
<file path=[Content_Types].xml><?xml version="1.0" encoding="utf-8"?>
<Types xmlns="http://schemas.openxmlformats.org/package/2006/content-types">
  <Default Extension="fntdata" ContentType="application/x-fontdata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media/image2.wmf" ContentType="image/x-wmf"/>
  <Override PartName="/xl/sharedStrings.xml" ContentType="application/vnd.openxmlformats-officedocument.spreadsheetml.sharedString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Income &amp; Expense Worksheet_JM" sheetId="1" state="visible" r:id="rId3"/>
    <sheet name="Instructions" sheetId="2" state="visible" r:id="rId4"/>
  </sheets>
  <calcPr iterateCount="100" refMode="A1" iterate="false" iterateDelta="0.0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<sst xmlns="http://schemas.openxmlformats.org/spreadsheetml/2006/main" count="240" uniqueCount="121">
  <si>
    <t xml:space="preserve">Income &amp; Expense Worksheet</t>
  </si>
  <si>
    <t xml:space="preserve">Modify yellow areas only</t>
  </si>
  <si>
    <t xml:space="preserve">Rental Yearly Increase calculator</t>
  </si>
  <si>
    <t xml:space="preserve">current year</t>
  </si>
  <si>
    <t xml:space="preserve">Current tax bracket fed/state</t>
  </si>
  <si>
    <r>
      <rPr>
        <i val="true"/>
        <sz val="12"/>
        <color rgb="FF000000"/>
        <rFont val="Calibri"/>
        <family val="2"/>
      </rPr>
      <t xml:space="preserve">This resource is intended for information purposes only and should not be relied upon as a substitute for consultation with an experienced accounting</t>
    </r>
    <r>
      <rPr>
        <sz val="12"/>
        <color rgb="FF000000"/>
        <rFont val="Calibri"/>
        <family val="2"/>
      </rPr>
      <t xml:space="preserve"> </t>
    </r>
  </si>
  <si>
    <t xml:space="preserve">MTD Hold</t>
  </si>
  <si>
    <t xml:space="preserve">Current Rent</t>
  </si>
  <si>
    <t xml:space="preserve">Request updated renters insurance</t>
  </si>
  <si>
    <t xml:space="preserve">Year: </t>
  </si>
  <si>
    <t xml:space="preserve">Gross Income: </t>
  </si>
  <si>
    <t xml:space="preserve">Total Expenses: </t>
  </si>
  <si>
    <t xml:space="preserve">Net Income:</t>
  </si>
  <si>
    <t xml:space="preserve">Deposits:</t>
  </si>
  <si>
    <t xml:space="preserve">Insurance LY</t>
  </si>
  <si>
    <t xml:space="preserve">MTD</t>
  </si>
  <si>
    <t xml:space="preserve">Property Code</t>
  </si>
  <si>
    <t xml:space="preserve">Property Address/Unit #</t>
  </si>
  <si>
    <t xml:space="preserve">Rent Amt.</t>
  </si>
  <si>
    <t xml:space="preserve">Tenant Name</t>
  </si>
  <si>
    <t xml:space="preserve">Phone</t>
  </si>
  <si>
    <t xml:space="preserve">Move-In Date</t>
  </si>
  <si>
    <t xml:space="preserve">Renewal date</t>
  </si>
  <si>
    <t xml:space="preserve">Insurance TY</t>
  </si>
  <si>
    <t xml:space="preserve">A</t>
  </si>
  <si>
    <t xml:space="preserve">555 No Place</t>
  </si>
  <si>
    <t xml:space="preserve">Ryan</t>
  </si>
  <si>
    <t xml:space="preserve">(123) 456-7890</t>
  </si>
  <si>
    <t xml:space="preserve">B</t>
  </si>
  <si>
    <t xml:space="preserve">Taxes LY</t>
  </si>
  <si>
    <t xml:space="preserve">C</t>
  </si>
  <si>
    <t xml:space="preserve">Taxes TY</t>
  </si>
  <si>
    <t xml:space="preserve">D</t>
  </si>
  <si>
    <t xml:space="preserve"> </t>
  </si>
  <si>
    <t xml:space="preserve">Expected Upkeep Expenses</t>
  </si>
  <si>
    <t xml:space="preserve">1200 max Expected</t>
  </si>
  <si>
    <t xml:space="preserve">Expenses</t>
  </si>
  <si>
    <t xml:space="preserve">Actual $6800 Out of pocket receipt expenses</t>
  </si>
  <si>
    <t xml:space="preserve">Security Deposits</t>
  </si>
  <si>
    <t xml:space="preserve">E</t>
  </si>
  <si>
    <t xml:space="preserve">Total</t>
  </si>
  <si>
    <t xml:space="preserve">Yearly inflation rate</t>
  </si>
  <si>
    <t xml:space="preserve">Actual 2.9% 2024 inflation increase</t>
  </si>
  <si>
    <t xml:space="preserve">Date</t>
  </si>
  <si>
    <t xml:space="preserve">Amount</t>
  </si>
  <si>
    <t xml:space="preserve">Deposit Received</t>
  </si>
  <si>
    <t xml:space="preserve">Break Even Increase</t>
  </si>
  <si>
    <t xml:space="preserve">Expected increase 2025 $1900</t>
  </si>
  <si>
    <t xml:space="preserve">Pet Deposit</t>
  </si>
  <si>
    <t xml:space="preserve">Other:</t>
  </si>
  <si>
    <t xml:space="preserve">Allowed Increase</t>
  </si>
  <si>
    <t xml:space="preserve">2024 New Oregon Law update. 10% max. </t>
  </si>
  <si>
    <t xml:space="preserve">Total:</t>
  </si>
  <si>
    <t xml:space="preserve">MISC 2024 break down</t>
  </si>
  <si>
    <t xml:space="preserve">Monthly gross Income </t>
  </si>
  <si>
    <t xml:space="preserve">2024 Monthly Average</t>
  </si>
  <si>
    <t xml:space="preserve">Rental Income</t>
  </si>
  <si>
    <t xml:space="preserve">Average monthly expenses</t>
  </si>
  <si>
    <t xml:space="preserve">Late Fee</t>
  </si>
  <si>
    <t xml:space="preserve">Out of pocket %</t>
  </si>
  <si>
    <t xml:space="preserve">2024 Receipt expenses</t>
  </si>
  <si>
    <t xml:space="preserve">Jan.</t>
  </si>
  <si>
    <t xml:space="preserve">Taxes, Insurance,State, Fed %</t>
  </si>
  <si>
    <t xml:space="preserve">2025 take my money expenses</t>
  </si>
  <si>
    <t xml:space="preserve">Feb.</t>
  </si>
  <si>
    <t xml:space="preserve">Income %</t>
  </si>
  <si>
    <t xml:space="preserve">2025 Income % after all expenses</t>
  </si>
  <si>
    <t xml:space="preserve">Mar.</t>
  </si>
  <si>
    <t xml:space="preserve">Depreciation</t>
  </si>
  <si>
    <t xml:space="preserve">Apr.</t>
  </si>
  <si>
    <t xml:space="preserve">Amount to withhold for P-tax, S-tax, F-tax</t>
  </si>
  <si>
    <t xml:space="preserve">May</t>
  </si>
  <si>
    <t xml:space="preserve">Jun.</t>
  </si>
  <si>
    <t xml:space="preserve">Jul.</t>
  </si>
  <si>
    <t xml:space="preserve">Aug.</t>
  </si>
  <si>
    <t xml:space="preserve">Sept.</t>
  </si>
  <si>
    <t xml:space="preserve">Oct.</t>
  </si>
  <si>
    <t xml:space="preserve">Nov.</t>
  </si>
  <si>
    <t xml:space="preserve">Dec.</t>
  </si>
  <si>
    <t xml:space="preserve">Other Income</t>
  </si>
  <si>
    <t xml:space="preserve">Laundry</t>
  </si>
  <si>
    <t xml:space="preserve">Storage</t>
  </si>
  <si>
    <t xml:space="preserve">Fees (application, etc.)</t>
  </si>
  <si>
    <t xml:space="preserve">Parking</t>
  </si>
  <si>
    <t xml:space="preserve">Monthly Expenses</t>
  </si>
  <si>
    <t xml:space="preserve">Sept. </t>
  </si>
  <si>
    <t xml:space="preserve">Nov. </t>
  </si>
  <si>
    <t xml:space="preserve">Dec. </t>
  </si>
  <si>
    <t xml:space="preserve">Cleaning/Maintenance</t>
  </si>
  <si>
    <t xml:space="preserve">Yard/Snow removal</t>
  </si>
  <si>
    <t xml:space="preserve">Garbage</t>
  </si>
  <si>
    <t xml:space="preserve">Gas</t>
  </si>
  <si>
    <t xml:space="preserve">Electricity</t>
  </si>
  <si>
    <t xml:space="preserve">Water/Sewer</t>
  </si>
  <si>
    <t xml:space="preserve">HOA Dues</t>
  </si>
  <si>
    <t xml:space="preserve">Operating Expenses</t>
  </si>
  <si>
    <t xml:space="preserve">Advertising</t>
  </si>
  <si>
    <t xml:space="preserve">Technology Licenses</t>
  </si>
  <si>
    <t xml:space="preserve">Management Fees</t>
  </si>
  <si>
    <t xml:space="preserve">Auto Travel</t>
  </si>
  <si>
    <t xml:space="preserve">Telephone</t>
  </si>
  <si>
    <t xml:space="preserve">Professional Services</t>
  </si>
  <si>
    <t xml:space="preserve">Office Supplies</t>
  </si>
  <si>
    <t xml:space="preserve">Wages and Salaries</t>
  </si>
  <si>
    <t xml:space="preserve">Insurance</t>
  </si>
  <si>
    <t xml:space="preserve">Taxes</t>
  </si>
  <si>
    <t xml:space="preserve">Other Expenses</t>
  </si>
  <si>
    <t xml:space="preserve">Description</t>
  </si>
  <si>
    <t xml:space="preserve">Real Estate Taxes</t>
  </si>
  <si>
    <t xml:space="preserve">Other taxes: (Specify)</t>
  </si>
  <si>
    <t xml:space="preserve">Mortgage Interest</t>
  </si>
  <si>
    <t xml:space="preserve">Other Interest</t>
  </si>
  <si>
    <t xml:space="preserve">Pest Control</t>
  </si>
  <si>
    <t xml:space="preserve">Equipment Purchased</t>
  </si>
  <si>
    <t xml:space="preserve">Repairs: </t>
  </si>
  <si>
    <t xml:space="preserve">Misc</t>
  </si>
  <si>
    <t xml:space="preserve">Concrete repair</t>
  </si>
  <si>
    <t xml:space="preserve">Front Door</t>
  </si>
  <si>
    <t xml:space="preserve">Garage</t>
  </si>
  <si>
    <t xml:space="preserve">Water Heater</t>
  </si>
  <si>
    <t xml:space="preserve">Check out more articles and tips for landlords on our resources page.</t>
  </si>
</sst>
</file>

<file path=xl/styles.xml><?xml version="1.0" encoding="utf-8"?>
<styleSheet xmlns="http://schemas.openxmlformats.org/spreadsheetml/2006/main">
  <numFmts count="10">
    <numFmt numFmtId="164" formatCode="General"/>
    <numFmt numFmtId="165" formatCode="[$$-409]#,##0.00;[RED]\-[$$-409]#,##0.00"/>
    <numFmt numFmtId="166" formatCode="[$-409]General"/>
    <numFmt numFmtId="167" formatCode="[$$-409]#,##0.00;[RED]\-[$$-409]#,##0.00"/>
    <numFmt numFmtId="168" formatCode="[$-409]mm/dd/yy"/>
    <numFmt numFmtId="169" formatCode="[$-409]0.00%"/>
    <numFmt numFmtId="170" formatCode="&quot; $&quot;#,##0.00\ ;&quot; $(&quot;#,##0.00\);&quot; $-&quot;#\ ;@\ "/>
    <numFmt numFmtId="171" formatCode="\$#,##0\ ;[RED]&quot;($&quot;#,##0\)"/>
    <numFmt numFmtId="172" formatCode="[$-409]m/d/yyyy"/>
    <numFmt numFmtId="173" formatCode="mm/dd/yy"/>
  </numFmts>
  <fonts count="17">
    <font>
      <sz val="10"/>
      <name val="Arial"/>
      <family val="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0"/>
      <name val="Arial"/>
      <family val="2"/>
    </font>
    <font>
      <sz val="12"/>
      <color rgb="FF000000"/>
      <name val="Calibri"/>
      <family val="2"/>
    </font>
    <font>
      <sz val="16"/>
      <color rgb="FF1469FE"/>
      <name val="Calibri (Body)"/>
      <family val="0"/>
    </font>
    <font>
      <sz val="18"/>
      <color rgb="FF156EFF"/>
      <name val="Calibri (Body)"/>
      <family val="0"/>
    </font>
    <font>
      <sz val="18"/>
      <color rgb="FF156EFF"/>
      <name val="Calibri"/>
      <family val="2"/>
    </font>
    <font>
      <i val="true"/>
      <sz val="12"/>
      <color rgb="FF000000"/>
      <name val="Calibri"/>
      <family val="2"/>
    </font>
    <font>
      <b val="true"/>
      <sz val="14"/>
      <color rgb="FF000000"/>
      <name val="Calibri"/>
      <family val="2"/>
    </font>
    <font>
      <b val="true"/>
      <sz val="12"/>
      <color rgb="FF000000"/>
      <name val="Calibri"/>
      <family val="2"/>
    </font>
    <font>
      <sz val="10.5"/>
      <color rgb="FF000000"/>
      <name val="Calibri"/>
      <family val="2"/>
    </font>
    <font>
      <sz val="12"/>
      <name val="Calibri"/>
      <family val="2"/>
    </font>
    <font>
      <b val="true"/>
      <sz val="12"/>
      <name val="Calibri"/>
      <family val="2"/>
    </font>
    <font>
      <u val="single"/>
      <sz val="12"/>
      <color rgb="FF0000FF"/>
      <name val="Calibri"/>
      <family val="2"/>
    </font>
    <font>
      <sz val="12"/>
      <color rgb="FFFFFFFF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FF"/>
        <bgColor rgb="FFE5F4FF"/>
      </patternFill>
    </fill>
    <fill>
      <patternFill patternType="solid">
        <fgColor rgb="FFFFBF00"/>
        <bgColor rgb="FFFF9900"/>
      </patternFill>
    </fill>
    <fill>
      <patternFill patternType="solid">
        <fgColor rgb="FF9999FF"/>
        <bgColor rgb="FFCC99FF"/>
      </patternFill>
    </fill>
    <fill>
      <patternFill patternType="solid">
        <fgColor rgb="FFE5F4FF"/>
        <bgColor rgb="FFCCFFFF"/>
      </patternFill>
    </fill>
    <fill>
      <patternFill patternType="solid">
        <fgColor rgb="FFE2E2E2"/>
        <bgColor rgb="FFE1E1E1"/>
      </patternFill>
    </fill>
    <fill>
      <patternFill patternType="solid">
        <fgColor rgb="FF66FF99"/>
        <bgColor rgb="FF99CCFF"/>
      </patternFill>
    </fill>
    <fill>
      <patternFill patternType="solid">
        <fgColor rgb="FF6666FF"/>
        <bgColor rgb="FF156EFF"/>
      </patternFill>
    </fill>
    <fill>
      <patternFill patternType="solid">
        <fgColor rgb="FFE1E1E1"/>
        <bgColor rgb="FFE2E2E2"/>
      </patternFill>
    </fill>
    <fill>
      <patternFill patternType="solid">
        <fgColor rgb="FF122A7D"/>
        <bgColor rgb="FF333399"/>
      </patternFill>
    </fill>
  </fills>
  <borders count="1">
    <border diagonalUp="false" diagonalDown="false">
      <left/>
      <right/>
      <top/>
      <bottom/>
      <diagonal/>
    </border>
  </borders>
  <cellStyleXfs count="23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170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6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4" fillId="0" borderId="0" applyFont="true" applyBorder="false" applyAlignment="false" applyProtection="false"/>
    <xf numFmtId="166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78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5" fillId="0" borderId="0" xfId="22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5" fillId="2" borderId="0" xfId="22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5" fillId="0" borderId="0" xfId="22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6" fillId="2" borderId="0" xfId="2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7" fillId="2" borderId="0" xfId="2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8" fillId="2" borderId="0" xfId="2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5" fillId="3" borderId="0" xfId="22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5" fillId="4" borderId="0" xfId="2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0" xfId="22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5" fillId="0" borderId="0" xfId="22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5" fillId="3" borderId="0" xfId="22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9" fillId="0" borderId="0" xfId="22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5" fillId="0" borderId="0" xfId="22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5" fillId="3" borderId="0" xfId="22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0" xfId="22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10" fillId="5" borderId="0" xfId="22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6" fontId="5" fillId="0" borderId="0" xfId="22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66" fontId="10" fillId="5" borderId="0" xfId="22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0" fontId="5" fillId="0" borderId="0" xfId="22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10" fillId="5" borderId="0" xfId="22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0" fontId="5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5" fillId="0" borderId="0" xfId="22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1" fillId="5" borderId="0" xfId="22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11" fillId="6" borderId="0" xfId="22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5" fillId="0" borderId="0" xfId="22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5" fillId="0" borderId="0" xfId="22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6" fontId="5" fillId="5" borderId="0" xfId="22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5" fillId="0" borderId="0" xfId="22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1" fontId="5" fillId="0" borderId="0" xfId="22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6" fontId="5" fillId="0" borderId="0" xfId="22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2" fontId="5" fillId="0" borderId="0" xfId="22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12" fillId="0" borderId="0" xfId="22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11" fillId="5" borderId="0" xfId="22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6" fontId="5" fillId="6" borderId="0" xfId="22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5" fillId="5" borderId="0" xfId="22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13" fillId="5" borderId="0" xfId="22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6" fontId="5" fillId="5" borderId="0" xfId="22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8" fontId="5" fillId="0" borderId="0" xfId="22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70" fontId="5" fillId="0" borderId="0" xfId="17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70" fontId="5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5" fillId="7" borderId="0" xfId="2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5" fillId="7" borderId="0" xfId="22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5" fillId="7" borderId="0" xfId="22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11" fillId="0" borderId="0" xfId="22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70" fontId="11" fillId="5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1" fillId="0" borderId="0" xfId="22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5" fillId="8" borderId="0" xfId="2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5" fillId="9" borderId="0" xfId="22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9" fontId="5" fillId="0" borderId="0" xfId="22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5" fillId="0" borderId="0" xfId="22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6" fontId="5" fillId="0" borderId="0" xfId="22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6" fontId="5" fillId="0" borderId="0" xfId="22" applyFont="false" applyBorder="false" applyAlignment="true" applyProtection="false">
      <alignment horizontal="general" vertical="bottom" textRotation="0" wrapText="true" indent="0" shrinkToFit="false"/>
      <protection locked="true" hidden="false"/>
    </xf>
    <xf numFmtId="170" fontId="5" fillId="0" borderId="0" xfId="17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6" fontId="11" fillId="5" borderId="0" xfId="22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66" fontId="11" fillId="6" borderId="0" xfId="22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11" fillId="5" borderId="0" xfId="22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14" fillId="5" borderId="0" xfId="22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6" fontId="13" fillId="0" borderId="0" xfId="22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6" fontId="5" fillId="5" borderId="0" xfId="22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66" fontId="11" fillId="6" borderId="0" xfId="22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6" fontId="11" fillId="5" borderId="0" xfId="22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6" fontId="5" fillId="5" borderId="0" xfId="22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6" fontId="5" fillId="0" borderId="0" xfId="22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6" fontId="5" fillId="0" borderId="0" xfId="22" applyFont="false" applyBorder="false" applyAlignment="true" applyProtection="true">
      <alignment horizontal="right" vertical="bottom" textRotation="0" wrapText="false" indent="0" shrinkToFit="false"/>
      <protection locked="false" hidden="false"/>
    </xf>
    <xf numFmtId="166" fontId="5" fillId="0" borderId="0" xfId="22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11" fillId="5" borderId="0" xfId="22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6" fontId="14" fillId="5" borderId="0" xfId="22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6" fontId="5" fillId="5" borderId="0" xfId="22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7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5" fillId="0" borderId="0" xfId="22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6" fontId="5" fillId="5" borderId="0" xfId="22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66" fontId="11" fillId="0" borderId="0" xfId="22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6" fontId="5" fillId="0" borderId="0" xfId="22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15" fillId="0" borderId="0" xfId="2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6" fontId="15" fillId="0" borderId="0" xfId="2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16" fillId="10" borderId="0" xfId="22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16" fillId="10" borderId="0" xfId="22" applyFont="true" applyBorder="true" applyAlignment="true" applyProtection="false">
      <alignment horizontal="center" vertical="bottom" textRotation="0" wrapText="false" indent="0" shrinkToFit="false"/>
      <protection locked="true" hidden="false"/>
    </xf>
  </cellXfs>
  <cellStyles count="9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Result2" xfId="21"/>
    <cellStyle name="Excel Built-in Normal" xfId="22"/>
    <cellStyle name="*unknown*" xfId="20" builtinId="8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E5F4FF"/>
      <rgbColor rgb="FF660066"/>
      <rgbColor rgb="FFFF8080"/>
      <rgbColor rgb="FF156EFF"/>
      <rgbColor rgb="FFE1E1E1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E2E2E2"/>
      <rgbColor rgb="FFFFFF99"/>
      <rgbColor rgb="FF99CCFF"/>
      <rgbColor rgb="FFFF99CC"/>
      <rgbColor rgb="FFCC99FF"/>
      <rgbColor rgb="FFFFCC99"/>
      <rgbColor rgb="FF1469FE"/>
      <rgbColor rgb="FF66FF99"/>
      <rgbColor rgb="FF99CC00"/>
      <rgbColor rgb="FFFFBF00"/>
      <rgbColor rgb="FFFF9900"/>
      <rgbColor rgb="FFFF6600"/>
      <rgbColor rgb="FF6666FF"/>
      <rgbColor rgb="FF969696"/>
      <rgbColor rgb="FF122A7D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2.wmf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-90664560</xdr:colOff>
      <xdr:row>2</xdr:row>
      <xdr:rowOff>84960</xdr:rowOff>
    </xdr:from>
    <xdr:to>
      <xdr:col>0</xdr:col>
      <xdr:colOff>-75549240</xdr:colOff>
      <xdr:row>2</xdr:row>
      <xdr:rowOff>171000</xdr:rowOff>
    </xdr:to>
    <xdr:sp>
      <xdr:nvSpPr>
        <xdr:cNvPr id="1" name="Rectangle 4"/>
        <xdr:cNvSpPr/>
      </xdr:nvSpPr>
      <xdr:spPr>
        <a:xfrm flipV="1">
          <a:off x="-90664920" y="471600"/>
          <a:ext cx="15115320" cy="86040"/>
        </a:xfrm>
        <a:prstGeom prst="rect">
          <a:avLst/>
        </a:prstGeom>
        <a:solidFill>
          <a:srgbClr val="1469fe"/>
        </a:solidFill>
        <a:ln w="936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twoCell">
    <xdr:from>
      <xdr:col>0</xdr:col>
      <xdr:colOff>256680</xdr:colOff>
      <xdr:row>1</xdr:row>
      <xdr:rowOff>18360</xdr:rowOff>
    </xdr:from>
    <xdr:to>
      <xdr:col>2</xdr:col>
      <xdr:colOff>792720</xdr:colOff>
      <xdr:row>5</xdr:row>
      <xdr:rowOff>17640</xdr:rowOff>
    </xdr:to>
    <xdr:pic>
      <xdr:nvPicPr>
        <xdr:cNvPr id="2" name="Picture 2"/>
        <xdr:cNvPicPr/>
      </xdr:nvPicPr>
      <xdr:blipFill>
        <a:blip r:embed="rId1"/>
        <a:stretch/>
      </xdr:blipFill>
      <xdr:spPr>
        <a:xfrm>
          <a:off x="256680" y="212040"/>
          <a:ext cx="2935800" cy="8604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27000</xdr:colOff>
      <xdr:row>0</xdr:row>
      <xdr:rowOff>16560</xdr:rowOff>
    </xdr:from>
    <xdr:to>
      <xdr:col>17</xdr:col>
      <xdr:colOff>191880</xdr:colOff>
      <xdr:row>57</xdr:row>
      <xdr:rowOff>130680</xdr:rowOff>
    </xdr:to>
    <xdr:pic>
      <xdr:nvPicPr>
        <xdr:cNvPr id="3" name="Picture 1"/>
        <xdr:cNvPicPr/>
      </xdr:nvPicPr>
      <xdr:blipFill>
        <a:blip r:embed="rId1"/>
        <a:stretch/>
      </xdr:blipFill>
      <xdr:spPr>
        <a:xfrm>
          <a:off x="27000" y="16560"/>
          <a:ext cx="14802840" cy="94161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V104"/>
  <sheetViews>
    <sheetView showFormulas="false" showGridLines="true" showRowColHeaders="true" showZeros="true" rightToLeft="false" tabSelected="true" showOutlineSymbols="true" defaultGridColor="true" view="normal" topLeftCell="A1" colorId="64" zoomScale="94" zoomScaleNormal="94" zoomScalePageLayoutView="100" workbookViewId="0">
      <selection pane="topLeft" activeCell="T4" activeCellId="0" sqref="T4"/>
    </sheetView>
  </sheetViews>
  <sheetFormatPr defaultColWidth="11.53515625" defaultRowHeight="15.25" customHeight="false" zeroHeight="false" outlineLevelRow="0" outlineLevelCol="0"/>
  <cols>
    <col collapsed="false" customWidth="true" hidden="false" outlineLevel="0" max="1" min="1" style="1" width="21.96"/>
    <col collapsed="false" customWidth="true" hidden="false" outlineLevel="0" max="17" min="2" style="1" width="12.08"/>
    <col collapsed="false" customWidth="true" hidden="false" outlineLevel="0" max="18" min="18" style="1" width="31.81"/>
    <col collapsed="false" customWidth="true" hidden="false" outlineLevel="0" max="19" min="19" style="1" width="12.08"/>
    <col collapsed="false" customWidth="true" hidden="false" outlineLevel="0" max="20" min="20" style="1" width="56.53"/>
    <col collapsed="false" customWidth="true" hidden="false" outlineLevel="0" max="21" min="21" style="1" width="19.68"/>
    <col collapsed="false" customWidth="true" hidden="false" outlineLevel="0" max="1024" min="22" style="1" width="12.08"/>
  </cols>
  <sheetData>
    <row r="1" customFormat="false" ht="15.25" hidden="false" customHeight="false" outlineLevel="0" collapsed="false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customFormat="false" ht="15.25" hidden="false" customHeight="false" outlineLevel="0" collapsed="false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customFormat="false" ht="15.25" hidden="false" customHeight="false" outlineLevel="0" collapsed="false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S3" s="3" t="n">
        <f aca="false">S8-U11-U14-U17</f>
        <v>1382.83333333333</v>
      </c>
    </row>
    <row r="4" customFormat="false" ht="22.05" hidden="false" customHeight="false" outlineLevel="0" collapsed="false">
      <c r="A4" s="2"/>
      <c r="B4" s="2"/>
      <c r="C4" s="4"/>
      <c r="D4" s="2"/>
      <c r="E4" s="2"/>
      <c r="F4" s="5"/>
      <c r="G4" s="2"/>
      <c r="H4" s="2"/>
      <c r="I4" s="2"/>
      <c r="J4" s="2"/>
      <c r="K4" s="2"/>
      <c r="L4" s="2"/>
      <c r="M4" s="2"/>
      <c r="N4" s="6" t="s">
        <v>0</v>
      </c>
      <c r="O4" s="2"/>
      <c r="P4" s="2"/>
      <c r="Q4" s="2"/>
      <c r="R4" s="7" t="s">
        <v>1</v>
      </c>
    </row>
    <row r="5" customFormat="false" ht="15.25" hidden="false" customHeight="false" outlineLevel="0" collapsed="false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8" t="s">
        <v>2</v>
      </c>
      <c r="U5" s="9" t="n">
        <f aca="false">SUM((S8-U11-U14-U17)*S6)</f>
        <v>359.536666666667</v>
      </c>
    </row>
    <row r="6" customFormat="false" ht="15" hidden="false" customHeight="false" outlineLevel="0" collapsed="false">
      <c r="A6" s="1" t="s">
        <v>3</v>
      </c>
      <c r="B6" s="10" t="n">
        <v>45658</v>
      </c>
      <c r="R6" s="1" t="s">
        <v>4</v>
      </c>
      <c r="S6" s="11" t="n">
        <v>0.26</v>
      </c>
    </row>
    <row r="7" customFormat="false" ht="15" hidden="false" customHeight="false" outlineLevel="0" collapsed="false">
      <c r="A7" s="12" t="s">
        <v>5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U7" s="13" t="s">
        <v>6</v>
      </c>
    </row>
    <row r="8" customFormat="false" ht="15" hidden="false" customHeight="false" outlineLevel="0" collapsed="false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" t="s">
        <v>7</v>
      </c>
      <c r="S8" s="14" t="n">
        <v>1875</v>
      </c>
      <c r="T8" s="13" t="s">
        <v>8</v>
      </c>
      <c r="U8" s="15" t="n">
        <f aca="false">SUM((S8-U11-U14-U17)*S6)+U11+U14+U17</f>
        <v>851.703333333333</v>
      </c>
    </row>
    <row r="9" customFormat="false" ht="17.35" hidden="false" customHeight="false" outlineLevel="0" collapsed="false">
      <c r="A9" s="16" t="s">
        <v>9</v>
      </c>
      <c r="B9" s="17"/>
      <c r="C9" s="18" t="s">
        <v>10</v>
      </c>
      <c r="D9" s="18"/>
      <c r="E9" s="19" t="n">
        <f aca="false">Q41+Q52</f>
        <v>0</v>
      </c>
      <c r="F9" s="19"/>
      <c r="G9" s="20" t="s">
        <v>11</v>
      </c>
      <c r="H9" s="20"/>
      <c r="I9" s="21" t="n">
        <f aca="false">Q65+Q80+Q101</f>
        <v>2975</v>
      </c>
      <c r="J9" s="21"/>
      <c r="K9" s="20" t="s">
        <v>12</v>
      </c>
      <c r="L9" s="20"/>
      <c r="M9" s="21" t="n">
        <f aca="false">E9-I9</f>
        <v>-2975</v>
      </c>
      <c r="N9" s="20" t="s">
        <v>13</v>
      </c>
      <c r="O9" s="20"/>
      <c r="P9" s="22" t="n">
        <f aca="false">Q24</f>
        <v>0</v>
      </c>
      <c r="Q9" s="22"/>
      <c r="S9" s="9"/>
      <c r="U9" s="13"/>
    </row>
    <row r="10" customFormat="false" ht="15" hidden="false" customHeight="false" outlineLevel="0" collapsed="false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" t="s">
        <v>14</v>
      </c>
      <c r="S10" s="14" t="n">
        <v>1296</v>
      </c>
      <c r="T10" s="13" t="n">
        <v>2024</v>
      </c>
      <c r="U10" s="13" t="s">
        <v>15</v>
      </c>
    </row>
    <row r="11" customFormat="false" ht="15" hidden="false" customHeight="false" outlineLevel="0" collapsed="false">
      <c r="A11" s="23" t="s">
        <v>16</v>
      </c>
      <c r="B11" s="24" t="s">
        <v>17</v>
      </c>
      <c r="C11" s="24"/>
      <c r="D11" s="24"/>
      <c r="E11" s="23" t="s">
        <v>18</v>
      </c>
      <c r="F11" s="24" t="s">
        <v>19</v>
      </c>
      <c r="G11" s="24"/>
      <c r="H11" s="23" t="s">
        <v>20</v>
      </c>
      <c r="I11" s="23"/>
      <c r="J11" s="24" t="s">
        <v>21</v>
      </c>
      <c r="K11" s="24"/>
      <c r="L11" s="23" t="s">
        <v>22</v>
      </c>
      <c r="M11" s="23"/>
      <c r="N11" s="25"/>
      <c r="O11" s="25"/>
      <c r="P11" s="26"/>
      <c r="Q11" s="26"/>
      <c r="R11" s="1" t="s">
        <v>23</v>
      </c>
      <c r="S11" s="14" t="n">
        <v>1279</v>
      </c>
      <c r="T11" s="13" t="n">
        <v>2025</v>
      </c>
      <c r="U11" s="15" t="n">
        <f aca="false">S11/12</f>
        <v>106.583333333333</v>
      </c>
    </row>
    <row r="12" customFormat="false" ht="15" hidden="false" customHeight="false" outlineLevel="0" collapsed="false">
      <c r="A12" s="27" t="s">
        <v>24</v>
      </c>
      <c r="B12" s="28" t="s">
        <v>25</v>
      </c>
      <c r="C12" s="28"/>
      <c r="D12" s="28"/>
      <c r="E12" s="29" t="n">
        <v>1800</v>
      </c>
      <c r="F12" s="28" t="s">
        <v>26</v>
      </c>
      <c r="G12" s="28"/>
      <c r="H12" s="30" t="s">
        <v>27</v>
      </c>
      <c r="I12" s="30"/>
      <c r="J12" s="31" t="n">
        <v>45292</v>
      </c>
      <c r="K12" s="31"/>
      <c r="L12" s="31" t="n">
        <v>45658</v>
      </c>
      <c r="M12" s="31"/>
      <c r="N12" s="26"/>
      <c r="O12" s="26"/>
      <c r="P12" s="26"/>
      <c r="Q12" s="26"/>
      <c r="S12" s="9"/>
      <c r="T12" s="13"/>
      <c r="U12" s="13"/>
    </row>
    <row r="13" customFormat="false" ht="15" hidden="false" customHeight="false" outlineLevel="0" collapsed="false">
      <c r="A13" s="27" t="s">
        <v>28</v>
      </c>
      <c r="B13" s="28"/>
      <c r="C13" s="28"/>
      <c r="D13" s="28"/>
      <c r="E13" s="29"/>
      <c r="F13" s="28"/>
      <c r="G13" s="28"/>
      <c r="H13" s="30"/>
      <c r="I13" s="30"/>
      <c r="J13" s="31"/>
      <c r="K13" s="31"/>
      <c r="L13" s="31"/>
      <c r="M13" s="31"/>
      <c r="N13" s="26"/>
      <c r="O13" s="26"/>
      <c r="P13" s="26"/>
      <c r="Q13" s="26"/>
      <c r="R13" s="1" t="s">
        <v>29</v>
      </c>
      <c r="S13" s="14" t="n">
        <v>3238.45</v>
      </c>
      <c r="T13" s="13" t="n">
        <v>2024</v>
      </c>
      <c r="U13" s="13" t="s">
        <v>15</v>
      </c>
    </row>
    <row r="14" customFormat="false" ht="15" hidden="false" customHeight="false" outlineLevel="0" collapsed="false">
      <c r="A14" s="27" t="s">
        <v>30</v>
      </c>
      <c r="B14" s="28"/>
      <c r="C14" s="28"/>
      <c r="D14" s="28"/>
      <c r="E14" s="29"/>
      <c r="F14" s="28"/>
      <c r="G14" s="28"/>
      <c r="H14" s="30"/>
      <c r="I14" s="30"/>
      <c r="J14" s="31"/>
      <c r="K14" s="31"/>
      <c r="L14" s="31"/>
      <c r="M14" s="31"/>
      <c r="N14" s="26"/>
      <c r="O14" s="26"/>
      <c r="P14" s="26"/>
      <c r="Q14" s="26"/>
      <c r="R14" s="1" t="s">
        <v>31</v>
      </c>
      <c r="S14" s="14" t="n">
        <v>3427</v>
      </c>
      <c r="T14" s="13" t="n">
        <v>2025</v>
      </c>
      <c r="U14" s="15" t="n">
        <f aca="false">S14/12</f>
        <v>285.583333333333</v>
      </c>
    </row>
    <row r="15" customFormat="false" ht="15" hidden="false" customHeight="false" outlineLevel="0" collapsed="false">
      <c r="A15" s="27" t="s">
        <v>32</v>
      </c>
      <c r="B15" s="28"/>
      <c r="C15" s="28"/>
      <c r="D15" s="28"/>
      <c r="E15" s="29"/>
      <c r="F15" s="28"/>
      <c r="G15" s="28"/>
      <c r="H15" s="30"/>
      <c r="I15" s="30"/>
      <c r="J15" s="31"/>
      <c r="K15" s="31"/>
      <c r="L15" s="31"/>
      <c r="M15" s="31"/>
      <c r="N15" s="26"/>
      <c r="O15" s="26"/>
      <c r="P15" s="26"/>
      <c r="Q15" s="26"/>
      <c r="S15" s="9"/>
      <c r="T15" s="32" t="s">
        <v>33</v>
      </c>
      <c r="U15" s="13"/>
    </row>
    <row r="16" customFormat="false" ht="15" hidden="false" customHeight="false" outlineLevel="0" collapsed="false">
      <c r="A16" s="27"/>
      <c r="B16" s="28"/>
      <c r="C16" s="28"/>
      <c r="D16" s="28"/>
      <c r="E16" s="29"/>
      <c r="F16" s="28"/>
      <c r="G16" s="28"/>
      <c r="H16" s="30"/>
      <c r="I16" s="30"/>
      <c r="J16" s="31"/>
      <c r="K16" s="31"/>
      <c r="L16" s="31"/>
      <c r="M16" s="31"/>
      <c r="N16" s="26"/>
      <c r="O16" s="26"/>
      <c r="P16" s="26"/>
      <c r="Q16" s="26"/>
      <c r="R16" s="1" t="s">
        <v>34</v>
      </c>
      <c r="S16" s="14" t="n">
        <v>1200</v>
      </c>
      <c r="T16" s="32" t="s">
        <v>35</v>
      </c>
      <c r="U16" s="13" t="s">
        <v>15</v>
      </c>
    </row>
    <row r="17" customFormat="false" ht="15" hidden="false" customHeight="false" outlineLevel="0" collapsed="false">
      <c r="A17" s="25"/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1" t="s">
        <v>36</v>
      </c>
      <c r="S17" s="14" t="n">
        <v>1200</v>
      </c>
      <c r="T17" s="13" t="s">
        <v>37</v>
      </c>
      <c r="U17" s="15" t="n">
        <f aca="false">S17/12</f>
        <v>100</v>
      </c>
    </row>
    <row r="18" customFormat="false" ht="15.25" hidden="false" customHeight="false" outlineLevel="0" collapsed="false">
      <c r="A18" s="2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T18" s="13"/>
      <c r="U18" s="0"/>
      <c r="V18" s="0"/>
    </row>
    <row r="19" customFormat="false" ht="15.25" hidden="false" customHeight="false" outlineLevel="0" collapsed="false">
      <c r="A19" s="33" t="s">
        <v>38</v>
      </c>
      <c r="B19" s="34" t="s">
        <v>24</v>
      </c>
      <c r="C19" s="34"/>
      <c r="D19" s="34"/>
      <c r="E19" s="35" t="s">
        <v>28</v>
      </c>
      <c r="F19" s="35"/>
      <c r="G19" s="35"/>
      <c r="H19" s="34" t="s">
        <v>30</v>
      </c>
      <c r="I19" s="34"/>
      <c r="J19" s="34"/>
      <c r="K19" s="35" t="s">
        <v>32</v>
      </c>
      <c r="L19" s="35"/>
      <c r="M19" s="35"/>
      <c r="N19" s="34" t="s">
        <v>39</v>
      </c>
      <c r="O19" s="34"/>
      <c r="P19" s="34"/>
      <c r="Q19" s="36" t="s">
        <v>40</v>
      </c>
      <c r="R19" s="1" t="s">
        <v>41</v>
      </c>
      <c r="S19" s="11" t="n">
        <v>0.03</v>
      </c>
      <c r="T19" s="13" t="s">
        <v>42</v>
      </c>
      <c r="U19" s="0"/>
      <c r="V19" s="0"/>
    </row>
    <row r="20" customFormat="false" ht="15.25" hidden="false" customHeight="false" outlineLevel="0" collapsed="false">
      <c r="A20" s="33"/>
      <c r="B20" s="26" t="s">
        <v>43</v>
      </c>
      <c r="C20" s="26" t="s">
        <v>44</v>
      </c>
      <c r="D20" s="26"/>
      <c r="E20" s="26" t="s">
        <v>43</v>
      </c>
      <c r="F20" s="26" t="s">
        <v>44</v>
      </c>
      <c r="G20" s="26"/>
      <c r="H20" s="26" t="s">
        <v>43</v>
      </c>
      <c r="I20" s="26" t="s">
        <v>44</v>
      </c>
      <c r="J20" s="26"/>
      <c r="K20" s="26" t="s">
        <v>43</v>
      </c>
      <c r="L20" s="26" t="s">
        <v>44</v>
      </c>
      <c r="M20" s="26"/>
      <c r="N20" s="26" t="s">
        <v>43</v>
      </c>
      <c r="O20" s="26" t="s">
        <v>44</v>
      </c>
      <c r="P20" s="26"/>
      <c r="Q20" s="26"/>
      <c r="T20" s="13"/>
    </row>
    <row r="21" customFormat="false" ht="15.25" hidden="false" customHeight="false" outlineLevel="0" collapsed="false">
      <c r="A21" s="37" t="s">
        <v>45</v>
      </c>
      <c r="B21" s="38" t="n">
        <v>45292</v>
      </c>
      <c r="C21" s="39" t="s">
        <v>33</v>
      </c>
      <c r="D21" s="26" t="s">
        <v>33</v>
      </c>
      <c r="E21" s="26"/>
      <c r="F21" s="39"/>
      <c r="G21" s="26"/>
      <c r="H21" s="26"/>
      <c r="I21" s="39"/>
      <c r="J21" s="26"/>
      <c r="K21" s="26"/>
      <c r="L21" s="39"/>
      <c r="M21" s="26"/>
      <c r="N21" s="26"/>
      <c r="O21" s="39"/>
      <c r="P21" s="26"/>
      <c r="Q21" s="40" t="n">
        <f aca="false">C21+F21+I21+L21+O21</f>
        <v>0</v>
      </c>
      <c r="R21" s="41" t="s">
        <v>46</v>
      </c>
      <c r="S21" s="42" t="n">
        <f aca="false">IF(((SUM(S11,S14,S17)-SUM(S10,S13,S16))/12)+SUM(S8+U39)&lt;(S8),S8+U39,((SUM(S11,S14,S17)-SUM(S10,S13,S16))/12)+SUM(S8+U39))</f>
        <v>1945.54583333333</v>
      </c>
      <c r="T21" s="43" t="s">
        <v>47</v>
      </c>
    </row>
    <row r="22" customFormat="false" ht="15.25" hidden="false" customHeight="false" outlineLevel="0" collapsed="false">
      <c r="A22" s="37" t="s">
        <v>48</v>
      </c>
      <c r="B22" s="26"/>
      <c r="C22" s="39"/>
      <c r="D22" s="26"/>
      <c r="E22" s="26"/>
      <c r="F22" s="39"/>
      <c r="G22" s="26"/>
      <c r="H22" s="26"/>
      <c r="I22" s="39"/>
      <c r="J22" s="26"/>
      <c r="K22" s="26"/>
      <c r="L22" s="39"/>
      <c r="M22" s="26"/>
      <c r="N22" s="26"/>
      <c r="O22" s="39"/>
      <c r="P22" s="26"/>
      <c r="Q22" s="40" t="n">
        <f aca="false">C22+F22+I22+L22+O22</f>
        <v>0</v>
      </c>
      <c r="T22" s="13"/>
    </row>
    <row r="23" customFormat="false" ht="15.25" hidden="false" customHeight="false" outlineLevel="0" collapsed="false">
      <c r="A23" s="37" t="s">
        <v>49</v>
      </c>
      <c r="B23" s="26"/>
      <c r="C23" s="39"/>
      <c r="D23" s="26"/>
      <c r="E23" s="26"/>
      <c r="F23" s="39"/>
      <c r="G23" s="26"/>
      <c r="H23" s="26"/>
      <c r="I23" s="39"/>
      <c r="J23" s="26"/>
      <c r="K23" s="26"/>
      <c r="L23" s="39"/>
      <c r="M23" s="26"/>
      <c r="N23" s="26"/>
      <c r="O23" s="39"/>
      <c r="P23" s="26"/>
      <c r="Q23" s="40" t="n">
        <f aca="false">C23+F23+I23+L23+O23</f>
        <v>0</v>
      </c>
      <c r="R23" s="1" t="s">
        <v>50</v>
      </c>
      <c r="S23" s="9" t="n">
        <f aca="false">SUM(S8*1.1)</f>
        <v>2062.5</v>
      </c>
      <c r="T23" s="13" t="s">
        <v>51</v>
      </c>
    </row>
    <row r="24" customFormat="false" ht="15.25" hidden="false" customHeight="false" outlineLevel="0" collapsed="false">
      <c r="A24" s="44" t="s">
        <v>52</v>
      </c>
      <c r="B24" s="26"/>
      <c r="C24" s="40" t="n">
        <f aca="false">SUM(C21:C23)</f>
        <v>0</v>
      </c>
      <c r="D24" s="39"/>
      <c r="E24" s="39"/>
      <c r="F24" s="40" t="n">
        <f aca="false">SUM(F21:F23)</f>
        <v>0</v>
      </c>
      <c r="G24" s="39"/>
      <c r="H24" s="39"/>
      <c r="I24" s="40" t="n">
        <f aca="false">SUM(I21:I23)</f>
        <v>0</v>
      </c>
      <c r="J24" s="39"/>
      <c r="K24" s="39"/>
      <c r="L24" s="40" t="n">
        <f aca="false">SUM(L21:L23)</f>
        <v>0</v>
      </c>
      <c r="M24" s="39"/>
      <c r="N24" s="39"/>
      <c r="O24" s="40" t="n">
        <f aca="false">SUM(O21:O23)</f>
        <v>0</v>
      </c>
      <c r="P24" s="26"/>
      <c r="Q24" s="45" t="n">
        <f aca="false">SUM(Q21:Q23)</f>
        <v>0</v>
      </c>
    </row>
    <row r="25" customFormat="false" ht="15.25" hidden="false" customHeight="false" outlineLevel="0" collapsed="false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7" t="s">
        <v>53</v>
      </c>
      <c r="U25" s="1" t="s">
        <v>33</v>
      </c>
    </row>
    <row r="26" customFormat="false" ht="15.25" hidden="false" customHeight="false" outlineLevel="0" collapsed="false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1" t="s">
        <v>54</v>
      </c>
      <c r="S26" s="9" t="e">
        <f aca="false">M9/COUNTA(C29:C40)</f>
        <v>#DIV/0!</v>
      </c>
      <c r="T26" s="13" t="s">
        <v>55</v>
      </c>
    </row>
    <row r="27" customFormat="false" ht="15.25" hidden="false" customHeight="false" outlineLevel="0" collapsed="false">
      <c r="A27" s="33" t="s">
        <v>56</v>
      </c>
      <c r="B27" s="34" t="s">
        <v>24</v>
      </c>
      <c r="C27" s="34"/>
      <c r="D27" s="34"/>
      <c r="E27" s="35" t="s">
        <v>28</v>
      </c>
      <c r="F27" s="35"/>
      <c r="G27" s="35"/>
      <c r="H27" s="34" t="s">
        <v>30</v>
      </c>
      <c r="I27" s="34"/>
      <c r="J27" s="34"/>
      <c r="K27" s="35" t="s">
        <v>32</v>
      </c>
      <c r="L27" s="35"/>
      <c r="M27" s="35"/>
      <c r="N27" s="48" t="s">
        <v>39</v>
      </c>
      <c r="O27" s="48"/>
      <c r="P27" s="48"/>
      <c r="Q27" s="36" t="s">
        <v>40</v>
      </c>
      <c r="R27" s="1" t="s">
        <v>57</v>
      </c>
      <c r="S27" s="9" t="n">
        <f aca="true">IF(DAY(TODAY())&gt;=DAY(B6),     IF(DATEDIF(B6,TODAY(),"m")+1&gt;12,         I9/12,         I9/(DATEDIF(B6,TODAY(),"m")+1)),     IF(DATEDIF(B6,TODAY(),"m")+1&gt;12,         I9/12,         I9/(DATEDIF(B6,TODAY(),"m")+1)-1))</f>
        <v>247.916666666667</v>
      </c>
      <c r="T27" s="13" t="s">
        <v>55</v>
      </c>
      <c r="U27" s="1" t="s">
        <v>33</v>
      </c>
    </row>
    <row r="28" customFormat="false" ht="15.25" hidden="false" customHeight="false" outlineLevel="0" collapsed="false">
      <c r="A28" s="33"/>
      <c r="B28" s="26" t="s">
        <v>43</v>
      </c>
      <c r="C28" s="26" t="s">
        <v>44</v>
      </c>
      <c r="D28" s="26" t="s">
        <v>58</v>
      </c>
      <c r="E28" s="26" t="s">
        <v>43</v>
      </c>
      <c r="F28" s="26" t="s">
        <v>44</v>
      </c>
      <c r="G28" s="26" t="s">
        <v>58</v>
      </c>
      <c r="H28" s="26" t="s">
        <v>43</v>
      </c>
      <c r="I28" s="26" t="s">
        <v>44</v>
      </c>
      <c r="J28" s="26" t="s">
        <v>58</v>
      </c>
      <c r="K28" s="26" t="s">
        <v>43</v>
      </c>
      <c r="L28" s="26" t="s">
        <v>44</v>
      </c>
      <c r="M28" s="26" t="s">
        <v>58</v>
      </c>
      <c r="N28" s="26" t="s">
        <v>43</v>
      </c>
      <c r="O28" s="26" t="s">
        <v>44</v>
      </c>
      <c r="P28" s="26" t="s">
        <v>58</v>
      </c>
      <c r="Q28" s="26"/>
      <c r="R28" s="1" t="s">
        <v>59</v>
      </c>
      <c r="S28" s="49" t="e">
        <f aca="false">Q101/Q41</f>
        <v>#DIV/0!</v>
      </c>
      <c r="T28" s="13" t="s">
        <v>60</v>
      </c>
    </row>
    <row r="29" customFormat="false" ht="15.25" hidden="false" customHeight="false" outlineLevel="0" collapsed="false">
      <c r="A29" s="37" t="s">
        <v>61</v>
      </c>
      <c r="B29" s="38"/>
      <c r="C29" s="39"/>
      <c r="D29" s="50"/>
      <c r="E29" s="26"/>
      <c r="F29" s="39"/>
      <c r="G29" s="50"/>
      <c r="H29" s="26"/>
      <c r="I29" s="39"/>
      <c r="J29" s="50"/>
      <c r="K29" s="26"/>
      <c r="L29" s="39"/>
      <c r="M29" s="50"/>
      <c r="N29" s="26"/>
      <c r="O29" s="39"/>
      <c r="P29" s="50"/>
      <c r="Q29" s="40" t="n">
        <f aca="false">C29+D29+F29+G29+I29+J29+L29+M29+O29+P29</f>
        <v>0</v>
      </c>
      <c r="R29" s="1" t="s">
        <v>62</v>
      </c>
      <c r="S29" s="49" t="e">
        <f aca="false">SUM(1-Q80/Q41)</f>
        <v>#DIV/0!</v>
      </c>
      <c r="T29" s="13" t="s">
        <v>63</v>
      </c>
      <c r="V29" s="3" t="s">
        <v>33</v>
      </c>
    </row>
    <row r="30" customFormat="false" ht="15.25" hidden="false" customHeight="false" outlineLevel="0" collapsed="false">
      <c r="A30" s="37" t="s">
        <v>64</v>
      </c>
      <c r="B30" s="38"/>
      <c r="C30" s="39"/>
      <c r="D30" s="50"/>
      <c r="E30" s="26"/>
      <c r="F30" s="39"/>
      <c r="G30" s="50"/>
      <c r="H30" s="26"/>
      <c r="I30" s="39"/>
      <c r="J30" s="50"/>
      <c r="K30" s="26"/>
      <c r="L30" s="39"/>
      <c r="M30" s="50"/>
      <c r="N30" s="26"/>
      <c r="O30" s="39"/>
      <c r="P30" s="50"/>
      <c r="Q30" s="40" t="n">
        <f aca="false">C30+D30+F30+G30+I30+J30+L30+M30+O30+P30</f>
        <v>0</v>
      </c>
      <c r="R30" s="1" t="s">
        <v>65</v>
      </c>
      <c r="S30" s="49" t="e">
        <f aca="false">M9/Q41</f>
        <v>#DIV/0!</v>
      </c>
      <c r="T30" s="13" t="s">
        <v>66</v>
      </c>
      <c r="V30" s="3" t="s">
        <v>33</v>
      </c>
    </row>
    <row r="31" customFormat="false" ht="15" hidden="false" customHeight="false" outlineLevel="0" collapsed="false">
      <c r="A31" s="37" t="s">
        <v>67</v>
      </c>
      <c r="B31" s="38"/>
      <c r="C31" s="39"/>
      <c r="D31" s="50"/>
      <c r="E31" s="26"/>
      <c r="F31" s="39"/>
      <c r="G31" s="50"/>
      <c r="H31" s="26"/>
      <c r="I31" s="39"/>
      <c r="J31" s="50"/>
      <c r="K31" s="26"/>
      <c r="L31" s="39"/>
      <c r="M31" s="50"/>
      <c r="N31" s="26"/>
      <c r="O31" s="39"/>
      <c r="P31" s="50"/>
      <c r="Q31" s="40" t="n">
        <f aca="false">C31+D31+F31+G31+I31+J31+L31+M31+O31+P31</f>
        <v>0</v>
      </c>
      <c r="R31" s="1" t="s">
        <v>68</v>
      </c>
      <c r="S31" s="14" t="n">
        <v>5300</v>
      </c>
      <c r="T31" s="13"/>
      <c r="U31" s="9" t="s">
        <v>33</v>
      </c>
      <c r="V31" s="1" t="s">
        <v>33</v>
      </c>
    </row>
    <row r="32" customFormat="false" ht="36.5" hidden="false" customHeight="true" outlineLevel="0" collapsed="false">
      <c r="A32" s="37" t="s">
        <v>69</v>
      </c>
      <c r="B32" s="26"/>
      <c r="C32" s="39"/>
      <c r="D32" s="50"/>
      <c r="E32" s="26"/>
      <c r="F32" s="39"/>
      <c r="G32" s="50"/>
      <c r="H32" s="26"/>
      <c r="I32" s="39"/>
      <c r="J32" s="50"/>
      <c r="K32" s="26"/>
      <c r="L32" s="39"/>
      <c r="M32" s="50"/>
      <c r="N32" s="26"/>
      <c r="O32" s="39"/>
      <c r="P32" s="50"/>
      <c r="Q32" s="40" t="n">
        <f aca="false">C32+D32+F32+G32+I32+J32+L32+M32+O32+P32</f>
        <v>0</v>
      </c>
      <c r="R32" s="51" t="s">
        <v>70</v>
      </c>
      <c r="S32" s="9" t="n">
        <f aca="false">U8</f>
        <v>851.703333333333</v>
      </c>
      <c r="T32" s="52" t="str">
        <f aca="false">"Monthly taxes $" &amp;TEXT(U5,"#,##0.") &amp; ", Insurance $" &amp; TEXT(U11,"#,##0.") &amp; ", House tax $" &amp;TEXT(U14,"#,##0.") &amp; ", General Expenses $" &amp; TEXT(U17,"#,##0.")</f>
        <v>Monthly taxes $360, Insurance $107, House tax $286, General Expenses $100</v>
      </c>
      <c r="U32" s="9" t="n">
        <f aca="false">SUM(((S8*12)-S11-S14-S17-S31)/12)*S6</f>
        <v>244.703333333333</v>
      </c>
    </row>
    <row r="33" customFormat="false" ht="15.25" hidden="false" customHeight="false" outlineLevel="0" collapsed="false">
      <c r="A33" s="37" t="s">
        <v>71</v>
      </c>
      <c r="B33" s="38"/>
      <c r="C33" s="39"/>
      <c r="D33" s="50"/>
      <c r="E33" s="26"/>
      <c r="F33" s="39"/>
      <c r="G33" s="50"/>
      <c r="H33" s="26"/>
      <c r="I33" s="39"/>
      <c r="J33" s="50"/>
      <c r="K33" s="26"/>
      <c r="L33" s="39"/>
      <c r="M33" s="50"/>
      <c r="N33" s="26"/>
      <c r="O33" s="39"/>
      <c r="P33" s="50"/>
      <c r="Q33" s="40" t="n">
        <f aca="false">C33+D33+F33+G33+I33+J33+L33+M33+O33+P33</f>
        <v>0</v>
      </c>
    </row>
    <row r="34" customFormat="false" ht="15.25" hidden="false" customHeight="false" outlineLevel="0" collapsed="false">
      <c r="A34" s="37" t="s">
        <v>72</v>
      </c>
      <c r="B34" s="38"/>
      <c r="C34" s="39"/>
      <c r="D34" s="50"/>
      <c r="E34" s="26"/>
      <c r="F34" s="39"/>
      <c r="G34" s="50"/>
      <c r="H34" s="26"/>
      <c r="I34" s="39"/>
      <c r="J34" s="50"/>
      <c r="K34" s="26"/>
      <c r="L34" s="39"/>
      <c r="M34" s="50"/>
      <c r="N34" s="26"/>
      <c r="O34" s="39"/>
      <c r="P34" s="50"/>
      <c r="Q34" s="40" t="n">
        <f aca="false">C34+D34+F34+G34+I34+J34+L34+M34+O34+P34</f>
        <v>0</v>
      </c>
      <c r="S34" s="3"/>
    </row>
    <row r="35" customFormat="false" ht="15.25" hidden="false" customHeight="false" outlineLevel="0" collapsed="false">
      <c r="A35" s="37" t="s">
        <v>73</v>
      </c>
      <c r="B35" s="38"/>
      <c r="C35" s="39"/>
      <c r="D35" s="50"/>
      <c r="E35" s="26"/>
      <c r="F35" s="39"/>
      <c r="G35" s="50"/>
      <c r="H35" s="26"/>
      <c r="I35" s="39"/>
      <c r="J35" s="50"/>
      <c r="K35" s="26"/>
      <c r="L35" s="39"/>
      <c r="M35" s="50"/>
      <c r="N35" s="26"/>
      <c r="O35" s="39"/>
      <c r="P35" s="50"/>
      <c r="Q35" s="40" t="n">
        <f aca="false">C35+D35+F35+G35+I35+J35+L35+M35+O35+P35</f>
        <v>0</v>
      </c>
    </row>
    <row r="36" customFormat="false" ht="15.25" hidden="false" customHeight="false" outlineLevel="0" collapsed="false">
      <c r="A36" s="37" t="s">
        <v>74</v>
      </c>
      <c r="B36" s="26"/>
      <c r="C36" s="39"/>
      <c r="D36" s="50"/>
      <c r="E36" s="26"/>
      <c r="F36" s="39"/>
      <c r="G36" s="50"/>
      <c r="H36" s="26"/>
      <c r="I36" s="39"/>
      <c r="J36" s="50"/>
      <c r="K36" s="26"/>
      <c r="L36" s="39"/>
      <c r="M36" s="50"/>
      <c r="N36" s="26"/>
      <c r="O36" s="39"/>
      <c r="P36" s="50"/>
      <c r="Q36" s="40" t="n">
        <f aca="false">C36+D36+F36+G36+I36+J36+L36+M36+O36+P36</f>
        <v>0</v>
      </c>
    </row>
    <row r="37" customFormat="false" ht="15.25" hidden="false" customHeight="false" outlineLevel="0" collapsed="false">
      <c r="A37" s="37" t="s">
        <v>75</v>
      </c>
      <c r="B37" s="38"/>
      <c r="C37" s="39"/>
      <c r="D37" s="50"/>
      <c r="E37" s="26"/>
      <c r="F37" s="39"/>
      <c r="G37" s="50"/>
      <c r="H37" s="26"/>
      <c r="I37" s="39"/>
      <c r="J37" s="50"/>
      <c r="K37" s="26"/>
      <c r="L37" s="39"/>
      <c r="M37" s="50"/>
      <c r="N37" s="26"/>
      <c r="O37" s="39"/>
      <c r="P37" s="50"/>
      <c r="Q37" s="40" t="n">
        <f aca="false">C37+D37+F37+G37+I37+J37+L37+M37+O37+P37</f>
        <v>0</v>
      </c>
    </row>
    <row r="38" customFormat="false" ht="15.25" hidden="false" customHeight="false" outlineLevel="0" collapsed="false">
      <c r="A38" s="37" t="s">
        <v>76</v>
      </c>
      <c r="B38" s="38"/>
      <c r="C38" s="39"/>
      <c r="D38" s="50"/>
      <c r="E38" s="26"/>
      <c r="F38" s="39"/>
      <c r="G38" s="50"/>
      <c r="H38" s="26"/>
      <c r="I38" s="39"/>
      <c r="J38" s="50"/>
      <c r="K38" s="26"/>
      <c r="L38" s="39"/>
      <c r="M38" s="50"/>
      <c r="N38" s="26"/>
      <c r="O38" s="39"/>
      <c r="P38" s="50"/>
      <c r="Q38" s="40" t="n">
        <f aca="false">C38+D38+F38+G38+I38+J38+L38+M38+O38+P38</f>
        <v>0</v>
      </c>
    </row>
    <row r="39" customFormat="false" ht="15.25" hidden="false" customHeight="false" outlineLevel="0" collapsed="false">
      <c r="A39" s="37" t="s">
        <v>77</v>
      </c>
      <c r="B39" s="38"/>
      <c r="C39" s="39"/>
      <c r="D39" s="50"/>
      <c r="E39" s="26"/>
      <c r="F39" s="39"/>
      <c r="G39" s="50"/>
      <c r="H39" s="26"/>
      <c r="I39" s="39"/>
      <c r="J39" s="50"/>
      <c r="K39" s="26"/>
      <c r="L39" s="39"/>
      <c r="M39" s="50"/>
      <c r="N39" s="26"/>
      <c r="O39" s="39"/>
      <c r="P39" s="50"/>
      <c r="Q39" s="40" t="n">
        <f aca="false">C39+D39+F39+G39+I39+J39+L39+M39+O39+P39</f>
        <v>0</v>
      </c>
      <c r="U39" s="9" t="n">
        <f aca="false">S8*S19</f>
        <v>56.25</v>
      </c>
    </row>
    <row r="40" customFormat="false" ht="15.25" hidden="false" customHeight="false" outlineLevel="0" collapsed="false">
      <c r="A40" s="37" t="s">
        <v>78</v>
      </c>
      <c r="B40" s="26"/>
      <c r="C40" s="39"/>
      <c r="D40" s="50"/>
      <c r="E40" s="26"/>
      <c r="F40" s="39"/>
      <c r="G40" s="50"/>
      <c r="H40" s="26"/>
      <c r="I40" s="39"/>
      <c r="J40" s="50"/>
      <c r="K40" s="26"/>
      <c r="L40" s="39"/>
      <c r="M40" s="50"/>
      <c r="N40" s="26"/>
      <c r="O40" s="39"/>
      <c r="P40" s="50"/>
      <c r="Q40" s="40" t="n">
        <f aca="false">C40+D40+F40+G40+I40+J40+L40+M40+O40+P40</f>
        <v>0</v>
      </c>
    </row>
    <row r="41" customFormat="false" ht="15.25" hidden="false" customHeight="false" outlineLevel="0" collapsed="false">
      <c r="A41" s="44" t="s">
        <v>52</v>
      </c>
      <c r="B41" s="26"/>
      <c r="C41" s="40" t="n">
        <f aca="false">SUM(C29:C40)</f>
        <v>0</v>
      </c>
      <c r="D41" s="53" t="n">
        <f aca="false">SUM(D29:D40)</f>
        <v>0</v>
      </c>
      <c r="E41" s="39"/>
      <c r="F41" s="40" t="n">
        <f aca="false">SUM(F29:F40)</f>
        <v>0</v>
      </c>
      <c r="G41" s="39" t="n">
        <f aca="false">SUM(G29:G40)</f>
        <v>0</v>
      </c>
      <c r="H41" s="39"/>
      <c r="I41" s="40" t="n">
        <f aca="false">SUM(I29:I40)</f>
        <v>0</v>
      </c>
      <c r="J41" s="39" t="n">
        <f aca="false">SUM(J29:J40)</f>
        <v>0</v>
      </c>
      <c r="K41" s="39"/>
      <c r="L41" s="40" t="n">
        <f aca="false">SUM(L29:L40)</f>
        <v>0</v>
      </c>
      <c r="M41" s="39" t="n">
        <f aca="false">SUM(M29:M40)</f>
        <v>0</v>
      </c>
      <c r="N41" s="39"/>
      <c r="O41" s="40" t="n">
        <f aca="false">SUM(O29:O40)</f>
        <v>0</v>
      </c>
      <c r="P41" s="39" t="n">
        <f aca="false">SUM(P29:P40)</f>
        <v>0</v>
      </c>
      <c r="Q41" s="45" t="n">
        <f aca="false">SUM(Q29:Q40)</f>
        <v>0</v>
      </c>
    </row>
    <row r="42" customFormat="false" ht="15.25" hidden="false" customHeight="false" outlineLevel="0" collapsed="false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</row>
    <row r="43" customFormat="false" ht="15.25" hidden="false" customHeight="false" outlineLevel="0" collapsed="false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</row>
    <row r="44" customFormat="false" ht="15.25" hidden="false" customHeight="false" outlineLevel="0" collapsed="false">
      <c r="A44" s="54" t="s">
        <v>79</v>
      </c>
      <c r="B44" s="55" t="s">
        <v>24</v>
      </c>
      <c r="C44" s="55"/>
      <c r="D44" s="55"/>
      <c r="E44" s="56" t="s">
        <v>28</v>
      </c>
      <c r="F44" s="56"/>
      <c r="G44" s="56"/>
      <c r="H44" s="55" t="s">
        <v>30</v>
      </c>
      <c r="I44" s="55"/>
      <c r="J44" s="55"/>
      <c r="K44" s="56" t="s">
        <v>32</v>
      </c>
      <c r="L44" s="56"/>
      <c r="M44" s="56"/>
      <c r="N44" s="55" t="s">
        <v>39</v>
      </c>
      <c r="O44" s="55"/>
      <c r="P44" s="55"/>
      <c r="Q44" s="57" t="s">
        <v>40</v>
      </c>
    </row>
    <row r="45" customFormat="false" ht="15.25" hidden="false" customHeight="false" outlineLevel="0" collapsed="false">
      <c r="A45" s="54"/>
      <c r="B45" s="26" t="s">
        <v>43</v>
      </c>
      <c r="C45" s="26" t="s">
        <v>44</v>
      </c>
      <c r="D45" s="26"/>
      <c r="E45" s="26" t="s">
        <v>43</v>
      </c>
      <c r="F45" s="26" t="s">
        <v>44</v>
      </c>
      <c r="G45" s="26"/>
      <c r="H45" s="26" t="s">
        <v>43</v>
      </c>
      <c r="I45" s="26" t="s">
        <v>44</v>
      </c>
      <c r="J45" s="26"/>
      <c r="K45" s="26" t="s">
        <v>43</v>
      </c>
      <c r="L45" s="26" t="s">
        <v>44</v>
      </c>
      <c r="M45" s="26"/>
      <c r="N45" s="26" t="s">
        <v>43</v>
      </c>
      <c r="O45" s="26" t="s">
        <v>44</v>
      </c>
      <c r="P45" s="26"/>
      <c r="Q45" s="58"/>
    </row>
    <row r="46" customFormat="false" ht="15.25" hidden="false" customHeight="false" outlineLevel="0" collapsed="false">
      <c r="A46" s="37" t="s">
        <v>80</v>
      </c>
      <c r="B46" s="26"/>
      <c r="C46" s="39" t="n">
        <v>0</v>
      </c>
      <c r="D46" s="26"/>
      <c r="E46" s="26"/>
      <c r="F46" s="39"/>
      <c r="G46" s="26"/>
      <c r="H46" s="26"/>
      <c r="I46" s="39"/>
      <c r="J46" s="26"/>
      <c r="K46" s="26"/>
      <c r="L46" s="39"/>
      <c r="M46" s="26"/>
      <c r="N46" s="26"/>
      <c r="O46" s="39"/>
      <c r="P46" s="26"/>
      <c r="Q46" s="40" t="n">
        <f aca="false">C46+F46+I46+L46+O46</f>
        <v>0</v>
      </c>
    </row>
    <row r="47" customFormat="false" ht="15.25" hidden="false" customHeight="false" outlineLevel="0" collapsed="false">
      <c r="A47" s="37" t="s">
        <v>81</v>
      </c>
      <c r="B47" s="26"/>
      <c r="C47" s="39"/>
      <c r="D47" s="26"/>
      <c r="E47" s="26"/>
      <c r="F47" s="39"/>
      <c r="G47" s="26"/>
      <c r="H47" s="26"/>
      <c r="I47" s="39"/>
      <c r="J47" s="26"/>
      <c r="K47" s="26"/>
      <c r="L47" s="39"/>
      <c r="M47" s="26"/>
      <c r="N47" s="26"/>
      <c r="O47" s="39"/>
      <c r="P47" s="26"/>
      <c r="Q47" s="40" t="n">
        <f aca="false">C47+F47+I47+L47+O47</f>
        <v>0</v>
      </c>
    </row>
    <row r="48" customFormat="false" ht="15.25" hidden="false" customHeight="false" outlineLevel="0" collapsed="false">
      <c r="A48" s="37" t="s">
        <v>82</v>
      </c>
      <c r="B48" s="26"/>
      <c r="C48" s="39"/>
      <c r="D48" s="26"/>
      <c r="E48" s="26"/>
      <c r="F48" s="39"/>
      <c r="G48" s="26"/>
      <c r="H48" s="26"/>
      <c r="I48" s="39"/>
      <c r="J48" s="26"/>
      <c r="K48" s="26"/>
      <c r="L48" s="39"/>
      <c r="M48" s="26"/>
      <c r="N48" s="26"/>
      <c r="O48" s="39"/>
      <c r="P48" s="26"/>
      <c r="Q48" s="40" t="n">
        <f aca="false">C48+F48+I48+L48+O48</f>
        <v>0</v>
      </c>
    </row>
    <row r="49" customFormat="false" ht="15.25" hidden="false" customHeight="false" outlineLevel="0" collapsed="false">
      <c r="A49" s="37" t="s">
        <v>83</v>
      </c>
      <c r="B49" s="26"/>
      <c r="C49" s="39"/>
      <c r="D49" s="26"/>
      <c r="E49" s="26"/>
      <c r="F49" s="39"/>
      <c r="G49" s="26"/>
      <c r="H49" s="26"/>
      <c r="I49" s="39"/>
      <c r="J49" s="26"/>
      <c r="K49" s="26"/>
      <c r="L49" s="39"/>
      <c r="M49" s="26"/>
      <c r="N49" s="26"/>
      <c r="O49" s="39"/>
      <c r="P49" s="26"/>
      <c r="Q49" s="40" t="n">
        <f aca="false">C49+F49+I49+L49+O49</f>
        <v>0</v>
      </c>
    </row>
    <row r="50" customFormat="false" ht="15.25" hidden="false" customHeight="false" outlineLevel="0" collapsed="false">
      <c r="A50" s="59" t="s">
        <v>49</v>
      </c>
      <c r="B50" s="26"/>
      <c r="C50" s="39"/>
      <c r="D50" s="26"/>
      <c r="E50" s="26"/>
      <c r="F50" s="39"/>
      <c r="G50" s="26"/>
      <c r="H50" s="26"/>
      <c r="I50" s="39"/>
      <c r="J50" s="26"/>
      <c r="K50" s="26"/>
      <c r="L50" s="39"/>
      <c r="M50" s="26"/>
      <c r="N50" s="26"/>
      <c r="O50" s="39"/>
      <c r="P50" s="26"/>
      <c r="Q50" s="40" t="n">
        <f aca="false">C50+F50+I50+L50+O50</f>
        <v>0</v>
      </c>
    </row>
    <row r="51" customFormat="false" ht="15.25" hidden="false" customHeight="false" outlineLevel="0" collapsed="false">
      <c r="A51" s="37"/>
      <c r="B51" s="26"/>
      <c r="C51" s="39"/>
      <c r="D51" s="26"/>
      <c r="E51" s="26"/>
      <c r="F51" s="39"/>
      <c r="G51" s="26"/>
      <c r="H51" s="26"/>
      <c r="I51" s="39"/>
      <c r="J51" s="26"/>
      <c r="K51" s="26"/>
      <c r="L51" s="39"/>
      <c r="M51" s="26"/>
      <c r="N51" s="26"/>
      <c r="O51" s="39"/>
      <c r="P51" s="26"/>
      <c r="Q51" s="40" t="n">
        <f aca="false">C51+F51+I51+L51+O51</f>
        <v>0</v>
      </c>
    </row>
    <row r="52" customFormat="false" ht="15.25" hidden="false" customHeight="false" outlineLevel="0" collapsed="false">
      <c r="A52" s="44" t="s">
        <v>52</v>
      </c>
      <c r="B52" s="26"/>
      <c r="C52" s="40" t="n">
        <f aca="false">SUM(C46:C51)</f>
        <v>0</v>
      </c>
      <c r="D52" s="39"/>
      <c r="E52" s="39"/>
      <c r="F52" s="40" t="n">
        <f aca="false">SUM(F46:F51)</f>
        <v>0</v>
      </c>
      <c r="G52" s="39"/>
      <c r="H52" s="39"/>
      <c r="I52" s="40" t="n">
        <f aca="false">SUM(I46:I51)</f>
        <v>0</v>
      </c>
      <c r="J52" s="39"/>
      <c r="K52" s="39"/>
      <c r="L52" s="40" t="n">
        <f aca="false">SUM(L46:L51)</f>
        <v>0</v>
      </c>
      <c r="M52" s="39"/>
      <c r="N52" s="39"/>
      <c r="O52" s="40" t="n">
        <f aca="false">SUM(O46:O51)</f>
        <v>0</v>
      </c>
      <c r="P52" s="26"/>
      <c r="Q52" s="45" t="n">
        <f aca="false">SUM(Q46:Q51)</f>
        <v>0</v>
      </c>
    </row>
    <row r="53" customFormat="false" ht="15.25" hidden="false" customHeight="false" outlineLevel="0" collapsed="false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</row>
    <row r="54" customFormat="false" ht="15.25" hidden="false" customHeight="false" outlineLevel="0" collapsed="false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</row>
    <row r="55" customFormat="false" ht="15.25" hidden="false" customHeight="false" outlineLevel="0" collapsed="false">
      <c r="A55" s="33" t="s">
        <v>84</v>
      </c>
      <c r="B55" s="60" t="s">
        <v>61</v>
      </c>
      <c r="C55" s="61" t="s">
        <v>64</v>
      </c>
      <c r="D55" s="60" t="s">
        <v>67</v>
      </c>
      <c r="E55" s="61" t="s">
        <v>69</v>
      </c>
      <c r="F55" s="60" t="s">
        <v>71</v>
      </c>
      <c r="G55" s="61" t="s">
        <v>72</v>
      </c>
      <c r="H55" s="60" t="s">
        <v>73</v>
      </c>
      <c r="I55" s="61" t="s">
        <v>74</v>
      </c>
      <c r="J55" s="60" t="s">
        <v>85</v>
      </c>
      <c r="K55" s="61" t="s">
        <v>76</v>
      </c>
      <c r="L55" s="60" t="s">
        <v>86</v>
      </c>
      <c r="M55" s="61" t="s">
        <v>87</v>
      </c>
      <c r="N55" s="26"/>
      <c r="O55" s="26"/>
      <c r="P55" s="26"/>
      <c r="Q55" s="57" t="s">
        <v>40</v>
      </c>
    </row>
    <row r="56" customFormat="false" ht="15.25" hidden="false" customHeight="false" outlineLevel="0" collapsed="false">
      <c r="A56" s="37" t="s">
        <v>88</v>
      </c>
      <c r="B56" s="39"/>
      <c r="C56" s="39" t="n">
        <v>1050</v>
      </c>
      <c r="D56" s="39" t="n">
        <v>125</v>
      </c>
      <c r="E56" s="39" t="n">
        <v>125</v>
      </c>
      <c r="F56" s="39" t="n">
        <v>125</v>
      </c>
      <c r="G56" s="39" t="n">
        <v>125</v>
      </c>
      <c r="H56" s="39" t="n">
        <v>125</v>
      </c>
      <c r="I56" s="39" t="n">
        <v>1050</v>
      </c>
      <c r="J56" s="39" t="n">
        <v>125</v>
      </c>
      <c r="K56" s="39" t="n">
        <v>125</v>
      </c>
      <c r="L56" s="39" t="n">
        <v>0</v>
      </c>
      <c r="M56" s="39" t="n">
        <v>0</v>
      </c>
      <c r="N56" s="26"/>
      <c r="O56" s="26"/>
      <c r="P56" s="26"/>
      <c r="Q56" s="40" t="n">
        <f aca="false">B56+C56+D56+E56+F56+G56+H56+I56+J56+K56+L56+M56</f>
        <v>2975</v>
      </c>
    </row>
    <row r="57" customFormat="false" ht="15.25" hidden="false" customHeight="false" outlineLevel="0" collapsed="false">
      <c r="A57" s="37" t="s">
        <v>89</v>
      </c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26"/>
      <c r="O57" s="26"/>
      <c r="P57" s="26"/>
      <c r="Q57" s="40" t="n">
        <f aca="false">B57+C57+D57+E57+F57+G57+H57+I57+J57+K57+L57+M57</f>
        <v>0</v>
      </c>
    </row>
    <row r="58" customFormat="false" ht="15.25" hidden="false" customHeight="false" outlineLevel="0" collapsed="false">
      <c r="A58" s="37" t="s">
        <v>90</v>
      </c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26"/>
      <c r="O58" s="26"/>
      <c r="P58" s="26"/>
      <c r="Q58" s="40" t="n">
        <f aca="false">B58+C58+D58+E58+F58+G58+H58+I58+J58+K58+L58+M58</f>
        <v>0</v>
      </c>
    </row>
    <row r="59" customFormat="false" ht="15.25" hidden="false" customHeight="false" outlineLevel="0" collapsed="false">
      <c r="A59" s="37" t="s">
        <v>91</v>
      </c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26"/>
      <c r="O59" s="26"/>
      <c r="P59" s="26"/>
      <c r="Q59" s="40" t="n">
        <f aca="false">B59+C59+D59+E59+F59+G59+H59+I59+J59+K59+L59+M59</f>
        <v>0</v>
      </c>
    </row>
    <row r="60" customFormat="false" ht="15.25" hidden="false" customHeight="false" outlineLevel="0" collapsed="false">
      <c r="A60" s="37" t="s">
        <v>92</v>
      </c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26"/>
      <c r="O60" s="26"/>
      <c r="P60" s="26"/>
      <c r="Q60" s="40" t="n">
        <f aca="false">B60+C60+D60+E60+F60+G60+H60+I60+J60+K60+L60+M60</f>
        <v>0</v>
      </c>
    </row>
    <row r="61" customFormat="false" ht="15.25" hidden="false" customHeight="false" outlineLevel="0" collapsed="false">
      <c r="A61" s="37" t="s">
        <v>93</v>
      </c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26"/>
      <c r="O61" s="26"/>
      <c r="P61" s="26"/>
      <c r="Q61" s="40" t="n">
        <f aca="false">B61+C61+D61+E61+F61+G61+H61+I61+J61+K61+L61+M61</f>
        <v>0</v>
      </c>
    </row>
    <row r="62" customFormat="false" ht="15.25" hidden="false" customHeight="false" outlineLevel="0" collapsed="false">
      <c r="A62" s="37" t="s">
        <v>94</v>
      </c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26"/>
      <c r="O62" s="26"/>
      <c r="P62" s="26"/>
      <c r="Q62" s="40" t="n">
        <f aca="false">B62+C62+D62+E62+F62+G62+H62+I62+J62+K62+L62+M62</f>
        <v>0</v>
      </c>
    </row>
    <row r="63" customFormat="false" ht="15.25" hidden="false" customHeight="false" outlineLevel="0" collapsed="false">
      <c r="A63" s="59" t="s">
        <v>49</v>
      </c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26"/>
      <c r="O63" s="26"/>
      <c r="P63" s="26"/>
      <c r="Q63" s="40" t="n">
        <f aca="false">B63+C63+D63+E63+F63+G63+H63+I63+J63+K63+L63+M63</f>
        <v>0</v>
      </c>
    </row>
    <row r="64" customFormat="false" ht="15.25" hidden="false" customHeight="false" outlineLevel="0" collapsed="false">
      <c r="A64" s="37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26"/>
      <c r="O64" s="26"/>
      <c r="P64" s="26"/>
      <c r="Q64" s="40" t="n">
        <f aca="false">B64+C64+D64+E64+F64+G64+H64+I64+J64+K64+L64+M64</f>
        <v>0</v>
      </c>
    </row>
    <row r="65" customFormat="false" ht="15.25" hidden="false" customHeight="false" outlineLevel="0" collapsed="false">
      <c r="A65" s="44" t="s">
        <v>52</v>
      </c>
      <c r="B65" s="40" t="n">
        <f aca="false">SUM(B56:B64)</f>
        <v>0</v>
      </c>
      <c r="C65" s="40" t="n">
        <f aca="false">SUM(C56:C64)</f>
        <v>1050</v>
      </c>
      <c r="D65" s="40" t="n">
        <f aca="false">SUM(D56:D64)</f>
        <v>125</v>
      </c>
      <c r="E65" s="40" t="n">
        <f aca="false">SUM(E56:E64)</f>
        <v>125</v>
      </c>
      <c r="F65" s="40" t="n">
        <f aca="false">SUM(F56:F64)</f>
        <v>125</v>
      </c>
      <c r="G65" s="40" t="n">
        <f aca="false">SUM(G56:G64)</f>
        <v>125</v>
      </c>
      <c r="H65" s="40" t="n">
        <f aca="false">SUM(H56:H64)</f>
        <v>125</v>
      </c>
      <c r="I65" s="40" t="n">
        <f aca="false">SUM(I56:I64)</f>
        <v>1050</v>
      </c>
      <c r="J65" s="40" t="n">
        <f aca="false">SUM(J56:J64)</f>
        <v>125</v>
      </c>
      <c r="K65" s="40" t="n">
        <f aca="false">SUM(K56:K64)</f>
        <v>125</v>
      </c>
      <c r="L65" s="40" t="n">
        <f aca="false">SUM(L56:L64)</f>
        <v>0</v>
      </c>
      <c r="M65" s="40" t="n">
        <f aca="false">SUM(M56:M64)</f>
        <v>0</v>
      </c>
      <c r="N65" s="26"/>
      <c r="O65" s="26"/>
      <c r="P65" s="26"/>
      <c r="Q65" s="45" t="n">
        <f aca="false">SUM(Q56:Q64)</f>
        <v>2975</v>
      </c>
    </row>
    <row r="66" customFormat="false" ht="15.25" hidden="false" customHeight="false" outlineLevel="0" collapsed="false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</row>
    <row r="67" customFormat="false" ht="15.25" hidden="false" customHeight="false" outlineLevel="0" collapsed="false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</row>
    <row r="68" customFormat="false" ht="15.25" hidden="false" customHeight="false" outlineLevel="0" collapsed="false">
      <c r="A68" s="54" t="s">
        <v>95</v>
      </c>
      <c r="B68" s="60" t="s">
        <v>61</v>
      </c>
      <c r="C68" s="61" t="s">
        <v>64</v>
      </c>
      <c r="D68" s="60" t="s">
        <v>67</v>
      </c>
      <c r="E68" s="61" t="s">
        <v>69</v>
      </c>
      <c r="F68" s="60" t="s">
        <v>71</v>
      </c>
      <c r="G68" s="61" t="s">
        <v>72</v>
      </c>
      <c r="H68" s="60" t="s">
        <v>73</v>
      </c>
      <c r="I68" s="61" t="s">
        <v>74</v>
      </c>
      <c r="J68" s="60" t="s">
        <v>85</v>
      </c>
      <c r="K68" s="61" t="s">
        <v>76</v>
      </c>
      <c r="L68" s="60" t="s">
        <v>86</v>
      </c>
      <c r="M68" s="61" t="s">
        <v>87</v>
      </c>
      <c r="N68" s="46"/>
      <c r="O68" s="46"/>
      <c r="P68" s="46"/>
      <c r="Q68" s="57" t="s">
        <v>40</v>
      </c>
    </row>
    <row r="69" customFormat="false" ht="15.25" hidden="false" customHeight="false" outlineLevel="0" collapsed="false">
      <c r="A69" s="37" t="s">
        <v>96</v>
      </c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26"/>
      <c r="O69" s="39"/>
      <c r="P69" s="26"/>
      <c r="Q69" s="40" t="n">
        <f aca="false">SUM(B69:M69)</f>
        <v>0</v>
      </c>
    </row>
    <row r="70" customFormat="false" ht="15.25" hidden="false" customHeight="false" outlineLevel="0" collapsed="false">
      <c r="A70" s="37" t="s">
        <v>97</v>
      </c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26"/>
      <c r="O70" s="39"/>
      <c r="P70" s="26"/>
      <c r="Q70" s="40" t="n">
        <f aca="false">SUM(B70:M70)</f>
        <v>0</v>
      </c>
    </row>
    <row r="71" customFormat="false" ht="15.25" hidden="false" customHeight="false" outlineLevel="0" collapsed="false">
      <c r="A71" s="37" t="s">
        <v>98</v>
      </c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26"/>
      <c r="O71" s="26"/>
      <c r="P71" s="26"/>
      <c r="Q71" s="40" t="n">
        <f aca="false">SUM(B71:M71)</f>
        <v>0</v>
      </c>
    </row>
    <row r="72" customFormat="false" ht="15.25" hidden="false" customHeight="false" outlineLevel="0" collapsed="false">
      <c r="A72" s="37" t="s">
        <v>99</v>
      </c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26"/>
      <c r="O72" s="26"/>
      <c r="P72" s="26"/>
      <c r="Q72" s="40" t="n">
        <f aca="false">SUM(B72:M72)</f>
        <v>0</v>
      </c>
    </row>
    <row r="73" customFormat="false" ht="15.25" hidden="false" customHeight="false" outlineLevel="0" collapsed="false">
      <c r="A73" s="37" t="s">
        <v>100</v>
      </c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26"/>
      <c r="O73" s="26"/>
      <c r="P73" s="26"/>
      <c r="Q73" s="40" t="n">
        <f aca="false">SUM(B73:M73)</f>
        <v>0</v>
      </c>
    </row>
    <row r="74" customFormat="false" ht="15.25" hidden="false" customHeight="false" outlineLevel="0" collapsed="false">
      <c r="A74" s="37" t="s">
        <v>101</v>
      </c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26"/>
      <c r="O74" s="26"/>
      <c r="P74" s="26"/>
      <c r="Q74" s="40" t="n">
        <f aca="false">SUM(B74:M74)</f>
        <v>0</v>
      </c>
    </row>
    <row r="75" customFormat="false" ht="15.25" hidden="false" customHeight="false" outlineLevel="0" collapsed="false">
      <c r="A75" s="62" t="s">
        <v>102</v>
      </c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63"/>
      <c r="O75" s="39"/>
      <c r="P75" s="63"/>
      <c r="Q75" s="40" t="n">
        <f aca="false">SUM(B75:M75)</f>
        <v>0</v>
      </c>
    </row>
    <row r="76" customFormat="false" ht="15.25" hidden="false" customHeight="false" outlineLevel="0" collapsed="false">
      <c r="A76" s="37" t="s">
        <v>103</v>
      </c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26"/>
      <c r="O76" s="39"/>
      <c r="P76" s="26"/>
      <c r="Q76" s="40" t="n">
        <f aca="false">SUM(B76:M76)</f>
        <v>0</v>
      </c>
    </row>
    <row r="77" customFormat="false" ht="15" hidden="false" customHeight="false" outlineLevel="0" collapsed="false">
      <c r="A77" s="37" t="s">
        <v>104</v>
      </c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 t="s">
        <v>33</v>
      </c>
      <c r="M77" s="39"/>
      <c r="N77" s="26"/>
      <c r="O77" s="26"/>
      <c r="P77" s="26"/>
      <c r="Q77" s="40" t="n">
        <f aca="false">SUM(B77:M77)</f>
        <v>0</v>
      </c>
    </row>
    <row r="78" customFormat="false" ht="15" hidden="false" customHeight="false" outlineLevel="0" collapsed="false">
      <c r="A78" s="37" t="s">
        <v>105</v>
      </c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 t="s">
        <v>33</v>
      </c>
      <c r="M78" s="39"/>
      <c r="N78" s="26"/>
      <c r="O78" s="26"/>
      <c r="P78" s="26"/>
      <c r="Q78" s="40" t="n">
        <f aca="false">SUM(B78:M78)</f>
        <v>0</v>
      </c>
    </row>
    <row r="79" customFormat="false" ht="15.25" hidden="false" customHeight="false" outlineLevel="0" collapsed="false">
      <c r="A79" s="37" t="s">
        <v>68</v>
      </c>
      <c r="B79" s="39" t="n">
        <v>0</v>
      </c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26"/>
      <c r="O79" s="26"/>
      <c r="P79" s="26"/>
      <c r="Q79" s="40" t="n">
        <f aca="false">SUM(B79:M79)</f>
        <v>0</v>
      </c>
    </row>
    <row r="80" customFormat="false" ht="15.25" hidden="false" customHeight="false" outlineLevel="0" collapsed="false">
      <c r="A80" s="64"/>
      <c r="B80" s="40" t="n">
        <f aca="false">SUM(B69:B79)</f>
        <v>0</v>
      </c>
      <c r="C80" s="40" t="n">
        <f aca="false">SUM(C69:C79)</f>
        <v>0</v>
      </c>
      <c r="D80" s="40" t="n">
        <f aca="false">SUM(D69:D79)</f>
        <v>0</v>
      </c>
      <c r="E80" s="40" t="n">
        <f aca="false">SUM(E69:E79)</f>
        <v>0</v>
      </c>
      <c r="F80" s="40" t="n">
        <f aca="false">SUM(F69:F79)</f>
        <v>0</v>
      </c>
      <c r="G80" s="40" t="n">
        <f aca="false">SUM(G69:G79)</f>
        <v>0</v>
      </c>
      <c r="H80" s="40" t="n">
        <f aca="false">SUM(H69:H79)</f>
        <v>0</v>
      </c>
      <c r="I80" s="40" t="n">
        <f aca="false">SUM(I69:I79)</f>
        <v>0</v>
      </c>
      <c r="J80" s="40" t="n">
        <f aca="false">SUM(J69:J79)</f>
        <v>0</v>
      </c>
      <c r="K80" s="40" t="n">
        <f aca="false">SUM(K69:K79)</f>
        <v>0</v>
      </c>
      <c r="L80" s="40" t="n">
        <f aca="false">SUM(L69:L79)</f>
        <v>0</v>
      </c>
      <c r="M80" s="40" t="n">
        <f aca="false">SUM(M69:M79)</f>
        <v>0</v>
      </c>
      <c r="N80" s="26"/>
      <c r="O80" s="39"/>
      <c r="P80" s="26"/>
      <c r="Q80" s="45" t="n">
        <f aca="false">SUM(B80:M80)</f>
        <v>0</v>
      </c>
    </row>
    <row r="81" customFormat="false" ht="15.25" hidden="false" customHeight="false" outlineLevel="0" collapsed="false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</row>
    <row r="82" customFormat="false" ht="15.25" hidden="false" customHeight="false" outlineLevel="0" collapsed="false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</row>
    <row r="83" customFormat="false" ht="15.25" hidden="false" customHeight="false" outlineLevel="0" collapsed="false">
      <c r="A83" s="66" t="s">
        <v>106</v>
      </c>
      <c r="B83" s="24" t="s">
        <v>24</v>
      </c>
      <c r="C83" s="24"/>
      <c r="D83" s="24"/>
      <c r="E83" s="23" t="s">
        <v>28</v>
      </c>
      <c r="F83" s="23"/>
      <c r="G83" s="23"/>
      <c r="H83" s="24" t="s">
        <v>30</v>
      </c>
      <c r="I83" s="24"/>
      <c r="J83" s="24"/>
      <c r="K83" s="23" t="s">
        <v>32</v>
      </c>
      <c r="L83" s="23"/>
      <c r="M83" s="23"/>
      <c r="N83" s="24" t="s">
        <v>39</v>
      </c>
      <c r="O83" s="24"/>
      <c r="P83" s="24"/>
      <c r="Q83" s="67" t="s">
        <v>40</v>
      </c>
    </row>
    <row r="84" customFormat="false" ht="15.25" hidden="false" customHeight="false" outlineLevel="0" collapsed="false">
      <c r="A84" s="68"/>
      <c r="B84" s="63" t="s">
        <v>43</v>
      </c>
      <c r="C84" s="63" t="s">
        <v>44</v>
      </c>
      <c r="D84" s="63" t="s">
        <v>107</v>
      </c>
      <c r="E84" s="63" t="s">
        <v>43</v>
      </c>
      <c r="F84" s="63" t="s">
        <v>44</v>
      </c>
      <c r="G84" s="63" t="s">
        <v>107</v>
      </c>
      <c r="H84" s="63" t="s">
        <v>43</v>
      </c>
      <c r="I84" s="63" t="s">
        <v>44</v>
      </c>
      <c r="J84" s="63" t="s">
        <v>107</v>
      </c>
      <c r="K84" s="63" t="s">
        <v>43</v>
      </c>
      <c r="L84" s="63" t="s">
        <v>44</v>
      </c>
      <c r="M84" s="63" t="s">
        <v>107</v>
      </c>
      <c r="N84" s="63" t="s">
        <v>43</v>
      </c>
      <c r="O84" s="63" t="s">
        <v>44</v>
      </c>
      <c r="P84" s="63" t="s">
        <v>107</v>
      </c>
      <c r="Q84" s="63"/>
    </row>
    <row r="85" customFormat="false" ht="15.25" hidden="false" customHeight="false" outlineLevel="0" collapsed="false">
      <c r="A85" s="62" t="s">
        <v>108</v>
      </c>
      <c r="B85" s="38" t="s">
        <v>33</v>
      </c>
      <c r="C85" s="39" t="s">
        <v>33</v>
      </c>
      <c r="D85" s="63" t="s">
        <v>33</v>
      </c>
      <c r="E85" s="63"/>
      <c r="F85" s="39"/>
      <c r="G85" s="63"/>
      <c r="H85" s="63"/>
      <c r="I85" s="39"/>
      <c r="J85" s="63"/>
      <c r="K85" s="63"/>
      <c r="L85" s="39"/>
      <c r="M85" s="63"/>
      <c r="N85" s="63"/>
      <c r="O85" s="39"/>
      <c r="P85" s="63"/>
      <c r="Q85" s="40" t="n">
        <f aca="false">C85+F85+I85+L85+O85</f>
        <v>0</v>
      </c>
    </row>
    <row r="86" customFormat="false" ht="15.25" hidden="false" customHeight="false" outlineLevel="0" collapsed="false">
      <c r="A86" s="62" t="s">
        <v>109</v>
      </c>
      <c r="B86" s="63" t="s">
        <v>33</v>
      </c>
      <c r="C86" s="39" t="s">
        <v>33</v>
      </c>
      <c r="D86" s="63" t="s">
        <v>33</v>
      </c>
      <c r="E86" s="63"/>
      <c r="F86" s="39"/>
      <c r="G86" s="63"/>
      <c r="H86" s="63"/>
      <c r="I86" s="39"/>
      <c r="J86" s="63"/>
      <c r="K86" s="63"/>
      <c r="L86" s="39"/>
      <c r="M86" s="63"/>
      <c r="N86" s="63"/>
      <c r="O86" s="39"/>
      <c r="P86" s="63"/>
      <c r="Q86" s="40"/>
    </row>
    <row r="87" customFormat="false" ht="15.25" hidden="false" customHeight="false" outlineLevel="0" collapsed="false">
      <c r="A87" s="62" t="s">
        <v>110</v>
      </c>
      <c r="B87" s="63"/>
      <c r="C87" s="39"/>
      <c r="D87" s="63"/>
      <c r="E87" s="63"/>
      <c r="F87" s="39"/>
      <c r="G87" s="63"/>
      <c r="H87" s="63"/>
      <c r="I87" s="39"/>
      <c r="J87" s="63"/>
      <c r="K87" s="63"/>
      <c r="L87" s="39"/>
      <c r="M87" s="63"/>
      <c r="N87" s="63"/>
      <c r="O87" s="39"/>
      <c r="P87" s="63"/>
      <c r="Q87" s="40" t="n">
        <f aca="false">C87+F87+I87+L87+O87</f>
        <v>0</v>
      </c>
    </row>
    <row r="88" customFormat="false" ht="15.25" hidden="false" customHeight="false" outlineLevel="0" collapsed="false">
      <c r="A88" s="62" t="s">
        <v>111</v>
      </c>
      <c r="B88" s="63"/>
      <c r="C88" s="39"/>
      <c r="D88" s="63"/>
      <c r="E88" s="63"/>
      <c r="F88" s="39"/>
      <c r="G88" s="63"/>
      <c r="H88" s="63"/>
      <c r="I88" s="39"/>
      <c r="J88" s="63"/>
      <c r="K88" s="63"/>
      <c r="L88" s="39"/>
      <c r="M88" s="63"/>
      <c r="N88" s="63"/>
      <c r="O88" s="39"/>
      <c r="P88" s="63"/>
      <c r="Q88" s="40" t="n">
        <f aca="false">C88+F88+I88+L88+O88</f>
        <v>0</v>
      </c>
    </row>
    <row r="89" customFormat="false" ht="15.25" hidden="false" customHeight="false" outlineLevel="0" collapsed="false">
      <c r="A89" s="62" t="s">
        <v>112</v>
      </c>
      <c r="B89" s="63"/>
      <c r="C89" s="39"/>
      <c r="D89" s="63"/>
      <c r="E89" s="63"/>
      <c r="F89" s="39"/>
      <c r="G89" s="63"/>
      <c r="H89" s="63"/>
      <c r="I89" s="39"/>
      <c r="J89" s="63"/>
      <c r="K89" s="63"/>
      <c r="L89" s="39"/>
      <c r="M89" s="63"/>
      <c r="N89" s="63"/>
      <c r="O89" s="39"/>
      <c r="P89" s="63"/>
      <c r="Q89" s="40" t="n">
        <f aca="false">C89+F89+I89+L89+O89</f>
        <v>0</v>
      </c>
    </row>
    <row r="90" customFormat="false" ht="15.25" hidden="false" customHeight="false" outlineLevel="0" collapsed="false">
      <c r="A90" s="62" t="s">
        <v>113</v>
      </c>
      <c r="B90" s="69"/>
      <c r="C90" s="0"/>
      <c r="D90" s="0"/>
      <c r="E90" s="0"/>
      <c r="F90" s="0"/>
      <c r="G90" s="0"/>
      <c r="H90" s="0"/>
      <c r="I90" s="0"/>
      <c r="J90" s="0"/>
      <c r="K90" s="0"/>
      <c r="L90" s="39"/>
      <c r="M90" s="63"/>
      <c r="N90" s="63"/>
      <c r="O90" s="39"/>
      <c r="P90" s="63"/>
      <c r="Q90" s="40" t="n">
        <f aca="false">C90+F90+I90+L90+O90</f>
        <v>0</v>
      </c>
    </row>
    <row r="91" customFormat="false" ht="15.25" hidden="false" customHeight="false" outlineLevel="0" collapsed="false">
      <c r="A91" s="68" t="s">
        <v>114</v>
      </c>
      <c r="B91" s="0"/>
      <c r="C91" s="0"/>
      <c r="D91" s="0"/>
      <c r="E91" s="0"/>
      <c r="F91" s="0"/>
      <c r="G91" s="0"/>
      <c r="H91" s="0"/>
      <c r="I91" s="0"/>
      <c r="J91" s="0"/>
      <c r="K91" s="0"/>
      <c r="L91" s="39"/>
      <c r="M91" s="63"/>
      <c r="N91" s="63"/>
      <c r="O91" s="39"/>
      <c r="P91" s="63"/>
      <c r="Q91" s="70"/>
    </row>
    <row r="92" customFormat="false" ht="15.25" hidden="false" customHeight="false" outlineLevel="0" collapsed="false">
      <c r="A92" s="62" t="s">
        <v>115</v>
      </c>
      <c r="B92" s="0"/>
      <c r="C92" s="0"/>
      <c r="D92" s="0"/>
      <c r="E92" s="0"/>
      <c r="F92" s="0"/>
      <c r="G92" s="0"/>
      <c r="H92" s="0"/>
      <c r="I92" s="0"/>
      <c r="J92" s="0"/>
      <c r="K92" s="0"/>
      <c r="L92" s="39"/>
      <c r="M92" s="63"/>
      <c r="N92" s="63"/>
      <c r="O92" s="39"/>
      <c r="P92" s="63"/>
      <c r="Q92" s="40" t="n">
        <f aca="false">C92+F92+I92+L92+O92</f>
        <v>0</v>
      </c>
    </row>
    <row r="93" customFormat="false" ht="15.25" hidden="false" customHeight="false" outlineLevel="0" collapsed="false">
      <c r="A93" s="62" t="s">
        <v>116</v>
      </c>
      <c r="B93" s="0"/>
      <c r="C93" s="0"/>
      <c r="D93" s="0"/>
      <c r="E93" s="0"/>
      <c r="F93" s="0"/>
      <c r="G93" s="0"/>
      <c r="H93" s="0"/>
      <c r="I93" s="0"/>
      <c r="J93" s="0"/>
      <c r="K93" s="0"/>
      <c r="L93" s="39"/>
      <c r="M93" s="63"/>
      <c r="N93" s="63"/>
      <c r="O93" s="39"/>
      <c r="P93" s="63"/>
      <c r="Q93" s="40" t="n">
        <f aca="false">C93+F93+I93+L93+O93</f>
        <v>0</v>
      </c>
    </row>
    <row r="94" customFormat="false" ht="15.25" hidden="false" customHeight="false" outlineLevel="0" collapsed="false">
      <c r="A94" s="62" t="s">
        <v>117</v>
      </c>
      <c r="B94" s="0"/>
      <c r="C94" s="0"/>
      <c r="D94" s="0"/>
      <c r="E94" s="0"/>
      <c r="F94" s="0"/>
      <c r="G94" s="0"/>
      <c r="H94" s="0"/>
      <c r="I94" s="0"/>
      <c r="J94" s="0"/>
      <c r="K94" s="0"/>
      <c r="L94" s="39"/>
      <c r="M94" s="63"/>
      <c r="N94" s="63"/>
      <c r="O94" s="39"/>
      <c r="P94" s="63"/>
      <c r="Q94" s="40" t="n">
        <f aca="false">C94+F94+I94+L94+O94</f>
        <v>0</v>
      </c>
    </row>
    <row r="95" customFormat="false" ht="15.25" hidden="false" customHeight="false" outlineLevel="0" collapsed="false">
      <c r="A95" s="62" t="s">
        <v>118</v>
      </c>
      <c r="B95" s="0"/>
      <c r="C95" s="0"/>
      <c r="D95" s="0"/>
      <c r="E95" s="0"/>
      <c r="F95" s="0"/>
      <c r="G95" s="0"/>
      <c r="H95" s="0"/>
      <c r="I95" s="0"/>
      <c r="J95" s="0"/>
      <c r="K95" s="0"/>
      <c r="L95" s="39"/>
      <c r="M95" s="63"/>
      <c r="N95" s="63"/>
      <c r="O95" s="39"/>
      <c r="P95" s="63"/>
      <c r="Q95" s="40" t="n">
        <f aca="false">C95+F95+I95+L95+O95</f>
        <v>0</v>
      </c>
    </row>
    <row r="96" customFormat="false" ht="15.25" hidden="false" customHeight="false" outlineLevel="0" collapsed="false">
      <c r="A96" s="62" t="s">
        <v>115</v>
      </c>
      <c r="B96" s="69"/>
      <c r="C96" s="0"/>
      <c r="D96" s="0"/>
      <c r="E96" s="69"/>
      <c r="F96" s="0"/>
      <c r="G96" s="0"/>
      <c r="H96" s="69"/>
      <c r="I96" s="0"/>
      <c r="J96" s="0"/>
      <c r="K96" s="0"/>
      <c r="L96" s="39"/>
      <c r="M96" s="63"/>
      <c r="N96" s="63"/>
      <c r="O96" s="39"/>
      <c r="P96" s="63"/>
      <c r="Q96" s="40" t="n">
        <f aca="false">C96+F96+I96+L96+O96</f>
        <v>0</v>
      </c>
    </row>
    <row r="97" customFormat="false" ht="15.25" hidden="false" customHeight="false" outlineLevel="0" collapsed="false">
      <c r="A97" s="71" t="s">
        <v>49</v>
      </c>
      <c r="B97" s="0"/>
      <c r="C97" s="0"/>
      <c r="D97" s="0"/>
      <c r="E97" s="0"/>
      <c r="F97" s="0"/>
      <c r="G97" s="0"/>
      <c r="H97" s="0"/>
      <c r="I97" s="0"/>
      <c r="J97" s="0"/>
      <c r="K97" s="0"/>
      <c r="L97" s="39"/>
      <c r="M97" s="63"/>
      <c r="N97" s="63"/>
      <c r="O97" s="39"/>
      <c r="P97" s="63"/>
      <c r="Q97" s="40" t="n">
        <f aca="false">C97+F97+I97+L97+O97</f>
        <v>0</v>
      </c>
    </row>
    <row r="98" customFormat="false" ht="15.25" hidden="false" customHeight="false" outlineLevel="0" collapsed="false">
      <c r="A98" s="68" t="s">
        <v>119</v>
      </c>
      <c r="B98" s="0"/>
      <c r="C98" s="0"/>
      <c r="D98" s="0"/>
      <c r="E98" s="0"/>
      <c r="F98" s="0"/>
      <c r="G98" s="0"/>
      <c r="H98" s="0"/>
      <c r="I98" s="0"/>
      <c r="J98" s="0"/>
      <c r="K98" s="0"/>
      <c r="L98" s="39"/>
      <c r="M98" s="63"/>
      <c r="N98" s="63"/>
      <c r="O98" s="39"/>
      <c r="P98" s="63"/>
      <c r="Q98" s="40" t="n">
        <f aca="false">C98+F98+I98+L98+O98</f>
        <v>0</v>
      </c>
    </row>
    <row r="99" customFormat="false" ht="15.25" hidden="false" customHeight="false" outlineLevel="0" collapsed="false">
      <c r="A99" s="68"/>
      <c r="B99" s="0"/>
      <c r="C99" s="0"/>
      <c r="D99" s="0"/>
      <c r="E99" s="0"/>
      <c r="F99" s="0"/>
      <c r="G99" s="0"/>
      <c r="H99" s="0"/>
      <c r="I99" s="0"/>
      <c r="J99" s="0"/>
      <c r="K99" s="0"/>
      <c r="L99" s="39"/>
      <c r="M99" s="63"/>
      <c r="N99" s="63"/>
      <c r="O99" s="39"/>
      <c r="P99" s="63"/>
      <c r="Q99" s="40" t="n">
        <f aca="false">C99+F99+I99+L99+O99</f>
        <v>0</v>
      </c>
    </row>
    <row r="100" customFormat="false" ht="15.25" hidden="false" customHeight="false" outlineLevel="0" collapsed="false">
      <c r="A100" s="68"/>
      <c r="B100" s="63"/>
      <c r="C100" s="39"/>
      <c r="D100" s="63"/>
      <c r="E100" s="63"/>
      <c r="F100" s="39"/>
      <c r="G100" s="63"/>
      <c r="H100" s="63"/>
      <c r="I100" s="39"/>
      <c r="J100" s="63"/>
      <c r="K100" s="63"/>
      <c r="L100" s="39"/>
      <c r="M100" s="63"/>
      <c r="N100" s="63"/>
      <c r="O100" s="39"/>
      <c r="P100" s="63"/>
      <c r="Q100" s="40" t="n">
        <f aca="false">C100+F100+I100+L100+O100</f>
        <v>0</v>
      </c>
    </row>
    <row r="101" customFormat="false" ht="15.25" hidden="false" customHeight="false" outlineLevel="0" collapsed="false">
      <c r="A101" s="72" t="s">
        <v>52</v>
      </c>
      <c r="B101" s="63"/>
      <c r="C101" s="40" t="n">
        <f aca="false">SUM(C85:C100)</f>
        <v>0</v>
      </c>
      <c r="D101" s="39"/>
      <c r="E101" s="39"/>
      <c r="F101" s="40" t="n">
        <f aca="false">SUM(F85:F100)</f>
        <v>0</v>
      </c>
      <c r="G101" s="39"/>
      <c r="H101" s="39"/>
      <c r="I101" s="40" t="n">
        <f aca="false">SUM(I85:I100)</f>
        <v>0</v>
      </c>
      <c r="J101" s="39"/>
      <c r="K101" s="39"/>
      <c r="L101" s="40" t="n">
        <f aca="false">SUM(L85:L100)</f>
        <v>0</v>
      </c>
      <c r="M101" s="39"/>
      <c r="N101" s="39"/>
      <c r="O101" s="40" t="n">
        <f aca="false">SUM(O85:O100)</f>
        <v>0</v>
      </c>
      <c r="P101" s="63"/>
      <c r="Q101" s="45" t="n">
        <f aca="false">SUM(Q85:Q100)</f>
        <v>0</v>
      </c>
    </row>
    <row r="102" customFormat="false" ht="15.25" hidden="false" customHeight="false" outlineLevel="0" collapsed="false">
      <c r="A102" s="73"/>
      <c r="B102" s="73"/>
      <c r="C102" s="73"/>
      <c r="D102" s="73"/>
      <c r="E102" s="73"/>
      <c r="F102" s="73"/>
      <c r="G102" s="73"/>
      <c r="H102" s="73"/>
      <c r="I102" s="73"/>
      <c r="J102" s="73"/>
      <c r="K102" s="73"/>
      <c r="L102" s="73"/>
      <c r="M102" s="73"/>
      <c r="N102" s="73"/>
      <c r="O102" s="73"/>
      <c r="P102" s="73"/>
      <c r="Q102" s="73"/>
    </row>
    <row r="103" customFormat="false" ht="15.25" hidden="false" customHeight="false" outlineLevel="0" collapsed="false">
      <c r="A103" s="73"/>
      <c r="B103" s="73"/>
      <c r="C103" s="73"/>
      <c r="D103" s="73"/>
      <c r="E103" s="73"/>
      <c r="F103" s="73"/>
      <c r="G103" s="73"/>
      <c r="H103" s="73"/>
      <c r="I103" s="73"/>
      <c r="J103" s="73"/>
      <c r="K103" s="73"/>
      <c r="L103" s="73"/>
      <c r="M103" s="73"/>
      <c r="N103" s="73"/>
      <c r="O103" s="73"/>
      <c r="P103" s="73"/>
      <c r="Q103" s="73"/>
    </row>
    <row r="104" customFormat="false" ht="15.65" hidden="false" customHeight="false" outlineLevel="0" collapsed="false">
      <c r="A104" s="74" t="s">
        <v>120</v>
      </c>
      <c r="B104" s="74"/>
      <c r="C104" s="74"/>
      <c r="D104" s="74"/>
      <c r="E104" s="74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</row>
  </sheetData>
  <mergeCells count="68">
    <mergeCell ref="A7:Q7"/>
    <mergeCell ref="A8:Q8"/>
    <mergeCell ref="C9:D9"/>
    <mergeCell ref="E9:F9"/>
    <mergeCell ref="G9:H9"/>
    <mergeCell ref="I9:J9"/>
    <mergeCell ref="K9:L9"/>
    <mergeCell ref="N9:O9"/>
    <mergeCell ref="P9:Q9"/>
    <mergeCell ref="A10:Q10"/>
    <mergeCell ref="B11:D11"/>
    <mergeCell ref="F11:G11"/>
    <mergeCell ref="H11:I11"/>
    <mergeCell ref="J11:K11"/>
    <mergeCell ref="L11:M11"/>
    <mergeCell ref="B12:D12"/>
    <mergeCell ref="F12:G12"/>
    <mergeCell ref="H12:I12"/>
    <mergeCell ref="J12:K12"/>
    <mergeCell ref="L12:M12"/>
    <mergeCell ref="B13:D13"/>
    <mergeCell ref="F13:G13"/>
    <mergeCell ref="H13:I13"/>
    <mergeCell ref="J13:K13"/>
    <mergeCell ref="L13:M13"/>
    <mergeCell ref="B14:D14"/>
    <mergeCell ref="F14:G14"/>
    <mergeCell ref="H14:I14"/>
    <mergeCell ref="J14:K14"/>
    <mergeCell ref="L14:M14"/>
    <mergeCell ref="B15:D15"/>
    <mergeCell ref="F15:G15"/>
    <mergeCell ref="H15:I15"/>
    <mergeCell ref="J15:K15"/>
    <mergeCell ref="L15:M15"/>
    <mergeCell ref="B16:D16"/>
    <mergeCell ref="F16:G16"/>
    <mergeCell ref="H16:I16"/>
    <mergeCell ref="J16:K16"/>
    <mergeCell ref="L16:M16"/>
    <mergeCell ref="A17:Q18"/>
    <mergeCell ref="B19:D19"/>
    <mergeCell ref="E19:G19"/>
    <mergeCell ref="H19:J19"/>
    <mergeCell ref="K19:M19"/>
    <mergeCell ref="N19:P19"/>
    <mergeCell ref="A25:Q26"/>
    <mergeCell ref="B27:D27"/>
    <mergeCell ref="E27:G27"/>
    <mergeCell ref="H27:J27"/>
    <mergeCell ref="K27:M27"/>
    <mergeCell ref="N27:P27"/>
    <mergeCell ref="A42:Q43"/>
    <mergeCell ref="B44:D44"/>
    <mergeCell ref="E44:G44"/>
    <mergeCell ref="H44:J44"/>
    <mergeCell ref="K44:M44"/>
    <mergeCell ref="N44:P44"/>
    <mergeCell ref="A53:Q54"/>
    <mergeCell ref="A66:Q67"/>
    <mergeCell ref="N68:P68"/>
    <mergeCell ref="A81:Q82"/>
    <mergeCell ref="B83:D83"/>
    <mergeCell ref="E83:G83"/>
    <mergeCell ref="H83:J83"/>
    <mergeCell ref="K83:M83"/>
    <mergeCell ref="N83:P83"/>
    <mergeCell ref="A104:E104"/>
  </mergeCells>
  <hyperlinks>
    <hyperlink ref="A104" display="Check out more articles and tips for landlords on our resources page.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MJ1001"/>
  <sheetViews>
    <sheetView showFormulas="false" showGridLines="true" showRowColHeaders="true" showZeros="true" rightToLeft="false" tabSelected="false" showOutlineSymbols="true" defaultGridColor="true" view="normal" topLeftCell="A25" colorId="64" zoomScale="100" zoomScaleNormal="100" zoomScalePageLayoutView="100" workbookViewId="0">
      <selection pane="topLeft" activeCell="A1" activeCellId="0" sqref="A1"/>
    </sheetView>
  </sheetViews>
  <sheetFormatPr defaultColWidth="11.53515625" defaultRowHeight="12.85" customHeight="false" zeroHeight="false" outlineLevelRow="0" outlineLevelCol="0"/>
  <cols>
    <col collapsed="false" customWidth="true" hidden="false" outlineLevel="0" max="256" min="1" style="76" width="12.22"/>
    <col collapsed="false" customWidth="true" hidden="false" outlineLevel="0" max="1024" min="257" style="76" width="9.75"/>
  </cols>
  <sheetData>
    <row r="1" customFormat="false" ht="12.85" hidden="false" customHeight="false" outlineLevel="0" collapsed="false">
      <c r="A1" s="77"/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  <c r="IS1" s="77"/>
      <c r="IT1" s="77"/>
      <c r="IU1" s="77"/>
      <c r="IV1" s="77"/>
      <c r="IW1" s="77"/>
      <c r="IX1" s="77"/>
      <c r="IY1" s="77"/>
      <c r="IZ1" s="77"/>
      <c r="JA1" s="77"/>
      <c r="JB1" s="77"/>
      <c r="JC1" s="77"/>
      <c r="JD1" s="77"/>
      <c r="JE1" s="77"/>
      <c r="JF1" s="77"/>
      <c r="JG1" s="77"/>
      <c r="JH1" s="77"/>
      <c r="JI1" s="77"/>
      <c r="JJ1" s="77"/>
      <c r="JK1" s="77"/>
      <c r="JL1" s="77"/>
      <c r="JM1" s="77"/>
      <c r="JN1" s="77"/>
      <c r="JO1" s="77"/>
      <c r="JP1" s="77"/>
      <c r="JQ1" s="77"/>
      <c r="JR1" s="77"/>
      <c r="JS1" s="77"/>
      <c r="JT1" s="77"/>
      <c r="JU1" s="77"/>
      <c r="JV1" s="77"/>
      <c r="JW1" s="77"/>
      <c r="JX1" s="77"/>
      <c r="JY1" s="77"/>
      <c r="JZ1" s="77"/>
      <c r="KA1" s="77"/>
      <c r="KB1" s="77"/>
      <c r="KC1" s="77"/>
      <c r="KD1" s="77"/>
      <c r="KE1" s="77"/>
      <c r="KF1" s="77"/>
      <c r="KG1" s="77"/>
      <c r="KH1" s="77"/>
      <c r="KI1" s="77"/>
      <c r="KJ1" s="77"/>
      <c r="KK1" s="77"/>
      <c r="KL1" s="77"/>
      <c r="KM1" s="77"/>
      <c r="KN1" s="77"/>
      <c r="KO1" s="77"/>
      <c r="KP1" s="77"/>
      <c r="KQ1" s="77"/>
      <c r="KR1" s="77"/>
      <c r="KS1" s="77"/>
      <c r="KT1" s="77"/>
      <c r="KU1" s="77"/>
      <c r="KV1" s="77"/>
      <c r="KW1" s="77"/>
      <c r="KX1" s="77"/>
      <c r="KY1" s="77"/>
      <c r="KZ1" s="77"/>
      <c r="LA1" s="77"/>
      <c r="LB1" s="77"/>
      <c r="LC1" s="77"/>
      <c r="LD1" s="77"/>
      <c r="LE1" s="77"/>
      <c r="LF1" s="77"/>
      <c r="LG1" s="77"/>
      <c r="LH1" s="77"/>
      <c r="LI1" s="77"/>
      <c r="LJ1" s="77"/>
      <c r="LK1" s="77"/>
      <c r="LL1" s="77"/>
      <c r="LM1" s="77"/>
      <c r="LN1" s="77"/>
      <c r="LO1" s="77"/>
      <c r="LP1" s="77"/>
      <c r="LQ1" s="77"/>
      <c r="LR1" s="77"/>
      <c r="LS1" s="77"/>
      <c r="LT1" s="77"/>
      <c r="LU1" s="77"/>
      <c r="LV1" s="77"/>
      <c r="LW1" s="77"/>
      <c r="LX1" s="77"/>
      <c r="LY1" s="77"/>
      <c r="LZ1" s="77"/>
      <c r="MA1" s="77"/>
      <c r="MB1" s="77"/>
      <c r="MC1" s="77"/>
      <c r="MD1" s="77"/>
      <c r="ME1" s="77"/>
      <c r="MF1" s="77"/>
      <c r="MG1" s="77"/>
      <c r="MH1" s="77"/>
      <c r="MI1" s="77"/>
      <c r="MJ1" s="77"/>
      <c r="MK1" s="77"/>
      <c r="ML1" s="77"/>
      <c r="MM1" s="77"/>
      <c r="MN1" s="77"/>
      <c r="MO1" s="77"/>
      <c r="MP1" s="77"/>
      <c r="MQ1" s="77"/>
      <c r="MR1" s="77"/>
      <c r="MS1" s="77"/>
      <c r="MT1" s="77"/>
      <c r="MU1" s="77"/>
      <c r="MV1" s="77"/>
      <c r="MW1" s="77"/>
      <c r="MX1" s="77"/>
      <c r="MY1" s="77"/>
      <c r="MZ1" s="77"/>
      <c r="NA1" s="77"/>
      <c r="NB1" s="77"/>
      <c r="NC1" s="77"/>
      <c r="ND1" s="77"/>
      <c r="NE1" s="77"/>
      <c r="NF1" s="77"/>
      <c r="NG1" s="77"/>
      <c r="NH1" s="77"/>
      <c r="NI1" s="77"/>
      <c r="NJ1" s="77"/>
      <c r="NK1" s="77"/>
      <c r="NL1" s="77"/>
      <c r="NM1" s="77"/>
      <c r="NN1" s="77"/>
      <c r="NO1" s="77"/>
      <c r="NP1" s="77"/>
      <c r="NQ1" s="77"/>
      <c r="NR1" s="77"/>
      <c r="NS1" s="77"/>
      <c r="NT1" s="77"/>
      <c r="NU1" s="77"/>
      <c r="NV1" s="77"/>
      <c r="NW1" s="77"/>
      <c r="NX1" s="77"/>
      <c r="NY1" s="77"/>
      <c r="NZ1" s="77"/>
      <c r="OA1" s="77"/>
      <c r="OB1" s="77"/>
      <c r="OC1" s="77"/>
      <c r="OD1" s="77"/>
      <c r="OE1" s="77"/>
      <c r="OF1" s="77"/>
      <c r="OG1" s="77"/>
      <c r="OH1" s="77"/>
      <c r="OI1" s="77"/>
      <c r="OJ1" s="77"/>
      <c r="OK1" s="77"/>
      <c r="OL1" s="77"/>
      <c r="OM1" s="77"/>
      <c r="ON1" s="77"/>
      <c r="OO1" s="77"/>
      <c r="OP1" s="77"/>
      <c r="OQ1" s="77"/>
      <c r="OR1" s="77"/>
      <c r="OS1" s="77"/>
      <c r="OT1" s="77"/>
      <c r="OU1" s="77"/>
      <c r="OV1" s="77"/>
      <c r="OW1" s="77"/>
      <c r="OX1" s="77"/>
      <c r="OY1" s="77"/>
      <c r="OZ1" s="77"/>
      <c r="PA1" s="77"/>
      <c r="PB1" s="77"/>
      <c r="PC1" s="77"/>
      <c r="PD1" s="77"/>
      <c r="PE1" s="77"/>
      <c r="PF1" s="77"/>
      <c r="PG1" s="77"/>
      <c r="PH1" s="77"/>
      <c r="PI1" s="77"/>
      <c r="PJ1" s="77"/>
      <c r="PK1" s="77"/>
      <c r="PL1" s="77"/>
      <c r="PM1" s="77"/>
      <c r="PN1" s="77"/>
      <c r="PO1" s="77"/>
      <c r="PP1" s="77"/>
      <c r="PQ1" s="77"/>
      <c r="PR1" s="77"/>
      <c r="PS1" s="77"/>
      <c r="PT1" s="77"/>
      <c r="PU1" s="77"/>
      <c r="PV1" s="77"/>
      <c r="PW1" s="77"/>
      <c r="PX1" s="77"/>
      <c r="PY1" s="77"/>
      <c r="PZ1" s="77"/>
      <c r="QA1" s="77"/>
      <c r="QB1" s="77"/>
      <c r="QC1" s="77"/>
      <c r="QD1" s="77"/>
      <c r="QE1" s="77"/>
      <c r="QF1" s="77"/>
      <c r="QG1" s="77"/>
      <c r="QH1" s="77"/>
      <c r="QI1" s="77"/>
      <c r="QJ1" s="77"/>
      <c r="QK1" s="77"/>
      <c r="QL1" s="77"/>
      <c r="QM1" s="77"/>
      <c r="QN1" s="77"/>
      <c r="QO1" s="77"/>
      <c r="QP1" s="77"/>
      <c r="QQ1" s="77"/>
      <c r="QR1" s="77"/>
      <c r="QS1" s="77"/>
      <c r="QT1" s="77"/>
      <c r="QU1" s="77"/>
      <c r="QV1" s="77"/>
      <c r="QW1" s="77"/>
      <c r="QX1" s="77"/>
      <c r="QY1" s="77"/>
      <c r="QZ1" s="77"/>
      <c r="RA1" s="77"/>
      <c r="RB1" s="77"/>
      <c r="RC1" s="77"/>
      <c r="RD1" s="77"/>
      <c r="RE1" s="77"/>
      <c r="RF1" s="77"/>
      <c r="RG1" s="77"/>
      <c r="RH1" s="77"/>
      <c r="RI1" s="77"/>
      <c r="RJ1" s="77"/>
      <c r="RK1" s="77"/>
      <c r="RL1" s="77"/>
      <c r="RM1" s="77"/>
      <c r="RN1" s="77"/>
      <c r="RO1" s="77"/>
      <c r="RP1" s="77"/>
      <c r="RQ1" s="77"/>
      <c r="RR1" s="77"/>
      <c r="RS1" s="77"/>
      <c r="RT1" s="77"/>
      <c r="RU1" s="77"/>
      <c r="RV1" s="77"/>
      <c r="RW1" s="77"/>
      <c r="RX1" s="77"/>
      <c r="RY1" s="77"/>
      <c r="RZ1" s="77"/>
      <c r="SA1" s="77"/>
      <c r="SB1" s="77"/>
      <c r="SC1" s="77"/>
      <c r="SD1" s="77"/>
      <c r="SE1" s="77"/>
      <c r="SF1" s="77"/>
      <c r="SG1" s="77"/>
      <c r="SH1" s="77"/>
      <c r="SI1" s="77"/>
      <c r="SJ1" s="77"/>
      <c r="SK1" s="77"/>
      <c r="SL1" s="77"/>
      <c r="SM1" s="77"/>
      <c r="SN1" s="77"/>
      <c r="SO1" s="77"/>
      <c r="SP1" s="77"/>
      <c r="SQ1" s="77"/>
      <c r="SR1" s="77"/>
      <c r="SS1" s="77"/>
      <c r="ST1" s="77"/>
      <c r="SU1" s="77"/>
      <c r="SV1" s="77"/>
      <c r="SW1" s="77"/>
      <c r="SX1" s="77"/>
      <c r="SY1" s="77"/>
      <c r="SZ1" s="77"/>
      <c r="TA1" s="77"/>
      <c r="TB1" s="77"/>
      <c r="TC1" s="77"/>
      <c r="TD1" s="77"/>
      <c r="TE1" s="77"/>
      <c r="TF1" s="77"/>
      <c r="TG1" s="77"/>
      <c r="TH1" s="77"/>
      <c r="TI1" s="77"/>
      <c r="TJ1" s="77"/>
      <c r="TK1" s="77"/>
      <c r="TL1" s="77"/>
      <c r="TM1" s="77"/>
      <c r="TN1" s="77"/>
      <c r="TO1" s="77"/>
      <c r="TP1" s="77"/>
      <c r="TQ1" s="77"/>
      <c r="TR1" s="77"/>
      <c r="TS1" s="77"/>
      <c r="TT1" s="77"/>
      <c r="TU1" s="77"/>
      <c r="TV1" s="77"/>
      <c r="TW1" s="77"/>
      <c r="TX1" s="77"/>
      <c r="TY1" s="77"/>
      <c r="TZ1" s="77"/>
      <c r="UA1" s="77"/>
      <c r="UB1" s="77"/>
      <c r="UC1" s="77"/>
      <c r="UD1" s="77"/>
      <c r="UE1" s="77"/>
      <c r="UF1" s="77"/>
      <c r="UG1" s="77"/>
      <c r="UH1" s="77"/>
      <c r="UI1" s="77"/>
      <c r="UJ1" s="77"/>
      <c r="UK1" s="77"/>
      <c r="UL1" s="77"/>
      <c r="UM1" s="77"/>
      <c r="UN1" s="77"/>
      <c r="UO1" s="77"/>
      <c r="UP1" s="77"/>
      <c r="UQ1" s="77"/>
      <c r="UR1" s="77"/>
      <c r="US1" s="77"/>
      <c r="UT1" s="77"/>
      <c r="UU1" s="77"/>
      <c r="UV1" s="77"/>
      <c r="UW1" s="77"/>
      <c r="UX1" s="77"/>
      <c r="UY1" s="77"/>
      <c r="UZ1" s="77"/>
      <c r="VA1" s="77"/>
      <c r="VB1" s="77"/>
      <c r="VC1" s="77"/>
      <c r="VD1" s="77"/>
      <c r="VE1" s="77"/>
      <c r="VF1" s="77"/>
      <c r="VG1" s="77"/>
      <c r="VH1" s="77"/>
      <c r="VI1" s="77"/>
      <c r="VJ1" s="77"/>
      <c r="VK1" s="77"/>
      <c r="VL1" s="77"/>
      <c r="VM1" s="77"/>
      <c r="VN1" s="77"/>
      <c r="VO1" s="77"/>
      <c r="VP1" s="77"/>
      <c r="VQ1" s="77"/>
      <c r="VR1" s="77"/>
      <c r="VS1" s="77"/>
      <c r="VT1" s="77"/>
      <c r="VU1" s="77"/>
      <c r="VV1" s="77"/>
      <c r="VW1" s="77"/>
      <c r="VX1" s="77"/>
      <c r="VY1" s="77"/>
      <c r="VZ1" s="77"/>
      <c r="WA1" s="77"/>
      <c r="WB1" s="77"/>
      <c r="WC1" s="77"/>
      <c r="WD1" s="77"/>
      <c r="WE1" s="77"/>
      <c r="WF1" s="77"/>
      <c r="WG1" s="77"/>
      <c r="WH1" s="77"/>
      <c r="WI1" s="77"/>
      <c r="WJ1" s="77"/>
      <c r="WK1" s="77"/>
      <c r="WL1" s="77"/>
      <c r="WM1" s="77"/>
      <c r="WN1" s="77"/>
      <c r="WO1" s="77"/>
      <c r="WP1" s="77"/>
      <c r="WQ1" s="77"/>
      <c r="WR1" s="77"/>
      <c r="WS1" s="77"/>
      <c r="WT1" s="77"/>
      <c r="WU1" s="77"/>
      <c r="WV1" s="77"/>
      <c r="WW1" s="77"/>
      <c r="WX1" s="77"/>
      <c r="WY1" s="77"/>
      <c r="WZ1" s="77"/>
      <c r="XA1" s="77"/>
      <c r="XB1" s="77"/>
      <c r="XC1" s="77"/>
      <c r="XD1" s="77"/>
      <c r="XE1" s="77"/>
      <c r="XF1" s="77"/>
      <c r="XG1" s="77"/>
      <c r="XH1" s="77"/>
      <c r="XI1" s="77"/>
      <c r="XJ1" s="77"/>
      <c r="XK1" s="77"/>
      <c r="XL1" s="77"/>
      <c r="XM1" s="77"/>
      <c r="XN1" s="77"/>
      <c r="XO1" s="77"/>
      <c r="XP1" s="77"/>
      <c r="XQ1" s="77"/>
      <c r="XR1" s="77"/>
      <c r="XS1" s="77"/>
      <c r="XT1" s="77"/>
      <c r="XU1" s="77"/>
      <c r="XV1" s="77"/>
      <c r="XW1" s="77"/>
      <c r="XX1" s="77"/>
      <c r="XY1" s="77"/>
      <c r="XZ1" s="77"/>
      <c r="YA1" s="77"/>
      <c r="YB1" s="77"/>
      <c r="YC1" s="77"/>
      <c r="YD1" s="77"/>
      <c r="YE1" s="77"/>
      <c r="YF1" s="77"/>
      <c r="YG1" s="77"/>
      <c r="YH1" s="77"/>
      <c r="YI1" s="77"/>
      <c r="YJ1" s="77"/>
      <c r="YK1" s="77"/>
      <c r="YL1" s="77"/>
      <c r="YM1" s="77"/>
      <c r="YN1" s="77"/>
      <c r="YO1" s="77"/>
      <c r="YP1" s="77"/>
      <c r="YQ1" s="77"/>
      <c r="YR1" s="77"/>
      <c r="YS1" s="77"/>
      <c r="YT1" s="77"/>
      <c r="YU1" s="77"/>
      <c r="YV1" s="77"/>
      <c r="YW1" s="77"/>
      <c r="YX1" s="77"/>
      <c r="YY1" s="77"/>
      <c r="YZ1" s="77"/>
      <c r="ZA1" s="77"/>
      <c r="ZB1" s="77"/>
      <c r="ZC1" s="77"/>
      <c r="ZD1" s="77"/>
      <c r="ZE1" s="77"/>
      <c r="ZF1" s="77"/>
      <c r="ZG1" s="77"/>
      <c r="ZH1" s="77"/>
      <c r="ZI1" s="77"/>
      <c r="ZJ1" s="77"/>
      <c r="ZK1" s="77"/>
      <c r="ZL1" s="77"/>
      <c r="ZM1" s="77"/>
      <c r="ZN1" s="77"/>
      <c r="ZO1" s="77"/>
      <c r="ZP1" s="77"/>
      <c r="ZQ1" s="77"/>
      <c r="ZR1" s="77"/>
      <c r="ZS1" s="77"/>
      <c r="ZT1" s="77"/>
      <c r="ZU1" s="77"/>
      <c r="ZV1" s="77"/>
      <c r="ZW1" s="77"/>
      <c r="ZX1" s="77"/>
      <c r="ZY1" s="77"/>
      <c r="ZZ1" s="77"/>
      <c r="AAA1" s="77"/>
      <c r="AAB1" s="77"/>
      <c r="AAC1" s="77"/>
      <c r="AAD1" s="77"/>
      <c r="AAE1" s="77"/>
      <c r="AAF1" s="77"/>
      <c r="AAG1" s="77"/>
      <c r="AAH1" s="77"/>
      <c r="AAI1" s="77"/>
      <c r="AAJ1" s="77"/>
      <c r="AAK1" s="77"/>
      <c r="AAL1" s="77"/>
      <c r="AAM1" s="77"/>
      <c r="AAN1" s="77"/>
      <c r="AAO1" s="77"/>
      <c r="AAP1" s="77"/>
      <c r="AAQ1" s="77"/>
      <c r="AAR1" s="77"/>
      <c r="AAS1" s="77"/>
      <c r="AAT1" s="77"/>
      <c r="AAU1" s="77"/>
      <c r="AAV1" s="77"/>
      <c r="AAW1" s="77"/>
      <c r="AAX1" s="77"/>
      <c r="AAY1" s="77"/>
      <c r="AAZ1" s="77"/>
      <c r="ABA1" s="77"/>
      <c r="ABB1" s="77"/>
      <c r="ABC1" s="77"/>
      <c r="ABD1" s="77"/>
      <c r="ABE1" s="77"/>
      <c r="ABF1" s="77"/>
      <c r="ABG1" s="77"/>
      <c r="ABH1" s="77"/>
      <c r="ABI1" s="77"/>
      <c r="ABJ1" s="77"/>
      <c r="ABK1" s="77"/>
      <c r="ABL1" s="77"/>
      <c r="ABM1" s="77"/>
      <c r="ABN1" s="77"/>
      <c r="ABO1" s="77"/>
      <c r="ABP1" s="77"/>
      <c r="ABQ1" s="77"/>
      <c r="ABR1" s="77"/>
      <c r="ABS1" s="77"/>
      <c r="ABT1" s="77"/>
      <c r="ABU1" s="77"/>
      <c r="ABV1" s="77"/>
      <c r="ABW1" s="77"/>
      <c r="ABX1" s="77"/>
      <c r="ABY1" s="77"/>
      <c r="ABZ1" s="77"/>
      <c r="ACA1" s="77"/>
      <c r="ACB1" s="77"/>
      <c r="ACC1" s="77"/>
      <c r="ACD1" s="77"/>
      <c r="ACE1" s="77"/>
      <c r="ACF1" s="77"/>
      <c r="ACG1" s="77"/>
      <c r="ACH1" s="77"/>
      <c r="ACI1" s="77"/>
      <c r="ACJ1" s="77"/>
      <c r="ACK1" s="77"/>
      <c r="ACL1" s="77"/>
      <c r="ACM1" s="77"/>
      <c r="ACN1" s="77"/>
      <c r="ACO1" s="77"/>
      <c r="ACP1" s="77"/>
      <c r="ACQ1" s="77"/>
      <c r="ACR1" s="77"/>
      <c r="ACS1" s="77"/>
      <c r="ACT1" s="77"/>
      <c r="ACU1" s="77"/>
      <c r="ACV1" s="77"/>
      <c r="ACW1" s="77"/>
      <c r="ACX1" s="77"/>
      <c r="ACY1" s="77"/>
      <c r="ACZ1" s="77"/>
      <c r="ADA1" s="77"/>
      <c r="ADB1" s="77"/>
      <c r="ADC1" s="77"/>
      <c r="ADD1" s="77"/>
      <c r="ADE1" s="77"/>
      <c r="ADF1" s="77"/>
      <c r="ADG1" s="77"/>
      <c r="ADH1" s="77"/>
      <c r="ADI1" s="77"/>
      <c r="ADJ1" s="77"/>
      <c r="ADK1" s="77"/>
      <c r="ADL1" s="77"/>
      <c r="ADM1" s="77"/>
      <c r="ADN1" s="77"/>
      <c r="ADO1" s="77"/>
      <c r="ADP1" s="77"/>
      <c r="ADQ1" s="77"/>
      <c r="ADR1" s="77"/>
      <c r="ADS1" s="77"/>
      <c r="ADT1" s="77"/>
      <c r="ADU1" s="77"/>
      <c r="ADV1" s="77"/>
      <c r="ADW1" s="77"/>
      <c r="ADX1" s="77"/>
      <c r="ADY1" s="77"/>
      <c r="ADZ1" s="77"/>
      <c r="AEA1" s="77"/>
      <c r="AEB1" s="77"/>
      <c r="AEC1" s="77"/>
      <c r="AED1" s="77"/>
      <c r="AEE1" s="77"/>
      <c r="AEF1" s="77"/>
      <c r="AEG1" s="77"/>
      <c r="AEH1" s="77"/>
      <c r="AEI1" s="77"/>
      <c r="AEJ1" s="77"/>
      <c r="AEK1" s="77"/>
      <c r="AEL1" s="77"/>
      <c r="AEM1" s="77"/>
      <c r="AEN1" s="77"/>
      <c r="AEO1" s="77"/>
      <c r="AEP1" s="77"/>
      <c r="AEQ1" s="77"/>
      <c r="AER1" s="77"/>
      <c r="AES1" s="77"/>
      <c r="AET1" s="77"/>
      <c r="AEU1" s="77"/>
      <c r="AEV1" s="77"/>
      <c r="AEW1" s="77"/>
      <c r="AEX1" s="77"/>
      <c r="AEY1" s="77"/>
      <c r="AEZ1" s="77"/>
      <c r="AFA1" s="77"/>
      <c r="AFB1" s="77"/>
      <c r="AFC1" s="77"/>
      <c r="AFD1" s="77"/>
      <c r="AFE1" s="77"/>
      <c r="AFF1" s="77"/>
      <c r="AFG1" s="77"/>
      <c r="AFH1" s="77"/>
      <c r="AFI1" s="77"/>
      <c r="AFJ1" s="77"/>
      <c r="AFK1" s="77"/>
      <c r="AFL1" s="77"/>
      <c r="AFM1" s="77"/>
      <c r="AFN1" s="77"/>
      <c r="AFO1" s="77"/>
      <c r="AFP1" s="77"/>
      <c r="AFQ1" s="77"/>
      <c r="AFR1" s="77"/>
      <c r="AFS1" s="77"/>
      <c r="AFT1" s="77"/>
      <c r="AFU1" s="77"/>
      <c r="AFV1" s="77"/>
      <c r="AFW1" s="77"/>
      <c r="AFX1" s="77"/>
      <c r="AFY1" s="77"/>
      <c r="AFZ1" s="77"/>
      <c r="AGA1" s="77"/>
      <c r="AGB1" s="77"/>
      <c r="AGC1" s="77"/>
      <c r="AGD1" s="77"/>
      <c r="AGE1" s="77"/>
      <c r="AGF1" s="77"/>
      <c r="AGG1" s="77"/>
      <c r="AGH1" s="77"/>
      <c r="AGI1" s="77"/>
      <c r="AGJ1" s="77"/>
      <c r="AGK1" s="77"/>
      <c r="AGL1" s="77"/>
      <c r="AGM1" s="77"/>
      <c r="AGN1" s="77"/>
      <c r="AGO1" s="77"/>
      <c r="AGP1" s="77"/>
      <c r="AGQ1" s="77"/>
      <c r="AGR1" s="77"/>
      <c r="AGS1" s="77"/>
      <c r="AGT1" s="77"/>
      <c r="AGU1" s="77"/>
      <c r="AGV1" s="77"/>
      <c r="AGW1" s="77"/>
      <c r="AGX1" s="77"/>
      <c r="AGY1" s="77"/>
      <c r="AGZ1" s="77"/>
      <c r="AHA1" s="77"/>
      <c r="AHB1" s="77"/>
      <c r="AHC1" s="77"/>
      <c r="AHD1" s="77"/>
      <c r="AHE1" s="77"/>
      <c r="AHF1" s="77"/>
      <c r="AHG1" s="77"/>
      <c r="AHH1" s="77"/>
      <c r="AHI1" s="77"/>
      <c r="AHJ1" s="77"/>
      <c r="AHK1" s="77"/>
      <c r="AHL1" s="77"/>
      <c r="AHM1" s="77"/>
      <c r="AHN1" s="77"/>
      <c r="AHO1" s="77"/>
      <c r="AHP1" s="77"/>
      <c r="AHQ1" s="77"/>
      <c r="AHR1" s="77"/>
      <c r="AHS1" s="77"/>
      <c r="AHT1" s="77"/>
      <c r="AHU1" s="77"/>
      <c r="AHV1" s="77"/>
      <c r="AHW1" s="77"/>
      <c r="AHX1" s="77"/>
      <c r="AHY1" s="77"/>
      <c r="AHZ1" s="77"/>
      <c r="AIA1" s="77"/>
      <c r="AIB1" s="77"/>
      <c r="AIC1" s="77"/>
      <c r="AID1" s="77"/>
      <c r="AIE1" s="77"/>
      <c r="AIF1" s="77"/>
      <c r="AIG1" s="77"/>
      <c r="AIH1" s="77"/>
      <c r="AII1" s="77"/>
      <c r="AIJ1" s="77"/>
      <c r="AIK1" s="77"/>
      <c r="AIL1" s="77"/>
      <c r="AIM1" s="77"/>
      <c r="AIN1" s="77"/>
      <c r="AIO1" s="77"/>
      <c r="AIP1" s="77"/>
      <c r="AIQ1" s="77"/>
      <c r="AIR1" s="77"/>
      <c r="AIS1" s="77"/>
      <c r="AIT1" s="77"/>
      <c r="AIU1" s="77"/>
      <c r="AIV1" s="77"/>
      <c r="AIW1" s="77"/>
      <c r="AIX1" s="77"/>
      <c r="AIY1" s="77"/>
      <c r="AIZ1" s="77"/>
      <c r="AJA1" s="77"/>
      <c r="AJB1" s="77"/>
      <c r="AJC1" s="77"/>
      <c r="AJD1" s="77"/>
      <c r="AJE1" s="77"/>
      <c r="AJF1" s="77"/>
      <c r="AJG1" s="77"/>
      <c r="AJH1" s="77"/>
      <c r="AJI1" s="77"/>
      <c r="AJJ1" s="77"/>
      <c r="AJK1" s="77"/>
      <c r="AJL1" s="77"/>
      <c r="AJM1" s="77"/>
      <c r="AJN1" s="77"/>
      <c r="AJO1" s="77"/>
      <c r="AJP1" s="77"/>
      <c r="AJQ1" s="77"/>
      <c r="AJR1" s="77"/>
      <c r="AJS1" s="77"/>
      <c r="AJT1" s="77"/>
      <c r="AJU1" s="77"/>
      <c r="AJV1" s="77"/>
      <c r="AJW1" s="77"/>
      <c r="AJX1" s="77"/>
      <c r="AJY1" s="77"/>
      <c r="AJZ1" s="77"/>
      <c r="AKA1" s="77"/>
      <c r="AKB1" s="77"/>
      <c r="AKC1" s="77"/>
      <c r="AKD1" s="77"/>
      <c r="AKE1" s="77"/>
      <c r="AKF1" s="77"/>
      <c r="AKG1" s="77"/>
      <c r="AKH1" s="77"/>
      <c r="AKI1" s="77"/>
      <c r="AKJ1" s="77"/>
      <c r="AKK1" s="77"/>
      <c r="AKL1" s="77"/>
      <c r="AKM1" s="77"/>
      <c r="AKN1" s="77"/>
      <c r="AKO1" s="77"/>
      <c r="AKP1" s="77"/>
      <c r="AKQ1" s="77"/>
      <c r="AKR1" s="77"/>
      <c r="AKS1" s="77"/>
      <c r="AKT1" s="77"/>
      <c r="AKU1" s="77"/>
      <c r="AKV1" s="77"/>
      <c r="AKW1" s="77"/>
      <c r="AKX1" s="77"/>
      <c r="AKY1" s="77"/>
      <c r="AKZ1" s="77"/>
      <c r="ALA1" s="77"/>
      <c r="ALB1" s="77"/>
      <c r="ALC1" s="77"/>
      <c r="ALD1" s="77"/>
      <c r="ALE1" s="77"/>
      <c r="ALF1" s="77"/>
      <c r="ALG1" s="77"/>
      <c r="ALH1" s="77"/>
      <c r="ALI1" s="77"/>
      <c r="ALJ1" s="77"/>
      <c r="ALK1" s="77"/>
      <c r="ALL1" s="77"/>
      <c r="ALM1" s="77"/>
      <c r="ALN1" s="77"/>
      <c r="ALO1" s="77"/>
      <c r="ALP1" s="77"/>
      <c r="ALQ1" s="77"/>
      <c r="ALR1" s="77"/>
      <c r="ALS1" s="77"/>
      <c r="ALT1" s="77"/>
      <c r="ALU1" s="77"/>
      <c r="ALV1" s="77"/>
      <c r="ALW1" s="77"/>
      <c r="ALX1" s="77"/>
      <c r="ALY1" s="77"/>
      <c r="ALZ1" s="77"/>
      <c r="AMA1" s="77"/>
      <c r="AMB1" s="77"/>
      <c r="AMC1" s="77"/>
      <c r="AMD1" s="77"/>
      <c r="AME1" s="77"/>
      <c r="AMF1" s="77"/>
      <c r="AMG1" s="77"/>
      <c r="AMH1" s="77"/>
      <c r="AMI1" s="77"/>
      <c r="AMJ1" s="77"/>
    </row>
    <row r="2" customFormat="false" ht="12.85" hidden="false" customHeight="false" outlineLevel="0" collapsed="false">
      <c r="A2" s="77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  <c r="IT2" s="77"/>
      <c r="IU2" s="77"/>
      <c r="IV2" s="77"/>
      <c r="IW2" s="77"/>
      <c r="IX2" s="77"/>
      <c r="IY2" s="77"/>
      <c r="IZ2" s="77"/>
      <c r="JA2" s="77"/>
      <c r="JB2" s="77"/>
      <c r="JC2" s="77"/>
      <c r="JD2" s="77"/>
      <c r="JE2" s="77"/>
      <c r="JF2" s="77"/>
      <c r="JG2" s="77"/>
      <c r="JH2" s="77"/>
      <c r="JI2" s="77"/>
      <c r="JJ2" s="77"/>
      <c r="JK2" s="77"/>
      <c r="JL2" s="77"/>
      <c r="JM2" s="77"/>
      <c r="JN2" s="77"/>
      <c r="JO2" s="77"/>
      <c r="JP2" s="77"/>
      <c r="JQ2" s="77"/>
      <c r="JR2" s="77"/>
      <c r="JS2" s="77"/>
      <c r="JT2" s="77"/>
      <c r="JU2" s="77"/>
      <c r="JV2" s="77"/>
      <c r="JW2" s="77"/>
      <c r="JX2" s="77"/>
      <c r="JY2" s="77"/>
      <c r="JZ2" s="77"/>
      <c r="KA2" s="77"/>
      <c r="KB2" s="77"/>
      <c r="KC2" s="77"/>
      <c r="KD2" s="77"/>
      <c r="KE2" s="77"/>
      <c r="KF2" s="77"/>
      <c r="KG2" s="77"/>
      <c r="KH2" s="77"/>
      <c r="KI2" s="77"/>
      <c r="KJ2" s="77"/>
      <c r="KK2" s="77"/>
      <c r="KL2" s="77"/>
      <c r="KM2" s="77"/>
      <c r="KN2" s="77"/>
      <c r="KO2" s="77"/>
      <c r="KP2" s="77"/>
      <c r="KQ2" s="77"/>
      <c r="KR2" s="77"/>
      <c r="KS2" s="77"/>
      <c r="KT2" s="77"/>
      <c r="KU2" s="77"/>
      <c r="KV2" s="77"/>
      <c r="KW2" s="77"/>
      <c r="KX2" s="77"/>
      <c r="KY2" s="77"/>
      <c r="KZ2" s="77"/>
      <c r="LA2" s="77"/>
      <c r="LB2" s="77"/>
      <c r="LC2" s="77"/>
      <c r="LD2" s="77"/>
      <c r="LE2" s="77"/>
      <c r="LF2" s="77"/>
      <c r="LG2" s="77"/>
      <c r="LH2" s="77"/>
      <c r="LI2" s="77"/>
      <c r="LJ2" s="77"/>
      <c r="LK2" s="77"/>
      <c r="LL2" s="77"/>
      <c r="LM2" s="77"/>
      <c r="LN2" s="77"/>
      <c r="LO2" s="77"/>
      <c r="LP2" s="77"/>
      <c r="LQ2" s="77"/>
      <c r="LR2" s="77"/>
      <c r="LS2" s="77"/>
      <c r="LT2" s="77"/>
      <c r="LU2" s="77"/>
      <c r="LV2" s="77"/>
      <c r="LW2" s="77"/>
      <c r="LX2" s="77"/>
      <c r="LY2" s="77"/>
      <c r="LZ2" s="77"/>
      <c r="MA2" s="77"/>
      <c r="MB2" s="77"/>
      <c r="MC2" s="77"/>
      <c r="MD2" s="77"/>
      <c r="ME2" s="77"/>
      <c r="MF2" s="77"/>
      <c r="MG2" s="77"/>
      <c r="MH2" s="77"/>
      <c r="MI2" s="77"/>
      <c r="MJ2" s="77"/>
      <c r="MK2" s="77"/>
      <c r="ML2" s="77"/>
      <c r="MM2" s="77"/>
      <c r="MN2" s="77"/>
      <c r="MO2" s="77"/>
      <c r="MP2" s="77"/>
      <c r="MQ2" s="77"/>
      <c r="MR2" s="77"/>
      <c r="MS2" s="77"/>
      <c r="MT2" s="77"/>
      <c r="MU2" s="77"/>
      <c r="MV2" s="77"/>
      <c r="MW2" s="77"/>
      <c r="MX2" s="77"/>
      <c r="MY2" s="77"/>
      <c r="MZ2" s="77"/>
      <c r="NA2" s="77"/>
      <c r="NB2" s="77"/>
      <c r="NC2" s="77"/>
      <c r="ND2" s="77"/>
      <c r="NE2" s="77"/>
      <c r="NF2" s="77"/>
      <c r="NG2" s="77"/>
      <c r="NH2" s="77"/>
      <c r="NI2" s="77"/>
      <c r="NJ2" s="77"/>
      <c r="NK2" s="77"/>
      <c r="NL2" s="77"/>
      <c r="NM2" s="77"/>
      <c r="NN2" s="77"/>
      <c r="NO2" s="77"/>
      <c r="NP2" s="77"/>
      <c r="NQ2" s="77"/>
      <c r="NR2" s="77"/>
      <c r="NS2" s="77"/>
      <c r="NT2" s="77"/>
      <c r="NU2" s="77"/>
      <c r="NV2" s="77"/>
      <c r="NW2" s="77"/>
      <c r="NX2" s="77"/>
      <c r="NY2" s="77"/>
      <c r="NZ2" s="77"/>
      <c r="OA2" s="77"/>
      <c r="OB2" s="77"/>
      <c r="OC2" s="77"/>
      <c r="OD2" s="77"/>
      <c r="OE2" s="77"/>
      <c r="OF2" s="77"/>
      <c r="OG2" s="77"/>
      <c r="OH2" s="77"/>
      <c r="OI2" s="77"/>
      <c r="OJ2" s="77"/>
      <c r="OK2" s="77"/>
      <c r="OL2" s="77"/>
      <c r="OM2" s="77"/>
      <c r="ON2" s="77"/>
      <c r="OO2" s="77"/>
      <c r="OP2" s="77"/>
      <c r="OQ2" s="77"/>
      <c r="OR2" s="77"/>
      <c r="OS2" s="77"/>
      <c r="OT2" s="77"/>
      <c r="OU2" s="77"/>
      <c r="OV2" s="77"/>
      <c r="OW2" s="77"/>
      <c r="OX2" s="77"/>
      <c r="OY2" s="77"/>
      <c r="OZ2" s="77"/>
      <c r="PA2" s="77"/>
      <c r="PB2" s="77"/>
      <c r="PC2" s="77"/>
      <c r="PD2" s="77"/>
      <c r="PE2" s="77"/>
      <c r="PF2" s="77"/>
      <c r="PG2" s="77"/>
      <c r="PH2" s="77"/>
      <c r="PI2" s="77"/>
      <c r="PJ2" s="77"/>
      <c r="PK2" s="77"/>
      <c r="PL2" s="77"/>
      <c r="PM2" s="77"/>
      <c r="PN2" s="77"/>
      <c r="PO2" s="77"/>
      <c r="PP2" s="77"/>
      <c r="PQ2" s="77"/>
      <c r="PR2" s="77"/>
      <c r="PS2" s="77"/>
      <c r="PT2" s="77"/>
      <c r="PU2" s="77"/>
      <c r="PV2" s="77"/>
      <c r="PW2" s="77"/>
      <c r="PX2" s="77"/>
      <c r="PY2" s="77"/>
      <c r="PZ2" s="77"/>
      <c r="QA2" s="77"/>
      <c r="QB2" s="77"/>
      <c r="QC2" s="77"/>
      <c r="QD2" s="77"/>
      <c r="QE2" s="77"/>
      <c r="QF2" s="77"/>
      <c r="QG2" s="77"/>
      <c r="QH2" s="77"/>
      <c r="QI2" s="77"/>
      <c r="QJ2" s="77"/>
      <c r="QK2" s="77"/>
      <c r="QL2" s="77"/>
      <c r="QM2" s="77"/>
      <c r="QN2" s="77"/>
      <c r="QO2" s="77"/>
      <c r="QP2" s="77"/>
      <c r="QQ2" s="77"/>
      <c r="QR2" s="77"/>
      <c r="QS2" s="77"/>
      <c r="QT2" s="77"/>
      <c r="QU2" s="77"/>
      <c r="QV2" s="77"/>
      <c r="QW2" s="77"/>
      <c r="QX2" s="77"/>
      <c r="QY2" s="77"/>
      <c r="QZ2" s="77"/>
      <c r="RA2" s="77"/>
      <c r="RB2" s="77"/>
      <c r="RC2" s="77"/>
      <c r="RD2" s="77"/>
      <c r="RE2" s="77"/>
      <c r="RF2" s="77"/>
      <c r="RG2" s="77"/>
      <c r="RH2" s="77"/>
      <c r="RI2" s="77"/>
      <c r="RJ2" s="77"/>
      <c r="RK2" s="77"/>
      <c r="RL2" s="77"/>
      <c r="RM2" s="77"/>
      <c r="RN2" s="77"/>
      <c r="RO2" s="77"/>
      <c r="RP2" s="77"/>
      <c r="RQ2" s="77"/>
      <c r="RR2" s="77"/>
      <c r="RS2" s="77"/>
      <c r="RT2" s="77"/>
      <c r="RU2" s="77"/>
      <c r="RV2" s="77"/>
      <c r="RW2" s="77"/>
      <c r="RX2" s="77"/>
      <c r="RY2" s="77"/>
      <c r="RZ2" s="77"/>
      <c r="SA2" s="77"/>
      <c r="SB2" s="77"/>
      <c r="SC2" s="77"/>
      <c r="SD2" s="77"/>
      <c r="SE2" s="77"/>
      <c r="SF2" s="77"/>
      <c r="SG2" s="77"/>
      <c r="SH2" s="77"/>
      <c r="SI2" s="77"/>
      <c r="SJ2" s="77"/>
      <c r="SK2" s="77"/>
      <c r="SL2" s="77"/>
      <c r="SM2" s="77"/>
      <c r="SN2" s="77"/>
      <c r="SO2" s="77"/>
      <c r="SP2" s="77"/>
      <c r="SQ2" s="77"/>
      <c r="SR2" s="77"/>
      <c r="SS2" s="77"/>
      <c r="ST2" s="77"/>
      <c r="SU2" s="77"/>
      <c r="SV2" s="77"/>
      <c r="SW2" s="77"/>
      <c r="SX2" s="77"/>
      <c r="SY2" s="77"/>
      <c r="SZ2" s="77"/>
      <c r="TA2" s="77"/>
      <c r="TB2" s="77"/>
      <c r="TC2" s="77"/>
      <c r="TD2" s="77"/>
      <c r="TE2" s="77"/>
      <c r="TF2" s="77"/>
      <c r="TG2" s="77"/>
      <c r="TH2" s="77"/>
      <c r="TI2" s="77"/>
      <c r="TJ2" s="77"/>
      <c r="TK2" s="77"/>
      <c r="TL2" s="77"/>
      <c r="TM2" s="77"/>
      <c r="TN2" s="77"/>
      <c r="TO2" s="77"/>
      <c r="TP2" s="77"/>
      <c r="TQ2" s="77"/>
      <c r="TR2" s="77"/>
      <c r="TS2" s="77"/>
      <c r="TT2" s="77"/>
      <c r="TU2" s="77"/>
      <c r="TV2" s="77"/>
      <c r="TW2" s="77"/>
      <c r="TX2" s="77"/>
      <c r="TY2" s="77"/>
      <c r="TZ2" s="77"/>
      <c r="UA2" s="77"/>
      <c r="UB2" s="77"/>
      <c r="UC2" s="77"/>
      <c r="UD2" s="77"/>
      <c r="UE2" s="77"/>
      <c r="UF2" s="77"/>
      <c r="UG2" s="77"/>
      <c r="UH2" s="77"/>
      <c r="UI2" s="77"/>
      <c r="UJ2" s="77"/>
      <c r="UK2" s="77"/>
      <c r="UL2" s="77"/>
      <c r="UM2" s="77"/>
      <c r="UN2" s="77"/>
      <c r="UO2" s="77"/>
      <c r="UP2" s="77"/>
      <c r="UQ2" s="77"/>
      <c r="UR2" s="77"/>
      <c r="US2" s="77"/>
      <c r="UT2" s="77"/>
      <c r="UU2" s="77"/>
      <c r="UV2" s="77"/>
      <c r="UW2" s="77"/>
      <c r="UX2" s="77"/>
      <c r="UY2" s="77"/>
      <c r="UZ2" s="77"/>
      <c r="VA2" s="77"/>
      <c r="VB2" s="77"/>
      <c r="VC2" s="77"/>
      <c r="VD2" s="77"/>
      <c r="VE2" s="77"/>
      <c r="VF2" s="77"/>
      <c r="VG2" s="77"/>
      <c r="VH2" s="77"/>
      <c r="VI2" s="77"/>
      <c r="VJ2" s="77"/>
      <c r="VK2" s="77"/>
      <c r="VL2" s="77"/>
      <c r="VM2" s="77"/>
      <c r="VN2" s="77"/>
      <c r="VO2" s="77"/>
      <c r="VP2" s="77"/>
      <c r="VQ2" s="77"/>
      <c r="VR2" s="77"/>
      <c r="VS2" s="77"/>
      <c r="VT2" s="77"/>
      <c r="VU2" s="77"/>
      <c r="VV2" s="77"/>
      <c r="VW2" s="77"/>
      <c r="VX2" s="77"/>
      <c r="VY2" s="77"/>
      <c r="VZ2" s="77"/>
      <c r="WA2" s="77"/>
      <c r="WB2" s="77"/>
      <c r="WC2" s="77"/>
      <c r="WD2" s="77"/>
      <c r="WE2" s="77"/>
      <c r="WF2" s="77"/>
      <c r="WG2" s="77"/>
      <c r="WH2" s="77"/>
      <c r="WI2" s="77"/>
      <c r="WJ2" s="77"/>
      <c r="WK2" s="77"/>
      <c r="WL2" s="77"/>
      <c r="WM2" s="77"/>
      <c r="WN2" s="77"/>
      <c r="WO2" s="77"/>
      <c r="WP2" s="77"/>
      <c r="WQ2" s="77"/>
      <c r="WR2" s="77"/>
      <c r="WS2" s="77"/>
      <c r="WT2" s="77"/>
      <c r="WU2" s="77"/>
      <c r="WV2" s="77"/>
      <c r="WW2" s="77"/>
      <c r="WX2" s="77"/>
      <c r="WY2" s="77"/>
      <c r="WZ2" s="77"/>
      <c r="XA2" s="77"/>
      <c r="XB2" s="77"/>
      <c r="XC2" s="77"/>
      <c r="XD2" s="77"/>
      <c r="XE2" s="77"/>
      <c r="XF2" s="77"/>
      <c r="XG2" s="77"/>
      <c r="XH2" s="77"/>
      <c r="XI2" s="77"/>
      <c r="XJ2" s="77"/>
      <c r="XK2" s="77"/>
      <c r="XL2" s="77"/>
      <c r="XM2" s="77"/>
      <c r="XN2" s="77"/>
      <c r="XO2" s="77"/>
      <c r="XP2" s="77"/>
      <c r="XQ2" s="77"/>
      <c r="XR2" s="77"/>
      <c r="XS2" s="77"/>
      <c r="XT2" s="77"/>
      <c r="XU2" s="77"/>
      <c r="XV2" s="77"/>
      <c r="XW2" s="77"/>
      <c r="XX2" s="77"/>
      <c r="XY2" s="77"/>
      <c r="XZ2" s="77"/>
      <c r="YA2" s="77"/>
      <c r="YB2" s="77"/>
      <c r="YC2" s="77"/>
      <c r="YD2" s="77"/>
      <c r="YE2" s="77"/>
      <c r="YF2" s="77"/>
      <c r="YG2" s="77"/>
      <c r="YH2" s="77"/>
      <c r="YI2" s="77"/>
      <c r="YJ2" s="77"/>
      <c r="YK2" s="77"/>
      <c r="YL2" s="77"/>
      <c r="YM2" s="77"/>
      <c r="YN2" s="77"/>
      <c r="YO2" s="77"/>
      <c r="YP2" s="77"/>
      <c r="YQ2" s="77"/>
      <c r="YR2" s="77"/>
      <c r="YS2" s="77"/>
      <c r="YT2" s="77"/>
      <c r="YU2" s="77"/>
      <c r="YV2" s="77"/>
      <c r="YW2" s="77"/>
      <c r="YX2" s="77"/>
      <c r="YY2" s="77"/>
      <c r="YZ2" s="77"/>
      <c r="ZA2" s="77"/>
      <c r="ZB2" s="77"/>
      <c r="ZC2" s="77"/>
      <c r="ZD2" s="77"/>
      <c r="ZE2" s="77"/>
      <c r="ZF2" s="77"/>
      <c r="ZG2" s="77"/>
      <c r="ZH2" s="77"/>
      <c r="ZI2" s="77"/>
      <c r="ZJ2" s="77"/>
      <c r="ZK2" s="77"/>
      <c r="ZL2" s="77"/>
      <c r="ZM2" s="77"/>
      <c r="ZN2" s="77"/>
      <c r="ZO2" s="77"/>
      <c r="ZP2" s="77"/>
      <c r="ZQ2" s="77"/>
      <c r="ZR2" s="77"/>
      <c r="ZS2" s="77"/>
      <c r="ZT2" s="77"/>
      <c r="ZU2" s="77"/>
      <c r="ZV2" s="77"/>
      <c r="ZW2" s="77"/>
      <c r="ZX2" s="77"/>
      <c r="ZY2" s="77"/>
      <c r="ZZ2" s="77"/>
      <c r="AAA2" s="77"/>
      <c r="AAB2" s="77"/>
      <c r="AAC2" s="77"/>
      <c r="AAD2" s="77"/>
      <c r="AAE2" s="77"/>
      <c r="AAF2" s="77"/>
      <c r="AAG2" s="77"/>
      <c r="AAH2" s="77"/>
      <c r="AAI2" s="77"/>
      <c r="AAJ2" s="77"/>
      <c r="AAK2" s="77"/>
      <c r="AAL2" s="77"/>
      <c r="AAM2" s="77"/>
      <c r="AAN2" s="77"/>
      <c r="AAO2" s="77"/>
      <c r="AAP2" s="77"/>
      <c r="AAQ2" s="77"/>
      <c r="AAR2" s="77"/>
      <c r="AAS2" s="77"/>
      <c r="AAT2" s="77"/>
      <c r="AAU2" s="77"/>
      <c r="AAV2" s="77"/>
      <c r="AAW2" s="77"/>
      <c r="AAX2" s="77"/>
      <c r="AAY2" s="77"/>
      <c r="AAZ2" s="77"/>
      <c r="ABA2" s="77"/>
      <c r="ABB2" s="77"/>
      <c r="ABC2" s="77"/>
      <c r="ABD2" s="77"/>
      <c r="ABE2" s="77"/>
      <c r="ABF2" s="77"/>
      <c r="ABG2" s="77"/>
      <c r="ABH2" s="77"/>
      <c r="ABI2" s="77"/>
      <c r="ABJ2" s="77"/>
      <c r="ABK2" s="77"/>
      <c r="ABL2" s="77"/>
      <c r="ABM2" s="77"/>
      <c r="ABN2" s="77"/>
      <c r="ABO2" s="77"/>
      <c r="ABP2" s="77"/>
      <c r="ABQ2" s="77"/>
      <c r="ABR2" s="77"/>
      <c r="ABS2" s="77"/>
      <c r="ABT2" s="77"/>
      <c r="ABU2" s="77"/>
      <c r="ABV2" s="77"/>
      <c r="ABW2" s="77"/>
      <c r="ABX2" s="77"/>
      <c r="ABY2" s="77"/>
      <c r="ABZ2" s="77"/>
      <c r="ACA2" s="77"/>
      <c r="ACB2" s="77"/>
      <c r="ACC2" s="77"/>
      <c r="ACD2" s="77"/>
      <c r="ACE2" s="77"/>
      <c r="ACF2" s="77"/>
      <c r="ACG2" s="77"/>
      <c r="ACH2" s="77"/>
      <c r="ACI2" s="77"/>
      <c r="ACJ2" s="77"/>
      <c r="ACK2" s="77"/>
      <c r="ACL2" s="77"/>
      <c r="ACM2" s="77"/>
      <c r="ACN2" s="77"/>
      <c r="ACO2" s="77"/>
      <c r="ACP2" s="77"/>
      <c r="ACQ2" s="77"/>
      <c r="ACR2" s="77"/>
      <c r="ACS2" s="77"/>
      <c r="ACT2" s="77"/>
      <c r="ACU2" s="77"/>
      <c r="ACV2" s="77"/>
      <c r="ACW2" s="77"/>
      <c r="ACX2" s="77"/>
      <c r="ACY2" s="77"/>
      <c r="ACZ2" s="77"/>
      <c r="ADA2" s="77"/>
      <c r="ADB2" s="77"/>
      <c r="ADC2" s="77"/>
      <c r="ADD2" s="77"/>
      <c r="ADE2" s="77"/>
      <c r="ADF2" s="77"/>
      <c r="ADG2" s="77"/>
      <c r="ADH2" s="77"/>
      <c r="ADI2" s="77"/>
      <c r="ADJ2" s="77"/>
      <c r="ADK2" s="77"/>
      <c r="ADL2" s="77"/>
      <c r="ADM2" s="77"/>
      <c r="ADN2" s="77"/>
      <c r="ADO2" s="77"/>
      <c r="ADP2" s="77"/>
      <c r="ADQ2" s="77"/>
      <c r="ADR2" s="77"/>
      <c r="ADS2" s="77"/>
      <c r="ADT2" s="77"/>
      <c r="ADU2" s="77"/>
      <c r="ADV2" s="77"/>
      <c r="ADW2" s="77"/>
      <c r="ADX2" s="77"/>
      <c r="ADY2" s="77"/>
      <c r="ADZ2" s="77"/>
      <c r="AEA2" s="77"/>
      <c r="AEB2" s="77"/>
      <c r="AEC2" s="77"/>
      <c r="AED2" s="77"/>
      <c r="AEE2" s="77"/>
      <c r="AEF2" s="77"/>
      <c r="AEG2" s="77"/>
      <c r="AEH2" s="77"/>
      <c r="AEI2" s="77"/>
      <c r="AEJ2" s="77"/>
      <c r="AEK2" s="77"/>
      <c r="AEL2" s="77"/>
      <c r="AEM2" s="77"/>
      <c r="AEN2" s="77"/>
      <c r="AEO2" s="77"/>
      <c r="AEP2" s="77"/>
      <c r="AEQ2" s="77"/>
      <c r="AER2" s="77"/>
      <c r="AES2" s="77"/>
      <c r="AET2" s="77"/>
      <c r="AEU2" s="77"/>
      <c r="AEV2" s="77"/>
      <c r="AEW2" s="77"/>
      <c r="AEX2" s="77"/>
      <c r="AEY2" s="77"/>
      <c r="AEZ2" s="77"/>
      <c r="AFA2" s="77"/>
      <c r="AFB2" s="77"/>
      <c r="AFC2" s="77"/>
      <c r="AFD2" s="77"/>
      <c r="AFE2" s="77"/>
      <c r="AFF2" s="77"/>
      <c r="AFG2" s="77"/>
      <c r="AFH2" s="77"/>
      <c r="AFI2" s="77"/>
      <c r="AFJ2" s="77"/>
      <c r="AFK2" s="77"/>
      <c r="AFL2" s="77"/>
      <c r="AFM2" s="77"/>
      <c r="AFN2" s="77"/>
      <c r="AFO2" s="77"/>
      <c r="AFP2" s="77"/>
      <c r="AFQ2" s="77"/>
      <c r="AFR2" s="77"/>
      <c r="AFS2" s="77"/>
      <c r="AFT2" s="77"/>
      <c r="AFU2" s="77"/>
      <c r="AFV2" s="77"/>
      <c r="AFW2" s="77"/>
      <c r="AFX2" s="77"/>
      <c r="AFY2" s="77"/>
      <c r="AFZ2" s="77"/>
      <c r="AGA2" s="77"/>
      <c r="AGB2" s="77"/>
      <c r="AGC2" s="77"/>
      <c r="AGD2" s="77"/>
      <c r="AGE2" s="77"/>
      <c r="AGF2" s="77"/>
      <c r="AGG2" s="77"/>
      <c r="AGH2" s="77"/>
      <c r="AGI2" s="77"/>
      <c r="AGJ2" s="77"/>
      <c r="AGK2" s="77"/>
      <c r="AGL2" s="77"/>
      <c r="AGM2" s="77"/>
      <c r="AGN2" s="77"/>
      <c r="AGO2" s="77"/>
      <c r="AGP2" s="77"/>
      <c r="AGQ2" s="77"/>
      <c r="AGR2" s="77"/>
      <c r="AGS2" s="77"/>
      <c r="AGT2" s="77"/>
      <c r="AGU2" s="77"/>
      <c r="AGV2" s="77"/>
      <c r="AGW2" s="77"/>
      <c r="AGX2" s="77"/>
      <c r="AGY2" s="77"/>
      <c r="AGZ2" s="77"/>
      <c r="AHA2" s="77"/>
      <c r="AHB2" s="77"/>
      <c r="AHC2" s="77"/>
      <c r="AHD2" s="77"/>
      <c r="AHE2" s="77"/>
      <c r="AHF2" s="77"/>
      <c r="AHG2" s="77"/>
      <c r="AHH2" s="77"/>
      <c r="AHI2" s="77"/>
      <c r="AHJ2" s="77"/>
      <c r="AHK2" s="77"/>
      <c r="AHL2" s="77"/>
      <c r="AHM2" s="77"/>
      <c r="AHN2" s="77"/>
      <c r="AHO2" s="77"/>
      <c r="AHP2" s="77"/>
      <c r="AHQ2" s="77"/>
      <c r="AHR2" s="77"/>
      <c r="AHS2" s="77"/>
      <c r="AHT2" s="77"/>
      <c r="AHU2" s="77"/>
      <c r="AHV2" s="77"/>
      <c r="AHW2" s="77"/>
      <c r="AHX2" s="77"/>
      <c r="AHY2" s="77"/>
      <c r="AHZ2" s="77"/>
      <c r="AIA2" s="77"/>
      <c r="AIB2" s="77"/>
      <c r="AIC2" s="77"/>
      <c r="AID2" s="77"/>
      <c r="AIE2" s="77"/>
      <c r="AIF2" s="77"/>
      <c r="AIG2" s="77"/>
      <c r="AIH2" s="77"/>
      <c r="AII2" s="77"/>
      <c r="AIJ2" s="77"/>
      <c r="AIK2" s="77"/>
      <c r="AIL2" s="77"/>
      <c r="AIM2" s="77"/>
      <c r="AIN2" s="77"/>
      <c r="AIO2" s="77"/>
      <c r="AIP2" s="77"/>
      <c r="AIQ2" s="77"/>
      <c r="AIR2" s="77"/>
      <c r="AIS2" s="77"/>
      <c r="AIT2" s="77"/>
      <c r="AIU2" s="77"/>
      <c r="AIV2" s="77"/>
      <c r="AIW2" s="77"/>
      <c r="AIX2" s="77"/>
      <c r="AIY2" s="77"/>
      <c r="AIZ2" s="77"/>
      <c r="AJA2" s="77"/>
      <c r="AJB2" s="77"/>
      <c r="AJC2" s="77"/>
      <c r="AJD2" s="77"/>
      <c r="AJE2" s="77"/>
      <c r="AJF2" s="77"/>
      <c r="AJG2" s="77"/>
      <c r="AJH2" s="77"/>
      <c r="AJI2" s="77"/>
      <c r="AJJ2" s="77"/>
      <c r="AJK2" s="77"/>
      <c r="AJL2" s="77"/>
      <c r="AJM2" s="77"/>
      <c r="AJN2" s="77"/>
      <c r="AJO2" s="77"/>
      <c r="AJP2" s="77"/>
      <c r="AJQ2" s="77"/>
      <c r="AJR2" s="77"/>
      <c r="AJS2" s="77"/>
      <c r="AJT2" s="77"/>
      <c r="AJU2" s="77"/>
      <c r="AJV2" s="77"/>
      <c r="AJW2" s="77"/>
      <c r="AJX2" s="77"/>
      <c r="AJY2" s="77"/>
      <c r="AJZ2" s="77"/>
      <c r="AKA2" s="77"/>
      <c r="AKB2" s="77"/>
      <c r="AKC2" s="77"/>
      <c r="AKD2" s="77"/>
      <c r="AKE2" s="77"/>
      <c r="AKF2" s="77"/>
      <c r="AKG2" s="77"/>
      <c r="AKH2" s="77"/>
      <c r="AKI2" s="77"/>
      <c r="AKJ2" s="77"/>
      <c r="AKK2" s="77"/>
      <c r="AKL2" s="77"/>
      <c r="AKM2" s="77"/>
      <c r="AKN2" s="77"/>
      <c r="AKO2" s="77"/>
      <c r="AKP2" s="77"/>
      <c r="AKQ2" s="77"/>
      <c r="AKR2" s="77"/>
      <c r="AKS2" s="77"/>
      <c r="AKT2" s="77"/>
      <c r="AKU2" s="77"/>
      <c r="AKV2" s="77"/>
      <c r="AKW2" s="77"/>
      <c r="AKX2" s="77"/>
      <c r="AKY2" s="77"/>
      <c r="AKZ2" s="77"/>
      <c r="ALA2" s="77"/>
      <c r="ALB2" s="77"/>
      <c r="ALC2" s="77"/>
      <c r="ALD2" s="77"/>
      <c r="ALE2" s="77"/>
      <c r="ALF2" s="77"/>
      <c r="ALG2" s="77"/>
      <c r="ALH2" s="77"/>
      <c r="ALI2" s="77"/>
      <c r="ALJ2" s="77"/>
      <c r="ALK2" s="77"/>
      <c r="ALL2" s="77"/>
      <c r="ALM2" s="77"/>
      <c r="ALN2" s="77"/>
      <c r="ALO2" s="77"/>
      <c r="ALP2" s="77"/>
      <c r="ALQ2" s="77"/>
      <c r="ALR2" s="77"/>
      <c r="ALS2" s="77"/>
      <c r="ALT2" s="77"/>
      <c r="ALU2" s="77"/>
      <c r="ALV2" s="77"/>
      <c r="ALW2" s="77"/>
      <c r="ALX2" s="77"/>
      <c r="ALY2" s="77"/>
      <c r="ALZ2" s="77"/>
      <c r="AMA2" s="77"/>
      <c r="AMB2" s="77"/>
      <c r="AMC2" s="77"/>
      <c r="AMD2" s="77"/>
      <c r="AME2" s="77"/>
      <c r="AMF2" s="77"/>
      <c r="AMG2" s="77"/>
      <c r="AMH2" s="77"/>
      <c r="AMI2" s="77"/>
      <c r="AMJ2" s="77"/>
    </row>
    <row r="3" customFormat="false" ht="12.85" hidden="false" customHeight="false" outlineLevel="0" collapsed="false">
      <c r="A3" s="77"/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  <c r="IW3" s="77"/>
      <c r="IX3" s="77"/>
      <c r="IY3" s="77"/>
      <c r="IZ3" s="77"/>
      <c r="JA3" s="77"/>
      <c r="JB3" s="77"/>
      <c r="JC3" s="77"/>
      <c r="JD3" s="77"/>
      <c r="JE3" s="77"/>
      <c r="JF3" s="77"/>
      <c r="JG3" s="77"/>
      <c r="JH3" s="77"/>
      <c r="JI3" s="77"/>
      <c r="JJ3" s="77"/>
      <c r="JK3" s="77"/>
      <c r="JL3" s="77"/>
      <c r="JM3" s="77"/>
      <c r="JN3" s="77"/>
      <c r="JO3" s="77"/>
      <c r="JP3" s="77"/>
      <c r="JQ3" s="77"/>
      <c r="JR3" s="77"/>
      <c r="JS3" s="77"/>
      <c r="JT3" s="77"/>
      <c r="JU3" s="77"/>
      <c r="JV3" s="77"/>
      <c r="JW3" s="77"/>
      <c r="JX3" s="77"/>
      <c r="JY3" s="77"/>
      <c r="JZ3" s="77"/>
      <c r="KA3" s="77"/>
      <c r="KB3" s="77"/>
      <c r="KC3" s="77"/>
      <c r="KD3" s="77"/>
      <c r="KE3" s="77"/>
      <c r="KF3" s="77"/>
      <c r="KG3" s="77"/>
      <c r="KH3" s="77"/>
      <c r="KI3" s="77"/>
      <c r="KJ3" s="77"/>
      <c r="KK3" s="77"/>
      <c r="KL3" s="77"/>
      <c r="KM3" s="77"/>
      <c r="KN3" s="77"/>
      <c r="KO3" s="77"/>
      <c r="KP3" s="77"/>
      <c r="KQ3" s="77"/>
      <c r="KR3" s="77"/>
      <c r="KS3" s="77"/>
      <c r="KT3" s="77"/>
      <c r="KU3" s="77"/>
      <c r="KV3" s="77"/>
      <c r="KW3" s="77"/>
      <c r="KX3" s="77"/>
      <c r="KY3" s="77"/>
      <c r="KZ3" s="77"/>
      <c r="LA3" s="77"/>
      <c r="LB3" s="77"/>
      <c r="LC3" s="77"/>
      <c r="LD3" s="77"/>
      <c r="LE3" s="77"/>
      <c r="LF3" s="77"/>
      <c r="LG3" s="77"/>
      <c r="LH3" s="77"/>
      <c r="LI3" s="77"/>
      <c r="LJ3" s="77"/>
      <c r="LK3" s="77"/>
      <c r="LL3" s="77"/>
      <c r="LM3" s="77"/>
      <c r="LN3" s="77"/>
      <c r="LO3" s="77"/>
      <c r="LP3" s="77"/>
      <c r="LQ3" s="77"/>
      <c r="LR3" s="77"/>
      <c r="LS3" s="77"/>
      <c r="LT3" s="77"/>
      <c r="LU3" s="77"/>
      <c r="LV3" s="77"/>
      <c r="LW3" s="77"/>
      <c r="LX3" s="77"/>
      <c r="LY3" s="77"/>
      <c r="LZ3" s="77"/>
      <c r="MA3" s="77"/>
      <c r="MB3" s="77"/>
      <c r="MC3" s="77"/>
      <c r="MD3" s="77"/>
      <c r="ME3" s="77"/>
      <c r="MF3" s="77"/>
      <c r="MG3" s="77"/>
      <c r="MH3" s="77"/>
      <c r="MI3" s="77"/>
      <c r="MJ3" s="77"/>
      <c r="MK3" s="77"/>
      <c r="ML3" s="77"/>
      <c r="MM3" s="77"/>
      <c r="MN3" s="77"/>
      <c r="MO3" s="77"/>
      <c r="MP3" s="77"/>
      <c r="MQ3" s="77"/>
      <c r="MR3" s="77"/>
      <c r="MS3" s="77"/>
      <c r="MT3" s="77"/>
      <c r="MU3" s="77"/>
      <c r="MV3" s="77"/>
      <c r="MW3" s="77"/>
      <c r="MX3" s="77"/>
      <c r="MY3" s="77"/>
      <c r="MZ3" s="77"/>
      <c r="NA3" s="77"/>
      <c r="NB3" s="77"/>
      <c r="NC3" s="77"/>
      <c r="ND3" s="77"/>
      <c r="NE3" s="77"/>
      <c r="NF3" s="77"/>
      <c r="NG3" s="77"/>
      <c r="NH3" s="77"/>
      <c r="NI3" s="77"/>
      <c r="NJ3" s="77"/>
      <c r="NK3" s="77"/>
      <c r="NL3" s="77"/>
      <c r="NM3" s="77"/>
      <c r="NN3" s="77"/>
      <c r="NO3" s="77"/>
      <c r="NP3" s="77"/>
      <c r="NQ3" s="77"/>
      <c r="NR3" s="77"/>
      <c r="NS3" s="77"/>
      <c r="NT3" s="77"/>
      <c r="NU3" s="77"/>
      <c r="NV3" s="77"/>
      <c r="NW3" s="77"/>
      <c r="NX3" s="77"/>
      <c r="NY3" s="77"/>
      <c r="NZ3" s="77"/>
      <c r="OA3" s="77"/>
      <c r="OB3" s="77"/>
      <c r="OC3" s="77"/>
      <c r="OD3" s="77"/>
      <c r="OE3" s="77"/>
      <c r="OF3" s="77"/>
      <c r="OG3" s="77"/>
      <c r="OH3" s="77"/>
      <c r="OI3" s="77"/>
      <c r="OJ3" s="77"/>
      <c r="OK3" s="77"/>
      <c r="OL3" s="77"/>
      <c r="OM3" s="77"/>
      <c r="ON3" s="77"/>
      <c r="OO3" s="77"/>
      <c r="OP3" s="77"/>
      <c r="OQ3" s="77"/>
      <c r="OR3" s="77"/>
      <c r="OS3" s="77"/>
      <c r="OT3" s="77"/>
      <c r="OU3" s="77"/>
      <c r="OV3" s="77"/>
      <c r="OW3" s="77"/>
      <c r="OX3" s="77"/>
      <c r="OY3" s="77"/>
      <c r="OZ3" s="77"/>
      <c r="PA3" s="77"/>
      <c r="PB3" s="77"/>
      <c r="PC3" s="77"/>
      <c r="PD3" s="77"/>
      <c r="PE3" s="77"/>
      <c r="PF3" s="77"/>
      <c r="PG3" s="77"/>
      <c r="PH3" s="77"/>
      <c r="PI3" s="77"/>
      <c r="PJ3" s="77"/>
      <c r="PK3" s="77"/>
      <c r="PL3" s="77"/>
      <c r="PM3" s="77"/>
      <c r="PN3" s="77"/>
      <c r="PO3" s="77"/>
      <c r="PP3" s="77"/>
      <c r="PQ3" s="77"/>
      <c r="PR3" s="77"/>
      <c r="PS3" s="77"/>
      <c r="PT3" s="77"/>
      <c r="PU3" s="77"/>
      <c r="PV3" s="77"/>
      <c r="PW3" s="77"/>
      <c r="PX3" s="77"/>
      <c r="PY3" s="77"/>
      <c r="PZ3" s="77"/>
      <c r="QA3" s="77"/>
      <c r="QB3" s="77"/>
      <c r="QC3" s="77"/>
      <c r="QD3" s="77"/>
      <c r="QE3" s="77"/>
      <c r="QF3" s="77"/>
      <c r="QG3" s="77"/>
      <c r="QH3" s="77"/>
      <c r="QI3" s="77"/>
      <c r="QJ3" s="77"/>
      <c r="QK3" s="77"/>
      <c r="QL3" s="77"/>
      <c r="QM3" s="77"/>
      <c r="QN3" s="77"/>
      <c r="QO3" s="77"/>
      <c r="QP3" s="77"/>
      <c r="QQ3" s="77"/>
      <c r="QR3" s="77"/>
      <c r="QS3" s="77"/>
      <c r="QT3" s="77"/>
      <c r="QU3" s="77"/>
      <c r="QV3" s="77"/>
      <c r="QW3" s="77"/>
      <c r="QX3" s="77"/>
      <c r="QY3" s="77"/>
      <c r="QZ3" s="77"/>
      <c r="RA3" s="77"/>
      <c r="RB3" s="77"/>
      <c r="RC3" s="77"/>
      <c r="RD3" s="77"/>
      <c r="RE3" s="77"/>
      <c r="RF3" s="77"/>
      <c r="RG3" s="77"/>
      <c r="RH3" s="77"/>
      <c r="RI3" s="77"/>
      <c r="RJ3" s="77"/>
      <c r="RK3" s="77"/>
      <c r="RL3" s="77"/>
      <c r="RM3" s="77"/>
      <c r="RN3" s="77"/>
      <c r="RO3" s="77"/>
      <c r="RP3" s="77"/>
      <c r="RQ3" s="77"/>
      <c r="RR3" s="77"/>
      <c r="RS3" s="77"/>
      <c r="RT3" s="77"/>
      <c r="RU3" s="77"/>
      <c r="RV3" s="77"/>
      <c r="RW3" s="77"/>
      <c r="RX3" s="77"/>
      <c r="RY3" s="77"/>
      <c r="RZ3" s="77"/>
      <c r="SA3" s="77"/>
      <c r="SB3" s="77"/>
      <c r="SC3" s="77"/>
      <c r="SD3" s="77"/>
      <c r="SE3" s="77"/>
      <c r="SF3" s="77"/>
      <c r="SG3" s="77"/>
      <c r="SH3" s="77"/>
      <c r="SI3" s="77"/>
      <c r="SJ3" s="77"/>
      <c r="SK3" s="77"/>
      <c r="SL3" s="77"/>
      <c r="SM3" s="77"/>
      <c r="SN3" s="77"/>
      <c r="SO3" s="77"/>
      <c r="SP3" s="77"/>
      <c r="SQ3" s="77"/>
      <c r="SR3" s="77"/>
      <c r="SS3" s="77"/>
      <c r="ST3" s="77"/>
      <c r="SU3" s="77"/>
      <c r="SV3" s="77"/>
      <c r="SW3" s="77"/>
      <c r="SX3" s="77"/>
      <c r="SY3" s="77"/>
      <c r="SZ3" s="77"/>
      <c r="TA3" s="77"/>
      <c r="TB3" s="77"/>
      <c r="TC3" s="77"/>
      <c r="TD3" s="77"/>
      <c r="TE3" s="77"/>
      <c r="TF3" s="77"/>
      <c r="TG3" s="77"/>
      <c r="TH3" s="77"/>
      <c r="TI3" s="77"/>
      <c r="TJ3" s="77"/>
      <c r="TK3" s="77"/>
      <c r="TL3" s="77"/>
      <c r="TM3" s="77"/>
      <c r="TN3" s="77"/>
      <c r="TO3" s="77"/>
      <c r="TP3" s="77"/>
      <c r="TQ3" s="77"/>
      <c r="TR3" s="77"/>
      <c r="TS3" s="77"/>
      <c r="TT3" s="77"/>
      <c r="TU3" s="77"/>
      <c r="TV3" s="77"/>
      <c r="TW3" s="77"/>
      <c r="TX3" s="77"/>
      <c r="TY3" s="77"/>
      <c r="TZ3" s="77"/>
      <c r="UA3" s="77"/>
      <c r="UB3" s="77"/>
      <c r="UC3" s="77"/>
      <c r="UD3" s="77"/>
      <c r="UE3" s="77"/>
      <c r="UF3" s="77"/>
      <c r="UG3" s="77"/>
      <c r="UH3" s="77"/>
      <c r="UI3" s="77"/>
      <c r="UJ3" s="77"/>
      <c r="UK3" s="77"/>
      <c r="UL3" s="77"/>
      <c r="UM3" s="77"/>
      <c r="UN3" s="77"/>
      <c r="UO3" s="77"/>
      <c r="UP3" s="77"/>
      <c r="UQ3" s="77"/>
      <c r="UR3" s="77"/>
      <c r="US3" s="77"/>
      <c r="UT3" s="77"/>
      <c r="UU3" s="77"/>
      <c r="UV3" s="77"/>
      <c r="UW3" s="77"/>
      <c r="UX3" s="77"/>
      <c r="UY3" s="77"/>
      <c r="UZ3" s="77"/>
      <c r="VA3" s="77"/>
      <c r="VB3" s="77"/>
      <c r="VC3" s="77"/>
      <c r="VD3" s="77"/>
      <c r="VE3" s="77"/>
      <c r="VF3" s="77"/>
      <c r="VG3" s="77"/>
      <c r="VH3" s="77"/>
      <c r="VI3" s="77"/>
      <c r="VJ3" s="77"/>
      <c r="VK3" s="77"/>
      <c r="VL3" s="77"/>
      <c r="VM3" s="77"/>
      <c r="VN3" s="77"/>
      <c r="VO3" s="77"/>
      <c r="VP3" s="77"/>
      <c r="VQ3" s="77"/>
      <c r="VR3" s="77"/>
      <c r="VS3" s="77"/>
      <c r="VT3" s="77"/>
      <c r="VU3" s="77"/>
      <c r="VV3" s="77"/>
      <c r="VW3" s="77"/>
      <c r="VX3" s="77"/>
      <c r="VY3" s="77"/>
      <c r="VZ3" s="77"/>
      <c r="WA3" s="77"/>
      <c r="WB3" s="77"/>
      <c r="WC3" s="77"/>
      <c r="WD3" s="77"/>
      <c r="WE3" s="77"/>
      <c r="WF3" s="77"/>
      <c r="WG3" s="77"/>
      <c r="WH3" s="77"/>
      <c r="WI3" s="77"/>
      <c r="WJ3" s="77"/>
      <c r="WK3" s="77"/>
      <c r="WL3" s="77"/>
      <c r="WM3" s="77"/>
      <c r="WN3" s="77"/>
      <c r="WO3" s="77"/>
      <c r="WP3" s="77"/>
      <c r="WQ3" s="77"/>
      <c r="WR3" s="77"/>
      <c r="WS3" s="77"/>
      <c r="WT3" s="77"/>
      <c r="WU3" s="77"/>
      <c r="WV3" s="77"/>
      <c r="WW3" s="77"/>
      <c r="WX3" s="77"/>
      <c r="WY3" s="77"/>
      <c r="WZ3" s="77"/>
      <c r="XA3" s="77"/>
      <c r="XB3" s="77"/>
      <c r="XC3" s="77"/>
      <c r="XD3" s="77"/>
      <c r="XE3" s="77"/>
      <c r="XF3" s="77"/>
      <c r="XG3" s="77"/>
      <c r="XH3" s="77"/>
      <c r="XI3" s="77"/>
      <c r="XJ3" s="77"/>
      <c r="XK3" s="77"/>
      <c r="XL3" s="77"/>
      <c r="XM3" s="77"/>
      <c r="XN3" s="77"/>
      <c r="XO3" s="77"/>
      <c r="XP3" s="77"/>
      <c r="XQ3" s="77"/>
      <c r="XR3" s="77"/>
      <c r="XS3" s="77"/>
      <c r="XT3" s="77"/>
      <c r="XU3" s="77"/>
      <c r="XV3" s="77"/>
      <c r="XW3" s="77"/>
      <c r="XX3" s="77"/>
      <c r="XY3" s="77"/>
      <c r="XZ3" s="77"/>
      <c r="YA3" s="77"/>
      <c r="YB3" s="77"/>
      <c r="YC3" s="77"/>
      <c r="YD3" s="77"/>
      <c r="YE3" s="77"/>
      <c r="YF3" s="77"/>
      <c r="YG3" s="77"/>
      <c r="YH3" s="77"/>
      <c r="YI3" s="77"/>
      <c r="YJ3" s="77"/>
      <c r="YK3" s="77"/>
      <c r="YL3" s="77"/>
      <c r="YM3" s="77"/>
      <c r="YN3" s="77"/>
      <c r="YO3" s="77"/>
      <c r="YP3" s="77"/>
      <c r="YQ3" s="77"/>
      <c r="YR3" s="77"/>
      <c r="YS3" s="77"/>
      <c r="YT3" s="77"/>
      <c r="YU3" s="77"/>
      <c r="YV3" s="77"/>
      <c r="YW3" s="77"/>
      <c r="YX3" s="77"/>
      <c r="YY3" s="77"/>
      <c r="YZ3" s="77"/>
      <c r="ZA3" s="77"/>
      <c r="ZB3" s="77"/>
      <c r="ZC3" s="77"/>
      <c r="ZD3" s="77"/>
      <c r="ZE3" s="77"/>
      <c r="ZF3" s="77"/>
      <c r="ZG3" s="77"/>
      <c r="ZH3" s="77"/>
      <c r="ZI3" s="77"/>
      <c r="ZJ3" s="77"/>
      <c r="ZK3" s="77"/>
      <c r="ZL3" s="77"/>
      <c r="ZM3" s="77"/>
      <c r="ZN3" s="77"/>
      <c r="ZO3" s="77"/>
      <c r="ZP3" s="77"/>
      <c r="ZQ3" s="77"/>
      <c r="ZR3" s="77"/>
      <c r="ZS3" s="77"/>
      <c r="ZT3" s="77"/>
      <c r="ZU3" s="77"/>
      <c r="ZV3" s="77"/>
      <c r="ZW3" s="77"/>
      <c r="ZX3" s="77"/>
      <c r="ZY3" s="77"/>
      <c r="ZZ3" s="77"/>
      <c r="AAA3" s="77"/>
      <c r="AAB3" s="77"/>
      <c r="AAC3" s="77"/>
      <c r="AAD3" s="77"/>
      <c r="AAE3" s="77"/>
      <c r="AAF3" s="77"/>
      <c r="AAG3" s="77"/>
      <c r="AAH3" s="77"/>
      <c r="AAI3" s="77"/>
      <c r="AAJ3" s="77"/>
      <c r="AAK3" s="77"/>
      <c r="AAL3" s="77"/>
      <c r="AAM3" s="77"/>
      <c r="AAN3" s="77"/>
      <c r="AAO3" s="77"/>
      <c r="AAP3" s="77"/>
      <c r="AAQ3" s="77"/>
      <c r="AAR3" s="77"/>
      <c r="AAS3" s="77"/>
      <c r="AAT3" s="77"/>
      <c r="AAU3" s="77"/>
      <c r="AAV3" s="77"/>
      <c r="AAW3" s="77"/>
      <c r="AAX3" s="77"/>
      <c r="AAY3" s="77"/>
      <c r="AAZ3" s="77"/>
      <c r="ABA3" s="77"/>
      <c r="ABB3" s="77"/>
      <c r="ABC3" s="77"/>
      <c r="ABD3" s="77"/>
      <c r="ABE3" s="77"/>
      <c r="ABF3" s="77"/>
      <c r="ABG3" s="77"/>
      <c r="ABH3" s="77"/>
      <c r="ABI3" s="77"/>
      <c r="ABJ3" s="77"/>
      <c r="ABK3" s="77"/>
      <c r="ABL3" s="77"/>
      <c r="ABM3" s="77"/>
      <c r="ABN3" s="77"/>
      <c r="ABO3" s="77"/>
      <c r="ABP3" s="77"/>
      <c r="ABQ3" s="77"/>
      <c r="ABR3" s="77"/>
      <c r="ABS3" s="77"/>
      <c r="ABT3" s="77"/>
      <c r="ABU3" s="77"/>
      <c r="ABV3" s="77"/>
      <c r="ABW3" s="77"/>
      <c r="ABX3" s="77"/>
      <c r="ABY3" s="77"/>
      <c r="ABZ3" s="77"/>
      <c r="ACA3" s="77"/>
      <c r="ACB3" s="77"/>
      <c r="ACC3" s="77"/>
      <c r="ACD3" s="77"/>
      <c r="ACE3" s="77"/>
      <c r="ACF3" s="77"/>
      <c r="ACG3" s="77"/>
      <c r="ACH3" s="77"/>
      <c r="ACI3" s="77"/>
      <c r="ACJ3" s="77"/>
      <c r="ACK3" s="77"/>
      <c r="ACL3" s="77"/>
      <c r="ACM3" s="77"/>
      <c r="ACN3" s="77"/>
      <c r="ACO3" s="77"/>
      <c r="ACP3" s="77"/>
      <c r="ACQ3" s="77"/>
      <c r="ACR3" s="77"/>
      <c r="ACS3" s="77"/>
      <c r="ACT3" s="77"/>
      <c r="ACU3" s="77"/>
      <c r="ACV3" s="77"/>
      <c r="ACW3" s="77"/>
      <c r="ACX3" s="77"/>
      <c r="ACY3" s="77"/>
      <c r="ACZ3" s="77"/>
      <c r="ADA3" s="77"/>
      <c r="ADB3" s="77"/>
      <c r="ADC3" s="77"/>
      <c r="ADD3" s="77"/>
      <c r="ADE3" s="77"/>
      <c r="ADF3" s="77"/>
      <c r="ADG3" s="77"/>
      <c r="ADH3" s="77"/>
      <c r="ADI3" s="77"/>
      <c r="ADJ3" s="77"/>
      <c r="ADK3" s="77"/>
      <c r="ADL3" s="77"/>
      <c r="ADM3" s="77"/>
      <c r="ADN3" s="77"/>
      <c r="ADO3" s="77"/>
      <c r="ADP3" s="77"/>
      <c r="ADQ3" s="77"/>
      <c r="ADR3" s="77"/>
      <c r="ADS3" s="77"/>
      <c r="ADT3" s="77"/>
      <c r="ADU3" s="77"/>
      <c r="ADV3" s="77"/>
      <c r="ADW3" s="77"/>
      <c r="ADX3" s="77"/>
      <c r="ADY3" s="77"/>
      <c r="ADZ3" s="77"/>
      <c r="AEA3" s="77"/>
      <c r="AEB3" s="77"/>
      <c r="AEC3" s="77"/>
      <c r="AED3" s="77"/>
      <c r="AEE3" s="77"/>
      <c r="AEF3" s="77"/>
      <c r="AEG3" s="77"/>
      <c r="AEH3" s="77"/>
      <c r="AEI3" s="77"/>
      <c r="AEJ3" s="77"/>
      <c r="AEK3" s="77"/>
      <c r="AEL3" s="77"/>
      <c r="AEM3" s="77"/>
      <c r="AEN3" s="77"/>
      <c r="AEO3" s="77"/>
      <c r="AEP3" s="77"/>
      <c r="AEQ3" s="77"/>
      <c r="AER3" s="77"/>
      <c r="AES3" s="77"/>
      <c r="AET3" s="77"/>
      <c r="AEU3" s="77"/>
      <c r="AEV3" s="77"/>
      <c r="AEW3" s="77"/>
      <c r="AEX3" s="77"/>
      <c r="AEY3" s="77"/>
      <c r="AEZ3" s="77"/>
      <c r="AFA3" s="77"/>
      <c r="AFB3" s="77"/>
      <c r="AFC3" s="77"/>
      <c r="AFD3" s="77"/>
      <c r="AFE3" s="77"/>
      <c r="AFF3" s="77"/>
      <c r="AFG3" s="77"/>
      <c r="AFH3" s="77"/>
      <c r="AFI3" s="77"/>
      <c r="AFJ3" s="77"/>
      <c r="AFK3" s="77"/>
      <c r="AFL3" s="77"/>
      <c r="AFM3" s="77"/>
      <c r="AFN3" s="77"/>
      <c r="AFO3" s="77"/>
      <c r="AFP3" s="77"/>
      <c r="AFQ3" s="77"/>
      <c r="AFR3" s="77"/>
      <c r="AFS3" s="77"/>
      <c r="AFT3" s="77"/>
      <c r="AFU3" s="77"/>
      <c r="AFV3" s="77"/>
      <c r="AFW3" s="77"/>
      <c r="AFX3" s="77"/>
      <c r="AFY3" s="77"/>
      <c r="AFZ3" s="77"/>
      <c r="AGA3" s="77"/>
      <c r="AGB3" s="77"/>
      <c r="AGC3" s="77"/>
      <c r="AGD3" s="77"/>
      <c r="AGE3" s="77"/>
      <c r="AGF3" s="77"/>
      <c r="AGG3" s="77"/>
      <c r="AGH3" s="77"/>
      <c r="AGI3" s="77"/>
      <c r="AGJ3" s="77"/>
      <c r="AGK3" s="77"/>
      <c r="AGL3" s="77"/>
      <c r="AGM3" s="77"/>
      <c r="AGN3" s="77"/>
      <c r="AGO3" s="77"/>
      <c r="AGP3" s="77"/>
      <c r="AGQ3" s="77"/>
      <c r="AGR3" s="77"/>
      <c r="AGS3" s="77"/>
      <c r="AGT3" s="77"/>
      <c r="AGU3" s="77"/>
      <c r="AGV3" s="77"/>
      <c r="AGW3" s="77"/>
      <c r="AGX3" s="77"/>
      <c r="AGY3" s="77"/>
      <c r="AGZ3" s="77"/>
      <c r="AHA3" s="77"/>
      <c r="AHB3" s="77"/>
      <c r="AHC3" s="77"/>
      <c r="AHD3" s="77"/>
      <c r="AHE3" s="77"/>
      <c r="AHF3" s="77"/>
      <c r="AHG3" s="77"/>
      <c r="AHH3" s="77"/>
      <c r="AHI3" s="77"/>
      <c r="AHJ3" s="77"/>
      <c r="AHK3" s="77"/>
      <c r="AHL3" s="77"/>
      <c r="AHM3" s="77"/>
      <c r="AHN3" s="77"/>
      <c r="AHO3" s="77"/>
      <c r="AHP3" s="77"/>
      <c r="AHQ3" s="77"/>
      <c r="AHR3" s="77"/>
      <c r="AHS3" s="77"/>
      <c r="AHT3" s="77"/>
      <c r="AHU3" s="77"/>
      <c r="AHV3" s="77"/>
      <c r="AHW3" s="77"/>
      <c r="AHX3" s="77"/>
      <c r="AHY3" s="77"/>
      <c r="AHZ3" s="77"/>
      <c r="AIA3" s="77"/>
      <c r="AIB3" s="77"/>
      <c r="AIC3" s="77"/>
      <c r="AID3" s="77"/>
      <c r="AIE3" s="77"/>
      <c r="AIF3" s="77"/>
      <c r="AIG3" s="77"/>
      <c r="AIH3" s="77"/>
      <c r="AII3" s="77"/>
      <c r="AIJ3" s="77"/>
      <c r="AIK3" s="77"/>
      <c r="AIL3" s="77"/>
      <c r="AIM3" s="77"/>
      <c r="AIN3" s="77"/>
      <c r="AIO3" s="77"/>
      <c r="AIP3" s="77"/>
      <c r="AIQ3" s="77"/>
      <c r="AIR3" s="77"/>
      <c r="AIS3" s="77"/>
      <c r="AIT3" s="77"/>
      <c r="AIU3" s="77"/>
      <c r="AIV3" s="77"/>
      <c r="AIW3" s="77"/>
      <c r="AIX3" s="77"/>
      <c r="AIY3" s="77"/>
      <c r="AIZ3" s="77"/>
      <c r="AJA3" s="77"/>
      <c r="AJB3" s="77"/>
      <c r="AJC3" s="77"/>
      <c r="AJD3" s="77"/>
      <c r="AJE3" s="77"/>
      <c r="AJF3" s="77"/>
      <c r="AJG3" s="77"/>
      <c r="AJH3" s="77"/>
      <c r="AJI3" s="77"/>
      <c r="AJJ3" s="77"/>
      <c r="AJK3" s="77"/>
      <c r="AJL3" s="77"/>
      <c r="AJM3" s="77"/>
      <c r="AJN3" s="77"/>
      <c r="AJO3" s="77"/>
      <c r="AJP3" s="77"/>
      <c r="AJQ3" s="77"/>
      <c r="AJR3" s="77"/>
      <c r="AJS3" s="77"/>
      <c r="AJT3" s="77"/>
      <c r="AJU3" s="77"/>
      <c r="AJV3" s="77"/>
      <c r="AJW3" s="77"/>
      <c r="AJX3" s="77"/>
      <c r="AJY3" s="77"/>
      <c r="AJZ3" s="77"/>
      <c r="AKA3" s="77"/>
      <c r="AKB3" s="77"/>
      <c r="AKC3" s="77"/>
      <c r="AKD3" s="77"/>
      <c r="AKE3" s="77"/>
      <c r="AKF3" s="77"/>
      <c r="AKG3" s="77"/>
      <c r="AKH3" s="77"/>
      <c r="AKI3" s="77"/>
      <c r="AKJ3" s="77"/>
      <c r="AKK3" s="77"/>
      <c r="AKL3" s="77"/>
      <c r="AKM3" s="77"/>
      <c r="AKN3" s="77"/>
      <c r="AKO3" s="77"/>
      <c r="AKP3" s="77"/>
      <c r="AKQ3" s="77"/>
      <c r="AKR3" s="77"/>
      <c r="AKS3" s="77"/>
      <c r="AKT3" s="77"/>
      <c r="AKU3" s="77"/>
      <c r="AKV3" s="77"/>
      <c r="AKW3" s="77"/>
      <c r="AKX3" s="77"/>
      <c r="AKY3" s="77"/>
      <c r="AKZ3" s="77"/>
      <c r="ALA3" s="77"/>
      <c r="ALB3" s="77"/>
      <c r="ALC3" s="77"/>
      <c r="ALD3" s="77"/>
      <c r="ALE3" s="77"/>
      <c r="ALF3" s="77"/>
      <c r="ALG3" s="77"/>
      <c r="ALH3" s="77"/>
      <c r="ALI3" s="77"/>
      <c r="ALJ3" s="77"/>
      <c r="ALK3" s="77"/>
      <c r="ALL3" s="77"/>
      <c r="ALM3" s="77"/>
      <c r="ALN3" s="77"/>
      <c r="ALO3" s="77"/>
      <c r="ALP3" s="77"/>
      <c r="ALQ3" s="77"/>
      <c r="ALR3" s="77"/>
      <c r="ALS3" s="77"/>
      <c r="ALT3" s="77"/>
      <c r="ALU3" s="77"/>
      <c r="ALV3" s="77"/>
      <c r="ALW3" s="77"/>
      <c r="ALX3" s="77"/>
      <c r="ALY3" s="77"/>
      <c r="ALZ3" s="77"/>
      <c r="AMA3" s="77"/>
      <c r="AMB3" s="77"/>
      <c r="AMC3" s="77"/>
      <c r="AMD3" s="77"/>
      <c r="AME3" s="77"/>
      <c r="AMF3" s="77"/>
      <c r="AMG3" s="77"/>
      <c r="AMH3" s="77"/>
      <c r="AMI3" s="77"/>
      <c r="AMJ3" s="77"/>
    </row>
    <row r="4" customFormat="false" ht="12.85" hidden="false" customHeight="false" outlineLevel="0" collapsed="false">
      <c r="A4" s="77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  <c r="IT4" s="77"/>
      <c r="IU4" s="77"/>
      <c r="IV4" s="77"/>
      <c r="IW4" s="77"/>
      <c r="IX4" s="77"/>
      <c r="IY4" s="77"/>
      <c r="IZ4" s="77"/>
      <c r="JA4" s="77"/>
      <c r="JB4" s="77"/>
      <c r="JC4" s="77"/>
      <c r="JD4" s="77"/>
      <c r="JE4" s="77"/>
      <c r="JF4" s="77"/>
      <c r="JG4" s="77"/>
      <c r="JH4" s="77"/>
      <c r="JI4" s="77"/>
      <c r="JJ4" s="77"/>
      <c r="JK4" s="77"/>
      <c r="JL4" s="77"/>
      <c r="JM4" s="77"/>
      <c r="JN4" s="77"/>
      <c r="JO4" s="77"/>
      <c r="JP4" s="77"/>
      <c r="JQ4" s="77"/>
      <c r="JR4" s="77"/>
      <c r="JS4" s="77"/>
      <c r="JT4" s="77"/>
      <c r="JU4" s="77"/>
      <c r="JV4" s="77"/>
      <c r="JW4" s="77"/>
      <c r="JX4" s="77"/>
      <c r="JY4" s="77"/>
      <c r="JZ4" s="77"/>
      <c r="KA4" s="77"/>
      <c r="KB4" s="77"/>
      <c r="KC4" s="77"/>
      <c r="KD4" s="77"/>
      <c r="KE4" s="77"/>
      <c r="KF4" s="77"/>
      <c r="KG4" s="77"/>
      <c r="KH4" s="77"/>
      <c r="KI4" s="77"/>
      <c r="KJ4" s="77"/>
      <c r="KK4" s="77"/>
      <c r="KL4" s="77"/>
      <c r="KM4" s="77"/>
      <c r="KN4" s="77"/>
      <c r="KO4" s="77"/>
      <c r="KP4" s="77"/>
      <c r="KQ4" s="77"/>
      <c r="KR4" s="77"/>
      <c r="KS4" s="77"/>
      <c r="KT4" s="77"/>
      <c r="KU4" s="77"/>
      <c r="KV4" s="77"/>
      <c r="KW4" s="77"/>
      <c r="KX4" s="77"/>
      <c r="KY4" s="77"/>
      <c r="KZ4" s="77"/>
      <c r="LA4" s="77"/>
      <c r="LB4" s="77"/>
      <c r="LC4" s="77"/>
      <c r="LD4" s="77"/>
      <c r="LE4" s="77"/>
      <c r="LF4" s="77"/>
      <c r="LG4" s="77"/>
      <c r="LH4" s="77"/>
      <c r="LI4" s="77"/>
      <c r="LJ4" s="77"/>
      <c r="LK4" s="77"/>
      <c r="LL4" s="77"/>
      <c r="LM4" s="77"/>
      <c r="LN4" s="77"/>
      <c r="LO4" s="77"/>
      <c r="LP4" s="77"/>
      <c r="LQ4" s="77"/>
      <c r="LR4" s="77"/>
      <c r="LS4" s="77"/>
      <c r="LT4" s="77"/>
      <c r="LU4" s="77"/>
      <c r="LV4" s="77"/>
      <c r="LW4" s="77"/>
      <c r="LX4" s="77"/>
      <c r="LY4" s="77"/>
      <c r="LZ4" s="77"/>
      <c r="MA4" s="77"/>
      <c r="MB4" s="77"/>
      <c r="MC4" s="77"/>
      <c r="MD4" s="77"/>
      <c r="ME4" s="77"/>
      <c r="MF4" s="77"/>
      <c r="MG4" s="77"/>
      <c r="MH4" s="77"/>
      <c r="MI4" s="77"/>
      <c r="MJ4" s="77"/>
      <c r="MK4" s="77"/>
      <c r="ML4" s="77"/>
      <c r="MM4" s="77"/>
      <c r="MN4" s="77"/>
      <c r="MO4" s="77"/>
      <c r="MP4" s="77"/>
      <c r="MQ4" s="77"/>
      <c r="MR4" s="77"/>
      <c r="MS4" s="77"/>
      <c r="MT4" s="77"/>
      <c r="MU4" s="77"/>
      <c r="MV4" s="77"/>
      <c r="MW4" s="77"/>
      <c r="MX4" s="77"/>
      <c r="MY4" s="77"/>
      <c r="MZ4" s="77"/>
      <c r="NA4" s="77"/>
      <c r="NB4" s="77"/>
      <c r="NC4" s="77"/>
      <c r="ND4" s="77"/>
      <c r="NE4" s="77"/>
      <c r="NF4" s="77"/>
      <c r="NG4" s="77"/>
      <c r="NH4" s="77"/>
      <c r="NI4" s="77"/>
      <c r="NJ4" s="77"/>
      <c r="NK4" s="77"/>
      <c r="NL4" s="77"/>
      <c r="NM4" s="77"/>
      <c r="NN4" s="77"/>
      <c r="NO4" s="77"/>
      <c r="NP4" s="77"/>
      <c r="NQ4" s="77"/>
      <c r="NR4" s="77"/>
      <c r="NS4" s="77"/>
      <c r="NT4" s="77"/>
      <c r="NU4" s="77"/>
      <c r="NV4" s="77"/>
      <c r="NW4" s="77"/>
      <c r="NX4" s="77"/>
      <c r="NY4" s="77"/>
      <c r="NZ4" s="77"/>
      <c r="OA4" s="77"/>
      <c r="OB4" s="77"/>
      <c r="OC4" s="77"/>
      <c r="OD4" s="77"/>
      <c r="OE4" s="77"/>
      <c r="OF4" s="77"/>
      <c r="OG4" s="77"/>
      <c r="OH4" s="77"/>
      <c r="OI4" s="77"/>
      <c r="OJ4" s="77"/>
      <c r="OK4" s="77"/>
      <c r="OL4" s="77"/>
      <c r="OM4" s="77"/>
      <c r="ON4" s="77"/>
      <c r="OO4" s="77"/>
      <c r="OP4" s="77"/>
      <c r="OQ4" s="77"/>
      <c r="OR4" s="77"/>
      <c r="OS4" s="77"/>
      <c r="OT4" s="77"/>
      <c r="OU4" s="77"/>
      <c r="OV4" s="77"/>
      <c r="OW4" s="77"/>
      <c r="OX4" s="77"/>
      <c r="OY4" s="77"/>
      <c r="OZ4" s="77"/>
      <c r="PA4" s="77"/>
      <c r="PB4" s="77"/>
      <c r="PC4" s="77"/>
      <c r="PD4" s="77"/>
      <c r="PE4" s="77"/>
      <c r="PF4" s="77"/>
      <c r="PG4" s="77"/>
      <c r="PH4" s="77"/>
      <c r="PI4" s="77"/>
      <c r="PJ4" s="77"/>
      <c r="PK4" s="77"/>
      <c r="PL4" s="77"/>
      <c r="PM4" s="77"/>
      <c r="PN4" s="77"/>
      <c r="PO4" s="77"/>
      <c r="PP4" s="77"/>
      <c r="PQ4" s="77"/>
      <c r="PR4" s="77"/>
      <c r="PS4" s="77"/>
      <c r="PT4" s="77"/>
      <c r="PU4" s="77"/>
      <c r="PV4" s="77"/>
      <c r="PW4" s="77"/>
      <c r="PX4" s="77"/>
      <c r="PY4" s="77"/>
      <c r="PZ4" s="77"/>
      <c r="QA4" s="77"/>
      <c r="QB4" s="77"/>
      <c r="QC4" s="77"/>
      <c r="QD4" s="77"/>
      <c r="QE4" s="77"/>
      <c r="QF4" s="77"/>
      <c r="QG4" s="77"/>
      <c r="QH4" s="77"/>
      <c r="QI4" s="77"/>
      <c r="QJ4" s="77"/>
      <c r="QK4" s="77"/>
      <c r="QL4" s="77"/>
      <c r="QM4" s="77"/>
      <c r="QN4" s="77"/>
      <c r="QO4" s="77"/>
      <c r="QP4" s="77"/>
      <c r="QQ4" s="77"/>
      <c r="QR4" s="77"/>
      <c r="QS4" s="77"/>
      <c r="QT4" s="77"/>
      <c r="QU4" s="77"/>
      <c r="QV4" s="77"/>
      <c r="QW4" s="77"/>
      <c r="QX4" s="77"/>
      <c r="QY4" s="77"/>
      <c r="QZ4" s="77"/>
      <c r="RA4" s="77"/>
      <c r="RB4" s="77"/>
      <c r="RC4" s="77"/>
      <c r="RD4" s="77"/>
      <c r="RE4" s="77"/>
      <c r="RF4" s="77"/>
      <c r="RG4" s="77"/>
      <c r="RH4" s="77"/>
      <c r="RI4" s="77"/>
      <c r="RJ4" s="77"/>
      <c r="RK4" s="77"/>
      <c r="RL4" s="77"/>
      <c r="RM4" s="77"/>
      <c r="RN4" s="77"/>
      <c r="RO4" s="77"/>
      <c r="RP4" s="77"/>
      <c r="RQ4" s="77"/>
      <c r="RR4" s="77"/>
      <c r="RS4" s="77"/>
      <c r="RT4" s="77"/>
      <c r="RU4" s="77"/>
      <c r="RV4" s="77"/>
      <c r="RW4" s="77"/>
      <c r="RX4" s="77"/>
      <c r="RY4" s="77"/>
      <c r="RZ4" s="77"/>
      <c r="SA4" s="77"/>
      <c r="SB4" s="77"/>
      <c r="SC4" s="77"/>
      <c r="SD4" s="77"/>
      <c r="SE4" s="77"/>
      <c r="SF4" s="77"/>
      <c r="SG4" s="77"/>
      <c r="SH4" s="77"/>
      <c r="SI4" s="77"/>
      <c r="SJ4" s="77"/>
      <c r="SK4" s="77"/>
      <c r="SL4" s="77"/>
      <c r="SM4" s="77"/>
      <c r="SN4" s="77"/>
      <c r="SO4" s="77"/>
      <c r="SP4" s="77"/>
      <c r="SQ4" s="77"/>
      <c r="SR4" s="77"/>
      <c r="SS4" s="77"/>
      <c r="ST4" s="77"/>
      <c r="SU4" s="77"/>
      <c r="SV4" s="77"/>
      <c r="SW4" s="77"/>
      <c r="SX4" s="77"/>
      <c r="SY4" s="77"/>
      <c r="SZ4" s="77"/>
      <c r="TA4" s="77"/>
      <c r="TB4" s="77"/>
      <c r="TC4" s="77"/>
      <c r="TD4" s="77"/>
      <c r="TE4" s="77"/>
      <c r="TF4" s="77"/>
      <c r="TG4" s="77"/>
      <c r="TH4" s="77"/>
      <c r="TI4" s="77"/>
      <c r="TJ4" s="77"/>
      <c r="TK4" s="77"/>
      <c r="TL4" s="77"/>
      <c r="TM4" s="77"/>
      <c r="TN4" s="77"/>
      <c r="TO4" s="77"/>
      <c r="TP4" s="77"/>
      <c r="TQ4" s="77"/>
      <c r="TR4" s="77"/>
      <c r="TS4" s="77"/>
      <c r="TT4" s="77"/>
      <c r="TU4" s="77"/>
      <c r="TV4" s="77"/>
      <c r="TW4" s="77"/>
      <c r="TX4" s="77"/>
      <c r="TY4" s="77"/>
      <c r="TZ4" s="77"/>
      <c r="UA4" s="77"/>
      <c r="UB4" s="77"/>
      <c r="UC4" s="77"/>
      <c r="UD4" s="77"/>
      <c r="UE4" s="77"/>
      <c r="UF4" s="77"/>
      <c r="UG4" s="77"/>
      <c r="UH4" s="77"/>
      <c r="UI4" s="77"/>
      <c r="UJ4" s="77"/>
      <c r="UK4" s="77"/>
      <c r="UL4" s="77"/>
      <c r="UM4" s="77"/>
      <c r="UN4" s="77"/>
      <c r="UO4" s="77"/>
      <c r="UP4" s="77"/>
      <c r="UQ4" s="77"/>
      <c r="UR4" s="77"/>
      <c r="US4" s="77"/>
      <c r="UT4" s="77"/>
      <c r="UU4" s="77"/>
      <c r="UV4" s="77"/>
      <c r="UW4" s="77"/>
      <c r="UX4" s="77"/>
      <c r="UY4" s="77"/>
      <c r="UZ4" s="77"/>
      <c r="VA4" s="77"/>
      <c r="VB4" s="77"/>
      <c r="VC4" s="77"/>
      <c r="VD4" s="77"/>
      <c r="VE4" s="77"/>
      <c r="VF4" s="77"/>
      <c r="VG4" s="77"/>
      <c r="VH4" s="77"/>
      <c r="VI4" s="77"/>
      <c r="VJ4" s="77"/>
      <c r="VK4" s="77"/>
      <c r="VL4" s="77"/>
      <c r="VM4" s="77"/>
      <c r="VN4" s="77"/>
      <c r="VO4" s="77"/>
      <c r="VP4" s="77"/>
      <c r="VQ4" s="77"/>
      <c r="VR4" s="77"/>
      <c r="VS4" s="77"/>
      <c r="VT4" s="77"/>
      <c r="VU4" s="77"/>
      <c r="VV4" s="77"/>
      <c r="VW4" s="77"/>
      <c r="VX4" s="77"/>
      <c r="VY4" s="77"/>
      <c r="VZ4" s="77"/>
      <c r="WA4" s="77"/>
      <c r="WB4" s="77"/>
      <c r="WC4" s="77"/>
      <c r="WD4" s="77"/>
      <c r="WE4" s="77"/>
      <c r="WF4" s="77"/>
      <c r="WG4" s="77"/>
      <c r="WH4" s="77"/>
      <c r="WI4" s="77"/>
      <c r="WJ4" s="77"/>
      <c r="WK4" s="77"/>
      <c r="WL4" s="77"/>
      <c r="WM4" s="77"/>
      <c r="WN4" s="77"/>
      <c r="WO4" s="77"/>
      <c r="WP4" s="77"/>
      <c r="WQ4" s="77"/>
      <c r="WR4" s="77"/>
      <c r="WS4" s="77"/>
      <c r="WT4" s="77"/>
      <c r="WU4" s="77"/>
      <c r="WV4" s="77"/>
      <c r="WW4" s="77"/>
      <c r="WX4" s="77"/>
      <c r="WY4" s="77"/>
      <c r="WZ4" s="77"/>
      <c r="XA4" s="77"/>
      <c r="XB4" s="77"/>
      <c r="XC4" s="77"/>
      <c r="XD4" s="77"/>
      <c r="XE4" s="77"/>
      <c r="XF4" s="77"/>
      <c r="XG4" s="77"/>
      <c r="XH4" s="77"/>
      <c r="XI4" s="77"/>
      <c r="XJ4" s="77"/>
      <c r="XK4" s="77"/>
      <c r="XL4" s="77"/>
      <c r="XM4" s="77"/>
      <c r="XN4" s="77"/>
      <c r="XO4" s="77"/>
      <c r="XP4" s="77"/>
      <c r="XQ4" s="77"/>
      <c r="XR4" s="77"/>
      <c r="XS4" s="77"/>
      <c r="XT4" s="77"/>
      <c r="XU4" s="77"/>
      <c r="XV4" s="77"/>
      <c r="XW4" s="77"/>
      <c r="XX4" s="77"/>
      <c r="XY4" s="77"/>
      <c r="XZ4" s="77"/>
      <c r="YA4" s="77"/>
      <c r="YB4" s="77"/>
      <c r="YC4" s="77"/>
      <c r="YD4" s="77"/>
      <c r="YE4" s="77"/>
      <c r="YF4" s="77"/>
      <c r="YG4" s="77"/>
      <c r="YH4" s="77"/>
      <c r="YI4" s="77"/>
      <c r="YJ4" s="77"/>
      <c r="YK4" s="77"/>
      <c r="YL4" s="77"/>
      <c r="YM4" s="77"/>
      <c r="YN4" s="77"/>
      <c r="YO4" s="77"/>
      <c r="YP4" s="77"/>
      <c r="YQ4" s="77"/>
      <c r="YR4" s="77"/>
      <c r="YS4" s="77"/>
      <c r="YT4" s="77"/>
      <c r="YU4" s="77"/>
      <c r="YV4" s="77"/>
      <c r="YW4" s="77"/>
      <c r="YX4" s="77"/>
      <c r="YY4" s="77"/>
      <c r="YZ4" s="77"/>
      <c r="ZA4" s="77"/>
      <c r="ZB4" s="77"/>
      <c r="ZC4" s="77"/>
      <c r="ZD4" s="77"/>
      <c r="ZE4" s="77"/>
      <c r="ZF4" s="77"/>
      <c r="ZG4" s="77"/>
      <c r="ZH4" s="77"/>
      <c r="ZI4" s="77"/>
      <c r="ZJ4" s="77"/>
      <c r="ZK4" s="77"/>
      <c r="ZL4" s="77"/>
      <c r="ZM4" s="77"/>
      <c r="ZN4" s="77"/>
      <c r="ZO4" s="77"/>
      <c r="ZP4" s="77"/>
      <c r="ZQ4" s="77"/>
      <c r="ZR4" s="77"/>
      <c r="ZS4" s="77"/>
      <c r="ZT4" s="77"/>
      <c r="ZU4" s="77"/>
      <c r="ZV4" s="77"/>
      <c r="ZW4" s="77"/>
      <c r="ZX4" s="77"/>
      <c r="ZY4" s="77"/>
      <c r="ZZ4" s="77"/>
      <c r="AAA4" s="77"/>
      <c r="AAB4" s="77"/>
      <c r="AAC4" s="77"/>
      <c r="AAD4" s="77"/>
      <c r="AAE4" s="77"/>
      <c r="AAF4" s="77"/>
      <c r="AAG4" s="77"/>
      <c r="AAH4" s="77"/>
      <c r="AAI4" s="77"/>
      <c r="AAJ4" s="77"/>
      <c r="AAK4" s="77"/>
      <c r="AAL4" s="77"/>
      <c r="AAM4" s="77"/>
      <c r="AAN4" s="77"/>
      <c r="AAO4" s="77"/>
      <c r="AAP4" s="77"/>
      <c r="AAQ4" s="77"/>
      <c r="AAR4" s="77"/>
      <c r="AAS4" s="77"/>
      <c r="AAT4" s="77"/>
      <c r="AAU4" s="77"/>
      <c r="AAV4" s="77"/>
      <c r="AAW4" s="77"/>
      <c r="AAX4" s="77"/>
      <c r="AAY4" s="77"/>
      <c r="AAZ4" s="77"/>
      <c r="ABA4" s="77"/>
      <c r="ABB4" s="77"/>
      <c r="ABC4" s="77"/>
      <c r="ABD4" s="77"/>
      <c r="ABE4" s="77"/>
      <c r="ABF4" s="77"/>
      <c r="ABG4" s="77"/>
      <c r="ABH4" s="77"/>
      <c r="ABI4" s="77"/>
      <c r="ABJ4" s="77"/>
      <c r="ABK4" s="77"/>
      <c r="ABL4" s="77"/>
      <c r="ABM4" s="77"/>
      <c r="ABN4" s="77"/>
      <c r="ABO4" s="77"/>
      <c r="ABP4" s="77"/>
      <c r="ABQ4" s="77"/>
      <c r="ABR4" s="77"/>
      <c r="ABS4" s="77"/>
      <c r="ABT4" s="77"/>
      <c r="ABU4" s="77"/>
      <c r="ABV4" s="77"/>
      <c r="ABW4" s="77"/>
      <c r="ABX4" s="77"/>
      <c r="ABY4" s="77"/>
      <c r="ABZ4" s="77"/>
      <c r="ACA4" s="77"/>
      <c r="ACB4" s="77"/>
      <c r="ACC4" s="77"/>
      <c r="ACD4" s="77"/>
      <c r="ACE4" s="77"/>
      <c r="ACF4" s="77"/>
      <c r="ACG4" s="77"/>
      <c r="ACH4" s="77"/>
      <c r="ACI4" s="77"/>
      <c r="ACJ4" s="77"/>
      <c r="ACK4" s="77"/>
      <c r="ACL4" s="77"/>
      <c r="ACM4" s="77"/>
      <c r="ACN4" s="77"/>
      <c r="ACO4" s="77"/>
      <c r="ACP4" s="77"/>
      <c r="ACQ4" s="77"/>
      <c r="ACR4" s="77"/>
      <c r="ACS4" s="77"/>
      <c r="ACT4" s="77"/>
      <c r="ACU4" s="77"/>
      <c r="ACV4" s="77"/>
      <c r="ACW4" s="77"/>
      <c r="ACX4" s="77"/>
      <c r="ACY4" s="77"/>
      <c r="ACZ4" s="77"/>
      <c r="ADA4" s="77"/>
      <c r="ADB4" s="77"/>
      <c r="ADC4" s="77"/>
      <c r="ADD4" s="77"/>
      <c r="ADE4" s="77"/>
      <c r="ADF4" s="77"/>
      <c r="ADG4" s="77"/>
      <c r="ADH4" s="77"/>
      <c r="ADI4" s="77"/>
      <c r="ADJ4" s="77"/>
      <c r="ADK4" s="77"/>
      <c r="ADL4" s="77"/>
      <c r="ADM4" s="77"/>
      <c r="ADN4" s="77"/>
      <c r="ADO4" s="77"/>
      <c r="ADP4" s="77"/>
      <c r="ADQ4" s="77"/>
      <c r="ADR4" s="77"/>
      <c r="ADS4" s="77"/>
      <c r="ADT4" s="77"/>
      <c r="ADU4" s="77"/>
      <c r="ADV4" s="77"/>
      <c r="ADW4" s="77"/>
      <c r="ADX4" s="77"/>
      <c r="ADY4" s="77"/>
      <c r="ADZ4" s="77"/>
      <c r="AEA4" s="77"/>
      <c r="AEB4" s="77"/>
      <c r="AEC4" s="77"/>
      <c r="AED4" s="77"/>
      <c r="AEE4" s="77"/>
      <c r="AEF4" s="77"/>
      <c r="AEG4" s="77"/>
      <c r="AEH4" s="77"/>
      <c r="AEI4" s="77"/>
      <c r="AEJ4" s="77"/>
      <c r="AEK4" s="77"/>
      <c r="AEL4" s="77"/>
      <c r="AEM4" s="77"/>
      <c r="AEN4" s="77"/>
      <c r="AEO4" s="77"/>
      <c r="AEP4" s="77"/>
      <c r="AEQ4" s="77"/>
      <c r="AER4" s="77"/>
      <c r="AES4" s="77"/>
      <c r="AET4" s="77"/>
      <c r="AEU4" s="77"/>
      <c r="AEV4" s="77"/>
      <c r="AEW4" s="77"/>
      <c r="AEX4" s="77"/>
      <c r="AEY4" s="77"/>
      <c r="AEZ4" s="77"/>
      <c r="AFA4" s="77"/>
      <c r="AFB4" s="77"/>
      <c r="AFC4" s="77"/>
      <c r="AFD4" s="77"/>
      <c r="AFE4" s="77"/>
      <c r="AFF4" s="77"/>
      <c r="AFG4" s="77"/>
      <c r="AFH4" s="77"/>
      <c r="AFI4" s="77"/>
      <c r="AFJ4" s="77"/>
      <c r="AFK4" s="77"/>
      <c r="AFL4" s="77"/>
      <c r="AFM4" s="77"/>
      <c r="AFN4" s="77"/>
      <c r="AFO4" s="77"/>
      <c r="AFP4" s="77"/>
      <c r="AFQ4" s="77"/>
      <c r="AFR4" s="77"/>
      <c r="AFS4" s="77"/>
      <c r="AFT4" s="77"/>
      <c r="AFU4" s="77"/>
      <c r="AFV4" s="77"/>
      <c r="AFW4" s="77"/>
      <c r="AFX4" s="77"/>
      <c r="AFY4" s="77"/>
      <c r="AFZ4" s="77"/>
      <c r="AGA4" s="77"/>
      <c r="AGB4" s="77"/>
      <c r="AGC4" s="77"/>
      <c r="AGD4" s="77"/>
      <c r="AGE4" s="77"/>
      <c r="AGF4" s="77"/>
      <c r="AGG4" s="77"/>
      <c r="AGH4" s="77"/>
      <c r="AGI4" s="77"/>
      <c r="AGJ4" s="77"/>
      <c r="AGK4" s="77"/>
      <c r="AGL4" s="77"/>
      <c r="AGM4" s="77"/>
      <c r="AGN4" s="77"/>
      <c r="AGO4" s="77"/>
      <c r="AGP4" s="77"/>
      <c r="AGQ4" s="77"/>
      <c r="AGR4" s="77"/>
      <c r="AGS4" s="77"/>
      <c r="AGT4" s="77"/>
      <c r="AGU4" s="77"/>
      <c r="AGV4" s="77"/>
      <c r="AGW4" s="77"/>
      <c r="AGX4" s="77"/>
      <c r="AGY4" s="77"/>
      <c r="AGZ4" s="77"/>
      <c r="AHA4" s="77"/>
      <c r="AHB4" s="77"/>
      <c r="AHC4" s="77"/>
      <c r="AHD4" s="77"/>
      <c r="AHE4" s="77"/>
      <c r="AHF4" s="77"/>
      <c r="AHG4" s="77"/>
      <c r="AHH4" s="77"/>
      <c r="AHI4" s="77"/>
      <c r="AHJ4" s="77"/>
      <c r="AHK4" s="77"/>
      <c r="AHL4" s="77"/>
      <c r="AHM4" s="77"/>
      <c r="AHN4" s="77"/>
      <c r="AHO4" s="77"/>
      <c r="AHP4" s="77"/>
      <c r="AHQ4" s="77"/>
      <c r="AHR4" s="77"/>
      <c r="AHS4" s="77"/>
      <c r="AHT4" s="77"/>
      <c r="AHU4" s="77"/>
      <c r="AHV4" s="77"/>
      <c r="AHW4" s="77"/>
      <c r="AHX4" s="77"/>
      <c r="AHY4" s="77"/>
      <c r="AHZ4" s="77"/>
      <c r="AIA4" s="77"/>
      <c r="AIB4" s="77"/>
      <c r="AIC4" s="77"/>
      <c r="AID4" s="77"/>
      <c r="AIE4" s="77"/>
      <c r="AIF4" s="77"/>
      <c r="AIG4" s="77"/>
      <c r="AIH4" s="77"/>
      <c r="AII4" s="77"/>
      <c r="AIJ4" s="77"/>
      <c r="AIK4" s="77"/>
      <c r="AIL4" s="77"/>
      <c r="AIM4" s="77"/>
      <c r="AIN4" s="77"/>
      <c r="AIO4" s="77"/>
      <c r="AIP4" s="77"/>
      <c r="AIQ4" s="77"/>
      <c r="AIR4" s="77"/>
      <c r="AIS4" s="77"/>
      <c r="AIT4" s="77"/>
      <c r="AIU4" s="77"/>
      <c r="AIV4" s="77"/>
      <c r="AIW4" s="77"/>
      <c r="AIX4" s="77"/>
      <c r="AIY4" s="77"/>
      <c r="AIZ4" s="77"/>
      <c r="AJA4" s="77"/>
      <c r="AJB4" s="77"/>
      <c r="AJC4" s="77"/>
      <c r="AJD4" s="77"/>
      <c r="AJE4" s="77"/>
      <c r="AJF4" s="77"/>
      <c r="AJG4" s="77"/>
      <c r="AJH4" s="77"/>
      <c r="AJI4" s="77"/>
      <c r="AJJ4" s="77"/>
      <c r="AJK4" s="77"/>
      <c r="AJL4" s="77"/>
      <c r="AJM4" s="77"/>
      <c r="AJN4" s="77"/>
      <c r="AJO4" s="77"/>
      <c r="AJP4" s="77"/>
      <c r="AJQ4" s="77"/>
      <c r="AJR4" s="77"/>
      <c r="AJS4" s="77"/>
      <c r="AJT4" s="77"/>
      <c r="AJU4" s="77"/>
      <c r="AJV4" s="77"/>
      <c r="AJW4" s="77"/>
      <c r="AJX4" s="77"/>
      <c r="AJY4" s="77"/>
      <c r="AJZ4" s="77"/>
      <c r="AKA4" s="77"/>
      <c r="AKB4" s="77"/>
      <c r="AKC4" s="77"/>
      <c r="AKD4" s="77"/>
      <c r="AKE4" s="77"/>
      <c r="AKF4" s="77"/>
      <c r="AKG4" s="77"/>
      <c r="AKH4" s="77"/>
      <c r="AKI4" s="77"/>
      <c r="AKJ4" s="77"/>
      <c r="AKK4" s="77"/>
      <c r="AKL4" s="77"/>
      <c r="AKM4" s="77"/>
      <c r="AKN4" s="77"/>
      <c r="AKO4" s="77"/>
      <c r="AKP4" s="77"/>
      <c r="AKQ4" s="77"/>
      <c r="AKR4" s="77"/>
      <c r="AKS4" s="77"/>
      <c r="AKT4" s="77"/>
      <c r="AKU4" s="77"/>
      <c r="AKV4" s="77"/>
      <c r="AKW4" s="77"/>
      <c r="AKX4" s="77"/>
      <c r="AKY4" s="77"/>
      <c r="AKZ4" s="77"/>
      <c r="ALA4" s="77"/>
      <c r="ALB4" s="77"/>
      <c r="ALC4" s="77"/>
      <c r="ALD4" s="77"/>
      <c r="ALE4" s="77"/>
      <c r="ALF4" s="77"/>
      <c r="ALG4" s="77"/>
      <c r="ALH4" s="77"/>
      <c r="ALI4" s="77"/>
      <c r="ALJ4" s="77"/>
      <c r="ALK4" s="77"/>
      <c r="ALL4" s="77"/>
      <c r="ALM4" s="77"/>
      <c r="ALN4" s="77"/>
      <c r="ALO4" s="77"/>
      <c r="ALP4" s="77"/>
      <c r="ALQ4" s="77"/>
      <c r="ALR4" s="77"/>
      <c r="ALS4" s="77"/>
      <c r="ALT4" s="77"/>
      <c r="ALU4" s="77"/>
      <c r="ALV4" s="77"/>
      <c r="ALW4" s="77"/>
      <c r="ALX4" s="77"/>
      <c r="ALY4" s="77"/>
      <c r="ALZ4" s="77"/>
      <c r="AMA4" s="77"/>
      <c r="AMB4" s="77"/>
      <c r="AMC4" s="77"/>
      <c r="AMD4" s="77"/>
      <c r="AME4" s="77"/>
      <c r="AMF4" s="77"/>
      <c r="AMG4" s="77"/>
      <c r="AMH4" s="77"/>
      <c r="AMI4" s="77"/>
      <c r="AMJ4" s="77"/>
    </row>
    <row r="5" customFormat="false" ht="12.85" hidden="false" customHeight="false" outlineLevel="0" collapsed="false">
      <c r="A5" s="77"/>
      <c r="B5" s="77"/>
      <c r="C5" s="77"/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  <c r="IT5" s="77"/>
      <c r="IU5" s="77"/>
      <c r="IV5" s="77"/>
      <c r="IW5" s="77"/>
      <c r="IX5" s="77"/>
      <c r="IY5" s="77"/>
      <c r="IZ5" s="77"/>
      <c r="JA5" s="77"/>
      <c r="JB5" s="77"/>
      <c r="JC5" s="77"/>
      <c r="JD5" s="77"/>
      <c r="JE5" s="77"/>
      <c r="JF5" s="77"/>
      <c r="JG5" s="77"/>
      <c r="JH5" s="77"/>
      <c r="JI5" s="77"/>
      <c r="JJ5" s="77"/>
      <c r="JK5" s="77"/>
      <c r="JL5" s="77"/>
      <c r="JM5" s="77"/>
      <c r="JN5" s="77"/>
      <c r="JO5" s="77"/>
      <c r="JP5" s="77"/>
      <c r="JQ5" s="77"/>
      <c r="JR5" s="77"/>
      <c r="JS5" s="77"/>
      <c r="JT5" s="77"/>
      <c r="JU5" s="77"/>
      <c r="JV5" s="77"/>
      <c r="JW5" s="77"/>
      <c r="JX5" s="77"/>
      <c r="JY5" s="77"/>
      <c r="JZ5" s="77"/>
      <c r="KA5" s="77"/>
      <c r="KB5" s="77"/>
      <c r="KC5" s="77"/>
      <c r="KD5" s="77"/>
      <c r="KE5" s="77"/>
      <c r="KF5" s="77"/>
      <c r="KG5" s="77"/>
      <c r="KH5" s="77"/>
      <c r="KI5" s="77"/>
      <c r="KJ5" s="77"/>
      <c r="KK5" s="77"/>
      <c r="KL5" s="77"/>
      <c r="KM5" s="77"/>
      <c r="KN5" s="77"/>
      <c r="KO5" s="77"/>
      <c r="KP5" s="77"/>
      <c r="KQ5" s="77"/>
      <c r="KR5" s="77"/>
      <c r="KS5" s="77"/>
      <c r="KT5" s="77"/>
      <c r="KU5" s="77"/>
      <c r="KV5" s="77"/>
      <c r="KW5" s="77"/>
      <c r="KX5" s="77"/>
      <c r="KY5" s="77"/>
      <c r="KZ5" s="77"/>
      <c r="LA5" s="77"/>
      <c r="LB5" s="77"/>
      <c r="LC5" s="77"/>
      <c r="LD5" s="77"/>
      <c r="LE5" s="77"/>
      <c r="LF5" s="77"/>
      <c r="LG5" s="77"/>
      <c r="LH5" s="77"/>
      <c r="LI5" s="77"/>
      <c r="LJ5" s="77"/>
      <c r="LK5" s="77"/>
      <c r="LL5" s="77"/>
      <c r="LM5" s="77"/>
      <c r="LN5" s="77"/>
      <c r="LO5" s="77"/>
      <c r="LP5" s="77"/>
      <c r="LQ5" s="77"/>
      <c r="LR5" s="77"/>
      <c r="LS5" s="77"/>
      <c r="LT5" s="77"/>
      <c r="LU5" s="77"/>
      <c r="LV5" s="77"/>
      <c r="LW5" s="77"/>
      <c r="LX5" s="77"/>
      <c r="LY5" s="77"/>
      <c r="LZ5" s="77"/>
      <c r="MA5" s="77"/>
      <c r="MB5" s="77"/>
      <c r="MC5" s="77"/>
      <c r="MD5" s="77"/>
      <c r="ME5" s="77"/>
      <c r="MF5" s="77"/>
      <c r="MG5" s="77"/>
      <c r="MH5" s="77"/>
      <c r="MI5" s="77"/>
      <c r="MJ5" s="77"/>
      <c r="MK5" s="77"/>
      <c r="ML5" s="77"/>
      <c r="MM5" s="77"/>
      <c r="MN5" s="77"/>
      <c r="MO5" s="77"/>
      <c r="MP5" s="77"/>
      <c r="MQ5" s="77"/>
      <c r="MR5" s="77"/>
      <c r="MS5" s="77"/>
      <c r="MT5" s="77"/>
      <c r="MU5" s="77"/>
      <c r="MV5" s="77"/>
      <c r="MW5" s="77"/>
      <c r="MX5" s="77"/>
      <c r="MY5" s="77"/>
      <c r="MZ5" s="77"/>
      <c r="NA5" s="77"/>
      <c r="NB5" s="77"/>
      <c r="NC5" s="77"/>
      <c r="ND5" s="77"/>
      <c r="NE5" s="77"/>
      <c r="NF5" s="77"/>
      <c r="NG5" s="77"/>
      <c r="NH5" s="77"/>
      <c r="NI5" s="77"/>
      <c r="NJ5" s="77"/>
      <c r="NK5" s="77"/>
      <c r="NL5" s="77"/>
      <c r="NM5" s="77"/>
      <c r="NN5" s="77"/>
      <c r="NO5" s="77"/>
      <c r="NP5" s="77"/>
      <c r="NQ5" s="77"/>
      <c r="NR5" s="77"/>
      <c r="NS5" s="77"/>
      <c r="NT5" s="77"/>
      <c r="NU5" s="77"/>
      <c r="NV5" s="77"/>
      <c r="NW5" s="77"/>
      <c r="NX5" s="77"/>
      <c r="NY5" s="77"/>
      <c r="NZ5" s="77"/>
      <c r="OA5" s="77"/>
      <c r="OB5" s="77"/>
      <c r="OC5" s="77"/>
      <c r="OD5" s="77"/>
      <c r="OE5" s="77"/>
      <c r="OF5" s="77"/>
      <c r="OG5" s="77"/>
      <c r="OH5" s="77"/>
      <c r="OI5" s="77"/>
      <c r="OJ5" s="77"/>
      <c r="OK5" s="77"/>
      <c r="OL5" s="77"/>
      <c r="OM5" s="77"/>
      <c r="ON5" s="77"/>
      <c r="OO5" s="77"/>
      <c r="OP5" s="77"/>
      <c r="OQ5" s="77"/>
      <c r="OR5" s="77"/>
      <c r="OS5" s="77"/>
      <c r="OT5" s="77"/>
      <c r="OU5" s="77"/>
      <c r="OV5" s="77"/>
      <c r="OW5" s="77"/>
      <c r="OX5" s="77"/>
      <c r="OY5" s="77"/>
      <c r="OZ5" s="77"/>
      <c r="PA5" s="77"/>
      <c r="PB5" s="77"/>
      <c r="PC5" s="77"/>
      <c r="PD5" s="77"/>
      <c r="PE5" s="77"/>
      <c r="PF5" s="77"/>
      <c r="PG5" s="77"/>
      <c r="PH5" s="77"/>
      <c r="PI5" s="77"/>
      <c r="PJ5" s="77"/>
      <c r="PK5" s="77"/>
      <c r="PL5" s="77"/>
      <c r="PM5" s="77"/>
      <c r="PN5" s="77"/>
      <c r="PO5" s="77"/>
      <c r="PP5" s="77"/>
      <c r="PQ5" s="77"/>
      <c r="PR5" s="77"/>
      <c r="PS5" s="77"/>
      <c r="PT5" s="77"/>
      <c r="PU5" s="77"/>
      <c r="PV5" s="77"/>
      <c r="PW5" s="77"/>
      <c r="PX5" s="77"/>
      <c r="PY5" s="77"/>
      <c r="PZ5" s="77"/>
      <c r="QA5" s="77"/>
      <c r="QB5" s="77"/>
      <c r="QC5" s="77"/>
      <c r="QD5" s="77"/>
      <c r="QE5" s="77"/>
      <c r="QF5" s="77"/>
      <c r="QG5" s="77"/>
      <c r="QH5" s="77"/>
      <c r="QI5" s="77"/>
      <c r="QJ5" s="77"/>
      <c r="QK5" s="77"/>
      <c r="QL5" s="77"/>
      <c r="QM5" s="77"/>
      <c r="QN5" s="77"/>
      <c r="QO5" s="77"/>
      <c r="QP5" s="77"/>
      <c r="QQ5" s="77"/>
      <c r="QR5" s="77"/>
      <c r="QS5" s="77"/>
      <c r="QT5" s="77"/>
      <c r="QU5" s="77"/>
      <c r="QV5" s="77"/>
      <c r="QW5" s="77"/>
      <c r="QX5" s="77"/>
      <c r="QY5" s="77"/>
      <c r="QZ5" s="77"/>
      <c r="RA5" s="77"/>
      <c r="RB5" s="77"/>
      <c r="RC5" s="77"/>
      <c r="RD5" s="77"/>
      <c r="RE5" s="77"/>
      <c r="RF5" s="77"/>
      <c r="RG5" s="77"/>
      <c r="RH5" s="77"/>
      <c r="RI5" s="77"/>
      <c r="RJ5" s="77"/>
      <c r="RK5" s="77"/>
      <c r="RL5" s="77"/>
      <c r="RM5" s="77"/>
      <c r="RN5" s="77"/>
      <c r="RO5" s="77"/>
      <c r="RP5" s="77"/>
      <c r="RQ5" s="77"/>
      <c r="RR5" s="77"/>
      <c r="RS5" s="77"/>
      <c r="RT5" s="77"/>
      <c r="RU5" s="77"/>
      <c r="RV5" s="77"/>
      <c r="RW5" s="77"/>
      <c r="RX5" s="77"/>
      <c r="RY5" s="77"/>
      <c r="RZ5" s="77"/>
      <c r="SA5" s="77"/>
      <c r="SB5" s="77"/>
      <c r="SC5" s="77"/>
      <c r="SD5" s="77"/>
      <c r="SE5" s="77"/>
      <c r="SF5" s="77"/>
      <c r="SG5" s="77"/>
      <c r="SH5" s="77"/>
      <c r="SI5" s="77"/>
      <c r="SJ5" s="77"/>
      <c r="SK5" s="77"/>
      <c r="SL5" s="77"/>
      <c r="SM5" s="77"/>
      <c r="SN5" s="77"/>
      <c r="SO5" s="77"/>
      <c r="SP5" s="77"/>
      <c r="SQ5" s="77"/>
      <c r="SR5" s="77"/>
      <c r="SS5" s="77"/>
      <c r="ST5" s="77"/>
      <c r="SU5" s="77"/>
      <c r="SV5" s="77"/>
      <c r="SW5" s="77"/>
      <c r="SX5" s="77"/>
      <c r="SY5" s="77"/>
      <c r="SZ5" s="77"/>
      <c r="TA5" s="77"/>
      <c r="TB5" s="77"/>
      <c r="TC5" s="77"/>
      <c r="TD5" s="77"/>
      <c r="TE5" s="77"/>
      <c r="TF5" s="77"/>
      <c r="TG5" s="77"/>
      <c r="TH5" s="77"/>
      <c r="TI5" s="77"/>
      <c r="TJ5" s="77"/>
      <c r="TK5" s="77"/>
      <c r="TL5" s="77"/>
      <c r="TM5" s="77"/>
      <c r="TN5" s="77"/>
      <c r="TO5" s="77"/>
      <c r="TP5" s="77"/>
      <c r="TQ5" s="77"/>
      <c r="TR5" s="77"/>
      <c r="TS5" s="77"/>
      <c r="TT5" s="77"/>
      <c r="TU5" s="77"/>
      <c r="TV5" s="77"/>
      <c r="TW5" s="77"/>
      <c r="TX5" s="77"/>
      <c r="TY5" s="77"/>
      <c r="TZ5" s="77"/>
      <c r="UA5" s="77"/>
      <c r="UB5" s="77"/>
      <c r="UC5" s="77"/>
      <c r="UD5" s="77"/>
      <c r="UE5" s="77"/>
      <c r="UF5" s="77"/>
      <c r="UG5" s="77"/>
      <c r="UH5" s="77"/>
      <c r="UI5" s="77"/>
      <c r="UJ5" s="77"/>
      <c r="UK5" s="77"/>
      <c r="UL5" s="77"/>
      <c r="UM5" s="77"/>
      <c r="UN5" s="77"/>
      <c r="UO5" s="77"/>
      <c r="UP5" s="77"/>
      <c r="UQ5" s="77"/>
      <c r="UR5" s="77"/>
      <c r="US5" s="77"/>
      <c r="UT5" s="77"/>
      <c r="UU5" s="77"/>
      <c r="UV5" s="77"/>
      <c r="UW5" s="77"/>
      <c r="UX5" s="77"/>
      <c r="UY5" s="77"/>
      <c r="UZ5" s="77"/>
      <c r="VA5" s="77"/>
      <c r="VB5" s="77"/>
      <c r="VC5" s="77"/>
      <c r="VD5" s="77"/>
      <c r="VE5" s="77"/>
      <c r="VF5" s="77"/>
      <c r="VG5" s="77"/>
      <c r="VH5" s="77"/>
      <c r="VI5" s="77"/>
      <c r="VJ5" s="77"/>
      <c r="VK5" s="77"/>
      <c r="VL5" s="77"/>
      <c r="VM5" s="77"/>
      <c r="VN5" s="77"/>
      <c r="VO5" s="77"/>
      <c r="VP5" s="77"/>
      <c r="VQ5" s="77"/>
      <c r="VR5" s="77"/>
      <c r="VS5" s="77"/>
      <c r="VT5" s="77"/>
      <c r="VU5" s="77"/>
      <c r="VV5" s="77"/>
      <c r="VW5" s="77"/>
      <c r="VX5" s="77"/>
      <c r="VY5" s="77"/>
      <c r="VZ5" s="77"/>
      <c r="WA5" s="77"/>
      <c r="WB5" s="77"/>
      <c r="WC5" s="77"/>
      <c r="WD5" s="77"/>
      <c r="WE5" s="77"/>
      <c r="WF5" s="77"/>
      <c r="WG5" s="77"/>
      <c r="WH5" s="77"/>
      <c r="WI5" s="77"/>
      <c r="WJ5" s="77"/>
      <c r="WK5" s="77"/>
      <c r="WL5" s="77"/>
      <c r="WM5" s="77"/>
      <c r="WN5" s="77"/>
      <c r="WO5" s="77"/>
      <c r="WP5" s="77"/>
      <c r="WQ5" s="77"/>
      <c r="WR5" s="77"/>
      <c r="WS5" s="77"/>
      <c r="WT5" s="77"/>
      <c r="WU5" s="77"/>
      <c r="WV5" s="77"/>
      <c r="WW5" s="77"/>
      <c r="WX5" s="77"/>
      <c r="WY5" s="77"/>
      <c r="WZ5" s="77"/>
      <c r="XA5" s="77"/>
      <c r="XB5" s="77"/>
      <c r="XC5" s="77"/>
      <c r="XD5" s="77"/>
      <c r="XE5" s="77"/>
      <c r="XF5" s="77"/>
      <c r="XG5" s="77"/>
      <c r="XH5" s="77"/>
      <c r="XI5" s="77"/>
      <c r="XJ5" s="77"/>
      <c r="XK5" s="77"/>
      <c r="XL5" s="77"/>
      <c r="XM5" s="77"/>
      <c r="XN5" s="77"/>
      <c r="XO5" s="77"/>
      <c r="XP5" s="77"/>
      <c r="XQ5" s="77"/>
      <c r="XR5" s="77"/>
      <c r="XS5" s="77"/>
      <c r="XT5" s="77"/>
      <c r="XU5" s="77"/>
      <c r="XV5" s="77"/>
      <c r="XW5" s="77"/>
      <c r="XX5" s="77"/>
      <c r="XY5" s="77"/>
      <c r="XZ5" s="77"/>
      <c r="YA5" s="77"/>
      <c r="YB5" s="77"/>
      <c r="YC5" s="77"/>
      <c r="YD5" s="77"/>
      <c r="YE5" s="77"/>
      <c r="YF5" s="77"/>
      <c r="YG5" s="77"/>
      <c r="YH5" s="77"/>
      <c r="YI5" s="77"/>
      <c r="YJ5" s="77"/>
      <c r="YK5" s="77"/>
      <c r="YL5" s="77"/>
      <c r="YM5" s="77"/>
      <c r="YN5" s="77"/>
      <c r="YO5" s="77"/>
      <c r="YP5" s="77"/>
      <c r="YQ5" s="77"/>
      <c r="YR5" s="77"/>
      <c r="YS5" s="77"/>
      <c r="YT5" s="77"/>
      <c r="YU5" s="77"/>
      <c r="YV5" s="77"/>
      <c r="YW5" s="77"/>
      <c r="YX5" s="77"/>
      <c r="YY5" s="77"/>
      <c r="YZ5" s="77"/>
      <c r="ZA5" s="77"/>
      <c r="ZB5" s="77"/>
      <c r="ZC5" s="77"/>
      <c r="ZD5" s="77"/>
      <c r="ZE5" s="77"/>
      <c r="ZF5" s="77"/>
      <c r="ZG5" s="77"/>
      <c r="ZH5" s="77"/>
      <c r="ZI5" s="77"/>
      <c r="ZJ5" s="77"/>
      <c r="ZK5" s="77"/>
      <c r="ZL5" s="77"/>
      <c r="ZM5" s="77"/>
      <c r="ZN5" s="77"/>
      <c r="ZO5" s="77"/>
      <c r="ZP5" s="77"/>
      <c r="ZQ5" s="77"/>
      <c r="ZR5" s="77"/>
      <c r="ZS5" s="77"/>
      <c r="ZT5" s="77"/>
      <c r="ZU5" s="77"/>
      <c r="ZV5" s="77"/>
      <c r="ZW5" s="77"/>
      <c r="ZX5" s="77"/>
      <c r="ZY5" s="77"/>
      <c r="ZZ5" s="77"/>
      <c r="AAA5" s="77"/>
      <c r="AAB5" s="77"/>
      <c r="AAC5" s="77"/>
      <c r="AAD5" s="77"/>
      <c r="AAE5" s="77"/>
      <c r="AAF5" s="77"/>
      <c r="AAG5" s="77"/>
      <c r="AAH5" s="77"/>
      <c r="AAI5" s="77"/>
      <c r="AAJ5" s="77"/>
      <c r="AAK5" s="77"/>
      <c r="AAL5" s="77"/>
      <c r="AAM5" s="77"/>
      <c r="AAN5" s="77"/>
      <c r="AAO5" s="77"/>
      <c r="AAP5" s="77"/>
      <c r="AAQ5" s="77"/>
      <c r="AAR5" s="77"/>
      <c r="AAS5" s="77"/>
      <c r="AAT5" s="77"/>
      <c r="AAU5" s="77"/>
      <c r="AAV5" s="77"/>
      <c r="AAW5" s="77"/>
      <c r="AAX5" s="77"/>
      <c r="AAY5" s="77"/>
      <c r="AAZ5" s="77"/>
      <c r="ABA5" s="77"/>
      <c r="ABB5" s="77"/>
      <c r="ABC5" s="77"/>
      <c r="ABD5" s="77"/>
      <c r="ABE5" s="77"/>
      <c r="ABF5" s="77"/>
      <c r="ABG5" s="77"/>
      <c r="ABH5" s="77"/>
      <c r="ABI5" s="77"/>
      <c r="ABJ5" s="77"/>
      <c r="ABK5" s="77"/>
      <c r="ABL5" s="77"/>
      <c r="ABM5" s="77"/>
      <c r="ABN5" s="77"/>
      <c r="ABO5" s="77"/>
      <c r="ABP5" s="77"/>
      <c r="ABQ5" s="77"/>
      <c r="ABR5" s="77"/>
      <c r="ABS5" s="77"/>
      <c r="ABT5" s="77"/>
      <c r="ABU5" s="77"/>
      <c r="ABV5" s="77"/>
      <c r="ABW5" s="77"/>
      <c r="ABX5" s="77"/>
      <c r="ABY5" s="77"/>
      <c r="ABZ5" s="77"/>
      <c r="ACA5" s="77"/>
      <c r="ACB5" s="77"/>
      <c r="ACC5" s="77"/>
      <c r="ACD5" s="77"/>
      <c r="ACE5" s="77"/>
      <c r="ACF5" s="77"/>
      <c r="ACG5" s="77"/>
      <c r="ACH5" s="77"/>
      <c r="ACI5" s="77"/>
      <c r="ACJ5" s="77"/>
      <c r="ACK5" s="77"/>
      <c r="ACL5" s="77"/>
      <c r="ACM5" s="77"/>
      <c r="ACN5" s="77"/>
      <c r="ACO5" s="77"/>
      <c r="ACP5" s="77"/>
      <c r="ACQ5" s="77"/>
      <c r="ACR5" s="77"/>
      <c r="ACS5" s="77"/>
      <c r="ACT5" s="77"/>
      <c r="ACU5" s="77"/>
      <c r="ACV5" s="77"/>
      <c r="ACW5" s="77"/>
      <c r="ACX5" s="77"/>
      <c r="ACY5" s="77"/>
      <c r="ACZ5" s="77"/>
      <c r="ADA5" s="77"/>
      <c r="ADB5" s="77"/>
      <c r="ADC5" s="77"/>
      <c r="ADD5" s="77"/>
      <c r="ADE5" s="77"/>
      <c r="ADF5" s="77"/>
      <c r="ADG5" s="77"/>
      <c r="ADH5" s="77"/>
      <c r="ADI5" s="77"/>
      <c r="ADJ5" s="77"/>
      <c r="ADK5" s="77"/>
      <c r="ADL5" s="77"/>
      <c r="ADM5" s="77"/>
      <c r="ADN5" s="77"/>
      <c r="ADO5" s="77"/>
      <c r="ADP5" s="77"/>
      <c r="ADQ5" s="77"/>
      <c r="ADR5" s="77"/>
      <c r="ADS5" s="77"/>
      <c r="ADT5" s="77"/>
      <c r="ADU5" s="77"/>
      <c r="ADV5" s="77"/>
      <c r="ADW5" s="77"/>
      <c r="ADX5" s="77"/>
      <c r="ADY5" s="77"/>
      <c r="ADZ5" s="77"/>
      <c r="AEA5" s="77"/>
      <c r="AEB5" s="77"/>
      <c r="AEC5" s="77"/>
      <c r="AED5" s="77"/>
      <c r="AEE5" s="77"/>
      <c r="AEF5" s="77"/>
      <c r="AEG5" s="77"/>
      <c r="AEH5" s="77"/>
      <c r="AEI5" s="77"/>
      <c r="AEJ5" s="77"/>
      <c r="AEK5" s="77"/>
      <c r="AEL5" s="77"/>
      <c r="AEM5" s="77"/>
      <c r="AEN5" s="77"/>
      <c r="AEO5" s="77"/>
      <c r="AEP5" s="77"/>
      <c r="AEQ5" s="77"/>
      <c r="AER5" s="77"/>
      <c r="AES5" s="77"/>
      <c r="AET5" s="77"/>
      <c r="AEU5" s="77"/>
      <c r="AEV5" s="77"/>
      <c r="AEW5" s="77"/>
      <c r="AEX5" s="77"/>
      <c r="AEY5" s="77"/>
      <c r="AEZ5" s="77"/>
      <c r="AFA5" s="77"/>
      <c r="AFB5" s="77"/>
      <c r="AFC5" s="77"/>
      <c r="AFD5" s="77"/>
      <c r="AFE5" s="77"/>
      <c r="AFF5" s="77"/>
      <c r="AFG5" s="77"/>
      <c r="AFH5" s="77"/>
      <c r="AFI5" s="77"/>
      <c r="AFJ5" s="77"/>
      <c r="AFK5" s="77"/>
      <c r="AFL5" s="77"/>
      <c r="AFM5" s="77"/>
      <c r="AFN5" s="77"/>
      <c r="AFO5" s="77"/>
      <c r="AFP5" s="77"/>
      <c r="AFQ5" s="77"/>
      <c r="AFR5" s="77"/>
      <c r="AFS5" s="77"/>
      <c r="AFT5" s="77"/>
      <c r="AFU5" s="77"/>
      <c r="AFV5" s="77"/>
      <c r="AFW5" s="77"/>
      <c r="AFX5" s="77"/>
      <c r="AFY5" s="77"/>
      <c r="AFZ5" s="77"/>
      <c r="AGA5" s="77"/>
      <c r="AGB5" s="77"/>
      <c r="AGC5" s="77"/>
      <c r="AGD5" s="77"/>
      <c r="AGE5" s="77"/>
      <c r="AGF5" s="77"/>
      <c r="AGG5" s="77"/>
      <c r="AGH5" s="77"/>
      <c r="AGI5" s="77"/>
      <c r="AGJ5" s="77"/>
      <c r="AGK5" s="77"/>
      <c r="AGL5" s="77"/>
      <c r="AGM5" s="77"/>
      <c r="AGN5" s="77"/>
      <c r="AGO5" s="77"/>
      <c r="AGP5" s="77"/>
      <c r="AGQ5" s="77"/>
      <c r="AGR5" s="77"/>
      <c r="AGS5" s="77"/>
      <c r="AGT5" s="77"/>
      <c r="AGU5" s="77"/>
      <c r="AGV5" s="77"/>
      <c r="AGW5" s="77"/>
      <c r="AGX5" s="77"/>
      <c r="AGY5" s="77"/>
      <c r="AGZ5" s="77"/>
      <c r="AHA5" s="77"/>
      <c r="AHB5" s="77"/>
      <c r="AHC5" s="77"/>
      <c r="AHD5" s="77"/>
      <c r="AHE5" s="77"/>
      <c r="AHF5" s="77"/>
      <c r="AHG5" s="77"/>
      <c r="AHH5" s="77"/>
      <c r="AHI5" s="77"/>
      <c r="AHJ5" s="77"/>
      <c r="AHK5" s="77"/>
      <c r="AHL5" s="77"/>
      <c r="AHM5" s="77"/>
      <c r="AHN5" s="77"/>
      <c r="AHO5" s="77"/>
      <c r="AHP5" s="77"/>
      <c r="AHQ5" s="77"/>
      <c r="AHR5" s="77"/>
      <c r="AHS5" s="77"/>
      <c r="AHT5" s="77"/>
      <c r="AHU5" s="77"/>
      <c r="AHV5" s="77"/>
      <c r="AHW5" s="77"/>
      <c r="AHX5" s="77"/>
      <c r="AHY5" s="77"/>
      <c r="AHZ5" s="77"/>
      <c r="AIA5" s="77"/>
      <c r="AIB5" s="77"/>
      <c r="AIC5" s="77"/>
      <c r="AID5" s="77"/>
      <c r="AIE5" s="77"/>
      <c r="AIF5" s="77"/>
      <c r="AIG5" s="77"/>
      <c r="AIH5" s="77"/>
      <c r="AII5" s="77"/>
      <c r="AIJ5" s="77"/>
      <c r="AIK5" s="77"/>
      <c r="AIL5" s="77"/>
      <c r="AIM5" s="77"/>
      <c r="AIN5" s="77"/>
      <c r="AIO5" s="77"/>
      <c r="AIP5" s="77"/>
      <c r="AIQ5" s="77"/>
      <c r="AIR5" s="77"/>
      <c r="AIS5" s="77"/>
      <c r="AIT5" s="77"/>
      <c r="AIU5" s="77"/>
      <c r="AIV5" s="77"/>
      <c r="AIW5" s="77"/>
      <c r="AIX5" s="77"/>
      <c r="AIY5" s="77"/>
      <c r="AIZ5" s="77"/>
      <c r="AJA5" s="77"/>
      <c r="AJB5" s="77"/>
      <c r="AJC5" s="77"/>
      <c r="AJD5" s="77"/>
      <c r="AJE5" s="77"/>
      <c r="AJF5" s="77"/>
      <c r="AJG5" s="77"/>
      <c r="AJH5" s="77"/>
      <c r="AJI5" s="77"/>
      <c r="AJJ5" s="77"/>
      <c r="AJK5" s="77"/>
      <c r="AJL5" s="77"/>
      <c r="AJM5" s="77"/>
      <c r="AJN5" s="77"/>
      <c r="AJO5" s="77"/>
      <c r="AJP5" s="77"/>
      <c r="AJQ5" s="77"/>
      <c r="AJR5" s="77"/>
      <c r="AJS5" s="77"/>
      <c r="AJT5" s="77"/>
      <c r="AJU5" s="77"/>
      <c r="AJV5" s="77"/>
      <c r="AJW5" s="77"/>
      <c r="AJX5" s="77"/>
      <c r="AJY5" s="77"/>
      <c r="AJZ5" s="77"/>
      <c r="AKA5" s="77"/>
      <c r="AKB5" s="77"/>
      <c r="AKC5" s="77"/>
      <c r="AKD5" s="77"/>
      <c r="AKE5" s="77"/>
      <c r="AKF5" s="77"/>
      <c r="AKG5" s="77"/>
      <c r="AKH5" s="77"/>
      <c r="AKI5" s="77"/>
      <c r="AKJ5" s="77"/>
      <c r="AKK5" s="77"/>
      <c r="AKL5" s="77"/>
      <c r="AKM5" s="77"/>
      <c r="AKN5" s="77"/>
      <c r="AKO5" s="77"/>
      <c r="AKP5" s="77"/>
      <c r="AKQ5" s="77"/>
      <c r="AKR5" s="77"/>
      <c r="AKS5" s="77"/>
      <c r="AKT5" s="77"/>
      <c r="AKU5" s="77"/>
      <c r="AKV5" s="77"/>
      <c r="AKW5" s="77"/>
      <c r="AKX5" s="77"/>
      <c r="AKY5" s="77"/>
      <c r="AKZ5" s="77"/>
      <c r="ALA5" s="77"/>
      <c r="ALB5" s="77"/>
      <c r="ALC5" s="77"/>
      <c r="ALD5" s="77"/>
      <c r="ALE5" s="77"/>
      <c r="ALF5" s="77"/>
      <c r="ALG5" s="77"/>
      <c r="ALH5" s="77"/>
      <c r="ALI5" s="77"/>
      <c r="ALJ5" s="77"/>
      <c r="ALK5" s="77"/>
      <c r="ALL5" s="77"/>
      <c r="ALM5" s="77"/>
      <c r="ALN5" s="77"/>
      <c r="ALO5" s="77"/>
      <c r="ALP5" s="77"/>
      <c r="ALQ5" s="77"/>
      <c r="ALR5" s="77"/>
      <c r="ALS5" s="77"/>
      <c r="ALT5" s="77"/>
      <c r="ALU5" s="77"/>
      <c r="ALV5" s="77"/>
      <c r="ALW5" s="77"/>
      <c r="ALX5" s="77"/>
      <c r="ALY5" s="77"/>
      <c r="ALZ5" s="77"/>
      <c r="AMA5" s="77"/>
      <c r="AMB5" s="77"/>
      <c r="AMC5" s="77"/>
      <c r="AMD5" s="77"/>
      <c r="AME5" s="77"/>
      <c r="AMF5" s="77"/>
      <c r="AMG5" s="77"/>
      <c r="AMH5" s="77"/>
      <c r="AMI5" s="77"/>
      <c r="AMJ5" s="77"/>
    </row>
    <row r="6" customFormat="false" ht="12.85" hidden="false" customHeight="false" outlineLevel="0" collapsed="false">
      <c r="A6" s="77"/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  <c r="IV6" s="77"/>
      <c r="IW6" s="77"/>
      <c r="IX6" s="77"/>
      <c r="IY6" s="77"/>
      <c r="IZ6" s="77"/>
      <c r="JA6" s="77"/>
      <c r="JB6" s="77"/>
      <c r="JC6" s="77"/>
      <c r="JD6" s="77"/>
      <c r="JE6" s="77"/>
      <c r="JF6" s="77"/>
      <c r="JG6" s="77"/>
      <c r="JH6" s="77"/>
      <c r="JI6" s="77"/>
      <c r="JJ6" s="77"/>
      <c r="JK6" s="77"/>
      <c r="JL6" s="77"/>
      <c r="JM6" s="77"/>
      <c r="JN6" s="77"/>
      <c r="JO6" s="77"/>
      <c r="JP6" s="77"/>
      <c r="JQ6" s="77"/>
      <c r="JR6" s="77"/>
      <c r="JS6" s="77"/>
      <c r="JT6" s="77"/>
      <c r="JU6" s="77"/>
      <c r="JV6" s="77"/>
      <c r="JW6" s="77"/>
      <c r="JX6" s="77"/>
      <c r="JY6" s="77"/>
      <c r="JZ6" s="77"/>
      <c r="KA6" s="77"/>
      <c r="KB6" s="77"/>
      <c r="KC6" s="77"/>
      <c r="KD6" s="77"/>
      <c r="KE6" s="77"/>
      <c r="KF6" s="77"/>
      <c r="KG6" s="77"/>
      <c r="KH6" s="77"/>
      <c r="KI6" s="77"/>
      <c r="KJ6" s="77"/>
      <c r="KK6" s="77"/>
      <c r="KL6" s="77"/>
      <c r="KM6" s="77"/>
      <c r="KN6" s="77"/>
      <c r="KO6" s="77"/>
      <c r="KP6" s="77"/>
      <c r="KQ6" s="77"/>
      <c r="KR6" s="77"/>
      <c r="KS6" s="77"/>
      <c r="KT6" s="77"/>
      <c r="KU6" s="77"/>
      <c r="KV6" s="77"/>
      <c r="KW6" s="77"/>
      <c r="KX6" s="77"/>
      <c r="KY6" s="77"/>
      <c r="KZ6" s="77"/>
      <c r="LA6" s="77"/>
      <c r="LB6" s="77"/>
      <c r="LC6" s="77"/>
      <c r="LD6" s="77"/>
      <c r="LE6" s="77"/>
      <c r="LF6" s="77"/>
      <c r="LG6" s="77"/>
      <c r="LH6" s="77"/>
      <c r="LI6" s="77"/>
      <c r="LJ6" s="77"/>
      <c r="LK6" s="77"/>
      <c r="LL6" s="77"/>
      <c r="LM6" s="77"/>
      <c r="LN6" s="77"/>
      <c r="LO6" s="77"/>
      <c r="LP6" s="77"/>
      <c r="LQ6" s="77"/>
      <c r="LR6" s="77"/>
      <c r="LS6" s="77"/>
      <c r="LT6" s="77"/>
      <c r="LU6" s="77"/>
      <c r="LV6" s="77"/>
      <c r="LW6" s="77"/>
      <c r="LX6" s="77"/>
      <c r="LY6" s="77"/>
      <c r="LZ6" s="77"/>
      <c r="MA6" s="77"/>
      <c r="MB6" s="77"/>
      <c r="MC6" s="77"/>
      <c r="MD6" s="77"/>
      <c r="ME6" s="77"/>
      <c r="MF6" s="77"/>
      <c r="MG6" s="77"/>
      <c r="MH6" s="77"/>
      <c r="MI6" s="77"/>
      <c r="MJ6" s="77"/>
      <c r="MK6" s="77"/>
      <c r="ML6" s="77"/>
      <c r="MM6" s="77"/>
      <c r="MN6" s="77"/>
      <c r="MO6" s="77"/>
      <c r="MP6" s="77"/>
      <c r="MQ6" s="77"/>
      <c r="MR6" s="77"/>
      <c r="MS6" s="77"/>
      <c r="MT6" s="77"/>
      <c r="MU6" s="77"/>
      <c r="MV6" s="77"/>
      <c r="MW6" s="77"/>
      <c r="MX6" s="77"/>
      <c r="MY6" s="77"/>
      <c r="MZ6" s="77"/>
      <c r="NA6" s="77"/>
      <c r="NB6" s="77"/>
      <c r="NC6" s="77"/>
      <c r="ND6" s="77"/>
      <c r="NE6" s="77"/>
      <c r="NF6" s="77"/>
      <c r="NG6" s="77"/>
      <c r="NH6" s="77"/>
      <c r="NI6" s="77"/>
      <c r="NJ6" s="77"/>
      <c r="NK6" s="77"/>
      <c r="NL6" s="77"/>
      <c r="NM6" s="77"/>
      <c r="NN6" s="77"/>
      <c r="NO6" s="77"/>
      <c r="NP6" s="77"/>
      <c r="NQ6" s="77"/>
      <c r="NR6" s="77"/>
      <c r="NS6" s="77"/>
      <c r="NT6" s="77"/>
      <c r="NU6" s="77"/>
      <c r="NV6" s="77"/>
      <c r="NW6" s="77"/>
      <c r="NX6" s="77"/>
      <c r="NY6" s="77"/>
      <c r="NZ6" s="77"/>
      <c r="OA6" s="77"/>
      <c r="OB6" s="77"/>
      <c r="OC6" s="77"/>
      <c r="OD6" s="77"/>
      <c r="OE6" s="77"/>
      <c r="OF6" s="77"/>
      <c r="OG6" s="77"/>
      <c r="OH6" s="77"/>
      <c r="OI6" s="77"/>
      <c r="OJ6" s="77"/>
      <c r="OK6" s="77"/>
      <c r="OL6" s="77"/>
      <c r="OM6" s="77"/>
      <c r="ON6" s="77"/>
      <c r="OO6" s="77"/>
      <c r="OP6" s="77"/>
      <c r="OQ6" s="77"/>
      <c r="OR6" s="77"/>
      <c r="OS6" s="77"/>
      <c r="OT6" s="77"/>
      <c r="OU6" s="77"/>
      <c r="OV6" s="77"/>
      <c r="OW6" s="77"/>
      <c r="OX6" s="77"/>
      <c r="OY6" s="77"/>
      <c r="OZ6" s="77"/>
      <c r="PA6" s="77"/>
      <c r="PB6" s="77"/>
      <c r="PC6" s="77"/>
      <c r="PD6" s="77"/>
      <c r="PE6" s="77"/>
      <c r="PF6" s="77"/>
      <c r="PG6" s="77"/>
      <c r="PH6" s="77"/>
      <c r="PI6" s="77"/>
      <c r="PJ6" s="77"/>
      <c r="PK6" s="77"/>
      <c r="PL6" s="77"/>
      <c r="PM6" s="77"/>
      <c r="PN6" s="77"/>
      <c r="PO6" s="77"/>
      <c r="PP6" s="77"/>
      <c r="PQ6" s="77"/>
      <c r="PR6" s="77"/>
      <c r="PS6" s="77"/>
      <c r="PT6" s="77"/>
      <c r="PU6" s="77"/>
      <c r="PV6" s="77"/>
      <c r="PW6" s="77"/>
      <c r="PX6" s="77"/>
      <c r="PY6" s="77"/>
      <c r="PZ6" s="77"/>
      <c r="QA6" s="77"/>
      <c r="QB6" s="77"/>
      <c r="QC6" s="77"/>
      <c r="QD6" s="77"/>
      <c r="QE6" s="77"/>
      <c r="QF6" s="77"/>
      <c r="QG6" s="77"/>
      <c r="QH6" s="77"/>
      <c r="QI6" s="77"/>
      <c r="QJ6" s="77"/>
      <c r="QK6" s="77"/>
      <c r="QL6" s="77"/>
      <c r="QM6" s="77"/>
      <c r="QN6" s="77"/>
      <c r="QO6" s="77"/>
      <c r="QP6" s="77"/>
      <c r="QQ6" s="77"/>
      <c r="QR6" s="77"/>
      <c r="QS6" s="77"/>
      <c r="QT6" s="77"/>
      <c r="QU6" s="77"/>
      <c r="QV6" s="77"/>
      <c r="QW6" s="77"/>
      <c r="QX6" s="77"/>
      <c r="QY6" s="77"/>
      <c r="QZ6" s="77"/>
      <c r="RA6" s="77"/>
      <c r="RB6" s="77"/>
      <c r="RC6" s="77"/>
      <c r="RD6" s="77"/>
      <c r="RE6" s="77"/>
      <c r="RF6" s="77"/>
      <c r="RG6" s="77"/>
      <c r="RH6" s="77"/>
      <c r="RI6" s="77"/>
      <c r="RJ6" s="77"/>
      <c r="RK6" s="77"/>
      <c r="RL6" s="77"/>
      <c r="RM6" s="77"/>
      <c r="RN6" s="77"/>
      <c r="RO6" s="77"/>
      <c r="RP6" s="77"/>
      <c r="RQ6" s="77"/>
      <c r="RR6" s="77"/>
      <c r="RS6" s="77"/>
      <c r="RT6" s="77"/>
      <c r="RU6" s="77"/>
      <c r="RV6" s="77"/>
      <c r="RW6" s="77"/>
      <c r="RX6" s="77"/>
      <c r="RY6" s="77"/>
      <c r="RZ6" s="77"/>
      <c r="SA6" s="77"/>
      <c r="SB6" s="77"/>
      <c r="SC6" s="77"/>
      <c r="SD6" s="77"/>
      <c r="SE6" s="77"/>
      <c r="SF6" s="77"/>
      <c r="SG6" s="77"/>
      <c r="SH6" s="77"/>
      <c r="SI6" s="77"/>
      <c r="SJ6" s="77"/>
      <c r="SK6" s="77"/>
      <c r="SL6" s="77"/>
      <c r="SM6" s="77"/>
      <c r="SN6" s="77"/>
      <c r="SO6" s="77"/>
      <c r="SP6" s="77"/>
      <c r="SQ6" s="77"/>
      <c r="SR6" s="77"/>
      <c r="SS6" s="77"/>
      <c r="ST6" s="77"/>
      <c r="SU6" s="77"/>
      <c r="SV6" s="77"/>
      <c r="SW6" s="77"/>
      <c r="SX6" s="77"/>
      <c r="SY6" s="77"/>
      <c r="SZ6" s="77"/>
      <c r="TA6" s="77"/>
      <c r="TB6" s="77"/>
      <c r="TC6" s="77"/>
      <c r="TD6" s="77"/>
      <c r="TE6" s="77"/>
      <c r="TF6" s="77"/>
      <c r="TG6" s="77"/>
      <c r="TH6" s="77"/>
      <c r="TI6" s="77"/>
      <c r="TJ6" s="77"/>
      <c r="TK6" s="77"/>
      <c r="TL6" s="77"/>
      <c r="TM6" s="77"/>
      <c r="TN6" s="77"/>
      <c r="TO6" s="77"/>
      <c r="TP6" s="77"/>
      <c r="TQ6" s="77"/>
      <c r="TR6" s="77"/>
      <c r="TS6" s="77"/>
      <c r="TT6" s="77"/>
      <c r="TU6" s="77"/>
      <c r="TV6" s="77"/>
      <c r="TW6" s="77"/>
      <c r="TX6" s="77"/>
      <c r="TY6" s="77"/>
      <c r="TZ6" s="77"/>
      <c r="UA6" s="77"/>
      <c r="UB6" s="77"/>
      <c r="UC6" s="77"/>
      <c r="UD6" s="77"/>
      <c r="UE6" s="77"/>
      <c r="UF6" s="77"/>
      <c r="UG6" s="77"/>
      <c r="UH6" s="77"/>
      <c r="UI6" s="77"/>
      <c r="UJ6" s="77"/>
      <c r="UK6" s="77"/>
      <c r="UL6" s="77"/>
      <c r="UM6" s="77"/>
      <c r="UN6" s="77"/>
      <c r="UO6" s="77"/>
      <c r="UP6" s="77"/>
      <c r="UQ6" s="77"/>
      <c r="UR6" s="77"/>
      <c r="US6" s="77"/>
      <c r="UT6" s="77"/>
      <c r="UU6" s="77"/>
      <c r="UV6" s="77"/>
      <c r="UW6" s="77"/>
      <c r="UX6" s="77"/>
      <c r="UY6" s="77"/>
      <c r="UZ6" s="77"/>
      <c r="VA6" s="77"/>
      <c r="VB6" s="77"/>
      <c r="VC6" s="77"/>
      <c r="VD6" s="77"/>
      <c r="VE6" s="77"/>
      <c r="VF6" s="77"/>
      <c r="VG6" s="77"/>
      <c r="VH6" s="77"/>
      <c r="VI6" s="77"/>
      <c r="VJ6" s="77"/>
      <c r="VK6" s="77"/>
      <c r="VL6" s="77"/>
      <c r="VM6" s="77"/>
      <c r="VN6" s="77"/>
      <c r="VO6" s="77"/>
      <c r="VP6" s="77"/>
      <c r="VQ6" s="77"/>
      <c r="VR6" s="77"/>
      <c r="VS6" s="77"/>
      <c r="VT6" s="77"/>
      <c r="VU6" s="77"/>
      <c r="VV6" s="77"/>
      <c r="VW6" s="77"/>
      <c r="VX6" s="77"/>
      <c r="VY6" s="77"/>
      <c r="VZ6" s="77"/>
      <c r="WA6" s="77"/>
      <c r="WB6" s="77"/>
      <c r="WC6" s="77"/>
      <c r="WD6" s="77"/>
      <c r="WE6" s="77"/>
      <c r="WF6" s="77"/>
      <c r="WG6" s="77"/>
      <c r="WH6" s="77"/>
      <c r="WI6" s="77"/>
      <c r="WJ6" s="77"/>
      <c r="WK6" s="77"/>
      <c r="WL6" s="77"/>
      <c r="WM6" s="77"/>
      <c r="WN6" s="77"/>
      <c r="WO6" s="77"/>
      <c r="WP6" s="77"/>
      <c r="WQ6" s="77"/>
      <c r="WR6" s="77"/>
      <c r="WS6" s="77"/>
      <c r="WT6" s="77"/>
      <c r="WU6" s="77"/>
      <c r="WV6" s="77"/>
      <c r="WW6" s="77"/>
      <c r="WX6" s="77"/>
      <c r="WY6" s="77"/>
      <c r="WZ6" s="77"/>
      <c r="XA6" s="77"/>
      <c r="XB6" s="77"/>
      <c r="XC6" s="77"/>
      <c r="XD6" s="77"/>
      <c r="XE6" s="77"/>
      <c r="XF6" s="77"/>
      <c r="XG6" s="77"/>
      <c r="XH6" s="77"/>
      <c r="XI6" s="77"/>
      <c r="XJ6" s="77"/>
      <c r="XK6" s="77"/>
      <c r="XL6" s="77"/>
      <c r="XM6" s="77"/>
      <c r="XN6" s="77"/>
      <c r="XO6" s="77"/>
      <c r="XP6" s="77"/>
      <c r="XQ6" s="77"/>
      <c r="XR6" s="77"/>
      <c r="XS6" s="77"/>
      <c r="XT6" s="77"/>
      <c r="XU6" s="77"/>
      <c r="XV6" s="77"/>
      <c r="XW6" s="77"/>
      <c r="XX6" s="77"/>
      <c r="XY6" s="77"/>
      <c r="XZ6" s="77"/>
      <c r="YA6" s="77"/>
      <c r="YB6" s="77"/>
      <c r="YC6" s="77"/>
      <c r="YD6" s="77"/>
      <c r="YE6" s="77"/>
      <c r="YF6" s="77"/>
      <c r="YG6" s="77"/>
      <c r="YH6" s="77"/>
      <c r="YI6" s="77"/>
      <c r="YJ6" s="77"/>
      <c r="YK6" s="77"/>
      <c r="YL6" s="77"/>
      <c r="YM6" s="77"/>
      <c r="YN6" s="77"/>
      <c r="YO6" s="77"/>
      <c r="YP6" s="77"/>
      <c r="YQ6" s="77"/>
      <c r="YR6" s="77"/>
      <c r="YS6" s="77"/>
      <c r="YT6" s="77"/>
      <c r="YU6" s="77"/>
      <c r="YV6" s="77"/>
      <c r="YW6" s="77"/>
      <c r="YX6" s="77"/>
      <c r="YY6" s="77"/>
      <c r="YZ6" s="77"/>
      <c r="ZA6" s="77"/>
      <c r="ZB6" s="77"/>
      <c r="ZC6" s="77"/>
      <c r="ZD6" s="77"/>
      <c r="ZE6" s="77"/>
      <c r="ZF6" s="77"/>
      <c r="ZG6" s="77"/>
      <c r="ZH6" s="77"/>
      <c r="ZI6" s="77"/>
      <c r="ZJ6" s="77"/>
      <c r="ZK6" s="77"/>
      <c r="ZL6" s="77"/>
      <c r="ZM6" s="77"/>
      <c r="ZN6" s="77"/>
      <c r="ZO6" s="77"/>
      <c r="ZP6" s="77"/>
      <c r="ZQ6" s="77"/>
      <c r="ZR6" s="77"/>
      <c r="ZS6" s="77"/>
      <c r="ZT6" s="77"/>
      <c r="ZU6" s="77"/>
      <c r="ZV6" s="77"/>
      <c r="ZW6" s="77"/>
      <c r="ZX6" s="77"/>
      <c r="ZY6" s="77"/>
      <c r="ZZ6" s="77"/>
      <c r="AAA6" s="77"/>
      <c r="AAB6" s="77"/>
      <c r="AAC6" s="77"/>
      <c r="AAD6" s="77"/>
      <c r="AAE6" s="77"/>
      <c r="AAF6" s="77"/>
      <c r="AAG6" s="77"/>
      <c r="AAH6" s="77"/>
      <c r="AAI6" s="77"/>
      <c r="AAJ6" s="77"/>
      <c r="AAK6" s="77"/>
      <c r="AAL6" s="77"/>
      <c r="AAM6" s="77"/>
      <c r="AAN6" s="77"/>
      <c r="AAO6" s="77"/>
      <c r="AAP6" s="77"/>
      <c r="AAQ6" s="77"/>
      <c r="AAR6" s="77"/>
      <c r="AAS6" s="77"/>
      <c r="AAT6" s="77"/>
      <c r="AAU6" s="77"/>
      <c r="AAV6" s="77"/>
      <c r="AAW6" s="77"/>
      <c r="AAX6" s="77"/>
      <c r="AAY6" s="77"/>
      <c r="AAZ6" s="77"/>
      <c r="ABA6" s="77"/>
      <c r="ABB6" s="77"/>
      <c r="ABC6" s="77"/>
      <c r="ABD6" s="77"/>
      <c r="ABE6" s="77"/>
      <c r="ABF6" s="77"/>
      <c r="ABG6" s="77"/>
      <c r="ABH6" s="77"/>
      <c r="ABI6" s="77"/>
      <c r="ABJ6" s="77"/>
      <c r="ABK6" s="77"/>
      <c r="ABL6" s="77"/>
      <c r="ABM6" s="77"/>
      <c r="ABN6" s="77"/>
      <c r="ABO6" s="77"/>
      <c r="ABP6" s="77"/>
      <c r="ABQ6" s="77"/>
      <c r="ABR6" s="77"/>
      <c r="ABS6" s="77"/>
      <c r="ABT6" s="77"/>
      <c r="ABU6" s="77"/>
      <c r="ABV6" s="77"/>
      <c r="ABW6" s="77"/>
      <c r="ABX6" s="77"/>
      <c r="ABY6" s="77"/>
      <c r="ABZ6" s="77"/>
      <c r="ACA6" s="77"/>
      <c r="ACB6" s="77"/>
      <c r="ACC6" s="77"/>
      <c r="ACD6" s="77"/>
      <c r="ACE6" s="77"/>
      <c r="ACF6" s="77"/>
      <c r="ACG6" s="77"/>
      <c r="ACH6" s="77"/>
      <c r="ACI6" s="77"/>
      <c r="ACJ6" s="77"/>
      <c r="ACK6" s="77"/>
      <c r="ACL6" s="77"/>
      <c r="ACM6" s="77"/>
      <c r="ACN6" s="77"/>
      <c r="ACO6" s="77"/>
      <c r="ACP6" s="77"/>
      <c r="ACQ6" s="77"/>
      <c r="ACR6" s="77"/>
      <c r="ACS6" s="77"/>
      <c r="ACT6" s="77"/>
      <c r="ACU6" s="77"/>
      <c r="ACV6" s="77"/>
      <c r="ACW6" s="77"/>
      <c r="ACX6" s="77"/>
      <c r="ACY6" s="77"/>
      <c r="ACZ6" s="77"/>
      <c r="ADA6" s="77"/>
      <c r="ADB6" s="77"/>
      <c r="ADC6" s="77"/>
      <c r="ADD6" s="77"/>
      <c r="ADE6" s="77"/>
      <c r="ADF6" s="77"/>
      <c r="ADG6" s="77"/>
      <c r="ADH6" s="77"/>
      <c r="ADI6" s="77"/>
      <c r="ADJ6" s="77"/>
      <c r="ADK6" s="77"/>
      <c r="ADL6" s="77"/>
      <c r="ADM6" s="77"/>
      <c r="ADN6" s="77"/>
      <c r="ADO6" s="77"/>
      <c r="ADP6" s="77"/>
      <c r="ADQ6" s="77"/>
      <c r="ADR6" s="77"/>
      <c r="ADS6" s="77"/>
      <c r="ADT6" s="77"/>
      <c r="ADU6" s="77"/>
      <c r="ADV6" s="77"/>
      <c r="ADW6" s="77"/>
      <c r="ADX6" s="77"/>
      <c r="ADY6" s="77"/>
      <c r="ADZ6" s="77"/>
      <c r="AEA6" s="77"/>
      <c r="AEB6" s="77"/>
      <c r="AEC6" s="77"/>
      <c r="AED6" s="77"/>
      <c r="AEE6" s="77"/>
      <c r="AEF6" s="77"/>
      <c r="AEG6" s="77"/>
      <c r="AEH6" s="77"/>
      <c r="AEI6" s="77"/>
      <c r="AEJ6" s="77"/>
      <c r="AEK6" s="77"/>
      <c r="AEL6" s="77"/>
      <c r="AEM6" s="77"/>
      <c r="AEN6" s="77"/>
      <c r="AEO6" s="77"/>
      <c r="AEP6" s="77"/>
      <c r="AEQ6" s="77"/>
      <c r="AER6" s="77"/>
      <c r="AES6" s="77"/>
      <c r="AET6" s="77"/>
      <c r="AEU6" s="77"/>
      <c r="AEV6" s="77"/>
      <c r="AEW6" s="77"/>
      <c r="AEX6" s="77"/>
      <c r="AEY6" s="77"/>
      <c r="AEZ6" s="77"/>
      <c r="AFA6" s="77"/>
      <c r="AFB6" s="77"/>
      <c r="AFC6" s="77"/>
      <c r="AFD6" s="77"/>
      <c r="AFE6" s="77"/>
      <c r="AFF6" s="77"/>
      <c r="AFG6" s="77"/>
      <c r="AFH6" s="77"/>
      <c r="AFI6" s="77"/>
      <c r="AFJ6" s="77"/>
      <c r="AFK6" s="77"/>
      <c r="AFL6" s="77"/>
      <c r="AFM6" s="77"/>
      <c r="AFN6" s="77"/>
      <c r="AFO6" s="77"/>
      <c r="AFP6" s="77"/>
      <c r="AFQ6" s="77"/>
      <c r="AFR6" s="77"/>
      <c r="AFS6" s="77"/>
      <c r="AFT6" s="77"/>
      <c r="AFU6" s="77"/>
      <c r="AFV6" s="77"/>
      <c r="AFW6" s="77"/>
      <c r="AFX6" s="77"/>
      <c r="AFY6" s="77"/>
      <c r="AFZ6" s="77"/>
      <c r="AGA6" s="77"/>
      <c r="AGB6" s="77"/>
      <c r="AGC6" s="77"/>
      <c r="AGD6" s="77"/>
      <c r="AGE6" s="77"/>
      <c r="AGF6" s="77"/>
      <c r="AGG6" s="77"/>
      <c r="AGH6" s="77"/>
      <c r="AGI6" s="77"/>
      <c r="AGJ6" s="77"/>
      <c r="AGK6" s="77"/>
      <c r="AGL6" s="77"/>
      <c r="AGM6" s="77"/>
      <c r="AGN6" s="77"/>
      <c r="AGO6" s="77"/>
      <c r="AGP6" s="77"/>
      <c r="AGQ6" s="77"/>
      <c r="AGR6" s="77"/>
      <c r="AGS6" s="77"/>
      <c r="AGT6" s="77"/>
      <c r="AGU6" s="77"/>
      <c r="AGV6" s="77"/>
      <c r="AGW6" s="77"/>
      <c r="AGX6" s="77"/>
      <c r="AGY6" s="77"/>
      <c r="AGZ6" s="77"/>
      <c r="AHA6" s="77"/>
      <c r="AHB6" s="77"/>
      <c r="AHC6" s="77"/>
      <c r="AHD6" s="77"/>
      <c r="AHE6" s="77"/>
      <c r="AHF6" s="77"/>
      <c r="AHG6" s="77"/>
      <c r="AHH6" s="77"/>
      <c r="AHI6" s="77"/>
      <c r="AHJ6" s="77"/>
      <c r="AHK6" s="77"/>
      <c r="AHL6" s="77"/>
      <c r="AHM6" s="77"/>
      <c r="AHN6" s="77"/>
      <c r="AHO6" s="77"/>
      <c r="AHP6" s="77"/>
      <c r="AHQ6" s="77"/>
      <c r="AHR6" s="77"/>
      <c r="AHS6" s="77"/>
      <c r="AHT6" s="77"/>
      <c r="AHU6" s="77"/>
      <c r="AHV6" s="77"/>
      <c r="AHW6" s="77"/>
      <c r="AHX6" s="77"/>
      <c r="AHY6" s="77"/>
      <c r="AHZ6" s="77"/>
      <c r="AIA6" s="77"/>
      <c r="AIB6" s="77"/>
      <c r="AIC6" s="77"/>
      <c r="AID6" s="77"/>
      <c r="AIE6" s="77"/>
      <c r="AIF6" s="77"/>
      <c r="AIG6" s="77"/>
      <c r="AIH6" s="77"/>
      <c r="AII6" s="77"/>
      <c r="AIJ6" s="77"/>
      <c r="AIK6" s="77"/>
      <c r="AIL6" s="77"/>
      <c r="AIM6" s="77"/>
      <c r="AIN6" s="77"/>
      <c r="AIO6" s="77"/>
      <c r="AIP6" s="77"/>
      <c r="AIQ6" s="77"/>
      <c r="AIR6" s="77"/>
      <c r="AIS6" s="77"/>
      <c r="AIT6" s="77"/>
      <c r="AIU6" s="77"/>
      <c r="AIV6" s="77"/>
      <c r="AIW6" s="77"/>
      <c r="AIX6" s="77"/>
      <c r="AIY6" s="77"/>
      <c r="AIZ6" s="77"/>
      <c r="AJA6" s="77"/>
      <c r="AJB6" s="77"/>
      <c r="AJC6" s="77"/>
      <c r="AJD6" s="77"/>
      <c r="AJE6" s="77"/>
      <c r="AJF6" s="77"/>
      <c r="AJG6" s="77"/>
      <c r="AJH6" s="77"/>
      <c r="AJI6" s="77"/>
      <c r="AJJ6" s="77"/>
      <c r="AJK6" s="77"/>
      <c r="AJL6" s="77"/>
      <c r="AJM6" s="77"/>
      <c r="AJN6" s="77"/>
      <c r="AJO6" s="77"/>
      <c r="AJP6" s="77"/>
      <c r="AJQ6" s="77"/>
      <c r="AJR6" s="77"/>
      <c r="AJS6" s="77"/>
      <c r="AJT6" s="77"/>
      <c r="AJU6" s="77"/>
      <c r="AJV6" s="77"/>
      <c r="AJW6" s="77"/>
      <c r="AJX6" s="77"/>
      <c r="AJY6" s="77"/>
      <c r="AJZ6" s="77"/>
      <c r="AKA6" s="77"/>
      <c r="AKB6" s="77"/>
      <c r="AKC6" s="77"/>
      <c r="AKD6" s="77"/>
      <c r="AKE6" s="77"/>
      <c r="AKF6" s="77"/>
      <c r="AKG6" s="77"/>
      <c r="AKH6" s="77"/>
      <c r="AKI6" s="77"/>
      <c r="AKJ6" s="77"/>
      <c r="AKK6" s="77"/>
      <c r="AKL6" s="77"/>
      <c r="AKM6" s="77"/>
      <c r="AKN6" s="77"/>
      <c r="AKO6" s="77"/>
      <c r="AKP6" s="77"/>
      <c r="AKQ6" s="77"/>
      <c r="AKR6" s="77"/>
      <c r="AKS6" s="77"/>
      <c r="AKT6" s="77"/>
      <c r="AKU6" s="77"/>
      <c r="AKV6" s="77"/>
      <c r="AKW6" s="77"/>
      <c r="AKX6" s="77"/>
      <c r="AKY6" s="77"/>
      <c r="AKZ6" s="77"/>
      <c r="ALA6" s="77"/>
      <c r="ALB6" s="77"/>
      <c r="ALC6" s="77"/>
      <c r="ALD6" s="77"/>
      <c r="ALE6" s="77"/>
      <c r="ALF6" s="77"/>
      <c r="ALG6" s="77"/>
      <c r="ALH6" s="77"/>
      <c r="ALI6" s="77"/>
      <c r="ALJ6" s="77"/>
      <c r="ALK6" s="77"/>
      <c r="ALL6" s="77"/>
      <c r="ALM6" s="77"/>
      <c r="ALN6" s="77"/>
      <c r="ALO6" s="77"/>
      <c r="ALP6" s="77"/>
      <c r="ALQ6" s="77"/>
      <c r="ALR6" s="77"/>
      <c r="ALS6" s="77"/>
      <c r="ALT6" s="77"/>
      <c r="ALU6" s="77"/>
      <c r="ALV6" s="77"/>
      <c r="ALW6" s="77"/>
      <c r="ALX6" s="77"/>
      <c r="ALY6" s="77"/>
      <c r="ALZ6" s="77"/>
      <c r="AMA6" s="77"/>
      <c r="AMB6" s="77"/>
      <c r="AMC6" s="77"/>
      <c r="AMD6" s="77"/>
      <c r="AME6" s="77"/>
      <c r="AMF6" s="77"/>
      <c r="AMG6" s="77"/>
      <c r="AMH6" s="77"/>
      <c r="AMI6" s="77"/>
      <c r="AMJ6" s="77"/>
    </row>
    <row r="7" customFormat="false" ht="12.85" hidden="false" customHeight="false" outlineLevel="0" collapsed="false">
      <c r="A7" s="77"/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  <c r="IU7" s="77"/>
      <c r="IV7" s="77"/>
      <c r="IW7" s="77"/>
      <c r="IX7" s="77"/>
      <c r="IY7" s="77"/>
      <c r="IZ7" s="77"/>
      <c r="JA7" s="77"/>
      <c r="JB7" s="77"/>
      <c r="JC7" s="77"/>
      <c r="JD7" s="77"/>
      <c r="JE7" s="77"/>
      <c r="JF7" s="77"/>
      <c r="JG7" s="77"/>
      <c r="JH7" s="77"/>
      <c r="JI7" s="77"/>
      <c r="JJ7" s="77"/>
      <c r="JK7" s="77"/>
      <c r="JL7" s="77"/>
      <c r="JM7" s="77"/>
      <c r="JN7" s="77"/>
      <c r="JO7" s="77"/>
      <c r="JP7" s="77"/>
      <c r="JQ7" s="77"/>
      <c r="JR7" s="77"/>
      <c r="JS7" s="77"/>
      <c r="JT7" s="77"/>
      <c r="JU7" s="77"/>
      <c r="JV7" s="77"/>
      <c r="JW7" s="77"/>
      <c r="JX7" s="77"/>
      <c r="JY7" s="77"/>
      <c r="JZ7" s="77"/>
      <c r="KA7" s="77"/>
      <c r="KB7" s="77"/>
      <c r="KC7" s="77"/>
      <c r="KD7" s="77"/>
      <c r="KE7" s="77"/>
      <c r="KF7" s="77"/>
      <c r="KG7" s="77"/>
      <c r="KH7" s="77"/>
      <c r="KI7" s="77"/>
      <c r="KJ7" s="77"/>
      <c r="KK7" s="77"/>
      <c r="KL7" s="77"/>
      <c r="KM7" s="77"/>
      <c r="KN7" s="77"/>
      <c r="KO7" s="77"/>
      <c r="KP7" s="77"/>
      <c r="KQ7" s="77"/>
      <c r="KR7" s="77"/>
      <c r="KS7" s="77"/>
      <c r="KT7" s="77"/>
      <c r="KU7" s="77"/>
      <c r="KV7" s="77"/>
      <c r="KW7" s="77"/>
      <c r="KX7" s="77"/>
      <c r="KY7" s="77"/>
      <c r="KZ7" s="77"/>
      <c r="LA7" s="77"/>
      <c r="LB7" s="77"/>
      <c r="LC7" s="77"/>
      <c r="LD7" s="77"/>
      <c r="LE7" s="77"/>
      <c r="LF7" s="77"/>
      <c r="LG7" s="77"/>
      <c r="LH7" s="77"/>
      <c r="LI7" s="77"/>
      <c r="LJ7" s="77"/>
      <c r="LK7" s="77"/>
      <c r="LL7" s="77"/>
      <c r="LM7" s="77"/>
      <c r="LN7" s="77"/>
      <c r="LO7" s="77"/>
      <c r="LP7" s="77"/>
      <c r="LQ7" s="77"/>
      <c r="LR7" s="77"/>
      <c r="LS7" s="77"/>
      <c r="LT7" s="77"/>
      <c r="LU7" s="77"/>
      <c r="LV7" s="77"/>
      <c r="LW7" s="77"/>
      <c r="LX7" s="77"/>
      <c r="LY7" s="77"/>
      <c r="LZ7" s="77"/>
      <c r="MA7" s="77"/>
      <c r="MB7" s="77"/>
      <c r="MC7" s="77"/>
      <c r="MD7" s="77"/>
      <c r="ME7" s="77"/>
      <c r="MF7" s="77"/>
      <c r="MG7" s="77"/>
      <c r="MH7" s="77"/>
      <c r="MI7" s="77"/>
      <c r="MJ7" s="77"/>
      <c r="MK7" s="77"/>
      <c r="ML7" s="77"/>
      <c r="MM7" s="77"/>
      <c r="MN7" s="77"/>
      <c r="MO7" s="77"/>
      <c r="MP7" s="77"/>
      <c r="MQ7" s="77"/>
      <c r="MR7" s="77"/>
      <c r="MS7" s="77"/>
      <c r="MT7" s="77"/>
      <c r="MU7" s="77"/>
      <c r="MV7" s="77"/>
      <c r="MW7" s="77"/>
      <c r="MX7" s="77"/>
      <c r="MY7" s="77"/>
      <c r="MZ7" s="77"/>
      <c r="NA7" s="77"/>
      <c r="NB7" s="77"/>
      <c r="NC7" s="77"/>
      <c r="ND7" s="77"/>
      <c r="NE7" s="77"/>
      <c r="NF7" s="77"/>
      <c r="NG7" s="77"/>
      <c r="NH7" s="77"/>
      <c r="NI7" s="77"/>
      <c r="NJ7" s="77"/>
      <c r="NK7" s="77"/>
      <c r="NL7" s="77"/>
      <c r="NM7" s="77"/>
      <c r="NN7" s="77"/>
      <c r="NO7" s="77"/>
      <c r="NP7" s="77"/>
      <c r="NQ7" s="77"/>
      <c r="NR7" s="77"/>
      <c r="NS7" s="77"/>
      <c r="NT7" s="77"/>
      <c r="NU7" s="77"/>
      <c r="NV7" s="77"/>
      <c r="NW7" s="77"/>
      <c r="NX7" s="77"/>
      <c r="NY7" s="77"/>
      <c r="NZ7" s="77"/>
      <c r="OA7" s="77"/>
      <c r="OB7" s="77"/>
      <c r="OC7" s="77"/>
      <c r="OD7" s="77"/>
      <c r="OE7" s="77"/>
      <c r="OF7" s="77"/>
      <c r="OG7" s="77"/>
      <c r="OH7" s="77"/>
      <c r="OI7" s="77"/>
      <c r="OJ7" s="77"/>
      <c r="OK7" s="77"/>
      <c r="OL7" s="77"/>
      <c r="OM7" s="77"/>
      <c r="ON7" s="77"/>
      <c r="OO7" s="77"/>
      <c r="OP7" s="77"/>
      <c r="OQ7" s="77"/>
      <c r="OR7" s="77"/>
      <c r="OS7" s="77"/>
      <c r="OT7" s="77"/>
      <c r="OU7" s="77"/>
      <c r="OV7" s="77"/>
      <c r="OW7" s="77"/>
      <c r="OX7" s="77"/>
      <c r="OY7" s="77"/>
      <c r="OZ7" s="77"/>
      <c r="PA7" s="77"/>
      <c r="PB7" s="77"/>
      <c r="PC7" s="77"/>
      <c r="PD7" s="77"/>
      <c r="PE7" s="77"/>
      <c r="PF7" s="77"/>
      <c r="PG7" s="77"/>
      <c r="PH7" s="77"/>
      <c r="PI7" s="77"/>
      <c r="PJ7" s="77"/>
      <c r="PK7" s="77"/>
      <c r="PL7" s="77"/>
      <c r="PM7" s="77"/>
      <c r="PN7" s="77"/>
      <c r="PO7" s="77"/>
      <c r="PP7" s="77"/>
      <c r="PQ7" s="77"/>
      <c r="PR7" s="77"/>
      <c r="PS7" s="77"/>
      <c r="PT7" s="77"/>
      <c r="PU7" s="77"/>
      <c r="PV7" s="77"/>
      <c r="PW7" s="77"/>
      <c r="PX7" s="77"/>
      <c r="PY7" s="77"/>
      <c r="PZ7" s="77"/>
      <c r="QA7" s="77"/>
      <c r="QB7" s="77"/>
      <c r="QC7" s="77"/>
      <c r="QD7" s="77"/>
      <c r="QE7" s="77"/>
      <c r="QF7" s="77"/>
      <c r="QG7" s="77"/>
      <c r="QH7" s="77"/>
      <c r="QI7" s="77"/>
      <c r="QJ7" s="77"/>
      <c r="QK7" s="77"/>
      <c r="QL7" s="77"/>
      <c r="QM7" s="77"/>
      <c r="QN7" s="77"/>
      <c r="QO7" s="77"/>
      <c r="QP7" s="77"/>
      <c r="QQ7" s="77"/>
      <c r="QR7" s="77"/>
      <c r="QS7" s="77"/>
      <c r="QT7" s="77"/>
      <c r="QU7" s="77"/>
      <c r="QV7" s="77"/>
      <c r="QW7" s="77"/>
      <c r="QX7" s="77"/>
      <c r="QY7" s="77"/>
      <c r="QZ7" s="77"/>
      <c r="RA7" s="77"/>
      <c r="RB7" s="77"/>
      <c r="RC7" s="77"/>
      <c r="RD7" s="77"/>
      <c r="RE7" s="77"/>
      <c r="RF7" s="77"/>
      <c r="RG7" s="77"/>
      <c r="RH7" s="77"/>
      <c r="RI7" s="77"/>
      <c r="RJ7" s="77"/>
      <c r="RK7" s="77"/>
      <c r="RL7" s="77"/>
      <c r="RM7" s="77"/>
      <c r="RN7" s="77"/>
      <c r="RO7" s="77"/>
      <c r="RP7" s="77"/>
      <c r="RQ7" s="77"/>
      <c r="RR7" s="77"/>
      <c r="RS7" s="77"/>
      <c r="RT7" s="77"/>
      <c r="RU7" s="77"/>
      <c r="RV7" s="77"/>
      <c r="RW7" s="77"/>
      <c r="RX7" s="77"/>
      <c r="RY7" s="77"/>
      <c r="RZ7" s="77"/>
      <c r="SA7" s="77"/>
      <c r="SB7" s="77"/>
      <c r="SC7" s="77"/>
      <c r="SD7" s="77"/>
      <c r="SE7" s="77"/>
      <c r="SF7" s="77"/>
      <c r="SG7" s="77"/>
      <c r="SH7" s="77"/>
      <c r="SI7" s="77"/>
      <c r="SJ7" s="77"/>
      <c r="SK7" s="77"/>
      <c r="SL7" s="77"/>
      <c r="SM7" s="77"/>
      <c r="SN7" s="77"/>
      <c r="SO7" s="77"/>
      <c r="SP7" s="77"/>
      <c r="SQ7" s="77"/>
      <c r="SR7" s="77"/>
      <c r="SS7" s="77"/>
      <c r="ST7" s="77"/>
      <c r="SU7" s="77"/>
      <c r="SV7" s="77"/>
      <c r="SW7" s="77"/>
      <c r="SX7" s="77"/>
      <c r="SY7" s="77"/>
      <c r="SZ7" s="77"/>
      <c r="TA7" s="77"/>
      <c r="TB7" s="77"/>
      <c r="TC7" s="77"/>
      <c r="TD7" s="77"/>
      <c r="TE7" s="77"/>
      <c r="TF7" s="77"/>
      <c r="TG7" s="77"/>
      <c r="TH7" s="77"/>
      <c r="TI7" s="77"/>
      <c r="TJ7" s="77"/>
      <c r="TK7" s="77"/>
      <c r="TL7" s="77"/>
      <c r="TM7" s="77"/>
      <c r="TN7" s="77"/>
      <c r="TO7" s="77"/>
      <c r="TP7" s="77"/>
      <c r="TQ7" s="77"/>
      <c r="TR7" s="77"/>
      <c r="TS7" s="77"/>
      <c r="TT7" s="77"/>
      <c r="TU7" s="77"/>
      <c r="TV7" s="77"/>
      <c r="TW7" s="77"/>
      <c r="TX7" s="77"/>
      <c r="TY7" s="77"/>
      <c r="TZ7" s="77"/>
      <c r="UA7" s="77"/>
      <c r="UB7" s="77"/>
      <c r="UC7" s="77"/>
      <c r="UD7" s="77"/>
      <c r="UE7" s="77"/>
      <c r="UF7" s="77"/>
      <c r="UG7" s="77"/>
      <c r="UH7" s="77"/>
      <c r="UI7" s="77"/>
      <c r="UJ7" s="77"/>
      <c r="UK7" s="77"/>
      <c r="UL7" s="77"/>
      <c r="UM7" s="77"/>
      <c r="UN7" s="77"/>
      <c r="UO7" s="77"/>
      <c r="UP7" s="77"/>
      <c r="UQ7" s="77"/>
      <c r="UR7" s="77"/>
      <c r="US7" s="77"/>
      <c r="UT7" s="77"/>
      <c r="UU7" s="77"/>
      <c r="UV7" s="77"/>
      <c r="UW7" s="77"/>
      <c r="UX7" s="77"/>
      <c r="UY7" s="77"/>
      <c r="UZ7" s="77"/>
      <c r="VA7" s="77"/>
      <c r="VB7" s="77"/>
      <c r="VC7" s="77"/>
      <c r="VD7" s="77"/>
      <c r="VE7" s="77"/>
      <c r="VF7" s="77"/>
      <c r="VG7" s="77"/>
      <c r="VH7" s="77"/>
      <c r="VI7" s="77"/>
      <c r="VJ7" s="77"/>
      <c r="VK7" s="77"/>
      <c r="VL7" s="77"/>
      <c r="VM7" s="77"/>
      <c r="VN7" s="77"/>
      <c r="VO7" s="77"/>
      <c r="VP7" s="77"/>
      <c r="VQ7" s="77"/>
      <c r="VR7" s="77"/>
      <c r="VS7" s="77"/>
      <c r="VT7" s="77"/>
      <c r="VU7" s="77"/>
      <c r="VV7" s="77"/>
      <c r="VW7" s="77"/>
      <c r="VX7" s="77"/>
      <c r="VY7" s="77"/>
      <c r="VZ7" s="77"/>
      <c r="WA7" s="77"/>
      <c r="WB7" s="77"/>
      <c r="WC7" s="77"/>
      <c r="WD7" s="77"/>
      <c r="WE7" s="77"/>
      <c r="WF7" s="77"/>
      <c r="WG7" s="77"/>
      <c r="WH7" s="77"/>
      <c r="WI7" s="77"/>
      <c r="WJ7" s="77"/>
      <c r="WK7" s="77"/>
      <c r="WL7" s="77"/>
      <c r="WM7" s="77"/>
      <c r="WN7" s="77"/>
      <c r="WO7" s="77"/>
      <c r="WP7" s="77"/>
      <c r="WQ7" s="77"/>
      <c r="WR7" s="77"/>
      <c r="WS7" s="77"/>
      <c r="WT7" s="77"/>
      <c r="WU7" s="77"/>
      <c r="WV7" s="77"/>
      <c r="WW7" s="77"/>
      <c r="WX7" s="77"/>
      <c r="WY7" s="77"/>
      <c r="WZ7" s="77"/>
      <c r="XA7" s="77"/>
      <c r="XB7" s="77"/>
      <c r="XC7" s="77"/>
      <c r="XD7" s="77"/>
      <c r="XE7" s="77"/>
      <c r="XF7" s="77"/>
      <c r="XG7" s="77"/>
      <c r="XH7" s="77"/>
      <c r="XI7" s="77"/>
      <c r="XJ7" s="77"/>
      <c r="XK7" s="77"/>
      <c r="XL7" s="77"/>
      <c r="XM7" s="77"/>
      <c r="XN7" s="77"/>
      <c r="XO7" s="77"/>
      <c r="XP7" s="77"/>
      <c r="XQ7" s="77"/>
      <c r="XR7" s="77"/>
      <c r="XS7" s="77"/>
      <c r="XT7" s="77"/>
      <c r="XU7" s="77"/>
      <c r="XV7" s="77"/>
      <c r="XW7" s="77"/>
      <c r="XX7" s="77"/>
      <c r="XY7" s="77"/>
      <c r="XZ7" s="77"/>
      <c r="YA7" s="77"/>
      <c r="YB7" s="77"/>
      <c r="YC7" s="77"/>
      <c r="YD7" s="77"/>
      <c r="YE7" s="77"/>
      <c r="YF7" s="77"/>
      <c r="YG7" s="77"/>
      <c r="YH7" s="77"/>
      <c r="YI7" s="77"/>
      <c r="YJ7" s="77"/>
      <c r="YK7" s="77"/>
      <c r="YL7" s="77"/>
      <c r="YM7" s="77"/>
      <c r="YN7" s="77"/>
      <c r="YO7" s="77"/>
      <c r="YP7" s="77"/>
      <c r="YQ7" s="77"/>
      <c r="YR7" s="77"/>
      <c r="YS7" s="77"/>
      <c r="YT7" s="77"/>
      <c r="YU7" s="77"/>
      <c r="YV7" s="77"/>
      <c r="YW7" s="77"/>
      <c r="YX7" s="77"/>
      <c r="YY7" s="77"/>
      <c r="YZ7" s="77"/>
      <c r="ZA7" s="77"/>
      <c r="ZB7" s="77"/>
      <c r="ZC7" s="77"/>
      <c r="ZD7" s="77"/>
      <c r="ZE7" s="77"/>
      <c r="ZF7" s="77"/>
      <c r="ZG7" s="77"/>
      <c r="ZH7" s="77"/>
      <c r="ZI7" s="77"/>
      <c r="ZJ7" s="77"/>
      <c r="ZK7" s="77"/>
      <c r="ZL7" s="77"/>
      <c r="ZM7" s="77"/>
      <c r="ZN7" s="77"/>
      <c r="ZO7" s="77"/>
      <c r="ZP7" s="77"/>
      <c r="ZQ7" s="77"/>
      <c r="ZR7" s="77"/>
      <c r="ZS7" s="77"/>
      <c r="ZT7" s="77"/>
      <c r="ZU7" s="77"/>
      <c r="ZV7" s="77"/>
      <c r="ZW7" s="77"/>
      <c r="ZX7" s="77"/>
      <c r="ZY7" s="77"/>
      <c r="ZZ7" s="77"/>
      <c r="AAA7" s="77"/>
      <c r="AAB7" s="77"/>
      <c r="AAC7" s="77"/>
      <c r="AAD7" s="77"/>
      <c r="AAE7" s="77"/>
      <c r="AAF7" s="77"/>
      <c r="AAG7" s="77"/>
      <c r="AAH7" s="77"/>
      <c r="AAI7" s="77"/>
      <c r="AAJ7" s="77"/>
      <c r="AAK7" s="77"/>
      <c r="AAL7" s="77"/>
      <c r="AAM7" s="77"/>
      <c r="AAN7" s="77"/>
      <c r="AAO7" s="77"/>
      <c r="AAP7" s="77"/>
      <c r="AAQ7" s="77"/>
      <c r="AAR7" s="77"/>
      <c r="AAS7" s="77"/>
      <c r="AAT7" s="77"/>
      <c r="AAU7" s="77"/>
      <c r="AAV7" s="77"/>
      <c r="AAW7" s="77"/>
      <c r="AAX7" s="77"/>
      <c r="AAY7" s="77"/>
      <c r="AAZ7" s="77"/>
      <c r="ABA7" s="77"/>
      <c r="ABB7" s="77"/>
      <c r="ABC7" s="77"/>
      <c r="ABD7" s="77"/>
      <c r="ABE7" s="77"/>
      <c r="ABF7" s="77"/>
      <c r="ABG7" s="77"/>
      <c r="ABH7" s="77"/>
      <c r="ABI7" s="77"/>
      <c r="ABJ7" s="77"/>
      <c r="ABK7" s="77"/>
      <c r="ABL7" s="77"/>
      <c r="ABM7" s="77"/>
      <c r="ABN7" s="77"/>
      <c r="ABO7" s="77"/>
      <c r="ABP7" s="77"/>
      <c r="ABQ7" s="77"/>
      <c r="ABR7" s="77"/>
      <c r="ABS7" s="77"/>
      <c r="ABT7" s="77"/>
      <c r="ABU7" s="77"/>
      <c r="ABV7" s="77"/>
      <c r="ABW7" s="77"/>
      <c r="ABX7" s="77"/>
      <c r="ABY7" s="77"/>
      <c r="ABZ7" s="77"/>
      <c r="ACA7" s="77"/>
      <c r="ACB7" s="77"/>
      <c r="ACC7" s="77"/>
      <c r="ACD7" s="77"/>
      <c r="ACE7" s="77"/>
      <c r="ACF7" s="77"/>
      <c r="ACG7" s="77"/>
      <c r="ACH7" s="77"/>
      <c r="ACI7" s="77"/>
      <c r="ACJ7" s="77"/>
      <c r="ACK7" s="77"/>
      <c r="ACL7" s="77"/>
      <c r="ACM7" s="77"/>
      <c r="ACN7" s="77"/>
      <c r="ACO7" s="77"/>
      <c r="ACP7" s="77"/>
      <c r="ACQ7" s="77"/>
      <c r="ACR7" s="77"/>
      <c r="ACS7" s="77"/>
      <c r="ACT7" s="77"/>
      <c r="ACU7" s="77"/>
      <c r="ACV7" s="77"/>
      <c r="ACW7" s="77"/>
      <c r="ACX7" s="77"/>
      <c r="ACY7" s="77"/>
      <c r="ACZ7" s="77"/>
      <c r="ADA7" s="77"/>
      <c r="ADB7" s="77"/>
      <c r="ADC7" s="77"/>
      <c r="ADD7" s="77"/>
      <c r="ADE7" s="77"/>
      <c r="ADF7" s="77"/>
      <c r="ADG7" s="77"/>
      <c r="ADH7" s="77"/>
      <c r="ADI7" s="77"/>
      <c r="ADJ7" s="77"/>
      <c r="ADK7" s="77"/>
      <c r="ADL7" s="77"/>
      <c r="ADM7" s="77"/>
      <c r="ADN7" s="77"/>
      <c r="ADO7" s="77"/>
      <c r="ADP7" s="77"/>
      <c r="ADQ7" s="77"/>
      <c r="ADR7" s="77"/>
      <c r="ADS7" s="77"/>
      <c r="ADT7" s="77"/>
      <c r="ADU7" s="77"/>
      <c r="ADV7" s="77"/>
      <c r="ADW7" s="77"/>
      <c r="ADX7" s="77"/>
      <c r="ADY7" s="77"/>
      <c r="ADZ7" s="77"/>
      <c r="AEA7" s="77"/>
      <c r="AEB7" s="77"/>
      <c r="AEC7" s="77"/>
      <c r="AED7" s="77"/>
      <c r="AEE7" s="77"/>
      <c r="AEF7" s="77"/>
      <c r="AEG7" s="77"/>
      <c r="AEH7" s="77"/>
      <c r="AEI7" s="77"/>
      <c r="AEJ7" s="77"/>
      <c r="AEK7" s="77"/>
      <c r="AEL7" s="77"/>
      <c r="AEM7" s="77"/>
      <c r="AEN7" s="77"/>
      <c r="AEO7" s="77"/>
      <c r="AEP7" s="77"/>
      <c r="AEQ7" s="77"/>
      <c r="AER7" s="77"/>
      <c r="AES7" s="77"/>
      <c r="AET7" s="77"/>
      <c r="AEU7" s="77"/>
      <c r="AEV7" s="77"/>
      <c r="AEW7" s="77"/>
      <c r="AEX7" s="77"/>
      <c r="AEY7" s="77"/>
      <c r="AEZ7" s="77"/>
      <c r="AFA7" s="77"/>
      <c r="AFB7" s="77"/>
      <c r="AFC7" s="77"/>
      <c r="AFD7" s="77"/>
      <c r="AFE7" s="77"/>
      <c r="AFF7" s="77"/>
      <c r="AFG7" s="77"/>
      <c r="AFH7" s="77"/>
      <c r="AFI7" s="77"/>
      <c r="AFJ7" s="77"/>
      <c r="AFK7" s="77"/>
      <c r="AFL7" s="77"/>
      <c r="AFM7" s="77"/>
      <c r="AFN7" s="77"/>
      <c r="AFO7" s="77"/>
      <c r="AFP7" s="77"/>
      <c r="AFQ7" s="77"/>
      <c r="AFR7" s="77"/>
      <c r="AFS7" s="77"/>
      <c r="AFT7" s="77"/>
      <c r="AFU7" s="77"/>
      <c r="AFV7" s="77"/>
      <c r="AFW7" s="77"/>
      <c r="AFX7" s="77"/>
      <c r="AFY7" s="77"/>
      <c r="AFZ7" s="77"/>
      <c r="AGA7" s="77"/>
      <c r="AGB7" s="77"/>
      <c r="AGC7" s="77"/>
      <c r="AGD7" s="77"/>
      <c r="AGE7" s="77"/>
      <c r="AGF7" s="77"/>
      <c r="AGG7" s="77"/>
      <c r="AGH7" s="77"/>
      <c r="AGI7" s="77"/>
      <c r="AGJ7" s="77"/>
      <c r="AGK7" s="77"/>
      <c r="AGL7" s="77"/>
      <c r="AGM7" s="77"/>
      <c r="AGN7" s="77"/>
      <c r="AGO7" s="77"/>
      <c r="AGP7" s="77"/>
      <c r="AGQ7" s="77"/>
      <c r="AGR7" s="77"/>
      <c r="AGS7" s="77"/>
      <c r="AGT7" s="77"/>
      <c r="AGU7" s="77"/>
      <c r="AGV7" s="77"/>
      <c r="AGW7" s="77"/>
      <c r="AGX7" s="77"/>
      <c r="AGY7" s="77"/>
      <c r="AGZ7" s="77"/>
      <c r="AHA7" s="77"/>
      <c r="AHB7" s="77"/>
      <c r="AHC7" s="77"/>
      <c r="AHD7" s="77"/>
      <c r="AHE7" s="77"/>
      <c r="AHF7" s="77"/>
      <c r="AHG7" s="77"/>
      <c r="AHH7" s="77"/>
      <c r="AHI7" s="77"/>
      <c r="AHJ7" s="77"/>
      <c r="AHK7" s="77"/>
      <c r="AHL7" s="77"/>
      <c r="AHM7" s="77"/>
      <c r="AHN7" s="77"/>
      <c r="AHO7" s="77"/>
      <c r="AHP7" s="77"/>
      <c r="AHQ7" s="77"/>
      <c r="AHR7" s="77"/>
      <c r="AHS7" s="77"/>
      <c r="AHT7" s="77"/>
      <c r="AHU7" s="77"/>
      <c r="AHV7" s="77"/>
      <c r="AHW7" s="77"/>
      <c r="AHX7" s="77"/>
      <c r="AHY7" s="77"/>
      <c r="AHZ7" s="77"/>
      <c r="AIA7" s="77"/>
      <c r="AIB7" s="77"/>
      <c r="AIC7" s="77"/>
      <c r="AID7" s="77"/>
      <c r="AIE7" s="77"/>
      <c r="AIF7" s="77"/>
      <c r="AIG7" s="77"/>
      <c r="AIH7" s="77"/>
      <c r="AII7" s="77"/>
      <c r="AIJ7" s="77"/>
      <c r="AIK7" s="77"/>
      <c r="AIL7" s="77"/>
      <c r="AIM7" s="77"/>
      <c r="AIN7" s="77"/>
      <c r="AIO7" s="77"/>
      <c r="AIP7" s="77"/>
      <c r="AIQ7" s="77"/>
      <c r="AIR7" s="77"/>
      <c r="AIS7" s="77"/>
      <c r="AIT7" s="77"/>
      <c r="AIU7" s="77"/>
      <c r="AIV7" s="77"/>
      <c r="AIW7" s="77"/>
      <c r="AIX7" s="77"/>
      <c r="AIY7" s="77"/>
      <c r="AIZ7" s="77"/>
      <c r="AJA7" s="77"/>
      <c r="AJB7" s="77"/>
      <c r="AJC7" s="77"/>
      <c r="AJD7" s="77"/>
      <c r="AJE7" s="77"/>
      <c r="AJF7" s="77"/>
      <c r="AJG7" s="77"/>
      <c r="AJH7" s="77"/>
      <c r="AJI7" s="77"/>
      <c r="AJJ7" s="77"/>
      <c r="AJK7" s="77"/>
      <c r="AJL7" s="77"/>
      <c r="AJM7" s="77"/>
      <c r="AJN7" s="77"/>
      <c r="AJO7" s="77"/>
      <c r="AJP7" s="77"/>
      <c r="AJQ7" s="77"/>
      <c r="AJR7" s="77"/>
      <c r="AJS7" s="77"/>
      <c r="AJT7" s="77"/>
      <c r="AJU7" s="77"/>
      <c r="AJV7" s="77"/>
      <c r="AJW7" s="77"/>
      <c r="AJX7" s="77"/>
      <c r="AJY7" s="77"/>
      <c r="AJZ7" s="77"/>
      <c r="AKA7" s="77"/>
      <c r="AKB7" s="77"/>
      <c r="AKC7" s="77"/>
      <c r="AKD7" s="77"/>
      <c r="AKE7" s="77"/>
      <c r="AKF7" s="77"/>
      <c r="AKG7" s="77"/>
      <c r="AKH7" s="77"/>
      <c r="AKI7" s="77"/>
      <c r="AKJ7" s="77"/>
      <c r="AKK7" s="77"/>
      <c r="AKL7" s="77"/>
      <c r="AKM7" s="77"/>
      <c r="AKN7" s="77"/>
      <c r="AKO7" s="77"/>
      <c r="AKP7" s="77"/>
      <c r="AKQ7" s="77"/>
      <c r="AKR7" s="77"/>
      <c r="AKS7" s="77"/>
      <c r="AKT7" s="77"/>
      <c r="AKU7" s="77"/>
      <c r="AKV7" s="77"/>
      <c r="AKW7" s="77"/>
      <c r="AKX7" s="77"/>
      <c r="AKY7" s="77"/>
      <c r="AKZ7" s="77"/>
      <c r="ALA7" s="77"/>
      <c r="ALB7" s="77"/>
      <c r="ALC7" s="77"/>
      <c r="ALD7" s="77"/>
      <c r="ALE7" s="77"/>
      <c r="ALF7" s="77"/>
      <c r="ALG7" s="77"/>
      <c r="ALH7" s="77"/>
      <c r="ALI7" s="77"/>
      <c r="ALJ7" s="77"/>
      <c r="ALK7" s="77"/>
      <c r="ALL7" s="77"/>
      <c r="ALM7" s="77"/>
      <c r="ALN7" s="77"/>
      <c r="ALO7" s="77"/>
      <c r="ALP7" s="77"/>
      <c r="ALQ7" s="77"/>
      <c r="ALR7" s="77"/>
      <c r="ALS7" s="77"/>
      <c r="ALT7" s="77"/>
      <c r="ALU7" s="77"/>
      <c r="ALV7" s="77"/>
      <c r="ALW7" s="77"/>
      <c r="ALX7" s="77"/>
      <c r="ALY7" s="77"/>
      <c r="ALZ7" s="77"/>
      <c r="AMA7" s="77"/>
      <c r="AMB7" s="77"/>
      <c r="AMC7" s="77"/>
      <c r="AMD7" s="77"/>
      <c r="AME7" s="77"/>
      <c r="AMF7" s="77"/>
      <c r="AMG7" s="77"/>
      <c r="AMH7" s="77"/>
      <c r="AMI7" s="77"/>
      <c r="AMJ7" s="77"/>
    </row>
    <row r="8" customFormat="false" ht="12.85" hidden="false" customHeight="false" outlineLevel="0" collapsed="false">
      <c r="A8" s="77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  <c r="IS8" s="77"/>
      <c r="IT8" s="77"/>
      <c r="IU8" s="77"/>
      <c r="IV8" s="77"/>
      <c r="IW8" s="77"/>
      <c r="IX8" s="77"/>
      <c r="IY8" s="77"/>
      <c r="IZ8" s="77"/>
      <c r="JA8" s="77"/>
      <c r="JB8" s="77"/>
      <c r="JC8" s="77"/>
      <c r="JD8" s="77"/>
      <c r="JE8" s="77"/>
      <c r="JF8" s="77"/>
      <c r="JG8" s="77"/>
      <c r="JH8" s="77"/>
      <c r="JI8" s="77"/>
      <c r="JJ8" s="77"/>
      <c r="JK8" s="77"/>
      <c r="JL8" s="77"/>
      <c r="JM8" s="77"/>
      <c r="JN8" s="77"/>
      <c r="JO8" s="77"/>
      <c r="JP8" s="77"/>
      <c r="JQ8" s="77"/>
      <c r="JR8" s="77"/>
      <c r="JS8" s="77"/>
      <c r="JT8" s="77"/>
      <c r="JU8" s="77"/>
      <c r="JV8" s="77"/>
      <c r="JW8" s="77"/>
      <c r="JX8" s="77"/>
      <c r="JY8" s="77"/>
      <c r="JZ8" s="77"/>
      <c r="KA8" s="77"/>
      <c r="KB8" s="77"/>
      <c r="KC8" s="77"/>
      <c r="KD8" s="77"/>
      <c r="KE8" s="77"/>
      <c r="KF8" s="77"/>
      <c r="KG8" s="77"/>
      <c r="KH8" s="77"/>
      <c r="KI8" s="77"/>
      <c r="KJ8" s="77"/>
      <c r="KK8" s="77"/>
      <c r="KL8" s="77"/>
      <c r="KM8" s="77"/>
      <c r="KN8" s="77"/>
      <c r="KO8" s="77"/>
      <c r="KP8" s="77"/>
      <c r="KQ8" s="77"/>
      <c r="KR8" s="77"/>
      <c r="KS8" s="77"/>
      <c r="KT8" s="77"/>
      <c r="KU8" s="77"/>
      <c r="KV8" s="77"/>
      <c r="KW8" s="77"/>
      <c r="KX8" s="77"/>
      <c r="KY8" s="77"/>
      <c r="KZ8" s="77"/>
      <c r="LA8" s="77"/>
      <c r="LB8" s="77"/>
      <c r="LC8" s="77"/>
      <c r="LD8" s="77"/>
      <c r="LE8" s="77"/>
      <c r="LF8" s="77"/>
      <c r="LG8" s="77"/>
      <c r="LH8" s="77"/>
      <c r="LI8" s="77"/>
      <c r="LJ8" s="77"/>
      <c r="LK8" s="77"/>
      <c r="LL8" s="77"/>
      <c r="LM8" s="77"/>
      <c r="LN8" s="77"/>
      <c r="LO8" s="77"/>
      <c r="LP8" s="77"/>
      <c r="LQ8" s="77"/>
      <c r="LR8" s="77"/>
      <c r="LS8" s="77"/>
      <c r="LT8" s="77"/>
      <c r="LU8" s="77"/>
      <c r="LV8" s="77"/>
      <c r="LW8" s="77"/>
      <c r="LX8" s="77"/>
      <c r="LY8" s="77"/>
      <c r="LZ8" s="77"/>
      <c r="MA8" s="77"/>
      <c r="MB8" s="77"/>
      <c r="MC8" s="77"/>
      <c r="MD8" s="77"/>
      <c r="ME8" s="77"/>
      <c r="MF8" s="77"/>
      <c r="MG8" s="77"/>
      <c r="MH8" s="77"/>
      <c r="MI8" s="77"/>
      <c r="MJ8" s="77"/>
      <c r="MK8" s="77"/>
      <c r="ML8" s="77"/>
      <c r="MM8" s="77"/>
      <c r="MN8" s="77"/>
      <c r="MO8" s="77"/>
      <c r="MP8" s="77"/>
      <c r="MQ8" s="77"/>
      <c r="MR8" s="77"/>
      <c r="MS8" s="77"/>
      <c r="MT8" s="77"/>
      <c r="MU8" s="77"/>
      <c r="MV8" s="77"/>
      <c r="MW8" s="77"/>
      <c r="MX8" s="77"/>
      <c r="MY8" s="77"/>
      <c r="MZ8" s="77"/>
      <c r="NA8" s="77"/>
      <c r="NB8" s="77"/>
      <c r="NC8" s="77"/>
      <c r="ND8" s="77"/>
      <c r="NE8" s="77"/>
      <c r="NF8" s="77"/>
      <c r="NG8" s="77"/>
      <c r="NH8" s="77"/>
      <c r="NI8" s="77"/>
      <c r="NJ8" s="77"/>
      <c r="NK8" s="77"/>
      <c r="NL8" s="77"/>
      <c r="NM8" s="77"/>
      <c r="NN8" s="77"/>
      <c r="NO8" s="77"/>
      <c r="NP8" s="77"/>
      <c r="NQ8" s="77"/>
      <c r="NR8" s="77"/>
      <c r="NS8" s="77"/>
      <c r="NT8" s="77"/>
      <c r="NU8" s="77"/>
      <c r="NV8" s="77"/>
      <c r="NW8" s="77"/>
      <c r="NX8" s="77"/>
      <c r="NY8" s="77"/>
      <c r="NZ8" s="77"/>
      <c r="OA8" s="77"/>
      <c r="OB8" s="77"/>
      <c r="OC8" s="77"/>
      <c r="OD8" s="77"/>
      <c r="OE8" s="77"/>
      <c r="OF8" s="77"/>
      <c r="OG8" s="77"/>
      <c r="OH8" s="77"/>
      <c r="OI8" s="77"/>
      <c r="OJ8" s="77"/>
      <c r="OK8" s="77"/>
      <c r="OL8" s="77"/>
      <c r="OM8" s="77"/>
      <c r="ON8" s="77"/>
      <c r="OO8" s="77"/>
      <c r="OP8" s="77"/>
      <c r="OQ8" s="77"/>
      <c r="OR8" s="77"/>
      <c r="OS8" s="77"/>
      <c r="OT8" s="77"/>
      <c r="OU8" s="77"/>
      <c r="OV8" s="77"/>
      <c r="OW8" s="77"/>
      <c r="OX8" s="77"/>
      <c r="OY8" s="77"/>
      <c r="OZ8" s="77"/>
      <c r="PA8" s="77"/>
      <c r="PB8" s="77"/>
      <c r="PC8" s="77"/>
      <c r="PD8" s="77"/>
      <c r="PE8" s="77"/>
      <c r="PF8" s="77"/>
      <c r="PG8" s="77"/>
      <c r="PH8" s="77"/>
      <c r="PI8" s="77"/>
      <c r="PJ8" s="77"/>
      <c r="PK8" s="77"/>
      <c r="PL8" s="77"/>
      <c r="PM8" s="77"/>
      <c r="PN8" s="77"/>
      <c r="PO8" s="77"/>
      <c r="PP8" s="77"/>
      <c r="PQ8" s="77"/>
      <c r="PR8" s="77"/>
      <c r="PS8" s="77"/>
      <c r="PT8" s="77"/>
      <c r="PU8" s="77"/>
      <c r="PV8" s="77"/>
      <c r="PW8" s="77"/>
      <c r="PX8" s="77"/>
      <c r="PY8" s="77"/>
      <c r="PZ8" s="77"/>
      <c r="QA8" s="77"/>
      <c r="QB8" s="77"/>
      <c r="QC8" s="77"/>
      <c r="QD8" s="77"/>
      <c r="QE8" s="77"/>
      <c r="QF8" s="77"/>
      <c r="QG8" s="77"/>
      <c r="QH8" s="77"/>
      <c r="QI8" s="77"/>
      <c r="QJ8" s="77"/>
      <c r="QK8" s="77"/>
      <c r="QL8" s="77"/>
      <c r="QM8" s="77"/>
      <c r="QN8" s="77"/>
      <c r="QO8" s="77"/>
      <c r="QP8" s="77"/>
      <c r="QQ8" s="77"/>
      <c r="QR8" s="77"/>
      <c r="QS8" s="77"/>
      <c r="QT8" s="77"/>
      <c r="QU8" s="77"/>
      <c r="QV8" s="77"/>
      <c r="QW8" s="77"/>
      <c r="QX8" s="77"/>
      <c r="QY8" s="77"/>
      <c r="QZ8" s="77"/>
      <c r="RA8" s="77"/>
      <c r="RB8" s="77"/>
      <c r="RC8" s="77"/>
      <c r="RD8" s="77"/>
      <c r="RE8" s="77"/>
      <c r="RF8" s="77"/>
      <c r="RG8" s="77"/>
      <c r="RH8" s="77"/>
      <c r="RI8" s="77"/>
      <c r="RJ8" s="77"/>
      <c r="RK8" s="77"/>
      <c r="RL8" s="77"/>
      <c r="RM8" s="77"/>
      <c r="RN8" s="77"/>
      <c r="RO8" s="77"/>
      <c r="RP8" s="77"/>
      <c r="RQ8" s="77"/>
      <c r="RR8" s="77"/>
      <c r="RS8" s="77"/>
      <c r="RT8" s="77"/>
      <c r="RU8" s="77"/>
      <c r="RV8" s="77"/>
      <c r="RW8" s="77"/>
      <c r="RX8" s="77"/>
      <c r="RY8" s="77"/>
      <c r="RZ8" s="77"/>
      <c r="SA8" s="77"/>
      <c r="SB8" s="77"/>
      <c r="SC8" s="77"/>
      <c r="SD8" s="77"/>
      <c r="SE8" s="77"/>
      <c r="SF8" s="77"/>
      <c r="SG8" s="77"/>
      <c r="SH8" s="77"/>
      <c r="SI8" s="77"/>
      <c r="SJ8" s="77"/>
      <c r="SK8" s="77"/>
      <c r="SL8" s="77"/>
      <c r="SM8" s="77"/>
      <c r="SN8" s="77"/>
      <c r="SO8" s="77"/>
      <c r="SP8" s="77"/>
      <c r="SQ8" s="77"/>
      <c r="SR8" s="77"/>
      <c r="SS8" s="77"/>
      <c r="ST8" s="77"/>
      <c r="SU8" s="77"/>
      <c r="SV8" s="77"/>
      <c r="SW8" s="77"/>
      <c r="SX8" s="77"/>
      <c r="SY8" s="77"/>
      <c r="SZ8" s="77"/>
      <c r="TA8" s="77"/>
      <c r="TB8" s="77"/>
      <c r="TC8" s="77"/>
      <c r="TD8" s="77"/>
      <c r="TE8" s="77"/>
      <c r="TF8" s="77"/>
      <c r="TG8" s="77"/>
      <c r="TH8" s="77"/>
      <c r="TI8" s="77"/>
      <c r="TJ8" s="77"/>
      <c r="TK8" s="77"/>
      <c r="TL8" s="77"/>
      <c r="TM8" s="77"/>
      <c r="TN8" s="77"/>
      <c r="TO8" s="77"/>
      <c r="TP8" s="77"/>
      <c r="TQ8" s="77"/>
      <c r="TR8" s="77"/>
      <c r="TS8" s="77"/>
      <c r="TT8" s="77"/>
      <c r="TU8" s="77"/>
      <c r="TV8" s="77"/>
      <c r="TW8" s="77"/>
      <c r="TX8" s="77"/>
      <c r="TY8" s="77"/>
      <c r="TZ8" s="77"/>
      <c r="UA8" s="77"/>
      <c r="UB8" s="77"/>
      <c r="UC8" s="77"/>
      <c r="UD8" s="77"/>
      <c r="UE8" s="77"/>
      <c r="UF8" s="77"/>
      <c r="UG8" s="77"/>
      <c r="UH8" s="77"/>
      <c r="UI8" s="77"/>
      <c r="UJ8" s="77"/>
      <c r="UK8" s="77"/>
      <c r="UL8" s="77"/>
      <c r="UM8" s="77"/>
      <c r="UN8" s="77"/>
      <c r="UO8" s="77"/>
      <c r="UP8" s="77"/>
      <c r="UQ8" s="77"/>
      <c r="UR8" s="77"/>
      <c r="US8" s="77"/>
      <c r="UT8" s="77"/>
      <c r="UU8" s="77"/>
      <c r="UV8" s="77"/>
      <c r="UW8" s="77"/>
      <c r="UX8" s="77"/>
      <c r="UY8" s="77"/>
      <c r="UZ8" s="77"/>
      <c r="VA8" s="77"/>
      <c r="VB8" s="77"/>
      <c r="VC8" s="77"/>
      <c r="VD8" s="77"/>
      <c r="VE8" s="77"/>
      <c r="VF8" s="77"/>
      <c r="VG8" s="77"/>
      <c r="VH8" s="77"/>
      <c r="VI8" s="77"/>
      <c r="VJ8" s="77"/>
      <c r="VK8" s="77"/>
      <c r="VL8" s="77"/>
      <c r="VM8" s="77"/>
      <c r="VN8" s="77"/>
      <c r="VO8" s="77"/>
      <c r="VP8" s="77"/>
      <c r="VQ8" s="77"/>
      <c r="VR8" s="77"/>
      <c r="VS8" s="77"/>
      <c r="VT8" s="77"/>
      <c r="VU8" s="77"/>
      <c r="VV8" s="77"/>
      <c r="VW8" s="77"/>
      <c r="VX8" s="77"/>
      <c r="VY8" s="77"/>
      <c r="VZ8" s="77"/>
      <c r="WA8" s="77"/>
      <c r="WB8" s="77"/>
      <c r="WC8" s="77"/>
      <c r="WD8" s="77"/>
      <c r="WE8" s="77"/>
      <c r="WF8" s="77"/>
      <c r="WG8" s="77"/>
      <c r="WH8" s="77"/>
      <c r="WI8" s="77"/>
      <c r="WJ8" s="77"/>
      <c r="WK8" s="77"/>
      <c r="WL8" s="77"/>
      <c r="WM8" s="77"/>
      <c r="WN8" s="77"/>
      <c r="WO8" s="77"/>
      <c r="WP8" s="77"/>
      <c r="WQ8" s="77"/>
      <c r="WR8" s="77"/>
      <c r="WS8" s="77"/>
      <c r="WT8" s="77"/>
      <c r="WU8" s="77"/>
      <c r="WV8" s="77"/>
      <c r="WW8" s="77"/>
      <c r="WX8" s="77"/>
      <c r="WY8" s="77"/>
      <c r="WZ8" s="77"/>
      <c r="XA8" s="77"/>
      <c r="XB8" s="77"/>
      <c r="XC8" s="77"/>
      <c r="XD8" s="77"/>
      <c r="XE8" s="77"/>
      <c r="XF8" s="77"/>
      <c r="XG8" s="77"/>
      <c r="XH8" s="77"/>
      <c r="XI8" s="77"/>
      <c r="XJ8" s="77"/>
      <c r="XK8" s="77"/>
      <c r="XL8" s="77"/>
      <c r="XM8" s="77"/>
      <c r="XN8" s="77"/>
      <c r="XO8" s="77"/>
      <c r="XP8" s="77"/>
      <c r="XQ8" s="77"/>
      <c r="XR8" s="77"/>
      <c r="XS8" s="77"/>
      <c r="XT8" s="77"/>
      <c r="XU8" s="77"/>
      <c r="XV8" s="77"/>
      <c r="XW8" s="77"/>
      <c r="XX8" s="77"/>
      <c r="XY8" s="77"/>
      <c r="XZ8" s="77"/>
      <c r="YA8" s="77"/>
      <c r="YB8" s="77"/>
      <c r="YC8" s="77"/>
      <c r="YD8" s="77"/>
      <c r="YE8" s="77"/>
      <c r="YF8" s="77"/>
      <c r="YG8" s="77"/>
      <c r="YH8" s="77"/>
      <c r="YI8" s="77"/>
      <c r="YJ8" s="77"/>
      <c r="YK8" s="77"/>
      <c r="YL8" s="77"/>
      <c r="YM8" s="77"/>
      <c r="YN8" s="77"/>
      <c r="YO8" s="77"/>
      <c r="YP8" s="77"/>
      <c r="YQ8" s="77"/>
      <c r="YR8" s="77"/>
      <c r="YS8" s="77"/>
      <c r="YT8" s="77"/>
      <c r="YU8" s="77"/>
      <c r="YV8" s="77"/>
      <c r="YW8" s="77"/>
      <c r="YX8" s="77"/>
      <c r="YY8" s="77"/>
      <c r="YZ8" s="77"/>
      <c r="ZA8" s="77"/>
      <c r="ZB8" s="77"/>
      <c r="ZC8" s="77"/>
      <c r="ZD8" s="77"/>
      <c r="ZE8" s="77"/>
      <c r="ZF8" s="77"/>
      <c r="ZG8" s="77"/>
      <c r="ZH8" s="77"/>
      <c r="ZI8" s="77"/>
      <c r="ZJ8" s="77"/>
      <c r="ZK8" s="77"/>
      <c r="ZL8" s="77"/>
      <c r="ZM8" s="77"/>
      <c r="ZN8" s="77"/>
      <c r="ZO8" s="77"/>
      <c r="ZP8" s="77"/>
      <c r="ZQ8" s="77"/>
      <c r="ZR8" s="77"/>
      <c r="ZS8" s="77"/>
      <c r="ZT8" s="77"/>
      <c r="ZU8" s="77"/>
      <c r="ZV8" s="77"/>
      <c r="ZW8" s="77"/>
      <c r="ZX8" s="77"/>
      <c r="ZY8" s="77"/>
      <c r="ZZ8" s="77"/>
      <c r="AAA8" s="77"/>
      <c r="AAB8" s="77"/>
      <c r="AAC8" s="77"/>
      <c r="AAD8" s="77"/>
      <c r="AAE8" s="77"/>
      <c r="AAF8" s="77"/>
      <c r="AAG8" s="77"/>
      <c r="AAH8" s="77"/>
      <c r="AAI8" s="77"/>
      <c r="AAJ8" s="77"/>
      <c r="AAK8" s="77"/>
      <c r="AAL8" s="77"/>
      <c r="AAM8" s="77"/>
      <c r="AAN8" s="77"/>
      <c r="AAO8" s="77"/>
      <c r="AAP8" s="77"/>
      <c r="AAQ8" s="77"/>
      <c r="AAR8" s="77"/>
      <c r="AAS8" s="77"/>
      <c r="AAT8" s="77"/>
      <c r="AAU8" s="77"/>
      <c r="AAV8" s="77"/>
      <c r="AAW8" s="77"/>
      <c r="AAX8" s="77"/>
      <c r="AAY8" s="77"/>
      <c r="AAZ8" s="77"/>
      <c r="ABA8" s="77"/>
      <c r="ABB8" s="77"/>
      <c r="ABC8" s="77"/>
      <c r="ABD8" s="77"/>
      <c r="ABE8" s="77"/>
      <c r="ABF8" s="77"/>
      <c r="ABG8" s="77"/>
      <c r="ABH8" s="77"/>
      <c r="ABI8" s="77"/>
      <c r="ABJ8" s="77"/>
      <c r="ABK8" s="77"/>
      <c r="ABL8" s="77"/>
      <c r="ABM8" s="77"/>
      <c r="ABN8" s="77"/>
      <c r="ABO8" s="77"/>
      <c r="ABP8" s="77"/>
      <c r="ABQ8" s="77"/>
      <c r="ABR8" s="77"/>
      <c r="ABS8" s="77"/>
      <c r="ABT8" s="77"/>
      <c r="ABU8" s="77"/>
      <c r="ABV8" s="77"/>
      <c r="ABW8" s="77"/>
      <c r="ABX8" s="77"/>
      <c r="ABY8" s="77"/>
      <c r="ABZ8" s="77"/>
      <c r="ACA8" s="77"/>
      <c r="ACB8" s="77"/>
      <c r="ACC8" s="77"/>
      <c r="ACD8" s="77"/>
      <c r="ACE8" s="77"/>
      <c r="ACF8" s="77"/>
      <c r="ACG8" s="77"/>
      <c r="ACH8" s="77"/>
      <c r="ACI8" s="77"/>
      <c r="ACJ8" s="77"/>
      <c r="ACK8" s="77"/>
      <c r="ACL8" s="77"/>
      <c r="ACM8" s="77"/>
      <c r="ACN8" s="77"/>
      <c r="ACO8" s="77"/>
      <c r="ACP8" s="77"/>
      <c r="ACQ8" s="77"/>
      <c r="ACR8" s="77"/>
      <c r="ACS8" s="77"/>
      <c r="ACT8" s="77"/>
      <c r="ACU8" s="77"/>
      <c r="ACV8" s="77"/>
      <c r="ACW8" s="77"/>
      <c r="ACX8" s="77"/>
      <c r="ACY8" s="77"/>
      <c r="ACZ8" s="77"/>
      <c r="ADA8" s="77"/>
      <c r="ADB8" s="77"/>
      <c r="ADC8" s="77"/>
      <c r="ADD8" s="77"/>
      <c r="ADE8" s="77"/>
      <c r="ADF8" s="77"/>
      <c r="ADG8" s="77"/>
      <c r="ADH8" s="77"/>
      <c r="ADI8" s="77"/>
      <c r="ADJ8" s="77"/>
      <c r="ADK8" s="77"/>
      <c r="ADL8" s="77"/>
      <c r="ADM8" s="77"/>
      <c r="ADN8" s="77"/>
      <c r="ADO8" s="77"/>
      <c r="ADP8" s="77"/>
      <c r="ADQ8" s="77"/>
      <c r="ADR8" s="77"/>
      <c r="ADS8" s="77"/>
      <c r="ADT8" s="77"/>
      <c r="ADU8" s="77"/>
      <c r="ADV8" s="77"/>
      <c r="ADW8" s="77"/>
      <c r="ADX8" s="77"/>
      <c r="ADY8" s="77"/>
      <c r="ADZ8" s="77"/>
      <c r="AEA8" s="77"/>
      <c r="AEB8" s="77"/>
      <c r="AEC8" s="77"/>
      <c r="AED8" s="77"/>
      <c r="AEE8" s="77"/>
      <c r="AEF8" s="77"/>
      <c r="AEG8" s="77"/>
      <c r="AEH8" s="77"/>
      <c r="AEI8" s="77"/>
      <c r="AEJ8" s="77"/>
      <c r="AEK8" s="77"/>
      <c r="AEL8" s="77"/>
      <c r="AEM8" s="77"/>
      <c r="AEN8" s="77"/>
      <c r="AEO8" s="77"/>
      <c r="AEP8" s="77"/>
      <c r="AEQ8" s="77"/>
      <c r="AER8" s="77"/>
      <c r="AES8" s="77"/>
      <c r="AET8" s="77"/>
      <c r="AEU8" s="77"/>
      <c r="AEV8" s="77"/>
      <c r="AEW8" s="77"/>
      <c r="AEX8" s="77"/>
      <c r="AEY8" s="77"/>
      <c r="AEZ8" s="77"/>
      <c r="AFA8" s="77"/>
      <c r="AFB8" s="77"/>
      <c r="AFC8" s="77"/>
      <c r="AFD8" s="77"/>
      <c r="AFE8" s="77"/>
      <c r="AFF8" s="77"/>
      <c r="AFG8" s="77"/>
      <c r="AFH8" s="77"/>
      <c r="AFI8" s="77"/>
      <c r="AFJ8" s="77"/>
      <c r="AFK8" s="77"/>
      <c r="AFL8" s="77"/>
      <c r="AFM8" s="77"/>
      <c r="AFN8" s="77"/>
      <c r="AFO8" s="77"/>
      <c r="AFP8" s="77"/>
      <c r="AFQ8" s="77"/>
      <c r="AFR8" s="77"/>
      <c r="AFS8" s="77"/>
      <c r="AFT8" s="77"/>
      <c r="AFU8" s="77"/>
      <c r="AFV8" s="77"/>
      <c r="AFW8" s="77"/>
      <c r="AFX8" s="77"/>
      <c r="AFY8" s="77"/>
      <c r="AFZ8" s="77"/>
      <c r="AGA8" s="77"/>
      <c r="AGB8" s="77"/>
      <c r="AGC8" s="77"/>
      <c r="AGD8" s="77"/>
      <c r="AGE8" s="77"/>
      <c r="AGF8" s="77"/>
      <c r="AGG8" s="77"/>
      <c r="AGH8" s="77"/>
      <c r="AGI8" s="77"/>
      <c r="AGJ8" s="77"/>
      <c r="AGK8" s="77"/>
      <c r="AGL8" s="77"/>
      <c r="AGM8" s="77"/>
      <c r="AGN8" s="77"/>
      <c r="AGO8" s="77"/>
      <c r="AGP8" s="77"/>
      <c r="AGQ8" s="77"/>
      <c r="AGR8" s="77"/>
      <c r="AGS8" s="77"/>
      <c r="AGT8" s="77"/>
      <c r="AGU8" s="77"/>
      <c r="AGV8" s="77"/>
      <c r="AGW8" s="77"/>
      <c r="AGX8" s="77"/>
      <c r="AGY8" s="77"/>
      <c r="AGZ8" s="77"/>
      <c r="AHA8" s="77"/>
      <c r="AHB8" s="77"/>
      <c r="AHC8" s="77"/>
      <c r="AHD8" s="77"/>
      <c r="AHE8" s="77"/>
      <c r="AHF8" s="77"/>
      <c r="AHG8" s="77"/>
      <c r="AHH8" s="77"/>
      <c r="AHI8" s="77"/>
      <c r="AHJ8" s="77"/>
      <c r="AHK8" s="77"/>
      <c r="AHL8" s="77"/>
      <c r="AHM8" s="77"/>
      <c r="AHN8" s="77"/>
      <c r="AHO8" s="77"/>
      <c r="AHP8" s="77"/>
      <c r="AHQ8" s="77"/>
      <c r="AHR8" s="77"/>
      <c r="AHS8" s="77"/>
      <c r="AHT8" s="77"/>
      <c r="AHU8" s="77"/>
      <c r="AHV8" s="77"/>
      <c r="AHW8" s="77"/>
      <c r="AHX8" s="77"/>
      <c r="AHY8" s="77"/>
      <c r="AHZ8" s="77"/>
      <c r="AIA8" s="77"/>
      <c r="AIB8" s="77"/>
      <c r="AIC8" s="77"/>
      <c r="AID8" s="77"/>
      <c r="AIE8" s="77"/>
      <c r="AIF8" s="77"/>
      <c r="AIG8" s="77"/>
      <c r="AIH8" s="77"/>
      <c r="AII8" s="77"/>
      <c r="AIJ8" s="77"/>
      <c r="AIK8" s="77"/>
      <c r="AIL8" s="77"/>
      <c r="AIM8" s="77"/>
      <c r="AIN8" s="77"/>
      <c r="AIO8" s="77"/>
      <c r="AIP8" s="77"/>
      <c r="AIQ8" s="77"/>
      <c r="AIR8" s="77"/>
      <c r="AIS8" s="77"/>
      <c r="AIT8" s="77"/>
      <c r="AIU8" s="77"/>
      <c r="AIV8" s="77"/>
      <c r="AIW8" s="77"/>
      <c r="AIX8" s="77"/>
      <c r="AIY8" s="77"/>
      <c r="AIZ8" s="77"/>
      <c r="AJA8" s="77"/>
      <c r="AJB8" s="77"/>
      <c r="AJC8" s="77"/>
      <c r="AJD8" s="77"/>
      <c r="AJE8" s="77"/>
      <c r="AJF8" s="77"/>
      <c r="AJG8" s="77"/>
      <c r="AJH8" s="77"/>
      <c r="AJI8" s="77"/>
      <c r="AJJ8" s="77"/>
      <c r="AJK8" s="77"/>
      <c r="AJL8" s="77"/>
      <c r="AJM8" s="77"/>
      <c r="AJN8" s="77"/>
      <c r="AJO8" s="77"/>
      <c r="AJP8" s="77"/>
      <c r="AJQ8" s="77"/>
      <c r="AJR8" s="77"/>
      <c r="AJS8" s="77"/>
      <c r="AJT8" s="77"/>
      <c r="AJU8" s="77"/>
      <c r="AJV8" s="77"/>
      <c r="AJW8" s="77"/>
      <c r="AJX8" s="77"/>
      <c r="AJY8" s="77"/>
      <c r="AJZ8" s="77"/>
      <c r="AKA8" s="77"/>
      <c r="AKB8" s="77"/>
      <c r="AKC8" s="77"/>
      <c r="AKD8" s="77"/>
      <c r="AKE8" s="77"/>
      <c r="AKF8" s="77"/>
      <c r="AKG8" s="77"/>
      <c r="AKH8" s="77"/>
      <c r="AKI8" s="77"/>
      <c r="AKJ8" s="77"/>
      <c r="AKK8" s="77"/>
      <c r="AKL8" s="77"/>
      <c r="AKM8" s="77"/>
      <c r="AKN8" s="77"/>
      <c r="AKO8" s="77"/>
      <c r="AKP8" s="77"/>
      <c r="AKQ8" s="77"/>
      <c r="AKR8" s="77"/>
      <c r="AKS8" s="77"/>
      <c r="AKT8" s="77"/>
      <c r="AKU8" s="77"/>
      <c r="AKV8" s="77"/>
      <c r="AKW8" s="77"/>
      <c r="AKX8" s="77"/>
      <c r="AKY8" s="77"/>
      <c r="AKZ8" s="77"/>
      <c r="ALA8" s="77"/>
      <c r="ALB8" s="77"/>
      <c r="ALC8" s="77"/>
      <c r="ALD8" s="77"/>
      <c r="ALE8" s="77"/>
      <c r="ALF8" s="77"/>
      <c r="ALG8" s="77"/>
      <c r="ALH8" s="77"/>
      <c r="ALI8" s="77"/>
      <c r="ALJ8" s="77"/>
      <c r="ALK8" s="77"/>
      <c r="ALL8" s="77"/>
      <c r="ALM8" s="77"/>
      <c r="ALN8" s="77"/>
      <c r="ALO8" s="77"/>
      <c r="ALP8" s="77"/>
      <c r="ALQ8" s="77"/>
      <c r="ALR8" s="77"/>
      <c r="ALS8" s="77"/>
      <c r="ALT8" s="77"/>
      <c r="ALU8" s="77"/>
      <c r="ALV8" s="77"/>
      <c r="ALW8" s="77"/>
      <c r="ALX8" s="77"/>
      <c r="ALY8" s="77"/>
      <c r="ALZ8" s="77"/>
      <c r="AMA8" s="77"/>
      <c r="AMB8" s="77"/>
      <c r="AMC8" s="77"/>
      <c r="AMD8" s="77"/>
      <c r="AME8" s="77"/>
      <c r="AMF8" s="77"/>
      <c r="AMG8" s="77"/>
      <c r="AMH8" s="77"/>
      <c r="AMI8" s="77"/>
      <c r="AMJ8" s="77"/>
    </row>
    <row r="9" customFormat="false" ht="12.85" hidden="false" customHeight="false" outlineLevel="0" collapsed="false">
      <c r="A9" s="77"/>
      <c r="B9" s="77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  <c r="IT9" s="77"/>
      <c r="IU9" s="77"/>
      <c r="IV9" s="77"/>
      <c r="IW9" s="77"/>
      <c r="IX9" s="77"/>
      <c r="IY9" s="77"/>
      <c r="IZ9" s="77"/>
      <c r="JA9" s="77"/>
      <c r="JB9" s="77"/>
      <c r="JC9" s="77"/>
      <c r="JD9" s="77"/>
      <c r="JE9" s="77"/>
      <c r="JF9" s="77"/>
      <c r="JG9" s="77"/>
      <c r="JH9" s="77"/>
      <c r="JI9" s="77"/>
      <c r="JJ9" s="77"/>
      <c r="JK9" s="77"/>
      <c r="JL9" s="77"/>
      <c r="JM9" s="77"/>
      <c r="JN9" s="77"/>
      <c r="JO9" s="77"/>
      <c r="JP9" s="77"/>
      <c r="JQ9" s="77"/>
      <c r="JR9" s="77"/>
      <c r="JS9" s="77"/>
      <c r="JT9" s="77"/>
      <c r="JU9" s="77"/>
      <c r="JV9" s="77"/>
      <c r="JW9" s="77"/>
      <c r="JX9" s="77"/>
      <c r="JY9" s="77"/>
      <c r="JZ9" s="77"/>
      <c r="KA9" s="77"/>
      <c r="KB9" s="77"/>
      <c r="KC9" s="77"/>
      <c r="KD9" s="77"/>
      <c r="KE9" s="77"/>
      <c r="KF9" s="77"/>
      <c r="KG9" s="77"/>
      <c r="KH9" s="77"/>
      <c r="KI9" s="77"/>
      <c r="KJ9" s="77"/>
      <c r="KK9" s="77"/>
      <c r="KL9" s="77"/>
      <c r="KM9" s="77"/>
      <c r="KN9" s="77"/>
      <c r="KO9" s="77"/>
      <c r="KP9" s="77"/>
      <c r="KQ9" s="77"/>
      <c r="KR9" s="77"/>
      <c r="KS9" s="77"/>
      <c r="KT9" s="77"/>
      <c r="KU9" s="77"/>
      <c r="KV9" s="77"/>
      <c r="KW9" s="77"/>
      <c r="KX9" s="77"/>
      <c r="KY9" s="77"/>
      <c r="KZ9" s="77"/>
      <c r="LA9" s="77"/>
      <c r="LB9" s="77"/>
      <c r="LC9" s="77"/>
      <c r="LD9" s="77"/>
      <c r="LE9" s="77"/>
      <c r="LF9" s="77"/>
      <c r="LG9" s="77"/>
      <c r="LH9" s="77"/>
      <c r="LI9" s="77"/>
      <c r="LJ9" s="77"/>
      <c r="LK9" s="77"/>
      <c r="LL9" s="77"/>
      <c r="LM9" s="77"/>
      <c r="LN9" s="77"/>
      <c r="LO9" s="77"/>
      <c r="LP9" s="77"/>
      <c r="LQ9" s="77"/>
      <c r="LR9" s="77"/>
      <c r="LS9" s="77"/>
      <c r="LT9" s="77"/>
      <c r="LU9" s="77"/>
      <c r="LV9" s="77"/>
      <c r="LW9" s="77"/>
      <c r="LX9" s="77"/>
      <c r="LY9" s="77"/>
      <c r="LZ9" s="77"/>
      <c r="MA9" s="77"/>
      <c r="MB9" s="77"/>
      <c r="MC9" s="77"/>
      <c r="MD9" s="77"/>
      <c r="ME9" s="77"/>
      <c r="MF9" s="77"/>
      <c r="MG9" s="77"/>
      <c r="MH9" s="77"/>
      <c r="MI9" s="77"/>
      <c r="MJ9" s="77"/>
      <c r="MK9" s="77"/>
      <c r="ML9" s="77"/>
      <c r="MM9" s="77"/>
      <c r="MN9" s="77"/>
      <c r="MO9" s="77"/>
      <c r="MP9" s="77"/>
      <c r="MQ9" s="77"/>
      <c r="MR9" s="77"/>
      <c r="MS9" s="77"/>
      <c r="MT9" s="77"/>
      <c r="MU9" s="77"/>
      <c r="MV9" s="77"/>
      <c r="MW9" s="77"/>
      <c r="MX9" s="77"/>
      <c r="MY9" s="77"/>
      <c r="MZ9" s="77"/>
      <c r="NA9" s="77"/>
      <c r="NB9" s="77"/>
      <c r="NC9" s="77"/>
      <c r="ND9" s="77"/>
      <c r="NE9" s="77"/>
      <c r="NF9" s="77"/>
      <c r="NG9" s="77"/>
      <c r="NH9" s="77"/>
      <c r="NI9" s="77"/>
      <c r="NJ9" s="77"/>
      <c r="NK9" s="77"/>
      <c r="NL9" s="77"/>
      <c r="NM9" s="77"/>
      <c r="NN9" s="77"/>
      <c r="NO9" s="77"/>
      <c r="NP9" s="77"/>
      <c r="NQ9" s="77"/>
      <c r="NR9" s="77"/>
      <c r="NS9" s="77"/>
      <c r="NT9" s="77"/>
      <c r="NU9" s="77"/>
      <c r="NV9" s="77"/>
      <c r="NW9" s="77"/>
      <c r="NX9" s="77"/>
      <c r="NY9" s="77"/>
      <c r="NZ9" s="77"/>
      <c r="OA9" s="77"/>
      <c r="OB9" s="77"/>
      <c r="OC9" s="77"/>
      <c r="OD9" s="77"/>
      <c r="OE9" s="77"/>
      <c r="OF9" s="77"/>
      <c r="OG9" s="77"/>
      <c r="OH9" s="77"/>
      <c r="OI9" s="77"/>
      <c r="OJ9" s="77"/>
      <c r="OK9" s="77"/>
      <c r="OL9" s="77"/>
      <c r="OM9" s="77"/>
      <c r="ON9" s="77"/>
      <c r="OO9" s="77"/>
      <c r="OP9" s="77"/>
      <c r="OQ9" s="77"/>
      <c r="OR9" s="77"/>
      <c r="OS9" s="77"/>
      <c r="OT9" s="77"/>
      <c r="OU9" s="77"/>
      <c r="OV9" s="77"/>
      <c r="OW9" s="77"/>
      <c r="OX9" s="77"/>
      <c r="OY9" s="77"/>
      <c r="OZ9" s="77"/>
      <c r="PA9" s="77"/>
      <c r="PB9" s="77"/>
      <c r="PC9" s="77"/>
      <c r="PD9" s="77"/>
      <c r="PE9" s="77"/>
      <c r="PF9" s="77"/>
      <c r="PG9" s="77"/>
      <c r="PH9" s="77"/>
      <c r="PI9" s="77"/>
      <c r="PJ9" s="77"/>
      <c r="PK9" s="77"/>
      <c r="PL9" s="77"/>
      <c r="PM9" s="77"/>
      <c r="PN9" s="77"/>
      <c r="PO9" s="77"/>
      <c r="PP9" s="77"/>
      <c r="PQ9" s="77"/>
      <c r="PR9" s="77"/>
      <c r="PS9" s="77"/>
      <c r="PT9" s="77"/>
      <c r="PU9" s="77"/>
      <c r="PV9" s="77"/>
      <c r="PW9" s="77"/>
      <c r="PX9" s="77"/>
      <c r="PY9" s="77"/>
      <c r="PZ9" s="77"/>
      <c r="QA9" s="77"/>
      <c r="QB9" s="77"/>
      <c r="QC9" s="77"/>
      <c r="QD9" s="77"/>
      <c r="QE9" s="77"/>
      <c r="QF9" s="77"/>
      <c r="QG9" s="77"/>
      <c r="QH9" s="77"/>
      <c r="QI9" s="77"/>
      <c r="QJ9" s="77"/>
      <c r="QK9" s="77"/>
      <c r="QL9" s="77"/>
      <c r="QM9" s="77"/>
      <c r="QN9" s="77"/>
      <c r="QO9" s="77"/>
      <c r="QP9" s="77"/>
      <c r="QQ9" s="77"/>
      <c r="QR9" s="77"/>
      <c r="QS9" s="77"/>
      <c r="QT9" s="77"/>
      <c r="QU9" s="77"/>
      <c r="QV9" s="77"/>
      <c r="QW9" s="77"/>
      <c r="QX9" s="77"/>
      <c r="QY9" s="77"/>
      <c r="QZ9" s="77"/>
      <c r="RA9" s="77"/>
      <c r="RB9" s="77"/>
      <c r="RC9" s="77"/>
      <c r="RD9" s="77"/>
      <c r="RE9" s="77"/>
      <c r="RF9" s="77"/>
      <c r="RG9" s="77"/>
      <c r="RH9" s="77"/>
      <c r="RI9" s="77"/>
      <c r="RJ9" s="77"/>
      <c r="RK9" s="77"/>
      <c r="RL9" s="77"/>
      <c r="RM9" s="77"/>
      <c r="RN9" s="77"/>
      <c r="RO9" s="77"/>
      <c r="RP9" s="77"/>
      <c r="RQ9" s="77"/>
      <c r="RR9" s="77"/>
      <c r="RS9" s="77"/>
      <c r="RT9" s="77"/>
      <c r="RU9" s="77"/>
      <c r="RV9" s="77"/>
      <c r="RW9" s="77"/>
      <c r="RX9" s="77"/>
      <c r="RY9" s="77"/>
      <c r="RZ9" s="77"/>
      <c r="SA9" s="77"/>
      <c r="SB9" s="77"/>
      <c r="SC9" s="77"/>
      <c r="SD9" s="77"/>
      <c r="SE9" s="77"/>
      <c r="SF9" s="77"/>
      <c r="SG9" s="77"/>
      <c r="SH9" s="77"/>
      <c r="SI9" s="77"/>
      <c r="SJ9" s="77"/>
      <c r="SK9" s="77"/>
      <c r="SL9" s="77"/>
      <c r="SM9" s="77"/>
      <c r="SN9" s="77"/>
      <c r="SO9" s="77"/>
      <c r="SP9" s="77"/>
      <c r="SQ9" s="77"/>
      <c r="SR9" s="77"/>
      <c r="SS9" s="77"/>
      <c r="ST9" s="77"/>
      <c r="SU9" s="77"/>
      <c r="SV9" s="77"/>
      <c r="SW9" s="77"/>
      <c r="SX9" s="77"/>
      <c r="SY9" s="77"/>
      <c r="SZ9" s="77"/>
      <c r="TA9" s="77"/>
      <c r="TB9" s="77"/>
      <c r="TC9" s="77"/>
      <c r="TD9" s="77"/>
      <c r="TE9" s="77"/>
      <c r="TF9" s="77"/>
      <c r="TG9" s="77"/>
      <c r="TH9" s="77"/>
      <c r="TI9" s="77"/>
      <c r="TJ9" s="77"/>
      <c r="TK9" s="77"/>
      <c r="TL9" s="77"/>
      <c r="TM9" s="77"/>
      <c r="TN9" s="77"/>
      <c r="TO9" s="77"/>
      <c r="TP9" s="77"/>
      <c r="TQ9" s="77"/>
      <c r="TR9" s="77"/>
      <c r="TS9" s="77"/>
      <c r="TT9" s="77"/>
      <c r="TU9" s="77"/>
      <c r="TV9" s="77"/>
      <c r="TW9" s="77"/>
      <c r="TX9" s="77"/>
      <c r="TY9" s="77"/>
      <c r="TZ9" s="77"/>
      <c r="UA9" s="77"/>
      <c r="UB9" s="77"/>
      <c r="UC9" s="77"/>
      <c r="UD9" s="77"/>
      <c r="UE9" s="77"/>
      <c r="UF9" s="77"/>
      <c r="UG9" s="77"/>
      <c r="UH9" s="77"/>
      <c r="UI9" s="77"/>
      <c r="UJ9" s="77"/>
      <c r="UK9" s="77"/>
      <c r="UL9" s="77"/>
      <c r="UM9" s="77"/>
      <c r="UN9" s="77"/>
      <c r="UO9" s="77"/>
      <c r="UP9" s="77"/>
      <c r="UQ9" s="77"/>
      <c r="UR9" s="77"/>
      <c r="US9" s="77"/>
      <c r="UT9" s="77"/>
      <c r="UU9" s="77"/>
      <c r="UV9" s="77"/>
      <c r="UW9" s="77"/>
      <c r="UX9" s="77"/>
      <c r="UY9" s="77"/>
      <c r="UZ9" s="77"/>
      <c r="VA9" s="77"/>
      <c r="VB9" s="77"/>
      <c r="VC9" s="77"/>
      <c r="VD9" s="77"/>
      <c r="VE9" s="77"/>
      <c r="VF9" s="77"/>
      <c r="VG9" s="77"/>
      <c r="VH9" s="77"/>
      <c r="VI9" s="77"/>
      <c r="VJ9" s="77"/>
      <c r="VK9" s="77"/>
      <c r="VL9" s="77"/>
      <c r="VM9" s="77"/>
      <c r="VN9" s="77"/>
      <c r="VO9" s="77"/>
      <c r="VP9" s="77"/>
      <c r="VQ9" s="77"/>
      <c r="VR9" s="77"/>
      <c r="VS9" s="77"/>
      <c r="VT9" s="77"/>
      <c r="VU9" s="77"/>
      <c r="VV9" s="77"/>
      <c r="VW9" s="77"/>
      <c r="VX9" s="77"/>
      <c r="VY9" s="77"/>
      <c r="VZ9" s="77"/>
      <c r="WA9" s="77"/>
      <c r="WB9" s="77"/>
      <c r="WC9" s="77"/>
      <c r="WD9" s="77"/>
      <c r="WE9" s="77"/>
      <c r="WF9" s="77"/>
      <c r="WG9" s="77"/>
      <c r="WH9" s="77"/>
      <c r="WI9" s="77"/>
      <c r="WJ9" s="77"/>
      <c r="WK9" s="77"/>
      <c r="WL9" s="77"/>
      <c r="WM9" s="77"/>
      <c r="WN9" s="77"/>
      <c r="WO9" s="77"/>
      <c r="WP9" s="77"/>
      <c r="WQ9" s="77"/>
      <c r="WR9" s="77"/>
      <c r="WS9" s="77"/>
      <c r="WT9" s="77"/>
      <c r="WU9" s="77"/>
      <c r="WV9" s="77"/>
      <c r="WW9" s="77"/>
      <c r="WX9" s="77"/>
      <c r="WY9" s="77"/>
      <c r="WZ9" s="77"/>
      <c r="XA9" s="77"/>
      <c r="XB9" s="77"/>
      <c r="XC9" s="77"/>
      <c r="XD9" s="77"/>
      <c r="XE9" s="77"/>
      <c r="XF9" s="77"/>
      <c r="XG9" s="77"/>
      <c r="XH9" s="77"/>
      <c r="XI9" s="77"/>
      <c r="XJ9" s="77"/>
      <c r="XK9" s="77"/>
      <c r="XL9" s="77"/>
      <c r="XM9" s="77"/>
      <c r="XN9" s="77"/>
      <c r="XO9" s="77"/>
      <c r="XP9" s="77"/>
      <c r="XQ9" s="77"/>
      <c r="XR9" s="77"/>
      <c r="XS9" s="77"/>
      <c r="XT9" s="77"/>
      <c r="XU9" s="77"/>
      <c r="XV9" s="77"/>
      <c r="XW9" s="77"/>
      <c r="XX9" s="77"/>
      <c r="XY9" s="77"/>
      <c r="XZ9" s="77"/>
      <c r="YA9" s="77"/>
      <c r="YB9" s="77"/>
      <c r="YC9" s="77"/>
      <c r="YD9" s="77"/>
      <c r="YE9" s="77"/>
      <c r="YF9" s="77"/>
      <c r="YG9" s="77"/>
      <c r="YH9" s="77"/>
      <c r="YI9" s="77"/>
      <c r="YJ9" s="77"/>
      <c r="YK9" s="77"/>
      <c r="YL9" s="77"/>
      <c r="YM9" s="77"/>
      <c r="YN9" s="77"/>
      <c r="YO9" s="77"/>
      <c r="YP9" s="77"/>
      <c r="YQ9" s="77"/>
      <c r="YR9" s="77"/>
      <c r="YS9" s="77"/>
      <c r="YT9" s="77"/>
      <c r="YU9" s="77"/>
      <c r="YV9" s="77"/>
      <c r="YW9" s="77"/>
      <c r="YX9" s="77"/>
      <c r="YY9" s="77"/>
      <c r="YZ9" s="77"/>
      <c r="ZA9" s="77"/>
      <c r="ZB9" s="77"/>
      <c r="ZC9" s="77"/>
      <c r="ZD9" s="77"/>
      <c r="ZE9" s="77"/>
      <c r="ZF9" s="77"/>
      <c r="ZG9" s="77"/>
      <c r="ZH9" s="77"/>
      <c r="ZI9" s="77"/>
      <c r="ZJ9" s="77"/>
      <c r="ZK9" s="77"/>
      <c r="ZL9" s="77"/>
      <c r="ZM9" s="77"/>
      <c r="ZN9" s="77"/>
      <c r="ZO9" s="77"/>
      <c r="ZP9" s="77"/>
      <c r="ZQ9" s="77"/>
      <c r="ZR9" s="77"/>
      <c r="ZS9" s="77"/>
      <c r="ZT9" s="77"/>
      <c r="ZU9" s="77"/>
      <c r="ZV9" s="77"/>
      <c r="ZW9" s="77"/>
      <c r="ZX9" s="77"/>
      <c r="ZY9" s="77"/>
      <c r="ZZ9" s="77"/>
      <c r="AAA9" s="77"/>
      <c r="AAB9" s="77"/>
      <c r="AAC9" s="77"/>
      <c r="AAD9" s="77"/>
      <c r="AAE9" s="77"/>
      <c r="AAF9" s="77"/>
      <c r="AAG9" s="77"/>
      <c r="AAH9" s="77"/>
      <c r="AAI9" s="77"/>
      <c r="AAJ9" s="77"/>
      <c r="AAK9" s="77"/>
      <c r="AAL9" s="77"/>
      <c r="AAM9" s="77"/>
      <c r="AAN9" s="77"/>
      <c r="AAO9" s="77"/>
      <c r="AAP9" s="77"/>
      <c r="AAQ9" s="77"/>
      <c r="AAR9" s="77"/>
      <c r="AAS9" s="77"/>
      <c r="AAT9" s="77"/>
      <c r="AAU9" s="77"/>
      <c r="AAV9" s="77"/>
      <c r="AAW9" s="77"/>
      <c r="AAX9" s="77"/>
      <c r="AAY9" s="77"/>
      <c r="AAZ9" s="77"/>
      <c r="ABA9" s="77"/>
      <c r="ABB9" s="77"/>
      <c r="ABC9" s="77"/>
      <c r="ABD9" s="77"/>
      <c r="ABE9" s="77"/>
      <c r="ABF9" s="77"/>
      <c r="ABG9" s="77"/>
      <c r="ABH9" s="77"/>
      <c r="ABI9" s="77"/>
      <c r="ABJ9" s="77"/>
      <c r="ABK9" s="77"/>
      <c r="ABL9" s="77"/>
      <c r="ABM9" s="77"/>
      <c r="ABN9" s="77"/>
      <c r="ABO9" s="77"/>
      <c r="ABP9" s="77"/>
      <c r="ABQ9" s="77"/>
      <c r="ABR9" s="77"/>
      <c r="ABS9" s="77"/>
      <c r="ABT9" s="77"/>
      <c r="ABU9" s="77"/>
      <c r="ABV9" s="77"/>
      <c r="ABW9" s="77"/>
      <c r="ABX9" s="77"/>
      <c r="ABY9" s="77"/>
      <c r="ABZ9" s="77"/>
      <c r="ACA9" s="77"/>
      <c r="ACB9" s="77"/>
      <c r="ACC9" s="77"/>
      <c r="ACD9" s="77"/>
      <c r="ACE9" s="77"/>
      <c r="ACF9" s="77"/>
      <c r="ACG9" s="77"/>
      <c r="ACH9" s="77"/>
      <c r="ACI9" s="77"/>
      <c r="ACJ9" s="77"/>
      <c r="ACK9" s="77"/>
      <c r="ACL9" s="77"/>
      <c r="ACM9" s="77"/>
      <c r="ACN9" s="77"/>
      <c r="ACO9" s="77"/>
      <c r="ACP9" s="77"/>
      <c r="ACQ9" s="77"/>
      <c r="ACR9" s="77"/>
      <c r="ACS9" s="77"/>
      <c r="ACT9" s="77"/>
      <c r="ACU9" s="77"/>
      <c r="ACV9" s="77"/>
      <c r="ACW9" s="77"/>
      <c r="ACX9" s="77"/>
      <c r="ACY9" s="77"/>
      <c r="ACZ9" s="77"/>
      <c r="ADA9" s="77"/>
      <c r="ADB9" s="77"/>
      <c r="ADC9" s="77"/>
      <c r="ADD9" s="77"/>
      <c r="ADE9" s="77"/>
      <c r="ADF9" s="77"/>
      <c r="ADG9" s="77"/>
      <c r="ADH9" s="77"/>
      <c r="ADI9" s="77"/>
      <c r="ADJ9" s="77"/>
      <c r="ADK9" s="77"/>
      <c r="ADL9" s="77"/>
      <c r="ADM9" s="77"/>
      <c r="ADN9" s="77"/>
      <c r="ADO9" s="77"/>
      <c r="ADP9" s="77"/>
      <c r="ADQ9" s="77"/>
      <c r="ADR9" s="77"/>
      <c r="ADS9" s="77"/>
      <c r="ADT9" s="77"/>
      <c r="ADU9" s="77"/>
      <c r="ADV9" s="77"/>
      <c r="ADW9" s="77"/>
      <c r="ADX9" s="77"/>
      <c r="ADY9" s="77"/>
      <c r="ADZ9" s="77"/>
      <c r="AEA9" s="77"/>
      <c r="AEB9" s="77"/>
      <c r="AEC9" s="77"/>
      <c r="AED9" s="77"/>
      <c r="AEE9" s="77"/>
      <c r="AEF9" s="77"/>
      <c r="AEG9" s="77"/>
      <c r="AEH9" s="77"/>
      <c r="AEI9" s="77"/>
      <c r="AEJ9" s="77"/>
      <c r="AEK9" s="77"/>
      <c r="AEL9" s="77"/>
      <c r="AEM9" s="77"/>
      <c r="AEN9" s="77"/>
      <c r="AEO9" s="77"/>
      <c r="AEP9" s="77"/>
      <c r="AEQ9" s="77"/>
      <c r="AER9" s="77"/>
      <c r="AES9" s="77"/>
      <c r="AET9" s="77"/>
      <c r="AEU9" s="77"/>
      <c r="AEV9" s="77"/>
      <c r="AEW9" s="77"/>
      <c r="AEX9" s="77"/>
      <c r="AEY9" s="77"/>
      <c r="AEZ9" s="77"/>
      <c r="AFA9" s="77"/>
      <c r="AFB9" s="77"/>
      <c r="AFC9" s="77"/>
      <c r="AFD9" s="77"/>
      <c r="AFE9" s="77"/>
      <c r="AFF9" s="77"/>
      <c r="AFG9" s="77"/>
      <c r="AFH9" s="77"/>
      <c r="AFI9" s="77"/>
      <c r="AFJ9" s="77"/>
      <c r="AFK9" s="77"/>
      <c r="AFL9" s="77"/>
      <c r="AFM9" s="77"/>
      <c r="AFN9" s="77"/>
      <c r="AFO9" s="77"/>
      <c r="AFP9" s="77"/>
      <c r="AFQ9" s="77"/>
      <c r="AFR9" s="77"/>
      <c r="AFS9" s="77"/>
      <c r="AFT9" s="77"/>
      <c r="AFU9" s="77"/>
      <c r="AFV9" s="77"/>
      <c r="AFW9" s="77"/>
      <c r="AFX9" s="77"/>
      <c r="AFY9" s="77"/>
      <c r="AFZ9" s="77"/>
      <c r="AGA9" s="77"/>
      <c r="AGB9" s="77"/>
      <c r="AGC9" s="77"/>
      <c r="AGD9" s="77"/>
      <c r="AGE9" s="77"/>
      <c r="AGF9" s="77"/>
      <c r="AGG9" s="77"/>
      <c r="AGH9" s="77"/>
      <c r="AGI9" s="77"/>
      <c r="AGJ9" s="77"/>
      <c r="AGK9" s="77"/>
      <c r="AGL9" s="77"/>
      <c r="AGM9" s="77"/>
      <c r="AGN9" s="77"/>
      <c r="AGO9" s="77"/>
      <c r="AGP9" s="77"/>
      <c r="AGQ9" s="77"/>
      <c r="AGR9" s="77"/>
      <c r="AGS9" s="77"/>
      <c r="AGT9" s="77"/>
      <c r="AGU9" s="77"/>
      <c r="AGV9" s="77"/>
      <c r="AGW9" s="77"/>
      <c r="AGX9" s="77"/>
      <c r="AGY9" s="77"/>
      <c r="AGZ9" s="77"/>
      <c r="AHA9" s="77"/>
      <c r="AHB9" s="77"/>
      <c r="AHC9" s="77"/>
      <c r="AHD9" s="77"/>
      <c r="AHE9" s="77"/>
      <c r="AHF9" s="77"/>
      <c r="AHG9" s="77"/>
      <c r="AHH9" s="77"/>
      <c r="AHI9" s="77"/>
      <c r="AHJ9" s="77"/>
      <c r="AHK9" s="77"/>
      <c r="AHL9" s="77"/>
      <c r="AHM9" s="77"/>
      <c r="AHN9" s="77"/>
      <c r="AHO9" s="77"/>
      <c r="AHP9" s="77"/>
      <c r="AHQ9" s="77"/>
      <c r="AHR9" s="77"/>
      <c r="AHS9" s="77"/>
      <c r="AHT9" s="77"/>
      <c r="AHU9" s="77"/>
      <c r="AHV9" s="77"/>
      <c r="AHW9" s="77"/>
      <c r="AHX9" s="77"/>
      <c r="AHY9" s="77"/>
      <c r="AHZ9" s="77"/>
      <c r="AIA9" s="77"/>
      <c r="AIB9" s="77"/>
      <c r="AIC9" s="77"/>
      <c r="AID9" s="77"/>
      <c r="AIE9" s="77"/>
      <c r="AIF9" s="77"/>
      <c r="AIG9" s="77"/>
      <c r="AIH9" s="77"/>
      <c r="AII9" s="77"/>
      <c r="AIJ9" s="77"/>
      <c r="AIK9" s="77"/>
      <c r="AIL9" s="77"/>
      <c r="AIM9" s="77"/>
      <c r="AIN9" s="77"/>
      <c r="AIO9" s="77"/>
      <c r="AIP9" s="77"/>
      <c r="AIQ9" s="77"/>
      <c r="AIR9" s="77"/>
      <c r="AIS9" s="77"/>
      <c r="AIT9" s="77"/>
      <c r="AIU9" s="77"/>
      <c r="AIV9" s="77"/>
      <c r="AIW9" s="77"/>
      <c r="AIX9" s="77"/>
      <c r="AIY9" s="77"/>
      <c r="AIZ9" s="77"/>
      <c r="AJA9" s="77"/>
      <c r="AJB9" s="77"/>
      <c r="AJC9" s="77"/>
      <c r="AJD9" s="77"/>
      <c r="AJE9" s="77"/>
      <c r="AJF9" s="77"/>
      <c r="AJG9" s="77"/>
      <c r="AJH9" s="77"/>
      <c r="AJI9" s="77"/>
      <c r="AJJ9" s="77"/>
      <c r="AJK9" s="77"/>
      <c r="AJL9" s="77"/>
      <c r="AJM9" s="77"/>
      <c r="AJN9" s="77"/>
      <c r="AJO9" s="77"/>
      <c r="AJP9" s="77"/>
      <c r="AJQ9" s="77"/>
      <c r="AJR9" s="77"/>
      <c r="AJS9" s="77"/>
      <c r="AJT9" s="77"/>
      <c r="AJU9" s="77"/>
      <c r="AJV9" s="77"/>
      <c r="AJW9" s="77"/>
      <c r="AJX9" s="77"/>
      <c r="AJY9" s="77"/>
      <c r="AJZ9" s="77"/>
      <c r="AKA9" s="77"/>
      <c r="AKB9" s="77"/>
      <c r="AKC9" s="77"/>
      <c r="AKD9" s="77"/>
      <c r="AKE9" s="77"/>
      <c r="AKF9" s="77"/>
      <c r="AKG9" s="77"/>
      <c r="AKH9" s="77"/>
      <c r="AKI9" s="77"/>
      <c r="AKJ9" s="77"/>
      <c r="AKK9" s="77"/>
      <c r="AKL9" s="77"/>
      <c r="AKM9" s="77"/>
      <c r="AKN9" s="77"/>
      <c r="AKO9" s="77"/>
      <c r="AKP9" s="77"/>
      <c r="AKQ9" s="77"/>
      <c r="AKR9" s="77"/>
      <c r="AKS9" s="77"/>
      <c r="AKT9" s="77"/>
      <c r="AKU9" s="77"/>
      <c r="AKV9" s="77"/>
      <c r="AKW9" s="77"/>
      <c r="AKX9" s="77"/>
      <c r="AKY9" s="77"/>
      <c r="AKZ9" s="77"/>
      <c r="ALA9" s="77"/>
      <c r="ALB9" s="77"/>
      <c r="ALC9" s="77"/>
      <c r="ALD9" s="77"/>
      <c r="ALE9" s="77"/>
      <c r="ALF9" s="77"/>
      <c r="ALG9" s="77"/>
      <c r="ALH9" s="77"/>
      <c r="ALI9" s="77"/>
      <c r="ALJ9" s="77"/>
      <c r="ALK9" s="77"/>
      <c r="ALL9" s="77"/>
      <c r="ALM9" s="77"/>
      <c r="ALN9" s="77"/>
      <c r="ALO9" s="77"/>
      <c r="ALP9" s="77"/>
      <c r="ALQ9" s="77"/>
      <c r="ALR9" s="77"/>
      <c r="ALS9" s="77"/>
      <c r="ALT9" s="77"/>
      <c r="ALU9" s="77"/>
      <c r="ALV9" s="77"/>
      <c r="ALW9" s="77"/>
      <c r="ALX9" s="77"/>
      <c r="ALY9" s="77"/>
      <c r="ALZ9" s="77"/>
      <c r="AMA9" s="77"/>
      <c r="AMB9" s="77"/>
      <c r="AMC9" s="77"/>
      <c r="AMD9" s="77"/>
      <c r="AME9" s="77"/>
      <c r="AMF9" s="77"/>
      <c r="AMG9" s="77"/>
      <c r="AMH9" s="77"/>
      <c r="AMI9" s="77"/>
      <c r="AMJ9" s="77"/>
    </row>
    <row r="10" customFormat="false" ht="12.85" hidden="false" customHeight="false" outlineLevel="0" collapsed="false">
      <c r="A10" s="77"/>
      <c r="B10" s="77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  <c r="IT10" s="77"/>
      <c r="IU10" s="77"/>
      <c r="IV10" s="77"/>
      <c r="IW10" s="77"/>
      <c r="IX10" s="77"/>
      <c r="IY10" s="77"/>
      <c r="IZ10" s="77"/>
      <c r="JA10" s="77"/>
      <c r="JB10" s="77"/>
      <c r="JC10" s="77"/>
      <c r="JD10" s="77"/>
      <c r="JE10" s="77"/>
      <c r="JF10" s="77"/>
      <c r="JG10" s="77"/>
      <c r="JH10" s="77"/>
      <c r="JI10" s="77"/>
      <c r="JJ10" s="77"/>
      <c r="JK10" s="77"/>
      <c r="JL10" s="77"/>
      <c r="JM10" s="77"/>
      <c r="JN10" s="77"/>
      <c r="JO10" s="77"/>
      <c r="JP10" s="77"/>
      <c r="JQ10" s="77"/>
      <c r="JR10" s="77"/>
      <c r="JS10" s="77"/>
      <c r="JT10" s="77"/>
      <c r="JU10" s="77"/>
      <c r="JV10" s="77"/>
      <c r="JW10" s="77"/>
      <c r="JX10" s="77"/>
      <c r="JY10" s="77"/>
      <c r="JZ10" s="77"/>
      <c r="KA10" s="77"/>
      <c r="KB10" s="77"/>
      <c r="KC10" s="77"/>
      <c r="KD10" s="77"/>
      <c r="KE10" s="77"/>
      <c r="KF10" s="77"/>
      <c r="KG10" s="77"/>
      <c r="KH10" s="77"/>
      <c r="KI10" s="77"/>
      <c r="KJ10" s="77"/>
      <c r="KK10" s="77"/>
      <c r="KL10" s="77"/>
      <c r="KM10" s="77"/>
      <c r="KN10" s="77"/>
      <c r="KO10" s="77"/>
      <c r="KP10" s="77"/>
      <c r="KQ10" s="77"/>
      <c r="KR10" s="77"/>
      <c r="KS10" s="77"/>
      <c r="KT10" s="77"/>
      <c r="KU10" s="77"/>
      <c r="KV10" s="77"/>
      <c r="KW10" s="77"/>
      <c r="KX10" s="77"/>
      <c r="KY10" s="77"/>
      <c r="KZ10" s="77"/>
      <c r="LA10" s="77"/>
      <c r="LB10" s="77"/>
      <c r="LC10" s="77"/>
      <c r="LD10" s="77"/>
      <c r="LE10" s="77"/>
      <c r="LF10" s="77"/>
      <c r="LG10" s="77"/>
      <c r="LH10" s="77"/>
      <c r="LI10" s="77"/>
      <c r="LJ10" s="77"/>
      <c r="LK10" s="77"/>
      <c r="LL10" s="77"/>
      <c r="LM10" s="77"/>
      <c r="LN10" s="77"/>
      <c r="LO10" s="77"/>
      <c r="LP10" s="77"/>
      <c r="LQ10" s="77"/>
      <c r="LR10" s="77"/>
      <c r="LS10" s="77"/>
      <c r="LT10" s="77"/>
      <c r="LU10" s="77"/>
      <c r="LV10" s="77"/>
      <c r="LW10" s="77"/>
      <c r="LX10" s="77"/>
      <c r="LY10" s="77"/>
      <c r="LZ10" s="77"/>
      <c r="MA10" s="77"/>
      <c r="MB10" s="77"/>
      <c r="MC10" s="77"/>
      <c r="MD10" s="77"/>
      <c r="ME10" s="77"/>
      <c r="MF10" s="77"/>
      <c r="MG10" s="77"/>
      <c r="MH10" s="77"/>
      <c r="MI10" s="77"/>
      <c r="MJ10" s="77"/>
      <c r="MK10" s="77"/>
      <c r="ML10" s="77"/>
      <c r="MM10" s="77"/>
      <c r="MN10" s="77"/>
      <c r="MO10" s="77"/>
      <c r="MP10" s="77"/>
      <c r="MQ10" s="77"/>
      <c r="MR10" s="77"/>
      <c r="MS10" s="77"/>
      <c r="MT10" s="77"/>
      <c r="MU10" s="77"/>
      <c r="MV10" s="77"/>
      <c r="MW10" s="77"/>
      <c r="MX10" s="77"/>
      <c r="MY10" s="77"/>
      <c r="MZ10" s="77"/>
      <c r="NA10" s="77"/>
      <c r="NB10" s="77"/>
      <c r="NC10" s="77"/>
      <c r="ND10" s="77"/>
      <c r="NE10" s="77"/>
      <c r="NF10" s="77"/>
      <c r="NG10" s="77"/>
      <c r="NH10" s="77"/>
      <c r="NI10" s="77"/>
      <c r="NJ10" s="77"/>
      <c r="NK10" s="77"/>
      <c r="NL10" s="77"/>
      <c r="NM10" s="77"/>
      <c r="NN10" s="77"/>
      <c r="NO10" s="77"/>
      <c r="NP10" s="77"/>
      <c r="NQ10" s="77"/>
      <c r="NR10" s="77"/>
      <c r="NS10" s="77"/>
      <c r="NT10" s="77"/>
      <c r="NU10" s="77"/>
      <c r="NV10" s="77"/>
      <c r="NW10" s="77"/>
      <c r="NX10" s="77"/>
      <c r="NY10" s="77"/>
      <c r="NZ10" s="77"/>
      <c r="OA10" s="77"/>
      <c r="OB10" s="77"/>
      <c r="OC10" s="77"/>
      <c r="OD10" s="77"/>
      <c r="OE10" s="77"/>
      <c r="OF10" s="77"/>
      <c r="OG10" s="77"/>
      <c r="OH10" s="77"/>
      <c r="OI10" s="77"/>
      <c r="OJ10" s="77"/>
      <c r="OK10" s="77"/>
      <c r="OL10" s="77"/>
      <c r="OM10" s="77"/>
      <c r="ON10" s="77"/>
      <c r="OO10" s="77"/>
      <c r="OP10" s="77"/>
      <c r="OQ10" s="77"/>
      <c r="OR10" s="77"/>
      <c r="OS10" s="77"/>
      <c r="OT10" s="77"/>
      <c r="OU10" s="77"/>
      <c r="OV10" s="77"/>
      <c r="OW10" s="77"/>
      <c r="OX10" s="77"/>
      <c r="OY10" s="77"/>
      <c r="OZ10" s="77"/>
      <c r="PA10" s="77"/>
      <c r="PB10" s="77"/>
      <c r="PC10" s="77"/>
      <c r="PD10" s="77"/>
      <c r="PE10" s="77"/>
      <c r="PF10" s="77"/>
      <c r="PG10" s="77"/>
      <c r="PH10" s="77"/>
      <c r="PI10" s="77"/>
      <c r="PJ10" s="77"/>
      <c r="PK10" s="77"/>
      <c r="PL10" s="77"/>
      <c r="PM10" s="77"/>
      <c r="PN10" s="77"/>
      <c r="PO10" s="77"/>
      <c r="PP10" s="77"/>
      <c r="PQ10" s="77"/>
      <c r="PR10" s="77"/>
      <c r="PS10" s="77"/>
      <c r="PT10" s="77"/>
      <c r="PU10" s="77"/>
      <c r="PV10" s="77"/>
      <c r="PW10" s="77"/>
      <c r="PX10" s="77"/>
      <c r="PY10" s="77"/>
      <c r="PZ10" s="77"/>
      <c r="QA10" s="77"/>
      <c r="QB10" s="77"/>
      <c r="QC10" s="77"/>
      <c r="QD10" s="77"/>
      <c r="QE10" s="77"/>
      <c r="QF10" s="77"/>
      <c r="QG10" s="77"/>
      <c r="QH10" s="77"/>
      <c r="QI10" s="77"/>
      <c r="QJ10" s="77"/>
      <c r="QK10" s="77"/>
      <c r="QL10" s="77"/>
      <c r="QM10" s="77"/>
      <c r="QN10" s="77"/>
      <c r="QO10" s="77"/>
      <c r="QP10" s="77"/>
      <c r="QQ10" s="77"/>
      <c r="QR10" s="77"/>
      <c r="QS10" s="77"/>
      <c r="QT10" s="77"/>
      <c r="QU10" s="77"/>
      <c r="QV10" s="77"/>
      <c r="QW10" s="77"/>
      <c r="QX10" s="77"/>
      <c r="QY10" s="77"/>
      <c r="QZ10" s="77"/>
      <c r="RA10" s="77"/>
      <c r="RB10" s="77"/>
      <c r="RC10" s="77"/>
      <c r="RD10" s="77"/>
      <c r="RE10" s="77"/>
      <c r="RF10" s="77"/>
      <c r="RG10" s="77"/>
      <c r="RH10" s="77"/>
      <c r="RI10" s="77"/>
      <c r="RJ10" s="77"/>
      <c r="RK10" s="77"/>
      <c r="RL10" s="77"/>
      <c r="RM10" s="77"/>
      <c r="RN10" s="77"/>
      <c r="RO10" s="77"/>
      <c r="RP10" s="77"/>
      <c r="RQ10" s="77"/>
      <c r="RR10" s="77"/>
      <c r="RS10" s="77"/>
      <c r="RT10" s="77"/>
      <c r="RU10" s="77"/>
      <c r="RV10" s="77"/>
      <c r="RW10" s="77"/>
      <c r="RX10" s="77"/>
      <c r="RY10" s="77"/>
      <c r="RZ10" s="77"/>
      <c r="SA10" s="77"/>
      <c r="SB10" s="77"/>
      <c r="SC10" s="77"/>
      <c r="SD10" s="77"/>
      <c r="SE10" s="77"/>
      <c r="SF10" s="77"/>
      <c r="SG10" s="77"/>
      <c r="SH10" s="77"/>
      <c r="SI10" s="77"/>
      <c r="SJ10" s="77"/>
      <c r="SK10" s="77"/>
      <c r="SL10" s="77"/>
      <c r="SM10" s="77"/>
      <c r="SN10" s="77"/>
      <c r="SO10" s="77"/>
      <c r="SP10" s="77"/>
      <c r="SQ10" s="77"/>
      <c r="SR10" s="77"/>
      <c r="SS10" s="77"/>
      <c r="ST10" s="77"/>
      <c r="SU10" s="77"/>
      <c r="SV10" s="77"/>
      <c r="SW10" s="77"/>
      <c r="SX10" s="77"/>
      <c r="SY10" s="77"/>
      <c r="SZ10" s="77"/>
      <c r="TA10" s="77"/>
      <c r="TB10" s="77"/>
      <c r="TC10" s="77"/>
      <c r="TD10" s="77"/>
      <c r="TE10" s="77"/>
      <c r="TF10" s="77"/>
      <c r="TG10" s="77"/>
      <c r="TH10" s="77"/>
      <c r="TI10" s="77"/>
      <c r="TJ10" s="77"/>
      <c r="TK10" s="77"/>
      <c r="TL10" s="77"/>
      <c r="TM10" s="77"/>
      <c r="TN10" s="77"/>
      <c r="TO10" s="77"/>
      <c r="TP10" s="77"/>
      <c r="TQ10" s="77"/>
      <c r="TR10" s="77"/>
      <c r="TS10" s="77"/>
      <c r="TT10" s="77"/>
      <c r="TU10" s="77"/>
      <c r="TV10" s="77"/>
      <c r="TW10" s="77"/>
      <c r="TX10" s="77"/>
      <c r="TY10" s="77"/>
      <c r="TZ10" s="77"/>
      <c r="UA10" s="77"/>
      <c r="UB10" s="77"/>
      <c r="UC10" s="77"/>
      <c r="UD10" s="77"/>
      <c r="UE10" s="77"/>
      <c r="UF10" s="77"/>
      <c r="UG10" s="77"/>
      <c r="UH10" s="77"/>
      <c r="UI10" s="77"/>
      <c r="UJ10" s="77"/>
      <c r="UK10" s="77"/>
      <c r="UL10" s="77"/>
      <c r="UM10" s="77"/>
      <c r="UN10" s="77"/>
      <c r="UO10" s="77"/>
      <c r="UP10" s="77"/>
      <c r="UQ10" s="77"/>
      <c r="UR10" s="77"/>
      <c r="US10" s="77"/>
      <c r="UT10" s="77"/>
      <c r="UU10" s="77"/>
      <c r="UV10" s="77"/>
      <c r="UW10" s="77"/>
      <c r="UX10" s="77"/>
      <c r="UY10" s="77"/>
      <c r="UZ10" s="77"/>
      <c r="VA10" s="77"/>
      <c r="VB10" s="77"/>
      <c r="VC10" s="77"/>
      <c r="VD10" s="77"/>
      <c r="VE10" s="77"/>
      <c r="VF10" s="77"/>
      <c r="VG10" s="77"/>
      <c r="VH10" s="77"/>
      <c r="VI10" s="77"/>
      <c r="VJ10" s="77"/>
      <c r="VK10" s="77"/>
      <c r="VL10" s="77"/>
      <c r="VM10" s="77"/>
      <c r="VN10" s="77"/>
      <c r="VO10" s="77"/>
      <c r="VP10" s="77"/>
      <c r="VQ10" s="77"/>
      <c r="VR10" s="77"/>
      <c r="VS10" s="77"/>
      <c r="VT10" s="77"/>
      <c r="VU10" s="77"/>
      <c r="VV10" s="77"/>
      <c r="VW10" s="77"/>
      <c r="VX10" s="77"/>
      <c r="VY10" s="77"/>
      <c r="VZ10" s="77"/>
      <c r="WA10" s="77"/>
      <c r="WB10" s="77"/>
      <c r="WC10" s="77"/>
      <c r="WD10" s="77"/>
      <c r="WE10" s="77"/>
      <c r="WF10" s="77"/>
      <c r="WG10" s="77"/>
      <c r="WH10" s="77"/>
      <c r="WI10" s="77"/>
      <c r="WJ10" s="77"/>
      <c r="WK10" s="77"/>
      <c r="WL10" s="77"/>
      <c r="WM10" s="77"/>
      <c r="WN10" s="77"/>
      <c r="WO10" s="77"/>
      <c r="WP10" s="77"/>
      <c r="WQ10" s="77"/>
      <c r="WR10" s="77"/>
      <c r="WS10" s="77"/>
      <c r="WT10" s="77"/>
      <c r="WU10" s="77"/>
      <c r="WV10" s="77"/>
      <c r="WW10" s="77"/>
      <c r="WX10" s="77"/>
      <c r="WY10" s="77"/>
      <c r="WZ10" s="77"/>
      <c r="XA10" s="77"/>
      <c r="XB10" s="77"/>
      <c r="XC10" s="77"/>
      <c r="XD10" s="77"/>
      <c r="XE10" s="77"/>
      <c r="XF10" s="77"/>
      <c r="XG10" s="77"/>
      <c r="XH10" s="77"/>
      <c r="XI10" s="77"/>
      <c r="XJ10" s="77"/>
      <c r="XK10" s="77"/>
      <c r="XL10" s="77"/>
      <c r="XM10" s="77"/>
      <c r="XN10" s="77"/>
      <c r="XO10" s="77"/>
      <c r="XP10" s="77"/>
      <c r="XQ10" s="77"/>
      <c r="XR10" s="77"/>
      <c r="XS10" s="77"/>
      <c r="XT10" s="77"/>
      <c r="XU10" s="77"/>
      <c r="XV10" s="77"/>
      <c r="XW10" s="77"/>
      <c r="XX10" s="77"/>
      <c r="XY10" s="77"/>
      <c r="XZ10" s="77"/>
      <c r="YA10" s="77"/>
      <c r="YB10" s="77"/>
      <c r="YC10" s="77"/>
      <c r="YD10" s="77"/>
      <c r="YE10" s="77"/>
      <c r="YF10" s="77"/>
      <c r="YG10" s="77"/>
      <c r="YH10" s="77"/>
      <c r="YI10" s="77"/>
      <c r="YJ10" s="77"/>
      <c r="YK10" s="77"/>
      <c r="YL10" s="77"/>
      <c r="YM10" s="77"/>
      <c r="YN10" s="77"/>
      <c r="YO10" s="77"/>
      <c r="YP10" s="77"/>
      <c r="YQ10" s="77"/>
      <c r="YR10" s="77"/>
      <c r="YS10" s="77"/>
      <c r="YT10" s="77"/>
      <c r="YU10" s="77"/>
      <c r="YV10" s="77"/>
      <c r="YW10" s="77"/>
      <c r="YX10" s="77"/>
      <c r="YY10" s="77"/>
      <c r="YZ10" s="77"/>
      <c r="ZA10" s="77"/>
      <c r="ZB10" s="77"/>
      <c r="ZC10" s="77"/>
      <c r="ZD10" s="77"/>
      <c r="ZE10" s="77"/>
      <c r="ZF10" s="77"/>
      <c r="ZG10" s="77"/>
      <c r="ZH10" s="77"/>
      <c r="ZI10" s="77"/>
      <c r="ZJ10" s="77"/>
      <c r="ZK10" s="77"/>
      <c r="ZL10" s="77"/>
      <c r="ZM10" s="77"/>
      <c r="ZN10" s="77"/>
      <c r="ZO10" s="77"/>
      <c r="ZP10" s="77"/>
      <c r="ZQ10" s="77"/>
      <c r="ZR10" s="77"/>
      <c r="ZS10" s="77"/>
      <c r="ZT10" s="77"/>
      <c r="ZU10" s="77"/>
      <c r="ZV10" s="77"/>
      <c r="ZW10" s="77"/>
      <c r="ZX10" s="77"/>
      <c r="ZY10" s="77"/>
      <c r="ZZ10" s="77"/>
      <c r="AAA10" s="77"/>
      <c r="AAB10" s="77"/>
      <c r="AAC10" s="77"/>
      <c r="AAD10" s="77"/>
      <c r="AAE10" s="77"/>
      <c r="AAF10" s="77"/>
      <c r="AAG10" s="77"/>
      <c r="AAH10" s="77"/>
      <c r="AAI10" s="77"/>
      <c r="AAJ10" s="77"/>
      <c r="AAK10" s="77"/>
      <c r="AAL10" s="77"/>
      <c r="AAM10" s="77"/>
      <c r="AAN10" s="77"/>
      <c r="AAO10" s="77"/>
      <c r="AAP10" s="77"/>
      <c r="AAQ10" s="77"/>
      <c r="AAR10" s="77"/>
      <c r="AAS10" s="77"/>
      <c r="AAT10" s="77"/>
      <c r="AAU10" s="77"/>
      <c r="AAV10" s="77"/>
      <c r="AAW10" s="77"/>
      <c r="AAX10" s="77"/>
      <c r="AAY10" s="77"/>
      <c r="AAZ10" s="77"/>
      <c r="ABA10" s="77"/>
      <c r="ABB10" s="77"/>
      <c r="ABC10" s="77"/>
      <c r="ABD10" s="77"/>
      <c r="ABE10" s="77"/>
      <c r="ABF10" s="77"/>
      <c r="ABG10" s="77"/>
      <c r="ABH10" s="77"/>
      <c r="ABI10" s="77"/>
      <c r="ABJ10" s="77"/>
      <c r="ABK10" s="77"/>
      <c r="ABL10" s="77"/>
      <c r="ABM10" s="77"/>
      <c r="ABN10" s="77"/>
      <c r="ABO10" s="77"/>
      <c r="ABP10" s="77"/>
      <c r="ABQ10" s="77"/>
      <c r="ABR10" s="77"/>
      <c r="ABS10" s="77"/>
      <c r="ABT10" s="77"/>
      <c r="ABU10" s="77"/>
      <c r="ABV10" s="77"/>
      <c r="ABW10" s="77"/>
      <c r="ABX10" s="77"/>
      <c r="ABY10" s="77"/>
      <c r="ABZ10" s="77"/>
      <c r="ACA10" s="77"/>
      <c r="ACB10" s="77"/>
      <c r="ACC10" s="77"/>
      <c r="ACD10" s="77"/>
      <c r="ACE10" s="77"/>
      <c r="ACF10" s="77"/>
      <c r="ACG10" s="77"/>
      <c r="ACH10" s="77"/>
      <c r="ACI10" s="77"/>
      <c r="ACJ10" s="77"/>
      <c r="ACK10" s="77"/>
      <c r="ACL10" s="77"/>
      <c r="ACM10" s="77"/>
      <c r="ACN10" s="77"/>
      <c r="ACO10" s="77"/>
      <c r="ACP10" s="77"/>
      <c r="ACQ10" s="77"/>
      <c r="ACR10" s="77"/>
      <c r="ACS10" s="77"/>
      <c r="ACT10" s="77"/>
      <c r="ACU10" s="77"/>
      <c r="ACV10" s="77"/>
      <c r="ACW10" s="77"/>
      <c r="ACX10" s="77"/>
      <c r="ACY10" s="77"/>
      <c r="ACZ10" s="77"/>
      <c r="ADA10" s="77"/>
      <c r="ADB10" s="77"/>
      <c r="ADC10" s="77"/>
      <c r="ADD10" s="77"/>
      <c r="ADE10" s="77"/>
      <c r="ADF10" s="77"/>
      <c r="ADG10" s="77"/>
      <c r="ADH10" s="77"/>
      <c r="ADI10" s="77"/>
      <c r="ADJ10" s="77"/>
      <c r="ADK10" s="77"/>
      <c r="ADL10" s="77"/>
      <c r="ADM10" s="77"/>
      <c r="ADN10" s="77"/>
      <c r="ADO10" s="77"/>
      <c r="ADP10" s="77"/>
      <c r="ADQ10" s="77"/>
      <c r="ADR10" s="77"/>
      <c r="ADS10" s="77"/>
      <c r="ADT10" s="77"/>
      <c r="ADU10" s="77"/>
      <c r="ADV10" s="77"/>
      <c r="ADW10" s="77"/>
      <c r="ADX10" s="77"/>
      <c r="ADY10" s="77"/>
      <c r="ADZ10" s="77"/>
      <c r="AEA10" s="77"/>
      <c r="AEB10" s="77"/>
      <c r="AEC10" s="77"/>
      <c r="AED10" s="77"/>
      <c r="AEE10" s="77"/>
      <c r="AEF10" s="77"/>
      <c r="AEG10" s="77"/>
      <c r="AEH10" s="77"/>
      <c r="AEI10" s="77"/>
      <c r="AEJ10" s="77"/>
      <c r="AEK10" s="77"/>
      <c r="AEL10" s="77"/>
      <c r="AEM10" s="77"/>
      <c r="AEN10" s="77"/>
      <c r="AEO10" s="77"/>
      <c r="AEP10" s="77"/>
      <c r="AEQ10" s="77"/>
      <c r="AER10" s="77"/>
      <c r="AES10" s="77"/>
      <c r="AET10" s="77"/>
      <c r="AEU10" s="77"/>
      <c r="AEV10" s="77"/>
      <c r="AEW10" s="77"/>
      <c r="AEX10" s="77"/>
      <c r="AEY10" s="77"/>
      <c r="AEZ10" s="77"/>
      <c r="AFA10" s="77"/>
      <c r="AFB10" s="77"/>
      <c r="AFC10" s="77"/>
      <c r="AFD10" s="77"/>
      <c r="AFE10" s="77"/>
      <c r="AFF10" s="77"/>
      <c r="AFG10" s="77"/>
      <c r="AFH10" s="77"/>
      <c r="AFI10" s="77"/>
      <c r="AFJ10" s="77"/>
      <c r="AFK10" s="77"/>
      <c r="AFL10" s="77"/>
      <c r="AFM10" s="77"/>
      <c r="AFN10" s="77"/>
      <c r="AFO10" s="77"/>
      <c r="AFP10" s="77"/>
      <c r="AFQ10" s="77"/>
      <c r="AFR10" s="77"/>
      <c r="AFS10" s="77"/>
      <c r="AFT10" s="77"/>
      <c r="AFU10" s="77"/>
      <c r="AFV10" s="77"/>
      <c r="AFW10" s="77"/>
      <c r="AFX10" s="77"/>
      <c r="AFY10" s="77"/>
      <c r="AFZ10" s="77"/>
      <c r="AGA10" s="77"/>
      <c r="AGB10" s="77"/>
      <c r="AGC10" s="77"/>
      <c r="AGD10" s="77"/>
      <c r="AGE10" s="77"/>
      <c r="AGF10" s="77"/>
      <c r="AGG10" s="77"/>
      <c r="AGH10" s="77"/>
      <c r="AGI10" s="77"/>
      <c r="AGJ10" s="77"/>
      <c r="AGK10" s="77"/>
      <c r="AGL10" s="77"/>
      <c r="AGM10" s="77"/>
      <c r="AGN10" s="77"/>
      <c r="AGO10" s="77"/>
      <c r="AGP10" s="77"/>
      <c r="AGQ10" s="77"/>
      <c r="AGR10" s="77"/>
      <c r="AGS10" s="77"/>
      <c r="AGT10" s="77"/>
      <c r="AGU10" s="77"/>
      <c r="AGV10" s="77"/>
      <c r="AGW10" s="77"/>
      <c r="AGX10" s="77"/>
      <c r="AGY10" s="77"/>
      <c r="AGZ10" s="77"/>
      <c r="AHA10" s="77"/>
      <c r="AHB10" s="77"/>
      <c r="AHC10" s="77"/>
      <c r="AHD10" s="77"/>
      <c r="AHE10" s="77"/>
      <c r="AHF10" s="77"/>
      <c r="AHG10" s="77"/>
      <c r="AHH10" s="77"/>
      <c r="AHI10" s="77"/>
      <c r="AHJ10" s="77"/>
      <c r="AHK10" s="77"/>
      <c r="AHL10" s="77"/>
      <c r="AHM10" s="77"/>
      <c r="AHN10" s="77"/>
      <c r="AHO10" s="77"/>
      <c r="AHP10" s="77"/>
      <c r="AHQ10" s="77"/>
      <c r="AHR10" s="77"/>
      <c r="AHS10" s="77"/>
      <c r="AHT10" s="77"/>
      <c r="AHU10" s="77"/>
      <c r="AHV10" s="77"/>
      <c r="AHW10" s="77"/>
      <c r="AHX10" s="77"/>
      <c r="AHY10" s="77"/>
      <c r="AHZ10" s="77"/>
      <c r="AIA10" s="77"/>
      <c r="AIB10" s="77"/>
      <c r="AIC10" s="77"/>
      <c r="AID10" s="77"/>
      <c r="AIE10" s="77"/>
      <c r="AIF10" s="77"/>
      <c r="AIG10" s="77"/>
      <c r="AIH10" s="77"/>
      <c r="AII10" s="77"/>
      <c r="AIJ10" s="77"/>
      <c r="AIK10" s="77"/>
      <c r="AIL10" s="77"/>
      <c r="AIM10" s="77"/>
      <c r="AIN10" s="77"/>
      <c r="AIO10" s="77"/>
      <c r="AIP10" s="77"/>
      <c r="AIQ10" s="77"/>
      <c r="AIR10" s="77"/>
      <c r="AIS10" s="77"/>
      <c r="AIT10" s="77"/>
      <c r="AIU10" s="77"/>
      <c r="AIV10" s="77"/>
      <c r="AIW10" s="77"/>
      <c r="AIX10" s="77"/>
      <c r="AIY10" s="77"/>
      <c r="AIZ10" s="77"/>
      <c r="AJA10" s="77"/>
      <c r="AJB10" s="77"/>
      <c r="AJC10" s="77"/>
      <c r="AJD10" s="77"/>
      <c r="AJE10" s="77"/>
      <c r="AJF10" s="77"/>
      <c r="AJG10" s="77"/>
      <c r="AJH10" s="77"/>
      <c r="AJI10" s="77"/>
      <c r="AJJ10" s="77"/>
      <c r="AJK10" s="77"/>
      <c r="AJL10" s="77"/>
      <c r="AJM10" s="77"/>
      <c r="AJN10" s="77"/>
      <c r="AJO10" s="77"/>
      <c r="AJP10" s="77"/>
      <c r="AJQ10" s="77"/>
      <c r="AJR10" s="77"/>
      <c r="AJS10" s="77"/>
      <c r="AJT10" s="77"/>
      <c r="AJU10" s="77"/>
      <c r="AJV10" s="77"/>
      <c r="AJW10" s="77"/>
      <c r="AJX10" s="77"/>
      <c r="AJY10" s="77"/>
      <c r="AJZ10" s="77"/>
      <c r="AKA10" s="77"/>
      <c r="AKB10" s="77"/>
      <c r="AKC10" s="77"/>
      <c r="AKD10" s="77"/>
      <c r="AKE10" s="77"/>
      <c r="AKF10" s="77"/>
      <c r="AKG10" s="77"/>
      <c r="AKH10" s="77"/>
      <c r="AKI10" s="77"/>
      <c r="AKJ10" s="77"/>
      <c r="AKK10" s="77"/>
      <c r="AKL10" s="77"/>
      <c r="AKM10" s="77"/>
      <c r="AKN10" s="77"/>
      <c r="AKO10" s="77"/>
      <c r="AKP10" s="77"/>
      <c r="AKQ10" s="77"/>
      <c r="AKR10" s="77"/>
      <c r="AKS10" s="77"/>
      <c r="AKT10" s="77"/>
      <c r="AKU10" s="77"/>
      <c r="AKV10" s="77"/>
      <c r="AKW10" s="77"/>
      <c r="AKX10" s="77"/>
      <c r="AKY10" s="77"/>
      <c r="AKZ10" s="77"/>
      <c r="ALA10" s="77"/>
      <c r="ALB10" s="77"/>
      <c r="ALC10" s="77"/>
      <c r="ALD10" s="77"/>
      <c r="ALE10" s="77"/>
      <c r="ALF10" s="77"/>
      <c r="ALG10" s="77"/>
      <c r="ALH10" s="77"/>
      <c r="ALI10" s="77"/>
      <c r="ALJ10" s="77"/>
      <c r="ALK10" s="77"/>
      <c r="ALL10" s="77"/>
      <c r="ALM10" s="77"/>
      <c r="ALN10" s="77"/>
      <c r="ALO10" s="77"/>
      <c r="ALP10" s="77"/>
      <c r="ALQ10" s="77"/>
      <c r="ALR10" s="77"/>
      <c r="ALS10" s="77"/>
      <c r="ALT10" s="77"/>
      <c r="ALU10" s="77"/>
      <c r="ALV10" s="77"/>
      <c r="ALW10" s="77"/>
      <c r="ALX10" s="77"/>
      <c r="ALY10" s="77"/>
      <c r="ALZ10" s="77"/>
      <c r="AMA10" s="77"/>
      <c r="AMB10" s="77"/>
      <c r="AMC10" s="77"/>
      <c r="AMD10" s="77"/>
      <c r="AME10" s="77"/>
      <c r="AMF10" s="77"/>
      <c r="AMG10" s="77"/>
      <c r="AMH10" s="77"/>
      <c r="AMI10" s="77"/>
      <c r="AMJ10" s="77"/>
    </row>
    <row r="11" customFormat="false" ht="12.85" hidden="false" customHeight="false" outlineLevel="0" collapsed="false">
      <c r="A11" s="77"/>
      <c r="B11" s="77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  <c r="IU11" s="77"/>
      <c r="IV11" s="77"/>
      <c r="IW11" s="77"/>
      <c r="IX11" s="77"/>
      <c r="IY11" s="77"/>
      <c r="IZ11" s="77"/>
      <c r="JA11" s="77"/>
      <c r="JB11" s="77"/>
      <c r="JC11" s="77"/>
      <c r="JD11" s="77"/>
      <c r="JE11" s="77"/>
      <c r="JF11" s="77"/>
      <c r="JG11" s="77"/>
      <c r="JH11" s="77"/>
      <c r="JI11" s="77"/>
      <c r="JJ11" s="77"/>
      <c r="JK11" s="77"/>
      <c r="JL11" s="77"/>
      <c r="JM11" s="77"/>
      <c r="JN11" s="77"/>
      <c r="JO11" s="77"/>
      <c r="JP11" s="77"/>
      <c r="JQ11" s="77"/>
      <c r="JR11" s="77"/>
      <c r="JS11" s="77"/>
      <c r="JT11" s="77"/>
      <c r="JU11" s="77"/>
      <c r="JV11" s="77"/>
      <c r="JW11" s="77"/>
      <c r="JX11" s="77"/>
      <c r="JY11" s="77"/>
      <c r="JZ11" s="77"/>
      <c r="KA11" s="77"/>
      <c r="KB11" s="77"/>
      <c r="KC11" s="77"/>
      <c r="KD11" s="77"/>
      <c r="KE11" s="77"/>
      <c r="KF11" s="77"/>
      <c r="KG11" s="77"/>
      <c r="KH11" s="77"/>
      <c r="KI11" s="77"/>
      <c r="KJ11" s="77"/>
      <c r="KK11" s="77"/>
      <c r="KL11" s="77"/>
      <c r="KM11" s="77"/>
      <c r="KN11" s="77"/>
      <c r="KO11" s="77"/>
      <c r="KP11" s="77"/>
      <c r="KQ11" s="77"/>
      <c r="KR11" s="77"/>
      <c r="KS11" s="77"/>
      <c r="KT11" s="77"/>
      <c r="KU11" s="77"/>
      <c r="KV11" s="77"/>
      <c r="KW11" s="77"/>
      <c r="KX11" s="77"/>
      <c r="KY11" s="77"/>
      <c r="KZ11" s="77"/>
      <c r="LA11" s="77"/>
      <c r="LB11" s="77"/>
      <c r="LC11" s="77"/>
      <c r="LD11" s="77"/>
      <c r="LE11" s="77"/>
      <c r="LF11" s="77"/>
      <c r="LG11" s="77"/>
      <c r="LH11" s="77"/>
      <c r="LI11" s="77"/>
      <c r="LJ11" s="77"/>
      <c r="LK11" s="77"/>
      <c r="LL11" s="77"/>
      <c r="LM11" s="77"/>
      <c r="LN11" s="77"/>
      <c r="LO11" s="77"/>
      <c r="LP11" s="77"/>
      <c r="LQ11" s="77"/>
      <c r="LR11" s="77"/>
      <c r="LS11" s="77"/>
      <c r="LT11" s="77"/>
      <c r="LU11" s="77"/>
      <c r="LV11" s="77"/>
      <c r="LW11" s="77"/>
      <c r="LX11" s="77"/>
      <c r="LY11" s="77"/>
      <c r="LZ11" s="77"/>
      <c r="MA11" s="77"/>
      <c r="MB11" s="77"/>
      <c r="MC11" s="77"/>
      <c r="MD11" s="77"/>
      <c r="ME11" s="77"/>
      <c r="MF11" s="77"/>
      <c r="MG11" s="77"/>
      <c r="MH11" s="77"/>
      <c r="MI11" s="77"/>
      <c r="MJ11" s="77"/>
      <c r="MK11" s="77"/>
      <c r="ML11" s="77"/>
      <c r="MM11" s="77"/>
      <c r="MN11" s="77"/>
      <c r="MO11" s="77"/>
      <c r="MP11" s="77"/>
      <c r="MQ11" s="77"/>
      <c r="MR11" s="77"/>
      <c r="MS11" s="77"/>
      <c r="MT11" s="77"/>
      <c r="MU11" s="77"/>
      <c r="MV11" s="77"/>
      <c r="MW11" s="77"/>
      <c r="MX11" s="77"/>
      <c r="MY11" s="77"/>
      <c r="MZ11" s="77"/>
      <c r="NA11" s="77"/>
      <c r="NB11" s="77"/>
      <c r="NC11" s="77"/>
      <c r="ND11" s="77"/>
      <c r="NE11" s="77"/>
      <c r="NF11" s="77"/>
      <c r="NG11" s="77"/>
      <c r="NH11" s="77"/>
      <c r="NI11" s="77"/>
      <c r="NJ11" s="77"/>
      <c r="NK11" s="77"/>
      <c r="NL11" s="77"/>
      <c r="NM11" s="77"/>
      <c r="NN11" s="77"/>
      <c r="NO11" s="77"/>
      <c r="NP11" s="77"/>
      <c r="NQ11" s="77"/>
      <c r="NR11" s="77"/>
      <c r="NS11" s="77"/>
      <c r="NT11" s="77"/>
      <c r="NU11" s="77"/>
      <c r="NV11" s="77"/>
      <c r="NW11" s="77"/>
      <c r="NX11" s="77"/>
      <c r="NY11" s="77"/>
      <c r="NZ11" s="77"/>
      <c r="OA11" s="77"/>
      <c r="OB11" s="77"/>
      <c r="OC11" s="77"/>
      <c r="OD11" s="77"/>
      <c r="OE11" s="77"/>
      <c r="OF11" s="77"/>
      <c r="OG11" s="77"/>
      <c r="OH11" s="77"/>
      <c r="OI11" s="77"/>
      <c r="OJ11" s="77"/>
      <c r="OK11" s="77"/>
      <c r="OL11" s="77"/>
      <c r="OM11" s="77"/>
      <c r="ON11" s="77"/>
      <c r="OO11" s="77"/>
      <c r="OP11" s="77"/>
      <c r="OQ11" s="77"/>
      <c r="OR11" s="77"/>
      <c r="OS11" s="77"/>
      <c r="OT11" s="77"/>
      <c r="OU11" s="77"/>
      <c r="OV11" s="77"/>
      <c r="OW11" s="77"/>
      <c r="OX11" s="77"/>
      <c r="OY11" s="77"/>
      <c r="OZ11" s="77"/>
      <c r="PA11" s="77"/>
      <c r="PB11" s="77"/>
      <c r="PC11" s="77"/>
      <c r="PD11" s="77"/>
      <c r="PE11" s="77"/>
      <c r="PF11" s="77"/>
      <c r="PG11" s="77"/>
      <c r="PH11" s="77"/>
      <c r="PI11" s="77"/>
      <c r="PJ11" s="77"/>
      <c r="PK11" s="77"/>
      <c r="PL11" s="77"/>
      <c r="PM11" s="77"/>
      <c r="PN11" s="77"/>
      <c r="PO11" s="77"/>
      <c r="PP11" s="77"/>
      <c r="PQ11" s="77"/>
      <c r="PR11" s="77"/>
      <c r="PS11" s="77"/>
      <c r="PT11" s="77"/>
      <c r="PU11" s="77"/>
      <c r="PV11" s="77"/>
      <c r="PW11" s="77"/>
      <c r="PX11" s="77"/>
      <c r="PY11" s="77"/>
      <c r="PZ11" s="77"/>
      <c r="QA11" s="77"/>
      <c r="QB11" s="77"/>
      <c r="QC11" s="77"/>
      <c r="QD11" s="77"/>
      <c r="QE11" s="77"/>
      <c r="QF11" s="77"/>
      <c r="QG11" s="77"/>
      <c r="QH11" s="77"/>
      <c r="QI11" s="77"/>
      <c r="QJ11" s="77"/>
      <c r="QK11" s="77"/>
      <c r="QL11" s="77"/>
      <c r="QM11" s="77"/>
      <c r="QN11" s="77"/>
      <c r="QO11" s="77"/>
      <c r="QP11" s="77"/>
      <c r="QQ11" s="77"/>
      <c r="QR11" s="77"/>
      <c r="QS11" s="77"/>
      <c r="QT11" s="77"/>
      <c r="QU11" s="77"/>
      <c r="QV11" s="77"/>
      <c r="QW11" s="77"/>
      <c r="QX11" s="77"/>
      <c r="QY11" s="77"/>
      <c r="QZ11" s="77"/>
      <c r="RA11" s="77"/>
      <c r="RB11" s="77"/>
      <c r="RC11" s="77"/>
      <c r="RD11" s="77"/>
      <c r="RE11" s="77"/>
      <c r="RF11" s="77"/>
      <c r="RG11" s="77"/>
      <c r="RH11" s="77"/>
      <c r="RI11" s="77"/>
      <c r="RJ11" s="77"/>
      <c r="RK11" s="77"/>
      <c r="RL11" s="77"/>
      <c r="RM11" s="77"/>
      <c r="RN11" s="77"/>
      <c r="RO11" s="77"/>
      <c r="RP11" s="77"/>
      <c r="RQ11" s="77"/>
      <c r="RR11" s="77"/>
      <c r="RS11" s="77"/>
      <c r="RT11" s="77"/>
      <c r="RU11" s="77"/>
      <c r="RV11" s="77"/>
      <c r="RW11" s="77"/>
      <c r="RX11" s="77"/>
      <c r="RY11" s="77"/>
      <c r="RZ11" s="77"/>
      <c r="SA11" s="77"/>
      <c r="SB11" s="77"/>
      <c r="SC11" s="77"/>
      <c r="SD11" s="77"/>
      <c r="SE11" s="77"/>
      <c r="SF11" s="77"/>
      <c r="SG11" s="77"/>
      <c r="SH11" s="77"/>
      <c r="SI11" s="77"/>
      <c r="SJ11" s="77"/>
      <c r="SK11" s="77"/>
      <c r="SL11" s="77"/>
      <c r="SM11" s="77"/>
      <c r="SN11" s="77"/>
      <c r="SO11" s="77"/>
      <c r="SP11" s="77"/>
      <c r="SQ11" s="77"/>
      <c r="SR11" s="77"/>
      <c r="SS11" s="77"/>
      <c r="ST11" s="77"/>
      <c r="SU11" s="77"/>
      <c r="SV11" s="77"/>
      <c r="SW11" s="77"/>
      <c r="SX11" s="77"/>
      <c r="SY11" s="77"/>
      <c r="SZ11" s="77"/>
      <c r="TA11" s="77"/>
      <c r="TB11" s="77"/>
      <c r="TC11" s="77"/>
      <c r="TD11" s="77"/>
      <c r="TE11" s="77"/>
      <c r="TF11" s="77"/>
      <c r="TG11" s="77"/>
      <c r="TH11" s="77"/>
      <c r="TI11" s="77"/>
      <c r="TJ11" s="77"/>
      <c r="TK11" s="77"/>
      <c r="TL11" s="77"/>
      <c r="TM11" s="77"/>
      <c r="TN11" s="77"/>
      <c r="TO11" s="77"/>
      <c r="TP11" s="77"/>
      <c r="TQ11" s="77"/>
      <c r="TR11" s="77"/>
      <c r="TS11" s="77"/>
      <c r="TT11" s="77"/>
      <c r="TU11" s="77"/>
      <c r="TV11" s="77"/>
      <c r="TW11" s="77"/>
      <c r="TX11" s="77"/>
      <c r="TY11" s="77"/>
      <c r="TZ11" s="77"/>
      <c r="UA11" s="77"/>
      <c r="UB11" s="77"/>
      <c r="UC11" s="77"/>
      <c r="UD11" s="77"/>
      <c r="UE11" s="77"/>
      <c r="UF11" s="77"/>
      <c r="UG11" s="77"/>
      <c r="UH11" s="77"/>
      <c r="UI11" s="77"/>
      <c r="UJ11" s="77"/>
      <c r="UK11" s="77"/>
      <c r="UL11" s="77"/>
      <c r="UM11" s="77"/>
      <c r="UN11" s="77"/>
      <c r="UO11" s="77"/>
      <c r="UP11" s="77"/>
      <c r="UQ11" s="77"/>
      <c r="UR11" s="77"/>
      <c r="US11" s="77"/>
      <c r="UT11" s="77"/>
      <c r="UU11" s="77"/>
      <c r="UV11" s="77"/>
      <c r="UW11" s="77"/>
      <c r="UX11" s="77"/>
      <c r="UY11" s="77"/>
      <c r="UZ11" s="77"/>
      <c r="VA11" s="77"/>
      <c r="VB11" s="77"/>
      <c r="VC11" s="77"/>
      <c r="VD11" s="77"/>
      <c r="VE11" s="77"/>
      <c r="VF11" s="77"/>
      <c r="VG11" s="77"/>
      <c r="VH11" s="77"/>
      <c r="VI11" s="77"/>
      <c r="VJ11" s="77"/>
      <c r="VK11" s="77"/>
      <c r="VL11" s="77"/>
      <c r="VM11" s="77"/>
      <c r="VN11" s="77"/>
      <c r="VO11" s="77"/>
      <c r="VP11" s="77"/>
      <c r="VQ11" s="77"/>
      <c r="VR11" s="77"/>
      <c r="VS11" s="77"/>
      <c r="VT11" s="77"/>
      <c r="VU11" s="77"/>
      <c r="VV11" s="77"/>
      <c r="VW11" s="77"/>
      <c r="VX11" s="77"/>
      <c r="VY11" s="77"/>
      <c r="VZ11" s="77"/>
      <c r="WA11" s="77"/>
      <c r="WB11" s="77"/>
      <c r="WC11" s="77"/>
      <c r="WD11" s="77"/>
      <c r="WE11" s="77"/>
      <c r="WF11" s="77"/>
      <c r="WG11" s="77"/>
      <c r="WH11" s="77"/>
      <c r="WI11" s="77"/>
      <c r="WJ11" s="77"/>
      <c r="WK11" s="77"/>
      <c r="WL11" s="77"/>
      <c r="WM11" s="77"/>
      <c r="WN11" s="77"/>
      <c r="WO11" s="77"/>
      <c r="WP11" s="77"/>
      <c r="WQ11" s="77"/>
      <c r="WR11" s="77"/>
      <c r="WS11" s="77"/>
      <c r="WT11" s="77"/>
      <c r="WU11" s="77"/>
      <c r="WV11" s="77"/>
      <c r="WW11" s="77"/>
      <c r="WX11" s="77"/>
      <c r="WY11" s="77"/>
      <c r="WZ11" s="77"/>
      <c r="XA11" s="77"/>
      <c r="XB11" s="77"/>
      <c r="XC11" s="77"/>
      <c r="XD11" s="77"/>
      <c r="XE11" s="77"/>
      <c r="XF11" s="77"/>
      <c r="XG11" s="77"/>
      <c r="XH11" s="77"/>
      <c r="XI11" s="77"/>
      <c r="XJ11" s="77"/>
      <c r="XK11" s="77"/>
      <c r="XL11" s="77"/>
      <c r="XM11" s="77"/>
      <c r="XN11" s="77"/>
      <c r="XO11" s="77"/>
      <c r="XP11" s="77"/>
      <c r="XQ11" s="77"/>
      <c r="XR11" s="77"/>
      <c r="XS11" s="77"/>
      <c r="XT11" s="77"/>
      <c r="XU11" s="77"/>
      <c r="XV11" s="77"/>
      <c r="XW11" s="77"/>
      <c r="XX11" s="77"/>
      <c r="XY11" s="77"/>
      <c r="XZ11" s="77"/>
      <c r="YA11" s="77"/>
      <c r="YB11" s="77"/>
      <c r="YC11" s="77"/>
      <c r="YD11" s="77"/>
      <c r="YE11" s="77"/>
      <c r="YF11" s="77"/>
      <c r="YG11" s="77"/>
      <c r="YH11" s="77"/>
      <c r="YI11" s="77"/>
      <c r="YJ11" s="77"/>
      <c r="YK11" s="77"/>
      <c r="YL11" s="77"/>
      <c r="YM11" s="77"/>
      <c r="YN11" s="77"/>
      <c r="YO11" s="77"/>
      <c r="YP11" s="77"/>
      <c r="YQ11" s="77"/>
      <c r="YR11" s="77"/>
      <c r="YS11" s="77"/>
      <c r="YT11" s="77"/>
      <c r="YU11" s="77"/>
      <c r="YV11" s="77"/>
      <c r="YW11" s="77"/>
      <c r="YX11" s="77"/>
      <c r="YY11" s="77"/>
      <c r="YZ11" s="77"/>
      <c r="ZA11" s="77"/>
      <c r="ZB11" s="77"/>
      <c r="ZC11" s="77"/>
      <c r="ZD11" s="77"/>
      <c r="ZE11" s="77"/>
      <c r="ZF11" s="77"/>
      <c r="ZG11" s="77"/>
      <c r="ZH11" s="77"/>
      <c r="ZI11" s="77"/>
      <c r="ZJ11" s="77"/>
      <c r="ZK11" s="77"/>
      <c r="ZL11" s="77"/>
      <c r="ZM11" s="77"/>
      <c r="ZN11" s="77"/>
      <c r="ZO11" s="77"/>
      <c r="ZP11" s="77"/>
      <c r="ZQ11" s="77"/>
      <c r="ZR11" s="77"/>
      <c r="ZS11" s="77"/>
      <c r="ZT11" s="77"/>
      <c r="ZU11" s="77"/>
      <c r="ZV11" s="77"/>
      <c r="ZW11" s="77"/>
      <c r="ZX11" s="77"/>
      <c r="ZY11" s="77"/>
      <c r="ZZ11" s="77"/>
      <c r="AAA11" s="77"/>
      <c r="AAB11" s="77"/>
      <c r="AAC11" s="77"/>
      <c r="AAD11" s="77"/>
      <c r="AAE11" s="77"/>
      <c r="AAF11" s="77"/>
      <c r="AAG11" s="77"/>
      <c r="AAH11" s="77"/>
      <c r="AAI11" s="77"/>
      <c r="AAJ11" s="77"/>
      <c r="AAK11" s="77"/>
      <c r="AAL11" s="77"/>
      <c r="AAM11" s="77"/>
      <c r="AAN11" s="77"/>
      <c r="AAO11" s="77"/>
      <c r="AAP11" s="77"/>
      <c r="AAQ11" s="77"/>
      <c r="AAR11" s="77"/>
      <c r="AAS11" s="77"/>
      <c r="AAT11" s="77"/>
      <c r="AAU11" s="77"/>
      <c r="AAV11" s="77"/>
      <c r="AAW11" s="77"/>
      <c r="AAX11" s="77"/>
      <c r="AAY11" s="77"/>
      <c r="AAZ11" s="77"/>
      <c r="ABA11" s="77"/>
      <c r="ABB11" s="77"/>
      <c r="ABC11" s="77"/>
      <c r="ABD11" s="77"/>
      <c r="ABE11" s="77"/>
      <c r="ABF11" s="77"/>
      <c r="ABG11" s="77"/>
      <c r="ABH11" s="77"/>
      <c r="ABI11" s="77"/>
      <c r="ABJ11" s="77"/>
      <c r="ABK11" s="77"/>
      <c r="ABL11" s="77"/>
      <c r="ABM11" s="77"/>
      <c r="ABN11" s="77"/>
      <c r="ABO11" s="77"/>
      <c r="ABP11" s="77"/>
      <c r="ABQ11" s="77"/>
      <c r="ABR11" s="77"/>
      <c r="ABS11" s="77"/>
      <c r="ABT11" s="77"/>
      <c r="ABU11" s="77"/>
      <c r="ABV11" s="77"/>
      <c r="ABW11" s="77"/>
      <c r="ABX11" s="77"/>
      <c r="ABY11" s="77"/>
      <c r="ABZ11" s="77"/>
      <c r="ACA11" s="77"/>
      <c r="ACB11" s="77"/>
      <c r="ACC11" s="77"/>
      <c r="ACD11" s="77"/>
      <c r="ACE11" s="77"/>
      <c r="ACF11" s="77"/>
      <c r="ACG11" s="77"/>
      <c r="ACH11" s="77"/>
      <c r="ACI11" s="77"/>
      <c r="ACJ11" s="77"/>
      <c r="ACK11" s="77"/>
      <c r="ACL11" s="77"/>
      <c r="ACM11" s="77"/>
      <c r="ACN11" s="77"/>
      <c r="ACO11" s="77"/>
      <c r="ACP11" s="77"/>
      <c r="ACQ11" s="77"/>
      <c r="ACR11" s="77"/>
      <c r="ACS11" s="77"/>
      <c r="ACT11" s="77"/>
      <c r="ACU11" s="77"/>
      <c r="ACV11" s="77"/>
      <c r="ACW11" s="77"/>
      <c r="ACX11" s="77"/>
      <c r="ACY11" s="77"/>
      <c r="ACZ11" s="77"/>
      <c r="ADA11" s="77"/>
      <c r="ADB11" s="77"/>
      <c r="ADC11" s="77"/>
      <c r="ADD11" s="77"/>
      <c r="ADE11" s="77"/>
      <c r="ADF11" s="77"/>
      <c r="ADG11" s="77"/>
      <c r="ADH11" s="77"/>
      <c r="ADI11" s="77"/>
      <c r="ADJ11" s="77"/>
      <c r="ADK11" s="77"/>
      <c r="ADL11" s="77"/>
      <c r="ADM11" s="77"/>
      <c r="ADN11" s="77"/>
      <c r="ADO11" s="77"/>
      <c r="ADP11" s="77"/>
      <c r="ADQ11" s="77"/>
      <c r="ADR11" s="77"/>
      <c r="ADS11" s="77"/>
      <c r="ADT11" s="77"/>
      <c r="ADU11" s="77"/>
      <c r="ADV11" s="77"/>
      <c r="ADW11" s="77"/>
      <c r="ADX11" s="77"/>
      <c r="ADY11" s="77"/>
      <c r="ADZ11" s="77"/>
      <c r="AEA11" s="77"/>
      <c r="AEB11" s="77"/>
      <c r="AEC11" s="77"/>
      <c r="AED11" s="77"/>
      <c r="AEE11" s="77"/>
      <c r="AEF11" s="77"/>
      <c r="AEG11" s="77"/>
      <c r="AEH11" s="77"/>
      <c r="AEI11" s="77"/>
      <c r="AEJ11" s="77"/>
      <c r="AEK11" s="77"/>
      <c r="AEL11" s="77"/>
      <c r="AEM11" s="77"/>
      <c r="AEN11" s="77"/>
      <c r="AEO11" s="77"/>
      <c r="AEP11" s="77"/>
      <c r="AEQ11" s="77"/>
      <c r="AER11" s="77"/>
      <c r="AES11" s="77"/>
      <c r="AET11" s="77"/>
      <c r="AEU11" s="77"/>
      <c r="AEV11" s="77"/>
      <c r="AEW11" s="77"/>
      <c r="AEX11" s="77"/>
      <c r="AEY11" s="77"/>
      <c r="AEZ11" s="77"/>
      <c r="AFA11" s="77"/>
      <c r="AFB11" s="77"/>
      <c r="AFC11" s="77"/>
      <c r="AFD11" s="77"/>
      <c r="AFE11" s="77"/>
      <c r="AFF11" s="77"/>
      <c r="AFG11" s="77"/>
      <c r="AFH11" s="77"/>
      <c r="AFI11" s="77"/>
      <c r="AFJ11" s="77"/>
      <c r="AFK11" s="77"/>
      <c r="AFL11" s="77"/>
      <c r="AFM11" s="77"/>
      <c r="AFN11" s="77"/>
      <c r="AFO11" s="77"/>
      <c r="AFP11" s="77"/>
      <c r="AFQ11" s="77"/>
      <c r="AFR11" s="77"/>
      <c r="AFS11" s="77"/>
      <c r="AFT11" s="77"/>
      <c r="AFU11" s="77"/>
      <c r="AFV11" s="77"/>
      <c r="AFW11" s="77"/>
      <c r="AFX11" s="77"/>
      <c r="AFY11" s="77"/>
      <c r="AFZ11" s="77"/>
      <c r="AGA11" s="77"/>
      <c r="AGB11" s="77"/>
      <c r="AGC11" s="77"/>
      <c r="AGD11" s="77"/>
      <c r="AGE11" s="77"/>
      <c r="AGF11" s="77"/>
      <c r="AGG11" s="77"/>
      <c r="AGH11" s="77"/>
      <c r="AGI11" s="77"/>
      <c r="AGJ11" s="77"/>
      <c r="AGK11" s="77"/>
      <c r="AGL11" s="77"/>
      <c r="AGM11" s="77"/>
      <c r="AGN11" s="77"/>
      <c r="AGO11" s="77"/>
      <c r="AGP11" s="77"/>
      <c r="AGQ11" s="77"/>
      <c r="AGR11" s="77"/>
      <c r="AGS11" s="77"/>
      <c r="AGT11" s="77"/>
      <c r="AGU11" s="77"/>
      <c r="AGV11" s="77"/>
      <c r="AGW11" s="77"/>
      <c r="AGX11" s="77"/>
      <c r="AGY11" s="77"/>
      <c r="AGZ11" s="77"/>
      <c r="AHA11" s="77"/>
      <c r="AHB11" s="77"/>
      <c r="AHC11" s="77"/>
      <c r="AHD11" s="77"/>
      <c r="AHE11" s="77"/>
      <c r="AHF11" s="77"/>
      <c r="AHG11" s="77"/>
      <c r="AHH11" s="77"/>
      <c r="AHI11" s="77"/>
      <c r="AHJ11" s="77"/>
      <c r="AHK11" s="77"/>
      <c r="AHL11" s="77"/>
      <c r="AHM11" s="77"/>
      <c r="AHN11" s="77"/>
      <c r="AHO11" s="77"/>
      <c r="AHP11" s="77"/>
      <c r="AHQ11" s="77"/>
      <c r="AHR11" s="77"/>
      <c r="AHS11" s="77"/>
      <c r="AHT11" s="77"/>
      <c r="AHU11" s="77"/>
      <c r="AHV11" s="77"/>
      <c r="AHW11" s="77"/>
      <c r="AHX11" s="77"/>
      <c r="AHY11" s="77"/>
      <c r="AHZ11" s="77"/>
      <c r="AIA11" s="77"/>
      <c r="AIB11" s="77"/>
      <c r="AIC11" s="77"/>
      <c r="AID11" s="77"/>
      <c r="AIE11" s="77"/>
      <c r="AIF11" s="77"/>
      <c r="AIG11" s="77"/>
      <c r="AIH11" s="77"/>
      <c r="AII11" s="77"/>
      <c r="AIJ11" s="77"/>
      <c r="AIK11" s="77"/>
      <c r="AIL11" s="77"/>
      <c r="AIM11" s="77"/>
      <c r="AIN11" s="77"/>
      <c r="AIO11" s="77"/>
      <c r="AIP11" s="77"/>
      <c r="AIQ11" s="77"/>
      <c r="AIR11" s="77"/>
      <c r="AIS11" s="77"/>
      <c r="AIT11" s="77"/>
      <c r="AIU11" s="77"/>
      <c r="AIV11" s="77"/>
      <c r="AIW11" s="77"/>
      <c r="AIX11" s="77"/>
      <c r="AIY11" s="77"/>
      <c r="AIZ11" s="77"/>
      <c r="AJA11" s="77"/>
      <c r="AJB11" s="77"/>
      <c r="AJC11" s="77"/>
      <c r="AJD11" s="77"/>
      <c r="AJE11" s="77"/>
      <c r="AJF11" s="77"/>
      <c r="AJG11" s="77"/>
      <c r="AJH11" s="77"/>
      <c r="AJI11" s="77"/>
      <c r="AJJ11" s="77"/>
      <c r="AJK11" s="77"/>
      <c r="AJL11" s="77"/>
      <c r="AJM11" s="77"/>
      <c r="AJN11" s="77"/>
      <c r="AJO11" s="77"/>
      <c r="AJP11" s="77"/>
      <c r="AJQ11" s="77"/>
      <c r="AJR11" s="77"/>
      <c r="AJS11" s="77"/>
      <c r="AJT11" s="77"/>
      <c r="AJU11" s="77"/>
      <c r="AJV11" s="77"/>
      <c r="AJW11" s="77"/>
      <c r="AJX11" s="77"/>
      <c r="AJY11" s="77"/>
      <c r="AJZ11" s="77"/>
      <c r="AKA11" s="77"/>
      <c r="AKB11" s="77"/>
      <c r="AKC11" s="77"/>
      <c r="AKD11" s="77"/>
      <c r="AKE11" s="77"/>
      <c r="AKF11" s="77"/>
      <c r="AKG11" s="77"/>
      <c r="AKH11" s="77"/>
      <c r="AKI11" s="77"/>
      <c r="AKJ11" s="77"/>
      <c r="AKK11" s="77"/>
      <c r="AKL11" s="77"/>
      <c r="AKM11" s="77"/>
      <c r="AKN11" s="77"/>
      <c r="AKO11" s="77"/>
      <c r="AKP11" s="77"/>
      <c r="AKQ11" s="77"/>
      <c r="AKR11" s="77"/>
      <c r="AKS11" s="77"/>
      <c r="AKT11" s="77"/>
      <c r="AKU11" s="77"/>
      <c r="AKV11" s="77"/>
      <c r="AKW11" s="77"/>
      <c r="AKX11" s="77"/>
      <c r="AKY11" s="77"/>
      <c r="AKZ11" s="77"/>
      <c r="ALA11" s="77"/>
      <c r="ALB11" s="77"/>
      <c r="ALC11" s="77"/>
      <c r="ALD11" s="77"/>
      <c r="ALE11" s="77"/>
      <c r="ALF11" s="77"/>
      <c r="ALG11" s="77"/>
      <c r="ALH11" s="77"/>
      <c r="ALI11" s="77"/>
      <c r="ALJ11" s="77"/>
      <c r="ALK11" s="77"/>
      <c r="ALL11" s="77"/>
      <c r="ALM11" s="77"/>
      <c r="ALN11" s="77"/>
      <c r="ALO11" s="77"/>
      <c r="ALP11" s="77"/>
      <c r="ALQ11" s="77"/>
      <c r="ALR11" s="77"/>
      <c r="ALS11" s="77"/>
      <c r="ALT11" s="77"/>
      <c r="ALU11" s="77"/>
      <c r="ALV11" s="77"/>
      <c r="ALW11" s="77"/>
      <c r="ALX11" s="77"/>
      <c r="ALY11" s="77"/>
      <c r="ALZ11" s="77"/>
      <c r="AMA11" s="77"/>
      <c r="AMB11" s="77"/>
      <c r="AMC11" s="77"/>
      <c r="AMD11" s="77"/>
      <c r="AME11" s="77"/>
      <c r="AMF11" s="77"/>
      <c r="AMG11" s="77"/>
      <c r="AMH11" s="77"/>
      <c r="AMI11" s="77"/>
      <c r="AMJ11" s="77"/>
    </row>
    <row r="12" customFormat="false" ht="12.85" hidden="false" customHeight="false" outlineLevel="0" collapsed="false">
      <c r="A12" s="77"/>
      <c r="B12" s="77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  <c r="IT12" s="77"/>
      <c r="IU12" s="77"/>
      <c r="IV12" s="77"/>
      <c r="IW12" s="77"/>
      <c r="IX12" s="77"/>
      <c r="IY12" s="77"/>
      <c r="IZ12" s="77"/>
      <c r="JA12" s="77"/>
      <c r="JB12" s="77"/>
      <c r="JC12" s="77"/>
      <c r="JD12" s="77"/>
      <c r="JE12" s="77"/>
      <c r="JF12" s="77"/>
      <c r="JG12" s="77"/>
      <c r="JH12" s="77"/>
      <c r="JI12" s="77"/>
      <c r="JJ12" s="77"/>
      <c r="JK12" s="77"/>
      <c r="JL12" s="77"/>
      <c r="JM12" s="77"/>
      <c r="JN12" s="77"/>
      <c r="JO12" s="77"/>
      <c r="JP12" s="77"/>
      <c r="JQ12" s="77"/>
      <c r="JR12" s="77"/>
      <c r="JS12" s="77"/>
      <c r="JT12" s="77"/>
      <c r="JU12" s="77"/>
      <c r="JV12" s="77"/>
      <c r="JW12" s="77"/>
      <c r="JX12" s="77"/>
      <c r="JY12" s="77"/>
      <c r="JZ12" s="77"/>
      <c r="KA12" s="77"/>
      <c r="KB12" s="77"/>
      <c r="KC12" s="77"/>
      <c r="KD12" s="77"/>
      <c r="KE12" s="77"/>
      <c r="KF12" s="77"/>
      <c r="KG12" s="77"/>
      <c r="KH12" s="77"/>
      <c r="KI12" s="77"/>
      <c r="KJ12" s="77"/>
      <c r="KK12" s="77"/>
      <c r="KL12" s="77"/>
      <c r="KM12" s="77"/>
      <c r="KN12" s="77"/>
      <c r="KO12" s="77"/>
      <c r="KP12" s="77"/>
      <c r="KQ12" s="77"/>
      <c r="KR12" s="77"/>
      <c r="KS12" s="77"/>
      <c r="KT12" s="77"/>
      <c r="KU12" s="77"/>
      <c r="KV12" s="77"/>
      <c r="KW12" s="77"/>
      <c r="KX12" s="77"/>
      <c r="KY12" s="77"/>
      <c r="KZ12" s="77"/>
      <c r="LA12" s="77"/>
      <c r="LB12" s="77"/>
      <c r="LC12" s="77"/>
      <c r="LD12" s="77"/>
      <c r="LE12" s="77"/>
      <c r="LF12" s="77"/>
      <c r="LG12" s="77"/>
      <c r="LH12" s="77"/>
      <c r="LI12" s="77"/>
      <c r="LJ12" s="77"/>
      <c r="LK12" s="77"/>
      <c r="LL12" s="77"/>
      <c r="LM12" s="77"/>
      <c r="LN12" s="77"/>
      <c r="LO12" s="77"/>
      <c r="LP12" s="77"/>
      <c r="LQ12" s="77"/>
      <c r="LR12" s="77"/>
      <c r="LS12" s="77"/>
      <c r="LT12" s="77"/>
      <c r="LU12" s="77"/>
      <c r="LV12" s="77"/>
      <c r="LW12" s="77"/>
      <c r="LX12" s="77"/>
      <c r="LY12" s="77"/>
      <c r="LZ12" s="77"/>
      <c r="MA12" s="77"/>
      <c r="MB12" s="77"/>
      <c r="MC12" s="77"/>
      <c r="MD12" s="77"/>
      <c r="ME12" s="77"/>
      <c r="MF12" s="77"/>
      <c r="MG12" s="77"/>
      <c r="MH12" s="77"/>
      <c r="MI12" s="77"/>
      <c r="MJ12" s="77"/>
      <c r="MK12" s="77"/>
      <c r="ML12" s="77"/>
      <c r="MM12" s="77"/>
      <c r="MN12" s="77"/>
      <c r="MO12" s="77"/>
      <c r="MP12" s="77"/>
      <c r="MQ12" s="77"/>
      <c r="MR12" s="77"/>
      <c r="MS12" s="77"/>
      <c r="MT12" s="77"/>
      <c r="MU12" s="77"/>
      <c r="MV12" s="77"/>
      <c r="MW12" s="77"/>
      <c r="MX12" s="77"/>
      <c r="MY12" s="77"/>
      <c r="MZ12" s="77"/>
      <c r="NA12" s="77"/>
      <c r="NB12" s="77"/>
      <c r="NC12" s="77"/>
      <c r="ND12" s="77"/>
      <c r="NE12" s="77"/>
      <c r="NF12" s="77"/>
      <c r="NG12" s="77"/>
      <c r="NH12" s="77"/>
      <c r="NI12" s="77"/>
      <c r="NJ12" s="77"/>
      <c r="NK12" s="77"/>
      <c r="NL12" s="77"/>
      <c r="NM12" s="77"/>
      <c r="NN12" s="77"/>
      <c r="NO12" s="77"/>
      <c r="NP12" s="77"/>
      <c r="NQ12" s="77"/>
      <c r="NR12" s="77"/>
      <c r="NS12" s="77"/>
      <c r="NT12" s="77"/>
      <c r="NU12" s="77"/>
      <c r="NV12" s="77"/>
      <c r="NW12" s="77"/>
      <c r="NX12" s="77"/>
      <c r="NY12" s="77"/>
      <c r="NZ12" s="77"/>
      <c r="OA12" s="77"/>
      <c r="OB12" s="77"/>
      <c r="OC12" s="77"/>
      <c r="OD12" s="77"/>
      <c r="OE12" s="77"/>
      <c r="OF12" s="77"/>
      <c r="OG12" s="77"/>
      <c r="OH12" s="77"/>
      <c r="OI12" s="77"/>
      <c r="OJ12" s="77"/>
      <c r="OK12" s="77"/>
      <c r="OL12" s="77"/>
      <c r="OM12" s="77"/>
      <c r="ON12" s="77"/>
      <c r="OO12" s="77"/>
      <c r="OP12" s="77"/>
      <c r="OQ12" s="77"/>
      <c r="OR12" s="77"/>
      <c r="OS12" s="77"/>
      <c r="OT12" s="77"/>
      <c r="OU12" s="77"/>
      <c r="OV12" s="77"/>
      <c r="OW12" s="77"/>
      <c r="OX12" s="77"/>
      <c r="OY12" s="77"/>
      <c r="OZ12" s="77"/>
      <c r="PA12" s="77"/>
      <c r="PB12" s="77"/>
      <c r="PC12" s="77"/>
      <c r="PD12" s="77"/>
      <c r="PE12" s="77"/>
      <c r="PF12" s="77"/>
      <c r="PG12" s="77"/>
      <c r="PH12" s="77"/>
      <c r="PI12" s="77"/>
      <c r="PJ12" s="77"/>
      <c r="PK12" s="77"/>
      <c r="PL12" s="77"/>
      <c r="PM12" s="77"/>
      <c r="PN12" s="77"/>
      <c r="PO12" s="77"/>
      <c r="PP12" s="77"/>
      <c r="PQ12" s="77"/>
      <c r="PR12" s="77"/>
      <c r="PS12" s="77"/>
      <c r="PT12" s="77"/>
      <c r="PU12" s="77"/>
      <c r="PV12" s="77"/>
      <c r="PW12" s="77"/>
      <c r="PX12" s="77"/>
      <c r="PY12" s="77"/>
      <c r="PZ12" s="77"/>
      <c r="QA12" s="77"/>
      <c r="QB12" s="77"/>
      <c r="QC12" s="77"/>
      <c r="QD12" s="77"/>
      <c r="QE12" s="77"/>
      <c r="QF12" s="77"/>
      <c r="QG12" s="77"/>
      <c r="QH12" s="77"/>
      <c r="QI12" s="77"/>
      <c r="QJ12" s="77"/>
      <c r="QK12" s="77"/>
      <c r="QL12" s="77"/>
      <c r="QM12" s="77"/>
      <c r="QN12" s="77"/>
      <c r="QO12" s="77"/>
      <c r="QP12" s="77"/>
      <c r="QQ12" s="77"/>
      <c r="QR12" s="77"/>
      <c r="QS12" s="77"/>
      <c r="QT12" s="77"/>
      <c r="QU12" s="77"/>
      <c r="QV12" s="77"/>
      <c r="QW12" s="77"/>
      <c r="QX12" s="77"/>
      <c r="QY12" s="77"/>
      <c r="QZ12" s="77"/>
      <c r="RA12" s="77"/>
      <c r="RB12" s="77"/>
      <c r="RC12" s="77"/>
      <c r="RD12" s="77"/>
      <c r="RE12" s="77"/>
      <c r="RF12" s="77"/>
      <c r="RG12" s="77"/>
      <c r="RH12" s="77"/>
      <c r="RI12" s="77"/>
      <c r="RJ12" s="77"/>
      <c r="RK12" s="77"/>
      <c r="RL12" s="77"/>
      <c r="RM12" s="77"/>
      <c r="RN12" s="77"/>
      <c r="RO12" s="77"/>
      <c r="RP12" s="77"/>
      <c r="RQ12" s="77"/>
      <c r="RR12" s="77"/>
      <c r="RS12" s="77"/>
      <c r="RT12" s="77"/>
      <c r="RU12" s="77"/>
      <c r="RV12" s="77"/>
      <c r="RW12" s="77"/>
      <c r="RX12" s="77"/>
      <c r="RY12" s="77"/>
      <c r="RZ12" s="77"/>
      <c r="SA12" s="77"/>
      <c r="SB12" s="77"/>
      <c r="SC12" s="77"/>
      <c r="SD12" s="77"/>
      <c r="SE12" s="77"/>
      <c r="SF12" s="77"/>
      <c r="SG12" s="77"/>
      <c r="SH12" s="77"/>
      <c r="SI12" s="77"/>
      <c r="SJ12" s="77"/>
      <c r="SK12" s="77"/>
      <c r="SL12" s="77"/>
      <c r="SM12" s="77"/>
      <c r="SN12" s="77"/>
      <c r="SO12" s="77"/>
      <c r="SP12" s="77"/>
      <c r="SQ12" s="77"/>
      <c r="SR12" s="77"/>
      <c r="SS12" s="77"/>
      <c r="ST12" s="77"/>
      <c r="SU12" s="77"/>
      <c r="SV12" s="77"/>
      <c r="SW12" s="77"/>
      <c r="SX12" s="77"/>
      <c r="SY12" s="77"/>
      <c r="SZ12" s="77"/>
      <c r="TA12" s="77"/>
      <c r="TB12" s="77"/>
      <c r="TC12" s="77"/>
      <c r="TD12" s="77"/>
      <c r="TE12" s="77"/>
      <c r="TF12" s="77"/>
      <c r="TG12" s="77"/>
      <c r="TH12" s="77"/>
      <c r="TI12" s="77"/>
      <c r="TJ12" s="77"/>
      <c r="TK12" s="77"/>
      <c r="TL12" s="77"/>
      <c r="TM12" s="77"/>
      <c r="TN12" s="77"/>
      <c r="TO12" s="77"/>
      <c r="TP12" s="77"/>
      <c r="TQ12" s="77"/>
      <c r="TR12" s="77"/>
      <c r="TS12" s="77"/>
      <c r="TT12" s="77"/>
      <c r="TU12" s="77"/>
      <c r="TV12" s="77"/>
      <c r="TW12" s="77"/>
      <c r="TX12" s="77"/>
      <c r="TY12" s="77"/>
      <c r="TZ12" s="77"/>
      <c r="UA12" s="77"/>
      <c r="UB12" s="77"/>
      <c r="UC12" s="77"/>
      <c r="UD12" s="77"/>
      <c r="UE12" s="77"/>
      <c r="UF12" s="77"/>
      <c r="UG12" s="77"/>
      <c r="UH12" s="77"/>
      <c r="UI12" s="77"/>
      <c r="UJ12" s="77"/>
      <c r="UK12" s="77"/>
      <c r="UL12" s="77"/>
      <c r="UM12" s="77"/>
      <c r="UN12" s="77"/>
      <c r="UO12" s="77"/>
      <c r="UP12" s="77"/>
      <c r="UQ12" s="77"/>
      <c r="UR12" s="77"/>
      <c r="US12" s="77"/>
      <c r="UT12" s="77"/>
      <c r="UU12" s="77"/>
      <c r="UV12" s="77"/>
      <c r="UW12" s="77"/>
      <c r="UX12" s="77"/>
      <c r="UY12" s="77"/>
      <c r="UZ12" s="77"/>
      <c r="VA12" s="77"/>
      <c r="VB12" s="77"/>
      <c r="VC12" s="77"/>
      <c r="VD12" s="77"/>
      <c r="VE12" s="77"/>
      <c r="VF12" s="77"/>
      <c r="VG12" s="77"/>
      <c r="VH12" s="77"/>
      <c r="VI12" s="77"/>
      <c r="VJ12" s="77"/>
      <c r="VK12" s="77"/>
      <c r="VL12" s="77"/>
      <c r="VM12" s="77"/>
      <c r="VN12" s="77"/>
      <c r="VO12" s="77"/>
      <c r="VP12" s="77"/>
      <c r="VQ12" s="77"/>
      <c r="VR12" s="77"/>
      <c r="VS12" s="77"/>
      <c r="VT12" s="77"/>
      <c r="VU12" s="77"/>
      <c r="VV12" s="77"/>
      <c r="VW12" s="77"/>
      <c r="VX12" s="77"/>
      <c r="VY12" s="77"/>
      <c r="VZ12" s="77"/>
      <c r="WA12" s="77"/>
      <c r="WB12" s="77"/>
      <c r="WC12" s="77"/>
      <c r="WD12" s="77"/>
      <c r="WE12" s="77"/>
      <c r="WF12" s="77"/>
      <c r="WG12" s="77"/>
      <c r="WH12" s="77"/>
      <c r="WI12" s="77"/>
      <c r="WJ12" s="77"/>
      <c r="WK12" s="77"/>
      <c r="WL12" s="77"/>
      <c r="WM12" s="77"/>
      <c r="WN12" s="77"/>
      <c r="WO12" s="77"/>
      <c r="WP12" s="77"/>
      <c r="WQ12" s="77"/>
      <c r="WR12" s="77"/>
      <c r="WS12" s="77"/>
      <c r="WT12" s="77"/>
      <c r="WU12" s="77"/>
      <c r="WV12" s="77"/>
      <c r="WW12" s="77"/>
      <c r="WX12" s="77"/>
      <c r="WY12" s="77"/>
      <c r="WZ12" s="77"/>
      <c r="XA12" s="77"/>
      <c r="XB12" s="77"/>
      <c r="XC12" s="77"/>
      <c r="XD12" s="77"/>
      <c r="XE12" s="77"/>
      <c r="XF12" s="77"/>
      <c r="XG12" s="77"/>
      <c r="XH12" s="77"/>
      <c r="XI12" s="77"/>
      <c r="XJ12" s="77"/>
      <c r="XK12" s="77"/>
      <c r="XL12" s="77"/>
      <c r="XM12" s="77"/>
      <c r="XN12" s="77"/>
      <c r="XO12" s="77"/>
      <c r="XP12" s="77"/>
      <c r="XQ12" s="77"/>
      <c r="XR12" s="77"/>
      <c r="XS12" s="77"/>
      <c r="XT12" s="77"/>
      <c r="XU12" s="77"/>
      <c r="XV12" s="77"/>
      <c r="XW12" s="77"/>
      <c r="XX12" s="77"/>
      <c r="XY12" s="77"/>
      <c r="XZ12" s="77"/>
      <c r="YA12" s="77"/>
      <c r="YB12" s="77"/>
      <c r="YC12" s="77"/>
      <c r="YD12" s="77"/>
      <c r="YE12" s="77"/>
      <c r="YF12" s="77"/>
      <c r="YG12" s="77"/>
      <c r="YH12" s="77"/>
      <c r="YI12" s="77"/>
      <c r="YJ12" s="77"/>
      <c r="YK12" s="77"/>
      <c r="YL12" s="77"/>
      <c r="YM12" s="77"/>
      <c r="YN12" s="77"/>
      <c r="YO12" s="77"/>
      <c r="YP12" s="77"/>
      <c r="YQ12" s="77"/>
      <c r="YR12" s="77"/>
      <c r="YS12" s="77"/>
      <c r="YT12" s="77"/>
      <c r="YU12" s="77"/>
      <c r="YV12" s="77"/>
      <c r="YW12" s="77"/>
      <c r="YX12" s="77"/>
      <c r="YY12" s="77"/>
      <c r="YZ12" s="77"/>
      <c r="ZA12" s="77"/>
      <c r="ZB12" s="77"/>
      <c r="ZC12" s="77"/>
      <c r="ZD12" s="77"/>
      <c r="ZE12" s="77"/>
      <c r="ZF12" s="77"/>
      <c r="ZG12" s="77"/>
      <c r="ZH12" s="77"/>
      <c r="ZI12" s="77"/>
      <c r="ZJ12" s="77"/>
      <c r="ZK12" s="77"/>
      <c r="ZL12" s="77"/>
      <c r="ZM12" s="77"/>
      <c r="ZN12" s="77"/>
      <c r="ZO12" s="77"/>
      <c r="ZP12" s="77"/>
      <c r="ZQ12" s="77"/>
      <c r="ZR12" s="77"/>
      <c r="ZS12" s="77"/>
      <c r="ZT12" s="77"/>
      <c r="ZU12" s="77"/>
      <c r="ZV12" s="77"/>
      <c r="ZW12" s="77"/>
      <c r="ZX12" s="77"/>
      <c r="ZY12" s="77"/>
      <c r="ZZ12" s="77"/>
      <c r="AAA12" s="77"/>
      <c r="AAB12" s="77"/>
      <c r="AAC12" s="77"/>
      <c r="AAD12" s="77"/>
      <c r="AAE12" s="77"/>
      <c r="AAF12" s="77"/>
      <c r="AAG12" s="77"/>
      <c r="AAH12" s="77"/>
      <c r="AAI12" s="77"/>
      <c r="AAJ12" s="77"/>
      <c r="AAK12" s="77"/>
      <c r="AAL12" s="77"/>
      <c r="AAM12" s="77"/>
      <c r="AAN12" s="77"/>
      <c r="AAO12" s="77"/>
      <c r="AAP12" s="77"/>
      <c r="AAQ12" s="77"/>
      <c r="AAR12" s="77"/>
      <c r="AAS12" s="77"/>
      <c r="AAT12" s="77"/>
      <c r="AAU12" s="77"/>
      <c r="AAV12" s="77"/>
      <c r="AAW12" s="77"/>
      <c r="AAX12" s="77"/>
      <c r="AAY12" s="77"/>
      <c r="AAZ12" s="77"/>
      <c r="ABA12" s="77"/>
      <c r="ABB12" s="77"/>
      <c r="ABC12" s="77"/>
      <c r="ABD12" s="77"/>
      <c r="ABE12" s="77"/>
      <c r="ABF12" s="77"/>
      <c r="ABG12" s="77"/>
      <c r="ABH12" s="77"/>
      <c r="ABI12" s="77"/>
      <c r="ABJ12" s="77"/>
      <c r="ABK12" s="77"/>
      <c r="ABL12" s="77"/>
      <c r="ABM12" s="77"/>
      <c r="ABN12" s="77"/>
      <c r="ABO12" s="77"/>
      <c r="ABP12" s="77"/>
      <c r="ABQ12" s="77"/>
      <c r="ABR12" s="77"/>
      <c r="ABS12" s="77"/>
      <c r="ABT12" s="77"/>
      <c r="ABU12" s="77"/>
      <c r="ABV12" s="77"/>
      <c r="ABW12" s="77"/>
      <c r="ABX12" s="77"/>
      <c r="ABY12" s="77"/>
      <c r="ABZ12" s="77"/>
      <c r="ACA12" s="77"/>
      <c r="ACB12" s="77"/>
      <c r="ACC12" s="77"/>
      <c r="ACD12" s="77"/>
      <c r="ACE12" s="77"/>
      <c r="ACF12" s="77"/>
      <c r="ACG12" s="77"/>
      <c r="ACH12" s="77"/>
      <c r="ACI12" s="77"/>
      <c r="ACJ12" s="77"/>
      <c r="ACK12" s="77"/>
      <c r="ACL12" s="77"/>
      <c r="ACM12" s="77"/>
      <c r="ACN12" s="77"/>
      <c r="ACO12" s="77"/>
      <c r="ACP12" s="77"/>
      <c r="ACQ12" s="77"/>
      <c r="ACR12" s="77"/>
      <c r="ACS12" s="77"/>
      <c r="ACT12" s="77"/>
      <c r="ACU12" s="77"/>
      <c r="ACV12" s="77"/>
      <c r="ACW12" s="77"/>
      <c r="ACX12" s="77"/>
      <c r="ACY12" s="77"/>
      <c r="ACZ12" s="77"/>
      <c r="ADA12" s="77"/>
      <c r="ADB12" s="77"/>
      <c r="ADC12" s="77"/>
      <c r="ADD12" s="77"/>
      <c r="ADE12" s="77"/>
      <c r="ADF12" s="77"/>
      <c r="ADG12" s="77"/>
      <c r="ADH12" s="77"/>
      <c r="ADI12" s="77"/>
      <c r="ADJ12" s="77"/>
      <c r="ADK12" s="77"/>
      <c r="ADL12" s="77"/>
      <c r="ADM12" s="77"/>
      <c r="ADN12" s="77"/>
      <c r="ADO12" s="77"/>
      <c r="ADP12" s="77"/>
      <c r="ADQ12" s="77"/>
      <c r="ADR12" s="77"/>
      <c r="ADS12" s="77"/>
      <c r="ADT12" s="77"/>
      <c r="ADU12" s="77"/>
      <c r="ADV12" s="77"/>
      <c r="ADW12" s="77"/>
      <c r="ADX12" s="77"/>
      <c r="ADY12" s="77"/>
      <c r="ADZ12" s="77"/>
      <c r="AEA12" s="77"/>
      <c r="AEB12" s="77"/>
      <c r="AEC12" s="77"/>
      <c r="AED12" s="77"/>
      <c r="AEE12" s="77"/>
      <c r="AEF12" s="77"/>
      <c r="AEG12" s="77"/>
      <c r="AEH12" s="77"/>
      <c r="AEI12" s="77"/>
      <c r="AEJ12" s="77"/>
      <c r="AEK12" s="77"/>
      <c r="AEL12" s="77"/>
      <c r="AEM12" s="77"/>
      <c r="AEN12" s="77"/>
      <c r="AEO12" s="77"/>
      <c r="AEP12" s="77"/>
      <c r="AEQ12" s="77"/>
      <c r="AER12" s="77"/>
      <c r="AES12" s="77"/>
      <c r="AET12" s="77"/>
      <c r="AEU12" s="77"/>
      <c r="AEV12" s="77"/>
      <c r="AEW12" s="77"/>
      <c r="AEX12" s="77"/>
      <c r="AEY12" s="77"/>
      <c r="AEZ12" s="77"/>
      <c r="AFA12" s="77"/>
      <c r="AFB12" s="77"/>
      <c r="AFC12" s="77"/>
      <c r="AFD12" s="77"/>
      <c r="AFE12" s="77"/>
      <c r="AFF12" s="77"/>
      <c r="AFG12" s="77"/>
      <c r="AFH12" s="77"/>
      <c r="AFI12" s="77"/>
      <c r="AFJ12" s="77"/>
      <c r="AFK12" s="77"/>
      <c r="AFL12" s="77"/>
      <c r="AFM12" s="77"/>
      <c r="AFN12" s="77"/>
      <c r="AFO12" s="77"/>
      <c r="AFP12" s="77"/>
      <c r="AFQ12" s="77"/>
      <c r="AFR12" s="77"/>
      <c r="AFS12" s="77"/>
      <c r="AFT12" s="77"/>
      <c r="AFU12" s="77"/>
      <c r="AFV12" s="77"/>
      <c r="AFW12" s="77"/>
      <c r="AFX12" s="77"/>
      <c r="AFY12" s="77"/>
      <c r="AFZ12" s="77"/>
      <c r="AGA12" s="77"/>
      <c r="AGB12" s="77"/>
      <c r="AGC12" s="77"/>
      <c r="AGD12" s="77"/>
      <c r="AGE12" s="77"/>
      <c r="AGF12" s="77"/>
      <c r="AGG12" s="77"/>
      <c r="AGH12" s="77"/>
      <c r="AGI12" s="77"/>
      <c r="AGJ12" s="77"/>
      <c r="AGK12" s="77"/>
      <c r="AGL12" s="77"/>
      <c r="AGM12" s="77"/>
      <c r="AGN12" s="77"/>
      <c r="AGO12" s="77"/>
      <c r="AGP12" s="77"/>
      <c r="AGQ12" s="77"/>
      <c r="AGR12" s="77"/>
      <c r="AGS12" s="77"/>
      <c r="AGT12" s="77"/>
      <c r="AGU12" s="77"/>
      <c r="AGV12" s="77"/>
      <c r="AGW12" s="77"/>
      <c r="AGX12" s="77"/>
      <c r="AGY12" s="77"/>
      <c r="AGZ12" s="77"/>
      <c r="AHA12" s="77"/>
      <c r="AHB12" s="77"/>
      <c r="AHC12" s="77"/>
      <c r="AHD12" s="77"/>
      <c r="AHE12" s="77"/>
      <c r="AHF12" s="77"/>
      <c r="AHG12" s="77"/>
      <c r="AHH12" s="77"/>
      <c r="AHI12" s="77"/>
      <c r="AHJ12" s="77"/>
      <c r="AHK12" s="77"/>
      <c r="AHL12" s="77"/>
      <c r="AHM12" s="77"/>
      <c r="AHN12" s="77"/>
      <c r="AHO12" s="77"/>
      <c r="AHP12" s="77"/>
      <c r="AHQ12" s="77"/>
      <c r="AHR12" s="77"/>
      <c r="AHS12" s="77"/>
      <c r="AHT12" s="77"/>
      <c r="AHU12" s="77"/>
      <c r="AHV12" s="77"/>
      <c r="AHW12" s="77"/>
      <c r="AHX12" s="77"/>
      <c r="AHY12" s="77"/>
      <c r="AHZ12" s="77"/>
      <c r="AIA12" s="77"/>
      <c r="AIB12" s="77"/>
      <c r="AIC12" s="77"/>
      <c r="AID12" s="77"/>
      <c r="AIE12" s="77"/>
      <c r="AIF12" s="77"/>
      <c r="AIG12" s="77"/>
      <c r="AIH12" s="77"/>
      <c r="AII12" s="77"/>
      <c r="AIJ12" s="77"/>
      <c r="AIK12" s="77"/>
      <c r="AIL12" s="77"/>
      <c r="AIM12" s="77"/>
      <c r="AIN12" s="77"/>
      <c r="AIO12" s="77"/>
      <c r="AIP12" s="77"/>
      <c r="AIQ12" s="77"/>
      <c r="AIR12" s="77"/>
      <c r="AIS12" s="77"/>
      <c r="AIT12" s="77"/>
      <c r="AIU12" s="77"/>
      <c r="AIV12" s="77"/>
      <c r="AIW12" s="77"/>
      <c r="AIX12" s="77"/>
      <c r="AIY12" s="77"/>
      <c r="AIZ12" s="77"/>
      <c r="AJA12" s="77"/>
      <c r="AJB12" s="77"/>
      <c r="AJC12" s="77"/>
      <c r="AJD12" s="77"/>
      <c r="AJE12" s="77"/>
      <c r="AJF12" s="77"/>
      <c r="AJG12" s="77"/>
      <c r="AJH12" s="77"/>
      <c r="AJI12" s="77"/>
      <c r="AJJ12" s="77"/>
      <c r="AJK12" s="77"/>
      <c r="AJL12" s="77"/>
      <c r="AJM12" s="77"/>
      <c r="AJN12" s="77"/>
      <c r="AJO12" s="77"/>
      <c r="AJP12" s="77"/>
      <c r="AJQ12" s="77"/>
      <c r="AJR12" s="77"/>
      <c r="AJS12" s="77"/>
      <c r="AJT12" s="77"/>
      <c r="AJU12" s="77"/>
      <c r="AJV12" s="77"/>
      <c r="AJW12" s="77"/>
      <c r="AJX12" s="77"/>
      <c r="AJY12" s="77"/>
      <c r="AJZ12" s="77"/>
      <c r="AKA12" s="77"/>
      <c r="AKB12" s="77"/>
      <c r="AKC12" s="77"/>
      <c r="AKD12" s="77"/>
      <c r="AKE12" s="77"/>
      <c r="AKF12" s="77"/>
      <c r="AKG12" s="77"/>
      <c r="AKH12" s="77"/>
      <c r="AKI12" s="77"/>
      <c r="AKJ12" s="77"/>
      <c r="AKK12" s="77"/>
      <c r="AKL12" s="77"/>
      <c r="AKM12" s="77"/>
      <c r="AKN12" s="77"/>
      <c r="AKO12" s="77"/>
      <c r="AKP12" s="77"/>
      <c r="AKQ12" s="77"/>
      <c r="AKR12" s="77"/>
      <c r="AKS12" s="77"/>
      <c r="AKT12" s="77"/>
      <c r="AKU12" s="77"/>
      <c r="AKV12" s="77"/>
      <c r="AKW12" s="77"/>
      <c r="AKX12" s="77"/>
      <c r="AKY12" s="77"/>
      <c r="AKZ12" s="77"/>
      <c r="ALA12" s="77"/>
      <c r="ALB12" s="77"/>
      <c r="ALC12" s="77"/>
      <c r="ALD12" s="77"/>
      <c r="ALE12" s="77"/>
      <c r="ALF12" s="77"/>
      <c r="ALG12" s="77"/>
      <c r="ALH12" s="77"/>
      <c r="ALI12" s="77"/>
      <c r="ALJ12" s="77"/>
      <c r="ALK12" s="77"/>
      <c r="ALL12" s="77"/>
      <c r="ALM12" s="77"/>
      <c r="ALN12" s="77"/>
      <c r="ALO12" s="77"/>
      <c r="ALP12" s="77"/>
      <c r="ALQ12" s="77"/>
      <c r="ALR12" s="77"/>
      <c r="ALS12" s="77"/>
      <c r="ALT12" s="77"/>
      <c r="ALU12" s="77"/>
      <c r="ALV12" s="77"/>
      <c r="ALW12" s="77"/>
      <c r="ALX12" s="77"/>
      <c r="ALY12" s="77"/>
      <c r="ALZ12" s="77"/>
      <c r="AMA12" s="77"/>
      <c r="AMB12" s="77"/>
      <c r="AMC12" s="77"/>
      <c r="AMD12" s="77"/>
      <c r="AME12" s="77"/>
      <c r="AMF12" s="77"/>
      <c r="AMG12" s="77"/>
      <c r="AMH12" s="77"/>
      <c r="AMI12" s="77"/>
      <c r="AMJ12" s="77"/>
    </row>
    <row r="13" customFormat="false" ht="12.85" hidden="false" customHeight="false" outlineLevel="0" collapsed="false">
      <c r="A13" s="77"/>
      <c r="B13" s="77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  <c r="IS13" s="77"/>
      <c r="IT13" s="77"/>
      <c r="IU13" s="77"/>
      <c r="IV13" s="77"/>
      <c r="IW13" s="77"/>
      <c r="IX13" s="77"/>
      <c r="IY13" s="77"/>
      <c r="IZ13" s="77"/>
      <c r="JA13" s="77"/>
      <c r="JB13" s="77"/>
      <c r="JC13" s="77"/>
      <c r="JD13" s="77"/>
      <c r="JE13" s="77"/>
      <c r="JF13" s="77"/>
      <c r="JG13" s="77"/>
      <c r="JH13" s="77"/>
      <c r="JI13" s="77"/>
      <c r="JJ13" s="77"/>
      <c r="JK13" s="77"/>
      <c r="JL13" s="77"/>
      <c r="JM13" s="77"/>
      <c r="JN13" s="77"/>
      <c r="JO13" s="77"/>
      <c r="JP13" s="77"/>
      <c r="JQ13" s="77"/>
      <c r="JR13" s="77"/>
      <c r="JS13" s="77"/>
      <c r="JT13" s="77"/>
      <c r="JU13" s="77"/>
      <c r="JV13" s="77"/>
      <c r="JW13" s="77"/>
      <c r="JX13" s="77"/>
      <c r="JY13" s="77"/>
      <c r="JZ13" s="77"/>
      <c r="KA13" s="77"/>
      <c r="KB13" s="77"/>
      <c r="KC13" s="77"/>
      <c r="KD13" s="77"/>
      <c r="KE13" s="77"/>
      <c r="KF13" s="77"/>
      <c r="KG13" s="77"/>
      <c r="KH13" s="77"/>
      <c r="KI13" s="77"/>
      <c r="KJ13" s="77"/>
      <c r="KK13" s="77"/>
      <c r="KL13" s="77"/>
      <c r="KM13" s="77"/>
      <c r="KN13" s="77"/>
      <c r="KO13" s="77"/>
      <c r="KP13" s="77"/>
      <c r="KQ13" s="77"/>
      <c r="KR13" s="77"/>
      <c r="KS13" s="77"/>
      <c r="KT13" s="77"/>
      <c r="KU13" s="77"/>
      <c r="KV13" s="77"/>
      <c r="KW13" s="77"/>
      <c r="KX13" s="77"/>
      <c r="KY13" s="77"/>
      <c r="KZ13" s="77"/>
      <c r="LA13" s="77"/>
      <c r="LB13" s="77"/>
      <c r="LC13" s="77"/>
      <c r="LD13" s="77"/>
      <c r="LE13" s="77"/>
      <c r="LF13" s="77"/>
      <c r="LG13" s="77"/>
      <c r="LH13" s="77"/>
      <c r="LI13" s="77"/>
      <c r="LJ13" s="77"/>
      <c r="LK13" s="77"/>
      <c r="LL13" s="77"/>
      <c r="LM13" s="77"/>
      <c r="LN13" s="77"/>
      <c r="LO13" s="77"/>
      <c r="LP13" s="77"/>
      <c r="LQ13" s="77"/>
      <c r="LR13" s="77"/>
      <c r="LS13" s="77"/>
      <c r="LT13" s="77"/>
      <c r="LU13" s="77"/>
      <c r="LV13" s="77"/>
      <c r="LW13" s="77"/>
      <c r="LX13" s="77"/>
      <c r="LY13" s="77"/>
      <c r="LZ13" s="77"/>
      <c r="MA13" s="77"/>
      <c r="MB13" s="77"/>
      <c r="MC13" s="77"/>
      <c r="MD13" s="77"/>
      <c r="ME13" s="77"/>
      <c r="MF13" s="77"/>
      <c r="MG13" s="77"/>
      <c r="MH13" s="77"/>
      <c r="MI13" s="77"/>
      <c r="MJ13" s="77"/>
      <c r="MK13" s="77"/>
      <c r="ML13" s="77"/>
      <c r="MM13" s="77"/>
      <c r="MN13" s="77"/>
      <c r="MO13" s="77"/>
      <c r="MP13" s="77"/>
      <c r="MQ13" s="77"/>
      <c r="MR13" s="77"/>
      <c r="MS13" s="77"/>
      <c r="MT13" s="77"/>
      <c r="MU13" s="77"/>
      <c r="MV13" s="77"/>
      <c r="MW13" s="77"/>
      <c r="MX13" s="77"/>
      <c r="MY13" s="77"/>
      <c r="MZ13" s="77"/>
      <c r="NA13" s="77"/>
      <c r="NB13" s="77"/>
      <c r="NC13" s="77"/>
      <c r="ND13" s="77"/>
      <c r="NE13" s="77"/>
      <c r="NF13" s="77"/>
      <c r="NG13" s="77"/>
      <c r="NH13" s="77"/>
      <c r="NI13" s="77"/>
      <c r="NJ13" s="77"/>
      <c r="NK13" s="77"/>
      <c r="NL13" s="77"/>
      <c r="NM13" s="77"/>
      <c r="NN13" s="77"/>
      <c r="NO13" s="77"/>
      <c r="NP13" s="77"/>
      <c r="NQ13" s="77"/>
      <c r="NR13" s="77"/>
      <c r="NS13" s="77"/>
      <c r="NT13" s="77"/>
      <c r="NU13" s="77"/>
      <c r="NV13" s="77"/>
      <c r="NW13" s="77"/>
      <c r="NX13" s="77"/>
      <c r="NY13" s="77"/>
      <c r="NZ13" s="77"/>
      <c r="OA13" s="77"/>
      <c r="OB13" s="77"/>
      <c r="OC13" s="77"/>
      <c r="OD13" s="77"/>
      <c r="OE13" s="77"/>
      <c r="OF13" s="77"/>
      <c r="OG13" s="77"/>
      <c r="OH13" s="77"/>
      <c r="OI13" s="77"/>
      <c r="OJ13" s="77"/>
      <c r="OK13" s="77"/>
      <c r="OL13" s="77"/>
      <c r="OM13" s="77"/>
      <c r="ON13" s="77"/>
      <c r="OO13" s="77"/>
      <c r="OP13" s="77"/>
      <c r="OQ13" s="77"/>
      <c r="OR13" s="77"/>
      <c r="OS13" s="77"/>
      <c r="OT13" s="77"/>
      <c r="OU13" s="77"/>
      <c r="OV13" s="77"/>
      <c r="OW13" s="77"/>
      <c r="OX13" s="77"/>
      <c r="OY13" s="77"/>
      <c r="OZ13" s="77"/>
      <c r="PA13" s="77"/>
      <c r="PB13" s="77"/>
      <c r="PC13" s="77"/>
      <c r="PD13" s="77"/>
      <c r="PE13" s="77"/>
      <c r="PF13" s="77"/>
      <c r="PG13" s="77"/>
      <c r="PH13" s="77"/>
      <c r="PI13" s="77"/>
      <c r="PJ13" s="77"/>
      <c r="PK13" s="77"/>
      <c r="PL13" s="77"/>
      <c r="PM13" s="77"/>
      <c r="PN13" s="77"/>
      <c r="PO13" s="77"/>
      <c r="PP13" s="77"/>
      <c r="PQ13" s="77"/>
      <c r="PR13" s="77"/>
      <c r="PS13" s="77"/>
      <c r="PT13" s="77"/>
      <c r="PU13" s="77"/>
      <c r="PV13" s="77"/>
      <c r="PW13" s="77"/>
      <c r="PX13" s="77"/>
      <c r="PY13" s="77"/>
      <c r="PZ13" s="77"/>
      <c r="QA13" s="77"/>
      <c r="QB13" s="77"/>
      <c r="QC13" s="77"/>
      <c r="QD13" s="77"/>
      <c r="QE13" s="77"/>
      <c r="QF13" s="77"/>
      <c r="QG13" s="77"/>
      <c r="QH13" s="77"/>
      <c r="QI13" s="77"/>
      <c r="QJ13" s="77"/>
      <c r="QK13" s="77"/>
      <c r="QL13" s="77"/>
      <c r="QM13" s="77"/>
      <c r="QN13" s="77"/>
      <c r="QO13" s="77"/>
      <c r="QP13" s="77"/>
      <c r="QQ13" s="77"/>
      <c r="QR13" s="77"/>
      <c r="QS13" s="77"/>
      <c r="QT13" s="77"/>
      <c r="QU13" s="77"/>
      <c r="QV13" s="77"/>
      <c r="QW13" s="77"/>
      <c r="QX13" s="77"/>
      <c r="QY13" s="77"/>
      <c r="QZ13" s="77"/>
      <c r="RA13" s="77"/>
      <c r="RB13" s="77"/>
      <c r="RC13" s="77"/>
      <c r="RD13" s="77"/>
      <c r="RE13" s="77"/>
      <c r="RF13" s="77"/>
      <c r="RG13" s="77"/>
      <c r="RH13" s="77"/>
      <c r="RI13" s="77"/>
      <c r="RJ13" s="77"/>
      <c r="RK13" s="77"/>
      <c r="RL13" s="77"/>
      <c r="RM13" s="77"/>
      <c r="RN13" s="77"/>
      <c r="RO13" s="77"/>
      <c r="RP13" s="77"/>
      <c r="RQ13" s="77"/>
      <c r="RR13" s="77"/>
      <c r="RS13" s="77"/>
      <c r="RT13" s="77"/>
      <c r="RU13" s="77"/>
      <c r="RV13" s="77"/>
      <c r="RW13" s="77"/>
      <c r="RX13" s="77"/>
      <c r="RY13" s="77"/>
      <c r="RZ13" s="77"/>
      <c r="SA13" s="77"/>
      <c r="SB13" s="77"/>
      <c r="SC13" s="77"/>
      <c r="SD13" s="77"/>
      <c r="SE13" s="77"/>
      <c r="SF13" s="77"/>
      <c r="SG13" s="77"/>
      <c r="SH13" s="77"/>
      <c r="SI13" s="77"/>
      <c r="SJ13" s="77"/>
      <c r="SK13" s="77"/>
      <c r="SL13" s="77"/>
      <c r="SM13" s="77"/>
      <c r="SN13" s="77"/>
      <c r="SO13" s="77"/>
      <c r="SP13" s="77"/>
      <c r="SQ13" s="77"/>
      <c r="SR13" s="77"/>
      <c r="SS13" s="77"/>
      <c r="ST13" s="77"/>
      <c r="SU13" s="77"/>
      <c r="SV13" s="77"/>
      <c r="SW13" s="77"/>
      <c r="SX13" s="77"/>
      <c r="SY13" s="77"/>
      <c r="SZ13" s="77"/>
      <c r="TA13" s="77"/>
      <c r="TB13" s="77"/>
      <c r="TC13" s="77"/>
      <c r="TD13" s="77"/>
      <c r="TE13" s="77"/>
      <c r="TF13" s="77"/>
      <c r="TG13" s="77"/>
      <c r="TH13" s="77"/>
      <c r="TI13" s="77"/>
      <c r="TJ13" s="77"/>
      <c r="TK13" s="77"/>
      <c r="TL13" s="77"/>
      <c r="TM13" s="77"/>
      <c r="TN13" s="77"/>
      <c r="TO13" s="77"/>
      <c r="TP13" s="77"/>
      <c r="TQ13" s="77"/>
      <c r="TR13" s="77"/>
      <c r="TS13" s="77"/>
      <c r="TT13" s="77"/>
      <c r="TU13" s="77"/>
      <c r="TV13" s="77"/>
      <c r="TW13" s="77"/>
      <c r="TX13" s="77"/>
      <c r="TY13" s="77"/>
      <c r="TZ13" s="77"/>
      <c r="UA13" s="77"/>
      <c r="UB13" s="77"/>
      <c r="UC13" s="77"/>
      <c r="UD13" s="77"/>
      <c r="UE13" s="77"/>
      <c r="UF13" s="77"/>
      <c r="UG13" s="77"/>
      <c r="UH13" s="77"/>
      <c r="UI13" s="77"/>
      <c r="UJ13" s="77"/>
      <c r="UK13" s="77"/>
      <c r="UL13" s="77"/>
      <c r="UM13" s="77"/>
      <c r="UN13" s="77"/>
      <c r="UO13" s="77"/>
      <c r="UP13" s="77"/>
      <c r="UQ13" s="77"/>
      <c r="UR13" s="77"/>
      <c r="US13" s="77"/>
      <c r="UT13" s="77"/>
      <c r="UU13" s="77"/>
      <c r="UV13" s="77"/>
      <c r="UW13" s="77"/>
      <c r="UX13" s="77"/>
      <c r="UY13" s="77"/>
      <c r="UZ13" s="77"/>
      <c r="VA13" s="77"/>
      <c r="VB13" s="77"/>
      <c r="VC13" s="77"/>
      <c r="VD13" s="77"/>
      <c r="VE13" s="77"/>
      <c r="VF13" s="77"/>
      <c r="VG13" s="77"/>
      <c r="VH13" s="77"/>
      <c r="VI13" s="77"/>
      <c r="VJ13" s="77"/>
      <c r="VK13" s="77"/>
      <c r="VL13" s="77"/>
      <c r="VM13" s="77"/>
      <c r="VN13" s="77"/>
      <c r="VO13" s="77"/>
      <c r="VP13" s="77"/>
      <c r="VQ13" s="77"/>
      <c r="VR13" s="77"/>
      <c r="VS13" s="77"/>
      <c r="VT13" s="77"/>
      <c r="VU13" s="77"/>
      <c r="VV13" s="77"/>
      <c r="VW13" s="77"/>
      <c r="VX13" s="77"/>
      <c r="VY13" s="77"/>
      <c r="VZ13" s="77"/>
      <c r="WA13" s="77"/>
      <c r="WB13" s="77"/>
      <c r="WC13" s="77"/>
      <c r="WD13" s="77"/>
      <c r="WE13" s="77"/>
      <c r="WF13" s="77"/>
      <c r="WG13" s="77"/>
      <c r="WH13" s="77"/>
      <c r="WI13" s="77"/>
      <c r="WJ13" s="77"/>
      <c r="WK13" s="77"/>
      <c r="WL13" s="77"/>
      <c r="WM13" s="77"/>
      <c r="WN13" s="77"/>
      <c r="WO13" s="77"/>
      <c r="WP13" s="77"/>
      <c r="WQ13" s="77"/>
      <c r="WR13" s="77"/>
      <c r="WS13" s="77"/>
      <c r="WT13" s="77"/>
      <c r="WU13" s="77"/>
      <c r="WV13" s="77"/>
      <c r="WW13" s="77"/>
      <c r="WX13" s="77"/>
      <c r="WY13" s="77"/>
      <c r="WZ13" s="77"/>
      <c r="XA13" s="77"/>
      <c r="XB13" s="77"/>
      <c r="XC13" s="77"/>
      <c r="XD13" s="77"/>
      <c r="XE13" s="77"/>
      <c r="XF13" s="77"/>
      <c r="XG13" s="77"/>
      <c r="XH13" s="77"/>
      <c r="XI13" s="77"/>
      <c r="XJ13" s="77"/>
      <c r="XK13" s="77"/>
      <c r="XL13" s="77"/>
      <c r="XM13" s="77"/>
      <c r="XN13" s="77"/>
      <c r="XO13" s="77"/>
      <c r="XP13" s="77"/>
      <c r="XQ13" s="77"/>
      <c r="XR13" s="77"/>
      <c r="XS13" s="77"/>
      <c r="XT13" s="77"/>
      <c r="XU13" s="77"/>
      <c r="XV13" s="77"/>
      <c r="XW13" s="77"/>
      <c r="XX13" s="77"/>
      <c r="XY13" s="77"/>
      <c r="XZ13" s="77"/>
      <c r="YA13" s="77"/>
      <c r="YB13" s="77"/>
      <c r="YC13" s="77"/>
      <c r="YD13" s="77"/>
      <c r="YE13" s="77"/>
      <c r="YF13" s="77"/>
      <c r="YG13" s="77"/>
      <c r="YH13" s="77"/>
      <c r="YI13" s="77"/>
      <c r="YJ13" s="77"/>
      <c r="YK13" s="77"/>
      <c r="YL13" s="77"/>
      <c r="YM13" s="77"/>
      <c r="YN13" s="77"/>
      <c r="YO13" s="77"/>
      <c r="YP13" s="77"/>
      <c r="YQ13" s="77"/>
      <c r="YR13" s="77"/>
      <c r="YS13" s="77"/>
      <c r="YT13" s="77"/>
      <c r="YU13" s="77"/>
      <c r="YV13" s="77"/>
      <c r="YW13" s="77"/>
      <c r="YX13" s="77"/>
      <c r="YY13" s="77"/>
      <c r="YZ13" s="77"/>
      <c r="ZA13" s="77"/>
      <c r="ZB13" s="77"/>
      <c r="ZC13" s="77"/>
      <c r="ZD13" s="77"/>
      <c r="ZE13" s="77"/>
      <c r="ZF13" s="77"/>
      <c r="ZG13" s="77"/>
      <c r="ZH13" s="77"/>
      <c r="ZI13" s="77"/>
      <c r="ZJ13" s="77"/>
      <c r="ZK13" s="77"/>
      <c r="ZL13" s="77"/>
      <c r="ZM13" s="77"/>
      <c r="ZN13" s="77"/>
      <c r="ZO13" s="77"/>
      <c r="ZP13" s="77"/>
      <c r="ZQ13" s="77"/>
      <c r="ZR13" s="77"/>
      <c r="ZS13" s="77"/>
      <c r="ZT13" s="77"/>
      <c r="ZU13" s="77"/>
      <c r="ZV13" s="77"/>
      <c r="ZW13" s="77"/>
      <c r="ZX13" s="77"/>
      <c r="ZY13" s="77"/>
      <c r="ZZ13" s="77"/>
      <c r="AAA13" s="77"/>
      <c r="AAB13" s="77"/>
      <c r="AAC13" s="77"/>
      <c r="AAD13" s="77"/>
      <c r="AAE13" s="77"/>
      <c r="AAF13" s="77"/>
      <c r="AAG13" s="77"/>
      <c r="AAH13" s="77"/>
      <c r="AAI13" s="77"/>
      <c r="AAJ13" s="77"/>
      <c r="AAK13" s="77"/>
      <c r="AAL13" s="77"/>
      <c r="AAM13" s="77"/>
      <c r="AAN13" s="77"/>
      <c r="AAO13" s="77"/>
      <c r="AAP13" s="77"/>
      <c r="AAQ13" s="77"/>
      <c r="AAR13" s="77"/>
      <c r="AAS13" s="77"/>
      <c r="AAT13" s="77"/>
      <c r="AAU13" s="77"/>
      <c r="AAV13" s="77"/>
      <c r="AAW13" s="77"/>
      <c r="AAX13" s="77"/>
      <c r="AAY13" s="77"/>
      <c r="AAZ13" s="77"/>
      <c r="ABA13" s="77"/>
      <c r="ABB13" s="77"/>
      <c r="ABC13" s="77"/>
      <c r="ABD13" s="77"/>
      <c r="ABE13" s="77"/>
      <c r="ABF13" s="77"/>
      <c r="ABG13" s="77"/>
      <c r="ABH13" s="77"/>
      <c r="ABI13" s="77"/>
      <c r="ABJ13" s="77"/>
      <c r="ABK13" s="77"/>
      <c r="ABL13" s="77"/>
      <c r="ABM13" s="77"/>
      <c r="ABN13" s="77"/>
      <c r="ABO13" s="77"/>
      <c r="ABP13" s="77"/>
      <c r="ABQ13" s="77"/>
      <c r="ABR13" s="77"/>
      <c r="ABS13" s="77"/>
      <c r="ABT13" s="77"/>
      <c r="ABU13" s="77"/>
      <c r="ABV13" s="77"/>
      <c r="ABW13" s="77"/>
      <c r="ABX13" s="77"/>
      <c r="ABY13" s="77"/>
      <c r="ABZ13" s="77"/>
      <c r="ACA13" s="77"/>
      <c r="ACB13" s="77"/>
      <c r="ACC13" s="77"/>
      <c r="ACD13" s="77"/>
      <c r="ACE13" s="77"/>
      <c r="ACF13" s="77"/>
      <c r="ACG13" s="77"/>
      <c r="ACH13" s="77"/>
      <c r="ACI13" s="77"/>
      <c r="ACJ13" s="77"/>
      <c r="ACK13" s="77"/>
      <c r="ACL13" s="77"/>
      <c r="ACM13" s="77"/>
      <c r="ACN13" s="77"/>
      <c r="ACO13" s="77"/>
      <c r="ACP13" s="77"/>
      <c r="ACQ13" s="77"/>
      <c r="ACR13" s="77"/>
      <c r="ACS13" s="77"/>
      <c r="ACT13" s="77"/>
      <c r="ACU13" s="77"/>
      <c r="ACV13" s="77"/>
      <c r="ACW13" s="77"/>
      <c r="ACX13" s="77"/>
      <c r="ACY13" s="77"/>
      <c r="ACZ13" s="77"/>
      <c r="ADA13" s="77"/>
      <c r="ADB13" s="77"/>
      <c r="ADC13" s="77"/>
      <c r="ADD13" s="77"/>
      <c r="ADE13" s="77"/>
      <c r="ADF13" s="77"/>
      <c r="ADG13" s="77"/>
      <c r="ADH13" s="77"/>
      <c r="ADI13" s="77"/>
      <c r="ADJ13" s="77"/>
      <c r="ADK13" s="77"/>
      <c r="ADL13" s="77"/>
      <c r="ADM13" s="77"/>
      <c r="ADN13" s="77"/>
      <c r="ADO13" s="77"/>
      <c r="ADP13" s="77"/>
      <c r="ADQ13" s="77"/>
      <c r="ADR13" s="77"/>
      <c r="ADS13" s="77"/>
      <c r="ADT13" s="77"/>
      <c r="ADU13" s="77"/>
      <c r="ADV13" s="77"/>
      <c r="ADW13" s="77"/>
      <c r="ADX13" s="77"/>
      <c r="ADY13" s="77"/>
      <c r="ADZ13" s="77"/>
      <c r="AEA13" s="77"/>
      <c r="AEB13" s="77"/>
      <c r="AEC13" s="77"/>
      <c r="AED13" s="77"/>
      <c r="AEE13" s="77"/>
      <c r="AEF13" s="77"/>
      <c r="AEG13" s="77"/>
      <c r="AEH13" s="77"/>
      <c r="AEI13" s="77"/>
      <c r="AEJ13" s="77"/>
      <c r="AEK13" s="77"/>
      <c r="AEL13" s="77"/>
      <c r="AEM13" s="77"/>
      <c r="AEN13" s="77"/>
      <c r="AEO13" s="77"/>
      <c r="AEP13" s="77"/>
      <c r="AEQ13" s="77"/>
      <c r="AER13" s="77"/>
      <c r="AES13" s="77"/>
      <c r="AET13" s="77"/>
      <c r="AEU13" s="77"/>
      <c r="AEV13" s="77"/>
      <c r="AEW13" s="77"/>
      <c r="AEX13" s="77"/>
      <c r="AEY13" s="77"/>
      <c r="AEZ13" s="77"/>
      <c r="AFA13" s="77"/>
      <c r="AFB13" s="77"/>
      <c r="AFC13" s="77"/>
      <c r="AFD13" s="77"/>
      <c r="AFE13" s="77"/>
      <c r="AFF13" s="77"/>
      <c r="AFG13" s="77"/>
      <c r="AFH13" s="77"/>
      <c r="AFI13" s="77"/>
      <c r="AFJ13" s="77"/>
      <c r="AFK13" s="77"/>
      <c r="AFL13" s="77"/>
      <c r="AFM13" s="77"/>
      <c r="AFN13" s="77"/>
      <c r="AFO13" s="77"/>
      <c r="AFP13" s="77"/>
      <c r="AFQ13" s="77"/>
      <c r="AFR13" s="77"/>
      <c r="AFS13" s="77"/>
      <c r="AFT13" s="77"/>
      <c r="AFU13" s="77"/>
      <c r="AFV13" s="77"/>
      <c r="AFW13" s="77"/>
      <c r="AFX13" s="77"/>
      <c r="AFY13" s="77"/>
      <c r="AFZ13" s="77"/>
      <c r="AGA13" s="77"/>
      <c r="AGB13" s="77"/>
      <c r="AGC13" s="77"/>
      <c r="AGD13" s="77"/>
      <c r="AGE13" s="77"/>
      <c r="AGF13" s="77"/>
      <c r="AGG13" s="77"/>
      <c r="AGH13" s="77"/>
      <c r="AGI13" s="77"/>
      <c r="AGJ13" s="77"/>
      <c r="AGK13" s="77"/>
      <c r="AGL13" s="77"/>
      <c r="AGM13" s="77"/>
      <c r="AGN13" s="77"/>
      <c r="AGO13" s="77"/>
      <c r="AGP13" s="77"/>
      <c r="AGQ13" s="77"/>
      <c r="AGR13" s="77"/>
      <c r="AGS13" s="77"/>
      <c r="AGT13" s="77"/>
      <c r="AGU13" s="77"/>
      <c r="AGV13" s="77"/>
      <c r="AGW13" s="77"/>
      <c r="AGX13" s="77"/>
      <c r="AGY13" s="77"/>
      <c r="AGZ13" s="77"/>
      <c r="AHA13" s="77"/>
      <c r="AHB13" s="77"/>
      <c r="AHC13" s="77"/>
      <c r="AHD13" s="77"/>
      <c r="AHE13" s="77"/>
      <c r="AHF13" s="77"/>
      <c r="AHG13" s="77"/>
      <c r="AHH13" s="77"/>
      <c r="AHI13" s="77"/>
      <c r="AHJ13" s="77"/>
      <c r="AHK13" s="77"/>
      <c r="AHL13" s="77"/>
      <c r="AHM13" s="77"/>
      <c r="AHN13" s="77"/>
      <c r="AHO13" s="77"/>
      <c r="AHP13" s="77"/>
      <c r="AHQ13" s="77"/>
      <c r="AHR13" s="77"/>
      <c r="AHS13" s="77"/>
      <c r="AHT13" s="77"/>
      <c r="AHU13" s="77"/>
      <c r="AHV13" s="77"/>
      <c r="AHW13" s="77"/>
      <c r="AHX13" s="77"/>
      <c r="AHY13" s="77"/>
      <c r="AHZ13" s="77"/>
      <c r="AIA13" s="77"/>
      <c r="AIB13" s="77"/>
      <c r="AIC13" s="77"/>
      <c r="AID13" s="77"/>
      <c r="AIE13" s="77"/>
      <c r="AIF13" s="77"/>
      <c r="AIG13" s="77"/>
      <c r="AIH13" s="77"/>
      <c r="AII13" s="77"/>
      <c r="AIJ13" s="77"/>
      <c r="AIK13" s="77"/>
      <c r="AIL13" s="77"/>
      <c r="AIM13" s="77"/>
      <c r="AIN13" s="77"/>
      <c r="AIO13" s="77"/>
      <c r="AIP13" s="77"/>
      <c r="AIQ13" s="77"/>
      <c r="AIR13" s="77"/>
      <c r="AIS13" s="77"/>
      <c r="AIT13" s="77"/>
      <c r="AIU13" s="77"/>
      <c r="AIV13" s="77"/>
      <c r="AIW13" s="77"/>
      <c r="AIX13" s="77"/>
      <c r="AIY13" s="77"/>
      <c r="AIZ13" s="77"/>
      <c r="AJA13" s="77"/>
      <c r="AJB13" s="77"/>
      <c r="AJC13" s="77"/>
      <c r="AJD13" s="77"/>
      <c r="AJE13" s="77"/>
      <c r="AJF13" s="77"/>
      <c r="AJG13" s="77"/>
      <c r="AJH13" s="77"/>
      <c r="AJI13" s="77"/>
      <c r="AJJ13" s="77"/>
      <c r="AJK13" s="77"/>
      <c r="AJL13" s="77"/>
      <c r="AJM13" s="77"/>
      <c r="AJN13" s="77"/>
      <c r="AJO13" s="77"/>
      <c r="AJP13" s="77"/>
      <c r="AJQ13" s="77"/>
      <c r="AJR13" s="77"/>
      <c r="AJS13" s="77"/>
      <c r="AJT13" s="77"/>
      <c r="AJU13" s="77"/>
      <c r="AJV13" s="77"/>
      <c r="AJW13" s="77"/>
      <c r="AJX13" s="77"/>
      <c r="AJY13" s="77"/>
      <c r="AJZ13" s="77"/>
      <c r="AKA13" s="77"/>
      <c r="AKB13" s="77"/>
      <c r="AKC13" s="77"/>
      <c r="AKD13" s="77"/>
      <c r="AKE13" s="77"/>
      <c r="AKF13" s="77"/>
      <c r="AKG13" s="77"/>
      <c r="AKH13" s="77"/>
      <c r="AKI13" s="77"/>
      <c r="AKJ13" s="77"/>
      <c r="AKK13" s="77"/>
      <c r="AKL13" s="77"/>
      <c r="AKM13" s="77"/>
      <c r="AKN13" s="77"/>
      <c r="AKO13" s="77"/>
      <c r="AKP13" s="77"/>
      <c r="AKQ13" s="77"/>
      <c r="AKR13" s="77"/>
      <c r="AKS13" s="77"/>
      <c r="AKT13" s="77"/>
      <c r="AKU13" s="77"/>
      <c r="AKV13" s="77"/>
      <c r="AKW13" s="77"/>
      <c r="AKX13" s="77"/>
      <c r="AKY13" s="77"/>
      <c r="AKZ13" s="77"/>
      <c r="ALA13" s="77"/>
      <c r="ALB13" s="77"/>
      <c r="ALC13" s="77"/>
      <c r="ALD13" s="77"/>
      <c r="ALE13" s="77"/>
      <c r="ALF13" s="77"/>
      <c r="ALG13" s="77"/>
      <c r="ALH13" s="77"/>
      <c r="ALI13" s="77"/>
      <c r="ALJ13" s="77"/>
      <c r="ALK13" s="77"/>
      <c r="ALL13" s="77"/>
      <c r="ALM13" s="77"/>
      <c r="ALN13" s="77"/>
      <c r="ALO13" s="77"/>
      <c r="ALP13" s="77"/>
      <c r="ALQ13" s="77"/>
      <c r="ALR13" s="77"/>
      <c r="ALS13" s="77"/>
      <c r="ALT13" s="77"/>
      <c r="ALU13" s="77"/>
      <c r="ALV13" s="77"/>
      <c r="ALW13" s="77"/>
      <c r="ALX13" s="77"/>
      <c r="ALY13" s="77"/>
      <c r="ALZ13" s="77"/>
      <c r="AMA13" s="77"/>
      <c r="AMB13" s="77"/>
      <c r="AMC13" s="77"/>
      <c r="AMD13" s="77"/>
      <c r="AME13" s="77"/>
      <c r="AMF13" s="77"/>
      <c r="AMG13" s="77"/>
      <c r="AMH13" s="77"/>
      <c r="AMI13" s="77"/>
      <c r="AMJ13" s="77"/>
    </row>
    <row r="14" customFormat="false" ht="12.85" hidden="false" customHeight="false" outlineLevel="0" collapsed="false">
      <c r="A14" s="77"/>
      <c r="B14" s="77"/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  <c r="IS14" s="77"/>
      <c r="IT14" s="77"/>
      <c r="IU14" s="77"/>
      <c r="IV14" s="77"/>
      <c r="IW14" s="77"/>
      <c r="IX14" s="77"/>
      <c r="IY14" s="77"/>
      <c r="IZ14" s="77"/>
      <c r="JA14" s="77"/>
      <c r="JB14" s="77"/>
      <c r="JC14" s="77"/>
      <c r="JD14" s="77"/>
      <c r="JE14" s="77"/>
      <c r="JF14" s="77"/>
      <c r="JG14" s="77"/>
      <c r="JH14" s="77"/>
      <c r="JI14" s="77"/>
      <c r="JJ14" s="77"/>
      <c r="JK14" s="77"/>
      <c r="JL14" s="77"/>
      <c r="JM14" s="77"/>
      <c r="JN14" s="77"/>
      <c r="JO14" s="77"/>
      <c r="JP14" s="77"/>
      <c r="JQ14" s="77"/>
      <c r="JR14" s="77"/>
      <c r="JS14" s="77"/>
      <c r="JT14" s="77"/>
      <c r="JU14" s="77"/>
      <c r="JV14" s="77"/>
      <c r="JW14" s="77"/>
      <c r="JX14" s="77"/>
      <c r="JY14" s="77"/>
      <c r="JZ14" s="77"/>
      <c r="KA14" s="77"/>
      <c r="KB14" s="77"/>
      <c r="KC14" s="77"/>
      <c r="KD14" s="77"/>
      <c r="KE14" s="77"/>
      <c r="KF14" s="77"/>
      <c r="KG14" s="77"/>
      <c r="KH14" s="77"/>
      <c r="KI14" s="77"/>
      <c r="KJ14" s="77"/>
      <c r="KK14" s="77"/>
      <c r="KL14" s="77"/>
      <c r="KM14" s="77"/>
      <c r="KN14" s="77"/>
      <c r="KO14" s="77"/>
      <c r="KP14" s="77"/>
      <c r="KQ14" s="77"/>
      <c r="KR14" s="77"/>
      <c r="KS14" s="77"/>
      <c r="KT14" s="77"/>
      <c r="KU14" s="77"/>
      <c r="KV14" s="77"/>
      <c r="KW14" s="77"/>
      <c r="KX14" s="77"/>
      <c r="KY14" s="77"/>
      <c r="KZ14" s="77"/>
      <c r="LA14" s="77"/>
      <c r="LB14" s="77"/>
      <c r="LC14" s="77"/>
      <c r="LD14" s="77"/>
      <c r="LE14" s="77"/>
      <c r="LF14" s="77"/>
      <c r="LG14" s="77"/>
      <c r="LH14" s="77"/>
      <c r="LI14" s="77"/>
      <c r="LJ14" s="77"/>
      <c r="LK14" s="77"/>
      <c r="LL14" s="77"/>
      <c r="LM14" s="77"/>
      <c r="LN14" s="77"/>
      <c r="LO14" s="77"/>
      <c r="LP14" s="77"/>
      <c r="LQ14" s="77"/>
      <c r="LR14" s="77"/>
      <c r="LS14" s="77"/>
      <c r="LT14" s="77"/>
      <c r="LU14" s="77"/>
      <c r="LV14" s="77"/>
      <c r="LW14" s="77"/>
      <c r="LX14" s="77"/>
      <c r="LY14" s="77"/>
      <c r="LZ14" s="77"/>
      <c r="MA14" s="77"/>
      <c r="MB14" s="77"/>
      <c r="MC14" s="77"/>
      <c r="MD14" s="77"/>
      <c r="ME14" s="77"/>
      <c r="MF14" s="77"/>
      <c r="MG14" s="77"/>
      <c r="MH14" s="77"/>
      <c r="MI14" s="77"/>
      <c r="MJ14" s="77"/>
      <c r="MK14" s="77"/>
      <c r="ML14" s="77"/>
      <c r="MM14" s="77"/>
      <c r="MN14" s="77"/>
      <c r="MO14" s="77"/>
      <c r="MP14" s="77"/>
      <c r="MQ14" s="77"/>
      <c r="MR14" s="77"/>
      <c r="MS14" s="77"/>
      <c r="MT14" s="77"/>
      <c r="MU14" s="77"/>
      <c r="MV14" s="77"/>
      <c r="MW14" s="77"/>
      <c r="MX14" s="77"/>
      <c r="MY14" s="77"/>
      <c r="MZ14" s="77"/>
      <c r="NA14" s="77"/>
      <c r="NB14" s="77"/>
      <c r="NC14" s="77"/>
      <c r="ND14" s="77"/>
      <c r="NE14" s="77"/>
      <c r="NF14" s="77"/>
      <c r="NG14" s="77"/>
      <c r="NH14" s="77"/>
      <c r="NI14" s="77"/>
      <c r="NJ14" s="77"/>
      <c r="NK14" s="77"/>
      <c r="NL14" s="77"/>
      <c r="NM14" s="77"/>
      <c r="NN14" s="77"/>
      <c r="NO14" s="77"/>
      <c r="NP14" s="77"/>
      <c r="NQ14" s="77"/>
      <c r="NR14" s="77"/>
      <c r="NS14" s="77"/>
      <c r="NT14" s="77"/>
      <c r="NU14" s="77"/>
      <c r="NV14" s="77"/>
      <c r="NW14" s="77"/>
      <c r="NX14" s="77"/>
      <c r="NY14" s="77"/>
      <c r="NZ14" s="77"/>
      <c r="OA14" s="77"/>
      <c r="OB14" s="77"/>
      <c r="OC14" s="77"/>
      <c r="OD14" s="77"/>
      <c r="OE14" s="77"/>
      <c r="OF14" s="77"/>
      <c r="OG14" s="77"/>
      <c r="OH14" s="77"/>
      <c r="OI14" s="77"/>
      <c r="OJ14" s="77"/>
      <c r="OK14" s="77"/>
      <c r="OL14" s="77"/>
      <c r="OM14" s="77"/>
      <c r="ON14" s="77"/>
      <c r="OO14" s="77"/>
      <c r="OP14" s="77"/>
      <c r="OQ14" s="77"/>
      <c r="OR14" s="77"/>
      <c r="OS14" s="77"/>
      <c r="OT14" s="77"/>
      <c r="OU14" s="77"/>
      <c r="OV14" s="77"/>
      <c r="OW14" s="77"/>
      <c r="OX14" s="77"/>
      <c r="OY14" s="77"/>
      <c r="OZ14" s="77"/>
      <c r="PA14" s="77"/>
      <c r="PB14" s="77"/>
      <c r="PC14" s="77"/>
      <c r="PD14" s="77"/>
      <c r="PE14" s="77"/>
      <c r="PF14" s="77"/>
      <c r="PG14" s="77"/>
      <c r="PH14" s="77"/>
      <c r="PI14" s="77"/>
      <c r="PJ14" s="77"/>
      <c r="PK14" s="77"/>
      <c r="PL14" s="77"/>
      <c r="PM14" s="77"/>
      <c r="PN14" s="77"/>
      <c r="PO14" s="77"/>
      <c r="PP14" s="77"/>
      <c r="PQ14" s="77"/>
      <c r="PR14" s="77"/>
      <c r="PS14" s="77"/>
      <c r="PT14" s="77"/>
      <c r="PU14" s="77"/>
      <c r="PV14" s="77"/>
      <c r="PW14" s="77"/>
      <c r="PX14" s="77"/>
      <c r="PY14" s="77"/>
      <c r="PZ14" s="77"/>
      <c r="QA14" s="77"/>
      <c r="QB14" s="77"/>
      <c r="QC14" s="77"/>
      <c r="QD14" s="77"/>
      <c r="QE14" s="77"/>
      <c r="QF14" s="77"/>
      <c r="QG14" s="77"/>
      <c r="QH14" s="77"/>
      <c r="QI14" s="77"/>
      <c r="QJ14" s="77"/>
      <c r="QK14" s="77"/>
      <c r="QL14" s="77"/>
      <c r="QM14" s="77"/>
      <c r="QN14" s="77"/>
      <c r="QO14" s="77"/>
      <c r="QP14" s="77"/>
      <c r="QQ14" s="77"/>
      <c r="QR14" s="77"/>
      <c r="QS14" s="77"/>
      <c r="QT14" s="77"/>
      <c r="QU14" s="77"/>
      <c r="QV14" s="77"/>
      <c r="QW14" s="77"/>
      <c r="QX14" s="77"/>
      <c r="QY14" s="77"/>
      <c r="QZ14" s="77"/>
      <c r="RA14" s="77"/>
      <c r="RB14" s="77"/>
      <c r="RC14" s="77"/>
      <c r="RD14" s="77"/>
      <c r="RE14" s="77"/>
      <c r="RF14" s="77"/>
      <c r="RG14" s="77"/>
      <c r="RH14" s="77"/>
      <c r="RI14" s="77"/>
      <c r="RJ14" s="77"/>
      <c r="RK14" s="77"/>
      <c r="RL14" s="77"/>
      <c r="RM14" s="77"/>
      <c r="RN14" s="77"/>
      <c r="RO14" s="77"/>
      <c r="RP14" s="77"/>
      <c r="RQ14" s="77"/>
      <c r="RR14" s="77"/>
      <c r="RS14" s="77"/>
      <c r="RT14" s="77"/>
      <c r="RU14" s="77"/>
      <c r="RV14" s="77"/>
      <c r="RW14" s="77"/>
      <c r="RX14" s="77"/>
      <c r="RY14" s="77"/>
      <c r="RZ14" s="77"/>
      <c r="SA14" s="77"/>
      <c r="SB14" s="77"/>
      <c r="SC14" s="77"/>
      <c r="SD14" s="77"/>
      <c r="SE14" s="77"/>
      <c r="SF14" s="77"/>
      <c r="SG14" s="77"/>
      <c r="SH14" s="77"/>
      <c r="SI14" s="77"/>
      <c r="SJ14" s="77"/>
      <c r="SK14" s="77"/>
      <c r="SL14" s="77"/>
      <c r="SM14" s="77"/>
      <c r="SN14" s="77"/>
      <c r="SO14" s="77"/>
      <c r="SP14" s="77"/>
      <c r="SQ14" s="77"/>
      <c r="SR14" s="77"/>
      <c r="SS14" s="77"/>
      <c r="ST14" s="77"/>
      <c r="SU14" s="77"/>
      <c r="SV14" s="77"/>
      <c r="SW14" s="77"/>
      <c r="SX14" s="77"/>
      <c r="SY14" s="77"/>
      <c r="SZ14" s="77"/>
      <c r="TA14" s="77"/>
      <c r="TB14" s="77"/>
      <c r="TC14" s="77"/>
      <c r="TD14" s="77"/>
      <c r="TE14" s="77"/>
      <c r="TF14" s="77"/>
      <c r="TG14" s="77"/>
      <c r="TH14" s="77"/>
      <c r="TI14" s="77"/>
      <c r="TJ14" s="77"/>
      <c r="TK14" s="77"/>
      <c r="TL14" s="77"/>
      <c r="TM14" s="77"/>
      <c r="TN14" s="77"/>
      <c r="TO14" s="77"/>
      <c r="TP14" s="77"/>
      <c r="TQ14" s="77"/>
      <c r="TR14" s="77"/>
      <c r="TS14" s="77"/>
      <c r="TT14" s="77"/>
      <c r="TU14" s="77"/>
      <c r="TV14" s="77"/>
      <c r="TW14" s="77"/>
      <c r="TX14" s="77"/>
      <c r="TY14" s="77"/>
      <c r="TZ14" s="77"/>
      <c r="UA14" s="77"/>
      <c r="UB14" s="77"/>
      <c r="UC14" s="77"/>
      <c r="UD14" s="77"/>
      <c r="UE14" s="77"/>
      <c r="UF14" s="77"/>
      <c r="UG14" s="77"/>
      <c r="UH14" s="77"/>
      <c r="UI14" s="77"/>
      <c r="UJ14" s="77"/>
      <c r="UK14" s="77"/>
      <c r="UL14" s="77"/>
      <c r="UM14" s="77"/>
      <c r="UN14" s="77"/>
      <c r="UO14" s="77"/>
      <c r="UP14" s="77"/>
      <c r="UQ14" s="77"/>
      <c r="UR14" s="77"/>
      <c r="US14" s="77"/>
      <c r="UT14" s="77"/>
      <c r="UU14" s="77"/>
      <c r="UV14" s="77"/>
      <c r="UW14" s="77"/>
      <c r="UX14" s="77"/>
      <c r="UY14" s="77"/>
      <c r="UZ14" s="77"/>
      <c r="VA14" s="77"/>
      <c r="VB14" s="77"/>
      <c r="VC14" s="77"/>
      <c r="VD14" s="77"/>
      <c r="VE14" s="77"/>
      <c r="VF14" s="77"/>
      <c r="VG14" s="77"/>
      <c r="VH14" s="77"/>
      <c r="VI14" s="77"/>
      <c r="VJ14" s="77"/>
      <c r="VK14" s="77"/>
      <c r="VL14" s="77"/>
      <c r="VM14" s="77"/>
      <c r="VN14" s="77"/>
      <c r="VO14" s="77"/>
      <c r="VP14" s="77"/>
      <c r="VQ14" s="77"/>
      <c r="VR14" s="77"/>
      <c r="VS14" s="77"/>
      <c r="VT14" s="77"/>
      <c r="VU14" s="77"/>
      <c r="VV14" s="77"/>
      <c r="VW14" s="77"/>
      <c r="VX14" s="77"/>
      <c r="VY14" s="77"/>
      <c r="VZ14" s="77"/>
      <c r="WA14" s="77"/>
      <c r="WB14" s="77"/>
      <c r="WC14" s="77"/>
      <c r="WD14" s="77"/>
      <c r="WE14" s="77"/>
      <c r="WF14" s="77"/>
      <c r="WG14" s="77"/>
      <c r="WH14" s="77"/>
      <c r="WI14" s="77"/>
      <c r="WJ14" s="77"/>
      <c r="WK14" s="77"/>
      <c r="WL14" s="77"/>
      <c r="WM14" s="77"/>
      <c r="WN14" s="77"/>
      <c r="WO14" s="77"/>
      <c r="WP14" s="77"/>
      <c r="WQ14" s="77"/>
      <c r="WR14" s="77"/>
      <c r="WS14" s="77"/>
      <c r="WT14" s="77"/>
      <c r="WU14" s="77"/>
      <c r="WV14" s="77"/>
      <c r="WW14" s="77"/>
      <c r="WX14" s="77"/>
      <c r="WY14" s="77"/>
      <c r="WZ14" s="77"/>
      <c r="XA14" s="77"/>
      <c r="XB14" s="77"/>
      <c r="XC14" s="77"/>
      <c r="XD14" s="77"/>
      <c r="XE14" s="77"/>
      <c r="XF14" s="77"/>
      <c r="XG14" s="77"/>
      <c r="XH14" s="77"/>
      <c r="XI14" s="77"/>
      <c r="XJ14" s="77"/>
      <c r="XK14" s="77"/>
      <c r="XL14" s="77"/>
      <c r="XM14" s="77"/>
      <c r="XN14" s="77"/>
      <c r="XO14" s="77"/>
      <c r="XP14" s="77"/>
      <c r="XQ14" s="77"/>
      <c r="XR14" s="77"/>
      <c r="XS14" s="77"/>
      <c r="XT14" s="77"/>
      <c r="XU14" s="77"/>
      <c r="XV14" s="77"/>
      <c r="XW14" s="77"/>
      <c r="XX14" s="77"/>
      <c r="XY14" s="77"/>
      <c r="XZ14" s="77"/>
      <c r="YA14" s="77"/>
      <c r="YB14" s="77"/>
      <c r="YC14" s="77"/>
      <c r="YD14" s="77"/>
      <c r="YE14" s="77"/>
      <c r="YF14" s="77"/>
      <c r="YG14" s="77"/>
      <c r="YH14" s="77"/>
      <c r="YI14" s="77"/>
      <c r="YJ14" s="77"/>
      <c r="YK14" s="77"/>
      <c r="YL14" s="77"/>
      <c r="YM14" s="77"/>
      <c r="YN14" s="77"/>
      <c r="YO14" s="77"/>
      <c r="YP14" s="77"/>
      <c r="YQ14" s="77"/>
      <c r="YR14" s="77"/>
      <c r="YS14" s="77"/>
      <c r="YT14" s="77"/>
      <c r="YU14" s="77"/>
      <c r="YV14" s="77"/>
      <c r="YW14" s="77"/>
      <c r="YX14" s="77"/>
      <c r="YY14" s="77"/>
      <c r="YZ14" s="77"/>
      <c r="ZA14" s="77"/>
      <c r="ZB14" s="77"/>
      <c r="ZC14" s="77"/>
      <c r="ZD14" s="77"/>
      <c r="ZE14" s="77"/>
      <c r="ZF14" s="77"/>
      <c r="ZG14" s="77"/>
      <c r="ZH14" s="77"/>
      <c r="ZI14" s="77"/>
      <c r="ZJ14" s="77"/>
      <c r="ZK14" s="77"/>
      <c r="ZL14" s="77"/>
      <c r="ZM14" s="77"/>
      <c r="ZN14" s="77"/>
      <c r="ZO14" s="77"/>
      <c r="ZP14" s="77"/>
      <c r="ZQ14" s="77"/>
      <c r="ZR14" s="77"/>
      <c r="ZS14" s="77"/>
      <c r="ZT14" s="77"/>
      <c r="ZU14" s="77"/>
      <c r="ZV14" s="77"/>
      <c r="ZW14" s="77"/>
      <c r="ZX14" s="77"/>
      <c r="ZY14" s="77"/>
      <c r="ZZ14" s="77"/>
      <c r="AAA14" s="77"/>
      <c r="AAB14" s="77"/>
      <c r="AAC14" s="77"/>
      <c r="AAD14" s="77"/>
      <c r="AAE14" s="77"/>
      <c r="AAF14" s="77"/>
      <c r="AAG14" s="77"/>
      <c r="AAH14" s="77"/>
      <c r="AAI14" s="77"/>
      <c r="AAJ14" s="77"/>
      <c r="AAK14" s="77"/>
      <c r="AAL14" s="77"/>
      <c r="AAM14" s="77"/>
      <c r="AAN14" s="77"/>
      <c r="AAO14" s="77"/>
      <c r="AAP14" s="77"/>
      <c r="AAQ14" s="77"/>
      <c r="AAR14" s="77"/>
      <c r="AAS14" s="77"/>
      <c r="AAT14" s="77"/>
      <c r="AAU14" s="77"/>
      <c r="AAV14" s="77"/>
      <c r="AAW14" s="77"/>
      <c r="AAX14" s="77"/>
      <c r="AAY14" s="77"/>
      <c r="AAZ14" s="77"/>
      <c r="ABA14" s="77"/>
      <c r="ABB14" s="77"/>
      <c r="ABC14" s="77"/>
      <c r="ABD14" s="77"/>
      <c r="ABE14" s="77"/>
      <c r="ABF14" s="77"/>
      <c r="ABG14" s="77"/>
      <c r="ABH14" s="77"/>
      <c r="ABI14" s="77"/>
      <c r="ABJ14" s="77"/>
      <c r="ABK14" s="77"/>
      <c r="ABL14" s="77"/>
      <c r="ABM14" s="77"/>
      <c r="ABN14" s="77"/>
      <c r="ABO14" s="77"/>
      <c r="ABP14" s="77"/>
      <c r="ABQ14" s="77"/>
      <c r="ABR14" s="77"/>
      <c r="ABS14" s="77"/>
      <c r="ABT14" s="77"/>
      <c r="ABU14" s="77"/>
      <c r="ABV14" s="77"/>
      <c r="ABW14" s="77"/>
      <c r="ABX14" s="77"/>
      <c r="ABY14" s="77"/>
      <c r="ABZ14" s="77"/>
      <c r="ACA14" s="77"/>
      <c r="ACB14" s="77"/>
      <c r="ACC14" s="77"/>
      <c r="ACD14" s="77"/>
      <c r="ACE14" s="77"/>
      <c r="ACF14" s="77"/>
      <c r="ACG14" s="77"/>
      <c r="ACH14" s="77"/>
      <c r="ACI14" s="77"/>
      <c r="ACJ14" s="77"/>
      <c r="ACK14" s="77"/>
      <c r="ACL14" s="77"/>
      <c r="ACM14" s="77"/>
      <c r="ACN14" s="77"/>
      <c r="ACO14" s="77"/>
      <c r="ACP14" s="77"/>
      <c r="ACQ14" s="77"/>
      <c r="ACR14" s="77"/>
      <c r="ACS14" s="77"/>
      <c r="ACT14" s="77"/>
      <c r="ACU14" s="77"/>
      <c r="ACV14" s="77"/>
      <c r="ACW14" s="77"/>
      <c r="ACX14" s="77"/>
      <c r="ACY14" s="77"/>
      <c r="ACZ14" s="77"/>
      <c r="ADA14" s="77"/>
      <c r="ADB14" s="77"/>
      <c r="ADC14" s="77"/>
      <c r="ADD14" s="77"/>
      <c r="ADE14" s="77"/>
      <c r="ADF14" s="77"/>
      <c r="ADG14" s="77"/>
      <c r="ADH14" s="77"/>
      <c r="ADI14" s="77"/>
      <c r="ADJ14" s="77"/>
      <c r="ADK14" s="77"/>
      <c r="ADL14" s="77"/>
      <c r="ADM14" s="77"/>
      <c r="ADN14" s="77"/>
      <c r="ADO14" s="77"/>
      <c r="ADP14" s="77"/>
      <c r="ADQ14" s="77"/>
      <c r="ADR14" s="77"/>
      <c r="ADS14" s="77"/>
      <c r="ADT14" s="77"/>
      <c r="ADU14" s="77"/>
      <c r="ADV14" s="77"/>
      <c r="ADW14" s="77"/>
      <c r="ADX14" s="77"/>
      <c r="ADY14" s="77"/>
      <c r="ADZ14" s="77"/>
      <c r="AEA14" s="77"/>
      <c r="AEB14" s="77"/>
      <c r="AEC14" s="77"/>
      <c r="AED14" s="77"/>
      <c r="AEE14" s="77"/>
      <c r="AEF14" s="77"/>
      <c r="AEG14" s="77"/>
      <c r="AEH14" s="77"/>
      <c r="AEI14" s="77"/>
      <c r="AEJ14" s="77"/>
      <c r="AEK14" s="77"/>
      <c r="AEL14" s="77"/>
      <c r="AEM14" s="77"/>
      <c r="AEN14" s="77"/>
      <c r="AEO14" s="77"/>
      <c r="AEP14" s="77"/>
      <c r="AEQ14" s="77"/>
      <c r="AER14" s="77"/>
      <c r="AES14" s="77"/>
      <c r="AET14" s="77"/>
      <c r="AEU14" s="77"/>
      <c r="AEV14" s="77"/>
      <c r="AEW14" s="77"/>
      <c r="AEX14" s="77"/>
      <c r="AEY14" s="77"/>
      <c r="AEZ14" s="77"/>
      <c r="AFA14" s="77"/>
      <c r="AFB14" s="77"/>
      <c r="AFC14" s="77"/>
      <c r="AFD14" s="77"/>
      <c r="AFE14" s="77"/>
      <c r="AFF14" s="77"/>
      <c r="AFG14" s="77"/>
      <c r="AFH14" s="77"/>
      <c r="AFI14" s="77"/>
      <c r="AFJ14" s="77"/>
      <c r="AFK14" s="77"/>
      <c r="AFL14" s="77"/>
      <c r="AFM14" s="77"/>
      <c r="AFN14" s="77"/>
      <c r="AFO14" s="77"/>
      <c r="AFP14" s="77"/>
      <c r="AFQ14" s="77"/>
      <c r="AFR14" s="77"/>
      <c r="AFS14" s="77"/>
      <c r="AFT14" s="77"/>
      <c r="AFU14" s="77"/>
      <c r="AFV14" s="77"/>
      <c r="AFW14" s="77"/>
      <c r="AFX14" s="77"/>
      <c r="AFY14" s="77"/>
      <c r="AFZ14" s="77"/>
      <c r="AGA14" s="77"/>
      <c r="AGB14" s="77"/>
      <c r="AGC14" s="77"/>
      <c r="AGD14" s="77"/>
      <c r="AGE14" s="77"/>
      <c r="AGF14" s="77"/>
      <c r="AGG14" s="77"/>
      <c r="AGH14" s="77"/>
      <c r="AGI14" s="77"/>
      <c r="AGJ14" s="77"/>
      <c r="AGK14" s="77"/>
      <c r="AGL14" s="77"/>
      <c r="AGM14" s="77"/>
      <c r="AGN14" s="77"/>
      <c r="AGO14" s="77"/>
      <c r="AGP14" s="77"/>
      <c r="AGQ14" s="77"/>
      <c r="AGR14" s="77"/>
      <c r="AGS14" s="77"/>
      <c r="AGT14" s="77"/>
      <c r="AGU14" s="77"/>
      <c r="AGV14" s="77"/>
      <c r="AGW14" s="77"/>
      <c r="AGX14" s="77"/>
      <c r="AGY14" s="77"/>
      <c r="AGZ14" s="77"/>
      <c r="AHA14" s="77"/>
      <c r="AHB14" s="77"/>
      <c r="AHC14" s="77"/>
      <c r="AHD14" s="77"/>
      <c r="AHE14" s="77"/>
      <c r="AHF14" s="77"/>
      <c r="AHG14" s="77"/>
      <c r="AHH14" s="77"/>
      <c r="AHI14" s="77"/>
      <c r="AHJ14" s="77"/>
      <c r="AHK14" s="77"/>
      <c r="AHL14" s="77"/>
      <c r="AHM14" s="77"/>
      <c r="AHN14" s="77"/>
      <c r="AHO14" s="77"/>
      <c r="AHP14" s="77"/>
      <c r="AHQ14" s="77"/>
      <c r="AHR14" s="77"/>
      <c r="AHS14" s="77"/>
      <c r="AHT14" s="77"/>
      <c r="AHU14" s="77"/>
      <c r="AHV14" s="77"/>
      <c r="AHW14" s="77"/>
      <c r="AHX14" s="77"/>
      <c r="AHY14" s="77"/>
      <c r="AHZ14" s="77"/>
      <c r="AIA14" s="77"/>
      <c r="AIB14" s="77"/>
      <c r="AIC14" s="77"/>
      <c r="AID14" s="77"/>
      <c r="AIE14" s="77"/>
      <c r="AIF14" s="77"/>
      <c r="AIG14" s="77"/>
      <c r="AIH14" s="77"/>
      <c r="AII14" s="77"/>
      <c r="AIJ14" s="77"/>
      <c r="AIK14" s="77"/>
      <c r="AIL14" s="77"/>
      <c r="AIM14" s="77"/>
      <c r="AIN14" s="77"/>
      <c r="AIO14" s="77"/>
      <c r="AIP14" s="77"/>
      <c r="AIQ14" s="77"/>
      <c r="AIR14" s="77"/>
      <c r="AIS14" s="77"/>
      <c r="AIT14" s="77"/>
      <c r="AIU14" s="77"/>
      <c r="AIV14" s="77"/>
      <c r="AIW14" s="77"/>
      <c r="AIX14" s="77"/>
      <c r="AIY14" s="77"/>
      <c r="AIZ14" s="77"/>
      <c r="AJA14" s="77"/>
      <c r="AJB14" s="77"/>
      <c r="AJC14" s="77"/>
      <c r="AJD14" s="77"/>
      <c r="AJE14" s="77"/>
      <c r="AJF14" s="77"/>
      <c r="AJG14" s="77"/>
      <c r="AJH14" s="77"/>
      <c r="AJI14" s="77"/>
      <c r="AJJ14" s="77"/>
      <c r="AJK14" s="77"/>
      <c r="AJL14" s="77"/>
      <c r="AJM14" s="77"/>
      <c r="AJN14" s="77"/>
      <c r="AJO14" s="77"/>
      <c r="AJP14" s="77"/>
      <c r="AJQ14" s="77"/>
      <c r="AJR14" s="77"/>
      <c r="AJS14" s="77"/>
      <c r="AJT14" s="77"/>
      <c r="AJU14" s="77"/>
      <c r="AJV14" s="77"/>
      <c r="AJW14" s="77"/>
      <c r="AJX14" s="77"/>
      <c r="AJY14" s="77"/>
      <c r="AJZ14" s="77"/>
      <c r="AKA14" s="77"/>
      <c r="AKB14" s="77"/>
      <c r="AKC14" s="77"/>
      <c r="AKD14" s="77"/>
      <c r="AKE14" s="77"/>
      <c r="AKF14" s="77"/>
      <c r="AKG14" s="77"/>
      <c r="AKH14" s="77"/>
      <c r="AKI14" s="77"/>
      <c r="AKJ14" s="77"/>
      <c r="AKK14" s="77"/>
      <c r="AKL14" s="77"/>
      <c r="AKM14" s="77"/>
      <c r="AKN14" s="77"/>
      <c r="AKO14" s="77"/>
      <c r="AKP14" s="77"/>
      <c r="AKQ14" s="77"/>
      <c r="AKR14" s="77"/>
      <c r="AKS14" s="77"/>
      <c r="AKT14" s="77"/>
      <c r="AKU14" s="77"/>
      <c r="AKV14" s="77"/>
      <c r="AKW14" s="77"/>
      <c r="AKX14" s="77"/>
      <c r="AKY14" s="77"/>
      <c r="AKZ14" s="77"/>
      <c r="ALA14" s="77"/>
      <c r="ALB14" s="77"/>
      <c r="ALC14" s="77"/>
      <c r="ALD14" s="77"/>
      <c r="ALE14" s="77"/>
      <c r="ALF14" s="77"/>
      <c r="ALG14" s="77"/>
      <c r="ALH14" s="77"/>
      <c r="ALI14" s="77"/>
      <c r="ALJ14" s="77"/>
      <c r="ALK14" s="77"/>
      <c r="ALL14" s="77"/>
      <c r="ALM14" s="77"/>
      <c r="ALN14" s="77"/>
      <c r="ALO14" s="77"/>
      <c r="ALP14" s="77"/>
      <c r="ALQ14" s="77"/>
      <c r="ALR14" s="77"/>
      <c r="ALS14" s="77"/>
      <c r="ALT14" s="77"/>
      <c r="ALU14" s="77"/>
      <c r="ALV14" s="77"/>
      <c r="ALW14" s="77"/>
      <c r="ALX14" s="77"/>
      <c r="ALY14" s="77"/>
      <c r="ALZ14" s="77"/>
      <c r="AMA14" s="77"/>
      <c r="AMB14" s="77"/>
      <c r="AMC14" s="77"/>
      <c r="AMD14" s="77"/>
      <c r="AME14" s="77"/>
      <c r="AMF14" s="77"/>
      <c r="AMG14" s="77"/>
      <c r="AMH14" s="77"/>
      <c r="AMI14" s="77"/>
      <c r="AMJ14" s="77"/>
    </row>
    <row r="15" customFormat="false" ht="12.85" hidden="false" customHeight="false" outlineLevel="0" collapsed="false">
      <c r="A15" s="77"/>
      <c r="B15" s="77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  <c r="IT15" s="77"/>
      <c r="IU15" s="77"/>
      <c r="IV15" s="77"/>
      <c r="IW15" s="77"/>
      <c r="IX15" s="77"/>
      <c r="IY15" s="77"/>
      <c r="IZ15" s="77"/>
      <c r="JA15" s="77"/>
      <c r="JB15" s="77"/>
      <c r="JC15" s="77"/>
      <c r="JD15" s="77"/>
      <c r="JE15" s="77"/>
      <c r="JF15" s="77"/>
      <c r="JG15" s="77"/>
      <c r="JH15" s="77"/>
      <c r="JI15" s="77"/>
      <c r="JJ15" s="77"/>
      <c r="JK15" s="77"/>
      <c r="JL15" s="77"/>
      <c r="JM15" s="77"/>
      <c r="JN15" s="77"/>
      <c r="JO15" s="77"/>
      <c r="JP15" s="77"/>
      <c r="JQ15" s="77"/>
      <c r="JR15" s="77"/>
      <c r="JS15" s="77"/>
      <c r="JT15" s="77"/>
      <c r="JU15" s="77"/>
      <c r="JV15" s="77"/>
      <c r="JW15" s="77"/>
      <c r="JX15" s="77"/>
      <c r="JY15" s="77"/>
      <c r="JZ15" s="77"/>
      <c r="KA15" s="77"/>
      <c r="KB15" s="77"/>
      <c r="KC15" s="77"/>
      <c r="KD15" s="77"/>
      <c r="KE15" s="77"/>
      <c r="KF15" s="77"/>
      <c r="KG15" s="77"/>
      <c r="KH15" s="77"/>
      <c r="KI15" s="77"/>
      <c r="KJ15" s="77"/>
      <c r="KK15" s="77"/>
      <c r="KL15" s="77"/>
      <c r="KM15" s="77"/>
      <c r="KN15" s="77"/>
      <c r="KO15" s="77"/>
      <c r="KP15" s="77"/>
      <c r="KQ15" s="77"/>
      <c r="KR15" s="77"/>
      <c r="KS15" s="77"/>
      <c r="KT15" s="77"/>
      <c r="KU15" s="77"/>
      <c r="KV15" s="77"/>
      <c r="KW15" s="77"/>
      <c r="KX15" s="77"/>
      <c r="KY15" s="77"/>
      <c r="KZ15" s="77"/>
      <c r="LA15" s="77"/>
      <c r="LB15" s="77"/>
      <c r="LC15" s="77"/>
      <c r="LD15" s="77"/>
      <c r="LE15" s="77"/>
      <c r="LF15" s="77"/>
      <c r="LG15" s="77"/>
      <c r="LH15" s="77"/>
      <c r="LI15" s="77"/>
      <c r="LJ15" s="77"/>
      <c r="LK15" s="77"/>
      <c r="LL15" s="77"/>
      <c r="LM15" s="77"/>
      <c r="LN15" s="77"/>
      <c r="LO15" s="77"/>
      <c r="LP15" s="77"/>
      <c r="LQ15" s="77"/>
      <c r="LR15" s="77"/>
      <c r="LS15" s="77"/>
      <c r="LT15" s="77"/>
      <c r="LU15" s="77"/>
      <c r="LV15" s="77"/>
      <c r="LW15" s="77"/>
      <c r="LX15" s="77"/>
      <c r="LY15" s="77"/>
      <c r="LZ15" s="77"/>
      <c r="MA15" s="77"/>
      <c r="MB15" s="77"/>
      <c r="MC15" s="77"/>
      <c r="MD15" s="77"/>
      <c r="ME15" s="77"/>
      <c r="MF15" s="77"/>
      <c r="MG15" s="77"/>
      <c r="MH15" s="77"/>
      <c r="MI15" s="77"/>
      <c r="MJ15" s="77"/>
      <c r="MK15" s="77"/>
      <c r="ML15" s="77"/>
      <c r="MM15" s="77"/>
      <c r="MN15" s="77"/>
      <c r="MO15" s="77"/>
      <c r="MP15" s="77"/>
      <c r="MQ15" s="77"/>
      <c r="MR15" s="77"/>
      <c r="MS15" s="77"/>
      <c r="MT15" s="77"/>
      <c r="MU15" s="77"/>
      <c r="MV15" s="77"/>
      <c r="MW15" s="77"/>
      <c r="MX15" s="77"/>
      <c r="MY15" s="77"/>
      <c r="MZ15" s="77"/>
      <c r="NA15" s="77"/>
      <c r="NB15" s="77"/>
      <c r="NC15" s="77"/>
      <c r="ND15" s="77"/>
      <c r="NE15" s="77"/>
      <c r="NF15" s="77"/>
      <c r="NG15" s="77"/>
      <c r="NH15" s="77"/>
      <c r="NI15" s="77"/>
      <c r="NJ15" s="77"/>
      <c r="NK15" s="77"/>
      <c r="NL15" s="77"/>
      <c r="NM15" s="77"/>
      <c r="NN15" s="77"/>
      <c r="NO15" s="77"/>
      <c r="NP15" s="77"/>
      <c r="NQ15" s="77"/>
      <c r="NR15" s="77"/>
      <c r="NS15" s="77"/>
      <c r="NT15" s="77"/>
      <c r="NU15" s="77"/>
      <c r="NV15" s="77"/>
      <c r="NW15" s="77"/>
      <c r="NX15" s="77"/>
      <c r="NY15" s="77"/>
      <c r="NZ15" s="77"/>
      <c r="OA15" s="77"/>
      <c r="OB15" s="77"/>
      <c r="OC15" s="77"/>
      <c r="OD15" s="77"/>
      <c r="OE15" s="77"/>
      <c r="OF15" s="77"/>
      <c r="OG15" s="77"/>
      <c r="OH15" s="77"/>
      <c r="OI15" s="77"/>
      <c r="OJ15" s="77"/>
      <c r="OK15" s="77"/>
      <c r="OL15" s="77"/>
      <c r="OM15" s="77"/>
      <c r="ON15" s="77"/>
      <c r="OO15" s="77"/>
      <c r="OP15" s="77"/>
      <c r="OQ15" s="77"/>
      <c r="OR15" s="77"/>
      <c r="OS15" s="77"/>
      <c r="OT15" s="77"/>
      <c r="OU15" s="77"/>
      <c r="OV15" s="77"/>
      <c r="OW15" s="77"/>
      <c r="OX15" s="77"/>
      <c r="OY15" s="77"/>
      <c r="OZ15" s="77"/>
      <c r="PA15" s="77"/>
      <c r="PB15" s="77"/>
      <c r="PC15" s="77"/>
      <c r="PD15" s="77"/>
      <c r="PE15" s="77"/>
      <c r="PF15" s="77"/>
      <c r="PG15" s="77"/>
      <c r="PH15" s="77"/>
      <c r="PI15" s="77"/>
      <c r="PJ15" s="77"/>
      <c r="PK15" s="77"/>
      <c r="PL15" s="77"/>
      <c r="PM15" s="77"/>
      <c r="PN15" s="77"/>
      <c r="PO15" s="77"/>
      <c r="PP15" s="77"/>
      <c r="PQ15" s="77"/>
      <c r="PR15" s="77"/>
      <c r="PS15" s="77"/>
      <c r="PT15" s="77"/>
      <c r="PU15" s="77"/>
      <c r="PV15" s="77"/>
      <c r="PW15" s="77"/>
      <c r="PX15" s="77"/>
      <c r="PY15" s="77"/>
      <c r="PZ15" s="77"/>
      <c r="QA15" s="77"/>
      <c r="QB15" s="77"/>
      <c r="QC15" s="77"/>
      <c r="QD15" s="77"/>
      <c r="QE15" s="77"/>
      <c r="QF15" s="77"/>
      <c r="QG15" s="77"/>
      <c r="QH15" s="77"/>
      <c r="QI15" s="77"/>
      <c r="QJ15" s="77"/>
      <c r="QK15" s="77"/>
      <c r="QL15" s="77"/>
      <c r="QM15" s="77"/>
      <c r="QN15" s="77"/>
      <c r="QO15" s="77"/>
      <c r="QP15" s="77"/>
      <c r="QQ15" s="77"/>
      <c r="QR15" s="77"/>
      <c r="QS15" s="77"/>
      <c r="QT15" s="77"/>
      <c r="QU15" s="77"/>
      <c r="QV15" s="77"/>
      <c r="QW15" s="77"/>
      <c r="QX15" s="77"/>
      <c r="QY15" s="77"/>
      <c r="QZ15" s="77"/>
      <c r="RA15" s="77"/>
      <c r="RB15" s="77"/>
      <c r="RC15" s="77"/>
      <c r="RD15" s="77"/>
      <c r="RE15" s="77"/>
      <c r="RF15" s="77"/>
      <c r="RG15" s="77"/>
      <c r="RH15" s="77"/>
      <c r="RI15" s="77"/>
      <c r="RJ15" s="77"/>
      <c r="RK15" s="77"/>
      <c r="RL15" s="77"/>
      <c r="RM15" s="77"/>
      <c r="RN15" s="77"/>
      <c r="RO15" s="77"/>
      <c r="RP15" s="77"/>
      <c r="RQ15" s="77"/>
      <c r="RR15" s="77"/>
      <c r="RS15" s="77"/>
      <c r="RT15" s="77"/>
      <c r="RU15" s="77"/>
      <c r="RV15" s="77"/>
      <c r="RW15" s="77"/>
      <c r="RX15" s="77"/>
      <c r="RY15" s="77"/>
      <c r="RZ15" s="77"/>
      <c r="SA15" s="77"/>
      <c r="SB15" s="77"/>
      <c r="SC15" s="77"/>
      <c r="SD15" s="77"/>
      <c r="SE15" s="77"/>
      <c r="SF15" s="77"/>
      <c r="SG15" s="77"/>
      <c r="SH15" s="77"/>
      <c r="SI15" s="77"/>
      <c r="SJ15" s="77"/>
      <c r="SK15" s="77"/>
      <c r="SL15" s="77"/>
      <c r="SM15" s="77"/>
      <c r="SN15" s="77"/>
      <c r="SO15" s="77"/>
      <c r="SP15" s="77"/>
      <c r="SQ15" s="77"/>
      <c r="SR15" s="77"/>
      <c r="SS15" s="77"/>
      <c r="ST15" s="77"/>
      <c r="SU15" s="77"/>
      <c r="SV15" s="77"/>
      <c r="SW15" s="77"/>
      <c r="SX15" s="77"/>
      <c r="SY15" s="77"/>
      <c r="SZ15" s="77"/>
      <c r="TA15" s="77"/>
      <c r="TB15" s="77"/>
      <c r="TC15" s="77"/>
      <c r="TD15" s="77"/>
      <c r="TE15" s="77"/>
      <c r="TF15" s="77"/>
      <c r="TG15" s="77"/>
      <c r="TH15" s="77"/>
      <c r="TI15" s="77"/>
      <c r="TJ15" s="77"/>
      <c r="TK15" s="77"/>
      <c r="TL15" s="77"/>
      <c r="TM15" s="77"/>
      <c r="TN15" s="77"/>
      <c r="TO15" s="77"/>
      <c r="TP15" s="77"/>
      <c r="TQ15" s="77"/>
      <c r="TR15" s="77"/>
      <c r="TS15" s="77"/>
      <c r="TT15" s="77"/>
      <c r="TU15" s="77"/>
      <c r="TV15" s="77"/>
      <c r="TW15" s="77"/>
      <c r="TX15" s="77"/>
      <c r="TY15" s="77"/>
      <c r="TZ15" s="77"/>
      <c r="UA15" s="77"/>
      <c r="UB15" s="77"/>
      <c r="UC15" s="77"/>
      <c r="UD15" s="77"/>
      <c r="UE15" s="77"/>
      <c r="UF15" s="77"/>
      <c r="UG15" s="77"/>
      <c r="UH15" s="77"/>
      <c r="UI15" s="77"/>
      <c r="UJ15" s="77"/>
      <c r="UK15" s="77"/>
      <c r="UL15" s="77"/>
      <c r="UM15" s="77"/>
      <c r="UN15" s="77"/>
      <c r="UO15" s="77"/>
      <c r="UP15" s="77"/>
      <c r="UQ15" s="77"/>
      <c r="UR15" s="77"/>
      <c r="US15" s="77"/>
      <c r="UT15" s="77"/>
      <c r="UU15" s="77"/>
      <c r="UV15" s="77"/>
      <c r="UW15" s="77"/>
      <c r="UX15" s="77"/>
      <c r="UY15" s="77"/>
      <c r="UZ15" s="77"/>
      <c r="VA15" s="77"/>
      <c r="VB15" s="77"/>
      <c r="VC15" s="77"/>
      <c r="VD15" s="77"/>
      <c r="VE15" s="77"/>
      <c r="VF15" s="77"/>
      <c r="VG15" s="77"/>
      <c r="VH15" s="77"/>
      <c r="VI15" s="77"/>
      <c r="VJ15" s="77"/>
      <c r="VK15" s="77"/>
      <c r="VL15" s="77"/>
      <c r="VM15" s="77"/>
      <c r="VN15" s="77"/>
      <c r="VO15" s="77"/>
      <c r="VP15" s="77"/>
      <c r="VQ15" s="77"/>
      <c r="VR15" s="77"/>
      <c r="VS15" s="77"/>
      <c r="VT15" s="77"/>
      <c r="VU15" s="77"/>
      <c r="VV15" s="77"/>
      <c r="VW15" s="77"/>
      <c r="VX15" s="77"/>
      <c r="VY15" s="77"/>
      <c r="VZ15" s="77"/>
      <c r="WA15" s="77"/>
      <c r="WB15" s="77"/>
      <c r="WC15" s="77"/>
      <c r="WD15" s="77"/>
      <c r="WE15" s="77"/>
      <c r="WF15" s="77"/>
      <c r="WG15" s="77"/>
      <c r="WH15" s="77"/>
      <c r="WI15" s="77"/>
      <c r="WJ15" s="77"/>
      <c r="WK15" s="77"/>
      <c r="WL15" s="77"/>
      <c r="WM15" s="77"/>
      <c r="WN15" s="77"/>
      <c r="WO15" s="77"/>
      <c r="WP15" s="77"/>
      <c r="WQ15" s="77"/>
      <c r="WR15" s="77"/>
      <c r="WS15" s="77"/>
      <c r="WT15" s="77"/>
      <c r="WU15" s="77"/>
      <c r="WV15" s="77"/>
      <c r="WW15" s="77"/>
      <c r="WX15" s="77"/>
      <c r="WY15" s="77"/>
      <c r="WZ15" s="77"/>
      <c r="XA15" s="77"/>
      <c r="XB15" s="77"/>
      <c r="XC15" s="77"/>
      <c r="XD15" s="77"/>
      <c r="XE15" s="77"/>
      <c r="XF15" s="77"/>
      <c r="XG15" s="77"/>
      <c r="XH15" s="77"/>
      <c r="XI15" s="77"/>
      <c r="XJ15" s="77"/>
      <c r="XK15" s="77"/>
      <c r="XL15" s="77"/>
      <c r="XM15" s="77"/>
      <c r="XN15" s="77"/>
      <c r="XO15" s="77"/>
      <c r="XP15" s="77"/>
      <c r="XQ15" s="77"/>
      <c r="XR15" s="77"/>
      <c r="XS15" s="77"/>
      <c r="XT15" s="77"/>
      <c r="XU15" s="77"/>
      <c r="XV15" s="77"/>
      <c r="XW15" s="77"/>
      <c r="XX15" s="77"/>
      <c r="XY15" s="77"/>
      <c r="XZ15" s="77"/>
      <c r="YA15" s="77"/>
      <c r="YB15" s="77"/>
      <c r="YC15" s="77"/>
      <c r="YD15" s="77"/>
      <c r="YE15" s="77"/>
      <c r="YF15" s="77"/>
      <c r="YG15" s="77"/>
      <c r="YH15" s="77"/>
      <c r="YI15" s="77"/>
      <c r="YJ15" s="77"/>
      <c r="YK15" s="77"/>
      <c r="YL15" s="77"/>
      <c r="YM15" s="77"/>
      <c r="YN15" s="77"/>
      <c r="YO15" s="77"/>
      <c r="YP15" s="77"/>
      <c r="YQ15" s="77"/>
      <c r="YR15" s="77"/>
      <c r="YS15" s="77"/>
      <c r="YT15" s="77"/>
      <c r="YU15" s="77"/>
      <c r="YV15" s="77"/>
      <c r="YW15" s="77"/>
      <c r="YX15" s="77"/>
      <c r="YY15" s="77"/>
      <c r="YZ15" s="77"/>
      <c r="ZA15" s="77"/>
      <c r="ZB15" s="77"/>
      <c r="ZC15" s="77"/>
      <c r="ZD15" s="77"/>
      <c r="ZE15" s="77"/>
      <c r="ZF15" s="77"/>
      <c r="ZG15" s="77"/>
      <c r="ZH15" s="77"/>
      <c r="ZI15" s="77"/>
      <c r="ZJ15" s="77"/>
      <c r="ZK15" s="77"/>
      <c r="ZL15" s="77"/>
      <c r="ZM15" s="77"/>
      <c r="ZN15" s="77"/>
      <c r="ZO15" s="77"/>
      <c r="ZP15" s="77"/>
      <c r="ZQ15" s="77"/>
      <c r="ZR15" s="77"/>
      <c r="ZS15" s="77"/>
      <c r="ZT15" s="77"/>
      <c r="ZU15" s="77"/>
      <c r="ZV15" s="77"/>
      <c r="ZW15" s="77"/>
      <c r="ZX15" s="77"/>
      <c r="ZY15" s="77"/>
      <c r="ZZ15" s="77"/>
      <c r="AAA15" s="77"/>
      <c r="AAB15" s="77"/>
      <c r="AAC15" s="77"/>
      <c r="AAD15" s="77"/>
      <c r="AAE15" s="77"/>
      <c r="AAF15" s="77"/>
      <c r="AAG15" s="77"/>
      <c r="AAH15" s="77"/>
      <c r="AAI15" s="77"/>
      <c r="AAJ15" s="77"/>
      <c r="AAK15" s="77"/>
      <c r="AAL15" s="77"/>
      <c r="AAM15" s="77"/>
      <c r="AAN15" s="77"/>
      <c r="AAO15" s="77"/>
      <c r="AAP15" s="77"/>
      <c r="AAQ15" s="77"/>
      <c r="AAR15" s="77"/>
      <c r="AAS15" s="77"/>
      <c r="AAT15" s="77"/>
      <c r="AAU15" s="77"/>
      <c r="AAV15" s="77"/>
      <c r="AAW15" s="77"/>
      <c r="AAX15" s="77"/>
      <c r="AAY15" s="77"/>
      <c r="AAZ15" s="77"/>
      <c r="ABA15" s="77"/>
      <c r="ABB15" s="77"/>
      <c r="ABC15" s="77"/>
      <c r="ABD15" s="77"/>
      <c r="ABE15" s="77"/>
      <c r="ABF15" s="77"/>
      <c r="ABG15" s="77"/>
      <c r="ABH15" s="77"/>
      <c r="ABI15" s="77"/>
      <c r="ABJ15" s="77"/>
      <c r="ABK15" s="77"/>
      <c r="ABL15" s="77"/>
      <c r="ABM15" s="77"/>
      <c r="ABN15" s="77"/>
      <c r="ABO15" s="77"/>
      <c r="ABP15" s="77"/>
      <c r="ABQ15" s="77"/>
      <c r="ABR15" s="77"/>
      <c r="ABS15" s="77"/>
      <c r="ABT15" s="77"/>
      <c r="ABU15" s="77"/>
      <c r="ABV15" s="77"/>
      <c r="ABW15" s="77"/>
      <c r="ABX15" s="77"/>
      <c r="ABY15" s="77"/>
      <c r="ABZ15" s="77"/>
      <c r="ACA15" s="77"/>
      <c r="ACB15" s="77"/>
      <c r="ACC15" s="77"/>
      <c r="ACD15" s="77"/>
      <c r="ACE15" s="77"/>
      <c r="ACF15" s="77"/>
      <c r="ACG15" s="77"/>
      <c r="ACH15" s="77"/>
      <c r="ACI15" s="77"/>
      <c r="ACJ15" s="77"/>
      <c r="ACK15" s="77"/>
      <c r="ACL15" s="77"/>
      <c r="ACM15" s="77"/>
      <c r="ACN15" s="77"/>
      <c r="ACO15" s="77"/>
      <c r="ACP15" s="77"/>
      <c r="ACQ15" s="77"/>
      <c r="ACR15" s="77"/>
      <c r="ACS15" s="77"/>
      <c r="ACT15" s="77"/>
      <c r="ACU15" s="77"/>
      <c r="ACV15" s="77"/>
      <c r="ACW15" s="77"/>
      <c r="ACX15" s="77"/>
      <c r="ACY15" s="77"/>
      <c r="ACZ15" s="77"/>
      <c r="ADA15" s="77"/>
      <c r="ADB15" s="77"/>
      <c r="ADC15" s="77"/>
      <c r="ADD15" s="77"/>
      <c r="ADE15" s="77"/>
      <c r="ADF15" s="77"/>
      <c r="ADG15" s="77"/>
      <c r="ADH15" s="77"/>
      <c r="ADI15" s="77"/>
      <c r="ADJ15" s="77"/>
      <c r="ADK15" s="77"/>
      <c r="ADL15" s="77"/>
      <c r="ADM15" s="77"/>
      <c r="ADN15" s="77"/>
      <c r="ADO15" s="77"/>
      <c r="ADP15" s="77"/>
      <c r="ADQ15" s="77"/>
      <c r="ADR15" s="77"/>
      <c r="ADS15" s="77"/>
      <c r="ADT15" s="77"/>
      <c r="ADU15" s="77"/>
      <c r="ADV15" s="77"/>
      <c r="ADW15" s="77"/>
      <c r="ADX15" s="77"/>
      <c r="ADY15" s="77"/>
      <c r="ADZ15" s="77"/>
      <c r="AEA15" s="77"/>
      <c r="AEB15" s="77"/>
      <c r="AEC15" s="77"/>
      <c r="AED15" s="77"/>
      <c r="AEE15" s="77"/>
      <c r="AEF15" s="77"/>
      <c r="AEG15" s="77"/>
      <c r="AEH15" s="77"/>
      <c r="AEI15" s="77"/>
      <c r="AEJ15" s="77"/>
      <c r="AEK15" s="77"/>
      <c r="AEL15" s="77"/>
      <c r="AEM15" s="77"/>
      <c r="AEN15" s="77"/>
      <c r="AEO15" s="77"/>
      <c r="AEP15" s="77"/>
      <c r="AEQ15" s="77"/>
      <c r="AER15" s="77"/>
      <c r="AES15" s="77"/>
      <c r="AET15" s="77"/>
      <c r="AEU15" s="77"/>
      <c r="AEV15" s="77"/>
      <c r="AEW15" s="77"/>
      <c r="AEX15" s="77"/>
      <c r="AEY15" s="77"/>
      <c r="AEZ15" s="77"/>
      <c r="AFA15" s="77"/>
      <c r="AFB15" s="77"/>
      <c r="AFC15" s="77"/>
      <c r="AFD15" s="77"/>
      <c r="AFE15" s="77"/>
      <c r="AFF15" s="77"/>
      <c r="AFG15" s="77"/>
      <c r="AFH15" s="77"/>
      <c r="AFI15" s="77"/>
      <c r="AFJ15" s="77"/>
      <c r="AFK15" s="77"/>
      <c r="AFL15" s="77"/>
      <c r="AFM15" s="77"/>
      <c r="AFN15" s="77"/>
      <c r="AFO15" s="77"/>
      <c r="AFP15" s="77"/>
      <c r="AFQ15" s="77"/>
      <c r="AFR15" s="77"/>
      <c r="AFS15" s="77"/>
      <c r="AFT15" s="77"/>
      <c r="AFU15" s="77"/>
      <c r="AFV15" s="77"/>
      <c r="AFW15" s="77"/>
      <c r="AFX15" s="77"/>
      <c r="AFY15" s="77"/>
      <c r="AFZ15" s="77"/>
      <c r="AGA15" s="77"/>
      <c r="AGB15" s="77"/>
      <c r="AGC15" s="77"/>
      <c r="AGD15" s="77"/>
      <c r="AGE15" s="77"/>
      <c r="AGF15" s="77"/>
      <c r="AGG15" s="77"/>
      <c r="AGH15" s="77"/>
      <c r="AGI15" s="77"/>
      <c r="AGJ15" s="77"/>
      <c r="AGK15" s="77"/>
      <c r="AGL15" s="77"/>
      <c r="AGM15" s="77"/>
      <c r="AGN15" s="77"/>
      <c r="AGO15" s="77"/>
      <c r="AGP15" s="77"/>
      <c r="AGQ15" s="77"/>
      <c r="AGR15" s="77"/>
      <c r="AGS15" s="77"/>
      <c r="AGT15" s="77"/>
      <c r="AGU15" s="77"/>
      <c r="AGV15" s="77"/>
      <c r="AGW15" s="77"/>
      <c r="AGX15" s="77"/>
      <c r="AGY15" s="77"/>
      <c r="AGZ15" s="77"/>
      <c r="AHA15" s="77"/>
      <c r="AHB15" s="77"/>
      <c r="AHC15" s="77"/>
      <c r="AHD15" s="77"/>
      <c r="AHE15" s="77"/>
      <c r="AHF15" s="77"/>
      <c r="AHG15" s="77"/>
      <c r="AHH15" s="77"/>
      <c r="AHI15" s="77"/>
      <c r="AHJ15" s="77"/>
      <c r="AHK15" s="77"/>
      <c r="AHL15" s="77"/>
      <c r="AHM15" s="77"/>
      <c r="AHN15" s="77"/>
      <c r="AHO15" s="77"/>
      <c r="AHP15" s="77"/>
      <c r="AHQ15" s="77"/>
      <c r="AHR15" s="77"/>
      <c r="AHS15" s="77"/>
      <c r="AHT15" s="77"/>
      <c r="AHU15" s="77"/>
      <c r="AHV15" s="77"/>
      <c r="AHW15" s="77"/>
      <c r="AHX15" s="77"/>
      <c r="AHY15" s="77"/>
      <c r="AHZ15" s="77"/>
      <c r="AIA15" s="77"/>
      <c r="AIB15" s="77"/>
      <c r="AIC15" s="77"/>
      <c r="AID15" s="77"/>
      <c r="AIE15" s="77"/>
      <c r="AIF15" s="77"/>
      <c r="AIG15" s="77"/>
      <c r="AIH15" s="77"/>
      <c r="AII15" s="77"/>
      <c r="AIJ15" s="77"/>
      <c r="AIK15" s="77"/>
      <c r="AIL15" s="77"/>
      <c r="AIM15" s="77"/>
      <c r="AIN15" s="77"/>
      <c r="AIO15" s="77"/>
      <c r="AIP15" s="77"/>
      <c r="AIQ15" s="77"/>
      <c r="AIR15" s="77"/>
      <c r="AIS15" s="77"/>
      <c r="AIT15" s="77"/>
      <c r="AIU15" s="77"/>
      <c r="AIV15" s="77"/>
      <c r="AIW15" s="77"/>
      <c r="AIX15" s="77"/>
      <c r="AIY15" s="77"/>
      <c r="AIZ15" s="77"/>
      <c r="AJA15" s="77"/>
      <c r="AJB15" s="77"/>
      <c r="AJC15" s="77"/>
      <c r="AJD15" s="77"/>
      <c r="AJE15" s="77"/>
      <c r="AJF15" s="77"/>
      <c r="AJG15" s="77"/>
      <c r="AJH15" s="77"/>
      <c r="AJI15" s="77"/>
      <c r="AJJ15" s="77"/>
      <c r="AJK15" s="77"/>
      <c r="AJL15" s="77"/>
      <c r="AJM15" s="77"/>
      <c r="AJN15" s="77"/>
      <c r="AJO15" s="77"/>
      <c r="AJP15" s="77"/>
      <c r="AJQ15" s="77"/>
      <c r="AJR15" s="77"/>
      <c r="AJS15" s="77"/>
      <c r="AJT15" s="77"/>
      <c r="AJU15" s="77"/>
      <c r="AJV15" s="77"/>
      <c r="AJW15" s="77"/>
      <c r="AJX15" s="77"/>
      <c r="AJY15" s="77"/>
      <c r="AJZ15" s="77"/>
      <c r="AKA15" s="77"/>
      <c r="AKB15" s="77"/>
      <c r="AKC15" s="77"/>
      <c r="AKD15" s="77"/>
      <c r="AKE15" s="77"/>
      <c r="AKF15" s="77"/>
      <c r="AKG15" s="77"/>
      <c r="AKH15" s="77"/>
      <c r="AKI15" s="77"/>
      <c r="AKJ15" s="77"/>
      <c r="AKK15" s="77"/>
      <c r="AKL15" s="77"/>
      <c r="AKM15" s="77"/>
      <c r="AKN15" s="77"/>
      <c r="AKO15" s="77"/>
      <c r="AKP15" s="77"/>
      <c r="AKQ15" s="77"/>
      <c r="AKR15" s="77"/>
      <c r="AKS15" s="77"/>
      <c r="AKT15" s="77"/>
      <c r="AKU15" s="77"/>
      <c r="AKV15" s="77"/>
      <c r="AKW15" s="77"/>
      <c r="AKX15" s="77"/>
      <c r="AKY15" s="77"/>
      <c r="AKZ15" s="77"/>
      <c r="ALA15" s="77"/>
      <c r="ALB15" s="77"/>
      <c r="ALC15" s="77"/>
      <c r="ALD15" s="77"/>
      <c r="ALE15" s="77"/>
      <c r="ALF15" s="77"/>
      <c r="ALG15" s="77"/>
      <c r="ALH15" s="77"/>
      <c r="ALI15" s="77"/>
      <c r="ALJ15" s="77"/>
      <c r="ALK15" s="77"/>
      <c r="ALL15" s="77"/>
      <c r="ALM15" s="77"/>
      <c r="ALN15" s="77"/>
      <c r="ALO15" s="77"/>
      <c r="ALP15" s="77"/>
      <c r="ALQ15" s="77"/>
      <c r="ALR15" s="77"/>
      <c r="ALS15" s="77"/>
      <c r="ALT15" s="77"/>
      <c r="ALU15" s="77"/>
      <c r="ALV15" s="77"/>
      <c r="ALW15" s="77"/>
      <c r="ALX15" s="77"/>
      <c r="ALY15" s="77"/>
      <c r="ALZ15" s="77"/>
      <c r="AMA15" s="77"/>
      <c r="AMB15" s="77"/>
      <c r="AMC15" s="77"/>
      <c r="AMD15" s="77"/>
      <c r="AME15" s="77"/>
      <c r="AMF15" s="77"/>
      <c r="AMG15" s="77"/>
      <c r="AMH15" s="77"/>
      <c r="AMI15" s="77"/>
      <c r="AMJ15" s="77"/>
    </row>
    <row r="16" customFormat="false" ht="12.85" hidden="false" customHeight="false" outlineLevel="0" collapsed="false">
      <c r="A16" s="77"/>
      <c r="B16" s="77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  <c r="IU16" s="77"/>
      <c r="IV16" s="77"/>
      <c r="IW16" s="77"/>
      <c r="IX16" s="77"/>
      <c r="IY16" s="77"/>
      <c r="IZ16" s="77"/>
      <c r="JA16" s="77"/>
      <c r="JB16" s="77"/>
      <c r="JC16" s="77"/>
      <c r="JD16" s="77"/>
      <c r="JE16" s="77"/>
      <c r="JF16" s="77"/>
      <c r="JG16" s="77"/>
      <c r="JH16" s="77"/>
      <c r="JI16" s="77"/>
      <c r="JJ16" s="77"/>
      <c r="JK16" s="77"/>
      <c r="JL16" s="77"/>
      <c r="JM16" s="77"/>
      <c r="JN16" s="77"/>
      <c r="JO16" s="77"/>
      <c r="JP16" s="77"/>
      <c r="JQ16" s="77"/>
      <c r="JR16" s="77"/>
      <c r="JS16" s="77"/>
      <c r="JT16" s="77"/>
      <c r="JU16" s="77"/>
      <c r="JV16" s="77"/>
      <c r="JW16" s="77"/>
      <c r="JX16" s="77"/>
      <c r="JY16" s="77"/>
      <c r="JZ16" s="77"/>
      <c r="KA16" s="77"/>
      <c r="KB16" s="77"/>
      <c r="KC16" s="77"/>
      <c r="KD16" s="77"/>
      <c r="KE16" s="77"/>
      <c r="KF16" s="77"/>
      <c r="KG16" s="77"/>
      <c r="KH16" s="77"/>
      <c r="KI16" s="77"/>
      <c r="KJ16" s="77"/>
      <c r="KK16" s="77"/>
      <c r="KL16" s="77"/>
      <c r="KM16" s="77"/>
      <c r="KN16" s="77"/>
      <c r="KO16" s="77"/>
      <c r="KP16" s="77"/>
      <c r="KQ16" s="77"/>
      <c r="KR16" s="77"/>
      <c r="KS16" s="77"/>
      <c r="KT16" s="77"/>
      <c r="KU16" s="77"/>
      <c r="KV16" s="77"/>
      <c r="KW16" s="77"/>
      <c r="KX16" s="77"/>
      <c r="KY16" s="77"/>
      <c r="KZ16" s="77"/>
      <c r="LA16" s="77"/>
      <c r="LB16" s="77"/>
      <c r="LC16" s="77"/>
      <c r="LD16" s="77"/>
      <c r="LE16" s="77"/>
      <c r="LF16" s="77"/>
      <c r="LG16" s="77"/>
      <c r="LH16" s="77"/>
      <c r="LI16" s="77"/>
      <c r="LJ16" s="77"/>
      <c r="LK16" s="77"/>
      <c r="LL16" s="77"/>
      <c r="LM16" s="77"/>
      <c r="LN16" s="77"/>
      <c r="LO16" s="77"/>
      <c r="LP16" s="77"/>
      <c r="LQ16" s="77"/>
      <c r="LR16" s="77"/>
      <c r="LS16" s="77"/>
      <c r="LT16" s="77"/>
      <c r="LU16" s="77"/>
      <c r="LV16" s="77"/>
      <c r="LW16" s="77"/>
      <c r="LX16" s="77"/>
      <c r="LY16" s="77"/>
      <c r="LZ16" s="77"/>
      <c r="MA16" s="77"/>
      <c r="MB16" s="77"/>
      <c r="MC16" s="77"/>
      <c r="MD16" s="77"/>
      <c r="ME16" s="77"/>
      <c r="MF16" s="77"/>
      <c r="MG16" s="77"/>
      <c r="MH16" s="77"/>
      <c r="MI16" s="77"/>
      <c r="MJ16" s="77"/>
      <c r="MK16" s="77"/>
      <c r="ML16" s="77"/>
      <c r="MM16" s="77"/>
      <c r="MN16" s="77"/>
      <c r="MO16" s="77"/>
      <c r="MP16" s="77"/>
      <c r="MQ16" s="77"/>
      <c r="MR16" s="77"/>
      <c r="MS16" s="77"/>
      <c r="MT16" s="77"/>
      <c r="MU16" s="77"/>
      <c r="MV16" s="77"/>
      <c r="MW16" s="77"/>
      <c r="MX16" s="77"/>
      <c r="MY16" s="77"/>
      <c r="MZ16" s="77"/>
      <c r="NA16" s="77"/>
      <c r="NB16" s="77"/>
      <c r="NC16" s="77"/>
      <c r="ND16" s="77"/>
      <c r="NE16" s="77"/>
      <c r="NF16" s="77"/>
      <c r="NG16" s="77"/>
      <c r="NH16" s="77"/>
      <c r="NI16" s="77"/>
      <c r="NJ16" s="77"/>
      <c r="NK16" s="77"/>
      <c r="NL16" s="77"/>
      <c r="NM16" s="77"/>
      <c r="NN16" s="77"/>
      <c r="NO16" s="77"/>
      <c r="NP16" s="77"/>
      <c r="NQ16" s="77"/>
      <c r="NR16" s="77"/>
      <c r="NS16" s="77"/>
      <c r="NT16" s="77"/>
      <c r="NU16" s="77"/>
      <c r="NV16" s="77"/>
      <c r="NW16" s="77"/>
      <c r="NX16" s="77"/>
      <c r="NY16" s="77"/>
      <c r="NZ16" s="77"/>
      <c r="OA16" s="77"/>
      <c r="OB16" s="77"/>
      <c r="OC16" s="77"/>
      <c r="OD16" s="77"/>
      <c r="OE16" s="77"/>
      <c r="OF16" s="77"/>
      <c r="OG16" s="77"/>
      <c r="OH16" s="77"/>
      <c r="OI16" s="77"/>
      <c r="OJ16" s="77"/>
      <c r="OK16" s="77"/>
      <c r="OL16" s="77"/>
      <c r="OM16" s="77"/>
      <c r="ON16" s="77"/>
      <c r="OO16" s="77"/>
      <c r="OP16" s="77"/>
      <c r="OQ16" s="77"/>
      <c r="OR16" s="77"/>
      <c r="OS16" s="77"/>
      <c r="OT16" s="77"/>
      <c r="OU16" s="77"/>
      <c r="OV16" s="77"/>
      <c r="OW16" s="77"/>
      <c r="OX16" s="77"/>
      <c r="OY16" s="77"/>
      <c r="OZ16" s="77"/>
      <c r="PA16" s="77"/>
      <c r="PB16" s="77"/>
      <c r="PC16" s="77"/>
      <c r="PD16" s="77"/>
      <c r="PE16" s="77"/>
      <c r="PF16" s="77"/>
      <c r="PG16" s="77"/>
      <c r="PH16" s="77"/>
      <c r="PI16" s="77"/>
      <c r="PJ16" s="77"/>
      <c r="PK16" s="77"/>
      <c r="PL16" s="77"/>
      <c r="PM16" s="77"/>
      <c r="PN16" s="77"/>
      <c r="PO16" s="77"/>
      <c r="PP16" s="77"/>
      <c r="PQ16" s="77"/>
      <c r="PR16" s="77"/>
      <c r="PS16" s="77"/>
      <c r="PT16" s="77"/>
      <c r="PU16" s="77"/>
      <c r="PV16" s="77"/>
      <c r="PW16" s="77"/>
      <c r="PX16" s="77"/>
      <c r="PY16" s="77"/>
      <c r="PZ16" s="77"/>
      <c r="QA16" s="77"/>
      <c r="QB16" s="77"/>
      <c r="QC16" s="77"/>
      <c r="QD16" s="77"/>
      <c r="QE16" s="77"/>
      <c r="QF16" s="77"/>
      <c r="QG16" s="77"/>
      <c r="QH16" s="77"/>
      <c r="QI16" s="77"/>
      <c r="QJ16" s="77"/>
      <c r="QK16" s="77"/>
      <c r="QL16" s="77"/>
      <c r="QM16" s="77"/>
      <c r="QN16" s="77"/>
      <c r="QO16" s="77"/>
      <c r="QP16" s="77"/>
      <c r="QQ16" s="77"/>
      <c r="QR16" s="77"/>
      <c r="QS16" s="77"/>
      <c r="QT16" s="77"/>
      <c r="QU16" s="77"/>
      <c r="QV16" s="77"/>
      <c r="QW16" s="77"/>
      <c r="QX16" s="77"/>
      <c r="QY16" s="77"/>
      <c r="QZ16" s="77"/>
      <c r="RA16" s="77"/>
      <c r="RB16" s="77"/>
      <c r="RC16" s="77"/>
      <c r="RD16" s="77"/>
      <c r="RE16" s="77"/>
      <c r="RF16" s="77"/>
      <c r="RG16" s="77"/>
      <c r="RH16" s="77"/>
      <c r="RI16" s="77"/>
      <c r="RJ16" s="77"/>
      <c r="RK16" s="77"/>
      <c r="RL16" s="77"/>
      <c r="RM16" s="77"/>
      <c r="RN16" s="77"/>
      <c r="RO16" s="77"/>
      <c r="RP16" s="77"/>
      <c r="RQ16" s="77"/>
      <c r="RR16" s="77"/>
      <c r="RS16" s="77"/>
      <c r="RT16" s="77"/>
      <c r="RU16" s="77"/>
      <c r="RV16" s="77"/>
      <c r="RW16" s="77"/>
      <c r="RX16" s="77"/>
      <c r="RY16" s="77"/>
      <c r="RZ16" s="77"/>
      <c r="SA16" s="77"/>
      <c r="SB16" s="77"/>
      <c r="SC16" s="77"/>
      <c r="SD16" s="77"/>
      <c r="SE16" s="77"/>
      <c r="SF16" s="77"/>
      <c r="SG16" s="77"/>
      <c r="SH16" s="77"/>
      <c r="SI16" s="77"/>
      <c r="SJ16" s="77"/>
      <c r="SK16" s="77"/>
      <c r="SL16" s="77"/>
      <c r="SM16" s="77"/>
      <c r="SN16" s="77"/>
      <c r="SO16" s="77"/>
      <c r="SP16" s="77"/>
      <c r="SQ16" s="77"/>
      <c r="SR16" s="77"/>
      <c r="SS16" s="77"/>
      <c r="ST16" s="77"/>
      <c r="SU16" s="77"/>
      <c r="SV16" s="77"/>
      <c r="SW16" s="77"/>
      <c r="SX16" s="77"/>
      <c r="SY16" s="77"/>
      <c r="SZ16" s="77"/>
      <c r="TA16" s="77"/>
      <c r="TB16" s="77"/>
      <c r="TC16" s="77"/>
      <c r="TD16" s="77"/>
      <c r="TE16" s="77"/>
      <c r="TF16" s="77"/>
      <c r="TG16" s="77"/>
      <c r="TH16" s="77"/>
      <c r="TI16" s="77"/>
      <c r="TJ16" s="77"/>
      <c r="TK16" s="77"/>
      <c r="TL16" s="77"/>
      <c r="TM16" s="77"/>
      <c r="TN16" s="77"/>
      <c r="TO16" s="77"/>
      <c r="TP16" s="77"/>
      <c r="TQ16" s="77"/>
      <c r="TR16" s="77"/>
      <c r="TS16" s="77"/>
      <c r="TT16" s="77"/>
      <c r="TU16" s="77"/>
      <c r="TV16" s="77"/>
      <c r="TW16" s="77"/>
      <c r="TX16" s="77"/>
      <c r="TY16" s="77"/>
      <c r="TZ16" s="77"/>
      <c r="UA16" s="77"/>
      <c r="UB16" s="77"/>
      <c r="UC16" s="77"/>
      <c r="UD16" s="77"/>
      <c r="UE16" s="77"/>
      <c r="UF16" s="77"/>
      <c r="UG16" s="77"/>
      <c r="UH16" s="77"/>
      <c r="UI16" s="77"/>
      <c r="UJ16" s="77"/>
      <c r="UK16" s="77"/>
      <c r="UL16" s="77"/>
      <c r="UM16" s="77"/>
      <c r="UN16" s="77"/>
      <c r="UO16" s="77"/>
      <c r="UP16" s="77"/>
      <c r="UQ16" s="77"/>
      <c r="UR16" s="77"/>
      <c r="US16" s="77"/>
      <c r="UT16" s="77"/>
      <c r="UU16" s="77"/>
      <c r="UV16" s="77"/>
      <c r="UW16" s="77"/>
      <c r="UX16" s="77"/>
      <c r="UY16" s="77"/>
      <c r="UZ16" s="77"/>
      <c r="VA16" s="77"/>
      <c r="VB16" s="77"/>
      <c r="VC16" s="77"/>
      <c r="VD16" s="77"/>
      <c r="VE16" s="77"/>
      <c r="VF16" s="77"/>
      <c r="VG16" s="77"/>
      <c r="VH16" s="77"/>
      <c r="VI16" s="77"/>
      <c r="VJ16" s="77"/>
      <c r="VK16" s="77"/>
      <c r="VL16" s="77"/>
      <c r="VM16" s="77"/>
      <c r="VN16" s="77"/>
      <c r="VO16" s="77"/>
      <c r="VP16" s="77"/>
      <c r="VQ16" s="77"/>
      <c r="VR16" s="77"/>
      <c r="VS16" s="77"/>
      <c r="VT16" s="77"/>
      <c r="VU16" s="77"/>
      <c r="VV16" s="77"/>
      <c r="VW16" s="77"/>
      <c r="VX16" s="77"/>
      <c r="VY16" s="77"/>
      <c r="VZ16" s="77"/>
      <c r="WA16" s="77"/>
      <c r="WB16" s="77"/>
      <c r="WC16" s="77"/>
      <c r="WD16" s="77"/>
      <c r="WE16" s="77"/>
      <c r="WF16" s="77"/>
      <c r="WG16" s="77"/>
      <c r="WH16" s="77"/>
      <c r="WI16" s="77"/>
      <c r="WJ16" s="77"/>
      <c r="WK16" s="77"/>
      <c r="WL16" s="77"/>
      <c r="WM16" s="77"/>
      <c r="WN16" s="77"/>
      <c r="WO16" s="77"/>
      <c r="WP16" s="77"/>
      <c r="WQ16" s="77"/>
      <c r="WR16" s="77"/>
      <c r="WS16" s="77"/>
      <c r="WT16" s="77"/>
      <c r="WU16" s="77"/>
      <c r="WV16" s="77"/>
      <c r="WW16" s="77"/>
      <c r="WX16" s="77"/>
      <c r="WY16" s="77"/>
      <c r="WZ16" s="77"/>
      <c r="XA16" s="77"/>
      <c r="XB16" s="77"/>
      <c r="XC16" s="77"/>
      <c r="XD16" s="77"/>
      <c r="XE16" s="77"/>
      <c r="XF16" s="77"/>
      <c r="XG16" s="77"/>
      <c r="XH16" s="77"/>
      <c r="XI16" s="77"/>
      <c r="XJ16" s="77"/>
      <c r="XK16" s="77"/>
      <c r="XL16" s="77"/>
      <c r="XM16" s="77"/>
      <c r="XN16" s="77"/>
      <c r="XO16" s="77"/>
      <c r="XP16" s="77"/>
      <c r="XQ16" s="77"/>
      <c r="XR16" s="77"/>
      <c r="XS16" s="77"/>
      <c r="XT16" s="77"/>
      <c r="XU16" s="77"/>
      <c r="XV16" s="77"/>
      <c r="XW16" s="77"/>
      <c r="XX16" s="77"/>
      <c r="XY16" s="77"/>
      <c r="XZ16" s="77"/>
      <c r="YA16" s="77"/>
      <c r="YB16" s="77"/>
      <c r="YC16" s="77"/>
      <c r="YD16" s="77"/>
      <c r="YE16" s="77"/>
      <c r="YF16" s="77"/>
      <c r="YG16" s="77"/>
      <c r="YH16" s="77"/>
      <c r="YI16" s="77"/>
      <c r="YJ16" s="77"/>
      <c r="YK16" s="77"/>
      <c r="YL16" s="77"/>
      <c r="YM16" s="77"/>
      <c r="YN16" s="77"/>
      <c r="YO16" s="77"/>
      <c r="YP16" s="77"/>
      <c r="YQ16" s="77"/>
      <c r="YR16" s="77"/>
      <c r="YS16" s="77"/>
      <c r="YT16" s="77"/>
      <c r="YU16" s="77"/>
      <c r="YV16" s="77"/>
      <c r="YW16" s="77"/>
      <c r="YX16" s="77"/>
      <c r="YY16" s="77"/>
      <c r="YZ16" s="77"/>
      <c r="ZA16" s="77"/>
      <c r="ZB16" s="77"/>
      <c r="ZC16" s="77"/>
      <c r="ZD16" s="77"/>
      <c r="ZE16" s="77"/>
      <c r="ZF16" s="77"/>
      <c r="ZG16" s="77"/>
      <c r="ZH16" s="77"/>
      <c r="ZI16" s="77"/>
      <c r="ZJ16" s="77"/>
      <c r="ZK16" s="77"/>
      <c r="ZL16" s="77"/>
      <c r="ZM16" s="77"/>
      <c r="ZN16" s="77"/>
      <c r="ZO16" s="77"/>
      <c r="ZP16" s="77"/>
      <c r="ZQ16" s="77"/>
      <c r="ZR16" s="77"/>
      <c r="ZS16" s="77"/>
      <c r="ZT16" s="77"/>
      <c r="ZU16" s="77"/>
      <c r="ZV16" s="77"/>
      <c r="ZW16" s="77"/>
      <c r="ZX16" s="77"/>
      <c r="ZY16" s="77"/>
      <c r="ZZ16" s="77"/>
      <c r="AAA16" s="77"/>
      <c r="AAB16" s="77"/>
      <c r="AAC16" s="77"/>
      <c r="AAD16" s="77"/>
      <c r="AAE16" s="77"/>
      <c r="AAF16" s="77"/>
      <c r="AAG16" s="77"/>
      <c r="AAH16" s="77"/>
      <c r="AAI16" s="77"/>
      <c r="AAJ16" s="77"/>
      <c r="AAK16" s="77"/>
      <c r="AAL16" s="77"/>
      <c r="AAM16" s="77"/>
      <c r="AAN16" s="77"/>
      <c r="AAO16" s="77"/>
      <c r="AAP16" s="77"/>
      <c r="AAQ16" s="77"/>
      <c r="AAR16" s="77"/>
      <c r="AAS16" s="77"/>
      <c r="AAT16" s="77"/>
      <c r="AAU16" s="77"/>
      <c r="AAV16" s="77"/>
      <c r="AAW16" s="77"/>
      <c r="AAX16" s="77"/>
      <c r="AAY16" s="77"/>
      <c r="AAZ16" s="77"/>
      <c r="ABA16" s="77"/>
      <c r="ABB16" s="77"/>
      <c r="ABC16" s="77"/>
      <c r="ABD16" s="77"/>
      <c r="ABE16" s="77"/>
      <c r="ABF16" s="77"/>
      <c r="ABG16" s="77"/>
      <c r="ABH16" s="77"/>
      <c r="ABI16" s="77"/>
      <c r="ABJ16" s="77"/>
      <c r="ABK16" s="77"/>
      <c r="ABL16" s="77"/>
      <c r="ABM16" s="77"/>
      <c r="ABN16" s="77"/>
      <c r="ABO16" s="77"/>
      <c r="ABP16" s="77"/>
      <c r="ABQ16" s="77"/>
      <c r="ABR16" s="77"/>
      <c r="ABS16" s="77"/>
      <c r="ABT16" s="77"/>
      <c r="ABU16" s="77"/>
      <c r="ABV16" s="77"/>
      <c r="ABW16" s="77"/>
      <c r="ABX16" s="77"/>
      <c r="ABY16" s="77"/>
      <c r="ABZ16" s="77"/>
      <c r="ACA16" s="77"/>
      <c r="ACB16" s="77"/>
      <c r="ACC16" s="77"/>
      <c r="ACD16" s="77"/>
      <c r="ACE16" s="77"/>
      <c r="ACF16" s="77"/>
      <c r="ACG16" s="77"/>
      <c r="ACH16" s="77"/>
      <c r="ACI16" s="77"/>
      <c r="ACJ16" s="77"/>
      <c r="ACK16" s="77"/>
      <c r="ACL16" s="77"/>
      <c r="ACM16" s="77"/>
      <c r="ACN16" s="77"/>
      <c r="ACO16" s="77"/>
      <c r="ACP16" s="77"/>
      <c r="ACQ16" s="77"/>
      <c r="ACR16" s="77"/>
      <c r="ACS16" s="77"/>
      <c r="ACT16" s="77"/>
      <c r="ACU16" s="77"/>
      <c r="ACV16" s="77"/>
      <c r="ACW16" s="77"/>
      <c r="ACX16" s="77"/>
      <c r="ACY16" s="77"/>
      <c r="ACZ16" s="77"/>
      <c r="ADA16" s="77"/>
      <c r="ADB16" s="77"/>
      <c r="ADC16" s="77"/>
      <c r="ADD16" s="77"/>
      <c r="ADE16" s="77"/>
      <c r="ADF16" s="77"/>
      <c r="ADG16" s="77"/>
      <c r="ADH16" s="77"/>
      <c r="ADI16" s="77"/>
      <c r="ADJ16" s="77"/>
      <c r="ADK16" s="77"/>
      <c r="ADL16" s="77"/>
      <c r="ADM16" s="77"/>
      <c r="ADN16" s="77"/>
      <c r="ADO16" s="77"/>
      <c r="ADP16" s="77"/>
      <c r="ADQ16" s="77"/>
      <c r="ADR16" s="77"/>
      <c r="ADS16" s="77"/>
      <c r="ADT16" s="77"/>
      <c r="ADU16" s="77"/>
      <c r="ADV16" s="77"/>
      <c r="ADW16" s="77"/>
      <c r="ADX16" s="77"/>
      <c r="ADY16" s="77"/>
      <c r="ADZ16" s="77"/>
      <c r="AEA16" s="77"/>
      <c r="AEB16" s="77"/>
      <c r="AEC16" s="77"/>
      <c r="AED16" s="77"/>
      <c r="AEE16" s="77"/>
      <c r="AEF16" s="77"/>
      <c r="AEG16" s="77"/>
      <c r="AEH16" s="77"/>
      <c r="AEI16" s="77"/>
      <c r="AEJ16" s="77"/>
      <c r="AEK16" s="77"/>
      <c r="AEL16" s="77"/>
      <c r="AEM16" s="77"/>
      <c r="AEN16" s="77"/>
      <c r="AEO16" s="77"/>
      <c r="AEP16" s="77"/>
      <c r="AEQ16" s="77"/>
      <c r="AER16" s="77"/>
      <c r="AES16" s="77"/>
      <c r="AET16" s="77"/>
      <c r="AEU16" s="77"/>
      <c r="AEV16" s="77"/>
      <c r="AEW16" s="77"/>
      <c r="AEX16" s="77"/>
      <c r="AEY16" s="77"/>
      <c r="AEZ16" s="77"/>
      <c r="AFA16" s="77"/>
      <c r="AFB16" s="77"/>
      <c r="AFC16" s="77"/>
      <c r="AFD16" s="77"/>
      <c r="AFE16" s="77"/>
      <c r="AFF16" s="77"/>
      <c r="AFG16" s="77"/>
      <c r="AFH16" s="77"/>
      <c r="AFI16" s="77"/>
      <c r="AFJ16" s="77"/>
      <c r="AFK16" s="77"/>
      <c r="AFL16" s="77"/>
      <c r="AFM16" s="77"/>
      <c r="AFN16" s="77"/>
      <c r="AFO16" s="77"/>
      <c r="AFP16" s="77"/>
      <c r="AFQ16" s="77"/>
      <c r="AFR16" s="77"/>
      <c r="AFS16" s="77"/>
      <c r="AFT16" s="77"/>
      <c r="AFU16" s="77"/>
      <c r="AFV16" s="77"/>
      <c r="AFW16" s="77"/>
      <c r="AFX16" s="77"/>
      <c r="AFY16" s="77"/>
      <c r="AFZ16" s="77"/>
      <c r="AGA16" s="77"/>
      <c r="AGB16" s="77"/>
      <c r="AGC16" s="77"/>
      <c r="AGD16" s="77"/>
      <c r="AGE16" s="77"/>
      <c r="AGF16" s="77"/>
      <c r="AGG16" s="77"/>
      <c r="AGH16" s="77"/>
      <c r="AGI16" s="77"/>
      <c r="AGJ16" s="77"/>
      <c r="AGK16" s="77"/>
      <c r="AGL16" s="77"/>
      <c r="AGM16" s="77"/>
      <c r="AGN16" s="77"/>
      <c r="AGO16" s="77"/>
      <c r="AGP16" s="77"/>
      <c r="AGQ16" s="77"/>
      <c r="AGR16" s="77"/>
      <c r="AGS16" s="77"/>
      <c r="AGT16" s="77"/>
      <c r="AGU16" s="77"/>
      <c r="AGV16" s="77"/>
      <c r="AGW16" s="77"/>
      <c r="AGX16" s="77"/>
      <c r="AGY16" s="77"/>
      <c r="AGZ16" s="77"/>
      <c r="AHA16" s="77"/>
      <c r="AHB16" s="77"/>
      <c r="AHC16" s="77"/>
      <c r="AHD16" s="77"/>
      <c r="AHE16" s="77"/>
      <c r="AHF16" s="77"/>
      <c r="AHG16" s="77"/>
      <c r="AHH16" s="77"/>
      <c r="AHI16" s="77"/>
      <c r="AHJ16" s="77"/>
      <c r="AHK16" s="77"/>
      <c r="AHL16" s="77"/>
      <c r="AHM16" s="77"/>
      <c r="AHN16" s="77"/>
      <c r="AHO16" s="77"/>
      <c r="AHP16" s="77"/>
      <c r="AHQ16" s="77"/>
      <c r="AHR16" s="77"/>
      <c r="AHS16" s="77"/>
      <c r="AHT16" s="77"/>
      <c r="AHU16" s="77"/>
      <c r="AHV16" s="77"/>
      <c r="AHW16" s="77"/>
      <c r="AHX16" s="77"/>
      <c r="AHY16" s="77"/>
      <c r="AHZ16" s="77"/>
      <c r="AIA16" s="77"/>
      <c r="AIB16" s="77"/>
      <c r="AIC16" s="77"/>
      <c r="AID16" s="77"/>
      <c r="AIE16" s="77"/>
      <c r="AIF16" s="77"/>
      <c r="AIG16" s="77"/>
      <c r="AIH16" s="77"/>
      <c r="AII16" s="77"/>
      <c r="AIJ16" s="77"/>
      <c r="AIK16" s="77"/>
      <c r="AIL16" s="77"/>
      <c r="AIM16" s="77"/>
      <c r="AIN16" s="77"/>
      <c r="AIO16" s="77"/>
      <c r="AIP16" s="77"/>
      <c r="AIQ16" s="77"/>
      <c r="AIR16" s="77"/>
      <c r="AIS16" s="77"/>
      <c r="AIT16" s="77"/>
      <c r="AIU16" s="77"/>
      <c r="AIV16" s="77"/>
      <c r="AIW16" s="77"/>
      <c r="AIX16" s="77"/>
      <c r="AIY16" s="77"/>
      <c r="AIZ16" s="77"/>
      <c r="AJA16" s="77"/>
      <c r="AJB16" s="77"/>
      <c r="AJC16" s="77"/>
      <c r="AJD16" s="77"/>
      <c r="AJE16" s="77"/>
      <c r="AJF16" s="77"/>
      <c r="AJG16" s="77"/>
      <c r="AJH16" s="77"/>
      <c r="AJI16" s="77"/>
      <c r="AJJ16" s="77"/>
      <c r="AJK16" s="77"/>
      <c r="AJL16" s="77"/>
      <c r="AJM16" s="77"/>
      <c r="AJN16" s="77"/>
      <c r="AJO16" s="77"/>
      <c r="AJP16" s="77"/>
      <c r="AJQ16" s="77"/>
      <c r="AJR16" s="77"/>
      <c r="AJS16" s="77"/>
      <c r="AJT16" s="77"/>
      <c r="AJU16" s="77"/>
      <c r="AJV16" s="77"/>
      <c r="AJW16" s="77"/>
      <c r="AJX16" s="77"/>
      <c r="AJY16" s="77"/>
      <c r="AJZ16" s="77"/>
      <c r="AKA16" s="77"/>
      <c r="AKB16" s="77"/>
      <c r="AKC16" s="77"/>
      <c r="AKD16" s="77"/>
      <c r="AKE16" s="77"/>
      <c r="AKF16" s="77"/>
      <c r="AKG16" s="77"/>
      <c r="AKH16" s="77"/>
      <c r="AKI16" s="77"/>
      <c r="AKJ16" s="77"/>
      <c r="AKK16" s="77"/>
      <c r="AKL16" s="77"/>
      <c r="AKM16" s="77"/>
      <c r="AKN16" s="77"/>
      <c r="AKO16" s="77"/>
      <c r="AKP16" s="77"/>
      <c r="AKQ16" s="77"/>
      <c r="AKR16" s="77"/>
      <c r="AKS16" s="77"/>
      <c r="AKT16" s="77"/>
      <c r="AKU16" s="77"/>
      <c r="AKV16" s="77"/>
      <c r="AKW16" s="77"/>
      <c r="AKX16" s="77"/>
      <c r="AKY16" s="77"/>
      <c r="AKZ16" s="77"/>
      <c r="ALA16" s="77"/>
      <c r="ALB16" s="77"/>
      <c r="ALC16" s="77"/>
      <c r="ALD16" s="77"/>
      <c r="ALE16" s="77"/>
      <c r="ALF16" s="77"/>
      <c r="ALG16" s="77"/>
      <c r="ALH16" s="77"/>
      <c r="ALI16" s="77"/>
      <c r="ALJ16" s="77"/>
      <c r="ALK16" s="77"/>
      <c r="ALL16" s="77"/>
      <c r="ALM16" s="77"/>
      <c r="ALN16" s="77"/>
      <c r="ALO16" s="77"/>
      <c r="ALP16" s="77"/>
      <c r="ALQ16" s="77"/>
      <c r="ALR16" s="77"/>
      <c r="ALS16" s="77"/>
      <c r="ALT16" s="77"/>
      <c r="ALU16" s="77"/>
      <c r="ALV16" s="77"/>
      <c r="ALW16" s="77"/>
      <c r="ALX16" s="77"/>
      <c r="ALY16" s="77"/>
      <c r="ALZ16" s="77"/>
      <c r="AMA16" s="77"/>
      <c r="AMB16" s="77"/>
      <c r="AMC16" s="77"/>
      <c r="AMD16" s="77"/>
      <c r="AME16" s="77"/>
      <c r="AMF16" s="77"/>
      <c r="AMG16" s="77"/>
      <c r="AMH16" s="77"/>
      <c r="AMI16" s="77"/>
      <c r="AMJ16" s="77"/>
    </row>
    <row r="17" customFormat="false" ht="12.85" hidden="false" customHeight="false" outlineLevel="0" collapsed="false">
      <c r="A17" s="77"/>
      <c r="B17" s="77"/>
      <c r="C17" s="77"/>
      <c r="D17" s="77"/>
      <c r="E17" s="77"/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  <c r="IT17" s="77"/>
      <c r="IU17" s="77"/>
      <c r="IV17" s="77"/>
      <c r="IW17" s="77"/>
      <c r="IX17" s="77"/>
      <c r="IY17" s="77"/>
      <c r="IZ17" s="77"/>
      <c r="JA17" s="77"/>
      <c r="JB17" s="77"/>
      <c r="JC17" s="77"/>
      <c r="JD17" s="77"/>
      <c r="JE17" s="77"/>
      <c r="JF17" s="77"/>
      <c r="JG17" s="77"/>
      <c r="JH17" s="77"/>
      <c r="JI17" s="77"/>
      <c r="JJ17" s="77"/>
      <c r="JK17" s="77"/>
      <c r="JL17" s="77"/>
      <c r="JM17" s="77"/>
      <c r="JN17" s="77"/>
      <c r="JO17" s="77"/>
      <c r="JP17" s="77"/>
      <c r="JQ17" s="77"/>
      <c r="JR17" s="77"/>
      <c r="JS17" s="77"/>
      <c r="JT17" s="77"/>
      <c r="JU17" s="77"/>
      <c r="JV17" s="77"/>
      <c r="JW17" s="77"/>
      <c r="JX17" s="77"/>
      <c r="JY17" s="77"/>
      <c r="JZ17" s="77"/>
      <c r="KA17" s="77"/>
      <c r="KB17" s="77"/>
      <c r="KC17" s="77"/>
      <c r="KD17" s="77"/>
      <c r="KE17" s="77"/>
      <c r="KF17" s="77"/>
      <c r="KG17" s="77"/>
      <c r="KH17" s="77"/>
      <c r="KI17" s="77"/>
      <c r="KJ17" s="77"/>
      <c r="KK17" s="77"/>
      <c r="KL17" s="77"/>
      <c r="KM17" s="77"/>
      <c r="KN17" s="77"/>
      <c r="KO17" s="77"/>
      <c r="KP17" s="77"/>
      <c r="KQ17" s="77"/>
      <c r="KR17" s="77"/>
      <c r="KS17" s="77"/>
      <c r="KT17" s="77"/>
      <c r="KU17" s="77"/>
      <c r="KV17" s="77"/>
      <c r="KW17" s="77"/>
      <c r="KX17" s="77"/>
      <c r="KY17" s="77"/>
      <c r="KZ17" s="77"/>
      <c r="LA17" s="77"/>
      <c r="LB17" s="77"/>
      <c r="LC17" s="77"/>
      <c r="LD17" s="77"/>
      <c r="LE17" s="77"/>
      <c r="LF17" s="77"/>
      <c r="LG17" s="77"/>
      <c r="LH17" s="77"/>
      <c r="LI17" s="77"/>
      <c r="LJ17" s="77"/>
      <c r="LK17" s="77"/>
      <c r="LL17" s="77"/>
      <c r="LM17" s="77"/>
      <c r="LN17" s="77"/>
      <c r="LO17" s="77"/>
      <c r="LP17" s="77"/>
      <c r="LQ17" s="77"/>
      <c r="LR17" s="77"/>
      <c r="LS17" s="77"/>
      <c r="LT17" s="77"/>
      <c r="LU17" s="77"/>
      <c r="LV17" s="77"/>
      <c r="LW17" s="77"/>
      <c r="LX17" s="77"/>
      <c r="LY17" s="77"/>
      <c r="LZ17" s="77"/>
      <c r="MA17" s="77"/>
      <c r="MB17" s="77"/>
      <c r="MC17" s="77"/>
      <c r="MD17" s="77"/>
      <c r="ME17" s="77"/>
      <c r="MF17" s="77"/>
      <c r="MG17" s="77"/>
      <c r="MH17" s="77"/>
      <c r="MI17" s="77"/>
      <c r="MJ17" s="77"/>
      <c r="MK17" s="77"/>
      <c r="ML17" s="77"/>
      <c r="MM17" s="77"/>
      <c r="MN17" s="77"/>
      <c r="MO17" s="77"/>
      <c r="MP17" s="77"/>
      <c r="MQ17" s="77"/>
      <c r="MR17" s="77"/>
      <c r="MS17" s="77"/>
      <c r="MT17" s="77"/>
      <c r="MU17" s="77"/>
      <c r="MV17" s="77"/>
      <c r="MW17" s="77"/>
      <c r="MX17" s="77"/>
      <c r="MY17" s="77"/>
      <c r="MZ17" s="77"/>
      <c r="NA17" s="77"/>
      <c r="NB17" s="77"/>
      <c r="NC17" s="77"/>
      <c r="ND17" s="77"/>
      <c r="NE17" s="77"/>
      <c r="NF17" s="77"/>
      <c r="NG17" s="77"/>
      <c r="NH17" s="77"/>
      <c r="NI17" s="77"/>
      <c r="NJ17" s="77"/>
      <c r="NK17" s="77"/>
      <c r="NL17" s="77"/>
      <c r="NM17" s="77"/>
      <c r="NN17" s="77"/>
      <c r="NO17" s="77"/>
      <c r="NP17" s="77"/>
      <c r="NQ17" s="77"/>
      <c r="NR17" s="77"/>
      <c r="NS17" s="77"/>
      <c r="NT17" s="77"/>
      <c r="NU17" s="77"/>
      <c r="NV17" s="77"/>
      <c r="NW17" s="77"/>
      <c r="NX17" s="77"/>
      <c r="NY17" s="77"/>
      <c r="NZ17" s="77"/>
      <c r="OA17" s="77"/>
      <c r="OB17" s="77"/>
      <c r="OC17" s="77"/>
      <c r="OD17" s="77"/>
      <c r="OE17" s="77"/>
      <c r="OF17" s="77"/>
      <c r="OG17" s="77"/>
      <c r="OH17" s="77"/>
      <c r="OI17" s="77"/>
      <c r="OJ17" s="77"/>
      <c r="OK17" s="77"/>
      <c r="OL17" s="77"/>
      <c r="OM17" s="77"/>
      <c r="ON17" s="77"/>
      <c r="OO17" s="77"/>
      <c r="OP17" s="77"/>
      <c r="OQ17" s="77"/>
      <c r="OR17" s="77"/>
      <c r="OS17" s="77"/>
      <c r="OT17" s="77"/>
      <c r="OU17" s="77"/>
      <c r="OV17" s="77"/>
      <c r="OW17" s="77"/>
      <c r="OX17" s="77"/>
      <c r="OY17" s="77"/>
      <c r="OZ17" s="77"/>
      <c r="PA17" s="77"/>
      <c r="PB17" s="77"/>
      <c r="PC17" s="77"/>
      <c r="PD17" s="77"/>
      <c r="PE17" s="77"/>
      <c r="PF17" s="77"/>
      <c r="PG17" s="77"/>
      <c r="PH17" s="77"/>
      <c r="PI17" s="77"/>
      <c r="PJ17" s="77"/>
      <c r="PK17" s="77"/>
      <c r="PL17" s="77"/>
      <c r="PM17" s="77"/>
      <c r="PN17" s="77"/>
      <c r="PO17" s="77"/>
      <c r="PP17" s="77"/>
      <c r="PQ17" s="77"/>
      <c r="PR17" s="77"/>
      <c r="PS17" s="77"/>
      <c r="PT17" s="77"/>
      <c r="PU17" s="77"/>
      <c r="PV17" s="77"/>
      <c r="PW17" s="77"/>
      <c r="PX17" s="77"/>
      <c r="PY17" s="77"/>
      <c r="PZ17" s="77"/>
      <c r="QA17" s="77"/>
      <c r="QB17" s="77"/>
      <c r="QC17" s="77"/>
      <c r="QD17" s="77"/>
      <c r="QE17" s="77"/>
      <c r="QF17" s="77"/>
      <c r="QG17" s="77"/>
      <c r="QH17" s="77"/>
      <c r="QI17" s="77"/>
      <c r="QJ17" s="77"/>
      <c r="QK17" s="77"/>
      <c r="QL17" s="77"/>
      <c r="QM17" s="77"/>
      <c r="QN17" s="77"/>
      <c r="QO17" s="77"/>
      <c r="QP17" s="77"/>
      <c r="QQ17" s="77"/>
      <c r="QR17" s="77"/>
      <c r="QS17" s="77"/>
      <c r="QT17" s="77"/>
      <c r="QU17" s="77"/>
      <c r="QV17" s="77"/>
      <c r="QW17" s="77"/>
      <c r="QX17" s="77"/>
      <c r="QY17" s="77"/>
      <c r="QZ17" s="77"/>
      <c r="RA17" s="77"/>
      <c r="RB17" s="77"/>
      <c r="RC17" s="77"/>
      <c r="RD17" s="77"/>
      <c r="RE17" s="77"/>
      <c r="RF17" s="77"/>
      <c r="RG17" s="77"/>
      <c r="RH17" s="77"/>
      <c r="RI17" s="77"/>
      <c r="RJ17" s="77"/>
      <c r="RK17" s="77"/>
      <c r="RL17" s="77"/>
      <c r="RM17" s="77"/>
      <c r="RN17" s="77"/>
      <c r="RO17" s="77"/>
      <c r="RP17" s="77"/>
      <c r="RQ17" s="77"/>
      <c r="RR17" s="77"/>
      <c r="RS17" s="77"/>
      <c r="RT17" s="77"/>
      <c r="RU17" s="77"/>
      <c r="RV17" s="77"/>
      <c r="RW17" s="77"/>
      <c r="RX17" s="77"/>
      <c r="RY17" s="77"/>
      <c r="RZ17" s="77"/>
      <c r="SA17" s="77"/>
      <c r="SB17" s="77"/>
      <c r="SC17" s="77"/>
      <c r="SD17" s="77"/>
      <c r="SE17" s="77"/>
      <c r="SF17" s="77"/>
      <c r="SG17" s="77"/>
      <c r="SH17" s="77"/>
      <c r="SI17" s="77"/>
      <c r="SJ17" s="77"/>
      <c r="SK17" s="77"/>
      <c r="SL17" s="77"/>
      <c r="SM17" s="77"/>
      <c r="SN17" s="77"/>
      <c r="SO17" s="77"/>
      <c r="SP17" s="77"/>
      <c r="SQ17" s="77"/>
      <c r="SR17" s="77"/>
      <c r="SS17" s="77"/>
      <c r="ST17" s="77"/>
      <c r="SU17" s="77"/>
      <c r="SV17" s="77"/>
      <c r="SW17" s="77"/>
      <c r="SX17" s="77"/>
      <c r="SY17" s="77"/>
      <c r="SZ17" s="77"/>
      <c r="TA17" s="77"/>
      <c r="TB17" s="77"/>
      <c r="TC17" s="77"/>
      <c r="TD17" s="77"/>
      <c r="TE17" s="77"/>
      <c r="TF17" s="77"/>
      <c r="TG17" s="77"/>
      <c r="TH17" s="77"/>
      <c r="TI17" s="77"/>
      <c r="TJ17" s="77"/>
      <c r="TK17" s="77"/>
      <c r="TL17" s="77"/>
      <c r="TM17" s="77"/>
      <c r="TN17" s="77"/>
      <c r="TO17" s="77"/>
      <c r="TP17" s="77"/>
      <c r="TQ17" s="77"/>
      <c r="TR17" s="77"/>
      <c r="TS17" s="77"/>
      <c r="TT17" s="77"/>
      <c r="TU17" s="77"/>
      <c r="TV17" s="77"/>
      <c r="TW17" s="77"/>
      <c r="TX17" s="77"/>
      <c r="TY17" s="77"/>
      <c r="TZ17" s="77"/>
      <c r="UA17" s="77"/>
      <c r="UB17" s="77"/>
      <c r="UC17" s="77"/>
      <c r="UD17" s="77"/>
      <c r="UE17" s="77"/>
      <c r="UF17" s="77"/>
      <c r="UG17" s="77"/>
      <c r="UH17" s="77"/>
      <c r="UI17" s="77"/>
      <c r="UJ17" s="77"/>
      <c r="UK17" s="77"/>
      <c r="UL17" s="77"/>
      <c r="UM17" s="77"/>
      <c r="UN17" s="77"/>
      <c r="UO17" s="77"/>
      <c r="UP17" s="77"/>
      <c r="UQ17" s="77"/>
      <c r="UR17" s="77"/>
      <c r="US17" s="77"/>
      <c r="UT17" s="77"/>
      <c r="UU17" s="77"/>
      <c r="UV17" s="77"/>
      <c r="UW17" s="77"/>
      <c r="UX17" s="77"/>
      <c r="UY17" s="77"/>
      <c r="UZ17" s="77"/>
      <c r="VA17" s="77"/>
      <c r="VB17" s="77"/>
      <c r="VC17" s="77"/>
      <c r="VD17" s="77"/>
      <c r="VE17" s="77"/>
      <c r="VF17" s="77"/>
      <c r="VG17" s="77"/>
      <c r="VH17" s="77"/>
      <c r="VI17" s="77"/>
      <c r="VJ17" s="77"/>
      <c r="VK17" s="77"/>
      <c r="VL17" s="77"/>
      <c r="VM17" s="77"/>
      <c r="VN17" s="77"/>
      <c r="VO17" s="77"/>
      <c r="VP17" s="77"/>
      <c r="VQ17" s="77"/>
      <c r="VR17" s="77"/>
      <c r="VS17" s="77"/>
      <c r="VT17" s="77"/>
      <c r="VU17" s="77"/>
      <c r="VV17" s="77"/>
      <c r="VW17" s="77"/>
      <c r="VX17" s="77"/>
      <c r="VY17" s="77"/>
      <c r="VZ17" s="77"/>
      <c r="WA17" s="77"/>
      <c r="WB17" s="77"/>
      <c r="WC17" s="77"/>
      <c r="WD17" s="77"/>
      <c r="WE17" s="77"/>
      <c r="WF17" s="77"/>
      <c r="WG17" s="77"/>
      <c r="WH17" s="77"/>
      <c r="WI17" s="77"/>
      <c r="WJ17" s="77"/>
      <c r="WK17" s="77"/>
      <c r="WL17" s="77"/>
      <c r="WM17" s="77"/>
      <c r="WN17" s="77"/>
      <c r="WO17" s="77"/>
      <c r="WP17" s="77"/>
      <c r="WQ17" s="77"/>
      <c r="WR17" s="77"/>
      <c r="WS17" s="77"/>
      <c r="WT17" s="77"/>
      <c r="WU17" s="77"/>
      <c r="WV17" s="77"/>
      <c r="WW17" s="77"/>
      <c r="WX17" s="77"/>
      <c r="WY17" s="77"/>
      <c r="WZ17" s="77"/>
      <c r="XA17" s="77"/>
      <c r="XB17" s="77"/>
      <c r="XC17" s="77"/>
      <c r="XD17" s="77"/>
      <c r="XE17" s="77"/>
      <c r="XF17" s="77"/>
      <c r="XG17" s="77"/>
      <c r="XH17" s="77"/>
      <c r="XI17" s="77"/>
      <c r="XJ17" s="77"/>
      <c r="XK17" s="77"/>
      <c r="XL17" s="77"/>
      <c r="XM17" s="77"/>
      <c r="XN17" s="77"/>
      <c r="XO17" s="77"/>
      <c r="XP17" s="77"/>
      <c r="XQ17" s="77"/>
      <c r="XR17" s="77"/>
      <c r="XS17" s="77"/>
      <c r="XT17" s="77"/>
      <c r="XU17" s="77"/>
      <c r="XV17" s="77"/>
      <c r="XW17" s="77"/>
      <c r="XX17" s="77"/>
      <c r="XY17" s="77"/>
      <c r="XZ17" s="77"/>
      <c r="YA17" s="77"/>
      <c r="YB17" s="77"/>
      <c r="YC17" s="77"/>
      <c r="YD17" s="77"/>
      <c r="YE17" s="77"/>
      <c r="YF17" s="77"/>
      <c r="YG17" s="77"/>
      <c r="YH17" s="77"/>
      <c r="YI17" s="77"/>
      <c r="YJ17" s="77"/>
      <c r="YK17" s="77"/>
      <c r="YL17" s="77"/>
      <c r="YM17" s="77"/>
      <c r="YN17" s="77"/>
      <c r="YO17" s="77"/>
      <c r="YP17" s="77"/>
      <c r="YQ17" s="77"/>
      <c r="YR17" s="77"/>
      <c r="YS17" s="77"/>
      <c r="YT17" s="77"/>
      <c r="YU17" s="77"/>
      <c r="YV17" s="77"/>
      <c r="YW17" s="77"/>
      <c r="YX17" s="77"/>
      <c r="YY17" s="77"/>
      <c r="YZ17" s="77"/>
      <c r="ZA17" s="77"/>
      <c r="ZB17" s="77"/>
      <c r="ZC17" s="77"/>
      <c r="ZD17" s="77"/>
      <c r="ZE17" s="77"/>
      <c r="ZF17" s="77"/>
      <c r="ZG17" s="77"/>
      <c r="ZH17" s="77"/>
      <c r="ZI17" s="77"/>
      <c r="ZJ17" s="77"/>
      <c r="ZK17" s="77"/>
      <c r="ZL17" s="77"/>
      <c r="ZM17" s="77"/>
      <c r="ZN17" s="77"/>
      <c r="ZO17" s="77"/>
      <c r="ZP17" s="77"/>
      <c r="ZQ17" s="77"/>
      <c r="ZR17" s="77"/>
      <c r="ZS17" s="77"/>
      <c r="ZT17" s="77"/>
      <c r="ZU17" s="77"/>
      <c r="ZV17" s="77"/>
      <c r="ZW17" s="77"/>
      <c r="ZX17" s="77"/>
      <c r="ZY17" s="77"/>
      <c r="ZZ17" s="77"/>
      <c r="AAA17" s="77"/>
      <c r="AAB17" s="77"/>
      <c r="AAC17" s="77"/>
      <c r="AAD17" s="77"/>
      <c r="AAE17" s="77"/>
      <c r="AAF17" s="77"/>
      <c r="AAG17" s="77"/>
      <c r="AAH17" s="77"/>
      <c r="AAI17" s="77"/>
      <c r="AAJ17" s="77"/>
      <c r="AAK17" s="77"/>
      <c r="AAL17" s="77"/>
      <c r="AAM17" s="77"/>
      <c r="AAN17" s="77"/>
      <c r="AAO17" s="77"/>
      <c r="AAP17" s="77"/>
      <c r="AAQ17" s="77"/>
      <c r="AAR17" s="77"/>
      <c r="AAS17" s="77"/>
      <c r="AAT17" s="77"/>
      <c r="AAU17" s="77"/>
      <c r="AAV17" s="77"/>
      <c r="AAW17" s="77"/>
      <c r="AAX17" s="77"/>
      <c r="AAY17" s="77"/>
      <c r="AAZ17" s="77"/>
      <c r="ABA17" s="77"/>
      <c r="ABB17" s="77"/>
      <c r="ABC17" s="77"/>
      <c r="ABD17" s="77"/>
      <c r="ABE17" s="77"/>
      <c r="ABF17" s="77"/>
      <c r="ABG17" s="77"/>
      <c r="ABH17" s="77"/>
      <c r="ABI17" s="77"/>
      <c r="ABJ17" s="77"/>
      <c r="ABK17" s="77"/>
      <c r="ABL17" s="77"/>
      <c r="ABM17" s="77"/>
      <c r="ABN17" s="77"/>
      <c r="ABO17" s="77"/>
      <c r="ABP17" s="77"/>
      <c r="ABQ17" s="77"/>
      <c r="ABR17" s="77"/>
      <c r="ABS17" s="77"/>
      <c r="ABT17" s="77"/>
      <c r="ABU17" s="77"/>
      <c r="ABV17" s="77"/>
      <c r="ABW17" s="77"/>
      <c r="ABX17" s="77"/>
      <c r="ABY17" s="77"/>
      <c r="ABZ17" s="77"/>
      <c r="ACA17" s="77"/>
      <c r="ACB17" s="77"/>
      <c r="ACC17" s="77"/>
      <c r="ACD17" s="77"/>
      <c r="ACE17" s="77"/>
      <c r="ACF17" s="77"/>
      <c r="ACG17" s="77"/>
      <c r="ACH17" s="77"/>
      <c r="ACI17" s="77"/>
      <c r="ACJ17" s="77"/>
      <c r="ACK17" s="77"/>
      <c r="ACL17" s="77"/>
      <c r="ACM17" s="77"/>
      <c r="ACN17" s="77"/>
      <c r="ACO17" s="77"/>
      <c r="ACP17" s="77"/>
      <c r="ACQ17" s="77"/>
      <c r="ACR17" s="77"/>
      <c r="ACS17" s="77"/>
      <c r="ACT17" s="77"/>
      <c r="ACU17" s="77"/>
      <c r="ACV17" s="77"/>
      <c r="ACW17" s="77"/>
      <c r="ACX17" s="77"/>
      <c r="ACY17" s="77"/>
      <c r="ACZ17" s="77"/>
      <c r="ADA17" s="77"/>
      <c r="ADB17" s="77"/>
      <c r="ADC17" s="77"/>
      <c r="ADD17" s="77"/>
      <c r="ADE17" s="77"/>
      <c r="ADF17" s="77"/>
      <c r="ADG17" s="77"/>
      <c r="ADH17" s="77"/>
      <c r="ADI17" s="77"/>
      <c r="ADJ17" s="77"/>
      <c r="ADK17" s="77"/>
      <c r="ADL17" s="77"/>
      <c r="ADM17" s="77"/>
      <c r="ADN17" s="77"/>
      <c r="ADO17" s="77"/>
      <c r="ADP17" s="77"/>
      <c r="ADQ17" s="77"/>
      <c r="ADR17" s="77"/>
      <c r="ADS17" s="77"/>
      <c r="ADT17" s="77"/>
      <c r="ADU17" s="77"/>
      <c r="ADV17" s="77"/>
      <c r="ADW17" s="77"/>
      <c r="ADX17" s="77"/>
      <c r="ADY17" s="77"/>
      <c r="ADZ17" s="77"/>
      <c r="AEA17" s="77"/>
      <c r="AEB17" s="77"/>
      <c r="AEC17" s="77"/>
      <c r="AED17" s="77"/>
      <c r="AEE17" s="77"/>
      <c r="AEF17" s="77"/>
      <c r="AEG17" s="77"/>
      <c r="AEH17" s="77"/>
      <c r="AEI17" s="77"/>
      <c r="AEJ17" s="77"/>
      <c r="AEK17" s="77"/>
      <c r="AEL17" s="77"/>
      <c r="AEM17" s="77"/>
      <c r="AEN17" s="77"/>
      <c r="AEO17" s="77"/>
      <c r="AEP17" s="77"/>
      <c r="AEQ17" s="77"/>
      <c r="AER17" s="77"/>
      <c r="AES17" s="77"/>
      <c r="AET17" s="77"/>
      <c r="AEU17" s="77"/>
      <c r="AEV17" s="77"/>
      <c r="AEW17" s="77"/>
      <c r="AEX17" s="77"/>
      <c r="AEY17" s="77"/>
      <c r="AEZ17" s="77"/>
      <c r="AFA17" s="77"/>
      <c r="AFB17" s="77"/>
      <c r="AFC17" s="77"/>
      <c r="AFD17" s="77"/>
      <c r="AFE17" s="77"/>
      <c r="AFF17" s="77"/>
      <c r="AFG17" s="77"/>
      <c r="AFH17" s="77"/>
      <c r="AFI17" s="77"/>
      <c r="AFJ17" s="77"/>
      <c r="AFK17" s="77"/>
      <c r="AFL17" s="77"/>
      <c r="AFM17" s="77"/>
      <c r="AFN17" s="77"/>
      <c r="AFO17" s="77"/>
      <c r="AFP17" s="77"/>
      <c r="AFQ17" s="77"/>
      <c r="AFR17" s="77"/>
      <c r="AFS17" s="77"/>
      <c r="AFT17" s="77"/>
      <c r="AFU17" s="77"/>
      <c r="AFV17" s="77"/>
      <c r="AFW17" s="77"/>
      <c r="AFX17" s="77"/>
      <c r="AFY17" s="77"/>
      <c r="AFZ17" s="77"/>
      <c r="AGA17" s="77"/>
      <c r="AGB17" s="77"/>
      <c r="AGC17" s="77"/>
      <c r="AGD17" s="77"/>
      <c r="AGE17" s="77"/>
      <c r="AGF17" s="77"/>
      <c r="AGG17" s="77"/>
      <c r="AGH17" s="77"/>
      <c r="AGI17" s="77"/>
      <c r="AGJ17" s="77"/>
      <c r="AGK17" s="77"/>
      <c r="AGL17" s="77"/>
      <c r="AGM17" s="77"/>
      <c r="AGN17" s="77"/>
      <c r="AGO17" s="77"/>
      <c r="AGP17" s="77"/>
      <c r="AGQ17" s="77"/>
      <c r="AGR17" s="77"/>
      <c r="AGS17" s="77"/>
      <c r="AGT17" s="77"/>
      <c r="AGU17" s="77"/>
      <c r="AGV17" s="77"/>
      <c r="AGW17" s="77"/>
      <c r="AGX17" s="77"/>
      <c r="AGY17" s="77"/>
      <c r="AGZ17" s="77"/>
      <c r="AHA17" s="77"/>
      <c r="AHB17" s="77"/>
      <c r="AHC17" s="77"/>
      <c r="AHD17" s="77"/>
      <c r="AHE17" s="77"/>
      <c r="AHF17" s="77"/>
      <c r="AHG17" s="77"/>
      <c r="AHH17" s="77"/>
      <c r="AHI17" s="77"/>
      <c r="AHJ17" s="77"/>
      <c r="AHK17" s="77"/>
      <c r="AHL17" s="77"/>
      <c r="AHM17" s="77"/>
      <c r="AHN17" s="77"/>
      <c r="AHO17" s="77"/>
      <c r="AHP17" s="77"/>
      <c r="AHQ17" s="77"/>
      <c r="AHR17" s="77"/>
      <c r="AHS17" s="77"/>
      <c r="AHT17" s="77"/>
      <c r="AHU17" s="77"/>
      <c r="AHV17" s="77"/>
      <c r="AHW17" s="77"/>
      <c r="AHX17" s="77"/>
      <c r="AHY17" s="77"/>
      <c r="AHZ17" s="77"/>
      <c r="AIA17" s="77"/>
      <c r="AIB17" s="77"/>
      <c r="AIC17" s="77"/>
      <c r="AID17" s="77"/>
      <c r="AIE17" s="77"/>
      <c r="AIF17" s="77"/>
      <c r="AIG17" s="77"/>
      <c r="AIH17" s="77"/>
      <c r="AII17" s="77"/>
      <c r="AIJ17" s="77"/>
      <c r="AIK17" s="77"/>
      <c r="AIL17" s="77"/>
      <c r="AIM17" s="77"/>
      <c r="AIN17" s="77"/>
      <c r="AIO17" s="77"/>
      <c r="AIP17" s="77"/>
      <c r="AIQ17" s="77"/>
      <c r="AIR17" s="77"/>
      <c r="AIS17" s="77"/>
      <c r="AIT17" s="77"/>
      <c r="AIU17" s="77"/>
      <c r="AIV17" s="77"/>
      <c r="AIW17" s="77"/>
      <c r="AIX17" s="77"/>
      <c r="AIY17" s="77"/>
      <c r="AIZ17" s="77"/>
      <c r="AJA17" s="77"/>
      <c r="AJB17" s="77"/>
      <c r="AJC17" s="77"/>
      <c r="AJD17" s="77"/>
      <c r="AJE17" s="77"/>
      <c r="AJF17" s="77"/>
      <c r="AJG17" s="77"/>
      <c r="AJH17" s="77"/>
      <c r="AJI17" s="77"/>
      <c r="AJJ17" s="77"/>
      <c r="AJK17" s="77"/>
      <c r="AJL17" s="77"/>
      <c r="AJM17" s="77"/>
      <c r="AJN17" s="77"/>
      <c r="AJO17" s="77"/>
      <c r="AJP17" s="77"/>
      <c r="AJQ17" s="77"/>
      <c r="AJR17" s="77"/>
      <c r="AJS17" s="77"/>
      <c r="AJT17" s="77"/>
      <c r="AJU17" s="77"/>
      <c r="AJV17" s="77"/>
      <c r="AJW17" s="77"/>
      <c r="AJX17" s="77"/>
      <c r="AJY17" s="77"/>
      <c r="AJZ17" s="77"/>
      <c r="AKA17" s="77"/>
      <c r="AKB17" s="77"/>
      <c r="AKC17" s="77"/>
      <c r="AKD17" s="77"/>
      <c r="AKE17" s="77"/>
      <c r="AKF17" s="77"/>
      <c r="AKG17" s="77"/>
      <c r="AKH17" s="77"/>
      <c r="AKI17" s="77"/>
      <c r="AKJ17" s="77"/>
      <c r="AKK17" s="77"/>
      <c r="AKL17" s="77"/>
      <c r="AKM17" s="77"/>
      <c r="AKN17" s="77"/>
      <c r="AKO17" s="77"/>
      <c r="AKP17" s="77"/>
      <c r="AKQ17" s="77"/>
      <c r="AKR17" s="77"/>
      <c r="AKS17" s="77"/>
      <c r="AKT17" s="77"/>
      <c r="AKU17" s="77"/>
      <c r="AKV17" s="77"/>
      <c r="AKW17" s="77"/>
      <c r="AKX17" s="77"/>
      <c r="AKY17" s="77"/>
      <c r="AKZ17" s="77"/>
      <c r="ALA17" s="77"/>
      <c r="ALB17" s="77"/>
      <c r="ALC17" s="77"/>
      <c r="ALD17" s="77"/>
      <c r="ALE17" s="77"/>
      <c r="ALF17" s="77"/>
      <c r="ALG17" s="77"/>
      <c r="ALH17" s="77"/>
      <c r="ALI17" s="77"/>
      <c r="ALJ17" s="77"/>
      <c r="ALK17" s="77"/>
      <c r="ALL17" s="77"/>
      <c r="ALM17" s="77"/>
      <c r="ALN17" s="77"/>
      <c r="ALO17" s="77"/>
      <c r="ALP17" s="77"/>
      <c r="ALQ17" s="77"/>
      <c r="ALR17" s="77"/>
      <c r="ALS17" s="77"/>
      <c r="ALT17" s="77"/>
      <c r="ALU17" s="77"/>
      <c r="ALV17" s="77"/>
      <c r="ALW17" s="77"/>
      <c r="ALX17" s="77"/>
      <c r="ALY17" s="77"/>
      <c r="ALZ17" s="77"/>
      <c r="AMA17" s="77"/>
      <c r="AMB17" s="77"/>
      <c r="AMC17" s="77"/>
      <c r="AMD17" s="77"/>
      <c r="AME17" s="77"/>
      <c r="AMF17" s="77"/>
      <c r="AMG17" s="77"/>
      <c r="AMH17" s="77"/>
      <c r="AMI17" s="77"/>
      <c r="AMJ17" s="77"/>
    </row>
    <row r="18" customFormat="false" ht="12.85" hidden="false" customHeight="false" outlineLevel="0" collapsed="false">
      <c r="A18" s="77"/>
      <c r="B18" s="77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  <c r="IT18" s="77"/>
      <c r="IU18" s="77"/>
      <c r="IV18" s="77"/>
      <c r="IW18" s="77"/>
      <c r="IX18" s="77"/>
      <c r="IY18" s="77"/>
      <c r="IZ18" s="77"/>
      <c r="JA18" s="77"/>
      <c r="JB18" s="77"/>
      <c r="JC18" s="77"/>
      <c r="JD18" s="77"/>
      <c r="JE18" s="77"/>
      <c r="JF18" s="77"/>
      <c r="JG18" s="77"/>
      <c r="JH18" s="77"/>
      <c r="JI18" s="77"/>
      <c r="JJ18" s="77"/>
      <c r="JK18" s="77"/>
      <c r="JL18" s="77"/>
      <c r="JM18" s="77"/>
      <c r="JN18" s="77"/>
      <c r="JO18" s="77"/>
      <c r="JP18" s="77"/>
      <c r="JQ18" s="77"/>
      <c r="JR18" s="77"/>
      <c r="JS18" s="77"/>
      <c r="JT18" s="77"/>
      <c r="JU18" s="77"/>
      <c r="JV18" s="77"/>
      <c r="JW18" s="77"/>
      <c r="JX18" s="77"/>
      <c r="JY18" s="77"/>
      <c r="JZ18" s="77"/>
      <c r="KA18" s="77"/>
      <c r="KB18" s="77"/>
      <c r="KC18" s="77"/>
      <c r="KD18" s="77"/>
      <c r="KE18" s="77"/>
      <c r="KF18" s="77"/>
      <c r="KG18" s="77"/>
      <c r="KH18" s="77"/>
      <c r="KI18" s="77"/>
      <c r="KJ18" s="77"/>
      <c r="KK18" s="77"/>
      <c r="KL18" s="77"/>
      <c r="KM18" s="77"/>
      <c r="KN18" s="77"/>
      <c r="KO18" s="77"/>
      <c r="KP18" s="77"/>
      <c r="KQ18" s="77"/>
      <c r="KR18" s="77"/>
      <c r="KS18" s="77"/>
      <c r="KT18" s="77"/>
      <c r="KU18" s="77"/>
      <c r="KV18" s="77"/>
      <c r="KW18" s="77"/>
      <c r="KX18" s="77"/>
      <c r="KY18" s="77"/>
      <c r="KZ18" s="77"/>
      <c r="LA18" s="77"/>
      <c r="LB18" s="77"/>
      <c r="LC18" s="77"/>
      <c r="LD18" s="77"/>
      <c r="LE18" s="77"/>
      <c r="LF18" s="77"/>
      <c r="LG18" s="77"/>
      <c r="LH18" s="77"/>
      <c r="LI18" s="77"/>
      <c r="LJ18" s="77"/>
      <c r="LK18" s="77"/>
      <c r="LL18" s="77"/>
      <c r="LM18" s="77"/>
      <c r="LN18" s="77"/>
      <c r="LO18" s="77"/>
      <c r="LP18" s="77"/>
      <c r="LQ18" s="77"/>
      <c r="LR18" s="77"/>
      <c r="LS18" s="77"/>
      <c r="LT18" s="77"/>
      <c r="LU18" s="77"/>
      <c r="LV18" s="77"/>
      <c r="LW18" s="77"/>
      <c r="LX18" s="77"/>
      <c r="LY18" s="77"/>
      <c r="LZ18" s="77"/>
      <c r="MA18" s="77"/>
      <c r="MB18" s="77"/>
      <c r="MC18" s="77"/>
      <c r="MD18" s="77"/>
      <c r="ME18" s="77"/>
      <c r="MF18" s="77"/>
      <c r="MG18" s="77"/>
      <c r="MH18" s="77"/>
      <c r="MI18" s="77"/>
      <c r="MJ18" s="77"/>
      <c r="MK18" s="77"/>
      <c r="ML18" s="77"/>
      <c r="MM18" s="77"/>
      <c r="MN18" s="77"/>
      <c r="MO18" s="77"/>
      <c r="MP18" s="77"/>
      <c r="MQ18" s="77"/>
      <c r="MR18" s="77"/>
      <c r="MS18" s="77"/>
      <c r="MT18" s="77"/>
      <c r="MU18" s="77"/>
      <c r="MV18" s="77"/>
      <c r="MW18" s="77"/>
      <c r="MX18" s="77"/>
      <c r="MY18" s="77"/>
      <c r="MZ18" s="77"/>
      <c r="NA18" s="77"/>
      <c r="NB18" s="77"/>
      <c r="NC18" s="77"/>
      <c r="ND18" s="77"/>
      <c r="NE18" s="77"/>
      <c r="NF18" s="77"/>
      <c r="NG18" s="77"/>
      <c r="NH18" s="77"/>
      <c r="NI18" s="77"/>
      <c r="NJ18" s="77"/>
      <c r="NK18" s="77"/>
      <c r="NL18" s="77"/>
      <c r="NM18" s="77"/>
      <c r="NN18" s="77"/>
      <c r="NO18" s="77"/>
      <c r="NP18" s="77"/>
      <c r="NQ18" s="77"/>
      <c r="NR18" s="77"/>
      <c r="NS18" s="77"/>
      <c r="NT18" s="77"/>
      <c r="NU18" s="77"/>
      <c r="NV18" s="77"/>
      <c r="NW18" s="77"/>
      <c r="NX18" s="77"/>
      <c r="NY18" s="77"/>
      <c r="NZ18" s="77"/>
      <c r="OA18" s="77"/>
      <c r="OB18" s="77"/>
      <c r="OC18" s="77"/>
      <c r="OD18" s="77"/>
      <c r="OE18" s="77"/>
      <c r="OF18" s="77"/>
      <c r="OG18" s="77"/>
      <c r="OH18" s="77"/>
      <c r="OI18" s="77"/>
      <c r="OJ18" s="77"/>
      <c r="OK18" s="77"/>
      <c r="OL18" s="77"/>
      <c r="OM18" s="77"/>
      <c r="ON18" s="77"/>
      <c r="OO18" s="77"/>
      <c r="OP18" s="77"/>
      <c r="OQ18" s="77"/>
      <c r="OR18" s="77"/>
      <c r="OS18" s="77"/>
      <c r="OT18" s="77"/>
      <c r="OU18" s="77"/>
      <c r="OV18" s="77"/>
      <c r="OW18" s="77"/>
      <c r="OX18" s="77"/>
      <c r="OY18" s="77"/>
      <c r="OZ18" s="77"/>
      <c r="PA18" s="77"/>
      <c r="PB18" s="77"/>
      <c r="PC18" s="77"/>
      <c r="PD18" s="77"/>
      <c r="PE18" s="77"/>
      <c r="PF18" s="77"/>
      <c r="PG18" s="77"/>
      <c r="PH18" s="77"/>
      <c r="PI18" s="77"/>
      <c r="PJ18" s="77"/>
      <c r="PK18" s="77"/>
      <c r="PL18" s="77"/>
      <c r="PM18" s="77"/>
      <c r="PN18" s="77"/>
      <c r="PO18" s="77"/>
      <c r="PP18" s="77"/>
      <c r="PQ18" s="77"/>
      <c r="PR18" s="77"/>
      <c r="PS18" s="77"/>
      <c r="PT18" s="77"/>
      <c r="PU18" s="77"/>
      <c r="PV18" s="77"/>
      <c r="PW18" s="77"/>
      <c r="PX18" s="77"/>
      <c r="PY18" s="77"/>
      <c r="PZ18" s="77"/>
      <c r="QA18" s="77"/>
      <c r="QB18" s="77"/>
      <c r="QC18" s="77"/>
      <c r="QD18" s="77"/>
      <c r="QE18" s="77"/>
      <c r="QF18" s="77"/>
      <c r="QG18" s="77"/>
      <c r="QH18" s="77"/>
      <c r="QI18" s="77"/>
      <c r="QJ18" s="77"/>
      <c r="QK18" s="77"/>
      <c r="QL18" s="77"/>
      <c r="QM18" s="77"/>
      <c r="QN18" s="77"/>
      <c r="QO18" s="77"/>
      <c r="QP18" s="77"/>
      <c r="QQ18" s="77"/>
      <c r="QR18" s="77"/>
      <c r="QS18" s="77"/>
      <c r="QT18" s="77"/>
      <c r="QU18" s="77"/>
      <c r="QV18" s="77"/>
      <c r="QW18" s="77"/>
      <c r="QX18" s="77"/>
      <c r="QY18" s="77"/>
      <c r="QZ18" s="77"/>
      <c r="RA18" s="77"/>
      <c r="RB18" s="77"/>
      <c r="RC18" s="77"/>
      <c r="RD18" s="77"/>
      <c r="RE18" s="77"/>
      <c r="RF18" s="77"/>
      <c r="RG18" s="77"/>
      <c r="RH18" s="77"/>
      <c r="RI18" s="77"/>
      <c r="RJ18" s="77"/>
      <c r="RK18" s="77"/>
      <c r="RL18" s="77"/>
      <c r="RM18" s="77"/>
      <c r="RN18" s="77"/>
      <c r="RO18" s="77"/>
      <c r="RP18" s="77"/>
      <c r="RQ18" s="77"/>
      <c r="RR18" s="77"/>
      <c r="RS18" s="77"/>
      <c r="RT18" s="77"/>
      <c r="RU18" s="77"/>
      <c r="RV18" s="77"/>
      <c r="RW18" s="77"/>
      <c r="RX18" s="77"/>
      <c r="RY18" s="77"/>
      <c r="RZ18" s="77"/>
      <c r="SA18" s="77"/>
      <c r="SB18" s="77"/>
      <c r="SC18" s="77"/>
      <c r="SD18" s="77"/>
      <c r="SE18" s="77"/>
      <c r="SF18" s="77"/>
      <c r="SG18" s="77"/>
      <c r="SH18" s="77"/>
      <c r="SI18" s="77"/>
      <c r="SJ18" s="77"/>
      <c r="SK18" s="77"/>
      <c r="SL18" s="77"/>
      <c r="SM18" s="77"/>
      <c r="SN18" s="77"/>
      <c r="SO18" s="77"/>
      <c r="SP18" s="77"/>
      <c r="SQ18" s="77"/>
      <c r="SR18" s="77"/>
      <c r="SS18" s="77"/>
      <c r="ST18" s="77"/>
      <c r="SU18" s="77"/>
      <c r="SV18" s="77"/>
      <c r="SW18" s="77"/>
      <c r="SX18" s="77"/>
      <c r="SY18" s="77"/>
      <c r="SZ18" s="77"/>
      <c r="TA18" s="77"/>
      <c r="TB18" s="77"/>
      <c r="TC18" s="77"/>
      <c r="TD18" s="77"/>
      <c r="TE18" s="77"/>
      <c r="TF18" s="77"/>
      <c r="TG18" s="77"/>
      <c r="TH18" s="77"/>
      <c r="TI18" s="77"/>
      <c r="TJ18" s="77"/>
      <c r="TK18" s="77"/>
      <c r="TL18" s="77"/>
      <c r="TM18" s="77"/>
      <c r="TN18" s="77"/>
      <c r="TO18" s="77"/>
      <c r="TP18" s="77"/>
      <c r="TQ18" s="77"/>
      <c r="TR18" s="77"/>
      <c r="TS18" s="77"/>
      <c r="TT18" s="77"/>
      <c r="TU18" s="77"/>
      <c r="TV18" s="77"/>
      <c r="TW18" s="77"/>
      <c r="TX18" s="77"/>
      <c r="TY18" s="77"/>
      <c r="TZ18" s="77"/>
      <c r="UA18" s="77"/>
      <c r="UB18" s="77"/>
      <c r="UC18" s="77"/>
      <c r="UD18" s="77"/>
      <c r="UE18" s="77"/>
      <c r="UF18" s="77"/>
      <c r="UG18" s="77"/>
      <c r="UH18" s="77"/>
      <c r="UI18" s="77"/>
      <c r="UJ18" s="77"/>
      <c r="UK18" s="77"/>
      <c r="UL18" s="77"/>
      <c r="UM18" s="77"/>
      <c r="UN18" s="77"/>
      <c r="UO18" s="77"/>
      <c r="UP18" s="77"/>
      <c r="UQ18" s="77"/>
      <c r="UR18" s="77"/>
      <c r="US18" s="77"/>
      <c r="UT18" s="77"/>
      <c r="UU18" s="77"/>
      <c r="UV18" s="77"/>
      <c r="UW18" s="77"/>
      <c r="UX18" s="77"/>
      <c r="UY18" s="77"/>
      <c r="UZ18" s="77"/>
      <c r="VA18" s="77"/>
      <c r="VB18" s="77"/>
      <c r="VC18" s="77"/>
      <c r="VD18" s="77"/>
      <c r="VE18" s="77"/>
      <c r="VF18" s="77"/>
      <c r="VG18" s="77"/>
      <c r="VH18" s="77"/>
      <c r="VI18" s="77"/>
      <c r="VJ18" s="77"/>
      <c r="VK18" s="77"/>
      <c r="VL18" s="77"/>
      <c r="VM18" s="77"/>
      <c r="VN18" s="77"/>
      <c r="VO18" s="77"/>
      <c r="VP18" s="77"/>
      <c r="VQ18" s="77"/>
      <c r="VR18" s="77"/>
      <c r="VS18" s="77"/>
      <c r="VT18" s="77"/>
      <c r="VU18" s="77"/>
      <c r="VV18" s="77"/>
      <c r="VW18" s="77"/>
      <c r="VX18" s="77"/>
      <c r="VY18" s="77"/>
      <c r="VZ18" s="77"/>
      <c r="WA18" s="77"/>
      <c r="WB18" s="77"/>
      <c r="WC18" s="77"/>
      <c r="WD18" s="77"/>
      <c r="WE18" s="77"/>
      <c r="WF18" s="77"/>
      <c r="WG18" s="77"/>
      <c r="WH18" s="77"/>
      <c r="WI18" s="77"/>
      <c r="WJ18" s="77"/>
      <c r="WK18" s="77"/>
      <c r="WL18" s="77"/>
      <c r="WM18" s="77"/>
      <c r="WN18" s="77"/>
      <c r="WO18" s="77"/>
      <c r="WP18" s="77"/>
      <c r="WQ18" s="77"/>
      <c r="WR18" s="77"/>
      <c r="WS18" s="77"/>
      <c r="WT18" s="77"/>
      <c r="WU18" s="77"/>
      <c r="WV18" s="77"/>
      <c r="WW18" s="77"/>
      <c r="WX18" s="77"/>
      <c r="WY18" s="77"/>
      <c r="WZ18" s="77"/>
      <c r="XA18" s="77"/>
      <c r="XB18" s="77"/>
      <c r="XC18" s="77"/>
      <c r="XD18" s="77"/>
      <c r="XE18" s="77"/>
      <c r="XF18" s="77"/>
      <c r="XG18" s="77"/>
      <c r="XH18" s="77"/>
      <c r="XI18" s="77"/>
      <c r="XJ18" s="77"/>
      <c r="XK18" s="77"/>
      <c r="XL18" s="77"/>
      <c r="XM18" s="77"/>
      <c r="XN18" s="77"/>
      <c r="XO18" s="77"/>
      <c r="XP18" s="77"/>
      <c r="XQ18" s="77"/>
      <c r="XR18" s="77"/>
      <c r="XS18" s="77"/>
      <c r="XT18" s="77"/>
      <c r="XU18" s="77"/>
      <c r="XV18" s="77"/>
      <c r="XW18" s="77"/>
      <c r="XX18" s="77"/>
      <c r="XY18" s="77"/>
      <c r="XZ18" s="77"/>
      <c r="YA18" s="77"/>
      <c r="YB18" s="77"/>
      <c r="YC18" s="77"/>
      <c r="YD18" s="77"/>
      <c r="YE18" s="77"/>
      <c r="YF18" s="77"/>
      <c r="YG18" s="77"/>
      <c r="YH18" s="77"/>
      <c r="YI18" s="77"/>
      <c r="YJ18" s="77"/>
      <c r="YK18" s="77"/>
      <c r="YL18" s="77"/>
      <c r="YM18" s="77"/>
      <c r="YN18" s="77"/>
      <c r="YO18" s="77"/>
      <c r="YP18" s="77"/>
      <c r="YQ18" s="77"/>
      <c r="YR18" s="77"/>
      <c r="YS18" s="77"/>
      <c r="YT18" s="77"/>
      <c r="YU18" s="77"/>
      <c r="YV18" s="77"/>
      <c r="YW18" s="77"/>
      <c r="YX18" s="77"/>
      <c r="YY18" s="77"/>
      <c r="YZ18" s="77"/>
      <c r="ZA18" s="77"/>
      <c r="ZB18" s="77"/>
      <c r="ZC18" s="77"/>
      <c r="ZD18" s="77"/>
      <c r="ZE18" s="77"/>
      <c r="ZF18" s="77"/>
      <c r="ZG18" s="77"/>
      <c r="ZH18" s="77"/>
      <c r="ZI18" s="77"/>
      <c r="ZJ18" s="77"/>
      <c r="ZK18" s="77"/>
      <c r="ZL18" s="77"/>
      <c r="ZM18" s="77"/>
      <c r="ZN18" s="77"/>
      <c r="ZO18" s="77"/>
      <c r="ZP18" s="77"/>
      <c r="ZQ18" s="77"/>
      <c r="ZR18" s="77"/>
      <c r="ZS18" s="77"/>
      <c r="ZT18" s="77"/>
      <c r="ZU18" s="77"/>
      <c r="ZV18" s="77"/>
      <c r="ZW18" s="77"/>
      <c r="ZX18" s="77"/>
      <c r="ZY18" s="77"/>
      <c r="ZZ18" s="77"/>
      <c r="AAA18" s="77"/>
      <c r="AAB18" s="77"/>
      <c r="AAC18" s="77"/>
      <c r="AAD18" s="77"/>
      <c r="AAE18" s="77"/>
      <c r="AAF18" s="77"/>
      <c r="AAG18" s="77"/>
      <c r="AAH18" s="77"/>
      <c r="AAI18" s="77"/>
      <c r="AAJ18" s="77"/>
      <c r="AAK18" s="77"/>
      <c r="AAL18" s="77"/>
      <c r="AAM18" s="77"/>
      <c r="AAN18" s="77"/>
      <c r="AAO18" s="77"/>
      <c r="AAP18" s="77"/>
      <c r="AAQ18" s="77"/>
      <c r="AAR18" s="77"/>
      <c r="AAS18" s="77"/>
      <c r="AAT18" s="77"/>
      <c r="AAU18" s="77"/>
      <c r="AAV18" s="77"/>
      <c r="AAW18" s="77"/>
      <c r="AAX18" s="77"/>
      <c r="AAY18" s="77"/>
      <c r="AAZ18" s="77"/>
      <c r="ABA18" s="77"/>
      <c r="ABB18" s="77"/>
      <c r="ABC18" s="77"/>
      <c r="ABD18" s="77"/>
      <c r="ABE18" s="77"/>
      <c r="ABF18" s="77"/>
      <c r="ABG18" s="77"/>
      <c r="ABH18" s="77"/>
      <c r="ABI18" s="77"/>
      <c r="ABJ18" s="77"/>
      <c r="ABK18" s="77"/>
      <c r="ABL18" s="77"/>
      <c r="ABM18" s="77"/>
      <c r="ABN18" s="77"/>
      <c r="ABO18" s="77"/>
      <c r="ABP18" s="77"/>
      <c r="ABQ18" s="77"/>
      <c r="ABR18" s="77"/>
      <c r="ABS18" s="77"/>
      <c r="ABT18" s="77"/>
      <c r="ABU18" s="77"/>
      <c r="ABV18" s="77"/>
      <c r="ABW18" s="77"/>
      <c r="ABX18" s="77"/>
      <c r="ABY18" s="77"/>
      <c r="ABZ18" s="77"/>
      <c r="ACA18" s="77"/>
      <c r="ACB18" s="77"/>
      <c r="ACC18" s="77"/>
      <c r="ACD18" s="77"/>
      <c r="ACE18" s="77"/>
      <c r="ACF18" s="77"/>
      <c r="ACG18" s="77"/>
      <c r="ACH18" s="77"/>
      <c r="ACI18" s="77"/>
      <c r="ACJ18" s="77"/>
      <c r="ACK18" s="77"/>
      <c r="ACL18" s="77"/>
      <c r="ACM18" s="77"/>
      <c r="ACN18" s="77"/>
      <c r="ACO18" s="77"/>
      <c r="ACP18" s="77"/>
      <c r="ACQ18" s="77"/>
      <c r="ACR18" s="77"/>
      <c r="ACS18" s="77"/>
      <c r="ACT18" s="77"/>
      <c r="ACU18" s="77"/>
      <c r="ACV18" s="77"/>
      <c r="ACW18" s="77"/>
      <c r="ACX18" s="77"/>
      <c r="ACY18" s="77"/>
      <c r="ACZ18" s="77"/>
      <c r="ADA18" s="77"/>
      <c r="ADB18" s="77"/>
      <c r="ADC18" s="77"/>
      <c r="ADD18" s="77"/>
      <c r="ADE18" s="77"/>
      <c r="ADF18" s="77"/>
      <c r="ADG18" s="77"/>
      <c r="ADH18" s="77"/>
      <c r="ADI18" s="77"/>
      <c r="ADJ18" s="77"/>
      <c r="ADK18" s="77"/>
      <c r="ADL18" s="77"/>
      <c r="ADM18" s="77"/>
      <c r="ADN18" s="77"/>
      <c r="ADO18" s="77"/>
      <c r="ADP18" s="77"/>
      <c r="ADQ18" s="77"/>
      <c r="ADR18" s="77"/>
      <c r="ADS18" s="77"/>
      <c r="ADT18" s="77"/>
      <c r="ADU18" s="77"/>
      <c r="ADV18" s="77"/>
      <c r="ADW18" s="77"/>
      <c r="ADX18" s="77"/>
      <c r="ADY18" s="77"/>
      <c r="ADZ18" s="77"/>
      <c r="AEA18" s="77"/>
      <c r="AEB18" s="77"/>
      <c r="AEC18" s="77"/>
      <c r="AED18" s="77"/>
      <c r="AEE18" s="77"/>
      <c r="AEF18" s="77"/>
      <c r="AEG18" s="77"/>
      <c r="AEH18" s="77"/>
      <c r="AEI18" s="77"/>
      <c r="AEJ18" s="77"/>
      <c r="AEK18" s="77"/>
      <c r="AEL18" s="77"/>
      <c r="AEM18" s="77"/>
      <c r="AEN18" s="77"/>
      <c r="AEO18" s="77"/>
      <c r="AEP18" s="77"/>
      <c r="AEQ18" s="77"/>
      <c r="AER18" s="77"/>
      <c r="AES18" s="77"/>
      <c r="AET18" s="77"/>
      <c r="AEU18" s="77"/>
      <c r="AEV18" s="77"/>
      <c r="AEW18" s="77"/>
      <c r="AEX18" s="77"/>
      <c r="AEY18" s="77"/>
      <c r="AEZ18" s="77"/>
      <c r="AFA18" s="77"/>
      <c r="AFB18" s="77"/>
      <c r="AFC18" s="77"/>
      <c r="AFD18" s="77"/>
      <c r="AFE18" s="77"/>
      <c r="AFF18" s="77"/>
      <c r="AFG18" s="77"/>
      <c r="AFH18" s="77"/>
      <c r="AFI18" s="77"/>
      <c r="AFJ18" s="77"/>
      <c r="AFK18" s="77"/>
      <c r="AFL18" s="77"/>
      <c r="AFM18" s="77"/>
      <c r="AFN18" s="77"/>
      <c r="AFO18" s="77"/>
      <c r="AFP18" s="77"/>
      <c r="AFQ18" s="77"/>
      <c r="AFR18" s="77"/>
      <c r="AFS18" s="77"/>
      <c r="AFT18" s="77"/>
      <c r="AFU18" s="77"/>
      <c r="AFV18" s="77"/>
      <c r="AFW18" s="77"/>
      <c r="AFX18" s="77"/>
      <c r="AFY18" s="77"/>
      <c r="AFZ18" s="77"/>
      <c r="AGA18" s="77"/>
      <c r="AGB18" s="77"/>
      <c r="AGC18" s="77"/>
      <c r="AGD18" s="77"/>
      <c r="AGE18" s="77"/>
      <c r="AGF18" s="77"/>
      <c r="AGG18" s="77"/>
      <c r="AGH18" s="77"/>
      <c r="AGI18" s="77"/>
      <c r="AGJ18" s="77"/>
      <c r="AGK18" s="77"/>
      <c r="AGL18" s="77"/>
      <c r="AGM18" s="77"/>
      <c r="AGN18" s="77"/>
      <c r="AGO18" s="77"/>
      <c r="AGP18" s="77"/>
      <c r="AGQ18" s="77"/>
      <c r="AGR18" s="77"/>
      <c r="AGS18" s="77"/>
      <c r="AGT18" s="77"/>
      <c r="AGU18" s="77"/>
      <c r="AGV18" s="77"/>
      <c r="AGW18" s="77"/>
      <c r="AGX18" s="77"/>
      <c r="AGY18" s="77"/>
      <c r="AGZ18" s="77"/>
      <c r="AHA18" s="77"/>
      <c r="AHB18" s="77"/>
      <c r="AHC18" s="77"/>
      <c r="AHD18" s="77"/>
      <c r="AHE18" s="77"/>
      <c r="AHF18" s="77"/>
      <c r="AHG18" s="77"/>
      <c r="AHH18" s="77"/>
      <c r="AHI18" s="77"/>
      <c r="AHJ18" s="77"/>
      <c r="AHK18" s="77"/>
      <c r="AHL18" s="77"/>
      <c r="AHM18" s="77"/>
      <c r="AHN18" s="77"/>
      <c r="AHO18" s="77"/>
      <c r="AHP18" s="77"/>
      <c r="AHQ18" s="77"/>
      <c r="AHR18" s="77"/>
      <c r="AHS18" s="77"/>
      <c r="AHT18" s="77"/>
      <c r="AHU18" s="77"/>
      <c r="AHV18" s="77"/>
      <c r="AHW18" s="77"/>
      <c r="AHX18" s="77"/>
      <c r="AHY18" s="77"/>
      <c r="AHZ18" s="77"/>
      <c r="AIA18" s="77"/>
      <c r="AIB18" s="77"/>
      <c r="AIC18" s="77"/>
      <c r="AID18" s="77"/>
      <c r="AIE18" s="77"/>
      <c r="AIF18" s="77"/>
      <c r="AIG18" s="77"/>
      <c r="AIH18" s="77"/>
      <c r="AII18" s="77"/>
      <c r="AIJ18" s="77"/>
      <c r="AIK18" s="77"/>
      <c r="AIL18" s="77"/>
      <c r="AIM18" s="77"/>
      <c r="AIN18" s="77"/>
      <c r="AIO18" s="77"/>
      <c r="AIP18" s="77"/>
      <c r="AIQ18" s="77"/>
      <c r="AIR18" s="77"/>
      <c r="AIS18" s="77"/>
      <c r="AIT18" s="77"/>
      <c r="AIU18" s="77"/>
      <c r="AIV18" s="77"/>
      <c r="AIW18" s="77"/>
      <c r="AIX18" s="77"/>
      <c r="AIY18" s="77"/>
      <c r="AIZ18" s="77"/>
      <c r="AJA18" s="77"/>
      <c r="AJB18" s="77"/>
      <c r="AJC18" s="77"/>
      <c r="AJD18" s="77"/>
      <c r="AJE18" s="77"/>
      <c r="AJF18" s="77"/>
      <c r="AJG18" s="77"/>
      <c r="AJH18" s="77"/>
      <c r="AJI18" s="77"/>
      <c r="AJJ18" s="77"/>
      <c r="AJK18" s="77"/>
      <c r="AJL18" s="77"/>
      <c r="AJM18" s="77"/>
      <c r="AJN18" s="77"/>
      <c r="AJO18" s="77"/>
      <c r="AJP18" s="77"/>
      <c r="AJQ18" s="77"/>
      <c r="AJR18" s="77"/>
      <c r="AJS18" s="77"/>
      <c r="AJT18" s="77"/>
      <c r="AJU18" s="77"/>
      <c r="AJV18" s="77"/>
      <c r="AJW18" s="77"/>
      <c r="AJX18" s="77"/>
      <c r="AJY18" s="77"/>
      <c r="AJZ18" s="77"/>
      <c r="AKA18" s="77"/>
      <c r="AKB18" s="77"/>
      <c r="AKC18" s="77"/>
      <c r="AKD18" s="77"/>
      <c r="AKE18" s="77"/>
      <c r="AKF18" s="77"/>
      <c r="AKG18" s="77"/>
      <c r="AKH18" s="77"/>
      <c r="AKI18" s="77"/>
      <c r="AKJ18" s="77"/>
      <c r="AKK18" s="77"/>
      <c r="AKL18" s="77"/>
      <c r="AKM18" s="77"/>
      <c r="AKN18" s="77"/>
      <c r="AKO18" s="77"/>
      <c r="AKP18" s="77"/>
      <c r="AKQ18" s="77"/>
      <c r="AKR18" s="77"/>
      <c r="AKS18" s="77"/>
      <c r="AKT18" s="77"/>
      <c r="AKU18" s="77"/>
      <c r="AKV18" s="77"/>
      <c r="AKW18" s="77"/>
      <c r="AKX18" s="77"/>
      <c r="AKY18" s="77"/>
      <c r="AKZ18" s="77"/>
      <c r="ALA18" s="77"/>
      <c r="ALB18" s="77"/>
      <c r="ALC18" s="77"/>
      <c r="ALD18" s="77"/>
      <c r="ALE18" s="77"/>
      <c r="ALF18" s="77"/>
      <c r="ALG18" s="77"/>
      <c r="ALH18" s="77"/>
      <c r="ALI18" s="77"/>
      <c r="ALJ18" s="77"/>
      <c r="ALK18" s="77"/>
      <c r="ALL18" s="77"/>
      <c r="ALM18" s="77"/>
      <c r="ALN18" s="77"/>
      <c r="ALO18" s="77"/>
      <c r="ALP18" s="77"/>
      <c r="ALQ18" s="77"/>
      <c r="ALR18" s="77"/>
      <c r="ALS18" s="77"/>
      <c r="ALT18" s="77"/>
      <c r="ALU18" s="77"/>
      <c r="ALV18" s="77"/>
      <c r="ALW18" s="77"/>
      <c r="ALX18" s="77"/>
      <c r="ALY18" s="77"/>
      <c r="ALZ18" s="77"/>
      <c r="AMA18" s="77"/>
      <c r="AMB18" s="77"/>
      <c r="AMC18" s="77"/>
      <c r="AMD18" s="77"/>
      <c r="AME18" s="77"/>
      <c r="AMF18" s="77"/>
      <c r="AMG18" s="77"/>
      <c r="AMH18" s="77"/>
      <c r="AMI18" s="77"/>
      <c r="AMJ18" s="77"/>
    </row>
    <row r="19" customFormat="false" ht="12.85" hidden="false" customHeight="false" outlineLevel="0" collapsed="false">
      <c r="A19" s="77"/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  <c r="IT19" s="77"/>
      <c r="IU19" s="77"/>
      <c r="IV19" s="77"/>
      <c r="IW19" s="77"/>
      <c r="IX19" s="77"/>
      <c r="IY19" s="77"/>
      <c r="IZ19" s="77"/>
      <c r="JA19" s="77"/>
      <c r="JB19" s="77"/>
      <c r="JC19" s="77"/>
      <c r="JD19" s="77"/>
      <c r="JE19" s="77"/>
      <c r="JF19" s="77"/>
      <c r="JG19" s="77"/>
      <c r="JH19" s="77"/>
      <c r="JI19" s="77"/>
      <c r="JJ19" s="77"/>
      <c r="JK19" s="77"/>
      <c r="JL19" s="77"/>
      <c r="JM19" s="77"/>
      <c r="JN19" s="77"/>
      <c r="JO19" s="77"/>
      <c r="JP19" s="77"/>
      <c r="JQ19" s="77"/>
      <c r="JR19" s="77"/>
      <c r="JS19" s="77"/>
      <c r="JT19" s="77"/>
      <c r="JU19" s="77"/>
      <c r="JV19" s="77"/>
      <c r="JW19" s="77"/>
      <c r="JX19" s="77"/>
      <c r="JY19" s="77"/>
      <c r="JZ19" s="77"/>
      <c r="KA19" s="77"/>
      <c r="KB19" s="77"/>
      <c r="KC19" s="77"/>
      <c r="KD19" s="77"/>
      <c r="KE19" s="77"/>
      <c r="KF19" s="77"/>
      <c r="KG19" s="77"/>
      <c r="KH19" s="77"/>
      <c r="KI19" s="77"/>
      <c r="KJ19" s="77"/>
      <c r="KK19" s="77"/>
      <c r="KL19" s="77"/>
      <c r="KM19" s="77"/>
      <c r="KN19" s="77"/>
      <c r="KO19" s="77"/>
      <c r="KP19" s="77"/>
      <c r="KQ19" s="77"/>
      <c r="KR19" s="77"/>
      <c r="KS19" s="77"/>
      <c r="KT19" s="77"/>
      <c r="KU19" s="77"/>
      <c r="KV19" s="77"/>
      <c r="KW19" s="77"/>
      <c r="KX19" s="77"/>
      <c r="KY19" s="77"/>
      <c r="KZ19" s="77"/>
      <c r="LA19" s="77"/>
      <c r="LB19" s="77"/>
      <c r="LC19" s="77"/>
      <c r="LD19" s="77"/>
      <c r="LE19" s="77"/>
      <c r="LF19" s="77"/>
      <c r="LG19" s="77"/>
      <c r="LH19" s="77"/>
      <c r="LI19" s="77"/>
      <c r="LJ19" s="77"/>
      <c r="LK19" s="77"/>
      <c r="LL19" s="77"/>
      <c r="LM19" s="77"/>
      <c r="LN19" s="77"/>
      <c r="LO19" s="77"/>
      <c r="LP19" s="77"/>
      <c r="LQ19" s="77"/>
      <c r="LR19" s="77"/>
      <c r="LS19" s="77"/>
      <c r="LT19" s="77"/>
      <c r="LU19" s="77"/>
      <c r="LV19" s="77"/>
      <c r="LW19" s="77"/>
      <c r="LX19" s="77"/>
      <c r="LY19" s="77"/>
      <c r="LZ19" s="77"/>
      <c r="MA19" s="77"/>
      <c r="MB19" s="77"/>
      <c r="MC19" s="77"/>
      <c r="MD19" s="77"/>
      <c r="ME19" s="77"/>
      <c r="MF19" s="77"/>
      <c r="MG19" s="77"/>
      <c r="MH19" s="77"/>
      <c r="MI19" s="77"/>
      <c r="MJ19" s="77"/>
      <c r="MK19" s="77"/>
      <c r="ML19" s="77"/>
      <c r="MM19" s="77"/>
      <c r="MN19" s="77"/>
      <c r="MO19" s="77"/>
      <c r="MP19" s="77"/>
      <c r="MQ19" s="77"/>
      <c r="MR19" s="77"/>
      <c r="MS19" s="77"/>
      <c r="MT19" s="77"/>
      <c r="MU19" s="77"/>
      <c r="MV19" s="77"/>
      <c r="MW19" s="77"/>
      <c r="MX19" s="77"/>
      <c r="MY19" s="77"/>
      <c r="MZ19" s="77"/>
      <c r="NA19" s="77"/>
      <c r="NB19" s="77"/>
      <c r="NC19" s="77"/>
      <c r="ND19" s="77"/>
      <c r="NE19" s="77"/>
      <c r="NF19" s="77"/>
      <c r="NG19" s="77"/>
      <c r="NH19" s="77"/>
      <c r="NI19" s="77"/>
      <c r="NJ19" s="77"/>
      <c r="NK19" s="77"/>
      <c r="NL19" s="77"/>
      <c r="NM19" s="77"/>
      <c r="NN19" s="77"/>
      <c r="NO19" s="77"/>
      <c r="NP19" s="77"/>
      <c r="NQ19" s="77"/>
      <c r="NR19" s="77"/>
      <c r="NS19" s="77"/>
      <c r="NT19" s="77"/>
      <c r="NU19" s="77"/>
      <c r="NV19" s="77"/>
      <c r="NW19" s="77"/>
      <c r="NX19" s="77"/>
      <c r="NY19" s="77"/>
      <c r="NZ19" s="77"/>
      <c r="OA19" s="77"/>
      <c r="OB19" s="77"/>
      <c r="OC19" s="77"/>
      <c r="OD19" s="77"/>
      <c r="OE19" s="77"/>
      <c r="OF19" s="77"/>
      <c r="OG19" s="77"/>
      <c r="OH19" s="77"/>
      <c r="OI19" s="77"/>
      <c r="OJ19" s="77"/>
      <c r="OK19" s="77"/>
      <c r="OL19" s="77"/>
      <c r="OM19" s="77"/>
      <c r="ON19" s="77"/>
      <c r="OO19" s="77"/>
      <c r="OP19" s="77"/>
      <c r="OQ19" s="77"/>
      <c r="OR19" s="77"/>
      <c r="OS19" s="77"/>
      <c r="OT19" s="77"/>
      <c r="OU19" s="77"/>
      <c r="OV19" s="77"/>
      <c r="OW19" s="77"/>
      <c r="OX19" s="77"/>
      <c r="OY19" s="77"/>
      <c r="OZ19" s="77"/>
      <c r="PA19" s="77"/>
      <c r="PB19" s="77"/>
      <c r="PC19" s="77"/>
      <c r="PD19" s="77"/>
      <c r="PE19" s="77"/>
      <c r="PF19" s="77"/>
      <c r="PG19" s="77"/>
      <c r="PH19" s="77"/>
      <c r="PI19" s="77"/>
      <c r="PJ19" s="77"/>
      <c r="PK19" s="77"/>
      <c r="PL19" s="77"/>
      <c r="PM19" s="77"/>
      <c r="PN19" s="77"/>
      <c r="PO19" s="77"/>
      <c r="PP19" s="77"/>
      <c r="PQ19" s="77"/>
      <c r="PR19" s="77"/>
      <c r="PS19" s="77"/>
      <c r="PT19" s="77"/>
      <c r="PU19" s="77"/>
      <c r="PV19" s="77"/>
      <c r="PW19" s="77"/>
      <c r="PX19" s="77"/>
      <c r="PY19" s="77"/>
      <c r="PZ19" s="77"/>
      <c r="QA19" s="77"/>
      <c r="QB19" s="77"/>
      <c r="QC19" s="77"/>
      <c r="QD19" s="77"/>
      <c r="QE19" s="77"/>
      <c r="QF19" s="77"/>
      <c r="QG19" s="77"/>
      <c r="QH19" s="77"/>
      <c r="QI19" s="77"/>
      <c r="QJ19" s="77"/>
      <c r="QK19" s="77"/>
      <c r="QL19" s="77"/>
      <c r="QM19" s="77"/>
      <c r="QN19" s="77"/>
      <c r="QO19" s="77"/>
      <c r="QP19" s="77"/>
      <c r="QQ19" s="77"/>
      <c r="QR19" s="77"/>
      <c r="QS19" s="77"/>
      <c r="QT19" s="77"/>
      <c r="QU19" s="77"/>
      <c r="QV19" s="77"/>
      <c r="QW19" s="77"/>
      <c r="QX19" s="77"/>
      <c r="QY19" s="77"/>
      <c r="QZ19" s="77"/>
      <c r="RA19" s="77"/>
      <c r="RB19" s="77"/>
      <c r="RC19" s="77"/>
      <c r="RD19" s="77"/>
      <c r="RE19" s="77"/>
      <c r="RF19" s="77"/>
      <c r="RG19" s="77"/>
      <c r="RH19" s="77"/>
      <c r="RI19" s="77"/>
      <c r="RJ19" s="77"/>
      <c r="RK19" s="77"/>
      <c r="RL19" s="77"/>
      <c r="RM19" s="77"/>
      <c r="RN19" s="77"/>
      <c r="RO19" s="77"/>
      <c r="RP19" s="77"/>
      <c r="RQ19" s="77"/>
      <c r="RR19" s="77"/>
      <c r="RS19" s="77"/>
      <c r="RT19" s="77"/>
      <c r="RU19" s="77"/>
      <c r="RV19" s="77"/>
      <c r="RW19" s="77"/>
      <c r="RX19" s="77"/>
      <c r="RY19" s="77"/>
      <c r="RZ19" s="77"/>
      <c r="SA19" s="77"/>
      <c r="SB19" s="77"/>
      <c r="SC19" s="77"/>
      <c r="SD19" s="77"/>
      <c r="SE19" s="77"/>
      <c r="SF19" s="77"/>
      <c r="SG19" s="77"/>
      <c r="SH19" s="77"/>
      <c r="SI19" s="77"/>
      <c r="SJ19" s="77"/>
      <c r="SK19" s="77"/>
      <c r="SL19" s="77"/>
      <c r="SM19" s="77"/>
      <c r="SN19" s="77"/>
      <c r="SO19" s="77"/>
      <c r="SP19" s="77"/>
      <c r="SQ19" s="77"/>
      <c r="SR19" s="77"/>
      <c r="SS19" s="77"/>
      <c r="ST19" s="77"/>
      <c r="SU19" s="77"/>
      <c r="SV19" s="77"/>
      <c r="SW19" s="77"/>
      <c r="SX19" s="77"/>
      <c r="SY19" s="77"/>
      <c r="SZ19" s="77"/>
      <c r="TA19" s="77"/>
      <c r="TB19" s="77"/>
      <c r="TC19" s="77"/>
      <c r="TD19" s="77"/>
      <c r="TE19" s="77"/>
      <c r="TF19" s="77"/>
      <c r="TG19" s="77"/>
      <c r="TH19" s="77"/>
      <c r="TI19" s="77"/>
      <c r="TJ19" s="77"/>
      <c r="TK19" s="77"/>
      <c r="TL19" s="77"/>
      <c r="TM19" s="77"/>
      <c r="TN19" s="77"/>
      <c r="TO19" s="77"/>
      <c r="TP19" s="77"/>
      <c r="TQ19" s="77"/>
      <c r="TR19" s="77"/>
      <c r="TS19" s="77"/>
      <c r="TT19" s="77"/>
      <c r="TU19" s="77"/>
      <c r="TV19" s="77"/>
      <c r="TW19" s="77"/>
      <c r="TX19" s="77"/>
      <c r="TY19" s="77"/>
      <c r="TZ19" s="77"/>
      <c r="UA19" s="77"/>
      <c r="UB19" s="77"/>
      <c r="UC19" s="77"/>
      <c r="UD19" s="77"/>
      <c r="UE19" s="77"/>
      <c r="UF19" s="77"/>
      <c r="UG19" s="77"/>
      <c r="UH19" s="77"/>
      <c r="UI19" s="77"/>
      <c r="UJ19" s="77"/>
      <c r="UK19" s="77"/>
      <c r="UL19" s="77"/>
      <c r="UM19" s="77"/>
      <c r="UN19" s="77"/>
      <c r="UO19" s="77"/>
      <c r="UP19" s="77"/>
      <c r="UQ19" s="77"/>
      <c r="UR19" s="77"/>
      <c r="US19" s="77"/>
      <c r="UT19" s="77"/>
      <c r="UU19" s="77"/>
      <c r="UV19" s="77"/>
      <c r="UW19" s="77"/>
      <c r="UX19" s="77"/>
      <c r="UY19" s="77"/>
      <c r="UZ19" s="77"/>
      <c r="VA19" s="77"/>
      <c r="VB19" s="77"/>
      <c r="VC19" s="77"/>
      <c r="VD19" s="77"/>
      <c r="VE19" s="77"/>
      <c r="VF19" s="77"/>
      <c r="VG19" s="77"/>
      <c r="VH19" s="77"/>
      <c r="VI19" s="77"/>
      <c r="VJ19" s="77"/>
      <c r="VK19" s="77"/>
      <c r="VL19" s="77"/>
      <c r="VM19" s="77"/>
      <c r="VN19" s="77"/>
      <c r="VO19" s="77"/>
      <c r="VP19" s="77"/>
      <c r="VQ19" s="77"/>
      <c r="VR19" s="77"/>
      <c r="VS19" s="77"/>
      <c r="VT19" s="77"/>
      <c r="VU19" s="77"/>
      <c r="VV19" s="77"/>
      <c r="VW19" s="77"/>
      <c r="VX19" s="77"/>
      <c r="VY19" s="77"/>
      <c r="VZ19" s="77"/>
      <c r="WA19" s="77"/>
      <c r="WB19" s="77"/>
      <c r="WC19" s="77"/>
      <c r="WD19" s="77"/>
      <c r="WE19" s="77"/>
      <c r="WF19" s="77"/>
      <c r="WG19" s="77"/>
      <c r="WH19" s="77"/>
      <c r="WI19" s="77"/>
      <c r="WJ19" s="77"/>
      <c r="WK19" s="77"/>
      <c r="WL19" s="77"/>
      <c r="WM19" s="77"/>
      <c r="WN19" s="77"/>
      <c r="WO19" s="77"/>
      <c r="WP19" s="77"/>
      <c r="WQ19" s="77"/>
      <c r="WR19" s="77"/>
      <c r="WS19" s="77"/>
      <c r="WT19" s="77"/>
      <c r="WU19" s="77"/>
      <c r="WV19" s="77"/>
      <c r="WW19" s="77"/>
      <c r="WX19" s="77"/>
      <c r="WY19" s="77"/>
      <c r="WZ19" s="77"/>
      <c r="XA19" s="77"/>
      <c r="XB19" s="77"/>
      <c r="XC19" s="77"/>
      <c r="XD19" s="77"/>
      <c r="XE19" s="77"/>
      <c r="XF19" s="77"/>
      <c r="XG19" s="77"/>
      <c r="XH19" s="77"/>
      <c r="XI19" s="77"/>
      <c r="XJ19" s="77"/>
      <c r="XK19" s="77"/>
      <c r="XL19" s="77"/>
      <c r="XM19" s="77"/>
      <c r="XN19" s="77"/>
      <c r="XO19" s="77"/>
      <c r="XP19" s="77"/>
      <c r="XQ19" s="77"/>
      <c r="XR19" s="77"/>
      <c r="XS19" s="77"/>
      <c r="XT19" s="77"/>
      <c r="XU19" s="77"/>
      <c r="XV19" s="77"/>
      <c r="XW19" s="77"/>
      <c r="XX19" s="77"/>
      <c r="XY19" s="77"/>
      <c r="XZ19" s="77"/>
      <c r="YA19" s="77"/>
      <c r="YB19" s="77"/>
      <c r="YC19" s="77"/>
      <c r="YD19" s="77"/>
      <c r="YE19" s="77"/>
      <c r="YF19" s="77"/>
      <c r="YG19" s="77"/>
      <c r="YH19" s="77"/>
      <c r="YI19" s="77"/>
      <c r="YJ19" s="77"/>
      <c r="YK19" s="77"/>
      <c r="YL19" s="77"/>
      <c r="YM19" s="77"/>
      <c r="YN19" s="77"/>
      <c r="YO19" s="77"/>
      <c r="YP19" s="77"/>
      <c r="YQ19" s="77"/>
      <c r="YR19" s="77"/>
      <c r="YS19" s="77"/>
      <c r="YT19" s="77"/>
      <c r="YU19" s="77"/>
      <c r="YV19" s="77"/>
      <c r="YW19" s="77"/>
      <c r="YX19" s="77"/>
      <c r="YY19" s="77"/>
      <c r="YZ19" s="77"/>
      <c r="ZA19" s="77"/>
      <c r="ZB19" s="77"/>
      <c r="ZC19" s="77"/>
      <c r="ZD19" s="77"/>
      <c r="ZE19" s="77"/>
      <c r="ZF19" s="77"/>
      <c r="ZG19" s="77"/>
      <c r="ZH19" s="77"/>
      <c r="ZI19" s="77"/>
      <c r="ZJ19" s="77"/>
      <c r="ZK19" s="77"/>
      <c r="ZL19" s="77"/>
      <c r="ZM19" s="77"/>
      <c r="ZN19" s="77"/>
      <c r="ZO19" s="77"/>
      <c r="ZP19" s="77"/>
      <c r="ZQ19" s="77"/>
      <c r="ZR19" s="77"/>
      <c r="ZS19" s="77"/>
      <c r="ZT19" s="77"/>
      <c r="ZU19" s="77"/>
      <c r="ZV19" s="77"/>
      <c r="ZW19" s="77"/>
      <c r="ZX19" s="77"/>
      <c r="ZY19" s="77"/>
      <c r="ZZ19" s="77"/>
      <c r="AAA19" s="77"/>
      <c r="AAB19" s="77"/>
      <c r="AAC19" s="77"/>
      <c r="AAD19" s="77"/>
      <c r="AAE19" s="77"/>
      <c r="AAF19" s="77"/>
      <c r="AAG19" s="77"/>
      <c r="AAH19" s="77"/>
      <c r="AAI19" s="77"/>
      <c r="AAJ19" s="77"/>
      <c r="AAK19" s="77"/>
      <c r="AAL19" s="77"/>
      <c r="AAM19" s="77"/>
      <c r="AAN19" s="77"/>
      <c r="AAO19" s="77"/>
      <c r="AAP19" s="77"/>
      <c r="AAQ19" s="77"/>
      <c r="AAR19" s="77"/>
      <c r="AAS19" s="77"/>
      <c r="AAT19" s="77"/>
      <c r="AAU19" s="77"/>
      <c r="AAV19" s="77"/>
      <c r="AAW19" s="77"/>
      <c r="AAX19" s="77"/>
      <c r="AAY19" s="77"/>
      <c r="AAZ19" s="77"/>
      <c r="ABA19" s="77"/>
      <c r="ABB19" s="77"/>
      <c r="ABC19" s="77"/>
      <c r="ABD19" s="77"/>
      <c r="ABE19" s="77"/>
      <c r="ABF19" s="77"/>
      <c r="ABG19" s="77"/>
      <c r="ABH19" s="77"/>
      <c r="ABI19" s="77"/>
      <c r="ABJ19" s="77"/>
      <c r="ABK19" s="77"/>
      <c r="ABL19" s="77"/>
      <c r="ABM19" s="77"/>
      <c r="ABN19" s="77"/>
      <c r="ABO19" s="77"/>
      <c r="ABP19" s="77"/>
      <c r="ABQ19" s="77"/>
      <c r="ABR19" s="77"/>
      <c r="ABS19" s="77"/>
      <c r="ABT19" s="77"/>
      <c r="ABU19" s="77"/>
      <c r="ABV19" s="77"/>
      <c r="ABW19" s="77"/>
      <c r="ABX19" s="77"/>
      <c r="ABY19" s="77"/>
      <c r="ABZ19" s="77"/>
      <c r="ACA19" s="77"/>
      <c r="ACB19" s="77"/>
      <c r="ACC19" s="77"/>
      <c r="ACD19" s="77"/>
      <c r="ACE19" s="77"/>
      <c r="ACF19" s="77"/>
      <c r="ACG19" s="77"/>
      <c r="ACH19" s="77"/>
      <c r="ACI19" s="77"/>
      <c r="ACJ19" s="77"/>
      <c r="ACK19" s="77"/>
      <c r="ACL19" s="77"/>
      <c r="ACM19" s="77"/>
      <c r="ACN19" s="77"/>
      <c r="ACO19" s="77"/>
      <c r="ACP19" s="77"/>
      <c r="ACQ19" s="77"/>
      <c r="ACR19" s="77"/>
      <c r="ACS19" s="77"/>
      <c r="ACT19" s="77"/>
      <c r="ACU19" s="77"/>
      <c r="ACV19" s="77"/>
      <c r="ACW19" s="77"/>
      <c r="ACX19" s="77"/>
      <c r="ACY19" s="77"/>
      <c r="ACZ19" s="77"/>
      <c r="ADA19" s="77"/>
      <c r="ADB19" s="77"/>
      <c r="ADC19" s="77"/>
      <c r="ADD19" s="77"/>
      <c r="ADE19" s="77"/>
      <c r="ADF19" s="77"/>
      <c r="ADG19" s="77"/>
      <c r="ADH19" s="77"/>
      <c r="ADI19" s="77"/>
      <c r="ADJ19" s="77"/>
      <c r="ADK19" s="77"/>
      <c r="ADL19" s="77"/>
      <c r="ADM19" s="77"/>
      <c r="ADN19" s="77"/>
      <c r="ADO19" s="77"/>
      <c r="ADP19" s="77"/>
      <c r="ADQ19" s="77"/>
      <c r="ADR19" s="77"/>
      <c r="ADS19" s="77"/>
      <c r="ADT19" s="77"/>
      <c r="ADU19" s="77"/>
      <c r="ADV19" s="77"/>
      <c r="ADW19" s="77"/>
      <c r="ADX19" s="77"/>
      <c r="ADY19" s="77"/>
      <c r="ADZ19" s="77"/>
      <c r="AEA19" s="77"/>
      <c r="AEB19" s="77"/>
      <c r="AEC19" s="77"/>
      <c r="AED19" s="77"/>
      <c r="AEE19" s="77"/>
      <c r="AEF19" s="77"/>
      <c r="AEG19" s="77"/>
      <c r="AEH19" s="77"/>
      <c r="AEI19" s="77"/>
      <c r="AEJ19" s="77"/>
      <c r="AEK19" s="77"/>
      <c r="AEL19" s="77"/>
      <c r="AEM19" s="77"/>
      <c r="AEN19" s="77"/>
      <c r="AEO19" s="77"/>
      <c r="AEP19" s="77"/>
      <c r="AEQ19" s="77"/>
      <c r="AER19" s="77"/>
      <c r="AES19" s="77"/>
      <c r="AET19" s="77"/>
      <c r="AEU19" s="77"/>
      <c r="AEV19" s="77"/>
      <c r="AEW19" s="77"/>
      <c r="AEX19" s="77"/>
      <c r="AEY19" s="77"/>
      <c r="AEZ19" s="77"/>
      <c r="AFA19" s="77"/>
      <c r="AFB19" s="77"/>
      <c r="AFC19" s="77"/>
      <c r="AFD19" s="77"/>
      <c r="AFE19" s="77"/>
      <c r="AFF19" s="77"/>
      <c r="AFG19" s="77"/>
      <c r="AFH19" s="77"/>
      <c r="AFI19" s="77"/>
      <c r="AFJ19" s="77"/>
      <c r="AFK19" s="77"/>
      <c r="AFL19" s="77"/>
      <c r="AFM19" s="77"/>
      <c r="AFN19" s="77"/>
      <c r="AFO19" s="77"/>
      <c r="AFP19" s="77"/>
      <c r="AFQ19" s="77"/>
      <c r="AFR19" s="77"/>
      <c r="AFS19" s="77"/>
      <c r="AFT19" s="77"/>
      <c r="AFU19" s="77"/>
      <c r="AFV19" s="77"/>
      <c r="AFW19" s="77"/>
      <c r="AFX19" s="77"/>
      <c r="AFY19" s="77"/>
      <c r="AFZ19" s="77"/>
      <c r="AGA19" s="77"/>
      <c r="AGB19" s="77"/>
      <c r="AGC19" s="77"/>
      <c r="AGD19" s="77"/>
      <c r="AGE19" s="77"/>
      <c r="AGF19" s="77"/>
      <c r="AGG19" s="77"/>
      <c r="AGH19" s="77"/>
      <c r="AGI19" s="77"/>
      <c r="AGJ19" s="77"/>
      <c r="AGK19" s="77"/>
      <c r="AGL19" s="77"/>
      <c r="AGM19" s="77"/>
      <c r="AGN19" s="77"/>
      <c r="AGO19" s="77"/>
      <c r="AGP19" s="77"/>
      <c r="AGQ19" s="77"/>
      <c r="AGR19" s="77"/>
      <c r="AGS19" s="77"/>
      <c r="AGT19" s="77"/>
      <c r="AGU19" s="77"/>
      <c r="AGV19" s="77"/>
      <c r="AGW19" s="77"/>
      <c r="AGX19" s="77"/>
      <c r="AGY19" s="77"/>
      <c r="AGZ19" s="77"/>
      <c r="AHA19" s="77"/>
      <c r="AHB19" s="77"/>
      <c r="AHC19" s="77"/>
      <c r="AHD19" s="77"/>
      <c r="AHE19" s="77"/>
      <c r="AHF19" s="77"/>
      <c r="AHG19" s="77"/>
      <c r="AHH19" s="77"/>
      <c r="AHI19" s="77"/>
      <c r="AHJ19" s="77"/>
      <c r="AHK19" s="77"/>
      <c r="AHL19" s="77"/>
      <c r="AHM19" s="77"/>
      <c r="AHN19" s="77"/>
      <c r="AHO19" s="77"/>
      <c r="AHP19" s="77"/>
      <c r="AHQ19" s="77"/>
      <c r="AHR19" s="77"/>
      <c r="AHS19" s="77"/>
      <c r="AHT19" s="77"/>
      <c r="AHU19" s="77"/>
      <c r="AHV19" s="77"/>
      <c r="AHW19" s="77"/>
      <c r="AHX19" s="77"/>
      <c r="AHY19" s="77"/>
      <c r="AHZ19" s="77"/>
      <c r="AIA19" s="77"/>
      <c r="AIB19" s="77"/>
      <c r="AIC19" s="77"/>
      <c r="AID19" s="77"/>
      <c r="AIE19" s="77"/>
      <c r="AIF19" s="77"/>
      <c r="AIG19" s="77"/>
      <c r="AIH19" s="77"/>
      <c r="AII19" s="77"/>
      <c r="AIJ19" s="77"/>
      <c r="AIK19" s="77"/>
      <c r="AIL19" s="77"/>
      <c r="AIM19" s="77"/>
      <c r="AIN19" s="77"/>
      <c r="AIO19" s="77"/>
      <c r="AIP19" s="77"/>
      <c r="AIQ19" s="77"/>
      <c r="AIR19" s="77"/>
      <c r="AIS19" s="77"/>
      <c r="AIT19" s="77"/>
      <c r="AIU19" s="77"/>
      <c r="AIV19" s="77"/>
      <c r="AIW19" s="77"/>
      <c r="AIX19" s="77"/>
      <c r="AIY19" s="77"/>
      <c r="AIZ19" s="77"/>
      <c r="AJA19" s="77"/>
      <c r="AJB19" s="77"/>
      <c r="AJC19" s="77"/>
      <c r="AJD19" s="77"/>
      <c r="AJE19" s="77"/>
      <c r="AJF19" s="77"/>
      <c r="AJG19" s="77"/>
      <c r="AJH19" s="77"/>
      <c r="AJI19" s="77"/>
      <c r="AJJ19" s="77"/>
      <c r="AJK19" s="77"/>
      <c r="AJL19" s="77"/>
      <c r="AJM19" s="77"/>
      <c r="AJN19" s="77"/>
      <c r="AJO19" s="77"/>
      <c r="AJP19" s="77"/>
      <c r="AJQ19" s="77"/>
      <c r="AJR19" s="77"/>
      <c r="AJS19" s="77"/>
      <c r="AJT19" s="77"/>
      <c r="AJU19" s="77"/>
      <c r="AJV19" s="77"/>
      <c r="AJW19" s="77"/>
      <c r="AJX19" s="77"/>
      <c r="AJY19" s="77"/>
      <c r="AJZ19" s="77"/>
      <c r="AKA19" s="77"/>
      <c r="AKB19" s="77"/>
      <c r="AKC19" s="77"/>
      <c r="AKD19" s="77"/>
      <c r="AKE19" s="77"/>
      <c r="AKF19" s="77"/>
      <c r="AKG19" s="77"/>
      <c r="AKH19" s="77"/>
      <c r="AKI19" s="77"/>
      <c r="AKJ19" s="77"/>
      <c r="AKK19" s="77"/>
      <c r="AKL19" s="77"/>
      <c r="AKM19" s="77"/>
      <c r="AKN19" s="77"/>
      <c r="AKO19" s="77"/>
      <c r="AKP19" s="77"/>
      <c r="AKQ19" s="77"/>
      <c r="AKR19" s="77"/>
      <c r="AKS19" s="77"/>
      <c r="AKT19" s="77"/>
      <c r="AKU19" s="77"/>
      <c r="AKV19" s="77"/>
      <c r="AKW19" s="77"/>
      <c r="AKX19" s="77"/>
      <c r="AKY19" s="77"/>
      <c r="AKZ19" s="77"/>
      <c r="ALA19" s="77"/>
      <c r="ALB19" s="77"/>
      <c r="ALC19" s="77"/>
      <c r="ALD19" s="77"/>
      <c r="ALE19" s="77"/>
      <c r="ALF19" s="77"/>
      <c r="ALG19" s="77"/>
      <c r="ALH19" s="77"/>
      <c r="ALI19" s="77"/>
      <c r="ALJ19" s="77"/>
      <c r="ALK19" s="77"/>
      <c r="ALL19" s="77"/>
      <c r="ALM19" s="77"/>
      <c r="ALN19" s="77"/>
      <c r="ALO19" s="77"/>
      <c r="ALP19" s="77"/>
      <c r="ALQ19" s="77"/>
      <c r="ALR19" s="77"/>
      <c r="ALS19" s="77"/>
      <c r="ALT19" s="77"/>
      <c r="ALU19" s="77"/>
      <c r="ALV19" s="77"/>
      <c r="ALW19" s="77"/>
      <c r="ALX19" s="77"/>
      <c r="ALY19" s="77"/>
      <c r="ALZ19" s="77"/>
      <c r="AMA19" s="77"/>
      <c r="AMB19" s="77"/>
      <c r="AMC19" s="77"/>
      <c r="AMD19" s="77"/>
      <c r="AME19" s="77"/>
      <c r="AMF19" s="77"/>
      <c r="AMG19" s="77"/>
      <c r="AMH19" s="77"/>
      <c r="AMI19" s="77"/>
      <c r="AMJ19" s="77"/>
    </row>
    <row r="20" customFormat="false" ht="12.85" hidden="false" customHeight="false" outlineLevel="0" collapsed="false">
      <c r="A20" s="77"/>
      <c r="B20" s="77"/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  <c r="IT20" s="77"/>
      <c r="IU20" s="77"/>
      <c r="IV20" s="77"/>
      <c r="IW20" s="77"/>
      <c r="IX20" s="77"/>
      <c r="IY20" s="77"/>
      <c r="IZ20" s="77"/>
      <c r="JA20" s="77"/>
      <c r="JB20" s="77"/>
      <c r="JC20" s="77"/>
      <c r="JD20" s="77"/>
      <c r="JE20" s="77"/>
      <c r="JF20" s="77"/>
      <c r="JG20" s="77"/>
      <c r="JH20" s="77"/>
      <c r="JI20" s="77"/>
      <c r="JJ20" s="77"/>
      <c r="JK20" s="77"/>
      <c r="JL20" s="77"/>
      <c r="JM20" s="77"/>
      <c r="JN20" s="77"/>
      <c r="JO20" s="77"/>
      <c r="JP20" s="77"/>
      <c r="JQ20" s="77"/>
      <c r="JR20" s="77"/>
      <c r="JS20" s="77"/>
      <c r="JT20" s="77"/>
      <c r="JU20" s="77"/>
      <c r="JV20" s="77"/>
      <c r="JW20" s="77"/>
      <c r="JX20" s="77"/>
      <c r="JY20" s="77"/>
      <c r="JZ20" s="77"/>
      <c r="KA20" s="77"/>
      <c r="KB20" s="77"/>
      <c r="KC20" s="77"/>
      <c r="KD20" s="77"/>
      <c r="KE20" s="77"/>
      <c r="KF20" s="77"/>
      <c r="KG20" s="77"/>
      <c r="KH20" s="77"/>
      <c r="KI20" s="77"/>
      <c r="KJ20" s="77"/>
      <c r="KK20" s="77"/>
      <c r="KL20" s="77"/>
      <c r="KM20" s="77"/>
      <c r="KN20" s="77"/>
      <c r="KO20" s="77"/>
      <c r="KP20" s="77"/>
      <c r="KQ20" s="77"/>
      <c r="KR20" s="77"/>
      <c r="KS20" s="77"/>
      <c r="KT20" s="77"/>
      <c r="KU20" s="77"/>
      <c r="KV20" s="77"/>
      <c r="KW20" s="77"/>
      <c r="KX20" s="77"/>
      <c r="KY20" s="77"/>
      <c r="KZ20" s="77"/>
      <c r="LA20" s="77"/>
      <c r="LB20" s="77"/>
      <c r="LC20" s="77"/>
      <c r="LD20" s="77"/>
      <c r="LE20" s="77"/>
      <c r="LF20" s="77"/>
      <c r="LG20" s="77"/>
      <c r="LH20" s="77"/>
      <c r="LI20" s="77"/>
      <c r="LJ20" s="77"/>
      <c r="LK20" s="77"/>
      <c r="LL20" s="77"/>
      <c r="LM20" s="77"/>
      <c r="LN20" s="77"/>
      <c r="LO20" s="77"/>
      <c r="LP20" s="77"/>
      <c r="LQ20" s="77"/>
      <c r="LR20" s="77"/>
      <c r="LS20" s="77"/>
      <c r="LT20" s="77"/>
      <c r="LU20" s="77"/>
      <c r="LV20" s="77"/>
      <c r="LW20" s="77"/>
      <c r="LX20" s="77"/>
      <c r="LY20" s="77"/>
      <c r="LZ20" s="77"/>
      <c r="MA20" s="77"/>
      <c r="MB20" s="77"/>
      <c r="MC20" s="77"/>
      <c r="MD20" s="77"/>
      <c r="ME20" s="77"/>
      <c r="MF20" s="77"/>
      <c r="MG20" s="77"/>
      <c r="MH20" s="77"/>
      <c r="MI20" s="77"/>
      <c r="MJ20" s="77"/>
      <c r="MK20" s="77"/>
      <c r="ML20" s="77"/>
      <c r="MM20" s="77"/>
      <c r="MN20" s="77"/>
      <c r="MO20" s="77"/>
      <c r="MP20" s="77"/>
      <c r="MQ20" s="77"/>
      <c r="MR20" s="77"/>
      <c r="MS20" s="77"/>
      <c r="MT20" s="77"/>
      <c r="MU20" s="77"/>
      <c r="MV20" s="77"/>
      <c r="MW20" s="77"/>
      <c r="MX20" s="77"/>
      <c r="MY20" s="77"/>
      <c r="MZ20" s="77"/>
      <c r="NA20" s="77"/>
      <c r="NB20" s="77"/>
      <c r="NC20" s="77"/>
      <c r="ND20" s="77"/>
      <c r="NE20" s="77"/>
      <c r="NF20" s="77"/>
      <c r="NG20" s="77"/>
      <c r="NH20" s="77"/>
      <c r="NI20" s="77"/>
      <c r="NJ20" s="77"/>
      <c r="NK20" s="77"/>
      <c r="NL20" s="77"/>
      <c r="NM20" s="77"/>
      <c r="NN20" s="77"/>
      <c r="NO20" s="77"/>
      <c r="NP20" s="77"/>
      <c r="NQ20" s="77"/>
      <c r="NR20" s="77"/>
      <c r="NS20" s="77"/>
      <c r="NT20" s="77"/>
      <c r="NU20" s="77"/>
      <c r="NV20" s="77"/>
      <c r="NW20" s="77"/>
      <c r="NX20" s="77"/>
      <c r="NY20" s="77"/>
      <c r="NZ20" s="77"/>
      <c r="OA20" s="77"/>
      <c r="OB20" s="77"/>
      <c r="OC20" s="77"/>
      <c r="OD20" s="77"/>
      <c r="OE20" s="77"/>
      <c r="OF20" s="77"/>
      <c r="OG20" s="77"/>
      <c r="OH20" s="77"/>
      <c r="OI20" s="77"/>
      <c r="OJ20" s="77"/>
      <c r="OK20" s="77"/>
      <c r="OL20" s="77"/>
      <c r="OM20" s="77"/>
      <c r="ON20" s="77"/>
      <c r="OO20" s="77"/>
      <c r="OP20" s="77"/>
      <c r="OQ20" s="77"/>
      <c r="OR20" s="77"/>
      <c r="OS20" s="77"/>
      <c r="OT20" s="77"/>
      <c r="OU20" s="77"/>
      <c r="OV20" s="77"/>
      <c r="OW20" s="77"/>
      <c r="OX20" s="77"/>
      <c r="OY20" s="77"/>
      <c r="OZ20" s="77"/>
      <c r="PA20" s="77"/>
      <c r="PB20" s="77"/>
      <c r="PC20" s="77"/>
      <c r="PD20" s="77"/>
      <c r="PE20" s="77"/>
      <c r="PF20" s="77"/>
      <c r="PG20" s="77"/>
      <c r="PH20" s="77"/>
      <c r="PI20" s="77"/>
      <c r="PJ20" s="77"/>
      <c r="PK20" s="77"/>
      <c r="PL20" s="77"/>
      <c r="PM20" s="77"/>
      <c r="PN20" s="77"/>
      <c r="PO20" s="77"/>
      <c r="PP20" s="77"/>
      <c r="PQ20" s="77"/>
      <c r="PR20" s="77"/>
      <c r="PS20" s="77"/>
      <c r="PT20" s="77"/>
      <c r="PU20" s="77"/>
      <c r="PV20" s="77"/>
      <c r="PW20" s="77"/>
      <c r="PX20" s="77"/>
      <c r="PY20" s="77"/>
      <c r="PZ20" s="77"/>
      <c r="QA20" s="77"/>
      <c r="QB20" s="77"/>
      <c r="QC20" s="77"/>
      <c r="QD20" s="77"/>
      <c r="QE20" s="77"/>
      <c r="QF20" s="77"/>
      <c r="QG20" s="77"/>
      <c r="QH20" s="77"/>
      <c r="QI20" s="77"/>
      <c r="QJ20" s="77"/>
      <c r="QK20" s="77"/>
      <c r="QL20" s="77"/>
      <c r="QM20" s="77"/>
      <c r="QN20" s="77"/>
      <c r="QO20" s="77"/>
      <c r="QP20" s="77"/>
      <c r="QQ20" s="77"/>
      <c r="QR20" s="77"/>
      <c r="QS20" s="77"/>
      <c r="QT20" s="77"/>
      <c r="QU20" s="77"/>
      <c r="QV20" s="77"/>
      <c r="QW20" s="77"/>
      <c r="QX20" s="77"/>
      <c r="QY20" s="77"/>
      <c r="QZ20" s="77"/>
      <c r="RA20" s="77"/>
      <c r="RB20" s="77"/>
      <c r="RC20" s="77"/>
      <c r="RD20" s="77"/>
      <c r="RE20" s="77"/>
      <c r="RF20" s="77"/>
      <c r="RG20" s="77"/>
      <c r="RH20" s="77"/>
      <c r="RI20" s="77"/>
      <c r="RJ20" s="77"/>
      <c r="RK20" s="77"/>
      <c r="RL20" s="77"/>
      <c r="RM20" s="77"/>
      <c r="RN20" s="77"/>
      <c r="RO20" s="77"/>
      <c r="RP20" s="77"/>
      <c r="RQ20" s="77"/>
      <c r="RR20" s="77"/>
      <c r="RS20" s="77"/>
      <c r="RT20" s="77"/>
      <c r="RU20" s="77"/>
      <c r="RV20" s="77"/>
      <c r="RW20" s="77"/>
      <c r="RX20" s="77"/>
      <c r="RY20" s="77"/>
      <c r="RZ20" s="77"/>
      <c r="SA20" s="77"/>
      <c r="SB20" s="77"/>
      <c r="SC20" s="77"/>
      <c r="SD20" s="77"/>
      <c r="SE20" s="77"/>
      <c r="SF20" s="77"/>
      <c r="SG20" s="77"/>
      <c r="SH20" s="77"/>
      <c r="SI20" s="77"/>
      <c r="SJ20" s="77"/>
      <c r="SK20" s="77"/>
      <c r="SL20" s="77"/>
      <c r="SM20" s="77"/>
      <c r="SN20" s="77"/>
      <c r="SO20" s="77"/>
      <c r="SP20" s="77"/>
      <c r="SQ20" s="77"/>
      <c r="SR20" s="77"/>
      <c r="SS20" s="77"/>
      <c r="ST20" s="77"/>
      <c r="SU20" s="77"/>
      <c r="SV20" s="77"/>
      <c r="SW20" s="77"/>
      <c r="SX20" s="77"/>
      <c r="SY20" s="77"/>
      <c r="SZ20" s="77"/>
      <c r="TA20" s="77"/>
      <c r="TB20" s="77"/>
      <c r="TC20" s="77"/>
      <c r="TD20" s="77"/>
      <c r="TE20" s="77"/>
      <c r="TF20" s="77"/>
      <c r="TG20" s="77"/>
      <c r="TH20" s="77"/>
      <c r="TI20" s="77"/>
      <c r="TJ20" s="77"/>
      <c r="TK20" s="77"/>
      <c r="TL20" s="77"/>
      <c r="TM20" s="77"/>
      <c r="TN20" s="77"/>
      <c r="TO20" s="77"/>
      <c r="TP20" s="77"/>
      <c r="TQ20" s="77"/>
      <c r="TR20" s="77"/>
      <c r="TS20" s="77"/>
      <c r="TT20" s="77"/>
      <c r="TU20" s="77"/>
      <c r="TV20" s="77"/>
      <c r="TW20" s="77"/>
      <c r="TX20" s="77"/>
      <c r="TY20" s="77"/>
      <c r="TZ20" s="77"/>
      <c r="UA20" s="77"/>
      <c r="UB20" s="77"/>
      <c r="UC20" s="77"/>
      <c r="UD20" s="77"/>
      <c r="UE20" s="77"/>
      <c r="UF20" s="77"/>
      <c r="UG20" s="77"/>
      <c r="UH20" s="77"/>
      <c r="UI20" s="77"/>
      <c r="UJ20" s="77"/>
      <c r="UK20" s="77"/>
      <c r="UL20" s="77"/>
      <c r="UM20" s="77"/>
      <c r="UN20" s="77"/>
      <c r="UO20" s="77"/>
      <c r="UP20" s="77"/>
      <c r="UQ20" s="77"/>
      <c r="UR20" s="77"/>
      <c r="US20" s="77"/>
      <c r="UT20" s="77"/>
      <c r="UU20" s="77"/>
      <c r="UV20" s="77"/>
      <c r="UW20" s="77"/>
      <c r="UX20" s="77"/>
      <c r="UY20" s="77"/>
      <c r="UZ20" s="77"/>
      <c r="VA20" s="77"/>
      <c r="VB20" s="77"/>
      <c r="VC20" s="77"/>
      <c r="VD20" s="77"/>
      <c r="VE20" s="77"/>
      <c r="VF20" s="77"/>
      <c r="VG20" s="77"/>
      <c r="VH20" s="77"/>
      <c r="VI20" s="77"/>
      <c r="VJ20" s="77"/>
      <c r="VK20" s="77"/>
      <c r="VL20" s="77"/>
      <c r="VM20" s="77"/>
      <c r="VN20" s="77"/>
      <c r="VO20" s="77"/>
      <c r="VP20" s="77"/>
      <c r="VQ20" s="77"/>
      <c r="VR20" s="77"/>
      <c r="VS20" s="77"/>
      <c r="VT20" s="77"/>
      <c r="VU20" s="77"/>
      <c r="VV20" s="77"/>
      <c r="VW20" s="77"/>
      <c r="VX20" s="77"/>
      <c r="VY20" s="77"/>
      <c r="VZ20" s="77"/>
      <c r="WA20" s="77"/>
      <c r="WB20" s="77"/>
      <c r="WC20" s="77"/>
      <c r="WD20" s="77"/>
      <c r="WE20" s="77"/>
      <c r="WF20" s="77"/>
      <c r="WG20" s="77"/>
      <c r="WH20" s="77"/>
      <c r="WI20" s="77"/>
      <c r="WJ20" s="77"/>
      <c r="WK20" s="77"/>
      <c r="WL20" s="77"/>
      <c r="WM20" s="77"/>
      <c r="WN20" s="77"/>
      <c r="WO20" s="77"/>
      <c r="WP20" s="77"/>
      <c r="WQ20" s="77"/>
      <c r="WR20" s="77"/>
      <c r="WS20" s="77"/>
      <c r="WT20" s="77"/>
      <c r="WU20" s="77"/>
      <c r="WV20" s="77"/>
      <c r="WW20" s="77"/>
      <c r="WX20" s="77"/>
      <c r="WY20" s="77"/>
      <c r="WZ20" s="77"/>
      <c r="XA20" s="77"/>
      <c r="XB20" s="77"/>
      <c r="XC20" s="77"/>
      <c r="XD20" s="77"/>
      <c r="XE20" s="77"/>
      <c r="XF20" s="77"/>
      <c r="XG20" s="77"/>
      <c r="XH20" s="77"/>
      <c r="XI20" s="77"/>
      <c r="XJ20" s="77"/>
      <c r="XK20" s="77"/>
      <c r="XL20" s="77"/>
      <c r="XM20" s="77"/>
      <c r="XN20" s="77"/>
      <c r="XO20" s="77"/>
      <c r="XP20" s="77"/>
      <c r="XQ20" s="77"/>
      <c r="XR20" s="77"/>
      <c r="XS20" s="77"/>
      <c r="XT20" s="77"/>
      <c r="XU20" s="77"/>
      <c r="XV20" s="77"/>
      <c r="XW20" s="77"/>
      <c r="XX20" s="77"/>
      <c r="XY20" s="77"/>
      <c r="XZ20" s="77"/>
      <c r="YA20" s="77"/>
      <c r="YB20" s="77"/>
      <c r="YC20" s="77"/>
      <c r="YD20" s="77"/>
      <c r="YE20" s="77"/>
      <c r="YF20" s="77"/>
      <c r="YG20" s="77"/>
      <c r="YH20" s="77"/>
      <c r="YI20" s="77"/>
      <c r="YJ20" s="77"/>
      <c r="YK20" s="77"/>
      <c r="YL20" s="77"/>
      <c r="YM20" s="77"/>
      <c r="YN20" s="77"/>
      <c r="YO20" s="77"/>
      <c r="YP20" s="77"/>
      <c r="YQ20" s="77"/>
      <c r="YR20" s="77"/>
      <c r="YS20" s="77"/>
      <c r="YT20" s="77"/>
      <c r="YU20" s="77"/>
      <c r="YV20" s="77"/>
      <c r="YW20" s="77"/>
      <c r="YX20" s="77"/>
      <c r="YY20" s="77"/>
      <c r="YZ20" s="77"/>
      <c r="ZA20" s="77"/>
      <c r="ZB20" s="77"/>
      <c r="ZC20" s="77"/>
      <c r="ZD20" s="77"/>
      <c r="ZE20" s="77"/>
      <c r="ZF20" s="77"/>
      <c r="ZG20" s="77"/>
      <c r="ZH20" s="77"/>
      <c r="ZI20" s="77"/>
      <c r="ZJ20" s="77"/>
      <c r="ZK20" s="77"/>
      <c r="ZL20" s="77"/>
      <c r="ZM20" s="77"/>
      <c r="ZN20" s="77"/>
      <c r="ZO20" s="77"/>
      <c r="ZP20" s="77"/>
      <c r="ZQ20" s="77"/>
      <c r="ZR20" s="77"/>
      <c r="ZS20" s="77"/>
      <c r="ZT20" s="77"/>
      <c r="ZU20" s="77"/>
      <c r="ZV20" s="77"/>
      <c r="ZW20" s="77"/>
      <c r="ZX20" s="77"/>
      <c r="ZY20" s="77"/>
      <c r="ZZ20" s="77"/>
      <c r="AAA20" s="77"/>
      <c r="AAB20" s="77"/>
      <c r="AAC20" s="77"/>
      <c r="AAD20" s="77"/>
      <c r="AAE20" s="77"/>
      <c r="AAF20" s="77"/>
      <c r="AAG20" s="77"/>
      <c r="AAH20" s="77"/>
      <c r="AAI20" s="77"/>
      <c r="AAJ20" s="77"/>
      <c r="AAK20" s="77"/>
      <c r="AAL20" s="77"/>
      <c r="AAM20" s="77"/>
      <c r="AAN20" s="77"/>
      <c r="AAO20" s="77"/>
      <c r="AAP20" s="77"/>
      <c r="AAQ20" s="77"/>
      <c r="AAR20" s="77"/>
      <c r="AAS20" s="77"/>
      <c r="AAT20" s="77"/>
      <c r="AAU20" s="77"/>
      <c r="AAV20" s="77"/>
      <c r="AAW20" s="77"/>
      <c r="AAX20" s="77"/>
      <c r="AAY20" s="77"/>
      <c r="AAZ20" s="77"/>
      <c r="ABA20" s="77"/>
      <c r="ABB20" s="77"/>
      <c r="ABC20" s="77"/>
      <c r="ABD20" s="77"/>
      <c r="ABE20" s="77"/>
      <c r="ABF20" s="77"/>
      <c r="ABG20" s="77"/>
      <c r="ABH20" s="77"/>
      <c r="ABI20" s="77"/>
      <c r="ABJ20" s="77"/>
      <c r="ABK20" s="77"/>
      <c r="ABL20" s="77"/>
      <c r="ABM20" s="77"/>
      <c r="ABN20" s="77"/>
      <c r="ABO20" s="77"/>
      <c r="ABP20" s="77"/>
      <c r="ABQ20" s="77"/>
      <c r="ABR20" s="77"/>
      <c r="ABS20" s="77"/>
      <c r="ABT20" s="77"/>
      <c r="ABU20" s="77"/>
      <c r="ABV20" s="77"/>
      <c r="ABW20" s="77"/>
      <c r="ABX20" s="77"/>
      <c r="ABY20" s="77"/>
      <c r="ABZ20" s="77"/>
      <c r="ACA20" s="77"/>
      <c r="ACB20" s="77"/>
      <c r="ACC20" s="77"/>
      <c r="ACD20" s="77"/>
      <c r="ACE20" s="77"/>
      <c r="ACF20" s="77"/>
      <c r="ACG20" s="77"/>
      <c r="ACH20" s="77"/>
      <c r="ACI20" s="77"/>
      <c r="ACJ20" s="77"/>
      <c r="ACK20" s="77"/>
      <c r="ACL20" s="77"/>
      <c r="ACM20" s="77"/>
      <c r="ACN20" s="77"/>
      <c r="ACO20" s="77"/>
      <c r="ACP20" s="77"/>
      <c r="ACQ20" s="77"/>
      <c r="ACR20" s="77"/>
      <c r="ACS20" s="77"/>
      <c r="ACT20" s="77"/>
      <c r="ACU20" s="77"/>
      <c r="ACV20" s="77"/>
      <c r="ACW20" s="77"/>
      <c r="ACX20" s="77"/>
      <c r="ACY20" s="77"/>
      <c r="ACZ20" s="77"/>
      <c r="ADA20" s="77"/>
      <c r="ADB20" s="77"/>
      <c r="ADC20" s="77"/>
      <c r="ADD20" s="77"/>
      <c r="ADE20" s="77"/>
      <c r="ADF20" s="77"/>
      <c r="ADG20" s="77"/>
      <c r="ADH20" s="77"/>
      <c r="ADI20" s="77"/>
      <c r="ADJ20" s="77"/>
      <c r="ADK20" s="77"/>
      <c r="ADL20" s="77"/>
      <c r="ADM20" s="77"/>
      <c r="ADN20" s="77"/>
      <c r="ADO20" s="77"/>
      <c r="ADP20" s="77"/>
      <c r="ADQ20" s="77"/>
      <c r="ADR20" s="77"/>
      <c r="ADS20" s="77"/>
      <c r="ADT20" s="77"/>
      <c r="ADU20" s="77"/>
      <c r="ADV20" s="77"/>
      <c r="ADW20" s="77"/>
      <c r="ADX20" s="77"/>
      <c r="ADY20" s="77"/>
      <c r="ADZ20" s="77"/>
      <c r="AEA20" s="77"/>
      <c r="AEB20" s="77"/>
      <c r="AEC20" s="77"/>
      <c r="AED20" s="77"/>
      <c r="AEE20" s="77"/>
      <c r="AEF20" s="77"/>
      <c r="AEG20" s="77"/>
      <c r="AEH20" s="77"/>
      <c r="AEI20" s="77"/>
      <c r="AEJ20" s="77"/>
      <c r="AEK20" s="77"/>
      <c r="AEL20" s="77"/>
      <c r="AEM20" s="77"/>
      <c r="AEN20" s="77"/>
      <c r="AEO20" s="77"/>
      <c r="AEP20" s="77"/>
      <c r="AEQ20" s="77"/>
      <c r="AER20" s="77"/>
      <c r="AES20" s="77"/>
      <c r="AET20" s="77"/>
      <c r="AEU20" s="77"/>
      <c r="AEV20" s="77"/>
      <c r="AEW20" s="77"/>
      <c r="AEX20" s="77"/>
      <c r="AEY20" s="77"/>
      <c r="AEZ20" s="77"/>
      <c r="AFA20" s="77"/>
      <c r="AFB20" s="77"/>
      <c r="AFC20" s="77"/>
      <c r="AFD20" s="77"/>
      <c r="AFE20" s="77"/>
      <c r="AFF20" s="77"/>
      <c r="AFG20" s="77"/>
      <c r="AFH20" s="77"/>
      <c r="AFI20" s="77"/>
      <c r="AFJ20" s="77"/>
      <c r="AFK20" s="77"/>
      <c r="AFL20" s="77"/>
      <c r="AFM20" s="77"/>
      <c r="AFN20" s="77"/>
      <c r="AFO20" s="77"/>
      <c r="AFP20" s="77"/>
      <c r="AFQ20" s="77"/>
      <c r="AFR20" s="77"/>
      <c r="AFS20" s="77"/>
      <c r="AFT20" s="77"/>
      <c r="AFU20" s="77"/>
      <c r="AFV20" s="77"/>
      <c r="AFW20" s="77"/>
      <c r="AFX20" s="77"/>
      <c r="AFY20" s="77"/>
      <c r="AFZ20" s="77"/>
      <c r="AGA20" s="77"/>
      <c r="AGB20" s="77"/>
      <c r="AGC20" s="77"/>
      <c r="AGD20" s="77"/>
      <c r="AGE20" s="77"/>
      <c r="AGF20" s="77"/>
      <c r="AGG20" s="77"/>
      <c r="AGH20" s="77"/>
      <c r="AGI20" s="77"/>
      <c r="AGJ20" s="77"/>
      <c r="AGK20" s="77"/>
      <c r="AGL20" s="77"/>
      <c r="AGM20" s="77"/>
      <c r="AGN20" s="77"/>
      <c r="AGO20" s="77"/>
      <c r="AGP20" s="77"/>
      <c r="AGQ20" s="77"/>
      <c r="AGR20" s="77"/>
      <c r="AGS20" s="77"/>
      <c r="AGT20" s="77"/>
      <c r="AGU20" s="77"/>
      <c r="AGV20" s="77"/>
      <c r="AGW20" s="77"/>
      <c r="AGX20" s="77"/>
      <c r="AGY20" s="77"/>
      <c r="AGZ20" s="77"/>
      <c r="AHA20" s="77"/>
      <c r="AHB20" s="77"/>
      <c r="AHC20" s="77"/>
      <c r="AHD20" s="77"/>
      <c r="AHE20" s="77"/>
      <c r="AHF20" s="77"/>
      <c r="AHG20" s="77"/>
      <c r="AHH20" s="77"/>
      <c r="AHI20" s="77"/>
      <c r="AHJ20" s="77"/>
      <c r="AHK20" s="77"/>
      <c r="AHL20" s="77"/>
      <c r="AHM20" s="77"/>
      <c r="AHN20" s="77"/>
      <c r="AHO20" s="77"/>
      <c r="AHP20" s="77"/>
      <c r="AHQ20" s="77"/>
      <c r="AHR20" s="77"/>
      <c r="AHS20" s="77"/>
      <c r="AHT20" s="77"/>
      <c r="AHU20" s="77"/>
      <c r="AHV20" s="77"/>
      <c r="AHW20" s="77"/>
      <c r="AHX20" s="77"/>
      <c r="AHY20" s="77"/>
      <c r="AHZ20" s="77"/>
      <c r="AIA20" s="77"/>
      <c r="AIB20" s="77"/>
      <c r="AIC20" s="77"/>
      <c r="AID20" s="77"/>
      <c r="AIE20" s="77"/>
      <c r="AIF20" s="77"/>
      <c r="AIG20" s="77"/>
      <c r="AIH20" s="77"/>
      <c r="AII20" s="77"/>
      <c r="AIJ20" s="77"/>
      <c r="AIK20" s="77"/>
      <c r="AIL20" s="77"/>
      <c r="AIM20" s="77"/>
      <c r="AIN20" s="77"/>
      <c r="AIO20" s="77"/>
      <c r="AIP20" s="77"/>
      <c r="AIQ20" s="77"/>
      <c r="AIR20" s="77"/>
      <c r="AIS20" s="77"/>
      <c r="AIT20" s="77"/>
      <c r="AIU20" s="77"/>
      <c r="AIV20" s="77"/>
      <c r="AIW20" s="77"/>
      <c r="AIX20" s="77"/>
      <c r="AIY20" s="77"/>
      <c r="AIZ20" s="77"/>
      <c r="AJA20" s="77"/>
      <c r="AJB20" s="77"/>
      <c r="AJC20" s="77"/>
      <c r="AJD20" s="77"/>
      <c r="AJE20" s="77"/>
      <c r="AJF20" s="77"/>
      <c r="AJG20" s="77"/>
      <c r="AJH20" s="77"/>
      <c r="AJI20" s="77"/>
      <c r="AJJ20" s="77"/>
      <c r="AJK20" s="77"/>
      <c r="AJL20" s="77"/>
      <c r="AJM20" s="77"/>
      <c r="AJN20" s="77"/>
      <c r="AJO20" s="77"/>
      <c r="AJP20" s="77"/>
      <c r="AJQ20" s="77"/>
      <c r="AJR20" s="77"/>
      <c r="AJS20" s="77"/>
      <c r="AJT20" s="77"/>
      <c r="AJU20" s="77"/>
      <c r="AJV20" s="77"/>
      <c r="AJW20" s="77"/>
      <c r="AJX20" s="77"/>
      <c r="AJY20" s="77"/>
      <c r="AJZ20" s="77"/>
      <c r="AKA20" s="77"/>
      <c r="AKB20" s="77"/>
      <c r="AKC20" s="77"/>
      <c r="AKD20" s="77"/>
      <c r="AKE20" s="77"/>
      <c r="AKF20" s="77"/>
      <c r="AKG20" s="77"/>
      <c r="AKH20" s="77"/>
      <c r="AKI20" s="77"/>
      <c r="AKJ20" s="77"/>
      <c r="AKK20" s="77"/>
      <c r="AKL20" s="77"/>
      <c r="AKM20" s="77"/>
      <c r="AKN20" s="77"/>
      <c r="AKO20" s="77"/>
      <c r="AKP20" s="77"/>
      <c r="AKQ20" s="77"/>
      <c r="AKR20" s="77"/>
      <c r="AKS20" s="77"/>
      <c r="AKT20" s="77"/>
      <c r="AKU20" s="77"/>
      <c r="AKV20" s="77"/>
      <c r="AKW20" s="77"/>
      <c r="AKX20" s="77"/>
      <c r="AKY20" s="77"/>
      <c r="AKZ20" s="77"/>
      <c r="ALA20" s="77"/>
      <c r="ALB20" s="77"/>
      <c r="ALC20" s="77"/>
      <c r="ALD20" s="77"/>
      <c r="ALE20" s="77"/>
      <c r="ALF20" s="77"/>
      <c r="ALG20" s="77"/>
      <c r="ALH20" s="77"/>
      <c r="ALI20" s="77"/>
      <c r="ALJ20" s="77"/>
      <c r="ALK20" s="77"/>
      <c r="ALL20" s="77"/>
      <c r="ALM20" s="77"/>
      <c r="ALN20" s="77"/>
      <c r="ALO20" s="77"/>
      <c r="ALP20" s="77"/>
      <c r="ALQ20" s="77"/>
      <c r="ALR20" s="77"/>
      <c r="ALS20" s="77"/>
      <c r="ALT20" s="77"/>
      <c r="ALU20" s="77"/>
      <c r="ALV20" s="77"/>
      <c r="ALW20" s="77"/>
      <c r="ALX20" s="77"/>
      <c r="ALY20" s="77"/>
      <c r="ALZ20" s="77"/>
      <c r="AMA20" s="77"/>
      <c r="AMB20" s="77"/>
      <c r="AMC20" s="77"/>
      <c r="AMD20" s="77"/>
      <c r="AME20" s="77"/>
      <c r="AMF20" s="77"/>
      <c r="AMG20" s="77"/>
      <c r="AMH20" s="77"/>
      <c r="AMI20" s="77"/>
      <c r="AMJ20" s="77"/>
    </row>
    <row r="21" customFormat="false" ht="12.85" hidden="false" customHeight="false" outlineLevel="0" collapsed="false">
      <c r="A21" s="77"/>
      <c r="B21" s="77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  <c r="IS21" s="77"/>
      <c r="IT21" s="77"/>
      <c r="IU21" s="77"/>
      <c r="IV21" s="77"/>
      <c r="IW21" s="77"/>
      <c r="IX21" s="77"/>
      <c r="IY21" s="77"/>
      <c r="IZ21" s="77"/>
      <c r="JA21" s="77"/>
      <c r="JB21" s="77"/>
      <c r="JC21" s="77"/>
      <c r="JD21" s="77"/>
      <c r="JE21" s="77"/>
      <c r="JF21" s="77"/>
      <c r="JG21" s="77"/>
      <c r="JH21" s="77"/>
      <c r="JI21" s="77"/>
      <c r="JJ21" s="77"/>
      <c r="JK21" s="77"/>
      <c r="JL21" s="77"/>
      <c r="JM21" s="77"/>
      <c r="JN21" s="77"/>
      <c r="JO21" s="77"/>
      <c r="JP21" s="77"/>
      <c r="JQ21" s="77"/>
      <c r="JR21" s="77"/>
      <c r="JS21" s="77"/>
      <c r="JT21" s="77"/>
      <c r="JU21" s="77"/>
      <c r="JV21" s="77"/>
      <c r="JW21" s="77"/>
      <c r="JX21" s="77"/>
      <c r="JY21" s="77"/>
      <c r="JZ21" s="77"/>
      <c r="KA21" s="77"/>
      <c r="KB21" s="77"/>
      <c r="KC21" s="77"/>
      <c r="KD21" s="77"/>
      <c r="KE21" s="77"/>
      <c r="KF21" s="77"/>
      <c r="KG21" s="77"/>
      <c r="KH21" s="77"/>
      <c r="KI21" s="77"/>
      <c r="KJ21" s="77"/>
      <c r="KK21" s="77"/>
      <c r="KL21" s="77"/>
      <c r="KM21" s="77"/>
      <c r="KN21" s="77"/>
      <c r="KO21" s="77"/>
      <c r="KP21" s="77"/>
      <c r="KQ21" s="77"/>
      <c r="KR21" s="77"/>
      <c r="KS21" s="77"/>
      <c r="KT21" s="77"/>
      <c r="KU21" s="77"/>
      <c r="KV21" s="77"/>
      <c r="KW21" s="77"/>
      <c r="KX21" s="77"/>
      <c r="KY21" s="77"/>
      <c r="KZ21" s="77"/>
      <c r="LA21" s="77"/>
      <c r="LB21" s="77"/>
      <c r="LC21" s="77"/>
      <c r="LD21" s="77"/>
      <c r="LE21" s="77"/>
      <c r="LF21" s="77"/>
      <c r="LG21" s="77"/>
      <c r="LH21" s="77"/>
      <c r="LI21" s="77"/>
      <c r="LJ21" s="77"/>
      <c r="LK21" s="77"/>
      <c r="LL21" s="77"/>
      <c r="LM21" s="77"/>
      <c r="LN21" s="77"/>
      <c r="LO21" s="77"/>
      <c r="LP21" s="77"/>
      <c r="LQ21" s="77"/>
      <c r="LR21" s="77"/>
      <c r="LS21" s="77"/>
      <c r="LT21" s="77"/>
      <c r="LU21" s="77"/>
      <c r="LV21" s="77"/>
      <c r="LW21" s="77"/>
      <c r="LX21" s="77"/>
      <c r="LY21" s="77"/>
      <c r="LZ21" s="77"/>
      <c r="MA21" s="77"/>
      <c r="MB21" s="77"/>
      <c r="MC21" s="77"/>
      <c r="MD21" s="77"/>
      <c r="ME21" s="77"/>
      <c r="MF21" s="77"/>
      <c r="MG21" s="77"/>
      <c r="MH21" s="77"/>
      <c r="MI21" s="77"/>
      <c r="MJ21" s="77"/>
      <c r="MK21" s="77"/>
      <c r="ML21" s="77"/>
      <c r="MM21" s="77"/>
      <c r="MN21" s="77"/>
      <c r="MO21" s="77"/>
      <c r="MP21" s="77"/>
      <c r="MQ21" s="77"/>
      <c r="MR21" s="77"/>
      <c r="MS21" s="77"/>
      <c r="MT21" s="77"/>
      <c r="MU21" s="77"/>
      <c r="MV21" s="77"/>
      <c r="MW21" s="77"/>
      <c r="MX21" s="77"/>
      <c r="MY21" s="77"/>
      <c r="MZ21" s="77"/>
      <c r="NA21" s="77"/>
      <c r="NB21" s="77"/>
      <c r="NC21" s="77"/>
      <c r="ND21" s="77"/>
      <c r="NE21" s="77"/>
      <c r="NF21" s="77"/>
      <c r="NG21" s="77"/>
      <c r="NH21" s="77"/>
      <c r="NI21" s="77"/>
      <c r="NJ21" s="77"/>
      <c r="NK21" s="77"/>
      <c r="NL21" s="77"/>
      <c r="NM21" s="77"/>
      <c r="NN21" s="77"/>
      <c r="NO21" s="77"/>
      <c r="NP21" s="77"/>
      <c r="NQ21" s="77"/>
      <c r="NR21" s="77"/>
      <c r="NS21" s="77"/>
      <c r="NT21" s="77"/>
      <c r="NU21" s="77"/>
      <c r="NV21" s="77"/>
      <c r="NW21" s="77"/>
      <c r="NX21" s="77"/>
      <c r="NY21" s="77"/>
      <c r="NZ21" s="77"/>
      <c r="OA21" s="77"/>
      <c r="OB21" s="77"/>
      <c r="OC21" s="77"/>
      <c r="OD21" s="77"/>
      <c r="OE21" s="77"/>
      <c r="OF21" s="77"/>
      <c r="OG21" s="77"/>
      <c r="OH21" s="77"/>
      <c r="OI21" s="77"/>
      <c r="OJ21" s="77"/>
      <c r="OK21" s="77"/>
      <c r="OL21" s="77"/>
      <c r="OM21" s="77"/>
      <c r="ON21" s="77"/>
      <c r="OO21" s="77"/>
      <c r="OP21" s="77"/>
      <c r="OQ21" s="77"/>
      <c r="OR21" s="77"/>
      <c r="OS21" s="77"/>
      <c r="OT21" s="77"/>
      <c r="OU21" s="77"/>
      <c r="OV21" s="77"/>
      <c r="OW21" s="77"/>
      <c r="OX21" s="77"/>
      <c r="OY21" s="77"/>
      <c r="OZ21" s="77"/>
      <c r="PA21" s="77"/>
      <c r="PB21" s="77"/>
      <c r="PC21" s="77"/>
      <c r="PD21" s="77"/>
      <c r="PE21" s="77"/>
      <c r="PF21" s="77"/>
      <c r="PG21" s="77"/>
      <c r="PH21" s="77"/>
      <c r="PI21" s="77"/>
      <c r="PJ21" s="77"/>
      <c r="PK21" s="77"/>
      <c r="PL21" s="77"/>
      <c r="PM21" s="77"/>
      <c r="PN21" s="77"/>
      <c r="PO21" s="77"/>
      <c r="PP21" s="77"/>
      <c r="PQ21" s="77"/>
      <c r="PR21" s="77"/>
      <c r="PS21" s="77"/>
      <c r="PT21" s="77"/>
      <c r="PU21" s="77"/>
      <c r="PV21" s="77"/>
      <c r="PW21" s="77"/>
      <c r="PX21" s="77"/>
      <c r="PY21" s="77"/>
      <c r="PZ21" s="77"/>
      <c r="QA21" s="77"/>
      <c r="QB21" s="77"/>
      <c r="QC21" s="77"/>
      <c r="QD21" s="77"/>
      <c r="QE21" s="77"/>
      <c r="QF21" s="77"/>
      <c r="QG21" s="77"/>
      <c r="QH21" s="77"/>
      <c r="QI21" s="77"/>
      <c r="QJ21" s="77"/>
      <c r="QK21" s="77"/>
      <c r="QL21" s="77"/>
      <c r="QM21" s="77"/>
      <c r="QN21" s="77"/>
      <c r="QO21" s="77"/>
      <c r="QP21" s="77"/>
      <c r="QQ21" s="77"/>
      <c r="QR21" s="77"/>
      <c r="QS21" s="77"/>
      <c r="QT21" s="77"/>
      <c r="QU21" s="77"/>
      <c r="QV21" s="77"/>
      <c r="QW21" s="77"/>
      <c r="QX21" s="77"/>
      <c r="QY21" s="77"/>
      <c r="QZ21" s="77"/>
      <c r="RA21" s="77"/>
      <c r="RB21" s="77"/>
      <c r="RC21" s="77"/>
      <c r="RD21" s="77"/>
      <c r="RE21" s="77"/>
      <c r="RF21" s="77"/>
      <c r="RG21" s="77"/>
      <c r="RH21" s="77"/>
      <c r="RI21" s="77"/>
      <c r="RJ21" s="77"/>
      <c r="RK21" s="77"/>
      <c r="RL21" s="77"/>
      <c r="RM21" s="77"/>
      <c r="RN21" s="77"/>
      <c r="RO21" s="77"/>
      <c r="RP21" s="77"/>
      <c r="RQ21" s="77"/>
      <c r="RR21" s="77"/>
      <c r="RS21" s="77"/>
      <c r="RT21" s="77"/>
      <c r="RU21" s="77"/>
      <c r="RV21" s="77"/>
      <c r="RW21" s="77"/>
      <c r="RX21" s="77"/>
      <c r="RY21" s="77"/>
      <c r="RZ21" s="77"/>
      <c r="SA21" s="77"/>
      <c r="SB21" s="77"/>
      <c r="SC21" s="77"/>
      <c r="SD21" s="77"/>
      <c r="SE21" s="77"/>
      <c r="SF21" s="77"/>
      <c r="SG21" s="77"/>
      <c r="SH21" s="77"/>
      <c r="SI21" s="77"/>
      <c r="SJ21" s="77"/>
      <c r="SK21" s="77"/>
      <c r="SL21" s="77"/>
      <c r="SM21" s="77"/>
      <c r="SN21" s="77"/>
      <c r="SO21" s="77"/>
      <c r="SP21" s="77"/>
      <c r="SQ21" s="77"/>
      <c r="SR21" s="77"/>
      <c r="SS21" s="77"/>
      <c r="ST21" s="77"/>
      <c r="SU21" s="77"/>
      <c r="SV21" s="77"/>
      <c r="SW21" s="77"/>
      <c r="SX21" s="77"/>
      <c r="SY21" s="77"/>
      <c r="SZ21" s="77"/>
      <c r="TA21" s="77"/>
      <c r="TB21" s="77"/>
      <c r="TC21" s="77"/>
      <c r="TD21" s="77"/>
      <c r="TE21" s="77"/>
      <c r="TF21" s="77"/>
      <c r="TG21" s="77"/>
      <c r="TH21" s="77"/>
      <c r="TI21" s="77"/>
      <c r="TJ21" s="77"/>
      <c r="TK21" s="77"/>
      <c r="TL21" s="77"/>
      <c r="TM21" s="77"/>
      <c r="TN21" s="77"/>
      <c r="TO21" s="77"/>
      <c r="TP21" s="77"/>
      <c r="TQ21" s="77"/>
      <c r="TR21" s="77"/>
      <c r="TS21" s="77"/>
      <c r="TT21" s="77"/>
      <c r="TU21" s="77"/>
      <c r="TV21" s="77"/>
      <c r="TW21" s="77"/>
      <c r="TX21" s="77"/>
      <c r="TY21" s="77"/>
      <c r="TZ21" s="77"/>
      <c r="UA21" s="77"/>
      <c r="UB21" s="77"/>
      <c r="UC21" s="77"/>
      <c r="UD21" s="77"/>
      <c r="UE21" s="77"/>
      <c r="UF21" s="77"/>
      <c r="UG21" s="77"/>
      <c r="UH21" s="77"/>
      <c r="UI21" s="77"/>
      <c r="UJ21" s="77"/>
      <c r="UK21" s="77"/>
      <c r="UL21" s="77"/>
      <c r="UM21" s="77"/>
      <c r="UN21" s="77"/>
      <c r="UO21" s="77"/>
      <c r="UP21" s="77"/>
      <c r="UQ21" s="77"/>
      <c r="UR21" s="77"/>
      <c r="US21" s="77"/>
      <c r="UT21" s="77"/>
      <c r="UU21" s="77"/>
      <c r="UV21" s="77"/>
      <c r="UW21" s="77"/>
      <c r="UX21" s="77"/>
      <c r="UY21" s="77"/>
      <c r="UZ21" s="77"/>
      <c r="VA21" s="77"/>
      <c r="VB21" s="77"/>
      <c r="VC21" s="77"/>
      <c r="VD21" s="77"/>
      <c r="VE21" s="77"/>
      <c r="VF21" s="77"/>
      <c r="VG21" s="77"/>
      <c r="VH21" s="77"/>
      <c r="VI21" s="77"/>
      <c r="VJ21" s="77"/>
      <c r="VK21" s="77"/>
      <c r="VL21" s="77"/>
      <c r="VM21" s="77"/>
      <c r="VN21" s="77"/>
      <c r="VO21" s="77"/>
      <c r="VP21" s="77"/>
      <c r="VQ21" s="77"/>
      <c r="VR21" s="77"/>
      <c r="VS21" s="77"/>
      <c r="VT21" s="77"/>
      <c r="VU21" s="77"/>
      <c r="VV21" s="77"/>
      <c r="VW21" s="77"/>
      <c r="VX21" s="77"/>
      <c r="VY21" s="77"/>
      <c r="VZ21" s="77"/>
      <c r="WA21" s="77"/>
      <c r="WB21" s="77"/>
      <c r="WC21" s="77"/>
      <c r="WD21" s="77"/>
      <c r="WE21" s="77"/>
      <c r="WF21" s="77"/>
      <c r="WG21" s="77"/>
      <c r="WH21" s="77"/>
      <c r="WI21" s="77"/>
      <c r="WJ21" s="77"/>
      <c r="WK21" s="77"/>
      <c r="WL21" s="77"/>
      <c r="WM21" s="77"/>
      <c r="WN21" s="77"/>
      <c r="WO21" s="77"/>
      <c r="WP21" s="77"/>
      <c r="WQ21" s="77"/>
      <c r="WR21" s="77"/>
      <c r="WS21" s="77"/>
      <c r="WT21" s="77"/>
      <c r="WU21" s="77"/>
      <c r="WV21" s="77"/>
      <c r="WW21" s="77"/>
      <c r="WX21" s="77"/>
      <c r="WY21" s="77"/>
      <c r="WZ21" s="77"/>
      <c r="XA21" s="77"/>
      <c r="XB21" s="77"/>
      <c r="XC21" s="77"/>
      <c r="XD21" s="77"/>
      <c r="XE21" s="77"/>
      <c r="XF21" s="77"/>
      <c r="XG21" s="77"/>
      <c r="XH21" s="77"/>
      <c r="XI21" s="77"/>
      <c r="XJ21" s="77"/>
      <c r="XK21" s="77"/>
      <c r="XL21" s="77"/>
      <c r="XM21" s="77"/>
      <c r="XN21" s="77"/>
      <c r="XO21" s="77"/>
      <c r="XP21" s="77"/>
      <c r="XQ21" s="77"/>
      <c r="XR21" s="77"/>
      <c r="XS21" s="77"/>
      <c r="XT21" s="77"/>
      <c r="XU21" s="77"/>
      <c r="XV21" s="77"/>
      <c r="XW21" s="77"/>
      <c r="XX21" s="77"/>
      <c r="XY21" s="77"/>
      <c r="XZ21" s="77"/>
      <c r="YA21" s="77"/>
      <c r="YB21" s="77"/>
      <c r="YC21" s="77"/>
      <c r="YD21" s="77"/>
      <c r="YE21" s="77"/>
      <c r="YF21" s="77"/>
      <c r="YG21" s="77"/>
      <c r="YH21" s="77"/>
      <c r="YI21" s="77"/>
      <c r="YJ21" s="77"/>
      <c r="YK21" s="77"/>
      <c r="YL21" s="77"/>
      <c r="YM21" s="77"/>
      <c r="YN21" s="77"/>
      <c r="YO21" s="77"/>
      <c r="YP21" s="77"/>
      <c r="YQ21" s="77"/>
      <c r="YR21" s="77"/>
      <c r="YS21" s="77"/>
      <c r="YT21" s="77"/>
      <c r="YU21" s="77"/>
      <c r="YV21" s="77"/>
      <c r="YW21" s="77"/>
      <c r="YX21" s="77"/>
      <c r="YY21" s="77"/>
      <c r="YZ21" s="77"/>
      <c r="ZA21" s="77"/>
      <c r="ZB21" s="77"/>
      <c r="ZC21" s="77"/>
      <c r="ZD21" s="77"/>
      <c r="ZE21" s="77"/>
      <c r="ZF21" s="77"/>
      <c r="ZG21" s="77"/>
      <c r="ZH21" s="77"/>
      <c r="ZI21" s="77"/>
      <c r="ZJ21" s="77"/>
      <c r="ZK21" s="77"/>
      <c r="ZL21" s="77"/>
      <c r="ZM21" s="77"/>
      <c r="ZN21" s="77"/>
      <c r="ZO21" s="77"/>
      <c r="ZP21" s="77"/>
      <c r="ZQ21" s="77"/>
      <c r="ZR21" s="77"/>
      <c r="ZS21" s="77"/>
      <c r="ZT21" s="77"/>
      <c r="ZU21" s="77"/>
      <c r="ZV21" s="77"/>
      <c r="ZW21" s="77"/>
      <c r="ZX21" s="77"/>
      <c r="ZY21" s="77"/>
      <c r="ZZ21" s="77"/>
      <c r="AAA21" s="77"/>
      <c r="AAB21" s="77"/>
      <c r="AAC21" s="77"/>
      <c r="AAD21" s="77"/>
      <c r="AAE21" s="77"/>
      <c r="AAF21" s="77"/>
      <c r="AAG21" s="77"/>
      <c r="AAH21" s="77"/>
      <c r="AAI21" s="77"/>
      <c r="AAJ21" s="77"/>
      <c r="AAK21" s="77"/>
      <c r="AAL21" s="77"/>
      <c r="AAM21" s="77"/>
      <c r="AAN21" s="77"/>
      <c r="AAO21" s="77"/>
      <c r="AAP21" s="77"/>
      <c r="AAQ21" s="77"/>
      <c r="AAR21" s="77"/>
      <c r="AAS21" s="77"/>
      <c r="AAT21" s="77"/>
      <c r="AAU21" s="77"/>
      <c r="AAV21" s="77"/>
      <c r="AAW21" s="77"/>
      <c r="AAX21" s="77"/>
      <c r="AAY21" s="77"/>
      <c r="AAZ21" s="77"/>
      <c r="ABA21" s="77"/>
      <c r="ABB21" s="77"/>
      <c r="ABC21" s="77"/>
      <c r="ABD21" s="77"/>
      <c r="ABE21" s="77"/>
      <c r="ABF21" s="77"/>
      <c r="ABG21" s="77"/>
      <c r="ABH21" s="77"/>
      <c r="ABI21" s="77"/>
      <c r="ABJ21" s="77"/>
      <c r="ABK21" s="77"/>
      <c r="ABL21" s="77"/>
      <c r="ABM21" s="77"/>
      <c r="ABN21" s="77"/>
      <c r="ABO21" s="77"/>
      <c r="ABP21" s="77"/>
      <c r="ABQ21" s="77"/>
      <c r="ABR21" s="77"/>
      <c r="ABS21" s="77"/>
      <c r="ABT21" s="77"/>
      <c r="ABU21" s="77"/>
      <c r="ABV21" s="77"/>
      <c r="ABW21" s="77"/>
      <c r="ABX21" s="77"/>
      <c r="ABY21" s="77"/>
      <c r="ABZ21" s="77"/>
      <c r="ACA21" s="77"/>
      <c r="ACB21" s="77"/>
      <c r="ACC21" s="77"/>
      <c r="ACD21" s="77"/>
      <c r="ACE21" s="77"/>
      <c r="ACF21" s="77"/>
      <c r="ACG21" s="77"/>
      <c r="ACH21" s="77"/>
      <c r="ACI21" s="77"/>
      <c r="ACJ21" s="77"/>
      <c r="ACK21" s="77"/>
      <c r="ACL21" s="77"/>
      <c r="ACM21" s="77"/>
      <c r="ACN21" s="77"/>
      <c r="ACO21" s="77"/>
      <c r="ACP21" s="77"/>
      <c r="ACQ21" s="77"/>
      <c r="ACR21" s="77"/>
      <c r="ACS21" s="77"/>
      <c r="ACT21" s="77"/>
      <c r="ACU21" s="77"/>
      <c r="ACV21" s="77"/>
      <c r="ACW21" s="77"/>
      <c r="ACX21" s="77"/>
      <c r="ACY21" s="77"/>
      <c r="ACZ21" s="77"/>
      <c r="ADA21" s="77"/>
      <c r="ADB21" s="77"/>
      <c r="ADC21" s="77"/>
      <c r="ADD21" s="77"/>
      <c r="ADE21" s="77"/>
      <c r="ADF21" s="77"/>
      <c r="ADG21" s="77"/>
      <c r="ADH21" s="77"/>
      <c r="ADI21" s="77"/>
      <c r="ADJ21" s="77"/>
      <c r="ADK21" s="77"/>
      <c r="ADL21" s="77"/>
      <c r="ADM21" s="77"/>
      <c r="ADN21" s="77"/>
      <c r="ADO21" s="77"/>
      <c r="ADP21" s="77"/>
      <c r="ADQ21" s="77"/>
      <c r="ADR21" s="77"/>
      <c r="ADS21" s="77"/>
      <c r="ADT21" s="77"/>
      <c r="ADU21" s="77"/>
      <c r="ADV21" s="77"/>
      <c r="ADW21" s="77"/>
      <c r="ADX21" s="77"/>
      <c r="ADY21" s="77"/>
      <c r="ADZ21" s="77"/>
      <c r="AEA21" s="77"/>
      <c r="AEB21" s="77"/>
      <c r="AEC21" s="77"/>
      <c r="AED21" s="77"/>
      <c r="AEE21" s="77"/>
      <c r="AEF21" s="77"/>
      <c r="AEG21" s="77"/>
      <c r="AEH21" s="77"/>
      <c r="AEI21" s="77"/>
      <c r="AEJ21" s="77"/>
      <c r="AEK21" s="77"/>
      <c r="AEL21" s="77"/>
      <c r="AEM21" s="77"/>
      <c r="AEN21" s="77"/>
      <c r="AEO21" s="77"/>
      <c r="AEP21" s="77"/>
      <c r="AEQ21" s="77"/>
      <c r="AER21" s="77"/>
      <c r="AES21" s="77"/>
      <c r="AET21" s="77"/>
      <c r="AEU21" s="77"/>
      <c r="AEV21" s="77"/>
      <c r="AEW21" s="77"/>
      <c r="AEX21" s="77"/>
      <c r="AEY21" s="77"/>
      <c r="AEZ21" s="77"/>
      <c r="AFA21" s="77"/>
      <c r="AFB21" s="77"/>
      <c r="AFC21" s="77"/>
      <c r="AFD21" s="77"/>
      <c r="AFE21" s="77"/>
      <c r="AFF21" s="77"/>
      <c r="AFG21" s="77"/>
      <c r="AFH21" s="77"/>
      <c r="AFI21" s="77"/>
      <c r="AFJ21" s="77"/>
      <c r="AFK21" s="77"/>
      <c r="AFL21" s="77"/>
      <c r="AFM21" s="77"/>
      <c r="AFN21" s="77"/>
      <c r="AFO21" s="77"/>
      <c r="AFP21" s="77"/>
      <c r="AFQ21" s="77"/>
      <c r="AFR21" s="77"/>
      <c r="AFS21" s="77"/>
      <c r="AFT21" s="77"/>
      <c r="AFU21" s="77"/>
      <c r="AFV21" s="77"/>
      <c r="AFW21" s="77"/>
      <c r="AFX21" s="77"/>
      <c r="AFY21" s="77"/>
      <c r="AFZ21" s="77"/>
      <c r="AGA21" s="77"/>
      <c r="AGB21" s="77"/>
      <c r="AGC21" s="77"/>
      <c r="AGD21" s="77"/>
      <c r="AGE21" s="77"/>
      <c r="AGF21" s="77"/>
      <c r="AGG21" s="77"/>
      <c r="AGH21" s="77"/>
      <c r="AGI21" s="77"/>
      <c r="AGJ21" s="77"/>
      <c r="AGK21" s="77"/>
      <c r="AGL21" s="77"/>
      <c r="AGM21" s="77"/>
      <c r="AGN21" s="77"/>
      <c r="AGO21" s="77"/>
      <c r="AGP21" s="77"/>
      <c r="AGQ21" s="77"/>
      <c r="AGR21" s="77"/>
      <c r="AGS21" s="77"/>
      <c r="AGT21" s="77"/>
      <c r="AGU21" s="77"/>
      <c r="AGV21" s="77"/>
      <c r="AGW21" s="77"/>
      <c r="AGX21" s="77"/>
      <c r="AGY21" s="77"/>
      <c r="AGZ21" s="77"/>
      <c r="AHA21" s="77"/>
      <c r="AHB21" s="77"/>
      <c r="AHC21" s="77"/>
      <c r="AHD21" s="77"/>
      <c r="AHE21" s="77"/>
      <c r="AHF21" s="77"/>
      <c r="AHG21" s="77"/>
      <c r="AHH21" s="77"/>
      <c r="AHI21" s="77"/>
      <c r="AHJ21" s="77"/>
      <c r="AHK21" s="77"/>
      <c r="AHL21" s="77"/>
      <c r="AHM21" s="77"/>
      <c r="AHN21" s="77"/>
      <c r="AHO21" s="77"/>
      <c r="AHP21" s="77"/>
      <c r="AHQ21" s="77"/>
      <c r="AHR21" s="77"/>
      <c r="AHS21" s="77"/>
      <c r="AHT21" s="77"/>
      <c r="AHU21" s="77"/>
      <c r="AHV21" s="77"/>
      <c r="AHW21" s="77"/>
      <c r="AHX21" s="77"/>
      <c r="AHY21" s="77"/>
      <c r="AHZ21" s="77"/>
      <c r="AIA21" s="77"/>
      <c r="AIB21" s="77"/>
      <c r="AIC21" s="77"/>
      <c r="AID21" s="77"/>
      <c r="AIE21" s="77"/>
      <c r="AIF21" s="77"/>
      <c r="AIG21" s="77"/>
      <c r="AIH21" s="77"/>
      <c r="AII21" s="77"/>
      <c r="AIJ21" s="77"/>
      <c r="AIK21" s="77"/>
      <c r="AIL21" s="77"/>
      <c r="AIM21" s="77"/>
      <c r="AIN21" s="77"/>
      <c r="AIO21" s="77"/>
      <c r="AIP21" s="77"/>
      <c r="AIQ21" s="77"/>
      <c r="AIR21" s="77"/>
      <c r="AIS21" s="77"/>
      <c r="AIT21" s="77"/>
      <c r="AIU21" s="77"/>
      <c r="AIV21" s="77"/>
      <c r="AIW21" s="77"/>
      <c r="AIX21" s="77"/>
      <c r="AIY21" s="77"/>
      <c r="AIZ21" s="77"/>
      <c r="AJA21" s="77"/>
      <c r="AJB21" s="77"/>
      <c r="AJC21" s="77"/>
      <c r="AJD21" s="77"/>
      <c r="AJE21" s="77"/>
      <c r="AJF21" s="77"/>
      <c r="AJG21" s="77"/>
      <c r="AJH21" s="77"/>
      <c r="AJI21" s="77"/>
      <c r="AJJ21" s="77"/>
      <c r="AJK21" s="77"/>
      <c r="AJL21" s="77"/>
      <c r="AJM21" s="77"/>
      <c r="AJN21" s="77"/>
      <c r="AJO21" s="77"/>
      <c r="AJP21" s="77"/>
      <c r="AJQ21" s="77"/>
      <c r="AJR21" s="77"/>
      <c r="AJS21" s="77"/>
      <c r="AJT21" s="77"/>
      <c r="AJU21" s="77"/>
      <c r="AJV21" s="77"/>
      <c r="AJW21" s="77"/>
      <c r="AJX21" s="77"/>
      <c r="AJY21" s="77"/>
      <c r="AJZ21" s="77"/>
      <c r="AKA21" s="77"/>
      <c r="AKB21" s="77"/>
      <c r="AKC21" s="77"/>
      <c r="AKD21" s="77"/>
      <c r="AKE21" s="77"/>
      <c r="AKF21" s="77"/>
      <c r="AKG21" s="77"/>
      <c r="AKH21" s="77"/>
      <c r="AKI21" s="77"/>
      <c r="AKJ21" s="77"/>
      <c r="AKK21" s="77"/>
      <c r="AKL21" s="77"/>
      <c r="AKM21" s="77"/>
      <c r="AKN21" s="77"/>
      <c r="AKO21" s="77"/>
      <c r="AKP21" s="77"/>
      <c r="AKQ21" s="77"/>
      <c r="AKR21" s="77"/>
      <c r="AKS21" s="77"/>
      <c r="AKT21" s="77"/>
      <c r="AKU21" s="77"/>
      <c r="AKV21" s="77"/>
      <c r="AKW21" s="77"/>
      <c r="AKX21" s="77"/>
      <c r="AKY21" s="77"/>
      <c r="AKZ21" s="77"/>
      <c r="ALA21" s="77"/>
      <c r="ALB21" s="77"/>
      <c r="ALC21" s="77"/>
      <c r="ALD21" s="77"/>
      <c r="ALE21" s="77"/>
      <c r="ALF21" s="77"/>
      <c r="ALG21" s="77"/>
      <c r="ALH21" s="77"/>
      <c r="ALI21" s="77"/>
      <c r="ALJ21" s="77"/>
      <c r="ALK21" s="77"/>
      <c r="ALL21" s="77"/>
      <c r="ALM21" s="77"/>
      <c r="ALN21" s="77"/>
      <c r="ALO21" s="77"/>
      <c r="ALP21" s="77"/>
      <c r="ALQ21" s="77"/>
      <c r="ALR21" s="77"/>
      <c r="ALS21" s="77"/>
      <c r="ALT21" s="77"/>
      <c r="ALU21" s="77"/>
      <c r="ALV21" s="77"/>
      <c r="ALW21" s="77"/>
      <c r="ALX21" s="77"/>
      <c r="ALY21" s="77"/>
      <c r="ALZ21" s="77"/>
      <c r="AMA21" s="77"/>
      <c r="AMB21" s="77"/>
      <c r="AMC21" s="77"/>
      <c r="AMD21" s="77"/>
      <c r="AME21" s="77"/>
      <c r="AMF21" s="77"/>
      <c r="AMG21" s="77"/>
      <c r="AMH21" s="77"/>
      <c r="AMI21" s="77"/>
      <c r="AMJ21" s="77"/>
    </row>
    <row r="22" customFormat="false" ht="12.85" hidden="false" customHeight="false" outlineLevel="0" collapsed="false">
      <c r="A22" s="77"/>
      <c r="B22" s="77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  <c r="IS22" s="77"/>
      <c r="IT22" s="77"/>
      <c r="IU22" s="77"/>
      <c r="IV22" s="77"/>
      <c r="IW22" s="77"/>
      <c r="IX22" s="77"/>
      <c r="IY22" s="77"/>
      <c r="IZ22" s="77"/>
      <c r="JA22" s="77"/>
      <c r="JB22" s="77"/>
      <c r="JC22" s="77"/>
      <c r="JD22" s="77"/>
      <c r="JE22" s="77"/>
      <c r="JF22" s="77"/>
      <c r="JG22" s="77"/>
      <c r="JH22" s="77"/>
      <c r="JI22" s="77"/>
      <c r="JJ22" s="77"/>
      <c r="JK22" s="77"/>
      <c r="JL22" s="77"/>
      <c r="JM22" s="77"/>
      <c r="JN22" s="77"/>
      <c r="JO22" s="77"/>
      <c r="JP22" s="77"/>
      <c r="JQ22" s="77"/>
      <c r="JR22" s="77"/>
      <c r="JS22" s="77"/>
      <c r="JT22" s="77"/>
      <c r="JU22" s="77"/>
      <c r="JV22" s="77"/>
      <c r="JW22" s="77"/>
      <c r="JX22" s="77"/>
      <c r="JY22" s="77"/>
      <c r="JZ22" s="77"/>
      <c r="KA22" s="77"/>
      <c r="KB22" s="77"/>
      <c r="KC22" s="77"/>
      <c r="KD22" s="77"/>
      <c r="KE22" s="77"/>
      <c r="KF22" s="77"/>
      <c r="KG22" s="77"/>
      <c r="KH22" s="77"/>
      <c r="KI22" s="77"/>
      <c r="KJ22" s="77"/>
      <c r="KK22" s="77"/>
      <c r="KL22" s="77"/>
      <c r="KM22" s="77"/>
      <c r="KN22" s="77"/>
      <c r="KO22" s="77"/>
      <c r="KP22" s="77"/>
      <c r="KQ22" s="77"/>
      <c r="KR22" s="77"/>
      <c r="KS22" s="77"/>
      <c r="KT22" s="77"/>
      <c r="KU22" s="77"/>
      <c r="KV22" s="77"/>
      <c r="KW22" s="77"/>
      <c r="KX22" s="77"/>
      <c r="KY22" s="77"/>
      <c r="KZ22" s="77"/>
      <c r="LA22" s="77"/>
      <c r="LB22" s="77"/>
      <c r="LC22" s="77"/>
      <c r="LD22" s="77"/>
      <c r="LE22" s="77"/>
      <c r="LF22" s="77"/>
      <c r="LG22" s="77"/>
      <c r="LH22" s="77"/>
      <c r="LI22" s="77"/>
      <c r="LJ22" s="77"/>
      <c r="LK22" s="77"/>
      <c r="LL22" s="77"/>
      <c r="LM22" s="77"/>
      <c r="LN22" s="77"/>
      <c r="LO22" s="77"/>
      <c r="LP22" s="77"/>
      <c r="LQ22" s="77"/>
      <c r="LR22" s="77"/>
      <c r="LS22" s="77"/>
      <c r="LT22" s="77"/>
      <c r="LU22" s="77"/>
      <c r="LV22" s="77"/>
      <c r="LW22" s="77"/>
      <c r="LX22" s="77"/>
      <c r="LY22" s="77"/>
      <c r="LZ22" s="77"/>
      <c r="MA22" s="77"/>
      <c r="MB22" s="77"/>
      <c r="MC22" s="77"/>
      <c r="MD22" s="77"/>
      <c r="ME22" s="77"/>
      <c r="MF22" s="77"/>
      <c r="MG22" s="77"/>
      <c r="MH22" s="77"/>
      <c r="MI22" s="77"/>
      <c r="MJ22" s="77"/>
      <c r="MK22" s="77"/>
      <c r="ML22" s="77"/>
      <c r="MM22" s="77"/>
      <c r="MN22" s="77"/>
      <c r="MO22" s="77"/>
      <c r="MP22" s="77"/>
      <c r="MQ22" s="77"/>
      <c r="MR22" s="77"/>
      <c r="MS22" s="77"/>
      <c r="MT22" s="77"/>
      <c r="MU22" s="77"/>
      <c r="MV22" s="77"/>
      <c r="MW22" s="77"/>
      <c r="MX22" s="77"/>
      <c r="MY22" s="77"/>
      <c r="MZ22" s="77"/>
      <c r="NA22" s="77"/>
      <c r="NB22" s="77"/>
      <c r="NC22" s="77"/>
      <c r="ND22" s="77"/>
      <c r="NE22" s="77"/>
      <c r="NF22" s="77"/>
      <c r="NG22" s="77"/>
      <c r="NH22" s="77"/>
      <c r="NI22" s="77"/>
      <c r="NJ22" s="77"/>
      <c r="NK22" s="77"/>
      <c r="NL22" s="77"/>
      <c r="NM22" s="77"/>
      <c r="NN22" s="77"/>
      <c r="NO22" s="77"/>
      <c r="NP22" s="77"/>
      <c r="NQ22" s="77"/>
      <c r="NR22" s="77"/>
      <c r="NS22" s="77"/>
      <c r="NT22" s="77"/>
      <c r="NU22" s="77"/>
      <c r="NV22" s="77"/>
      <c r="NW22" s="77"/>
      <c r="NX22" s="77"/>
      <c r="NY22" s="77"/>
      <c r="NZ22" s="77"/>
      <c r="OA22" s="77"/>
      <c r="OB22" s="77"/>
      <c r="OC22" s="77"/>
      <c r="OD22" s="77"/>
      <c r="OE22" s="77"/>
      <c r="OF22" s="77"/>
      <c r="OG22" s="77"/>
      <c r="OH22" s="77"/>
      <c r="OI22" s="77"/>
      <c r="OJ22" s="77"/>
      <c r="OK22" s="77"/>
      <c r="OL22" s="77"/>
      <c r="OM22" s="77"/>
      <c r="ON22" s="77"/>
      <c r="OO22" s="77"/>
      <c r="OP22" s="77"/>
      <c r="OQ22" s="77"/>
      <c r="OR22" s="77"/>
      <c r="OS22" s="77"/>
      <c r="OT22" s="77"/>
      <c r="OU22" s="77"/>
      <c r="OV22" s="77"/>
      <c r="OW22" s="77"/>
      <c r="OX22" s="77"/>
      <c r="OY22" s="77"/>
      <c r="OZ22" s="77"/>
      <c r="PA22" s="77"/>
      <c r="PB22" s="77"/>
      <c r="PC22" s="77"/>
      <c r="PD22" s="77"/>
      <c r="PE22" s="77"/>
      <c r="PF22" s="77"/>
      <c r="PG22" s="77"/>
      <c r="PH22" s="77"/>
      <c r="PI22" s="77"/>
      <c r="PJ22" s="77"/>
      <c r="PK22" s="77"/>
      <c r="PL22" s="77"/>
      <c r="PM22" s="77"/>
      <c r="PN22" s="77"/>
      <c r="PO22" s="77"/>
      <c r="PP22" s="77"/>
      <c r="PQ22" s="77"/>
      <c r="PR22" s="77"/>
      <c r="PS22" s="77"/>
      <c r="PT22" s="77"/>
      <c r="PU22" s="77"/>
      <c r="PV22" s="77"/>
      <c r="PW22" s="77"/>
      <c r="PX22" s="77"/>
      <c r="PY22" s="77"/>
      <c r="PZ22" s="77"/>
      <c r="QA22" s="77"/>
      <c r="QB22" s="77"/>
      <c r="QC22" s="77"/>
      <c r="QD22" s="77"/>
      <c r="QE22" s="77"/>
      <c r="QF22" s="77"/>
      <c r="QG22" s="77"/>
      <c r="QH22" s="77"/>
      <c r="QI22" s="77"/>
      <c r="QJ22" s="77"/>
      <c r="QK22" s="77"/>
      <c r="QL22" s="77"/>
      <c r="QM22" s="77"/>
      <c r="QN22" s="77"/>
      <c r="QO22" s="77"/>
      <c r="QP22" s="77"/>
      <c r="QQ22" s="77"/>
      <c r="QR22" s="77"/>
      <c r="QS22" s="77"/>
      <c r="QT22" s="77"/>
      <c r="QU22" s="77"/>
      <c r="QV22" s="77"/>
      <c r="QW22" s="77"/>
      <c r="QX22" s="77"/>
      <c r="QY22" s="77"/>
      <c r="QZ22" s="77"/>
      <c r="RA22" s="77"/>
      <c r="RB22" s="77"/>
      <c r="RC22" s="77"/>
      <c r="RD22" s="77"/>
      <c r="RE22" s="77"/>
      <c r="RF22" s="77"/>
      <c r="RG22" s="77"/>
      <c r="RH22" s="77"/>
      <c r="RI22" s="77"/>
      <c r="RJ22" s="77"/>
      <c r="RK22" s="77"/>
      <c r="RL22" s="77"/>
      <c r="RM22" s="77"/>
      <c r="RN22" s="77"/>
      <c r="RO22" s="77"/>
      <c r="RP22" s="77"/>
      <c r="RQ22" s="77"/>
      <c r="RR22" s="77"/>
      <c r="RS22" s="77"/>
      <c r="RT22" s="77"/>
      <c r="RU22" s="77"/>
      <c r="RV22" s="77"/>
      <c r="RW22" s="77"/>
      <c r="RX22" s="77"/>
      <c r="RY22" s="77"/>
      <c r="RZ22" s="77"/>
      <c r="SA22" s="77"/>
      <c r="SB22" s="77"/>
      <c r="SC22" s="77"/>
      <c r="SD22" s="77"/>
      <c r="SE22" s="77"/>
      <c r="SF22" s="77"/>
      <c r="SG22" s="77"/>
      <c r="SH22" s="77"/>
      <c r="SI22" s="77"/>
      <c r="SJ22" s="77"/>
      <c r="SK22" s="77"/>
      <c r="SL22" s="77"/>
      <c r="SM22" s="77"/>
      <c r="SN22" s="77"/>
      <c r="SO22" s="77"/>
      <c r="SP22" s="77"/>
      <c r="SQ22" s="77"/>
      <c r="SR22" s="77"/>
      <c r="SS22" s="77"/>
      <c r="ST22" s="77"/>
      <c r="SU22" s="77"/>
      <c r="SV22" s="77"/>
      <c r="SW22" s="77"/>
      <c r="SX22" s="77"/>
      <c r="SY22" s="77"/>
      <c r="SZ22" s="77"/>
      <c r="TA22" s="77"/>
      <c r="TB22" s="77"/>
      <c r="TC22" s="77"/>
      <c r="TD22" s="77"/>
      <c r="TE22" s="77"/>
      <c r="TF22" s="77"/>
      <c r="TG22" s="77"/>
      <c r="TH22" s="77"/>
      <c r="TI22" s="77"/>
      <c r="TJ22" s="77"/>
      <c r="TK22" s="77"/>
      <c r="TL22" s="77"/>
      <c r="TM22" s="77"/>
      <c r="TN22" s="77"/>
      <c r="TO22" s="77"/>
      <c r="TP22" s="77"/>
      <c r="TQ22" s="77"/>
      <c r="TR22" s="77"/>
      <c r="TS22" s="77"/>
      <c r="TT22" s="77"/>
      <c r="TU22" s="77"/>
      <c r="TV22" s="77"/>
      <c r="TW22" s="77"/>
      <c r="TX22" s="77"/>
      <c r="TY22" s="77"/>
      <c r="TZ22" s="77"/>
      <c r="UA22" s="77"/>
      <c r="UB22" s="77"/>
      <c r="UC22" s="77"/>
      <c r="UD22" s="77"/>
      <c r="UE22" s="77"/>
      <c r="UF22" s="77"/>
      <c r="UG22" s="77"/>
      <c r="UH22" s="77"/>
      <c r="UI22" s="77"/>
      <c r="UJ22" s="77"/>
      <c r="UK22" s="77"/>
      <c r="UL22" s="77"/>
      <c r="UM22" s="77"/>
      <c r="UN22" s="77"/>
      <c r="UO22" s="77"/>
      <c r="UP22" s="77"/>
      <c r="UQ22" s="77"/>
      <c r="UR22" s="77"/>
      <c r="US22" s="77"/>
      <c r="UT22" s="77"/>
      <c r="UU22" s="77"/>
      <c r="UV22" s="77"/>
      <c r="UW22" s="77"/>
      <c r="UX22" s="77"/>
      <c r="UY22" s="77"/>
      <c r="UZ22" s="77"/>
      <c r="VA22" s="77"/>
      <c r="VB22" s="77"/>
      <c r="VC22" s="77"/>
      <c r="VD22" s="77"/>
      <c r="VE22" s="77"/>
      <c r="VF22" s="77"/>
      <c r="VG22" s="77"/>
      <c r="VH22" s="77"/>
      <c r="VI22" s="77"/>
      <c r="VJ22" s="77"/>
      <c r="VK22" s="77"/>
      <c r="VL22" s="77"/>
      <c r="VM22" s="77"/>
      <c r="VN22" s="77"/>
      <c r="VO22" s="77"/>
      <c r="VP22" s="77"/>
      <c r="VQ22" s="77"/>
      <c r="VR22" s="77"/>
      <c r="VS22" s="77"/>
      <c r="VT22" s="77"/>
      <c r="VU22" s="77"/>
      <c r="VV22" s="77"/>
      <c r="VW22" s="77"/>
      <c r="VX22" s="77"/>
      <c r="VY22" s="77"/>
      <c r="VZ22" s="77"/>
      <c r="WA22" s="77"/>
      <c r="WB22" s="77"/>
      <c r="WC22" s="77"/>
      <c r="WD22" s="77"/>
      <c r="WE22" s="77"/>
      <c r="WF22" s="77"/>
      <c r="WG22" s="77"/>
      <c r="WH22" s="77"/>
      <c r="WI22" s="77"/>
      <c r="WJ22" s="77"/>
      <c r="WK22" s="77"/>
      <c r="WL22" s="77"/>
      <c r="WM22" s="77"/>
      <c r="WN22" s="77"/>
      <c r="WO22" s="77"/>
      <c r="WP22" s="77"/>
      <c r="WQ22" s="77"/>
      <c r="WR22" s="77"/>
      <c r="WS22" s="77"/>
      <c r="WT22" s="77"/>
      <c r="WU22" s="77"/>
      <c r="WV22" s="77"/>
      <c r="WW22" s="77"/>
      <c r="WX22" s="77"/>
      <c r="WY22" s="77"/>
      <c r="WZ22" s="77"/>
      <c r="XA22" s="77"/>
      <c r="XB22" s="77"/>
      <c r="XC22" s="77"/>
      <c r="XD22" s="77"/>
      <c r="XE22" s="77"/>
      <c r="XF22" s="77"/>
      <c r="XG22" s="77"/>
      <c r="XH22" s="77"/>
      <c r="XI22" s="77"/>
      <c r="XJ22" s="77"/>
      <c r="XK22" s="77"/>
      <c r="XL22" s="77"/>
      <c r="XM22" s="77"/>
      <c r="XN22" s="77"/>
      <c r="XO22" s="77"/>
      <c r="XP22" s="77"/>
      <c r="XQ22" s="77"/>
      <c r="XR22" s="77"/>
      <c r="XS22" s="77"/>
      <c r="XT22" s="77"/>
      <c r="XU22" s="77"/>
      <c r="XV22" s="77"/>
      <c r="XW22" s="77"/>
      <c r="XX22" s="77"/>
      <c r="XY22" s="77"/>
      <c r="XZ22" s="77"/>
      <c r="YA22" s="77"/>
      <c r="YB22" s="77"/>
      <c r="YC22" s="77"/>
      <c r="YD22" s="77"/>
      <c r="YE22" s="77"/>
      <c r="YF22" s="77"/>
      <c r="YG22" s="77"/>
      <c r="YH22" s="77"/>
      <c r="YI22" s="77"/>
      <c r="YJ22" s="77"/>
      <c r="YK22" s="77"/>
      <c r="YL22" s="77"/>
      <c r="YM22" s="77"/>
      <c r="YN22" s="77"/>
      <c r="YO22" s="77"/>
      <c r="YP22" s="77"/>
      <c r="YQ22" s="77"/>
      <c r="YR22" s="77"/>
      <c r="YS22" s="77"/>
      <c r="YT22" s="77"/>
      <c r="YU22" s="77"/>
      <c r="YV22" s="77"/>
      <c r="YW22" s="77"/>
      <c r="YX22" s="77"/>
      <c r="YY22" s="77"/>
      <c r="YZ22" s="77"/>
      <c r="ZA22" s="77"/>
      <c r="ZB22" s="77"/>
      <c r="ZC22" s="77"/>
      <c r="ZD22" s="77"/>
      <c r="ZE22" s="77"/>
      <c r="ZF22" s="77"/>
      <c r="ZG22" s="77"/>
      <c r="ZH22" s="77"/>
      <c r="ZI22" s="77"/>
      <c r="ZJ22" s="77"/>
      <c r="ZK22" s="77"/>
      <c r="ZL22" s="77"/>
      <c r="ZM22" s="77"/>
      <c r="ZN22" s="77"/>
      <c r="ZO22" s="77"/>
      <c r="ZP22" s="77"/>
      <c r="ZQ22" s="77"/>
      <c r="ZR22" s="77"/>
      <c r="ZS22" s="77"/>
      <c r="ZT22" s="77"/>
      <c r="ZU22" s="77"/>
      <c r="ZV22" s="77"/>
      <c r="ZW22" s="77"/>
      <c r="ZX22" s="77"/>
      <c r="ZY22" s="77"/>
      <c r="ZZ22" s="77"/>
      <c r="AAA22" s="77"/>
      <c r="AAB22" s="77"/>
      <c r="AAC22" s="77"/>
      <c r="AAD22" s="77"/>
      <c r="AAE22" s="77"/>
      <c r="AAF22" s="77"/>
      <c r="AAG22" s="77"/>
      <c r="AAH22" s="77"/>
      <c r="AAI22" s="77"/>
      <c r="AAJ22" s="77"/>
      <c r="AAK22" s="77"/>
      <c r="AAL22" s="77"/>
      <c r="AAM22" s="77"/>
      <c r="AAN22" s="77"/>
      <c r="AAO22" s="77"/>
      <c r="AAP22" s="77"/>
      <c r="AAQ22" s="77"/>
      <c r="AAR22" s="77"/>
      <c r="AAS22" s="77"/>
      <c r="AAT22" s="77"/>
      <c r="AAU22" s="77"/>
      <c r="AAV22" s="77"/>
      <c r="AAW22" s="77"/>
      <c r="AAX22" s="77"/>
      <c r="AAY22" s="77"/>
      <c r="AAZ22" s="77"/>
      <c r="ABA22" s="77"/>
      <c r="ABB22" s="77"/>
      <c r="ABC22" s="77"/>
      <c r="ABD22" s="77"/>
      <c r="ABE22" s="77"/>
      <c r="ABF22" s="77"/>
      <c r="ABG22" s="77"/>
      <c r="ABH22" s="77"/>
      <c r="ABI22" s="77"/>
      <c r="ABJ22" s="77"/>
      <c r="ABK22" s="77"/>
      <c r="ABL22" s="77"/>
      <c r="ABM22" s="77"/>
      <c r="ABN22" s="77"/>
      <c r="ABO22" s="77"/>
      <c r="ABP22" s="77"/>
      <c r="ABQ22" s="77"/>
      <c r="ABR22" s="77"/>
      <c r="ABS22" s="77"/>
      <c r="ABT22" s="77"/>
      <c r="ABU22" s="77"/>
      <c r="ABV22" s="77"/>
      <c r="ABW22" s="77"/>
      <c r="ABX22" s="77"/>
      <c r="ABY22" s="77"/>
      <c r="ABZ22" s="77"/>
      <c r="ACA22" s="77"/>
      <c r="ACB22" s="77"/>
      <c r="ACC22" s="77"/>
      <c r="ACD22" s="77"/>
      <c r="ACE22" s="77"/>
      <c r="ACF22" s="77"/>
      <c r="ACG22" s="77"/>
      <c r="ACH22" s="77"/>
      <c r="ACI22" s="77"/>
      <c r="ACJ22" s="77"/>
      <c r="ACK22" s="77"/>
      <c r="ACL22" s="77"/>
      <c r="ACM22" s="77"/>
      <c r="ACN22" s="77"/>
      <c r="ACO22" s="77"/>
      <c r="ACP22" s="77"/>
      <c r="ACQ22" s="77"/>
      <c r="ACR22" s="77"/>
      <c r="ACS22" s="77"/>
      <c r="ACT22" s="77"/>
      <c r="ACU22" s="77"/>
      <c r="ACV22" s="77"/>
      <c r="ACW22" s="77"/>
      <c r="ACX22" s="77"/>
      <c r="ACY22" s="77"/>
      <c r="ACZ22" s="77"/>
      <c r="ADA22" s="77"/>
      <c r="ADB22" s="77"/>
      <c r="ADC22" s="77"/>
      <c r="ADD22" s="77"/>
      <c r="ADE22" s="77"/>
      <c r="ADF22" s="77"/>
      <c r="ADG22" s="77"/>
      <c r="ADH22" s="77"/>
      <c r="ADI22" s="77"/>
      <c r="ADJ22" s="77"/>
      <c r="ADK22" s="77"/>
      <c r="ADL22" s="77"/>
      <c r="ADM22" s="77"/>
      <c r="ADN22" s="77"/>
      <c r="ADO22" s="77"/>
      <c r="ADP22" s="77"/>
      <c r="ADQ22" s="77"/>
      <c r="ADR22" s="77"/>
      <c r="ADS22" s="77"/>
      <c r="ADT22" s="77"/>
      <c r="ADU22" s="77"/>
      <c r="ADV22" s="77"/>
      <c r="ADW22" s="77"/>
      <c r="ADX22" s="77"/>
      <c r="ADY22" s="77"/>
      <c r="ADZ22" s="77"/>
      <c r="AEA22" s="77"/>
      <c r="AEB22" s="77"/>
      <c r="AEC22" s="77"/>
      <c r="AED22" s="77"/>
      <c r="AEE22" s="77"/>
      <c r="AEF22" s="77"/>
      <c r="AEG22" s="77"/>
      <c r="AEH22" s="77"/>
      <c r="AEI22" s="77"/>
      <c r="AEJ22" s="77"/>
      <c r="AEK22" s="77"/>
      <c r="AEL22" s="77"/>
      <c r="AEM22" s="77"/>
      <c r="AEN22" s="77"/>
      <c r="AEO22" s="77"/>
      <c r="AEP22" s="77"/>
      <c r="AEQ22" s="77"/>
      <c r="AER22" s="77"/>
      <c r="AES22" s="77"/>
      <c r="AET22" s="77"/>
      <c r="AEU22" s="77"/>
      <c r="AEV22" s="77"/>
      <c r="AEW22" s="77"/>
      <c r="AEX22" s="77"/>
      <c r="AEY22" s="77"/>
      <c r="AEZ22" s="77"/>
      <c r="AFA22" s="77"/>
      <c r="AFB22" s="77"/>
      <c r="AFC22" s="77"/>
      <c r="AFD22" s="77"/>
      <c r="AFE22" s="77"/>
      <c r="AFF22" s="77"/>
      <c r="AFG22" s="77"/>
      <c r="AFH22" s="77"/>
      <c r="AFI22" s="77"/>
      <c r="AFJ22" s="77"/>
      <c r="AFK22" s="77"/>
      <c r="AFL22" s="77"/>
      <c r="AFM22" s="77"/>
      <c r="AFN22" s="77"/>
      <c r="AFO22" s="77"/>
      <c r="AFP22" s="77"/>
      <c r="AFQ22" s="77"/>
      <c r="AFR22" s="77"/>
      <c r="AFS22" s="77"/>
      <c r="AFT22" s="77"/>
      <c r="AFU22" s="77"/>
      <c r="AFV22" s="77"/>
      <c r="AFW22" s="77"/>
      <c r="AFX22" s="77"/>
      <c r="AFY22" s="77"/>
      <c r="AFZ22" s="77"/>
      <c r="AGA22" s="77"/>
      <c r="AGB22" s="77"/>
      <c r="AGC22" s="77"/>
      <c r="AGD22" s="77"/>
      <c r="AGE22" s="77"/>
      <c r="AGF22" s="77"/>
      <c r="AGG22" s="77"/>
      <c r="AGH22" s="77"/>
      <c r="AGI22" s="77"/>
      <c r="AGJ22" s="77"/>
      <c r="AGK22" s="77"/>
      <c r="AGL22" s="77"/>
      <c r="AGM22" s="77"/>
      <c r="AGN22" s="77"/>
      <c r="AGO22" s="77"/>
      <c r="AGP22" s="77"/>
      <c r="AGQ22" s="77"/>
      <c r="AGR22" s="77"/>
      <c r="AGS22" s="77"/>
      <c r="AGT22" s="77"/>
      <c r="AGU22" s="77"/>
      <c r="AGV22" s="77"/>
      <c r="AGW22" s="77"/>
      <c r="AGX22" s="77"/>
      <c r="AGY22" s="77"/>
      <c r="AGZ22" s="77"/>
      <c r="AHA22" s="77"/>
      <c r="AHB22" s="77"/>
      <c r="AHC22" s="77"/>
      <c r="AHD22" s="77"/>
      <c r="AHE22" s="77"/>
      <c r="AHF22" s="77"/>
      <c r="AHG22" s="77"/>
      <c r="AHH22" s="77"/>
      <c r="AHI22" s="77"/>
      <c r="AHJ22" s="77"/>
      <c r="AHK22" s="77"/>
      <c r="AHL22" s="77"/>
      <c r="AHM22" s="77"/>
      <c r="AHN22" s="77"/>
      <c r="AHO22" s="77"/>
      <c r="AHP22" s="77"/>
      <c r="AHQ22" s="77"/>
      <c r="AHR22" s="77"/>
      <c r="AHS22" s="77"/>
      <c r="AHT22" s="77"/>
      <c r="AHU22" s="77"/>
      <c r="AHV22" s="77"/>
      <c r="AHW22" s="77"/>
      <c r="AHX22" s="77"/>
      <c r="AHY22" s="77"/>
      <c r="AHZ22" s="77"/>
      <c r="AIA22" s="77"/>
      <c r="AIB22" s="77"/>
      <c r="AIC22" s="77"/>
      <c r="AID22" s="77"/>
      <c r="AIE22" s="77"/>
      <c r="AIF22" s="77"/>
      <c r="AIG22" s="77"/>
      <c r="AIH22" s="77"/>
      <c r="AII22" s="77"/>
      <c r="AIJ22" s="77"/>
      <c r="AIK22" s="77"/>
      <c r="AIL22" s="77"/>
      <c r="AIM22" s="77"/>
      <c r="AIN22" s="77"/>
      <c r="AIO22" s="77"/>
      <c r="AIP22" s="77"/>
      <c r="AIQ22" s="77"/>
      <c r="AIR22" s="77"/>
      <c r="AIS22" s="77"/>
      <c r="AIT22" s="77"/>
      <c r="AIU22" s="77"/>
      <c r="AIV22" s="77"/>
      <c r="AIW22" s="77"/>
      <c r="AIX22" s="77"/>
      <c r="AIY22" s="77"/>
      <c r="AIZ22" s="77"/>
      <c r="AJA22" s="77"/>
      <c r="AJB22" s="77"/>
      <c r="AJC22" s="77"/>
      <c r="AJD22" s="77"/>
      <c r="AJE22" s="77"/>
      <c r="AJF22" s="77"/>
      <c r="AJG22" s="77"/>
      <c r="AJH22" s="77"/>
      <c r="AJI22" s="77"/>
      <c r="AJJ22" s="77"/>
      <c r="AJK22" s="77"/>
      <c r="AJL22" s="77"/>
      <c r="AJM22" s="77"/>
      <c r="AJN22" s="77"/>
      <c r="AJO22" s="77"/>
      <c r="AJP22" s="77"/>
      <c r="AJQ22" s="77"/>
      <c r="AJR22" s="77"/>
      <c r="AJS22" s="77"/>
      <c r="AJT22" s="77"/>
      <c r="AJU22" s="77"/>
      <c r="AJV22" s="77"/>
      <c r="AJW22" s="77"/>
      <c r="AJX22" s="77"/>
      <c r="AJY22" s="77"/>
      <c r="AJZ22" s="77"/>
      <c r="AKA22" s="77"/>
      <c r="AKB22" s="77"/>
      <c r="AKC22" s="77"/>
      <c r="AKD22" s="77"/>
      <c r="AKE22" s="77"/>
      <c r="AKF22" s="77"/>
      <c r="AKG22" s="77"/>
      <c r="AKH22" s="77"/>
      <c r="AKI22" s="77"/>
      <c r="AKJ22" s="77"/>
      <c r="AKK22" s="77"/>
      <c r="AKL22" s="77"/>
      <c r="AKM22" s="77"/>
      <c r="AKN22" s="77"/>
      <c r="AKO22" s="77"/>
      <c r="AKP22" s="77"/>
      <c r="AKQ22" s="77"/>
      <c r="AKR22" s="77"/>
      <c r="AKS22" s="77"/>
      <c r="AKT22" s="77"/>
      <c r="AKU22" s="77"/>
      <c r="AKV22" s="77"/>
      <c r="AKW22" s="77"/>
      <c r="AKX22" s="77"/>
      <c r="AKY22" s="77"/>
      <c r="AKZ22" s="77"/>
      <c r="ALA22" s="77"/>
      <c r="ALB22" s="77"/>
      <c r="ALC22" s="77"/>
      <c r="ALD22" s="77"/>
      <c r="ALE22" s="77"/>
      <c r="ALF22" s="77"/>
      <c r="ALG22" s="77"/>
      <c r="ALH22" s="77"/>
      <c r="ALI22" s="77"/>
      <c r="ALJ22" s="77"/>
      <c r="ALK22" s="77"/>
      <c r="ALL22" s="77"/>
      <c r="ALM22" s="77"/>
      <c r="ALN22" s="77"/>
      <c r="ALO22" s="77"/>
      <c r="ALP22" s="77"/>
      <c r="ALQ22" s="77"/>
      <c r="ALR22" s="77"/>
      <c r="ALS22" s="77"/>
      <c r="ALT22" s="77"/>
      <c r="ALU22" s="77"/>
      <c r="ALV22" s="77"/>
      <c r="ALW22" s="77"/>
      <c r="ALX22" s="77"/>
      <c r="ALY22" s="77"/>
      <c r="ALZ22" s="77"/>
      <c r="AMA22" s="77"/>
      <c r="AMB22" s="77"/>
      <c r="AMC22" s="77"/>
      <c r="AMD22" s="77"/>
      <c r="AME22" s="77"/>
      <c r="AMF22" s="77"/>
      <c r="AMG22" s="77"/>
      <c r="AMH22" s="77"/>
      <c r="AMI22" s="77"/>
      <c r="AMJ22" s="77"/>
    </row>
    <row r="23" customFormat="false" ht="12.85" hidden="false" customHeight="false" outlineLevel="0" collapsed="false">
      <c r="A23" s="77"/>
      <c r="B23" s="77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  <c r="IT23" s="77"/>
      <c r="IU23" s="77"/>
      <c r="IV23" s="77"/>
      <c r="IW23" s="77"/>
      <c r="IX23" s="77"/>
      <c r="IY23" s="77"/>
      <c r="IZ23" s="77"/>
      <c r="JA23" s="77"/>
      <c r="JB23" s="77"/>
      <c r="JC23" s="77"/>
      <c r="JD23" s="77"/>
      <c r="JE23" s="77"/>
      <c r="JF23" s="77"/>
      <c r="JG23" s="77"/>
      <c r="JH23" s="77"/>
      <c r="JI23" s="77"/>
      <c r="JJ23" s="77"/>
      <c r="JK23" s="77"/>
      <c r="JL23" s="77"/>
      <c r="JM23" s="77"/>
      <c r="JN23" s="77"/>
      <c r="JO23" s="77"/>
      <c r="JP23" s="77"/>
      <c r="JQ23" s="77"/>
      <c r="JR23" s="77"/>
      <c r="JS23" s="77"/>
      <c r="JT23" s="77"/>
      <c r="JU23" s="77"/>
      <c r="JV23" s="77"/>
      <c r="JW23" s="77"/>
      <c r="JX23" s="77"/>
      <c r="JY23" s="77"/>
      <c r="JZ23" s="77"/>
      <c r="KA23" s="77"/>
      <c r="KB23" s="77"/>
      <c r="KC23" s="77"/>
      <c r="KD23" s="77"/>
      <c r="KE23" s="77"/>
      <c r="KF23" s="77"/>
      <c r="KG23" s="77"/>
      <c r="KH23" s="77"/>
      <c r="KI23" s="77"/>
      <c r="KJ23" s="77"/>
      <c r="KK23" s="77"/>
      <c r="KL23" s="77"/>
      <c r="KM23" s="77"/>
      <c r="KN23" s="77"/>
      <c r="KO23" s="77"/>
      <c r="KP23" s="77"/>
      <c r="KQ23" s="77"/>
      <c r="KR23" s="77"/>
      <c r="KS23" s="77"/>
      <c r="KT23" s="77"/>
      <c r="KU23" s="77"/>
      <c r="KV23" s="77"/>
      <c r="KW23" s="77"/>
      <c r="KX23" s="77"/>
      <c r="KY23" s="77"/>
      <c r="KZ23" s="77"/>
      <c r="LA23" s="77"/>
      <c r="LB23" s="77"/>
      <c r="LC23" s="77"/>
      <c r="LD23" s="77"/>
      <c r="LE23" s="77"/>
      <c r="LF23" s="77"/>
      <c r="LG23" s="77"/>
      <c r="LH23" s="77"/>
      <c r="LI23" s="77"/>
      <c r="LJ23" s="77"/>
      <c r="LK23" s="77"/>
      <c r="LL23" s="77"/>
      <c r="LM23" s="77"/>
      <c r="LN23" s="77"/>
      <c r="LO23" s="77"/>
      <c r="LP23" s="77"/>
      <c r="LQ23" s="77"/>
      <c r="LR23" s="77"/>
      <c r="LS23" s="77"/>
      <c r="LT23" s="77"/>
      <c r="LU23" s="77"/>
      <c r="LV23" s="77"/>
      <c r="LW23" s="77"/>
      <c r="LX23" s="77"/>
      <c r="LY23" s="77"/>
      <c r="LZ23" s="77"/>
      <c r="MA23" s="77"/>
      <c r="MB23" s="77"/>
      <c r="MC23" s="77"/>
      <c r="MD23" s="77"/>
      <c r="ME23" s="77"/>
      <c r="MF23" s="77"/>
      <c r="MG23" s="77"/>
      <c r="MH23" s="77"/>
      <c r="MI23" s="77"/>
      <c r="MJ23" s="77"/>
      <c r="MK23" s="77"/>
      <c r="ML23" s="77"/>
      <c r="MM23" s="77"/>
      <c r="MN23" s="77"/>
      <c r="MO23" s="77"/>
      <c r="MP23" s="77"/>
      <c r="MQ23" s="77"/>
      <c r="MR23" s="77"/>
      <c r="MS23" s="77"/>
      <c r="MT23" s="77"/>
      <c r="MU23" s="77"/>
      <c r="MV23" s="77"/>
      <c r="MW23" s="77"/>
      <c r="MX23" s="77"/>
      <c r="MY23" s="77"/>
      <c r="MZ23" s="77"/>
      <c r="NA23" s="77"/>
      <c r="NB23" s="77"/>
      <c r="NC23" s="77"/>
      <c r="ND23" s="77"/>
      <c r="NE23" s="77"/>
      <c r="NF23" s="77"/>
      <c r="NG23" s="77"/>
      <c r="NH23" s="77"/>
      <c r="NI23" s="77"/>
      <c r="NJ23" s="77"/>
      <c r="NK23" s="77"/>
      <c r="NL23" s="77"/>
      <c r="NM23" s="77"/>
      <c r="NN23" s="77"/>
      <c r="NO23" s="77"/>
      <c r="NP23" s="77"/>
      <c r="NQ23" s="77"/>
      <c r="NR23" s="77"/>
      <c r="NS23" s="77"/>
      <c r="NT23" s="77"/>
      <c r="NU23" s="77"/>
      <c r="NV23" s="77"/>
      <c r="NW23" s="77"/>
      <c r="NX23" s="77"/>
      <c r="NY23" s="77"/>
      <c r="NZ23" s="77"/>
      <c r="OA23" s="77"/>
      <c r="OB23" s="77"/>
      <c r="OC23" s="77"/>
      <c r="OD23" s="77"/>
      <c r="OE23" s="77"/>
      <c r="OF23" s="77"/>
      <c r="OG23" s="77"/>
      <c r="OH23" s="77"/>
      <c r="OI23" s="77"/>
      <c r="OJ23" s="77"/>
      <c r="OK23" s="77"/>
      <c r="OL23" s="77"/>
      <c r="OM23" s="77"/>
      <c r="ON23" s="77"/>
      <c r="OO23" s="77"/>
      <c r="OP23" s="77"/>
      <c r="OQ23" s="77"/>
      <c r="OR23" s="77"/>
      <c r="OS23" s="77"/>
      <c r="OT23" s="77"/>
      <c r="OU23" s="77"/>
      <c r="OV23" s="77"/>
      <c r="OW23" s="77"/>
      <c r="OX23" s="77"/>
      <c r="OY23" s="77"/>
      <c r="OZ23" s="77"/>
      <c r="PA23" s="77"/>
      <c r="PB23" s="77"/>
      <c r="PC23" s="77"/>
      <c r="PD23" s="77"/>
      <c r="PE23" s="77"/>
      <c r="PF23" s="77"/>
      <c r="PG23" s="77"/>
      <c r="PH23" s="77"/>
      <c r="PI23" s="77"/>
      <c r="PJ23" s="77"/>
      <c r="PK23" s="77"/>
      <c r="PL23" s="77"/>
      <c r="PM23" s="77"/>
      <c r="PN23" s="77"/>
      <c r="PO23" s="77"/>
      <c r="PP23" s="77"/>
      <c r="PQ23" s="77"/>
      <c r="PR23" s="77"/>
      <c r="PS23" s="77"/>
      <c r="PT23" s="77"/>
      <c r="PU23" s="77"/>
      <c r="PV23" s="77"/>
      <c r="PW23" s="77"/>
      <c r="PX23" s="77"/>
      <c r="PY23" s="77"/>
      <c r="PZ23" s="77"/>
      <c r="QA23" s="77"/>
      <c r="QB23" s="77"/>
      <c r="QC23" s="77"/>
      <c r="QD23" s="77"/>
      <c r="QE23" s="77"/>
      <c r="QF23" s="77"/>
      <c r="QG23" s="77"/>
      <c r="QH23" s="77"/>
      <c r="QI23" s="77"/>
      <c r="QJ23" s="77"/>
      <c r="QK23" s="77"/>
      <c r="QL23" s="77"/>
      <c r="QM23" s="77"/>
      <c r="QN23" s="77"/>
      <c r="QO23" s="77"/>
      <c r="QP23" s="77"/>
      <c r="QQ23" s="77"/>
      <c r="QR23" s="77"/>
      <c r="QS23" s="77"/>
      <c r="QT23" s="77"/>
      <c r="QU23" s="77"/>
      <c r="QV23" s="77"/>
      <c r="QW23" s="77"/>
      <c r="QX23" s="77"/>
      <c r="QY23" s="77"/>
      <c r="QZ23" s="77"/>
      <c r="RA23" s="77"/>
      <c r="RB23" s="77"/>
      <c r="RC23" s="77"/>
      <c r="RD23" s="77"/>
      <c r="RE23" s="77"/>
      <c r="RF23" s="77"/>
      <c r="RG23" s="77"/>
      <c r="RH23" s="77"/>
      <c r="RI23" s="77"/>
      <c r="RJ23" s="77"/>
      <c r="RK23" s="77"/>
      <c r="RL23" s="77"/>
      <c r="RM23" s="77"/>
      <c r="RN23" s="77"/>
      <c r="RO23" s="77"/>
      <c r="RP23" s="77"/>
      <c r="RQ23" s="77"/>
      <c r="RR23" s="77"/>
      <c r="RS23" s="77"/>
      <c r="RT23" s="77"/>
      <c r="RU23" s="77"/>
      <c r="RV23" s="77"/>
      <c r="RW23" s="77"/>
      <c r="RX23" s="77"/>
      <c r="RY23" s="77"/>
      <c r="RZ23" s="77"/>
      <c r="SA23" s="77"/>
      <c r="SB23" s="77"/>
      <c r="SC23" s="77"/>
      <c r="SD23" s="77"/>
      <c r="SE23" s="77"/>
      <c r="SF23" s="77"/>
      <c r="SG23" s="77"/>
      <c r="SH23" s="77"/>
      <c r="SI23" s="77"/>
      <c r="SJ23" s="77"/>
      <c r="SK23" s="77"/>
      <c r="SL23" s="77"/>
      <c r="SM23" s="77"/>
      <c r="SN23" s="77"/>
      <c r="SO23" s="77"/>
      <c r="SP23" s="77"/>
      <c r="SQ23" s="77"/>
      <c r="SR23" s="77"/>
      <c r="SS23" s="77"/>
      <c r="ST23" s="77"/>
      <c r="SU23" s="77"/>
      <c r="SV23" s="77"/>
      <c r="SW23" s="77"/>
      <c r="SX23" s="77"/>
      <c r="SY23" s="77"/>
      <c r="SZ23" s="77"/>
      <c r="TA23" s="77"/>
      <c r="TB23" s="77"/>
      <c r="TC23" s="77"/>
      <c r="TD23" s="77"/>
      <c r="TE23" s="77"/>
      <c r="TF23" s="77"/>
      <c r="TG23" s="77"/>
      <c r="TH23" s="77"/>
      <c r="TI23" s="77"/>
      <c r="TJ23" s="77"/>
      <c r="TK23" s="77"/>
      <c r="TL23" s="77"/>
      <c r="TM23" s="77"/>
      <c r="TN23" s="77"/>
      <c r="TO23" s="77"/>
      <c r="TP23" s="77"/>
      <c r="TQ23" s="77"/>
      <c r="TR23" s="77"/>
      <c r="TS23" s="77"/>
      <c r="TT23" s="77"/>
      <c r="TU23" s="77"/>
      <c r="TV23" s="77"/>
      <c r="TW23" s="77"/>
      <c r="TX23" s="77"/>
      <c r="TY23" s="77"/>
      <c r="TZ23" s="77"/>
      <c r="UA23" s="77"/>
      <c r="UB23" s="77"/>
      <c r="UC23" s="77"/>
      <c r="UD23" s="77"/>
      <c r="UE23" s="77"/>
      <c r="UF23" s="77"/>
      <c r="UG23" s="77"/>
      <c r="UH23" s="77"/>
      <c r="UI23" s="77"/>
      <c r="UJ23" s="77"/>
      <c r="UK23" s="77"/>
      <c r="UL23" s="77"/>
      <c r="UM23" s="77"/>
      <c r="UN23" s="77"/>
      <c r="UO23" s="77"/>
      <c r="UP23" s="77"/>
      <c r="UQ23" s="77"/>
      <c r="UR23" s="77"/>
      <c r="US23" s="77"/>
      <c r="UT23" s="77"/>
      <c r="UU23" s="77"/>
      <c r="UV23" s="77"/>
      <c r="UW23" s="77"/>
      <c r="UX23" s="77"/>
      <c r="UY23" s="77"/>
      <c r="UZ23" s="77"/>
      <c r="VA23" s="77"/>
      <c r="VB23" s="77"/>
      <c r="VC23" s="77"/>
      <c r="VD23" s="77"/>
      <c r="VE23" s="77"/>
      <c r="VF23" s="77"/>
      <c r="VG23" s="77"/>
      <c r="VH23" s="77"/>
      <c r="VI23" s="77"/>
      <c r="VJ23" s="77"/>
      <c r="VK23" s="77"/>
      <c r="VL23" s="77"/>
      <c r="VM23" s="77"/>
      <c r="VN23" s="77"/>
      <c r="VO23" s="77"/>
      <c r="VP23" s="77"/>
      <c r="VQ23" s="77"/>
      <c r="VR23" s="77"/>
      <c r="VS23" s="77"/>
      <c r="VT23" s="77"/>
      <c r="VU23" s="77"/>
      <c r="VV23" s="77"/>
      <c r="VW23" s="77"/>
      <c r="VX23" s="77"/>
      <c r="VY23" s="77"/>
      <c r="VZ23" s="77"/>
      <c r="WA23" s="77"/>
      <c r="WB23" s="77"/>
      <c r="WC23" s="77"/>
      <c r="WD23" s="77"/>
      <c r="WE23" s="77"/>
      <c r="WF23" s="77"/>
      <c r="WG23" s="77"/>
      <c r="WH23" s="77"/>
      <c r="WI23" s="77"/>
      <c r="WJ23" s="77"/>
      <c r="WK23" s="77"/>
      <c r="WL23" s="77"/>
      <c r="WM23" s="77"/>
      <c r="WN23" s="77"/>
      <c r="WO23" s="77"/>
      <c r="WP23" s="77"/>
      <c r="WQ23" s="77"/>
      <c r="WR23" s="77"/>
      <c r="WS23" s="77"/>
      <c r="WT23" s="77"/>
      <c r="WU23" s="77"/>
      <c r="WV23" s="77"/>
      <c r="WW23" s="77"/>
      <c r="WX23" s="77"/>
      <c r="WY23" s="77"/>
      <c r="WZ23" s="77"/>
      <c r="XA23" s="77"/>
      <c r="XB23" s="77"/>
      <c r="XC23" s="77"/>
      <c r="XD23" s="77"/>
      <c r="XE23" s="77"/>
      <c r="XF23" s="77"/>
      <c r="XG23" s="77"/>
      <c r="XH23" s="77"/>
      <c r="XI23" s="77"/>
      <c r="XJ23" s="77"/>
      <c r="XK23" s="77"/>
      <c r="XL23" s="77"/>
      <c r="XM23" s="77"/>
      <c r="XN23" s="77"/>
      <c r="XO23" s="77"/>
      <c r="XP23" s="77"/>
      <c r="XQ23" s="77"/>
      <c r="XR23" s="77"/>
      <c r="XS23" s="77"/>
      <c r="XT23" s="77"/>
      <c r="XU23" s="77"/>
      <c r="XV23" s="77"/>
      <c r="XW23" s="77"/>
      <c r="XX23" s="77"/>
      <c r="XY23" s="77"/>
      <c r="XZ23" s="77"/>
      <c r="YA23" s="77"/>
      <c r="YB23" s="77"/>
      <c r="YC23" s="77"/>
      <c r="YD23" s="77"/>
      <c r="YE23" s="77"/>
      <c r="YF23" s="77"/>
      <c r="YG23" s="77"/>
      <c r="YH23" s="77"/>
      <c r="YI23" s="77"/>
      <c r="YJ23" s="77"/>
      <c r="YK23" s="77"/>
      <c r="YL23" s="77"/>
      <c r="YM23" s="77"/>
      <c r="YN23" s="77"/>
      <c r="YO23" s="77"/>
      <c r="YP23" s="77"/>
      <c r="YQ23" s="77"/>
      <c r="YR23" s="77"/>
      <c r="YS23" s="77"/>
      <c r="YT23" s="77"/>
      <c r="YU23" s="77"/>
      <c r="YV23" s="77"/>
      <c r="YW23" s="77"/>
      <c r="YX23" s="77"/>
      <c r="YY23" s="77"/>
      <c r="YZ23" s="77"/>
      <c r="ZA23" s="77"/>
      <c r="ZB23" s="77"/>
      <c r="ZC23" s="77"/>
      <c r="ZD23" s="77"/>
      <c r="ZE23" s="77"/>
      <c r="ZF23" s="77"/>
      <c r="ZG23" s="77"/>
      <c r="ZH23" s="77"/>
      <c r="ZI23" s="77"/>
      <c r="ZJ23" s="77"/>
      <c r="ZK23" s="77"/>
      <c r="ZL23" s="77"/>
      <c r="ZM23" s="77"/>
      <c r="ZN23" s="77"/>
      <c r="ZO23" s="77"/>
      <c r="ZP23" s="77"/>
      <c r="ZQ23" s="77"/>
      <c r="ZR23" s="77"/>
      <c r="ZS23" s="77"/>
      <c r="ZT23" s="77"/>
      <c r="ZU23" s="77"/>
      <c r="ZV23" s="77"/>
      <c r="ZW23" s="77"/>
      <c r="ZX23" s="77"/>
      <c r="ZY23" s="77"/>
      <c r="ZZ23" s="77"/>
      <c r="AAA23" s="77"/>
      <c r="AAB23" s="77"/>
      <c r="AAC23" s="77"/>
      <c r="AAD23" s="77"/>
      <c r="AAE23" s="77"/>
      <c r="AAF23" s="77"/>
      <c r="AAG23" s="77"/>
      <c r="AAH23" s="77"/>
      <c r="AAI23" s="77"/>
      <c r="AAJ23" s="77"/>
      <c r="AAK23" s="77"/>
      <c r="AAL23" s="77"/>
      <c r="AAM23" s="77"/>
      <c r="AAN23" s="77"/>
      <c r="AAO23" s="77"/>
      <c r="AAP23" s="77"/>
      <c r="AAQ23" s="77"/>
      <c r="AAR23" s="77"/>
      <c r="AAS23" s="77"/>
      <c r="AAT23" s="77"/>
      <c r="AAU23" s="77"/>
      <c r="AAV23" s="77"/>
      <c r="AAW23" s="77"/>
      <c r="AAX23" s="77"/>
      <c r="AAY23" s="77"/>
      <c r="AAZ23" s="77"/>
      <c r="ABA23" s="77"/>
      <c r="ABB23" s="77"/>
      <c r="ABC23" s="77"/>
      <c r="ABD23" s="77"/>
      <c r="ABE23" s="77"/>
      <c r="ABF23" s="77"/>
      <c r="ABG23" s="77"/>
      <c r="ABH23" s="77"/>
      <c r="ABI23" s="77"/>
      <c r="ABJ23" s="77"/>
      <c r="ABK23" s="77"/>
      <c r="ABL23" s="77"/>
      <c r="ABM23" s="77"/>
      <c r="ABN23" s="77"/>
      <c r="ABO23" s="77"/>
      <c r="ABP23" s="77"/>
      <c r="ABQ23" s="77"/>
      <c r="ABR23" s="77"/>
      <c r="ABS23" s="77"/>
      <c r="ABT23" s="77"/>
      <c r="ABU23" s="77"/>
      <c r="ABV23" s="77"/>
      <c r="ABW23" s="77"/>
      <c r="ABX23" s="77"/>
      <c r="ABY23" s="77"/>
      <c r="ABZ23" s="77"/>
      <c r="ACA23" s="77"/>
      <c r="ACB23" s="77"/>
      <c r="ACC23" s="77"/>
      <c r="ACD23" s="77"/>
      <c r="ACE23" s="77"/>
      <c r="ACF23" s="77"/>
      <c r="ACG23" s="77"/>
      <c r="ACH23" s="77"/>
      <c r="ACI23" s="77"/>
      <c r="ACJ23" s="77"/>
      <c r="ACK23" s="77"/>
      <c r="ACL23" s="77"/>
      <c r="ACM23" s="77"/>
      <c r="ACN23" s="77"/>
      <c r="ACO23" s="77"/>
      <c r="ACP23" s="77"/>
      <c r="ACQ23" s="77"/>
      <c r="ACR23" s="77"/>
      <c r="ACS23" s="77"/>
      <c r="ACT23" s="77"/>
      <c r="ACU23" s="77"/>
      <c r="ACV23" s="77"/>
      <c r="ACW23" s="77"/>
      <c r="ACX23" s="77"/>
      <c r="ACY23" s="77"/>
      <c r="ACZ23" s="77"/>
      <c r="ADA23" s="77"/>
      <c r="ADB23" s="77"/>
      <c r="ADC23" s="77"/>
      <c r="ADD23" s="77"/>
      <c r="ADE23" s="77"/>
      <c r="ADF23" s="77"/>
      <c r="ADG23" s="77"/>
      <c r="ADH23" s="77"/>
      <c r="ADI23" s="77"/>
      <c r="ADJ23" s="77"/>
      <c r="ADK23" s="77"/>
      <c r="ADL23" s="77"/>
      <c r="ADM23" s="77"/>
      <c r="ADN23" s="77"/>
      <c r="ADO23" s="77"/>
      <c r="ADP23" s="77"/>
      <c r="ADQ23" s="77"/>
      <c r="ADR23" s="77"/>
      <c r="ADS23" s="77"/>
      <c r="ADT23" s="77"/>
      <c r="ADU23" s="77"/>
      <c r="ADV23" s="77"/>
      <c r="ADW23" s="77"/>
      <c r="ADX23" s="77"/>
      <c r="ADY23" s="77"/>
      <c r="ADZ23" s="77"/>
      <c r="AEA23" s="77"/>
      <c r="AEB23" s="77"/>
      <c r="AEC23" s="77"/>
      <c r="AED23" s="77"/>
      <c r="AEE23" s="77"/>
      <c r="AEF23" s="77"/>
      <c r="AEG23" s="77"/>
      <c r="AEH23" s="77"/>
      <c r="AEI23" s="77"/>
      <c r="AEJ23" s="77"/>
      <c r="AEK23" s="77"/>
      <c r="AEL23" s="77"/>
      <c r="AEM23" s="77"/>
      <c r="AEN23" s="77"/>
      <c r="AEO23" s="77"/>
      <c r="AEP23" s="77"/>
      <c r="AEQ23" s="77"/>
      <c r="AER23" s="77"/>
      <c r="AES23" s="77"/>
      <c r="AET23" s="77"/>
      <c r="AEU23" s="77"/>
      <c r="AEV23" s="77"/>
      <c r="AEW23" s="77"/>
      <c r="AEX23" s="77"/>
      <c r="AEY23" s="77"/>
      <c r="AEZ23" s="77"/>
      <c r="AFA23" s="77"/>
      <c r="AFB23" s="77"/>
      <c r="AFC23" s="77"/>
      <c r="AFD23" s="77"/>
      <c r="AFE23" s="77"/>
      <c r="AFF23" s="77"/>
      <c r="AFG23" s="77"/>
      <c r="AFH23" s="77"/>
      <c r="AFI23" s="77"/>
      <c r="AFJ23" s="77"/>
      <c r="AFK23" s="77"/>
      <c r="AFL23" s="77"/>
      <c r="AFM23" s="77"/>
      <c r="AFN23" s="77"/>
      <c r="AFO23" s="77"/>
      <c r="AFP23" s="77"/>
      <c r="AFQ23" s="77"/>
      <c r="AFR23" s="77"/>
      <c r="AFS23" s="77"/>
      <c r="AFT23" s="77"/>
      <c r="AFU23" s="77"/>
      <c r="AFV23" s="77"/>
      <c r="AFW23" s="77"/>
      <c r="AFX23" s="77"/>
      <c r="AFY23" s="77"/>
      <c r="AFZ23" s="77"/>
      <c r="AGA23" s="77"/>
      <c r="AGB23" s="77"/>
      <c r="AGC23" s="77"/>
      <c r="AGD23" s="77"/>
      <c r="AGE23" s="77"/>
      <c r="AGF23" s="77"/>
      <c r="AGG23" s="77"/>
      <c r="AGH23" s="77"/>
      <c r="AGI23" s="77"/>
      <c r="AGJ23" s="77"/>
      <c r="AGK23" s="77"/>
      <c r="AGL23" s="77"/>
      <c r="AGM23" s="77"/>
      <c r="AGN23" s="77"/>
      <c r="AGO23" s="77"/>
      <c r="AGP23" s="77"/>
      <c r="AGQ23" s="77"/>
      <c r="AGR23" s="77"/>
      <c r="AGS23" s="77"/>
      <c r="AGT23" s="77"/>
      <c r="AGU23" s="77"/>
      <c r="AGV23" s="77"/>
      <c r="AGW23" s="77"/>
      <c r="AGX23" s="77"/>
      <c r="AGY23" s="77"/>
      <c r="AGZ23" s="77"/>
      <c r="AHA23" s="77"/>
      <c r="AHB23" s="77"/>
      <c r="AHC23" s="77"/>
      <c r="AHD23" s="77"/>
      <c r="AHE23" s="77"/>
      <c r="AHF23" s="77"/>
      <c r="AHG23" s="77"/>
      <c r="AHH23" s="77"/>
      <c r="AHI23" s="77"/>
      <c r="AHJ23" s="77"/>
      <c r="AHK23" s="77"/>
      <c r="AHL23" s="77"/>
      <c r="AHM23" s="77"/>
      <c r="AHN23" s="77"/>
      <c r="AHO23" s="77"/>
      <c r="AHP23" s="77"/>
      <c r="AHQ23" s="77"/>
      <c r="AHR23" s="77"/>
      <c r="AHS23" s="77"/>
      <c r="AHT23" s="77"/>
      <c r="AHU23" s="77"/>
      <c r="AHV23" s="77"/>
      <c r="AHW23" s="77"/>
      <c r="AHX23" s="77"/>
      <c r="AHY23" s="77"/>
      <c r="AHZ23" s="77"/>
      <c r="AIA23" s="77"/>
      <c r="AIB23" s="77"/>
      <c r="AIC23" s="77"/>
      <c r="AID23" s="77"/>
      <c r="AIE23" s="77"/>
      <c r="AIF23" s="77"/>
      <c r="AIG23" s="77"/>
      <c r="AIH23" s="77"/>
      <c r="AII23" s="77"/>
      <c r="AIJ23" s="77"/>
      <c r="AIK23" s="77"/>
      <c r="AIL23" s="77"/>
      <c r="AIM23" s="77"/>
      <c r="AIN23" s="77"/>
      <c r="AIO23" s="77"/>
      <c r="AIP23" s="77"/>
      <c r="AIQ23" s="77"/>
      <c r="AIR23" s="77"/>
      <c r="AIS23" s="77"/>
      <c r="AIT23" s="77"/>
      <c r="AIU23" s="77"/>
      <c r="AIV23" s="77"/>
      <c r="AIW23" s="77"/>
      <c r="AIX23" s="77"/>
      <c r="AIY23" s="77"/>
      <c r="AIZ23" s="77"/>
      <c r="AJA23" s="77"/>
      <c r="AJB23" s="77"/>
      <c r="AJC23" s="77"/>
      <c r="AJD23" s="77"/>
      <c r="AJE23" s="77"/>
      <c r="AJF23" s="77"/>
      <c r="AJG23" s="77"/>
      <c r="AJH23" s="77"/>
      <c r="AJI23" s="77"/>
      <c r="AJJ23" s="77"/>
      <c r="AJK23" s="77"/>
      <c r="AJL23" s="77"/>
      <c r="AJM23" s="77"/>
      <c r="AJN23" s="77"/>
      <c r="AJO23" s="77"/>
      <c r="AJP23" s="77"/>
      <c r="AJQ23" s="77"/>
      <c r="AJR23" s="77"/>
      <c r="AJS23" s="77"/>
      <c r="AJT23" s="77"/>
      <c r="AJU23" s="77"/>
      <c r="AJV23" s="77"/>
      <c r="AJW23" s="77"/>
      <c r="AJX23" s="77"/>
      <c r="AJY23" s="77"/>
      <c r="AJZ23" s="77"/>
      <c r="AKA23" s="77"/>
      <c r="AKB23" s="77"/>
      <c r="AKC23" s="77"/>
      <c r="AKD23" s="77"/>
      <c r="AKE23" s="77"/>
      <c r="AKF23" s="77"/>
      <c r="AKG23" s="77"/>
      <c r="AKH23" s="77"/>
      <c r="AKI23" s="77"/>
      <c r="AKJ23" s="77"/>
      <c r="AKK23" s="77"/>
      <c r="AKL23" s="77"/>
      <c r="AKM23" s="77"/>
      <c r="AKN23" s="77"/>
      <c r="AKO23" s="77"/>
      <c r="AKP23" s="77"/>
      <c r="AKQ23" s="77"/>
      <c r="AKR23" s="77"/>
      <c r="AKS23" s="77"/>
      <c r="AKT23" s="77"/>
      <c r="AKU23" s="77"/>
      <c r="AKV23" s="77"/>
      <c r="AKW23" s="77"/>
      <c r="AKX23" s="77"/>
      <c r="AKY23" s="77"/>
      <c r="AKZ23" s="77"/>
      <c r="ALA23" s="77"/>
      <c r="ALB23" s="77"/>
      <c r="ALC23" s="77"/>
      <c r="ALD23" s="77"/>
      <c r="ALE23" s="77"/>
      <c r="ALF23" s="77"/>
      <c r="ALG23" s="77"/>
      <c r="ALH23" s="77"/>
      <c r="ALI23" s="77"/>
      <c r="ALJ23" s="77"/>
      <c r="ALK23" s="77"/>
      <c r="ALL23" s="77"/>
      <c r="ALM23" s="77"/>
      <c r="ALN23" s="77"/>
      <c r="ALO23" s="77"/>
      <c r="ALP23" s="77"/>
      <c r="ALQ23" s="77"/>
      <c r="ALR23" s="77"/>
      <c r="ALS23" s="77"/>
      <c r="ALT23" s="77"/>
      <c r="ALU23" s="77"/>
      <c r="ALV23" s="77"/>
      <c r="ALW23" s="77"/>
      <c r="ALX23" s="77"/>
      <c r="ALY23" s="77"/>
      <c r="ALZ23" s="77"/>
      <c r="AMA23" s="77"/>
      <c r="AMB23" s="77"/>
      <c r="AMC23" s="77"/>
      <c r="AMD23" s="77"/>
      <c r="AME23" s="77"/>
      <c r="AMF23" s="77"/>
      <c r="AMG23" s="77"/>
      <c r="AMH23" s="77"/>
      <c r="AMI23" s="77"/>
      <c r="AMJ23" s="77"/>
    </row>
    <row r="24" customFormat="false" ht="12.85" hidden="false" customHeight="false" outlineLevel="0" collapsed="false">
      <c r="A24" s="77"/>
      <c r="B24" s="77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  <c r="IT24" s="77"/>
      <c r="IU24" s="77"/>
      <c r="IV24" s="77"/>
      <c r="IW24" s="77"/>
      <c r="IX24" s="77"/>
      <c r="IY24" s="77"/>
      <c r="IZ24" s="77"/>
      <c r="JA24" s="77"/>
      <c r="JB24" s="77"/>
      <c r="JC24" s="77"/>
      <c r="JD24" s="77"/>
      <c r="JE24" s="77"/>
      <c r="JF24" s="77"/>
      <c r="JG24" s="77"/>
      <c r="JH24" s="77"/>
      <c r="JI24" s="77"/>
      <c r="JJ24" s="77"/>
      <c r="JK24" s="77"/>
      <c r="JL24" s="77"/>
      <c r="JM24" s="77"/>
      <c r="JN24" s="77"/>
      <c r="JO24" s="77"/>
      <c r="JP24" s="77"/>
      <c r="JQ24" s="77"/>
      <c r="JR24" s="77"/>
      <c r="JS24" s="77"/>
      <c r="JT24" s="77"/>
      <c r="JU24" s="77"/>
      <c r="JV24" s="77"/>
      <c r="JW24" s="77"/>
      <c r="JX24" s="77"/>
      <c r="JY24" s="77"/>
      <c r="JZ24" s="77"/>
      <c r="KA24" s="77"/>
      <c r="KB24" s="77"/>
      <c r="KC24" s="77"/>
      <c r="KD24" s="77"/>
      <c r="KE24" s="77"/>
      <c r="KF24" s="77"/>
      <c r="KG24" s="77"/>
      <c r="KH24" s="77"/>
      <c r="KI24" s="77"/>
      <c r="KJ24" s="77"/>
      <c r="KK24" s="77"/>
      <c r="KL24" s="77"/>
      <c r="KM24" s="77"/>
      <c r="KN24" s="77"/>
      <c r="KO24" s="77"/>
      <c r="KP24" s="77"/>
      <c r="KQ24" s="77"/>
      <c r="KR24" s="77"/>
      <c r="KS24" s="77"/>
      <c r="KT24" s="77"/>
      <c r="KU24" s="77"/>
      <c r="KV24" s="77"/>
      <c r="KW24" s="77"/>
      <c r="KX24" s="77"/>
      <c r="KY24" s="77"/>
      <c r="KZ24" s="77"/>
      <c r="LA24" s="77"/>
      <c r="LB24" s="77"/>
      <c r="LC24" s="77"/>
      <c r="LD24" s="77"/>
      <c r="LE24" s="77"/>
      <c r="LF24" s="77"/>
      <c r="LG24" s="77"/>
      <c r="LH24" s="77"/>
      <c r="LI24" s="77"/>
      <c r="LJ24" s="77"/>
      <c r="LK24" s="77"/>
      <c r="LL24" s="77"/>
      <c r="LM24" s="77"/>
      <c r="LN24" s="77"/>
      <c r="LO24" s="77"/>
      <c r="LP24" s="77"/>
      <c r="LQ24" s="77"/>
      <c r="LR24" s="77"/>
      <c r="LS24" s="77"/>
      <c r="LT24" s="77"/>
      <c r="LU24" s="77"/>
      <c r="LV24" s="77"/>
      <c r="LW24" s="77"/>
      <c r="LX24" s="77"/>
      <c r="LY24" s="77"/>
      <c r="LZ24" s="77"/>
      <c r="MA24" s="77"/>
      <c r="MB24" s="77"/>
      <c r="MC24" s="77"/>
      <c r="MD24" s="77"/>
      <c r="ME24" s="77"/>
      <c r="MF24" s="77"/>
      <c r="MG24" s="77"/>
      <c r="MH24" s="77"/>
      <c r="MI24" s="77"/>
      <c r="MJ24" s="77"/>
      <c r="MK24" s="77"/>
      <c r="ML24" s="77"/>
      <c r="MM24" s="77"/>
      <c r="MN24" s="77"/>
      <c r="MO24" s="77"/>
      <c r="MP24" s="77"/>
      <c r="MQ24" s="77"/>
      <c r="MR24" s="77"/>
      <c r="MS24" s="77"/>
      <c r="MT24" s="77"/>
      <c r="MU24" s="77"/>
      <c r="MV24" s="77"/>
      <c r="MW24" s="77"/>
      <c r="MX24" s="77"/>
      <c r="MY24" s="77"/>
      <c r="MZ24" s="77"/>
      <c r="NA24" s="77"/>
      <c r="NB24" s="77"/>
      <c r="NC24" s="77"/>
      <c r="ND24" s="77"/>
      <c r="NE24" s="77"/>
      <c r="NF24" s="77"/>
      <c r="NG24" s="77"/>
      <c r="NH24" s="77"/>
      <c r="NI24" s="77"/>
      <c r="NJ24" s="77"/>
      <c r="NK24" s="77"/>
      <c r="NL24" s="77"/>
      <c r="NM24" s="77"/>
      <c r="NN24" s="77"/>
      <c r="NO24" s="77"/>
      <c r="NP24" s="77"/>
      <c r="NQ24" s="77"/>
      <c r="NR24" s="77"/>
      <c r="NS24" s="77"/>
      <c r="NT24" s="77"/>
      <c r="NU24" s="77"/>
      <c r="NV24" s="77"/>
      <c r="NW24" s="77"/>
      <c r="NX24" s="77"/>
      <c r="NY24" s="77"/>
      <c r="NZ24" s="77"/>
      <c r="OA24" s="77"/>
      <c r="OB24" s="77"/>
      <c r="OC24" s="77"/>
      <c r="OD24" s="77"/>
      <c r="OE24" s="77"/>
      <c r="OF24" s="77"/>
      <c r="OG24" s="77"/>
      <c r="OH24" s="77"/>
      <c r="OI24" s="77"/>
      <c r="OJ24" s="77"/>
      <c r="OK24" s="77"/>
      <c r="OL24" s="77"/>
      <c r="OM24" s="77"/>
      <c r="ON24" s="77"/>
      <c r="OO24" s="77"/>
      <c r="OP24" s="77"/>
      <c r="OQ24" s="77"/>
      <c r="OR24" s="77"/>
      <c r="OS24" s="77"/>
      <c r="OT24" s="77"/>
      <c r="OU24" s="77"/>
      <c r="OV24" s="77"/>
      <c r="OW24" s="77"/>
      <c r="OX24" s="77"/>
      <c r="OY24" s="77"/>
      <c r="OZ24" s="77"/>
      <c r="PA24" s="77"/>
      <c r="PB24" s="77"/>
      <c r="PC24" s="77"/>
      <c r="PD24" s="77"/>
      <c r="PE24" s="77"/>
      <c r="PF24" s="77"/>
      <c r="PG24" s="77"/>
      <c r="PH24" s="77"/>
      <c r="PI24" s="77"/>
      <c r="PJ24" s="77"/>
      <c r="PK24" s="77"/>
      <c r="PL24" s="77"/>
      <c r="PM24" s="77"/>
      <c r="PN24" s="77"/>
      <c r="PO24" s="77"/>
      <c r="PP24" s="77"/>
      <c r="PQ24" s="77"/>
      <c r="PR24" s="77"/>
      <c r="PS24" s="77"/>
      <c r="PT24" s="77"/>
      <c r="PU24" s="77"/>
      <c r="PV24" s="77"/>
      <c r="PW24" s="77"/>
      <c r="PX24" s="77"/>
      <c r="PY24" s="77"/>
      <c r="PZ24" s="77"/>
      <c r="QA24" s="77"/>
      <c r="QB24" s="77"/>
      <c r="QC24" s="77"/>
      <c r="QD24" s="77"/>
      <c r="QE24" s="77"/>
      <c r="QF24" s="77"/>
      <c r="QG24" s="77"/>
      <c r="QH24" s="77"/>
      <c r="QI24" s="77"/>
      <c r="QJ24" s="77"/>
      <c r="QK24" s="77"/>
      <c r="QL24" s="77"/>
      <c r="QM24" s="77"/>
      <c r="QN24" s="77"/>
      <c r="QO24" s="77"/>
      <c r="QP24" s="77"/>
      <c r="QQ24" s="77"/>
      <c r="QR24" s="77"/>
      <c r="QS24" s="77"/>
      <c r="QT24" s="77"/>
      <c r="QU24" s="77"/>
      <c r="QV24" s="77"/>
      <c r="QW24" s="77"/>
      <c r="QX24" s="77"/>
      <c r="QY24" s="77"/>
      <c r="QZ24" s="77"/>
      <c r="RA24" s="77"/>
      <c r="RB24" s="77"/>
      <c r="RC24" s="77"/>
      <c r="RD24" s="77"/>
      <c r="RE24" s="77"/>
      <c r="RF24" s="77"/>
      <c r="RG24" s="77"/>
      <c r="RH24" s="77"/>
      <c r="RI24" s="77"/>
      <c r="RJ24" s="77"/>
      <c r="RK24" s="77"/>
      <c r="RL24" s="77"/>
      <c r="RM24" s="77"/>
      <c r="RN24" s="77"/>
      <c r="RO24" s="77"/>
      <c r="RP24" s="77"/>
      <c r="RQ24" s="77"/>
      <c r="RR24" s="77"/>
      <c r="RS24" s="77"/>
      <c r="RT24" s="77"/>
      <c r="RU24" s="77"/>
      <c r="RV24" s="77"/>
      <c r="RW24" s="77"/>
      <c r="RX24" s="77"/>
      <c r="RY24" s="77"/>
      <c r="RZ24" s="77"/>
      <c r="SA24" s="77"/>
      <c r="SB24" s="77"/>
      <c r="SC24" s="77"/>
      <c r="SD24" s="77"/>
      <c r="SE24" s="77"/>
      <c r="SF24" s="77"/>
      <c r="SG24" s="77"/>
      <c r="SH24" s="77"/>
      <c r="SI24" s="77"/>
      <c r="SJ24" s="77"/>
      <c r="SK24" s="77"/>
      <c r="SL24" s="77"/>
      <c r="SM24" s="77"/>
      <c r="SN24" s="77"/>
      <c r="SO24" s="77"/>
      <c r="SP24" s="77"/>
      <c r="SQ24" s="77"/>
      <c r="SR24" s="77"/>
      <c r="SS24" s="77"/>
      <c r="ST24" s="77"/>
      <c r="SU24" s="77"/>
      <c r="SV24" s="77"/>
      <c r="SW24" s="77"/>
      <c r="SX24" s="77"/>
      <c r="SY24" s="77"/>
      <c r="SZ24" s="77"/>
      <c r="TA24" s="77"/>
      <c r="TB24" s="77"/>
      <c r="TC24" s="77"/>
      <c r="TD24" s="77"/>
      <c r="TE24" s="77"/>
      <c r="TF24" s="77"/>
      <c r="TG24" s="77"/>
      <c r="TH24" s="77"/>
      <c r="TI24" s="77"/>
      <c r="TJ24" s="77"/>
      <c r="TK24" s="77"/>
      <c r="TL24" s="77"/>
      <c r="TM24" s="77"/>
      <c r="TN24" s="77"/>
      <c r="TO24" s="77"/>
      <c r="TP24" s="77"/>
      <c r="TQ24" s="77"/>
      <c r="TR24" s="77"/>
      <c r="TS24" s="77"/>
      <c r="TT24" s="77"/>
      <c r="TU24" s="77"/>
      <c r="TV24" s="77"/>
      <c r="TW24" s="77"/>
      <c r="TX24" s="77"/>
      <c r="TY24" s="77"/>
      <c r="TZ24" s="77"/>
      <c r="UA24" s="77"/>
      <c r="UB24" s="77"/>
      <c r="UC24" s="77"/>
      <c r="UD24" s="77"/>
      <c r="UE24" s="77"/>
      <c r="UF24" s="77"/>
      <c r="UG24" s="77"/>
      <c r="UH24" s="77"/>
      <c r="UI24" s="77"/>
      <c r="UJ24" s="77"/>
      <c r="UK24" s="77"/>
      <c r="UL24" s="77"/>
      <c r="UM24" s="77"/>
      <c r="UN24" s="77"/>
      <c r="UO24" s="77"/>
      <c r="UP24" s="77"/>
      <c r="UQ24" s="77"/>
      <c r="UR24" s="77"/>
      <c r="US24" s="77"/>
      <c r="UT24" s="77"/>
      <c r="UU24" s="77"/>
      <c r="UV24" s="77"/>
      <c r="UW24" s="77"/>
      <c r="UX24" s="77"/>
      <c r="UY24" s="77"/>
      <c r="UZ24" s="77"/>
      <c r="VA24" s="77"/>
      <c r="VB24" s="77"/>
      <c r="VC24" s="77"/>
      <c r="VD24" s="77"/>
      <c r="VE24" s="77"/>
      <c r="VF24" s="77"/>
      <c r="VG24" s="77"/>
      <c r="VH24" s="77"/>
      <c r="VI24" s="77"/>
      <c r="VJ24" s="77"/>
      <c r="VK24" s="77"/>
      <c r="VL24" s="77"/>
      <c r="VM24" s="77"/>
      <c r="VN24" s="77"/>
      <c r="VO24" s="77"/>
      <c r="VP24" s="77"/>
      <c r="VQ24" s="77"/>
      <c r="VR24" s="77"/>
      <c r="VS24" s="77"/>
      <c r="VT24" s="77"/>
      <c r="VU24" s="77"/>
      <c r="VV24" s="77"/>
      <c r="VW24" s="77"/>
      <c r="VX24" s="77"/>
      <c r="VY24" s="77"/>
      <c r="VZ24" s="77"/>
      <c r="WA24" s="77"/>
      <c r="WB24" s="77"/>
      <c r="WC24" s="77"/>
      <c r="WD24" s="77"/>
      <c r="WE24" s="77"/>
      <c r="WF24" s="77"/>
      <c r="WG24" s="77"/>
      <c r="WH24" s="77"/>
      <c r="WI24" s="77"/>
      <c r="WJ24" s="77"/>
      <c r="WK24" s="77"/>
      <c r="WL24" s="77"/>
      <c r="WM24" s="77"/>
      <c r="WN24" s="77"/>
      <c r="WO24" s="77"/>
      <c r="WP24" s="77"/>
      <c r="WQ24" s="77"/>
      <c r="WR24" s="77"/>
      <c r="WS24" s="77"/>
      <c r="WT24" s="77"/>
      <c r="WU24" s="77"/>
      <c r="WV24" s="77"/>
      <c r="WW24" s="77"/>
      <c r="WX24" s="77"/>
      <c r="WY24" s="77"/>
      <c r="WZ24" s="77"/>
      <c r="XA24" s="77"/>
      <c r="XB24" s="77"/>
      <c r="XC24" s="77"/>
      <c r="XD24" s="77"/>
      <c r="XE24" s="77"/>
      <c r="XF24" s="77"/>
      <c r="XG24" s="77"/>
      <c r="XH24" s="77"/>
      <c r="XI24" s="77"/>
      <c r="XJ24" s="77"/>
      <c r="XK24" s="77"/>
      <c r="XL24" s="77"/>
      <c r="XM24" s="77"/>
      <c r="XN24" s="77"/>
      <c r="XO24" s="77"/>
      <c r="XP24" s="77"/>
      <c r="XQ24" s="77"/>
      <c r="XR24" s="77"/>
      <c r="XS24" s="77"/>
      <c r="XT24" s="77"/>
      <c r="XU24" s="77"/>
      <c r="XV24" s="77"/>
      <c r="XW24" s="77"/>
      <c r="XX24" s="77"/>
      <c r="XY24" s="77"/>
      <c r="XZ24" s="77"/>
      <c r="YA24" s="77"/>
      <c r="YB24" s="77"/>
      <c r="YC24" s="77"/>
      <c r="YD24" s="77"/>
      <c r="YE24" s="77"/>
      <c r="YF24" s="77"/>
      <c r="YG24" s="77"/>
      <c r="YH24" s="77"/>
      <c r="YI24" s="77"/>
      <c r="YJ24" s="77"/>
      <c r="YK24" s="77"/>
      <c r="YL24" s="77"/>
      <c r="YM24" s="77"/>
      <c r="YN24" s="77"/>
      <c r="YO24" s="77"/>
      <c r="YP24" s="77"/>
      <c r="YQ24" s="77"/>
      <c r="YR24" s="77"/>
      <c r="YS24" s="77"/>
      <c r="YT24" s="77"/>
      <c r="YU24" s="77"/>
      <c r="YV24" s="77"/>
      <c r="YW24" s="77"/>
      <c r="YX24" s="77"/>
      <c r="YY24" s="77"/>
      <c r="YZ24" s="77"/>
      <c r="ZA24" s="77"/>
      <c r="ZB24" s="77"/>
      <c r="ZC24" s="77"/>
      <c r="ZD24" s="77"/>
      <c r="ZE24" s="77"/>
      <c r="ZF24" s="77"/>
      <c r="ZG24" s="77"/>
      <c r="ZH24" s="77"/>
      <c r="ZI24" s="77"/>
      <c r="ZJ24" s="77"/>
      <c r="ZK24" s="77"/>
      <c r="ZL24" s="77"/>
      <c r="ZM24" s="77"/>
      <c r="ZN24" s="77"/>
      <c r="ZO24" s="77"/>
      <c r="ZP24" s="77"/>
      <c r="ZQ24" s="77"/>
      <c r="ZR24" s="77"/>
      <c r="ZS24" s="77"/>
      <c r="ZT24" s="77"/>
      <c r="ZU24" s="77"/>
      <c r="ZV24" s="77"/>
      <c r="ZW24" s="77"/>
      <c r="ZX24" s="77"/>
      <c r="ZY24" s="77"/>
      <c r="ZZ24" s="77"/>
      <c r="AAA24" s="77"/>
      <c r="AAB24" s="77"/>
      <c r="AAC24" s="77"/>
      <c r="AAD24" s="77"/>
      <c r="AAE24" s="77"/>
      <c r="AAF24" s="77"/>
      <c r="AAG24" s="77"/>
      <c r="AAH24" s="77"/>
      <c r="AAI24" s="77"/>
      <c r="AAJ24" s="77"/>
      <c r="AAK24" s="77"/>
      <c r="AAL24" s="77"/>
      <c r="AAM24" s="77"/>
      <c r="AAN24" s="77"/>
      <c r="AAO24" s="77"/>
      <c r="AAP24" s="77"/>
      <c r="AAQ24" s="77"/>
      <c r="AAR24" s="77"/>
      <c r="AAS24" s="77"/>
      <c r="AAT24" s="77"/>
      <c r="AAU24" s="77"/>
      <c r="AAV24" s="77"/>
      <c r="AAW24" s="77"/>
      <c r="AAX24" s="77"/>
      <c r="AAY24" s="77"/>
      <c r="AAZ24" s="77"/>
      <c r="ABA24" s="77"/>
      <c r="ABB24" s="77"/>
      <c r="ABC24" s="77"/>
      <c r="ABD24" s="77"/>
      <c r="ABE24" s="77"/>
      <c r="ABF24" s="77"/>
      <c r="ABG24" s="77"/>
      <c r="ABH24" s="77"/>
      <c r="ABI24" s="77"/>
      <c r="ABJ24" s="77"/>
      <c r="ABK24" s="77"/>
      <c r="ABL24" s="77"/>
      <c r="ABM24" s="77"/>
      <c r="ABN24" s="77"/>
      <c r="ABO24" s="77"/>
      <c r="ABP24" s="77"/>
      <c r="ABQ24" s="77"/>
      <c r="ABR24" s="77"/>
      <c r="ABS24" s="77"/>
      <c r="ABT24" s="77"/>
      <c r="ABU24" s="77"/>
      <c r="ABV24" s="77"/>
      <c r="ABW24" s="77"/>
      <c r="ABX24" s="77"/>
      <c r="ABY24" s="77"/>
      <c r="ABZ24" s="77"/>
      <c r="ACA24" s="77"/>
      <c r="ACB24" s="77"/>
      <c r="ACC24" s="77"/>
      <c r="ACD24" s="77"/>
      <c r="ACE24" s="77"/>
      <c r="ACF24" s="77"/>
      <c r="ACG24" s="77"/>
      <c r="ACH24" s="77"/>
      <c r="ACI24" s="77"/>
      <c r="ACJ24" s="77"/>
      <c r="ACK24" s="77"/>
      <c r="ACL24" s="77"/>
      <c r="ACM24" s="77"/>
      <c r="ACN24" s="77"/>
      <c r="ACO24" s="77"/>
      <c r="ACP24" s="77"/>
      <c r="ACQ24" s="77"/>
      <c r="ACR24" s="77"/>
      <c r="ACS24" s="77"/>
      <c r="ACT24" s="77"/>
      <c r="ACU24" s="77"/>
      <c r="ACV24" s="77"/>
      <c r="ACW24" s="77"/>
      <c r="ACX24" s="77"/>
      <c r="ACY24" s="77"/>
      <c r="ACZ24" s="77"/>
      <c r="ADA24" s="77"/>
      <c r="ADB24" s="77"/>
      <c r="ADC24" s="77"/>
      <c r="ADD24" s="77"/>
      <c r="ADE24" s="77"/>
      <c r="ADF24" s="77"/>
      <c r="ADG24" s="77"/>
      <c r="ADH24" s="77"/>
      <c r="ADI24" s="77"/>
      <c r="ADJ24" s="77"/>
      <c r="ADK24" s="77"/>
      <c r="ADL24" s="77"/>
      <c r="ADM24" s="77"/>
      <c r="ADN24" s="77"/>
      <c r="ADO24" s="77"/>
      <c r="ADP24" s="77"/>
      <c r="ADQ24" s="77"/>
      <c r="ADR24" s="77"/>
      <c r="ADS24" s="77"/>
      <c r="ADT24" s="77"/>
      <c r="ADU24" s="77"/>
      <c r="ADV24" s="77"/>
      <c r="ADW24" s="77"/>
      <c r="ADX24" s="77"/>
      <c r="ADY24" s="77"/>
      <c r="ADZ24" s="77"/>
      <c r="AEA24" s="77"/>
      <c r="AEB24" s="77"/>
      <c r="AEC24" s="77"/>
      <c r="AED24" s="77"/>
      <c r="AEE24" s="77"/>
      <c r="AEF24" s="77"/>
      <c r="AEG24" s="77"/>
      <c r="AEH24" s="77"/>
      <c r="AEI24" s="77"/>
      <c r="AEJ24" s="77"/>
      <c r="AEK24" s="77"/>
      <c r="AEL24" s="77"/>
      <c r="AEM24" s="77"/>
      <c r="AEN24" s="77"/>
      <c r="AEO24" s="77"/>
      <c r="AEP24" s="77"/>
      <c r="AEQ24" s="77"/>
      <c r="AER24" s="77"/>
      <c r="AES24" s="77"/>
      <c r="AET24" s="77"/>
      <c r="AEU24" s="77"/>
      <c r="AEV24" s="77"/>
      <c r="AEW24" s="77"/>
      <c r="AEX24" s="77"/>
      <c r="AEY24" s="77"/>
      <c r="AEZ24" s="77"/>
      <c r="AFA24" s="77"/>
      <c r="AFB24" s="77"/>
      <c r="AFC24" s="77"/>
      <c r="AFD24" s="77"/>
      <c r="AFE24" s="77"/>
      <c r="AFF24" s="77"/>
      <c r="AFG24" s="77"/>
      <c r="AFH24" s="77"/>
      <c r="AFI24" s="77"/>
      <c r="AFJ24" s="77"/>
      <c r="AFK24" s="77"/>
      <c r="AFL24" s="77"/>
      <c r="AFM24" s="77"/>
      <c r="AFN24" s="77"/>
      <c r="AFO24" s="77"/>
      <c r="AFP24" s="77"/>
      <c r="AFQ24" s="77"/>
      <c r="AFR24" s="77"/>
      <c r="AFS24" s="77"/>
      <c r="AFT24" s="77"/>
      <c r="AFU24" s="77"/>
      <c r="AFV24" s="77"/>
      <c r="AFW24" s="77"/>
      <c r="AFX24" s="77"/>
      <c r="AFY24" s="77"/>
      <c r="AFZ24" s="77"/>
      <c r="AGA24" s="77"/>
      <c r="AGB24" s="77"/>
      <c r="AGC24" s="77"/>
      <c r="AGD24" s="77"/>
      <c r="AGE24" s="77"/>
      <c r="AGF24" s="77"/>
      <c r="AGG24" s="77"/>
      <c r="AGH24" s="77"/>
      <c r="AGI24" s="77"/>
      <c r="AGJ24" s="77"/>
      <c r="AGK24" s="77"/>
      <c r="AGL24" s="77"/>
      <c r="AGM24" s="77"/>
      <c r="AGN24" s="77"/>
      <c r="AGO24" s="77"/>
      <c r="AGP24" s="77"/>
      <c r="AGQ24" s="77"/>
      <c r="AGR24" s="77"/>
      <c r="AGS24" s="77"/>
      <c r="AGT24" s="77"/>
      <c r="AGU24" s="77"/>
      <c r="AGV24" s="77"/>
      <c r="AGW24" s="77"/>
      <c r="AGX24" s="77"/>
      <c r="AGY24" s="77"/>
      <c r="AGZ24" s="77"/>
      <c r="AHA24" s="77"/>
      <c r="AHB24" s="77"/>
      <c r="AHC24" s="77"/>
      <c r="AHD24" s="77"/>
      <c r="AHE24" s="77"/>
      <c r="AHF24" s="77"/>
      <c r="AHG24" s="77"/>
      <c r="AHH24" s="77"/>
      <c r="AHI24" s="77"/>
      <c r="AHJ24" s="77"/>
      <c r="AHK24" s="77"/>
      <c r="AHL24" s="77"/>
      <c r="AHM24" s="77"/>
      <c r="AHN24" s="77"/>
      <c r="AHO24" s="77"/>
      <c r="AHP24" s="77"/>
      <c r="AHQ24" s="77"/>
      <c r="AHR24" s="77"/>
      <c r="AHS24" s="77"/>
      <c r="AHT24" s="77"/>
      <c r="AHU24" s="77"/>
      <c r="AHV24" s="77"/>
      <c r="AHW24" s="77"/>
      <c r="AHX24" s="77"/>
      <c r="AHY24" s="77"/>
      <c r="AHZ24" s="77"/>
      <c r="AIA24" s="77"/>
      <c r="AIB24" s="77"/>
      <c r="AIC24" s="77"/>
      <c r="AID24" s="77"/>
      <c r="AIE24" s="77"/>
      <c r="AIF24" s="77"/>
      <c r="AIG24" s="77"/>
      <c r="AIH24" s="77"/>
      <c r="AII24" s="77"/>
      <c r="AIJ24" s="77"/>
      <c r="AIK24" s="77"/>
      <c r="AIL24" s="77"/>
      <c r="AIM24" s="77"/>
      <c r="AIN24" s="77"/>
      <c r="AIO24" s="77"/>
      <c r="AIP24" s="77"/>
      <c r="AIQ24" s="77"/>
      <c r="AIR24" s="77"/>
      <c r="AIS24" s="77"/>
      <c r="AIT24" s="77"/>
      <c r="AIU24" s="77"/>
      <c r="AIV24" s="77"/>
      <c r="AIW24" s="77"/>
      <c r="AIX24" s="77"/>
      <c r="AIY24" s="77"/>
      <c r="AIZ24" s="77"/>
      <c r="AJA24" s="77"/>
      <c r="AJB24" s="77"/>
      <c r="AJC24" s="77"/>
      <c r="AJD24" s="77"/>
      <c r="AJE24" s="77"/>
      <c r="AJF24" s="77"/>
      <c r="AJG24" s="77"/>
      <c r="AJH24" s="77"/>
      <c r="AJI24" s="77"/>
      <c r="AJJ24" s="77"/>
      <c r="AJK24" s="77"/>
      <c r="AJL24" s="77"/>
      <c r="AJM24" s="77"/>
      <c r="AJN24" s="77"/>
      <c r="AJO24" s="77"/>
      <c r="AJP24" s="77"/>
      <c r="AJQ24" s="77"/>
      <c r="AJR24" s="77"/>
      <c r="AJS24" s="77"/>
      <c r="AJT24" s="77"/>
      <c r="AJU24" s="77"/>
      <c r="AJV24" s="77"/>
      <c r="AJW24" s="77"/>
      <c r="AJX24" s="77"/>
      <c r="AJY24" s="77"/>
      <c r="AJZ24" s="77"/>
      <c r="AKA24" s="77"/>
      <c r="AKB24" s="77"/>
      <c r="AKC24" s="77"/>
      <c r="AKD24" s="77"/>
      <c r="AKE24" s="77"/>
      <c r="AKF24" s="77"/>
      <c r="AKG24" s="77"/>
      <c r="AKH24" s="77"/>
      <c r="AKI24" s="77"/>
      <c r="AKJ24" s="77"/>
      <c r="AKK24" s="77"/>
      <c r="AKL24" s="77"/>
      <c r="AKM24" s="77"/>
      <c r="AKN24" s="77"/>
      <c r="AKO24" s="77"/>
      <c r="AKP24" s="77"/>
      <c r="AKQ24" s="77"/>
      <c r="AKR24" s="77"/>
      <c r="AKS24" s="77"/>
      <c r="AKT24" s="77"/>
      <c r="AKU24" s="77"/>
      <c r="AKV24" s="77"/>
      <c r="AKW24" s="77"/>
      <c r="AKX24" s="77"/>
      <c r="AKY24" s="77"/>
      <c r="AKZ24" s="77"/>
      <c r="ALA24" s="77"/>
      <c r="ALB24" s="77"/>
      <c r="ALC24" s="77"/>
      <c r="ALD24" s="77"/>
      <c r="ALE24" s="77"/>
      <c r="ALF24" s="77"/>
      <c r="ALG24" s="77"/>
      <c r="ALH24" s="77"/>
      <c r="ALI24" s="77"/>
      <c r="ALJ24" s="77"/>
      <c r="ALK24" s="77"/>
      <c r="ALL24" s="77"/>
      <c r="ALM24" s="77"/>
      <c r="ALN24" s="77"/>
      <c r="ALO24" s="77"/>
      <c r="ALP24" s="77"/>
      <c r="ALQ24" s="77"/>
      <c r="ALR24" s="77"/>
      <c r="ALS24" s="77"/>
      <c r="ALT24" s="77"/>
      <c r="ALU24" s="77"/>
      <c r="ALV24" s="77"/>
      <c r="ALW24" s="77"/>
      <c r="ALX24" s="77"/>
      <c r="ALY24" s="77"/>
      <c r="ALZ24" s="77"/>
      <c r="AMA24" s="77"/>
      <c r="AMB24" s="77"/>
      <c r="AMC24" s="77"/>
      <c r="AMD24" s="77"/>
      <c r="AME24" s="77"/>
      <c r="AMF24" s="77"/>
      <c r="AMG24" s="77"/>
      <c r="AMH24" s="77"/>
      <c r="AMI24" s="77"/>
      <c r="AMJ24" s="77"/>
    </row>
    <row r="25" customFormat="false" ht="12.85" hidden="false" customHeight="false" outlineLevel="0" collapsed="false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  <c r="IT25" s="77"/>
      <c r="IU25" s="77"/>
      <c r="IV25" s="77"/>
      <c r="IW25" s="77"/>
      <c r="IX25" s="77"/>
      <c r="IY25" s="77"/>
      <c r="IZ25" s="77"/>
      <c r="JA25" s="77"/>
      <c r="JB25" s="77"/>
      <c r="JC25" s="77"/>
      <c r="JD25" s="77"/>
      <c r="JE25" s="77"/>
      <c r="JF25" s="77"/>
      <c r="JG25" s="77"/>
      <c r="JH25" s="77"/>
      <c r="JI25" s="77"/>
      <c r="JJ25" s="77"/>
      <c r="JK25" s="77"/>
      <c r="JL25" s="77"/>
      <c r="JM25" s="77"/>
      <c r="JN25" s="77"/>
      <c r="JO25" s="77"/>
      <c r="JP25" s="77"/>
      <c r="JQ25" s="77"/>
      <c r="JR25" s="77"/>
      <c r="JS25" s="77"/>
      <c r="JT25" s="77"/>
      <c r="JU25" s="77"/>
      <c r="JV25" s="77"/>
      <c r="JW25" s="77"/>
      <c r="JX25" s="77"/>
      <c r="JY25" s="77"/>
      <c r="JZ25" s="77"/>
      <c r="KA25" s="77"/>
      <c r="KB25" s="77"/>
      <c r="KC25" s="77"/>
      <c r="KD25" s="77"/>
      <c r="KE25" s="77"/>
      <c r="KF25" s="77"/>
      <c r="KG25" s="77"/>
      <c r="KH25" s="77"/>
      <c r="KI25" s="77"/>
      <c r="KJ25" s="77"/>
      <c r="KK25" s="77"/>
      <c r="KL25" s="77"/>
      <c r="KM25" s="77"/>
      <c r="KN25" s="77"/>
      <c r="KO25" s="77"/>
      <c r="KP25" s="77"/>
      <c r="KQ25" s="77"/>
      <c r="KR25" s="77"/>
      <c r="KS25" s="77"/>
      <c r="KT25" s="77"/>
      <c r="KU25" s="77"/>
      <c r="KV25" s="77"/>
      <c r="KW25" s="77"/>
      <c r="KX25" s="77"/>
      <c r="KY25" s="77"/>
      <c r="KZ25" s="77"/>
      <c r="LA25" s="77"/>
      <c r="LB25" s="77"/>
      <c r="LC25" s="77"/>
      <c r="LD25" s="77"/>
      <c r="LE25" s="77"/>
      <c r="LF25" s="77"/>
      <c r="LG25" s="77"/>
      <c r="LH25" s="77"/>
      <c r="LI25" s="77"/>
      <c r="LJ25" s="77"/>
      <c r="LK25" s="77"/>
      <c r="LL25" s="77"/>
      <c r="LM25" s="77"/>
      <c r="LN25" s="77"/>
      <c r="LO25" s="77"/>
      <c r="LP25" s="77"/>
      <c r="LQ25" s="77"/>
      <c r="LR25" s="77"/>
      <c r="LS25" s="77"/>
      <c r="LT25" s="77"/>
      <c r="LU25" s="77"/>
      <c r="LV25" s="77"/>
      <c r="LW25" s="77"/>
      <c r="LX25" s="77"/>
      <c r="LY25" s="77"/>
      <c r="LZ25" s="77"/>
      <c r="MA25" s="77"/>
      <c r="MB25" s="77"/>
      <c r="MC25" s="77"/>
      <c r="MD25" s="77"/>
      <c r="ME25" s="77"/>
      <c r="MF25" s="77"/>
      <c r="MG25" s="77"/>
      <c r="MH25" s="77"/>
      <c r="MI25" s="77"/>
      <c r="MJ25" s="77"/>
      <c r="MK25" s="77"/>
      <c r="ML25" s="77"/>
      <c r="MM25" s="77"/>
      <c r="MN25" s="77"/>
      <c r="MO25" s="77"/>
      <c r="MP25" s="77"/>
      <c r="MQ25" s="77"/>
      <c r="MR25" s="77"/>
      <c r="MS25" s="77"/>
      <c r="MT25" s="77"/>
      <c r="MU25" s="77"/>
      <c r="MV25" s="77"/>
      <c r="MW25" s="77"/>
      <c r="MX25" s="77"/>
      <c r="MY25" s="77"/>
      <c r="MZ25" s="77"/>
      <c r="NA25" s="77"/>
      <c r="NB25" s="77"/>
      <c r="NC25" s="77"/>
      <c r="ND25" s="77"/>
      <c r="NE25" s="77"/>
      <c r="NF25" s="77"/>
      <c r="NG25" s="77"/>
      <c r="NH25" s="77"/>
      <c r="NI25" s="77"/>
      <c r="NJ25" s="77"/>
      <c r="NK25" s="77"/>
      <c r="NL25" s="77"/>
      <c r="NM25" s="77"/>
      <c r="NN25" s="77"/>
      <c r="NO25" s="77"/>
      <c r="NP25" s="77"/>
      <c r="NQ25" s="77"/>
      <c r="NR25" s="77"/>
      <c r="NS25" s="77"/>
      <c r="NT25" s="77"/>
      <c r="NU25" s="77"/>
      <c r="NV25" s="77"/>
      <c r="NW25" s="77"/>
      <c r="NX25" s="77"/>
      <c r="NY25" s="77"/>
      <c r="NZ25" s="77"/>
      <c r="OA25" s="77"/>
      <c r="OB25" s="77"/>
      <c r="OC25" s="77"/>
      <c r="OD25" s="77"/>
      <c r="OE25" s="77"/>
      <c r="OF25" s="77"/>
      <c r="OG25" s="77"/>
      <c r="OH25" s="77"/>
      <c r="OI25" s="77"/>
      <c r="OJ25" s="77"/>
      <c r="OK25" s="77"/>
      <c r="OL25" s="77"/>
      <c r="OM25" s="77"/>
      <c r="ON25" s="77"/>
      <c r="OO25" s="77"/>
      <c r="OP25" s="77"/>
      <c r="OQ25" s="77"/>
      <c r="OR25" s="77"/>
      <c r="OS25" s="77"/>
      <c r="OT25" s="77"/>
      <c r="OU25" s="77"/>
      <c r="OV25" s="77"/>
      <c r="OW25" s="77"/>
      <c r="OX25" s="77"/>
      <c r="OY25" s="77"/>
      <c r="OZ25" s="77"/>
      <c r="PA25" s="77"/>
      <c r="PB25" s="77"/>
      <c r="PC25" s="77"/>
      <c r="PD25" s="77"/>
      <c r="PE25" s="77"/>
      <c r="PF25" s="77"/>
      <c r="PG25" s="77"/>
      <c r="PH25" s="77"/>
      <c r="PI25" s="77"/>
      <c r="PJ25" s="77"/>
      <c r="PK25" s="77"/>
      <c r="PL25" s="77"/>
      <c r="PM25" s="77"/>
      <c r="PN25" s="77"/>
      <c r="PO25" s="77"/>
      <c r="PP25" s="77"/>
      <c r="PQ25" s="77"/>
      <c r="PR25" s="77"/>
      <c r="PS25" s="77"/>
      <c r="PT25" s="77"/>
      <c r="PU25" s="77"/>
      <c r="PV25" s="77"/>
      <c r="PW25" s="77"/>
      <c r="PX25" s="77"/>
      <c r="PY25" s="77"/>
      <c r="PZ25" s="77"/>
      <c r="QA25" s="77"/>
      <c r="QB25" s="77"/>
      <c r="QC25" s="77"/>
      <c r="QD25" s="77"/>
      <c r="QE25" s="77"/>
      <c r="QF25" s="77"/>
      <c r="QG25" s="77"/>
      <c r="QH25" s="77"/>
      <c r="QI25" s="77"/>
      <c r="QJ25" s="77"/>
      <c r="QK25" s="77"/>
      <c r="QL25" s="77"/>
      <c r="QM25" s="77"/>
      <c r="QN25" s="77"/>
      <c r="QO25" s="77"/>
      <c r="QP25" s="77"/>
      <c r="QQ25" s="77"/>
      <c r="QR25" s="77"/>
      <c r="QS25" s="77"/>
      <c r="QT25" s="77"/>
      <c r="QU25" s="77"/>
      <c r="QV25" s="77"/>
      <c r="QW25" s="77"/>
      <c r="QX25" s="77"/>
      <c r="QY25" s="77"/>
      <c r="QZ25" s="77"/>
      <c r="RA25" s="77"/>
      <c r="RB25" s="77"/>
      <c r="RC25" s="77"/>
      <c r="RD25" s="77"/>
      <c r="RE25" s="77"/>
      <c r="RF25" s="77"/>
      <c r="RG25" s="77"/>
      <c r="RH25" s="77"/>
      <c r="RI25" s="77"/>
      <c r="RJ25" s="77"/>
      <c r="RK25" s="77"/>
      <c r="RL25" s="77"/>
      <c r="RM25" s="77"/>
      <c r="RN25" s="77"/>
      <c r="RO25" s="77"/>
      <c r="RP25" s="77"/>
      <c r="RQ25" s="77"/>
      <c r="RR25" s="77"/>
      <c r="RS25" s="77"/>
      <c r="RT25" s="77"/>
      <c r="RU25" s="77"/>
      <c r="RV25" s="77"/>
      <c r="RW25" s="77"/>
      <c r="RX25" s="77"/>
      <c r="RY25" s="77"/>
      <c r="RZ25" s="77"/>
      <c r="SA25" s="77"/>
      <c r="SB25" s="77"/>
      <c r="SC25" s="77"/>
      <c r="SD25" s="77"/>
      <c r="SE25" s="77"/>
      <c r="SF25" s="77"/>
      <c r="SG25" s="77"/>
      <c r="SH25" s="77"/>
      <c r="SI25" s="77"/>
      <c r="SJ25" s="77"/>
      <c r="SK25" s="77"/>
      <c r="SL25" s="77"/>
      <c r="SM25" s="77"/>
      <c r="SN25" s="77"/>
      <c r="SO25" s="77"/>
      <c r="SP25" s="77"/>
      <c r="SQ25" s="77"/>
      <c r="SR25" s="77"/>
      <c r="SS25" s="77"/>
      <c r="ST25" s="77"/>
      <c r="SU25" s="77"/>
      <c r="SV25" s="77"/>
      <c r="SW25" s="77"/>
      <c r="SX25" s="77"/>
      <c r="SY25" s="77"/>
      <c r="SZ25" s="77"/>
      <c r="TA25" s="77"/>
      <c r="TB25" s="77"/>
      <c r="TC25" s="77"/>
      <c r="TD25" s="77"/>
      <c r="TE25" s="77"/>
      <c r="TF25" s="77"/>
      <c r="TG25" s="77"/>
      <c r="TH25" s="77"/>
      <c r="TI25" s="77"/>
      <c r="TJ25" s="77"/>
      <c r="TK25" s="77"/>
      <c r="TL25" s="77"/>
      <c r="TM25" s="77"/>
      <c r="TN25" s="77"/>
      <c r="TO25" s="77"/>
      <c r="TP25" s="77"/>
      <c r="TQ25" s="77"/>
      <c r="TR25" s="77"/>
      <c r="TS25" s="77"/>
      <c r="TT25" s="77"/>
      <c r="TU25" s="77"/>
      <c r="TV25" s="77"/>
      <c r="TW25" s="77"/>
      <c r="TX25" s="77"/>
      <c r="TY25" s="77"/>
      <c r="TZ25" s="77"/>
      <c r="UA25" s="77"/>
      <c r="UB25" s="77"/>
      <c r="UC25" s="77"/>
      <c r="UD25" s="77"/>
      <c r="UE25" s="77"/>
      <c r="UF25" s="77"/>
      <c r="UG25" s="77"/>
      <c r="UH25" s="77"/>
      <c r="UI25" s="77"/>
      <c r="UJ25" s="77"/>
      <c r="UK25" s="77"/>
      <c r="UL25" s="77"/>
      <c r="UM25" s="77"/>
      <c r="UN25" s="77"/>
      <c r="UO25" s="77"/>
      <c r="UP25" s="77"/>
      <c r="UQ25" s="77"/>
      <c r="UR25" s="77"/>
      <c r="US25" s="77"/>
      <c r="UT25" s="77"/>
      <c r="UU25" s="77"/>
      <c r="UV25" s="77"/>
      <c r="UW25" s="77"/>
      <c r="UX25" s="77"/>
      <c r="UY25" s="77"/>
      <c r="UZ25" s="77"/>
      <c r="VA25" s="77"/>
      <c r="VB25" s="77"/>
      <c r="VC25" s="77"/>
      <c r="VD25" s="77"/>
      <c r="VE25" s="77"/>
      <c r="VF25" s="77"/>
      <c r="VG25" s="77"/>
      <c r="VH25" s="77"/>
      <c r="VI25" s="77"/>
      <c r="VJ25" s="77"/>
      <c r="VK25" s="77"/>
      <c r="VL25" s="77"/>
      <c r="VM25" s="77"/>
      <c r="VN25" s="77"/>
      <c r="VO25" s="77"/>
      <c r="VP25" s="77"/>
      <c r="VQ25" s="77"/>
      <c r="VR25" s="77"/>
      <c r="VS25" s="77"/>
      <c r="VT25" s="77"/>
      <c r="VU25" s="77"/>
      <c r="VV25" s="77"/>
      <c r="VW25" s="77"/>
      <c r="VX25" s="77"/>
      <c r="VY25" s="77"/>
      <c r="VZ25" s="77"/>
      <c r="WA25" s="77"/>
      <c r="WB25" s="77"/>
      <c r="WC25" s="77"/>
      <c r="WD25" s="77"/>
      <c r="WE25" s="77"/>
      <c r="WF25" s="77"/>
      <c r="WG25" s="77"/>
      <c r="WH25" s="77"/>
      <c r="WI25" s="77"/>
      <c r="WJ25" s="77"/>
      <c r="WK25" s="77"/>
      <c r="WL25" s="77"/>
      <c r="WM25" s="77"/>
      <c r="WN25" s="77"/>
      <c r="WO25" s="77"/>
      <c r="WP25" s="77"/>
      <c r="WQ25" s="77"/>
      <c r="WR25" s="77"/>
      <c r="WS25" s="77"/>
      <c r="WT25" s="77"/>
      <c r="WU25" s="77"/>
      <c r="WV25" s="77"/>
      <c r="WW25" s="77"/>
      <c r="WX25" s="77"/>
      <c r="WY25" s="77"/>
      <c r="WZ25" s="77"/>
      <c r="XA25" s="77"/>
      <c r="XB25" s="77"/>
      <c r="XC25" s="77"/>
      <c r="XD25" s="77"/>
      <c r="XE25" s="77"/>
      <c r="XF25" s="77"/>
      <c r="XG25" s="77"/>
      <c r="XH25" s="77"/>
      <c r="XI25" s="77"/>
      <c r="XJ25" s="77"/>
      <c r="XK25" s="77"/>
      <c r="XL25" s="77"/>
      <c r="XM25" s="77"/>
      <c r="XN25" s="77"/>
      <c r="XO25" s="77"/>
      <c r="XP25" s="77"/>
      <c r="XQ25" s="77"/>
      <c r="XR25" s="77"/>
      <c r="XS25" s="77"/>
      <c r="XT25" s="77"/>
      <c r="XU25" s="77"/>
      <c r="XV25" s="77"/>
      <c r="XW25" s="77"/>
      <c r="XX25" s="77"/>
      <c r="XY25" s="77"/>
      <c r="XZ25" s="77"/>
      <c r="YA25" s="77"/>
      <c r="YB25" s="77"/>
      <c r="YC25" s="77"/>
      <c r="YD25" s="77"/>
      <c r="YE25" s="77"/>
      <c r="YF25" s="77"/>
      <c r="YG25" s="77"/>
      <c r="YH25" s="77"/>
      <c r="YI25" s="77"/>
      <c r="YJ25" s="77"/>
      <c r="YK25" s="77"/>
      <c r="YL25" s="77"/>
      <c r="YM25" s="77"/>
      <c r="YN25" s="77"/>
      <c r="YO25" s="77"/>
      <c r="YP25" s="77"/>
      <c r="YQ25" s="77"/>
      <c r="YR25" s="77"/>
      <c r="YS25" s="77"/>
      <c r="YT25" s="77"/>
      <c r="YU25" s="77"/>
      <c r="YV25" s="77"/>
      <c r="YW25" s="77"/>
      <c r="YX25" s="77"/>
      <c r="YY25" s="77"/>
      <c r="YZ25" s="77"/>
      <c r="ZA25" s="77"/>
      <c r="ZB25" s="77"/>
      <c r="ZC25" s="77"/>
      <c r="ZD25" s="77"/>
      <c r="ZE25" s="77"/>
      <c r="ZF25" s="77"/>
      <c r="ZG25" s="77"/>
      <c r="ZH25" s="77"/>
      <c r="ZI25" s="77"/>
      <c r="ZJ25" s="77"/>
      <c r="ZK25" s="77"/>
      <c r="ZL25" s="77"/>
      <c r="ZM25" s="77"/>
      <c r="ZN25" s="77"/>
      <c r="ZO25" s="77"/>
      <c r="ZP25" s="77"/>
      <c r="ZQ25" s="77"/>
      <c r="ZR25" s="77"/>
      <c r="ZS25" s="77"/>
      <c r="ZT25" s="77"/>
      <c r="ZU25" s="77"/>
      <c r="ZV25" s="77"/>
      <c r="ZW25" s="77"/>
      <c r="ZX25" s="77"/>
      <c r="ZY25" s="77"/>
      <c r="ZZ25" s="77"/>
      <c r="AAA25" s="77"/>
      <c r="AAB25" s="77"/>
      <c r="AAC25" s="77"/>
      <c r="AAD25" s="77"/>
      <c r="AAE25" s="77"/>
      <c r="AAF25" s="77"/>
      <c r="AAG25" s="77"/>
      <c r="AAH25" s="77"/>
      <c r="AAI25" s="77"/>
      <c r="AAJ25" s="77"/>
      <c r="AAK25" s="77"/>
      <c r="AAL25" s="77"/>
      <c r="AAM25" s="77"/>
      <c r="AAN25" s="77"/>
      <c r="AAO25" s="77"/>
      <c r="AAP25" s="77"/>
      <c r="AAQ25" s="77"/>
      <c r="AAR25" s="77"/>
      <c r="AAS25" s="77"/>
      <c r="AAT25" s="77"/>
      <c r="AAU25" s="77"/>
      <c r="AAV25" s="77"/>
      <c r="AAW25" s="77"/>
      <c r="AAX25" s="77"/>
      <c r="AAY25" s="77"/>
      <c r="AAZ25" s="77"/>
      <c r="ABA25" s="77"/>
      <c r="ABB25" s="77"/>
      <c r="ABC25" s="77"/>
      <c r="ABD25" s="77"/>
      <c r="ABE25" s="77"/>
      <c r="ABF25" s="77"/>
      <c r="ABG25" s="77"/>
      <c r="ABH25" s="77"/>
      <c r="ABI25" s="77"/>
      <c r="ABJ25" s="77"/>
      <c r="ABK25" s="77"/>
      <c r="ABL25" s="77"/>
      <c r="ABM25" s="77"/>
      <c r="ABN25" s="77"/>
      <c r="ABO25" s="77"/>
      <c r="ABP25" s="77"/>
      <c r="ABQ25" s="77"/>
      <c r="ABR25" s="77"/>
      <c r="ABS25" s="77"/>
      <c r="ABT25" s="77"/>
      <c r="ABU25" s="77"/>
      <c r="ABV25" s="77"/>
      <c r="ABW25" s="77"/>
      <c r="ABX25" s="77"/>
      <c r="ABY25" s="77"/>
      <c r="ABZ25" s="77"/>
      <c r="ACA25" s="77"/>
      <c r="ACB25" s="77"/>
      <c r="ACC25" s="77"/>
      <c r="ACD25" s="77"/>
      <c r="ACE25" s="77"/>
      <c r="ACF25" s="77"/>
      <c r="ACG25" s="77"/>
      <c r="ACH25" s="77"/>
      <c r="ACI25" s="77"/>
      <c r="ACJ25" s="77"/>
      <c r="ACK25" s="77"/>
      <c r="ACL25" s="77"/>
      <c r="ACM25" s="77"/>
      <c r="ACN25" s="77"/>
      <c r="ACO25" s="77"/>
      <c r="ACP25" s="77"/>
      <c r="ACQ25" s="77"/>
      <c r="ACR25" s="77"/>
      <c r="ACS25" s="77"/>
      <c r="ACT25" s="77"/>
      <c r="ACU25" s="77"/>
      <c r="ACV25" s="77"/>
      <c r="ACW25" s="77"/>
      <c r="ACX25" s="77"/>
      <c r="ACY25" s="77"/>
      <c r="ACZ25" s="77"/>
      <c r="ADA25" s="77"/>
      <c r="ADB25" s="77"/>
      <c r="ADC25" s="77"/>
      <c r="ADD25" s="77"/>
      <c r="ADE25" s="77"/>
      <c r="ADF25" s="77"/>
      <c r="ADG25" s="77"/>
      <c r="ADH25" s="77"/>
      <c r="ADI25" s="77"/>
      <c r="ADJ25" s="77"/>
      <c r="ADK25" s="77"/>
      <c r="ADL25" s="77"/>
      <c r="ADM25" s="77"/>
      <c r="ADN25" s="77"/>
      <c r="ADO25" s="77"/>
      <c r="ADP25" s="77"/>
      <c r="ADQ25" s="77"/>
      <c r="ADR25" s="77"/>
      <c r="ADS25" s="77"/>
      <c r="ADT25" s="77"/>
      <c r="ADU25" s="77"/>
      <c r="ADV25" s="77"/>
      <c r="ADW25" s="77"/>
      <c r="ADX25" s="77"/>
      <c r="ADY25" s="77"/>
      <c r="ADZ25" s="77"/>
      <c r="AEA25" s="77"/>
      <c r="AEB25" s="77"/>
      <c r="AEC25" s="77"/>
      <c r="AED25" s="77"/>
      <c r="AEE25" s="77"/>
      <c r="AEF25" s="77"/>
      <c r="AEG25" s="77"/>
      <c r="AEH25" s="77"/>
      <c r="AEI25" s="77"/>
      <c r="AEJ25" s="77"/>
      <c r="AEK25" s="77"/>
      <c r="AEL25" s="77"/>
      <c r="AEM25" s="77"/>
      <c r="AEN25" s="77"/>
      <c r="AEO25" s="77"/>
      <c r="AEP25" s="77"/>
      <c r="AEQ25" s="77"/>
      <c r="AER25" s="77"/>
      <c r="AES25" s="77"/>
      <c r="AET25" s="77"/>
      <c r="AEU25" s="77"/>
      <c r="AEV25" s="77"/>
      <c r="AEW25" s="77"/>
      <c r="AEX25" s="77"/>
      <c r="AEY25" s="77"/>
      <c r="AEZ25" s="77"/>
      <c r="AFA25" s="77"/>
      <c r="AFB25" s="77"/>
      <c r="AFC25" s="77"/>
      <c r="AFD25" s="77"/>
      <c r="AFE25" s="77"/>
      <c r="AFF25" s="77"/>
      <c r="AFG25" s="77"/>
      <c r="AFH25" s="77"/>
      <c r="AFI25" s="77"/>
      <c r="AFJ25" s="77"/>
      <c r="AFK25" s="77"/>
      <c r="AFL25" s="77"/>
      <c r="AFM25" s="77"/>
      <c r="AFN25" s="77"/>
      <c r="AFO25" s="77"/>
      <c r="AFP25" s="77"/>
      <c r="AFQ25" s="77"/>
      <c r="AFR25" s="77"/>
      <c r="AFS25" s="77"/>
      <c r="AFT25" s="77"/>
      <c r="AFU25" s="77"/>
      <c r="AFV25" s="77"/>
      <c r="AFW25" s="77"/>
      <c r="AFX25" s="77"/>
      <c r="AFY25" s="77"/>
      <c r="AFZ25" s="77"/>
      <c r="AGA25" s="77"/>
      <c r="AGB25" s="77"/>
      <c r="AGC25" s="77"/>
      <c r="AGD25" s="77"/>
      <c r="AGE25" s="77"/>
      <c r="AGF25" s="77"/>
      <c r="AGG25" s="77"/>
      <c r="AGH25" s="77"/>
      <c r="AGI25" s="77"/>
      <c r="AGJ25" s="77"/>
      <c r="AGK25" s="77"/>
      <c r="AGL25" s="77"/>
      <c r="AGM25" s="77"/>
      <c r="AGN25" s="77"/>
      <c r="AGO25" s="77"/>
      <c r="AGP25" s="77"/>
      <c r="AGQ25" s="77"/>
      <c r="AGR25" s="77"/>
      <c r="AGS25" s="77"/>
      <c r="AGT25" s="77"/>
      <c r="AGU25" s="77"/>
      <c r="AGV25" s="77"/>
      <c r="AGW25" s="77"/>
      <c r="AGX25" s="77"/>
      <c r="AGY25" s="77"/>
      <c r="AGZ25" s="77"/>
      <c r="AHA25" s="77"/>
      <c r="AHB25" s="77"/>
      <c r="AHC25" s="77"/>
      <c r="AHD25" s="77"/>
      <c r="AHE25" s="77"/>
      <c r="AHF25" s="77"/>
      <c r="AHG25" s="77"/>
      <c r="AHH25" s="77"/>
      <c r="AHI25" s="77"/>
      <c r="AHJ25" s="77"/>
      <c r="AHK25" s="77"/>
      <c r="AHL25" s="77"/>
      <c r="AHM25" s="77"/>
      <c r="AHN25" s="77"/>
      <c r="AHO25" s="77"/>
      <c r="AHP25" s="77"/>
      <c r="AHQ25" s="77"/>
      <c r="AHR25" s="77"/>
      <c r="AHS25" s="77"/>
      <c r="AHT25" s="77"/>
      <c r="AHU25" s="77"/>
      <c r="AHV25" s="77"/>
      <c r="AHW25" s="77"/>
      <c r="AHX25" s="77"/>
      <c r="AHY25" s="77"/>
      <c r="AHZ25" s="77"/>
      <c r="AIA25" s="77"/>
      <c r="AIB25" s="77"/>
      <c r="AIC25" s="77"/>
      <c r="AID25" s="77"/>
      <c r="AIE25" s="77"/>
      <c r="AIF25" s="77"/>
      <c r="AIG25" s="77"/>
      <c r="AIH25" s="77"/>
      <c r="AII25" s="77"/>
      <c r="AIJ25" s="77"/>
      <c r="AIK25" s="77"/>
      <c r="AIL25" s="77"/>
      <c r="AIM25" s="77"/>
      <c r="AIN25" s="77"/>
      <c r="AIO25" s="77"/>
      <c r="AIP25" s="77"/>
      <c r="AIQ25" s="77"/>
      <c r="AIR25" s="77"/>
      <c r="AIS25" s="77"/>
      <c r="AIT25" s="77"/>
      <c r="AIU25" s="77"/>
      <c r="AIV25" s="77"/>
      <c r="AIW25" s="77"/>
      <c r="AIX25" s="77"/>
      <c r="AIY25" s="77"/>
      <c r="AIZ25" s="77"/>
      <c r="AJA25" s="77"/>
      <c r="AJB25" s="77"/>
      <c r="AJC25" s="77"/>
      <c r="AJD25" s="77"/>
      <c r="AJE25" s="77"/>
      <c r="AJF25" s="77"/>
      <c r="AJG25" s="77"/>
      <c r="AJH25" s="77"/>
      <c r="AJI25" s="77"/>
      <c r="AJJ25" s="77"/>
      <c r="AJK25" s="77"/>
      <c r="AJL25" s="77"/>
      <c r="AJM25" s="77"/>
      <c r="AJN25" s="77"/>
      <c r="AJO25" s="77"/>
      <c r="AJP25" s="77"/>
      <c r="AJQ25" s="77"/>
      <c r="AJR25" s="77"/>
      <c r="AJS25" s="77"/>
      <c r="AJT25" s="77"/>
      <c r="AJU25" s="77"/>
      <c r="AJV25" s="77"/>
      <c r="AJW25" s="77"/>
      <c r="AJX25" s="77"/>
      <c r="AJY25" s="77"/>
      <c r="AJZ25" s="77"/>
      <c r="AKA25" s="77"/>
      <c r="AKB25" s="77"/>
      <c r="AKC25" s="77"/>
      <c r="AKD25" s="77"/>
      <c r="AKE25" s="77"/>
      <c r="AKF25" s="77"/>
      <c r="AKG25" s="77"/>
      <c r="AKH25" s="77"/>
      <c r="AKI25" s="77"/>
      <c r="AKJ25" s="77"/>
      <c r="AKK25" s="77"/>
      <c r="AKL25" s="77"/>
      <c r="AKM25" s="77"/>
      <c r="AKN25" s="77"/>
      <c r="AKO25" s="77"/>
      <c r="AKP25" s="77"/>
      <c r="AKQ25" s="77"/>
      <c r="AKR25" s="77"/>
      <c r="AKS25" s="77"/>
      <c r="AKT25" s="77"/>
      <c r="AKU25" s="77"/>
      <c r="AKV25" s="77"/>
      <c r="AKW25" s="77"/>
      <c r="AKX25" s="77"/>
      <c r="AKY25" s="77"/>
      <c r="AKZ25" s="77"/>
      <c r="ALA25" s="77"/>
      <c r="ALB25" s="77"/>
      <c r="ALC25" s="77"/>
      <c r="ALD25" s="77"/>
      <c r="ALE25" s="77"/>
      <c r="ALF25" s="77"/>
      <c r="ALG25" s="77"/>
      <c r="ALH25" s="77"/>
      <c r="ALI25" s="77"/>
      <c r="ALJ25" s="77"/>
      <c r="ALK25" s="77"/>
      <c r="ALL25" s="77"/>
      <c r="ALM25" s="77"/>
      <c r="ALN25" s="77"/>
      <c r="ALO25" s="77"/>
      <c r="ALP25" s="77"/>
      <c r="ALQ25" s="77"/>
      <c r="ALR25" s="77"/>
      <c r="ALS25" s="77"/>
      <c r="ALT25" s="77"/>
      <c r="ALU25" s="77"/>
      <c r="ALV25" s="77"/>
      <c r="ALW25" s="77"/>
      <c r="ALX25" s="77"/>
      <c r="ALY25" s="77"/>
      <c r="ALZ25" s="77"/>
      <c r="AMA25" s="77"/>
      <c r="AMB25" s="77"/>
      <c r="AMC25" s="77"/>
      <c r="AMD25" s="77"/>
      <c r="AME25" s="77"/>
      <c r="AMF25" s="77"/>
      <c r="AMG25" s="77"/>
      <c r="AMH25" s="77"/>
      <c r="AMI25" s="77"/>
      <c r="AMJ25" s="77"/>
    </row>
    <row r="26" customFormat="false" ht="12.85" hidden="false" customHeight="false" outlineLevel="0" collapsed="false">
      <c r="A26" s="77"/>
      <c r="B26" s="77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77"/>
      <c r="IV26" s="77"/>
      <c r="IW26" s="77"/>
      <c r="IX26" s="77"/>
      <c r="IY26" s="77"/>
      <c r="IZ26" s="77"/>
      <c r="JA26" s="77"/>
      <c r="JB26" s="77"/>
      <c r="JC26" s="77"/>
      <c r="JD26" s="77"/>
      <c r="JE26" s="77"/>
      <c r="JF26" s="77"/>
      <c r="JG26" s="77"/>
      <c r="JH26" s="77"/>
      <c r="JI26" s="77"/>
      <c r="JJ26" s="77"/>
      <c r="JK26" s="77"/>
      <c r="JL26" s="77"/>
      <c r="JM26" s="77"/>
      <c r="JN26" s="77"/>
      <c r="JO26" s="77"/>
      <c r="JP26" s="77"/>
      <c r="JQ26" s="77"/>
      <c r="JR26" s="77"/>
      <c r="JS26" s="77"/>
      <c r="JT26" s="77"/>
      <c r="JU26" s="77"/>
      <c r="JV26" s="77"/>
      <c r="JW26" s="77"/>
      <c r="JX26" s="77"/>
      <c r="JY26" s="77"/>
      <c r="JZ26" s="77"/>
      <c r="KA26" s="77"/>
      <c r="KB26" s="77"/>
      <c r="KC26" s="77"/>
      <c r="KD26" s="77"/>
      <c r="KE26" s="77"/>
      <c r="KF26" s="77"/>
      <c r="KG26" s="77"/>
      <c r="KH26" s="77"/>
      <c r="KI26" s="77"/>
      <c r="KJ26" s="77"/>
      <c r="KK26" s="77"/>
      <c r="KL26" s="77"/>
      <c r="KM26" s="77"/>
      <c r="KN26" s="77"/>
      <c r="KO26" s="77"/>
      <c r="KP26" s="77"/>
      <c r="KQ26" s="77"/>
      <c r="KR26" s="77"/>
      <c r="KS26" s="77"/>
      <c r="KT26" s="77"/>
      <c r="KU26" s="77"/>
      <c r="KV26" s="77"/>
      <c r="KW26" s="77"/>
      <c r="KX26" s="77"/>
      <c r="KY26" s="77"/>
      <c r="KZ26" s="77"/>
      <c r="LA26" s="77"/>
      <c r="LB26" s="77"/>
      <c r="LC26" s="77"/>
      <c r="LD26" s="77"/>
      <c r="LE26" s="77"/>
      <c r="LF26" s="77"/>
      <c r="LG26" s="77"/>
      <c r="LH26" s="77"/>
      <c r="LI26" s="77"/>
      <c r="LJ26" s="77"/>
      <c r="LK26" s="77"/>
      <c r="LL26" s="77"/>
      <c r="LM26" s="77"/>
      <c r="LN26" s="77"/>
      <c r="LO26" s="77"/>
      <c r="LP26" s="77"/>
      <c r="LQ26" s="77"/>
      <c r="LR26" s="77"/>
      <c r="LS26" s="77"/>
      <c r="LT26" s="77"/>
      <c r="LU26" s="77"/>
      <c r="LV26" s="77"/>
      <c r="LW26" s="77"/>
      <c r="LX26" s="77"/>
      <c r="LY26" s="77"/>
      <c r="LZ26" s="77"/>
      <c r="MA26" s="77"/>
      <c r="MB26" s="77"/>
      <c r="MC26" s="77"/>
      <c r="MD26" s="77"/>
      <c r="ME26" s="77"/>
      <c r="MF26" s="77"/>
      <c r="MG26" s="77"/>
      <c r="MH26" s="77"/>
      <c r="MI26" s="77"/>
      <c r="MJ26" s="77"/>
      <c r="MK26" s="77"/>
      <c r="ML26" s="77"/>
      <c r="MM26" s="77"/>
      <c r="MN26" s="77"/>
      <c r="MO26" s="77"/>
      <c r="MP26" s="77"/>
      <c r="MQ26" s="77"/>
      <c r="MR26" s="77"/>
      <c r="MS26" s="77"/>
      <c r="MT26" s="77"/>
      <c r="MU26" s="77"/>
      <c r="MV26" s="77"/>
      <c r="MW26" s="77"/>
      <c r="MX26" s="77"/>
      <c r="MY26" s="77"/>
      <c r="MZ26" s="77"/>
      <c r="NA26" s="77"/>
      <c r="NB26" s="77"/>
      <c r="NC26" s="77"/>
      <c r="ND26" s="77"/>
      <c r="NE26" s="77"/>
      <c r="NF26" s="77"/>
      <c r="NG26" s="77"/>
      <c r="NH26" s="77"/>
      <c r="NI26" s="77"/>
      <c r="NJ26" s="77"/>
      <c r="NK26" s="77"/>
      <c r="NL26" s="77"/>
      <c r="NM26" s="77"/>
      <c r="NN26" s="77"/>
      <c r="NO26" s="77"/>
      <c r="NP26" s="77"/>
      <c r="NQ26" s="77"/>
      <c r="NR26" s="77"/>
      <c r="NS26" s="77"/>
      <c r="NT26" s="77"/>
      <c r="NU26" s="77"/>
      <c r="NV26" s="77"/>
      <c r="NW26" s="77"/>
      <c r="NX26" s="77"/>
      <c r="NY26" s="77"/>
      <c r="NZ26" s="77"/>
      <c r="OA26" s="77"/>
      <c r="OB26" s="77"/>
      <c r="OC26" s="77"/>
      <c r="OD26" s="77"/>
      <c r="OE26" s="77"/>
      <c r="OF26" s="77"/>
      <c r="OG26" s="77"/>
      <c r="OH26" s="77"/>
      <c r="OI26" s="77"/>
      <c r="OJ26" s="77"/>
      <c r="OK26" s="77"/>
      <c r="OL26" s="77"/>
      <c r="OM26" s="77"/>
      <c r="ON26" s="77"/>
      <c r="OO26" s="77"/>
      <c r="OP26" s="77"/>
      <c r="OQ26" s="77"/>
      <c r="OR26" s="77"/>
      <c r="OS26" s="77"/>
      <c r="OT26" s="77"/>
      <c r="OU26" s="77"/>
      <c r="OV26" s="77"/>
      <c r="OW26" s="77"/>
      <c r="OX26" s="77"/>
      <c r="OY26" s="77"/>
      <c r="OZ26" s="77"/>
      <c r="PA26" s="77"/>
      <c r="PB26" s="77"/>
      <c r="PC26" s="77"/>
      <c r="PD26" s="77"/>
      <c r="PE26" s="77"/>
      <c r="PF26" s="77"/>
      <c r="PG26" s="77"/>
      <c r="PH26" s="77"/>
      <c r="PI26" s="77"/>
      <c r="PJ26" s="77"/>
      <c r="PK26" s="77"/>
      <c r="PL26" s="77"/>
      <c r="PM26" s="77"/>
      <c r="PN26" s="77"/>
      <c r="PO26" s="77"/>
      <c r="PP26" s="77"/>
      <c r="PQ26" s="77"/>
      <c r="PR26" s="77"/>
      <c r="PS26" s="77"/>
      <c r="PT26" s="77"/>
      <c r="PU26" s="77"/>
      <c r="PV26" s="77"/>
      <c r="PW26" s="77"/>
      <c r="PX26" s="77"/>
      <c r="PY26" s="77"/>
      <c r="PZ26" s="77"/>
      <c r="QA26" s="77"/>
      <c r="QB26" s="77"/>
      <c r="QC26" s="77"/>
      <c r="QD26" s="77"/>
      <c r="QE26" s="77"/>
      <c r="QF26" s="77"/>
      <c r="QG26" s="77"/>
      <c r="QH26" s="77"/>
      <c r="QI26" s="77"/>
      <c r="QJ26" s="77"/>
      <c r="QK26" s="77"/>
      <c r="QL26" s="77"/>
      <c r="QM26" s="77"/>
      <c r="QN26" s="77"/>
      <c r="QO26" s="77"/>
      <c r="QP26" s="77"/>
      <c r="QQ26" s="77"/>
      <c r="QR26" s="77"/>
      <c r="QS26" s="77"/>
      <c r="QT26" s="77"/>
      <c r="QU26" s="77"/>
      <c r="QV26" s="77"/>
      <c r="QW26" s="77"/>
      <c r="QX26" s="77"/>
      <c r="QY26" s="77"/>
      <c r="QZ26" s="77"/>
      <c r="RA26" s="77"/>
      <c r="RB26" s="77"/>
      <c r="RC26" s="77"/>
      <c r="RD26" s="77"/>
      <c r="RE26" s="77"/>
      <c r="RF26" s="77"/>
      <c r="RG26" s="77"/>
      <c r="RH26" s="77"/>
      <c r="RI26" s="77"/>
      <c r="RJ26" s="77"/>
      <c r="RK26" s="77"/>
      <c r="RL26" s="77"/>
      <c r="RM26" s="77"/>
      <c r="RN26" s="77"/>
      <c r="RO26" s="77"/>
      <c r="RP26" s="77"/>
      <c r="RQ26" s="77"/>
      <c r="RR26" s="77"/>
      <c r="RS26" s="77"/>
      <c r="RT26" s="77"/>
      <c r="RU26" s="77"/>
      <c r="RV26" s="77"/>
      <c r="RW26" s="77"/>
      <c r="RX26" s="77"/>
      <c r="RY26" s="77"/>
      <c r="RZ26" s="77"/>
      <c r="SA26" s="77"/>
      <c r="SB26" s="77"/>
      <c r="SC26" s="77"/>
      <c r="SD26" s="77"/>
      <c r="SE26" s="77"/>
      <c r="SF26" s="77"/>
      <c r="SG26" s="77"/>
      <c r="SH26" s="77"/>
      <c r="SI26" s="77"/>
      <c r="SJ26" s="77"/>
      <c r="SK26" s="77"/>
      <c r="SL26" s="77"/>
      <c r="SM26" s="77"/>
      <c r="SN26" s="77"/>
      <c r="SO26" s="77"/>
      <c r="SP26" s="77"/>
      <c r="SQ26" s="77"/>
      <c r="SR26" s="77"/>
      <c r="SS26" s="77"/>
      <c r="ST26" s="77"/>
      <c r="SU26" s="77"/>
      <c r="SV26" s="77"/>
      <c r="SW26" s="77"/>
      <c r="SX26" s="77"/>
      <c r="SY26" s="77"/>
      <c r="SZ26" s="77"/>
      <c r="TA26" s="77"/>
      <c r="TB26" s="77"/>
      <c r="TC26" s="77"/>
      <c r="TD26" s="77"/>
      <c r="TE26" s="77"/>
      <c r="TF26" s="77"/>
      <c r="TG26" s="77"/>
      <c r="TH26" s="77"/>
      <c r="TI26" s="77"/>
      <c r="TJ26" s="77"/>
      <c r="TK26" s="77"/>
      <c r="TL26" s="77"/>
      <c r="TM26" s="77"/>
      <c r="TN26" s="77"/>
      <c r="TO26" s="77"/>
      <c r="TP26" s="77"/>
      <c r="TQ26" s="77"/>
      <c r="TR26" s="77"/>
      <c r="TS26" s="77"/>
      <c r="TT26" s="77"/>
      <c r="TU26" s="77"/>
      <c r="TV26" s="77"/>
      <c r="TW26" s="77"/>
      <c r="TX26" s="77"/>
      <c r="TY26" s="77"/>
      <c r="TZ26" s="77"/>
      <c r="UA26" s="77"/>
      <c r="UB26" s="77"/>
      <c r="UC26" s="77"/>
      <c r="UD26" s="77"/>
      <c r="UE26" s="77"/>
      <c r="UF26" s="77"/>
      <c r="UG26" s="77"/>
      <c r="UH26" s="77"/>
      <c r="UI26" s="77"/>
      <c r="UJ26" s="77"/>
      <c r="UK26" s="77"/>
      <c r="UL26" s="77"/>
      <c r="UM26" s="77"/>
      <c r="UN26" s="77"/>
      <c r="UO26" s="77"/>
      <c r="UP26" s="77"/>
      <c r="UQ26" s="77"/>
      <c r="UR26" s="77"/>
      <c r="US26" s="77"/>
      <c r="UT26" s="77"/>
      <c r="UU26" s="77"/>
      <c r="UV26" s="77"/>
      <c r="UW26" s="77"/>
      <c r="UX26" s="77"/>
      <c r="UY26" s="77"/>
      <c r="UZ26" s="77"/>
      <c r="VA26" s="77"/>
      <c r="VB26" s="77"/>
      <c r="VC26" s="77"/>
      <c r="VD26" s="77"/>
      <c r="VE26" s="77"/>
      <c r="VF26" s="77"/>
      <c r="VG26" s="77"/>
      <c r="VH26" s="77"/>
      <c r="VI26" s="77"/>
      <c r="VJ26" s="77"/>
      <c r="VK26" s="77"/>
      <c r="VL26" s="77"/>
      <c r="VM26" s="77"/>
      <c r="VN26" s="77"/>
      <c r="VO26" s="77"/>
      <c r="VP26" s="77"/>
      <c r="VQ26" s="77"/>
      <c r="VR26" s="77"/>
      <c r="VS26" s="77"/>
      <c r="VT26" s="77"/>
      <c r="VU26" s="77"/>
      <c r="VV26" s="77"/>
      <c r="VW26" s="77"/>
      <c r="VX26" s="77"/>
      <c r="VY26" s="77"/>
      <c r="VZ26" s="77"/>
      <c r="WA26" s="77"/>
      <c r="WB26" s="77"/>
      <c r="WC26" s="77"/>
      <c r="WD26" s="77"/>
      <c r="WE26" s="77"/>
      <c r="WF26" s="77"/>
      <c r="WG26" s="77"/>
      <c r="WH26" s="77"/>
      <c r="WI26" s="77"/>
      <c r="WJ26" s="77"/>
      <c r="WK26" s="77"/>
      <c r="WL26" s="77"/>
      <c r="WM26" s="77"/>
      <c r="WN26" s="77"/>
      <c r="WO26" s="77"/>
      <c r="WP26" s="77"/>
      <c r="WQ26" s="77"/>
      <c r="WR26" s="77"/>
      <c r="WS26" s="77"/>
      <c r="WT26" s="77"/>
      <c r="WU26" s="77"/>
      <c r="WV26" s="77"/>
      <c r="WW26" s="77"/>
      <c r="WX26" s="77"/>
      <c r="WY26" s="77"/>
      <c r="WZ26" s="77"/>
      <c r="XA26" s="77"/>
      <c r="XB26" s="77"/>
      <c r="XC26" s="77"/>
      <c r="XD26" s="77"/>
      <c r="XE26" s="77"/>
      <c r="XF26" s="77"/>
      <c r="XG26" s="77"/>
      <c r="XH26" s="77"/>
      <c r="XI26" s="77"/>
      <c r="XJ26" s="77"/>
      <c r="XK26" s="77"/>
      <c r="XL26" s="77"/>
      <c r="XM26" s="77"/>
      <c r="XN26" s="77"/>
      <c r="XO26" s="77"/>
      <c r="XP26" s="77"/>
      <c r="XQ26" s="77"/>
      <c r="XR26" s="77"/>
      <c r="XS26" s="77"/>
      <c r="XT26" s="77"/>
      <c r="XU26" s="77"/>
      <c r="XV26" s="77"/>
      <c r="XW26" s="77"/>
      <c r="XX26" s="77"/>
      <c r="XY26" s="77"/>
      <c r="XZ26" s="77"/>
      <c r="YA26" s="77"/>
      <c r="YB26" s="77"/>
      <c r="YC26" s="77"/>
      <c r="YD26" s="77"/>
      <c r="YE26" s="77"/>
      <c r="YF26" s="77"/>
      <c r="YG26" s="77"/>
      <c r="YH26" s="77"/>
      <c r="YI26" s="77"/>
      <c r="YJ26" s="77"/>
      <c r="YK26" s="77"/>
      <c r="YL26" s="77"/>
      <c r="YM26" s="77"/>
      <c r="YN26" s="77"/>
      <c r="YO26" s="77"/>
      <c r="YP26" s="77"/>
      <c r="YQ26" s="77"/>
      <c r="YR26" s="77"/>
      <c r="YS26" s="77"/>
      <c r="YT26" s="77"/>
      <c r="YU26" s="77"/>
      <c r="YV26" s="77"/>
      <c r="YW26" s="77"/>
      <c r="YX26" s="77"/>
      <c r="YY26" s="77"/>
      <c r="YZ26" s="77"/>
      <c r="ZA26" s="77"/>
      <c r="ZB26" s="77"/>
      <c r="ZC26" s="77"/>
      <c r="ZD26" s="77"/>
      <c r="ZE26" s="77"/>
      <c r="ZF26" s="77"/>
      <c r="ZG26" s="77"/>
      <c r="ZH26" s="77"/>
      <c r="ZI26" s="77"/>
      <c r="ZJ26" s="77"/>
      <c r="ZK26" s="77"/>
      <c r="ZL26" s="77"/>
      <c r="ZM26" s="77"/>
      <c r="ZN26" s="77"/>
      <c r="ZO26" s="77"/>
      <c r="ZP26" s="77"/>
      <c r="ZQ26" s="77"/>
      <c r="ZR26" s="77"/>
      <c r="ZS26" s="77"/>
      <c r="ZT26" s="77"/>
      <c r="ZU26" s="77"/>
      <c r="ZV26" s="77"/>
      <c r="ZW26" s="77"/>
      <c r="ZX26" s="77"/>
      <c r="ZY26" s="77"/>
      <c r="ZZ26" s="77"/>
      <c r="AAA26" s="77"/>
      <c r="AAB26" s="77"/>
      <c r="AAC26" s="77"/>
      <c r="AAD26" s="77"/>
      <c r="AAE26" s="77"/>
      <c r="AAF26" s="77"/>
      <c r="AAG26" s="77"/>
      <c r="AAH26" s="77"/>
      <c r="AAI26" s="77"/>
      <c r="AAJ26" s="77"/>
      <c r="AAK26" s="77"/>
      <c r="AAL26" s="77"/>
      <c r="AAM26" s="77"/>
      <c r="AAN26" s="77"/>
      <c r="AAO26" s="77"/>
      <c r="AAP26" s="77"/>
      <c r="AAQ26" s="77"/>
      <c r="AAR26" s="77"/>
      <c r="AAS26" s="77"/>
      <c r="AAT26" s="77"/>
      <c r="AAU26" s="77"/>
      <c r="AAV26" s="77"/>
      <c r="AAW26" s="77"/>
      <c r="AAX26" s="77"/>
      <c r="AAY26" s="77"/>
      <c r="AAZ26" s="77"/>
      <c r="ABA26" s="77"/>
      <c r="ABB26" s="77"/>
      <c r="ABC26" s="77"/>
      <c r="ABD26" s="77"/>
      <c r="ABE26" s="77"/>
      <c r="ABF26" s="77"/>
      <c r="ABG26" s="77"/>
      <c r="ABH26" s="77"/>
      <c r="ABI26" s="77"/>
      <c r="ABJ26" s="77"/>
      <c r="ABK26" s="77"/>
      <c r="ABL26" s="77"/>
      <c r="ABM26" s="77"/>
      <c r="ABN26" s="77"/>
      <c r="ABO26" s="77"/>
      <c r="ABP26" s="77"/>
      <c r="ABQ26" s="77"/>
      <c r="ABR26" s="77"/>
      <c r="ABS26" s="77"/>
      <c r="ABT26" s="77"/>
      <c r="ABU26" s="77"/>
      <c r="ABV26" s="77"/>
      <c r="ABW26" s="77"/>
      <c r="ABX26" s="77"/>
      <c r="ABY26" s="77"/>
      <c r="ABZ26" s="77"/>
      <c r="ACA26" s="77"/>
      <c r="ACB26" s="77"/>
      <c r="ACC26" s="77"/>
      <c r="ACD26" s="77"/>
      <c r="ACE26" s="77"/>
      <c r="ACF26" s="77"/>
      <c r="ACG26" s="77"/>
      <c r="ACH26" s="77"/>
      <c r="ACI26" s="77"/>
      <c r="ACJ26" s="77"/>
      <c r="ACK26" s="77"/>
      <c r="ACL26" s="77"/>
      <c r="ACM26" s="77"/>
      <c r="ACN26" s="77"/>
      <c r="ACO26" s="77"/>
      <c r="ACP26" s="77"/>
      <c r="ACQ26" s="77"/>
      <c r="ACR26" s="77"/>
      <c r="ACS26" s="77"/>
      <c r="ACT26" s="77"/>
      <c r="ACU26" s="77"/>
      <c r="ACV26" s="77"/>
      <c r="ACW26" s="77"/>
      <c r="ACX26" s="77"/>
      <c r="ACY26" s="77"/>
      <c r="ACZ26" s="77"/>
      <c r="ADA26" s="77"/>
      <c r="ADB26" s="77"/>
      <c r="ADC26" s="77"/>
      <c r="ADD26" s="77"/>
      <c r="ADE26" s="77"/>
      <c r="ADF26" s="77"/>
      <c r="ADG26" s="77"/>
      <c r="ADH26" s="77"/>
      <c r="ADI26" s="77"/>
      <c r="ADJ26" s="77"/>
      <c r="ADK26" s="77"/>
      <c r="ADL26" s="77"/>
      <c r="ADM26" s="77"/>
      <c r="ADN26" s="77"/>
      <c r="ADO26" s="77"/>
      <c r="ADP26" s="77"/>
      <c r="ADQ26" s="77"/>
      <c r="ADR26" s="77"/>
      <c r="ADS26" s="77"/>
      <c r="ADT26" s="77"/>
      <c r="ADU26" s="77"/>
      <c r="ADV26" s="77"/>
      <c r="ADW26" s="77"/>
      <c r="ADX26" s="77"/>
      <c r="ADY26" s="77"/>
      <c r="ADZ26" s="77"/>
      <c r="AEA26" s="77"/>
      <c r="AEB26" s="77"/>
      <c r="AEC26" s="77"/>
      <c r="AED26" s="77"/>
      <c r="AEE26" s="77"/>
      <c r="AEF26" s="77"/>
      <c r="AEG26" s="77"/>
      <c r="AEH26" s="77"/>
      <c r="AEI26" s="77"/>
      <c r="AEJ26" s="77"/>
      <c r="AEK26" s="77"/>
      <c r="AEL26" s="77"/>
      <c r="AEM26" s="77"/>
      <c r="AEN26" s="77"/>
      <c r="AEO26" s="77"/>
      <c r="AEP26" s="77"/>
      <c r="AEQ26" s="77"/>
      <c r="AER26" s="77"/>
      <c r="AES26" s="77"/>
      <c r="AET26" s="77"/>
      <c r="AEU26" s="77"/>
      <c r="AEV26" s="77"/>
      <c r="AEW26" s="77"/>
      <c r="AEX26" s="77"/>
      <c r="AEY26" s="77"/>
      <c r="AEZ26" s="77"/>
      <c r="AFA26" s="77"/>
      <c r="AFB26" s="77"/>
      <c r="AFC26" s="77"/>
      <c r="AFD26" s="77"/>
      <c r="AFE26" s="77"/>
      <c r="AFF26" s="77"/>
      <c r="AFG26" s="77"/>
      <c r="AFH26" s="77"/>
      <c r="AFI26" s="77"/>
      <c r="AFJ26" s="77"/>
      <c r="AFK26" s="77"/>
      <c r="AFL26" s="77"/>
      <c r="AFM26" s="77"/>
      <c r="AFN26" s="77"/>
      <c r="AFO26" s="77"/>
      <c r="AFP26" s="77"/>
      <c r="AFQ26" s="77"/>
      <c r="AFR26" s="77"/>
      <c r="AFS26" s="77"/>
      <c r="AFT26" s="77"/>
      <c r="AFU26" s="77"/>
      <c r="AFV26" s="77"/>
      <c r="AFW26" s="77"/>
      <c r="AFX26" s="77"/>
      <c r="AFY26" s="77"/>
      <c r="AFZ26" s="77"/>
      <c r="AGA26" s="77"/>
      <c r="AGB26" s="77"/>
      <c r="AGC26" s="77"/>
      <c r="AGD26" s="77"/>
      <c r="AGE26" s="77"/>
      <c r="AGF26" s="77"/>
      <c r="AGG26" s="77"/>
      <c r="AGH26" s="77"/>
      <c r="AGI26" s="77"/>
      <c r="AGJ26" s="77"/>
      <c r="AGK26" s="77"/>
      <c r="AGL26" s="77"/>
      <c r="AGM26" s="77"/>
      <c r="AGN26" s="77"/>
      <c r="AGO26" s="77"/>
      <c r="AGP26" s="77"/>
      <c r="AGQ26" s="77"/>
      <c r="AGR26" s="77"/>
      <c r="AGS26" s="77"/>
      <c r="AGT26" s="77"/>
      <c r="AGU26" s="77"/>
      <c r="AGV26" s="77"/>
      <c r="AGW26" s="77"/>
      <c r="AGX26" s="77"/>
      <c r="AGY26" s="77"/>
      <c r="AGZ26" s="77"/>
      <c r="AHA26" s="77"/>
      <c r="AHB26" s="77"/>
      <c r="AHC26" s="77"/>
      <c r="AHD26" s="77"/>
      <c r="AHE26" s="77"/>
      <c r="AHF26" s="77"/>
      <c r="AHG26" s="77"/>
      <c r="AHH26" s="77"/>
      <c r="AHI26" s="77"/>
      <c r="AHJ26" s="77"/>
      <c r="AHK26" s="77"/>
      <c r="AHL26" s="77"/>
      <c r="AHM26" s="77"/>
      <c r="AHN26" s="77"/>
      <c r="AHO26" s="77"/>
      <c r="AHP26" s="77"/>
      <c r="AHQ26" s="77"/>
      <c r="AHR26" s="77"/>
      <c r="AHS26" s="77"/>
      <c r="AHT26" s="77"/>
      <c r="AHU26" s="77"/>
      <c r="AHV26" s="77"/>
      <c r="AHW26" s="77"/>
      <c r="AHX26" s="77"/>
      <c r="AHY26" s="77"/>
      <c r="AHZ26" s="77"/>
      <c r="AIA26" s="77"/>
      <c r="AIB26" s="77"/>
      <c r="AIC26" s="77"/>
      <c r="AID26" s="77"/>
      <c r="AIE26" s="77"/>
      <c r="AIF26" s="77"/>
      <c r="AIG26" s="77"/>
      <c r="AIH26" s="77"/>
      <c r="AII26" s="77"/>
      <c r="AIJ26" s="77"/>
      <c r="AIK26" s="77"/>
      <c r="AIL26" s="77"/>
      <c r="AIM26" s="77"/>
      <c r="AIN26" s="77"/>
      <c r="AIO26" s="77"/>
      <c r="AIP26" s="77"/>
      <c r="AIQ26" s="77"/>
      <c r="AIR26" s="77"/>
      <c r="AIS26" s="77"/>
      <c r="AIT26" s="77"/>
      <c r="AIU26" s="77"/>
      <c r="AIV26" s="77"/>
      <c r="AIW26" s="77"/>
      <c r="AIX26" s="77"/>
      <c r="AIY26" s="77"/>
      <c r="AIZ26" s="77"/>
      <c r="AJA26" s="77"/>
      <c r="AJB26" s="77"/>
      <c r="AJC26" s="77"/>
      <c r="AJD26" s="77"/>
      <c r="AJE26" s="77"/>
      <c r="AJF26" s="77"/>
      <c r="AJG26" s="77"/>
      <c r="AJH26" s="77"/>
      <c r="AJI26" s="77"/>
      <c r="AJJ26" s="77"/>
      <c r="AJK26" s="77"/>
      <c r="AJL26" s="77"/>
      <c r="AJM26" s="77"/>
      <c r="AJN26" s="77"/>
      <c r="AJO26" s="77"/>
      <c r="AJP26" s="77"/>
      <c r="AJQ26" s="77"/>
      <c r="AJR26" s="77"/>
      <c r="AJS26" s="77"/>
      <c r="AJT26" s="77"/>
      <c r="AJU26" s="77"/>
      <c r="AJV26" s="77"/>
      <c r="AJW26" s="77"/>
      <c r="AJX26" s="77"/>
      <c r="AJY26" s="77"/>
      <c r="AJZ26" s="77"/>
      <c r="AKA26" s="77"/>
      <c r="AKB26" s="77"/>
      <c r="AKC26" s="77"/>
      <c r="AKD26" s="77"/>
      <c r="AKE26" s="77"/>
      <c r="AKF26" s="77"/>
      <c r="AKG26" s="77"/>
      <c r="AKH26" s="77"/>
      <c r="AKI26" s="77"/>
      <c r="AKJ26" s="77"/>
      <c r="AKK26" s="77"/>
      <c r="AKL26" s="77"/>
      <c r="AKM26" s="77"/>
      <c r="AKN26" s="77"/>
      <c r="AKO26" s="77"/>
      <c r="AKP26" s="77"/>
      <c r="AKQ26" s="77"/>
      <c r="AKR26" s="77"/>
      <c r="AKS26" s="77"/>
      <c r="AKT26" s="77"/>
      <c r="AKU26" s="77"/>
      <c r="AKV26" s="77"/>
      <c r="AKW26" s="77"/>
      <c r="AKX26" s="77"/>
      <c r="AKY26" s="77"/>
      <c r="AKZ26" s="77"/>
      <c r="ALA26" s="77"/>
      <c r="ALB26" s="77"/>
      <c r="ALC26" s="77"/>
      <c r="ALD26" s="77"/>
      <c r="ALE26" s="77"/>
      <c r="ALF26" s="77"/>
      <c r="ALG26" s="77"/>
      <c r="ALH26" s="77"/>
      <c r="ALI26" s="77"/>
      <c r="ALJ26" s="77"/>
      <c r="ALK26" s="77"/>
      <c r="ALL26" s="77"/>
      <c r="ALM26" s="77"/>
      <c r="ALN26" s="77"/>
      <c r="ALO26" s="77"/>
      <c r="ALP26" s="77"/>
      <c r="ALQ26" s="77"/>
      <c r="ALR26" s="77"/>
      <c r="ALS26" s="77"/>
      <c r="ALT26" s="77"/>
      <c r="ALU26" s="77"/>
      <c r="ALV26" s="77"/>
      <c r="ALW26" s="77"/>
      <c r="ALX26" s="77"/>
      <c r="ALY26" s="77"/>
      <c r="ALZ26" s="77"/>
      <c r="AMA26" s="77"/>
      <c r="AMB26" s="77"/>
      <c r="AMC26" s="77"/>
      <c r="AMD26" s="77"/>
      <c r="AME26" s="77"/>
      <c r="AMF26" s="77"/>
      <c r="AMG26" s="77"/>
      <c r="AMH26" s="77"/>
      <c r="AMI26" s="77"/>
      <c r="AMJ26" s="77"/>
    </row>
    <row r="27" customFormat="false" ht="12.85" hidden="false" customHeight="false" outlineLevel="0" collapsed="false">
      <c r="A27" s="77"/>
      <c r="B27" s="77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  <c r="IT27" s="77"/>
      <c r="IU27" s="77"/>
      <c r="IV27" s="77"/>
      <c r="IW27" s="77"/>
      <c r="IX27" s="77"/>
      <c r="IY27" s="77"/>
      <c r="IZ27" s="77"/>
      <c r="JA27" s="77"/>
      <c r="JB27" s="77"/>
      <c r="JC27" s="77"/>
      <c r="JD27" s="77"/>
      <c r="JE27" s="77"/>
      <c r="JF27" s="77"/>
      <c r="JG27" s="77"/>
      <c r="JH27" s="77"/>
      <c r="JI27" s="77"/>
      <c r="JJ27" s="77"/>
      <c r="JK27" s="77"/>
      <c r="JL27" s="77"/>
      <c r="JM27" s="77"/>
      <c r="JN27" s="77"/>
      <c r="JO27" s="77"/>
      <c r="JP27" s="77"/>
      <c r="JQ27" s="77"/>
      <c r="JR27" s="77"/>
      <c r="JS27" s="77"/>
      <c r="JT27" s="77"/>
      <c r="JU27" s="77"/>
      <c r="JV27" s="77"/>
      <c r="JW27" s="77"/>
      <c r="JX27" s="77"/>
      <c r="JY27" s="77"/>
      <c r="JZ27" s="77"/>
      <c r="KA27" s="77"/>
      <c r="KB27" s="77"/>
      <c r="KC27" s="77"/>
      <c r="KD27" s="77"/>
      <c r="KE27" s="77"/>
      <c r="KF27" s="77"/>
      <c r="KG27" s="77"/>
      <c r="KH27" s="77"/>
      <c r="KI27" s="77"/>
      <c r="KJ27" s="77"/>
      <c r="KK27" s="77"/>
      <c r="KL27" s="77"/>
      <c r="KM27" s="77"/>
      <c r="KN27" s="77"/>
      <c r="KO27" s="77"/>
      <c r="KP27" s="77"/>
      <c r="KQ27" s="77"/>
      <c r="KR27" s="77"/>
      <c r="KS27" s="77"/>
      <c r="KT27" s="77"/>
      <c r="KU27" s="77"/>
      <c r="KV27" s="77"/>
      <c r="KW27" s="77"/>
      <c r="KX27" s="77"/>
      <c r="KY27" s="77"/>
      <c r="KZ27" s="77"/>
      <c r="LA27" s="77"/>
      <c r="LB27" s="77"/>
      <c r="LC27" s="77"/>
      <c r="LD27" s="77"/>
      <c r="LE27" s="77"/>
      <c r="LF27" s="77"/>
      <c r="LG27" s="77"/>
      <c r="LH27" s="77"/>
      <c r="LI27" s="77"/>
      <c r="LJ27" s="77"/>
      <c r="LK27" s="77"/>
      <c r="LL27" s="77"/>
      <c r="LM27" s="77"/>
      <c r="LN27" s="77"/>
      <c r="LO27" s="77"/>
      <c r="LP27" s="77"/>
      <c r="LQ27" s="77"/>
      <c r="LR27" s="77"/>
      <c r="LS27" s="77"/>
      <c r="LT27" s="77"/>
      <c r="LU27" s="77"/>
      <c r="LV27" s="77"/>
      <c r="LW27" s="77"/>
      <c r="LX27" s="77"/>
      <c r="LY27" s="77"/>
      <c r="LZ27" s="77"/>
      <c r="MA27" s="77"/>
      <c r="MB27" s="77"/>
      <c r="MC27" s="77"/>
      <c r="MD27" s="77"/>
      <c r="ME27" s="77"/>
      <c r="MF27" s="77"/>
      <c r="MG27" s="77"/>
      <c r="MH27" s="77"/>
      <c r="MI27" s="77"/>
      <c r="MJ27" s="77"/>
      <c r="MK27" s="77"/>
      <c r="ML27" s="77"/>
      <c r="MM27" s="77"/>
      <c r="MN27" s="77"/>
      <c r="MO27" s="77"/>
      <c r="MP27" s="77"/>
      <c r="MQ27" s="77"/>
      <c r="MR27" s="77"/>
      <c r="MS27" s="77"/>
      <c r="MT27" s="77"/>
      <c r="MU27" s="77"/>
      <c r="MV27" s="77"/>
      <c r="MW27" s="77"/>
      <c r="MX27" s="77"/>
      <c r="MY27" s="77"/>
      <c r="MZ27" s="77"/>
      <c r="NA27" s="77"/>
      <c r="NB27" s="77"/>
      <c r="NC27" s="77"/>
      <c r="ND27" s="77"/>
      <c r="NE27" s="77"/>
      <c r="NF27" s="77"/>
      <c r="NG27" s="77"/>
      <c r="NH27" s="77"/>
      <c r="NI27" s="77"/>
      <c r="NJ27" s="77"/>
      <c r="NK27" s="77"/>
      <c r="NL27" s="77"/>
      <c r="NM27" s="77"/>
      <c r="NN27" s="77"/>
      <c r="NO27" s="77"/>
      <c r="NP27" s="77"/>
      <c r="NQ27" s="77"/>
      <c r="NR27" s="77"/>
      <c r="NS27" s="77"/>
      <c r="NT27" s="77"/>
      <c r="NU27" s="77"/>
      <c r="NV27" s="77"/>
      <c r="NW27" s="77"/>
      <c r="NX27" s="77"/>
      <c r="NY27" s="77"/>
      <c r="NZ27" s="77"/>
      <c r="OA27" s="77"/>
      <c r="OB27" s="77"/>
      <c r="OC27" s="77"/>
      <c r="OD27" s="77"/>
      <c r="OE27" s="77"/>
      <c r="OF27" s="77"/>
      <c r="OG27" s="77"/>
      <c r="OH27" s="77"/>
      <c r="OI27" s="77"/>
      <c r="OJ27" s="77"/>
      <c r="OK27" s="77"/>
      <c r="OL27" s="77"/>
      <c r="OM27" s="77"/>
      <c r="ON27" s="77"/>
      <c r="OO27" s="77"/>
      <c r="OP27" s="77"/>
      <c r="OQ27" s="77"/>
      <c r="OR27" s="77"/>
      <c r="OS27" s="77"/>
      <c r="OT27" s="77"/>
      <c r="OU27" s="77"/>
      <c r="OV27" s="77"/>
      <c r="OW27" s="77"/>
      <c r="OX27" s="77"/>
      <c r="OY27" s="77"/>
      <c r="OZ27" s="77"/>
      <c r="PA27" s="77"/>
      <c r="PB27" s="77"/>
      <c r="PC27" s="77"/>
      <c r="PD27" s="77"/>
      <c r="PE27" s="77"/>
      <c r="PF27" s="77"/>
      <c r="PG27" s="77"/>
      <c r="PH27" s="77"/>
      <c r="PI27" s="77"/>
      <c r="PJ27" s="77"/>
      <c r="PK27" s="77"/>
      <c r="PL27" s="77"/>
      <c r="PM27" s="77"/>
      <c r="PN27" s="77"/>
      <c r="PO27" s="77"/>
      <c r="PP27" s="77"/>
      <c r="PQ27" s="77"/>
      <c r="PR27" s="77"/>
      <c r="PS27" s="77"/>
      <c r="PT27" s="77"/>
      <c r="PU27" s="77"/>
      <c r="PV27" s="77"/>
      <c r="PW27" s="77"/>
      <c r="PX27" s="77"/>
      <c r="PY27" s="77"/>
      <c r="PZ27" s="77"/>
      <c r="QA27" s="77"/>
      <c r="QB27" s="77"/>
      <c r="QC27" s="77"/>
      <c r="QD27" s="77"/>
      <c r="QE27" s="77"/>
      <c r="QF27" s="77"/>
      <c r="QG27" s="77"/>
      <c r="QH27" s="77"/>
      <c r="QI27" s="77"/>
      <c r="QJ27" s="77"/>
      <c r="QK27" s="77"/>
      <c r="QL27" s="77"/>
      <c r="QM27" s="77"/>
      <c r="QN27" s="77"/>
      <c r="QO27" s="77"/>
      <c r="QP27" s="77"/>
      <c r="QQ27" s="77"/>
      <c r="QR27" s="77"/>
      <c r="QS27" s="77"/>
      <c r="QT27" s="77"/>
      <c r="QU27" s="77"/>
      <c r="QV27" s="77"/>
      <c r="QW27" s="77"/>
      <c r="QX27" s="77"/>
      <c r="QY27" s="77"/>
      <c r="QZ27" s="77"/>
      <c r="RA27" s="77"/>
      <c r="RB27" s="77"/>
      <c r="RC27" s="77"/>
      <c r="RD27" s="77"/>
      <c r="RE27" s="77"/>
      <c r="RF27" s="77"/>
      <c r="RG27" s="77"/>
      <c r="RH27" s="77"/>
      <c r="RI27" s="77"/>
      <c r="RJ27" s="77"/>
      <c r="RK27" s="77"/>
      <c r="RL27" s="77"/>
      <c r="RM27" s="77"/>
      <c r="RN27" s="77"/>
      <c r="RO27" s="77"/>
      <c r="RP27" s="77"/>
      <c r="RQ27" s="77"/>
      <c r="RR27" s="77"/>
      <c r="RS27" s="77"/>
      <c r="RT27" s="77"/>
      <c r="RU27" s="77"/>
      <c r="RV27" s="77"/>
      <c r="RW27" s="77"/>
      <c r="RX27" s="77"/>
      <c r="RY27" s="77"/>
      <c r="RZ27" s="77"/>
      <c r="SA27" s="77"/>
      <c r="SB27" s="77"/>
      <c r="SC27" s="77"/>
      <c r="SD27" s="77"/>
      <c r="SE27" s="77"/>
      <c r="SF27" s="77"/>
      <c r="SG27" s="77"/>
      <c r="SH27" s="77"/>
      <c r="SI27" s="77"/>
      <c r="SJ27" s="77"/>
      <c r="SK27" s="77"/>
      <c r="SL27" s="77"/>
      <c r="SM27" s="77"/>
      <c r="SN27" s="77"/>
      <c r="SO27" s="77"/>
      <c r="SP27" s="77"/>
      <c r="SQ27" s="77"/>
      <c r="SR27" s="77"/>
      <c r="SS27" s="77"/>
      <c r="ST27" s="77"/>
      <c r="SU27" s="77"/>
      <c r="SV27" s="77"/>
      <c r="SW27" s="77"/>
      <c r="SX27" s="77"/>
      <c r="SY27" s="77"/>
      <c r="SZ27" s="77"/>
      <c r="TA27" s="77"/>
      <c r="TB27" s="77"/>
      <c r="TC27" s="77"/>
      <c r="TD27" s="77"/>
      <c r="TE27" s="77"/>
      <c r="TF27" s="77"/>
      <c r="TG27" s="77"/>
      <c r="TH27" s="77"/>
      <c r="TI27" s="77"/>
      <c r="TJ27" s="77"/>
      <c r="TK27" s="77"/>
      <c r="TL27" s="77"/>
      <c r="TM27" s="77"/>
      <c r="TN27" s="77"/>
      <c r="TO27" s="77"/>
      <c r="TP27" s="77"/>
      <c r="TQ27" s="77"/>
      <c r="TR27" s="77"/>
      <c r="TS27" s="77"/>
      <c r="TT27" s="77"/>
      <c r="TU27" s="77"/>
      <c r="TV27" s="77"/>
      <c r="TW27" s="77"/>
      <c r="TX27" s="77"/>
      <c r="TY27" s="77"/>
      <c r="TZ27" s="77"/>
      <c r="UA27" s="77"/>
      <c r="UB27" s="77"/>
      <c r="UC27" s="77"/>
      <c r="UD27" s="77"/>
      <c r="UE27" s="77"/>
      <c r="UF27" s="77"/>
      <c r="UG27" s="77"/>
      <c r="UH27" s="77"/>
      <c r="UI27" s="77"/>
      <c r="UJ27" s="77"/>
      <c r="UK27" s="77"/>
      <c r="UL27" s="77"/>
      <c r="UM27" s="77"/>
      <c r="UN27" s="77"/>
      <c r="UO27" s="77"/>
      <c r="UP27" s="77"/>
      <c r="UQ27" s="77"/>
      <c r="UR27" s="77"/>
      <c r="US27" s="77"/>
      <c r="UT27" s="77"/>
      <c r="UU27" s="77"/>
      <c r="UV27" s="77"/>
      <c r="UW27" s="77"/>
      <c r="UX27" s="77"/>
      <c r="UY27" s="77"/>
      <c r="UZ27" s="77"/>
      <c r="VA27" s="77"/>
      <c r="VB27" s="77"/>
      <c r="VC27" s="77"/>
      <c r="VD27" s="77"/>
      <c r="VE27" s="77"/>
      <c r="VF27" s="77"/>
      <c r="VG27" s="77"/>
      <c r="VH27" s="77"/>
      <c r="VI27" s="77"/>
      <c r="VJ27" s="77"/>
      <c r="VK27" s="77"/>
      <c r="VL27" s="77"/>
      <c r="VM27" s="77"/>
      <c r="VN27" s="77"/>
      <c r="VO27" s="77"/>
      <c r="VP27" s="77"/>
      <c r="VQ27" s="77"/>
      <c r="VR27" s="77"/>
      <c r="VS27" s="77"/>
      <c r="VT27" s="77"/>
      <c r="VU27" s="77"/>
      <c r="VV27" s="77"/>
      <c r="VW27" s="77"/>
      <c r="VX27" s="77"/>
      <c r="VY27" s="77"/>
      <c r="VZ27" s="77"/>
      <c r="WA27" s="77"/>
      <c r="WB27" s="77"/>
      <c r="WC27" s="77"/>
      <c r="WD27" s="77"/>
      <c r="WE27" s="77"/>
      <c r="WF27" s="77"/>
      <c r="WG27" s="77"/>
      <c r="WH27" s="77"/>
      <c r="WI27" s="77"/>
      <c r="WJ27" s="77"/>
      <c r="WK27" s="77"/>
      <c r="WL27" s="77"/>
      <c r="WM27" s="77"/>
      <c r="WN27" s="77"/>
      <c r="WO27" s="77"/>
      <c r="WP27" s="77"/>
      <c r="WQ27" s="77"/>
      <c r="WR27" s="77"/>
      <c r="WS27" s="77"/>
      <c r="WT27" s="77"/>
      <c r="WU27" s="77"/>
      <c r="WV27" s="77"/>
      <c r="WW27" s="77"/>
      <c r="WX27" s="77"/>
      <c r="WY27" s="77"/>
      <c r="WZ27" s="77"/>
      <c r="XA27" s="77"/>
      <c r="XB27" s="77"/>
      <c r="XC27" s="77"/>
      <c r="XD27" s="77"/>
      <c r="XE27" s="77"/>
      <c r="XF27" s="77"/>
      <c r="XG27" s="77"/>
      <c r="XH27" s="77"/>
      <c r="XI27" s="77"/>
      <c r="XJ27" s="77"/>
      <c r="XK27" s="77"/>
      <c r="XL27" s="77"/>
      <c r="XM27" s="77"/>
      <c r="XN27" s="77"/>
      <c r="XO27" s="77"/>
      <c r="XP27" s="77"/>
      <c r="XQ27" s="77"/>
      <c r="XR27" s="77"/>
      <c r="XS27" s="77"/>
      <c r="XT27" s="77"/>
      <c r="XU27" s="77"/>
      <c r="XV27" s="77"/>
      <c r="XW27" s="77"/>
      <c r="XX27" s="77"/>
      <c r="XY27" s="77"/>
      <c r="XZ27" s="77"/>
      <c r="YA27" s="77"/>
      <c r="YB27" s="77"/>
      <c r="YC27" s="77"/>
      <c r="YD27" s="77"/>
      <c r="YE27" s="77"/>
      <c r="YF27" s="77"/>
      <c r="YG27" s="77"/>
      <c r="YH27" s="77"/>
      <c r="YI27" s="77"/>
      <c r="YJ27" s="77"/>
      <c r="YK27" s="77"/>
      <c r="YL27" s="77"/>
      <c r="YM27" s="77"/>
      <c r="YN27" s="77"/>
      <c r="YO27" s="77"/>
      <c r="YP27" s="77"/>
      <c r="YQ27" s="77"/>
      <c r="YR27" s="77"/>
      <c r="YS27" s="77"/>
      <c r="YT27" s="77"/>
      <c r="YU27" s="77"/>
      <c r="YV27" s="77"/>
      <c r="YW27" s="77"/>
      <c r="YX27" s="77"/>
      <c r="YY27" s="77"/>
      <c r="YZ27" s="77"/>
      <c r="ZA27" s="77"/>
      <c r="ZB27" s="77"/>
      <c r="ZC27" s="77"/>
      <c r="ZD27" s="77"/>
      <c r="ZE27" s="77"/>
      <c r="ZF27" s="77"/>
      <c r="ZG27" s="77"/>
      <c r="ZH27" s="77"/>
      <c r="ZI27" s="77"/>
      <c r="ZJ27" s="77"/>
      <c r="ZK27" s="77"/>
      <c r="ZL27" s="77"/>
      <c r="ZM27" s="77"/>
      <c r="ZN27" s="77"/>
      <c r="ZO27" s="77"/>
      <c r="ZP27" s="77"/>
      <c r="ZQ27" s="77"/>
      <c r="ZR27" s="77"/>
      <c r="ZS27" s="77"/>
      <c r="ZT27" s="77"/>
      <c r="ZU27" s="77"/>
      <c r="ZV27" s="77"/>
      <c r="ZW27" s="77"/>
      <c r="ZX27" s="77"/>
      <c r="ZY27" s="77"/>
      <c r="ZZ27" s="77"/>
      <c r="AAA27" s="77"/>
      <c r="AAB27" s="77"/>
      <c r="AAC27" s="77"/>
      <c r="AAD27" s="77"/>
      <c r="AAE27" s="77"/>
      <c r="AAF27" s="77"/>
      <c r="AAG27" s="77"/>
      <c r="AAH27" s="77"/>
      <c r="AAI27" s="77"/>
      <c r="AAJ27" s="77"/>
      <c r="AAK27" s="77"/>
      <c r="AAL27" s="77"/>
      <c r="AAM27" s="77"/>
      <c r="AAN27" s="77"/>
      <c r="AAO27" s="77"/>
      <c r="AAP27" s="77"/>
      <c r="AAQ27" s="77"/>
      <c r="AAR27" s="77"/>
      <c r="AAS27" s="77"/>
      <c r="AAT27" s="77"/>
      <c r="AAU27" s="77"/>
      <c r="AAV27" s="77"/>
      <c r="AAW27" s="77"/>
      <c r="AAX27" s="77"/>
      <c r="AAY27" s="77"/>
      <c r="AAZ27" s="77"/>
      <c r="ABA27" s="77"/>
      <c r="ABB27" s="77"/>
      <c r="ABC27" s="77"/>
      <c r="ABD27" s="77"/>
      <c r="ABE27" s="77"/>
      <c r="ABF27" s="77"/>
      <c r="ABG27" s="77"/>
      <c r="ABH27" s="77"/>
      <c r="ABI27" s="77"/>
      <c r="ABJ27" s="77"/>
      <c r="ABK27" s="77"/>
      <c r="ABL27" s="77"/>
      <c r="ABM27" s="77"/>
      <c r="ABN27" s="77"/>
      <c r="ABO27" s="77"/>
      <c r="ABP27" s="77"/>
      <c r="ABQ27" s="77"/>
      <c r="ABR27" s="77"/>
      <c r="ABS27" s="77"/>
      <c r="ABT27" s="77"/>
      <c r="ABU27" s="77"/>
      <c r="ABV27" s="77"/>
      <c r="ABW27" s="77"/>
      <c r="ABX27" s="77"/>
      <c r="ABY27" s="77"/>
      <c r="ABZ27" s="77"/>
      <c r="ACA27" s="77"/>
      <c r="ACB27" s="77"/>
      <c r="ACC27" s="77"/>
      <c r="ACD27" s="77"/>
      <c r="ACE27" s="77"/>
      <c r="ACF27" s="77"/>
      <c r="ACG27" s="77"/>
      <c r="ACH27" s="77"/>
      <c r="ACI27" s="77"/>
      <c r="ACJ27" s="77"/>
      <c r="ACK27" s="77"/>
      <c r="ACL27" s="77"/>
      <c r="ACM27" s="77"/>
      <c r="ACN27" s="77"/>
      <c r="ACO27" s="77"/>
      <c r="ACP27" s="77"/>
      <c r="ACQ27" s="77"/>
      <c r="ACR27" s="77"/>
      <c r="ACS27" s="77"/>
      <c r="ACT27" s="77"/>
      <c r="ACU27" s="77"/>
      <c r="ACV27" s="77"/>
      <c r="ACW27" s="77"/>
      <c r="ACX27" s="77"/>
      <c r="ACY27" s="77"/>
      <c r="ACZ27" s="77"/>
      <c r="ADA27" s="77"/>
      <c r="ADB27" s="77"/>
      <c r="ADC27" s="77"/>
      <c r="ADD27" s="77"/>
      <c r="ADE27" s="77"/>
      <c r="ADF27" s="77"/>
      <c r="ADG27" s="77"/>
      <c r="ADH27" s="77"/>
      <c r="ADI27" s="77"/>
      <c r="ADJ27" s="77"/>
      <c r="ADK27" s="77"/>
      <c r="ADL27" s="77"/>
      <c r="ADM27" s="77"/>
      <c r="ADN27" s="77"/>
      <c r="ADO27" s="77"/>
      <c r="ADP27" s="77"/>
      <c r="ADQ27" s="77"/>
      <c r="ADR27" s="77"/>
      <c r="ADS27" s="77"/>
      <c r="ADT27" s="77"/>
      <c r="ADU27" s="77"/>
      <c r="ADV27" s="77"/>
      <c r="ADW27" s="77"/>
      <c r="ADX27" s="77"/>
      <c r="ADY27" s="77"/>
      <c r="ADZ27" s="77"/>
      <c r="AEA27" s="77"/>
      <c r="AEB27" s="77"/>
      <c r="AEC27" s="77"/>
      <c r="AED27" s="77"/>
      <c r="AEE27" s="77"/>
      <c r="AEF27" s="77"/>
      <c r="AEG27" s="77"/>
      <c r="AEH27" s="77"/>
      <c r="AEI27" s="77"/>
      <c r="AEJ27" s="77"/>
      <c r="AEK27" s="77"/>
      <c r="AEL27" s="77"/>
      <c r="AEM27" s="77"/>
      <c r="AEN27" s="77"/>
      <c r="AEO27" s="77"/>
      <c r="AEP27" s="77"/>
      <c r="AEQ27" s="77"/>
      <c r="AER27" s="77"/>
      <c r="AES27" s="77"/>
      <c r="AET27" s="77"/>
      <c r="AEU27" s="77"/>
      <c r="AEV27" s="77"/>
      <c r="AEW27" s="77"/>
      <c r="AEX27" s="77"/>
      <c r="AEY27" s="77"/>
      <c r="AEZ27" s="77"/>
      <c r="AFA27" s="77"/>
      <c r="AFB27" s="77"/>
      <c r="AFC27" s="77"/>
      <c r="AFD27" s="77"/>
      <c r="AFE27" s="77"/>
      <c r="AFF27" s="77"/>
      <c r="AFG27" s="77"/>
      <c r="AFH27" s="77"/>
      <c r="AFI27" s="77"/>
      <c r="AFJ27" s="77"/>
      <c r="AFK27" s="77"/>
      <c r="AFL27" s="77"/>
      <c r="AFM27" s="77"/>
      <c r="AFN27" s="77"/>
      <c r="AFO27" s="77"/>
      <c r="AFP27" s="77"/>
      <c r="AFQ27" s="77"/>
      <c r="AFR27" s="77"/>
      <c r="AFS27" s="77"/>
      <c r="AFT27" s="77"/>
      <c r="AFU27" s="77"/>
      <c r="AFV27" s="77"/>
      <c r="AFW27" s="77"/>
      <c r="AFX27" s="77"/>
      <c r="AFY27" s="77"/>
      <c r="AFZ27" s="77"/>
      <c r="AGA27" s="77"/>
      <c r="AGB27" s="77"/>
      <c r="AGC27" s="77"/>
      <c r="AGD27" s="77"/>
      <c r="AGE27" s="77"/>
      <c r="AGF27" s="77"/>
      <c r="AGG27" s="77"/>
      <c r="AGH27" s="77"/>
      <c r="AGI27" s="77"/>
      <c r="AGJ27" s="77"/>
      <c r="AGK27" s="77"/>
      <c r="AGL27" s="77"/>
      <c r="AGM27" s="77"/>
      <c r="AGN27" s="77"/>
      <c r="AGO27" s="77"/>
      <c r="AGP27" s="77"/>
      <c r="AGQ27" s="77"/>
      <c r="AGR27" s="77"/>
      <c r="AGS27" s="77"/>
      <c r="AGT27" s="77"/>
      <c r="AGU27" s="77"/>
      <c r="AGV27" s="77"/>
      <c r="AGW27" s="77"/>
      <c r="AGX27" s="77"/>
      <c r="AGY27" s="77"/>
      <c r="AGZ27" s="77"/>
      <c r="AHA27" s="77"/>
      <c r="AHB27" s="77"/>
      <c r="AHC27" s="77"/>
      <c r="AHD27" s="77"/>
      <c r="AHE27" s="77"/>
      <c r="AHF27" s="77"/>
      <c r="AHG27" s="77"/>
      <c r="AHH27" s="77"/>
      <c r="AHI27" s="77"/>
      <c r="AHJ27" s="77"/>
      <c r="AHK27" s="77"/>
      <c r="AHL27" s="77"/>
      <c r="AHM27" s="77"/>
      <c r="AHN27" s="77"/>
      <c r="AHO27" s="77"/>
      <c r="AHP27" s="77"/>
      <c r="AHQ27" s="77"/>
      <c r="AHR27" s="77"/>
      <c r="AHS27" s="77"/>
      <c r="AHT27" s="77"/>
      <c r="AHU27" s="77"/>
      <c r="AHV27" s="77"/>
      <c r="AHW27" s="77"/>
      <c r="AHX27" s="77"/>
      <c r="AHY27" s="77"/>
      <c r="AHZ27" s="77"/>
      <c r="AIA27" s="77"/>
      <c r="AIB27" s="77"/>
      <c r="AIC27" s="77"/>
      <c r="AID27" s="77"/>
      <c r="AIE27" s="77"/>
      <c r="AIF27" s="77"/>
      <c r="AIG27" s="77"/>
      <c r="AIH27" s="77"/>
      <c r="AII27" s="77"/>
      <c r="AIJ27" s="77"/>
      <c r="AIK27" s="77"/>
      <c r="AIL27" s="77"/>
      <c r="AIM27" s="77"/>
      <c r="AIN27" s="77"/>
      <c r="AIO27" s="77"/>
      <c r="AIP27" s="77"/>
      <c r="AIQ27" s="77"/>
      <c r="AIR27" s="77"/>
      <c r="AIS27" s="77"/>
      <c r="AIT27" s="77"/>
      <c r="AIU27" s="77"/>
      <c r="AIV27" s="77"/>
      <c r="AIW27" s="77"/>
      <c r="AIX27" s="77"/>
      <c r="AIY27" s="77"/>
      <c r="AIZ27" s="77"/>
      <c r="AJA27" s="77"/>
      <c r="AJB27" s="77"/>
      <c r="AJC27" s="77"/>
      <c r="AJD27" s="77"/>
      <c r="AJE27" s="77"/>
      <c r="AJF27" s="77"/>
      <c r="AJG27" s="77"/>
      <c r="AJH27" s="77"/>
      <c r="AJI27" s="77"/>
      <c r="AJJ27" s="77"/>
      <c r="AJK27" s="77"/>
      <c r="AJL27" s="77"/>
      <c r="AJM27" s="77"/>
      <c r="AJN27" s="77"/>
      <c r="AJO27" s="77"/>
      <c r="AJP27" s="77"/>
      <c r="AJQ27" s="77"/>
      <c r="AJR27" s="77"/>
      <c r="AJS27" s="77"/>
      <c r="AJT27" s="77"/>
      <c r="AJU27" s="77"/>
      <c r="AJV27" s="77"/>
      <c r="AJW27" s="77"/>
      <c r="AJX27" s="77"/>
      <c r="AJY27" s="77"/>
      <c r="AJZ27" s="77"/>
      <c r="AKA27" s="77"/>
      <c r="AKB27" s="77"/>
      <c r="AKC27" s="77"/>
      <c r="AKD27" s="77"/>
      <c r="AKE27" s="77"/>
      <c r="AKF27" s="77"/>
      <c r="AKG27" s="77"/>
      <c r="AKH27" s="77"/>
      <c r="AKI27" s="77"/>
      <c r="AKJ27" s="77"/>
      <c r="AKK27" s="77"/>
      <c r="AKL27" s="77"/>
      <c r="AKM27" s="77"/>
      <c r="AKN27" s="77"/>
      <c r="AKO27" s="77"/>
      <c r="AKP27" s="77"/>
      <c r="AKQ27" s="77"/>
      <c r="AKR27" s="77"/>
      <c r="AKS27" s="77"/>
      <c r="AKT27" s="77"/>
      <c r="AKU27" s="77"/>
      <c r="AKV27" s="77"/>
      <c r="AKW27" s="77"/>
      <c r="AKX27" s="77"/>
      <c r="AKY27" s="77"/>
      <c r="AKZ27" s="77"/>
      <c r="ALA27" s="77"/>
      <c r="ALB27" s="77"/>
      <c r="ALC27" s="77"/>
      <c r="ALD27" s="77"/>
      <c r="ALE27" s="77"/>
      <c r="ALF27" s="77"/>
      <c r="ALG27" s="77"/>
      <c r="ALH27" s="77"/>
      <c r="ALI27" s="77"/>
      <c r="ALJ27" s="77"/>
      <c r="ALK27" s="77"/>
      <c r="ALL27" s="77"/>
      <c r="ALM27" s="77"/>
      <c r="ALN27" s="77"/>
      <c r="ALO27" s="77"/>
      <c r="ALP27" s="77"/>
      <c r="ALQ27" s="77"/>
      <c r="ALR27" s="77"/>
      <c r="ALS27" s="77"/>
      <c r="ALT27" s="77"/>
      <c r="ALU27" s="77"/>
      <c r="ALV27" s="77"/>
      <c r="ALW27" s="77"/>
      <c r="ALX27" s="77"/>
      <c r="ALY27" s="77"/>
      <c r="ALZ27" s="77"/>
      <c r="AMA27" s="77"/>
      <c r="AMB27" s="77"/>
      <c r="AMC27" s="77"/>
      <c r="AMD27" s="77"/>
      <c r="AME27" s="77"/>
      <c r="AMF27" s="77"/>
      <c r="AMG27" s="77"/>
      <c r="AMH27" s="77"/>
      <c r="AMI27" s="77"/>
      <c r="AMJ27" s="77"/>
    </row>
    <row r="28" customFormat="false" ht="12.85" hidden="false" customHeight="false" outlineLevel="0" collapsed="false">
      <c r="A28" s="77"/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  <c r="IU28" s="77"/>
      <c r="IV28" s="77"/>
      <c r="IW28" s="77"/>
      <c r="IX28" s="77"/>
      <c r="IY28" s="77"/>
      <c r="IZ28" s="77"/>
      <c r="JA28" s="77"/>
      <c r="JB28" s="77"/>
      <c r="JC28" s="77"/>
      <c r="JD28" s="77"/>
      <c r="JE28" s="77"/>
      <c r="JF28" s="77"/>
      <c r="JG28" s="77"/>
      <c r="JH28" s="77"/>
      <c r="JI28" s="77"/>
      <c r="JJ28" s="77"/>
      <c r="JK28" s="77"/>
      <c r="JL28" s="77"/>
      <c r="JM28" s="77"/>
      <c r="JN28" s="77"/>
      <c r="JO28" s="77"/>
      <c r="JP28" s="77"/>
      <c r="JQ28" s="77"/>
      <c r="JR28" s="77"/>
      <c r="JS28" s="77"/>
      <c r="JT28" s="77"/>
      <c r="JU28" s="77"/>
      <c r="JV28" s="77"/>
      <c r="JW28" s="77"/>
      <c r="JX28" s="77"/>
      <c r="JY28" s="77"/>
      <c r="JZ28" s="77"/>
      <c r="KA28" s="77"/>
      <c r="KB28" s="77"/>
      <c r="KC28" s="77"/>
      <c r="KD28" s="77"/>
      <c r="KE28" s="77"/>
      <c r="KF28" s="77"/>
      <c r="KG28" s="77"/>
      <c r="KH28" s="77"/>
      <c r="KI28" s="77"/>
      <c r="KJ28" s="77"/>
      <c r="KK28" s="77"/>
      <c r="KL28" s="77"/>
      <c r="KM28" s="77"/>
      <c r="KN28" s="77"/>
      <c r="KO28" s="77"/>
      <c r="KP28" s="77"/>
      <c r="KQ28" s="77"/>
      <c r="KR28" s="77"/>
      <c r="KS28" s="77"/>
      <c r="KT28" s="77"/>
      <c r="KU28" s="77"/>
      <c r="KV28" s="77"/>
      <c r="KW28" s="77"/>
      <c r="KX28" s="77"/>
      <c r="KY28" s="77"/>
      <c r="KZ28" s="77"/>
      <c r="LA28" s="77"/>
      <c r="LB28" s="77"/>
      <c r="LC28" s="77"/>
      <c r="LD28" s="77"/>
      <c r="LE28" s="77"/>
      <c r="LF28" s="77"/>
      <c r="LG28" s="77"/>
      <c r="LH28" s="77"/>
      <c r="LI28" s="77"/>
      <c r="LJ28" s="77"/>
      <c r="LK28" s="77"/>
      <c r="LL28" s="77"/>
      <c r="LM28" s="77"/>
      <c r="LN28" s="77"/>
      <c r="LO28" s="77"/>
      <c r="LP28" s="77"/>
      <c r="LQ28" s="77"/>
      <c r="LR28" s="77"/>
      <c r="LS28" s="77"/>
      <c r="LT28" s="77"/>
      <c r="LU28" s="77"/>
      <c r="LV28" s="77"/>
      <c r="LW28" s="77"/>
      <c r="LX28" s="77"/>
      <c r="LY28" s="77"/>
      <c r="LZ28" s="77"/>
      <c r="MA28" s="77"/>
      <c r="MB28" s="77"/>
      <c r="MC28" s="77"/>
      <c r="MD28" s="77"/>
      <c r="ME28" s="77"/>
      <c r="MF28" s="77"/>
      <c r="MG28" s="77"/>
      <c r="MH28" s="77"/>
      <c r="MI28" s="77"/>
      <c r="MJ28" s="77"/>
      <c r="MK28" s="77"/>
      <c r="ML28" s="77"/>
      <c r="MM28" s="77"/>
      <c r="MN28" s="77"/>
      <c r="MO28" s="77"/>
      <c r="MP28" s="77"/>
      <c r="MQ28" s="77"/>
      <c r="MR28" s="77"/>
      <c r="MS28" s="77"/>
      <c r="MT28" s="77"/>
      <c r="MU28" s="77"/>
      <c r="MV28" s="77"/>
      <c r="MW28" s="77"/>
      <c r="MX28" s="77"/>
      <c r="MY28" s="77"/>
      <c r="MZ28" s="77"/>
      <c r="NA28" s="77"/>
      <c r="NB28" s="77"/>
      <c r="NC28" s="77"/>
      <c r="ND28" s="77"/>
      <c r="NE28" s="77"/>
      <c r="NF28" s="77"/>
      <c r="NG28" s="77"/>
      <c r="NH28" s="77"/>
      <c r="NI28" s="77"/>
      <c r="NJ28" s="77"/>
      <c r="NK28" s="77"/>
      <c r="NL28" s="77"/>
      <c r="NM28" s="77"/>
      <c r="NN28" s="77"/>
      <c r="NO28" s="77"/>
      <c r="NP28" s="77"/>
      <c r="NQ28" s="77"/>
      <c r="NR28" s="77"/>
      <c r="NS28" s="77"/>
      <c r="NT28" s="77"/>
      <c r="NU28" s="77"/>
      <c r="NV28" s="77"/>
      <c r="NW28" s="77"/>
      <c r="NX28" s="77"/>
      <c r="NY28" s="77"/>
      <c r="NZ28" s="77"/>
      <c r="OA28" s="77"/>
      <c r="OB28" s="77"/>
      <c r="OC28" s="77"/>
      <c r="OD28" s="77"/>
      <c r="OE28" s="77"/>
      <c r="OF28" s="77"/>
      <c r="OG28" s="77"/>
      <c r="OH28" s="77"/>
      <c r="OI28" s="77"/>
      <c r="OJ28" s="77"/>
      <c r="OK28" s="77"/>
      <c r="OL28" s="77"/>
      <c r="OM28" s="77"/>
      <c r="ON28" s="77"/>
      <c r="OO28" s="77"/>
      <c r="OP28" s="77"/>
      <c r="OQ28" s="77"/>
      <c r="OR28" s="77"/>
      <c r="OS28" s="77"/>
      <c r="OT28" s="77"/>
      <c r="OU28" s="77"/>
      <c r="OV28" s="77"/>
      <c r="OW28" s="77"/>
      <c r="OX28" s="77"/>
      <c r="OY28" s="77"/>
      <c r="OZ28" s="77"/>
      <c r="PA28" s="77"/>
      <c r="PB28" s="77"/>
      <c r="PC28" s="77"/>
      <c r="PD28" s="77"/>
      <c r="PE28" s="77"/>
      <c r="PF28" s="77"/>
      <c r="PG28" s="77"/>
      <c r="PH28" s="77"/>
      <c r="PI28" s="77"/>
      <c r="PJ28" s="77"/>
      <c r="PK28" s="77"/>
      <c r="PL28" s="77"/>
      <c r="PM28" s="77"/>
      <c r="PN28" s="77"/>
      <c r="PO28" s="77"/>
      <c r="PP28" s="77"/>
      <c r="PQ28" s="77"/>
      <c r="PR28" s="77"/>
      <c r="PS28" s="77"/>
      <c r="PT28" s="77"/>
      <c r="PU28" s="77"/>
      <c r="PV28" s="77"/>
      <c r="PW28" s="77"/>
      <c r="PX28" s="77"/>
      <c r="PY28" s="77"/>
      <c r="PZ28" s="77"/>
      <c r="QA28" s="77"/>
      <c r="QB28" s="77"/>
      <c r="QC28" s="77"/>
      <c r="QD28" s="77"/>
      <c r="QE28" s="77"/>
      <c r="QF28" s="77"/>
      <c r="QG28" s="77"/>
      <c r="QH28" s="77"/>
      <c r="QI28" s="77"/>
      <c r="QJ28" s="77"/>
      <c r="QK28" s="77"/>
      <c r="QL28" s="77"/>
      <c r="QM28" s="77"/>
      <c r="QN28" s="77"/>
      <c r="QO28" s="77"/>
      <c r="QP28" s="77"/>
      <c r="QQ28" s="77"/>
      <c r="QR28" s="77"/>
      <c r="QS28" s="77"/>
      <c r="QT28" s="77"/>
      <c r="QU28" s="77"/>
      <c r="QV28" s="77"/>
      <c r="QW28" s="77"/>
      <c r="QX28" s="77"/>
      <c r="QY28" s="77"/>
      <c r="QZ28" s="77"/>
      <c r="RA28" s="77"/>
      <c r="RB28" s="77"/>
      <c r="RC28" s="77"/>
      <c r="RD28" s="77"/>
      <c r="RE28" s="77"/>
      <c r="RF28" s="77"/>
      <c r="RG28" s="77"/>
      <c r="RH28" s="77"/>
      <c r="RI28" s="77"/>
      <c r="RJ28" s="77"/>
      <c r="RK28" s="77"/>
      <c r="RL28" s="77"/>
      <c r="RM28" s="77"/>
      <c r="RN28" s="77"/>
      <c r="RO28" s="77"/>
      <c r="RP28" s="77"/>
      <c r="RQ28" s="77"/>
      <c r="RR28" s="77"/>
      <c r="RS28" s="77"/>
      <c r="RT28" s="77"/>
      <c r="RU28" s="77"/>
      <c r="RV28" s="77"/>
      <c r="RW28" s="77"/>
      <c r="RX28" s="77"/>
      <c r="RY28" s="77"/>
      <c r="RZ28" s="77"/>
      <c r="SA28" s="77"/>
      <c r="SB28" s="77"/>
      <c r="SC28" s="77"/>
      <c r="SD28" s="77"/>
      <c r="SE28" s="77"/>
      <c r="SF28" s="77"/>
      <c r="SG28" s="77"/>
      <c r="SH28" s="77"/>
      <c r="SI28" s="77"/>
      <c r="SJ28" s="77"/>
      <c r="SK28" s="77"/>
      <c r="SL28" s="77"/>
      <c r="SM28" s="77"/>
      <c r="SN28" s="77"/>
      <c r="SO28" s="77"/>
      <c r="SP28" s="77"/>
      <c r="SQ28" s="77"/>
      <c r="SR28" s="77"/>
      <c r="SS28" s="77"/>
      <c r="ST28" s="77"/>
      <c r="SU28" s="77"/>
      <c r="SV28" s="77"/>
      <c r="SW28" s="77"/>
      <c r="SX28" s="77"/>
      <c r="SY28" s="77"/>
      <c r="SZ28" s="77"/>
      <c r="TA28" s="77"/>
      <c r="TB28" s="77"/>
      <c r="TC28" s="77"/>
      <c r="TD28" s="77"/>
      <c r="TE28" s="77"/>
      <c r="TF28" s="77"/>
      <c r="TG28" s="77"/>
      <c r="TH28" s="77"/>
      <c r="TI28" s="77"/>
      <c r="TJ28" s="77"/>
      <c r="TK28" s="77"/>
      <c r="TL28" s="77"/>
      <c r="TM28" s="77"/>
      <c r="TN28" s="77"/>
      <c r="TO28" s="77"/>
      <c r="TP28" s="77"/>
      <c r="TQ28" s="77"/>
      <c r="TR28" s="77"/>
      <c r="TS28" s="77"/>
      <c r="TT28" s="77"/>
      <c r="TU28" s="77"/>
      <c r="TV28" s="77"/>
      <c r="TW28" s="77"/>
      <c r="TX28" s="77"/>
      <c r="TY28" s="77"/>
      <c r="TZ28" s="77"/>
      <c r="UA28" s="77"/>
      <c r="UB28" s="77"/>
      <c r="UC28" s="77"/>
      <c r="UD28" s="77"/>
      <c r="UE28" s="77"/>
      <c r="UF28" s="77"/>
      <c r="UG28" s="77"/>
      <c r="UH28" s="77"/>
      <c r="UI28" s="77"/>
      <c r="UJ28" s="77"/>
      <c r="UK28" s="77"/>
      <c r="UL28" s="77"/>
      <c r="UM28" s="77"/>
      <c r="UN28" s="77"/>
      <c r="UO28" s="77"/>
      <c r="UP28" s="77"/>
      <c r="UQ28" s="77"/>
      <c r="UR28" s="77"/>
      <c r="US28" s="77"/>
      <c r="UT28" s="77"/>
      <c r="UU28" s="77"/>
      <c r="UV28" s="77"/>
      <c r="UW28" s="77"/>
      <c r="UX28" s="77"/>
      <c r="UY28" s="77"/>
      <c r="UZ28" s="77"/>
      <c r="VA28" s="77"/>
      <c r="VB28" s="77"/>
      <c r="VC28" s="77"/>
      <c r="VD28" s="77"/>
      <c r="VE28" s="77"/>
      <c r="VF28" s="77"/>
      <c r="VG28" s="77"/>
      <c r="VH28" s="77"/>
      <c r="VI28" s="77"/>
      <c r="VJ28" s="77"/>
      <c r="VK28" s="77"/>
      <c r="VL28" s="77"/>
      <c r="VM28" s="77"/>
      <c r="VN28" s="77"/>
      <c r="VO28" s="77"/>
      <c r="VP28" s="77"/>
      <c r="VQ28" s="77"/>
      <c r="VR28" s="77"/>
      <c r="VS28" s="77"/>
      <c r="VT28" s="77"/>
      <c r="VU28" s="77"/>
      <c r="VV28" s="77"/>
      <c r="VW28" s="77"/>
      <c r="VX28" s="77"/>
      <c r="VY28" s="77"/>
      <c r="VZ28" s="77"/>
      <c r="WA28" s="77"/>
      <c r="WB28" s="77"/>
      <c r="WC28" s="77"/>
      <c r="WD28" s="77"/>
      <c r="WE28" s="77"/>
      <c r="WF28" s="77"/>
      <c r="WG28" s="77"/>
      <c r="WH28" s="77"/>
      <c r="WI28" s="77"/>
      <c r="WJ28" s="77"/>
      <c r="WK28" s="77"/>
      <c r="WL28" s="77"/>
      <c r="WM28" s="77"/>
      <c r="WN28" s="77"/>
      <c r="WO28" s="77"/>
      <c r="WP28" s="77"/>
      <c r="WQ28" s="77"/>
      <c r="WR28" s="77"/>
      <c r="WS28" s="77"/>
      <c r="WT28" s="77"/>
      <c r="WU28" s="77"/>
      <c r="WV28" s="77"/>
      <c r="WW28" s="77"/>
      <c r="WX28" s="77"/>
      <c r="WY28" s="77"/>
      <c r="WZ28" s="77"/>
      <c r="XA28" s="77"/>
      <c r="XB28" s="77"/>
      <c r="XC28" s="77"/>
      <c r="XD28" s="77"/>
      <c r="XE28" s="77"/>
      <c r="XF28" s="77"/>
      <c r="XG28" s="77"/>
      <c r="XH28" s="77"/>
      <c r="XI28" s="77"/>
      <c r="XJ28" s="77"/>
      <c r="XK28" s="77"/>
      <c r="XL28" s="77"/>
      <c r="XM28" s="77"/>
      <c r="XN28" s="77"/>
      <c r="XO28" s="77"/>
      <c r="XP28" s="77"/>
      <c r="XQ28" s="77"/>
      <c r="XR28" s="77"/>
      <c r="XS28" s="77"/>
      <c r="XT28" s="77"/>
      <c r="XU28" s="77"/>
      <c r="XV28" s="77"/>
      <c r="XW28" s="77"/>
      <c r="XX28" s="77"/>
      <c r="XY28" s="77"/>
      <c r="XZ28" s="77"/>
      <c r="YA28" s="77"/>
      <c r="YB28" s="77"/>
      <c r="YC28" s="77"/>
      <c r="YD28" s="77"/>
      <c r="YE28" s="77"/>
      <c r="YF28" s="77"/>
      <c r="YG28" s="77"/>
      <c r="YH28" s="77"/>
      <c r="YI28" s="77"/>
      <c r="YJ28" s="77"/>
      <c r="YK28" s="77"/>
      <c r="YL28" s="77"/>
      <c r="YM28" s="77"/>
      <c r="YN28" s="77"/>
      <c r="YO28" s="77"/>
      <c r="YP28" s="77"/>
      <c r="YQ28" s="77"/>
      <c r="YR28" s="77"/>
      <c r="YS28" s="77"/>
      <c r="YT28" s="77"/>
      <c r="YU28" s="77"/>
      <c r="YV28" s="77"/>
      <c r="YW28" s="77"/>
      <c r="YX28" s="77"/>
      <c r="YY28" s="77"/>
      <c r="YZ28" s="77"/>
      <c r="ZA28" s="77"/>
      <c r="ZB28" s="77"/>
      <c r="ZC28" s="77"/>
      <c r="ZD28" s="77"/>
      <c r="ZE28" s="77"/>
      <c r="ZF28" s="77"/>
      <c r="ZG28" s="77"/>
      <c r="ZH28" s="77"/>
      <c r="ZI28" s="77"/>
      <c r="ZJ28" s="77"/>
      <c r="ZK28" s="77"/>
      <c r="ZL28" s="77"/>
      <c r="ZM28" s="77"/>
      <c r="ZN28" s="77"/>
      <c r="ZO28" s="77"/>
      <c r="ZP28" s="77"/>
      <c r="ZQ28" s="77"/>
      <c r="ZR28" s="77"/>
      <c r="ZS28" s="77"/>
      <c r="ZT28" s="77"/>
      <c r="ZU28" s="77"/>
      <c r="ZV28" s="77"/>
      <c r="ZW28" s="77"/>
      <c r="ZX28" s="77"/>
      <c r="ZY28" s="77"/>
      <c r="ZZ28" s="77"/>
      <c r="AAA28" s="77"/>
      <c r="AAB28" s="77"/>
      <c r="AAC28" s="77"/>
      <c r="AAD28" s="77"/>
      <c r="AAE28" s="77"/>
      <c r="AAF28" s="77"/>
      <c r="AAG28" s="77"/>
      <c r="AAH28" s="77"/>
      <c r="AAI28" s="77"/>
      <c r="AAJ28" s="77"/>
      <c r="AAK28" s="77"/>
      <c r="AAL28" s="77"/>
      <c r="AAM28" s="77"/>
      <c r="AAN28" s="77"/>
      <c r="AAO28" s="77"/>
      <c r="AAP28" s="77"/>
      <c r="AAQ28" s="77"/>
      <c r="AAR28" s="77"/>
      <c r="AAS28" s="77"/>
      <c r="AAT28" s="77"/>
      <c r="AAU28" s="77"/>
      <c r="AAV28" s="77"/>
      <c r="AAW28" s="77"/>
      <c r="AAX28" s="77"/>
      <c r="AAY28" s="77"/>
      <c r="AAZ28" s="77"/>
      <c r="ABA28" s="77"/>
      <c r="ABB28" s="77"/>
      <c r="ABC28" s="77"/>
      <c r="ABD28" s="77"/>
      <c r="ABE28" s="77"/>
      <c r="ABF28" s="77"/>
      <c r="ABG28" s="77"/>
      <c r="ABH28" s="77"/>
      <c r="ABI28" s="77"/>
      <c r="ABJ28" s="77"/>
      <c r="ABK28" s="77"/>
      <c r="ABL28" s="77"/>
      <c r="ABM28" s="77"/>
      <c r="ABN28" s="77"/>
      <c r="ABO28" s="77"/>
      <c r="ABP28" s="77"/>
      <c r="ABQ28" s="77"/>
      <c r="ABR28" s="77"/>
      <c r="ABS28" s="77"/>
      <c r="ABT28" s="77"/>
      <c r="ABU28" s="77"/>
      <c r="ABV28" s="77"/>
      <c r="ABW28" s="77"/>
      <c r="ABX28" s="77"/>
      <c r="ABY28" s="77"/>
      <c r="ABZ28" s="77"/>
      <c r="ACA28" s="77"/>
      <c r="ACB28" s="77"/>
      <c r="ACC28" s="77"/>
      <c r="ACD28" s="77"/>
      <c r="ACE28" s="77"/>
      <c r="ACF28" s="77"/>
      <c r="ACG28" s="77"/>
      <c r="ACH28" s="77"/>
      <c r="ACI28" s="77"/>
      <c r="ACJ28" s="77"/>
      <c r="ACK28" s="77"/>
      <c r="ACL28" s="77"/>
      <c r="ACM28" s="77"/>
      <c r="ACN28" s="77"/>
      <c r="ACO28" s="77"/>
      <c r="ACP28" s="77"/>
      <c r="ACQ28" s="77"/>
      <c r="ACR28" s="77"/>
      <c r="ACS28" s="77"/>
      <c r="ACT28" s="77"/>
      <c r="ACU28" s="77"/>
      <c r="ACV28" s="77"/>
      <c r="ACW28" s="77"/>
      <c r="ACX28" s="77"/>
      <c r="ACY28" s="77"/>
      <c r="ACZ28" s="77"/>
      <c r="ADA28" s="77"/>
      <c r="ADB28" s="77"/>
      <c r="ADC28" s="77"/>
      <c r="ADD28" s="77"/>
      <c r="ADE28" s="77"/>
      <c r="ADF28" s="77"/>
      <c r="ADG28" s="77"/>
      <c r="ADH28" s="77"/>
      <c r="ADI28" s="77"/>
      <c r="ADJ28" s="77"/>
      <c r="ADK28" s="77"/>
      <c r="ADL28" s="77"/>
      <c r="ADM28" s="77"/>
      <c r="ADN28" s="77"/>
      <c r="ADO28" s="77"/>
      <c r="ADP28" s="77"/>
      <c r="ADQ28" s="77"/>
      <c r="ADR28" s="77"/>
      <c r="ADS28" s="77"/>
      <c r="ADT28" s="77"/>
      <c r="ADU28" s="77"/>
      <c r="ADV28" s="77"/>
      <c r="ADW28" s="77"/>
      <c r="ADX28" s="77"/>
      <c r="ADY28" s="77"/>
      <c r="ADZ28" s="77"/>
      <c r="AEA28" s="77"/>
      <c r="AEB28" s="77"/>
      <c r="AEC28" s="77"/>
      <c r="AED28" s="77"/>
      <c r="AEE28" s="77"/>
      <c r="AEF28" s="77"/>
      <c r="AEG28" s="77"/>
      <c r="AEH28" s="77"/>
      <c r="AEI28" s="77"/>
      <c r="AEJ28" s="77"/>
      <c r="AEK28" s="77"/>
      <c r="AEL28" s="77"/>
      <c r="AEM28" s="77"/>
      <c r="AEN28" s="77"/>
      <c r="AEO28" s="77"/>
      <c r="AEP28" s="77"/>
      <c r="AEQ28" s="77"/>
      <c r="AER28" s="77"/>
      <c r="AES28" s="77"/>
      <c r="AET28" s="77"/>
      <c r="AEU28" s="77"/>
      <c r="AEV28" s="77"/>
      <c r="AEW28" s="77"/>
      <c r="AEX28" s="77"/>
      <c r="AEY28" s="77"/>
      <c r="AEZ28" s="77"/>
      <c r="AFA28" s="77"/>
      <c r="AFB28" s="77"/>
      <c r="AFC28" s="77"/>
      <c r="AFD28" s="77"/>
      <c r="AFE28" s="77"/>
      <c r="AFF28" s="77"/>
      <c r="AFG28" s="77"/>
      <c r="AFH28" s="77"/>
      <c r="AFI28" s="77"/>
      <c r="AFJ28" s="77"/>
      <c r="AFK28" s="77"/>
      <c r="AFL28" s="77"/>
      <c r="AFM28" s="77"/>
      <c r="AFN28" s="77"/>
      <c r="AFO28" s="77"/>
      <c r="AFP28" s="77"/>
      <c r="AFQ28" s="77"/>
      <c r="AFR28" s="77"/>
      <c r="AFS28" s="77"/>
      <c r="AFT28" s="77"/>
      <c r="AFU28" s="77"/>
      <c r="AFV28" s="77"/>
      <c r="AFW28" s="77"/>
      <c r="AFX28" s="77"/>
      <c r="AFY28" s="77"/>
      <c r="AFZ28" s="77"/>
      <c r="AGA28" s="77"/>
      <c r="AGB28" s="77"/>
      <c r="AGC28" s="77"/>
      <c r="AGD28" s="77"/>
      <c r="AGE28" s="77"/>
      <c r="AGF28" s="77"/>
      <c r="AGG28" s="77"/>
      <c r="AGH28" s="77"/>
      <c r="AGI28" s="77"/>
      <c r="AGJ28" s="77"/>
      <c r="AGK28" s="77"/>
      <c r="AGL28" s="77"/>
      <c r="AGM28" s="77"/>
      <c r="AGN28" s="77"/>
      <c r="AGO28" s="77"/>
      <c r="AGP28" s="77"/>
      <c r="AGQ28" s="77"/>
      <c r="AGR28" s="77"/>
      <c r="AGS28" s="77"/>
      <c r="AGT28" s="77"/>
      <c r="AGU28" s="77"/>
      <c r="AGV28" s="77"/>
      <c r="AGW28" s="77"/>
      <c r="AGX28" s="77"/>
      <c r="AGY28" s="77"/>
      <c r="AGZ28" s="77"/>
      <c r="AHA28" s="77"/>
      <c r="AHB28" s="77"/>
      <c r="AHC28" s="77"/>
      <c r="AHD28" s="77"/>
      <c r="AHE28" s="77"/>
      <c r="AHF28" s="77"/>
      <c r="AHG28" s="77"/>
      <c r="AHH28" s="77"/>
      <c r="AHI28" s="77"/>
      <c r="AHJ28" s="77"/>
      <c r="AHK28" s="77"/>
      <c r="AHL28" s="77"/>
      <c r="AHM28" s="77"/>
      <c r="AHN28" s="77"/>
      <c r="AHO28" s="77"/>
      <c r="AHP28" s="77"/>
      <c r="AHQ28" s="77"/>
      <c r="AHR28" s="77"/>
      <c r="AHS28" s="77"/>
      <c r="AHT28" s="77"/>
      <c r="AHU28" s="77"/>
      <c r="AHV28" s="77"/>
      <c r="AHW28" s="77"/>
      <c r="AHX28" s="77"/>
      <c r="AHY28" s="77"/>
      <c r="AHZ28" s="77"/>
      <c r="AIA28" s="77"/>
      <c r="AIB28" s="77"/>
      <c r="AIC28" s="77"/>
      <c r="AID28" s="77"/>
      <c r="AIE28" s="77"/>
      <c r="AIF28" s="77"/>
      <c r="AIG28" s="77"/>
      <c r="AIH28" s="77"/>
      <c r="AII28" s="77"/>
      <c r="AIJ28" s="77"/>
      <c r="AIK28" s="77"/>
      <c r="AIL28" s="77"/>
      <c r="AIM28" s="77"/>
      <c r="AIN28" s="77"/>
      <c r="AIO28" s="77"/>
      <c r="AIP28" s="77"/>
      <c r="AIQ28" s="77"/>
      <c r="AIR28" s="77"/>
      <c r="AIS28" s="77"/>
      <c r="AIT28" s="77"/>
      <c r="AIU28" s="77"/>
      <c r="AIV28" s="77"/>
      <c r="AIW28" s="77"/>
      <c r="AIX28" s="77"/>
      <c r="AIY28" s="77"/>
      <c r="AIZ28" s="77"/>
      <c r="AJA28" s="77"/>
      <c r="AJB28" s="77"/>
      <c r="AJC28" s="77"/>
      <c r="AJD28" s="77"/>
      <c r="AJE28" s="77"/>
      <c r="AJF28" s="77"/>
      <c r="AJG28" s="77"/>
      <c r="AJH28" s="77"/>
      <c r="AJI28" s="77"/>
      <c r="AJJ28" s="77"/>
      <c r="AJK28" s="77"/>
      <c r="AJL28" s="77"/>
      <c r="AJM28" s="77"/>
      <c r="AJN28" s="77"/>
      <c r="AJO28" s="77"/>
      <c r="AJP28" s="77"/>
      <c r="AJQ28" s="77"/>
      <c r="AJR28" s="77"/>
      <c r="AJS28" s="77"/>
      <c r="AJT28" s="77"/>
      <c r="AJU28" s="77"/>
      <c r="AJV28" s="77"/>
      <c r="AJW28" s="77"/>
      <c r="AJX28" s="77"/>
      <c r="AJY28" s="77"/>
      <c r="AJZ28" s="77"/>
      <c r="AKA28" s="77"/>
      <c r="AKB28" s="77"/>
      <c r="AKC28" s="77"/>
      <c r="AKD28" s="77"/>
      <c r="AKE28" s="77"/>
      <c r="AKF28" s="77"/>
      <c r="AKG28" s="77"/>
      <c r="AKH28" s="77"/>
      <c r="AKI28" s="77"/>
      <c r="AKJ28" s="77"/>
      <c r="AKK28" s="77"/>
      <c r="AKL28" s="77"/>
      <c r="AKM28" s="77"/>
      <c r="AKN28" s="77"/>
      <c r="AKO28" s="77"/>
      <c r="AKP28" s="77"/>
      <c r="AKQ28" s="77"/>
      <c r="AKR28" s="77"/>
      <c r="AKS28" s="77"/>
      <c r="AKT28" s="77"/>
      <c r="AKU28" s="77"/>
      <c r="AKV28" s="77"/>
      <c r="AKW28" s="77"/>
      <c r="AKX28" s="77"/>
      <c r="AKY28" s="77"/>
      <c r="AKZ28" s="77"/>
      <c r="ALA28" s="77"/>
      <c r="ALB28" s="77"/>
      <c r="ALC28" s="77"/>
      <c r="ALD28" s="77"/>
      <c r="ALE28" s="77"/>
      <c r="ALF28" s="77"/>
      <c r="ALG28" s="77"/>
      <c r="ALH28" s="77"/>
      <c r="ALI28" s="77"/>
      <c r="ALJ28" s="77"/>
      <c r="ALK28" s="77"/>
      <c r="ALL28" s="77"/>
      <c r="ALM28" s="77"/>
      <c r="ALN28" s="77"/>
      <c r="ALO28" s="77"/>
      <c r="ALP28" s="77"/>
      <c r="ALQ28" s="77"/>
      <c r="ALR28" s="77"/>
      <c r="ALS28" s="77"/>
      <c r="ALT28" s="77"/>
      <c r="ALU28" s="77"/>
      <c r="ALV28" s="77"/>
      <c r="ALW28" s="77"/>
      <c r="ALX28" s="77"/>
      <c r="ALY28" s="77"/>
      <c r="ALZ28" s="77"/>
      <c r="AMA28" s="77"/>
      <c r="AMB28" s="77"/>
      <c r="AMC28" s="77"/>
      <c r="AMD28" s="77"/>
      <c r="AME28" s="77"/>
      <c r="AMF28" s="77"/>
      <c r="AMG28" s="77"/>
      <c r="AMH28" s="77"/>
      <c r="AMI28" s="77"/>
      <c r="AMJ28" s="77"/>
    </row>
    <row r="29" customFormat="false" ht="12.85" hidden="false" customHeight="false" outlineLevel="0" collapsed="false">
      <c r="A29" s="77"/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  <c r="IT29" s="77"/>
      <c r="IU29" s="77"/>
      <c r="IV29" s="77"/>
      <c r="IW29" s="77"/>
      <c r="IX29" s="77"/>
      <c r="IY29" s="77"/>
      <c r="IZ29" s="77"/>
      <c r="JA29" s="77"/>
      <c r="JB29" s="77"/>
      <c r="JC29" s="77"/>
      <c r="JD29" s="77"/>
      <c r="JE29" s="77"/>
      <c r="JF29" s="77"/>
      <c r="JG29" s="77"/>
      <c r="JH29" s="77"/>
      <c r="JI29" s="77"/>
      <c r="JJ29" s="77"/>
      <c r="JK29" s="77"/>
      <c r="JL29" s="77"/>
      <c r="JM29" s="77"/>
      <c r="JN29" s="77"/>
      <c r="JO29" s="77"/>
      <c r="JP29" s="77"/>
      <c r="JQ29" s="77"/>
      <c r="JR29" s="77"/>
      <c r="JS29" s="77"/>
      <c r="JT29" s="77"/>
      <c r="JU29" s="77"/>
      <c r="JV29" s="77"/>
      <c r="JW29" s="77"/>
      <c r="JX29" s="77"/>
      <c r="JY29" s="77"/>
      <c r="JZ29" s="77"/>
      <c r="KA29" s="77"/>
      <c r="KB29" s="77"/>
      <c r="KC29" s="77"/>
      <c r="KD29" s="77"/>
      <c r="KE29" s="77"/>
      <c r="KF29" s="77"/>
      <c r="KG29" s="77"/>
      <c r="KH29" s="77"/>
      <c r="KI29" s="77"/>
      <c r="KJ29" s="77"/>
      <c r="KK29" s="77"/>
      <c r="KL29" s="77"/>
      <c r="KM29" s="77"/>
      <c r="KN29" s="77"/>
      <c r="KO29" s="77"/>
      <c r="KP29" s="77"/>
      <c r="KQ29" s="77"/>
      <c r="KR29" s="77"/>
      <c r="KS29" s="77"/>
      <c r="KT29" s="77"/>
      <c r="KU29" s="77"/>
      <c r="KV29" s="77"/>
      <c r="KW29" s="77"/>
      <c r="KX29" s="77"/>
      <c r="KY29" s="77"/>
      <c r="KZ29" s="77"/>
      <c r="LA29" s="77"/>
      <c r="LB29" s="77"/>
      <c r="LC29" s="77"/>
      <c r="LD29" s="77"/>
      <c r="LE29" s="77"/>
      <c r="LF29" s="77"/>
      <c r="LG29" s="77"/>
      <c r="LH29" s="77"/>
      <c r="LI29" s="77"/>
      <c r="LJ29" s="77"/>
      <c r="LK29" s="77"/>
      <c r="LL29" s="77"/>
      <c r="LM29" s="77"/>
      <c r="LN29" s="77"/>
      <c r="LO29" s="77"/>
      <c r="LP29" s="77"/>
      <c r="LQ29" s="77"/>
      <c r="LR29" s="77"/>
      <c r="LS29" s="77"/>
      <c r="LT29" s="77"/>
      <c r="LU29" s="77"/>
      <c r="LV29" s="77"/>
      <c r="LW29" s="77"/>
      <c r="LX29" s="77"/>
      <c r="LY29" s="77"/>
      <c r="LZ29" s="77"/>
      <c r="MA29" s="77"/>
      <c r="MB29" s="77"/>
      <c r="MC29" s="77"/>
      <c r="MD29" s="77"/>
      <c r="ME29" s="77"/>
      <c r="MF29" s="77"/>
      <c r="MG29" s="77"/>
      <c r="MH29" s="77"/>
      <c r="MI29" s="77"/>
      <c r="MJ29" s="77"/>
      <c r="MK29" s="77"/>
      <c r="ML29" s="77"/>
      <c r="MM29" s="77"/>
      <c r="MN29" s="77"/>
      <c r="MO29" s="77"/>
      <c r="MP29" s="77"/>
      <c r="MQ29" s="77"/>
      <c r="MR29" s="77"/>
      <c r="MS29" s="77"/>
      <c r="MT29" s="77"/>
      <c r="MU29" s="77"/>
      <c r="MV29" s="77"/>
      <c r="MW29" s="77"/>
      <c r="MX29" s="77"/>
      <c r="MY29" s="77"/>
      <c r="MZ29" s="77"/>
      <c r="NA29" s="77"/>
      <c r="NB29" s="77"/>
      <c r="NC29" s="77"/>
      <c r="ND29" s="77"/>
      <c r="NE29" s="77"/>
      <c r="NF29" s="77"/>
      <c r="NG29" s="77"/>
      <c r="NH29" s="77"/>
      <c r="NI29" s="77"/>
      <c r="NJ29" s="77"/>
      <c r="NK29" s="77"/>
      <c r="NL29" s="77"/>
      <c r="NM29" s="77"/>
      <c r="NN29" s="77"/>
      <c r="NO29" s="77"/>
      <c r="NP29" s="77"/>
      <c r="NQ29" s="77"/>
      <c r="NR29" s="77"/>
      <c r="NS29" s="77"/>
      <c r="NT29" s="77"/>
      <c r="NU29" s="77"/>
      <c r="NV29" s="77"/>
      <c r="NW29" s="77"/>
      <c r="NX29" s="77"/>
      <c r="NY29" s="77"/>
      <c r="NZ29" s="77"/>
      <c r="OA29" s="77"/>
      <c r="OB29" s="77"/>
      <c r="OC29" s="77"/>
      <c r="OD29" s="77"/>
      <c r="OE29" s="77"/>
      <c r="OF29" s="77"/>
      <c r="OG29" s="77"/>
      <c r="OH29" s="77"/>
      <c r="OI29" s="77"/>
      <c r="OJ29" s="77"/>
      <c r="OK29" s="77"/>
      <c r="OL29" s="77"/>
      <c r="OM29" s="77"/>
      <c r="ON29" s="77"/>
      <c r="OO29" s="77"/>
      <c r="OP29" s="77"/>
      <c r="OQ29" s="77"/>
      <c r="OR29" s="77"/>
      <c r="OS29" s="77"/>
      <c r="OT29" s="77"/>
      <c r="OU29" s="77"/>
      <c r="OV29" s="77"/>
      <c r="OW29" s="77"/>
      <c r="OX29" s="77"/>
      <c r="OY29" s="77"/>
      <c r="OZ29" s="77"/>
      <c r="PA29" s="77"/>
      <c r="PB29" s="77"/>
      <c r="PC29" s="77"/>
      <c r="PD29" s="77"/>
      <c r="PE29" s="77"/>
      <c r="PF29" s="77"/>
      <c r="PG29" s="77"/>
      <c r="PH29" s="77"/>
      <c r="PI29" s="77"/>
      <c r="PJ29" s="77"/>
      <c r="PK29" s="77"/>
      <c r="PL29" s="77"/>
      <c r="PM29" s="77"/>
      <c r="PN29" s="77"/>
      <c r="PO29" s="77"/>
      <c r="PP29" s="77"/>
      <c r="PQ29" s="77"/>
      <c r="PR29" s="77"/>
      <c r="PS29" s="77"/>
      <c r="PT29" s="77"/>
      <c r="PU29" s="77"/>
      <c r="PV29" s="77"/>
      <c r="PW29" s="77"/>
      <c r="PX29" s="77"/>
      <c r="PY29" s="77"/>
      <c r="PZ29" s="77"/>
      <c r="QA29" s="77"/>
      <c r="QB29" s="77"/>
      <c r="QC29" s="77"/>
      <c r="QD29" s="77"/>
      <c r="QE29" s="77"/>
      <c r="QF29" s="77"/>
      <c r="QG29" s="77"/>
      <c r="QH29" s="77"/>
      <c r="QI29" s="77"/>
      <c r="QJ29" s="77"/>
      <c r="QK29" s="77"/>
      <c r="QL29" s="77"/>
      <c r="QM29" s="77"/>
      <c r="QN29" s="77"/>
      <c r="QO29" s="77"/>
      <c r="QP29" s="77"/>
      <c r="QQ29" s="77"/>
      <c r="QR29" s="77"/>
      <c r="QS29" s="77"/>
      <c r="QT29" s="77"/>
      <c r="QU29" s="77"/>
      <c r="QV29" s="77"/>
      <c r="QW29" s="77"/>
      <c r="QX29" s="77"/>
      <c r="QY29" s="77"/>
      <c r="QZ29" s="77"/>
      <c r="RA29" s="77"/>
      <c r="RB29" s="77"/>
      <c r="RC29" s="77"/>
      <c r="RD29" s="77"/>
      <c r="RE29" s="77"/>
      <c r="RF29" s="77"/>
      <c r="RG29" s="77"/>
      <c r="RH29" s="77"/>
      <c r="RI29" s="77"/>
      <c r="RJ29" s="77"/>
      <c r="RK29" s="77"/>
      <c r="RL29" s="77"/>
      <c r="RM29" s="77"/>
      <c r="RN29" s="77"/>
      <c r="RO29" s="77"/>
      <c r="RP29" s="77"/>
      <c r="RQ29" s="77"/>
      <c r="RR29" s="77"/>
      <c r="RS29" s="77"/>
      <c r="RT29" s="77"/>
      <c r="RU29" s="77"/>
      <c r="RV29" s="77"/>
      <c r="RW29" s="77"/>
      <c r="RX29" s="77"/>
      <c r="RY29" s="77"/>
      <c r="RZ29" s="77"/>
      <c r="SA29" s="77"/>
      <c r="SB29" s="77"/>
      <c r="SC29" s="77"/>
      <c r="SD29" s="77"/>
      <c r="SE29" s="77"/>
      <c r="SF29" s="77"/>
      <c r="SG29" s="77"/>
      <c r="SH29" s="77"/>
      <c r="SI29" s="77"/>
      <c r="SJ29" s="77"/>
      <c r="SK29" s="77"/>
      <c r="SL29" s="77"/>
      <c r="SM29" s="77"/>
      <c r="SN29" s="77"/>
      <c r="SO29" s="77"/>
      <c r="SP29" s="77"/>
      <c r="SQ29" s="77"/>
      <c r="SR29" s="77"/>
      <c r="SS29" s="77"/>
      <c r="ST29" s="77"/>
      <c r="SU29" s="77"/>
      <c r="SV29" s="77"/>
      <c r="SW29" s="77"/>
      <c r="SX29" s="77"/>
      <c r="SY29" s="77"/>
      <c r="SZ29" s="77"/>
      <c r="TA29" s="77"/>
      <c r="TB29" s="77"/>
      <c r="TC29" s="77"/>
      <c r="TD29" s="77"/>
      <c r="TE29" s="77"/>
      <c r="TF29" s="77"/>
      <c r="TG29" s="77"/>
      <c r="TH29" s="77"/>
      <c r="TI29" s="77"/>
      <c r="TJ29" s="77"/>
      <c r="TK29" s="77"/>
      <c r="TL29" s="77"/>
      <c r="TM29" s="77"/>
      <c r="TN29" s="77"/>
      <c r="TO29" s="77"/>
      <c r="TP29" s="77"/>
      <c r="TQ29" s="77"/>
      <c r="TR29" s="77"/>
      <c r="TS29" s="77"/>
      <c r="TT29" s="77"/>
      <c r="TU29" s="77"/>
      <c r="TV29" s="77"/>
      <c r="TW29" s="77"/>
      <c r="TX29" s="77"/>
      <c r="TY29" s="77"/>
      <c r="TZ29" s="77"/>
      <c r="UA29" s="77"/>
      <c r="UB29" s="77"/>
      <c r="UC29" s="77"/>
      <c r="UD29" s="77"/>
      <c r="UE29" s="77"/>
      <c r="UF29" s="77"/>
      <c r="UG29" s="77"/>
      <c r="UH29" s="77"/>
      <c r="UI29" s="77"/>
      <c r="UJ29" s="77"/>
      <c r="UK29" s="77"/>
      <c r="UL29" s="77"/>
      <c r="UM29" s="77"/>
      <c r="UN29" s="77"/>
      <c r="UO29" s="77"/>
      <c r="UP29" s="77"/>
      <c r="UQ29" s="77"/>
      <c r="UR29" s="77"/>
      <c r="US29" s="77"/>
      <c r="UT29" s="77"/>
      <c r="UU29" s="77"/>
      <c r="UV29" s="77"/>
      <c r="UW29" s="77"/>
      <c r="UX29" s="77"/>
      <c r="UY29" s="77"/>
      <c r="UZ29" s="77"/>
      <c r="VA29" s="77"/>
      <c r="VB29" s="77"/>
      <c r="VC29" s="77"/>
      <c r="VD29" s="77"/>
      <c r="VE29" s="77"/>
      <c r="VF29" s="77"/>
      <c r="VG29" s="77"/>
      <c r="VH29" s="77"/>
      <c r="VI29" s="77"/>
      <c r="VJ29" s="77"/>
      <c r="VK29" s="77"/>
      <c r="VL29" s="77"/>
      <c r="VM29" s="77"/>
      <c r="VN29" s="77"/>
      <c r="VO29" s="77"/>
      <c r="VP29" s="77"/>
      <c r="VQ29" s="77"/>
      <c r="VR29" s="77"/>
      <c r="VS29" s="77"/>
      <c r="VT29" s="77"/>
      <c r="VU29" s="77"/>
      <c r="VV29" s="77"/>
      <c r="VW29" s="77"/>
      <c r="VX29" s="77"/>
      <c r="VY29" s="77"/>
      <c r="VZ29" s="77"/>
      <c r="WA29" s="77"/>
      <c r="WB29" s="77"/>
      <c r="WC29" s="77"/>
      <c r="WD29" s="77"/>
      <c r="WE29" s="77"/>
      <c r="WF29" s="77"/>
      <c r="WG29" s="77"/>
      <c r="WH29" s="77"/>
      <c r="WI29" s="77"/>
      <c r="WJ29" s="77"/>
      <c r="WK29" s="77"/>
      <c r="WL29" s="77"/>
      <c r="WM29" s="77"/>
      <c r="WN29" s="77"/>
      <c r="WO29" s="77"/>
      <c r="WP29" s="77"/>
      <c r="WQ29" s="77"/>
      <c r="WR29" s="77"/>
      <c r="WS29" s="77"/>
      <c r="WT29" s="77"/>
      <c r="WU29" s="77"/>
      <c r="WV29" s="77"/>
      <c r="WW29" s="77"/>
      <c r="WX29" s="77"/>
      <c r="WY29" s="77"/>
      <c r="WZ29" s="77"/>
      <c r="XA29" s="77"/>
      <c r="XB29" s="77"/>
      <c r="XC29" s="77"/>
      <c r="XD29" s="77"/>
      <c r="XE29" s="77"/>
      <c r="XF29" s="77"/>
      <c r="XG29" s="77"/>
      <c r="XH29" s="77"/>
      <c r="XI29" s="77"/>
      <c r="XJ29" s="77"/>
      <c r="XK29" s="77"/>
      <c r="XL29" s="77"/>
      <c r="XM29" s="77"/>
      <c r="XN29" s="77"/>
      <c r="XO29" s="77"/>
      <c r="XP29" s="77"/>
      <c r="XQ29" s="77"/>
      <c r="XR29" s="77"/>
      <c r="XS29" s="77"/>
      <c r="XT29" s="77"/>
      <c r="XU29" s="77"/>
      <c r="XV29" s="77"/>
      <c r="XW29" s="77"/>
      <c r="XX29" s="77"/>
      <c r="XY29" s="77"/>
      <c r="XZ29" s="77"/>
      <c r="YA29" s="77"/>
      <c r="YB29" s="77"/>
      <c r="YC29" s="77"/>
      <c r="YD29" s="77"/>
      <c r="YE29" s="77"/>
      <c r="YF29" s="77"/>
      <c r="YG29" s="77"/>
      <c r="YH29" s="77"/>
      <c r="YI29" s="77"/>
      <c r="YJ29" s="77"/>
      <c r="YK29" s="77"/>
      <c r="YL29" s="77"/>
      <c r="YM29" s="77"/>
      <c r="YN29" s="77"/>
      <c r="YO29" s="77"/>
      <c r="YP29" s="77"/>
      <c r="YQ29" s="77"/>
      <c r="YR29" s="77"/>
      <c r="YS29" s="77"/>
      <c r="YT29" s="77"/>
      <c r="YU29" s="77"/>
      <c r="YV29" s="77"/>
      <c r="YW29" s="77"/>
      <c r="YX29" s="77"/>
      <c r="YY29" s="77"/>
      <c r="YZ29" s="77"/>
      <c r="ZA29" s="77"/>
      <c r="ZB29" s="77"/>
      <c r="ZC29" s="77"/>
      <c r="ZD29" s="77"/>
      <c r="ZE29" s="77"/>
      <c r="ZF29" s="77"/>
      <c r="ZG29" s="77"/>
      <c r="ZH29" s="77"/>
      <c r="ZI29" s="77"/>
      <c r="ZJ29" s="77"/>
      <c r="ZK29" s="77"/>
      <c r="ZL29" s="77"/>
      <c r="ZM29" s="77"/>
      <c r="ZN29" s="77"/>
      <c r="ZO29" s="77"/>
      <c r="ZP29" s="77"/>
      <c r="ZQ29" s="77"/>
      <c r="ZR29" s="77"/>
      <c r="ZS29" s="77"/>
      <c r="ZT29" s="77"/>
      <c r="ZU29" s="77"/>
      <c r="ZV29" s="77"/>
      <c r="ZW29" s="77"/>
      <c r="ZX29" s="77"/>
      <c r="ZY29" s="77"/>
      <c r="ZZ29" s="77"/>
      <c r="AAA29" s="77"/>
      <c r="AAB29" s="77"/>
      <c r="AAC29" s="77"/>
      <c r="AAD29" s="77"/>
      <c r="AAE29" s="77"/>
      <c r="AAF29" s="77"/>
      <c r="AAG29" s="77"/>
      <c r="AAH29" s="77"/>
      <c r="AAI29" s="77"/>
      <c r="AAJ29" s="77"/>
      <c r="AAK29" s="77"/>
      <c r="AAL29" s="77"/>
      <c r="AAM29" s="77"/>
      <c r="AAN29" s="77"/>
      <c r="AAO29" s="77"/>
      <c r="AAP29" s="77"/>
      <c r="AAQ29" s="77"/>
      <c r="AAR29" s="77"/>
      <c r="AAS29" s="77"/>
      <c r="AAT29" s="77"/>
      <c r="AAU29" s="77"/>
      <c r="AAV29" s="77"/>
      <c r="AAW29" s="77"/>
      <c r="AAX29" s="77"/>
      <c r="AAY29" s="77"/>
      <c r="AAZ29" s="77"/>
      <c r="ABA29" s="77"/>
      <c r="ABB29" s="77"/>
      <c r="ABC29" s="77"/>
      <c r="ABD29" s="77"/>
      <c r="ABE29" s="77"/>
      <c r="ABF29" s="77"/>
      <c r="ABG29" s="77"/>
      <c r="ABH29" s="77"/>
      <c r="ABI29" s="77"/>
      <c r="ABJ29" s="77"/>
      <c r="ABK29" s="77"/>
      <c r="ABL29" s="77"/>
      <c r="ABM29" s="77"/>
      <c r="ABN29" s="77"/>
      <c r="ABO29" s="77"/>
      <c r="ABP29" s="77"/>
      <c r="ABQ29" s="77"/>
      <c r="ABR29" s="77"/>
      <c r="ABS29" s="77"/>
      <c r="ABT29" s="77"/>
      <c r="ABU29" s="77"/>
      <c r="ABV29" s="77"/>
      <c r="ABW29" s="77"/>
      <c r="ABX29" s="77"/>
      <c r="ABY29" s="77"/>
      <c r="ABZ29" s="77"/>
      <c r="ACA29" s="77"/>
      <c r="ACB29" s="77"/>
      <c r="ACC29" s="77"/>
      <c r="ACD29" s="77"/>
      <c r="ACE29" s="77"/>
      <c r="ACF29" s="77"/>
      <c r="ACG29" s="77"/>
      <c r="ACH29" s="77"/>
      <c r="ACI29" s="77"/>
      <c r="ACJ29" s="77"/>
      <c r="ACK29" s="77"/>
      <c r="ACL29" s="77"/>
      <c r="ACM29" s="77"/>
      <c r="ACN29" s="77"/>
      <c r="ACO29" s="77"/>
      <c r="ACP29" s="77"/>
      <c r="ACQ29" s="77"/>
      <c r="ACR29" s="77"/>
      <c r="ACS29" s="77"/>
      <c r="ACT29" s="77"/>
      <c r="ACU29" s="77"/>
      <c r="ACV29" s="77"/>
      <c r="ACW29" s="77"/>
      <c r="ACX29" s="77"/>
      <c r="ACY29" s="77"/>
      <c r="ACZ29" s="77"/>
      <c r="ADA29" s="77"/>
      <c r="ADB29" s="77"/>
      <c r="ADC29" s="77"/>
      <c r="ADD29" s="77"/>
      <c r="ADE29" s="77"/>
      <c r="ADF29" s="77"/>
      <c r="ADG29" s="77"/>
      <c r="ADH29" s="77"/>
      <c r="ADI29" s="77"/>
      <c r="ADJ29" s="77"/>
      <c r="ADK29" s="77"/>
      <c r="ADL29" s="77"/>
      <c r="ADM29" s="77"/>
      <c r="ADN29" s="77"/>
      <c r="ADO29" s="77"/>
      <c r="ADP29" s="77"/>
      <c r="ADQ29" s="77"/>
      <c r="ADR29" s="77"/>
      <c r="ADS29" s="77"/>
      <c r="ADT29" s="77"/>
      <c r="ADU29" s="77"/>
      <c r="ADV29" s="77"/>
      <c r="ADW29" s="77"/>
      <c r="ADX29" s="77"/>
      <c r="ADY29" s="77"/>
      <c r="ADZ29" s="77"/>
      <c r="AEA29" s="77"/>
      <c r="AEB29" s="77"/>
      <c r="AEC29" s="77"/>
      <c r="AED29" s="77"/>
      <c r="AEE29" s="77"/>
      <c r="AEF29" s="77"/>
      <c r="AEG29" s="77"/>
      <c r="AEH29" s="77"/>
      <c r="AEI29" s="77"/>
      <c r="AEJ29" s="77"/>
      <c r="AEK29" s="77"/>
      <c r="AEL29" s="77"/>
      <c r="AEM29" s="77"/>
      <c r="AEN29" s="77"/>
      <c r="AEO29" s="77"/>
      <c r="AEP29" s="77"/>
      <c r="AEQ29" s="77"/>
      <c r="AER29" s="77"/>
      <c r="AES29" s="77"/>
      <c r="AET29" s="77"/>
      <c r="AEU29" s="77"/>
      <c r="AEV29" s="77"/>
      <c r="AEW29" s="77"/>
      <c r="AEX29" s="77"/>
      <c r="AEY29" s="77"/>
      <c r="AEZ29" s="77"/>
      <c r="AFA29" s="77"/>
      <c r="AFB29" s="77"/>
      <c r="AFC29" s="77"/>
      <c r="AFD29" s="77"/>
      <c r="AFE29" s="77"/>
      <c r="AFF29" s="77"/>
      <c r="AFG29" s="77"/>
      <c r="AFH29" s="77"/>
      <c r="AFI29" s="77"/>
      <c r="AFJ29" s="77"/>
      <c r="AFK29" s="77"/>
      <c r="AFL29" s="77"/>
      <c r="AFM29" s="77"/>
      <c r="AFN29" s="77"/>
      <c r="AFO29" s="77"/>
      <c r="AFP29" s="77"/>
      <c r="AFQ29" s="77"/>
      <c r="AFR29" s="77"/>
      <c r="AFS29" s="77"/>
      <c r="AFT29" s="77"/>
      <c r="AFU29" s="77"/>
      <c r="AFV29" s="77"/>
      <c r="AFW29" s="77"/>
      <c r="AFX29" s="77"/>
      <c r="AFY29" s="77"/>
      <c r="AFZ29" s="77"/>
      <c r="AGA29" s="77"/>
      <c r="AGB29" s="77"/>
      <c r="AGC29" s="77"/>
      <c r="AGD29" s="77"/>
      <c r="AGE29" s="77"/>
      <c r="AGF29" s="77"/>
      <c r="AGG29" s="77"/>
      <c r="AGH29" s="77"/>
      <c r="AGI29" s="77"/>
      <c r="AGJ29" s="77"/>
      <c r="AGK29" s="77"/>
      <c r="AGL29" s="77"/>
      <c r="AGM29" s="77"/>
      <c r="AGN29" s="77"/>
      <c r="AGO29" s="77"/>
      <c r="AGP29" s="77"/>
      <c r="AGQ29" s="77"/>
      <c r="AGR29" s="77"/>
      <c r="AGS29" s="77"/>
      <c r="AGT29" s="77"/>
      <c r="AGU29" s="77"/>
      <c r="AGV29" s="77"/>
      <c r="AGW29" s="77"/>
      <c r="AGX29" s="77"/>
      <c r="AGY29" s="77"/>
      <c r="AGZ29" s="77"/>
      <c r="AHA29" s="77"/>
      <c r="AHB29" s="77"/>
      <c r="AHC29" s="77"/>
      <c r="AHD29" s="77"/>
      <c r="AHE29" s="77"/>
      <c r="AHF29" s="77"/>
      <c r="AHG29" s="77"/>
      <c r="AHH29" s="77"/>
      <c r="AHI29" s="77"/>
      <c r="AHJ29" s="77"/>
      <c r="AHK29" s="77"/>
      <c r="AHL29" s="77"/>
      <c r="AHM29" s="77"/>
      <c r="AHN29" s="77"/>
      <c r="AHO29" s="77"/>
      <c r="AHP29" s="77"/>
      <c r="AHQ29" s="77"/>
      <c r="AHR29" s="77"/>
      <c r="AHS29" s="77"/>
      <c r="AHT29" s="77"/>
      <c r="AHU29" s="77"/>
      <c r="AHV29" s="77"/>
      <c r="AHW29" s="77"/>
      <c r="AHX29" s="77"/>
      <c r="AHY29" s="77"/>
      <c r="AHZ29" s="77"/>
      <c r="AIA29" s="77"/>
      <c r="AIB29" s="77"/>
      <c r="AIC29" s="77"/>
      <c r="AID29" s="77"/>
      <c r="AIE29" s="77"/>
      <c r="AIF29" s="77"/>
      <c r="AIG29" s="77"/>
      <c r="AIH29" s="77"/>
      <c r="AII29" s="77"/>
      <c r="AIJ29" s="77"/>
      <c r="AIK29" s="77"/>
      <c r="AIL29" s="77"/>
      <c r="AIM29" s="77"/>
      <c r="AIN29" s="77"/>
      <c r="AIO29" s="77"/>
      <c r="AIP29" s="77"/>
      <c r="AIQ29" s="77"/>
      <c r="AIR29" s="77"/>
      <c r="AIS29" s="77"/>
      <c r="AIT29" s="77"/>
      <c r="AIU29" s="77"/>
      <c r="AIV29" s="77"/>
      <c r="AIW29" s="77"/>
      <c r="AIX29" s="77"/>
      <c r="AIY29" s="77"/>
      <c r="AIZ29" s="77"/>
      <c r="AJA29" s="77"/>
      <c r="AJB29" s="77"/>
      <c r="AJC29" s="77"/>
      <c r="AJD29" s="77"/>
      <c r="AJE29" s="77"/>
      <c r="AJF29" s="77"/>
      <c r="AJG29" s="77"/>
      <c r="AJH29" s="77"/>
      <c r="AJI29" s="77"/>
      <c r="AJJ29" s="77"/>
      <c r="AJK29" s="77"/>
      <c r="AJL29" s="77"/>
      <c r="AJM29" s="77"/>
      <c r="AJN29" s="77"/>
      <c r="AJO29" s="77"/>
      <c r="AJP29" s="77"/>
      <c r="AJQ29" s="77"/>
      <c r="AJR29" s="77"/>
      <c r="AJS29" s="77"/>
      <c r="AJT29" s="77"/>
      <c r="AJU29" s="77"/>
      <c r="AJV29" s="77"/>
      <c r="AJW29" s="77"/>
      <c r="AJX29" s="77"/>
      <c r="AJY29" s="77"/>
      <c r="AJZ29" s="77"/>
      <c r="AKA29" s="77"/>
      <c r="AKB29" s="77"/>
      <c r="AKC29" s="77"/>
      <c r="AKD29" s="77"/>
      <c r="AKE29" s="77"/>
      <c r="AKF29" s="77"/>
      <c r="AKG29" s="77"/>
      <c r="AKH29" s="77"/>
      <c r="AKI29" s="77"/>
      <c r="AKJ29" s="77"/>
      <c r="AKK29" s="77"/>
      <c r="AKL29" s="77"/>
      <c r="AKM29" s="77"/>
      <c r="AKN29" s="77"/>
      <c r="AKO29" s="77"/>
      <c r="AKP29" s="77"/>
      <c r="AKQ29" s="77"/>
      <c r="AKR29" s="77"/>
      <c r="AKS29" s="77"/>
      <c r="AKT29" s="77"/>
      <c r="AKU29" s="77"/>
      <c r="AKV29" s="77"/>
      <c r="AKW29" s="77"/>
      <c r="AKX29" s="77"/>
      <c r="AKY29" s="77"/>
      <c r="AKZ29" s="77"/>
      <c r="ALA29" s="77"/>
      <c r="ALB29" s="77"/>
      <c r="ALC29" s="77"/>
      <c r="ALD29" s="77"/>
      <c r="ALE29" s="77"/>
      <c r="ALF29" s="77"/>
      <c r="ALG29" s="77"/>
      <c r="ALH29" s="77"/>
      <c r="ALI29" s="77"/>
      <c r="ALJ29" s="77"/>
      <c r="ALK29" s="77"/>
      <c r="ALL29" s="77"/>
      <c r="ALM29" s="77"/>
      <c r="ALN29" s="77"/>
      <c r="ALO29" s="77"/>
      <c r="ALP29" s="77"/>
      <c r="ALQ29" s="77"/>
      <c r="ALR29" s="77"/>
      <c r="ALS29" s="77"/>
      <c r="ALT29" s="77"/>
      <c r="ALU29" s="77"/>
      <c r="ALV29" s="77"/>
      <c r="ALW29" s="77"/>
      <c r="ALX29" s="77"/>
      <c r="ALY29" s="77"/>
      <c r="ALZ29" s="77"/>
      <c r="AMA29" s="77"/>
      <c r="AMB29" s="77"/>
      <c r="AMC29" s="77"/>
      <c r="AMD29" s="77"/>
      <c r="AME29" s="77"/>
      <c r="AMF29" s="77"/>
      <c r="AMG29" s="77"/>
      <c r="AMH29" s="77"/>
      <c r="AMI29" s="77"/>
      <c r="AMJ29" s="77"/>
    </row>
    <row r="30" customFormat="false" ht="12.85" hidden="false" customHeight="false" outlineLevel="0" collapsed="false">
      <c r="A30" s="77"/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  <c r="IT30" s="77"/>
      <c r="IU30" s="77"/>
      <c r="IV30" s="77"/>
      <c r="IW30" s="77"/>
      <c r="IX30" s="77"/>
      <c r="IY30" s="77"/>
      <c r="IZ30" s="77"/>
      <c r="JA30" s="77"/>
      <c r="JB30" s="77"/>
      <c r="JC30" s="77"/>
      <c r="JD30" s="77"/>
      <c r="JE30" s="77"/>
      <c r="JF30" s="77"/>
      <c r="JG30" s="77"/>
      <c r="JH30" s="77"/>
      <c r="JI30" s="77"/>
      <c r="JJ30" s="77"/>
      <c r="JK30" s="77"/>
      <c r="JL30" s="77"/>
      <c r="JM30" s="77"/>
      <c r="JN30" s="77"/>
      <c r="JO30" s="77"/>
      <c r="JP30" s="77"/>
      <c r="JQ30" s="77"/>
      <c r="JR30" s="77"/>
      <c r="JS30" s="77"/>
      <c r="JT30" s="77"/>
      <c r="JU30" s="77"/>
      <c r="JV30" s="77"/>
      <c r="JW30" s="77"/>
      <c r="JX30" s="77"/>
      <c r="JY30" s="77"/>
      <c r="JZ30" s="77"/>
      <c r="KA30" s="77"/>
      <c r="KB30" s="77"/>
      <c r="KC30" s="77"/>
      <c r="KD30" s="77"/>
      <c r="KE30" s="77"/>
      <c r="KF30" s="77"/>
      <c r="KG30" s="77"/>
      <c r="KH30" s="77"/>
      <c r="KI30" s="77"/>
      <c r="KJ30" s="77"/>
      <c r="KK30" s="77"/>
      <c r="KL30" s="77"/>
      <c r="KM30" s="77"/>
      <c r="KN30" s="77"/>
      <c r="KO30" s="77"/>
      <c r="KP30" s="77"/>
      <c r="KQ30" s="77"/>
      <c r="KR30" s="77"/>
      <c r="KS30" s="77"/>
      <c r="KT30" s="77"/>
      <c r="KU30" s="77"/>
      <c r="KV30" s="77"/>
      <c r="KW30" s="77"/>
      <c r="KX30" s="77"/>
      <c r="KY30" s="77"/>
      <c r="KZ30" s="77"/>
      <c r="LA30" s="77"/>
      <c r="LB30" s="77"/>
      <c r="LC30" s="77"/>
      <c r="LD30" s="77"/>
      <c r="LE30" s="77"/>
      <c r="LF30" s="77"/>
      <c r="LG30" s="77"/>
      <c r="LH30" s="77"/>
      <c r="LI30" s="77"/>
      <c r="LJ30" s="77"/>
      <c r="LK30" s="77"/>
      <c r="LL30" s="77"/>
      <c r="LM30" s="77"/>
      <c r="LN30" s="77"/>
      <c r="LO30" s="77"/>
      <c r="LP30" s="77"/>
      <c r="LQ30" s="77"/>
      <c r="LR30" s="77"/>
      <c r="LS30" s="77"/>
      <c r="LT30" s="77"/>
      <c r="LU30" s="77"/>
      <c r="LV30" s="77"/>
      <c r="LW30" s="77"/>
      <c r="LX30" s="77"/>
      <c r="LY30" s="77"/>
      <c r="LZ30" s="77"/>
      <c r="MA30" s="77"/>
      <c r="MB30" s="77"/>
      <c r="MC30" s="77"/>
      <c r="MD30" s="77"/>
      <c r="ME30" s="77"/>
      <c r="MF30" s="77"/>
      <c r="MG30" s="77"/>
      <c r="MH30" s="77"/>
      <c r="MI30" s="77"/>
      <c r="MJ30" s="77"/>
      <c r="MK30" s="77"/>
      <c r="ML30" s="77"/>
      <c r="MM30" s="77"/>
      <c r="MN30" s="77"/>
      <c r="MO30" s="77"/>
      <c r="MP30" s="77"/>
      <c r="MQ30" s="77"/>
      <c r="MR30" s="77"/>
      <c r="MS30" s="77"/>
      <c r="MT30" s="77"/>
      <c r="MU30" s="77"/>
      <c r="MV30" s="77"/>
      <c r="MW30" s="77"/>
      <c r="MX30" s="77"/>
      <c r="MY30" s="77"/>
      <c r="MZ30" s="77"/>
      <c r="NA30" s="77"/>
      <c r="NB30" s="77"/>
      <c r="NC30" s="77"/>
      <c r="ND30" s="77"/>
      <c r="NE30" s="77"/>
      <c r="NF30" s="77"/>
      <c r="NG30" s="77"/>
      <c r="NH30" s="77"/>
      <c r="NI30" s="77"/>
      <c r="NJ30" s="77"/>
      <c r="NK30" s="77"/>
      <c r="NL30" s="77"/>
      <c r="NM30" s="77"/>
      <c r="NN30" s="77"/>
      <c r="NO30" s="77"/>
      <c r="NP30" s="77"/>
      <c r="NQ30" s="77"/>
      <c r="NR30" s="77"/>
      <c r="NS30" s="77"/>
      <c r="NT30" s="77"/>
      <c r="NU30" s="77"/>
      <c r="NV30" s="77"/>
      <c r="NW30" s="77"/>
      <c r="NX30" s="77"/>
      <c r="NY30" s="77"/>
      <c r="NZ30" s="77"/>
      <c r="OA30" s="77"/>
      <c r="OB30" s="77"/>
      <c r="OC30" s="77"/>
      <c r="OD30" s="77"/>
      <c r="OE30" s="77"/>
      <c r="OF30" s="77"/>
      <c r="OG30" s="77"/>
      <c r="OH30" s="77"/>
      <c r="OI30" s="77"/>
      <c r="OJ30" s="77"/>
      <c r="OK30" s="77"/>
      <c r="OL30" s="77"/>
      <c r="OM30" s="77"/>
      <c r="ON30" s="77"/>
      <c r="OO30" s="77"/>
      <c r="OP30" s="77"/>
      <c r="OQ30" s="77"/>
      <c r="OR30" s="77"/>
      <c r="OS30" s="77"/>
      <c r="OT30" s="77"/>
      <c r="OU30" s="77"/>
      <c r="OV30" s="77"/>
      <c r="OW30" s="77"/>
      <c r="OX30" s="77"/>
      <c r="OY30" s="77"/>
      <c r="OZ30" s="77"/>
      <c r="PA30" s="77"/>
      <c r="PB30" s="77"/>
      <c r="PC30" s="77"/>
      <c r="PD30" s="77"/>
      <c r="PE30" s="77"/>
      <c r="PF30" s="77"/>
      <c r="PG30" s="77"/>
      <c r="PH30" s="77"/>
      <c r="PI30" s="77"/>
      <c r="PJ30" s="77"/>
      <c r="PK30" s="77"/>
      <c r="PL30" s="77"/>
      <c r="PM30" s="77"/>
      <c r="PN30" s="77"/>
      <c r="PO30" s="77"/>
      <c r="PP30" s="77"/>
      <c r="PQ30" s="77"/>
      <c r="PR30" s="77"/>
      <c r="PS30" s="77"/>
      <c r="PT30" s="77"/>
      <c r="PU30" s="77"/>
      <c r="PV30" s="77"/>
      <c r="PW30" s="77"/>
      <c r="PX30" s="77"/>
      <c r="PY30" s="77"/>
      <c r="PZ30" s="77"/>
      <c r="QA30" s="77"/>
      <c r="QB30" s="77"/>
      <c r="QC30" s="77"/>
      <c r="QD30" s="77"/>
      <c r="QE30" s="77"/>
      <c r="QF30" s="77"/>
      <c r="QG30" s="77"/>
      <c r="QH30" s="77"/>
      <c r="QI30" s="77"/>
      <c r="QJ30" s="77"/>
      <c r="QK30" s="77"/>
      <c r="QL30" s="77"/>
      <c r="QM30" s="77"/>
      <c r="QN30" s="77"/>
      <c r="QO30" s="77"/>
      <c r="QP30" s="77"/>
      <c r="QQ30" s="77"/>
      <c r="QR30" s="77"/>
      <c r="QS30" s="77"/>
      <c r="QT30" s="77"/>
      <c r="QU30" s="77"/>
      <c r="QV30" s="77"/>
      <c r="QW30" s="77"/>
      <c r="QX30" s="77"/>
      <c r="QY30" s="77"/>
      <c r="QZ30" s="77"/>
      <c r="RA30" s="77"/>
      <c r="RB30" s="77"/>
      <c r="RC30" s="77"/>
      <c r="RD30" s="77"/>
      <c r="RE30" s="77"/>
      <c r="RF30" s="77"/>
      <c r="RG30" s="77"/>
      <c r="RH30" s="77"/>
      <c r="RI30" s="77"/>
      <c r="RJ30" s="77"/>
      <c r="RK30" s="77"/>
      <c r="RL30" s="77"/>
      <c r="RM30" s="77"/>
      <c r="RN30" s="77"/>
      <c r="RO30" s="77"/>
      <c r="RP30" s="77"/>
      <c r="RQ30" s="77"/>
      <c r="RR30" s="77"/>
      <c r="RS30" s="77"/>
      <c r="RT30" s="77"/>
      <c r="RU30" s="77"/>
      <c r="RV30" s="77"/>
      <c r="RW30" s="77"/>
      <c r="RX30" s="77"/>
      <c r="RY30" s="77"/>
      <c r="RZ30" s="77"/>
      <c r="SA30" s="77"/>
      <c r="SB30" s="77"/>
      <c r="SC30" s="77"/>
      <c r="SD30" s="77"/>
      <c r="SE30" s="77"/>
      <c r="SF30" s="77"/>
      <c r="SG30" s="77"/>
      <c r="SH30" s="77"/>
      <c r="SI30" s="77"/>
      <c r="SJ30" s="77"/>
      <c r="SK30" s="77"/>
      <c r="SL30" s="77"/>
      <c r="SM30" s="77"/>
      <c r="SN30" s="77"/>
      <c r="SO30" s="77"/>
      <c r="SP30" s="77"/>
      <c r="SQ30" s="77"/>
      <c r="SR30" s="77"/>
      <c r="SS30" s="77"/>
      <c r="ST30" s="77"/>
      <c r="SU30" s="77"/>
      <c r="SV30" s="77"/>
      <c r="SW30" s="77"/>
      <c r="SX30" s="77"/>
      <c r="SY30" s="77"/>
      <c r="SZ30" s="77"/>
      <c r="TA30" s="77"/>
      <c r="TB30" s="77"/>
      <c r="TC30" s="77"/>
      <c r="TD30" s="77"/>
      <c r="TE30" s="77"/>
      <c r="TF30" s="77"/>
      <c r="TG30" s="77"/>
      <c r="TH30" s="77"/>
      <c r="TI30" s="77"/>
      <c r="TJ30" s="77"/>
      <c r="TK30" s="77"/>
      <c r="TL30" s="77"/>
      <c r="TM30" s="77"/>
      <c r="TN30" s="77"/>
      <c r="TO30" s="77"/>
      <c r="TP30" s="77"/>
      <c r="TQ30" s="77"/>
      <c r="TR30" s="77"/>
      <c r="TS30" s="77"/>
      <c r="TT30" s="77"/>
      <c r="TU30" s="77"/>
      <c r="TV30" s="77"/>
      <c r="TW30" s="77"/>
      <c r="TX30" s="77"/>
      <c r="TY30" s="77"/>
      <c r="TZ30" s="77"/>
      <c r="UA30" s="77"/>
      <c r="UB30" s="77"/>
      <c r="UC30" s="77"/>
      <c r="UD30" s="77"/>
      <c r="UE30" s="77"/>
      <c r="UF30" s="77"/>
      <c r="UG30" s="77"/>
      <c r="UH30" s="77"/>
      <c r="UI30" s="77"/>
      <c r="UJ30" s="77"/>
      <c r="UK30" s="77"/>
      <c r="UL30" s="77"/>
      <c r="UM30" s="77"/>
      <c r="UN30" s="77"/>
      <c r="UO30" s="77"/>
      <c r="UP30" s="77"/>
      <c r="UQ30" s="77"/>
      <c r="UR30" s="77"/>
      <c r="US30" s="77"/>
      <c r="UT30" s="77"/>
      <c r="UU30" s="77"/>
      <c r="UV30" s="77"/>
      <c r="UW30" s="77"/>
      <c r="UX30" s="77"/>
      <c r="UY30" s="77"/>
      <c r="UZ30" s="77"/>
      <c r="VA30" s="77"/>
      <c r="VB30" s="77"/>
      <c r="VC30" s="77"/>
      <c r="VD30" s="77"/>
      <c r="VE30" s="77"/>
      <c r="VF30" s="77"/>
      <c r="VG30" s="77"/>
      <c r="VH30" s="77"/>
      <c r="VI30" s="77"/>
      <c r="VJ30" s="77"/>
      <c r="VK30" s="77"/>
      <c r="VL30" s="77"/>
      <c r="VM30" s="77"/>
      <c r="VN30" s="77"/>
      <c r="VO30" s="77"/>
      <c r="VP30" s="77"/>
      <c r="VQ30" s="77"/>
      <c r="VR30" s="77"/>
      <c r="VS30" s="77"/>
      <c r="VT30" s="77"/>
      <c r="VU30" s="77"/>
      <c r="VV30" s="77"/>
      <c r="VW30" s="77"/>
      <c r="VX30" s="77"/>
      <c r="VY30" s="77"/>
      <c r="VZ30" s="77"/>
      <c r="WA30" s="77"/>
      <c r="WB30" s="77"/>
      <c r="WC30" s="77"/>
      <c r="WD30" s="77"/>
      <c r="WE30" s="77"/>
      <c r="WF30" s="77"/>
      <c r="WG30" s="77"/>
      <c r="WH30" s="77"/>
      <c r="WI30" s="77"/>
      <c r="WJ30" s="77"/>
      <c r="WK30" s="77"/>
      <c r="WL30" s="77"/>
      <c r="WM30" s="77"/>
      <c r="WN30" s="77"/>
      <c r="WO30" s="77"/>
      <c r="WP30" s="77"/>
      <c r="WQ30" s="77"/>
      <c r="WR30" s="77"/>
      <c r="WS30" s="77"/>
      <c r="WT30" s="77"/>
      <c r="WU30" s="77"/>
      <c r="WV30" s="77"/>
      <c r="WW30" s="77"/>
      <c r="WX30" s="77"/>
      <c r="WY30" s="77"/>
      <c r="WZ30" s="77"/>
      <c r="XA30" s="77"/>
      <c r="XB30" s="77"/>
      <c r="XC30" s="77"/>
      <c r="XD30" s="77"/>
      <c r="XE30" s="77"/>
      <c r="XF30" s="77"/>
      <c r="XG30" s="77"/>
      <c r="XH30" s="77"/>
      <c r="XI30" s="77"/>
      <c r="XJ30" s="77"/>
      <c r="XK30" s="77"/>
      <c r="XL30" s="77"/>
      <c r="XM30" s="77"/>
      <c r="XN30" s="77"/>
      <c r="XO30" s="77"/>
      <c r="XP30" s="77"/>
      <c r="XQ30" s="77"/>
      <c r="XR30" s="77"/>
      <c r="XS30" s="77"/>
      <c r="XT30" s="77"/>
      <c r="XU30" s="77"/>
      <c r="XV30" s="77"/>
      <c r="XW30" s="77"/>
      <c r="XX30" s="77"/>
      <c r="XY30" s="77"/>
      <c r="XZ30" s="77"/>
      <c r="YA30" s="77"/>
      <c r="YB30" s="77"/>
      <c r="YC30" s="77"/>
      <c r="YD30" s="77"/>
      <c r="YE30" s="77"/>
      <c r="YF30" s="77"/>
      <c r="YG30" s="77"/>
      <c r="YH30" s="77"/>
      <c r="YI30" s="77"/>
      <c r="YJ30" s="77"/>
      <c r="YK30" s="77"/>
      <c r="YL30" s="77"/>
      <c r="YM30" s="77"/>
      <c r="YN30" s="77"/>
      <c r="YO30" s="77"/>
      <c r="YP30" s="77"/>
      <c r="YQ30" s="77"/>
      <c r="YR30" s="77"/>
      <c r="YS30" s="77"/>
      <c r="YT30" s="77"/>
      <c r="YU30" s="77"/>
      <c r="YV30" s="77"/>
      <c r="YW30" s="77"/>
      <c r="YX30" s="77"/>
      <c r="YY30" s="77"/>
      <c r="YZ30" s="77"/>
      <c r="ZA30" s="77"/>
      <c r="ZB30" s="77"/>
      <c r="ZC30" s="77"/>
      <c r="ZD30" s="77"/>
      <c r="ZE30" s="77"/>
      <c r="ZF30" s="77"/>
      <c r="ZG30" s="77"/>
      <c r="ZH30" s="77"/>
      <c r="ZI30" s="77"/>
      <c r="ZJ30" s="77"/>
      <c r="ZK30" s="77"/>
      <c r="ZL30" s="77"/>
      <c r="ZM30" s="77"/>
      <c r="ZN30" s="77"/>
      <c r="ZO30" s="77"/>
      <c r="ZP30" s="77"/>
      <c r="ZQ30" s="77"/>
      <c r="ZR30" s="77"/>
      <c r="ZS30" s="77"/>
      <c r="ZT30" s="77"/>
      <c r="ZU30" s="77"/>
      <c r="ZV30" s="77"/>
      <c r="ZW30" s="77"/>
      <c r="ZX30" s="77"/>
      <c r="ZY30" s="77"/>
      <c r="ZZ30" s="77"/>
      <c r="AAA30" s="77"/>
      <c r="AAB30" s="77"/>
      <c r="AAC30" s="77"/>
      <c r="AAD30" s="77"/>
      <c r="AAE30" s="77"/>
      <c r="AAF30" s="77"/>
      <c r="AAG30" s="77"/>
      <c r="AAH30" s="77"/>
      <c r="AAI30" s="77"/>
      <c r="AAJ30" s="77"/>
      <c r="AAK30" s="77"/>
      <c r="AAL30" s="77"/>
      <c r="AAM30" s="77"/>
      <c r="AAN30" s="77"/>
      <c r="AAO30" s="77"/>
      <c r="AAP30" s="77"/>
      <c r="AAQ30" s="77"/>
      <c r="AAR30" s="77"/>
      <c r="AAS30" s="77"/>
      <c r="AAT30" s="77"/>
      <c r="AAU30" s="77"/>
      <c r="AAV30" s="77"/>
      <c r="AAW30" s="77"/>
      <c r="AAX30" s="77"/>
      <c r="AAY30" s="77"/>
      <c r="AAZ30" s="77"/>
      <c r="ABA30" s="77"/>
      <c r="ABB30" s="77"/>
      <c r="ABC30" s="77"/>
      <c r="ABD30" s="77"/>
      <c r="ABE30" s="77"/>
      <c r="ABF30" s="77"/>
      <c r="ABG30" s="77"/>
      <c r="ABH30" s="77"/>
      <c r="ABI30" s="77"/>
      <c r="ABJ30" s="77"/>
      <c r="ABK30" s="77"/>
      <c r="ABL30" s="77"/>
      <c r="ABM30" s="77"/>
      <c r="ABN30" s="77"/>
      <c r="ABO30" s="77"/>
      <c r="ABP30" s="77"/>
      <c r="ABQ30" s="77"/>
      <c r="ABR30" s="77"/>
      <c r="ABS30" s="77"/>
      <c r="ABT30" s="77"/>
      <c r="ABU30" s="77"/>
      <c r="ABV30" s="77"/>
      <c r="ABW30" s="77"/>
      <c r="ABX30" s="77"/>
      <c r="ABY30" s="77"/>
      <c r="ABZ30" s="77"/>
      <c r="ACA30" s="77"/>
      <c r="ACB30" s="77"/>
      <c r="ACC30" s="77"/>
      <c r="ACD30" s="77"/>
      <c r="ACE30" s="77"/>
      <c r="ACF30" s="77"/>
      <c r="ACG30" s="77"/>
      <c r="ACH30" s="77"/>
      <c r="ACI30" s="77"/>
      <c r="ACJ30" s="77"/>
      <c r="ACK30" s="77"/>
      <c r="ACL30" s="77"/>
      <c r="ACM30" s="77"/>
      <c r="ACN30" s="77"/>
      <c r="ACO30" s="77"/>
      <c r="ACP30" s="77"/>
      <c r="ACQ30" s="77"/>
      <c r="ACR30" s="77"/>
      <c r="ACS30" s="77"/>
      <c r="ACT30" s="77"/>
      <c r="ACU30" s="77"/>
      <c r="ACV30" s="77"/>
      <c r="ACW30" s="77"/>
      <c r="ACX30" s="77"/>
      <c r="ACY30" s="77"/>
      <c r="ACZ30" s="77"/>
      <c r="ADA30" s="77"/>
      <c r="ADB30" s="77"/>
      <c r="ADC30" s="77"/>
      <c r="ADD30" s="77"/>
      <c r="ADE30" s="77"/>
      <c r="ADF30" s="77"/>
      <c r="ADG30" s="77"/>
      <c r="ADH30" s="77"/>
      <c r="ADI30" s="77"/>
      <c r="ADJ30" s="77"/>
      <c r="ADK30" s="77"/>
      <c r="ADL30" s="77"/>
      <c r="ADM30" s="77"/>
      <c r="ADN30" s="77"/>
      <c r="ADO30" s="77"/>
      <c r="ADP30" s="77"/>
      <c r="ADQ30" s="77"/>
      <c r="ADR30" s="77"/>
      <c r="ADS30" s="77"/>
      <c r="ADT30" s="77"/>
      <c r="ADU30" s="77"/>
      <c r="ADV30" s="77"/>
      <c r="ADW30" s="77"/>
      <c r="ADX30" s="77"/>
      <c r="ADY30" s="77"/>
      <c r="ADZ30" s="77"/>
      <c r="AEA30" s="77"/>
      <c r="AEB30" s="77"/>
      <c r="AEC30" s="77"/>
      <c r="AED30" s="77"/>
      <c r="AEE30" s="77"/>
      <c r="AEF30" s="77"/>
      <c r="AEG30" s="77"/>
      <c r="AEH30" s="77"/>
      <c r="AEI30" s="77"/>
      <c r="AEJ30" s="77"/>
      <c r="AEK30" s="77"/>
      <c r="AEL30" s="77"/>
      <c r="AEM30" s="77"/>
      <c r="AEN30" s="77"/>
      <c r="AEO30" s="77"/>
      <c r="AEP30" s="77"/>
      <c r="AEQ30" s="77"/>
      <c r="AER30" s="77"/>
      <c r="AES30" s="77"/>
      <c r="AET30" s="77"/>
      <c r="AEU30" s="77"/>
      <c r="AEV30" s="77"/>
      <c r="AEW30" s="77"/>
      <c r="AEX30" s="77"/>
      <c r="AEY30" s="77"/>
      <c r="AEZ30" s="77"/>
      <c r="AFA30" s="77"/>
      <c r="AFB30" s="77"/>
      <c r="AFC30" s="77"/>
      <c r="AFD30" s="77"/>
      <c r="AFE30" s="77"/>
      <c r="AFF30" s="77"/>
      <c r="AFG30" s="77"/>
      <c r="AFH30" s="77"/>
      <c r="AFI30" s="77"/>
      <c r="AFJ30" s="77"/>
      <c r="AFK30" s="77"/>
      <c r="AFL30" s="77"/>
      <c r="AFM30" s="77"/>
      <c r="AFN30" s="77"/>
      <c r="AFO30" s="77"/>
      <c r="AFP30" s="77"/>
      <c r="AFQ30" s="77"/>
      <c r="AFR30" s="77"/>
      <c r="AFS30" s="77"/>
      <c r="AFT30" s="77"/>
      <c r="AFU30" s="77"/>
      <c r="AFV30" s="77"/>
      <c r="AFW30" s="77"/>
      <c r="AFX30" s="77"/>
      <c r="AFY30" s="77"/>
      <c r="AFZ30" s="77"/>
      <c r="AGA30" s="77"/>
      <c r="AGB30" s="77"/>
      <c r="AGC30" s="77"/>
      <c r="AGD30" s="77"/>
      <c r="AGE30" s="77"/>
      <c r="AGF30" s="77"/>
      <c r="AGG30" s="77"/>
      <c r="AGH30" s="77"/>
      <c r="AGI30" s="77"/>
      <c r="AGJ30" s="77"/>
      <c r="AGK30" s="77"/>
      <c r="AGL30" s="77"/>
      <c r="AGM30" s="77"/>
      <c r="AGN30" s="77"/>
      <c r="AGO30" s="77"/>
      <c r="AGP30" s="77"/>
      <c r="AGQ30" s="77"/>
      <c r="AGR30" s="77"/>
      <c r="AGS30" s="77"/>
      <c r="AGT30" s="77"/>
      <c r="AGU30" s="77"/>
      <c r="AGV30" s="77"/>
      <c r="AGW30" s="77"/>
      <c r="AGX30" s="77"/>
      <c r="AGY30" s="77"/>
      <c r="AGZ30" s="77"/>
      <c r="AHA30" s="77"/>
      <c r="AHB30" s="77"/>
      <c r="AHC30" s="77"/>
      <c r="AHD30" s="77"/>
      <c r="AHE30" s="77"/>
      <c r="AHF30" s="77"/>
      <c r="AHG30" s="77"/>
      <c r="AHH30" s="77"/>
      <c r="AHI30" s="77"/>
      <c r="AHJ30" s="77"/>
      <c r="AHK30" s="77"/>
      <c r="AHL30" s="77"/>
      <c r="AHM30" s="77"/>
      <c r="AHN30" s="77"/>
      <c r="AHO30" s="77"/>
      <c r="AHP30" s="77"/>
      <c r="AHQ30" s="77"/>
      <c r="AHR30" s="77"/>
      <c r="AHS30" s="77"/>
      <c r="AHT30" s="77"/>
      <c r="AHU30" s="77"/>
      <c r="AHV30" s="77"/>
      <c r="AHW30" s="77"/>
      <c r="AHX30" s="77"/>
      <c r="AHY30" s="77"/>
      <c r="AHZ30" s="77"/>
      <c r="AIA30" s="77"/>
      <c r="AIB30" s="77"/>
      <c r="AIC30" s="77"/>
      <c r="AID30" s="77"/>
      <c r="AIE30" s="77"/>
      <c r="AIF30" s="77"/>
      <c r="AIG30" s="77"/>
      <c r="AIH30" s="77"/>
      <c r="AII30" s="77"/>
      <c r="AIJ30" s="77"/>
      <c r="AIK30" s="77"/>
      <c r="AIL30" s="77"/>
      <c r="AIM30" s="77"/>
      <c r="AIN30" s="77"/>
      <c r="AIO30" s="77"/>
      <c r="AIP30" s="77"/>
      <c r="AIQ30" s="77"/>
      <c r="AIR30" s="77"/>
      <c r="AIS30" s="77"/>
      <c r="AIT30" s="77"/>
      <c r="AIU30" s="77"/>
      <c r="AIV30" s="77"/>
      <c r="AIW30" s="77"/>
      <c r="AIX30" s="77"/>
      <c r="AIY30" s="77"/>
      <c r="AIZ30" s="77"/>
      <c r="AJA30" s="77"/>
      <c r="AJB30" s="77"/>
      <c r="AJC30" s="77"/>
      <c r="AJD30" s="77"/>
      <c r="AJE30" s="77"/>
      <c r="AJF30" s="77"/>
      <c r="AJG30" s="77"/>
      <c r="AJH30" s="77"/>
      <c r="AJI30" s="77"/>
      <c r="AJJ30" s="77"/>
      <c r="AJK30" s="77"/>
      <c r="AJL30" s="77"/>
      <c r="AJM30" s="77"/>
      <c r="AJN30" s="77"/>
      <c r="AJO30" s="77"/>
      <c r="AJP30" s="77"/>
      <c r="AJQ30" s="77"/>
      <c r="AJR30" s="77"/>
      <c r="AJS30" s="77"/>
      <c r="AJT30" s="77"/>
      <c r="AJU30" s="77"/>
      <c r="AJV30" s="77"/>
      <c r="AJW30" s="77"/>
      <c r="AJX30" s="77"/>
      <c r="AJY30" s="77"/>
      <c r="AJZ30" s="77"/>
      <c r="AKA30" s="77"/>
      <c r="AKB30" s="77"/>
      <c r="AKC30" s="77"/>
      <c r="AKD30" s="77"/>
      <c r="AKE30" s="77"/>
      <c r="AKF30" s="77"/>
      <c r="AKG30" s="77"/>
      <c r="AKH30" s="77"/>
      <c r="AKI30" s="77"/>
      <c r="AKJ30" s="77"/>
      <c r="AKK30" s="77"/>
      <c r="AKL30" s="77"/>
      <c r="AKM30" s="77"/>
      <c r="AKN30" s="77"/>
      <c r="AKO30" s="77"/>
      <c r="AKP30" s="77"/>
      <c r="AKQ30" s="77"/>
      <c r="AKR30" s="77"/>
      <c r="AKS30" s="77"/>
      <c r="AKT30" s="77"/>
      <c r="AKU30" s="77"/>
      <c r="AKV30" s="77"/>
      <c r="AKW30" s="77"/>
      <c r="AKX30" s="77"/>
      <c r="AKY30" s="77"/>
      <c r="AKZ30" s="77"/>
      <c r="ALA30" s="77"/>
      <c r="ALB30" s="77"/>
      <c r="ALC30" s="77"/>
      <c r="ALD30" s="77"/>
      <c r="ALE30" s="77"/>
      <c r="ALF30" s="77"/>
      <c r="ALG30" s="77"/>
      <c r="ALH30" s="77"/>
      <c r="ALI30" s="77"/>
      <c r="ALJ30" s="77"/>
      <c r="ALK30" s="77"/>
      <c r="ALL30" s="77"/>
      <c r="ALM30" s="77"/>
      <c r="ALN30" s="77"/>
      <c r="ALO30" s="77"/>
      <c r="ALP30" s="77"/>
      <c r="ALQ30" s="77"/>
      <c r="ALR30" s="77"/>
      <c r="ALS30" s="77"/>
      <c r="ALT30" s="77"/>
      <c r="ALU30" s="77"/>
      <c r="ALV30" s="77"/>
      <c r="ALW30" s="77"/>
      <c r="ALX30" s="77"/>
      <c r="ALY30" s="77"/>
      <c r="ALZ30" s="77"/>
      <c r="AMA30" s="77"/>
      <c r="AMB30" s="77"/>
      <c r="AMC30" s="77"/>
      <c r="AMD30" s="77"/>
      <c r="AME30" s="77"/>
      <c r="AMF30" s="77"/>
      <c r="AMG30" s="77"/>
      <c r="AMH30" s="77"/>
      <c r="AMI30" s="77"/>
      <c r="AMJ30" s="77"/>
    </row>
    <row r="31" customFormat="false" ht="12.85" hidden="false" customHeight="false" outlineLevel="0" collapsed="false">
      <c r="A31" s="77"/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77"/>
      <c r="IV31" s="77"/>
      <c r="IW31" s="77"/>
      <c r="IX31" s="77"/>
      <c r="IY31" s="77"/>
      <c r="IZ31" s="77"/>
      <c r="JA31" s="77"/>
      <c r="JB31" s="77"/>
      <c r="JC31" s="77"/>
      <c r="JD31" s="77"/>
      <c r="JE31" s="77"/>
      <c r="JF31" s="77"/>
      <c r="JG31" s="77"/>
      <c r="JH31" s="77"/>
      <c r="JI31" s="77"/>
      <c r="JJ31" s="77"/>
      <c r="JK31" s="77"/>
      <c r="JL31" s="77"/>
      <c r="JM31" s="77"/>
      <c r="JN31" s="77"/>
      <c r="JO31" s="77"/>
      <c r="JP31" s="77"/>
      <c r="JQ31" s="77"/>
      <c r="JR31" s="77"/>
      <c r="JS31" s="77"/>
      <c r="JT31" s="77"/>
      <c r="JU31" s="77"/>
      <c r="JV31" s="77"/>
      <c r="JW31" s="77"/>
      <c r="JX31" s="77"/>
      <c r="JY31" s="77"/>
      <c r="JZ31" s="77"/>
      <c r="KA31" s="77"/>
      <c r="KB31" s="77"/>
      <c r="KC31" s="77"/>
      <c r="KD31" s="77"/>
      <c r="KE31" s="77"/>
      <c r="KF31" s="77"/>
      <c r="KG31" s="77"/>
      <c r="KH31" s="77"/>
      <c r="KI31" s="77"/>
      <c r="KJ31" s="77"/>
      <c r="KK31" s="77"/>
      <c r="KL31" s="77"/>
      <c r="KM31" s="77"/>
      <c r="KN31" s="77"/>
      <c r="KO31" s="77"/>
      <c r="KP31" s="77"/>
      <c r="KQ31" s="77"/>
      <c r="KR31" s="77"/>
      <c r="KS31" s="77"/>
      <c r="KT31" s="77"/>
      <c r="KU31" s="77"/>
      <c r="KV31" s="77"/>
      <c r="KW31" s="77"/>
      <c r="KX31" s="77"/>
      <c r="KY31" s="77"/>
      <c r="KZ31" s="77"/>
      <c r="LA31" s="77"/>
      <c r="LB31" s="77"/>
      <c r="LC31" s="77"/>
      <c r="LD31" s="77"/>
      <c r="LE31" s="77"/>
      <c r="LF31" s="77"/>
      <c r="LG31" s="77"/>
      <c r="LH31" s="77"/>
      <c r="LI31" s="77"/>
      <c r="LJ31" s="77"/>
      <c r="LK31" s="77"/>
      <c r="LL31" s="77"/>
      <c r="LM31" s="77"/>
      <c r="LN31" s="77"/>
      <c r="LO31" s="77"/>
      <c r="LP31" s="77"/>
      <c r="LQ31" s="77"/>
      <c r="LR31" s="77"/>
      <c r="LS31" s="77"/>
      <c r="LT31" s="77"/>
      <c r="LU31" s="77"/>
      <c r="LV31" s="77"/>
      <c r="LW31" s="77"/>
      <c r="LX31" s="77"/>
      <c r="LY31" s="77"/>
      <c r="LZ31" s="77"/>
      <c r="MA31" s="77"/>
      <c r="MB31" s="77"/>
      <c r="MC31" s="77"/>
      <c r="MD31" s="77"/>
      <c r="ME31" s="77"/>
      <c r="MF31" s="77"/>
      <c r="MG31" s="77"/>
      <c r="MH31" s="77"/>
      <c r="MI31" s="77"/>
      <c r="MJ31" s="77"/>
      <c r="MK31" s="77"/>
      <c r="ML31" s="77"/>
      <c r="MM31" s="77"/>
      <c r="MN31" s="77"/>
      <c r="MO31" s="77"/>
      <c r="MP31" s="77"/>
      <c r="MQ31" s="77"/>
      <c r="MR31" s="77"/>
      <c r="MS31" s="77"/>
      <c r="MT31" s="77"/>
      <c r="MU31" s="77"/>
      <c r="MV31" s="77"/>
      <c r="MW31" s="77"/>
      <c r="MX31" s="77"/>
      <c r="MY31" s="77"/>
      <c r="MZ31" s="77"/>
      <c r="NA31" s="77"/>
      <c r="NB31" s="77"/>
      <c r="NC31" s="77"/>
      <c r="ND31" s="77"/>
      <c r="NE31" s="77"/>
      <c r="NF31" s="77"/>
      <c r="NG31" s="77"/>
      <c r="NH31" s="77"/>
      <c r="NI31" s="77"/>
      <c r="NJ31" s="77"/>
      <c r="NK31" s="77"/>
      <c r="NL31" s="77"/>
      <c r="NM31" s="77"/>
      <c r="NN31" s="77"/>
      <c r="NO31" s="77"/>
      <c r="NP31" s="77"/>
      <c r="NQ31" s="77"/>
      <c r="NR31" s="77"/>
      <c r="NS31" s="77"/>
      <c r="NT31" s="77"/>
      <c r="NU31" s="77"/>
      <c r="NV31" s="77"/>
      <c r="NW31" s="77"/>
      <c r="NX31" s="77"/>
      <c r="NY31" s="77"/>
      <c r="NZ31" s="77"/>
      <c r="OA31" s="77"/>
      <c r="OB31" s="77"/>
      <c r="OC31" s="77"/>
      <c r="OD31" s="77"/>
      <c r="OE31" s="77"/>
      <c r="OF31" s="77"/>
      <c r="OG31" s="77"/>
      <c r="OH31" s="77"/>
      <c r="OI31" s="77"/>
      <c r="OJ31" s="77"/>
      <c r="OK31" s="77"/>
      <c r="OL31" s="77"/>
      <c r="OM31" s="77"/>
      <c r="ON31" s="77"/>
      <c r="OO31" s="77"/>
      <c r="OP31" s="77"/>
      <c r="OQ31" s="77"/>
      <c r="OR31" s="77"/>
      <c r="OS31" s="77"/>
      <c r="OT31" s="77"/>
      <c r="OU31" s="77"/>
      <c r="OV31" s="77"/>
      <c r="OW31" s="77"/>
      <c r="OX31" s="77"/>
      <c r="OY31" s="77"/>
      <c r="OZ31" s="77"/>
      <c r="PA31" s="77"/>
      <c r="PB31" s="77"/>
      <c r="PC31" s="77"/>
      <c r="PD31" s="77"/>
      <c r="PE31" s="77"/>
      <c r="PF31" s="77"/>
      <c r="PG31" s="77"/>
      <c r="PH31" s="77"/>
      <c r="PI31" s="77"/>
      <c r="PJ31" s="77"/>
      <c r="PK31" s="77"/>
      <c r="PL31" s="77"/>
      <c r="PM31" s="77"/>
      <c r="PN31" s="77"/>
      <c r="PO31" s="77"/>
      <c r="PP31" s="77"/>
      <c r="PQ31" s="77"/>
      <c r="PR31" s="77"/>
      <c r="PS31" s="77"/>
      <c r="PT31" s="77"/>
      <c r="PU31" s="77"/>
      <c r="PV31" s="77"/>
      <c r="PW31" s="77"/>
      <c r="PX31" s="77"/>
      <c r="PY31" s="77"/>
      <c r="PZ31" s="77"/>
      <c r="QA31" s="77"/>
      <c r="QB31" s="77"/>
      <c r="QC31" s="77"/>
      <c r="QD31" s="77"/>
      <c r="QE31" s="77"/>
      <c r="QF31" s="77"/>
      <c r="QG31" s="77"/>
      <c r="QH31" s="77"/>
      <c r="QI31" s="77"/>
      <c r="QJ31" s="77"/>
      <c r="QK31" s="77"/>
      <c r="QL31" s="77"/>
      <c r="QM31" s="77"/>
      <c r="QN31" s="77"/>
      <c r="QO31" s="77"/>
      <c r="QP31" s="77"/>
      <c r="QQ31" s="77"/>
      <c r="QR31" s="77"/>
      <c r="QS31" s="77"/>
      <c r="QT31" s="77"/>
      <c r="QU31" s="77"/>
      <c r="QV31" s="77"/>
      <c r="QW31" s="77"/>
      <c r="QX31" s="77"/>
      <c r="QY31" s="77"/>
      <c r="QZ31" s="77"/>
      <c r="RA31" s="77"/>
      <c r="RB31" s="77"/>
      <c r="RC31" s="77"/>
      <c r="RD31" s="77"/>
      <c r="RE31" s="77"/>
      <c r="RF31" s="77"/>
      <c r="RG31" s="77"/>
      <c r="RH31" s="77"/>
      <c r="RI31" s="77"/>
      <c r="RJ31" s="77"/>
      <c r="RK31" s="77"/>
      <c r="RL31" s="77"/>
      <c r="RM31" s="77"/>
      <c r="RN31" s="77"/>
      <c r="RO31" s="77"/>
      <c r="RP31" s="77"/>
      <c r="RQ31" s="77"/>
      <c r="RR31" s="77"/>
      <c r="RS31" s="77"/>
      <c r="RT31" s="77"/>
      <c r="RU31" s="77"/>
      <c r="RV31" s="77"/>
      <c r="RW31" s="77"/>
      <c r="RX31" s="77"/>
      <c r="RY31" s="77"/>
      <c r="RZ31" s="77"/>
      <c r="SA31" s="77"/>
      <c r="SB31" s="77"/>
      <c r="SC31" s="77"/>
      <c r="SD31" s="77"/>
      <c r="SE31" s="77"/>
      <c r="SF31" s="77"/>
      <c r="SG31" s="77"/>
      <c r="SH31" s="77"/>
      <c r="SI31" s="77"/>
      <c r="SJ31" s="77"/>
      <c r="SK31" s="77"/>
      <c r="SL31" s="77"/>
      <c r="SM31" s="77"/>
      <c r="SN31" s="77"/>
      <c r="SO31" s="77"/>
      <c r="SP31" s="77"/>
      <c r="SQ31" s="77"/>
      <c r="SR31" s="77"/>
      <c r="SS31" s="77"/>
      <c r="ST31" s="77"/>
      <c r="SU31" s="77"/>
      <c r="SV31" s="77"/>
      <c r="SW31" s="77"/>
      <c r="SX31" s="77"/>
      <c r="SY31" s="77"/>
      <c r="SZ31" s="77"/>
      <c r="TA31" s="77"/>
      <c r="TB31" s="77"/>
      <c r="TC31" s="77"/>
      <c r="TD31" s="77"/>
      <c r="TE31" s="77"/>
      <c r="TF31" s="77"/>
      <c r="TG31" s="77"/>
      <c r="TH31" s="77"/>
      <c r="TI31" s="77"/>
      <c r="TJ31" s="77"/>
      <c r="TK31" s="77"/>
      <c r="TL31" s="77"/>
      <c r="TM31" s="77"/>
      <c r="TN31" s="77"/>
      <c r="TO31" s="77"/>
      <c r="TP31" s="77"/>
      <c r="TQ31" s="77"/>
      <c r="TR31" s="77"/>
      <c r="TS31" s="77"/>
      <c r="TT31" s="77"/>
      <c r="TU31" s="77"/>
      <c r="TV31" s="77"/>
      <c r="TW31" s="77"/>
      <c r="TX31" s="77"/>
      <c r="TY31" s="77"/>
      <c r="TZ31" s="77"/>
      <c r="UA31" s="77"/>
      <c r="UB31" s="77"/>
      <c r="UC31" s="77"/>
      <c r="UD31" s="77"/>
      <c r="UE31" s="77"/>
      <c r="UF31" s="77"/>
      <c r="UG31" s="77"/>
      <c r="UH31" s="77"/>
      <c r="UI31" s="77"/>
      <c r="UJ31" s="77"/>
      <c r="UK31" s="77"/>
      <c r="UL31" s="77"/>
      <c r="UM31" s="77"/>
      <c r="UN31" s="77"/>
      <c r="UO31" s="77"/>
      <c r="UP31" s="77"/>
      <c r="UQ31" s="77"/>
      <c r="UR31" s="77"/>
      <c r="US31" s="77"/>
      <c r="UT31" s="77"/>
      <c r="UU31" s="77"/>
      <c r="UV31" s="77"/>
      <c r="UW31" s="77"/>
      <c r="UX31" s="77"/>
      <c r="UY31" s="77"/>
      <c r="UZ31" s="77"/>
      <c r="VA31" s="77"/>
      <c r="VB31" s="77"/>
      <c r="VC31" s="77"/>
      <c r="VD31" s="77"/>
      <c r="VE31" s="77"/>
      <c r="VF31" s="77"/>
      <c r="VG31" s="77"/>
      <c r="VH31" s="77"/>
      <c r="VI31" s="77"/>
      <c r="VJ31" s="77"/>
      <c r="VK31" s="77"/>
      <c r="VL31" s="77"/>
      <c r="VM31" s="77"/>
      <c r="VN31" s="77"/>
      <c r="VO31" s="77"/>
      <c r="VP31" s="77"/>
      <c r="VQ31" s="77"/>
      <c r="VR31" s="77"/>
      <c r="VS31" s="77"/>
      <c r="VT31" s="77"/>
      <c r="VU31" s="77"/>
      <c r="VV31" s="77"/>
      <c r="VW31" s="77"/>
      <c r="VX31" s="77"/>
      <c r="VY31" s="77"/>
      <c r="VZ31" s="77"/>
      <c r="WA31" s="77"/>
      <c r="WB31" s="77"/>
      <c r="WC31" s="77"/>
      <c r="WD31" s="77"/>
      <c r="WE31" s="77"/>
      <c r="WF31" s="77"/>
      <c r="WG31" s="77"/>
      <c r="WH31" s="77"/>
      <c r="WI31" s="77"/>
      <c r="WJ31" s="77"/>
      <c r="WK31" s="77"/>
      <c r="WL31" s="77"/>
      <c r="WM31" s="77"/>
      <c r="WN31" s="77"/>
      <c r="WO31" s="77"/>
      <c r="WP31" s="77"/>
      <c r="WQ31" s="77"/>
      <c r="WR31" s="77"/>
      <c r="WS31" s="77"/>
      <c r="WT31" s="77"/>
      <c r="WU31" s="77"/>
      <c r="WV31" s="77"/>
      <c r="WW31" s="77"/>
      <c r="WX31" s="77"/>
      <c r="WY31" s="77"/>
      <c r="WZ31" s="77"/>
      <c r="XA31" s="77"/>
      <c r="XB31" s="77"/>
      <c r="XC31" s="77"/>
      <c r="XD31" s="77"/>
      <c r="XE31" s="77"/>
      <c r="XF31" s="77"/>
      <c r="XG31" s="77"/>
      <c r="XH31" s="77"/>
      <c r="XI31" s="77"/>
      <c r="XJ31" s="77"/>
      <c r="XK31" s="77"/>
      <c r="XL31" s="77"/>
      <c r="XM31" s="77"/>
      <c r="XN31" s="77"/>
      <c r="XO31" s="77"/>
      <c r="XP31" s="77"/>
      <c r="XQ31" s="77"/>
      <c r="XR31" s="77"/>
      <c r="XS31" s="77"/>
      <c r="XT31" s="77"/>
      <c r="XU31" s="77"/>
      <c r="XV31" s="77"/>
      <c r="XW31" s="77"/>
      <c r="XX31" s="77"/>
      <c r="XY31" s="77"/>
      <c r="XZ31" s="77"/>
      <c r="YA31" s="77"/>
      <c r="YB31" s="77"/>
      <c r="YC31" s="77"/>
      <c r="YD31" s="77"/>
      <c r="YE31" s="77"/>
      <c r="YF31" s="77"/>
      <c r="YG31" s="77"/>
      <c r="YH31" s="77"/>
      <c r="YI31" s="77"/>
      <c r="YJ31" s="77"/>
      <c r="YK31" s="77"/>
      <c r="YL31" s="77"/>
      <c r="YM31" s="77"/>
      <c r="YN31" s="77"/>
      <c r="YO31" s="77"/>
      <c r="YP31" s="77"/>
      <c r="YQ31" s="77"/>
      <c r="YR31" s="77"/>
      <c r="YS31" s="77"/>
      <c r="YT31" s="77"/>
      <c r="YU31" s="77"/>
      <c r="YV31" s="77"/>
      <c r="YW31" s="77"/>
      <c r="YX31" s="77"/>
      <c r="YY31" s="77"/>
      <c r="YZ31" s="77"/>
      <c r="ZA31" s="77"/>
      <c r="ZB31" s="77"/>
      <c r="ZC31" s="77"/>
      <c r="ZD31" s="77"/>
      <c r="ZE31" s="77"/>
      <c r="ZF31" s="77"/>
      <c r="ZG31" s="77"/>
      <c r="ZH31" s="77"/>
      <c r="ZI31" s="77"/>
      <c r="ZJ31" s="77"/>
      <c r="ZK31" s="77"/>
      <c r="ZL31" s="77"/>
      <c r="ZM31" s="77"/>
      <c r="ZN31" s="77"/>
      <c r="ZO31" s="77"/>
      <c r="ZP31" s="77"/>
      <c r="ZQ31" s="77"/>
      <c r="ZR31" s="77"/>
      <c r="ZS31" s="77"/>
      <c r="ZT31" s="77"/>
      <c r="ZU31" s="77"/>
      <c r="ZV31" s="77"/>
      <c r="ZW31" s="77"/>
      <c r="ZX31" s="77"/>
      <c r="ZY31" s="77"/>
      <c r="ZZ31" s="77"/>
      <c r="AAA31" s="77"/>
      <c r="AAB31" s="77"/>
      <c r="AAC31" s="77"/>
      <c r="AAD31" s="77"/>
      <c r="AAE31" s="77"/>
      <c r="AAF31" s="77"/>
      <c r="AAG31" s="77"/>
      <c r="AAH31" s="77"/>
      <c r="AAI31" s="77"/>
      <c r="AAJ31" s="77"/>
      <c r="AAK31" s="77"/>
      <c r="AAL31" s="77"/>
      <c r="AAM31" s="77"/>
      <c r="AAN31" s="77"/>
      <c r="AAO31" s="77"/>
      <c r="AAP31" s="77"/>
      <c r="AAQ31" s="77"/>
      <c r="AAR31" s="77"/>
      <c r="AAS31" s="77"/>
      <c r="AAT31" s="77"/>
      <c r="AAU31" s="77"/>
      <c r="AAV31" s="77"/>
      <c r="AAW31" s="77"/>
      <c r="AAX31" s="77"/>
      <c r="AAY31" s="77"/>
      <c r="AAZ31" s="77"/>
      <c r="ABA31" s="77"/>
      <c r="ABB31" s="77"/>
      <c r="ABC31" s="77"/>
      <c r="ABD31" s="77"/>
      <c r="ABE31" s="77"/>
      <c r="ABF31" s="77"/>
      <c r="ABG31" s="77"/>
      <c r="ABH31" s="77"/>
      <c r="ABI31" s="77"/>
      <c r="ABJ31" s="77"/>
      <c r="ABK31" s="77"/>
      <c r="ABL31" s="77"/>
      <c r="ABM31" s="77"/>
      <c r="ABN31" s="77"/>
      <c r="ABO31" s="77"/>
      <c r="ABP31" s="77"/>
      <c r="ABQ31" s="77"/>
      <c r="ABR31" s="77"/>
      <c r="ABS31" s="77"/>
      <c r="ABT31" s="77"/>
      <c r="ABU31" s="77"/>
      <c r="ABV31" s="77"/>
      <c r="ABW31" s="77"/>
      <c r="ABX31" s="77"/>
      <c r="ABY31" s="77"/>
      <c r="ABZ31" s="77"/>
      <c r="ACA31" s="77"/>
      <c r="ACB31" s="77"/>
      <c r="ACC31" s="77"/>
      <c r="ACD31" s="77"/>
      <c r="ACE31" s="77"/>
      <c r="ACF31" s="77"/>
      <c r="ACG31" s="77"/>
      <c r="ACH31" s="77"/>
      <c r="ACI31" s="77"/>
      <c r="ACJ31" s="77"/>
      <c r="ACK31" s="77"/>
      <c r="ACL31" s="77"/>
      <c r="ACM31" s="77"/>
      <c r="ACN31" s="77"/>
      <c r="ACO31" s="77"/>
      <c r="ACP31" s="77"/>
      <c r="ACQ31" s="77"/>
      <c r="ACR31" s="77"/>
      <c r="ACS31" s="77"/>
      <c r="ACT31" s="77"/>
      <c r="ACU31" s="77"/>
      <c r="ACV31" s="77"/>
      <c r="ACW31" s="77"/>
      <c r="ACX31" s="77"/>
      <c r="ACY31" s="77"/>
      <c r="ACZ31" s="77"/>
      <c r="ADA31" s="77"/>
      <c r="ADB31" s="77"/>
      <c r="ADC31" s="77"/>
      <c r="ADD31" s="77"/>
      <c r="ADE31" s="77"/>
      <c r="ADF31" s="77"/>
      <c r="ADG31" s="77"/>
      <c r="ADH31" s="77"/>
      <c r="ADI31" s="77"/>
      <c r="ADJ31" s="77"/>
      <c r="ADK31" s="77"/>
      <c r="ADL31" s="77"/>
      <c r="ADM31" s="77"/>
      <c r="ADN31" s="77"/>
      <c r="ADO31" s="77"/>
      <c r="ADP31" s="77"/>
      <c r="ADQ31" s="77"/>
      <c r="ADR31" s="77"/>
      <c r="ADS31" s="77"/>
      <c r="ADT31" s="77"/>
      <c r="ADU31" s="77"/>
      <c r="ADV31" s="77"/>
      <c r="ADW31" s="77"/>
      <c r="ADX31" s="77"/>
      <c r="ADY31" s="77"/>
      <c r="ADZ31" s="77"/>
      <c r="AEA31" s="77"/>
      <c r="AEB31" s="77"/>
      <c r="AEC31" s="77"/>
      <c r="AED31" s="77"/>
      <c r="AEE31" s="77"/>
      <c r="AEF31" s="77"/>
      <c r="AEG31" s="77"/>
      <c r="AEH31" s="77"/>
      <c r="AEI31" s="77"/>
      <c r="AEJ31" s="77"/>
      <c r="AEK31" s="77"/>
      <c r="AEL31" s="77"/>
      <c r="AEM31" s="77"/>
      <c r="AEN31" s="77"/>
      <c r="AEO31" s="77"/>
      <c r="AEP31" s="77"/>
      <c r="AEQ31" s="77"/>
      <c r="AER31" s="77"/>
      <c r="AES31" s="77"/>
      <c r="AET31" s="77"/>
      <c r="AEU31" s="77"/>
      <c r="AEV31" s="77"/>
      <c r="AEW31" s="77"/>
      <c r="AEX31" s="77"/>
      <c r="AEY31" s="77"/>
      <c r="AEZ31" s="77"/>
      <c r="AFA31" s="77"/>
      <c r="AFB31" s="77"/>
      <c r="AFC31" s="77"/>
      <c r="AFD31" s="77"/>
      <c r="AFE31" s="77"/>
      <c r="AFF31" s="77"/>
      <c r="AFG31" s="77"/>
      <c r="AFH31" s="77"/>
      <c r="AFI31" s="77"/>
      <c r="AFJ31" s="77"/>
      <c r="AFK31" s="77"/>
      <c r="AFL31" s="77"/>
      <c r="AFM31" s="77"/>
      <c r="AFN31" s="77"/>
      <c r="AFO31" s="77"/>
      <c r="AFP31" s="77"/>
      <c r="AFQ31" s="77"/>
      <c r="AFR31" s="77"/>
      <c r="AFS31" s="77"/>
      <c r="AFT31" s="77"/>
      <c r="AFU31" s="77"/>
      <c r="AFV31" s="77"/>
      <c r="AFW31" s="77"/>
      <c r="AFX31" s="77"/>
      <c r="AFY31" s="77"/>
      <c r="AFZ31" s="77"/>
      <c r="AGA31" s="77"/>
      <c r="AGB31" s="77"/>
      <c r="AGC31" s="77"/>
      <c r="AGD31" s="77"/>
      <c r="AGE31" s="77"/>
      <c r="AGF31" s="77"/>
      <c r="AGG31" s="77"/>
      <c r="AGH31" s="77"/>
      <c r="AGI31" s="77"/>
      <c r="AGJ31" s="77"/>
      <c r="AGK31" s="77"/>
      <c r="AGL31" s="77"/>
      <c r="AGM31" s="77"/>
      <c r="AGN31" s="77"/>
      <c r="AGO31" s="77"/>
      <c r="AGP31" s="77"/>
      <c r="AGQ31" s="77"/>
      <c r="AGR31" s="77"/>
      <c r="AGS31" s="77"/>
      <c r="AGT31" s="77"/>
      <c r="AGU31" s="77"/>
      <c r="AGV31" s="77"/>
      <c r="AGW31" s="77"/>
      <c r="AGX31" s="77"/>
      <c r="AGY31" s="77"/>
      <c r="AGZ31" s="77"/>
      <c r="AHA31" s="77"/>
      <c r="AHB31" s="77"/>
      <c r="AHC31" s="77"/>
      <c r="AHD31" s="77"/>
      <c r="AHE31" s="77"/>
      <c r="AHF31" s="77"/>
      <c r="AHG31" s="77"/>
      <c r="AHH31" s="77"/>
      <c r="AHI31" s="77"/>
      <c r="AHJ31" s="77"/>
      <c r="AHK31" s="77"/>
      <c r="AHL31" s="77"/>
      <c r="AHM31" s="77"/>
      <c r="AHN31" s="77"/>
      <c r="AHO31" s="77"/>
      <c r="AHP31" s="77"/>
      <c r="AHQ31" s="77"/>
      <c r="AHR31" s="77"/>
      <c r="AHS31" s="77"/>
      <c r="AHT31" s="77"/>
      <c r="AHU31" s="77"/>
      <c r="AHV31" s="77"/>
      <c r="AHW31" s="77"/>
      <c r="AHX31" s="77"/>
      <c r="AHY31" s="77"/>
      <c r="AHZ31" s="77"/>
      <c r="AIA31" s="77"/>
      <c r="AIB31" s="77"/>
      <c r="AIC31" s="77"/>
      <c r="AID31" s="77"/>
      <c r="AIE31" s="77"/>
      <c r="AIF31" s="77"/>
      <c r="AIG31" s="77"/>
      <c r="AIH31" s="77"/>
      <c r="AII31" s="77"/>
      <c r="AIJ31" s="77"/>
      <c r="AIK31" s="77"/>
      <c r="AIL31" s="77"/>
      <c r="AIM31" s="77"/>
      <c r="AIN31" s="77"/>
      <c r="AIO31" s="77"/>
      <c r="AIP31" s="77"/>
      <c r="AIQ31" s="77"/>
      <c r="AIR31" s="77"/>
      <c r="AIS31" s="77"/>
      <c r="AIT31" s="77"/>
      <c r="AIU31" s="77"/>
      <c r="AIV31" s="77"/>
      <c r="AIW31" s="77"/>
      <c r="AIX31" s="77"/>
      <c r="AIY31" s="77"/>
      <c r="AIZ31" s="77"/>
      <c r="AJA31" s="77"/>
      <c r="AJB31" s="77"/>
      <c r="AJC31" s="77"/>
      <c r="AJD31" s="77"/>
      <c r="AJE31" s="77"/>
      <c r="AJF31" s="77"/>
      <c r="AJG31" s="77"/>
      <c r="AJH31" s="77"/>
      <c r="AJI31" s="77"/>
      <c r="AJJ31" s="77"/>
      <c r="AJK31" s="77"/>
      <c r="AJL31" s="77"/>
      <c r="AJM31" s="77"/>
      <c r="AJN31" s="77"/>
      <c r="AJO31" s="77"/>
      <c r="AJP31" s="77"/>
      <c r="AJQ31" s="77"/>
      <c r="AJR31" s="77"/>
      <c r="AJS31" s="77"/>
      <c r="AJT31" s="77"/>
      <c r="AJU31" s="77"/>
      <c r="AJV31" s="77"/>
      <c r="AJW31" s="77"/>
      <c r="AJX31" s="77"/>
      <c r="AJY31" s="77"/>
      <c r="AJZ31" s="77"/>
      <c r="AKA31" s="77"/>
      <c r="AKB31" s="77"/>
      <c r="AKC31" s="77"/>
      <c r="AKD31" s="77"/>
      <c r="AKE31" s="77"/>
      <c r="AKF31" s="77"/>
      <c r="AKG31" s="77"/>
      <c r="AKH31" s="77"/>
      <c r="AKI31" s="77"/>
      <c r="AKJ31" s="77"/>
      <c r="AKK31" s="77"/>
      <c r="AKL31" s="77"/>
      <c r="AKM31" s="77"/>
      <c r="AKN31" s="77"/>
      <c r="AKO31" s="77"/>
      <c r="AKP31" s="77"/>
      <c r="AKQ31" s="77"/>
      <c r="AKR31" s="77"/>
      <c r="AKS31" s="77"/>
      <c r="AKT31" s="77"/>
      <c r="AKU31" s="77"/>
      <c r="AKV31" s="77"/>
      <c r="AKW31" s="77"/>
      <c r="AKX31" s="77"/>
      <c r="AKY31" s="77"/>
      <c r="AKZ31" s="77"/>
      <c r="ALA31" s="77"/>
      <c r="ALB31" s="77"/>
      <c r="ALC31" s="77"/>
      <c r="ALD31" s="77"/>
      <c r="ALE31" s="77"/>
      <c r="ALF31" s="77"/>
      <c r="ALG31" s="77"/>
      <c r="ALH31" s="77"/>
      <c r="ALI31" s="77"/>
      <c r="ALJ31" s="77"/>
      <c r="ALK31" s="77"/>
      <c r="ALL31" s="77"/>
      <c r="ALM31" s="77"/>
      <c r="ALN31" s="77"/>
      <c r="ALO31" s="77"/>
      <c r="ALP31" s="77"/>
      <c r="ALQ31" s="77"/>
      <c r="ALR31" s="77"/>
      <c r="ALS31" s="77"/>
      <c r="ALT31" s="77"/>
      <c r="ALU31" s="77"/>
      <c r="ALV31" s="77"/>
      <c r="ALW31" s="77"/>
      <c r="ALX31" s="77"/>
      <c r="ALY31" s="77"/>
      <c r="ALZ31" s="77"/>
      <c r="AMA31" s="77"/>
      <c r="AMB31" s="77"/>
      <c r="AMC31" s="77"/>
      <c r="AMD31" s="77"/>
      <c r="AME31" s="77"/>
      <c r="AMF31" s="77"/>
      <c r="AMG31" s="77"/>
      <c r="AMH31" s="77"/>
      <c r="AMI31" s="77"/>
      <c r="AMJ31" s="77"/>
    </row>
    <row r="32" customFormat="false" ht="12.85" hidden="false" customHeight="false" outlineLevel="0" collapsed="false">
      <c r="A32" s="77"/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77"/>
      <c r="IV32" s="77"/>
      <c r="IW32" s="77"/>
      <c r="IX32" s="77"/>
      <c r="IY32" s="77"/>
      <c r="IZ32" s="77"/>
      <c r="JA32" s="77"/>
      <c r="JB32" s="77"/>
      <c r="JC32" s="77"/>
      <c r="JD32" s="77"/>
      <c r="JE32" s="77"/>
      <c r="JF32" s="77"/>
      <c r="JG32" s="77"/>
      <c r="JH32" s="77"/>
      <c r="JI32" s="77"/>
      <c r="JJ32" s="77"/>
      <c r="JK32" s="77"/>
      <c r="JL32" s="77"/>
      <c r="JM32" s="77"/>
      <c r="JN32" s="77"/>
      <c r="JO32" s="77"/>
      <c r="JP32" s="77"/>
      <c r="JQ32" s="77"/>
      <c r="JR32" s="77"/>
      <c r="JS32" s="77"/>
      <c r="JT32" s="77"/>
      <c r="JU32" s="77"/>
      <c r="JV32" s="77"/>
      <c r="JW32" s="77"/>
      <c r="JX32" s="77"/>
      <c r="JY32" s="77"/>
      <c r="JZ32" s="77"/>
      <c r="KA32" s="77"/>
      <c r="KB32" s="77"/>
      <c r="KC32" s="77"/>
      <c r="KD32" s="77"/>
      <c r="KE32" s="77"/>
      <c r="KF32" s="77"/>
      <c r="KG32" s="77"/>
      <c r="KH32" s="77"/>
      <c r="KI32" s="77"/>
      <c r="KJ32" s="77"/>
      <c r="KK32" s="77"/>
      <c r="KL32" s="77"/>
      <c r="KM32" s="77"/>
      <c r="KN32" s="77"/>
      <c r="KO32" s="77"/>
      <c r="KP32" s="77"/>
      <c r="KQ32" s="77"/>
      <c r="KR32" s="77"/>
      <c r="KS32" s="77"/>
      <c r="KT32" s="77"/>
      <c r="KU32" s="77"/>
      <c r="KV32" s="77"/>
      <c r="KW32" s="77"/>
      <c r="KX32" s="77"/>
      <c r="KY32" s="77"/>
      <c r="KZ32" s="77"/>
      <c r="LA32" s="77"/>
      <c r="LB32" s="77"/>
      <c r="LC32" s="77"/>
      <c r="LD32" s="77"/>
      <c r="LE32" s="77"/>
      <c r="LF32" s="77"/>
      <c r="LG32" s="77"/>
      <c r="LH32" s="77"/>
      <c r="LI32" s="77"/>
      <c r="LJ32" s="77"/>
      <c r="LK32" s="77"/>
      <c r="LL32" s="77"/>
      <c r="LM32" s="77"/>
      <c r="LN32" s="77"/>
      <c r="LO32" s="77"/>
      <c r="LP32" s="77"/>
      <c r="LQ32" s="77"/>
      <c r="LR32" s="77"/>
      <c r="LS32" s="77"/>
      <c r="LT32" s="77"/>
      <c r="LU32" s="77"/>
      <c r="LV32" s="77"/>
      <c r="LW32" s="77"/>
      <c r="LX32" s="77"/>
      <c r="LY32" s="77"/>
      <c r="LZ32" s="77"/>
      <c r="MA32" s="77"/>
      <c r="MB32" s="77"/>
      <c r="MC32" s="77"/>
      <c r="MD32" s="77"/>
      <c r="ME32" s="77"/>
      <c r="MF32" s="77"/>
      <c r="MG32" s="77"/>
      <c r="MH32" s="77"/>
      <c r="MI32" s="77"/>
      <c r="MJ32" s="77"/>
      <c r="MK32" s="77"/>
      <c r="ML32" s="77"/>
      <c r="MM32" s="77"/>
      <c r="MN32" s="77"/>
      <c r="MO32" s="77"/>
      <c r="MP32" s="77"/>
      <c r="MQ32" s="77"/>
      <c r="MR32" s="77"/>
      <c r="MS32" s="77"/>
      <c r="MT32" s="77"/>
      <c r="MU32" s="77"/>
      <c r="MV32" s="77"/>
      <c r="MW32" s="77"/>
      <c r="MX32" s="77"/>
      <c r="MY32" s="77"/>
      <c r="MZ32" s="77"/>
      <c r="NA32" s="77"/>
      <c r="NB32" s="77"/>
      <c r="NC32" s="77"/>
      <c r="ND32" s="77"/>
      <c r="NE32" s="77"/>
      <c r="NF32" s="77"/>
      <c r="NG32" s="77"/>
      <c r="NH32" s="77"/>
      <c r="NI32" s="77"/>
      <c r="NJ32" s="77"/>
      <c r="NK32" s="77"/>
      <c r="NL32" s="77"/>
      <c r="NM32" s="77"/>
      <c r="NN32" s="77"/>
      <c r="NO32" s="77"/>
      <c r="NP32" s="77"/>
      <c r="NQ32" s="77"/>
      <c r="NR32" s="77"/>
      <c r="NS32" s="77"/>
      <c r="NT32" s="77"/>
      <c r="NU32" s="77"/>
      <c r="NV32" s="77"/>
      <c r="NW32" s="77"/>
      <c r="NX32" s="77"/>
      <c r="NY32" s="77"/>
      <c r="NZ32" s="77"/>
      <c r="OA32" s="77"/>
      <c r="OB32" s="77"/>
      <c r="OC32" s="77"/>
      <c r="OD32" s="77"/>
      <c r="OE32" s="77"/>
      <c r="OF32" s="77"/>
      <c r="OG32" s="77"/>
      <c r="OH32" s="77"/>
      <c r="OI32" s="77"/>
      <c r="OJ32" s="77"/>
      <c r="OK32" s="77"/>
      <c r="OL32" s="77"/>
      <c r="OM32" s="77"/>
      <c r="ON32" s="77"/>
      <c r="OO32" s="77"/>
      <c r="OP32" s="77"/>
      <c r="OQ32" s="77"/>
      <c r="OR32" s="77"/>
      <c r="OS32" s="77"/>
      <c r="OT32" s="77"/>
      <c r="OU32" s="77"/>
      <c r="OV32" s="77"/>
      <c r="OW32" s="77"/>
      <c r="OX32" s="77"/>
      <c r="OY32" s="77"/>
      <c r="OZ32" s="77"/>
      <c r="PA32" s="77"/>
      <c r="PB32" s="77"/>
      <c r="PC32" s="77"/>
      <c r="PD32" s="77"/>
      <c r="PE32" s="77"/>
      <c r="PF32" s="77"/>
      <c r="PG32" s="77"/>
      <c r="PH32" s="77"/>
      <c r="PI32" s="77"/>
      <c r="PJ32" s="77"/>
      <c r="PK32" s="77"/>
      <c r="PL32" s="77"/>
      <c r="PM32" s="77"/>
      <c r="PN32" s="77"/>
      <c r="PO32" s="77"/>
      <c r="PP32" s="77"/>
      <c r="PQ32" s="77"/>
      <c r="PR32" s="77"/>
      <c r="PS32" s="77"/>
      <c r="PT32" s="77"/>
      <c r="PU32" s="77"/>
      <c r="PV32" s="77"/>
      <c r="PW32" s="77"/>
      <c r="PX32" s="77"/>
      <c r="PY32" s="77"/>
      <c r="PZ32" s="77"/>
      <c r="QA32" s="77"/>
      <c r="QB32" s="77"/>
      <c r="QC32" s="77"/>
      <c r="QD32" s="77"/>
      <c r="QE32" s="77"/>
      <c r="QF32" s="77"/>
      <c r="QG32" s="77"/>
      <c r="QH32" s="77"/>
      <c r="QI32" s="77"/>
      <c r="QJ32" s="77"/>
      <c r="QK32" s="77"/>
      <c r="QL32" s="77"/>
      <c r="QM32" s="77"/>
      <c r="QN32" s="77"/>
      <c r="QO32" s="77"/>
      <c r="QP32" s="77"/>
      <c r="QQ32" s="77"/>
      <c r="QR32" s="77"/>
      <c r="QS32" s="77"/>
      <c r="QT32" s="77"/>
      <c r="QU32" s="77"/>
      <c r="QV32" s="77"/>
      <c r="QW32" s="77"/>
      <c r="QX32" s="77"/>
      <c r="QY32" s="77"/>
      <c r="QZ32" s="77"/>
      <c r="RA32" s="77"/>
      <c r="RB32" s="77"/>
      <c r="RC32" s="77"/>
      <c r="RD32" s="77"/>
      <c r="RE32" s="77"/>
      <c r="RF32" s="77"/>
      <c r="RG32" s="77"/>
      <c r="RH32" s="77"/>
      <c r="RI32" s="77"/>
      <c r="RJ32" s="77"/>
      <c r="RK32" s="77"/>
      <c r="RL32" s="77"/>
      <c r="RM32" s="77"/>
      <c r="RN32" s="77"/>
      <c r="RO32" s="77"/>
      <c r="RP32" s="77"/>
      <c r="RQ32" s="77"/>
      <c r="RR32" s="77"/>
      <c r="RS32" s="77"/>
      <c r="RT32" s="77"/>
      <c r="RU32" s="77"/>
      <c r="RV32" s="77"/>
      <c r="RW32" s="77"/>
      <c r="RX32" s="77"/>
      <c r="RY32" s="77"/>
      <c r="RZ32" s="77"/>
      <c r="SA32" s="77"/>
      <c r="SB32" s="77"/>
      <c r="SC32" s="77"/>
      <c r="SD32" s="77"/>
      <c r="SE32" s="77"/>
      <c r="SF32" s="77"/>
      <c r="SG32" s="77"/>
      <c r="SH32" s="77"/>
      <c r="SI32" s="77"/>
      <c r="SJ32" s="77"/>
      <c r="SK32" s="77"/>
      <c r="SL32" s="77"/>
      <c r="SM32" s="77"/>
      <c r="SN32" s="77"/>
      <c r="SO32" s="77"/>
      <c r="SP32" s="77"/>
      <c r="SQ32" s="77"/>
      <c r="SR32" s="77"/>
      <c r="SS32" s="77"/>
      <c r="ST32" s="77"/>
      <c r="SU32" s="77"/>
      <c r="SV32" s="77"/>
      <c r="SW32" s="77"/>
      <c r="SX32" s="77"/>
      <c r="SY32" s="77"/>
      <c r="SZ32" s="77"/>
      <c r="TA32" s="77"/>
      <c r="TB32" s="77"/>
      <c r="TC32" s="77"/>
      <c r="TD32" s="77"/>
      <c r="TE32" s="77"/>
      <c r="TF32" s="77"/>
      <c r="TG32" s="77"/>
      <c r="TH32" s="77"/>
      <c r="TI32" s="77"/>
      <c r="TJ32" s="77"/>
      <c r="TK32" s="77"/>
      <c r="TL32" s="77"/>
      <c r="TM32" s="77"/>
      <c r="TN32" s="77"/>
      <c r="TO32" s="77"/>
      <c r="TP32" s="77"/>
      <c r="TQ32" s="77"/>
      <c r="TR32" s="77"/>
      <c r="TS32" s="77"/>
      <c r="TT32" s="77"/>
      <c r="TU32" s="77"/>
      <c r="TV32" s="77"/>
      <c r="TW32" s="77"/>
      <c r="TX32" s="77"/>
      <c r="TY32" s="77"/>
      <c r="TZ32" s="77"/>
      <c r="UA32" s="77"/>
      <c r="UB32" s="77"/>
      <c r="UC32" s="77"/>
      <c r="UD32" s="77"/>
      <c r="UE32" s="77"/>
      <c r="UF32" s="77"/>
      <c r="UG32" s="77"/>
      <c r="UH32" s="77"/>
      <c r="UI32" s="77"/>
      <c r="UJ32" s="77"/>
      <c r="UK32" s="77"/>
      <c r="UL32" s="77"/>
      <c r="UM32" s="77"/>
      <c r="UN32" s="77"/>
      <c r="UO32" s="77"/>
      <c r="UP32" s="77"/>
      <c r="UQ32" s="77"/>
      <c r="UR32" s="77"/>
      <c r="US32" s="77"/>
      <c r="UT32" s="77"/>
      <c r="UU32" s="77"/>
      <c r="UV32" s="77"/>
      <c r="UW32" s="77"/>
      <c r="UX32" s="77"/>
      <c r="UY32" s="77"/>
      <c r="UZ32" s="77"/>
      <c r="VA32" s="77"/>
      <c r="VB32" s="77"/>
      <c r="VC32" s="77"/>
      <c r="VD32" s="77"/>
      <c r="VE32" s="77"/>
      <c r="VF32" s="77"/>
      <c r="VG32" s="77"/>
      <c r="VH32" s="77"/>
      <c r="VI32" s="77"/>
      <c r="VJ32" s="77"/>
      <c r="VK32" s="77"/>
      <c r="VL32" s="77"/>
      <c r="VM32" s="77"/>
      <c r="VN32" s="77"/>
      <c r="VO32" s="77"/>
      <c r="VP32" s="77"/>
      <c r="VQ32" s="77"/>
      <c r="VR32" s="77"/>
      <c r="VS32" s="77"/>
      <c r="VT32" s="77"/>
      <c r="VU32" s="77"/>
      <c r="VV32" s="77"/>
      <c r="VW32" s="77"/>
      <c r="VX32" s="77"/>
      <c r="VY32" s="77"/>
      <c r="VZ32" s="77"/>
      <c r="WA32" s="77"/>
      <c r="WB32" s="77"/>
      <c r="WC32" s="77"/>
      <c r="WD32" s="77"/>
      <c r="WE32" s="77"/>
      <c r="WF32" s="77"/>
      <c r="WG32" s="77"/>
      <c r="WH32" s="77"/>
      <c r="WI32" s="77"/>
      <c r="WJ32" s="77"/>
      <c r="WK32" s="77"/>
      <c r="WL32" s="77"/>
      <c r="WM32" s="77"/>
      <c r="WN32" s="77"/>
      <c r="WO32" s="77"/>
      <c r="WP32" s="77"/>
      <c r="WQ32" s="77"/>
      <c r="WR32" s="77"/>
      <c r="WS32" s="77"/>
      <c r="WT32" s="77"/>
      <c r="WU32" s="77"/>
      <c r="WV32" s="77"/>
      <c r="WW32" s="77"/>
      <c r="WX32" s="77"/>
      <c r="WY32" s="77"/>
      <c r="WZ32" s="77"/>
      <c r="XA32" s="77"/>
      <c r="XB32" s="77"/>
      <c r="XC32" s="77"/>
      <c r="XD32" s="77"/>
      <c r="XE32" s="77"/>
      <c r="XF32" s="77"/>
      <c r="XG32" s="77"/>
      <c r="XH32" s="77"/>
      <c r="XI32" s="77"/>
      <c r="XJ32" s="77"/>
      <c r="XK32" s="77"/>
      <c r="XL32" s="77"/>
      <c r="XM32" s="77"/>
      <c r="XN32" s="77"/>
      <c r="XO32" s="77"/>
      <c r="XP32" s="77"/>
      <c r="XQ32" s="77"/>
      <c r="XR32" s="77"/>
      <c r="XS32" s="77"/>
      <c r="XT32" s="77"/>
      <c r="XU32" s="77"/>
      <c r="XV32" s="77"/>
      <c r="XW32" s="77"/>
      <c r="XX32" s="77"/>
      <c r="XY32" s="77"/>
      <c r="XZ32" s="77"/>
      <c r="YA32" s="77"/>
      <c r="YB32" s="77"/>
      <c r="YC32" s="77"/>
      <c r="YD32" s="77"/>
      <c r="YE32" s="77"/>
      <c r="YF32" s="77"/>
      <c r="YG32" s="77"/>
      <c r="YH32" s="77"/>
      <c r="YI32" s="77"/>
      <c r="YJ32" s="77"/>
      <c r="YK32" s="77"/>
      <c r="YL32" s="77"/>
      <c r="YM32" s="77"/>
      <c r="YN32" s="77"/>
      <c r="YO32" s="77"/>
      <c r="YP32" s="77"/>
      <c r="YQ32" s="77"/>
      <c r="YR32" s="77"/>
      <c r="YS32" s="77"/>
      <c r="YT32" s="77"/>
      <c r="YU32" s="77"/>
      <c r="YV32" s="77"/>
      <c r="YW32" s="77"/>
      <c r="YX32" s="77"/>
      <c r="YY32" s="77"/>
      <c r="YZ32" s="77"/>
      <c r="ZA32" s="77"/>
      <c r="ZB32" s="77"/>
      <c r="ZC32" s="77"/>
      <c r="ZD32" s="77"/>
      <c r="ZE32" s="77"/>
      <c r="ZF32" s="77"/>
      <c r="ZG32" s="77"/>
      <c r="ZH32" s="77"/>
      <c r="ZI32" s="77"/>
      <c r="ZJ32" s="77"/>
      <c r="ZK32" s="77"/>
      <c r="ZL32" s="77"/>
      <c r="ZM32" s="77"/>
      <c r="ZN32" s="77"/>
      <c r="ZO32" s="77"/>
      <c r="ZP32" s="77"/>
      <c r="ZQ32" s="77"/>
      <c r="ZR32" s="77"/>
      <c r="ZS32" s="77"/>
      <c r="ZT32" s="77"/>
      <c r="ZU32" s="77"/>
      <c r="ZV32" s="77"/>
      <c r="ZW32" s="77"/>
      <c r="ZX32" s="77"/>
      <c r="ZY32" s="77"/>
      <c r="ZZ32" s="77"/>
      <c r="AAA32" s="77"/>
      <c r="AAB32" s="77"/>
      <c r="AAC32" s="77"/>
      <c r="AAD32" s="77"/>
      <c r="AAE32" s="77"/>
      <c r="AAF32" s="77"/>
      <c r="AAG32" s="77"/>
      <c r="AAH32" s="77"/>
      <c r="AAI32" s="77"/>
      <c r="AAJ32" s="77"/>
      <c r="AAK32" s="77"/>
      <c r="AAL32" s="77"/>
      <c r="AAM32" s="77"/>
      <c r="AAN32" s="77"/>
      <c r="AAO32" s="77"/>
      <c r="AAP32" s="77"/>
      <c r="AAQ32" s="77"/>
      <c r="AAR32" s="77"/>
      <c r="AAS32" s="77"/>
      <c r="AAT32" s="77"/>
      <c r="AAU32" s="77"/>
      <c r="AAV32" s="77"/>
      <c r="AAW32" s="77"/>
      <c r="AAX32" s="77"/>
      <c r="AAY32" s="77"/>
      <c r="AAZ32" s="77"/>
      <c r="ABA32" s="77"/>
      <c r="ABB32" s="77"/>
      <c r="ABC32" s="77"/>
      <c r="ABD32" s="77"/>
      <c r="ABE32" s="77"/>
      <c r="ABF32" s="77"/>
      <c r="ABG32" s="77"/>
      <c r="ABH32" s="77"/>
      <c r="ABI32" s="77"/>
      <c r="ABJ32" s="77"/>
      <c r="ABK32" s="77"/>
      <c r="ABL32" s="77"/>
      <c r="ABM32" s="77"/>
      <c r="ABN32" s="77"/>
      <c r="ABO32" s="77"/>
      <c r="ABP32" s="77"/>
      <c r="ABQ32" s="77"/>
      <c r="ABR32" s="77"/>
      <c r="ABS32" s="77"/>
      <c r="ABT32" s="77"/>
      <c r="ABU32" s="77"/>
      <c r="ABV32" s="77"/>
      <c r="ABW32" s="77"/>
      <c r="ABX32" s="77"/>
      <c r="ABY32" s="77"/>
      <c r="ABZ32" s="77"/>
      <c r="ACA32" s="77"/>
      <c r="ACB32" s="77"/>
      <c r="ACC32" s="77"/>
      <c r="ACD32" s="77"/>
      <c r="ACE32" s="77"/>
      <c r="ACF32" s="77"/>
      <c r="ACG32" s="77"/>
      <c r="ACH32" s="77"/>
      <c r="ACI32" s="77"/>
      <c r="ACJ32" s="77"/>
      <c r="ACK32" s="77"/>
      <c r="ACL32" s="77"/>
      <c r="ACM32" s="77"/>
      <c r="ACN32" s="77"/>
      <c r="ACO32" s="77"/>
      <c r="ACP32" s="77"/>
      <c r="ACQ32" s="77"/>
      <c r="ACR32" s="77"/>
      <c r="ACS32" s="77"/>
      <c r="ACT32" s="77"/>
      <c r="ACU32" s="77"/>
      <c r="ACV32" s="77"/>
      <c r="ACW32" s="77"/>
      <c r="ACX32" s="77"/>
      <c r="ACY32" s="77"/>
      <c r="ACZ32" s="77"/>
      <c r="ADA32" s="77"/>
      <c r="ADB32" s="77"/>
      <c r="ADC32" s="77"/>
      <c r="ADD32" s="77"/>
      <c r="ADE32" s="77"/>
      <c r="ADF32" s="77"/>
      <c r="ADG32" s="77"/>
      <c r="ADH32" s="77"/>
      <c r="ADI32" s="77"/>
      <c r="ADJ32" s="77"/>
      <c r="ADK32" s="77"/>
      <c r="ADL32" s="77"/>
      <c r="ADM32" s="77"/>
      <c r="ADN32" s="77"/>
      <c r="ADO32" s="77"/>
      <c r="ADP32" s="77"/>
      <c r="ADQ32" s="77"/>
      <c r="ADR32" s="77"/>
      <c r="ADS32" s="77"/>
      <c r="ADT32" s="77"/>
      <c r="ADU32" s="77"/>
      <c r="ADV32" s="77"/>
      <c r="ADW32" s="77"/>
      <c r="ADX32" s="77"/>
      <c r="ADY32" s="77"/>
      <c r="ADZ32" s="77"/>
      <c r="AEA32" s="77"/>
      <c r="AEB32" s="77"/>
      <c r="AEC32" s="77"/>
      <c r="AED32" s="77"/>
      <c r="AEE32" s="77"/>
      <c r="AEF32" s="77"/>
      <c r="AEG32" s="77"/>
      <c r="AEH32" s="77"/>
      <c r="AEI32" s="77"/>
      <c r="AEJ32" s="77"/>
      <c r="AEK32" s="77"/>
      <c r="AEL32" s="77"/>
      <c r="AEM32" s="77"/>
      <c r="AEN32" s="77"/>
      <c r="AEO32" s="77"/>
      <c r="AEP32" s="77"/>
      <c r="AEQ32" s="77"/>
      <c r="AER32" s="77"/>
      <c r="AES32" s="77"/>
      <c r="AET32" s="77"/>
      <c r="AEU32" s="77"/>
      <c r="AEV32" s="77"/>
      <c r="AEW32" s="77"/>
      <c r="AEX32" s="77"/>
      <c r="AEY32" s="77"/>
      <c r="AEZ32" s="77"/>
      <c r="AFA32" s="77"/>
      <c r="AFB32" s="77"/>
      <c r="AFC32" s="77"/>
      <c r="AFD32" s="77"/>
      <c r="AFE32" s="77"/>
      <c r="AFF32" s="77"/>
      <c r="AFG32" s="77"/>
      <c r="AFH32" s="77"/>
      <c r="AFI32" s="77"/>
      <c r="AFJ32" s="77"/>
      <c r="AFK32" s="77"/>
      <c r="AFL32" s="77"/>
      <c r="AFM32" s="77"/>
      <c r="AFN32" s="77"/>
      <c r="AFO32" s="77"/>
      <c r="AFP32" s="77"/>
      <c r="AFQ32" s="77"/>
      <c r="AFR32" s="77"/>
      <c r="AFS32" s="77"/>
      <c r="AFT32" s="77"/>
      <c r="AFU32" s="77"/>
      <c r="AFV32" s="77"/>
      <c r="AFW32" s="77"/>
      <c r="AFX32" s="77"/>
      <c r="AFY32" s="77"/>
      <c r="AFZ32" s="77"/>
      <c r="AGA32" s="77"/>
      <c r="AGB32" s="77"/>
      <c r="AGC32" s="77"/>
      <c r="AGD32" s="77"/>
      <c r="AGE32" s="77"/>
      <c r="AGF32" s="77"/>
      <c r="AGG32" s="77"/>
      <c r="AGH32" s="77"/>
      <c r="AGI32" s="77"/>
      <c r="AGJ32" s="77"/>
      <c r="AGK32" s="77"/>
      <c r="AGL32" s="77"/>
      <c r="AGM32" s="77"/>
      <c r="AGN32" s="77"/>
      <c r="AGO32" s="77"/>
      <c r="AGP32" s="77"/>
      <c r="AGQ32" s="77"/>
      <c r="AGR32" s="77"/>
      <c r="AGS32" s="77"/>
      <c r="AGT32" s="77"/>
      <c r="AGU32" s="77"/>
      <c r="AGV32" s="77"/>
      <c r="AGW32" s="77"/>
      <c r="AGX32" s="77"/>
      <c r="AGY32" s="77"/>
      <c r="AGZ32" s="77"/>
      <c r="AHA32" s="77"/>
      <c r="AHB32" s="77"/>
      <c r="AHC32" s="77"/>
      <c r="AHD32" s="77"/>
      <c r="AHE32" s="77"/>
      <c r="AHF32" s="77"/>
      <c r="AHG32" s="77"/>
      <c r="AHH32" s="77"/>
      <c r="AHI32" s="77"/>
      <c r="AHJ32" s="77"/>
      <c r="AHK32" s="77"/>
      <c r="AHL32" s="77"/>
      <c r="AHM32" s="77"/>
      <c r="AHN32" s="77"/>
      <c r="AHO32" s="77"/>
      <c r="AHP32" s="77"/>
      <c r="AHQ32" s="77"/>
      <c r="AHR32" s="77"/>
      <c r="AHS32" s="77"/>
      <c r="AHT32" s="77"/>
      <c r="AHU32" s="77"/>
      <c r="AHV32" s="77"/>
      <c r="AHW32" s="77"/>
      <c r="AHX32" s="77"/>
      <c r="AHY32" s="77"/>
      <c r="AHZ32" s="77"/>
      <c r="AIA32" s="77"/>
      <c r="AIB32" s="77"/>
      <c r="AIC32" s="77"/>
      <c r="AID32" s="77"/>
      <c r="AIE32" s="77"/>
      <c r="AIF32" s="77"/>
      <c r="AIG32" s="77"/>
      <c r="AIH32" s="77"/>
      <c r="AII32" s="77"/>
      <c r="AIJ32" s="77"/>
      <c r="AIK32" s="77"/>
      <c r="AIL32" s="77"/>
      <c r="AIM32" s="77"/>
      <c r="AIN32" s="77"/>
      <c r="AIO32" s="77"/>
      <c r="AIP32" s="77"/>
      <c r="AIQ32" s="77"/>
      <c r="AIR32" s="77"/>
      <c r="AIS32" s="77"/>
      <c r="AIT32" s="77"/>
      <c r="AIU32" s="77"/>
      <c r="AIV32" s="77"/>
      <c r="AIW32" s="77"/>
      <c r="AIX32" s="77"/>
      <c r="AIY32" s="77"/>
      <c r="AIZ32" s="77"/>
      <c r="AJA32" s="77"/>
      <c r="AJB32" s="77"/>
      <c r="AJC32" s="77"/>
      <c r="AJD32" s="77"/>
      <c r="AJE32" s="77"/>
      <c r="AJF32" s="77"/>
      <c r="AJG32" s="77"/>
      <c r="AJH32" s="77"/>
      <c r="AJI32" s="77"/>
      <c r="AJJ32" s="77"/>
      <c r="AJK32" s="77"/>
      <c r="AJL32" s="77"/>
      <c r="AJM32" s="77"/>
      <c r="AJN32" s="77"/>
      <c r="AJO32" s="77"/>
      <c r="AJP32" s="77"/>
      <c r="AJQ32" s="77"/>
      <c r="AJR32" s="77"/>
      <c r="AJS32" s="77"/>
      <c r="AJT32" s="77"/>
      <c r="AJU32" s="77"/>
      <c r="AJV32" s="77"/>
      <c r="AJW32" s="77"/>
      <c r="AJX32" s="77"/>
      <c r="AJY32" s="77"/>
      <c r="AJZ32" s="77"/>
      <c r="AKA32" s="77"/>
      <c r="AKB32" s="77"/>
      <c r="AKC32" s="77"/>
      <c r="AKD32" s="77"/>
      <c r="AKE32" s="77"/>
      <c r="AKF32" s="77"/>
      <c r="AKG32" s="77"/>
      <c r="AKH32" s="77"/>
      <c r="AKI32" s="77"/>
      <c r="AKJ32" s="77"/>
      <c r="AKK32" s="77"/>
      <c r="AKL32" s="77"/>
      <c r="AKM32" s="77"/>
      <c r="AKN32" s="77"/>
      <c r="AKO32" s="77"/>
      <c r="AKP32" s="77"/>
      <c r="AKQ32" s="77"/>
      <c r="AKR32" s="77"/>
      <c r="AKS32" s="77"/>
      <c r="AKT32" s="77"/>
      <c r="AKU32" s="77"/>
      <c r="AKV32" s="77"/>
      <c r="AKW32" s="77"/>
      <c r="AKX32" s="77"/>
      <c r="AKY32" s="77"/>
      <c r="AKZ32" s="77"/>
      <c r="ALA32" s="77"/>
      <c r="ALB32" s="77"/>
      <c r="ALC32" s="77"/>
      <c r="ALD32" s="77"/>
      <c r="ALE32" s="77"/>
      <c r="ALF32" s="77"/>
      <c r="ALG32" s="77"/>
      <c r="ALH32" s="77"/>
      <c r="ALI32" s="77"/>
      <c r="ALJ32" s="77"/>
      <c r="ALK32" s="77"/>
      <c r="ALL32" s="77"/>
      <c r="ALM32" s="77"/>
      <c r="ALN32" s="77"/>
      <c r="ALO32" s="77"/>
      <c r="ALP32" s="77"/>
      <c r="ALQ32" s="77"/>
      <c r="ALR32" s="77"/>
      <c r="ALS32" s="77"/>
      <c r="ALT32" s="77"/>
      <c r="ALU32" s="77"/>
      <c r="ALV32" s="77"/>
      <c r="ALW32" s="77"/>
      <c r="ALX32" s="77"/>
      <c r="ALY32" s="77"/>
      <c r="ALZ32" s="77"/>
      <c r="AMA32" s="77"/>
      <c r="AMB32" s="77"/>
      <c r="AMC32" s="77"/>
      <c r="AMD32" s="77"/>
      <c r="AME32" s="77"/>
      <c r="AMF32" s="77"/>
      <c r="AMG32" s="77"/>
      <c r="AMH32" s="77"/>
      <c r="AMI32" s="77"/>
      <c r="AMJ32" s="77"/>
    </row>
    <row r="33" customFormat="false" ht="12.85" hidden="false" customHeight="false" outlineLevel="0" collapsed="false">
      <c r="A33" s="77"/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77"/>
      <c r="IV33" s="77"/>
      <c r="IW33" s="77"/>
      <c r="IX33" s="77"/>
      <c r="IY33" s="77"/>
      <c r="IZ33" s="77"/>
      <c r="JA33" s="77"/>
      <c r="JB33" s="77"/>
      <c r="JC33" s="77"/>
      <c r="JD33" s="77"/>
      <c r="JE33" s="77"/>
      <c r="JF33" s="77"/>
      <c r="JG33" s="77"/>
      <c r="JH33" s="77"/>
      <c r="JI33" s="77"/>
      <c r="JJ33" s="77"/>
      <c r="JK33" s="77"/>
      <c r="JL33" s="77"/>
      <c r="JM33" s="77"/>
      <c r="JN33" s="77"/>
      <c r="JO33" s="77"/>
      <c r="JP33" s="77"/>
      <c r="JQ33" s="77"/>
      <c r="JR33" s="77"/>
      <c r="JS33" s="77"/>
      <c r="JT33" s="77"/>
      <c r="JU33" s="77"/>
      <c r="JV33" s="77"/>
      <c r="JW33" s="77"/>
      <c r="JX33" s="77"/>
      <c r="JY33" s="77"/>
      <c r="JZ33" s="77"/>
      <c r="KA33" s="77"/>
      <c r="KB33" s="77"/>
      <c r="KC33" s="77"/>
      <c r="KD33" s="77"/>
      <c r="KE33" s="77"/>
      <c r="KF33" s="77"/>
      <c r="KG33" s="77"/>
      <c r="KH33" s="77"/>
      <c r="KI33" s="77"/>
      <c r="KJ33" s="77"/>
      <c r="KK33" s="77"/>
      <c r="KL33" s="77"/>
      <c r="KM33" s="77"/>
      <c r="KN33" s="77"/>
      <c r="KO33" s="77"/>
      <c r="KP33" s="77"/>
      <c r="KQ33" s="77"/>
      <c r="KR33" s="77"/>
      <c r="KS33" s="77"/>
      <c r="KT33" s="77"/>
      <c r="KU33" s="77"/>
      <c r="KV33" s="77"/>
      <c r="KW33" s="77"/>
      <c r="KX33" s="77"/>
      <c r="KY33" s="77"/>
      <c r="KZ33" s="77"/>
      <c r="LA33" s="77"/>
      <c r="LB33" s="77"/>
      <c r="LC33" s="77"/>
      <c r="LD33" s="77"/>
      <c r="LE33" s="77"/>
      <c r="LF33" s="77"/>
      <c r="LG33" s="77"/>
      <c r="LH33" s="77"/>
      <c r="LI33" s="77"/>
      <c r="LJ33" s="77"/>
      <c r="LK33" s="77"/>
      <c r="LL33" s="77"/>
      <c r="LM33" s="77"/>
      <c r="LN33" s="77"/>
      <c r="LO33" s="77"/>
      <c r="LP33" s="77"/>
      <c r="LQ33" s="77"/>
      <c r="LR33" s="77"/>
      <c r="LS33" s="77"/>
      <c r="LT33" s="77"/>
      <c r="LU33" s="77"/>
      <c r="LV33" s="77"/>
      <c r="LW33" s="77"/>
      <c r="LX33" s="77"/>
      <c r="LY33" s="77"/>
      <c r="LZ33" s="77"/>
      <c r="MA33" s="77"/>
      <c r="MB33" s="77"/>
      <c r="MC33" s="77"/>
      <c r="MD33" s="77"/>
      <c r="ME33" s="77"/>
      <c r="MF33" s="77"/>
      <c r="MG33" s="77"/>
      <c r="MH33" s="77"/>
      <c r="MI33" s="77"/>
      <c r="MJ33" s="77"/>
      <c r="MK33" s="77"/>
      <c r="ML33" s="77"/>
      <c r="MM33" s="77"/>
      <c r="MN33" s="77"/>
      <c r="MO33" s="77"/>
      <c r="MP33" s="77"/>
      <c r="MQ33" s="77"/>
      <c r="MR33" s="77"/>
      <c r="MS33" s="77"/>
      <c r="MT33" s="77"/>
      <c r="MU33" s="77"/>
      <c r="MV33" s="77"/>
      <c r="MW33" s="77"/>
      <c r="MX33" s="77"/>
      <c r="MY33" s="77"/>
      <c r="MZ33" s="77"/>
      <c r="NA33" s="77"/>
      <c r="NB33" s="77"/>
      <c r="NC33" s="77"/>
      <c r="ND33" s="77"/>
      <c r="NE33" s="77"/>
      <c r="NF33" s="77"/>
      <c r="NG33" s="77"/>
      <c r="NH33" s="77"/>
      <c r="NI33" s="77"/>
      <c r="NJ33" s="77"/>
      <c r="NK33" s="77"/>
      <c r="NL33" s="77"/>
      <c r="NM33" s="77"/>
      <c r="NN33" s="77"/>
      <c r="NO33" s="77"/>
      <c r="NP33" s="77"/>
      <c r="NQ33" s="77"/>
      <c r="NR33" s="77"/>
      <c r="NS33" s="77"/>
      <c r="NT33" s="77"/>
      <c r="NU33" s="77"/>
      <c r="NV33" s="77"/>
      <c r="NW33" s="77"/>
      <c r="NX33" s="77"/>
      <c r="NY33" s="77"/>
      <c r="NZ33" s="77"/>
      <c r="OA33" s="77"/>
      <c r="OB33" s="77"/>
      <c r="OC33" s="77"/>
      <c r="OD33" s="77"/>
      <c r="OE33" s="77"/>
      <c r="OF33" s="77"/>
      <c r="OG33" s="77"/>
      <c r="OH33" s="77"/>
      <c r="OI33" s="77"/>
      <c r="OJ33" s="77"/>
      <c r="OK33" s="77"/>
      <c r="OL33" s="77"/>
      <c r="OM33" s="77"/>
      <c r="ON33" s="77"/>
      <c r="OO33" s="77"/>
      <c r="OP33" s="77"/>
      <c r="OQ33" s="77"/>
      <c r="OR33" s="77"/>
      <c r="OS33" s="77"/>
      <c r="OT33" s="77"/>
      <c r="OU33" s="77"/>
      <c r="OV33" s="77"/>
      <c r="OW33" s="77"/>
      <c r="OX33" s="77"/>
      <c r="OY33" s="77"/>
      <c r="OZ33" s="77"/>
      <c r="PA33" s="77"/>
      <c r="PB33" s="77"/>
      <c r="PC33" s="77"/>
      <c r="PD33" s="77"/>
      <c r="PE33" s="77"/>
      <c r="PF33" s="77"/>
      <c r="PG33" s="77"/>
      <c r="PH33" s="77"/>
      <c r="PI33" s="77"/>
      <c r="PJ33" s="77"/>
      <c r="PK33" s="77"/>
      <c r="PL33" s="77"/>
      <c r="PM33" s="77"/>
      <c r="PN33" s="77"/>
      <c r="PO33" s="77"/>
      <c r="PP33" s="77"/>
      <c r="PQ33" s="77"/>
      <c r="PR33" s="77"/>
      <c r="PS33" s="77"/>
      <c r="PT33" s="77"/>
      <c r="PU33" s="77"/>
      <c r="PV33" s="77"/>
      <c r="PW33" s="77"/>
      <c r="PX33" s="77"/>
      <c r="PY33" s="77"/>
      <c r="PZ33" s="77"/>
      <c r="QA33" s="77"/>
      <c r="QB33" s="77"/>
      <c r="QC33" s="77"/>
      <c r="QD33" s="77"/>
      <c r="QE33" s="77"/>
      <c r="QF33" s="77"/>
      <c r="QG33" s="77"/>
      <c r="QH33" s="77"/>
      <c r="QI33" s="77"/>
      <c r="QJ33" s="77"/>
      <c r="QK33" s="77"/>
      <c r="QL33" s="77"/>
      <c r="QM33" s="77"/>
      <c r="QN33" s="77"/>
      <c r="QO33" s="77"/>
      <c r="QP33" s="77"/>
      <c r="QQ33" s="77"/>
      <c r="QR33" s="77"/>
      <c r="QS33" s="77"/>
      <c r="QT33" s="77"/>
      <c r="QU33" s="77"/>
      <c r="QV33" s="77"/>
      <c r="QW33" s="77"/>
      <c r="QX33" s="77"/>
      <c r="QY33" s="77"/>
      <c r="QZ33" s="77"/>
      <c r="RA33" s="77"/>
      <c r="RB33" s="77"/>
      <c r="RC33" s="77"/>
      <c r="RD33" s="77"/>
      <c r="RE33" s="77"/>
      <c r="RF33" s="77"/>
      <c r="RG33" s="77"/>
      <c r="RH33" s="77"/>
      <c r="RI33" s="77"/>
      <c r="RJ33" s="77"/>
      <c r="RK33" s="77"/>
      <c r="RL33" s="77"/>
      <c r="RM33" s="77"/>
      <c r="RN33" s="77"/>
      <c r="RO33" s="77"/>
      <c r="RP33" s="77"/>
      <c r="RQ33" s="77"/>
      <c r="RR33" s="77"/>
      <c r="RS33" s="77"/>
      <c r="RT33" s="77"/>
      <c r="RU33" s="77"/>
      <c r="RV33" s="77"/>
      <c r="RW33" s="77"/>
      <c r="RX33" s="77"/>
      <c r="RY33" s="77"/>
      <c r="RZ33" s="77"/>
      <c r="SA33" s="77"/>
      <c r="SB33" s="77"/>
      <c r="SC33" s="77"/>
      <c r="SD33" s="77"/>
      <c r="SE33" s="77"/>
      <c r="SF33" s="77"/>
      <c r="SG33" s="77"/>
      <c r="SH33" s="77"/>
      <c r="SI33" s="77"/>
      <c r="SJ33" s="77"/>
      <c r="SK33" s="77"/>
      <c r="SL33" s="77"/>
      <c r="SM33" s="77"/>
      <c r="SN33" s="77"/>
      <c r="SO33" s="77"/>
      <c r="SP33" s="77"/>
      <c r="SQ33" s="77"/>
      <c r="SR33" s="77"/>
      <c r="SS33" s="77"/>
      <c r="ST33" s="77"/>
      <c r="SU33" s="77"/>
      <c r="SV33" s="77"/>
      <c r="SW33" s="77"/>
      <c r="SX33" s="77"/>
      <c r="SY33" s="77"/>
      <c r="SZ33" s="77"/>
      <c r="TA33" s="77"/>
      <c r="TB33" s="77"/>
      <c r="TC33" s="77"/>
      <c r="TD33" s="77"/>
      <c r="TE33" s="77"/>
      <c r="TF33" s="77"/>
      <c r="TG33" s="77"/>
      <c r="TH33" s="77"/>
      <c r="TI33" s="77"/>
      <c r="TJ33" s="77"/>
      <c r="TK33" s="77"/>
      <c r="TL33" s="77"/>
      <c r="TM33" s="77"/>
      <c r="TN33" s="77"/>
      <c r="TO33" s="77"/>
      <c r="TP33" s="77"/>
      <c r="TQ33" s="77"/>
      <c r="TR33" s="77"/>
      <c r="TS33" s="77"/>
      <c r="TT33" s="77"/>
      <c r="TU33" s="77"/>
      <c r="TV33" s="77"/>
      <c r="TW33" s="77"/>
      <c r="TX33" s="77"/>
      <c r="TY33" s="77"/>
      <c r="TZ33" s="77"/>
      <c r="UA33" s="77"/>
      <c r="UB33" s="77"/>
      <c r="UC33" s="77"/>
      <c r="UD33" s="77"/>
      <c r="UE33" s="77"/>
      <c r="UF33" s="77"/>
      <c r="UG33" s="77"/>
      <c r="UH33" s="77"/>
      <c r="UI33" s="77"/>
      <c r="UJ33" s="77"/>
      <c r="UK33" s="77"/>
      <c r="UL33" s="77"/>
      <c r="UM33" s="77"/>
      <c r="UN33" s="77"/>
      <c r="UO33" s="77"/>
      <c r="UP33" s="77"/>
      <c r="UQ33" s="77"/>
      <c r="UR33" s="77"/>
      <c r="US33" s="77"/>
      <c r="UT33" s="77"/>
      <c r="UU33" s="77"/>
      <c r="UV33" s="77"/>
      <c r="UW33" s="77"/>
      <c r="UX33" s="77"/>
      <c r="UY33" s="77"/>
      <c r="UZ33" s="77"/>
      <c r="VA33" s="77"/>
      <c r="VB33" s="77"/>
      <c r="VC33" s="77"/>
      <c r="VD33" s="77"/>
      <c r="VE33" s="77"/>
      <c r="VF33" s="77"/>
      <c r="VG33" s="77"/>
      <c r="VH33" s="77"/>
      <c r="VI33" s="77"/>
      <c r="VJ33" s="77"/>
      <c r="VK33" s="77"/>
      <c r="VL33" s="77"/>
      <c r="VM33" s="77"/>
      <c r="VN33" s="77"/>
      <c r="VO33" s="77"/>
      <c r="VP33" s="77"/>
      <c r="VQ33" s="77"/>
      <c r="VR33" s="77"/>
      <c r="VS33" s="77"/>
      <c r="VT33" s="77"/>
      <c r="VU33" s="77"/>
      <c r="VV33" s="77"/>
      <c r="VW33" s="77"/>
      <c r="VX33" s="77"/>
      <c r="VY33" s="77"/>
      <c r="VZ33" s="77"/>
      <c r="WA33" s="77"/>
      <c r="WB33" s="77"/>
      <c r="WC33" s="77"/>
      <c r="WD33" s="77"/>
      <c r="WE33" s="77"/>
      <c r="WF33" s="77"/>
      <c r="WG33" s="77"/>
      <c r="WH33" s="77"/>
      <c r="WI33" s="77"/>
      <c r="WJ33" s="77"/>
      <c r="WK33" s="77"/>
      <c r="WL33" s="77"/>
      <c r="WM33" s="77"/>
      <c r="WN33" s="77"/>
      <c r="WO33" s="77"/>
      <c r="WP33" s="77"/>
      <c r="WQ33" s="77"/>
      <c r="WR33" s="77"/>
      <c r="WS33" s="77"/>
      <c r="WT33" s="77"/>
      <c r="WU33" s="77"/>
      <c r="WV33" s="77"/>
      <c r="WW33" s="77"/>
      <c r="WX33" s="77"/>
      <c r="WY33" s="77"/>
      <c r="WZ33" s="77"/>
      <c r="XA33" s="77"/>
      <c r="XB33" s="77"/>
      <c r="XC33" s="77"/>
      <c r="XD33" s="77"/>
      <c r="XE33" s="77"/>
      <c r="XF33" s="77"/>
      <c r="XG33" s="77"/>
      <c r="XH33" s="77"/>
      <c r="XI33" s="77"/>
      <c r="XJ33" s="77"/>
      <c r="XK33" s="77"/>
      <c r="XL33" s="77"/>
      <c r="XM33" s="77"/>
      <c r="XN33" s="77"/>
      <c r="XO33" s="77"/>
      <c r="XP33" s="77"/>
      <c r="XQ33" s="77"/>
      <c r="XR33" s="77"/>
      <c r="XS33" s="77"/>
      <c r="XT33" s="77"/>
      <c r="XU33" s="77"/>
      <c r="XV33" s="77"/>
      <c r="XW33" s="77"/>
      <c r="XX33" s="77"/>
      <c r="XY33" s="77"/>
      <c r="XZ33" s="77"/>
      <c r="YA33" s="77"/>
      <c r="YB33" s="77"/>
      <c r="YC33" s="77"/>
      <c r="YD33" s="77"/>
      <c r="YE33" s="77"/>
      <c r="YF33" s="77"/>
      <c r="YG33" s="77"/>
      <c r="YH33" s="77"/>
      <c r="YI33" s="77"/>
      <c r="YJ33" s="77"/>
      <c r="YK33" s="77"/>
      <c r="YL33" s="77"/>
      <c r="YM33" s="77"/>
      <c r="YN33" s="77"/>
      <c r="YO33" s="77"/>
      <c r="YP33" s="77"/>
      <c r="YQ33" s="77"/>
      <c r="YR33" s="77"/>
      <c r="YS33" s="77"/>
      <c r="YT33" s="77"/>
      <c r="YU33" s="77"/>
      <c r="YV33" s="77"/>
      <c r="YW33" s="77"/>
      <c r="YX33" s="77"/>
      <c r="YY33" s="77"/>
      <c r="YZ33" s="77"/>
      <c r="ZA33" s="77"/>
      <c r="ZB33" s="77"/>
      <c r="ZC33" s="77"/>
      <c r="ZD33" s="77"/>
      <c r="ZE33" s="77"/>
      <c r="ZF33" s="77"/>
      <c r="ZG33" s="77"/>
      <c r="ZH33" s="77"/>
      <c r="ZI33" s="77"/>
      <c r="ZJ33" s="77"/>
      <c r="ZK33" s="77"/>
      <c r="ZL33" s="77"/>
      <c r="ZM33" s="77"/>
      <c r="ZN33" s="77"/>
      <c r="ZO33" s="77"/>
      <c r="ZP33" s="77"/>
      <c r="ZQ33" s="77"/>
      <c r="ZR33" s="77"/>
      <c r="ZS33" s="77"/>
      <c r="ZT33" s="77"/>
      <c r="ZU33" s="77"/>
      <c r="ZV33" s="77"/>
      <c r="ZW33" s="77"/>
      <c r="ZX33" s="77"/>
      <c r="ZY33" s="77"/>
      <c r="ZZ33" s="77"/>
      <c r="AAA33" s="77"/>
      <c r="AAB33" s="77"/>
      <c r="AAC33" s="77"/>
      <c r="AAD33" s="77"/>
      <c r="AAE33" s="77"/>
      <c r="AAF33" s="77"/>
      <c r="AAG33" s="77"/>
      <c r="AAH33" s="77"/>
      <c r="AAI33" s="77"/>
      <c r="AAJ33" s="77"/>
      <c r="AAK33" s="77"/>
      <c r="AAL33" s="77"/>
      <c r="AAM33" s="77"/>
      <c r="AAN33" s="77"/>
      <c r="AAO33" s="77"/>
      <c r="AAP33" s="77"/>
      <c r="AAQ33" s="77"/>
      <c r="AAR33" s="77"/>
      <c r="AAS33" s="77"/>
      <c r="AAT33" s="77"/>
      <c r="AAU33" s="77"/>
      <c r="AAV33" s="77"/>
      <c r="AAW33" s="77"/>
      <c r="AAX33" s="77"/>
      <c r="AAY33" s="77"/>
      <c r="AAZ33" s="77"/>
      <c r="ABA33" s="77"/>
      <c r="ABB33" s="77"/>
      <c r="ABC33" s="77"/>
      <c r="ABD33" s="77"/>
      <c r="ABE33" s="77"/>
      <c r="ABF33" s="77"/>
      <c r="ABG33" s="77"/>
      <c r="ABH33" s="77"/>
      <c r="ABI33" s="77"/>
      <c r="ABJ33" s="77"/>
      <c r="ABK33" s="77"/>
      <c r="ABL33" s="77"/>
      <c r="ABM33" s="77"/>
      <c r="ABN33" s="77"/>
      <c r="ABO33" s="77"/>
      <c r="ABP33" s="77"/>
      <c r="ABQ33" s="77"/>
      <c r="ABR33" s="77"/>
      <c r="ABS33" s="77"/>
      <c r="ABT33" s="77"/>
      <c r="ABU33" s="77"/>
      <c r="ABV33" s="77"/>
      <c r="ABW33" s="77"/>
      <c r="ABX33" s="77"/>
      <c r="ABY33" s="77"/>
      <c r="ABZ33" s="77"/>
      <c r="ACA33" s="77"/>
      <c r="ACB33" s="77"/>
      <c r="ACC33" s="77"/>
      <c r="ACD33" s="77"/>
      <c r="ACE33" s="77"/>
      <c r="ACF33" s="77"/>
      <c r="ACG33" s="77"/>
      <c r="ACH33" s="77"/>
      <c r="ACI33" s="77"/>
      <c r="ACJ33" s="77"/>
      <c r="ACK33" s="77"/>
      <c r="ACL33" s="77"/>
      <c r="ACM33" s="77"/>
      <c r="ACN33" s="77"/>
      <c r="ACO33" s="77"/>
      <c r="ACP33" s="77"/>
      <c r="ACQ33" s="77"/>
      <c r="ACR33" s="77"/>
      <c r="ACS33" s="77"/>
      <c r="ACT33" s="77"/>
      <c r="ACU33" s="77"/>
      <c r="ACV33" s="77"/>
      <c r="ACW33" s="77"/>
      <c r="ACX33" s="77"/>
      <c r="ACY33" s="77"/>
      <c r="ACZ33" s="77"/>
      <c r="ADA33" s="77"/>
      <c r="ADB33" s="77"/>
      <c r="ADC33" s="77"/>
      <c r="ADD33" s="77"/>
      <c r="ADE33" s="77"/>
      <c r="ADF33" s="77"/>
      <c r="ADG33" s="77"/>
      <c r="ADH33" s="77"/>
      <c r="ADI33" s="77"/>
      <c r="ADJ33" s="77"/>
      <c r="ADK33" s="77"/>
      <c r="ADL33" s="77"/>
      <c r="ADM33" s="77"/>
      <c r="ADN33" s="77"/>
      <c r="ADO33" s="77"/>
      <c r="ADP33" s="77"/>
      <c r="ADQ33" s="77"/>
      <c r="ADR33" s="77"/>
      <c r="ADS33" s="77"/>
      <c r="ADT33" s="77"/>
      <c r="ADU33" s="77"/>
      <c r="ADV33" s="77"/>
      <c r="ADW33" s="77"/>
      <c r="ADX33" s="77"/>
      <c r="ADY33" s="77"/>
      <c r="ADZ33" s="77"/>
      <c r="AEA33" s="77"/>
      <c r="AEB33" s="77"/>
      <c r="AEC33" s="77"/>
      <c r="AED33" s="77"/>
      <c r="AEE33" s="77"/>
      <c r="AEF33" s="77"/>
      <c r="AEG33" s="77"/>
      <c r="AEH33" s="77"/>
      <c r="AEI33" s="77"/>
      <c r="AEJ33" s="77"/>
      <c r="AEK33" s="77"/>
      <c r="AEL33" s="77"/>
      <c r="AEM33" s="77"/>
      <c r="AEN33" s="77"/>
      <c r="AEO33" s="77"/>
      <c r="AEP33" s="77"/>
      <c r="AEQ33" s="77"/>
      <c r="AER33" s="77"/>
      <c r="AES33" s="77"/>
      <c r="AET33" s="77"/>
      <c r="AEU33" s="77"/>
      <c r="AEV33" s="77"/>
      <c r="AEW33" s="77"/>
      <c r="AEX33" s="77"/>
      <c r="AEY33" s="77"/>
      <c r="AEZ33" s="77"/>
      <c r="AFA33" s="77"/>
      <c r="AFB33" s="77"/>
      <c r="AFC33" s="77"/>
      <c r="AFD33" s="77"/>
      <c r="AFE33" s="77"/>
      <c r="AFF33" s="77"/>
      <c r="AFG33" s="77"/>
      <c r="AFH33" s="77"/>
      <c r="AFI33" s="77"/>
      <c r="AFJ33" s="77"/>
      <c r="AFK33" s="77"/>
      <c r="AFL33" s="77"/>
      <c r="AFM33" s="77"/>
      <c r="AFN33" s="77"/>
      <c r="AFO33" s="77"/>
      <c r="AFP33" s="77"/>
      <c r="AFQ33" s="77"/>
      <c r="AFR33" s="77"/>
      <c r="AFS33" s="77"/>
      <c r="AFT33" s="77"/>
      <c r="AFU33" s="77"/>
      <c r="AFV33" s="77"/>
      <c r="AFW33" s="77"/>
      <c r="AFX33" s="77"/>
      <c r="AFY33" s="77"/>
      <c r="AFZ33" s="77"/>
      <c r="AGA33" s="77"/>
      <c r="AGB33" s="77"/>
      <c r="AGC33" s="77"/>
      <c r="AGD33" s="77"/>
      <c r="AGE33" s="77"/>
      <c r="AGF33" s="77"/>
      <c r="AGG33" s="77"/>
      <c r="AGH33" s="77"/>
      <c r="AGI33" s="77"/>
      <c r="AGJ33" s="77"/>
      <c r="AGK33" s="77"/>
      <c r="AGL33" s="77"/>
      <c r="AGM33" s="77"/>
      <c r="AGN33" s="77"/>
      <c r="AGO33" s="77"/>
      <c r="AGP33" s="77"/>
      <c r="AGQ33" s="77"/>
      <c r="AGR33" s="77"/>
      <c r="AGS33" s="77"/>
      <c r="AGT33" s="77"/>
      <c r="AGU33" s="77"/>
      <c r="AGV33" s="77"/>
      <c r="AGW33" s="77"/>
      <c r="AGX33" s="77"/>
      <c r="AGY33" s="77"/>
      <c r="AGZ33" s="77"/>
      <c r="AHA33" s="77"/>
      <c r="AHB33" s="77"/>
      <c r="AHC33" s="77"/>
      <c r="AHD33" s="77"/>
      <c r="AHE33" s="77"/>
      <c r="AHF33" s="77"/>
      <c r="AHG33" s="77"/>
      <c r="AHH33" s="77"/>
      <c r="AHI33" s="77"/>
      <c r="AHJ33" s="77"/>
      <c r="AHK33" s="77"/>
      <c r="AHL33" s="77"/>
      <c r="AHM33" s="77"/>
      <c r="AHN33" s="77"/>
      <c r="AHO33" s="77"/>
      <c r="AHP33" s="77"/>
      <c r="AHQ33" s="77"/>
      <c r="AHR33" s="77"/>
      <c r="AHS33" s="77"/>
      <c r="AHT33" s="77"/>
      <c r="AHU33" s="77"/>
      <c r="AHV33" s="77"/>
      <c r="AHW33" s="77"/>
      <c r="AHX33" s="77"/>
      <c r="AHY33" s="77"/>
      <c r="AHZ33" s="77"/>
      <c r="AIA33" s="77"/>
      <c r="AIB33" s="77"/>
      <c r="AIC33" s="77"/>
      <c r="AID33" s="77"/>
      <c r="AIE33" s="77"/>
      <c r="AIF33" s="77"/>
      <c r="AIG33" s="77"/>
      <c r="AIH33" s="77"/>
      <c r="AII33" s="77"/>
      <c r="AIJ33" s="77"/>
      <c r="AIK33" s="77"/>
      <c r="AIL33" s="77"/>
      <c r="AIM33" s="77"/>
      <c r="AIN33" s="77"/>
      <c r="AIO33" s="77"/>
      <c r="AIP33" s="77"/>
      <c r="AIQ33" s="77"/>
      <c r="AIR33" s="77"/>
      <c r="AIS33" s="77"/>
      <c r="AIT33" s="77"/>
      <c r="AIU33" s="77"/>
      <c r="AIV33" s="77"/>
      <c r="AIW33" s="77"/>
      <c r="AIX33" s="77"/>
      <c r="AIY33" s="77"/>
      <c r="AIZ33" s="77"/>
      <c r="AJA33" s="77"/>
      <c r="AJB33" s="77"/>
      <c r="AJC33" s="77"/>
      <c r="AJD33" s="77"/>
      <c r="AJE33" s="77"/>
      <c r="AJF33" s="77"/>
      <c r="AJG33" s="77"/>
      <c r="AJH33" s="77"/>
      <c r="AJI33" s="77"/>
      <c r="AJJ33" s="77"/>
      <c r="AJK33" s="77"/>
      <c r="AJL33" s="77"/>
      <c r="AJM33" s="77"/>
      <c r="AJN33" s="77"/>
      <c r="AJO33" s="77"/>
      <c r="AJP33" s="77"/>
      <c r="AJQ33" s="77"/>
      <c r="AJR33" s="77"/>
      <c r="AJS33" s="77"/>
      <c r="AJT33" s="77"/>
      <c r="AJU33" s="77"/>
      <c r="AJV33" s="77"/>
      <c r="AJW33" s="77"/>
      <c r="AJX33" s="77"/>
      <c r="AJY33" s="77"/>
      <c r="AJZ33" s="77"/>
      <c r="AKA33" s="77"/>
      <c r="AKB33" s="77"/>
      <c r="AKC33" s="77"/>
      <c r="AKD33" s="77"/>
      <c r="AKE33" s="77"/>
      <c r="AKF33" s="77"/>
      <c r="AKG33" s="77"/>
      <c r="AKH33" s="77"/>
      <c r="AKI33" s="77"/>
      <c r="AKJ33" s="77"/>
      <c r="AKK33" s="77"/>
      <c r="AKL33" s="77"/>
      <c r="AKM33" s="77"/>
      <c r="AKN33" s="77"/>
      <c r="AKO33" s="77"/>
      <c r="AKP33" s="77"/>
      <c r="AKQ33" s="77"/>
      <c r="AKR33" s="77"/>
      <c r="AKS33" s="77"/>
      <c r="AKT33" s="77"/>
      <c r="AKU33" s="77"/>
      <c r="AKV33" s="77"/>
      <c r="AKW33" s="77"/>
      <c r="AKX33" s="77"/>
      <c r="AKY33" s="77"/>
      <c r="AKZ33" s="77"/>
      <c r="ALA33" s="77"/>
      <c r="ALB33" s="77"/>
      <c r="ALC33" s="77"/>
      <c r="ALD33" s="77"/>
      <c r="ALE33" s="77"/>
      <c r="ALF33" s="77"/>
      <c r="ALG33" s="77"/>
      <c r="ALH33" s="77"/>
      <c r="ALI33" s="77"/>
      <c r="ALJ33" s="77"/>
      <c r="ALK33" s="77"/>
      <c r="ALL33" s="77"/>
      <c r="ALM33" s="77"/>
      <c r="ALN33" s="77"/>
      <c r="ALO33" s="77"/>
      <c r="ALP33" s="77"/>
      <c r="ALQ33" s="77"/>
      <c r="ALR33" s="77"/>
      <c r="ALS33" s="77"/>
      <c r="ALT33" s="77"/>
      <c r="ALU33" s="77"/>
      <c r="ALV33" s="77"/>
      <c r="ALW33" s="77"/>
      <c r="ALX33" s="77"/>
      <c r="ALY33" s="77"/>
      <c r="ALZ33" s="77"/>
      <c r="AMA33" s="77"/>
      <c r="AMB33" s="77"/>
      <c r="AMC33" s="77"/>
      <c r="AMD33" s="77"/>
      <c r="AME33" s="77"/>
      <c r="AMF33" s="77"/>
      <c r="AMG33" s="77"/>
      <c r="AMH33" s="77"/>
      <c r="AMI33" s="77"/>
      <c r="AMJ33" s="77"/>
    </row>
    <row r="34" customFormat="false" ht="12.85" hidden="false" customHeight="false" outlineLevel="0" collapsed="false">
      <c r="A34" s="77"/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77"/>
      <c r="IV34" s="77"/>
      <c r="IW34" s="77"/>
      <c r="IX34" s="77"/>
      <c r="IY34" s="77"/>
      <c r="IZ34" s="77"/>
      <c r="JA34" s="77"/>
      <c r="JB34" s="77"/>
      <c r="JC34" s="77"/>
      <c r="JD34" s="77"/>
      <c r="JE34" s="77"/>
      <c r="JF34" s="77"/>
      <c r="JG34" s="77"/>
      <c r="JH34" s="77"/>
      <c r="JI34" s="77"/>
      <c r="JJ34" s="77"/>
      <c r="JK34" s="77"/>
      <c r="JL34" s="77"/>
      <c r="JM34" s="77"/>
      <c r="JN34" s="77"/>
      <c r="JO34" s="77"/>
      <c r="JP34" s="77"/>
      <c r="JQ34" s="77"/>
      <c r="JR34" s="77"/>
      <c r="JS34" s="77"/>
      <c r="JT34" s="77"/>
      <c r="JU34" s="77"/>
      <c r="JV34" s="77"/>
      <c r="JW34" s="77"/>
      <c r="JX34" s="77"/>
      <c r="JY34" s="77"/>
      <c r="JZ34" s="77"/>
      <c r="KA34" s="77"/>
      <c r="KB34" s="77"/>
      <c r="KC34" s="77"/>
      <c r="KD34" s="77"/>
      <c r="KE34" s="77"/>
      <c r="KF34" s="77"/>
      <c r="KG34" s="77"/>
      <c r="KH34" s="77"/>
      <c r="KI34" s="77"/>
      <c r="KJ34" s="77"/>
      <c r="KK34" s="77"/>
      <c r="KL34" s="77"/>
      <c r="KM34" s="77"/>
      <c r="KN34" s="77"/>
      <c r="KO34" s="77"/>
      <c r="KP34" s="77"/>
      <c r="KQ34" s="77"/>
      <c r="KR34" s="77"/>
      <c r="KS34" s="77"/>
      <c r="KT34" s="77"/>
      <c r="KU34" s="77"/>
      <c r="KV34" s="77"/>
      <c r="KW34" s="77"/>
      <c r="KX34" s="77"/>
      <c r="KY34" s="77"/>
      <c r="KZ34" s="77"/>
      <c r="LA34" s="77"/>
      <c r="LB34" s="77"/>
      <c r="LC34" s="77"/>
      <c r="LD34" s="77"/>
      <c r="LE34" s="77"/>
      <c r="LF34" s="77"/>
      <c r="LG34" s="77"/>
      <c r="LH34" s="77"/>
      <c r="LI34" s="77"/>
      <c r="LJ34" s="77"/>
      <c r="LK34" s="77"/>
      <c r="LL34" s="77"/>
      <c r="LM34" s="77"/>
      <c r="LN34" s="77"/>
      <c r="LO34" s="77"/>
      <c r="LP34" s="77"/>
      <c r="LQ34" s="77"/>
      <c r="LR34" s="77"/>
      <c r="LS34" s="77"/>
      <c r="LT34" s="77"/>
      <c r="LU34" s="77"/>
      <c r="LV34" s="77"/>
      <c r="LW34" s="77"/>
      <c r="LX34" s="77"/>
      <c r="LY34" s="77"/>
      <c r="LZ34" s="77"/>
      <c r="MA34" s="77"/>
      <c r="MB34" s="77"/>
      <c r="MC34" s="77"/>
      <c r="MD34" s="77"/>
      <c r="ME34" s="77"/>
      <c r="MF34" s="77"/>
      <c r="MG34" s="77"/>
      <c r="MH34" s="77"/>
      <c r="MI34" s="77"/>
      <c r="MJ34" s="77"/>
      <c r="MK34" s="77"/>
      <c r="ML34" s="77"/>
      <c r="MM34" s="77"/>
      <c r="MN34" s="77"/>
      <c r="MO34" s="77"/>
      <c r="MP34" s="77"/>
      <c r="MQ34" s="77"/>
      <c r="MR34" s="77"/>
      <c r="MS34" s="77"/>
      <c r="MT34" s="77"/>
      <c r="MU34" s="77"/>
      <c r="MV34" s="77"/>
      <c r="MW34" s="77"/>
      <c r="MX34" s="77"/>
      <c r="MY34" s="77"/>
      <c r="MZ34" s="77"/>
      <c r="NA34" s="77"/>
      <c r="NB34" s="77"/>
      <c r="NC34" s="77"/>
      <c r="ND34" s="77"/>
      <c r="NE34" s="77"/>
      <c r="NF34" s="77"/>
      <c r="NG34" s="77"/>
      <c r="NH34" s="77"/>
      <c r="NI34" s="77"/>
      <c r="NJ34" s="77"/>
      <c r="NK34" s="77"/>
      <c r="NL34" s="77"/>
      <c r="NM34" s="77"/>
      <c r="NN34" s="77"/>
      <c r="NO34" s="77"/>
      <c r="NP34" s="77"/>
      <c r="NQ34" s="77"/>
      <c r="NR34" s="77"/>
      <c r="NS34" s="77"/>
      <c r="NT34" s="77"/>
      <c r="NU34" s="77"/>
      <c r="NV34" s="77"/>
      <c r="NW34" s="77"/>
      <c r="NX34" s="77"/>
      <c r="NY34" s="77"/>
      <c r="NZ34" s="77"/>
      <c r="OA34" s="77"/>
      <c r="OB34" s="77"/>
      <c r="OC34" s="77"/>
      <c r="OD34" s="77"/>
      <c r="OE34" s="77"/>
      <c r="OF34" s="77"/>
      <c r="OG34" s="77"/>
      <c r="OH34" s="77"/>
      <c r="OI34" s="77"/>
      <c r="OJ34" s="77"/>
      <c r="OK34" s="77"/>
      <c r="OL34" s="77"/>
      <c r="OM34" s="77"/>
      <c r="ON34" s="77"/>
      <c r="OO34" s="77"/>
      <c r="OP34" s="77"/>
      <c r="OQ34" s="77"/>
      <c r="OR34" s="77"/>
      <c r="OS34" s="77"/>
      <c r="OT34" s="77"/>
      <c r="OU34" s="77"/>
      <c r="OV34" s="77"/>
      <c r="OW34" s="77"/>
      <c r="OX34" s="77"/>
      <c r="OY34" s="77"/>
      <c r="OZ34" s="77"/>
      <c r="PA34" s="77"/>
      <c r="PB34" s="77"/>
      <c r="PC34" s="77"/>
      <c r="PD34" s="77"/>
      <c r="PE34" s="77"/>
      <c r="PF34" s="77"/>
      <c r="PG34" s="77"/>
      <c r="PH34" s="77"/>
      <c r="PI34" s="77"/>
      <c r="PJ34" s="77"/>
      <c r="PK34" s="77"/>
      <c r="PL34" s="77"/>
      <c r="PM34" s="77"/>
      <c r="PN34" s="77"/>
      <c r="PO34" s="77"/>
      <c r="PP34" s="77"/>
      <c r="PQ34" s="77"/>
      <c r="PR34" s="77"/>
      <c r="PS34" s="77"/>
      <c r="PT34" s="77"/>
      <c r="PU34" s="77"/>
      <c r="PV34" s="77"/>
      <c r="PW34" s="77"/>
      <c r="PX34" s="77"/>
      <c r="PY34" s="77"/>
      <c r="PZ34" s="77"/>
      <c r="QA34" s="77"/>
      <c r="QB34" s="77"/>
      <c r="QC34" s="77"/>
      <c r="QD34" s="77"/>
      <c r="QE34" s="77"/>
      <c r="QF34" s="77"/>
      <c r="QG34" s="77"/>
      <c r="QH34" s="77"/>
      <c r="QI34" s="77"/>
      <c r="QJ34" s="77"/>
      <c r="QK34" s="77"/>
      <c r="QL34" s="77"/>
      <c r="QM34" s="77"/>
      <c r="QN34" s="77"/>
      <c r="QO34" s="77"/>
      <c r="QP34" s="77"/>
      <c r="QQ34" s="77"/>
      <c r="QR34" s="77"/>
      <c r="QS34" s="77"/>
      <c r="QT34" s="77"/>
      <c r="QU34" s="77"/>
      <c r="QV34" s="77"/>
      <c r="QW34" s="77"/>
      <c r="QX34" s="77"/>
      <c r="QY34" s="77"/>
      <c r="QZ34" s="77"/>
      <c r="RA34" s="77"/>
      <c r="RB34" s="77"/>
      <c r="RC34" s="77"/>
      <c r="RD34" s="77"/>
      <c r="RE34" s="77"/>
      <c r="RF34" s="77"/>
      <c r="RG34" s="77"/>
      <c r="RH34" s="77"/>
      <c r="RI34" s="77"/>
      <c r="RJ34" s="77"/>
      <c r="RK34" s="77"/>
      <c r="RL34" s="77"/>
      <c r="RM34" s="77"/>
      <c r="RN34" s="77"/>
      <c r="RO34" s="77"/>
      <c r="RP34" s="77"/>
      <c r="RQ34" s="77"/>
      <c r="RR34" s="77"/>
      <c r="RS34" s="77"/>
      <c r="RT34" s="77"/>
      <c r="RU34" s="77"/>
      <c r="RV34" s="77"/>
      <c r="RW34" s="77"/>
      <c r="RX34" s="77"/>
      <c r="RY34" s="77"/>
      <c r="RZ34" s="77"/>
      <c r="SA34" s="77"/>
      <c r="SB34" s="77"/>
      <c r="SC34" s="77"/>
      <c r="SD34" s="77"/>
      <c r="SE34" s="77"/>
      <c r="SF34" s="77"/>
      <c r="SG34" s="77"/>
      <c r="SH34" s="77"/>
      <c r="SI34" s="77"/>
      <c r="SJ34" s="77"/>
      <c r="SK34" s="77"/>
      <c r="SL34" s="77"/>
      <c r="SM34" s="77"/>
      <c r="SN34" s="77"/>
      <c r="SO34" s="77"/>
      <c r="SP34" s="77"/>
      <c r="SQ34" s="77"/>
      <c r="SR34" s="77"/>
      <c r="SS34" s="77"/>
      <c r="ST34" s="77"/>
      <c r="SU34" s="77"/>
      <c r="SV34" s="77"/>
      <c r="SW34" s="77"/>
      <c r="SX34" s="77"/>
      <c r="SY34" s="77"/>
      <c r="SZ34" s="77"/>
      <c r="TA34" s="77"/>
      <c r="TB34" s="77"/>
      <c r="TC34" s="77"/>
      <c r="TD34" s="77"/>
      <c r="TE34" s="77"/>
      <c r="TF34" s="77"/>
      <c r="TG34" s="77"/>
      <c r="TH34" s="77"/>
      <c r="TI34" s="77"/>
      <c r="TJ34" s="77"/>
      <c r="TK34" s="77"/>
      <c r="TL34" s="77"/>
      <c r="TM34" s="77"/>
      <c r="TN34" s="77"/>
      <c r="TO34" s="77"/>
      <c r="TP34" s="77"/>
      <c r="TQ34" s="77"/>
      <c r="TR34" s="77"/>
      <c r="TS34" s="77"/>
      <c r="TT34" s="77"/>
      <c r="TU34" s="77"/>
      <c r="TV34" s="77"/>
      <c r="TW34" s="77"/>
      <c r="TX34" s="77"/>
      <c r="TY34" s="77"/>
      <c r="TZ34" s="77"/>
      <c r="UA34" s="77"/>
      <c r="UB34" s="77"/>
      <c r="UC34" s="77"/>
      <c r="UD34" s="77"/>
      <c r="UE34" s="77"/>
      <c r="UF34" s="77"/>
      <c r="UG34" s="77"/>
      <c r="UH34" s="77"/>
      <c r="UI34" s="77"/>
      <c r="UJ34" s="77"/>
      <c r="UK34" s="77"/>
      <c r="UL34" s="77"/>
      <c r="UM34" s="77"/>
      <c r="UN34" s="77"/>
      <c r="UO34" s="77"/>
      <c r="UP34" s="77"/>
      <c r="UQ34" s="77"/>
      <c r="UR34" s="77"/>
      <c r="US34" s="77"/>
      <c r="UT34" s="77"/>
      <c r="UU34" s="77"/>
      <c r="UV34" s="77"/>
      <c r="UW34" s="77"/>
      <c r="UX34" s="77"/>
      <c r="UY34" s="77"/>
      <c r="UZ34" s="77"/>
      <c r="VA34" s="77"/>
      <c r="VB34" s="77"/>
      <c r="VC34" s="77"/>
      <c r="VD34" s="77"/>
      <c r="VE34" s="77"/>
      <c r="VF34" s="77"/>
      <c r="VG34" s="77"/>
      <c r="VH34" s="77"/>
      <c r="VI34" s="77"/>
      <c r="VJ34" s="77"/>
      <c r="VK34" s="77"/>
      <c r="VL34" s="77"/>
      <c r="VM34" s="77"/>
      <c r="VN34" s="77"/>
      <c r="VO34" s="77"/>
      <c r="VP34" s="77"/>
      <c r="VQ34" s="77"/>
      <c r="VR34" s="77"/>
      <c r="VS34" s="77"/>
      <c r="VT34" s="77"/>
      <c r="VU34" s="77"/>
      <c r="VV34" s="77"/>
      <c r="VW34" s="77"/>
      <c r="VX34" s="77"/>
      <c r="VY34" s="77"/>
      <c r="VZ34" s="77"/>
      <c r="WA34" s="77"/>
      <c r="WB34" s="77"/>
      <c r="WC34" s="77"/>
      <c r="WD34" s="77"/>
      <c r="WE34" s="77"/>
      <c r="WF34" s="77"/>
      <c r="WG34" s="77"/>
      <c r="WH34" s="77"/>
      <c r="WI34" s="77"/>
      <c r="WJ34" s="77"/>
      <c r="WK34" s="77"/>
      <c r="WL34" s="77"/>
      <c r="WM34" s="77"/>
      <c r="WN34" s="77"/>
      <c r="WO34" s="77"/>
      <c r="WP34" s="77"/>
      <c r="WQ34" s="77"/>
      <c r="WR34" s="77"/>
      <c r="WS34" s="77"/>
      <c r="WT34" s="77"/>
      <c r="WU34" s="77"/>
      <c r="WV34" s="77"/>
      <c r="WW34" s="77"/>
      <c r="WX34" s="77"/>
      <c r="WY34" s="77"/>
      <c r="WZ34" s="77"/>
      <c r="XA34" s="77"/>
      <c r="XB34" s="77"/>
      <c r="XC34" s="77"/>
      <c r="XD34" s="77"/>
      <c r="XE34" s="77"/>
      <c r="XF34" s="77"/>
      <c r="XG34" s="77"/>
      <c r="XH34" s="77"/>
      <c r="XI34" s="77"/>
      <c r="XJ34" s="77"/>
      <c r="XK34" s="77"/>
      <c r="XL34" s="77"/>
      <c r="XM34" s="77"/>
      <c r="XN34" s="77"/>
      <c r="XO34" s="77"/>
      <c r="XP34" s="77"/>
      <c r="XQ34" s="77"/>
      <c r="XR34" s="77"/>
      <c r="XS34" s="77"/>
      <c r="XT34" s="77"/>
      <c r="XU34" s="77"/>
      <c r="XV34" s="77"/>
      <c r="XW34" s="77"/>
      <c r="XX34" s="77"/>
      <c r="XY34" s="77"/>
      <c r="XZ34" s="77"/>
      <c r="YA34" s="77"/>
      <c r="YB34" s="77"/>
      <c r="YC34" s="77"/>
      <c r="YD34" s="77"/>
      <c r="YE34" s="77"/>
      <c r="YF34" s="77"/>
      <c r="YG34" s="77"/>
      <c r="YH34" s="77"/>
      <c r="YI34" s="77"/>
      <c r="YJ34" s="77"/>
      <c r="YK34" s="77"/>
      <c r="YL34" s="77"/>
      <c r="YM34" s="77"/>
      <c r="YN34" s="77"/>
      <c r="YO34" s="77"/>
      <c r="YP34" s="77"/>
      <c r="YQ34" s="77"/>
      <c r="YR34" s="77"/>
      <c r="YS34" s="77"/>
      <c r="YT34" s="77"/>
      <c r="YU34" s="77"/>
      <c r="YV34" s="77"/>
      <c r="YW34" s="77"/>
      <c r="YX34" s="77"/>
      <c r="YY34" s="77"/>
      <c r="YZ34" s="77"/>
      <c r="ZA34" s="77"/>
      <c r="ZB34" s="77"/>
      <c r="ZC34" s="77"/>
      <c r="ZD34" s="77"/>
      <c r="ZE34" s="77"/>
      <c r="ZF34" s="77"/>
      <c r="ZG34" s="77"/>
      <c r="ZH34" s="77"/>
      <c r="ZI34" s="77"/>
      <c r="ZJ34" s="77"/>
      <c r="ZK34" s="77"/>
      <c r="ZL34" s="77"/>
      <c r="ZM34" s="77"/>
      <c r="ZN34" s="77"/>
      <c r="ZO34" s="77"/>
      <c r="ZP34" s="77"/>
      <c r="ZQ34" s="77"/>
      <c r="ZR34" s="77"/>
      <c r="ZS34" s="77"/>
      <c r="ZT34" s="77"/>
      <c r="ZU34" s="77"/>
      <c r="ZV34" s="77"/>
      <c r="ZW34" s="77"/>
      <c r="ZX34" s="77"/>
      <c r="ZY34" s="77"/>
      <c r="ZZ34" s="77"/>
      <c r="AAA34" s="77"/>
      <c r="AAB34" s="77"/>
      <c r="AAC34" s="77"/>
      <c r="AAD34" s="77"/>
      <c r="AAE34" s="77"/>
      <c r="AAF34" s="77"/>
      <c r="AAG34" s="77"/>
      <c r="AAH34" s="77"/>
      <c r="AAI34" s="77"/>
      <c r="AAJ34" s="77"/>
      <c r="AAK34" s="77"/>
      <c r="AAL34" s="77"/>
      <c r="AAM34" s="77"/>
      <c r="AAN34" s="77"/>
      <c r="AAO34" s="77"/>
      <c r="AAP34" s="77"/>
      <c r="AAQ34" s="77"/>
      <c r="AAR34" s="77"/>
      <c r="AAS34" s="77"/>
      <c r="AAT34" s="77"/>
      <c r="AAU34" s="77"/>
      <c r="AAV34" s="77"/>
      <c r="AAW34" s="77"/>
      <c r="AAX34" s="77"/>
      <c r="AAY34" s="77"/>
      <c r="AAZ34" s="77"/>
      <c r="ABA34" s="77"/>
      <c r="ABB34" s="77"/>
      <c r="ABC34" s="77"/>
      <c r="ABD34" s="77"/>
      <c r="ABE34" s="77"/>
      <c r="ABF34" s="77"/>
      <c r="ABG34" s="77"/>
      <c r="ABH34" s="77"/>
      <c r="ABI34" s="77"/>
      <c r="ABJ34" s="77"/>
      <c r="ABK34" s="77"/>
      <c r="ABL34" s="77"/>
      <c r="ABM34" s="77"/>
      <c r="ABN34" s="77"/>
      <c r="ABO34" s="77"/>
      <c r="ABP34" s="77"/>
      <c r="ABQ34" s="77"/>
      <c r="ABR34" s="77"/>
      <c r="ABS34" s="77"/>
      <c r="ABT34" s="77"/>
      <c r="ABU34" s="77"/>
      <c r="ABV34" s="77"/>
      <c r="ABW34" s="77"/>
      <c r="ABX34" s="77"/>
      <c r="ABY34" s="77"/>
      <c r="ABZ34" s="77"/>
      <c r="ACA34" s="77"/>
      <c r="ACB34" s="77"/>
      <c r="ACC34" s="77"/>
      <c r="ACD34" s="77"/>
      <c r="ACE34" s="77"/>
      <c r="ACF34" s="77"/>
      <c r="ACG34" s="77"/>
      <c r="ACH34" s="77"/>
      <c r="ACI34" s="77"/>
      <c r="ACJ34" s="77"/>
      <c r="ACK34" s="77"/>
      <c r="ACL34" s="77"/>
      <c r="ACM34" s="77"/>
      <c r="ACN34" s="77"/>
      <c r="ACO34" s="77"/>
      <c r="ACP34" s="77"/>
      <c r="ACQ34" s="77"/>
      <c r="ACR34" s="77"/>
      <c r="ACS34" s="77"/>
      <c r="ACT34" s="77"/>
      <c r="ACU34" s="77"/>
      <c r="ACV34" s="77"/>
      <c r="ACW34" s="77"/>
      <c r="ACX34" s="77"/>
      <c r="ACY34" s="77"/>
      <c r="ACZ34" s="77"/>
      <c r="ADA34" s="77"/>
      <c r="ADB34" s="77"/>
      <c r="ADC34" s="77"/>
      <c r="ADD34" s="77"/>
      <c r="ADE34" s="77"/>
      <c r="ADF34" s="77"/>
      <c r="ADG34" s="77"/>
      <c r="ADH34" s="77"/>
      <c r="ADI34" s="77"/>
      <c r="ADJ34" s="77"/>
      <c r="ADK34" s="77"/>
      <c r="ADL34" s="77"/>
      <c r="ADM34" s="77"/>
      <c r="ADN34" s="77"/>
      <c r="ADO34" s="77"/>
      <c r="ADP34" s="77"/>
      <c r="ADQ34" s="77"/>
      <c r="ADR34" s="77"/>
      <c r="ADS34" s="77"/>
      <c r="ADT34" s="77"/>
      <c r="ADU34" s="77"/>
      <c r="ADV34" s="77"/>
      <c r="ADW34" s="77"/>
      <c r="ADX34" s="77"/>
      <c r="ADY34" s="77"/>
      <c r="ADZ34" s="77"/>
      <c r="AEA34" s="77"/>
      <c r="AEB34" s="77"/>
      <c r="AEC34" s="77"/>
      <c r="AED34" s="77"/>
      <c r="AEE34" s="77"/>
      <c r="AEF34" s="77"/>
      <c r="AEG34" s="77"/>
      <c r="AEH34" s="77"/>
      <c r="AEI34" s="77"/>
      <c r="AEJ34" s="77"/>
      <c r="AEK34" s="77"/>
      <c r="AEL34" s="77"/>
      <c r="AEM34" s="77"/>
      <c r="AEN34" s="77"/>
      <c r="AEO34" s="77"/>
      <c r="AEP34" s="77"/>
      <c r="AEQ34" s="77"/>
      <c r="AER34" s="77"/>
      <c r="AES34" s="77"/>
      <c r="AET34" s="77"/>
      <c r="AEU34" s="77"/>
      <c r="AEV34" s="77"/>
      <c r="AEW34" s="77"/>
      <c r="AEX34" s="77"/>
      <c r="AEY34" s="77"/>
      <c r="AEZ34" s="77"/>
      <c r="AFA34" s="77"/>
      <c r="AFB34" s="77"/>
      <c r="AFC34" s="77"/>
      <c r="AFD34" s="77"/>
      <c r="AFE34" s="77"/>
      <c r="AFF34" s="77"/>
      <c r="AFG34" s="77"/>
      <c r="AFH34" s="77"/>
      <c r="AFI34" s="77"/>
      <c r="AFJ34" s="77"/>
      <c r="AFK34" s="77"/>
      <c r="AFL34" s="77"/>
      <c r="AFM34" s="77"/>
      <c r="AFN34" s="77"/>
      <c r="AFO34" s="77"/>
      <c r="AFP34" s="77"/>
      <c r="AFQ34" s="77"/>
      <c r="AFR34" s="77"/>
      <c r="AFS34" s="77"/>
      <c r="AFT34" s="77"/>
      <c r="AFU34" s="77"/>
      <c r="AFV34" s="77"/>
      <c r="AFW34" s="77"/>
      <c r="AFX34" s="77"/>
      <c r="AFY34" s="77"/>
      <c r="AFZ34" s="77"/>
      <c r="AGA34" s="77"/>
      <c r="AGB34" s="77"/>
      <c r="AGC34" s="77"/>
      <c r="AGD34" s="77"/>
      <c r="AGE34" s="77"/>
      <c r="AGF34" s="77"/>
      <c r="AGG34" s="77"/>
      <c r="AGH34" s="77"/>
      <c r="AGI34" s="77"/>
      <c r="AGJ34" s="77"/>
      <c r="AGK34" s="77"/>
      <c r="AGL34" s="77"/>
      <c r="AGM34" s="77"/>
      <c r="AGN34" s="77"/>
      <c r="AGO34" s="77"/>
      <c r="AGP34" s="77"/>
      <c r="AGQ34" s="77"/>
      <c r="AGR34" s="77"/>
      <c r="AGS34" s="77"/>
      <c r="AGT34" s="77"/>
      <c r="AGU34" s="77"/>
      <c r="AGV34" s="77"/>
      <c r="AGW34" s="77"/>
      <c r="AGX34" s="77"/>
      <c r="AGY34" s="77"/>
      <c r="AGZ34" s="77"/>
      <c r="AHA34" s="77"/>
      <c r="AHB34" s="77"/>
      <c r="AHC34" s="77"/>
      <c r="AHD34" s="77"/>
      <c r="AHE34" s="77"/>
      <c r="AHF34" s="77"/>
      <c r="AHG34" s="77"/>
      <c r="AHH34" s="77"/>
      <c r="AHI34" s="77"/>
      <c r="AHJ34" s="77"/>
      <c r="AHK34" s="77"/>
      <c r="AHL34" s="77"/>
      <c r="AHM34" s="77"/>
      <c r="AHN34" s="77"/>
      <c r="AHO34" s="77"/>
      <c r="AHP34" s="77"/>
      <c r="AHQ34" s="77"/>
      <c r="AHR34" s="77"/>
      <c r="AHS34" s="77"/>
      <c r="AHT34" s="77"/>
      <c r="AHU34" s="77"/>
      <c r="AHV34" s="77"/>
      <c r="AHW34" s="77"/>
      <c r="AHX34" s="77"/>
      <c r="AHY34" s="77"/>
      <c r="AHZ34" s="77"/>
      <c r="AIA34" s="77"/>
      <c r="AIB34" s="77"/>
      <c r="AIC34" s="77"/>
      <c r="AID34" s="77"/>
      <c r="AIE34" s="77"/>
      <c r="AIF34" s="77"/>
      <c r="AIG34" s="77"/>
      <c r="AIH34" s="77"/>
      <c r="AII34" s="77"/>
      <c r="AIJ34" s="77"/>
      <c r="AIK34" s="77"/>
      <c r="AIL34" s="77"/>
      <c r="AIM34" s="77"/>
      <c r="AIN34" s="77"/>
      <c r="AIO34" s="77"/>
      <c r="AIP34" s="77"/>
      <c r="AIQ34" s="77"/>
      <c r="AIR34" s="77"/>
      <c r="AIS34" s="77"/>
      <c r="AIT34" s="77"/>
      <c r="AIU34" s="77"/>
      <c r="AIV34" s="77"/>
      <c r="AIW34" s="77"/>
      <c r="AIX34" s="77"/>
      <c r="AIY34" s="77"/>
      <c r="AIZ34" s="77"/>
      <c r="AJA34" s="77"/>
      <c r="AJB34" s="77"/>
      <c r="AJC34" s="77"/>
      <c r="AJD34" s="77"/>
      <c r="AJE34" s="77"/>
      <c r="AJF34" s="77"/>
      <c r="AJG34" s="77"/>
      <c r="AJH34" s="77"/>
      <c r="AJI34" s="77"/>
      <c r="AJJ34" s="77"/>
      <c r="AJK34" s="77"/>
      <c r="AJL34" s="77"/>
      <c r="AJM34" s="77"/>
      <c r="AJN34" s="77"/>
      <c r="AJO34" s="77"/>
      <c r="AJP34" s="77"/>
      <c r="AJQ34" s="77"/>
      <c r="AJR34" s="77"/>
      <c r="AJS34" s="77"/>
      <c r="AJT34" s="77"/>
      <c r="AJU34" s="77"/>
      <c r="AJV34" s="77"/>
      <c r="AJW34" s="77"/>
      <c r="AJX34" s="77"/>
      <c r="AJY34" s="77"/>
      <c r="AJZ34" s="77"/>
      <c r="AKA34" s="77"/>
      <c r="AKB34" s="77"/>
      <c r="AKC34" s="77"/>
      <c r="AKD34" s="77"/>
      <c r="AKE34" s="77"/>
      <c r="AKF34" s="77"/>
      <c r="AKG34" s="77"/>
      <c r="AKH34" s="77"/>
      <c r="AKI34" s="77"/>
      <c r="AKJ34" s="77"/>
      <c r="AKK34" s="77"/>
      <c r="AKL34" s="77"/>
      <c r="AKM34" s="77"/>
      <c r="AKN34" s="77"/>
      <c r="AKO34" s="77"/>
      <c r="AKP34" s="77"/>
      <c r="AKQ34" s="77"/>
      <c r="AKR34" s="77"/>
      <c r="AKS34" s="77"/>
      <c r="AKT34" s="77"/>
      <c r="AKU34" s="77"/>
      <c r="AKV34" s="77"/>
      <c r="AKW34" s="77"/>
      <c r="AKX34" s="77"/>
      <c r="AKY34" s="77"/>
      <c r="AKZ34" s="77"/>
      <c r="ALA34" s="77"/>
      <c r="ALB34" s="77"/>
      <c r="ALC34" s="77"/>
      <c r="ALD34" s="77"/>
      <c r="ALE34" s="77"/>
      <c r="ALF34" s="77"/>
      <c r="ALG34" s="77"/>
      <c r="ALH34" s="77"/>
      <c r="ALI34" s="77"/>
      <c r="ALJ34" s="77"/>
      <c r="ALK34" s="77"/>
      <c r="ALL34" s="77"/>
      <c r="ALM34" s="77"/>
      <c r="ALN34" s="77"/>
      <c r="ALO34" s="77"/>
      <c r="ALP34" s="77"/>
      <c r="ALQ34" s="77"/>
      <c r="ALR34" s="77"/>
      <c r="ALS34" s="77"/>
      <c r="ALT34" s="77"/>
      <c r="ALU34" s="77"/>
      <c r="ALV34" s="77"/>
      <c r="ALW34" s="77"/>
      <c r="ALX34" s="77"/>
      <c r="ALY34" s="77"/>
      <c r="ALZ34" s="77"/>
      <c r="AMA34" s="77"/>
      <c r="AMB34" s="77"/>
      <c r="AMC34" s="77"/>
      <c r="AMD34" s="77"/>
      <c r="AME34" s="77"/>
      <c r="AMF34" s="77"/>
      <c r="AMG34" s="77"/>
      <c r="AMH34" s="77"/>
      <c r="AMI34" s="77"/>
      <c r="AMJ34" s="77"/>
    </row>
    <row r="35" customFormat="false" ht="12.85" hidden="false" customHeight="false" outlineLevel="0" collapsed="false">
      <c r="A35" s="77"/>
      <c r="B35" s="77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77"/>
      <c r="IV35" s="77"/>
      <c r="IW35" s="77"/>
      <c r="IX35" s="77"/>
      <c r="IY35" s="77"/>
      <c r="IZ35" s="77"/>
      <c r="JA35" s="77"/>
      <c r="JB35" s="77"/>
      <c r="JC35" s="77"/>
      <c r="JD35" s="77"/>
      <c r="JE35" s="77"/>
      <c r="JF35" s="77"/>
      <c r="JG35" s="77"/>
      <c r="JH35" s="77"/>
      <c r="JI35" s="77"/>
      <c r="JJ35" s="77"/>
      <c r="JK35" s="77"/>
      <c r="JL35" s="77"/>
      <c r="JM35" s="77"/>
      <c r="JN35" s="77"/>
      <c r="JO35" s="77"/>
      <c r="JP35" s="77"/>
      <c r="JQ35" s="77"/>
      <c r="JR35" s="77"/>
      <c r="JS35" s="77"/>
      <c r="JT35" s="77"/>
      <c r="JU35" s="77"/>
      <c r="JV35" s="77"/>
      <c r="JW35" s="77"/>
      <c r="JX35" s="77"/>
      <c r="JY35" s="77"/>
      <c r="JZ35" s="77"/>
      <c r="KA35" s="77"/>
      <c r="KB35" s="77"/>
      <c r="KC35" s="77"/>
      <c r="KD35" s="77"/>
      <c r="KE35" s="77"/>
      <c r="KF35" s="77"/>
      <c r="KG35" s="77"/>
      <c r="KH35" s="77"/>
      <c r="KI35" s="77"/>
      <c r="KJ35" s="77"/>
      <c r="KK35" s="77"/>
      <c r="KL35" s="77"/>
      <c r="KM35" s="77"/>
      <c r="KN35" s="77"/>
      <c r="KO35" s="77"/>
      <c r="KP35" s="77"/>
      <c r="KQ35" s="77"/>
      <c r="KR35" s="77"/>
      <c r="KS35" s="77"/>
      <c r="KT35" s="77"/>
      <c r="KU35" s="77"/>
      <c r="KV35" s="77"/>
      <c r="KW35" s="77"/>
      <c r="KX35" s="77"/>
      <c r="KY35" s="77"/>
      <c r="KZ35" s="77"/>
      <c r="LA35" s="77"/>
      <c r="LB35" s="77"/>
      <c r="LC35" s="77"/>
      <c r="LD35" s="77"/>
      <c r="LE35" s="77"/>
      <c r="LF35" s="77"/>
      <c r="LG35" s="77"/>
      <c r="LH35" s="77"/>
      <c r="LI35" s="77"/>
      <c r="LJ35" s="77"/>
      <c r="LK35" s="77"/>
      <c r="LL35" s="77"/>
      <c r="LM35" s="77"/>
      <c r="LN35" s="77"/>
      <c r="LO35" s="77"/>
      <c r="LP35" s="77"/>
      <c r="LQ35" s="77"/>
      <c r="LR35" s="77"/>
      <c r="LS35" s="77"/>
      <c r="LT35" s="77"/>
      <c r="LU35" s="77"/>
      <c r="LV35" s="77"/>
      <c r="LW35" s="77"/>
      <c r="LX35" s="77"/>
      <c r="LY35" s="77"/>
      <c r="LZ35" s="77"/>
      <c r="MA35" s="77"/>
      <c r="MB35" s="77"/>
      <c r="MC35" s="77"/>
      <c r="MD35" s="77"/>
      <c r="ME35" s="77"/>
      <c r="MF35" s="77"/>
      <c r="MG35" s="77"/>
      <c r="MH35" s="77"/>
      <c r="MI35" s="77"/>
      <c r="MJ35" s="77"/>
      <c r="MK35" s="77"/>
      <c r="ML35" s="77"/>
      <c r="MM35" s="77"/>
      <c r="MN35" s="77"/>
      <c r="MO35" s="77"/>
      <c r="MP35" s="77"/>
      <c r="MQ35" s="77"/>
      <c r="MR35" s="77"/>
      <c r="MS35" s="77"/>
      <c r="MT35" s="77"/>
      <c r="MU35" s="77"/>
      <c r="MV35" s="77"/>
      <c r="MW35" s="77"/>
      <c r="MX35" s="77"/>
      <c r="MY35" s="77"/>
      <c r="MZ35" s="77"/>
      <c r="NA35" s="77"/>
      <c r="NB35" s="77"/>
      <c r="NC35" s="77"/>
      <c r="ND35" s="77"/>
      <c r="NE35" s="77"/>
      <c r="NF35" s="77"/>
      <c r="NG35" s="77"/>
      <c r="NH35" s="77"/>
      <c r="NI35" s="77"/>
      <c r="NJ35" s="77"/>
      <c r="NK35" s="77"/>
      <c r="NL35" s="77"/>
      <c r="NM35" s="77"/>
      <c r="NN35" s="77"/>
      <c r="NO35" s="77"/>
      <c r="NP35" s="77"/>
      <c r="NQ35" s="77"/>
      <c r="NR35" s="77"/>
      <c r="NS35" s="77"/>
      <c r="NT35" s="77"/>
      <c r="NU35" s="77"/>
      <c r="NV35" s="77"/>
      <c r="NW35" s="77"/>
      <c r="NX35" s="77"/>
      <c r="NY35" s="77"/>
      <c r="NZ35" s="77"/>
      <c r="OA35" s="77"/>
      <c r="OB35" s="77"/>
      <c r="OC35" s="77"/>
      <c r="OD35" s="77"/>
      <c r="OE35" s="77"/>
      <c r="OF35" s="77"/>
      <c r="OG35" s="77"/>
      <c r="OH35" s="77"/>
      <c r="OI35" s="77"/>
      <c r="OJ35" s="77"/>
      <c r="OK35" s="77"/>
      <c r="OL35" s="77"/>
      <c r="OM35" s="77"/>
      <c r="ON35" s="77"/>
      <c r="OO35" s="77"/>
      <c r="OP35" s="77"/>
      <c r="OQ35" s="77"/>
      <c r="OR35" s="77"/>
      <c r="OS35" s="77"/>
      <c r="OT35" s="77"/>
      <c r="OU35" s="77"/>
      <c r="OV35" s="77"/>
      <c r="OW35" s="77"/>
      <c r="OX35" s="77"/>
      <c r="OY35" s="77"/>
      <c r="OZ35" s="77"/>
      <c r="PA35" s="77"/>
      <c r="PB35" s="77"/>
      <c r="PC35" s="77"/>
      <c r="PD35" s="77"/>
      <c r="PE35" s="77"/>
      <c r="PF35" s="77"/>
      <c r="PG35" s="77"/>
      <c r="PH35" s="77"/>
      <c r="PI35" s="77"/>
      <c r="PJ35" s="77"/>
      <c r="PK35" s="77"/>
      <c r="PL35" s="77"/>
      <c r="PM35" s="77"/>
      <c r="PN35" s="77"/>
      <c r="PO35" s="77"/>
      <c r="PP35" s="77"/>
      <c r="PQ35" s="77"/>
      <c r="PR35" s="77"/>
      <c r="PS35" s="77"/>
      <c r="PT35" s="77"/>
      <c r="PU35" s="77"/>
      <c r="PV35" s="77"/>
      <c r="PW35" s="77"/>
      <c r="PX35" s="77"/>
      <c r="PY35" s="77"/>
      <c r="PZ35" s="77"/>
      <c r="QA35" s="77"/>
      <c r="QB35" s="77"/>
      <c r="QC35" s="77"/>
      <c r="QD35" s="77"/>
      <c r="QE35" s="77"/>
      <c r="QF35" s="77"/>
      <c r="QG35" s="77"/>
      <c r="QH35" s="77"/>
      <c r="QI35" s="77"/>
      <c r="QJ35" s="77"/>
      <c r="QK35" s="77"/>
      <c r="QL35" s="77"/>
      <c r="QM35" s="77"/>
      <c r="QN35" s="77"/>
      <c r="QO35" s="77"/>
      <c r="QP35" s="77"/>
      <c r="QQ35" s="77"/>
      <c r="QR35" s="77"/>
      <c r="QS35" s="77"/>
      <c r="QT35" s="77"/>
      <c r="QU35" s="77"/>
      <c r="QV35" s="77"/>
      <c r="QW35" s="77"/>
      <c r="QX35" s="77"/>
      <c r="QY35" s="77"/>
      <c r="QZ35" s="77"/>
      <c r="RA35" s="77"/>
      <c r="RB35" s="77"/>
      <c r="RC35" s="77"/>
      <c r="RD35" s="77"/>
      <c r="RE35" s="77"/>
      <c r="RF35" s="77"/>
      <c r="RG35" s="77"/>
      <c r="RH35" s="77"/>
      <c r="RI35" s="77"/>
      <c r="RJ35" s="77"/>
      <c r="RK35" s="77"/>
      <c r="RL35" s="77"/>
      <c r="RM35" s="77"/>
      <c r="RN35" s="77"/>
      <c r="RO35" s="77"/>
      <c r="RP35" s="77"/>
      <c r="RQ35" s="77"/>
      <c r="RR35" s="77"/>
      <c r="RS35" s="77"/>
      <c r="RT35" s="77"/>
      <c r="RU35" s="77"/>
      <c r="RV35" s="77"/>
      <c r="RW35" s="77"/>
      <c r="RX35" s="77"/>
      <c r="RY35" s="77"/>
      <c r="RZ35" s="77"/>
      <c r="SA35" s="77"/>
      <c r="SB35" s="77"/>
      <c r="SC35" s="77"/>
      <c r="SD35" s="77"/>
      <c r="SE35" s="77"/>
      <c r="SF35" s="77"/>
      <c r="SG35" s="77"/>
      <c r="SH35" s="77"/>
      <c r="SI35" s="77"/>
      <c r="SJ35" s="77"/>
      <c r="SK35" s="77"/>
      <c r="SL35" s="77"/>
      <c r="SM35" s="77"/>
      <c r="SN35" s="77"/>
      <c r="SO35" s="77"/>
      <c r="SP35" s="77"/>
      <c r="SQ35" s="77"/>
      <c r="SR35" s="77"/>
      <c r="SS35" s="77"/>
      <c r="ST35" s="77"/>
      <c r="SU35" s="77"/>
      <c r="SV35" s="77"/>
      <c r="SW35" s="77"/>
      <c r="SX35" s="77"/>
      <c r="SY35" s="77"/>
      <c r="SZ35" s="77"/>
      <c r="TA35" s="77"/>
      <c r="TB35" s="77"/>
      <c r="TC35" s="77"/>
      <c r="TD35" s="77"/>
      <c r="TE35" s="77"/>
      <c r="TF35" s="77"/>
      <c r="TG35" s="77"/>
      <c r="TH35" s="77"/>
      <c r="TI35" s="77"/>
      <c r="TJ35" s="77"/>
      <c r="TK35" s="77"/>
      <c r="TL35" s="77"/>
      <c r="TM35" s="77"/>
      <c r="TN35" s="77"/>
      <c r="TO35" s="77"/>
      <c r="TP35" s="77"/>
      <c r="TQ35" s="77"/>
      <c r="TR35" s="77"/>
      <c r="TS35" s="77"/>
      <c r="TT35" s="77"/>
      <c r="TU35" s="77"/>
      <c r="TV35" s="77"/>
      <c r="TW35" s="77"/>
      <c r="TX35" s="77"/>
      <c r="TY35" s="77"/>
      <c r="TZ35" s="77"/>
      <c r="UA35" s="77"/>
      <c r="UB35" s="77"/>
      <c r="UC35" s="77"/>
      <c r="UD35" s="77"/>
      <c r="UE35" s="77"/>
      <c r="UF35" s="77"/>
      <c r="UG35" s="77"/>
      <c r="UH35" s="77"/>
      <c r="UI35" s="77"/>
      <c r="UJ35" s="77"/>
      <c r="UK35" s="77"/>
      <c r="UL35" s="77"/>
      <c r="UM35" s="77"/>
      <c r="UN35" s="77"/>
      <c r="UO35" s="77"/>
      <c r="UP35" s="77"/>
      <c r="UQ35" s="77"/>
      <c r="UR35" s="77"/>
      <c r="US35" s="77"/>
      <c r="UT35" s="77"/>
      <c r="UU35" s="77"/>
      <c r="UV35" s="77"/>
      <c r="UW35" s="77"/>
      <c r="UX35" s="77"/>
      <c r="UY35" s="77"/>
      <c r="UZ35" s="77"/>
      <c r="VA35" s="77"/>
      <c r="VB35" s="77"/>
      <c r="VC35" s="77"/>
      <c r="VD35" s="77"/>
      <c r="VE35" s="77"/>
      <c r="VF35" s="77"/>
      <c r="VG35" s="77"/>
      <c r="VH35" s="77"/>
      <c r="VI35" s="77"/>
      <c r="VJ35" s="77"/>
      <c r="VK35" s="77"/>
      <c r="VL35" s="77"/>
      <c r="VM35" s="77"/>
      <c r="VN35" s="77"/>
      <c r="VO35" s="77"/>
      <c r="VP35" s="77"/>
      <c r="VQ35" s="77"/>
      <c r="VR35" s="77"/>
      <c r="VS35" s="77"/>
      <c r="VT35" s="77"/>
      <c r="VU35" s="77"/>
      <c r="VV35" s="77"/>
      <c r="VW35" s="77"/>
      <c r="VX35" s="77"/>
      <c r="VY35" s="77"/>
      <c r="VZ35" s="77"/>
      <c r="WA35" s="77"/>
      <c r="WB35" s="77"/>
      <c r="WC35" s="77"/>
      <c r="WD35" s="77"/>
      <c r="WE35" s="77"/>
      <c r="WF35" s="77"/>
      <c r="WG35" s="77"/>
      <c r="WH35" s="77"/>
      <c r="WI35" s="77"/>
      <c r="WJ35" s="77"/>
      <c r="WK35" s="77"/>
      <c r="WL35" s="77"/>
      <c r="WM35" s="77"/>
      <c r="WN35" s="77"/>
      <c r="WO35" s="77"/>
      <c r="WP35" s="77"/>
      <c r="WQ35" s="77"/>
      <c r="WR35" s="77"/>
      <c r="WS35" s="77"/>
      <c r="WT35" s="77"/>
      <c r="WU35" s="77"/>
      <c r="WV35" s="77"/>
      <c r="WW35" s="77"/>
      <c r="WX35" s="77"/>
      <c r="WY35" s="77"/>
      <c r="WZ35" s="77"/>
      <c r="XA35" s="77"/>
      <c r="XB35" s="77"/>
      <c r="XC35" s="77"/>
      <c r="XD35" s="77"/>
      <c r="XE35" s="77"/>
      <c r="XF35" s="77"/>
      <c r="XG35" s="77"/>
      <c r="XH35" s="77"/>
      <c r="XI35" s="77"/>
      <c r="XJ35" s="77"/>
      <c r="XK35" s="77"/>
      <c r="XL35" s="77"/>
      <c r="XM35" s="77"/>
      <c r="XN35" s="77"/>
      <c r="XO35" s="77"/>
      <c r="XP35" s="77"/>
      <c r="XQ35" s="77"/>
      <c r="XR35" s="77"/>
      <c r="XS35" s="77"/>
      <c r="XT35" s="77"/>
      <c r="XU35" s="77"/>
      <c r="XV35" s="77"/>
      <c r="XW35" s="77"/>
      <c r="XX35" s="77"/>
      <c r="XY35" s="77"/>
      <c r="XZ35" s="77"/>
      <c r="YA35" s="77"/>
      <c r="YB35" s="77"/>
      <c r="YC35" s="77"/>
      <c r="YD35" s="77"/>
      <c r="YE35" s="77"/>
      <c r="YF35" s="77"/>
      <c r="YG35" s="77"/>
      <c r="YH35" s="77"/>
      <c r="YI35" s="77"/>
      <c r="YJ35" s="77"/>
      <c r="YK35" s="77"/>
      <c r="YL35" s="77"/>
      <c r="YM35" s="77"/>
      <c r="YN35" s="77"/>
      <c r="YO35" s="77"/>
      <c r="YP35" s="77"/>
      <c r="YQ35" s="77"/>
      <c r="YR35" s="77"/>
      <c r="YS35" s="77"/>
      <c r="YT35" s="77"/>
      <c r="YU35" s="77"/>
      <c r="YV35" s="77"/>
      <c r="YW35" s="77"/>
      <c r="YX35" s="77"/>
      <c r="YY35" s="77"/>
      <c r="YZ35" s="77"/>
      <c r="ZA35" s="77"/>
      <c r="ZB35" s="77"/>
      <c r="ZC35" s="77"/>
      <c r="ZD35" s="77"/>
      <c r="ZE35" s="77"/>
      <c r="ZF35" s="77"/>
      <c r="ZG35" s="77"/>
      <c r="ZH35" s="77"/>
      <c r="ZI35" s="77"/>
      <c r="ZJ35" s="77"/>
      <c r="ZK35" s="77"/>
      <c r="ZL35" s="77"/>
      <c r="ZM35" s="77"/>
      <c r="ZN35" s="77"/>
      <c r="ZO35" s="77"/>
      <c r="ZP35" s="77"/>
      <c r="ZQ35" s="77"/>
      <c r="ZR35" s="77"/>
      <c r="ZS35" s="77"/>
      <c r="ZT35" s="77"/>
      <c r="ZU35" s="77"/>
      <c r="ZV35" s="77"/>
      <c r="ZW35" s="77"/>
      <c r="ZX35" s="77"/>
      <c r="ZY35" s="77"/>
      <c r="ZZ35" s="77"/>
      <c r="AAA35" s="77"/>
      <c r="AAB35" s="77"/>
      <c r="AAC35" s="77"/>
      <c r="AAD35" s="77"/>
      <c r="AAE35" s="77"/>
      <c r="AAF35" s="77"/>
      <c r="AAG35" s="77"/>
      <c r="AAH35" s="77"/>
      <c r="AAI35" s="77"/>
      <c r="AAJ35" s="77"/>
      <c r="AAK35" s="77"/>
      <c r="AAL35" s="77"/>
      <c r="AAM35" s="77"/>
      <c r="AAN35" s="77"/>
      <c r="AAO35" s="77"/>
      <c r="AAP35" s="77"/>
      <c r="AAQ35" s="77"/>
      <c r="AAR35" s="77"/>
      <c r="AAS35" s="77"/>
      <c r="AAT35" s="77"/>
      <c r="AAU35" s="77"/>
      <c r="AAV35" s="77"/>
      <c r="AAW35" s="77"/>
      <c r="AAX35" s="77"/>
      <c r="AAY35" s="77"/>
      <c r="AAZ35" s="77"/>
      <c r="ABA35" s="77"/>
      <c r="ABB35" s="77"/>
      <c r="ABC35" s="77"/>
      <c r="ABD35" s="77"/>
      <c r="ABE35" s="77"/>
      <c r="ABF35" s="77"/>
      <c r="ABG35" s="77"/>
      <c r="ABH35" s="77"/>
      <c r="ABI35" s="77"/>
      <c r="ABJ35" s="77"/>
      <c r="ABK35" s="77"/>
      <c r="ABL35" s="77"/>
      <c r="ABM35" s="77"/>
      <c r="ABN35" s="77"/>
      <c r="ABO35" s="77"/>
      <c r="ABP35" s="77"/>
      <c r="ABQ35" s="77"/>
      <c r="ABR35" s="77"/>
      <c r="ABS35" s="77"/>
      <c r="ABT35" s="77"/>
      <c r="ABU35" s="77"/>
      <c r="ABV35" s="77"/>
      <c r="ABW35" s="77"/>
      <c r="ABX35" s="77"/>
      <c r="ABY35" s="77"/>
      <c r="ABZ35" s="77"/>
      <c r="ACA35" s="77"/>
      <c r="ACB35" s="77"/>
      <c r="ACC35" s="77"/>
      <c r="ACD35" s="77"/>
      <c r="ACE35" s="77"/>
      <c r="ACF35" s="77"/>
      <c r="ACG35" s="77"/>
      <c r="ACH35" s="77"/>
      <c r="ACI35" s="77"/>
      <c r="ACJ35" s="77"/>
      <c r="ACK35" s="77"/>
      <c r="ACL35" s="77"/>
      <c r="ACM35" s="77"/>
      <c r="ACN35" s="77"/>
      <c r="ACO35" s="77"/>
      <c r="ACP35" s="77"/>
      <c r="ACQ35" s="77"/>
      <c r="ACR35" s="77"/>
      <c r="ACS35" s="77"/>
      <c r="ACT35" s="77"/>
      <c r="ACU35" s="77"/>
      <c r="ACV35" s="77"/>
      <c r="ACW35" s="77"/>
      <c r="ACX35" s="77"/>
      <c r="ACY35" s="77"/>
      <c r="ACZ35" s="77"/>
      <c r="ADA35" s="77"/>
      <c r="ADB35" s="77"/>
      <c r="ADC35" s="77"/>
      <c r="ADD35" s="77"/>
      <c r="ADE35" s="77"/>
      <c r="ADF35" s="77"/>
      <c r="ADG35" s="77"/>
      <c r="ADH35" s="77"/>
      <c r="ADI35" s="77"/>
      <c r="ADJ35" s="77"/>
      <c r="ADK35" s="77"/>
      <c r="ADL35" s="77"/>
      <c r="ADM35" s="77"/>
      <c r="ADN35" s="77"/>
      <c r="ADO35" s="77"/>
      <c r="ADP35" s="77"/>
      <c r="ADQ35" s="77"/>
      <c r="ADR35" s="77"/>
      <c r="ADS35" s="77"/>
      <c r="ADT35" s="77"/>
      <c r="ADU35" s="77"/>
      <c r="ADV35" s="77"/>
      <c r="ADW35" s="77"/>
      <c r="ADX35" s="77"/>
      <c r="ADY35" s="77"/>
      <c r="ADZ35" s="77"/>
      <c r="AEA35" s="77"/>
      <c r="AEB35" s="77"/>
      <c r="AEC35" s="77"/>
      <c r="AED35" s="77"/>
      <c r="AEE35" s="77"/>
      <c r="AEF35" s="77"/>
      <c r="AEG35" s="77"/>
      <c r="AEH35" s="77"/>
      <c r="AEI35" s="77"/>
      <c r="AEJ35" s="77"/>
      <c r="AEK35" s="77"/>
      <c r="AEL35" s="77"/>
      <c r="AEM35" s="77"/>
      <c r="AEN35" s="77"/>
      <c r="AEO35" s="77"/>
      <c r="AEP35" s="77"/>
      <c r="AEQ35" s="77"/>
      <c r="AER35" s="77"/>
      <c r="AES35" s="77"/>
      <c r="AET35" s="77"/>
      <c r="AEU35" s="77"/>
      <c r="AEV35" s="77"/>
      <c r="AEW35" s="77"/>
      <c r="AEX35" s="77"/>
      <c r="AEY35" s="77"/>
      <c r="AEZ35" s="77"/>
      <c r="AFA35" s="77"/>
      <c r="AFB35" s="77"/>
      <c r="AFC35" s="77"/>
      <c r="AFD35" s="77"/>
      <c r="AFE35" s="77"/>
      <c r="AFF35" s="77"/>
      <c r="AFG35" s="77"/>
      <c r="AFH35" s="77"/>
      <c r="AFI35" s="77"/>
      <c r="AFJ35" s="77"/>
      <c r="AFK35" s="77"/>
      <c r="AFL35" s="77"/>
      <c r="AFM35" s="77"/>
      <c r="AFN35" s="77"/>
      <c r="AFO35" s="77"/>
      <c r="AFP35" s="77"/>
      <c r="AFQ35" s="77"/>
      <c r="AFR35" s="77"/>
      <c r="AFS35" s="77"/>
      <c r="AFT35" s="77"/>
      <c r="AFU35" s="77"/>
      <c r="AFV35" s="77"/>
      <c r="AFW35" s="77"/>
      <c r="AFX35" s="77"/>
      <c r="AFY35" s="77"/>
      <c r="AFZ35" s="77"/>
      <c r="AGA35" s="77"/>
      <c r="AGB35" s="77"/>
      <c r="AGC35" s="77"/>
      <c r="AGD35" s="77"/>
      <c r="AGE35" s="77"/>
      <c r="AGF35" s="77"/>
      <c r="AGG35" s="77"/>
      <c r="AGH35" s="77"/>
      <c r="AGI35" s="77"/>
      <c r="AGJ35" s="77"/>
      <c r="AGK35" s="77"/>
      <c r="AGL35" s="77"/>
      <c r="AGM35" s="77"/>
      <c r="AGN35" s="77"/>
      <c r="AGO35" s="77"/>
      <c r="AGP35" s="77"/>
      <c r="AGQ35" s="77"/>
      <c r="AGR35" s="77"/>
      <c r="AGS35" s="77"/>
      <c r="AGT35" s="77"/>
      <c r="AGU35" s="77"/>
      <c r="AGV35" s="77"/>
      <c r="AGW35" s="77"/>
      <c r="AGX35" s="77"/>
      <c r="AGY35" s="77"/>
      <c r="AGZ35" s="77"/>
      <c r="AHA35" s="77"/>
      <c r="AHB35" s="77"/>
      <c r="AHC35" s="77"/>
      <c r="AHD35" s="77"/>
      <c r="AHE35" s="77"/>
      <c r="AHF35" s="77"/>
      <c r="AHG35" s="77"/>
      <c r="AHH35" s="77"/>
      <c r="AHI35" s="77"/>
      <c r="AHJ35" s="77"/>
      <c r="AHK35" s="77"/>
      <c r="AHL35" s="77"/>
      <c r="AHM35" s="77"/>
      <c r="AHN35" s="77"/>
      <c r="AHO35" s="77"/>
      <c r="AHP35" s="77"/>
      <c r="AHQ35" s="77"/>
      <c r="AHR35" s="77"/>
      <c r="AHS35" s="77"/>
      <c r="AHT35" s="77"/>
      <c r="AHU35" s="77"/>
      <c r="AHV35" s="77"/>
      <c r="AHW35" s="77"/>
      <c r="AHX35" s="77"/>
      <c r="AHY35" s="77"/>
      <c r="AHZ35" s="77"/>
      <c r="AIA35" s="77"/>
      <c r="AIB35" s="77"/>
      <c r="AIC35" s="77"/>
      <c r="AID35" s="77"/>
      <c r="AIE35" s="77"/>
      <c r="AIF35" s="77"/>
      <c r="AIG35" s="77"/>
      <c r="AIH35" s="77"/>
      <c r="AII35" s="77"/>
      <c r="AIJ35" s="77"/>
      <c r="AIK35" s="77"/>
      <c r="AIL35" s="77"/>
      <c r="AIM35" s="77"/>
      <c r="AIN35" s="77"/>
      <c r="AIO35" s="77"/>
      <c r="AIP35" s="77"/>
      <c r="AIQ35" s="77"/>
      <c r="AIR35" s="77"/>
      <c r="AIS35" s="77"/>
      <c r="AIT35" s="77"/>
      <c r="AIU35" s="77"/>
      <c r="AIV35" s="77"/>
      <c r="AIW35" s="77"/>
      <c r="AIX35" s="77"/>
      <c r="AIY35" s="77"/>
      <c r="AIZ35" s="77"/>
      <c r="AJA35" s="77"/>
      <c r="AJB35" s="77"/>
      <c r="AJC35" s="77"/>
      <c r="AJD35" s="77"/>
      <c r="AJE35" s="77"/>
      <c r="AJF35" s="77"/>
      <c r="AJG35" s="77"/>
      <c r="AJH35" s="77"/>
      <c r="AJI35" s="77"/>
      <c r="AJJ35" s="77"/>
      <c r="AJK35" s="77"/>
      <c r="AJL35" s="77"/>
      <c r="AJM35" s="77"/>
      <c r="AJN35" s="77"/>
      <c r="AJO35" s="77"/>
      <c r="AJP35" s="77"/>
      <c r="AJQ35" s="77"/>
      <c r="AJR35" s="77"/>
      <c r="AJS35" s="77"/>
      <c r="AJT35" s="77"/>
      <c r="AJU35" s="77"/>
      <c r="AJV35" s="77"/>
      <c r="AJW35" s="77"/>
      <c r="AJX35" s="77"/>
      <c r="AJY35" s="77"/>
      <c r="AJZ35" s="77"/>
      <c r="AKA35" s="77"/>
      <c r="AKB35" s="77"/>
      <c r="AKC35" s="77"/>
      <c r="AKD35" s="77"/>
      <c r="AKE35" s="77"/>
      <c r="AKF35" s="77"/>
      <c r="AKG35" s="77"/>
      <c r="AKH35" s="77"/>
      <c r="AKI35" s="77"/>
      <c r="AKJ35" s="77"/>
      <c r="AKK35" s="77"/>
      <c r="AKL35" s="77"/>
      <c r="AKM35" s="77"/>
      <c r="AKN35" s="77"/>
      <c r="AKO35" s="77"/>
      <c r="AKP35" s="77"/>
      <c r="AKQ35" s="77"/>
      <c r="AKR35" s="77"/>
      <c r="AKS35" s="77"/>
      <c r="AKT35" s="77"/>
      <c r="AKU35" s="77"/>
      <c r="AKV35" s="77"/>
      <c r="AKW35" s="77"/>
      <c r="AKX35" s="77"/>
      <c r="AKY35" s="77"/>
      <c r="AKZ35" s="77"/>
      <c r="ALA35" s="77"/>
      <c r="ALB35" s="77"/>
      <c r="ALC35" s="77"/>
      <c r="ALD35" s="77"/>
      <c r="ALE35" s="77"/>
      <c r="ALF35" s="77"/>
      <c r="ALG35" s="77"/>
      <c r="ALH35" s="77"/>
      <c r="ALI35" s="77"/>
      <c r="ALJ35" s="77"/>
      <c r="ALK35" s="77"/>
      <c r="ALL35" s="77"/>
      <c r="ALM35" s="77"/>
      <c r="ALN35" s="77"/>
      <c r="ALO35" s="77"/>
      <c r="ALP35" s="77"/>
      <c r="ALQ35" s="77"/>
      <c r="ALR35" s="77"/>
      <c r="ALS35" s="77"/>
      <c r="ALT35" s="77"/>
      <c r="ALU35" s="77"/>
      <c r="ALV35" s="77"/>
      <c r="ALW35" s="77"/>
      <c r="ALX35" s="77"/>
      <c r="ALY35" s="77"/>
      <c r="ALZ35" s="77"/>
      <c r="AMA35" s="77"/>
      <c r="AMB35" s="77"/>
      <c r="AMC35" s="77"/>
      <c r="AMD35" s="77"/>
      <c r="AME35" s="77"/>
      <c r="AMF35" s="77"/>
      <c r="AMG35" s="77"/>
      <c r="AMH35" s="77"/>
      <c r="AMI35" s="77"/>
      <c r="AMJ35" s="77"/>
    </row>
    <row r="36" customFormat="false" ht="12.85" hidden="false" customHeight="false" outlineLevel="0" collapsed="false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77"/>
      <c r="IV36" s="77"/>
      <c r="IW36" s="77"/>
      <c r="IX36" s="77"/>
      <c r="IY36" s="77"/>
      <c r="IZ36" s="77"/>
      <c r="JA36" s="77"/>
      <c r="JB36" s="77"/>
      <c r="JC36" s="77"/>
      <c r="JD36" s="77"/>
      <c r="JE36" s="77"/>
      <c r="JF36" s="77"/>
      <c r="JG36" s="77"/>
      <c r="JH36" s="77"/>
      <c r="JI36" s="77"/>
      <c r="JJ36" s="77"/>
      <c r="JK36" s="77"/>
      <c r="JL36" s="77"/>
      <c r="JM36" s="77"/>
      <c r="JN36" s="77"/>
      <c r="JO36" s="77"/>
      <c r="JP36" s="77"/>
      <c r="JQ36" s="77"/>
      <c r="JR36" s="77"/>
      <c r="JS36" s="77"/>
      <c r="JT36" s="77"/>
      <c r="JU36" s="77"/>
      <c r="JV36" s="77"/>
      <c r="JW36" s="77"/>
      <c r="JX36" s="77"/>
      <c r="JY36" s="77"/>
      <c r="JZ36" s="77"/>
      <c r="KA36" s="77"/>
      <c r="KB36" s="77"/>
      <c r="KC36" s="77"/>
      <c r="KD36" s="77"/>
      <c r="KE36" s="77"/>
      <c r="KF36" s="77"/>
      <c r="KG36" s="77"/>
      <c r="KH36" s="77"/>
      <c r="KI36" s="77"/>
      <c r="KJ36" s="77"/>
      <c r="KK36" s="77"/>
      <c r="KL36" s="77"/>
      <c r="KM36" s="77"/>
      <c r="KN36" s="77"/>
      <c r="KO36" s="77"/>
      <c r="KP36" s="77"/>
      <c r="KQ36" s="77"/>
      <c r="KR36" s="77"/>
      <c r="KS36" s="77"/>
      <c r="KT36" s="77"/>
      <c r="KU36" s="77"/>
      <c r="KV36" s="77"/>
      <c r="KW36" s="77"/>
      <c r="KX36" s="77"/>
      <c r="KY36" s="77"/>
      <c r="KZ36" s="77"/>
      <c r="LA36" s="77"/>
      <c r="LB36" s="77"/>
      <c r="LC36" s="77"/>
      <c r="LD36" s="77"/>
      <c r="LE36" s="77"/>
      <c r="LF36" s="77"/>
      <c r="LG36" s="77"/>
      <c r="LH36" s="77"/>
      <c r="LI36" s="77"/>
      <c r="LJ36" s="77"/>
      <c r="LK36" s="77"/>
      <c r="LL36" s="77"/>
      <c r="LM36" s="77"/>
      <c r="LN36" s="77"/>
      <c r="LO36" s="77"/>
      <c r="LP36" s="77"/>
      <c r="LQ36" s="77"/>
      <c r="LR36" s="77"/>
      <c r="LS36" s="77"/>
      <c r="LT36" s="77"/>
      <c r="LU36" s="77"/>
      <c r="LV36" s="77"/>
      <c r="LW36" s="77"/>
      <c r="LX36" s="77"/>
      <c r="LY36" s="77"/>
      <c r="LZ36" s="77"/>
      <c r="MA36" s="77"/>
      <c r="MB36" s="77"/>
      <c r="MC36" s="77"/>
      <c r="MD36" s="77"/>
      <c r="ME36" s="77"/>
      <c r="MF36" s="77"/>
      <c r="MG36" s="77"/>
      <c r="MH36" s="77"/>
      <c r="MI36" s="77"/>
      <c r="MJ36" s="77"/>
      <c r="MK36" s="77"/>
      <c r="ML36" s="77"/>
      <c r="MM36" s="77"/>
      <c r="MN36" s="77"/>
      <c r="MO36" s="77"/>
      <c r="MP36" s="77"/>
      <c r="MQ36" s="77"/>
      <c r="MR36" s="77"/>
      <c r="MS36" s="77"/>
      <c r="MT36" s="77"/>
      <c r="MU36" s="77"/>
      <c r="MV36" s="77"/>
      <c r="MW36" s="77"/>
      <c r="MX36" s="77"/>
      <c r="MY36" s="77"/>
      <c r="MZ36" s="77"/>
      <c r="NA36" s="77"/>
      <c r="NB36" s="77"/>
      <c r="NC36" s="77"/>
      <c r="ND36" s="77"/>
      <c r="NE36" s="77"/>
      <c r="NF36" s="77"/>
      <c r="NG36" s="77"/>
      <c r="NH36" s="77"/>
      <c r="NI36" s="77"/>
      <c r="NJ36" s="77"/>
      <c r="NK36" s="77"/>
      <c r="NL36" s="77"/>
      <c r="NM36" s="77"/>
      <c r="NN36" s="77"/>
      <c r="NO36" s="77"/>
      <c r="NP36" s="77"/>
      <c r="NQ36" s="77"/>
      <c r="NR36" s="77"/>
      <c r="NS36" s="77"/>
      <c r="NT36" s="77"/>
      <c r="NU36" s="77"/>
      <c r="NV36" s="77"/>
      <c r="NW36" s="77"/>
      <c r="NX36" s="77"/>
      <c r="NY36" s="77"/>
      <c r="NZ36" s="77"/>
      <c r="OA36" s="77"/>
      <c r="OB36" s="77"/>
      <c r="OC36" s="77"/>
      <c r="OD36" s="77"/>
      <c r="OE36" s="77"/>
      <c r="OF36" s="77"/>
      <c r="OG36" s="77"/>
      <c r="OH36" s="77"/>
      <c r="OI36" s="77"/>
      <c r="OJ36" s="77"/>
      <c r="OK36" s="77"/>
      <c r="OL36" s="77"/>
      <c r="OM36" s="77"/>
      <c r="ON36" s="77"/>
      <c r="OO36" s="77"/>
      <c r="OP36" s="77"/>
      <c r="OQ36" s="77"/>
      <c r="OR36" s="77"/>
      <c r="OS36" s="77"/>
      <c r="OT36" s="77"/>
      <c r="OU36" s="77"/>
      <c r="OV36" s="77"/>
      <c r="OW36" s="77"/>
      <c r="OX36" s="77"/>
      <c r="OY36" s="77"/>
      <c r="OZ36" s="77"/>
      <c r="PA36" s="77"/>
      <c r="PB36" s="77"/>
      <c r="PC36" s="77"/>
      <c r="PD36" s="77"/>
      <c r="PE36" s="77"/>
      <c r="PF36" s="77"/>
      <c r="PG36" s="77"/>
      <c r="PH36" s="77"/>
      <c r="PI36" s="77"/>
      <c r="PJ36" s="77"/>
      <c r="PK36" s="77"/>
      <c r="PL36" s="77"/>
      <c r="PM36" s="77"/>
      <c r="PN36" s="77"/>
      <c r="PO36" s="77"/>
      <c r="PP36" s="77"/>
      <c r="PQ36" s="77"/>
      <c r="PR36" s="77"/>
      <c r="PS36" s="77"/>
      <c r="PT36" s="77"/>
      <c r="PU36" s="77"/>
      <c r="PV36" s="77"/>
      <c r="PW36" s="77"/>
      <c r="PX36" s="77"/>
      <c r="PY36" s="77"/>
      <c r="PZ36" s="77"/>
      <c r="QA36" s="77"/>
      <c r="QB36" s="77"/>
      <c r="QC36" s="77"/>
      <c r="QD36" s="77"/>
      <c r="QE36" s="77"/>
      <c r="QF36" s="77"/>
      <c r="QG36" s="77"/>
      <c r="QH36" s="77"/>
      <c r="QI36" s="77"/>
      <c r="QJ36" s="77"/>
      <c r="QK36" s="77"/>
      <c r="QL36" s="77"/>
      <c r="QM36" s="77"/>
      <c r="QN36" s="77"/>
      <c r="QO36" s="77"/>
      <c r="QP36" s="77"/>
      <c r="QQ36" s="77"/>
      <c r="QR36" s="77"/>
      <c r="QS36" s="77"/>
      <c r="QT36" s="77"/>
      <c r="QU36" s="77"/>
      <c r="QV36" s="77"/>
      <c r="QW36" s="77"/>
      <c r="QX36" s="77"/>
      <c r="QY36" s="77"/>
      <c r="QZ36" s="77"/>
      <c r="RA36" s="77"/>
      <c r="RB36" s="77"/>
      <c r="RC36" s="77"/>
      <c r="RD36" s="77"/>
      <c r="RE36" s="77"/>
      <c r="RF36" s="77"/>
      <c r="RG36" s="77"/>
      <c r="RH36" s="77"/>
      <c r="RI36" s="77"/>
      <c r="RJ36" s="77"/>
      <c r="RK36" s="77"/>
      <c r="RL36" s="77"/>
      <c r="RM36" s="77"/>
      <c r="RN36" s="77"/>
      <c r="RO36" s="77"/>
      <c r="RP36" s="77"/>
      <c r="RQ36" s="77"/>
      <c r="RR36" s="77"/>
      <c r="RS36" s="77"/>
      <c r="RT36" s="77"/>
      <c r="RU36" s="77"/>
      <c r="RV36" s="77"/>
      <c r="RW36" s="77"/>
      <c r="RX36" s="77"/>
      <c r="RY36" s="77"/>
      <c r="RZ36" s="77"/>
      <c r="SA36" s="77"/>
      <c r="SB36" s="77"/>
      <c r="SC36" s="77"/>
      <c r="SD36" s="77"/>
      <c r="SE36" s="77"/>
      <c r="SF36" s="77"/>
      <c r="SG36" s="77"/>
      <c r="SH36" s="77"/>
      <c r="SI36" s="77"/>
      <c r="SJ36" s="77"/>
      <c r="SK36" s="77"/>
      <c r="SL36" s="77"/>
      <c r="SM36" s="77"/>
      <c r="SN36" s="77"/>
      <c r="SO36" s="77"/>
      <c r="SP36" s="77"/>
      <c r="SQ36" s="77"/>
      <c r="SR36" s="77"/>
      <c r="SS36" s="77"/>
      <c r="ST36" s="77"/>
      <c r="SU36" s="77"/>
      <c r="SV36" s="77"/>
      <c r="SW36" s="77"/>
      <c r="SX36" s="77"/>
      <c r="SY36" s="77"/>
      <c r="SZ36" s="77"/>
      <c r="TA36" s="77"/>
      <c r="TB36" s="77"/>
      <c r="TC36" s="77"/>
      <c r="TD36" s="77"/>
      <c r="TE36" s="77"/>
      <c r="TF36" s="77"/>
      <c r="TG36" s="77"/>
      <c r="TH36" s="77"/>
      <c r="TI36" s="77"/>
      <c r="TJ36" s="77"/>
      <c r="TK36" s="77"/>
      <c r="TL36" s="77"/>
      <c r="TM36" s="77"/>
      <c r="TN36" s="77"/>
      <c r="TO36" s="77"/>
      <c r="TP36" s="77"/>
      <c r="TQ36" s="77"/>
      <c r="TR36" s="77"/>
      <c r="TS36" s="77"/>
      <c r="TT36" s="77"/>
      <c r="TU36" s="77"/>
      <c r="TV36" s="77"/>
      <c r="TW36" s="77"/>
      <c r="TX36" s="77"/>
      <c r="TY36" s="77"/>
      <c r="TZ36" s="77"/>
      <c r="UA36" s="77"/>
      <c r="UB36" s="77"/>
      <c r="UC36" s="77"/>
      <c r="UD36" s="77"/>
      <c r="UE36" s="77"/>
      <c r="UF36" s="77"/>
      <c r="UG36" s="77"/>
      <c r="UH36" s="77"/>
      <c r="UI36" s="77"/>
      <c r="UJ36" s="77"/>
      <c r="UK36" s="77"/>
      <c r="UL36" s="77"/>
      <c r="UM36" s="77"/>
      <c r="UN36" s="77"/>
      <c r="UO36" s="77"/>
      <c r="UP36" s="77"/>
      <c r="UQ36" s="77"/>
      <c r="UR36" s="77"/>
      <c r="US36" s="77"/>
      <c r="UT36" s="77"/>
      <c r="UU36" s="77"/>
      <c r="UV36" s="77"/>
      <c r="UW36" s="77"/>
      <c r="UX36" s="77"/>
      <c r="UY36" s="77"/>
      <c r="UZ36" s="77"/>
      <c r="VA36" s="77"/>
      <c r="VB36" s="77"/>
      <c r="VC36" s="77"/>
      <c r="VD36" s="77"/>
      <c r="VE36" s="77"/>
      <c r="VF36" s="77"/>
      <c r="VG36" s="77"/>
      <c r="VH36" s="77"/>
      <c r="VI36" s="77"/>
      <c r="VJ36" s="77"/>
      <c r="VK36" s="77"/>
      <c r="VL36" s="77"/>
      <c r="VM36" s="77"/>
      <c r="VN36" s="77"/>
      <c r="VO36" s="77"/>
      <c r="VP36" s="77"/>
      <c r="VQ36" s="77"/>
      <c r="VR36" s="77"/>
      <c r="VS36" s="77"/>
      <c r="VT36" s="77"/>
      <c r="VU36" s="77"/>
      <c r="VV36" s="77"/>
      <c r="VW36" s="77"/>
      <c r="VX36" s="77"/>
      <c r="VY36" s="77"/>
      <c r="VZ36" s="77"/>
      <c r="WA36" s="77"/>
      <c r="WB36" s="77"/>
      <c r="WC36" s="77"/>
      <c r="WD36" s="77"/>
      <c r="WE36" s="77"/>
      <c r="WF36" s="77"/>
      <c r="WG36" s="77"/>
      <c r="WH36" s="77"/>
      <c r="WI36" s="77"/>
      <c r="WJ36" s="77"/>
      <c r="WK36" s="77"/>
      <c r="WL36" s="77"/>
      <c r="WM36" s="77"/>
      <c r="WN36" s="77"/>
      <c r="WO36" s="77"/>
      <c r="WP36" s="77"/>
      <c r="WQ36" s="77"/>
      <c r="WR36" s="77"/>
      <c r="WS36" s="77"/>
      <c r="WT36" s="77"/>
      <c r="WU36" s="77"/>
      <c r="WV36" s="77"/>
      <c r="WW36" s="77"/>
      <c r="WX36" s="77"/>
      <c r="WY36" s="77"/>
      <c r="WZ36" s="77"/>
      <c r="XA36" s="77"/>
      <c r="XB36" s="77"/>
      <c r="XC36" s="77"/>
      <c r="XD36" s="77"/>
      <c r="XE36" s="77"/>
      <c r="XF36" s="77"/>
      <c r="XG36" s="77"/>
      <c r="XH36" s="77"/>
      <c r="XI36" s="77"/>
      <c r="XJ36" s="77"/>
      <c r="XK36" s="77"/>
      <c r="XL36" s="77"/>
      <c r="XM36" s="77"/>
      <c r="XN36" s="77"/>
      <c r="XO36" s="77"/>
      <c r="XP36" s="77"/>
      <c r="XQ36" s="77"/>
      <c r="XR36" s="77"/>
      <c r="XS36" s="77"/>
      <c r="XT36" s="77"/>
      <c r="XU36" s="77"/>
      <c r="XV36" s="77"/>
      <c r="XW36" s="77"/>
      <c r="XX36" s="77"/>
      <c r="XY36" s="77"/>
      <c r="XZ36" s="77"/>
      <c r="YA36" s="77"/>
      <c r="YB36" s="77"/>
      <c r="YC36" s="77"/>
      <c r="YD36" s="77"/>
      <c r="YE36" s="77"/>
      <c r="YF36" s="77"/>
      <c r="YG36" s="77"/>
      <c r="YH36" s="77"/>
      <c r="YI36" s="77"/>
      <c r="YJ36" s="77"/>
      <c r="YK36" s="77"/>
      <c r="YL36" s="77"/>
      <c r="YM36" s="77"/>
      <c r="YN36" s="77"/>
      <c r="YO36" s="77"/>
      <c r="YP36" s="77"/>
      <c r="YQ36" s="77"/>
      <c r="YR36" s="77"/>
      <c r="YS36" s="77"/>
      <c r="YT36" s="77"/>
      <c r="YU36" s="77"/>
      <c r="YV36" s="77"/>
      <c r="YW36" s="77"/>
      <c r="YX36" s="77"/>
      <c r="YY36" s="77"/>
      <c r="YZ36" s="77"/>
      <c r="ZA36" s="77"/>
      <c r="ZB36" s="77"/>
      <c r="ZC36" s="77"/>
      <c r="ZD36" s="77"/>
      <c r="ZE36" s="77"/>
      <c r="ZF36" s="77"/>
      <c r="ZG36" s="77"/>
      <c r="ZH36" s="77"/>
      <c r="ZI36" s="77"/>
      <c r="ZJ36" s="77"/>
      <c r="ZK36" s="77"/>
      <c r="ZL36" s="77"/>
      <c r="ZM36" s="77"/>
      <c r="ZN36" s="77"/>
      <c r="ZO36" s="77"/>
      <c r="ZP36" s="77"/>
      <c r="ZQ36" s="77"/>
      <c r="ZR36" s="77"/>
      <c r="ZS36" s="77"/>
      <c r="ZT36" s="77"/>
      <c r="ZU36" s="77"/>
      <c r="ZV36" s="77"/>
      <c r="ZW36" s="77"/>
      <c r="ZX36" s="77"/>
      <c r="ZY36" s="77"/>
      <c r="ZZ36" s="77"/>
      <c r="AAA36" s="77"/>
      <c r="AAB36" s="77"/>
      <c r="AAC36" s="77"/>
      <c r="AAD36" s="77"/>
      <c r="AAE36" s="77"/>
      <c r="AAF36" s="77"/>
      <c r="AAG36" s="77"/>
      <c r="AAH36" s="77"/>
      <c r="AAI36" s="77"/>
      <c r="AAJ36" s="77"/>
      <c r="AAK36" s="77"/>
      <c r="AAL36" s="77"/>
      <c r="AAM36" s="77"/>
      <c r="AAN36" s="77"/>
      <c r="AAO36" s="77"/>
      <c r="AAP36" s="77"/>
      <c r="AAQ36" s="77"/>
      <c r="AAR36" s="77"/>
      <c r="AAS36" s="77"/>
      <c r="AAT36" s="77"/>
      <c r="AAU36" s="77"/>
      <c r="AAV36" s="77"/>
      <c r="AAW36" s="77"/>
      <c r="AAX36" s="77"/>
      <c r="AAY36" s="77"/>
      <c r="AAZ36" s="77"/>
      <c r="ABA36" s="77"/>
      <c r="ABB36" s="77"/>
      <c r="ABC36" s="77"/>
      <c r="ABD36" s="77"/>
      <c r="ABE36" s="77"/>
      <c r="ABF36" s="77"/>
      <c r="ABG36" s="77"/>
      <c r="ABH36" s="77"/>
      <c r="ABI36" s="77"/>
      <c r="ABJ36" s="77"/>
      <c r="ABK36" s="77"/>
      <c r="ABL36" s="77"/>
      <c r="ABM36" s="77"/>
      <c r="ABN36" s="77"/>
      <c r="ABO36" s="77"/>
      <c r="ABP36" s="77"/>
      <c r="ABQ36" s="77"/>
      <c r="ABR36" s="77"/>
      <c r="ABS36" s="77"/>
      <c r="ABT36" s="77"/>
      <c r="ABU36" s="77"/>
      <c r="ABV36" s="77"/>
      <c r="ABW36" s="77"/>
      <c r="ABX36" s="77"/>
      <c r="ABY36" s="77"/>
      <c r="ABZ36" s="77"/>
      <c r="ACA36" s="77"/>
      <c r="ACB36" s="77"/>
      <c r="ACC36" s="77"/>
      <c r="ACD36" s="77"/>
      <c r="ACE36" s="77"/>
      <c r="ACF36" s="77"/>
      <c r="ACG36" s="77"/>
      <c r="ACH36" s="77"/>
      <c r="ACI36" s="77"/>
      <c r="ACJ36" s="77"/>
      <c r="ACK36" s="77"/>
      <c r="ACL36" s="77"/>
      <c r="ACM36" s="77"/>
      <c r="ACN36" s="77"/>
      <c r="ACO36" s="77"/>
      <c r="ACP36" s="77"/>
      <c r="ACQ36" s="77"/>
      <c r="ACR36" s="77"/>
      <c r="ACS36" s="77"/>
      <c r="ACT36" s="77"/>
      <c r="ACU36" s="77"/>
      <c r="ACV36" s="77"/>
      <c r="ACW36" s="77"/>
      <c r="ACX36" s="77"/>
      <c r="ACY36" s="77"/>
      <c r="ACZ36" s="77"/>
      <c r="ADA36" s="77"/>
      <c r="ADB36" s="77"/>
      <c r="ADC36" s="77"/>
      <c r="ADD36" s="77"/>
      <c r="ADE36" s="77"/>
      <c r="ADF36" s="77"/>
      <c r="ADG36" s="77"/>
      <c r="ADH36" s="77"/>
      <c r="ADI36" s="77"/>
      <c r="ADJ36" s="77"/>
      <c r="ADK36" s="77"/>
      <c r="ADL36" s="77"/>
      <c r="ADM36" s="77"/>
      <c r="ADN36" s="77"/>
      <c r="ADO36" s="77"/>
      <c r="ADP36" s="77"/>
      <c r="ADQ36" s="77"/>
      <c r="ADR36" s="77"/>
      <c r="ADS36" s="77"/>
      <c r="ADT36" s="77"/>
      <c r="ADU36" s="77"/>
      <c r="ADV36" s="77"/>
      <c r="ADW36" s="77"/>
      <c r="ADX36" s="77"/>
      <c r="ADY36" s="77"/>
      <c r="ADZ36" s="77"/>
      <c r="AEA36" s="77"/>
      <c r="AEB36" s="77"/>
      <c r="AEC36" s="77"/>
      <c r="AED36" s="77"/>
      <c r="AEE36" s="77"/>
      <c r="AEF36" s="77"/>
      <c r="AEG36" s="77"/>
      <c r="AEH36" s="77"/>
      <c r="AEI36" s="77"/>
      <c r="AEJ36" s="77"/>
      <c r="AEK36" s="77"/>
      <c r="AEL36" s="77"/>
      <c r="AEM36" s="77"/>
      <c r="AEN36" s="77"/>
      <c r="AEO36" s="77"/>
      <c r="AEP36" s="77"/>
      <c r="AEQ36" s="77"/>
      <c r="AER36" s="77"/>
      <c r="AES36" s="77"/>
      <c r="AET36" s="77"/>
      <c r="AEU36" s="77"/>
      <c r="AEV36" s="77"/>
      <c r="AEW36" s="77"/>
      <c r="AEX36" s="77"/>
      <c r="AEY36" s="77"/>
      <c r="AEZ36" s="77"/>
      <c r="AFA36" s="77"/>
      <c r="AFB36" s="77"/>
      <c r="AFC36" s="77"/>
      <c r="AFD36" s="77"/>
      <c r="AFE36" s="77"/>
      <c r="AFF36" s="77"/>
      <c r="AFG36" s="77"/>
      <c r="AFH36" s="77"/>
      <c r="AFI36" s="77"/>
      <c r="AFJ36" s="77"/>
      <c r="AFK36" s="77"/>
      <c r="AFL36" s="77"/>
      <c r="AFM36" s="77"/>
      <c r="AFN36" s="77"/>
      <c r="AFO36" s="77"/>
      <c r="AFP36" s="77"/>
      <c r="AFQ36" s="77"/>
      <c r="AFR36" s="77"/>
      <c r="AFS36" s="77"/>
      <c r="AFT36" s="77"/>
      <c r="AFU36" s="77"/>
      <c r="AFV36" s="77"/>
      <c r="AFW36" s="77"/>
      <c r="AFX36" s="77"/>
      <c r="AFY36" s="77"/>
      <c r="AFZ36" s="77"/>
      <c r="AGA36" s="77"/>
      <c r="AGB36" s="77"/>
      <c r="AGC36" s="77"/>
      <c r="AGD36" s="77"/>
      <c r="AGE36" s="77"/>
      <c r="AGF36" s="77"/>
      <c r="AGG36" s="77"/>
      <c r="AGH36" s="77"/>
      <c r="AGI36" s="77"/>
      <c r="AGJ36" s="77"/>
      <c r="AGK36" s="77"/>
      <c r="AGL36" s="77"/>
      <c r="AGM36" s="77"/>
      <c r="AGN36" s="77"/>
      <c r="AGO36" s="77"/>
      <c r="AGP36" s="77"/>
      <c r="AGQ36" s="77"/>
      <c r="AGR36" s="77"/>
      <c r="AGS36" s="77"/>
      <c r="AGT36" s="77"/>
      <c r="AGU36" s="77"/>
      <c r="AGV36" s="77"/>
      <c r="AGW36" s="77"/>
      <c r="AGX36" s="77"/>
      <c r="AGY36" s="77"/>
      <c r="AGZ36" s="77"/>
      <c r="AHA36" s="77"/>
      <c r="AHB36" s="77"/>
      <c r="AHC36" s="77"/>
      <c r="AHD36" s="77"/>
      <c r="AHE36" s="77"/>
      <c r="AHF36" s="77"/>
      <c r="AHG36" s="77"/>
      <c r="AHH36" s="77"/>
      <c r="AHI36" s="77"/>
      <c r="AHJ36" s="77"/>
      <c r="AHK36" s="77"/>
      <c r="AHL36" s="77"/>
      <c r="AHM36" s="77"/>
      <c r="AHN36" s="77"/>
      <c r="AHO36" s="77"/>
      <c r="AHP36" s="77"/>
      <c r="AHQ36" s="77"/>
      <c r="AHR36" s="77"/>
      <c r="AHS36" s="77"/>
      <c r="AHT36" s="77"/>
      <c r="AHU36" s="77"/>
      <c r="AHV36" s="77"/>
      <c r="AHW36" s="77"/>
      <c r="AHX36" s="77"/>
      <c r="AHY36" s="77"/>
      <c r="AHZ36" s="77"/>
      <c r="AIA36" s="77"/>
      <c r="AIB36" s="77"/>
      <c r="AIC36" s="77"/>
      <c r="AID36" s="77"/>
      <c r="AIE36" s="77"/>
      <c r="AIF36" s="77"/>
      <c r="AIG36" s="77"/>
      <c r="AIH36" s="77"/>
      <c r="AII36" s="77"/>
      <c r="AIJ36" s="77"/>
      <c r="AIK36" s="77"/>
      <c r="AIL36" s="77"/>
      <c r="AIM36" s="77"/>
      <c r="AIN36" s="77"/>
      <c r="AIO36" s="77"/>
      <c r="AIP36" s="77"/>
      <c r="AIQ36" s="77"/>
      <c r="AIR36" s="77"/>
      <c r="AIS36" s="77"/>
      <c r="AIT36" s="77"/>
      <c r="AIU36" s="77"/>
      <c r="AIV36" s="77"/>
      <c r="AIW36" s="77"/>
      <c r="AIX36" s="77"/>
      <c r="AIY36" s="77"/>
      <c r="AIZ36" s="77"/>
      <c r="AJA36" s="77"/>
      <c r="AJB36" s="77"/>
      <c r="AJC36" s="77"/>
      <c r="AJD36" s="77"/>
      <c r="AJE36" s="77"/>
      <c r="AJF36" s="77"/>
      <c r="AJG36" s="77"/>
      <c r="AJH36" s="77"/>
      <c r="AJI36" s="77"/>
      <c r="AJJ36" s="77"/>
      <c r="AJK36" s="77"/>
      <c r="AJL36" s="77"/>
      <c r="AJM36" s="77"/>
      <c r="AJN36" s="77"/>
      <c r="AJO36" s="77"/>
      <c r="AJP36" s="77"/>
      <c r="AJQ36" s="77"/>
      <c r="AJR36" s="77"/>
      <c r="AJS36" s="77"/>
      <c r="AJT36" s="77"/>
      <c r="AJU36" s="77"/>
      <c r="AJV36" s="77"/>
      <c r="AJW36" s="77"/>
      <c r="AJX36" s="77"/>
      <c r="AJY36" s="77"/>
      <c r="AJZ36" s="77"/>
      <c r="AKA36" s="77"/>
      <c r="AKB36" s="77"/>
      <c r="AKC36" s="77"/>
      <c r="AKD36" s="77"/>
      <c r="AKE36" s="77"/>
      <c r="AKF36" s="77"/>
      <c r="AKG36" s="77"/>
      <c r="AKH36" s="77"/>
      <c r="AKI36" s="77"/>
      <c r="AKJ36" s="77"/>
      <c r="AKK36" s="77"/>
      <c r="AKL36" s="77"/>
      <c r="AKM36" s="77"/>
      <c r="AKN36" s="77"/>
      <c r="AKO36" s="77"/>
      <c r="AKP36" s="77"/>
      <c r="AKQ36" s="77"/>
      <c r="AKR36" s="77"/>
      <c r="AKS36" s="77"/>
      <c r="AKT36" s="77"/>
      <c r="AKU36" s="77"/>
      <c r="AKV36" s="77"/>
      <c r="AKW36" s="77"/>
      <c r="AKX36" s="77"/>
      <c r="AKY36" s="77"/>
      <c r="AKZ36" s="77"/>
      <c r="ALA36" s="77"/>
      <c r="ALB36" s="77"/>
      <c r="ALC36" s="77"/>
      <c r="ALD36" s="77"/>
      <c r="ALE36" s="77"/>
      <c r="ALF36" s="77"/>
      <c r="ALG36" s="77"/>
      <c r="ALH36" s="77"/>
      <c r="ALI36" s="77"/>
      <c r="ALJ36" s="77"/>
      <c r="ALK36" s="77"/>
      <c r="ALL36" s="77"/>
      <c r="ALM36" s="77"/>
      <c r="ALN36" s="77"/>
      <c r="ALO36" s="77"/>
      <c r="ALP36" s="77"/>
      <c r="ALQ36" s="77"/>
      <c r="ALR36" s="77"/>
      <c r="ALS36" s="77"/>
      <c r="ALT36" s="77"/>
      <c r="ALU36" s="77"/>
      <c r="ALV36" s="77"/>
      <c r="ALW36" s="77"/>
      <c r="ALX36" s="77"/>
      <c r="ALY36" s="77"/>
      <c r="ALZ36" s="77"/>
      <c r="AMA36" s="77"/>
      <c r="AMB36" s="77"/>
      <c r="AMC36" s="77"/>
      <c r="AMD36" s="77"/>
      <c r="AME36" s="77"/>
      <c r="AMF36" s="77"/>
      <c r="AMG36" s="77"/>
      <c r="AMH36" s="77"/>
      <c r="AMI36" s="77"/>
      <c r="AMJ36" s="77"/>
    </row>
    <row r="37" customFormat="false" ht="12.85" hidden="false" customHeight="false" outlineLevel="0" collapsed="false">
      <c r="A37" s="77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  <c r="IV37" s="77"/>
      <c r="IW37" s="77"/>
      <c r="IX37" s="77"/>
      <c r="IY37" s="77"/>
      <c r="IZ37" s="77"/>
      <c r="JA37" s="77"/>
      <c r="JB37" s="77"/>
      <c r="JC37" s="77"/>
      <c r="JD37" s="77"/>
      <c r="JE37" s="77"/>
      <c r="JF37" s="77"/>
      <c r="JG37" s="77"/>
      <c r="JH37" s="77"/>
      <c r="JI37" s="77"/>
      <c r="JJ37" s="77"/>
      <c r="JK37" s="77"/>
      <c r="JL37" s="77"/>
      <c r="JM37" s="77"/>
      <c r="JN37" s="77"/>
      <c r="JO37" s="77"/>
      <c r="JP37" s="77"/>
      <c r="JQ37" s="77"/>
      <c r="JR37" s="77"/>
      <c r="JS37" s="77"/>
      <c r="JT37" s="77"/>
      <c r="JU37" s="77"/>
      <c r="JV37" s="77"/>
      <c r="JW37" s="77"/>
      <c r="JX37" s="77"/>
      <c r="JY37" s="77"/>
      <c r="JZ37" s="77"/>
      <c r="KA37" s="77"/>
      <c r="KB37" s="77"/>
      <c r="KC37" s="77"/>
      <c r="KD37" s="77"/>
      <c r="KE37" s="77"/>
      <c r="KF37" s="77"/>
      <c r="KG37" s="77"/>
      <c r="KH37" s="77"/>
      <c r="KI37" s="77"/>
      <c r="KJ37" s="77"/>
      <c r="KK37" s="77"/>
      <c r="KL37" s="77"/>
      <c r="KM37" s="77"/>
      <c r="KN37" s="77"/>
      <c r="KO37" s="77"/>
      <c r="KP37" s="77"/>
      <c r="KQ37" s="77"/>
      <c r="KR37" s="77"/>
      <c r="KS37" s="77"/>
      <c r="KT37" s="77"/>
      <c r="KU37" s="77"/>
      <c r="KV37" s="77"/>
      <c r="KW37" s="77"/>
      <c r="KX37" s="77"/>
      <c r="KY37" s="77"/>
      <c r="KZ37" s="77"/>
      <c r="LA37" s="77"/>
      <c r="LB37" s="77"/>
      <c r="LC37" s="77"/>
      <c r="LD37" s="77"/>
      <c r="LE37" s="77"/>
      <c r="LF37" s="77"/>
      <c r="LG37" s="77"/>
      <c r="LH37" s="77"/>
      <c r="LI37" s="77"/>
      <c r="LJ37" s="77"/>
      <c r="LK37" s="77"/>
      <c r="LL37" s="77"/>
      <c r="LM37" s="77"/>
      <c r="LN37" s="77"/>
      <c r="LO37" s="77"/>
      <c r="LP37" s="77"/>
      <c r="LQ37" s="77"/>
      <c r="LR37" s="77"/>
      <c r="LS37" s="77"/>
      <c r="LT37" s="77"/>
      <c r="LU37" s="77"/>
      <c r="LV37" s="77"/>
      <c r="LW37" s="77"/>
      <c r="LX37" s="77"/>
      <c r="LY37" s="77"/>
      <c r="LZ37" s="77"/>
      <c r="MA37" s="77"/>
      <c r="MB37" s="77"/>
      <c r="MC37" s="77"/>
      <c r="MD37" s="77"/>
      <c r="ME37" s="77"/>
      <c r="MF37" s="77"/>
      <c r="MG37" s="77"/>
      <c r="MH37" s="77"/>
      <c r="MI37" s="77"/>
      <c r="MJ37" s="77"/>
      <c r="MK37" s="77"/>
      <c r="ML37" s="77"/>
      <c r="MM37" s="77"/>
      <c r="MN37" s="77"/>
      <c r="MO37" s="77"/>
      <c r="MP37" s="77"/>
      <c r="MQ37" s="77"/>
      <c r="MR37" s="77"/>
      <c r="MS37" s="77"/>
      <c r="MT37" s="77"/>
      <c r="MU37" s="77"/>
      <c r="MV37" s="77"/>
      <c r="MW37" s="77"/>
      <c r="MX37" s="77"/>
      <c r="MY37" s="77"/>
      <c r="MZ37" s="77"/>
      <c r="NA37" s="77"/>
      <c r="NB37" s="77"/>
      <c r="NC37" s="77"/>
      <c r="ND37" s="77"/>
      <c r="NE37" s="77"/>
      <c r="NF37" s="77"/>
      <c r="NG37" s="77"/>
      <c r="NH37" s="77"/>
      <c r="NI37" s="77"/>
      <c r="NJ37" s="77"/>
      <c r="NK37" s="77"/>
      <c r="NL37" s="77"/>
      <c r="NM37" s="77"/>
      <c r="NN37" s="77"/>
      <c r="NO37" s="77"/>
      <c r="NP37" s="77"/>
      <c r="NQ37" s="77"/>
      <c r="NR37" s="77"/>
      <c r="NS37" s="77"/>
      <c r="NT37" s="77"/>
      <c r="NU37" s="77"/>
      <c r="NV37" s="77"/>
      <c r="NW37" s="77"/>
      <c r="NX37" s="77"/>
      <c r="NY37" s="77"/>
      <c r="NZ37" s="77"/>
      <c r="OA37" s="77"/>
      <c r="OB37" s="77"/>
      <c r="OC37" s="77"/>
      <c r="OD37" s="77"/>
      <c r="OE37" s="77"/>
      <c r="OF37" s="77"/>
      <c r="OG37" s="77"/>
      <c r="OH37" s="77"/>
      <c r="OI37" s="77"/>
      <c r="OJ37" s="77"/>
      <c r="OK37" s="77"/>
      <c r="OL37" s="77"/>
      <c r="OM37" s="77"/>
      <c r="ON37" s="77"/>
      <c r="OO37" s="77"/>
      <c r="OP37" s="77"/>
      <c r="OQ37" s="77"/>
      <c r="OR37" s="77"/>
      <c r="OS37" s="77"/>
      <c r="OT37" s="77"/>
      <c r="OU37" s="77"/>
      <c r="OV37" s="77"/>
      <c r="OW37" s="77"/>
      <c r="OX37" s="77"/>
      <c r="OY37" s="77"/>
      <c r="OZ37" s="77"/>
      <c r="PA37" s="77"/>
      <c r="PB37" s="77"/>
      <c r="PC37" s="77"/>
      <c r="PD37" s="77"/>
      <c r="PE37" s="77"/>
      <c r="PF37" s="77"/>
      <c r="PG37" s="77"/>
      <c r="PH37" s="77"/>
      <c r="PI37" s="77"/>
      <c r="PJ37" s="77"/>
      <c r="PK37" s="77"/>
      <c r="PL37" s="77"/>
      <c r="PM37" s="77"/>
      <c r="PN37" s="77"/>
      <c r="PO37" s="77"/>
      <c r="PP37" s="77"/>
      <c r="PQ37" s="77"/>
      <c r="PR37" s="77"/>
      <c r="PS37" s="77"/>
      <c r="PT37" s="77"/>
      <c r="PU37" s="77"/>
      <c r="PV37" s="77"/>
      <c r="PW37" s="77"/>
      <c r="PX37" s="77"/>
      <c r="PY37" s="77"/>
      <c r="PZ37" s="77"/>
      <c r="QA37" s="77"/>
      <c r="QB37" s="77"/>
      <c r="QC37" s="77"/>
      <c r="QD37" s="77"/>
      <c r="QE37" s="77"/>
      <c r="QF37" s="77"/>
      <c r="QG37" s="77"/>
      <c r="QH37" s="77"/>
      <c r="QI37" s="77"/>
      <c r="QJ37" s="77"/>
      <c r="QK37" s="77"/>
      <c r="QL37" s="77"/>
      <c r="QM37" s="77"/>
      <c r="QN37" s="77"/>
      <c r="QO37" s="77"/>
      <c r="QP37" s="77"/>
      <c r="QQ37" s="77"/>
      <c r="QR37" s="77"/>
      <c r="QS37" s="77"/>
      <c r="QT37" s="77"/>
      <c r="QU37" s="77"/>
      <c r="QV37" s="77"/>
      <c r="QW37" s="77"/>
      <c r="QX37" s="77"/>
      <c r="QY37" s="77"/>
      <c r="QZ37" s="77"/>
      <c r="RA37" s="77"/>
      <c r="RB37" s="77"/>
      <c r="RC37" s="77"/>
      <c r="RD37" s="77"/>
      <c r="RE37" s="77"/>
      <c r="RF37" s="77"/>
      <c r="RG37" s="77"/>
      <c r="RH37" s="77"/>
      <c r="RI37" s="77"/>
      <c r="RJ37" s="77"/>
      <c r="RK37" s="77"/>
      <c r="RL37" s="77"/>
      <c r="RM37" s="77"/>
      <c r="RN37" s="77"/>
      <c r="RO37" s="77"/>
      <c r="RP37" s="77"/>
      <c r="RQ37" s="77"/>
      <c r="RR37" s="77"/>
      <c r="RS37" s="77"/>
      <c r="RT37" s="77"/>
      <c r="RU37" s="77"/>
      <c r="RV37" s="77"/>
      <c r="RW37" s="77"/>
      <c r="RX37" s="77"/>
      <c r="RY37" s="77"/>
      <c r="RZ37" s="77"/>
      <c r="SA37" s="77"/>
      <c r="SB37" s="77"/>
      <c r="SC37" s="77"/>
      <c r="SD37" s="77"/>
      <c r="SE37" s="77"/>
      <c r="SF37" s="77"/>
      <c r="SG37" s="77"/>
      <c r="SH37" s="77"/>
      <c r="SI37" s="77"/>
      <c r="SJ37" s="77"/>
      <c r="SK37" s="77"/>
      <c r="SL37" s="77"/>
      <c r="SM37" s="77"/>
      <c r="SN37" s="77"/>
      <c r="SO37" s="77"/>
      <c r="SP37" s="77"/>
      <c r="SQ37" s="77"/>
      <c r="SR37" s="77"/>
      <c r="SS37" s="77"/>
      <c r="ST37" s="77"/>
      <c r="SU37" s="77"/>
      <c r="SV37" s="77"/>
      <c r="SW37" s="77"/>
      <c r="SX37" s="77"/>
      <c r="SY37" s="77"/>
      <c r="SZ37" s="77"/>
      <c r="TA37" s="77"/>
      <c r="TB37" s="77"/>
      <c r="TC37" s="77"/>
      <c r="TD37" s="77"/>
      <c r="TE37" s="77"/>
      <c r="TF37" s="77"/>
      <c r="TG37" s="77"/>
      <c r="TH37" s="77"/>
      <c r="TI37" s="77"/>
      <c r="TJ37" s="77"/>
      <c r="TK37" s="77"/>
      <c r="TL37" s="77"/>
      <c r="TM37" s="77"/>
      <c r="TN37" s="77"/>
      <c r="TO37" s="77"/>
      <c r="TP37" s="77"/>
      <c r="TQ37" s="77"/>
      <c r="TR37" s="77"/>
      <c r="TS37" s="77"/>
      <c r="TT37" s="77"/>
      <c r="TU37" s="77"/>
      <c r="TV37" s="77"/>
      <c r="TW37" s="77"/>
      <c r="TX37" s="77"/>
      <c r="TY37" s="77"/>
      <c r="TZ37" s="77"/>
      <c r="UA37" s="77"/>
      <c r="UB37" s="77"/>
      <c r="UC37" s="77"/>
      <c r="UD37" s="77"/>
      <c r="UE37" s="77"/>
      <c r="UF37" s="77"/>
      <c r="UG37" s="77"/>
      <c r="UH37" s="77"/>
      <c r="UI37" s="77"/>
      <c r="UJ37" s="77"/>
      <c r="UK37" s="77"/>
      <c r="UL37" s="77"/>
      <c r="UM37" s="77"/>
      <c r="UN37" s="77"/>
      <c r="UO37" s="77"/>
      <c r="UP37" s="77"/>
      <c r="UQ37" s="77"/>
      <c r="UR37" s="77"/>
      <c r="US37" s="77"/>
      <c r="UT37" s="77"/>
      <c r="UU37" s="77"/>
      <c r="UV37" s="77"/>
      <c r="UW37" s="77"/>
      <c r="UX37" s="77"/>
      <c r="UY37" s="77"/>
      <c r="UZ37" s="77"/>
      <c r="VA37" s="77"/>
      <c r="VB37" s="77"/>
      <c r="VC37" s="77"/>
      <c r="VD37" s="77"/>
      <c r="VE37" s="77"/>
      <c r="VF37" s="77"/>
      <c r="VG37" s="77"/>
      <c r="VH37" s="77"/>
      <c r="VI37" s="77"/>
      <c r="VJ37" s="77"/>
      <c r="VK37" s="77"/>
      <c r="VL37" s="77"/>
      <c r="VM37" s="77"/>
      <c r="VN37" s="77"/>
      <c r="VO37" s="77"/>
      <c r="VP37" s="77"/>
      <c r="VQ37" s="77"/>
      <c r="VR37" s="77"/>
      <c r="VS37" s="77"/>
      <c r="VT37" s="77"/>
      <c r="VU37" s="77"/>
      <c r="VV37" s="77"/>
      <c r="VW37" s="77"/>
      <c r="VX37" s="77"/>
      <c r="VY37" s="77"/>
      <c r="VZ37" s="77"/>
      <c r="WA37" s="77"/>
      <c r="WB37" s="77"/>
      <c r="WC37" s="77"/>
      <c r="WD37" s="77"/>
      <c r="WE37" s="77"/>
      <c r="WF37" s="77"/>
      <c r="WG37" s="77"/>
      <c r="WH37" s="77"/>
      <c r="WI37" s="77"/>
      <c r="WJ37" s="77"/>
      <c r="WK37" s="77"/>
      <c r="WL37" s="77"/>
      <c r="WM37" s="77"/>
      <c r="WN37" s="77"/>
      <c r="WO37" s="77"/>
      <c r="WP37" s="77"/>
      <c r="WQ37" s="77"/>
      <c r="WR37" s="77"/>
      <c r="WS37" s="77"/>
      <c r="WT37" s="77"/>
      <c r="WU37" s="77"/>
      <c r="WV37" s="77"/>
      <c r="WW37" s="77"/>
      <c r="WX37" s="77"/>
      <c r="WY37" s="77"/>
      <c r="WZ37" s="77"/>
      <c r="XA37" s="77"/>
      <c r="XB37" s="77"/>
      <c r="XC37" s="77"/>
      <c r="XD37" s="77"/>
      <c r="XE37" s="77"/>
      <c r="XF37" s="77"/>
      <c r="XG37" s="77"/>
      <c r="XH37" s="77"/>
      <c r="XI37" s="77"/>
      <c r="XJ37" s="77"/>
      <c r="XK37" s="77"/>
      <c r="XL37" s="77"/>
      <c r="XM37" s="77"/>
      <c r="XN37" s="77"/>
      <c r="XO37" s="77"/>
      <c r="XP37" s="77"/>
      <c r="XQ37" s="77"/>
      <c r="XR37" s="77"/>
      <c r="XS37" s="77"/>
      <c r="XT37" s="77"/>
      <c r="XU37" s="77"/>
      <c r="XV37" s="77"/>
      <c r="XW37" s="77"/>
      <c r="XX37" s="77"/>
      <c r="XY37" s="77"/>
      <c r="XZ37" s="77"/>
      <c r="YA37" s="77"/>
      <c r="YB37" s="77"/>
      <c r="YC37" s="77"/>
      <c r="YD37" s="77"/>
      <c r="YE37" s="77"/>
      <c r="YF37" s="77"/>
      <c r="YG37" s="77"/>
      <c r="YH37" s="77"/>
      <c r="YI37" s="77"/>
      <c r="YJ37" s="77"/>
      <c r="YK37" s="77"/>
      <c r="YL37" s="77"/>
      <c r="YM37" s="77"/>
      <c r="YN37" s="77"/>
      <c r="YO37" s="77"/>
      <c r="YP37" s="77"/>
      <c r="YQ37" s="77"/>
      <c r="YR37" s="77"/>
      <c r="YS37" s="77"/>
      <c r="YT37" s="77"/>
      <c r="YU37" s="77"/>
      <c r="YV37" s="77"/>
      <c r="YW37" s="77"/>
      <c r="YX37" s="77"/>
      <c r="YY37" s="77"/>
      <c r="YZ37" s="77"/>
      <c r="ZA37" s="77"/>
      <c r="ZB37" s="77"/>
      <c r="ZC37" s="77"/>
      <c r="ZD37" s="77"/>
      <c r="ZE37" s="77"/>
      <c r="ZF37" s="77"/>
      <c r="ZG37" s="77"/>
      <c r="ZH37" s="77"/>
      <c r="ZI37" s="77"/>
      <c r="ZJ37" s="77"/>
      <c r="ZK37" s="77"/>
      <c r="ZL37" s="77"/>
      <c r="ZM37" s="77"/>
      <c r="ZN37" s="77"/>
      <c r="ZO37" s="77"/>
      <c r="ZP37" s="77"/>
      <c r="ZQ37" s="77"/>
      <c r="ZR37" s="77"/>
      <c r="ZS37" s="77"/>
      <c r="ZT37" s="77"/>
      <c r="ZU37" s="77"/>
      <c r="ZV37" s="77"/>
      <c r="ZW37" s="77"/>
      <c r="ZX37" s="77"/>
      <c r="ZY37" s="77"/>
      <c r="ZZ37" s="77"/>
      <c r="AAA37" s="77"/>
      <c r="AAB37" s="77"/>
      <c r="AAC37" s="77"/>
      <c r="AAD37" s="77"/>
      <c r="AAE37" s="77"/>
      <c r="AAF37" s="77"/>
      <c r="AAG37" s="77"/>
      <c r="AAH37" s="77"/>
      <c r="AAI37" s="77"/>
      <c r="AAJ37" s="77"/>
      <c r="AAK37" s="77"/>
      <c r="AAL37" s="77"/>
      <c r="AAM37" s="77"/>
      <c r="AAN37" s="77"/>
      <c r="AAO37" s="77"/>
      <c r="AAP37" s="77"/>
      <c r="AAQ37" s="77"/>
      <c r="AAR37" s="77"/>
      <c r="AAS37" s="77"/>
      <c r="AAT37" s="77"/>
      <c r="AAU37" s="77"/>
      <c r="AAV37" s="77"/>
      <c r="AAW37" s="77"/>
      <c r="AAX37" s="77"/>
      <c r="AAY37" s="77"/>
      <c r="AAZ37" s="77"/>
      <c r="ABA37" s="77"/>
      <c r="ABB37" s="77"/>
      <c r="ABC37" s="77"/>
      <c r="ABD37" s="77"/>
      <c r="ABE37" s="77"/>
      <c r="ABF37" s="77"/>
      <c r="ABG37" s="77"/>
      <c r="ABH37" s="77"/>
      <c r="ABI37" s="77"/>
      <c r="ABJ37" s="77"/>
      <c r="ABK37" s="77"/>
      <c r="ABL37" s="77"/>
      <c r="ABM37" s="77"/>
      <c r="ABN37" s="77"/>
      <c r="ABO37" s="77"/>
      <c r="ABP37" s="77"/>
      <c r="ABQ37" s="77"/>
      <c r="ABR37" s="77"/>
      <c r="ABS37" s="77"/>
      <c r="ABT37" s="77"/>
      <c r="ABU37" s="77"/>
      <c r="ABV37" s="77"/>
      <c r="ABW37" s="77"/>
      <c r="ABX37" s="77"/>
      <c r="ABY37" s="77"/>
      <c r="ABZ37" s="77"/>
      <c r="ACA37" s="77"/>
      <c r="ACB37" s="77"/>
      <c r="ACC37" s="77"/>
      <c r="ACD37" s="77"/>
      <c r="ACE37" s="77"/>
      <c r="ACF37" s="77"/>
      <c r="ACG37" s="77"/>
      <c r="ACH37" s="77"/>
      <c r="ACI37" s="77"/>
      <c r="ACJ37" s="77"/>
      <c r="ACK37" s="77"/>
      <c r="ACL37" s="77"/>
      <c r="ACM37" s="77"/>
      <c r="ACN37" s="77"/>
      <c r="ACO37" s="77"/>
      <c r="ACP37" s="77"/>
      <c r="ACQ37" s="77"/>
      <c r="ACR37" s="77"/>
      <c r="ACS37" s="77"/>
      <c r="ACT37" s="77"/>
      <c r="ACU37" s="77"/>
      <c r="ACV37" s="77"/>
      <c r="ACW37" s="77"/>
      <c r="ACX37" s="77"/>
      <c r="ACY37" s="77"/>
      <c r="ACZ37" s="77"/>
      <c r="ADA37" s="77"/>
      <c r="ADB37" s="77"/>
      <c r="ADC37" s="77"/>
      <c r="ADD37" s="77"/>
      <c r="ADE37" s="77"/>
      <c r="ADF37" s="77"/>
      <c r="ADG37" s="77"/>
      <c r="ADH37" s="77"/>
      <c r="ADI37" s="77"/>
      <c r="ADJ37" s="77"/>
      <c r="ADK37" s="77"/>
      <c r="ADL37" s="77"/>
      <c r="ADM37" s="77"/>
      <c r="ADN37" s="77"/>
      <c r="ADO37" s="77"/>
      <c r="ADP37" s="77"/>
      <c r="ADQ37" s="77"/>
      <c r="ADR37" s="77"/>
      <c r="ADS37" s="77"/>
      <c r="ADT37" s="77"/>
      <c r="ADU37" s="77"/>
      <c r="ADV37" s="77"/>
      <c r="ADW37" s="77"/>
      <c r="ADX37" s="77"/>
      <c r="ADY37" s="77"/>
      <c r="ADZ37" s="77"/>
      <c r="AEA37" s="77"/>
      <c r="AEB37" s="77"/>
      <c r="AEC37" s="77"/>
      <c r="AED37" s="77"/>
      <c r="AEE37" s="77"/>
      <c r="AEF37" s="77"/>
      <c r="AEG37" s="77"/>
      <c r="AEH37" s="77"/>
      <c r="AEI37" s="77"/>
      <c r="AEJ37" s="77"/>
      <c r="AEK37" s="77"/>
      <c r="AEL37" s="77"/>
      <c r="AEM37" s="77"/>
      <c r="AEN37" s="77"/>
      <c r="AEO37" s="77"/>
      <c r="AEP37" s="77"/>
      <c r="AEQ37" s="77"/>
      <c r="AER37" s="77"/>
      <c r="AES37" s="77"/>
      <c r="AET37" s="77"/>
      <c r="AEU37" s="77"/>
      <c r="AEV37" s="77"/>
      <c r="AEW37" s="77"/>
      <c r="AEX37" s="77"/>
      <c r="AEY37" s="77"/>
      <c r="AEZ37" s="77"/>
      <c r="AFA37" s="77"/>
      <c r="AFB37" s="77"/>
      <c r="AFC37" s="77"/>
      <c r="AFD37" s="77"/>
      <c r="AFE37" s="77"/>
      <c r="AFF37" s="77"/>
      <c r="AFG37" s="77"/>
      <c r="AFH37" s="77"/>
      <c r="AFI37" s="77"/>
      <c r="AFJ37" s="77"/>
      <c r="AFK37" s="77"/>
      <c r="AFL37" s="77"/>
      <c r="AFM37" s="77"/>
      <c r="AFN37" s="77"/>
      <c r="AFO37" s="77"/>
      <c r="AFP37" s="77"/>
      <c r="AFQ37" s="77"/>
      <c r="AFR37" s="77"/>
      <c r="AFS37" s="77"/>
      <c r="AFT37" s="77"/>
      <c r="AFU37" s="77"/>
      <c r="AFV37" s="77"/>
      <c r="AFW37" s="77"/>
      <c r="AFX37" s="77"/>
      <c r="AFY37" s="77"/>
      <c r="AFZ37" s="77"/>
      <c r="AGA37" s="77"/>
      <c r="AGB37" s="77"/>
      <c r="AGC37" s="77"/>
      <c r="AGD37" s="77"/>
      <c r="AGE37" s="77"/>
      <c r="AGF37" s="77"/>
      <c r="AGG37" s="77"/>
      <c r="AGH37" s="77"/>
      <c r="AGI37" s="77"/>
      <c r="AGJ37" s="77"/>
      <c r="AGK37" s="77"/>
      <c r="AGL37" s="77"/>
      <c r="AGM37" s="77"/>
      <c r="AGN37" s="77"/>
      <c r="AGO37" s="77"/>
      <c r="AGP37" s="77"/>
      <c r="AGQ37" s="77"/>
      <c r="AGR37" s="77"/>
      <c r="AGS37" s="77"/>
      <c r="AGT37" s="77"/>
      <c r="AGU37" s="77"/>
      <c r="AGV37" s="77"/>
      <c r="AGW37" s="77"/>
      <c r="AGX37" s="77"/>
      <c r="AGY37" s="77"/>
      <c r="AGZ37" s="77"/>
      <c r="AHA37" s="77"/>
      <c r="AHB37" s="77"/>
      <c r="AHC37" s="77"/>
      <c r="AHD37" s="77"/>
      <c r="AHE37" s="77"/>
      <c r="AHF37" s="77"/>
      <c r="AHG37" s="77"/>
      <c r="AHH37" s="77"/>
      <c r="AHI37" s="77"/>
      <c r="AHJ37" s="77"/>
      <c r="AHK37" s="77"/>
      <c r="AHL37" s="77"/>
      <c r="AHM37" s="77"/>
      <c r="AHN37" s="77"/>
      <c r="AHO37" s="77"/>
      <c r="AHP37" s="77"/>
      <c r="AHQ37" s="77"/>
      <c r="AHR37" s="77"/>
      <c r="AHS37" s="77"/>
      <c r="AHT37" s="77"/>
      <c r="AHU37" s="77"/>
      <c r="AHV37" s="77"/>
      <c r="AHW37" s="77"/>
      <c r="AHX37" s="77"/>
      <c r="AHY37" s="77"/>
      <c r="AHZ37" s="77"/>
      <c r="AIA37" s="77"/>
      <c r="AIB37" s="77"/>
      <c r="AIC37" s="77"/>
      <c r="AID37" s="77"/>
      <c r="AIE37" s="77"/>
      <c r="AIF37" s="77"/>
      <c r="AIG37" s="77"/>
      <c r="AIH37" s="77"/>
      <c r="AII37" s="77"/>
      <c r="AIJ37" s="77"/>
      <c r="AIK37" s="77"/>
      <c r="AIL37" s="77"/>
      <c r="AIM37" s="77"/>
      <c r="AIN37" s="77"/>
      <c r="AIO37" s="77"/>
      <c r="AIP37" s="77"/>
      <c r="AIQ37" s="77"/>
      <c r="AIR37" s="77"/>
      <c r="AIS37" s="77"/>
      <c r="AIT37" s="77"/>
      <c r="AIU37" s="77"/>
      <c r="AIV37" s="77"/>
      <c r="AIW37" s="77"/>
      <c r="AIX37" s="77"/>
      <c r="AIY37" s="77"/>
      <c r="AIZ37" s="77"/>
      <c r="AJA37" s="77"/>
      <c r="AJB37" s="77"/>
      <c r="AJC37" s="77"/>
      <c r="AJD37" s="77"/>
      <c r="AJE37" s="77"/>
      <c r="AJF37" s="77"/>
      <c r="AJG37" s="77"/>
      <c r="AJH37" s="77"/>
      <c r="AJI37" s="77"/>
      <c r="AJJ37" s="77"/>
      <c r="AJK37" s="77"/>
      <c r="AJL37" s="77"/>
      <c r="AJM37" s="77"/>
      <c r="AJN37" s="77"/>
      <c r="AJO37" s="77"/>
      <c r="AJP37" s="77"/>
      <c r="AJQ37" s="77"/>
      <c r="AJR37" s="77"/>
      <c r="AJS37" s="77"/>
      <c r="AJT37" s="77"/>
      <c r="AJU37" s="77"/>
      <c r="AJV37" s="77"/>
      <c r="AJW37" s="77"/>
      <c r="AJX37" s="77"/>
      <c r="AJY37" s="77"/>
      <c r="AJZ37" s="77"/>
      <c r="AKA37" s="77"/>
      <c r="AKB37" s="77"/>
      <c r="AKC37" s="77"/>
      <c r="AKD37" s="77"/>
      <c r="AKE37" s="77"/>
      <c r="AKF37" s="77"/>
      <c r="AKG37" s="77"/>
      <c r="AKH37" s="77"/>
      <c r="AKI37" s="77"/>
      <c r="AKJ37" s="77"/>
      <c r="AKK37" s="77"/>
      <c r="AKL37" s="77"/>
      <c r="AKM37" s="77"/>
      <c r="AKN37" s="77"/>
      <c r="AKO37" s="77"/>
      <c r="AKP37" s="77"/>
      <c r="AKQ37" s="77"/>
      <c r="AKR37" s="77"/>
      <c r="AKS37" s="77"/>
      <c r="AKT37" s="77"/>
      <c r="AKU37" s="77"/>
      <c r="AKV37" s="77"/>
      <c r="AKW37" s="77"/>
      <c r="AKX37" s="77"/>
      <c r="AKY37" s="77"/>
      <c r="AKZ37" s="77"/>
      <c r="ALA37" s="77"/>
      <c r="ALB37" s="77"/>
      <c r="ALC37" s="77"/>
      <c r="ALD37" s="77"/>
      <c r="ALE37" s="77"/>
      <c r="ALF37" s="77"/>
      <c r="ALG37" s="77"/>
      <c r="ALH37" s="77"/>
      <c r="ALI37" s="77"/>
      <c r="ALJ37" s="77"/>
      <c r="ALK37" s="77"/>
      <c r="ALL37" s="77"/>
      <c r="ALM37" s="77"/>
      <c r="ALN37" s="77"/>
      <c r="ALO37" s="77"/>
      <c r="ALP37" s="77"/>
      <c r="ALQ37" s="77"/>
      <c r="ALR37" s="77"/>
      <c r="ALS37" s="77"/>
      <c r="ALT37" s="77"/>
      <c r="ALU37" s="77"/>
      <c r="ALV37" s="77"/>
      <c r="ALW37" s="77"/>
      <c r="ALX37" s="77"/>
      <c r="ALY37" s="77"/>
      <c r="ALZ37" s="77"/>
      <c r="AMA37" s="77"/>
      <c r="AMB37" s="77"/>
      <c r="AMC37" s="77"/>
      <c r="AMD37" s="77"/>
      <c r="AME37" s="77"/>
      <c r="AMF37" s="77"/>
      <c r="AMG37" s="77"/>
      <c r="AMH37" s="77"/>
      <c r="AMI37" s="77"/>
      <c r="AMJ37" s="77"/>
    </row>
    <row r="38" customFormat="false" ht="12.85" hidden="false" customHeight="false" outlineLevel="0" collapsed="false">
      <c r="A38" s="77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  <c r="IU38" s="77"/>
      <c r="IV38" s="77"/>
      <c r="IW38" s="77"/>
      <c r="IX38" s="77"/>
      <c r="IY38" s="77"/>
      <c r="IZ38" s="77"/>
      <c r="JA38" s="77"/>
      <c r="JB38" s="77"/>
      <c r="JC38" s="77"/>
      <c r="JD38" s="77"/>
      <c r="JE38" s="77"/>
      <c r="JF38" s="77"/>
      <c r="JG38" s="77"/>
      <c r="JH38" s="77"/>
      <c r="JI38" s="77"/>
      <c r="JJ38" s="77"/>
      <c r="JK38" s="77"/>
      <c r="JL38" s="77"/>
      <c r="JM38" s="77"/>
      <c r="JN38" s="77"/>
      <c r="JO38" s="77"/>
      <c r="JP38" s="77"/>
      <c r="JQ38" s="77"/>
      <c r="JR38" s="77"/>
      <c r="JS38" s="77"/>
      <c r="JT38" s="77"/>
      <c r="JU38" s="77"/>
      <c r="JV38" s="77"/>
      <c r="JW38" s="77"/>
      <c r="JX38" s="77"/>
      <c r="JY38" s="77"/>
      <c r="JZ38" s="77"/>
      <c r="KA38" s="77"/>
      <c r="KB38" s="77"/>
      <c r="KC38" s="77"/>
      <c r="KD38" s="77"/>
      <c r="KE38" s="77"/>
      <c r="KF38" s="77"/>
      <c r="KG38" s="77"/>
      <c r="KH38" s="77"/>
      <c r="KI38" s="77"/>
      <c r="KJ38" s="77"/>
      <c r="KK38" s="77"/>
      <c r="KL38" s="77"/>
      <c r="KM38" s="77"/>
      <c r="KN38" s="77"/>
      <c r="KO38" s="77"/>
      <c r="KP38" s="77"/>
      <c r="KQ38" s="77"/>
      <c r="KR38" s="77"/>
      <c r="KS38" s="77"/>
      <c r="KT38" s="77"/>
      <c r="KU38" s="77"/>
      <c r="KV38" s="77"/>
      <c r="KW38" s="77"/>
      <c r="KX38" s="77"/>
      <c r="KY38" s="77"/>
      <c r="KZ38" s="77"/>
      <c r="LA38" s="77"/>
      <c r="LB38" s="77"/>
      <c r="LC38" s="77"/>
      <c r="LD38" s="77"/>
      <c r="LE38" s="77"/>
      <c r="LF38" s="77"/>
      <c r="LG38" s="77"/>
      <c r="LH38" s="77"/>
      <c r="LI38" s="77"/>
      <c r="LJ38" s="77"/>
      <c r="LK38" s="77"/>
      <c r="LL38" s="77"/>
      <c r="LM38" s="77"/>
      <c r="LN38" s="77"/>
      <c r="LO38" s="77"/>
      <c r="LP38" s="77"/>
      <c r="LQ38" s="77"/>
      <c r="LR38" s="77"/>
      <c r="LS38" s="77"/>
      <c r="LT38" s="77"/>
      <c r="LU38" s="77"/>
      <c r="LV38" s="77"/>
      <c r="LW38" s="77"/>
      <c r="LX38" s="77"/>
      <c r="LY38" s="77"/>
      <c r="LZ38" s="77"/>
      <c r="MA38" s="77"/>
      <c r="MB38" s="77"/>
      <c r="MC38" s="77"/>
      <c r="MD38" s="77"/>
      <c r="ME38" s="77"/>
      <c r="MF38" s="77"/>
      <c r="MG38" s="77"/>
      <c r="MH38" s="77"/>
      <c r="MI38" s="77"/>
      <c r="MJ38" s="77"/>
      <c r="MK38" s="77"/>
      <c r="ML38" s="77"/>
      <c r="MM38" s="77"/>
      <c r="MN38" s="77"/>
      <c r="MO38" s="77"/>
      <c r="MP38" s="77"/>
      <c r="MQ38" s="77"/>
      <c r="MR38" s="77"/>
      <c r="MS38" s="77"/>
      <c r="MT38" s="77"/>
      <c r="MU38" s="77"/>
      <c r="MV38" s="77"/>
      <c r="MW38" s="77"/>
      <c r="MX38" s="77"/>
      <c r="MY38" s="77"/>
      <c r="MZ38" s="77"/>
      <c r="NA38" s="77"/>
      <c r="NB38" s="77"/>
      <c r="NC38" s="77"/>
      <c r="ND38" s="77"/>
      <c r="NE38" s="77"/>
      <c r="NF38" s="77"/>
      <c r="NG38" s="77"/>
      <c r="NH38" s="77"/>
      <c r="NI38" s="77"/>
      <c r="NJ38" s="77"/>
      <c r="NK38" s="77"/>
      <c r="NL38" s="77"/>
      <c r="NM38" s="77"/>
      <c r="NN38" s="77"/>
      <c r="NO38" s="77"/>
      <c r="NP38" s="77"/>
      <c r="NQ38" s="77"/>
      <c r="NR38" s="77"/>
      <c r="NS38" s="77"/>
      <c r="NT38" s="77"/>
      <c r="NU38" s="77"/>
      <c r="NV38" s="77"/>
      <c r="NW38" s="77"/>
      <c r="NX38" s="77"/>
      <c r="NY38" s="77"/>
      <c r="NZ38" s="77"/>
      <c r="OA38" s="77"/>
      <c r="OB38" s="77"/>
      <c r="OC38" s="77"/>
      <c r="OD38" s="77"/>
      <c r="OE38" s="77"/>
      <c r="OF38" s="77"/>
      <c r="OG38" s="77"/>
      <c r="OH38" s="77"/>
      <c r="OI38" s="77"/>
      <c r="OJ38" s="77"/>
      <c r="OK38" s="77"/>
      <c r="OL38" s="77"/>
      <c r="OM38" s="77"/>
      <c r="ON38" s="77"/>
      <c r="OO38" s="77"/>
      <c r="OP38" s="77"/>
      <c r="OQ38" s="77"/>
      <c r="OR38" s="77"/>
      <c r="OS38" s="77"/>
      <c r="OT38" s="77"/>
      <c r="OU38" s="77"/>
      <c r="OV38" s="77"/>
      <c r="OW38" s="77"/>
      <c r="OX38" s="77"/>
      <c r="OY38" s="77"/>
      <c r="OZ38" s="77"/>
      <c r="PA38" s="77"/>
      <c r="PB38" s="77"/>
      <c r="PC38" s="77"/>
      <c r="PD38" s="77"/>
      <c r="PE38" s="77"/>
      <c r="PF38" s="77"/>
      <c r="PG38" s="77"/>
      <c r="PH38" s="77"/>
      <c r="PI38" s="77"/>
      <c r="PJ38" s="77"/>
      <c r="PK38" s="77"/>
      <c r="PL38" s="77"/>
      <c r="PM38" s="77"/>
      <c r="PN38" s="77"/>
      <c r="PO38" s="77"/>
      <c r="PP38" s="77"/>
      <c r="PQ38" s="77"/>
      <c r="PR38" s="77"/>
      <c r="PS38" s="77"/>
      <c r="PT38" s="77"/>
      <c r="PU38" s="77"/>
      <c r="PV38" s="77"/>
      <c r="PW38" s="77"/>
      <c r="PX38" s="77"/>
      <c r="PY38" s="77"/>
      <c r="PZ38" s="77"/>
      <c r="QA38" s="77"/>
      <c r="QB38" s="77"/>
      <c r="QC38" s="77"/>
      <c r="QD38" s="77"/>
      <c r="QE38" s="77"/>
      <c r="QF38" s="77"/>
      <c r="QG38" s="77"/>
      <c r="QH38" s="77"/>
      <c r="QI38" s="77"/>
      <c r="QJ38" s="77"/>
      <c r="QK38" s="77"/>
      <c r="QL38" s="77"/>
      <c r="QM38" s="77"/>
      <c r="QN38" s="77"/>
      <c r="QO38" s="77"/>
      <c r="QP38" s="77"/>
      <c r="QQ38" s="77"/>
      <c r="QR38" s="77"/>
      <c r="QS38" s="77"/>
      <c r="QT38" s="77"/>
      <c r="QU38" s="77"/>
      <c r="QV38" s="77"/>
      <c r="QW38" s="77"/>
      <c r="QX38" s="77"/>
      <c r="QY38" s="77"/>
      <c r="QZ38" s="77"/>
      <c r="RA38" s="77"/>
      <c r="RB38" s="77"/>
      <c r="RC38" s="77"/>
      <c r="RD38" s="77"/>
      <c r="RE38" s="77"/>
      <c r="RF38" s="77"/>
      <c r="RG38" s="77"/>
      <c r="RH38" s="77"/>
      <c r="RI38" s="77"/>
      <c r="RJ38" s="77"/>
      <c r="RK38" s="77"/>
      <c r="RL38" s="77"/>
      <c r="RM38" s="77"/>
      <c r="RN38" s="77"/>
      <c r="RO38" s="77"/>
      <c r="RP38" s="77"/>
      <c r="RQ38" s="77"/>
      <c r="RR38" s="77"/>
      <c r="RS38" s="77"/>
      <c r="RT38" s="77"/>
      <c r="RU38" s="77"/>
      <c r="RV38" s="77"/>
      <c r="RW38" s="77"/>
      <c r="RX38" s="77"/>
      <c r="RY38" s="77"/>
      <c r="RZ38" s="77"/>
      <c r="SA38" s="77"/>
      <c r="SB38" s="77"/>
      <c r="SC38" s="77"/>
      <c r="SD38" s="77"/>
      <c r="SE38" s="77"/>
      <c r="SF38" s="77"/>
      <c r="SG38" s="77"/>
      <c r="SH38" s="77"/>
      <c r="SI38" s="77"/>
      <c r="SJ38" s="77"/>
      <c r="SK38" s="77"/>
      <c r="SL38" s="77"/>
      <c r="SM38" s="77"/>
      <c r="SN38" s="77"/>
      <c r="SO38" s="77"/>
      <c r="SP38" s="77"/>
      <c r="SQ38" s="77"/>
      <c r="SR38" s="77"/>
      <c r="SS38" s="77"/>
      <c r="ST38" s="77"/>
      <c r="SU38" s="77"/>
      <c r="SV38" s="77"/>
      <c r="SW38" s="77"/>
      <c r="SX38" s="77"/>
      <c r="SY38" s="77"/>
      <c r="SZ38" s="77"/>
      <c r="TA38" s="77"/>
      <c r="TB38" s="77"/>
      <c r="TC38" s="77"/>
      <c r="TD38" s="77"/>
      <c r="TE38" s="77"/>
      <c r="TF38" s="77"/>
      <c r="TG38" s="77"/>
      <c r="TH38" s="77"/>
      <c r="TI38" s="77"/>
      <c r="TJ38" s="77"/>
      <c r="TK38" s="77"/>
      <c r="TL38" s="77"/>
      <c r="TM38" s="77"/>
      <c r="TN38" s="77"/>
      <c r="TO38" s="77"/>
      <c r="TP38" s="77"/>
      <c r="TQ38" s="77"/>
      <c r="TR38" s="77"/>
      <c r="TS38" s="77"/>
      <c r="TT38" s="77"/>
      <c r="TU38" s="77"/>
      <c r="TV38" s="77"/>
      <c r="TW38" s="77"/>
      <c r="TX38" s="77"/>
      <c r="TY38" s="77"/>
      <c r="TZ38" s="77"/>
      <c r="UA38" s="77"/>
      <c r="UB38" s="77"/>
      <c r="UC38" s="77"/>
      <c r="UD38" s="77"/>
      <c r="UE38" s="77"/>
      <c r="UF38" s="77"/>
      <c r="UG38" s="77"/>
      <c r="UH38" s="77"/>
      <c r="UI38" s="77"/>
      <c r="UJ38" s="77"/>
      <c r="UK38" s="77"/>
      <c r="UL38" s="77"/>
      <c r="UM38" s="77"/>
      <c r="UN38" s="77"/>
      <c r="UO38" s="77"/>
      <c r="UP38" s="77"/>
      <c r="UQ38" s="77"/>
      <c r="UR38" s="77"/>
      <c r="US38" s="77"/>
      <c r="UT38" s="77"/>
      <c r="UU38" s="77"/>
      <c r="UV38" s="77"/>
      <c r="UW38" s="77"/>
      <c r="UX38" s="77"/>
      <c r="UY38" s="77"/>
      <c r="UZ38" s="77"/>
      <c r="VA38" s="77"/>
      <c r="VB38" s="77"/>
      <c r="VC38" s="77"/>
      <c r="VD38" s="77"/>
      <c r="VE38" s="77"/>
      <c r="VF38" s="77"/>
      <c r="VG38" s="77"/>
      <c r="VH38" s="77"/>
      <c r="VI38" s="77"/>
      <c r="VJ38" s="77"/>
      <c r="VK38" s="77"/>
      <c r="VL38" s="77"/>
      <c r="VM38" s="77"/>
      <c r="VN38" s="77"/>
      <c r="VO38" s="77"/>
      <c r="VP38" s="77"/>
      <c r="VQ38" s="77"/>
      <c r="VR38" s="77"/>
      <c r="VS38" s="77"/>
      <c r="VT38" s="77"/>
      <c r="VU38" s="77"/>
      <c r="VV38" s="77"/>
      <c r="VW38" s="77"/>
      <c r="VX38" s="77"/>
      <c r="VY38" s="77"/>
      <c r="VZ38" s="77"/>
      <c r="WA38" s="77"/>
      <c r="WB38" s="77"/>
      <c r="WC38" s="77"/>
      <c r="WD38" s="77"/>
      <c r="WE38" s="77"/>
      <c r="WF38" s="77"/>
      <c r="WG38" s="77"/>
      <c r="WH38" s="77"/>
      <c r="WI38" s="77"/>
      <c r="WJ38" s="77"/>
      <c r="WK38" s="77"/>
      <c r="WL38" s="77"/>
      <c r="WM38" s="77"/>
      <c r="WN38" s="77"/>
      <c r="WO38" s="77"/>
      <c r="WP38" s="77"/>
      <c r="WQ38" s="77"/>
      <c r="WR38" s="77"/>
      <c r="WS38" s="77"/>
      <c r="WT38" s="77"/>
      <c r="WU38" s="77"/>
      <c r="WV38" s="77"/>
      <c r="WW38" s="77"/>
      <c r="WX38" s="77"/>
      <c r="WY38" s="77"/>
      <c r="WZ38" s="77"/>
      <c r="XA38" s="77"/>
      <c r="XB38" s="77"/>
      <c r="XC38" s="77"/>
      <c r="XD38" s="77"/>
      <c r="XE38" s="77"/>
      <c r="XF38" s="77"/>
      <c r="XG38" s="77"/>
      <c r="XH38" s="77"/>
      <c r="XI38" s="77"/>
      <c r="XJ38" s="77"/>
      <c r="XK38" s="77"/>
      <c r="XL38" s="77"/>
      <c r="XM38" s="77"/>
      <c r="XN38" s="77"/>
      <c r="XO38" s="77"/>
      <c r="XP38" s="77"/>
      <c r="XQ38" s="77"/>
      <c r="XR38" s="77"/>
      <c r="XS38" s="77"/>
      <c r="XT38" s="77"/>
      <c r="XU38" s="77"/>
      <c r="XV38" s="77"/>
      <c r="XW38" s="77"/>
      <c r="XX38" s="77"/>
      <c r="XY38" s="77"/>
      <c r="XZ38" s="77"/>
      <c r="YA38" s="77"/>
      <c r="YB38" s="77"/>
      <c r="YC38" s="77"/>
      <c r="YD38" s="77"/>
      <c r="YE38" s="77"/>
      <c r="YF38" s="77"/>
      <c r="YG38" s="77"/>
      <c r="YH38" s="77"/>
      <c r="YI38" s="77"/>
      <c r="YJ38" s="77"/>
      <c r="YK38" s="77"/>
      <c r="YL38" s="77"/>
      <c r="YM38" s="77"/>
      <c r="YN38" s="77"/>
      <c r="YO38" s="77"/>
      <c r="YP38" s="77"/>
      <c r="YQ38" s="77"/>
      <c r="YR38" s="77"/>
      <c r="YS38" s="77"/>
      <c r="YT38" s="77"/>
      <c r="YU38" s="77"/>
      <c r="YV38" s="77"/>
      <c r="YW38" s="77"/>
      <c r="YX38" s="77"/>
      <c r="YY38" s="77"/>
      <c r="YZ38" s="77"/>
      <c r="ZA38" s="77"/>
      <c r="ZB38" s="77"/>
      <c r="ZC38" s="77"/>
      <c r="ZD38" s="77"/>
      <c r="ZE38" s="77"/>
      <c r="ZF38" s="77"/>
      <c r="ZG38" s="77"/>
      <c r="ZH38" s="77"/>
      <c r="ZI38" s="77"/>
      <c r="ZJ38" s="77"/>
      <c r="ZK38" s="77"/>
      <c r="ZL38" s="77"/>
      <c r="ZM38" s="77"/>
      <c r="ZN38" s="77"/>
      <c r="ZO38" s="77"/>
      <c r="ZP38" s="77"/>
      <c r="ZQ38" s="77"/>
      <c r="ZR38" s="77"/>
      <c r="ZS38" s="77"/>
      <c r="ZT38" s="77"/>
      <c r="ZU38" s="77"/>
      <c r="ZV38" s="77"/>
      <c r="ZW38" s="77"/>
      <c r="ZX38" s="77"/>
      <c r="ZY38" s="77"/>
      <c r="ZZ38" s="77"/>
      <c r="AAA38" s="77"/>
      <c r="AAB38" s="77"/>
      <c r="AAC38" s="77"/>
      <c r="AAD38" s="77"/>
      <c r="AAE38" s="77"/>
      <c r="AAF38" s="77"/>
      <c r="AAG38" s="77"/>
      <c r="AAH38" s="77"/>
      <c r="AAI38" s="77"/>
      <c r="AAJ38" s="77"/>
      <c r="AAK38" s="77"/>
      <c r="AAL38" s="77"/>
      <c r="AAM38" s="77"/>
      <c r="AAN38" s="77"/>
      <c r="AAO38" s="77"/>
      <c r="AAP38" s="77"/>
      <c r="AAQ38" s="77"/>
      <c r="AAR38" s="77"/>
      <c r="AAS38" s="77"/>
      <c r="AAT38" s="77"/>
      <c r="AAU38" s="77"/>
      <c r="AAV38" s="77"/>
      <c r="AAW38" s="77"/>
      <c r="AAX38" s="77"/>
      <c r="AAY38" s="77"/>
      <c r="AAZ38" s="77"/>
      <c r="ABA38" s="77"/>
      <c r="ABB38" s="77"/>
      <c r="ABC38" s="77"/>
      <c r="ABD38" s="77"/>
      <c r="ABE38" s="77"/>
      <c r="ABF38" s="77"/>
      <c r="ABG38" s="77"/>
      <c r="ABH38" s="77"/>
      <c r="ABI38" s="77"/>
      <c r="ABJ38" s="77"/>
      <c r="ABK38" s="77"/>
      <c r="ABL38" s="77"/>
      <c r="ABM38" s="77"/>
      <c r="ABN38" s="77"/>
      <c r="ABO38" s="77"/>
      <c r="ABP38" s="77"/>
      <c r="ABQ38" s="77"/>
      <c r="ABR38" s="77"/>
      <c r="ABS38" s="77"/>
      <c r="ABT38" s="77"/>
      <c r="ABU38" s="77"/>
      <c r="ABV38" s="77"/>
      <c r="ABW38" s="77"/>
      <c r="ABX38" s="77"/>
      <c r="ABY38" s="77"/>
      <c r="ABZ38" s="77"/>
      <c r="ACA38" s="77"/>
      <c r="ACB38" s="77"/>
      <c r="ACC38" s="77"/>
      <c r="ACD38" s="77"/>
      <c r="ACE38" s="77"/>
      <c r="ACF38" s="77"/>
      <c r="ACG38" s="77"/>
      <c r="ACH38" s="77"/>
      <c r="ACI38" s="77"/>
      <c r="ACJ38" s="77"/>
      <c r="ACK38" s="77"/>
      <c r="ACL38" s="77"/>
      <c r="ACM38" s="77"/>
      <c r="ACN38" s="77"/>
      <c r="ACO38" s="77"/>
      <c r="ACP38" s="77"/>
      <c r="ACQ38" s="77"/>
      <c r="ACR38" s="77"/>
      <c r="ACS38" s="77"/>
      <c r="ACT38" s="77"/>
      <c r="ACU38" s="77"/>
      <c r="ACV38" s="77"/>
      <c r="ACW38" s="77"/>
      <c r="ACX38" s="77"/>
      <c r="ACY38" s="77"/>
      <c r="ACZ38" s="77"/>
      <c r="ADA38" s="77"/>
      <c r="ADB38" s="77"/>
      <c r="ADC38" s="77"/>
      <c r="ADD38" s="77"/>
      <c r="ADE38" s="77"/>
      <c r="ADF38" s="77"/>
      <c r="ADG38" s="77"/>
      <c r="ADH38" s="77"/>
      <c r="ADI38" s="77"/>
      <c r="ADJ38" s="77"/>
      <c r="ADK38" s="77"/>
      <c r="ADL38" s="77"/>
      <c r="ADM38" s="77"/>
      <c r="ADN38" s="77"/>
      <c r="ADO38" s="77"/>
      <c r="ADP38" s="77"/>
      <c r="ADQ38" s="77"/>
      <c r="ADR38" s="77"/>
      <c r="ADS38" s="77"/>
      <c r="ADT38" s="77"/>
      <c r="ADU38" s="77"/>
      <c r="ADV38" s="77"/>
      <c r="ADW38" s="77"/>
      <c r="ADX38" s="77"/>
      <c r="ADY38" s="77"/>
      <c r="ADZ38" s="77"/>
      <c r="AEA38" s="77"/>
      <c r="AEB38" s="77"/>
      <c r="AEC38" s="77"/>
      <c r="AED38" s="77"/>
      <c r="AEE38" s="77"/>
      <c r="AEF38" s="77"/>
      <c r="AEG38" s="77"/>
      <c r="AEH38" s="77"/>
      <c r="AEI38" s="77"/>
      <c r="AEJ38" s="77"/>
      <c r="AEK38" s="77"/>
      <c r="AEL38" s="77"/>
      <c r="AEM38" s="77"/>
      <c r="AEN38" s="77"/>
      <c r="AEO38" s="77"/>
      <c r="AEP38" s="77"/>
      <c r="AEQ38" s="77"/>
      <c r="AER38" s="77"/>
      <c r="AES38" s="77"/>
      <c r="AET38" s="77"/>
      <c r="AEU38" s="77"/>
      <c r="AEV38" s="77"/>
      <c r="AEW38" s="77"/>
      <c r="AEX38" s="77"/>
      <c r="AEY38" s="77"/>
      <c r="AEZ38" s="77"/>
      <c r="AFA38" s="77"/>
      <c r="AFB38" s="77"/>
      <c r="AFC38" s="77"/>
      <c r="AFD38" s="77"/>
      <c r="AFE38" s="77"/>
      <c r="AFF38" s="77"/>
      <c r="AFG38" s="77"/>
      <c r="AFH38" s="77"/>
      <c r="AFI38" s="77"/>
      <c r="AFJ38" s="77"/>
      <c r="AFK38" s="77"/>
      <c r="AFL38" s="77"/>
      <c r="AFM38" s="77"/>
      <c r="AFN38" s="77"/>
      <c r="AFO38" s="77"/>
      <c r="AFP38" s="77"/>
      <c r="AFQ38" s="77"/>
      <c r="AFR38" s="77"/>
      <c r="AFS38" s="77"/>
      <c r="AFT38" s="77"/>
      <c r="AFU38" s="77"/>
      <c r="AFV38" s="77"/>
      <c r="AFW38" s="77"/>
      <c r="AFX38" s="77"/>
      <c r="AFY38" s="77"/>
      <c r="AFZ38" s="77"/>
      <c r="AGA38" s="77"/>
      <c r="AGB38" s="77"/>
      <c r="AGC38" s="77"/>
      <c r="AGD38" s="77"/>
      <c r="AGE38" s="77"/>
      <c r="AGF38" s="77"/>
      <c r="AGG38" s="77"/>
      <c r="AGH38" s="77"/>
      <c r="AGI38" s="77"/>
      <c r="AGJ38" s="77"/>
      <c r="AGK38" s="77"/>
      <c r="AGL38" s="77"/>
      <c r="AGM38" s="77"/>
      <c r="AGN38" s="77"/>
      <c r="AGO38" s="77"/>
      <c r="AGP38" s="77"/>
      <c r="AGQ38" s="77"/>
      <c r="AGR38" s="77"/>
      <c r="AGS38" s="77"/>
      <c r="AGT38" s="77"/>
      <c r="AGU38" s="77"/>
      <c r="AGV38" s="77"/>
      <c r="AGW38" s="77"/>
      <c r="AGX38" s="77"/>
      <c r="AGY38" s="77"/>
      <c r="AGZ38" s="77"/>
      <c r="AHA38" s="77"/>
      <c r="AHB38" s="77"/>
      <c r="AHC38" s="77"/>
      <c r="AHD38" s="77"/>
      <c r="AHE38" s="77"/>
      <c r="AHF38" s="77"/>
      <c r="AHG38" s="77"/>
      <c r="AHH38" s="77"/>
      <c r="AHI38" s="77"/>
      <c r="AHJ38" s="77"/>
      <c r="AHK38" s="77"/>
      <c r="AHL38" s="77"/>
      <c r="AHM38" s="77"/>
      <c r="AHN38" s="77"/>
      <c r="AHO38" s="77"/>
      <c r="AHP38" s="77"/>
      <c r="AHQ38" s="77"/>
      <c r="AHR38" s="77"/>
      <c r="AHS38" s="77"/>
      <c r="AHT38" s="77"/>
      <c r="AHU38" s="77"/>
      <c r="AHV38" s="77"/>
      <c r="AHW38" s="77"/>
      <c r="AHX38" s="77"/>
      <c r="AHY38" s="77"/>
      <c r="AHZ38" s="77"/>
      <c r="AIA38" s="77"/>
      <c r="AIB38" s="77"/>
      <c r="AIC38" s="77"/>
      <c r="AID38" s="77"/>
      <c r="AIE38" s="77"/>
      <c r="AIF38" s="77"/>
      <c r="AIG38" s="77"/>
      <c r="AIH38" s="77"/>
      <c r="AII38" s="77"/>
      <c r="AIJ38" s="77"/>
      <c r="AIK38" s="77"/>
      <c r="AIL38" s="77"/>
      <c r="AIM38" s="77"/>
      <c r="AIN38" s="77"/>
      <c r="AIO38" s="77"/>
      <c r="AIP38" s="77"/>
      <c r="AIQ38" s="77"/>
      <c r="AIR38" s="77"/>
      <c r="AIS38" s="77"/>
      <c r="AIT38" s="77"/>
      <c r="AIU38" s="77"/>
      <c r="AIV38" s="77"/>
      <c r="AIW38" s="77"/>
      <c r="AIX38" s="77"/>
      <c r="AIY38" s="77"/>
      <c r="AIZ38" s="77"/>
      <c r="AJA38" s="77"/>
      <c r="AJB38" s="77"/>
      <c r="AJC38" s="77"/>
      <c r="AJD38" s="77"/>
      <c r="AJE38" s="77"/>
      <c r="AJF38" s="77"/>
      <c r="AJG38" s="77"/>
      <c r="AJH38" s="77"/>
      <c r="AJI38" s="77"/>
      <c r="AJJ38" s="77"/>
      <c r="AJK38" s="77"/>
      <c r="AJL38" s="77"/>
      <c r="AJM38" s="77"/>
      <c r="AJN38" s="77"/>
      <c r="AJO38" s="77"/>
      <c r="AJP38" s="77"/>
      <c r="AJQ38" s="77"/>
      <c r="AJR38" s="77"/>
      <c r="AJS38" s="77"/>
      <c r="AJT38" s="77"/>
      <c r="AJU38" s="77"/>
      <c r="AJV38" s="77"/>
      <c r="AJW38" s="77"/>
      <c r="AJX38" s="77"/>
      <c r="AJY38" s="77"/>
      <c r="AJZ38" s="77"/>
      <c r="AKA38" s="77"/>
      <c r="AKB38" s="77"/>
      <c r="AKC38" s="77"/>
      <c r="AKD38" s="77"/>
      <c r="AKE38" s="77"/>
      <c r="AKF38" s="77"/>
      <c r="AKG38" s="77"/>
      <c r="AKH38" s="77"/>
      <c r="AKI38" s="77"/>
      <c r="AKJ38" s="77"/>
      <c r="AKK38" s="77"/>
      <c r="AKL38" s="77"/>
      <c r="AKM38" s="77"/>
      <c r="AKN38" s="77"/>
      <c r="AKO38" s="77"/>
      <c r="AKP38" s="77"/>
      <c r="AKQ38" s="77"/>
      <c r="AKR38" s="77"/>
      <c r="AKS38" s="77"/>
      <c r="AKT38" s="77"/>
      <c r="AKU38" s="77"/>
      <c r="AKV38" s="77"/>
      <c r="AKW38" s="77"/>
      <c r="AKX38" s="77"/>
      <c r="AKY38" s="77"/>
      <c r="AKZ38" s="77"/>
      <c r="ALA38" s="77"/>
      <c r="ALB38" s="77"/>
      <c r="ALC38" s="77"/>
      <c r="ALD38" s="77"/>
      <c r="ALE38" s="77"/>
      <c r="ALF38" s="77"/>
      <c r="ALG38" s="77"/>
      <c r="ALH38" s="77"/>
      <c r="ALI38" s="77"/>
      <c r="ALJ38" s="77"/>
      <c r="ALK38" s="77"/>
      <c r="ALL38" s="77"/>
      <c r="ALM38" s="77"/>
      <c r="ALN38" s="77"/>
      <c r="ALO38" s="77"/>
      <c r="ALP38" s="77"/>
      <c r="ALQ38" s="77"/>
      <c r="ALR38" s="77"/>
      <c r="ALS38" s="77"/>
      <c r="ALT38" s="77"/>
      <c r="ALU38" s="77"/>
      <c r="ALV38" s="77"/>
      <c r="ALW38" s="77"/>
      <c r="ALX38" s="77"/>
      <c r="ALY38" s="77"/>
      <c r="ALZ38" s="77"/>
      <c r="AMA38" s="77"/>
      <c r="AMB38" s="77"/>
      <c r="AMC38" s="77"/>
      <c r="AMD38" s="77"/>
      <c r="AME38" s="77"/>
      <c r="AMF38" s="77"/>
      <c r="AMG38" s="77"/>
      <c r="AMH38" s="77"/>
      <c r="AMI38" s="77"/>
      <c r="AMJ38" s="77"/>
    </row>
    <row r="39" customFormat="false" ht="12.85" hidden="false" customHeight="false" outlineLevel="0" collapsed="false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77"/>
      <c r="IV39" s="77"/>
      <c r="IW39" s="77"/>
      <c r="IX39" s="77"/>
      <c r="IY39" s="77"/>
      <c r="IZ39" s="77"/>
      <c r="JA39" s="77"/>
      <c r="JB39" s="77"/>
      <c r="JC39" s="77"/>
      <c r="JD39" s="77"/>
      <c r="JE39" s="77"/>
      <c r="JF39" s="77"/>
      <c r="JG39" s="77"/>
      <c r="JH39" s="77"/>
      <c r="JI39" s="77"/>
      <c r="JJ39" s="77"/>
      <c r="JK39" s="77"/>
      <c r="JL39" s="77"/>
      <c r="JM39" s="77"/>
      <c r="JN39" s="77"/>
      <c r="JO39" s="77"/>
      <c r="JP39" s="77"/>
      <c r="JQ39" s="77"/>
      <c r="JR39" s="77"/>
      <c r="JS39" s="77"/>
      <c r="JT39" s="77"/>
      <c r="JU39" s="77"/>
      <c r="JV39" s="77"/>
      <c r="JW39" s="77"/>
      <c r="JX39" s="77"/>
      <c r="JY39" s="77"/>
      <c r="JZ39" s="77"/>
      <c r="KA39" s="77"/>
      <c r="KB39" s="77"/>
      <c r="KC39" s="77"/>
      <c r="KD39" s="77"/>
      <c r="KE39" s="77"/>
      <c r="KF39" s="77"/>
      <c r="KG39" s="77"/>
      <c r="KH39" s="77"/>
      <c r="KI39" s="77"/>
      <c r="KJ39" s="77"/>
      <c r="KK39" s="77"/>
      <c r="KL39" s="77"/>
      <c r="KM39" s="77"/>
      <c r="KN39" s="77"/>
      <c r="KO39" s="77"/>
      <c r="KP39" s="77"/>
      <c r="KQ39" s="77"/>
      <c r="KR39" s="77"/>
      <c r="KS39" s="77"/>
      <c r="KT39" s="77"/>
      <c r="KU39" s="77"/>
      <c r="KV39" s="77"/>
      <c r="KW39" s="77"/>
      <c r="KX39" s="77"/>
      <c r="KY39" s="77"/>
      <c r="KZ39" s="77"/>
      <c r="LA39" s="77"/>
      <c r="LB39" s="77"/>
      <c r="LC39" s="77"/>
      <c r="LD39" s="77"/>
      <c r="LE39" s="77"/>
      <c r="LF39" s="77"/>
      <c r="LG39" s="77"/>
      <c r="LH39" s="77"/>
      <c r="LI39" s="77"/>
      <c r="LJ39" s="77"/>
      <c r="LK39" s="77"/>
      <c r="LL39" s="77"/>
      <c r="LM39" s="77"/>
      <c r="LN39" s="77"/>
      <c r="LO39" s="77"/>
      <c r="LP39" s="77"/>
      <c r="LQ39" s="77"/>
      <c r="LR39" s="77"/>
      <c r="LS39" s="77"/>
      <c r="LT39" s="77"/>
      <c r="LU39" s="77"/>
      <c r="LV39" s="77"/>
      <c r="LW39" s="77"/>
      <c r="LX39" s="77"/>
      <c r="LY39" s="77"/>
      <c r="LZ39" s="77"/>
      <c r="MA39" s="77"/>
      <c r="MB39" s="77"/>
      <c r="MC39" s="77"/>
      <c r="MD39" s="77"/>
      <c r="ME39" s="77"/>
      <c r="MF39" s="77"/>
      <c r="MG39" s="77"/>
      <c r="MH39" s="77"/>
      <c r="MI39" s="77"/>
      <c r="MJ39" s="77"/>
      <c r="MK39" s="77"/>
      <c r="ML39" s="77"/>
      <c r="MM39" s="77"/>
      <c r="MN39" s="77"/>
      <c r="MO39" s="77"/>
      <c r="MP39" s="77"/>
      <c r="MQ39" s="77"/>
      <c r="MR39" s="77"/>
      <c r="MS39" s="77"/>
      <c r="MT39" s="77"/>
      <c r="MU39" s="77"/>
      <c r="MV39" s="77"/>
      <c r="MW39" s="77"/>
      <c r="MX39" s="77"/>
      <c r="MY39" s="77"/>
      <c r="MZ39" s="77"/>
      <c r="NA39" s="77"/>
      <c r="NB39" s="77"/>
      <c r="NC39" s="77"/>
      <c r="ND39" s="77"/>
      <c r="NE39" s="77"/>
      <c r="NF39" s="77"/>
      <c r="NG39" s="77"/>
      <c r="NH39" s="77"/>
      <c r="NI39" s="77"/>
      <c r="NJ39" s="77"/>
      <c r="NK39" s="77"/>
      <c r="NL39" s="77"/>
      <c r="NM39" s="77"/>
      <c r="NN39" s="77"/>
      <c r="NO39" s="77"/>
      <c r="NP39" s="77"/>
      <c r="NQ39" s="77"/>
      <c r="NR39" s="77"/>
      <c r="NS39" s="77"/>
      <c r="NT39" s="77"/>
      <c r="NU39" s="77"/>
      <c r="NV39" s="77"/>
      <c r="NW39" s="77"/>
      <c r="NX39" s="77"/>
      <c r="NY39" s="77"/>
      <c r="NZ39" s="77"/>
      <c r="OA39" s="77"/>
      <c r="OB39" s="77"/>
      <c r="OC39" s="77"/>
      <c r="OD39" s="77"/>
      <c r="OE39" s="77"/>
      <c r="OF39" s="77"/>
      <c r="OG39" s="77"/>
      <c r="OH39" s="77"/>
      <c r="OI39" s="77"/>
      <c r="OJ39" s="77"/>
      <c r="OK39" s="77"/>
      <c r="OL39" s="77"/>
      <c r="OM39" s="77"/>
      <c r="ON39" s="77"/>
      <c r="OO39" s="77"/>
      <c r="OP39" s="77"/>
      <c r="OQ39" s="77"/>
      <c r="OR39" s="77"/>
      <c r="OS39" s="77"/>
      <c r="OT39" s="77"/>
      <c r="OU39" s="77"/>
      <c r="OV39" s="77"/>
      <c r="OW39" s="77"/>
      <c r="OX39" s="77"/>
      <c r="OY39" s="77"/>
      <c r="OZ39" s="77"/>
      <c r="PA39" s="77"/>
      <c r="PB39" s="77"/>
      <c r="PC39" s="77"/>
      <c r="PD39" s="77"/>
      <c r="PE39" s="77"/>
      <c r="PF39" s="77"/>
      <c r="PG39" s="77"/>
      <c r="PH39" s="77"/>
      <c r="PI39" s="77"/>
      <c r="PJ39" s="77"/>
      <c r="PK39" s="77"/>
      <c r="PL39" s="77"/>
      <c r="PM39" s="77"/>
      <c r="PN39" s="77"/>
      <c r="PO39" s="77"/>
      <c r="PP39" s="77"/>
      <c r="PQ39" s="77"/>
      <c r="PR39" s="77"/>
      <c r="PS39" s="77"/>
      <c r="PT39" s="77"/>
      <c r="PU39" s="77"/>
      <c r="PV39" s="77"/>
      <c r="PW39" s="77"/>
      <c r="PX39" s="77"/>
      <c r="PY39" s="77"/>
      <c r="PZ39" s="77"/>
      <c r="QA39" s="77"/>
      <c r="QB39" s="77"/>
      <c r="QC39" s="77"/>
      <c r="QD39" s="77"/>
      <c r="QE39" s="77"/>
      <c r="QF39" s="77"/>
      <c r="QG39" s="77"/>
      <c r="QH39" s="77"/>
      <c r="QI39" s="77"/>
      <c r="QJ39" s="77"/>
      <c r="QK39" s="77"/>
      <c r="QL39" s="77"/>
      <c r="QM39" s="77"/>
      <c r="QN39" s="77"/>
      <c r="QO39" s="77"/>
      <c r="QP39" s="77"/>
      <c r="QQ39" s="77"/>
      <c r="QR39" s="77"/>
      <c r="QS39" s="77"/>
      <c r="QT39" s="77"/>
      <c r="QU39" s="77"/>
      <c r="QV39" s="77"/>
      <c r="QW39" s="77"/>
      <c r="QX39" s="77"/>
      <c r="QY39" s="77"/>
      <c r="QZ39" s="77"/>
      <c r="RA39" s="77"/>
      <c r="RB39" s="77"/>
      <c r="RC39" s="77"/>
      <c r="RD39" s="77"/>
      <c r="RE39" s="77"/>
      <c r="RF39" s="77"/>
      <c r="RG39" s="77"/>
      <c r="RH39" s="77"/>
      <c r="RI39" s="77"/>
      <c r="RJ39" s="77"/>
      <c r="RK39" s="77"/>
      <c r="RL39" s="77"/>
      <c r="RM39" s="77"/>
      <c r="RN39" s="77"/>
      <c r="RO39" s="77"/>
      <c r="RP39" s="77"/>
      <c r="RQ39" s="77"/>
      <c r="RR39" s="77"/>
      <c r="RS39" s="77"/>
      <c r="RT39" s="77"/>
      <c r="RU39" s="77"/>
      <c r="RV39" s="77"/>
      <c r="RW39" s="77"/>
      <c r="RX39" s="77"/>
      <c r="RY39" s="77"/>
      <c r="RZ39" s="77"/>
      <c r="SA39" s="77"/>
      <c r="SB39" s="77"/>
      <c r="SC39" s="77"/>
      <c r="SD39" s="77"/>
      <c r="SE39" s="77"/>
      <c r="SF39" s="77"/>
      <c r="SG39" s="77"/>
      <c r="SH39" s="77"/>
      <c r="SI39" s="77"/>
      <c r="SJ39" s="77"/>
      <c r="SK39" s="77"/>
      <c r="SL39" s="77"/>
      <c r="SM39" s="77"/>
      <c r="SN39" s="77"/>
      <c r="SO39" s="77"/>
      <c r="SP39" s="77"/>
      <c r="SQ39" s="77"/>
      <c r="SR39" s="77"/>
      <c r="SS39" s="77"/>
      <c r="ST39" s="77"/>
      <c r="SU39" s="77"/>
      <c r="SV39" s="77"/>
      <c r="SW39" s="77"/>
      <c r="SX39" s="77"/>
      <c r="SY39" s="77"/>
      <c r="SZ39" s="77"/>
      <c r="TA39" s="77"/>
      <c r="TB39" s="77"/>
      <c r="TC39" s="77"/>
      <c r="TD39" s="77"/>
      <c r="TE39" s="77"/>
      <c r="TF39" s="77"/>
      <c r="TG39" s="77"/>
      <c r="TH39" s="77"/>
      <c r="TI39" s="77"/>
      <c r="TJ39" s="77"/>
      <c r="TK39" s="77"/>
      <c r="TL39" s="77"/>
      <c r="TM39" s="77"/>
      <c r="TN39" s="77"/>
      <c r="TO39" s="77"/>
      <c r="TP39" s="77"/>
      <c r="TQ39" s="77"/>
      <c r="TR39" s="77"/>
      <c r="TS39" s="77"/>
      <c r="TT39" s="77"/>
      <c r="TU39" s="77"/>
      <c r="TV39" s="77"/>
      <c r="TW39" s="77"/>
      <c r="TX39" s="77"/>
      <c r="TY39" s="77"/>
      <c r="TZ39" s="77"/>
      <c r="UA39" s="77"/>
      <c r="UB39" s="77"/>
      <c r="UC39" s="77"/>
      <c r="UD39" s="77"/>
      <c r="UE39" s="77"/>
      <c r="UF39" s="77"/>
      <c r="UG39" s="77"/>
      <c r="UH39" s="77"/>
      <c r="UI39" s="77"/>
      <c r="UJ39" s="77"/>
      <c r="UK39" s="77"/>
      <c r="UL39" s="77"/>
      <c r="UM39" s="77"/>
      <c r="UN39" s="77"/>
      <c r="UO39" s="77"/>
      <c r="UP39" s="77"/>
      <c r="UQ39" s="77"/>
      <c r="UR39" s="77"/>
      <c r="US39" s="77"/>
      <c r="UT39" s="77"/>
      <c r="UU39" s="77"/>
      <c r="UV39" s="77"/>
      <c r="UW39" s="77"/>
      <c r="UX39" s="77"/>
      <c r="UY39" s="77"/>
      <c r="UZ39" s="77"/>
      <c r="VA39" s="77"/>
      <c r="VB39" s="77"/>
      <c r="VC39" s="77"/>
      <c r="VD39" s="77"/>
      <c r="VE39" s="77"/>
      <c r="VF39" s="77"/>
      <c r="VG39" s="77"/>
      <c r="VH39" s="77"/>
      <c r="VI39" s="77"/>
      <c r="VJ39" s="77"/>
      <c r="VK39" s="77"/>
      <c r="VL39" s="77"/>
      <c r="VM39" s="77"/>
      <c r="VN39" s="77"/>
      <c r="VO39" s="77"/>
      <c r="VP39" s="77"/>
      <c r="VQ39" s="77"/>
      <c r="VR39" s="77"/>
      <c r="VS39" s="77"/>
      <c r="VT39" s="77"/>
      <c r="VU39" s="77"/>
      <c r="VV39" s="77"/>
      <c r="VW39" s="77"/>
      <c r="VX39" s="77"/>
      <c r="VY39" s="77"/>
      <c r="VZ39" s="77"/>
      <c r="WA39" s="77"/>
      <c r="WB39" s="77"/>
      <c r="WC39" s="77"/>
      <c r="WD39" s="77"/>
      <c r="WE39" s="77"/>
      <c r="WF39" s="77"/>
      <c r="WG39" s="77"/>
      <c r="WH39" s="77"/>
      <c r="WI39" s="77"/>
      <c r="WJ39" s="77"/>
      <c r="WK39" s="77"/>
      <c r="WL39" s="77"/>
      <c r="WM39" s="77"/>
      <c r="WN39" s="77"/>
      <c r="WO39" s="77"/>
      <c r="WP39" s="77"/>
      <c r="WQ39" s="77"/>
      <c r="WR39" s="77"/>
      <c r="WS39" s="77"/>
      <c r="WT39" s="77"/>
      <c r="WU39" s="77"/>
      <c r="WV39" s="77"/>
      <c r="WW39" s="77"/>
      <c r="WX39" s="77"/>
      <c r="WY39" s="77"/>
      <c r="WZ39" s="77"/>
      <c r="XA39" s="77"/>
      <c r="XB39" s="77"/>
      <c r="XC39" s="77"/>
      <c r="XD39" s="77"/>
      <c r="XE39" s="77"/>
      <c r="XF39" s="77"/>
      <c r="XG39" s="77"/>
      <c r="XH39" s="77"/>
      <c r="XI39" s="77"/>
      <c r="XJ39" s="77"/>
      <c r="XK39" s="77"/>
      <c r="XL39" s="77"/>
      <c r="XM39" s="77"/>
      <c r="XN39" s="77"/>
      <c r="XO39" s="77"/>
      <c r="XP39" s="77"/>
      <c r="XQ39" s="77"/>
      <c r="XR39" s="77"/>
      <c r="XS39" s="77"/>
      <c r="XT39" s="77"/>
      <c r="XU39" s="77"/>
      <c r="XV39" s="77"/>
      <c r="XW39" s="77"/>
      <c r="XX39" s="77"/>
      <c r="XY39" s="77"/>
      <c r="XZ39" s="77"/>
      <c r="YA39" s="77"/>
      <c r="YB39" s="77"/>
      <c r="YC39" s="77"/>
      <c r="YD39" s="77"/>
      <c r="YE39" s="77"/>
      <c r="YF39" s="77"/>
      <c r="YG39" s="77"/>
      <c r="YH39" s="77"/>
      <c r="YI39" s="77"/>
      <c r="YJ39" s="77"/>
      <c r="YK39" s="77"/>
      <c r="YL39" s="77"/>
      <c r="YM39" s="77"/>
      <c r="YN39" s="77"/>
      <c r="YO39" s="77"/>
      <c r="YP39" s="77"/>
      <c r="YQ39" s="77"/>
      <c r="YR39" s="77"/>
      <c r="YS39" s="77"/>
      <c r="YT39" s="77"/>
      <c r="YU39" s="77"/>
      <c r="YV39" s="77"/>
      <c r="YW39" s="77"/>
      <c r="YX39" s="77"/>
      <c r="YY39" s="77"/>
      <c r="YZ39" s="77"/>
      <c r="ZA39" s="77"/>
      <c r="ZB39" s="77"/>
      <c r="ZC39" s="77"/>
      <c r="ZD39" s="77"/>
      <c r="ZE39" s="77"/>
      <c r="ZF39" s="77"/>
      <c r="ZG39" s="77"/>
      <c r="ZH39" s="77"/>
      <c r="ZI39" s="77"/>
      <c r="ZJ39" s="77"/>
      <c r="ZK39" s="77"/>
      <c r="ZL39" s="77"/>
      <c r="ZM39" s="77"/>
      <c r="ZN39" s="77"/>
      <c r="ZO39" s="77"/>
      <c r="ZP39" s="77"/>
      <c r="ZQ39" s="77"/>
      <c r="ZR39" s="77"/>
      <c r="ZS39" s="77"/>
      <c r="ZT39" s="77"/>
      <c r="ZU39" s="77"/>
      <c r="ZV39" s="77"/>
      <c r="ZW39" s="77"/>
      <c r="ZX39" s="77"/>
      <c r="ZY39" s="77"/>
      <c r="ZZ39" s="77"/>
      <c r="AAA39" s="77"/>
      <c r="AAB39" s="77"/>
      <c r="AAC39" s="77"/>
      <c r="AAD39" s="77"/>
      <c r="AAE39" s="77"/>
      <c r="AAF39" s="77"/>
      <c r="AAG39" s="77"/>
      <c r="AAH39" s="77"/>
      <c r="AAI39" s="77"/>
      <c r="AAJ39" s="77"/>
      <c r="AAK39" s="77"/>
      <c r="AAL39" s="77"/>
      <c r="AAM39" s="77"/>
      <c r="AAN39" s="77"/>
      <c r="AAO39" s="77"/>
      <c r="AAP39" s="77"/>
      <c r="AAQ39" s="77"/>
      <c r="AAR39" s="77"/>
      <c r="AAS39" s="77"/>
      <c r="AAT39" s="77"/>
      <c r="AAU39" s="77"/>
      <c r="AAV39" s="77"/>
      <c r="AAW39" s="77"/>
      <c r="AAX39" s="77"/>
      <c r="AAY39" s="77"/>
      <c r="AAZ39" s="77"/>
      <c r="ABA39" s="77"/>
      <c r="ABB39" s="77"/>
      <c r="ABC39" s="77"/>
      <c r="ABD39" s="77"/>
      <c r="ABE39" s="77"/>
      <c r="ABF39" s="77"/>
      <c r="ABG39" s="77"/>
      <c r="ABH39" s="77"/>
      <c r="ABI39" s="77"/>
      <c r="ABJ39" s="77"/>
      <c r="ABK39" s="77"/>
      <c r="ABL39" s="77"/>
      <c r="ABM39" s="77"/>
      <c r="ABN39" s="77"/>
      <c r="ABO39" s="77"/>
      <c r="ABP39" s="77"/>
      <c r="ABQ39" s="77"/>
      <c r="ABR39" s="77"/>
      <c r="ABS39" s="77"/>
      <c r="ABT39" s="77"/>
      <c r="ABU39" s="77"/>
      <c r="ABV39" s="77"/>
      <c r="ABW39" s="77"/>
      <c r="ABX39" s="77"/>
      <c r="ABY39" s="77"/>
      <c r="ABZ39" s="77"/>
      <c r="ACA39" s="77"/>
      <c r="ACB39" s="77"/>
      <c r="ACC39" s="77"/>
      <c r="ACD39" s="77"/>
      <c r="ACE39" s="77"/>
      <c r="ACF39" s="77"/>
      <c r="ACG39" s="77"/>
      <c r="ACH39" s="77"/>
      <c r="ACI39" s="77"/>
      <c r="ACJ39" s="77"/>
      <c r="ACK39" s="77"/>
      <c r="ACL39" s="77"/>
      <c r="ACM39" s="77"/>
      <c r="ACN39" s="77"/>
      <c r="ACO39" s="77"/>
      <c r="ACP39" s="77"/>
      <c r="ACQ39" s="77"/>
      <c r="ACR39" s="77"/>
      <c r="ACS39" s="77"/>
      <c r="ACT39" s="77"/>
      <c r="ACU39" s="77"/>
      <c r="ACV39" s="77"/>
      <c r="ACW39" s="77"/>
      <c r="ACX39" s="77"/>
      <c r="ACY39" s="77"/>
      <c r="ACZ39" s="77"/>
      <c r="ADA39" s="77"/>
      <c r="ADB39" s="77"/>
      <c r="ADC39" s="77"/>
      <c r="ADD39" s="77"/>
      <c r="ADE39" s="77"/>
      <c r="ADF39" s="77"/>
      <c r="ADG39" s="77"/>
      <c r="ADH39" s="77"/>
      <c r="ADI39" s="77"/>
      <c r="ADJ39" s="77"/>
      <c r="ADK39" s="77"/>
      <c r="ADL39" s="77"/>
      <c r="ADM39" s="77"/>
      <c r="ADN39" s="77"/>
      <c r="ADO39" s="77"/>
      <c r="ADP39" s="77"/>
      <c r="ADQ39" s="77"/>
      <c r="ADR39" s="77"/>
      <c r="ADS39" s="77"/>
      <c r="ADT39" s="77"/>
      <c r="ADU39" s="77"/>
      <c r="ADV39" s="77"/>
      <c r="ADW39" s="77"/>
      <c r="ADX39" s="77"/>
      <c r="ADY39" s="77"/>
      <c r="ADZ39" s="77"/>
      <c r="AEA39" s="77"/>
      <c r="AEB39" s="77"/>
      <c r="AEC39" s="77"/>
      <c r="AED39" s="77"/>
      <c r="AEE39" s="77"/>
      <c r="AEF39" s="77"/>
      <c r="AEG39" s="77"/>
      <c r="AEH39" s="77"/>
      <c r="AEI39" s="77"/>
      <c r="AEJ39" s="77"/>
      <c r="AEK39" s="77"/>
      <c r="AEL39" s="77"/>
      <c r="AEM39" s="77"/>
      <c r="AEN39" s="77"/>
      <c r="AEO39" s="77"/>
      <c r="AEP39" s="77"/>
      <c r="AEQ39" s="77"/>
      <c r="AER39" s="77"/>
      <c r="AES39" s="77"/>
      <c r="AET39" s="77"/>
      <c r="AEU39" s="77"/>
      <c r="AEV39" s="77"/>
      <c r="AEW39" s="77"/>
      <c r="AEX39" s="77"/>
      <c r="AEY39" s="77"/>
      <c r="AEZ39" s="77"/>
      <c r="AFA39" s="77"/>
      <c r="AFB39" s="77"/>
      <c r="AFC39" s="77"/>
      <c r="AFD39" s="77"/>
      <c r="AFE39" s="77"/>
      <c r="AFF39" s="77"/>
      <c r="AFG39" s="77"/>
      <c r="AFH39" s="77"/>
      <c r="AFI39" s="77"/>
      <c r="AFJ39" s="77"/>
      <c r="AFK39" s="77"/>
      <c r="AFL39" s="77"/>
      <c r="AFM39" s="77"/>
      <c r="AFN39" s="77"/>
      <c r="AFO39" s="77"/>
      <c r="AFP39" s="77"/>
      <c r="AFQ39" s="77"/>
      <c r="AFR39" s="77"/>
      <c r="AFS39" s="77"/>
      <c r="AFT39" s="77"/>
      <c r="AFU39" s="77"/>
      <c r="AFV39" s="77"/>
      <c r="AFW39" s="77"/>
      <c r="AFX39" s="77"/>
      <c r="AFY39" s="77"/>
      <c r="AFZ39" s="77"/>
      <c r="AGA39" s="77"/>
      <c r="AGB39" s="77"/>
      <c r="AGC39" s="77"/>
      <c r="AGD39" s="77"/>
      <c r="AGE39" s="77"/>
      <c r="AGF39" s="77"/>
      <c r="AGG39" s="77"/>
      <c r="AGH39" s="77"/>
      <c r="AGI39" s="77"/>
      <c r="AGJ39" s="77"/>
      <c r="AGK39" s="77"/>
      <c r="AGL39" s="77"/>
      <c r="AGM39" s="77"/>
      <c r="AGN39" s="77"/>
      <c r="AGO39" s="77"/>
      <c r="AGP39" s="77"/>
      <c r="AGQ39" s="77"/>
      <c r="AGR39" s="77"/>
      <c r="AGS39" s="77"/>
      <c r="AGT39" s="77"/>
      <c r="AGU39" s="77"/>
      <c r="AGV39" s="77"/>
      <c r="AGW39" s="77"/>
      <c r="AGX39" s="77"/>
      <c r="AGY39" s="77"/>
      <c r="AGZ39" s="77"/>
      <c r="AHA39" s="77"/>
      <c r="AHB39" s="77"/>
      <c r="AHC39" s="77"/>
      <c r="AHD39" s="77"/>
      <c r="AHE39" s="77"/>
      <c r="AHF39" s="77"/>
      <c r="AHG39" s="77"/>
      <c r="AHH39" s="77"/>
      <c r="AHI39" s="77"/>
      <c r="AHJ39" s="77"/>
      <c r="AHK39" s="77"/>
      <c r="AHL39" s="77"/>
      <c r="AHM39" s="77"/>
      <c r="AHN39" s="77"/>
      <c r="AHO39" s="77"/>
      <c r="AHP39" s="77"/>
      <c r="AHQ39" s="77"/>
      <c r="AHR39" s="77"/>
      <c r="AHS39" s="77"/>
      <c r="AHT39" s="77"/>
      <c r="AHU39" s="77"/>
      <c r="AHV39" s="77"/>
      <c r="AHW39" s="77"/>
      <c r="AHX39" s="77"/>
      <c r="AHY39" s="77"/>
      <c r="AHZ39" s="77"/>
      <c r="AIA39" s="77"/>
      <c r="AIB39" s="77"/>
      <c r="AIC39" s="77"/>
      <c r="AID39" s="77"/>
      <c r="AIE39" s="77"/>
      <c r="AIF39" s="77"/>
      <c r="AIG39" s="77"/>
      <c r="AIH39" s="77"/>
      <c r="AII39" s="77"/>
      <c r="AIJ39" s="77"/>
      <c r="AIK39" s="77"/>
      <c r="AIL39" s="77"/>
      <c r="AIM39" s="77"/>
      <c r="AIN39" s="77"/>
      <c r="AIO39" s="77"/>
      <c r="AIP39" s="77"/>
      <c r="AIQ39" s="77"/>
      <c r="AIR39" s="77"/>
      <c r="AIS39" s="77"/>
      <c r="AIT39" s="77"/>
      <c r="AIU39" s="77"/>
      <c r="AIV39" s="77"/>
      <c r="AIW39" s="77"/>
      <c r="AIX39" s="77"/>
      <c r="AIY39" s="77"/>
      <c r="AIZ39" s="77"/>
      <c r="AJA39" s="77"/>
      <c r="AJB39" s="77"/>
      <c r="AJC39" s="77"/>
      <c r="AJD39" s="77"/>
      <c r="AJE39" s="77"/>
      <c r="AJF39" s="77"/>
      <c r="AJG39" s="77"/>
      <c r="AJH39" s="77"/>
      <c r="AJI39" s="77"/>
      <c r="AJJ39" s="77"/>
      <c r="AJK39" s="77"/>
      <c r="AJL39" s="77"/>
      <c r="AJM39" s="77"/>
      <c r="AJN39" s="77"/>
      <c r="AJO39" s="77"/>
      <c r="AJP39" s="77"/>
      <c r="AJQ39" s="77"/>
      <c r="AJR39" s="77"/>
      <c r="AJS39" s="77"/>
      <c r="AJT39" s="77"/>
      <c r="AJU39" s="77"/>
      <c r="AJV39" s="77"/>
      <c r="AJW39" s="77"/>
      <c r="AJX39" s="77"/>
      <c r="AJY39" s="77"/>
      <c r="AJZ39" s="77"/>
      <c r="AKA39" s="77"/>
      <c r="AKB39" s="77"/>
      <c r="AKC39" s="77"/>
      <c r="AKD39" s="77"/>
      <c r="AKE39" s="77"/>
      <c r="AKF39" s="77"/>
      <c r="AKG39" s="77"/>
      <c r="AKH39" s="77"/>
      <c r="AKI39" s="77"/>
      <c r="AKJ39" s="77"/>
      <c r="AKK39" s="77"/>
      <c r="AKL39" s="77"/>
      <c r="AKM39" s="77"/>
      <c r="AKN39" s="77"/>
      <c r="AKO39" s="77"/>
      <c r="AKP39" s="77"/>
      <c r="AKQ39" s="77"/>
      <c r="AKR39" s="77"/>
      <c r="AKS39" s="77"/>
      <c r="AKT39" s="77"/>
      <c r="AKU39" s="77"/>
      <c r="AKV39" s="77"/>
      <c r="AKW39" s="77"/>
      <c r="AKX39" s="77"/>
      <c r="AKY39" s="77"/>
      <c r="AKZ39" s="77"/>
      <c r="ALA39" s="77"/>
      <c r="ALB39" s="77"/>
      <c r="ALC39" s="77"/>
      <c r="ALD39" s="77"/>
      <c r="ALE39" s="77"/>
      <c r="ALF39" s="77"/>
      <c r="ALG39" s="77"/>
      <c r="ALH39" s="77"/>
      <c r="ALI39" s="77"/>
      <c r="ALJ39" s="77"/>
      <c r="ALK39" s="77"/>
      <c r="ALL39" s="77"/>
      <c r="ALM39" s="77"/>
      <c r="ALN39" s="77"/>
      <c r="ALO39" s="77"/>
      <c r="ALP39" s="77"/>
      <c r="ALQ39" s="77"/>
      <c r="ALR39" s="77"/>
      <c r="ALS39" s="77"/>
      <c r="ALT39" s="77"/>
      <c r="ALU39" s="77"/>
      <c r="ALV39" s="77"/>
      <c r="ALW39" s="77"/>
      <c r="ALX39" s="77"/>
      <c r="ALY39" s="77"/>
      <c r="ALZ39" s="77"/>
      <c r="AMA39" s="77"/>
      <c r="AMB39" s="77"/>
      <c r="AMC39" s="77"/>
      <c r="AMD39" s="77"/>
      <c r="AME39" s="77"/>
      <c r="AMF39" s="77"/>
      <c r="AMG39" s="77"/>
      <c r="AMH39" s="77"/>
      <c r="AMI39" s="77"/>
      <c r="AMJ39" s="77"/>
    </row>
    <row r="40" customFormat="false" ht="12.85" hidden="false" customHeight="false" outlineLevel="0" collapsed="false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  <c r="IU40" s="77"/>
      <c r="IV40" s="77"/>
      <c r="IW40" s="77"/>
      <c r="IX40" s="77"/>
      <c r="IY40" s="77"/>
      <c r="IZ40" s="77"/>
      <c r="JA40" s="77"/>
      <c r="JB40" s="77"/>
      <c r="JC40" s="77"/>
      <c r="JD40" s="77"/>
      <c r="JE40" s="77"/>
      <c r="JF40" s="77"/>
      <c r="JG40" s="77"/>
      <c r="JH40" s="77"/>
      <c r="JI40" s="77"/>
      <c r="JJ40" s="77"/>
      <c r="JK40" s="77"/>
      <c r="JL40" s="77"/>
      <c r="JM40" s="77"/>
      <c r="JN40" s="77"/>
      <c r="JO40" s="77"/>
      <c r="JP40" s="77"/>
      <c r="JQ40" s="77"/>
      <c r="JR40" s="77"/>
      <c r="JS40" s="77"/>
      <c r="JT40" s="77"/>
      <c r="JU40" s="77"/>
      <c r="JV40" s="77"/>
      <c r="JW40" s="77"/>
      <c r="JX40" s="77"/>
      <c r="JY40" s="77"/>
      <c r="JZ40" s="77"/>
      <c r="KA40" s="77"/>
      <c r="KB40" s="77"/>
      <c r="KC40" s="77"/>
      <c r="KD40" s="77"/>
      <c r="KE40" s="77"/>
      <c r="KF40" s="77"/>
      <c r="KG40" s="77"/>
      <c r="KH40" s="77"/>
      <c r="KI40" s="77"/>
      <c r="KJ40" s="77"/>
      <c r="KK40" s="77"/>
      <c r="KL40" s="77"/>
      <c r="KM40" s="77"/>
      <c r="KN40" s="77"/>
      <c r="KO40" s="77"/>
      <c r="KP40" s="77"/>
      <c r="KQ40" s="77"/>
      <c r="KR40" s="77"/>
      <c r="KS40" s="77"/>
      <c r="KT40" s="77"/>
      <c r="KU40" s="77"/>
      <c r="KV40" s="77"/>
      <c r="KW40" s="77"/>
      <c r="KX40" s="77"/>
      <c r="KY40" s="77"/>
      <c r="KZ40" s="77"/>
      <c r="LA40" s="77"/>
      <c r="LB40" s="77"/>
      <c r="LC40" s="77"/>
      <c r="LD40" s="77"/>
      <c r="LE40" s="77"/>
      <c r="LF40" s="77"/>
      <c r="LG40" s="77"/>
      <c r="LH40" s="77"/>
      <c r="LI40" s="77"/>
      <c r="LJ40" s="77"/>
      <c r="LK40" s="77"/>
      <c r="LL40" s="77"/>
      <c r="LM40" s="77"/>
      <c r="LN40" s="77"/>
      <c r="LO40" s="77"/>
      <c r="LP40" s="77"/>
      <c r="LQ40" s="77"/>
      <c r="LR40" s="77"/>
      <c r="LS40" s="77"/>
      <c r="LT40" s="77"/>
      <c r="LU40" s="77"/>
      <c r="LV40" s="77"/>
      <c r="LW40" s="77"/>
      <c r="LX40" s="77"/>
      <c r="LY40" s="77"/>
      <c r="LZ40" s="77"/>
      <c r="MA40" s="77"/>
      <c r="MB40" s="77"/>
      <c r="MC40" s="77"/>
      <c r="MD40" s="77"/>
      <c r="ME40" s="77"/>
      <c r="MF40" s="77"/>
      <c r="MG40" s="77"/>
      <c r="MH40" s="77"/>
      <c r="MI40" s="77"/>
      <c r="MJ40" s="77"/>
      <c r="MK40" s="77"/>
      <c r="ML40" s="77"/>
      <c r="MM40" s="77"/>
      <c r="MN40" s="77"/>
      <c r="MO40" s="77"/>
      <c r="MP40" s="77"/>
      <c r="MQ40" s="77"/>
      <c r="MR40" s="77"/>
      <c r="MS40" s="77"/>
      <c r="MT40" s="77"/>
      <c r="MU40" s="77"/>
      <c r="MV40" s="77"/>
      <c r="MW40" s="77"/>
      <c r="MX40" s="77"/>
      <c r="MY40" s="77"/>
      <c r="MZ40" s="77"/>
      <c r="NA40" s="77"/>
      <c r="NB40" s="77"/>
      <c r="NC40" s="77"/>
      <c r="ND40" s="77"/>
      <c r="NE40" s="77"/>
      <c r="NF40" s="77"/>
      <c r="NG40" s="77"/>
      <c r="NH40" s="77"/>
      <c r="NI40" s="77"/>
      <c r="NJ40" s="77"/>
      <c r="NK40" s="77"/>
      <c r="NL40" s="77"/>
      <c r="NM40" s="77"/>
      <c r="NN40" s="77"/>
      <c r="NO40" s="77"/>
      <c r="NP40" s="77"/>
      <c r="NQ40" s="77"/>
      <c r="NR40" s="77"/>
      <c r="NS40" s="77"/>
      <c r="NT40" s="77"/>
      <c r="NU40" s="77"/>
      <c r="NV40" s="77"/>
      <c r="NW40" s="77"/>
      <c r="NX40" s="77"/>
      <c r="NY40" s="77"/>
      <c r="NZ40" s="77"/>
      <c r="OA40" s="77"/>
      <c r="OB40" s="77"/>
      <c r="OC40" s="77"/>
      <c r="OD40" s="77"/>
      <c r="OE40" s="77"/>
      <c r="OF40" s="77"/>
      <c r="OG40" s="77"/>
      <c r="OH40" s="77"/>
      <c r="OI40" s="77"/>
      <c r="OJ40" s="77"/>
      <c r="OK40" s="77"/>
      <c r="OL40" s="77"/>
      <c r="OM40" s="77"/>
      <c r="ON40" s="77"/>
      <c r="OO40" s="77"/>
      <c r="OP40" s="77"/>
      <c r="OQ40" s="77"/>
      <c r="OR40" s="77"/>
      <c r="OS40" s="77"/>
      <c r="OT40" s="77"/>
      <c r="OU40" s="77"/>
      <c r="OV40" s="77"/>
      <c r="OW40" s="77"/>
      <c r="OX40" s="77"/>
      <c r="OY40" s="77"/>
      <c r="OZ40" s="77"/>
      <c r="PA40" s="77"/>
      <c r="PB40" s="77"/>
      <c r="PC40" s="77"/>
      <c r="PD40" s="77"/>
      <c r="PE40" s="77"/>
      <c r="PF40" s="77"/>
      <c r="PG40" s="77"/>
      <c r="PH40" s="77"/>
      <c r="PI40" s="77"/>
      <c r="PJ40" s="77"/>
      <c r="PK40" s="77"/>
      <c r="PL40" s="77"/>
      <c r="PM40" s="77"/>
      <c r="PN40" s="77"/>
      <c r="PO40" s="77"/>
      <c r="PP40" s="77"/>
      <c r="PQ40" s="77"/>
      <c r="PR40" s="77"/>
      <c r="PS40" s="77"/>
      <c r="PT40" s="77"/>
      <c r="PU40" s="77"/>
      <c r="PV40" s="77"/>
      <c r="PW40" s="77"/>
      <c r="PX40" s="77"/>
      <c r="PY40" s="77"/>
      <c r="PZ40" s="77"/>
      <c r="QA40" s="77"/>
      <c r="QB40" s="77"/>
      <c r="QC40" s="77"/>
      <c r="QD40" s="77"/>
      <c r="QE40" s="77"/>
      <c r="QF40" s="77"/>
      <c r="QG40" s="77"/>
      <c r="QH40" s="77"/>
      <c r="QI40" s="77"/>
      <c r="QJ40" s="77"/>
      <c r="QK40" s="77"/>
      <c r="QL40" s="77"/>
      <c r="QM40" s="77"/>
      <c r="QN40" s="77"/>
      <c r="QO40" s="77"/>
      <c r="QP40" s="77"/>
      <c r="QQ40" s="77"/>
      <c r="QR40" s="77"/>
      <c r="QS40" s="77"/>
      <c r="QT40" s="77"/>
      <c r="QU40" s="77"/>
      <c r="QV40" s="77"/>
      <c r="QW40" s="77"/>
      <c r="QX40" s="77"/>
      <c r="QY40" s="77"/>
      <c r="QZ40" s="77"/>
      <c r="RA40" s="77"/>
      <c r="RB40" s="77"/>
      <c r="RC40" s="77"/>
      <c r="RD40" s="77"/>
      <c r="RE40" s="77"/>
      <c r="RF40" s="77"/>
      <c r="RG40" s="77"/>
      <c r="RH40" s="77"/>
      <c r="RI40" s="77"/>
      <c r="RJ40" s="77"/>
      <c r="RK40" s="77"/>
      <c r="RL40" s="77"/>
      <c r="RM40" s="77"/>
      <c r="RN40" s="77"/>
      <c r="RO40" s="77"/>
      <c r="RP40" s="77"/>
      <c r="RQ40" s="77"/>
      <c r="RR40" s="77"/>
      <c r="RS40" s="77"/>
      <c r="RT40" s="77"/>
      <c r="RU40" s="77"/>
      <c r="RV40" s="77"/>
      <c r="RW40" s="77"/>
      <c r="RX40" s="77"/>
      <c r="RY40" s="77"/>
      <c r="RZ40" s="77"/>
      <c r="SA40" s="77"/>
      <c r="SB40" s="77"/>
      <c r="SC40" s="77"/>
      <c r="SD40" s="77"/>
      <c r="SE40" s="77"/>
      <c r="SF40" s="77"/>
      <c r="SG40" s="77"/>
      <c r="SH40" s="77"/>
      <c r="SI40" s="77"/>
      <c r="SJ40" s="77"/>
      <c r="SK40" s="77"/>
      <c r="SL40" s="77"/>
      <c r="SM40" s="77"/>
      <c r="SN40" s="77"/>
      <c r="SO40" s="77"/>
      <c r="SP40" s="77"/>
      <c r="SQ40" s="77"/>
      <c r="SR40" s="77"/>
      <c r="SS40" s="77"/>
      <c r="ST40" s="77"/>
      <c r="SU40" s="77"/>
      <c r="SV40" s="77"/>
      <c r="SW40" s="77"/>
      <c r="SX40" s="77"/>
      <c r="SY40" s="77"/>
      <c r="SZ40" s="77"/>
      <c r="TA40" s="77"/>
      <c r="TB40" s="77"/>
      <c r="TC40" s="77"/>
      <c r="TD40" s="77"/>
      <c r="TE40" s="77"/>
      <c r="TF40" s="77"/>
      <c r="TG40" s="77"/>
      <c r="TH40" s="77"/>
      <c r="TI40" s="77"/>
      <c r="TJ40" s="77"/>
      <c r="TK40" s="77"/>
      <c r="TL40" s="77"/>
      <c r="TM40" s="77"/>
      <c r="TN40" s="77"/>
      <c r="TO40" s="77"/>
      <c r="TP40" s="77"/>
      <c r="TQ40" s="77"/>
      <c r="TR40" s="77"/>
      <c r="TS40" s="77"/>
      <c r="TT40" s="77"/>
      <c r="TU40" s="77"/>
      <c r="TV40" s="77"/>
      <c r="TW40" s="77"/>
      <c r="TX40" s="77"/>
      <c r="TY40" s="77"/>
      <c r="TZ40" s="77"/>
      <c r="UA40" s="77"/>
      <c r="UB40" s="77"/>
      <c r="UC40" s="77"/>
      <c r="UD40" s="77"/>
      <c r="UE40" s="77"/>
      <c r="UF40" s="77"/>
      <c r="UG40" s="77"/>
      <c r="UH40" s="77"/>
      <c r="UI40" s="77"/>
      <c r="UJ40" s="77"/>
      <c r="UK40" s="77"/>
      <c r="UL40" s="77"/>
      <c r="UM40" s="77"/>
      <c r="UN40" s="77"/>
      <c r="UO40" s="77"/>
      <c r="UP40" s="77"/>
      <c r="UQ40" s="77"/>
      <c r="UR40" s="77"/>
      <c r="US40" s="77"/>
      <c r="UT40" s="77"/>
      <c r="UU40" s="77"/>
      <c r="UV40" s="77"/>
      <c r="UW40" s="77"/>
      <c r="UX40" s="77"/>
      <c r="UY40" s="77"/>
      <c r="UZ40" s="77"/>
      <c r="VA40" s="77"/>
      <c r="VB40" s="77"/>
      <c r="VC40" s="77"/>
      <c r="VD40" s="77"/>
      <c r="VE40" s="77"/>
      <c r="VF40" s="77"/>
      <c r="VG40" s="77"/>
      <c r="VH40" s="77"/>
      <c r="VI40" s="77"/>
      <c r="VJ40" s="77"/>
      <c r="VK40" s="77"/>
      <c r="VL40" s="77"/>
      <c r="VM40" s="77"/>
      <c r="VN40" s="77"/>
      <c r="VO40" s="77"/>
      <c r="VP40" s="77"/>
      <c r="VQ40" s="77"/>
      <c r="VR40" s="77"/>
      <c r="VS40" s="77"/>
      <c r="VT40" s="77"/>
      <c r="VU40" s="77"/>
      <c r="VV40" s="77"/>
      <c r="VW40" s="77"/>
      <c r="VX40" s="77"/>
      <c r="VY40" s="77"/>
      <c r="VZ40" s="77"/>
      <c r="WA40" s="77"/>
      <c r="WB40" s="77"/>
      <c r="WC40" s="77"/>
      <c r="WD40" s="77"/>
      <c r="WE40" s="77"/>
      <c r="WF40" s="77"/>
      <c r="WG40" s="77"/>
      <c r="WH40" s="77"/>
      <c r="WI40" s="77"/>
      <c r="WJ40" s="77"/>
      <c r="WK40" s="77"/>
      <c r="WL40" s="77"/>
      <c r="WM40" s="77"/>
      <c r="WN40" s="77"/>
      <c r="WO40" s="77"/>
      <c r="WP40" s="77"/>
      <c r="WQ40" s="77"/>
      <c r="WR40" s="77"/>
      <c r="WS40" s="77"/>
      <c r="WT40" s="77"/>
      <c r="WU40" s="77"/>
      <c r="WV40" s="77"/>
      <c r="WW40" s="77"/>
      <c r="WX40" s="77"/>
      <c r="WY40" s="77"/>
      <c r="WZ40" s="77"/>
      <c r="XA40" s="77"/>
      <c r="XB40" s="77"/>
      <c r="XC40" s="77"/>
      <c r="XD40" s="77"/>
      <c r="XE40" s="77"/>
      <c r="XF40" s="77"/>
      <c r="XG40" s="77"/>
      <c r="XH40" s="77"/>
      <c r="XI40" s="77"/>
      <c r="XJ40" s="77"/>
      <c r="XK40" s="77"/>
      <c r="XL40" s="77"/>
      <c r="XM40" s="77"/>
      <c r="XN40" s="77"/>
      <c r="XO40" s="77"/>
      <c r="XP40" s="77"/>
      <c r="XQ40" s="77"/>
      <c r="XR40" s="77"/>
      <c r="XS40" s="77"/>
      <c r="XT40" s="77"/>
      <c r="XU40" s="77"/>
      <c r="XV40" s="77"/>
      <c r="XW40" s="77"/>
      <c r="XX40" s="77"/>
      <c r="XY40" s="77"/>
      <c r="XZ40" s="77"/>
      <c r="YA40" s="77"/>
      <c r="YB40" s="77"/>
      <c r="YC40" s="77"/>
      <c r="YD40" s="77"/>
      <c r="YE40" s="77"/>
      <c r="YF40" s="77"/>
      <c r="YG40" s="77"/>
      <c r="YH40" s="77"/>
      <c r="YI40" s="77"/>
      <c r="YJ40" s="77"/>
      <c r="YK40" s="77"/>
      <c r="YL40" s="77"/>
      <c r="YM40" s="77"/>
      <c r="YN40" s="77"/>
      <c r="YO40" s="77"/>
      <c r="YP40" s="77"/>
      <c r="YQ40" s="77"/>
      <c r="YR40" s="77"/>
      <c r="YS40" s="77"/>
      <c r="YT40" s="77"/>
      <c r="YU40" s="77"/>
      <c r="YV40" s="77"/>
      <c r="YW40" s="77"/>
      <c r="YX40" s="77"/>
      <c r="YY40" s="77"/>
      <c r="YZ40" s="77"/>
      <c r="ZA40" s="77"/>
      <c r="ZB40" s="77"/>
      <c r="ZC40" s="77"/>
      <c r="ZD40" s="77"/>
      <c r="ZE40" s="77"/>
      <c r="ZF40" s="77"/>
      <c r="ZG40" s="77"/>
      <c r="ZH40" s="77"/>
      <c r="ZI40" s="77"/>
      <c r="ZJ40" s="77"/>
      <c r="ZK40" s="77"/>
      <c r="ZL40" s="77"/>
      <c r="ZM40" s="77"/>
      <c r="ZN40" s="77"/>
      <c r="ZO40" s="77"/>
      <c r="ZP40" s="77"/>
      <c r="ZQ40" s="77"/>
      <c r="ZR40" s="77"/>
      <c r="ZS40" s="77"/>
      <c r="ZT40" s="77"/>
      <c r="ZU40" s="77"/>
      <c r="ZV40" s="77"/>
      <c r="ZW40" s="77"/>
      <c r="ZX40" s="77"/>
      <c r="ZY40" s="77"/>
      <c r="ZZ40" s="77"/>
      <c r="AAA40" s="77"/>
      <c r="AAB40" s="77"/>
      <c r="AAC40" s="77"/>
      <c r="AAD40" s="77"/>
      <c r="AAE40" s="77"/>
      <c r="AAF40" s="77"/>
      <c r="AAG40" s="77"/>
      <c r="AAH40" s="77"/>
      <c r="AAI40" s="77"/>
      <c r="AAJ40" s="77"/>
      <c r="AAK40" s="77"/>
      <c r="AAL40" s="77"/>
      <c r="AAM40" s="77"/>
      <c r="AAN40" s="77"/>
      <c r="AAO40" s="77"/>
      <c r="AAP40" s="77"/>
      <c r="AAQ40" s="77"/>
      <c r="AAR40" s="77"/>
      <c r="AAS40" s="77"/>
      <c r="AAT40" s="77"/>
      <c r="AAU40" s="77"/>
      <c r="AAV40" s="77"/>
      <c r="AAW40" s="77"/>
      <c r="AAX40" s="77"/>
      <c r="AAY40" s="77"/>
      <c r="AAZ40" s="77"/>
      <c r="ABA40" s="77"/>
      <c r="ABB40" s="77"/>
      <c r="ABC40" s="77"/>
      <c r="ABD40" s="77"/>
      <c r="ABE40" s="77"/>
      <c r="ABF40" s="77"/>
      <c r="ABG40" s="77"/>
      <c r="ABH40" s="77"/>
      <c r="ABI40" s="77"/>
      <c r="ABJ40" s="77"/>
      <c r="ABK40" s="77"/>
      <c r="ABL40" s="77"/>
      <c r="ABM40" s="77"/>
      <c r="ABN40" s="77"/>
      <c r="ABO40" s="77"/>
      <c r="ABP40" s="77"/>
      <c r="ABQ40" s="77"/>
      <c r="ABR40" s="77"/>
      <c r="ABS40" s="77"/>
      <c r="ABT40" s="77"/>
      <c r="ABU40" s="77"/>
      <c r="ABV40" s="77"/>
      <c r="ABW40" s="77"/>
      <c r="ABX40" s="77"/>
      <c r="ABY40" s="77"/>
      <c r="ABZ40" s="77"/>
      <c r="ACA40" s="77"/>
      <c r="ACB40" s="77"/>
      <c r="ACC40" s="77"/>
      <c r="ACD40" s="77"/>
      <c r="ACE40" s="77"/>
      <c r="ACF40" s="77"/>
      <c r="ACG40" s="77"/>
      <c r="ACH40" s="77"/>
      <c r="ACI40" s="77"/>
      <c r="ACJ40" s="77"/>
      <c r="ACK40" s="77"/>
      <c r="ACL40" s="77"/>
      <c r="ACM40" s="77"/>
      <c r="ACN40" s="77"/>
      <c r="ACO40" s="77"/>
      <c r="ACP40" s="77"/>
      <c r="ACQ40" s="77"/>
      <c r="ACR40" s="77"/>
      <c r="ACS40" s="77"/>
      <c r="ACT40" s="77"/>
      <c r="ACU40" s="77"/>
      <c r="ACV40" s="77"/>
      <c r="ACW40" s="77"/>
      <c r="ACX40" s="77"/>
      <c r="ACY40" s="77"/>
      <c r="ACZ40" s="77"/>
      <c r="ADA40" s="77"/>
      <c r="ADB40" s="77"/>
      <c r="ADC40" s="77"/>
      <c r="ADD40" s="77"/>
      <c r="ADE40" s="77"/>
      <c r="ADF40" s="77"/>
      <c r="ADG40" s="77"/>
      <c r="ADH40" s="77"/>
      <c r="ADI40" s="77"/>
      <c r="ADJ40" s="77"/>
      <c r="ADK40" s="77"/>
      <c r="ADL40" s="77"/>
      <c r="ADM40" s="77"/>
      <c r="ADN40" s="77"/>
      <c r="ADO40" s="77"/>
      <c r="ADP40" s="77"/>
      <c r="ADQ40" s="77"/>
      <c r="ADR40" s="77"/>
      <c r="ADS40" s="77"/>
      <c r="ADT40" s="77"/>
      <c r="ADU40" s="77"/>
      <c r="ADV40" s="77"/>
      <c r="ADW40" s="77"/>
      <c r="ADX40" s="77"/>
      <c r="ADY40" s="77"/>
      <c r="ADZ40" s="77"/>
      <c r="AEA40" s="77"/>
      <c r="AEB40" s="77"/>
      <c r="AEC40" s="77"/>
      <c r="AED40" s="77"/>
      <c r="AEE40" s="77"/>
      <c r="AEF40" s="77"/>
      <c r="AEG40" s="77"/>
      <c r="AEH40" s="77"/>
      <c r="AEI40" s="77"/>
      <c r="AEJ40" s="77"/>
      <c r="AEK40" s="77"/>
      <c r="AEL40" s="77"/>
      <c r="AEM40" s="77"/>
      <c r="AEN40" s="77"/>
      <c r="AEO40" s="77"/>
      <c r="AEP40" s="77"/>
      <c r="AEQ40" s="77"/>
      <c r="AER40" s="77"/>
      <c r="AES40" s="77"/>
      <c r="AET40" s="77"/>
      <c r="AEU40" s="77"/>
      <c r="AEV40" s="77"/>
      <c r="AEW40" s="77"/>
      <c r="AEX40" s="77"/>
      <c r="AEY40" s="77"/>
      <c r="AEZ40" s="77"/>
      <c r="AFA40" s="77"/>
      <c r="AFB40" s="77"/>
      <c r="AFC40" s="77"/>
      <c r="AFD40" s="77"/>
      <c r="AFE40" s="77"/>
      <c r="AFF40" s="77"/>
      <c r="AFG40" s="77"/>
      <c r="AFH40" s="77"/>
      <c r="AFI40" s="77"/>
      <c r="AFJ40" s="77"/>
      <c r="AFK40" s="77"/>
      <c r="AFL40" s="77"/>
      <c r="AFM40" s="77"/>
      <c r="AFN40" s="77"/>
      <c r="AFO40" s="77"/>
      <c r="AFP40" s="77"/>
      <c r="AFQ40" s="77"/>
      <c r="AFR40" s="77"/>
      <c r="AFS40" s="77"/>
      <c r="AFT40" s="77"/>
      <c r="AFU40" s="77"/>
      <c r="AFV40" s="77"/>
      <c r="AFW40" s="77"/>
      <c r="AFX40" s="77"/>
      <c r="AFY40" s="77"/>
      <c r="AFZ40" s="77"/>
      <c r="AGA40" s="77"/>
      <c r="AGB40" s="77"/>
      <c r="AGC40" s="77"/>
      <c r="AGD40" s="77"/>
      <c r="AGE40" s="77"/>
      <c r="AGF40" s="77"/>
      <c r="AGG40" s="77"/>
      <c r="AGH40" s="77"/>
      <c r="AGI40" s="77"/>
      <c r="AGJ40" s="77"/>
      <c r="AGK40" s="77"/>
      <c r="AGL40" s="77"/>
      <c r="AGM40" s="77"/>
      <c r="AGN40" s="77"/>
      <c r="AGO40" s="77"/>
      <c r="AGP40" s="77"/>
      <c r="AGQ40" s="77"/>
      <c r="AGR40" s="77"/>
      <c r="AGS40" s="77"/>
      <c r="AGT40" s="77"/>
      <c r="AGU40" s="77"/>
      <c r="AGV40" s="77"/>
      <c r="AGW40" s="77"/>
      <c r="AGX40" s="77"/>
      <c r="AGY40" s="77"/>
      <c r="AGZ40" s="77"/>
      <c r="AHA40" s="77"/>
      <c r="AHB40" s="77"/>
      <c r="AHC40" s="77"/>
      <c r="AHD40" s="77"/>
      <c r="AHE40" s="77"/>
      <c r="AHF40" s="77"/>
      <c r="AHG40" s="77"/>
      <c r="AHH40" s="77"/>
      <c r="AHI40" s="77"/>
      <c r="AHJ40" s="77"/>
      <c r="AHK40" s="77"/>
      <c r="AHL40" s="77"/>
      <c r="AHM40" s="77"/>
      <c r="AHN40" s="77"/>
      <c r="AHO40" s="77"/>
      <c r="AHP40" s="77"/>
      <c r="AHQ40" s="77"/>
      <c r="AHR40" s="77"/>
      <c r="AHS40" s="77"/>
      <c r="AHT40" s="77"/>
      <c r="AHU40" s="77"/>
      <c r="AHV40" s="77"/>
      <c r="AHW40" s="77"/>
      <c r="AHX40" s="77"/>
      <c r="AHY40" s="77"/>
      <c r="AHZ40" s="77"/>
      <c r="AIA40" s="77"/>
      <c r="AIB40" s="77"/>
      <c r="AIC40" s="77"/>
      <c r="AID40" s="77"/>
      <c r="AIE40" s="77"/>
      <c r="AIF40" s="77"/>
      <c r="AIG40" s="77"/>
      <c r="AIH40" s="77"/>
      <c r="AII40" s="77"/>
      <c r="AIJ40" s="77"/>
      <c r="AIK40" s="77"/>
      <c r="AIL40" s="77"/>
      <c r="AIM40" s="77"/>
      <c r="AIN40" s="77"/>
      <c r="AIO40" s="77"/>
      <c r="AIP40" s="77"/>
      <c r="AIQ40" s="77"/>
      <c r="AIR40" s="77"/>
      <c r="AIS40" s="77"/>
      <c r="AIT40" s="77"/>
      <c r="AIU40" s="77"/>
      <c r="AIV40" s="77"/>
      <c r="AIW40" s="77"/>
      <c r="AIX40" s="77"/>
      <c r="AIY40" s="77"/>
      <c r="AIZ40" s="77"/>
      <c r="AJA40" s="77"/>
      <c r="AJB40" s="77"/>
      <c r="AJC40" s="77"/>
      <c r="AJD40" s="77"/>
      <c r="AJE40" s="77"/>
      <c r="AJF40" s="77"/>
      <c r="AJG40" s="77"/>
      <c r="AJH40" s="77"/>
      <c r="AJI40" s="77"/>
      <c r="AJJ40" s="77"/>
      <c r="AJK40" s="77"/>
      <c r="AJL40" s="77"/>
      <c r="AJM40" s="77"/>
      <c r="AJN40" s="77"/>
      <c r="AJO40" s="77"/>
      <c r="AJP40" s="77"/>
      <c r="AJQ40" s="77"/>
      <c r="AJR40" s="77"/>
      <c r="AJS40" s="77"/>
      <c r="AJT40" s="77"/>
      <c r="AJU40" s="77"/>
      <c r="AJV40" s="77"/>
      <c r="AJW40" s="77"/>
      <c r="AJX40" s="77"/>
      <c r="AJY40" s="77"/>
      <c r="AJZ40" s="77"/>
      <c r="AKA40" s="77"/>
      <c r="AKB40" s="77"/>
      <c r="AKC40" s="77"/>
      <c r="AKD40" s="77"/>
      <c r="AKE40" s="77"/>
      <c r="AKF40" s="77"/>
      <c r="AKG40" s="77"/>
      <c r="AKH40" s="77"/>
      <c r="AKI40" s="77"/>
      <c r="AKJ40" s="77"/>
      <c r="AKK40" s="77"/>
      <c r="AKL40" s="77"/>
      <c r="AKM40" s="77"/>
      <c r="AKN40" s="77"/>
      <c r="AKO40" s="77"/>
      <c r="AKP40" s="77"/>
      <c r="AKQ40" s="77"/>
      <c r="AKR40" s="77"/>
      <c r="AKS40" s="77"/>
      <c r="AKT40" s="77"/>
      <c r="AKU40" s="77"/>
      <c r="AKV40" s="77"/>
      <c r="AKW40" s="77"/>
      <c r="AKX40" s="77"/>
      <c r="AKY40" s="77"/>
      <c r="AKZ40" s="77"/>
      <c r="ALA40" s="77"/>
      <c r="ALB40" s="77"/>
      <c r="ALC40" s="77"/>
      <c r="ALD40" s="77"/>
      <c r="ALE40" s="77"/>
      <c r="ALF40" s="77"/>
      <c r="ALG40" s="77"/>
      <c r="ALH40" s="77"/>
      <c r="ALI40" s="77"/>
      <c r="ALJ40" s="77"/>
      <c r="ALK40" s="77"/>
      <c r="ALL40" s="77"/>
      <c r="ALM40" s="77"/>
      <c r="ALN40" s="77"/>
      <c r="ALO40" s="77"/>
      <c r="ALP40" s="77"/>
      <c r="ALQ40" s="77"/>
      <c r="ALR40" s="77"/>
      <c r="ALS40" s="77"/>
      <c r="ALT40" s="77"/>
      <c r="ALU40" s="77"/>
      <c r="ALV40" s="77"/>
      <c r="ALW40" s="77"/>
      <c r="ALX40" s="77"/>
      <c r="ALY40" s="77"/>
      <c r="ALZ40" s="77"/>
      <c r="AMA40" s="77"/>
      <c r="AMB40" s="77"/>
      <c r="AMC40" s="77"/>
      <c r="AMD40" s="77"/>
      <c r="AME40" s="77"/>
      <c r="AMF40" s="77"/>
      <c r="AMG40" s="77"/>
      <c r="AMH40" s="77"/>
      <c r="AMI40" s="77"/>
      <c r="AMJ40" s="77"/>
    </row>
    <row r="41" customFormat="false" ht="12.85" hidden="false" customHeight="false" outlineLevel="0" collapsed="false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  <c r="IU41" s="77"/>
      <c r="IV41" s="77"/>
      <c r="IW41" s="77"/>
      <c r="IX41" s="77"/>
      <c r="IY41" s="77"/>
      <c r="IZ41" s="77"/>
      <c r="JA41" s="77"/>
      <c r="JB41" s="77"/>
      <c r="JC41" s="77"/>
      <c r="JD41" s="77"/>
      <c r="JE41" s="77"/>
      <c r="JF41" s="77"/>
      <c r="JG41" s="77"/>
      <c r="JH41" s="77"/>
      <c r="JI41" s="77"/>
      <c r="JJ41" s="77"/>
      <c r="JK41" s="77"/>
      <c r="JL41" s="77"/>
      <c r="JM41" s="77"/>
      <c r="JN41" s="77"/>
      <c r="JO41" s="77"/>
      <c r="JP41" s="77"/>
      <c r="JQ41" s="77"/>
      <c r="JR41" s="77"/>
      <c r="JS41" s="77"/>
      <c r="JT41" s="77"/>
      <c r="JU41" s="77"/>
      <c r="JV41" s="77"/>
      <c r="JW41" s="77"/>
      <c r="JX41" s="77"/>
      <c r="JY41" s="77"/>
      <c r="JZ41" s="77"/>
      <c r="KA41" s="77"/>
      <c r="KB41" s="77"/>
      <c r="KC41" s="77"/>
      <c r="KD41" s="77"/>
      <c r="KE41" s="77"/>
      <c r="KF41" s="77"/>
      <c r="KG41" s="77"/>
      <c r="KH41" s="77"/>
      <c r="KI41" s="77"/>
      <c r="KJ41" s="77"/>
      <c r="KK41" s="77"/>
      <c r="KL41" s="77"/>
      <c r="KM41" s="77"/>
      <c r="KN41" s="77"/>
      <c r="KO41" s="77"/>
      <c r="KP41" s="77"/>
      <c r="KQ41" s="77"/>
      <c r="KR41" s="77"/>
      <c r="KS41" s="77"/>
      <c r="KT41" s="77"/>
      <c r="KU41" s="77"/>
      <c r="KV41" s="77"/>
      <c r="KW41" s="77"/>
      <c r="KX41" s="77"/>
      <c r="KY41" s="77"/>
      <c r="KZ41" s="77"/>
      <c r="LA41" s="77"/>
      <c r="LB41" s="77"/>
      <c r="LC41" s="77"/>
      <c r="LD41" s="77"/>
      <c r="LE41" s="77"/>
      <c r="LF41" s="77"/>
      <c r="LG41" s="77"/>
      <c r="LH41" s="77"/>
      <c r="LI41" s="77"/>
      <c r="LJ41" s="77"/>
      <c r="LK41" s="77"/>
      <c r="LL41" s="77"/>
      <c r="LM41" s="77"/>
      <c r="LN41" s="77"/>
      <c r="LO41" s="77"/>
      <c r="LP41" s="77"/>
      <c r="LQ41" s="77"/>
      <c r="LR41" s="77"/>
      <c r="LS41" s="77"/>
      <c r="LT41" s="77"/>
      <c r="LU41" s="77"/>
      <c r="LV41" s="77"/>
      <c r="LW41" s="77"/>
      <c r="LX41" s="77"/>
      <c r="LY41" s="77"/>
      <c r="LZ41" s="77"/>
      <c r="MA41" s="77"/>
      <c r="MB41" s="77"/>
      <c r="MC41" s="77"/>
      <c r="MD41" s="77"/>
      <c r="ME41" s="77"/>
      <c r="MF41" s="77"/>
      <c r="MG41" s="77"/>
      <c r="MH41" s="77"/>
      <c r="MI41" s="77"/>
      <c r="MJ41" s="77"/>
      <c r="MK41" s="77"/>
      <c r="ML41" s="77"/>
      <c r="MM41" s="77"/>
      <c r="MN41" s="77"/>
      <c r="MO41" s="77"/>
      <c r="MP41" s="77"/>
      <c r="MQ41" s="77"/>
      <c r="MR41" s="77"/>
      <c r="MS41" s="77"/>
      <c r="MT41" s="77"/>
      <c r="MU41" s="77"/>
      <c r="MV41" s="77"/>
      <c r="MW41" s="77"/>
      <c r="MX41" s="77"/>
      <c r="MY41" s="77"/>
      <c r="MZ41" s="77"/>
      <c r="NA41" s="77"/>
      <c r="NB41" s="77"/>
      <c r="NC41" s="77"/>
      <c r="ND41" s="77"/>
      <c r="NE41" s="77"/>
      <c r="NF41" s="77"/>
      <c r="NG41" s="77"/>
      <c r="NH41" s="77"/>
      <c r="NI41" s="77"/>
      <c r="NJ41" s="77"/>
      <c r="NK41" s="77"/>
      <c r="NL41" s="77"/>
      <c r="NM41" s="77"/>
      <c r="NN41" s="77"/>
      <c r="NO41" s="77"/>
      <c r="NP41" s="77"/>
      <c r="NQ41" s="77"/>
      <c r="NR41" s="77"/>
      <c r="NS41" s="77"/>
      <c r="NT41" s="77"/>
      <c r="NU41" s="77"/>
      <c r="NV41" s="77"/>
      <c r="NW41" s="77"/>
      <c r="NX41" s="77"/>
      <c r="NY41" s="77"/>
      <c r="NZ41" s="77"/>
      <c r="OA41" s="77"/>
      <c r="OB41" s="77"/>
      <c r="OC41" s="77"/>
      <c r="OD41" s="77"/>
      <c r="OE41" s="77"/>
      <c r="OF41" s="77"/>
      <c r="OG41" s="77"/>
      <c r="OH41" s="77"/>
      <c r="OI41" s="77"/>
      <c r="OJ41" s="77"/>
      <c r="OK41" s="77"/>
      <c r="OL41" s="77"/>
      <c r="OM41" s="77"/>
      <c r="ON41" s="77"/>
      <c r="OO41" s="77"/>
      <c r="OP41" s="77"/>
      <c r="OQ41" s="77"/>
      <c r="OR41" s="77"/>
      <c r="OS41" s="77"/>
      <c r="OT41" s="77"/>
      <c r="OU41" s="77"/>
      <c r="OV41" s="77"/>
      <c r="OW41" s="77"/>
      <c r="OX41" s="77"/>
      <c r="OY41" s="77"/>
      <c r="OZ41" s="77"/>
      <c r="PA41" s="77"/>
      <c r="PB41" s="77"/>
      <c r="PC41" s="77"/>
      <c r="PD41" s="77"/>
      <c r="PE41" s="77"/>
      <c r="PF41" s="77"/>
      <c r="PG41" s="77"/>
      <c r="PH41" s="77"/>
      <c r="PI41" s="77"/>
      <c r="PJ41" s="77"/>
      <c r="PK41" s="77"/>
      <c r="PL41" s="77"/>
      <c r="PM41" s="77"/>
      <c r="PN41" s="77"/>
      <c r="PO41" s="77"/>
      <c r="PP41" s="77"/>
      <c r="PQ41" s="77"/>
      <c r="PR41" s="77"/>
      <c r="PS41" s="77"/>
      <c r="PT41" s="77"/>
      <c r="PU41" s="77"/>
      <c r="PV41" s="77"/>
      <c r="PW41" s="77"/>
      <c r="PX41" s="77"/>
      <c r="PY41" s="77"/>
      <c r="PZ41" s="77"/>
      <c r="QA41" s="77"/>
      <c r="QB41" s="77"/>
      <c r="QC41" s="77"/>
      <c r="QD41" s="77"/>
      <c r="QE41" s="77"/>
      <c r="QF41" s="77"/>
      <c r="QG41" s="77"/>
      <c r="QH41" s="77"/>
      <c r="QI41" s="77"/>
      <c r="QJ41" s="77"/>
      <c r="QK41" s="77"/>
      <c r="QL41" s="77"/>
      <c r="QM41" s="77"/>
      <c r="QN41" s="77"/>
      <c r="QO41" s="77"/>
      <c r="QP41" s="77"/>
      <c r="QQ41" s="77"/>
      <c r="QR41" s="77"/>
      <c r="QS41" s="77"/>
      <c r="QT41" s="77"/>
      <c r="QU41" s="77"/>
      <c r="QV41" s="77"/>
      <c r="QW41" s="77"/>
      <c r="QX41" s="77"/>
      <c r="QY41" s="77"/>
      <c r="QZ41" s="77"/>
      <c r="RA41" s="77"/>
      <c r="RB41" s="77"/>
      <c r="RC41" s="77"/>
      <c r="RD41" s="77"/>
      <c r="RE41" s="77"/>
      <c r="RF41" s="77"/>
      <c r="RG41" s="77"/>
      <c r="RH41" s="77"/>
      <c r="RI41" s="77"/>
      <c r="RJ41" s="77"/>
      <c r="RK41" s="77"/>
      <c r="RL41" s="77"/>
      <c r="RM41" s="77"/>
      <c r="RN41" s="77"/>
      <c r="RO41" s="77"/>
      <c r="RP41" s="77"/>
      <c r="RQ41" s="77"/>
      <c r="RR41" s="77"/>
      <c r="RS41" s="77"/>
      <c r="RT41" s="77"/>
      <c r="RU41" s="77"/>
      <c r="RV41" s="77"/>
      <c r="RW41" s="77"/>
      <c r="RX41" s="77"/>
      <c r="RY41" s="77"/>
      <c r="RZ41" s="77"/>
      <c r="SA41" s="77"/>
      <c r="SB41" s="77"/>
      <c r="SC41" s="77"/>
      <c r="SD41" s="77"/>
      <c r="SE41" s="77"/>
      <c r="SF41" s="77"/>
      <c r="SG41" s="77"/>
      <c r="SH41" s="77"/>
      <c r="SI41" s="77"/>
      <c r="SJ41" s="77"/>
      <c r="SK41" s="77"/>
      <c r="SL41" s="77"/>
      <c r="SM41" s="77"/>
      <c r="SN41" s="77"/>
      <c r="SO41" s="77"/>
      <c r="SP41" s="77"/>
      <c r="SQ41" s="77"/>
      <c r="SR41" s="77"/>
      <c r="SS41" s="77"/>
      <c r="ST41" s="77"/>
      <c r="SU41" s="77"/>
      <c r="SV41" s="77"/>
      <c r="SW41" s="77"/>
      <c r="SX41" s="77"/>
      <c r="SY41" s="77"/>
      <c r="SZ41" s="77"/>
      <c r="TA41" s="77"/>
      <c r="TB41" s="77"/>
      <c r="TC41" s="77"/>
      <c r="TD41" s="77"/>
      <c r="TE41" s="77"/>
      <c r="TF41" s="77"/>
      <c r="TG41" s="77"/>
      <c r="TH41" s="77"/>
      <c r="TI41" s="77"/>
      <c r="TJ41" s="77"/>
      <c r="TK41" s="77"/>
      <c r="TL41" s="77"/>
      <c r="TM41" s="77"/>
      <c r="TN41" s="77"/>
      <c r="TO41" s="77"/>
      <c r="TP41" s="77"/>
      <c r="TQ41" s="77"/>
      <c r="TR41" s="77"/>
      <c r="TS41" s="77"/>
      <c r="TT41" s="77"/>
      <c r="TU41" s="77"/>
      <c r="TV41" s="77"/>
      <c r="TW41" s="77"/>
      <c r="TX41" s="77"/>
      <c r="TY41" s="77"/>
      <c r="TZ41" s="77"/>
      <c r="UA41" s="77"/>
      <c r="UB41" s="77"/>
      <c r="UC41" s="77"/>
      <c r="UD41" s="77"/>
      <c r="UE41" s="77"/>
      <c r="UF41" s="77"/>
      <c r="UG41" s="77"/>
      <c r="UH41" s="77"/>
      <c r="UI41" s="77"/>
      <c r="UJ41" s="77"/>
      <c r="UK41" s="77"/>
      <c r="UL41" s="77"/>
      <c r="UM41" s="77"/>
      <c r="UN41" s="77"/>
      <c r="UO41" s="77"/>
      <c r="UP41" s="77"/>
      <c r="UQ41" s="77"/>
      <c r="UR41" s="77"/>
      <c r="US41" s="77"/>
      <c r="UT41" s="77"/>
      <c r="UU41" s="77"/>
      <c r="UV41" s="77"/>
      <c r="UW41" s="77"/>
      <c r="UX41" s="77"/>
      <c r="UY41" s="77"/>
      <c r="UZ41" s="77"/>
      <c r="VA41" s="77"/>
      <c r="VB41" s="77"/>
      <c r="VC41" s="77"/>
      <c r="VD41" s="77"/>
      <c r="VE41" s="77"/>
      <c r="VF41" s="77"/>
      <c r="VG41" s="77"/>
      <c r="VH41" s="77"/>
      <c r="VI41" s="77"/>
      <c r="VJ41" s="77"/>
      <c r="VK41" s="77"/>
      <c r="VL41" s="77"/>
      <c r="VM41" s="77"/>
      <c r="VN41" s="77"/>
      <c r="VO41" s="77"/>
      <c r="VP41" s="77"/>
      <c r="VQ41" s="77"/>
      <c r="VR41" s="77"/>
      <c r="VS41" s="77"/>
      <c r="VT41" s="77"/>
      <c r="VU41" s="77"/>
      <c r="VV41" s="77"/>
      <c r="VW41" s="77"/>
      <c r="VX41" s="77"/>
      <c r="VY41" s="77"/>
      <c r="VZ41" s="77"/>
      <c r="WA41" s="77"/>
      <c r="WB41" s="77"/>
      <c r="WC41" s="77"/>
      <c r="WD41" s="77"/>
      <c r="WE41" s="77"/>
      <c r="WF41" s="77"/>
      <c r="WG41" s="77"/>
      <c r="WH41" s="77"/>
      <c r="WI41" s="77"/>
      <c r="WJ41" s="77"/>
      <c r="WK41" s="77"/>
      <c r="WL41" s="77"/>
      <c r="WM41" s="77"/>
      <c r="WN41" s="77"/>
      <c r="WO41" s="77"/>
      <c r="WP41" s="77"/>
      <c r="WQ41" s="77"/>
      <c r="WR41" s="77"/>
      <c r="WS41" s="77"/>
      <c r="WT41" s="77"/>
      <c r="WU41" s="77"/>
      <c r="WV41" s="77"/>
      <c r="WW41" s="77"/>
      <c r="WX41" s="77"/>
      <c r="WY41" s="77"/>
      <c r="WZ41" s="77"/>
      <c r="XA41" s="77"/>
      <c r="XB41" s="77"/>
      <c r="XC41" s="77"/>
      <c r="XD41" s="77"/>
      <c r="XE41" s="77"/>
      <c r="XF41" s="77"/>
      <c r="XG41" s="77"/>
      <c r="XH41" s="77"/>
      <c r="XI41" s="77"/>
      <c r="XJ41" s="77"/>
      <c r="XK41" s="77"/>
      <c r="XL41" s="77"/>
      <c r="XM41" s="77"/>
      <c r="XN41" s="77"/>
      <c r="XO41" s="77"/>
      <c r="XP41" s="77"/>
      <c r="XQ41" s="77"/>
      <c r="XR41" s="77"/>
      <c r="XS41" s="77"/>
      <c r="XT41" s="77"/>
      <c r="XU41" s="77"/>
      <c r="XV41" s="77"/>
      <c r="XW41" s="77"/>
      <c r="XX41" s="77"/>
      <c r="XY41" s="77"/>
      <c r="XZ41" s="77"/>
      <c r="YA41" s="77"/>
      <c r="YB41" s="77"/>
      <c r="YC41" s="77"/>
      <c r="YD41" s="77"/>
      <c r="YE41" s="77"/>
      <c r="YF41" s="77"/>
      <c r="YG41" s="77"/>
      <c r="YH41" s="77"/>
      <c r="YI41" s="77"/>
      <c r="YJ41" s="77"/>
      <c r="YK41" s="77"/>
      <c r="YL41" s="77"/>
      <c r="YM41" s="77"/>
      <c r="YN41" s="77"/>
      <c r="YO41" s="77"/>
      <c r="YP41" s="77"/>
      <c r="YQ41" s="77"/>
      <c r="YR41" s="77"/>
      <c r="YS41" s="77"/>
      <c r="YT41" s="77"/>
      <c r="YU41" s="77"/>
      <c r="YV41" s="77"/>
      <c r="YW41" s="77"/>
      <c r="YX41" s="77"/>
      <c r="YY41" s="77"/>
      <c r="YZ41" s="77"/>
      <c r="ZA41" s="77"/>
      <c r="ZB41" s="77"/>
      <c r="ZC41" s="77"/>
      <c r="ZD41" s="77"/>
      <c r="ZE41" s="77"/>
      <c r="ZF41" s="77"/>
      <c r="ZG41" s="77"/>
      <c r="ZH41" s="77"/>
      <c r="ZI41" s="77"/>
      <c r="ZJ41" s="77"/>
      <c r="ZK41" s="77"/>
      <c r="ZL41" s="77"/>
      <c r="ZM41" s="77"/>
      <c r="ZN41" s="77"/>
      <c r="ZO41" s="77"/>
      <c r="ZP41" s="77"/>
      <c r="ZQ41" s="77"/>
      <c r="ZR41" s="77"/>
      <c r="ZS41" s="77"/>
      <c r="ZT41" s="77"/>
      <c r="ZU41" s="77"/>
      <c r="ZV41" s="77"/>
      <c r="ZW41" s="77"/>
      <c r="ZX41" s="77"/>
      <c r="ZY41" s="77"/>
      <c r="ZZ41" s="77"/>
      <c r="AAA41" s="77"/>
      <c r="AAB41" s="77"/>
      <c r="AAC41" s="77"/>
      <c r="AAD41" s="77"/>
      <c r="AAE41" s="77"/>
      <c r="AAF41" s="77"/>
      <c r="AAG41" s="77"/>
      <c r="AAH41" s="77"/>
      <c r="AAI41" s="77"/>
      <c r="AAJ41" s="77"/>
      <c r="AAK41" s="77"/>
      <c r="AAL41" s="77"/>
      <c r="AAM41" s="77"/>
      <c r="AAN41" s="77"/>
      <c r="AAO41" s="77"/>
      <c r="AAP41" s="77"/>
      <c r="AAQ41" s="77"/>
      <c r="AAR41" s="77"/>
      <c r="AAS41" s="77"/>
      <c r="AAT41" s="77"/>
      <c r="AAU41" s="77"/>
      <c r="AAV41" s="77"/>
      <c r="AAW41" s="77"/>
      <c r="AAX41" s="77"/>
      <c r="AAY41" s="77"/>
      <c r="AAZ41" s="77"/>
      <c r="ABA41" s="77"/>
      <c r="ABB41" s="77"/>
      <c r="ABC41" s="77"/>
      <c r="ABD41" s="77"/>
      <c r="ABE41" s="77"/>
      <c r="ABF41" s="77"/>
      <c r="ABG41" s="77"/>
      <c r="ABH41" s="77"/>
      <c r="ABI41" s="77"/>
      <c r="ABJ41" s="77"/>
      <c r="ABK41" s="77"/>
      <c r="ABL41" s="77"/>
      <c r="ABM41" s="77"/>
      <c r="ABN41" s="77"/>
      <c r="ABO41" s="77"/>
      <c r="ABP41" s="77"/>
      <c r="ABQ41" s="77"/>
      <c r="ABR41" s="77"/>
      <c r="ABS41" s="77"/>
      <c r="ABT41" s="77"/>
      <c r="ABU41" s="77"/>
      <c r="ABV41" s="77"/>
      <c r="ABW41" s="77"/>
      <c r="ABX41" s="77"/>
      <c r="ABY41" s="77"/>
      <c r="ABZ41" s="77"/>
      <c r="ACA41" s="77"/>
      <c r="ACB41" s="77"/>
      <c r="ACC41" s="77"/>
      <c r="ACD41" s="77"/>
      <c r="ACE41" s="77"/>
      <c r="ACF41" s="77"/>
      <c r="ACG41" s="77"/>
      <c r="ACH41" s="77"/>
      <c r="ACI41" s="77"/>
      <c r="ACJ41" s="77"/>
      <c r="ACK41" s="77"/>
      <c r="ACL41" s="77"/>
      <c r="ACM41" s="77"/>
      <c r="ACN41" s="77"/>
      <c r="ACO41" s="77"/>
      <c r="ACP41" s="77"/>
      <c r="ACQ41" s="77"/>
      <c r="ACR41" s="77"/>
      <c r="ACS41" s="77"/>
      <c r="ACT41" s="77"/>
      <c r="ACU41" s="77"/>
      <c r="ACV41" s="77"/>
      <c r="ACW41" s="77"/>
      <c r="ACX41" s="77"/>
      <c r="ACY41" s="77"/>
      <c r="ACZ41" s="77"/>
      <c r="ADA41" s="77"/>
      <c r="ADB41" s="77"/>
      <c r="ADC41" s="77"/>
      <c r="ADD41" s="77"/>
      <c r="ADE41" s="77"/>
      <c r="ADF41" s="77"/>
      <c r="ADG41" s="77"/>
      <c r="ADH41" s="77"/>
      <c r="ADI41" s="77"/>
      <c r="ADJ41" s="77"/>
      <c r="ADK41" s="77"/>
      <c r="ADL41" s="77"/>
      <c r="ADM41" s="77"/>
      <c r="ADN41" s="77"/>
      <c r="ADO41" s="77"/>
      <c r="ADP41" s="77"/>
      <c r="ADQ41" s="77"/>
      <c r="ADR41" s="77"/>
      <c r="ADS41" s="77"/>
      <c r="ADT41" s="77"/>
      <c r="ADU41" s="77"/>
      <c r="ADV41" s="77"/>
      <c r="ADW41" s="77"/>
      <c r="ADX41" s="77"/>
      <c r="ADY41" s="77"/>
      <c r="ADZ41" s="77"/>
      <c r="AEA41" s="77"/>
      <c r="AEB41" s="77"/>
      <c r="AEC41" s="77"/>
      <c r="AED41" s="77"/>
      <c r="AEE41" s="77"/>
      <c r="AEF41" s="77"/>
      <c r="AEG41" s="77"/>
      <c r="AEH41" s="77"/>
      <c r="AEI41" s="77"/>
      <c r="AEJ41" s="77"/>
      <c r="AEK41" s="77"/>
      <c r="AEL41" s="77"/>
      <c r="AEM41" s="77"/>
      <c r="AEN41" s="77"/>
      <c r="AEO41" s="77"/>
      <c r="AEP41" s="77"/>
      <c r="AEQ41" s="77"/>
      <c r="AER41" s="77"/>
      <c r="AES41" s="77"/>
      <c r="AET41" s="77"/>
      <c r="AEU41" s="77"/>
      <c r="AEV41" s="77"/>
      <c r="AEW41" s="77"/>
      <c r="AEX41" s="77"/>
      <c r="AEY41" s="77"/>
      <c r="AEZ41" s="77"/>
      <c r="AFA41" s="77"/>
      <c r="AFB41" s="77"/>
      <c r="AFC41" s="77"/>
      <c r="AFD41" s="77"/>
      <c r="AFE41" s="77"/>
      <c r="AFF41" s="77"/>
      <c r="AFG41" s="77"/>
      <c r="AFH41" s="77"/>
      <c r="AFI41" s="77"/>
      <c r="AFJ41" s="77"/>
      <c r="AFK41" s="77"/>
      <c r="AFL41" s="77"/>
      <c r="AFM41" s="77"/>
      <c r="AFN41" s="77"/>
      <c r="AFO41" s="77"/>
      <c r="AFP41" s="77"/>
      <c r="AFQ41" s="77"/>
      <c r="AFR41" s="77"/>
      <c r="AFS41" s="77"/>
      <c r="AFT41" s="77"/>
      <c r="AFU41" s="77"/>
      <c r="AFV41" s="77"/>
      <c r="AFW41" s="77"/>
      <c r="AFX41" s="77"/>
      <c r="AFY41" s="77"/>
      <c r="AFZ41" s="77"/>
      <c r="AGA41" s="77"/>
      <c r="AGB41" s="77"/>
      <c r="AGC41" s="77"/>
      <c r="AGD41" s="77"/>
      <c r="AGE41" s="77"/>
      <c r="AGF41" s="77"/>
      <c r="AGG41" s="77"/>
      <c r="AGH41" s="77"/>
      <c r="AGI41" s="77"/>
      <c r="AGJ41" s="77"/>
      <c r="AGK41" s="77"/>
      <c r="AGL41" s="77"/>
      <c r="AGM41" s="77"/>
      <c r="AGN41" s="77"/>
      <c r="AGO41" s="77"/>
      <c r="AGP41" s="77"/>
      <c r="AGQ41" s="77"/>
      <c r="AGR41" s="77"/>
      <c r="AGS41" s="77"/>
      <c r="AGT41" s="77"/>
      <c r="AGU41" s="77"/>
      <c r="AGV41" s="77"/>
      <c r="AGW41" s="77"/>
      <c r="AGX41" s="77"/>
      <c r="AGY41" s="77"/>
      <c r="AGZ41" s="77"/>
      <c r="AHA41" s="77"/>
      <c r="AHB41" s="77"/>
      <c r="AHC41" s="77"/>
      <c r="AHD41" s="77"/>
      <c r="AHE41" s="77"/>
      <c r="AHF41" s="77"/>
      <c r="AHG41" s="77"/>
      <c r="AHH41" s="77"/>
      <c r="AHI41" s="77"/>
      <c r="AHJ41" s="77"/>
      <c r="AHK41" s="77"/>
      <c r="AHL41" s="77"/>
      <c r="AHM41" s="77"/>
      <c r="AHN41" s="77"/>
      <c r="AHO41" s="77"/>
      <c r="AHP41" s="77"/>
      <c r="AHQ41" s="77"/>
      <c r="AHR41" s="77"/>
      <c r="AHS41" s="77"/>
      <c r="AHT41" s="77"/>
      <c r="AHU41" s="77"/>
      <c r="AHV41" s="77"/>
      <c r="AHW41" s="77"/>
      <c r="AHX41" s="77"/>
      <c r="AHY41" s="77"/>
      <c r="AHZ41" s="77"/>
      <c r="AIA41" s="77"/>
      <c r="AIB41" s="77"/>
      <c r="AIC41" s="77"/>
      <c r="AID41" s="77"/>
      <c r="AIE41" s="77"/>
      <c r="AIF41" s="77"/>
      <c r="AIG41" s="77"/>
      <c r="AIH41" s="77"/>
      <c r="AII41" s="77"/>
      <c r="AIJ41" s="77"/>
      <c r="AIK41" s="77"/>
      <c r="AIL41" s="77"/>
      <c r="AIM41" s="77"/>
      <c r="AIN41" s="77"/>
      <c r="AIO41" s="77"/>
      <c r="AIP41" s="77"/>
      <c r="AIQ41" s="77"/>
      <c r="AIR41" s="77"/>
      <c r="AIS41" s="77"/>
      <c r="AIT41" s="77"/>
      <c r="AIU41" s="77"/>
      <c r="AIV41" s="77"/>
      <c r="AIW41" s="77"/>
      <c r="AIX41" s="77"/>
      <c r="AIY41" s="77"/>
      <c r="AIZ41" s="77"/>
      <c r="AJA41" s="77"/>
      <c r="AJB41" s="77"/>
      <c r="AJC41" s="77"/>
      <c r="AJD41" s="77"/>
      <c r="AJE41" s="77"/>
      <c r="AJF41" s="77"/>
      <c r="AJG41" s="77"/>
      <c r="AJH41" s="77"/>
      <c r="AJI41" s="77"/>
      <c r="AJJ41" s="77"/>
      <c r="AJK41" s="77"/>
      <c r="AJL41" s="77"/>
      <c r="AJM41" s="77"/>
      <c r="AJN41" s="77"/>
      <c r="AJO41" s="77"/>
      <c r="AJP41" s="77"/>
      <c r="AJQ41" s="77"/>
      <c r="AJR41" s="77"/>
      <c r="AJS41" s="77"/>
      <c r="AJT41" s="77"/>
      <c r="AJU41" s="77"/>
      <c r="AJV41" s="77"/>
      <c r="AJW41" s="77"/>
      <c r="AJX41" s="77"/>
      <c r="AJY41" s="77"/>
      <c r="AJZ41" s="77"/>
      <c r="AKA41" s="77"/>
      <c r="AKB41" s="77"/>
      <c r="AKC41" s="77"/>
      <c r="AKD41" s="77"/>
      <c r="AKE41" s="77"/>
      <c r="AKF41" s="77"/>
      <c r="AKG41" s="77"/>
      <c r="AKH41" s="77"/>
      <c r="AKI41" s="77"/>
      <c r="AKJ41" s="77"/>
      <c r="AKK41" s="77"/>
      <c r="AKL41" s="77"/>
      <c r="AKM41" s="77"/>
      <c r="AKN41" s="77"/>
      <c r="AKO41" s="77"/>
      <c r="AKP41" s="77"/>
      <c r="AKQ41" s="77"/>
      <c r="AKR41" s="77"/>
      <c r="AKS41" s="77"/>
      <c r="AKT41" s="77"/>
      <c r="AKU41" s="77"/>
      <c r="AKV41" s="77"/>
      <c r="AKW41" s="77"/>
      <c r="AKX41" s="77"/>
      <c r="AKY41" s="77"/>
      <c r="AKZ41" s="77"/>
      <c r="ALA41" s="77"/>
      <c r="ALB41" s="77"/>
      <c r="ALC41" s="77"/>
      <c r="ALD41" s="77"/>
      <c r="ALE41" s="77"/>
      <c r="ALF41" s="77"/>
      <c r="ALG41" s="77"/>
      <c r="ALH41" s="77"/>
      <c r="ALI41" s="77"/>
      <c r="ALJ41" s="77"/>
      <c r="ALK41" s="77"/>
      <c r="ALL41" s="77"/>
      <c r="ALM41" s="77"/>
      <c r="ALN41" s="77"/>
      <c r="ALO41" s="77"/>
      <c r="ALP41" s="77"/>
      <c r="ALQ41" s="77"/>
      <c r="ALR41" s="77"/>
      <c r="ALS41" s="77"/>
      <c r="ALT41" s="77"/>
      <c r="ALU41" s="77"/>
      <c r="ALV41" s="77"/>
      <c r="ALW41" s="77"/>
      <c r="ALX41" s="77"/>
      <c r="ALY41" s="77"/>
      <c r="ALZ41" s="77"/>
      <c r="AMA41" s="77"/>
      <c r="AMB41" s="77"/>
      <c r="AMC41" s="77"/>
      <c r="AMD41" s="77"/>
      <c r="AME41" s="77"/>
      <c r="AMF41" s="77"/>
      <c r="AMG41" s="77"/>
      <c r="AMH41" s="77"/>
      <c r="AMI41" s="77"/>
      <c r="AMJ41" s="77"/>
    </row>
    <row r="42" customFormat="false" ht="12.85" hidden="false" customHeight="false" outlineLevel="0" collapsed="false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  <c r="IS42" s="77"/>
      <c r="IT42" s="77"/>
      <c r="IU42" s="77"/>
      <c r="IV42" s="77"/>
      <c r="IW42" s="77"/>
      <c r="IX42" s="77"/>
      <c r="IY42" s="77"/>
      <c r="IZ42" s="77"/>
      <c r="JA42" s="77"/>
      <c r="JB42" s="77"/>
      <c r="JC42" s="77"/>
      <c r="JD42" s="77"/>
      <c r="JE42" s="77"/>
      <c r="JF42" s="77"/>
      <c r="JG42" s="77"/>
      <c r="JH42" s="77"/>
      <c r="JI42" s="77"/>
      <c r="JJ42" s="77"/>
      <c r="JK42" s="77"/>
      <c r="JL42" s="77"/>
      <c r="JM42" s="77"/>
      <c r="JN42" s="77"/>
      <c r="JO42" s="77"/>
      <c r="JP42" s="77"/>
      <c r="JQ42" s="77"/>
      <c r="JR42" s="77"/>
      <c r="JS42" s="77"/>
      <c r="JT42" s="77"/>
      <c r="JU42" s="77"/>
      <c r="JV42" s="77"/>
      <c r="JW42" s="77"/>
      <c r="JX42" s="77"/>
      <c r="JY42" s="77"/>
      <c r="JZ42" s="77"/>
      <c r="KA42" s="77"/>
      <c r="KB42" s="77"/>
      <c r="KC42" s="77"/>
      <c r="KD42" s="77"/>
      <c r="KE42" s="77"/>
      <c r="KF42" s="77"/>
      <c r="KG42" s="77"/>
      <c r="KH42" s="77"/>
      <c r="KI42" s="77"/>
      <c r="KJ42" s="77"/>
      <c r="KK42" s="77"/>
      <c r="KL42" s="77"/>
      <c r="KM42" s="77"/>
      <c r="KN42" s="77"/>
      <c r="KO42" s="77"/>
      <c r="KP42" s="77"/>
      <c r="KQ42" s="77"/>
      <c r="KR42" s="77"/>
      <c r="KS42" s="77"/>
      <c r="KT42" s="77"/>
      <c r="KU42" s="77"/>
      <c r="KV42" s="77"/>
      <c r="KW42" s="77"/>
      <c r="KX42" s="77"/>
      <c r="KY42" s="77"/>
      <c r="KZ42" s="77"/>
      <c r="LA42" s="77"/>
      <c r="LB42" s="77"/>
      <c r="LC42" s="77"/>
      <c r="LD42" s="77"/>
      <c r="LE42" s="77"/>
      <c r="LF42" s="77"/>
      <c r="LG42" s="77"/>
      <c r="LH42" s="77"/>
      <c r="LI42" s="77"/>
      <c r="LJ42" s="77"/>
      <c r="LK42" s="77"/>
      <c r="LL42" s="77"/>
      <c r="LM42" s="77"/>
      <c r="LN42" s="77"/>
      <c r="LO42" s="77"/>
      <c r="LP42" s="77"/>
      <c r="LQ42" s="77"/>
      <c r="LR42" s="77"/>
      <c r="LS42" s="77"/>
      <c r="LT42" s="77"/>
      <c r="LU42" s="77"/>
      <c r="LV42" s="77"/>
      <c r="LW42" s="77"/>
      <c r="LX42" s="77"/>
      <c r="LY42" s="77"/>
      <c r="LZ42" s="77"/>
      <c r="MA42" s="77"/>
      <c r="MB42" s="77"/>
      <c r="MC42" s="77"/>
      <c r="MD42" s="77"/>
      <c r="ME42" s="77"/>
      <c r="MF42" s="77"/>
      <c r="MG42" s="77"/>
      <c r="MH42" s="77"/>
      <c r="MI42" s="77"/>
      <c r="MJ42" s="77"/>
      <c r="MK42" s="77"/>
      <c r="ML42" s="77"/>
      <c r="MM42" s="77"/>
      <c r="MN42" s="77"/>
      <c r="MO42" s="77"/>
      <c r="MP42" s="77"/>
      <c r="MQ42" s="77"/>
      <c r="MR42" s="77"/>
      <c r="MS42" s="77"/>
      <c r="MT42" s="77"/>
      <c r="MU42" s="77"/>
      <c r="MV42" s="77"/>
      <c r="MW42" s="77"/>
      <c r="MX42" s="77"/>
      <c r="MY42" s="77"/>
      <c r="MZ42" s="77"/>
      <c r="NA42" s="77"/>
      <c r="NB42" s="77"/>
      <c r="NC42" s="77"/>
      <c r="ND42" s="77"/>
      <c r="NE42" s="77"/>
      <c r="NF42" s="77"/>
      <c r="NG42" s="77"/>
      <c r="NH42" s="77"/>
      <c r="NI42" s="77"/>
      <c r="NJ42" s="77"/>
      <c r="NK42" s="77"/>
      <c r="NL42" s="77"/>
      <c r="NM42" s="77"/>
      <c r="NN42" s="77"/>
      <c r="NO42" s="77"/>
      <c r="NP42" s="77"/>
      <c r="NQ42" s="77"/>
      <c r="NR42" s="77"/>
      <c r="NS42" s="77"/>
      <c r="NT42" s="77"/>
      <c r="NU42" s="77"/>
      <c r="NV42" s="77"/>
      <c r="NW42" s="77"/>
      <c r="NX42" s="77"/>
      <c r="NY42" s="77"/>
      <c r="NZ42" s="77"/>
      <c r="OA42" s="77"/>
      <c r="OB42" s="77"/>
      <c r="OC42" s="77"/>
      <c r="OD42" s="77"/>
      <c r="OE42" s="77"/>
      <c r="OF42" s="77"/>
      <c r="OG42" s="77"/>
      <c r="OH42" s="77"/>
      <c r="OI42" s="77"/>
      <c r="OJ42" s="77"/>
      <c r="OK42" s="77"/>
      <c r="OL42" s="77"/>
      <c r="OM42" s="77"/>
      <c r="ON42" s="77"/>
      <c r="OO42" s="77"/>
      <c r="OP42" s="77"/>
      <c r="OQ42" s="77"/>
      <c r="OR42" s="77"/>
      <c r="OS42" s="77"/>
      <c r="OT42" s="77"/>
      <c r="OU42" s="77"/>
      <c r="OV42" s="77"/>
      <c r="OW42" s="77"/>
      <c r="OX42" s="77"/>
      <c r="OY42" s="77"/>
      <c r="OZ42" s="77"/>
      <c r="PA42" s="77"/>
      <c r="PB42" s="77"/>
      <c r="PC42" s="77"/>
      <c r="PD42" s="77"/>
      <c r="PE42" s="77"/>
      <c r="PF42" s="77"/>
      <c r="PG42" s="77"/>
      <c r="PH42" s="77"/>
      <c r="PI42" s="77"/>
      <c r="PJ42" s="77"/>
      <c r="PK42" s="77"/>
      <c r="PL42" s="77"/>
      <c r="PM42" s="77"/>
      <c r="PN42" s="77"/>
      <c r="PO42" s="77"/>
      <c r="PP42" s="77"/>
      <c r="PQ42" s="77"/>
      <c r="PR42" s="77"/>
      <c r="PS42" s="77"/>
      <c r="PT42" s="77"/>
      <c r="PU42" s="77"/>
      <c r="PV42" s="77"/>
      <c r="PW42" s="77"/>
      <c r="PX42" s="77"/>
      <c r="PY42" s="77"/>
      <c r="PZ42" s="77"/>
      <c r="QA42" s="77"/>
      <c r="QB42" s="77"/>
      <c r="QC42" s="77"/>
      <c r="QD42" s="77"/>
      <c r="QE42" s="77"/>
      <c r="QF42" s="77"/>
      <c r="QG42" s="77"/>
      <c r="QH42" s="77"/>
      <c r="QI42" s="77"/>
      <c r="QJ42" s="77"/>
      <c r="QK42" s="77"/>
      <c r="QL42" s="77"/>
      <c r="QM42" s="77"/>
      <c r="QN42" s="77"/>
      <c r="QO42" s="77"/>
      <c r="QP42" s="77"/>
      <c r="QQ42" s="77"/>
      <c r="QR42" s="77"/>
      <c r="QS42" s="77"/>
      <c r="QT42" s="77"/>
      <c r="QU42" s="77"/>
      <c r="QV42" s="77"/>
      <c r="QW42" s="77"/>
      <c r="QX42" s="77"/>
      <c r="QY42" s="77"/>
      <c r="QZ42" s="77"/>
      <c r="RA42" s="77"/>
      <c r="RB42" s="77"/>
      <c r="RC42" s="77"/>
      <c r="RD42" s="77"/>
      <c r="RE42" s="77"/>
      <c r="RF42" s="77"/>
      <c r="RG42" s="77"/>
      <c r="RH42" s="77"/>
      <c r="RI42" s="77"/>
      <c r="RJ42" s="77"/>
      <c r="RK42" s="77"/>
      <c r="RL42" s="77"/>
      <c r="RM42" s="77"/>
      <c r="RN42" s="77"/>
      <c r="RO42" s="77"/>
      <c r="RP42" s="77"/>
      <c r="RQ42" s="77"/>
      <c r="RR42" s="77"/>
      <c r="RS42" s="77"/>
      <c r="RT42" s="77"/>
      <c r="RU42" s="77"/>
      <c r="RV42" s="77"/>
      <c r="RW42" s="77"/>
      <c r="RX42" s="77"/>
      <c r="RY42" s="77"/>
      <c r="RZ42" s="77"/>
      <c r="SA42" s="77"/>
      <c r="SB42" s="77"/>
      <c r="SC42" s="77"/>
      <c r="SD42" s="77"/>
      <c r="SE42" s="77"/>
      <c r="SF42" s="77"/>
      <c r="SG42" s="77"/>
      <c r="SH42" s="77"/>
      <c r="SI42" s="77"/>
      <c r="SJ42" s="77"/>
      <c r="SK42" s="77"/>
      <c r="SL42" s="77"/>
      <c r="SM42" s="77"/>
      <c r="SN42" s="77"/>
      <c r="SO42" s="77"/>
      <c r="SP42" s="77"/>
      <c r="SQ42" s="77"/>
      <c r="SR42" s="77"/>
      <c r="SS42" s="77"/>
      <c r="ST42" s="77"/>
      <c r="SU42" s="77"/>
      <c r="SV42" s="77"/>
      <c r="SW42" s="77"/>
      <c r="SX42" s="77"/>
      <c r="SY42" s="77"/>
      <c r="SZ42" s="77"/>
      <c r="TA42" s="77"/>
      <c r="TB42" s="77"/>
      <c r="TC42" s="77"/>
      <c r="TD42" s="77"/>
      <c r="TE42" s="77"/>
      <c r="TF42" s="77"/>
      <c r="TG42" s="77"/>
      <c r="TH42" s="77"/>
      <c r="TI42" s="77"/>
      <c r="TJ42" s="77"/>
      <c r="TK42" s="77"/>
      <c r="TL42" s="77"/>
      <c r="TM42" s="77"/>
      <c r="TN42" s="77"/>
      <c r="TO42" s="77"/>
      <c r="TP42" s="77"/>
      <c r="TQ42" s="77"/>
      <c r="TR42" s="77"/>
      <c r="TS42" s="77"/>
      <c r="TT42" s="77"/>
      <c r="TU42" s="77"/>
      <c r="TV42" s="77"/>
      <c r="TW42" s="77"/>
      <c r="TX42" s="77"/>
      <c r="TY42" s="77"/>
      <c r="TZ42" s="77"/>
      <c r="UA42" s="77"/>
      <c r="UB42" s="77"/>
      <c r="UC42" s="77"/>
      <c r="UD42" s="77"/>
      <c r="UE42" s="77"/>
      <c r="UF42" s="77"/>
      <c r="UG42" s="77"/>
      <c r="UH42" s="77"/>
      <c r="UI42" s="77"/>
      <c r="UJ42" s="77"/>
      <c r="UK42" s="77"/>
      <c r="UL42" s="77"/>
      <c r="UM42" s="77"/>
      <c r="UN42" s="77"/>
      <c r="UO42" s="77"/>
      <c r="UP42" s="77"/>
      <c r="UQ42" s="77"/>
      <c r="UR42" s="77"/>
      <c r="US42" s="77"/>
      <c r="UT42" s="77"/>
      <c r="UU42" s="77"/>
      <c r="UV42" s="77"/>
      <c r="UW42" s="77"/>
      <c r="UX42" s="77"/>
      <c r="UY42" s="77"/>
      <c r="UZ42" s="77"/>
      <c r="VA42" s="77"/>
      <c r="VB42" s="77"/>
      <c r="VC42" s="77"/>
      <c r="VD42" s="77"/>
      <c r="VE42" s="77"/>
      <c r="VF42" s="77"/>
      <c r="VG42" s="77"/>
      <c r="VH42" s="77"/>
      <c r="VI42" s="77"/>
      <c r="VJ42" s="77"/>
      <c r="VK42" s="77"/>
      <c r="VL42" s="77"/>
      <c r="VM42" s="77"/>
      <c r="VN42" s="77"/>
      <c r="VO42" s="77"/>
      <c r="VP42" s="77"/>
      <c r="VQ42" s="77"/>
      <c r="VR42" s="77"/>
      <c r="VS42" s="77"/>
      <c r="VT42" s="77"/>
      <c r="VU42" s="77"/>
      <c r="VV42" s="77"/>
      <c r="VW42" s="77"/>
      <c r="VX42" s="77"/>
      <c r="VY42" s="77"/>
      <c r="VZ42" s="77"/>
      <c r="WA42" s="77"/>
      <c r="WB42" s="77"/>
      <c r="WC42" s="77"/>
      <c r="WD42" s="77"/>
      <c r="WE42" s="77"/>
      <c r="WF42" s="77"/>
      <c r="WG42" s="77"/>
      <c r="WH42" s="77"/>
      <c r="WI42" s="77"/>
      <c r="WJ42" s="77"/>
      <c r="WK42" s="77"/>
      <c r="WL42" s="77"/>
      <c r="WM42" s="77"/>
      <c r="WN42" s="77"/>
      <c r="WO42" s="77"/>
      <c r="WP42" s="77"/>
      <c r="WQ42" s="77"/>
      <c r="WR42" s="77"/>
      <c r="WS42" s="77"/>
      <c r="WT42" s="77"/>
      <c r="WU42" s="77"/>
      <c r="WV42" s="77"/>
      <c r="WW42" s="77"/>
      <c r="WX42" s="77"/>
      <c r="WY42" s="77"/>
      <c r="WZ42" s="77"/>
      <c r="XA42" s="77"/>
      <c r="XB42" s="77"/>
      <c r="XC42" s="77"/>
      <c r="XD42" s="77"/>
      <c r="XE42" s="77"/>
      <c r="XF42" s="77"/>
      <c r="XG42" s="77"/>
      <c r="XH42" s="77"/>
      <c r="XI42" s="77"/>
      <c r="XJ42" s="77"/>
      <c r="XK42" s="77"/>
      <c r="XL42" s="77"/>
      <c r="XM42" s="77"/>
      <c r="XN42" s="77"/>
      <c r="XO42" s="77"/>
      <c r="XP42" s="77"/>
      <c r="XQ42" s="77"/>
      <c r="XR42" s="77"/>
      <c r="XS42" s="77"/>
      <c r="XT42" s="77"/>
      <c r="XU42" s="77"/>
      <c r="XV42" s="77"/>
      <c r="XW42" s="77"/>
      <c r="XX42" s="77"/>
      <c r="XY42" s="77"/>
      <c r="XZ42" s="77"/>
      <c r="YA42" s="77"/>
      <c r="YB42" s="77"/>
      <c r="YC42" s="77"/>
      <c r="YD42" s="77"/>
      <c r="YE42" s="77"/>
      <c r="YF42" s="77"/>
      <c r="YG42" s="77"/>
      <c r="YH42" s="77"/>
      <c r="YI42" s="77"/>
      <c r="YJ42" s="77"/>
      <c r="YK42" s="77"/>
      <c r="YL42" s="77"/>
      <c r="YM42" s="77"/>
      <c r="YN42" s="77"/>
      <c r="YO42" s="77"/>
      <c r="YP42" s="77"/>
      <c r="YQ42" s="77"/>
      <c r="YR42" s="77"/>
      <c r="YS42" s="77"/>
      <c r="YT42" s="77"/>
      <c r="YU42" s="77"/>
      <c r="YV42" s="77"/>
      <c r="YW42" s="77"/>
      <c r="YX42" s="77"/>
      <c r="YY42" s="77"/>
      <c r="YZ42" s="77"/>
      <c r="ZA42" s="77"/>
      <c r="ZB42" s="77"/>
      <c r="ZC42" s="77"/>
      <c r="ZD42" s="77"/>
      <c r="ZE42" s="77"/>
      <c r="ZF42" s="77"/>
      <c r="ZG42" s="77"/>
      <c r="ZH42" s="77"/>
      <c r="ZI42" s="77"/>
      <c r="ZJ42" s="77"/>
      <c r="ZK42" s="77"/>
      <c r="ZL42" s="77"/>
      <c r="ZM42" s="77"/>
      <c r="ZN42" s="77"/>
      <c r="ZO42" s="77"/>
      <c r="ZP42" s="77"/>
      <c r="ZQ42" s="77"/>
      <c r="ZR42" s="77"/>
      <c r="ZS42" s="77"/>
      <c r="ZT42" s="77"/>
      <c r="ZU42" s="77"/>
      <c r="ZV42" s="77"/>
      <c r="ZW42" s="77"/>
      <c r="ZX42" s="77"/>
      <c r="ZY42" s="77"/>
      <c r="ZZ42" s="77"/>
      <c r="AAA42" s="77"/>
      <c r="AAB42" s="77"/>
      <c r="AAC42" s="77"/>
      <c r="AAD42" s="77"/>
      <c r="AAE42" s="77"/>
      <c r="AAF42" s="77"/>
      <c r="AAG42" s="77"/>
      <c r="AAH42" s="77"/>
      <c r="AAI42" s="77"/>
      <c r="AAJ42" s="77"/>
      <c r="AAK42" s="77"/>
      <c r="AAL42" s="77"/>
      <c r="AAM42" s="77"/>
      <c r="AAN42" s="77"/>
      <c r="AAO42" s="77"/>
      <c r="AAP42" s="77"/>
      <c r="AAQ42" s="77"/>
      <c r="AAR42" s="77"/>
      <c r="AAS42" s="77"/>
      <c r="AAT42" s="77"/>
      <c r="AAU42" s="77"/>
      <c r="AAV42" s="77"/>
      <c r="AAW42" s="77"/>
      <c r="AAX42" s="77"/>
      <c r="AAY42" s="77"/>
      <c r="AAZ42" s="77"/>
      <c r="ABA42" s="77"/>
      <c r="ABB42" s="77"/>
      <c r="ABC42" s="77"/>
      <c r="ABD42" s="77"/>
      <c r="ABE42" s="77"/>
      <c r="ABF42" s="77"/>
      <c r="ABG42" s="77"/>
      <c r="ABH42" s="77"/>
      <c r="ABI42" s="77"/>
      <c r="ABJ42" s="77"/>
      <c r="ABK42" s="77"/>
      <c r="ABL42" s="77"/>
      <c r="ABM42" s="77"/>
      <c r="ABN42" s="77"/>
      <c r="ABO42" s="77"/>
      <c r="ABP42" s="77"/>
      <c r="ABQ42" s="77"/>
      <c r="ABR42" s="77"/>
      <c r="ABS42" s="77"/>
      <c r="ABT42" s="77"/>
      <c r="ABU42" s="77"/>
      <c r="ABV42" s="77"/>
      <c r="ABW42" s="77"/>
      <c r="ABX42" s="77"/>
      <c r="ABY42" s="77"/>
      <c r="ABZ42" s="77"/>
      <c r="ACA42" s="77"/>
      <c r="ACB42" s="77"/>
      <c r="ACC42" s="77"/>
      <c r="ACD42" s="77"/>
      <c r="ACE42" s="77"/>
      <c r="ACF42" s="77"/>
      <c r="ACG42" s="77"/>
      <c r="ACH42" s="77"/>
      <c r="ACI42" s="77"/>
      <c r="ACJ42" s="77"/>
      <c r="ACK42" s="77"/>
      <c r="ACL42" s="77"/>
      <c r="ACM42" s="77"/>
      <c r="ACN42" s="77"/>
      <c r="ACO42" s="77"/>
      <c r="ACP42" s="77"/>
      <c r="ACQ42" s="77"/>
      <c r="ACR42" s="77"/>
      <c r="ACS42" s="77"/>
      <c r="ACT42" s="77"/>
      <c r="ACU42" s="77"/>
      <c r="ACV42" s="77"/>
      <c r="ACW42" s="77"/>
      <c r="ACX42" s="77"/>
      <c r="ACY42" s="77"/>
      <c r="ACZ42" s="77"/>
      <c r="ADA42" s="77"/>
      <c r="ADB42" s="77"/>
      <c r="ADC42" s="77"/>
      <c r="ADD42" s="77"/>
      <c r="ADE42" s="77"/>
      <c r="ADF42" s="77"/>
      <c r="ADG42" s="77"/>
      <c r="ADH42" s="77"/>
      <c r="ADI42" s="77"/>
      <c r="ADJ42" s="77"/>
      <c r="ADK42" s="77"/>
      <c r="ADL42" s="77"/>
      <c r="ADM42" s="77"/>
      <c r="ADN42" s="77"/>
      <c r="ADO42" s="77"/>
      <c r="ADP42" s="77"/>
      <c r="ADQ42" s="77"/>
      <c r="ADR42" s="77"/>
      <c r="ADS42" s="77"/>
      <c r="ADT42" s="77"/>
      <c r="ADU42" s="77"/>
      <c r="ADV42" s="77"/>
      <c r="ADW42" s="77"/>
      <c r="ADX42" s="77"/>
      <c r="ADY42" s="77"/>
      <c r="ADZ42" s="77"/>
      <c r="AEA42" s="77"/>
      <c r="AEB42" s="77"/>
      <c r="AEC42" s="77"/>
      <c r="AED42" s="77"/>
      <c r="AEE42" s="77"/>
      <c r="AEF42" s="77"/>
      <c r="AEG42" s="77"/>
      <c r="AEH42" s="77"/>
      <c r="AEI42" s="77"/>
      <c r="AEJ42" s="77"/>
      <c r="AEK42" s="77"/>
      <c r="AEL42" s="77"/>
      <c r="AEM42" s="77"/>
      <c r="AEN42" s="77"/>
      <c r="AEO42" s="77"/>
      <c r="AEP42" s="77"/>
      <c r="AEQ42" s="77"/>
      <c r="AER42" s="77"/>
      <c r="AES42" s="77"/>
      <c r="AET42" s="77"/>
      <c r="AEU42" s="77"/>
      <c r="AEV42" s="77"/>
      <c r="AEW42" s="77"/>
      <c r="AEX42" s="77"/>
      <c r="AEY42" s="77"/>
      <c r="AEZ42" s="77"/>
      <c r="AFA42" s="77"/>
      <c r="AFB42" s="77"/>
      <c r="AFC42" s="77"/>
      <c r="AFD42" s="77"/>
      <c r="AFE42" s="77"/>
      <c r="AFF42" s="77"/>
      <c r="AFG42" s="77"/>
      <c r="AFH42" s="77"/>
      <c r="AFI42" s="77"/>
      <c r="AFJ42" s="77"/>
      <c r="AFK42" s="77"/>
      <c r="AFL42" s="77"/>
      <c r="AFM42" s="77"/>
      <c r="AFN42" s="77"/>
      <c r="AFO42" s="77"/>
      <c r="AFP42" s="77"/>
      <c r="AFQ42" s="77"/>
      <c r="AFR42" s="77"/>
      <c r="AFS42" s="77"/>
      <c r="AFT42" s="77"/>
      <c r="AFU42" s="77"/>
      <c r="AFV42" s="77"/>
      <c r="AFW42" s="77"/>
      <c r="AFX42" s="77"/>
      <c r="AFY42" s="77"/>
      <c r="AFZ42" s="77"/>
      <c r="AGA42" s="77"/>
      <c r="AGB42" s="77"/>
      <c r="AGC42" s="77"/>
      <c r="AGD42" s="77"/>
      <c r="AGE42" s="77"/>
      <c r="AGF42" s="77"/>
      <c r="AGG42" s="77"/>
      <c r="AGH42" s="77"/>
      <c r="AGI42" s="77"/>
      <c r="AGJ42" s="77"/>
      <c r="AGK42" s="77"/>
      <c r="AGL42" s="77"/>
      <c r="AGM42" s="77"/>
      <c r="AGN42" s="77"/>
      <c r="AGO42" s="77"/>
      <c r="AGP42" s="77"/>
      <c r="AGQ42" s="77"/>
      <c r="AGR42" s="77"/>
      <c r="AGS42" s="77"/>
      <c r="AGT42" s="77"/>
      <c r="AGU42" s="77"/>
      <c r="AGV42" s="77"/>
      <c r="AGW42" s="77"/>
      <c r="AGX42" s="77"/>
      <c r="AGY42" s="77"/>
      <c r="AGZ42" s="77"/>
      <c r="AHA42" s="77"/>
      <c r="AHB42" s="77"/>
      <c r="AHC42" s="77"/>
      <c r="AHD42" s="77"/>
      <c r="AHE42" s="77"/>
      <c r="AHF42" s="77"/>
      <c r="AHG42" s="77"/>
      <c r="AHH42" s="77"/>
      <c r="AHI42" s="77"/>
      <c r="AHJ42" s="77"/>
      <c r="AHK42" s="77"/>
      <c r="AHL42" s="77"/>
      <c r="AHM42" s="77"/>
      <c r="AHN42" s="77"/>
      <c r="AHO42" s="77"/>
      <c r="AHP42" s="77"/>
      <c r="AHQ42" s="77"/>
      <c r="AHR42" s="77"/>
      <c r="AHS42" s="77"/>
      <c r="AHT42" s="77"/>
      <c r="AHU42" s="77"/>
      <c r="AHV42" s="77"/>
      <c r="AHW42" s="77"/>
      <c r="AHX42" s="77"/>
      <c r="AHY42" s="77"/>
      <c r="AHZ42" s="77"/>
      <c r="AIA42" s="77"/>
      <c r="AIB42" s="77"/>
      <c r="AIC42" s="77"/>
      <c r="AID42" s="77"/>
      <c r="AIE42" s="77"/>
      <c r="AIF42" s="77"/>
      <c r="AIG42" s="77"/>
      <c r="AIH42" s="77"/>
      <c r="AII42" s="77"/>
      <c r="AIJ42" s="77"/>
      <c r="AIK42" s="77"/>
      <c r="AIL42" s="77"/>
      <c r="AIM42" s="77"/>
      <c r="AIN42" s="77"/>
      <c r="AIO42" s="77"/>
      <c r="AIP42" s="77"/>
      <c r="AIQ42" s="77"/>
      <c r="AIR42" s="77"/>
      <c r="AIS42" s="77"/>
      <c r="AIT42" s="77"/>
      <c r="AIU42" s="77"/>
      <c r="AIV42" s="77"/>
      <c r="AIW42" s="77"/>
      <c r="AIX42" s="77"/>
      <c r="AIY42" s="77"/>
      <c r="AIZ42" s="77"/>
      <c r="AJA42" s="77"/>
      <c r="AJB42" s="77"/>
      <c r="AJC42" s="77"/>
      <c r="AJD42" s="77"/>
      <c r="AJE42" s="77"/>
      <c r="AJF42" s="77"/>
      <c r="AJG42" s="77"/>
      <c r="AJH42" s="77"/>
      <c r="AJI42" s="77"/>
      <c r="AJJ42" s="77"/>
      <c r="AJK42" s="77"/>
      <c r="AJL42" s="77"/>
      <c r="AJM42" s="77"/>
      <c r="AJN42" s="77"/>
      <c r="AJO42" s="77"/>
      <c r="AJP42" s="77"/>
      <c r="AJQ42" s="77"/>
      <c r="AJR42" s="77"/>
      <c r="AJS42" s="77"/>
      <c r="AJT42" s="77"/>
      <c r="AJU42" s="77"/>
      <c r="AJV42" s="77"/>
      <c r="AJW42" s="77"/>
      <c r="AJX42" s="77"/>
      <c r="AJY42" s="77"/>
      <c r="AJZ42" s="77"/>
      <c r="AKA42" s="77"/>
      <c r="AKB42" s="77"/>
      <c r="AKC42" s="77"/>
      <c r="AKD42" s="77"/>
      <c r="AKE42" s="77"/>
      <c r="AKF42" s="77"/>
      <c r="AKG42" s="77"/>
      <c r="AKH42" s="77"/>
      <c r="AKI42" s="77"/>
      <c r="AKJ42" s="77"/>
      <c r="AKK42" s="77"/>
      <c r="AKL42" s="77"/>
      <c r="AKM42" s="77"/>
      <c r="AKN42" s="77"/>
      <c r="AKO42" s="77"/>
      <c r="AKP42" s="77"/>
      <c r="AKQ42" s="77"/>
      <c r="AKR42" s="77"/>
      <c r="AKS42" s="77"/>
      <c r="AKT42" s="77"/>
      <c r="AKU42" s="77"/>
      <c r="AKV42" s="77"/>
      <c r="AKW42" s="77"/>
      <c r="AKX42" s="77"/>
      <c r="AKY42" s="77"/>
      <c r="AKZ42" s="77"/>
      <c r="ALA42" s="77"/>
      <c r="ALB42" s="77"/>
      <c r="ALC42" s="77"/>
      <c r="ALD42" s="77"/>
      <c r="ALE42" s="77"/>
      <c r="ALF42" s="77"/>
      <c r="ALG42" s="77"/>
      <c r="ALH42" s="77"/>
      <c r="ALI42" s="77"/>
      <c r="ALJ42" s="77"/>
      <c r="ALK42" s="77"/>
      <c r="ALL42" s="77"/>
      <c r="ALM42" s="77"/>
      <c r="ALN42" s="77"/>
      <c r="ALO42" s="77"/>
      <c r="ALP42" s="77"/>
      <c r="ALQ42" s="77"/>
      <c r="ALR42" s="77"/>
      <c r="ALS42" s="77"/>
      <c r="ALT42" s="77"/>
      <c r="ALU42" s="77"/>
      <c r="ALV42" s="77"/>
      <c r="ALW42" s="77"/>
      <c r="ALX42" s="77"/>
      <c r="ALY42" s="77"/>
      <c r="ALZ42" s="77"/>
      <c r="AMA42" s="77"/>
      <c r="AMB42" s="77"/>
      <c r="AMC42" s="77"/>
      <c r="AMD42" s="77"/>
      <c r="AME42" s="77"/>
      <c r="AMF42" s="77"/>
      <c r="AMG42" s="77"/>
      <c r="AMH42" s="77"/>
      <c r="AMI42" s="77"/>
      <c r="AMJ42" s="77"/>
    </row>
    <row r="43" customFormat="false" ht="12.85" hidden="false" customHeight="false" outlineLevel="0" collapsed="false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  <c r="IS43" s="77"/>
      <c r="IT43" s="77"/>
      <c r="IU43" s="77"/>
      <c r="IV43" s="77"/>
      <c r="IW43" s="77"/>
      <c r="IX43" s="77"/>
      <c r="IY43" s="77"/>
      <c r="IZ43" s="77"/>
      <c r="JA43" s="77"/>
      <c r="JB43" s="77"/>
      <c r="JC43" s="77"/>
      <c r="JD43" s="77"/>
      <c r="JE43" s="77"/>
      <c r="JF43" s="77"/>
      <c r="JG43" s="77"/>
      <c r="JH43" s="77"/>
      <c r="JI43" s="77"/>
      <c r="JJ43" s="77"/>
      <c r="JK43" s="77"/>
      <c r="JL43" s="77"/>
      <c r="JM43" s="77"/>
      <c r="JN43" s="77"/>
      <c r="JO43" s="77"/>
      <c r="JP43" s="77"/>
      <c r="JQ43" s="77"/>
      <c r="JR43" s="77"/>
      <c r="JS43" s="77"/>
      <c r="JT43" s="77"/>
      <c r="JU43" s="77"/>
      <c r="JV43" s="77"/>
      <c r="JW43" s="77"/>
      <c r="JX43" s="77"/>
      <c r="JY43" s="77"/>
      <c r="JZ43" s="77"/>
      <c r="KA43" s="77"/>
      <c r="KB43" s="77"/>
      <c r="KC43" s="77"/>
      <c r="KD43" s="77"/>
      <c r="KE43" s="77"/>
      <c r="KF43" s="77"/>
      <c r="KG43" s="77"/>
      <c r="KH43" s="77"/>
      <c r="KI43" s="77"/>
      <c r="KJ43" s="77"/>
      <c r="KK43" s="77"/>
      <c r="KL43" s="77"/>
      <c r="KM43" s="77"/>
      <c r="KN43" s="77"/>
      <c r="KO43" s="77"/>
      <c r="KP43" s="77"/>
      <c r="KQ43" s="77"/>
      <c r="KR43" s="77"/>
      <c r="KS43" s="77"/>
      <c r="KT43" s="77"/>
      <c r="KU43" s="77"/>
      <c r="KV43" s="77"/>
      <c r="KW43" s="77"/>
      <c r="KX43" s="77"/>
      <c r="KY43" s="77"/>
      <c r="KZ43" s="77"/>
      <c r="LA43" s="77"/>
      <c r="LB43" s="77"/>
      <c r="LC43" s="77"/>
      <c r="LD43" s="77"/>
      <c r="LE43" s="77"/>
      <c r="LF43" s="77"/>
      <c r="LG43" s="77"/>
      <c r="LH43" s="77"/>
      <c r="LI43" s="77"/>
      <c r="LJ43" s="77"/>
      <c r="LK43" s="77"/>
      <c r="LL43" s="77"/>
      <c r="LM43" s="77"/>
      <c r="LN43" s="77"/>
      <c r="LO43" s="77"/>
      <c r="LP43" s="77"/>
      <c r="LQ43" s="77"/>
      <c r="LR43" s="77"/>
      <c r="LS43" s="77"/>
      <c r="LT43" s="77"/>
      <c r="LU43" s="77"/>
      <c r="LV43" s="77"/>
      <c r="LW43" s="77"/>
      <c r="LX43" s="77"/>
      <c r="LY43" s="77"/>
      <c r="LZ43" s="77"/>
      <c r="MA43" s="77"/>
      <c r="MB43" s="77"/>
      <c r="MC43" s="77"/>
      <c r="MD43" s="77"/>
      <c r="ME43" s="77"/>
      <c r="MF43" s="77"/>
      <c r="MG43" s="77"/>
      <c r="MH43" s="77"/>
      <c r="MI43" s="77"/>
      <c r="MJ43" s="77"/>
      <c r="MK43" s="77"/>
      <c r="ML43" s="77"/>
      <c r="MM43" s="77"/>
      <c r="MN43" s="77"/>
      <c r="MO43" s="77"/>
      <c r="MP43" s="77"/>
      <c r="MQ43" s="77"/>
      <c r="MR43" s="77"/>
      <c r="MS43" s="77"/>
      <c r="MT43" s="77"/>
      <c r="MU43" s="77"/>
      <c r="MV43" s="77"/>
      <c r="MW43" s="77"/>
      <c r="MX43" s="77"/>
      <c r="MY43" s="77"/>
      <c r="MZ43" s="77"/>
      <c r="NA43" s="77"/>
      <c r="NB43" s="77"/>
      <c r="NC43" s="77"/>
      <c r="ND43" s="77"/>
      <c r="NE43" s="77"/>
      <c r="NF43" s="77"/>
      <c r="NG43" s="77"/>
      <c r="NH43" s="77"/>
      <c r="NI43" s="77"/>
      <c r="NJ43" s="77"/>
      <c r="NK43" s="77"/>
      <c r="NL43" s="77"/>
      <c r="NM43" s="77"/>
      <c r="NN43" s="77"/>
      <c r="NO43" s="77"/>
      <c r="NP43" s="77"/>
      <c r="NQ43" s="77"/>
      <c r="NR43" s="77"/>
      <c r="NS43" s="77"/>
      <c r="NT43" s="77"/>
      <c r="NU43" s="77"/>
      <c r="NV43" s="77"/>
      <c r="NW43" s="77"/>
      <c r="NX43" s="77"/>
      <c r="NY43" s="77"/>
      <c r="NZ43" s="77"/>
      <c r="OA43" s="77"/>
      <c r="OB43" s="77"/>
      <c r="OC43" s="77"/>
      <c r="OD43" s="77"/>
      <c r="OE43" s="77"/>
      <c r="OF43" s="77"/>
      <c r="OG43" s="77"/>
      <c r="OH43" s="77"/>
      <c r="OI43" s="77"/>
      <c r="OJ43" s="77"/>
      <c r="OK43" s="77"/>
      <c r="OL43" s="77"/>
      <c r="OM43" s="77"/>
      <c r="ON43" s="77"/>
      <c r="OO43" s="77"/>
      <c r="OP43" s="77"/>
      <c r="OQ43" s="77"/>
      <c r="OR43" s="77"/>
      <c r="OS43" s="77"/>
      <c r="OT43" s="77"/>
      <c r="OU43" s="77"/>
      <c r="OV43" s="77"/>
      <c r="OW43" s="77"/>
      <c r="OX43" s="77"/>
      <c r="OY43" s="77"/>
      <c r="OZ43" s="77"/>
      <c r="PA43" s="77"/>
      <c r="PB43" s="77"/>
      <c r="PC43" s="77"/>
      <c r="PD43" s="77"/>
      <c r="PE43" s="77"/>
      <c r="PF43" s="77"/>
      <c r="PG43" s="77"/>
      <c r="PH43" s="77"/>
      <c r="PI43" s="77"/>
      <c r="PJ43" s="77"/>
      <c r="PK43" s="77"/>
      <c r="PL43" s="77"/>
      <c r="PM43" s="77"/>
      <c r="PN43" s="77"/>
      <c r="PO43" s="77"/>
      <c r="PP43" s="77"/>
      <c r="PQ43" s="77"/>
      <c r="PR43" s="77"/>
      <c r="PS43" s="77"/>
      <c r="PT43" s="77"/>
      <c r="PU43" s="77"/>
      <c r="PV43" s="77"/>
      <c r="PW43" s="77"/>
      <c r="PX43" s="77"/>
      <c r="PY43" s="77"/>
      <c r="PZ43" s="77"/>
      <c r="QA43" s="77"/>
      <c r="QB43" s="77"/>
      <c r="QC43" s="77"/>
      <c r="QD43" s="77"/>
      <c r="QE43" s="77"/>
      <c r="QF43" s="77"/>
      <c r="QG43" s="77"/>
      <c r="QH43" s="77"/>
      <c r="QI43" s="77"/>
      <c r="QJ43" s="77"/>
      <c r="QK43" s="77"/>
      <c r="QL43" s="77"/>
      <c r="QM43" s="77"/>
      <c r="QN43" s="77"/>
      <c r="QO43" s="77"/>
      <c r="QP43" s="77"/>
      <c r="QQ43" s="77"/>
      <c r="QR43" s="77"/>
      <c r="QS43" s="77"/>
      <c r="QT43" s="77"/>
      <c r="QU43" s="77"/>
      <c r="QV43" s="77"/>
      <c r="QW43" s="77"/>
      <c r="QX43" s="77"/>
      <c r="QY43" s="77"/>
      <c r="QZ43" s="77"/>
      <c r="RA43" s="77"/>
      <c r="RB43" s="77"/>
      <c r="RC43" s="77"/>
      <c r="RD43" s="77"/>
      <c r="RE43" s="77"/>
      <c r="RF43" s="77"/>
      <c r="RG43" s="77"/>
      <c r="RH43" s="77"/>
      <c r="RI43" s="77"/>
      <c r="RJ43" s="77"/>
      <c r="RK43" s="77"/>
      <c r="RL43" s="77"/>
      <c r="RM43" s="77"/>
      <c r="RN43" s="77"/>
      <c r="RO43" s="77"/>
      <c r="RP43" s="77"/>
      <c r="RQ43" s="77"/>
      <c r="RR43" s="77"/>
      <c r="RS43" s="77"/>
      <c r="RT43" s="77"/>
      <c r="RU43" s="77"/>
      <c r="RV43" s="77"/>
      <c r="RW43" s="77"/>
      <c r="RX43" s="77"/>
      <c r="RY43" s="77"/>
      <c r="RZ43" s="77"/>
      <c r="SA43" s="77"/>
      <c r="SB43" s="77"/>
      <c r="SC43" s="77"/>
      <c r="SD43" s="77"/>
      <c r="SE43" s="77"/>
      <c r="SF43" s="77"/>
      <c r="SG43" s="77"/>
      <c r="SH43" s="77"/>
      <c r="SI43" s="77"/>
      <c r="SJ43" s="77"/>
      <c r="SK43" s="77"/>
      <c r="SL43" s="77"/>
      <c r="SM43" s="77"/>
      <c r="SN43" s="77"/>
      <c r="SO43" s="77"/>
      <c r="SP43" s="77"/>
      <c r="SQ43" s="77"/>
      <c r="SR43" s="77"/>
      <c r="SS43" s="77"/>
      <c r="ST43" s="77"/>
      <c r="SU43" s="77"/>
      <c r="SV43" s="77"/>
      <c r="SW43" s="77"/>
      <c r="SX43" s="77"/>
      <c r="SY43" s="77"/>
      <c r="SZ43" s="77"/>
      <c r="TA43" s="77"/>
      <c r="TB43" s="77"/>
      <c r="TC43" s="77"/>
      <c r="TD43" s="77"/>
      <c r="TE43" s="77"/>
      <c r="TF43" s="77"/>
      <c r="TG43" s="77"/>
      <c r="TH43" s="77"/>
      <c r="TI43" s="77"/>
      <c r="TJ43" s="77"/>
      <c r="TK43" s="77"/>
      <c r="TL43" s="77"/>
      <c r="TM43" s="77"/>
      <c r="TN43" s="77"/>
      <c r="TO43" s="77"/>
      <c r="TP43" s="77"/>
      <c r="TQ43" s="77"/>
      <c r="TR43" s="77"/>
      <c r="TS43" s="77"/>
      <c r="TT43" s="77"/>
      <c r="TU43" s="77"/>
      <c r="TV43" s="77"/>
      <c r="TW43" s="77"/>
      <c r="TX43" s="77"/>
      <c r="TY43" s="77"/>
      <c r="TZ43" s="77"/>
      <c r="UA43" s="77"/>
      <c r="UB43" s="77"/>
      <c r="UC43" s="77"/>
      <c r="UD43" s="77"/>
      <c r="UE43" s="77"/>
      <c r="UF43" s="77"/>
      <c r="UG43" s="77"/>
      <c r="UH43" s="77"/>
      <c r="UI43" s="77"/>
      <c r="UJ43" s="77"/>
      <c r="UK43" s="77"/>
      <c r="UL43" s="77"/>
      <c r="UM43" s="77"/>
      <c r="UN43" s="77"/>
      <c r="UO43" s="77"/>
      <c r="UP43" s="77"/>
      <c r="UQ43" s="77"/>
      <c r="UR43" s="77"/>
      <c r="US43" s="77"/>
      <c r="UT43" s="77"/>
      <c r="UU43" s="77"/>
      <c r="UV43" s="77"/>
      <c r="UW43" s="77"/>
      <c r="UX43" s="77"/>
      <c r="UY43" s="77"/>
      <c r="UZ43" s="77"/>
      <c r="VA43" s="77"/>
      <c r="VB43" s="77"/>
      <c r="VC43" s="77"/>
      <c r="VD43" s="77"/>
      <c r="VE43" s="77"/>
      <c r="VF43" s="77"/>
      <c r="VG43" s="77"/>
      <c r="VH43" s="77"/>
      <c r="VI43" s="77"/>
      <c r="VJ43" s="77"/>
      <c r="VK43" s="77"/>
      <c r="VL43" s="77"/>
      <c r="VM43" s="77"/>
      <c r="VN43" s="77"/>
      <c r="VO43" s="77"/>
      <c r="VP43" s="77"/>
      <c r="VQ43" s="77"/>
      <c r="VR43" s="77"/>
      <c r="VS43" s="77"/>
      <c r="VT43" s="77"/>
      <c r="VU43" s="77"/>
      <c r="VV43" s="77"/>
      <c r="VW43" s="77"/>
      <c r="VX43" s="77"/>
      <c r="VY43" s="77"/>
      <c r="VZ43" s="77"/>
      <c r="WA43" s="77"/>
      <c r="WB43" s="77"/>
      <c r="WC43" s="77"/>
      <c r="WD43" s="77"/>
      <c r="WE43" s="77"/>
      <c r="WF43" s="77"/>
      <c r="WG43" s="77"/>
      <c r="WH43" s="77"/>
      <c r="WI43" s="77"/>
      <c r="WJ43" s="77"/>
      <c r="WK43" s="77"/>
      <c r="WL43" s="77"/>
      <c r="WM43" s="77"/>
      <c r="WN43" s="77"/>
      <c r="WO43" s="77"/>
      <c r="WP43" s="77"/>
      <c r="WQ43" s="77"/>
      <c r="WR43" s="77"/>
      <c r="WS43" s="77"/>
      <c r="WT43" s="77"/>
      <c r="WU43" s="77"/>
      <c r="WV43" s="77"/>
      <c r="WW43" s="77"/>
      <c r="WX43" s="77"/>
      <c r="WY43" s="77"/>
      <c r="WZ43" s="77"/>
      <c r="XA43" s="77"/>
      <c r="XB43" s="77"/>
      <c r="XC43" s="77"/>
      <c r="XD43" s="77"/>
      <c r="XE43" s="77"/>
      <c r="XF43" s="77"/>
      <c r="XG43" s="77"/>
      <c r="XH43" s="77"/>
      <c r="XI43" s="77"/>
      <c r="XJ43" s="77"/>
      <c r="XK43" s="77"/>
      <c r="XL43" s="77"/>
      <c r="XM43" s="77"/>
      <c r="XN43" s="77"/>
      <c r="XO43" s="77"/>
      <c r="XP43" s="77"/>
      <c r="XQ43" s="77"/>
      <c r="XR43" s="77"/>
      <c r="XS43" s="77"/>
      <c r="XT43" s="77"/>
      <c r="XU43" s="77"/>
      <c r="XV43" s="77"/>
      <c r="XW43" s="77"/>
      <c r="XX43" s="77"/>
      <c r="XY43" s="77"/>
      <c r="XZ43" s="77"/>
      <c r="YA43" s="77"/>
      <c r="YB43" s="77"/>
      <c r="YC43" s="77"/>
      <c r="YD43" s="77"/>
      <c r="YE43" s="77"/>
      <c r="YF43" s="77"/>
      <c r="YG43" s="77"/>
      <c r="YH43" s="77"/>
      <c r="YI43" s="77"/>
      <c r="YJ43" s="77"/>
      <c r="YK43" s="77"/>
      <c r="YL43" s="77"/>
      <c r="YM43" s="77"/>
      <c r="YN43" s="77"/>
      <c r="YO43" s="77"/>
      <c r="YP43" s="77"/>
      <c r="YQ43" s="77"/>
      <c r="YR43" s="77"/>
      <c r="YS43" s="77"/>
      <c r="YT43" s="77"/>
      <c r="YU43" s="77"/>
      <c r="YV43" s="77"/>
      <c r="YW43" s="77"/>
      <c r="YX43" s="77"/>
      <c r="YY43" s="77"/>
      <c r="YZ43" s="77"/>
      <c r="ZA43" s="77"/>
      <c r="ZB43" s="77"/>
      <c r="ZC43" s="77"/>
      <c r="ZD43" s="77"/>
      <c r="ZE43" s="77"/>
      <c r="ZF43" s="77"/>
      <c r="ZG43" s="77"/>
      <c r="ZH43" s="77"/>
      <c r="ZI43" s="77"/>
      <c r="ZJ43" s="77"/>
      <c r="ZK43" s="77"/>
      <c r="ZL43" s="77"/>
      <c r="ZM43" s="77"/>
      <c r="ZN43" s="77"/>
      <c r="ZO43" s="77"/>
      <c r="ZP43" s="77"/>
      <c r="ZQ43" s="77"/>
      <c r="ZR43" s="77"/>
      <c r="ZS43" s="77"/>
      <c r="ZT43" s="77"/>
      <c r="ZU43" s="77"/>
      <c r="ZV43" s="77"/>
      <c r="ZW43" s="77"/>
      <c r="ZX43" s="77"/>
      <c r="ZY43" s="77"/>
      <c r="ZZ43" s="77"/>
      <c r="AAA43" s="77"/>
      <c r="AAB43" s="77"/>
      <c r="AAC43" s="77"/>
      <c r="AAD43" s="77"/>
      <c r="AAE43" s="77"/>
      <c r="AAF43" s="77"/>
      <c r="AAG43" s="77"/>
      <c r="AAH43" s="77"/>
      <c r="AAI43" s="77"/>
      <c r="AAJ43" s="77"/>
      <c r="AAK43" s="77"/>
      <c r="AAL43" s="77"/>
      <c r="AAM43" s="77"/>
      <c r="AAN43" s="77"/>
      <c r="AAO43" s="77"/>
      <c r="AAP43" s="77"/>
      <c r="AAQ43" s="77"/>
      <c r="AAR43" s="77"/>
      <c r="AAS43" s="77"/>
      <c r="AAT43" s="77"/>
      <c r="AAU43" s="77"/>
      <c r="AAV43" s="77"/>
      <c r="AAW43" s="77"/>
      <c r="AAX43" s="77"/>
      <c r="AAY43" s="77"/>
      <c r="AAZ43" s="77"/>
      <c r="ABA43" s="77"/>
      <c r="ABB43" s="77"/>
      <c r="ABC43" s="77"/>
      <c r="ABD43" s="77"/>
      <c r="ABE43" s="77"/>
      <c r="ABF43" s="77"/>
      <c r="ABG43" s="77"/>
      <c r="ABH43" s="77"/>
      <c r="ABI43" s="77"/>
      <c r="ABJ43" s="77"/>
      <c r="ABK43" s="77"/>
      <c r="ABL43" s="77"/>
      <c r="ABM43" s="77"/>
      <c r="ABN43" s="77"/>
      <c r="ABO43" s="77"/>
      <c r="ABP43" s="77"/>
      <c r="ABQ43" s="77"/>
      <c r="ABR43" s="77"/>
      <c r="ABS43" s="77"/>
      <c r="ABT43" s="77"/>
      <c r="ABU43" s="77"/>
      <c r="ABV43" s="77"/>
      <c r="ABW43" s="77"/>
      <c r="ABX43" s="77"/>
      <c r="ABY43" s="77"/>
      <c r="ABZ43" s="77"/>
      <c r="ACA43" s="77"/>
      <c r="ACB43" s="77"/>
      <c r="ACC43" s="77"/>
      <c r="ACD43" s="77"/>
      <c r="ACE43" s="77"/>
      <c r="ACF43" s="77"/>
      <c r="ACG43" s="77"/>
      <c r="ACH43" s="77"/>
      <c r="ACI43" s="77"/>
      <c r="ACJ43" s="77"/>
      <c r="ACK43" s="77"/>
      <c r="ACL43" s="77"/>
      <c r="ACM43" s="77"/>
      <c r="ACN43" s="77"/>
      <c r="ACO43" s="77"/>
      <c r="ACP43" s="77"/>
      <c r="ACQ43" s="77"/>
      <c r="ACR43" s="77"/>
      <c r="ACS43" s="77"/>
      <c r="ACT43" s="77"/>
      <c r="ACU43" s="77"/>
      <c r="ACV43" s="77"/>
      <c r="ACW43" s="77"/>
      <c r="ACX43" s="77"/>
      <c r="ACY43" s="77"/>
      <c r="ACZ43" s="77"/>
      <c r="ADA43" s="77"/>
      <c r="ADB43" s="77"/>
      <c r="ADC43" s="77"/>
      <c r="ADD43" s="77"/>
      <c r="ADE43" s="77"/>
      <c r="ADF43" s="77"/>
      <c r="ADG43" s="77"/>
      <c r="ADH43" s="77"/>
      <c r="ADI43" s="77"/>
      <c r="ADJ43" s="77"/>
      <c r="ADK43" s="77"/>
      <c r="ADL43" s="77"/>
      <c r="ADM43" s="77"/>
      <c r="ADN43" s="77"/>
      <c r="ADO43" s="77"/>
      <c r="ADP43" s="77"/>
      <c r="ADQ43" s="77"/>
      <c r="ADR43" s="77"/>
      <c r="ADS43" s="77"/>
      <c r="ADT43" s="77"/>
      <c r="ADU43" s="77"/>
      <c r="ADV43" s="77"/>
      <c r="ADW43" s="77"/>
      <c r="ADX43" s="77"/>
      <c r="ADY43" s="77"/>
      <c r="ADZ43" s="77"/>
      <c r="AEA43" s="77"/>
      <c r="AEB43" s="77"/>
      <c r="AEC43" s="77"/>
      <c r="AED43" s="77"/>
      <c r="AEE43" s="77"/>
      <c r="AEF43" s="77"/>
      <c r="AEG43" s="77"/>
      <c r="AEH43" s="77"/>
      <c r="AEI43" s="77"/>
      <c r="AEJ43" s="77"/>
      <c r="AEK43" s="77"/>
      <c r="AEL43" s="77"/>
      <c r="AEM43" s="77"/>
      <c r="AEN43" s="77"/>
      <c r="AEO43" s="77"/>
      <c r="AEP43" s="77"/>
      <c r="AEQ43" s="77"/>
      <c r="AER43" s="77"/>
      <c r="AES43" s="77"/>
      <c r="AET43" s="77"/>
      <c r="AEU43" s="77"/>
      <c r="AEV43" s="77"/>
      <c r="AEW43" s="77"/>
      <c r="AEX43" s="77"/>
      <c r="AEY43" s="77"/>
      <c r="AEZ43" s="77"/>
      <c r="AFA43" s="77"/>
      <c r="AFB43" s="77"/>
      <c r="AFC43" s="77"/>
      <c r="AFD43" s="77"/>
      <c r="AFE43" s="77"/>
      <c r="AFF43" s="77"/>
      <c r="AFG43" s="77"/>
      <c r="AFH43" s="77"/>
      <c r="AFI43" s="77"/>
      <c r="AFJ43" s="77"/>
      <c r="AFK43" s="77"/>
      <c r="AFL43" s="77"/>
      <c r="AFM43" s="77"/>
      <c r="AFN43" s="77"/>
      <c r="AFO43" s="77"/>
      <c r="AFP43" s="77"/>
      <c r="AFQ43" s="77"/>
      <c r="AFR43" s="77"/>
      <c r="AFS43" s="77"/>
      <c r="AFT43" s="77"/>
      <c r="AFU43" s="77"/>
      <c r="AFV43" s="77"/>
      <c r="AFW43" s="77"/>
      <c r="AFX43" s="77"/>
      <c r="AFY43" s="77"/>
      <c r="AFZ43" s="77"/>
      <c r="AGA43" s="77"/>
      <c r="AGB43" s="77"/>
      <c r="AGC43" s="77"/>
      <c r="AGD43" s="77"/>
      <c r="AGE43" s="77"/>
      <c r="AGF43" s="77"/>
      <c r="AGG43" s="77"/>
      <c r="AGH43" s="77"/>
      <c r="AGI43" s="77"/>
      <c r="AGJ43" s="77"/>
      <c r="AGK43" s="77"/>
      <c r="AGL43" s="77"/>
      <c r="AGM43" s="77"/>
      <c r="AGN43" s="77"/>
      <c r="AGO43" s="77"/>
      <c r="AGP43" s="77"/>
      <c r="AGQ43" s="77"/>
      <c r="AGR43" s="77"/>
      <c r="AGS43" s="77"/>
      <c r="AGT43" s="77"/>
      <c r="AGU43" s="77"/>
      <c r="AGV43" s="77"/>
      <c r="AGW43" s="77"/>
      <c r="AGX43" s="77"/>
      <c r="AGY43" s="77"/>
      <c r="AGZ43" s="77"/>
      <c r="AHA43" s="77"/>
      <c r="AHB43" s="77"/>
      <c r="AHC43" s="77"/>
      <c r="AHD43" s="77"/>
      <c r="AHE43" s="77"/>
      <c r="AHF43" s="77"/>
      <c r="AHG43" s="77"/>
      <c r="AHH43" s="77"/>
      <c r="AHI43" s="77"/>
      <c r="AHJ43" s="77"/>
      <c r="AHK43" s="77"/>
      <c r="AHL43" s="77"/>
      <c r="AHM43" s="77"/>
      <c r="AHN43" s="77"/>
      <c r="AHO43" s="77"/>
      <c r="AHP43" s="77"/>
      <c r="AHQ43" s="77"/>
      <c r="AHR43" s="77"/>
      <c r="AHS43" s="77"/>
      <c r="AHT43" s="77"/>
      <c r="AHU43" s="77"/>
      <c r="AHV43" s="77"/>
      <c r="AHW43" s="77"/>
      <c r="AHX43" s="77"/>
      <c r="AHY43" s="77"/>
      <c r="AHZ43" s="77"/>
      <c r="AIA43" s="77"/>
      <c r="AIB43" s="77"/>
      <c r="AIC43" s="77"/>
      <c r="AID43" s="77"/>
      <c r="AIE43" s="77"/>
      <c r="AIF43" s="77"/>
      <c r="AIG43" s="77"/>
      <c r="AIH43" s="77"/>
      <c r="AII43" s="77"/>
      <c r="AIJ43" s="77"/>
      <c r="AIK43" s="77"/>
      <c r="AIL43" s="77"/>
      <c r="AIM43" s="77"/>
      <c r="AIN43" s="77"/>
      <c r="AIO43" s="77"/>
      <c r="AIP43" s="77"/>
      <c r="AIQ43" s="77"/>
      <c r="AIR43" s="77"/>
      <c r="AIS43" s="77"/>
      <c r="AIT43" s="77"/>
      <c r="AIU43" s="77"/>
      <c r="AIV43" s="77"/>
      <c r="AIW43" s="77"/>
      <c r="AIX43" s="77"/>
      <c r="AIY43" s="77"/>
      <c r="AIZ43" s="77"/>
      <c r="AJA43" s="77"/>
      <c r="AJB43" s="77"/>
      <c r="AJC43" s="77"/>
      <c r="AJD43" s="77"/>
      <c r="AJE43" s="77"/>
      <c r="AJF43" s="77"/>
      <c r="AJG43" s="77"/>
      <c r="AJH43" s="77"/>
      <c r="AJI43" s="77"/>
      <c r="AJJ43" s="77"/>
      <c r="AJK43" s="77"/>
      <c r="AJL43" s="77"/>
      <c r="AJM43" s="77"/>
      <c r="AJN43" s="77"/>
      <c r="AJO43" s="77"/>
      <c r="AJP43" s="77"/>
      <c r="AJQ43" s="77"/>
      <c r="AJR43" s="77"/>
      <c r="AJS43" s="77"/>
      <c r="AJT43" s="77"/>
      <c r="AJU43" s="77"/>
      <c r="AJV43" s="77"/>
      <c r="AJW43" s="77"/>
      <c r="AJX43" s="77"/>
      <c r="AJY43" s="77"/>
      <c r="AJZ43" s="77"/>
      <c r="AKA43" s="77"/>
      <c r="AKB43" s="77"/>
      <c r="AKC43" s="77"/>
      <c r="AKD43" s="77"/>
      <c r="AKE43" s="77"/>
      <c r="AKF43" s="77"/>
      <c r="AKG43" s="77"/>
      <c r="AKH43" s="77"/>
      <c r="AKI43" s="77"/>
      <c r="AKJ43" s="77"/>
      <c r="AKK43" s="77"/>
      <c r="AKL43" s="77"/>
      <c r="AKM43" s="77"/>
      <c r="AKN43" s="77"/>
      <c r="AKO43" s="77"/>
      <c r="AKP43" s="77"/>
      <c r="AKQ43" s="77"/>
      <c r="AKR43" s="77"/>
      <c r="AKS43" s="77"/>
      <c r="AKT43" s="77"/>
      <c r="AKU43" s="77"/>
      <c r="AKV43" s="77"/>
      <c r="AKW43" s="77"/>
      <c r="AKX43" s="77"/>
      <c r="AKY43" s="77"/>
      <c r="AKZ43" s="77"/>
      <c r="ALA43" s="77"/>
      <c r="ALB43" s="77"/>
      <c r="ALC43" s="77"/>
      <c r="ALD43" s="77"/>
      <c r="ALE43" s="77"/>
      <c r="ALF43" s="77"/>
      <c r="ALG43" s="77"/>
      <c r="ALH43" s="77"/>
      <c r="ALI43" s="77"/>
      <c r="ALJ43" s="77"/>
      <c r="ALK43" s="77"/>
      <c r="ALL43" s="77"/>
      <c r="ALM43" s="77"/>
      <c r="ALN43" s="77"/>
      <c r="ALO43" s="77"/>
      <c r="ALP43" s="77"/>
      <c r="ALQ43" s="77"/>
      <c r="ALR43" s="77"/>
      <c r="ALS43" s="77"/>
      <c r="ALT43" s="77"/>
      <c r="ALU43" s="77"/>
      <c r="ALV43" s="77"/>
      <c r="ALW43" s="77"/>
      <c r="ALX43" s="77"/>
      <c r="ALY43" s="77"/>
      <c r="ALZ43" s="77"/>
      <c r="AMA43" s="77"/>
      <c r="AMB43" s="77"/>
      <c r="AMC43" s="77"/>
      <c r="AMD43" s="77"/>
      <c r="AME43" s="77"/>
      <c r="AMF43" s="77"/>
      <c r="AMG43" s="77"/>
      <c r="AMH43" s="77"/>
      <c r="AMI43" s="77"/>
      <c r="AMJ43" s="77"/>
    </row>
    <row r="44" customFormat="false" ht="12.85" hidden="false" customHeight="false" outlineLevel="0" collapsed="false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  <c r="IS44" s="77"/>
      <c r="IT44" s="77"/>
      <c r="IU44" s="77"/>
      <c r="IV44" s="77"/>
      <c r="IW44" s="77"/>
      <c r="IX44" s="77"/>
      <c r="IY44" s="77"/>
      <c r="IZ44" s="77"/>
      <c r="JA44" s="77"/>
      <c r="JB44" s="77"/>
      <c r="JC44" s="77"/>
      <c r="JD44" s="77"/>
      <c r="JE44" s="77"/>
      <c r="JF44" s="77"/>
      <c r="JG44" s="77"/>
      <c r="JH44" s="77"/>
      <c r="JI44" s="77"/>
      <c r="JJ44" s="77"/>
      <c r="JK44" s="77"/>
      <c r="JL44" s="77"/>
      <c r="JM44" s="77"/>
      <c r="JN44" s="77"/>
      <c r="JO44" s="77"/>
      <c r="JP44" s="77"/>
      <c r="JQ44" s="77"/>
      <c r="JR44" s="77"/>
      <c r="JS44" s="77"/>
      <c r="JT44" s="77"/>
      <c r="JU44" s="77"/>
      <c r="JV44" s="77"/>
      <c r="JW44" s="77"/>
      <c r="JX44" s="77"/>
      <c r="JY44" s="77"/>
      <c r="JZ44" s="77"/>
      <c r="KA44" s="77"/>
      <c r="KB44" s="77"/>
      <c r="KC44" s="77"/>
      <c r="KD44" s="77"/>
      <c r="KE44" s="77"/>
      <c r="KF44" s="77"/>
      <c r="KG44" s="77"/>
      <c r="KH44" s="77"/>
      <c r="KI44" s="77"/>
      <c r="KJ44" s="77"/>
      <c r="KK44" s="77"/>
      <c r="KL44" s="77"/>
      <c r="KM44" s="77"/>
      <c r="KN44" s="77"/>
      <c r="KO44" s="77"/>
      <c r="KP44" s="77"/>
      <c r="KQ44" s="77"/>
      <c r="KR44" s="77"/>
      <c r="KS44" s="77"/>
      <c r="KT44" s="77"/>
      <c r="KU44" s="77"/>
      <c r="KV44" s="77"/>
      <c r="KW44" s="77"/>
      <c r="KX44" s="77"/>
      <c r="KY44" s="77"/>
      <c r="KZ44" s="77"/>
      <c r="LA44" s="77"/>
      <c r="LB44" s="77"/>
      <c r="LC44" s="77"/>
      <c r="LD44" s="77"/>
      <c r="LE44" s="77"/>
      <c r="LF44" s="77"/>
      <c r="LG44" s="77"/>
      <c r="LH44" s="77"/>
      <c r="LI44" s="77"/>
      <c r="LJ44" s="77"/>
      <c r="LK44" s="77"/>
      <c r="LL44" s="77"/>
      <c r="LM44" s="77"/>
      <c r="LN44" s="77"/>
      <c r="LO44" s="77"/>
      <c r="LP44" s="77"/>
      <c r="LQ44" s="77"/>
      <c r="LR44" s="77"/>
      <c r="LS44" s="77"/>
      <c r="LT44" s="77"/>
      <c r="LU44" s="77"/>
      <c r="LV44" s="77"/>
      <c r="LW44" s="77"/>
      <c r="LX44" s="77"/>
      <c r="LY44" s="77"/>
      <c r="LZ44" s="77"/>
      <c r="MA44" s="77"/>
      <c r="MB44" s="77"/>
      <c r="MC44" s="77"/>
      <c r="MD44" s="77"/>
      <c r="ME44" s="77"/>
      <c r="MF44" s="77"/>
      <c r="MG44" s="77"/>
      <c r="MH44" s="77"/>
      <c r="MI44" s="77"/>
      <c r="MJ44" s="77"/>
      <c r="MK44" s="77"/>
      <c r="ML44" s="77"/>
      <c r="MM44" s="77"/>
      <c r="MN44" s="77"/>
      <c r="MO44" s="77"/>
      <c r="MP44" s="77"/>
      <c r="MQ44" s="77"/>
      <c r="MR44" s="77"/>
      <c r="MS44" s="77"/>
      <c r="MT44" s="77"/>
      <c r="MU44" s="77"/>
      <c r="MV44" s="77"/>
      <c r="MW44" s="77"/>
      <c r="MX44" s="77"/>
      <c r="MY44" s="77"/>
      <c r="MZ44" s="77"/>
      <c r="NA44" s="77"/>
      <c r="NB44" s="77"/>
      <c r="NC44" s="77"/>
      <c r="ND44" s="77"/>
      <c r="NE44" s="77"/>
      <c r="NF44" s="77"/>
      <c r="NG44" s="77"/>
      <c r="NH44" s="77"/>
      <c r="NI44" s="77"/>
      <c r="NJ44" s="77"/>
      <c r="NK44" s="77"/>
      <c r="NL44" s="77"/>
      <c r="NM44" s="77"/>
      <c r="NN44" s="77"/>
      <c r="NO44" s="77"/>
      <c r="NP44" s="77"/>
      <c r="NQ44" s="77"/>
      <c r="NR44" s="77"/>
      <c r="NS44" s="77"/>
      <c r="NT44" s="77"/>
      <c r="NU44" s="77"/>
      <c r="NV44" s="77"/>
      <c r="NW44" s="77"/>
      <c r="NX44" s="77"/>
      <c r="NY44" s="77"/>
      <c r="NZ44" s="77"/>
      <c r="OA44" s="77"/>
      <c r="OB44" s="77"/>
      <c r="OC44" s="77"/>
      <c r="OD44" s="77"/>
      <c r="OE44" s="77"/>
      <c r="OF44" s="77"/>
      <c r="OG44" s="77"/>
      <c r="OH44" s="77"/>
      <c r="OI44" s="77"/>
      <c r="OJ44" s="77"/>
      <c r="OK44" s="77"/>
      <c r="OL44" s="77"/>
      <c r="OM44" s="77"/>
      <c r="ON44" s="77"/>
      <c r="OO44" s="77"/>
      <c r="OP44" s="77"/>
      <c r="OQ44" s="77"/>
      <c r="OR44" s="77"/>
      <c r="OS44" s="77"/>
      <c r="OT44" s="77"/>
      <c r="OU44" s="77"/>
      <c r="OV44" s="77"/>
      <c r="OW44" s="77"/>
      <c r="OX44" s="77"/>
      <c r="OY44" s="77"/>
      <c r="OZ44" s="77"/>
      <c r="PA44" s="77"/>
      <c r="PB44" s="77"/>
      <c r="PC44" s="77"/>
      <c r="PD44" s="77"/>
      <c r="PE44" s="77"/>
      <c r="PF44" s="77"/>
      <c r="PG44" s="77"/>
      <c r="PH44" s="77"/>
      <c r="PI44" s="77"/>
      <c r="PJ44" s="77"/>
      <c r="PK44" s="77"/>
      <c r="PL44" s="77"/>
      <c r="PM44" s="77"/>
      <c r="PN44" s="77"/>
      <c r="PO44" s="77"/>
      <c r="PP44" s="77"/>
      <c r="PQ44" s="77"/>
      <c r="PR44" s="77"/>
      <c r="PS44" s="77"/>
      <c r="PT44" s="77"/>
      <c r="PU44" s="77"/>
      <c r="PV44" s="77"/>
      <c r="PW44" s="77"/>
      <c r="PX44" s="77"/>
      <c r="PY44" s="77"/>
      <c r="PZ44" s="77"/>
      <c r="QA44" s="77"/>
      <c r="QB44" s="77"/>
      <c r="QC44" s="77"/>
      <c r="QD44" s="77"/>
      <c r="QE44" s="77"/>
      <c r="QF44" s="77"/>
      <c r="QG44" s="77"/>
      <c r="QH44" s="77"/>
      <c r="QI44" s="77"/>
      <c r="QJ44" s="77"/>
      <c r="QK44" s="77"/>
      <c r="QL44" s="77"/>
      <c r="QM44" s="77"/>
      <c r="QN44" s="77"/>
      <c r="QO44" s="77"/>
      <c r="QP44" s="77"/>
      <c r="QQ44" s="77"/>
      <c r="QR44" s="77"/>
      <c r="QS44" s="77"/>
      <c r="QT44" s="77"/>
      <c r="QU44" s="77"/>
      <c r="QV44" s="77"/>
      <c r="QW44" s="77"/>
      <c r="QX44" s="77"/>
      <c r="QY44" s="77"/>
      <c r="QZ44" s="77"/>
      <c r="RA44" s="77"/>
      <c r="RB44" s="77"/>
      <c r="RC44" s="77"/>
      <c r="RD44" s="77"/>
      <c r="RE44" s="77"/>
      <c r="RF44" s="77"/>
      <c r="RG44" s="77"/>
      <c r="RH44" s="77"/>
      <c r="RI44" s="77"/>
      <c r="RJ44" s="77"/>
      <c r="RK44" s="77"/>
      <c r="RL44" s="77"/>
      <c r="RM44" s="77"/>
      <c r="RN44" s="77"/>
      <c r="RO44" s="77"/>
      <c r="RP44" s="77"/>
      <c r="RQ44" s="77"/>
      <c r="RR44" s="77"/>
      <c r="RS44" s="77"/>
      <c r="RT44" s="77"/>
      <c r="RU44" s="77"/>
      <c r="RV44" s="77"/>
      <c r="RW44" s="77"/>
      <c r="RX44" s="77"/>
      <c r="RY44" s="77"/>
      <c r="RZ44" s="77"/>
      <c r="SA44" s="77"/>
      <c r="SB44" s="77"/>
      <c r="SC44" s="77"/>
      <c r="SD44" s="77"/>
      <c r="SE44" s="77"/>
      <c r="SF44" s="77"/>
      <c r="SG44" s="77"/>
      <c r="SH44" s="77"/>
      <c r="SI44" s="77"/>
      <c r="SJ44" s="77"/>
      <c r="SK44" s="77"/>
      <c r="SL44" s="77"/>
      <c r="SM44" s="77"/>
      <c r="SN44" s="77"/>
      <c r="SO44" s="77"/>
      <c r="SP44" s="77"/>
      <c r="SQ44" s="77"/>
      <c r="SR44" s="77"/>
      <c r="SS44" s="77"/>
      <c r="ST44" s="77"/>
      <c r="SU44" s="77"/>
      <c r="SV44" s="77"/>
      <c r="SW44" s="77"/>
      <c r="SX44" s="77"/>
      <c r="SY44" s="77"/>
      <c r="SZ44" s="77"/>
      <c r="TA44" s="77"/>
      <c r="TB44" s="77"/>
      <c r="TC44" s="77"/>
      <c r="TD44" s="77"/>
      <c r="TE44" s="77"/>
      <c r="TF44" s="77"/>
      <c r="TG44" s="77"/>
      <c r="TH44" s="77"/>
      <c r="TI44" s="77"/>
      <c r="TJ44" s="77"/>
      <c r="TK44" s="77"/>
      <c r="TL44" s="77"/>
      <c r="TM44" s="77"/>
      <c r="TN44" s="77"/>
      <c r="TO44" s="77"/>
      <c r="TP44" s="77"/>
      <c r="TQ44" s="77"/>
      <c r="TR44" s="77"/>
      <c r="TS44" s="77"/>
      <c r="TT44" s="77"/>
      <c r="TU44" s="77"/>
      <c r="TV44" s="77"/>
      <c r="TW44" s="77"/>
      <c r="TX44" s="77"/>
      <c r="TY44" s="77"/>
      <c r="TZ44" s="77"/>
      <c r="UA44" s="77"/>
      <c r="UB44" s="77"/>
      <c r="UC44" s="77"/>
      <c r="UD44" s="77"/>
      <c r="UE44" s="77"/>
      <c r="UF44" s="77"/>
      <c r="UG44" s="77"/>
      <c r="UH44" s="77"/>
      <c r="UI44" s="77"/>
      <c r="UJ44" s="77"/>
      <c r="UK44" s="77"/>
      <c r="UL44" s="77"/>
      <c r="UM44" s="77"/>
      <c r="UN44" s="77"/>
      <c r="UO44" s="77"/>
      <c r="UP44" s="77"/>
      <c r="UQ44" s="77"/>
      <c r="UR44" s="77"/>
      <c r="US44" s="77"/>
      <c r="UT44" s="77"/>
      <c r="UU44" s="77"/>
      <c r="UV44" s="77"/>
      <c r="UW44" s="77"/>
      <c r="UX44" s="77"/>
      <c r="UY44" s="77"/>
      <c r="UZ44" s="77"/>
      <c r="VA44" s="77"/>
      <c r="VB44" s="77"/>
      <c r="VC44" s="77"/>
      <c r="VD44" s="77"/>
      <c r="VE44" s="77"/>
      <c r="VF44" s="77"/>
      <c r="VG44" s="77"/>
      <c r="VH44" s="77"/>
      <c r="VI44" s="77"/>
      <c r="VJ44" s="77"/>
      <c r="VK44" s="77"/>
      <c r="VL44" s="77"/>
      <c r="VM44" s="77"/>
      <c r="VN44" s="77"/>
      <c r="VO44" s="77"/>
      <c r="VP44" s="77"/>
      <c r="VQ44" s="77"/>
      <c r="VR44" s="77"/>
      <c r="VS44" s="77"/>
      <c r="VT44" s="77"/>
      <c r="VU44" s="77"/>
      <c r="VV44" s="77"/>
      <c r="VW44" s="77"/>
      <c r="VX44" s="77"/>
      <c r="VY44" s="77"/>
      <c r="VZ44" s="77"/>
      <c r="WA44" s="77"/>
      <c r="WB44" s="77"/>
      <c r="WC44" s="77"/>
      <c r="WD44" s="77"/>
      <c r="WE44" s="77"/>
      <c r="WF44" s="77"/>
      <c r="WG44" s="77"/>
      <c r="WH44" s="77"/>
      <c r="WI44" s="77"/>
      <c r="WJ44" s="77"/>
      <c r="WK44" s="77"/>
      <c r="WL44" s="77"/>
      <c r="WM44" s="77"/>
      <c r="WN44" s="77"/>
      <c r="WO44" s="77"/>
      <c r="WP44" s="77"/>
      <c r="WQ44" s="77"/>
      <c r="WR44" s="77"/>
      <c r="WS44" s="77"/>
      <c r="WT44" s="77"/>
      <c r="WU44" s="77"/>
      <c r="WV44" s="77"/>
      <c r="WW44" s="77"/>
      <c r="WX44" s="77"/>
      <c r="WY44" s="77"/>
      <c r="WZ44" s="77"/>
      <c r="XA44" s="77"/>
      <c r="XB44" s="77"/>
      <c r="XC44" s="77"/>
      <c r="XD44" s="77"/>
      <c r="XE44" s="77"/>
      <c r="XF44" s="77"/>
      <c r="XG44" s="77"/>
      <c r="XH44" s="77"/>
      <c r="XI44" s="77"/>
      <c r="XJ44" s="77"/>
      <c r="XK44" s="77"/>
      <c r="XL44" s="77"/>
      <c r="XM44" s="77"/>
      <c r="XN44" s="77"/>
      <c r="XO44" s="77"/>
      <c r="XP44" s="77"/>
      <c r="XQ44" s="77"/>
      <c r="XR44" s="77"/>
      <c r="XS44" s="77"/>
      <c r="XT44" s="77"/>
      <c r="XU44" s="77"/>
      <c r="XV44" s="77"/>
      <c r="XW44" s="77"/>
      <c r="XX44" s="77"/>
      <c r="XY44" s="77"/>
      <c r="XZ44" s="77"/>
      <c r="YA44" s="77"/>
      <c r="YB44" s="77"/>
      <c r="YC44" s="77"/>
      <c r="YD44" s="77"/>
      <c r="YE44" s="77"/>
      <c r="YF44" s="77"/>
      <c r="YG44" s="77"/>
      <c r="YH44" s="77"/>
      <c r="YI44" s="77"/>
      <c r="YJ44" s="77"/>
      <c r="YK44" s="77"/>
      <c r="YL44" s="77"/>
      <c r="YM44" s="77"/>
      <c r="YN44" s="77"/>
      <c r="YO44" s="77"/>
      <c r="YP44" s="77"/>
      <c r="YQ44" s="77"/>
      <c r="YR44" s="77"/>
      <c r="YS44" s="77"/>
      <c r="YT44" s="77"/>
      <c r="YU44" s="77"/>
      <c r="YV44" s="77"/>
      <c r="YW44" s="77"/>
      <c r="YX44" s="77"/>
      <c r="YY44" s="77"/>
      <c r="YZ44" s="77"/>
      <c r="ZA44" s="77"/>
      <c r="ZB44" s="77"/>
      <c r="ZC44" s="77"/>
      <c r="ZD44" s="77"/>
      <c r="ZE44" s="77"/>
      <c r="ZF44" s="77"/>
      <c r="ZG44" s="77"/>
      <c r="ZH44" s="77"/>
      <c r="ZI44" s="77"/>
      <c r="ZJ44" s="77"/>
      <c r="ZK44" s="77"/>
      <c r="ZL44" s="77"/>
      <c r="ZM44" s="77"/>
      <c r="ZN44" s="77"/>
      <c r="ZO44" s="77"/>
      <c r="ZP44" s="77"/>
      <c r="ZQ44" s="77"/>
      <c r="ZR44" s="77"/>
      <c r="ZS44" s="77"/>
      <c r="ZT44" s="77"/>
      <c r="ZU44" s="77"/>
      <c r="ZV44" s="77"/>
      <c r="ZW44" s="77"/>
      <c r="ZX44" s="77"/>
      <c r="ZY44" s="77"/>
      <c r="ZZ44" s="77"/>
      <c r="AAA44" s="77"/>
      <c r="AAB44" s="77"/>
      <c r="AAC44" s="77"/>
      <c r="AAD44" s="77"/>
      <c r="AAE44" s="77"/>
      <c r="AAF44" s="77"/>
      <c r="AAG44" s="77"/>
      <c r="AAH44" s="77"/>
      <c r="AAI44" s="77"/>
      <c r="AAJ44" s="77"/>
      <c r="AAK44" s="77"/>
      <c r="AAL44" s="77"/>
      <c r="AAM44" s="77"/>
      <c r="AAN44" s="77"/>
      <c r="AAO44" s="77"/>
      <c r="AAP44" s="77"/>
      <c r="AAQ44" s="77"/>
      <c r="AAR44" s="77"/>
      <c r="AAS44" s="77"/>
      <c r="AAT44" s="77"/>
      <c r="AAU44" s="77"/>
      <c r="AAV44" s="77"/>
      <c r="AAW44" s="77"/>
      <c r="AAX44" s="77"/>
      <c r="AAY44" s="77"/>
      <c r="AAZ44" s="77"/>
      <c r="ABA44" s="77"/>
      <c r="ABB44" s="77"/>
      <c r="ABC44" s="77"/>
      <c r="ABD44" s="77"/>
      <c r="ABE44" s="77"/>
      <c r="ABF44" s="77"/>
      <c r="ABG44" s="77"/>
      <c r="ABH44" s="77"/>
      <c r="ABI44" s="77"/>
      <c r="ABJ44" s="77"/>
      <c r="ABK44" s="77"/>
      <c r="ABL44" s="77"/>
      <c r="ABM44" s="77"/>
      <c r="ABN44" s="77"/>
      <c r="ABO44" s="77"/>
      <c r="ABP44" s="77"/>
      <c r="ABQ44" s="77"/>
      <c r="ABR44" s="77"/>
      <c r="ABS44" s="77"/>
      <c r="ABT44" s="77"/>
      <c r="ABU44" s="77"/>
      <c r="ABV44" s="77"/>
      <c r="ABW44" s="77"/>
      <c r="ABX44" s="77"/>
      <c r="ABY44" s="77"/>
      <c r="ABZ44" s="77"/>
      <c r="ACA44" s="77"/>
      <c r="ACB44" s="77"/>
      <c r="ACC44" s="77"/>
      <c r="ACD44" s="77"/>
      <c r="ACE44" s="77"/>
      <c r="ACF44" s="77"/>
      <c r="ACG44" s="77"/>
      <c r="ACH44" s="77"/>
      <c r="ACI44" s="77"/>
      <c r="ACJ44" s="77"/>
      <c r="ACK44" s="77"/>
      <c r="ACL44" s="77"/>
      <c r="ACM44" s="77"/>
      <c r="ACN44" s="77"/>
      <c r="ACO44" s="77"/>
      <c r="ACP44" s="77"/>
      <c r="ACQ44" s="77"/>
      <c r="ACR44" s="77"/>
      <c r="ACS44" s="77"/>
      <c r="ACT44" s="77"/>
      <c r="ACU44" s="77"/>
      <c r="ACV44" s="77"/>
      <c r="ACW44" s="77"/>
      <c r="ACX44" s="77"/>
      <c r="ACY44" s="77"/>
      <c r="ACZ44" s="77"/>
      <c r="ADA44" s="77"/>
      <c r="ADB44" s="77"/>
      <c r="ADC44" s="77"/>
      <c r="ADD44" s="77"/>
      <c r="ADE44" s="77"/>
      <c r="ADF44" s="77"/>
      <c r="ADG44" s="77"/>
      <c r="ADH44" s="77"/>
      <c r="ADI44" s="77"/>
      <c r="ADJ44" s="77"/>
      <c r="ADK44" s="77"/>
      <c r="ADL44" s="77"/>
      <c r="ADM44" s="77"/>
      <c r="ADN44" s="77"/>
      <c r="ADO44" s="77"/>
      <c r="ADP44" s="77"/>
      <c r="ADQ44" s="77"/>
      <c r="ADR44" s="77"/>
      <c r="ADS44" s="77"/>
      <c r="ADT44" s="77"/>
      <c r="ADU44" s="77"/>
      <c r="ADV44" s="77"/>
      <c r="ADW44" s="77"/>
      <c r="ADX44" s="77"/>
      <c r="ADY44" s="77"/>
      <c r="ADZ44" s="77"/>
      <c r="AEA44" s="77"/>
      <c r="AEB44" s="77"/>
      <c r="AEC44" s="77"/>
      <c r="AED44" s="77"/>
      <c r="AEE44" s="77"/>
      <c r="AEF44" s="77"/>
      <c r="AEG44" s="77"/>
      <c r="AEH44" s="77"/>
      <c r="AEI44" s="77"/>
      <c r="AEJ44" s="77"/>
      <c r="AEK44" s="77"/>
      <c r="AEL44" s="77"/>
      <c r="AEM44" s="77"/>
      <c r="AEN44" s="77"/>
      <c r="AEO44" s="77"/>
      <c r="AEP44" s="77"/>
      <c r="AEQ44" s="77"/>
      <c r="AER44" s="77"/>
      <c r="AES44" s="77"/>
      <c r="AET44" s="77"/>
      <c r="AEU44" s="77"/>
      <c r="AEV44" s="77"/>
      <c r="AEW44" s="77"/>
      <c r="AEX44" s="77"/>
      <c r="AEY44" s="77"/>
      <c r="AEZ44" s="77"/>
      <c r="AFA44" s="77"/>
      <c r="AFB44" s="77"/>
      <c r="AFC44" s="77"/>
      <c r="AFD44" s="77"/>
      <c r="AFE44" s="77"/>
      <c r="AFF44" s="77"/>
      <c r="AFG44" s="77"/>
      <c r="AFH44" s="77"/>
      <c r="AFI44" s="77"/>
      <c r="AFJ44" s="77"/>
      <c r="AFK44" s="77"/>
      <c r="AFL44" s="77"/>
      <c r="AFM44" s="77"/>
      <c r="AFN44" s="77"/>
      <c r="AFO44" s="77"/>
      <c r="AFP44" s="77"/>
      <c r="AFQ44" s="77"/>
      <c r="AFR44" s="77"/>
      <c r="AFS44" s="77"/>
      <c r="AFT44" s="77"/>
      <c r="AFU44" s="77"/>
      <c r="AFV44" s="77"/>
      <c r="AFW44" s="77"/>
      <c r="AFX44" s="77"/>
      <c r="AFY44" s="77"/>
      <c r="AFZ44" s="77"/>
      <c r="AGA44" s="77"/>
      <c r="AGB44" s="77"/>
      <c r="AGC44" s="77"/>
      <c r="AGD44" s="77"/>
      <c r="AGE44" s="77"/>
      <c r="AGF44" s="77"/>
      <c r="AGG44" s="77"/>
      <c r="AGH44" s="77"/>
      <c r="AGI44" s="77"/>
      <c r="AGJ44" s="77"/>
      <c r="AGK44" s="77"/>
      <c r="AGL44" s="77"/>
      <c r="AGM44" s="77"/>
      <c r="AGN44" s="77"/>
      <c r="AGO44" s="77"/>
      <c r="AGP44" s="77"/>
      <c r="AGQ44" s="77"/>
      <c r="AGR44" s="77"/>
      <c r="AGS44" s="77"/>
      <c r="AGT44" s="77"/>
      <c r="AGU44" s="77"/>
      <c r="AGV44" s="77"/>
      <c r="AGW44" s="77"/>
      <c r="AGX44" s="77"/>
      <c r="AGY44" s="77"/>
      <c r="AGZ44" s="77"/>
      <c r="AHA44" s="77"/>
      <c r="AHB44" s="77"/>
      <c r="AHC44" s="77"/>
      <c r="AHD44" s="77"/>
      <c r="AHE44" s="77"/>
      <c r="AHF44" s="77"/>
      <c r="AHG44" s="77"/>
      <c r="AHH44" s="77"/>
      <c r="AHI44" s="77"/>
      <c r="AHJ44" s="77"/>
      <c r="AHK44" s="77"/>
      <c r="AHL44" s="77"/>
      <c r="AHM44" s="77"/>
      <c r="AHN44" s="77"/>
      <c r="AHO44" s="77"/>
      <c r="AHP44" s="77"/>
      <c r="AHQ44" s="77"/>
      <c r="AHR44" s="77"/>
      <c r="AHS44" s="77"/>
      <c r="AHT44" s="77"/>
      <c r="AHU44" s="77"/>
      <c r="AHV44" s="77"/>
      <c r="AHW44" s="77"/>
      <c r="AHX44" s="77"/>
      <c r="AHY44" s="77"/>
      <c r="AHZ44" s="77"/>
      <c r="AIA44" s="77"/>
      <c r="AIB44" s="77"/>
      <c r="AIC44" s="77"/>
      <c r="AID44" s="77"/>
      <c r="AIE44" s="77"/>
      <c r="AIF44" s="77"/>
      <c r="AIG44" s="77"/>
      <c r="AIH44" s="77"/>
      <c r="AII44" s="77"/>
      <c r="AIJ44" s="77"/>
      <c r="AIK44" s="77"/>
      <c r="AIL44" s="77"/>
      <c r="AIM44" s="77"/>
      <c r="AIN44" s="77"/>
      <c r="AIO44" s="77"/>
      <c r="AIP44" s="77"/>
      <c r="AIQ44" s="77"/>
      <c r="AIR44" s="77"/>
      <c r="AIS44" s="77"/>
      <c r="AIT44" s="77"/>
      <c r="AIU44" s="77"/>
      <c r="AIV44" s="77"/>
      <c r="AIW44" s="77"/>
      <c r="AIX44" s="77"/>
      <c r="AIY44" s="77"/>
      <c r="AIZ44" s="77"/>
      <c r="AJA44" s="77"/>
      <c r="AJB44" s="77"/>
      <c r="AJC44" s="77"/>
      <c r="AJD44" s="77"/>
      <c r="AJE44" s="77"/>
      <c r="AJF44" s="77"/>
      <c r="AJG44" s="77"/>
      <c r="AJH44" s="77"/>
      <c r="AJI44" s="77"/>
      <c r="AJJ44" s="77"/>
      <c r="AJK44" s="77"/>
      <c r="AJL44" s="77"/>
      <c r="AJM44" s="77"/>
      <c r="AJN44" s="77"/>
      <c r="AJO44" s="77"/>
      <c r="AJP44" s="77"/>
      <c r="AJQ44" s="77"/>
      <c r="AJR44" s="77"/>
      <c r="AJS44" s="77"/>
      <c r="AJT44" s="77"/>
      <c r="AJU44" s="77"/>
      <c r="AJV44" s="77"/>
      <c r="AJW44" s="77"/>
      <c r="AJX44" s="77"/>
      <c r="AJY44" s="77"/>
      <c r="AJZ44" s="77"/>
      <c r="AKA44" s="77"/>
      <c r="AKB44" s="77"/>
      <c r="AKC44" s="77"/>
      <c r="AKD44" s="77"/>
      <c r="AKE44" s="77"/>
      <c r="AKF44" s="77"/>
      <c r="AKG44" s="77"/>
      <c r="AKH44" s="77"/>
      <c r="AKI44" s="77"/>
      <c r="AKJ44" s="77"/>
      <c r="AKK44" s="77"/>
      <c r="AKL44" s="77"/>
      <c r="AKM44" s="77"/>
      <c r="AKN44" s="77"/>
      <c r="AKO44" s="77"/>
      <c r="AKP44" s="77"/>
      <c r="AKQ44" s="77"/>
      <c r="AKR44" s="77"/>
      <c r="AKS44" s="77"/>
      <c r="AKT44" s="77"/>
      <c r="AKU44" s="77"/>
      <c r="AKV44" s="77"/>
      <c r="AKW44" s="77"/>
      <c r="AKX44" s="77"/>
      <c r="AKY44" s="77"/>
      <c r="AKZ44" s="77"/>
      <c r="ALA44" s="77"/>
      <c r="ALB44" s="77"/>
      <c r="ALC44" s="77"/>
      <c r="ALD44" s="77"/>
      <c r="ALE44" s="77"/>
      <c r="ALF44" s="77"/>
      <c r="ALG44" s="77"/>
      <c r="ALH44" s="77"/>
      <c r="ALI44" s="77"/>
      <c r="ALJ44" s="77"/>
      <c r="ALK44" s="77"/>
      <c r="ALL44" s="77"/>
      <c r="ALM44" s="77"/>
      <c r="ALN44" s="77"/>
      <c r="ALO44" s="77"/>
      <c r="ALP44" s="77"/>
      <c r="ALQ44" s="77"/>
      <c r="ALR44" s="77"/>
      <c r="ALS44" s="77"/>
      <c r="ALT44" s="77"/>
      <c r="ALU44" s="77"/>
      <c r="ALV44" s="77"/>
      <c r="ALW44" s="77"/>
      <c r="ALX44" s="77"/>
      <c r="ALY44" s="77"/>
      <c r="ALZ44" s="77"/>
      <c r="AMA44" s="77"/>
      <c r="AMB44" s="77"/>
      <c r="AMC44" s="77"/>
      <c r="AMD44" s="77"/>
      <c r="AME44" s="77"/>
      <c r="AMF44" s="77"/>
      <c r="AMG44" s="77"/>
      <c r="AMH44" s="77"/>
      <c r="AMI44" s="77"/>
      <c r="AMJ44" s="77"/>
    </row>
    <row r="45" customFormat="false" ht="12.85" hidden="false" customHeight="false" outlineLevel="0" collapsed="false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  <c r="IS45" s="77"/>
      <c r="IT45" s="77"/>
      <c r="IU45" s="77"/>
      <c r="IV45" s="77"/>
      <c r="IW45" s="77"/>
      <c r="IX45" s="77"/>
      <c r="IY45" s="77"/>
      <c r="IZ45" s="77"/>
      <c r="JA45" s="77"/>
      <c r="JB45" s="77"/>
      <c r="JC45" s="77"/>
      <c r="JD45" s="77"/>
      <c r="JE45" s="77"/>
      <c r="JF45" s="77"/>
      <c r="JG45" s="77"/>
      <c r="JH45" s="77"/>
      <c r="JI45" s="77"/>
      <c r="JJ45" s="77"/>
      <c r="JK45" s="77"/>
      <c r="JL45" s="77"/>
      <c r="JM45" s="77"/>
      <c r="JN45" s="77"/>
      <c r="JO45" s="77"/>
      <c r="JP45" s="77"/>
      <c r="JQ45" s="77"/>
      <c r="JR45" s="77"/>
      <c r="JS45" s="77"/>
      <c r="JT45" s="77"/>
      <c r="JU45" s="77"/>
      <c r="JV45" s="77"/>
      <c r="JW45" s="77"/>
      <c r="JX45" s="77"/>
      <c r="JY45" s="77"/>
      <c r="JZ45" s="77"/>
      <c r="KA45" s="77"/>
      <c r="KB45" s="77"/>
      <c r="KC45" s="77"/>
      <c r="KD45" s="77"/>
      <c r="KE45" s="77"/>
      <c r="KF45" s="77"/>
      <c r="KG45" s="77"/>
      <c r="KH45" s="77"/>
      <c r="KI45" s="77"/>
      <c r="KJ45" s="77"/>
      <c r="KK45" s="77"/>
      <c r="KL45" s="77"/>
      <c r="KM45" s="77"/>
      <c r="KN45" s="77"/>
      <c r="KO45" s="77"/>
      <c r="KP45" s="77"/>
      <c r="KQ45" s="77"/>
      <c r="KR45" s="77"/>
      <c r="KS45" s="77"/>
      <c r="KT45" s="77"/>
      <c r="KU45" s="77"/>
      <c r="KV45" s="77"/>
      <c r="KW45" s="77"/>
      <c r="KX45" s="77"/>
      <c r="KY45" s="77"/>
      <c r="KZ45" s="77"/>
      <c r="LA45" s="77"/>
      <c r="LB45" s="77"/>
      <c r="LC45" s="77"/>
      <c r="LD45" s="77"/>
      <c r="LE45" s="77"/>
      <c r="LF45" s="77"/>
      <c r="LG45" s="77"/>
      <c r="LH45" s="77"/>
      <c r="LI45" s="77"/>
      <c r="LJ45" s="77"/>
      <c r="LK45" s="77"/>
      <c r="LL45" s="77"/>
      <c r="LM45" s="77"/>
      <c r="LN45" s="77"/>
      <c r="LO45" s="77"/>
      <c r="LP45" s="77"/>
      <c r="LQ45" s="77"/>
      <c r="LR45" s="77"/>
      <c r="LS45" s="77"/>
      <c r="LT45" s="77"/>
      <c r="LU45" s="77"/>
      <c r="LV45" s="77"/>
      <c r="LW45" s="77"/>
      <c r="LX45" s="77"/>
      <c r="LY45" s="77"/>
      <c r="LZ45" s="77"/>
      <c r="MA45" s="77"/>
      <c r="MB45" s="77"/>
      <c r="MC45" s="77"/>
      <c r="MD45" s="77"/>
      <c r="ME45" s="77"/>
      <c r="MF45" s="77"/>
      <c r="MG45" s="77"/>
      <c r="MH45" s="77"/>
      <c r="MI45" s="77"/>
      <c r="MJ45" s="77"/>
      <c r="MK45" s="77"/>
      <c r="ML45" s="77"/>
      <c r="MM45" s="77"/>
      <c r="MN45" s="77"/>
      <c r="MO45" s="77"/>
      <c r="MP45" s="77"/>
      <c r="MQ45" s="77"/>
      <c r="MR45" s="77"/>
      <c r="MS45" s="77"/>
      <c r="MT45" s="77"/>
      <c r="MU45" s="77"/>
      <c r="MV45" s="77"/>
      <c r="MW45" s="77"/>
      <c r="MX45" s="77"/>
      <c r="MY45" s="77"/>
      <c r="MZ45" s="77"/>
      <c r="NA45" s="77"/>
      <c r="NB45" s="77"/>
      <c r="NC45" s="77"/>
      <c r="ND45" s="77"/>
      <c r="NE45" s="77"/>
      <c r="NF45" s="77"/>
      <c r="NG45" s="77"/>
      <c r="NH45" s="77"/>
      <c r="NI45" s="77"/>
      <c r="NJ45" s="77"/>
      <c r="NK45" s="77"/>
      <c r="NL45" s="77"/>
      <c r="NM45" s="77"/>
      <c r="NN45" s="77"/>
      <c r="NO45" s="77"/>
      <c r="NP45" s="77"/>
      <c r="NQ45" s="77"/>
      <c r="NR45" s="77"/>
      <c r="NS45" s="77"/>
      <c r="NT45" s="77"/>
      <c r="NU45" s="77"/>
      <c r="NV45" s="77"/>
      <c r="NW45" s="77"/>
      <c r="NX45" s="77"/>
      <c r="NY45" s="77"/>
      <c r="NZ45" s="77"/>
      <c r="OA45" s="77"/>
      <c r="OB45" s="77"/>
      <c r="OC45" s="77"/>
      <c r="OD45" s="77"/>
      <c r="OE45" s="77"/>
      <c r="OF45" s="77"/>
      <c r="OG45" s="77"/>
      <c r="OH45" s="77"/>
      <c r="OI45" s="77"/>
      <c r="OJ45" s="77"/>
      <c r="OK45" s="77"/>
      <c r="OL45" s="77"/>
      <c r="OM45" s="77"/>
      <c r="ON45" s="77"/>
      <c r="OO45" s="77"/>
      <c r="OP45" s="77"/>
      <c r="OQ45" s="77"/>
      <c r="OR45" s="77"/>
      <c r="OS45" s="77"/>
      <c r="OT45" s="77"/>
      <c r="OU45" s="77"/>
      <c r="OV45" s="77"/>
      <c r="OW45" s="77"/>
      <c r="OX45" s="77"/>
      <c r="OY45" s="77"/>
      <c r="OZ45" s="77"/>
      <c r="PA45" s="77"/>
      <c r="PB45" s="77"/>
      <c r="PC45" s="77"/>
      <c r="PD45" s="77"/>
      <c r="PE45" s="77"/>
      <c r="PF45" s="77"/>
      <c r="PG45" s="77"/>
      <c r="PH45" s="77"/>
      <c r="PI45" s="77"/>
      <c r="PJ45" s="77"/>
      <c r="PK45" s="77"/>
      <c r="PL45" s="77"/>
      <c r="PM45" s="77"/>
      <c r="PN45" s="77"/>
      <c r="PO45" s="77"/>
      <c r="PP45" s="77"/>
      <c r="PQ45" s="77"/>
      <c r="PR45" s="77"/>
      <c r="PS45" s="77"/>
      <c r="PT45" s="77"/>
      <c r="PU45" s="77"/>
      <c r="PV45" s="77"/>
      <c r="PW45" s="77"/>
      <c r="PX45" s="77"/>
      <c r="PY45" s="77"/>
      <c r="PZ45" s="77"/>
      <c r="QA45" s="77"/>
      <c r="QB45" s="77"/>
      <c r="QC45" s="77"/>
      <c r="QD45" s="77"/>
      <c r="QE45" s="77"/>
      <c r="QF45" s="77"/>
      <c r="QG45" s="77"/>
      <c r="QH45" s="77"/>
      <c r="QI45" s="77"/>
      <c r="QJ45" s="77"/>
      <c r="QK45" s="77"/>
      <c r="QL45" s="77"/>
      <c r="QM45" s="77"/>
      <c r="QN45" s="77"/>
      <c r="QO45" s="77"/>
      <c r="QP45" s="77"/>
      <c r="QQ45" s="77"/>
      <c r="QR45" s="77"/>
      <c r="QS45" s="77"/>
      <c r="QT45" s="77"/>
      <c r="QU45" s="77"/>
      <c r="QV45" s="77"/>
      <c r="QW45" s="77"/>
      <c r="QX45" s="77"/>
      <c r="QY45" s="77"/>
      <c r="QZ45" s="77"/>
      <c r="RA45" s="77"/>
      <c r="RB45" s="77"/>
      <c r="RC45" s="77"/>
      <c r="RD45" s="77"/>
      <c r="RE45" s="77"/>
      <c r="RF45" s="77"/>
      <c r="RG45" s="77"/>
      <c r="RH45" s="77"/>
      <c r="RI45" s="77"/>
      <c r="RJ45" s="77"/>
      <c r="RK45" s="77"/>
      <c r="RL45" s="77"/>
      <c r="RM45" s="77"/>
      <c r="RN45" s="77"/>
      <c r="RO45" s="77"/>
      <c r="RP45" s="77"/>
      <c r="RQ45" s="77"/>
      <c r="RR45" s="77"/>
      <c r="RS45" s="77"/>
      <c r="RT45" s="77"/>
      <c r="RU45" s="77"/>
      <c r="RV45" s="77"/>
      <c r="RW45" s="77"/>
      <c r="RX45" s="77"/>
      <c r="RY45" s="77"/>
      <c r="RZ45" s="77"/>
      <c r="SA45" s="77"/>
      <c r="SB45" s="77"/>
      <c r="SC45" s="77"/>
      <c r="SD45" s="77"/>
      <c r="SE45" s="77"/>
      <c r="SF45" s="77"/>
      <c r="SG45" s="77"/>
      <c r="SH45" s="77"/>
      <c r="SI45" s="77"/>
      <c r="SJ45" s="77"/>
      <c r="SK45" s="77"/>
      <c r="SL45" s="77"/>
      <c r="SM45" s="77"/>
      <c r="SN45" s="77"/>
      <c r="SO45" s="77"/>
      <c r="SP45" s="77"/>
      <c r="SQ45" s="77"/>
      <c r="SR45" s="77"/>
      <c r="SS45" s="77"/>
      <c r="ST45" s="77"/>
      <c r="SU45" s="77"/>
      <c r="SV45" s="77"/>
      <c r="SW45" s="77"/>
      <c r="SX45" s="77"/>
      <c r="SY45" s="77"/>
      <c r="SZ45" s="77"/>
      <c r="TA45" s="77"/>
      <c r="TB45" s="77"/>
      <c r="TC45" s="77"/>
      <c r="TD45" s="77"/>
      <c r="TE45" s="77"/>
      <c r="TF45" s="77"/>
      <c r="TG45" s="77"/>
      <c r="TH45" s="77"/>
      <c r="TI45" s="77"/>
      <c r="TJ45" s="77"/>
      <c r="TK45" s="77"/>
      <c r="TL45" s="77"/>
      <c r="TM45" s="77"/>
      <c r="TN45" s="77"/>
      <c r="TO45" s="77"/>
      <c r="TP45" s="77"/>
      <c r="TQ45" s="77"/>
      <c r="TR45" s="77"/>
      <c r="TS45" s="77"/>
      <c r="TT45" s="77"/>
      <c r="TU45" s="77"/>
      <c r="TV45" s="77"/>
      <c r="TW45" s="77"/>
      <c r="TX45" s="77"/>
      <c r="TY45" s="77"/>
      <c r="TZ45" s="77"/>
      <c r="UA45" s="77"/>
      <c r="UB45" s="77"/>
      <c r="UC45" s="77"/>
      <c r="UD45" s="77"/>
      <c r="UE45" s="77"/>
      <c r="UF45" s="77"/>
      <c r="UG45" s="77"/>
      <c r="UH45" s="77"/>
      <c r="UI45" s="77"/>
      <c r="UJ45" s="77"/>
      <c r="UK45" s="77"/>
      <c r="UL45" s="77"/>
      <c r="UM45" s="77"/>
      <c r="UN45" s="77"/>
      <c r="UO45" s="77"/>
      <c r="UP45" s="77"/>
      <c r="UQ45" s="77"/>
      <c r="UR45" s="77"/>
      <c r="US45" s="77"/>
      <c r="UT45" s="77"/>
      <c r="UU45" s="77"/>
      <c r="UV45" s="77"/>
      <c r="UW45" s="77"/>
      <c r="UX45" s="77"/>
      <c r="UY45" s="77"/>
      <c r="UZ45" s="77"/>
      <c r="VA45" s="77"/>
      <c r="VB45" s="77"/>
      <c r="VC45" s="77"/>
      <c r="VD45" s="77"/>
      <c r="VE45" s="77"/>
      <c r="VF45" s="77"/>
      <c r="VG45" s="77"/>
      <c r="VH45" s="77"/>
      <c r="VI45" s="77"/>
      <c r="VJ45" s="77"/>
      <c r="VK45" s="77"/>
      <c r="VL45" s="77"/>
      <c r="VM45" s="77"/>
      <c r="VN45" s="77"/>
      <c r="VO45" s="77"/>
      <c r="VP45" s="77"/>
      <c r="VQ45" s="77"/>
      <c r="VR45" s="77"/>
      <c r="VS45" s="77"/>
      <c r="VT45" s="77"/>
      <c r="VU45" s="77"/>
      <c r="VV45" s="77"/>
      <c r="VW45" s="77"/>
      <c r="VX45" s="77"/>
      <c r="VY45" s="77"/>
      <c r="VZ45" s="77"/>
      <c r="WA45" s="77"/>
      <c r="WB45" s="77"/>
      <c r="WC45" s="77"/>
      <c r="WD45" s="77"/>
      <c r="WE45" s="77"/>
      <c r="WF45" s="77"/>
      <c r="WG45" s="77"/>
      <c r="WH45" s="77"/>
      <c r="WI45" s="77"/>
      <c r="WJ45" s="77"/>
      <c r="WK45" s="77"/>
      <c r="WL45" s="77"/>
      <c r="WM45" s="77"/>
      <c r="WN45" s="77"/>
      <c r="WO45" s="77"/>
      <c r="WP45" s="77"/>
      <c r="WQ45" s="77"/>
      <c r="WR45" s="77"/>
      <c r="WS45" s="77"/>
      <c r="WT45" s="77"/>
      <c r="WU45" s="77"/>
      <c r="WV45" s="77"/>
      <c r="WW45" s="77"/>
      <c r="WX45" s="77"/>
      <c r="WY45" s="77"/>
      <c r="WZ45" s="77"/>
      <c r="XA45" s="77"/>
      <c r="XB45" s="77"/>
      <c r="XC45" s="77"/>
      <c r="XD45" s="77"/>
      <c r="XE45" s="77"/>
      <c r="XF45" s="77"/>
      <c r="XG45" s="77"/>
      <c r="XH45" s="77"/>
      <c r="XI45" s="77"/>
      <c r="XJ45" s="77"/>
      <c r="XK45" s="77"/>
      <c r="XL45" s="77"/>
      <c r="XM45" s="77"/>
      <c r="XN45" s="77"/>
      <c r="XO45" s="77"/>
      <c r="XP45" s="77"/>
      <c r="XQ45" s="77"/>
      <c r="XR45" s="77"/>
      <c r="XS45" s="77"/>
      <c r="XT45" s="77"/>
      <c r="XU45" s="77"/>
      <c r="XV45" s="77"/>
      <c r="XW45" s="77"/>
      <c r="XX45" s="77"/>
      <c r="XY45" s="77"/>
      <c r="XZ45" s="77"/>
      <c r="YA45" s="77"/>
      <c r="YB45" s="77"/>
      <c r="YC45" s="77"/>
      <c r="YD45" s="77"/>
      <c r="YE45" s="77"/>
      <c r="YF45" s="77"/>
      <c r="YG45" s="77"/>
      <c r="YH45" s="77"/>
      <c r="YI45" s="77"/>
      <c r="YJ45" s="77"/>
      <c r="YK45" s="77"/>
      <c r="YL45" s="77"/>
      <c r="YM45" s="77"/>
      <c r="YN45" s="77"/>
      <c r="YO45" s="77"/>
      <c r="YP45" s="77"/>
      <c r="YQ45" s="77"/>
      <c r="YR45" s="77"/>
      <c r="YS45" s="77"/>
      <c r="YT45" s="77"/>
      <c r="YU45" s="77"/>
      <c r="YV45" s="77"/>
      <c r="YW45" s="77"/>
      <c r="YX45" s="77"/>
      <c r="YY45" s="77"/>
      <c r="YZ45" s="77"/>
      <c r="ZA45" s="77"/>
      <c r="ZB45" s="77"/>
      <c r="ZC45" s="77"/>
      <c r="ZD45" s="77"/>
      <c r="ZE45" s="77"/>
      <c r="ZF45" s="77"/>
      <c r="ZG45" s="77"/>
      <c r="ZH45" s="77"/>
      <c r="ZI45" s="77"/>
      <c r="ZJ45" s="77"/>
      <c r="ZK45" s="77"/>
      <c r="ZL45" s="77"/>
      <c r="ZM45" s="77"/>
      <c r="ZN45" s="77"/>
      <c r="ZO45" s="77"/>
      <c r="ZP45" s="77"/>
      <c r="ZQ45" s="77"/>
      <c r="ZR45" s="77"/>
      <c r="ZS45" s="77"/>
      <c r="ZT45" s="77"/>
      <c r="ZU45" s="77"/>
      <c r="ZV45" s="77"/>
      <c r="ZW45" s="77"/>
      <c r="ZX45" s="77"/>
      <c r="ZY45" s="77"/>
      <c r="ZZ45" s="77"/>
      <c r="AAA45" s="77"/>
      <c r="AAB45" s="77"/>
      <c r="AAC45" s="77"/>
      <c r="AAD45" s="77"/>
      <c r="AAE45" s="77"/>
      <c r="AAF45" s="77"/>
      <c r="AAG45" s="77"/>
      <c r="AAH45" s="77"/>
      <c r="AAI45" s="77"/>
      <c r="AAJ45" s="77"/>
      <c r="AAK45" s="77"/>
      <c r="AAL45" s="77"/>
      <c r="AAM45" s="77"/>
      <c r="AAN45" s="77"/>
      <c r="AAO45" s="77"/>
      <c r="AAP45" s="77"/>
      <c r="AAQ45" s="77"/>
      <c r="AAR45" s="77"/>
      <c r="AAS45" s="77"/>
      <c r="AAT45" s="77"/>
      <c r="AAU45" s="77"/>
      <c r="AAV45" s="77"/>
      <c r="AAW45" s="77"/>
      <c r="AAX45" s="77"/>
      <c r="AAY45" s="77"/>
      <c r="AAZ45" s="77"/>
      <c r="ABA45" s="77"/>
      <c r="ABB45" s="77"/>
      <c r="ABC45" s="77"/>
      <c r="ABD45" s="77"/>
      <c r="ABE45" s="77"/>
      <c r="ABF45" s="77"/>
      <c r="ABG45" s="77"/>
      <c r="ABH45" s="77"/>
      <c r="ABI45" s="77"/>
      <c r="ABJ45" s="77"/>
      <c r="ABK45" s="77"/>
      <c r="ABL45" s="77"/>
      <c r="ABM45" s="77"/>
      <c r="ABN45" s="77"/>
      <c r="ABO45" s="77"/>
      <c r="ABP45" s="77"/>
      <c r="ABQ45" s="77"/>
      <c r="ABR45" s="77"/>
      <c r="ABS45" s="77"/>
      <c r="ABT45" s="77"/>
      <c r="ABU45" s="77"/>
      <c r="ABV45" s="77"/>
      <c r="ABW45" s="77"/>
      <c r="ABX45" s="77"/>
      <c r="ABY45" s="77"/>
      <c r="ABZ45" s="77"/>
      <c r="ACA45" s="77"/>
      <c r="ACB45" s="77"/>
      <c r="ACC45" s="77"/>
      <c r="ACD45" s="77"/>
      <c r="ACE45" s="77"/>
      <c r="ACF45" s="77"/>
      <c r="ACG45" s="77"/>
      <c r="ACH45" s="77"/>
      <c r="ACI45" s="77"/>
      <c r="ACJ45" s="77"/>
      <c r="ACK45" s="77"/>
      <c r="ACL45" s="77"/>
      <c r="ACM45" s="77"/>
      <c r="ACN45" s="77"/>
      <c r="ACO45" s="77"/>
      <c r="ACP45" s="77"/>
      <c r="ACQ45" s="77"/>
      <c r="ACR45" s="77"/>
      <c r="ACS45" s="77"/>
      <c r="ACT45" s="77"/>
      <c r="ACU45" s="77"/>
      <c r="ACV45" s="77"/>
      <c r="ACW45" s="77"/>
      <c r="ACX45" s="77"/>
      <c r="ACY45" s="77"/>
      <c r="ACZ45" s="77"/>
      <c r="ADA45" s="77"/>
      <c r="ADB45" s="77"/>
      <c r="ADC45" s="77"/>
      <c r="ADD45" s="77"/>
      <c r="ADE45" s="77"/>
      <c r="ADF45" s="77"/>
      <c r="ADG45" s="77"/>
      <c r="ADH45" s="77"/>
      <c r="ADI45" s="77"/>
      <c r="ADJ45" s="77"/>
      <c r="ADK45" s="77"/>
      <c r="ADL45" s="77"/>
      <c r="ADM45" s="77"/>
      <c r="ADN45" s="77"/>
      <c r="ADO45" s="77"/>
      <c r="ADP45" s="77"/>
      <c r="ADQ45" s="77"/>
      <c r="ADR45" s="77"/>
      <c r="ADS45" s="77"/>
      <c r="ADT45" s="77"/>
      <c r="ADU45" s="77"/>
      <c r="ADV45" s="77"/>
      <c r="ADW45" s="77"/>
      <c r="ADX45" s="77"/>
      <c r="ADY45" s="77"/>
      <c r="ADZ45" s="77"/>
      <c r="AEA45" s="77"/>
      <c r="AEB45" s="77"/>
      <c r="AEC45" s="77"/>
      <c r="AED45" s="77"/>
      <c r="AEE45" s="77"/>
      <c r="AEF45" s="77"/>
      <c r="AEG45" s="77"/>
      <c r="AEH45" s="77"/>
      <c r="AEI45" s="77"/>
      <c r="AEJ45" s="77"/>
      <c r="AEK45" s="77"/>
      <c r="AEL45" s="77"/>
      <c r="AEM45" s="77"/>
      <c r="AEN45" s="77"/>
      <c r="AEO45" s="77"/>
      <c r="AEP45" s="77"/>
      <c r="AEQ45" s="77"/>
      <c r="AER45" s="77"/>
      <c r="AES45" s="77"/>
      <c r="AET45" s="77"/>
      <c r="AEU45" s="77"/>
      <c r="AEV45" s="77"/>
      <c r="AEW45" s="77"/>
      <c r="AEX45" s="77"/>
      <c r="AEY45" s="77"/>
      <c r="AEZ45" s="77"/>
      <c r="AFA45" s="77"/>
      <c r="AFB45" s="77"/>
      <c r="AFC45" s="77"/>
      <c r="AFD45" s="77"/>
      <c r="AFE45" s="77"/>
      <c r="AFF45" s="77"/>
      <c r="AFG45" s="77"/>
      <c r="AFH45" s="77"/>
      <c r="AFI45" s="77"/>
      <c r="AFJ45" s="77"/>
      <c r="AFK45" s="77"/>
      <c r="AFL45" s="77"/>
      <c r="AFM45" s="77"/>
      <c r="AFN45" s="77"/>
      <c r="AFO45" s="77"/>
      <c r="AFP45" s="77"/>
      <c r="AFQ45" s="77"/>
      <c r="AFR45" s="77"/>
      <c r="AFS45" s="77"/>
      <c r="AFT45" s="77"/>
      <c r="AFU45" s="77"/>
      <c r="AFV45" s="77"/>
      <c r="AFW45" s="77"/>
      <c r="AFX45" s="77"/>
      <c r="AFY45" s="77"/>
      <c r="AFZ45" s="77"/>
      <c r="AGA45" s="77"/>
      <c r="AGB45" s="77"/>
      <c r="AGC45" s="77"/>
      <c r="AGD45" s="77"/>
      <c r="AGE45" s="77"/>
      <c r="AGF45" s="77"/>
      <c r="AGG45" s="77"/>
      <c r="AGH45" s="77"/>
      <c r="AGI45" s="77"/>
      <c r="AGJ45" s="77"/>
      <c r="AGK45" s="77"/>
      <c r="AGL45" s="77"/>
      <c r="AGM45" s="77"/>
      <c r="AGN45" s="77"/>
      <c r="AGO45" s="77"/>
      <c r="AGP45" s="77"/>
      <c r="AGQ45" s="77"/>
      <c r="AGR45" s="77"/>
      <c r="AGS45" s="77"/>
      <c r="AGT45" s="77"/>
      <c r="AGU45" s="77"/>
      <c r="AGV45" s="77"/>
      <c r="AGW45" s="77"/>
      <c r="AGX45" s="77"/>
      <c r="AGY45" s="77"/>
      <c r="AGZ45" s="77"/>
      <c r="AHA45" s="77"/>
      <c r="AHB45" s="77"/>
      <c r="AHC45" s="77"/>
      <c r="AHD45" s="77"/>
      <c r="AHE45" s="77"/>
      <c r="AHF45" s="77"/>
      <c r="AHG45" s="77"/>
      <c r="AHH45" s="77"/>
      <c r="AHI45" s="77"/>
      <c r="AHJ45" s="77"/>
      <c r="AHK45" s="77"/>
      <c r="AHL45" s="77"/>
      <c r="AHM45" s="77"/>
      <c r="AHN45" s="77"/>
      <c r="AHO45" s="77"/>
      <c r="AHP45" s="77"/>
      <c r="AHQ45" s="77"/>
      <c r="AHR45" s="77"/>
      <c r="AHS45" s="77"/>
      <c r="AHT45" s="77"/>
      <c r="AHU45" s="77"/>
      <c r="AHV45" s="77"/>
      <c r="AHW45" s="77"/>
      <c r="AHX45" s="77"/>
      <c r="AHY45" s="77"/>
      <c r="AHZ45" s="77"/>
      <c r="AIA45" s="77"/>
      <c r="AIB45" s="77"/>
      <c r="AIC45" s="77"/>
      <c r="AID45" s="77"/>
      <c r="AIE45" s="77"/>
      <c r="AIF45" s="77"/>
      <c r="AIG45" s="77"/>
      <c r="AIH45" s="77"/>
      <c r="AII45" s="77"/>
      <c r="AIJ45" s="77"/>
      <c r="AIK45" s="77"/>
      <c r="AIL45" s="77"/>
      <c r="AIM45" s="77"/>
      <c r="AIN45" s="77"/>
      <c r="AIO45" s="77"/>
      <c r="AIP45" s="77"/>
      <c r="AIQ45" s="77"/>
      <c r="AIR45" s="77"/>
      <c r="AIS45" s="77"/>
      <c r="AIT45" s="77"/>
      <c r="AIU45" s="77"/>
      <c r="AIV45" s="77"/>
      <c r="AIW45" s="77"/>
      <c r="AIX45" s="77"/>
      <c r="AIY45" s="77"/>
      <c r="AIZ45" s="77"/>
      <c r="AJA45" s="77"/>
      <c r="AJB45" s="77"/>
      <c r="AJC45" s="77"/>
      <c r="AJD45" s="77"/>
      <c r="AJE45" s="77"/>
      <c r="AJF45" s="77"/>
      <c r="AJG45" s="77"/>
      <c r="AJH45" s="77"/>
      <c r="AJI45" s="77"/>
      <c r="AJJ45" s="77"/>
      <c r="AJK45" s="77"/>
      <c r="AJL45" s="77"/>
      <c r="AJM45" s="77"/>
      <c r="AJN45" s="77"/>
      <c r="AJO45" s="77"/>
      <c r="AJP45" s="77"/>
      <c r="AJQ45" s="77"/>
      <c r="AJR45" s="77"/>
      <c r="AJS45" s="77"/>
      <c r="AJT45" s="77"/>
      <c r="AJU45" s="77"/>
      <c r="AJV45" s="77"/>
      <c r="AJW45" s="77"/>
      <c r="AJX45" s="77"/>
      <c r="AJY45" s="77"/>
      <c r="AJZ45" s="77"/>
      <c r="AKA45" s="77"/>
      <c r="AKB45" s="77"/>
      <c r="AKC45" s="77"/>
      <c r="AKD45" s="77"/>
      <c r="AKE45" s="77"/>
      <c r="AKF45" s="77"/>
      <c r="AKG45" s="77"/>
      <c r="AKH45" s="77"/>
      <c r="AKI45" s="77"/>
      <c r="AKJ45" s="77"/>
      <c r="AKK45" s="77"/>
      <c r="AKL45" s="77"/>
      <c r="AKM45" s="77"/>
      <c r="AKN45" s="77"/>
      <c r="AKO45" s="77"/>
      <c r="AKP45" s="77"/>
      <c r="AKQ45" s="77"/>
      <c r="AKR45" s="77"/>
      <c r="AKS45" s="77"/>
      <c r="AKT45" s="77"/>
      <c r="AKU45" s="77"/>
      <c r="AKV45" s="77"/>
      <c r="AKW45" s="77"/>
      <c r="AKX45" s="77"/>
      <c r="AKY45" s="77"/>
      <c r="AKZ45" s="77"/>
      <c r="ALA45" s="77"/>
      <c r="ALB45" s="77"/>
      <c r="ALC45" s="77"/>
      <c r="ALD45" s="77"/>
      <c r="ALE45" s="77"/>
      <c r="ALF45" s="77"/>
      <c r="ALG45" s="77"/>
      <c r="ALH45" s="77"/>
      <c r="ALI45" s="77"/>
      <c r="ALJ45" s="77"/>
      <c r="ALK45" s="77"/>
      <c r="ALL45" s="77"/>
      <c r="ALM45" s="77"/>
      <c r="ALN45" s="77"/>
      <c r="ALO45" s="77"/>
      <c r="ALP45" s="77"/>
      <c r="ALQ45" s="77"/>
      <c r="ALR45" s="77"/>
      <c r="ALS45" s="77"/>
      <c r="ALT45" s="77"/>
      <c r="ALU45" s="77"/>
      <c r="ALV45" s="77"/>
      <c r="ALW45" s="77"/>
      <c r="ALX45" s="77"/>
      <c r="ALY45" s="77"/>
      <c r="ALZ45" s="77"/>
      <c r="AMA45" s="77"/>
      <c r="AMB45" s="77"/>
      <c r="AMC45" s="77"/>
      <c r="AMD45" s="77"/>
      <c r="AME45" s="77"/>
      <c r="AMF45" s="77"/>
      <c r="AMG45" s="77"/>
      <c r="AMH45" s="77"/>
      <c r="AMI45" s="77"/>
      <c r="AMJ45" s="77"/>
    </row>
    <row r="46" customFormat="false" ht="12.85" hidden="false" customHeight="false" outlineLevel="0" collapsed="false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  <c r="IS46" s="77"/>
      <c r="IT46" s="77"/>
      <c r="IU46" s="77"/>
      <c r="IV46" s="77"/>
      <c r="IW46" s="77"/>
      <c r="IX46" s="77"/>
      <c r="IY46" s="77"/>
      <c r="IZ46" s="77"/>
      <c r="JA46" s="77"/>
      <c r="JB46" s="77"/>
      <c r="JC46" s="77"/>
      <c r="JD46" s="77"/>
      <c r="JE46" s="77"/>
      <c r="JF46" s="77"/>
      <c r="JG46" s="77"/>
      <c r="JH46" s="77"/>
      <c r="JI46" s="77"/>
      <c r="JJ46" s="77"/>
      <c r="JK46" s="77"/>
      <c r="JL46" s="77"/>
      <c r="JM46" s="77"/>
      <c r="JN46" s="77"/>
      <c r="JO46" s="77"/>
      <c r="JP46" s="77"/>
      <c r="JQ46" s="77"/>
      <c r="JR46" s="77"/>
      <c r="JS46" s="77"/>
      <c r="JT46" s="77"/>
      <c r="JU46" s="77"/>
      <c r="JV46" s="77"/>
      <c r="JW46" s="77"/>
      <c r="JX46" s="77"/>
      <c r="JY46" s="77"/>
      <c r="JZ46" s="77"/>
      <c r="KA46" s="77"/>
      <c r="KB46" s="77"/>
      <c r="KC46" s="77"/>
      <c r="KD46" s="77"/>
      <c r="KE46" s="77"/>
      <c r="KF46" s="77"/>
      <c r="KG46" s="77"/>
      <c r="KH46" s="77"/>
      <c r="KI46" s="77"/>
      <c r="KJ46" s="77"/>
      <c r="KK46" s="77"/>
      <c r="KL46" s="77"/>
      <c r="KM46" s="77"/>
      <c r="KN46" s="77"/>
      <c r="KO46" s="77"/>
      <c r="KP46" s="77"/>
      <c r="KQ46" s="77"/>
      <c r="KR46" s="77"/>
      <c r="KS46" s="77"/>
      <c r="KT46" s="77"/>
      <c r="KU46" s="77"/>
      <c r="KV46" s="77"/>
      <c r="KW46" s="77"/>
      <c r="KX46" s="77"/>
      <c r="KY46" s="77"/>
      <c r="KZ46" s="77"/>
      <c r="LA46" s="77"/>
      <c r="LB46" s="77"/>
      <c r="LC46" s="77"/>
      <c r="LD46" s="77"/>
      <c r="LE46" s="77"/>
      <c r="LF46" s="77"/>
      <c r="LG46" s="77"/>
      <c r="LH46" s="77"/>
      <c r="LI46" s="77"/>
      <c r="LJ46" s="77"/>
      <c r="LK46" s="77"/>
      <c r="LL46" s="77"/>
      <c r="LM46" s="77"/>
      <c r="LN46" s="77"/>
      <c r="LO46" s="77"/>
      <c r="LP46" s="77"/>
      <c r="LQ46" s="77"/>
      <c r="LR46" s="77"/>
      <c r="LS46" s="77"/>
      <c r="LT46" s="77"/>
      <c r="LU46" s="77"/>
      <c r="LV46" s="77"/>
      <c r="LW46" s="77"/>
      <c r="LX46" s="77"/>
      <c r="LY46" s="77"/>
      <c r="LZ46" s="77"/>
      <c r="MA46" s="77"/>
      <c r="MB46" s="77"/>
      <c r="MC46" s="77"/>
      <c r="MD46" s="77"/>
      <c r="ME46" s="77"/>
      <c r="MF46" s="77"/>
      <c r="MG46" s="77"/>
      <c r="MH46" s="77"/>
      <c r="MI46" s="77"/>
      <c r="MJ46" s="77"/>
      <c r="MK46" s="77"/>
      <c r="ML46" s="77"/>
      <c r="MM46" s="77"/>
      <c r="MN46" s="77"/>
      <c r="MO46" s="77"/>
      <c r="MP46" s="77"/>
      <c r="MQ46" s="77"/>
      <c r="MR46" s="77"/>
      <c r="MS46" s="77"/>
      <c r="MT46" s="77"/>
      <c r="MU46" s="77"/>
      <c r="MV46" s="77"/>
      <c r="MW46" s="77"/>
      <c r="MX46" s="77"/>
      <c r="MY46" s="77"/>
      <c r="MZ46" s="77"/>
      <c r="NA46" s="77"/>
      <c r="NB46" s="77"/>
      <c r="NC46" s="77"/>
      <c r="ND46" s="77"/>
      <c r="NE46" s="77"/>
      <c r="NF46" s="77"/>
      <c r="NG46" s="77"/>
      <c r="NH46" s="77"/>
      <c r="NI46" s="77"/>
      <c r="NJ46" s="77"/>
      <c r="NK46" s="77"/>
      <c r="NL46" s="77"/>
      <c r="NM46" s="77"/>
      <c r="NN46" s="77"/>
      <c r="NO46" s="77"/>
      <c r="NP46" s="77"/>
      <c r="NQ46" s="77"/>
      <c r="NR46" s="77"/>
      <c r="NS46" s="77"/>
      <c r="NT46" s="77"/>
      <c r="NU46" s="77"/>
      <c r="NV46" s="77"/>
      <c r="NW46" s="77"/>
      <c r="NX46" s="77"/>
      <c r="NY46" s="77"/>
      <c r="NZ46" s="77"/>
      <c r="OA46" s="77"/>
      <c r="OB46" s="77"/>
      <c r="OC46" s="77"/>
      <c r="OD46" s="77"/>
      <c r="OE46" s="77"/>
      <c r="OF46" s="77"/>
      <c r="OG46" s="77"/>
      <c r="OH46" s="77"/>
      <c r="OI46" s="77"/>
      <c r="OJ46" s="77"/>
      <c r="OK46" s="77"/>
      <c r="OL46" s="77"/>
      <c r="OM46" s="77"/>
      <c r="ON46" s="77"/>
      <c r="OO46" s="77"/>
      <c r="OP46" s="77"/>
      <c r="OQ46" s="77"/>
      <c r="OR46" s="77"/>
      <c r="OS46" s="77"/>
      <c r="OT46" s="77"/>
      <c r="OU46" s="77"/>
      <c r="OV46" s="77"/>
      <c r="OW46" s="77"/>
      <c r="OX46" s="77"/>
      <c r="OY46" s="77"/>
      <c r="OZ46" s="77"/>
      <c r="PA46" s="77"/>
      <c r="PB46" s="77"/>
      <c r="PC46" s="77"/>
      <c r="PD46" s="77"/>
      <c r="PE46" s="77"/>
      <c r="PF46" s="77"/>
      <c r="PG46" s="77"/>
      <c r="PH46" s="77"/>
      <c r="PI46" s="77"/>
      <c r="PJ46" s="77"/>
      <c r="PK46" s="77"/>
      <c r="PL46" s="77"/>
      <c r="PM46" s="77"/>
      <c r="PN46" s="77"/>
      <c r="PO46" s="77"/>
      <c r="PP46" s="77"/>
      <c r="PQ46" s="77"/>
      <c r="PR46" s="77"/>
      <c r="PS46" s="77"/>
      <c r="PT46" s="77"/>
      <c r="PU46" s="77"/>
      <c r="PV46" s="77"/>
      <c r="PW46" s="77"/>
      <c r="PX46" s="77"/>
      <c r="PY46" s="77"/>
      <c r="PZ46" s="77"/>
      <c r="QA46" s="77"/>
      <c r="QB46" s="77"/>
      <c r="QC46" s="77"/>
      <c r="QD46" s="77"/>
      <c r="QE46" s="77"/>
      <c r="QF46" s="77"/>
      <c r="QG46" s="77"/>
      <c r="QH46" s="77"/>
      <c r="QI46" s="77"/>
      <c r="QJ46" s="77"/>
      <c r="QK46" s="77"/>
      <c r="QL46" s="77"/>
      <c r="QM46" s="77"/>
      <c r="QN46" s="77"/>
      <c r="QO46" s="77"/>
      <c r="QP46" s="77"/>
      <c r="QQ46" s="77"/>
      <c r="QR46" s="77"/>
      <c r="QS46" s="77"/>
      <c r="QT46" s="77"/>
      <c r="QU46" s="77"/>
      <c r="QV46" s="77"/>
      <c r="QW46" s="77"/>
      <c r="QX46" s="77"/>
      <c r="QY46" s="77"/>
      <c r="QZ46" s="77"/>
      <c r="RA46" s="77"/>
      <c r="RB46" s="77"/>
      <c r="RC46" s="77"/>
      <c r="RD46" s="77"/>
      <c r="RE46" s="77"/>
      <c r="RF46" s="77"/>
      <c r="RG46" s="77"/>
      <c r="RH46" s="77"/>
      <c r="RI46" s="77"/>
      <c r="RJ46" s="77"/>
      <c r="RK46" s="77"/>
      <c r="RL46" s="77"/>
      <c r="RM46" s="77"/>
      <c r="RN46" s="77"/>
      <c r="RO46" s="77"/>
      <c r="RP46" s="77"/>
      <c r="RQ46" s="77"/>
      <c r="RR46" s="77"/>
      <c r="RS46" s="77"/>
      <c r="RT46" s="77"/>
      <c r="RU46" s="77"/>
      <c r="RV46" s="77"/>
      <c r="RW46" s="77"/>
      <c r="RX46" s="77"/>
      <c r="RY46" s="77"/>
      <c r="RZ46" s="77"/>
      <c r="SA46" s="77"/>
      <c r="SB46" s="77"/>
      <c r="SC46" s="77"/>
      <c r="SD46" s="77"/>
      <c r="SE46" s="77"/>
      <c r="SF46" s="77"/>
      <c r="SG46" s="77"/>
      <c r="SH46" s="77"/>
      <c r="SI46" s="77"/>
      <c r="SJ46" s="77"/>
      <c r="SK46" s="77"/>
      <c r="SL46" s="77"/>
      <c r="SM46" s="77"/>
      <c r="SN46" s="77"/>
      <c r="SO46" s="77"/>
      <c r="SP46" s="77"/>
      <c r="SQ46" s="77"/>
      <c r="SR46" s="77"/>
      <c r="SS46" s="77"/>
      <c r="ST46" s="77"/>
      <c r="SU46" s="77"/>
      <c r="SV46" s="77"/>
      <c r="SW46" s="77"/>
      <c r="SX46" s="77"/>
      <c r="SY46" s="77"/>
      <c r="SZ46" s="77"/>
      <c r="TA46" s="77"/>
      <c r="TB46" s="77"/>
      <c r="TC46" s="77"/>
      <c r="TD46" s="77"/>
      <c r="TE46" s="77"/>
      <c r="TF46" s="77"/>
      <c r="TG46" s="77"/>
      <c r="TH46" s="77"/>
      <c r="TI46" s="77"/>
      <c r="TJ46" s="77"/>
      <c r="TK46" s="77"/>
      <c r="TL46" s="77"/>
      <c r="TM46" s="77"/>
      <c r="TN46" s="77"/>
      <c r="TO46" s="77"/>
      <c r="TP46" s="77"/>
      <c r="TQ46" s="77"/>
      <c r="TR46" s="77"/>
      <c r="TS46" s="77"/>
      <c r="TT46" s="77"/>
      <c r="TU46" s="77"/>
      <c r="TV46" s="77"/>
      <c r="TW46" s="77"/>
      <c r="TX46" s="77"/>
      <c r="TY46" s="77"/>
      <c r="TZ46" s="77"/>
      <c r="UA46" s="77"/>
      <c r="UB46" s="77"/>
      <c r="UC46" s="77"/>
      <c r="UD46" s="77"/>
      <c r="UE46" s="77"/>
      <c r="UF46" s="77"/>
      <c r="UG46" s="77"/>
      <c r="UH46" s="77"/>
      <c r="UI46" s="77"/>
      <c r="UJ46" s="77"/>
      <c r="UK46" s="77"/>
      <c r="UL46" s="77"/>
      <c r="UM46" s="77"/>
      <c r="UN46" s="77"/>
      <c r="UO46" s="77"/>
      <c r="UP46" s="77"/>
      <c r="UQ46" s="77"/>
      <c r="UR46" s="77"/>
      <c r="US46" s="77"/>
      <c r="UT46" s="77"/>
      <c r="UU46" s="77"/>
      <c r="UV46" s="77"/>
      <c r="UW46" s="77"/>
      <c r="UX46" s="77"/>
      <c r="UY46" s="77"/>
      <c r="UZ46" s="77"/>
      <c r="VA46" s="77"/>
      <c r="VB46" s="77"/>
      <c r="VC46" s="77"/>
      <c r="VD46" s="77"/>
      <c r="VE46" s="77"/>
      <c r="VF46" s="77"/>
      <c r="VG46" s="77"/>
      <c r="VH46" s="77"/>
      <c r="VI46" s="77"/>
      <c r="VJ46" s="77"/>
      <c r="VK46" s="77"/>
      <c r="VL46" s="77"/>
      <c r="VM46" s="77"/>
      <c r="VN46" s="77"/>
      <c r="VO46" s="77"/>
      <c r="VP46" s="77"/>
      <c r="VQ46" s="77"/>
      <c r="VR46" s="77"/>
      <c r="VS46" s="77"/>
      <c r="VT46" s="77"/>
      <c r="VU46" s="77"/>
      <c r="VV46" s="77"/>
      <c r="VW46" s="77"/>
      <c r="VX46" s="77"/>
      <c r="VY46" s="77"/>
      <c r="VZ46" s="77"/>
      <c r="WA46" s="77"/>
      <c r="WB46" s="77"/>
      <c r="WC46" s="77"/>
      <c r="WD46" s="77"/>
      <c r="WE46" s="77"/>
      <c r="WF46" s="77"/>
      <c r="WG46" s="77"/>
      <c r="WH46" s="77"/>
      <c r="WI46" s="77"/>
      <c r="WJ46" s="77"/>
      <c r="WK46" s="77"/>
      <c r="WL46" s="77"/>
      <c r="WM46" s="77"/>
      <c r="WN46" s="77"/>
      <c r="WO46" s="77"/>
      <c r="WP46" s="77"/>
      <c r="WQ46" s="77"/>
      <c r="WR46" s="77"/>
      <c r="WS46" s="77"/>
      <c r="WT46" s="77"/>
      <c r="WU46" s="77"/>
      <c r="WV46" s="77"/>
      <c r="WW46" s="77"/>
      <c r="WX46" s="77"/>
      <c r="WY46" s="77"/>
      <c r="WZ46" s="77"/>
      <c r="XA46" s="77"/>
      <c r="XB46" s="77"/>
      <c r="XC46" s="77"/>
      <c r="XD46" s="77"/>
      <c r="XE46" s="77"/>
      <c r="XF46" s="77"/>
      <c r="XG46" s="77"/>
      <c r="XH46" s="77"/>
      <c r="XI46" s="77"/>
      <c r="XJ46" s="77"/>
      <c r="XK46" s="77"/>
      <c r="XL46" s="77"/>
      <c r="XM46" s="77"/>
      <c r="XN46" s="77"/>
      <c r="XO46" s="77"/>
      <c r="XP46" s="77"/>
      <c r="XQ46" s="77"/>
      <c r="XR46" s="77"/>
      <c r="XS46" s="77"/>
      <c r="XT46" s="77"/>
      <c r="XU46" s="77"/>
      <c r="XV46" s="77"/>
      <c r="XW46" s="77"/>
      <c r="XX46" s="77"/>
      <c r="XY46" s="77"/>
      <c r="XZ46" s="77"/>
      <c r="YA46" s="77"/>
      <c r="YB46" s="77"/>
      <c r="YC46" s="77"/>
      <c r="YD46" s="77"/>
      <c r="YE46" s="77"/>
      <c r="YF46" s="77"/>
      <c r="YG46" s="77"/>
      <c r="YH46" s="77"/>
      <c r="YI46" s="77"/>
      <c r="YJ46" s="77"/>
      <c r="YK46" s="77"/>
      <c r="YL46" s="77"/>
      <c r="YM46" s="77"/>
      <c r="YN46" s="77"/>
      <c r="YO46" s="77"/>
      <c r="YP46" s="77"/>
      <c r="YQ46" s="77"/>
      <c r="YR46" s="77"/>
      <c r="YS46" s="77"/>
      <c r="YT46" s="77"/>
      <c r="YU46" s="77"/>
      <c r="YV46" s="77"/>
      <c r="YW46" s="77"/>
      <c r="YX46" s="77"/>
      <c r="YY46" s="77"/>
      <c r="YZ46" s="77"/>
      <c r="ZA46" s="77"/>
      <c r="ZB46" s="77"/>
      <c r="ZC46" s="77"/>
      <c r="ZD46" s="77"/>
      <c r="ZE46" s="77"/>
      <c r="ZF46" s="77"/>
      <c r="ZG46" s="77"/>
      <c r="ZH46" s="77"/>
      <c r="ZI46" s="77"/>
      <c r="ZJ46" s="77"/>
      <c r="ZK46" s="77"/>
      <c r="ZL46" s="77"/>
      <c r="ZM46" s="77"/>
      <c r="ZN46" s="77"/>
      <c r="ZO46" s="77"/>
      <c r="ZP46" s="77"/>
      <c r="ZQ46" s="77"/>
      <c r="ZR46" s="77"/>
      <c r="ZS46" s="77"/>
      <c r="ZT46" s="77"/>
      <c r="ZU46" s="77"/>
      <c r="ZV46" s="77"/>
      <c r="ZW46" s="77"/>
      <c r="ZX46" s="77"/>
      <c r="ZY46" s="77"/>
      <c r="ZZ46" s="77"/>
      <c r="AAA46" s="77"/>
      <c r="AAB46" s="77"/>
      <c r="AAC46" s="77"/>
      <c r="AAD46" s="77"/>
      <c r="AAE46" s="77"/>
      <c r="AAF46" s="77"/>
      <c r="AAG46" s="77"/>
      <c r="AAH46" s="77"/>
      <c r="AAI46" s="77"/>
      <c r="AAJ46" s="77"/>
      <c r="AAK46" s="77"/>
      <c r="AAL46" s="77"/>
      <c r="AAM46" s="77"/>
      <c r="AAN46" s="77"/>
      <c r="AAO46" s="77"/>
      <c r="AAP46" s="77"/>
      <c r="AAQ46" s="77"/>
      <c r="AAR46" s="77"/>
      <c r="AAS46" s="77"/>
      <c r="AAT46" s="77"/>
      <c r="AAU46" s="77"/>
      <c r="AAV46" s="77"/>
      <c r="AAW46" s="77"/>
      <c r="AAX46" s="77"/>
      <c r="AAY46" s="77"/>
      <c r="AAZ46" s="77"/>
      <c r="ABA46" s="77"/>
      <c r="ABB46" s="77"/>
      <c r="ABC46" s="77"/>
      <c r="ABD46" s="77"/>
      <c r="ABE46" s="77"/>
      <c r="ABF46" s="77"/>
      <c r="ABG46" s="77"/>
      <c r="ABH46" s="77"/>
      <c r="ABI46" s="77"/>
      <c r="ABJ46" s="77"/>
      <c r="ABK46" s="77"/>
      <c r="ABL46" s="77"/>
      <c r="ABM46" s="77"/>
      <c r="ABN46" s="77"/>
      <c r="ABO46" s="77"/>
      <c r="ABP46" s="77"/>
      <c r="ABQ46" s="77"/>
      <c r="ABR46" s="77"/>
      <c r="ABS46" s="77"/>
      <c r="ABT46" s="77"/>
      <c r="ABU46" s="77"/>
      <c r="ABV46" s="77"/>
      <c r="ABW46" s="77"/>
      <c r="ABX46" s="77"/>
      <c r="ABY46" s="77"/>
      <c r="ABZ46" s="77"/>
      <c r="ACA46" s="77"/>
      <c r="ACB46" s="77"/>
      <c r="ACC46" s="77"/>
      <c r="ACD46" s="77"/>
      <c r="ACE46" s="77"/>
      <c r="ACF46" s="77"/>
      <c r="ACG46" s="77"/>
      <c r="ACH46" s="77"/>
      <c r="ACI46" s="77"/>
      <c r="ACJ46" s="77"/>
      <c r="ACK46" s="77"/>
      <c r="ACL46" s="77"/>
      <c r="ACM46" s="77"/>
      <c r="ACN46" s="77"/>
      <c r="ACO46" s="77"/>
      <c r="ACP46" s="77"/>
      <c r="ACQ46" s="77"/>
      <c r="ACR46" s="77"/>
      <c r="ACS46" s="77"/>
      <c r="ACT46" s="77"/>
      <c r="ACU46" s="77"/>
      <c r="ACV46" s="77"/>
      <c r="ACW46" s="77"/>
      <c r="ACX46" s="77"/>
      <c r="ACY46" s="77"/>
      <c r="ACZ46" s="77"/>
      <c r="ADA46" s="77"/>
      <c r="ADB46" s="77"/>
      <c r="ADC46" s="77"/>
      <c r="ADD46" s="77"/>
      <c r="ADE46" s="77"/>
      <c r="ADF46" s="77"/>
      <c r="ADG46" s="77"/>
      <c r="ADH46" s="77"/>
      <c r="ADI46" s="77"/>
      <c r="ADJ46" s="77"/>
      <c r="ADK46" s="77"/>
      <c r="ADL46" s="77"/>
      <c r="ADM46" s="77"/>
      <c r="ADN46" s="77"/>
      <c r="ADO46" s="77"/>
      <c r="ADP46" s="77"/>
      <c r="ADQ46" s="77"/>
      <c r="ADR46" s="77"/>
      <c r="ADS46" s="77"/>
      <c r="ADT46" s="77"/>
      <c r="ADU46" s="77"/>
      <c r="ADV46" s="77"/>
      <c r="ADW46" s="77"/>
      <c r="ADX46" s="77"/>
      <c r="ADY46" s="77"/>
      <c r="ADZ46" s="77"/>
      <c r="AEA46" s="77"/>
      <c r="AEB46" s="77"/>
      <c r="AEC46" s="77"/>
      <c r="AED46" s="77"/>
      <c r="AEE46" s="77"/>
      <c r="AEF46" s="77"/>
      <c r="AEG46" s="77"/>
      <c r="AEH46" s="77"/>
      <c r="AEI46" s="77"/>
      <c r="AEJ46" s="77"/>
      <c r="AEK46" s="77"/>
      <c r="AEL46" s="77"/>
      <c r="AEM46" s="77"/>
      <c r="AEN46" s="77"/>
      <c r="AEO46" s="77"/>
      <c r="AEP46" s="77"/>
      <c r="AEQ46" s="77"/>
      <c r="AER46" s="77"/>
      <c r="AES46" s="77"/>
      <c r="AET46" s="77"/>
      <c r="AEU46" s="77"/>
      <c r="AEV46" s="77"/>
      <c r="AEW46" s="77"/>
      <c r="AEX46" s="77"/>
      <c r="AEY46" s="77"/>
      <c r="AEZ46" s="77"/>
      <c r="AFA46" s="77"/>
      <c r="AFB46" s="77"/>
      <c r="AFC46" s="77"/>
      <c r="AFD46" s="77"/>
      <c r="AFE46" s="77"/>
      <c r="AFF46" s="77"/>
      <c r="AFG46" s="77"/>
      <c r="AFH46" s="77"/>
      <c r="AFI46" s="77"/>
      <c r="AFJ46" s="77"/>
      <c r="AFK46" s="77"/>
      <c r="AFL46" s="77"/>
      <c r="AFM46" s="77"/>
      <c r="AFN46" s="77"/>
      <c r="AFO46" s="77"/>
      <c r="AFP46" s="77"/>
      <c r="AFQ46" s="77"/>
      <c r="AFR46" s="77"/>
      <c r="AFS46" s="77"/>
      <c r="AFT46" s="77"/>
      <c r="AFU46" s="77"/>
      <c r="AFV46" s="77"/>
      <c r="AFW46" s="77"/>
      <c r="AFX46" s="77"/>
      <c r="AFY46" s="77"/>
      <c r="AFZ46" s="77"/>
      <c r="AGA46" s="77"/>
      <c r="AGB46" s="77"/>
      <c r="AGC46" s="77"/>
      <c r="AGD46" s="77"/>
      <c r="AGE46" s="77"/>
      <c r="AGF46" s="77"/>
      <c r="AGG46" s="77"/>
      <c r="AGH46" s="77"/>
      <c r="AGI46" s="77"/>
      <c r="AGJ46" s="77"/>
      <c r="AGK46" s="77"/>
      <c r="AGL46" s="77"/>
      <c r="AGM46" s="77"/>
      <c r="AGN46" s="77"/>
      <c r="AGO46" s="77"/>
      <c r="AGP46" s="77"/>
      <c r="AGQ46" s="77"/>
      <c r="AGR46" s="77"/>
      <c r="AGS46" s="77"/>
      <c r="AGT46" s="77"/>
      <c r="AGU46" s="77"/>
      <c r="AGV46" s="77"/>
      <c r="AGW46" s="77"/>
      <c r="AGX46" s="77"/>
      <c r="AGY46" s="77"/>
      <c r="AGZ46" s="77"/>
      <c r="AHA46" s="77"/>
      <c r="AHB46" s="77"/>
      <c r="AHC46" s="77"/>
      <c r="AHD46" s="77"/>
      <c r="AHE46" s="77"/>
      <c r="AHF46" s="77"/>
      <c r="AHG46" s="77"/>
      <c r="AHH46" s="77"/>
      <c r="AHI46" s="77"/>
      <c r="AHJ46" s="77"/>
      <c r="AHK46" s="77"/>
      <c r="AHL46" s="77"/>
      <c r="AHM46" s="77"/>
      <c r="AHN46" s="77"/>
      <c r="AHO46" s="77"/>
      <c r="AHP46" s="77"/>
      <c r="AHQ46" s="77"/>
      <c r="AHR46" s="77"/>
      <c r="AHS46" s="77"/>
      <c r="AHT46" s="77"/>
      <c r="AHU46" s="77"/>
      <c r="AHV46" s="77"/>
      <c r="AHW46" s="77"/>
      <c r="AHX46" s="77"/>
      <c r="AHY46" s="77"/>
      <c r="AHZ46" s="77"/>
      <c r="AIA46" s="77"/>
      <c r="AIB46" s="77"/>
      <c r="AIC46" s="77"/>
      <c r="AID46" s="77"/>
      <c r="AIE46" s="77"/>
      <c r="AIF46" s="77"/>
      <c r="AIG46" s="77"/>
      <c r="AIH46" s="77"/>
      <c r="AII46" s="77"/>
      <c r="AIJ46" s="77"/>
      <c r="AIK46" s="77"/>
      <c r="AIL46" s="77"/>
      <c r="AIM46" s="77"/>
      <c r="AIN46" s="77"/>
      <c r="AIO46" s="77"/>
      <c r="AIP46" s="77"/>
      <c r="AIQ46" s="77"/>
      <c r="AIR46" s="77"/>
      <c r="AIS46" s="77"/>
      <c r="AIT46" s="77"/>
      <c r="AIU46" s="77"/>
      <c r="AIV46" s="77"/>
      <c r="AIW46" s="77"/>
      <c r="AIX46" s="77"/>
      <c r="AIY46" s="77"/>
      <c r="AIZ46" s="77"/>
      <c r="AJA46" s="77"/>
      <c r="AJB46" s="77"/>
      <c r="AJC46" s="77"/>
      <c r="AJD46" s="77"/>
      <c r="AJE46" s="77"/>
      <c r="AJF46" s="77"/>
      <c r="AJG46" s="77"/>
      <c r="AJH46" s="77"/>
      <c r="AJI46" s="77"/>
      <c r="AJJ46" s="77"/>
      <c r="AJK46" s="77"/>
      <c r="AJL46" s="77"/>
      <c r="AJM46" s="77"/>
      <c r="AJN46" s="77"/>
      <c r="AJO46" s="77"/>
      <c r="AJP46" s="77"/>
      <c r="AJQ46" s="77"/>
      <c r="AJR46" s="77"/>
      <c r="AJS46" s="77"/>
      <c r="AJT46" s="77"/>
      <c r="AJU46" s="77"/>
      <c r="AJV46" s="77"/>
      <c r="AJW46" s="77"/>
      <c r="AJX46" s="77"/>
      <c r="AJY46" s="77"/>
      <c r="AJZ46" s="77"/>
      <c r="AKA46" s="77"/>
      <c r="AKB46" s="77"/>
      <c r="AKC46" s="77"/>
      <c r="AKD46" s="77"/>
      <c r="AKE46" s="77"/>
      <c r="AKF46" s="77"/>
      <c r="AKG46" s="77"/>
      <c r="AKH46" s="77"/>
      <c r="AKI46" s="77"/>
      <c r="AKJ46" s="77"/>
      <c r="AKK46" s="77"/>
      <c r="AKL46" s="77"/>
      <c r="AKM46" s="77"/>
      <c r="AKN46" s="77"/>
      <c r="AKO46" s="77"/>
      <c r="AKP46" s="77"/>
      <c r="AKQ46" s="77"/>
      <c r="AKR46" s="77"/>
      <c r="AKS46" s="77"/>
      <c r="AKT46" s="77"/>
      <c r="AKU46" s="77"/>
      <c r="AKV46" s="77"/>
      <c r="AKW46" s="77"/>
      <c r="AKX46" s="77"/>
      <c r="AKY46" s="77"/>
      <c r="AKZ46" s="77"/>
      <c r="ALA46" s="77"/>
      <c r="ALB46" s="77"/>
      <c r="ALC46" s="77"/>
      <c r="ALD46" s="77"/>
      <c r="ALE46" s="77"/>
      <c r="ALF46" s="77"/>
      <c r="ALG46" s="77"/>
      <c r="ALH46" s="77"/>
      <c r="ALI46" s="77"/>
      <c r="ALJ46" s="77"/>
      <c r="ALK46" s="77"/>
      <c r="ALL46" s="77"/>
      <c r="ALM46" s="77"/>
      <c r="ALN46" s="77"/>
      <c r="ALO46" s="77"/>
      <c r="ALP46" s="77"/>
      <c r="ALQ46" s="77"/>
      <c r="ALR46" s="77"/>
      <c r="ALS46" s="77"/>
      <c r="ALT46" s="77"/>
      <c r="ALU46" s="77"/>
      <c r="ALV46" s="77"/>
      <c r="ALW46" s="77"/>
      <c r="ALX46" s="77"/>
      <c r="ALY46" s="77"/>
      <c r="ALZ46" s="77"/>
      <c r="AMA46" s="77"/>
      <c r="AMB46" s="77"/>
      <c r="AMC46" s="77"/>
      <c r="AMD46" s="77"/>
      <c r="AME46" s="77"/>
      <c r="AMF46" s="77"/>
      <c r="AMG46" s="77"/>
      <c r="AMH46" s="77"/>
      <c r="AMI46" s="77"/>
      <c r="AMJ46" s="77"/>
    </row>
    <row r="47" customFormat="false" ht="12.85" hidden="false" customHeight="false" outlineLevel="0" collapsed="false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77"/>
      <c r="IS47" s="77"/>
      <c r="IT47" s="77"/>
      <c r="IU47" s="77"/>
      <c r="IV47" s="77"/>
      <c r="IW47" s="77"/>
      <c r="IX47" s="77"/>
      <c r="IY47" s="77"/>
      <c r="IZ47" s="77"/>
      <c r="JA47" s="77"/>
      <c r="JB47" s="77"/>
      <c r="JC47" s="77"/>
      <c r="JD47" s="77"/>
      <c r="JE47" s="77"/>
      <c r="JF47" s="77"/>
      <c r="JG47" s="77"/>
      <c r="JH47" s="77"/>
      <c r="JI47" s="77"/>
      <c r="JJ47" s="77"/>
      <c r="JK47" s="77"/>
      <c r="JL47" s="77"/>
      <c r="JM47" s="77"/>
      <c r="JN47" s="77"/>
      <c r="JO47" s="77"/>
      <c r="JP47" s="77"/>
      <c r="JQ47" s="77"/>
      <c r="JR47" s="77"/>
      <c r="JS47" s="77"/>
      <c r="JT47" s="77"/>
      <c r="JU47" s="77"/>
      <c r="JV47" s="77"/>
      <c r="JW47" s="77"/>
      <c r="JX47" s="77"/>
      <c r="JY47" s="77"/>
      <c r="JZ47" s="77"/>
      <c r="KA47" s="77"/>
      <c r="KB47" s="77"/>
      <c r="KC47" s="77"/>
      <c r="KD47" s="77"/>
      <c r="KE47" s="77"/>
      <c r="KF47" s="77"/>
      <c r="KG47" s="77"/>
      <c r="KH47" s="77"/>
      <c r="KI47" s="77"/>
      <c r="KJ47" s="77"/>
      <c r="KK47" s="77"/>
      <c r="KL47" s="77"/>
      <c r="KM47" s="77"/>
      <c r="KN47" s="77"/>
      <c r="KO47" s="77"/>
      <c r="KP47" s="77"/>
      <c r="KQ47" s="77"/>
      <c r="KR47" s="77"/>
      <c r="KS47" s="77"/>
      <c r="KT47" s="77"/>
      <c r="KU47" s="77"/>
      <c r="KV47" s="77"/>
      <c r="KW47" s="77"/>
      <c r="KX47" s="77"/>
      <c r="KY47" s="77"/>
      <c r="KZ47" s="77"/>
      <c r="LA47" s="77"/>
      <c r="LB47" s="77"/>
      <c r="LC47" s="77"/>
      <c r="LD47" s="77"/>
      <c r="LE47" s="77"/>
      <c r="LF47" s="77"/>
      <c r="LG47" s="77"/>
      <c r="LH47" s="77"/>
      <c r="LI47" s="77"/>
      <c r="LJ47" s="77"/>
      <c r="LK47" s="77"/>
      <c r="LL47" s="77"/>
      <c r="LM47" s="77"/>
      <c r="LN47" s="77"/>
      <c r="LO47" s="77"/>
      <c r="LP47" s="77"/>
      <c r="LQ47" s="77"/>
      <c r="LR47" s="77"/>
      <c r="LS47" s="77"/>
      <c r="LT47" s="77"/>
      <c r="LU47" s="77"/>
      <c r="LV47" s="77"/>
      <c r="LW47" s="77"/>
      <c r="LX47" s="77"/>
      <c r="LY47" s="77"/>
      <c r="LZ47" s="77"/>
      <c r="MA47" s="77"/>
      <c r="MB47" s="77"/>
      <c r="MC47" s="77"/>
      <c r="MD47" s="77"/>
      <c r="ME47" s="77"/>
      <c r="MF47" s="77"/>
      <c r="MG47" s="77"/>
      <c r="MH47" s="77"/>
      <c r="MI47" s="77"/>
      <c r="MJ47" s="77"/>
      <c r="MK47" s="77"/>
      <c r="ML47" s="77"/>
      <c r="MM47" s="77"/>
      <c r="MN47" s="77"/>
      <c r="MO47" s="77"/>
      <c r="MP47" s="77"/>
      <c r="MQ47" s="77"/>
      <c r="MR47" s="77"/>
      <c r="MS47" s="77"/>
      <c r="MT47" s="77"/>
      <c r="MU47" s="77"/>
      <c r="MV47" s="77"/>
      <c r="MW47" s="77"/>
      <c r="MX47" s="77"/>
      <c r="MY47" s="77"/>
      <c r="MZ47" s="77"/>
      <c r="NA47" s="77"/>
      <c r="NB47" s="77"/>
      <c r="NC47" s="77"/>
      <c r="ND47" s="77"/>
      <c r="NE47" s="77"/>
      <c r="NF47" s="77"/>
      <c r="NG47" s="77"/>
      <c r="NH47" s="77"/>
      <c r="NI47" s="77"/>
      <c r="NJ47" s="77"/>
      <c r="NK47" s="77"/>
      <c r="NL47" s="77"/>
      <c r="NM47" s="77"/>
      <c r="NN47" s="77"/>
      <c r="NO47" s="77"/>
      <c r="NP47" s="77"/>
      <c r="NQ47" s="77"/>
      <c r="NR47" s="77"/>
      <c r="NS47" s="77"/>
      <c r="NT47" s="77"/>
      <c r="NU47" s="77"/>
      <c r="NV47" s="77"/>
      <c r="NW47" s="77"/>
      <c r="NX47" s="77"/>
      <c r="NY47" s="77"/>
      <c r="NZ47" s="77"/>
      <c r="OA47" s="77"/>
      <c r="OB47" s="77"/>
      <c r="OC47" s="77"/>
      <c r="OD47" s="77"/>
      <c r="OE47" s="77"/>
      <c r="OF47" s="77"/>
      <c r="OG47" s="77"/>
      <c r="OH47" s="77"/>
      <c r="OI47" s="77"/>
      <c r="OJ47" s="77"/>
      <c r="OK47" s="77"/>
      <c r="OL47" s="77"/>
      <c r="OM47" s="77"/>
      <c r="ON47" s="77"/>
      <c r="OO47" s="77"/>
      <c r="OP47" s="77"/>
      <c r="OQ47" s="77"/>
      <c r="OR47" s="77"/>
      <c r="OS47" s="77"/>
      <c r="OT47" s="77"/>
      <c r="OU47" s="77"/>
      <c r="OV47" s="77"/>
      <c r="OW47" s="77"/>
      <c r="OX47" s="77"/>
      <c r="OY47" s="77"/>
      <c r="OZ47" s="77"/>
      <c r="PA47" s="77"/>
      <c r="PB47" s="77"/>
      <c r="PC47" s="77"/>
      <c r="PD47" s="77"/>
      <c r="PE47" s="77"/>
      <c r="PF47" s="77"/>
      <c r="PG47" s="77"/>
      <c r="PH47" s="77"/>
      <c r="PI47" s="77"/>
      <c r="PJ47" s="77"/>
      <c r="PK47" s="77"/>
      <c r="PL47" s="77"/>
      <c r="PM47" s="77"/>
      <c r="PN47" s="77"/>
      <c r="PO47" s="77"/>
      <c r="PP47" s="77"/>
      <c r="PQ47" s="77"/>
      <c r="PR47" s="77"/>
      <c r="PS47" s="77"/>
      <c r="PT47" s="77"/>
      <c r="PU47" s="77"/>
      <c r="PV47" s="77"/>
      <c r="PW47" s="77"/>
      <c r="PX47" s="77"/>
      <c r="PY47" s="77"/>
      <c r="PZ47" s="77"/>
      <c r="QA47" s="77"/>
      <c r="QB47" s="77"/>
      <c r="QC47" s="77"/>
      <c r="QD47" s="77"/>
      <c r="QE47" s="77"/>
      <c r="QF47" s="77"/>
      <c r="QG47" s="77"/>
      <c r="QH47" s="77"/>
      <c r="QI47" s="77"/>
      <c r="QJ47" s="77"/>
      <c r="QK47" s="77"/>
      <c r="QL47" s="77"/>
      <c r="QM47" s="77"/>
      <c r="QN47" s="77"/>
      <c r="QO47" s="77"/>
      <c r="QP47" s="77"/>
      <c r="QQ47" s="77"/>
      <c r="QR47" s="77"/>
      <c r="QS47" s="77"/>
      <c r="QT47" s="77"/>
      <c r="QU47" s="77"/>
      <c r="QV47" s="77"/>
      <c r="QW47" s="77"/>
      <c r="QX47" s="77"/>
      <c r="QY47" s="77"/>
      <c r="QZ47" s="77"/>
      <c r="RA47" s="77"/>
      <c r="RB47" s="77"/>
      <c r="RC47" s="77"/>
      <c r="RD47" s="77"/>
      <c r="RE47" s="77"/>
      <c r="RF47" s="77"/>
      <c r="RG47" s="77"/>
      <c r="RH47" s="77"/>
      <c r="RI47" s="77"/>
      <c r="RJ47" s="77"/>
      <c r="RK47" s="77"/>
      <c r="RL47" s="77"/>
      <c r="RM47" s="77"/>
      <c r="RN47" s="77"/>
      <c r="RO47" s="77"/>
      <c r="RP47" s="77"/>
      <c r="RQ47" s="77"/>
      <c r="RR47" s="77"/>
      <c r="RS47" s="77"/>
      <c r="RT47" s="77"/>
      <c r="RU47" s="77"/>
      <c r="RV47" s="77"/>
      <c r="RW47" s="77"/>
      <c r="RX47" s="77"/>
      <c r="RY47" s="77"/>
      <c r="RZ47" s="77"/>
      <c r="SA47" s="77"/>
      <c r="SB47" s="77"/>
      <c r="SC47" s="77"/>
      <c r="SD47" s="77"/>
      <c r="SE47" s="77"/>
      <c r="SF47" s="77"/>
      <c r="SG47" s="77"/>
      <c r="SH47" s="77"/>
      <c r="SI47" s="77"/>
      <c r="SJ47" s="77"/>
      <c r="SK47" s="77"/>
      <c r="SL47" s="77"/>
      <c r="SM47" s="77"/>
      <c r="SN47" s="77"/>
      <c r="SO47" s="77"/>
      <c r="SP47" s="77"/>
      <c r="SQ47" s="77"/>
      <c r="SR47" s="77"/>
      <c r="SS47" s="77"/>
      <c r="ST47" s="77"/>
      <c r="SU47" s="77"/>
      <c r="SV47" s="77"/>
      <c r="SW47" s="77"/>
      <c r="SX47" s="77"/>
      <c r="SY47" s="77"/>
      <c r="SZ47" s="77"/>
      <c r="TA47" s="77"/>
      <c r="TB47" s="77"/>
      <c r="TC47" s="77"/>
      <c r="TD47" s="77"/>
      <c r="TE47" s="77"/>
      <c r="TF47" s="77"/>
      <c r="TG47" s="77"/>
      <c r="TH47" s="77"/>
      <c r="TI47" s="77"/>
      <c r="TJ47" s="77"/>
      <c r="TK47" s="77"/>
      <c r="TL47" s="77"/>
      <c r="TM47" s="77"/>
      <c r="TN47" s="77"/>
      <c r="TO47" s="77"/>
      <c r="TP47" s="77"/>
      <c r="TQ47" s="77"/>
      <c r="TR47" s="77"/>
      <c r="TS47" s="77"/>
      <c r="TT47" s="77"/>
      <c r="TU47" s="77"/>
      <c r="TV47" s="77"/>
      <c r="TW47" s="77"/>
      <c r="TX47" s="77"/>
      <c r="TY47" s="77"/>
      <c r="TZ47" s="77"/>
      <c r="UA47" s="77"/>
      <c r="UB47" s="77"/>
      <c r="UC47" s="77"/>
      <c r="UD47" s="77"/>
      <c r="UE47" s="77"/>
      <c r="UF47" s="77"/>
      <c r="UG47" s="77"/>
      <c r="UH47" s="77"/>
      <c r="UI47" s="77"/>
      <c r="UJ47" s="77"/>
      <c r="UK47" s="77"/>
      <c r="UL47" s="77"/>
      <c r="UM47" s="77"/>
      <c r="UN47" s="77"/>
      <c r="UO47" s="77"/>
      <c r="UP47" s="77"/>
      <c r="UQ47" s="77"/>
      <c r="UR47" s="77"/>
      <c r="US47" s="77"/>
      <c r="UT47" s="77"/>
      <c r="UU47" s="77"/>
      <c r="UV47" s="77"/>
      <c r="UW47" s="77"/>
      <c r="UX47" s="77"/>
      <c r="UY47" s="77"/>
      <c r="UZ47" s="77"/>
      <c r="VA47" s="77"/>
      <c r="VB47" s="77"/>
      <c r="VC47" s="77"/>
      <c r="VD47" s="77"/>
      <c r="VE47" s="77"/>
      <c r="VF47" s="77"/>
      <c r="VG47" s="77"/>
      <c r="VH47" s="77"/>
      <c r="VI47" s="77"/>
      <c r="VJ47" s="77"/>
      <c r="VK47" s="77"/>
      <c r="VL47" s="77"/>
      <c r="VM47" s="77"/>
      <c r="VN47" s="77"/>
      <c r="VO47" s="77"/>
      <c r="VP47" s="77"/>
      <c r="VQ47" s="77"/>
      <c r="VR47" s="77"/>
      <c r="VS47" s="77"/>
      <c r="VT47" s="77"/>
      <c r="VU47" s="77"/>
      <c r="VV47" s="77"/>
      <c r="VW47" s="77"/>
      <c r="VX47" s="77"/>
      <c r="VY47" s="77"/>
      <c r="VZ47" s="77"/>
      <c r="WA47" s="77"/>
      <c r="WB47" s="77"/>
      <c r="WC47" s="77"/>
      <c r="WD47" s="77"/>
      <c r="WE47" s="77"/>
      <c r="WF47" s="77"/>
      <c r="WG47" s="77"/>
      <c r="WH47" s="77"/>
      <c r="WI47" s="77"/>
      <c r="WJ47" s="77"/>
      <c r="WK47" s="77"/>
      <c r="WL47" s="77"/>
      <c r="WM47" s="77"/>
      <c r="WN47" s="77"/>
      <c r="WO47" s="77"/>
      <c r="WP47" s="77"/>
      <c r="WQ47" s="77"/>
      <c r="WR47" s="77"/>
      <c r="WS47" s="77"/>
      <c r="WT47" s="77"/>
      <c r="WU47" s="77"/>
      <c r="WV47" s="77"/>
      <c r="WW47" s="77"/>
      <c r="WX47" s="77"/>
      <c r="WY47" s="77"/>
      <c r="WZ47" s="77"/>
      <c r="XA47" s="77"/>
      <c r="XB47" s="77"/>
      <c r="XC47" s="77"/>
      <c r="XD47" s="77"/>
      <c r="XE47" s="77"/>
      <c r="XF47" s="77"/>
      <c r="XG47" s="77"/>
      <c r="XH47" s="77"/>
      <c r="XI47" s="77"/>
      <c r="XJ47" s="77"/>
      <c r="XK47" s="77"/>
      <c r="XL47" s="77"/>
      <c r="XM47" s="77"/>
      <c r="XN47" s="77"/>
      <c r="XO47" s="77"/>
      <c r="XP47" s="77"/>
      <c r="XQ47" s="77"/>
      <c r="XR47" s="77"/>
      <c r="XS47" s="77"/>
      <c r="XT47" s="77"/>
      <c r="XU47" s="77"/>
      <c r="XV47" s="77"/>
      <c r="XW47" s="77"/>
      <c r="XX47" s="77"/>
      <c r="XY47" s="77"/>
      <c r="XZ47" s="77"/>
      <c r="YA47" s="77"/>
      <c r="YB47" s="77"/>
      <c r="YC47" s="77"/>
      <c r="YD47" s="77"/>
      <c r="YE47" s="77"/>
      <c r="YF47" s="77"/>
      <c r="YG47" s="77"/>
      <c r="YH47" s="77"/>
      <c r="YI47" s="77"/>
      <c r="YJ47" s="77"/>
      <c r="YK47" s="77"/>
      <c r="YL47" s="77"/>
      <c r="YM47" s="77"/>
      <c r="YN47" s="77"/>
      <c r="YO47" s="77"/>
      <c r="YP47" s="77"/>
      <c r="YQ47" s="77"/>
      <c r="YR47" s="77"/>
      <c r="YS47" s="77"/>
      <c r="YT47" s="77"/>
      <c r="YU47" s="77"/>
      <c r="YV47" s="77"/>
      <c r="YW47" s="77"/>
      <c r="YX47" s="77"/>
      <c r="YY47" s="77"/>
      <c r="YZ47" s="77"/>
      <c r="ZA47" s="77"/>
      <c r="ZB47" s="77"/>
      <c r="ZC47" s="77"/>
      <c r="ZD47" s="77"/>
      <c r="ZE47" s="77"/>
      <c r="ZF47" s="77"/>
      <c r="ZG47" s="77"/>
      <c r="ZH47" s="77"/>
      <c r="ZI47" s="77"/>
      <c r="ZJ47" s="77"/>
      <c r="ZK47" s="77"/>
      <c r="ZL47" s="77"/>
      <c r="ZM47" s="77"/>
      <c r="ZN47" s="77"/>
      <c r="ZO47" s="77"/>
      <c r="ZP47" s="77"/>
      <c r="ZQ47" s="77"/>
      <c r="ZR47" s="77"/>
      <c r="ZS47" s="77"/>
      <c r="ZT47" s="77"/>
      <c r="ZU47" s="77"/>
      <c r="ZV47" s="77"/>
      <c r="ZW47" s="77"/>
      <c r="ZX47" s="77"/>
      <c r="ZY47" s="77"/>
      <c r="ZZ47" s="77"/>
      <c r="AAA47" s="77"/>
      <c r="AAB47" s="77"/>
      <c r="AAC47" s="77"/>
      <c r="AAD47" s="77"/>
      <c r="AAE47" s="77"/>
      <c r="AAF47" s="77"/>
      <c r="AAG47" s="77"/>
      <c r="AAH47" s="77"/>
      <c r="AAI47" s="77"/>
      <c r="AAJ47" s="77"/>
      <c r="AAK47" s="77"/>
      <c r="AAL47" s="77"/>
      <c r="AAM47" s="77"/>
      <c r="AAN47" s="77"/>
      <c r="AAO47" s="77"/>
      <c r="AAP47" s="77"/>
      <c r="AAQ47" s="77"/>
      <c r="AAR47" s="77"/>
      <c r="AAS47" s="77"/>
      <c r="AAT47" s="77"/>
      <c r="AAU47" s="77"/>
      <c r="AAV47" s="77"/>
      <c r="AAW47" s="77"/>
      <c r="AAX47" s="77"/>
      <c r="AAY47" s="77"/>
      <c r="AAZ47" s="77"/>
      <c r="ABA47" s="77"/>
      <c r="ABB47" s="77"/>
      <c r="ABC47" s="77"/>
      <c r="ABD47" s="77"/>
      <c r="ABE47" s="77"/>
      <c r="ABF47" s="77"/>
      <c r="ABG47" s="77"/>
      <c r="ABH47" s="77"/>
      <c r="ABI47" s="77"/>
      <c r="ABJ47" s="77"/>
      <c r="ABK47" s="77"/>
      <c r="ABL47" s="77"/>
      <c r="ABM47" s="77"/>
      <c r="ABN47" s="77"/>
      <c r="ABO47" s="77"/>
      <c r="ABP47" s="77"/>
      <c r="ABQ47" s="77"/>
      <c r="ABR47" s="77"/>
      <c r="ABS47" s="77"/>
      <c r="ABT47" s="77"/>
      <c r="ABU47" s="77"/>
      <c r="ABV47" s="77"/>
      <c r="ABW47" s="77"/>
      <c r="ABX47" s="77"/>
      <c r="ABY47" s="77"/>
      <c r="ABZ47" s="77"/>
      <c r="ACA47" s="77"/>
      <c r="ACB47" s="77"/>
      <c r="ACC47" s="77"/>
      <c r="ACD47" s="77"/>
      <c r="ACE47" s="77"/>
      <c r="ACF47" s="77"/>
      <c r="ACG47" s="77"/>
      <c r="ACH47" s="77"/>
      <c r="ACI47" s="77"/>
      <c r="ACJ47" s="77"/>
      <c r="ACK47" s="77"/>
      <c r="ACL47" s="77"/>
      <c r="ACM47" s="77"/>
      <c r="ACN47" s="77"/>
      <c r="ACO47" s="77"/>
      <c r="ACP47" s="77"/>
      <c r="ACQ47" s="77"/>
      <c r="ACR47" s="77"/>
      <c r="ACS47" s="77"/>
      <c r="ACT47" s="77"/>
      <c r="ACU47" s="77"/>
      <c r="ACV47" s="77"/>
      <c r="ACW47" s="77"/>
      <c r="ACX47" s="77"/>
      <c r="ACY47" s="77"/>
      <c r="ACZ47" s="77"/>
      <c r="ADA47" s="77"/>
      <c r="ADB47" s="77"/>
      <c r="ADC47" s="77"/>
      <c r="ADD47" s="77"/>
      <c r="ADE47" s="77"/>
      <c r="ADF47" s="77"/>
      <c r="ADG47" s="77"/>
      <c r="ADH47" s="77"/>
      <c r="ADI47" s="77"/>
      <c r="ADJ47" s="77"/>
      <c r="ADK47" s="77"/>
      <c r="ADL47" s="77"/>
      <c r="ADM47" s="77"/>
      <c r="ADN47" s="77"/>
      <c r="ADO47" s="77"/>
      <c r="ADP47" s="77"/>
      <c r="ADQ47" s="77"/>
      <c r="ADR47" s="77"/>
      <c r="ADS47" s="77"/>
      <c r="ADT47" s="77"/>
      <c r="ADU47" s="77"/>
      <c r="ADV47" s="77"/>
      <c r="ADW47" s="77"/>
      <c r="ADX47" s="77"/>
      <c r="ADY47" s="77"/>
      <c r="ADZ47" s="77"/>
      <c r="AEA47" s="77"/>
      <c r="AEB47" s="77"/>
      <c r="AEC47" s="77"/>
      <c r="AED47" s="77"/>
      <c r="AEE47" s="77"/>
      <c r="AEF47" s="77"/>
      <c r="AEG47" s="77"/>
      <c r="AEH47" s="77"/>
      <c r="AEI47" s="77"/>
      <c r="AEJ47" s="77"/>
      <c r="AEK47" s="77"/>
      <c r="AEL47" s="77"/>
      <c r="AEM47" s="77"/>
      <c r="AEN47" s="77"/>
      <c r="AEO47" s="77"/>
      <c r="AEP47" s="77"/>
      <c r="AEQ47" s="77"/>
      <c r="AER47" s="77"/>
      <c r="AES47" s="77"/>
      <c r="AET47" s="77"/>
      <c r="AEU47" s="77"/>
      <c r="AEV47" s="77"/>
      <c r="AEW47" s="77"/>
      <c r="AEX47" s="77"/>
      <c r="AEY47" s="77"/>
      <c r="AEZ47" s="77"/>
      <c r="AFA47" s="77"/>
      <c r="AFB47" s="77"/>
      <c r="AFC47" s="77"/>
      <c r="AFD47" s="77"/>
      <c r="AFE47" s="77"/>
      <c r="AFF47" s="77"/>
      <c r="AFG47" s="77"/>
      <c r="AFH47" s="77"/>
      <c r="AFI47" s="77"/>
      <c r="AFJ47" s="77"/>
      <c r="AFK47" s="77"/>
      <c r="AFL47" s="77"/>
      <c r="AFM47" s="77"/>
      <c r="AFN47" s="77"/>
      <c r="AFO47" s="77"/>
      <c r="AFP47" s="77"/>
      <c r="AFQ47" s="77"/>
      <c r="AFR47" s="77"/>
      <c r="AFS47" s="77"/>
      <c r="AFT47" s="77"/>
      <c r="AFU47" s="77"/>
      <c r="AFV47" s="77"/>
      <c r="AFW47" s="77"/>
      <c r="AFX47" s="77"/>
      <c r="AFY47" s="77"/>
      <c r="AFZ47" s="77"/>
      <c r="AGA47" s="77"/>
      <c r="AGB47" s="77"/>
      <c r="AGC47" s="77"/>
      <c r="AGD47" s="77"/>
      <c r="AGE47" s="77"/>
      <c r="AGF47" s="77"/>
      <c r="AGG47" s="77"/>
      <c r="AGH47" s="77"/>
      <c r="AGI47" s="77"/>
      <c r="AGJ47" s="77"/>
      <c r="AGK47" s="77"/>
      <c r="AGL47" s="77"/>
      <c r="AGM47" s="77"/>
      <c r="AGN47" s="77"/>
      <c r="AGO47" s="77"/>
      <c r="AGP47" s="77"/>
      <c r="AGQ47" s="77"/>
      <c r="AGR47" s="77"/>
      <c r="AGS47" s="77"/>
      <c r="AGT47" s="77"/>
      <c r="AGU47" s="77"/>
      <c r="AGV47" s="77"/>
      <c r="AGW47" s="77"/>
      <c r="AGX47" s="77"/>
      <c r="AGY47" s="77"/>
      <c r="AGZ47" s="77"/>
      <c r="AHA47" s="77"/>
      <c r="AHB47" s="77"/>
      <c r="AHC47" s="77"/>
      <c r="AHD47" s="77"/>
      <c r="AHE47" s="77"/>
      <c r="AHF47" s="77"/>
      <c r="AHG47" s="77"/>
      <c r="AHH47" s="77"/>
      <c r="AHI47" s="77"/>
      <c r="AHJ47" s="77"/>
      <c r="AHK47" s="77"/>
      <c r="AHL47" s="77"/>
      <c r="AHM47" s="77"/>
      <c r="AHN47" s="77"/>
      <c r="AHO47" s="77"/>
      <c r="AHP47" s="77"/>
      <c r="AHQ47" s="77"/>
      <c r="AHR47" s="77"/>
      <c r="AHS47" s="77"/>
      <c r="AHT47" s="77"/>
      <c r="AHU47" s="77"/>
      <c r="AHV47" s="77"/>
      <c r="AHW47" s="77"/>
      <c r="AHX47" s="77"/>
      <c r="AHY47" s="77"/>
      <c r="AHZ47" s="77"/>
      <c r="AIA47" s="77"/>
      <c r="AIB47" s="77"/>
      <c r="AIC47" s="77"/>
      <c r="AID47" s="77"/>
      <c r="AIE47" s="77"/>
      <c r="AIF47" s="77"/>
      <c r="AIG47" s="77"/>
      <c r="AIH47" s="77"/>
      <c r="AII47" s="77"/>
      <c r="AIJ47" s="77"/>
      <c r="AIK47" s="77"/>
      <c r="AIL47" s="77"/>
      <c r="AIM47" s="77"/>
      <c r="AIN47" s="77"/>
      <c r="AIO47" s="77"/>
      <c r="AIP47" s="77"/>
      <c r="AIQ47" s="77"/>
      <c r="AIR47" s="77"/>
      <c r="AIS47" s="77"/>
      <c r="AIT47" s="77"/>
      <c r="AIU47" s="77"/>
      <c r="AIV47" s="77"/>
      <c r="AIW47" s="77"/>
      <c r="AIX47" s="77"/>
      <c r="AIY47" s="77"/>
      <c r="AIZ47" s="77"/>
      <c r="AJA47" s="77"/>
      <c r="AJB47" s="77"/>
      <c r="AJC47" s="77"/>
      <c r="AJD47" s="77"/>
      <c r="AJE47" s="77"/>
      <c r="AJF47" s="77"/>
      <c r="AJG47" s="77"/>
      <c r="AJH47" s="77"/>
      <c r="AJI47" s="77"/>
      <c r="AJJ47" s="77"/>
      <c r="AJK47" s="77"/>
      <c r="AJL47" s="77"/>
      <c r="AJM47" s="77"/>
      <c r="AJN47" s="77"/>
      <c r="AJO47" s="77"/>
      <c r="AJP47" s="77"/>
      <c r="AJQ47" s="77"/>
      <c r="AJR47" s="77"/>
      <c r="AJS47" s="77"/>
      <c r="AJT47" s="77"/>
      <c r="AJU47" s="77"/>
      <c r="AJV47" s="77"/>
      <c r="AJW47" s="77"/>
      <c r="AJX47" s="77"/>
      <c r="AJY47" s="77"/>
      <c r="AJZ47" s="77"/>
      <c r="AKA47" s="77"/>
      <c r="AKB47" s="77"/>
      <c r="AKC47" s="77"/>
      <c r="AKD47" s="77"/>
      <c r="AKE47" s="77"/>
      <c r="AKF47" s="77"/>
      <c r="AKG47" s="77"/>
      <c r="AKH47" s="77"/>
      <c r="AKI47" s="77"/>
      <c r="AKJ47" s="77"/>
      <c r="AKK47" s="77"/>
      <c r="AKL47" s="77"/>
      <c r="AKM47" s="77"/>
      <c r="AKN47" s="77"/>
      <c r="AKO47" s="77"/>
      <c r="AKP47" s="77"/>
      <c r="AKQ47" s="77"/>
      <c r="AKR47" s="77"/>
      <c r="AKS47" s="77"/>
      <c r="AKT47" s="77"/>
      <c r="AKU47" s="77"/>
      <c r="AKV47" s="77"/>
      <c r="AKW47" s="77"/>
      <c r="AKX47" s="77"/>
      <c r="AKY47" s="77"/>
      <c r="AKZ47" s="77"/>
      <c r="ALA47" s="77"/>
      <c r="ALB47" s="77"/>
      <c r="ALC47" s="77"/>
      <c r="ALD47" s="77"/>
      <c r="ALE47" s="77"/>
      <c r="ALF47" s="77"/>
      <c r="ALG47" s="77"/>
      <c r="ALH47" s="77"/>
      <c r="ALI47" s="77"/>
      <c r="ALJ47" s="77"/>
      <c r="ALK47" s="77"/>
      <c r="ALL47" s="77"/>
      <c r="ALM47" s="77"/>
      <c r="ALN47" s="77"/>
      <c r="ALO47" s="77"/>
      <c r="ALP47" s="77"/>
      <c r="ALQ47" s="77"/>
      <c r="ALR47" s="77"/>
      <c r="ALS47" s="77"/>
      <c r="ALT47" s="77"/>
      <c r="ALU47" s="77"/>
      <c r="ALV47" s="77"/>
      <c r="ALW47" s="77"/>
      <c r="ALX47" s="77"/>
      <c r="ALY47" s="77"/>
      <c r="ALZ47" s="77"/>
      <c r="AMA47" s="77"/>
      <c r="AMB47" s="77"/>
      <c r="AMC47" s="77"/>
      <c r="AMD47" s="77"/>
      <c r="AME47" s="77"/>
      <c r="AMF47" s="77"/>
      <c r="AMG47" s="77"/>
      <c r="AMH47" s="77"/>
      <c r="AMI47" s="77"/>
      <c r="AMJ47" s="77"/>
    </row>
    <row r="48" customFormat="false" ht="12.85" hidden="false" customHeight="false" outlineLevel="0" collapsed="false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  <c r="IQ48" s="77"/>
      <c r="IR48" s="77"/>
      <c r="IS48" s="77"/>
      <c r="IT48" s="77"/>
      <c r="IU48" s="77"/>
      <c r="IV48" s="77"/>
      <c r="IW48" s="77"/>
      <c r="IX48" s="77"/>
      <c r="IY48" s="77"/>
      <c r="IZ48" s="77"/>
      <c r="JA48" s="77"/>
      <c r="JB48" s="77"/>
      <c r="JC48" s="77"/>
      <c r="JD48" s="77"/>
      <c r="JE48" s="77"/>
      <c r="JF48" s="77"/>
      <c r="JG48" s="77"/>
      <c r="JH48" s="77"/>
      <c r="JI48" s="77"/>
      <c r="JJ48" s="77"/>
      <c r="JK48" s="77"/>
      <c r="JL48" s="77"/>
      <c r="JM48" s="77"/>
      <c r="JN48" s="77"/>
      <c r="JO48" s="77"/>
      <c r="JP48" s="77"/>
      <c r="JQ48" s="77"/>
      <c r="JR48" s="77"/>
      <c r="JS48" s="77"/>
      <c r="JT48" s="77"/>
      <c r="JU48" s="77"/>
      <c r="JV48" s="77"/>
      <c r="JW48" s="77"/>
      <c r="JX48" s="77"/>
      <c r="JY48" s="77"/>
      <c r="JZ48" s="77"/>
      <c r="KA48" s="77"/>
      <c r="KB48" s="77"/>
      <c r="KC48" s="77"/>
      <c r="KD48" s="77"/>
      <c r="KE48" s="77"/>
      <c r="KF48" s="77"/>
      <c r="KG48" s="77"/>
      <c r="KH48" s="77"/>
      <c r="KI48" s="77"/>
      <c r="KJ48" s="77"/>
      <c r="KK48" s="77"/>
      <c r="KL48" s="77"/>
      <c r="KM48" s="77"/>
      <c r="KN48" s="77"/>
      <c r="KO48" s="77"/>
      <c r="KP48" s="77"/>
      <c r="KQ48" s="77"/>
      <c r="KR48" s="77"/>
      <c r="KS48" s="77"/>
      <c r="KT48" s="77"/>
      <c r="KU48" s="77"/>
      <c r="KV48" s="77"/>
      <c r="KW48" s="77"/>
      <c r="KX48" s="77"/>
      <c r="KY48" s="77"/>
      <c r="KZ48" s="77"/>
      <c r="LA48" s="77"/>
      <c r="LB48" s="77"/>
      <c r="LC48" s="77"/>
      <c r="LD48" s="77"/>
      <c r="LE48" s="77"/>
      <c r="LF48" s="77"/>
      <c r="LG48" s="77"/>
      <c r="LH48" s="77"/>
      <c r="LI48" s="77"/>
      <c r="LJ48" s="77"/>
      <c r="LK48" s="77"/>
      <c r="LL48" s="77"/>
      <c r="LM48" s="77"/>
      <c r="LN48" s="77"/>
      <c r="LO48" s="77"/>
      <c r="LP48" s="77"/>
      <c r="LQ48" s="77"/>
      <c r="LR48" s="77"/>
      <c r="LS48" s="77"/>
      <c r="LT48" s="77"/>
      <c r="LU48" s="77"/>
      <c r="LV48" s="77"/>
      <c r="LW48" s="77"/>
      <c r="LX48" s="77"/>
      <c r="LY48" s="77"/>
      <c r="LZ48" s="77"/>
      <c r="MA48" s="77"/>
      <c r="MB48" s="77"/>
      <c r="MC48" s="77"/>
      <c r="MD48" s="77"/>
      <c r="ME48" s="77"/>
      <c r="MF48" s="77"/>
      <c r="MG48" s="77"/>
      <c r="MH48" s="77"/>
      <c r="MI48" s="77"/>
      <c r="MJ48" s="77"/>
      <c r="MK48" s="77"/>
      <c r="ML48" s="77"/>
      <c r="MM48" s="77"/>
      <c r="MN48" s="77"/>
      <c r="MO48" s="77"/>
      <c r="MP48" s="77"/>
      <c r="MQ48" s="77"/>
      <c r="MR48" s="77"/>
      <c r="MS48" s="77"/>
      <c r="MT48" s="77"/>
      <c r="MU48" s="77"/>
      <c r="MV48" s="77"/>
      <c r="MW48" s="77"/>
      <c r="MX48" s="77"/>
      <c r="MY48" s="77"/>
      <c r="MZ48" s="77"/>
      <c r="NA48" s="77"/>
      <c r="NB48" s="77"/>
      <c r="NC48" s="77"/>
      <c r="ND48" s="77"/>
      <c r="NE48" s="77"/>
      <c r="NF48" s="77"/>
      <c r="NG48" s="77"/>
      <c r="NH48" s="77"/>
      <c r="NI48" s="77"/>
      <c r="NJ48" s="77"/>
      <c r="NK48" s="77"/>
      <c r="NL48" s="77"/>
      <c r="NM48" s="77"/>
      <c r="NN48" s="77"/>
      <c r="NO48" s="77"/>
      <c r="NP48" s="77"/>
      <c r="NQ48" s="77"/>
      <c r="NR48" s="77"/>
      <c r="NS48" s="77"/>
      <c r="NT48" s="77"/>
      <c r="NU48" s="77"/>
      <c r="NV48" s="77"/>
      <c r="NW48" s="77"/>
      <c r="NX48" s="77"/>
      <c r="NY48" s="77"/>
      <c r="NZ48" s="77"/>
      <c r="OA48" s="77"/>
      <c r="OB48" s="77"/>
      <c r="OC48" s="77"/>
      <c r="OD48" s="77"/>
      <c r="OE48" s="77"/>
      <c r="OF48" s="77"/>
      <c r="OG48" s="77"/>
      <c r="OH48" s="77"/>
      <c r="OI48" s="77"/>
      <c r="OJ48" s="77"/>
      <c r="OK48" s="77"/>
      <c r="OL48" s="77"/>
      <c r="OM48" s="77"/>
      <c r="ON48" s="77"/>
      <c r="OO48" s="77"/>
      <c r="OP48" s="77"/>
      <c r="OQ48" s="77"/>
      <c r="OR48" s="77"/>
      <c r="OS48" s="77"/>
      <c r="OT48" s="77"/>
      <c r="OU48" s="77"/>
      <c r="OV48" s="77"/>
      <c r="OW48" s="77"/>
      <c r="OX48" s="77"/>
      <c r="OY48" s="77"/>
      <c r="OZ48" s="77"/>
      <c r="PA48" s="77"/>
      <c r="PB48" s="77"/>
      <c r="PC48" s="77"/>
      <c r="PD48" s="77"/>
      <c r="PE48" s="77"/>
      <c r="PF48" s="77"/>
      <c r="PG48" s="77"/>
      <c r="PH48" s="77"/>
      <c r="PI48" s="77"/>
      <c r="PJ48" s="77"/>
      <c r="PK48" s="77"/>
      <c r="PL48" s="77"/>
      <c r="PM48" s="77"/>
      <c r="PN48" s="77"/>
      <c r="PO48" s="77"/>
      <c r="PP48" s="77"/>
      <c r="PQ48" s="77"/>
      <c r="PR48" s="77"/>
      <c r="PS48" s="77"/>
      <c r="PT48" s="77"/>
      <c r="PU48" s="77"/>
      <c r="PV48" s="77"/>
      <c r="PW48" s="77"/>
      <c r="PX48" s="77"/>
      <c r="PY48" s="77"/>
      <c r="PZ48" s="77"/>
      <c r="QA48" s="77"/>
      <c r="QB48" s="77"/>
      <c r="QC48" s="77"/>
      <c r="QD48" s="77"/>
      <c r="QE48" s="77"/>
      <c r="QF48" s="77"/>
      <c r="QG48" s="77"/>
      <c r="QH48" s="77"/>
      <c r="QI48" s="77"/>
      <c r="QJ48" s="77"/>
      <c r="QK48" s="77"/>
      <c r="QL48" s="77"/>
      <c r="QM48" s="77"/>
      <c r="QN48" s="77"/>
      <c r="QO48" s="77"/>
      <c r="QP48" s="77"/>
      <c r="QQ48" s="77"/>
      <c r="QR48" s="77"/>
      <c r="QS48" s="77"/>
      <c r="QT48" s="77"/>
      <c r="QU48" s="77"/>
      <c r="QV48" s="77"/>
      <c r="QW48" s="77"/>
      <c r="QX48" s="77"/>
      <c r="QY48" s="77"/>
      <c r="QZ48" s="77"/>
      <c r="RA48" s="77"/>
      <c r="RB48" s="77"/>
      <c r="RC48" s="77"/>
      <c r="RD48" s="77"/>
      <c r="RE48" s="77"/>
      <c r="RF48" s="77"/>
      <c r="RG48" s="77"/>
      <c r="RH48" s="77"/>
      <c r="RI48" s="77"/>
      <c r="RJ48" s="77"/>
      <c r="RK48" s="77"/>
      <c r="RL48" s="77"/>
      <c r="RM48" s="77"/>
      <c r="RN48" s="77"/>
      <c r="RO48" s="77"/>
      <c r="RP48" s="77"/>
      <c r="RQ48" s="77"/>
      <c r="RR48" s="77"/>
      <c r="RS48" s="77"/>
      <c r="RT48" s="77"/>
      <c r="RU48" s="77"/>
      <c r="RV48" s="77"/>
      <c r="RW48" s="77"/>
      <c r="RX48" s="77"/>
      <c r="RY48" s="77"/>
      <c r="RZ48" s="77"/>
      <c r="SA48" s="77"/>
      <c r="SB48" s="77"/>
      <c r="SC48" s="77"/>
      <c r="SD48" s="77"/>
      <c r="SE48" s="77"/>
      <c r="SF48" s="77"/>
      <c r="SG48" s="77"/>
      <c r="SH48" s="77"/>
      <c r="SI48" s="77"/>
      <c r="SJ48" s="77"/>
      <c r="SK48" s="77"/>
      <c r="SL48" s="77"/>
      <c r="SM48" s="77"/>
      <c r="SN48" s="77"/>
      <c r="SO48" s="77"/>
      <c r="SP48" s="77"/>
      <c r="SQ48" s="77"/>
      <c r="SR48" s="77"/>
      <c r="SS48" s="77"/>
      <c r="ST48" s="77"/>
      <c r="SU48" s="77"/>
      <c r="SV48" s="77"/>
      <c r="SW48" s="77"/>
      <c r="SX48" s="77"/>
      <c r="SY48" s="77"/>
      <c r="SZ48" s="77"/>
      <c r="TA48" s="77"/>
      <c r="TB48" s="77"/>
      <c r="TC48" s="77"/>
      <c r="TD48" s="77"/>
      <c r="TE48" s="77"/>
      <c r="TF48" s="77"/>
      <c r="TG48" s="77"/>
      <c r="TH48" s="77"/>
      <c r="TI48" s="77"/>
      <c r="TJ48" s="77"/>
      <c r="TK48" s="77"/>
      <c r="TL48" s="77"/>
      <c r="TM48" s="77"/>
      <c r="TN48" s="77"/>
      <c r="TO48" s="77"/>
      <c r="TP48" s="77"/>
      <c r="TQ48" s="77"/>
      <c r="TR48" s="77"/>
      <c r="TS48" s="77"/>
      <c r="TT48" s="77"/>
      <c r="TU48" s="77"/>
      <c r="TV48" s="77"/>
      <c r="TW48" s="77"/>
      <c r="TX48" s="77"/>
      <c r="TY48" s="77"/>
      <c r="TZ48" s="77"/>
      <c r="UA48" s="77"/>
      <c r="UB48" s="77"/>
      <c r="UC48" s="77"/>
      <c r="UD48" s="77"/>
      <c r="UE48" s="77"/>
      <c r="UF48" s="77"/>
      <c r="UG48" s="77"/>
      <c r="UH48" s="77"/>
      <c r="UI48" s="77"/>
      <c r="UJ48" s="77"/>
      <c r="UK48" s="77"/>
      <c r="UL48" s="77"/>
      <c r="UM48" s="77"/>
      <c r="UN48" s="77"/>
      <c r="UO48" s="77"/>
      <c r="UP48" s="77"/>
      <c r="UQ48" s="77"/>
      <c r="UR48" s="77"/>
      <c r="US48" s="77"/>
      <c r="UT48" s="77"/>
      <c r="UU48" s="77"/>
      <c r="UV48" s="77"/>
      <c r="UW48" s="77"/>
      <c r="UX48" s="77"/>
      <c r="UY48" s="77"/>
      <c r="UZ48" s="77"/>
      <c r="VA48" s="77"/>
      <c r="VB48" s="77"/>
      <c r="VC48" s="77"/>
      <c r="VD48" s="77"/>
      <c r="VE48" s="77"/>
      <c r="VF48" s="77"/>
      <c r="VG48" s="77"/>
      <c r="VH48" s="77"/>
      <c r="VI48" s="77"/>
      <c r="VJ48" s="77"/>
      <c r="VK48" s="77"/>
      <c r="VL48" s="77"/>
      <c r="VM48" s="77"/>
      <c r="VN48" s="77"/>
      <c r="VO48" s="77"/>
      <c r="VP48" s="77"/>
      <c r="VQ48" s="77"/>
      <c r="VR48" s="77"/>
      <c r="VS48" s="77"/>
      <c r="VT48" s="77"/>
      <c r="VU48" s="77"/>
      <c r="VV48" s="77"/>
      <c r="VW48" s="77"/>
      <c r="VX48" s="77"/>
      <c r="VY48" s="77"/>
      <c r="VZ48" s="77"/>
      <c r="WA48" s="77"/>
      <c r="WB48" s="77"/>
      <c r="WC48" s="77"/>
      <c r="WD48" s="77"/>
      <c r="WE48" s="77"/>
      <c r="WF48" s="77"/>
      <c r="WG48" s="77"/>
      <c r="WH48" s="77"/>
      <c r="WI48" s="77"/>
      <c r="WJ48" s="77"/>
      <c r="WK48" s="77"/>
      <c r="WL48" s="77"/>
      <c r="WM48" s="77"/>
      <c r="WN48" s="77"/>
      <c r="WO48" s="77"/>
      <c r="WP48" s="77"/>
      <c r="WQ48" s="77"/>
      <c r="WR48" s="77"/>
      <c r="WS48" s="77"/>
      <c r="WT48" s="77"/>
      <c r="WU48" s="77"/>
      <c r="WV48" s="77"/>
      <c r="WW48" s="77"/>
      <c r="WX48" s="77"/>
      <c r="WY48" s="77"/>
      <c r="WZ48" s="77"/>
      <c r="XA48" s="77"/>
      <c r="XB48" s="77"/>
      <c r="XC48" s="77"/>
      <c r="XD48" s="77"/>
      <c r="XE48" s="77"/>
      <c r="XF48" s="77"/>
      <c r="XG48" s="77"/>
      <c r="XH48" s="77"/>
      <c r="XI48" s="77"/>
      <c r="XJ48" s="77"/>
      <c r="XK48" s="77"/>
      <c r="XL48" s="77"/>
      <c r="XM48" s="77"/>
      <c r="XN48" s="77"/>
      <c r="XO48" s="77"/>
      <c r="XP48" s="77"/>
      <c r="XQ48" s="77"/>
      <c r="XR48" s="77"/>
      <c r="XS48" s="77"/>
      <c r="XT48" s="77"/>
      <c r="XU48" s="77"/>
      <c r="XV48" s="77"/>
      <c r="XW48" s="77"/>
      <c r="XX48" s="77"/>
      <c r="XY48" s="77"/>
      <c r="XZ48" s="77"/>
      <c r="YA48" s="77"/>
      <c r="YB48" s="77"/>
      <c r="YC48" s="77"/>
      <c r="YD48" s="77"/>
      <c r="YE48" s="77"/>
      <c r="YF48" s="77"/>
      <c r="YG48" s="77"/>
      <c r="YH48" s="77"/>
      <c r="YI48" s="77"/>
      <c r="YJ48" s="77"/>
      <c r="YK48" s="77"/>
      <c r="YL48" s="77"/>
      <c r="YM48" s="77"/>
      <c r="YN48" s="77"/>
      <c r="YO48" s="77"/>
      <c r="YP48" s="77"/>
      <c r="YQ48" s="77"/>
      <c r="YR48" s="77"/>
      <c r="YS48" s="77"/>
      <c r="YT48" s="77"/>
      <c r="YU48" s="77"/>
      <c r="YV48" s="77"/>
      <c r="YW48" s="77"/>
      <c r="YX48" s="77"/>
      <c r="YY48" s="77"/>
      <c r="YZ48" s="77"/>
      <c r="ZA48" s="77"/>
      <c r="ZB48" s="77"/>
      <c r="ZC48" s="77"/>
      <c r="ZD48" s="77"/>
      <c r="ZE48" s="77"/>
      <c r="ZF48" s="77"/>
      <c r="ZG48" s="77"/>
      <c r="ZH48" s="77"/>
      <c r="ZI48" s="77"/>
      <c r="ZJ48" s="77"/>
      <c r="ZK48" s="77"/>
      <c r="ZL48" s="77"/>
      <c r="ZM48" s="77"/>
      <c r="ZN48" s="77"/>
      <c r="ZO48" s="77"/>
      <c r="ZP48" s="77"/>
      <c r="ZQ48" s="77"/>
      <c r="ZR48" s="77"/>
      <c r="ZS48" s="77"/>
      <c r="ZT48" s="77"/>
      <c r="ZU48" s="77"/>
      <c r="ZV48" s="77"/>
      <c r="ZW48" s="77"/>
      <c r="ZX48" s="77"/>
      <c r="ZY48" s="77"/>
      <c r="ZZ48" s="77"/>
      <c r="AAA48" s="77"/>
      <c r="AAB48" s="77"/>
      <c r="AAC48" s="77"/>
      <c r="AAD48" s="77"/>
      <c r="AAE48" s="77"/>
      <c r="AAF48" s="77"/>
      <c r="AAG48" s="77"/>
      <c r="AAH48" s="77"/>
      <c r="AAI48" s="77"/>
      <c r="AAJ48" s="77"/>
      <c r="AAK48" s="77"/>
      <c r="AAL48" s="77"/>
      <c r="AAM48" s="77"/>
      <c r="AAN48" s="77"/>
      <c r="AAO48" s="77"/>
      <c r="AAP48" s="77"/>
      <c r="AAQ48" s="77"/>
      <c r="AAR48" s="77"/>
      <c r="AAS48" s="77"/>
      <c r="AAT48" s="77"/>
      <c r="AAU48" s="77"/>
      <c r="AAV48" s="77"/>
      <c r="AAW48" s="77"/>
      <c r="AAX48" s="77"/>
      <c r="AAY48" s="77"/>
      <c r="AAZ48" s="77"/>
      <c r="ABA48" s="77"/>
      <c r="ABB48" s="77"/>
      <c r="ABC48" s="77"/>
      <c r="ABD48" s="77"/>
      <c r="ABE48" s="77"/>
      <c r="ABF48" s="77"/>
      <c r="ABG48" s="77"/>
      <c r="ABH48" s="77"/>
      <c r="ABI48" s="77"/>
      <c r="ABJ48" s="77"/>
      <c r="ABK48" s="77"/>
      <c r="ABL48" s="77"/>
      <c r="ABM48" s="77"/>
      <c r="ABN48" s="77"/>
      <c r="ABO48" s="77"/>
      <c r="ABP48" s="77"/>
      <c r="ABQ48" s="77"/>
      <c r="ABR48" s="77"/>
      <c r="ABS48" s="77"/>
      <c r="ABT48" s="77"/>
      <c r="ABU48" s="77"/>
      <c r="ABV48" s="77"/>
      <c r="ABW48" s="77"/>
      <c r="ABX48" s="77"/>
      <c r="ABY48" s="77"/>
      <c r="ABZ48" s="77"/>
      <c r="ACA48" s="77"/>
      <c r="ACB48" s="77"/>
      <c r="ACC48" s="77"/>
      <c r="ACD48" s="77"/>
      <c r="ACE48" s="77"/>
      <c r="ACF48" s="77"/>
      <c r="ACG48" s="77"/>
      <c r="ACH48" s="77"/>
      <c r="ACI48" s="77"/>
      <c r="ACJ48" s="77"/>
      <c r="ACK48" s="77"/>
      <c r="ACL48" s="77"/>
      <c r="ACM48" s="77"/>
      <c r="ACN48" s="77"/>
      <c r="ACO48" s="77"/>
      <c r="ACP48" s="77"/>
      <c r="ACQ48" s="77"/>
      <c r="ACR48" s="77"/>
      <c r="ACS48" s="77"/>
      <c r="ACT48" s="77"/>
      <c r="ACU48" s="77"/>
      <c r="ACV48" s="77"/>
      <c r="ACW48" s="77"/>
      <c r="ACX48" s="77"/>
      <c r="ACY48" s="77"/>
      <c r="ACZ48" s="77"/>
      <c r="ADA48" s="77"/>
      <c r="ADB48" s="77"/>
      <c r="ADC48" s="77"/>
      <c r="ADD48" s="77"/>
      <c r="ADE48" s="77"/>
      <c r="ADF48" s="77"/>
      <c r="ADG48" s="77"/>
      <c r="ADH48" s="77"/>
      <c r="ADI48" s="77"/>
      <c r="ADJ48" s="77"/>
      <c r="ADK48" s="77"/>
      <c r="ADL48" s="77"/>
      <c r="ADM48" s="77"/>
      <c r="ADN48" s="77"/>
      <c r="ADO48" s="77"/>
      <c r="ADP48" s="77"/>
      <c r="ADQ48" s="77"/>
      <c r="ADR48" s="77"/>
      <c r="ADS48" s="77"/>
      <c r="ADT48" s="77"/>
      <c r="ADU48" s="77"/>
      <c r="ADV48" s="77"/>
      <c r="ADW48" s="77"/>
      <c r="ADX48" s="77"/>
      <c r="ADY48" s="77"/>
      <c r="ADZ48" s="77"/>
      <c r="AEA48" s="77"/>
      <c r="AEB48" s="77"/>
      <c r="AEC48" s="77"/>
      <c r="AED48" s="77"/>
      <c r="AEE48" s="77"/>
      <c r="AEF48" s="77"/>
      <c r="AEG48" s="77"/>
      <c r="AEH48" s="77"/>
      <c r="AEI48" s="77"/>
      <c r="AEJ48" s="77"/>
      <c r="AEK48" s="77"/>
      <c r="AEL48" s="77"/>
      <c r="AEM48" s="77"/>
      <c r="AEN48" s="77"/>
      <c r="AEO48" s="77"/>
      <c r="AEP48" s="77"/>
      <c r="AEQ48" s="77"/>
      <c r="AER48" s="77"/>
      <c r="AES48" s="77"/>
      <c r="AET48" s="77"/>
      <c r="AEU48" s="77"/>
      <c r="AEV48" s="77"/>
      <c r="AEW48" s="77"/>
      <c r="AEX48" s="77"/>
      <c r="AEY48" s="77"/>
      <c r="AEZ48" s="77"/>
      <c r="AFA48" s="77"/>
      <c r="AFB48" s="77"/>
      <c r="AFC48" s="77"/>
      <c r="AFD48" s="77"/>
      <c r="AFE48" s="77"/>
      <c r="AFF48" s="77"/>
      <c r="AFG48" s="77"/>
      <c r="AFH48" s="77"/>
      <c r="AFI48" s="77"/>
      <c r="AFJ48" s="77"/>
      <c r="AFK48" s="77"/>
      <c r="AFL48" s="77"/>
      <c r="AFM48" s="77"/>
      <c r="AFN48" s="77"/>
      <c r="AFO48" s="77"/>
      <c r="AFP48" s="77"/>
      <c r="AFQ48" s="77"/>
      <c r="AFR48" s="77"/>
      <c r="AFS48" s="77"/>
      <c r="AFT48" s="77"/>
      <c r="AFU48" s="77"/>
      <c r="AFV48" s="77"/>
      <c r="AFW48" s="77"/>
      <c r="AFX48" s="77"/>
      <c r="AFY48" s="77"/>
      <c r="AFZ48" s="77"/>
      <c r="AGA48" s="77"/>
      <c r="AGB48" s="77"/>
      <c r="AGC48" s="77"/>
      <c r="AGD48" s="77"/>
      <c r="AGE48" s="77"/>
      <c r="AGF48" s="77"/>
      <c r="AGG48" s="77"/>
      <c r="AGH48" s="77"/>
      <c r="AGI48" s="77"/>
      <c r="AGJ48" s="77"/>
      <c r="AGK48" s="77"/>
      <c r="AGL48" s="77"/>
      <c r="AGM48" s="77"/>
      <c r="AGN48" s="77"/>
      <c r="AGO48" s="77"/>
      <c r="AGP48" s="77"/>
      <c r="AGQ48" s="77"/>
      <c r="AGR48" s="77"/>
      <c r="AGS48" s="77"/>
      <c r="AGT48" s="77"/>
      <c r="AGU48" s="77"/>
      <c r="AGV48" s="77"/>
      <c r="AGW48" s="77"/>
      <c r="AGX48" s="77"/>
      <c r="AGY48" s="77"/>
      <c r="AGZ48" s="77"/>
      <c r="AHA48" s="77"/>
      <c r="AHB48" s="77"/>
      <c r="AHC48" s="77"/>
      <c r="AHD48" s="77"/>
      <c r="AHE48" s="77"/>
      <c r="AHF48" s="77"/>
      <c r="AHG48" s="77"/>
      <c r="AHH48" s="77"/>
      <c r="AHI48" s="77"/>
      <c r="AHJ48" s="77"/>
      <c r="AHK48" s="77"/>
      <c r="AHL48" s="77"/>
      <c r="AHM48" s="77"/>
      <c r="AHN48" s="77"/>
      <c r="AHO48" s="77"/>
      <c r="AHP48" s="77"/>
      <c r="AHQ48" s="77"/>
      <c r="AHR48" s="77"/>
      <c r="AHS48" s="77"/>
      <c r="AHT48" s="77"/>
      <c r="AHU48" s="77"/>
      <c r="AHV48" s="77"/>
      <c r="AHW48" s="77"/>
      <c r="AHX48" s="77"/>
      <c r="AHY48" s="77"/>
      <c r="AHZ48" s="77"/>
      <c r="AIA48" s="77"/>
      <c r="AIB48" s="77"/>
      <c r="AIC48" s="77"/>
      <c r="AID48" s="77"/>
      <c r="AIE48" s="77"/>
      <c r="AIF48" s="77"/>
      <c r="AIG48" s="77"/>
      <c r="AIH48" s="77"/>
      <c r="AII48" s="77"/>
      <c r="AIJ48" s="77"/>
      <c r="AIK48" s="77"/>
      <c r="AIL48" s="77"/>
      <c r="AIM48" s="77"/>
      <c r="AIN48" s="77"/>
      <c r="AIO48" s="77"/>
      <c r="AIP48" s="77"/>
      <c r="AIQ48" s="77"/>
      <c r="AIR48" s="77"/>
      <c r="AIS48" s="77"/>
      <c r="AIT48" s="77"/>
      <c r="AIU48" s="77"/>
      <c r="AIV48" s="77"/>
      <c r="AIW48" s="77"/>
      <c r="AIX48" s="77"/>
      <c r="AIY48" s="77"/>
      <c r="AIZ48" s="77"/>
      <c r="AJA48" s="77"/>
      <c r="AJB48" s="77"/>
      <c r="AJC48" s="77"/>
      <c r="AJD48" s="77"/>
      <c r="AJE48" s="77"/>
      <c r="AJF48" s="77"/>
      <c r="AJG48" s="77"/>
      <c r="AJH48" s="77"/>
      <c r="AJI48" s="77"/>
      <c r="AJJ48" s="77"/>
      <c r="AJK48" s="77"/>
      <c r="AJL48" s="77"/>
      <c r="AJM48" s="77"/>
      <c r="AJN48" s="77"/>
      <c r="AJO48" s="77"/>
      <c r="AJP48" s="77"/>
      <c r="AJQ48" s="77"/>
      <c r="AJR48" s="77"/>
      <c r="AJS48" s="77"/>
      <c r="AJT48" s="77"/>
      <c r="AJU48" s="77"/>
      <c r="AJV48" s="77"/>
      <c r="AJW48" s="77"/>
      <c r="AJX48" s="77"/>
      <c r="AJY48" s="77"/>
      <c r="AJZ48" s="77"/>
      <c r="AKA48" s="77"/>
      <c r="AKB48" s="77"/>
      <c r="AKC48" s="77"/>
      <c r="AKD48" s="77"/>
      <c r="AKE48" s="77"/>
      <c r="AKF48" s="77"/>
      <c r="AKG48" s="77"/>
      <c r="AKH48" s="77"/>
      <c r="AKI48" s="77"/>
      <c r="AKJ48" s="77"/>
      <c r="AKK48" s="77"/>
      <c r="AKL48" s="77"/>
      <c r="AKM48" s="77"/>
      <c r="AKN48" s="77"/>
      <c r="AKO48" s="77"/>
      <c r="AKP48" s="77"/>
      <c r="AKQ48" s="77"/>
      <c r="AKR48" s="77"/>
      <c r="AKS48" s="77"/>
      <c r="AKT48" s="77"/>
      <c r="AKU48" s="77"/>
      <c r="AKV48" s="77"/>
      <c r="AKW48" s="77"/>
      <c r="AKX48" s="77"/>
      <c r="AKY48" s="77"/>
      <c r="AKZ48" s="77"/>
      <c r="ALA48" s="77"/>
      <c r="ALB48" s="77"/>
      <c r="ALC48" s="77"/>
      <c r="ALD48" s="77"/>
      <c r="ALE48" s="77"/>
      <c r="ALF48" s="77"/>
      <c r="ALG48" s="77"/>
      <c r="ALH48" s="77"/>
      <c r="ALI48" s="77"/>
      <c r="ALJ48" s="77"/>
      <c r="ALK48" s="77"/>
      <c r="ALL48" s="77"/>
      <c r="ALM48" s="77"/>
      <c r="ALN48" s="77"/>
      <c r="ALO48" s="77"/>
      <c r="ALP48" s="77"/>
      <c r="ALQ48" s="77"/>
      <c r="ALR48" s="77"/>
      <c r="ALS48" s="77"/>
      <c r="ALT48" s="77"/>
      <c r="ALU48" s="77"/>
      <c r="ALV48" s="77"/>
      <c r="ALW48" s="77"/>
      <c r="ALX48" s="77"/>
      <c r="ALY48" s="77"/>
      <c r="ALZ48" s="77"/>
      <c r="AMA48" s="77"/>
      <c r="AMB48" s="77"/>
      <c r="AMC48" s="77"/>
      <c r="AMD48" s="77"/>
      <c r="AME48" s="77"/>
      <c r="AMF48" s="77"/>
      <c r="AMG48" s="77"/>
      <c r="AMH48" s="77"/>
      <c r="AMI48" s="77"/>
      <c r="AMJ48" s="77"/>
    </row>
    <row r="49" customFormat="false" ht="12.85" hidden="false" customHeight="false" outlineLevel="0" collapsed="false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77"/>
      <c r="IS49" s="77"/>
      <c r="IT49" s="77"/>
      <c r="IU49" s="77"/>
      <c r="IV49" s="77"/>
      <c r="IW49" s="77"/>
      <c r="IX49" s="77"/>
      <c r="IY49" s="77"/>
      <c r="IZ49" s="77"/>
      <c r="JA49" s="77"/>
      <c r="JB49" s="77"/>
      <c r="JC49" s="77"/>
      <c r="JD49" s="77"/>
      <c r="JE49" s="77"/>
      <c r="JF49" s="77"/>
      <c r="JG49" s="77"/>
      <c r="JH49" s="77"/>
      <c r="JI49" s="77"/>
      <c r="JJ49" s="77"/>
      <c r="JK49" s="77"/>
      <c r="JL49" s="77"/>
      <c r="JM49" s="77"/>
      <c r="JN49" s="77"/>
      <c r="JO49" s="77"/>
      <c r="JP49" s="77"/>
      <c r="JQ49" s="77"/>
      <c r="JR49" s="77"/>
      <c r="JS49" s="77"/>
      <c r="JT49" s="77"/>
      <c r="JU49" s="77"/>
      <c r="JV49" s="77"/>
      <c r="JW49" s="77"/>
      <c r="JX49" s="77"/>
      <c r="JY49" s="77"/>
      <c r="JZ49" s="77"/>
      <c r="KA49" s="77"/>
      <c r="KB49" s="77"/>
      <c r="KC49" s="77"/>
      <c r="KD49" s="77"/>
      <c r="KE49" s="77"/>
      <c r="KF49" s="77"/>
      <c r="KG49" s="77"/>
      <c r="KH49" s="77"/>
      <c r="KI49" s="77"/>
      <c r="KJ49" s="77"/>
      <c r="KK49" s="77"/>
      <c r="KL49" s="77"/>
      <c r="KM49" s="77"/>
      <c r="KN49" s="77"/>
      <c r="KO49" s="77"/>
      <c r="KP49" s="77"/>
      <c r="KQ49" s="77"/>
      <c r="KR49" s="77"/>
      <c r="KS49" s="77"/>
      <c r="KT49" s="77"/>
      <c r="KU49" s="77"/>
      <c r="KV49" s="77"/>
      <c r="KW49" s="77"/>
      <c r="KX49" s="77"/>
      <c r="KY49" s="77"/>
      <c r="KZ49" s="77"/>
      <c r="LA49" s="77"/>
      <c r="LB49" s="77"/>
      <c r="LC49" s="77"/>
      <c r="LD49" s="77"/>
      <c r="LE49" s="77"/>
      <c r="LF49" s="77"/>
      <c r="LG49" s="77"/>
      <c r="LH49" s="77"/>
      <c r="LI49" s="77"/>
      <c r="LJ49" s="77"/>
      <c r="LK49" s="77"/>
      <c r="LL49" s="77"/>
      <c r="LM49" s="77"/>
      <c r="LN49" s="77"/>
      <c r="LO49" s="77"/>
      <c r="LP49" s="77"/>
      <c r="LQ49" s="77"/>
      <c r="LR49" s="77"/>
      <c r="LS49" s="77"/>
      <c r="LT49" s="77"/>
      <c r="LU49" s="77"/>
      <c r="LV49" s="77"/>
      <c r="LW49" s="77"/>
      <c r="LX49" s="77"/>
      <c r="LY49" s="77"/>
      <c r="LZ49" s="77"/>
      <c r="MA49" s="77"/>
      <c r="MB49" s="77"/>
      <c r="MC49" s="77"/>
      <c r="MD49" s="77"/>
      <c r="ME49" s="77"/>
      <c r="MF49" s="77"/>
      <c r="MG49" s="77"/>
      <c r="MH49" s="77"/>
      <c r="MI49" s="77"/>
      <c r="MJ49" s="77"/>
      <c r="MK49" s="77"/>
      <c r="ML49" s="77"/>
      <c r="MM49" s="77"/>
      <c r="MN49" s="77"/>
      <c r="MO49" s="77"/>
      <c r="MP49" s="77"/>
      <c r="MQ49" s="77"/>
      <c r="MR49" s="77"/>
      <c r="MS49" s="77"/>
      <c r="MT49" s="77"/>
      <c r="MU49" s="77"/>
      <c r="MV49" s="77"/>
      <c r="MW49" s="77"/>
      <c r="MX49" s="77"/>
      <c r="MY49" s="77"/>
      <c r="MZ49" s="77"/>
      <c r="NA49" s="77"/>
      <c r="NB49" s="77"/>
      <c r="NC49" s="77"/>
      <c r="ND49" s="77"/>
      <c r="NE49" s="77"/>
      <c r="NF49" s="77"/>
      <c r="NG49" s="77"/>
      <c r="NH49" s="77"/>
      <c r="NI49" s="77"/>
      <c r="NJ49" s="77"/>
      <c r="NK49" s="77"/>
      <c r="NL49" s="77"/>
      <c r="NM49" s="77"/>
      <c r="NN49" s="77"/>
      <c r="NO49" s="77"/>
      <c r="NP49" s="77"/>
      <c r="NQ49" s="77"/>
      <c r="NR49" s="77"/>
      <c r="NS49" s="77"/>
      <c r="NT49" s="77"/>
      <c r="NU49" s="77"/>
      <c r="NV49" s="77"/>
      <c r="NW49" s="77"/>
      <c r="NX49" s="77"/>
      <c r="NY49" s="77"/>
      <c r="NZ49" s="77"/>
      <c r="OA49" s="77"/>
      <c r="OB49" s="77"/>
      <c r="OC49" s="77"/>
      <c r="OD49" s="77"/>
      <c r="OE49" s="77"/>
      <c r="OF49" s="77"/>
      <c r="OG49" s="77"/>
      <c r="OH49" s="77"/>
      <c r="OI49" s="77"/>
      <c r="OJ49" s="77"/>
      <c r="OK49" s="77"/>
      <c r="OL49" s="77"/>
      <c r="OM49" s="77"/>
      <c r="ON49" s="77"/>
      <c r="OO49" s="77"/>
      <c r="OP49" s="77"/>
      <c r="OQ49" s="77"/>
      <c r="OR49" s="77"/>
      <c r="OS49" s="77"/>
      <c r="OT49" s="77"/>
      <c r="OU49" s="77"/>
      <c r="OV49" s="77"/>
      <c r="OW49" s="77"/>
      <c r="OX49" s="77"/>
      <c r="OY49" s="77"/>
      <c r="OZ49" s="77"/>
      <c r="PA49" s="77"/>
      <c r="PB49" s="77"/>
      <c r="PC49" s="77"/>
      <c r="PD49" s="77"/>
      <c r="PE49" s="77"/>
      <c r="PF49" s="77"/>
      <c r="PG49" s="77"/>
      <c r="PH49" s="77"/>
      <c r="PI49" s="77"/>
      <c r="PJ49" s="77"/>
      <c r="PK49" s="77"/>
      <c r="PL49" s="77"/>
      <c r="PM49" s="77"/>
      <c r="PN49" s="77"/>
      <c r="PO49" s="77"/>
      <c r="PP49" s="77"/>
      <c r="PQ49" s="77"/>
      <c r="PR49" s="77"/>
      <c r="PS49" s="77"/>
      <c r="PT49" s="77"/>
      <c r="PU49" s="77"/>
      <c r="PV49" s="77"/>
      <c r="PW49" s="77"/>
      <c r="PX49" s="77"/>
      <c r="PY49" s="77"/>
      <c r="PZ49" s="77"/>
      <c r="QA49" s="77"/>
      <c r="QB49" s="77"/>
      <c r="QC49" s="77"/>
      <c r="QD49" s="77"/>
      <c r="QE49" s="77"/>
      <c r="QF49" s="77"/>
      <c r="QG49" s="77"/>
      <c r="QH49" s="77"/>
      <c r="QI49" s="77"/>
      <c r="QJ49" s="77"/>
      <c r="QK49" s="77"/>
      <c r="QL49" s="77"/>
      <c r="QM49" s="77"/>
      <c r="QN49" s="77"/>
      <c r="QO49" s="77"/>
      <c r="QP49" s="77"/>
      <c r="QQ49" s="77"/>
      <c r="QR49" s="77"/>
      <c r="QS49" s="77"/>
      <c r="QT49" s="77"/>
      <c r="QU49" s="77"/>
      <c r="QV49" s="77"/>
      <c r="QW49" s="77"/>
      <c r="QX49" s="77"/>
      <c r="QY49" s="77"/>
      <c r="QZ49" s="77"/>
      <c r="RA49" s="77"/>
      <c r="RB49" s="77"/>
      <c r="RC49" s="77"/>
      <c r="RD49" s="77"/>
      <c r="RE49" s="77"/>
      <c r="RF49" s="77"/>
      <c r="RG49" s="77"/>
      <c r="RH49" s="77"/>
      <c r="RI49" s="77"/>
      <c r="RJ49" s="77"/>
      <c r="RK49" s="77"/>
      <c r="RL49" s="77"/>
      <c r="RM49" s="77"/>
      <c r="RN49" s="77"/>
      <c r="RO49" s="77"/>
      <c r="RP49" s="77"/>
      <c r="RQ49" s="77"/>
      <c r="RR49" s="77"/>
      <c r="RS49" s="77"/>
      <c r="RT49" s="77"/>
      <c r="RU49" s="77"/>
      <c r="RV49" s="77"/>
      <c r="RW49" s="77"/>
      <c r="RX49" s="77"/>
      <c r="RY49" s="77"/>
      <c r="RZ49" s="77"/>
      <c r="SA49" s="77"/>
      <c r="SB49" s="77"/>
      <c r="SC49" s="77"/>
      <c r="SD49" s="77"/>
      <c r="SE49" s="77"/>
      <c r="SF49" s="77"/>
      <c r="SG49" s="77"/>
      <c r="SH49" s="77"/>
      <c r="SI49" s="77"/>
      <c r="SJ49" s="77"/>
      <c r="SK49" s="77"/>
      <c r="SL49" s="77"/>
      <c r="SM49" s="77"/>
      <c r="SN49" s="77"/>
      <c r="SO49" s="77"/>
      <c r="SP49" s="77"/>
      <c r="SQ49" s="77"/>
      <c r="SR49" s="77"/>
      <c r="SS49" s="77"/>
      <c r="ST49" s="77"/>
      <c r="SU49" s="77"/>
      <c r="SV49" s="77"/>
      <c r="SW49" s="77"/>
      <c r="SX49" s="77"/>
      <c r="SY49" s="77"/>
      <c r="SZ49" s="77"/>
      <c r="TA49" s="77"/>
      <c r="TB49" s="77"/>
      <c r="TC49" s="77"/>
      <c r="TD49" s="77"/>
      <c r="TE49" s="77"/>
      <c r="TF49" s="77"/>
      <c r="TG49" s="77"/>
      <c r="TH49" s="77"/>
      <c r="TI49" s="77"/>
      <c r="TJ49" s="77"/>
      <c r="TK49" s="77"/>
      <c r="TL49" s="77"/>
      <c r="TM49" s="77"/>
      <c r="TN49" s="77"/>
      <c r="TO49" s="77"/>
      <c r="TP49" s="77"/>
      <c r="TQ49" s="77"/>
      <c r="TR49" s="77"/>
      <c r="TS49" s="77"/>
      <c r="TT49" s="77"/>
      <c r="TU49" s="77"/>
      <c r="TV49" s="77"/>
      <c r="TW49" s="77"/>
      <c r="TX49" s="77"/>
      <c r="TY49" s="77"/>
      <c r="TZ49" s="77"/>
      <c r="UA49" s="77"/>
      <c r="UB49" s="77"/>
      <c r="UC49" s="77"/>
      <c r="UD49" s="77"/>
      <c r="UE49" s="77"/>
      <c r="UF49" s="77"/>
      <c r="UG49" s="77"/>
      <c r="UH49" s="77"/>
      <c r="UI49" s="77"/>
      <c r="UJ49" s="77"/>
      <c r="UK49" s="77"/>
      <c r="UL49" s="77"/>
      <c r="UM49" s="77"/>
      <c r="UN49" s="77"/>
      <c r="UO49" s="77"/>
      <c r="UP49" s="77"/>
      <c r="UQ49" s="77"/>
      <c r="UR49" s="77"/>
      <c r="US49" s="77"/>
      <c r="UT49" s="77"/>
      <c r="UU49" s="77"/>
      <c r="UV49" s="77"/>
      <c r="UW49" s="77"/>
      <c r="UX49" s="77"/>
      <c r="UY49" s="77"/>
      <c r="UZ49" s="77"/>
      <c r="VA49" s="77"/>
      <c r="VB49" s="77"/>
      <c r="VC49" s="77"/>
      <c r="VD49" s="77"/>
      <c r="VE49" s="77"/>
      <c r="VF49" s="77"/>
      <c r="VG49" s="77"/>
      <c r="VH49" s="77"/>
      <c r="VI49" s="77"/>
      <c r="VJ49" s="77"/>
      <c r="VK49" s="77"/>
      <c r="VL49" s="77"/>
      <c r="VM49" s="77"/>
      <c r="VN49" s="77"/>
      <c r="VO49" s="77"/>
      <c r="VP49" s="77"/>
      <c r="VQ49" s="77"/>
      <c r="VR49" s="77"/>
      <c r="VS49" s="77"/>
      <c r="VT49" s="77"/>
      <c r="VU49" s="77"/>
      <c r="VV49" s="77"/>
      <c r="VW49" s="77"/>
      <c r="VX49" s="77"/>
      <c r="VY49" s="77"/>
      <c r="VZ49" s="77"/>
      <c r="WA49" s="77"/>
      <c r="WB49" s="77"/>
      <c r="WC49" s="77"/>
      <c r="WD49" s="77"/>
      <c r="WE49" s="77"/>
      <c r="WF49" s="77"/>
      <c r="WG49" s="77"/>
      <c r="WH49" s="77"/>
      <c r="WI49" s="77"/>
      <c r="WJ49" s="77"/>
      <c r="WK49" s="77"/>
      <c r="WL49" s="77"/>
      <c r="WM49" s="77"/>
      <c r="WN49" s="77"/>
      <c r="WO49" s="77"/>
      <c r="WP49" s="77"/>
      <c r="WQ49" s="77"/>
      <c r="WR49" s="77"/>
      <c r="WS49" s="77"/>
      <c r="WT49" s="77"/>
      <c r="WU49" s="77"/>
      <c r="WV49" s="77"/>
      <c r="WW49" s="77"/>
      <c r="WX49" s="77"/>
      <c r="WY49" s="77"/>
      <c r="WZ49" s="77"/>
      <c r="XA49" s="77"/>
      <c r="XB49" s="77"/>
      <c r="XC49" s="77"/>
      <c r="XD49" s="77"/>
      <c r="XE49" s="77"/>
      <c r="XF49" s="77"/>
      <c r="XG49" s="77"/>
      <c r="XH49" s="77"/>
      <c r="XI49" s="77"/>
      <c r="XJ49" s="77"/>
      <c r="XK49" s="77"/>
      <c r="XL49" s="77"/>
      <c r="XM49" s="77"/>
      <c r="XN49" s="77"/>
      <c r="XO49" s="77"/>
      <c r="XP49" s="77"/>
      <c r="XQ49" s="77"/>
      <c r="XR49" s="77"/>
      <c r="XS49" s="77"/>
      <c r="XT49" s="77"/>
      <c r="XU49" s="77"/>
      <c r="XV49" s="77"/>
      <c r="XW49" s="77"/>
      <c r="XX49" s="77"/>
      <c r="XY49" s="77"/>
      <c r="XZ49" s="77"/>
      <c r="YA49" s="77"/>
      <c r="YB49" s="77"/>
      <c r="YC49" s="77"/>
      <c r="YD49" s="77"/>
      <c r="YE49" s="77"/>
      <c r="YF49" s="77"/>
      <c r="YG49" s="77"/>
      <c r="YH49" s="77"/>
      <c r="YI49" s="77"/>
      <c r="YJ49" s="77"/>
      <c r="YK49" s="77"/>
      <c r="YL49" s="77"/>
      <c r="YM49" s="77"/>
      <c r="YN49" s="77"/>
      <c r="YO49" s="77"/>
      <c r="YP49" s="77"/>
      <c r="YQ49" s="77"/>
      <c r="YR49" s="77"/>
      <c r="YS49" s="77"/>
      <c r="YT49" s="77"/>
      <c r="YU49" s="77"/>
      <c r="YV49" s="77"/>
      <c r="YW49" s="77"/>
      <c r="YX49" s="77"/>
      <c r="YY49" s="77"/>
      <c r="YZ49" s="77"/>
      <c r="ZA49" s="77"/>
      <c r="ZB49" s="77"/>
      <c r="ZC49" s="77"/>
      <c r="ZD49" s="77"/>
      <c r="ZE49" s="77"/>
      <c r="ZF49" s="77"/>
      <c r="ZG49" s="77"/>
      <c r="ZH49" s="77"/>
      <c r="ZI49" s="77"/>
      <c r="ZJ49" s="77"/>
      <c r="ZK49" s="77"/>
      <c r="ZL49" s="77"/>
      <c r="ZM49" s="77"/>
      <c r="ZN49" s="77"/>
      <c r="ZO49" s="77"/>
      <c r="ZP49" s="77"/>
      <c r="ZQ49" s="77"/>
      <c r="ZR49" s="77"/>
      <c r="ZS49" s="77"/>
      <c r="ZT49" s="77"/>
      <c r="ZU49" s="77"/>
      <c r="ZV49" s="77"/>
      <c r="ZW49" s="77"/>
      <c r="ZX49" s="77"/>
      <c r="ZY49" s="77"/>
      <c r="ZZ49" s="77"/>
      <c r="AAA49" s="77"/>
      <c r="AAB49" s="77"/>
      <c r="AAC49" s="77"/>
      <c r="AAD49" s="77"/>
      <c r="AAE49" s="77"/>
      <c r="AAF49" s="77"/>
      <c r="AAG49" s="77"/>
      <c r="AAH49" s="77"/>
      <c r="AAI49" s="77"/>
      <c r="AAJ49" s="77"/>
      <c r="AAK49" s="77"/>
      <c r="AAL49" s="77"/>
      <c r="AAM49" s="77"/>
      <c r="AAN49" s="77"/>
      <c r="AAO49" s="77"/>
      <c r="AAP49" s="77"/>
      <c r="AAQ49" s="77"/>
      <c r="AAR49" s="77"/>
      <c r="AAS49" s="77"/>
      <c r="AAT49" s="77"/>
      <c r="AAU49" s="77"/>
      <c r="AAV49" s="77"/>
      <c r="AAW49" s="77"/>
      <c r="AAX49" s="77"/>
      <c r="AAY49" s="77"/>
      <c r="AAZ49" s="77"/>
      <c r="ABA49" s="77"/>
      <c r="ABB49" s="77"/>
      <c r="ABC49" s="77"/>
      <c r="ABD49" s="77"/>
      <c r="ABE49" s="77"/>
      <c r="ABF49" s="77"/>
      <c r="ABG49" s="77"/>
      <c r="ABH49" s="77"/>
      <c r="ABI49" s="77"/>
      <c r="ABJ49" s="77"/>
      <c r="ABK49" s="77"/>
      <c r="ABL49" s="77"/>
      <c r="ABM49" s="77"/>
      <c r="ABN49" s="77"/>
      <c r="ABO49" s="77"/>
      <c r="ABP49" s="77"/>
      <c r="ABQ49" s="77"/>
      <c r="ABR49" s="77"/>
      <c r="ABS49" s="77"/>
      <c r="ABT49" s="77"/>
      <c r="ABU49" s="77"/>
      <c r="ABV49" s="77"/>
      <c r="ABW49" s="77"/>
      <c r="ABX49" s="77"/>
      <c r="ABY49" s="77"/>
      <c r="ABZ49" s="77"/>
      <c r="ACA49" s="77"/>
      <c r="ACB49" s="77"/>
      <c r="ACC49" s="77"/>
      <c r="ACD49" s="77"/>
      <c r="ACE49" s="77"/>
      <c r="ACF49" s="77"/>
      <c r="ACG49" s="77"/>
      <c r="ACH49" s="77"/>
      <c r="ACI49" s="77"/>
      <c r="ACJ49" s="77"/>
      <c r="ACK49" s="77"/>
      <c r="ACL49" s="77"/>
      <c r="ACM49" s="77"/>
      <c r="ACN49" s="77"/>
      <c r="ACO49" s="77"/>
      <c r="ACP49" s="77"/>
      <c r="ACQ49" s="77"/>
      <c r="ACR49" s="77"/>
      <c r="ACS49" s="77"/>
      <c r="ACT49" s="77"/>
      <c r="ACU49" s="77"/>
      <c r="ACV49" s="77"/>
      <c r="ACW49" s="77"/>
      <c r="ACX49" s="77"/>
      <c r="ACY49" s="77"/>
      <c r="ACZ49" s="77"/>
      <c r="ADA49" s="77"/>
      <c r="ADB49" s="77"/>
      <c r="ADC49" s="77"/>
      <c r="ADD49" s="77"/>
      <c r="ADE49" s="77"/>
      <c r="ADF49" s="77"/>
      <c r="ADG49" s="77"/>
      <c r="ADH49" s="77"/>
      <c r="ADI49" s="77"/>
      <c r="ADJ49" s="77"/>
      <c r="ADK49" s="77"/>
      <c r="ADL49" s="77"/>
      <c r="ADM49" s="77"/>
      <c r="ADN49" s="77"/>
      <c r="ADO49" s="77"/>
      <c r="ADP49" s="77"/>
      <c r="ADQ49" s="77"/>
      <c r="ADR49" s="77"/>
      <c r="ADS49" s="77"/>
      <c r="ADT49" s="77"/>
      <c r="ADU49" s="77"/>
      <c r="ADV49" s="77"/>
      <c r="ADW49" s="77"/>
      <c r="ADX49" s="77"/>
      <c r="ADY49" s="77"/>
      <c r="ADZ49" s="77"/>
      <c r="AEA49" s="77"/>
      <c r="AEB49" s="77"/>
      <c r="AEC49" s="77"/>
      <c r="AED49" s="77"/>
      <c r="AEE49" s="77"/>
      <c r="AEF49" s="77"/>
      <c r="AEG49" s="77"/>
      <c r="AEH49" s="77"/>
      <c r="AEI49" s="77"/>
      <c r="AEJ49" s="77"/>
      <c r="AEK49" s="77"/>
      <c r="AEL49" s="77"/>
      <c r="AEM49" s="77"/>
      <c r="AEN49" s="77"/>
      <c r="AEO49" s="77"/>
      <c r="AEP49" s="77"/>
      <c r="AEQ49" s="77"/>
      <c r="AER49" s="77"/>
      <c r="AES49" s="77"/>
      <c r="AET49" s="77"/>
      <c r="AEU49" s="77"/>
      <c r="AEV49" s="77"/>
      <c r="AEW49" s="77"/>
      <c r="AEX49" s="77"/>
      <c r="AEY49" s="77"/>
      <c r="AEZ49" s="77"/>
      <c r="AFA49" s="77"/>
      <c r="AFB49" s="77"/>
      <c r="AFC49" s="77"/>
      <c r="AFD49" s="77"/>
      <c r="AFE49" s="77"/>
      <c r="AFF49" s="77"/>
      <c r="AFG49" s="77"/>
      <c r="AFH49" s="77"/>
      <c r="AFI49" s="77"/>
      <c r="AFJ49" s="77"/>
      <c r="AFK49" s="77"/>
      <c r="AFL49" s="77"/>
      <c r="AFM49" s="77"/>
      <c r="AFN49" s="77"/>
      <c r="AFO49" s="77"/>
      <c r="AFP49" s="77"/>
      <c r="AFQ49" s="77"/>
      <c r="AFR49" s="77"/>
      <c r="AFS49" s="77"/>
      <c r="AFT49" s="77"/>
      <c r="AFU49" s="77"/>
      <c r="AFV49" s="77"/>
      <c r="AFW49" s="77"/>
      <c r="AFX49" s="77"/>
      <c r="AFY49" s="77"/>
      <c r="AFZ49" s="77"/>
      <c r="AGA49" s="77"/>
      <c r="AGB49" s="77"/>
      <c r="AGC49" s="77"/>
      <c r="AGD49" s="77"/>
      <c r="AGE49" s="77"/>
      <c r="AGF49" s="77"/>
      <c r="AGG49" s="77"/>
      <c r="AGH49" s="77"/>
      <c r="AGI49" s="77"/>
      <c r="AGJ49" s="77"/>
      <c r="AGK49" s="77"/>
      <c r="AGL49" s="77"/>
      <c r="AGM49" s="77"/>
      <c r="AGN49" s="77"/>
      <c r="AGO49" s="77"/>
      <c r="AGP49" s="77"/>
      <c r="AGQ49" s="77"/>
      <c r="AGR49" s="77"/>
      <c r="AGS49" s="77"/>
      <c r="AGT49" s="77"/>
      <c r="AGU49" s="77"/>
      <c r="AGV49" s="77"/>
      <c r="AGW49" s="77"/>
      <c r="AGX49" s="77"/>
      <c r="AGY49" s="77"/>
      <c r="AGZ49" s="77"/>
      <c r="AHA49" s="77"/>
      <c r="AHB49" s="77"/>
      <c r="AHC49" s="77"/>
      <c r="AHD49" s="77"/>
      <c r="AHE49" s="77"/>
      <c r="AHF49" s="77"/>
      <c r="AHG49" s="77"/>
      <c r="AHH49" s="77"/>
      <c r="AHI49" s="77"/>
      <c r="AHJ49" s="77"/>
      <c r="AHK49" s="77"/>
      <c r="AHL49" s="77"/>
      <c r="AHM49" s="77"/>
      <c r="AHN49" s="77"/>
      <c r="AHO49" s="77"/>
      <c r="AHP49" s="77"/>
      <c r="AHQ49" s="77"/>
      <c r="AHR49" s="77"/>
      <c r="AHS49" s="77"/>
      <c r="AHT49" s="77"/>
      <c r="AHU49" s="77"/>
      <c r="AHV49" s="77"/>
      <c r="AHW49" s="77"/>
      <c r="AHX49" s="77"/>
      <c r="AHY49" s="77"/>
      <c r="AHZ49" s="77"/>
      <c r="AIA49" s="77"/>
      <c r="AIB49" s="77"/>
      <c r="AIC49" s="77"/>
      <c r="AID49" s="77"/>
      <c r="AIE49" s="77"/>
      <c r="AIF49" s="77"/>
      <c r="AIG49" s="77"/>
      <c r="AIH49" s="77"/>
      <c r="AII49" s="77"/>
      <c r="AIJ49" s="77"/>
      <c r="AIK49" s="77"/>
      <c r="AIL49" s="77"/>
      <c r="AIM49" s="77"/>
      <c r="AIN49" s="77"/>
      <c r="AIO49" s="77"/>
      <c r="AIP49" s="77"/>
      <c r="AIQ49" s="77"/>
      <c r="AIR49" s="77"/>
      <c r="AIS49" s="77"/>
      <c r="AIT49" s="77"/>
      <c r="AIU49" s="77"/>
      <c r="AIV49" s="77"/>
      <c r="AIW49" s="77"/>
      <c r="AIX49" s="77"/>
      <c r="AIY49" s="77"/>
      <c r="AIZ49" s="77"/>
      <c r="AJA49" s="77"/>
      <c r="AJB49" s="77"/>
      <c r="AJC49" s="77"/>
      <c r="AJD49" s="77"/>
      <c r="AJE49" s="77"/>
      <c r="AJF49" s="77"/>
      <c r="AJG49" s="77"/>
      <c r="AJH49" s="77"/>
      <c r="AJI49" s="77"/>
      <c r="AJJ49" s="77"/>
      <c r="AJK49" s="77"/>
      <c r="AJL49" s="77"/>
      <c r="AJM49" s="77"/>
      <c r="AJN49" s="77"/>
      <c r="AJO49" s="77"/>
      <c r="AJP49" s="77"/>
      <c r="AJQ49" s="77"/>
      <c r="AJR49" s="77"/>
      <c r="AJS49" s="77"/>
      <c r="AJT49" s="77"/>
      <c r="AJU49" s="77"/>
      <c r="AJV49" s="77"/>
      <c r="AJW49" s="77"/>
      <c r="AJX49" s="77"/>
      <c r="AJY49" s="77"/>
      <c r="AJZ49" s="77"/>
      <c r="AKA49" s="77"/>
      <c r="AKB49" s="77"/>
      <c r="AKC49" s="77"/>
      <c r="AKD49" s="77"/>
      <c r="AKE49" s="77"/>
      <c r="AKF49" s="77"/>
      <c r="AKG49" s="77"/>
      <c r="AKH49" s="77"/>
      <c r="AKI49" s="77"/>
      <c r="AKJ49" s="77"/>
      <c r="AKK49" s="77"/>
      <c r="AKL49" s="77"/>
      <c r="AKM49" s="77"/>
      <c r="AKN49" s="77"/>
      <c r="AKO49" s="77"/>
      <c r="AKP49" s="77"/>
      <c r="AKQ49" s="77"/>
      <c r="AKR49" s="77"/>
      <c r="AKS49" s="77"/>
      <c r="AKT49" s="77"/>
      <c r="AKU49" s="77"/>
      <c r="AKV49" s="77"/>
      <c r="AKW49" s="77"/>
      <c r="AKX49" s="77"/>
      <c r="AKY49" s="77"/>
      <c r="AKZ49" s="77"/>
      <c r="ALA49" s="77"/>
      <c r="ALB49" s="77"/>
      <c r="ALC49" s="77"/>
      <c r="ALD49" s="77"/>
      <c r="ALE49" s="77"/>
      <c r="ALF49" s="77"/>
      <c r="ALG49" s="77"/>
      <c r="ALH49" s="77"/>
      <c r="ALI49" s="77"/>
      <c r="ALJ49" s="77"/>
      <c r="ALK49" s="77"/>
      <c r="ALL49" s="77"/>
      <c r="ALM49" s="77"/>
      <c r="ALN49" s="77"/>
      <c r="ALO49" s="77"/>
      <c r="ALP49" s="77"/>
      <c r="ALQ49" s="77"/>
      <c r="ALR49" s="77"/>
      <c r="ALS49" s="77"/>
      <c r="ALT49" s="77"/>
      <c r="ALU49" s="77"/>
      <c r="ALV49" s="77"/>
      <c r="ALW49" s="77"/>
      <c r="ALX49" s="77"/>
      <c r="ALY49" s="77"/>
      <c r="ALZ49" s="77"/>
      <c r="AMA49" s="77"/>
      <c r="AMB49" s="77"/>
      <c r="AMC49" s="77"/>
      <c r="AMD49" s="77"/>
      <c r="AME49" s="77"/>
      <c r="AMF49" s="77"/>
      <c r="AMG49" s="77"/>
      <c r="AMH49" s="77"/>
      <c r="AMI49" s="77"/>
      <c r="AMJ49" s="77"/>
    </row>
    <row r="50" customFormat="false" ht="12.85" hidden="false" customHeight="false" outlineLevel="0" collapsed="false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  <c r="IR50" s="77"/>
      <c r="IS50" s="77"/>
      <c r="IT50" s="77"/>
      <c r="IU50" s="77"/>
      <c r="IV50" s="77"/>
      <c r="IW50" s="77"/>
      <c r="IX50" s="77"/>
      <c r="IY50" s="77"/>
      <c r="IZ50" s="77"/>
      <c r="JA50" s="77"/>
      <c r="JB50" s="77"/>
      <c r="JC50" s="77"/>
      <c r="JD50" s="77"/>
      <c r="JE50" s="77"/>
      <c r="JF50" s="77"/>
      <c r="JG50" s="77"/>
      <c r="JH50" s="77"/>
      <c r="JI50" s="77"/>
      <c r="JJ50" s="77"/>
      <c r="JK50" s="77"/>
      <c r="JL50" s="77"/>
      <c r="JM50" s="77"/>
      <c r="JN50" s="77"/>
      <c r="JO50" s="77"/>
      <c r="JP50" s="77"/>
      <c r="JQ50" s="77"/>
      <c r="JR50" s="77"/>
      <c r="JS50" s="77"/>
      <c r="JT50" s="77"/>
      <c r="JU50" s="77"/>
      <c r="JV50" s="77"/>
      <c r="JW50" s="77"/>
      <c r="JX50" s="77"/>
      <c r="JY50" s="77"/>
      <c r="JZ50" s="77"/>
      <c r="KA50" s="77"/>
      <c r="KB50" s="77"/>
      <c r="KC50" s="77"/>
      <c r="KD50" s="77"/>
      <c r="KE50" s="77"/>
      <c r="KF50" s="77"/>
      <c r="KG50" s="77"/>
      <c r="KH50" s="77"/>
      <c r="KI50" s="77"/>
      <c r="KJ50" s="77"/>
      <c r="KK50" s="77"/>
      <c r="KL50" s="77"/>
      <c r="KM50" s="77"/>
      <c r="KN50" s="77"/>
      <c r="KO50" s="77"/>
      <c r="KP50" s="77"/>
      <c r="KQ50" s="77"/>
      <c r="KR50" s="77"/>
      <c r="KS50" s="77"/>
      <c r="KT50" s="77"/>
      <c r="KU50" s="77"/>
      <c r="KV50" s="77"/>
      <c r="KW50" s="77"/>
      <c r="KX50" s="77"/>
      <c r="KY50" s="77"/>
      <c r="KZ50" s="77"/>
      <c r="LA50" s="77"/>
      <c r="LB50" s="77"/>
      <c r="LC50" s="77"/>
      <c r="LD50" s="77"/>
      <c r="LE50" s="77"/>
      <c r="LF50" s="77"/>
      <c r="LG50" s="77"/>
      <c r="LH50" s="77"/>
      <c r="LI50" s="77"/>
      <c r="LJ50" s="77"/>
      <c r="LK50" s="77"/>
      <c r="LL50" s="77"/>
      <c r="LM50" s="77"/>
      <c r="LN50" s="77"/>
      <c r="LO50" s="77"/>
      <c r="LP50" s="77"/>
      <c r="LQ50" s="77"/>
      <c r="LR50" s="77"/>
      <c r="LS50" s="77"/>
      <c r="LT50" s="77"/>
      <c r="LU50" s="77"/>
      <c r="LV50" s="77"/>
      <c r="LW50" s="77"/>
      <c r="LX50" s="77"/>
      <c r="LY50" s="77"/>
      <c r="LZ50" s="77"/>
      <c r="MA50" s="77"/>
      <c r="MB50" s="77"/>
      <c r="MC50" s="77"/>
      <c r="MD50" s="77"/>
      <c r="ME50" s="77"/>
      <c r="MF50" s="77"/>
      <c r="MG50" s="77"/>
      <c r="MH50" s="77"/>
      <c r="MI50" s="77"/>
      <c r="MJ50" s="77"/>
      <c r="MK50" s="77"/>
      <c r="ML50" s="77"/>
      <c r="MM50" s="77"/>
      <c r="MN50" s="77"/>
      <c r="MO50" s="77"/>
      <c r="MP50" s="77"/>
      <c r="MQ50" s="77"/>
      <c r="MR50" s="77"/>
      <c r="MS50" s="77"/>
      <c r="MT50" s="77"/>
      <c r="MU50" s="77"/>
      <c r="MV50" s="77"/>
      <c r="MW50" s="77"/>
      <c r="MX50" s="77"/>
      <c r="MY50" s="77"/>
      <c r="MZ50" s="77"/>
      <c r="NA50" s="77"/>
      <c r="NB50" s="77"/>
      <c r="NC50" s="77"/>
      <c r="ND50" s="77"/>
      <c r="NE50" s="77"/>
      <c r="NF50" s="77"/>
      <c r="NG50" s="77"/>
      <c r="NH50" s="77"/>
      <c r="NI50" s="77"/>
      <c r="NJ50" s="77"/>
      <c r="NK50" s="77"/>
      <c r="NL50" s="77"/>
      <c r="NM50" s="77"/>
      <c r="NN50" s="77"/>
      <c r="NO50" s="77"/>
      <c r="NP50" s="77"/>
      <c r="NQ50" s="77"/>
      <c r="NR50" s="77"/>
      <c r="NS50" s="77"/>
      <c r="NT50" s="77"/>
      <c r="NU50" s="77"/>
      <c r="NV50" s="77"/>
      <c r="NW50" s="77"/>
      <c r="NX50" s="77"/>
      <c r="NY50" s="77"/>
      <c r="NZ50" s="77"/>
      <c r="OA50" s="77"/>
      <c r="OB50" s="77"/>
      <c r="OC50" s="77"/>
      <c r="OD50" s="77"/>
      <c r="OE50" s="77"/>
      <c r="OF50" s="77"/>
      <c r="OG50" s="77"/>
      <c r="OH50" s="77"/>
      <c r="OI50" s="77"/>
      <c r="OJ50" s="77"/>
      <c r="OK50" s="77"/>
      <c r="OL50" s="77"/>
      <c r="OM50" s="77"/>
      <c r="ON50" s="77"/>
      <c r="OO50" s="77"/>
      <c r="OP50" s="77"/>
      <c r="OQ50" s="77"/>
      <c r="OR50" s="77"/>
      <c r="OS50" s="77"/>
      <c r="OT50" s="77"/>
      <c r="OU50" s="77"/>
      <c r="OV50" s="77"/>
      <c r="OW50" s="77"/>
      <c r="OX50" s="77"/>
      <c r="OY50" s="77"/>
      <c r="OZ50" s="77"/>
      <c r="PA50" s="77"/>
      <c r="PB50" s="77"/>
      <c r="PC50" s="77"/>
      <c r="PD50" s="77"/>
      <c r="PE50" s="77"/>
      <c r="PF50" s="77"/>
      <c r="PG50" s="77"/>
      <c r="PH50" s="77"/>
      <c r="PI50" s="77"/>
      <c r="PJ50" s="77"/>
      <c r="PK50" s="77"/>
      <c r="PL50" s="77"/>
      <c r="PM50" s="77"/>
      <c r="PN50" s="77"/>
      <c r="PO50" s="77"/>
      <c r="PP50" s="77"/>
      <c r="PQ50" s="77"/>
      <c r="PR50" s="77"/>
      <c r="PS50" s="77"/>
      <c r="PT50" s="77"/>
      <c r="PU50" s="77"/>
      <c r="PV50" s="77"/>
      <c r="PW50" s="77"/>
      <c r="PX50" s="77"/>
      <c r="PY50" s="77"/>
      <c r="PZ50" s="77"/>
      <c r="QA50" s="77"/>
      <c r="QB50" s="77"/>
      <c r="QC50" s="77"/>
      <c r="QD50" s="77"/>
      <c r="QE50" s="77"/>
      <c r="QF50" s="77"/>
      <c r="QG50" s="77"/>
      <c r="QH50" s="77"/>
      <c r="QI50" s="77"/>
      <c r="QJ50" s="77"/>
      <c r="QK50" s="77"/>
      <c r="QL50" s="77"/>
      <c r="QM50" s="77"/>
      <c r="QN50" s="77"/>
      <c r="QO50" s="77"/>
      <c r="QP50" s="77"/>
      <c r="QQ50" s="77"/>
      <c r="QR50" s="77"/>
      <c r="QS50" s="77"/>
      <c r="QT50" s="77"/>
      <c r="QU50" s="77"/>
      <c r="QV50" s="77"/>
      <c r="QW50" s="77"/>
      <c r="QX50" s="77"/>
      <c r="QY50" s="77"/>
      <c r="QZ50" s="77"/>
      <c r="RA50" s="77"/>
      <c r="RB50" s="77"/>
      <c r="RC50" s="77"/>
      <c r="RD50" s="77"/>
      <c r="RE50" s="77"/>
      <c r="RF50" s="77"/>
      <c r="RG50" s="77"/>
      <c r="RH50" s="77"/>
      <c r="RI50" s="77"/>
      <c r="RJ50" s="77"/>
      <c r="RK50" s="77"/>
      <c r="RL50" s="77"/>
      <c r="RM50" s="77"/>
      <c r="RN50" s="77"/>
      <c r="RO50" s="77"/>
      <c r="RP50" s="77"/>
      <c r="RQ50" s="77"/>
      <c r="RR50" s="77"/>
      <c r="RS50" s="77"/>
      <c r="RT50" s="77"/>
      <c r="RU50" s="77"/>
      <c r="RV50" s="77"/>
      <c r="RW50" s="77"/>
      <c r="RX50" s="77"/>
      <c r="RY50" s="77"/>
      <c r="RZ50" s="77"/>
      <c r="SA50" s="77"/>
      <c r="SB50" s="77"/>
      <c r="SC50" s="77"/>
      <c r="SD50" s="77"/>
      <c r="SE50" s="77"/>
      <c r="SF50" s="77"/>
      <c r="SG50" s="77"/>
      <c r="SH50" s="77"/>
      <c r="SI50" s="77"/>
      <c r="SJ50" s="77"/>
      <c r="SK50" s="77"/>
      <c r="SL50" s="77"/>
      <c r="SM50" s="77"/>
      <c r="SN50" s="77"/>
      <c r="SO50" s="77"/>
      <c r="SP50" s="77"/>
      <c r="SQ50" s="77"/>
      <c r="SR50" s="77"/>
      <c r="SS50" s="77"/>
      <c r="ST50" s="77"/>
      <c r="SU50" s="77"/>
      <c r="SV50" s="77"/>
      <c r="SW50" s="77"/>
      <c r="SX50" s="77"/>
      <c r="SY50" s="77"/>
      <c r="SZ50" s="77"/>
      <c r="TA50" s="77"/>
      <c r="TB50" s="77"/>
      <c r="TC50" s="77"/>
      <c r="TD50" s="77"/>
      <c r="TE50" s="77"/>
      <c r="TF50" s="77"/>
      <c r="TG50" s="77"/>
      <c r="TH50" s="77"/>
      <c r="TI50" s="77"/>
      <c r="TJ50" s="77"/>
      <c r="TK50" s="77"/>
      <c r="TL50" s="77"/>
      <c r="TM50" s="77"/>
      <c r="TN50" s="77"/>
      <c r="TO50" s="77"/>
      <c r="TP50" s="77"/>
      <c r="TQ50" s="77"/>
      <c r="TR50" s="77"/>
      <c r="TS50" s="77"/>
      <c r="TT50" s="77"/>
      <c r="TU50" s="77"/>
      <c r="TV50" s="77"/>
      <c r="TW50" s="77"/>
      <c r="TX50" s="77"/>
      <c r="TY50" s="77"/>
      <c r="TZ50" s="77"/>
      <c r="UA50" s="77"/>
      <c r="UB50" s="77"/>
      <c r="UC50" s="77"/>
      <c r="UD50" s="77"/>
      <c r="UE50" s="77"/>
      <c r="UF50" s="77"/>
      <c r="UG50" s="77"/>
      <c r="UH50" s="77"/>
      <c r="UI50" s="77"/>
      <c r="UJ50" s="77"/>
      <c r="UK50" s="77"/>
      <c r="UL50" s="77"/>
      <c r="UM50" s="77"/>
      <c r="UN50" s="77"/>
      <c r="UO50" s="77"/>
      <c r="UP50" s="77"/>
      <c r="UQ50" s="77"/>
      <c r="UR50" s="77"/>
      <c r="US50" s="77"/>
      <c r="UT50" s="77"/>
      <c r="UU50" s="77"/>
      <c r="UV50" s="77"/>
      <c r="UW50" s="77"/>
      <c r="UX50" s="77"/>
      <c r="UY50" s="77"/>
      <c r="UZ50" s="77"/>
      <c r="VA50" s="77"/>
      <c r="VB50" s="77"/>
      <c r="VC50" s="77"/>
      <c r="VD50" s="77"/>
      <c r="VE50" s="77"/>
      <c r="VF50" s="77"/>
      <c r="VG50" s="77"/>
      <c r="VH50" s="77"/>
      <c r="VI50" s="77"/>
      <c r="VJ50" s="77"/>
      <c r="VK50" s="77"/>
      <c r="VL50" s="77"/>
      <c r="VM50" s="77"/>
      <c r="VN50" s="77"/>
      <c r="VO50" s="77"/>
      <c r="VP50" s="77"/>
      <c r="VQ50" s="77"/>
      <c r="VR50" s="77"/>
      <c r="VS50" s="77"/>
      <c r="VT50" s="77"/>
      <c r="VU50" s="77"/>
      <c r="VV50" s="77"/>
      <c r="VW50" s="77"/>
      <c r="VX50" s="77"/>
      <c r="VY50" s="77"/>
      <c r="VZ50" s="77"/>
      <c r="WA50" s="77"/>
      <c r="WB50" s="77"/>
      <c r="WC50" s="77"/>
      <c r="WD50" s="77"/>
      <c r="WE50" s="77"/>
      <c r="WF50" s="77"/>
      <c r="WG50" s="77"/>
      <c r="WH50" s="77"/>
      <c r="WI50" s="77"/>
      <c r="WJ50" s="77"/>
      <c r="WK50" s="77"/>
      <c r="WL50" s="77"/>
      <c r="WM50" s="77"/>
      <c r="WN50" s="77"/>
      <c r="WO50" s="77"/>
      <c r="WP50" s="77"/>
      <c r="WQ50" s="77"/>
      <c r="WR50" s="77"/>
      <c r="WS50" s="77"/>
      <c r="WT50" s="77"/>
      <c r="WU50" s="77"/>
      <c r="WV50" s="77"/>
      <c r="WW50" s="77"/>
      <c r="WX50" s="77"/>
      <c r="WY50" s="77"/>
      <c r="WZ50" s="77"/>
      <c r="XA50" s="77"/>
      <c r="XB50" s="77"/>
      <c r="XC50" s="77"/>
      <c r="XD50" s="77"/>
      <c r="XE50" s="77"/>
      <c r="XF50" s="77"/>
      <c r="XG50" s="77"/>
      <c r="XH50" s="77"/>
      <c r="XI50" s="77"/>
      <c r="XJ50" s="77"/>
      <c r="XK50" s="77"/>
      <c r="XL50" s="77"/>
      <c r="XM50" s="77"/>
      <c r="XN50" s="77"/>
      <c r="XO50" s="77"/>
      <c r="XP50" s="77"/>
      <c r="XQ50" s="77"/>
      <c r="XR50" s="77"/>
      <c r="XS50" s="77"/>
      <c r="XT50" s="77"/>
      <c r="XU50" s="77"/>
      <c r="XV50" s="77"/>
      <c r="XW50" s="77"/>
      <c r="XX50" s="77"/>
      <c r="XY50" s="77"/>
      <c r="XZ50" s="77"/>
      <c r="YA50" s="77"/>
      <c r="YB50" s="77"/>
      <c r="YC50" s="77"/>
      <c r="YD50" s="77"/>
      <c r="YE50" s="77"/>
      <c r="YF50" s="77"/>
      <c r="YG50" s="77"/>
      <c r="YH50" s="77"/>
      <c r="YI50" s="77"/>
      <c r="YJ50" s="77"/>
      <c r="YK50" s="77"/>
      <c r="YL50" s="77"/>
      <c r="YM50" s="77"/>
      <c r="YN50" s="77"/>
      <c r="YO50" s="77"/>
      <c r="YP50" s="77"/>
      <c r="YQ50" s="77"/>
      <c r="YR50" s="77"/>
      <c r="YS50" s="77"/>
      <c r="YT50" s="77"/>
      <c r="YU50" s="77"/>
      <c r="YV50" s="77"/>
      <c r="YW50" s="77"/>
      <c r="YX50" s="77"/>
      <c r="YY50" s="77"/>
      <c r="YZ50" s="77"/>
      <c r="ZA50" s="77"/>
      <c r="ZB50" s="77"/>
      <c r="ZC50" s="77"/>
      <c r="ZD50" s="77"/>
      <c r="ZE50" s="77"/>
      <c r="ZF50" s="77"/>
      <c r="ZG50" s="77"/>
      <c r="ZH50" s="77"/>
      <c r="ZI50" s="77"/>
      <c r="ZJ50" s="77"/>
      <c r="ZK50" s="77"/>
      <c r="ZL50" s="77"/>
      <c r="ZM50" s="77"/>
      <c r="ZN50" s="77"/>
      <c r="ZO50" s="77"/>
      <c r="ZP50" s="77"/>
      <c r="ZQ50" s="77"/>
      <c r="ZR50" s="77"/>
      <c r="ZS50" s="77"/>
      <c r="ZT50" s="77"/>
      <c r="ZU50" s="77"/>
      <c r="ZV50" s="77"/>
      <c r="ZW50" s="77"/>
      <c r="ZX50" s="77"/>
      <c r="ZY50" s="77"/>
      <c r="ZZ50" s="77"/>
      <c r="AAA50" s="77"/>
      <c r="AAB50" s="77"/>
      <c r="AAC50" s="77"/>
      <c r="AAD50" s="77"/>
      <c r="AAE50" s="77"/>
      <c r="AAF50" s="77"/>
      <c r="AAG50" s="77"/>
      <c r="AAH50" s="77"/>
      <c r="AAI50" s="77"/>
      <c r="AAJ50" s="77"/>
      <c r="AAK50" s="77"/>
      <c r="AAL50" s="77"/>
      <c r="AAM50" s="77"/>
      <c r="AAN50" s="77"/>
      <c r="AAO50" s="77"/>
      <c r="AAP50" s="77"/>
      <c r="AAQ50" s="77"/>
      <c r="AAR50" s="77"/>
      <c r="AAS50" s="77"/>
      <c r="AAT50" s="77"/>
      <c r="AAU50" s="77"/>
      <c r="AAV50" s="77"/>
      <c r="AAW50" s="77"/>
      <c r="AAX50" s="77"/>
      <c r="AAY50" s="77"/>
      <c r="AAZ50" s="77"/>
      <c r="ABA50" s="77"/>
      <c r="ABB50" s="77"/>
      <c r="ABC50" s="77"/>
      <c r="ABD50" s="77"/>
      <c r="ABE50" s="77"/>
      <c r="ABF50" s="77"/>
      <c r="ABG50" s="77"/>
      <c r="ABH50" s="77"/>
      <c r="ABI50" s="77"/>
      <c r="ABJ50" s="77"/>
      <c r="ABK50" s="77"/>
      <c r="ABL50" s="77"/>
      <c r="ABM50" s="77"/>
      <c r="ABN50" s="77"/>
      <c r="ABO50" s="77"/>
      <c r="ABP50" s="77"/>
      <c r="ABQ50" s="77"/>
      <c r="ABR50" s="77"/>
      <c r="ABS50" s="77"/>
      <c r="ABT50" s="77"/>
      <c r="ABU50" s="77"/>
      <c r="ABV50" s="77"/>
      <c r="ABW50" s="77"/>
      <c r="ABX50" s="77"/>
      <c r="ABY50" s="77"/>
      <c r="ABZ50" s="77"/>
      <c r="ACA50" s="77"/>
      <c r="ACB50" s="77"/>
      <c r="ACC50" s="77"/>
      <c r="ACD50" s="77"/>
      <c r="ACE50" s="77"/>
      <c r="ACF50" s="77"/>
      <c r="ACG50" s="77"/>
      <c r="ACH50" s="77"/>
      <c r="ACI50" s="77"/>
      <c r="ACJ50" s="77"/>
      <c r="ACK50" s="77"/>
      <c r="ACL50" s="77"/>
      <c r="ACM50" s="77"/>
      <c r="ACN50" s="77"/>
      <c r="ACO50" s="77"/>
      <c r="ACP50" s="77"/>
      <c r="ACQ50" s="77"/>
      <c r="ACR50" s="77"/>
      <c r="ACS50" s="77"/>
      <c r="ACT50" s="77"/>
      <c r="ACU50" s="77"/>
      <c r="ACV50" s="77"/>
      <c r="ACW50" s="77"/>
      <c r="ACX50" s="77"/>
      <c r="ACY50" s="77"/>
      <c r="ACZ50" s="77"/>
      <c r="ADA50" s="77"/>
      <c r="ADB50" s="77"/>
      <c r="ADC50" s="77"/>
      <c r="ADD50" s="77"/>
      <c r="ADE50" s="77"/>
      <c r="ADF50" s="77"/>
      <c r="ADG50" s="77"/>
      <c r="ADH50" s="77"/>
      <c r="ADI50" s="77"/>
      <c r="ADJ50" s="77"/>
      <c r="ADK50" s="77"/>
      <c r="ADL50" s="77"/>
      <c r="ADM50" s="77"/>
      <c r="ADN50" s="77"/>
      <c r="ADO50" s="77"/>
      <c r="ADP50" s="77"/>
      <c r="ADQ50" s="77"/>
      <c r="ADR50" s="77"/>
      <c r="ADS50" s="77"/>
      <c r="ADT50" s="77"/>
      <c r="ADU50" s="77"/>
      <c r="ADV50" s="77"/>
      <c r="ADW50" s="77"/>
      <c r="ADX50" s="77"/>
      <c r="ADY50" s="77"/>
      <c r="ADZ50" s="77"/>
      <c r="AEA50" s="77"/>
      <c r="AEB50" s="77"/>
      <c r="AEC50" s="77"/>
      <c r="AED50" s="77"/>
      <c r="AEE50" s="77"/>
      <c r="AEF50" s="77"/>
      <c r="AEG50" s="77"/>
      <c r="AEH50" s="77"/>
      <c r="AEI50" s="77"/>
      <c r="AEJ50" s="77"/>
      <c r="AEK50" s="77"/>
      <c r="AEL50" s="77"/>
      <c r="AEM50" s="77"/>
      <c r="AEN50" s="77"/>
      <c r="AEO50" s="77"/>
      <c r="AEP50" s="77"/>
      <c r="AEQ50" s="77"/>
      <c r="AER50" s="77"/>
      <c r="AES50" s="77"/>
      <c r="AET50" s="77"/>
      <c r="AEU50" s="77"/>
      <c r="AEV50" s="77"/>
      <c r="AEW50" s="77"/>
      <c r="AEX50" s="77"/>
      <c r="AEY50" s="77"/>
      <c r="AEZ50" s="77"/>
      <c r="AFA50" s="77"/>
      <c r="AFB50" s="77"/>
      <c r="AFC50" s="77"/>
      <c r="AFD50" s="77"/>
      <c r="AFE50" s="77"/>
      <c r="AFF50" s="77"/>
      <c r="AFG50" s="77"/>
      <c r="AFH50" s="77"/>
      <c r="AFI50" s="77"/>
      <c r="AFJ50" s="77"/>
      <c r="AFK50" s="77"/>
      <c r="AFL50" s="77"/>
      <c r="AFM50" s="77"/>
      <c r="AFN50" s="77"/>
      <c r="AFO50" s="77"/>
      <c r="AFP50" s="77"/>
      <c r="AFQ50" s="77"/>
      <c r="AFR50" s="77"/>
      <c r="AFS50" s="77"/>
      <c r="AFT50" s="77"/>
      <c r="AFU50" s="77"/>
      <c r="AFV50" s="77"/>
      <c r="AFW50" s="77"/>
      <c r="AFX50" s="77"/>
      <c r="AFY50" s="77"/>
      <c r="AFZ50" s="77"/>
      <c r="AGA50" s="77"/>
      <c r="AGB50" s="77"/>
      <c r="AGC50" s="77"/>
      <c r="AGD50" s="77"/>
      <c r="AGE50" s="77"/>
      <c r="AGF50" s="77"/>
      <c r="AGG50" s="77"/>
      <c r="AGH50" s="77"/>
      <c r="AGI50" s="77"/>
      <c r="AGJ50" s="77"/>
      <c r="AGK50" s="77"/>
      <c r="AGL50" s="77"/>
      <c r="AGM50" s="77"/>
      <c r="AGN50" s="77"/>
      <c r="AGO50" s="77"/>
      <c r="AGP50" s="77"/>
      <c r="AGQ50" s="77"/>
      <c r="AGR50" s="77"/>
      <c r="AGS50" s="77"/>
      <c r="AGT50" s="77"/>
      <c r="AGU50" s="77"/>
      <c r="AGV50" s="77"/>
      <c r="AGW50" s="77"/>
      <c r="AGX50" s="77"/>
      <c r="AGY50" s="77"/>
      <c r="AGZ50" s="77"/>
      <c r="AHA50" s="77"/>
      <c r="AHB50" s="77"/>
      <c r="AHC50" s="77"/>
      <c r="AHD50" s="77"/>
      <c r="AHE50" s="77"/>
      <c r="AHF50" s="77"/>
      <c r="AHG50" s="77"/>
      <c r="AHH50" s="77"/>
      <c r="AHI50" s="77"/>
      <c r="AHJ50" s="77"/>
      <c r="AHK50" s="77"/>
      <c r="AHL50" s="77"/>
      <c r="AHM50" s="77"/>
      <c r="AHN50" s="77"/>
      <c r="AHO50" s="77"/>
      <c r="AHP50" s="77"/>
      <c r="AHQ50" s="77"/>
      <c r="AHR50" s="77"/>
      <c r="AHS50" s="77"/>
      <c r="AHT50" s="77"/>
      <c r="AHU50" s="77"/>
      <c r="AHV50" s="77"/>
      <c r="AHW50" s="77"/>
      <c r="AHX50" s="77"/>
      <c r="AHY50" s="77"/>
      <c r="AHZ50" s="77"/>
      <c r="AIA50" s="77"/>
      <c r="AIB50" s="77"/>
      <c r="AIC50" s="77"/>
      <c r="AID50" s="77"/>
      <c r="AIE50" s="77"/>
      <c r="AIF50" s="77"/>
      <c r="AIG50" s="77"/>
      <c r="AIH50" s="77"/>
      <c r="AII50" s="77"/>
      <c r="AIJ50" s="77"/>
      <c r="AIK50" s="77"/>
      <c r="AIL50" s="77"/>
      <c r="AIM50" s="77"/>
      <c r="AIN50" s="77"/>
      <c r="AIO50" s="77"/>
      <c r="AIP50" s="77"/>
      <c r="AIQ50" s="77"/>
      <c r="AIR50" s="77"/>
      <c r="AIS50" s="77"/>
      <c r="AIT50" s="77"/>
      <c r="AIU50" s="77"/>
      <c r="AIV50" s="77"/>
      <c r="AIW50" s="77"/>
      <c r="AIX50" s="77"/>
      <c r="AIY50" s="77"/>
      <c r="AIZ50" s="77"/>
      <c r="AJA50" s="77"/>
      <c r="AJB50" s="77"/>
      <c r="AJC50" s="77"/>
      <c r="AJD50" s="77"/>
      <c r="AJE50" s="77"/>
      <c r="AJF50" s="77"/>
      <c r="AJG50" s="77"/>
      <c r="AJH50" s="77"/>
      <c r="AJI50" s="77"/>
      <c r="AJJ50" s="77"/>
      <c r="AJK50" s="77"/>
      <c r="AJL50" s="77"/>
      <c r="AJM50" s="77"/>
      <c r="AJN50" s="77"/>
      <c r="AJO50" s="77"/>
      <c r="AJP50" s="77"/>
      <c r="AJQ50" s="77"/>
      <c r="AJR50" s="77"/>
      <c r="AJS50" s="77"/>
      <c r="AJT50" s="77"/>
      <c r="AJU50" s="77"/>
      <c r="AJV50" s="77"/>
      <c r="AJW50" s="77"/>
      <c r="AJX50" s="77"/>
      <c r="AJY50" s="77"/>
      <c r="AJZ50" s="77"/>
      <c r="AKA50" s="77"/>
      <c r="AKB50" s="77"/>
      <c r="AKC50" s="77"/>
      <c r="AKD50" s="77"/>
      <c r="AKE50" s="77"/>
      <c r="AKF50" s="77"/>
      <c r="AKG50" s="77"/>
      <c r="AKH50" s="77"/>
      <c r="AKI50" s="77"/>
      <c r="AKJ50" s="77"/>
      <c r="AKK50" s="77"/>
      <c r="AKL50" s="77"/>
      <c r="AKM50" s="77"/>
      <c r="AKN50" s="77"/>
      <c r="AKO50" s="77"/>
      <c r="AKP50" s="77"/>
      <c r="AKQ50" s="77"/>
      <c r="AKR50" s="77"/>
      <c r="AKS50" s="77"/>
      <c r="AKT50" s="77"/>
      <c r="AKU50" s="77"/>
      <c r="AKV50" s="77"/>
      <c r="AKW50" s="77"/>
      <c r="AKX50" s="77"/>
      <c r="AKY50" s="77"/>
      <c r="AKZ50" s="77"/>
      <c r="ALA50" s="77"/>
      <c r="ALB50" s="77"/>
      <c r="ALC50" s="77"/>
      <c r="ALD50" s="77"/>
      <c r="ALE50" s="77"/>
      <c r="ALF50" s="77"/>
      <c r="ALG50" s="77"/>
      <c r="ALH50" s="77"/>
      <c r="ALI50" s="77"/>
      <c r="ALJ50" s="77"/>
      <c r="ALK50" s="77"/>
      <c r="ALL50" s="77"/>
      <c r="ALM50" s="77"/>
      <c r="ALN50" s="77"/>
      <c r="ALO50" s="77"/>
      <c r="ALP50" s="77"/>
      <c r="ALQ50" s="77"/>
      <c r="ALR50" s="77"/>
      <c r="ALS50" s="77"/>
      <c r="ALT50" s="77"/>
      <c r="ALU50" s="77"/>
      <c r="ALV50" s="77"/>
      <c r="ALW50" s="77"/>
      <c r="ALX50" s="77"/>
      <c r="ALY50" s="77"/>
      <c r="ALZ50" s="77"/>
      <c r="AMA50" s="77"/>
      <c r="AMB50" s="77"/>
      <c r="AMC50" s="77"/>
      <c r="AMD50" s="77"/>
      <c r="AME50" s="77"/>
      <c r="AMF50" s="77"/>
      <c r="AMG50" s="77"/>
      <c r="AMH50" s="77"/>
      <c r="AMI50" s="77"/>
      <c r="AMJ50" s="77"/>
    </row>
    <row r="51" customFormat="false" ht="12.85" hidden="false" customHeight="false" outlineLevel="0" collapsed="false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  <c r="IO51" s="77"/>
      <c r="IP51" s="77"/>
      <c r="IQ51" s="77"/>
      <c r="IR51" s="77"/>
      <c r="IS51" s="77"/>
      <c r="IT51" s="77"/>
      <c r="IU51" s="77"/>
      <c r="IV51" s="77"/>
      <c r="IW51" s="77"/>
      <c r="IX51" s="77"/>
      <c r="IY51" s="77"/>
      <c r="IZ51" s="77"/>
      <c r="JA51" s="77"/>
      <c r="JB51" s="77"/>
      <c r="JC51" s="77"/>
      <c r="JD51" s="77"/>
      <c r="JE51" s="77"/>
      <c r="JF51" s="77"/>
      <c r="JG51" s="77"/>
      <c r="JH51" s="77"/>
      <c r="JI51" s="77"/>
      <c r="JJ51" s="77"/>
      <c r="JK51" s="77"/>
      <c r="JL51" s="77"/>
      <c r="JM51" s="77"/>
      <c r="JN51" s="77"/>
      <c r="JO51" s="77"/>
      <c r="JP51" s="77"/>
      <c r="JQ51" s="77"/>
      <c r="JR51" s="77"/>
      <c r="JS51" s="77"/>
      <c r="JT51" s="77"/>
      <c r="JU51" s="77"/>
      <c r="JV51" s="77"/>
      <c r="JW51" s="77"/>
      <c r="JX51" s="77"/>
      <c r="JY51" s="77"/>
      <c r="JZ51" s="77"/>
      <c r="KA51" s="77"/>
      <c r="KB51" s="77"/>
      <c r="KC51" s="77"/>
      <c r="KD51" s="77"/>
      <c r="KE51" s="77"/>
      <c r="KF51" s="77"/>
      <c r="KG51" s="77"/>
      <c r="KH51" s="77"/>
      <c r="KI51" s="77"/>
      <c r="KJ51" s="77"/>
      <c r="KK51" s="77"/>
      <c r="KL51" s="77"/>
      <c r="KM51" s="77"/>
      <c r="KN51" s="77"/>
      <c r="KO51" s="77"/>
      <c r="KP51" s="77"/>
      <c r="KQ51" s="77"/>
      <c r="KR51" s="77"/>
      <c r="KS51" s="77"/>
      <c r="KT51" s="77"/>
      <c r="KU51" s="77"/>
      <c r="KV51" s="77"/>
      <c r="KW51" s="77"/>
      <c r="KX51" s="77"/>
      <c r="KY51" s="77"/>
      <c r="KZ51" s="77"/>
      <c r="LA51" s="77"/>
      <c r="LB51" s="77"/>
      <c r="LC51" s="77"/>
      <c r="LD51" s="77"/>
      <c r="LE51" s="77"/>
      <c r="LF51" s="77"/>
      <c r="LG51" s="77"/>
      <c r="LH51" s="77"/>
      <c r="LI51" s="77"/>
      <c r="LJ51" s="77"/>
      <c r="LK51" s="77"/>
      <c r="LL51" s="77"/>
      <c r="LM51" s="77"/>
      <c r="LN51" s="77"/>
      <c r="LO51" s="77"/>
      <c r="LP51" s="77"/>
      <c r="LQ51" s="77"/>
      <c r="LR51" s="77"/>
      <c r="LS51" s="77"/>
      <c r="LT51" s="77"/>
      <c r="LU51" s="77"/>
      <c r="LV51" s="77"/>
      <c r="LW51" s="77"/>
      <c r="LX51" s="77"/>
      <c r="LY51" s="77"/>
      <c r="LZ51" s="77"/>
      <c r="MA51" s="77"/>
      <c r="MB51" s="77"/>
      <c r="MC51" s="77"/>
      <c r="MD51" s="77"/>
      <c r="ME51" s="77"/>
      <c r="MF51" s="77"/>
      <c r="MG51" s="77"/>
      <c r="MH51" s="77"/>
      <c r="MI51" s="77"/>
      <c r="MJ51" s="77"/>
      <c r="MK51" s="77"/>
      <c r="ML51" s="77"/>
      <c r="MM51" s="77"/>
      <c r="MN51" s="77"/>
      <c r="MO51" s="77"/>
      <c r="MP51" s="77"/>
      <c r="MQ51" s="77"/>
      <c r="MR51" s="77"/>
      <c r="MS51" s="77"/>
      <c r="MT51" s="77"/>
      <c r="MU51" s="77"/>
      <c r="MV51" s="77"/>
      <c r="MW51" s="77"/>
      <c r="MX51" s="77"/>
      <c r="MY51" s="77"/>
      <c r="MZ51" s="77"/>
      <c r="NA51" s="77"/>
      <c r="NB51" s="77"/>
      <c r="NC51" s="77"/>
      <c r="ND51" s="77"/>
      <c r="NE51" s="77"/>
      <c r="NF51" s="77"/>
      <c r="NG51" s="77"/>
      <c r="NH51" s="77"/>
      <c r="NI51" s="77"/>
      <c r="NJ51" s="77"/>
      <c r="NK51" s="77"/>
      <c r="NL51" s="77"/>
      <c r="NM51" s="77"/>
      <c r="NN51" s="77"/>
      <c r="NO51" s="77"/>
      <c r="NP51" s="77"/>
      <c r="NQ51" s="77"/>
      <c r="NR51" s="77"/>
      <c r="NS51" s="77"/>
      <c r="NT51" s="77"/>
      <c r="NU51" s="77"/>
      <c r="NV51" s="77"/>
      <c r="NW51" s="77"/>
      <c r="NX51" s="77"/>
      <c r="NY51" s="77"/>
      <c r="NZ51" s="77"/>
      <c r="OA51" s="77"/>
      <c r="OB51" s="77"/>
      <c r="OC51" s="77"/>
      <c r="OD51" s="77"/>
      <c r="OE51" s="77"/>
      <c r="OF51" s="77"/>
      <c r="OG51" s="77"/>
      <c r="OH51" s="77"/>
      <c r="OI51" s="77"/>
      <c r="OJ51" s="77"/>
      <c r="OK51" s="77"/>
      <c r="OL51" s="77"/>
      <c r="OM51" s="77"/>
      <c r="ON51" s="77"/>
      <c r="OO51" s="77"/>
      <c r="OP51" s="77"/>
      <c r="OQ51" s="77"/>
      <c r="OR51" s="77"/>
      <c r="OS51" s="77"/>
      <c r="OT51" s="77"/>
      <c r="OU51" s="77"/>
      <c r="OV51" s="77"/>
      <c r="OW51" s="77"/>
      <c r="OX51" s="77"/>
      <c r="OY51" s="77"/>
      <c r="OZ51" s="77"/>
      <c r="PA51" s="77"/>
      <c r="PB51" s="77"/>
      <c r="PC51" s="77"/>
      <c r="PD51" s="77"/>
      <c r="PE51" s="77"/>
      <c r="PF51" s="77"/>
      <c r="PG51" s="77"/>
      <c r="PH51" s="77"/>
      <c r="PI51" s="77"/>
      <c r="PJ51" s="77"/>
      <c r="PK51" s="77"/>
      <c r="PL51" s="77"/>
      <c r="PM51" s="77"/>
      <c r="PN51" s="77"/>
      <c r="PO51" s="77"/>
      <c r="PP51" s="77"/>
      <c r="PQ51" s="77"/>
      <c r="PR51" s="77"/>
      <c r="PS51" s="77"/>
      <c r="PT51" s="77"/>
      <c r="PU51" s="77"/>
      <c r="PV51" s="77"/>
      <c r="PW51" s="77"/>
      <c r="PX51" s="77"/>
      <c r="PY51" s="77"/>
      <c r="PZ51" s="77"/>
      <c r="QA51" s="77"/>
      <c r="QB51" s="77"/>
      <c r="QC51" s="77"/>
      <c r="QD51" s="77"/>
      <c r="QE51" s="77"/>
      <c r="QF51" s="77"/>
      <c r="QG51" s="77"/>
      <c r="QH51" s="77"/>
      <c r="QI51" s="77"/>
      <c r="QJ51" s="77"/>
      <c r="QK51" s="77"/>
      <c r="QL51" s="77"/>
      <c r="QM51" s="77"/>
      <c r="QN51" s="77"/>
      <c r="QO51" s="77"/>
      <c r="QP51" s="77"/>
      <c r="QQ51" s="77"/>
      <c r="QR51" s="77"/>
      <c r="QS51" s="77"/>
      <c r="QT51" s="77"/>
      <c r="QU51" s="77"/>
      <c r="QV51" s="77"/>
      <c r="QW51" s="77"/>
      <c r="QX51" s="77"/>
      <c r="QY51" s="77"/>
      <c r="QZ51" s="77"/>
      <c r="RA51" s="77"/>
      <c r="RB51" s="77"/>
      <c r="RC51" s="77"/>
      <c r="RD51" s="77"/>
      <c r="RE51" s="77"/>
      <c r="RF51" s="77"/>
      <c r="RG51" s="77"/>
      <c r="RH51" s="77"/>
      <c r="RI51" s="77"/>
      <c r="RJ51" s="77"/>
      <c r="RK51" s="77"/>
      <c r="RL51" s="77"/>
      <c r="RM51" s="77"/>
      <c r="RN51" s="77"/>
      <c r="RO51" s="77"/>
      <c r="RP51" s="77"/>
      <c r="RQ51" s="77"/>
      <c r="RR51" s="77"/>
      <c r="RS51" s="77"/>
      <c r="RT51" s="77"/>
      <c r="RU51" s="77"/>
      <c r="RV51" s="77"/>
      <c r="RW51" s="77"/>
      <c r="RX51" s="77"/>
      <c r="RY51" s="77"/>
      <c r="RZ51" s="77"/>
      <c r="SA51" s="77"/>
      <c r="SB51" s="77"/>
      <c r="SC51" s="77"/>
      <c r="SD51" s="77"/>
      <c r="SE51" s="77"/>
      <c r="SF51" s="77"/>
      <c r="SG51" s="77"/>
      <c r="SH51" s="77"/>
      <c r="SI51" s="77"/>
      <c r="SJ51" s="77"/>
      <c r="SK51" s="77"/>
      <c r="SL51" s="77"/>
      <c r="SM51" s="77"/>
      <c r="SN51" s="77"/>
      <c r="SO51" s="77"/>
      <c r="SP51" s="77"/>
      <c r="SQ51" s="77"/>
      <c r="SR51" s="77"/>
      <c r="SS51" s="77"/>
      <c r="ST51" s="77"/>
      <c r="SU51" s="77"/>
      <c r="SV51" s="77"/>
      <c r="SW51" s="77"/>
      <c r="SX51" s="77"/>
      <c r="SY51" s="77"/>
      <c r="SZ51" s="77"/>
      <c r="TA51" s="77"/>
      <c r="TB51" s="77"/>
      <c r="TC51" s="77"/>
      <c r="TD51" s="77"/>
      <c r="TE51" s="77"/>
      <c r="TF51" s="77"/>
      <c r="TG51" s="77"/>
      <c r="TH51" s="77"/>
      <c r="TI51" s="77"/>
      <c r="TJ51" s="77"/>
      <c r="TK51" s="77"/>
      <c r="TL51" s="77"/>
      <c r="TM51" s="77"/>
      <c r="TN51" s="77"/>
      <c r="TO51" s="77"/>
      <c r="TP51" s="77"/>
      <c r="TQ51" s="77"/>
      <c r="TR51" s="77"/>
      <c r="TS51" s="77"/>
      <c r="TT51" s="77"/>
      <c r="TU51" s="77"/>
      <c r="TV51" s="77"/>
      <c r="TW51" s="77"/>
      <c r="TX51" s="77"/>
      <c r="TY51" s="77"/>
      <c r="TZ51" s="77"/>
      <c r="UA51" s="77"/>
      <c r="UB51" s="77"/>
      <c r="UC51" s="77"/>
      <c r="UD51" s="77"/>
      <c r="UE51" s="77"/>
      <c r="UF51" s="77"/>
      <c r="UG51" s="77"/>
      <c r="UH51" s="77"/>
      <c r="UI51" s="77"/>
      <c r="UJ51" s="77"/>
      <c r="UK51" s="77"/>
      <c r="UL51" s="77"/>
      <c r="UM51" s="77"/>
      <c r="UN51" s="77"/>
      <c r="UO51" s="77"/>
      <c r="UP51" s="77"/>
      <c r="UQ51" s="77"/>
      <c r="UR51" s="77"/>
      <c r="US51" s="77"/>
      <c r="UT51" s="77"/>
      <c r="UU51" s="77"/>
      <c r="UV51" s="77"/>
      <c r="UW51" s="77"/>
      <c r="UX51" s="77"/>
      <c r="UY51" s="77"/>
      <c r="UZ51" s="77"/>
      <c r="VA51" s="77"/>
      <c r="VB51" s="77"/>
      <c r="VC51" s="77"/>
      <c r="VD51" s="77"/>
      <c r="VE51" s="77"/>
      <c r="VF51" s="77"/>
      <c r="VG51" s="77"/>
      <c r="VH51" s="77"/>
      <c r="VI51" s="77"/>
      <c r="VJ51" s="77"/>
      <c r="VK51" s="77"/>
      <c r="VL51" s="77"/>
      <c r="VM51" s="77"/>
      <c r="VN51" s="77"/>
      <c r="VO51" s="77"/>
      <c r="VP51" s="77"/>
      <c r="VQ51" s="77"/>
      <c r="VR51" s="77"/>
      <c r="VS51" s="77"/>
      <c r="VT51" s="77"/>
      <c r="VU51" s="77"/>
      <c r="VV51" s="77"/>
      <c r="VW51" s="77"/>
      <c r="VX51" s="77"/>
      <c r="VY51" s="77"/>
      <c r="VZ51" s="77"/>
      <c r="WA51" s="77"/>
      <c r="WB51" s="77"/>
      <c r="WC51" s="77"/>
      <c r="WD51" s="77"/>
      <c r="WE51" s="77"/>
      <c r="WF51" s="77"/>
      <c r="WG51" s="77"/>
      <c r="WH51" s="77"/>
      <c r="WI51" s="77"/>
      <c r="WJ51" s="77"/>
      <c r="WK51" s="77"/>
      <c r="WL51" s="77"/>
      <c r="WM51" s="77"/>
      <c r="WN51" s="77"/>
      <c r="WO51" s="77"/>
      <c r="WP51" s="77"/>
      <c r="WQ51" s="77"/>
      <c r="WR51" s="77"/>
      <c r="WS51" s="77"/>
      <c r="WT51" s="77"/>
      <c r="WU51" s="77"/>
      <c r="WV51" s="77"/>
      <c r="WW51" s="77"/>
      <c r="WX51" s="77"/>
      <c r="WY51" s="77"/>
      <c r="WZ51" s="77"/>
      <c r="XA51" s="77"/>
      <c r="XB51" s="77"/>
      <c r="XC51" s="77"/>
      <c r="XD51" s="77"/>
      <c r="XE51" s="77"/>
      <c r="XF51" s="77"/>
      <c r="XG51" s="77"/>
      <c r="XH51" s="77"/>
      <c r="XI51" s="77"/>
      <c r="XJ51" s="77"/>
      <c r="XK51" s="77"/>
      <c r="XL51" s="77"/>
      <c r="XM51" s="77"/>
      <c r="XN51" s="77"/>
      <c r="XO51" s="77"/>
      <c r="XP51" s="77"/>
      <c r="XQ51" s="77"/>
      <c r="XR51" s="77"/>
      <c r="XS51" s="77"/>
      <c r="XT51" s="77"/>
      <c r="XU51" s="77"/>
      <c r="XV51" s="77"/>
      <c r="XW51" s="77"/>
      <c r="XX51" s="77"/>
      <c r="XY51" s="77"/>
      <c r="XZ51" s="77"/>
      <c r="YA51" s="77"/>
      <c r="YB51" s="77"/>
      <c r="YC51" s="77"/>
      <c r="YD51" s="77"/>
      <c r="YE51" s="77"/>
      <c r="YF51" s="77"/>
      <c r="YG51" s="77"/>
      <c r="YH51" s="77"/>
      <c r="YI51" s="77"/>
      <c r="YJ51" s="77"/>
      <c r="YK51" s="77"/>
      <c r="YL51" s="77"/>
      <c r="YM51" s="77"/>
      <c r="YN51" s="77"/>
      <c r="YO51" s="77"/>
      <c r="YP51" s="77"/>
      <c r="YQ51" s="77"/>
      <c r="YR51" s="77"/>
      <c r="YS51" s="77"/>
      <c r="YT51" s="77"/>
      <c r="YU51" s="77"/>
      <c r="YV51" s="77"/>
      <c r="YW51" s="77"/>
      <c r="YX51" s="77"/>
      <c r="YY51" s="77"/>
      <c r="YZ51" s="77"/>
      <c r="ZA51" s="77"/>
      <c r="ZB51" s="77"/>
      <c r="ZC51" s="77"/>
      <c r="ZD51" s="77"/>
      <c r="ZE51" s="77"/>
      <c r="ZF51" s="77"/>
      <c r="ZG51" s="77"/>
      <c r="ZH51" s="77"/>
      <c r="ZI51" s="77"/>
      <c r="ZJ51" s="77"/>
      <c r="ZK51" s="77"/>
      <c r="ZL51" s="77"/>
      <c r="ZM51" s="77"/>
      <c r="ZN51" s="77"/>
      <c r="ZO51" s="77"/>
      <c r="ZP51" s="77"/>
      <c r="ZQ51" s="77"/>
      <c r="ZR51" s="77"/>
      <c r="ZS51" s="77"/>
      <c r="ZT51" s="77"/>
      <c r="ZU51" s="77"/>
      <c r="ZV51" s="77"/>
      <c r="ZW51" s="77"/>
      <c r="ZX51" s="77"/>
      <c r="ZY51" s="77"/>
      <c r="ZZ51" s="77"/>
      <c r="AAA51" s="77"/>
      <c r="AAB51" s="77"/>
      <c r="AAC51" s="77"/>
      <c r="AAD51" s="77"/>
      <c r="AAE51" s="77"/>
      <c r="AAF51" s="77"/>
      <c r="AAG51" s="77"/>
      <c r="AAH51" s="77"/>
      <c r="AAI51" s="77"/>
      <c r="AAJ51" s="77"/>
      <c r="AAK51" s="77"/>
      <c r="AAL51" s="77"/>
      <c r="AAM51" s="77"/>
      <c r="AAN51" s="77"/>
      <c r="AAO51" s="77"/>
      <c r="AAP51" s="77"/>
      <c r="AAQ51" s="77"/>
      <c r="AAR51" s="77"/>
      <c r="AAS51" s="77"/>
      <c r="AAT51" s="77"/>
      <c r="AAU51" s="77"/>
      <c r="AAV51" s="77"/>
      <c r="AAW51" s="77"/>
      <c r="AAX51" s="77"/>
      <c r="AAY51" s="77"/>
      <c r="AAZ51" s="77"/>
      <c r="ABA51" s="77"/>
      <c r="ABB51" s="77"/>
      <c r="ABC51" s="77"/>
      <c r="ABD51" s="77"/>
      <c r="ABE51" s="77"/>
      <c r="ABF51" s="77"/>
      <c r="ABG51" s="77"/>
      <c r="ABH51" s="77"/>
      <c r="ABI51" s="77"/>
      <c r="ABJ51" s="77"/>
      <c r="ABK51" s="77"/>
      <c r="ABL51" s="77"/>
      <c r="ABM51" s="77"/>
      <c r="ABN51" s="77"/>
      <c r="ABO51" s="77"/>
      <c r="ABP51" s="77"/>
      <c r="ABQ51" s="77"/>
      <c r="ABR51" s="77"/>
      <c r="ABS51" s="77"/>
      <c r="ABT51" s="77"/>
      <c r="ABU51" s="77"/>
      <c r="ABV51" s="77"/>
      <c r="ABW51" s="77"/>
      <c r="ABX51" s="77"/>
      <c r="ABY51" s="77"/>
      <c r="ABZ51" s="77"/>
      <c r="ACA51" s="77"/>
      <c r="ACB51" s="77"/>
      <c r="ACC51" s="77"/>
      <c r="ACD51" s="77"/>
      <c r="ACE51" s="77"/>
      <c r="ACF51" s="77"/>
      <c r="ACG51" s="77"/>
      <c r="ACH51" s="77"/>
      <c r="ACI51" s="77"/>
      <c r="ACJ51" s="77"/>
      <c r="ACK51" s="77"/>
      <c r="ACL51" s="77"/>
      <c r="ACM51" s="77"/>
      <c r="ACN51" s="77"/>
      <c r="ACO51" s="77"/>
      <c r="ACP51" s="77"/>
      <c r="ACQ51" s="77"/>
      <c r="ACR51" s="77"/>
      <c r="ACS51" s="77"/>
      <c r="ACT51" s="77"/>
      <c r="ACU51" s="77"/>
      <c r="ACV51" s="77"/>
      <c r="ACW51" s="77"/>
      <c r="ACX51" s="77"/>
      <c r="ACY51" s="77"/>
      <c r="ACZ51" s="77"/>
      <c r="ADA51" s="77"/>
      <c r="ADB51" s="77"/>
      <c r="ADC51" s="77"/>
      <c r="ADD51" s="77"/>
      <c r="ADE51" s="77"/>
      <c r="ADF51" s="77"/>
      <c r="ADG51" s="77"/>
      <c r="ADH51" s="77"/>
      <c r="ADI51" s="77"/>
      <c r="ADJ51" s="77"/>
      <c r="ADK51" s="77"/>
      <c r="ADL51" s="77"/>
      <c r="ADM51" s="77"/>
      <c r="ADN51" s="77"/>
      <c r="ADO51" s="77"/>
      <c r="ADP51" s="77"/>
      <c r="ADQ51" s="77"/>
      <c r="ADR51" s="77"/>
      <c r="ADS51" s="77"/>
      <c r="ADT51" s="77"/>
      <c r="ADU51" s="77"/>
      <c r="ADV51" s="77"/>
      <c r="ADW51" s="77"/>
      <c r="ADX51" s="77"/>
      <c r="ADY51" s="77"/>
      <c r="ADZ51" s="77"/>
      <c r="AEA51" s="77"/>
      <c r="AEB51" s="77"/>
      <c r="AEC51" s="77"/>
      <c r="AED51" s="77"/>
      <c r="AEE51" s="77"/>
      <c r="AEF51" s="77"/>
      <c r="AEG51" s="77"/>
      <c r="AEH51" s="77"/>
      <c r="AEI51" s="77"/>
      <c r="AEJ51" s="77"/>
      <c r="AEK51" s="77"/>
      <c r="AEL51" s="77"/>
      <c r="AEM51" s="77"/>
      <c r="AEN51" s="77"/>
      <c r="AEO51" s="77"/>
      <c r="AEP51" s="77"/>
      <c r="AEQ51" s="77"/>
      <c r="AER51" s="77"/>
      <c r="AES51" s="77"/>
      <c r="AET51" s="77"/>
      <c r="AEU51" s="77"/>
      <c r="AEV51" s="77"/>
      <c r="AEW51" s="77"/>
      <c r="AEX51" s="77"/>
      <c r="AEY51" s="77"/>
      <c r="AEZ51" s="77"/>
      <c r="AFA51" s="77"/>
      <c r="AFB51" s="77"/>
      <c r="AFC51" s="77"/>
      <c r="AFD51" s="77"/>
      <c r="AFE51" s="77"/>
      <c r="AFF51" s="77"/>
      <c r="AFG51" s="77"/>
      <c r="AFH51" s="77"/>
      <c r="AFI51" s="77"/>
      <c r="AFJ51" s="77"/>
      <c r="AFK51" s="77"/>
      <c r="AFL51" s="77"/>
      <c r="AFM51" s="77"/>
      <c r="AFN51" s="77"/>
      <c r="AFO51" s="77"/>
      <c r="AFP51" s="77"/>
      <c r="AFQ51" s="77"/>
      <c r="AFR51" s="77"/>
      <c r="AFS51" s="77"/>
      <c r="AFT51" s="77"/>
      <c r="AFU51" s="77"/>
      <c r="AFV51" s="77"/>
      <c r="AFW51" s="77"/>
      <c r="AFX51" s="77"/>
      <c r="AFY51" s="77"/>
      <c r="AFZ51" s="77"/>
      <c r="AGA51" s="77"/>
      <c r="AGB51" s="77"/>
      <c r="AGC51" s="77"/>
      <c r="AGD51" s="77"/>
      <c r="AGE51" s="77"/>
      <c r="AGF51" s="77"/>
      <c r="AGG51" s="77"/>
      <c r="AGH51" s="77"/>
      <c r="AGI51" s="77"/>
      <c r="AGJ51" s="77"/>
      <c r="AGK51" s="77"/>
      <c r="AGL51" s="77"/>
      <c r="AGM51" s="77"/>
      <c r="AGN51" s="77"/>
      <c r="AGO51" s="77"/>
      <c r="AGP51" s="77"/>
      <c r="AGQ51" s="77"/>
      <c r="AGR51" s="77"/>
      <c r="AGS51" s="77"/>
      <c r="AGT51" s="77"/>
      <c r="AGU51" s="77"/>
      <c r="AGV51" s="77"/>
      <c r="AGW51" s="77"/>
      <c r="AGX51" s="77"/>
      <c r="AGY51" s="77"/>
      <c r="AGZ51" s="77"/>
      <c r="AHA51" s="77"/>
      <c r="AHB51" s="77"/>
      <c r="AHC51" s="77"/>
      <c r="AHD51" s="77"/>
      <c r="AHE51" s="77"/>
      <c r="AHF51" s="77"/>
      <c r="AHG51" s="77"/>
      <c r="AHH51" s="77"/>
      <c r="AHI51" s="77"/>
      <c r="AHJ51" s="77"/>
      <c r="AHK51" s="77"/>
      <c r="AHL51" s="77"/>
      <c r="AHM51" s="77"/>
      <c r="AHN51" s="77"/>
      <c r="AHO51" s="77"/>
      <c r="AHP51" s="77"/>
      <c r="AHQ51" s="77"/>
      <c r="AHR51" s="77"/>
      <c r="AHS51" s="77"/>
      <c r="AHT51" s="77"/>
      <c r="AHU51" s="77"/>
      <c r="AHV51" s="77"/>
      <c r="AHW51" s="77"/>
      <c r="AHX51" s="77"/>
      <c r="AHY51" s="77"/>
      <c r="AHZ51" s="77"/>
      <c r="AIA51" s="77"/>
      <c r="AIB51" s="77"/>
      <c r="AIC51" s="77"/>
      <c r="AID51" s="77"/>
      <c r="AIE51" s="77"/>
      <c r="AIF51" s="77"/>
      <c r="AIG51" s="77"/>
      <c r="AIH51" s="77"/>
      <c r="AII51" s="77"/>
      <c r="AIJ51" s="77"/>
      <c r="AIK51" s="77"/>
      <c r="AIL51" s="77"/>
      <c r="AIM51" s="77"/>
      <c r="AIN51" s="77"/>
      <c r="AIO51" s="77"/>
      <c r="AIP51" s="77"/>
      <c r="AIQ51" s="77"/>
      <c r="AIR51" s="77"/>
      <c r="AIS51" s="77"/>
      <c r="AIT51" s="77"/>
      <c r="AIU51" s="77"/>
      <c r="AIV51" s="77"/>
      <c r="AIW51" s="77"/>
      <c r="AIX51" s="77"/>
      <c r="AIY51" s="77"/>
      <c r="AIZ51" s="77"/>
      <c r="AJA51" s="77"/>
      <c r="AJB51" s="77"/>
      <c r="AJC51" s="77"/>
      <c r="AJD51" s="77"/>
      <c r="AJE51" s="77"/>
      <c r="AJF51" s="77"/>
      <c r="AJG51" s="77"/>
      <c r="AJH51" s="77"/>
      <c r="AJI51" s="77"/>
      <c r="AJJ51" s="77"/>
      <c r="AJK51" s="77"/>
      <c r="AJL51" s="77"/>
      <c r="AJM51" s="77"/>
      <c r="AJN51" s="77"/>
      <c r="AJO51" s="77"/>
      <c r="AJP51" s="77"/>
      <c r="AJQ51" s="77"/>
      <c r="AJR51" s="77"/>
      <c r="AJS51" s="77"/>
      <c r="AJT51" s="77"/>
      <c r="AJU51" s="77"/>
      <c r="AJV51" s="77"/>
      <c r="AJW51" s="77"/>
      <c r="AJX51" s="77"/>
      <c r="AJY51" s="77"/>
      <c r="AJZ51" s="77"/>
      <c r="AKA51" s="77"/>
      <c r="AKB51" s="77"/>
      <c r="AKC51" s="77"/>
      <c r="AKD51" s="77"/>
      <c r="AKE51" s="77"/>
      <c r="AKF51" s="77"/>
      <c r="AKG51" s="77"/>
      <c r="AKH51" s="77"/>
      <c r="AKI51" s="77"/>
      <c r="AKJ51" s="77"/>
      <c r="AKK51" s="77"/>
      <c r="AKL51" s="77"/>
      <c r="AKM51" s="77"/>
      <c r="AKN51" s="77"/>
      <c r="AKO51" s="77"/>
      <c r="AKP51" s="77"/>
      <c r="AKQ51" s="77"/>
      <c r="AKR51" s="77"/>
      <c r="AKS51" s="77"/>
      <c r="AKT51" s="77"/>
      <c r="AKU51" s="77"/>
      <c r="AKV51" s="77"/>
      <c r="AKW51" s="77"/>
      <c r="AKX51" s="77"/>
      <c r="AKY51" s="77"/>
      <c r="AKZ51" s="77"/>
      <c r="ALA51" s="77"/>
      <c r="ALB51" s="77"/>
      <c r="ALC51" s="77"/>
      <c r="ALD51" s="77"/>
      <c r="ALE51" s="77"/>
      <c r="ALF51" s="77"/>
      <c r="ALG51" s="77"/>
      <c r="ALH51" s="77"/>
      <c r="ALI51" s="77"/>
      <c r="ALJ51" s="77"/>
      <c r="ALK51" s="77"/>
      <c r="ALL51" s="77"/>
      <c r="ALM51" s="77"/>
      <c r="ALN51" s="77"/>
      <c r="ALO51" s="77"/>
      <c r="ALP51" s="77"/>
      <c r="ALQ51" s="77"/>
      <c r="ALR51" s="77"/>
      <c r="ALS51" s="77"/>
      <c r="ALT51" s="77"/>
      <c r="ALU51" s="77"/>
      <c r="ALV51" s="77"/>
      <c r="ALW51" s="77"/>
      <c r="ALX51" s="77"/>
      <c r="ALY51" s="77"/>
      <c r="ALZ51" s="77"/>
      <c r="AMA51" s="77"/>
      <c r="AMB51" s="77"/>
      <c r="AMC51" s="77"/>
      <c r="AMD51" s="77"/>
      <c r="AME51" s="77"/>
      <c r="AMF51" s="77"/>
      <c r="AMG51" s="77"/>
      <c r="AMH51" s="77"/>
      <c r="AMI51" s="77"/>
      <c r="AMJ51" s="77"/>
    </row>
    <row r="52" customFormat="false" ht="12.85" hidden="false" customHeight="false" outlineLevel="0" collapsed="false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7"/>
      <c r="AF52" s="77"/>
      <c r="AG52" s="77"/>
      <c r="AH52" s="77"/>
      <c r="AI52" s="77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  <c r="IM52" s="77"/>
      <c r="IN52" s="77"/>
      <c r="IO52" s="77"/>
      <c r="IP52" s="77"/>
      <c r="IQ52" s="77"/>
      <c r="IR52" s="77"/>
      <c r="IS52" s="77"/>
      <c r="IT52" s="77"/>
      <c r="IU52" s="77"/>
      <c r="IV52" s="77"/>
      <c r="IW52" s="77"/>
      <c r="IX52" s="77"/>
      <c r="IY52" s="77"/>
      <c r="IZ52" s="77"/>
      <c r="JA52" s="77"/>
      <c r="JB52" s="77"/>
      <c r="JC52" s="77"/>
      <c r="JD52" s="77"/>
      <c r="JE52" s="77"/>
      <c r="JF52" s="77"/>
      <c r="JG52" s="77"/>
      <c r="JH52" s="77"/>
      <c r="JI52" s="77"/>
      <c r="JJ52" s="77"/>
      <c r="JK52" s="77"/>
      <c r="JL52" s="77"/>
      <c r="JM52" s="77"/>
      <c r="JN52" s="77"/>
      <c r="JO52" s="77"/>
      <c r="JP52" s="77"/>
      <c r="JQ52" s="77"/>
      <c r="JR52" s="77"/>
      <c r="JS52" s="77"/>
      <c r="JT52" s="77"/>
      <c r="JU52" s="77"/>
      <c r="JV52" s="77"/>
      <c r="JW52" s="77"/>
      <c r="JX52" s="77"/>
      <c r="JY52" s="77"/>
      <c r="JZ52" s="77"/>
      <c r="KA52" s="77"/>
      <c r="KB52" s="77"/>
      <c r="KC52" s="77"/>
      <c r="KD52" s="77"/>
      <c r="KE52" s="77"/>
      <c r="KF52" s="77"/>
      <c r="KG52" s="77"/>
      <c r="KH52" s="77"/>
      <c r="KI52" s="77"/>
      <c r="KJ52" s="77"/>
      <c r="KK52" s="77"/>
      <c r="KL52" s="77"/>
      <c r="KM52" s="77"/>
      <c r="KN52" s="77"/>
      <c r="KO52" s="77"/>
      <c r="KP52" s="77"/>
      <c r="KQ52" s="77"/>
      <c r="KR52" s="77"/>
      <c r="KS52" s="77"/>
      <c r="KT52" s="77"/>
      <c r="KU52" s="77"/>
      <c r="KV52" s="77"/>
      <c r="KW52" s="77"/>
      <c r="KX52" s="77"/>
      <c r="KY52" s="77"/>
      <c r="KZ52" s="77"/>
      <c r="LA52" s="77"/>
      <c r="LB52" s="77"/>
      <c r="LC52" s="77"/>
      <c r="LD52" s="77"/>
      <c r="LE52" s="77"/>
      <c r="LF52" s="77"/>
      <c r="LG52" s="77"/>
      <c r="LH52" s="77"/>
      <c r="LI52" s="77"/>
      <c r="LJ52" s="77"/>
      <c r="LK52" s="77"/>
      <c r="LL52" s="77"/>
      <c r="LM52" s="77"/>
      <c r="LN52" s="77"/>
      <c r="LO52" s="77"/>
      <c r="LP52" s="77"/>
      <c r="LQ52" s="77"/>
      <c r="LR52" s="77"/>
      <c r="LS52" s="77"/>
      <c r="LT52" s="77"/>
      <c r="LU52" s="77"/>
      <c r="LV52" s="77"/>
      <c r="LW52" s="77"/>
      <c r="LX52" s="77"/>
      <c r="LY52" s="77"/>
      <c r="LZ52" s="77"/>
      <c r="MA52" s="77"/>
      <c r="MB52" s="77"/>
      <c r="MC52" s="77"/>
      <c r="MD52" s="77"/>
      <c r="ME52" s="77"/>
      <c r="MF52" s="77"/>
      <c r="MG52" s="77"/>
      <c r="MH52" s="77"/>
      <c r="MI52" s="77"/>
      <c r="MJ52" s="77"/>
      <c r="MK52" s="77"/>
      <c r="ML52" s="77"/>
      <c r="MM52" s="77"/>
      <c r="MN52" s="77"/>
      <c r="MO52" s="77"/>
      <c r="MP52" s="77"/>
      <c r="MQ52" s="77"/>
      <c r="MR52" s="77"/>
      <c r="MS52" s="77"/>
      <c r="MT52" s="77"/>
      <c r="MU52" s="77"/>
      <c r="MV52" s="77"/>
      <c r="MW52" s="77"/>
      <c r="MX52" s="77"/>
      <c r="MY52" s="77"/>
      <c r="MZ52" s="77"/>
      <c r="NA52" s="77"/>
      <c r="NB52" s="77"/>
      <c r="NC52" s="77"/>
      <c r="ND52" s="77"/>
      <c r="NE52" s="77"/>
      <c r="NF52" s="77"/>
      <c r="NG52" s="77"/>
      <c r="NH52" s="77"/>
      <c r="NI52" s="77"/>
      <c r="NJ52" s="77"/>
      <c r="NK52" s="77"/>
      <c r="NL52" s="77"/>
      <c r="NM52" s="77"/>
      <c r="NN52" s="77"/>
      <c r="NO52" s="77"/>
      <c r="NP52" s="77"/>
      <c r="NQ52" s="77"/>
      <c r="NR52" s="77"/>
      <c r="NS52" s="77"/>
      <c r="NT52" s="77"/>
      <c r="NU52" s="77"/>
      <c r="NV52" s="77"/>
      <c r="NW52" s="77"/>
      <c r="NX52" s="77"/>
      <c r="NY52" s="77"/>
      <c r="NZ52" s="77"/>
      <c r="OA52" s="77"/>
      <c r="OB52" s="77"/>
      <c r="OC52" s="77"/>
      <c r="OD52" s="77"/>
      <c r="OE52" s="77"/>
      <c r="OF52" s="77"/>
      <c r="OG52" s="77"/>
      <c r="OH52" s="77"/>
      <c r="OI52" s="77"/>
      <c r="OJ52" s="77"/>
      <c r="OK52" s="77"/>
      <c r="OL52" s="77"/>
      <c r="OM52" s="77"/>
      <c r="ON52" s="77"/>
      <c r="OO52" s="77"/>
      <c r="OP52" s="77"/>
      <c r="OQ52" s="77"/>
      <c r="OR52" s="77"/>
      <c r="OS52" s="77"/>
      <c r="OT52" s="77"/>
      <c r="OU52" s="77"/>
      <c r="OV52" s="77"/>
      <c r="OW52" s="77"/>
      <c r="OX52" s="77"/>
      <c r="OY52" s="77"/>
      <c r="OZ52" s="77"/>
      <c r="PA52" s="77"/>
      <c r="PB52" s="77"/>
      <c r="PC52" s="77"/>
      <c r="PD52" s="77"/>
      <c r="PE52" s="77"/>
      <c r="PF52" s="77"/>
      <c r="PG52" s="77"/>
      <c r="PH52" s="77"/>
      <c r="PI52" s="77"/>
      <c r="PJ52" s="77"/>
      <c r="PK52" s="77"/>
      <c r="PL52" s="77"/>
      <c r="PM52" s="77"/>
      <c r="PN52" s="77"/>
      <c r="PO52" s="77"/>
      <c r="PP52" s="77"/>
      <c r="PQ52" s="77"/>
      <c r="PR52" s="77"/>
      <c r="PS52" s="77"/>
      <c r="PT52" s="77"/>
      <c r="PU52" s="77"/>
      <c r="PV52" s="77"/>
      <c r="PW52" s="77"/>
      <c r="PX52" s="77"/>
      <c r="PY52" s="77"/>
      <c r="PZ52" s="77"/>
      <c r="QA52" s="77"/>
      <c r="QB52" s="77"/>
      <c r="QC52" s="77"/>
      <c r="QD52" s="77"/>
      <c r="QE52" s="77"/>
      <c r="QF52" s="77"/>
      <c r="QG52" s="77"/>
      <c r="QH52" s="77"/>
      <c r="QI52" s="77"/>
      <c r="QJ52" s="77"/>
      <c r="QK52" s="77"/>
      <c r="QL52" s="77"/>
      <c r="QM52" s="77"/>
      <c r="QN52" s="77"/>
      <c r="QO52" s="77"/>
      <c r="QP52" s="77"/>
      <c r="QQ52" s="77"/>
      <c r="QR52" s="77"/>
      <c r="QS52" s="77"/>
      <c r="QT52" s="77"/>
      <c r="QU52" s="77"/>
      <c r="QV52" s="77"/>
      <c r="QW52" s="77"/>
      <c r="QX52" s="77"/>
      <c r="QY52" s="77"/>
      <c r="QZ52" s="77"/>
      <c r="RA52" s="77"/>
      <c r="RB52" s="77"/>
      <c r="RC52" s="77"/>
      <c r="RD52" s="77"/>
      <c r="RE52" s="77"/>
      <c r="RF52" s="77"/>
      <c r="RG52" s="77"/>
      <c r="RH52" s="77"/>
      <c r="RI52" s="77"/>
      <c r="RJ52" s="77"/>
      <c r="RK52" s="77"/>
      <c r="RL52" s="77"/>
      <c r="RM52" s="77"/>
      <c r="RN52" s="77"/>
      <c r="RO52" s="77"/>
      <c r="RP52" s="77"/>
      <c r="RQ52" s="77"/>
      <c r="RR52" s="77"/>
      <c r="RS52" s="77"/>
      <c r="RT52" s="77"/>
      <c r="RU52" s="77"/>
      <c r="RV52" s="77"/>
      <c r="RW52" s="77"/>
      <c r="RX52" s="77"/>
      <c r="RY52" s="77"/>
      <c r="RZ52" s="77"/>
      <c r="SA52" s="77"/>
      <c r="SB52" s="77"/>
      <c r="SC52" s="77"/>
      <c r="SD52" s="77"/>
      <c r="SE52" s="77"/>
      <c r="SF52" s="77"/>
      <c r="SG52" s="77"/>
      <c r="SH52" s="77"/>
      <c r="SI52" s="77"/>
      <c r="SJ52" s="77"/>
      <c r="SK52" s="77"/>
      <c r="SL52" s="77"/>
      <c r="SM52" s="77"/>
      <c r="SN52" s="77"/>
      <c r="SO52" s="77"/>
      <c r="SP52" s="77"/>
      <c r="SQ52" s="77"/>
      <c r="SR52" s="77"/>
      <c r="SS52" s="77"/>
      <c r="ST52" s="77"/>
      <c r="SU52" s="77"/>
      <c r="SV52" s="77"/>
      <c r="SW52" s="77"/>
      <c r="SX52" s="77"/>
      <c r="SY52" s="77"/>
      <c r="SZ52" s="77"/>
      <c r="TA52" s="77"/>
      <c r="TB52" s="77"/>
      <c r="TC52" s="77"/>
      <c r="TD52" s="77"/>
      <c r="TE52" s="77"/>
      <c r="TF52" s="77"/>
      <c r="TG52" s="77"/>
      <c r="TH52" s="77"/>
      <c r="TI52" s="77"/>
      <c r="TJ52" s="77"/>
      <c r="TK52" s="77"/>
      <c r="TL52" s="77"/>
      <c r="TM52" s="77"/>
      <c r="TN52" s="77"/>
      <c r="TO52" s="77"/>
      <c r="TP52" s="77"/>
      <c r="TQ52" s="77"/>
      <c r="TR52" s="77"/>
      <c r="TS52" s="77"/>
      <c r="TT52" s="77"/>
      <c r="TU52" s="77"/>
      <c r="TV52" s="77"/>
      <c r="TW52" s="77"/>
      <c r="TX52" s="77"/>
      <c r="TY52" s="77"/>
      <c r="TZ52" s="77"/>
      <c r="UA52" s="77"/>
      <c r="UB52" s="77"/>
      <c r="UC52" s="77"/>
      <c r="UD52" s="77"/>
      <c r="UE52" s="77"/>
      <c r="UF52" s="77"/>
      <c r="UG52" s="77"/>
      <c r="UH52" s="77"/>
      <c r="UI52" s="77"/>
      <c r="UJ52" s="77"/>
      <c r="UK52" s="77"/>
      <c r="UL52" s="77"/>
      <c r="UM52" s="77"/>
      <c r="UN52" s="77"/>
      <c r="UO52" s="77"/>
      <c r="UP52" s="77"/>
      <c r="UQ52" s="77"/>
      <c r="UR52" s="77"/>
      <c r="US52" s="77"/>
      <c r="UT52" s="77"/>
      <c r="UU52" s="77"/>
      <c r="UV52" s="77"/>
      <c r="UW52" s="77"/>
      <c r="UX52" s="77"/>
      <c r="UY52" s="77"/>
      <c r="UZ52" s="77"/>
      <c r="VA52" s="77"/>
      <c r="VB52" s="77"/>
      <c r="VC52" s="77"/>
      <c r="VD52" s="77"/>
      <c r="VE52" s="77"/>
      <c r="VF52" s="77"/>
      <c r="VG52" s="77"/>
      <c r="VH52" s="77"/>
      <c r="VI52" s="77"/>
      <c r="VJ52" s="77"/>
      <c r="VK52" s="77"/>
      <c r="VL52" s="77"/>
      <c r="VM52" s="77"/>
      <c r="VN52" s="77"/>
      <c r="VO52" s="77"/>
      <c r="VP52" s="77"/>
      <c r="VQ52" s="77"/>
      <c r="VR52" s="77"/>
      <c r="VS52" s="77"/>
      <c r="VT52" s="77"/>
      <c r="VU52" s="77"/>
      <c r="VV52" s="77"/>
      <c r="VW52" s="77"/>
      <c r="VX52" s="77"/>
      <c r="VY52" s="77"/>
      <c r="VZ52" s="77"/>
      <c r="WA52" s="77"/>
      <c r="WB52" s="77"/>
      <c r="WC52" s="77"/>
      <c r="WD52" s="77"/>
      <c r="WE52" s="77"/>
      <c r="WF52" s="77"/>
      <c r="WG52" s="77"/>
      <c r="WH52" s="77"/>
      <c r="WI52" s="77"/>
      <c r="WJ52" s="77"/>
      <c r="WK52" s="77"/>
      <c r="WL52" s="77"/>
      <c r="WM52" s="77"/>
      <c r="WN52" s="77"/>
      <c r="WO52" s="77"/>
      <c r="WP52" s="77"/>
      <c r="WQ52" s="77"/>
      <c r="WR52" s="77"/>
      <c r="WS52" s="77"/>
      <c r="WT52" s="77"/>
      <c r="WU52" s="77"/>
      <c r="WV52" s="77"/>
      <c r="WW52" s="77"/>
      <c r="WX52" s="77"/>
      <c r="WY52" s="77"/>
      <c r="WZ52" s="77"/>
      <c r="XA52" s="77"/>
      <c r="XB52" s="77"/>
      <c r="XC52" s="77"/>
      <c r="XD52" s="77"/>
      <c r="XE52" s="77"/>
      <c r="XF52" s="77"/>
      <c r="XG52" s="77"/>
      <c r="XH52" s="77"/>
      <c r="XI52" s="77"/>
      <c r="XJ52" s="77"/>
      <c r="XK52" s="77"/>
      <c r="XL52" s="77"/>
      <c r="XM52" s="77"/>
      <c r="XN52" s="77"/>
      <c r="XO52" s="77"/>
      <c r="XP52" s="77"/>
      <c r="XQ52" s="77"/>
      <c r="XR52" s="77"/>
      <c r="XS52" s="77"/>
      <c r="XT52" s="77"/>
      <c r="XU52" s="77"/>
      <c r="XV52" s="77"/>
      <c r="XW52" s="77"/>
      <c r="XX52" s="77"/>
      <c r="XY52" s="77"/>
      <c r="XZ52" s="77"/>
      <c r="YA52" s="77"/>
      <c r="YB52" s="77"/>
      <c r="YC52" s="77"/>
      <c r="YD52" s="77"/>
      <c r="YE52" s="77"/>
      <c r="YF52" s="77"/>
      <c r="YG52" s="77"/>
      <c r="YH52" s="77"/>
      <c r="YI52" s="77"/>
      <c r="YJ52" s="77"/>
      <c r="YK52" s="77"/>
      <c r="YL52" s="77"/>
      <c r="YM52" s="77"/>
      <c r="YN52" s="77"/>
      <c r="YO52" s="77"/>
      <c r="YP52" s="77"/>
      <c r="YQ52" s="77"/>
      <c r="YR52" s="77"/>
      <c r="YS52" s="77"/>
      <c r="YT52" s="77"/>
      <c r="YU52" s="77"/>
      <c r="YV52" s="77"/>
      <c r="YW52" s="77"/>
      <c r="YX52" s="77"/>
      <c r="YY52" s="77"/>
      <c r="YZ52" s="77"/>
      <c r="ZA52" s="77"/>
      <c r="ZB52" s="77"/>
      <c r="ZC52" s="77"/>
      <c r="ZD52" s="77"/>
      <c r="ZE52" s="77"/>
      <c r="ZF52" s="77"/>
      <c r="ZG52" s="77"/>
      <c r="ZH52" s="77"/>
      <c r="ZI52" s="77"/>
      <c r="ZJ52" s="77"/>
      <c r="ZK52" s="77"/>
      <c r="ZL52" s="77"/>
      <c r="ZM52" s="77"/>
      <c r="ZN52" s="77"/>
      <c r="ZO52" s="77"/>
      <c r="ZP52" s="77"/>
      <c r="ZQ52" s="77"/>
      <c r="ZR52" s="77"/>
      <c r="ZS52" s="77"/>
      <c r="ZT52" s="77"/>
      <c r="ZU52" s="77"/>
      <c r="ZV52" s="77"/>
      <c r="ZW52" s="77"/>
      <c r="ZX52" s="77"/>
      <c r="ZY52" s="77"/>
      <c r="ZZ52" s="77"/>
      <c r="AAA52" s="77"/>
      <c r="AAB52" s="77"/>
      <c r="AAC52" s="77"/>
      <c r="AAD52" s="77"/>
      <c r="AAE52" s="77"/>
      <c r="AAF52" s="77"/>
      <c r="AAG52" s="77"/>
      <c r="AAH52" s="77"/>
      <c r="AAI52" s="77"/>
      <c r="AAJ52" s="77"/>
      <c r="AAK52" s="77"/>
      <c r="AAL52" s="77"/>
      <c r="AAM52" s="77"/>
      <c r="AAN52" s="77"/>
      <c r="AAO52" s="77"/>
      <c r="AAP52" s="77"/>
      <c r="AAQ52" s="77"/>
      <c r="AAR52" s="77"/>
      <c r="AAS52" s="77"/>
      <c r="AAT52" s="77"/>
      <c r="AAU52" s="77"/>
      <c r="AAV52" s="77"/>
      <c r="AAW52" s="77"/>
      <c r="AAX52" s="77"/>
      <c r="AAY52" s="77"/>
      <c r="AAZ52" s="77"/>
      <c r="ABA52" s="77"/>
      <c r="ABB52" s="77"/>
      <c r="ABC52" s="77"/>
      <c r="ABD52" s="77"/>
      <c r="ABE52" s="77"/>
      <c r="ABF52" s="77"/>
      <c r="ABG52" s="77"/>
      <c r="ABH52" s="77"/>
      <c r="ABI52" s="77"/>
      <c r="ABJ52" s="77"/>
      <c r="ABK52" s="77"/>
      <c r="ABL52" s="77"/>
      <c r="ABM52" s="77"/>
      <c r="ABN52" s="77"/>
      <c r="ABO52" s="77"/>
      <c r="ABP52" s="77"/>
      <c r="ABQ52" s="77"/>
      <c r="ABR52" s="77"/>
      <c r="ABS52" s="77"/>
      <c r="ABT52" s="77"/>
      <c r="ABU52" s="77"/>
      <c r="ABV52" s="77"/>
      <c r="ABW52" s="77"/>
      <c r="ABX52" s="77"/>
      <c r="ABY52" s="77"/>
      <c r="ABZ52" s="77"/>
      <c r="ACA52" s="77"/>
      <c r="ACB52" s="77"/>
      <c r="ACC52" s="77"/>
      <c r="ACD52" s="77"/>
      <c r="ACE52" s="77"/>
      <c r="ACF52" s="77"/>
      <c r="ACG52" s="77"/>
      <c r="ACH52" s="77"/>
      <c r="ACI52" s="77"/>
      <c r="ACJ52" s="77"/>
      <c r="ACK52" s="77"/>
      <c r="ACL52" s="77"/>
      <c r="ACM52" s="77"/>
      <c r="ACN52" s="77"/>
      <c r="ACO52" s="77"/>
      <c r="ACP52" s="77"/>
      <c r="ACQ52" s="77"/>
      <c r="ACR52" s="77"/>
      <c r="ACS52" s="77"/>
      <c r="ACT52" s="77"/>
      <c r="ACU52" s="77"/>
      <c r="ACV52" s="77"/>
      <c r="ACW52" s="77"/>
      <c r="ACX52" s="77"/>
      <c r="ACY52" s="77"/>
      <c r="ACZ52" s="77"/>
      <c r="ADA52" s="77"/>
      <c r="ADB52" s="77"/>
      <c r="ADC52" s="77"/>
      <c r="ADD52" s="77"/>
      <c r="ADE52" s="77"/>
      <c r="ADF52" s="77"/>
      <c r="ADG52" s="77"/>
      <c r="ADH52" s="77"/>
      <c r="ADI52" s="77"/>
      <c r="ADJ52" s="77"/>
      <c r="ADK52" s="77"/>
      <c r="ADL52" s="77"/>
      <c r="ADM52" s="77"/>
      <c r="ADN52" s="77"/>
      <c r="ADO52" s="77"/>
      <c r="ADP52" s="77"/>
      <c r="ADQ52" s="77"/>
      <c r="ADR52" s="77"/>
      <c r="ADS52" s="77"/>
      <c r="ADT52" s="77"/>
      <c r="ADU52" s="77"/>
      <c r="ADV52" s="77"/>
      <c r="ADW52" s="77"/>
      <c r="ADX52" s="77"/>
      <c r="ADY52" s="77"/>
      <c r="ADZ52" s="77"/>
      <c r="AEA52" s="77"/>
      <c r="AEB52" s="77"/>
      <c r="AEC52" s="77"/>
      <c r="AED52" s="77"/>
      <c r="AEE52" s="77"/>
      <c r="AEF52" s="77"/>
      <c r="AEG52" s="77"/>
      <c r="AEH52" s="77"/>
      <c r="AEI52" s="77"/>
      <c r="AEJ52" s="77"/>
      <c r="AEK52" s="77"/>
      <c r="AEL52" s="77"/>
      <c r="AEM52" s="77"/>
      <c r="AEN52" s="77"/>
      <c r="AEO52" s="77"/>
      <c r="AEP52" s="77"/>
      <c r="AEQ52" s="77"/>
      <c r="AER52" s="77"/>
      <c r="AES52" s="77"/>
      <c r="AET52" s="77"/>
      <c r="AEU52" s="77"/>
      <c r="AEV52" s="77"/>
      <c r="AEW52" s="77"/>
      <c r="AEX52" s="77"/>
      <c r="AEY52" s="77"/>
      <c r="AEZ52" s="77"/>
      <c r="AFA52" s="77"/>
      <c r="AFB52" s="77"/>
      <c r="AFC52" s="77"/>
      <c r="AFD52" s="77"/>
      <c r="AFE52" s="77"/>
      <c r="AFF52" s="77"/>
      <c r="AFG52" s="77"/>
      <c r="AFH52" s="77"/>
      <c r="AFI52" s="77"/>
      <c r="AFJ52" s="77"/>
      <c r="AFK52" s="77"/>
      <c r="AFL52" s="77"/>
      <c r="AFM52" s="77"/>
      <c r="AFN52" s="77"/>
      <c r="AFO52" s="77"/>
      <c r="AFP52" s="77"/>
      <c r="AFQ52" s="77"/>
      <c r="AFR52" s="77"/>
      <c r="AFS52" s="77"/>
      <c r="AFT52" s="77"/>
      <c r="AFU52" s="77"/>
      <c r="AFV52" s="77"/>
      <c r="AFW52" s="77"/>
      <c r="AFX52" s="77"/>
      <c r="AFY52" s="77"/>
      <c r="AFZ52" s="77"/>
      <c r="AGA52" s="77"/>
      <c r="AGB52" s="77"/>
      <c r="AGC52" s="77"/>
      <c r="AGD52" s="77"/>
      <c r="AGE52" s="77"/>
      <c r="AGF52" s="77"/>
      <c r="AGG52" s="77"/>
      <c r="AGH52" s="77"/>
      <c r="AGI52" s="77"/>
      <c r="AGJ52" s="77"/>
      <c r="AGK52" s="77"/>
      <c r="AGL52" s="77"/>
      <c r="AGM52" s="77"/>
      <c r="AGN52" s="77"/>
      <c r="AGO52" s="77"/>
      <c r="AGP52" s="77"/>
      <c r="AGQ52" s="77"/>
      <c r="AGR52" s="77"/>
      <c r="AGS52" s="77"/>
      <c r="AGT52" s="77"/>
      <c r="AGU52" s="77"/>
      <c r="AGV52" s="77"/>
      <c r="AGW52" s="77"/>
      <c r="AGX52" s="77"/>
      <c r="AGY52" s="77"/>
      <c r="AGZ52" s="77"/>
      <c r="AHA52" s="77"/>
      <c r="AHB52" s="77"/>
      <c r="AHC52" s="77"/>
      <c r="AHD52" s="77"/>
      <c r="AHE52" s="77"/>
      <c r="AHF52" s="77"/>
      <c r="AHG52" s="77"/>
      <c r="AHH52" s="77"/>
      <c r="AHI52" s="77"/>
      <c r="AHJ52" s="77"/>
      <c r="AHK52" s="77"/>
      <c r="AHL52" s="77"/>
      <c r="AHM52" s="77"/>
      <c r="AHN52" s="77"/>
      <c r="AHO52" s="77"/>
      <c r="AHP52" s="77"/>
      <c r="AHQ52" s="77"/>
      <c r="AHR52" s="77"/>
      <c r="AHS52" s="77"/>
      <c r="AHT52" s="77"/>
      <c r="AHU52" s="77"/>
      <c r="AHV52" s="77"/>
      <c r="AHW52" s="77"/>
      <c r="AHX52" s="77"/>
      <c r="AHY52" s="77"/>
      <c r="AHZ52" s="77"/>
      <c r="AIA52" s="77"/>
      <c r="AIB52" s="77"/>
      <c r="AIC52" s="77"/>
      <c r="AID52" s="77"/>
      <c r="AIE52" s="77"/>
      <c r="AIF52" s="77"/>
      <c r="AIG52" s="77"/>
      <c r="AIH52" s="77"/>
      <c r="AII52" s="77"/>
      <c r="AIJ52" s="77"/>
      <c r="AIK52" s="77"/>
      <c r="AIL52" s="77"/>
      <c r="AIM52" s="77"/>
      <c r="AIN52" s="77"/>
      <c r="AIO52" s="77"/>
      <c r="AIP52" s="77"/>
      <c r="AIQ52" s="77"/>
      <c r="AIR52" s="77"/>
      <c r="AIS52" s="77"/>
      <c r="AIT52" s="77"/>
      <c r="AIU52" s="77"/>
      <c r="AIV52" s="77"/>
      <c r="AIW52" s="77"/>
      <c r="AIX52" s="77"/>
      <c r="AIY52" s="77"/>
      <c r="AIZ52" s="77"/>
      <c r="AJA52" s="77"/>
      <c r="AJB52" s="77"/>
      <c r="AJC52" s="77"/>
      <c r="AJD52" s="77"/>
      <c r="AJE52" s="77"/>
      <c r="AJF52" s="77"/>
      <c r="AJG52" s="77"/>
      <c r="AJH52" s="77"/>
      <c r="AJI52" s="77"/>
      <c r="AJJ52" s="77"/>
      <c r="AJK52" s="77"/>
      <c r="AJL52" s="77"/>
      <c r="AJM52" s="77"/>
      <c r="AJN52" s="77"/>
      <c r="AJO52" s="77"/>
      <c r="AJP52" s="77"/>
      <c r="AJQ52" s="77"/>
      <c r="AJR52" s="77"/>
      <c r="AJS52" s="77"/>
      <c r="AJT52" s="77"/>
      <c r="AJU52" s="77"/>
      <c r="AJV52" s="77"/>
      <c r="AJW52" s="77"/>
      <c r="AJX52" s="77"/>
      <c r="AJY52" s="77"/>
      <c r="AJZ52" s="77"/>
      <c r="AKA52" s="77"/>
      <c r="AKB52" s="77"/>
      <c r="AKC52" s="77"/>
      <c r="AKD52" s="77"/>
      <c r="AKE52" s="77"/>
      <c r="AKF52" s="77"/>
      <c r="AKG52" s="77"/>
      <c r="AKH52" s="77"/>
      <c r="AKI52" s="77"/>
      <c r="AKJ52" s="77"/>
      <c r="AKK52" s="77"/>
      <c r="AKL52" s="77"/>
      <c r="AKM52" s="77"/>
      <c r="AKN52" s="77"/>
      <c r="AKO52" s="77"/>
      <c r="AKP52" s="77"/>
      <c r="AKQ52" s="77"/>
      <c r="AKR52" s="77"/>
      <c r="AKS52" s="77"/>
      <c r="AKT52" s="77"/>
      <c r="AKU52" s="77"/>
      <c r="AKV52" s="77"/>
      <c r="AKW52" s="77"/>
      <c r="AKX52" s="77"/>
      <c r="AKY52" s="77"/>
      <c r="AKZ52" s="77"/>
      <c r="ALA52" s="77"/>
      <c r="ALB52" s="77"/>
      <c r="ALC52" s="77"/>
      <c r="ALD52" s="77"/>
      <c r="ALE52" s="77"/>
      <c r="ALF52" s="77"/>
      <c r="ALG52" s="77"/>
      <c r="ALH52" s="77"/>
      <c r="ALI52" s="77"/>
      <c r="ALJ52" s="77"/>
      <c r="ALK52" s="77"/>
      <c r="ALL52" s="77"/>
      <c r="ALM52" s="77"/>
      <c r="ALN52" s="77"/>
      <c r="ALO52" s="77"/>
      <c r="ALP52" s="77"/>
      <c r="ALQ52" s="77"/>
      <c r="ALR52" s="77"/>
      <c r="ALS52" s="77"/>
      <c r="ALT52" s="77"/>
      <c r="ALU52" s="77"/>
      <c r="ALV52" s="77"/>
      <c r="ALW52" s="77"/>
      <c r="ALX52" s="77"/>
      <c r="ALY52" s="77"/>
      <c r="ALZ52" s="77"/>
      <c r="AMA52" s="77"/>
      <c r="AMB52" s="77"/>
      <c r="AMC52" s="77"/>
      <c r="AMD52" s="77"/>
      <c r="AME52" s="77"/>
      <c r="AMF52" s="77"/>
      <c r="AMG52" s="77"/>
      <c r="AMH52" s="77"/>
      <c r="AMI52" s="77"/>
      <c r="AMJ52" s="77"/>
    </row>
    <row r="53" customFormat="false" ht="12.85" hidden="false" customHeight="false" outlineLevel="0" collapsed="false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  <c r="IN53" s="77"/>
      <c r="IO53" s="77"/>
      <c r="IP53" s="77"/>
      <c r="IQ53" s="77"/>
      <c r="IR53" s="77"/>
      <c r="IS53" s="77"/>
      <c r="IT53" s="77"/>
      <c r="IU53" s="77"/>
      <c r="IV53" s="77"/>
      <c r="IW53" s="77"/>
      <c r="IX53" s="77"/>
      <c r="IY53" s="77"/>
      <c r="IZ53" s="77"/>
      <c r="JA53" s="77"/>
      <c r="JB53" s="77"/>
      <c r="JC53" s="77"/>
      <c r="JD53" s="77"/>
      <c r="JE53" s="77"/>
      <c r="JF53" s="77"/>
      <c r="JG53" s="77"/>
      <c r="JH53" s="77"/>
      <c r="JI53" s="77"/>
      <c r="JJ53" s="77"/>
      <c r="JK53" s="77"/>
      <c r="JL53" s="77"/>
      <c r="JM53" s="77"/>
      <c r="JN53" s="77"/>
      <c r="JO53" s="77"/>
      <c r="JP53" s="77"/>
      <c r="JQ53" s="77"/>
      <c r="JR53" s="77"/>
      <c r="JS53" s="77"/>
      <c r="JT53" s="77"/>
      <c r="JU53" s="77"/>
      <c r="JV53" s="77"/>
      <c r="JW53" s="77"/>
      <c r="JX53" s="77"/>
      <c r="JY53" s="77"/>
      <c r="JZ53" s="77"/>
      <c r="KA53" s="77"/>
      <c r="KB53" s="77"/>
      <c r="KC53" s="77"/>
      <c r="KD53" s="77"/>
      <c r="KE53" s="77"/>
      <c r="KF53" s="77"/>
      <c r="KG53" s="77"/>
      <c r="KH53" s="77"/>
      <c r="KI53" s="77"/>
      <c r="KJ53" s="77"/>
      <c r="KK53" s="77"/>
      <c r="KL53" s="77"/>
      <c r="KM53" s="77"/>
      <c r="KN53" s="77"/>
      <c r="KO53" s="77"/>
      <c r="KP53" s="77"/>
      <c r="KQ53" s="77"/>
      <c r="KR53" s="77"/>
      <c r="KS53" s="77"/>
      <c r="KT53" s="77"/>
      <c r="KU53" s="77"/>
      <c r="KV53" s="77"/>
      <c r="KW53" s="77"/>
      <c r="KX53" s="77"/>
      <c r="KY53" s="77"/>
      <c r="KZ53" s="77"/>
      <c r="LA53" s="77"/>
      <c r="LB53" s="77"/>
      <c r="LC53" s="77"/>
      <c r="LD53" s="77"/>
      <c r="LE53" s="77"/>
      <c r="LF53" s="77"/>
      <c r="LG53" s="77"/>
      <c r="LH53" s="77"/>
      <c r="LI53" s="77"/>
      <c r="LJ53" s="77"/>
      <c r="LK53" s="77"/>
      <c r="LL53" s="77"/>
      <c r="LM53" s="77"/>
      <c r="LN53" s="77"/>
      <c r="LO53" s="77"/>
      <c r="LP53" s="77"/>
      <c r="LQ53" s="77"/>
      <c r="LR53" s="77"/>
      <c r="LS53" s="77"/>
      <c r="LT53" s="77"/>
      <c r="LU53" s="77"/>
      <c r="LV53" s="77"/>
      <c r="LW53" s="77"/>
      <c r="LX53" s="77"/>
      <c r="LY53" s="77"/>
      <c r="LZ53" s="77"/>
      <c r="MA53" s="77"/>
      <c r="MB53" s="77"/>
      <c r="MC53" s="77"/>
      <c r="MD53" s="77"/>
      <c r="ME53" s="77"/>
      <c r="MF53" s="77"/>
      <c r="MG53" s="77"/>
      <c r="MH53" s="77"/>
      <c r="MI53" s="77"/>
      <c r="MJ53" s="77"/>
      <c r="MK53" s="77"/>
      <c r="ML53" s="77"/>
      <c r="MM53" s="77"/>
      <c r="MN53" s="77"/>
      <c r="MO53" s="77"/>
      <c r="MP53" s="77"/>
      <c r="MQ53" s="77"/>
      <c r="MR53" s="77"/>
      <c r="MS53" s="77"/>
      <c r="MT53" s="77"/>
      <c r="MU53" s="77"/>
      <c r="MV53" s="77"/>
      <c r="MW53" s="77"/>
      <c r="MX53" s="77"/>
      <c r="MY53" s="77"/>
      <c r="MZ53" s="77"/>
      <c r="NA53" s="77"/>
      <c r="NB53" s="77"/>
      <c r="NC53" s="77"/>
      <c r="ND53" s="77"/>
      <c r="NE53" s="77"/>
      <c r="NF53" s="77"/>
      <c r="NG53" s="77"/>
      <c r="NH53" s="77"/>
      <c r="NI53" s="77"/>
      <c r="NJ53" s="77"/>
      <c r="NK53" s="77"/>
      <c r="NL53" s="77"/>
      <c r="NM53" s="77"/>
      <c r="NN53" s="77"/>
      <c r="NO53" s="77"/>
      <c r="NP53" s="77"/>
      <c r="NQ53" s="77"/>
      <c r="NR53" s="77"/>
      <c r="NS53" s="77"/>
      <c r="NT53" s="77"/>
      <c r="NU53" s="77"/>
      <c r="NV53" s="77"/>
      <c r="NW53" s="77"/>
      <c r="NX53" s="77"/>
      <c r="NY53" s="77"/>
      <c r="NZ53" s="77"/>
      <c r="OA53" s="77"/>
      <c r="OB53" s="77"/>
      <c r="OC53" s="77"/>
      <c r="OD53" s="77"/>
      <c r="OE53" s="77"/>
      <c r="OF53" s="77"/>
      <c r="OG53" s="77"/>
      <c r="OH53" s="77"/>
      <c r="OI53" s="77"/>
      <c r="OJ53" s="77"/>
      <c r="OK53" s="77"/>
      <c r="OL53" s="77"/>
      <c r="OM53" s="77"/>
      <c r="ON53" s="77"/>
      <c r="OO53" s="77"/>
      <c r="OP53" s="77"/>
      <c r="OQ53" s="77"/>
      <c r="OR53" s="77"/>
      <c r="OS53" s="77"/>
      <c r="OT53" s="77"/>
      <c r="OU53" s="77"/>
      <c r="OV53" s="77"/>
      <c r="OW53" s="77"/>
      <c r="OX53" s="77"/>
      <c r="OY53" s="77"/>
      <c r="OZ53" s="77"/>
      <c r="PA53" s="77"/>
      <c r="PB53" s="77"/>
      <c r="PC53" s="77"/>
      <c r="PD53" s="77"/>
      <c r="PE53" s="77"/>
      <c r="PF53" s="77"/>
      <c r="PG53" s="77"/>
      <c r="PH53" s="77"/>
      <c r="PI53" s="77"/>
      <c r="PJ53" s="77"/>
      <c r="PK53" s="77"/>
      <c r="PL53" s="77"/>
      <c r="PM53" s="77"/>
      <c r="PN53" s="77"/>
      <c r="PO53" s="77"/>
      <c r="PP53" s="77"/>
      <c r="PQ53" s="77"/>
      <c r="PR53" s="77"/>
      <c r="PS53" s="77"/>
      <c r="PT53" s="77"/>
      <c r="PU53" s="77"/>
      <c r="PV53" s="77"/>
      <c r="PW53" s="77"/>
      <c r="PX53" s="77"/>
      <c r="PY53" s="77"/>
      <c r="PZ53" s="77"/>
      <c r="QA53" s="77"/>
      <c r="QB53" s="77"/>
      <c r="QC53" s="77"/>
      <c r="QD53" s="77"/>
      <c r="QE53" s="77"/>
      <c r="QF53" s="77"/>
      <c r="QG53" s="77"/>
      <c r="QH53" s="77"/>
      <c r="QI53" s="77"/>
      <c r="QJ53" s="77"/>
      <c r="QK53" s="77"/>
      <c r="QL53" s="77"/>
      <c r="QM53" s="77"/>
      <c r="QN53" s="77"/>
      <c r="QO53" s="77"/>
      <c r="QP53" s="77"/>
      <c r="QQ53" s="77"/>
      <c r="QR53" s="77"/>
      <c r="QS53" s="77"/>
      <c r="QT53" s="77"/>
      <c r="QU53" s="77"/>
      <c r="QV53" s="77"/>
      <c r="QW53" s="77"/>
      <c r="QX53" s="77"/>
      <c r="QY53" s="77"/>
      <c r="QZ53" s="77"/>
      <c r="RA53" s="77"/>
      <c r="RB53" s="77"/>
      <c r="RC53" s="77"/>
      <c r="RD53" s="77"/>
      <c r="RE53" s="77"/>
      <c r="RF53" s="77"/>
      <c r="RG53" s="77"/>
      <c r="RH53" s="77"/>
      <c r="RI53" s="77"/>
      <c r="RJ53" s="77"/>
      <c r="RK53" s="77"/>
      <c r="RL53" s="77"/>
      <c r="RM53" s="77"/>
      <c r="RN53" s="77"/>
      <c r="RO53" s="77"/>
      <c r="RP53" s="77"/>
      <c r="RQ53" s="77"/>
      <c r="RR53" s="77"/>
      <c r="RS53" s="77"/>
      <c r="RT53" s="77"/>
      <c r="RU53" s="77"/>
      <c r="RV53" s="77"/>
      <c r="RW53" s="77"/>
      <c r="RX53" s="77"/>
      <c r="RY53" s="77"/>
      <c r="RZ53" s="77"/>
      <c r="SA53" s="77"/>
      <c r="SB53" s="77"/>
      <c r="SC53" s="77"/>
      <c r="SD53" s="77"/>
      <c r="SE53" s="77"/>
      <c r="SF53" s="77"/>
      <c r="SG53" s="77"/>
      <c r="SH53" s="77"/>
      <c r="SI53" s="77"/>
      <c r="SJ53" s="77"/>
      <c r="SK53" s="77"/>
      <c r="SL53" s="77"/>
      <c r="SM53" s="77"/>
      <c r="SN53" s="77"/>
      <c r="SO53" s="77"/>
      <c r="SP53" s="77"/>
      <c r="SQ53" s="77"/>
      <c r="SR53" s="77"/>
      <c r="SS53" s="77"/>
      <c r="ST53" s="77"/>
      <c r="SU53" s="77"/>
      <c r="SV53" s="77"/>
      <c r="SW53" s="77"/>
      <c r="SX53" s="77"/>
      <c r="SY53" s="77"/>
      <c r="SZ53" s="77"/>
      <c r="TA53" s="77"/>
      <c r="TB53" s="77"/>
      <c r="TC53" s="77"/>
      <c r="TD53" s="77"/>
      <c r="TE53" s="77"/>
      <c r="TF53" s="77"/>
      <c r="TG53" s="77"/>
      <c r="TH53" s="77"/>
      <c r="TI53" s="77"/>
      <c r="TJ53" s="77"/>
      <c r="TK53" s="77"/>
      <c r="TL53" s="77"/>
      <c r="TM53" s="77"/>
      <c r="TN53" s="77"/>
      <c r="TO53" s="77"/>
      <c r="TP53" s="77"/>
      <c r="TQ53" s="77"/>
      <c r="TR53" s="77"/>
      <c r="TS53" s="77"/>
      <c r="TT53" s="77"/>
      <c r="TU53" s="77"/>
      <c r="TV53" s="77"/>
      <c r="TW53" s="77"/>
      <c r="TX53" s="77"/>
      <c r="TY53" s="77"/>
      <c r="TZ53" s="77"/>
      <c r="UA53" s="77"/>
      <c r="UB53" s="77"/>
      <c r="UC53" s="77"/>
      <c r="UD53" s="77"/>
      <c r="UE53" s="77"/>
      <c r="UF53" s="77"/>
      <c r="UG53" s="77"/>
      <c r="UH53" s="77"/>
      <c r="UI53" s="77"/>
      <c r="UJ53" s="77"/>
      <c r="UK53" s="77"/>
      <c r="UL53" s="77"/>
      <c r="UM53" s="77"/>
      <c r="UN53" s="77"/>
      <c r="UO53" s="77"/>
      <c r="UP53" s="77"/>
      <c r="UQ53" s="77"/>
      <c r="UR53" s="77"/>
      <c r="US53" s="77"/>
      <c r="UT53" s="77"/>
      <c r="UU53" s="77"/>
      <c r="UV53" s="77"/>
      <c r="UW53" s="77"/>
      <c r="UX53" s="77"/>
      <c r="UY53" s="77"/>
      <c r="UZ53" s="77"/>
      <c r="VA53" s="77"/>
      <c r="VB53" s="77"/>
      <c r="VC53" s="77"/>
      <c r="VD53" s="77"/>
      <c r="VE53" s="77"/>
      <c r="VF53" s="77"/>
      <c r="VG53" s="77"/>
      <c r="VH53" s="77"/>
      <c r="VI53" s="77"/>
      <c r="VJ53" s="77"/>
      <c r="VK53" s="77"/>
      <c r="VL53" s="77"/>
      <c r="VM53" s="77"/>
      <c r="VN53" s="77"/>
      <c r="VO53" s="77"/>
      <c r="VP53" s="77"/>
      <c r="VQ53" s="77"/>
      <c r="VR53" s="77"/>
      <c r="VS53" s="77"/>
      <c r="VT53" s="77"/>
      <c r="VU53" s="77"/>
      <c r="VV53" s="77"/>
      <c r="VW53" s="77"/>
      <c r="VX53" s="77"/>
      <c r="VY53" s="77"/>
      <c r="VZ53" s="77"/>
      <c r="WA53" s="77"/>
      <c r="WB53" s="77"/>
      <c r="WC53" s="77"/>
      <c r="WD53" s="77"/>
      <c r="WE53" s="77"/>
      <c r="WF53" s="77"/>
      <c r="WG53" s="77"/>
      <c r="WH53" s="77"/>
      <c r="WI53" s="77"/>
      <c r="WJ53" s="77"/>
      <c r="WK53" s="77"/>
      <c r="WL53" s="77"/>
      <c r="WM53" s="77"/>
      <c r="WN53" s="77"/>
      <c r="WO53" s="77"/>
      <c r="WP53" s="77"/>
      <c r="WQ53" s="77"/>
      <c r="WR53" s="77"/>
      <c r="WS53" s="77"/>
      <c r="WT53" s="77"/>
      <c r="WU53" s="77"/>
      <c r="WV53" s="77"/>
      <c r="WW53" s="77"/>
      <c r="WX53" s="77"/>
      <c r="WY53" s="77"/>
      <c r="WZ53" s="77"/>
      <c r="XA53" s="77"/>
      <c r="XB53" s="77"/>
      <c r="XC53" s="77"/>
      <c r="XD53" s="77"/>
      <c r="XE53" s="77"/>
      <c r="XF53" s="77"/>
      <c r="XG53" s="77"/>
      <c r="XH53" s="77"/>
      <c r="XI53" s="77"/>
      <c r="XJ53" s="77"/>
      <c r="XK53" s="77"/>
      <c r="XL53" s="77"/>
      <c r="XM53" s="77"/>
      <c r="XN53" s="77"/>
      <c r="XO53" s="77"/>
      <c r="XP53" s="77"/>
      <c r="XQ53" s="77"/>
      <c r="XR53" s="77"/>
      <c r="XS53" s="77"/>
      <c r="XT53" s="77"/>
      <c r="XU53" s="77"/>
      <c r="XV53" s="77"/>
      <c r="XW53" s="77"/>
      <c r="XX53" s="77"/>
      <c r="XY53" s="77"/>
      <c r="XZ53" s="77"/>
      <c r="YA53" s="77"/>
      <c r="YB53" s="77"/>
      <c r="YC53" s="77"/>
      <c r="YD53" s="77"/>
      <c r="YE53" s="77"/>
      <c r="YF53" s="77"/>
      <c r="YG53" s="77"/>
      <c r="YH53" s="77"/>
      <c r="YI53" s="77"/>
      <c r="YJ53" s="77"/>
      <c r="YK53" s="77"/>
      <c r="YL53" s="77"/>
      <c r="YM53" s="77"/>
      <c r="YN53" s="77"/>
      <c r="YO53" s="77"/>
      <c r="YP53" s="77"/>
      <c r="YQ53" s="77"/>
      <c r="YR53" s="77"/>
      <c r="YS53" s="77"/>
      <c r="YT53" s="77"/>
      <c r="YU53" s="77"/>
      <c r="YV53" s="77"/>
      <c r="YW53" s="77"/>
      <c r="YX53" s="77"/>
      <c r="YY53" s="77"/>
      <c r="YZ53" s="77"/>
      <c r="ZA53" s="77"/>
      <c r="ZB53" s="77"/>
      <c r="ZC53" s="77"/>
      <c r="ZD53" s="77"/>
      <c r="ZE53" s="77"/>
      <c r="ZF53" s="77"/>
      <c r="ZG53" s="77"/>
      <c r="ZH53" s="77"/>
      <c r="ZI53" s="77"/>
      <c r="ZJ53" s="77"/>
      <c r="ZK53" s="77"/>
      <c r="ZL53" s="77"/>
      <c r="ZM53" s="77"/>
      <c r="ZN53" s="77"/>
      <c r="ZO53" s="77"/>
      <c r="ZP53" s="77"/>
      <c r="ZQ53" s="77"/>
      <c r="ZR53" s="77"/>
      <c r="ZS53" s="77"/>
      <c r="ZT53" s="77"/>
      <c r="ZU53" s="77"/>
      <c r="ZV53" s="77"/>
      <c r="ZW53" s="77"/>
      <c r="ZX53" s="77"/>
      <c r="ZY53" s="77"/>
      <c r="ZZ53" s="77"/>
      <c r="AAA53" s="77"/>
      <c r="AAB53" s="77"/>
      <c r="AAC53" s="77"/>
      <c r="AAD53" s="77"/>
      <c r="AAE53" s="77"/>
      <c r="AAF53" s="77"/>
      <c r="AAG53" s="77"/>
      <c r="AAH53" s="77"/>
      <c r="AAI53" s="77"/>
      <c r="AAJ53" s="77"/>
      <c r="AAK53" s="77"/>
      <c r="AAL53" s="77"/>
      <c r="AAM53" s="77"/>
      <c r="AAN53" s="77"/>
      <c r="AAO53" s="77"/>
      <c r="AAP53" s="77"/>
      <c r="AAQ53" s="77"/>
      <c r="AAR53" s="77"/>
      <c r="AAS53" s="77"/>
      <c r="AAT53" s="77"/>
      <c r="AAU53" s="77"/>
      <c r="AAV53" s="77"/>
      <c r="AAW53" s="77"/>
      <c r="AAX53" s="77"/>
      <c r="AAY53" s="77"/>
      <c r="AAZ53" s="77"/>
      <c r="ABA53" s="77"/>
      <c r="ABB53" s="77"/>
      <c r="ABC53" s="77"/>
      <c r="ABD53" s="77"/>
      <c r="ABE53" s="77"/>
      <c r="ABF53" s="77"/>
      <c r="ABG53" s="77"/>
      <c r="ABH53" s="77"/>
      <c r="ABI53" s="77"/>
      <c r="ABJ53" s="77"/>
      <c r="ABK53" s="77"/>
      <c r="ABL53" s="77"/>
      <c r="ABM53" s="77"/>
      <c r="ABN53" s="77"/>
      <c r="ABO53" s="77"/>
      <c r="ABP53" s="77"/>
      <c r="ABQ53" s="77"/>
      <c r="ABR53" s="77"/>
      <c r="ABS53" s="77"/>
      <c r="ABT53" s="77"/>
      <c r="ABU53" s="77"/>
      <c r="ABV53" s="77"/>
      <c r="ABW53" s="77"/>
      <c r="ABX53" s="77"/>
      <c r="ABY53" s="77"/>
      <c r="ABZ53" s="77"/>
      <c r="ACA53" s="77"/>
      <c r="ACB53" s="77"/>
      <c r="ACC53" s="77"/>
      <c r="ACD53" s="77"/>
      <c r="ACE53" s="77"/>
      <c r="ACF53" s="77"/>
      <c r="ACG53" s="77"/>
      <c r="ACH53" s="77"/>
      <c r="ACI53" s="77"/>
      <c r="ACJ53" s="77"/>
      <c r="ACK53" s="77"/>
      <c r="ACL53" s="77"/>
      <c r="ACM53" s="77"/>
      <c r="ACN53" s="77"/>
      <c r="ACO53" s="77"/>
      <c r="ACP53" s="77"/>
      <c r="ACQ53" s="77"/>
      <c r="ACR53" s="77"/>
      <c r="ACS53" s="77"/>
      <c r="ACT53" s="77"/>
      <c r="ACU53" s="77"/>
      <c r="ACV53" s="77"/>
      <c r="ACW53" s="77"/>
      <c r="ACX53" s="77"/>
      <c r="ACY53" s="77"/>
      <c r="ACZ53" s="77"/>
      <c r="ADA53" s="77"/>
      <c r="ADB53" s="77"/>
      <c r="ADC53" s="77"/>
      <c r="ADD53" s="77"/>
      <c r="ADE53" s="77"/>
      <c r="ADF53" s="77"/>
      <c r="ADG53" s="77"/>
      <c r="ADH53" s="77"/>
      <c r="ADI53" s="77"/>
      <c r="ADJ53" s="77"/>
      <c r="ADK53" s="77"/>
      <c r="ADL53" s="77"/>
      <c r="ADM53" s="77"/>
      <c r="ADN53" s="77"/>
      <c r="ADO53" s="77"/>
      <c r="ADP53" s="77"/>
      <c r="ADQ53" s="77"/>
      <c r="ADR53" s="77"/>
      <c r="ADS53" s="77"/>
      <c r="ADT53" s="77"/>
      <c r="ADU53" s="77"/>
      <c r="ADV53" s="77"/>
      <c r="ADW53" s="77"/>
      <c r="ADX53" s="77"/>
      <c r="ADY53" s="77"/>
      <c r="ADZ53" s="77"/>
      <c r="AEA53" s="77"/>
      <c r="AEB53" s="77"/>
      <c r="AEC53" s="77"/>
      <c r="AED53" s="77"/>
      <c r="AEE53" s="77"/>
      <c r="AEF53" s="77"/>
      <c r="AEG53" s="77"/>
      <c r="AEH53" s="77"/>
      <c r="AEI53" s="77"/>
      <c r="AEJ53" s="77"/>
      <c r="AEK53" s="77"/>
      <c r="AEL53" s="77"/>
      <c r="AEM53" s="77"/>
      <c r="AEN53" s="77"/>
      <c r="AEO53" s="77"/>
      <c r="AEP53" s="77"/>
      <c r="AEQ53" s="77"/>
      <c r="AER53" s="77"/>
      <c r="AES53" s="77"/>
      <c r="AET53" s="77"/>
      <c r="AEU53" s="77"/>
      <c r="AEV53" s="77"/>
      <c r="AEW53" s="77"/>
      <c r="AEX53" s="77"/>
      <c r="AEY53" s="77"/>
      <c r="AEZ53" s="77"/>
      <c r="AFA53" s="77"/>
      <c r="AFB53" s="77"/>
      <c r="AFC53" s="77"/>
      <c r="AFD53" s="77"/>
      <c r="AFE53" s="77"/>
      <c r="AFF53" s="77"/>
      <c r="AFG53" s="77"/>
      <c r="AFH53" s="77"/>
      <c r="AFI53" s="77"/>
      <c r="AFJ53" s="77"/>
      <c r="AFK53" s="77"/>
      <c r="AFL53" s="77"/>
      <c r="AFM53" s="77"/>
      <c r="AFN53" s="77"/>
      <c r="AFO53" s="77"/>
      <c r="AFP53" s="77"/>
      <c r="AFQ53" s="77"/>
      <c r="AFR53" s="77"/>
      <c r="AFS53" s="77"/>
      <c r="AFT53" s="77"/>
      <c r="AFU53" s="77"/>
      <c r="AFV53" s="77"/>
      <c r="AFW53" s="77"/>
      <c r="AFX53" s="77"/>
      <c r="AFY53" s="77"/>
      <c r="AFZ53" s="77"/>
      <c r="AGA53" s="77"/>
      <c r="AGB53" s="77"/>
      <c r="AGC53" s="77"/>
      <c r="AGD53" s="77"/>
      <c r="AGE53" s="77"/>
      <c r="AGF53" s="77"/>
      <c r="AGG53" s="77"/>
      <c r="AGH53" s="77"/>
      <c r="AGI53" s="77"/>
      <c r="AGJ53" s="77"/>
      <c r="AGK53" s="77"/>
      <c r="AGL53" s="77"/>
      <c r="AGM53" s="77"/>
      <c r="AGN53" s="77"/>
      <c r="AGO53" s="77"/>
      <c r="AGP53" s="77"/>
      <c r="AGQ53" s="77"/>
      <c r="AGR53" s="77"/>
      <c r="AGS53" s="77"/>
      <c r="AGT53" s="77"/>
      <c r="AGU53" s="77"/>
      <c r="AGV53" s="77"/>
      <c r="AGW53" s="77"/>
      <c r="AGX53" s="77"/>
      <c r="AGY53" s="77"/>
      <c r="AGZ53" s="77"/>
      <c r="AHA53" s="77"/>
      <c r="AHB53" s="77"/>
      <c r="AHC53" s="77"/>
      <c r="AHD53" s="77"/>
      <c r="AHE53" s="77"/>
      <c r="AHF53" s="77"/>
      <c r="AHG53" s="77"/>
      <c r="AHH53" s="77"/>
      <c r="AHI53" s="77"/>
      <c r="AHJ53" s="77"/>
      <c r="AHK53" s="77"/>
      <c r="AHL53" s="77"/>
      <c r="AHM53" s="77"/>
      <c r="AHN53" s="77"/>
      <c r="AHO53" s="77"/>
      <c r="AHP53" s="77"/>
      <c r="AHQ53" s="77"/>
      <c r="AHR53" s="77"/>
      <c r="AHS53" s="77"/>
      <c r="AHT53" s="77"/>
      <c r="AHU53" s="77"/>
      <c r="AHV53" s="77"/>
      <c r="AHW53" s="77"/>
      <c r="AHX53" s="77"/>
      <c r="AHY53" s="77"/>
      <c r="AHZ53" s="77"/>
      <c r="AIA53" s="77"/>
      <c r="AIB53" s="77"/>
      <c r="AIC53" s="77"/>
      <c r="AID53" s="77"/>
      <c r="AIE53" s="77"/>
      <c r="AIF53" s="77"/>
      <c r="AIG53" s="77"/>
      <c r="AIH53" s="77"/>
      <c r="AII53" s="77"/>
      <c r="AIJ53" s="77"/>
      <c r="AIK53" s="77"/>
      <c r="AIL53" s="77"/>
      <c r="AIM53" s="77"/>
      <c r="AIN53" s="77"/>
      <c r="AIO53" s="77"/>
      <c r="AIP53" s="77"/>
      <c r="AIQ53" s="77"/>
      <c r="AIR53" s="77"/>
      <c r="AIS53" s="77"/>
      <c r="AIT53" s="77"/>
      <c r="AIU53" s="77"/>
      <c r="AIV53" s="77"/>
      <c r="AIW53" s="77"/>
      <c r="AIX53" s="77"/>
      <c r="AIY53" s="77"/>
      <c r="AIZ53" s="77"/>
      <c r="AJA53" s="77"/>
      <c r="AJB53" s="77"/>
      <c r="AJC53" s="77"/>
      <c r="AJD53" s="77"/>
      <c r="AJE53" s="77"/>
      <c r="AJF53" s="77"/>
      <c r="AJG53" s="77"/>
      <c r="AJH53" s="77"/>
      <c r="AJI53" s="77"/>
      <c r="AJJ53" s="77"/>
      <c r="AJK53" s="77"/>
      <c r="AJL53" s="77"/>
      <c r="AJM53" s="77"/>
      <c r="AJN53" s="77"/>
      <c r="AJO53" s="77"/>
      <c r="AJP53" s="77"/>
      <c r="AJQ53" s="77"/>
      <c r="AJR53" s="77"/>
      <c r="AJS53" s="77"/>
      <c r="AJT53" s="77"/>
      <c r="AJU53" s="77"/>
      <c r="AJV53" s="77"/>
      <c r="AJW53" s="77"/>
      <c r="AJX53" s="77"/>
      <c r="AJY53" s="77"/>
      <c r="AJZ53" s="77"/>
      <c r="AKA53" s="77"/>
      <c r="AKB53" s="77"/>
      <c r="AKC53" s="77"/>
      <c r="AKD53" s="77"/>
      <c r="AKE53" s="77"/>
      <c r="AKF53" s="77"/>
      <c r="AKG53" s="77"/>
      <c r="AKH53" s="77"/>
      <c r="AKI53" s="77"/>
      <c r="AKJ53" s="77"/>
      <c r="AKK53" s="77"/>
      <c r="AKL53" s="77"/>
      <c r="AKM53" s="77"/>
      <c r="AKN53" s="77"/>
      <c r="AKO53" s="77"/>
      <c r="AKP53" s="77"/>
      <c r="AKQ53" s="77"/>
      <c r="AKR53" s="77"/>
      <c r="AKS53" s="77"/>
      <c r="AKT53" s="77"/>
      <c r="AKU53" s="77"/>
      <c r="AKV53" s="77"/>
      <c r="AKW53" s="77"/>
      <c r="AKX53" s="77"/>
      <c r="AKY53" s="77"/>
      <c r="AKZ53" s="77"/>
      <c r="ALA53" s="77"/>
      <c r="ALB53" s="77"/>
      <c r="ALC53" s="77"/>
      <c r="ALD53" s="77"/>
      <c r="ALE53" s="77"/>
      <c r="ALF53" s="77"/>
      <c r="ALG53" s="77"/>
      <c r="ALH53" s="77"/>
      <c r="ALI53" s="77"/>
      <c r="ALJ53" s="77"/>
      <c r="ALK53" s="77"/>
      <c r="ALL53" s="77"/>
      <c r="ALM53" s="77"/>
      <c r="ALN53" s="77"/>
      <c r="ALO53" s="77"/>
      <c r="ALP53" s="77"/>
      <c r="ALQ53" s="77"/>
      <c r="ALR53" s="77"/>
      <c r="ALS53" s="77"/>
      <c r="ALT53" s="77"/>
      <c r="ALU53" s="77"/>
      <c r="ALV53" s="77"/>
      <c r="ALW53" s="77"/>
      <c r="ALX53" s="77"/>
      <c r="ALY53" s="77"/>
      <c r="ALZ53" s="77"/>
      <c r="AMA53" s="77"/>
      <c r="AMB53" s="77"/>
      <c r="AMC53" s="77"/>
      <c r="AMD53" s="77"/>
      <c r="AME53" s="77"/>
      <c r="AMF53" s="77"/>
      <c r="AMG53" s="77"/>
      <c r="AMH53" s="77"/>
      <c r="AMI53" s="77"/>
      <c r="AMJ53" s="77"/>
    </row>
    <row r="54" customFormat="false" ht="12.85" hidden="false" customHeight="false" outlineLevel="0" collapsed="false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77"/>
      <c r="AM54" s="77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  <c r="IM54" s="77"/>
      <c r="IN54" s="77"/>
      <c r="IO54" s="77"/>
      <c r="IP54" s="77"/>
      <c r="IQ54" s="77"/>
      <c r="IR54" s="77"/>
      <c r="IS54" s="77"/>
      <c r="IT54" s="77"/>
      <c r="IU54" s="77"/>
      <c r="IV54" s="77"/>
      <c r="IW54" s="77"/>
      <c r="IX54" s="77"/>
      <c r="IY54" s="77"/>
      <c r="IZ54" s="77"/>
      <c r="JA54" s="77"/>
      <c r="JB54" s="77"/>
      <c r="JC54" s="77"/>
      <c r="JD54" s="77"/>
      <c r="JE54" s="77"/>
      <c r="JF54" s="77"/>
      <c r="JG54" s="77"/>
      <c r="JH54" s="77"/>
      <c r="JI54" s="77"/>
      <c r="JJ54" s="77"/>
      <c r="JK54" s="77"/>
      <c r="JL54" s="77"/>
      <c r="JM54" s="77"/>
      <c r="JN54" s="77"/>
      <c r="JO54" s="77"/>
      <c r="JP54" s="77"/>
      <c r="JQ54" s="77"/>
      <c r="JR54" s="77"/>
      <c r="JS54" s="77"/>
      <c r="JT54" s="77"/>
      <c r="JU54" s="77"/>
      <c r="JV54" s="77"/>
      <c r="JW54" s="77"/>
      <c r="JX54" s="77"/>
      <c r="JY54" s="77"/>
      <c r="JZ54" s="77"/>
      <c r="KA54" s="77"/>
      <c r="KB54" s="77"/>
      <c r="KC54" s="77"/>
      <c r="KD54" s="77"/>
      <c r="KE54" s="77"/>
      <c r="KF54" s="77"/>
      <c r="KG54" s="77"/>
      <c r="KH54" s="77"/>
      <c r="KI54" s="77"/>
      <c r="KJ54" s="77"/>
      <c r="KK54" s="77"/>
      <c r="KL54" s="77"/>
      <c r="KM54" s="77"/>
      <c r="KN54" s="77"/>
      <c r="KO54" s="77"/>
      <c r="KP54" s="77"/>
      <c r="KQ54" s="77"/>
      <c r="KR54" s="77"/>
      <c r="KS54" s="77"/>
      <c r="KT54" s="77"/>
      <c r="KU54" s="77"/>
      <c r="KV54" s="77"/>
      <c r="KW54" s="77"/>
      <c r="KX54" s="77"/>
      <c r="KY54" s="77"/>
      <c r="KZ54" s="77"/>
      <c r="LA54" s="77"/>
      <c r="LB54" s="77"/>
      <c r="LC54" s="77"/>
      <c r="LD54" s="77"/>
      <c r="LE54" s="77"/>
      <c r="LF54" s="77"/>
      <c r="LG54" s="77"/>
      <c r="LH54" s="77"/>
      <c r="LI54" s="77"/>
      <c r="LJ54" s="77"/>
      <c r="LK54" s="77"/>
      <c r="LL54" s="77"/>
      <c r="LM54" s="77"/>
      <c r="LN54" s="77"/>
      <c r="LO54" s="77"/>
      <c r="LP54" s="77"/>
      <c r="LQ54" s="77"/>
      <c r="LR54" s="77"/>
      <c r="LS54" s="77"/>
      <c r="LT54" s="77"/>
      <c r="LU54" s="77"/>
      <c r="LV54" s="77"/>
      <c r="LW54" s="77"/>
      <c r="LX54" s="77"/>
      <c r="LY54" s="77"/>
      <c r="LZ54" s="77"/>
      <c r="MA54" s="77"/>
      <c r="MB54" s="77"/>
      <c r="MC54" s="77"/>
      <c r="MD54" s="77"/>
      <c r="ME54" s="77"/>
      <c r="MF54" s="77"/>
      <c r="MG54" s="77"/>
      <c r="MH54" s="77"/>
      <c r="MI54" s="77"/>
      <c r="MJ54" s="77"/>
      <c r="MK54" s="77"/>
      <c r="ML54" s="77"/>
      <c r="MM54" s="77"/>
      <c r="MN54" s="77"/>
      <c r="MO54" s="77"/>
      <c r="MP54" s="77"/>
      <c r="MQ54" s="77"/>
      <c r="MR54" s="77"/>
      <c r="MS54" s="77"/>
      <c r="MT54" s="77"/>
      <c r="MU54" s="77"/>
      <c r="MV54" s="77"/>
      <c r="MW54" s="77"/>
      <c r="MX54" s="77"/>
      <c r="MY54" s="77"/>
      <c r="MZ54" s="77"/>
      <c r="NA54" s="77"/>
      <c r="NB54" s="77"/>
      <c r="NC54" s="77"/>
      <c r="ND54" s="77"/>
      <c r="NE54" s="77"/>
      <c r="NF54" s="77"/>
      <c r="NG54" s="77"/>
      <c r="NH54" s="77"/>
      <c r="NI54" s="77"/>
      <c r="NJ54" s="77"/>
      <c r="NK54" s="77"/>
      <c r="NL54" s="77"/>
      <c r="NM54" s="77"/>
      <c r="NN54" s="77"/>
      <c r="NO54" s="77"/>
      <c r="NP54" s="77"/>
      <c r="NQ54" s="77"/>
      <c r="NR54" s="77"/>
      <c r="NS54" s="77"/>
      <c r="NT54" s="77"/>
      <c r="NU54" s="77"/>
      <c r="NV54" s="77"/>
      <c r="NW54" s="77"/>
      <c r="NX54" s="77"/>
      <c r="NY54" s="77"/>
      <c r="NZ54" s="77"/>
      <c r="OA54" s="77"/>
      <c r="OB54" s="77"/>
      <c r="OC54" s="77"/>
      <c r="OD54" s="77"/>
      <c r="OE54" s="77"/>
      <c r="OF54" s="77"/>
      <c r="OG54" s="77"/>
      <c r="OH54" s="77"/>
      <c r="OI54" s="77"/>
      <c r="OJ54" s="77"/>
      <c r="OK54" s="77"/>
      <c r="OL54" s="77"/>
      <c r="OM54" s="77"/>
      <c r="ON54" s="77"/>
      <c r="OO54" s="77"/>
      <c r="OP54" s="77"/>
      <c r="OQ54" s="77"/>
      <c r="OR54" s="77"/>
      <c r="OS54" s="77"/>
      <c r="OT54" s="77"/>
      <c r="OU54" s="77"/>
      <c r="OV54" s="77"/>
      <c r="OW54" s="77"/>
      <c r="OX54" s="77"/>
      <c r="OY54" s="77"/>
      <c r="OZ54" s="77"/>
      <c r="PA54" s="77"/>
      <c r="PB54" s="77"/>
      <c r="PC54" s="77"/>
      <c r="PD54" s="77"/>
      <c r="PE54" s="77"/>
      <c r="PF54" s="77"/>
      <c r="PG54" s="77"/>
      <c r="PH54" s="77"/>
      <c r="PI54" s="77"/>
      <c r="PJ54" s="77"/>
      <c r="PK54" s="77"/>
      <c r="PL54" s="77"/>
      <c r="PM54" s="77"/>
      <c r="PN54" s="77"/>
      <c r="PO54" s="77"/>
      <c r="PP54" s="77"/>
      <c r="PQ54" s="77"/>
      <c r="PR54" s="77"/>
      <c r="PS54" s="77"/>
      <c r="PT54" s="77"/>
      <c r="PU54" s="77"/>
      <c r="PV54" s="77"/>
      <c r="PW54" s="77"/>
      <c r="PX54" s="77"/>
      <c r="PY54" s="77"/>
      <c r="PZ54" s="77"/>
      <c r="QA54" s="77"/>
      <c r="QB54" s="77"/>
      <c r="QC54" s="77"/>
      <c r="QD54" s="77"/>
      <c r="QE54" s="77"/>
      <c r="QF54" s="77"/>
      <c r="QG54" s="77"/>
      <c r="QH54" s="77"/>
      <c r="QI54" s="77"/>
      <c r="QJ54" s="77"/>
      <c r="QK54" s="77"/>
      <c r="QL54" s="77"/>
      <c r="QM54" s="77"/>
      <c r="QN54" s="77"/>
      <c r="QO54" s="77"/>
      <c r="QP54" s="77"/>
      <c r="QQ54" s="77"/>
      <c r="QR54" s="77"/>
      <c r="QS54" s="77"/>
      <c r="QT54" s="77"/>
      <c r="QU54" s="77"/>
      <c r="QV54" s="77"/>
      <c r="QW54" s="77"/>
      <c r="QX54" s="77"/>
      <c r="QY54" s="77"/>
      <c r="QZ54" s="77"/>
      <c r="RA54" s="77"/>
      <c r="RB54" s="77"/>
      <c r="RC54" s="77"/>
      <c r="RD54" s="77"/>
      <c r="RE54" s="77"/>
      <c r="RF54" s="77"/>
      <c r="RG54" s="77"/>
      <c r="RH54" s="77"/>
      <c r="RI54" s="77"/>
      <c r="RJ54" s="77"/>
      <c r="RK54" s="77"/>
      <c r="RL54" s="77"/>
      <c r="RM54" s="77"/>
      <c r="RN54" s="77"/>
      <c r="RO54" s="77"/>
      <c r="RP54" s="77"/>
      <c r="RQ54" s="77"/>
      <c r="RR54" s="77"/>
      <c r="RS54" s="77"/>
      <c r="RT54" s="77"/>
      <c r="RU54" s="77"/>
      <c r="RV54" s="77"/>
      <c r="RW54" s="77"/>
      <c r="RX54" s="77"/>
      <c r="RY54" s="77"/>
      <c r="RZ54" s="77"/>
      <c r="SA54" s="77"/>
      <c r="SB54" s="77"/>
      <c r="SC54" s="77"/>
      <c r="SD54" s="77"/>
      <c r="SE54" s="77"/>
      <c r="SF54" s="77"/>
      <c r="SG54" s="77"/>
      <c r="SH54" s="77"/>
      <c r="SI54" s="77"/>
      <c r="SJ54" s="77"/>
      <c r="SK54" s="77"/>
      <c r="SL54" s="77"/>
      <c r="SM54" s="77"/>
      <c r="SN54" s="77"/>
      <c r="SO54" s="77"/>
      <c r="SP54" s="77"/>
      <c r="SQ54" s="77"/>
      <c r="SR54" s="77"/>
      <c r="SS54" s="77"/>
      <c r="ST54" s="77"/>
      <c r="SU54" s="77"/>
      <c r="SV54" s="77"/>
      <c r="SW54" s="77"/>
      <c r="SX54" s="77"/>
      <c r="SY54" s="77"/>
      <c r="SZ54" s="77"/>
      <c r="TA54" s="77"/>
      <c r="TB54" s="77"/>
      <c r="TC54" s="77"/>
      <c r="TD54" s="77"/>
      <c r="TE54" s="77"/>
      <c r="TF54" s="77"/>
      <c r="TG54" s="77"/>
      <c r="TH54" s="77"/>
      <c r="TI54" s="77"/>
      <c r="TJ54" s="77"/>
      <c r="TK54" s="77"/>
      <c r="TL54" s="77"/>
      <c r="TM54" s="77"/>
      <c r="TN54" s="77"/>
      <c r="TO54" s="77"/>
      <c r="TP54" s="77"/>
      <c r="TQ54" s="77"/>
      <c r="TR54" s="77"/>
      <c r="TS54" s="77"/>
      <c r="TT54" s="77"/>
      <c r="TU54" s="77"/>
      <c r="TV54" s="77"/>
      <c r="TW54" s="77"/>
      <c r="TX54" s="77"/>
      <c r="TY54" s="77"/>
      <c r="TZ54" s="77"/>
      <c r="UA54" s="77"/>
      <c r="UB54" s="77"/>
      <c r="UC54" s="77"/>
      <c r="UD54" s="77"/>
      <c r="UE54" s="77"/>
      <c r="UF54" s="77"/>
      <c r="UG54" s="77"/>
      <c r="UH54" s="77"/>
      <c r="UI54" s="77"/>
      <c r="UJ54" s="77"/>
      <c r="UK54" s="77"/>
      <c r="UL54" s="77"/>
      <c r="UM54" s="77"/>
      <c r="UN54" s="77"/>
      <c r="UO54" s="77"/>
      <c r="UP54" s="77"/>
      <c r="UQ54" s="77"/>
      <c r="UR54" s="77"/>
      <c r="US54" s="77"/>
      <c r="UT54" s="77"/>
      <c r="UU54" s="77"/>
      <c r="UV54" s="77"/>
      <c r="UW54" s="77"/>
      <c r="UX54" s="77"/>
      <c r="UY54" s="77"/>
      <c r="UZ54" s="77"/>
      <c r="VA54" s="77"/>
      <c r="VB54" s="77"/>
      <c r="VC54" s="77"/>
      <c r="VD54" s="77"/>
      <c r="VE54" s="77"/>
      <c r="VF54" s="77"/>
      <c r="VG54" s="77"/>
      <c r="VH54" s="77"/>
      <c r="VI54" s="77"/>
      <c r="VJ54" s="77"/>
      <c r="VK54" s="77"/>
      <c r="VL54" s="77"/>
      <c r="VM54" s="77"/>
      <c r="VN54" s="77"/>
      <c r="VO54" s="77"/>
      <c r="VP54" s="77"/>
      <c r="VQ54" s="77"/>
      <c r="VR54" s="77"/>
      <c r="VS54" s="77"/>
      <c r="VT54" s="77"/>
      <c r="VU54" s="77"/>
      <c r="VV54" s="77"/>
      <c r="VW54" s="77"/>
      <c r="VX54" s="77"/>
      <c r="VY54" s="77"/>
      <c r="VZ54" s="77"/>
      <c r="WA54" s="77"/>
      <c r="WB54" s="77"/>
      <c r="WC54" s="77"/>
      <c r="WD54" s="77"/>
      <c r="WE54" s="77"/>
      <c r="WF54" s="77"/>
      <c r="WG54" s="77"/>
      <c r="WH54" s="77"/>
      <c r="WI54" s="77"/>
      <c r="WJ54" s="77"/>
      <c r="WK54" s="77"/>
      <c r="WL54" s="77"/>
      <c r="WM54" s="77"/>
      <c r="WN54" s="77"/>
      <c r="WO54" s="77"/>
      <c r="WP54" s="77"/>
      <c r="WQ54" s="77"/>
      <c r="WR54" s="77"/>
      <c r="WS54" s="77"/>
      <c r="WT54" s="77"/>
      <c r="WU54" s="77"/>
      <c r="WV54" s="77"/>
      <c r="WW54" s="77"/>
      <c r="WX54" s="77"/>
      <c r="WY54" s="77"/>
      <c r="WZ54" s="77"/>
      <c r="XA54" s="77"/>
      <c r="XB54" s="77"/>
      <c r="XC54" s="77"/>
      <c r="XD54" s="77"/>
      <c r="XE54" s="77"/>
      <c r="XF54" s="77"/>
      <c r="XG54" s="77"/>
      <c r="XH54" s="77"/>
      <c r="XI54" s="77"/>
      <c r="XJ54" s="77"/>
      <c r="XK54" s="77"/>
      <c r="XL54" s="77"/>
      <c r="XM54" s="77"/>
      <c r="XN54" s="77"/>
      <c r="XO54" s="77"/>
      <c r="XP54" s="77"/>
      <c r="XQ54" s="77"/>
      <c r="XR54" s="77"/>
      <c r="XS54" s="77"/>
      <c r="XT54" s="77"/>
      <c r="XU54" s="77"/>
      <c r="XV54" s="77"/>
      <c r="XW54" s="77"/>
      <c r="XX54" s="77"/>
      <c r="XY54" s="77"/>
      <c r="XZ54" s="77"/>
      <c r="YA54" s="77"/>
      <c r="YB54" s="77"/>
      <c r="YC54" s="77"/>
      <c r="YD54" s="77"/>
      <c r="YE54" s="77"/>
      <c r="YF54" s="77"/>
      <c r="YG54" s="77"/>
      <c r="YH54" s="77"/>
      <c r="YI54" s="77"/>
      <c r="YJ54" s="77"/>
      <c r="YK54" s="77"/>
      <c r="YL54" s="77"/>
      <c r="YM54" s="77"/>
      <c r="YN54" s="77"/>
      <c r="YO54" s="77"/>
      <c r="YP54" s="77"/>
      <c r="YQ54" s="77"/>
      <c r="YR54" s="77"/>
      <c r="YS54" s="77"/>
      <c r="YT54" s="77"/>
      <c r="YU54" s="77"/>
      <c r="YV54" s="77"/>
      <c r="YW54" s="77"/>
      <c r="YX54" s="77"/>
      <c r="YY54" s="77"/>
      <c r="YZ54" s="77"/>
      <c r="ZA54" s="77"/>
      <c r="ZB54" s="77"/>
      <c r="ZC54" s="77"/>
      <c r="ZD54" s="77"/>
      <c r="ZE54" s="77"/>
      <c r="ZF54" s="77"/>
      <c r="ZG54" s="77"/>
      <c r="ZH54" s="77"/>
      <c r="ZI54" s="77"/>
      <c r="ZJ54" s="77"/>
      <c r="ZK54" s="77"/>
      <c r="ZL54" s="77"/>
      <c r="ZM54" s="77"/>
      <c r="ZN54" s="77"/>
      <c r="ZO54" s="77"/>
      <c r="ZP54" s="77"/>
      <c r="ZQ54" s="77"/>
      <c r="ZR54" s="77"/>
      <c r="ZS54" s="77"/>
      <c r="ZT54" s="77"/>
      <c r="ZU54" s="77"/>
      <c r="ZV54" s="77"/>
      <c r="ZW54" s="77"/>
      <c r="ZX54" s="77"/>
      <c r="ZY54" s="77"/>
      <c r="ZZ54" s="77"/>
      <c r="AAA54" s="77"/>
      <c r="AAB54" s="77"/>
      <c r="AAC54" s="77"/>
      <c r="AAD54" s="77"/>
      <c r="AAE54" s="77"/>
      <c r="AAF54" s="77"/>
      <c r="AAG54" s="77"/>
      <c r="AAH54" s="77"/>
      <c r="AAI54" s="77"/>
      <c r="AAJ54" s="77"/>
      <c r="AAK54" s="77"/>
      <c r="AAL54" s="77"/>
      <c r="AAM54" s="77"/>
      <c r="AAN54" s="77"/>
      <c r="AAO54" s="77"/>
      <c r="AAP54" s="77"/>
      <c r="AAQ54" s="77"/>
      <c r="AAR54" s="77"/>
      <c r="AAS54" s="77"/>
      <c r="AAT54" s="77"/>
      <c r="AAU54" s="77"/>
      <c r="AAV54" s="77"/>
      <c r="AAW54" s="77"/>
      <c r="AAX54" s="77"/>
      <c r="AAY54" s="77"/>
      <c r="AAZ54" s="77"/>
      <c r="ABA54" s="77"/>
      <c r="ABB54" s="77"/>
      <c r="ABC54" s="77"/>
      <c r="ABD54" s="77"/>
      <c r="ABE54" s="77"/>
      <c r="ABF54" s="77"/>
      <c r="ABG54" s="77"/>
      <c r="ABH54" s="77"/>
      <c r="ABI54" s="77"/>
      <c r="ABJ54" s="77"/>
      <c r="ABK54" s="77"/>
      <c r="ABL54" s="77"/>
      <c r="ABM54" s="77"/>
      <c r="ABN54" s="77"/>
      <c r="ABO54" s="77"/>
      <c r="ABP54" s="77"/>
      <c r="ABQ54" s="77"/>
      <c r="ABR54" s="77"/>
      <c r="ABS54" s="77"/>
      <c r="ABT54" s="77"/>
      <c r="ABU54" s="77"/>
      <c r="ABV54" s="77"/>
      <c r="ABW54" s="77"/>
      <c r="ABX54" s="77"/>
      <c r="ABY54" s="77"/>
      <c r="ABZ54" s="77"/>
      <c r="ACA54" s="77"/>
      <c r="ACB54" s="77"/>
      <c r="ACC54" s="77"/>
      <c r="ACD54" s="77"/>
      <c r="ACE54" s="77"/>
      <c r="ACF54" s="77"/>
      <c r="ACG54" s="77"/>
      <c r="ACH54" s="77"/>
      <c r="ACI54" s="77"/>
      <c r="ACJ54" s="77"/>
      <c r="ACK54" s="77"/>
      <c r="ACL54" s="77"/>
      <c r="ACM54" s="77"/>
      <c r="ACN54" s="77"/>
      <c r="ACO54" s="77"/>
      <c r="ACP54" s="77"/>
      <c r="ACQ54" s="77"/>
      <c r="ACR54" s="77"/>
      <c r="ACS54" s="77"/>
      <c r="ACT54" s="77"/>
      <c r="ACU54" s="77"/>
      <c r="ACV54" s="77"/>
      <c r="ACW54" s="77"/>
      <c r="ACX54" s="77"/>
      <c r="ACY54" s="77"/>
      <c r="ACZ54" s="77"/>
      <c r="ADA54" s="77"/>
      <c r="ADB54" s="77"/>
      <c r="ADC54" s="77"/>
      <c r="ADD54" s="77"/>
      <c r="ADE54" s="77"/>
      <c r="ADF54" s="77"/>
      <c r="ADG54" s="77"/>
      <c r="ADH54" s="77"/>
      <c r="ADI54" s="77"/>
      <c r="ADJ54" s="77"/>
      <c r="ADK54" s="77"/>
      <c r="ADL54" s="77"/>
      <c r="ADM54" s="77"/>
      <c r="ADN54" s="77"/>
      <c r="ADO54" s="77"/>
      <c r="ADP54" s="77"/>
      <c r="ADQ54" s="77"/>
      <c r="ADR54" s="77"/>
      <c r="ADS54" s="77"/>
      <c r="ADT54" s="77"/>
      <c r="ADU54" s="77"/>
      <c r="ADV54" s="77"/>
      <c r="ADW54" s="77"/>
      <c r="ADX54" s="77"/>
      <c r="ADY54" s="77"/>
      <c r="ADZ54" s="77"/>
      <c r="AEA54" s="77"/>
      <c r="AEB54" s="77"/>
      <c r="AEC54" s="77"/>
      <c r="AED54" s="77"/>
      <c r="AEE54" s="77"/>
      <c r="AEF54" s="77"/>
      <c r="AEG54" s="77"/>
      <c r="AEH54" s="77"/>
      <c r="AEI54" s="77"/>
      <c r="AEJ54" s="77"/>
      <c r="AEK54" s="77"/>
      <c r="AEL54" s="77"/>
      <c r="AEM54" s="77"/>
      <c r="AEN54" s="77"/>
      <c r="AEO54" s="77"/>
      <c r="AEP54" s="77"/>
      <c r="AEQ54" s="77"/>
      <c r="AER54" s="77"/>
      <c r="AES54" s="77"/>
      <c r="AET54" s="77"/>
      <c r="AEU54" s="77"/>
      <c r="AEV54" s="77"/>
      <c r="AEW54" s="77"/>
      <c r="AEX54" s="77"/>
      <c r="AEY54" s="77"/>
      <c r="AEZ54" s="77"/>
      <c r="AFA54" s="77"/>
      <c r="AFB54" s="77"/>
      <c r="AFC54" s="77"/>
      <c r="AFD54" s="77"/>
      <c r="AFE54" s="77"/>
      <c r="AFF54" s="77"/>
      <c r="AFG54" s="77"/>
      <c r="AFH54" s="77"/>
      <c r="AFI54" s="77"/>
      <c r="AFJ54" s="77"/>
      <c r="AFK54" s="77"/>
      <c r="AFL54" s="77"/>
      <c r="AFM54" s="77"/>
      <c r="AFN54" s="77"/>
      <c r="AFO54" s="77"/>
      <c r="AFP54" s="77"/>
      <c r="AFQ54" s="77"/>
      <c r="AFR54" s="77"/>
      <c r="AFS54" s="77"/>
      <c r="AFT54" s="77"/>
      <c r="AFU54" s="77"/>
      <c r="AFV54" s="77"/>
      <c r="AFW54" s="77"/>
      <c r="AFX54" s="77"/>
      <c r="AFY54" s="77"/>
      <c r="AFZ54" s="77"/>
      <c r="AGA54" s="77"/>
      <c r="AGB54" s="77"/>
      <c r="AGC54" s="77"/>
      <c r="AGD54" s="77"/>
      <c r="AGE54" s="77"/>
      <c r="AGF54" s="77"/>
      <c r="AGG54" s="77"/>
      <c r="AGH54" s="77"/>
      <c r="AGI54" s="77"/>
      <c r="AGJ54" s="77"/>
      <c r="AGK54" s="77"/>
      <c r="AGL54" s="77"/>
      <c r="AGM54" s="77"/>
      <c r="AGN54" s="77"/>
      <c r="AGO54" s="77"/>
      <c r="AGP54" s="77"/>
      <c r="AGQ54" s="77"/>
      <c r="AGR54" s="77"/>
      <c r="AGS54" s="77"/>
      <c r="AGT54" s="77"/>
      <c r="AGU54" s="77"/>
      <c r="AGV54" s="77"/>
      <c r="AGW54" s="77"/>
      <c r="AGX54" s="77"/>
      <c r="AGY54" s="77"/>
      <c r="AGZ54" s="77"/>
      <c r="AHA54" s="77"/>
      <c r="AHB54" s="77"/>
      <c r="AHC54" s="77"/>
      <c r="AHD54" s="77"/>
      <c r="AHE54" s="77"/>
      <c r="AHF54" s="77"/>
      <c r="AHG54" s="77"/>
      <c r="AHH54" s="77"/>
      <c r="AHI54" s="77"/>
      <c r="AHJ54" s="77"/>
      <c r="AHK54" s="77"/>
      <c r="AHL54" s="77"/>
      <c r="AHM54" s="77"/>
      <c r="AHN54" s="77"/>
      <c r="AHO54" s="77"/>
      <c r="AHP54" s="77"/>
      <c r="AHQ54" s="77"/>
      <c r="AHR54" s="77"/>
      <c r="AHS54" s="77"/>
      <c r="AHT54" s="77"/>
      <c r="AHU54" s="77"/>
      <c r="AHV54" s="77"/>
      <c r="AHW54" s="77"/>
      <c r="AHX54" s="77"/>
      <c r="AHY54" s="77"/>
      <c r="AHZ54" s="77"/>
      <c r="AIA54" s="77"/>
      <c r="AIB54" s="77"/>
      <c r="AIC54" s="77"/>
      <c r="AID54" s="77"/>
      <c r="AIE54" s="77"/>
      <c r="AIF54" s="77"/>
      <c r="AIG54" s="77"/>
      <c r="AIH54" s="77"/>
      <c r="AII54" s="77"/>
      <c r="AIJ54" s="77"/>
      <c r="AIK54" s="77"/>
      <c r="AIL54" s="77"/>
      <c r="AIM54" s="77"/>
      <c r="AIN54" s="77"/>
      <c r="AIO54" s="77"/>
      <c r="AIP54" s="77"/>
      <c r="AIQ54" s="77"/>
      <c r="AIR54" s="77"/>
      <c r="AIS54" s="77"/>
      <c r="AIT54" s="77"/>
      <c r="AIU54" s="77"/>
      <c r="AIV54" s="77"/>
      <c r="AIW54" s="77"/>
      <c r="AIX54" s="77"/>
      <c r="AIY54" s="77"/>
      <c r="AIZ54" s="77"/>
      <c r="AJA54" s="77"/>
      <c r="AJB54" s="77"/>
      <c r="AJC54" s="77"/>
      <c r="AJD54" s="77"/>
      <c r="AJE54" s="77"/>
      <c r="AJF54" s="77"/>
      <c r="AJG54" s="77"/>
      <c r="AJH54" s="77"/>
      <c r="AJI54" s="77"/>
      <c r="AJJ54" s="77"/>
      <c r="AJK54" s="77"/>
      <c r="AJL54" s="77"/>
      <c r="AJM54" s="77"/>
      <c r="AJN54" s="77"/>
      <c r="AJO54" s="77"/>
      <c r="AJP54" s="77"/>
      <c r="AJQ54" s="77"/>
      <c r="AJR54" s="77"/>
      <c r="AJS54" s="77"/>
      <c r="AJT54" s="77"/>
      <c r="AJU54" s="77"/>
      <c r="AJV54" s="77"/>
      <c r="AJW54" s="77"/>
      <c r="AJX54" s="77"/>
      <c r="AJY54" s="77"/>
      <c r="AJZ54" s="77"/>
      <c r="AKA54" s="77"/>
      <c r="AKB54" s="77"/>
      <c r="AKC54" s="77"/>
      <c r="AKD54" s="77"/>
      <c r="AKE54" s="77"/>
      <c r="AKF54" s="77"/>
      <c r="AKG54" s="77"/>
      <c r="AKH54" s="77"/>
      <c r="AKI54" s="77"/>
      <c r="AKJ54" s="77"/>
      <c r="AKK54" s="77"/>
      <c r="AKL54" s="77"/>
      <c r="AKM54" s="77"/>
      <c r="AKN54" s="77"/>
      <c r="AKO54" s="77"/>
      <c r="AKP54" s="77"/>
      <c r="AKQ54" s="77"/>
      <c r="AKR54" s="77"/>
      <c r="AKS54" s="77"/>
      <c r="AKT54" s="77"/>
      <c r="AKU54" s="77"/>
      <c r="AKV54" s="77"/>
      <c r="AKW54" s="77"/>
      <c r="AKX54" s="77"/>
      <c r="AKY54" s="77"/>
      <c r="AKZ54" s="77"/>
      <c r="ALA54" s="77"/>
      <c r="ALB54" s="77"/>
      <c r="ALC54" s="77"/>
      <c r="ALD54" s="77"/>
      <c r="ALE54" s="77"/>
      <c r="ALF54" s="77"/>
      <c r="ALG54" s="77"/>
      <c r="ALH54" s="77"/>
      <c r="ALI54" s="77"/>
      <c r="ALJ54" s="77"/>
      <c r="ALK54" s="77"/>
      <c r="ALL54" s="77"/>
      <c r="ALM54" s="77"/>
      <c r="ALN54" s="77"/>
      <c r="ALO54" s="77"/>
      <c r="ALP54" s="77"/>
      <c r="ALQ54" s="77"/>
      <c r="ALR54" s="77"/>
      <c r="ALS54" s="77"/>
      <c r="ALT54" s="77"/>
      <c r="ALU54" s="77"/>
      <c r="ALV54" s="77"/>
      <c r="ALW54" s="77"/>
      <c r="ALX54" s="77"/>
      <c r="ALY54" s="77"/>
      <c r="ALZ54" s="77"/>
      <c r="AMA54" s="77"/>
      <c r="AMB54" s="77"/>
      <c r="AMC54" s="77"/>
      <c r="AMD54" s="77"/>
      <c r="AME54" s="77"/>
      <c r="AMF54" s="77"/>
      <c r="AMG54" s="77"/>
      <c r="AMH54" s="77"/>
      <c r="AMI54" s="77"/>
      <c r="AMJ54" s="77"/>
    </row>
    <row r="55" customFormat="false" ht="12.85" hidden="false" customHeight="false" outlineLevel="0" collapsed="false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77"/>
      <c r="IO55" s="77"/>
      <c r="IP55" s="77"/>
      <c r="IQ55" s="77"/>
      <c r="IR55" s="77"/>
      <c r="IS55" s="77"/>
      <c r="IT55" s="77"/>
      <c r="IU55" s="77"/>
      <c r="IV55" s="77"/>
      <c r="IW55" s="77"/>
      <c r="IX55" s="77"/>
      <c r="IY55" s="77"/>
      <c r="IZ55" s="77"/>
      <c r="JA55" s="77"/>
      <c r="JB55" s="77"/>
      <c r="JC55" s="77"/>
      <c r="JD55" s="77"/>
      <c r="JE55" s="77"/>
      <c r="JF55" s="77"/>
      <c r="JG55" s="77"/>
      <c r="JH55" s="77"/>
      <c r="JI55" s="77"/>
      <c r="JJ55" s="77"/>
      <c r="JK55" s="77"/>
      <c r="JL55" s="77"/>
      <c r="JM55" s="77"/>
      <c r="JN55" s="77"/>
      <c r="JO55" s="77"/>
      <c r="JP55" s="77"/>
      <c r="JQ55" s="77"/>
      <c r="JR55" s="77"/>
      <c r="JS55" s="77"/>
      <c r="JT55" s="77"/>
      <c r="JU55" s="77"/>
      <c r="JV55" s="77"/>
      <c r="JW55" s="77"/>
      <c r="JX55" s="77"/>
      <c r="JY55" s="77"/>
      <c r="JZ55" s="77"/>
      <c r="KA55" s="77"/>
      <c r="KB55" s="77"/>
      <c r="KC55" s="77"/>
      <c r="KD55" s="77"/>
      <c r="KE55" s="77"/>
      <c r="KF55" s="77"/>
      <c r="KG55" s="77"/>
      <c r="KH55" s="77"/>
      <c r="KI55" s="77"/>
      <c r="KJ55" s="77"/>
      <c r="KK55" s="77"/>
      <c r="KL55" s="77"/>
      <c r="KM55" s="77"/>
      <c r="KN55" s="77"/>
      <c r="KO55" s="77"/>
      <c r="KP55" s="77"/>
      <c r="KQ55" s="77"/>
      <c r="KR55" s="77"/>
      <c r="KS55" s="77"/>
      <c r="KT55" s="77"/>
      <c r="KU55" s="77"/>
      <c r="KV55" s="77"/>
      <c r="KW55" s="77"/>
      <c r="KX55" s="77"/>
      <c r="KY55" s="77"/>
      <c r="KZ55" s="77"/>
      <c r="LA55" s="77"/>
      <c r="LB55" s="77"/>
      <c r="LC55" s="77"/>
      <c r="LD55" s="77"/>
      <c r="LE55" s="77"/>
      <c r="LF55" s="77"/>
      <c r="LG55" s="77"/>
      <c r="LH55" s="77"/>
      <c r="LI55" s="77"/>
      <c r="LJ55" s="77"/>
      <c r="LK55" s="77"/>
      <c r="LL55" s="77"/>
      <c r="LM55" s="77"/>
      <c r="LN55" s="77"/>
      <c r="LO55" s="77"/>
      <c r="LP55" s="77"/>
      <c r="LQ55" s="77"/>
      <c r="LR55" s="77"/>
      <c r="LS55" s="77"/>
      <c r="LT55" s="77"/>
      <c r="LU55" s="77"/>
      <c r="LV55" s="77"/>
      <c r="LW55" s="77"/>
      <c r="LX55" s="77"/>
      <c r="LY55" s="77"/>
      <c r="LZ55" s="77"/>
      <c r="MA55" s="77"/>
      <c r="MB55" s="77"/>
      <c r="MC55" s="77"/>
      <c r="MD55" s="77"/>
      <c r="ME55" s="77"/>
      <c r="MF55" s="77"/>
      <c r="MG55" s="77"/>
      <c r="MH55" s="77"/>
      <c r="MI55" s="77"/>
      <c r="MJ55" s="77"/>
      <c r="MK55" s="77"/>
      <c r="ML55" s="77"/>
      <c r="MM55" s="77"/>
      <c r="MN55" s="77"/>
      <c r="MO55" s="77"/>
      <c r="MP55" s="77"/>
      <c r="MQ55" s="77"/>
      <c r="MR55" s="77"/>
      <c r="MS55" s="77"/>
      <c r="MT55" s="77"/>
      <c r="MU55" s="77"/>
      <c r="MV55" s="77"/>
      <c r="MW55" s="77"/>
      <c r="MX55" s="77"/>
      <c r="MY55" s="77"/>
      <c r="MZ55" s="77"/>
      <c r="NA55" s="77"/>
      <c r="NB55" s="77"/>
      <c r="NC55" s="77"/>
      <c r="ND55" s="77"/>
      <c r="NE55" s="77"/>
      <c r="NF55" s="77"/>
      <c r="NG55" s="77"/>
      <c r="NH55" s="77"/>
      <c r="NI55" s="77"/>
      <c r="NJ55" s="77"/>
      <c r="NK55" s="77"/>
      <c r="NL55" s="77"/>
      <c r="NM55" s="77"/>
      <c r="NN55" s="77"/>
      <c r="NO55" s="77"/>
      <c r="NP55" s="77"/>
      <c r="NQ55" s="77"/>
      <c r="NR55" s="77"/>
      <c r="NS55" s="77"/>
      <c r="NT55" s="77"/>
      <c r="NU55" s="77"/>
      <c r="NV55" s="77"/>
      <c r="NW55" s="77"/>
      <c r="NX55" s="77"/>
      <c r="NY55" s="77"/>
      <c r="NZ55" s="77"/>
      <c r="OA55" s="77"/>
      <c r="OB55" s="77"/>
      <c r="OC55" s="77"/>
      <c r="OD55" s="77"/>
      <c r="OE55" s="77"/>
      <c r="OF55" s="77"/>
      <c r="OG55" s="77"/>
      <c r="OH55" s="77"/>
      <c r="OI55" s="77"/>
      <c r="OJ55" s="77"/>
      <c r="OK55" s="77"/>
      <c r="OL55" s="77"/>
      <c r="OM55" s="77"/>
      <c r="ON55" s="77"/>
      <c r="OO55" s="77"/>
      <c r="OP55" s="77"/>
      <c r="OQ55" s="77"/>
      <c r="OR55" s="77"/>
      <c r="OS55" s="77"/>
      <c r="OT55" s="77"/>
      <c r="OU55" s="77"/>
      <c r="OV55" s="77"/>
      <c r="OW55" s="77"/>
      <c r="OX55" s="77"/>
      <c r="OY55" s="77"/>
      <c r="OZ55" s="77"/>
      <c r="PA55" s="77"/>
      <c r="PB55" s="77"/>
      <c r="PC55" s="77"/>
      <c r="PD55" s="77"/>
      <c r="PE55" s="77"/>
      <c r="PF55" s="77"/>
      <c r="PG55" s="77"/>
      <c r="PH55" s="77"/>
      <c r="PI55" s="77"/>
      <c r="PJ55" s="77"/>
      <c r="PK55" s="77"/>
      <c r="PL55" s="77"/>
      <c r="PM55" s="77"/>
      <c r="PN55" s="77"/>
      <c r="PO55" s="77"/>
      <c r="PP55" s="77"/>
      <c r="PQ55" s="77"/>
      <c r="PR55" s="77"/>
      <c r="PS55" s="77"/>
      <c r="PT55" s="77"/>
      <c r="PU55" s="77"/>
      <c r="PV55" s="77"/>
      <c r="PW55" s="77"/>
      <c r="PX55" s="77"/>
      <c r="PY55" s="77"/>
      <c r="PZ55" s="77"/>
      <c r="QA55" s="77"/>
      <c r="QB55" s="77"/>
      <c r="QC55" s="77"/>
      <c r="QD55" s="77"/>
      <c r="QE55" s="77"/>
      <c r="QF55" s="77"/>
      <c r="QG55" s="77"/>
      <c r="QH55" s="77"/>
      <c r="QI55" s="77"/>
      <c r="QJ55" s="77"/>
      <c r="QK55" s="77"/>
      <c r="QL55" s="77"/>
      <c r="QM55" s="77"/>
      <c r="QN55" s="77"/>
      <c r="QO55" s="77"/>
      <c r="QP55" s="77"/>
      <c r="QQ55" s="77"/>
      <c r="QR55" s="77"/>
      <c r="QS55" s="77"/>
      <c r="QT55" s="77"/>
      <c r="QU55" s="77"/>
      <c r="QV55" s="77"/>
      <c r="QW55" s="77"/>
      <c r="QX55" s="77"/>
      <c r="QY55" s="77"/>
      <c r="QZ55" s="77"/>
      <c r="RA55" s="77"/>
      <c r="RB55" s="77"/>
      <c r="RC55" s="77"/>
      <c r="RD55" s="77"/>
      <c r="RE55" s="77"/>
      <c r="RF55" s="77"/>
      <c r="RG55" s="77"/>
      <c r="RH55" s="77"/>
      <c r="RI55" s="77"/>
      <c r="RJ55" s="77"/>
      <c r="RK55" s="77"/>
      <c r="RL55" s="77"/>
      <c r="RM55" s="77"/>
      <c r="RN55" s="77"/>
      <c r="RO55" s="77"/>
      <c r="RP55" s="77"/>
      <c r="RQ55" s="77"/>
      <c r="RR55" s="77"/>
      <c r="RS55" s="77"/>
      <c r="RT55" s="77"/>
      <c r="RU55" s="77"/>
      <c r="RV55" s="77"/>
      <c r="RW55" s="77"/>
      <c r="RX55" s="77"/>
      <c r="RY55" s="77"/>
      <c r="RZ55" s="77"/>
      <c r="SA55" s="77"/>
      <c r="SB55" s="77"/>
      <c r="SC55" s="77"/>
      <c r="SD55" s="77"/>
      <c r="SE55" s="77"/>
      <c r="SF55" s="77"/>
      <c r="SG55" s="77"/>
      <c r="SH55" s="77"/>
      <c r="SI55" s="77"/>
      <c r="SJ55" s="77"/>
      <c r="SK55" s="77"/>
      <c r="SL55" s="77"/>
      <c r="SM55" s="77"/>
      <c r="SN55" s="77"/>
      <c r="SO55" s="77"/>
      <c r="SP55" s="77"/>
      <c r="SQ55" s="77"/>
      <c r="SR55" s="77"/>
      <c r="SS55" s="77"/>
      <c r="ST55" s="77"/>
      <c r="SU55" s="77"/>
      <c r="SV55" s="77"/>
      <c r="SW55" s="77"/>
      <c r="SX55" s="77"/>
      <c r="SY55" s="77"/>
      <c r="SZ55" s="77"/>
      <c r="TA55" s="77"/>
      <c r="TB55" s="77"/>
      <c r="TC55" s="77"/>
      <c r="TD55" s="77"/>
      <c r="TE55" s="77"/>
      <c r="TF55" s="77"/>
      <c r="TG55" s="77"/>
      <c r="TH55" s="77"/>
      <c r="TI55" s="77"/>
      <c r="TJ55" s="77"/>
      <c r="TK55" s="77"/>
      <c r="TL55" s="77"/>
      <c r="TM55" s="77"/>
      <c r="TN55" s="77"/>
      <c r="TO55" s="77"/>
      <c r="TP55" s="77"/>
      <c r="TQ55" s="77"/>
      <c r="TR55" s="77"/>
      <c r="TS55" s="77"/>
      <c r="TT55" s="77"/>
      <c r="TU55" s="77"/>
      <c r="TV55" s="77"/>
      <c r="TW55" s="77"/>
      <c r="TX55" s="77"/>
      <c r="TY55" s="77"/>
      <c r="TZ55" s="77"/>
      <c r="UA55" s="77"/>
      <c r="UB55" s="77"/>
      <c r="UC55" s="77"/>
      <c r="UD55" s="77"/>
      <c r="UE55" s="77"/>
      <c r="UF55" s="77"/>
      <c r="UG55" s="77"/>
      <c r="UH55" s="77"/>
      <c r="UI55" s="77"/>
      <c r="UJ55" s="77"/>
      <c r="UK55" s="77"/>
      <c r="UL55" s="77"/>
      <c r="UM55" s="77"/>
      <c r="UN55" s="77"/>
      <c r="UO55" s="77"/>
      <c r="UP55" s="77"/>
      <c r="UQ55" s="77"/>
      <c r="UR55" s="77"/>
      <c r="US55" s="77"/>
      <c r="UT55" s="77"/>
      <c r="UU55" s="77"/>
      <c r="UV55" s="77"/>
      <c r="UW55" s="77"/>
      <c r="UX55" s="77"/>
      <c r="UY55" s="77"/>
      <c r="UZ55" s="77"/>
      <c r="VA55" s="77"/>
      <c r="VB55" s="77"/>
      <c r="VC55" s="77"/>
      <c r="VD55" s="77"/>
      <c r="VE55" s="77"/>
      <c r="VF55" s="77"/>
      <c r="VG55" s="77"/>
      <c r="VH55" s="77"/>
      <c r="VI55" s="77"/>
      <c r="VJ55" s="77"/>
      <c r="VK55" s="77"/>
      <c r="VL55" s="77"/>
      <c r="VM55" s="77"/>
      <c r="VN55" s="77"/>
      <c r="VO55" s="77"/>
      <c r="VP55" s="77"/>
      <c r="VQ55" s="77"/>
      <c r="VR55" s="77"/>
      <c r="VS55" s="77"/>
      <c r="VT55" s="77"/>
      <c r="VU55" s="77"/>
      <c r="VV55" s="77"/>
      <c r="VW55" s="77"/>
      <c r="VX55" s="77"/>
      <c r="VY55" s="77"/>
      <c r="VZ55" s="77"/>
      <c r="WA55" s="77"/>
      <c r="WB55" s="77"/>
      <c r="WC55" s="77"/>
      <c r="WD55" s="77"/>
      <c r="WE55" s="77"/>
      <c r="WF55" s="77"/>
      <c r="WG55" s="77"/>
      <c r="WH55" s="77"/>
      <c r="WI55" s="77"/>
      <c r="WJ55" s="77"/>
      <c r="WK55" s="77"/>
      <c r="WL55" s="77"/>
      <c r="WM55" s="77"/>
      <c r="WN55" s="77"/>
      <c r="WO55" s="77"/>
      <c r="WP55" s="77"/>
      <c r="WQ55" s="77"/>
      <c r="WR55" s="77"/>
      <c r="WS55" s="77"/>
      <c r="WT55" s="77"/>
      <c r="WU55" s="77"/>
      <c r="WV55" s="77"/>
      <c r="WW55" s="77"/>
      <c r="WX55" s="77"/>
      <c r="WY55" s="77"/>
      <c r="WZ55" s="77"/>
      <c r="XA55" s="77"/>
      <c r="XB55" s="77"/>
      <c r="XC55" s="77"/>
      <c r="XD55" s="77"/>
      <c r="XE55" s="77"/>
      <c r="XF55" s="77"/>
      <c r="XG55" s="77"/>
      <c r="XH55" s="77"/>
      <c r="XI55" s="77"/>
      <c r="XJ55" s="77"/>
      <c r="XK55" s="77"/>
      <c r="XL55" s="77"/>
      <c r="XM55" s="77"/>
      <c r="XN55" s="77"/>
      <c r="XO55" s="77"/>
      <c r="XP55" s="77"/>
      <c r="XQ55" s="77"/>
      <c r="XR55" s="77"/>
      <c r="XS55" s="77"/>
      <c r="XT55" s="77"/>
      <c r="XU55" s="77"/>
      <c r="XV55" s="77"/>
      <c r="XW55" s="77"/>
      <c r="XX55" s="77"/>
      <c r="XY55" s="77"/>
      <c r="XZ55" s="77"/>
      <c r="YA55" s="77"/>
      <c r="YB55" s="77"/>
      <c r="YC55" s="77"/>
      <c r="YD55" s="77"/>
      <c r="YE55" s="77"/>
      <c r="YF55" s="77"/>
      <c r="YG55" s="77"/>
      <c r="YH55" s="77"/>
      <c r="YI55" s="77"/>
      <c r="YJ55" s="77"/>
      <c r="YK55" s="77"/>
      <c r="YL55" s="77"/>
      <c r="YM55" s="77"/>
      <c r="YN55" s="77"/>
      <c r="YO55" s="77"/>
      <c r="YP55" s="77"/>
      <c r="YQ55" s="77"/>
      <c r="YR55" s="77"/>
      <c r="YS55" s="77"/>
      <c r="YT55" s="77"/>
      <c r="YU55" s="77"/>
      <c r="YV55" s="77"/>
      <c r="YW55" s="77"/>
      <c r="YX55" s="77"/>
      <c r="YY55" s="77"/>
      <c r="YZ55" s="77"/>
      <c r="ZA55" s="77"/>
      <c r="ZB55" s="77"/>
      <c r="ZC55" s="77"/>
      <c r="ZD55" s="77"/>
      <c r="ZE55" s="77"/>
      <c r="ZF55" s="77"/>
      <c r="ZG55" s="77"/>
      <c r="ZH55" s="77"/>
      <c r="ZI55" s="77"/>
      <c r="ZJ55" s="77"/>
      <c r="ZK55" s="77"/>
      <c r="ZL55" s="77"/>
      <c r="ZM55" s="77"/>
      <c r="ZN55" s="77"/>
      <c r="ZO55" s="77"/>
      <c r="ZP55" s="77"/>
      <c r="ZQ55" s="77"/>
      <c r="ZR55" s="77"/>
      <c r="ZS55" s="77"/>
      <c r="ZT55" s="77"/>
      <c r="ZU55" s="77"/>
      <c r="ZV55" s="77"/>
      <c r="ZW55" s="77"/>
      <c r="ZX55" s="77"/>
      <c r="ZY55" s="77"/>
      <c r="ZZ55" s="77"/>
      <c r="AAA55" s="77"/>
      <c r="AAB55" s="77"/>
      <c r="AAC55" s="77"/>
      <c r="AAD55" s="77"/>
      <c r="AAE55" s="77"/>
      <c r="AAF55" s="77"/>
      <c r="AAG55" s="77"/>
      <c r="AAH55" s="77"/>
      <c r="AAI55" s="77"/>
      <c r="AAJ55" s="77"/>
      <c r="AAK55" s="77"/>
      <c r="AAL55" s="77"/>
      <c r="AAM55" s="77"/>
      <c r="AAN55" s="77"/>
      <c r="AAO55" s="77"/>
      <c r="AAP55" s="77"/>
      <c r="AAQ55" s="77"/>
      <c r="AAR55" s="77"/>
      <c r="AAS55" s="77"/>
      <c r="AAT55" s="77"/>
      <c r="AAU55" s="77"/>
      <c r="AAV55" s="77"/>
      <c r="AAW55" s="77"/>
      <c r="AAX55" s="77"/>
      <c r="AAY55" s="77"/>
      <c r="AAZ55" s="77"/>
      <c r="ABA55" s="77"/>
      <c r="ABB55" s="77"/>
      <c r="ABC55" s="77"/>
      <c r="ABD55" s="77"/>
      <c r="ABE55" s="77"/>
      <c r="ABF55" s="77"/>
      <c r="ABG55" s="77"/>
      <c r="ABH55" s="77"/>
      <c r="ABI55" s="77"/>
      <c r="ABJ55" s="77"/>
      <c r="ABK55" s="77"/>
      <c r="ABL55" s="77"/>
      <c r="ABM55" s="77"/>
      <c r="ABN55" s="77"/>
      <c r="ABO55" s="77"/>
      <c r="ABP55" s="77"/>
      <c r="ABQ55" s="77"/>
      <c r="ABR55" s="77"/>
      <c r="ABS55" s="77"/>
      <c r="ABT55" s="77"/>
      <c r="ABU55" s="77"/>
      <c r="ABV55" s="77"/>
      <c r="ABW55" s="77"/>
      <c r="ABX55" s="77"/>
      <c r="ABY55" s="77"/>
      <c r="ABZ55" s="77"/>
      <c r="ACA55" s="77"/>
      <c r="ACB55" s="77"/>
      <c r="ACC55" s="77"/>
      <c r="ACD55" s="77"/>
      <c r="ACE55" s="77"/>
      <c r="ACF55" s="77"/>
      <c r="ACG55" s="77"/>
      <c r="ACH55" s="77"/>
      <c r="ACI55" s="77"/>
      <c r="ACJ55" s="77"/>
      <c r="ACK55" s="77"/>
      <c r="ACL55" s="77"/>
      <c r="ACM55" s="77"/>
      <c r="ACN55" s="77"/>
      <c r="ACO55" s="77"/>
      <c r="ACP55" s="77"/>
      <c r="ACQ55" s="77"/>
      <c r="ACR55" s="77"/>
      <c r="ACS55" s="77"/>
      <c r="ACT55" s="77"/>
      <c r="ACU55" s="77"/>
      <c r="ACV55" s="77"/>
      <c r="ACW55" s="77"/>
      <c r="ACX55" s="77"/>
      <c r="ACY55" s="77"/>
      <c r="ACZ55" s="77"/>
      <c r="ADA55" s="77"/>
      <c r="ADB55" s="77"/>
      <c r="ADC55" s="77"/>
      <c r="ADD55" s="77"/>
      <c r="ADE55" s="77"/>
      <c r="ADF55" s="77"/>
      <c r="ADG55" s="77"/>
      <c r="ADH55" s="77"/>
      <c r="ADI55" s="77"/>
      <c r="ADJ55" s="77"/>
      <c r="ADK55" s="77"/>
      <c r="ADL55" s="77"/>
      <c r="ADM55" s="77"/>
      <c r="ADN55" s="77"/>
      <c r="ADO55" s="77"/>
      <c r="ADP55" s="77"/>
      <c r="ADQ55" s="77"/>
      <c r="ADR55" s="77"/>
      <c r="ADS55" s="77"/>
      <c r="ADT55" s="77"/>
      <c r="ADU55" s="77"/>
      <c r="ADV55" s="77"/>
      <c r="ADW55" s="77"/>
      <c r="ADX55" s="77"/>
      <c r="ADY55" s="77"/>
      <c r="ADZ55" s="77"/>
      <c r="AEA55" s="77"/>
      <c r="AEB55" s="77"/>
      <c r="AEC55" s="77"/>
      <c r="AED55" s="77"/>
      <c r="AEE55" s="77"/>
      <c r="AEF55" s="77"/>
      <c r="AEG55" s="77"/>
      <c r="AEH55" s="77"/>
      <c r="AEI55" s="77"/>
      <c r="AEJ55" s="77"/>
      <c r="AEK55" s="77"/>
      <c r="AEL55" s="77"/>
      <c r="AEM55" s="77"/>
      <c r="AEN55" s="77"/>
      <c r="AEO55" s="77"/>
      <c r="AEP55" s="77"/>
      <c r="AEQ55" s="77"/>
      <c r="AER55" s="77"/>
      <c r="AES55" s="77"/>
      <c r="AET55" s="77"/>
      <c r="AEU55" s="77"/>
      <c r="AEV55" s="77"/>
      <c r="AEW55" s="77"/>
      <c r="AEX55" s="77"/>
      <c r="AEY55" s="77"/>
      <c r="AEZ55" s="77"/>
      <c r="AFA55" s="77"/>
      <c r="AFB55" s="77"/>
      <c r="AFC55" s="77"/>
      <c r="AFD55" s="77"/>
      <c r="AFE55" s="77"/>
      <c r="AFF55" s="77"/>
      <c r="AFG55" s="77"/>
      <c r="AFH55" s="77"/>
      <c r="AFI55" s="77"/>
      <c r="AFJ55" s="77"/>
      <c r="AFK55" s="77"/>
      <c r="AFL55" s="77"/>
      <c r="AFM55" s="77"/>
      <c r="AFN55" s="77"/>
      <c r="AFO55" s="77"/>
      <c r="AFP55" s="77"/>
      <c r="AFQ55" s="77"/>
      <c r="AFR55" s="77"/>
      <c r="AFS55" s="77"/>
      <c r="AFT55" s="77"/>
      <c r="AFU55" s="77"/>
      <c r="AFV55" s="77"/>
      <c r="AFW55" s="77"/>
      <c r="AFX55" s="77"/>
      <c r="AFY55" s="77"/>
      <c r="AFZ55" s="77"/>
      <c r="AGA55" s="77"/>
      <c r="AGB55" s="77"/>
      <c r="AGC55" s="77"/>
      <c r="AGD55" s="77"/>
      <c r="AGE55" s="77"/>
      <c r="AGF55" s="77"/>
      <c r="AGG55" s="77"/>
      <c r="AGH55" s="77"/>
      <c r="AGI55" s="77"/>
      <c r="AGJ55" s="77"/>
      <c r="AGK55" s="77"/>
      <c r="AGL55" s="77"/>
      <c r="AGM55" s="77"/>
      <c r="AGN55" s="77"/>
      <c r="AGO55" s="77"/>
      <c r="AGP55" s="77"/>
      <c r="AGQ55" s="77"/>
      <c r="AGR55" s="77"/>
      <c r="AGS55" s="77"/>
      <c r="AGT55" s="77"/>
      <c r="AGU55" s="77"/>
      <c r="AGV55" s="77"/>
      <c r="AGW55" s="77"/>
      <c r="AGX55" s="77"/>
      <c r="AGY55" s="77"/>
      <c r="AGZ55" s="77"/>
      <c r="AHA55" s="77"/>
      <c r="AHB55" s="77"/>
      <c r="AHC55" s="77"/>
      <c r="AHD55" s="77"/>
      <c r="AHE55" s="77"/>
      <c r="AHF55" s="77"/>
      <c r="AHG55" s="77"/>
      <c r="AHH55" s="77"/>
      <c r="AHI55" s="77"/>
      <c r="AHJ55" s="77"/>
      <c r="AHK55" s="77"/>
      <c r="AHL55" s="77"/>
      <c r="AHM55" s="77"/>
      <c r="AHN55" s="77"/>
      <c r="AHO55" s="77"/>
      <c r="AHP55" s="77"/>
      <c r="AHQ55" s="77"/>
      <c r="AHR55" s="77"/>
      <c r="AHS55" s="77"/>
      <c r="AHT55" s="77"/>
      <c r="AHU55" s="77"/>
      <c r="AHV55" s="77"/>
      <c r="AHW55" s="77"/>
      <c r="AHX55" s="77"/>
      <c r="AHY55" s="77"/>
      <c r="AHZ55" s="77"/>
      <c r="AIA55" s="77"/>
      <c r="AIB55" s="77"/>
      <c r="AIC55" s="77"/>
      <c r="AID55" s="77"/>
      <c r="AIE55" s="77"/>
      <c r="AIF55" s="77"/>
      <c r="AIG55" s="77"/>
      <c r="AIH55" s="77"/>
      <c r="AII55" s="77"/>
      <c r="AIJ55" s="77"/>
      <c r="AIK55" s="77"/>
      <c r="AIL55" s="77"/>
      <c r="AIM55" s="77"/>
      <c r="AIN55" s="77"/>
      <c r="AIO55" s="77"/>
      <c r="AIP55" s="77"/>
      <c r="AIQ55" s="77"/>
      <c r="AIR55" s="77"/>
      <c r="AIS55" s="77"/>
      <c r="AIT55" s="77"/>
      <c r="AIU55" s="77"/>
      <c r="AIV55" s="77"/>
      <c r="AIW55" s="77"/>
      <c r="AIX55" s="77"/>
      <c r="AIY55" s="77"/>
      <c r="AIZ55" s="77"/>
      <c r="AJA55" s="77"/>
      <c r="AJB55" s="77"/>
      <c r="AJC55" s="77"/>
      <c r="AJD55" s="77"/>
      <c r="AJE55" s="77"/>
      <c r="AJF55" s="77"/>
      <c r="AJG55" s="77"/>
      <c r="AJH55" s="77"/>
      <c r="AJI55" s="77"/>
      <c r="AJJ55" s="77"/>
      <c r="AJK55" s="77"/>
      <c r="AJL55" s="77"/>
      <c r="AJM55" s="77"/>
      <c r="AJN55" s="77"/>
      <c r="AJO55" s="77"/>
      <c r="AJP55" s="77"/>
      <c r="AJQ55" s="77"/>
      <c r="AJR55" s="77"/>
      <c r="AJS55" s="77"/>
      <c r="AJT55" s="77"/>
      <c r="AJU55" s="77"/>
      <c r="AJV55" s="77"/>
      <c r="AJW55" s="77"/>
      <c r="AJX55" s="77"/>
      <c r="AJY55" s="77"/>
      <c r="AJZ55" s="77"/>
      <c r="AKA55" s="77"/>
      <c r="AKB55" s="77"/>
      <c r="AKC55" s="77"/>
      <c r="AKD55" s="77"/>
      <c r="AKE55" s="77"/>
      <c r="AKF55" s="77"/>
      <c r="AKG55" s="77"/>
      <c r="AKH55" s="77"/>
      <c r="AKI55" s="77"/>
      <c r="AKJ55" s="77"/>
      <c r="AKK55" s="77"/>
      <c r="AKL55" s="77"/>
      <c r="AKM55" s="77"/>
      <c r="AKN55" s="77"/>
      <c r="AKO55" s="77"/>
      <c r="AKP55" s="77"/>
      <c r="AKQ55" s="77"/>
      <c r="AKR55" s="77"/>
      <c r="AKS55" s="77"/>
      <c r="AKT55" s="77"/>
      <c r="AKU55" s="77"/>
      <c r="AKV55" s="77"/>
      <c r="AKW55" s="77"/>
      <c r="AKX55" s="77"/>
      <c r="AKY55" s="77"/>
      <c r="AKZ55" s="77"/>
      <c r="ALA55" s="77"/>
      <c r="ALB55" s="77"/>
      <c r="ALC55" s="77"/>
      <c r="ALD55" s="77"/>
      <c r="ALE55" s="77"/>
      <c r="ALF55" s="77"/>
      <c r="ALG55" s="77"/>
      <c r="ALH55" s="77"/>
      <c r="ALI55" s="77"/>
      <c r="ALJ55" s="77"/>
      <c r="ALK55" s="77"/>
      <c r="ALL55" s="77"/>
      <c r="ALM55" s="77"/>
      <c r="ALN55" s="77"/>
      <c r="ALO55" s="77"/>
      <c r="ALP55" s="77"/>
      <c r="ALQ55" s="77"/>
      <c r="ALR55" s="77"/>
      <c r="ALS55" s="77"/>
      <c r="ALT55" s="77"/>
      <c r="ALU55" s="77"/>
      <c r="ALV55" s="77"/>
      <c r="ALW55" s="77"/>
      <c r="ALX55" s="77"/>
      <c r="ALY55" s="77"/>
      <c r="ALZ55" s="77"/>
      <c r="AMA55" s="77"/>
      <c r="AMB55" s="77"/>
      <c r="AMC55" s="77"/>
      <c r="AMD55" s="77"/>
      <c r="AME55" s="77"/>
      <c r="AMF55" s="77"/>
      <c r="AMG55" s="77"/>
      <c r="AMH55" s="77"/>
      <c r="AMI55" s="77"/>
      <c r="AMJ55" s="77"/>
    </row>
    <row r="56" customFormat="false" ht="12.85" hidden="false" customHeight="false" outlineLevel="0" collapsed="false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  <c r="IM56" s="77"/>
      <c r="IN56" s="77"/>
      <c r="IO56" s="77"/>
      <c r="IP56" s="77"/>
      <c r="IQ56" s="77"/>
      <c r="IR56" s="77"/>
      <c r="IS56" s="77"/>
      <c r="IT56" s="77"/>
      <c r="IU56" s="77"/>
      <c r="IV56" s="77"/>
      <c r="IW56" s="77"/>
      <c r="IX56" s="77"/>
      <c r="IY56" s="77"/>
      <c r="IZ56" s="77"/>
      <c r="JA56" s="77"/>
      <c r="JB56" s="77"/>
      <c r="JC56" s="77"/>
      <c r="JD56" s="77"/>
      <c r="JE56" s="77"/>
      <c r="JF56" s="77"/>
      <c r="JG56" s="77"/>
      <c r="JH56" s="77"/>
      <c r="JI56" s="77"/>
      <c r="JJ56" s="77"/>
      <c r="JK56" s="77"/>
      <c r="JL56" s="77"/>
      <c r="JM56" s="77"/>
      <c r="JN56" s="77"/>
      <c r="JO56" s="77"/>
      <c r="JP56" s="77"/>
      <c r="JQ56" s="77"/>
      <c r="JR56" s="77"/>
      <c r="JS56" s="77"/>
      <c r="JT56" s="77"/>
      <c r="JU56" s="77"/>
      <c r="JV56" s="77"/>
      <c r="JW56" s="77"/>
      <c r="JX56" s="77"/>
      <c r="JY56" s="77"/>
      <c r="JZ56" s="77"/>
      <c r="KA56" s="77"/>
      <c r="KB56" s="77"/>
      <c r="KC56" s="77"/>
      <c r="KD56" s="77"/>
      <c r="KE56" s="77"/>
      <c r="KF56" s="77"/>
      <c r="KG56" s="77"/>
      <c r="KH56" s="77"/>
      <c r="KI56" s="77"/>
      <c r="KJ56" s="77"/>
      <c r="KK56" s="77"/>
      <c r="KL56" s="77"/>
      <c r="KM56" s="77"/>
      <c r="KN56" s="77"/>
      <c r="KO56" s="77"/>
      <c r="KP56" s="77"/>
      <c r="KQ56" s="77"/>
      <c r="KR56" s="77"/>
      <c r="KS56" s="77"/>
      <c r="KT56" s="77"/>
      <c r="KU56" s="77"/>
      <c r="KV56" s="77"/>
      <c r="KW56" s="77"/>
      <c r="KX56" s="77"/>
      <c r="KY56" s="77"/>
      <c r="KZ56" s="77"/>
      <c r="LA56" s="77"/>
      <c r="LB56" s="77"/>
      <c r="LC56" s="77"/>
      <c r="LD56" s="77"/>
      <c r="LE56" s="77"/>
      <c r="LF56" s="77"/>
      <c r="LG56" s="77"/>
      <c r="LH56" s="77"/>
      <c r="LI56" s="77"/>
      <c r="LJ56" s="77"/>
      <c r="LK56" s="77"/>
      <c r="LL56" s="77"/>
      <c r="LM56" s="77"/>
      <c r="LN56" s="77"/>
      <c r="LO56" s="77"/>
      <c r="LP56" s="77"/>
      <c r="LQ56" s="77"/>
      <c r="LR56" s="77"/>
      <c r="LS56" s="77"/>
      <c r="LT56" s="77"/>
      <c r="LU56" s="77"/>
      <c r="LV56" s="77"/>
      <c r="LW56" s="77"/>
      <c r="LX56" s="77"/>
      <c r="LY56" s="77"/>
      <c r="LZ56" s="77"/>
      <c r="MA56" s="77"/>
      <c r="MB56" s="77"/>
      <c r="MC56" s="77"/>
      <c r="MD56" s="77"/>
      <c r="ME56" s="77"/>
      <c r="MF56" s="77"/>
      <c r="MG56" s="77"/>
      <c r="MH56" s="77"/>
      <c r="MI56" s="77"/>
      <c r="MJ56" s="77"/>
      <c r="MK56" s="77"/>
      <c r="ML56" s="77"/>
      <c r="MM56" s="77"/>
      <c r="MN56" s="77"/>
      <c r="MO56" s="77"/>
      <c r="MP56" s="77"/>
      <c r="MQ56" s="77"/>
      <c r="MR56" s="77"/>
      <c r="MS56" s="77"/>
      <c r="MT56" s="77"/>
      <c r="MU56" s="77"/>
      <c r="MV56" s="77"/>
      <c r="MW56" s="77"/>
      <c r="MX56" s="77"/>
      <c r="MY56" s="77"/>
      <c r="MZ56" s="77"/>
      <c r="NA56" s="77"/>
      <c r="NB56" s="77"/>
      <c r="NC56" s="77"/>
      <c r="ND56" s="77"/>
      <c r="NE56" s="77"/>
      <c r="NF56" s="77"/>
      <c r="NG56" s="77"/>
      <c r="NH56" s="77"/>
      <c r="NI56" s="77"/>
      <c r="NJ56" s="77"/>
      <c r="NK56" s="77"/>
      <c r="NL56" s="77"/>
      <c r="NM56" s="77"/>
      <c r="NN56" s="77"/>
      <c r="NO56" s="77"/>
      <c r="NP56" s="77"/>
      <c r="NQ56" s="77"/>
      <c r="NR56" s="77"/>
      <c r="NS56" s="77"/>
      <c r="NT56" s="77"/>
      <c r="NU56" s="77"/>
      <c r="NV56" s="77"/>
      <c r="NW56" s="77"/>
      <c r="NX56" s="77"/>
      <c r="NY56" s="77"/>
      <c r="NZ56" s="77"/>
      <c r="OA56" s="77"/>
      <c r="OB56" s="77"/>
      <c r="OC56" s="77"/>
      <c r="OD56" s="77"/>
      <c r="OE56" s="77"/>
      <c r="OF56" s="77"/>
      <c r="OG56" s="77"/>
      <c r="OH56" s="77"/>
      <c r="OI56" s="77"/>
      <c r="OJ56" s="77"/>
      <c r="OK56" s="77"/>
      <c r="OL56" s="77"/>
      <c r="OM56" s="77"/>
      <c r="ON56" s="77"/>
      <c r="OO56" s="77"/>
      <c r="OP56" s="77"/>
      <c r="OQ56" s="77"/>
      <c r="OR56" s="77"/>
      <c r="OS56" s="77"/>
      <c r="OT56" s="77"/>
      <c r="OU56" s="77"/>
      <c r="OV56" s="77"/>
      <c r="OW56" s="77"/>
      <c r="OX56" s="77"/>
      <c r="OY56" s="77"/>
      <c r="OZ56" s="77"/>
      <c r="PA56" s="77"/>
      <c r="PB56" s="77"/>
      <c r="PC56" s="77"/>
      <c r="PD56" s="77"/>
      <c r="PE56" s="77"/>
      <c r="PF56" s="77"/>
      <c r="PG56" s="77"/>
      <c r="PH56" s="77"/>
      <c r="PI56" s="77"/>
      <c r="PJ56" s="77"/>
      <c r="PK56" s="77"/>
      <c r="PL56" s="77"/>
      <c r="PM56" s="77"/>
      <c r="PN56" s="77"/>
      <c r="PO56" s="77"/>
      <c r="PP56" s="77"/>
      <c r="PQ56" s="77"/>
      <c r="PR56" s="77"/>
      <c r="PS56" s="77"/>
      <c r="PT56" s="77"/>
      <c r="PU56" s="77"/>
      <c r="PV56" s="77"/>
      <c r="PW56" s="77"/>
      <c r="PX56" s="77"/>
      <c r="PY56" s="77"/>
      <c r="PZ56" s="77"/>
      <c r="QA56" s="77"/>
      <c r="QB56" s="77"/>
      <c r="QC56" s="77"/>
      <c r="QD56" s="77"/>
      <c r="QE56" s="77"/>
      <c r="QF56" s="77"/>
      <c r="QG56" s="77"/>
      <c r="QH56" s="77"/>
      <c r="QI56" s="77"/>
      <c r="QJ56" s="77"/>
      <c r="QK56" s="77"/>
      <c r="QL56" s="77"/>
      <c r="QM56" s="77"/>
      <c r="QN56" s="77"/>
      <c r="QO56" s="77"/>
      <c r="QP56" s="77"/>
      <c r="QQ56" s="77"/>
      <c r="QR56" s="77"/>
      <c r="QS56" s="77"/>
      <c r="QT56" s="77"/>
      <c r="QU56" s="77"/>
      <c r="QV56" s="77"/>
      <c r="QW56" s="77"/>
      <c r="QX56" s="77"/>
      <c r="QY56" s="77"/>
      <c r="QZ56" s="77"/>
      <c r="RA56" s="77"/>
      <c r="RB56" s="77"/>
      <c r="RC56" s="77"/>
      <c r="RD56" s="77"/>
      <c r="RE56" s="77"/>
      <c r="RF56" s="77"/>
      <c r="RG56" s="77"/>
      <c r="RH56" s="77"/>
      <c r="RI56" s="77"/>
      <c r="RJ56" s="77"/>
      <c r="RK56" s="77"/>
      <c r="RL56" s="77"/>
      <c r="RM56" s="77"/>
      <c r="RN56" s="77"/>
      <c r="RO56" s="77"/>
      <c r="RP56" s="77"/>
      <c r="RQ56" s="77"/>
      <c r="RR56" s="77"/>
      <c r="RS56" s="77"/>
      <c r="RT56" s="77"/>
      <c r="RU56" s="77"/>
      <c r="RV56" s="77"/>
      <c r="RW56" s="77"/>
      <c r="RX56" s="77"/>
      <c r="RY56" s="77"/>
      <c r="RZ56" s="77"/>
      <c r="SA56" s="77"/>
      <c r="SB56" s="77"/>
      <c r="SC56" s="77"/>
      <c r="SD56" s="77"/>
      <c r="SE56" s="77"/>
      <c r="SF56" s="77"/>
      <c r="SG56" s="77"/>
      <c r="SH56" s="77"/>
      <c r="SI56" s="77"/>
      <c r="SJ56" s="77"/>
      <c r="SK56" s="77"/>
      <c r="SL56" s="77"/>
      <c r="SM56" s="77"/>
      <c r="SN56" s="77"/>
      <c r="SO56" s="77"/>
      <c r="SP56" s="77"/>
      <c r="SQ56" s="77"/>
      <c r="SR56" s="77"/>
      <c r="SS56" s="77"/>
      <c r="ST56" s="77"/>
      <c r="SU56" s="77"/>
      <c r="SV56" s="77"/>
      <c r="SW56" s="77"/>
      <c r="SX56" s="77"/>
      <c r="SY56" s="77"/>
      <c r="SZ56" s="77"/>
      <c r="TA56" s="77"/>
      <c r="TB56" s="77"/>
      <c r="TC56" s="77"/>
      <c r="TD56" s="77"/>
      <c r="TE56" s="77"/>
      <c r="TF56" s="77"/>
      <c r="TG56" s="77"/>
      <c r="TH56" s="77"/>
      <c r="TI56" s="77"/>
      <c r="TJ56" s="77"/>
      <c r="TK56" s="77"/>
      <c r="TL56" s="77"/>
      <c r="TM56" s="77"/>
      <c r="TN56" s="77"/>
      <c r="TO56" s="77"/>
      <c r="TP56" s="77"/>
      <c r="TQ56" s="77"/>
      <c r="TR56" s="77"/>
      <c r="TS56" s="77"/>
      <c r="TT56" s="77"/>
      <c r="TU56" s="77"/>
      <c r="TV56" s="77"/>
      <c r="TW56" s="77"/>
      <c r="TX56" s="77"/>
      <c r="TY56" s="77"/>
      <c r="TZ56" s="77"/>
      <c r="UA56" s="77"/>
      <c r="UB56" s="77"/>
      <c r="UC56" s="77"/>
      <c r="UD56" s="77"/>
      <c r="UE56" s="77"/>
      <c r="UF56" s="77"/>
      <c r="UG56" s="77"/>
      <c r="UH56" s="77"/>
      <c r="UI56" s="77"/>
      <c r="UJ56" s="77"/>
      <c r="UK56" s="77"/>
      <c r="UL56" s="77"/>
      <c r="UM56" s="77"/>
      <c r="UN56" s="77"/>
      <c r="UO56" s="77"/>
      <c r="UP56" s="77"/>
      <c r="UQ56" s="77"/>
      <c r="UR56" s="77"/>
      <c r="US56" s="77"/>
      <c r="UT56" s="77"/>
      <c r="UU56" s="77"/>
      <c r="UV56" s="77"/>
      <c r="UW56" s="77"/>
      <c r="UX56" s="77"/>
      <c r="UY56" s="77"/>
      <c r="UZ56" s="77"/>
      <c r="VA56" s="77"/>
      <c r="VB56" s="77"/>
      <c r="VC56" s="77"/>
      <c r="VD56" s="77"/>
      <c r="VE56" s="77"/>
      <c r="VF56" s="77"/>
      <c r="VG56" s="77"/>
      <c r="VH56" s="77"/>
      <c r="VI56" s="77"/>
      <c r="VJ56" s="77"/>
      <c r="VK56" s="77"/>
      <c r="VL56" s="77"/>
      <c r="VM56" s="77"/>
      <c r="VN56" s="77"/>
      <c r="VO56" s="77"/>
      <c r="VP56" s="77"/>
      <c r="VQ56" s="77"/>
      <c r="VR56" s="77"/>
      <c r="VS56" s="77"/>
      <c r="VT56" s="77"/>
      <c r="VU56" s="77"/>
      <c r="VV56" s="77"/>
      <c r="VW56" s="77"/>
      <c r="VX56" s="77"/>
      <c r="VY56" s="77"/>
      <c r="VZ56" s="77"/>
      <c r="WA56" s="77"/>
      <c r="WB56" s="77"/>
      <c r="WC56" s="77"/>
      <c r="WD56" s="77"/>
      <c r="WE56" s="77"/>
      <c r="WF56" s="77"/>
      <c r="WG56" s="77"/>
      <c r="WH56" s="77"/>
      <c r="WI56" s="77"/>
      <c r="WJ56" s="77"/>
      <c r="WK56" s="77"/>
      <c r="WL56" s="77"/>
      <c r="WM56" s="77"/>
      <c r="WN56" s="77"/>
      <c r="WO56" s="77"/>
      <c r="WP56" s="77"/>
      <c r="WQ56" s="77"/>
      <c r="WR56" s="77"/>
      <c r="WS56" s="77"/>
      <c r="WT56" s="77"/>
      <c r="WU56" s="77"/>
      <c r="WV56" s="77"/>
      <c r="WW56" s="77"/>
      <c r="WX56" s="77"/>
      <c r="WY56" s="77"/>
      <c r="WZ56" s="77"/>
      <c r="XA56" s="77"/>
      <c r="XB56" s="77"/>
      <c r="XC56" s="77"/>
      <c r="XD56" s="77"/>
      <c r="XE56" s="77"/>
      <c r="XF56" s="77"/>
      <c r="XG56" s="77"/>
      <c r="XH56" s="77"/>
      <c r="XI56" s="77"/>
      <c r="XJ56" s="77"/>
      <c r="XK56" s="77"/>
      <c r="XL56" s="77"/>
      <c r="XM56" s="77"/>
      <c r="XN56" s="77"/>
      <c r="XO56" s="77"/>
      <c r="XP56" s="77"/>
      <c r="XQ56" s="77"/>
      <c r="XR56" s="77"/>
      <c r="XS56" s="77"/>
      <c r="XT56" s="77"/>
      <c r="XU56" s="77"/>
      <c r="XV56" s="77"/>
      <c r="XW56" s="77"/>
      <c r="XX56" s="77"/>
      <c r="XY56" s="77"/>
      <c r="XZ56" s="77"/>
      <c r="YA56" s="77"/>
      <c r="YB56" s="77"/>
      <c r="YC56" s="77"/>
      <c r="YD56" s="77"/>
      <c r="YE56" s="77"/>
      <c r="YF56" s="77"/>
      <c r="YG56" s="77"/>
      <c r="YH56" s="77"/>
      <c r="YI56" s="77"/>
      <c r="YJ56" s="77"/>
      <c r="YK56" s="77"/>
      <c r="YL56" s="77"/>
      <c r="YM56" s="77"/>
      <c r="YN56" s="77"/>
      <c r="YO56" s="77"/>
      <c r="YP56" s="77"/>
      <c r="YQ56" s="77"/>
      <c r="YR56" s="77"/>
      <c r="YS56" s="77"/>
      <c r="YT56" s="77"/>
      <c r="YU56" s="77"/>
      <c r="YV56" s="77"/>
      <c r="YW56" s="77"/>
      <c r="YX56" s="77"/>
      <c r="YY56" s="77"/>
      <c r="YZ56" s="77"/>
      <c r="ZA56" s="77"/>
      <c r="ZB56" s="77"/>
      <c r="ZC56" s="77"/>
      <c r="ZD56" s="77"/>
      <c r="ZE56" s="77"/>
      <c r="ZF56" s="77"/>
      <c r="ZG56" s="77"/>
      <c r="ZH56" s="77"/>
      <c r="ZI56" s="77"/>
      <c r="ZJ56" s="77"/>
      <c r="ZK56" s="77"/>
      <c r="ZL56" s="77"/>
      <c r="ZM56" s="77"/>
      <c r="ZN56" s="77"/>
      <c r="ZO56" s="77"/>
      <c r="ZP56" s="77"/>
      <c r="ZQ56" s="77"/>
      <c r="ZR56" s="77"/>
      <c r="ZS56" s="77"/>
      <c r="ZT56" s="77"/>
      <c r="ZU56" s="77"/>
      <c r="ZV56" s="77"/>
      <c r="ZW56" s="77"/>
      <c r="ZX56" s="77"/>
      <c r="ZY56" s="77"/>
      <c r="ZZ56" s="77"/>
      <c r="AAA56" s="77"/>
      <c r="AAB56" s="77"/>
      <c r="AAC56" s="77"/>
      <c r="AAD56" s="77"/>
      <c r="AAE56" s="77"/>
      <c r="AAF56" s="77"/>
      <c r="AAG56" s="77"/>
      <c r="AAH56" s="77"/>
      <c r="AAI56" s="77"/>
      <c r="AAJ56" s="77"/>
      <c r="AAK56" s="77"/>
      <c r="AAL56" s="77"/>
      <c r="AAM56" s="77"/>
      <c r="AAN56" s="77"/>
      <c r="AAO56" s="77"/>
      <c r="AAP56" s="77"/>
      <c r="AAQ56" s="77"/>
      <c r="AAR56" s="77"/>
      <c r="AAS56" s="77"/>
      <c r="AAT56" s="77"/>
      <c r="AAU56" s="77"/>
      <c r="AAV56" s="77"/>
      <c r="AAW56" s="77"/>
      <c r="AAX56" s="77"/>
      <c r="AAY56" s="77"/>
      <c r="AAZ56" s="77"/>
      <c r="ABA56" s="77"/>
      <c r="ABB56" s="77"/>
      <c r="ABC56" s="77"/>
      <c r="ABD56" s="77"/>
      <c r="ABE56" s="77"/>
      <c r="ABF56" s="77"/>
      <c r="ABG56" s="77"/>
      <c r="ABH56" s="77"/>
      <c r="ABI56" s="77"/>
      <c r="ABJ56" s="77"/>
      <c r="ABK56" s="77"/>
      <c r="ABL56" s="77"/>
      <c r="ABM56" s="77"/>
      <c r="ABN56" s="77"/>
      <c r="ABO56" s="77"/>
      <c r="ABP56" s="77"/>
      <c r="ABQ56" s="77"/>
      <c r="ABR56" s="77"/>
      <c r="ABS56" s="77"/>
      <c r="ABT56" s="77"/>
      <c r="ABU56" s="77"/>
      <c r="ABV56" s="77"/>
      <c r="ABW56" s="77"/>
      <c r="ABX56" s="77"/>
      <c r="ABY56" s="77"/>
      <c r="ABZ56" s="77"/>
      <c r="ACA56" s="77"/>
      <c r="ACB56" s="77"/>
      <c r="ACC56" s="77"/>
      <c r="ACD56" s="77"/>
      <c r="ACE56" s="77"/>
      <c r="ACF56" s="77"/>
      <c r="ACG56" s="77"/>
      <c r="ACH56" s="77"/>
      <c r="ACI56" s="77"/>
      <c r="ACJ56" s="77"/>
      <c r="ACK56" s="77"/>
      <c r="ACL56" s="77"/>
      <c r="ACM56" s="77"/>
      <c r="ACN56" s="77"/>
      <c r="ACO56" s="77"/>
      <c r="ACP56" s="77"/>
      <c r="ACQ56" s="77"/>
      <c r="ACR56" s="77"/>
      <c r="ACS56" s="77"/>
      <c r="ACT56" s="77"/>
      <c r="ACU56" s="77"/>
      <c r="ACV56" s="77"/>
      <c r="ACW56" s="77"/>
      <c r="ACX56" s="77"/>
      <c r="ACY56" s="77"/>
      <c r="ACZ56" s="77"/>
      <c r="ADA56" s="77"/>
      <c r="ADB56" s="77"/>
      <c r="ADC56" s="77"/>
      <c r="ADD56" s="77"/>
      <c r="ADE56" s="77"/>
      <c r="ADF56" s="77"/>
      <c r="ADG56" s="77"/>
      <c r="ADH56" s="77"/>
      <c r="ADI56" s="77"/>
      <c r="ADJ56" s="77"/>
      <c r="ADK56" s="77"/>
      <c r="ADL56" s="77"/>
      <c r="ADM56" s="77"/>
      <c r="ADN56" s="77"/>
      <c r="ADO56" s="77"/>
      <c r="ADP56" s="77"/>
      <c r="ADQ56" s="77"/>
      <c r="ADR56" s="77"/>
      <c r="ADS56" s="77"/>
      <c r="ADT56" s="77"/>
      <c r="ADU56" s="77"/>
      <c r="ADV56" s="77"/>
      <c r="ADW56" s="77"/>
      <c r="ADX56" s="77"/>
      <c r="ADY56" s="77"/>
      <c r="ADZ56" s="77"/>
      <c r="AEA56" s="77"/>
      <c r="AEB56" s="77"/>
      <c r="AEC56" s="77"/>
      <c r="AED56" s="77"/>
      <c r="AEE56" s="77"/>
      <c r="AEF56" s="77"/>
      <c r="AEG56" s="77"/>
      <c r="AEH56" s="77"/>
      <c r="AEI56" s="77"/>
      <c r="AEJ56" s="77"/>
      <c r="AEK56" s="77"/>
      <c r="AEL56" s="77"/>
      <c r="AEM56" s="77"/>
      <c r="AEN56" s="77"/>
      <c r="AEO56" s="77"/>
      <c r="AEP56" s="77"/>
      <c r="AEQ56" s="77"/>
      <c r="AER56" s="77"/>
      <c r="AES56" s="77"/>
      <c r="AET56" s="77"/>
      <c r="AEU56" s="77"/>
      <c r="AEV56" s="77"/>
      <c r="AEW56" s="77"/>
      <c r="AEX56" s="77"/>
      <c r="AEY56" s="77"/>
      <c r="AEZ56" s="77"/>
      <c r="AFA56" s="77"/>
      <c r="AFB56" s="77"/>
      <c r="AFC56" s="77"/>
      <c r="AFD56" s="77"/>
      <c r="AFE56" s="77"/>
      <c r="AFF56" s="77"/>
      <c r="AFG56" s="77"/>
      <c r="AFH56" s="77"/>
      <c r="AFI56" s="77"/>
      <c r="AFJ56" s="77"/>
      <c r="AFK56" s="77"/>
      <c r="AFL56" s="77"/>
      <c r="AFM56" s="77"/>
      <c r="AFN56" s="77"/>
      <c r="AFO56" s="77"/>
      <c r="AFP56" s="77"/>
      <c r="AFQ56" s="77"/>
      <c r="AFR56" s="77"/>
      <c r="AFS56" s="77"/>
      <c r="AFT56" s="77"/>
      <c r="AFU56" s="77"/>
      <c r="AFV56" s="77"/>
      <c r="AFW56" s="77"/>
      <c r="AFX56" s="77"/>
      <c r="AFY56" s="77"/>
      <c r="AFZ56" s="77"/>
      <c r="AGA56" s="77"/>
      <c r="AGB56" s="77"/>
      <c r="AGC56" s="77"/>
      <c r="AGD56" s="77"/>
      <c r="AGE56" s="77"/>
      <c r="AGF56" s="77"/>
      <c r="AGG56" s="77"/>
      <c r="AGH56" s="77"/>
      <c r="AGI56" s="77"/>
      <c r="AGJ56" s="77"/>
      <c r="AGK56" s="77"/>
      <c r="AGL56" s="77"/>
      <c r="AGM56" s="77"/>
      <c r="AGN56" s="77"/>
      <c r="AGO56" s="77"/>
      <c r="AGP56" s="77"/>
      <c r="AGQ56" s="77"/>
      <c r="AGR56" s="77"/>
      <c r="AGS56" s="77"/>
      <c r="AGT56" s="77"/>
      <c r="AGU56" s="77"/>
      <c r="AGV56" s="77"/>
      <c r="AGW56" s="77"/>
      <c r="AGX56" s="77"/>
      <c r="AGY56" s="77"/>
      <c r="AGZ56" s="77"/>
      <c r="AHA56" s="77"/>
      <c r="AHB56" s="77"/>
      <c r="AHC56" s="77"/>
      <c r="AHD56" s="77"/>
      <c r="AHE56" s="77"/>
      <c r="AHF56" s="77"/>
      <c r="AHG56" s="77"/>
      <c r="AHH56" s="77"/>
      <c r="AHI56" s="77"/>
      <c r="AHJ56" s="77"/>
      <c r="AHK56" s="77"/>
      <c r="AHL56" s="77"/>
      <c r="AHM56" s="77"/>
      <c r="AHN56" s="77"/>
      <c r="AHO56" s="77"/>
      <c r="AHP56" s="77"/>
      <c r="AHQ56" s="77"/>
      <c r="AHR56" s="77"/>
      <c r="AHS56" s="77"/>
      <c r="AHT56" s="77"/>
      <c r="AHU56" s="77"/>
      <c r="AHV56" s="77"/>
      <c r="AHW56" s="77"/>
      <c r="AHX56" s="77"/>
      <c r="AHY56" s="77"/>
      <c r="AHZ56" s="77"/>
      <c r="AIA56" s="77"/>
      <c r="AIB56" s="77"/>
      <c r="AIC56" s="77"/>
      <c r="AID56" s="77"/>
      <c r="AIE56" s="77"/>
      <c r="AIF56" s="77"/>
      <c r="AIG56" s="77"/>
      <c r="AIH56" s="77"/>
      <c r="AII56" s="77"/>
      <c r="AIJ56" s="77"/>
      <c r="AIK56" s="77"/>
      <c r="AIL56" s="77"/>
      <c r="AIM56" s="77"/>
      <c r="AIN56" s="77"/>
      <c r="AIO56" s="77"/>
      <c r="AIP56" s="77"/>
      <c r="AIQ56" s="77"/>
      <c r="AIR56" s="77"/>
      <c r="AIS56" s="77"/>
      <c r="AIT56" s="77"/>
      <c r="AIU56" s="77"/>
      <c r="AIV56" s="77"/>
      <c r="AIW56" s="77"/>
      <c r="AIX56" s="77"/>
      <c r="AIY56" s="77"/>
      <c r="AIZ56" s="77"/>
      <c r="AJA56" s="77"/>
      <c r="AJB56" s="77"/>
      <c r="AJC56" s="77"/>
      <c r="AJD56" s="77"/>
      <c r="AJE56" s="77"/>
      <c r="AJF56" s="77"/>
      <c r="AJG56" s="77"/>
      <c r="AJH56" s="77"/>
      <c r="AJI56" s="77"/>
      <c r="AJJ56" s="77"/>
      <c r="AJK56" s="77"/>
      <c r="AJL56" s="77"/>
      <c r="AJM56" s="77"/>
      <c r="AJN56" s="77"/>
      <c r="AJO56" s="77"/>
      <c r="AJP56" s="77"/>
      <c r="AJQ56" s="77"/>
      <c r="AJR56" s="77"/>
      <c r="AJS56" s="77"/>
      <c r="AJT56" s="77"/>
      <c r="AJU56" s="77"/>
      <c r="AJV56" s="77"/>
      <c r="AJW56" s="77"/>
      <c r="AJX56" s="77"/>
      <c r="AJY56" s="77"/>
      <c r="AJZ56" s="77"/>
      <c r="AKA56" s="77"/>
      <c r="AKB56" s="77"/>
      <c r="AKC56" s="77"/>
      <c r="AKD56" s="77"/>
      <c r="AKE56" s="77"/>
      <c r="AKF56" s="77"/>
      <c r="AKG56" s="77"/>
      <c r="AKH56" s="77"/>
      <c r="AKI56" s="77"/>
      <c r="AKJ56" s="77"/>
      <c r="AKK56" s="77"/>
      <c r="AKL56" s="77"/>
      <c r="AKM56" s="77"/>
      <c r="AKN56" s="77"/>
      <c r="AKO56" s="77"/>
      <c r="AKP56" s="77"/>
      <c r="AKQ56" s="77"/>
      <c r="AKR56" s="77"/>
      <c r="AKS56" s="77"/>
      <c r="AKT56" s="77"/>
      <c r="AKU56" s="77"/>
      <c r="AKV56" s="77"/>
      <c r="AKW56" s="77"/>
      <c r="AKX56" s="77"/>
      <c r="AKY56" s="77"/>
      <c r="AKZ56" s="77"/>
      <c r="ALA56" s="77"/>
      <c r="ALB56" s="77"/>
      <c r="ALC56" s="77"/>
      <c r="ALD56" s="77"/>
      <c r="ALE56" s="77"/>
      <c r="ALF56" s="77"/>
      <c r="ALG56" s="77"/>
      <c r="ALH56" s="77"/>
      <c r="ALI56" s="77"/>
      <c r="ALJ56" s="77"/>
      <c r="ALK56" s="77"/>
      <c r="ALL56" s="77"/>
      <c r="ALM56" s="77"/>
      <c r="ALN56" s="77"/>
      <c r="ALO56" s="77"/>
      <c r="ALP56" s="77"/>
      <c r="ALQ56" s="77"/>
      <c r="ALR56" s="77"/>
      <c r="ALS56" s="77"/>
      <c r="ALT56" s="77"/>
      <c r="ALU56" s="77"/>
      <c r="ALV56" s="77"/>
      <c r="ALW56" s="77"/>
      <c r="ALX56" s="77"/>
      <c r="ALY56" s="77"/>
      <c r="ALZ56" s="77"/>
      <c r="AMA56" s="77"/>
      <c r="AMB56" s="77"/>
      <c r="AMC56" s="77"/>
      <c r="AMD56" s="77"/>
      <c r="AME56" s="77"/>
      <c r="AMF56" s="77"/>
      <c r="AMG56" s="77"/>
      <c r="AMH56" s="77"/>
      <c r="AMI56" s="77"/>
      <c r="AMJ56" s="77"/>
    </row>
    <row r="57" customFormat="false" ht="12.85" hidden="false" customHeight="false" outlineLevel="0" collapsed="false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  <c r="IK57" s="77"/>
      <c r="IL57" s="77"/>
      <c r="IM57" s="77"/>
      <c r="IN57" s="77"/>
      <c r="IO57" s="77"/>
      <c r="IP57" s="77"/>
      <c r="IQ57" s="77"/>
      <c r="IR57" s="77"/>
      <c r="IS57" s="77"/>
      <c r="IT57" s="77"/>
      <c r="IU57" s="77"/>
      <c r="IV57" s="77"/>
      <c r="IW57" s="77"/>
      <c r="IX57" s="77"/>
      <c r="IY57" s="77"/>
      <c r="IZ57" s="77"/>
      <c r="JA57" s="77"/>
      <c r="JB57" s="77"/>
      <c r="JC57" s="77"/>
      <c r="JD57" s="77"/>
      <c r="JE57" s="77"/>
      <c r="JF57" s="77"/>
      <c r="JG57" s="77"/>
      <c r="JH57" s="77"/>
      <c r="JI57" s="77"/>
      <c r="JJ57" s="77"/>
      <c r="JK57" s="77"/>
      <c r="JL57" s="77"/>
      <c r="JM57" s="77"/>
      <c r="JN57" s="77"/>
      <c r="JO57" s="77"/>
      <c r="JP57" s="77"/>
      <c r="JQ57" s="77"/>
      <c r="JR57" s="77"/>
      <c r="JS57" s="77"/>
      <c r="JT57" s="77"/>
      <c r="JU57" s="77"/>
      <c r="JV57" s="77"/>
      <c r="JW57" s="77"/>
      <c r="JX57" s="77"/>
      <c r="JY57" s="77"/>
      <c r="JZ57" s="77"/>
      <c r="KA57" s="77"/>
      <c r="KB57" s="77"/>
      <c r="KC57" s="77"/>
      <c r="KD57" s="77"/>
      <c r="KE57" s="77"/>
      <c r="KF57" s="77"/>
      <c r="KG57" s="77"/>
      <c r="KH57" s="77"/>
      <c r="KI57" s="77"/>
      <c r="KJ57" s="77"/>
      <c r="KK57" s="77"/>
      <c r="KL57" s="77"/>
      <c r="KM57" s="77"/>
      <c r="KN57" s="77"/>
      <c r="KO57" s="77"/>
      <c r="KP57" s="77"/>
      <c r="KQ57" s="77"/>
      <c r="KR57" s="77"/>
      <c r="KS57" s="77"/>
      <c r="KT57" s="77"/>
      <c r="KU57" s="77"/>
      <c r="KV57" s="77"/>
      <c r="KW57" s="77"/>
      <c r="KX57" s="77"/>
      <c r="KY57" s="77"/>
      <c r="KZ57" s="77"/>
      <c r="LA57" s="77"/>
      <c r="LB57" s="77"/>
      <c r="LC57" s="77"/>
      <c r="LD57" s="77"/>
      <c r="LE57" s="77"/>
      <c r="LF57" s="77"/>
      <c r="LG57" s="77"/>
      <c r="LH57" s="77"/>
      <c r="LI57" s="77"/>
      <c r="LJ57" s="77"/>
      <c r="LK57" s="77"/>
      <c r="LL57" s="77"/>
      <c r="LM57" s="77"/>
      <c r="LN57" s="77"/>
      <c r="LO57" s="77"/>
      <c r="LP57" s="77"/>
      <c r="LQ57" s="77"/>
      <c r="LR57" s="77"/>
      <c r="LS57" s="77"/>
      <c r="LT57" s="77"/>
      <c r="LU57" s="77"/>
      <c r="LV57" s="77"/>
      <c r="LW57" s="77"/>
      <c r="LX57" s="77"/>
      <c r="LY57" s="77"/>
      <c r="LZ57" s="77"/>
      <c r="MA57" s="77"/>
      <c r="MB57" s="77"/>
      <c r="MC57" s="77"/>
      <c r="MD57" s="77"/>
      <c r="ME57" s="77"/>
      <c r="MF57" s="77"/>
      <c r="MG57" s="77"/>
      <c r="MH57" s="77"/>
      <c r="MI57" s="77"/>
      <c r="MJ57" s="77"/>
      <c r="MK57" s="77"/>
      <c r="ML57" s="77"/>
      <c r="MM57" s="77"/>
      <c r="MN57" s="77"/>
      <c r="MO57" s="77"/>
      <c r="MP57" s="77"/>
      <c r="MQ57" s="77"/>
      <c r="MR57" s="77"/>
      <c r="MS57" s="77"/>
      <c r="MT57" s="77"/>
      <c r="MU57" s="77"/>
      <c r="MV57" s="77"/>
      <c r="MW57" s="77"/>
      <c r="MX57" s="77"/>
      <c r="MY57" s="77"/>
      <c r="MZ57" s="77"/>
      <c r="NA57" s="77"/>
      <c r="NB57" s="77"/>
      <c r="NC57" s="77"/>
      <c r="ND57" s="77"/>
      <c r="NE57" s="77"/>
      <c r="NF57" s="77"/>
      <c r="NG57" s="77"/>
      <c r="NH57" s="77"/>
      <c r="NI57" s="77"/>
      <c r="NJ57" s="77"/>
      <c r="NK57" s="77"/>
      <c r="NL57" s="77"/>
      <c r="NM57" s="77"/>
      <c r="NN57" s="77"/>
      <c r="NO57" s="77"/>
      <c r="NP57" s="77"/>
      <c r="NQ57" s="77"/>
      <c r="NR57" s="77"/>
      <c r="NS57" s="77"/>
      <c r="NT57" s="77"/>
      <c r="NU57" s="77"/>
      <c r="NV57" s="77"/>
      <c r="NW57" s="77"/>
      <c r="NX57" s="77"/>
      <c r="NY57" s="77"/>
      <c r="NZ57" s="77"/>
      <c r="OA57" s="77"/>
      <c r="OB57" s="77"/>
      <c r="OC57" s="77"/>
      <c r="OD57" s="77"/>
      <c r="OE57" s="77"/>
      <c r="OF57" s="77"/>
      <c r="OG57" s="77"/>
      <c r="OH57" s="77"/>
      <c r="OI57" s="77"/>
      <c r="OJ57" s="77"/>
      <c r="OK57" s="77"/>
      <c r="OL57" s="77"/>
      <c r="OM57" s="77"/>
      <c r="ON57" s="77"/>
      <c r="OO57" s="77"/>
      <c r="OP57" s="77"/>
      <c r="OQ57" s="77"/>
      <c r="OR57" s="77"/>
      <c r="OS57" s="77"/>
      <c r="OT57" s="77"/>
      <c r="OU57" s="77"/>
      <c r="OV57" s="77"/>
      <c r="OW57" s="77"/>
      <c r="OX57" s="77"/>
      <c r="OY57" s="77"/>
      <c r="OZ57" s="77"/>
      <c r="PA57" s="77"/>
      <c r="PB57" s="77"/>
      <c r="PC57" s="77"/>
      <c r="PD57" s="77"/>
      <c r="PE57" s="77"/>
      <c r="PF57" s="77"/>
      <c r="PG57" s="77"/>
      <c r="PH57" s="77"/>
      <c r="PI57" s="77"/>
      <c r="PJ57" s="77"/>
      <c r="PK57" s="77"/>
      <c r="PL57" s="77"/>
      <c r="PM57" s="77"/>
      <c r="PN57" s="77"/>
      <c r="PO57" s="77"/>
      <c r="PP57" s="77"/>
      <c r="PQ57" s="77"/>
      <c r="PR57" s="77"/>
      <c r="PS57" s="77"/>
      <c r="PT57" s="77"/>
      <c r="PU57" s="77"/>
      <c r="PV57" s="77"/>
      <c r="PW57" s="77"/>
      <c r="PX57" s="77"/>
      <c r="PY57" s="77"/>
      <c r="PZ57" s="77"/>
      <c r="QA57" s="77"/>
      <c r="QB57" s="77"/>
      <c r="QC57" s="77"/>
      <c r="QD57" s="77"/>
      <c r="QE57" s="77"/>
      <c r="QF57" s="77"/>
      <c r="QG57" s="77"/>
      <c r="QH57" s="77"/>
      <c r="QI57" s="77"/>
      <c r="QJ57" s="77"/>
      <c r="QK57" s="77"/>
      <c r="QL57" s="77"/>
      <c r="QM57" s="77"/>
      <c r="QN57" s="77"/>
      <c r="QO57" s="77"/>
      <c r="QP57" s="77"/>
      <c r="QQ57" s="77"/>
      <c r="QR57" s="77"/>
      <c r="QS57" s="77"/>
      <c r="QT57" s="77"/>
      <c r="QU57" s="77"/>
      <c r="QV57" s="77"/>
      <c r="QW57" s="77"/>
      <c r="QX57" s="77"/>
      <c r="QY57" s="77"/>
      <c r="QZ57" s="77"/>
      <c r="RA57" s="77"/>
      <c r="RB57" s="77"/>
      <c r="RC57" s="77"/>
      <c r="RD57" s="77"/>
      <c r="RE57" s="77"/>
      <c r="RF57" s="77"/>
      <c r="RG57" s="77"/>
      <c r="RH57" s="77"/>
      <c r="RI57" s="77"/>
      <c r="RJ57" s="77"/>
      <c r="RK57" s="77"/>
      <c r="RL57" s="77"/>
      <c r="RM57" s="77"/>
      <c r="RN57" s="77"/>
      <c r="RO57" s="77"/>
      <c r="RP57" s="77"/>
      <c r="RQ57" s="77"/>
      <c r="RR57" s="77"/>
      <c r="RS57" s="77"/>
      <c r="RT57" s="77"/>
      <c r="RU57" s="77"/>
      <c r="RV57" s="77"/>
      <c r="RW57" s="77"/>
      <c r="RX57" s="77"/>
      <c r="RY57" s="77"/>
      <c r="RZ57" s="77"/>
      <c r="SA57" s="77"/>
      <c r="SB57" s="77"/>
      <c r="SC57" s="77"/>
      <c r="SD57" s="77"/>
      <c r="SE57" s="77"/>
      <c r="SF57" s="77"/>
      <c r="SG57" s="77"/>
      <c r="SH57" s="77"/>
      <c r="SI57" s="77"/>
      <c r="SJ57" s="77"/>
      <c r="SK57" s="77"/>
      <c r="SL57" s="77"/>
      <c r="SM57" s="77"/>
      <c r="SN57" s="77"/>
      <c r="SO57" s="77"/>
      <c r="SP57" s="77"/>
      <c r="SQ57" s="77"/>
      <c r="SR57" s="77"/>
      <c r="SS57" s="77"/>
      <c r="ST57" s="77"/>
      <c r="SU57" s="77"/>
      <c r="SV57" s="77"/>
      <c r="SW57" s="77"/>
      <c r="SX57" s="77"/>
      <c r="SY57" s="77"/>
      <c r="SZ57" s="77"/>
      <c r="TA57" s="77"/>
      <c r="TB57" s="77"/>
      <c r="TC57" s="77"/>
      <c r="TD57" s="77"/>
      <c r="TE57" s="77"/>
      <c r="TF57" s="77"/>
      <c r="TG57" s="77"/>
      <c r="TH57" s="77"/>
      <c r="TI57" s="77"/>
      <c r="TJ57" s="77"/>
      <c r="TK57" s="77"/>
      <c r="TL57" s="77"/>
      <c r="TM57" s="77"/>
      <c r="TN57" s="77"/>
      <c r="TO57" s="77"/>
      <c r="TP57" s="77"/>
      <c r="TQ57" s="77"/>
      <c r="TR57" s="77"/>
      <c r="TS57" s="77"/>
      <c r="TT57" s="77"/>
      <c r="TU57" s="77"/>
      <c r="TV57" s="77"/>
      <c r="TW57" s="77"/>
      <c r="TX57" s="77"/>
      <c r="TY57" s="77"/>
      <c r="TZ57" s="77"/>
      <c r="UA57" s="77"/>
      <c r="UB57" s="77"/>
      <c r="UC57" s="77"/>
      <c r="UD57" s="77"/>
      <c r="UE57" s="77"/>
      <c r="UF57" s="77"/>
      <c r="UG57" s="77"/>
      <c r="UH57" s="77"/>
      <c r="UI57" s="77"/>
      <c r="UJ57" s="77"/>
      <c r="UK57" s="77"/>
      <c r="UL57" s="77"/>
      <c r="UM57" s="77"/>
      <c r="UN57" s="77"/>
      <c r="UO57" s="77"/>
      <c r="UP57" s="77"/>
      <c r="UQ57" s="77"/>
      <c r="UR57" s="77"/>
      <c r="US57" s="77"/>
      <c r="UT57" s="77"/>
      <c r="UU57" s="77"/>
      <c r="UV57" s="77"/>
      <c r="UW57" s="77"/>
      <c r="UX57" s="77"/>
      <c r="UY57" s="77"/>
      <c r="UZ57" s="77"/>
      <c r="VA57" s="77"/>
      <c r="VB57" s="77"/>
      <c r="VC57" s="77"/>
      <c r="VD57" s="77"/>
      <c r="VE57" s="77"/>
      <c r="VF57" s="77"/>
      <c r="VG57" s="77"/>
      <c r="VH57" s="77"/>
      <c r="VI57" s="77"/>
      <c r="VJ57" s="77"/>
      <c r="VK57" s="77"/>
      <c r="VL57" s="77"/>
      <c r="VM57" s="77"/>
      <c r="VN57" s="77"/>
      <c r="VO57" s="77"/>
      <c r="VP57" s="77"/>
      <c r="VQ57" s="77"/>
      <c r="VR57" s="77"/>
      <c r="VS57" s="77"/>
      <c r="VT57" s="77"/>
      <c r="VU57" s="77"/>
      <c r="VV57" s="77"/>
      <c r="VW57" s="77"/>
      <c r="VX57" s="77"/>
      <c r="VY57" s="77"/>
      <c r="VZ57" s="77"/>
      <c r="WA57" s="77"/>
      <c r="WB57" s="77"/>
      <c r="WC57" s="77"/>
      <c r="WD57" s="77"/>
      <c r="WE57" s="77"/>
      <c r="WF57" s="77"/>
      <c r="WG57" s="77"/>
      <c r="WH57" s="77"/>
      <c r="WI57" s="77"/>
      <c r="WJ57" s="77"/>
      <c r="WK57" s="77"/>
      <c r="WL57" s="77"/>
      <c r="WM57" s="77"/>
      <c r="WN57" s="77"/>
      <c r="WO57" s="77"/>
      <c r="WP57" s="77"/>
      <c r="WQ57" s="77"/>
      <c r="WR57" s="77"/>
      <c r="WS57" s="77"/>
      <c r="WT57" s="77"/>
      <c r="WU57" s="77"/>
      <c r="WV57" s="77"/>
      <c r="WW57" s="77"/>
      <c r="WX57" s="77"/>
      <c r="WY57" s="77"/>
      <c r="WZ57" s="77"/>
      <c r="XA57" s="77"/>
      <c r="XB57" s="77"/>
      <c r="XC57" s="77"/>
      <c r="XD57" s="77"/>
      <c r="XE57" s="77"/>
      <c r="XF57" s="77"/>
      <c r="XG57" s="77"/>
      <c r="XH57" s="77"/>
      <c r="XI57" s="77"/>
      <c r="XJ57" s="77"/>
      <c r="XK57" s="77"/>
      <c r="XL57" s="77"/>
      <c r="XM57" s="77"/>
      <c r="XN57" s="77"/>
      <c r="XO57" s="77"/>
      <c r="XP57" s="77"/>
      <c r="XQ57" s="77"/>
      <c r="XR57" s="77"/>
      <c r="XS57" s="77"/>
      <c r="XT57" s="77"/>
      <c r="XU57" s="77"/>
      <c r="XV57" s="77"/>
      <c r="XW57" s="77"/>
      <c r="XX57" s="77"/>
      <c r="XY57" s="77"/>
      <c r="XZ57" s="77"/>
      <c r="YA57" s="77"/>
      <c r="YB57" s="77"/>
      <c r="YC57" s="77"/>
      <c r="YD57" s="77"/>
      <c r="YE57" s="77"/>
      <c r="YF57" s="77"/>
      <c r="YG57" s="77"/>
      <c r="YH57" s="77"/>
      <c r="YI57" s="77"/>
      <c r="YJ57" s="77"/>
      <c r="YK57" s="77"/>
      <c r="YL57" s="77"/>
      <c r="YM57" s="77"/>
      <c r="YN57" s="77"/>
      <c r="YO57" s="77"/>
      <c r="YP57" s="77"/>
      <c r="YQ57" s="77"/>
      <c r="YR57" s="77"/>
      <c r="YS57" s="77"/>
      <c r="YT57" s="77"/>
      <c r="YU57" s="77"/>
      <c r="YV57" s="77"/>
      <c r="YW57" s="77"/>
      <c r="YX57" s="77"/>
      <c r="YY57" s="77"/>
      <c r="YZ57" s="77"/>
      <c r="ZA57" s="77"/>
      <c r="ZB57" s="77"/>
      <c r="ZC57" s="77"/>
      <c r="ZD57" s="77"/>
      <c r="ZE57" s="77"/>
      <c r="ZF57" s="77"/>
      <c r="ZG57" s="77"/>
      <c r="ZH57" s="77"/>
      <c r="ZI57" s="77"/>
      <c r="ZJ57" s="77"/>
      <c r="ZK57" s="77"/>
      <c r="ZL57" s="77"/>
      <c r="ZM57" s="77"/>
      <c r="ZN57" s="77"/>
      <c r="ZO57" s="77"/>
      <c r="ZP57" s="77"/>
      <c r="ZQ57" s="77"/>
      <c r="ZR57" s="77"/>
      <c r="ZS57" s="77"/>
      <c r="ZT57" s="77"/>
      <c r="ZU57" s="77"/>
      <c r="ZV57" s="77"/>
      <c r="ZW57" s="77"/>
      <c r="ZX57" s="77"/>
      <c r="ZY57" s="77"/>
      <c r="ZZ57" s="77"/>
      <c r="AAA57" s="77"/>
      <c r="AAB57" s="77"/>
      <c r="AAC57" s="77"/>
      <c r="AAD57" s="77"/>
      <c r="AAE57" s="77"/>
      <c r="AAF57" s="77"/>
      <c r="AAG57" s="77"/>
      <c r="AAH57" s="77"/>
      <c r="AAI57" s="77"/>
      <c r="AAJ57" s="77"/>
      <c r="AAK57" s="77"/>
      <c r="AAL57" s="77"/>
      <c r="AAM57" s="77"/>
      <c r="AAN57" s="77"/>
      <c r="AAO57" s="77"/>
      <c r="AAP57" s="77"/>
      <c r="AAQ57" s="77"/>
      <c r="AAR57" s="77"/>
      <c r="AAS57" s="77"/>
      <c r="AAT57" s="77"/>
      <c r="AAU57" s="77"/>
      <c r="AAV57" s="77"/>
      <c r="AAW57" s="77"/>
      <c r="AAX57" s="77"/>
      <c r="AAY57" s="77"/>
      <c r="AAZ57" s="77"/>
      <c r="ABA57" s="77"/>
      <c r="ABB57" s="77"/>
      <c r="ABC57" s="77"/>
      <c r="ABD57" s="77"/>
      <c r="ABE57" s="77"/>
      <c r="ABF57" s="77"/>
      <c r="ABG57" s="77"/>
      <c r="ABH57" s="77"/>
      <c r="ABI57" s="77"/>
      <c r="ABJ57" s="77"/>
      <c r="ABK57" s="77"/>
      <c r="ABL57" s="77"/>
      <c r="ABM57" s="77"/>
      <c r="ABN57" s="77"/>
      <c r="ABO57" s="77"/>
      <c r="ABP57" s="77"/>
      <c r="ABQ57" s="77"/>
      <c r="ABR57" s="77"/>
      <c r="ABS57" s="77"/>
      <c r="ABT57" s="77"/>
      <c r="ABU57" s="77"/>
      <c r="ABV57" s="77"/>
      <c r="ABW57" s="77"/>
      <c r="ABX57" s="77"/>
      <c r="ABY57" s="77"/>
      <c r="ABZ57" s="77"/>
      <c r="ACA57" s="77"/>
      <c r="ACB57" s="77"/>
      <c r="ACC57" s="77"/>
      <c r="ACD57" s="77"/>
      <c r="ACE57" s="77"/>
      <c r="ACF57" s="77"/>
      <c r="ACG57" s="77"/>
      <c r="ACH57" s="77"/>
      <c r="ACI57" s="77"/>
      <c r="ACJ57" s="77"/>
      <c r="ACK57" s="77"/>
      <c r="ACL57" s="77"/>
      <c r="ACM57" s="77"/>
      <c r="ACN57" s="77"/>
      <c r="ACO57" s="77"/>
      <c r="ACP57" s="77"/>
      <c r="ACQ57" s="77"/>
      <c r="ACR57" s="77"/>
      <c r="ACS57" s="77"/>
      <c r="ACT57" s="77"/>
      <c r="ACU57" s="77"/>
      <c r="ACV57" s="77"/>
      <c r="ACW57" s="77"/>
      <c r="ACX57" s="77"/>
      <c r="ACY57" s="77"/>
      <c r="ACZ57" s="77"/>
      <c r="ADA57" s="77"/>
      <c r="ADB57" s="77"/>
      <c r="ADC57" s="77"/>
      <c r="ADD57" s="77"/>
      <c r="ADE57" s="77"/>
      <c r="ADF57" s="77"/>
      <c r="ADG57" s="77"/>
      <c r="ADH57" s="77"/>
      <c r="ADI57" s="77"/>
      <c r="ADJ57" s="77"/>
      <c r="ADK57" s="77"/>
      <c r="ADL57" s="77"/>
      <c r="ADM57" s="77"/>
      <c r="ADN57" s="77"/>
      <c r="ADO57" s="77"/>
      <c r="ADP57" s="77"/>
      <c r="ADQ57" s="77"/>
      <c r="ADR57" s="77"/>
      <c r="ADS57" s="77"/>
      <c r="ADT57" s="77"/>
      <c r="ADU57" s="77"/>
      <c r="ADV57" s="77"/>
      <c r="ADW57" s="77"/>
      <c r="ADX57" s="77"/>
      <c r="ADY57" s="77"/>
      <c r="ADZ57" s="77"/>
      <c r="AEA57" s="77"/>
      <c r="AEB57" s="77"/>
      <c r="AEC57" s="77"/>
      <c r="AED57" s="77"/>
      <c r="AEE57" s="77"/>
      <c r="AEF57" s="77"/>
      <c r="AEG57" s="77"/>
      <c r="AEH57" s="77"/>
      <c r="AEI57" s="77"/>
      <c r="AEJ57" s="77"/>
      <c r="AEK57" s="77"/>
      <c r="AEL57" s="77"/>
      <c r="AEM57" s="77"/>
      <c r="AEN57" s="77"/>
      <c r="AEO57" s="77"/>
      <c r="AEP57" s="77"/>
      <c r="AEQ57" s="77"/>
      <c r="AER57" s="77"/>
      <c r="AES57" s="77"/>
      <c r="AET57" s="77"/>
      <c r="AEU57" s="77"/>
      <c r="AEV57" s="77"/>
      <c r="AEW57" s="77"/>
      <c r="AEX57" s="77"/>
      <c r="AEY57" s="77"/>
      <c r="AEZ57" s="77"/>
      <c r="AFA57" s="77"/>
      <c r="AFB57" s="77"/>
      <c r="AFC57" s="77"/>
      <c r="AFD57" s="77"/>
      <c r="AFE57" s="77"/>
      <c r="AFF57" s="77"/>
      <c r="AFG57" s="77"/>
      <c r="AFH57" s="77"/>
      <c r="AFI57" s="77"/>
      <c r="AFJ57" s="77"/>
      <c r="AFK57" s="77"/>
      <c r="AFL57" s="77"/>
      <c r="AFM57" s="77"/>
      <c r="AFN57" s="77"/>
      <c r="AFO57" s="77"/>
      <c r="AFP57" s="77"/>
      <c r="AFQ57" s="77"/>
      <c r="AFR57" s="77"/>
      <c r="AFS57" s="77"/>
      <c r="AFT57" s="77"/>
      <c r="AFU57" s="77"/>
      <c r="AFV57" s="77"/>
      <c r="AFW57" s="77"/>
      <c r="AFX57" s="77"/>
      <c r="AFY57" s="77"/>
      <c r="AFZ57" s="77"/>
      <c r="AGA57" s="77"/>
      <c r="AGB57" s="77"/>
      <c r="AGC57" s="77"/>
      <c r="AGD57" s="77"/>
      <c r="AGE57" s="77"/>
      <c r="AGF57" s="77"/>
      <c r="AGG57" s="77"/>
      <c r="AGH57" s="77"/>
      <c r="AGI57" s="77"/>
      <c r="AGJ57" s="77"/>
      <c r="AGK57" s="77"/>
      <c r="AGL57" s="77"/>
      <c r="AGM57" s="77"/>
      <c r="AGN57" s="77"/>
      <c r="AGO57" s="77"/>
      <c r="AGP57" s="77"/>
      <c r="AGQ57" s="77"/>
      <c r="AGR57" s="77"/>
      <c r="AGS57" s="77"/>
      <c r="AGT57" s="77"/>
      <c r="AGU57" s="77"/>
      <c r="AGV57" s="77"/>
      <c r="AGW57" s="77"/>
      <c r="AGX57" s="77"/>
      <c r="AGY57" s="77"/>
      <c r="AGZ57" s="77"/>
      <c r="AHA57" s="77"/>
      <c r="AHB57" s="77"/>
      <c r="AHC57" s="77"/>
      <c r="AHD57" s="77"/>
      <c r="AHE57" s="77"/>
      <c r="AHF57" s="77"/>
      <c r="AHG57" s="77"/>
      <c r="AHH57" s="77"/>
      <c r="AHI57" s="77"/>
      <c r="AHJ57" s="77"/>
      <c r="AHK57" s="77"/>
      <c r="AHL57" s="77"/>
      <c r="AHM57" s="77"/>
      <c r="AHN57" s="77"/>
      <c r="AHO57" s="77"/>
      <c r="AHP57" s="77"/>
      <c r="AHQ57" s="77"/>
      <c r="AHR57" s="77"/>
      <c r="AHS57" s="77"/>
      <c r="AHT57" s="77"/>
      <c r="AHU57" s="77"/>
      <c r="AHV57" s="77"/>
      <c r="AHW57" s="77"/>
      <c r="AHX57" s="77"/>
      <c r="AHY57" s="77"/>
      <c r="AHZ57" s="77"/>
      <c r="AIA57" s="77"/>
      <c r="AIB57" s="77"/>
      <c r="AIC57" s="77"/>
      <c r="AID57" s="77"/>
      <c r="AIE57" s="77"/>
      <c r="AIF57" s="77"/>
      <c r="AIG57" s="77"/>
      <c r="AIH57" s="77"/>
      <c r="AII57" s="77"/>
      <c r="AIJ57" s="77"/>
      <c r="AIK57" s="77"/>
      <c r="AIL57" s="77"/>
      <c r="AIM57" s="77"/>
      <c r="AIN57" s="77"/>
      <c r="AIO57" s="77"/>
      <c r="AIP57" s="77"/>
      <c r="AIQ57" s="77"/>
      <c r="AIR57" s="77"/>
      <c r="AIS57" s="77"/>
      <c r="AIT57" s="77"/>
      <c r="AIU57" s="77"/>
      <c r="AIV57" s="77"/>
      <c r="AIW57" s="77"/>
      <c r="AIX57" s="77"/>
      <c r="AIY57" s="77"/>
      <c r="AIZ57" s="77"/>
      <c r="AJA57" s="77"/>
      <c r="AJB57" s="77"/>
      <c r="AJC57" s="77"/>
      <c r="AJD57" s="77"/>
      <c r="AJE57" s="77"/>
      <c r="AJF57" s="77"/>
      <c r="AJG57" s="77"/>
      <c r="AJH57" s="77"/>
      <c r="AJI57" s="77"/>
      <c r="AJJ57" s="77"/>
      <c r="AJK57" s="77"/>
      <c r="AJL57" s="77"/>
      <c r="AJM57" s="77"/>
      <c r="AJN57" s="77"/>
      <c r="AJO57" s="77"/>
      <c r="AJP57" s="77"/>
      <c r="AJQ57" s="77"/>
      <c r="AJR57" s="77"/>
      <c r="AJS57" s="77"/>
      <c r="AJT57" s="77"/>
      <c r="AJU57" s="77"/>
      <c r="AJV57" s="77"/>
      <c r="AJW57" s="77"/>
      <c r="AJX57" s="77"/>
      <c r="AJY57" s="77"/>
      <c r="AJZ57" s="77"/>
      <c r="AKA57" s="77"/>
      <c r="AKB57" s="77"/>
      <c r="AKC57" s="77"/>
      <c r="AKD57" s="77"/>
      <c r="AKE57" s="77"/>
      <c r="AKF57" s="77"/>
      <c r="AKG57" s="77"/>
      <c r="AKH57" s="77"/>
      <c r="AKI57" s="77"/>
      <c r="AKJ57" s="77"/>
      <c r="AKK57" s="77"/>
      <c r="AKL57" s="77"/>
      <c r="AKM57" s="77"/>
      <c r="AKN57" s="77"/>
      <c r="AKO57" s="77"/>
      <c r="AKP57" s="77"/>
      <c r="AKQ57" s="77"/>
      <c r="AKR57" s="77"/>
      <c r="AKS57" s="77"/>
      <c r="AKT57" s="77"/>
      <c r="AKU57" s="77"/>
      <c r="AKV57" s="77"/>
      <c r="AKW57" s="77"/>
      <c r="AKX57" s="77"/>
      <c r="AKY57" s="77"/>
      <c r="AKZ57" s="77"/>
      <c r="ALA57" s="77"/>
      <c r="ALB57" s="77"/>
      <c r="ALC57" s="77"/>
      <c r="ALD57" s="77"/>
      <c r="ALE57" s="77"/>
      <c r="ALF57" s="77"/>
      <c r="ALG57" s="77"/>
      <c r="ALH57" s="77"/>
      <c r="ALI57" s="77"/>
      <c r="ALJ57" s="77"/>
      <c r="ALK57" s="77"/>
      <c r="ALL57" s="77"/>
      <c r="ALM57" s="77"/>
      <c r="ALN57" s="77"/>
      <c r="ALO57" s="77"/>
      <c r="ALP57" s="77"/>
      <c r="ALQ57" s="77"/>
      <c r="ALR57" s="77"/>
      <c r="ALS57" s="77"/>
      <c r="ALT57" s="77"/>
      <c r="ALU57" s="77"/>
      <c r="ALV57" s="77"/>
      <c r="ALW57" s="77"/>
      <c r="ALX57" s="77"/>
      <c r="ALY57" s="77"/>
      <c r="ALZ57" s="77"/>
      <c r="AMA57" s="77"/>
      <c r="AMB57" s="77"/>
      <c r="AMC57" s="77"/>
      <c r="AMD57" s="77"/>
      <c r="AME57" s="77"/>
      <c r="AMF57" s="77"/>
      <c r="AMG57" s="77"/>
      <c r="AMH57" s="77"/>
      <c r="AMI57" s="77"/>
      <c r="AMJ57" s="77"/>
    </row>
    <row r="58" customFormat="false" ht="12.85" hidden="false" customHeight="false" outlineLevel="0" collapsed="false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  <c r="IK58" s="77"/>
      <c r="IL58" s="77"/>
      <c r="IM58" s="77"/>
      <c r="IN58" s="77"/>
      <c r="IO58" s="77"/>
      <c r="IP58" s="77"/>
      <c r="IQ58" s="77"/>
      <c r="IR58" s="77"/>
      <c r="IS58" s="77"/>
      <c r="IT58" s="77"/>
      <c r="IU58" s="77"/>
      <c r="IV58" s="77"/>
      <c r="IW58" s="77"/>
      <c r="IX58" s="77"/>
      <c r="IY58" s="77"/>
      <c r="IZ58" s="77"/>
      <c r="JA58" s="77"/>
      <c r="JB58" s="77"/>
      <c r="JC58" s="77"/>
      <c r="JD58" s="77"/>
      <c r="JE58" s="77"/>
      <c r="JF58" s="77"/>
      <c r="JG58" s="77"/>
      <c r="JH58" s="77"/>
      <c r="JI58" s="77"/>
      <c r="JJ58" s="77"/>
      <c r="JK58" s="77"/>
      <c r="JL58" s="77"/>
      <c r="JM58" s="77"/>
      <c r="JN58" s="77"/>
      <c r="JO58" s="77"/>
      <c r="JP58" s="77"/>
      <c r="JQ58" s="77"/>
      <c r="JR58" s="77"/>
      <c r="JS58" s="77"/>
      <c r="JT58" s="77"/>
      <c r="JU58" s="77"/>
      <c r="JV58" s="77"/>
      <c r="JW58" s="77"/>
      <c r="JX58" s="77"/>
      <c r="JY58" s="77"/>
      <c r="JZ58" s="77"/>
      <c r="KA58" s="77"/>
      <c r="KB58" s="77"/>
      <c r="KC58" s="77"/>
      <c r="KD58" s="77"/>
      <c r="KE58" s="77"/>
      <c r="KF58" s="77"/>
      <c r="KG58" s="77"/>
      <c r="KH58" s="77"/>
      <c r="KI58" s="77"/>
      <c r="KJ58" s="77"/>
      <c r="KK58" s="77"/>
      <c r="KL58" s="77"/>
      <c r="KM58" s="77"/>
      <c r="KN58" s="77"/>
      <c r="KO58" s="77"/>
      <c r="KP58" s="77"/>
      <c r="KQ58" s="77"/>
      <c r="KR58" s="77"/>
      <c r="KS58" s="77"/>
      <c r="KT58" s="77"/>
      <c r="KU58" s="77"/>
      <c r="KV58" s="77"/>
      <c r="KW58" s="77"/>
      <c r="KX58" s="77"/>
      <c r="KY58" s="77"/>
      <c r="KZ58" s="77"/>
      <c r="LA58" s="77"/>
      <c r="LB58" s="77"/>
      <c r="LC58" s="77"/>
      <c r="LD58" s="77"/>
      <c r="LE58" s="77"/>
      <c r="LF58" s="77"/>
      <c r="LG58" s="77"/>
      <c r="LH58" s="77"/>
      <c r="LI58" s="77"/>
      <c r="LJ58" s="77"/>
      <c r="LK58" s="77"/>
      <c r="LL58" s="77"/>
      <c r="LM58" s="77"/>
      <c r="LN58" s="77"/>
      <c r="LO58" s="77"/>
      <c r="LP58" s="77"/>
      <c r="LQ58" s="77"/>
      <c r="LR58" s="77"/>
      <c r="LS58" s="77"/>
      <c r="LT58" s="77"/>
      <c r="LU58" s="77"/>
      <c r="LV58" s="77"/>
      <c r="LW58" s="77"/>
      <c r="LX58" s="77"/>
      <c r="LY58" s="77"/>
      <c r="LZ58" s="77"/>
      <c r="MA58" s="77"/>
      <c r="MB58" s="77"/>
      <c r="MC58" s="77"/>
      <c r="MD58" s="77"/>
      <c r="ME58" s="77"/>
      <c r="MF58" s="77"/>
      <c r="MG58" s="77"/>
      <c r="MH58" s="77"/>
      <c r="MI58" s="77"/>
      <c r="MJ58" s="77"/>
      <c r="MK58" s="77"/>
      <c r="ML58" s="77"/>
      <c r="MM58" s="77"/>
      <c r="MN58" s="77"/>
      <c r="MO58" s="77"/>
      <c r="MP58" s="77"/>
      <c r="MQ58" s="77"/>
      <c r="MR58" s="77"/>
      <c r="MS58" s="77"/>
      <c r="MT58" s="77"/>
      <c r="MU58" s="77"/>
      <c r="MV58" s="77"/>
      <c r="MW58" s="77"/>
      <c r="MX58" s="77"/>
      <c r="MY58" s="77"/>
      <c r="MZ58" s="77"/>
      <c r="NA58" s="77"/>
      <c r="NB58" s="77"/>
      <c r="NC58" s="77"/>
      <c r="ND58" s="77"/>
      <c r="NE58" s="77"/>
      <c r="NF58" s="77"/>
      <c r="NG58" s="77"/>
      <c r="NH58" s="77"/>
      <c r="NI58" s="77"/>
      <c r="NJ58" s="77"/>
      <c r="NK58" s="77"/>
      <c r="NL58" s="77"/>
      <c r="NM58" s="77"/>
      <c r="NN58" s="77"/>
      <c r="NO58" s="77"/>
      <c r="NP58" s="77"/>
      <c r="NQ58" s="77"/>
      <c r="NR58" s="77"/>
      <c r="NS58" s="77"/>
      <c r="NT58" s="77"/>
      <c r="NU58" s="77"/>
      <c r="NV58" s="77"/>
      <c r="NW58" s="77"/>
      <c r="NX58" s="77"/>
      <c r="NY58" s="77"/>
      <c r="NZ58" s="77"/>
      <c r="OA58" s="77"/>
      <c r="OB58" s="77"/>
      <c r="OC58" s="77"/>
      <c r="OD58" s="77"/>
      <c r="OE58" s="77"/>
      <c r="OF58" s="77"/>
      <c r="OG58" s="77"/>
      <c r="OH58" s="77"/>
      <c r="OI58" s="77"/>
      <c r="OJ58" s="77"/>
      <c r="OK58" s="77"/>
      <c r="OL58" s="77"/>
      <c r="OM58" s="77"/>
      <c r="ON58" s="77"/>
      <c r="OO58" s="77"/>
      <c r="OP58" s="77"/>
      <c r="OQ58" s="77"/>
      <c r="OR58" s="77"/>
      <c r="OS58" s="77"/>
      <c r="OT58" s="77"/>
      <c r="OU58" s="77"/>
      <c r="OV58" s="77"/>
      <c r="OW58" s="77"/>
      <c r="OX58" s="77"/>
      <c r="OY58" s="77"/>
      <c r="OZ58" s="77"/>
      <c r="PA58" s="77"/>
      <c r="PB58" s="77"/>
      <c r="PC58" s="77"/>
      <c r="PD58" s="77"/>
      <c r="PE58" s="77"/>
      <c r="PF58" s="77"/>
      <c r="PG58" s="77"/>
      <c r="PH58" s="77"/>
      <c r="PI58" s="77"/>
      <c r="PJ58" s="77"/>
      <c r="PK58" s="77"/>
      <c r="PL58" s="77"/>
      <c r="PM58" s="77"/>
      <c r="PN58" s="77"/>
      <c r="PO58" s="77"/>
      <c r="PP58" s="77"/>
      <c r="PQ58" s="77"/>
      <c r="PR58" s="77"/>
      <c r="PS58" s="77"/>
      <c r="PT58" s="77"/>
      <c r="PU58" s="77"/>
      <c r="PV58" s="77"/>
      <c r="PW58" s="77"/>
      <c r="PX58" s="77"/>
      <c r="PY58" s="77"/>
      <c r="PZ58" s="77"/>
      <c r="QA58" s="77"/>
      <c r="QB58" s="77"/>
      <c r="QC58" s="77"/>
      <c r="QD58" s="77"/>
      <c r="QE58" s="77"/>
      <c r="QF58" s="77"/>
      <c r="QG58" s="77"/>
      <c r="QH58" s="77"/>
      <c r="QI58" s="77"/>
      <c r="QJ58" s="77"/>
      <c r="QK58" s="77"/>
      <c r="QL58" s="77"/>
      <c r="QM58" s="77"/>
      <c r="QN58" s="77"/>
      <c r="QO58" s="77"/>
      <c r="QP58" s="77"/>
      <c r="QQ58" s="77"/>
      <c r="QR58" s="77"/>
      <c r="QS58" s="77"/>
      <c r="QT58" s="77"/>
      <c r="QU58" s="77"/>
      <c r="QV58" s="77"/>
      <c r="QW58" s="77"/>
      <c r="QX58" s="77"/>
      <c r="QY58" s="77"/>
      <c r="QZ58" s="77"/>
      <c r="RA58" s="77"/>
      <c r="RB58" s="77"/>
      <c r="RC58" s="77"/>
      <c r="RD58" s="77"/>
      <c r="RE58" s="77"/>
      <c r="RF58" s="77"/>
      <c r="RG58" s="77"/>
      <c r="RH58" s="77"/>
      <c r="RI58" s="77"/>
      <c r="RJ58" s="77"/>
      <c r="RK58" s="77"/>
      <c r="RL58" s="77"/>
      <c r="RM58" s="77"/>
      <c r="RN58" s="77"/>
      <c r="RO58" s="77"/>
      <c r="RP58" s="77"/>
      <c r="RQ58" s="77"/>
      <c r="RR58" s="77"/>
      <c r="RS58" s="77"/>
      <c r="RT58" s="77"/>
      <c r="RU58" s="77"/>
      <c r="RV58" s="77"/>
      <c r="RW58" s="77"/>
      <c r="RX58" s="77"/>
      <c r="RY58" s="77"/>
      <c r="RZ58" s="77"/>
      <c r="SA58" s="77"/>
      <c r="SB58" s="77"/>
      <c r="SC58" s="77"/>
      <c r="SD58" s="77"/>
      <c r="SE58" s="77"/>
      <c r="SF58" s="77"/>
      <c r="SG58" s="77"/>
      <c r="SH58" s="77"/>
      <c r="SI58" s="77"/>
      <c r="SJ58" s="77"/>
      <c r="SK58" s="77"/>
      <c r="SL58" s="77"/>
      <c r="SM58" s="77"/>
      <c r="SN58" s="77"/>
      <c r="SO58" s="77"/>
      <c r="SP58" s="77"/>
      <c r="SQ58" s="77"/>
      <c r="SR58" s="77"/>
      <c r="SS58" s="77"/>
      <c r="ST58" s="77"/>
      <c r="SU58" s="77"/>
      <c r="SV58" s="77"/>
      <c r="SW58" s="77"/>
      <c r="SX58" s="77"/>
      <c r="SY58" s="77"/>
      <c r="SZ58" s="77"/>
      <c r="TA58" s="77"/>
      <c r="TB58" s="77"/>
      <c r="TC58" s="77"/>
      <c r="TD58" s="77"/>
      <c r="TE58" s="77"/>
      <c r="TF58" s="77"/>
      <c r="TG58" s="77"/>
      <c r="TH58" s="77"/>
      <c r="TI58" s="77"/>
      <c r="TJ58" s="77"/>
      <c r="TK58" s="77"/>
      <c r="TL58" s="77"/>
      <c r="TM58" s="77"/>
      <c r="TN58" s="77"/>
      <c r="TO58" s="77"/>
      <c r="TP58" s="77"/>
      <c r="TQ58" s="77"/>
      <c r="TR58" s="77"/>
      <c r="TS58" s="77"/>
      <c r="TT58" s="77"/>
      <c r="TU58" s="77"/>
      <c r="TV58" s="77"/>
      <c r="TW58" s="77"/>
      <c r="TX58" s="77"/>
      <c r="TY58" s="77"/>
      <c r="TZ58" s="77"/>
      <c r="UA58" s="77"/>
      <c r="UB58" s="77"/>
      <c r="UC58" s="77"/>
      <c r="UD58" s="77"/>
      <c r="UE58" s="77"/>
      <c r="UF58" s="77"/>
      <c r="UG58" s="77"/>
      <c r="UH58" s="77"/>
      <c r="UI58" s="77"/>
      <c r="UJ58" s="77"/>
      <c r="UK58" s="77"/>
      <c r="UL58" s="77"/>
      <c r="UM58" s="77"/>
      <c r="UN58" s="77"/>
      <c r="UO58" s="77"/>
      <c r="UP58" s="77"/>
      <c r="UQ58" s="77"/>
      <c r="UR58" s="77"/>
      <c r="US58" s="77"/>
      <c r="UT58" s="77"/>
      <c r="UU58" s="77"/>
      <c r="UV58" s="77"/>
      <c r="UW58" s="77"/>
      <c r="UX58" s="77"/>
      <c r="UY58" s="77"/>
      <c r="UZ58" s="77"/>
      <c r="VA58" s="77"/>
      <c r="VB58" s="77"/>
      <c r="VC58" s="77"/>
      <c r="VD58" s="77"/>
      <c r="VE58" s="77"/>
      <c r="VF58" s="77"/>
      <c r="VG58" s="77"/>
      <c r="VH58" s="77"/>
      <c r="VI58" s="77"/>
      <c r="VJ58" s="77"/>
      <c r="VK58" s="77"/>
      <c r="VL58" s="77"/>
      <c r="VM58" s="77"/>
      <c r="VN58" s="77"/>
      <c r="VO58" s="77"/>
      <c r="VP58" s="77"/>
      <c r="VQ58" s="77"/>
      <c r="VR58" s="77"/>
      <c r="VS58" s="77"/>
      <c r="VT58" s="77"/>
      <c r="VU58" s="77"/>
      <c r="VV58" s="77"/>
      <c r="VW58" s="77"/>
      <c r="VX58" s="77"/>
      <c r="VY58" s="77"/>
      <c r="VZ58" s="77"/>
      <c r="WA58" s="77"/>
      <c r="WB58" s="77"/>
      <c r="WC58" s="77"/>
      <c r="WD58" s="77"/>
      <c r="WE58" s="77"/>
      <c r="WF58" s="77"/>
      <c r="WG58" s="77"/>
      <c r="WH58" s="77"/>
      <c r="WI58" s="77"/>
      <c r="WJ58" s="77"/>
      <c r="WK58" s="77"/>
      <c r="WL58" s="77"/>
      <c r="WM58" s="77"/>
      <c r="WN58" s="77"/>
      <c r="WO58" s="77"/>
      <c r="WP58" s="77"/>
      <c r="WQ58" s="77"/>
      <c r="WR58" s="77"/>
      <c r="WS58" s="77"/>
      <c r="WT58" s="77"/>
      <c r="WU58" s="77"/>
      <c r="WV58" s="77"/>
      <c r="WW58" s="77"/>
      <c r="WX58" s="77"/>
      <c r="WY58" s="77"/>
      <c r="WZ58" s="77"/>
      <c r="XA58" s="77"/>
      <c r="XB58" s="77"/>
      <c r="XC58" s="77"/>
      <c r="XD58" s="77"/>
      <c r="XE58" s="77"/>
      <c r="XF58" s="77"/>
      <c r="XG58" s="77"/>
      <c r="XH58" s="77"/>
      <c r="XI58" s="77"/>
      <c r="XJ58" s="77"/>
      <c r="XK58" s="77"/>
      <c r="XL58" s="77"/>
      <c r="XM58" s="77"/>
      <c r="XN58" s="77"/>
      <c r="XO58" s="77"/>
      <c r="XP58" s="77"/>
      <c r="XQ58" s="77"/>
      <c r="XR58" s="77"/>
      <c r="XS58" s="77"/>
      <c r="XT58" s="77"/>
      <c r="XU58" s="77"/>
      <c r="XV58" s="77"/>
      <c r="XW58" s="77"/>
      <c r="XX58" s="77"/>
      <c r="XY58" s="77"/>
      <c r="XZ58" s="77"/>
      <c r="YA58" s="77"/>
      <c r="YB58" s="77"/>
      <c r="YC58" s="77"/>
      <c r="YD58" s="77"/>
      <c r="YE58" s="77"/>
      <c r="YF58" s="77"/>
      <c r="YG58" s="77"/>
      <c r="YH58" s="77"/>
      <c r="YI58" s="77"/>
      <c r="YJ58" s="77"/>
      <c r="YK58" s="77"/>
      <c r="YL58" s="77"/>
      <c r="YM58" s="77"/>
      <c r="YN58" s="77"/>
      <c r="YO58" s="77"/>
      <c r="YP58" s="77"/>
      <c r="YQ58" s="77"/>
      <c r="YR58" s="77"/>
      <c r="YS58" s="77"/>
      <c r="YT58" s="77"/>
      <c r="YU58" s="77"/>
      <c r="YV58" s="77"/>
      <c r="YW58" s="77"/>
      <c r="YX58" s="77"/>
      <c r="YY58" s="77"/>
      <c r="YZ58" s="77"/>
      <c r="ZA58" s="77"/>
      <c r="ZB58" s="77"/>
      <c r="ZC58" s="77"/>
      <c r="ZD58" s="77"/>
      <c r="ZE58" s="77"/>
      <c r="ZF58" s="77"/>
      <c r="ZG58" s="77"/>
      <c r="ZH58" s="77"/>
      <c r="ZI58" s="77"/>
      <c r="ZJ58" s="77"/>
      <c r="ZK58" s="77"/>
      <c r="ZL58" s="77"/>
      <c r="ZM58" s="77"/>
      <c r="ZN58" s="77"/>
      <c r="ZO58" s="77"/>
      <c r="ZP58" s="77"/>
      <c r="ZQ58" s="77"/>
      <c r="ZR58" s="77"/>
      <c r="ZS58" s="77"/>
      <c r="ZT58" s="77"/>
      <c r="ZU58" s="77"/>
      <c r="ZV58" s="77"/>
      <c r="ZW58" s="77"/>
      <c r="ZX58" s="77"/>
      <c r="ZY58" s="77"/>
      <c r="ZZ58" s="77"/>
      <c r="AAA58" s="77"/>
      <c r="AAB58" s="77"/>
      <c r="AAC58" s="77"/>
      <c r="AAD58" s="77"/>
      <c r="AAE58" s="77"/>
      <c r="AAF58" s="77"/>
      <c r="AAG58" s="77"/>
      <c r="AAH58" s="77"/>
      <c r="AAI58" s="77"/>
      <c r="AAJ58" s="77"/>
      <c r="AAK58" s="77"/>
      <c r="AAL58" s="77"/>
      <c r="AAM58" s="77"/>
      <c r="AAN58" s="77"/>
      <c r="AAO58" s="77"/>
      <c r="AAP58" s="77"/>
      <c r="AAQ58" s="77"/>
      <c r="AAR58" s="77"/>
      <c r="AAS58" s="77"/>
      <c r="AAT58" s="77"/>
      <c r="AAU58" s="77"/>
      <c r="AAV58" s="77"/>
      <c r="AAW58" s="77"/>
      <c r="AAX58" s="77"/>
      <c r="AAY58" s="77"/>
      <c r="AAZ58" s="77"/>
      <c r="ABA58" s="77"/>
      <c r="ABB58" s="77"/>
      <c r="ABC58" s="77"/>
      <c r="ABD58" s="77"/>
      <c r="ABE58" s="77"/>
      <c r="ABF58" s="77"/>
      <c r="ABG58" s="77"/>
      <c r="ABH58" s="77"/>
      <c r="ABI58" s="77"/>
      <c r="ABJ58" s="77"/>
      <c r="ABK58" s="77"/>
      <c r="ABL58" s="77"/>
      <c r="ABM58" s="77"/>
      <c r="ABN58" s="77"/>
      <c r="ABO58" s="77"/>
      <c r="ABP58" s="77"/>
      <c r="ABQ58" s="77"/>
      <c r="ABR58" s="77"/>
      <c r="ABS58" s="77"/>
      <c r="ABT58" s="77"/>
      <c r="ABU58" s="77"/>
      <c r="ABV58" s="77"/>
      <c r="ABW58" s="77"/>
      <c r="ABX58" s="77"/>
      <c r="ABY58" s="77"/>
      <c r="ABZ58" s="77"/>
      <c r="ACA58" s="77"/>
      <c r="ACB58" s="77"/>
      <c r="ACC58" s="77"/>
      <c r="ACD58" s="77"/>
      <c r="ACE58" s="77"/>
      <c r="ACF58" s="77"/>
      <c r="ACG58" s="77"/>
      <c r="ACH58" s="77"/>
      <c r="ACI58" s="77"/>
      <c r="ACJ58" s="77"/>
      <c r="ACK58" s="77"/>
      <c r="ACL58" s="77"/>
      <c r="ACM58" s="77"/>
      <c r="ACN58" s="77"/>
      <c r="ACO58" s="77"/>
      <c r="ACP58" s="77"/>
      <c r="ACQ58" s="77"/>
      <c r="ACR58" s="77"/>
      <c r="ACS58" s="77"/>
      <c r="ACT58" s="77"/>
      <c r="ACU58" s="77"/>
      <c r="ACV58" s="77"/>
      <c r="ACW58" s="77"/>
      <c r="ACX58" s="77"/>
      <c r="ACY58" s="77"/>
      <c r="ACZ58" s="77"/>
      <c r="ADA58" s="77"/>
      <c r="ADB58" s="77"/>
      <c r="ADC58" s="77"/>
      <c r="ADD58" s="77"/>
      <c r="ADE58" s="77"/>
      <c r="ADF58" s="77"/>
      <c r="ADG58" s="77"/>
      <c r="ADH58" s="77"/>
      <c r="ADI58" s="77"/>
      <c r="ADJ58" s="77"/>
      <c r="ADK58" s="77"/>
      <c r="ADL58" s="77"/>
      <c r="ADM58" s="77"/>
      <c r="ADN58" s="77"/>
      <c r="ADO58" s="77"/>
      <c r="ADP58" s="77"/>
      <c r="ADQ58" s="77"/>
      <c r="ADR58" s="77"/>
      <c r="ADS58" s="77"/>
      <c r="ADT58" s="77"/>
      <c r="ADU58" s="77"/>
      <c r="ADV58" s="77"/>
      <c r="ADW58" s="77"/>
      <c r="ADX58" s="77"/>
      <c r="ADY58" s="77"/>
      <c r="ADZ58" s="77"/>
      <c r="AEA58" s="77"/>
      <c r="AEB58" s="77"/>
      <c r="AEC58" s="77"/>
      <c r="AED58" s="77"/>
      <c r="AEE58" s="77"/>
      <c r="AEF58" s="77"/>
      <c r="AEG58" s="77"/>
      <c r="AEH58" s="77"/>
      <c r="AEI58" s="77"/>
      <c r="AEJ58" s="77"/>
      <c r="AEK58" s="77"/>
      <c r="AEL58" s="77"/>
      <c r="AEM58" s="77"/>
      <c r="AEN58" s="77"/>
      <c r="AEO58" s="77"/>
      <c r="AEP58" s="77"/>
      <c r="AEQ58" s="77"/>
      <c r="AER58" s="77"/>
      <c r="AES58" s="77"/>
      <c r="AET58" s="77"/>
      <c r="AEU58" s="77"/>
      <c r="AEV58" s="77"/>
      <c r="AEW58" s="77"/>
      <c r="AEX58" s="77"/>
      <c r="AEY58" s="77"/>
      <c r="AEZ58" s="77"/>
      <c r="AFA58" s="77"/>
      <c r="AFB58" s="77"/>
      <c r="AFC58" s="77"/>
      <c r="AFD58" s="77"/>
      <c r="AFE58" s="77"/>
      <c r="AFF58" s="77"/>
      <c r="AFG58" s="77"/>
      <c r="AFH58" s="77"/>
      <c r="AFI58" s="77"/>
      <c r="AFJ58" s="77"/>
      <c r="AFK58" s="77"/>
      <c r="AFL58" s="77"/>
      <c r="AFM58" s="77"/>
      <c r="AFN58" s="77"/>
      <c r="AFO58" s="77"/>
      <c r="AFP58" s="77"/>
      <c r="AFQ58" s="77"/>
      <c r="AFR58" s="77"/>
      <c r="AFS58" s="77"/>
      <c r="AFT58" s="77"/>
      <c r="AFU58" s="77"/>
      <c r="AFV58" s="77"/>
      <c r="AFW58" s="77"/>
      <c r="AFX58" s="77"/>
      <c r="AFY58" s="77"/>
      <c r="AFZ58" s="77"/>
      <c r="AGA58" s="77"/>
      <c r="AGB58" s="77"/>
      <c r="AGC58" s="77"/>
      <c r="AGD58" s="77"/>
      <c r="AGE58" s="77"/>
      <c r="AGF58" s="77"/>
      <c r="AGG58" s="77"/>
      <c r="AGH58" s="77"/>
      <c r="AGI58" s="77"/>
      <c r="AGJ58" s="77"/>
      <c r="AGK58" s="77"/>
      <c r="AGL58" s="77"/>
      <c r="AGM58" s="77"/>
      <c r="AGN58" s="77"/>
      <c r="AGO58" s="77"/>
      <c r="AGP58" s="77"/>
      <c r="AGQ58" s="77"/>
      <c r="AGR58" s="77"/>
      <c r="AGS58" s="77"/>
      <c r="AGT58" s="77"/>
      <c r="AGU58" s="77"/>
      <c r="AGV58" s="77"/>
      <c r="AGW58" s="77"/>
      <c r="AGX58" s="77"/>
      <c r="AGY58" s="77"/>
      <c r="AGZ58" s="77"/>
      <c r="AHA58" s="77"/>
      <c r="AHB58" s="77"/>
      <c r="AHC58" s="77"/>
      <c r="AHD58" s="77"/>
      <c r="AHE58" s="77"/>
      <c r="AHF58" s="77"/>
      <c r="AHG58" s="77"/>
      <c r="AHH58" s="77"/>
      <c r="AHI58" s="77"/>
      <c r="AHJ58" s="77"/>
      <c r="AHK58" s="77"/>
      <c r="AHL58" s="77"/>
      <c r="AHM58" s="77"/>
      <c r="AHN58" s="77"/>
      <c r="AHO58" s="77"/>
      <c r="AHP58" s="77"/>
      <c r="AHQ58" s="77"/>
      <c r="AHR58" s="77"/>
      <c r="AHS58" s="77"/>
      <c r="AHT58" s="77"/>
      <c r="AHU58" s="77"/>
      <c r="AHV58" s="77"/>
      <c r="AHW58" s="77"/>
      <c r="AHX58" s="77"/>
      <c r="AHY58" s="77"/>
      <c r="AHZ58" s="77"/>
      <c r="AIA58" s="77"/>
      <c r="AIB58" s="77"/>
      <c r="AIC58" s="77"/>
      <c r="AID58" s="77"/>
      <c r="AIE58" s="77"/>
      <c r="AIF58" s="77"/>
      <c r="AIG58" s="77"/>
      <c r="AIH58" s="77"/>
      <c r="AII58" s="77"/>
      <c r="AIJ58" s="77"/>
      <c r="AIK58" s="77"/>
      <c r="AIL58" s="77"/>
      <c r="AIM58" s="77"/>
      <c r="AIN58" s="77"/>
      <c r="AIO58" s="77"/>
      <c r="AIP58" s="77"/>
      <c r="AIQ58" s="77"/>
      <c r="AIR58" s="77"/>
      <c r="AIS58" s="77"/>
      <c r="AIT58" s="77"/>
      <c r="AIU58" s="77"/>
      <c r="AIV58" s="77"/>
      <c r="AIW58" s="77"/>
      <c r="AIX58" s="77"/>
      <c r="AIY58" s="77"/>
      <c r="AIZ58" s="77"/>
      <c r="AJA58" s="77"/>
      <c r="AJB58" s="77"/>
      <c r="AJC58" s="77"/>
      <c r="AJD58" s="77"/>
      <c r="AJE58" s="77"/>
      <c r="AJF58" s="77"/>
      <c r="AJG58" s="77"/>
      <c r="AJH58" s="77"/>
      <c r="AJI58" s="77"/>
      <c r="AJJ58" s="77"/>
      <c r="AJK58" s="77"/>
      <c r="AJL58" s="77"/>
      <c r="AJM58" s="77"/>
      <c r="AJN58" s="77"/>
      <c r="AJO58" s="77"/>
      <c r="AJP58" s="77"/>
      <c r="AJQ58" s="77"/>
      <c r="AJR58" s="77"/>
      <c r="AJS58" s="77"/>
      <c r="AJT58" s="77"/>
      <c r="AJU58" s="77"/>
      <c r="AJV58" s="77"/>
      <c r="AJW58" s="77"/>
      <c r="AJX58" s="77"/>
      <c r="AJY58" s="77"/>
      <c r="AJZ58" s="77"/>
      <c r="AKA58" s="77"/>
      <c r="AKB58" s="77"/>
      <c r="AKC58" s="77"/>
      <c r="AKD58" s="77"/>
      <c r="AKE58" s="77"/>
      <c r="AKF58" s="77"/>
      <c r="AKG58" s="77"/>
      <c r="AKH58" s="77"/>
      <c r="AKI58" s="77"/>
      <c r="AKJ58" s="77"/>
      <c r="AKK58" s="77"/>
      <c r="AKL58" s="77"/>
      <c r="AKM58" s="77"/>
      <c r="AKN58" s="77"/>
      <c r="AKO58" s="77"/>
      <c r="AKP58" s="77"/>
      <c r="AKQ58" s="77"/>
      <c r="AKR58" s="77"/>
      <c r="AKS58" s="77"/>
      <c r="AKT58" s="77"/>
      <c r="AKU58" s="77"/>
      <c r="AKV58" s="77"/>
      <c r="AKW58" s="77"/>
      <c r="AKX58" s="77"/>
      <c r="AKY58" s="77"/>
      <c r="AKZ58" s="77"/>
      <c r="ALA58" s="77"/>
      <c r="ALB58" s="77"/>
      <c r="ALC58" s="77"/>
      <c r="ALD58" s="77"/>
      <c r="ALE58" s="77"/>
      <c r="ALF58" s="77"/>
      <c r="ALG58" s="77"/>
      <c r="ALH58" s="77"/>
      <c r="ALI58" s="77"/>
      <c r="ALJ58" s="77"/>
      <c r="ALK58" s="77"/>
      <c r="ALL58" s="77"/>
      <c r="ALM58" s="77"/>
      <c r="ALN58" s="77"/>
      <c r="ALO58" s="77"/>
      <c r="ALP58" s="77"/>
      <c r="ALQ58" s="77"/>
      <c r="ALR58" s="77"/>
      <c r="ALS58" s="77"/>
      <c r="ALT58" s="77"/>
      <c r="ALU58" s="77"/>
      <c r="ALV58" s="77"/>
      <c r="ALW58" s="77"/>
      <c r="ALX58" s="77"/>
      <c r="ALY58" s="77"/>
      <c r="ALZ58" s="77"/>
      <c r="AMA58" s="77"/>
      <c r="AMB58" s="77"/>
      <c r="AMC58" s="77"/>
      <c r="AMD58" s="77"/>
      <c r="AME58" s="77"/>
      <c r="AMF58" s="77"/>
      <c r="AMG58" s="77"/>
      <c r="AMH58" s="77"/>
      <c r="AMI58" s="77"/>
      <c r="AMJ58" s="77"/>
    </row>
    <row r="59" customFormat="false" ht="12.85" hidden="false" customHeight="false" outlineLevel="0" collapsed="false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  <c r="IK59" s="77"/>
      <c r="IL59" s="77"/>
      <c r="IM59" s="77"/>
      <c r="IN59" s="77"/>
      <c r="IO59" s="77"/>
      <c r="IP59" s="77"/>
      <c r="IQ59" s="77"/>
      <c r="IR59" s="77"/>
      <c r="IS59" s="77"/>
      <c r="IT59" s="77"/>
      <c r="IU59" s="77"/>
      <c r="IV59" s="77"/>
      <c r="IW59" s="77"/>
      <c r="IX59" s="77"/>
      <c r="IY59" s="77"/>
      <c r="IZ59" s="77"/>
      <c r="JA59" s="77"/>
      <c r="JB59" s="77"/>
      <c r="JC59" s="77"/>
      <c r="JD59" s="77"/>
      <c r="JE59" s="77"/>
      <c r="JF59" s="77"/>
      <c r="JG59" s="77"/>
      <c r="JH59" s="77"/>
      <c r="JI59" s="77"/>
      <c r="JJ59" s="77"/>
      <c r="JK59" s="77"/>
      <c r="JL59" s="77"/>
      <c r="JM59" s="77"/>
      <c r="JN59" s="77"/>
      <c r="JO59" s="77"/>
      <c r="JP59" s="77"/>
      <c r="JQ59" s="77"/>
      <c r="JR59" s="77"/>
      <c r="JS59" s="77"/>
      <c r="JT59" s="77"/>
      <c r="JU59" s="77"/>
      <c r="JV59" s="77"/>
      <c r="JW59" s="77"/>
      <c r="JX59" s="77"/>
      <c r="JY59" s="77"/>
      <c r="JZ59" s="77"/>
      <c r="KA59" s="77"/>
      <c r="KB59" s="77"/>
      <c r="KC59" s="77"/>
      <c r="KD59" s="77"/>
      <c r="KE59" s="77"/>
      <c r="KF59" s="77"/>
      <c r="KG59" s="77"/>
      <c r="KH59" s="77"/>
      <c r="KI59" s="77"/>
      <c r="KJ59" s="77"/>
      <c r="KK59" s="77"/>
      <c r="KL59" s="77"/>
      <c r="KM59" s="77"/>
      <c r="KN59" s="77"/>
      <c r="KO59" s="77"/>
      <c r="KP59" s="77"/>
      <c r="KQ59" s="77"/>
      <c r="KR59" s="77"/>
      <c r="KS59" s="77"/>
      <c r="KT59" s="77"/>
      <c r="KU59" s="77"/>
      <c r="KV59" s="77"/>
      <c r="KW59" s="77"/>
      <c r="KX59" s="77"/>
      <c r="KY59" s="77"/>
      <c r="KZ59" s="77"/>
      <c r="LA59" s="77"/>
      <c r="LB59" s="77"/>
      <c r="LC59" s="77"/>
      <c r="LD59" s="77"/>
      <c r="LE59" s="77"/>
      <c r="LF59" s="77"/>
      <c r="LG59" s="77"/>
      <c r="LH59" s="77"/>
      <c r="LI59" s="77"/>
      <c r="LJ59" s="77"/>
      <c r="LK59" s="77"/>
      <c r="LL59" s="77"/>
      <c r="LM59" s="77"/>
      <c r="LN59" s="77"/>
      <c r="LO59" s="77"/>
      <c r="LP59" s="77"/>
      <c r="LQ59" s="77"/>
      <c r="LR59" s="77"/>
      <c r="LS59" s="77"/>
      <c r="LT59" s="77"/>
      <c r="LU59" s="77"/>
      <c r="LV59" s="77"/>
      <c r="LW59" s="77"/>
      <c r="LX59" s="77"/>
      <c r="LY59" s="77"/>
      <c r="LZ59" s="77"/>
      <c r="MA59" s="77"/>
      <c r="MB59" s="77"/>
      <c r="MC59" s="77"/>
      <c r="MD59" s="77"/>
      <c r="ME59" s="77"/>
      <c r="MF59" s="77"/>
      <c r="MG59" s="77"/>
      <c r="MH59" s="77"/>
      <c r="MI59" s="77"/>
      <c r="MJ59" s="77"/>
      <c r="MK59" s="77"/>
      <c r="ML59" s="77"/>
      <c r="MM59" s="77"/>
      <c r="MN59" s="77"/>
      <c r="MO59" s="77"/>
      <c r="MP59" s="77"/>
      <c r="MQ59" s="77"/>
      <c r="MR59" s="77"/>
      <c r="MS59" s="77"/>
      <c r="MT59" s="77"/>
      <c r="MU59" s="77"/>
      <c r="MV59" s="77"/>
      <c r="MW59" s="77"/>
      <c r="MX59" s="77"/>
      <c r="MY59" s="77"/>
      <c r="MZ59" s="77"/>
      <c r="NA59" s="77"/>
      <c r="NB59" s="77"/>
      <c r="NC59" s="77"/>
      <c r="ND59" s="77"/>
      <c r="NE59" s="77"/>
      <c r="NF59" s="77"/>
      <c r="NG59" s="77"/>
      <c r="NH59" s="77"/>
      <c r="NI59" s="77"/>
      <c r="NJ59" s="77"/>
      <c r="NK59" s="77"/>
      <c r="NL59" s="77"/>
      <c r="NM59" s="77"/>
      <c r="NN59" s="77"/>
      <c r="NO59" s="77"/>
      <c r="NP59" s="77"/>
      <c r="NQ59" s="77"/>
      <c r="NR59" s="77"/>
      <c r="NS59" s="77"/>
      <c r="NT59" s="77"/>
      <c r="NU59" s="77"/>
      <c r="NV59" s="77"/>
      <c r="NW59" s="77"/>
      <c r="NX59" s="77"/>
      <c r="NY59" s="77"/>
      <c r="NZ59" s="77"/>
      <c r="OA59" s="77"/>
      <c r="OB59" s="77"/>
      <c r="OC59" s="77"/>
      <c r="OD59" s="77"/>
      <c r="OE59" s="77"/>
      <c r="OF59" s="77"/>
      <c r="OG59" s="77"/>
      <c r="OH59" s="77"/>
      <c r="OI59" s="77"/>
      <c r="OJ59" s="77"/>
      <c r="OK59" s="77"/>
      <c r="OL59" s="77"/>
      <c r="OM59" s="77"/>
      <c r="ON59" s="77"/>
      <c r="OO59" s="77"/>
      <c r="OP59" s="77"/>
      <c r="OQ59" s="77"/>
      <c r="OR59" s="77"/>
      <c r="OS59" s="77"/>
      <c r="OT59" s="77"/>
      <c r="OU59" s="77"/>
      <c r="OV59" s="77"/>
      <c r="OW59" s="77"/>
      <c r="OX59" s="77"/>
      <c r="OY59" s="77"/>
      <c r="OZ59" s="77"/>
      <c r="PA59" s="77"/>
      <c r="PB59" s="77"/>
      <c r="PC59" s="77"/>
      <c r="PD59" s="77"/>
      <c r="PE59" s="77"/>
      <c r="PF59" s="77"/>
      <c r="PG59" s="77"/>
      <c r="PH59" s="77"/>
      <c r="PI59" s="77"/>
      <c r="PJ59" s="77"/>
      <c r="PK59" s="77"/>
      <c r="PL59" s="77"/>
      <c r="PM59" s="77"/>
      <c r="PN59" s="77"/>
      <c r="PO59" s="77"/>
      <c r="PP59" s="77"/>
      <c r="PQ59" s="77"/>
      <c r="PR59" s="77"/>
      <c r="PS59" s="77"/>
      <c r="PT59" s="77"/>
      <c r="PU59" s="77"/>
      <c r="PV59" s="77"/>
      <c r="PW59" s="77"/>
      <c r="PX59" s="77"/>
      <c r="PY59" s="77"/>
      <c r="PZ59" s="77"/>
      <c r="QA59" s="77"/>
      <c r="QB59" s="77"/>
      <c r="QC59" s="77"/>
      <c r="QD59" s="77"/>
      <c r="QE59" s="77"/>
      <c r="QF59" s="77"/>
      <c r="QG59" s="77"/>
      <c r="QH59" s="77"/>
      <c r="QI59" s="77"/>
      <c r="QJ59" s="77"/>
      <c r="QK59" s="77"/>
      <c r="QL59" s="77"/>
      <c r="QM59" s="77"/>
      <c r="QN59" s="77"/>
      <c r="QO59" s="77"/>
      <c r="QP59" s="77"/>
      <c r="QQ59" s="77"/>
      <c r="QR59" s="77"/>
      <c r="QS59" s="77"/>
      <c r="QT59" s="77"/>
      <c r="QU59" s="77"/>
      <c r="QV59" s="77"/>
      <c r="QW59" s="77"/>
      <c r="QX59" s="77"/>
      <c r="QY59" s="77"/>
      <c r="QZ59" s="77"/>
      <c r="RA59" s="77"/>
      <c r="RB59" s="77"/>
      <c r="RC59" s="77"/>
      <c r="RD59" s="77"/>
      <c r="RE59" s="77"/>
      <c r="RF59" s="77"/>
      <c r="RG59" s="77"/>
      <c r="RH59" s="77"/>
      <c r="RI59" s="77"/>
      <c r="RJ59" s="77"/>
      <c r="RK59" s="77"/>
      <c r="RL59" s="77"/>
      <c r="RM59" s="77"/>
      <c r="RN59" s="77"/>
      <c r="RO59" s="77"/>
      <c r="RP59" s="77"/>
      <c r="RQ59" s="77"/>
      <c r="RR59" s="77"/>
      <c r="RS59" s="77"/>
      <c r="RT59" s="77"/>
      <c r="RU59" s="77"/>
      <c r="RV59" s="77"/>
      <c r="RW59" s="77"/>
      <c r="RX59" s="77"/>
      <c r="RY59" s="77"/>
      <c r="RZ59" s="77"/>
      <c r="SA59" s="77"/>
      <c r="SB59" s="77"/>
      <c r="SC59" s="77"/>
      <c r="SD59" s="77"/>
      <c r="SE59" s="77"/>
      <c r="SF59" s="77"/>
      <c r="SG59" s="77"/>
      <c r="SH59" s="77"/>
      <c r="SI59" s="77"/>
      <c r="SJ59" s="77"/>
      <c r="SK59" s="77"/>
      <c r="SL59" s="77"/>
      <c r="SM59" s="77"/>
      <c r="SN59" s="77"/>
      <c r="SO59" s="77"/>
      <c r="SP59" s="77"/>
      <c r="SQ59" s="77"/>
      <c r="SR59" s="77"/>
      <c r="SS59" s="77"/>
      <c r="ST59" s="77"/>
      <c r="SU59" s="77"/>
      <c r="SV59" s="77"/>
      <c r="SW59" s="77"/>
      <c r="SX59" s="77"/>
      <c r="SY59" s="77"/>
      <c r="SZ59" s="77"/>
      <c r="TA59" s="77"/>
      <c r="TB59" s="77"/>
      <c r="TC59" s="77"/>
      <c r="TD59" s="77"/>
      <c r="TE59" s="77"/>
      <c r="TF59" s="77"/>
      <c r="TG59" s="77"/>
      <c r="TH59" s="77"/>
      <c r="TI59" s="77"/>
      <c r="TJ59" s="77"/>
      <c r="TK59" s="77"/>
      <c r="TL59" s="77"/>
      <c r="TM59" s="77"/>
      <c r="TN59" s="77"/>
      <c r="TO59" s="77"/>
      <c r="TP59" s="77"/>
      <c r="TQ59" s="77"/>
      <c r="TR59" s="77"/>
      <c r="TS59" s="77"/>
      <c r="TT59" s="77"/>
      <c r="TU59" s="77"/>
      <c r="TV59" s="77"/>
      <c r="TW59" s="77"/>
      <c r="TX59" s="77"/>
      <c r="TY59" s="77"/>
      <c r="TZ59" s="77"/>
      <c r="UA59" s="77"/>
      <c r="UB59" s="77"/>
      <c r="UC59" s="77"/>
      <c r="UD59" s="77"/>
      <c r="UE59" s="77"/>
      <c r="UF59" s="77"/>
      <c r="UG59" s="77"/>
      <c r="UH59" s="77"/>
      <c r="UI59" s="77"/>
      <c r="UJ59" s="77"/>
      <c r="UK59" s="77"/>
      <c r="UL59" s="77"/>
      <c r="UM59" s="77"/>
      <c r="UN59" s="77"/>
      <c r="UO59" s="77"/>
      <c r="UP59" s="77"/>
      <c r="UQ59" s="77"/>
      <c r="UR59" s="77"/>
      <c r="US59" s="77"/>
      <c r="UT59" s="77"/>
      <c r="UU59" s="77"/>
      <c r="UV59" s="77"/>
      <c r="UW59" s="77"/>
      <c r="UX59" s="77"/>
      <c r="UY59" s="77"/>
      <c r="UZ59" s="77"/>
      <c r="VA59" s="77"/>
      <c r="VB59" s="77"/>
      <c r="VC59" s="77"/>
      <c r="VD59" s="77"/>
      <c r="VE59" s="77"/>
      <c r="VF59" s="77"/>
      <c r="VG59" s="77"/>
      <c r="VH59" s="77"/>
      <c r="VI59" s="77"/>
      <c r="VJ59" s="77"/>
      <c r="VK59" s="77"/>
      <c r="VL59" s="77"/>
      <c r="VM59" s="77"/>
      <c r="VN59" s="77"/>
      <c r="VO59" s="77"/>
      <c r="VP59" s="77"/>
      <c r="VQ59" s="77"/>
      <c r="VR59" s="77"/>
      <c r="VS59" s="77"/>
      <c r="VT59" s="77"/>
      <c r="VU59" s="77"/>
      <c r="VV59" s="77"/>
      <c r="VW59" s="77"/>
      <c r="VX59" s="77"/>
      <c r="VY59" s="77"/>
      <c r="VZ59" s="77"/>
      <c r="WA59" s="77"/>
      <c r="WB59" s="77"/>
      <c r="WC59" s="77"/>
      <c r="WD59" s="77"/>
      <c r="WE59" s="77"/>
      <c r="WF59" s="77"/>
      <c r="WG59" s="77"/>
      <c r="WH59" s="77"/>
      <c r="WI59" s="77"/>
      <c r="WJ59" s="77"/>
      <c r="WK59" s="77"/>
      <c r="WL59" s="77"/>
      <c r="WM59" s="77"/>
      <c r="WN59" s="77"/>
      <c r="WO59" s="77"/>
      <c r="WP59" s="77"/>
      <c r="WQ59" s="77"/>
      <c r="WR59" s="77"/>
      <c r="WS59" s="77"/>
      <c r="WT59" s="77"/>
      <c r="WU59" s="77"/>
      <c r="WV59" s="77"/>
      <c r="WW59" s="77"/>
      <c r="WX59" s="77"/>
      <c r="WY59" s="77"/>
      <c r="WZ59" s="77"/>
      <c r="XA59" s="77"/>
      <c r="XB59" s="77"/>
      <c r="XC59" s="77"/>
      <c r="XD59" s="77"/>
      <c r="XE59" s="77"/>
      <c r="XF59" s="77"/>
      <c r="XG59" s="77"/>
      <c r="XH59" s="77"/>
      <c r="XI59" s="77"/>
      <c r="XJ59" s="77"/>
      <c r="XK59" s="77"/>
      <c r="XL59" s="77"/>
      <c r="XM59" s="77"/>
      <c r="XN59" s="77"/>
      <c r="XO59" s="77"/>
      <c r="XP59" s="77"/>
      <c r="XQ59" s="77"/>
      <c r="XR59" s="77"/>
      <c r="XS59" s="77"/>
      <c r="XT59" s="77"/>
      <c r="XU59" s="77"/>
      <c r="XV59" s="77"/>
      <c r="XW59" s="77"/>
      <c r="XX59" s="77"/>
      <c r="XY59" s="77"/>
      <c r="XZ59" s="77"/>
      <c r="YA59" s="77"/>
      <c r="YB59" s="77"/>
      <c r="YC59" s="77"/>
      <c r="YD59" s="77"/>
      <c r="YE59" s="77"/>
      <c r="YF59" s="77"/>
      <c r="YG59" s="77"/>
      <c r="YH59" s="77"/>
      <c r="YI59" s="77"/>
      <c r="YJ59" s="77"/>
      <c r="YK59" s="77"/>
      <c r="YL59" s="77"/>
      <c r="YM59" s="77"/>
      <c r="YN59" s="77"/>
      <c r="YO59" s="77"/>
      <c r="YP59" s="77"/>
      <c r="YQ59" s="77"/>
      <c r="YR59" s="77"/>
      <c r="YS59" s="77"/>
      <c r="YT59" s="77"/>
      <c r="YU59" s="77"/>
      <c r="YV59" s="77"/>
      <c r="YW59" s="77"/>
      <c r="YX59" s="77"/>
      <c r="YY59" s="77"/>
      <c r="YZ59" s="77"/>
      <c r="ZA59" s="77"/>
      <c r="ZB59" s="77"/>
      <c r="ZC59" s="77"/>
      <c r="ZD59" s="77"/>
      <c r="ZE59" s="77"/>
      <c r="ZF59" s="77"/>
      <c r="ZG59" s="77"/>
      <c r="ZH59" s="77"/>
      <c r="ZI59" s="77"/>
      <c r="ZJ59" s="77"/>
      <c r="ZK59" s="77"/>
      <c r="ZL59" s="77"/>
      <c r="ZM59" s="77"/>
      <c r="ZN59" s="77"/>
      <c r="ZO59" s="77"/>
      <c r="ZP59" s="77"/>
      <c r="ZQ59" s="77"/>
      <c r="ZR59" s="77"/>
      <c r="ZS59" s="77"/>
      <c r="ZT59" s="77"/>
      <c r="ZU59" s="77"/>
      <c r="ZV59" s="77"/>
      <c r="ZW59" s="77"/>
      <c r="ZX59" s="77"/>
      <c r="ZY59" s="77"/>
      <c r="ZZ59" s="77"/>
      <c r="AAA59" s="77"/>
      <c r="AAB59" s="77"/>
      <c r="AAC59" s="77"/>
      <c r="AAD59" s="77"/>
      <c r="AAE59" s="77"/>
      <c r="AAF59" s="77"/>
      <c r="AAG59" s="77"/>
      <c r="AAH59" s="77"/>
      <c r="AAI59" s="77"/>
      <c r="AAJ59" s="77"/>
      <c r="AAK59" s="77"/>
      <c r="AAL59" s="77"/>
      <c r="AAM59" s="77"/>
      <c r="AAN59" s="77"/>
      <c r="AAO59" s="77"/>
      <c r="AAP59" s="77"/>
      <c r="AAQ59" s="77"/>
      <c r="AAR59" s="77"/>
      <c r="AAS59" s="77"/>
      <c r="AAT59" s="77"/>
      <c r="AAU59" s="77"/>
      <c r="AAV59" s="77"/>
      <c r="AAW59" s="77"/>
      <c r="AAX59" s="77"/>
      <c r="AAY59" s="77"/>
      <c r="AAZ59" s="77"/>
      <c r="ABA59" s="77"/>
      <c r="ABB59" s="77"/>
      <c r="ABC59" s="77"/>
      <c r="ABD59" s="77"/>
      <c r="ABE59" s="77"/>
      <c r="ABF59" s="77"/>
      <c r="ABG59" s="77"/>
      <c r="ABH59" s="77"/>
      <c r="ABI59" s="77"/>
      <c r="ABJ59" s="77"/>
      <c r="ABK59" s="77"/>
      <c r="ABL59" s="77"/>
      <c r="ABM59" s="77"/>
      <c r="ABN59" s="77"/>
      <c r="ABO59" s="77"/>
      <c r="ABP59" s="77"/>
      <c r="ABQ59" s="77"/>
      <c r="ABR59" s="77"/>
      <c r="ABS59" s="77"/>
      <c r="ABT59" s="77"/>
      <c r="ABU59" s="77"/>
      <c r="ABV59" s="77"/>
      <c r="ABW59" s="77"/>
      <c r="ABX59" s="77"/>
      <c r="ABY59" s="77"/>
      <c r="ABZ59" s="77"/>
      <c r="ACA59" s="77"/>
      <c r="ACB59" s="77"/>
      <c r="ACC59" s="77"/>
      <c r="ACD59" s="77"/>
      <c r="ACE59" s="77"/>
      <c r="ACF59" s="77"/>
      <c r="ACG59" s="77"/>
      <c r="ACH59" s="77"/>
      <c r="ACI59" s="77"/>
      <c r="ACJ59" s="77"/>
      <c r="ACK59" s="77"/>
      <c r="ACL59" s="77"/>
      <c r="ACM59" s="77"/>
      <c r="ACN59" s="77"/>
      <c r="ACO59" s="77"/>
      <c r="ACP59" s="77"/>
      <c r="ACQ59" s="77"/>
      <c r="ACR59" s="77"/>
      <c r="ACS59" s="77"/>
      <c r="ACT59" s="77"/>
      <c r="ACU59" s="77"/>
      <c r="ACV59" s="77"/>
      <c r="ACW59" s="77"/>
      <c r="ACX59" s="77"/>
      <c r="ACY59" s="77"/>
      <c r="ACZ59" s="77"/>
      <c r="ADA59" s="77"/>
      <c r="ADB59" s="77"/>
      <c r="ADC59" s="77"/>
      <c r="ADD59" s="77"/>
      <c r="ADE59" s="77"/>
      <c r="ADF59" s="77"/>
      <c r="ADG59" s="77"/>
      <c r="ADH59" s="77"/>
      <c r="ADI59" s="77"/>
      <c r="ADJ59" s="77"/>
      <c r="ADK59" s="77"/>
      <c r="ADL59" s="77"/>
      <c r="ADM59" s="77"/>
      <c r="ADN59" s="77"/>
      <c r="ADO59" s="77"/>
      <c r="ADP59" s="77"/>
      <c r="ADQ59" s="77"/>
      <c r="ADR59" s="77"/>
      <c r="ADS59" s="77"/>
      <c r="ADT59" s="77"/>
      <c r="ADU59" s="77"/>
      <c r="ADV59" s="77"/>
      <c r="ADW59" s="77"/>
      <c r="ADX59" s="77"/>
      <c r="ADY59" s="77"/>
      <c r="ADZ59" s="77"/>
      <c r="AEA59" s="77"/>
      <c r="AEB59" s="77"/>
      <c r="AEC59" s="77"/>
      <c r="AED59" s="77"/>
      <c r="AEE59" s="77"/>
      <c r="AEF59" s="77"/>
      <c r="AEG59" s="77"/>
      <c r="AEH59" s="77"/>
      <c r="AEI59" s="77"/>
      <c r="AEJ59" s="77"/>
      <c r="AEK59" s="77"/>
      <c r="AEL59" s="77"/>
      <c r="AEM59" s="77"/>
      <c r="AEN59" s="77"/>
      <c r="AEO59" s="77"/>
      <c r="AEP59" s="77"/>
      <c r="AEQ59" s="77"/>
      <c r="AER59" s="77"/>
      <c r="AES59" s="77"/>
      <c r="AET59" s="77"/>
      <c r="AEU59" s="77"/>
      <c r="AEV59" s="77"/>
      <c r="AEW59" s="77"/>
      <c r="AEX59" s="77"/>
      <c r="AEY59" s="77"/>
      <c r="AEZ59" s="77"/>
      <c r="AFA59" s="77"/>
      <c r="AFB59" s="77"/>
      <c r="AFC59" s="77"/>
      <c r="AFD59" s="77"/>
      <c r="AFE59" s="77"/>
      <c r="AFF59" s="77"/>
      <c r="AFG59" s="77"/>
      <c r="AFH59" s="77"/>
      <c r="AFI59" s="77"/>
      <c r="AFJ59" s="77"/>
      <c r="AFK59" s="77"/>
      <c r="AFL59" s="77"/>
      <c r="AFM59" s="77"/>
      <c r="AFN59" s="77"/>
      <c r="AFO59" s="77"/>
      <c r="AFP59" s="77"/>
      <c r="AFQ59" s="77"/>
      <c r="AFR59" s="77"/>
      <c r="AFS59" s="77"/>
      <c r="AFT59" s="77"/>
      <c r="AFU59" s="77"/>
      <c r="AFV59" s="77"/>
      <c r="AFW59" s="77"/>
      <c r="AFX59" s="77"/>
      <c r="AFY59" s="77"/>
      <c r="AFZ59" s="77"/>
      <c r="AGA59" s="77"/>
      <c r="AGB59" s="77"/>
      <c r="AGC59" s="77"/>
      <c r="AGD59" s="77"/>
      <c r="AGE59" s="77"/>
      <c r="AGF59" s="77"/>
      <c r="AGG59" s="77"/>
      <c r="AGH59" s="77"/>
      <c r="AGI59" s="77"/>
      <c r="AGJ59" s="77"/>
      <c r="AGK59" s="77"/>
      <c r="AGL59" s="77"/>
      <c r="AGM59" s="77"/>
      <c r="AGN59" s="77"/>
      <c r="AGO59" s="77"/>
      <c r="AGP59" s="77"/>
      <c r="AGQ59" s="77"/>
      <c r="AGR59" s="77"/>
      <c r="AGS59" s="77"/>
      <c r="AGT59" s="77"/>
      <c r="AGU59" s="77"/>
      <c r="AGV59" s="77"/>
      <c r="AGW59" s="77"/>
      <c r="AGX59" s="77"/>
      <c r="AGY59" s="77"/>
      <c r="AGZ59" s="77"/>
      <c r="AHA59" s="77"/>
      <c r="AHB59" s="77"/>
      <c r="AHC59" s="77"/>
      <c r="AHD59" s="77"/>
      <c r="AHE59" s="77"/>
      <c r="AHF59" s="77"/>
      <c r="AHG59" s="77"/>
      <c r="AHH59" s="77"/>
      <c r="AHI59" s="77"/>
      <c r="AHJ59" s="77"/>
      <c r="AHK59" s="77"/>
      <c r="AHL59" s="77"/>
      <c r="AHM59" s="77"/>
      <c r="AHN59" s="77"/>
      <c r="AHO59" s="77"/>
      <c r="AHP59" s="77"/>
      <c r="AHQ59" s="77"/>
      <c r="AHR59" s="77"/>
      <c r="AHS59" s="77"/>
      <c r="AHT59" s="77"/>
      <c r="AHU59" s="77"/>
      <c r="AHV59" s="77"/>
      <c r="AHW59" s="77"/>
      <c r="AHX59" s="77"/>
      <c r="AHY59" s="77"/>
      <c r="AHZ59" s="77"/>
      <c r="AIA59" s="77"/>
      <c r="AIB59" s="77"/>
      <c r="AIC59" s="77"/>
      <c r="AID59" s="77"/>
      <c r="AIE59" s="77"/>
      <c r="AIF59" s="77"/>
      <c r="AIG59" s="77"/>
      <c r="AIH59" s="77"/>
      <c r="AII59" s="77"/>
      <c r="AIJ59" s="77"/>
      <c r="AIK59" s="77"/>
      <c r="AIL59" s="77"/>
      <c r="AIM59" s="77"/>
      <c r="AIN59" s="77"/>
      <c r="AIO59" s="77"/>
      <c r="AIP59" s="77"/>
      <c r="AIQ59" s="77"/>
      <c r="AIR59" s="77"/>
      <c r="AIS59" s="77"/>
      <c r="AIT59" s="77"/>
      <c r="AIU59" s="77"/>
      <c r="AIV59" s="77"/>
      <c r="AIW59" s="77"/>
      <c r="AIX59" s="77"/>
      <c r="AIY59" s="77"/>
      <c r="AIZ59" s="77"/>
      <c r="AJA59" s="77"/>
      <c r="AJB59" s="77"/>
      <c r="AJC59" s="77"/>
      <c r="AJD59" s="77"/>
      <c r="AJE59" s="77"/>
      <c r="AJF59" s="77"/>
      <c r="AJG59" s="77"/>
      <c r="AJH59" s="77"/>
      <c r="AJI59" s="77"/>
      <c r="AJJ59" s="77"/>
      <c r="AJK59" s="77"/>
      <c r="AJL59" s="77"/>
      <c r="AJM59" s="77"/>
      <c r="AJN59" s="77"/>
      <c r="AJO59" s="77"/>
      <c r="AJP59" s="77"/>
      <c r="AJQ59" s="77"/>
      <c r="AJR59" s="77"/>
      <c r="AJS59" s="77"/>
      <c r="AJT59" s="77"/>
      <c r="AJU59" s="77"/>
      <c r="AJV59" s="77"/>
      <c r="AJW59" s="77"/>
      <c r="AJX59" s="77"/>
      <c r="AJY59" s="77"/>
      <c r="AJZ59" s="77"/>
      <c r="AKA59" s="77"/>
      <c r="AKB59" s="77"/>
      <c r="AKC59" s="77"/>
      <c r="AKD59" s="77"/>
      <c r="AKE59" s="77"/>
      <c r="AKF59" s="77"/>
      <c r="AKG59" s="77"/>
      <c r="AKH59" s="77"/>
      <c r="AKI59" s="77"/>
      <c r="AKJ59" s="77"/>
      <c r="AKK59" s="77"/>
      <c r="AKL59" s="77"/>
      <c r="AKM59" s="77"/>
      <c r="AKN59" s="77"/>
      <c r="AKO59" s="77"/>
      <c r="AKP59" s="77"/>
      <c r="AKQ59" s="77"/>
      <c r="AKR59" s="77"/>
      <c r="AKS59" s="77"/>
      <c r="AKT59" s="77"/>
      <c r="AKU59" s="77"/>
      <c r="AKV59" s="77"/>
      <c r="AKW59" s="77"/>
      <c r="AKX59" s="77"/>
      <c r="AKY59" s="77"/>
      <c r="AKZ59" s="77"/>
      <c r="ALA59" s="77"/>
      <c r="ALB59" s="77"/>
      <c r="ALC59" s="77"/>
      <c r="ALD59" s="77"/>
      <c r="ALE59" s="77"/>
      <c r="ALF59" s="77"/>
      <c r="ALG59" s="77"/>
      <c r="ALH59" s="77"/>
      <c r="ALI59" s="77"/>
      <c r="ALJ59" s="77"/>
      <c r="ALK59" s="77"/>
      <c r="ALL59" s="77"/>
      <c r="ALM59" s="77"/>
      <c r="ALN59" s="77"/>
      <c r="ALO59" s="77"/>
      <c r="ALP59" s="77"/>
      <c r="ALQ59" s="77"/>
      <c r="ALR59" s="77"/>
      <c r="ALS59" s="77"/>
      <c r="ALT59" s="77"/>
      <c r="ALU59" s="77"/>
      <c r="ALV59" s="77"/>
      <c r="ALW59" s="77"/>
      <c r="ALX59" s="77"/>
      <c r="ALY59" s="77"/>
      <c r="ALZ59" s="77"/>
      <c r="AMA59" s="77"/>
      <c r="AMB59" s="77"/>
      <c r="AMC59" s="77"/>
      <c r="AMD59" s="77"/>
      <c r="AME59" s="77"/>
      <c r="AMF59" s="77"/>
      <c r="AMG59" s="77"/>
      <c r="AMH59" s="77"/>
      <c r="AMI59" s="77"/>
      <c r="AMJ59" s="77"/>
    </row>
    <row r="60" customFormat="false" ht="12.85" hidden="false" customHeight="false" outlineLevel="0" collapsed="false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  <c r="IJ60" s="77"/>
      <c r="IK60" s="77"/>
      <c r="IL60" s="77"/>
      <c r="IM60" s="77"/>
      <c r="IN60" s="77"/>
      <c r="IO60" s="77"/>
      <c r="IP60" s="77"/>
      <c r="IQ60" s="77"/>
      <c r="IR60" s="77"/>
      <c r="IS60" s="77"/>
      <c r="IT60" s="77"/>
      <c r="IU60" s="77"/>
      <c r="IV60" s="77"/>
      <c r="IW60" s="77"/>
      <c r="IX60" s="77"/>
      <c r="IY60" s="77"/>
      <c r="IZ60" s="77"/>
      <c r="JA60" s="77"/>
      <c r="JB60" s="77"/>
      <c r="JC60" s="77"/>
      <c r="JD60" s="77"/>
      <c r="JE60" s="77"/>
      <c r="JF60" s="77"/>
      <c r="JG60" s="77"/>
      <c r="JH60" s="77"/>
      <c r="JI60" s="77"/>
      <c r="JJ60" s="77"/>
      <c r="JK60" s="77"/>
      <c r="JL60" s="77"/>
      <c r="JM60" s="77"/>
      <c r="JN60" s="77"/>
      <c r="JO60" s="77"/>
      <c r="JP60" s="77"/>
      <c r="JQ60" s="77"/>
      <c r="JR60" s="77"/>
      <c r="JS60" s="77"/>
      <c r="JT60" s="77"/>
      <c r="JU60" s="77"/>
      <c r="JV60" s="77"/>
      <c r="JW60" s="77"/>
      <c r="JX60" s="77"/>
      <c r="JY60" s="77"/>
      <c r="JZ60" s="77"/>
      <c r="KA60" s="77"/>
      <c r="KB60" s="77"/>
      <c r="KC60" s="77"/>
      <c r="KD60" s="77"/>
      <c r="KE60" s="77"/>
      <c r="KF60" s="77"/>
      <c r="KG60" s="77"/>
      <c r="KH60" s="77"/>
      <c r="KI60" s="77"/>
      <c r="KJ60" s="77"/>
      <c r="KK60" s="77"/>
      <c r="KL60" s="77"/>
      <c r="KM60" s="77"/>
      <c r="KN60" s="77"/>
      <c r="KO60" s="77"/>
      <c r="KP60" s="77"/>
      <c r="KQ60" s="77"/>
      <c r="KR60" s="77"/>
      <c r="KS60" s="77"/>
      <c r="KT60" s="77"/>
      <c r="KU60" s="77"/>
      <c r="KV60" s="77"/>
      <c r="KW60" s="77"/>
      <c r="KX60" s="77"/>
      <c r="KY60" s="77"/>
      <c r="KZ60" s="77"/>
      <c r="LA60" s="77"/>
      <c r="LB60" s="77"/>
      <c r="LC60" s="77"/>
      <c r="LD60" s="77"/>
      <c r="LE60" s="77"/>
      <c r="LF60" s="77"/>
      <c r="LG60" s="77"/>
      <c r="LH60" s="77"/>
      <c r="LI60" s="77"/>
      <c r="LJ60" s="77"/>
      <c r="LK60" s="77"/>
      <c r="LL60" s="77"/>
      <c r="LM60" s="77"/>
      <c r="LN60" s="77"/>
      <c r="LO60" s="77"/>
      <c r="LP60" s="77"/>
      <c r="LQ60" s="77"/>
      <c r="LR60" s="77"/>
      <c r="LS60" s="77"/>
      <c r="LT60" s="77"/>
      <c r="LU60" s="77"/>
      <c r="LV60" s="77"/>
      <c r="LW60" s="77"/>
      <c r="LX60" s="77"/>
      <c r="LY60" s="77"/>
      <c r="LZ60" s="77"/>
      <c r="MA60" s="77"/>
      <c r="MB60" s="77"/>
      <c r="MC60" s="77"/>
      <c r="MD60" s="77"/>
      <c r="ME60" s="77"/>
      <c r="MF60" s="77"/>
      <c r="MG60" s="77"/>
      <c r="MH60" s="77"/>
      <c r="MI60" s="77"/>
      <c r="MJ60" s="77"/>
      <c r="MK60" s="77"/>
      <c r="ML60" s="77"/>
      <c r="MM60" s="77"/>
      <c r="MN60" s="77"/>
      <c r="MO60" s="77"/>
      <c r="MP60" s="77"/>
      <c r="MQ60" s="77"/>
      <c r="MR60" s="77"/>
      <c r="MS60" s="77"/>
      <c r="MT60" s="77"/>
      <c r="MU60" s="77"/>
      <c r="MV60" s="77"/>
      <c r="MW60" s="77"/>
      <c r="MX60" s="77"/>
      <c r="MY60" s="77"/>
      <c r="MZ60" s="77"/>
      <c r="NA60" s="77"/>
      <c r="NB60" s="77"/>
      <c r="NC60" s="77"/>
      <c r="ND60" s="77"/>
      <c r="NE60" s="77"/>
      <c r="NF60" s="77"/>
      <c r="NG60" s="77"/>
      <c r="NH60" s="77"/>
      <c r="NI60" s="77"/>
      <c r="NJ60" s="77"/>
      <c r="NK60" s="77"/>
      <c r="NL60" s="77"/>
      <c r="NM60" s="77"/>
      <c r="NN60" s="77"/>
      <c r="NO60" s="77"/>
      <c r="NP60" s="77"/>
      <c r="NQ60" s="77"/>
      <c r="NR60" s="77"/>
      <c r="NS60" s="77"/>
      <c r="NT60" s="77"/>
      <c r="NU60" s="77"/>
      <c r="NV60" s="77"/>
      <c r="NW60" s="77"/>
      <c r="NX60" s="77"/>
      <c r="NY60" s="77"/>
      <c r="NZ60" s="77"/>
      <c r="OA60" s="77"/>
      <c r="OB60" s="77"/>
      <c r="OC60" s="77"/>
      <c r="OD60" s="77"/>
      <c r="OE60" s="77"/>
      <c r="OF60" s="77"/>
      <c r="OG60" s="77"/>
      <c r="OH60" s="77"/>
      <c r="OI60" s="77"/>
      <c r="OJ60" s="77"/>
      <c r="OK60" s="77"/>
      <c r="OL60" s="77"/>
      <c r="OM60" s="77"/>
      <c r="ON60" s="77"/>
      <c r="OO60" s="77"/>
      <c r="OP60" s="77"/>
      <c r="OQ60" s="77"/>
      <c r="OR60" s="77"/>
      <c r="OS60" s="77"/>
      <c r="OT60" s="77"/>
      <c r="OU60" s="77"/>
      <c r="OV60" s="77"/>
      <c r="OW60" s="77"/>
      <c r="OX60" s="77"/>
      <c r="OY60" s="77"/>
      <c r="OZ60" s="77"/>
      <c r="PA60" s="77"/>
      <c r="PB60" s="77"/>
      <c r="PC60" s="77"/>
      <c r="PD60" s="77"/>
      <c r="PE60" s="77"/>
      <c r="PF60" s="77"/>
      <c r="PG60" s="77"/>
      <c r="PH60" s="77"/>
      <c r="PI60" s="77"/>
      <c r="PJ60" s="77"/>
      <c r="PK60" s="77"/>
      <c r="PL60" s="77"/>
      <c r="PM60" s="77"/>
      <c r="PN60" s="77"/>
      <c r="PO60" s="77"/>
      <c r="PP60" s="77"/>
      <c r="PQ60" s="77"/>
      <c r="PR60" s="77"/>
      <c r="PS60" s="77"/>
      <c r="PT60" s="77"/>
      <c r="PU60" s="77"/>
      <c r="PV60" s="77"/>
      <c r="PW60" s="77"/>
      <c r="PX60" s="77"/>
      <c r="PY60" s="77"/>
      <c r="PZ60" s="77"/>
      <c r="QA60" s="77"/>
      <c r="QB60" s="77"/>
      <c r="QC60" s="77"/>
      <c r="QD60" s="77"/>
      <c r="QE60" s="77"/>
      <c r="QF60" s="77"/>
      <c r="QG60" s="77"/>
      <c r="QH60" s="77"/>
      <c r="QI60" s="77"/>
      <c r="QJ60" s="77"/>
      <c r="QK60" s="77"/>
      <c r="QL60" s="77"/>
      <c r="QM60" s="77"/>
      <c r="QN60" s="77"/>
      <c r="QO60" s="77"/>
      <c r="QP60" s="77"/>
      <c r="QQ60" s="77"/>
      <c r="QR60" s="77"/>
      <c r="QS60" s="77"/>
      <c r="QT60" s="77"/>
      <c r="QU60" s="77"/>
      <c r="QV60" s="77"/>
      <c r="QW60" s="77"/>
      <c r="QX60" s="77"/>
      <c r="QY60" s="77"/>
      <c r="QZ60" s="77"/>
      <c r="RA60" s="77"/>
      <c r="RB60" s="77"/>
      <c r="RC60" s="77"/>
      <c r="RD60" s="77"/>
      <c r="RE60" s="77"/>
      <c r="RF60" s="77"/>
      <c r="RG60" s="77"/>
      <c r="RH60" s="77"/>
      <c r="RI60" s="77"/>
      <c r="RJ60" s="77"/>
      <c r="RK60" s="77"/>
      <c r="RL60" s="77"/>
      <c r="RM60" s="77"/>
      <c r="RN60" s="77"/>
      <c r="RO60" s="77"/>
      <c r="RP60" s="77"/>
      <c r="RQ60" s="77"/>
      <c r="RR60" s="77"/>
      <c r="RS60" s="77"/>
      <c r="RT60" s="77"/>
      <c r="RU60" s="77"/>
      <c r="RV60" s="77"/>
      <c r="RW60" s="77"/>
      <c r="RX60" s="77"/>
      <c r="RY60" s="77"/>
      <c r="RZ60" s="77"/>
      <c r="SA60" s="77"/>
      <c r="SB60" s="77"/>
      <c r="SC60" s="77"/>
      <c r="SD60" s="77"/>
      <c r="SE60" s="77"/>
      <c r="SF60" s="77"/>
      <c r="SG60" s="77"/>
      <c r="SH60" s="77"/>
      <c r="SI60" s="77"/>
      <c r="SJ60" s="77"/>
      <c r="SK60" s="77"/>
      <c r="SL60" s="77"/>
      <c r="SM60" s="77"/>
      <c r="SN60" s="77"/>
      <c r="SO60" s="77"/>
      <c r="SP60" s="77"/>
      <c r="SQ60" s="77"/>
      <c r="SR60" s="77"/>
      <c r="SS60" s="77"/>
      <c r="ST60" s="77"/>
      <c r="SU60" s="77"/>
      <c r="SV60" s="77"/>
      <c r="SW60" s="77"/>
      <c r="SX60" s="77"/>
      <c r="SY60" s="77"/>
      <c r="SZ60" s="77"/>
      <c r="TA60" s="77"/>
      <c r="TB60" s="77"/>
      <c r="TC60" s="77"/>
      <c r="TD60" s="77"/>
      <c r="TE60" s="77"/>
      <c r="TF60" s="77"/>
      <c r="TG60" s="77"/>
      <c r="TH60" s="77"/>
      <c r="TI60" s="77"/>
      <c r="TJ60" s="77"/>
      <c r="TK60" s="77"/>
      <c r="TL60" s="77"/>
      <c r="TM60" s="77"/>
      <c r="TN60" s="77"/>
      <c r="TO60" s="77"/>
      <c r="TP60" s="77"/>
      <c r="TQ60" s="77"/>
      <c r="TR60" s="77"/>
      <c r="TS60" s="77"/>
      <c r="TT60" s="77"/>
      <c r="TU60" s="77"/>
      <c r="TV60" s="77"/>
      <c r="TW60" s="77"/>
      <c r="TX60" s="77"/>
      <c r="TY60" s="77"/>
      <c r="TZ60" s="77"/>
      <c r="UA60" s="77"/>
      <c r="UB60" s="77"/>
      <c r="UC60" s="77"/>
      <c r="UD60" s="77"/>
      <c r="UE60" s="77"/>
      <c r="UF60" s="77"/>
      <c r="UG60" s="77"/>
      <c r="UH60" s="77"/>
      <c r="UI60" s="77"/>
      <c r="UJ60" s="77"/>
      <c r="UK60" s="77"/>
      <c r="UL60" s="77"/>
      <c r="UM60" s="77"/>
      <c r="UN60" s="77"/>
      <c r="UO60" s="77"/>
      <c r="UP60" s="77"/>
      <c r="UQ60" s="77"/>
      <c r="UR60" s="77"/>
      <c r="US60" s="77"/>
      <c r="UT60" s="77"/>
      <c r="UU60" s="77"/>
      <c r="UV60" s="77"/>
      <c r="UW60" s="77"/>
      <c r="UX60" s="77"/>
      <c r="UY60" s="77"/>
      <c r="UZ60" s="77"/>
      <c r="VA60" s="77"/>
      <c r="VB60" s="77"/>
      <c r="VC60" s="77"/>
      <c r="VD60" s="77"/>
      <c r="VE60" s="77"/>
      <c r="VF60" s="77"/>
      <c r="VG60" s="77"/>
      <c r="VH60" s="77"/>
      <c r="VI60" s="77"/>
      <c r="VJ60" s="77"/>
      <c r="VK60" s="77"/>
      <c r="VL60" s="77"/>
      <c r="VM60" s="77"/>
      <c r="VN60" s="77"/>
      <c r="VO60" s="77"/>
      <c r="VP60" s="77"/>
      <c r="VQ60" s="77"/>
      <c r="VR60" s="77"/>
      <c r="VS60" s="77"/>
      <c r="VT60" s="77"/>
      <c r="VU60" s="77"/>
      <c r="VV60" s="77"/>
      <c r="VW60" s="77"/>
      <c r="VX60" s="77"/>
      <c r="VY60" s="77"/>
      <c r="VZ60" s="77"/>
      <c r="WA60" s="77"/>
      <c r="WB60" s="77"/>
      <c r="WC60" s="77"/>
      <c r="WD60" s="77"/>
      <c r="WE60" s="77"/>
      <c r="WF60" s="77"/>
      <c r="WG60" s="77"/>
      <c r="WH60" s="77"/>
      <c r="WI60" s="77"/>
      <c r="WJ60" s="77"/>
      <c r="WK60" s="77"/>
      <c r="WL60" s="77"/>
      <c r="WM60" s="77"/>
      <c r="WN60" s="77"/>
      <c r="WO60" s="77"/>
      <c r="WP60" s="77"/>
      <c r="WQ60" s="77"/>
      <c r="WR60" s="77"/>
      <c r="WS60" s="77"/>
      <c r="WT60" s="77"/>
      <c r="WU60" s="77"/>
      <c r="WV60" s="77"/>
      <c r="WW60" s="77"/>
      <c r="WX60" s="77"/>
      <c r="WY60" s="77"/>
      <c r="WZ60" s="77"/>
      <c r="XA60" s="77"/>
      <c r="XB60" s="77"/>
      <c r="XC60" s="77"/>
      <c r="XD60" s="77"/>
      <c r="XE60" s="77"/>
      <c r="XF60" s="77"/>
      <c r="XG60" s="77"/>
      <c r="XH60" s="77"/>
      <c r="XI60" s="77"/>
      <c r="XJ60" s="77"/>
      <c r="XK60" s="77"/>
      <c r="XL60" s="77"/>
      <c r="XM60" s="77"/>
      <c r="XN60" s="77"/>
      <c r="XO60" s="77"/>
      <c r="XP60" s="77"/>
      <c r="XQ60" s="77"/>
      <c r="XR60" s="77"/>
      <c r="XS60" s="77"/>
      <c r="XT60" s="77"/>
      <c r="XU60" s="77"/>
      <c r="XV60" s="77"/>
      <c r="XW60" s="77"/>
      <c r="XX60" s="77"/>
      <c r="XY60" s="77"/>
      <c r="XZ60" s="77"/>
      <c r="YA60" s="77"/>
      <c r="YB60" s="77"/>
      <c r="YC60" s="77"/>
      <c r="YD60" s="77"/>
      <c r="YE60" s="77"/>
      <c r="YF60" s="77"/>
      <c r="YG60" s="77"/>
      <c r="YH60" s="77"/>
      <c r="YI60" s="77"/>
      <c r="YJ60" s="77"/>
      <c r="YK60" s="77"/>
      <c r="YL60" s="77"/>
      <c r="YM60" s="77"/>
      <c r="YN60" s="77"/>
      <c r="YO60" s="77"/>
      <c r="YP60" s="77"/>
      <c r="YQ60" s="77"/>
      <c r="YR60" s="77"/>
      <c r="YS60" s="77"/>
      <c r="YT60" s="77"/>
      <c r="YU60" s="77"/>
      <c r="YV60" s="77"/>
      <c r="YW60" s="77"/>
      <c r="YX60" s="77"/>
      <c r="YY60" s="77"/>
      <c r="YZ60" s="77"/>
      <c r="ZA60" s="77"/>
      <c r="ZB60" s="77"/>
      <c r="ZC60" s="77"/>
      <c r="ZD60" s="77"/>
      <c r="ZE60" s="77"/>
      <c r="ZF60" s="77"/>
      <c r="ZG60" s="77"/>
      <c r="ZH60" s="77"/>
      <c r="ZI60" s="77"/>
      <c r="ZJ60" s="77"/>
      <c r="ZK60" s="77"/>
      <c r="ZL60" s="77"/>
      <c r="ZM60" s="77"/>
      <c r="ZN60" s="77"/>
      <c r="ZO60" s="77"/>
      <c r="ZP60" s="77"/>
      <c r="ZQ60" s="77"/>
      <c r="ZR60" s="77"/>
      <c r="ZS60" s="77"/>
      <c r="ZT60" s="77"/>
      <c r="ZU60" s="77"/>
      <c r="ZV60" s="77"/>
      <c r="ZW60" s="77"/>
      <c r="ZX60" s="77"/>
      <c r="ZY60" s="77"/>
      <c r="ZZ60" s="77"/>
      <c r="AAA60" s="77"/>
      <c r="AAB60" s="77"/>
      <c r="AAC60" s="77"/>
      <c r="AAD60" s="77"/>
      <c r="AAE60" s="77"/>
      <c r="AAF60" s="77"/>
      <c r="AAG60" s="77"/>
      <c r="AAH60" s="77"/>
      <c r="AAI60" s="77"/>
      <c r="AAJ60" s="77"/>
      <c r="AAK60" s="77"/>
      <c r="AAL60" s="77"/>
      <c r="AAM60" s="77"/>
      <c r="AAN60" s="77"/>
      <c r="AAO60" s="77"/>
      <c r="AAP60" s="77"/>
      <c r="AAQ60" s="77"/>
      <c r="AAR60" s="77"/>
      <c r="AAS60" s="77"/>
      <c r="AAT60" s="77"/>
      <c r="AAU60" s="77"/>
      <c r="AAV60" s="77"/>
      <c r="AAW60" s="77"/>
      <c r="AAX60" s="77"/>
      <c r="AAY60" s="77"/>
      <c r="AAZ60" s="77"/>
      <c r="ABA60" s="77"/>
      <c r="ABB60" s="77"/>
      <c r="ABC60" s="77"/>
      <c r="ABD60" s="77"/>
      <c r="ABE60" s="77"/>
      <c r="ABF60" s="77"/>
      <c r="ABG60" s="77"/>
      <c r="ABH60" s="77"/>
      <c r="ABI60" s="77"/>
      <c r="ABJ60" s="77"/>
      <c r="ABK60" s="77"/>
      <c r="ABL60" s="77"/>
      <c r="ABM60" s="77"/>
      <c r="ABN60" s="77"/>
      <c r="ABO60" s="77"/>
      <c r="ABP60" s="77"/>
      <c r="ABQ60" s="77"/>
      <c r="ABR60" s="77"/>
      <c r="ABS60" s="77"/>
      <c r="ABT60" s="77"/>
      <c r="ABU60" s="77"/>
      <c r="ABV60" s="77"/>
      <c r="ABW60" s="77"/>
      <c r="ABX60" s="77"/>
      <c r="ABY60" s="77"/>
      <c r="ABZ60" s="77"/>
      <c r="ACA60" s="77"/>
      <c r="ACB60" s="77"/>
      <c r="ACC60" s="77"/>
      <c r="ACD60" s="77"/>
      <c r="ACE60" s="77"/>
      <c r="ACF60" s="77"/>
      <c r="ACG60" s="77"/>
      <c r="ACH60" s="77"/>
      <c r="ACI60" s="77"/>
      <c r="ACJ60" s="77"/>
      <c r="ACK60" s="77"/>
      <c r="ACL60" s="77"/>
      <c r="ACM60" s="77"/>
      <c r="ACN60" s="77"/>
      <c r="ACO60" s="77"/>
      <c r="ACP60" s="77"/>
      <c r="ACQ60" s="77"/>
      <c r="ACR60" s="77"/>
      <c r="ACS60" s="77"/>
      <c r="ACT60" s="77"/>
      <c r="ACU60" s="77"/>
      <c r="ACV60" s="77"/>
      <c r="ACW60" s="77"/>
      <c r="ACX60" s="77"/>
      <c r="ACY60" s="77"/>
      <c r="ACZ60" s="77"/>
      <c r="ADA60" s="77"/>
      <c r="ADB60" s="77"/>
      <c r="ADC60" s="77"/>
      <c r="ADD60" s="77"/>
      <c r="ADE60" s="77"/>
      <c r="ADF60" s="77"/>
      <c r="ADG60" s="77"/>
      <c r="ADH60" s="77"/>
      <c r="ADI60" s="77"/>
      <c r="ADJ60" s="77"/>
      <c r="ADK60" s="77"/>
      <c r="ADL60" s="77"/>
      <c r="ADM60" s="77"/>
      <c r="ADN60" s="77"/>
      <c r="ADO60" s="77"/>
      <c r="ADP60" s="77"/>
      <c r="ADQ60" s="77"/>
      <c r="ADR60" s="77"/>
      <c r="ADS60" s="77"/>
      <c r="ADT60" s="77"/>
      <c r="ADU60" s="77"/>
      <c r="ADV60" s="77"/>
      <c r="ADW60" s="77"/>
      <c r="ADX60" s="77"/>
      <c r="ADY60" s="77"/>
      <c r="ADZ60" s="77"/>
      <c r="AEA60" s="77"/>
      <c r="AEB60" s="77"/>
      <c r="AEC60" s="77"/>
      <c r="AED60" s="77"/>
      <c r="AEE60" s="77"/>
      <c r="AEF60" s="77"/>
      <c r="AEG60" s="77"/>
      <c r="AEH60" s="77"/>
      <c r="AEI60" s="77"/>
      <c r="AEJ60" s="77"/>
      <c r="AEK60" s="77"/>
      <c r="AEL60" s="77"/>
      <c r="AEM60" s="77"/>
      <c r="AEN60" s="77"/>
      <c r="AEO60" s="77"/>
      <c r="AEP60" s="77"/>
      <c r="AEQ60" s="77"/>
      <c r="AER60" s="77"/>
      <c r="AES60" s="77"/>
      <c r="AET60" s="77"/>
      <c r="AEU60" s="77"/>
      <c r="AEV60" s="77"/>
      <c r="AEW60" s="77"/>
      <c r="AEX60" s="77"/>
      <c r="AEY60" s="77"/>
      <c r="AEZ60" s="77"/>
      <c r="AFA60" s="77"/>
      <c r="AFB60" s="77"/>
      <c r="AFC60" s="77"/>
      <c r="AFD60" s="77"/>
      <c r="AFE60" s="77"/>
      <c r="AFF60" s="77"/>
      <c r="AFG60" s="77"/>
      <c r="AFH60" s="77"/>
      <c r="AFI60" s="77"/>
      <c r="AFJ60" s="77"/>
      <c r="AFK60" s="77"/>
      <c r="AFL60" s="77"/>
      <c r="AFM60" s="77"/>
      <c r="AFN60" s="77"/>
      <c r="AFO60" s="77"/>
      <c r="AFP60" s="77"/>
      <c r="AFQ60" s="77"/>
      <c r="AFR60" s="77"/>
      <c r="AFS60" s="77"/>
      <c r="AFT60" s="77"/>
      <c r="AFU60" s="77"/>
      <c r="AFV60" s="77"/>
      <c r="AFW60" s="77"/>
      <c r="AFX60" s="77"/>
      <c r="AFY60" s="77"/>
      <c r="AFZ60" s="77"/>
      <c r="AGA60" s="77"/>
      <c r="AGB60" s="77"/>
      <c r="AGC60" s="77"/>
      <c r="AGD60" s="77"/>
      <c r="AGE60" s="77"/>
      <c r="AGF60" s="77"/>
      <c r="AGG60" s="77"/>
      <c r="AGH60" s="77"/>
      <c r="AGI60" s="77"/>
      <c r="AGJ60" s="77"/>
      <c r="AGK60" s="77"/>
      <c r="AGL60" s="77"/>
      <c r="AGM60" s="77"/>
      <c r="AGN60" s="77"/>
      <c r="AGO60" s="77"/>
      <c r="AGP60" s="77"/>
      <c r="AGQ60" s="77"/>
      <c r="AGR60" s="77"/>
      <c r="AGS60" s="77"/>
      <c r="AGT60" s="77"/>
      <c r="AGU60" s="77"/>
      <c r="AGV60" s="77"/>
      <c r="AGW60" s="77"/>
      <c r="AGX60" s="77"/>
      <c r="AGY60" s="77"/>
      <c r="AGZ60" s="77"/>
      <c r="AHA60" s="77"/>
      <c r="AHB60" s="77"/>
      <c r="AHC60" s="77"/>
      <c r="AHD60" s="77"/>
      <c r="AHE60" s="77"/>
      <c r="AHF60" s="77"/>
      <c r="AHG60" s="77"/>
      <c r="AHH60" s="77"/>
      <c r="AHI60" s="77"/>
      <c r="AHJ60" s="77"/>
      <c r="AHK60" s="77"/>
      <c r="AHL60" s="77"/>
      <c r="AHM60" s="77"/>
      <c r="AHN60" s="77"/>
      <c r="AHO60" s="77"/>
      <c r="AHP60" s="77"/>
      <c r="AHQ60" s="77"/>
      <c r="AHR60" s="77"/>
      <c r="AHS60" s="77"/>
      <c r="AHT60" s="77"/>
      <c r="AHU60" s="77"/>
      <c r="AHV60" s="77"/>
      <c r="AHW60" s="77"/>
      <c r="AHX60" s="77"/>
      <c r="AHY60" s="77"/>
      <c r="AHZ60" s="77"/>
      <c r="AIA60" s="77"/>
      <c r="AIB60" s="77"/>
      <c r="AIC60" s="77"/>
      <c r="AID60" s="77"/>
      <c r="AIE60" s="77"/>
      <c r="AIF60" s="77"/>
      <c r="AIG60" s="77"/>
      <c r="AIH60" s="77"/>
      <c r="AII60" s="77"/>
      <c r="AIJ60" s="77"/>
      <c r="AIK60" s="77"/>
      <c r="AIL60" s="77"/>
      <c r="AIM60" s="77"/>
      <c r="AIN60" s="77"/>
      <c r="AIO60" s="77"/>
      <c r="AIP60" s="77"/>
      <c r="AIQ60" s="77"/>
      <c r="AIR60" s="77"/>
      <c r="AIS60" s="77"/>
      <c r="AIT60" s="77"/>
      <c r="AIU60" s="77"/>
      <c r="AIV60" s="77"/>
      <c r="AIW60" s="77"/>
      <c r="AIX60" s="77"/>
      <c r="AIY60" s="77"/>
      <c r="AIZ60" s="77"/>
      <c r="AJA60" s="77"/>
      <c r="AJB60" s="77"/>
      <c r="AJC60" s="77"/>
      <c r="AJD60" s="77"/>
      <c r="AJE60" s="77"/>
      <c r="AJF60" s="77"/>
      <c r="AJG60" s="77"/>
      <c r="AJH60" s="77"/>
      <c r="AJI60" s="77"/>
      <c r="AJJ60" s="77"/>
      <c r="AJK60" s="77"/>
      <c r="AJL60" s="77"/>
      <c r="AJM60" s="77"/>
      <c r="AJN60" s="77"/>
      <c r="AJO60" s="77"/>
      <c r="AJP60" s="77"/>
      <c r="AJQ60" s="77"/>
      <c r="AJR60" s="77"/>
      <c r="AJS60" s="77"/>
      <c r="AJT60" s="77"/>
      <c r="AJU60" s="77"/>
      <c r="AJV60" s="77"/>
      <c r="AJW60" s="77"/>
      <c r="AJX60" s="77"/>
      <c r="AJY60" s="77"/>
      <c r="AJZ60" s="77"/>
      <c r="AKA60" s="77"/>
      <c r="AKB60" s="77"/>
      <c r="AKC60" s="77"/>
      <c r="AKD60" s="77"/>
      <c r="AKE60" s="77"/>
      <c r="AKF60" s="77"/>
      <c r="AKG60" s="77"/>
      <c r="AKH60" s="77"/>
      <c r="AKI60" s="77"/>
      <c r="AKJ60" s="77"/>
      <c r="AKK60" s="77"/>
      <c r="AKL60" s="77"/>
      <c r="AKM60" s="77"/>
      <c r="AKN60" s="77"/>
      <c r="AKO60" s="77"/>
      <c r="AKP60" s="77"/>
      <c r="AKQ60" s="77"/>
      <c r="AKR60" s="77"/>
      <c r="AKS60" s="77"/>
      <c r="AKT60" s="77"/>
      <c r="AKU60" s="77"/>
      <c r="AKV60" s="77"/>
      <c r="AKW60" s="77"/>
      <c r="AKX60" s="77"/>
      <c r="AKY60" s="77"/>
      <c r="AKZ60" s="77"/>
      <c r="ALA60" s="77"/>
      <c r="ALB60" s="77"/>
      <c r="ALC60" s="77"/>
      <c r="ALD60" s="77"/>
      <c r="ALE60" s="77"/>
      <c r="ALF60" s="77"/>
      <c r="ALG60" s="77"/>
      <c r="ALH60" s="77"/>
      <c r="ALI60" s="77"/>
      <c r="ALJ60" s="77"/>
      <c r="ALK60" s="77"/>
      <c r="ALL60" s="77"/>
      <c r="ALM60" s="77"/>
      <c r="ALN60" s="77"/>
      <c r="ALO60" s="77"/>
      <c r="ALP60" s="77"/>
      <c r="ALQ60" s="77"/>
      <c r="ALR60" s="77"/>
      <c r="ALS60" s="77"/>
      <c r="ALT60" s="77"/>
      <c r="ALU60" s="77"/>
      <c r="ALV60" s="77"/>
      <c r="ALW60" s="77"/>
      <c r="ALX60" s="77"/>
      <c r="ALY60" s="77"/>
      <c r="ALZ60" s="77"/>
      <c r="AMA60" s="77"/>
      <c r="AMB60" s="77"/>
      <c r="AMC60" s="77"/>
      <c r="AMD60" s="77"/>
      <c r="AME60" s="77"/>
      <c r="AMF60" s="77"/>
      <c r="AMG60" s="77"/>
      <c r="AMH60" s="77"/>
      <c r="AMI60" s="77"/>
      <c r="AMJ60" s="77"/>
    </row>
    <row r="61" customFormat="false" ht="12.85" hidden="false" customHeight="false" outlineLevel="0" collapsed="false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  <c r="IJ61" s="77"/>
      <c r="IK61" s="77"/>
      <c r="IL61" s="77"/>
      <c r="IM61" s="77"/>
      <c r="IN61" s="77"/>
      <c r="IO61" s="77"/>
      <c r="IP61" s="77"/>
      <c r="IQ61" s="77"/>
      <c r="IR61" s="77"/>
      <c r="IS61" s="77"/>
      <c r="IT61" s="77"/>
      <c r="IU61" s="77"/>
      <c r="IV61" s="77"/>
      <c r="IW61" s="77"/>
      <c r="IX61" s="77"/>
      <c r="IY61" s="77"/>
      <c r="IZ61" s="77"/>
      <c r="JA61" s="77"/>
      <c r="JB61" s="77"/>
      <c r="JC61" s="77"/>
      <c r="JD61" s="77"/>
      <c r="JE61" s="77"/>
      <c r="JF61" s="77"/>
      <c r="JG61" s="77"/>
      <c r="JH61" s="77"/>
      <c r="JI61" s="77"/>
      <c r="JJ61" s="77"/>
      <c r="JK61" s="77"/>
      <c r="JL61" s="77"/>
      <c r="JM61" s="77"/>
      <c r="JN61" s="77"/>
      <c r="JO61" s="77"/>
      <c r="JP61" s="77"/>
      <c r="JQ61" s="77"/>
      <c r="JR61" s="77"/>
      <c r="JS61" s="77"/>
      <c r="JT61" s="77"/>
      <c r="JU61" s="77"/>
      <c r="JV61" s="77"/>
      <c r="JW61" s="77"/>
      <c r="JX61" s="77"/>
      <c r="JY61" s="77"/>
      <c r="JZ61" s="77"/>
      <c r="KA61" s="77"/>
      <c r="KB61" s="77"/>
      <c r="KC61" s="77"/>
      <c r="KD61" s="77"/>
      <c r="KE61" s="77"/>
      <c r="KF61" s="77"/>
      <c r="KG61" s="77"/>
      <c r="KH61" s="77"/>
      <c r="KI61" s="77"/>
      <c r="KJ61" s="77"/>
      <c r="KK61" s="77"/>
      <c r="KL61" s="77"/>
      <c r="KM61" s="77"/>
      <c r="KN61" s="77"/>
      <c r="KO61" s="77"/>
      <c r="KP61" s="77"/>
      <c r="KQ61" s="77"/>
      <c r="KR61" s="77"/>
      <c r="KS61" s="77"/>
      <c r="KT61" s="77"/>
      <c r="KU61" s="77"/>
      <c r="KV61" s="77"/>
      <c r="KW61" s="77"/>
      <c r="KX61" s="77"/>
      <c r="KY61" s="77"/>
      <c r="KZ61" s="77"/>
      <c r="LA61" s="77"/>
      <c r="LB61" s="77"/>
      <c r="LC61" s="77"/>
      <c r="LD61" s="77"/>
      <c r="LE61" s="77"/>
      <c r="LF61" s="77"/>
      <c r="LG61" s="77"/>
      <c r="LH61" s="77"/>
      <c r="LI61" s="77"/>
      <c r="LJ61" s="77"/>
      <c r="LK61" s="77"/>
      <c r="LL61" s="77"/>
      <c r="LM61" s="77"/>
      <c r="LN61" s="77"/>
      <c r="LO61" s="77"/>
      <c r="LP61" s="77"/>
      <c r="LQ61" s="77"/>
      <c r="LR61" s="77"/>
      <c r="LS61" s="77"/>
      <c r="LT61" s="77"/>
      <c r="LU61" s="77"/>
      <c r="LV61" s="77"/>
      <c r="LW61" s="77"/>
      <c r="LX61" s="77"/>
      <c r="LY61" s="77"/>
      <c r="LZ61" s="77"/>
      <c r="MA61" s="77"/>
      <c r="MB61" s="77"/>
      <c r="MC61" s="77"/>
      <c r="MD61" s="77"/>
      <c r="ME61" s="77"/>
      <c r="MF61" s="77"/>
      <c r="MG61" s="77"/>
      <c r="MH61" s="77"/>
      <c r="MI61" s="77"/>
      <c r="MJ61" s="77"/>
      <c r="MK61" s="77"/>
      <c r="ML61" s="77"/>
      <c r="MM61" s="77"/>
      <c r="MN61" s="77"/>
      <c r="MO61" s="77"/>
      <c r="MP61" s="77"/>
      <c r="MQ61" s="77"/>
      <c r="MR61" s="77"/>
      <c r="MS61" s="77"/>
      <c r="MT61" s="77"/>
      <c r="MU61" s="77"/>
      <c r="MV61" s="77"/>
      <c r="MW61" s="77"/>
      <c r="MX61" s="77"/>
      <c r="MY61" s="77"/>
      <c r="MZ61" s="77"/>
      <c r="NA61" s="77"/>
      <c r="NB61" s="77"/>
      <c r="NC61" s="77"/>
      <c r="ND61" s="77"/>
      <c r="NE61" s="77"/>
      <c r="NF61" s="77"/>
      <c r="NG61" s="77"/>
      <c r="NH61" s="77"/>
      <c r="NI61" s="77"/>
      <c r="NJ61" s="77"/>
      <c r="NK61" s="77"/>
      <c r="NL61" s="77"/>
      <c r="NM61" s="77"/>
      <c r="NN61" s="77"/>
      <c r="NO61" s="77"/>
      <c r="NP61" s="77"/>
      <c r="NQ61" s="77"/>
      <c r="NR61" s="77"/>
      <c r="NS61" s="77"/>
      <c r="NT61" s="77"/>
      <c r="NU61" s="77"/>
      <c r="NV61" s="77"/>
      <c r="NW61" s="77"/>
      <c r="NX61" s="77"/>
      <c r="NY61" s="77"/>
      <c r="NZ61" s="77"/>
      <c r="OA61" s="77"/>
      <c r="OB61" s="77"/>
      <c r="OC61" s="77"/>
      <c r="OD61" s="77"/>
      <c r="OE61" s="77"/>
      <c r="OF61" s="77"/>
      <c r="OG61" s="77"/>
      <c r="OH61" s="77"/>
      <c r="OI61" s="77"/>
      <c r="OJ61" s="77"/>
      <c r="OK61" s="77"/>
      <c r="OL61" s="77"/>
      <c r="OM61" s="77"/>
      <c r="ON61" s="77"/>
      <c r="OO61" s="77"/>
      <c r="OP61" s="77"/>
      <c r="OQ61" s="77"/>
      <c r="OR61" s="77"/>
      <c r="OS61" s="77"/>
      <c r="OT61" s="77"/>
      <c r="OU61" s="77"/>
      <c r="OV61" s="77"/>
      <c r="OW61" s="77"/>
      <c r="OX61" s="77"/>
      <c r="OY61" s="77"/>
      <c r="OZ61" s="77"/>
      <c r="PA61" s="77"/>
      <c r="PB61" s="77"/>
      <c r="PC61" s="77"/>
      <c r="PD61" s="77"/>
      <c r="PE61" s="77"/>
      <c r="PF61" s="77"/>
      <c r="PG61" s="77"/>
      <c r="PH61" s="77"/>
      <c r="PI61" s="77"/>
      <c r="PJ61" s="77"/>
      <c r="PK61" s="77"/>
      <c r="PL61" s="77"/>
      <c r="PM61" s="77"/>
      <c r="PN61" s="77"/>
      <c r="PO61" s="77"/>
      <c r="PP61" s="77"/>
      <c r="PQ61" s="77"/>
      <c r="PR61" s="77"/>
      <c r="PS61" s="77"/>
      <c r="PT61" s="77"/>
      <c r="PU61" s="77"/>
      <c r="PV61" s="77"/>
      <c r="PW61" s="77"/>
      <c r="PX61" s="77"/>
      <c r="PY61" s="77"/>
      <c r="PZ61" s="77"/>
      <c r="QA61" s="77"/>
      <c r="QB61" s="77"/>
      <c r="QC61" s="77"/>
      <c r="QD61" s="77"/>
      <c r="QE61" s="77"/>
      <c r="QF61" s="77"/>
      <c r="QG61" s="77"/>
      <c r="QH61" s="77"/>
      <c r="QI61" s="77"/>
      <c r="QJ61" s="77"/>
      <c r="QK61" s="77"/>
      <c r="QL61" s="77"/>
      <c r="QM61" s="77"/>
      <c r="QN61" s="77"/>
      <c r="QO61" s="77"/>
      <c r="QP61" s="77"/>
      <c r="QQ61" s="77"/>
      <c r="QR61" s="77"/>
      <c r="QS61" s="77"/>
      <c r="QT61" s="77"/>
      <c r="QU61" s="77"/>
      <c r="QV61" s="77"/>
      <c r="QW61" s="77"/>
      <c r="QX61" s="77"/>
      <c r="QY61" s="77"/>
      <c r="QZ61" s="77"/>
      <c r="RA61" s="77"/>
      <c r="RB61" s="77"/>
      <c r="RC61" s="77"/>
      <c r="RD61" s="77"/>
      <c r="RE61" s="77"/>
      <c r="RF61" s="77"/>
      <c r="RG61" s="77"/>
      <c r="RH61" s="77"/>
      <c r="RI61" s="77"/>
      <c r="RJ61" s="77"/>
      <c r="RK61" s="77"/>
      <c r="RL61" s="77"/>
      <c r="RM61" s="77"/>
      <c r="RN61" s="77"/>
      <c r="RO61" s="77"/>
      <c r="RP61" s="77"/>
      <c r="RQ61" s="77"/>
      <c r="RR61" s="77"/>
      <c r="RS61" s="77"/>
      <c r="RT61" s="77"/>
      <c r="RU61" s="77"/>
      <c r="RV61" s="77"/>
      <c r="RW61" s="77"/>
      <c r="RX61" s="77"/>
      <c r="RY61" s="77"/>
      <c r="RZ61" s="77"/>
      <c r="SA61" s="77"/>
      <c r="SB61" s="77"/>
      <c r="SC61" s="77"/>
      <c r="SD61" s="77"/>
      <c r="SE61" s="77"/>
      <c r="SF61" s="77"/>
      <c r="SG61" s="77"/>
      <c r="SH61" s="77"/>
      <c r="SI61" s="77"/>
      <c r="SJ61" s="77"/>
      <c r="SK61" s="77"/>
      <c r="SL61" s="77"/>
      <c r="SM61" s="77"/>
      <c r="SN61" s="77"/>
      <c r="SO61" s="77"/>
      <c r="SP61" s="77"/>
      <c r="SQ61" s="77"/>
      <c r="SR61" s="77"/>
      <c r="SS61" s="77"/>
      <c r="ST61" s="77"/>
      <c r="SU61" s="77"/>
      <c r="SV61" s="77"/>
      <c r="SW61" s="77"/>
      <c r="SX61" s="77"/>
      <c r="SY61" s="77"/>
      <c r="SZ61" s="77"/>
      <c r="TA61" s="77"/>
      <c r="TB61" s="77"/>
      <c r="TC61" s="77"/>
      <c r="TD61" s="77"/>
      <c r="TE61" s="77"/>
      <c r="TF61" s="77"/>
      <c r="TG61" s="77"/>
      <c r="TH61" s="77"/>
      <c r="TI61" s="77"/>
      <c r="TJ61" s="77"/>
      <c r="TK61" s="77"/>
      <c r="TL61" s="77"/>
      <c r="TM61" s="77"/>
      <c r="TN61" s="77"/>
      <c r="TO61" s="77"/>
      <c r="TP61" s="77"/>
      <c r="TQ61" s="77"/>
      <c r="TR61" s="77"/>
      <c r="TS61" s="77"/>
      <c r="TT61" s="77"/>
      <c r="TU61" s="77"/>
      <c r="TV61" s="77"/>
      <c r="TW61" s="77"/>
      <c r="TX61" s="77"/>
      <c r="TY61" s="77"/>
      <c r="TZ61" s="77"/>
      <c r="UA61" s="77"/>
      <c r="UB61" s="77"/>
      <c r="UC61" s="77"/>
      <c r="UD61" s="77"/>
      <c r="UE61" s="77"/>
      <c r="UF61" s="77"/>
      <c r="UG61" s="77"/>
      <c r="UH61" s="77"/>
      <c r="UI61" s="77"/>
      <c r="UJ61" s="77"/>
      <c r="UK61" s="77"/>
      <c r="UL61" s="77"/>
      <c r="UM61" s="77"/>
      <c r="UN61" s="77"/>
      <c r="UO61" s="77"/>
      <c r="UP61" s="77"/>
      <c r="UQ61" s="77"/>
      <c r="UR61" s="77"/>
      <c r="US61" s="77"/>
      <c r="UT61" s="77"/>
      <c r="UU61" s="77"/>
      <c r="UV61" s="77"/>
      <c r="UW61" s="77"/>
      <c r="UX61" s="77"/>
      <c r="UY61" s="77"/>
      <c r="UZ61" s="77"/>
      <c r="VA61" s="77"/>
      <c r="VB61" s="77"/>
      <c r="VC61" s="77"/>
      <c r="VD61" s="77"/>
      <c r="VE61" s="77"/>
      <c r="VF61" s="77"/>
      <c r="VG61" s="77"/>
      <c r="VH61" s="77"/>
      <c r="VI61" s="77"/>
      <c r="VJ61" s="77"/>
      <c r="VK61" s="77"/>
      <c r="VL61" s="77"/>
      <c r="VM61" s="77"/>
      <c r="VN61" s="77"/>
      <c r="VO61" s="77"/>
      <c r="VP61" s="77"/>
      <c r="VQ61" s="77"/>
      <c r="VR61" s="77"/>
      <c r="VS61" s="77"/>
      <c r="VT61" s="77"/>
      <c r="VU61" s="77"/>
      <c r="VV61" s="77"/>
      <c r="VW61" s="77"/>
      <c r="VX61" s="77"/>
      <c r="VY61" s="77"/>
      <c r="VZ61" s="77"/>
      <c r="WA61" s="77"/>
      <c r="WB61" s="77"/>
      <c r="WC61" s="77"/>
      <c r="WD61" s="77"/>
      <c r="WE61" s="77"/>
      <c r="WF61" s="77"/>
      <c r="WG61" s="77"/>
      <c r="WH61" s="77"/>
      <c r="WI61" s="77"/>
      <c r="WJ61" s="77"/>
      <c r="WK61" s="77"/>
      <c r="WL61" s="77"/>
      <c r="WM61" s="77"/>
      <c r="WN61" s="77"/>
      <c r="WO61" s="77"/>
      <c r="WP61" s="77"/>
      <c r="WQ61" s="77"/>
      <c r="WR61" s="77"/>
      <c r="WS61" s="77"/>
      <c r="WT61" s="77"/>
      <c r="WU61" s="77"/>
      <c r="WV61" s="77"/>
      <c r="WW61" s="77"/>
      <c r="WX61" s="77"/>
      <c r="WY61" s="77"/>
      <c r="WZ61" s="77"/>
      <c r="XA61" s="77"/>
      <c r="XB61" s="77"/>
      <c r="XC61" s="77"/>
      <c r="XD61" s="77"/>
      <c r="XE61" s="77"/>
      <c r="XF61" s="77"/>
      <c r="XG61" s="77"/>
      <c r="XH61" s="77"/>
      <c r="XI61" s="77"/>
      <c r="XJ61" s="77"/>
      <c r="XK61" s="77"/>
      <c r="XL61" s="77"/>
      <c r="XM61" s="77"/>
      <c r="XN61" s="77"/>
      <c r="XO61" s="77"/>
      <c r="XP61" s="77"/>
      <c r="XQ61" s="77"/>
      <c r="XR61" s="77"/>
      <c r="XS61" s="77"/>
      <c r="XT61" s="77"/>
      <c r="XU61" s="77"/>
      <c r="XV61" s="77"/>
      <c r="XW61" s="77"/>
      <c r="XX61" s="77"/>
      <c r="XY61" s="77"/>
      <c r="XZ61" s="77"/>
      <c r="YA61" s="77"/>
      <c r="YB61" s="77"/>
      <c r="YC61" s="77"/>
      <c r="YD61" s="77"/>
      <c r="YE61" s="77"/>
      <c r="YF61" s="77"/>
      <c r="YG61" s="77"/>
      <c r="YH61" s="77"/>
      <c r="YI61" s="77"/>
      <c r="YJ61" s="77"/>
      <c r="YK61" s="77"/>
      <c r="YL61" s="77"/>
      <c r="YM61" s="77"/>
      <c r="YN61" s="77"/>
      <c r="YO61" s="77"/>
      <c r="YP61" s="77"/>
      <c r="YQ61" s="77"/>
      <c r="YR61" s="77"/>
      <c r="YS61" s="77"/>
      <c r="YT61" s="77"/>
      <c r="YU61" s="77"/>
      <c r="YV61" s="77"/>
      <c r="YW61" s="77"/>
      <c r="YX61" s="77"/>
      <c r="YY61" s="77"/>
      <c r="YZ61" s="77"/>
      <c r="ZA61" s="77"/>
      <c r="ZB61" s="77"/>
      <c r="ZC61" s="77"/>
      <c r="ZD61" s="77"/>
      <c r="ZE61" s="77"/>
      <c r="ZF61" s="77"/>
      <c r="ZG61" s="77"/>
      <c r="ZH61" s="77"/>
      <c r="ZI61" s="77"/>
      <c r="ZJ61" s="77"/>
      <c r="ZK61" s="77"/>
      <c r="ZL61" s="77"/>
      <c r="ZM61" s="77"/>
      <c r="ZN61" s="77"/>
      <c r="ZO61" s="77"/>
      <c r="ZP61" s="77"/>
      <c r="ZQ61" s="77"/>
      <c r="ZR61" s="77"/>
      <c r="ZS61" s="77"/>
      <c r="ZT61" s="77"/>
      <c r="ZU61" s="77"/>
      <c r="ZV61" s="77"/>
      <c r="ZW61" s="77"/>
      <c r="ZX61" s="77"/>
      <c r="ZY61" s="77"/>
      <c r="ZZ61" s="77"/>
      <c r="AAA61" s="77"/>
      <c r="AAB61" s="77"/>
      <c r="AAC61" s="77"/>
      <c r="AAD61" s="77"/>
      <c r="AAE61" s="77"/>
      <c r="AAF61" s="77"/>
      <c r="AAG61" s="77"/>
      <c r="AAH61" s="77"/>
      <c r="AAI61" s="77"/>
      <c r="AAJ61" s="77"/>
      <c r="AAK61" s="77"/>
      <c r="AAL61" s="77"/>
      <c r="AAM61" s="77"/>
      <c r="AAN61" s="77"/>
      <c r="AAO61" s="77"/>
      <c r="AAP61" s="77"/>
      <c r="AAQ61" s="77"/>
      <c r="AAR61" s="77"/>
      <c r="AAS61" s="77"/>
      <c r="AAT61" s="77"/>
      <c r="AAU61" s="77"/>
      <c r="AAV61" s="77"/>
      <c r="AAW61" s="77"/>
      <c r="AAX61" s="77"/>
      <c r="AAY61" s="77"/>
      <c r="AAZ61" s="77"/>
      <c r="ABA61" s="77"/>
      <c r="ABB61" s="77"/>
      <c r="ABC61" s="77"/>
      <c r="ABD61" s="77"/>
      <c r="ABE61" s="77"/>
      <c r="ABF61" s="77"/>
      <c r="ABG61" s="77"/>
      <c r="ABH61" s="77"/>
      <c r="ABI61" s="77"/>
      <c r="ABJ61" s="77"/>
      <c r="ABK61" s="77"/>
      <c r="ABL61" s="77"/>
      <c r="ABM61" s="77"/>
      <c r="ABN61" s="77"/>
      <c r="ABO61" s="77"/>
      <c r="ABP61" s="77"/>
      <c r="ABQ61" s="77"/>
      <c r="ABR61" s="77"/>
      <c r="ABS61" s="77"/>
      <c r="ABT61" s="77"/>
      <c r="ABU61" s="77"/>
      <c r="ABV61" s="77"/>
      <c r="ABW61" s="77"/>
      <c r="ABX61" s="77"/>
      <c r="ABY61" s="77"/>
      <c r="ABZ61" s="77"/>
      <c r="ACA61" s="77"/>
      <c r="ACB61" s="77"/>
      <c r="ACC61" s="77"/>
      <c r="ACD61" s="77"/>
      <c r="ACE61" s="77"/>
      <c r="ACF61" s="77"/>
      <c r="ACG61" s="77"/>
      <c r="ACH61" s="77"/>
      <c r="ACI61" s="77"/>
      <c r="ACJ61" s="77"/>
      <c r="ACK61" s="77"/>
      <c r="ACL61" s="77"/>
      <c r="ACM61" s="77"/>
      <c r="ACN61" s="77"/>
      <c r="ACO61" s="77"/>
      <c r="ACP61" s="77"/>
      <c r="ACQ61" s="77"/>
      <c r="ACR61" s="77"/>
      <c r="ACS61" s="77"/>
      <c r="ACT61" s="77"/>
      <c r="ACU61" s="77"/>
      <c r="ACV61" s="77"/>
      <c r="ACW61" s="77"/>
      <c r="ACX61" s="77"/>
      <c r="ACY61" s="77"/>
      <c r="ACZ61" s="77"/>
      <c r="ADA61" s="77"/>
      <c r="ADB61" s="77"/>
      <c r="ADC61" s="77"/>
      <c r="ADD61" s="77"/>
      <c r="ADE61" s="77"/>
      <c r="ADF61" s="77"/>
      <c r="ADG61" s="77"/>
      <c r="ADH61" s="77"/>
      <c r="ADI61" s="77"/>
      <c r="ADJ61" s="77"/>
      <c r="ADK61" s="77"/>
      <c r="ADL61" s="77"/>
      <c r="ADM61" s="77"/>
      <c r="ADN61" s="77"/>
      <c r="ADO61" s="77"/>
      <c r="ADP61" s="77"/>
      <c r="ADQ61" s="77"/>
      <c r="ADR61" s="77"/>
      <c r="ADS61" s="77"/>
      <c r="ADT61" s="77"/>
      <c r="ADU61" s="77"/>
      <c r="ADV61" s="77"/>
      <c r="ADW61" s="77"/>
      <c r="ADX61" s="77"/>
      <c r="ADY61" s="77"/>
      <c r="ADZ61" s="77"/>
      <c r="AEA61" s="77"/>
      <c r="AEB61" s="77"/>
      <c r="AEC61" s="77"/>
      <c r="AED61" s="77"/>
      <c r="AEE61" s="77"/>
      <c r="AEF61" s="77"/>
      <c r="AEG61" s="77"/>
      <c r="AEH61" s="77"/>
      <c r="AEI61" s="77"/>
      <c r="AEJ61" s="77"/>
      <c r="AEK61" s="77"/>
      <c r="AEL61" s="77"/>
      <c r="AEM61" s="77"/>
      <c r="AEN61" s="77"/>
      <c r="AEO61" s="77"/>
      <c r="AEP61" s="77"/>
      <c r="AEQ61" s="77"/>
      <c r="AER61" s="77"/>
      <c r="AES61" s="77"/>
      <c r="AET61" s="77"/>
      <c r="AEU61" s="77"/>
      <c r="AEV61" s="77"/>
      <c r="AEW61" s="77"/>
      <c r="AEX61" s="77"/>
      <c r="AEY61" s="77"/>
      <c r="AEZ61" s="77"/>
      <c r="AFA61" s="77"/>
      <c r="AFB61" s="77"/>
      <c r="AFC61" s="77"/>
      <c r="AFD61" s="77"/>
      <c r="AFE61" s="77"/>
      <c r="AFF61" s="77"/>
      <c r="AFG61" s="77"/>
      <c r="AFH61" s="77"/>
      <c r="AFI61" s="77"/>
      <c r="AFJ61" s="77"/>
      <c r="AFK61" s="77"/>
      <c r="AFL61" s="77"/>
      <c r="AFM61" s="77"/>
      <c r="AFN61" s="77"/>
      <c r="AFO61" s="77"/>
      <c r="AFP61" s="77"/>
      <c r="AFQ61" s="77"/>
      <c r="AFR61" s="77"/>
      <c r="AFS61" s="77"/>
      <c r="AFT61" s="77"/>
      <c r="AFU61" s="77"/>
      <c r="AFV61" s="77"/>
      <c r="AFW61" s="77"/>
      <c r="AFX61" s="77"/>
      <c r="AFY61" s="77"/>
      <c r="AFZ61" s="77"/>
      <c r="AGA61" s="77"/>
      <c r="AGB61" s="77"/>
      <c r="AGC61" s="77"/>
      <c r="AGD61" s="77"/>
      <c r="AGE61" s="77"/>
      <c r="AGF61" s="77"/>
      <c r="AGG61" s="77"/>
      <c r="AGH61" s="77"/>
      <c r="AGI61" s="77"/>
      <c r="AGJ61" s="77"/>
      <c r="AGK61" s="77"/>
      <c r="AGL61" s="77"/>
      <c r="AGM61" s="77"/>
      <c r="AGN61" s="77"/>
      <c r="AGO61" s="77"/>
      <c r="AGP61" s="77"/>
      <c r="AGQ61" s="77"/>
      <c r="AGR61" s="77"/>
      <c r="AGS61" s="77"/>
      <c r="AGT61" s="77"/>
      <c r="AGU61" s="77"/>
      <c r="AGV61" s="77"/>
      <c r="AGW61" s="77"/>
      <c r="AGX61" s="77"/>
      <c r="AGY61" s="77"/>
      <c r="AGZ61" s="77"/>
      <c r="AHA61" s="77"/>
      <c r="AHB61" s="77"/>
      <c r="AHC61" s="77"/>
      <c r="AHD61" s="77"/>
      <c r="AHE61" s="77"/>
      <c r="AHF61" s="77"/>
      <c r="AHG61" s="77"/>
      <c r="AHH61" s="77"/>
      <c r="AHI61" s="77"/>
      <c r="AHJ61" s="77"/>
      <c r="AHK61" s="77"/>
      <c r="AHL61" s="77"/>
      <c r="AHM61" s="77"/>
      <c r="AHN61" s="77"/>
      <c r="AHO61" s="77"/>
      <c r="AHP61" s="77"/>
      <c r="AHQ61" s="77"/>
      <c r="AHR61" s="77"/>
      <c r="AHS61" s="77"/>
      <c r="AHT61" s="77"/>
      <c r="AHU61" s="77"/>
      <c r="AHV61" s="77"/>
      <c r="AHW61" s="77"/>
      <c r="AHX61" s="77"/>
      <c r="AHY61" s="77"/>
      <c r="AHZ61" s="77"/>
      <c r="AIA61" s="77"/>
      <c r="AIB61" s="77"/>
      <c r="AIC61" s="77"/>
      <c r="AID61" s="77"/>
      <c r="AIE61" s="77"/>
      <c r="AIF61" s="77"/>
      <c r="AIG61" s="77"/>
      <c r="AIH61" s="77"/>
      <c r="AII61" s="77"/>
      <c r="AIJ61" s="77"/>
      <c r="AIK61" s="77"/>
      <c r="AIL61" s="77"/>
      <c r="AIM61" s="77"/>
      <c r="AIN61" s="77"/>
      <c r="AIO61" s="77"/>
      <c r="AIP61" s="77"/>
      <c r="AIQ61" s="77"/>
      <c r="AIR61" s="77"/>
      <c r="AIS61" s="77"/>
      <c r="AIT61" s="77"/>
      <c r="AIU61" s="77"/>
      <c r="AIV61" s="77"/>
      <c r="AIW61" s="77"/>
      <c r="AIX61" s="77"/>
      <c r="AIY61" s="77"/>
      <c r="AIZ61" s="77"/>
      <c r="AJA61" s="77"/>
      <c r="AJB61" s="77"/>
      <c r="AJC61" s="77"/>
      <c r="AJD61" s="77"/>
      <c r="AJE61" s="77"/>
      <c r="AJF61" s="77"/>
      <c r="AJG61" s="77"/>
      <c r="AJH61" s="77"/>
      <c r="AJI61" s="77"/>
      <c r="AJJ61" s="77"/>
      <c r="AJK61" s="77"/>
      <c r="AJL61" s="77"/>
      <c r="AJM61" s="77"/>
      <c r="AJN61" s="77"/>
      <c r="AJO61" s="77"/>
      <c r="AJP61" s="77"/>
      <c r="AJQ61" s="77"/>
      <c r="AJR61" s="77"/>
      <c r="AJS61" s="77"/>
      <c r="AJT61" s="77"/>
      <c r="AJU61" s="77"/>
      <c r="AJV61" s="77"/>
      <c r="AJW61" s="77"/>
      <c r="AJX61" s="77"/>
      <c r="AJY61" s="77"/>
      <c r="AJZ61" s="77"/>
      <c r="AKA61" s="77"/>
      <c r="AKB61" s="77"/>
      <c r="AKC61" s="77"/>
      <c r="AKD61" s="77"/>
      <c r="AKE61" s="77"/>
      <c r="AKF61" s="77"/>
      <c r="AKG61" s="77"/>
      <c r="AKH61" s="77"/>
      <c r="AKI61" s="77"/>
      <c r="AKJ61" s="77"/>
      <c r="AKK61" s="77"/>
      <c r="AKL61" s="77"/>
      <c r="AKM61" s="77"/>
      <c r="AKN61" s="77"/>
      <c r="AKO61" s="77"/>
      <c r="AKP61" s="77"/>
      <c r="AKQ61" s="77"/>
      <c r="AKR61" s="77"/>
      <c r="AKS61" s="77"/>
      <c r="AKT61" s="77"/>
      <c r="AKU61" s="77"/>
      <c r="AKV61" s="77"/>
      <c r="AKW61" s="77"/>
      <c r="AKX61" s="77"/>
      <c r="AKY61" s="77"/>
      <c r="AKZ61" s="77"/>
      <c r="ALA61" s="77"/>
      <c r="ALB61" s="77"/>
      <c r="ALC61" s="77"/>
      <c r="ALD61" s="77"/>
      <c r="ALE61" s="77"/>
      <c r="ALF61" s="77"/>
      <c r="ALG61" s="77"/>
      <c r="ALH61" s="77"/>
      <c r="ALI61" s="77"/>
      <c r="ALJ61" s="77"/>
      <c r="ALK61" s="77"/>
      <c r="ALL61" s="77"/>
      <c r="ALM61" s="77"/>
      <c r="ALN61" s="77"/>
      <c r="ALO61" s="77"/>
      <c r="ALP61" s="77"/>
      <c r="ALQ61" s="77"/>
      <c r="ALR61" s="77"/>
      <c r="ALS61" s="77"/>
      <c r="ALT61" s="77"/>
      <c r="ALU61" s="77"/>
      <c r="ALV61" s="77"/>
      <c r="ALW61" s="77"/>
      <c r="ALX61" s="77"/>
      <c r="ALY61" s="77"/>
      <c r="ALZ61" s="77"/>
      <c r="AMA61" s="77"/>
      <c r="AMB61" s="77"/>
      <c r="AMC61" s="77"/>
      <c r="AMD61" s="77"/>
      <c r="AME61" s="77"/>
      <c r="AMF61" s="77"/>
      <c r="AMG61" s="77"/>
      <c r="AMH61" s="77"/>
      <c r="AMI61" s="77"/>
      <c r="AMJ61" s="77"/>
    </row>
    <row r="62" customFormat="false" ht="12.85" hidden="false" customHeight="false" outlineLevel="0" collapsed="false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  <c r="IJ62" s="77"/>
      <c r="IK62" s="77"/>
      <c r="IL62" s="77"/>
      <c r="IM62" s="77"/>
      <c r="IN62" s="77"/>
      <c r="IO62" s="77"/>
      <c r="IP62" s="77"/>
      <c r="IQ62" s="77"/>
      <c r="IR62" s="77"/>
      <c r="IS62" s="77"/>
      <c r="IT62" s="77"/>
      <c r="IU62" s="77"/>
      <c r="IV62" s="77"/>
      <c r="IW62" s="77"/>
      <c r="IX62" s="77"/>
      <c r="IY62" s="77"/>
      <c r="IZ62" s="77"/>
      <c r="JA62" s="77"/>
      <c r="JB62" s="77"/>
      <c r="JC62" s="77"/>
      <c r="JD62" s="77"/>
      <c r="JE62" s="77"/>
      <c r="JF62" s="77"/>
      <c r="JG62" s="77"/>
      <c r="JH62" s="77"/>
      <c r="JI62" s="77"/>
      <c r="JJ62" s="77"/>
      <c r="JK62" s="77"/>
      <c r="JL62" s="77"/>
      <c r="JM62" s="77"/>
      <c r="JN62" s="77"/>
      <c r="JO62" s="77"/>
      <c r="JP62" s="77"/>
      <c r="JQ62" s="77"/>
      <c r="JR62" s="77"/>
      <c r="JS62" s="77"/>
      <c r="JT62" s="77"/>
      <c r="JU62" s="77"/>
      <c r="JV62" s="77"/>
      <c r="JW62" s="77"/>
      <c r="JX62" s="77"/>
      <c r="JY62" s="77"/>
      <c r="JZ62" s="77"/>
      <c r="KA62" s="77"/>
      <c r="KB62" s="77"/>
      <c r="KC62" s="77"/>
      <c r="KD62" s="77"/>
      <c r="KE62" s="77"/>
      <c r="KF62" s="77"/>
      <c r="KG62" s="77"/>
      <c r="KH62" s="77"/>
      <c r="KI62" s="77"/>
      <c r="KJ62" s="77"/>
      <c r="KK62" s="77"/>
      <c r="KL62" s="77"/>
      <c r="KM62" s="77"/>
      <c r="KN62" s="77"/>
      <c r="KO62" s="77"/>
      <c r="KP62" s="77"/>
      <c r="KQ62" s="77"/>
      <c r="KR62" s="77"/>
      <c r="KS62" s="77"/>
      <c r="KT62" s="77"/>
      <c r="KU62" s="77"/>
      <c r="KV62" s="77"/>
      <c r="KW62" s="77"/>
      <c r="KX62" s="77"/>
      <c r="KY62" s="77"/>
      <c r="KZ62" s="77"/>
      <c r="LA62" s="77"/>
      <c r="LB62" s="77"/>
      <c r="LC62" s="77"/>
      <c r="LD62" s="77"/>
      <c r="LE62" s="77"/>
      <c r="LF62" s="77"/>
      <c r="LG62" s="77"/>
      <c r="LH62" s="77"/>
      <c r="LI62" s="77"/>
      <c r="LJ62" s="77"/>
      <c r="LK62" s="77"/>
      <c r="LL62" s="77"/>
      <c r="LM62" s="77"/>
      <c r="LN62" s="77"/>
      <c r="LO62" s="77"/>
      <c r="LP62" s="77"/>
      <c r="LQ62" s="77"/>
      <c r="LR62" s="77"/>
      <c r="LS62" s="77"/>
      <c r="LT62" s="77"/>
      <c r="LU62" s="77"/>
      <c r="LV62" s="77"/>
      <c r="LW62" s="77"/>
      <c r="LX62" s="77"/>
      <c r="LY62" s="77"/>
      <c r="LZ62" s="77"/>
      <c r="MA62" s="77"/>
      <c r="MB62" s="77"/>
      <c r="MC62" s="77"/>
      <c r="MD62" s="77"/>
      <c r="ME62" s="77"/>
      <c r="MF62" s="77"/>
      <c r="MG62" s="77"/>
      <c r="MH62" s="77"/>
      <c r="MI62" s="77"/>
      <c r="MJ62" s="77"/>
      <c r="MK62" s="77"/>
      <c r="ML62" s="77"/>
      <c r="MM62" s="77"/>
      <c r="MN62" s="77"/>
      <c r="MO62" s="77"/>
      <c r="MP62" s="77"/>
      <c r="MQ62" s="77"/>
      <c r="MR62" s="77"/>
      <c r="MS62" s="77"/>
      <c r="MT62" s="77"/>
      <c r="MU62" s="77"/>
      <c r="MV62" s="77"/>
      <c r="MW62" s="77"/>
      <c r="MX62" s="77"/>
      <c r="MY62" s="77"/>
      <c r="MZ62" s="77"/>
      <c r="NA62" s="77"/>
      <c r="NB62" s="77"/>
      <c r="NC62" s="77"/>
      <c r="ND62" s="77"/>
      <c r="NE62" s="77"/>
      <c r="NF62" s="77"/>
      <c r="NG62" s="77"/>
      <c r="NH62" s="77"/>
      <c r="NI62" s="77"/>
      <c r="NJ62" s="77"/>
      <c r="NK62" s="77"/>
      <c r="NL62" s="77"/>
      <c r="NM62" s="77"/>
      <c r="NN62" s="77"/>
      <c r="NO62" s="77"/>
      <c r="NP62" s="77"/>
      <c r="NQ62" s="77"/>
      <c r="NR62" s="77"/>
      <c r="NS62" s="77"/>
      <c r="NT62" s="77"/>
      <c r="NU62" s="77"/>
      <c r="NV62" s="77"/>
      <c r="NW62" s="77"/>
      <c r="NX62" s="77"/>
      <c r="NY62" s="77"/>
      <c r="NZ62" s="77"/>
      <c r="OA62" s="77"/>
      <c r="OB62" s="77"/>
      <c r="OC62" s="77"/>
      <c r="OD62" s="77"/>
      <c r="OE62" s="77"/>
      <c r="OF62" s="77"/>
      <c r="OG62" s="77"/>
      <c r="OH62" s="77"/>
      <c r="OI62" s="77"/>
      <c r="OJ62" s="77"/>
      <c r="OK62" s="77"/>
      <c r="OL62" s="77"/>
      <c r="OM62" s="77"/>
      <c r="ON62" s="77"/>
      <c r="OO62" s="77"/>
      <c r="OP62" s="77"/>
      <c r="OQ62" s="77"/>
      <c r="OR62" s="77"/>
      <c r="OS62" s="77"/>
      <c r="OT62" s="77"/>
      <c r="OU62" s="77"/>
      <c r="OV62" s="77"/>
      <c r="OW62" s="77"/>
      <c r="OX62" s="77"/>
      <c r="OY62" s="77"/>
      <c r="OZ62" s="77"/>
      <c r="PA62" s="77"/>
      <c r="PB62" s="77"/>
      <c r="PC62" s="77"/>
      <c r="PD62" s="77"/>
      <c r="PE62" s="77"/>
      <c r="PF62" s="77"/>
      <c r="PG62" s="77"/>
      <c r="PH62" s="77"/>
      <c r="PI62" s="77"/>
      <c r="PJ62" s="77"/>
      <c r="PK62" s="77"/>
      <c r="PL62" s="77"/>
      <c r="PM62" s="77"/>
      <c r="PN62" s="77"/>
      <c r="PO62" s="77"/>
      <c r="PP62" s="77"/>
      <c r="PQ62" s="77"/>
      <c r="PR62" s="77"/>
      <c r="PS62" s="77"/>
      <c r="PT62" s="77"/>
      <c r="PU62" s="77"/>
      <c r="PV62" s="77"/>
      <c r="PW62" s="77"/>
      <c r="PX62" s="77"/>
      <c r="PY62" s="77"/>
      <c r="PZ62" s="77"/>
      <c r="QA62" s="77"/>
      <c r="QB62" s="77"/>
      <c r="QC62" s="77"/>
      <c r="QD62" s="77"/>
      <c r="QE62" s="77"/>
      <c r="QF62" s="77"/>
      <c r="QG62" s="77"/>
      <c r="QH62" s="77"/>
      <c r="QI62" s="77"/>
      <c r="QJ62" s="77"/>
      <c r="QK62" s="77"/>
      <c r="QL62" s="77"/>
      <c r="QM62" s="77"/>
      <c r="QN62" s="77"/>
      <c r="QO62" s="77"/>
      <c r="QP62" s="77"/>
      <c r="QQ62" s="77"/>
      <c r="QR62" s="77"/>
      <c r="QS62" s="77"/>
      <c r="QT62" s="77"/>
      <c r="QU62" s="77"/>
      <c r="QV62" s="77"/>
      <c r="QW62" s="77"/>
      <c r="QX62" s="77"/>
      <c r="QY62" s="77"/>
      <c r="QZ62" s="77"/>
      <c r="RA62" s="77"/>
      <c r="RB62" s="77"/>
      <c r="RC62" s="77"/>
      <c r="RD62" s="77"/>
      <c r="RE62" s="77"/>
      <c r="RF62" s="77"/>
      <c r="RG62" s="77"/>
      <c r="RH62" s="77"/>
      <c r="RI62" s="77"/>
      <c r="RJ62" s="77"/>
      <c r="RK62" s="77"/>
      <c r="RL62" s="77"/>
      <c r="RM62" s="77"/>
      <c r="RN62" s="77"/>
      <c r="RO62" s="77"/>
      <c r="RP62" s="77"/>
      <c r="RQ62" s="77"/>
      <c r="RR62" s="77"/>
      <c r="RS62" s="77"/>
      <c r="RT62" s="77"/>
      <c r="RU62" s="77"/>
      <c r="RV62" s="77"/>
      <c r="RW62" s="77"/>
      <c r="RX62" s="77"/>
      <c r="RY62" s="77"/>
      <c r="RZ62" s="77"/>
      <c r="SA62" s="77"/>
      <c r="SB62" s="77"/>
      <c r="SC62" s="77"/>
      <c r="SD62" s="77"/>
      <c r="SE62" s="77"/>
      <c r="SF62" s="77"/>
      <c r="SG62" s="77"/>
      <c r="SH62" s="77"/>
      <c r="SI62" s="77"/>
      <c r="SJ62" s="77"/>
      <c r="SK62" s="77"/>
      <c r="SL62" s="77"/>
      <c r="SM62" s="77"/>
      <c r="SN62" s="77"/>
      <c r="SO62" s="77"/>
      <c r="SP62" s="77"/>
      <c r="SQ62" s="77"/>
      <c r="SR62" s="77"/>
      <c r="SS62" s="77"/>
      <c r="ST62" s="77"/>
      <c r="SU62" s="77"/>
      <c r="SV62" s="77"/>
      <c r="SW62" s="77"/>
      <c r="SX62" s="77"/>
      <c r="SY62" s="77"/>
      <c r="SZ62" s="77"/>
      <c r="TA62" s="77"/>
      <c r="TB62" s="77"/>
      <c r="TC62" s="77"/>
      <c r="TD62" s="77"/>
      <c r="TE62" s="77"/>
      <c r="TF62" s="77"/>
      <c r="TG62" s="77"/>
      <c r="TH62" s="77"/>
      <c r="TI62" s="77"/>
      <c r="TJ62" s="77"/>
      <c r="TK62" s="77"/>
      <c r="TL62" s="77"/>
      <c r="TM62" s="77"/>
      <c r="TN62" s="77"/>
      <c r="TO62" s="77"/>
      <c r="TP62" s="77"/>
      <c r="TQ62" s="77"/>
      <c r="TR62" s="77"/>
      <c r="TS62" s="77"/>
      <c r="TT62" s="77"/>
      <c r="TU62" s="77"/>
      <c r="TV62" s="77"/>
      <c r="TW62" s="77"/>
      <c r="TX62" s="77"/>
      <c r="TY62" s="77"/>
      <c r="TZ62" s="77"/>
      <c r="UA62" s="77"/>
      <c r="UB62" s="77"/>
      <c r="UC62" s="77"/>
      <c r="UD62" s="77"/>
      <c r="UE62" s="77"/>
      <c r="UF62" s="77"/>
      <c r="UG62" s="77"/>
      <c r="UH62" s="77"/>
      <c r="UI62" s="77"/>
      <c r="UJ62" s="77"/>
      <c r="UK62" s="77"/>
      <c r="UL62" s="77"/>
      <c r="UM62" s="77"/>
      <c r="UN62" s="77"/>
      <c r="UO62" s="77"/>
      <c r="UP62" s="77"/>
      <c r="UQ62" s="77"/>
      <c r="UR62" s="77"/>
      <c r="US62" s="77"/>
      <c r="UT62" s="77"/>
      <c r="UU62" s="77"/>
      <c r="UV62" s="77"/>
      <c r="UW62" s="77"/>
      <c r="UX62" s="77"/>
      <c r="UY62" s="77"/>
      <c r="UZ62" s="77"/>
      <c r="VA62" s="77"/>
      <c r="VB62" s="77"/>
      <c r="VC62" s="77"/>
      <c r="VD62" s="77"/>
      <c r="VE62" s="77"/>
      <c r="VF62" s="77"/>
      <c r="VG62" s="77"/>
      <c r="VH62" s="77"/>
      <c r="VI62" s="77"/>
      <c r="VJ62" s="77"/>
      <c r="VK62" s="77"/>
      <c r="VL62" s="77"/>
      <c r="VM62" s="77"/>
      <c r="VN62" s="77"/>
      <c r="VO62" s="77"/>
      <c r="VP62" s="77"/>
      <c r="VQ62" s="77"/>
      <c r="VR62" s="77"/>
      <c r="VS62" s="77"/>
      <c r="VT62" s="77"/>
      <c r="VU62" s="77"/>
      <c r="VV62" s="77"/>
      <c r="VW62" s="77"/>
      <c r="VX62" s="77"/>
      <c r="VY62" s="77"/>
      <c r="VZ62" s="77"/>
      <c r="WA62" s="77"/>
      <c r="WB62" s="77"/>
      <c r="WC62" s="77"/>
      <c r="WD62" s="77"/>
      <c r="WE62" s="77"/>
      <c r="WF62" s="77"/>
      <c r="WG62" s="77"/>
      <c r="WH62" s="77"/>
      <c r="WI62" s="77"/>
      <c r="WJ62" s="77"/>
      <c r="WK62" s="77"/>
      <c r="WL62" s="77"/>
      <c r="WM62" s="77"/>
      <c r="WN62" s="77"/>
      <c r="WO62" s="77"/>
      <c r="WP62" s="77"/>
      <c r="WQ62" s="77"/>
      <c r="WR62" s="77"/>
      <c r="WS62" s="77"/>
      <c r="WT62" s="77"/>
      <c r="WU62" s="77"/>
      <c r="WV62" s="77"/>
      <c r="WW62" s="77"/>
      <c r="WX62" s="77"/>
      <c r="WY62" s="77"/>
      <c r="WZ62" s="77"/>
      <c r="XA62" s="77"/>
      <c r="XB62" s="77"/>
      <c r="XC62" s="77"/>
      <c r="XD62" s="77"/>
      <c r="XE62" s="77"/>
      <c r="XF62" s="77"/>
      <c r="XG62" s="77"/>
      <c r="XH62" s="77"/>
      <c r="XI62" s="77"/>
      <c r="XJ62" s="77"/>
      <c r="XK62" s="77"/>
      <c r="XL62" s="77"/>
      <c r="XM62" s="77"/>
      <c r="XN62" s="77"/>
      <c r="XO62" s="77"/>
      <c r="XP62" s="77"/>
      <c r="XQ62" s="77"/>
      <c r="XR62" s="77"/>
      <c r="XS62" s="77"/>
      <c r="XT62" s="77"/>
      <c r="XU62" s="77"/>
      <c r="XV62" s="77"/>
      <c r="XW62" s="77"/>
      <c r="XX62" s="77"/>
      <c r="XY62" s="77"/>
      <c r="XZ62" s="77"/>
      <c r="YA62" s="77"/>
      <c r="YB62" s="77"/>
      <c r="YC62" s="77"/>
      <c r="YD62" s="77"/>
      <c r="YE62" s="77"/>
      <c r="YF62" s="77"/>
      <c r="YG62" s="77"/>
      <c r="YH62" s="77"/>
      <c r="YI62" s="77"/>
      <c r="YJ62" s="77"/>
      <c r="YK62" s="77"/>
      <c r="YL62" s="77"/>
      <c r="YM62" s="77"/>
      <c r="YN62" s="77"/>
      <c r="YO62" s="77"/>
      <c r="YP62" s="77"/>
      <c r="YQ62" s="77"/>
      <c r="YR62" s="77"/>
      <c r="YS62" s="77"/>
      <c r="YT62" s="77"/>
      <c r="YU62" s="77"/>
      <c r="YV62" s="77"/>
      <c r="YW62" s="77"/>
      <c r="YX62" s="77"/>
      <c r="YY62" s="77"/>
      <c r="YZ62" s="77"/>
      <c r="ZA62" s="77"/>
      <c r="ZB62" s="77"/>
      <c r="ZC62" s="77"/>
      <c r="ZD62" s="77"/>
      <c r="ZE62" s="77"/>
      <c r="ZF62" s="77"/>
      <c r="ZG62" s="77"/>
      <c r="ZH62" s="77"/>
      <c r="ZI62" s="77"/>
      <c r="ZJ62" s="77"/>
      <c r="ZK62" s="77"/>
      <c r="ZL62" s="77"/>
      <c r="ZM62" s="77"/>
      <c r="ZN62" s="77"/>
      <c r="ZO62" s="77"/>
      <c r="ZP62" s="77"/>
      <c r="ZQ62" s="77"/>
      <c r="ZR62" s="77"/>
      <c r="ZS62" s="77"/>
      <c r="ZT62" s="77"/>
      <c r="ZU62" s="77"/>
      <c r="ZV62" s="77"/>
      <c r="ZW62" s="77"/>
      <c r="ZX62" s="77"/>
      <c r="ZY62" s="77"/>
      <c r="ZZ62" s="77"/>
      <c r="AAA62" s="77"/>
      <c r="AAB62" s="77"/>
      <c r="AAC62" s="77"/>
      <c r="AAD62" s="77"/>
      <c r="AAE62" s="77"/>
      <c r="AAF62" s="77"/>
      <c r="AAG62" s="77"/>
      <c r="AAH62" s="77"/>
      <c r="AAI62" s="77"/>
      <c r="AAJ62" s="77"/>
      <c r="AAK62" s="77"/>
      <c r="AAL62" s="77"/>
      <c r="AAM62" s="77"/>
      <c r="AAN62" s="77"/>
      <c r="AAO62" s="77"/>
      <c r="AAP62" s="77"/>
      <c r="AAQ62" s="77"/>
      <c r="AAR62" s="77"/>
      <c r="AAS62" s="77"/>
      <c r="AAT62" s="77"/>
      <c r="AAU62" s="77"/>
      <c r="AAV62" s="77"/>
      <c r="AAW62" s="77"/>
      <c r="AAX62" s="77"/>
      <c r="AAY62" s="77"/>
      <c r="AAZ62" s="77"/>
      <c r="ABA62" s="77"/>
      <c r="ABB62" s="77"/>
      <c r="ABC62" s="77"/>
      <c r="ABD62" s="77"/>
      <c r="ABE62" s="77"/>
      <c r="ABF62" s="77"/>
      <c r="ABG62" s="77"/>
      <c r="ABH62" s="77"/>
      <c r="ABI62" s="77"/>
      <c r="ABJ62" s="77"/>
      <c r="ABK62" s="77"/>
      <c r="ABL62" s="77"/>
      <c r="ABM62" s="77"/>
      <c r="ABN62" s="77"/>
      <c r="ABO62" s="77"/>
      <c r="ABP62" s="77"/>
      <c r="ABQ62" s="77"/>
      <c r="ABR62" s="77"/>
      <c r="ABS62" s="77"/>
      <c r="ABT62" s="77"/>
      <c r="ABU62" s="77"/>
      <c r="ABV62" s="77"/>
      <c r="ABW62" s="77"/>
      <c r="ABX62" s="77"/>
      <c r="ABY62" s="77"/>
      <c r="ABZ62" s="77"/>
      <c r="ACA62" s="77"/>
      <c r="ACB62" s="77"/>
      <c r="ACC62" s="77"/>
      <c r="ACD62" s="77"/>
      <c r="ACE62" s="77"/>
      <c r="ACF62" s="77"/>
      <c r="ACG62" s="77"/>
      <c r="ACH62" s="77"/>
      <c r="ACI62" s="77"/>
      <c r="ACJ62" s="77"/>
      <c r="ACK62" s="77"/>
      <c r="ACL62" s="77"/>
      <c r="ACM62" s="77"/>
      <c r="ACN62" s="77"/>
      <c r="ACO62" s="77"/>
      <c r="ACP62" s="77"/>
      <c r="ACQ62" s="77"/>
      <c r="ACR62" s="77"/>
      <c r="ACS62" s="77"/>
      <c r="ACT62" s="77"/>
      <c r="ACU62" s="77"/>
      <c r="ACV62" s="77"/>
      <c r="ACW62" s="77"/>
      <c r="ACX62" s="77"/>
      <c r="ACY62" s="77"/>
      <c r="ACZ62" s="77"/>
      <c r="ADA62" s="77"/>
      <c r="ADB62" s="77"/>
      <c r="ADC62" s="77"/>
      <c r="ADD62" s="77"/>
      <c r="ADE62" s="77"/>
      <c r="ADF62" s="77"/>
      <c r="ADG62" s="77"/>
      <c r="ADH62" s="77"/>
      <c r="ADI62" s="77"/>
      <c r="ADJ62" s="77"/>
      <c r="ADK62" s="77"/>
      <c r="ADL62" s="77"/>
      <c r="ADM62" s="77"/>
      <c r="ADN62" s="77"/>
      <c r="ADO62" s="77"/>
      <c r="ADP62" s="77"/>
      <c r="ADQ62" s="77"/>
      <c r="ADR62" s="77"/>
      <c r="ADS62" s="77"/>
      <c r="ADT62" s="77"/>
      <c r="ADU62" s="77"/>
      <c r="ADV62" s="77"/>
      <c r="ADW62" s="77"/>
      <c r="ADX62" s="77"/>
      <c r="ADY62" s="77"/>
      <c r="ADZ62" s="77"/>
      <c r="AEA62" s="77"/>
      <c r="AEB62" s="77"/>
      <c r="AEC62" s="77"/>
      <c r="AED62" s="77"/>
      <c r="AEE62" s="77"/>
      <c r="AEF62" s="77"/>
      <c r="AEG62" s="77"/>
      <c r="AEH62" s="77"/>
      <c r="AEI62" s="77"/>
      <c r="AEJ62" s="77"/>
      <c r="AEK62" s="77"/>
      <c r="AEL62" s="77"/>
      <c r="AEM62" s="77"/>
      <c r="AEN62" s="77"/>
      <c r="AEO62" s="77"/>
      <c r="AEP62" s="77"/>
      <c r="AEQ62" s="77"/>
      <c r="AER62" s="77"/>
      <c r="AES62" s="77"/>
      <c r="AET62" s="77"/>
      <c r="AEU62" s="77"/>
      <c r="AEV62" s="77"/>
      <c r="AEW62" s="77"/>
      <c r="AEX62" s="77"/>
      <c r="AEY62" s="77"/>
      <c r="AEZ62" s="77"/>
      <c r="AFA62" s="77"/>
      <c r="AFB62" s="77"/>
      <c r="AFC62" s="77"/>
      <c r="AFD62" s="77"/>
      <c r="AFE62" s="77"/>
      <c r="AFF62" s="77"/>
      <c r="AFG62" s="77"/>
      <c r="AFH62" s="77"/>
      <c r="AFI62" s="77"/>
      <c r="AFJ62" s="77"/>
      <c r="AFK62" s="77"/>
      <c r="AFL62" s="77"/>
      <c r="AFM62" s="77"/>
      <c r="AFN62" s="77"/>
      <c r="AFO62" s="77"/>
      <c r="AFP62" s="77"/>
      <c r="AFQ62" s="77"/>
      <c r="AFR62" s="77"/>
      <c r="AFS62" s="77"/>
      <c r="AFT62" s="77"/>
      <c r="AFU62" s="77"/>
      <c r="AFV62" s="77"/>
      <c r="AFW62" s="77"/>
      <c r="AFX62" s="77"/>
      <c r="AFY62" s="77"/>
      <c r="AFZ62" s="77"/>
      <c r="AGA62" s="77"/>
      <c r="AGB62" s="77"/>
      <c r="AGC62" s="77"/>
      <c r="AGD62" s="77"/>
      <c r="AGE62" s="77"/>
      <c r="AGF62" s="77"/>
      <c r="AGG62" s="77"/>
      <c r="AGH62" s="77"/>
      <c r="AGI62" s="77"/>
      <c r="AGJ62" s="77"/>
      <c r="AGK62" s="77"/>
      <c r="AGL62" s="77"/>
      <c r="AGM62" s="77"/>
      <c r="AGN62" s="77"/>
      <c r="AGO62" s="77"/>
      <c r="AGP62" s="77"/>
      <c r="AGQ62" s="77"/>
      <c r="AGR62" s="77"/>
      <c r="AGS62" s="77"/>
      <c r="AGT62" s="77"/>
      <c r="AGU62" s="77"/>
      <c r="AGV62" s="77"/>
      <c r="AGW62" s="77"/>
      <c r="AGX62" s="77"/>
      <c r="AGY62" s="77"/>
      <c r="AGZ62" s="77"/>
      <c r="AHA62" s="77"/>
      <c r="AHB62" s="77"/>
      <c r="AHC62" s="77"/>
      <c r="AHD62" s="77"/>
      <c r="AHE62" s="77"/>
      <c r="AHF62" s="77"/>
      <c r="AHG62" s="77"/>
      <c r="AHH62" s="77"/>
      <c r="AHI62" s="77"/>
      <c r="AHJ62" s="77"/>
      <c r="AHK62" s="77"/>
      <c r="AHL62" s="77"/>
      <c r="AHM62" s="77"/>
      <c r="AHN62" s="77"/>
      <c r="AHO62" s="77"/>
      <c r="AHP62" s="77"/>
      <c r="AHQ62" s="77"/>
      <c r="AHR62" s="77"/>
      <c r="AHS62" s="77"/>
      <c r="AHT62" s="77"/>
      <c r="AHU62" s="77"/>
      <c r="AHV62" s="77"/>
      <c r="AHW62" s="77"/>
      <c r="AHX62" s="77"/>
      <c r="AHY62" s="77"/>
      <c r="AHZ62" s="77"/>
      <c r="AIA62" s="77"/>
      <c r="AIB62" s="77"/>
      <c r="AIC62" s="77"/>
      <c r="AID62" s="77"/>
      <c r="AIE62" s="77"/>
      <c r="AIF62" s="77"/>
      <c r="AIG62" s="77"/>
      <c r="AIH62" s="77"/>
      <c r="AII62" s="77"/>
      <c r="AIJ62" s="77"/>
      <c r="AIK62" s="77"/>
      <c r="AIL62" s="77"/>
      <c r="AIM62" s="77"/>
      <c r="AIN62" s="77"/>
      <c r="AIO62" s="77"/>
      <c r="AIP62" s="77"/>
      <c r="AIQ62" s="77"/>
      <c r="AIR62" s="77"/>
      <c r="AIS62" s="77"/>
      <c r="AIT62" s="77"/>
      <c r="AIU62" s="77"/>
      <c r="AIV62" s="77"/>
      <c r="AIW62" s="77"/>
      <c r="AIX62" s="77"/>
      <c r="AIY62" s="77"/>
      <c r="AIZ62" s="77"/>
      <c r="AJA62" s="77"/>
      <c r="AJB62" s="77"/>
      <c r="AJC62" s="77"/>
      <c r="AJD62" s="77"/>
      <c r="AJE62" s="77"/>
      <c r="AJF62" s="77"/>
      <c r="AJG62" s="77"/>
      <c r="AJH62" s="77"/>
      <c r="AJI62" s="77"/>
      <c r="AJJ62" s="77"/>
      <c r="AJK62" s="77"/>
      <c r="AJL62" s="77"/>
      <c r="AJM62" s="77"/>
      <c r="AJN62" s="77"/>
      <c r="AJO62" s="77"/>
      <c r="AJP62" s="77"/>
      <c r="AJQ62" s="77"/>
      <c r="AJR62" s="77"/>
      <c r="AJS62" s="77"/>
      <c r="AJT62" s="77"/>
      <c r="AJU62" s="77"/>
      <c r="AJV62" s="77"/>
      <c r="AJW62" s="77"/>
      <c r="AJX62" s="77"/>
      <c r="AJY62" s="77"/>
      <c r="AJZ62" s="77"/>
      <c r="AKA62" s="77"/>
      <c r="AKB62" s="77"/>
      <c r="AKC62" s="77"/>
      <c r="AKD62" s="77"/>
      <c r="AKE62" s="77"/>
      <c r="AKF62" s="77"/>
      <c r="AKG62" s="77"/>
      <c r="AKH62" s="77"/>
      <c r="AKI62" s="77"/>
      <c r="AKJ62" s="77"/>
      <c r="AKK62" s="77"/>
      <c r="AKL62" s="77"/>
      <c r="AKM62" s="77"/>
      <c r="AKN62" s="77"/>
      <c r="AKO62" s="77"/>
      <c r="AKP62" s="77"/>
      <c r="AKQ62" s="77"/>
      <c r="AKR62" s="77"/>
      <c r="AKS62" s="77"/>
      <c r="AKT62" s="77"/>
      <c r="AKU62" s="77"/>
      <c r="AKV62" s="77"/>
      <c r="AKW62" s="77"/>
      <c r="AKX62" s="77"/>
      <c r="AKY62" s="77"/>
      <c r="AKZ62" s="77"/>
      <c r="ALA62" s="77"/>
      <c r="ALB62" s="77"/>
      <c r="ALC62" s="77"/>
      <c r="ALD62" s="77"/>
      <c r="ALE62" s="77"/>
      <c r="ALF62" s="77"/>
      <c r="ALG62" s="77"/>
      <c r="ALH62" s="77"/>
      <c r="ALI62" s="77"/>
      <c r="ALJ62" s="77"/>
      <c r="ALK62" s="77"/>
      <c r="ALL62" s="77"/>
      <c r="ALM62" s="77"/>
      <c r="ALN62" s="77"/>
      <c r="ALO62" s="77"/>
      <c r="ALP62" s="77"/>
      <c r="ALQ62" s="77"/>
      <c r="ALR62" s="77"/>
      <c r="ALS62" s="77"/>
      <c r="ALT62" s="77"/>
      <c r="ALU62" s="77"/>
      <c r="ALV62" s="77"/>
      <c r="ALW62" s="77"/>
      <c r="ALX62" s="77"/>
      <c r="ALY62" s="77"/>
      <c r="ALZ62" s="77"/>
      <c r="AMA62" s="77"/>
      <c r="AMB62" s="77"/>
      <c r="AMC62" s="77"/>
      <c r="AMD62" s="77"/>
      <c r="AME62" s="77"/>
      <c r="AMF62" s="77"/>
      <c r="AMG62" s="77"/>
      <c r="AMH62" s="77"/>
      <c r="AMI62" s="77"/>
      <c r="AMJ62" s="77"/>
    </row>
    <row r="63" customFormat="false" ht="12.85" hidden="false" customHeight="false" outlineLevel="0" collapsed="false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  <c r="IM63" s="77"/>
      <c r="IN63" s="77"/>
      <c r="IO63" s="77"/>
      <c r="IP63" s="77"/>
      <c r="IQ63" s="77"/>
      <c r="IR63" s="77"/>
      <c r="IS63" s="77"/>
      <c r="IT63" s="77"/>
      <c r="IU63" s="77"/>
      <c r="IV63" s="77"/>
      <c r="IW63" s="77"/>
      <c r="IX63" s="77"/>
      <c r="IY63" s="77"/>
      <c r="IZ63" s="77"/>
      <c r="JA63" s="77"/>
      <c r="JB63" s="77"/>
      <c r="JC63" s="77"/>
      <c r="JD63" s="77"/>
      <c r="JE63" s="77"/>
      <c r="JF63" s="77"/>
      <c r="JG63" s="77"/>
      <c r="JH63" s="77"/>
      <c r="JI63" s="77"/>
      <c r="JJ63" s="77"/>
      <c r="JK63" s="77"/>
      <c r="JL63" s="77"/>
      <c r="JM63" s="77"/>
      <c r="JN63" s="77"/>
      <c r="JO63" s="77"/>
      <c r="JP63" s="77"/>
      <c r="JQ63" s="77"/>
      <c r="JR63" s="77"/>
      <c r="JS63" s="77"/>
      <c r="JT63" s="77"/>
      <c r="JU63" s="77"/>
      <c r="JV63" s="77"/>
      <c r="JW63" s="77"/>
      <c r="JX63" s="77"/>
      <c r="JY63" s="77"/>
      <c r="JZ63" s="77"/>
      <c r="KA63" s="77"/>
      <c r="KB63" s="77"/>
      <c r="KC63" s="77"/>
      <c r="KD63" s="77"/>
      <c r="KE63" s="77"/>
      <c r="KF63" s="77"/>
      <c r="KG63" s="77"/>
      <c r="KH63" s="77"/>
      <c r="KI63" s="77"/>
      <c r="KJ63" s="77"/>
      <c r="KK63" s="77"/>
      <c r="KL63" s="77"/>
      <c r="KM63" s="77"/>
      <c r="KN63" s="77"/>
      <c r="KO63" s="77"/>
      <c r="KP63" s="77"/>
      <c r="KQ63" s="77"/>
      <c r="KR63" s="77"/>
      <c r="KS63" s="77"/>
      <c r="KT63" s="77"/>
      <c r="KU63" s="77"/>
      <c r="KV63" s="77"/>
      <c r="KW63" s="77"/>
      <c r="KX63" s="77"/>
      <c r="KY63" s="77"/>
      <c r="KZ63" s="77"/>
      <c r="LA63" s="77"/>
      <c r="LB63" s="77"/>
      <c r="LC63" s="77"/>
      <c r="LD63" s="77"/>
      <c r="LE63" s="77"/>
      <c r="LF63" s="77"/>
      <c r="LG63" s="77"/>
      <c r="LH63" s="77"/>
      <c r="LI63" s="77"/>
      <c r="LJ63" s="77"/>
      <c r="LK63" s="77"/>
      <c r="LL63" s="77"/>
      <c r="LM63" s="77"/>
      <c r="LN63" s="77"/>
      <c r="LO63" s="77"/>
      <c r="LP63" s="77"/>
      <c r="LQ63" s="77"/>
      <c r="LR63" s="77"/>
      <c r="LS63" s="77"/>
      <c r="LT63" s="77"/>
      <c r="LU63" s="77"/>
      <c r="LV63" s="77"/>
      <c r="LW63" s="77"/>
      <c r="LX63" s="77"/>
      <c r="LY63" s="77"/>
      <c r="LZ63" s="77"/>
      <c r="MA63" s="77"/>
      <c r="MB63" s="77"/>
      <c r="MC63" s="77"/>
      <c r="MD63" s="77"/>
      <c r="ME63" s="77"/>
      <c r="MF63" s="77"/>
      <c r="MG63" s="77"/>
      <c r="MH63" s="77"/>
      <c r="MI63" s="77"/>
      <c r="MJ63" s="77"/>
      <c r="MK63" s="77"/>
      <c r="ML63" s="77"/>
      <c r="MM63" s="77"/>
      <c r="MN63" s="77"/>
      <c r="MO63" s="77"/>
      <c r="MP63" s="77"/>
      <c r="MQ63" s="77"/>
      <c r="MR63" s="77"/>
      <c r="MS63" s="77"/>
      <c r="MT63" s="77"/>
      <c r="MU63" s="77"/>
      <c r="MV63" s="77"/>
      <c r="MW63" s="77"/>
      <c r="MX63" s="77"/>
      <c r="MY63" s="77"/>
      <c r="MZ63" s="77"/>
      <c r="NA63" s="77"/>
      <c r="NB63" s="77"/>
      <c r="NC63" s="77"/>
      <c r="ND63" s="77"/>
      <c r="NE63" s="77"/>
      <c r="NF63" s="77"/>
      <c r="NG63" s="77"/>
      <c r="NH63" s="77"/>
      <c r="NI63" s="77"/>
      <c r="NJ63" s="77"/>
      <c r="NK63" s="77"/>
      <c r="NL63" s="77"/>
      <c r="NM63" s="77"/>
      <c r="NN63" s="77"/>
      <c r="NO63" s="77"/>
      <c r="NP63" s="77"/>
      <c r="NQ63" s="77"/>
      <c r="NR63" s="77"/>
      <c r="NS63" s="77"/>
      <c r="NT63" s="77"/>
      <c r="NU63" s="77"/>
      <c r="NV63" s="77"/>
      <c r="NW63" s="77"/>
      <c r="NX63" s="77"/>
      <c r="NY63" s="77"/>
      <c r="NZ63" s="77"/>
      <c r="OA63" s="77"/>
      <c r="OB63" s="77"/>
      <c r="OC63" s="77"/>
      <c r="OD63" s="77"/>
      <c r="OE63" s="77"/>
      <c r="OF63" s="77"/>
      <c r="OG63" s="77"/>
      <c r="OH63" s="77"/>
      <c r="OI63" s="77"/>
      <c r="OJ63" s="77"/>
      <c r="OK63" s="77"/>
      <c r="OL63" s="77"/>
      <c r="OM63" s="77"/>
      <c r="ON63" s="77"/>
      <c r="OO63" s="77"/>
      <c r="OP63" s="77"/>
      <c r="OQ63" s="77"/>
      <c r="OR63" s="77"/>
      <c r="OS63" s="77"/>
      <c r="OT63" s="77"/>
      <c r="OU63" s="77"/>
      <c r="OV63" s="77"/>
      <c r="OW63" s="77"/>
      <c r="OX63" s="77"/>
      <c r="OY63" s="77"/>
      <c r="OZ63" s="77"/>
      <c r="PA63" s="77"/>
      <c r="PB63" s="77"/>
      <c r="PC63" s="77"/>
      <c r="PD63" s="77"/>
      <c r="PE63" s="77"/>
      <c r="PF63" s="77"/>
      <c r="PG63" s="77"/>
      <c r="PH63" s="77"/>
      <c r="PI63" s="77"/>
      <c r="PJ63" s="77"/>
      <c r="PK63" s="77"/>
      <c r="PL63" s="77"/>
      <c r="PM63" s="77"/>
      <c r="PN63" s="77"/>
      <c r="PO63" s="77"/>
      <c r="PP63" s="77"/>
      <c r="PQ63" s="77"/>
      <c r="PR63" s="77"/>
      <c r="PS63" s="77"/>
      <c r="PT63" s="77"/>
      <c r="PU63" s="77"/>
      <c r="PV63" s="77"/>
      <c r="PW63" s="77"/>
      <c r="PX63" s="77"/>
      <c r="PY63" s="77"/>
      <c r="PZ63" s="77"/>
      <c r="QA63" s="77"/>
      <c r="QB63" s="77"/>
      <c r="QC63" s="77"/>
      <c r="QD63" s="77"/>
      <c r="QE63" s="77"/>
      <c r="QF63" s="77"/>
      <c r="QG63" s="77"/>
      <c r="QH63" s="77"/>
      <c r="QI63" s="77"/>
      <c r="QJ63" s="77"/>
      <c r="QK63" s="77"/>
      <c r="QL63" s="77"/>
      <c r="QM63" s="77"/>
      <c r="QN63" s="77"/>
      <c r="QO63" s="77"/>
      <c r="QP63" s="77"/>
      <c r="QQ63" s="77"/>
      <c r="QR63" s="77"/>
      <c r="QS63" s="77"/>
      <c r="QT63" s="77"/>
      <c r="QU63" s="77"/>
      <c r="QV63" s="77"/>
      <c r="QW63" s="77"/>
      <c r="QX63" s="77"/>
      <c r="QY63" s="77"/>
      <c r="QZ63" s="77"/>
      <c r="RA63" s="77"/>
      <c r="RB63" s="77"/>
      <c r="RC63" s="77"/>
      <c r="RD63" s="77"/>
      <c r="RE63" s="77"/>
      <c r="RF63" s="77"/>
      <c r="RG63" s="77"/>
      <c r="RH63" s="77"/>
      <c r="RI63" s="77"/>
      <c r="RJ63" s="77"/>
      <c r="RK63" s="77"/>
      <c r="RL63" s="77"/>
      <c r="RM63" s="77"/>
      <c r="RN63" s="77"/>
      <c r="RO63" s="77"/>
      <c r="RP63" s="77"/>
      <c r="RQ63" s="77"/>
      <c r="RR63" s="77"/>
      <c r="RS63" s="77"/>
      <c r="RT63" s="77"/>
      <c r="RU63" s="77"/>
      <c r="RV63" s="77"/>
      <c r="RW63" s="77"/>
      <c r="RX63" s="77"/>
      <c r="RY63" s="77"/>
      <c r="RZ63" s="77"/>
      <c r="SA63" s="77"/>
      <c r="SB63" s="77"/>
      <c r="SC63" s="77"/>
      <c r="SD63" s="77"/>
      <c r="SE63" s="77"/>
      <c r="SF63" s="77"/>
      <c r="SG63" s="77"/>
      <c r="SH63" s="77"/>
      <c r="SI63" s="77"/>
      <c r="SJ63" s="77"/>
      <c r="SK63" s="77"/>
      <c r="SL63" s="77"/>
      <c r="SM63" s="77"/>
      <c r="SN63" s="77"/>
      <c r="SO63" s="77"/>
      <c r="SP63" s="77"/>
      <c r="SQ63" s="77"/>
      <c r="SR63" s="77"/>
      <c r="SS63" s="77"/>
      <c r="ST63" s="77"/>
      <c r="SU63" s="77"/>
      <c r="SV63" s="77"/>
      <c r="SW63" s="77"/>
      <c r="SX63" s="77"/>
      <c r="SY63" s="77"/>
      <c r="SZ63" s="77"/>
      <c r="TA63" s="77"/>
      <c r="TB63" s="77"/>
      <c r="TC63" s="77"/>
      <c r="TD63" s="77"/>
      <c r="TE63" s="77"/>
      <c r="TF63" s="77"/>
      <c r="TG63" s="77"/>
      <c r="TH63" s="77"/>
      <c r="TI63" s="77"/>
      <c r="TJ63" s="77"/>
      <c r="TK63" s="77"/>
      <c r="TL63" s="77"/>
      <c r="TM63" s="77"/>
      <c r="TN63" s="77"/>
      <c r="TO63" s="77"/>
      <c r="TP63" s="77"/>
      <c r="TQ63" s="77"/>
      <c r="TR63" s="77"/>
      <c r="TS63" s="77"/>
      <c r="TT63" s="77"/>
      <c r="TU63" s="77"/>
      <c r="TV63" s="77"/>
      <c r="TW63" s="77"/>
      <c r="TX63" s="77"/>
      <c r="TY63" s="77"/>
      <c r="TZ63" s="77"/>
      <c r="UA63" s="77"/>
      <c r="UB63" s="77"/>
      <c r="UC63" s="77"/>
      <c r="UD63" s="77"/>
      <c r="UE63" s="77"/>
      <c r="UF63" s="77"/>
      <c r="UG63" s="77"/>
      <c r="UH63" s="77"/>
      <c r="UI63" s="77"/>
      <c r="UJ63" s="77"/>
      <c r="UK63" s="77"/>
      <c r="UL63" s="77"/>
      <c r="UM63" s="77"/>
      <c r="UN63" s="77"/>
      <c r="UO63" s="77"/>
      <c r="UP63" s="77"/>
      <c r="UQ63" s="77"/>
      <c r="UR63" s="77"/>
      <c r="US63" s="77"/>
      <c r="UT63" s="77"/>
      <c r="UU63" s="77"/>
      <c r="UV63" s="77"/>
      <c r="UW63" s="77"/>
      <c r="UX63" s="77"/>
      <c r="UY63" s="77"/>
      <c r="UZ63" s="77"/>
      <c r="VA63" s="77"/>
      <c r="VB63" s="77"/>
      <c r="VC63" s="77"/>
      <c r="VD63" s="77"/>
      <c r="VE63" s="77"/>
      <c r="VF63" s="77"/>
      <c r="VG63" s="77"/>
      <c r="VH63" s="77"/>
      <c r="VI63" s="77"/>
      <c r="VJ63" s="77"/>
      <c r="VK63" s="77"/>
      <c r="VL63" s="77"/>
      <c r="VM63" s="77"/>
      <c r="VN63" s="77"/>
      <c r="VO63" s="77"/>
      <c r="VP63" s="77"/>
      <c r="VQ63" s="77"/>
      <c r="VR63" s="77"/>
      <c r="VS63" s="77"/>
      <c r="VT63" s="77"/>
      <c r="VU63" s="77"/>
      <c r="VV63" s="77"/>
      <c r="VW63" s="77"/>
      <c r="VX63" s="77"/>
      <c r="VY63" s="77"/>
      <c r="VZ63" s="77"/>
      <c r="WA63" s="77"/>
      <c r="WB63" s="77"/>
      <c r="WC63" s="77"/>
      <c r="WD63" s="77"/>
      <c r="WE63" s="77"/>
      <c r="WF63" s="77"/>
      <c r="WG63" s="77"/>
      <c r="WH63" s="77"/>
      <c r="WI63" s="77"/>
      <c r="WJ63" s="77"/>
      <c r="WK63" s="77"/>
      <c r="WL63" s="77"/>
      <c r="WM63" s="77"/>
      <c r="WN63" s="77"/>
      <c r="WO63" s="77"/>
      <c r="WP63" s="77"/>
      <c r="WQ63" s="77"/>
      <c r="WR63" s="77"/>
      <c r="WS63" s="77"/>
      <c r="WT63" s="77"/>
      <c r="WU63" s="77"/>
      <c r="WV63" s="77"/>
      <c r="WW63" s="77"/>
      <c r="WX63" s="77"/>
      <c r="WY63" s="77"/>
      <c r="WZ63" s="77"/>
      <c r="XA63" s="77"/>
      <c r="XB63" s="77"/>
      <c r="XC63" s="77"/>
      <c r="XD63" s="77"/>
      <c r="XE63" s="77"/>
      <c r="XF63" s="77"/>
      <c r="XG63" s="77"/>
      <c r="XH63" s="77"/>
      <c r="XI63" s="77"/>
      <c r="XJ63" s="77"/>
      <c r="XK63" s="77"/>
      <c r="XL63" s="77"/>
      <c r="XM63" s="77"/>
      <c r="XN63" s="77"/>
      <c r="XO63" s="77"/>
      <c r="XP63" s="77"/>
      <c r="XQ63" s="77"/>
      <c r="XR63" s="77"/>
      <c r="XS63" s="77"/>
      <c r="XT63" s="77"/>
      <c r="XU63" s="77"/>
      <c r="XV63" s="77"/>
      <c r="XW63" s="77"/>
      <c r="XX63" s="77"/>
      <c r="XY63" s="77"/>
      <c r="XZ63" s="77"/>
      <c r="YA63" s="77"/>
      <c r="YB63" s="77"/>
      <c r="YC63" s="77"/>
      <c r="YD63" s="77"/>
      <c r="YE63" s="77"/>
      <c r="YF63" s="77"/>
      <c r="YG63" s="77"/>
      <c r="YH63" s="77"/>
      <c r="YI63" s="77"/>
      <c r="YJ63" s="77"/>
      <c r="YK63" s="77"/>
      <c r="YL63" s="77"/>
      <c r="YM63" s="77"/>
      <c r="YN63" s="77"/>
      <c r="YO63" s="77"/>
      <c r="YP63" s="77"/>
      <c r="YQ63" s="77"/>
      <c r="YR63" s="77"/>
      <c r="YS63" s="77"/>
      <c r="YT63" s="77"/>
      <c r="YU63" s="77"/>
      <c r="YV63" s="77"/>
      <c r="YW63" s="77"/>
      <c r="YX63" s="77"/>
      <c r="YY63" s="77"/>
      <c r="YZ63" s="77"/>
      <c r="ZA63" s="77"/>
      <c r="ZB63" s="77"/>
      <c r="ZC63" s="77"/>
      <c r="ZD63" s="77"/>
      <c r="ZE63" s="77"/>
      <c r="ZF63" s="77"/>
      <c r="ZG63" s="77"/>
      <c r="ZH63" s="77"/>
      <c r="ZI63" s="77"/>
      <c r="ZJ63" s="77"/>
      <c r="ZK63" s="77"/>
      <c r="ZL63" s="77"/>
      <c r="ZM63" s="77"/>
      <c r="ZN63" s="77"/>
      <c r="ZO63" s="77"/>
      <c r="ZP63" s="77"/>
      <c r="ZQ63" s="77"/>
      <c r="ZR63" s="77"/>
      <c r="ZS63" s="77"/>
      <c r="ZT63" s="77"/>
      <c r="ZU63" s="77"/>
      <c r="ZV63" s="77"/>
      <c r="ZW63" s="77"/>
      <c r="ZX63" s="77"/>
      <c r="ZY63" s="77"/>
      <c r="ZZ63" s="77"/>
      <c r="AAA63" s="77"/>
      <c r="AAB63" s="77"/>
      <c r="AAC63" s="77"/>
      <c r="AAD63" s="77"/>
      <c r="AAE63" s="77"/>
      <c r="AAF63" s="77"/>
      <c r="AAG63" s="77"/>
      <c r="AAH63" s="77"/>
      <c r="AAI63" s="77"/>
      <c r="AAJ63" s="77"/>
      <c r="AAK63" s="77"/>
      <c r="AAL63" s="77"/>
      <c r="AAM63" s="77"/>
      <c r="AAN63" s="77"/>
      <c r="AAO63" s="77"/>
      <c r="AAP63" s="77"/>
      <c r="AAQ63" s="77"/>
      <c r="AAR63" s="77"/>
      <c r="AAS63" s="77"/>
      <c r="AAT63" s="77"/>
      <c r="AAU63" s="77"/>
      <c r="AAV63" s="77"/>
      <c r="AAW63" s="77"/>
      <c r="AAX63" s="77"/>
      <c r="AAY63" s="77"/>
      <c r="AAZ63" s="77"/>
      <c r="ABA63" s="77"/>
      <c r="ABB63" s="77"/>
      <c r="ABC63" s="77"/>
      <c r="ABD63" s="77"/>
      <c r="ABE63" s="77"/>
      <c r="ABF63" s="77"/>
      <c r="ABG63" s="77"/>
      <c r="ABH63" s="77"/>
      <c r="ABI63" s="77"/>
      <c r="ABJ63" s="77"/>
      <c r="ABK63" s="77"/>
      <c r="ABL63" s="77"/>
      <c r="ABM63" s="77"/>
      <c r="ABN63" s="77"/>
      <c r="ABO63" s="77"/>
      <c r="ABP63" s="77"/>
      <c r="ABQ63" s="77"/>
      <c r="ABR63" s="77"/>
      <c r="ABS63" s="77"/>
      <c r="ABT63" s="77"/>
      <c r="ABU63" s="77"/>
      <c r="ABV63" s="77"/>
      <c r="ABW63" s="77"/>
      <c r="ABX63" s="77"/>
      <c r="ABY63" s="77"/>
      <c r="ABZ63" s="77"/>
      <c r="ACA63" s="77"/>
      <c r="ACB63" s="77"/>
      <c r="ACC63" s="77"/>
      <c r="ACD63" s="77"/>
      <c r="ACE63" s="77"/>
      <c r="ACF63" s="77"/>
      <c r="ACG63" s="77"/>
      <c r="ACH63" s="77"/>
      <c r="ACI63" s="77"/>
      <c r="ACJ63" s="77"/>
      <c r="ACK63" s="77"/>
      <c r="ACL63" s="77"/>
      <c r="ACM63" s="77"/>
      <c r="ACN63" s="77"/>
      <c r="ACO63" s="77"/>
      <c r="ACP63" s="77"/>
      <c r="ACQ63" s="77"/>
      <c r="ACR63" s="77"/>
      <c r="ACS63" s="77"/>
      <c r="ACT63" s="77"/>
      <c r="ACU63" s="77"/>
      <c r="ACV63" s="77"/>
      <c r="ACW63" s="77"/>
      <c r="ACX63" s="77"/>
      <c r="ACY63" s="77"/>
      <c r="ACZ63" s="77"/>
      <c r="ADA63" s="77"/>
      <c r="ADB63" s="77"/>
      <c r="ADC63" s="77"/>
      <c r="ADD63" s="77"/>
      <c r="ADE63" s="77"/>
      <c r="ADF63" s="77"/>
      <c r="ADG63" s="77"/>
      <c r="ADH63" s="77"/>
      <c r="ADI63" s="77"/>
      <c r="ADJ63" s="77"/>
      <c r="ADK63" s="77"/>
      <c r="ADL63" s="77"/>
      <c r="ADM63" s="77"/>
      <c r="ADN63" s="77"/>
      <c r="ADO63" s="77"/>
      <c r="ADP63" s="77"/>
      <c r="ADQ63" s="77"/>
      <c r="ADR63" s="77"/>
      <c r="ADS63" s="77"/>
      <c r="ADT63" s="77"/>
      <c r="ADU63" s="77"/>
      <c r="ADV63" s="77"/>
      <c r="ADW63" s="77"/>
      <c r="ADX63" s="77"/>
      <c r="ADY63" s="77"/>
      <c r="ADZ63" s="77"/>
      <c r="AEA63" s="77"/>
      <c r="AEB63" s="77"/>
      <c r="AEC63" s="77"/>
      <c r="AED63" s="77"/>
      <c r="AEE63" s="77"/>
      <c r="AEF63" s="77"/>
      <c r="AEG63" s="77"/>
      <c r="AEH63" s="77"/>
      <c r="AEI63" s="77"/>
      <c r="AEJ63" s="77"/>
      <c r="AEK63" s="77"/>
      <c r="AEL63" s="77"/>
      <c r="AEM63" s="77"/>
      <c r="AEN63" s="77"/>
      <c r="AEO63" s="77"/>
      <c r="AEP63" s="77"/>
      <c r="AEQ63" s="77"/>
      <c r="AER63" s="77"/>
      <c r="AES63" s="77"/>
      <c r="AET63" s="77"/>
      <c r="AEU63" s="77"/>
      <c r="AEV63" s="77"/>
      <c r="AEW63" s="77"/>
      <c r="AEX63" s="77"/>
      <c r="AEY63" s="77"/>
      <c r="AEZ63" s="77"/>
      <c r="AFA63" s="77"/>
      <c r="AFB63" s="77"/>
      <c r="AFC63" s="77"/>
      <c r="AFD63" s="77"/>
      <c r="AFE63" s="77"/>
      <c r="AFF63" s="77"/>
      <c r="AFG63" s="77"/>
      <c r="AFH63" s="77"/>
      <c r="AFI63" s="77"/>
      <c r="AFJ63" s="77"/>
      <c r="AFK63" s="77"/>
      <c r="AFL63" s="77"/>
      <c r="AFM63" s="77"/>
      <c r="AFN63" s="77"/>
      <c r="AFO63" s="77"/>
      <c r="AFP63" s="77"/>
      <c r="AFQ63" s="77"/>
      <c r="AFR63" s="77"/>
      <c r="AFS63" s="77"/>
      <c r="AFT63" s="77"/>
      <c r="AFU63" s="77"/>
      <c r="AFV63" s="77"/>
      <c r="AFW63" s="77"/>
      <c r="AFX63" s="77"/>
      <c r="AFY63" s="77"/>
      <c r="AFZ63" s="77"/>
      <c r="AGA63" s="77"/>
      <c r="AGB63" s="77"/>
      <c r="AGC63" s="77"/>
      <c r="AGD63" s="77"/>
      <c r="AGE63" s="77"/>
      <c r="AGF63" s="77"/>
      <c r="AGG63" s="77"/>
      <c r="AGH63" s="77"/>
      <c r="AGI63" s="77"/>
      <c r="AGJ63" s="77"/>
      <c r="AGK63" s="77"/>
      <c r="AGL63" s="77"/>
      <c r="AGM63" s="77"/>
      <c r="AGN63" s="77"/>
      <c r="AGO63" s="77"/>
      <c r="AGP63" s="77"/>
      <c r="AGQ63" s="77"/>
      <c r="AGR63" s="77"/>
      <c r="AGS63" s="77"/>
      <c r="AGT63" s="77"/>
      <c r="AGU63" s="77"/>
      <c r="AGV63" s="77"/>
      <c r="AGW63" s="77"/>
      <c r="AGX63" s="77"/>
      <c r="AGY63" s="77"/>
      <c r="AGZ63" s="77"/>
      <c r="AHA63" s="77"/>
      <c r="AHB63" s="77"/>
      <c r="AHC63" s="77"/>
      <c r="AHD63" s="77"/>
      <c r="AHE63" s="77"/>
      <c r="AHF63" s="77"/>
      <c r="AHG63" s="77"/>
      <c r="AHH63" s="77"/>
      <c r="AHI63" s="77"/>
      <c r="AHJ63" s="77"/>
      <c r="AHK63" s="77"/>
      <c r="AHL63" s="77"/>
      <c r="AHM63" s="77"/>
      <c r="AHN63" s="77"/>
      <c r="AHO63" s="77"/>
      <c r="AHP63" s="77"/>
      <c r="AHQ63" s="77"/>
      <c r="AHR63" s="77"/>
      <c r="AHS63" s="77"/>
      <c r="AHT63" s="77"/>
      <c r="AHU63" s="77"/>
      <c r="AHV63" s="77"/>
      <c r="AHW63" s="77"/>
      <c r="AHX63" s="77"/>
      <c r="AHY63" s="77"/>
      <c r="AHZ63" s="77"/>
      <c r="AIA63" s="77"/>
      <c r="AIB63" s="77"/>
      <c r="AIC63" s="77"/>
      <c r="AID63" s="77"/>
      <c r="AIE63" s="77"/>
      <c r="AIF63" s="77"/>
      <c r="AIG63" s="77"/>
      <c r="AIH63" s="77"/>
      <c r="AII63" s="77"/>
      <c r="AIJ63" s="77"/>
      <c r="AIK63" s="77"/>
      <c r="AIL63" s="77"/>
      <c r="AIM63" s="77"/>
      <c r="AIN63" s="77"/>
      <c r="AIO63" s="77"/>
      <c r="AIP63" s="77"/>
      <c r="AIQ63" s="77"/>
      <c r="AIR63" s="77"/>
      <c r="AIS63" s="77"/>
      <c r="AIT63" s="77"/>
      <c r="AIU63" s="77"/>
      <c r="AIV63" s="77"/>
      <c r="AIW63" s="77"/>
      <c r="AIX63" s="77"/>
      <c r="AIY63" s="77"/>
      <c r="AIZ63" s="77"/>
      <c r="AJA63" s="77"/>
      <c r="AJB63" s="77"/>
      <c r="AJC63" s="77"/>
      <c r="AJD63" s="77"/>
      <c r="AJE63" s="77"/>
      <c r="AJF63" s="77"/>
      <c r="AJG63" s="77"/>
      <c r="AJH63" s="77"/>
      <c r="AJI63" s="77"/>
      <c r="AJJ63" s="77"/>
      <c r="AJK63" s="77"/>
      <c r="AJL63" s="77"/>
      <c r="AJM63" s="77"/>
      <c r="AJN63" s="77"/>
      <c r="AJO63" s="77"/>
      <c r="AJP63" s="77"/>
      <c r="AJQ63" s="77"/>
      <c r="AJR63" s="77"/>
      <c r="AJS63" s="77"/>
      <c r="AJT63" s="77"/>
      <c r="AJU63" s="77"/>
      <c r="AJV63" s="77"/>
      <c r="AJW63" s="77"/>
      <c r="AJX63" s="77"/>
      <c r="AJY63" s="77"/>
      <c r="AJZ63" s="77"/>
      <c r="AKA63" s="77"/>
      <c r="AKB63" s="77"/>
      <c r="AKC63" s="77"/>
      <c r="AKD63" s="77"/>
      <c r="AKE63" s="77"/>
      <c r="AKF63" s="77"/>
      <c r="AKG63" s="77"/>
      <c r="AKH63" s="77"/>
      <c r="AKI63" s="77"/>
      <c r="AKJ63" s="77"/>
      <c r="AKK63" s="77"/>
      <c r="AKL63" s="77"/>
      <c r="AKM63" s="77"/>
      <c r="AKN63" s="77"/>
      <c r="AKO63" s="77"/>
      <c r="AKP63" s="77"/>
      <c r="AKQ63" s="77"/>
      <c r="AKR63" s="77"/>
      <c r="AKS63" s="77"/>
      <c r="AKT63" s="77"/>
      <c r="AKU63" s="77"/>
      <c r="AKV63" s="77"/>
      <c r="AKW63" s="77"/>
      <c r="AKX63" s="77"/>
      <c r="AKY63" s="77"/>
      <c r="AKZ63" s="77"/>
      <c r="ALA63" s="77"/>
      <c r="ALB63" s="77"/>
      <c r="ALC63" s="77"/>
      <c r="ALD63" s="77"/>
      <c r="ALE63" s="77"/>
      <c r="ALF63" s="77"/>
      <c r="ALG63" s="77"/>
      <c r="ALH63" s="77"/>
      <c r="ALI63" s="77"/>
      <c r="ALJ63" s="77"/>
      <c r="ALK63" s="77"/>
      <c r="ALL63" s="77"/>
      <c r="ALM63" s="77"/>
      <c r="ALN63" s="77"/>
      <c r="ALO63" s="77"/>
      <c r="ALP63" s="77"/>
      <c r="ALQ63" s="77"/>
      <c r="ALR63" s="77"/>
      <c r="ALS63" s="77"/>
      <c r="ALT63" s="77"/>
      <c r="ALU63" s="77"/>
      <c r="ALV63" s="77"/>
      <c r="ALW63" s="77"/>
      <c r="ALX63" s="77"/>
      <c r="ALY63" s="77"/>
      <c r="ALZ63" s="77"/>
      <c r="AMA63" s="77"/>
      <c r="AMB63" s="77"/>
      <c r="AMC63" s="77"/>
      <c r="AMD63" s="77"/>
      <c r="AME63" s="77"/>
      <c r="AMF63" s="77"/>
      <c r="AMG63" s="77"/>
      <c r="AMH63" s="77"/>
      <c r="AMI63" s="77"/>
      <c r="AMJ63" s="77"/>
    </row>
    <row r="64" customFormat="false" ht="12.85" hidden="false" customHeight="false" outlineLevel="0" collapsed="false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  <c r="IJ64" s="77"/>
      <c r="IK64" s="77"/>
      <c r="IL64" s="77"/>
      <c r="IM64" s="77"/>
      <c r="IN64" s="77"/>
      <c r="IO64" s="77"/>
      <c r="IP64" s="77"/>
      <c r="IQ64" s="77"/>
      <c r="IR64" s="77"/>
      <c r="IS64" s="77"/>
      <c r="IT64" s="77"/>
      <c r="IU64" s="77"/>
      <c r="IV64" s="77"/>
      <c r="IW64" s="77"/>
      <c r="IX64" s="77"/>
      <c r="IY64" s="77"/>
      <c r="IZ64" s="77"/>
      <c r="JA64" s="77"/>
      <c r="JB64" s="77"/>
      <c r="JC64" s="77"/>
      <c r="JD64" s="77"/>
      <c r="JE64" s="77"/>
      <c r="JF64" s="77"/>
      <c r="JG64" s="77"/>
      <c r="JH64" s="77"/>
      <c r="JI64" s="77"/>
      <c r="JJ64" s="77"/>
      <c r="JK64" s="77"/>
      <c r="JL64" s="77"/>
      <c r="JM64" s="77"/>
      <c r="JN64" s="77"/>
      <c r="JO64" s="77"/>
      <c r="JP64" s="77"/>
      <c r="JQ64" s="77"/>
      <c r="JR64" s="77"/>
      <c r="JS64" s="77"/>
      <c r="JT64" s="77"/>
      <c r="JU64" s="77"/>
      <c r="JV64" s="77"/>
      <c r="JW64" s="77"/>
      <c r="JX64" s="77"/>
      <c r="JY64" s="77"/>
      <c r="JZ64" s="77"/>
      <c r="KA64" s="77"/>
      <c r="KB64" s="77"/>
      <c r="KC64" s="77"/>
      <c r="KD64" s="77"/>
      <c r="KE64" s="77"/>
      <c r="KF64" s="77"/>
      <c r="KG64" s="77"/>
      <c r="KH64" s="77"/>
      <c r="KI64" s="77"/>
      <c r="KJ64" s="77"/>
      <c r="KK64" s="77"/>
      <c r="KL64" s="77"/>
      <c r="KM64" s="77"/>
      <c r="KN64" s="77"/>
      <c r="KO64" s="77"/>
      <c r="KP64" s="77"/>
      <c r="KQ64" s="77"/>
      <c r="KR64" s="77"/>
      <c r="KS64" s="77"/>
      <c r="KT64" s="77"/>
      <c r="KU64" s="77"/>
      <c r="KV64" s="77"/>
      <c r="KW64" s="77"/>
      <c r="KX64" s="77"/>
      <c r="KY64" s="77"/>
      <c r="KZ64" s="77"/>
      <c r="LA64" s="77"/>
      <c r="LB64" s="77"/>
      <c r="LC64" s="77"/>
      <c r="LD64" s="77"/>
      <c r="LE64" s="77"/>
      <c r="LF64" s="77"/>
      <c r="LG64" s="77"/>
      <c r="LH64" s="77"/>
      <c r="LI64" s="77"/>
      <c r="LJ64" s="77"/>
      <c r="LK64" s="77"/>
      <c r="LL64" s="77"/>
      <c r="LM64" s="77"/>
      <c r="LN64" s="77"/>
      <c r="LO64" s="77"/>
      <c r="LP64" s="77"/>
      <c r="LQ64" s="77"/>
      <c r="LR64" s="77"/>
      <c r="LS64" s="77"/>
      <c r="LT64" s="77"/>
      <c r="LU64" s="77"/>
      <c r="LV64" s="77"/>
      <c r="LW64" s="77"/>
      <c r="LX64" s="77"/>
      <c r="LY64" s="77"/>
      <c r="LZ64" s="77"/>
      <c r="MA64" s="77"/>
      <c r="MB64" s="77"/>
      <c r="MC64" s="77"/>
      <c r="MD64" s="77"/>
      <c r="ME64" s="77"/>
      <c r="MF64" s="77"/>
      <c r="MG64" s="77"/>
      <c r="MH64" s="77"/>
      <c r="MI64" s="77"/>
      <c r="MJ64" s="77"/>
      <c r="MK64" s="77"/>
      <c r="ML64" s="77"/>
      <c r="MM64" s="77"/>
      <c r="MN64" s="77"/>
      <c r="MO64" s="77"/>
      <c r="MP64" s="77"/>
      <c r="MQ64" s="77"/>
      <c r="MR64" s="77"/>
      <c r="MS64" s="77"/>
      <c r="MT64" s="77"/>
      <c r="MU64" s="77"/>
      <c r="MV64" s="77"/>
      <c r="MW64" s="77"/>
      <c r="MX64" s="77"/>
      <c r="MY64" s="77"/>
      <c r="MZ64" s="77"/>
      <c r="NA64" s="77"/>
      <c r="NB64" s="77"/>
      <c r="NC64" s="77"/>
      <c r="ND64" s="77"/>
      <c r="NE64" s="77"/>
      <c r="NF64" s="77"/>
      <c r="NG64" s="77"/>
      <c r="NH64" s="77"/>
      <c r="NI64" s="77"/>
      <c r="NJ64" s="77"/>
      <c r="NK64" s="77"/>
      <c r="NL64" s="77"/>
      <c r="NM64" s="77"/>
      <c r="NN64" s="77"/>
      <c r="NO64" s="77"/>
      <c r="NP64" s="77"/>
      <c r="NQ64" s="77"/>
      <c r="NR64" s="77"/>
      <c r="NS64" s="77"/>
      <c r="NT64" s="77"/>
      <c r="NU64" s="77"/>
      <c r="NV64" s="77"/>
      <c r="NW64" s="77"/>
      <c r="NX64" s="77"/>
      <c r="NY64" s="77"/>
      <c r="NZ64" s="77"/>
      <c r="OA64" s="77"/>
      <c r="OB64" s="77"/>
      <c r="OC64" s="77"/>
      <c r="OD64" s="77"/>
      <c r="OE64" s="77"/>
      <c r="OF64" s="77"/>
      <c r="OG64" s="77"/>
      <c r="OH64" s="77"/>
      <c r="OI64" s="77"/>
      <c r="OJ64" s="77"/>
      <c r="OK64" s="77"/>
      <c r="OL64" s="77"/>
      <c r="OM64" s="77"/>
      <c r="ON64" s="77"/>
      <c r="OO64" s="77"/>
      <c r="OP64" s="77"/>
      <c r="OQ64" s="77"/>
      <c r="OR64" s="77"/>
      <c r="OS64" s="77"/>
      <c r="OT64" s="77"/>
      <c r="OU64" s="77"/>
      <c r="OV64" s="77"/>
      <c r="OW64" s="77"/>
      <c r="OX64" s="77"/>
      <c r="OY64" s="77"/>
      <c r="OZ64" s="77"/>
      <c r="PA64" s="77"/>
      <c r="PB64" s="77"/>
      <c r="PC64" s="77"/>
      <c r="PD64" s="77"/>
      <c r="PE64" s="77"/>
      <c r="PF64" s="77"/>
      <c r="PG64" s="77"/>
      <c r="PH64" s="77"/>
      <c r="PI64" s="77"/>
      <c r="PJ64" s="77"/>
      <c r="PK64" s="77"/>
      <c r="PL64" s="77"/>
      <c r="PM64" s="77"/>
      <c r="PN64" s="77"/>
      <c r="PO64" s="77"/>
      <c r="PP64" s="77"/>
      <c r="PQ64" s="77"/>
      <c r="PR64" s="77"/>
      <c r="PS64" s="77"/>
      <c r="PT64" s="77"/>
      <c r="PU64" s="77"/>
      <c r="PV64" s="77"/>
      <c r="PW64" s="77"/>
      <c r="PX64" s="77"/>
      <c r="PY64" s="77"/>
      <c r="PZ64" s="77"/>
      <c r="QA64" s="77"/>
      <c r="QB64" s="77"/>
      <c r="QC64" s="77"/>
      <c r="QD64" s="77"/>
      <c r="QE64" s="77"/>
      <c r="QF64" s="77"/>
      <c r="QG64" s="77"/>
      <c r="QH64" s="77"/>
      <c r="QI64" s="77"/>
      <c r="QJ64" s="77"/>
      <c r="QK64" s="77"/>
      <c r="QL64" s="77"/>
      <c r="QM64" s="77"/>
      <c r="QN64" s="77"/>
      <c r="QO64" s="77"/>
      <c r="QP64" s="77"/>
      <c r="QQ64" s="77"/>
      <c r="QR64" s="77"/>
      <c r="QS64" s="77"/>
      <c r="QT64" s="77"/>
      <c r="QU64" s="77"/>
      <c r="QV64" s="77"/>
      <c r="QW64" s="77"/>
      <c r="QX64" s="77"/>
      <c r="QY64" s="77"/>
      <c r="QZ64" s="77"/>
      <c r="RA64" s="77"/>
      <c r="RB64" s="77"/>
      <c r="RC64" s="77"/>
      <c r="RD64" s="77"/>
      <c r="RE64" s="77"/>
      <c r="RF64" s="77"/>
      <c r="RG64" s="77"/>
      <c r="RH64" s="77"/>
      <c r="RI64" s="77"/>
      <c r="RJ64" s="77"/>
      <c r="RK64" s="77"/>
      <c r="RL64" s="77"/>
      <c r="RM64" s="77"/>
      <c r="RN64" s="77"/>
      <c r="RO64" s="77"/>
      <c r="RP64" s="77"/>
      <c r="RQ64" s="77"/>
      <c r="RR64" s="77"/>
      <c r="RS64" s="77"/>
      <c r="RT64" s="77"/>
      <c r="RU64" s="77"/>
      <c r="RV64" s="77"/>
      <c r="RW64" s="77"/>
      <c r="RX64" s="77"/>
      <c r="RY64" s="77"/>
      <c r="RZ64" s="77"/>
      <c r="SA64" s="77"/>
      <c r="SB64" s="77"/>
      <c r="SC64" s="77"/>
      <c r="SD64" s="77"/>
      <c r="SE64" s="77"/>
      <c r="SF64" s="77"/>
      <c r="SG64" s="77"/>
      <c r="SH64" s="77"/>
      <c r="SI64" s="77"/>
      <c r="SJ64" s="77"/>
      <c r="SK64" s="77"/>
      <c r="SL64" s="77"/>
      <c r="SM64" s="77"/>
      <c r="SN64" s="77"/>
      <c r="SO64" s="77"/>
      <c r="SP64" s="77"/>
      <c r="SQ64" s="77"/>
      <c r="SR64" s="77"/>
      <c r="SS64" s="77"/>
      <c r="ST64" s="77"/>
      <c r="SU64" s="77"/>
      <c r="SV64" s="77"/>
      <c r="SW64" s="77"/>
      <c r="SX64" s="77"/>
      <c r="SY64" s="77"/>
      <c r="SZ64" s="77"/>
      <c r="TA64" s="77"/>
      <c r="TB64" s="77"/>
      <c r="TC64" s="77"/>
      <c r="TD64" s="77"/>
      <c r="TE64" s="77"/>
      <c r="TF64" s="77"/>
      <c r="TG64" s="77"/>
      <c r="TH64" s="77"/>
      <c r="TI64" s="77"/>
      <c r="TJ64" s="77"/>
      <c r="TK64" s="77"/>
      <c r="TL64" s="77"/>
      <c r="TM64" s="77"/>
      <c r="TN64" s="77"/>
      <c r="TO64" s="77"/>
      <c r="TP64" s="77"/>
      <c r="TQ64" s="77"/>
      <c r="TR64" s="77"/>
      <c r="TS64" s="77"/>
      <c r="TT64" s="77"/>
      <c r="TU64" s="77"/>
      <c r="TV64" s="77"/>
      <c r="TW64" s="77"/>
      <c r="TX64" s="77"/>
      <c r="TY64" s="77"/>
      <c r="TZ64" s="77"/>
      <c r="UA64" s="77"/>
      <c r="UB64" s="77"/>
      <c r="UC64" s="77"/>
      <c r="UD64" s="77"/>
      <c r="UE64" s="77"/>
      <c r="UF64" s="77"/>
      <c r="UG64" s="77"/>
      <c r="UH64" s="77"/>
      <c r="UI64" s="77"/>
      <c r="UJ64" s="77"/>
      <c r="UK64" s="77"/>
      <c r="UL64" s="77"/>
      <c r="UM64" s="77"/>
      <c r="UN64" s="77"/>
      <c r="UO64" s="77"/>
      <c r="UP64" s="77"/>
      <c r="UQ64" s="77"/>
      <c r="UR64" s="77"/>
      <c r="US64" s="77"/>
      <c r="UT64" s="77"/>
      <c r="UU64" s="77"/>
      <c r="UV64" s="77"/>
      <c r="UW64" s="77"/>
      <c r="UX64" s="77"/>
      <c r="UY64" s="77"/>
      <c r="UZ64" s="77"/>
      <c r="VA64" s="77"/>
      <c r="VB64" s="77"/>
      <c r="VC64" s="77"/>
      <c r="VD64" s="77"/>
      <c r="VE64" s="77"/>
      <c r="VF64" s="77"/>
      <c r="VG64" s="77"/>
      <c r="VH64" s="77"/>
      <c r="VI64" s="77"/>
      <c r="VJ64" s="77"/>
      <c r="VK64" s="77"/>
      <c r="VL64" s="77"/>
      <c r="VM64" s="77"/>
      <c r="VN64" s="77"/>
      <c r="VO64" s="77"/>
      <c r="VP64" s="77"/>
      <c r="VQ64" s="77"/>
      <c r="VR64" s="77"/>
      <c r="VS64" s="77"/>
      <c r="VT64" s="77"/>
      <c r="VU64" s="77"/>
      <c r="VV64" s="77"/>
      <c r="VW64" s="77"/>
      <c r="VX64" s="77"/>
      <c r="VY64" s="77"/>
      <c r="VZ64" s="77"/>
      <c r="WA64" s="77"/>
      <c r="WB64" s="77"/>
      <c r="WC64" s="77"/>
      <c r="WD64" s="77"/>
      <c r="WE64" s="77"/>
      <c r="WF64" s="77"/>
      <c r="WG64" s="77"/>
      <c r="WH64" s="77"/>
      <c r="WI64" s="77"/>
      <c r="WJ64" s="77"/>
      <c r="WK64" s="77"/>
      <c r="WL64" s="77"/>
      <c r="WM64" s="77"/>
      <c r="WN64" s="77"/>
      <c r="WO64" s="77"/>
      <c r="WP64" s="77"/>
      <c r="WQ64" s="77"/>
      <c r="WR64" s="77"/>
      <c r="WS64" s="77"/>
      <c r="WT64" s="77"/>
      <c r="WU64" s="77"/>
      <c r="WV64" s="77"/>
      <c r="WW64" s="77"/>
      <c r="WX64" s="77"/>
      <c r="WY64" s="77"/>
      <c r="WZ64" s="77"/>
      <c r="XA64" s="77"/>
      <c r="XB64" s="77"/>
      <c r="XC64" s="77"/>
      <c r="XD64" s="77"/>
      <c r="XE64" s="77"/>
      <c r="XF64" s="77"/>
      <c r="XG64" s="77"/>
      <c r="XH64" s="77"/>
      <c r="XI64" s="77"/>
      <c r="XJ64" s="77"/>
      <c r="XK64" s="77"/>
      <c r="XL64" s="77"/>
      <c r="XM64" s="77"/>
      <c r="XN64" s="77"/>
      <c r="XO64" s="77"/>
      <c r="XP64" s="77"/>
      <c r="XQ64" s="77"/>
      <c r="XR64" s="77"/>
      <c r="XS64" s="77"/>
      <c r="XT64" s="77"/>
      <c r="XU64" s="77"/>
      <c r="XV64" s="77"/>
      <c r="XW64" s="77"/>
      <c r="XX64" s="77"/>
      <c r="XY64" s="77"/>
      <c r="XZ64" s="77"/>
      <c r="YA64" s="77"/>
      <c r="YB64" s="77"/>
      <c r="YC64" s="77"/>
      <c r="YD64" s="77"/>
      <c r="YE64" s="77"/>
      <c r="YF64" s="77"/>
      <c r="YG64" s="77"/>
      <c r="YH64" s="77"/>
      <c r="YI64" s="77"/>
      <c r="YJ64" s="77"/>
      <c r="YK64" s="77"/>
      <c r="YL64" s="77"/>
      <c r="YM64" s="77"/>
      <c r="YN64" s="77"/>
      <c r="YO64" s="77"/>
      <c r="YP64" s="77"/>
      <c r="YQ64" s="77"/>
      <c r="YR64" s="77"/>
      <c r="YS64" s="77"/>
      <c r="YT64" s="77"/>
      <c r="YU64" s="77"/>
      <c r="YV64" s="77"/>
      <c r="YW64" s="77"/>
      <c r="YX64" s="77"/>
      <c r="YY64" s="77"/>
      <c r="YZ64" s="77"/>
      <c r="ZA64" s="77"/>
      <c r="ZB64" s="77"/>
      <c r="ZC64" s="77"/>
      <c r="ZD64" s="77"/>
      <c r="ZE64" s="77"/>
      <c r="ZF64" s="77"/>
      <c r="ZG64" s="77"/>
      <c r="ZH64" s="77"/>
      <c r="ZI64" s="77"/>
      <c r="ZJ64" s="77"/>
      <c r="ZK64" s="77"/>
      <c r="ZL64" s="77"/>
      <c r="ZM64" s="77"/>
      <c r="ZN64" s="77"/>
      <c r="ZO64" s="77"/>
      <c r="ZP64" s="77"/>
      <c r="ZQ64" s="77"/>
      <c r="ZR64" s="77"/>
      <c r="ZS64" s="77"/>
      <c r="ZT64" s="77"/>
      <c r="ZU64" s="77"/>
      <c r="ZV64" s="77"/>
      <c r="ZW64" s="77"/>
      <c r="ZX64" s="77"/>
      <c r="ZY64" s="77"/>
      <c r="ZZ64" s="77"/>
      <c r="AAA64" s="77"/>
      <c r="AAB64" s="77"/>
      <c r="AAC64" s="77"/>
      <c r="AAD64" s="77"/>
      <c r="AAE64" s="77"/>
      <c r="AAF64" s="77"/>
      <c r="AAG64" s="77"/>
      <c r="AAH64" s="77"/>
      <c r="AAI64" s="77"/>
      <c r="AAJ64" s="77"/>
      <c r="AAK64" s="77"/>
      <c r="AAL64" s="77"/>
      <c r="AAM64" s="77"/>
      <c r="AAN64" s="77"/>
      <c r="AAO64" s="77"/>
      <c r="AAP64" s="77"/>
      <c r="AAQ64" s="77"/>
      <c r="AAR64" s="77"/>
      <c r="AAS64" s="77"/>
      <c r="AAT64" s="77"/>
      <c r="AAU64" s="77"/>
      <c r="AAV64" s="77"/>
      <c r="AAW64" s="77"/>
      <c r="AAX64" s="77"/>
      <c r="AAY64" s="77"/>
      <c r="AAZ64" s="77"/>
      <c r="ABA64" s="77"/>
      <c r="ABB64" s="77"/>
      <c r="ABC64" s="77"/>
      <c r="ABD64" s="77"/>
      <c r="ABE64" s="77"/>
      <c r="ABF64" s="77"/>
      <c r="ABG64" s="77"/>
      <c r="ABH64" s="77"/>
      <c r="ABI64" s="77"/>
      <c r="ABJ64" s="77"/>
      <c r="ABK64" s="77"/>
      <c r="ABL64" s="77"/>
      <c r="ABM64" s="77"/>
      <c r="ABN64" s="77"/>
      <c r="ABO64" s="77"/>
      <c r="ABP64" s="77"/>
      <c r="ABQ64" s="77"/>
      <c r="ABR64" s="77"/>
      <c r="ABS64" s="77"/>
      <c r="ABT64" s="77"/>
      <c r="ABU64" s="77"/>
      <c r="ABV64" s="77"/>
      <c r="ABW64" s="77"/>
      <c r="ABX64" s="77"/>
      <c r="ABY64" s="77"/>
      <c r="ABZ64" s="77"/>
      <c r="ACA64" s="77"/>
      <c r="ACB64" s="77"/>
      <c r="ACC64" s="77"/>
      <c r="ACD64" s="77"/>
      <c r="ACE64" s="77"/>
      <c r="ACF64" s="77"/>
      <c r="ACG64" s="77"/>
      <c r="ACH64" s="77"/>
      <c r="ACI64" s="77"/>
      <c r="ACJ64" s="77"/>
      <c r="ACK64" s="77"/>
      <c r="ACL64" s="77"/>
      <c r="ACM64" s="77"/>
      <c r="ACN64" s="77"/>
      <c r="ACO64" s="77"/>
      <c r="ACP64" s="77"/>
      <c r="ACQ64" s="77"/>
      <c r="ACR64" s="77"/>
      <c r="ACS64" s="77"/>
      <c r="ACT64" s="77"/>
      <c r="ACU64" s="77"/>
      <c r="ACV64" s="77"/>
      <c r="ACW64" s="77"/>
      <c r="ACX64" s="77"/>
      <c r="ACY64" s="77"/>
      <c r="ACZ64" s="77"/>
      <c r="ADA64" s="77"/>
      <c r="ADB64" s="77"/>
      <c r="ADC64" s="77"/>
      <c r="ADD64" s="77"/>
      <c r="ADE64" s="77"/>
      <c r="ADF64" s="77"/>
      <c r="ADG64" s="77"/>
      <c r="ADH64" s="77"/>
      <c r="ADI64" s="77"/>
      <c r="ADJ64" s="77"/>
      <c r="ADK64" s="77"/>
      <c r="ADL64" s="77"/>
      <c r="ADM64" s="77"/>
      <c r="ADN64" s="77"/>
      <c r="ADO64" s="77"/>
      <c r="ADP64" s="77"/>
      <c r="ADQ64" s="77"/>
      <c r="ADR64" s="77"/>
      <c r="ADS64" s="77"/>
      <c r="ADT64" s="77"/>
      <c r="ADU64" s="77"/>
      <c r="ADV64" s="77"/>
      <c r="ADW64" s="77"/>
      <c r="ADX64" s="77"/>
      <c r="ADY64" s="77"/>
      <c r="ADZ64" s="77"/>
      <c r="AEA64" s="77"/>
      <c r="AEB64" s="77"/>
      <c r="AEC64" s="77"/>
      <c r="AED64" s="77"/>
      <c r="AEE64" s="77"/>
      <c r="AEF64" s="77"/>
      <c r="AEG64" s="77"/>
      <c r="AEH64" s="77"/>
      <c r="AEI64" s="77"/>
      <c r="AEJ64" s="77"/>
      <c r="AEK64" s="77"/>
      <c r="AEL64" s="77"/>
      <c r="AEM64" s="77"/>
      <c r="AEN64" s="77"/>
      <c r="AEO64" s="77"/>
      <c r="AEP64" s="77"/>
      <c r="AEQ64" s="77"/>
      <c r="AER64" s="77"/>
      <c r="AES64" s="77"/>
      <c r="AET64" s="77"/>
      <c r="AEU64" s="77"/>
      <c r="AEV64" s="77"/>
      <c r="AEW64" s="77"/>
      <c r="AEX64" s="77"/>
      <c r="AEY64" s="77"/>
      <c r="AEZ64" s="77"/>
      <c r="AFA64" s="77"/>
      <c r="AFB64" s="77"/>
      <c r="AFC64" s="77"/>
      <c r="AFD64" s="77"/>
      <c r="AFE64" s="77"/>
      <c r="AFF64" s="77"/>
      <c r="AFG64" s="77"/>
      <c r="AFH64" s="77"/>
      <c r="AFI64" s="77"/>
      <c r="AFJ64" s="77"/>
      <c r="AFK64" s="77"/>
      <c r="AFL64" s="77"/>
      <c r="AFM64" s="77"/>
      <c r="AFN64" s="77"/>
      <c r="AFO64" s="77"/>
      <c r="AFP64" s="77"/>
      <c r="AFQ64" s="77"/>
      <c r="AFR64" s="77"/>
      <c r="AFS64" s="77"/>
      <c r="AFT64" s="77"/>
      <c r="AFU64" s="77"/>
      <c r="AFV64" s="77"/>
      <c r="AFW64" s="77"/>
      <c r="AFX64" s="77"/>
      <c r="AFY64" s="77"/>
      <c r="AFZ64" s="77"/>
      <c r="AGA64" s="77"/>
      <c r="AGB64" s="77"/>
      <c r="AGC64" s="77"/>
      <c r="AGD64" s="77"/>
      <c r="AGE64" s="77"/>
      <c r="AGF64" s="77"/>
      <c r="AGG64" s="77"/>
      <c r="AGH64" s="77"/>
      <c r="AGI64" s="77"/>
      <c r="AGJ64" s="77"/>
      <c r="AGK64" s="77"/>
      <c r="AGL64" s="77"/>
      <c r="AGM64" s="77"/>
      <c r="AGN64" s="77"/>
      <c r="AGO64" s="77"/>
      <c r="AGP64" s="77"/>
      <c r="AGQ64" s="77"/>
      <c r="AGR64" s="77"/>
      <c r="AGS64" s="77"/>
      <c r="AGT64" s="77"/>
      <c r="AGU64" s="77"/>
      <c r="AGV64" s="77"/>
      <c r="AGW64" s="77"/>
      <c r="AGX64" s="77"/>
      <c r="AGY64" s="77"/>
      <c r="AGZ64" s="77"/>
      <c r="AHA64" s="77"/>
      <c r="AHB64" s="77"/>
      <c r="AHC64" s="77"/>
      <c r="AHD64" s="77"/>
      <c r="AHE64" s="77"/>
      <c r="AHF64" s="77"/>
      <c r="AHG64" s="77"/>
      <c r="AHH64" s="77"/>
      <c r="AHI64" s="77"/>
      <c r="AHJ64" s="77"/>
      <c r="AHK64" s="77"/>
      <c r="AHL64" s="77"/>
      <c r="AHM64" s="77"/>
      <c r="AHN64" s="77"/>
      <c r="AHO64" s="77"/>
      <c r="AHP64" s="77"/>
      <c r="AHQ64" s="77"/>
      <c r="AHR64" s="77"/>
      <c r="AHS64" s="77"/>
      <c r="AHT64" s="77"/>
      <c r="AHU64" s="77"/>
      <c r="AHV64" s="77"/>
      <c r="AHW64" s="77"/>
      <c r="AHX64" s="77"/>
      <c r="AHY64" s="77"/>
      <c r="AHZ64" s="77"/>
      <c r="AIA64" s="77"/>
      <c r="AIB64" s="77"/>
      <c r="AIC64" s="77"/>
      <c r="AID64" s="77"/>
      <c r="AIE64" s="77"/>
      <c r="AIF64" s="77"/>
      <c r="AIG64" s="77"/>
      <c r="AIH64" s="77"/>
      <c r="AII64" s="77"/>
      <c r="AIJ64" s="77"/>
      <c r="AIK64" s="77"/>
      <c r="AIL64" s="77"/>
      <c r="AIM64" s="77"/>
      <c r="AIN64" s="77"/>
      <c r="AIO64" s="77"/>
      <c r="AIP64" s="77"/>
      <c r="AIQ64" s="77"/>
      <c r="AIR64" s="77"/>
      <c r="AIS64" s="77"/>
      <c r="AIT64" s="77"/>
      <c r="AIU64" s="77"/>
      <c r="AIV64" s="77"/>
      <c r="AIW64" s="77"/>
      <c r="AIX64" s="77"/>
      <c r="AIY64" s="77"/>
      <c r="AIZ64" s="77"/>
      <c r="AJA64" s="77"/>
      <c r="AJB64" s="77"/>
      <c r="AJC64" s="77"/>
      <c r="AJD64" s="77"/>
      <c r="AJE64" s="77"/>
      <c r="AJF64" s="77"/>
      <c r="AJG64" s="77"/>
      <c r="AJH64" s="77"/>
      <c r="AJI64" s="77"/>
      <c r="AJJ64" s="77"/>
      <c r="AJK64" s="77"/>
      <c r="AJL64" s="77"/>
      <c r="AJM64" s="77"/>
      <c r="AJN64" s="77"/>
      <c r="AJO64" s="77"/>
      <c r="AJP64" s="77"/>
      <c r="AJQ64" s="77"/>
      <c r="AJR64" s="77"/>
      <c r="AJS64" s="77"/>
      <c r="AJT64" s="77"/>
      <c r="AJU64" s="77"/>
      <c r="AJV64" s="77"/>
      <c r="AJW64" s="77"/>
      <c r="AJX64" s="77"/>
      <c r="AJY64" s="77"/>
      <c r="AJZ64" s="77"/>
      <c r="AKA64" s="77"/>
      <c r="AKB64" s="77"/>
      <c r="AKC64" s="77"/>
      <c r="AKD64" s="77"/>
      <c r="AKE64" s="77"/>
      <c r="AKF64" s="77"/>
      <c r="AKG64" s="77"/>
      <c r="AKH64" s="77"/>
      <c r="AKI64" s="77"/>
      <c r="AKJ64" s="77"/>
      <c r="AKK64" s="77"/>
      <c r="AKL64" s="77"/>
      <c r="AKM64" s="77"/>
      <c r="AKN64" s="77"/>
      <c r="AKO64" s="77"/>
      <c r="AKP64" s="77"/>
      <c r="AKQ64" s="77"/>
      <c r="AKR64" s="77"/>
      <c r="AKS64" s="77"/>
      <c r="AKT64" s="77"/>
      <c r="AKU64" s="77"/>
      <c r="AKV64" s="77"/>
      <c r="AKW64" s="77"/>
      <c r="AKX64" s="77"/>
      <c r="AKY64" s="77"/>
      <c r="AKZ64" s="77"/>
      <c r="ALA64" s="77"/>
      <c r="ALB64" s="77"/>
      <c r="ALC64" s="77"/>
      <c r="ALD64" s="77"/>
      <c r="ALE64" s="77"/>
      <c r="ALF64" s="77"/>
      <c r="ALG64" s="77"/>
      <c r="ALH64" s="77"/>
      <c r="ALI64" s="77"/>
      <c r="ALJ64" s="77"/>
      <c r="ALK64" s="77"/>
      <c r="ALL64" s="77"/>
      <c r="ALM64" s="77"/>
      <c r="ALN64" s="77"/>
      <c r="ALO64" s="77"/>
      <c r="ALP64" s="77"/>
      <c r="ALQ64" s="77"/>
      <c r="ALR64" s="77"/>
      <c r="ALS64" s="77"/>
      <c r="ALT64" s="77"/>
      <c r="ALU64" s="77"/>
      <c r="ALV64" s="77"/>
      <c r="ALW64" s="77"/>
      <c r="ALX64" s="77"/>
      <c r="ALY64" s="77"/>
      <c r="ALZ64" s="77"/>
      <c r="AMA64" s="77"/>
      <c r="AMB64" s="77"/>
      <c r="AMC64" s="77"/>
      <c r="AMD64" s="77"/>
      <c r="AME64" s="77"/>
      <c r="AMF64" s="77"/>
      <c r="AMG64" s="77"/>
      <c r="AMH64" s="77"/>
      <c r="AMI64" s="77"/>
      <c r="AMJ64" s="77"/>
    </row>
    <row r="65" customFormat="false" ht="12.85" hidden="false" customHeight="false" outlineLevel="0" collapsed="false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  <c r="IJ65" s="77"/>
      <c r="IK65" s="77"/>
      <c r="IL65" s="77"/>
      <c r="IM65" s="77"/>
      <c r="IN65" s="77"/>
      <c r="IO65" s="77"/>
      <c r="IP65" s="77"/>
      <c r="IQ65" s="77"/>
      <c r="IR65" s="77"/>
      <c r="IS65" s="77"/>
      <c r="IT65" s="77"/>
      <c r="IU65" s="77"/>
      <c r="IV65" s="77"/>
      <c r="IW65" s="77"/>
      <c r="IX65" s="77"/>
      <c r="IY65" s="77"/>
      <c r="IZ65" s="77"/>
      <c r="JA65" s="77"/>
      <c r="JB65" s="77"/>
      <c r="JC65" s="77"/>
      <c r="JD65" s="77"/>
      <c r="JE65" s="77"/>
      <c r="JF65" s="77"/>
      <c r="JG65" s="77"/>
      <c r="JH65" s="77"/>
      <c r="JI65" s="77"/>
      <c r="JJ65" s="77"/>
      <c r="JK65" s="77"/>
      <c r="JL65" s="77"/>
      <c r="JM65" s="77"/>
      <c r="JN65" s="77"/>
      <c r="JO65" s="77"/>
      <c r="JP65" s="77"/>
      <c r="JQ65" s="77"/>
      <c r="JR65" s="77"/>
      <c r="JS65" s="77"/>
      <c r="JT65" s="77"/>
      <c r="JU65" s="77"/>
      <c r="JV65" s="77"/>
      <c r="JW65" s="77"/>
      <c r="JX65" s="77"/>
      <c r="JY65" s="77"/>
      <c r="JZ65" s="77"/>
      <c r="KA65" s="77"/>
      <c r="KB65" s="77"/>
      <c r="KC65" s="77"/>
      <c r="KD65" s="77"/>
      <c r="KE65" s="77"/>
      <c r="KF65" s="77"/>
      <c r="KG65" s="77"/>
      <c r="KH65" s="77"/>
      <c r="KI65" s="77"/>
      <c r="KJ65" s="77"/>
      <c r="KK65" s="77"/>
      <c r="KL65" s="77"/>
      <c r="KM65" s="77"/>
      <c r="KN65" s="77"/>
      <c r="KO65" s="77"/>
      <c r="KP65" s="77"/>
      <c r="KQ65" s="77"/>
      <c r="KR65" s="77"/>
      <c r="KS65" s="77"/>
      <c r="KT65" s="77"/>
      <c r="KU65" s="77"/>
      <c r="KV65" s="77"/>
      <c r="KW65" s="77"/>
      <c r="KX65" s="77"/>
      <c r="KY65" s="77"/>
      <c r="KZ65" s="77"/>
      <c r="LA65" s="77"/>
      <c r="LB65" s="77"/>
      <c r="LC65" s="77"/>
      <c r="LD65" s="77"/>
      <c r="LE65" s="77"/>
      <c r="LF65" s="77"/>
      <c r="LG65" s="77"/>
      <c r="LH65" s="77"/>
      <c r="LI65" s="77"/>
      <c r="LJ65" s="77"/>
      <c r="LK65" s="77"/>
      <c r="LL65" s="77"/>
      <c r="LM65" s="77"/>
      <c r="LN65" s="77"/>
      <c r="LO65" s="77"/>
      <c r="LP65" s="77"/>
      <c r="LQ65" s="77"/>
      <c r="LR65" s="77"/>
      <c r="LS65" s="77"/>
      <c r="LT65" s="77"/>
      <c r="LU65" s="77"/>
      <c r="LV65" s="77"/>
      <c r="LW65" s="77"/>
      <c r="LX65" s="77"/>
      <c r="LY65" s="77"/>
      <c r="LZ65" s="77"/>
      <c r="MA65" s="77"/>
      <c r="MB65" s="77"/>
      <c r="MC65" s="77"/>
      <c r="MD65" s="77"/>
      <c r="ME65" s="77"/>
      <c r="MF65" s="77"/>
      <c r="MG65" s="77"/>
      <c r="MH65" s="77"/>
      <c r="MI65" s="77"/>
      <c r="MJ65" s="77"/>
      <c r="MK65" s="77"/>
      <c r="ML65" s="77"/>
      <c r="MM65" s="77"/>
      <c r="MN65" s="77"/>
      <c r="MO65" s="77"/>
      <c r="MP65" s="77"/>
      <c r="MQ65" s="77"/>
      <c r="MR65" s="77"/>
      <c r="MS65" s="77"/>
      <c r="MT65" s="77"/>
      <c r="MU65" s="77"/>
      <c r="MV65" s="77"/>
      <c r="MW65" s="77"/>
      <c r="MX65" s="77"/>
      <c r="MY65" s="77"/>
      <c r="MZ65" s="77"/>
      <c r="NA65" s="77"/>
      <c r="NB65" s="77"/>
      <c r="NC65" s="77"/>
      <c r="ND65" s="77"/>
      <c r="NE65" s="77"/>
      <c r="NF65" s="77"/>
      <c r="NG65" s="77"/>
      <c r="NH65" s="77"/>
      <c r="NI65" s="77"/>
      <c r="NJ65" s="77"/>
      <c r="NK65" s="77"/>
      <c r="NL65" s="77"/>
      <c r="NM65" s="77"/>
      <c r="NN65" s="77"/>
      <c r="NO65" s="77"/>
      <c r="NP65" s="77"/>
      <c r="NQ65" s="77"/>
      <c r="NR65" s="77"/>
      <c r="NS65" s="77"/>
      <c r="NT65" s="77"/>
      <c r="NU65" s="77"/>
      <c r="NV65" s="77"/>
      <c r="NW65" s="77"/>
      <c r="NX65" s="77"/>
      <c r="NY65" s="77"/>
      <c r="NZ65" s="77"/>
      <c r="OA65" s="77"/>
      <c r="OB65" s="77"/>
      <c r="OC65" s="77"/>
      <c r="OD65" s="77"/>
      <c r="OE65" s="77"/>
      <c r="OF65" s="77"/>
      <c r="OG65" s="77"/>
      <c r="OH65" s="77"/>
      <c r="OI65" s="77"/>
      <c r="OJ65" s="77"/>
      <c r="OK65" s="77"/>
      <c r="OL65" s="77"/>
      <c r="OM65" s="77"/>
      <c r="ON65" s="77"/>
      <c r="OO65" s="77"/>
      <c r="OP65" s="77"/>
      <c r="OQ65" s="77"/>
      <c r="OR65" s="77"/>
      <c r="OS65" s="77"/>
      <c r="OT65" s="77"/>
      <c r="OU65" s="77"/>
      <c r="OV65" s="77"/>
      <c r="OW65" s="77"/>
      <c r="OX65" s="77"/>
      <c r="OY65" s="77"/>
      <c r="OZ65" s="77"/>
      <c r="PA65" s="77"/>
      <c r="PB65" s="77"/>
      <c r="PC65" s="77"/>
      <c r="PD65" s="77"/>
      <c r="PE65" s="77"/>
      <c r="PF65" s="77"/>
      <c r="PG65" s="77"/>
      <c r="PH65" s="77"/>
      <c r="PI65" s="77"/>
      <c r="PJ65" s="77"/>
      <c r="PK65" s="77"/>
      <c r="PL65" s="77"/>
      <c r="PM65" s="77"/>
      <c r="PN65" s="77"/>
      <c r="PO65" s="77"/>
      <c r="PP65" s="77"/>
      <c r="PQ65" s="77"/>
      <c r="PR65" s="77"/>
      <c r="PS65" s="77"/>
      <c r="PT65" s="77"/>
      <c r="PU65" s="77"/>
      <c r="PV65" s="77"/>
      <c r="PW65" s="77"/>
      <c r="PX65" s="77"/>
      <c r="PY65" s="77"/>
      <c r="PZ65" s="77"/>
      <c r="QA65" s="77"/>
      <c r="QB65" s="77"/>
      <c r="QC65" s="77"/>
      <c r="QD65" s="77"/>
      <c r="QE65" s="77"/>
      <c r="QF65" s="77"/>
      <c r="QG65" s="77"/>
      <c r="QH65" s="77"/>
      <c r="QI65" s="77"/>
      <c r="QJ65" s="77"/>
      <c r="QK65" s="77"/>
      <c r="QL65" s="77"/>
      <c r="QM65" s="77"/>
      <c r="QN65" s="77"/>
      <c r="QO65" s="77"/>
      <c r="QP65" s="77"/>
      <c r="QQ65" s="77"/>
      <c r="QR65" s="77"/>
      <c r="QS65" s="77"/>
      <c r="QT65" s="77"/>
      <c r="QU65" s="77"/>
      <c r="QV65" s="77"/>
      <c r="QW65" s="77"/>
      <c r="QX65" s="77"/>
      <c r="QY65" s="77"/>
      <c r="QZ65" s="77"/>
      <c r="RA65" s="77"/>
      <c r="RB65" s="77"/>
      <c r="RC65" s="77"/>
      <c r="RD65" s="77"/>
      <c r="RE65" s="77"/>
      <c r="RF65" s="77"/>
      <c r="RG65" s="77"/>
      <c r="RH65" s="77"/>
      <c r="RI65" s="77"/>
      <c r="RJ65" s="77"/>
      <c r="RK65" s="77"/>
      <c r="RL65" s="77"/>
      <c r="RM65" s="77"/>
      <c r="RN65" s="77"/>
      <c r="RO65" s="77"/>
      <c r="RP65" s="77"/>
      <c r="RQ65" s="77"/>
      <c r="RR65" s="77"/>
      <c r="RS65" s="77"/>
      <c r="RT65" s="77"/>
      <c r="RU65" s="77"/>
      <c r="RV65" s="77"/>
      <c r="RW65" s="77"/>
      <c r="RX65" s="77"/>
      <c r="RY65" s="77"/>
      <c r="RZ65" s="77"/>
      <c r="SA65" s="77"/>
      <c r="SB65" s="77"/>
      <c r="SC65" s="77"/>
      <c r="SD65" s="77"/>
      <c r="SE65" s="77"/>
      <c r="SF65" s="77"/>
      <c r="SG65" s="77"/>
      <c r="SH65" s="77"/>
      <c r="SI65" s="77"/>
      <c r="SJ65" s="77"/>
      <c r="SK65" s="77"/>
      <c r="SL65" s="77"/>
      <c r="SM65" s="77"/>
      <c r="SN65" s="77"/>
      <c r="SO65" s="77"/>
      <c r="SP65" s="77"/>
      <c r="SQ65" s="77"/>
      <c r="SR65" s="77"/>
      <c r="SS65" s="77"/>
      <c r="ST65" s="77"/>
      <c r="SU65" s="77"/>
      <c r="SV65" s="77"/>
      <c r="SW65" s="77"/>
      <c r="SX65" s="77"/>
      <c r="SY65" s="77"/>
      <c r="SZ65" s="77"/>
      <c r="TA65" s="77"/>
      <c r="TB65" s="77"/>
      <c r="TC65" s="77"/>
      <c r="TD65" s="77"/>
      <c r="TE65" s="77"/>
      <c r="TF65" s="77"/>
      <c r="TG65" s="77"/>
      <c r="TH65" s="77"/>
      <c r="TI65" s="77"/>
      <c r="TJ65" s="77"/>
      <c r="TK65" s="77"/>
      <c r="TL65" s="77"/>
      <c r="TM65" s="77"/>
      <c r="TN65" s="77"/>
      <c r="TO65" s="77"/>
      <c r="TP65" s="77"/>
      <c r="TQ65" s="77"/>
      <c r="TR65" s="77"/>
      <c r="TS65" s="77"/>
      <c r="TT65" s="77"/>
      <c r="TU65" s="77"/>
      <c r="TV65" s="77"/>
      <c r="TW65" s="77"/>
      <c r="TX65" s="77"/>
      <c r="TY65" s="77"/>
      <c r="TZ65" s="77"/>
      <c r="UA65" s="77"/>
      <c r="UB65" s="77"/>
      <c r="UC65" s="77"/>
      <c r="UD65" s="77"/>
      <c r="UE65" s="77"/>
      <c r="UF65" s="77"/>
      <c r="UG65" s="77"/>
      <c r="UH65" s="77"/>
      <c r="UI65" s="77"/>
      <c r="UJ65" s="77"/>
      <c r="UK65" s="77"/>
      <c r="UL65" s="77"/>
      <c r="UM65" s="77"/>
      <c r="UN65" s="77"/>
      <c r="UO65" s="77"/>
      <c r="UP65" s="77"/>
      <c r="UQ65" s="77"/>
      <c r="UR65" s="77"/>
      <c r="US65" s="77"/>
      <c r="UT65" s="77"/>
      <c r="UU65" s="77"/>
      <c r="UV65" s="77"/>
      <c r="UW65" s="77"/>
      <c r="UX65" s="77"/>
      <c r="UY65" s="77"/>
      <c r="UZ65" s="77"/>
      <c r="VA65" s="77"/>
      <c r="VB65" s="77"/>
      <c r="VC65" s="77"/>
      <c r="VD65" s="77"/>
      <c r="VE65" s="77"/>
      <c r="VF65" s="77"/>
      <c r="VG65" s="77"/>
      <c r="VH65" s="77"/>
      <c r="VI65" s="77"/>
      <c r="VJ65" s="77"/>
      <c r="VK65" s="77"/>
      <c r="VL65" s="77"/>
      <c r="VM65" s="77"/>
      <c r="VN65" s="77"/>
      <c r="VO65" s="77"/>
      <c r="VP65" s="77"/>
      <c r="VQ65" s="77"/>
      <c r="VR65" s="77"/>
      <c r="VS65" s="77"/>
      <c r="VT65" s="77"/>
      <c r="VU65" s="77"/>
      <c r="VV65" s="77"/>
      <c r="VW65" s="77"/>
      <c r="VX65" s="77"/>
      <c r="VY65" s="77"/>
      <c r="VZ65" s="77"/>
      <c r="WA65" s="77"/>
      <c r="WB65" s="77"/>
      <c r="WC65" s="77"/>
      <c r="WD65" s="77"/>
      <c r="WE65" s="77"/>
      <c r="WF65" s="77"/>
      <c r="WG65" s="77"/>
      <c r="WH65" s="77"/>
      <c r="WI65" s="77"/>
      <c r="WJ65" s="77"/>
      <c r="WK65" s="77"/>
      <c r="WL65" s="77"/>
      <c r="WM65" s="77"/>
      <c r="WN65" s="77"/>
      <c r="WO65" s="77"/>
      <c r="WP65" s="77"/>
      <c r="WQ65" s="77"/>
      <c r="WR65" s="77"/>
      <c r="WS65" s="77"/>
      <c r="WT65" s="77"/>
      <c r="WU65" s="77"/>
      <c r="WV65" s="77"/>
      <c r="WW65" s="77"/>
      <c r="WX65" s="77"/>
      <c r="WY65" s="77"/>
      <c r="WZ65" s="77"/>
      <c r="XA65" s="77"/>
      <c r="XB65" s="77"/>
      <c r="XC65" s="77"/>
      <c r="XD65" s="77"/>
      <c r="XE65" s="77"/>
      <c r="XF65" s="77"/>
      <c r="XG65" s="77"/>
      <c r="XH65" s="77"/>
      <c r="XI65" s="77"/>
      <c r="XJ65" s="77"/>
      <c r="XK65" s="77"/>
      <c r="XL65" s="77"/>
      <c r="XM65" s="77"/>
      <c r="XN65" s="77"/>
      <c r="XO65" s="77"/>
      <c r="XP65" s="77"/>
      <c r="XQ65" s="77"/>
      <c r="XR65" s="77"/>
      <c r="XS65" s="77"/>
      <c r="XT65" s="77"/>
      <c r="XU65" s="77"/>
      <c r="XV65" s="77"/>
      <c r="XW65" s="77"/>
      <c r="XX65" s="77"/>
      <c r="XY65" s="77"/>
      <c r="XZ65" s="77"/>
      <c r="YA65" s="77"/>
      <c r="YB65" s="77"/>
      <c r="YC65" s="77"/>
      <c r="YD65" s="77"/>
      <c r="YE65" s="77"/>
      <c r="YF65" s="77"/>
      <c r="YG65" s="77"/>
      <c r="YH65" s="77"/>
      <c r="YI65" s="77"/>
      <c r="YJ65" s="77"/>
      <c r="YK65" s="77"/>
      <c r="YL65" s="77"/>
      <c r="YM65" s="77"/>
      <c r="YN65" s="77"/>
      <c r="YO65" s="77"/>
      <c r="YP65" s="77"/>
      <c r="YQ65" s="77"/>
      <c r="YR65" s="77"/>
      <c r="YS65" s="77"/>
      <c r="YT65" s="77"/>
      <c r="YU65" s="77"/>
      <c r="YV65" s="77"/>
      <c r="YW65" s="77"/>
      <c r="YX65" s="77"/>
      <c r="YY65" s="77"/>
      <c r="YZ65" s="77"/>
      <c r="ZA65" s="77"/>
      <c r="ZB65" s="77"/>
      <c r="ZC65" s="77"/>
      <c r="ZD65" s="77"/>
      <c r="ZE65" s="77"/>
      <c r="ZF65" s="77"/>
      <c r="ZG65" s="77"/>
      <c r="ZH65" s="77"/>
      <c r="ZI65" s="77"/>
      <c r="ZJ65" s="77"/>
      <c r="ZK65" s="77"/>
      <c r="ZL65" s="77"/>
      <c r="ZM65" s="77"/>
      <c r="ZN65" s="77"/>
      <c r="ZO65" s="77"/>
      <c r="ZP65" s="77"/>
      <c r="ZQ65" s="77"/>
      <c r="ZR65" s="77"/>
      <c r="ZS65" s="77"/>
      <c r="ZT65" s="77"/>
      <c r="ZU65" s="77"/>
      <c r="ZV65" s="77"/>
      <c r="ZW65" s="77"/>
      <c r="ZX65" s="77"/>
      <c r="ZY65" s="77"/>
      <c r="ZZ65" s="77"/>
      <c r="AAA65" s="77"/>
      <c r="AAB65" s="77"/>
      <c r="AAC65" s="77"/>
      <c r="AAD65" s="77"/>
      <c r="AAE65" s="77"/>
      <c r="AAF65" s="77"/>
      <c r="AAG65" s="77"/>
      <c r="AAH65" s="77"/>
      <c r="AAI65" s="77"/>
      <c r="AAJ65" s="77"/>
      <c r="AAK65" s="77"/>
      <c r="AAL65" s="77"/>
      <c r="AAM65" s="77"/>
      <c r="AAN65" s="77"/>
      <c r="AAO65" s="77"/>
      <c r="AAP65" s="77"/>
      <c r="AAQ65" s="77"/>
      <c r="AAR65" s="77"/>
      <c r="AAS65" s="77"/>
      <c r="AAT65" s="77"/>
      <c r="AAU65" s="77"/>
      <c r="AAV65" s="77"/>
      <c r="AAW65" s="77"/>
      <c r="AAX65" s="77"/>
      <c r="AAY65" s="77"/>
      <c r="AAZ65" s="77"/>
      <c r="ABA65" s="77"/>
      <c r="ABB65" s="77"/>
      <c r="ABC65" s="77"/>
      <c r="ABD65" s="77"/>
      <c r="ABE65" s="77"/>
      <c r="ABF65" s="77"/>
      <c r="ABG65" s="77"/>
      <c r="ABH65" s="77"/>
      <c r="ABI65" s="77"/>
      <c r="ABJ65" s="77"/>
      <c r="ABK65" s="77"/>
      <c r="ABL65" s="77"/>
      <c r="ABM65" s="77"/>
      <c r="ABN65" s="77"/>
      <c r="ABO65" s="77"/>
      <c r="ABP65" s="77"/>
      <c r="ABQ65" s="77"/>
      <c r="ABR65" s="77"/>
      <c r="ABS65" s="77"/>
      <c r="ABT65" s="77"/>
      <c r="ABU65" s="77"/>
      <c r="ABV65" s="77"/>
      <c r="ABW65" s="77"/>
      <c r="ABX65" s="77"/>
      <c r="ABY65" s="77"/>
      <c r="ABZ65" s="77"/>
      <c r="ACA65" s="77"/>
      <c r="ACB65" s="77"/>
      <c r="ACC65" s="77"/>
      <c r="ACD65" s="77"/>
      <c r="ACE65" s="77"/>
      <c r="ACF65" s="77"/>
      <c r="ACG65" s="77"/>
      <c r="ACH65" s="77"/>
      <c r="ACI65" s="77"/>
      <c r="ACJ65" s="77"/>
      <c r="ACK65" s="77"/>
      <c r="ACL65" s="77"/>
      <c r="ACM65" s="77"/>
      <c r="ACN65" s="77"/>
      <c r="ACO65" s="77"/>
      <c r="ACP65" s="77"/>
      <c r="ACQ65" s="77"/>
      <c r="ACR65" s="77"/>
      <c r="ACS65" s="77"/>
      <c r="ACT65" s="77"/>
      <c r="ACU65" s="77"/>
      <c r="ACV65" s="77"/>
      <c r="ACW65" s="77"/>
      <c r="ACX65" s="77"/>
      <c r="ACY65" s="77"/>
      <c r="ACZ65" s="77"/>
      <c r="ADA65" s="77"/>
      <c r="ADB65" s="77"/>
      <c r="ADC65" s="77"/>
      <c r="ADD65" s="77"/>
      <c r="ADE65" s="77"/>
      <c r="ADF65" s="77"/>
      <c r="ADG65" s="77"/>
      <c r="ADH65" s="77"/>
      <c r="ADI65" s="77"/>
      <c r="ADJ65" s="77"/>
      <c r="ADK65" s="77"/>
      <c r="ADL65" s="77"/>
      <c r="ADM65" s="77"/>
      <c r="ADN65" s="77"/>
      <c r="ADO65" s="77"/>
      <c r="ADP65" s="77"/>
      <c r="ADQ65" s="77"/>
      <c r="ADR65" s="77"/>
      <c r="ADS65" s="77"/>
      <c r="ADT65" s="77"/>
      <c r="ADU65" s="77"/>
      <c r="ADV65" s="77"/>
      <c r="ADW65" s="77"/>
      <c r="ADX65" s="77"/>
      <c r="ADY65" s="77"/>
      <c r="ADZ65" s="77"/>
      <c r="AEA65" s="77"/>
      <c r="AEB65" s="77"/>
      <c r="AEC65" s="77"/>
      <c r="AED65" s="77"/>
      <c r="AEE65" s="77"/>
      <c r="AEF65" s="77"/>
      <c r="AEG65" s="77"/>
      <c r="AEH65" s="77"/>
      <c r="AEI65" s="77"/>
      <c r="AEJ65" s="77"/>
      <c r="AEK65" s="77"/>
      <c r="AEL65" s="77"/>
      <c r="AEM65" s="77"/>
      <c r="AEN65" s="77"/>
      <c r="AEO65" s="77"/>
      <c r="AEP65" s="77"/>
      <c r="AEQ65" s="77"/>
      <c r="AER65" s="77"/>
      <c r="AES65" s="77"/>
      <c r="AET65" s="77"/>
      <c r="AEU65" s="77"/>
      <c r="AEV65" s="77"/>
      <c r="AEW65" s="77"/>
      <c r="AEX65" s="77"/>
      <c r="AEY65" s="77"/>
      <c r="AEZ65" s="77"/>
      <c r="AFA65" s="77"/>
      <c r="AFB65" s="77"/>
      <c r="AFC65" s="77"/>
      <c r="AFD65" s="77"/>
      <c r="AFE65" s="77"/>
      <c r="AFF65" s="77"/>
      <c r="AFG65" s="77"/>
      <c r="AFH65" s="77"/>
      <c r="AFI65" s="77"/>
      <c r="AFJ65" s="77"/>
      <c r="AFK65" s="77"/>
      <c r="AFL65" s="77"/>
      <c r="AFM65" s="77"/>
      <c r="AFN65" s="77"/>
      <c r="AFO65" s="77"/>
      <c r="AFP65" s="77"/>
      <c r="AFQ65" s="77"/>
      <c r="AFR65" s="77"/>
      <c r="AFS65" s="77"/>
      <c r="AFT65" s="77"/>
      <c r="AFU65" s="77"/>
      <c r="AFV65" s="77"/>
      <c r="AFW65" s="77"/>
      <c r="AFX65" s="77"/>
      <c r="AFY65" s="77"/>
      <c r="AFZ65" s="77"/>
      <c r="AGA65" s="77"/>
      <c r="AGB65" s="77"/>
      <c r="AGC65" s="77"/>
      <c r="AGD65" s="77"/>
      <c r="AGE65" s="77"/>
      <c r="AGF65" s="77"/>
      <c r="AGG65" s="77"/>
      <c r="AGH65" s="77"/>
      <c r="AGI65" s="77"/>
      <c r="AGJ65" s="77"/>
      <c r="AGK65" s="77"/>
      <c r="AGL65" s="77"/>
      <c r="AGM65" s="77"/>
      <c r="AGN65" s="77"/>
      <c r="AGO65" s="77"/>
      <c r="AGP65" s="77"/>
      <c r="AGQ65" s="77"/>
      <c r="AGR65" s="77"/>
      <c r="AGS65" s="77"/>
      <c r="AGT65" s="77"/>
      <c r="AGU65" s="77"/>
      <c r="AGV65" s="77"/>
      <c r="AGW65" s="77"/>
      <c r="AGX65" s="77"/>
      <c r="AGY65" s="77"/>
      <c r="AGZ65" s="77"/>
      <c r="AHA65" s="77"/>
      <c r="AHB65" s="77"/>
      <c r="AHC65" s="77"/>
      <c r="AHD65" s="77"/>
      <c r="AHE65" s="77"/>
      <c r="AHF65" s="77"/>
      <c r="AHG65" s="77"/>
      <c r="AHH65" s="77"/>
      <c r="AHI65" s="77"/>
      <c r="AHJ65" s="77"/>
      <c r="AHK65" s="77"/>
      <c r="AHL65" s="77"/>
      <c r="AHM65" s="77"/>
      <c r="AHN65" s="77"/>
      <c r="AHO65" s="77"/>
      <c r="AHP65" s="77"/>
      <c r="AHQ65" s="77"/>
      <c r="AHR65" s="77"/>
      <c r="AHS65" s="77"/>
      <c r="AHT65" s="77"/>
      <c r="AHU65" s="77"/>
      <c r="AHV65" s="77"/>
      <c r="AHW65" s="77"/>
      <c r="AHX65" s="77"/>
      <c r="AHY65" s="77"/>
      <c r="AHZ65" s="77"/>
      <c r="AIA65" s="77"/>
      <c r="AIB65" s="77"/>
      <c r="AIC65" s="77"/>
      <c r="AID65" s="77"/>
      <c r="AIE65" s="77"/>
      <c r="AIF65" s="77"/>
      <c r="AIG65" s="77"/>
      <c r="AIH65" s="77"/>
      <c r="AII65" s="77"/>
      <c r="AIJ65" s="77"/>
      <c r="AIK65" s="77"/>
      <c r="AIL65" s="77"/>
      <c r="AIM65" s="77"/>
      <c r="AIN65" s="77"/>
      <c r="AIO65" s="77"/>
      <c r="AIP65" s="77"/>
      <c r="AIQ65" s="77"/>
      <c r="AIR65" s="77"/>
      <c r="AIS65" s="77"/>
      <c r="AIT65" s="77"/>
      <c r="AIU65" s="77"/>
      <c r="AIV65" s="77"/>
      <c r="AIW65" s="77"/>
      <c r="AIX65" s="77"/>
      <c r="AIY65" s="77"/>
      <c r="AIZ65" s="77"/>
      <c r="AJA65" s="77"/>
      <c r="AJB65" s="77"/>
      <c r="AJC65" s="77"/>
      <c r="AJD65" s="77"/>
      <c r="AJE65" s="77"/>
      <c r="AJF65" s="77"/>
      <c r="AJG65" s="77"/>
      <c r="AJH65" s="77"/>
      <c r="AJI65" s="77"/>
      <c r="AJJ65" s="77"/>
      <c r="AJK65" s="77"/>
      <c r="AJL65" s="77"/>
      <c r="AJM65" s="77"/>
      <c r="AJN65" s="77"/>
      <c r="AJO65" s="77"/>
      <c r="AJP65" s="77"/>
      <c r="AJQ65" s="77"/>
      <c r="AJR65" s="77"/>
      <c r="AJS65" s="77"/>
      <c r="AJT65" s="77"/>
      <c r="AJU65" s="77"/>
      <c r="AJV65" s="77"/>
      <c r="AJW65" s="77"/>
      <c r="AJX65" s="77"/>
      <c r="AJY65" s="77"/>
      <c r="AJZ65" s="77"/>
      <c r="AKA65" s="77"/>
      <c r="AKB65" s="77"/>
      <c r="AKC65" s="77"/>
      <c r="AKD65" s="77"/>
      <c r="AKE65" s="77"/>
      <c r="AKF65" s="77"/>
      <c r="AKG65" s="77"/>
      <c r="AKH65" s="77"/>
      <c r="AKI65" s="77"/>
      <c r="AKJ65" s="77"/>
      <c r="AKK65" s="77"/>
      <c r="AKL65" s="77"/>
      <c r="AKM65" s="77"/>
      <c r="AKN65" s="77"/>
      <c r="AKO65" s="77"/>
      <c r="AKP65" s="77"/>
      <c r="AKQ65" s="77"/>
      <c r="AKR65" s="77"/>
      <c r="AKS65" s="77"/>
      <c r="AKT65" s="77"/>
      <c r="AKU65" s="77"/>
      <c r="AKV65" s="77"/>
      <c r="AKW65" s="77"/>
      <c r="AKX65" s="77"/>
      <c r="AKY65" s="77"/>
      <c r="AKZ65" s="77"/>
      <c r="ALA65" s="77"/>
      <c r="ALB65" s="77"/>
      <c r="ALC65" s="77"/>
      <c r="ALD65" s="77"/>
      <c r="ALE65" s="77"/>
      <c r="ALF65" s="77"/>
      <c r="ALG65" s="77"/>
      <c r="ALH65" s="77"/>
      <c r="ALI65" s="77"/>
      <c r="ALJ65" s="77"/>
      <c r="ALK65" s="77"/>
      <c r="ALL65" s="77"/>
      <c r="ALM65" s="77"/>
      <c r="ALN65" s="77"/>
      <c r="ALO65" s="77"/>
      <c r="ALP65" s="77"/>
      <c r="ALQ65" s="77"/>
      <c r="ALR65" s="77"/>
      <c r="ALS65" s="77"/>
      <c r="ALT65" s="77"/>
      <c r="ALU65" s="77"/>
      <c r="ALV65" s="77"/>
      <c r="ALW65" s="77"/>
      <c r="ALX65" s="77"/>
      <c r="ALY65" s="77"/>
      <c r="ALZ65" s="77"/>
      <c r="AMA65" s="77"/>
      <c r="AMB65" s="77"/>
      <c r="AMC65" s="77"/>
      <c r="AMD65" s="77"/>
      <c r="AME65" s="77"/>
      <c r="AMF65" s="77"/>
      <c r="AMG65" s="77"/>
      <c r="AMH65" s="77"/>
      <c r="AMI65" s="77"/>
      <c r="AMJ65" s="77"/>
    </row>
    <row r="66" customFormat="false" ht="12.85" hidden="false" customHeight="false" outlineLevel="0" collapsed="false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  <c r="IJ66" s="77"/>
      <c r="IK66" s="77"/>
      <c r="IL66" s="77"/>
      <c r="IM66" s="77"/>
      <c r="IN66" s="77"/>
      <c r="IO66" s="77"/>
      <c r="IP66" s="77"/>
      <c r="IQ66" s="77"/>
      <c r="IR66" s="77"/>
      <c r="IS66" s="77"/>
      <c r="IT66" s="77"/>
      <c r="IU66" s="77"/>
      <c r="IV66" s="77"/>
      <c r="IW66" s="77"/>
      <c r="IX66" s="77"/>
      <c r="IY66" s="77"/>
      <c r="IZ66" s="77"/>
      <c r="JA66" s="77"/>
      <c r="JB66" s="77"/>
      <c r="JC66" s="77"/>
      <c r="JD66" s="77"/>
      <c r="JE66" s="77"/>
      <c r="JF66" s="77"/>
      <c r="JG66" s="77"/>
      <c r="JH66" s="77"/>
      <c r="JI66" s="77"/>
      <c r="JJ66" s="77"/>
      <c r="JK66" s="77"/>
      <c r="JL66" s="77"/>
      <c r="JM66" s="77"/>
      <c r="JN66" s="77"/>
      <c r="JO66" s="77"/>
      <c r="JP66" s="77"/>
      <c r="JQ66" s="77"/>
      <c r="JR66" s="77"/>
      <c r="JS66" s="77"/>
      <c r="JT66" s="77"/>
      <c r="JU66" s="77"/>
      <c r="JV66" s="77"/>
      <c r="JW66" s="77"/>
      <c r="JX66" s="77"/>
      <c r="JY66" s="77"/>
      <c r="JZ66" s="77"/>
      <c r="KA66" s="77"/>
      <c r="KB66" s="77"/>
      <c r="KC66" s="77"/>
      <c r="KD66" s="77"/>
      <c r="KE66" s="77"/>
      <c r="KF66" s="77"/>
      <c r="KG66" s="77"/>
      <c r="KH66" s="77"/>
      <c r="KI66" s="77"/>
      <c r="KJ66" s="77"/>
      <c r="KK66" s="77"/>
      <c r="KL66" s="77"/>
      <c r="KM66" s="77"/>
      <c r="KN66" s="77"/>
      <c r="KO66" s="77"/>
      <c r="KP66" s="77"/>
      <c r="KQ66" s="77"/>
      <c r="KR66" s="77"/>
      <c r="KS66" s="77"/>
      <c r="KT66" s="77"/>
      <c r="KU66" s="77"/>
      <c r="KV66" s="77"/>
      <c r="KW66" s="77"/>
      <c r="KX66" s="77"/>
      <c r="KY66" s="77"/>
      <c r="KZ66" s="77"/>
      <c r="LA66" s="77"/>
      <c r="LB66" s="77"/>
      <c r="LC66" s="77"/>
      <c r="LD66" s="77"/>
      <c r="LE66" s="77"/>
      <c r="LF66" s="77"/>
      <c r="LG66" s="77"/>
      <c r="LH66" s="77"/>
      <c r="LI66" s="77"/>
      <c r="LJ66" s="77"/>
      <c r="LK66" s="77"/>
      <c r="LL66" s="77"/>
      <c r="LM66" s="77"/>
      <c r="LN66" s="77"/>
      <c r="LO66" s="77"/>
      <c r="LP66" s="77"/>
      <c r="LQ66" s="77"/>
      <c r="LR66" s="77"/>
      <c r="LS66" s="77"/>
      <c r="LT66" s="77"/>
      <c r="LU66" s="77"/>
      <c r="LV66" s="77"/>
      <c r="LW66" s="77"/>
      <c r="LX66" s="77"/>
      <c r="LY66" s="77"/>
      <c r="LZ66" s="77"/>
      <c r="MA66" s="77"/>
      <c r="MB66" s="77"/>
      <c r="MC66" s="77"/>
      <c r="MD66" s="77"/>
      <c r="ME66" s="77"/>
      <c r="MF66" s="77"/>
      <c r="MG66" s="77"/>
      <c r="MH66" s="77"/>
      <c r="MI66" s="77"/>
      <c r="MJ66" s="77"/>
      <c r="MK66" s="77"/>
      <c r="ML66" s="77"/>
      <c r="MM66" s="77"/>
      <c r="MN66" s="77"/>
      <c r="MO66" s="77"/>
      <c r="MP66" s="77"/>
      <c r="MQ66" s="77"/>
      <c r="MR66" s="77"/>
      <c r="MS66" s="77"/>
      <c r="MT66" s="77"/>
      <c r="MU66" s="77"/>
      <c r="MV66" s="77"/>
      <c r="MW66" s="77"/>
      <c r="MX66" s="77"/>
      <c r="MY66" s="77"/>
      <c r="MZ66" s="77"/>
      <c r="NA66" s="77"/>
      <c r="NB66" s="77"/>
      <c r="NC66" s="77"/>
      <c r="ND66" s="77"/>
      <c r="NE66" s="77"/>
      <c r="NF66" s="77"/>
      <c r="NG66" s="77"/>
      <c r="NH66" s="77"/>
      <c r="NI66" s="77"/>
      <c r="NJ66" s="77"/>
      <c r="NK66" s="77"/>
      <c r="NL66" s="77"/>
      <c r="NM66" s="77"/>
      <c r="NN66" s="77"/>
      <c r="NO66" s="77"/>
      <c r="NP66" s="77"/>
      <c r="NQ66" s="77"/>
      <c r="NR66" s="77"/>
      <c r="NS66" s="77"/>
      <c r="NT66" s="77"/>
      <c r="NU66" s="77"/>
      <c r="NV66" s="77"/>
      <c r="NW66" s="77"/>
      <c r="NX66" s="77"/>
      <c r="NY66" s="77"/>
      <c r="NZ66" s="77"/>
      <c r="OA66" s="77"/>
      <c r="OB66" s="77"/>
      <c r="OC66" s="77"/>
      <c r="OD66" s="77"/>
      <c r="OE66" s="77"/>
      <c r="OF66" s="77"/>
      <c r="OG66" s="77"/>
      <c r="OH66" s="77"/>
      <c r="OI66" s="77"/>
      <c r="OJ66" s="77"/>
      <c r="OK66" s="77"/>
      <c r="OL66" s="77"/>
      <c r="OM66" s="77"/>
      <c r="ON66" s="77"/>
      <c r="OO66" s="77"/>
      <c r="OP66" s="77"/>
      <c r="OQ66" s="77"/>
      <c r="OR66" s="77"/>
      <c r="OS66" s="77"/>
      <c r="OT66" s="77"/>
      <c r="OU66" s="77"/>
      <c r="OV66" s="77"/>
      <c r="OW66" s="77"/>
      <c r="OX66" s="77"/>
      <c r="OY66" s="77"/>
      <c r="OZ66" s="77"/>
      <c r="PA66" s="77"/>
      <c r="PB66" s="77"/>
      <c r="PC66" s="77"/>
      <c r="PD66" s="77"/>
      <c r="PE66" s="77"/>
      <c r="PF66" s="77"/>
      <c r="PG66" s="77"/>
      <c r="PH66" s="77"/>
      <c r="PI66" s="77"/>
      <c r="PJ66" s="77"/>
      <c r="PK66" s="77"/>
      <c r="PL66" s="77"/>
      <c r="PM66" s="77"/>
      <c r="PN66" s="77"/>
      <c r="PO66" s="77"/>
      <c r="PP66" s="77"/>
      <c r="PQ66" s="77"/>
      <c r="PR66" s="77"/>
      <c r="PS66" s="77"/>
      <c r="PT66" s="77"/>
      <c r="PU66" s="77"/>
      <c r="PV66" s="77"/>
      <c r="PW66" s="77"/>
      <c r="PX66" s="77"/>
      <c r="PY66" s="77"/>
      <c r="PZ66" s="77"/>
      <c r="QA66" s="77"/>
      <c r="QB66" s="77"/>
      <c r="QC66" s="77"/>
      <c r="QD66" s="77"/>
      <c r="QE66" s="77"/>
      <c r="QF66" s="77"/>
      <c r="QG66" s="77"/>
      <c r="QH66" s="77"/>
      <c r="QI66" s="77"/>
      <c r="QJ66" s="77"/>
      <c r="QK66" s="77"/>
      <c r="QL66" s="77"/>
      <c r="QM66" s="77"/>
      <c r="QN66" s="77"/>
      <c r="QO66" s="77"/>
      <c r="QP66" s="77"/>
      <c r="QQ66" s="77"/>
      <c r="QR66" s="77"/>
      <c r="QS66" s="77"/>
      <c r="QT66" s="77"/>
      <c r="QU66" s="77"/>
      <c r="QV66" s="77"/>
      <c r="QW66" s="77"/>
      <c r="QX66" s="77"/>
      <c r="QY66" s="77"/>
      <c r="QZ66" s="77"/>
      <c r="RA66" s="77"/>
      <c r="RB66" s="77"/>
      <c r="RC66" s="77"/>
      <c r="RD66" s="77"/>
      <c r="RE66" s="77"/>
      <c r="RF66" s="77"/>
      <c r="RG66" s="77"/>
      <c r="RH66" s="77"/>
      <c r="RI66" s="77"/>
      <c r="RJ66" s="77"/>
      <c r="RK66" s="77"/>
      <c r="RL66" s="77"/>
      <c r="RM66" s="77"/>
      <c r="RN66" s="77"/>
      <c r="RO66" s="77"/>
      <c r="RP66" s="77"/>
      <c r="RQ66" s="77"/>
      <c r="RR66" s="77"/>
      <c r="RS66" s="77"/>
      <c r="RT66" s="77"/>
      <c r="RU66" s="77"/>
      <c r="RV66" s="77"/>
      <c r="RW66" s="77"/>
      <c r="RX66" s="77"/>
      <c r="RY66" s="77"/>
      <c r="RZ66" s="77"/>
      <c r="SA66" s="77"/>
      <c r="SB66" s="77"/>
      <c r="SC66" s="77"/>
      <c r="SD66" s="77"/>
      <c r="SE66" s="77"/>
      <c r="SF66" s="77"/>
      <c r="SG66" s="77"/>
      <c r="SH66" s="77"/>
      <c r="SI66" s="77"/>
      <c r="SJ66" s="77"/>
      <c r="SK66" s="77"/>
      <c r="SL66" s="77"/>
      <c r="SM66" s="77"/>
      <c r="SN66" s="77"/>
      <c r="SO66" s="77"/>
      <c r="SP66" s="77"/>
      <c r="SQ66" s="77"/>
      <c r="SR66" s="77"/>
      <c r="SS66" s="77"/>
      <c r="ST66" s="77"/>
      <c r="SU66" s="77"/>
      <c r="SV66" s="77"/>
      <c r="SW66" s="77"/>
      <c r="SX66" s="77"/>
      <c r="SY66" s="77"/>
      <c r="SZ66" s="77"/>
      <c r="TA66" s="77"/>
      <c r="TB66" s="77"/>
      <c r="TC66" s="77"/>
      <c r="TD66" s="77"/>
      <c r="TE66" s="77"/>
      <c r="TF66" s="77"/>
      <c r="TG66" s="77"/>
      <c r="TH66" s="77"/>
      <c r="TI66" s="77"/>
      <c r="TJ66" s="77"/>
      <c r="TK66" s="77"/>
      <c r="TL66" s="77"/>
      <c r="TM66" s="77"/>
      <c r="TN66" s="77"/>
      <c r="TO66" s="77"/>
      <c r="TP66" s="77"/>
      <c r="TQ66" s="77"/>
      <c r="TR66" s="77"/>
      <c r="TS66" s="77"/>
      <c r="TT66" s="77"/>
      <c r="TU66" s="77"/>
      <c r="TV66" s="77"/>
      <c r="TW66" s="77"/>
      <c r="TX66" s="77"/>
      <c r="TY66" s="77"/>
      <c r="TZ66" s="77"/>
      <c r="UA66" s="77"/>
      <c r="UB66" s="77"/>
      <c r="UC66" s="77"/>
      <c r="UD66" s="77"/>
      <c r="UE66" s="77"/>
      <c r="UF66" s="77"/>
      <c r="UG66" s="77"/>
      <c r="UH66" s="77"/>
      <c r="UI66" s="77"/>
      <c r="UJ66" s="77"/>
      <c r="UK66" s="77"/>
      <c r="UL66" s="77"/>
      <c r="UM66" s="77"/>
      <c r="UN66" s="77"/>
      <c r="UO66" s="77"/>
      <c r="UP66" s="77"/>
      <c r="UQ66" s="77"/>
      <c r="UR66" s="77"/>
      <c r="US66" s="77"/>
      <c r="UT66" s="77"/>
      <c r="UU66" s="77"/>
      <c r="UV66" s="77"/>
      <c r="UW66" s="77"/>
      <c r="UX66" s="77"/>
      <c r="UY66" s="77"/>
      <c r="UZ66" s="77"/>
      <c r="VA66" s="77"/>
      <c r="VB66" s="77"/>
      <c r="VC66" s="77"/>
      <c r="VD66" s="77"/>
      <c r="VE66" s="77"/>
      <c r="VF66" s="77"/>
      <c r="VG66" s="77"/>
      <c r="VH66" s="77"/>
      <c r="VI66" s="77"/>
      <c r="VJ66" s="77"/>
      <c r="VK66" s="77"/>
      <c r="VL66" s="77"/>
      <c r="VM66" s="77"/>
      <c r="VN66" s="77"/>
      <c r="VO66" s="77"/>
      <c r="VP66" s="77"/>
      <c r="VQ66" s="77"/>
      <c r="VR66" s="77"/>
      <c r="VS66" s="77"/>
      <c r="VT66" s="77"/>
      <c r="VU66" s="77"/>
      <c r="VV66" s="77"/>
      <c r="VW66" s="77"/>
      <c r="VX66" s="77"/>
      <c r="VY66" s="77"/>
      <c r="VZ66" s="77"/>
      <c r="WA66" s="77"/>
      <c r="WB66" s="77"/>
      <c r="WC66" s="77"/>
      <c r="WD66" s="77"/>
      <c r="WE66" s="77"/>
      <c r="WF66" s="77"/>
      <c r="WG66" s="77"/>
      <c r="WH66" s="77"/>
      <c r="WI66" s="77"/>
      <c r="WJ66" s="77"/>
      <c r="WK66" s="77"/>
      <c r="WL66" s="77"/>
      <c r="WM66" s="77"/>
      <c r="WN66" s="77"/>
      <c r="WO66" s="77"/>
      <c r="WP66" s="77"/>
      <c r="WQ66" s="77"/>
      <c r="WR66" s="77"/>
      <c r="WS66" s="77"/>
      <c r="WT66" s="77"/>
      <c r="WU66" s="77"/>
      <c r="WV66" s="77"/>
      <c r="WW66" s="77"/>
      <c r="WX66" s="77"/>
      <c r="WY66" s="77"/>
      <c r="WZ66" s="77"/>
      <c r="XA66" s="77"/>
      <c r="XB66" s="77"/>
      <c r="XC66" s="77"/>
      <c r="XD66" s="77"/>
      <c r="XE66" s="77"/>
      <c r="XF66" s="77"/>
      <c r="XG66" s="77"/>
      <c r="XH66" s="77"/>
      <c r="XI66" s="77"/>
      <c r="XJ66" s="77"/>
      <c r="XK66" s="77"/>
      <c r="XL66" s="77"/>
      <c r="XM66" s="77"/>
      <c r="XN66" s="77"/>
      <c r="XO66" s="77"/>
      <c r="XP66" s="77"/>
      <c r="XQ66" s="77"/>
      <c r="XR66" s="77"/>
      <c r="XS66" s="77"/>
      <c r="XT66" s="77"/>
      <c r="XU66" s="77"/>
      <c r="XV66" s="77"/>
      <c r="XW66" s="77"/>
      <c r="XX66" s="77"/>
      <c r="XY66" s="77"/>
      <c r="XZ66" s="77"/>
      <c r="YA66" s="77"/>
      <c r="YB66" s="77"/>
      <c r="YC66" s="77"/>
      <c r="YD66" s="77"/>
      <c r="YE66" s="77"/>
      <c r="YF66" s="77"/>
      <c r="YG66" s="77"/>
      <c r="YH66" s="77"/>
      <c r="YI66" s="77"/>
      <c r="YJ66" s="77"/>
      <c r="YK66" s="77"/>
      <c r="YL66" s="77"/>
      <c r="YM66" s="77"/>
      <c r="YN66" s="77"/>
      <c r="YO66" s="77"/>
      <c r="YP66" s="77"/>
      <c r="YQ66" s="77"/>
      <c r="YR66" s="77"/>
      <c r="YS66" s="77"/>
      <c r="YT66" s="77"/>
      <c r="YU66" s="77"/>
      <c r="YV66" s="77"/>
      <c r="YW66" s="77"/>
      <c r="YX66" s="77"/>
      <c r="YY66" s="77"/>
      <c r="YZ66" s="77"/>
      <c r="ZA66" s="77"/>
      <c r="ZB66" s="77"/>
      <c r="ZC66" s="77"/>
      <c r="ZD66" s="77"/>
      <c r="ZE66" s="77"/>
      <c r="ZF66" s="77"/>
      <c r="ZG66" s="77"/>
      <c r="ZH66" s="77"/>
      <c r="ZI66" s="77"/>
      <c r="ZJ66" s="77"/>
      <c r="ZK66" s="77"/>
      <c r="ZL66" s="77"/>
      <c r="ZM66" s="77"/>
      <c r="ZN66" s="77"/>
      <c r="ZO66" s="77"/>
      <c r="ZP66" s="77"/>
      <c r="ZQ66" s="77"/>
      <c r="ZR66" s="77"/>
      <c r="ZS66" s="77"/>
      <c r="ZT66" s="77"/>
      <c r="ZU66" s="77"/>
      <c r="ZV66" s="77"/>
      <c r="ZW66" s="77"/>
      <c r="ZX66" s="77"/>
      <c r="ZY66" s="77"/>
      <c r="ZZ66" s="77"/>
      <c r="AAA66" s="77"/>
      <c r="AAB66" s="77"/>
      <c r="AAC66" s="77"/>
      <c r="AAD66" s="77"/>
      <c r="AAE66" s="77"/>
      <c r="AAF66" s="77"/>
      <c r="AAG66" s="77"/>
      <c r="AAH66" s="77"/>
      <c r="AAI66" s="77"/>
      <c r="AAJ66" s="77"/>
      <c r="AAK66" s="77"/>
      <c r="AAL66" s="77"/>
      <c r="AAM66" s="77"/>
      <c r="AAN66" s="77"/>
      <c r="AAO66" s="77"/>
      <c r="AAP66" s="77"/>
      <c r="AAQ66" s="77"/>
      <c r="AAR66" s="77"/>
      <c r="AAS66" s="77"/>
      <c r="AAT66" s="77"/>
      <c r="AAU66" s="77"/>
      <c r="AAV66" s="77"/>
      <c r="AAW66" s="77"/>
      <c r="AAX66" s="77"/>
      <c r="AAY66" s="77"/>
      <c r="AAZ66" s="77"/>
      <c r="ABA66" s="77"/>
      <c r="ABB66" s="77"/>
      <c r="ABC66" s="77"/>
      <c r="ABD66" s="77"/>
      <c r="ABE66" s="77"/>
      <c r="ABF66" s="77"/>
      <c r="ABG66" s="77"/>
      <c r="ABH66" s="77"/>
      <c r="ABI66" s="77"/>
      <c r="ABJ66" s="77"/>
      <c r="ABK66" s="77"/>
      <c r="ABL66" s="77"/>
      <c r="ABM66" s="77"/>
      <c r="ABN66" s="77"/>
      <c r="ABO66" s="77"/>
      <c r="ABP66" s="77"/>
      <c r="ABQ66" s="77"/>
      <c r="ABR66" s="77"/>
      <c r="ABS66" s="77"/>
      <c r="ABT66" s="77"/>
      <c r="ABU66" s="77"/>
      <c r="ABV66" s="77"/>
      <c r="ABW66" s="77"/>
      <c r="ABX66" s="77"/>
      <c r="ABY66" s="77"/>
      <c r="ABZ66" s="77"/>
      <c r="ACA66" s="77"/>
      <c r="ACB66" s="77"/>
      <c r="ACC66" s="77"/>
      <c r="ACD66" s="77"/>
      <c r="ACE66" s="77"/>
      <c r="ACF66" s="77"/>
      <c r="ACG66" s="77"/>
      <c r="ACH66" s="77"/>
      <c r="ACI66" s="77"/>
      <c r="ACJ66" s="77"/>
      <c r="ACK66" s="77"/>
      <c r="ACL66" s="77"/>
      <c r="ACM66" s="77"/>
      <c r="ACN66" s="77"/>
      <c r="ACO66" s="77"/>
      <c r="ACP66" s="77"/>
      <c r="ACQ66" s="77"/>
      <c r="ACR66" s="77"/>
      <c r="ACS66" s="77"/>
      <c r="ACT66" s="77"/>
      <c r="ACU66" s="77"/>
      <c r="ACV66" s="77"/>
      <c r="ACW66" s="77"/>
      <c r="ACX66" s="77"/>
      <c r="ACY66" s="77"/>
      <c r="ACZ66" s="77"/>
      <c r="ADA66" s="77"/>
      <c r="ADB66" s="77"/>
      <c r="ADC66" s="77"/>
      <c r="ADD66" s="77"/>
      <c r="ADE66" s="77"/>
      <c r="ADF66" s="77"/>
      <c r="ADG66" s="77"/>
      <c r="ADH66" s="77"/>
      <c r="ADI66" s="77"/>
      <c r="ADJ66" s="77"/>
      <c r="ADK66" s="77"/>
      <c r="ADL66" s="77"/>
      <c r="ADM66" s="77"/>
      <c r="ADN66" s="77"/>
      <c r="ADO66" s="77"/>
      <c r="ADP66" s="77"/>
      <c r="ADQ66" s="77"/>
      <c r="ADR66" s="77"/>
      <c r="ADS66" s="77"/>
      <c r="ADT66" s="77"/>
      <c r="ADU66" s="77"/>
      <c r="ADV66" s="77"/>
      <c r="ADW66" s="77"/>
      <c r="ADX66" s="77"/>
      <c r="ADY66" s="77"/>
      <c r="ADZ66" s="77"/>
      <c r="AEA66" s="77"/>
      <c r="AEB66" s="77"/>
      <c r="AEC66" s="77"/>
      <c r="AED66" s="77"/>
      <c r="AEE66" s="77"/>
      <c r="AEF66" s="77"/>
      <c r="AEG66" s="77"/>
      <c r="AEH66" s="77"/>
      <c r="AEI66" s="77"/>
      <c r="AEJ66" s="77"/>
      <c r="AEK66" s="77"/>
      <c r="AEL66" s="77"/>
      <c r="AEM66" s="77"/>
      <c r="AEN66" s="77"/>
      <c r="AEO66" s="77"/>
      <c r="AEP66" s="77"/>
      <c r="AEQ66" s="77"/>
      <c r="AER66" s="77"/>
      <c r="AES66" s="77"/>
      <c r="AET66" s="77"/>
      <c r="AEU66" s="77"/>
      <c r="AEV66" s="77"/>
      <c r="AEW66" s="77"/>
      <c r="AEX66" s="77"/>
      <c r="AEY66" s="77"/>
      <c r="AEZ66" s="77"/>
      <c r="AFA66" s="77"/>
      <c r="AFB66" s="77"/>
      <c r="AFC66" s="77"/>
      <c r="AFD66" s="77"/>
      <c r="AFE66" s="77"/>
      <c r="AFF66" s="77"/>
      <c r="AFG66" s="77"/>
      <c r="AFH66" s="77"/>
      <c r="AFI66" s="77"/>
      <c r="AFJ66" s="77"/>
      <c r="AFK66" s="77"/>
      <c r="AFL66" s="77"/>
      <c r="AFM66" s="77"/>
      <c r="AFN66" s="77"/>
      <c r="AFO66" s="77"/>
      <c r="AFP66" s="77"/>
      <c r="AFQ66" s="77"/>
      <c r="AFR66" s="77"/>
      <c r="AFS66" s="77"/>
      <c r="AFT66" s="77"/>
      <c r="AFU66" s="77"/>
      <c r="AFV66" s="77"/>
      <c r="AFW66" s="77"/>
      <c r="AFX66" s="77"/>
      <c r="AFY66" s="77"/>
      <c r="AFZ66" s="77"/>
      <c r="AGA66" s="77"/>
      <c r="AGB66" s="77"/>
      <c r="AGC66" s="77"/>
      <c r="AGD66" s="77"/>
      <c r="AGE66" s="77"/>
      <c r="AGF66" s="77"/>
      <c r="AGG66" s="77"/>
      <c r="AGH66" s="77"/>
      <c r="AGI66" s="77"/>
      <c r="AGJ66" s="77"/>
      <c r="AGK66" s="77"/>
      <c r="AGL66" s="77"/>
      <c r="AGM66" s="77"/>
      <c r="AGN66" s="77"/>
      <c r="AGO66" s="77"/>
      <c r="AGP66" s="77"/>
      <c r="AGQ66" s="77"/>
      <c r="AGR66" s="77"/>
      <c r="AGS66" s="77"/>
      <c r="AGT66" s="77"/>
      <c r="AGU66" s="77"/>
      <c r="AGV66" s="77"/>
      <c r="AGW66" s="77"/>
      <c r="AGX66" s="77"/>
      <c r="AGY66" s="77"/>
      <c r="AGZ66" s="77"/>
      <c r="AHA66" s="77"/>
      <c r="AHB66" s="77"/>
      <c r="AHC66" s="77"/>
      <c r="AHD66" s="77"/>
      <c r="AHE66" s="77"/>
      <c r="AHF66" s="77"/>
      <c r="AHG66" s="77"/>
      <c r="AHH66" s="77"/>
      <c r="AHI66" s="77"/>
      <c r="AHJ66" s="77"/>
      <c r="AHK66" s="77"/>
      <c r="AHL66" s="77"/>
      <c r="AHM66" s="77"/>
      <c r="AHN66" s="77"/>
      <c r="AHO66" s="77"/>
      <c r="AHP66" s="77"/>
      <c r="AHQ66" s="77"/>
      <c r="AHR66" s="77"/>
      <c r="AHS66" s="77"/>
      <c r="AHT66" s="77"/>
      <c r="AHU66" s="77"/>
      <c r="AHV66" s="77"/>
      <c r="AHW66" s="77"/>
      <c r="AHX66" s="77"/>
      <c r="AHY66" s="77"/>
      <c r="AHZ66" s="77"/>
      <c r="AIA66" s="77"/>
      <c r="AIB66" s="77"/>
      <c r="AIC66" s="77"/>
      <c r="AID66" s="77"/>
      <c r="AIE66" s="77"/>
      <c r="AIF66" s="77"/>
      <c r="AIG66" s="77"/>
      <c r="AIH66" s="77"/>
      <c r="AII66" s="77"/>
      <c r="AIJ66" s="77"/>
      <c r="AIK66" s="77"/>
      <c r="AIL66" s="77"/>
      <c r="AIM66" s="77"/>
      <c r="AIN66" s="77"/>
      <c r="AIO66" s="77"/>
      <c r="AIP66" s="77"/>
      <c r="AIQ66" s="77"/>
      <c r="AIR66" s="77"/>
      <c r="AIS66" s="77"/>
      <c r="AIT66" s="77"/>
      <c r="AIU66" s="77"/>
      <c r="AIV66" s="77"/>
      <c r="AIW66" s="77"/>
      <c r="AIX66" s="77"/>
      <c r="AIY66" s="77"/>
      <c r="AIZ66" s="77"/>
      <c r="AJA66" s="77"/>
      <c r="AJB66" s="77"/>
      <c r="AJC66" s="77"/>
      <c r="AJD66" s="77"/>
      <c r="AJE66" s="77"/>
      <c r="AJF66" s="77"/>
      <c r="AJG66" s="77"/>
      <c r="AJH66" s="77"/>
      <c r="AJI66" s="77"/>
      <c r="AJJ66" s="77"/>
      <c r="AJK66" s="77"/>
      <c r="AJL66" s="77"/>
      <c r="AJM66" s="77"/>
      <c r="AJN66" s="77"/>
      <c r="AJO66" s="77"/>
      <c r="AJP66" s="77"/>
      <c r="AJQ66" s="77"/>
      <c r="AJR66" s="77"/>
      <c r="AJS66" s="77"/>
      <c r="AJT66" s="77"/>
      <c r="AJU66" s="77"/>
      <c r="AJV66" s="77"/>
      <c r="AJW66" s="77"/>
      <c r="AJX66" s="77"/>
      <c r="AJY66" s="77"/>
      <c r="AJZ66" s="77"/>
      <c r="AKA66" s="77"/>
      <c r="AKB66" s="77"/>
      <c r="AKC66" s="77"/>
      <c r="AKD66" s="77"/>
      <c r="AKE66" s="77"/>
      <c r="AKF66" s="77"/>
      <c r="AKG66" s="77"/>
      <c r="AKH66" s="77"/>
      <c r="AKI66" s="77"/>
      <c r="AKJ66" s="77"/>
      <c r="AKK66" s="77"/>
      <c r="AKL66" s="77"/>
      <c r="AKM66" s="77"/>
      <c r="AKN66" s="77"/>
      <c r="AKO66" s="77"/>
      <c r="AKP66" s="77"/>
      <c r="AKQ66" s="77"/>
      <c r="AKR66" s="77"/>
      <c r="AKS66" s="77"/>
      <c r="AKT66" s="77"/>
      <c r="AKU66" s="77"/>
      <c r="AKV66" s="77"/>
      <c r="AKW66" s="77"/>
      <c r="AKX66" s="77"/>
      <c r="AKY66" s="77"/>
      <c r="AKZ66" s="77"/>
      <c r="ALA66" s="77"/>
      <c r="ALB66" s="77"/>
      <c r="ALC66" s="77"/>
      <c r="ALD66" s="77"/>
      <c r="ALE66" s="77"/>
      <c r="ALF66" s="77"/>
      <c r="ALG66" s="77"/>
      <c r="ALH66" s="77"/>
      <c r="ALI66" s="77"/>
      <c r="ALJ66" s="77"/>
      <c r="ALK66" s="77"/>
      <c r="ALL66" s="77"/>
      <c r="ALM66" s="77"/>
      <c r="ALN66" s="77"/>
      <c r="ALO66" s="77"/>
      <c r="ALP66" s="77"/>
      <c r="ALQ66" s="77"/>
      <c r="ALR66" s="77"/>
      <c r="ALS66" s="77"/>
      <c r="ALT66" s="77"/>
      <c r="ALU66" s="77"/>
      <c r="ALV66" s="77"/>
      <c r="ALW66" s="77"/>
      <c r="ALX66" s="77"/>
      <c r="ALY66" s="77"/>
      <c r="ALZ66" s="77"/>
      <c r="AMA66" s="77"/>
      <c r="AMB66" s="77"/>
      <c r="AMC66" s="77"/>
      <c r="AMD66" s="77"/>
      <c r="AME66" s="77"/>
      <c r="AMF66" s="77"/>
      <c r="AMG66" s="77"/>
      <c r="AMH66" s="77"/>
      <c r="AMI66" s="77"/>
      <c r="AMJ66" s="77"/>
    </row>
    <row r="67" customFormat="false" ht="12.85" hidden="false" customHeight="false" outlineLevel="0" collapsed="false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  <c r="IJ67" s="77"/>
      <c r="IK67" s="77"/>
      <c r="IL67" s="77"/>
      <c r="IM67" s="77"/>
      <c r="IN67" s="77"/>
      <c r="IO67" s="77"/>
      <c r="IP67" s="77"/>
      <c r="IQ67" s="77"/>
      <c r="IR67" s="77"/>
      <c r="IS67" s="77"/>
      <c r="IT67" s="77"/>
      <c r="IU67" s="77"/>
      <c r="IV67" s="77"/>
      <c r="IW67" s="77"/>
      <c r="IX67" s="77"/>
      <c r="IY67" s="77"/>
      <c r="IZ67" s="77"/>
      <c r="JA67" s="77"/>
      <c r="JB67" s="77"/>
      <c r="JC67" s="77"/>
      <c r="JD67" s="77"/>
      <c r="JE67" s="77"/>
      <c r="JF67" s="77"/>
      <c r="JG67" s="77"/>
      <c r="JH67" s="77"/>
      <c r="JI67" s="77"/>
      <c r="JJ67" s="77"/>
      <c r="JK67" s="77"/>
      <c r="JL67" s="77"/>
      <c r="JM67" s="77"/>
      <c r="JN67" s="77"/>
      <c r="JO67" s="77"/>
      <c r="JP67" s="77"/>
      <c r="JQ67" s="77"/>
      <c r="JR67" s="77"/>
      <c r="JS67" s="77"/>
      <c r="JT67" s="77"/>
      <c r="JU67" s="77"/>
      <c r="JV67" s="77"/>
      <c r="JW67" s="77"/>
      <c r="JX67" s="77"/>
      <c r="JY67" s="77"/>
      <c r="JZ67" s="77"/>
      <c r="KA67" s="77"/>
      <c r="KB67" s="77"/>
      <c r="KC67" s="77"/>
      <c r="KD67" s="77"/>
      <c r="KE67" s="77"/>
      <c r="KF67" s="77"/>
      <c r="KG67" s="77"/>
      <c r="KH67" s="77"/>
      <c r="KI67" s="77"/>
      <c r="KJ67" s="77"/>
      <c r="KK67" s="77"/>
      <c r="KL67" s="77"/>
      <c r="KM67" s="77"/>
      <c r="KN67" s="77"/>
      <c r="KO67" s="77"/>
      <c r="KP67" s="77"/>
      <c r="KQ67" s="77"/>
      <c r="KR67" s="77"/>
      <c r="KS67" s="77"/>
      <c r="KT67" s="77"/>
      <c r="KU67" s="77"/>
      <c r="KV67" s="77"/>
      <c r="KW67" s="77"/>
      <c r="KX67" s="77"/>
      <c r="KY67" s="77"/>
      <c r="KZ67" s="77"/>
      <c r="LA67" s="77"/>
      <c r="LB67" s="77"/>
      <c r="LC67" s="77"/>
      <c r="LD67" s="77"/>
      <c r="LE67" s="77"/>
      <c r="LF67" s="77"/>
      <c r="LG67" s="77"/>
      <c r="LH67" s="77"/>
      <c r="LI67" s="77"/>
      <c r="LJ67" s="77"/>
      <c r="LK67" s="77"/>
      <c r="LL67" s="77"/>
      <c r="LM67" s="77"/>
      <c r="LN67" s="77"/>
      <c r="LO67" s="77"/>
      <c r="LP67" s="77"/>
      <c r="LQ67" s="77"/>
      <c r="LR67" s="77"/>
      <c r="LS67" s="77"/>
      <c r="LT67" s="77"/>
      <c r="LU67" s="77"/>
      <c r="LV67" s="77"/>
      <c r="LW67" s="77"/>
      <c r="LX67" s="77"/>
      <c r="LY67" s="77"/>
      <c r="LZ67" s="77"/>
      <c r="MA67" s="77"/>
      <c r="MB67" s="77"/>
      <c r="MC67" s="77"/>
      <c r="MD67" s="77"/>
      <c r="ME67" s="77"/>
      <c r="MF67" s="77"/>
      <c r="MG67" s="77"/>
      <c r="MH67" s="77"/>
      <c r="MI67" s="77"/>
      <c r="MJ67" s="77"/>
      <c r="MK67" s="77"/>
      <c r="ML67" s="77"/>
      <c r="MM67" s="77"/>
      <c r="MN67" s="77"/>
      <c r="MO67" s="77"/>
      <c r="MP67" s="77"/>
      <c r="MQ67" s="77"/>
      <c r="MR67" s="77"/>
      <c r="MS67" s="77"/>
      <c r="MT67" s="77"/>
      <c r="MU67" s="77"/>
      <c r="MV67" s="77"/>
      <c r="MW67" s="77"/>
      <c r="MX67" s="77"/>
      <c r="MY67" s="77"/>
      <c r="MZ67" s="77"/>
      <c r="NA67" s="77"/>
      <c r="NB67" s="77"/>
      <c r="NC67" s="77"/>
      <c r="ND67" s="77"/>
      <c r="NE67" s="77"/>
      <c r="NF67" s="77"/>
      <c r="NG67" s="77"/>
      <c r="NH67" s="77"/>
      <c r="NI67" s="77"/>
      <c r="NJ67" s="77"/>
      <c r="NK67" s="77"/>
      <c r="NL67" s="77"/>
      <c r="NM67" s="77"/>
      <c r="NN67" s="77"/>
      <c r="NO67" s="77"/>
      <c r="NP67" s="77"/>
      <c r="NQ67" s="77"/>
      <c r="NR67" s="77"/>
      <c r="NS67" s="77"/>
      <c r="NT67" s="77"/>
      <c r="NU67" s="77"/>
      <c r="NV67" s="77"/>
      <c r="NW67" s="77"/>
      <c r="NX67" s="77"/>
      <c r="NY67" s="77"/>
      <c r="NZ67" s="77"/>
      <c r="OA67" s="77"/>
      <c r="OB67" s="77"/>
      <c r="OC67" s="77"/>
      <c r="OD67" s="77"/>
      <c r="OE67" s="77"/>
      <c r="OF67" s="77"/>
      <c r="OG67" s="77"/>
      <c r="OH67" s="77"/>
      <c r="OI67" s="77"/>
      <c r="OJ67" s="77"/>
      <c r="OK67" s="77"/>
      <c r="OL67" s="77"/>
      <c r="OM67" s="77"/>
      <c r="ON67" s="77"/>
      <c r="OO67" s="77"/>
      <c r="OP67" s="77"/>
      <c r="OQ67" s="77"/>
      <c r="OR67" s="77"/>
      <c r="OS67" s="77"/>
      <c r="OT67" s="77"/>
      <c r="OU67" s="77"/>
      <c r="OV67" s="77"/>
      <c r="OW67" s="77"/>
      <c r="OX67" s="77"/>
      <c r="OY67" s="77"/>
      <c r="OZ67" s="77"/>
      <c r="PA67" s="77"/>
      <c r="PB67" s="77"/>
      <c r="PC67" s="77"/>
      <c r="PD67" s="77"/>
      <c r="PE67" s="77"/>
      <c r="PF67" s="77"/>
      <c r="PG67" s="77"/>
      <c r="PH67" s="77"/>
      <c r="PI67" s="77"/>
      <c r="PJ67" s="77"/>
      <c r="PK67" s="77"/>
      <c r="PL67" s="77"/>
      <c r="PM67" s="77"/>
      <c r="PN67" s="77"/>
      <c r="PO67" s="77"/>
      <c r="PP67" s="77"/>
      <c r="PQ67" s="77"/>
      <c r="PR67" s="77"/>
      <c r="PS67" s="77"/>
      <c r="PT67" s="77"/>
      <c r="PU67" s="77"/>
      <c r="PV67" s="77"/>
      <c r="PW67" s="77"/>
      <c r="PX67" s="77"/>
      <c r="PY67" s="77"/>
      <c r="PZ67" s="77"/>
      <c r="QA67" s="77"/>
      <c r="QB67" s="77"/>
      <c r="QC67" s="77"/>
      <c r="QD67" s="77"/>
      <c r="QE67" s="77"/>
      <c r="QF67" s="77"/>
      <c r="QG67" s="77"/>
      <c r="QH67" s="77"/>
      <c r="QI67" s="77"/>
      <c r="QJ67" s="77"/>
      <c r="QK67" s="77"/>
      <c r="QL67" s="77"/>
      <c r="QM67" s="77"/>
      <c r="QN67" s="77"/>
      <c r="QO67" s="77"/>
      <c r="QP67" s="77"/>
      <c r="QQ67" s="77"/>
      <c r="QR67" s="77"/>
      <c r="QS67" s="77"/>
      <c r="QT67" s="77"/>
      <c r="QU67" s="77"/>
      <c r="QV67" s="77"/>
      <c r="QW67" s="77"/>
      <c r="QX67" s="77"/>
      <c r="QY67" s="77"/>
      <c r="QZ67" s="77"/>
      <c r="RA67" s="77"/>
      <c r="RB67" s="77"/>
      <c r="RC67" s="77"/>
      <c r="RD67" s="77"/>
      <c r="RE67" s="77"/>
      <c r="RF67" s="77"/>
      <c r="RG67" s="77"/>
      <c r="RH67" s="77"/>
      <c r="RI67" s="77"/>
      <c r="RJ67" s="77"/>
      <c r="RK67" s="77"/>
      <c r="RL67" s="77"/>
      <c r="RM67" s="77"/>
      <c r="RN67" s="77"/>
      <c r="RO67" s="77"/>
      <c r="RP67" s="77"/>
      <c r="RQ67" s="77"/>
      <c r="RR67" s="77"/>
      <c r="RS67" s="77"/>
      <c r="RT67" s="77"/>
      <c r="RU67" s="77"/>
      <c r="RV67" s="77"/>
      <c r="RW67" s="77"/>
      <c r="RX67" s="77"/>
      <c r="RY67" s="77"/>
      <c r="RZ67" s="77"/>
      <c r="SA67" s="77"/>
      <c r="SB67" s="77"/>
      <c r="SC67" s="77"/>
      <c r="SD67" s="77"/>
      <c r="SE67" s="77"/>
      <c r="SF67" s="77"/>
      <c r="SG67" s="77"/>
      <c r="SH67" s="77"/>
      <c r="SI67" s="77"/>
      <c r="SJ67" s="77"/>
      <c r="SK67" s="77"/>
      <c r="SL67" s="77"/>
      <c r="SM67" s="77"/>
      <c r="SN67" s="77"/>
      <c r="SO67" s="77"/>
      <c r="SP67" s="77"/>
      <c r="SQ67" s="77"/>
      <c r="SR67" s="77"/>
      <c r="SS67" s="77"/>
      <c r="ST67" s="77"/>
      <c r="SU67" s="77"/>
      <c r="SV67" s="77"/>
      <c r="SW67" s="77"/>
      <c r="SX67" s="77"/>
      <c r="SY67" s="77"/>
      <c r="SZ67" s="77"/>
      <c r="TA67" s="77"/>
      <c r="TB67" s="77"/>
      <c r="TC67" s="77"/>
      <c r="TD67" s="77"/>
      <c r="TE67" s="77"/>
      <c r="TF67" s="77"/>
      <c r="TG67" s="77"/>
      <c r="TH67" s="77"/>
      <c r="TI67" s="77"/>
      <c r="TJ67" s="77"/>
      <c r="TK67" s="77"/>
      <c r="TL67" s="77"/>
      <c r="TM67" s="77"/>
      <c r="TN67" s="77"/>
      <c r="TO67" s="77"/>
      <c r="TP67" s="77"/>
      <c r="TQ67" s="77"/>
      <c r="TR67" s="77"/>
      <c r="TS67" s="77"/>
      <c r="TT67" s="77"/>
      <c r="TU67" s="77"/>
      <c r="TV67" s="77"/>
      <c r="TW67" s="77"/>
      <c r="TX67" s="77"/>
      <c r="TY67" s="77"/>
      <c r="TZ67" s="77"/>
      <c r="UA67" s="77"/>
      <c r="UB67" s="77"/>
      <c r="UC67" s="77"/>
      <c r="UD67" s="77"/>
      <c r="UE67" s="77"/>
      <c r="UF67" s="77"/>
      <c r="UG67" s="77"/>
      <c r="UH67" s="77"/>
      <c r="UI67" s="77"/>
      <c r="UJ67" s="77"/>
      <c r="UK67" s="77"/>
      <c r="UL67" s="77"/>
      <c r="UM67" s="77"/>
      <c r="UN67" s="77"/>
      <c r="UO67" s="77"/>
      <c r="UP67" s="77"/>
      <c r="UQ67" s="77"/>
      <c r="UR67" s="77"/>
      <c r="US67" s="77"/>
      <c r="UT67" s="77"/>
      <c r="UU67" s="77"/>
      <c r="UV67" s="77"/>
      <c r="UW67" s="77"/>
      <c r="UX67" s="77"/>
      <c r="UY67" s="77"/>
      <c r="UZ67" s="77"/>
      <c r="VA67" s="77"/>
      <c r="VB67" s="77"/>
      <c r="VC67" s="77"/>
      <c r="VD67" s="77"/>
      <c r="VE67" s="77"/>
      <c r="VF67" s="77"/>
      <c r="VG67" s="77"/>
      <c r="VH67" s="77"/>
      <c r="VI67" s="77"/>
      <c r="VJ67" s="77"/>
      <c r="VK67" s="77"/>
      <c r="VL67" s="77"/>
      <c r="VM67" s="77"/>
      <c r="VN67" s="77"/>
      <c r="VO67" s="77"/>
      <c r="VP67" s="77"/>
      <c r="VQ67" s="77"/>
      <c r="VR67" s="77"/>
      <c r="VS67" s="77"/>
      <c r="VT67" s="77"/>
      <c r="VU67" s="77"/>
      <c r="VV67" s="77"/>
      <c r="VW67" s="77"/>
      <c r="VX67" s="77"/>
      <c r="VY67" s="77"/>
      <c r="VZ67" s="77"/>
      <c r="WA67" s="77"/>
      <c r="WB67" s="77"/>
      <c r="WC67" s="77"/>
      <c r="WD67" s="77"/>
      <c r="WE67" s="77"/>
      <c r="WF67" s="77"/>
      <c r="WG67" s="77"/>
      <c r="WH67" s="77"/>
      <c r="WI67" s="77"/>
      <c r="WJ67" s="77"/>
      <c r="WK67" s="77"/>
      <c r="WL67" s="77"/>
      <c r="WM67" s="77"/>
      <c r="WN67" s="77"/>
      <c r="WO67" s="77"/>
      <c r="WP67" s="77"/>
      <c r="WQ67" s="77"/>
      <c r="WR67" s="77"/>
      <c r="WS67" s="77"/>
      <c r="WT67" s="77"/>
      <c r="WU67" s="77"/>
      <c r="WV67" s="77"/>
      <c r="WW67" s="77"/>
      <c r="WX67" s="77"/>
      <c r="WY67" s="77"/>
      <c r="WZ67" s="77"/>
      <c r="XA67" s="77"/>
      <c r="XB67" s="77"/>
      <c r="XC67" s="77"/>
      <c r="XD67" s="77"/>
      <c r="XE67" s="77"/>
      <c r="XF67" s="77"/>
      <c r="XG67" s="77"/>
      <c r="XH67" s="77"/>
      <c r="XI67" s="77"/>
      <c r="XJ67" s="77"/>
      <c r="XK67" s="77"/>
      <c r="XL67" s="77"/>
      <c r="XM67" s="77"/>
      <c r="XN67" s="77"/>
      <c r="XO67" s="77"/>
      <c r="XP67" s="77"/>
      <c r="XQ67" s="77"/>
      <c r="XR67" s="77"/>
      <c r="XS67" s="77"/>
      <c r="XT67" s="77"/>
      <c r="XU67" s="77"/>
      <c r="XV67" s="77"/>
      <c r="XW67" s="77"/>
      <c r="XX67" s="77"/>
      <c r="XY67" s="77"/>
      <c r="XZ67" s="77"/>
      <c r="YA67" s="77"/>
      <c r="YB67" s="77"/>
      <c r="YC67" s="77"/>
      <c r="YD67" s="77"/>
      <c r="YE67" s="77"/>
      <c r="YF67" s="77"/>
      <c r="YG67" s="77"/>
      <c r="YH67" s="77"/>
      <c r="YI67" s="77"/>
      <c r="YJ67" s="77"/>
      <c r="YK67" s="77"/>
      <c r="YL67" s="77"/>
      <c r="YM67" s="77"/>
      <c r="YN67" s="77"/>
      <c r="YO67" s="77"/>
      <c r="YP67" s="77"/>
      <c r="YQ67" s="77"/>
      <c r="YR67" s="77"/>
      <c r="YS67" s="77"/>
      <c r="YT67" s="77"/>
      <c r="YU67" s="77"/>
      <c r="YV67" s="77"/>
      <c r="YW67" s="77"/>
      <c r="YX67" s="77"/>
      <c r="YY67" s="77"/>
      <c r="YZ67" s="77"/>
      <c r="ZA67" s="77"/>
      <c r="ZB67" s="77"/>
      <c r="ZC67" s="77"/>
      <c r="ZD67" s="77"/>
      <c r="ZE67" s="77"/>
      <c r="ZF67" s="77"/>
      <c r="ZG67" s="77"/>
      <c r="ZH67" s="77"/>
      <c r="ZI67" s="77"/>
      <c r="ZJ67" s="77"/>
      <c r="ZK67" s="77"/>
      <c r="ZL67" s="77"/>
      <c r="ZM67" s="77"/>
      <c r="ZN67" s="77"/>
      <c r="ZO67" s="77"/>
      <c r="ZP67" s="77"/>
      <c r="ZQ67" s="77"/>
      <c r="ZR67" s="77"/>
      <c r="ZS67" s="77"/>
      <c r="ZT67" s="77"/>
      <c r="ZU67" s="77"/>
      <c r="ZV67" s="77"/>
      <c r="ZW67" s="77"/>
      <c r="ZX67" s="77"/>
      <c r="ZY67" s="77"/>
      <c r="ZZ67" s="77"/>
      <c r="AAA67" s="77"/>
      <c r="AAB67" s="77"/>
      <c r="AAC67" s="77"/>
      <c r="AAD67" s="77"/>
      <c r="AAE67" s="77"/>
      <c r="AAF67" s="77"/>
      <c r="AAG67" s="77"/>
      <c r="AAH67" s="77"/>
      <c r="AAI67" s="77"/>
      <c r="AAJ67" s="77"/>
      <c r="AAK67" s="77"/>
      <c r="AAL67" s="77"/>
      <c r="AAM67" s="77"/>
      <c r="AAN67" s="77"/>
      <c r="AAO67" s="77"/>
      <c r="AAP67" s="77"/>
      <c r="AAQ67" s="77"/>
      <c r="AAR67" s="77"/>
      <c r="AAS67" s="77"/>
      <c r="AAT67" s="77"/>
      <c r="AAU67" s="77"/>
      <c r="AAV67" s="77"/>
      <c r="AAW67" s="77"/>
      <c r="AAX67" s="77"/>
      <c r="AAY67" s="77"/>
      <c r="AAZ67" s="77"/>
      <c r="ABA67" s="77"/>
      <c r="ABB67" s="77"/>
      <c r="ABC67" s="77"/>
      <c r="ABD67" s="77"/>
      <c r="ABE67" s="77"/>
      <c r="ABF67" s="77"/>
      <c r="ABG67" s="77"/>
      <c r="ABH67" s="77"/>
      <c r="ABI67" s="77"/>
      <c r="ABJ67" s="77"/>
      <c r="ABK67" s="77"/>
      <c r="ABL67" s="77"/>
      <c r="ABM67" s="77"/>
      <c r="ABN67" s="77"/>
      <c r="ABO67" s="77"/>
      <c r="ABP67" s="77"/>
      <c r="ABQ67" s="77"/>
      <c r="ABR67" s="77"/>
      <c r="ABS67" s="77"/>
      <c r="ABT67" s="77"/>
      <c r="ABU67" s="77"/>
      <c r="ABV67" s="77"/>
      <c r="ABW67" s="77"/>
      <c r="ABX67" s="77"/>
      <c r="ABY67" s="77"/>
      <c r="ABZ67" s="77"/>
      <c r="ACA67" s="77"/>
      <c r="ACB67" s="77"/>
      <c r="ACC67" s="77"/>
      <c r="ACD67" s="77"/>
      <c r="ACE67" s="77"/>
      <c r="ACF67" s="77"/>
      <c r="ACG67" s="77"/>
      <c r="ACH67" s="77"/>
      <c r="ACI67" s="77"/>
      <c r="ACJ67" s="77"/>
      <c r="ACK67" s="77"/>
      <c r="ACL67" s="77"/>
      <c r="ACM67" s="77"/>
      <c r="ACN67" s="77"/>
      <c r="ACO67" s="77"/>
      <c r="ACP67" s="77"/>
      <c r="ACQ67" s="77"/>
      <c r="ACR67" s="77"/>
      <c r="ACS67" s="77"/>
      <c r="ACT67" s="77"/>
      <c r="ACU67" s="77"/>
      <c r="ACV67" s="77"/>
      <c r="ACW67" s="77"/>
      <c r="ACX67" s="77"/>
      <c r="ACY67" s="77"/>
      <c r="ACZ67" s="77"/>
      <c r="ADA67" s="77"/>
      <c r="ADB67" s="77"/>
      <c r="ADC67" s="77"/>
      <c r="ADD67" s="77"/>
      <c r="ADE67" s="77"/>
      <c r="ADF67" s="77"/>
      <c r="ADG67" s="77"/>
      <c r="ADH67" s="77"/>
      <c r="ADI67" s="77"/>
      <c r="ADJ67" s="77"/>
      <c r="ADK67" s="77"/>
      <c r="ADL67" s="77"/>
      <c r="ADM67" s="77"/>
      <c r="ADN67" s="77"/>
      <c r="ADO67" s="77"/>
      <c r="ADP67" s="77"/>
      <c r="ADQ67" s="77"/>
      <c r="ADR67" s="77"/>
      <c r="ADS67" s="77"/>
      <c r="ADT67" s="77"/>
      <c r="ADU67" s="77"/>
      <c r="ADV67" s="77"/>
      <c r="ADW67" s="77"/>
      <c r="ADX67" s="77"/>
      <c r="ADY67" s="77"/>
      <c r="ADZ67" s="77"/>
      <c r="AEA67" s="77"/>
      <c r="AEB67" s="77"/>
      <c r="AEC67" s="77"/>
      <c r="AED67" s="77"/>
      <c r="AEE67" s="77"/>
      <c r="AEF67" s="77"/>
      <c r="AEG67" s="77"/>
      <c r="AEH67" s="77"/>
      <c r="AEI67" s="77"/>
      <c r="AEJ67" s="77"/>
      <c r="AEK67" s="77"/>
      <c r="AEL67" s="77"/>
      <c r="AEM67" s="77"/>
      <c r="AEN67" s="77"/>
      <c r="AEO67" s="77"/>
      <c r="AEP67" s="77"/>
      <c r="AEQ67" s="77"/>
      <c r="AER67" s="77"/>
      <c r="AES67" s="77"/>
      <c r="AET67" s="77"/>
      <c r="AEU67" s="77"/>
      <c r="AEV67" s="77"/>
      <c r="AEW67" s="77"/>
      <c r="AEX67" s="77"/>
      <c r="AEY67" s="77"/>
      <c r="AEZ67" s="77"/>
      <c r="AFA67" s="77"/>
      <c r="AFB67" s="77"/>
      <c r="AFC67" s="77"/>
      <c r="AFD67" s="77"/>
      <c r="AFE67" s="77"/>
      <c r="AFF67" s="77"/>
      <c r="AFG67" s="77"/>
      <c r="AFH67" s="77"/>
      <c r="AFI67" s="77"/>
      <c r="AFJ67" s="77"/>
      <c r="AFK67" s="77"/>
      <c r="AFL67" s="77"/>
      <c r="AFM67" s="77"/>
      <c r="AFN67" s="77"/>
      <c r="AFO67" s="77"/>
      <c r="AFP67" s="77"/>
      <c r="AFQ67" s="77"/>
      <c r="AFR67" s="77"/>
      <c r="AFS67" s="77"/>
      <c r="AFT67" s="77"/>
      <c r="AFU67" s="77"/>
      <c r="AFV67" s="77"/>
      <c r="AFW67" s="77"/>
      <c r="AFX67" s="77"/>
      <c r="AFY67" s="77"/>
      <c r="AFZ67" s="77"/>
      <c r="AGA67" s="77"/>
      <c r="AGB67" s="77"/>
      <c r="AGC67" s="77"/>
      <c r="AGD67" s="77"/>
      <c r="AGE67" s="77"/>
      <c r="AGF67" s="77"/>
      <c r="AGG67" s="77"/>
      <c r="AGH67" s="77"/>
      <c r="AGI67" s="77"/>
      <c r="AGJ67" s="77"/>
      <c r="AGK67" s="77"/>
      <c r="AGL67" s="77"/>
      <c r="AGM67" s="77"/>
      <c r="AGN67" s="77"/>
      <c r="AGO67" s="77"/>
      <c r="AGP67" s="77"/>
      <c r="AGQ67" s="77"/>
      <c r="AGR67" s="77"/>
      <c r="AGS67" s="77"/>
      <c r="AGT67" s="77"/>
      <c r="AGU67" s="77"/>
      <c r="AGV67" s="77"/>
      <c r="AGW67" s="77"/>
      <c r="AGX67" s="77"/>
      <c r="AGY67" s="77"/>
      <c r="AGZ67" s="77"/>
      <c r="AHA67" s="77"/>
      <c r="AHB67" s="77"/>
      <c r="AHC67" s="77"/>
      <c r="AHD67" s="77"/>
      <c r="AHE67" s="77"/>
      <c r="AHF67" s="77"/>
      <c r="AHG67" s="77"/>
      <c r="AHH67" s="77"/>
      <c r="AHI67" s="77"/>
      <c r="AHJ67" s="77"/>
      <c r="AHK67" s="77"/>
      <c r="AHL67" s="77"/>
      <c r="AHM67" s="77"/>
      <c r="AHN67" s="77"/>
      <c r="AHO67" s="77"/>
      <c r="AHP67" s="77"/>
      <c r="AHQ67" s="77"/>
      <c r="AHR67" s="77"/>
      <c r="AHS67" s="77"/>
      <c r="AHT67" s="77"/>
      <c r="AHU67" s="77"/>
      <c r="AHV67" s="77"/>
      <c r="AHW67" s="77"/>
      <c r="AHX67" s="77"/>
      <c r="AHY67" s="77"/>
      <c r="AHZ67" s="77"/>
      <c r="AIA67" s="77"/>
      <c r="AIB67" s="77"/>
      <c r="AIC67" s="77"/>
      <c r="AID67" s="77"/>
      <c r="AIE67" s="77"/>
      <c r="AIF67" s="77"/>
      <c r="AIG67" s="77"/>
      <c r="AIH67" s="77"/>
      <c r="AII67" s="77"/>
      <c r="AIJ67" s="77"/>
      <c r="AIK67" s="77"/>
      <c r="AIL67" s="77"/>
      <c r="AIM67" s="77"/>
      <c r="AIN67" s="77"/>
      <c r="AIO67" s="77"/>
      <c r="AIP67" s="77"/>
      <c r="AIQ67" s="77"/>
      <c r="AIR67" s="77"/>
      <c r="AIS67" s="77"/>
      <c r="AIT67" s="77"/>
      <c r="AIU67" s="77"/>
      <c r="AIV67" s="77"/>
      <c r="AIW67" s="77"/>
      <c r="AIX67" s="77"/>
      <c r="AIY67" s="77"/>
      <c r="AIZ67" s="77"/>
      <c r="AJA67" s="77"/>
      <c r="AJB67" s="77"/>
      <c r="AJC67" s="77"/>
      <c r="AJD67" s="77"/>
      <c r="AJE67" s="77"/>
      <c r="AJF67" s="77"/>
      <c r="AJG67" s="77"/>
      <c r="AJH67" s="77"/>
      <c r="AJI67" s="77"/>
      <c r="AJJ67" s="77"/>
      <c r="AJK67" s="77"/>
      <c r="AJL67" s="77"/>
      <c r="AJM67" s="77"/>
      <c r="AJN67" s="77"/>
      <c r="AJO67" s="77"/>
      <c r="AJP67" s="77"/>
      <c r="AJQ67" s="77"/>
      <c r="AJR67" s="77"/>
      <c r="AJS67" s="77"/>
      <c r="AJT67" s="77"/>
      <c r="AJU67" s="77"/>
      <c r="AJV67" s="77"/>
      <c r="AJW67" s="77"/>
      <c r="AJX67" s="77"/>
      <c r="AJY67" s="77"/>
      <c r="AJZ67" s="77"/>
      <c r="AKA67" s="77"/>
      <c r="AKB67" s="77"/>
      <c r="AKC67" s="77"/>
      <c r="AKD67" s="77"/>
      <c r="AKE67" s="77"/>
      <c r="AKF67" s="77"/>
      <c r="AKG67" s="77"/>
      <c r="AKH67" s="77"/>
      <c r="AKI67" s="77"/>
      <c r="AKJ67" s="77"/>
      <c r="AKK67" s="77"/>
      <c r="AKL67" s="77"/>
      <c r="AKM67" s="77"/>
      <c r="AKN67" s="77"/>
      <c r="AKO67" s="77"/>
      <c r="AKP67" s="77"/>
      <c r="AKQ67" s="77"/>
      <c r="AKR67" s="77"/>
      <c r="AKS67" s="77"/>
      <c r="AKT67" s="77"/>
      <c r="AKU67" s="77"/>
      <c r="AKV67" s="77"/>
      <c r="AKW67" s="77"/>
      <c r="AKX67" s="77"/>
      <c r="AKY67" s="77"/>
      <c r="AKZ67" s="77"/>
      <c r="ALA67" s="77"/>
      <c r="ALB67" s="77"/>
      <c r="ALC67" s="77"/>
      <c r="ALD67" s="77"/>
      <c r="ALE67" s="77"/>
      <c r="ALF67" s="77"/>
      <c r="ALG67" s="77"/>
      <c r="ALH67" s="77"/>
      <c r="ALI67" s="77"/>
      <c r="ALJ67" s="77"/>
      <c r="ALK67" s="77"/>
      <c r="ALL67" s="77"/>
      <c r="ALM67" s="77"/>
      <c r="ALN67" s="77"/>
      <c r="ALO67" s="77"/>
      <c r="ALP67" s="77"/>
      <c r="ALQ67" s="77"/>
      <c r="ALR67" s="77"/>
      <c r="ALS67" s="77"/>
      <c r="ALT67" s="77"/>
      <c r="ALU67" s="77"/>
      <c r="ALV67" s="77"/>
      <c r="ALW67" s="77"/>
      <c r="ALX67" s="77"/>
      <c r="ALY67" s="77"/>
      <c r="ALZ67" s="77"/>
      <c r="AMA67" s="77"/>
      <c r="AMB67" s="77"/>
      <c r="AMC67" s="77"/>
      <c r="AMD67" s="77"/>
      <c r="AME67" s="77"/>
      <c r="AMF67" s="77"/>
      <c r="AMG67" s="77"/>
      <c r="AMH67" s="77"/>
      <c r="AMI67" s="77"/>
      <c r="AMJ67" s="77"/>
    </row>
    <row r="68" customFormat="false" ht="12.85" hidden="false" customHeight="false" outlineLevel="0" collapsed="false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  <c r="IJ68" s="77"/>
      <c r="IK68" s="77"/>
      <c r="IL68" s="77"/>
      <c r="IM68" s="77"/>
      <c r="IN68" s="77"/>
      <c r="IO68" s="77"/>
      <c r="IP68" s="77"/>
      <c r="IQ68" s="77"/>
      <c r="IR68" s="77"/>
      <c r="IS68" s="77"/>
      <c r="IT68" s="77"/>
      <c r="IU68" s="77"/>
      <c r="IV68" s="77"/>
      <c r="IW68" s="77"/>
      <c r="IX68" s="77"/>
      <c r="IY68" s="77"/>
      <c r="IZ68" s="77"/>
      <c r="JA68" s="77"/>
      <c r="JB68" s="77"/>
      <c r="JC68" s="77"/>
      <c r="JD68" s="77"/>
      <c r="JE68" s="77"/>
      <c r="JF68" s="77"/>
      <c r="JG68" s="77"/>
      <c r="JH68" s="77"/>
      <c r="JI68" s="77"/>
      <c r="JJ68" s="77"/>
      <c r="JK68" s="77"/>
      <c r="JL68" s="77"/>
      <c r="JM68" s="77"/>
      <c r="JN68" s="77"/>
      <c r="JO68" s="77"/>
      <c r="JP68" s="77"/>
      <c r="JQ68" s="77"/>
      <c r="JR68" s="77"/>
      <c r="JS68" s="77"/>
      <c r="JT68" s="77"/>
      <c r="JU68" s="77"/>
      <c r="JV68" s="77"/>
      <c r="JW68" s="77"/>
      <c r="JX68" s="77"/>
      <c r="JY68" s="77"/>
      <c r="JZ68" s="77"/>
      <c r="KA68" s="77"/>
      <c r="KB68" s="77"/>
      <c r="KC68" s="77"/>
      <c r="KD68" s="77"/>
      <c r="KE68" s="77"/>
      <c r="KF68" s="77"/>
      <c r="KG68" s="77"/>
      <c r="KH68" s="77"/>
      <c r="KI68" s="77"/>
      <c r="KJ68" s="77"/>
      <c r="KK68" s="77"/>
      <c r="KL68" s="77"/>
      <c r="KM68" s="77"/>
      <c r="KN68" s="77"/>
      <c r="KO68" s="77"/>
      <c r="KP68" s="77"/>
      <c r="KQ68" s="77"/>
      <c r="KR68" s="77"/>
      <c r="KS68" s="77"/>
      <c r="KT68" s="77"/>
      <c r="KU68" s="77"/>
      <c r="KV68" s="77"/>
      <c r="KW68" s="77"/>
      <c r="KX68" s="77"/>
      <c r="KY68" s="77"/>
      <c r="KZ68" s="77"/>
      <c r="LA68" s="77"/>
      <c r="LB68" s="77"/>
      <c r="LC68" s="77"/>
      <c r="LD68" s="77"/>
      <c r="LE68" s="77"/>
      <c r="LF68" s="77"/>
      <c r="LG68" s="77"/>
      <c r="LH68" s="77"/>
      <c r="LI68" s="77"/>
      <c r="LJ68" s="77"/>
      <c r="LK68" s="77"/>
      <c r="LL68" s="77"/>
      <c r="LM68" s="77"/>
      <c r="LN68" s="77"/>
      <c r="LO68" s="77"/>
      <c r="LP68" s="77"/>
      <c r="LQ68" s="77"/>
      <c r="LR68" s="77"/>
      <c r="LS68" s="77"/>
      <c r="LT68" s="77"/>
      <c r="LU68" s="77"/>
      <c r="LV68" s="77"/>
      <c r="LW68" s="77"/>
      <c r="LX68" s="77"/>
      <c r="LY68" s="77"/>
      <c r="LZ68" s="77"/>
      <c r="MA68" s="77"/>
      <c r="MB68" s="77"/>
      <c r="MC68" s="77"/>
      <c r="MD68" s="77"/>
      <c r="ME68" s="77"/>
      <c r="MF68" s="77"/>
      <c r="MG68" s="77"/>
      <c r="MH68" s="77"/>
      <c r="MI68" s="77"/>
      <c r="MJ68" s="77"/>
      <c r="MK68" s="77"/>
      <c r="ML68" s="77"/>
      <c r="MM68" s="77"/>
      <c r="MN68" s="77"/>
      <c r="MO68" s="77"/>
      <c r="MP68" s="77"/>
      <c r="MQ68" s="77"/>
      <c r="MR68" s="77"/>
      <c r="MS68" s="77"/>
      <c r="MT68" s="77"/>
      <c r="MU68" s="77"/>
      <c r="MV68" s="77"/>
      <c r="MW68" s="77"/>
      <c r="MX68" s="77"/>
      <c r="MY68" s="77"/>
      <c r="MZ68" s="77"/>
      <c r="NA68" s="77"/>
      <c r="NB68" s="77"/>
      <c r="NC68" s="77"/>
      <c r="ND68" s="77"/>
      <c r="NE68" s="77"/>
      <c r="NF68" s="77"/>
      <c r="NG68" s="77"/>
      <c r="NH68" s="77"/>
      <c r="NI68" s="77"/>
      <c r="NJ68" s="77"/>
      <c r="NK68" s="77"/>
      <c r="NL68" s="77"/>
      <c r="NM68" s="77"/>
      <c r="NN68" s="77"/>
      <c r="NO68" s="77"/>
      <c r="NP68" s="77"/>
      <c r="NQ68" s="77"/>
      <c r="NR68" s="77"/>
      <c r="NS68" s="77"/>
      <c r="NT68" s="77"/>
      <c r="NU68" s="77"/>
      <c r="NV68" s="77"/>
      <c r="NW68" s="77"/>
      <c r="NX68" s="77"/>
      <c r="NY68" s="77"/>
      <c r="NZ68" s="77"/>
      <c r="OA68" s="77"/>
      <c r="OB68" s="77"/>
      <c r="OC68" s="77"/>
      <c r="OD68" s="77"/>
      <c r="OE68" s="77"/>
      <c r="OF68" s="77"/>
      <c r="OG68" s="77"/>
      <c r="OH68" s="77"/>
      <c r="OI68" s="77"/>
      <c r="OJ68" s="77"/>
      <c r="OK68" s="77"/>
      <c r="OL68" s="77"/>
      <c r="OM68" s="77"/>
      <c r="ON68" s="77"/>
      <c r="OO68" s="77"/>
      <c r="OP68" s="77"/>
      <c r="OQ68" s="77"/>
      <c r="OR68" s="77"/>
      <c r="OS68" s="77"/>
      <c r="OT68" s="77"/>
      <c r="OU68" s="77"/>
      <c r="OV68" s="77"/>
      <c r="OW68" s="77"/>
      <c r="OX68" s="77"/>
      <c r="OY68" s="77"/>
      <c r="OZ68" s="77"/>
      <c r="PA68" s="77"/>
      <c r="PB68" s="77"/>
      <c r="PC68" s="77"/>
      <c r="PD68" s="77"/>
      <c r="PE68" s="77"/>
      <c r="PF68" s="77"/>
      <c r="PG68" s="77"/>
      <c r="PH68" s="77"/>
      <c r="PI68" s="77"/>
      <c r="PJ68" s="77"/>
      <c r="PK68" s="77"/>
      <c r="PL68" s="77"/>
      <c r="PM68" s="77"/>
      <c r="PN68" s="77"/>
      <c r="PO68" s="77"/>
      <c r="PP68" s="77"/>
      <c r="PQ68" s="77"/>
      <c r="PR68" s="77"/>
      <c r="PS68" s="77"/>
      <c r="PT68" s="77"/>
      <c r="PU68" s="77"/>
      <c r="PV68" s="77"/>
      <c r="PW68" s="77"/>
      <c r="PX68" s="77"/>
      <c r="PY68" s="77"/>
      <c r="PZ68" s="77"/>
      <c r="QA68" s="77"/>
      <c r="QB68" s="77"/>
      <c r="QC68" s="77"/>
      <c r="QD68" s="77"/>
      <c r="QE68" s="77"/>
      <c r="QF68" s="77"/>
      <c r="QG68" s="77"/>
      <c r="QH68" s="77"/>
      <c r="QI68" s="77"/>
      <c r="QJ68" s="77"/>
      <c r="QK68" s="77"/>
      <c r="QL68" s="77"/>
      <c r="QM68" s="77"/>
      <c r="QN68" s="77"/>
      <c r="QO68" s="77"/>
      <c r="QP68" s="77"/>
      <c r="QQ68" s="77"/>
      <c r="QR68" s="77"/>
      <c r="QS68" s="77"/>
      <c r="QT68" s="77"/>
      <c r="QU68" s="77"/>
      <c r="QV68" s="77"/>
      <c r="QW68" s="77"/>
      <c r="QX68" s="77"/>
      <c r="QY68" s="77"/>
      <c r="QZ68" s="77"/>
      <c r="RA68" s="77"/>
      <c r="RB68" s="77"/>
      <c r="RC68" s="77"/>
      <c r="RD68" s="77"/>
      <c r="RE68" s="77"/>
      <c r="RF68" s="77"/>
      <c r="RG68" s="77"/>
      <c r="RH68" s="77"/>
      <c r="RI68" s="77"/>
      <c r="RJ68" s="77"/>
      <c r="RK68" s="77"/>
      <c r="RL68" s="77"/>
      <c r="RM68" s="77"/>
      <c r="RN68" s="77"/>
      <c r="RO68" s="77"/>
      <c r="RP68" s="77"/>
      <c r="RQ68" s="77"/>
      <c r="RR68" s="77"/>
      <c r="RS68" s="77"/>
      <c r="RT68" s="77"/>
      <c r="RU68" s="77"/>
      <c r="RV68" s="77"/>
      <c r="RW68" s="77"/>
      <c r="RX68" s="77"/>
      <c r="RY68" s="77"/>
      <c r="RZ68" s="77"/>
      <c r="SA68" s="77"/>
      <c r="SB68" s="77"/>
      <c r="SC68" s="77"/>
      <c r="SD68" s="77"/>
      <c r="SE68" s="77"/>
      <c r="SF68" s="77"/>
      <c r="SG68" s="77"/>
      <c r="SH68" s="77"/>
      <c r="SI68" s="77"/>
      <c r="SJ68" s="77"/>
      <c r="SK68" s="77"/>
      <c r="SL68" s="77"/>
      <c r="SM68" s="77"/>
      <c r="SN68" s="77"/>
      <c r="SO68" s="77"/>
      <c r="SP68" s="77"/>
      <c r="SQ68" s="77"/>
      <c r="SR68" s="77"/>
      <c r="SS68" s="77"/>
      <c r="ST68" s="77"/>
      <c r="SU68" s="77"/>
      <c r="SV68" s="77"/>
      <c r="SW68" s="77"/>
      <c r="SX68" s="77"/>
      <c r="SY68" s="77"/>
      <c r="SZ68" s="77"/>
      <c r="TA68" s="77"/>
      <c r="TB68" s="77"/>
      <c r="TC68" s="77"/>
      <c r="TD68" s="77"/>
      <c r="TE68" s="77"/>
      <c r="TF68" s="77"/>
      <c r="TG68" s="77"/>
      <c r="TH68" s="77"/>
      <c r="TI68" s="77"/>
      <c r="TJ68" s="77"/>
      <c r="TK68" s="77"/>
      <c r="TL68" s="77"/>
      <c r="TM68" s="77"/>
      <c r="TN68" s="77"/>
      <c r="TO68" s="77"/>
      <c r="TP68" s="77"/>
      <c r="TQ68" s="77"/>
      <c r="TR68" s="77"/>
      <c r="TS68" s="77"/>
      <c r="TT68" s="77"/>
      <c r="TU68" s="77"/>
      <c r="TV68" s="77"/>
      <c r="TW68" s="77"/>
      <c r="TX68" s="77"/>
      <c r="TY68" s="77"/>
      <c r="TZ68" s="77"/>
      <c r="UA68" s="77"/>
      <c r="UB68" s="77"/>
      <c r="UC68" s="77"/>
      <c r="UD68" s="77"/>
      <c r="UE68" s="77"/>
      <c r="UF68" s="77"/>
      <c r="UG68" s="77"/>
      <c r="UH68" s="77"/>
      <c r="UI68" s="77"/>
      <c r="UJ68" s="77"/>
      <c r="UK68" s="77"/>
      <c r="UL68" s="77"/>
      <c r="UM68" s="77"/>
      <c r="UN68" s="77"/>
      <c r="UO68" s="77"/>
      <c r="UP68" s="77"/>
      <c r="UQ68" s="77"/>
      <c r="UR68" s="77"/>
      <c r="US68" s="77"/>
      <c r="UT68" s="77"/>
      <c r="UU68" s="77"/>
      <c r="UV68" s="77"/>
      <c r="UW68" s="77"/>
      <c r="UX68" s="77"/>
      <c r="UY68" s="77"/>
      <c r="UZ68" s="77"/>
      <c r="VA68" s="77"/>
      <c r="VB68" s="77"/>
      <c r="VC68" s="77"/>
      <c r="VD68" s="77"/>
      <c r="VE68" s="77"/>
      <c r="VF68" s="77"/>
      <c r="VG68" s="77"/>
      <c r="VH68" s="77"/>
      <c r="VI68" s="77"/>
      <c r="VJ68" s="77"/>
      <c r="VK68" s="77"/>
      <c r="VL68" s="77"/>
      <c r="VM68" s="77"/>
      <c r="VN68" s="77"/>
      <c r="VO68" s="77"/>
      <c r="VP68" s="77"/>
      <c r="VQ68" s="77"/>
      <c r="VR68" s="77"/>
      <c r="VS68" s="77"/>
      <c r="VT68" s="77"/>
      <c r="VU68" s="77"/>
      <c r="VV68" s="77"/>
      <c r="VW68" s="77"/>
      <c r="VX68" s="77"/>
      <c r="VY68" s="77"/>
      <c r="VZ68" s="77"/>
      <c r="WA68" s="77"/>
      <c r="WB68" s="77"/>
      <c r="WC68" s="77"/>
      <c r="WD68" s="77"/>
      <c r="WE68" s="77"/>
      <c r="WF68" s="77"/>
      <c r="WG68" s="77"/>
      <c r="WH68" s="77"/>
      <c r="WI68" s="77"/>
      <c r="WJ68" s="77"/>
      <c r="WK68" s="77"/>
      <c r="WL68" s="77"/>
      <c r="WM68" s="77"/>
      <c r="WN68" s="77"/>
      <c r="WO68" s="77"/>
      <c r="WP68" s="77"/>
      <c r="WQ68" s="77"/>
      <c r="WR68" s="77"/>
      <c r="WS68" s="77"/>
      <c r="WT68" s="77"/>
      <c r="WU68" s="77"/>
      <c r="WV68" s="77"/>
      <c r="WW68" s="77"/>
      <c r="WX68" s="77"/>
      <c r="WY68" s="77"/>
      <c r="WZ68" s="77"/>
      <c r="XA68" s="77"/>
      <c r="XB68" s="77"/>
      <c r="XC68" s="77"/>
      <c r="XD68" s="77"/>
      <c r="XE68" s="77"/>
      <c r="XF68" s="77"/>
      <c r="XG68" s="77"/>
      <c r="XH68" s="77"/>
      <c r="XI68" s="77"/>
      <c r="XJ68" s="77"/>
      <c r="XK68" s="77"/>
      <c r="XL68" s="77"/>
      <c r="XM68" s="77"/>
      <c r="XN68" s="77"/>
      <c r="XO68" s="77"/>
      <c r="XP68" s="77"/>
      <c r="XQ68" s="77"/>
      <c r="XR68" s="77"/>
      <c r="XS68" s="77"/>
      <c r="XT68" s="77"/>
      <c r="XU68" s="77"/>
      <c r="XV68" s="77"/>
      <c r="XW68" s="77"/>
      <c r="XX68" s="77"/>
      <c r="XY68" s="77"/>
      <c r="XZ68" s="77"/>
      <c r="YA68" s="77"/>
      <c r="YB68" s="77"/>
      <c r="YC68" s="77"/>
      <c r="YD68" s="77"/>
      <c r="YE68" s="77"/>
      <c r="YF68" s="77"/>
      <c r="YG68" s="77"/>
      <c r="YH68" s="77"/>
      <c r="YI68" s="77"/>
      <c r="YJ68" s="77"/>
      <c r="YK68" s="77"/>
      <c r="YL68" s="77"/>
      <c r="YM68" s="77"/>
      <c r="YN68" s="77"/>
      <c r="YO68" s="77"/>
      <c r="YP68" s="77"/>
      <c r="YQ68" s="77"/>
      <c r="YR68" s="77"/>
      <c r="YS68" s="77"/>
      <c r="YT68" s="77"/>
      <c r="YU68" s="77"/>
      <c r="YV68" s="77"/>
      <c r="YW68" s="77"/>
      <c r="YX68" s="77"/>
      <c r="YY68" s="77"/>
      <c r="YZ68" s="77"/>
      <c r="ZA68" s="77"/>
      <c r="ZB68" s="77"/>
      <c r="ZC68" s="77"/>
      <c r="ZD68" s="77"/>
      <c r="ZE68" s="77"/>
      <c r="ZF68" s="77"/>
      <c r="ZG68" s="77"/>
      <c r="ZH68" s="77"/>
      <c r="ZI68" s="77"/>
      <c r="ZJ68" s="77"/>
      <c r="ZK68" s="77"/>
      <c r="ZL68" s="77"/>
      <c r="ZM68" s="77"/>
      <c r="ZN68" s="77"/>
      <c r="ZO68" s="77"/>
      <c r="ZP68" s="77"/>
      <c r="ZQ68" s="77"/>
      <c r="ZR68" s="77"/>
      <c r="ZS68" s="77"/>
      <c r="ZT68" s="77"/>
      <c r="ZU68" s="77"/>
      <c r="ZV68" s="77"/>
      <c r="ZW68" s="77"/>
      <c r="ZX68" s="77"/>
      <c r="ZY68" s="77"/>
      <c r="ZZ68" s="77"/>
      <c r="AAA68" s="77"/>
      <c r="AAB68" s="77"/>
      <c r="AAC68" s="77"/>
      <c r="AAD68" s="77"/>
      <c r="AAE68" s="77"/>
      <c r="AAF68" s="77"/>
      <c r="AAG68" s="77"/>
      <c r="AAH68" s="77"/>
      <c r="AAI68" s="77"/>
      <c r="AAJ68" s="77"/>
      <c r="AAK68" s="77"/>
      <c r="AAL68" s="77"/>
      <c r="AAM68" s="77"/>
      <c r="AAN68" s="77"/>
      <c r="AAO68" s="77"/>
      <c r="AAP68" s="77"/>
      <c r="AAQ68" s="77"/>
      <c r="AAR68" s="77"/>
      <c r="AAS68" s="77"/>
      <c r="AAT68" s="77"/>
      <c r="AAU68" s="77"/>
      <c r="AAV68" s="77"/>
      <c r="AAW68" s="77"/>
      <c r="AAX68" s="77"/>
      <c r="AAY68" s="77"/>
      <c r="AAZ68" s="77"/>
      <c r="ABA68" s="77"/>
      <c r="ABB68" s="77"/>
      <c r="ABC68" s="77"/>
      <c r="ABD68" s="77"/>
      <c r="ABE68" s="77"/>
      <c r="ABF68" s="77"/>
      <c r="ABG68" s="77"/>
      <c r="ABH68" s="77"/>
      <c r="ABI68" s="77"/>
      <c r="ABJ68" s="77"/>
      <c r="ABK68" s="77"/>
      <c r="ABL68" s="77"/>
      <c r="ABM68" s="77"/>
      <c r="ABN68" s="77"/>
      <c r="ABO68" s="77"/>
      <c r="ABP68" s="77"/>
      <c r="ABQ68" s="77"/>
      <c r="ABR68" s="77"/>
      <c r="ABS68" s="77"/>
      <c r="ABT68" s="77"/>
      <c r="ABU68" s="77"/>
      <c r="ABV68" s="77"/>
      <c r="ABW68" s="77"/>
      <c r="ABX68" s="77"/>
      <c r="ABY68" s="77"/>
      <c r="ABZ68" s="77"/>
      <c r="ACA68" s="77"/>
      <c r="ACB68" s="77"/>
      <c r="ACC68" s="77"/>
      <c r="ACD68" s="77"/>
      <c r="ACE68" s="77"/>
      <c r="ACF68" s="77"/>
      <c r="ACG68" s="77"/>
      <c r="ACH68" s="77"/>
      <c r="ACI68" s="77"/>
      <c r="ACJ68" s="77"/>
      <c r="ACK68" s="77"/>
      <c r="ACL68" s="77"/>
      <c r="ACM68" s="77"/>
      <c r="ACN68" s="77"/>
      <c r="ACO68" s="77"/>
      <c r="ACP68" s="77"/>
      <c r="ACQ68" s="77"/>
      <c r="ACR68" s="77"/>
      <c r="ACS68" s="77"/>
      <c r="ACT68" s="77"/>
      <c r="ACU68" s="77"/>
      <c r="ACV68" s="77"/>
      <c r="ACW68" s="77"/>
      <c r="ACX68" s="77"/>
      <c r="ACY68" s="77"/>
      <c r="ACZ68" s="77"/>
      <c r="ADA68" s="77"/>
      <c r="ADB68" s="77"/>
      <c r="ADC68" s="77"/>
      <c r="ADD68" s="77"/>
      <c r="ADE68" s="77"/>
      <c r="ADF68" s="77"/>
      <c r="ADG68" s="77"/>
      <c r="ADH68" s="77"/>
      <c r="ADI68" s="77"/>
      <c r="ADJ68" s="77"/>
      <c r="ADK68" s="77"/>
      <c r="ADL68" s="77"/>
      <c r="ADM68" s="77"/>
      <c r="ADN68" s="77"/>
      <c r="ADO68" s="77"/>
      <c r="ADP68" s="77"/>
      <c r="ADQ68" s="77"/>
      <c r="ADR68" s="77"/>
      <c r="ADS68" s="77"/>
      <c r="ADT68" s="77"/>
      <c r="ADU68" s="77"/>
      <c r="ADV68" s="77"/>
      <c r="ADW68" s="77"/>
      <c r="ADX68" s="77"/>
      <c r="ADY68" s="77"/>
      <c r="ADZ68" s="77"/>
      <c r="AEA68" s="77"/>
      <c r="AEB68" s="77"/>
      <c r="AEC68" s="77"/>
      <c r="AED68" s="77"/>
      <c r="AEE68" s="77"/>
      <c r="AEF68" s="77"/>
      <c r="AEG68" s="77"/>
      <c r="AEH68" s="77"/>
      <c r="AEI68" s="77"/>
      <c r="AEJ68" s="77"/>
      <c r="AEK68" s="77"/>
      <c r="AEL68" s="77"/>
      <c r="AEM68" s="77"/>
      <c r="AEN68" s="77"/>
      <c r="AEO68" s="77"/>
      <c r="AEP68" s="77"/>
      <c r="AEQ68" s="77"/>
      <c r="AER68" s="77"/>
      <c r="AES68" s="77"/>
      <c r="AET68" s="77"/>
      <c r="AEU68" s="77"/>
      <c r="AEV68" s="77"/>
      <c r="AEW68" s="77"/>
      <c r="AEX68" s="77"/>
      <c r="AEY68" s="77"/>
      <c r="AEZ68" s="77"/>
      <c r="AFA68" s="77"/>
      <c r="AFB68" s="77"/>
      <c r="AFC68" s="77"/>
      <c r="AFD68" s="77"/>
      <c r="AFE68" s="77"/>
      <c r="AFF68" s="77"/>
      <c r="AFG68" s="77"/>
      <c r="AFH68" s="77"/>
      <c r="AFI68" s="77"/>
      <c r="AFJ68" s="77"/>
      <c r="AFK68" s="77"/>
      <c r="AFL68" s="77"/>
      <c r="AFM68" s="77"/>
      <c r="AFN68" s="77"/>
      <c r="AFO68" s="77"/>
      <c r="AFP68" s="77"/>
      <c r="AFQ68" s="77"/>
      <c r="AFR68" s="77"/>
      <c r="AFS68" s="77"/>
      <c r="AFT68" s="77"/>
      <c r="AFU68" s="77"/>
      <c r="AFV68" s="77"/>
      <c r="AFW68" s="77"/>
      <c r="AFX68" s="77"/>
      <c r="AFY68" s="77"/>
      <c r="AFZ68" s="77"/>
      <c r="AGA68" s="77"/>
      <c r="AGB68" s="77"/>
      <c r="AGC68" s="77"/>
      <c r="AGD68" s="77"/>
      <c r="AGE68" s="77"/>
      <c r="AGF68" s="77"/>
      <c r="AGG68" s="77"/>
      <c r="AGH68" s="77"/>
      <c r="AGI68" s="77"/>
      <c r="AGJ68" s="77"/>
      <c r="AGK68" s="77"/>
      <c r="AGL68" s="77"/>
      <c r="AGM68" s="77"/>
      <c r="AGN68" s="77"/>
      <c r="AGO68" s="77"/>
      <c r="AGP68" s="77"/>
      <c r="AGQ68" s="77"/>
      <c r="AGR68" s="77"/>
      <c r="AGS68" s="77"/>
      <c r="AGT68" s="77"/>
      <c r="AGU68" s="77"/>
      <c r="AGV68" s="77"/>
      <c r="AGW68" s="77"/>
      <c r="AGX68" s="77"/>
      <c r="AGY68" s="77"/>
      <c r="AGZ68" s="77"/>
      <c r="AHA68" s="77"/>
      <c r="AHB68" s="77"/>
      <c r="AHC68" s="77"/>
      <c r="AHD68" s="77"/>
      <c r="AHE68" s="77"/>
      <c r="AHF68" s="77"/>
      <c r="AHG68" s="77"/>
      <c r="AHH68" s="77"/>
      <c r="AHI68" s="77"/>
      <c r="AHJ68" s="77"/>
      <c r="AHK68" s="77"/>
      <c r="AHL68" s="77"/>
      <c r="AHM68" s="77"/>
      <c r="AHN68" s="77"/>
      <c r="AHO68" s="77"/>
      <c r="AHP68" s="77"/>
      <c r="AHQ68" s="77"/>
      <c r="AHR68" s="77"/>
      <c r="AHS68" s="77"/>
      <c r="AHT68" s="77"/>
      <c r="AHU68" s="77"/>
      <c r="AHV68" s="77"/>
      <c r="AHW68" s="77"/>
      <c r="AHX68" s="77"/>
      <c r="AHY68" s="77"/>
      <c r="AHZ68" s="77"/>
      <c r="AIA68" s="77"/>
      <c r="AIB68" s="77"/>
      <c r="AIC68" s="77"/>
      <c r="AID68" s="77"/>
      <c r="AIE68" s="77"/>
      <c r="AIF68" s="77"/>
      <c r="AIG68" s="77"/>
      <c r="AIH68" s="77"/>
      <c r="AII68" s="77"/>
      <c r="AIJ68" s="77"/>
      <c r="AIK68" s="77"/>
      <c r="AIL68" s="77"/>
      <c r="AIM68" s="77"/>
      <c r="AIN68" s="77"/>
      <c r="AIO68" s="77"/>
      <c r="AIP68" s="77"/>
      <c r="AIQ68" s="77"/>
      <c r="AIR68" s="77"/>
      <c r="AIS68" s="77"/>
      <c r="AIT68" s="77"/>
      <c r="AIU68" s="77"/>
      <c r="AIV68" s="77"/>
      <c r="AIW68" s="77"/>
      <c r="AIX68" s="77"/>
      <c r="AIY68" s="77"/>
      <c r="AIZ68" s="77"/>
      <c r="AJA68" s="77"/>
      <c r="AJB68" s="77"/>
      <c r="AJC68" s="77"/>
      <c r="AJD68" s="77"/>
      <c r="AJE68" s="77"/>
      <c r="AJF68" s="77"/>
      <c r="AJG68" s="77"/>
      <c r="AJH68" s="77"/>
      <c r="AJI68" s="77"/>
      <c r="AJJ68" s="77"/>
      <c r="AJK68" s="77"/>
      <c r="AJL68" s="77"/>
      <c r="AJM68" s="77"/>
      <c r="AJN68" s="77"/>
      <c r="AJO68" s="77"/>
      <c r="AJP68" s="77"/>
      <c r="AJQ68" s="77"/>
      <c r="AJR68" s="77"/>
      <c r="AJS68" s="77"/>
      <c r="AJT68" s="77"/>
      <c r="AJU68" s="77"/>
      <c r="AJV68" s="77"/>
      <c r="AJW68" s="77"/>
      <c r="AJX68" s="77"/>
      <c r="AJY68" s="77"/>
      <c r="AJZ68" s="77"/>
      <c r="AKA68" s="77"/>
      <c r="AKB68" s="77"/>
      <c r="AKC68" s="77"/>
      <c r="AKD68" s="77"/>
      <c r="AKE68" s="77"/>
      <c r="AKF68" s="77"/>
      <c r="AKG68" s="77"/>
      <c r="AKH68" s="77"/>
      <c r="AKI68" s="77"/>
      <c r="AKJ68" s="77"/>
      <c r="AKK68" s="77"/>
      <c r="AKL68" s="77"/>
      <c r="AKM68" s="77"/>
      <c r="AKN68" s="77"/>
      <c r="AKO68" s="77"/>
      <c r="AKP68" s="77"/>
      <c r="AKQ68" s="77"/>
      <c r="AKR68" s="77"/>
      <c r="AKS68" s="77"/>
      <c r="AKT68" s="77"/>
      <c r="AKU68" s="77"/>
      <c r="AKV68" s="77"/>
      <c r="AKW68" s="77"/>
      <c r="AKX68" s="77"/>
      <c r="AKY68" s="77"/>
      <c r="AKZ68" s="77"/>
      <c r="ALA68" s="77"/>
      <c r="ALB68" s="77"/>
      <c r="ALC68" s="77"/>
      <c r="ALD68" s="77"/>
      <c r="ALE68" s="77"/>
      <c r="ALF68" s="77"/>
      <c r="ALG68" s="77"/>
      <c r="ALH68" s="77"/>
      <c r="ALI68" s="77"/>
      <c r="ALJ68" s="77"/>
      <c r="ALK68" s="77"/>
      <c r="ALL68" s="77"/>
      <c r="ALM68" s="77"/>
      <c r="ALN68" s="77"/>
      <c r="ALO68" s="77"/>
      <c r="ALP68" s="77"/>
      <c r="ALQ68" s="77"/>
      <c r="ALR68" s="77"/>
      <c r="ALS68" s="77"/>
      <c r="ALT68" s="77"/>
      <c r="ALU68" s="77"/>
      <c r="ALV68" s="77"/>
      <c r="ALW68" s="77"/>
      <c r="ALX68" s="77"/>
      <c r="ALY68" s="77"/>
      <c r="ALZ68" s="77"/>
      <c r="AMA68" s="77"/>
      <c r="AMB68" s="77"/>
      <c r="AMC68" s="77"/>
      <c r="AMD68" s="77"/>
      <c r="AME68" s="77"/>
      <c r="AMF68" s="77"/>
      <c r="AMG68" s="77"/>
      <c r="AMH68" s="77"/>
      <c r="AMI68" s="77"/>
      <c r="AMJ68" s="77"/>
    </row>
    <row r="69" customFormat="false" ht="12.85" hidden="false" customHeight="false" outlineLevel="0" collapsed="false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  <c r="II69" s="77"/>
      <c r="IJ69" s="77"/>
      <c r="IK69" s="77"/>
      <c r="IL69" s="77"/>
      <c r="IM69" s="77"/>
      <c r="IN69" s="77"/>
      <c r="IO69" s="77"/>
      <c r="IP69" s="77"/>
      <c r="IQ69" s="77"/>
      <c r="IR69" s="77"/>
      <c r="IS69" s="77"/>
      <c r="IT69" s="77"/>
      <c r="IU69" s="77"/>
      <c r="IV69" s="77"/>
      <c r="IW69" s="77"/>
      <c r="IX69" s="77"/>
      <c r="IY69" s="77"/>
      <c r="IZ69" s="77"/>
      <c r="JA69" s="77"/>
      <c r="JB69" s="77"/>
      <c r="JC69" s="77"/>
      <c r="JD69" s="77"/>
      <c r="JE69" s="77"/>
      <c r="JF69" s="77"/>
      <c r="JG69" s="77"/>
      <c r="JH69" s="77"/>
      <c r="JI69" s="77"/>
      <c r="JJ69" s="77"/>
      <c r="JK69" s="77"/>
      <c r="JL69" s="77"/>
      <c r="JM69" s="77"/>
      <c r="JN69" s="77"/>
      <c r="JO69" s="77"/>
      <c r="JP69" s="77"/>
      <c r="JQ69" s="77"/>
      <c r="JR69" s="77"/>
      <c r="JS69" s="77"/>
      <c r="JT69" s="77"/>
      <c r="JU69" s="77"/>
      <c r="JV69" s="77"/>
      <c r="JW69" s="77"/>
      <c r="JX69" s="77"/>
      <c r="JY69" s="77"/>
      <c r="JZ69" s="77"/>
      <c r="KA69" s="77"/>
      <c r="KB69" s="77"/>
      <c r="KC69" s="77"/>
      <c r="KD69" s="77"/>
      <c r="KE69" s="77"/>
      <c r="KF69" s="77"/>
      <c r="KG69" s="77"/>
      <c r="KH69" s="77"/>
      <c r="KI69" s="77"/>
      <c r="KJ69" s="77"/>
      <c r="KK69" s="77"/>
      <c r="KL69" s="77"/>
      <c r="KM69" s="77"/>
      <c r="KN69" s="77"/>
      <c r="KO69" s="77"/>
      <c r="KP69" s="77"/>
      <c r="KQ69" s="77"/>
      <c r="KR69" s="77"/>
      <c r="KS69" s="77"/>
      <c r="KT69" s="77"/>
      <c r="KU69" s="77"/>
      <c r="KV69" s="77"/>
      <c r="KW69" s="77"/>
      <c r="KX69" s="77"/>
      <c r="KY69" s="77"/>
      <c r="KZ69" s="77"/>
      <c r="LA69" s="77"/>
      <c r="LB69" s="77"/>
      <c r="LC69" s="77"/>
      <c r="LD69" s="77"/>
      <c r="LE69" s="77"/>
      <c r="LF69" s="77"/>
      <c r="LG69" s="77"/>
      <c r="LH69" s="77"/>
      <c r="LI69" s="77"/>
      <c r="LJ69" s="77"/>
      <c r="LK69" s="77"/>
      <c r="LL69" s="77"/>
      <c r="LM69" s="77"/>
      <c r="LN69" s="77"/>
      <c r="LO69" s="77"/>
      <c r="LP69" s="77"/>
      <c r="LQ69" s="77"/>
      <c r="LR69" s="77"/>
      <c r="LS69" s="77"/>
      <c r="LT69" s="77"/>
      <c r="LU69" s="77"/>
      <c r="LV69" s="77"/>
      <c r="LW69" s="77"/>
      <c r="LX69" s="77"/>
      <c r="LY69" s="77"/>
      <c r="LZ69" s="77"/>
      <c r="MA69" s="77"/>
      <c r="MB69" s="77"/>
      <c r="MC69" s="77"/>
      <c r="MD69" s="77"/>
      <c r="ME69" s="77"/>
      <c r="MF69" s="77"/>
      <c r="MG69" s="77"/>
      <c r="MH69" s="77"/>
      <c r="MI69" s="77"/>
      <c r="MJ69" s="77"/>
      <c r="MK69" s="77"/>
      <c r="ML69" s="77"/>
      <c r="MM69" s="77"/>
      <c r="MN69" s="77"/>
      <c r="MO69" s="77"/>
      <c r="MP69" s="77"/>
      <c r="MQ69" s="77"/>
      <c r="MR69" s="77"/>
      <c r="MS69" s="77"/>
      <c r="MT69" s="77"/>
      <c r="MU69" s="77"/>
      <c r="MV69" s="77"/>
      <c r="MW69" s="77"/>
      <c r="MX69" s="77"/>
      <c r="MY69" s="77"/>
      <c r="MZ69" s="77"/>
      <c r="NA69" s="77"/>
      <c r="NB69" s="77"/>
      <c r="NC69" s="77"/>
      <c r="ND69" s="77"/>
      <c r="NE69" s="77"/>
      <c r="NF69" s="77"/>
      <c r="NG69" s="77"/>
      <c r="NH69" s="77"/>
      <c r="NI69" s="77"/>
      <c r="NJ69" s="77"/>
      <c r="NK69" s="77"/>
      <c r="NL69" s="77"/>
      <c r="NM69" s="77"/>
      <c r="NN69" s="77"/>
      <c r="NO69" s="77"/>
      <c r="NP69" s="77"/>
      <c r="NQ69" s="77"/>
      <c r="NR69" s="77"/>
      <c r="NS69" s="77"/>
      <c r="NT69" s="77"/>
      <c r="NU69" s="77"/>
      <c r="NV69" s="77"/>
      <c r="NW69" s="77"/>
      <c r="NX69" s="77"/>
      <c r="NY69" s="77"/>
      <c r="NZ69" s="77"/>
      <c r="OA69" s="77"/>
      <c r="OB69" s="77"/>
      <c r="OC69" s="77"/>
      <c r="OD69" s="77"/>
      <c r="OE69" s="77"/>
      <c r="OF69" s="77"/>
      <c r="OG69" s="77"/>
      <c r="OH69" s="77"/>
      <c r="OI69" s="77"/>
      <c r="OJ69" s="77"/>
      <c r="OK69" s="77"/>
      <c r="OL69" s="77"/>
      <c r="OM69" s="77"/>
      <c r="ON69" s="77"/>
      <c r="OO69" s="77"/>
      <c r="OP69" s="77"/>
      <c r="OQ69" s="77"/>
      <c r="OR69" s="77"/>
      <c r="OS69" s="77"/>
      <c r="OT69" s="77"/>
      <c r="OU69" s="77"/>
      <c r="OV69" s="77"/>
      <c r="OW69" s="77"/>
      <c r="OX69" s="77"/>
      <c r="OY69" s="77"/>
      <c r="OZ69" s="77"/>
      <c r="PA69" s="77"/>
      <c r="PB69" s="77"/>
      <c r="PC69" s="77"/>
      <c r="PD69" s="77"/>
      <c r="PE69" s="77"/>
      <c r="PF69" s="77"/>
      <c r="PG69" s="77"/>
      <c r="PH69" s="77"/>
      <c r="PI69" s="77"/>
      <c r="PJ69" s="77"/>
      <c r="PK69" s="77"/>
      <c r="PL69" s="77"/>
      <c r="PM69" s="77"/>
      <c r="PN69" s="77"/>
      <c r="PO69" s="77"/>
      <c r="PP69" s="77"/>
      <c r="PQ69" s="77"/>
      <c r="PR69" s="77"/>
      <c r="PS69" s="77"/>
      <c r="PT69" s="77"/>
      <c r="PU69" s="77"/>
      <c r="PV69" s="77"/>
      <c r="PW69" s="77"/>
      <c r="PX69" s="77"/>
      <c r="PY69" s="77"/>
      <c r="PZ69" s="77"/>
      <c r="QA69" s="77"/>
      <c r="QB69" s="77"/>
      <c r="QC69" s="77"/>
      <c r="QD69" s="77"/>
      <c r="QE69" s="77"/>
      <c r="QF69" s="77"/>
      <c r="QG69" s="77"/>
      <c r="QH69" s="77"/>
      <c r="QI69" s="77"/>
      <c r="QJ69" s="77"/>
      <c r="QK69" s="77"/>
      <c r="QL69" s="77"/>
      <c r="QM69" s="77"/>
      <c r="QN69" s="77"/>
      <c r="QO69" s="77"/>
      <c r="QP69" s="77"/>
      <c r="QQ69" s="77"/>
      <c r="QR69" s="77"/>
      <c r="QS69" s="77"/>
      <c r="QT69" s="77"/>
      <c r="QU69" s="77"/>
      <c r="QV69" s="77"/>
      <c r="QW69" s="77"/>
      <c r="QX69" s="77"/>
      <c r="QY69" s="77"/>
      <c r="QZ69" s="77"/>
      <c r="RA69" s="77"/>
      <c r="RB69" s="77"/>
      <c r="RC69" s="77"/>
      <c r="RD69" s="77"/>
      <c r="RE69" s="77"/>
      <c r="RF69" s="77"/>
      <c r="RG69" s="77"/>
      <c r="RH69" s="77"/>
      <c r="RI69" s="77"/>
      <c r="RJ69" s="77"/>
      <c r="RK69" s="77"/>
      <c r="RL69" s="77"/>
      <c r="RM69" s="77"/>
      <c r="RN69" s="77"/>
      <c r="RO69" s="77"/>
      <c r="RP69" s="77"/>
      <c r="RQ69" s="77"/>
      <c r="RR69" s="77"/>
      <c r="RS69" s="77"/>
      <c r="RT69" s="77"/>
      <c r="RU69" s="77"/>
      <c r="RV69" s="77"/>
      <c r="RW69" s="77"/>
      <c r="RX69" s="77"/>
      <c r="RY69" s="77"/>
      <c r="RZ69" s="77"/>
      <c r="SA69" s="77"/>
      <c r="SB69" s="77"/>
      <c r="SC69" s="77"/>
      <c r="SD69" s="77"/>
      <c r="SE69" s="77"/>
      <c r="SF69" s="77"/>
      <c r="SG69" s="77"/>
      <c r="SH69" s="77"/>
      <c r="SI69" s="77"/>
      <c r="SJ69" s="77"/>
      <c r="SK69" s="77"/>
      <c r="SL69" s="77"/>
      <c r="SM69" s="77"/>
      <c r="SN69" s="77"/>
      <c r="SO69" s="77"/>
      <c r="SP69" s="77"/>
      <c r="SQ69" s="77"/>
      <c r="SR69" s="77"/>
      <c r="SS69" s="77"/>
      <c r="ST69" s="77"/>
      <c r="SU69" s="77"/>
      <c r="SV69" s="77"/>
      <c r="SW69" s="77"/>
      <c r="SX69" s="77"/>
      <c r="SY69" s="77"/>
      <c r="SZ69" s="77"/>
      <c r="TA69" s="77"/>
      <c r="TB69" s="77"/>
      <c r="TC69" s="77"/>
      <c r="TD69" s="77"/>
      <c r="TE69" s="77"/>
      <c r="TF69" s="77"/>
      <c r="TG69" s="77"/>
      <c r="TH69" s="77"/>
      <c r="TI69" s="77"/>
      <c r="TJ69" s="77"/>
      <c r="TK69" s="77"/>
      <c r="TL69" s="77"/>
      <c r="TM69" s="77"/>
      <c r="TN69" s="77"/>
      <c r="TO69" s="77"/>
      <c r="TP69" s="77"/>
      <c r="TQ69" s="77"/>
      <c r="TR69" s="77"/>
      <c r="TS69" s="77"/>
      <c r="TT69" s="77"/>
      <c r="TU69" s="77"/>
      <c r="TV69" s="77"/>
      <c r="TW69" s="77"/>
      <c r="TX69" s="77"/>
      <c r="TY69" s="77"/>
      <c r="TZ69" s="77"/>
      <c r="UA69" s="77"/>
      <c r="UB69" s="77"/>
      <c r="UC69" s="77"/>
      <c r="UD69" s="77"/>
      <c r="UE69" s="77"/>
      <c r="UF69" s="77"/>
      <c r="UG69" s="77"/>
      <c r="UH69" s="77"/>
      <c r="UI69" s="77"/>
      <c r="UJ69" s="77"/>
      <c r="UK69" s="77"/>
      <c r="UL69" s="77"/>
      <c r="UM69" s="77"/>
      <c r="UN69" s="77"/>
      <c r="UO69" s="77"/>
      <c r="UP69" s="77"/>
      <c r="UQ69" s="77"/>
      <c r="UR69" s="77"/>
      <c r="US69" s="77"/>
      <c r="UT69" s="77"/>
      <c r="UU69" s="77"/>
      <c r="UV69" s="77"/>
      <c r="UW69" s="77"/>
      <c r="UX69" s="77"/>
      <c r="UY69" s="77"/>
      <c r="UZ69" s="77"/>
      <c r="VA69" s="77"/>
      <c r="VB69" s="77"/>
      <c r="VC69" s="77"/>
      <c r="VD69" s="77"/>
      <c r="VE69" s="77"/>
      <c r="VF69" s="77"/>
      <c r="VG69" s="77"/>
      <c r="VH69" s="77"/>
      <c r="VI69" s="77"/>
      <c r="VJ69" s="77"/>
      <c r="VK69" s="77"/>
      <c r="VL69" s="77"/>
      <c r="VM69" s="77"/>
      <c r="VN69" s="77"/>
      <c r="VO69" s="77"/>
      <c r="VP69" s="77"/>
      <c r="VQ69" s="77"/>
      <c r="VR69" s="77"/>
      <c r="VS69" s="77"/>
      <c r="VT69" s="77"/>
      <c r="VU69" s="77"/>
      <c r="VV69" s="77"/>
      <c r="VW69" s="77"/>
      <c r="VX69" s="77"/>
      <c r="VY69" s="77"/>
      <c r="VZ69" s="77"/>
      <c r="WA69" s="77"/>
      <c r="WB69" s="77"/>
      <c r="WC69" s="77"/>
      <c r="WD69" s="77"/>
      <c r="WE69" s="77"/>
      <c r="WF69" s="77"/>
      <c r="WG69" s="77"/>
      <c r="WH69" s="77"/>
      <c r="WI69" s="77"/>
      <c r="WJ69" s="77"/>
      <c r="WK69" s="77"/>
      <c r="WL69" s="77"/>
      <c r="WM69" s="77"/>
      <c r="WN69" s="77"/>
      <c r="WO69" s="77"/>
      <c r="WP69" s="77"/>
      <c r="WQ69" s="77"/>
      <c r="WR69" s="77"/>
      <c r="WS69" s="77"/>
      <c r="WT69" s="77"/>
      <c r="WU69" s="77"/>
      <c r="WV69" s="77"/>
      <c r="WW69" s="77"/>
      <c r="WX69" s="77"/>
      <c r="WY69" s="77"/>
      <c r="WZ69" s="77"/>
      <c r="XA69" s="77"/>
      <c r="XB69" s="77"/>
      <c r="XC69" s="77"/>
      <c r="XD69" s="77"/>
      <c r="XE69" s="77"/>
      <c r="XF69" s="77"/>
      <c r="XG69" s="77"/>
      <c r="XH69" s="77"/>
      <c r="XI69" s="77"/>
      <c r="XJ69" s="77"/>
      <c r="XK69" s="77"/>
      <c r="XL69" s="77"/>
      <c r="XM69" s="77"/>
      <c r="XN69" s="77"/>
      <c r="XO69" s="77"/>
      <c r="XP69" s="77"/>
      <c r="XQ69" s="77"/>
      <c r="XR69" s="77"/>
      <c r="XS69" s="77"/>
      <c r="XT69" s="77"/>
      <c r="XU69" s="77"/>
      <c r="XV69" s="77"/>
      <c r="XW69" s="77"/>
      <c r="XX69" s="77"/>
      <c r="XY69" s="77"/>
      <c r="XZ69" s="77"/>
      <c r="YA69" s="77"/>
      <c r="YB69" s="77"/>
      <c r="YC69" s="77"/>
      <c r="YD69" s="77"/>
      <c r="YE69" s="77"/>
      <c r="YF69" s="77"/>
      <c r="YG69" s="77"/>
      <c r="YH69" s="77"/>
      <c r="YI69" s="77"/>
      <c r="YJ69" s="77"/>
      <c r="YK69" s="77"/>
      <c r="YL69" s="77"/>
      <c r="YM69" s="77"/>
      <c r="YN69" s="77"/>
      <c r="YO69" s="77"/>
      <c r="YP69" s="77"/>
      <c r="YQ69" s="77"/>
      <c r="YR69" s="77"/>
      <c r="YS69" s="77"/>
      <c r="YT69" s="77"/>
      <c r="YU69" s="77"/>
      <c r="YV69" s="77"/>
      <c r="YW69" s="77"/>
      <c r="YX69" s="77"/>
      <c r="YY69" s="77"/>
      <c r="YZ69" s="77"/>
      <c r="ZA69" s="77"/>
      <c r="ZB69" s="77"/>
      <c r="ZC69" s="77"/>
      <c r="ZD69" s="77"/>
      <c r="ZE69" s="77"/>
      <c r="ZF69" s="77"/>
      <c r="ZG69" s="77"/>
      <c r="ZH69" s="77"/>
      <c r="ZI69" s="77"/>
      <c r="ZJ69" s="77"/>
      <c r="ZK69" s="77"/>
      <c r="ZL69" s="77"/>
      <c r="ZM69" s="77"/>
      <c r="ZN69" s="77"/>
      <c r="ZO69" s="77"/>
      <c r="ZP69" s="77"/>
      <c r="ZQ69" s="77"/>
      <c r="ZR69" s="77"/>
      <c r="ZS69" s="77"/>
      <c r="ZT69" s="77"/>
      <c r="ZU69" s="77"/>
      <c r="ZV69" s="77"/>
      <c r="ZW69" s="77"/>
      <c r="ZX69" s="77"/>
      <c r="ZY69" s="77"/>
      <c r="ZZ69" s="77"/>
      <c r="AAA69" s="77"/>
      <c r="AAB69" s="77"/>
      <c r="AAC69" s="77"/>
      <c r="AAD69" s="77"/>
      <c r="AAE69" s="77"/>
      <c r="AAF69" s="77"/>
      <c r="AAG69" s="77"/>
      <c r="AAH69" s="77"/>
      <c r="AAI69" s="77"/>
      <c r="AAJ69" s="77"/>
      <c r="AAK69" s="77"/>
      <c r="AAL69" s="77"/>
      <c r="AAM69" s="77"/>
      <c r="AAN69" s="77"/>
      <c r="AAO69" s="77"/>
      <c r="AAP69" s="77"/>
      <c r="AAQ69" s="77"/>
      <c r="AAR69" s="77"/>
      <c r="AAS69" s="77"/>
      <c r="AAT69" s="77"/>
      <c r="AAU69" s="77"/>
      <c r="AAV69" s="77"/>
      <c r="AAW69" s="77"/>
      <c r="AAX69" s="77"/>
      <c r="AAY69" s="77"/>
      <c r="AAZ69" s="77"/>
      <c r="ABA69" s="77"/>
      <c r="ABB69" s="77"/>
      <c r="ABC69" s="77"/>
      <c r="ABD69" s="77"/>
      <c r="ABE69" s="77"/>
      <c r="ABF69" s="77"/>
      <c r="ABG69" s="77"/>
      <c r="ABH69" s="77"/>
      <c r="ABI69" s="77"/>
      <c r="ABJ69" s="77"/>
      <c r="ABK69" s="77"/>
      <c r="ABL69" s="77"/>
      <c r="ABM69" s="77"/>
      <c r="ABN69" s="77"/>
      <c r="ABO69" s="77"/>
      <c r="ABP69" s="77"/>
      <c r="ABQ69" s="77"/>
      <c r="ABR69" s="77"/>
      <c r="ABS69" s="77"/>
      <c r="ABT69" s="77"/>
      <c r="ABU69" s="77"/>
      <c r="ABV69" s="77"/>
      <c r="ABW69" s="77"/>
      <c r="ABX69" s="77"/>
      <c r="ABY69" s="77"/>
      <c r="ABZ69" s="77"/>
      <c r="ACA69" s="77"/>
      <c r="ACB69" s="77"/>
      <c r="ACC69" s="77"/>
      <c r="ACD69" s="77"/>
      <c r="ACE69" s="77"/>
      <c r="ACF69" s="77"/>
      <c r="ACG69" s="77"/>
      <c r="ACH69" s="77"/>
      <c r="ACI69" s="77"/>
      <c r="ACJ69" s="77"/>
      <c r="ACK69" s="77"/>
      <c r="ACL69" s="77"/>
      <c r="ACM69" s="77"/>
      <c r="ACN69" s="77"/>
      <c r="ACO69" s="77"/>
      <c r="ACP69" s="77"/>
      <c r="ACQ69" s="77"/>
      <c r="ACR69" s="77"/>
      <c r="ACS69" s="77"/>
      <c r="ACT69" s="77"/>
      <c r="ACU69" s="77"/>
      <c r="ACV69" s="77"/>
      <c r="ACW69" s="77"/>
      <c r="ACX69" s="77"/>
      <c r="ACY69" s="77"/>
      <c r="ACZ69" s="77"/>
      <c r="ADA69" s="77"/>
      <c r="ADB69" s="77"/>
      <c r="ADC69" s="77"/>
      <c r="ADD69" s="77"/>
      <c r="ADE69" s="77"/>
      <c r="ADF69" s="77"/>
      <c r="ADG69" s="77"/>
      <c r="ADH69" s="77"/>
      <c r="ADI69" s="77"/>
      <c r="ADJ69" s="77"/>
      <c r="ADK69" s="77"/>
      <c r="ADL69" s="77"/>
      <c r="ADM69" s="77"/>
      <c r="ADN69" s="77"/>
      <c r="ADO69" s="77"/>
      <c r="ADP69" s="77"/>
      <c r="ADQ69" s="77"/>
      <c r="ADR69" s="77"/>
      <c r="ADS69" s="77"/>
      <c r="ADT69" s="77"/>
      <c r="ADU69" s="77"/>
      <c r="ADV69" s="77"/>
      <c r="ADW69" s="77"/>
      <c r="ADX69" s="77"/>
      <c r="ADY69" s="77"/>
      <c r="ADZ69" s="77"/>
      <c r="AEA69" s="77"/>
      <c r="AEB69" s="77"/>
      <c r="AEC69" s="77"/>
      <c r="AED69" s="77"/>
      <c r="AEE69" s="77"/>
      <c r="AEF69" s="77"/>
      <c r="AEG69" s="77"/>
      <c r="AEH69" s="77"/>
      <c r="AEI69" s="77"/>
      <c r="AEJ69" s="77"/>
      <c r="AEK69" s="77"/>
      <c r="AEL69" s="77"/>
      <c r="AEM69" s="77"/>
      <c r="AEN69" s="77"/>
      <c r="AEO69" s="77"/>
      <c r="AEP69" s="77"/>
      <c r="AEQ69" s="77"/>
      <c r="AER69" s="77"/>
      <c r="AES69" s="77"/>
      <c r="AET69" s="77"/>
      <c r="AEU69" s="77"/>
      <c r="AEV69" s="77"/>
      <c r="AEW69" s="77"/>
      <c r="AEX69" s="77"/>
      <c r="AEY69" s="77"/>
      <c r="AEZ69" s="77"/>
      <c r="AFA69" s="77"/>
      <c r="AFB69" s="77"/>
      <c r="AFC69" s="77"/>
      <c r="AFD69" s="77"/>
      <c r="AFE69" s="77"/>
      <c r="AFF69" s="77"/>
      <c r="AFG69" s="77"/>
      <c r="AFH69" s="77"/>
      <c r="AFI69" s="77"/>
      <c r="AFJ69" s="77"/>
      <c r="AFK69" s="77"/>
      <c r="AFL69" s="77"/>
      <c r="AFM69" s="77"/>
      <c r="AFN69" s="77"/>
      <c r="AFO69" s="77"/>
      <c r="AFP69" s="77"/>
      <c r="AFQ69" s="77"/>
      <c r="AFR69" s="77"/>
      <c r="AFS69" s="77"/>
      <c r="AFT69" s="77"/>
      <c r="AFU69" s="77"/>
      <c r="AFV69" s="77"/>
      <c r="AFW69" s="77"/>
      <c r="AFX69" s="77"/>
      <c r="AFY69" s="77"/>
      <c r="AFZ69" s="77"/>
      <c r="AGA69" s="77"/>
      <c r="AGB69" s="77"/>
      <c r="AGC69" s="77"/>
      <c r="AGD69" s="77"/>
      <c r="AGE69" s="77"/>
      <c r="AGF69" s="77"/>
      <c r="AGG69" s="77"/>
      <c r="AGH69" s="77"/>
      <c r="AGI69" s="77"/>
      <c r="AGJ69" s="77"/>
      <c r="AGK69" s="77"/>
      <c r="AGL69" s="77"/>
      <c r="AGM69" s="77"/>
      <c r="AGN69" s="77"/>
      <c r="AGO69" s="77"/>
      <c r="AGP69" s="77"/>
      <c r="AGQ69" s="77"/>
      <c r="AGR69" s="77"/>
      <c r="AGS69" s="77"/>
      <c r="AGT69" s="77"/>
      <c r="AGU69" s="77"/>
      <c r="AGV69" s="77"/>
      <c r="AGW69" s="77"/>
      <c r="AGX69" s="77"/>
      <c r="AGY69" s="77"/>
      <c r="AGZ69" s="77"/>
      <c r="AHA69" s="77"/>
      <c r="AHB69" s="77"/>
      <c r="AHC69" s="77"/>
      <c r="AHD69" s="77"/>
      <c r="AHE69" s="77"/>
      <c r="AHF69" s="77"/>
      <c r="AHG69" s="77"/>
      <c r="AHH69" s="77"/>
      <c r="AHI69" s="77"/>
      <c r="AHJ69" s="77"/>
      <c r="AHK69" s="77"/>
      <c r="AHL69" s="77"/>
      <c r="AHM69" s="77"/>
      <c r="AHN69" s="77"/>
      <c r="AHO69" s="77"/>
      <c r="AHP69" s="77"/>
      <c r="AHQ69" s="77"/>
      <c r="AHR69" s="77"/>
      <c r="AHS69" s="77"/>
      <c r="AHT69" s="77"/>
      <c r="AHU69" s="77"/>
      <c r="AHV69" s="77"/>
      <c r="AHW69" s="77"/>
      <c r="AHX69" s="77"/>
      <c r="AHY69" s="77"/>
      <c r="AHZ69" s="77"/>
      <c r="AIA69" s="77"/>
      <c r="AIB69" s="77"/>
      <c r="AIC69" s="77"/>
      <c r="AID69" s="77"/>
      <c r="AIE69" s="77"/>
      <c r="AIF69" s="77"/>
      <c r="AIG69" s="77"/>
      <c r="AIH69" s="77"/>
      <c r="AII69" s="77"/>
      <c r="AIJ69" s="77"/>
      <c r="AIK69" s="77"/>
      <c r="AIL69" s="77"/>
      <c r="AIM69" s="77"/>
      <c r="AIN69" s="77"/>
      <c r="AIO69" s="77"/>
      <c r="AIP69" s="77"/>
      <c r="AIQ69" s="77"/>
      <c r="AIR69" s="77"/>
      <c r="AIS69" s="77"/>
      <c r="AIT69" s="77"/>
      <c r="AIU69" s="77"/>
      <c r="AIV69" s="77"/>
      <c r="AIW69" s="77"/>
      <c r="AIX69" s="77"/>
      <c r="AIY69" s="77"/>
      <c r="AIZ69" s="77"/>
      <c r="AJA69" s="77"/>
      <c r="AJB69" s="77"/>
      <c r="AJC69" s="77"/>
      <c r="AJD69" s="77"/>
      <c r="AJE69" s="77"/>
      <c r="AJF69" s="77"/>
      <c r="AJG69" s="77"/>
      <c r="AJH69" s="77"/>
      <c r="AJI69" s="77"/>
      <c r="AJJ69" s="77"/>
      <c r="AJK69" s="77"/>
      <c r="AJL69" s="77"/>
      <c r="AJM69" s="77"/>
      <c r="AJN69" s="77"/>
      <c r="AJO69" s="77"/>
      <c r="AJP69" s="77"/>
      <c r="AJQ69" s="77"/>
      <c r="AJR69" s="77"/>
      <c r="AJS69" s="77"/>
      <c r="AJT69" s="77"/>
      <c r="AJU69" s="77"/>
      <c r="AJV69" s="77"/>
      <c r="AJW69" s="77"/>
      <c r="AJX69" s="77"/>
      <c r="AJY69" s="77"/>
      <c r="AJZ69" s="77"/>
      <c r="AKA69" s="77"/>
      <c r="AKB69" s="77"/>
      <c r="AKC69" s="77"/>
      <c r="AKD69" s="77"/>
      <c r="AKE69" s="77"/>
      <c r="AKF69" s="77"/>
      <c r="AKG69" s="77"/>
      <c r="AKH69" s="77"/>
      <c r="AKI69" s="77"/>
      <c r="AKJ69" s="77"/>
      <c r="AKK69" s="77"/>
      <c r="AKL69" s="77"/>
      <c r="AKM69" s="77"/>
      <c r="AKN69" s="77"/>
      <c r="AKO69" s="77"/>
      <c r="AKP69" s="77"/>
      <c r="AKQ69" s="77"/>
      <c r="AKR69" s="77"/>
      <c r="AKS69" s="77"/>
      <c r="AKT69" s="77"/>
      <c r="AKU69" s="77"/>
      <c r="AKV69" s="77"/>
      <c r="AKW69" s="77"/>
      <c r="AKX69" s="77"/>
      <c r="AKY69" s="77"/>
      <c r="AKZ69" s="77"/>
      <c r="ALA69" s="77"/>
      <c r="ALB69" s="77"/>
      <c r="ALC69" s="77"/>
      <c r="ALD69" s="77"/>
      <c r="ALE69" s="77"/>
      <c r="ALF69" s="77"/>
      <c r="ALG69" s="77"/>
      <c r="ALH69" s="77"/>
      <c r="ALI69" s="77"/>
      <c r="ALJ69" s="77"/>
      <c r="ALK69" s="77"/>
      <c r="ALL69" s="77"/>
      <c r="ALM69" s="77"/>
      <c r="ALN69" s="77"/>
      <c r="ALO69" s="77"/>
      <c r="ALP69" s="77"/>
      <c r="ALQ69" s="77"/>
      <c r="ALR69" s="77"/>
      <c r="ALS69" s="77"/>
      <c r="ALT69" s="77"/>
      <c r="ALU69" s="77"/>
      <c r="ALV69" s="77"/>
      <c r="ALW69" s="77"/>
      <c r="ALX69" s="77"/>
      <c r="ALY69" s="77"/>
      <c r="ALZ69" s="77"/>
      <c r="AMA69" s="77"/>
      <c r="AMB69" s="77"/>
      <c r="AMC69" s="77"/>
      <c r="AMD69" s="77"/>
      <c r="AME69" s="77"/>
      <c r="AMF69" s="77"/>
      <c r="AMG69" s="77"/>
      <c r="AMH69" s="77"/>
      <c r="AMI69" s="77"/>
      <c r="AMJ69" s="77"/>
    </row>
    <row r="70" customFormat="false" ht="12.85" hidden="false" customHeight="false" outlineLevel="0" collapsed="false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  <c r="IK70" s="77"/>
      <c r="IL70" s="77"/>
      <c r="IM70" s="77"/>
      <c r="IN70" s="77"/>
      <c r="IO70" s="77"/>
      <c r="IP70" s="77"/>
      <c r="IQ70" s="77"/>
      <c r="IR70" s="77"/>
      <c r="IS70" s="77"/>
      <c r="IT70" s="77"/>
      <c r="IU70" s="77"/>
      <c r="IV70" s="77"/>
      <c r="IW70" s="77"/>
      <c r="IX70" s="77"/>
      <c r="IY70" s="77"/>
      <c r="IZ70" s="77"/>
      <c r="JA70" s="77"/>
      <c r="JB70" s="77"/>
      <c r="JC70" s="77"/>
      <c r="JD70" s="77"/>
      <c r="JE70" s="77"/>
      <c r="JF70" s="77"/>
      <c r="JG70" s="77"/>
      <c r="JH70" s="77"/>
      <c r="JI70" s="77"/>
      <c r="JJ70" s="77"/>
      <c r="JK70" s="77"/>
      <c r="JL70" s="77"/>
      <c r="JM70" s="77"/>
      <c r="JN70" s="77"/>
      <c r="JO70" s="77"/>
      <c r="JP70" s="77"/>
      <c r="JQ70" s="77"/>
      <c r="JR70" s="77"/>
      <c r="JS70" s="77"/>
      <c r="JT70" s="77"/>
      <c r="JU70" s="77"/>
      <c r="JV70" s="77"/>
      <c r="JW70" s="77"/>
      <c r="JX70" s="77"/>
      <c r="JY70" s="77"/>
      <c r="JZ70" s="77"/>
      <c r="KA70" s="77"/>
      <c r="KB70" s="77"/>
      <c r="KC70" s="77"/>
      <c r="KD70" s="77"/>
      <c r="KE70" s="77"/>
      <c r="KF70" s="77"/>
      <c r="KG70" s="77"/>
      <c r="KH70" s="77"/>
      <c r="KI70" s="77"/>
      <c r="KJ70" s="77"/>
      <c r="KK70" s="77"/>
      <c r="KL70" s="77"/>
      <c r="KM70" s="77"/>
      <c r="KN70" s="77"/>
      <c r="KO70" s="77"/>
      <c r="KP70" s="77"/>
      <c r="KQ70" s="77"/>
      <c r="KR70" s="77"/>
      <c r="KS70" s="77"/>
      <c r="KT70" s="77"/>
      <c r="KU70" s="77"/>
      <c r="KV70" s="77"/>
      <c r="KW70" s="77"/>
      <c r="KX70" s="77"/>
      <c r="KY70" s="77"/>
      <c r="KZ70" s="77"/>
      <c r="LA70" s="77"/>
      <c r="LB70" s="77"/>
      <c r="LC70" s="77"/>
      <c r="LD70" s="77"/>
      <c r="LE70" s="77"/>
      <c r="LF70" s="77"/>
      <c r="LG70" s="77"/>
      <c r="LH70" s="77"/>
      <c r="LI70" s="77"/>
      <c r="LJ70" s="77"/>
      <c r="LK70" s="77"/>
      <c r="LL70" s="77"/>
      <c r="LM70" s="77"/>
      <c r="LN70" s="77"/>
      <c r="LO70" s="77"/>
      <c r="LP70" s="77"/>
      <c r="LQ70" s="77"/>
      <c r="LR70" s="77"/>
      <c r="LS70" s="77"/>
      <c r="LT70" s="77"/>
      <c r="LU70" s="77"/>
      <c r="LV70" s="77"/>
      <c r="LW70" s="77"/>
      <c r="LX70" s="77"/>
      <c r="LY70" s="77"/>
      <c r="LZ70" s="77"/>
      <c r="MA70" s="77"/>
      <c r="MB70" s="77"/>
      <c r="MC70" s="77"/>
      <c r="MD70" s="77"/>
      <c r="ME70" s="77"/>
      <c r="MF70" s="77"/>
      <c r="MG70" s="77"/>
      <c r="MH70" s="77"/>
      <c r="MI70" s="77"/>
      <c r="MJ70" s="77"/>
      <c r="MK70" s="77"/>
      <c r="ML70" s="77"/>
      <c r="MM70" s="77"/>
      <c r="MN70" s="77"/>
      <c r="MO70" s="77"/>
      <c r="MP70" s="77"/>
      <c r="MQ70" s="77"/>
      <c r="MR70" s="77"/>
      <c r="MS70" s="77"/>
      <c r="MT70" s="77"/>
      <c r="MU70" s="77"/>
      <c r="MV70" s="77"/>
      <c r="MW70" s="77"/>
      <c r="MX70" s="77"/>
      <c r="MY70" s="77"/>
      <c r="MZ70" s="77"/>
      <c r="NA70" s="77"/>
      <c r="NB70" s="77"/>
      <c r="NC70" s="77"/>
      <c r="ND70" s="77"/>
      <c r="NE70" s="77"/>
      <c r="NF70" s="77"/>
      <c r="NG70" s="77"/>
      <c r="NH70" s="77"/>
      <c r="NI70" s="77"/>
      <c r="NJ70" s="77"/>
      <c r="NK70" s="77"/>
      <c r="NL70" s="77"/>
      <c r="NM70" s="77"/>
      <c r="NN70" s="77"/>
      <c r="NO70" s="77"/>
      <c r="NP70" s="77"/>
      <c r="NQ70" s="77"/>
      <c r="NR70" s="77"/>
      <c r="NS70" s="77"/>
      <c r="NT70" s="77"/>
      <c r="NU70" s="77"/>
      <c r="NV70" s="77"/>
      <c r="NW70" s="77"/>
      <c r="NX70" s="77"/>
      <c r="NY70" s="77"/>
      <c r="NZ70" s="77"/>
      <c r="OA70" s="77"/>
      <c r="OB70" s="77"/>
      <c r="OC70" s="77"/>
      <c r="OD70" s="77"/>
      <c r="OE70" s="77"/>
      <c r="OF70" s="77"/>
      <c r="OG70" s="77"/>
      <c r="OH70" s="77"/>
      <c r="OI70" s="77"/>
      <c r="OJ70" s="77"/>
      <c r="OK70" s="77"/>
      <c r="OL70" s="77"/>
      <c r="OM70" s="77"/>
      <c r="ON70" s="77"/>
      <c r="OO70" s="77"/>
      <c r="OP70" s="77"/>
      <c r="OQ70" s="77"/>
      <c r="OR70" s="77"/>
      <c r="OS70" s="77"/>
      <c r="OT70" s="77"/>
      <c r="OU70" s="77"/>
      <c r="OV70" s="77"/>
      <c r="OW70" s="77"/>
      <c r="OX70" s="77"/>
      <c r="OY70" s="77"/>
      <c r="OZ70" s="77"/>
      <c r="PA70" s="77"/>
      <c r="PB70" s="77"/>
      <c r="PC70" s="77"/>
      <c r="PD70" s="77"/>
      <c r="PE70" s="77"/>
      <c r="PF70" s="77"/>
      <c r="PG70" s="77"/>
      <c r="PH70" s="77"/>
      <c r="PI70" s="77"/>
      <c r="PJ70" s="77"/>
      <c r="PK70" s="77"/>
      <c r="PL70" s="77"/>
      <c r="PM70" s="77"/>
      <c r="PN70" s="77"/>
      <c r="PO70" s="77"/>
      <c r="PP70" s="77"/>
      <c r="PQ70" s="77"/>
      <c r="PR70" s="77"/>
      <c r="PS70" s="77"/>
      <c r="PT70" s="77"/>
      <c r="PU70" s="77"/>
      <c r="PV70" s="77"/>
      <c r="PW70" s="77"/>
      <c r="PX70" s="77"/>
      <c r="PY70" s="77"/>
      <c r="PZ70" s="77"/>
      <c r="QA70" s="77"/>
      <c r="QB70" s="77"/>
      <c r="QC70" s="77"/>
      <c r="QD70" s="77"/>
      <c r="QE70" s="77"/>
      <c r="QF70" s="77"/>
      <c r="QG70" s="77"/>
      <c r="QH70" s="77"/>
      <c r="QI70" s="77"/>
      <c r="QJ70" s="77"/>
      <c r="QK70" s="77"/>
      <c r="QL70" s="77"/>
      <c r="QM70" s="77"/>
      <c r="QN70" s="77"/>
      <c r="QO70" s="77"/>
      <c r="QP70" s="77"/>
      <c r="QQ70" s="77"/>
      <c r="QR70" s="77"/>
      <c r="QS70" s="77"/>
      <c r="QT70" s="77"/>
      <c r="QU70" s="77"/>
      <c r="QV70" s="77"/>
      <c r="QW70" s="77"/>
      <c r="QX70" s="77"/>
      <c r="QY70" s="77"/>
      <c r="QZ70" s="77"/>
      <c r="RA70" s="77"/>
      <c r="RB70" s="77"/>
      <c r="RC70" s="77"/>
      <c r="RD70" s="77"/>
      <c r="RE70" s="77"/>
      <c r="RF70" s="77"/>
      <c r="RG70" s="77"/>
      <c r="RH70" s="77"/>
      <c r="RI70" s="77"/>
      <c r="RJ70" s="77"/>
      <c r="RK70" s="77"/>
      <c r="RL70" s="77"/>
      <c r="RM70" s="77"/>
      <c r="RN70" s="77"/>
      <c r="RO70" s="77"/>
      <c r="RP70" s="77"/>
      <c r="RQ70" s="77"/>
      <c r="RR70" s="77"/>
      <c r="RS70" s="77"/>
      <c r="RT70" s="77"/>
      <c r="RU70" s="77"/>
      <c r="RV70" s="77"/>
      <c r="RW70" s="77"/>
      <c r="RX70" s="77"/>
      <c r="RY70" s="77"/>
      <c r="RZ70" s="77"/>
      <c r="SA70" s="77"/>
      <c r="SB70" s="77"/>
      <c r="SC70" s="77"/>
      <c r="SD70" s="77"/>
      <c r="SE70" s="77"/>
      <c r="SF70" s="77"/>
      <c r="SG70" s="77"/>
      <c r="SH70" s="77"/>
      <c r="SI70" s="77"/>
      <c r="SJ70" s="77"/>
      <c r="SK70" s="77"/>
      <c r="SL70" s="77"/>
      <c r="SM70" s="77"/>
      <c r="SN70" s="77"/>
      <c r="SO70" s="77"/>
      <c r="SP70" s="77"/>
      <c r="SQ70" s="77"/>
      <c r="SR70" s="77"/>
      <c r="SS70" s="77"/>
      <c r="ST70" s="77"/>
      <c r="SU70" s="77"/>
      <c r="SV70" s="77"/>
      <c r="SW70" s="77"/>
      <c r="SX70" s="77"/>
      <c r="SY70" s="77"/>
      <c r="SZ70" s="77"/>
      <c r="TA70" s="77"/>
      <c r="TB70" s="77"/>
      <c r="TC70" s="77"/>
      <c r="TD70" s="77"/>
      <c r="TE70" s="77"/>
      <c r="TF70" s="77"/>
      <c r="TG70" s="77"/>
      <c r="TH70" s="77"/>
      <c r="TI70" s="77"/>
      <c r="TJ70" s="77"/>
      <c r="TK70" s="77"/>
      <c r="TL70" s="77"/>
      <c r="TM70" s="77"/>
      <c r="TN70" s="77"/>
      <c r="TO70" s="77"/>
      <c r="TP70" s="77"/>
      <c r="TQ70" s="77"/>
      <c r="TR70" s="77"/>
      <c r="TS70" s="77"/>
      <c r="TT70" s="77"/>
      <c r="TU70" s="77"/>
      <c r="TV70" s="77"/>
      <c r="TW70" s="77"/>
      <c r="TX70" s="77"/>
      <c r="TY70" s="77"/>
      <c r="TZ70" s="77"/>
      <c r="UA70" s="77"/>
      <c r="UB70" s="77"/>
      <c r="UC70" s="77"/>
      <c r="UD70" s="77"/>
      <c r="UE70" s="77"/>
      <c r="UF70" s="77"/>
      <c r="UG70" s="77"/>
      <c r="UH70" s="77"/>
      <c r="UI70" s="77"/>
      <c r="UJ70" s="77"/>
      <c r="UK70" s="77"/>
      <c r="UL70" s="77"/>
      <c r="UM70" s="77"/>
      <c r="UN70" s="77"/>
      <c r="UO70" s="77"/>
      <c r="UP70" s="77"/>
      <c r="UQ70" s="77"/>
      <c r="UR70" s="77"/>
      <c r="US70" s="77"/>
      <c r="UT70" s="77"/>
      <c r="UU70" s="77"/>
      <c r="UV70" s="77"/>
      <c r="UW70" s="77"/>
      <c r="UX70" s="77"/>
      <c r="UY70" s="77"/>
      <c r="UZ70" s="77"/>
      <c r="VA70" s="77"/>
      <c r="VB70" s="77"/>
      <c r="VC70" s="77"/>
      <c r="VD70" s="77"/>
      <c r="VE70" s="77"/>
      <c r="VF70" s="77"/>
      <c r="VG70" s="77"/>
      <c r="VH70" s="77"/>
      <c r="VI70" s="77"/>
      <c r="VJ70" s="77"/>
      <c r="VK70" s="77"/>
      <c r="VL70" s="77"/>
      <c r="VM70" s="77"/>
      <c r="VN70" s="77"/>
      <c r="VO70" s="77"/>
      <c r="VP70" s="77"/>
      <c r="VQ70" s="77"/>
      <c r="VR70" s="77"/>
      <c r="VS70" s="77"/>
      <c r="VT70" s="77"/>
      <c r="VU70" s="77"/>
      <c r="VV70" s="77"/>
      <c r="VW70" s="77"/>
      <c r="VX70" s="77"/>
      <c r="VY70" s="77"/>
      <c r="VZ70" s="77"/>
      <c r="WA70" s="77"/>
      <c r="WB70" s="77"/>
      <c r="WC70" s="77"/>
      <c r="WD70" s="77"/>
      <c r="WE70" s="77"/>
      <c r="WF70" s="77"/>
      <c r="WG70" s="77"/>
      <c r="WH70" s="77"/>
      <c r="WI70" s="77"/>
      <c r="WJ70" s="77"/>
      <c r="WK70" s="77"/>
      <c r="WL70" s="77"/>
      <c r="WM70" s="77"/>
      <c r="WN70" s="77"/>
      <c r="WO70" s="77"/>
      <c r="WP70" s="77"/>
      <c r="WQ70" s="77"/>
      <c r="WR70" s="77"/>
      <c r="WS70" s="77"/>
      <c r="WT70" s="77"/>
      <c r="WU70" s="77"/>
      <c r="WV70" s="77"/>
      <c r="WW70" s="77"/>
      <c r="WX70" s="77"/>
      <c r="WY70" s="77"/>
      <c r="WZ70" s="77"/>
      <c r="XA70" s="77"/>
      <c r="XB70" s="77"/>
      <c r="XC70" s="77"/>
      <c r="XD70" s="77"/>
      <c r="XE70" s="77"/>
      <c r="XF70" s="77"/>
      <c r="XG70" s="77"/>
      <c r="XH70" s="77"/>
      <c r="XI70" s="77"/>
      <c r="XJ70" s="77"/>
      <c r="XK70" s="77"/>
      <c r="XL70" s="77"/>
      <c r="XM70" s="77"/>
      <c r="XN70" s="77"/>
      <c r="XO70" s="77"/>
      <c r="XP70" s="77"/>
      <c r="XQ70" s="77"/>
      <c r="XR70" s="77"/>
      <c r="XS70" s="77"/>
      <c r="XT70" s="77"/>
      <c r="XU70" s="77"/>
      <c r="XV70" s="77"/>
      <c r="XW70" s="77"/>
      <c r="XX70" s="77"/>
      <c r="XY70" s="77"/>
      <c r="XZ70" s="77"/>
      <c r="YA70" s="77"/>
      <c r="YB70" s="77"/>
      <c r="YC70" s="77"/>
      <c r="YD70" s="77"/>
      <c r="YE70" s="77"/>
      <c r="YF70" s="77"/>
      <c r="YG70" s="77"/>
      <c r="YH70" s="77"/>
      <c r="YI70" s="77"/>
      <c r="YJ70" s="77"/>
      <c r="YK70" s="77"/>
      <c r="YL70" s="77"/>
      <c r="YM70" s="77"/>
      <c r="YN70" s="77"/>
      <c r="YO70" s="77"/>
      <c r="YP70" s="77"/>
      <c r="YQ70" s="77"/>
      <c r="YR70" s="77"/>
      <c r="YS70" s="77"/>
      <c r="YT70" s="77"/>
      <c r="YU70" s="77"/>
      <c r="YV70" s="77"/>
      <c r="YW70" s="77"/>
      <c r="YX70" s="77"/>
      <c r="YY70" s="77"/>
      <c r="YZ70" s="77"/>
      <c r="ZA70" s="77"/>
      <c r="ZB70" s="77"/>
      <c r="ZC70" s="77"/>
      <c r="ZD70" s="77"/>
      <c r="ZE70" s="77"/>
      <c r="ZF70" s="77"/>
      <c r="ZG70" s="77"/>
      <c r="ZH70" s="77"/>
      <c r="ZI70" s="77"/>
      <c r="ZJ70" s="77"/>
      <c r="ZK70" s="77"/>
      <c r="ZL70" s="77"/>
      <c r="ZM70" s="77"/>
      <c r="ZN70" s="77"/>
      <c r="ZO70" s="77"/>
      <c r="ZP70" s="77"/>
      <c r="ZQ70" s="77"/>
      <c r="ZR70" s="77"/>
      <c r="ZS70" s="77"/>
      <c r="ZT70" s="77"/>
      <c r="ZU70" s="77"/>
      <c r="ZV70" s="77"/>
      <c r="ZW70" s="77"/>
      <c r="ZX70" s="77"/>
      <c r="ZY70" s="77"/>
      <c r="ZZ70" s="77"/>
      <c r="AAA70" s="77"/>
      <c r="AAB70" s="77"/>
      <c r="AAC70" s="77"/>
      <c r="AAD70" s="77"/>
      <c r="AAE70" s="77"/>
      <c r="AAF70" s="77"/>
      <c r="AAG70" s="77"/>
      <c r="AAH70" s="77"/>
      <c r="AAI70" s="77"/>
      <c r="AAJ70" s="77"/>
      <c r="AAK70" s="77"/>
      <c r="AAL70" s="77"/>
      <c r="AAM70" s="77"/>
      <c r="AAN70" s="77"/>
      <c r="AAO70" s="77"/>
      <c r="AAP70" s="77"/>
      <c r="AAQ70" s="77"/>
      <c r="AAR70" s="77"/>
      <c r="AAS70" s="77"/>
      <c r="AAT70" s="77"/>
      <c r="AAU70" s="77"/>
      <c r="AAV70" s="77"/>
      <c r="AAW70" s="77"/>
      <c r="AAX70" s="77"/>
      <c r="AAY70" s="77"/>
      <c r="AAZ70" s="77"/>
      <c r="ABA70" s="77"/>
      <c r="ABB70" s="77"/>
      <c r="ABC70" s="77"/>
      <c r="ABD70" s="77"/>
      <c r="ABE70" s="77"/>
      <c r="ABF70" s="77"/>
      <c r="ABG70" s="77"/>
      <c r="ABH70" s="77"/>
      <c r="ABI70" s="77"/>
      <c r="ABJ70" s="77"/>
      <c r="ABK70" s="77"/>
      <c r="ABL70" s="77"/>
      <c r="ABM70" s="77"/>
      <c r="ABN70" s="77"/>
      <c r="ABO70" s="77"/>
      <c r="ABP70" s="77"/>
      <c r="ABQ70" s="77"/>
      <c r="ABR70" s="77"/>
      <c r="ABS70" s="77"/>
      <c r="ABT70" s="77"/>
      <c r="ABU70" s="77"/>
      <c r="ABV70" s="77"/>
      <c r="ABW70" s="77"/>
      <c r="ABX70" s="77"/>
      <c r="ABY70" s="77"/>
      <c r="ABZ70" s="77"/>
      <c r="ACA70" s="77"/>
      <c r="ACB70" s="77"/>
      <c r="ACC70" s="77"/>
      <c r="ACD70" s="77"/>
      <c r="ACE70" s="77"/>
      <c r="ACF70" s="77"/>
      <c r="ACG70" s="77"/>
      <c r="ACH70" s="77"/>
      <c r="ACI70" s="77"/>
      <c r="ACJ70" s="77"/>
      <c r="ACK70" s="77"/>
      <c r="ACL70" s="77"/>
      <c r="ACM70" s="77"/>
      <c r="ACN70" s="77"/>
      <c r="ACO70" s="77"/>
      <c r="ACP70" s="77"/>
      <c r="ACQ70" s="77"/>
      <c r="ACR70" s="77"/>
      <c r="ACS70" s="77"/>
      <c r="ACT70" s="77"/>
      <c r="ACU70" s="77"/>
      <c r="ACV70" s="77"/>
      <c r="ACW70" s="77"/>
      <c r="ACX70" s="77"/>
      <c r="ACY70" s="77"/>
      <c r="ACZ70" s="77"/>
      <c r="ADA70" s="77"/>
      <c r="ADB70" s="77"/>
      <c r="ADC70" s="77"/>
      <c r="ADD70" s="77"/>
      <c r="ADE70" s="77"/>
      <c r="ADF70" s="77"/>
      <c r="ADG70" s="77"/>
      <c r="ADH70" s="77"/>
      <c r="ADI70" s="77"/>
      <c r="ADJ70" s="77"/>
      <c r="ADK70" s="77"/>
      <c r="ADL70" s="77"/>
      <c r="ADM70" s="77"/>
      <c r="ADN70" s="77"/>
      <c r="ADO70" s="77"/>
      <c r="ADP70" s="77"/>
      <c r="ADQ70" s="77"/>
      <c r="ADR70" s="77"/>
      <c r="ADS70" s="77"/>
      <c r="ADT70" s="77"/>
      <c r="ADU70" s="77"/>
      <c r="ADV70" s="77"/>
      <c r="ADW70" s="77"/>
      <c r="ADX70" s="77"/>
      <c r="ADY70" s="77"/>
      <c r="ADZ70" s="77"/>
      <c r="AEA70" s="77"/>
      <c r="AEB70" s="77"/>
      <c r="AEC70" s="77"/>
      <c r="AED70" s="77"/>
      <c r="AEE70" s="77"/>
      <c r="AEF70" s="77"/>
      <c r="AEG70" s="77"/>
      <c r="AEH70" s="77"/>
      <c r="AEI70" s="77"/>
      <c r="AEJ70" s="77"/>
      <c r="AEK70" s="77"/>
      <c r="AEL70" s="77"/>
      <c r="AEM70" s="77"/>
      <c r="AEN70" s="77"/>
      <c r="AEO70" s="77"/>
      <c r="AEP70" s="77"/>
      <c r="AEQ70" s="77"/>
      <c r="AER70" s="77"/>
      <c r="AES70" s="77"/>
      <c r="AET70" s="77"/>
      <c r="AEU70" s="77"/>
      <c r="AEV70" s="77"/>
      <c r="AEW70" s="77"/>
      <c r="AEX70" s="77"/>
      <c r="AEY70" s="77"/>
      <c r="AEZ70" s="77"/>
      <c r="AFA70" s="77"/>
      <c r="AFB70" s="77"/>
      <c r="AFC70" s="77"/>
      <c r="AFD70" s="77"/>
      <c r="AFE70" s="77"/>
      <c r="AFF70" s="77"/>
      <c r="AFG70" s="77"/>
      <c r="AFH70" s="77"/>
      <c r="AFI70" s="77"/>
      <c r="AFJ70" s="77"/>
      <c r="AFK70" s="77"/>
      <c r="AFL70" s="77"/>
      <c r="AFM70" s="77"/>
      <c r="AFN70" s="77"/>
      <c r="AFO70" s="77"/>
      <c r="AFP70" s="77"/>
      <c r="AFQ70" s="77"/>
      <c r="AFR70" s="77"/>
      <c r="AFS70" s="77"/>
      <c r="AFT70" s="77"/>
      <c r="AFU70" s="77"/>
      <c r="AFV70" s="77"/>
      <c r="AFW70" s="77"/>
      <c r="AFX70" s="77"/>
      <c r="AFY70" s="77"/>
      <c r="AFZ70" s="77"/>
      <c r="AGA70" s="77"/>
      <c r="AGB70" s="77"/>
      <c r="AGC70" s="77"/>
      <c r="AGD70" s="77"/>
      <c r="AGE70" s="77"/>
      <c r="AGF70" s="77"/>
      <c r="AGG70" s="77"/>
      <c r="AGH70" s="77"/>
      <c r="AGI70" s="77"/>
      <c r="AGJ70" s="77"/>
      <c r="AGK70" s="77"/>
      <c r="AGL70" s="77"/>
      <c r="AGM70" s="77"/>
      <c r="AGN70" s="77"/>
      <c r="AGO70" s="77"/>
      <c r="AGP70" s="77"/>
      <c r="AGQ70" s="77"/>
      <c r="AGR70" s="77"/>
      <c r="AGS70" s="77"/>
      <c r="AGT70" s="77"/>
      <c r="AGU70" s="77"/>
      <c r="AGV70" s="77"/>
      <c r="AGW70" s="77"/>
      <c r="AGX70" s="77"/>
      <c r="AGY70" s="77"/>
      <c r="AGZ70" s="77"/>
      <c r="AHA70" s="77"/>
      <c r="AHB70" s="77"/>
      <c r="AHC70" s="77"/>
      <c r="AHD70" s="77"/>
      <c r="AHE70" s="77"/>
      <c r="AHF70" s="77"/>
      <c r="AHG70" s="77"/>
      <c r="AHH70" s="77"/>
      <c r="AHI70" s="77"/>
      <c r="AHJ70" s="77"/>
      <c r="AHK70" s="77"/>
      <c r="AHL70" s="77"/>
      <c r="AHM70" s="77"/>
      <c r="AHN70" s="77"/>
      <c r="AHO70" s="77"/>
      <c r="AHP70" s="77"/>
      <c r="AHQ70" s="77"/>
      <c r="AHR70" s="77"/>
      <c r="AHS70" s="77"/>
      <c r="AHT70" s="77"/>
      <c r="AHU70" s="77"/>
      <c r="AHV70" s="77"/>
      <c r="AHW70" s="77"/>
      <c r="AHX70" s="77"/>
      <c r="AHY70" s="77"/>
      <c r="AHZ70" s="77"/>
      <c r="AIA70" s="77"/>
      <c r="AIB70" s="77"/>
      <c r="AIC70" s="77"/>
      <c r="AID70" s="77"/>
      <c r="AIE70" s="77"/>
      <c r="AIF70" s="77"/>
      <c r="AIG70" s="77"/>
      <c r="AIH70" s="77"/>
      <c r="AII70" s="77"/>
      <c r="AIJ70" s="77"/>
      <c r="AIK70" s="77"/>
      <c r="AIL70" s="77"/>
      <c r="AIM70" s="77"/>
      <c r="AIN70" s="77"/>
      <c r="AIO70" s="77"/>
      <c r="AIP70" s="77"/>
      <c r="AIQ70" s="77"/>
      <c r="AIR70" s="77"/>
      <c r="AIS70" s="77"/>
      <c r="AIT70" s="77"/>
      <c r="AIU70" s="77"/>
      <c r="AIV70" s="77"/>
      <c r="AIW70" s="77"/>
      <c r="AIX70" s="77"/>
      <c r="AIY70" s="77"/>
      <c r="AIZ70" s="77"/>
      <c r="AJA70" s="77"/>
      <c r="AJB70" s="77"/>
      <c r="AJC70" s="77"/>
      <c r="AJD70" s="77"/>
      <c r="AJE70" s="77"/>
      <c r="AJF70" s="77"/>
      <c r="AJG70" s="77"/>
      <c r="AJH70" s="77"/>
      <c r="AJI70" s="77"/>
      <c r="AJJ70" s="77"/>
      <c r="AJK70" s="77"/>
      <c r="AJL70" s="77"/>
      <c r="AJM70" s="77"/>
      <c r="AJN70" s="77"/>
      <c r="AJO70" s="77"/>
      <c r="AJP70" s="77"/>
      <c r="AJQ70" s="77"/>
      <c r="AJR70" s="77"/>
      <c r="AJS70" s="77"/>
      <c r="AJT70" s="77"/>
      <c r="AJU70" s="77"/>
      <c r="AJV70" s="77"/>
      <c r="AJW70" s="77"/>
      <c r="AJX70" s="77"/>
      <c r="AJY70" s="77"/>
      <c r="AJZ70" s="77"/>
      <c r="AKA70" s="77"/>
      <c r="AKB70" s="77"/>
      <c r="AKC70" s="77"/>
      <c r="AKD70" s="77"/>
      <c r="AKE70" s="77"/>
      <c r="AKF70" s="77"/>
      <c r="AKG70" s="77"/>
      <c r="AKH70" s="77"/>
      <c r="AKI70" s="77"/>
      <c r="AKJ70" s="77"/>
      <c r="AKK70" s="77"/>
      <c r="AKL70" s="77"/>
      <c r="AKM70" s="77"/>
      <c r="AKN70" s="77"/>
      <c r="AKO70" s="77"/>
      <c r="AKP70" s="77"/>
      <c r="AKQ70" s="77"/>
      <c r="AKR70" s="77"/>
      <c r="AKS70" s="77"/>
      <c r="AKT70" s="77"/>
      <c r="AKU70" s="77"/>
      <c r="AKV70" s="77"/>
      <c r="AKW70" s="77"/>
      <c r="AKX70" s="77"/>
      <c r="AKY70" s="77"/>
      <c r="AKZ70" s="77"/>
      <c r="ALA70" s="77"/>
      <c r="ALB70" s="77"/>
      <c r="ALC70" s="77"/>
      <c r="ALD70" s="77"/>
      <c r="ALE70" s="77"/>
      <c r="ALF70" s="77"/>
      <c r="ALG70" s="77"/>
      <c r="ALH70" s="77"/>
      <c r="ALI70" s="77"/>
      <c r="ALJ70" s="77"/>
      <c r="ALK70" s="77"/>
      <c r="ALL70" s="77"/>
      <c r="ALM70" s="77"/>
      <c r="ALN70" s="77"/>
      <c r="ALO70" s="77"/>
      <c r="ALP70" s="77"/>
      <c r="ALQ70" s="77"/>
      <c r="ALR70" s="77"/>
      <c r="ALS70" s="77"/>
      <c r="ALT70" s="77"/>
      <c r="ALU70" s="77"/>
      <c r="ALV70" s="77"/>
      <c r="ALW70" s="77"/>
      <c r="ALX70" s="77"/>
      <c r="ALY70" s="77"/>
      <c r="ALZ70" s="77"/>
      <c r="AMA70" s="77"/>
      <c r="AMB70" s="77"/>
      <c r="AMC70" s="77"/>
      <c r="AMD70" s="77"/>
      <c r="AME70" s="77"/>
      <c r="AMF70" s="77"/>
      <c r="AMG70" s="77"/>
      <c r="AMH70" s="77"/>
      <c r="AMI70" s="77"/>
      <c r="AMJ70" s="77"/>
    </row>
    <row r="71" customFormat="false" ht="12.85" hidden="false" customHeight="false" outlineLevel="0" collapsed="false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77"/>
      <c r="IW71" s="77"/>
      <c r="IX71" s="77"/>
      <c r="IY71" s="77"/>
      <c r="IZ71" s="77"/>
      <c r="JA71" s="77"/>
      <c r="JB71" s="77"/>
      <c r="JC71" s="77"/>
      <c r="JD71" s="77"/>
      <c r="JE71" s="77"/>
      <c r="JF71" s="77"/>
      <c r="JG71" s="77"/>
      <c r="JH71" s="77"/>
      <c r="JI71" s="77"/>
      <c r="JJ71" s="77"/>
      <c r="JK71" s="77"/>
      <c r="JL71" s="77"/>
      <c r="JM71" s="77"/>
      <c r="JN71" s="77"/>
      <c r="JO71" s="77"/>
      <c r="JP71" s="77"/>
      <c r="JQ71" s="77"/>
      <c r="JR71" s="77"/>
      <c r="JS71" s="77"/>
      <c r="JT71" s="77"/>
      <c r="JU71" s="77"/>
      <c r="JV71" s="77"/>
      <c r="JW71" s="77"/>
      <c r="JX71" s="77"/>
      <c r="JY71" s="77"/>
      <c r="JZ71" s="77"/>
      <c r="KA71" s="77"/>
      <c r="KB71" s="77"/>
      <c r="KC71" s="77"/>
      <c r="KD71" s="77"/>
      <c r="KE71" s="77"/>
      <c r="KF71" s="77"/>
      <c r="KG71" s="77"/>
      <c r="KH71" s="77"/>
      <c r="KI71" s="77"/>
      <c r="KJ71" s="77"/>
      <c r="KK71" s="77"/>
      <c r="KL71" s="77"/>
      <c r="KM71" s="77"/>
      <c r="KN71" s="77"/>
      <c r="KO71" s="77"/>
      <c r="KP71" s="77"/>
      <c r="KQ71" s="77"/>
      <c r="KR71" s="77"/>
      <c r="KS71" s="77"/>
      <c r="KT71" s="77"/>
      <c r="KU71" s="77"/>
      <c r="KV71" s="77"/>
      <c r="KW71" s="77"/>
      <c r="KX71" s="77"/>
      <c r="KY71" s="77"/>
      <c r="KZ71" s="77"/>
      <c r="LA71" s="77"/>
      <c r="LB71" s="77"/>
      <c r="LC71" s="77"/>
      <c r="LD71" s="77"/>
      <c r="LE71" s="77"/>
      <c r="LF71" s="77"/>
      <c r="LG71" s="77"/>
      <c r="LH71" s="77"/>
      <c r="LI71" s="77"/>
      <c r="LJ71" s="77"/>
      <c r="LK71" s="77"/>
      <c r="LL71" s="77"/>
      <c r="LM71" s="77"/>
      <c r="LN71" s="77"/>
      <c r="LO71" s="77"/>
      <c r="LP71" s="77"/>
      <c r="LQ71" s="77"/>
      <c r="LR71" s="77"/>
      <c r="LS71" s="77"/>
      <c r="LT71" s="77"/>
      <c r="LU71" s="77"/>
      <c r="LV71" s="77"/>
      <c r="LW71" s="77"/>
      <c r="LX71" s="77"/>
      <c r="LY71" s="77"/>
      <c r="LZ71" s="77"/>
      <c r="MA71" s="77"/>
      <c r="MB71" s="77"/>
      <c r="MC71" s="77"/>
      <c r="MD71" s="77"/>
      <c r="ME71" s="77"/>
      <c r="MF71" s="77"/>
      <c r="MG71" s="77"/>
      <c r="MH71" s="77"/>
      <c r="MI71" s="77"/>
      <c r="MJ71" s="77"/>
      <c r="MK71" s="77"/>
      <c r="ML71" s="77"/>
      <c r="MM71" s="77"/>
      <c r="MN71" s="77"/>
      <c r="MO71" s="77"/>
      <c r="MP71" s="77"/>
      <c r="MQ71" s="77"/>
      <c r="MR71" s="77"/>
      <c r="MS71" s="77"/>
      <c r="MT71" s="77"/>
      <c r="MU71" s="77"/>
      <c r="MV71" s="77"/>
      <c r="MW71" s="77"/>
      <c r="MX71" s="77"/>
      <c r="MY71" s="77"/>
      <c r="MZ71" s="77"/>
      <c r="NA71" s="77"/>
      <c r="NB71" s="77"/>
      <c r="NC71" s="77"/>
      <c r="ND71" s="77"/>
      <c r="NE71" s="77"/>
      <c r="NF71" s="77"/>
      <c r="NG71" s="77"/>
      <c r="NH71" s="77"/>
      <c r="NI71" s="77"/>
      <c r="NJ71" s="77"/>
      <c r="NK71" s="77"/>
      <c r="NL71" s="77"/>
      <c r="NM71" s="77"/>
      <c r="NN71" s="77"/>
      <c r="NO71" s="77"/>
      <c r="NP71" s="77"/>
      <c r="NQ71" s="77"/>
      <c r="NR71" s="77"/>
      <c r="NS71" s="77"/>
      <c r="NT71" s="77"/>
      <c r="NU71" s="77"/>
      <c r="NV71" s="77"/>
      <c r="NW71" s="77"/>
      <c r="NX71" s="77"/>
      <c r="NY71" s="77"/>
      <c r="NZ71" s="77"/>
      <c r="OA71" s="77"/>
      <c r="OB71" s="77"/>
      <c r="OC71" s="77"/>
      <c r="OD71" s="77"/>
      <c r="OE71" s="77"/>
      <c r="OF71" s="77"/>
      <c r="OG71" s="77"/>
      <c r="OH71" s="77"/>
      <c r="OI71" s="77"/>
      <c r="OJ71" s="77"/>
      <c r="OK71" s="77"/>
      <c r="OL71" s="77"/>
      <c r="OM71" s="77"/>
      <c r="ON71" s="77"/>
      <c r="OO71" s="77"/>
      <c r="OP71" s="77"/>
      <c r="OQ71" s="77"/>
      <c r="OR71" s="77"/>
      <c r="OS71" s="77"/>
      <c r="OT71" s="77"/>
      <c r="OU71" s="77"/>
      <c r="OV71" s="77"/>
      <c r="OW71" s="77"/>
      <c r="OX71" s="77"/>
      <c r="OY71" s="77"/>
      <c r="OZ71" s="77"/>
      <c r="PA71" s="77"/>
      <c r="PB71" s="77"/>
      <c r="PC71" s="77"/>
      <c r="PD71" s="77"/>
      <c r="PE71" s="77"/>
      <c r="PF71" s="77"/>
      <c r="PG71" s="77"/>
      <c r="PH71" s="77"/>
      <c r="PI71" s="77"/>
      <c r="PJ71" s="77"/>
      <c r="PK71" s="77"/>
      <c r="PL71" s="77"/>
      <c r="PM71" s="77"/>
      <c r="PN71" s="77"/>
      <c r="PO71" s="77"/>
      <c r="PP71" s="77"/>
      <c r="PQ71" s="77"/>
      <c r="PR71" s="77"/>
      <c r="PS71" s="77"/>
      <c r="PT71" s="77"/>
      <c r="PU71" s="77"/>
      <c r="PV71" s="77"/>
      <c r="PW71" s="77"/>
      <c r="PX71" s="77"/>
      <c r="PY71" s="77"/>
      <c r="PZ71" s="77"/>
      <c r="QA71" s="77"/>
      <c r="QB71" s="77"/>
      <c r="QC71" s="77"/>
      <c r="QD71" s="77"/>
      <c r="QE71" s="77"/>
      <c r="QF71" s="77"/>
      <c r="QG71" s="77"/>
      <c r="QH71" s="77"/>
      <c r="QI71" s="77"/>
      <c r="QJ71" s="77"/>
      <c r="QK71" s="77"/>
      <c r="QL71" s="77"/>
      <c r="QM71" s="77"/>
      <c r="QN71" s="77"/>
      <c r="QO71" s="77"/>
      <c r="QP71" s="77"/>
      <c r="QQ71" s="77"/>
      <c r="QR71" s="77"/>
      <c r="QS71" s="77"/>
      <c r="QT71" s="77"/>
      <c r="QU71" s="77"/>
      <c r="QV71" s="77"/>
      <c r="QW71" s="77"/>
      <c r="QX71" s="77"/>
      <c r="QY71" s="77"/>
      <c r="QZ71" s="77"/>
      <c r="RA71" s="77"/>
      <c r="RB71" s="77"/>
      <c r="RC71" s="77"/>
      <c r="RD71" s="77"/>
      <c r="RE71" s="77"/>
      <c r="RF71" s="77"/>
      <c r="RG71" s="77"/>
      <c r="RH71" s="77"/>
      <c r="RI71" s="77"/>
      <c r="RJ71" s="77"/>
      <c r="RK71" s="77"/>
      <c r="RL71" s="77"/>
      <c r="RM71" s="77"/>
      <c r="RN71" s="77"/>
      <c r="RO71" s="77"/>
      <c r="RP71" s="77"/>
      <c r="RQ71" s="77"/>
      <c r="RR71" s="77"/>
      <c r="RS71" s="77"/>
      <c r="RT71" s="77"/>
      <c r="RU71" s="77"/>
      <c r="RV71" s="77"/>
      <c r="RW71" s="77"/>
      <c r="RX71" s="77"/>
      <c r="RY71" s="77"/>
      <c r="RZ71" s="77"/>
      <c r="SA71" s="77"/>
      <c r="SB71" s="77"/>
      <c r="SC71" s="77"/>
      <c r="SD71" s="77"/>
      <c r="SE71" s="77"/>
      <c r="SF71" s="77"/>
      <c r="SG71" s="77"/>
      <c r="SH71" s="77"/>
      <c r="SI71" s="77"/>
      <c r="SJ71" s="77"/>
      <c r="SK71" s="77"/>
      <c r="SL71" s="77"/>
      <c r="SM71" s="77"/>
      <c r="SN71" s="77"/>
      <c r="SO71" s="77"/>
      <c r="SP71" s="77"/>
      <c r="SQ71" s="77"/>
      <c r="SR71" s="77"/>
      <c r="SS71" s="77"/>
      <c r="ST71" s="77"/>
      <c r="SU71" s="77"/>
      <c r="SV71" s="77"/>
      <c r="SW71" s="77"/>
      <c r="SX71" s="77"/>
      <c r="SY71" s="77"/>
      <c r="SZ71" s="77"/>
      <c r="TA71" s="77"/>
      <c r="TB71" s="77"/>
      <c r="TC71" s="77"/>
      <c r="TD71" s="77"/>
      <c r="TE71" s="77"/>
      <c r="TF71" s="77"/>
      <c r="TG71" s="77"/>
      <c r="TH71" s="77"/>
      <c r="TI71" s="77"/>
      <c r="TJ71" s="77"/>
      <c r="TK71" s="77"/>
      <c r="TL71" s="77"/>
      <c r="TM71" s="77"/>
      <c r="TN71" s="77"/>
      <c r="TO71" s="77"/>
      <c r="TP71" s="77"/>
      <c r="TQ71" s="77"/>
      <c r="TR71" s="77"/>
      <c r="TS71" s="77"/>
      <c r="TT71" s="77"/>
      <c r="TU71" s="77"/>
      <c r="TV71" s="77"/>
      <c r="TW71" s="77"/>
      <c r="TX71" s="77"/>
      <c r="TY71" s="77"/>
      <c r="TZ71" s="77"/>
      <c r="UA71" s="77"/>
      <c r="UB71" s="77"/>
      <c r="UC71" s="77"/>
      <c r="UD71" s="77"/>
      <c r="UE71" s="77"/>
      <c r="UF71" s="77"/>
      <c r="UG71" s="77"/>
      <c r="UH71" s="77"/>
      <c r="UI71" s="77"/>
      <c r="UJ71" s="77"/>
      <c r="UK71" s="77"/>
      <c r="UL71" s="77"/>
      <c r="UM71" s="77"/>
      <c r="UN71" s="77"/>
      <c r="UO71" s="77"/>
      <c r="UP71" s="77"/>
      <c r="UQ71" s="77"/>
      <c r="UR71" s="77"/>
      <c r="US71" s="77"/>
      <c r="UT71" s="77"/>
      <c r="UU71" s="77"/>
      <c r="UV71" s="77"/>
      <c r="UW71" s="77"/>
      <c r="UX71" s="77"/>
      <c r="UY71" s="77"/>
      <c r="UZ71" s="77"/>
      <c r="VA71" s="77"/>
      <c r="VB71" s="77"/>
      <c r="VC71" s="77"/>
      <c r="VD71" s="77"/>
      <c r="VE71" s="77"/>
      <c r="VF71" s="77"/>
      <c r="VG71" s="77"/>
      <c r="VH71" s="77"/>
      <c r="VI71" s="77"/>
      <c r="VJ71" s="77"/>
      <c r="VK71" s="77"/>
      <c r="VL71" s="77"/>
      <c r="VM71" s="77"/>
      <c r="VN71" s="77"/>
      <c r="VO71" s="77"/>
      <c r="VP71" s="77"/>
      <c r="VQ71" s="77"/>
      <c r="VR71" s="77"/>
      <c r="VS71" s="77"/>
      <c r="VT71" s="77"/>
      <c r="VU71" s="77"/>
      <c r="VV71" s="77"/>
      <c r="VW71" s="77"/>
      <c r="VX71" s="77"/>
      <c r="VY71" s="77"/>
      <c r="VZ71" s="77"/>
      <c r="WA71" s="77"/>
      <c r="WB71" s="77"/>
      <c r="WC71" s="77"/>
      <c r="WD71" s="77"/>
      <c r="WE71" s="77"/>
      <c r="WF71" s="77"/>
      <c r="WG71" s="77"/>
      <c r="WH71" s="77"/>
      <c r="WI71" s="77"/>
      <c r="WJ71" s="77"/>
      <c r="WK71" s="77"/>
      <c r="WL71" s="77"/>
      <c r="WM71" s="77"/>
      <c r="WN71" s="77"/>
      <c r="WO71" s="77"/>
      <c r="WP71" s="77"/>
      <c r="WQ71" s="77"/>
      <c r="WR71" s="77"/>
      <c r="WS71" s="77"/>
      <c r="WT71" s="77"/>
      <c r="WU71" s="77"/>
      <c r="WV71" s="77"/>
      <c r="WW71" s="77"/>
      <c r="WX71" s="77"/>
      <c r="WY71" s="77"/>
      <c r="WZ71" s="77"/>
      <c r="XA71" s="77"/>
      <c r="XB71" s="77"/>
      <c r="XC71" s="77"/>
      <c r="XD71" s="77"/>
      <c r="XE71" s="77"/>
      <c r="XF71" s="77"/>
      <c r="XG71" s="77"/>
      <c r="XH71" s="77"/>
      <c r="XI71" s="77"/>
      <c r="XJ71" s="77"/>
      <c r="XK71" s="77"/>
      <c r="XL71" s="77"/>
      <c r="XM71" s="77"/>
      <c r="XN71" s="77"/>
      <c r="XO71" s="77"/>
      <c r="XP71" s="77"/>
      <c r="XQ71" s="77"/>
      <c r="XR71" s="77"/>
      <c r="XS71" s="77"/>
      <c r="XT71" s="77"/>
      <c r="XU71" s="77"/>
      <c r="XV71" s="77"/>
      <c r="XW71" s="77"/>
      <c r="XX71" s="77"/>
      <c r="XY71" s="77"/>
      <c r="XZ71" s="77"/>
      <c r="YA71" s="77"/>
      <c r="YB71" s="77"/>
      <c r="YC71" s="77"/>
      <c r="YD71" s="77"/>
      <c r="YE71" s="77"/>
      <c r="YF71" s="77"/>
      <c r="YG71" s="77"/>
      <c r="YH71" s="77"/>
      <c r="YI71" s="77"/>
      <c r="YJ71" s="77"/>
      <c r="YK71" s="77"/>
      <c r="YL71" s="77"/>
      <c r="YM71" s="77"/>
      <c r="YN71" s="77"/>
      <c r="YO71" s="77"/>
      <c r="YP71" s="77"/>
      <c r="YQ71" s="77"/>
      <c r="YR71" s="77"/>
      <c r="YS71" s="77"/>
      <c r="YT71" s="77"/>
      <c r="YU71" s="77"/>
      <c r="YV71" s="77"/>
      <c r="YW71" s="77"/>
      <c r="YX71" s="77"/>
      <c r="YY71" s="77"/>
      <c r="YZ71" s="77"/>
      <c r="ZA71" s="77"/>
      <c r="ZB71" s="77"/>
      <c r="ZC71" s="77"/>
      <c r="ZD71" s="77"/>
      <c r="ZE71" s="77"/>
      <c r="ZF71" s="77"/>
      <c r="ZG71" s="77"/>
      <c r="ZH71" s="77"/>
      <c r="ZI71" s="77"/>
      <c r="ZJ71" s="77"/>
      <c r="ZK71" s="77"/>
      <c r="ZL71" s="77"/>
      <c r="ZM71" s="77"/>
      <c r="ZN71" s="77"/>
      <c r="ZO71" s="77"/>
      <c r="ZP71" s="77"/>
      <c r="ZQ71" s="77"/>
      <c r="ZR71" s="77"/>
      <c r="ZS71" s="77"/>
      <c r="ZT71" s="77"/>
      <c r="ZU71" s="77"/>
      <c r="ZV71" s="77"/>
      <c r="ZW71" s="77"/>
      <c r="ZX71" s="77"/>
      <c r="ZY71" s="77"/>
      <c r="ZZ71" s="77"/>
      <c r="AAA71" s="77"/>
      <c r="AAB71" s="77"/>
      <c r="AAC71" s="77"/>
      <c r="AAD71" s="77"/>
      <c r="AAE71" s="77"/>
      <c r="AAF71" s="77"/>
      <c r="AAG71" s="77"/>
      <c r="AAH71" s="77"/>
      <c r="AAI71" s="77"/>
      <c r="AAJ71" s="77"/>
      <c r="AAK71" s="77"/>
      <c r="AAL71" s="77"/>
      <c r="AAM71" s="77"/>
      <c r="AAN71" s="77"/>
      <c r="AAO71" s="77"/>
      <c r="AAP71" s="77"/>
      <c r="AAQ71" s="77"/>
      <c r="AAR71" s="77"/>
      <c r="AAS71" s="77"/>
      <c r="AAT71" s="77"/>
      <c r="AAU71" s="77"/>
      <c r="AAV71" s="77"/>
      <c r="AAW71" s="77"/>
      <c r="AAX71" s="77"/>
      <c r="AAY71" s="77"/>
      <c r="AAZ71" s="77"/>
      <c r="ABA71" s="77"/>
      <c r="ABB71" s="77"/>
      <c r="ABC71" s="77"/>
      <c r="ABD71" s="77"/>
      <c r="ABE71" s="77"/>
      <c r="ABF71" s="77"/>
      <c r="ABG71" s="77"/>
      <c r="ABH71" s="77"/>
      <c r="ABI71" s="77"/>
      <c r="ABJ71" s="77"/>
      <c r="ABK71" s="77"/>
      <c r="ABL71" s="77"/>
      <c r="ABM71" s="77"/>
      <c r="ABN71" s="77"/>
      <c r="ABO71" s="77"/>
      <c r="ABP71" s="77"/>
      <c r="ABQ71" s="77"/>
      <c r="ABR71" s="77"/>
      <c r="ABS71" s="77"/>
      <c r="ABT71" s="77"/>
      <c r="ABU71" s="77"/>
      <c r="ABV71" s="77"/>
      <c r="ABW71" s="77"/>
      <c r="ABX71" s="77"/>
      <c r="ABY71" s="77"/>
      <c r="ABZ71" s="77"/>
      <c r="ACA71" s="77"/>
      <c r="ACB71" s="77"/>
      <c r="ACC71" s="77"/>
      <c r="ACD71" s="77"/>
      <c r="ACE71" s="77"/>
      <c r="ACF71" s="77"/>
      <c r="ACG71" s="77"/>
      <c r="ACH71" s="77"/>
      <c r="ACI71" s="77"/>
      <c r="ACJ71" s="77"/>
      <c r="ACK71" s="77"/>
      <c r="ACL71" s="77"/>
      <c r="ACM71" s="77"/>
      <c r="ACN71" s="77"/>
      <c r="ACO71" s="77"/>
      <c r="ACP71" s="77"/>
      <c r="ACQ71" s="77"/>
      <c r="ACR71" s="77"/>
      <c r="ACS71" s="77"/>
      <c r="ACT71" s="77"/>
      <c r="ACU71" s="77"/>
      <c r="ACV71" s="77"/>
      <c r="ACW71" s="77"/>
      <c r="ACX71" s="77"/>
      <c r="ACY71" s="77"/>
      <c r="ACZ71" s="77"/>
      <c r="ADA71" s="77"/>
      <c r="ADB71" s="77"/>
      <c r="ADC71" s="77"/>
      <c r="ADD71" s="77"/>
      <c r="ADE71" s="77"/>
      <c r="ADF71" s="77"/>
      <c r="ADG71" s="77"/>
      <c r="ADH71" s="77"/>
      <c r="ADI71" s="77"/>
      <c r="ADJ71" s="77"/>
      <c r="ADK71" s="77"/>
      <c r="ADL71" s="77"/>
      <c r="ADM71" s="77"/>
      <c r="ADN71" s="77"/>
      <c r="ADO71" s="77"/>
      <c r="ADP71" s="77"/>
      <c r="ADQ71" s="77"/>
      <c r="ADR71" s="77"/>
      <c r="ADS71" s="77"/>
      <c r="ADT71" s="77"/>
      <c r="ADU71" s="77"/>
      <c r="ADV71" s="77"/>
      <c r="ADW71" s="77"/>
      <c r="ADX71" s="77"/>
      <c r="ADY71" s="77"/>
      <c r="ADZ71" s="77"/>
      <c r="AEA71" s="77"/>
      <c r="AEB71" s="77"/>
      <c r="AEC71" s="77"/>
      <c r="AED71" s="77"/>
      <c r="AEE71" s="77"/>
      <c r="AEF71" s="77"/>
      <c r="AEG71" s="77"/>
      <c r="AEH71" s="77"/>
      <c r="AEI71" s="77"/>
      <c r="AEJ71" s="77"/>
      <c r="AEK71" s="77"/>
      <c r="AEL71" s="77"/>
      <c r="AEM71" s="77"/>
      <c r="AEN71" s="77"/>
      <c r="AEO71" s="77"/>
      <c r="AEP71" s="77"/>
      <c r="AEQ71" s="77"/>
      <c r="AER71" s="77"/>
      <c r="AES71" s="77"/>
      <c r="AET71" s="77"/>
      <c r="AEU71" s="77"/>
      <c r="AEV71" s="77"/>
      <c r="AEW71" s="77"/>
      <c r="AEX71" s="77"/>
      <c r="AEY71" s="77"/>
      <c r="AEZ71" s="77"/>
      <c r="AFA71" s="77"/>
      <c r="AFB71" s="77"/>
      <c r="AFC71" s="77"/>
      <c r="AFD71" s="77"/>
      <c r="AFE71" s="77"/>
      <c r="AFF71" s="77"/>
      <c r="AFG71" s="77"/>
      <c r="AFH71" s="77"/>
      <c r="AFI71" s="77"/>
      <c r="AFJ71" s="77"/>
      <c r="AFK71" s="77"/>
      <c r="AFL71" s="77"/>
      <c r="AFM71" s="77"/>
      <c r="AFN71" s="77"/>
      <c r="AFO71" s="77"/>
      <c r="AFP71" s="77"/>
      <c r="AFQ71" s="77"/>
      <c r="AFR71" s="77"/>
      <c r="AFS71" s="77"/>
      <c r="AFT71" s="77"/>
      <c r="AFU71" s="77"/>
      <c r="AFV71" s="77"/>
      <c r="AFW71" s="77"/>
      <c r="AFX71" s="77"/>
      <c r="AFY71" s="77"/>
      <c r="AFZ71" s="77"/>
      <c r="AGA71" s="77"/>
      <c r="AGB71" s="77"/>
      <c r="AGC71" s="77"/>
      <c r="AGD71" s="77"/>
      <c r="AGE71" s="77"/>
      <c r="AGF71" s="77"/>
      <c r="AGG71" s="77"/>
      <c r="AGH71" s="77"/>
      <c r="AGI71" s="77"/>
      <c r="AGJ71" s="77"/>
      <c r="AGK71" s="77"/>
      <c r="AGL71" s="77"/>
      <c r="AGM71" s="77"/>
      <c r="AGN71" s="77"/>
      <c r="AGO71" s="77"/>
      <c r="AGP71" s="77"/>
      <c r="AGQ71" s="77"/>
      <c r="AGR71" s="77"/>
      <c r="AGS71" s="77"/>
      <c r="AGT71" s="77"/>
      <c r="AGU71" s="77"/>
      <c r="AGV71" s="77"/>
      <c r="AGW71" s="77"/>
      <c r="AGX71" s="77"/>
      <c r="AGY71" s="77"/>
      <c r="AGZ71" s="77"/>
      <c r="AHA71" s="77"/>
      <c r="AHB71" s="77"/>
      <c r="AHC71" s="77"/>
      <c r="AHD71" s="77"/>
      <c r="AHE71" s="77"/>
      <c r="AHF71" s="77"/>
      <c r="AHG71" s="77"/>
      <c r="AHH71" s="77"/>
      <c r="AHI71" s="77"/>
      <c r="AHJ71" s="77"/>
      <c r="AHK71" s="77"/>
      <c r="AHL71" s="77"/>
      <c r="AHM71" s="77"/>
      <c r="AHN71" s="77"/>
      <c r="AHO71" s="77"/>
      <c r="AHP71" s="77"/>
      <c r="AHQ71" s="77"/>
      <c r="AHR71" s="77"/>
      <c r="AHS71" s="77"/>
      <c r="AHT71" s="77"/>
      <c r="AHU71" s="77"/>
      <c r="AHV71" s="77"/>
      <c r="AHW71" s="77"/>
      <c r="AHX71" s="77"/>
      <c r="AHY71" s="77"/>
      <c r="AHZ71" s="77"/>
      <c r="AIA71" s="77"/>
      <c r="AIB71" s="77"/>
      <c r="AIC71" s="77"/>
      <c r="AID71" s="77"/>
      <c r="AIE71" s="77"/>
      <c r="AIF71" s="77"/>
      <c r="AIG71" s="77"/>
      <c r="AIH71" s="77"/>
      <c r="AII71" s="77"/>
      <c r="AIJ71" s="77"/>
      <c r="AIK71" s="77"/>
      <c r="AIL71" s="77"/>
      <c r="AIM71" s="77"/>
      <c r="AIN71" s="77"/>
      <c r="AIO71" s="77"/>
      <c r="AIP71" s="77"/>
      <c r="AIQ71" s="77"/>
      <c r="AIR71" s="77"/>
      <c r="AIS71" s="77"/>
      <c r="AIT71" s="77"/>
      <c r="AIU71" s="77"/>
      <c r="AIV71" s="77"/>
      <c r="AIW71" s="77"/>
      <c r="AIX71" s="77"/>
      <c r="AIY71" s="77"/>
      <c r="AIZ71" s="77"/>
      <c r="AJA71" s="77"/>
      <c r="AJB71" s="77"/>
      <c r="AJC71" s="77"/>
      <c r="AJD71" s="77"/>
      <c r="AJE71" s="77"/>
      <c r="AJF71" s="77"/>
      <c r="AJG71" s="77"/>
      <c r="AJH71" s="77"/>
      <c r="AJI71" s="77"/>
      <c r="AJJ71" s="77"/>
      <c r="AJK71" s="77"/>
      <c r="AJL71" s="77"/>
      <c r="AJM71" s="77"/>
      <c r="AJN71" s="77"/>
      <c r="AJO71" s="77"/>
      <c r="AJP71" s="77"/>
      <c r="AJQ71" s="77"/>
      <c r="AJR71" s="77"/>
      <c r="AJS71" s="77"/>
      <c r="AJT71" s="77"/>
      <c r="AJU71" s="77"/>
      <c r="AJV71" s="77"/>
      <c r="AJW71" s="77"/>
      <c r="AJX71" s="77"/>
      <c r="AJY71" s="77"/>
      <c r="AJZ71" s="77"/>
      <c r="AKA71" s="77"/>
      <c r="AKB71" s="77"/>
      <c r="AKC71" s="77"/>
      <c r="AKD71" s="77"/>
      <c r="AKE71" s="77"/>
      <c r="AKF71" s="77"/>
      <c r="AKG71" s="77"/>
      <c r="AKH71" s="77"/>
      <c r="AKI71" s="77"/>
      <c r="AKJ71" s="77"/>
      <c r="AKK71" s="77"/>
      <c r="AKL71" s="77"/>
      <c r="AKM71" s="77"/>
      <c r="AKN71" s="77"/>
      <c r="AKO71" s="77"/>
      <c r="AKP71" s="77"/>
      <c r="AKQ71" s="77"/>
      <c r="AKR71" s="77"/>
      <c r="AKS71" s="77"/>
      <c r="AKT71" s="77"/>
      <c r="AKU71" s="77"/>
      <c r="AKV71" s="77"/>
      <c r="AKW71" s="77"/>
      <c r="AKX71" s="77"/>
      <c r="AKY71" s="77"/>
      <c r="AKZ71" s="77"/>
      <c r="ALA71" s="77"/>
      <c r="ALB71" s="77"/>
      <c r="ALC71" s="77"/>
      <c r="ALD71" s="77"/>
      <c r="ALE71" s="77"/>
      <c r="ALF71" s="77"/>
      <c r="ALG71" s="77"/>
      <c r="ALH71" s="77"/>
      <c r="ALI71" s="77"/>
      <c r="ALJ71" s="77"/>
      <c r="ALK71" s="77"/>
      <c r="ALL71" s="77"/>
      <c r="ALM71" s="77"/>
      <c r="ALN71" s="77"/>
      <c r="ALO71" s="77"/>
      <c r="ALP71" s="77"/>
      <c r="ALQ71" s="77"/>
      <c r="ALR71" s="77"/>
      <c r="ALS71" s="77"/>
      <c r="ALT71" s="77"/>
      <c r="ALU71" s="77"/>
      <c r="ALV71" s="77"/>
      <c r="ALW71" s="77"/>
      <c r="ALX71" s="77"/>
      <c r="ALY71" s="77"/>
      <c r="ALZ71" s="77"/>
      <c r="AMA71" s="77"/>
      <c r="AMB71" s="77"/>
      <c r="AMC71" s="77"/>
      <c r="AMD71" s="77"/>
      <c r="AME71" s="77"/>
      <c r="AMF71" s="77"/>
      <c r="AMG71" s="77"/>
      <c r="AMH71" s="77"/>
      <c r="AMI71" s="77"/>
      <c r="AMJ71" s="77"/>
    </row>
    <row r="72" customFormat="false" ht="12.85" hidden="false" customHeight="false" outlineLevel="0" collapsed="false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  <c r="IJ72" s="77"/>
      <c r="IK72" s="77"/>
      <c r="IL72" s="77"/>
      <c r="IM72" s="77"/>
      <c r="IN72" s="77"/>
      <c r="IO72" s="77"/>
      <c r="IP72" s="77"/>
      <c r="IQ72" s="77"/>
      <c r="IR72" s="77"/>
      <c r="IS72" s="77"/>
      <c r="IT72" s="77"/>
      <c r="IU72" s="77"/>
      <c r="IV72" s="77"/>
      <c r="IW72" s="77"/>
      <c r="IX72" s="77"/>
      <c r="IY72" s="77"/>
      <c r="IZ72" s="77"/>
      <c r="JA72" s="77"/>
      <c r="JB72" s="77"/>
      <c r="JC72" s="77"/>
      <c r="JD72" s="77"/>
      <c r="JE72" s="77"/>
      <c r="JF72" s="77"/>
      <c r="JG72" s="77"/>
      <c r="JH72" s="77"/>
      <c r="JI72" s="77"/>
      <c r="JJ72" s="77"/>
      <c r="JK72" s="77"/>
      <c r="JL72" s="77"/>
      <c r="JM72" s="77"/>
      <c r="JN72" s="77"/>
      <c r="JO72" s="77"/>
      <c r="JP72" s="77"/>
      <c r="JQ72" s="77"/>
      <c r="JR72" s="77"/>
      <c r="JS72" s="77"/>
      <c r="JT72" s="77"/>
      <c r="JU72" s="77"/>
      <c r="JV72" s="77"/>
      <c r="JW72" s="77"/>
      <c r="JX72" s="77"/>
      <c r="JY72" s="77"/>
      <c r="JZ72" s="77"/>
      <c r="KA72" s="77"/>
      <c r="KB72" s="77"/>
      <c r="KC72" s="77"/>
      <c r="KD72" s="77"/>
      <c r="KE72" s="77"/>
      <c r="KF72" s="77"/>
      <c r="KG72" s="77"/>
      <c r="KH72" s="77"/>
      <c r="KI72" s="77"/>
      <c r="KJ72" s="77"/>
      <c r="KK72" s="77"/>
      <c r="KL72" s="77"/>
      <c r="KM72" s="77"/>
      <c r="KN72" s="77"/>
      <c r="KO72" s="77"/>
      <c r="KP72" s="77"/>
      <c r="KQ72" s="77"/>
      <c r="KR72" s="77"/>
      <c r="KS72" s="77"/>
      <c r="KT72" s="77"/>
      <c r="KU72" s="77"/>
      <c r="KV72" s="77"/>
      <c r="KW72" s="77"/>
      <c r="KX72" s="77"/>
      <c r="KY72" s="77"/>
      <c r="KZ72" s="77"/>
      <c r="LA72" s="77"/>
      <c r="LB72" s="77"/>
      <c r="LC72" s="77"/>
      <c r="LD72" s="77"/>
      <c r="LE72" s="77"/>
      <c r="LF72" s="77"/>
      <c r="LG72" s="77"/>
      <c r="LH72" s="77"/>
      <c r="LI72" s="77"/>
      <c r="LJ72" s="77"/>
      <c r="LK72" s="77"/>
      <c r="LL72" s="77"/>
      <c r="LM72" s="77"/>
      <c r="LN72" s="77"/>
      <c r="LO72" s="77"/>
      <c r="LP72" s="77"/>
      <c r="LQ72" s="77"/>
      <c r="LR72" s="77"/>
      <c r="LS72" s="77"/>
      <c r="LT72" s="77"/>
      <c r="LU72" s="77"/>
      <c r="LV72" s="77"/>
      <c r="LW72" s="77"/>
      <c r="LX72" s="77"/>
      <c r="LY72" s="77"/>
      <c r="LZ72" s="77"/>
      <c r="MA72" s="77"/>
      <c r="MB72" s="77"/>
      <c r="MC72" s="77"/>
      <c r="MD72" s="77"/>
      <c r="ME72" s="77"/>
      <c r="MF72" s="77"/>
      <c r="MG72" s="77"/>
      <c r="MH72" s="77"/>
      <c r="MI72" s="77"/>
      <c r="MJ72" s="77"/>
      <c r="MK72" s="77"/>
      <c r="ML72" s="77"/>
      <c r="MM72" s="77"/>
      <c r="MN72" s="77"/>
      <c r="MO72" s="77"/>
      <c r="MP72" s="77"/>
      <c r="MQ72" s="77"/>
      <c r="MR72" s="77"/>
      <c r="MS72" s="77"/>
      <c r="MT72" s="77"/>
      <c r="MU72" s="77"/>
      <c r="MV72" s="77"/>
      <c r="MW72" s="77"/>
      <c r="MX72" s="77"/>
      <c r="MY72" s="77"/>
      <c r="MZ72" s="77"/>
      <c r="NA72" s="77"/>
      <c r="NB72" s="77"/>
      <c r="NC72" s="77"/>
      <c r="ND72" s="77"/>
      <c r="NE72" s="77"/>
      <c r="NF72" s="77"/>
      <c r="NG72" s="77"/>
      <c r="NH72" s="77"/>
      <c r="NI72" s="77"/>
      <c r="NJ72" s="77"/>
      <c r="NK72" s="77"/>
      <c r="NL72" s="77"/>
      <c r="NM72" s="77"/>
      <c r="NN72" s="77"/>
      <c r="NO72" s="77"/>
      <c r="NP72" s="77"/>
      <c r="NQ72" s="77"/>
      <c r="NR72" s="77"/>
      <c r="NS72" s="77"/>
      <c r="NT72" s="77"/>
      <c r="NU72" s="77"/>
      <c r="NV72" s="77"/>
      <c r="NW72" s="77"/>
      <c r="NX72" s="77"/>
      <c r="NY72" s="77"/>
      <c r="NZ72" s="77"/>
      <c r="OA72" s="77"/>
      <c r="OB72" s="77"/>
      <c r="OC72" s="77"/>
      <c r="OD72" s="77"/>
      <c r="OE72" s="77"/>
      <c r="OF72" s="77"/>
      <c r="OG72" s="77"/>
      <c r="OH72" s="77"/>
      <c r="OI72" s="77"/>
      <c r="OJ72" s="77"/>
      <c r="OK72" s="77"/>
      <c r="OL72" s="77"/>
      <c r="OM72" s="77"/>
      <c r="ON72" s="77"/>
      <c r="OO72" s="77"/>
      <c r="OP72" s="77"/>
      <c r="OQ72" s="77"/>
      <c r="OR72" s="77"/>
      <c r="OS72" s="77"/>
      <c r="OT72" s="77"/>
      <c r="OU72" s="77"/>
      <c r="OV72" s="77"/>
      <c r="OW72" s="77"/>
      <c r="OX72" s="77"/>
      <c r="OY72" s="77"/>
      <c r="OZ72" s="77"/>
      <c r="PA72" s="77"/>
      <c r="PB72" s="77"/>
      <c r="PC72" s="77"/>
      <c r="PD72" s="77"/>
      <c r="PE72" s="77"/>
      <c r="PF72" s="77"/>
      <c r="PG72" s="77"/>
      <c r="PH72" s="77"/>
      <c r="PI72" s="77"/>
      <c r="PJ72" s="77"/>
      <c r="PK72" s="77"/>
      <c r="PL72" s="77"/>
      <c r="PM72" s="77"/>
      <c r="PN72" s="77"/>
      <c r="PO72" s="77"/>
      <c r="PP72" s="77"/>
      <c r="PQ72" s="77"/>
      <c r="PR72" s="77"/>
      <c r="PS72" s="77"/>
      <c r="PT72" s="77"/>
      <c r="PU72" s="77"/>
      <c r="PV72" s="77"/>
      <c r="PW72" s="77"/>
      <c r="PX72" s="77"/>
      <c r="PY72" s="77"/>
      <c r="PZ72" s="77"/>
      <c r="QA72" s="77"/>
      <c r="QB72" s="77"/>
      <c r="QC72" s="77"/>
      <c r="QD72" s="77"/>
      <c r="QE72" s="77"/>
      <c r="QF72" s="77"/>
      <c r="QG72" s="77"/>
      <c r="QH72" s="77"/>
      <c r="QI72" s="77"/>
      <c r="QJ72" s="77"/>
      <c r="QK72" s="77"/>
      <c r="QL72" s="77"/>
      <c r="QM72" s="77"/>
      <c r="QN72" s="77"/>
      <c r="QO72" s="77"/>
      <c r="QP72" s="77"/>
      <c r="QQ72" s="77"/>
      <c r="QR72" s="77"/>
      <c r="QS72" s="77"/>
      <c r="QT72" s="77"/>
      <c r="QU72" s="77"/>
      <c r="QV72" s="77"/>
      <c r="QW72" s="77"/>
      <c r="QX72" s="77"/>
      <c r="QY72" s="77"/>
      <c r="QZ72" s="77"/>
      <c r="RA72" s="77"/>
      <c r="RB72" s="77"/>
      <c r="RC72" s="77"/>
      <c r="RD72" s="77"/>
      <c r="RE72" s="77"/>
      <c r="RF72" s="77"/>
      <c r="RG72" s="77"/>
      <c r="RH72" s="77"/>
      <c r="RI72" s="77"/>
      <c r="RJ72" s="77"/>
      <c r="RK72" s="77"/>
      <c r="RL72" s="77"/>
      <c r="RM72" s="77"/>
      <c r="RN72" s="77"/>
      <c r="RO72" s="77"/>
      <c r="RP72" s="77"/>
      <c r="RQ72" s="77"/>
      <c r="RR72" s="77"/>
      <c r="RS72" s="77"/>
      <c r="RT72" s="77"/>
      <c r="RU72" s="77"/>
      <c r="RV72" s="77"/>
      <c r="RW72" s="77"/>
      <c r="RX72" s="77"/>
      <c r="RY72" s="77"/>
      <c r="RZ72" s="77"/>
      <c r="SA72" s="77"/>
      <c r="SB72" s="77"/>
      <c r="SC72" s="77"/>
      <c r="SD72" s="77"/>
      <c r="SE72" s="77"/>
      <c r="SF72" s="77"/>
      <c r="SG72" s="77"/>
      <c r="SH72" s="77"/>
      <c r="SI72" s="77"/>
      <c r="SJ72" s="77"/>
      <c r="SK72" s="77"/>
      <c r="SL72" s="77"/>
      <c r="SM72" s="77"/>
      <c r="SN72" s="77"/>
      <c r="SO72" s="77"/>
      <c r="SP72" s="77"/>
      <c r="SQ72" s="77"/>
      <c r="SR72" s="77"/>
      <c r="SS72" s="77"/>
      <c r="ST72" s="77"/>
      <c r="SU72" s="77"/>
      <c r="SV72" s="77"/>
      <c r="SW72" s="77"/>
      <c r="SX72" s="77"/>
      <c r="SY72" s="77"/>
      <c r="SZ72" s="77"/>
      <c r="TA72" s="77"/>
      <c r="TB72" s="77"/>
      <c r="TC72" s="77"/>
      <c r="TD72" s="77"/>
      <c r="TE72" s="77"/>
      <c r="TF72" s="77"/>
      <c r="TG72" s="77"/>
      <c r="TH72" s="77"/>
      <c r="TI72" s="77"/>
      <c r="TJ72" s="77"/>
      <c r="TK72" s="77"/>
      <c r="TL72" s="77"/>
      <c r="TM72" s="77"/>
      <c r="TN72" s="77"/>
      <c r="TO72" s="77"/>
      <c r="TP72" s="77"/>
      <c r="TQ72" s="77"/>
      <c r="TR72" s="77"/>
      <c r="TS72" s="77"/>
      <c r="TT72" s="77"/>
      <c r="TU72" s="77"/>
      <c r="TV72" s="77"/>
      <c r="TW72" s="77"/>
      <c r="TX72" s="77"/>
      <c r="TY72" s="77"/>
      <c r="TZ72" s="77"/>
      <c r="UA72" s="77"/>
      <c r="UB72" s="77"/>
      <c r="UC72" s="77"/>
      <c r="UD72" s="77"/>
      <c r="UE72" s="77"/>
      <c r="UF72" s="77"/>
      <c r="UG72" s="77"/>
      <c r="UH72" s="77"/>
      <c r="UI72" s="77"/>
      <c r="UJ72" s="77"/>
      <c r="UK72" s="77"/>
      <c r="UL72" s="77"/>
      <c r="UM72" s="77"/>
      <c r="UN72" s="77"/>
      <c r="UO72" s="77"/>
      <c r="UP72" s="77"/>
      <c r="UQ72" s="77"/>
      <c r="UR72" s="77"/>
      <c r="US72" s="77"/>
      <c r="UT72" s="77"/>
      <c r="UU72" s="77"/>
      <c r="UV72" s="77"/>
      <c r="UW72" s="77"/>
      <c r="UX72" s="77"/>
      <c r="UY72" s="77"/>
      <c r="UZ72" s="77"/>
      <c r="VA72" s="77"/>
      <c r="VB72" s="77"/>
      <c r="VC72" s="77"/>
      <c r="VD72" s="77"/>
      <c r="VE72" s="77"/>
      <c r="VF72" s="77"/>
      <c r="VG72" s="77"/>
      <c r="VH72" s="77"/>
      <c r="VI72" s="77"/>
      <c r="VJ72" s="77"/>
      <c r="VK72" s="77"/>
      <c r="VL72" s="77"/>
      <c r="VM72" s="77"/>
      <c r="VN72" s="77"/>
      <c r="VO72" s="77"/>
      <c r="VP72" s="77"/>
      <c r="VQ72" s="77"/>
      <c r="VR72" s="77"/>
      <c r="VS72" s="77"/>
      <c r="VT72" s="77"/>
      <c r="VU72" s="77"/>
      <c r="VV72" s="77"/>
      <c r="VW72" s="77"/>
      <c r="VX72" s="77"/>
      <c r="VY72" s="77"/>
      <c r="VZ72" s="77"/>
      <c r="WA72" s="77"/>
      <c r="WB72" s="77"/>
      <c r="WC72" s="77"/>
      <c r="WD72" s="77"/>
      <c r="WE72" s="77"/>
      <c r="WF72" s="77"/>
      <c r="WG72" s="77"/>
      <c r="WH72" s="77"/>
      <c r="WI72" s="77"/>
      <c r="WJ72" s="77"/>
      <c r="WK72" s="77"/>
      <c r="WL72" s="77"/>
      <c r="WM72" s="77"/>
      <c r="WN72" s="77"/>
      <c r="WO72" s="77"/>
      <c r="WP72" s="77"/>
      <c r="WQ72" s="77"/>
      <c r="WR72" s="77"/>
      <c r="WS72" s="77"/>
      <c r="WT72" s="77"/>
      <c r="WU72" s="77"/>
      <c r="WV72" s="77"/>
      <c r="WW72" s="77"/>
      <c r="WX72" s="77"/>
      <c r="WY72" s="77"/>
      <c r="WZ72" s="77"/>
      <c r="XA72" s="77"/>
      <c r="XB72" s="77"/>
      <c r="XC72" s="77"/>
      <c r="XD72" s="77"/>
      <c r="XE72" s="77"/>
      <c r="XF72" s="77"/>
      <c r="XG72" s="77"/>
      <c r="XH72" s="77"/>
      <c r="XI72" s="77"/>
      <c r="XJ72" s="77"/>
      <c r="XK72" s="77"/>
      <c r="XL72" s="77"/>
      <c r="XM72" s="77"/>
      <c r="XN72" s="77"/>
      <c r="XO72" s="77"/>
      <c r="XP72" s="77"/>
      <c r="XQ72" s="77"/>
      <c r="XR72" s="77"/>
      <c r="XS72" s="77"/>
      <c r="XT72" s="77"/>
      <c r="XU72" s="77"/>
      <c r="XV72" s="77"/>
      <c r="XW72" s="77"/>
      <c r="XX72" s="77"/>
      <c r="XY72" s="77"/>
      <c r="XZ72" s="77"/>
      <c r="YA72" s="77"/>
      <c r="YB72" s="77"/>
      <c r="YC72" s="77"/>
      <c r="YD72" s="77"/>
      <c r="YE72" s="77"/>
      <c r="YF72" s="77"/>
      <c r="YG72" s="77"/>
      <c r="YH72" s="77"/>
      <c r="YI72" s="77"/>
      <c r="YJ72" s="77"/>
      <c r="YK72" s="77"/>
      <c r="YL72" s="77"/>
      <c r="YM72" s="77"/>
      <c r="YN72" s="77"/>
      <c r="YO72" s="77"/>
      <c r="YP72" s="77"/>
      <c r="YQ72" s="77"/>
      <c r="YR72" s="77"/>
      <c r="YS72" s="77"/>
      <c r="YT72" s="77"/>
      <c r="YU72" s="77"/>
      <c r="YV72" s="77"/>
      <c r="YW72" s="77"/>
      <c r="YX72" s="77"/>
      <c r="YY72" s="77"/>
      <c r="YZ72" s="77"/>
      <c r="ZA72" s="77"/>
      <c r="ZB72" s="77"/>
      <c r="ZC72" s="77"/>
      <c r="ZD72" s="77"/>
      <c r="ZE72" s="77"/>
      <c r="ZF72" s="77"/>
      <c r="ZG72" s="77"/>
      <c r="ZH72" s="77"/>
      <c r="ZI72" s="77"/>
      <c r="ZJ72" s="77"/>
      <c r="ZK72" s="77"/>
      <c r="ZL72" s="77"/>
      <c r="ZM72" s="77"/>
      <c r="ZN72" s="77"/>
      <c r="ZO72" s="77"/>
      <c r="ZP72" s="77"/>
      <c r="ZQ72" s="77"/>
      <c r="ZR72" s="77"/>
      <c r="ZS72" s="77"/>
      <c r="ZT72" s="77"/>
      <c r="ZU72" s="77"/>
      <c r="ZV72" s="77"/>
      <c r="ZW72" s="77"/>
      <c r="ZX72" s="77"/>
      <c r="ZY72" s="77"/>
      <c r="ZZ72" s="77"/>
      <c r="AAA72" s="77"/>
      <c r="AAB72" s="77"/>
      <c r="AAC72" s="77"/>
      <c r="AAD72" s="77"/>
      <c r="AAE72" s="77"/>
      <c r="AAF72" s="77"/>
      <c r="AAG72" s="77"/>
      <c r="AAH72" s="77"/>
      <c r="AAI72" s="77"/>
      <c r="AAJ72" s="77"/>
      <c r="AAK72" s="77"/>
      <c r="AAL72" s="77"/>
      <c r="AAM72" s="77"/>
      <c r="AAN72" s="77"/>
      <c r="AAO72" s="77"/>
      <c r="AAP72" s="77"/>
      <c r="AAQ72" s="77"/>
      <c r="AAR72" s="77"/>
      <c r="AAS72" s="77"/>
      <c r="AAT72" s="77"/>
      <c r="AAU72" s="77"/>
      <c r="AAV72" s="77"/>
      <c r="AAW72" s="77"/>
      <c r="AAX72" s="77"/>
      <c r="AAY72" s="77"/>
      <c r="AAZ72" s="77"/>
      <c r="ABA72" s="77"/>
      <c r="ABB72" s="77"/>
      <c r="ABC72" s="77"/>
      <c r="ABD72" s="77"/>
      <c r="ABE72" s="77"/>
      <c r="ABF72" s="77"/>
      <c r="ABG72" s="77"/>
      <c r="ABH72" s="77"/>
      <c r="ABI72" s="77"/>
      <c r="ABJ72" s="77"/>
      <c r="ABK72" s="77"/>
      <c r="ABL72" s="77"/>
      <c r="ABM72" s="77"/>
      <c r="ABN72" s="77"/>
      <c r="ABO72" s="77"/>
      <c r="ABP72" s="77"/>
      <c r="ABQ72" s="77"/>
      <c r="ABR72" s="77"/>
      <c r="ABS72" s="77"/>
      <c r="ABT72" s="77"/>
      <c r="ABU72" s="77"/>
      <c r="ABV72" s="77"/>
      <c r="ABW72" s="77"/>
      <c r="ABX72" s="77"/>
      <c r="ABY72" s="77"/>
      <c r="ABZ72" s="77"/>
      <c r="ACA72" s="77"/>
      <c r="ACB72" s="77"/>
      <c r="ACC72" s="77"/>
      <c r="ACD72" s="77"/>
      <c r="ACE72" s="77"/>
      <c r="ACF72" s="77"/>
      <c r="ACG72" s="77"/>
      <c r="ACH72" s="77"/>
      <c r="ACI72" s="77"/>
      <c r="ACJ72" s="77"/>
      <c r="ACK72" s="77"/>
      <c r="ACL72" s="77"/>
      <c r="ACM72" s="77"/>
      <c r="ACN72" s="77"/>
      <c r="ACO72" s="77"/>
      <c r="ACP72" s="77"/>
      <c r="ACQ72" s="77"/>
      <c r="ACR72" s="77"/>
      <c r="ACS72" s="77"/>
      <c r="ACT72" s="77"/>
      <c r="ACU72" s="77"/>
      <c r="ACV72" s="77"/>
      <c r="ACW72" s="77"/>
      <c r="ACX72" s="77"/>
      <c r="ACY72" s="77"/>
      <c r="ACZ72" s="77"/>
      <c r="ADA72" s="77"/>
      <c r="ADB72" s="77"/>
      <c r="ADC72" s="77"/>
      <c r="ADD72" s="77"/>
      <c r="ADE72" s="77"/>
      <c r="ADF72" s="77"/>
      <c r="ADG72" s="77"/>
      <c r="ADH72" s="77"/>
      <c r="ADI72" s="77"/>
      <c r="ADJ72" s="77"/>
      <c r="ADK72" s="77"/>
      <c r="ADL72" s="77"/>
      <c r="ADM72" s="77"/>
      <c r="ADN72" s="77"/>
      <c r="ADO72" s="77"/>
      <c r="ADP72" s="77"/>
      <c r="ADQ72" s="77"/>
      <c r="ADR72" s="77"/>
      <c r="ADS72" s="77"/>
      <c r="ADT72" s="77"/>
      <c r="ADU72" s="77"/>
      <c r="ADV72" s="77"/>
      <c r="ADW72" s="77"/>
      <c r="ADX72" s="77"/>
      <c r="ADY72" s="77"/>
      <c r="ADZ72" s="77"/>
      <c r="AEA72" s="77"/>
      <c r="AEB72" s="77"/>
      <c r="AEC72" s="77"/>
      <c r="AED72" s="77"/>
      <c r="AEE72" s="77"/>
      <c r="AEF72" s="77"/>
      <c r="AEG72" s="77"/>
      <c r="AEH72" s="77"/>
      <c r="AEI72" s="77"/>
      <c r="AEJ72" s="77"/>
      <c r="AEK72" s="77"/>
      <c r="AEL72" s="77"/>
      <c r="AEM72" s="77"/>
      <c r="AEN72" s="77"/>
      <c r="AEO72" s="77"/>
      <c r="AEP72" s="77"/>
      <c r="AEQ72" s="77"/>
      <c r="AER72" s="77"/>
      <c r="AES72" s="77"/>
      <c r="AET72" s="77"/>
      <c r="AEU72" s="77"/>
      <c r="AEV72" s="77"/>
      <c r="AEW72" s="77"/>
      <c r="AEX72" s="77"/>
      <c r="AEY72" s="77"/>
      <c r="AEZ72" s="77"/>
      <c r="AFA72" s="77"/>
      <c r="AFB72" s="77"/>
      <c r="AFC72" s="77"/>
      <c r="AFD72" s="77"/>
      <c r="AFE72" s="77"/>
      <c r="AFF72" s="77"/>
      <c r="AFG72" s="77"/>
      <c r="AFH72" s="77"/>
      <c r="AFI72" s="77"/>
      <c r="AFJ72" s="77"/>
      <c r="AFK72" s="77"/>
      <c r="AFL72" s="77"/>
      <c r="AFM72" s="77"/>
      <c r="AFN72" s="77"/>
      <c r="AFO72" s="77"/>
      <c r="AFP72" s="77"/>
      <c r="AFQ72" s="77"/>
      <c r="AFR72" s="77"/>
      <c r="AFS72" s="77"/>
      <c r="AFT72" s="77"/>
      <c r="AFU72" s="77"/>
      <c r="AFV72" s="77"/>
      <c r="AFW72" s="77"/>
      <c r="AFX72" s="77"/>
      <c r="AFY72" s="77"/>
      <c r="AFZ72" s="77"/>
      <c r="AGA72" s="77"/>
      <c r="AGB72" s="77"/>
      <c r="AGC72" s="77"/>
      <c r="AGD72" s="77"/>
      <c r="AGE72" s="77"/>
      <c r="AGF72" s="77"/>
      <c r="AGG72" s="77"/>
      <c r="AGH72" s="77"/>
      <c r="AGI72" s="77"/>
      <c r="AGJ72" s="77"/>
      <c r="AGK72" s="77"/>
      <c r="AGL72" s="77"/>
      <c r="AGM72" s="77"/>
      <c r="AGN72" s="77"/>
      <c r="AGO72" s="77"/>
      <c r="AGP72" s="77"/>
      <c r="AGQ72" s="77"/>
      <c r="AGR72" s="77"/>
      <c r="AGS72" s="77"/>
      <c r="AGT72" s="77"/>
      <c r="AGU72" s="77"/>
      <c r="AGV72" s="77"/>
      <c r="AGW72" s="77"/>
      <c r="AGX72" s="77"/>
      <c r="AGY72" s="77"/>
      <c r="AGZ72" s="77"/>
      <c r="AHA72" s="77"/>
      <c r="AHB72" s="77"/>
      <c r="AHC72" s="77"/>
      <c r="AHD72" s="77"/>
      <c r="AHE72" s="77"/>
      <c r="AHF72" s="77"/>
      <c r="AHG72" s="77"/>
      <c r="AHH72" s="77"/>
      <c r="AHI72" s="77"/>
      <c r="AHJ72" s="77"/>
      <c r="AHK72" s="77"/>
      <c r="AHL72" s="77"/>
      <c r="AHM72" s="77"/>
      <c r="AHN72" s="77"/>
      <c r="AHO72" s="77"/>
      <c r="AHP72" s="77"/>
      <c r="AHQ72" s="77"/>
      <c r="AHR72" s="77"/>
      <c r="AHS72" s="77"/>
      <c r="AHT72" s="77"/>
      <c r="AHU72" s="77"/>
      <c r="AHV72" s="77"/>
      <c r="AHW72" s="77"/>
      <c r="AHX72" s="77"/>
      <c r="AHY72" s="77"/>
      <c r="AHZ72" s="77"/>
      <c r="AIA72" s="77"/>
      <c r="AIB72" s="77"/>
      <c r="AIC72" s="77"/>
      <c r="AID72" s="77"/>
      <c r="AIE72" s="77"/>
      <c r="AIF72" s="77"/>
      <c r="AIG72" s="77"/>
      <c r="AIH72" s="77"/>
      <c r="AII72" s="77"/>
      <c r="AIJ72" s="77"/>
      <c r="AIK72" s="77"/>
      <c r="AIL72" s="77"/>
      <c r="AIM72" s="77"/>
      <c r="AIN72" s="77"/>
      <c r="AIO72" s="77"/>
      <c r="AIP72" s="77"/>
      <c r="AIQ72" s="77"/>
      <c r="AIR72" s="77"/>
      <c r="AIS72" s="77"/>
      <c r="AIT72" s="77"/>
      <c r="AIU72" s="77"/>
      <c r="AIV72" s="77"/>
      <c r="AIW72" s="77"/>
      <c r="AIX72" s="77"/>
      <c r="AIY72" s="77"/>
      <c r="AIZ72" s="77"/>
      <c r="AJA72" s="77"/>
      <c r="AJB72" s="77"/>
      <c r="AJC72" s="77"/>
      <c r="AJD72" s="77"/>
      <c r="AJE72" s="77"/>
      <c r="AJF72" s="77"/>
      <c r="AJG72" s="77"/>
      <c r="AJH72" s="77"/>
      <c r="AJI72" s="77"/>
      <c r="AJJ72" s="77"/>
      <c r="AJK72" s="77"/>
      <c r="AJL72" s="77"/>
      <c r="AJM72" s="77"/>
      <c r="AJN72" s="77"/>
      <c r="AJO72" s="77"/>
      <c r="AJP72" s="77"/>
      <c r="AJQ72" s="77"/>
      <c r="AJR72" s="77"/>
      <c r="AJS72" s="77"/>
      <c r="AJT72" s="77"/>
      <c r="AJU72" s="77"/>
      <c r="AJV72" s="77"/>
      <c r="AJW72" s="77"/>
      <c r="AJX72" s="77"/>
      <c r="AJY72" s="77"/>
      <c r="AJZ72" s="77"/>
      <c r="AKA72" s="77"/>
      <c r="AKB72" s="77"/>
      <c r="AKC72" s="77"/>
      <c r="AKD72" s="77"/>
      <c r="AKE72" s="77"/>
      <c r="AKF72" s="77"/>
      <c r="AKG72" s="77"/>
      <c r="AKH72" s="77"/>
      <c r="AKI72" s="77"/>
      <c r="AKJ72" s="77"/>
      <c r="AKK72" s="77"/>
      <c r="AKL72" s="77"/>
      <c r="AKM72" s="77"/>
      <c r="AKN72" s="77"/>
      <c r="AKO72" s="77"/>
      <c r="AKP72" s="77"/>
      <c r="AKQ72" s="77"/>
      <c r="AKR72" s="77"/>
      <c r="AKS72" s="77"/>
      <c r="AKT72" s="77"/>
      <c r="AKU72" s="77"/>
      <c r="AKV72" s="77"/>
      <c r="AKW72" s="77"/>
      <c r="AKX72" s="77"/>
      <c r="AKY72" s="77"/>
      <c r="AKZ72" s="77"/>
      <c r="ALA72" s="77"/>
      <c r="ALB72" s="77"/>
      <c r="ALC72" s="77"/>
      <c r="ALD72" s="77"/>
      <c r="ALE72" s="77"/>
      <c r="ALF72" s="77"/>
      <c r="ALG72" s="77"/>
      <c r="ALH72" s="77"/>
      <c r="ALI72" s="77"/>
      <c r="ALJ72" s="77"/>
      <c r="ALK72" s="77"/>
      <c r="ALL72" s="77"/>
      <c r="ALM72" s="77"/>
      <c r="ALN72" s="77"/>
      <c r="ALO72" s="77"/>
      <c r="ALP72" s="77"/>
      <c r="ALQ72" s="77"/>
      <c r="ALR72" s="77"/>
      <c r="ALS72" s="77"/>
      <c r="ALT72" s="77"/>
      <c r="ALU72" s="77"/>
      <c r="ALV72" s="77"/>
      <c r="ALW72" s="77"/>
      <c r="ALX72" s="77"/>
      <c r="ALY72" s="77"/>
      <c r="ALZ72" s="77"/>
      <c r="AMA72" s="77"/>
      <c r="AMB72" s="77"/>
      <c r="AMC72" s="77"/>
      <c r="AMD72" s="77"/>
      <c r="AME72" s="77"/>
      <c r="AMF72" s="77"/>
      <c r="AMG72" s="77"/>
      <c r="AMH72" s="77"/>
      <c r="AMI72" s="77"/>
      <c r="AMJ72" s="77"/>
    </row>
    <row r="73" customFormat="false" ht="12.85" hidden="false" customHeight="false" outlineLevel="0" collapsed="false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  <c r="IH73" s="77"/>
      <c r="II73" s="77"/>
      <c r="IJ73" s="77"/>
      <c r="IK73" s="77"/>
      <c r="IL73" s="77"/>
      <c r="IM73" s="77"/>
      <c r="IN73" s="77"/>
      <c r="IO73" s="77"/>
      <c r="IP73" s="77"/>
      <c r="IQ73" s="77"/>
      <c r="IR73" s="77"/>
      <c r="IS73" s="77"/>
      <c r="IT73" s="77"/>
      <c r="IU73" s="77"/>
      <c r="IV73" s="77"/>
      <c r="IW73" s="77"/>
      <c r="IX73" s="77"/>
      <c r="IY73" s="77"/>
      <c r="IZ73" s="77"/>
      <c r="JA73" s="77"/>
      <c r="JB73" s="77"/>
      <c r="JC73" s="77"/>
      <c r="JD73" s="77"/>
      <c r="JE73" s="77"/>
      <c r="JF73" s="77"/>
      <c r="JG73" s="77"/>
      <c r="JH73" s="77"/>
      <c r="JI73" s="77"/>
      <c r="JJ73" s="77"/>
      <c r="JK73" s="77"/>
      <c r="JL73" s="77"/>
      <c r="JM73" s="77"/>
      <c r="JN73" s="77"/>
      <c r="JO73" s="77"/>
      <c r="JP73" s="77"/>
      <c r="JQ73" s="77"/>
      <c r="JR73" s="77"/>
      <c r="JS73" s="77"/>
      <c r="JT73" s="77"/>
      <c r="JU73" s="77"/>
      <c r="JV73" s="77"/>
      <c r="JW73" s="77"/>
      <c r="JX73" s="77"/>
      <c r="JY73" s="77"/>
      <c r="JZ73" s="77"/>
      <c r="KA73" s="77"/>
      <c r="KB73" s="77"/>
      <c r="KC73" s="77"/>
      <c r="KD73" s="77"/>
      <c r="KE73" s="77"/>
      <c r="KF73" s="77"/>
      <c r="KG73" s="77"/>
      <c r="KH73" s="77"/>
      <c r="KI73" s="77"/>
      <c r="KJ73" s="77"/>
      <c r="KK73" s="77"/>
      <c r="KL73" s="77"/>
      <c r="KM73" s="77"/>
      <c r="KN73" s="77"/>
      <c r="KO73" s="77"/>
      <c r="KP73" s="77"/>
      <c r="KQ73" s="77"/>
      <c r="KR73" s="77"/>
      <c r="KS73" s="77"/>
      <c r="KT73" s="77"/>
      <c r="KU73" s="77"/>
      <c r="KV73" s="77"/>
      <c r="KW73" s="77"/>
      <c r="KX73" s="77"/>
      <c r="KY73" s="77"/>
      <c r="KZ73" s="77"/>
      <c r="LA73" s="77"/>
      <c r="LB73" s="77"/>
      <c r="LC73" s="77"/>
      <c r="LD73" s="77"/>
      <c r="LE73" s="77"/>
      <c r="LF73" s="77"/>
      <c r="LG73" s="77"/>
      <c r="LH73" s="77"/>
      <c r="LI73" s="77"/>
      <c r="LJ73" s="77"/>
      <c r="LK73" s="77"/>
      <c r="LL73" s="77"/>
      <c r="LM73" s="77"/>
      <c r="LN73" s="77"/>
      <c r="LO73" s="77"/>
      <c r="LP73" s="77"/>
      <c r="LQ73" s="77"/>
      <c r="LR73" s="77"/>
      <c r="LS73" s="77"/>
      <c r="LT73" s="77"/>
      <c r="LU73" s="77"/>
      <c r="LV73" s="77"/>
      <c r="LW73" s="77"/>
      <c r="LX73" s="77"/>
      <c r="LY73" s="77"/>
      <c r="LZ73" s="77"/>
      <c r="MA73" s="77"/>
      <c r="MB73" s="77"/>
      <c r="MC73" s="77"/>
      <c r="MD73" s="77"/>
      <c r="ME73" s="77"/>
      <c r="MF73" s="77"/>
      <c r="MG73" s="77"/>
      <c r="MH73" s="77"/>
      <c r="MI73" s="77"/>
      <c r="MJ73" s="77"/>
      <c r="MK73" s="77"/>
      <c r="ML73" s="77"/>
      <c r="MM73" s="77"/>
      <c r="MN73" s="77"/>
      <c r="MO73" s="77"/>
      <c r="MP73" s="77"/>
      <c r="MQ73" s="77"/>
      <c r="MR73" s="77"/>
      <c r="MS73" s="77"/>
      <c r="MT73" s="77"/>
      <c r="MU73" s="77"/>
      <c r="MV73" s="77"/>
      <c r="MW73" s="77"/>
      <c r="MX73" s="77"/>
      <c r="MY73" s="77"/>
      <c r="MZ73" s="77"/>
      <c r="NA73" s="77"/>
      <c r="NB73" s="77"/>
      <c r="NC73" s="77"/>
      <c r="ND73" s="77"/>
      <c r="NE73" s="77"/>
      <c r="NF73" s="77"/>
      <c r="NG73" s="77"/>
      <c r="NH73" s="77"/>
      <c r="NI73" s="77"/>
      <c r="NJ73" s="77"/>
      <c r="NK73" s="77"/>
      <c r="NL73" s="77"/>
      <c r="NM73" s="77"/>
      <c r="NN73" s="77"/>
      <c r="NO73" s="77"/>
      <c r="NP73" s="77"/>
      <c r="NQ73" s="77"/>
      <c r="NR73" s="77"/>
      <c r="NS73" s="77"/>
      <c r="NT73" s="77"/>
      <c r="NU73" s="77"/>
      <c r="NV73" s="77"/>
      <c r="NW73" s="77"/>
      <c r="NX73" s="77"/>
      <c r="NY73" s="77"/>
      <c r="NZ73" s="77"/>
      <c r="OA73" s="77"/>
      <c r="OB73" s="77"/>
      <c r="OC73" s="77"/>
      <c r="OD73" s="77"/>
      <c r="OE73" s="77"/>
      <c r="OF73" s="77"/>
      <c r="OG73" s="77"/>
      <c r="OH73" s="77"/>
      <c r="OI73" s="77"/>
      <c r="OJ73" s="77"/>
      <c r="OK73" s="77"/>
      <c r="OL73" s="77"/>
      <c r="OM73" s="77"/>
      <c r="ON73" s="77"/>
      <c r="OO73" s="77"/>
      <c r="OP73" s="77"/>
      <c r="OQ73" s="77"/>
      <c r="OR73" s="77"/>
      <c r="OS73" s="77"/>
      <c r="OT73" s="77"/>
      <c r="OU73" s="77"/>
      <c r="OV73" s="77"/>
      <c r="OW73" s="77"/>
      <c r="OX73" s="77"/>
      <c r="OY73" s="77"/>
      <c r="OZ73" s="77"/>
      <c r="PA73" s="77"/>
      <c r="PB73" s="77"/>
      <c r="PC73" s="77"/>
      <c r="PD73" s="77"/>
      <c r="PE73" s="77"/>
      <c r="PF73" s="77"/>
      <c r="PG73" s="77"/>
      <c r="PH73" s="77"/>
      <c r="PI73" s="77"/>
      <c r="PJ73" s="77"/>
      <c r="PK73" s="77"/>
      <c r="PL73" s="77"/>
      <c r="PM73" s="77"/>
      <c r="PN73" s="77"/>
      <c r="PO73" s="77"/>
      <c r="PP73" s="77"/>
      <c r="PQ73" s="77"/>
      <c r="PR73" s="77"/>
      <c r="PS73" s="77"/>
      <c r="PT73" s="77"/>
      <c r="PU73" s="77"/>
      <c r="PV73" s="77"/>
      <c r="PW73" s="77"/>
      <c r="PX73" s="77"/>
      <c r="PY73" s="77"/>
      <c r="PZ73" s="77"/>
      <c r="QA73" s="77"/>
      <c r="QB73" s="77"/>
      <c r="QC73" s="77"/>
      <c r="QD73" s="77"/>
      <c r="QE73" s="77"/>
      <c r="QF73" s="77"/>
      <c r="QG73" s="77"/>
      <c r="QH73" s="77"/>
      <c r="QI73" s="77"/>
      <c r="QJ73" s="77"/>
      <c r="QK73" s="77"/>
      <c r="QL73" s="77"/>
      <c r="QM73" s="77"/>
      <c r="QN73" s="77"/>
      <c r="QO73" s="77"/>
      <c r="QP73" s="77"/>
      <c r="QQ73" s="77"/>
      <c r="QR73" s="77"/>
      <c r="QS73" s="77"/>
      <c r="QT73" s="77"/>
      <c r="QU73" s="77"/>
      <c r="QV73" s="77"/>
      <c r="QW73" s="77"/>
      <c r="QX73" s="77"/>
      <c r="QY73" s="77"/>
      <c r="QZ73" s="77"/>
      <c r="RA73" s="77"/>
      <c r="RB73" s="77"/>
      <c r="RC73" s="77"/>
      <c r="RD73" s="77"/>
      <c r="RE73" s="77"/>
      <c r="RF73" s="77"/>
      <c r="RG73" s="77"/>
      <c r="RH73" s="77"/>
      <c r="RI73" s="77"/>
      <c r="RJ73" s="77"/>
      <c r="RK73" s="77"/>
      <c r="RL73" s="77"/>
      <c r="RM73" s="77"/>
      <c r="RN73" s="77"/>
      <c r="RO73" s="77"/>
      <c r="RP73" s="77"/>
      <c r="RQ73" s="77"/>
      <c r="RR73" s="77"/>
      <c r="RS73" s="77"/>
      <c r="RT73" s="77"/>
      <c r="RU73" s="77"/>
      <c r="RV73" s="77"/>
      <c r="RW73" s="77"/>
      <c r="RX73" s="77"/>
      <c r="RY73" s="77"/>
      <c r="RZ73" s="77"/>
      <c r="SA73" s="77"/>
      <c r="SB73" s="77"/>
      <c r="SC73" s="77"/>
      <c r="SD73" s="77"/>
      <c r="SE73" s="77"/>
      <c r="SF73" s="77"/>
      <c r="SG73" s="77"/>
      <c r="SH73" s="77"/>
      <c r="SI73" s="77"/>
      <c r="SJ73" s="77"/>
      <c r="SK73" s="77"/>
      <c r="SL73" s="77"/>
      <c r="SM73" s="77"/>
      <c r="SN73" s="77"/>
      <c r="SO73" s="77"/>
      <c r="SP73" s="77"/>
      <c r="SQ73" s="77"/>
      <c r="SR73" s="77"/>
      <c r="SS73" s="77"/>
      <c r="ST73" s="77"/>
      <c r="SU73" s="77"/>
      <c r="SV73" s="77"/>
      <c r="SW73" s="77"/>
      <c r="SX73" s="77"/>
      <c r="SY73" s="77"/>
      <c r="SZ73" s="77"/>
      <c r="TA73" s="77"/>
      <c r="TB73" s="77"/>
      <c r="TC73" s="77"/>
      <c r="TD73" s="77"/>
      <c r="TE73" s="77"/>
      <c r="TF73" s="77"/>
      <c r="TG73" s="77"/>
      <c r="TH73" s="77"/>
      <c r="TI73" s="77"/>
      <c r="TJ73" s="77"/>
      <c r="TK73" s="77"/>
      <c r="TL73" s="77"/>
      <c r="TM73" s="77"/>
      <c r="TN73" s="77"/>
      <c r="TO73" s="77"/>
      <c r="TP73" s="77"/>
      <c r="TQ73" s="77"/>
      <c r="TR73" s="77"/>
      <c r="TS73" s="77"/>
      <c r="TT73" s="77"/>
      <c r="TU73" s="77"/>
      <c r="TV73" s="77"/>
      <c r="TW73" s="77"/>
      <c r="TX73" s="77"/>
      <c r="TY73" s="77"/>
      <c r="TZ73" s="77"/>
      <c r="UA73" s="77"/>
      <c r="UB73" s="77"/>
      <c r="UC73" s="77"/>
      <c r="UD73" s="77"/>
      <c r="UE73" s="77"/>
      <c r="UF73" s="77"/>
      <c r="UG73" s="77"/>
      <c r="UH73" s="77"/>
      <c r="UI73" s="77"/>
      <c r="UJ73" s="77"/>
      <c r="UK73" s="77"/>
      <c r="UL73" s="77"/>
      <c r="UM73" s="77"/>
      <c r="UN73" s="77"/>
      <c r="UO73" s="77"/>
      <c r="UP73" s="77"/>
      <c r="UQ73" s="77"/>
      <c r="UR73" s="77"/>
      <c r="US73" s="77"/>
      <c r="UT73" s="77"/>
      <c r="UU73" s="77"/>
      <c r="UV73" s="77"/>
      <c r="UW73" s="77"/>
      <c r="UX73" s="77"/>
      <c r="UY73" s="77"/>
      <c r="UZ73" s="77"/>
      <c r="VA73" s="77"/>
      <c r="VB73" s="77"/>
      <c r="VC73" s="77"/>
      <c r="VD73" s="77"/>
      <c r="VE73" s="77"/>
      <c r="VF73" s="77"/>
      <c r="VG73" s="77"/>
      <c r="VH73" s="77"/>
      <c r="VI73" s="77"/>
      <c r="VJ73" s="77"/>
      <c r="VK73" s="77"/>
      <c r="VL73" s="77"/>
      <c r="VM73" s="77"/>
      <c r="VN73" s="77"/>
      <c r="VO73" s="77"/>
      <c r="VP73" s="77"/>
      <c r="VQ73" s="77"/>
      <c r="VR73" s="77"/>
      <c r="VS73" s="77"/>
      <c r="VT73" s="77"/>
      <c r="VU73" s="77"/>
      <c r="VV73" s="77"/>
      <c r="VW73" s="77"/>
      <c r="VX73" s="77"/>
      <c r="VY73" s="77"/>
      <c r="VZ73" s="77"/>
      <c r="WA73" s="77"/>
      <c r="WB73" s="77"/>
      <c r="WC73" s="77"/>
      <c r="WD73" s="77"/>
      <c r="WE73" s="77"/>
      <c r="WF73" s="77"/>
      <c r="WG73" s="77"/>
      <c r="WH73" s="77"/>
      <c r="WI73" s="77"/>
      <c r="WJ73" s="77"/>
      <c r="WK73" s="77"/>
      <c r="WL73" s="77"/>
      <c r="WM73" s="77"/>
      <c r="WN73" s="77"/>
      <c r="WO73" s="77"/>
      <c r="WP73" s="77"/>
      <c r="WQ73" s="77"/>
      <c r="WR73" s="77"/>
      <c r="WS73" s="77"/>
      <c r="WT73" s="77"/>
      <c r="WU73" s="77"/>
      <c r="WV73" s="77"/>
      <c r="WW73" s="77"/>
      <c r="WX73" s="77"/>
      <c r="WY73" s="77"/>
      <c r="WZ73" s="77"/>
      <c r="XA73" s="77"/>
      <c r="XB73" s="77"/>
      <c r="XC73" s="77"/>
      <c r="XD73" s="77"/>
      <c r="XE73" s="77"/>
      <c r="XF73" s="77"/>
      <c r="XG73" s="77"/>
      <c r="XH73" s="77"/>
      <c r="XI73" s="77"/>
      <c r="XJ73" s="77"/>
      <c r="XK73" s="77"/>
      <c r="XL73" s="77"/>
      <c r="XM73" s="77"/>
      <c r="XN73" s="77"/>
      <c r="XO73" s="77"/>
      <c r="XP73" s="77"/>
      <c r="XQ73" s="77"/>
      <c r="XR73" s="77"/>
      <c r="XS73" s="77"/>
      <c r="XT73" s="77"/>
      <c r="XU73" s="77"/>
      <c r="XV73" s="77"/>
      <c r="XW73" s="77"/>
      <c r="XX73" s="77"/>
      <c r="XY73" s="77"/>
      <c r="XZ73" s="77"/>
      <c r="YA73" s="77"/>
      <c r="YB73" s="77"/>
      <c r="YC73" s="77"/>
      <c r="YD73" s="77"/>
      <c r="YE73" s="77"/>
      <c r="YF73" s="77"/>
      <c r="YG73" s="77"/>
      <c r="YH73" s="77"/>
      <c r="YI73" s="77"/>
      <c r="YJ73" s="77"/>
      <c r="YK73" s="77"/>
      <c r="YL73" s="77"/>
      <c r="YM73" s="77"/>
      <c r="YN73" s="77"/>
      <c r="YO73" s="77"/>
      <c r="YP73" s="77"/>
      <c r="YQ73" s="77"/>
      <c r="YR73" s="77"/>
      <c r="YS73" s="77"/>
      <c r="YT73" s="77"/>
      <c r="YU73" s="77"/>
      <c r="YV73" s="77"/>
      <c r="YW73" s="77"/>
      <c r="YX73" s="77"/>
      <c r="YY73" s="77"/>
      <c r="YZ73" s="77"/>
      <c r="ZA73" s="77"/>
      <c r="ZB73" s="77"/>
      <c r="ZC73" s="77"/>
      <c r="ZD73" s="77"/>
      <c r="ZE73" s="77"/>
      <c r="ZF73" s="77"/>
      <c r="ZG73" s="77"/>
      <c r="ZH73" s="77"/>
      <c r="ZI73" s="77"/>
      <c r="ZJ73" s="77"/>
      <c r="ZK73" s="77"/>
      <c r="ZL73" s="77"/>
      <c r="ZM73" s="77"/>
      <c r="ZN73" s="77"/>
      <c r="ZO73" s="77"/>
      <c r="ZP73" s="77"/>
      <c r="ZQ73" s="77"/>
      <c r="ZR73" s="77"/>
      <c r="ZS73" s="77"/>
      <c r="ZT73" s="77"/>
      <c r="ZU73" s="77"/>
      <c r="ZV73" s="77"/>
      <c r="ZW73" s="77"/>
      <c r="ZX73" s="77"/>
      <c r="ZY73" s="77"/>
      <c r="ZZ73" s="77"/>
      <c r="AAA73" s="77"/>
      <c r="AAB73" s="77"/>
      <c r="AAC73" s="77"/>
      <c r="AAD73" s="77"/>
      <c r="AAE73" s="77"/>
      <c r="AAF73" s="77"/>
      <c r="AAG73" s="77"/>
      <c r="AAH73" s="77"/>
      <c r="AAI73" s="77"/>
      <c r="AAJ73" s="77"/>
      <c r="AAK73" s="77"/>
      <c r="AAL73" s="77"/>
      <c r="AAM73" s="77"/>
      <c r="AAN73" s="77"/>
      <c r="AAO73" s="77"/>
      <c r="AAP73" s="77"/>
      <c r="AAQ73" s="77"/>
      <c r="AAR73" s="77"/>
      <c r="AAS73" s="77"/>
      <c r="AAT73" s="77"/>
      <c r="AAU73" s="77"/>
      <c r="AAV73" s="77"/>
      <c r="AAW73" s="77"/>
      <c r="AAX73" s="77"/>
      <c r="AAY73" s="77"/>
      <c r="AAZ73" s="77"/>
      <c r="ABA73" s="77"/>
      <c r="ABB73" s="77"/>
      <c r="ABC73" s="77"/>
      <c r="ABD73" s="77"/>
      <c r="ABE73" s="77"/>
      <c r="ABF73" s="77"/>
      <c r="ABG73" s="77"/>
      <c r="ABH73" s="77"/>
      <c r="ABI73" s="77"/>
      <c r="ABJ73" s="77"/>
      <c r="ABK73" s="77"/>
      <c r="ABL73" s="77"/>
      <c r="ABM73" s="77"/>
      <c r="ABN73" s="77"/>
      <c r="ABO73" s="77"/>
      <c r="ABP73" s="77"/>
      <c r="ABQ73" s="77"/>
      <c r="ABR73" s="77"/>
      <c r="ABS73" s="77"/>
      <c r="ABT73" s="77"/>
      <c r="ABU73" s="77"/>
      <c r="ABV73" s="77"/>
      <c r="ABW73" s="77"/>
      <c r="ABX73" s="77"/>
      <c r="ABY73" s="77"/>
      <c r="ABZ73" s="77"/>
      <c r="ACA73" s="77"/>
      <c r="ACB73" s="77"/>
      <c r="ACC73" s="77"/>
      <c r="ACD73" s="77"/>
      <c r="ACE73" s="77"/>
      <c r="ACF73" s="77"/>
      <c r="ACG73" s="77"/>
      <c r="ACH73" s="77"/>
      <c r="ACI73" s="77"/>
      <c r="ACJ73" s="77"/>
      <c r="ACK73" s="77"/>
      <c r="ACL73" s="77"/>
      <c r="ACM73" s="77"/>
      <c r="ACN73" s="77"/>
      <c r="ACO73" s="77"/>
      <c r="ACP73" s="77"/>
      <c r="ACQ73" s="77"/>
      <c r="ACR73" s="77"/>
      <c r="ACS73" s="77"/>
      <c r="ACT73" s="77"/>
      <c r="ACU73" s="77"/>
      <c r="ACV73" s="77"/>
      <c r="ACW73" s="77"/>
      <c r="ACX73" s="77"/>
      <c r="ACY73" s="77"/>
      <c r="ACZ73" s="77"/>
      <c r="ADA73" s="77"/>
      <c r="ADB73" s="77"/>
      <c r="ADC73" s="77"/>
      <c r="ADD73" s="77"/>
      <c r="ADE73" s="77"/>
      <c r="ADF73" s="77"/>
      <c r="ADG73" s="77"/>
      <c r="ADH73" s="77"/>
      <c r="ADI73" s="77"/>
      <c r="ADJ73" s="77"/>
      <c r="ADK73" s="77"/>
      <c r="ADL73" s="77"/>
      <c r="ADM73" s="77"/>
      <c r="ADN73" s="77"/>
      <c r="ADO73" s="77"/>
      <c r="ADP73" s="77"/>
      <c r="ADQ73" s="77"/>
      <c r="ADR73" s="77"/>
      <c r="ADS73" s="77"/>
      <c r="ADT73" s="77"/>
      <c r="ADU73" s="77"/>
      <c r="ADV73" s="77"/>
      <c r="ADW73" s="77"/>
      <c r="ADX73" s="77"/>
      <c r="ADY73" s="77"/>
      <c r="ADZ73" s="77"/>
      <c r="AEA73" s="77"/>
      <c r="AEB73" s="77"/>
      <c r="AEC73" s="77"/>
      <c r="AED73" s="77"/>
      <c r="AEE73" s="77"/>
      <c r="AEF73" s="77"/>
      <c r="AEG73" s="77"/>
      <c r="AEH73" s="77"/>
      <c r="AEI73" s="77"/>
      <c r="AEJ73" s="77"/>
      <c r="AEK73" s="77"/>
      <c r="AEL73" s="77"/>
      <c r="AEM73" s="77"/>
      <c r="AEN73" s="77"/>
      <c r="AEO73" s="77"/>
      <c r="AEP73" s="77"/>
      <c r="AEQ73" s="77"/>
      <c r="AER73" s="77"/>
      <c r="AES73" s="77"/>
      <c r="AET73" s="77"/>
      <c r="AEU73" s="77"/>
      <c r="AEV73" s="77"/>
      <c r="AEW73" s="77"/>
      <c r="AEX73" s="77"/>
      <c r="AEY73" s="77"/>
      <c r="AEZ73" s="77"/>
      <c r="AFA73" s="77"/>
      <c r="AFB73" s="77"/>
      <c r="AFC73" s="77"/>
      <c r="AFD73" s="77"/>
      <c r="AFE73" s="77"/>
      <c r="AFF73" s="77"/>
      <c r="AFG73" s="77"/>
      <c r="AFH73" s="77"/>
      <c r="AFI73" s="77"/>
      <c r="AFJ73" s="77"/>
      <c r="AFK73" s="77"/>
      <c r="AFL73" s="77"/>
      <c r="AFM73" s="77"/>
      <c r="AFN73" s="77"/>
      <c r="AFO73" s="77"/>
      <c r="AFP73" s="77"/>
      <c r="AFQ73" s="77"/>
      <c r="AFR73" s="77"/>
      <c r="AFS73" s="77"/>
      <c r="AFT73" s="77"/>
      <c r="AFU73" s="77"/>
      <c r="AFV73" s="77"/>
      <c r="AFW73" s="77"/>
      <c r="AFX73" s="77"/>
      <c r="AFY73" s="77"/>
      <c r="AFZ73" s="77"/>
      <c r="AGA73" s="77"/>
      <c r="AGB73" s="77"/>
      <c r="AGC73" s="77"/>
      <c r="AGD73" s="77"/>
      <c r="AGE73" s="77"/>
      <c r="AGF73" s="77"/>
      <c r="AGG73" s="77"/>
      <c r="AGH73" s="77"/>
      <c r="AGI73" s="77"/>
      <c r="AGJ73" s="77"/>
      <c r="AGK73" s="77"/>
      <c r="AGL73" s="77"/>
      <c r="AGM73" s="77"/>
      <c r="AGN73" s="77"/>
      <c r="AGO73" s="77"/>
      <c r="AGP73" s="77"/>
      <c r="AGQ73" s="77"/>
      <c r="AGR73" s="77"/>
      <c r="AGS73" s="77"/>
      <c r="AGT73" s="77"/>
      <c r="AGU73" s="77"/>
      <c r="AGV73" s="77"/>
      <c r="AGW73" s="77"/>
      <c r="AGX73" s="77"/>
      <c r="AGY73" s="77"/>
      <c r="AGZ73" s="77"/>
      <c r="AHA73" s="77"/>
      <c r="AHB73" s="77"/>
      <c r="AHC73" s="77"/>
      <c r="AHD73" s="77"/>
      <c r="AHE73" s="77"/>
      <c r="AHF73" s="77"/>
      <c r="AHG73" s="77"/>
      <c r="AHH73" s="77"/>
      <c r="AHI73" s="77"/>
      <c r="AHJ73" s="77"/>
      <c r="AHK73" s="77"/>
      <c r="AHL73" s="77"/>
      <c r="AHM73" s="77"/>
      <c r="AHN73" s="77"/>
      <c r="AHO73" s="77"/>
      <c r="AHP73" s="77"/>
      <c r="AHQ73" s="77"/>
      <c r="AHR73" s="77"/>
      <c r="AHS73" s="77"/>
      <c r="AHT73" s="77"/>
      <c r="AHU73" s="77"/>
      <c r="AHV73" s="77"/>
      <c r="AHW73" s="77"/>
      <c r="AHX73" s="77"/>
      <c r="AHY73" s="77"/>
      <c r="AHZ73" s="77"/>
      <c r="AIA73" s="77"/>
      <c r="AIB73" s="77"/>
      <c r="AIC73" s="77"/>
      <c r="AID73" s="77"/>
      <c r="AIE73" s="77"/>
      <c r="AIF73" s="77"/>
      <c r="AIG73" s="77"/>
      <c r="AIH73" s="77"/>
      <c r="AII73" s="77"/>
      <c r="AIJ73" s="77"/>
      <c r="AIK73" s="77"/>
      <c r="AIL73" s="77"/>
      <c r="AIM73" s="77"/>
      <c r="AIN73" s="77"/>
      <c r="AIO73" s="77"/>
      <c r="AIP73" s="77"/>
      <c r="AIQ73" s="77"/>
      <c r="AIR73" s="77"/>
      <c r="AIS73" s="77"/>
      <c r="AIT73" s="77"/>
      <c r="AIU73" s="77"/>
      <c r="AIV73" s="77"/>
      <c r="AIW73" s="77"/>
      <c r="AIX73" s="77"/>
      <c r="AIY73" s="77"/>
      <c r="AIZ73" s="77"/>
      <c r="AJA73" s="77"/>
      <c r="AJB73" s="77"/>
      <c r="AJC73" s="77"/>
      <c r="AJD73" s="77"/>
      <c r="AJE73" s="77"/>
      <c r="AJF73" s="77"/>
      <c r="AJG73" s="77"/>
      <c r="AJH73" s="77"/>
      <c r="AJI73" s="77"/>
      <c r="AJJ73" s="77"/>
      <c r="AJK73" s="77"/>
      <c r="AJL73" s="77"/>
      <c r="AJM73" s="77"/>
      <c r="AJN73" s="77"/>
      <c r="AJO73" s="77"/>
      <c r="AJP73" s="77"/>
      <c r="AJQ73" s="77"/>
      <c r="AJR73" s="77"/>
      <c r="AJS73" s="77"/>
      <c r="AJT73" s="77"/>
      <c r="AJU73" s="77"/>
      <c r="AJV73" s="77"/>
      <c r="AJW73" s="77"/>
      <c r="AJX73" s="77"/>
      <c r="AJY73" s="77"/>
      <c r="AJZ73" s="77"/>
      <c r="AKA73" s="77"/>
      <c r="AKB73" s="77"/>
      <c r="AKC73" s="77"/>
      <c r="AKD73" s="77"/>
      <c r="AKE73" s="77"/>
      <c r="AKF73" s="77"/>
      <c r="AKG73" s="77"/>
      <c r="AKH73" s="77"/>
      <c r="AKI73" s="77"/>
      <c r="AKJ73" s="77"/>
      <c r="AKK73" s="77"/>
      <c r="AKL73" s="77"/>
      <c r="AKM73" s="77"/>
      <c r="AKN73" s="77"/>
      <c r="AKO73" s="77"/>
      <c r="AKP73" s="77"/>
      <c r="AKQ73" s="77"/>
      <c r="AKR73" s="77"/>
      <c r="AKS73" s="77"/>
      <c r="AKT73" s="77"/>
      <c r="AKU73" s="77"/>
      <c r="AKV73" s="77"/>
      <c r="AKW73" s="77"/>
      <c r="AKX73" s="77"/>
      <c r="AKY73" s="77"/>
      <c r="AKZ73" s="77"/>
      <c r="ALA73" s="77"/>
      <c r="ALB73" s="77"/>
      <c r="ALC73" s="77"/>
      <c r="ALD73" s="77"/>
      <c r="ALE73" s="77"/>
      <c r="ALF73" s="77"/>
      <c r="ALG73" s="77"/>
      <c r="ALH73" s="77"/>
      <c r="ALI73" s="77"/>
      <c r="ALJ73" s="77"/>
      <c r="ALK73" s="77"/>
      <c r="ALL73" s="77"/>
      <c r="ALM73" s="77"/>
      <c r="ALN73" s="77"/>
      <c r="ALO73" s="77"/>
      <c r="ALP73" s="77"/>
      <c r="ALQ73" s="77"/>
      <c r="ALR73" s="77"/>
      <c r="ALS73" s="77"/>
      <c r="ALT73" s="77"/>
      <c r="ALU73" s="77"/>
      <c r="ALV73" s="77"/>
      <c r="ALW73" s="77"/>
      <c r="ALX73" s="77"/>
      <c r="ALY73" s="77"/>
      <c r="ALZ73" s="77"/>
      <c r="AMA73" s="77"/>
      <c r="AMB73" s="77"/>
      <c r="AMC73" s="77"/>
      <c r="AMD73" s="77"/>
      <c r="AME73" s="77"/>
      <c r="AMF73" s="77"/>
      <c r="AMG73" s="77"/>
      <c r="AMH73" s="77"/>
      <c r="AMI73" s="77"/>
      <c r="AMJ73" s="77"/>
    </row>
    <row r="74" customFormat="false" ht="12.85" hidden="false" customHeight="false" outlineLevel="0" collapsed="false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  <c r="IH74" s="77"/>
      <c r="II74" s="77"/>
      <c r="IJ74" s="77"/>
      <c r="IK74" s="77"/>
      <c r="IL74" s="77"/>
      <c r="IM74" s="77"/>
      <c r="IN74" s="77"/>
      <c r="IO74" s="77"/>
      <c r="IP74" s="77"/>
      <c r="IQ74" s="77"/>
      <c r="IR74" s="77"/>
      <c r="IS74" s="77"/>
      <c r="IT74" s="77"/>
      <c r="IU74" s="77"/>
      <c r="IV74" s="77"/>
      <c r="IW74" s="77"/>
      <c r="IX74" s="77"/>
      <c r="IY74" s="77"/>
      <c r="IZ74" s="77"/>
      <c r="JA74" s="77"/>
      <c r="JB74" s="77"/>
      <c r="JC74" s="77"/>
      <c r="JD74" s="77"/>
      <c r="JE74" s="77"/>
      <c r="JF74" s="77"/>
      <c r="JG74" s="77"/>
      <c r="JH74" s="77"/>
      <c r="JI74" s="77"/>
      <c r="JJ74" s="77"/>
      <c r="JK74" s="77"/>
      <c r="JL74" s="77"/>
      <c r="JM74" s="77"/>
      <c r="JN74" s="77"/>
      <c r="JO74" s="77"/>
      <c r="JP74" s="77"/>
      <c r="JQ74" s="77"/>
      <c r="JR74" s="77"/>
      <c r="JS74" s="77"/>
      <c r="JT74" s="77"/>
      <c r="JU74" s="77"/>
      <c r="JV74" s="77"/>
      <c r="JW74" s="77"/>
      <c r="JX74" s="77"/>
      <c r="JY74" s="77"/>
      <c r="JZ74" s="77"/>
      <c r="KA74" s="77"/>
      <c r="KB74" s="77"/>
      <c r="KC74" s="77"/>
      <c r="KD74" s="77"/>
      <c r="KE74" s="77"/>
      <c r="KF74" s="77"/>
      <c r="KG74" s="77"/>
      <c r="KH74" s="77"/>
      <c r="KI74" s="77"/>
      <c r="KJ74" s="77"/>
      <c r="KK74" s="77"/>
      <c r="KL74" s="77"/>
      <c r="KM74" s="77"/>
      <c r="KN74" s="77"/>
      <c r="KO74" s="77"/>
      <c r="KP74" s="77"/>
      <c r="KQ74" s="77"/>
      <c r="KR74" s="77"/>
      <c r="KS74" s="77"/>
      <c r="KT74" s="77"/>
      <c r="KU74" s="77"/>
      <c r="KV74" s="77"/>
      <c r="KW74" s="77"/>
      <c r="KX74" s="77"/>
      <c r="KY74" s="77"/>
      <c r="KZ74" s="77"/>
      <c r="LA74" s="77"/>
      <c r="LB74" s="77"/>
      <c r="LC74" s="77"/>
      <c r="LD74" s="77"/>
      <c r="LE74" s="77"/>
      <c r="LF74" s="77"/>
      <c r="LG74" s="77"/>
      <c r="LH74" s="77"/>
      <c r="LI74" s="77"/>
      <c r="LJ74" s="77"/>
      <c r="LK74" s="77"/>
      <c r="LL74" s="77"/>
      <c r="LM74" s="77"/>
      <c r="LN74" s="77"/>
      <c r="LO74" s="77"/>
      <c r="LP74" s="77"/>
      <c r="LQ74" s="77"/>
      <c r="LR74" s="77"/>
      <c r="LS74" s="77"/>
      <c r="LT74" s="77"/>
      <c r="LU74" s="77"/>
      <c r="LV74" s="77"/>
      <c r="LW74" s="77"/>
      <c r="LX74" s="77"/>
      <c r="LY74" s="77"/>
      <c r="LZ74" s="77"/>
      <c r="MA74" s="77"/>
      <c r="MB74" s="77"/>
      <c r="MC74" s="77"/>
      <c r="MD74" s="77"/>
      <c r="ME74" s="77"/>
      <c r="MF74" s="77"/>
      <c r="MG74" s="77"/>
      <c r="MH74" s="77"/>
      <c r="MI74" s="77"/>
      <c r="MJ74" s="77"/>
      <c r="MK74" s="77"/>
      <c r="ML74" s="77"/>
      <c r="MM74" s="77"/>
      <c r="MN74" s="77"/>
      <c r="MO74" s="77"/>
      <c r="MP74" s="77"/>
      <c r="MQ74" s="77"/>
      <c r="MR74" s="77"/>
      <c r="MS74" s="77"/>
      <c r="MT74" s="77"/>
      <c r="MU74" s="77"/>
      <c r="MV74" s="77"/>
      <c r="MW74" s="77"/>
      <c r="MX74" s="77"/>
      <c r="MY74" s="77"/>
      <c r="MZ74" s="77"/>
      <c r="NA74" s="77"/>
      <c r="NB74" s="77"/>
      <c r="NC74" s="77"/>
      <c r="ND74" s="77"/>
      <c r="NE74" s="77"/>
      <c r="NF74" s="77"/>
      <c r="NG74" s="77"/>
      <c r="NH74" s="77"/>
      <c r="NI74" s="77"/>
      <c r="NJ74" s="77"/>
      <c r="NK74" s="77"/>
      <c r="NL74" s="77"/>
      <c r="NM74" s="77"/>
      <c r="NN74" s="77"/>
      <c r="NO74" s="77"/>
      <c r="NP74" s="77"/>
      <c r="NQ74" s="77"/>
      <c r="NR74" s="77"/>
      <c r="NS74" s="77"/>
      <c r="NT74" s="77"/>
      <c r="NU74" s="77"/>
      <c r="NV74" s="77"/>
      <c r="NW74" s="77"/>
      <c r="NX74" s="77"/>
      <c r="NY74" s="77"/>
      <c r="NZ74" s="77"/>
      <c r="OA74" s="77"/>
      <c r="OB74" s="77"/>
      <c r="OC74" s="77"/>
      <c r="OD74" s="77"/>
      <c r="OE74" s="77"/>
      <c r="OF74" s="77"/>
      <c r="OG74" s="77"/>
      <c r="OH74" s="77"/>
      <c r="OI74" s="77"/>
      <c r="OJ74" s="77"/>
      <c r="OK74" s="77"/>
      <c r="OL74" s="77"/>
      <c r="OM74" s="77"/>
      <c r="ON74" s="77"/>
      <c r="OO74" s="77"/>
      <c r="OP74" s="77"/>
      <c r="OQ74" s="77"/>
      <c r="OR74" s="77"/>
      <c r="OS74" s="77"/>
      <c r="OT74" s="77"/>
      <c r="OU74" s="77"/>
      <c r="OV74" s="77"/>
      <c r="OW74" s="77"/>
      <c r="OX74" s="77"/>
      <c r="OY74" s="77"/>
      <c r="OZ74" s="77"/>
      <c r="PA74" s="77"/>
      <c r="PB74" s="77"/>
      <c r="PC74" s="77"/>
      <c r="PD74" s="77"/>
      <c r="PE74" s="77"/>
      <c r="PF74" s="77"/>
      <c r="PG74" s="77"/>
      <c r="PH74" s="77"/>
      <c r="PI74" s="77"/>
      <c r="PJ74" s="77"/>
      <c r="PK74" s="77"/>
      <c r="PL74" s="77"/>
      <c r="PM74" s="77"/>
      <c r="PN74" s="77"/>
      <c r="PO74" s="77"/>
      <c r="PP74" s="77"/>
      <c r="PQ74" s="77"/>
      <c r="PR74" s="77"/>
      <c r="PS74" s="77"/>
      <c r="PT74" s="77"/>
      <c r="PU74" s="77"/>
      <c r="PV74" s="77"/>
      <c r="PW74" s="77"/>
      <c r="PX74" s="77"/>
      <c r="PY74" s="77"/>
      <c r="PZ74" s="77"/>
      <c r="QA74" s="77"/>
      <c r="QB74" s="77"/>
      <c r="QC74" s="77"/>
      <c r="QD74" s="77"/>
      <c r="QE74" s="77"/>
      <c r="QF74" s="77"/>
      <c r="QG74" s="77"/>
      <c r="QH74" s="77"/>
      <c r="QI74" s="77"/>
      <c r="QJ74" s="77"/>
      <c r="QK74" s="77"/>
      <c r="QL74" s="77"/>
      <c r="QM74" s="77"/>
      <c r="QN74" s="77"/>
      <c r="QO74" s="77"/>
      <c r="QP74" s="77"/>
      <c r="QQ74" s="77"/>
      <c r="QR74" s="77"/>
      <c r="QS74" s="77"/>
      <c r="QT74" s="77"/>
      <c r="QU74" s="77"/>
      <c r="QV74" s="77"/>
      <c r="QW74" s="77"/>
      <c r="QX74" s="77"/>
      <c r="QY74" s="77"/>
      <c r="QZ74" s="77"/>
      <c r="RA74" s="77"/>
      <c r="RB74" s="77"/>
      <c r="RC74" s="77"/>
      <c r="RD74" s="77"/>
      <c r="RE74" s="77"/>
      <c r="RF74" s="77"/>
      <c r="RG74" s="77"/>
      <c r="RH74" s="77"/>
      <c r="RI74" s="77"/>
      <c r="RJ74" s="77"/>
      <c r="RK74" s="77"/>
      <c r="RL74" s="77"/>
      <c r="RM74" s="77"/>
      <c r="RN74" s="77"/>
      <c r="RO74" s="77"/>
      <c r="RP74" s="77"/>
      <c r="RQ74" s="77"/>
      <c r="RR74" s="77"/>
      <c r="RS74" s="77"/>
      <c r="RT74" s="77"/>
      <c r="RU74" s="77"/>
      <c r="RV74" s="77"/>
      <c r="RW74" s="77"/>
      <c r="RX74" s="77"/>
      <c r="RY74" s="77"/>
      <c r="RZ74" s="77"/>
      <c r="SA74" s="77"/>
      <c r="SB74" s="77"/>
      <c r="SC74" s="77"/>
      <c r="SD74" s="77"/>
      <c r="SE74" s="77"/>
      <c r="SF74" s="77"/>
      <c r="SG74" s="77"/>
      <c r="SH74" s="77"/>
      <c r="SI74" s="77"/>
      <c r="SJ74" s="77"/>
      <c r="SK74" s="77"/>
      <c r="SL74" s="77"/>
      <c r="SM74" s="77"/>
      <c r="SN74" s="77"/>
      <c r="SO74" s="77"/>
      <c r="SP74" s="77"/>
      <c r="SQ74" s="77"/>
      <c r="SR74" s="77"/>
      <c r="SS74" s="77"/>
      <c r="ST74" s="77"/>
      <c r="SU74" s="77"/>
      <c r="SV74" s="77"/>
      <c r="SW74" s="77"/>
      <c r="SX74" s="77"/>
      <c r="SY74" s="77"/>
      <c r="SZ74" s="77"/>
      <c r="TA74" s="77"/>
      <c r="TB74" s="77"/>
      <c r="TC74" s="77"/>
      <c r="TD74" s="77"/>
      <c r="TE74" s="77"/>
      <c r="TF74" s="77"/>
      <c r="TG74" s="77"/>
      <c r="TH74" s="77"/>
      <c r="TI74" s="77"/>
      <c r="TJ74" s="77"/>
      <c r="TK74" s="77"/>
      <c r="TL74" s="77"/>
      <c r="TM74" s="77"/>
      <c r="TN74" s="77"/>
      <c r="TO74" s="77"/>
      <c r="TP74" s="77"/>
      <c r="TQ74" s="77"/>
      <c r="TR74" s="77"/>
      <c r="TS74" s="77"/>
      <c r="TT74" s="77"/>
      <c r="TU74" s="77"/>
      <c r="TV74" s="77"/>
      <c r="TW74" s="77"/>
      <c r="TX74" s="77"/>
      <c r="TY74" s="77"/>
      <c r="TZ74" s="77"/>
      <c r="UA74" s="77"/>
      <c r="UB74" s="77"/>
      <c r="UC74" s="77"/>
      <c r="UD74" s="77"/>
      <c r="UE74" s="77"/>
      <c r="UF74" s="77"/>
      <c r="UG74" s="77"/>
      <c r="UH74" s="77"/>
      <c r="UI74" s="77"/>
      <c r="UJ74" s="77"/>
      <c r="UK74" s="77"/>
      <c r="UL74" s="77"/>
      <c r="UM74" s="77"/>
      <c r="UN74" s="77"/>
      <c r="UO74" s="77"/>
      <c r="UP74" s="77"/>
      <c r="UQ74" s="77"/>
      <c r="UR74" s="77"/>
      <c r="US74" s="77"/>
      <c r="UT74" s="77"/>
      <c r="UU74" s="77"/>
      <c r="UV74" s="77"/>
      <c r="UW74" s="77"/>
      <c r="UX74" s="77"/>
      <c r="UY74" s="77"/>
      <c r="UZ74" s="77"/>
      <c r="VA74" s="77"/>
      <c r="VB74" s="77"/>
      <c r="VC74" s="77"/>
      <c r="VD74" s="77"/>
      <c r="VE74" s="77"/>
      <c r="VF74" s="77"/>
      <c r="VG74" s="77"/>
      <c r="VH74" s="77"/>
      <c r="VI74" s="77"/>
      <c r="VJ74" s="77"/>
      <c r="VK74" s="77"/>
      <c r="VL74" s="77"/>
      <c r="VM74" s="77"/>
      <c r="VN74" s="77"/>
      <c r="VO74" s="77"/>
      <c r="VP74" s="77"/>
      <c r="VQ74" s="77"/>
      <c r="VR74" s="77"/>
      <c r="VS74" s="77"/>
      <c r="VT74" s="77"/>
      <c r="VU74" s="77"/>
      <c r="VV74" s="77"/>
      <c r="VW74" s="77"/>
      <c r="VX74" s="77"/>
      <c r="VY74" s="77"/>
      <c r="VZ74" s="77"/>
      <c r="WA74" s="77"/>
      <c r="WB74" s="77"/>
      <c r="WC74" s="77"/>
      <c r="WD74" s="77"/>
      <c r="WE74" s="77"/>
      <c r="WF74" s="77"/>
      <c r="WG74" s="77"/>
      <c r="WH74" s="77"/>
      <c r="WI74" s="77"/>
      <c r="WJ74" s="77"/>
      <c r="WK74" s="77"/>
      <c r="WL74" s="77"/>
      <c r="WM74" s="77"/>
      <c r="WN74" s="77"/>
      <c r="WO74" s="77"/>
      <c r="WP74" s="77"/>
      <c r="WQ74" s="77"/>
      <c r="WR74" s="77"/>
      <c r="WS74" s="77"/>
      <c r="WT74" s="77"/>
      <c r="WU74" s="77"/>
      <c r="WV74" s="77"/>
      <c r="WW74" s="77"/>
      <c r="WX74" s="77"/>
      <c r="WY74" s="77"/>
      <c r="WZ74" s="77"/>
      <c r="XA74" s="77"/>
      <c r="XB74" s="77"/>
      <c r="XC74" s="77"/>
      <c r="XD74" s="77"/>
      <c r="XE74" s="77"/>
      <c r="XF74" s="77"/>
      <c r="XG74" s="77"/>
      <c r="XH74" s="77"/>
      <c r="XI74" s="77"/>
      <c r="XJ74" s="77"/>
      <c r="XK74" s="77"/>
      <c r="XL74" s="77"/>
      <c r="XM74" s="77"/>
      <c r="XN74" s="77"/>
      <c r="XO74" s="77"/>
      <c r="XP74" s="77"/>
      <c r="XQ74" s="77"/>
      <c r="XR74" s="77"/>
      <c r="XS74" s="77"/>
      <c r="XT74" s="77"/>
      <c r="XU74" s="77"/>
      <c r="XV74" s="77"/>
      <c r="XW74" s="77"/>
      <c r="XX74" s="77"/>
      <c r="XY74" s="77"/>
      <c r="XZ74" s="77"/>
      <c r="YA74" s="77"/>
      <c r="YB74" s="77"/>
      <c r="YC74" s="77"/>
      <c r="YD74" s="77"/>
      <c r="YE74" s="77"/>
      <c r="YF74" s="77"/>
      <c r="YG74" s="77"/>
      <c r="YH74" s="77"/>
      <c r="YI74" s="77"/>
      <c r="YJ74" s="77"/>
      <c r="YK74" s="77"/>
      <c r="YL74" s="77"/>
      <c r="YM74" s="77"/>
      <c r="YN74" s="77"/>
      <c r="YO74" s="77"/>
      <c r="YP74" s="77"/>
      <c r="YQ74" s="77"/>
      <c r="YR74" s="77"/>
      <c r="YS74" s="77"/>
      <c r="YT74" s="77"/>
      <c r="YU74" s="77"/>
      <c r="YV74" s="77"/>
      <c r="YW74" s="77"/>
      <c r="YX74" s="77"/>
      <c r="YY74" s="77"/>
      <c r="YZ74" s="77"/>
      <c r="ZA74" s="77"/>
      <c r="ZB74" s="77"/>
      <c r="ZC74" s="77"/>
      <c r="ZD74" s="77"/>
      <c r="ZE74" s="77"/>
      <c r="ZF74" s="77"/>
      <c r="ZG74" s="77"/>
      <c r="ZH74" s="77"/>
      <c r="ZI74" s="77"/>
      <c r="ZJ74" s="77"/>
      <c r="ZK74" s="77"/>
      <c r="ZL74" s="77"/>
      <c r="ZM74" s="77"/>
      <c r="ZN74" s="77"/>
      <c r="ZO74" s="77"/>
      <c r="ZP74" s="77"/>
      <c r="ZQ74" s="77"/>
      <c r="ZR74" s="77"/>
      <c r="ZS74" s="77"/>
      <c r="ZT74" s="77"/>
      <c r="ZU74" s="77"/>
      <c r="ZV74" s="77"/>
      <c r="ZW74" s="77"/>
      <c r="ZX74" s="77"/>
      <c r="ZY74" s="77"/>
      <c r="ZZ74" s="77"/>
      <c r="AAA74" s="77"/>
      <c r="AAB74" s="77"/>
      <c r="AAC74" s="77"/>
      <c r="AAD74" s="77"/>
      <c r="AAE74" s="77"/>
      <c r="AAF74" s="77"/>
      <c r="AAG74" s="77"/>
      <c r="AAH74" s="77"/>
      <c r="AAI74" s="77"/>
      <c r="AAJ74" s="77"/>
      <c r="AAK74" s="77"/>
      <c r="AAL74" s="77"/>
      <c r="AAM74" s="77"/>
      <c r="AAN74" s="77"/>
      <c r="AAO74" s="77"/>
      <c r="AAP74" s="77"/>
      <c r="AAQ74" s="77"/>
      <c r="AAR74" s="77"/>
      <c r="AAS74" s="77"/>
      <c r="AAT74" s="77"/>
      <c r="AAU74" s="77"/>
      <c r="AAV74" s="77"/>
      <c r="AAW74" s="77"/>
      <c r="AAX74" s="77"/>
      <c r="AAY74" s="77"/>
      <c r="AAZ74" s="77"/>
      <c r="ABA74" s="77"/>
      <c r="ABB74" s="77"/>
      <c r="ABC74" s="77"/>
      <c r="ABD74" s="77"/>
      <c r="ABE74" s="77"/>
      <c r="ABF74" s="77"/>
      <c r="ABG74" s="77"/>
      <c r="ABH74" s="77"/>
      <c r="ABI74" s="77"/>
      <c r="ABJ74" s="77"/>
      <c r="ABK74" s="77"/>
      <c r="ABL74" s="77"/>
      <c r="ABM74" s="77"/>
      <c r="ABN74" s="77"/>
      <c r="ABO74" s="77"/>
      <c r="ABP74" s="77"/>
      <c r="ABQ74" s="77"/>
      <c r="ABR74" s="77"/>
      <c r="ABS74" s="77"/>
      <c r="ABT74" s="77"/>
      <c r="ABU74" s="77"/>
      <c r="ABV74" s="77"/>
      <c r="ABW74" s="77"/>
      <c r="ABX74" s="77"/>
      <c r="ABY74" s="77"/>
      <c r="ABZ74" s="77"/>
      <c r="ACA74" s="77"/>
      <c r="ACB74" s="77"/>
      <c r="ACC74" s="77"/>
      <c r="ACD74" s="77"/>
      <c r="ACE74" s="77"/>
      <c r="ACF74" s="77"/>
      <c r="ACG74" s="77"/>
      <c r="ACH74" s="77"/>
      <c r="ACI74" s="77"/>
      <c r="ACJ74" s="77"/>
      <c r="ACK74" s="77"/>
      <c r="ACL74" s="77"/>
      <c r="ACM74" s="77"/>
      <c r="ACN74" s="77"/>
      <c r="ACO74" s="77"/>
      <c r="ACP74" s="77"/>
      <c r="ACQ74" s="77"/>
      <c r="ACR74" s="77"/>
      <c r="ACS74" s="77"/>
      <c r="ACT74" s="77"/>
      <c r="ACU74" s="77"/>
      <c r="ACV74" s="77"/>
      <c r="ACW74" s="77"/>
      <c r="ACX74" s="77"/>
      <c r="ACY74" s="77"/>
      <c r="ACZ74" s="77"/>
      <c r="ADA74" s="77"/>
      <c r="ADB74" s="77"/>
      <c r="ADC74" s="77"/>
      <c r="ADD74" s="77"/>
      <c r="ADE74" s="77"/>
      <c r="ADF74" s="77"/>
      <c r="ADG74" s="77"/>
      <c r="ADH74" s="77"/>
      <c r="ADI74" s="77"/>
      <c r="ADJ74" s="77"/>
      <c r="ADK74" s="77"/>
      <c r="ADL74" s="77"/>
      <c r="ADM74" s="77"/>
      <c r="ADN74" s="77"/>
      <c r="ADO74" s="77"/>
      <c r="ADP74" s="77"/>
      <c r="ADQ74" s="77"/>
      <c r="ADR74" s="77"/>
      <c r="ADS74" s="77"/>
      <c r="ADT74" s="77"/>
      <c r="ADU74" s="77"/>
      <c r="ADV74" s="77"/>
      <c r="ADW74" s="77"/>
      <c r="ADX74" s="77"/>
      <c r="ADY74" s="77"/>
      <c r="ADZ74" s="77"/>
      <c r="AEA74" s="77"/>
      <c r="AEB74" s="77"/>
      <c r="AEC74" s="77"/>
      <c r="AED74" s="77"/>
      <c r="AEE74" s="77"/>
      <c r="AEF74" s="77"/>
      <c r="AEG74" s="77"/>
      <c r="AEH74" s="77"/>
      <c r="AEI74" s="77"/>
      <c r="AEJ74" s="77"/>
      <c r="AEK74" s="77"/>
      <c r="AEL74" s="77"/>
      <c r="AEM74" s="77"/>
      <c r="AEN74" s="77"/>
      <c r="AEO74" s="77"/>
      <c r="AEP74" s="77"/>
      <c r="AEQ74" s="77"/>
      <c r="AER74" s="77"/>
      <c r="AES74" s="77"/>
      <c r="AET74" s="77"/>
      <c r="AEU74" s="77"/>
      <c r="AEV74" s="77"/>
      <c r="AEW74" s="77"/>
      <c r="AEX74" s="77"/>
      <c r="AEY74" s="77"/>
      <c r="AEZ74" s="77"/>
      <c r="AFA74" s="77"/>
      <c r="AFB74" s="77"/>
      <c r="AFC74" s="77"/>
      <c r="AFD74" s="77"/>
      <c r="AFE74" s="77"/>
      <c r="AFF74" s="77"/>
      <c r="AFG74" s="77"/>
      <c r="AFH74" s="77"/>
      <c r="AFI74" s="77"/>
      <c r="AFJ74" s="77"/>
      <c r="AFK74" s="77"/>
      <c r="AFL74" s="77"/>
      <c r="AFM74" s="77"/>
      <c r="AFN74" s="77"/>
      <c r="AFO74" s="77"/>
      <c r="AFP74" s="77"/>
      <c r="AFQ74" s="77"/>
      <c r="AFR74" s="77"/>
      <c r="AFS74" s="77"/>
      <c r="AFT74" s="77"/>
      <c r="AFU74" s="77"/>
      <c r="AFV74" s="77"/>
      <c r="AFW74" s="77"/>
      <c r="AFX74" s="77"/>
      <c r="AFY74" s="77"/>
      <c r="AFZ74" s="77"/>
      <c r="AGA74" s="77"/>
      <c r="AGB74" s="77"/>
      <c r="AGC74" s="77"/>
      <c r="AGD74" s="77"/>
      <c r="AGE74" s="77"/>
      <c r="AGF74" s="77"/>
      <c r="AGG74" s="77"/>
      <c r="AGH74" s="77"/>
      <c r="AGI74" s="77"/>
      <c r="AGJ74" s="77"/>
      <c r="AGK74" s="77"/>
      <c r="AGL74" s="77"/>
      <c r="AGM74" s="77"/>
      <c r="AGN74" s="77"/>
      <c r="AGO74" s="77"/>
      <c r="AGP74" s="77"/>
      <c r="AGQ74" s="77"/>
      <c r="AGR74" s="77"/>
      <c r="AGS74" s="77"/>
      <c r="AGT74" s="77"/>
      <c r="AGU74" s="77"/>
      <c r="AGV74" s="77"/>
      <c r="AGW74" s="77"/>
      <c r="AGX74" s="77"/>
      <c r="AGY74" s="77"/>
      <c r="AGZ74" s="77"/>
      <c r="AHA74" s="77"/>
      <c r="AHB74" s="77"/>
      <c r="AHC74" s="77"/>
      <c r="AHD74" s="77"/>
      <c r="AHE74" s="77"/>
      <c r="AHF74" s="77"/>
      <c r="AHG74" s="77"/>
      <c r="AHH74" s="77"/>
      <c r="AHI74" s="77"/>
      <c r="AHJ74" s="77"/>
      <c r="AHK74" s="77"/>
      <c r="AHL74" s="77"/>
      <c r="AHM74" s="77"/>
      <c r="AHN74" s="77"/>
      <c r="AHO74" s="77"/>
      <c r="AHP74" s="77"/>
      <c r="AHQ74" s="77"/>
      <c r="AHR74" s="77"/>
      <c r="AHS74" s="77"/>
      <c r="AHT74" s="77"/>
      <c r="AHU74" s="77"/>
      <c r="AHV74" s="77"/>
      <c r="AHW74" s="77"/>
      <c r="AHX74" s="77"/>
      <c r="AHY74" s="77"/>
      <c r="AHZ74" s="77"/>
      <c r="AIA74" s="77"/>
      <c r="AIB74" s="77"/>
      <c r="AIC74" s="77"/>
      <c r="AID74" s="77"/>
      <c r="AIE74" s="77"/>
      <c r="AIF74" s="77"/>
      <c r="AIG74" s="77"/>
      <c r="AIH74" s="77"/>
      <c r="AII74" s="77"/>
      <c r="AIJ74" s="77"/>
      <c r="AIK74" s="77"/>
      <c r="AIL74" s="77"/>
      <c r="AIM74" s="77"/>
      <c r="AIN74" s="77"/>
      <c r="AIO74" s="77"/>
      <c r="AIP74" s="77"/>
      <c r="AIQ74" s="77"/>
      <c r="AIR74" s="77"/>
      <c r="AIS74" s="77"/>
      <c r="AIT74" s="77"/>
      <c r="AIU74" s="77"/>
      <c r="AIV74" s="77"/>
      <c r="AIW74" s="77"/>
      <c r="AIX74" s="77"/>
      <c r="AIY74" s="77"/>
      <c r="AIZ74" s="77"/>
      <c r="AJA74" s="77"/>
      <c r="AJB74" s="77"/>
      <c r="AJC74" s="77"/>
      <c r="AJD74" s="77"/>
      <c r="AJE74" s="77"/>
      <c r="AJF74" s="77"/>
      <c r="AJG74" s="77"/>
      <c r="AJH74" s="77"/>
      <c r="AJI74" s="77"/>
      <c r="AJJ74" s="77"/>
      <c r="AJK74" s="77"/>
      <c r="AJL74" s="77"/>
      <c r="AJM74" s="77"/>
      <c r="AJN74" s="77"/>
      <c r="AJO74" s="77"/>
      <c r="AJP74" s="77"/>
      <c r="AJQ74" s="77"/>
      <c r="AJR74" s="77"/>
      <c r="AJS74" s="77"/>
      <c r="AJT74" s="77"/>
      <c r="AJU74" s="77"/>
      <c r="AJV74" s="77"/>
      <c r="AJW74" s="77"/>
      <c r="AJX74" s="77"/>
      <c r="AJY74" s="77"/>
      <c r="AJZ74" s="77"/>
      <c r="AKA74" s="77"/>
      <c r="AKB74" s="77"/>
      <c r="AKC74" s="77"/>
      <c r="AKD74" s="77"/>
      <c r="AKE74" s="77"/>
      <c r="AKF74" s="77"/>
      <c r="AKG74" s="77"/>
      <c r="AKH74" s="77"/>
      <c r="AKI74" s="77"/>
      <c r="AKJ74" s="77"/>
      <c r="AKK74" s="77"/>
      <c r="AKL74" s="77"/>
      <c r="AKM74" s="77"/>
      <c r="AKN74" s="77"/>
      <c r="AKO74" s="77"/>
      <c r="AKP74" s="77"/>
      <c r="AKQ74" s="77"/>
      <c r="AKR74" s="77"/>
      <c r="AKS74" s="77"/>
      <c r="AKT74" s="77"/>
      <c r="AKU74" s="77"/>
      <c r="AKV74" s="77"/>
      <c r="AKW74" s="77"/>
      <c r="AKX74" s="77"/>
      <c r="AKY74" s="77"/>
      <c r="AKZ74" s="77"/>
      <c r="ALA74" s="77"/>
      <c r="ALB74" s="77"/>
      <c r="ALC74" s="77"/>
      <c r="ALD74" s="77"/>
      <c r="ALE74" s="77"/>
      <c r="ALF74" s="77"/>
      <c r="ALG74" s="77"/>
      <c r="ALH74" s="77"/>
      <c r="ALI74" s="77"/>
      <c r="ALJ74" s="77"/>
      <c r="ALK74" s="77"/>
      <c r="ALL74" s="77"/>
      <c r="ALM74" s="77"/>
      <c r="ALN74" s="77"/>
      <c r="ALO74" s="77"/>
      <c r="ALP74" s="77"/>
      <c r="ALQ74" s="77"/>
      <c r="ALR74" s="77"/>
      <c r="ALS74" s="77"/>
      <c r="ALT74" s="77"/>
      <c r="ALU74" s="77"/>
      <c r="ALV74" s="77"/>
      <c r="ALW74" s="77"/>
      <c r="ALX74" s="77"/>
      <c r="ALY74" s="77"/>
      <c r="ALZ74" s="77"/>
      <c r="AMA74" s="77"/>
      <c r="AMB74" s="77"/>
      <c r="AMC74" s="77"/>
      <c r="AMD74" s="77"/>
      <c r="AME74" s="77"/>
      <c r="AMF74" s="77"/>
      <c r="AMG74" s="77"/>
      <c r="AMH74" s="77"/>
      <c r="AMI74" s="77"/>
      <c r="AMJ74" s="77"/>
    </row>
    <row r="75" customFormat="false" ht="12.85" hidden="false" customHeight="false" outlineLevel="0" collapsed="false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  <c r="ID75" s="77"/>
      <c r="IE75" s="77"/>
      <c r="IF75" s="77"/>
      <c r="IG75" s="77"/>
      <c r="IH75" s="77"/>
      <c r="II75" s="77"/>
      <c r="IJ75" s="77"/>
      <c r="IK75" s="77"/>
      <c r="IL75" s="77"/>
      <c r="IM75" s="77"/>
      <c r="IN75" s="77"/>
      <c r="IO75" s="77"/>
      <c r="IP75" s="77"/>
      <c r="IQ75" s="77"/>
      <c r="IR75" s="77"/>
      <c r="IS75" s="77"/>
      <c r="IT75" s="77"/>
      <c r="IU75" s="77"/>
      <c r="IV75" s="77"/>
      <c r="IW75" s="77"/>
      <c r="IX75" s="77"/>
      <c r="IY75" s="77"/>
      <c r="IZ75" s="77"/>
      <c r="JA75" s="77"/>
      <c r="JB75" s="77"/>
      <c r="JC75" s="77"/>
      <c r="JD75" s="77"/>
      <c r="JE75" s="77"/>
      <c r="JF75" s="77"/>
      <c r="JG75" s="77"/>
      <c r="JH75" s="77"/>
      <c r="JI75" s="77"/>
      <c r="JJ75" s="77"/>
      <c r="JK75" s="77"/>
      <c r="JL75" s="77"/>
      <c r="JM75" s="77"/>
      <c r="JN75" s="77"/>
      <c r="JO75" s="77"/>
      <c r="JP75" s="77"/>
      <c r="JQ75" s="77"/>
      <c r="JR75" s="77"/>
      <c r="JS75" s="77"/>
      <c r="JT75" s="77"/>
      <c r="JU75" s="77"/>
      <c r="JV75" s="77"/>
      <c r="JW75" s="77"/>
      <c r="JX75" s="77"/>
      <c r="JY75" s="77"/>
      <c r="JZ75" s="77"/>
      <c r="KA75" s="77"/>
      <c r="KB75" s="77"/>
      <c r="KC75" s="77"/>
      <c r="KD75" s="77"/>
      <c r="KE75" s="77"/>
      <c r="KF75" s="77"/>
      <c r="KG75" s="77"/>
      <c r="KH75" s="77"/>
      <c r="KI75" s="77"/>
      <c r="KJ75" s="77"/>
      <c r="KK75" s="77"/>
      <c r="KL75" s="77"/>
      <c r="KM75" s="77"/>
      <c r="KN75" s="77"/>
      <c r="KO75" s="77"/>
      <c r="KP75" s="77"/>
      <c r="KQ75" s="77"/>
      <c r="KR75" s="77"/>
      <c r="KS75" s="77"/>
      <c r="KT75" s="77"/>
      <c r="KU75" s="77"/>
      <c r="KV75" s="77"/>
      <c r="KW75" s="77"/>
      <c r="KX75" s="77"/>
      <c r="KY75" s="77"/>
      <c r="KZ75" s="77"/>
      <c r="LA75" s="77"/>
      <c r="LB75" s="77"/>
      <c r="LC75" s="77"/>
      <c r="LD75" s="77"/>
      <c r="LE75" s="77"/>
      <c r="LF75" s="77"/>
      <c r="LG75" s="77"/>
      <c r="LH75" s="77"/>
      <c r="LI75" s="77"/>
      <c r="LJ75" s="77"/>
      <c r="LK75" s="77"/>
      <c r="LL75" s="77"/>
      <c r="LM75" s="77"/>
      <c r="LN75" s="77"/>
      <c r="LO75" s="77"/>
      <c r="LP75" s="77"/>
      <c r="LQ75" s="77"/>
      <c r="LR75" s="77"/>
      <c r="LS75" s="77"/>
      <c r="LT75" s="77"/>
      <c r="LU75" s="77"/>
      <c r="LV75" s="77"/>
      <c r="LW75" s="77"/>
      <c r="LX75" s="77"/>
      <c r="LY75" s="77"/>
      <c r="LZ75" s="77"/>
      <c r="MA75" s="77"/>
      <c r="MB75" s="77"/>
      <c r="MC75" s="77"/>
      <c r="MD75" s="77"/>
      <c r="ME75" s="77"/>
      <c r="MF75" s="77"/>
      <c r="MG75" s="77"/>
      <c r="MH75" s="77"/>
      <c r="MI75" s="77"/>
      <c r="MJ75" s="77"/>
      <c r="MK75" s="77"/>
      <c r="ML75" s="77"/>
      <c r="MM75" s="77"/>
      <c r="MN75" s="77"/>
      <c r="MO75" s="77"/>
      <c r="MP75" s="77"/>
      <c r="MQ75" s="77"/>
      <c r="MR75" s="77"/>
      <c r="MS75" s="77"/>
      <c r="MT75" s="77"/>
      <c r="MU75" s="77"/>
      <c r="MV75" s="77"/>
      <c r="MW75" s="77"/>
      <c r="MX75" s="77"/>
      <c r="MY75" s="77"/>
      <c r="MZ75" s="77"/>
      <c r="NA75" s="77"/>
      <c r="NB75" s="77"/>
      <c r="NC75" s="77"/>
      <c r="ND75" s="77"/>
      <c r="NE75" s="77"/>
      <c r="NF75" s="77"/>
      <c r="NG75" s="77"/>
      <c r="NH75" s="77"/>
      <c r="NI75" s="77"/>
      <c r="NJ75" s="77"/>
      <c r="NK75" s="77"/>
      <c r="NL75" s="77"/>
      <c r="NM75" s="77"/>
      <c r="NN75" s="77"/>
      <c r="NO75" s="77"/>
      <c r="NP75" s="77"/>
      <c r="NQ75" s="77"/>
      <c r="NR75" s="77"/>
      <c r="NS75" s="77"/>
      <c r="NT75" s="77"/>
      <c r="NU75" s="77"/>
      <c r="NV75" s="77"/>
      <c r="NW75" s="77"/>
      <c r="NX75" s="77"/>
      <c r="NY75" s="77"/>
      <c r="NZ75" s="77"/>
      <c r="OA75" s="77"/>
      <c r="OB75" s="77"/>
      <c r="OC75" s="77"/>
      <c r="OD75" s="77"/>
      <c r="OE75" s="77"/>
      <c r="OF75" s="77"/>
      <c r="OG75" s="77"/>
      <c r="OH75" s="77"/>
      <c r="OI75" s="77"/>
      <c r="OJ75" s="77"/>
      <c r="OK75" s="77"/>
      <c r="OL75" s="77"/>
      <c r="OM75" s="77"/>
      <c r="ON75" s="77"/>
      <c r="OO75" s="77"/>
      <c r="OP75" s="77"/>
      <c r="OQ75" s="77"/>
      <c r="OR75" s="77"/>
      <c r="OS75" s="77"/>
      <c r="OT75" s="77"/>
      <c r="OU75" s="77"/>
      <c r="OV75" s="77"/>
      <c r="OW75" s="77"/>
      <c r="OX75" s="77"/>
      <c r="OY75" s="77"/>
      <c r="OZ75" s="77"/>
      <c r="PA75" s="77"/>
      <c r="PB75" s="77"/>
      <c r="PC75" s="77"/>
      <c r="PD75" s="77"/>
      <c r="PE75" s="77"/>
      <c r="PF75" s="77"/>
      <c r="PG75" s="77"/>
      <c r="PH75" s="77"/>
      <c r="PI75" s="77"/>
      <c r="PJ75" s="77"/>
      <c r="PK75" s="77"/>
      <c r="PL75" s="77"/>
      <c r="PM75" s="77"/>
      <c r="PN75" s="77"/>
      <c r="PO75" s="77"/>
      <c r="PP75" s="77"/>
      <c r="PQ75" s="77"/>
      <c r="PR75" s="77"/>
      <c r="PS75" s="77"/>
      <c r="PT75" s="77"/>
      <c r="PU75" s="77"/>
      <c r="PV75" s="77"/>
      <c r="PW75" s="77"/>
      <c r="PX75" s="77"/>
      <c r="PY75" s="77"/>
      <c r="PZ75" s="77"/>
      <c r="QA75" s="77"/>
      <c r="QB75" s="77"/>
      <c r="QC75" s="77"/>
      <c r="QD75" s="77"/>
      <c r="QE75" s="77"/>
      <c r="QF75" s="77"/>
      <c r="QG75" s="77"/>
      <c r="QH75" s="77"/>
      <c r="QI75" s="77"/>
      <c r="QJ75" s="77"/>
      <c r="QK75" s="77"/>
      <c r="QL75" s="77"/>
      <c r="QM75" s="77"/>
      <c r="QN75" s="77"/>
      <c r="QO75" s="77"/>
      <c r="QP75" s="77"/>
      <c r="QQ75" s="77"/>
      <c r="QR75" s="77"/>
      <c r="QS75" s="77"/>
      <c r="QT75" s="77"/>
      <c r="QU75" s="77"/>
      <c r="QV75" s="77"/>
      <c r="QW75" s="77"/>
      <c r="QX75" s="77"/>
      <c r="QY75" s="77"/>
      <c r="QZ75" s="77"/>
      <c r="RA75" s="77"/>
      <c r="RB75" s="77"/>
      <c r="RC75" s="77"/>
      <c r="RD75" s="77"/>
      <c r="RE75" s="77"/>
      <c r="RF75" s="77"/>
      <c r="RG75" s="77"/>
      <c r="RH75" s="77"/>
      <c r="RI75" s="77"/>
      <c r="RJ75" s="77"/>
      <c r="RK75" s="77"/>
      <c r="RL75" s="77"/>
      <c r="RM75" s="77"/>
      <c r="RN75" s="77"/>
      <c r="RO75" s="77"/>
      <c r="RP75" s="77"/>
      <c r="RQ75" s="77"/>
      <c r="RR75" s="77"/>
      <c r="RS75" s="77"/>
      <c r="RT75" s="77"/>
      <c r="RU75" s="77"/>
      <c r="RV75" s="77"/>
      <c r="RW75" s="77"/>
      <c r="RX75" s="77"/>
      <c r="RY75" s="77"/>
      <c r="RZ75" s="77"/>
      <c r="SA75" s="77"/>
      <c r="SB75" s="77"/>
      <c r="SC75" s="77"/>
      <c r="SD75" s="77"/>
      <c r="SE75" s="77"/>
      <c r="SF75" s="77"/>
      <c r="SG75" s="77"/>
      <c r="SH75" s="77"/>
      <c r="SI75" s="77"/>
      <c r="SJ75" s="77"/>
      <c r="SK75" s="77"/>
      <c r="SL75" s="77"/>
      <c r="SM75" s="77"/>
      <c r="SN75" s="77"/>
      <c r="SO75" s="77"/>
      <c r="SP75" s="77"/>
      <c r="SQ75" s="77"/>
      <c r="SR75" s="77"/>
      <c r="SS75" s="77"/>
      <c r="ST75" s="77"/>
      <c r="SU75" s="77"/>
      <c r="SV75" s="77"/>
      <c r="SW75" s="77"/>
      <c r="SX75" s="77"/>
      <c r="SY75" s="77"/>
      <c r="SZ75" s="77"/>
      <c r="TA75" s="77"/>
      <c r="TB75" s="77"/>
      <c r="TC75" s="77"/>
      <c r="TD75" s="77"/>
      <c r="TE75" s="77"/>
      <c r="TF75" s="77"/>
      <c r="TG75" s="77"/>
      <c r="TH75" s="77"/>
      <c r="TI75" s="77"/>
      <c r="TJ75" s="77"/>
      <c r="TK75" s="77"/>
      <c r="TL75" s="77"/>
      <c r="TM75" s="77"/>
      <c r="TN75" s="77"/>
      <c r="TO75" s="77"/>
      <c r="TP75" s="77"/>
      <c r="TQ75" s="77"/>
      <c r="TR75" s="77"/>
      <c r="TS75" s="77"/>
      <c r="TT75" s="77"/>
      <c r="TU75" s="77"/>
      <c r="TV75" s="77"/>
      <c r="TW75" s="77"/>
      <c r="TX75" s="77"/>
      <c r="TY75" s="77"/>
      <c r="TZ75" s="77"/>
      <c r="UA75" s="77"/>
      <c r="UB75" s="77"/>
      <c r="UC75" s="77"/>
      <c r="UD75" s="77"/>
      <c r="UE75" s="77"/>
      <c r="UF75" s="77"/>
      <c r="UG75" s="77"/>
      <c r="UH75" s="77"/>
      <c r="UI75" s="77"/>
      <c r="UJ75" s="77"/>
      <c r="UK75" s="77"/>
      <c r="UL75" s="77"/>
      <c r="UM75" s="77"/>
      <c r="UN75" s="77"/>
      <c r="UO75" s="77"/>
      <c r="UP75" s="77"/>
      <c r="UQ75" s="77"/>
      <c r="UR75" s="77"/>
      <c r="US75" s="77"/>
      <c r="UT75" s="77"/>
      <c r="UU75" s="77"/>
      <c r="UV75" s="77"/>
      <c r="UW75" s="77"/>
      <c r="UX75" s="77"/>
      <c r="UY75" s="77"/>
      <c r="UZ75" s="77"/>
      <c r="VA75" s="77"/>
      <c r="VB75" s="77"/>
      <c r="VC75" s="77"/>
      <c r="VD75" s="77"/>
      <c r="VE75" s="77"/>
      <c r="VF75" s="77"/>
      <c r="VG75" s="77"/>
      <c r="VH75" s="77"/>
      <c r="VI75" s="77"/>
      <c r="VJ75" s="77"/>
      <c r="VK75" s="77"/>
      <c r="VL75" s="77"/>
      <c r="VM75" s="77"/>
      <c r="VN75" s="77"/>
      <c r="VO75" s="77"/>
      <c r="VP75" s="77"/>
      <c r="VQ75" s="77"/>
      <c r="VR75" s="77"/>
      <c r="VS75" s="77"/>
      <c r="VT75" s="77"/>
      <c r="VU75" s="77"/>
      <c r="VV75" s="77"/>
      <c r="VW75" s="77"/>
      <c r="VX75" s="77"/>
      <c r="VY75" s="77"/>
      <c r="VZ75" s="77"/>
      <c r="WA75" s="77"/>
      <c r="WB75" s="77"/>
      <c r="WC75" s="77"/>
      <c r="WD75" s="77"/>
      <c r="WE75" s="77"/>
      <c r="WF75" s="77"/>
      <c r="WG75" s="77"/>
      <c r="WH75" s="77"/>
      <c r="WI75" s="77"/>
      <c r="WJ75" s="77"/>
      <c r="WK75" s="77"/>
      <c r="WL75" s="77"/>
      <c r="WM75" s="77"/>
      <c r="WN75" s="77"/>
      <c r="WO75" s="77"/>
      <c r="WP75" s="77"/>
      <c r="WQ75" s="77"/>
      <c r="WR75" s="77"/>
      <c r="WS75" s="77"/>
      <c r="WT75" s="77"/>
      <c r="WU75" s="77"/>
      <c r="WV75" s="77"/>
      <c r="WW75" s="77"/>
      <c r="WX75" s="77"/>
      <c r="WY75" s="77"/>
      <c r="WZ75" s="77"/>
      <c r="XA75" s="77"/>
      <c r="XB75" s="77"/>
      <c r="XC75" s="77"/>
      <c r="XD75" s="77"/>
      <c r="XE75" s="77"/>
      <c r="XF75" s="77"/>
      <c r="XG75" s="77"/>
      <c r="XH75" s="77"/>
      <c r="XI75" s="77"/>
      <c r="XJ75" s="77"/>
      <c r="XK75" s="77"/>
      <c r="XL75" s="77"/>
      <c r="XM75" s="77"/>
      <c r="XN75" s="77"/>
      <c r="XO75" s="77"/>
      <c r="XP75" s="77"/>
      <c r="XQ75" s="77"/>
      <c r="XR75" s="77"/>
      <c r="XS75" s="77"/>
      <c r="XT75" s="77"/>
      <c r="XU75" s="77"/>
      <c r="XV75" s="77"/>
      <c r="XW75" s="77"/>
      <c r="XX75" s="77"/>
      <c r="XY75" s="77"/>
      <c r="XZ75" s="77"/>
      <c r="YA75" s="77"/>
      <c r="YB75" s="77"/>
      <c r="YC75" s="77"/>
      <c r="YD75" s="77"/>
      <c r="YE75" s="77"/>
      <c r="YF75" s="77"/>
      <c r="YG75" s="77"/>
      <c r="YH75" s="77"/>
      <c r="YI75" s="77"/>
      <c r="YJ75" s="77"/>
      <c r="YK75" s="77"/>
      <c r="YL75" s="77"/>
      <c r="YM75" s="77"/>
      <c r="YN75" s="77"/>
      <c r="YO75" s="77"/>
      <c r="YP75" s="77"/>
      <c r="YQ75" s="77"/>
      <c r="YR75" s="77"/>
      <c r="YS75" s="77"/>
      <c r="YT75" s="77"/>
      <c r="YU75" s="77"/>
      <c r="YV75" s="77"/>
      <c r="YW75" s="77"/>
      <c r="YX75" s="77"/>
      <c r="YY75" s="77"/>
      <c r="YZ75" s="77"/>
      <c r="ZA75" s="77"/>
      <c r="ZB75" s="77"/>
      <c r="ZC75" s="77"/>
      <c r="ZD75" s="77"/>
      <c r="ZE75" s="77"/>
      <c r="ZF75" s="77"/>
      <c r="ZG75" s="77"/>
      <c r="ZH75" s="77"/>
      <c r="ZI75" s="77"/>
      <c r="ZJ75" s="77"/>
      <c r="ZK75" s="77"/>
      <c r="ZL75" s="77"/>
      <c r="ZM75" s="77"/>
      <c r="ZN75" s="77"/>
      <c r="ZO75" s="77"/>
      <c r="ZP75" s="77"/>
      <c r="ZQ75" s="77"/>
      <c r="ZR75" s="77"/>
      <c r="ZS75" s="77"/>
      <c r="ZT75" s="77"/>
      <c r="ZU75" s="77"/>
      <c r="ZV75" s="77"/>
      <c r="ZW75" s="77"/>
      <c r="ZX75" s="77"/>
      <c r="ZY75" s="77"/>
      <c r="ZZ75" s="77"/>
      <c r="AAA75" s="77"/>
      <c r="AAB75" s="77"/>
      <c r="AAC75" s="77"/>
      <c r="AAD75" s="77"/>
      <c r="AAE75" s="77"/>
      <c r="AAF75" s="77"/>
      <c r="AAG75" s="77"/>
      <c r="AAH75" s="77"/>
      <c r="AAI75" s="77"/>
      <c r="AAJ75" s="77"/>
      <c r="AAK75" s="77"/>
      <c r="AAL75" s="77"/>
      <c r="AAM75" s="77"/>
      <c r="AAN75" s="77"/>
      <c r="AAO75" s="77"/>
      <c r="AAP75" s="77"/>
      <c r="AAQ75" s="77"/>
      <c r="AAR75" s="77"/>
      <c r="AAS75" s="77"/>
      <c r="AAT75" s="77"/>
      <c r="AAU75" s="77"/>
      <c r="AAV75" s="77"/>
      <c r="AAW75" s="77"/>
      <c r="AAX75" s="77"/>
      <c r="AAY75" s="77"/>
      <c r="AAZ75" s="77"/>
      <c r="ABA75" s="77"/>
      <c r="ABB75" s="77"/>
      <c r="ABC75" s="77"/>
      <c r="ABD75" s="77"/>
      <c r="ABE75" s="77"/>
      <c r="ABF75" s="77"/>
      <c r="ABG75" s="77"/>
      <c r="ABH75" s="77"/>
      <c r="ABI75" s="77"/>
      <c r="ABJ75" s="77"/>
      <c r="ABK75" s="77"/>
      <c r="ABL75" s="77"/>
      <c r="ABM75" s="77"/>
      <c r="ABN75" s="77"/>
      <c r="ABO75" s="77"/>
      <c r="ABP75" s="77"/>
      <c r="ABQ75" s="77"/>
      <c r="ABR75" s="77"/>
      <c r="ABS75" s="77"/>
      <c r="ABT75" s="77"/>
      <c r="ABU75" s="77"/>
      <c r="ABV75" s="77"/>
      <c r="ABW75" s="77"/>
      <c r="ABX75" s="77"/>
      <c r="ABY75" s="77"/>
      <c r="ABZ75" s="77"/>
      <c r="ACA75" s="77"/>
      <c r="ACB75" s="77"/>
      <c r="ACC75" s="77"/>
      <c r="ACD75" s="77"/>
      <c r="ACE75" s="77"/>
      <c r="ACF75" s="77"/>
      <c r="ACG75" s="77"/>
      <c r="ACH75" s="77"/>
      <c r="ACI75" s="77"/>
      <c r="ACJ75" s="77"/>
      <c r="ACK75" s="77"/>
      <c r="ACL75" s="77"/>
      <c r="ACM75" s="77"/>
      <c r="ACN75" s="77"/>
      <c r="ACO75" s="77"/>
      <c r="ACP75" s="77"/>
      <c r="ACQ75" s="77"/>
      <c r="ACR75" s="77"/>
      <c r="ACS75" s="77"/>
      <c r="ACT75" s="77"/>
      <c r="ACU75" s="77"/>
      <c r="ACV75" s="77"/>
      <c r="ACW75" s="77"/>
      <c r="ACX75" s="77"/>
      <c r="ACY75" s="77"/>
      <c r="ACZ75" s="77"/>
      <c r="ADA75" s="77"/>
      <c r="ADB75" s="77"/>
      <c r="ADC75" s="77"/>
      <c r="ADD75" s="77"/>
      <c r="ADE75" s="77"/>
      <c r="ADF75" s="77"/>
      <c r="ADG75" s="77"/>
      <c r="ADH75" s="77"/>
      <c r="ADI75" s="77"/>
      <c r="ADJ75" s="77"/>
      <c r="ADK75" s="77"/>
      <c r="ADL75" s="77"/>
      <c r="ADM75" s="77"/>
      <c r="ADN75" s="77"/>
      <c r="ADO75" s="77"/>
      <c r="ADP75" s="77"/>
      <c r="ADQ75" s="77"/>
      <c r="ADR75" s="77"/>
      <c r="ADS75" s="77"/>
      <c r="ADT75" s="77"/>
      <c r="ADU75" s="77"/>
      <c r="ADV75" s="77"/>
      <c r="ADW75" s="77"/>
      <c r="ADX75" s="77"/>
      <c r="ADY75" s="77"/>
      <c r="ADZ75" s="77"/>
      <c r="AEA75" s="77"/>
      <c r="AEB75" s="77"/>
      <c r="AEC75" s="77"/>
      <c r="AED75" s="77"/>
      <c r="AEE75" s="77"/>
      <c r="AEF75" s="77"/>
      <c r="AEG75" s="77"/>
      <c r="AEH75" s="77"/>
      <c r="AEI75" s="77"/>
      <c r="AEJ75" s="77"/>
      <c r="AEK75" s="77"/>
      <c r="AEL75" s="77"/>
      <c r="AEM75" s="77"/>
      <c r="AEN75" s="77"/>
      <c r="AEO75" s="77"/>
      <c r="AEP75" s="77"/>
      <c r="AEQ75" s="77"/>
      <c r="AER75" s="77"/>
      <c r="AES75" s="77"/>
      <c r="AET75" s="77"/>
      <c r="AEU75" s="77"/>
      <c r="AEV75" s="77"/>
      <c r="AEW75" s="77"/>
      <c r="AEX75" s="77"/>
      <c r="AEY75" s="77"/>
      <c r="AEZ75" s="77"/>
      <c r="AFA75" s="77"/>
      <c r="AFB75" s="77"/>
      <c r="AFC75" s="77"/>
      <c r="AFD75" s="77"/>
      <c r="AFE75" s="77"/>
      <c r="AFF75" s="77"/>
      <c r="AFG75" s="77"/>
      <c r="AFH75" s="77"/>
      <c r="AFI75" s="77"/>
      <c r="AFJ75" s="77"/>
      <c r="AFK75" s="77"/>
      <c r="AFL75" s="77"/>
      <c r="AFM75" s="77"/>
      <c r="AFN75" s="77"/>
      <c r="AFO75" s="77"/>
      <c r="AFP75" s="77"/>
      <c r="AFQ75" s="77"/>
      <c r="AFR75" s="77"/>
      <c r="AFS75" s="77"/>
      <c r="AFT75" s="77"/>
      <c r="AFU75" s="77"/>
      <c r="AFV75" s="77"/>
      <c r="AFW75" s="77"/>
      <c r="AFX75" s="77"/>
      <c r="AFY75" s="77"/>
      <c r="AFZ75" s="77"/>
      <c r="AGA75" s="77"/>
      <c r="AGB75" s="77"/>
      <c r="AGC75" s="77"/>
      <c r="AGD75" s="77"/>
      <c r="AGE75" s="77"/>
      <c r="AGF75" s="77"/>
      <c r="AGG75" s="77"/>
      <c r="AGH75" s="77"/>
      <c r="AGI75" s="77"/>
      <c r="AGJ75" s="77"/>
      <c r="AGK75" s="77"/>
      <c r="AGL75" s="77"/>
      <c r="AGM75" s="77"/>
      <c r="AGN75" s="77"/>
      <c r="AGO75" s="77"/>
      <c r="AGP75" s="77"/>
      <c r="AGQ75" s="77"/>
      <c r="AGR75" s="77"/>
      <c r="AGS75" s="77"/>
      <c r="AGT75" s="77"/>
      <c r="AGU75" s="77"/>
      <c r="AGV75" s="77"/>
      <c r="AGW75" s="77"/>
      <c r="AGX75" s="77"/>
      <c r="AGY75" s="77"/>
      <c r="AGZ75" s="77"/>
      <c r="AHA75" s="77"/>
      <c r="AHB75" s="77"/>
      <c r="AHC75" s="77"/>
      <c r="AHD75" s="77"/>
      <c r="AHE75" s="77"/>
      <c r="AHF75" s="77"/>
      <c r="AHG75" s="77"/>
      <c r="AHH75" s="77"/>
      <c r="AHI75" s="77"/>
      <c r="AHJ75" s="77"/>
      <c r="AHK75" s="77"/>
      <c r="AHL75" s="77"/>
      <c r="AHM75" s="77"/>
      <c r="AHN75" s="77"/>
      <c r="AHO75" s="77"/>
      <c r="AHP75" s="77"/>
      <c r="AHQ75" s="77"/>
      <c r="AHR75" s="77"/>
      <c r="AHS75" s="77"/>
      <c r="AHT75" s="77"/>
      <c r="AHU75" s="77"/>
      <c r="AHV75" s="77"/>
      <c r="AHW75" s="77"/>
      <c r="AHX75" s="77"/>
      <c r="AHY75" s="77"/>
      <c r="AHZ75" s="77"/>
      <c r="AIA75" s="77"/>
      <c r="AIB75" s="77"/>
      <c r="AIC75" s="77"/>
      <c r="AID75" s="77"/>
      <c r="AIE75" s="77"/>
      <c r="AIF75" s="77"/>
      <c r="AIG75" s="77"/>
      <c r="AIH75" s="77"/>
      <c r="AII75" s="77"/>
      <c r="AIJ75" s="77"/>
      <c r="AIK75" s="77"/>
      <c r="AIL75" s="77"/>
      <c r="AIM75" s="77"/>
      <c r="AIN75" s="77"/>
      <c r="AIO75" s="77"/>
      <c r="AIP75" s="77"/>
      <c r="AIQ75" s="77"/>
      <c r="AIR75" s="77"/>
      <c r="AIS75" s="77"/>
      <c r="AIT75" s="77"/>
      <c r="AIU75" s="77"/>
      <c r="AIV75" s="77"/>
      <c r="AIW75" s="77"/>
      <c r="AIX75" s="77"/>
      <c r="AIY75" s="77"/>
      <c r="AIZ75" s="77"/>
      <c r="AJA75" s="77"/>
      <c r="AJB75" s="77"/>
      <c r="AJC75" s="77"/>
      <c r="AJD75" s="77"/>
      <c r="AJE75" s="77"/>
      <c r="AJF75" s="77"/>
      <c r="AJG75" s="77"/>
      <c r="AJH75" s="77"/>
      <c r="AJI75" s="77"/>
      <c r="AJJ75" s="77"/>
      <c r="AJK75" s="77"/>
      <c r="AJL75" s="77"/>
      <c r="AJM75" s="77"/>
      <c r="AJN75" s="77"/>
      <c r="AJO75" s="77"/>
      <c r="AJP75" s="77"/>
      <c r="AJQ75" s="77"/>
      <c r="AJR75" s="77"/>
      <c r="AJS75" s="77"/>
      <c r="AJT75" s="77"/>
      <c r="AJU75" s="77"/>
      <c r="AJV75" s="77"/>
      <c r="AJW75" s="77"/>
      <c r="AJX75" s="77"/>
      <c r="AJY75" s="77"/>
      <c r="AJZ75" s="77"/>
      <c r="AKA75" s="77"/>
      <c r="AKB75" s="77"/>
      <c r="AKC75" s="77"/>
      <c r="AKD75" s="77"/>
      <c r="AKE75" s="77"/>
      <c r="AKF75" s="77"/>
      <c r="AKG75" s="77"/>
      <c r="AKH75" s="77"/>
      <c r="AKI75" s="77"/>
      <c r="AKJ75" s="77"/>
      <c r="AKK75" s="77"/>
      <c r="AKL75" s="77"/>
      <c r="AKM75" s="77"/>
      <c r="AKN75" s="77"/>
      <c r="AKO75" s="77"/>
      <c r="AKP75" s="77"/>
      <c r="AKQ75" s="77"/>
      <c r="AKR75" s="77"/>
      <c r="AKS75" s="77"/>
      <c r="AKT75" s="77"/>
      <c r="AKU75" s="77"/>
      <c r="AKV75" s="77"/>
      <c r="AKW75" s="77"/>
      <c r="AKX75" s="77"/>
      <c r="AKY75" s="77"/>
      <c r="AKZ75" s="77"/>
      <c r="ALA75" s="77"/>
      <c r="ALB75" s="77"/>
      <c r="ALC75" s="77"/>
      <c r="ALD75" s="77"/>
      <c r="ALE75" s="77"/>
      <c r="ALF75" s="77"/>
      <c r="ALG75" s="77"/>
      <c r="ALH75" s="77"/>
      <c r="ALI75" s="77"/>
      <c r="ALJ75" s="77"/>
      <c r="ALK75" s="77"/>
      <c r="ALL75" s="77"/>
      <c r="ALM75" s="77"/>
      <c r="ALN75" s="77"/>
      <c r="ALO75" s="77"/>
      <c r="ALP75" s="77"/>
      <c r="ALQ75" s="77"/>
      <c r="ALR75" s="77"/>
      <c r="ALS75" s="77"/>
      <c r="ALT75" s="77"/>
      <c r="ALU75" s="77"/>
      <c r="ALV75" s="77"/>
      <c r="ALW75" s="77"/>
      <c r="ALX75" s="77"/>
      <c r="ALY75" s="77"/>
      <c r="ALZ75" s="77"/>
      <c r="AMA75" s="77"/>
      <c r="AMB75" s="77"/>
      <c r="AMC75" s="77"/>
      <c r="AMD75" s="77"/>
      <c r="AME75" s="77"/>
      <c r="AMF75" s="77"/>
      <c r="AMG75" s="77"/>
      <c r="AMH75" s="77"/>
      <c r="AMI75" s="77"/>
      <c r="AMJ75" s="77"/>
    </row>
    <row r="76" customFormat="false" ht="12.85" hidden="false" customHeight="false" outlineLevel="0" collapsed="false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  <c r="ID76" s="77"/>
      <c r="IE76" s="77"/>
      <c r="IF76" s="77"/>
      <c r="IG76" s="77"/>
      <c r="IH76" s="77"/>
      <c r="II76" s="77"/>
      <c r="IJ76" s="77"/>
      <c r="IK76" s="77"/>
      <c r="IL76" s="77"/>
      <c r="IM76" s="77"/>
      <c r="IN76" s="77"/>
      <c r="IO76" s="77"/>
      <c r="IP76" s="77"/>
      <c r="IQ76" s="77"/>
      <c r="IR76" s="77"/>
      <c r="IS76" s="77"/>
      <c r="IT76" s="77"/>
      <c r="IU76" s="77"/>
      <c r="IV76" s="77"/>
      <c r="IW76" s="77"/>
      <c r="IX76" s="77"/>
      <c r="IY76" s="77"/>
      <c r="IZ76" s="77"/>
      <c r="JA76" s="77"/>
      <c r="JB76" s="77"/>
      <c r="JC76" s="77"/>
      <c r="JD76" s="77"/>
      <c r="JE76" s="77"/>
      <c r="JF76" s="77"/>
      <c r="JG76" s="77"/>
      <c r="JH76" s="77"/>
      <c r="JI76" s="77"/>
      <c r="JJ76" s="77"/>
      <c r="JK76" s="77"/>
      <c r="JL76" s="77"/>
      <c r="JM76" s="77"/>
      <c r="JN76" s="77"/>
      <c r="JO76" s="77"/>
      <c r="JP76" s="77"/>
      <c r="JQ76" s="77"/>
      <c r="JR76" s="77"/>
      <c r="JS76" s="77"/>
      <c r="JT76" s="77"/>
      <c r="JU76" s="77"/>
      <c r="JV76" s="77"/>
      <c r="JW76" s="77"/>
      <c r="JX76" s="77"/>
      <c r="JY76" s="77"/>
      <c r="JZ76" s="77"/>
      <c r="KA76" s="77"/>
      <c r="KB76" s="77"/>
      <c r="KC76" s="77"/>
      <c r="KD76" s="77"/>
      <c r="KE76" s="77"/>
      <c r="KF76" s="77"/>
      <c r="KG76" s="77"/>
      <c r="KH76" s="77"/>
      <c r="KI76" s="77"/>
      <c r="KJ76" s="77"/>
      <c r="KK76" s="77"/>
      <c r="KL76" s="77"/>
      <c r="KM76" s="77"/>
      <c r="KN76" s="77"/>
      <c r="KO76" s="77"/>
      <c r="KP76" s="77"/>
      <c r="KQ76" s="77"/>
      <c r="KR76" s="77"/>
      <c r="KS76" s="77"/>
      <c r="KT76" s="77"/>
      <c r="KU76" s="77"/>
      <c r="KV76" s="77"/>
      <c r="KW76" s="77"/>
      <c r="KX76" s="77"/>
      <c r="KY76" s="77"/>
      <c r="KZ76" s="77"/>
      <c r="LA76" s="77"/>
      <c r="LB76" s="77"/>
      <c r="LC76" s="77"/>
      <c r="LD76" s="77"/>
      <c r="LE76" s="77"/>
      <c r="LF76" s="77"/>
      <c r="LG76" s="77"/>
      <c r="LH76" s="77"/>
      <c r="LI76" s="77"/>
      <c r="LJ76" s="77"/>
      <c r="LK76" s="77"/>
      <c r="LL76" s="77"/>
      <c r="LM76" s="77"/>
      <c r="LN76" s="77"/>
      <c r="LO76" s="77"/>
      <c r="LP76" s="77"/>
      <c r="LQ76" s="77"/>
      <c r="LR76" s="77"/>
      <c r="LS76" s="77"/>
      <c r="LT76" s="77"/>
      <c r="LU76" s="77"/>
      <c r="LV76" s="77"/>
      <c r="LW76" s="77"/>
      <c r="LX76" s="77"/>
      <c r="LY76" s="77"/>
      <c r="LZ76" s="77"/>
      <c r="MA76" s="77"/>
      <c r="MB76" s="77"/>
      <c r="MC76" s="77"/>
      <c r="MD76" s="77"/>
      <c r="ME76" s="77"/>
      <c r="MF76" s="77"/>
      <c r="MG76" s="77"/>
      <c r="MH76" s="77"/>
      <c r="MI76" s="77"/>
      <c r="MJ76" s="77"/>
      <c r="MK76" s="77"/>
      <c r="ML76" s="77"/>
      <c r="MM76" s="77"/>
      <c r="MN76" s="77"/>
      <c r="MO76" s="77"/>
      <c r="MP76" s="77"/>
      <c r="MQ76" s="77"/>
      <c r="MR76" s="77"/>
      <c r="MS76" s="77"/>
      <c r="MT76" s="77"/>
      <c r="MU76" s="77"/>
      <c r="MV76" s="77"/>
      <c r="MW76" s="77"/>
      <c r="MX76" s="77"/>
      <c r="MY76" s="77"/>
      <c r="MZ76" s="77"/>
      <c r="NA76" s="77"/>
      <c r="NB76" s="77"/>
      <c r="NC76" s="77"/>
      <c r="ND76" s="77"/>
      <c r="NE76" s="77"/>
      <c r="NF76" s="77"/>
      <c r="NG76" s="77"/>
      <c r="NH76" s="77"/>
      <c r="NI76" s="77"/>
      <c r="NJ76" s="77"/>
      <c r="NK76" s="77"/>
      <c r="NL76" s="77"/>
      <c r="NM76" s="77"/>
      <c r="NN76" s="77"/>
      <c r="NO76" s="77"/>
      <c r="NP76" s="77"/>
      <c r="NQ76" s="77"/>
      <c r="NR76" s="77"/>
      <c r="NS76" s="77"/>
      <c r="NT76" s="77"/>
      <c r="NU76" s="77"/>
      <c r="NV76" s="77"/>
      <c r="NW76" s="77"/>
      <c r="NX76" s="77"/>
      <c r="NY76" s="77"/>
      <c r="NZ76" s="77"/>
      <c r="OA76" s="77"/>
      <c r="OB76" s="77"/>
      <c r="OC76" s="77"/>
      <c r="OD76" s="77"/>
      <c r="OE76" s="77"/>
      <c r="OF76" s="77"/>
      <c r="OG76" s="77"/>
      <c r="OH76" s="77"/>
      <c r="OI76" s="77"/>
      <c r="OJ76" s="77"/>
      <c r="OK76" s="77"/>
      <c r="OL76" s="77"/>
      <c r="OM76" s="77"/>
      <c r="ON76" s="77"/>
      <c r="OO76" s="77"/>
      <c r="OP76" s="77"/>
      <c r="OQ76" s="77"/>
      <c r="OR76" s="77"/>
      <c r="OS76" s="77"/>
      <c r="OT76" s="77"/>
      <c r="OU76" s="77"/>
      <c r="OV76" s="77"/>
      <c r="OW76" s="77"/>
      <c r="OX76" s="77"/>
      <c r="OY76" s="77"/>
      <c r="OZ76" s="77"/>
      <c r="PA76" s="77"/>
      <c r="PB76" s="77"/>
      <c r="PC76" s="77"/>
      <c r="PD76" s="77"/>
      <c r="PE76" s="77"/>
      <c r="PF76" s="77"/>
      <c r="PG76" s="77"/>
      <c r="PH76" s="77"/>
      <c r="PI76" s="77"/>
      <c r="PJ76" s="77"/>
      <c r="PK76" s="77"/>
      <c r="PL76" s="77"/>
      <c r="PM76" s="77"/>
      <c r="PN76" s="77"/>
      <c r="PO76" s="77"/>
      <c r="PP76" s="77"/>
      <c r="PQ76" s="77"/>
      <c r="PR76" s="77"/>
      <c r="PS76" s="77"/>
      <c r="PT76" s="77"/>
      <c r="PU76" s="77"/>
      <c r="PV76" s="77"/>
      <c r="PW76" s="77"/>
      <c r="PX76" s="77"/>
      <c r="PY76" s="77"/>
      <c r="PZ76" s="77"/>
      <c r="QA76" s="77"/>
      <c r="QB76" s="77"/>
      <c r="QC76" s="77"/>
      <c r="QD76" s="77"/>
      <c r="QE76" s="77"/>
      <c r="QF76" s="77"/>
      <c r="QG76" s="77"/>
      <c r="QH76" s="77"/>
      <c r="QI76" s="77"/>
      <c r="QJ76" s="77"/>
      <c r="QK76" s="77"/>
      <c r="QL76" s="77"/>
      <c r="QM76" s="77"/>
      <c r="QN76" s="77"/>
      <c r="QO76" s="77"/>
      <c r="QP76" s="77"/>
      <c r="QQ76" s="77"/>
      <c r="QR76" s="77"/>
      <c r="QS76" s="77"/>
      <c r="QT76" s="77"/>
      <c r="QU76" s="77"/>
      <c r="QV76" s="77"/>
      <c r="QW76" s="77"/>
      <c r="QX76" s="77"/>
      <c r="QY76" s="77"/>
      <c r="QZ76" s="77"/>
      <c r="RA76" s="77"/>
      <c r="RB76" s="77"/>
      <c r="RC76" s="77"/>
      <c r="RD76" s="77"/>
      <c r="RE76" s="77"/>
      <c r="RF76" s="77"/>
      <c r="RG76" s="77"/>
      <c r="RH76" s="77"/>
      <c r="RI76" s="77"/>
      <c r="RJ76" s="77"/>
      <c r="RK76" s="77"/>
      <c r="RL76" s="77"/>
      <c r="RM76" s="77"/>
      <c r="RN76" s="77"/>
      <c r="RO76" s="77"/>
      <c r="RP76" s="77"/>
      <c r="RQ76" s="77"/>
      <c r="RR76" s="77"/>
      <c r="RS76" s="77"/>
      <c r="RT76" s="77"/>
      <c r="RU76" s="77"/>
      <c r="RV76" s="77"/>
      <c r="RW76" s="77"/>
      <c r="RX76" s="77"/>
      <c r="RY76" s="77"/>
      <c r="RZ76" s="77"/>
      <c r="SA76" s="77"/>
      <c r="SB76" s="77"/>
      <c r="SC76" s="77"/>
      <c r="SD76" s="77"/>
      <c r="SE76" s="77"/>
      <c r="SF76" s="77"/>
      <c r="SG76" s="77"/>
      <c r="SH76" s="77"/>
      <c r="SI76" s="77"/>
      <c r="SJ76" s="77"/>
      <c r="SK76" s="77"/>
      <c r="SL76" s="77"/>
      <c r="SM76" s="77"/>
      <c r="SN76" s="77"/>
      <c r="SO76" s="77"/>
      <c r="SP76" s="77"/>
      <c r="SQ76" s="77"/>
      <c r="SR76" s="77"/>
      <c r="SS76" s="77"/>
      <c r="ST76" s="77"/>
      <c r="SU76" s="77"/>
      <c r="SV76" s="77"/>
      <c r="SW76" s="77"/>
      <c r="SX76" s="77"/>
      <c r="SY76" s="77"/>
      <c r="SZ76" s="77"/>
      <c r="TA76" s="77"/>
      <c r="TB76" s="77"/>
      <c r="TC76" s="77"/>
      <c r="TD76" s="77"/>
      <c r="TE76" s="77"/>
      <c r="TF76" s="77"/>
      <c r="TG76" s="77"/>
      <c r="TH76" s="77"/>
      <c r="TI76" s="77"/>
      <c r="TJ76" s="77"/>
      <c r="TK76" s="77"/>
      <c r="TL76" s="77"/>
      <c r="TM76" s="77"/>
      <c r="TN76" s="77"/>
      <c r="TO76" s="77"/>
      <c r="TP76" s="77"/>
      <c r="TQ76" s="77"/>
      <c r="TR76" s="77"/>
      <c r="TS76" s="77"/>
      <c r="TT76" s="77"/>
      <c r="TU76" s="77"/>
      <c r="TV76" s="77"/>
      <c r="TW76" s="77"/>
      <c r="TX76" s="77"/>
      <c r="TY76" s="77"/>
      <c r="TZ76" s="77"/>
      <c r="UA76" s="77"/>
      <c r="UB76" s="77"/>
      <c r="UC76" s="77"/>
      <c r="UD76" s="77"/>
      <c r="UE76" s="77"/>
      <c r="UF76" s="77"/>
      <c r="UG76" s="77"/>
      <c r="UH76" s="77"/>
      <c r="UI76" s="77"/>
      <c r="UJ76" s="77"/>
      <c r="UK76" s="77"/>
      <c r="UL76" s="77"/>
      <c r="UM76" s="77"/>
      <c r="UN76" s="77"/>
      <c r="UO76" s="77"/>
      <c r="UP76" s="77"/>
      <c r="UQ76" s="77"/>
      <c r="UR76" s="77"/>
      <c r="US76" s="77"/>
      <c r="UT76" s="77"/>
      <c r="UU76" s="77"/>
      <c r="UV76" s="77"/>
      <c r="UW76" s="77"/>
      <c r="UX76" s="77"/>
      <c r="UY76" s="77"/>
      <c r="UZ76" s="77"/>
      <c r="VA76" s="77"/>
      <c r="VB76" s="77"/>
      <c r="VC76" s="77"/>
      <c r="VD76" s="77"/>
      <c r="VE76" s="77"/>
      <c r="VF76" s="77"/>
      <c r="VG76" s="77"/>
      <c r="VH76" s="77"/>
      <c r="VI76" s="77"/>
      <c r="VJ76" s="77"/>
      <c r="VK76" s="77"/>
      <c r="VL76" s="77"/>
      <c r="VM76" s="77"/>
      <c r="VN76" s="77"/>
      <c r="VO76" s="77"/>
      <c r="VP76" s="77"/>
      <c r="VQ76" s="77"/>
      <c r="VR76" s="77"/>
      <c r="VS76" s="77"/>
      <c r="VT76" s="77"/>
      <c r="VU76" s="77"/>
      <c r="VV76" s="77"/>
      <c r="VW76" s="77"/>
      <c r="VX76" s="77"/>
      <c r="VY76" s="77"/>
      <c r="VZ76" s="77"/>
      <c r="WA76" s="77"/>
      <c r="WB76" s="77"/>
      <c r="WC76" s="77"/>
      <c r="WD76" s="77"/>
      <c r="WE76" s="77"/>
      <c r="WF76" s="77"/>
      <c r="WG76" s="77"/>
      <c r="WH76" s="77"/>
      <c r="WI76" s="77"/>
      <c r="WJ76" s="77"/>
      <c r="WK76" s="77"/>
      <c r="WL76" s="77"/>
      <c r="WM76" s="77"/>
      <c r="WN76" s="77"/>
      <c r="WO76" s="77"/>
      <c r="WP76" s="77"/>
      <c r="WQ76" s="77"/>
      <c r="WR76" s="77"/>
      <c r="WS76" s="77"/>
      <c r="WT76" s="77"/>
      <c r="WU76" s="77"/>
      <c r="WV76" s="77"/>
      <c r="WW76" s="77"/>
      <c r="WX76" s="77"/>
      <c r="WY76" s="77"/>
      <c r="WZ76" s="77"/>
      <c r="XA76" s="77"/>
      <c r="XB76" s="77"/>
      <c r="XC76" s="77"/>
      <c r="XD76" s="77"/>
      <c r="XE76" s="77"/>
      <c r="XF76" s="77"/>
      <c r="XG76" s="77"/>
      <c r="XH76" s="77"/>
      <c r="XI76" s="77"/>
      <c r="XJ76" s="77"/>
      <c r="XK76" s="77"/>
      <c r="XL76" s="77"/>
      <c r="XM76" s="77"/>
      <c r="XN76" s="77"/>
      <c r="XO76" s="77"/>
      <c r="XP76" s="77"/>
      <c r="XQ76" s="77"/>
      <c r="XR76" s="77"/>
      <c r="XS76" s="77"/>
      <c r="XT76" s="77"/>
      <c r="XU76" s="77"/>
      <c r="XV76" s="77"/>
      <c r="XW76" s="77"/>
      <c r="XX76" s="77"/>
      <c r="XY76" s="77"/>
      <c r="XZ76" s="77"/>
      <c r="YA76" s="77"/>
      <c r="YB76" s="77"/>
      <c r="YC76" s="77"/>
      <c r="YD76" s="77"/>
      <c r="YE76" s="77"/>
      <c r="YF76" s="77"/>
      <c r="YG76" s="77"/>
      <c r="YH76" s="77"/>
      <c r="YI76" s="77"/>
      <c r="YJ76" s="77"/>
      <c r="YK76" s="77"/>
      <c r="YL76" s="77"/>
      <c r="YM76" s="77"/>
      <c r="YN76" s="77"/>
      <c r="YO76" s="77"/>
      <c r="YP76" s="77"/>
      <c r="YQ76" s="77"/>
      <c r="YR76" s="77"/>
      <c r="YS76" s="77"/>
      <c r="YT76" s="77"/>
      <c r="YU76" s="77"/>
      <c r="YV76" s="77"/>
      <c r="YW76" s="77"/>
      <c r="YX76" s="77"/>
      <c r="YY76" s="77"/>
      <c r="YZ76" s="77"/>
      <c r="ZA76" s="77"/>
      <c r="ZB76" s="77"/>
      <c r="ZC76" s="77"/>
      <c r="ZD76" s="77"/>
      <c r="ZE76" s="77"/>
      <c r="ZF76" s="77"/>
      <c r="ZG76" s="77"/>
      <c r="ZH76" s="77"/>
      <c r="ZI76" s="77"/>
      <c r="ZJ76" s="77"/>
      <c r="ZK76" s="77"/>
      <c r="ZL76" s="77"/>
      <c r="ZM76" s="77"/>
      <c r="ZN76" s="77"/>
      <c r="ZO76" s="77"/>
      <c r="ZP76" s="77"/>
      <c r="ZQ76" s="77"/>
      <c r="ZR76" s="77"/>
      <c r="ZS76" s="77"/>
      <c r="ZT76" s="77"/>
      <c r="ZU76" s="77"/>
      <c r="ZV76" s="77"/>
      <c r="ZW76" s="77"/>
      <c r="ZX76" s="77"/>
      <c r="ZY76" s="77"/>
      <c r="ZZ76" s="77"/>
      <c r="AAA76" s="77"/>
      <c r="AAB76" s="77"/>
      <c r="AAC76" s="77"/>
      <c r="AAD76" s="77"/>
      <c r="AAE76" s="77"/>
      <c r="AAF76" s="77"/>
      <c r="AAG76" s="77"/>
      <c r="AAH76" s="77"/>
      <c r="AAI76" s="77"/>
      <c r="AAJ76" s="77"/>
      <c r="AAK76" s="77"/>
      <c r="AAL76" s="77"/>
      <c r="AAM76" s="77"/>
      <c r="AAN76" s="77"/>
      <c r="AAO76" s="77"/>
      <c r="AAP76" s="77"/>
      <c r="AAQ76" s="77"/>
      <c r="AAR76" s="77"/>
      <c r="AAS76" s="77"/>
      <c r="AAT76" s="77"/>
      <c r="AAU76" s="77"/>
      <c r="AAV76" s="77"/>
      <c r="AAW76" s="77"/>
      <c r="AAX76" s="77"/>
      <c r="AAY76" s="77"/>
      <c r="AAZ76" s="77"/>
      <c r="ABA76" s="77"/>
      <c r="ABB76" s="77"/>
      <c r="ABC76" s="77"/>
      <c r="ABD76" s="77"/>
      <c r="ABE76" s="77"/>
      <c r="ABF76" s="77"/>
      <c r="ABG76" s="77"/>
      <c r="ABH76" s="77"/>
      <c r="ABI76" s="77"/>
      <c r="ABJ76" s="77"/>
      <c r="ABK76" s="77"/>
      <c r="ABL76" s="77"/>
      <c r="ABM76" s="77"/>
      <c r="ABN76" s="77"/>
      <c r="ABO76" s="77"/>
      <c r="ABP76" s="77"/>
      <c r="ABQ76" s="77"/>
      <c r="ABR76" s="77"/>
      <c r="ABS76" s="77"/>
      <c r="ABT76" s="77"/>
      <c r="ABU76" s="77"/>
      <c r="ABV76" s="77"/>
      <c r="ABW76" s="77"/>
      <c r="ABX76" s="77"/>
      <c r="ABY76" s="77"/>
      <c r="ABZ76" s="77"/>
      <c r="ACA76" s="77"/>
      <c r="ACB76" s="77"/>
      <c r="ACC76" s="77"/>
      <c r="ACD76" s="77"/>
      <c r="ACE76" s="77"/>
      <c r="ACF76" s="77"/>
      <c r="ACG76" s="77"/>
      <c r="ACH76" s="77"/>
      <c r="ACI76" s="77"/>
      <c r="ACJ76" s="77"/>
      <c r="ACK76" s="77"/>
      <c r="ACL76" s="77"/>
      <c r="ACM76" s="77"/>
      <c r="ACN76" s="77"/>
      <c r="ACO76" s="77"/>
      <c r="ACP76" s="77"/>
      <c r="ACQ76" s="77"/>
      <c r="ACR76" s="77"/>
      <c r="ACS76" s="77"/>
      <c r="ACT76" s="77"/>
      <c r="ACU76" s="77"/>
      <c r="ACV76" s="77"/>
      <c r="ACW76" s="77"/>
      <c r="ACX76" s="77"/>
      <c r="ACY76" s="77"/>
      <c r="ACZ76" s="77"/>
      <c r="ADA76" s="77"/>
      <c r="ADB76" s="77"/>
      <c r="ADC76" s="77"/>
      <c r="ADD76" s="77"/>
      <c r="ADE76" s="77"/>
      <c r="ADF76" s="77"/>
      <c r="ADG76" s="77"/>
      <c r="ADH76" s="77"/>
      <c r="ADI76" s="77"/>
      <c r="ADJ76" s="77"/>
      <c r="ADK76" s="77"/>
      <c r="ADL76" s="77"/>
      <c r="ADM76" s="77"/>
      <c r="ADN76" s="77"/>
      <c r="ADO76" s="77"/>
      <c r="ADP76" s="77"/>
      <c r="ADQ76" s="77"/>
      <c r="ADR76" s="77"/>
      <c r="ADS76" s="77"/>
      <c r="ADT76" s="77"/>
      <c r="ADU76" s="77"/>
      <c r="ADV76" s="77"/>
      <c r="ADW76" s="77"/>
      <c r="ADX76" s="77"/>
      <c r="ADY76" s="77"/>
      <c r="ADZ76" s="77"/>
      <c r="AEA76" s="77"/>
      <c r="AEB76" s="77"/>
      <c r="AEC76" s="77"/>
      <c r="AED76" s="77"/>
      <c r="AEE76" s="77"/>
      <c r="AEF76" s="77"/>
      <c r="AEG76" s="77"/>
      <c r="AEH76" s="77"/>
      <c r="AEI76" s="77"/>
      <c r="AEJ76" s="77"/>
      <c r="AEK76" s="77"/>
      <c r="AEL76" s="77"/>
      <c r="AEM76" s="77"/>
      <c r="AEN76" s="77"/>
      <c r="AEO76" s="77"/>
      <c r="AEP76" s="77"/>
      <c r="AEQ76" s="77"/>
      <c r="AER76" s="77"/>
      <c r="AES76" s="77"/>
      <c r="AET76" s="77"/>
      <c r="AEU76" s="77"/>
      <c r="AEV76" s="77"/>
      <c r="AEW76" s="77"/>
      <c r="AEX76" s="77"/>
      <c r="AEY76" s="77"/>
      <c r="AEZ76" s="77"/>
      <c r="AFA76" s="77"/>
      <c r="AFB76" s="77"/>
      <c r="AFC76" s="77"/>
      <c r="AFD76" s="77"/>
      <c r="AFE76" s="77"/>
      <c r="AFF76" s="77"/>
      <c r="AFG76" s="77"/>
      <c r="AFH76" s="77"/>
      <c r="AFI76" s="77"/>
      <c r="AFJ76" s="77"/>
      <c r="AFK76" s="77"/>
      <c r="AFL76" s="77"/>
      <c r="AFM76" s="77"/>
      <c r="AFN76" s="77"/>
      <c r="AFO76" s="77"/>
      <c r="AFP76" s="77"/>
      <c r="AFQ76" s="77"/>
      <c r="AFR76" s="77"/>
      <c r="AFS76" s="77"/>
      <c r="AFT76" s="77"/>
      <c r="AFU76" s="77"/>
      <c r="AFV76" s="77"/>
      <c r="AFW76" s="77"/>
      <c r="AFX76" s="77"/>
      <c r="AFY76" s="77"/>
      <c r="AFZ76" s="77"/>
      <c r="AGA76" s="77"/>
      <c r="AGB76" s="77"/>
      <c r="AGC76" s="77"/>
      <c r="AGD76" s="77"/>
      <c r="AGE76" s="77"/>
      <c r="AGF76" s="77"/>
      <c r="AGG76" s="77"/>
      <c r="AGH76" s="77"/>
      <c r="AGI76" s="77"/>
      <c r="AGJ76" s="77"/>
      <c r="AGK76" s="77"/>
      <c r="AGL76" s="77"/>
      <c r="AGM76" s="77"/>
      <c r="AGN76" s="77"/>
      <c r="AGO76" s="77"/>
      <c r="AGP76" s="77"/>
      <c r="AGQ76" s="77"/>
      <c r="AGR76" s="77"/>
      <c r="AGS76" s="77"/>
      <c r="AGT76" s="77"/>
      <c r="AGU76" s="77"/>
      <c r="AGV76" s="77"/>
      <c r="AGW76" s="77"/>
      <c r="AGX76" s="77"/>
      <c r="AGY76" s="77"/>
      <c r="AGZ76" s="77"/>
      <c r="AHA76" s="77"/>
      <c r="AHB76" s="77"/>
      <c r="AHC76" s="77"/>
      <c r="AHD76" s="77"/>
      <c r="AHE76" s="77"/>
      <c r="AHF76" s="77"/>
      <c r="AHG76" s="77"/>
      <c r="AHH76" s="77"/>
      <c r="AHI76" s="77"/>
      <c r="AHJ76" s="77"/>
      <c r="AHK76" s="77"/>
      <c r="AHL76" s="77"/>
      <c r="AHM76" s="77"/>
      <c r="AHN76" s="77"/>
      <c r="AHO76" s="77"/>
      <c r="AHP76" s="77"/>
      <c r="AHQ76" s="77"/>
      <c r="AHR76" s="77"/>
      <c r="AHS76" s="77"/>
      <c r="AHT76" s="77"/>
      <c r="AHU76" s="77"/>
      <c r="AHV76" s="77"/>
      <c r="AHW76" s="77"/>
      <c r="AHX76" s="77"/>
      <c r="AHY76" s="77"/>
      <c r="AHZ76" s="77"/>
      <c r="AIA76" s="77"/>
      <c r="AIB76" s="77"/>
      <c r="AIC76" s="77"/>
      <c r="AID76" s="77"/>
      <c r="AIE76" s="77"/>
      <c r="AIF76" s="77"/>
      <c r="AIG76" s="77"/>
      <c r="AIH76" s="77"/>
      <c r="AII76" s="77"/>
      <c r="AIJ76" s="77"/>
      <c r="AIK76" s="77"/>
      <c r="AIL76" s="77"/>
      <c r="AIM76" s="77"/>
      <c r="AIN76" s="77"/>
      <c r="AIO76" s="77"/>
      <c r="AIP76" s="77"/>
      <c r="AIQ76" s="77"/>
      <c r="AIR76" s="77"/>
      <c r="AIS76" s="77"/>
      <c r="AIT76" s="77"/>
      <c r="AIU76" s="77"/>
      <c r="AIV76" s="77"/>
      <c r="AIW76" s="77"/>
      <c r="AIX76" s="77"/>
      <c r="AIY76" s="77"/>
      <c r="AIZ76" s="77"/>
      <c r="AJA76" s="77"/>
      <c r="AJB76" s="77"/>
      <c r="AJC76" s="77"/>
      <c r="AJD76" s="77"/>
      <c r="AJE76" s="77"/>
      <c r="AJF76" s="77"/>
      <c r="AJG76" s="77"/>
      <c r="AJH76" s="77"/>
      <c r="AJI76" s="77"/>
      <c r="AJJ76" s="77"/>
      <c r="AJK76" s="77"/>
      <c r="AJL76" s="77"/>
      <c r="AJM76" s="77"/>
      <c r="AJN76" s="77"/>
      <c r="AJO76" s="77"/>
      <c r="AJP76" s="77"/>
      <c r="AJQ76" s="77"/>
      <c r="AJR76" s="77"/>
      <c r="AJS76" s="77"/>
      <c r="AJT76" s="77"/>
      <c r="AJU76" s="77"/>
      <c r="AJV76" s="77"/>
      <c r="AJW76" s="77"/>
      <c r="AJX76" s="77"/>
      <c r="AJY76" s="77"/>
      <c r="AJZ76" s="77"/>
      <c r="AKA76" s="77"/>
      <c r="AKB76" s="77"/>
      <c r="AKC76" s="77"/>
      <c r="AKD76" s="77"/>
      <c r="AKE76" s="77"/>
      <c r="AKF76" s="77"/>
      <c r="AKG76" s="77"/>
      <c r="AKH76" s="77"/>
      <c r="AKI76" s="77"/>
      <c r="AKJ76" s="77"/>
      <c r="AKK76" s="77"/>
      <c r="AKL76" s="77"/>
      <c r="AKM76" s="77"/>
      <c r="AKN76" s="77"/>
      <c r="AKO76" s="77"/>
      <c r="AKP76" s="77"/>
      <c r="AKQ76" s="77"/>
      <c r="AKR76" s="77"/>
      <c r="AKS76" s="77"/>
      <c r="AKT76" s="77"/>
      <c r="AKU76" s="77"/>
      <c r="AKV76" s="77"/>
      <c r="AKW76" s="77"/>
      <c r="AKX76" s="77"/>
      <c r="AKY76" s="77"/>
      <c r="AKZ76" s="77"/>
      <c r="ALA76" s="77"/>
      <c r="ALB76" s="77"/>
      <c r="ALC76" s="77"/>
      <c r="ALD76" s="77"/>
      <c r="ALE76" s="77"/>
      <c r="ALF76" s="77"/>
      <c r="ALG76" s="77"/>
      <c r="ALH76" s="77"/>
      <c r="ALI76" s="77"/>
      <c r="ALJ76" s="77"/>
      <c r="ALK76" s="77"/>
      <c r="ALL76" s="77"/>
      <c r="ALM76" s="77"/>
      <c r="ALN76" s="77"/>
      <c r="ALO76" s="77"/>
      <c r="ALP76" s="77"/>
      <c r="ALQ76" s="77"/>
      <c r="ALR76" s="77"/>
      <c r="ALS76" s="77"/>
      <c r="ALT76" s="77"/>
      <c r="ALU76" s="77"/>
      <c r="ALV76" s="77"/>
      <c r="ALW76" s="77"/>
      <c r="ALX76" s="77"/>
      <c r="ALY76" s="77"/>
      <c r="ALZ76" s="77"/>
      <c r="AMA76" s="77"/>
      <c r="AMB76" s="77"/>
      <c r="AMC76" s="77"/>
      <c r="AMD76" s="77"/>
      <c r="AME76" s="77"/>
      <c r="AMF76" s="77"/>
      <c r="AMG76" s="77"/>
      <c r="AMH76" s="77"/>
      <c r="AMI76" s="77"/>
      <c r="AMJ76" s="77"/>
    </row>
    <row r="77" customFormat="false" ht="12.85" hidden="false" customHeight="false" outlineLevel="0" collapsed="false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  <c r="ID77" s="77"/>
      <c r="IE77" s="77"/>
      <c r="IF77" s="77"/>
      <c r="IG77" s="77"/>
      <c r="IH77" s="77"/>
      <c r="II77" s="77"/>
      <c r="IJ77" s="77"/>
      <c r="IK77" s="77"/>
      <c r="IL77" s="77"/>
      <c r="IM77" s="77"/>
      <c r="IN77" s="77"/>
      <c r="IO77" s="77"/>
      <c r="IP77" s="77"/>
      <c r="IQ77" s="77"/>
      <c r="IR77" s="77"/>
      <c r="IS77" s="77"/>
      <c r="IT77" s="77"/>
      <c r="IU77" s="77"/>
      <c r="IV77" s="77"/>
      <c r="IW77" s="77"/>
      <c r="IX77" s="77"/>
      <c r="IY77" s="77"/>
      <c r="IZ77" s="77"/>
      <c r="JA77" s="77"/>
      <c r="JB77" s="77"/>
      <c r="JC77" s="77"/>
      <c r="JD77" s="77"/>
      <c r="JE77" s="77"/>
      <c r="JF77" s="77"/>
      <c r="JG77" s="77"/>
      <c r="JH77" s="77"/>
      <c r="JI77" s="77"/>
      <c r="JJ77" s="77"/>
      <c r="JK77" s="77"/>
      <c r="JL77" s="77"/>
      <c r="JM77" s="77"/>
      <c r="JN77" s="77"/>
      <c r="JO77" s="77"/>
      <c r="JP77" s="77"/>
      <c r="JQ77" s="77"/>
      <c r="JR77" s="77"/>
      <c r="JS77" s="77"/>
      <c r="JT77" s="77"/>
      <c r="JU77" s="77"/>
      <c r="JV77" s="77"/>
      <c r="JW77" s="77"/>
      <c r="JX77" s="77"/>
      <c r="JY77" s="77"/>
      <c r="JZ77" s="77"/>
      <c r="KA77" s="77"/>
      <c r="KB77" s="77"/>
      <c r="KC77" s="77"/>
      <c r="KD77" s="77"/>
      <c r="KE77" s="77"/>
      <c r="KF77" s="77"/>
      <c r="KG77" s="77"/>
      <c r="KH77" s="77"/>
      <c r="KI77" s="77"/>
      <c r="KJ77" s="77"/>
      <c r="KK77" s="77"/>
      <c r="KL77" s="77"/>
      <c r="KM77" s="77"/>
      <c r="KN77" s="77"/>
      <c r="KO77" s="77"/>
      <c r="KP77" s="77"/>
      <c r="KQ77" s="77"/>
      <c r="KR77" s="77"/>
      <c r="KS77" s="77"/>
      <c r="KT77" s="77"/>
      <c r="KU77" s="77"/>
      <c r="KV77" s="77"/>
      <c r="KW77" s="77"/>
      <c r="KX77" s="77"/>
      <c r="KY77" s="77"/>
      <c r="KZ77" s="77"/>
      <c r="LA77" s="77"/>
      <c r="LB77" s="77"/>
      <c r="LC77" s="77"/>
      <c r="LD77" s="77"/>
      <c r="LE77" s="77"/>
      <c r="LF77" s="77"/>
      <c r="LG77" s="77"/>
      <c r="LH77" s="77"/>
      <c r="LI77" s="77"/>
      <c r="LJ77" s="77"/>
      <c r="LK77" s="77"/>
      <c r="LL77" s="77"/>
      <c r="LM77" s="77"/>
      <c r="LN77" s="77"/>
      <c r="LO77" s="77"/>
      <c r="LP77" s="77"/>
      <c r="LQ77" s="77"/>
      <c r="LR77" s="77"/>
      <c r="LS77" s="77"/>
      <c r="LT77" s="77"/>
      <c r="LU77" s="77"/>
      <c r="LV77" s="77"/>
      <c r="LW77" s="77"/>
      <c r="LX77" s="77"/>
      <c r="LY77" s="77"/>
      <c r="LZ77" s="77"/>
      <c r="MA77" s="77"/>
      <c r="MB77" s="77"/>
      <c r="MC77" s="77"/>
      <c r="MD77" s="77"/>
      <c r="ME77" s="77"/>
      <c r="MF77" s="77"/>
      <c r="MG77" s="77"/>
      <c r="MH77" s="77"/>
      <c r="MI77" s="77"/>
      <c r="MJ77" s="77"/>
      <c r="MK77" s="77"/>
      <c r="ML77" s="77"/>
      <c r="MM77" s="77"/>
      <c r="MN77" s="77"/>
      <c r="MO77" s="77"/>
      <c r="MP77" s="77"/>
      <c r="MQ77" s="77"/>
      <c r="MR77" s="77"/>
      <c r="MS77" s="77"/>
      <c r="MT77" s="77"/>
      <c r="MU77" s="77"/>
      <c r="MV77" s="77"/>
      <c r="MW77" s="77"/>
      <c r="MX77" s="77"/>
      <c r="MY77" s="77"/>
      <c r="MZ77" s="77"/>
      <c r="NA77" s="77"/>
      <c r="NB77" s="77"/>
      <c r="NC77" s="77"/>
      <c r="ND77" s="77"/>
      <c r="NE77" s="77"/>
      <c r="NF77" s="77"/>
      <c r="NG77" s="77"/>
      <c r="NH77" s="77"/>
      <c r="NI77" s="77"/>
      <c r="NJ77" s="77"/>
      <c r="NK77" s="77"/>
      <c r="NL77" s="77"/>
      <c r="NM77" s="77"/>
      <c r="NN77" s="77"/>
      <c r="NO77" s="77"/>
      <c r="NP77" s="77"/>
      <c r="NQ77" s="77"/>
      <c r="NR77" s="77"/>
      <c r="NS77" s="77"/>
      <c r="NT77" s="77"/>
      <c r="NU77" s="77"/>
      <c r="NV77" s="77"/>
      <c r="NW77" s="77"/>
      <c r="NX77" s="77"/>
      <c r="NY77" s="77"/>
      <c r="NZ77" s="77"/>
      <c r="OA77" s="77"/>
      <c r="OB77" s="77"/>
      <c r="OC77" s="77"/>
      <c r="OD77" s="77"/>
      <c r="OE77" s="77"/>
      <c r="OF77" s="77"/>
      <c r="OG77" s="77"/>
      <c r="OH77" s="77"/>
      <c r="OI77" s="77"/>
      <c r="OJ77" s="77"/>
      <c r="OK77" s="77"/>
      <c r="OL77" s="77"/>
      <c r="OM77" s="77"/>
      <c r="ON77" s="77"/>
      <c r="OO77" s="77"/>
      <c r="OP77" s="77"/>
      <c r="OQ77" s="77"/>
      <c r="OR77" s="77"/>
      <c r="OS77" s="77"/>
      <c r="OT77" s="77"/>
      <c r="OU77" s="77"/>
      <c r="OV77" s="77"/>
      <c r="OW77" s="77"/>
      <c r="OX77" s="77"/>
      <c r="OY77" s="77"/>
      <c r="OZ77" s="77"/>
      <c r="PA77" s="77"/>
      <c r="PB77" s="77"/>
      <c r="PC77" s="77"/>
      <c r="PD77" s="77"/>
      <c r="PE77" s="77"/>
      <c r="PF77" s="77"/>
      <c r="PG77" s="77"/>
      <c r="PH77" s="77"/>
      <c r="PI77" s="77"/>
      <c r="PJ77" s="77"/>
      <c r="PK77" s="77"/>
      <c r="PL77" s="77"/>
      <c r="PM77" s="77"/>
      <c r="PN77" s="77"/>
      <c r="PO77" s="77"/>
      <c r="PP77" s="77"/>
      <c r="PQ77" s="77"/>
      <c r="PR77" s="77"/>
      <c r="PS77" s="77"/>
      <c r="PT77" s="77"/>
      <c r="PU77" s="77"/>
      <c r="PV77" s="77"/>
      <c r="PW77" s="77"/>
      <c r="PX77" s="77"/>
      <c r="PY77" s="77"/>
      <c r="PZ77" s="77"/>
      <c r="QA77" s="77"/>
      <c r="QB77" s="77"/>
      <c r="QC77" s="77"/>
      <c r="QD77" s="77"/>
      <c r="QE77" s="77"/>
      <c r="QF77" s="77"/>
      <c r="QG77" s="77"/>
      <c r="QH77" s="77"/>
      <c r="QI77" s="77"/>
      <c r="QJ77" s="77"/>
      <c r="QK77" s="77"/>
      <c r="QL77" s="77"/>
      <c r="QM77" s="77"/>
      <c r="QN77" s="77"/>
      <c r="QO77" s="77"/>
      <c r="QP77" s="77"/>
      <c r="QQ77" s="77"/>
      <c r="QR77" s="77"/>
      <c r="QS77" s="77"/>
      <c r="QT77" s="77"/>
      <c r="QU77" s="77"/>
      <c r="QV77" s="77"/>
      <c r="QW77" s="77"/>
      <c r="QX77" s="77"/>
      <c r="QY77" s="77"/>
      <c r="QZ77" s="77"/>
      <c r="RA77" s="77"/>
      <c r="RB77" s="77"/>
      <c r="RC77" s="77"/>
      <c r="RD77" s="77"/>
      <c r="RE77" s="77"/>
      <c r="RF77" s="77"/>
      <c r="RG77" s="77"/>
      <c r="RH77" s="77"/>
      <c r="RI77" s="77"/>
      <c r="RJ77" s="77"/>
      <c r="RK77" s="77"/>
      <c r="RL77" s="77"/>
      <c r="RM77" s="77"/>
      <c r="RN77" s="77"/>
      <c r="RO77" s="77"/>
      <c r="RP77" s="77"/>
      <c r="RQ77" s="77"/>
      <c r="RR77" s="77"/>
      <c r="RS77" s="77"/>
      <c r="RT77" s="77"/>
      <c r="RU77" s="77"/>
      <c r="RV77" s="77"/>
      <c r="RW77" s="77"/>
      <c r="RX77" s="77"/>
      <c r="RY77" s="77"/>
      <c r="RZ77" s="77"/>
      <c r="SA77" s="77"/>
      <c r="SB77" s="77"/>
      <c r="SC77" s="77"/>
      <c r="SD77" s="77"/>
      <c r="SE77" s="77"/>
      <c r="SF77" s="77"/>
      <c r="SG77" s="77"/>
      <c r="SH77" s="77"/>
      <c r="SI77" s="77"/>
      <c r="SJ77" s="77"/>
      <c r="SK77" s="77"/>
      <c r="SL77" s="77"/>
      <c r="SM77" s="77"/>
      <c r="SN77" s="77"/>
      <c r="SO77" s="77"/>
      <c r="SP77" s="77"/>
      <c r="SQ77" s="77"/>
      <c r="SR77" s="77"/>
      <c r="SS77" s="77"/>
      <c r="ST77" s="77"/>
      <c r="SU77" s="77"/>
      <c r="SV77" s="77"/>
      <c r="SW77" s="77"/>
      <c r="SX77" s="77"/>
      <c r="SY77" s="77"/>
      <c r="SZ77" s="77"/>
      <c r="TA77" s="77"/>
      <c r="TB77" s="77"/>
      <c r="TC77" s="77"/>
      <c r="TD77" s="77"/>
      <c r="TE77" s="77"/>
      <c r="TF77" s="77"/>
      <c r="TG77" s="77"/>
      <c r="TH77" s="77"/>
      <c r="TI77" s="77"/>
      <c r="TJ77" s="77"/>
      <c r="TK77" s="77"/>
      <c r="TL77" s="77"/>
      <c r="TM77" s="77"/>
      <c r="TN77" s="77"/>
      <c r="TO77" s="77"/>
      <c r="TP77" s="77"/>
      <c r="TQ77" s="77"/>
      <c r="TR77" s="77"/>
      <c r="TS77" s="77"/>
      <c r="TT77" s="77"/>
      <c r="TU77" s="77"/>
      <c r="TV77" s="77"/>
      <c r="TW77" s="77"/>
      <c r="TX77" s="77"/>
      <c r="TY77" s="77"/>
      <c r="TZ77" s="77"/>
      <c r="UA77" s="77"/>
      <c r="UB77" s="77"/>
      <c r="UC77" s="77"/>
      <c r="UD77" s="77"/>
      <c r="UE77" s="77"/>
      <c r="UF77" s="77"/>
      <c r="UG77" s="77"/>
      <c r="UH77" s="77"/>
      <c r="UI77" s="77"/>
      <c r="UJ77" s="77"/>
      <c r="UK77" s="77"/>
      <c r="UL77" s="77"/>
      <c r="UM77" s="77"/>
      <c r="UN77" s="77"/>
      <c r="UO77" s="77"/>
      <c r="UP77" s="77"/>
      <c r="UQ77" s="77"/>
      <c r="UR77" s="77"/>
      <c r="US77" s="77"/>
      <c r="UT77" s="77"/>
      <c r="UU77" s="77"/>
      <c r="UV77" s="77"/>
      <c r="UW77" s="77"/>
      <c r="UX77" s="77"/>
      <c r="UY77" s="77"/>
      <c r="UZ77" s="77"/>
      <c r="VA77" s="77"/>
      <c r="VB77" s="77"/>
      <c r="VC77" s="77"/>
      <c r="VD77" s="77"/>
      <c r="VE77" s="77"/>
      <c r="VF77" s="77"/>
      <c r="VG77" s="77"/>
      <c r="VH77" s="77"/>
      <c r="VI77" s="77"/>
      <c r="VJ77" s="77"/>
      <c r="VK77" s="77"/>
      <c r="VL77" s="77"/>
      <c r="VM77" s="77"/>
      <c r="VN77" s="77"/>
      <c r="VO77" s="77"/>
      <c r="VP77" s="77"/>
      <c r="VQ77" s="77"/>
      <c r="VR77" s="77"/>
      <c r="VS77" s="77"/>
      <c r="VT77" s="77"/>
      <c r="VU77" s="77"/>
      <c r="VV77" s="77"/>
      <c r="VW77" s="77"/>
      <c r="VX77" s="77"/>
      <c r="VY77" s="77"/>
      <c r="VZ77" s="77"/>
      <c r="WA77" s="77"/>
      <c r="WB77" s="77"/>
      <c r="WC77" s="77"/>
      <c r="WD77" s="77"/>
      <c r="WE77" s="77"/>
      <c r="WF77" s="77"/>
      <c r="WG77" s="77"/>
      <c r="WH77" s="77"/>
      <c r="WI77" s="77"/>
      <c r="WJ77" s="77"/>
      <c r="WK77" s="77"/>
      <c r="WL77" s="77"/>
      <c r="WM77" s="77"/>
      <c r="WN77" s="77"/>
      <c r="WO77" s="77"/>
      <c r="WP77" s="77"/>
      <c r="WQ77" s="77"/>
      <c r="WR77" s="77"/>
      <c r="WS77" s="77"/>
      <c r="WT77" s="77"/>
      <c r="WU77" s="77"/>
      <c r="WV77" s="77"/>
      <c r="WW77" s="77"/>
      <c r="WX77" s="77"/>
      <c r="WY77" s="77"/>
      <c r="WZ77" s="77"/>
      <c r="XA77" s="77"/>
      <c r="XB77" s="77"/>
      <c r="XC77" s="77"/>
      <c r="XD77" s="77"/>
      <c r="XE77" s="77"/>
      <c r="XF77" s="77"/>
      <c r="XG77" s="77"/>
      <c r="XH77" s="77"/>
      <c r="XI77" s="77"/>
      <c r="XJ77" s="77"/>
      <c r="XK77" s="77"/>
      <c r="XL77" s="77"/>
      <c r="XM77" s="77"/>
      <c r="XN77" s="77"/>
      <c r="XO77" s="77"/>
      <c r="XP77" s="77"/>
      <c r="XQ77" s="77"/>
      <c r="XR77" s="77"/>
      <c r="XS77" s="77"/>
      <c r="XT77" s="77"/>
      <c r="XU77" s="77"/>
      <c r="XV77" s="77"/>
      <c r="XW77" s="77"/>
      <c r="XX77" s="77"/>
      <c r="XY77" s="77"/>
      <c r="XZ77" s="77"/>
      <c r="YA77" s="77"/>
      <c r="YB77" s="77"/>
      <c r="YC77" s="77"/>
      <c r="YD77" s="77"/>
      <c r="YE77" s="77"/>
      <c r="YF77" s="77"/>
      <c r="YG77" s="77"/>
      <c r="YH77" s="77"/>
      <c r="YI77" s="77"/>
      <c r="YJ77" s="77"/>
      <c r="YK77" s="77"/>
      <c r="YL77" s="77"/>
      <c r="YM77" s="77"/>
      <c r="YN77" s="77"/>
      <c r="YO77" s="77"/>
      <c r="YP77" s="77"/>
      <c r="YQ77" s="77"/>
      <c r="YR77" s="77"/>
      <c r="YS77" s="77"/>
      <c r="YT77" s="77"/>
      <c r="YU77" s="77"/>
      <c r="YV77" s="77"/>
      <c r="YW77" s="77"/>
      <c r="YX77" s="77"/>
      <c r="YY77" s="77"/>
      <c r="YZ77" s="77"/>
      <c r="ZA77" s="77"/>
      <c r="ZB77" s="77"/>
      <c r="ZC77" s="77"/>
      <c r="ZD77" s="77"/>
      <c r="ZE77" s="77"/>
      <c r="ZF77" s="77"/>
      <c r="ZG77" s="77"/>
      <c r="ZH77" s="77"/>
      <c r="ZI77" s="77"/>
      <c r="ZJ77" s="77"/>
      <c r="ZK77" s="77"/>
      <c r="ZL77" s="77"/>
      <c r="ZM77" s="77"/>
      <c r="ZN77" s="77"/>
      <c r="ZO77" s="77"/>
      <c r="ZP77" s="77"/>
      <c r="ZQ77" s="77"/>
      <c r="ZR77" s="77"/>
      <c r="ZS77" s="77"/>
      <c r="ZT77" s="77"/>
      <c r="ZU77" s="77"/>
      <c r="ZV77" s="77"/>
      <c r="ZW77" s="77"/>
      <c r="ZX77" s="77"/>
      <c r="ZY77" s="77"/>
      <c r="ZZ77" s="77"/>
      <c r="AAA77" s="77"/>
      <c r="AAB77" s="77"/>
      <c r="AAC77" s="77"/>
      <c r="AAD77" s="77"/>
      <c r="AAE77" s="77"/>
      <c r="AAF77" s="77"/>
      <c r="AAG77" s="77"/>
      <c r="AAH77" s="77"/>
      <c r="AAI77" s="77"/>
      <c r="AAJ77" s="77"/>
      <c r="AAK77" s="77"/>
      <c r="AAL77" s="77"/>
      <c r="AAM77" s="77"/>
      <c r="AAN77" s="77"/>
      <c r="AAO77" s="77"/>
      <c r="AAP77" s="77"/>
      <c r="AAQ77" s="77"/>
      <c r="AAR77" s="77"/>
      <c r="AAS77" s="77"/>
      <c r="AAT77" s="77"/>
      <c r="AAU77" s="77"/>
      <c r="AAV77" s="77"/>
      <c r="AAW77" s="77"/>
      <c r="AAX77" s="77"/>
      <c r="AAY77" s="77"/>
      <c r="AAZ77" s="77"/>
      <c r="ABA77" s="77"/>
      <c r="ABB77" s="77"/>
      <c r="ABC77" s="77"/>
      <c r="ABD77" s="77"/>
      <c r="ABE77" s="77"/>
      <c r="ABF77" s="77"/>
      <c r="ABG77" s="77"/>
      <c r="ABH77" s="77"/>
      <c r="ABI77" s="77"/>
      <c r="ABJ77" s="77"/>
      <c r="ABK77" s="77"/>
      <c r="ABL77" s="77"/>
      <c r="ABM77" s="77"/>
      <c r="ABN77" s="77"/>
      <c r="ABO77" s="77"/>
      <c r="ABP77" s="77"/>
      <c r="ABQ77" s="77"/>
      <c r="ABR77" s="77"/>
      <c r="ABS77" s="77"/>
      <c r="ABT77" s="77"/>
      <c r="ABU77" s="77"/>
      <c r="ABV77" s="77"/>
      <c r="ABW77" s="77"/>
      <c r="ABX77" s="77"/>
      <c r="ABY77" s="77"/>
      <c r="ABZ77" s="77"/>
      <c r="ACA77" s="77"/>
      <c r="ACB77" s="77"/>
      <c r="ACC77" s="77"/>
      <c r="ACD77" s="77"/>
      <c r="ACE77" s="77"/>
      <c r="ACF77" s="77"/>
      <c r="ACG77" s="77"/>
      <c r="ACH77" s="77"/>
      <c r="ACI77" s="77"/>
      <c r="ACJ77" s="77"/>
      <c r="ACK77" s="77"/>
      <c r="ACL77" s="77"/>
      <c r="ACM77" s="77"/>
      <c r="ACN77" s="77"/>
      <c r="ACO77" s="77"/>
      <c r="ACP77" s="77"/>
      <c r="ACQ77" s="77"/>
      <c r="ACR77" s="77"/>
      <c r="ACS77" s="77"/>
      <c r="ACT77" s="77"/>
      <c r="ACU77" s="77"/>
      <c r="ACV77" s="77"/>
      <c r="ACW77" s="77"/>
      <c r="ACX77" s="77"/>
      <c r="ACY77" s="77"/>
      <c r="ACZ77" s="77"/>
      <c r="ADA77" s="77"/>
      <c r="ADB77" s="77"/>
      <c r="ADC77" s="77"/>
      <c r="ADD77" s="77"/>
      <c r="ADE77" s="77"/>
      <c r="ADF77" s="77"/>
      <c r="ADG77" s="77"/>
      <c r="ADH77" s="77"/>
      <c r="ADI77" s="77"/>
      <c r="ADJ77" s="77"/>
      <c r="ADK77" s="77"/>
      <c r="ADL77" s="77"/>
      <c r="ADM77" s="77"/>
      <c r="ADN77" s="77"/>
      <c r="ADO77" s="77"/>
      <c r="ADP77" s="77"/>
      <c r="ADQ77" s="77"/>
      <c r="ADR77" s="77"/>
      <c r="ADS77" s="77"/>
      <c r="ADT77" s="77"/>
      <c r="ADU77" s="77"/>
      <c r="ADV77" s="77"/>
      <c r="ADW77" s="77"/>
      <c r="ADX77" s="77"/>
      <c r="ADY77" s="77"/>
      <c r="ADZ77" s="77"/>
      <c r="AEA77" s="77"/>
      <c r="AEB77" s="77"/>
      <c r="AEC77" s="77"/>
      <c r="AED77" s="77"/>
      <c r="AEE77" s="77"/>
      <c r="AEF77" s="77"/>
      <c r="AEG77" s="77"/>
      <c r="AEH77" s="77"/>
      <c r="AEI77" s="77"/>
      <c r="AEJ77" s="77"/>
      <c r="AEK77" s="77"/>
      <c r="AEL77" s="77"/>
      <c r="AEM77" s="77"/>
      <c r="AEN77" s="77"/>
      <c r="AEO77" s="77"/>
      <c r="AEP77" s="77"/>
      <c r="AEQ77" s="77"/>
      <c r="AER77" s="77"/>
      <c r="AES77" s="77"/>
      <c r="AET77" s="77"/>
      <c r="AEU77" s="77"/>
      <c r="AEV77" s="77"/>
      <c r="AEW77" s="77"/>
      <c r="AEX77" s="77"/>
      <c r="AEY77" s="77"/>
      <c r="AEZ77" s="77"/>
      <c r="AFA77" s="77"/>
      <c r="AFB77" s="77"/>
      <c r="AFC77" s="77"/>
      <c r="AFD77" s="77"/>
      <c r="AFE77" s="77"/>
      <c r="AFF77" s="77"/>
      <c r="AFG77" s="77"/>
      <c r="AFH77" s="77"/>
      <c r="AFI77" s="77"/>
      <c r="AFJ77" s="77"/>
      <c r="AFK77" s="77"/>
      <c r="AFL77" s="77"/>
      <c r="AFM77" s="77"/>
      <c r="AFN77" s="77"/>
      <c r="AFO77" s="77"/>
      <c r="AFP77" s="77"/>
      <c r="AFQ77" s="77"/>
      <c r="AFR77" s="77"/>
      <c r="AFS77" s="77"/>
      <c r="AFT77" s="77"/>
      <c r="AFU77" s="77"/>
      <c r="AFV77" s="77"/>
      <c r="AFW77" s="77"/>
      <c r="AFX77" s="77"/>
      <c r="AFY77" s="77"/>
      <c r="AFZ77" s="77"/>
      <c r="AGA77" s="77"/>
      <c r="AGB77" s="77"/>
      <c r="AGC77" s="77"/>
      <c r="AGD77" s="77"/>
      <c r="AGE77" s="77"/>
      <c r="AGF77" s="77"/>
      <c r="AGG77" s="77"/>
      <c r="AGH77" s="77"/>
      <c r="AGI77" s="77"/>
      <c r="AGJ77" s="77"/>
      <c r="AGK77" s="77"/>
      <c r="AGL77" s="77"/>
      <c r="AGM77" s="77"/>
      <c r="AGN77" s="77"/>
      <c r="AGO77" s="77"/>
      <c r="AGP77" s="77"/>
      <c r="AGQ77" s="77"/>
      <c r="AGR77" s="77"/>
      <c r="AGS77" s="77"/>
      <c r="AGT77" s="77"/>
      <c r="AGU77" s="77"/>
      <c r="AGV77" s="77"/>
      <c r="AGW77" s="77"/>
      <c r="AGX77" s="77"/>
      <c r="AGY77" s="77"/>
      <c r="AGZ77" s="77"/>
      <c r="AHA77" s="77"/>
      <c r="AHB77" s="77"/>
      <c r="AHC77" s="77"/>
      <c r="AHD77" s="77"/>
      <c r="AHE77" s="77"/>
      <c r="AHF77" s="77"/>
      <c r="AHG77" s="77"/>
      <c r="AHH77" s="77"/>
      <c r="AHI77" s="77"/>
      <c r="AHJ77" s="77"/>
      <c r="AHK77" s="77"/>
      <c r="AHL77" s="77"/>
      <c r="AHM77" s="77"/>
      <c r="AHN77" s="77"/>
      <c r="AHO77" s="77"/>
      <c r="AHP77" s="77"/>
      <c r="AHQ77" s="77"/>
      <c r="AHR77" s="77"/>
      <c r="AHS77" s="77"/>
      <c r="AHT77" s="77"/>
      <c r="AHU77" s="77"/>
      <c r="AHV77" s="77"/>
      <c r="AHW77" s="77"/>
      <c r="AHX77" s="77"/>
      <c r="AHY77" s="77"/>
      <c r="AHZ77" s="77"/>
      <c r="AIA77" s="77"/>
      <c r="AIB77" s="77"/>
      <c r="AIC77" s="77"/>
      <c r="AID77" s="77"/>
      <c r="AIE77" s="77"/>
      <c r="AIF77" s="77"/>
      <c r="AIG77" s="77"/>
      <c r="AIH77" s="77"/>
      <c r="AII77" s="77"/>
      <c r="AIJ77" s="77"/>
      <c r="AIK77" s="77"/>
      <c r="AIL77" s="77"/>
      <c r="AIM77" s="77"/>
      <c r="AIN77" s="77"/>
      <c r="AIO77" s="77"/>
      <c r="AIP77" s="77"/>
      <c r="AIQ77" s="77"/>
      <c r="AIR77" s="77"/>
      <c r="AIS77" s="77"/>
      <c r="AIT77" s="77"/>
      <c r="AIU77" s="77"/>
      <c r="AIV77" s="77"/>
      <c r="AIW77" s="77"/>
      <c r="AIX77" s="77"/>
      <c r="AIY77" s="77"/>
      <c r="AIZ77" s="77"/>
      <c r="AJA77" s="77"/>
      <c r="AJB77" s="77"/>
      <c r="AJC77" s="77"/>
      <c r="AJD77" s="77"/>
      <c r="AJE77" s="77"/>
      <c r="AJF77" s="77"/>
      <c r="AJG77" s="77"/>
      <c r="AJH77" s="77"/>
      <c r="AJI77" s="77"/>
      <c r="AJJ77" s="77"/>
      <c r="AJK77" s="77"/>
      <c r="AJL77" s="77"/>
      <c r="AJM77" s="77"/>
      <c r="AJN77" s="77"/>
      <c r="AJO77" s="77"/>
      <c r="AJP77" s="77"/>
      <c r="AJQ77" s="77"/>
      <c r="AJR77" s="77"/>
      <c r="AJS77" s="77"/>
      <c r="AJT77" s="77"/>
      <c r="AJU77" s="77"/>
      <c r="AJV77" s="77"/>
      <c r="AJW77" s="77"/>
      <c r="AJX77" s="77"/>
      <c r="AJY77" s="77"/>
      <c r="AJZ77" s="77"/>
      <c r="AKA77" s="77"/>
      <c r="AKB77" s="77"/>
      <c r="AKC77" s="77"/>
      <c r="AKD77" s="77"/>
      <c r="AKE77" s="77"/>
      <c r="AKF77" s="77"/>
      <c r="AKG77" s="77"/>
      <c r="AKH77" s="77"/>
      <c r="AKI77" s="77"/>
      <c r="AKJ77" s="77"/>
      <c r="AKK77" s="77"/>
      <c r="AKL77" s="77"/>
      <c r="AKM77" s="77"/>
      <c r="AKN77" s="77"/>
      <c r="AKO77" s="77"/>
      <c r="AKP77" s="77"/>
      <c r="AKQ77" s="77"/>
      <c r="AKR77" s="77"/>
      <c r="AKS77" s="77"/>
      <c r="AKT77" s="77"/>
      <c r="AKU77" s="77"/>
      <c r="AKV77" s="77"/>
      <c r="AKW77" s="77"/>
      <c r="AKX77" s="77"/>
      <c r="AKY77" s="77"/>
      <c r="AKZ77" s="77"/>
      <c r="ALA77" s="77"/>
      <c r="ALB77" s="77"/>
      <c r="ALC77" s="77"/>
      <c r="ALD77" s="77"/>
      <c r="ALE77" s="77"/>
      <c r="ALF77" s="77"/>
      <c r="ALG77" s="77"/>
      <c r="ALH77" s="77"/>
      <c r="ALI77" s="77"/>
      <c r="ALJ77" s="77"/>
      <c r="ALK77" s="77"/>
      <c r="ALL77" s="77"/>
      <c r="ALM77" s="77"/>
      <c r="ALN77" s="77"/>
      <c r="ALO77" s="77"/>
      <c r="ALP77" s="77"/>
      <c r="ALQ77" s="77"/>
      <c r="ALR77" s="77"/>
      <c r="ALS77" s="77"/>
      <c r="ALT77" s="77"/>
      <c r="ALU77" s="77"/>
      <c r="ALV77" s="77"/>
      <c r="ALW77" s="77"/>
      <c r="ALX77" s="77"/>
      <c r="ALY77" s="77"/>
      <c r="ALZ77" s="77"/>
      <c r="AMA77" s="77"/>
      <c r="AMB77" s="77"/>
      <c r="AMC77" s="77"/>
      <c r="AMD77" s="77"/>
      <c r="AME77" s="77"/>
      <c r="AMF77" s="77"/>
      <c r="AMG77" s="77"/>
      <c r="AMH77" s="77"/>
      <c r="AMI77" s="77"/>
      <c r="AMJ77" s="77"/>
    </row>
    <row r="78" customFormat="false" ht="12.85" hidden="false" customHeight="false" outlineLevel="0" collapsed="false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  <c r="ID78" s="77"/>
      <c r="IE78" s="77"/>
      <c r="IF78" s="77"/>
      <c r="IG78" s="77"/>
      <c r="IH78" s="77"/>
      <c r="II78" s="77"/>
      <c r="IJ78" s="77"/>
      <c r="IK78" s="77"/>
      <c r="IL78" s="77"/>
      <c r="IM78" s="77"/>
      <c r="IN78" s="77"/>
      <c r="IO78" s="77"/>
      <c r="IP78" s="77"/>
      <c r="IQ78" s="77"/>
      <c r="IR78" s="77"/>
      <c r="IS78" s="77"/>
      <c r="IT78" s="77"/>
      <c r="IU78" s="77"/>
      <c r="IV78" s="77"/>
      <c r="IW78" s="77"/>
      <c r="IX78" s="77"/>
      <c r="IY78" s="77"/>
      <c r="IZ78" s="77"/>
      <c r="JA78" s="77"/>
      <c r="JB78" s="77"/>
      <c r="JC78" s="77"/>
      <c r="JD78" s="77"/>
      <c r="JE78" s="77"/>
      <c r="JF78" s="77"/>
      <c r="JG78" s="77"/>
      <c r="JH78" s="77"/>
      <c r="JI78" s="77"/>
      <c r="JJ78" s="77"/>
      <c r="JK78" s="77"/>
      <c r="JL78" s="77"/>
      <c r="JM78" s="77"/>
      <c r="JN78" s="77"/>
      <c r="JO78" s="77"/>
      <c r="JP78" s="77"/>
      <c r="JQ78" s="77"/>
      <c r="JR78" s="77"/>
      <c r="JS78" s="77"/>
      <c r="JT78" s="77"/>
      <c r="JU78" s="77"/>
      <c r="JV78" s="77"/>
      <c r="JW78" s="77"/>
      <c r="JX78" s="77"/>
      <c r="JY78" s="77"/>
      <c r="JZ78" s="77"/>
      <c r="KA78" s="77"/>
      <c r="KB78" s="77"/>
      <c r="KC78" s="77"/>
      <c r="KD78" s="77"/>
      <c r="KE78" s="77"/>
      <c r="KF78" s="77"/>
      <c r="KG78" s="77"/>
      <c r="KH78" s="77"/>
      <c r="KI78" s="77"/>
      <c r="KJ78" s="77"/>
      <c r="KK78" s="77"/>
      <c r="KL78" s="77"/>
      <c r="KM78" s="77"/>
      <c r="KN78" s="77"/>
      <c r="KO78" s="77"/>
      <c r="KP78" s="77"/>
      <c r="KQ78" s="77"/>
      <c r="KR78" s="77"/>
      <c r="KS78" s="77"/>
      <c r="KT78" s="77"/>
      <c r="KU78" s="77"/>
      <c r="KV78" s="77"/>
      <c r="KW78" s="77"/>
      <c r="KX78" s="77"/>
      <c r="KY78" s="77"/>
      <c r="KZ78" s="77"/>
      <c r="LA78" s="77"/>
      <c r="LB78" s="77"/>
      <c r="LC78" s="77"/>
      <c r="LD78" s="77"/>
      <c r="LE78" s="77"/>
      <c r="LF78" s="77"/>
      <c r="LG78" s="77"/>
      <c r="LH78" s="77"/>
      <c r="LI78" s="77"/>
      <c r="LJ78" s="77"/>
      <c r="LK78" s="77"/>
      <c r="LL78" s="77"/>
      <c r="LM78" s="77"/>
      <c r="LN78" s="77"/>
      <c r="LO78" s="77"/>
      <c r="LP78" s="77"/>
      <c r="LQ78" s="77"/>
      <c r="LR78" s="77"/>
      <c r="LS78" s="77"/>
      <c r="LT78" s="77"/>
      <c r="LU78" s="77"/>
      <c r="LV78" s="77"/>
      <c r="LW78" s="77"/>
      <c r="LX78" s="77"/>
      <c r="LY78" s="77"/>
      <c r="LZ78" s="77"/>
      <c r="MA78" s="77"/>
      <c r="MB78" s="77"/>
      <c r="MC78" s="77"/>
      <c r="MD78" s="77"/>
      <c r="ME78" s="77"/>
      <c r="MF78" s="77"/>
      <c r="MG78" s="77"/>
      <c r="MH78" s="77"/>
      <c r="MI78" s="77"/>
      <c r="MJ78" s="77"/>
      <c r="MK78" s="77"/>
      <c r="ML78" s="77"/>
      <c r="MM78" s="77"/>
      <c r="MN78" s="77"/>
      <c r="MO78" s="77"/>
      <c r="MP78" s="77"/>
      <c r="MQ78" s="77"/>
      <c r="MR78" s="77"/>
      <c r="MS78" s="77"/>
      <c r="MT78" s="77"/>
      <c r="MU78" s="77"/>
      <c r="MV78" s="77"/>
      <c r="MW78" s="77"/>
      <c r="MX78" s="77"/>
      <c r="MY78" s="77"/>
      <c r="MZ78" s="77"/>
      <c r="NA78" s="77"/>
      <c r="NB78" s="77"/>
      <c r="NC78" s="77"/>
      <c r="ND78" s="77"/>
      <c r="NE78" s="77"/>
      <c r="NF78" s="77"/>
      <c r="NG78" s="77"/>
      <c r="NH78" s="77"/>
      <c r="NI78" s="77"/>
      <c r="NJ78" s="77"/>
      <c r="NK78" s="77"/>
      <c r="NL78" s="77"/>
      <c r="NM78" s="77"/>
      <c r="NN78" s="77"/>
      <c r="NO78" s="77"/>
      <c r="NP78" s="77"/>
      <c r="NQ78" s="77"/>
      <c r="NR78" s="77"/>
      <c r="NS78" s="77"/>
      <c r="NT78" s="77"/>
      <c r="NU78" s="77"/>
      <c r="NV78" s="77"/>
      <c r="NW78" s="77"/>
      <c r="NX78" s="77"/>
      <c r="NY78" s="77"/>
      <c r="NZ78" s="77"/>
      <c r="OA78" s="77"/>
      <c r="OB78" s="77"/>
      <c r="OC78" s="77"/>
      <c r="OD78" s="77"/>
      <c r="OE78" s="77"/>
      <c r="OF78" s="77"/>
      <c r="OG78" s="77"/>
      <c r="OH78" s="77"/>
      <c r="OI78" s="77"/>
      <c r="OJ78" s="77"/>
      <c r="OK78" s="77"/>
      <c r="OL78" s="77"/>
      <c r="OM78" s="77"/>
      <c r="ON78" s="77"/>
      <c r="OO78" s="77"/>
      <c r="OP78" s="77"/>
      <c r="OQ78" s="77"/>
      <c r="OR78" s="77"/>
      <c r="OS78" s="77"/>
      <c r="OT78" s="77"/>
      <c r="OU78" s="77"/>
      <c r="OV78" s="77"/>
      <c r="OW78" s="77"/>
      <c r="OX78" s="77"/>
      <c r="OY78" s="77"/>
      <c r="OZ78" s="77"/>
      <c r="PA78" s="77"/>
      <c r="PB78" s="77"/>
      <c r="PC78" s="77"/>
      <c r="PD78" s="77"/>
      <c r="PE78" s="77"/>
      <c r="PF78" s="77"/>
      <c r="PG78" s="77"/>
      <c r="PH78" s="77"/>
      <c r="PI78" s="77"/>
      <c r="PJ78" s="77"/>
      <c r="PK78" s="77"/>
      <c r="PL78" s="77"/>
      <c r="PM78" s="77"/>
      <c r="PN78" s="77"/>
      <c r="PO78" s="77"/>
      <c r="PP78" s="77"/>
      <c r="PQ78" s="77"/>
      <c r="PR78" s="77"/>
      <c r="PS78" s="77"/>
      <c r="PT78" s="77"/>
      <c r="PU78" s="77"/>
      <c r="PV78" s="77"/>
      <c r="PW78" s="77"/>
      <c r="PX78" s="77"/>
      <c r="PY78" s="77"/>
      <c r="PZ78" s="77"/>
      <c r="QA78" s="77"/>
      <c r="QB78" s="77"/>
      <c r="QC78" s="77"/>
      <c r="QD78" s="77"/>
      <c r="QE78" s="77"/>
      <c r="QF78" s="77"/>
      <c r="QG78" s="77"/>
      <c r="QH78" s="77"/>
      <c r="QI78" s="77"/>
      <c r="QJ78" s="77"/>
      <c r="QK78" s="77"/>
      <c r="QL78" s="77"/>
      <c r="QM78" s="77"/>
      <c r="QN78" s="77"/>
      <c r="QO78" s="77"/>
      <c r="QP78" s="77"/>
      <c r="QQ78" s="77"/>
      <c r="QR78" s="77"/>
      <c r="QS78" s="77"/>
      <c r="QT78" s="77"/>
      <c r="QU78" s="77"/>
      <c r="QV78" s="77"/>
      <c r="QW78" s="77"/>
      <c r="QX78" s="77"/>
      <c r="QY78" s="77"/>
      <c r="QZ78" s="77"/>
      <c r="RA78" s="77"/>
      <c r="RB78" s="77"/>
      <c r="RC78" s="77"/>
      <c r="RD78" s="77"/>
      <c r="RE78" s="77"/>
      <c r="RF78" s="77"/>
      <c r="RG78" s="77"/>
      <c r="RH78" s="77"/>
      <c r="RI78" s="77"/>
      <c r="RJ78" s="77"/>
      <c r="RK78" s="77"/>
      <c r="RL78" s="77"/>
      <c r="RM78" s="77"/>
      <c r="RN78" s="77"/>
      <c r="RO78" s="77"/>
      <c r="RP78" s="77"/>
      <c r="RQ78" s="77"/>
      <c r="RR78" s="77"/>
      <c r="RS78" s="77"/>
      <c r="RT78" s="77"/>
      <c r="RU78" s="77"/>
      <c r="RV78" s="77"/>
      <c r="RW78" s="77"/>
      <c r="RX78" s="77"/>
      <c r="RY78" s="77"/>
      <c r="RZ78" s="77"/>
      <c r="SA78" s="77"/>
      <c r="SB78" s="77"/>
      <c r="SC78" s="77"/>
      <c r="SD78" s="77"/>
      <c r="SE78" s="77"/>
      <c r="SF78" s="77"/>
      <c r="SG78" s="77"/>
      <c r="SH78" s="77"/>
      <c r="SI78" s="77"/>
      <c r="SJ78" s="77"/>
      <c r="SK78" s="77"/>
      <c r="SL78" s="77"/>
      <c r="SM78" s="77"/>
      <c r="SN78" s="77"/>
      <c r="SO78" s="77"/>
      <c r="SP78" s="77"/>
      <c r="SQ78" s="77"/>
      <c r="SR78" s="77"/>
      <c r="SS78" s="77"/>
      <c r="ST78" s="77"/>
      <c r="SU78" s="77"/>
      <c r="SV78" s="77"/>
      <c r="SW78" s="77"/>
      <c r="SX78" s="77"/>
      <c r="SY78" s="77"/>
      <c r="SZ78" s="77"/>
      <c r="TA78" s="77"/>
      <c r="TB78" s="77"/>
      <c r="TC78" s="77"/>
      <c r="TD78" s="77"/>
      <c r="TE78" s="77"/>
      <c r="TF78" s="77"/>
      <c r="TG78" s="77"/>
      <c r="TH78" s="77"/>
      <c r="TI78" s="77"/>
      <c r="TJ78" s="77"/>
      <c r="TK78" s="77"/>
      <c r="TL78" s="77"/>
      <c r="TM78" s="77"/>
      <c r="TN78" s="77"/>
      <c r="TO78" s="77"/>
      <c r="TP78" s="77"/>
      <c r="TQ78" s="77"/>
      <c r="TR78" s="77"/>
      <c r="TS78" s="77"/>
      <c r="TT78" s="77"/>
      <c r="TU78" s="77"/>
      <c r="TV78" s="77"/>
      <c r="TW78" s="77"/>
      <c r="TX78" s="77"/>
      <c r="TY78" s="77"/>
      <c r="TZ78" s="77"/>
      <c r="UA78" s="77"/>
      <c r="UB78" s="77"/>
      <c r="UC78" s="77"/>
      <c r="UD78" s="77"/>
      <c r="UE78" s="77"/>
      <c r="UF78" s="77"/>
      <c r="UG78" s="77"/>
      <c r="UH78" s="77"/>
      <c r="UI78" s="77"/>
      <c r="UJ78" s="77"/>
      <c r="UK78" s="77"/>
      <c r="UL78" s="77"/>
      <c r="UM78" s="77"/>
      <c r="UN78" s="77"/>
      <c r="UO78" s="77"/>
      <c r="UP78" s="77"/>
      <c r="UQ78" s="77"/>
      <c r="UR78" s="77"/>
      <c r="US78" s="77"/>
      <c r="UT78" s="77"/>
      <c r="UU78" s="77"/>
      <c r="UV78" s="77"/>
      <c r="UW78" s="77"/>
      <c r="UX78" s="77"/>
      <c r="UY78" s="77"/>
      <c r="UZ78" s="77"/>
      <c r="VA78" s="77"/>
      <c r="VB78" s="77"/>
      <c r="VC78" s="77"/>
      <c r="VD78" s="77"/>
      <c r="VE78" s="77"/>
      <c r="VF78" s="77"/>
      <c r="VG78" s="77"/>
      <c r="VH78" s="77"/>
      <c r="VI78" s="77"/>
      <c r="VJ78" s="77"/>
      <c r="VK78" s="77"/>
      <c r="VL78" s="77"/>
      <c r="VM78" s="77"/>
      <c r="VN78" s="77"/>
      <c r="VO78" s="77"/>
      <c r="VP78" s="77"/>
      <c r="VQ78" s="77"/>
      <c r="VR78" s="77"/>
      <c r="VS78" s="77"/>
      <c r="VT78" s="77"/>
      <c r="VU78" s="77"/>
      <c r="VV78" s="77"/>
      <c r="VW78" s="77"/>
      <c r="VX78" s="77"/>
      <c r="VY78" s="77"/>
      <c r="VZ78" s="77"/>
      <c r="WA78" s="77"/>
      <c r="WB78" s="77"/>
      <c r="WC78" s="77"/>
      <c r="WD78" s="77"/>
      <c r="WE78" s="77"/>
      <c r="WF78" s="77"/>
      <c r="WG78" s="77"/>
      <c r="WH78" s="77"/>
      <c r="WI78" s="77"/>
      <c r="WJ78" s="77"/>
      <c r="WK78" s="77"/>
      <c r="WL78" s="77"/>
      <c r="WM78" s="77"/>
      <c r="WN78" s="77"/>
      <c r="WO78" s="77"/>
      <c r="WP78" s="77"/>
      <c r="WQ78" s="77"/>
      <c r="WR78" s="77"/>
      <c r="WS78" s="77"/>
      <c r="WT78" s="77"/>
      <c r="WU78" s="77"/>
      <c r="WV78" s="77"/>
      <c r="WW78" s="77"/>
      <c r="WX78" s="77"/>
      <c r="WY78" s="77"/>
      <c r="WZ78" s="77"/>
      <c r="XA78" s="77"/>
      <c r="XB78" s="77"/>
      <c r="XC78" s="77"/>
      <c r="XD78" s="77"/>
      <c r="XE78" s="77"/>
      <c r="XF78" s="77"/>
      <c r="XG78" s="77"/>
      <c r="XH78" s="77"/>
      <c r="XI78" s="77"/>
      <c r="XJ78" s="77"/>
      <c r="XK78" s="77"/>
      <c r="XL78" s="77"/>
      <c r="XM78" s="77"/>
      <c r="XN78" s="77"/>
      <c r="XO78" s="77"/>
      <c r="XP78" s="77"/>
      <c r="XQ78" s="77"/>
      <c r="XR78" s="77"/>
      <c r="XS78" s="77"/>
      <c r="XT78" s="77"/>
      <c r="XU78" s="77"/>
      <c r="XV78" s="77"/>
      <c r="XW78" s="77"/>
      <c r="XX78" s="77"/>
      <c r="XY78" s="77"/>
      <c r="XZ78" s="77"/>
      <c r="YA78" s="77"/>
      <c r="YB78" s="77"/>
      <c r="YC78" s="77"/>
      <c r="YD78" s="77"/>
      <c r="YE78" s="77"/>
      <c r="YF78" s="77"/>
      <c r="YG78" s="77"/>
      <c r="YH78" s="77"/>
      <c r="YI78" s="77"/>
      <c r="YJ78" s="77"/>
      <c r="YK78" s="77"/>
      <c r="YL78" s="77"/>
      <c r="YM78" s="77"/>
      <c r="YN78" s="77"/>
      <c r="YO78" s="77"/>
      <c r="YP78" s="77"/>
      <c r="YQ78" s="77"/>
      <c r="YR78" s="77"/>
      <c r="YS78" s="77"/>
      <c r="YT78" s="77"/>
      <c r="YU78" s="77"/>
      <c r="YV78" s="77"/>
      <c r="YW78" s="77"/>
      <c r="YX78" s="77"/>
      <c r="YY78" s="77"/>
      <c r="YZ78" s="77"/>
      <c r="ZA78" s="77"/>
      <c r="ZB78" s="77"/>
      <c r="ZC78" s="77"/>
      <c r="ZD78" s="77"/>
      <c r="ZE78" s="77"/>
      <c r="ZF78" s="77"/>
      <c r="ZG78" s="77"/>
      <c r="ZH78" s="77"/>
      <c r="ZI78" s="77"/>
      <c r="ZJ78" s="77"/>
      <c r="ZK78" s="77"/>
      <c r="ZL78" s="77"/>
      <c r="ZM78" s="77"/>
      <c r="ZN78" s="77"/>
      <c r="ZO78" s="77"/>
      <c r="ZP78" s="77"/>
      <c r="ZQ78" s="77"/>
      <c r="ZR78" s="77"/>
      <c r="ZS78" s="77"/>
      <c r="ZT78" s="77"/>
      <c r="ZU78" s="77"/>
      <c r="ZV78" s="77"/>
      <c r="ZW78" s="77"/>
      <c r="ZX78" s="77"/>
      <c r="ZY78" s="77"/>
      <c r="ZZ78" s="77"/>
      <c r="AAA78" s="77"/>
      <c r="AAB78" s="77"/>
      <c r="AAC78" s="77"/>
      <c r="AAD78" s="77"/>
      <c r="AAE78" s="77"/>
      <c r="AAF78" s="77"/>
      <c r="AAG78" s="77"/>
      <c r="AAH78" s="77"/>
      <c r="AAI78" s="77"/>
      <c r="AAJ78" s="77"/>
      <c r="AAK78" s="77"/>
      <c r="AAL78" s="77"/>
      <c r="AAM78" s="77"/>
      <c r="AAN78" s="77"/>
      <c r="AAO78" s="77"/>
      <c r="AAP78" s="77"/>
      <c r="AAQ78" s="77"/>
      <c r="AAR78" s="77"/>
      <c r="AAS78" s="77"/>
      <c r="AAT78" s="77"/>
      <c r="AAU78" s="77"/>
      <c r="AAV78" s="77"/>
      <c r="AAW78" s="77"/>
      <c r="AAX78" s="77"/>
      <c r="AAY78" s="77"/>
      <c r="AAZ78" s="77"/>
      <c r="ABA78" s="77"/>
      <c r="ABB78" s="77"/>
      <c r="ABC78" s="77"/>
      <c r="ABD78" s="77"/>
      <c r="ABE78" s="77"/>
      <c r="ABF78" s="77"/>
      <c r="ABG78" s="77"/>
      <c r="ABH78" s="77"/>
      <c r="ABI78" s="77"/>
      <c r="ABJ78" s="77"/>
      <c r="ABK78" s="77"/>
      <c r="ABL78" s="77"/>
      <c r="ABM78" s="77"/>
      <c r="ABN78" s="77"/>
      <c r="ABO78" s="77"/>
      <c r="ABP78" s="77"/>
      <c r="ABQ78" s="77"/>
      <c r="ABR78" s="77"/>
      <c r="ABS78" s="77"/>
      <c r="ABT78" s="77"/>
      <c r="ABU78" s="77"/>
      <c r="ABV78" s="77"/>
      <c r="ABW78" s="77"/>
      <c r="ABX78" s="77"/>
      <c r="ABY78" s="77"/>
      <c r="ABZ78" s="77"/>
      <c r="ACA78" s="77"/>
      <c r="ACB78" s="77"/>
      <c r="ACC78" s="77"/>
      <c r="ACD78" s="77"/>
      <c r="ACE78" s="77"/>
      <c r="ACF78" s="77"/>
      <c r="ACG78" s="77"/>
      <c r="ACH78" s="77"/>
      <c r="ACI78" s="77"/>
      <c r="ACJ78" s="77"/>
      <c r="ACK78" s="77"/>
      <c r="ACL78" s="77"/>
      <c r="ACM78" s="77"/>
      <c r="ACN78" s="77"/>
      <c r="ACO78" s="77"/>
      <c r="ACP78" s="77"/>
      <c r="ACQ78" s="77"/>
      <c r="ACR78" s="77"/>
      <c r="ACS78" s="77"/>
      <c r="ACT78" s="77"/>
      <c r="ACU78" s="77"/>
      <c r="ACV78" s="77"/>
      <c r="ACW78" s="77"/>
      <c r="ACX78" s="77"/>
      <c r="ACY78" s="77"/>
      <c r="ACZ78" s="77"/>
      <c r="ADA78" s="77"/>
      <c r="ADB78" s="77"/>
      <c r="ADC78" s="77"/>
      <c r="ADD78" s="77"/>
      <c r="ADE78" s="77"/>
      <c r="ADF78" s="77"/>
      <c r="ADG78" s="77"/>
      <c r="ADH78" s="77"/>
      <c r="ADI78" s="77"/>
      <c r="ADJ78" s="77"/>
      <c r="ADK78" s="77"/>
      <c r="ADL78" s="77"/>
      <c r="ADM78" s="77"/>
      <c r="ADN78" s="77"/>
      <c r="ADO78" s="77"/>
      <c r="ADP78" s="77"/>
      <c r="ADQ78" s="77"/>
      <c r="ADR78" s="77"/>
      <c r="ADS78" s="77"/>
      <c r="ADT78" s="77"/>
      <c r="ADU78" s="77"/>
      <c r="ADV78" s="77"/>
      <c r="ADW78" s="77"/>
      <c r="ADX78" s="77"/>
      <c r="ADY78" s="77"/>
      <c r="ADZ78" s="77"/>
      <c r="AEA78" s="77"/>
      <c r="AEB78" s="77"/>
      <c r="AEC78" s="77"/>
      <c r="AED78" s="77"/>
      <c r="AEE78" s="77"/>
      <c r="AEF78" s="77"/>
      <c r="AEG78" s="77"/>
      <c r="AEH78" s="77"/>
      <c r="AEI78" s="77"/>
      <c r="AEJ78" s="77"/>
      <c r="AEK78" s="77"/>
      <c r="AEL78" s="77"/>
      <c r="AEM78" s="77"/>
      <c r="AEN78" s="77"/>
      <c r="AEO78" s="77"/>
      <c r="AEP78" s="77"/>
      <c r="AEQ78" s="77"/>
      <c r="AER78" s="77"/>
      <c r="AES78" s="77"/>
      <c r="AET78" s="77"/>
      <c r="AEU78" s="77"/>
      <c r="AEV78" s="77"/>
      <c r="AEW78" s="77"/>
      <c r="AEX78" s="77"/>
      <c r="AEY78" s="77"/>
      <c r="AEZ78" s="77"/>
      <c r="AFA78" s="77"/>
      <c r="AFB78" s="77"/>
      <c r="AFC78" s="77"/>
      <c r="AFD78" s="77"/>
      <c r="AFE78" s="77"/>
      <c r="AFF78" s="77"/>
      <c r="AFG78" s="77"/>
      <c r="AFH78" s="77"/>
      <c r="AFI78" s="77"/>
      <c r="AFJ78" s="77"/>
      <c r="AFK78" s="77"/>
      <c r="AFL78" s="77"/>
      <c r="AFM78" s="77"/>
      <c r="AFN78" s="77"/>
      <c r="AFO78" s="77"/>
      <c r="AFP78" s="77"/>
      <c r="AFQ78" s="77"/>
      <c r="AFR78" s="77"/>
      <c r="AFS78" s="77"/>
      <c r="AFT78" s="77"/>
      <c r="AFU78" s="77"/>
      <c r="AFV78" s="77"/>
      <c r="AFW78" s="77"/>
      <c r="AFX78" s="77"/>
      <c r="AFY78" s="77"/>
      <c r="AFZ78" s="77"/>
      <c r="AGA78" s="77"/>
      <c r="AGB78" s="77"/>
      <c r="AGC78" s="77"/>
      <c r="AGD78" s="77"/>
      <c r="AGE78" s="77"/>
      <c r="AGF78" s="77"/>
      <c r="AGG78" s="77"/>
      <c r="AGH78" s="77"/>
      <c r="AGI78" s="77"/>
      <c r="AGJ78" s="77"/>
      <c r="AGK78" s="77"/>
      <c r="AGL78" s="77"/>
      <c r="AGM78" s="77"/>
      <c r="AGN78" s="77"/>
      <c r="AGO78" s="77"/>
      <c r="AGP78" s="77"/>
      <c r="AGQ78" s="77"/>
      <c r="AGR78" s="77"/>
      <c r="AGS78" s="77"/>
      <c r="AGT78" s="77"/>
      <c r="AGU78" s="77"/>
      <c r="AGV78" s="77"/>
      <c r="AGW78" s="77"/>
      <c r="AGX78" s="77"/>
      <c r="AGY78" s="77"/>
      <c r="AGZ78" s="77"/>
      <c r="AHA78" s="77"/>
      <c r="AHB78" s="77"/>
      <c r="AHC78" s="77"/>
      <c r="AHD78" s="77"/>
      <c r="AHE78" s="77"/>
      <c r="AHF78" s="77"/>
      <c r="AHG78" s="77"/>
      <c r="AHH78" s="77"/>
      <c r="AHI78" s="77"/>
      <c r="AHJ78" s="77"/>
      <c r="AHK78" s="77"/>
      <c r="AHL78" s="77"/>
      <c r="AHM78" s="77"/>
      <c r="AHN78" s="77"/>
      <c r="AHO78" s="77"/>
      <c r="AHP78" s="77"/>
      <c r="AHQ78" s="77"/>
      <c r="AHR78" s="77"/>
      <c r="AHS78" s="77"/>
      <c r="AHT78" s="77"/>
      <c r="AHU78" s="77"/>
      <c r="AHV78" s="77"/>
      <c r="AHW78" s="77"/>
      <c r="AHX78" s="77"/>
      <c r="AHY78" s="77"/>
      <c r="AHZ78" s="77"/>
      <c r="AIA78" s="77"/>
      <c r="AIB78" s="77"/>
      <c r="AIC78" s="77"/>
      <c r="AID78" s="77"/>
      <c r="AIE78" s="77"/>
      <c r="AIF78" s="77"/>
      <c r="AIG78" s="77"/>
      <c r="AIH78" s="77"/>
      <c r="AII78" s="77"/>
      <c r="AIJ78" s="77"/>
      <c r="AIK78" s="77"/>
      <c r="AIL78" s="77"/>
      <c r="AIM78" s="77"/>
      <c r="AIN78" s="77"/>
      <c r="AIO78" s="77"/>
      <c r="AIP78" s="77"/>
      <c r="AIQ78" s="77"/>
      <c r="AIR78" s="77"/>
      <c r="AIS78" s="77"/>
      <c r="AIT78" s="77"/>
      <c r="AIU78" s="77"/>
      <c r="AIV78" s="77"/>
      <c r="AIW78" s="77"/>
      <c r="AIX78" s="77"/>
      <c r="AIY78" s="77"/>
      <c r="AIZ78" s="77"/>
      <c r="AJA78" s="77"/>
      <c r="AJB78" s="77"/>
      <c r="AJC78" s="77"/>
      <c r="AJD78" s="77"/>
      <c r="AJE78" s="77"/>
      <c r="AJF78" s="77"/>
      <c r="AJG78" s="77"/>
      <c r="AJH78" s="77"/>
      <c r="AJI78" s="77"/>
      <c r="AJJ78" s="77"/>
      <c r="AJK78" s="77"/>
      <c r="AJL78" s="77"/>
      <c r="AJM78" s="77"/>
      <c r="AJN78" s="77"/>
      <c r="AJO78" s="77"/>
      <c r="AJP78" s="77"/>
      <c r="AJQ78" s="77"/>
      <c r="AJR78" s="77"/>
      <c r="AJS78" s="77"/>
      <c r="AJT78" s="77"/>
      <c r="AJU78" s="77"/>
      <c r="AJV78" s="77"/>
      <c r="AJW78" s="77"/>
      <c r="AJX78" s="77"/>
      <c r="AJY78" s="77"/>
      <c r="AJZ78" s="77"/>
      <c r="AKA78" s="77"/>
      <c r="AKB78" s="77"/>
      <c r="AKC78" s="77"/>
      <c r="AKD78" s="77"/>
      <c r="AKE78" s="77"/>
      <c r="AKF78" s="77"/>
      <c r="AKG78" s="77"/>
      <c r="AKH78" s="77"/>
      <c r="AKI78" s="77"/>
      <c r="AKJ78" s="77"/>
      <c r="AKK78" s="77"/>
      <c r="AKL78" s="77"/>
      <c r="AKM78" s="77"/>
      <c r="AKN78" s="77"/>
      <c r="AKO78" s="77"/>
      <c r="AKP78" s="77"/>
      <c r="AKQ78" s="77"/>
      <c r="AKR78" s="77"/>
      <c r="AKS78" s="77"/>
      <c r="AKT78" s="77"/>
      <c r="AKU78" s="77"/>
      <c r="AKV78" s="77"/>
      <c r="AKW78" s="77"/>
      <c r="AKX78" s="77"/>
      <c r="AKY78" s="77"/>
      <c r="AKZ78" s="77"/>
      <c r="ALA78" s="77"/>
      <c r="ALB78" s="77"/>
      <c r="ALC78" s="77"/>
      <c r="ALD78" s="77"/>
      <c r="ALE78" s="77"/>
      <c r="ALF78" s="77"/>
      <c r="ALG78" s="77"/>
      <c r="ALH78" s="77"/>
      <c r="ALI78" s="77"/>
      <c r="ALJ78" s="77"/>
      <c r="ALK78" s="77"/>
      <c r="ALL78" s="77"/>
      <c r="ALM78" s="77"/>
      <c r="ALN78" s="77"/>
      <c r="ALO78" s="77"/>
      <c r="ALP78" s="77"/>
      <c r="ALQ78" s="77"/>
      <c r="ALR78" s="77"/>
      <c r="ALS78" s="77"/>
      <c r="ALT78" s="77"/>
      <c r="ALU78" s="77"/>
      <c r="ALV78" s="77"/>
      <c r="ALW78" s="77"/>
      <c r="ALX78" s="77"/>
      <c r="ALY78" s="77"/>
      <c r="ALZ78" s="77"/>
      <c r="AMA78" s="77"/>
      <c r="AMB78" s="77"/>
      <c r="AMC78" s="77"/>
      <c r="AMD78" s="77"/>
      <c r="AME78" s="77"/>
      <c r="AMF78" s="77"/>
      <c r="AMG78" s="77"/>
      <c r="AMH78" s="77"/>
      <c r="AMI78" s="77"/>
      <c r="AMJ78" s="77"/>
    </row>
    <row r="79" customFormat="false" ht="12.85" hidden="false" customHeight="false" outlineLevel="0" collapsed="false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  <c r="ID79" s="77"/>
      <c r="IE79" s="77"/>
      <c r="IF79" s="77"/>
      <c r="IG79" s="77"/>
      <c r="IH79" s="77"/>
      <c r="II79" s="77"/>
      <c r="IJ79" s="77"/>
      <c r="IK79" s="77"/>
      <c r="IL79" s="77"/>
      <c r="IM79" s="77"/>
      <c r="IN79" s="77"/>
      <c r="IO79" s="77"/>
      <c r="IP79" s="77"/>
      <c r="IQ79" s="77"/>
      <c r="IR79" s="77"/>
      <c r="IS79" s="77"/>
      <c r="IT79" s="77"/>
      <c r="IU79" s="77"/>
      <c r="IV79" s="77"/>
      <c r="IW79" s="77"/>
      <c r="IX79" s="77"/>
      <c r="IY79" s="77"/>
      <c r="IZ79" s="77"/>
      <c r="JA79" s="77"/>
      <c r="JB79" s="77"/>
      <c r="JC79" s="77"/>
      <c r="JD79" s="77"/>
      <c r="JE79" s="77"/>
      <c r="JF79" s="77"/>
      <c r="JG79" s="77"/>
      <c r="JH79" s="77"/>
      <c r="JI79" s="77"/>
      <c r="JJ79" s="77"/>
      <c r="JK79" s="77"/>
      <c r="JL79" s="77"/>
      <c r="JM79" s="77"/>
      <c r="JN79" s="77"/>
      <c r="JO79" s="77"/>
      <c r="JP79" s="77"/>
      <c r="JQ79" s="77"/>
      <c r="JR79" s="77"/>
      <c r="JS79" s="77"/>
      <c r="JT79" s="77"/>
      <c r="JU79" s="77"/>
      <c r="JV79" s="77"/>
      <c r="JW79" s="77"/>
      <c r="JX79" s="77"/>
      <c r="JY79" s="77"/>
      <c r="JZ79" s="77"/>
      <c r="KA79" s="77"/>
      <c r="KB79" s="77"/>
      <c r="KC79" s="77"/>
      <c r="KD79" s="77"/>
      <c r="KE79" s="77"/>
      <c r="KF79" s="77"/>
      <c r="KG79" s="77"/>
      <c r="KH79" s="77"/>
      <c r="KI79" s="77"/>
      <c r="KJ79" s="77"/>
      <c r="KK79" s="77"/>
      <c r="KL79" s="77"/>
      <c r="KM79" s="77"/>
      <c r="KN79" s="77"/>
      <c r="KO79" s="77"/>
      <c r="KP79" s="77"/>
      <c r="KQ79" s="77"/>
      <c r="KR79" s="77"/>
      <c r="KS79" s="77"/>
      <c r="KT79" s="77"/>
      <c r="KU79" s="77"/>
      <c r="KV79" s="77"/>
      <c r="KW79" s="77"/>
      <c r="KX79" s="77"/>
      <c r="KY79" s="77"/>
      <c r="KZ79" s="77"/>
      <c r="LA79" s="77"/>
      <c r="LB79" s="77"/>
      <c r="LC79" s="77"/>
      <c r="LD79" s="77"/>
      <c r="LE79" s="77"/>
      <c r="LF79" s="77"/>
      <c r="LG79" s="77"/>
      <c r="LH79" s="77"/>
      <c r="LI79" s="77"/>
      <c r="LJ79" s="77"/>
      <c r="LK79" s="77"/>
      <c r="LL79" s="77"/>
      <c r="LM79" s="77"/>
      <c r="LN79" s="77"/>
      <c r="LO79" s="77"/>
      <c r="LP79" s="77"/>
      <c r="LQ79" s="77"/>
      <c r="LR79" s="77"/>
      <c r="LS79" s="77"/>
      <c r="LT79" s="77"/>
      <c r="LU79" s="77"/>
      <c r="LV79" s="77"/>
      <c r="LW79" s="77"/>
      <c r="LX79" s="77"/>
      <c r="LY79" s="77"/>
      <c r="LZ79" s="77"/>
      <c r="MA79" s="77"/>
      <c r="MB79" s="77"/>
      <c r="MC79" s="77"/>
      <c r="MD79" s="77"/>
      <c r="ME79" s="77"/>
      <c r="MF79" s="77"/>
      <c r="MG79" s="77"/>
      <c r="MH79" s="77"/>
      <c r="MI79" s="77"/>
      <c r="MJ79" s="77"/>
      <c r="MK79" s="77"/>
      <c r="ML79" s="77"/>
      <c r="MM79" s="77"/>
      <c r="MN79" s="77"/>
      <c r="MO79" s="77"/>
      <c r="MP79" s="77"/>
      <c r="MQ79" s="77"/>
      <c r="MR79" s="77"/>
      <c r="MS79" s="77"/>
      <c r="MT79" s="77"/>
      <c r="MU79" s="77"/>
      <c r="MV79" s="77"/>
      <c r="MW79" s="77"/>
      <c r="MX79" s="77"/>
      <c r="MY79" s="77"/>
      <c r="MZ79" s="77"/>
      <c r="NA79" s="77"/>
      <c r="NB79" s="77"/>
      <c r="NC79" s="77"/>
      <c r="ND79" s="77"/>
      <c r="NE79" s="77"/>
      <c r="NF79" s="77"/>
      <c r="NG79" s="77"/>
      <c r="NH79" s="77"/>
      <c r="NI79" s="77"/>
      <c r="NJ79" s="77"/>
      <c r="NK79" s="77"/>
      <c r="NL79" s="77"/>
      <c r="NM79" s="77"/>
      <c r="NN79" s="77"/>
      <c r="NO79" s="77"/>
      <c r="NP79" s="77"/>
      <c r="NQ79" s="77"/>
      <c r="NR79" s="77"/>
      <c r="NS79" s="77"/>
      <c r="NT79" s="77"/>
      <c r="NU79" s="77"/>
      <c r="NV79" s="77"/>
      <c r="NW79" s="77"/>
      <c r="NX79" s="77"/>
      <c r="NY79" s="77"/>
      <c r="NZ79" s="77"/>
      <c r="OA79" s="77"/>
      <c r="OB79" s="77"/>
      <c r="OC79" s="77"/>
      <c r="OD79" s="77"/>
      <c r="OE79" s="77"/>
      <c r="OF79" s="77"/>
      <c r="OG79" s="77"/>
      <c r="OH79" s="77"/>
      <c r="OI79" s="77"/>
      <c r="OJ79" s="77"/>
      <c r="OK79" s="77"/>
      <c r="OL79" s="77"/>
      <c r="OM79" s="77"/>
      <c r="ON79" s="77"/>
      <c r="OO79" s="77"/>
      <c r="OP79" s="77"/>
      <c r="OQ79" s="77"/>
      <c r="OR79" s="77"/>
      <c r="OS79" s="77"/>
      <c r="OT79" s="77"/>
      <c r="OU79" s="77"/>
      <c r="OV79" s="77"/>
      <c r="OW79" s="77"/>
      <c r="OX79" s="77"/>
      <c r="OY79" s="77"/>
      <c r="OZ79" s="77"/>
      <c r="PA79" s="77"/>
      <c r="PB79" s="77"/>
      <c r="PC79" s="77"/>
      <c r="PD79" s="77"/>
      <c r="PE79" s="77"/>
      <c r="PF79" s="77"/>
      <c r="PG79" s="77"/>
      <c r="PH79" s="77"/>
      <c r="PI79" s="77"/>
      <c r="PJ79" s="77"/>
      <c r="PK79" s="77"/>
      <c r="PL79" s="77"/>
      <c r="PM79" s="77"/>
      <c r="PN79" s="77"/>
      <c r="PO79" s="77"/>
      <c r="PP79" s="77"/>
      <c r="PQ79" s="77"/>
      <c r="PR79" s="77"/>
      <c r="PS79" s="77"/>
      <c r="PT79" s="77"/>
      <c r="PU79" s="77"/>
      <c r="PV79" s="77"/>
      <c r="PW79" s="77"/>
      <c r="PX79" s="77"/>
      <c r="PY79" s="77"/>
      <c r="PZ79" s="77"/>
      <c r="QA79" s="77"/>
      <c r="QB79" s="77"/>
      <c r="QC79" s="77"/>
      <c r="QD79" s="77"/>
      <c r="QE79" s="77"/>
      <c r="QF79" s="77"/>
      <c r="QG79" s="77"/>
      <c r="QH79" s="77"/>
      <c r="QI79" s="77"/>
      <c r="QJ79" s="77"/>
      <c r="QK79" s="77"/>
      <c r="QL79" s="77"/>
      <c r="QM79" s="77"/>
      <c r="QN79" s="77"/>
      <c r="QO79" s="77"/>
      <c r="QP79" s="77"/>
      <c r="QQ79" s="77"/>
      <c r="QR79" s="77"/>
      <c r="QS79" s="77"/>
      <c r="QT79" s="77"/>
      <c r="QU79" s="77"/>
      <c r="QV79" s="77"/>
      <c r="QW79" s="77"/>
      <c r="QX79" s="77"/>
      <c r="QY79" s="77"/>
      <c r="QZ79" s="77"/>
      <c r="RA79" s="77"/>
      <c r="RB79" s="77"/>
      <c r="RC79" s="77"/>
      <c r="RD79" s="77"/>
      <c r="RE79" s="77"/>
      <c r="RF79" s="77"/>
      <c r="RG79" s="77"/>
      <c r="RH79" s="77"/>
      <c r="RI79" s="77"/>
      <c r="RJ79" s="77"/>
      <c r="RK79" s="77"/>
      <c r="RL79" s="77"/>
      <c r="RM79" s="77"/>
      <c r="RN79" s="77"/>
      <c r="RO79" s="77"/>
      <c r="RP79" s="77"/>
      <c r="RQ79" s="77"/>
      <c r="RR79" s="77"/>
      <c r="RS79" s="77"/>
      <c r="RT79" s="77"/>
      <c r="RU79" s="77"/>
      <c r="RV79" s="77"/>
      <c r="RW79" s="77"/>
      <c r="RX79" s="77"/>
      <c r="RY79" s="77"/>
      <c r="RZ79" s="77"/>
      <c r="SA79" s="77"/>
      <c r="SB79" s="77"/>
      <c r="SC79" s="77"/>
      <c r="SD79" s="77"/>
      <c r="SE79" s="77"/>
      <c r="SF79" s="77"/>
      <c r="SG79" s="77"/>
      <c r="SH79" s="77"/>
      <c r="SI79" s="77"/>
      <c r="SJ79" s="77"/>
      <c r="SK79" s="77"/>
      <c r="SL79" s="77"/>
      <c r="SM79" s="77"/>
      <c r="SN79" s="77"/>
      <c r="SO79" s="77"/>
      <c r="SP79" s="77"/>
      <c r="SQ79" s="77"/>
      <c r="SR79" s="77"/>
      <c r="SS79" s="77"/>
      <c r="ST79" s="77"/>
      <c r="SU79" s="77"/>
      <c r="SV79" s="77"/>
      <c r="SW79" s="77"/>
      <c r="SX79" s="77"/>
      <c r="SY79" s="77"/>
      <c r="SZ79" s="77"/>
      <c r="TA79" s="77"/>
      <c r="TB79" s="77"/>
      <c r="TC79" s="77"/>
      <c r="TD79" s="77"/>
      <c r="TE79" s="77"/>
      <c r="TF79" s="77"/>
      <c r="TG79" s="77"/>
      <c r="TH79" s="77"/>
      <c r="TI79" s="77"/>
      <c r="TJ79" s="77"/>
      <c r="TK79" s="77"/>
      <c r="TL79" s="77"/>
      <c r="TM79" s="77"/>
      <c r="TN79" s="77"/>
      <c r="TO79" s="77"/>
      <c r="TP79" s="77"/>
      <c r="TQ79" s="77"/>
      <c r="TR79" s="77"/>
      <c r="TS79" s="77"/>
      <c r="TT79" s="77"/>
      <c r="TU79" s="77"/>
      <c r="TV79" s="77"/>
      <c r="TW79" s="77"/>
      <c r="TX79" s="77"/>
      <c r="TY79" s="77"/>
      <c r="TZ79" s="77"/>
      <c r="UA79" s="77"/>
      <c r="UB79" s="77"/>
      <c r="UC79" s="77"/>
      <c r="UD79" s="77"/>
      <c r="UE79" s="77"/>
      <c r="UF79" s="77"/>
      <c r="UG79" s="77"/>
      <c r="UH79" s="77"/>
      <c r="UI79" s="77"/>
      <c r="UJ79" s="77"/>
      <c r="UK79" s="77"/>
      <c r="UL79" s="77"/>
      <c r="UM79" s="77"/>
      <c r="UN79" s="77"/>
      <c r="UO79" s="77"/>
      <c r="UP79" s="77"/>
      <c r="UQ79" s="77"/>
      <c r="UR79" s="77"/>
      <c r="US79" s="77"/>
      <c r="UT79" s="77"/>
      <c r="UU79" s="77"/>
      <c r="UV79" s="77"/>
      <c r="UW79" s="77"/>
      <c r="UX79" s="77"/>
      <c r="UY79" s="77"/>
      <c r="UZ79" s="77"/>
      <c r="VA79" s="77"/>
      <c r="VB79" s="77"/>
      <c r="VC79" s="77"/>
      <c r="VD79" s="77"/>
      <c r="VE79" s="77"/>
      <c r="VF79" s="77"/>
      <c r="VG79" s="77"/>
      <c r="VH79" s="77"/>
      <c r="VI79" s="77"/>
      <c r="VJ79" s="77"/>
      <c r="VK79" s="77"/>
      <c r="VL79" s="77"/>
      <c r="VM79" s="77"/>
      <c r="VN79" s="77"/>
      <c r="VO79" s="77"/>
      <c r="VP79" s="77"/>
      <c r="VQ79" s="77"/>
      <c r="VR79" s="77"/>
      <c r="VS79" s="77"/>
      <c r="VT79" s="77"/>
      <c r="VU79" s="77"/>
      <c r="VV79" s="77"/>
      <c r="VW79" s="77"/>
      <c r="VX79" s="77"/>
      <c r="VY79" s="77"/>
      <c r="VZ79" s="77"/>
      <c r="WA79" s="77"/>
      <c r="WB79" s="77"/>
      <c r="WC79" s="77"/>
      <c r="WD79" s="77"/>
      <c r="WE79" s="77"/>
      <c r="WF79" s="77"/>
      <c r="WG79" s="77"/>
      <c r="WH79" s="77"/>
      <c r="WI79" s="77"/>
      <c r="WJ79" s="77"/>
      <c r="WK79" s="77"/>
      <c r="WL79" s="77"/>
      <c r="WM79" s="77"/>
      <c r="WN79" s="77"/>
      <c r="WO79" s="77"/>
      <c r="WP79" s="77"/>
      <c r="WQ79" s="77"/>
      <c r="WR79" s="77"/>
      <c r="WS79" s="77"/>
      <c r="WT79" s="77"/>
      <c r="WU79" s="77"/>
      <c r="WV79" s="77"/>
      <c r="WW79" s="77"/>
      <c r="WX79" s="77"/>
      <c r="WY79" s="77"/>
      <c r="WZ79" s="77"/>
      <c r="XA79" s="77"/>
      <c r="XB79" s="77"/>
      <c r="XC79" s="77"/>
      <c r="XD79" s="77"/>
      <c r="XE79" s="77"/>
      <c r="XF79" s="77"/>
      <c r="XG79" s="77"/>
      <c r="XH79" s="77"/>
      <c r="XI79" s="77"/>
      <c r="XJ79" s="77"/>
      <c r="XK79" s="77"/>
      <c r="XL79" s="77"/>
      <c r="XM79" s="77"/>
      <c r="XN79" s="77"/>
      <c r="XO79" s="77"/>
      <c r="XP79" s="77"/>
      <c r="XQ79" s="77"/>
      <c r="XR79" s="77"/>
      <c r="XS79" s="77"/>
      <c r="XT79" s="77"/>
      <c r="XU79" s="77"/>
      <c r="XV79" s="77"/>
      <c r="XW79" s="77"/>
      <c r="XX79" s="77"/>
      <c r="XY79" s="77"/>
      <c r="XZ79" s="77"/>
      <c r="YA79" s="77"/>
      <c r="YB79" s="77"/>
      <c r="YC79" s="77"/>
      <c r="YD79" s="77"/>
      <c r="YE79" s="77"/>
      <c r="YF79" s="77"/>
      <c r="YG79" s="77"/>
      <c r="YH79" s="77"/>
      <c r="YI79" s="77"/>
      <c r="YJ79" s="77"/>
      <c r="YK79" s="77"/>
      <c r="YL79" s="77"/>
      <c r="YM79" s="77"/>
      <c r="YN79" s="77"/>
      <c r="YO79" s="77"/>
      <c r="YP79" s="77"/>
      <c r="YQ79" s="77"/>
      <c r="YR79" s="77"/>
      <c r="YS79" s="77"/>
      <c r="YT79" s="77"/>
      <c r="YU79" s="77"/>
      <c r="YV79" s="77"/>
      <c r="YW79" s="77"/>
      <c r="YX79" s="77"/>
      <c r="YY79" s="77"/>
      <c r="YZ79" s="77"/>
      <c r="ZA79" s="77"/>
      <c r="ZB79" s="77"/>
      <c r="ZC79" s="77"/>
      <c r="ZD79" s="77"/>
      <c r="ZE79" s="77"/>
      <c r="ZF79" s="77"/>
      <c r="ZG79" s="77"/>
      <c r="ZH79" s="77"/>
      <c r="ZI79" s="77"/>
      <c r="ZJ79" s="77"/>
      <c r="ZK79" s="77"/>
      <c r="ZL79" s="77"/>
      <c r="ZM79" s="77"/>
      <c r="ZN79" s="77"/>
      <c r="ZO79" s="77"/>
      <c r="ZP79" s="77"/>
      <c r="ZQ79" s="77"/>
      <c r="ZR79" s="77"/>
      <c r="ZS79" s="77"/>
      <c r="ZT79" s="77"/>
      <c r="ZU79" s="77"/>
      <c r="ZV79" s="77"/>
      <c r="ZW79" s="77"/>
      <c r="ZX79" s="77"/>
      <c r="ZY79" s="77"/>
      <c r="ZZ79" s="77"/>
      <c r="AAA79" s="77"/>
      <c r="AAB79" s="77"/>
      <c r="AAC79" s="77"/>
      <c r="AAD79" s="77"/>
      <c r="AAE79" s="77"/>
      <c r="AAF79" s="77"/>
      <c r="AAG79" s="77"/>
      <c r="AAH79" s="77"/>
      <c r="AAI79" s="77"/>
      <c r="AAJ79" s="77"/>
      <c r="AAK79" s="77"/>
      <c r="AAL79" s="77"/>
      <c r="AAM79" s="77"/>
      <c r="AAN79" s="77"/>
      <c r="AAO79" s="77"/>
      <c r="AAP79" s="77"/>
      <c r="AAQ79" s="77"/>
      <c r="AAR79" s="77"/>
      <c r="AAS79" s="77"/>
      <c r="AAT79" s="77"/>
      <c r="AAU79" s="77"/>
      <c r="AAV79" s="77"/>
      <c r="AAW79" s="77"/>
      <c r="AAX79" s="77"/>
      <c r="AAY79" s="77"/>
      <c r="AAZ79" s="77"/>
      <c r="ABA79" s="77"/>
      <c r="ABB79" s="77"/>
      <c r="ABC79" s="77"/>
      <c r="ABD79" s="77"/>
      <c r="ABE79" s="77"/>
      <c r="ABF79" s="77"/>
      <c r="ABG79" s="77"/>
      <c r="ABH79" s="77"/>
      <c r="ABI79" s="77"/>
      <c r="ABJ79" s="77"/>
      <c r="ABK79" s="77"/>
      <c r="ABL79" s="77"/>
      <c r="ABM79" s="77"/>
      <c r="ABN79" s="77"/>
      <c r="ABO79" s="77"/>
      <c r="ABP79" s="77"/>
      <c r="ABQ79" s="77"/>
      <c r="ABR79" s="77"/>
      <c r="ABS79" s="77"/>
      <c r="ABT79" s="77"/>
      <c r="ABU79" s="77"/>
      <c r="ABV79" s="77"/>
      <c r="ABW79" s="77"/>
      <c r="ABX79" s="77"/>
      <c r="ABY79" s="77"/>
      <c r="ABZ79" s="77"/>
      <c r="ACA79" s="77"/>
      <c r="ACB79" s="77"/>
      <c r="ACC79" s="77"/>
      <c r="ACD79" s="77"/>
      <c r="ACE79" s="77"/>
      <c r="ACF79" s="77"/>
      <c r="ACG79" s="77"/>
      <c r="ACH79" s="77"/>
      <c r="ACI79" s="77"/>
      <c r="ACJ79" s="77"/>
      <c r="ACK79" s="77"/>
      <c r="ACL79" s="77"/>
      <c r="ACM79" s="77"/>
      <c r="ACN79" s="77"/>
      <c r="ACO79" s="77"/>
      <c r="ACP79" s="77"/>
      <c r="ACQ79" s="77"/>
      <c r="ACR79" s="77"/>
      <c r="ACS79" s="77"/>
      <c r="ACT79" s="77"/>
      <c r="ACU79" s="77"/>
      <c r="ACV79" s="77"/>
      <c r="ACW79" s="77"/>
      <c r="ACX79" s="77"/>
      <c r="ACY79" s="77"/>
      <c r="ACZ79" s="77"/>
      <c r="ADA79" s="77"/>
      <c r="ADB79" s="77"/>
      <c r="ADC79" s="77"/>
      <c r="ADD79" s="77"/>
      <c r="ADE79" s="77"/>
      <c r="ADF79" s="77"/>
      <c r="ADG79" s="77"/>
      <c r="ADH79" s="77"/>
      <c r="ADI79" s="77"/>
      <c r="ADJ79" s="77"/>
      <c r="ADK79" s="77"/>
      <c r="ADL79" s="77"/>
      <c r="ADM79" s="77"/>
      <c r="ADN79" s="77"/>
      <c r="ADO79" s="77"/>
      <c r="ADP79" s="77"/>
      <c r="ADQ79" s="77"/>
      <c r="ADR79" s="77"/>
      <c r="ADS79" s="77"/>
      <c r="ADT79" s="77"/>
      <c r="ADU79" s="77"/>
      <c r="ADV79" s="77"/>
      <c r="ADW79" s="77"/>
      <c r="ADX79" s="77"/>
      <c r="ADY79" s="77"/>
      <c r="ADZ79" s="77"/>
      <c r="AEA79" s="77"/>
      <c r="AEB79" s="77"/>
      <c r="AEC79" s="77"/>
      <c r="AED79" s="77"/>
      <c r="AEE79" s="77"/>
      <c r="AEF79" s="77"/>
      <c r="AEG79" s="77"/>
      <c r="AEH79" s="77"/>
      <c r="AEI79" s="77"/>
      <c r="AEJ79" s="77"/>
      <c r="AEK79" s="77"/>
      <c r="AEL79" s="77"/>
      <c r="AEM79" s="77"/>
      <c r="AEN79" s="77"/>
      <c r="AEO79" s="77"/>
      <c r="AEP79" s="77"/>
      <c r="AEQ79" s="77"/>
      <c r="AER79" s="77"/>
      <c r="AES79" s="77"/>
      <c r="AET79" s="77"/>
      <c r="AEU79" s="77"/>
      <c r="AEV79" s="77"/>
      <c r="AEW79" s="77"/>
      <c r="AEX79" s="77"/>
      <c r="AEY79" s="77"/>
      <c r="AEZ79" s="77"/>
      <c r="AFA79" s="77"/>
      <c r="AFB79" s="77"/>
      <c r="AFC79" s="77"/>
      <c r="AFD79" s="77"/>
      <c r="AFE79" s="77"/>
      <c r="AFF79" s="77"/>
      <c r="AFG79" s="77"/>
      <c r="AFH79" s="77"/>
      <c r="AFI79" s="77"/>
      <c r="AFJ79" s="77"/>
      <c r="AFK79" s="77"/>
      <c r="AFL79" s="77"/>
      <c r="AFM79" s="77"/>
      <c r="AFN79" s="77"/>
      <c r="AFO79" s="77"/>
      <c r="AFP79" s="77"/>
      <c r="AFQ79" s="77"/>
      <c r="AFR79" s="77"/>
      <c r="AFS79" s="77"/>
      <c r="AFT79" s="77"/>
      <c r="AFU79" s="77"/>
      <c r="AFV79" s="77"/>
      <c r="AFW79" s="77"/>
      <c r="AFX79" s="77"/>
      <c r="AFY79" s="77"/>
      <c r="AFZ79" s="77"/>
      <c r="AGA79" s="77"/>
      <c r="AGB79" s="77"/>
      <c r="AGC79" s="77"/>
      <c r="AGD79" s="77"/>
      <c r="AGE79" s="77"/>
      <c r="AGF79" s="77"/>
      <c r="AGG79" s="77"/>
      <c r="AGH79" s="77"/>
      <c r="AGI79" s="77"/>
      <c r="AGJ79" s="77"/>
      <c r="AGK79" s="77"/>
      <c r="AGL79" s="77"/>
      <c r="AGM79" s="77"/>
      <c r="AGN79" s="77"/>
      <c r="AGO79" s="77"/>
      <c r="AGP79" s="77"/>
      <c r="AGQ79" s="77"/>
      <c r="AGR79" s="77"/>
      <c r="AGS79" s="77"/>
      <c r="AGT79" s="77"/>
      <c r="AGU79" s="77"/>
      <c r="AGV79" s="77"/>
      <c r="AGW79" s="77"/>
      <c r="AGX79" s="77"/>
      <c r="AGY79" s="77"/>
      <c r="AGZ79" s="77"/>
      <c r="AHA79" s="77"/>
      <c r="AHB79" s="77"/>
      <c r="AHC79" s="77"/>
      <c r="AHD79" s="77"/>
      <c r="AHE79" s="77"/>
      <c r="AHF79" s="77"/>
      <c r="AHG79" s="77"/>
      <c r="AHH79" s="77"/>
      <c r="AHI79" s="77"/>
      <c r="AHJ79" s="77"/>
      <c r="AHK79" s="77"/>
      <c r="AHL79" s="77"/>
      <c r="AHM79" s="77"/>
      <c r="AHN79" s="77"/>
      <c r="AHO79" s="77"/>
      <c r="AHP79" s="77"/>
      <c r="AHQ79" s="77"/>
      <c r="AHR79" s="77"/>
      <c r="AHS79" s="77"/>
      <c r="AHT79" s="77"/>
      <c r="AHU79" s="77"/>
      <c r="AHV79" s="77"/>
      <c r="AHW79" s="77"/>
      <c r="AHX79" s="77"/>
      <c r="AHY79" s="77"/>
      <c r="AHZ79" s="77"/>
      <c r="AIA79" s="77"/>
      <c r="AIB79" s="77"/>
      <c r="AIC79" s="77"/>
      <c r="AID79" s="77"/>
      <c r="AIE79" s="77"/>
      <c r="AIF79" s="77"/>
      <c r="AIG79" s="77"/>
      <c r="AIH79" s="77"/>
      <c r="AII79" s="77"/>
      <c r="AIJ79" s="77"/>
      <c r="AIK79" s="77"/>
      <c r="AIL79" s="77"/>
      <c r="AIM79" s="77"/>
      <c r="AIN79" s="77"/>
      <c r="AIO79" s="77"/>
      <c r="AIP79" s="77"/>
      <c r="AIQ79" s="77"/>
      <c r="AIR79" s="77"/>
      <c r="AIS79" s="77"/>
      <c r="AIT79" s="77"/>
      <c r="AIU79" s="77"/>
      <c r="AIV79" s="77"/>
      <c r="AIW79" s="77"/>
      <c r="AIX79" s="77"/>
      <c r="AIY79" s="77"/>
      <c r="AIZ79" s="77"/>
      <c r="AJA79" s="77"/>
      <c r="AJB79" s="77"/>
      <c r="AJC79" s="77"/>
      <c r="AJD79" s="77"/>
      <c r="AJE79" s="77"/>
      <c r="AJF79" s="77"/>
      <c r="AJG79" s="77"/>
      <c r="AJH79" s="77"/>
      <c r="AJI79" s="77"/>
      <c r="AJJ79" s="77"/>
      <c r="AJK79" s="77"/>
      <c r="AJL79" s="77"/>
      <c r="AJM79" s="77"/>
      <c r="AJN79" s="77"/>
      <c r="AJO79" s="77"/>
      <c r="AJP79" s="77"/>
      <c r="AJQ79" s="77"/>
      <c r="AJR79" s="77"/>
      <c r="AJS79" s="77"/>
      <c r="AJT79" s="77"/>
      <c r="AJU79" s="77"/>
      <c r="AJV79" s="77"/>
      <c r="AJW79" s="77"/>
      <c r="AJX79" s="77"/>
      <c r="AJY79" s="77"/>
      <c r="AJZ79" s="77"/>
      <c r="AKA79" s="77"/>
      <c r="AKB79" s="77"/>
      <c r="AKC79" s="77"/>
      <c r="AKD79" s="77"/>
      <c r="AKE79" s="77"/>
      <c r="AKF79" s="77"/>
      <c r="AKG79" s="77"/>
      <c r="AKH79" s="77"/>
      <c r="AKI79" s="77"/>
      <c r="AKJ79" s="77"/>
      <c r="AKK79" s="77"/>
      <c r="AKL79" s="77"/>
      <c r="AKM79" s="77"/>
      <c r="AKN79" s="77"/>
      <c r="AKO79" s="77"/>
      <c r="AKP79" s="77"/>
      <c r="AKQ79" s="77"/>
      <c r="AKR79" s="77"/>
      <c r="AKS79" s="77"/>
      <c r="AKT79" s="77"/>
      <c r="AKU79" s="77"/>
      <c r="AKV79" s="77"/>
      <c r="AKW79" s="77"/>
      <c r="AKX79" s="77"/>
      <c r="AKY79" s="77"/>
      <c r="AKZ79" s="77"/>
      <c r="ALA79" s="77"/>
      <c r="ALB79" s="77"/>
      <c r="ALC79" s="77"/>
      <c r="ALD79" s="77"/>
      <c r="ALE79" s="77"/>
      <c r="ALF79" s="77"/>
      <c r="ALG79" s="77"/>
      <c r="ALH79" s="77"/>
      <c r="ALI79" s="77"/>
      <c r="ALJ79" s="77"/>
      <c r="ALK79" s="77"/>
      <c r="ALL79" s="77"/>
      <c r="ALM79" s="77"/>
      <c r="ALN79" s="77"/>
      <c r="ALO79" s="77"/>
      <c r="ALP79" s="77"/>
      <c r="ALQ79" s="77"/>
      <c r="ALR79" s="77"/>
      <c r="ALS79" s="77"/>
      <c r="ALT79" s="77"/>
      <c r="ALU79" s="77"/>
      <c r="ALV79" s="77"/>
      <c r="ALW79" s="77"/>
      <c r="ALX79" s="77"/>
      <c r="ALY79" s="77"/>
      <c r="ALZ79" s="77"/>
      <c r="AMA79" s="77"/>
      <c r="AMB79" s="77"/>
      <c r="AMC79" s="77"/>
      <c r="AMD79" s="77"/>
      <c r="AME79" s="77"/>
      <c r="AMF79" s="77"/>
      <c r="AMG79" s="77"/>
      <c r="AMH79" s="77"/>
      <c r="AMI79" s="77"/>
      <c r="AMJ79" s="77"/>
    </row>
    <row r="80" customFormat="false" ht="12.85" hidden="false" customHeight="false" outlineLevel="0" collapsed="false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  <c r="IC80" s="77"/>
      <c r="ID80" s="77"/>
      <c r="IE80" s="77"/>
      <c r="IF80" s="77"/>
      <c r="IG80" s="77"/>
      <c r="IH80" s="77"/>
      <c r="II80" s="77"/>
      <c r="IJ80" s="77"/>
      <c r="IK80" s="77"/>
      <c r="IL80" s="77"/>
      <c r="IM80" s="77"/>
      <c r="IN80" s="77"/>
      <c r="IO80" s="77"/>
      <c r="IP80" s="77"/>
      <c r="IQ80" s="77"/>
      <c r="IR80" s="77"/>
      <c r="IS80" s="77"/>
      <c r="IT80" s="77"/>
      <c r="IU80" s="77"/>
      <c r="IV80" s="77"/>
      <c r="IW80" s="77"/>
      <c r="IX80" s="77"/>
      <c r="IY80" s="77"/>
      <c r="IZ80" s="77"/>
      <c r="JA80" s="77"/>
      <c r="JB80" s="77"/>
      <c r="JC80" s="77"/>
      <c r="JD80" s="77"/>
      <c r="JE80" s="77"/>
      <c r="JF80" s="77"/>
      <c r="JG80" s="77"/>
      <c r="JH80" s="77"/>
      <c r="JI80" s="77"/>
      <c r="JJ80" s="77"/>
      <c r="JK80" s="77"/>
      <c r="JL80" s="77"/>
      <c r="JM80" s="77"/>
      <c r="JN80" s="77"/>
      <c r="JO80" s="77"/>
      <c r="JP80" s="77"/>
      <c r="JQ80" s="77"/>
      <c r="JR80" s="77"/>
      <c r="JS80" s="77"/>
      <c r="JT80" s="77"/>
      <c r="JU80" s="77"/>
      <c r="JV80" s="77"/>
      <c r="JW80" s="77"/>
      <c r="JX80" s="77"/>
      <c r="JY80" s="77"/>
      <c r="JZ80" s="77"/>
      <c r="KA80" s="77"/>
      <c r="KB80" s="77"/>
      <c r="KC80" s="77"/>
      <c r="KD80" s="77"/>
      <c r="KE80" s="77"/>
      <c r="KF80" s="77"/>
      <c r="KG80" s="77"/>
      <c r="KH80" s="77"/>
      <c r="KI80" s="77"/>
      <c r="KJ80" s="77"/>
      <c r="KK80" s="77"/>
      <c r="KL80" s="77"/>
      <c r="KM80" s="77"/>
      <c r="KN80" s="77"/>
      <c r="KO80" s="77"/>
      <c r="KP80" s="77"/>
      <c r="KQ80" s="77"/>
      <c r="KR80" s="77"/>
      <c r="KS80" s="77"/>
      <c r="KT80" s="77"/>
      <c r="KU80" s="77"/>
      <c r="KV80" s="77"/>
      <c r="KW80" s="77"/>
      <c r="KX80" s="77"/>
      <c r="KY80" s="77"/>
      <c r="KZ80" s="77"/>
      <c r="LA80" s="77"/>
      <c r="LB80" s="77"/>
      <c r="LC80" s="77"/>
      <c r="LD80" s="77"/>
      <c r="LE80" s="77"/>
      <c r="LF80" s="77"/>
      <c r="LG80" s="77"/>
      <c r="LH80" s="77"/>
      <c r="LI80" s="77"/>
      <c r="LJ80" s="77"/>
      <c r="LK80" s="77"/>
      <c r="LL80" s="77"/>
      <c r="LM80" s="77"/>
      <c r="LN80" s="77"/>
      <c r="LO80" s="77"/>
      <c r="LP80" s="77"/>
      <c r="LQ80" s="77"/>
      <c r="LR80" s="77"/>
      <c r="LS80" s="77"/>
      <c r="LT80" s="77"/>
      <c r="LU80" s="77"/>
      <c r="LV80" s="77"/>
      <c r="LW80" s="77"/>
      <c r="LX80" s="77"/>
      <c r="LY80" s="77"/>
      <c r="LZ80" s="77"/>
      <c r="MA80" s="77"/>
      <c r="MB80" s="77"/>
      <c r="MC80" s="77"/>
      <c r="MD80" s="77"/>
      <c r="ME80" s="77"/>
      <c r="MF80" s="77"/>
      <c r="MG80" s="77"/>
      <c r="MH80" s="77"/>
      <c r="MI80" s="77"/>
      <c r="MJ80" s="77"/>
      <c r="MK80" s="77"/>
      <c r="ML80" s="77"/>
      <c r="MM80" s="77"/>
      <c r="MN80" s="77"/>
      <c r="MO80" s="77"/>
      <c r="MP80" s="77"/>
      <c r="MQ80" s="77"/>
      <c r="MR80" s="77"/>
      <c r="MS80" s="77"/>
      <c r="MT80" s="77"/>
      <c r="MU80" s="77"/>
      <c r="MV80" s="77"/>
      <c r="MW80" s="77"/>
      <c r="MX80" s="77"/>
      <c r="MY80" s="77"/>
      <c r="MZ80" s="77"/>
      <c r="NA80" s="77"/>
      <c r="NB80" s="77"/>
      <c r="NC80" s="77"/>
      <c r="ND80" s="77"/>
      <c r="NE80" s="77"/>
      <c r="NF80" s="77"/>
      <c r="NG80" s="77"/>
      <c r="NH80" s="77"/>
      <c r="NI80" s="77"/>
      <c r="NJ80" s="77"/>
      <c r="NK80" s="77"/>
      <c r="NL80" s="77"/>
      <c r="NM80" s="77"/>
      <c r="NN80" s="77"/>
      <c r="NO80" s="77"/>
      <c r="NP80" s="77"/>
      <c r="NQ80" s="77"/>
      <c r="NR80" s="77"/>
      <c r="NS80" s="77"/>
      <c r="NT80" s="77"/>
      <c r="NU80" s="77"/>
      <c r="NV80" s="77"/>
      <c r="NW80" s="77"/>
      <c r="NX80" s="77"/>
      <c r="NY80" s="77"/>
      <c r="NZ80" s="77"/>
      <c r="OA80" s="77"/>
      <c r="OB80" s="77"/>
      <c r="OC80" s="77"/>
      <c r="OD80" s="77"/>
      <c r="OE80" s="77"/>
      <c r="OF80" s="77"/>
      <c r="OG80" s="77"/>
      <c r="OH80" s="77"/>
      <c r="OI80" s="77"/>
      <c r="OJ80" s="77"/>
      <c r="OK80" s="77"/>
      <c r="OL80" s="77"/>
      <c r="OM80" s="77"/>
      <c r="ON80" s="77"/>
      <c r="OO80" s="77"/>
      <c r="OP80" s="77"/>
      <c r="OQ80" s="77"/>
      <c r="OR80" s="77"/>
      <c r="OS80" s="77"/>
      <c r="OT80" s="77"/>
      <c r="OU80" s="77"/>
      <c r="OV80" s="77"/>
      <c r="OW80" s="77"/>
      <c r="OX80" s="77"/>
      <c r="OY80" s="77"/>
      <c r="OZ80" s="77"/>
      <c r="PA80" s="77"/>
      <c r="PB80" s="77"/>
      <c r="PC80" s="77"/>
      <c r="PD80" s="77"/>
      <c r="PE80" s="77"/>
      <c r="PF80" s="77"/>
      <c r="PG80" s="77"/>
      <c r="PH80" s="77"/>
      <c r="PI80" s="77"/>
      <c r="PJ80" s="77"/>
      <c r="PK80" s="77"/>
      <c r="PL80" s="77"/>
      <c r="PM80" s="77"/>
      <c r="PN80" s="77"/>
      <c r="PO80" s="77"/>
      <c r="PP80" s="77"/>
      <c r="PQ80" s="77"/>
      <c r="PR80" s="77"/>
      <c r="PS80" s="77"/>
      <c r="PT80" s="77"/>
      <c r="PU80" s="77"/>
      <c r="PV80" s="77"/>
      <c r="PW80" s="77"/>
      <c r="PX80" s="77"/>
      <c r="PY80" s="77"/>
      <c r="PZ80" s="77"/>
      <c r="QA80" s="77"/>
      <c r="QB80" s="77"/>
      <c r="QC80" s="77"/>
      <c r="QD80" s="77"/>
      <c r="QE80" s="77"/>
      <c r="QF80" s="77"/>
      <c r="QG80" s="77"/>
      <c r="QH80" s="77"/>
      <c r="QI80" s="77"/>
      <c r="QJ80" s="77"/>
      <c r="QK80" s="77"/>
      <c r="QL80" s="77"/>
      <c r="QM80" s="77"/>
      <c r="QN80" s="77"/>
      <c r="QO80" s="77"/>
      <c r="QP80" s="77"/>
      <c r="QQ80" s="77"/>
      <c r="QR80" s="77"/>
      <c r="QS80" s="77"/>
      <c r="QT80" s="77"/>
      <c r="QU80" s="77"/>
      <c r="QV80" s="77"/>
      <c r="QW80" s="77"/>
      <c r="QX80" s="77"/>
      <c r="QY80" s="77"/>
      <c r="QZ80" s="77"/>
      <c r="RA80" s="77"/>
      <c r="RB80" s="77"/>
      <c r="RC80" s="77"/>
      <c r="RD80" s="77"/>
      <c r="RE80" s="77"/>
      <c r="RF80" s="77"/>
      <c r="RG80" s="77"/>
      <c r="RH80" s="77"/>
      <c r="RI80" s="77"/>
      <c r="RJ80" s="77"/>
      <c r="RK80" s="77"/>
      <c r="RL80" s="77"/>
      <c r="RM80" s="77"/>
      <c r="RN80" s="77"/>
      <c r="RO80" s="77"/>
      <c r="RP80" s="77"/>
      <c r="RQ80" s="77"/>
      <c r="RR80" s="77"/>
      <c r="RS80" s="77"/>
      <c r="RT80" s="77"/>
      <c r="RU80" s="77"/>
      <c r="RV80" s="77"/>
      <c r="RW80" s="77"/>
      <c r="RX80" s="77"/>
      <c r="RY80" s="77"/>
      <c r="RZ80" s="77"/>
      <c r="SA80" s="77"/>
      <c r="SB80" s="77"/>
      <c r="SC80" s="77"/>
      <c r="SD80" s="77"/>
      <c r="SE80" s="77"/>
      <c r="SF80" s="77"/>
      <c r="SG80" s="77"/>
      <c r="SH80" s="77"/>
      <c r="SI80" s="77"/>
      <c r="SJ80" s="77"/>
      <c r="SK80" s="77"/>
      <c r="SL80" s="77"/>
      <c r="SM80" s="77"/>
      <c r="SN80" s="77"/>
      <c r="SO80" s="77"/>
      <c r="SP80" s="77"/>
      <c r="SQ80" s="77"/>
      <c r="SR80" s="77"/>
      <c r="SS80" s="77"/>
      <c r="ST80" s="77"/>
      <c r="SU80" s="77"/>
      <c r="SV80" s="77"/>
      <c r="SW80" s="77"/>
      <c r="SX80" s="77"/>
      <c r="SY80" s="77"/>
      <c r="SZ80" s="77"/>
      <c r="TA80" s="77"/>
      <c r="TB80" s="77"/>
      <c r="TC80" s="77"/>
      <c r="TD80" s="77"/>
      <c r="TE80" s="77"/>
      <c r="TF80" s="77"/>
      <c r="TG80" s="77"/>
      <c r="TH80" s="77"/>
      <c r="TI80" s="77"/>
      <c r="TJ80" s="77"/>
      <c r="TK80" s="77"/>
      <c r="TL80" s="77"/>
      <c r="TM80" s="77"/>
      <c r="TN80" s="77"/>
      <c r="TO80" s="77"/>
      <c r="TP80" s="77"/>
      <c r="TQ80" s="77"/>
      <c r="TR80" s="77"/>
      <c r="TS80" s="77"/>
      <c r="TT80" s="77"/>
      <c r="TU80" s="77"/>
      <c r="TV80" s="77"/>
      <c r="TW80" s="77"/>
      <c r="TX80" s="77"/>
      <c r="TY80" s="77"/>
      <c r="TZ80" s="77"/>
      <c r="UA80" s="77"/>
      <c r="UB80" s="77"/>
      <c r="UC80" s="77"/>
      <c r="UD80" s="77"/>
      <c r="UE80" s="77"/>
      <c r="UF80" s="77"/>
      <c r="UG80" s="77"/>
      <c r="UH80" s="77"/>
      <c r="UI80" s="77"/>
      <c r="UJ80" s="77"/>
      <c r="UK80" s="77"/>
      <c r="UL80" s="77"/>
      <c r="UM80" s="77"/>
      <c r="UN80" s="77"/>
      <c r="UO80" s="77"/>
      <c r="UP80" s="77"/>
      <c r="UQ80" s="77"/>
      <c r="UR80" s="77"/>
      <c r="US80" s="77"/>
      <c r="UT80" s="77"/>
      <c r="UU80" s="77"/>
      <c r="UV80" s="77"/>
      <c r="UW80" s="77"/>
      <c r="UX80" s="77"/>
      <c r="UY80" s="77"/>
      <c r="UZ80" s="77"/>
      <c r="VA80" s="77"/>
      <c r="VB80" s="77"/>
      <c r="VC80" s="77"/>
      <c r="VD80" s="77"/>
      <c r="VE80" s="77"/>
      <c r="VF80" s="77"/>
      <c r="VG80" s="77"/>
      <c r="VH80" s="77"/>
      <c r="VI80" s="77"/>
      <c r="VJ80" s="77"/>
      <c r="VK80" s="77"/>
      <c r="VL80" s="77"/>
      <c r="VM80" s="77"/>
      <c r="VN80" s="77"/>
      <c r="VO80" s="77"/>
      <c r="VP80" s="77"/>
      <c r="VQ80" s="77"/>
      <c r="VR80" s="77"/>
      <c r="VS80" s="77"/>
      <c r="VT80" s="77"/>
      <c r="VU80" s="77"/>
      <c r="VV80" s="77"/>
      <c r="VW80" s="77"/>
      <c r="VX80" s="77"/>
      <c r="VY80" s="77"/>
      <c r="VZ80" s="77"/>
      <c r="WA80" s="77"/>
      <c r="WB80" s="77"/>
      <c r="WC80" s="77"/>
      <c r="WD80" s="77"/>
      <c r="WE80" s="77"/>
      <c r="WF80" s="77"/>
      <c r="WG80" s="77"/>
      <c r="WH80" s="77"/>
      <c r="WI80" s="77"/>
      <c r="WJ80" s="77"/>
      <c r="WK80" s="77"/>
      <c r="WL80" s="77"/>
      <c r="WM80" s="77"/>
      <c r="WN80" s="77"/>
      <c r="WO80" s="77"/>
      <c r="WP80" s="77"/>
      <c r="WQ80" s="77"/>
      <c r="WR80" s="77"/>
      <c r="WS80" s="77"/>
      <c r="WT80" s="77"/>
      <c r="WU80" s="77"/>
      <c r="WV80" s="77"/>
      <c r="WW80" s="77"/>
      <c r="WX80" s="77"/>
      <c r="WY80" s="77"/>
      <c r="WZ80" s="77"/>
      <c r="XA80" s="77"/>
      <c r="XB80" s="77"/>
      <c r="XC80" s="77"/>
      <c r="XD80" s="77"/>
      <c r="XE80" s="77"/>
      <c r="XF80" s="77"/>
      <c r="XG80" s="77"/>
      <c r="XH80" s="77"/>
      <c r="XI80" s="77"/>
      <c r="XJ80" s="77"/>
      <c r="XK80" s="77"/>
      <c r="XL80" s="77"/>
      <c r="XM80" s="77"/>
      <c r="XN80" s="77"/>
      <c r="XO80" s="77"/>
      <c r="XP80" s="77"/>
      <c r="XQ80" s="77"/>
      <c r="XR80" s="77"/>
      <c r="XS80" s="77"/>
      <c r="XT80" s="77"/>
      <c r="XU80" s="77"/>
      <c r="XV80" s="77"/>
      <c r="XW80" s="77"/>
      <c r="XX80" s="77"/>
      <c r="XY80" s="77"/>
      <c r="XZ80" s="77"/>
      <c r="YA80" s="77"/>
      <c r="YB80" s="77"/>
      <c r="YC80" s="77"/>
      <c r="YD80" s="77"/>
      <c r="YE80" s="77"/>
      <c r="YF80" s="77"/>
      <c r="YG80" s="77"/>
      <c r="YH80" s="77"/>
      <c r="YI80" s="77"/>
      <c r="YJ80" s="77"/>
      <c r="YK80" s="77"/>
      <c r="YL80" s="77"/>
      <c r="YM80" s="77"/>
      <c r="YN80" s="77"/>
      <c r="YO80" s="77"/>
      <c r="YP80" s="77"/>
      <c r="YQ80" s="77"/>
      <c r="YR80" s="77"/>
      <c r="YS80" s="77"/>
      <c r="YT80" s="77"/>
      <c r="YU80" s="77"/>
      <c r="YV80" s="77"/>
      <c r="YW80" s="77"/>
      <c r="YX80" s="77"/>
      <c r="YY80" s="77"/>
      <c r="YZ80" s="77"/>
      <c r="ZA80" s="77"/>
      <c r="ZB80" s="77"/>
      <c r="ZC80" s="77"/>
      <c r="ZD80" s="77"/>
      <c r="ZE80" s="77"/>
      <c r="ZF80" s="77"/>
      <c r="ZG80" s="77"/>
      <c r="ZH80" s="77"/>
      <c r="ZI80" s="77"/>
      <c r="ZJ80" s="77"/>
      <c r="ZK80" s="77"/>
      <c r="ZL80" s="77"/>
      <c r="ZM80" s="77"/>
      <c r="ZN80" s="77"/>
      <c r="ZO80" s="77"/>
      <c r="ZP80" s="77"/>
      <c r="ZQ80" s="77"/>
      <c r="ZR80" s="77"/>
      <c r="ZS80" s="77"/>
      <c r="ZT80" s="77"/>
      <c r="ZU80" s="77"/>
      <c r="ZV80" s="77"/>
      <c r="ZW80" s="77"/>
      <c r="ZX80" s="77"/>
      <c r="ZY80" s="77"/>
      <c r="ZZ80" s="77"/>
      <c r="AAA80" s="77"/>
      <c r="AAB80" s="77"/>
      <c r="AAC80" s="77"/>
      <c r="AAD80" s="77"/>
      <c r="AAE80" s="77"/>
      <c r="AAF80" s="77"/>
      <c r="AAG80" s="77"/>
      <c r="AAH80" s="77"/>
      <c r="AAI80" s="77"/>
      <c r="AAJ80" s="77"/>
      <c r="AAK80" s="77"/>
      <c r="AAL80" s="77"/>
      <c r="AAM80" s="77"/>
      <c r="AAN80" s="77"/>
      <c r="AAO80" s="77"/>
      <c r="AAP80" s="77"/>
      <c r="AAQ80" s="77"/>
      <c r="AAR80" s="77"/>
      <c r="AAS80" s="77"/>
      <c r="AAT80" s="77"/>
      <c r="AAU80" s="77"/>
      <c r="AAV80" s="77"/>
      <c r="AAW80" s="77"/>
      <c r="AAX80" s="77"/>
      <c r="AAY80" s="77"/>
      <c r="AAZ80" s="77"/>
      <c r="ABA80" s="77"/>
      <c r="ABB80" s="77"/>
      <c r="ABC80" s="77"/>
      <c r="ABD80" s="77"/>
      <c r="ABE80" s="77"/>
      <c r="ABF80" s="77"/>
      <c r="ABG80" s="77"/>
      <c r="ABH80" s="77"/>
      <c r="ABI80" s="77"/>
      <c r="ABJ80" s="77"/>
      <c r="ABK80" s="77"/>
      <c r="ABL80" s="77"/>
      <c r="ABM80" s="77"/>
      <c r="ABN80" s="77"/>
      <c r="ABO80" s="77"/>
      <c r="ABP80" s="77"/>
      <c r="ABQ80" s="77"/>
      <c r="ABR80" s="77"/>
      <c r="ABS80" s="77"/>
      <c r="ABT80" s="77"/>
      <c r="ABU80" s="77"/>
      <c r="ABV80" s="77"/>
      <c r="ABW80" s="77"/>
      <c r="ABX80" s="77"/>
      <c r="ABY80" s="77"/>
      <c r="ABZ80" s="77"/>
      <c r="ACA80" s="77"/>
      <c r="ACB80" s="77"/>
      <c r="ACC80" s="77"/>
      <c r="ACD80" s="77"/>
      <c r="ACE80" s="77"/>
      <c r="ACF80" s="77"/>
      <c r="ACG80" s="77"/>
      <c r="ACH80" s="77"/>
      <c r="ACI80" s="77"/>
      <c r="ACJ80" s="77"/>
      <c r="ACK80" s="77"/>
      <c r="ACL80" s="77"/>
      <c r="ACM80" s="77"/>
      <c r="ACN80" s="77"/>
      <c r="ACO80" s="77"/>
      <c r="ACP80" s="77"/>
      <c r="ACQ80" s="77"/>
      <c r="ACR80" s="77"/>
      <c r="ACS80" s="77"/>
      <c r="ACT80" s="77"/>
      <c r="ACU80" s="77"/>
      <c r="ACV80" s="77"/>
      <c r="ACW80" s="77"/>
      <c r="ACX80" s="77"/>
      <c r="ACY80" s="77"/>
      <c r="ACZ80" s="77"/>
      <c r="ADA80" s="77"/>
      <c r="ADB80" s="77"/>
      <c r="ADC80" s="77"/>
      <c r="ADD80" s="77"/>
      <c r="ADE80" s="77"/>
      <c r="ADF80" s="77"/>
      <c r="ADG80" s="77"/>
      <c r="ADH80" s="77"/>
      <c r="ADI80" s="77"/>
      <c r="ADJ80" s="77"/>
      <c r="ADK80" s="77"/>
      <c r="ADL80" s="77"/>
      <c r="ADM80" s="77"/>
      <c r="ADN80" s="77"/>
      <c r="ADO80" s="77"/>
      <c r="ADP80" s="77"/>
      <c r="ADQ80" s="77"/>
      <c r="ADR80" s="77"/>
      <c r="ADS80" s="77"/>
      <c r="ADT80" s="77"/>
      <c r="ADU80" s="77"/>
      <c r="ADV80" s="77"/>
      <c r="ADW80" s="77"/>
      <c r="ADX80" s="77"/>
      <c r="ADY80" s="77"/>
      <c r="ADZ80" s="77"/>
      <c r="AEA80" s="77"/>
      <c r="AEB80" s="77"/>
      <c r="AEC80" s="77"/>
      <c r="AED80" s="77"/>
      <c r="AEE80" s="77"/>
      <c r="AEF80" s="77"/>
      <c r="AEG80" s="77"/>
      <c r="AEH80" s="77"/>
      <c r="AEI80" s="77"/>
      <c r="AEJ80" s="77"/>
      <c r="AEK80" s="77"/>
      <c r="AEL80" s="77"/>
      <c r="AEM80" s="77"/>
      <c r="AEN80" s="77"/>
      <c r="AEO80" s="77"/>
      <c r="AEP80" s="77"/>
      <c r="AEQ80" s="77"/>
      <c r="AER80" s="77"/>
      <c r="AES80" s="77"/>
      <c r="AET80" s="77"/>
      <c r="AEU80" s="77"/>
      <c r="AEV80" s="77"/>
      <c r="AEW80" s="77"/>
      <c r="AEX80" s="77"/>
      <c r="AEY80" s="77"/>
      <c r="AEZ80" s="77"/>
      <c r="AFA80" s="77"/>
      <c r="AFB80" s="77"/>
      <c r="AFC80" s="77"/>
      <c r="AFD80" s="77"/>
      <c r="AFE80" s="77"/>
      <c r="AFF80" s="77"/>
      <c r="AFG80" s="77"/>
      <c r="AFH80" s="77"/>
      <c r="AFI80" s="77"/>
      <c r="AFJ80" s="77"/>
      <c r="AFK80" s="77"/>
      <c r="AFL80" s="77"/>
      <c r="AFM80" s="77"/>
      <c r="AFN80" s="77"/>
      <c r="AFO80" s="77"/>
      <c r="AFP80" s="77"/>
      <c r="AFQ80" s="77"/>
      <c r="AFR80" s="77"/>
      <c r="AFS80" s="77"/>
      <c r="AFT80" s="77"/>
      <c r="AFU80" s="77"/>
      <c r="AFV80" s="77"/>
      <c r="AFW80" s="77"/>
      <c r="AFX80" s="77"/>
      <c r="AFY80" s="77"/>
      <c r="AFZ80" s="77"/>
      <c r="AGA80" s="77"/>
      <c r="AGB80" s="77"/>
      <c r="AGC80" s="77"/>
      <c r="AGD80" s="77"/>
      <c r="AGE80" s="77"/>
      <c r="AGF80" s="77"/>
      <c r="AGG80" s="77"/>
      <c r="AGH80" s="77"/>
      <c r="AGI80" s="77"/>
      <c r="AGJ80" s="77"/>
      <c r="AGK80" s="77"/>
      <c r="AGL80" s="77"/>
      <c r="AGM80" s="77"/>
      <c r="AGN80" s="77"/>
      <c r="AGO80" s="77"/>
      <c r="AGP80" s="77"/>
      <c r="AGQ80" s="77"/>
      <c r="AGR80" s="77"/>
      <c r="AGS80" s="77"/>
      <c r="AGT80" s="77"/>
      <c r="AGU80" s="77"/>
      <c r="AGV80" s="77"/>
      <c r="AGW80" s="77"/>
      <c r="AGX80" s="77"/>
      <c r="AGY80" s="77"/>
      <c r="AGZ80" s="77"/>
      <c r="AHA80" s="77"/>
      <c r="AHB80" s="77"/>
      <c r="AHC80" s="77"/>
      <c r="AHD80" s="77"/>
      <c r="AHE80" s="77"/>
      <c r="AHF80" s="77"/>
      <c r="AHG80" s="77"/>
      <c r="AHH80" s="77"/>
      <c r="AHI80" s="77"/>
      <c r="AHJ80" s="77"/>
      <c r="AHK80" s="77"/>
      <c r="AHL80" s="77"/>
      <c r="AHM80" s="77"/>
      <c r="AHN80" s="77"/>
      <c r="AHO80" s="77"/>
      <c r="AHP80" s="77"/>
      <c r="AHQ80" s="77"/>
      <c r="AHR80" s="77"/>
      <c r="AHS80" s="77"/>
      <c r="AHT80" s="77"/>
      <c r="AHU80" s="77"/>
      <c r="AHV80" s="77"/>
      <c r="AHW80" s="77"/>
      <c r="AHX80" s="77"/>
      <c r="AHY80" s="77"/>
      <c r="AHZ80" s="77"/>
      <c r="AIA80" s="77"/>
      <c r="AIB80" s="77"/>
      <c r="AIC80" s="77"/>
      <c r="AID80" s="77"/>
      <c r="AIE80" s="77"/>
      <c r="AIF80" s="77"/>
      <c r="AIG80" s="77"/>
      <c r="AIH80" s="77"/>
      <c r="AII80" s="77"/>
      <c r="AIJ80" s="77"/>
      <c r="AIK80" s="77"/>
      <c r="AIL80" s="77"/>
      <c r="AIM80" s="77"/>
      <c r="AIN80" s="77"/>
      <c r="AIO80" s="77"/>
      <c r="AIP80" s="77"/>
      <c r="AIQ80" s="77"/>
      <c r="AIR80" s="77"/>
      <c r="AIS80" s="77"/>
      <c r="AIT80" s="77"/>
      <c r="AIU80" s="77"/>
      <c r="AIV80" s="77"/>
      <c r="AIW80" s="77"/>
      <c r="AIX80" s="77"/>
      <c r="AIY80" s="77"/>
      <c r="AIZ80" s="77"/>
      <c r="AJA80" s="77"/>
      <c r="AJB80" s="77"/>
      <c r="AJC80" s="77"/>
      <c r="AJD80" s="77"/>
      <c r="AJE80" s="77"/>
      <c r="AJF80" s="77"/>
      <c r="AJG80" s="77"/>
      <c r="AJH80" s="77"/>
      <c r="AJI80" s="77"/>
      <c r="AJJ80" s="77"/>
      <c r="AJK80" s="77"/>
      <c r="AJL80" s="77"/>
      <c r="AJM80" s="77"/>
      <c r="AJN80" s="77"/>
      <c r="AJO80" s="77"/>
      <c r="AJP80" s="77"/>
      <c r="AJQ80" s="77"/>
      <c r="AJR80" s="77"/>
      <c r="AJS80" s="77"/>
      <c r="AJT80" s="77"/>
      <c r="AJU80" s="77"/>
      <c r="AJV80" s="77"/>
      <c r="AJW80" s="77"/>
      <c r="AJX80" s="77"/>
      <c r="AJY80" s="77"/>
      <c r="AJZ80" s="77"/>
      <c r="AKA80" s="77"/>
      <c r="AKB80" s="77"/>
      <c r="AKC80" s="77"/>
      <c r="AKD80" s="77"/>
      <c r="AKE80" s="77"/>
      <c r="AKF80" s="77"/>
      <c r="AKG80" s="77"/>
      <c r="AKH80" s="77"/>
      <c r="AKI80" s="77"/>
      <c r="AKJ80" s="77"/>
      <c r="AKK80" s="77"/>
      <c r="AKL80" s="77"/>
      <c r="AKM80" s="77"/>
      <c r="AKN80" s="77"/>
      <c r="AKO80" s="77"/>
      <c r="AKP80" s="77"/>
      <c r="AKQ80" s="77"/>
      <c r="AKR80" s="77"/>
      <c r="AKS80" s="77"/>
      <c r="AKT80" s="77"/>
      <c r="AKU80" s="77"/>
      <c r="AKV80" s="77"/>
      <c r="AKW80" s="77"/>
      <c r="AKX80" s="77"/>
      <c r="AKY80" s="77"/>
      <c r="AKZ80" s="77"/>
      <c r="ALA80" s="77"/>
      <c r="ALB80" s="77"/>
      <c r="ALC80" s="77"/>
      <c r="ALD80" s="77"/>
      <c r="ALE80" s="77"/>
      <c r="ALF80" s="77"/>
      <c r="ALG80" s="77"/>
      <c r="ALH80" s="77"/>
      <c r="ALI80" s="77"/>
      <c r="ALJ80" s="77"/>
      <c r="ALK80" s="77"/>
      <c r="ALL80" s="77"/>
      <c r="ALM80" s="77"/>
      <c r="ALN80" s="77"/>
      <c r="ALO80" s="77"/>
      <c r="ALP80" s="77"/>
      <c r="ALQ80" s="77"/>
      <c r="ALR80" s="77"/>
      <c r="ALS80" s="77"/>
      <c r="ALT80" s="77"/>
      <c r="ALU80" s="77"/>
      <c r="ALV80" s="77"/>
      <c r="ALW80" s="77"/>
      <c r="ALX80" s="77"/>
      <c r="ALY80" s="77"/>
      <c r="ALZ80" s="77"/>
      <c r="AMA80" s="77"/>
      <c r="AMB80" s="77"/>
      <c r="AMC80" s="77"/>
      <c r="AMD80" s="77"/>
      <c r="AME80" s="77"/>
      <c r="AMF80" s="77"/>
      <c r="AMG80" s="77"/>
      <c r="AMH80" s="77"/>
      <c r="AMI80" s="77"/>
      <c r="AMJ80" s="77"/>
    </row>
    <row r="81" customFormat="false" ht="12.85" hidden="false" customHeight="false" outlineLevel="0" collapsed="false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  <c r="HV81" s="77"/>
      <c r="HW81" s="77"/>
      <c r="HX81" s="77"/>
      <c r="HY81" s="77"/>
      <c r="HZ81" s="77"/>
      <c r="IA81" s="77"/>
      <c r="IB81" s="77"/>
      <c r="IC81" s="77"/>
      <c r="ID81" s="77"/>
      <c r="IE81" s="77"/>
      <c r="IF81" s="77"/>
      <c r="IG81" s="77"/>
      <c r="IH81" s="77"/>
      <c r="II81" s="77"/>
      <c r="IJ81" s="77"/>
      <c r="IK81" s="77"/>
      <c r="IL81" s="77"/>
      <c r="IM81" s="77"/>
      <c r="IN81" s="77"/>
      <c r="IO81" s="77"/>
      <c r="IP81" s="77"/>
      <c r="IQ81" s="77"/>
      <c r="IR81" s="77"/>
      <c r="IS81" s="77"/>
      <c r="IT81" s="77"/>
      <c r="IU81" s="77"/>
      <c r="IV81" s="77"/>
      <c r="IW81" s="77"/>
      <c r="IX81" s="77"/>
      <c r="IY81" s="77"/>
      <c r="IZ81" s="77"/>
      <c r="JA81" s="77"/>
      <c r="JB81" s="77"/>
      <c r="JC81" s="77"/>
      <c r="JD81" s="77"/>
      <c r="JE81" s="77"/>
      <c r="JF81" s="77"/>
      <c r="JG81" s="77"/>
      <c r="JH81" s="77"/>
      <c r="JI81" s="77"/>
      <c r="JJ81" s="77"/>
      <c r="JK81" s="77"/>
      <c r="JL81" s="77"/>
      <c r="JM81" s="77"/>
      <c r="JN81" s="77"/>
      <c r="JO81" s="77"/>
      <c r="JP81" s="77"/>
      <c r="JQ81" s="77"/>
      <c r="JR81" s="77"/>
      <c r="JS81" s="77"/>
      <c r="JT81" s="77"/>
      <c r="JU81" s="77"/>
      <c r="JV81" s="77"/>
      <c r="JW81" s="77"/>
      <c r="JX81" s="77"/>
      <c r="JY81" s="77"/>
      <c r="JZ81" s="77"/>
      <c r="KA81" s="77"/>
      <c r="KB81" s="77"/>
      <c r="KC81" s="77"/>
      <c r="KD81" s="77"/>
      <c r="KE81" s="77"/>
      <c r="KF81" s="77"/>
      <c r="KG81" s="77"/>
      <c r="KH81" s="77"/>
      <c r="KI81" s="77"/>
      <c r="KJ81" s="77"/>
      <c r="KK81" s="77"/>
      <c r="KL81" s="77"/>
      <c r="KM81" s="77"/>
      <c r="KN81" s="77"/>
      <c r="KO81" s="77"/>
      <c r="KP81" s="77"/>
      <c r="KQ81" s="77"/>
      <c r="KR81" s="77"/>
      <c r="KS81" s="77"/>
      <c r="KT81" s="77"/>
      <c r="KU81" s="77"/>
      <c r="KV81" s="77"/>
      <c r="KW81" s="77"/>
      <c r="KX81" s="77"/>
      <c r="KY81" s="77"/>
      <c r="KZ81" s="77"/>
      <c r="LA81" s="77"/>
      <c r="LB81" s="77"/>
      <c r="LC81" s="77"/>
      <c r="LD81" s="77"/>
      <c r="LE81" s="77"/>
      <c r="LF81" s="77"/>
      <c r="LG81" s="77"/>
      <c r="LH81" s="77"/>
      <c r="LI81" s="77"/>
      <c r="LJ81" s="77"/>
      <c r="LK81" s="77"/>
      <c r="LL81" s="77"/>
      <c r="LM81" s="77"/>
      <c r="LN81" s="77"/>
      <c r="LO81" s="77"/>
      <c r="LP81" s="77"/>
      <c r="LQ81" s="77"/>
      <c r="LR81" s="77"/>
      <c r="LS81" s="77"/>
      <c r="LT81" s="77"/>
      <c r="LU81" s="77"/>
      <c r="LV81" s="77"/>
      <c r="LW81" s="77"/>
      <c r="LX81" s="77"/>
      <c r="LY81" s="77"/>
      <c r="LZ81" s="77"/>
      <c r="MA81" s="77"/>
      <c r="MB81" s="77"/>
      <c r="MC81" s="77"/>
      <c r="MD81" s="77"/>
      <c r="ME81" s="77"/>
      <c r="MF81" s="77"/>
      <c r="MG81" s="77"/>
      <c r="MH81" s="77"/>
      <c r="MI81" s="77"/>
      <c r="MJ81" s="77"/>
      <c r="MK81" s="77"/>
      <c r="ML81" s="77"/>
      <c r="MM81" s="77"/>
      <c r="MN81" s="77"/>
      <c r="MO81" s="77"/>
      <c r="MP81" s="77"/>
      <c r="MQ81" s="77"/>
      <c r="MR81" s="77"/>
      <c r="MS81" s="77"/>
      <c r="MT81" s="77"/>
      <c r="MU81" s="77"/>
      <c r="MV81" s="77"/>
      <c r="MW81" s="77"/>
      <c r="MX81" s="77"/>
      <c r="MY81" s="77"/>
      <c r="MZ81" s="77"/>
      <c r="NA81" s="77"/>
      <c r="NB81" s="77"/>
      <c r="NC81" s="77"/>
      <c r="ND81" s="77"/>
      <c r="NE81" s="77"/>
      <c r="NF81" s="77"/>
      <c r="NG81" s="77"/>
      <c r="NH81" s="77"/>
      <c r="NI81" s="77"/>
      <c r="NJ81" s="77"/>
      <c r="NK81" s="77"/>
      <c r="NL81" s="77"/>
      <c r="NM81" s="77"/>
      <c r="NN81" s="77"/>
      <c r="NO81" s="77"/>
      <c r="NP81" s="77"/>
      <c r="NQ81" s="77"/>
      <c r="NR81" s="77"/>
      <c r="NS81" s="77"/>
      <c r="NT81" s="77"/>
      <c r="NU81" s="77"/>
      <c r="NV81" s="77"/>
      <c r="NW81" s="77"/>
      <c r="NX81" s="77"/>
      <c r="NY81" s="77"/>
      <c r="NZ81" s="77"/>
      <c r="OA81" s="77"/>
      <c r="OB81" s="77"/>
      <c r="OC81" s="77"/>
      <c r="OD81" s="77"/>
      <c r="OE81" s="77"/>
      <c r="OF81" s="77"/>
      <c r="OG81" s="77"/>
      <c r="OH81" s="77"/>
      <c r="OI81" s="77"/>
      <c r="OJ81" s="77"/>
      <c r="OK81" s="77"/>
      <c r="OL81" s="77"/>
      <c r="OM81" s="77"/>
      <c r="ON81" s="77"/>
      <c r="OO81" s="77"/>
      <c r="OP81" s="77"/>
      <c r="OQ81" s="77"/>
      <c r="OR81" s="77"/>
      <c r="OS81" s="77"/>
      <c r="OT81" s="77"/>
      <c r="OU81" s="77"/>
      <c r="OV81" s="77"/>
      <c r="OW81" s="77"/>
      <c r="OX81" s="77"/>
      <c r="OY81" s="77"/>
      <c r="OZ81" s="77"/>
      <c r="PA81" s="77"/>
      <c r="PB81" s="77"/>
      <c r="PC81" s="77"/>
      <c r="PD81" s="77"/>
      <c r="PE81" s="77"/>
      <c r="PF81" s="77"/>
      <c r="PG81" s="77"/>
      <c r="PH81" s="77"/>
      <c r="PI81" s="77"/>
      <c r="PJ81" s="77"/>
      <c r="PK81" s="77"/>
      <c r="PL81" s="77"/>
      <c r="PM81" s="77"/>
      <c r="PN81" s="77"/>
      <c r="PO81" s="77"/>
      <c r="PP81" s="77"/>
      <c r="PQ81" s="77"/>
      <c r="PR81" s="77"/>
      <c r="PS81" s="77"/>
      <c r="PT81" s="77"/>
      <c r="PU81" s="77"/>
      <c r="PV81" s="77"/>
      <c r="PW81" s="77"/>
      <c r="PX81" s="77"/>
      <c r="PY81" s="77"/>
      <c r="PZ81" s="77"/>
      <c r="QA81" s="77"/>
      <c r="QB81" s="77"/>
      <c r="QC81" s="77"/>
      <c r="QD81" s="77"/>
      <c r="QE81" s="77"/>
      <c r="QF81" s="77"/>
      <c r="QG81" s="77"/>
      <c r="QH81" s="77"/>
      <c r="QI81" s="77"/>
      <c r="QJ81" s="77"/>
      <c r="QK81" s="77"/>
      <c r="QL81" s="77"/>
      <c r="QM81" s="77"/>
      <c r="QN81" s="77"/>
      <c r="QO81" s="77"/>
      <c r="QP81" s="77"/>
      <c r="QQ81" s="77"/>
      <c r="QR81" s="77"/>
      <c r="QS81" s="77"/>
      <c r="QT81" s="77"/>
      <c r="QU81" s="77"/>
      <c r="QV81" s="77"/>
      <c r="QW81" s="77"/>
      <c r="QX81" s="77"/>
      <c r="QY81" s="77"/>
      <c r="QZ81" s="77"/>
      <c r="RA81" s="77"/>
      <c r="RB81" s="77"/>
      <c r="RC81" s="77"/>
      <c r="RD81" s="77"/>
      <c r="RE81" s="77"/>
      <c r="RF81" s="77"/>
      <c r="RG81" s="77"/>
      <c r="RH81" s="77"/>
      <c r="RI81" s="77"/>
      <c r="RJ81" s="77"/>
      <c r="RK81" s="77"/>
      <c r="RL81" s="77"/>
      <c r="RM81" s="77"/>
      <c r="RN81" s="77"/>
      <c r="RO81" s="77"/>
      <c r="RP81" s="77"/>
      <c r="RQ81" s="77"/>
      <c r="RR81" s="77"/>
      <c r="RS81" s="77"/>
      <c r="RT81" s="77"/>
      <c r="RU81" s="77"/>
      <c r="RV81" s="77"/>
      <c r="RW81" s="77"/>
      <c r="RX81" s="77"/>
      <c r="RY81" s="77"/>
      <c r="RZ81" s="77"/>
      <c r="SA81" s="77"/>
      <c r="SB81" s="77"/>
      <c r="SC81" s="77"/>
      <c r="SD81" s="77"/>
      <c r="SE81" s="77"/>
      <c r="SF81" s="77"/>
      <c r="SG81" s="77"/>
      <c r="SH81" s="77"/>
      <c r="SI81" s="77"/>
      <c r="SJ81" s="77"/>
      <c r="SK81" s="77"/>
      <c r="SL81" s="77"/>
      <c r="SM81" s="77"/>
      <c r="SN81" s="77"/>
      <c r="SO81" s="77"/>
      <c r="SP81" s="77"/>
      <c r="SQ81" s="77"/>
      <c r="SR81" s="77"/>
      <c r="SS81" s="77"/>
      <c r="ST81" s="77"/>
      <c r="SU81" s="77"/>
      <c r="SV81" s="77"/>
      <c r="SW81" s="77"/>
      <c r="SX81" s="77"/>
      <c r="SY81" s="77"/>
      <c r="SZ81" s="77"/>
      <c r="TA81" s="77"/>
      <c r="TB81" s="77"/>
      <c r="TC81" s="77"/>
      <c r="TD81" s="77"/>
      <c r="TE81" s="77"/>
      <c r="TF81" s="77"/>
      <c r="TG81" s="77"/>
      <c r="TH81" s="77"/>
      <c r="TI81" s="77"/>
      <c r="TJ81" s="77"/>
      <c r="TK81" s="77"/>
      <c r="TL81" s="77"/>
      <c r="TM81" s="77"/>
      <c r="TN81" s="77"/>
      <c r="TO81" s="77"/>
      <c r="TP81" s="77"/>
      <c r="TQ81" s="77"/>
      <c r="TR81" s="77"/>
      <c r="TS81" s="77"/>
      <c r="TT81" s="77"/>
      <c r="TU81" s="77"/>
      <c r="TV81" s="77"/>
      <c r="TW81" s="77"/>
      <c r="TX81" s="77"/>
      <c r="TY81" s="77"/>
      <c r="TZ81" s="77"/>
      <c r="UA81" s="77"/>
      <c r="UB81" s="77"/>
      <c r="UC81" s="77"/>
      <c r="UD81" s="77"/>
      <c r="UE81" s="77"/>
      <c r="UF81" s="77"/>
      <c r="UG81" s="77"/>
      <c r="UH81" s="77"/>
      <c r="UI81" s="77"/>
      <c r="UJ81" s="77"/>
      <c r="UK81" s="77"/>
      <c r="UL81" s="77"/>
      <c r="UM81" s="77"/>
      <c r="UN81" s="77"/>
      <c r="UO81" s="77"/>
      <c r="UP81" s="77"/>
      <c r="UQ81" s="77"/>
      <c r="UR81" s="77"/>
      <c r="US81" s="77"/>
      <c r="UT81" s="77"/>
      <c r="UU81" s="77"/>
      <c r="UV81" s="77"/>
      <c r="UW81" s="77"/>
      <c r="UX81" s="77"/>
      <c r="UY81" s="77"/>
      <c r="UZ81" s="77"/>
      <c r="VA81" s="77"/>
      <c r="VB81" s="77"/>
      <c r="VC81" s="77"/>
      <c r="VD81" s="77"/>
      <c r="VE81" s="77"/>
      <c r="VF81" s="77"/>
      <c r="VG81" s="77"/>
      <c r="VH81" s="77"/>
      <c r="VI81" s="77"/>
      <c r="VJ81" s="77"/>
      <c r="VK81" s="77"/>
      <c r="VL81" s="77"/>
      <c r="VM81" s="77"/>
      <c r="VN81" s="77"/>
      <c r="VO81" s="77"/>
      <c r="VP81" s="77"/>
      <c r="VQ81" s="77"/>
      <c r="VR81" s="77"/>
      <c r="VS81" s="77"/>
      <c r="VT81" s="77"/>
      <c r="VU81" s="77"/>
      <c r="VV81" s="77"/>
      <c r="VW81" s="77"/>
      <c r="VX81" s="77"/>
      <c r="VY81" s="77"/>
      <c r="VZ81" s="77"/>
      <c r="WA81" s="77"/>
      <c r="WB81" s="77"/>
      <c r="WC81" s="77"/>
      <c r="WD81" s="77"/>
      <c r="WE81" s="77"/>
      <c r="WF81" s="77"/>
      <c r="WG81" s="77"/>
      <c r="WH81" s="77"/>
      <c r="WI81" s="77"/>
      <c r="WJ81" s="77"/>
      <c r="WK81" s="77"/>
      <c r="WL81" s="77"/>
      <c r="WM81" s="77"/>
      <c r="WN81" s="77"/>
      <c r="WO81" s="77"/>
      <c r="WP81" s="77"/>
      <c r="WQ81" s="77"/>
      <c r="WR81" s="77"/>
      <c r="WS81" s="77"/>
      <c r="WT81" s="77"/>
      <c r="WU81" s="77"/>
      <c r="WV81" s="77"/>
      <c r="WW81" s="77"/>
      <c r="WX81" s="77"/>
      <c r="WY81" s="77"/>
      <c r="WZ81" s="77"/>
      <c r="XA81" s="77"/>
      <c r="XB81" s="77"/>
      <c r="XC81" s="77"/>
      <c r="XD81" s="77"/>
      <c r="XE81" s="77"/>
      <c r="XF81" s="77"/>
      <c r="XG81" s="77"/>
      <c r="XH81" s="77"/>
      <c r="XI81" s="77"/>
      <c r="XJ81" s="77"/>
      <c r="XK81" s="77"/>
      <c r="XL81" s="77"/>
      <c r="XM81" s="77"/>
      <c r="XN81" s="77"/>
      <c r="XO81" s="77"/>
      <c r="XP81" s="77"/>
      <c r="XQ81" s="77"/>
      <c r="XR81" s="77"/>
      <c r="XS81" s="77"/>
      <c r="XT81" s="77"/>
      <c r="XU81" s="77"/>
      <c r="XV81" s="77"/>
      <c r="XW81" s="77"/>
      <c r="XX81" s="77"/>
      <c r="XY81" s="77"/>
      <c r="XZ81" s="77"/>
      <c r="YA81" s="77"/>
      <c r="YB81" s="77"/>
      <c r="YC81" s="77"/>
      <c r="YD81" s="77"/>
      <c r="YE81" s="77"/>
      <c r="YF81" s="77"/>
      <c r="YG81" s="77"/>
      <c r="YH81" s="77"/>
      <c r="YI81" s="77"/>
      <c r="YJ81" s="77"/>
      <c r="YK81" s="77"/>
      <c r="YL81" s="77"/>
      <c r="YM81" s="77"/>
      <c r="YN81" s="77"/>
      <c r="YO81" s="77"/>
      <c r="YP81" s="77"/>
      <c r="YQ81" s="77"/>
      <c r="YR81" s="77"/>
      <c r="YS81" s="77"/>
      <c r="YT81" s="77"/>
      <c r="YU81" s="77"/>
      <c r="YV81" s="77"/>
      <c r="YW81" s="77"/>
      <c r="YX81" s="77"/>
      <c r="YY81" s="77"/>
      <c r="YZ81" s="77"/>
      <c r="ZA81" s="77"/>
      <c r="ZB81" s="77"/>
      <c r="ZC81" s="77"/>
      <c r="ZD81" s="77"/>
      <c r="ZE81" s="77"/>
      <c r="ZF81" s="77"/>
      <c r="ZG81" s="77"/>
      <c r="ZH81" s="77"/>
      <c r="ZI81" s="77"/>
      <c r="ZJ81" s="77"/>
      <c r="ZK81" s="77"/>
      <c r="ZL81" s="77"/>
      <c r="ZM81" s="77"/>
      <c r="ZN81" s="77"/>
      <c r="ZO81" s="77"/>
      <c r="ZP81" s="77"/>
      <c r="ZQ81" s="77"/>
      <c r="ZR81" s="77"/>
      <c r="ZS81" s="77"/>
      <c r="ZT81" s="77"/>
      <c r="ZU81" s="77"/>
      <c r="ZV81" s="77"/>
      <c r="ZW81" s="77"/>
      <c r="ZX81" s="77"/>
      <c r="ZY81" s="77"/>
      <c r="ZZ81" s="77"/>
      <c r="AAA81" s="77"/>
      <c r="AAB81" s="77"/>
      <c r="AAC81" s="77"/>
      <c r="AAD81" s="77"/>
      <c r="AAE81" s="77"/>
      <c r="AAF81" s="77"/>
      <c r="AAG81" s="77"/>
      <c r="AAH81" s="77"/>
      <c r="AAI81" s="77"/>
      <c r="AAJ81" s="77"/>
      <c r="AAK81" s="77"/>
      <c r="AAL81" s="77"/>
      <c r="AAM81" s="77"/>
      <c r="AAN81" s="77"/>
      <c r="AAO81" s="77"/>
      <c r="AAP81" s="77"/>
      <c r="AAQ81" s="77"/>
      <c r="AAR81" s="77"/>
      <c r="AAS81" s="77"/>
      <c r="AAT81" s="77"/>
      <c r="AAU81" s="77"/>
      <c r="AAV81" s="77"/>
      <c r="AAW81" s="77"/>
      <c r="AAX81" s="77"/>
      <c r="AAY81" s="77"/>
      <c r="AAZ81" s="77"/>
      <c r="ABA81" s="77"/>
      <c r="ABB81" s="77"/>
      <c r="ABC81" s="77"/>
      <c r="ABD81" s="77"/>
      <c r="ABE81" s="77"/>
      <c r="ABF81" s="77"/>
      <c r="ABG81" s="77"/>
      <c r="ABH81" s="77"/>
      <c r="ABI81" s="77"/>
      <c r="ABJ81" s="77"/>
      <c r="ABK81" s="77"/>
      <c r="ABL81" s="77"/>
      <c r="ABM81" s="77"/>
      <c r="ABN81" s="77"/>
      <c r="ABO81" s="77"/>
      <c r="ABP81" s="77"/>
      <c r="ABQ81" s="77"/>
      <c r="ABR81" s="77"/>
      <c r="ABS81" s="77"/>
      <c r="ABT81" s="77"/>
      <c r="ABU81" s="77"/>
      <c r="ABV81" s="77"/>
      <c r="ABW81" s="77"/>
      <c r="ABX81" s="77"/>
      <c r="ABY81" s="77"/>
      <c r="ABZ81" s="77"/>
      <c r="ACA81" s="77"/>
      <c r="ACB81" s="77"/>
      <c r="ACC81" s="77"/>
      <c r="ACD81" s="77"/>
      <c r="ACE81" s="77"/>
      <c r="ACF81" s="77"/>
      <c r="ACG81" s="77"/>
      <c r="ACH81" s="77"/>
      <c r="ACI81" s="77"/>
      <c r="ACJ81" s="77"/>
      <c r="ACK81" s="77"/>
      <c r="ACL81" s="77"/>
      <c r="ACM81" s="77"/>
      <c r="ACN81" s="77"/>
      <c r="ACO81" s="77"/>
      <c r="ACP81" s="77"/>
      <c r="ACQ81" s="77"/>
      <c r="ACR81" s="77"/>
      <c r="ACS81" s="77"/>
      <c r="ACT81" s="77"/>
      <c r="ACU81" s="77"/>
      <c r="ACV81" s="77"/>
      <c r="ACW81" s="77"/>
      <c r="ACX81" s="77"/>
      <c r="ACY81" s="77"/>
      <c r="ACZ81" s="77"/>
      <c r="ADA81" s="77"/>
      <c r="ADB81" s="77"/>
      <c r="ADC81" s="77"/>
      <c r="ADD81" s="77"/>
      <c r="ADE81" s="77"/>
      <c r="ADF81" s="77"/>
      <c r="ADG81" s="77"/>
      <c r="ADH81" s="77"/>
      <c r="ADI81" s="77"/>
      <c r="ADJ81" s="77"/>
      <c r="ADK81" s="77"/>
      <c r="ADL81" s="77"/>
      <c r="ADM81" s="77"/>
      <c r="ADN81" s="77"/>
      <c r="ADO81" s="77"/>
      <c r="ADP81" s="77"/>
      <c r="ADQ81" s="77"/>
      <c r="ADR81" s="77"/>
      <c r="ADS81" s="77"/>
      <c r="ADT81" s="77"/>
      <c r="ADU81" s="77"/>
      <c r="ADV81" s="77"/>
      <c r="ADW81" s="77"/>
      <c r="ADX81" s="77"/>
      <c r="ADY81" s="77"/>
      <c r="ADZ81" s="77"/>
      <c r="AEA81" s="77"/>
      <c r="AEB81" s="77"/>
      <c r="AEC81" s="77"/>
      <c r="AED81" s="77"/>
      <c r="AEE81" s="77"/>
      <c r="AEF81" s="77"/>
      <c r="AEG81" s="77"/>
      <c r="AEH81" s="77"/>
      <c r="AEI81" s="77"/>
      <c r="AEJ81" s="77"/>
      <c r="AEK81" s="77"/>
      <c r="AEL81" s="77"/>
      <c r="AEM81" s="77"/>
      <c r="AEN81" s="77"/>
      <c r="AEO81" s="77"/>
      <c r="AEP81" s="77"/>
      <c r="AEQ81" s="77"/>
      <c r="AER81" s="77"/>
      <c r="AES81" s="77"/>
      <c r="AET81" s="77"/>
      <c r="AEU81" s="77"/>
      <c r="AEV81" s="77"/>
      <c r="AEW81" s="77"/>
      <c r="AEX81" s="77"/>
      <c r="AEY81" s="77"/>
      <c r="AEZ81" s="77"/>
      <c r="AFA81" s="77"/>
      <c r="AFB81" s="77"/>
      <c r="AFC81" s="77"/>
      <c r="AFD81" s="77"/>
      <c r="AFE81" s="77"/>
      <c r="AFF81" s="77"/>
      <c r="AFG81" s="77"/>
      <c r="AFH81" s="77"/>
      <c r="AFI81" s="77"/>
      <c r="AFJ81" s="77"/>
      <c r="AFK81" s="77"/>
      <c r="AFL81" s="77"/>
      <c r="AFM81" s="77"/>
      <c r="AFN81" s="77"/>
      <c r="AFO81" s="77"/>
      <c r="AFP81" s="77"/>
      <c r="AFQ81" s="77"/>
      <c r="AFR81" s="77"/>
      <c r="AFS81" s="77"/>
      <c r="AFT81" s="77"/>
      <c r="AFU81" s="77"/>
      <c r="AFV81" s="77"/>
      <c r="AFW81" s="77"/>
      <c r="AFX81" s="77"/>
      <c r="AFY81" s="77"/>
      <c r="AFZ81" s="77"/>
      <c r="AGA81" s="77"/>
      <c r="AGB81" s="77"/>
      <c r="AGC81" s="77"/>
      <c r="AGD81" s="77"/>
      <c r="AGE81" s="77"/>
      <c r="AGF81" s="77"/>
      <c r="AGG81" s="77"/>
      <c r="AGH81" s="77"/>
      <c r="AGI81" s="77"/>
      <c r="AGJ81" s="77"/>
      <c r="AGK81" s="77"/>
      <c r="AGL81" s="77"/>
      <c r="AGM81" s="77"/>
      <c r="AGN81" s="77"/>
      <c r="AGO81" s="77"/>
      <c r="AGP81" s="77"/>
      <c r="AGQ81" s="77"/>
      <c r="AGR81" s="77"/>
      <c r="AGS81" s="77"/>
      <c r="AGT81" s="77"/>
      <c r="AGU81" s="77"/>
      <c r="AGV81" s="77"/>
      <c r="AGW81" s="77"/>
      <c r="AGX81" s="77"/>
      <c r="AGY81" s="77"/>
      <c r="AGZ81" s="77"/>
      <c r="AHA81" s="77"/>
      <c r="AHB81" s="77"/>
      <c r="AHC81" s="77"/>
      <c r="AHD81" s="77"/>
      <c r="AHE81" s="77"/>
      <c r="AHF81" s="77"/>
      <c r="AHG81" s="77"/>
      <c r="AHH81" s="77"/>
      <c r="AHI81" s="77"/>
      <c r="AHJ81" s="77"/>
      <c r="AHK81" s="77"/>
      <c r="AHL81" s="77"/>
      <c r="AHM81" s="77"/>
      <c r="AHN81" s="77"/>
      <c r="AHO81" s="77"/>
      <c r="AHP81" s="77"/>
      <c r="AHQ81" s="77"/>
      <c r="AHR81" s="77"/>
      <c r="AHS81" s="77"/>
      <c r="AHT81" s="77"/>
      <c r="AHU81" s="77"/>
      <c r="AHV81" s="77"/>
      <c r="AHW81" s="77"/>
      <c r="AHX81" s="77"/>
      <c r="AHY81" s="77"/>
      <c r="AHZ81" s="77"/>
      <c r="AIA81" s="77"/>
      <c r="AIB81" s="77"/>
      <c r="AIC81" s="77"/>
      <c r="AID81" s="77"/>
      <c r="AIE81" s="77"/>
      <c r="AIF81" s="77"/>
      <c r="AIG81" s="77"/>
      <c r="AIH81" s="77"/>
      <c r="AII81" s="77"/>
      <c r="AIJ81" s="77"/>
      <c r="AIK81" s="77"/>
      <c r="AIL81" s="77"/>
      <c r="AIM81" s="77"/>
      <c r="AIN81" s="77"/>
      <c r="AIO81" s="77"/>
      <c r="AIP81" s="77"/>
      <c r="AIQ81" s="77"/>
      <c r="AIR81" s="77"/>
      <c r="AIS81" s="77"/>
      <c r="AIT81" s="77"/>
      <c r="AIU81" s="77"/>
      <c r="AIV81" s="77"/>
      <c r="AIW81" s="77"/>
      <c r="AIX81" s="77"/>
      <c r="AIY81" s="77"/>
      <c r="AIZ81" s="77"/>
      <c r="AJA81" s="77"/>
      <c r="AJB81" s="77"/>
      <c r="AJC81" s="77"/>
      <c r="AJD81" s="77"/>
      <c r="AJE81" s="77"/>
      <c r="AJF81" s="77"/>
      <c r="AJG81" s="77"/>
      <c r="AJH81" s="77"/>
      <c r="AJI81" s="77"/>
      <c r="AJJ81" s="77"/>
      <c r="AJK81" s="77"/>
      <c r="AJL81" s="77"/>
      <c r="AJM81" s="77"/>
      <c r="AJN81" s="77"/>
      <c r="AJO81" s="77"/>
      <c r="AJP81" s="77"/>
      <c r="AJQ81" s="77"/>
      <c r="AJR81" s="77"/>
      <c r="AJS81" s="77"/>
      <c r="AJT81" s="77"/>
      <c r="AJU81" s="77"/>
      <c r="AJV81" s="77"/>
      <c r="AJW81" s="77"/>
      <c r="AJX81" s="77"/>
      <c r="AJY81" s="77"/>
      <c r="AJZ81" s="77"/>
      <c r="AKA81" s="77"/>
      <c r="AKB81" s="77"/>
      <c r="AKC81" s="77"/>
      <c r="AKD81" s="77"/>
      <c r="AKE81" s="77"/>
      <c r="AKF81" s="77"/>
      <c r="AKG81" s="77"/>
      <c r="AKH81" s="77"/>
      <c r="AKI81" s="77"/>
      <c r="AKJ81" s="77"/>
      <c r="AKK81" s="77"/>
      <c r="AKL81" s="77"/>
      <c r="AKM81" s="77"/>
      <c r="AKN81" s="77"/>
      <c r="AKO81" s="77"/>
      <c r="AKP81" s="77"/>
      <c r="AKQ81" s="77"/>
      <c r="AKR81" s="77"/>
      <c r="AKS81" s="77"/>
      <c r="AKT81" s="77"/>
      <c r="AKU81" s="77"/>
      <c r="AKV81" s="77"/>
      <c r="AKW81" s="77"/>
      <c r="AKX81" s="77"/>
      <c r="AKY81" s="77"/>
      <c r="AKZ81" s="77"/>
      <c r="ALA81" s="77"/>
      <c r="ALB81" s="77"/>
      <c r="ALC81" s="77"/>
      <c r="ALD81" s="77"/>
      <c r="ALE81" s="77"/>
      <c r="ALF81" s="77"/>
      <c r="ALG81" s="77"/>
      <c r="ALH81" s="77"/>
      <c r="ALI81" s="77"/>
      <c r="ALJ81" s="77"/>
      <c r="ALK81" s="77"/>
      <c r="ALL81" s="77"/>
      <c r="ALM81" s="77"/>
      <c r="ALN81" s="77"/>
      <c r="ALO81" s="77"/>
      <c r="ALP81" s="77"/>
      <c r="ALQ81" s="77"/>
      <c r="ALR81" s="77"/>
      <c r="ALS81" s="77"/>
      <c r="ALT81" s="77"/>
      <c r="ALU81" s="77"/>
      <c r="ALV81" s="77"/>
      <c r="ALW81" s="77"/>
      <c r="ALX81" s="77"/>
      <c r="ALY81" s="77"/>
      <c r="ALZ81" s="77"/>
      <c r="AMA81" s="77"/>
      <c r="AMB81" s="77"/>
      <c r="AMC81" s="77"/>
      <c r="AMD81" s="77"/>
      <c r="AME81" s="77"/>
      <c r="AMF81" s="77"/>
      <c r="AMG81" s="77"/>
      <c r="AMH81" s="77"/>
      <c r="AMI81" s="77"/>
      <c r="AMJ81" s="77"/>
    </row>
    <row r="82" customFormat="false" ht="12.85" hidden="false" customHeight="false" outlineLevel="0" collapsed="false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  <c r="HU82" s="77"/>
      <c r="HV82" s="77"/>
      <c r="HW82" s="77"/>
      <c r="HX82" s="77"/>
      <c r="HY82" s="77"/>
      <c r="HZ82" s="77"/>
      <c r="IA82" s="77"/>
      <c r="IB82" s="77"/>
      <c r="IC82" s="77"/>
      <c r="ID82" s="77"/>
      <c r="IE82" s="77"/>
      <c r="IF82" s="77"/>
      <c r="IG82" s="77"/>
      <c r="IH82" s="77"/>
      <c r="II82" s="77"/>
      <c r="IJ82" s="77"/>
      <c r="IK82" s="77"/>
      <c r="IL82" s="77"/>
      <c r="IM82" s="77"/>
      <c r="IN82" s="77"/>
      <c r="IO82" s="77"/>
      <c r="IP82" s="77"/>
      <c r="IQ82" s="77"/>
      <c r="IR82" s="77"/>
      <c r="IS82" s="77"/>
      <c r="IT82" s="77"/>
      <c r="IU82" s="77"/>
      <c r="IV82" s="77"/>
      <c r="IW82" s="77"/>
      <c r="IX82" s="77"/>
      <c r="IY82" s="77"/>
      <c r="IZ82" s="77"/>
      <c r="JA82" s="77"/>
      <c r="JB82" s="77"/>
      <c r="JC82" s="77"/>
      <c r="JD82" s="77"/>
      <c r="JE82" s="77"/>
      <c r="JF82" s="77"/>
      <c r="JG82" s="77"/>
      <c r="JH82" s="77"/>
      <c r="JI82" s="77"/>
      <c r="JJ82" s="77"/>
      <c r="JK82" s="77"/>
      <c r="JL82" s="77"/>
      <c r="JM82" s="77"/>
      <c r="JN82" s="77"/>
      <c r="JO82" s="77"/>
      <c r="JP82" s="77"/>
      <c r="JQ82" s="77"/>
      <c r="JR82" s="77"/>
      <c r="JS82" s="77"/>
      <c r="JT82" s="77"/>
      <c r="JU82" s="77"/>
      <c r="JV82" s="77"/>
      <c r="JW82" s="77"/>
      <c r="JX82" s="77"/>
      <c r="JY82" s="77"/>
      <c r="JZ82" s="77"/>
      <c r="KA82" s="77"/>
      <c r="KB82" s="77"/>
      <c r="KC82" s="77"/>
      <c r="KD82" s="77"/>
      <c r="KE82" s="77"/>
      <c r="KF82" s="77"/>
      <c r="KG82" s="77"/>
      <c r="KH82" s="77"/>
      <c r="KI82" s="77"/>
      <c r="KJ82" s="77"/>
      <c r="KK82" s="77"/>
      <c r="KL82" s="77"/>
      <c r="KM82" s="77"/>
      <c r="KN82" s="77"/>
      <c r="KO82" s="77"/>
      <c r="KP82" s="77"/>
      <c r="KQ82" s="77"/>
      <c r="KR82" s="77"/>
      <c r="KS82" s="77"/>
      <c r="KT82" s="77"/>
      <c r="KU82" s="77"/>
      <c r="KV82" s="77"/>
      <c r="KW82" s="77"/>
      <c r="KX82" s="77"/>
      <c r="KY82" s="77"/>
      <c r="KZ82" s="77"/>
      <c r="LA82" s="77"/>
      <c r="LB82" s="77"/>
      <c r="LC82" s="77"/>
      <c r="LD82" s="77"/>
      <c r="LE82" s="77"/>
      <c r="LF82" s="77"/>
      <c r="LG82" s="77"/>
      <c r="LH82" s="77"/>
      <c r="LI82" s="77"/>
      <c r="LJ82" s="77"/>
      <c r="LK82" s="77"/>
      <c r="LL82" s="77"/>
      <c r="LM82" s="77"/>
      <c r="LN82" s="77"/>
      <c r="LO82" s="77"/>
      <c r="LP82" s="77"/>
      <c r="LQ82" s="77"/>
      <c r="LR82" s="77"/>
      <c r="LS82" s="77"/>
      <c r="LT82" s="77"/>
      <c r="LU82" s="77"/>
      <c r="LV82" s="77"/>
      <c r="LW82" s="77"/>
      <c r="LX82" s="77"/>
      <c r="LY82" s="77"/>
      <c r="LZ82" s="77"/>
      <c r="MA82" s="77"/>
      <c r="MB82" s="77"/>
      <c r="MC82" s="77"/>
      <c r="MD82" s="77"/>
      <c r="ME82" s="77"/>
      <c r="MF82" s="77"/>
      <c r="MG82" s="77"/>
      <c r="MH82" s="77"/>
      <c r="MI82" s="77"/>
      <c r="MJ82" s="77"/>
      <c r="MK82" s="77"/>
      <c r="ML82" s="77"/>
      <c r="MM82" s="77"/>
      <c r="MN82" s="77"/>
      <c r="MO82" s="77"/>
      <c r="MP82" s="77"/>
      <c r="MQ82" s="77"/>
      <c r="MR82" s="77"/>
      <c r="MS82" s="77"/>
      <c r="MT82" s="77"/>
      <c r="MU82" s="77"/>
      <c r="MV82" s="77"/>
      <c r="MW82" s="77"/>
      <c r="MX82" s="77"/>
      <c r="MY82" s="77"/>
      <c r="MZ82" s="77"/>
      <c r="NA82" s="77"/>
      <c r="NB82" s="77"/>
      <c r="NC82" s="77"/>
      <c r="ND82" s="77"/>
      <c r="NE82" s="77"/>
      <c r="NF82" s="77"/>
      <c r="NG82" s="77"/>
      <c r="NH82" s="77"/>
      <c r="NI82" s="77"/>
      <c r="NJ82" s="77"/>
      <c r="NK82" s="77"/>
      <c r="NL82" s="77"/>
      <c r="NM82" s="77"/>
      <c r="NN82" s="77"/>
      <c r="NO82" s="77"/>
      <c r="NP82" s="77"/>
      <c r="NQ82" s="77"/>
      <c r="NR82" s="77"/>
      <c r="NS82" s="77"/>
      <c r="NT82" s="77"/>
      <c r="NU82" s="77"/>
      <c r="NV82" s="77"/>
      <c r="NW82" s="77"/>
      <c r="NX82" s="77"/>
      <c r="NY82" s="77"/>
      <c r="NZ82" s="77"/>
      <c r="OA82" s="77"/>
      <c r="OB82" s="77"/>
      <c r="OC82" s="77"/>
      <c r="OD82" s="77"/>
      <c r="OE82" s="77"/>
      <c r="OF82" s="77"/>
      <c r="OG82" s="77"/>
      <c r="OH82" s="77"/>
      <c r="OI82" s="77"/>
      <c r="OJ82" s="77"/>
      <c r="OK82" s="77"/>
      <c r="OL82" s="77"/>
      <c r="OM82" s="77"/>
      <c r="ON82" s="77"/>
      <c r="OO82" s="77"/>
      <c r="OP82" s="77"/>
      <c r="OQ82" s="77"/>
      <c r="OR82" s="77"/>
      <c r="OS82" s="77"/>
      <c r="OT82" s="77"/>
      <c r="OU82" s="77"/>
      <c r="OV82" s="77"/>
      <c r="OW82" s="77"/>
      <c r="OX82" s="77"/>
      <c r="OY82" s="77"/>
      <c r="OZ82" s="77"/>
      <c r="PA82" s="77"/>
      <c r="PB82" s="77"/>
      <c r="PC82" s="77"/>
      <c r="PD82" s="77"/>
      <c r="PE82" s="77"/>
      <c r="PF82" s="77"/>
      <c r="PG82" s="77"/>
      <c r="PH82" s="77"/>
      <c r="PI82" s="77"/>
      <c r="PJ82" s="77"/>
      <c r="PK82" s="77"/>
      <c r="PL82" s="77"/>
      <c r="PM82" s="77"/>
      <c r="PN82" s="77"/>
      <c r="PO82" s="77"/>
      <c r="PP82" s="77"/>
      <c r="PQ82" s="77"/>
      <c r="PR82" s="77"/>
      <c r="PS82" s="77"/>
      <c r="PT82" s="77"/>
      <c r="PU82" s="77"/>
      <c r="PV82" s="77"/>
      <c r="PW82" s="77"/>
      <c r="PX82" s="77"/>
      <c r="PY82" s="77"/>
      <c r="PZ82" s="77"/>
      <c r="QA82" s="77"/>
      <c r="QB82" s="77"/>
      <c r="QC82" s="77"/>
      <c r="QD82" s="77"/>
      <c r="QE82" s="77"/>
      <c r="QF82" s="77"/>
      <c r="QG82" s="77"/>
      <c r="QH82" s="77"/>
      <c r="QI82" s="77"/>
      <c r="QJ82" s="77"/>
      <c r="QK82" s="77"/>
      <c r="QL82" s="77"/>
      <c r="QM82" s="77"/>
      <c r="QN82" s="77"/>
      <c r="QO82" s="77"/>
      <c r="QP82" s="77"/>
      <c r="QQ82" s="77"/>
      <c r="QR82" s="77"/>
      <c r="QS82" s="77"/>
      <c r="QT82" s="77"/>
      <c r="QU82" s="77"/>
      <c r="QV82" s="77"/>
      <c r="QW82" s="77"/>
      <c r="QX82" s="77"/>
      <c r="QY82" s="77"/>
      <c r="QZ82" s="77"/>
      <c r="RA82" s="77"/>
      <c r="RB82" s="77"/>
      <c r="RC82" s="77"/>
      <c r="RD82" s="77"/>
      <c r="RE82" s="77"/>
      <c r="RF82" s="77"/>
      <c r="RG82" s="77"/>
      <c r="RH82" s="77"/>
      <c r="RI82" s="77"/>
      <c r="RJ82" s="77"/>
      <c r="RK82" s="77"/>
      <c r="RL82" s="77"/>
      <c r="RM82" s="77"/>
      <c r="RN82" s="77"/>
      <c r="RO82" s="77"/>
      <c r="RP82" s="77"/>
      <c r="RQ82" s="77"/>
      <c r="RR82" s="77"/>
      <c r="RS82" s="77"/>
      <c r="RT82" s="77"/>
      <c r="RU82" s="77"/>
      <c r="RV82" s="77"/>
      <c r="RW82" s="77"/>
      <c r="RX82" s="77"/>
      <c r="RY82" s="77"/>
      <c r="RZ82" s="77"/>
      <c r="SA82" s="77"/>
      <c r="SB82" s="77"/>
      <c r="SC82" s="77"/>
      <c r="SD82" s="77"/>
      <c r="SE82" s="77"/>
      <c r="SF82" s="77"/>
      <c r="SG82" s="77"/>
      <c r="SH82" s="77"/>
      <c r="SI82" s="77"/>
      <c r="SJ82" s="77"/>
      <c r="SK82" s="77"/>
      <c r="SL82" s="77"/>
      <c r="SM82" s="77"/>
      <c r="SN82" s="77"/>
      <c r="SO82" s="77"/>
      <c r="SP82" s="77"/>
      <c r="SQ82" s="77"/>
      <c r="SR82" s="77"/>
      <c r="SS82" s="77"/>
      <c r="ST82" s="77"/>
      <c r="SU82" s="77"/>
      <c r="SV82" s="77"/>
      <c r="SW82" s="77"/>
      <c r="SX82" s="77"/>
      <c r="SY82" s="77"/>
      <c r="SZ82" s="77"/>
      <c r="TA82" s="77"/>
      <c r="TB82" s="77"/>
      <c r="TC82" s="77"/>
      <c r="TD82" s="77"/>
      <c r="TE82" s="77"/>
      <c r="TF82" s="77"/>
      <c r="TG82" s="77"/>
      <c r="TH82" s="77"/>
      <c r="TI82" s="77"/>
      <c r="TJ82" s="77"/>
      <c r="TK82" s="77"/>
      <c r="TL82" s="77"/>
      <c r="TM82" s="77"/>
      <c r="TN82" s="77"/>
      <c r="TO82" s="77"/>
      <c r="TP82" s="77"/>
      <c r="TQ82" s="77"/>
      <c r="TR82" s="77"/>
      <c r="TS82" s="77"/>
      <c r="TT82" s="77"/>
      <c r="TU82" s="77"/>
      <c r="TV82" s="77"/>
      <c r="TW82" s="77"/>
      <c r="TX82" s="77"/>
      <c r="TY82" s="77"/>
      <c r="TZ82" s="77"/>
      <c r="UA82" s="77"/>
      <c r="UB82" s="77"/>
      <c r="UC82" s="77"/>
      <c r="UD82" s="77"/>
      <c r="UE82" s="77"/>
      <c r="UF82" s="77"/>
      <c r="UG82" s="77"/>
      <c r="UH82" s="77"/>
      <c r="UI82" s="77"/>
      <c r="UJ82" s="77"/>
      <c r="UK82" s="77"/>
      <c r="UL82" s="77"/>
      <c r="UM82" s="77"/>
      <c r="UN82" s="77"/>
      <c r="UO82" s="77"/>
      <c r="UP82" s="77"/>
      <c r="UQ82" s="77"/>
      <c r="UR82" s="77"/>
      <c r="US82" s="77"/>
      <c r="UT82" s="77"/>
      <c r="UU82" s="77"/>
      <c r="UV82" s="77"/>
      <c r="UW82" s="77"/>
      <c r="UX82" s="77"/>
      <c r="UY82" s="77"/>
      <c r="UZ82" s="77"/>
      <c r="VA82" s="77"/>
      <c r="VB82" s="77"/>
      <c r="VC82" s="77"/>
      <c r="VD82" s="77"/>
      <c r="VE82" s="77"/>
      <c r="VF82" s="77"/>
      <c r="VG82" s="77"/>
      <c r="VH82" s="77"/>
      <c r="VI82" s="77"/>
      <c r="VJ82" s="77"/>
      <c r="VK82" s="77"/>
      <c r="VL82" s="77"/>
      <c r="VM82" s="77"/>
      <c r="VN82" s="77"/>
      <c r="VO82" s="77"/>
      <c r="VP82" s="77"/>
      <c r="VQ82" s="77"/>
      <c r="VR82" s="77"/>
      <c r="VS82" s="77"/>
      <c r="VT82" s="77"/>
      <c r="VU82" s="77"/>
      <c r="VV82" s="77"/>
      <c r="VW82" s="77"/>
      <c r="VX82" s="77"/>
      <c r="VY82" s="77"/>
      <c r="VZ82" s="77"/>
      <c r="WA82" s="77"/>
      <c r="WB82" s="77"/>
      <c r="WC82" s="77"/>
      <c r="WD82" s="77"/>
      <c r="WE82" s="77"/>
      <c r="WF82" s="77"/>
      <c r="WG82" s="77"/>
      <c r="WH82" s="77"/>
      <c r="WI82" s="77"/>
      <c r="WJ82" s="77"/>
      <c r="WK82" s="77"/>
      <c r="WL82" s="77"/>
      <c r="WM82" s="77"/>
      <c r="WN82" s="77"/>
      <c r="WO82" s="77"/>
      <c r="WP82" s="77"/>
      <c r="WQ82" s="77"/>
      <c r="WR82" s="77"/>
      <c r="WS82" s="77"/>
      <c r="WT82" s="77"/>
      <c r="WU82" s="77"/>
      <c r="WV82" s="77"/>
      <c r="WW82" s="77"/>
      <c r="WX82" s="77"/>
      <c r="WY82" s="77"/>
      <c r="WZ82" s="77"/>
      <c r="XA82" s="77"/>
      <c r="XB82" s="77"/>
      <c r="XC82" s="77"/>
      <c r="XD82" s="77"/>
      <c r="XE82" s="77"/>
      <c r="XF82" s="77"/>
      <c r="XG82" s="77"/>
      <c r="XH82" s="77"/>
      <c r="XI82" s="77"/>
      <c r="XJ82" s="77"/>
      <c r="XK82" s="77"/>
      <c r="XL82" s="77"/>
      <c r="XM82" s="77"/>
      <c r="XN82" s="77"/>
      <c r="XO82" s="77"/>
      <c r="XP82" s="77"/>
      <c r="XQ82" s="77"/>
      <c r="XR82" s="77"/>
      <c r="XS82" s="77"/>
      <c r="XT82" s="77"/>
      <c r="XU82" s="77"/>
      <c r="XV82" s="77"/>
      <c r="XW82" s="77"/>
      <c r="XX82" s="77"/>
      <c r="XY82" s="77"/>
      <c r="XZ82" s="77"/>
      <c r="YA82" s="77"/>
      <c r="YB82" s="77"/>
      <c r="YC82" s="77"/>
      <c r="YD82" s="77"/>
      <c r="YE82" s="77"/>
      <c r="YF82" s="77"/>
      <c r="YG82" s="77"/>
      <c r="YH82" s="77"/>
      <c r="YI82" s="77"/>
      <c r="YJ82" s="77"/>
      <c r="YK82" s="77"/>
      <c r="YL82" s="77"/>
      <c r="YM82" s="77"/>
      <c r="YN82" s="77"/>
      <c r="YO82" s="77"/>
      <c r="YP82" s="77"/>
      <c r="YQ82" s="77"/>
      <c r="YR82" s="77"/>
      <c r="YS82" s="77"/>
      <c r="YT82" s="77"/>
      <c r="YU82" s="77"/>
      <c r="YV82" s="77"/>
      <c r="YW82" s="77"/>
      <c r="YX82" s="77"/>
      <c r="YY82" s="77"/>
      <c r="YZ82" s="77"/>
      <c r="ZA82" s="77"/>
      <c r="ZB82" s="77"/>
      <c r="ZC82" s="77"/>
      <c r="ZD82" s="77"/>
      <c r="ZE82" s="77"/>
      <c r="ZF82" s="77"/>
      <c r="ZG82" s="77"/>
      <c r="ZH82" s="77"/>
      <c r="ZI82" s="77"/>
      <c r="ZJ82" s="77"/>
      <c r="ZK82" s="77"/>
      <c r="ZL82" s="77"/>
      <c r="ZM82" s="77"/>
      <c r="ZN82" s="77"/>
      <c r="ZO82" s="77"/>
      <c r="ZP82" s="77"/>
      <c r="ZQ82" s="77"/>
      <c r="ZR82" s="77"/>
      <c r="ZS82" s="77"/>
      <c r="ZT82" s="77"/>
      <c r="ZU82" s="77"/>
      <c r="ZV82" s="77"/>
      <c r="ZW82" s="77"/>
      <c r="ZX82" s="77"/>
      <c r="ZY82" s="77"/>
      <c r="ZZ82" s="77"/>
      <c r="AAA82" s="77"/>
      <c r="AAB82" s="77"/>
      <c r="AAC82" s="77"/>
      <c r="AAD82" s="77"/>
      <c r="AAE82" s="77"/>
      <c r="AAF82" s="77"/>
      <c r="AAG82" s="77"/>
      <c r="AAH82" s="77"/>
      <c r="AAI82" s="77"/>
      <c r="AAJ82" s="77"/>
      <c r="AAK82" s="77"/>
      <c r="AAL82" s="77"/>
      <c r="AAM82" s="77"/>
      <c r="AAN82" s="77"/>
      <c r="AAO82" s="77"/>
      <c r="AAP82" s="77"/>
      <c r="AAQ82" s="77"/>
      <c r="AAR82" s="77"/>
      <c r="AAS82" s="77"/>
      <c r="AAT82" s="77"/>
      <c r="AAU82" s="77"/>
      <c r="AAV82" s="77"/>
      <c r="AAW82" s="77"/>
      <c r="AAX82" s="77"/>
      <c r="AAY82" s="77"/>
      <c r="AAZ82" s="77"/>
      <c r="ABA82" s="77"/>
      <c r="ABB82" s="77"/>
      <c r="ABC82" s="77"/>
      <c r="ABD82" s="77"/>
      <c r="ABE82" s="77"/>
      <c r="ABF82" s="77"/>
      <c r="ABG82" s="77"/>
      <c r="ABH82" s="77"/>
      <c r="ABI82" s="77"/>
      <c r="ABJ82" s="77"/>
      <c r="ABK82" s="77"/>
      <c r="ABL82" s="77"/>
      <c r="ABM82" s="77"/>
      <c r="ABN82" s="77"/>
      <c r="ABO82" s="77"/>
      <c r="ABP82" s="77"/>
      <c r="ABQ82" s="77"/>
      <c r="ABR82" s="77"/>
      <c r="ABS82" s="77"/>
      <c r="ABT82" s="77"/>
      <c r="ABU82" s="77"/>
      <c r="ABV82" s="77"/>
      <c r="ABW82" s="77"/>
      <c r="ABX82" s="77"/>
      <c r="ABY82" s="77"/>
      <c r="ABZ82" s="77"/>
      <c r="ACA82" s="77"/>
      <c r="ACB82" s="77"/>
      <c r="ACC82" s="77"/>
      <c r="ACD82" s="77"/>
      <c r="ACE82" s="77"/>
      <c r="ACF82" s="77"/>
      <c r="ACG82" s="77"/>
      <c r="ACH82" s="77"/>
      <c r="ACI82" s="77"/>
      <c r="ACJ82" s="77"/>
      <c r="ACK82" s="77"/>
      <c r="ACL82" s="77"/>
      <c r="ACM82" s="77"/>
      <c r="ACN82" s="77"/>
      <c r="ACO82" s="77"/>
      <c r="ACP82" s="77"/>
      <c r="ACQ82" s="77"/>
      <c r="ACR82" s="77"/>
      <c r="ACS82" s="77"/>
      <c r="ACT82" s="77"/>
      <c r="ACU82" s="77"/>
      <c r="ACV82" s="77"/>
      <c r="ACW82" s="77"/>
      <c r="ACX82" s="77"/>
      <c r="ACY82" s="77"/>
      <c r="ACZ82" s="77"/>
      <c r="ADA82" s="77"/>
      <c r="ADB82" s="77"/>
      <c r="ADC82" s="77"/>
      <c r="ADD82" s="77"/>
      <c r="ADE82" s="77"/>
      <c r="ADF82" s="77"/>
      <c r="ADG82" s="77"/>
      <c r="ADH82" s="77"/>
      <c r="ADI82" s="77"/>
      <c r="ADJ82" s="77"/>
      <c r="ADK82" s="77"/>
      <c r="ADL82" s="77"/>
      <c r="ADM82" s="77"/>
      <c r="ADN82" s="77"/>
      <c r="ADO82" s="77"/>
      <c r="ADP82" s="77"/>
      <c r="ADQ82" s="77"/>
      <c r="ADR82" s="77"/>
      <c r="ADS82" s="77"/>
      <c r="ADT82" s="77"/>
      <c r="ADU82" s="77"/>
      <c r="ADV82" s="77"/>
      <c r="ADW82" s="77"/>
      <c r="ADX82" s="77"/>
      <c r="ADY82" s="77"/>
      <c r="ADZ82" s="77"/>
      <c r="AEA82" s="77"/>
      <c r="AEB82" s="77"/>
      <c r="AEC82" s="77"/>
      <c r="AED82" s="77"/>
      <c r="AEE82" s="77"/>
      <c r="AEF82" s="77"/>
      <c r="AEG82" s="77"/>
      <c r="AEH82" s="77"/>
      <c r="AEI82" s="77"/>
      <c r="AEJ82" s="77"/>
      <c r="AEK82" s="77"/>
      <c r="AEL82" s="77"/>
      <c r="AEM82" s="77"/>
      <c r="AEN82" s="77"/>
      <c r="AEO82" s="77"/>
      <c r="AEP82" s="77"/>
      <c r="AEQ82" s="77"/>
      <c r="AER82" s="77"/>
      <c r="AES82" s="77"/>
      <c r="AET82" s="77"/>
      <c r="AEU82" s="77"/>
      <c r="AEV82" s="77"/>
      <c r="AEW82" s="77"/>
      <c r="AEX82" s="77"/>
      <c r="AEY82" s="77"/>
      <c r="AEZ82" s="77"/>
      <c r="AFA82" s="77"/>
      <c r="AFB82" s="77"/>
      <c r="AFC82" s="77"/>
      <c r="AFD82" s="77"/>
      <c r="AFE82" s="77"/>
      <c r="AFF82" s="77"/>
      <c r="AFG82" s="77"/>
      <c r="AFH82" s="77"/>
      <c r="AFI82" s="77"/>
      <c r="AFJ82" s="77"/>
      <c r="AFK82" s="77"/>
      <c r="AFL82" s="77"/>
      <c r="AFM82" s="77"/>
      <c r="AFN82" s="77"/>
      <c r="AFO82" s="77"/>
      <c r="AFP82" s="77"/>
      <c r="AFQ82" s="77"/>
      <c r="AFR82" s="77"/>
      <c r="AFS82" s="77"/>
      <c r="AFT82" s="77"/>
      <c r="AFU82" s="77"/>
      <c r="AFV82" s="77"/>
      <c r="AFW82" s="77"/>
      <c r="AFX82" s="77"/>
      <c r="AFY82" s="77"/>
      <c r="AFZ82" s="77"/>
      <c r="AGA82" s="77"/>
      <c r="AGB82" s="77"/>
      <c r="AGC82" s="77"/>
      <c r="AGD82" s="77"/>
      <c r="AGE82" s="77"/>
      <c r="AGF82" s="77"/>
      <c r="AGG82" s="77"/>
      <c r="AGH82" s="77"/>
      <c r="AGI82" s="77"/>
      <c r="AGJ82" s="77"/>
      <c r="AGK82" s="77"/>
      <c r="AGL82" s="77"/>
      <c r="AGM82" s="77"/>
      <c r="AGN82" s="77"/>
      <c r="AGO82" s="77"/>
      <c r="AGP82" s="77"/>
      <c r="AGQ82" s="77"/>
      <c r="AGR82" s="77"/>
      <c r="AGS82" s="77"/>
      <c r="AGT82" s="77"/>
      <c r="AGU82" s="77"/>
      <c r="AGV82" s="77"/>
      <c r="AGW82" s="77"/>
      <c r="AGX82" s="77"/>
      <c r="AGY82" s="77"/>
      <c r="AGZ82" s="77"/>
      <c r="AHA82" s="77"/>
      <c r="AHB82" s="77"/>
      <c r="AHC82" s="77"/>
      <c r="AHD82" s="77"/>
      <c r="AHE82" s="77"/>
      <c r="AHF82" s="77"/>
      <c r="AHG82" s="77"/>
      <c r="AHH82" s="77"/>
      <c r="AHI82" s="77"/>
      <c r="AHJ82" s="77"/>
      <c r="AHK82" s="77"/>
      <c r="AHL82" s="77"/>
      <c r="AHM82" s="77"/>
      <c r="AHN82" s="77"/>
      <c r="AHO82" s="77"/>
      <c r="AHP82" s="77"/>
      <c r="AHQ82" s="77"/>
      <c r="AHR82" s="77"/>
      <c r="AHS82" s="77"/>
      <c r="AHT82" s="77"/>
      <c r="AHU82" s="77"/>
      <c r="AHV82" s="77"/>
      <c r="AHW82" s="77"/>
      <c r="AHX82" s="77"/>
      <c r="AHY82" s="77"/>
      <c r="AHZ82" s="77"/>
      <c r="AIA82" s="77"/>
      <c r="AIB82" s="77"/>
      <c r="AIC82" s="77"/>
      <c r="AID82" s="77"/>
      <c r="AIE82" s="77"/>
      <c r="AIF82" s="77"/>
      <c r="AIG82" s="77"/>
      <c r="AIH82" s="77"/>
      <c r="AII82" s="77"/>
      <c r="AIJ82" s="77"/>
      <c r="AIK82" s="77"/>
      <c r="AIL82" s="77"/>
      <c r="AIM82" s="77"/>
      <c r="AIN82" s="77"/>
      <c r="AIO82" s="77"/>
      <c r="AIP82" s="77"/>
      <c r="AIQ82" s="77"/>
      <c r="AIR82" s="77"/>
      <c r="AIS82" s="77"/>
      <c r="AIT82" s="77"/>
      <c r="AIU82" s="77"/>
      <c r="AIV82" s="77"/>
      <c r="AIW82" s="77"/>
      <c r="AIX82" s="77"/>
      <c r="AIY82" s="77"/>
      <c r="AIZ82" s="77"/>
      <c r="AJA82" s="77"/>
      <c r="AJB82" s="77"/>
      <c r="AJC82" s="77"/>
      <c r="AJD82" s="77"/>
      <c r="AJE82" s="77"/>
      <c r="AJF82" s="77"/>
      <c r="AJG82" s="77"/>
      <c r="AJH82" s="77"/>
      <c r="AJI82" s="77"/>
      <c r="AJJ82" s="77"/>
      <c r="AJK82" s="77"/>
      <c r="AJL82" s="77"/>
      <c r="AJM82" s="77"/>
      <c r="AJN82" s="77"/>
      <c r="AJO82" s="77"/>
      <c r="AJP82" s="77"/>
      <c r="AJQ82" s="77"/>
      <c r="AJR82" s="77"/>
      <c r="AJS82" s="77"/>
      <c r="AJT82" s="77"/>
      <c r="AJU82" s="77"/>
      <c r="AJV82" s="77"/>
      <c r="AJW82" s="77"/>
      <c r="AJX82" s="77"/>
      <c r="AJY82" s="77"/>
      <c r="AJZ82" s="77"/>
      <c r="AKA82" s="77"/>
      <c r="AKB82" s="77"/>
      <c r="AKC82" s="77"/>
      <c r="AKD82" s="77"/>
      <c r="AKE82" s="77"/>
      <c r="AKF82" s="77"/>
      <c r="AKG82" s="77"/>
      <c r="AKH82" s="77"/>
      <c r="AKI82" s="77"/>
      <c r="AKJ82" s="77"/>
      <c r="AKK82" s="77"/>
      <c r="AKL82" s="77"/>
      <c r="AKM82" s="77"/>
      <c r="AKN82" s="77"/>
      <c r="AKO82" s="77"/>
      <c r="AKP82" s="77"/>
      <c r="AKQ82" s="77"/>
      <c r="AKR82" s="77"/>
      <c r="AKS82" s="77"/>
      <c r="AKT82" s="77"/>
      <c r="AKU82" s="77"/>
      <c r="AKV82" s="77"/>
      <c r="AKW82" s="77"/>
      <c r="AKX82" s="77"/>
      <c r="AKY82" s="77"/>
      <c r="AKZ82" s="77"/>
      <c r="ALA82" s="77"/>
      <c r="ALB82" s="77"/>
      <c r="ALC82" s="77"/>
      <c r="ALD82" s="77"/>
      <c r="ALE82" s="77"/>
      <c r="ALF82" s="77"/>
      <c r="ALG82" s="77"/>
      <c r="ALH82" s="77"/>
      <c r="ALI82" s="77"/>
      <c r="ALJ82" s="77"/>
      <c r="ALK82" s="77"/>
      <c r="ALL82" s="77"/>
      <c r="ALM82" s="77"/>
      <c r="ALN82" s="77"/>
      <c r="ALO82" s="77"/>
      <c r="ALP82" s="77"/>
      <c r="ALQ82" s="77"/>
      <c r="ALR82" s="77"/>
      <c r="ALS82" s="77"/>
      <c r="ALT82" s="77"/>
      <c r="ALU82" s="77"/>
      <c r="ALV82" s="77"/>
      <c r="ALW82" s="77"/>
      <c r="ALX82" s="77"/>
      <c r="ALY82" s="77"/>
      <c r="ALZ82" s="77"/>
      <c r="AMA82" s="77"/>
      <c r="AMB82" s="77"/>
      <c r="AMC82" s="77"/>
      <c r="AMD82" s="77"/>
      <c r="AME82" s="77"/>
      <c r="AMF82" s="77"/>
      <c r="AMG82" s="77"/>
      <c r="AMH82" s="77"/>
      <c r="AMI82" s="77"/>
      <c r="AMJ82" s="77"/>
    </row>
    <row r="83" customFormat="false" ht="12.85" hidden="false" customHeight="false" outlineLevel="0" collapsed="false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77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  <c r="HX83" s="77"/>
      <c r="HY83" s="77"/>
      <c r="HZ83" s="77"/>
      <c r="IA83" s="77"/>
      <c r="IB83" s="77"/>
      <c r="IC83" s="77"/>
      <c r="ID83" s="77"/>
      <c r="IE83" s="77"/>
      <c r="IF83" s="77"/>
      <c r="IG83" s="77"/>
      <c r="IH83" s="77"/>
      <c r="II83" s="77"/>
      <c r="IJ83" s="77"/>
      <c r="IK83" s="77"/>
      <c r="IL83" s="77"/>
      <c r="IM83" s="77"/>
      <c r="IN83" s="77"/>
      <c r="IO83" s="77"/>
      <c r="IP83" s="77"/>
      <c r="IQ83" s="77"/>
      <c r="IR83" s="77"/>
      <c r="IS83" s="77"/>
      <c r="IT83" s="77"/>
      <c r="IU83" s="77"/>
      <c r="IV83" s="77"/>
      <c r="IW83" s="77"/>
      <c r="IX83" s="77"/>
      <c r="IY83" s="77"/>
      <c r="IZ83" s="77"/>
      <c r="JA83" s="77"/>
      <c r="JB83" s="77"/>
      <c r="JC83" s="77"/>
      <c r="JD83" s="77"/>
      <c r="JE83" s="77"/>
      <c r="JF83" s="77"/>
      <c r="JG83" s="77"/>
      <c r="JH83" s="77"/>
      <c r="JI83" s="77"/>
      <c r="JJ83" s="77"/>
      <c r="JK83" s="77"/>
      <c r="JL83" s="77"/>
      <c r="JM83" s="77"/>
      <c r="JN83" s="77"/>
      <c r="JO83" s="77"/>
      <c r="JP83" s="77"/>
      <c r="JQ83" s="77"/>
      <c r="JR83" s="77"/>
      <c r="JS83" s="77"/>
      <c r="JT83" s="77"/>
      <c r="JU83" s="77"/>
      <c r="JV83" s="77"/>
      <c r="JW83" s="77"/>
      <c r="JX83" s="77"/>
      <c r="JY83" s="77"/>
      <c r="JZ83" s="77"/>
      <c r="KA83" s="77"/>
      <c r="KB83" s="77"/>
      <c r="KC83" s="77"/>
      <c r="KD83" s="77"/>
      <c r="KE83" s="77"/>
      <c r="KF83" s="77"/>
      <c r="KG83" s="77"/>
      <c r="KH83" s="77"/>
      <c r="KI83" s="77"/>
      <c r="KJ83" s="77"/>
      <c r="KK83" s="77"/>
      <c r="KL83" s="77"/>
      <c r="KM83" s="77"/>
      <c r="KN83" s="77"/>
      <c r="KO83" s="77"/>
      <c r="KP83" s="77"/>
      <c r="KQ83" s="77"/>
      <c r="KR83" s="77"/>
      <c r="KS83" s="77"/>
      <c r="KT83" s="77"/>
      <c r="KU83" s="77"/>
      <c r="KV83" s="77"/>
      <c r="KW83" s="77"/>
      <c r="KX83" s="77"/>
      <c r="KY83" s="77"/>
      <c r="KZ83" s="77"/>
      <c r="LA83" s="77"/>
      <c r="LB83" s="77"/>
      <c r="LC83" s="77"/>
      <c r="LD83" s="77"/>
      <c r="LE83" s="77"/>
      <c r="LF83" s="77"/>
      <c r="LG83" s="77"/>
      <c r="LH83" s="77"/>
      <c r="LI83" s="77"/>
      <c r="LJ83" s="77"/>
      <c r="LK83" s="77"/>
      <c r="LL83" s="77"/>
      <c r="LM83" s="77"/>
      <c r="LN83" s="77"/>
      <c r="LO83" s="77"/>
      <c r="LP83" s="77"/>
      <c r="LQ83" s="77"/>
      <c r="LR83" s="77"/>
      <c r="LS83" s="77"/>
      <c r="LT83" s="77"/>
      <c r="LU83" s="77"/>
      <c r="LV83" s="77"/>
      <c r="LW83" s="77"/>
      <c r="LX83" s="77"/>
      <c r="LY83" s="77"/>
      <c r="LZ83" s="77"/>
      <c r="MA83" s="77"/>
      <c r="MB83" s="77"/>
      <c r="MC83" s="77"/>
      <c r="MD83" s="77"/>
      <c r="ME83" s="77"/>
      <c r="MF83" s="77"/>
      <c r="MG83" s="77"/>
      <c r="MH83" s="77"/>
      <c r="MI83" s="77"/>
      <c r="MJ83" s="77"/>
      <c r="MK83" s="77"/>
      <c r="ML83" s="77"/>
      <c r="MM83" s="77"/>
      <c r="MN83" s="77"/>
      <c r="MO83" s="77"/>
      <c r="MP83" s="77"/>
      <c r="MQ83" s="77"/>
      <c r="MR83" s="77"/>
      <c r="MS83" s="77"/>
      <c r="MT83" s="77"/>
      <c r="MU83" s="77"/>
      <c r="MV83" s="77"/>
      <c r="MW83" s="77"/>
      <c r="MX83" s="77"/>
      <c r="MY83" s="77"/>
      <c r="MZ83" s="77"/>
      <c r="NA83" s="77"/>
      <c r="NB83" s="77"/>
      <c r="NC83" s="77"/>
      <c r="ND83" s="77"/>
      <c r="NE83" s="77"/>
      <c r="NF83" s="77"/>
      <c r="NG83" s="77"/>
      <c r="NH83" s="77"/>
      <c r="NI83" s="77"/>
      <c r="NJ83" s="77"/>
      <c r="NK83" s="77"/>
      <c r="NL83" s="77"/>
      <c r="NM83" s="77"/>
      <c r="NN83" s="77"/>
      <c r="NO83" s="77"/>
      <c r="NP83" s="77"/>
      <c r="NQ83" s="77"/>
      <c r="NR83" s="77"/>
      <c r="NS83" s="77"/>
      <c r="NT83" s="77"/>
      <c r="NU83" s="77"/>
      <c r="NV83" s="77"/>
      <c r="NW83" s="77"/>
      <c r="NX83" s="77"/>
      <c r="NY83" s="77"/>
      <c r="NZ83" s="77"/>
      <c r="OA83" s="77"/>
      <c r="OB83" s="77"/>
      <c r="OC83" s="77"/>
      <c r="OD83" s="77"/>
      <c r="OE83" s="77"/>
      <c r="OF83" s="77"/>
      <c r="OG83" s="77"/>
      <c r="OH83" s="77"/>
      <c r="OI83" s="77"/>
      <c r="OJ83" s="77"/>
      <c r="OK83" s="77"/>
      <c r="OL83" s="77"/>
      <c r="OM83" s="77"/>
      <c r="ON83" s="77"/>
      <c r="OO83" s="77"/>
      <c r="OP83" s="77"/>
      <c r="OQ83" s="77"/>
      <c r="OR83" s="77"/>
      <c r="OS83" s="77"/>
      <c r="OT83" s="77"/>
      <c r="OU83" s="77"/>
      <c r="OV83" s="77"/>
      <c r="OW83" s="77"/>
      <c r="OX83" s="77"/>
      <c r="OY83" s="77"/>
      <c r="OZ83" s="77"/>
      <c r="PA83" s="77"/>
      <c r="PB83" s="77"/>
      <c r="PC83" s="77"/>
      <c r="PD83" s="77"/>
      <c r="PE83" s="77"/>
      <c r="PF83" s="77"/>
      <c r="PG83" s="77"/>
      <c r="PH83" s="77"/>
      <c r="PI83" s="77"/>
      <c r="PJ83" s="77"/>
      <c r="PK83" s="77"/>
      <c r="PL83" s="77"/>
      <c r="PM83" s="77"/>
      <c r="PN83" s="77"/>
      <c r="PO83" s="77"/>
      <c r="PP83" s="77"/>
      <c r="PQ83" s="77"/>
      <c r="PR83" s="77"/>
      <c r="PS83" s="77"/>
      <c r="PT83" s="77"/>
      <c r="PU83" s="77"/>
      <c r="PV83" s="77"/>
      <c r="PW83" s="77"/>
      <c r="PX83" s="77"/>
      <c r="PY83" s="77"/>
      <c r="PZ83" s="77"/>
      <c r="QA83" s="77"/>
      <c r="QB83" s="77"/>
      <c r="QC83" s="77"/>
      <c r="QD83" s="77"/>
      <c r="QE83" s="77"/>
      <c r="QF83" s="77"/>
      <c r="QG83" s="77"/>
      <c r="QH83" s="77"/>
      <c r="QI83" s="77"/>
      <c r="QJ83" s="77"/>
      <c r="QK83" s="77"/>
      <c r="QL83" s="77"/>
      <c r="QM83" s="77"/>
      <c r="QN83" s="77"/>
      <c r="QO83" s="77"/>
      <c r="QP83" s="77"/>
      <c r="QQ83" s="77"/>
      <c r="QR83" s="77"/>
      <c r="QS83" s="77"/>
      <c r="QT83" s="77"/>
      <c r="QU83" s="77"/>
      <c r="QV83" s="77"/>
      <c r="QW83" s="77"/>
      <c r="QX83" s="77"/>
      <c r="QY83" s="77"/>
      <c r="QZ83" s="77"/>
      <c r="RA83" s="77"/>
      <c r="RB83" s="77"/>
      <c r="RC83" s="77"/>
      <c r="RD83" s="77"/>
      <c r="RE83" s="77"/>
      <c r="RF83" s="77"/>
      <c r="RG83" s="77"/>
      <c r="RH83" s="77"/>
      <c r="RI83" s="77"/>
      <c r="RJ83" s="77"/>
      <c r="RK83" s="77"/>
      <c r="RL83" s="77"/>
      <c r="RM83" s="77"/>
      <c r="RN83" s="77"/>
      <c r="RO83" s="77"/>
      <c r="RP83" s="77"/>
      <c r="RQ83" s="77"/>
      <c r="RR83" s="77"/>
      <c r="RS83" s="77"/>
      <c r="RT83" s="77"/>
      <c r="RU83" s="77"/>
      <c r="RV83" s="77"/>
      <c r="RW83" s="77"/>
      <c r="RX83" s="77"/>
      <c r="RY83" s="77"/>
      <c r="RZ83" s="77"/>
      <c r="SA83" s="77"/>
      <c r="SB83" s="77"/>
      <c r="SC83" s="77"/>
      <c r="SD83" s="77"/>
      <c r="SE83" s="77"/>
      <c r="SF83" s="77"/>
      <c r="SG83" s="77"/>
      <c r="SH83" s="77"/>
      <c r="SI83" s="77"/>
      <c r="SJ83" s="77"/>
      <c r="SK83" s="77"/>
      <c r="SL83" s="77"/>
      <c r="SM83" s="77"/>
      <c r="SN83" s="77"/>
      <c r="SO83" s="77"/>
      <c r="SP83" s="77"/>
      <c r="SQ83" s="77"/>
      <c r="SR83" s="77"/>
      <c r="SS83" s="77"/>
      <c r="ST83" s="77"/>
      <c r="SU83" s="77"/>
      <c r="SV83" s="77"/>
      <c r="SW83" s="77"/>
      <c r="SX83" s="77"/>
      <c r="SY83" s="77"/>
      <c r="SZ83" s="77"/>
      <c r="TA83" s="77"/>
      <c r="TB83" s="77"/>
      <c r="TC83" s="77"/>
      <c r="TD83" s="77"/>
      <c r="TE83" s="77"/>
      <c r="TF83" s="77"/>
      <c r="TG83" s="77"/>
      <c r="TH83" s="77"/>
      <c r="TI83" s="77"/>
      <c r="TJ83" s="77"/>
      <c r="TK83" s="77"/>
      <c r="TL83" s="77"/>
      <c r="TM83" s="77"/>
      <c r="TN83" s="77"/>
      <c r="TO83" s="77"/>
      <c r="TP83" s="77"/>
      <c r="TQ83" s="77"/>
      <c r="TR83" s="77"/>
      <c r="TS83" s="77"/>
      <c r="TT83" s="77"/>
      <c r="TU83" s="77"/>
      <c r="TV83" s="77"/>
      <c r="TW83" s="77"/>
      <c r="TX83" s="77"/>
      <c r="TY83" s="77"/>
      <c r="TZ83" s="77"/>
      <c r="UA83" s="77"/>
      <c r="UB83" s="77"/>
      <c r="UC83" s="77"/>
      <c r="UD83" s="77"/>
      <c r="UE83" s="77"/>
      <c r="UF83" s="77"/>
      <c r="UG83" s="77"/>
      <c r="UH83" s="77"/>
      <c r="UI83" s="77"/>
      <c r="UJ83" s="77"/>
      <c r="UK83" s="77"/>
      <c r="UL83" s="77"/>
      <c r="UM83" s="77"/>
      <c r="UN83" s="77"/>
      <c r="UO83" s="77"/>
      <c r="UP83" s="77"/>
      <c r="UQ83" s="77"/>
      <c r="UR83" s="77"/>
      <c r="US83" s="77"/>
      <c r="UT83" s="77"/>
      <c r="UU83" s="77"/>
      <c r="UV83" s="77"/>
      <c r="UW83" s="77"/>
      <c r="UX83" s="77"/>
      <c r="UY83" s="77"/>
      <c r="UZ83" s="77"/>
      <c r="VA83" s="77"/>
      <c r="VB83" s="77"/>
      <c r="VC83" s="77"/>
      <c r="VD83" s="77"/>
      <c r="VE83" s="77"/>
      <c r="VF83" s="77"/>
      <c r="VG83" s="77"/>
      <c r="VH83" s="77"/>
      <c r="VI83" s="77"/>
      <c r="VJ83" s="77"/>
      <c r="VK83" s="77"/>
      <c r="VL83" s="77"/>
      <c r="VM83" s="77"/>
      <c r="VN83" s="77"/>
      <c r="VO83" s="77"/>
      <c r="VP83" s="77"/>
      <c r="VQ83" s="77"/>
      <c r="VR83" s="77"/>
      <c r="VS83" s="77"/>
      <c r="VT83" s="77"/>
      <c r="VU83" s="77"/>
      <c r="VV83" s="77"/>
      <c r="VW83" s="77"/>
      <c r="VX83" s="77"/>
      <c r="VY83" s="77"/>
      <c r="VZ83" s="77"/>
      <c r="WA83" s="77"/>
      <c r="WB83" s="77"/>
      <c r="WC83" s="77"/>
      <c r="WD83" s="77"/>
      <c r="WE83" s="77"/>
      <c r="WF83" s="77"/>
      <c r="WG83" s="77"/>
      <c r="WH83" s="77"/>
      <c r="WI83" s="77"/>
      <c r="WJ83" s="77"/>
      <c r="WK83" s="77"/>
      <c r="WL83" s="77"/>
      <c r="WM83" s="77"/>
      <c r="WN83" s="77"/>
      <c r="WO83" s="77"/>
      <c r="WP83" s="77"/>
      <c r="WQ83" s="77"/>
      <c r="WR83" s="77"/>
      <c r="WS83" s="77"/>
      <c r="WT83" s="77"/>
      <c r="WU83" s="77"/>
      <c r="WV83" s="77"/>
      <c r="WW83" s="77"/>
      <c r="WX83" s="77"/>
      <c r="WY83" s="77"/>
      <c r="WZ83" s="77"/>
      <c r="XA83" s="77"/>
      <c r="XB83" s="77"/>
      <c r="XC83" s="77"/>
      <c r="XD83" s="77"/>
      <c r="XE83" s="77"/>
      <c r="XF83" s="77"/>
      <c r="XG83" s="77"/>
      <c r="XH83" s="77"/>
      <c r="XI83" s="77"/>
      <c r="XJ83" s="77"/>
      <c r="XK83" s="77"/>
      <c r="XL83" s="77"/>
      <c r="XM83" s="77"/>
      <c r="XN83" s="77"/>
      <c r="XO83" s="77"/>
      <c r="XP83" s="77"/>
      <c r="XQ83" s="77"/>
      <c r="XR83" s="77"/>
      <c r="XS83" s="77"/>
      <c r="XT83" s="77"/>
      <c r="XU83" s="77"/>
      <c r="XV83" s="77"/>
      <c r="XW83" s="77"/>
      <c r="XX83" s="77"/>
      <c r="XY83" s="77"/>
      <c r="XZ83" s="77"/>
      <c r="YA83" s="77"/>
      <c r="YB83" s="77"/>
      <c r="YC83" s="77"/>
      <c r="YD83" s="77"/>
      <c r="YE83" s="77"/>
      <c r="YF83" s="77"/>
      <c r="YG83" s="77"/>
      <c r="YH83" s="77"/>
      <c r="YI83" s="77"/>
      <c r="YJ83" s="77"/>
      <c r="YK83" s="77"/>
      <c r="YL83" s="77"/>
      <c r="YM83" s="77"/>
      <c r="YN83" s="77"/>
      <c r="YO83" s="77"/>
      <c r="YP83" s="77"/>
      <c r="YQ83" s="77"/>
      <c r="YR83" s="77"/>
      <c r="YS83" s="77"/>
      <c r="YT83" s="77"/>
      <c r="YU83" s="77"/>
      <c r="YV83" s="77"/>
      <c r="YW83" s="77"/>
      <c r="YX83" s="77"/>
      <c r="YY83" s="77"/>
      <c r="YZ83" s="77"/>
      <c r="ZA83" s="77"/>
      <c r="ZB83" s="77"/>
      <c r="ZC83" s="77"/>
      <c r="ZD83" s="77"/>
      <c r="ZE83" s="77"/>
      <c r="ZF83" s="77"/>
      <c r="ZG83" s="77"/>
      <c r="ZH83" s="77"/>
      <c r="ZI83" s="77"/>
      <c r="ZJ83" s="77"/>
      <c r="ZK83" s="77"/>
      <c r="ZL83" s="77"/>
      <c r="ZM83" s="77"/>
      <c r="ZN83" s="77"/>
      <c r="ZO83" s="77"/>
      <c r="ZP83" s="77"/>
      <c r="ZQ83" s="77"/>
      <c r="ZR83" s="77"/>
      <c r="ZS83" s="77"/>
      <c r="ZT83" s="77"/>
      <c r="ZU83" s="77"/>
      <c r="ZV83" s="77"/>
      <c r="ZW83" s="77"/>
      <c r="ZX83" s="77"/>
      <c r="ZY83" s="77"/>
      <c r="ZZ83" s="77"/>
      <c r="AAA83" s="77"/>
      <c r="AAB83" s="77"/>
      <c r="AAC83" s="77"/>
      <c r="AAD83" s="77"/>
      <c r="AAE83" s="77"/>
      <c r="AAF83" s="77"/>
      <c r="AAG83" s="77"/>
      <c r="AAH83" s="77"/>
      <c r="AAI83" s="77"/>
      <c r="AAJ83" s="77"/>
      <c r="AAK83" s="77"/>
      <c r="AAL83" s="77"/>
      <c r="AAM83" s="77"/>
      <c r="AAN83" s="77"/>
      <c r="AAO83" s="77"/>
      <c r="AAP83" s="77"/>
      <c r="AAQ83" s="77"/>
      <c r="AAR83" s="77"/>
      <c r="AAS83" s="77"/>
      <c r="AAT83" s="77"/>
      <c r="AAU83" s="77"/>
      <c r="AAV83" s="77"/>
      <c r="AAW83" s="77"/>
      <c r="AAX83" s="77"/>
      <c r="AAY83" s="77"/>
      <c r="AAZ83" s="77"/>
      <c r="ABA83" s="77"/>
      <c r="ABB83" s="77"/>
      <c r="ABC83" s="77"/>
      <c r="ABD83" s="77"/>
      <c r="ABE83" s="77"/>
      <c r="ABF83" s="77"/>
      <c r="ABG83" s="77"/>
      <c r="ABH83" s="77"/>
      <c r="ABI83" s="77"/>
      <c r="ABJ83" s="77"/>
      <c r="ABK83" s="77"/>
      <c r="ABL83" s="77"/>
      <c r="ABM83" s="77"/>
      <c r="ABN83" s="77"/>
      <c r="ABO83" s="77"/>
      <c r="ABP83" s="77"/>
      <c r="ABQ83" s="77"/>
      <c r="ABR83" s="77"/>
      <c r="ABS83" s="77"/>
      <c r="ABT83" s="77"/>
      <c r="ABU83" s="77"/>
      <c r="ABV83" s="77"/>
      <c r="ABW83" s="77"/>
      <c r="ABX83" s="77"/>
      <c r="ABY83" s="77"/>
      <c r="ABZ83" s="77"/>
      <c r="ACA83" s="77"/>
      <c r="ACB83" s="77"/>
      <c r="ACC83" s="77"/>
      <c r="ACD83" s="77"/>
      <c r="ACE83" s="77"/>
      <c r="ACF83" s="77"/>
      <c r="ACG83" s="77"/>
      <c r="ACH83" s="77"/>
      <c r="ACI83" s="77"/>
      <c r="ACJ83" s="77"/>
      <c r="ACK83" s="77"/>
      <c r="ACL83" s="77"/>
      <c r="ACM83" s="77"/>
      <c r="ACN83" s="77"/>
      <c r="ACO83" s="77"/>
      <c r="ACP83" s="77"/>
      <c r="ACQ83" s="77"/>
      <c r="ACR83" s="77"/>
      <c r="ACS83" s="77"/>
      <c r="ACT83" s="77"/>
      <c r="ACU83" s="77"/>
      <c r="ACV83" s="77"/>
      <c r="ACW83" s="77"/>
      <c r="ACX83" s="77"/>
      <c r="ACY83" s="77"/>
      <c r="ACZ83" s="77"/>
      <c r="ADA83" s="77"/>
      <c r="ADB83" s="77"/>
      <c r="ADC83" s="77"/>
      <c r="ADD83" s="77"/>
      <c r="ADE83" s="77"/>
      <c r="ADF83" s="77"/>
      <c r="ADG83" s="77"/>
      <c r="ADH83" s="77"/>
      <c r="ADI83" s="77"/>
      <c r="ADJ83" s="77"/>
      <c r="ADK83" s="77"/>
      <c r="ADL83" s="77"/>
      <c r="ADM83" s="77"/>
      <c r="ADN83" s="77"/>
      <c r="ADO83" s="77"/>
      <c r="ADP83" s="77"/>
      <c r="ADQ83" s="77"/>
      <c r="ADR83" s="77"/>
      <c r="ADS83" s="77"/>
      <c r="ADT83" s="77"/>
      <c r="ADU83" s="77"/>
      <c r="ADV83" s="77"/>
      <c r="ADW83" s="77"/>
      <c r="ADX83" s="77"/>
      <c r="ADY83" s="77"/>
      <c r="ADZ83" s="77"/>
      <c r="AEA83" s="77"/>
      <c r="AEB83" s="77"/>
      <c r="AEC83" s="77"/>
      <c r="AED83" s="77"/>
      <c r="AEE83" s="77"/>
      <c r="AEF83" s="77"/>
      <c r="AEG83" s="77"/>
      <c r="AEH83" s="77"/>
      <c r="AEI83" s="77"/>
      <c r="AEJ83" s="77"/>
      <c r="AEK83" s="77"/>
      <c r="AEL83" s="77"/>
      <c r="AEM83" s="77"/>
      <c r="AEN83" s="77"/>
      <c r="AEO83" s="77"/>
      <c r="AEP83" s="77"/>
      <c r="AEQ83" s="77"/>
      <c r="AER83" s="77"/>
      <c r="AES83" s="77"/>
      <c r="AET83" s="77"/>
      <c r="AEU83" s="77"/>
      <c r="AEV83" s="77"/>
      <c r="AEW83" s="77"/>
      <c r="AEX83" s="77"/>
      <c r="AEY83" s="77"/>
      <c r="AEZ83" s="77"/>
      <c r="AFA83" s="77"/>
      <c r="AFB83" s="77"/>
      <c r="AFC83" s="77"/>
      <c r="AFD83" s="77"/>
      <c r="AFE83" s="77"/>
      <c r="AFF83" s="77"/>
      <c r="AFG83" s="77"/>
      <c r="AFH83" s="77"/>
      <c r="AFI83" s="77"/>
      <c r="AFJ83" s="77"/>
      <c r="AFK83" s="77"/>
      <c r="AFL83" s="77"/>
      <c r="AFM83" s="77"/>
      <c r="AFN83" s="77"/>
      <c r="AFO83" s="77"/>
      <c r="AFP83" s="77"/>
      <c r="AFQ83" s="77"/>
      <c r="AFR83" s="77"/>
      <c r="AFS83" s="77"/>
      <c r="AFT83" s="77"/>
      <c r="AFU83" s="77"/>
      <c r="AFV83" s="77"/>
      <c r="AFW83" s="77"/>
      <c r="AFX83" s="77"/>
      <c r="AFY83" s="77"/>
      <c r="AFZ83" s="77"/>
      <c r="AGA83" s="77"/>
      <c r="AGB83" s="77"/>
      <c r="AGC83" s="77"/>
      <c r="AGD83" s="77"/>
      <c r="AGE83" s="77"/>
      <c r="AGF83" s="77"/>
      <c r="AGG83" s="77"/>
      <c r="AGH83" s="77"/>
      <c r="AGI83" s="77"/>
      <c r="AGJ83" s="77"/>
      <c r="AGK83" s="77"/>
      <c r="AGL83" s="77"/>
      <c r="AGM83" s="77"/>
      <c r="AGN83" s="77"/>
      <c r="AGO83" s="77"/>
      <c r="AGP83" s="77"/>
      <c r="AGQ83" s="77"/>
      <c r="AGR83" s="77"/>
      <c r="AGS83" s="77"/>
      <c r="AGT83" s="77"/>
      <c r="AGU83" s="77"/>
      <c r="AGV83" s="77"/>
      <c r="AGW83" s="77"/>
      <c r="AGX83" s="77"/>
      <c r="AGY83" s="77"/>
      <c r="AGZ83" s="77"/>
      <c r="AHA83" s="77"/>
      <c r="AHB83" s="77"/>
      <c r="AHC83" s="77"/>
      <c r="AHD83" s="77"/>
      <c r="AHE83" s="77"/>
      <c r="AHF83" s="77"/>
      <c r="AHG83" s="77"/>
      <c r="AHH83" s="77"/>
      <c r="AHI83" s="77"/>
      <c r="AHJ83" s="77"/>
      <c r="AHK83" s="77"/>
      <c r="AHL83" s="77"/>
      <c r="AHM83" s="77"/>
      <c r="AHN83" s="77"/>
      <c r="AHO83" s="77"/>
      <c r="AHP83" s="77"/>
      <c r="AHQ83" s="77"/>
      <c r="AHR83" s="77"/>
      <c r="AHS83" s="77"/>
      <c r="AHT83" s="77"/>
      <c r="AHU83" s="77"/>
      <c r="AHV83" s="77"/>
      <c r="AHW83" s="77"/>
      <c r="AHX83" s="77"/>
      <c r="AHY83" s="77"/>
      <c r="AHZ83" s="77"/>
      <c r="AIA83" s="77"/>
      <c r="AIB83" s="77"/>
      <c r="AIC83" s="77"/>
      <c r="AID83" s="77"/>
      <c r="AIE83" s="77"/>
      <c r="AIF83" s="77"/>
      <c r="AIG83" s="77"/>
      <c r="AIH83" s="77"/>
      <c r="AII83" s="77"/>
      <c r="AIJ83" s="77"/>
      <c r="AIK83" s="77"/>
      <c r="AIL83" s="77"/>
      <c r="AIM83" s="77"/>
      <c r="AIN83" s="77"/>
      <c r="AIO83" s="77"/>
      <c r="AIP83" s="77"/>
      <c r="AIQ83" s="77"/>
      <c r="AIR83" s="77"/>
      <c r="AIS83" s="77"/>
      <c r="AIT83" s="77"/>
      <c r="AIU83" s="77"/>
      <c r="AIV83" s="77"/>
      <c r="AIW83" s="77"/>
      <c r="AIX83" s="77"/>
      <c r="AIY83" s="77"/>
      <c r="AIZ83" s="77"/>
      <c r="AJA83" s="77"/>
      <c r="AJB83" s="77"/>
      <c r="AJC83" s="77"/>
      <c r="AJD83" s="77"/>
      <c r="AJE83" s="77"/>
      <c r="AJF83" s="77"/>
      <c r="AJG83" s="77"/>
      <c r="AJH83" s="77"/>
      <c r="AJI83" s="77"/>
      <c r="AJJ83" s="77"/>
      <c r="AJK83" s="77"/>
      <c r="AJL83" s="77"/>
      <c r="AJM83" s="77"/>
      <c r="AJN83" s="77"/>
      <c r="AJO83" s="77"/>
      <c r="AJP83" s="77"/>
      <c r="AJQ83" s="77"/>
      <c r="AJR83" s="77"/>
      <c r="AJS83" s="77"/>
      <c r="AJT83" s="77"/>
      <c r="AJU83" s="77"/>
      <c r="AJV83" s="77"/>
      <c r="AJW83" s="77"/>
      <c r="AJX83" s="77"/>
      <c r="AJY83" s="77"/>
      <c r="AJZ83" s="77"/>
      <c r="AKA83" s="77"/>
      <c r="AKB83" s="77"/>
      <c r="AKC83" s="77"/>
      <c r="AKD83" s="77"/>
      <c r="AKE83" s="77"/>
      <c r="AKF83" s="77"/>
      <c r="AKG83" s="77"/>
      <c r="AKH83" s="77"/>
      <c r="AKI83" s="77"/>
      <c r="AKJ83" s="77"/>
      <c r="AKK83" s="77"/>
      <c r="AKL83" s="77"/>
      <c r="AKM83" s="77"/>
      <c r="AKN83" s="77"/>
      <c r="AKO83" s="77"/>
      <c r="AKP83" s="77"/>
      <c r="AKQ83" s="77"/>
      <c r="AKR83" s="77"/>
      <c r="AKS83" s="77"/>
      <c r="AKT83" s="77"/>
      <c r="AKU83" s="77"/>
      <c r="AKV83" s="77"/>
      <c r="AKW83" s="77"/>
      <c r="AKX83" s="77"/>
      <c r="AKY83" s="77"/>
      <c r="AKZ83" s="77"/>
      <c r="ALA83" s="77"/>
      <c r="ALB83" s="77"/>
      <c r="ALC83" s="77"/>
      <c r="ALD83" s="77"/>
      <c r="ALE83" s="77"/>
      <c r="ALF83" s="77"/>
      <c r="ALG83" s="77"/>
      <c r="ALH83" s="77"/>
      <c r="ALI83" s="77"/>
      <c r="ALJ83" s="77"/>
      <c r="ALK83" s="77"/>
      <c r="ALL83" s="77"/>
      <c r="ALM83" s="77"/>
      <c r="ALN83" s="77"/>
      <c r="ALO83" s="77"/>
      <c r="ALP83" s="77"/>
      <c r="ALQ83" s="77"/>
      <c r="ALR83" s="77"/>
      <c r="ALS83" s="77"/>
      <c r="ALT83" s="77"/>
      <c r="ALU83" s="77"/>
      <c r="ALV83" s="77"/>
      <c r="ALW83" s="77"/>
      <c r="ALX83" s="77"/>
      <c r="ALY83" s="77"/>
      <c r="ALZ83" s="77"/>
      <c r="AMA83" s="77"/>
      <c r="AMB83" s="77"/>
      <c r="AMC83" s="77"/>
      <c r="AMD83" s="77"/>
      <c r="AME83" s="77"/>
      <c r="AMF83" s="77"/>
      <c r="AMG83" s="77"/>
      <c r="AMH83" s="77"/>
      <c r="AMI83" s="77"/>
      <c r="AMJ83" s="77"/>
    </row>
    <row r="84" customFormat="false" ht="12.85" hidden="false" customHeight="false" outlineLevel="0" collapsed="false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  <c r="HX84" s="77"/>
      <c r="HY84" s="77"/>
      <c r="HZ84" s="77"/>
      <c r="IA84" s="77"/>
      <c r="IB84" s="77"/>
      <c r="IC84" s="77"/>
      <c r="ID84" s="77"/>
      <c r="IE84" s="77"/>
      <c r="IF84" s="77"/>
      <c r="IG84" s="77"/>
      <c r="IH84" s="77"/>
      <c r="II84" s="77"/>
      <c r="IJ84" s="77"/>
      <c r="IK84" s="77"/>
      <c r="IL84" s="77"/>
      <c r="IM84" s="77"/>
      <c r="IN84" s="77"/>
      <c r="IO84" s="77"/>
      <c r="IP84" s="77"/>
      <c r="IQ84" s="77"/>
      <c r="IR84" s="77"/>
      <c r="IS84" s="77"/>
      <c r="IT84" s="77"/>
      <c r="IU84" s="77"/>
      <c r="IV84" s="77"/>
      <c r="IW84" s="77"/>
      <c r="IX84" s="77"/>
      <c r="IY84" s="77"/>
      <c r="IZ84" s="77"/>
      <c r="JA84" s="77"/>
      <c r="JB84" s="77"/>
      <c r="JC84" s="77"/>
      <c r="JD84" s="77"/>
      <c r="JE84" s="77"/>
      <c r="JF84" s="77"/>
      <c r="JG84" s="77"/>
      <c r="JH84" s="77"/>
      <c r="JI84" s="77"/>
      <c r="JJ84" s="77"/>
      <c r="JK84" s="77"/>
      <c r="JL84" s="77"/>
      <c r="JM84" s="77"/>
      <c r="JN84" s="77"/>
      <c r="JO84" s="77"/>
      <c r="JP84" s="77"/>
      <c r="JQ84" s="77"/>
      <c r="JR84" s="77"/>
      <c r="JS84" s="77"/>
      <c r="JT84" s="77"/>
      <c r="JU84" s="77"/>
      <c r="JV84" s="77"/>
      <c r="JW84" s="77"/>
      <c r="JX84" s="77"/>
      <c r="JY84" s="77"/>
      <c r="JZ84" s="77"/>
      <c r="KA84" s="77"/>
      <c r="KB84" s="77"/>
      <c r="KC84" s="77"/>
      <c r="KD84" s="77"/>
      <c r="KE84" s="77"/>
      <c r="KF84" s="77"/>
      <c r="KG84" s="77"/>
      <c r="KH84" s="77"/>
      <c r="KI84" s="77"/>
      <c r="KJ84" s="77"/>
      <c r="KK84" s="77"/>
      <c r="KL84" s="77"/>
      <c r="KM84" s="77"/>
      <c r="KN84" s="77"/>
      <c r="KO84" s="77"/>
      <c r="KP84" s="77"/>
      <c r="KQ84" s="77"/>
      <c r="KR84" s="77"/>
      <c r="KS84" s="77"/>
      <c r="KT84" s="77"/>
      <c r="KU84" s="77"/>
      <c r="KV84" s="77"/>
      <c r="KW84" s="77"/>
      <c r="KX84" s="77"/>
      <c r="KY84" s="77"/>
      <c r="KZ84" s="77"/>
      <c r="LA84" s="77"/>
      <c r="LB84" s="77"/>
      <c r="LC84" s="77"/>
      <c r="LD84" s="77"/>
      <c r="LE84" s="77"/>
      <c r="LF84" s="77"/>
      <c r="LG84" s="77"/>
      <c r="LH84" s="77"/>
      <c r="LI84" s="77"/>
      <c r="LJ84" s="77"/>
      <c r="LK84" s="77"/>
      <c r="LL84" s="77"/>
      <c r="LM84" s="77"/>
      <c r="LN84" s="77"/>
      <c r="LO84" s="77"/>
      <c r="LP84" s="77"/>
      <c r="LQ84" s="77"/>
      <c r="LR84" s="77"/>
      <c r="LS84" s="77"/>
      <c r="LT84" s="77"/>
      <c r="LU84" s="77"/>
      <c r="LV84" s="77"/>
      <c r="LW84" s="77"/>
      <c r="LX84" s="77"/>
      <c r="LY84" s="77"/>
      <c r="LZ84" s="77"/>
      <c r="MA84" s="77"/>
      <c r="MB84" s="77"/>
      <c r="MC84" s="77"/>
      <c r="MD84" s="77"/>
      <c r="ME84" s="77"/>
      <c r="MF84" s="77"/>
      <c r="MG84" s="77"/>
      <c r="MH84" s="77"/>
      <c r="MI84" s="77"/>
      <c r="MJ84" s="77"/>
      <c r="MK84" s="77"/>
      <c r="ML84" s="77"/>
      <c r="MM84" s="77"/>
      <c r="MN84" s="77"/>
      <c r="MO84" s="77"/>
      <c r="MP84" s="77"/>
      <c r="MQ84" s="77"/>
      <c r="MR84" s="77"/>
      <c r="MS84" s="77"/>
      <c r="MT84" s="77"/>
      <c r="MU84" s="77"/>
      <c r="MV84" s="77"/>
      <c r="MW84" s="77"/>
      <c r="MX84" s="77"/>
      <c r="MY84" s="77"/>
      <c r="MZ84" s="77"/>
      <c r="NA84" s="77"/>
      <c r="NB84" s="77"/>
      <c r="NC84" s="77"/>
      <c r="ND84" s="77"/>
      <c r="NE84" s="77"/>
      <c r="NF84" s="77"/>
      <c r="NG84" s="77"/>
      <c r="NH84" s="77"/>
      <c r="NI84" s="77"/>
      <c r="NJ84" s="77"/>
      <c r="NK84" s="77"/>
      <c r="NL84" s="77"/>
      <c r="NM84" s="77"/>
      <c r="NN84" s="77"/>
      <c r="NO84" s="77"/>
      <c r="NP84" s="77"/>
      <c r="NQ84" s="77"/>
      <c r="NR84" s="77"/>
      <c r="NS84" s="77"/>
      <c r="NT84" s="77"/>
      <c r="NU84" s="77"/>
      <c r="NV84" s="77"/>
      <c r="NW84" s="77"/>
      <c r="NX84" s="77"/>
      <c r="NY84" s="77"/>
      <c r="NZ84" s="77"/>
      <c r="OA84" s="77"/>
      <c r="OB84" s="77"/>
      <c r="OC84" s="77"/>
      <c r="OD84" s="77"/>
      <c r="OE84" s="77"/>
      <c r="OF84" s="77"/>
      <c r="OG84" s="77"/>
      <c r="OH84" s="77"/>
      <c r="OI84" s="77"/>
      <c r="OJ84" s="77"/>
      <c r="OK84" s="77"/>
      <c r="OL84" s="77"/>
      <c r="OM84" s="77"/>
      <c r="ON84" s="77"/>
      <c r="OO84" s="77"/>
      <c r="OP84" s="77"/>
      <c r="OQ84" s="77"/>
      <c r="OR84" s="77"/>
      <c r="OS84" s="77"/>
      <c r="OT84" s="77"/>
      <c r="OU84" s="77"/>
      <c r="OV84" s="77"/>
      <c r="OW84" s="77"/>
      <c r="OX84" s="77"/>
      <c r="OY84" s="77"/>
      <c r="OZ84" s="77"/>
      <c r="PA84" s="77"/>
      <c r="PB84" s="77"/>
      <c r="PC84" s="77"/>
      <c r="PD84" s="77"/>
      <c r="PE84" s="77"/>
      <c r="PF84" s="77"/>
      <c r="PG84" s="77"/>
      <c r="PH84" s="77"/>
      <c r="PI84" s="77"/>
      <c r="PJ84" s="77"/>
      <c r="PK84" s="77"/>
      <c r="PL84" s="77"/>
      <c r="PM84" s="77"/>
      <c r="PN84" s="77"/>
      <c r="PO84" s="77"/>
      <c r="PP84" s="77"/>
      <c r="PQ84" s="77"/>
      <c r="PR84" s="77"/>
      <c r="PS84" s="77"/>
      <c r="PT84" s="77"/>
      <c r="PU84" s="77"/>
      <c r="PV84" s="77"/>
      <c r="PW84" s="77"/>
      <c r="PX84" s="77"/>
      <c r="PY84" s="77"/>
      <c r="PZ84" s="77"/>
      <c r="QA84" s="77"/>
      <c r="QB84" s="77"/>
      <c r="QC84" s="77"/>
      <c r="QD84" s="77"/>
      <c r="QE84" s="77"/>
      <c r="QF84" s="77"/>
      <c r="QG84" s="77"/>
      <c r="QH84" s="77"/>
      <c r="QI84" s="77"/>
      <c r="QJ84" s="77"/>
      <c r="QK84" s="77"/>
      <c r="QL84" s="77"/>
      <c r="QM84" s="77"/>
      <c r="QN84" s="77"/>
      <c r="QO84" s="77"/>
      <c r="QP84" s="77"/>
      <c r="QQ84" s="77"/>
      <c r="QR84" s="77"/>
      <c r="QS84" s="77"/>
      <c r="QT84" s="77"/>
      <c r="QU84" s="77"/>
      <c r="QV84" s="77"/>
      <c r="QW84" s="77"/>
      <c r="QX84" s="77"/>
      <c r="QY84" s="77"/>
      <c r="QZ84" s="77"/>
      <c r="RA84" s="77"/>
      <c r="RB84" s="77"/>
      <c r="RC84" s="77"/>
      <c r="RD84" s="77"/>
      <c r="RE84" s="77"/>
      <c r="RF84" s="77"/>
      <c r="RG84" s="77"/>
      <c r="RH84" s="77"/>
      <c r="RI84" s="77"/>
      <c r="RJ84" s="77"/>
      <c r="RK84" s="77"/>
      <c r="RL84" s="77"/>
      <c r="RM84" s="77"/>
      <c r="RN84" s="77"/>
      <c r="RO84" s="77"/>
      <c r="RP84" s="77"/>
      <c r="RQ84" s="77"/>
      <c r="RR84" s="77"/>
      <c r="RS84" s="77"/>
      <c r="RT84" s="77"/>
      <c r="RU84" s="77"/>
      <c r="RV84" s="77"/>
      <c r="RW84" s="77"/>
      <c r="RX84" s="77"/>
      <c r="RY84" s="77"/>
      <c r="RZ84" s="77"/>
      <c r="SA84" s="77"/>
      <c r="SB84" s="77"/>
      <c r="SC84" s="77"/>
      <c r="SD84" s="77"/>
      <c r="SE84" s="77"/>
      <c r="SF84" s="77"/>
      <c r="SG84" s="77"/>
      <c r="SH84" s="77"/>
      <c r="SI84" s="77"/>
      <c r="SJ84" s="77"/>
      <c r="SK84" s="77"/>
      <c r="SL84" s="77"/>
      <c r="SM84" s="77"/>
      <c r="SN84" s="77"/>
      <c r="SO84" s="77"/>
      <c r="SP84" s="77"/>
      <c r="SQ84" s="77"/>
      <c r="SR84" s="77"/>
      <c r="SS84" s="77"/>
      <c r="ST84" s="77"/>
      <c r="SU84" s="77"/>
      <c r="SV84" s="77"/>
      <c r="SW84" s="77"/>
      <c r="SX84" s="77"/>
      <c r="SY84" s="77"/>
      <c r="SZ84" s="77"/>
      <c r="TA84" s="77"/>
      <c r="TB84" s="77"/>
      <c r="TC84" s="77"/>
      <c r="TD84" s="77"/>
      <c r="TE84" s="77"/>
      <c r="TF84" s="77"/>
      <c r="TG84" s="77"/>
      <c r="TH84" s="77"/>
      <c r="TI84" s="77"/>
      <c r="TJ84" s="77"/>
      <c r="TK84" s="77"/>
      <c r="TL84" s="77"/>
      <c r="TM84" s="77"/>
      <c r="TN84" s="77"/>
      <c r="TO84" s="77"/>
      <c r="TP84" s="77"/>
      <c r="TQ84" s="77"/>
      <c r="TR84" s="77"/>
      <c r="TS84" s="77"/>
      <c r="TT84" s="77"/>
      <c r="TU84" s="77"/>
      <c r="TV84" s="77"/>
      <c r="TW84" s="77"/>
      <c r="TX84" s="77"/>
      <c r="TY84" s="77"/>
      <c r="TZ84" s="77"/>
      <c r="UA84" s="77"/>
      <c r="UB84" s="77"/>
      <c r="UC84" s="77"/>
      <c r="UD84" s="77"/>
      <c r="UE84" s="77"/>
      <c r="UF84" s="77"/>
      <c r="UG84" s="77"/>
      <c r="UH84" s="77"/>
      <c r="UI84" s="77"/>
      <c r="UJ84" s="77"/>
      <c r="UK84" s="77"/>
      <c r="UL84" s="77"/>
      <c r="UM84" s="77"/>
      <c r="UN84" s="77"/>
      <c r="UO84" s="77"/>
      <c r="UP84" s="77"/>
      <c r="UQ84" s="77"/>
      <c r="UR84" s="77"/>
      <c r="US84" s="77"/>
      <c r="UT84" s="77"/>
      <c r="UU84" s="77"/>
      <c r="UV84" s="77"/>
      <c r="UW84" s="77"/>
      <c r="UX84" s="77"/>
      <c r="UY84" s="77"/>
      <c r="UZ84" s="77"/>
      <c r="VA84" s="77"/>
      <c r="VB84" s="77"/>
      <c r="VC84" s="77"/>
      <c r="VD84" s="77"/>
      <c r="VE84" s="77"/>
      <c r="VF84" s="77"/>
      <c r="VG84" s="77"/>
      <c r="VH84" s="77"/>
      <c r="VI84" s="77"/>
      <c r="VJ84" s="77"/>
      <c r="VK84" s="77"/>
      <c r="VL84" s="77"/>
      <c r="VM84" s="77"/>
      <c r="VN84" s="77"/>
      <c r="VO84" s="77"/>
      <c r="VP84" s="77"/>
      <c r="VQ84" s="77"/>
      <c r="VR84" s="77"/>
      <c r="VS84" s="77"/>
      <c r="VT84" s="77"/>
      <c r="VU84" s="77"/>
      <c r="VV84" s="77"/>
      <c r="VW84" s="77"/>
      <c r="VX84" s="77"/>
      <c r="VY84" s="77"/>
      <c r="VZ84" s="77"/>
      <c r="WA84" s="77"/>
      <c r="WB84" s="77"/>
      <c r="WC84" s="77"/>
      <c r="WD84" s="77"/>
      <c r="WE84" s="77"/>
      <c r="WF84" s="77"/>
      <c r="WG84" s="77"/>
      <c r="WH84" s="77"/>
      <c r="WI84" s="77"/>
      <c r="WJ84" s="77"/>
      <c r="WK84" s="77"/>
      <c r="WL84" s="77"/>
      <c r="WM84" s="77"/>
      <c r="WN84" s="77"/>
      <c r="WO84" s="77"/>
      <c r="WP84" s="77"/>
      <c r="WQ84" s="77"/>
      <c r="WR84" s="77"/>
      <c r="WS84" s="77"/>
      <c r="WT84" s="77"/>
      <c r="WU84" s="77"/>
      <c r="WV84" s="77"/>
      <c r="WW84" s="77"/>
      <c r="WX84" s="77"/>
      <c r="WY84" s="77"/>
      <c r="WZ84" s="77"/>
      <c r="XA84" s="77"/>
      <c r="XB84" s="77"/>
      <c r="XC84" s="77"/>
      <c r="XD84" s="77"/>
      <c r="XE84" s="77"/>
      <c r="XF84" s="77"/>
      <c r="XG84" s="77"/>
      <c r="XH84" s="77"/>
      <c r="XI84" s="77"/>
      <c r="XJ84" s="77"/>
      <c r="XK84" s="77"/>
      <c r="XL84" s="77"/>
      <c r="XM84" s="77"/>
      <c r="XN84" s="77"/>
      <c r="XO84" s="77"/>
      <c r="XP84" s="77"/>
      <c r="XQ84" s="77"/>
      <c r="XR84" s="77"/>
      <c r="XS84" s="77"/>
      <c r="XT84" s="77"/>
      <c r="XU84" s="77"/>
      <c r="XV84" s="77"/>
      <c r="XW84" s="77"/>
      <c r="XX84" s="77"/>
      <c r="XY84" s="77"/>
      <c r="XZ84" s="77"/>
      <c r="YA84" s="77"/>
      <c r="YB84" s="77"/>
      <c r="YC84" s="77"/>
      <c r="YD84" s="77"/>
      <c r="YE84" s="77"/>
      <c r="YF84" s="77"/>
      <c r="YG84" s="77"/>
      <c r="YH84" s="77"/>
      <c r="YI84" s="77"/>
      <c r="YJ84" s="77"/>
      <c r="YK84" s="77"/>
      <c r="YL84" s="77"/>
      <c r="YM84" s="77"/>
      <c r="YN84" s="77"/>
      <c r="YO84" s="77"/>
      <c r="YP84" s="77"/>
      <c r="YQ84" s="77"/>
      <c r="YR84" s="77"/>
      <c r="YS84" s="77"/>
      <c r="YT84" s="77"/>
      <c r="YU84" s="77"/>
      <c r="YV84" s="77"/>
      <c r="YW84" s="77"/>
      <c r="YX84" s="77"/>
      <c r="YY84" s="77"/>
      <c r="YZ84" s="77"/>
      <c r="ZA84" s="77"/>
      <c r="ZB84" s="77"/>
      <c r="ZC84" s="77"/>
      <c r="ZD84" s="77"/>
      <c r="ZE84" s="77"/>
      <c r="ZF84" s="77"/>
      <c r="ZG84" s="77"/>
      <c r="ZH84" s="77"/>
      <c r="ZI84" s="77"/>
      <c r="ZJ84" s="77"/>
      <c r="ZK84" s="77"/>
      <c r="ZL84" s="77"/>
      <c r="ZM84" s="77"/>
      <c r="ZN84" s="77"/>
      <c r="ZO84" s="77"/>
      <c r="ZP84" s="77"/>
      <c r="ZQ84" s="77"/>
      <c r="ZR84" s="77"/>
      <c r="ZS84" s="77"/>
      <c r="ZT84" s="77"/>
      <c r="ZU84" s="77"/>
      <c r="ZV84" s="77"/>
      <c r="ZW84" s="77"/>
      <c r="ZX84" s="77"/>
      <c r="ZY84" s="77"/>
      <c r="ZZ84" s="77"/>
      <c r="AAA84" s="77"/>
      <c r="AAB84" s="77"/>
      <c r="AAC84" s="77"/>
      <c r="AAD84" s="77"/>
      <c r="AAE84" s="77"/>
      <c r="AAF84" s="77"/>
      <c r="AAG84" s="77"/>
      <c r="AAH84" s="77"/>
      <c r="AAI84" s="77"/>
      <c r="AAJ84" s="77"/>
      <c r="AAK84" s="77"/>
      <c r="AAL84" s="77"/>
      <c r="AAM84" s="77"/>
      <c r="AAN84" s="77"/>
      <c r="AAO84" s="77"/>
      <c r="AAP84" s="77"/>
      <c r="AAQ84" s="77"/>
      <c r="AAR84" s="77"/>
      <c r="AAS84" s="77"/>
      <c r="AAT84" s="77"/>
      <c r="AAU84" s="77"/>
      <c r="AAV84" s="77"/>
      <c r="AAW84" s="77"/>
      <c r="AAX84" s="77"/>
      <c r="AAY84" s="77"/>
      <c r="AAZ84" s="77"/>
      <c r="ABA84" s="77"/>
      <c r="ABB84" s="77"/>
      <c r="ABC84" s="77"/>
      <c r="ABD84" s="77"/>
      <c r="ABE84" s="77"/>
      <c r="ABF84" s="77"/>
      <c r="ABG84" s="77"/>
      <c r="ABH84" s="77"/>
      <c r="ABI84" s="77"/>
      <c r="ABJ84" s="77"/>
      <c r="ABK84" s="77"/>
      <c r="ABL84" s="77"/>
      <c r="ABM84" s="77"/>
      <c r="ABN84" s="77"/>
      <c r="ABO84" s="77"/>
      <c r="ABP84" s="77"/>
      <c r="ABQ84" s="77"/>
      <c r="ABR84" s="77"/>
      <c r="ABS84" s="77"/>
      <c r="ABT84" s="77"/>
      <c r="ABU84" s="77"/>
      <c r="ABV84" s="77"/>
      <c r="ABW84" s="77"/>
      <c r="ABX84" s="77"/>
      <c r="ABY84" s="77"/>
      <c r="ABZ84" s="77"/>
      <c r="ACA84" s="77"/>
      <c r="ACB84" s="77"/>
      <c r="ACC84" s="77"/>
      <c r="ACD84" s="77"/>
      <c r="ACE84" s="77"/>
      <c r="ACF84" s="77"/>
      <c r="ACG84" s="77"/>
      <c r="ACH84" s="77"/>
      <c r="ACI84" s="77"/>
      <c r="ACJ84" s="77"/>
      <c r="ACK84" s="77"/>
      <c r="ACL84" s="77"/>
      <c r="ACM84" s="77"/>
      <c r="ACN84" s="77"/>
      <c r="ACO84" s="77"/>
      <c r="ACP84" s="77"/>
      <c r="ACQ84" s="77"/>
      <c r="ACR84" s="77"/>
      <c r="ACS84" s="77"/>
      <c r="ACT84" s="77"/>
      <c r="ACU84" s="77"/>
      <c r="ACV84" s="77"/>
      <c r="ACW84" s="77"/>
      <c r="ACX84" s="77"/>
      <c r="ACY84" s="77"/>
      <c r="ACZ84" s="77"/>
      <c r="ADA84" s="77"/>
      <c r="ADB84" s="77"/>
      <c r="ADC84" s="77"/>
      <c r="ADD84" s="77"/>
      <c r="ADE84" s="77"/>
      <c r="ADF84" s="77"/>
      <c r="ADG84" s="77"/>
      <c r="ADH84" s="77"/>
      <c r="ADI84" s="77"/>
      <c r="ADJ84" s="77"/>
      <c r="ADK84" s="77"/>
      <c r="ADL84" s="77"/>
      <c r="ADM84" s="77"/>
      <c r="ADN84" s="77"/>
      <c r="ADO84" s="77"/>
      <c r="ADP84" s="77"/>
      <c r="ADQ84" s="77"/>
      <c r="ADR84" s="77"/>
      <c r="ADS84" s="77"/>
      <c r="ADT84" s="77"/>
      <c r="ADU84" s="77"/>
      <c r="ADV84" s="77"/>
      <c r="ADW84" s="77"/>
      <c r="ADX84" s="77"/>
      <c r="ADY84" s="77"/>
      <c r="ADZ84" s="77"/>
      <c r="AEA84" s="77"/>
      <c r="AEB84" s="77"/>
      <c r="AEC84" s="77"/>
      <c r="AED84" s="77"/>
      <c r="AEE84" s="77"/>
      <c r="AEF84" s="77"/>
      <c r="AEG84" s="77"/>
      <c r="AEH84" s="77"/>
      <c r="AEI84" s="77"/>
      <c r="AEJ84" s="77"/>
      <c r="AEK84" s="77"/>
      <c r="AEL84" s="77"/>
      <c r="AEM84" s="77"/>
      <c r="AEN84" s="77"/>
      <c r="AEO84" s="77"/>
      <c r="AEP84" s="77"/>
      <c r="AEQ84" s="77"/>
      <c r="AER84" s="77"/>
      <c r="AES84" s="77"/>
      <c r="AET84" s="77"/>
      <c r="AEU84" s="77"/>
      <c r="AEV84" s="77"/>
      <c r="AEW84" s="77"/>
      <c r="AEX84" s="77"/>
      <c r="AEY84" s="77"/>
      <c r="AEZ84" s="77"/>
      <c r="AFA84" s="77"/>
      <c r="AFB84" s="77"/>
      <c r="AFC84" s="77"/>
      <c r="AFD84" s="77"/>
      <c r="AFE84" s="77"/>
      <c r="AFF84" s="77"/>
      <c r="AFG84" s="77"/>
      <c r="AFH84" s="77"/>
      <c r="AFI84" s="77"/>
      <c r="AFJ84" s="77"/>
      <c r="AFK84" s="77"/>
      <c r="AFL84" s="77"/>
      <c r="AFM84" s="77"/>
      <c r="AFN84" s="77"/>
      <c r="AFO84" s="77"/>
      <c r="AFP84" s="77"/>
      <c r="AFQ84" s="77"/>
      <c r="AFR84" s="77"/>
      <c r="AFS84" s="77"/>
      <c r="AFT84" s="77"/>
      <c r="AFU84" s="77"/>
      <c r="AFV84" s="77"/>
      <c r="AFW84" s="77"/>
      <c r="AFX84" s="77"/>
      <c r="AFY84" s="77"/>
      <c r="AFZ84" s="77"/>
      <c r="AGA84" s="77"/>
      <c r="AGB84" s="77"/>
      <c r="AGC84" s="77"/>
      <c r="AGD84" s="77"/>
      <c r="AGE84" s="77"/>
      <c r="AGF84" s="77"/>
      <c r="AGG84" s="77"/>
      <c r="AGH84" s="77"/>
      <c r="AGI84" s="77"/>
      <c r="AGJ84" s="77"/>
      <c r="AGK84" s="77"/>
      <c r="AGL84" s="77"/>
      <c r="AGM84" s="77"/>
      <c r="AGN84" s="77"/>
      <c r="AGO84" s="77"/>
      <c r="AGP84" s="77"/>
      <c r="AGQ84" s="77"/>
      <c r="AGR84" s="77"/>
      <c r="AGS84" s="77"/>
      <c r="AGT84" s="77"/>
      <c r="AGU84" s="77"/>
      <c r="AGV84" s="77"/>
      <c r="AGW84" s="77"/>
      <c r="AGX84" s="77"/>
      <c r="AGY84" s="77"/>
      <c r="AGZ84" s="77"/>
      <c r="AHA84" s="77"/>
      <c r="AHB84" s="77"/>
      <c r="AHC84" s="77"/>
      <c r="AHD84" s="77"/>
      <c r="AHE84" s="77"/>
      <c r="AHF84" s="77"/>
      <c r="AHG84" s="77"/>
      <c r="AHH84" s="77"/>
      <c r="AHI84" s="77"/>
      <c r="AHJ84" s="77"/>
      <c r="AHK84" s="77"/>
      <c r="AHL84" s="77"/>
      <c r="AHM84" s="77"/>
      <c r="AHN84" s="77"/>
      <c r="AHO84" s="77"/>
      <c r="AHP84" s="77"/>
      <c r="AHQ84" s="77"/>
      <c r="AHR84" s="77"/>
      <c r="AHS84" s="77"/>
      <c r="AHT84" s="77"/>
      <c r="AHU84" s="77"/>
      <c r="AHV84" s="77"/>
      <c r="AHW84" s="77"/>
      <c r="AHX84" s="77"/>
      <c r="AHY84" s="77"/>
      <c r="AHZ84" s="77"/>
      <c r="AIA84" s="77"/>
      <c r="AIB84" s="77"/>
      <c r="AIC84" s="77"/>
      <c r="AID84" s="77"/>
      <c r="AIE84" s="77"/>
      <c r="AIF84" s="77"/>
      <c r="AIG84" s="77"/>
      <c r="AIH84" s="77"/>
      <c r="AII84" s="77"/>
      <c r="AIJ84" s="77"/>
      <c r="AIK84" s="77"/>
      <c r="AIL84" s="77"/>
      <c r="AIM84" s="77"/>
      <c r="AIN84" s="77"/>
      <c r="AIO84" s="77"/>
      <c r="AIP84" s="77"/>
      <c r="AIQ84" s="77"/>
      <c r="AIR84" s="77"/>
      <c r="AIS84" s="77"/>
      <c r="AIT84" s="77"/>
      <c r="AIU84" s="77"/>
      <c r="AIV84" s="77"/>
      <c r="AIW84" s="77"/>
      <c r="AIX84" s="77"/>
      <c r="AIY84" s="77"/>
      <c r="AIZ84" s="77"/>
      <c r="AJA84" s="77"/>
      <c r="AJB84" s="77"/>
      <c r="AJC84" s="77"/>
      <c r="AJD84" s="77"/>
      <c r="AJE84" s="77"/>
      <c r="AJF84" s="77"/>
      <c r="AJG84" s="77"/>
      <c r="AJH84" s="77"/>
      <c r="AJI84" s="77"/>
      <c r="AJJ84" s="77"/>
      <c r="AJK84" s="77"/>
      <c r="AJL84" s="77"/>
      <c r="AJM84" s="77"/>
      <c r="AJN84" s="77"/>
      <c r="AJO84" s="77"/>
      <c r="AJP84" s="77"/>
      <c r="AJQ84" s="77"/>
      <c r="AJR84" s="77"/>
      <c r="AJS84" s="77"/>
      <c r="AJT84" s="77"/>
      <c r="AJU84" s="77"/>
      <c r="AJV84" s="77"/>
      <c r="AJW84" s="77"/>
      <c r="AJX84" s="77"/>
      <c r="AJY84" s="77"/>
      <c r="AJZ84" s="77"/>
      <c r="AKA84" s="77"/>
      <c r="AKB84" s="77"/>
      <c r="AKC84" s="77"/>
      <c r="AKD84" s="77"/>
      <c r="AKE84" s="77"/>
      <c r="AKF84" s="77"/>
      <c r="AKG84" s="77"/>
      <c r="AKH84" s="77"/>
      <c r="AKI84" s="77"/>
      <c r="AKJ84" s="77"/>
      <c r="AKK84" s="77"/>
      <c r="AKL84" s="77"/>
      <c r="AKM84" s="77"/>
      <c r="AKN84" s="77"/>
      <c r="AKO84" s="77"/>
      <c r="AKP84" s="77"/>
      <c r="AKQ84" s="77"/>
      <c r="AKR84" s="77"/>
      <c r="AKS84" s="77"/>
      <c r="AKT84" s="77"/>
      <c r="AKU84" s="77"/>
      <c r="AKV84" s="77"/>
      <c r="AKW84" s="77"/>
      <c r="AKX84" s="77"/>
      <c r="AKY84" s="77"/>
      <c r="AKZ84" s="77"/>
      <c r="ALA84" s="77"/>
      <c r="ALB84" s="77"/>
      <c r="ALC84" s="77"/>
      <c r="ALD84" s="77"/>
      <c r="ALE84" s="77"/>
      <c r="ALF84" s="77"/>
      <c r="ALG84" s="77"/>
      <c r="ALH84" s="77"/>
      <c r="ALI84" s="77"/>
      <c r="ALJ84" s="77"/>
      <c r="ALK84" s="77"/>
      <c r="ALL84" s="77"/>
      <c r="ALM84" s="77"/>
      <c r="ALN84" s="77"/>
      <c r="ALO84" s="77"/>
      <c r="ALP84" s="77"/>
      <c r="ALQ84" s="77"/>
      <c r="ALR84" s="77"/>
      <c r="ALS84" s="77"/>
      <c r="ALT84" s="77"/>
      <c r="ALU84" s="77"/>
      <c r="ALV84" s="77"/>
      <c r="ALW84" s="77"/>
      <c r="ALX84" s="77"/>
      <c r="ALY84" s="77"/>
      <c r="ALZ84" s="77"/>
      <c r="AMA84" s="77"/>
      <c r="AMB84" s="77"/>
      <c r="AMC84" s="77"/>
      <c r="AMD84" s="77"/>
      <c r="AME84" s="77"/>
      <c r="AMF84" s="77"/>
      <c r="AMG84" s="77"/>
      <c r="AMH84" s="77"/>
      <c r="AMI84" s="77"/>
      <c r="AMJ84" s="77"/>
    </row>
    <row r="85" customFormat="false" ht="12.85" hidden="false" customHeight="false" outlineLevel="0" collapsed="false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77"/>
      <c r="BE85" s="77"/>
      <c r="BF85" s="77"/>
      <c r="BG85" s="77"/>
      <c r="BH85" s="77"/>
      <c r="BI85" s="77"/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7"/>
      <c r="EK85" s="77"/>
      <c r="EL85" s="77"/>
      <c r="EM85" s="77"/>
      <c r="EN85" s="77"/>
      <c r="EO85" s="77"/>
      <c r="EP85" s="77"/>
      <c r="EQ85" s="77"/>
      <c r="ER85" s="77"/>
      <c r="ES85" s="77"/>
      <c r="ET85" s="77"/>
      <c r="EU85" s="77"/>
      <c r="EV85" s="77"/>
      <c r="EW85" s="77"/>
      <c r="EX85" s="77"/>
      <c r="EY85" s="77"/>
      <c r="EZ85" s="77"/>
      <c r="FA85" s="77"/>
      <c r="FB85" s="77"/>
      <c r="FC85" s="77"/>
      <c r="FD85" s="77"/>
      <c r="FE85" s="77"/>
      <c r="FF85" s="77"/>
      <c r="FG85" s="77"/>
      <c r="FH85" s="77"/>
      <c r="FI85" s="77"/>
      <c r="FJ85" s="77"/>
      <c r="FK85" s="77"/>
      <c r="FL85" s="77"/>
      <c r="FM85" s="77"/>
      <c r="FN85" s="77"/>
      <c r="FO85" s="77"/>
      <c r="FP85" s="77"/>
      <c r="FQ85" s="77"/>
      <c r="FR85" s="77"/>
      <c r="FS85" s="77"/>
      <c r="FT85" s="77"/>
      <c r="FU85" s="77"/>
      <c r="FV85" s="77"/>
      <c r="FW85" s="77"/>
      <c r="FX85" s="77"/>
      <c r="FY85" s="77"/>
      <c r="FZ85" s="77"/>
      <c r="GA85" s="77"/>
      <c r="GB85" s="77"/>
      <c r="GC85" s="77"/>
      <c r="GD85" s="77"/>
      <c r="GE85" s="77"/>
      <c r="GF85" s="77"/>
      <c r="GG85" s="77"/>
      <c r="GH85" s="77"/>
      <c r="GI85" s="77"/>
      <c r="GJ85" s="77"/>
      <c r="GK85" s="77"/>
      <c r="GL85" s="77"/>
      <c r="GM85" s="77"/>
      <c r="GN85" s="77"/>
      <c r="GO85" s="77"/>
      <c r="GP85" s="77"/>
      <c r="GQ85" s="77"/>
      <c r="GR85" s="77"/>
      <c r="GS85" s="77"/>
      <c r="GT85" s="77"/>
      <c r="GU85" s="77"/>
      <c r="GV85" s="77"/>
      <c r="GW85" s="77"/>
      <c r="GX85" s="77"/>
      <c r="GY85" s="77"/>
      <c r="GZ85" s="77"/>
      <c r="HA85" s="77"/>
      <c r="HB85" s="77"/>
      <c r="HC85" s="77"/>
      <c r="HD85" s="77"/>
      <c r="HE85" s="77"/>
      <c r="HF85" s="77"/>
      <c r="HG85" s="77"/>
      <c r="HH85" s="77"/>
      <c r="HI85" s="77"/>
      <c r="HJ85" s="77"/>
      <c r="HK85" s="77"/>
      <c r="HL85" s="77"/>
      <c r="HM85" s="77"/>
      <c r="HN85" s="77"/>
      <c r="HO85" s="77"/>
      <c r="HP85" s="77"/>
      <c r="HQ85" s="77"/>
      <c r="HR85" s="77"/>
      <c r="HS85" s="77"/>
      <c r="HT85" s="77"/>
      <c r="HU85" s="77"/>
      <c r="HV85" s="77"/>
      <c r="HW85" s="77"/>
      <c r="HX85" s="77"/>
      <c r="HY85" s="77"/>
      <c r="HZ85" s="77"/>
      <c r="IA85" s="77"/>
      <c r="IB85" s="77"/>
      <c r="IC85" s="77"/>
      <c r="ID85" s="77"/>
      <c r="IE85" s="77"/>
      <c r="IF85" s="77"/>
      <c r="IG85" s="77"/>
      <c r="IH85" s="77"/>
      <c r="II85" s="77"/>
      <c r="IJ85" s="77"/>
      <c r="IK85" s="77"/>
      <c r="IL85" s="77"/>
      <c r="IM85" s="77"/>
      <c r="IN85" s="77"/>
      <c r="IO85" s="77"/>
      <c r="IP85" s="77"/>
      <c r="IQ85" s="77"/>
      <c r="IR85" s="77"/>
      <c r="IS85" s="77"/>
      <c r="IT85" s="77"/>
      <c r="IU85" s="77"/>
      <c r="IV85" s="77"/>
      <c r="IW85" s="77"/>
      <c r="IX85" s="77"/>
      <c r="IY85" s="77"/>
      <c r="IZ85" s="77"/>
      <c r="JA85" s="77"/>
      <c r="JB85" s="77"/>
      <c r="JC85" s="77"/>
      <c r="JD85" s="77"/>
      <c r="JE85" s="77"/>
      <c r="JF85" s="77"/>
      <c r="JG85" s="77"/>
      <c r="JH85" s="77"/>
      <c r="JI85" s="77"/>
      <c r="JJ85" s="77"/>
      <c r="JK85" s="77"/>
      <c r="JL85" s="77"/>
      <c r="JM85" s="77"/>
      <c r="JN85" s="77"/>
      <c r="JO85" s="77"/>
      <c r="JP85" s="77"/>
      <c r="JQ85" s="77"/>
      <c r="JR85" s="77"/>
      <c r="JS85" s="77"/>
      <c r="JT85" s="77"/>
      <c r="JU85" s="77"/>
      <c r="JV85" s="77"/>
      <c r="JW85" s="77"/>
      <c r="JX85" s="77"/>
      <c r="JY85" s="77"/>
      <c r="JZ85" s="77"/>
      <c r="KA85" s="77"/>
      <c r="KB85" s="77"/>
      <c r="KC85" s="77"/>
      <c r="KD85" s="77"/>
      <c r="KE85" s="77"/>
      <c r="KF85" s="77"/>
      <c r="KG85" s="77"/>
      <c r="KH85" s="77"/>
      <c r="KI85" s="77"/>
      <c r="KJ85" s="77"/>
      <c r="KK85" s="77"/>
      <c r="KL85" s="77"/>
      <c r="KM85" s="77"/>
      <c r="KN85" s="77"/>
      <c r="KO85" s="77"/>
      <c r="KP85" s="77"/>
      <c r="KQ85" s="77"/>
      <c r="KR85" s="77"/>
      <c r="KS85" s="77"/>
      <c r="KT85" s="77"/>
      <c r="KU85" s="77"/>
      <c r="KV85" s="77"/>
      <c r="KW85" s="77"/>
      <c r="KX85" s="77"/>
      <c r="KY85" s="77"/>
      <c r="KZ85" s="77"/>
      <c r="LA85" s="77"/>
      <c r="LB85" s="77"/>
      <c r="LC85" s="77"/>
      <c r="LD85" s="77"/>
      <c r="LE85" s="77"/>
      <c r="LF85" s="77"/>
      <c r="LG85" s="77"/>
      <c r="LH85" s="77"/>
      <c r="LI85" s="77"/>
      <c r="LJ85" s="77"/>
      <c r="LK85" s="77"/>
      <c r="LL85" s="77"/>
      <c r="LM85" s="77"/>
      <c r="LN85" s="77"/>
      <c r="LO85" s="77"/>
      <c r="LP85" s="77"/>
      <c r="LQ85" s="77"/>
      <c r="LR85" s="77"/>
      <c r="LS85" s="77"/>
      <c r="LT85" s="77"/>
      <c r="LU85" s="77"/>
      <c r="LV85" s="77"/>
      <c r="LW85" s="77"/>
      <c r="LX85" s="77"/>
      <c r="LY85" s="77"/>
      <c r="LZ85" s="77"/>
      <c r="MA85" s="77"/>
      <c r="MB85" s="77"/>
      <c r="MC85" s="77"/>
      <c r="MD85" s="77"/>
      <c r="ME85" s="77"/>
      <c r="MF85" s="77"/>
      <c r="MG85" s="77"/>
      <c r="MH85" s="77"/>
      <c r="MI85" s="77"/>
      <c r="MJ85" s="77"/>
      <c r="MK85" s="77"/>
      <c r="ML85" s="77"/>
      <c r="MM85" s="77"/>
      <c r="MN85" s="77"/>
      <c r="MO85" s="77"/>
      <c r="MP85" s="77"/>
      <c r="MQ85" s="77"/>
      <c r="MR85" s="77"/>
      <c r="MS85" s="77"/>
      <c r="MT85" s="77"/>
      <c r="MU85" s="77"/>
      <c r="MV85" s="77"/>
      <c r="MW85" s="77"/>
      <c r="MX85" s="77"/>
      <c r="MY85" s="77"/>
      <c r="MZ85" s="77"/>
      <c r="NA85" s="77"/>
      <c r="NB85" s="77"/>
      <c r="NC85" s="77"/>
      <c r="ND85" s="77"/>
      <c r="NE85" s="77"/>
      <c r="NF85" s="77"/>
      <c r="NG85" s="77"/>
      <c r="NH85" s="77"/>
      <c r="NI85" s="77"/>
      <c r="NJ85" s="77"/>
      <c r="NK85" s="77"/>
      <c r="NL85" s="77"/>
      <c r="NM85" s="77"/>
      <c r="NN85" s="77"/>
      <c r="NO85" s="77"/>
      <c r="NP85" s="77"/>
      <c r="NQ85" s="77"/>
      <c r="NR85" s="77"/>
      <c r="NS85" s="77"/>
      <c r="NT85" s="77"/>
      <c r="NU85" s="77"/>
      <c r="NV85" s="77"/>
      <c r="NW85" s="77"/>
      <c r="NX85" s="77"/>
      <c r="NY85" s="77"/>
      <c r="NZ85" s="77"/>
      <c r="OA85" s="77"/>
      <c r="OB85" s="77"/>
      <c r="OC85" s="77"/>
      <c r="OD85" s="77"/>
      <c r="OE85" s="77"/>
      <c r="OF85" s="77"/>
      <c r="OG85" s="77"/>
      <c r="OH85" s="77"/>
      <c r="OI85" s="77"/>
      <c r="OJ85" s="77"/>
      <c r="OK85" s="77"/>
      <c r="OL85" s="77"/>
      <c r="OM85" s="77"/>
      <c r="ON85" s="77"/>
      <c r="OO85" s="77"/>
      <c r="OP85" s="77"/>
      <c r="OQ85" s="77"/>
      <c r="OR85" s="77"/>
      <c r="OS85" s="77"/>
      <c r="OT85" s="77"/>
      <c r="OU85" s="77"/>
      <c r="OV85" s="77"/>
      <c r="OW85" s="77"/>
      <c r="OX85" s="77"/>
      <c r="OY85" s="77"/>
      <c r="OZ85" s="77"/>
      <c r="PA85" s="77"/>
      <c r="PB85" s="77"/>
      <c r="PC85" s="77"/>
      <c r="PD85" s="77"/>
      <c r="PE85" s="77"/>
      <c r="PF85" s="77"/>
      <c r="PG85" s="77"/>
      <c r="PH85" s="77"/>
      <c r="PI85" s="77"/>
      <c r="PJ85" s="77"/>
      <c r="PK85" s="77"/>
      <c r="PL85" s="77"/>
      <c r="PM85" s="77"/>
      <c r="PN85" s="77"/>
      <c r="PO85" s="77"/>
      <c r="PP85" s="77"/>
      <c r="PQ85" s="77"/>
      <c r="PR85" s="77"/>
      <c r="PS85" s="77"/>
      <c r="PT85" s="77"/>
      <c r="PU85" s="77"/>
      <c r="PV85" s="77"/>
      <c r="PW85" s="77"/>
      <c r="PX85" s="77"/>
      <c r="PY85" s="77"/>
      <c r="PZ85" s="77"/>
      <c r="QA85" s="77"/>
      <c r="QB85" s="77"/>
      <c r="QC85" s="77"/>
      <c r="QD85" s="77"/>
      <c r="QE85" s="77"/>
      <c r="QF85" s="77"/>
      <c r="QG85" s="77"/>
      <c r="QH85" s="77"/>
      <c r="QI85" s="77"/>
      <c r="QJ85" s="77"/>
      <c r="QK85" s="77"/>
      <c r="QL85" s="77"/>
      <c r="QM85" s="77"/>
      <c r="QN85" s="77"/>
      <c r="QO85" s="77"/>
      <c r="QP85" s="77"/>
      <c r="QQ85" s="77"/>
      <c r="QR85" s="77"/>
      <c r="QS85" s="77"/>
      <c r="QT85" s="77"/>
      <c r="QU85" s="77"/>
      <c r="QV85" s="77"/>
      <c r="QW85" s="77"/>
      <c r="QX85" s="77"/>
      <c r="QY85" s="77"/>
      <c r="QZ85" s="77"/>
      <c r="RA85" s="77"/>
      <c r="RB85" s="77"/>
      <c r="RC85" s="77"/>
      <c r="RD85" s="77"/>
      <c r="RE85" s="77"/>
      <c r="RF85" s="77"/>
      <c r="RG85" s="77"/>
      <c r="RH85" s="77"/>
      <c r="RI85" s="77"/>
      <c r="RJ85" s="77"/>
      <c r="RK85" s="77"/>
      <c r="RL85" s="77"/>
      <c r="RM85" s="77"/>
      <c r="RN85" s="77"/>
      <c r="RO85" s="77"/>
      <c r="RP85" s="77"/>
      <c r="RQ85" s="77"/>
      <c r="RR85" s="77"/>
      <c r="RS85" s="77"/>
      <c r="RT85" s="77"/>
      <c r="RU85" s="77"/>
      <c r="RV85" s="77"/>
      <c r="RW85" s="77"/>
      <c r="RX85" s="77"/>
      <c r="RY85" s="77"/>
      <c r="RZ85" s="77"/>
      <c r="SA85" s="77"/>
      <c r="SB85" s="77"/>
      <c r="SC85" s="77"/>
      <c r="SD85" s="77"/>
      <c r="SE85" s="77"/>
      <c r="SF85" s="77"/>
      <c r="SG85" s="77"/>
      <c r="SH85" s="77"/>
      <c r="SI85" s="77"/>
      <c r="SJ85" s="77"/>
      <c r="SK85" s="77"/>
      <c r="SL85" s="77"/>
      <c r="SM85" s="77"/>
      <c r="SN85" s="77"/>
      <c r="SO85" s="77"/>
      <c r="SP85" s="77"/>
      <c r="SQ85" s="77"/>
      <c r="SR85" s="77"/>
      <c r="SS85" s="77"/>
      <c r="ST85" s="77"/>
      <c r="SU85" s="77"/>
      <c r="SV85" s="77"/>
      <c r="SW85" s="77"/>
      <c r="SX85" s="77"/>
      <c r="SY85" s="77"/>
      <c r="SZ85" s="77"/>
      <c r="TA85" s="77"/>
      <c r="TB85" s="77"/>
      <c r="TC85" s="77"/>
      <c r="TD85" s="77"/>
      <c r="TE85" s="77"/>
      <c r="TF85" s="77"/>
      <c r="TG85" s="77"/>
      <c r="TH85" s="77"/>
      <c r="TI85" s="77"/>
      <c r="TJ85" s="77"/>
      <c r="TK85" s="77"/>
      <c r="TL85" s="77"/>
      <c r="TM85" s="77"/>
      <c r="TN85" s="77"/>
      <c r="TO85" s="77"/>
      <c r="TP85" s="77"/>
      <c r="TQ85" s="77"/>
      <c r="TR85" s="77"/>
      <c r="TS85" s="77"/>
      <c r="TT85" s="77"/>
      <c r="TU85" s="77"/>
      <c r="TV85" s="77"/>
      <c r="TW85" s="77"/>
      <c r="TX85" s="77"/>
      <c r="TY85" s="77"/>
      <c r="TZ85" s="77"/>
      <c r="UA85" s="77"/>
      <c r="UB85" s="77"/>
      <c r="UC85" s="77"/>
      <c r="UD85" s="77"/>
      <c r="UE85" s="77"/>
      <c r="UF85" s="77"/>
      <c r="UG85" s="77"/>
      <c r="UH85" s="77"/>
      <c r="UI85" s="77"/>
      <c r="UJ85" s="77"/>
      <c r="UK85" s="77"/>
      <c r="UL85" s="77"/>
      <c r="UM85" s="77"/>
      <c r="UN85" s="77"/>
      <c r="UO85" s="77"/>
      <c r="UP85" s="77"/>
      <c r="UQ85" s="77"/>
      <c r="UR85" s="77"/>
      <c r="US85" s="77"/>
      <c r="UT85" s="77"/>
      <c r="UU85" s="77"/>
      <c r="UV85" s="77"/>
      <c r="UW85" s="77"/>
      <c r="UX85" s="77"/>
      <c r="UY85" s="77"/>
      <c r="UZ85" s="77"/>
      <c r="VA85" s="77"/>
      <c r="VB85" s="77"/>
      <c r="VC85" s="77"/>
      <c r="VD85" s="77"/>
      <c r="VE85" s="77"/>
      <c r="VF85" s="77"/>
      <c r="VG85" s="77"/>
      <c r="VH85" s="77"/>
      <c r="VI85" s="77"/>
      <c r="VJ85" s="77"/>
      <c r="VK85" s="77"/>
      <c r="VL85" s="77"/>
      <c r="VM85" s="77"/>
      <c r="VN85" s="77"/>
      <c r="VO85" s="77"/>
      <c r="VP85" s="77"/>
      <c r="VQ85" s="77"/>
      <c r="VR85" s="77"/>
      <c r="VS85" s="77"/>
      <c r="VT85" s="77"/>
      <c r="VU85" s="77"/>
      <c r="VV85" s="77"/>
      <c r="VW85" s="77"/>
      <c r="VX85" s="77"/>
      <c r="VY85" s="77"/>
      <c r="VZ85" s="77"/>
      <c r="WA85" s="77"/>
      <c r="WB85" s="77"/>
      <c r="WC85" s="77"/>
      <c r="WD85" s="77"/>
      <c r="WE85" s="77"/>
      <c r="WF85" s="77"/>
      <c r="WG85" s="77"/>
      <c r="WH85" s="77"/>
      <c r="WI85" s="77"/>
      <c r="WJ85" s="77"/>
      <c r="WK85" s="77"/>
      <c r="WL85" s="77"/>
      <c r="WM85" s="77"/>
      <c r="WN85" s="77"/>
      <c r="WO85" s="77"/>
      <c r="WP85" s="77"/>
      <c r="WQ85" s="77"/>
      <c r="WR85" s="77"/>
      <c r="WS85" s="77"/>
      <c r="WT85" s="77"/>
      <c r="WU85" s="77"/>
      <c r="WV85" s="77"/>
      <c r="WW85" s="77"/>
      <c r="WX85" s="77"/>
      <c r="WY85" s="77"/>
      <c r="WZ85" s="77"/>
      <c r="XA85" s="77"/>
      <c r="XB85" s="77"/>
      <c r="XC85" s="77"/>
      <c r="XD85" s="77"/>
      <c r="XE85" s="77"/>
      <c r="XF85" s="77"/>
      <c r="XG85" s="77"/>
      <c r="XH85" s="77"/>
      <c r="XI85" s="77"/>
      <c r="XJ85" s="77"/>
      <c r="XK85" s="77"/>
      <c r="XL85" s="77"/>
      <c r="XM85" s="77"/>
      <c r="XN85" s="77"/>
      <c r="XO85" s="77"/>
      <c r="XP85" s="77"/>
      <c r="XQ85" s="77"/>
      <c r="XR85" s="77"/>
      <c r="XS85" s="77"/>
      <c r="XT85" s="77"/>
      <c r="XU85" s="77"/>
      <c r="XV85" s="77"/>
      <c r="XW85" s="77"/>
      <c r="XX85" s="77"/>
      <c r="XY85" s="77"/>
      <c r="XZ85" s="77"/>
      <c r="YA85" s="77"/>
      <c r="YB85" s="77"/>
      <c r="YC85" s="77"/>
      <c r="YD85" s="77"/>
      <c r="YE85" s="77"/>
      <c r="YF85" s="77"/>
      <c r="YG85" s="77"/>
      <c r="YH85" s="77"/>
      <c r="YI85" s="77"/>
      <c r="YJ85" s="77"/>
      <c r="YK85" s="77"/>
      <c r="YL85" s="77"/>
      <c r="YM85" s="77"/>
      <c r="YN85" s="77"/>
      <c r="YO85" s="77"/>
      <c r="YP85" s="77"/>
      <c r="YQ85" s="77"/>
      <c r="YR85" s="77"/>
      <c r="YS85" s="77"/>
      <c r="YT85" s="77"/>
      <c r="YU85" s="77"/>
      <c r="YV85" s="77"/>
      <c r="YW85" s="77"/>
      <c r="YX85" s="77"/>
      <c r="YY85" s="77"/>
      <c r="YZ85" s="77"/>
      <c r="ZA85" s="77"/>
      <c r="ZB85" s="77"/>
      <c r="ZC85" s="77"/>
      <c r="ZD85" s="77"/>
      <c r="ZE85" s="77"/>
      <c r="ZF85" s="77"/>
      <c r="ZG85" s="77"/>
      <c r="ZH85" s="77"/>
      <c r="ZI85" s="77"/>
      <c r="ZJ85" s="77"/>
      <c r="ZK85" s="77"/>
      <c r="ZL85" s="77"/>
      <c r="ZM85" s="77"/>
      <c r="ZN85" s="77"/>
      <c r="ZO85" s="77"/>
      <c r="ZP85" s="77"/>
      <c r="ZQ85" s="77"/>
      <c r="ZR85" s="77"/>
      <c r="ZS85" s="77"/>
      <c r="ZT85" s="77"/>
      <c r="ZU85" s="77"/>
      <c r="ZV85" s="77"/>
      <c r="ZW85" s="77"/>
      <c r="ZX85" s="77"/>
      <c r="ZY85" s="77"/>
      <c r="ZZ85" s="77"/>
      <c r="AAA85" s="77"/>
      <c r="AAB85" s="77"/>
      <c r="AAC85" s="77"/>
      <c r="AAD85" s="77"/>
      <c r="AAE85" s="77"/>
      <c r="AAF85" s="77"/>
      <c r="AAG85" s="77"/>
      <c r="AAH85" s="77"/>
      <c r="AAI85" s="77"/>
      <c r="AAJ85" s="77"/>
      <c r="AAK85" s="77"/>
      <c r="AAL85" s="77"/>
      <c r="AAM85" s="77"/>
      <c r="AAN85" s="77"/>
      <c r="AAO85" s="77"/>
      <c r="AAP85" s="77"/>
      <c r="AAQ85" s="77"/>
      <c r="AAR85" s="77"/>
      <c r="AAS85" s="77"/>
      <c r="AAT85" s="77"/>
      <c r="AAU85" s="77"/>
      <c r="AAV85" s="77"/>
      <c r="AAW85" s="77"/>
      <c r="AAX85" s="77"/>
      <c r="AAY85" s="77"/>
      <c r="AAZ85" s="77"/>
      <c r="ABA85" s="77"/>
      <c r="ABB85" s="77"/>
      <c r="ABC85" s="77"/>
      <c r="ABD85" s="77"/>
      <c r="ABE85" s="77"/>
      <c r="ABF85" s="77"/>
      <c r="ABG85" s="77"/>
      <c r="ABH85" s="77"/>
      <c r="ABI85" s="77"/>
      <c r="ABJ85" s="77"/>
      <c r="ABK85" s="77"/>
      <c r="ABL85" s="77"/>
      <c r="ABM85" s="77"/>
      <c r="ABN85" s="77"/>
      <c r="ABO85" s="77"/>
      <c r="ABP85" s="77"/>
      <c r="ABQ85" s="77"/>
      <c r="ABR85" s="77"/>
      <c r="ABS85" s="77"/>
      <c r="ABT85" s="77"/>
      <c r="ABU85" s="77"/>
      <c r="ABV85" s="77"/>
      <c r="ABW85" s="77"/>
      <c r="ABX85" s="77"/>
      <c r="ABY85" s="77"/>
      <c r="ABZ85" s="77"/>
      <c r="ACA85" s="77"/>
      <c r="ACB85" s="77"/>
      <c r="ACC85" s="77"/>
      <c r="ACD85" s="77"/>
      <c r="ACE85" s="77"/>
      <c r="ACF85" s="77"/>
      <c r="ACG85" s="77"/>
      <c r="ACH85" s="77"/>
      <c r="ACI85" s="77"/>
      <c r="ACJ85" s="77"/>
      <c r="ACK85" s="77"/>
      <c r="ACL85" s="77"/>
      <c r="ACM85" s="77"/>
      <c r="ACN85" s="77"/>
      <c r="ACO85" s="77"/>
      <c r="ACP85" s="77"/>
      <c r="ACQ85" s="77"/>
      <c r="ACR85" s="77"/>
      <c r="ACS85" s="77"/>
      <c r="ACT85" s="77"/>
      <c r="ACU85" s="77"/>
      <c r="ACV85" s="77"/>
      <c r="ACW85" s="77"/>
      <c r="ACX85" s="77"/>
      <c r="ACY85" s="77"/>
      <c r="ACZ85" s="77"/>
      <c r="ADA85" s="77"/>
      <c r="ADB85" s="77"/>
      <c r="ADC85" s="77"/>
      <c r="ADD85" s="77"/>
      <c r="ADE85" s="77"/>
      <c r="ADF85" s="77"/>
      <c r="ADG85" s="77"/>
      <c r="ADH85" s="77"/>
      <c r="ADI85" s="77"/>
      <c r="ADJ85" s="77"/>
      <c r="ADK85" s="77"/>
      <c r="ADL85" s="77"/>
      <c r="ADM85" s="77"/>
      <c r="ADN85" s="77"/>
      <c r="ADO85" s="77"/>
      <c r="ADP85" s="77"/>
      <c r="ADQ85" s="77"/>
      <c r="ADR85" s="77"/>
      <c r="ADS85" s="77"/>
      <c r="ADT85" s="77"/>
      <c r="ADU85" s="77"/>
      <c r="ADV85" s="77"/>
      <c r="ADW85" s="77"/>
      <c r="ADX85" s="77"/>
      <c r="ADY85" s="77"/>
      <c r="ADZ85" s="77"/>
      <c r="AEA85" s="77"/>
      <c r="AEB85" s="77"/>
      <c r="AEC85" s="77"/>
      <c r="AED85" s="77"/>
      <c r="AEE85" s="77"/>
      <c r="AEF85" s="77"/>
      <c r="AEG85" s="77"/>
      <c r="AEH85" s="77"/>
      <c r="AEI85" s="77"/>
      <c r="AEJ85" s="77"/>
      <c r="AEK85" s="77"/>
      <c r="AEL85" s="77"/>
      <c r="AEM85" s="77"/>
      <c r="AEN85" s="77"/>
      <c r="AEO85" s="77"/>
      <c r="AEP85" s="77"/>
      <c r="AEQ85" s="77"/>
      <c r="AER85" s="77"/>
      <c r="AES85" s="77"/>
      <c r="AET85" s="77"/>
      <c r="AEU85" s="77"/>
      <c r="AEV85" s="77"/>
      <c r="AEW85" s="77"/>
      <c r="AEX85" s="77"/>
      <c r="AEY85" s="77"/>
      <c r="AEZ85" s="77"/>
      <c r="AFA85" s="77"/>
      <c r="AFB85" s="77"/>
      <c r="AFC85" s="77"/>
      <c r="AFD85" s="77"/>
      <c r="AFE85" s="77"/>
      <c r="AFF85" s="77"/>
      <c r="AFG85" s="77"/>
      <c r="AFH85" s="77"/>
      <c r="AFI85" s="77"/>
      <c r="AFJ85" s="77"/>
      <c r="AFK85" s="77"/>
      <c r="AFL85" s="77"/>
      <c r="AFM85" s="77"/>
      <c r="AFN85" s="77"/>
      <c r="AFO85" s="77"/>
      <c r="AFP85" s="77"/>
      <c r="AFQ85" s="77"/>
      <c r="AFR85" s="77"/>
      <c r="AFS85" s="77"/>
      <c r="AFT85" s="77"/>
      <c r="AFU85" s="77"/>
      <c r="AFV85" s="77"/>
      <c r="AFW85" s="77"/>
      <c r="AFX85" s="77"/>
      <c r="AFY85" s="77"/>
      <c r="AFZ85" s="77"/>
      <c r="AGA85" s="77"/>
      <c r="AGB85" s="77"/>
      <c r="AGC85" s="77"/>
      <c r="AGD85" s="77"/>
      <c r="AGE85" s="77"/>
      <c r="AGF85" s="77"/>
      <c r="AGG85" s="77"/>
      <c r="AGH85" s="77"/>
      <c r="AGI85" s="77"/>
      <c r="AGJ85" s="77"/>
      <c r="AGK85" s="77"/>
      <c r="AGL85" s="77"/>
      <c r="AGM85" s="77"/>
      <c r="AGN85" s="77"/>
      <c r="AGO85" s="77"/>
      <c r="AGP85" s="77"/>
      <c r="AGQ85" s="77"/>
      <c r="AGR85" s="77"/>
      <c r="AGS85" s="77"/>
      <c r="AGT85" s="77"/>
      <c r="AGU85" s="77"/>
      <c r="AGV85" s="77"/>
      <c r="AGW85" s="77"/>
      <c r="AGX85" s="77"/>
      <c r="AGY85" s="77"/>
      <c r="AGZ85" s="77"/>
      <c r="AHA85" s="77"/>
      <c r="AHB85" s="77"/>
      <c r="AHC85" s="77"/>
      <c r="AHD85" s="77"/>
      <c r="AHE85" s="77"/>
      <c r="AHF85" s="77"/>
      <c r="AHG85" s="77"/>
      <c r="AHH85" s="77"/>
      <c r="AHI85" s="77"/>
      <c r="AHJ85" s="77"/>
      <c r="AHK85" s="77"/>
      <c r="AHL85" s="77"/>
      <c r="AHM85" s="77"/>
      <c r="AHN85" s="77"/>
      <c r="AHO85" s="77"/>
      <c r="AHP85" s="77"/>
      <c r="AHQ85" s="77"/>
      <c r="AHR85" s="77"/>
      <c r="AHS85" s="77"/>
      <c r="AHT85" s="77"/>
      <c r="AHU85" s="77"/>
      <c r="AHV85" s="77"/>
      <c r="AHW85" s="77"/>
      <c r="AHX85" s="77"/>
      <c r="AHY85" s="77"/>
      <c r="AHZ85" s="77"/>
      <c r="AIA85" s="77"/>
      <c r="AIB85" s="77"/>
      <c r="AIC85" s="77"/>
      <c r="AID85" s="77"/>
      <c r="AIE85" s="77"/>
      <c r="AIF85" s="77"/>
      <c r="AIG85" s="77"/>
      <c r="AIH85" s="77"/>
      <c r="AII85" s="77"/>
      <c r="AIJ85" s="77"/>
      <c r="AIK85" s="77"/>
      <c r="AIL85" s="77"/>
      <c r="AIM85" s="77"/>
      <c r="AIN85" s="77"/>
      <c r="AIO85" s="77"/>
      <c r="AIP85" s="77"/>
      <c r="AIQ85" s="77"/>
      <c r="AIR85" s="77"/>
      <c r="AIS85" s="77"/>
      <c r="AIT85" s="77"/>
      <c r="AIU85" s="77"/>
      <c r="AIV85" s="77"/>
      <c r="AIW85" s="77"/>
      <c r="AIX85" s="77"/>
      <c r="AIY85" s="77"/>
      <c r="AIZ85" s="77"/>
      <c r="AJA85" s="77"/>
      <c r="AJB85" s="77"/>
      <c r="AJC85" s="77"/>
      <c r="AJD85" s="77"/>
      <c r="AJE85" s="77"/>
      <c r="AJF85" s="77"/>
      <c r="AJG85" s="77"/>
      <c r="AJH85" s="77"/>
      <c r="AJI85" s="77"/>
      <c r="AJJ85" s="77"/>
      <c r="AJK85" s="77"/>
      <c r="AJL85" s="77"/>
      <c r="AJM85" s="77"/>
      <c r="AJN85" s="77"/>
      <c r="AJO85" s="77"/>
      <c r="AJP85" s="77"/>
      <c r="AJQ85" s="77"/>
      <c r="AJR85" s="77"/>
      <c r="AJS85" s="77"/>
      <c r="AJT85" s="77"/>
      <c r="AJU85" s="77"/>
      <c r="AJV85" s="77"/>
      <c r="AJW85" s="77"/>
      <c r="AJX85" s="77"/>
      <c r="AJY85" s="77"/>
      <c r="AJZ85" s="77"/>
      <c r="AKA85" s="77"/>
      <c r="AKB85" s="77"/>
      <c r="AKC85" s="77"/>
      <c r="AKD85" s="77"/>
      <c r="AKE85" s="77"/>
      <c r="AKF85" s="77"/>
      <c r="AKG85" s="77"/>
      <c r="AKH85" s="77"/>
      <c r="AKI85" s="77"/>
      <c r="AKJ85" s="77"/>
      <c r="AKK85" s="77"/>
      <c r="AKL85" s="77"/>
      <c r="AKM85" s="77"/>
      <c r="AKN85" s="77"/>
      <c r="AKO85" s="77"/>
      <c r="AKP85" s="77"/>
      <c r="AKQ85" s="77"/>
      <c r="AKR85" s="77"/>
      <c r="AKS85" s="77"/>
      <c r="AKT85" s="77"/>
      <c r="AKU85" s="77"/>
      <c r="AKV85" s="77"/>
      <c r="AKW85" s="77"/>
      <c r="AKX85" s="77"/>
      <c r="AKY85" s="77"/>
      <c r="AKZ85" s="77"/>
      <c r="ALA85" s="77"/>
      <c r="ALB85" s="77"/>
      <c r="ALC85" s="77"/>
      <c r="ALD85" s="77"/>
      <c r="ALE85" s="77"/>
      <c r="ALF85" s="77"/>
      <c r="ALG85" s="77"/>
      <c r="ALH85" s="77"/>
      <c r="ALI85" s="77"/>
      <c r="ALJ85" s="77"/>
      <c r="ALK85" s="77"/>
      <c r="ALL85" s="77"/>
      <c r="ALM85" s="77"/>
      <c r="ALN85" s="77"/>
      <c r="ALO85" s="77"/>
      <c r="ALP85" s="77"/>
      <c r="ALQ85" s="77"/>
      <c r="ALR85" s="77"/>
      <c r="ALS85" s="77"/>
      <c r="ALT85" s="77"/>
      <c r="ALU85" s="77"/>
      <c r="ALV85" s="77"/>
      <c r="ALW85" s="77"/>
      <c r="ALX85" s="77"/>
      <c r="ALY85" s="77"/>
      <c r="ALZ85" s="77"/>
      <c r="AMA85" s="77"/>
      <c r="AMB85" s="77"/>
      <c r="AMC85" s="77"/>
      <c r="AMD85" s="77"/>
      <c r="AME85" s="77"/>
      <c r="AMF85" s="77"/>
      <c r="AMG85" s="77"/>
      <c r="AMH85" s="77"/>
      <c r="AMI85" s="77"/>
      <c r="AMJ85" s="77"/>
    </row>
    <row r="86" customFormat="false" ht="12.85" hidden="false" customHeight="false" outlineLevel="0" collapsed="false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77"/>
      <c r="BE86" s="77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  <c r="HS86" s="77"/>
      <c r="HT86" s="77"/>
      <c r="HU86" s="77"/>
      <c r="HV86" s="77"/>
      <c r="HW86" s="77"/>
      <c r="HX86" s="77"/>
      <c r="HY86" s="77"/>
      <c r="HZ86" s="77"/>
      <c r="IA86" s="77"/>
      <c r="IB86" s="77"/>
      <c r="IC86" s="77"/>
      <c r="ID86" s="77"/>
      <c r="IE86" s="77"/>
      <c r="IF86" s="77"/>
      <c r="IG86" s="77"/>
      <c r="IH86" s="77"/>
      <c r="II86" s="77"/>
      <c r="IJ86" s="77"/>
      <c r="IK86" s="77"/>
      <c r="IL86" s="77"/>
      <c r="IM86" s="77"/>
      <c r="IN86" s="77"/>
      <c r="IO86" s="77"/>
      <c r="IP86" s="77"/>
      <c r="IQ86" s="77"/>
      <c r="IR86" s="77"/>
      <c r="IS86" s="77"/>
      <c r="IT86" s="77"/>
      <c r="IU86" s="77"/>
      <c r="IV86" s="77"/>
      <c r="IW86" s="77"/>
      <c r="IX86" s="77"/>
      <c r="IY86" s="77"/>
      <c r="IZ86" s="77"/>
      <c r="JA86" s="77"/>
      <c r="JB86" s="77"/>
      <c r="JC86" s="77"/>
      <c r="JD86" s="77"/>
      <c r="JE86" s="77"/>
      <c r="JF86" s="77"/>
      <c r="JG86" s="77"/>
      <c r="JH86" s="77"/>
      <c r="JI86" s="77"/>
      <c r="JJ86" s="77"/>
      <c r="JK86" s="77"/>
      <c r="JL86" s="77"/>
      <c r="JM86" s="77"/>
      <c r="JN86" s="77"/>
      <c r="JO86" s="77"/>
      <c r="JP86" s="77"/>
      <c r="JQ86" s="77"/>
      <c r="JR86" s="77"/>
      <c r="JS86" s="77"/>
      <c r="JT86" s="77"/>
      <c r="JU86" s="77"/>
      <c r="JV86" s="77"/>
      <c r="JW86" s="77"/>
      <c r="JX86" s="77"/>
      <c r="JY86" s="77"/>
      <c r="JZ86" s="77"/>
      <c r="KA86" s="77"/>
      <c r="KB86" s="77"/>
      <c r="KC86" s="77"/>
      <c r="KD86" s="77"/>
      <c r="KE86" s="77"/>
      <c r="KF86" s="77"/>
      <c r="KG86" s="77"/>
      <c r="KH86" s="77"/>
      <c r="KI86" s="77"/>
      <c r="KJ86" s="77"/>
      <c r="KK86" s="77"/>
      <c r="KL86" s="77"/>
      <c r="KM86" s="77"/>
      <c r="KN86" s="77"/>
      <c r="KO86" s="77"/>
      <c r="KP86" s="77"/>
      <c r="KQ86" s="77"/>
      <c r="KR86" s="77"/>
      <c r="KS86" s="77"/>
      <c r="KT86" s="77"/>
      <c r="KU86" s="77"/>
      <c r="KV86" s="77"/>
      <c r="KW86" s="77"/>
      <c r="KX86" s="77"/>
      <c r="KY86" s="77"/>
      <c r="KZ86" s="77"/>
      <c r="LA86" s="77"/>
      <c r="LB86" s="77"/>
      <c r="LC86" s="77"/>
      <c r="LD86" s="77"/>
      <c r="LE86" s="77"/>
      <c r="LF86" s="77"/>
      <c r="LG86" s="77"/>
      <c r="LH86" s="77"/>
      <c r="LI86" s="77"/>
      <c r="LJ86" s="77"/>
      <c r="LK86" s="77"/>
      <c r="LL86" s="77"/>
      <c r="LM86" s="77"/>
      <c r="LN86" s="77"/>
      <c r="LO86" s="77"/>
      <c r="LP86" s="77"/>
      <c r="LQ86" s="77"/>
      <c r="LR86" s="77"/>
      <c r="LS86" s="77"/>
      <c r="LT86" s="77"/>
      <c r="LU86" s="77"/>
      <c r="LV86" s="77"/>
      <c r="LW86" s="77"/>
      <c r="LX86" s="77"/>
      <c r="LY86" s="77"/>
      <c r="LZ86" s="77"/>
      <c r="MA86" s="77"/>
      <c r="MB86" s="77"/>
      <c r="MC86" s="77"/>
      <c r="MD86" s="77"/>
      <c r="ME86" s="77"/>
      <c r="MF86" s="77"/>
      <c r="MG86" s="77"/>
      <c r="MH86" s="77"/>
      <c r="MI86" s="77"/>
      <c r="MJ86" s="77"/>
      <c r="MK86" s="77"/>
      <c r="ML86" s="77"/>
      <c r="MM86" s="77"/>
      <c r="MN86" s="77"/>
      <c r="MO86" s="77"/>
      <c r="MP86" s="77"/>
      <c r="MQ86" s="77"/>
      <c r="MR86" s="77"/>
      <c r="MS86" s="77"/>
      <c r="MT86" s="77"/>
      <c r="MU86" s="77"/>
      <c r="MV86" s="77"/>
      <c r="MW86" s="77"/>
      <c r="MX86" s="77"/>
      <c r="MY86" s="77"/>
      <c r="MZ86" s="77"/>
      <c r="NA86" s="77"/>
      <c r="NB86" s="77"/>
      <c r="NC86" s="77"/>
      <c r="ND86" s="77"/>
      <c r="NE86" s="77"/>
      <c r="NF86" s="77"/>
      <c r="NG86" s="77"/>
      <c r="NH86" s="77"/>
      <c r="NI86" s="77"/>
      <c r="NJ86" s="77"/>
      <c r="NK86" s="77"/>
      <c r="NL86" s="77"/>
      <c r="NM86" s="77"/>
      <c r="NN86" s="77"/>
      <c r="NO86" s="77"/>
      <c r="NP86" s="77"/>
      <c r="NQ86" s="77"/>
      <c r="NR86" s="77"/>
      <c r="NS86" s="77"/>
      <c r="NT86" s="77"/>
      <c r="NU86" s="77"/>
      <c r="NV86" s="77"/>
      <c r="NW86" s="77"/>
      <c r="NX86" s="77"/>
      <c r="NY86" s="77"/>
      <c r="NZ86" s="77"/>
      <c r="OA86" s="77"/>
      <c r="OB86" s="77"/>
      <c r="OC86" s="77"/>
      <c r="OD86" s="77"/>
      <c r="OE86" s="77"/>
      <c r="OF86" s="77"/>
      <c r="OG86" s="77"/>
      <c r="OH86" s="77"/>
      <c r="OI86" s="77"/>
      <c r="OJ86" s="77"/>
      <c r="OK86" s="77"/>
      <c r="OL86" s="77"/>
      <c r="OM86" s="77"/>
      <c r="ON86" s="77"/>
      <c r="OO86" s="77"/>
      <c r="OP86" s="77"/>
      <c r="OQ86" s="77"/>
      <c r="OR86" s="77"/>
      <c r="OS86" s="77"/>
      <c r="OT86" s="77"/>
      <c r="OU86" s="77"/>
      <c r="OV86" s="77"/>
      <c r="OW86" s="77"/>
      <c r="OX86" s="77"/>
      <c r="OY86" s="77"/>
      <c r="OZ86" s="77"/>
      <c r="PA86" s="77"/>
      <c r="PB86" s="77"/>
      <c r="PC86" s="77"/>
      <c r="PD86" s="77"/>
      <c r="PE86" s="77"/>
      <c r="PF86" s="77"/>
      <c r="PG86" s="77"/>
      <c r="PH86" s="77"/>
      <c r="PI86" s="77"/>
      <c r="PJ86" s="77"/>
      <c r="PK86" s="77"/>
      <c r="PL86" s="77"/>
      <c r="PM86" s="77"/>
      <c r="PN86" s="77"/>
      <c r="PO86" s="77"/>
      <c r="PP86" s="77"/>
      <c r="PQ86" s="77"/>
      <c r="PR86" s="77"/>
      <c r="PS86" s="77"/>
      <c r="PT86" s="77"/>
      <c r="PU86" s="77"/>
      <c r="PV86" s="77"/>
      <c r="PW86" s="77"/>
      <c r="PX86" s="77"/>
      <c r="PY86" s="77"/>
      <c r="PZ86" s="77"/>
      <c r="QA86" s="77"/>
      <c r="QB86" s="77"/>
      <c r="QC86" s="77"/>
      <c r="QD86" s="77"/>
      <c r="QE86" s="77"/>
      <c r="QF86" s="77"/>
      <c r="QG86" s="77"/>
      <c r="QH86" s="77"/>
      <c r="QI86" s="77"/>
      <c r="QJ86" s="77"/>
      <c r="QK86" s="77"/>
      <c r="QL86" s="77"/>
      <c r="QM86" s="77"/>
      <c r="QN86" s="77"/>
      <c r="QO86" s="77"/>
      <c r="QP86" s="77"/>
      <c r="QQ86" s="77"/>
      <c r="QR86" s="77"/>
      <c r="QS86" s="77"/>
      <c r="QT86" s="77"/>
      <c r="QU86" s="77"/>
      <c r="QV86" s="77"/>
      <c r="QW86" s="77"/>
      <c r="QX86" s="77"/>
      <c r="QY86" s="77"/>
      <c r="QZ86" s="77"/>
      <c r="RA86" s="77"/>
      <c r="RB86" s="77"/>
      <c r="RC86" s="77"/>
      <c r="RD86" s="77"/>
      <c r="RE86" s="77"/>
      <c r="RF86" s="77"/>
      <c r="RG86" s="77"/>
      <c r="RH86" s="77"/>
      <c r="RI86" s="77"/>
      <c r="RJ86" s="77"/>
      <c r="RK86" s="77"/>
      <c r="RL86" s="77"/>
      <c r="RM86" s="77"/>
      <c r="RN86" s="77"/>
      <c r="RO86" s="77"/>
      <c r="RP86" s="77"/>
      <c r="RQ86" s="77"/>
      <c r="RR86" s="77"/>
      <c r="RS86" s="77"/>
      <c r="RT86" s="77"/>
      <c r="RU86" s="77"/>
      <c r="RV86" s="77"/>
      <c r="RW86" s="77"/>
      <c r="RX86" s="77"/>
      <c r="RY86" s="77"/>
      <c r="RZ86" s="77"/>
      <c r="SA86" s="77"/>
      <c r="SB86" s="77"/>
      <c r="SC86" s="77"/>
      <c r="SD86" s="77"/>
      <c r="SE86" s="77"/>
      <c r="SF86" s="77"/>
      <c r="SG86" s="77"/>
      <c r="SH86" s="77"/>
      <c r="SI86" s="77"/>
      <c r="SJ86" s="77"/>
      <c r="SK86" s="77"/>
      <c r="SL86" s="77"/>
      <c r="SM86" s="77"/>
      <c r="SN86" s="77"/>
      <c r="SO86" s="77"/>
      <c r="SP86" s="77"/>
      <c r="SQ86" s="77"/>
      <c r="SR86" s="77"/>
      <c r="SS86" s="77"/>
      <c r="ST86" s="77"/>
      <c r="SU86" s="77"/>
      <c r="SV86" s="77"/>
      <c r="SW86" s="77"/>
      <c r="SX86" s="77"/>
      <c r="SY86" s="77"/>
      <c r="SZ86" s="77"/>
      <c r="TA86" s="77"/>
      <c r="TB86" s="77"/>
      <c r="TC86" s="77"/>
      <c r="TD86" s="77"/>
      <c r="TE86" s="77"/>
      <c r="TF86" s="77"/>
      <c r="TG86" s="77"/>
      <c r="TH86" s="77"/>
      <c r="TI86" s="77"/>
      <c r="TJ86" s="77"/>
      <c r="TK86" s="77"/>
      <c r="TL86" s="77"/>
      <c r="TM86" s="77"/>
      <c r="TN86" s="77"/>
      <c r="TO86" s="77"/>
      <c r="TP86" s="77"/>
      <c r="TQ86" s="77"/>
      <c r="TR86" s="77"/>
      <c r="TS86" s="77"/>
      <c r="TT86" s="77"/>
      <c r="TU86" s="77"/>
      <c r="TV86" s="77"/>
      <c r="TW86" s="77"/>
      <c r="TX86" s="77"/>
      <c r="TY86" s="77"/>
      <c r="TZ86" s="77"/>
      <c r="UA86" s="77"/>
      <c r="UB86" s="77"/>
      <c r="UC86" s="77"/>
      <c r="UD86" s="77"/>
      <c r="UE86" s="77"/>
      <c r="UF86" s="77"/>
      <c r="UG86" s="77"/>
      <c r="UH86" s="77"/>
      <c r="UI86" s="77"/>
      <c r="UJ86" s="77"/>
      <c r="UK86" s="77"/>
      <c r="UL86" s="77"/>
      <c r="UM86" s="77"/>
      <c r="UN86" s="77"/>
      <c r="UO86" s="77"/>
      <c r="UP86" s="77"/>
      <c r="UQ86" s="77"/>
      <c r="UR86" s="77"/>
      <c r="US86" s="77"/>
      <c r="UT86" s="77"/>
      <c r="UU86" s="77"/>
      <c r="UV86" s="77"/>
      <c r="UW86" s="77"/>
      <c r="UX86" s="77"/>
      <c r="UY86" s="77"/>
      <c r="UZ86" s="77"/>
      <c r="VA86" s="77"/>
      <c r="VB86" s="77"/>
      <c r="VC86" s="77"/>
      <c r="VD86" s="77"/>
      <c r="VE86" s="77"/>
      <c r="VF86" s="77"/>
      <c r="VG86" s="77"/>
      <c r="VH86" s="77"/>
      <c r="VI86" s="77"/>
      <c r="VJ86" s="77"/>
      <c r="VK86" s="77"/>
      <c r="VL86" s="77"/>
      <c r="VM86" s="77"/>
      <c r="VN86" s="77"/>
      <c r="VO86" s="77"/>
      <c r="VP86" s="77"/>
      <c r="VQ86" s="77"/>
      <c r="VR86" s="77"/>
      <c r="VS86" s="77"/>
      <c r="VT86" s="77"/>
      <c r="VU86" s="77"/>
      <c r="VV86" s="77"/>
      <c r="VW86" s="77"/>
      <c r="VX86" s="77"/>
      <c r="VY86" s="77"/>
      <c r="VZ86" s="77"/>
      <c r="WA86" s="77"/>
      <c r="WB86" s="77"/>
      <c r="WC86" s="77"/>
      <c r="WD86" s="77"/>
      <c r="WE86" s="77"/>
      <c r="WF86" s="77"/>
      <c r="WG86" s="77"/>
      <c r="WH86" s="77"/>
      <c r="WI86" s="77"/>
      <c r="WJ86" s="77"/>
      <c r="WK86" s="77"/>
      <c r="WL86" s="77"/>
      <c r="WM86" s="77"/>
      <c r="WN86" s="77"/>
      <c r="WO86" s="77"/>
      <c r="WP86" s="77"/>
      <c r="WQ86" s="77"/>
      <c r="WR86" s="77"/>
      <c r="WS86" s="77"/>
      <c r="WT86" s="77"/>
      <c r="WU86" s="77"/>
      <c r="WV86" s="77"/>
      <c r="WW86" s="77"/>
      <c r="WX86" s="77"/>
      <c r="WY86" s="77"/>
      <c r="WZ86" s="77"/>
      <c r="XA86" s="77"/>
      <c r="XB86" s="77"/>
      <c r="XC86" s="77"/>
      <c r="XD86" s="77"/>
      <c r="XE86" s="77"/>
      <c r="XF86" s="77"/>
      <c r="XG86" s="77"/>
      <c r="XH86" s="77"/>
      <c r="XI86" s="77"/>
      <c r="XJ86" s="77"/>
      <c r="XK86" s="77"/>
      <c r="XL86" s="77"/>
      <c r="XM86" s="77"/>
      <c r="XN86" s="77"/>
      <c r="XO86" s="77"/>
      <c r="XP86" s="77"/>
      <c r="XQ86" s="77"/>
      <c r="XR86" s="77"/>
      <c r="XS86" s="77"/>
      <c r="XT86" s="77"/>
      <c r="XU86" s="77"/>
      <c r="XV86" s="77"/>
      <c r="XW86" s="77"/>
      <c r="XX86" s="77"/>
      <c r="XY86" s="77"/>
      <c r="XZ86" s="77"/>
      <c r="YA86" s="77"/>
      <c r="YB86" s="77"/>
      <c r="YC86" s="77"/>
      <c r="YD86" s="77"/>
      <c r="YE86" s="77"/>
      <c r="YF86" s="77"/>
      <c r="YG86" s="77"/>
      <c r="YH86" s="77"/>
      <c r="YI86" s="77"/>
      <c r="YJ86" s="77"/>
      <c r="YK86" s="77"/>
      <c r="YL86" s="77"/>
      <c r="YM86" s="77"/>
      <c r="YN86" s="77"/>
      <c r="YO86" s="77"/>
      <c r="YP86" s="77"/>
      <c r="YQ86" s="77"/>
      <c r="YR86" s="77"/>
      <c r="YS86" s="77"/>
      <c r="YT86" s="77"/>
      <c r="YU86" s="77"/>
      <c r="YV86" s="77"/>
      <c r="YW86" s="77"/>
      <c r="YX86" s="77"/>
      <c r="YY86" s="77"/>
      <c r="YZ86" s="77"/>
      <c r="ZA86" s="77"/>
      <c r="ZB86" s="77"/>
      <c r="ZC86" s="77"/>
      <c r="ZD86" s="77"/>
      <c r="ZE86" s="77"/>
      <c r="ZF86" s="77"/>
      <c r="ZG86" s="77"/>
      <c r="ZH86" s="77"/>
      <c r="ZI86" s="77"/>
      <c r="ZJ86" s="77"/>
      <c r="ZK86" s="77"/>
      <c r="ZL86" s="77"/>
      <c r="ZM86" s="77"/>
      <c r="ZN86" s="77"/>
      <c r="ZO86" s="77"/>
      <c r="ZP86" s="77"/>
      <c r="ZQ86" s="77"/>
      <c r="ZR86" s="77"/>
      <c r="ZS86" s="77"/>
      <c r="ZT86" s="77"/>
      <c r="ZU86" s="77"/>
      <c r="ZV86" s="77"/>
      <c r="ZW86" s="77"/>
      <c r="ZX86" s="77"/>
      <c r="ZY86" s="77"/>
      <c r="ZZ86" s="77"/>
      <c r="AAA86" s="77"/>
      <c r="AAB86" s="77"/>
      <c r="AAC86" s="77"/>
      <c r="AAD86" s="77"/>
      <c r="AAE86" s="77"/>
      <c r="AAF86" s="77"/>
      <c r="AAG86" s="77"/>
      <c r="AAH86" s="77"/>
      <c r="AAI86" s="77"/>
      <c r="AAJ86" s="77"/>
      <c r="AAK86" s="77"/>
      <c r="AAL86" s="77"/>
      <c r="AAM86" s="77"/>
      <c r="AAN86" s="77"/>
      <c r="AAO86" s="77"/>
      <c r="AAP86" s="77"/>
      <c r="AAQ86" s="77"/>
      <c r="AAR86" s="77"/>
      <c r="AAS86" s="77"/>
      <c r="AAT86" s="77"/>
      <c r="AAU86" s="77"/>
      <c r="AAV86" s="77"/>
      <c r="AAW86" s="77"/>
      <c r="AAX86" s="77"/>
      <c r="AAY86" s="77"/>
      <c r="AAZ86" s="77"/>
      <c r="ABA86" s="77"/>
      <c r="ABB86" s="77"/>
      <c r="ABC86" s="77"/>
      <c r="ABD86" s="77"/>
      <c r="ABE86" s="77"/>
      <c r="ABF86" s="77"/>
      <c r="ABG86" s="77"/>
      <c r="ABH86" s="77"/>
      <c r="ABI86" s="77"/>
      <c r="ABJ86" s="77"/>
      <c r="ABK86" s="77"/>
      <c r="ABL86" s="77"/>
      <c r="ABM86" s="77"/>
      <c r="ABN86" s="77"/>
      <c r="ABO86" s="77"/>
      <c r="ABP86" s="77"/>
      <c r="ABQ86" s="77"/>
      <c r="ABR86" s="77"/>
      <c r="ABS86" s="77"/>
      <c r="ABT86" s="77"/>
      <c r="ABU86" s="77"/>
      <c r="ABV86" s="77"/>
      <c r="ABW86" s="77"/>
      <c r="ABX86" s="77"/>
      <c r="ABY86" s="77"/>
      <c r="ABZ86" s="77"/>
      <c r="ACA86" s="77"/>
      <c r="ACB86" s="77"/>
      <c r="ACC86" s="77"/>
      <c r="ACD86" s="77"/>
      <c r="ACE86" s="77"/>
      <c r="ACF86" s="77"/>
      <c r="ACG86" s="77"/>
      <c r="ACH86" s="77"/>
      <c r="ACI86" s="77"/>
      <c r="ACJ86" s="77"/>
      <c r="ACK86" s="77"/>
      <c r="ACL86" s="77"/>
      <c r="ACM86" s="77"/>
      <c r="ACN86" s="77"/>
      <c r="ACO86" s="77"/>
      <c r="ACP86" s="77"/>
      <c r="ACQ86" s="77"/>
      <c r="ACR86" s="77"/>
      <c r="ACS86" s="77"/>
      <c r="ACT86" s="77"/>
      <c r="ACU86" s="77"/>
      <c r="ACV86" s="77"/>
      <c r="ACW86" s="77"/>
      <c r="ACX86" s="77"/>
      <c r="ACY86" s="77"/>
      <c r="ACZ86" s="77"/>
      <c r="ADA86" s="77"/>
      <c r="ADB86" s="77"/>
      <c r="ADC86" s="77"/>
      <c r="ADD86" s="77"/>
      <c r="ADE86" s="77"/>
      <c r="ADF86" s="77"/>
      <c r="ADG86" s="77"/>
      <c r="ADH86" s="77"/>
      <c r="ADI86" s="77"/>
      <c r="ADJ86" s="77"/>
      <c r="ADK86" s="77"/>
      <c r="ADL86" s="77"/>
      <c r="ADM86" s="77"/>
      <c r="ADN86" s="77"/>
      <c r="ADO86" s="77"/>
      <c r="ADP86" s="77"/>
      <c r="ADQ86" s="77"/>
      <c r="ADR86" s="77"/>
      <c r="ADS86" s="77"/>
      <c r="ADT86" s="77"/>
      <c r="ADU86" s="77"/>
      <c r="ADV86" s="77"/>
      <c r="ADW86" s="77"/>
      <c r="ADX86" s="77"/>
      <c r="ADY86" s="77"/>
      <c r="ADZ86" s="77"/>
      <c r="AEA86" s="77"/>
      <c r="AEB86" s="77"/>
      <c r="AEC86" s="77"/>
      <c r="AED86" s="77"/>
      <c r="AEE86" s="77"/>
      <c r="AEF86" s="77"/>
      <c r="AEG86" s="77"/>
      <c r="AEH86" s="77"/>
      <c r="AEI86" s="77"/>
      <c r="AEJ86" s="77"/>
      <c r="AEK86" s="77"/>
      <c r="AEL86" s="77"/>
      <c r="AEM86" s="77"/>
      <c r="AEN86" s="77"/>
      <c r="AEO86" s="77"/>
      <c r="AEP86" s="77"/>
      <c r="AEQ86" s="77"/>
      <c r="AER86" s="77"/>
      <c r="AES86" s="77"/>
      <c r="AET86" s="77"/>
      <c r="AEU86" s="77"/>
      <c r="AEV86" s="77"/>
      <c r="AEW86" s="77"/>
      <c r="AEX86" s="77"/>
      <c r="AEY86" s="77"/>
      <c r="AEZ86" s="77"/>
      <c r="AFA86" s="77"/>
      <c r="AFB86" s="77"/>
      <c r="AFC86" s="77"/>
      <c r="AFD86" s="77"/>
      <c r="AFE86" s="77"/>
      <c r="AFF86" s="77"/>
      <c r="AFG86" s="77"/>
      <c r="AFH86" s="77"/>
      <c r="AFI86" s="77"/>
      <c r="AFJ86" s="77"/>
      <c r="AFK86" s="77"/>
      <c r="AFL86" s="77"/>
      <c r="AFM86" s="77"/>
      <c r="AFN86" s="77"/>
      <c r="AFO86" s="77"/>
      <c r="AFP86" s="77"/>
      <c r="AFQ86" s="77"/>
      <c r="AFR86" s="77"/>
      <c r="AFS86" s="77"/>
      <c r="AFT86" s="77"/>
      <c r="AFU86" s="77"/>
      <c r="AFV86" s="77"/>
      <c r="AFW86" s="77"/>
      <c r="AFX86" s="77"/>
      <c r="AFY86" s="77"/>
      <c r="AFZ86" s="77"/>
      <c r="AGA86" s="77"/>
      <c r="AGB86" s="77"/>
      <c r="AGC86" s="77"/>
      <c r="AGD86" s="77"/>
      <c r="AGE86" s="77"/>
      <c r="AGF86" s="77"/>
      <c r="AGG86" s="77"/>
      <c r="AGH86" s="77"/>
      <c r="AGI86" s="77"/>
      <c r="AGJ86" s="77"/>
      <c r="AGK86" s="77"/>
      <c r="AGL86" s="77"/>
      <c r="AGM86" s="77"/>
      <c r="AGN86" s="77"/>
      <c r="AGO86" s="77"/>
      <c r="AGP86" s="77"/>
      <c r="AGQ86" s="77"/>
      <c r="AGR86" s="77"/>
      <c r="AGS86" s="77"/>
      <c r="AGT86" s="77"/>
      <c r="AGU86" s="77"/>
      <c r="AGV86" s="77"/>
      <c r="AGW86" s="77"/>
      <c r="AGX86" s="77"/>
      <c r="AGY86" s="77"/>
      <c r="AGZ86" s="77"/>
      <c r="AHA86" s="77"/>
      <c r="AHB86" s="77"/>
      <c r="AHC86" s="77"/>
      <c r="AHD86" s="77"/>
      <c r="AHE86" s="77"/>
      <c r="AHF86" s="77"/>
      <c r="AHG86" s="77"/>
      <c r="AHH86" s="77"/>
      <c r="AHI86" s="77"/>
      <c r="AHJ86" s="77"/>
      <c r="AHK86" s="77"/>
      <c r="AHL86" s="77"/>
      <c r="AHM86" s="77"/>
      <c r="AHN86" s="77"/>
      <c r="AHO86" s="77"/>
      <c r="AHP86" s="77"/>
      <c r="AHQ86" s="77"/>
      <c r="AHR86" s="77"/>
      <c r="AHS86" s="77"/>
      <c r="AHT86" s="77"/>
      <c r="AHU86" s="77"/>
      <c r="AHV86" s="77"/>
      <c r="AHW86" s="77"/>
      <c r="AHX86" s="77"/>
      <c r="AHY86" s="77"/>
      <c r="AHZ86" s="77"/>
      <c r="AIA86" s="77"/>
      <c r="AIB86" s="77"/>
      <c r="AIC86" s="77"/>
      <c r="AID86" s="77"/>
      <c r="AIE86" s="77"/>
      <c r="AIF86" s="77"/>
      <c r="AIG86" s="77"/>
      <c r="AIH86" s="77"/>
      <c r="AII86" s="77"/>
      <c r="AIJ86" s="77"/>
      <c r="AIK86" s="77"/>
      <c r="AIL86" s="77"/>
      <c r="AIM86" s="77"/>
      <c r="AIN86" s="77"/>
      <c r="AIO86" s="77"/>
      <c r="AIP86" s="77"/>
      <c r="AIQ86" s="77"/>
      <c r="AIR86" s="77"/>
      <c r="AIS86" s="77"/>
      <c r="AIT86" s="77"/>
      <c r="AIU86" s="77"/>
      <c r="AIV86" s="77"/>
      <c r="AIW86" s="77"/>
      <c r="AIX86" s="77"/>
      <c r="AIY86" s="77"/>
      <c r="AIZ86" s="77"/>
      <c r="AJA86" s="77"/>
      <c r="AJB86" s="77"/>
      <c r="AJC86" s="77"/>
      <c r="AJD86" s="77"/>
      <c r="AJE86" s="77"/>
      <c r="AJF86" s="77"/>
      <c r="AJG86" s="77"/>
      <c r="AJH86" s="77"/>
      <c r="AJI86" s="77"/>
      <c r="AJJ86" s="77"/>
      <c r="AJK86" s="77"/>
      <c r="AJL86" s="77"/>
      <c r="AJM86" s="77"/>
      <c r="AJN86" s="77"/>
      <c r="AJO86" s="77"/>
      <c r="AJP86" s="77"/>
      <c r="AJQ86" s="77"/>
      <c r="AJR86" s="77"/>
      <c r="AJS86" s="77"/>
      <c r="AJT86" s="77"/>
      <c r="AJU86" s="77"/>
      <c r="AJV86" s="77"/>
      <c r="AJW86" s="77"/>
      <c r="AJX86" s="77"/>
      <c r="AJY86" s="77"/>
      <c r="AJZ86" s="77"/>
      <c r="AKA86" s="77"/>
      <c r="AKB86" s="77"/>
      <c r="AKC86" s="77"/>
      <c r="AKD86" s="77"/>
      <c r="AKE86" s="77"/>
      <c r="AKF86" s="77"/>
      <c r="AKG86" s="77"/>
      <c r="AKH86" s="77"/>
      <c r="AKI86" s="77"/>
      <c r="AKJ86" s="77"/>
      <c r="AKK86" s="77"/>
      <c r="AKL86" s="77"/>
      <c r="AKM86" s="77"/>
      <c r="AKN86" s="77"/>
      <c r="AKO86" s="77"/>
      <c r="AKP86" s="77"/>
      <c r="AKQ86" s="77"/>
      <c r="AKR86" s="77"/>
      <c r="AKS86" s="77"/>
      <c r="AKT86" s="77"/>
      <c r="AKU86" s="77"/>
      <c r="AKV86" s="77"/>
      <c r="AKW86" s="77"/>
      <c r="AKX86" s="77"/>
      <c r="AKY86" s="77"/>
      <c r="AKZ86" s="77"/>
      <c r="ALA86" s="77"/>
      <c r="ALB86" s="77"/>
      <c r="ALC86" s="77"/>
      <c r="ALD86" s="77"/>
      <c r="ALE86" s="77"/>
      <c r="ALF86" s="77"/>
      <c r="ALG86" s="77"/>
      <c r="ALH86" s="77"/>
      <c r="ALI86" s="77"/>
      <c r="ALJ86" s="77"/>
      <c r="ALK86" s="77"/>
      <c r="ALL86" s="77"/>
      <c r="ALM86" s="77"/>
      <c r="ALN86" s="77"/>
      <c r="ALO86" s="77"/>
      <c r="ALP86" s="77"/>
      <c r="ALQ86" s="77"/>
      <c r="ALR86" s="77"/>
      <c r="ALS86" s="77"/>
      <c r="ALT86" s="77"/>
      <c r="ALU86" s="77"/>
      <c r="ALV86" s="77"/>
      <c r="ALW86" s="77"/>
      <c r="ALX86" s="77"/>
      <c r="ALY86" s="77"/>
      <c r="ALZ86" s="77"/>
      <c r="AMA86" s="77"/>
      <c r="AMB86" s="77"/>
      <c r="AMC86" s="77"/>
      <c r="AMD86" s="77"/>
      <c r="AME86" s="77"/>
      <c r="AMF86" s="77"/>
      <c r="AMG86" s="77"/>
      <c r="AMH86" s="77"/>
      <c r="AMI86" s="77"/>
      <c r="AMJ86" s="77"/>
    </row>
    <row r="87" customFormat="false" ht="12.85" hidden="false" customHeight="false" outlineLevel="0" collapsed="false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77"/>
      <c r="BE87" s="77"/>
      <c r="BF87" s="77"/>
      <c r="BG87" s="77"/>
      <c r="BH87" s="77"/>
      <c r="BI87" s="77"/>
      <c r="BJ87" s="77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77"/>
      <c r="DQ87" s="77"/>
      <c r="DR87" s="77"/>
      <c r="DS87" s="77"/>
      <c r="DT87" s="77"/>
      <c r="DU87" s="77"/>
      <c r="DV87" s="77"/>
      <c r="DW87" s="77"/>
      <c r="DX87" s="77"/>
      <c r="DY87" s="77"/>
      <c r="DZ87" s="77"/>
      <c r="EA87" s="77"/>
      <c r="EB87" s="77"/>
      <c r="EC87" s="77"/>
      <c r="ED87" s="77"/>
      <c r="EE87" s="77"/>
      <c r="EF87" s="77"/>
      <c r="EG87" s="77"/>
      <c r="EH87" s="77"/>
      <c r="EI87" s="77"/>
      <c r="EJ87" s="77"/>
      <c r="EK87" s="77"/>
      <c r="EL87" s="77"/>
      <c r="EM87" s="77"/>
      <c r="EN87" s="77"/>
      <c r="EO87" s="77"/>
      <c r="EP87" s="77"/>
      <c r="EQ87" s="77"/>
      <c r="ER87" s="77"/>
      <c r="ES87" s="77"/>
      <c r="ET87" s="77"/>
      <c r="EU87" s="77"/>
      <c r="EV87" s="77"/>
      <c r="EW87" s="77"/>
      <c r="EX87" s="77"/>
      <c r="EY87" s="77"/>
      <c r="EZ87" s="77"/>
      <c r="FA87" s="77"/>
      <c r="FB87" s="77"/>
      <c r="FC87" s="77"/>
      <c r="FD87" s="77"/>
      <c r="FE87" s="77"/>
      <c r="FF87" s="77"/>
      <c r="FG87" s="77"/>
      <c r="FH87" s="77"/>
      <c r="FI87" s="77"/>
      <c r="FJ87" s="77"/>
      <c r="FK87" s="77"/>
      <c r="FL87" s="77"/>
      <c r="FM87" s="77"/>
      <c r="FN87" s="77"/>
      <c r="FO87" s="77"/>
      <c r="FP87" s="77"/>
      <c r="FQ87" s="77"/>
      <c r="FR87" s="77"/>
      <c r="FS87" s="77"/>
      <c r="FT87" s="77"/>
      <c r="FU87" s="77"/>
      <c r="FV87" s="77"/>
      <c r="FW87" s="77"/>
      <c r="FX87" s="77"/>
      <c r="FY87" s="77"/>
      <c r="FZ87" s="77"/>
      <c r="GA87" s="77"/>
      <c r="GB87" s="77"/>
      <c r="GC87" s="77"/>
      <c r="GD87" s="77"/>
      <c r="GE87" s="77"/>
      <c r="GF87" s="77"/>
      <c r="GG87" s="77"/>
      <c r="GH87" s="77"/>
      <c r="GI87" s="77"/>
      <c r="GJ87" s="77"/>
      <c r="GK87" s="77"/>
      <c r="GL87" s="77"/>
      <c r="GM87" s="77"/>
      <c r="GN87" s="77"/>
      <c r="GO87" s="77"/>
      <c r="GP87" s="77"/>
      <c r="GQ87" s="77"/>
      <c r="GR87" s="77"/>
      <c r="GS87" s="77"/>
      <c r="GT87" s="77"/>
      <c r="GU87" s="77"/>
      <c r="GV87" s="77"/>
      <c r="GW87" s="77"/>
      <c r="GX87" s="77"/>
      <c r="GY87" s="77"/>
      <c r="GZ87" s="77"/>
      <c r="HA87" s="77"/>
      <c r="HB87" s="77"/>
      <c r="HC87" s="77"/>
      <c r="HD87" s="77"/>
      <c r="HE87" s="77"/>
      <c r="HF87" s="77"/>
      <c r="HG87" s="77"/>
      <c r="HH87" s="77"/>
      <c r="HI87" s="77"/>
      <c r="HJ87" s="77"/>
      <c r="HK87" s="77"/>
      <c r="HL87" s="77"/>
      <c r="HM87" s="77"/>
      <c r="HN87" s="77"/>
      <c r="HO87" s="77"/>
      <c r="HP87" s="77"/>
      <c r="HQ87" s="77"/>
      <c r="HR87" s="77"/>
      <c r="HS87" s="77"/>
      <c r="HT87" s="77"/>
      <c r="HU87" s="77"/>
      <c r="HV87" s="77"/>
      <c r="HW87" s="77"/>
      <c r="HX87" s="77"/>
      <c r="HY87" s="77"/>
      <c r="HZ87" s="77"/>
      <c r="IA87" s="77"/>
      <c r="IB87" s="77"/>
      <c r="IC87" s="77"/>
      <c r="ID87" s="77"/>
      <c r="IE87" s="77"/>
      <c r="IF87" s="77"/>
      <c r="IG87" s="77"/>
      <c r="IH87" s="77"/>
      <c r="II87" s="77"/>
      <c r="IJ87" s="77"/>
      <c r="IK87" s="77"/>
      <c r="IL87" s="77"/>
      <c r="IM87" s="77"/>
      <c r="IN87" s="77"/>
      <c r="IO87" s="77"/>
      <c r="IP87" s="77"/>
      <c r="IQ87" s="77"/>
      <c r="IR87" s="77"/>
      <c r="IS87" s="77"/>
      <c r="IT87" s="77"/>
      <c r="IU87" s="77"/>
      <c r="IV87" s="77"/>
      <c r="IW87" s="77"/>
      <c r="IX87" s="77"/>
      <c r="IY87" s="77"/>
      <c r="IZ87" s="77"/>
      <c r="JA87" s="77"/>
      <c r="JB87" s="77"/>
      <c r="JC87" s="77"/>
      <c r="JD87" s="77"/>
      <c r="JE87" s="77"/>
      <c r="JF87" s="77"/>
      <c r="JG87" s="77"/>
      <c r="JH87" s="77"/>
      <c r="JI87" s="77"/>
      <c r="JJ87" s="77"/>
      <c r="JK87" s="77"/>
      <c r="JL87" s="77"/>
      <c r="JM87" s="77"/>
      <c r="JN87" s="77"/>
      <c r="JO87" s="77"/>
      <c r="JP87" s="77"/>
      <c r="JQ87" s="77"/>
      <c r="JR87" s="77"/>
      <c r="JS87" s="77"/>
      <c r="JT87" s="77"/>
      <c r="JU87" s="77"/>
      <c r="JV87" s="77"/>
      <c r="JW87" s="77"/>
      <c r="JX87" s="77"/>
      <c r="JY87" s="77"/>
      <c r="JZ87" s="77"/>
      <c r="KA87" s="77"/>
      <c r="KB87" s="77"/>
      <c r="KC87" s="77"/>
      <c r="KD87" s="77"/>
      <c r="KE87" s="77"/>
      <c r="KF87" s="77"/>
      <c r="KG87" s="77"/>
      <c r="KH87" s="77"/>
      <c r="KI87" s="77"/>
      <c r="KJ87" s="77"/>
      <c r="KK87" s="77"/>
      <c r="KL87" s="77"/>
      <c r="KM87" s="77"/>
      <c r="KN87" s="77"/>
      <c r="KO87" s="77"/>
      <c r="KP87" s="77"/>
      <c r="KQ87" s="77"/>
      <c r="KR87" s="77"/>
      <c r="KS87" s="77"/>
      <c r="KT87" s="77"/>
      <c r="KU87" s="77"/>
      <c r="KV87" s="77"/>
      <c r="KW87" s="77"/>
      <c r="KX87" s="77"/>
      <c r="KY87" s="77"/>
      <c r="KZ87" s="77"/>
      <c r="LA87" s="77"/>
      <c r="LB87" s="77"/>
      <c r="LC87" s="77"/>
      <c r="LD87" s="77"/>
      <c r="LE87" s="77"/>
      <c r="LF87" s="77"/>
      <c r="LG87" s="77"/>
      <c r="LH87" s="77"/>
      <c r="LI87" s="77"/>
      <c r="LJ87" s="77"/>
      <c r="LK87" s="77"/>
      <c r="LL87" s="77"/>
      <c r="LM87" s="77"/>
      <c r="LN87" s="77"/>
      <c r="LO87" s="77"/>
      <c r="LP87" s="77"/>
      <c r="LQ87" s="77"/>
      <c r="LR87" s="77"/>
      <c r="LS87" s="77"/>
      <c r="LT87" s="77"/>
      <c r="LU87" s="77"/>
      <c r="LV87" s="77"/>
      <c r="LW87" s="77"/>
      <c r="LX87" s="77"/>
      <c r="LY87" s="77"/>
      <c r="LZ87" s="77"/>
      <c r="MA87" s="77"/>
      <c r="MB87" s="77"/>
      <c r="MC87" s="77"/>
      <c r="MD87" s="77"/>
      <c r="ME87" s="77"/>
      <c r="MF87" s="77"/>
      <c r="MG87" s="77"/>
      <c r="MH87" s="77"/>
      <c r="MI87" s="77"/>
      <c r="MJ87" s="77"/>
      <c r="MK87" s="77"/>
      <c r="ML87" s="77"/>
      <c r="MM87" s="77"/>
      <c r="MN87" s="77"/>
      <c r="MO87" s="77"/>
      <c r="MP87" s="77"/>
      <c r="MQ87" s="77"/>
      <c r="MR87" s="77"/>
      <c r="MS87" s="77"/>
      <c r="MT87" s="77"/>
      <c r="MU87" s="77"/>
      <c r="MV87" s="77"/>
      <c r="MW87" s="77"/>
      <c r="MX87" s="77"/>
      <c r="MY87" s="77"/>
      <c r="MZ87" s="77"/>
      <c r="NA87" s="77"/>
      <c r="NB87" s="77"/>
      <c r="NC87" s="77"/>
      <c r="ND87" s="77"/>
      <c r="NE87" s="77"/>
      <c r="NF87" s="77"/>
      <c r="NG87" s="77"/>
      <c r="NH87" s="77"/>
      <c r="NI87" s="77"/>
      <c r="NJ87" s="77"/>
      <c r="NK87" s="77"/>
      <c r="NL87" s="77"/>
      <c r="NM87" s="77"/>
      <c r="NN87" s="77"/>
      <c r="NO87" s="77"/>
      <c r="NP87" s="77"/>
      <c r="NQ87" s="77"/>
      <c r="NR87" s="77"/>
      <c r="NS87" s="77"/>
      <c r="NT87" s="77"/>
      <c r="NU87" s="77"/>
      <c r="NV87" s="77"/>
      <c r="NW87" s="77"/>
      <c r="NX87" s="77"/>
      <c r="NY87" s="77"/>
      <c r="NZ87" s="77"/>
      <c r="OA87" s="77"/>
      <c r="OB87" s="77"/>
      <c r="OC87" s="77"/>
      <c r="OD87" s="77"/>
      <c r="OE87" s="77"/>
      <c r="OF87" s="77"/>
      <c r="OG87" s="77"/>
      <c r="OH87" s="77"/>
      <c r="OI87" s="77"/>
      <c r="OJ87" s="77"/>
      <c r="OK87" s="77"/>
      <c r="OL87" s="77"/>
      <c r="OM87" s="77"/>
      <c r="ON87" s="77"/>
      <c r="OO87" s="77"/>
      <c r="OP87" s="77"/>
      <c r="OQ87" s="77"/>
      <c r="OR87" s="77"/>
      <c r="OS87" s="77"/>
      <c r="OT87" s="77"/>
      <c r="OU87" s="77"/>
      <c r="OV87" s="77"/>
      <c r="OW87" s="77"/>
      <c r="OX87" s="77"/>
      <c r="OY87" s="77"/>
      <c r="OZ87" s="77"/>
      <c r="PA87" s="77"/>
      <c r="PB87" s="77"/>
      <c r="PC87" s="77"/>
      <c r="PD87" s="77"/>
      <c r="PE87" s="77"/>
      <c r="PF87" s="77"/>
      <c r="PG87" s="77"/>
      <c r="PH87" s="77"/>
      <c r="PI87" s="77"/>
      <c r="PJ87" s="77"/>
      <c r="PK87" s="77"/>
      <c r="PL87" s="77"/>
      <c r="PM87" s="77"/>
      <c r="PN87" s="77"/>
      <c r="PO87" s="77"/>
      <c r="PP87" s="77"/>
      <c r="PQ87" s="77"/>
      <c r="PR87" s="77"/>
      <c r="PS87" s="77"/>
      <c r="PT87" s="77"/>
      <c r="PU87" s="77"/>
      <c r="PV87" s="77"/>
      <c r="PW87" s="77"/>
      <c r="PX87" s="77"/>
      <c r="PY87" s="77"/>
      <c r="PZ87" s="77"/>
      <c r="QA87" s="77"/>
      <c r="QB87" s="77"/>
      <c r="QC87" s="77"/>
      <c r="QD87" s="77"/>
      <c r="QE87" s="77"/>
      <c r="QF87" s="77"/>
      <c r="QG87" s="77"/>
      <c r="QH87" s="77"/>
      <c r="QI87" s="77"/>
      <c r="QJ87" s="77"/>
      <c r="QK87" s="77"/>
      <c r="QL87" s="77"/>
      <c r="QM87" s="77"/>
      <c r="QN87" s="77"/>
      <c r="QO87" s="77"/>
      <c r="QP87" s="77"/>
      <c r="QQ87" s="77"/>
      <c r="QR87" s="77"/>
      <c r="QS87" s="77"/>
      <c r="QT87" s="77"/>
      <c r="QU87" s="77"/>
      <c r="QV87" s="77"/>
      <c r="QW87" s="77"/>
      <c r="QX87" s="77"/>
      <c r="QY87" s="77"/>
      <c r="QZ87" s="77"/>
      <c r="RA87" s="77"/>
      <c r="RB87" s="77"/>
      <c r="RC87" s="77"/>
      <c r="RD87" s="77"/>
      <c r="RE87" s="77"/>
      <c r="RF87" s="77"/>
      <c r="RG87" s="77"/>
      <c r="RH87" s="77"/>
      <c r="RI87" s="77"/>
      <c r="RJ87" s="77"/>
      <c r="RK87" s="77"/>
      <c r="RL87" s="77"/>
      <c r="RM87" s="77"/>
      <c r="RN87" s="77"/>
      <c r="RO87" s="77"/>
      <c r="RP87" s="77"/>
      <c r="RQ87" s="77"/>
      <c r="RR87" s="77"/>
      <c r="RS87" s="77"/>
      <c r="RT87" s="77"/>
      <c r="RU87" s="77"/>
      <c r="RV87" s="77"/>
      <c r="RW87" s="77"/>
      <c r="RX87" s="77"/>
      <c r="RY87" s="77"/>
      <c r="RZ87" s="77"/>
      <c r="SA87" s="77"/>
      <c r="SB87" s="77"/>
      <c r="SC87" s="77"/>
      <c r="SD87" s="77"/>
      <c r="SE87" s="77"/>
      <c r="SF87" s="77"/>
      <c r="SG87" s="77"/>
      <c r="SH87" s="77"/>
      <c r="SI87" s="77"/>
      <c r="SJ87" s="77"/>
      <c r="SK87" s="77"/>
      <c r="SL87" s="77"/>
      <c r="SM87" s="77"/>
      <c r="SN87" s="77"/>
      <c r="SO87" s="77"/>
      <c r="SP87" s="77"/>
      <c r="SQ87" s="77"/>
      <c r="SR87" s="77"/>
      <c r="SS87" s="77"/>
      <c r="ST87" s="77"/>
      <c r="SU87" s="77"/>
      <c r="SV87" s="77"/>
      <c r="SW87" s="77"/>
      <c r="SX87" s="77"/>
      <c r="SY87" s="77"/>
      <c r="SZ87" s="77"/>
      <c r="TA87" s="77"/>
      <c r="TB87" s="77"/>
      <c r="TC87" s="77"/>
      <c r="TD87" s="77"/>
      <c r="TE87" s="77"/>
      <c r="TF87" s="77"/>
      <c r="TG87" s="77"/>
      <c r="TH87" s="77"/>
      <c r="TI87" s="77"/>
      <c r="TJ87" s="77"/>
      <c r="TK87" s="77"/>
      <c r="TL87" s="77"/>
      <c r="TM87" s="77"/>
      <c r="TN87" s="77"/>
      <c r="TO87" s="77"/>
      <c r="TP87" s="77"/>
      <c r="TQ87" s="77"/>
      <c r="TR87" s="77"/>
      <c r="TS87" s="77"/>
      <c r="TT87" s="77"/>
      <c r="TU87" s="77"/>
      <c r="TV87" s="77"/>
      <c r="TW87" s="77"/>
      <c r="TX87" s="77"/>
      <c r="TY87" s="77"/>
      <c r="TZ87" s="77"/>
      <c r="UA87" s="77"/>
      <c r="UB87" s="77"/>
      <c r="UC87" s="77"/>
      <c r="UD87" s="77"/>
      <c r="UE87" s="77"/>
      <c r="UF87" s="77"/>
      <c r="UG87" s="77"/>
      <c r="UH87" s="77"/>
      <c r="UI87" s="77"/>
      <c r="UJ87" s="77"/>
      <c r="UK87" s="77"/>
      <c r="UL87" s="77"/>
      <c r="UM87" s="77"/>
      <c r="UN87" s="77"/>
      <c r="UO87" s="77"/>
      <c r="UP87" s="77"/>
      <c r="UQ87" s="77"/>
      <c r="UR87" s="77"/>
      <c r="US87" s="77"/>
      <c r="UT87" s="77"/>
      <c r="UU87" s="77"/>
      <c r="UV87" s="77"/>
      <c r="UW87" s="77"/>
      <c r="UX87" s="77"/>
      <c r="UY87" s="77"/>
      <c r="UZ87" s="77"/>
      <c r="VA87" s="77"/>
      <c r="VB87" s="77"/>
      <c r="VC87" s="77"/>
      <c r="VD87" s="77"/>
      <c r="VE87" s="77"/>
      <c r="VF87" s="77"/>
      <c r="VG87" s="77"/>
      <c r="VH87" s="77"/>
      <c r="VI87" s="77"/>
      <c r="VJ87" s="77"/>
      <c r="VK87" s="77"/>
      <c r="VL87" s="77"/>
      <c r="VM87" s="77"/>
      <c r="VN87" s="77"/>
      <c r="VO87" s="77"/>
      <c r="VP87" s="77"/>
      <c r="VQ87" s="77"/>
      <c r="VR87" s="77"/>
      <c r="VS87" s="77"/>
      <c r="VT87" s="77"/>
      <c r="VU87" s="77"/>
      <c r="VV87" s="77"/>
      <c r="VW87" s="77"/>
      <c r="VX87" s="77"/>
      <c r="VY87" s="77"/>
      <c r="VZ87" s="77"/>
      <c r="WA87" s="77"/>
      <c r="WB87" s="77"/>
      <c r="WC87" s="77"/>
      <c r="WD87" s="77"/>
      <c r="WE87" s="77"/>
      <c r="WF87" s="77"/>
      <c r="WG87" s="77"/>
      <c r="WH87" s="77"/>
      <c r="WI87" s="77"/>
      <c r="WJ87" s="77"/>
      <c r="WK87" s="77"/>
      <c r="WL87" s="77"/>
      <c r="WM87" s="77"/>
      <c r="WN87" s="77"/>
      <c r="WO87" s="77"/>
      <c r="WP87" s="77"/>
      <c r="WQ87" s="77"/>
      <c r="WR87" s="77"/>
      <c r="WS87" s="77"/>
      <c r="WT87" s="77"/>
      <c r="WU87" s="77"/>
      <c r="WV87" s="77"/>
      <c r="WW87" s="77"/>
      <c r="WX87" s="77"/>
      <c r="WY87" s="77"/>
      <c r="WZ87" s="77"/>
      <c r="XA87" s="77"/>
      <c r="XB87" s="77"/>
      <c r="XC87" s="77"/>
      <c r="XD87" s="77"/>
      <c r="XE87" s="77"/>
      <c r="XF87" s="77"/>
      <c r="XG87" s="77"/>
      <c r="XH87" s="77"/>
      <c r="XI87" s="77"/>
      <c r="XJ87" s="77"/>
      <c r="XK87" s="77"/>
      <c r="XL87" s="77"/>
      <c r="XM87" s="77"/>
      <c r="XN87" s="77"/>
      <c r="XO87" s="77"/>
      <c r="XP87" s="77"/>
      <c r="XQ87" s="77"/>
      <c r="XR87" s="77"/>
      <c r="XS87" s="77"/>
      <c r="XT87" s="77"/>
      <c r="XU87" s="77"/>
      <c r="XV87" s="77"/>
      <c r="XW87" s="77"/>
      <c r="XX87" s="77"/>
      <c r="XY87" s="77"/>
      <c r="XZ87" s="77"/>
      <c r="YA87" s="77"/>
      <c r="YB87" s="77"/>
      <c r="YC87" s="77"/>
      <c r="YD87" s="77"/>
      <c r="YE87" s="77"/>
      <c r="YF87" s="77"/>
      <c r="YG87" s="77"/>
      <c r="YH87" s="77"/>
      <c r="YI87" s="77"/>
      <c r="YJ87" s="77"/>
      <c r="YK87" s="77"/>
      <c r="YL87" s="77"/>
      <c r="YM87" s="77"/>
      <c r="YN87" s="77"/>
      <c r="YO87" s="77"/>
      <c r="YP87" s="77"/>
      <c r="YQ87" s="77"/>
      <c r="YR87" s="77"/>
      <c r="YS87" s="77"/>
      <c r="YT87" s="77"/>
      <c r="YU87" s="77"/>
      <c r="YV87" s="77"/>
      <c r="YW87" s="77"/>
      <c r="YX87" s="77"/>
      <c r="YY87" s="77"/>
      <c r="YZ87" s="77"/>
      <c r="ZA87" s="77"/>
      <c r="ZB87" s="77"/>
      <c r="ZC87" s="77"/>
      <c r="ZD87" s="77"/>
      <c r="ZE87" s="77"/>
      <c r="ZF87" s="77"/>
      <c r="ZG87" s="77"/>
      <c r="ZH87" s="77"/>
      <c r="ZI87" s="77"/>
      <c r="ZJ87" s="77"/>
      <c r="ZK87" s="77"/>
      <c r="ZL87" s="77"/>
      <c r="ZM87" s="77"/>
      <c r="ZN87" s="77"/>
      <c r="ZO87" s="77"/>
      <c r="ZP87" s="77"/>
      <c r="ZQ87" s="77"/>
      <c r="ZR87" s="77"/>
      <c r="ZS87" s="77"/>
      <c r="ZT87" s="77"/>
      <c r="ZU87" s="77"/>
      <c r="ZV87" s="77"/>
      <c r="ZW87" s="77"/>
      <c r="ZX87" s="77"/>
      <c r="ZY87" s="77"/>
      <c r="ZZ87" s="77"/>
      <c r="AAA87" s="77"/>
      <c r="AAB87" s="77"/>
      <c r="AAC87" s="77"/>
      <c r="AAD87" s="77"/>
      <c r="AAE87" s="77"/>
      <c r="AAF87" s="77"/>
      <c r="AAG87" s="77"/>
      <c r="AAH87" s="77"/>
      <c r="AAI87" s="77"/>
      <c r="AAJ87" s="77"/>
      <c r="AAK87" s="77"/>
      <c r="AAL87" s="77"/>
      <c r="AAM87" s="77"/>
      <c r="AAN87" s="77"/>
      <c r="AAO87" s="77"/>
      <c r="AAP87" s="77"/>
      <c r="AAQ87" s="77"/>
      <c r="AAR87" s="77"/>
      <c r="AAS87" s="77"/>
      <c r="AAT87" s="77"/>
      <c r="AAU87" s="77"/>
      <c r="AAV87" s="77"/>
      <c r="AAW87" s="77"/>
      <c r="AAX87" s="77"/>
      <c r="AAY87" s="77"/>
      <c r="AAZ87" s="77"/>
      <c r="ABA87" s="77"/>
      <c r="ABB87" s="77"/>
      <c r="ABC87" s="77"/>
      <c r="ABD87" s="77"/>
      <c r="ABE87" s="77"/>
      <c r="ABF87" s="77"/>
      <c r="ABG87" s="77"/>
      <c r="ABH87" s="77"/>
      <c r="ABI87" s="77"/>
      <c r="ABJ87" s="77"/>
      <c r="ABK87" s="77"/>
      <c r="ABL87" s="77"/>
      <c r="ABM87" s="77"/>
      <c r="ABN87" s="77"/>
      <c r="ABO87" s="77"/>
      <c r="ABP87" s="77"/>
      <c r="ABQ87" s="77"/>
      <c r="ABR87" s="77"/>
      <c r="ABS87" s="77"/>
      <c r="ABT87" s="77"/>
      <c r="ABU87" s="77"/>
      <c r="ABV87" s="77"/>
      <c r="ABW87" s="77"/>
      <c r="ABX87" s="77"/>
      <c r="ABY87" s="77"/>
      <c r="ABZ87" s="77"/>
      <c r="ACA87" s="77"/>
      <c r="ACB87" s="77"/>
      <c r="ACC87" s="77"/>
      <c r="ACD87" s="77"/>
      <c r="ACE87" s="77"/>
      <c r="ACF87" s="77"/>
      <c r="ACG87" s="77"/>
      <c r="ACH87" s="77"/>
      <c r="ACI87" s="77"/>
      <c r="ACJ87" s="77"/>
      <c r="ACK87" s="77"/>
      <c r="ACL87" s="77"/>
      <c r="ACM87" s="77"/>
      <c r="ACN87" s="77"/>
      <c r="ACO87" s="77"/>
      <c r="ACP87" s="77"/>
      <c r="ACQ87" s="77"/>
      <c r="ACR87" s="77"/>
      <c r="ACS87" s="77"/>
      <c r="ACT87" s="77"/>
      <c r="ACU87" s="77"/>
      <c r="ACV87" s="77"/>
      <c r="ACW87" s="77"/>
      <c r="ACX87" s="77"/>
      <c r="ACY87" s="77"/>
      <c r="ACZ87" s="77"/>
      <c r="ADA87" s="77"/>
      <c r="ADB87" s="77"/>
      <c r="ADC87" s="77"/>
      <c r="ADD87" s="77"/>
      <c r="ADE87" s="77"/>
      <c r="ADF87" s="77"/>
      <c r="ADG87" s="77"/>
      <c r="ADH87" s="77"/>
      <c r="ADI87" s="77"/>
      <c r="ADJ87" s="77"/>
      <c r="ADK87" s="77"/>
      <c r="ADL87" s="77"/>
      <c r="ADM87" s="77"/>
      <c r="ADN87" s="77"/>
      <c r="ADO87" s="77"/>
      <c r="ADP87" s="77"/>
      <c r="ADQ87" s="77"/>
      <c r="ADR87" s="77"/>
      <c r="ADS87" s="77"/>
      <c r="ADT87" s="77"/>
      <c r="ADU87" s="77"/>
      <c r="ADV87" s="77"/>
      <c r="ADW87" s="77"/>
      <c r="ADX87" s="77"/>
      <c r="ADY87" s="77"/>
      <c r="ADZ87" s="77"/>
      <c r="AEA87" s="77"/>
      <c r="AEB87" s="77"/>
      <c r="AEC87" s="77"/>
      <c r="AED87" s="77"/>
      <c r="AEE87" s="77"/>
      <c r="AEF87" s="77"/>
      <c r="AEG87" s="77"/>
      <c r="AEH87" s="77"/>
      <c r="AEI87" s="77"/>
      <c r="AEJ87" s="77"/>
      <c r="AEK87" s="77"/>
      <c r="AEL87" s="77"/>
      <c r="AEM87" s="77"/>
      <c r="AEN87" s="77"/>
      <c r="AEO87" s="77"/>
      <c r="AEP87" s="77"/>
      <c r="AEQ87" s="77"/>
      <c r="AER87" s="77"/>
      <c r="AES87" s="77"/>
      <c r="AET87" s="77"/>
      <c r="AEU87" s="77"/>
      <c r="AEV87" s="77"/>
      <c r="AEW87" s="77"/>
      <c r="AEX87" s="77"/>
      <c r="AEY87" s="77"/>
      <c r="AEZ87" s="77"/>
      <c r="AFA87" s="77"/>
      <c r="AFB87" s="77"/>
      <c r="AFC87" s="77"/>
      <c r="AFD87" s="77"/>
      <c r="AFE87" s="77"/>
      <c r="AFF87" s="77"/>
      <c r="AFG87" s="77"/>
      <c r="AFH87" s="77"/>
      <c r="AFI87" s="77"/>
      <c r="AFJ87" s="77"/>
      <c r="AFK87" s="77"/>
      <c r="AFL87" s="77"/>
      <c r="AFM87" s="77"/>
      <c r="AFN87" s="77"/>
      <c r="AFO87" s="77"/>
      <c r="AFP87" s="77"/>
      <c r="AFQ87" s="77"/>
      <c r="AFR87" s="77"/>
      <c r="AFS87" s="77"/>
      <c r="AFT87" s="77"/>
      <c r="AFU87" s="77"/>
      <c r="AFV87" s="77"/>
      <c r="AFW87" s="77"/>
      <c r="AFX87" s="77"/>
      <c r="AFY87" s="77"/>
      <c r="AFZ87" s="77"/>
      <c r="AGA87" s="77"/>
      <c r="AGB87" s="77"/>
      <c r="AGC87" s="77"/>
      <c r="AGD87" s="77"/>
      <c r="AGE87" s="77"/>
      <c r="AGF87" s="77"/>
      <c r="AGG87" s="77"/>
      <c r="AGH87" s="77"/>
      <c r="AGI87" s="77"/>
      <c r="AGJ87" s="77"/>
      <c r="AGK87" s="77"/>
      <c r="AGL87" s="77"/>
      <c r="AGM87" s="77"/>
      <c r="AGN87" s="77"/>
      <c r="AGO87" s="77"/>
      <c r="AGP87" s="77"/>
      <c r="AGQ87" s="77"/>
      <c r="AGR87" s="77"/>
      <c r="AGS87" s="77"/>
      <c r="AGT87" s="77"/>
      <c r="AGU87" s="77"/>
      <c r="AGV87" s="77"/>
      <c r="AGW87" s="77"/>
      <c r="AGX87" s="77"/>
      <c r="AGY87" s="77"/>
      <c r="AGZ87" s="77"/>
      <c r="AHA87" s="77"/>
      <c r="AHB87" s="77"/>
      <c r="AHC87" s="77"/>
      <c r="AHD87" s="77"/>
      <c r="AHE87" s="77"/>
      <c r="AHF87" s="77"/>
      <c r="AHG87" s="77"/>
      <c r="AHH87" s="77"/>
      <c r="AHI87" s="77"/>
      <c r="AHJ87" s="77"/>
      <c r="AHK87" s="77"/>
      <c r="AHL87" s="77"/>
      <c r="AHM87" s="77"/>
      <c r="AHN87" s="77"/>
      <c r="AHO87" s="77"/>
      <c r="AHP87" s="77"/>
      <c r="AHQ87" s="77"/>
      <c r="AHR87" s="77"/>
      <c r="AHS87" s="77"/>
      <c r="AHT87" s="77"/>
      <c r="AHU87" s="77"/>
      <c r="AHV87" s="77"/>
      <c r="AHW87" s="77"/>
      <c r="AHX87" s="77"/>
      <c r="AHY87" s="77"/>
      <c r="AHZ87" s="77"/>
      <c r="AIA87" s="77"/>
      <c r="AIB87" s="77"/>
      <c r="AIC87" s="77"/>
      <c r="AID87" s="77"/>
      <c r="AIE87" s="77"/>
      <c r="AIF87" s="77"/>
      <c r="AIG87" s="77"/>
      <c r="AIH87" s="77"/>
      <c r="AII87" s="77"/>
      <c r="AIJ87" s="77"/>
      <c r="AIK87" s="77"/>
      <c r="AIL87" s="77"/>
      <c r="AIM87" s="77"/>
      <c r="AIN87" s="77"/>
      <c r="AIO87" s="77"/>
      <c r="AIP87" s="77"/>
      <c r="AIQ87" s="77"/>
      <c r="AIR87" s="77"/>
      <c r="AIS87" s="77"/>
      <c r="AIT87" s="77"/>
      <c r="AIU87" s="77"/>
      <c r="AIV87" s="77"/>
      <c r="AIW87" s="77"/>
      <c r="AIX87" s="77"/>
      <c r="AIY87" s="77"/>
      <c r="AIZ87" s="77"/>
      <c r="AJA87" s="77"/>
      <c r="AJB87" s="77"/>
      <c r="AJC87" s="77"/>
      <c r="AJD87" s="77"/>
      <c r="AJE87" s="77"/>
      <c r="AJF87" s="77"/>
      <c r="AJG87" s="77"/>
      <c r="AJH87" s="77"/>
      <c r="AJI87" s="77"/>
      <c r="AJJ87" s="77"/>
      <c r="AJK87" s="77"/>
      <c r="AJL87" s="77"/>
      <c r="AJM87" s="77"/>
      <c r="AJN87" s="77"/>
      <c r="AJO87" s="77"/>
      <c r="AJP87" s="77"/>
      <c r="AJQ87" s="77"/>
      <c r="AJR87" s="77"/>
      <c r="AJS87" s="77"/>
      <c r="AJT87" s="77"/>
      <c r="AJU87" s="77"/>
      <c r="AJV87" s="77"/>
      <c r="AJW87" s="77"/>
      <c r="AJX87" s="77"/>
      <c r="AJY87" s="77"/>
      <c r="AJZ87" s="77"/>
      <c r="AKA87" s="77"/>
      <c r="AKB87" s="77"/>
      <c r="AKC87" s="77"/>
      <c r="AKD87" s="77"/>
      <c r="AKE87" s="77"/>
      <c r="AKF87" s="77"/>
      <c r="AKG87" s="77"/>
      <c r="AKH87" s="77"/>
      <c r="AKI87" s="77"/>
      <c r="AKJ87" s="77"/>
      <c r="AKK87" s="77"/>
      <c r="AKL87" s="77"/>
      <c r="AKM87" s="77"/>
      <c r="AKN87" s="77"/>
      <c r="AKO87" s="77"/>
      <c r="AKP87" s="77"/>
      <c r="AKQ87" s="77"/>
      <c r="AKR87" s="77"/>
      <c r="AKS87" s="77"/>
      <c r="AKT87" s="77"/>
      <c r="AKU87" s="77"/>
      <c r="AKV87" s="77"/>
      <c r="AKW87" s="77"/>
      <c r="AKX87" s="77"/>
      <c r="AKY87" s="77"/>
      <c r="AKZ87" s="77"/>
      <c r="ALA87" s="77"/>
      <c r="ALB87" s="77"/>
      <c r="ALC87" s="77"/>
      <c r="ALD87" s="77"/>
      <c r="ALE87" s="77"/>
      <c r="ALF87" s="77"/>
      <c r="ALG87" s="77"/>
      <c r="ALH87" s="77"/>
      <c r="ALI87" s="77"/>
      <c r="ALJ87" s="77"/>
      <c r="ALK87" s="77"/>
      <c r="ALL87" s="77"/>
      <c r="ALM87" s="77"/>
      <c r="ALN87" s="77"/>
      <c r="ALO87" s="77"/>
      <c r="ALP87" s="77"/>
      <c r="ALQ87" s="77"/>
      <c r="ALR87" s="77"/>
      <c r="ALS87" s="77"/>
      <c r="ALT87" s="77"/>
      <c r="ALU87" s="77"/>
      <c r="ALV87" s="77"/>
      <c r="ALW87" s="77"/>
      <c r="ALX87" s="77"/>
      <c r="ALY87" s="77"/>
      <c r="ALZ87" s="77"/>
      <c r="AMA87" s="77"/>
      <c r="AMB87" s="77"/>
      <c r="AMC87" s="77"/>
      <c r="AMD87" s="77"/>
      <c r="AME87" s="77"/>
      <c r="AMF87" s="77"/>
      <c r="AMG87" s="77"/>
      <c r="AMH87" s="77"/>
      <c r="AMI87" s="77"/>
      <c r="AMJ87" s="77"/>
    </row>
    <row r="88" customFormat="false" ht="12.85" hidden="false" customHeight="false" outlineLevel="0" collapsed="false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77"/>
      <c r="DQ88" s="77"/>
      <c r="DR88" s="77"/>
      <c r="DS88" s="77"/>
      <c r="DT88" s="77"/>
      <c r="DU88" s="77"/>
      <c r="DV88" s="77"/>
      <c r="DW88" s="77"/>
      <c r="DX88" s="77"/>
      <c r="DY88" s="77"/>
      <c r="DZ88" s="77"/>
      <c r="EA88" s="77"/>
      <c r="EB88" s="77"/>
      <c r="EC88" s="77"/>
      <c r="ED88" s="77"/>
      <c r="EE88" s="77"/>
      <c r="EF88" s="77"/>
      <c r="EG88" s="77"/>
      <c r="EH88" s="77"/>
      <c r="EI88" s="77"/>
      <c r="EJ88" s="77"/>
      <c r="EK88" s="77"/>
      <c r="EL88" s="77"/>
      <c r="EM88" s="77"/>
      <c r="EN88" s="77"/>
      <c r="EO88" s="77"/>
      <c r="EP88" s="77"/>
      <c r="EQ88" s="77"/>
      <c r="ER88" s="77"/>
      <c r="ES88" s="77"/>
      <c r="ET88" s="77"/>
      <c r="EU88" s="77"/>
      <c r="EV88" s="77"/>
      <c r="EW88" s="77"/>
      <c r="EX88" s="77"/>
      <c r="EY88" s="77"/>
      <c r="EZ88" s="77"/>
      <c r="FA88" s="77"/>
      <c r="FB88" s="77"/>
      <c r="FC88" s="77"/>
      <c r="FD88" s="77"/>
      <c r="FE88" s="77"/>
      <c r="FF88" s="77"/>
      <c r="FG88" s="77"/>
      <c r="FH88" s="77"/>
      <c r="FI88" s="77"/>
      <c r="FJ88" s="77"/>
      <c r="FK88" s="77"/>
      <c r="FL88" s="77"/>
      <c r="FM88" s="77"/>
      <c r="FN88" s="77"/>
      <c r="FO88" s="77"/>
      <c r="FP88" s="77"/>
      <c r="FQ88" s="77"/>
      <c r="FR88" s="77"/>
      <c r="FS88" s="77"/>
      <c r="FT88" s="77"/>
      <c r="FU88" s="77"/>
      <c r="FV88" s="77"/>
      <c r="FW88" s="77"/>
      <c r="FX88" s="77"/>
      <c r="FY88" s="77"/>
      <c r="FZ88" s="77"/>
      <c r="GA88" s="77"/>
      <c r="GB88" s="77"/>
      <c r="GC88" s="77"/>
      <c r="GD88" s="77"/>
      <c r="GE88" s="77"/>
      <c r="GF88" s="77"/>
      <c r="GG88" s="77"/>
      <c r="GH88" s="77"/>
      <c r="GI88" s="77"/>
      <c r="GJ88" s="77"/>
      <c r="GK88" s="77"/>
      <c r="GL88" s="77"/>
      <c r="GM88" s="77"/>
      <c r="GN88" s="77"/>
      <c r="GO88" s="77"/>
      <c r="GP88" s="77"/>
      <c r="GQ88" s="77"/>
      <c r="GR88" s="77"/>
      <c r="GS88" s="77"/>
      <c r="GT88" s="77"/>
      <c r="GU88" s="77"/>
      <c r="GV88" s="77"/>
      <c r="GW88" s="77"/>
      <c r="GX88" s="77"/>
      <c r="GY88" s="77"/>
      <c r="GZ88" s="77"/>
      <c r="HA88" s="77"/>
      <c r="HB88" s="77"/>
      <c r="HC88" s="77"/>
      <c r="HD88" s="77"/>
      <c r="HE88" s="77"/>
      <c r="HF88" s="77"/>
      <c r="HG88" s="77"/>
      <c r="HH88" s="77"/>
      <c r="HI88" s="77"/>
      <c r="HJ88" s="77"/>
      <c r="HK88" s="77"/>
      <c r="HL88" s="77"/>
      <c r="HM88" s="77"/>
      <c r="HN88" s="77"/>
      <c r="HO88" s="77"/>
      <c r="HP88" s="77"/>
      <c r="HQ88" s="77"/>
      <c r="HR88" s="77"/>
      <c r="HS88" s="77"/>
      <c r="HT88" s="77"/>
      <c r="HU88" s="77"/>
      <c r="HV88" s="77"/>
      <c r="HW88" s="77"/>
      <c r="HX88" s="77"/>
      <c r="HY88" s="77"/>
      <c r="HZ88" s="77"/>
      <c r="IA88" s="77"/>
      <c r="IB88" s="77"/>
      <c r="IC88" s="77"/>
      <c r="ID88" s="77"/>
      <c r="IE88" s="77"/>
      <c r="IF88" s="77"/>
      <c r="IG88" s="77"/>
      <c r="IH88" s="77"/>
      <c r="II88" s="77"/>
      <c r="IJ88" s="77"/>
      <c r="IK88" s="77"/>
      <c r="IL88" s="77"/>
      <c r="IM88" s="77"/>
      <c r="IN88" s="77"/>
      <c r="IO88" s="77"/>
      <c r="IP88" s="77"/>
      <c r="IQ88" s="77"/>
      <c r="IR88" s="77"/>
      <c r="IS88" s="77"/>
      <c r="IT88" s="77"/>
      <c r="IU88" s="77"/>
      <c r="IV88" s="77"/>
      <c r="IW88" s="77"/>
      <c r="IX88" s="77"/>
      <c r="IY88" s="77"/>
      <c r="IZ88" s="77"/>
      <c r="JA88" s="77"/>
      <c r="JB88" s="77"/>
      <c r="JC88" s="77"/>
      <c r="JD88" s="77"/>
      <c r="JE88" s="77"/>
      <c r="JF88" s="77"/>
      <c r="JG88" s="77"/>
      <c r="JH88" s="77"/>
      <c r="JI88" s="77"/>
      <c r="JJ88" s="77"/>
      <c r="JK88" s="77"/>
      <c r="JL88" s="77"/>
      <c r="JM88" s="77"/>
      <c r="JN88" s="77"/>
      <c r="JO88" s="77"/>
      <c r="JP88" s="77"/>
      <c r="JQ88" s="77"/>
      <c r="JR88" s="77"/>
      <c r="JS88" s="77"/>
      <c r="JT88" s="77"/>
      <c r="JU88" s="77"/>
      <c r="JV88" s="77"/>
      <c r="JW88" s="77"/>
      <c r="JX88" s="77"/>
      <c r="JY88" s="77"/>
      <c r="JZ88" s="77"/>
      <c r="KA88" s="77"/>
      <c r="KB88" s="77"/>
      <c r="KC88" s="77"/>
      <c r="KD88" s="77"/>
      <c r="KE88" s="77"/>
      <c r="KF88" s="77"/>
      <c r="KG88" s="77"/>
      <c r="KH88" s="77"/>
      <c r="KI88" s="77"/>
      <c r="KJ88" s="77"/>
      <c r="KK88" s="77"/>
      <c r="KL88" s="77"/>
      <c r="KM88" s="77"/>
      <c r="KN88" s="77"/>
      <c r="KO88" s="77"/>
      <c r="KP88" s="77"/>
      <c r="KQ88" s="77"/>
      <c r="KR88" s="77"/>
      <c r="KS88" s="77"/>
      <c r="KT88" s="77"/>
      <c r="KU88" s="77"/>
      <c r="KV88" s="77"/>
      <c r="KW88" s="77"/>
      <c r="KX88" s="77"/>
      <c r="KY88" s="77"/>
      <c r="KZ88" s="77"/>
      <c r="LA88" s="77"/>
      <c r="LB88" s="77"/>
      <c r="LC88" s="77"/>
      <c r="LD88" s="77"/>
      <c r="LE88" s="77"/>
      <c r="LF88" s="77"/>
      <c r="LG88" s="77"/>
      <c r="LH88" s="77"/>
      <c r="LI88" s="77"/>
      <c r="LJ88" s="77"/>
      <c r="LK88" s="77"/>
      <c r="LL88" s="77"/>
      <c r="LM88" s="77"/>
      <c r="LN88" s="77"/>
      <c r="LO88" s="77"/>
      <c r="LP88" s="77"/>
      <c r="LQ88" s="77"/>
      <c r="LR88" s="77"/>
      <c r="LS88" s="77"/>
      <c r="LT88" s="77"/>
      <c r="LU88" s="77"/>
      <c r="LV88" s="77"/>
      <c r="LW88" s="77"/>
      <c r="LX88" s="77"/>
      <c r="LY88" s="77"/>
      <c r="LZ88" s="77"/>
      <c r="MA88" s="77"/>
      <c r="MB88" s="77"/>
      <c r="MC88" s="77"/>
      <c r="MD88" s="77"/>
      <c r="ME88" s="77"/>
      <c r="MF88" s="77"/>
      <c r="MG88" s="77"/>
      <c r="MH88" s="77"/>
      <c r="MI88" s="77"/>
      <c r="MJ88" s="77"/>
      <c r="MK88" s="77"/>
      <c r="ML88" s="77"/>
      <c r="MM88" s="77"/>
      <c r="MN88" s="77"/>
      <c r="MO88" s="77"/>
      <c r="MP88" s="77"/>
      <c r="MQ88" s="77"/>
      <c r="MR88" s="77"/>
      <c r="MS88" s="77"/>
      <c r="MT88" s="77"/>
      <c r="MU88" s="77"/>
      <c r="MV88" s="77"/>
      <c r="MW88" s="77"/>
      <c r="MX88" s="77"/>
      <c r="MY88" s="77"/>
      <c r="MZ88" s="77"/>
      <c r="NA88" s="77"/>
      <c r="NB88" s="77"/>
      <c r="NC88" s="77"/>
      <c r="ND88" s="77"/>
      <c r="NE88" s="77"/>
      <c r="NF88" s="77"/>
      <c r="NG88" s="77"/>
      <c r="NH88" s="77"/>
      <c r="NI88" s="77"/>
      <c r="NJ88" s="77"/>
      <c r="NK88" s="77"/>
      <c r="NL88" s="77"/>
      <c r="NM88" s="77"/>
      <c r="NN88" s="77"/>
      <c r="NO88" s="77"/>
      <c r="NP88" s="77"/>
      <c r="NQ88" s="77"/>
      <c r="NR88" s="77"/>
      <c r="NS88" s="77"/>
      <c r="NT88" s="77"/>
      <c r="NU88" s="77"/>
      <c r="NV88" s="77"/>
      <c r="NW88" s="77"/>
      <c r="NX88" s="77"/>
      <c r="NY88" s="77"/>
      <c r="NZ88" s="77"/>
      <c r="OA88" s="77"/>
      <c r="OB88" s="77"/>
      <c r="OC88" s="77"/>
      <c r="OD88" s="77"/>
      <c r="OE88" s="77"/>
      <c r="OF88" s="77"/>
      <c r="OG88" s="77"/>
      <c r="OH88" s="77"/>
      <c r="OI88" s="77"/>
      <c r="OJ88" s="77"/>
      <c r="OK88" s="77"/>
      <c r="OL88" s="77"/>
      <c r="OM88" s="77"/>
      <c r="ON88" s="77"/>
      <c r="OO88" s="77"/>
      <c r="OP88" s="77"/>
      <c r="OQ88" s="77"/>
      <c r="OR88" s="77"/>
      <c r="OS88" s="77"/>
      <c r="OT88" s="77"/>
      <c r="OU88" s="77"/>
      <c r="OV88" s="77"/>
      <c r="OW88" s="77"/>
      <c r="OX88" s="77"/>
      <c r="OY88" s="77"/>
      <c r="OZ88" s="77"/>
      <c r="PA88" s="77"/>
      <c r="PB88" s="77"/>
      <c r="PC88" s="77"/>
      <c r="PD88" s="77"/>
      <c r="PE88" s="77"/>
      <c r="PF88" s="77"/>
      <c r="PG88" s="77"/>
      <c r="PH88" s="77"/>
      <c r="PI88" s="77"/>
      <c r="PJ88" s="77"/>
      <c r="PK88" s="77"/>
      <c r="PL88" s="77"/>
      <c r="PM88" s="77"/>
      <c r="PN88" s="77"/>
      <c r="PO88" s="77"/>
      <c r="PP88" s="77"/>
      <c r="PQ88" s="77"/>
      <c r="PR88" s="77"/>
      <c r="PS88" s="77"/>
      <c r="PT88" s="77"/>
      <c r="PU88" s="77"/>
      <c r="PV88" s="77"/>
      <c r="PW88" s="77"/>
      <c r="PX88" s="77"/>
      <c r="PY88" s="77"/>
      <c r="PZ88" s="77"/>
      <c r="QA88" s="77"/>
      <c r="QB88" s="77"/>
      <c r="QC88" s="77"/>
      <c r="QD88" s="77"/>
      <c r="QE88" s="77"/>
      <c r="QF88" s="77"/>
      <c r="QG88" s="77"/>
      <c r="QH88" s="77"/>
      <c r="QI88" s="77"/>
      <c r="QJ88" s="77"/>
      <c r="QK88" s="77"/>
      <c r="QL88" s="77"/>
      <c r="QM88" s="77"/>
      <c r="QN88" s="77"/>
      <c r="QO88" s="77"/>
      <c r="QP88" s="77"/>
      <c r="QQ88" s="77"/>
      <c r="QR88" s="77"/>
      <c r="QS88" s="77"/>
      <c r="QT88" s="77"/>
      <c r="QU88" s="77"/>
      <c r="QV88" s="77"/>
      <c r="QW88" s="77"/>
      <c r="QX88" s="77"/>
      <c r="QY88" s="77"/>
      <c r="QZ88" s="77"/>
      <c r="RA88" s="77"/>
      <c r="RB88" s="77"/>
      <c r="RC88" s="77"/>
      <c r="RD88" s="77"/>
      <c r="RE88" s="77"/>
      <c r="RF88" s="77"/>
      <c r="RG88" s="77"/>
      <c r="RH88" s="77"/>
      <c r="RI88" s="77"/>
      <c r="RJ88" s="77"/>
      <c r="RK88" s="77"/>
      <c r="RL88" s="77"/>
      <c r="RM88" s="77"/>
      <c r="RN88" s="77"/>
      <c r="RO88" s="77"/>
      <c r="RP88" s="77"/>
      <c r="RQ88" s="77"/>
      <c r="RR88" s="77"/>
      <c r="RS88" s="77"/>
      <c r="RT88" s="77"/>
      <c r="RU88" s="77"/>
      <c r="RV88" s="77"/>
      <c r="RW88" s="77"/>
      <c r="RX88" s="77"/>
      <c r="RY88" s="77"/>
      <c r="RZ88" s="77"/>
      <c r="SA88" s="77"/>
      <c r="SB88" s="77"/>
      <c r="SC88" s="77"/>
      <c r="SD88" s="77"/>
      <c r="SE88" s="77"/>
      <c r="SF88" s="77"/>
      <c r="SG88" s="77"/>
      <c r="SH88" s="77"/>
      <c r="SI88" s="77"/>
      <c r="SJ88" s="77"/>
      <c r="SK88" s="77"/>
      <c r="SL88" s="77"/>
      <c r="SM88" s="77"/>
      <c r="SN88" s="77"/>
      <c r="SO88" s="77"/>
      <c r="SP88" s="77"/>
      <c r="SQ88" s="77"/>
      <c r="SR88" s="77"/>
      <c r="SS88" s="77"/>
      <c r="ST88" s="77"/>
      <c r="SU88" s="77"/>
      <c r="SV88" s="77"/>
      <c r="SW88" s="77"/>
      <c r="SX88" s="77"/>
      <c r="SY88" s="77"/>
      <c r="SZ88" s="77"/>
      <c r="TA88" s="77"/>
      <c r="TB88" s="77"/>
      <c r="TC88" s="77"/>
      <c r="TD88" s="77"/>
      <c r="TE88" s="77"/>
      <c r="TF88" s="77"/>
      <c r="TG88" s="77"/>
      <c r="TH88" s="77"/>
      <c r="TI88" s="77"/>
      <c r="TJ88" s="77"/>
      <c r="TK88" s="77"/>
      <c r="TL88" s="77"/>
      <c r="TM88" s="77"/>
      <c r="TN88" s="77"/>
      <c r="TO88" s="77"/>
      <c r="TP88" s="77"/>
      <c r="TQ88" s="77"/>
      <c r="TR88" s="77"/>
      <c r="TS88" s="77"/>
      <c r="TT88" s="77"/>
      <c r="TU88" s="77"/>
      <c r="TV88" s="77"/>
      <c r="TW88" s="77"/>
      <c r="TX88" s="77"/>
      <c r="TY88" s="77"/>
      <c r="TZ88" s="77"/>
      <c r="UA88" s="77"/>
      <c r="UB88" s="77"/>
      <c r="UC88" s="77"/>
      <c r="UD88" s="77"/>
      <c r="UE88" s="77"/>
      <c r="UF88" s="77"/>
      <c r="UG88" s="77"/>
      <c r="UH88" s="77"/>
      <c r="UI88" s="77"/>
      <c r="UJ88" s="77"/>
      <c r="UK88" s="77"/>
      <c r="UL88" s="77"/>
      <c r="UM88" s="77"/>
      <c r="UN88" s="77"/>
      <c r="UO88" s="77"/>
      <c r="UP88" s="77"/>
      <c r="UQ88" s="77"/>
      <c r="UR88" s="77"/>
      <c r="US88" s="77"/>
      <c r="UT88" s="77"/>
      <c r="UU88" s="77"/>
      <c r="UV88" s="77"/>
      <c r="UW88" s="77"/>
      <c r="UX88" s="77"/>
      <c r="UY88" s="77"/>
      <c r="UZ88" s="77"/>
      <c r="VA88" s="77"/>
      <c r="VB88" s="77"/>
      <c r="VC88" s="77"/>
      <c r="VD88" s="77"/>
      <c r="VE88" s="77"/>
      <c r="VF88" s="77"/>
      <c r="VG88" s="77"/>
      <c r="VH88" s="77"/>
      <c r="VI88" s="77"/>
      <c r="VJ88" s="77"/>
      <c r="VK88" s="77"/>
      <c r="VL88" s="77"/>
      <c r="VM88" s="77"/>
      <c r="VN88" s="77"/>
      <c r="VO88" s="77"/>
      <c r="VP88" s="77"/>
      <c r="VQ88" s="77"/>
      <c r="VR88" s="77"/>
      <c r="VS88" s="77"/>
      <c r="VT88" s="77"/>
      <c r="VU88" s="77"/>
      <c r="VV88" s="77"/>
      <c r="VW88" s="77"/>
      <c r="VX88" s="77"/>
      <c r="VY88" s="77"/>
      <c r="VZ88" s="77"/>
      <c r="WA88" s="77"/>
      <c r="WB88" s="77"/>
      <c r="WC88" s="77"/>
      <c r="WD88" s="77"/>
      <c r="WE88" s="77"/>
      <c r="WF88" s="77"/>
      <c r="WG88" s="77"/>
      <c r="WH88" s="77"/>
      <c r="WI88" s="77"/>
      <c r="WJ88" s="77"/>
      <c r="WK88" s="77"/>
      <c r="WL88" s="77"/>
      <c r="WM88" s="77"/>
      <c r="WN88" s="77"/>
      <c r="WO88" s="77"/>
      <c r="WP88" s="77"/>
      <c r="WQ88" s="77"/>
      <c r="WR88" s="77"/>
      <c r="WS88" s="77"/>
      <c r="WT88" s="77"/>
      <c r="WU88" s="77"/>
      <c r="WV88" s="77"/>
      <c r="WW88" s="77"/>
      <c r="WX88" s="77"/>
      <c r="WY88" s="77"/>
      <c r="WZ88" s="77"/>
      <c r="XA88" s="77"/>
      <c r="XB88" s="77"/>
      <c r="XC88" s="77"/>
      <c r="XD88" s="77"/>
      <c r="XE88" s="77"/>
      <c r="XF88" s="77"/>
      <c r="XG88" s="77"/>
      <c r="XH88" s="77"/>
      <c r="XI88" s="77"/>
      <c r="XJ88" s="77"/>
      <c r="XK88" s="77"/>
      <c r="XL88" s="77"/>
      <c r="XM88" s="77"/>
      <c r="XN88" s="77"/>
      <c r="XO88" s="77"/>
      <c r="XP88" s="77"/>
      <c r="XQ88" s="77"/>
      <c r="XR88" s="77"/>
      <c r="XS88" s="77"/>
      <c r="XT88" s="77"/>
      <c r="XU88" s="77"/>
      <c r="XV88" s="77"/>
      <c r="XW88" s="77"/>
      <c r="XX88" s="77"/>
      <c r="XY88" s="77"/>
      <c r="XZ88" s="77"/>
      <c r="YA88" s="77"/>
      <c r="YB88" s="77"/>
      <c r="YC88" s="77"/>
      <c r="YD88" s="77"/>
      <c r="YE88" s="77"/>
      <c r="YF88" s="77"/>
      <c r="YG88" s="77"/>
      <c r="YH88" s="77"/>
      <c r="YI88" s="77"/>
      <c r="YJ88" s="77"/>
      <c r="YK88" s="77"/>
      <c r="YL88" s="77"/>
      <c r="YM88" s="77"/>
      <c r="YN88" s="77"/>
      <c r="YO88" s="77"/>
      <c r="YP88" s="77"/>
      <c r="YQ88" s="77"/>
      <c r="YR88" s="77"/>
      <c r="YS88" s="77"/>
      <c r="YT88" s="77"/>
      <c r="YU88" s="77"/>
      <c r="YV88" s="77"/>
      <c r="YW88" s="77"/>
      <c r="YX88" s="77"/>
      <c r="YY88" s="77"/>
      <c r="YZ88" s="77"/>
      <c r="ZA88" s="77"/>
      <c r="ZB88" s="77"/>
      <c r="ZC88" s="77"/>
      <c r="ZD88" s="77"/>
      <c r="ZE88" s="77"/>
      <c r="ZF88" s="77"/>
      <c r="ZG88" s="77"/>
      <c r="ZH88" s="77"/>
      <c r="ZI88" s="77"/>
      <c r="ZJ88" s="77"/>
      <c r="ZK88" s="77"/>
      <c r="ZL88" s="77"/>
      <c r="ZM88" s="77"/>
      <c r="ZN88" s="77"/>
      <c r="ZO88" s="77"/>
      <c r="ZP88" s="77"/>
      <c r="ZQ88" s="77"/>
      <c r="ZR88" s="77"/>
      <c r="ZS88" s="77"/>
      <c r="ZT88" s="77"/>
      <c r="ZU88" s="77"/>
      <c r="ZV88" s="77"/>
      <c r="ZW88" s="77"/>
      <c r="ZX88" s="77"/>
      <c r="ZY88" s="77"/>
      <c r="ZZ88" s="77"/>
      <c r="AAA88" s="77"/>
      <c r="AAB88" s="77"/>
      <c r="AAC88" s="77"/>
      <c r="AAD88" s="77"/>
      <c r="AAE88" s="77"/>
      <c r="AAF88" s="77"/>
      <c r="AAG88" s="77"/>
      <c r="AAH88" s="77"/>
      <c r="AAI88" s="77"/>
      <c r="AAJ88" s="77"/>
      <c r="AAK88" s="77"/>
      <c r="AAL88" s="77"/>
      <c r="AAM88" s="77"/>
      <c r="AAN88" s="77"/>
      <c r="AAO88" s="77"/>
      <c r="AAP88" s="77"/>
      <c r="AAQ88" s="77"/>
      <c r="AAR88" s="77"/>
      <c r="AAS88" s="77"/>
      <c r="AAT88" s="77"/>
      <c r="AAU88" s="77"/>
      <c r="AAV88" s="77"/>
      <c r="AAW88" s="77"/>
      <c r="AAX88" s="77"/>
      <c r="AAY88" s="77"/>
      <c r="AAZ88" s="77"/>
      <c r="ABA88" s="77"/>
      <c r="ABB88" s="77"/>
      <c r="ABC88" s="77"/>
      <c r="ABD88" s="77"/>
      <c r="ABE88" s="77"/>
      <c r="ABF88" s="77"/>
      <c r="ABG88" s="77"/>
      <c r="ABH88" s="77"/>
      <c r="ABI88" s="77"/>
      <c r="ABJ88" s="77"/>
      <c r="ABK88" s="77"/>
      <c r="ABL88" s="77"/>
      <c r="ABM88" s="77"/>
      <c r="ABN88" s="77"/>
      <c r="ABO88" s="77"/>
      <c r="ABP88" s="77"/>
      <c r="ABQ88" s="77"/>
      <c r="ABR88" s="77"/>
      <c r="ABS88" s="77"/>
      <c r="ABT88" s="77"/>
      <c r="ABU88" s="77"/>
      <c r="ABV88" s="77"/>
      <c r="ABW88" s="77"/>
      <c r="ABX88" s="77"/>
      <c r="ABY88" s="77"/>
      <c r="ABZ88" s="77"/>
      <c r="ACA88" s="77"/>
      <c r="ACB88" s="77"/>
      <c r="ACC88" s="77"/>
      <c r="ACD88" s="77"/>
      <c r="ACE88" s="77"/>
      <c r="ACF88" s="77"/>
      <c r="ACG88" s="77"/>
      <c r="ACH88" s="77"/>
      <c r="ACI88" s="77"/>
      <c r="ACJ88" s="77"/>
      <c r="ACK88" s="77"/>
      <c r="ACL88" s="77"/>
      <c r="ACM88" s="77"/>
      <c r="ACN88" s="77"/>
      <c r="ACO88" s="77"/>
      <c r="ACP88" s="77"/>
      <c r="ACQ88" s="77"/>
      <c r="ACR88" s="77"/>
      <c r="ACS88" s="77"/>
      <c r="ACT88" s="77"/>
      <c r="ACU88" s="77"/>
      <c r="ACV88" s="77"/>
      <c r="ACW88" s="77"/>
      <c r="ACX88" s="77"/>
      <c r="ACY88" s="77"/>
      <c r="ACZ88" s="77"/>
      <c r="ADA88" s="77"/>
      <c r="ADB88" s="77"/>
      <c r="ADC88" s="77"/>
      <c r="ADD88" s="77"/>
      <c r="ADE88" s="77"/>
      <c r="ADF88" s="77"/>
      <c r="ADG88" s="77"/>
      <c r="ADH88" s="77"/>
      <c r="ADI88" s="77"/>
      <c r="ADJ88" s="77"/>
      <c r="ADK88" s="77"/>
      <c r="ADL88" s="77"/>
      <c r="ADM88" s="77"/>
      <c r="ADN88" s="77"/>
      <c r="ADO88" s="77"/>
      <c r="ADP88" s="77"/>
      <c r="ADQ88" s="77"/>
      <c r="ADR88" s="77"/>
      <c r="ADS88" s="77"/>
      <c r="ADT88" s="77"/>
      <c r="ADU88" s="77"/>
      <c r="ADV88" s="77"/>
      <c r="ADW88" s="77"/>
      <c r="ADX88" s="77"/>
      <c r="ADY88" s="77"/>
      <c r="ADZ88" s="77"/>
      <c r="AEA88" s="77"/>
      <c r="AEB88" s="77"/>
      <c r="AEC88" s="77"/>
      <c r="AED88" s="77"/>
      <c r="AEE88" s="77"/>
      <c r="AEF88" s="77"/>
      <c r="AEG88" s="77"/>
      <c r="AEH88" s="77"/>
      <c r="AEI88" s="77"/>
      <c r="AEJ88" s="77"/>
      <c r="AEK88" s="77"/>
      <c r="AEL88" s="77"/>
      <c r="AEM88" s="77"/>
      <c r="AEN88" s="77"/>
      <c r="AEO88" s="77"/>
      <c r="AEP88" s="77"/>
      <c r="AEQ88" s="77"/>
      <c r="AER88" s="77"/>
      <c r="AES88" s="77"/>
      <c r="AET88" s="77"/>
      <c r="AEU88" s="77"/>
      <c r="AEV88" s="77"/>
      <c r="AEW88" s="77"/>
      <c r="AEX88" s="77"/>
      <c r="AEY88" s="77"/>
      <c r="AEZ88" s="77"/>
      <c r="AFA88" s="77"/>
      <c r="AFB88" s="77"/>
      <c r="AFC88" s="77"/>
      <c r="AFD88" s="77"/>
      <c r="AFE88" s="77"/>
      <c r="AFF88" s="77"/>
      <c r="AFG88" s="77"/>
      <c r="AFH88" s="77"/>
      <c r="AFI88" s="77"/>
      <c r="AFJ88" s="77"/>
      <c r="AFK88" s="77"/>
      <c r="AFL88" s="77"/>
      <c r="AFM88" s="77"/>
      <c r="AFN88" s="77"/>
      <c r="AFO88" s="77"/>
      <c r="AFP88" s="77"/>
      <c r="AFQ88" s="77"/>
      <c r="AFR88" s="77"/>
      <c r="AFS88" s="77"/>
      <c r="AFT88" s="77"/>
      <c r="AFU88" s="77"/>
      <c r="AFV88" s="77"/>
      <c r="AFW88" s="77"/>
      <c r="AFX88" s="77"/>
      <c r="AFY88" s="77"/>
      <c r="AFZ88" s="77"/>
      <c r="AGA88" s="77"/>
      <c r="AGB88" s="77"/>
      <c r="AGC88" s="77"/>
      <c r="AGD88" s="77"/>
      <c r="AGE88" s="77"/>
      <c r="AGF88" s="77"/>
      <c r="AGG88" s="77"/>
      <c r="AGH88" s="77"/>
      <c r="AGI88" s="77"/>
      <c r="AGJ88" s="77"/>
      <c r="AGK88" s="77"/>
      <c r="AGL88" s="77"/>
      <c r="AGM88" s="77"/>
      <c r="AGN88" s="77"/>
      <c r="AGO88" s="77"/>
      <c r="AGP88" s="77"/>
      <c r="AGQ88" s="77"/>
      <c r="AGR88" s="77"/>
      <c r="AGS88" s="77"/>
      <c r="AGT88" s="77"/>
      <c r="AGU88" s="77"/>
      <c r="AGV88" s="77"/>
      <c r="AGW88" s="77"/>
      <c r="AGX88" s="77"/>
      <c r="AGY88" s="77"/>
      <c r="AGZ88" s="77"/>
      <c r="AHA88" s="77"/>
      <c r="AHB88" s="77"/>
      <c r="AHC88" s="77"/>
      <c r="AHD88" s="77"/>
      <c r="AHE88" s="77"/>
      <c r="AHF88" s="77"/>
      <c r="AHG88" s="77"/>
      <c r="AHH88" s="77"/>
      <c r="AHI88" s="77"/>
      <c r="AHJ88" s="77"/>
      <c r="AHK88" s="77"/>
      <c r="AHL88" s="77"/>
      <c r="AHM88" s="77"/>
      <c r="AHN88" s="77"/>
      <c r="AHO88" s="77"/>
      <c r="AHP88" s="77"/>
      <c r="AHQ88" s="77"/>
      <c r="AHR88" s="77"/>
      <c r="AHS88" s="77"/>
      <c r="AHT88" s="77"/>
      <c r="AHU88" s="77"/>
      <c r="AHV88" s="77"/>
      <c r="AHW88" s="77"/>
      <c r="AHX88" s="77"/>
      <c r="AHY88" s="77"/>
      <c r="AHZ88" s="77"/>
      <c r="AIA88" s="77"/>
      <c r="AIB88" s="77"/>
      <c r="AIC88" s="77"/>
      <c r="AID88" s="77"/>
      <c r="AIE88" s="77"/>
      <c r="AIF88" s="77"/>
      <c r="AIG88" s="77"/>
      <c r="AIH88" s="77"/>
      <c r="AII88" s="77"/>
      <c r="AIJ88" s="77"/>
      <c r="AIK88" s="77"/>
      <c r="AIL88" s="77"/>
      <c r="AIM88" s="77"/>
      <c r="AIN88" s="77"/>
      <c r="AIO88" s="77"/>
      <c r="AIP88" s="77"/>
      <c r="AIQ88" s="77"/>
      <c r="AIR88" s="77"/>
      <c r="AIS88" s="77"/>
      <c r="AIT88" s="77"/>
      <c r="AIU88" s="77"/>
      <c r="AIV88" s="77"/>
      <c r="AIW88" s="77"/>
      <c r="AIX88" s="77"/>
      <c r="AIY88" s="77"/>
      <c r="AIZ88" s="77"/>
      <c r="AJA88" s="77"/>
      <c r="AJB88" s="77"/>
      <c r="AJC88" s="77"/>
      <c r="AJD88" s="77"/>
      <c r="AJE88" s="77"/>
      <c r="AJF88" s="77"/>
      <c r="AJG88" s="77"/>
      <c r="AJH88" s="77"/>
      <c r="AJI88" s="77"/>
      <c r="AJJ88" s="77"/>
      <c r="AJK88" s="77"/>
      <c r="AJL88" s="77"/>
      <c r="AJM88" s="77"/>
      <c r="AJN88" s="77"/>
      <c r="AJO88" s="77"/>
      <c r="AJP88" s="77"/>
      <c r="AJQ88" s="77"/>
      <c r="AJR88" s="77"/>
      <c r="AJS88" s="77"/>
      <c r="AJT88" s="77"/>
      <c r="AJU88" s="77"/>
      <c r="AJV88" s="77"/>
      <c r="AJW88" s="77"/>
      <c r="AJX88" s="77"/>
      <c r="AJY88" s="77"/>
      <c r="AJZ88" s="77"/>
      <c r="AKA88" s="77"/>
      <c r="AKB88" s="77"/>
      <c r="AKC88" s="77"/>
      <c r="AKD88" s="77"/>
      <c r="AKE88" s="77"/>
      <c r="AKF88" s="77"/>
      <c r="AKG88" s="77"/>
      <c r="AKH88" s="77"/>
      <c r="AKI88" s="77"/>
      <c r="AKJ88" s="77"/>
      <c r="AKK88" s="77"/>
      <c r="AKL88" s="77"/>
      <c r="AKM88" s="77"/>
      <c r="AKN88" s="77"/>
      <c r="AKO88" s="77"/>
      <c r="AKP88" s="77"/>
      <c r="AKQ88" s="77"/>
      <c r="AKR88" s="77"/>
      <c r="AKS88" s="77"/>
      <c r="AKT88" s="77"/>
      <c r="AKU88" s="77"/>
      <c r="AKV88" s="77"/>
      <c r="AKW88" s="77"/>
      <c r="AKX88" s="77"/>
      <c r="AKY88" s="77"/>
      <c r="AKZ88" s="77"/>
      <c r="ALA88" s="77"/>
      <c r="ALB88" s="77"/>
      <c r="ALC88" s="77"/>
      <c r="ALD88" s="77"/>
      <c r="ALE88" s="77"/>
      <c r="ALF88" s="77"/>
      <c r="ALG88" s="77"/>
      <c r="ALH88" s="77"/>
      <c r="ALI88" s="77"/>
      <c r="ALJ88" s="77"/>
      <c r="ALK88" s="77"/>
      <c r="ALL88" s="77"/>
      <c r="ALM88" s="77"/>
      <c r="ALN88" s="77"/>
      <c r="ALO88" s="77"/>
      <c r="ALP88" s="77"/>
      <c r="ALQ88" s="77"/>
      <c r="ALR88" s="77"/>
      <c r="ALS88" s="77"/>
      <c r="ALT88" s="77"/>
      <c r="ALU88" s="77"/>
      <c r="ALV88" s="77"/>
      <c r="ALW88" s="77"/>
      <c r="ALX88" s="77"/>
      <c r="ALY88" s="77"/>
      <c r="ALZ88" s="77"/>
      <c r="AMA88" s="77"/>
      <c r="AMB88" s="77"/>
      <c r="AMC88" s="77"/>
      <c r="AMD88" s="77"/>
      <c r="AME88" s="77"/>
      <c r="AMF88" s="77"/>
      <c r="AMG88" s="77"/>
      <c r="AMH88" s="77"/>
      <c r="AMI88" s="77"/>
      <c r="AMJ88" s="77"/>
    </row>
    <row r="89" customFormat="false" ht="12.85" hidden="false" customHeight="false" outlineLevel="0" collapsed="false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77"/>
      <c r="BE89" s="77"/>
      <c r="BF89" s="77"/>
      <c r="BG89" s="77"/>
      <c r="BH89" s="77"/>
      <c r="BI89" s="77"/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7"/>
      <c r="EK89" s="77"/>
      <c r="EL89" s="77"/>
      <c r="EM89" s="77"/>
      <c r="EN89" s="77"/>
      <c r="EO89" s="77"/>
      <c r="EP89" s="77"/>
      <c r="EQ89" s="77"/>
      <c r="ER89" s="77"/>
      <c r="ES89" s="77"/>
      <c r="ET89" s="77"/>
      <c r="EU89" s="77"/>
      <c r="EV89" s="77"/>
      <c r="EW89" s="77"/>
      <c r="EX89" s="77"/>
      <c r="EY89" s="77"/>
      <c r="EZ89" s="77"/>
      <c r="FA89" s="77"/>
      <c r="FB89" s="77"/>
      <c r="FC89" s="77"/>
      <c r="FD89" s="77"/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  <c r="GS89" s="77"/>
      <c r="GT89" s="77"/>
      <c r="GU89" s="77"/>
      <c r="GV89" s="77"/>
      <c r="GW89" s="77"/>
      <c r="GX89" s="77"/>
      <c r="GY89" s="77"/>
      <c r="GZ89" s="77"/>
      <c r="HA89" s="77"/>
      <c r="HB89" s="77"/>
      <c r="HC89" s="77"/>
      <c r="HD89" s="77"/>
      <c r="HE89" s="77"/>
      <c r="HF89" s="77"/>
      <c r="HG89" s="77"/>
      <c r="HH89" s="77"/>
      <c r="HI89" s="77"/>
      <c r="HJ89" s="77"/>
      <c r="HK89" s="77"/>
      <c r="HL89" s="77"/>
      <c r="HM89" s="77"/>
      <c r="HN89" s="77"/>
      <c r="HO89" s="77"/>
      <c r="HP89" s="77"/>
      <c r="HQ89" s="77"/>
      <c r="HR89" s="77"/>
      <c r="HS89" s="77"/>
      <c r="HT89" s="77"/>
      <c r="HU89" s="77"/>
      <c r="HV89" s="77"/>
      <c r="HW89" s="77"/>
      <c r="HX89" s="77"/>
      <c r="HY89" s="77"/>
      <c r="HZ89" s="77"/>
      <c r="IA89" s="77"/>
      <c r="IB89" s="77"/>
      <c r="IC89" s="77"/>
      <c r="ID89" s="77"/>
      <c r="IE89" s="77"/>
      <c r="IF89" s="77"/>
      <c r="IG89" s="77"/>
      <c r="IH89" s="77"/>
      <c r="II89" s="77"/>
      <c r="IJ89" s="77"/>
      <c r="IK89" s="77"/>
      <c r="IL89" s="77"/>
      <c r="IM89" s="77"/>
      <c r="IN89" s="77"/>
      <c r="IO89" s="77"/>
      <c r="IP89" s="77"/>
      <c r="IQ89" s="77"/>
      <c r="IR89" s="77"/>
      <c r="IS89" s="77"/>
      <c r="IT89" s="77"/>
      <c r="IU89" s="77"/>
      <c r="IV89" s="77"/>
      <c r="IW89" s="77"/>
      <c r="IX89" s="77"/>
      <c r="IY89" s="77"/>
      <c r="IZ89" s="77"/>
      <c r="JA89" s="77"/>
      <c r="JB89" s="77"/>
      <c r="JC89" s="77"/>
      <c r="JD89" s="77"/>
      <c r="JE89" s="77"/>
      <c r="JF89" s="77"/>
      <c r="JG89" s="77"/>
      <c r="JH89" s="77"/>
      <c r="JI89" s="77"/>
      <c r="JJ89" s="77"/>
      <c r="JK89" s="77"/>
      <c r="JL89" s="77"/>
      <c r="JM89" s="77"/>
      <c r="JN89" s="77"/>
      <c r="JO89" s="77"/>
      <c r="JP89" s="77"/>
      <c r="JQ89" s="77"/>
      <c r="JR89" s="77"/>
      <c r="JS89" s="77"/>
      <c r="JT89" s="77"/>
      <c r="JU89" s="77"/>
      <c r="JV89" s="77"/>
      <c r="JW89" s="77"/>
      <c r="JX89" s="77"/>
      <c r="JY89" s="77"/>
      <c r="JZ89" s="77"/>
      <c r="KA89" s="77"/>
      <c r="KB89" s="77"/>
      <c r="KC89" s="77"/>
      <c r="KD89" s="77"/>
      <c r="KE89" s="77"/>
      <c r="KF89" s="77"/>
      <c r="KG89" s="77"/>
      <c r="KH89" s="77"/>
      <c r="KI89" s="77"/>
      <c r="KJ89" s="77"/>
      <c r="KK89" s="77"/>
      <c r="KL89" s="77"/>
      <c r="KM89" s="77"/>
      <c r="KN89" s="77"/>
      <c r="KO89" s="77"/>
      <c r="KP89" s="77"/>
      <c r="KQ89" s="77"/>
      <c r="KR89" s="77"/>
      <c r="KS89" s="77"/>
      <c r="KT89" s="77"/>
      <c r="KU89" s="77"/>
      <c r="KV89" s="77"/>
      <c r="KW89" s="77"/>
      <c r="KX89" s="77"/>
      <c r="KY89" s="77"/>
      <c r="KZ89" s="77"/>
      <c r="LA89" s="77"/>
      <c r="LB89" s="77"/>
      <c r="LC89" s="77"/>
      <c r="LD89" s="77"/>
      <c r="LE89" s="77"/>
      <c r="LF89" s="77"/>
      <c r="LG89" s="77"/>
      <c r="LH89" s="77"/>
      <c r="LI89" s="77"/>
      <c r="LJ89" s="77"/>
      <c r="LK89" s="77"/>
      <c r="LL89" s="77"/>
      <c r="LM89" s="77"/>
      <c r="LN89" s="77"/>
      <c r="LO89" s="77"/>
      <c r="LP89" s="77"/>
      <c r="LQ89" s="77"/>
      <c r="LR89" s="77"/>
      <c r="LS89" s="77"/>
      <c r="LT89" s="77"/>
      <c r="LU89" s="77"/>
      <c r="LV89" s="77"/>
      <c r="LW89" s="77"/>
      <c r="LX89" s="77"/>
      <c r="LY89" s="77"/>
      <c r="LZ89" s="77"/>
      <c r="MA89" s="77"/>
      <c r="MB89" s="77"/>
      <c r="MC89" s="77"/>
      <c r="MD89" s="77"/>
      <c r="ME89" s="77"/>
      <c r="MF89" s="77"/>
      <c r="MG89" s="77"/>
      <c r="MH89" s="77"/>
      <c r="MI89" s="77"/>
      <c r="MJ89" s="77"/>
      <c r="MK89" s="77"/>
      <c r="ML89" s="77"/>
      <c r="MM89" s="77"/>
      <c r="MN89" s="77"/>
      <c r="MO89" s="77"/>
      <c r="MP89" s="77"/>
      <c r="MQ89" s="77"/>
      <c r="MR89" s="77"/>
      <c r="MS89" s="77"/>
      <c r="MT89" s="77"/>
      <c r="MU89" s="77"/>
      <c r="MV89" s="77"/>
      <c r="MW89" s="77"/>
      <c r="MX89" s="77"/>
      <c r="MY89" s="77"/>
      <c r="MZ89" s="77"/>
      <c r="NA89" s="77"/>
      <c r="NB89" s="77"/>
      <c r="NC89" s="77"/>
      <c r="ND89" s="77"/>
      <c r="NE89" s="77"/>
      <c r="NF89" s="77"/>
      <c r="NG89" s="77"/>
      <c r="NH89" s="77"/>
      <c r="NI89" s="77"/>
      <c r="NJ89" s="77"/>
      <c r="NK89" s="77"/>
      <c r="NL89" s="77"/>
      <c r="NM89" s="77"/>
      <c r="NN89" s="77"/>
      <c r="NO89" s="77"/>
      <c r="NP89" s="77"/>
      <c r="NQ89" s="77"/>
      <c r="NR89" s="77"/>
      <c r="NS89" s="77"/>
      <c r="NT89" s="77"/>
      <c r="NU89" s="77"/>
      <c r="NV89" s="77"/>
      <c r="NW89" s="77"/>
      <c r="NX89" s="77"/>
      <c r="NY89" s="77"/>
      <c r="NZ89" s="77"/>
      <c r="OA89" s="77"/>
      <c r="OB89" s="77"/>
      <c r="OC89" s="77"/>
      <c r="OD89" s="77"/>
      <c r="OE89" s="77"/>
      <c r="OF89" s="77"/>
      <c r="OG89" s="77"/>
      <c r="OH89" s="77"/>
      <c r="OI89" s="77"/>
      <c r="OJ89" s="77"/>
      <c r="OK89" s="77"/>
      <c r="OL89" s="77"/>
      <c r="OM89" s="77"/>
      <c r="ON89" s="77"/>
      <c r="OO89" s="77"/>
      <c r="OP89" s="77"/>
      <c r="OQ89" s="77"/>
      <c r="OR89" s="77"/>
      <c r="OS89" s="77"/>
      <c r="OT89" s="77"/>
      <c r="OU89" s="77"/>
      <c r="OV89" s="77"/>
      <c r="OW89" s="77"/>
      <c r="OX89" s="77"/>
      <c r="OY89" s="77"/>
      <c r="OZ89" s="77"/>
      <c r="PA89" s="77"/>
      <c r="PB89" s="77"/>
      <c r="PC89" s="77"/>
      <c r="PD89" s="77"/>
      <c r="PE89" s="77"/>
      <c r="PF89" s="77"/>
      <c r="PG89" s="77"/>
      <c r="PH89" s="77"/>
      <c r="PI89" s="77"/>
      <c r="PJ89" s="77"/>
      <c r="PK89" s="77"/>
      <c r="PL89" s="77"/>
      <c r="PM89" s="77"/>
      <c r="PN89" s="77"/>
      <c r="PO89" s="77"/>
      <c r="PP89" s="77"/>
      <c r="PQ89" s="77"/>
      <c r="PR89" s="77"/>
      <c r="PS89" s="77"/>
      <c r="PT89" s="77"/>
      <c r="PU89" s="77"/>
      <c r="PV89" s="77"/>
      <c r="PW89" s="77"/>
      <c r="PX89" s="77"/>
      <c r="PY89" s="77"/>
      <c r="PZ89" s="77"/>
      <c r="QA89" s="77"/>
      <c r="QB89" s="77"/>
      <c r="QC89" s="77"/>
      <c r="QD89" s="77"/>
      <c r="QE89" s="77"/>
      <c r="QF89" s="77"/>
      <c r="QG89" s="77"/>
      <c r="QH89" s="77"/>
      <c r="QI89" s="77"/>
      <c r="QJ89" s="77"/>
      <c r="QK89" s="77"/>
      <c r="QL89" s="77"/>
      <c r="QM89" s="77"/>
      <c r="QN89" s="77"/>
      <c r="QO89" s="77"/>
      <c r="QP89" s="77"/>
      <c r="QQ89" s="77"/>
      <c r="QR89" s="77"/>
      <c r="QS89" s="77"/>
      <c r="QT89" s="77"/>
      <c r="QU89" s="77"/>
      <c r="QV89" s="77"/>
      <c r="QW89" s="77"/>
      <c r="QX89" s="77"/>
      <c r="QY89" s="77"/>
      <c r="QZ89" s="77"/>
      <c r="RA89" s="77"/>
      <c r="RB89" s="77"/>
      <c r="RC89" s="77"/>
      <c r="RD89" s="77"/>
      <c r="RE89" s="77"/>
      <c r="RF89" s="77"/>
      <c r="RG89" s="77"/>
      <c r="RH89" s="77"/>
      <c r="RI89" s="77"/>
      <c r="RJ89" s="77"/>
      <c r="RK89" s="77"/>
      <c r="RL89" s="77"/>
      <c r="RM89" s="77"/>
      <c r="RN89" s="77"/>
      <c r="RO89" s="77"/>
      <c r="RP89" s="77"/>
      <c r="RQ89" s="77"/>
      <c r="RR89" s="77"/>
      <c r="RS89" s="77"/>
      <c r="RT89" s="77"/>
      <c r="RU89" s="77"/>
      <c r="RV89" s="77"/>
      <c r="RW89" s="77"/>
      <c r="RX89" s="77"/>
      <c r="RY89" s="77"/>
      <c r="RZ89" s="77"/>
      <c r="SA89" s="77"/>
      <c r="SB89" s="77"/>
      <c r="SC89" s="77"/>
      <c r="SD89" s="77"/>
      <c r="SE89" s="77"/>
      <c r="SF89" s="77"/>
      <c r="SG89" s="77"/>
      <c r="SH89" s="77"/>
      <c r="SI89" s="77"/>
      <c r="SJ89" s="77"/>
      <c r="SK89" s="77"/>
      <c r="SL89" s="77"/>
      <c r="SM89" s="77"/>
      <c r="SN89" s="77"/>
      <c r="SO89" s="77"/>
      <c r="SP89" s="77"/>
      <c r="SQ89" s="77"/>
      <c r="SR89" s="77"/>
      <c r="SS89" s="77"/>
      <c r="ST89" s="77"/>
      <c r="SU89" s="77"/>
      <c r="SV89" s="77"/>
      <c r="SW89" s="77"/>
      <c r="SX89" s="77"/>
      <c r="SY89" s="77"/>
      <c r="SZ89" s="77"/>
      <c r="TA89" s="77"/>
      <c r="TB89" s="77"/>
      <c r="TC89" s="77"/>
      <c r="TD89" s="77"/>
      <c r="TE89" s="77"/>
      <c r="TF89" s="77"/>
      <c r="TG89" s="77"/>
      <c r="TH89" s="77"/>
      <c r="TI89" s="77"/>
      <c r="TJ89" s="77"/>
      <c r="TK89" s="77"/>
      <c r="TL89" s="77"/>
      <c r="TM89" s="77"/>
      <c r="TN89" s="77"/>
      <c r="TO89" s="77"/>
      <c r="TP89" s="77"/>
      <c r="TQ89" s="77"/>
      <c r="TR89" s="77"/>
      <c r="TS89" s="77"/>
      <c r="TT89" s="77"/>
      <c r="TU89" s="77"/>
      <c r="TV89" s="77"/>
      <c r="TW89" s="77"/>
      <c r="TX89" s="77"/>
      <c r="TY89" s="77"/>
      <c r="TZ89" s="77"/>
      <c r="UA89" s="77"/>
      <c r="UB89" s="77"/>
      <c r="UC89" s="77"/>
      <c r="UD89" s="77"/>
      <c r="UE89" s="77"/>
      <c r="UF89" s="77"/>
      <c r="UG89" s="77"/>
      <c r="UH89" s="77"/>
      <c r="UI89" s="77"/>
      <c r="UJ89" s="77"/>
      <c r="UK89" s="77"/>
      <c r="UL89" s="77"/>
      <c r="UM89" s="77"/>
      <c r="UN89" s="77"/>
      <c r="UO89" s="77"/>
      <c r="UP89" s="77"/>
      <c r="UQ89" s="77"/>
      <c r="UR89" s="77"/>
      <c r="US89" s="77"/>
      <c r="UT89" s="77"/>
      <c r="UU89" s="77"/>
      <c r="UV89" s="77"/>
      <c r="UW89" s="77"/>
      <c r="UX89" s="77"/>
      <c r="UY89" s="77"/>
      <c r="UZ89" s="77"/>
      <c r="VA89" s="77"/>
      <c r="VB89" s="77"/>
      <c r="VC89" s="77"/>
      <c r="VD89" s="77"/>
      <c r="VE89" s="77"/>
      <c r="VF89" s="77"/>
      <c r="VG89" s="77"/>
      <c r="VH89" s="77"/>
      <c r="VI89" s="77"/>
      <c r="VJ89" s="77"/>
      <c r="VK89" s="77"/>
      <c r="VL89" s="77"/>
      <c r="VM89" s="77"/>
      <c r="VN89" s="77"/>
      <c r="VO89" s="77"/>
      <c r="VP89" s="77"/>
      <c r="VQ89" s="77"/>
      <c r="VR89" s="77"/>
      <c r="VS89" s="77"/>
      <c r="VT89" s="77"/>
      <c r="VU89" s="77"/>
      <c r="VV89" s="77"/>
      <c r="VW89" s="77"/>
      <c r="VX89" s="77"/>
      <c r="VY89" s="77"/>
      <c r="VZ89" s="77"/>
      <c r="WA89" s="77"/>
      <c r="WB89" s="77"/>
      <c r="WC89" s="77"/>
      <c r="WD89" s="77"/>
      <c r="WE89" s="77"/>
      <c r="WF89" s="77"/>
      <c r="WG89" s="77"/>
      <c r="WH89" s="77"/>
      <c r="WI89" s="77"/>
      <c r="WJ89" s="77"/>
      <c r="WK89" s="77"/>
      <c r="WL89" s="77"/>
      <c r="WM89" s="77"/>
      <c r="WN89" s="77"/>
      <c r="WO89" s="77"/>
      <c r="WP89" s="77"/>
      <c r="WQ89" s="77"/>
      <c r="WR89" s="77"/>
      <c r="WS89" s="77"/>
      <c r="WT89" s="77"/>
      <c r="WU89" s="77"/>
      <c r="WV89" s="77"/>
      <c r="WW89" s="77"/>
      <c r="WX89" s="77"/>
      <c r="WY89" s="77"/>
      <c r="WZ89" s="77"/>
      <c r="XA89" s="77"/>
      <c r="XB89" s="77"/>
      <c r="XC89" s="77"/>
      <c r="XD89" s="77"/>
      <c r="XE89" s="77"/>
      <c r="XF89" s="77"/>
      <c r="XG89" s="77"/>
      <c r="XH89" s="77"/>
      <c r="XI89" s="77"/>
      <c r="XJ89" s="77"/>
      <c r="XK89" s="77"/>
      <c r="XL89" s="77"/>
      <c r="XM89" s="77"/>
      <c r="XN89" s="77"/>
      <c r="XO89" s="77"/>
      <c r="XP89" s="77"/>
      <c r="XQ89" s="77"/>
      <c r="XR89" s="77"/>
      <c r="XS89" s="77"/>
      <c r="XT89" s="77"/>
      <c r="XU89" s="77"/>
      <c r="XV89" s="77"/>
      <c r="XW89" s="77"/>
      <c r="XX89" s="77"/>
      <c r="XY89" s="77"/>
      <c r="XZ89" s="77"/>
      <c r="YA89" s="77"/>
      <c r="YB89" s="77"/>
      <c r="YC89" s="77"/>
      <c r="YD89" s="77"/>
      <c r="YE89" s="77"/>
      <c r="YF89" s="77"/>
      <c r="YG89" s="77"/>
      <c r="YH89" s="77"/>
      <c r="YI89" s="77"/>
      <c r="YJ89" s="77"/>
      <c r="YK89" s="77"/>
      <c r="YL89" s="77"/>
      <c r="YM89" s="77"/>
      <c r="YN89" s="77"/>
      <c r="YO89" s="77"/>
      <c r="YP89" s="77"/>
      <c r="YQ89" s="77"/>
      <c r="YR89" s="77"/>
      <c r="YS89" s="77"/>
      <c r="YT89" s="77"/>
      <c r="YU89" s="77"/>
      <c r="YV89" s="77"/>
      <c r="YW89" s="77"/>
      <c r="YX89" s="77"/>
      <c r="YY89" s="77"/>
      <c r="YZ89" s="77"/>
      <c r="ZA89" s="77"/>
      <c r="ZB89" s="77"/>
      <c r="ZC89" s="77"/>
      <c r="ZD89" s="77"/>
      <c r="ZE89" s="77"/>
      <c r="ZF89" s="77"/>
      <c r="ZG89" s="77"/>
      <c r="ZH89" s="77"/>
      <c r="ZI89" s="77"/>
      <c r="ZJ89" s="77"/>
      <c r="ZK89" s="77"/>
      <c r="ZL89" s="77"/>
      <c r="ZM89" s="77"/>
      <c r="ZN89" s="77"/>
      <c r="ZO89" s="77"/>
      <c r="ZP89" s="77"/>
      <c r="ZQ89" s="77"/>
      <c r="ZR89" s="77"/>
      <c r="ZS89" s="77"/>
      <c r="ZT89" s="77"/>
      <c r="ZU89" s="77"/>
      <c r="ZV89" s="77"/>
      <c r="ZW89" s="77"/>
      <c r="ZX89" s="77"/>
      <c r="ZY89" s="77"/>
      <c r="ZZ89" s="77"/>
      <c r="AAA89" s="77"/>
      <c r="AAB89" s="77"/>
      <c r="AAC89" s="77"/>
      <c r="AAD89" s="77"/>
      <c r="AAE89" s="77"/>
      <c r="AAF89" s="77"/>
      <c r="AAG89" s="77"/>
      <c r="AAH89" s="77"/>
      <c r="AAI89" s="77"/>
      <c r="AAJ89" s="77"/>
      <c r="AAK89" s="77"/>
      <c r="AAL89" s="77"/>
      <c r="AAM89" s="77"/>
      <c r="AAN89" s="77"/>
      <c r="AAO89" s="77"/>
      <c r="AAP89" s="77"/>
      <c r="AAQ89" s="77"/>
      <c r="AAR89" s="77"/>
      <c r="AAS89" s="77"/>
      <c r="AAT89" s="77"/>
      <c r="AAU89" s="77"/>
      <c r="AAV89" s="77"/>
      <c r="AAW89" s="77"/>
      <c r="AAX89" s="77"/>
      <c r="AAY89" s="77"/>
      <c r="AAZ89" s="77"/>
      <c r="ABA89" s="77"/>
      <c r="ABB89" s="77"/>
      <c r="ABC89" s="77"/>
      <c r="ABD89" s="77"/>
      <c r="ABE89" s="77"/>
      <c r="ABF89" s="77"/>
      <c r="ABG89" s="77"/>
      <c r="ABH89" s="77"/>
      <c r="ABI89" s="77"/>
      <c r="ABJ89" s="77"/>
      <c r="ABK89" s="77"/>
      <c r="ABL89" s="77"/>
      <c r="ABM89" s="77"/>
      <c r="ABN89" s="77"/>
      <c r="ABO89" s="77"/>
      <c r="ABP89" s="77"/>
      <c r="ABQ89" s="77"/>
      <c r="ABR89" s="77"/>
      <c r="ABS89" s="77"/>
      <c r="ABT89" s="77"/>
      <c r="ABU89" s="77"/>
      <c r="ABV89" s="77"/>
      <c r="ABW89" s="77"/>
      <c r="ABX89" s="77"/>
      <c r="ABY89" s="77"/>
      <c r="ABZ89" s="77"/>
      <c r="ACA89" s="77"/>
      <c r="ACB89" s="77"/>
      <c r="ACC89" s="77"/>
      <c r="ACD89" s="77"/>
      <c r="ACE89" s="77"/>
      <c r="ACF89" s="77"/>
      <c r="ACG89" s="77"/>
      <c r="ACH89" s="77"/>
      <c r="ACI89" s="77"/>
      <c r="ACJ89" s="77"/>
      <c r="ACK89" s="77"/>
      <c r="ACL89" s="77"/>
      <c r="ACM89" s="77"/>
      <c r="ACN89" s="77"/>
      <c r="ACO89" s="77"/>
      <c r="ACP89" s="77"/>
      <c r="ACQ89" s="77"/>
      <c r="ACR89" s="77"/>
      <c r="ACS89" s="77"/>
      <c r="ACT89" s="77"/>
      <c r="ACU89" s="77"/>
      <c r="ACV89" s="77"/>
      <c r="ACW89" s="77"/>
      <c r="ACX89" s="77"/>
      <c r="ACY89" s="77"/>
      <c r="ACZ89" s="77"/>
      <c r="ADA89" s="77"/>
      <c r="ADB89" s="77"/>
      <c r="ADC89" s="77"/>
      <c r="ADD89" s="77"/>
      <c r="ADE89" s="77"/>
      <c r="ADF89" s="77"/>
      <c r="ADG89" s="77"/>
      <c r="ADH89" s="77"/>
      <c r="ADI89" s="77"/>
      <c r="ADJ89" s="77"/>
      <c r="ADK89" s="77"/>
      <c r="ADL89" s="77"/>
      <c r="ADM89" s="77"/>
      <c r="ADN89" s="77"/>
      <c r="ADO89" s="77"/>
      <c r="ADP89" s="77"/>
      <c r="ADQ89" s="77"/>
      <c r="ADR89" s="77"/>
      <c r="ADS89" s="77"/>
      <c r="ADT89" s="77"/>
      <c r="ADU89" s="77"/>
      <c r="ADV89" s="77"/>
      <c r="ADW89" s="77"/>
      <c r="ADX89" s="77"/>
      <c r="ADY89" s="77"/>
      <c r="ADZ89" s="77"/>
      <c r="AEA89" s="77"/>
      <c r="AEB89" s="77"/>
      <c r="AEC89" s="77"/>
      <c r="AED89" s="77"/>
      <c r="AEE89" s="77"/>
      <c r="AEF89" s="77"/>
      <c r="AEG89" s="77"/>
      <c r="AEH89" s="77"/>
      <c r="AEI89" s="77"/>
      <c r="AEJ89" s="77"/>
      <c r="AEK89" s="77"/>
      <c r="AEL89" s="77"/>
      <c r="AEM89" s="77"/>
      <c r="AEN89" s="77"/>
      <c r="AEO89" s="77"/>
      <c r="AEP89" s="77"/>
      <c r="AEQ89" s="77"/>
      <c r="AER89" s="77"/>
      <c r="AES89" s="77"/>
      <c r="AET89" s="77"/>
      <c r="AEU89" s="77"/>
      <c r="AEV89" s="77"/>
      <c r="AEW89" s="77"/>
      <c r="AEX89" s="77"/>
      <c r="AEY89" s="77"/>
      <c r="AEZ89" s="77"/>
      <c r="AFA89" s="77"/>
      <c r="AFB89" s="77"/>
      <c r="AFC89" s="77"/>
      <c r="AFD89" s="77"/>
      <c r="AFE89" s="77"/>
      <c r="AFF89" s="77"/>
      <c r="AFG89" s="77"/>
      <c r="AFH89" s="77"/>
      <c r="AFI89" s="77"/>
      <c r="AFJ89" s="77"/>
      <c r="AFK89" s="77"/>
      <c r="AFL89" s="77"/>
      <c r="AFM89" s="77"/>
      <c r="AFN89" s="77"/>
      <c r="AFO89" s="77"/>
      <c r="AFP89" s="77"/>
      <c r="AFQ89" s="77"/>
      <c r="AFR89" s="77"/>
      <c r="AFS89" s="77"/>
      <c r="AFT89" s="77"/>
      <c r="AFU89" s="77"/>
      <c r="AFV89" s="77"/>
      <c r="AFW89" s="77"/>
      <c r="AFX89" s="77"/>
      <c r="AFY89" s="77"/>
      <c r="AFZ89" s="77"/>
      <c r="AGA89" s="77"/>
      <c r="AGB89" s="77"/>
      <c r="AGC89" s="77"/>
      <c r="AGD89" s="77"/>
      <c r="AGE89" s="77"/>
      <c r="AGF89" s="77"/>
      <c r="AGG89" s="77"/>
      <c r="AGH89" s="77"/>
      <c r="AGI89" s="77"/>
      <c r="AGJ89" s="77"/>
      <c r="AGK89" s="77"/>
      <c r="AGL89" s="77"/>
      <c r="AGM89" s="77"/>
      <c r="AGN89" s="77"/>
      <c r="AGO89" s="77"/>
      <c r="AGP89" s="77"/>
      <c r="AGQ89" s="77"/>
      <c r="AGR89" s="77"/>
      <c r="AGS89" s="77"/>
      <c r="AGT89" s="77"/>
      <c r="AGU89" s="77"/>
      <c r="AGV89" s="77"/>
      <c r="AGW89" s="77"/>
      <c r="AGX89" s="77"/>
      <c r="AGY89" s="77"/>
      <c r="AGZ89" s="77"/>
      <c r="AHA89" s="77"/>
      <c r="AHB89" s="77"/>
      <c r="AHC89" s="77"/>
      <c r="AHD89" s="77"/>
      <c r="AHE89" s="77"/>
      <c r="AHF89" s="77"/>
      <c r="AHG89" s="77"/>
      <c r="AHH89" s="77"/>
      <c r="AHI89" s="77"/>
      <c r="AHJ89" s="77"/>
      <c r="AHK89" s="77"/>
      <c r="AHL89" s="77"/>
      <c r="AHM89" s="77"/>
      <c r="AHN89" s="77"/>
      <c r="AHO89" s="77"/>
      <c r="AHP89" s="77"/>
      <c r="AHQ89" s="77"/>
      <c r="AHR89" s="77"/>
      <c r="AHS89" s="77"/>
      <c r="AHT89" s="77"/>
      <c r="AHU89" s="77"/>
      <c r="AHV89" s="77"/>
      <c r="AHW89" s="77"/>
      <c r="AHX89" s="77"/>
      <c r="AHY89" s="77"/>
      <c r="AHZ89" s="77"/>
      <c r="AIA89" s="77"/>
      <c r="AIB89" s="77"/>
      <c r="AIC89" s="77"/>
      <c r="AID89" s="77"/>
      <c r="AIE89" s="77"/>
      <c r="AIF89" s="77"/>
      <c r="AIG89" s="77"/>
      <c r="AIH89" s="77"/>
      <c r="AII89" s="77"/>
      <c r="AIJ89" s="77"/>
      <c r="AIK89" s="77"/>
      <c r="AIL89" s="77"/>
      <c r="AIM89" s="77"/>
      <c r="AIN89" s="77"/>
      <c r="AIO89" s="77"/>
      <c r="AIP89" s="77"/>
      <c r="AIQ89" s="77"/>
      <c r="AIR89" s="77"/>
      <c r="AIS89" s="77"/>
      <c r="AIT89" s="77"/>
      <c r="AIU89" s="77"/>
      <c r="AIV89" s="77"/>
      <c r="AIW89" s="77"/>
      <c r="AIX89" s="77"/>
      <c r="AIY89" s="77"/>
      <c r="AIZ89" s="77"/>
      <c r="AJA89" s="77"/>
      <c r="AJB89" s="77"/>
      <c r="AJC89" s="77"/>
      <c r="AJD89" s="77"/>
      <c r="AJE89" s="77"/>
      <c r="AJF89" s="77"/>
      <c r="AJG89" s="77"/>
      <c r="AJH89" s="77"/>
      <c r="AJI89" s="77"/>
      <c r="AJJ89" s="77"/>
      <c r="AJK89" s="77"/>
      <c r="AJL89" s="77"/>
      <c r="AJM89" s="77"/>
      <c r="AJN89" s="77"/>
      <c r="AJO89" s="77"/>
      <c r="AJP89" s="77"/>
      <c r="AJQ89" s="77"/>
      <c r="AJR89" s="77"/>
      <c r="AJS89" s="77"/>
      <c r="AJT89" s="77"/>
      <c r="AJU89" s="77"/>
      <c r="AJV89" s="77"/>
      <c r="AJW89" s="77"/>
      <c r="AJX89" s="77"/>
      <c r="AJY89" s="77"/>
      <c r="AJZ89" s="77"/>
      <c r="AKA89" s="77"/>
      <c r="AKB89" s="77"/>
      <c r="AKC89" s="77"/>
      <c r="AKD89" s="77"/>
      <c r="AKE89" s="77"/>
      <c r="AKF89" s="77"/>
      <c r="AKG89" s="77"/>
      <c r="AKH89" s="77"/>
      <c r="AKI89" s="77"/>
      <c r="AKJ89" s="77"/>
      <c r="AKK89" s="77"/>
      <c r="AKL89" s="77"/>
      <c r="AKM89" s="77"/>
      <c r="AKN89" s="77"/>
      <c r="AKO89" s="77"/>
      <c r="AKP89" s="77"/>
      <c r="AKQ89" s="77"/>
      <c r="AKR89" s="77"/>
      <c r="AKS89" s="77"/>
      <c r="AKT89" s="77"/>
      <c r="AKU89" s="77"/>
      <c r="AKV89" s="77"/>
      <c r="AKW89" s="77"/>
      <c r="AKX89" s="77"/>
      <c r="AKY89" s="77"/>
      <c r="AKZ89" s="77"/>
      <c r="ALA89" s="77"/>
      <c r="ALB89" s="77"/>
      <c r="ALC89" s="77"/>
      <c r="ALD89" s="77"/>
      <c r="ALE89" s="77"/>
      <c r="ALF89" s="77"/>
      <c r="ALG89" s="77"/>
      <c r="ALH89" s="77"/>
      <c r="ALI89" s="77"/>
      <c r="ALJ89" s="77"/>
      <c r="ALK89" s="77"/>
      <c r="ALL89" s="77"/>
      <c r="ALM89" s="77"/>
      <c r="ALN89" s="77"/>
      <c r="ALO89" s="77"/>
      <c r="ALP89" s="77"/>
      <c r="ALQ89" s="77"/>
      <c r="ALR89" s="77"/>
      <c r="ALS89" s="77"/>
      <c r="ALT89" s="77"/>
      <c r="ALU89" s="77"/>
      <c r="ALV89" s="77"/>
      <c r="ALW89" s="77"/>
      <c r="ALX89" s="77"/>
      <c r="ALY89" s="77"/>
      <c r="ALZ89" s="77"/>
      <c r="AMA89" s="77"/>
      <c r="AMB89" s="77"/>
      <c r="AMC89" s="77"/>
      <c r="AMD89" s="77"/>
      <c r="AME89" s="77"/>
      <c r="AMF89" s="77"/>
      <c r="AMG89" s="77"/>
      <c r="AMH89" s="77"/>
      <c r="AMI89" s="77"/>
      <c r="AMJ89" s="77"/>
    </row>
    <row r="90" customFormat="false" ht="12.85" hidden="false" customHeight="false" outlineLevel="0" collapsed="false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77"/>
      <c r="BE90" s="77"/>
      <c r="BF90" s="77"/>
      <c r="BG90" s="77"/>
      <c r="BH90" s="77"/>
      <c r="BI90" s="77"/>
      <c r="BJ90" s="77"/>
      <c r="BK90" s="77"/>
      <c r="BL90" s="77"/>
      <c r="BM90" s="77"/>
      <c r="BN90" s="77"/>
      <c r="BO90" s="77"/>
      <c r="BP90" s="77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7"/>
      <c r="DF90" s="77"/>
      <c r="DG90" s="77"/>
      <c r="DH90" s="77"/>
      <c r="DI90" s="77"/>
      <c r="DJ90" s="77"/>
      <c r="DK90" s="77"/>
      <c r="DL90" s="77"/>
      <c r="DM90" s="77"/>
      <c r="DN90" s="77"/>
      <c r="DO90" s="77"/>
      <c r="DP90" s="77"/>
      <c r="DQ90" s="77"/>
      <c r="DR90" s="77"/>
      <c r="DS90" s="77"/>
      <c r="DT90" s="77"/>
      <c r="DU90" s="77"/>
      <c r="DV90" s="77"/>
      <c r="DW90" s="77"/>
      <c r="DX90" s="77"/>
      <c r="DY90" s="77"/>
      <c r="DZ90" s="77"/>
      <c r="EA90" s="77"/>
      <c r="EB90" s="77"/>
      <c r="EC90" s="77"/>
      <c r="ED90" s="77"/>
      <c r="EE90" s="77"/>
      <c r="EF90" s="77"/>
      <c r="EG90" s="77"/>
      <c r="EH90" s="77"/>
      <c r="EI90" s="77"/>
      <c r="EJ90" s="77"/>
      <c r="EK90" s="77"/>
      <c r="EL90" s="77"/>
      <c r="EM90" s="77"/>
      <c r="EN90" s="77"/>
      <c r="EO90" s="77"/>
      <c r="EP90" s="77"/>
      <c r="EQ90" s="77"/>
      <c r="ER90" s="77"/>
      <c r="ES90" s="77"/>
      <c r="ET90" s="77"/>
      <c r="EU90" s="77"/>
      <c r="EV90" s="77"/>
      <c r="EW90" s="77"/>
      <c r="EX90" s="77"/>
      <c r="EY90" s="77"/>
      <c r="EZ90" s="77"/>
      <c r="FA90" s="77"/>
      <c r="FB90" s="77"/>
      <c r="FC90" s="77"/>
      <c r="FD90" s="77"/>
      <c r="FE90" s="77"/>
      <c r="FF90" s="77"/>
      <c r="FG90" s="77"/>
      <c r="FH90" s="77"/>
      <c r="FI90" s="77"/>
      <c r="FJ90" s="77"/>
      <c r="FK90" s="77"/>
      <c r="FL90" s="77"/>
      <c r="FM90" s="77"/>
      <c r="FN90" s="77"/>
      <c r="FO90" s="77"/>
      <c r="FP90" s="77"/>
      <c r="FQ90" s="77"/>
      <c r="FR90" s="77"/>
      <c r="FS90" s="77"/>
      <c r="FT90" s="77"/>
      <c r="FU90" s="77"/>
      <c r="FV90" s="77"/>
      <c r="FW90" s="77"/>
      <c r="FX90" s="77"/>
      <c r="FY90" s="77"/>
      <c r="FZ90" s="77"/>
      <c r="GA90" s="77"/>
      <c r="GB90" s="77"/>
      <c r="GC90" s="77"/>
      <c r="GD90" s="77"/>
      <c r="GE90" s="77"/>
      <c r="GF90" s="77"/>
      <c r="GG90" s="77"/>
      <c r="GH90" s="77"/>
      <c r="GI90" s="77"/>
      <c r="GJ90" s="77"/>
      <c r="GK90" s="77"/>
      <c r="GL90" s="77"/>
      <c r="GM90" s="77"/>
      <c r="GN90" s="77"/>
      <c r="GO90" s="77"/>
      <c r="GP90" s="77"/>
      <c r="GQ90" s="77"/>
      <c r="GR90" s="77"/>
      <c r="GS90" s="77"/>
      <c r="GT90" s="77"/>
      <c r="GU90" s="77"/>
      <c r="GV90" s="77"/>
      <c r="GW90" s="77"/>
      <c r="GX90" s="77"/>
      <c r="GY90" s="77"/>
      <c r="GZ90" s="77"/>
      <c r="HA90" s="77"/>
      <c r="HB90" s="77"/>
      <c r="HC90" s="77"/>
      <c r="HD90" s="77"/>
      <c r="HE90" s="77"/>
      <c r="HF90" s="77"/>
      <c r="HG90" s="77"/>
      <c r="HH90" s="77"/>
      <c r="HI90" s="77"/>
      <c r="HJ90" s="77"/>
      <c r="HK90" s="77"/>
      <c r="HL90" s="77"/>
      <c r="HM90" s="77"/>
      <c r="HN90" s="77"/>
      <c r="HO90" s="77"/>
      <c r="HP90" s="77"/>
      <c r="HQ90" s="77"/>
      <c r="HR90" s="77"/>
      <c r="HS90" s="77"/>
      <c r="HT90" s="77"/>
      <c r="HU90" s="77"/>
      <c r="HV90" s="77"/>
      <c r="HW90" s="77"/>
      <c r="HX90" s="77"/>
      <c r="HY90" s="77"/>
      <c r="HZ90" s="77"/>
      <c r="IA90" s="77"/>
      <c r="IB90" s="77"/>
      <c r="IC90" s="77"/>
      <c r="ID90" s="77"/>
      <c r="IE90" s="77"/>
      <c r="IF90" s="77"/>
      <c r="IG90" s="77"/>
      <c r="IH90" s="77"/>
      <c r="II90" s="77"/>
      <c r="IJ90" s="77"/>
      <c r="IK90" s="77"/>
      <c r="IL90" s="77"/>
      <c r="IM90" s="77"/>
      <c r="IN90" s="77"/>
      <c r="IO90" s="77"/>
      <c r="IP90" s="77"/>
      <c r="IQ90" s="77"/>
      <c r="IR90" s="77"/>
      <c r="IS90" s="77"/>
      <c r="IT90" s="77"/>
      <c r="IU90" s="77"/>
      <c r="IV90" s="77"/>
      <c r="IW90" s="77"/>
      <c r="IX90" s="77"/>
      <c r="IY90" s="77"/>
      <c r="IZ90" s="77"/>
      <c r="JA90" s="77"/>
      <c r="JB90" s="77"/>
      <c r="JC90" s="77"/>
      <c r="JD90" s="77"/>
      <c r="JE90" s="77"/>
      <c r="JF90" s="77"/>
      <c r="JG90" s="77"/>
      <c r="JH90" s="77"/>
      <c r="JI90" s="77"/>
      <c r="JJ90" s="77"/>
      <c r="JK90" s="77"/>
      <c r="JL90" s="77"/>
      <c r="JM90" s="77"/>
      <c r="JN90" s="77"/>
      <c r="JO90" s="77"/>
      <c r="JP90" s="77"/>
      <c r="JQ90" s="77"/>
      <c r="JR90" s="77"/>
      <c r="JS90" s="77"/>
      <c r="JT90" s="77"/>
      <c r="JU90" s="77"/>
      <c r="JV90" s="77"/>
      <c r="JW90" s="77"/>
      <c r="JX90" s="77"/>
      <c r="JY90" s="77"/>
      <c r="JZ90" s="77"/>
      <c r="KA90" s="77"/>
      <c r="KB90" s="77"/>
      <c r="KC90" s="77"/>
      <c r="KD90" s="77"/>
      <c r="KE90" s="77"/>
      <c r="KF90" s="77"/>
      <c r="KG90" s="77"/>
      <c r="KH90" s="77"/>
      <c r="KI90" s="77"/>
      <c r="KJ90" s="77"/>
      <c r="KK90" s="77"/>
      <c r="KL90" s="77"/>
      <c r="KM90" s="77"/>
      <c r="KN90" s="77"/>
      <c r="KO90" s="77"/>
      <c r="KP90" s="77"/>
      <c r="KQ90" s="77"/>
      <c r="KR90" s="77"/>
      <c r="KS90" s="77"/>
      <c r="KT90" s="77"/>
      <c r="KU90" s="77"/>
      <c r="KV90" s="77"/>
      <c r="KW90" s="77"/>
      <c r="KX90" s="77"/>
      <c r="KY90" s="77"/>
      <c r="KZ90" s="77"/>
      <c r="LA90" s="77"/>
      <c r="LB90" s="77"/>
      <c r="LC90" s="77"/>
      <c r="LD90" s="77"/>
      <c r="LE90" s="77"/>
      <c r="LF90" s="77"/>
      <c r="LG90" s="77"/>
      <c r="LH90" s="77"/>
      <c r="LI90" s="77"/>
      <c r="LJ90" s="77"/>
      <c r="LK90" s="77"/>
      <c r="LL90" s="77"/>
      <c r="LM90" s="77"/>
      <c r="LN90" s="77"/>
      <c r="LO90" s="77"/>
      <c r="LP90" s="77"/>
      <c r="LQ90" s="77"/>
      <c r="LR90" s="77"/>
      <c r="LS90" s="77"/>
      <c r="LT90" s="77"/>
      <c r="LU90" s="77"/>
      <c r="LV90" s="77"/>
      <c r="LW90" s="77"/>
      <c r="LX90" s="77"/>
      <c r="LY90" s="77"/>
      <c r="LZ90" s="77"/>
      <c r="MA90" s="77"/>
      <c r="MB90" s="77"/>
      <c r="MC90" s="77"/>
      <c r="MD90" s="77"/>
      <c r="ME90" s="77"/>
      <c r="MF90" s="77"/>
      <c r="MG90" s="77"/>
      <c r="MH90" s="77"/>
      <c r="MI90" s="77"/>
      <c r="MJ90" s="77"/>
      <c r="MK90" s="77"/>
      <c r="ML90" s="77"/>
      <c r="MM90" s="77"/>
      <c r="MN90" s="77"/>
      <c r="MO90" s="77"/>
      <c r="MP90" s="77"/>
      <c r="MQ90" s="77"/>
      <c r="MR90" s="77"/>
      <c r="MS90" s="77"/>
      <c r="MT90" s="77"/>
      <c r="MU90" s="77"/>
      <c r="MV90" s="77"/>
      <c r="MW90" s="77"/>
      <c r="MX90" s="77"/>
      <c r="MY90" s="77"/>
      <c r="MZ90" s="77"/>
      <c r="NA90" s="77"/>
      <c r="NB90" s="77"/>
      <c r="NC90" s="77"/>
      <c r="ND90" s="77"/>
      <c r="NE90" s="77"/>
      <c r="NF90" s="77"/>
      <c r="NG90" s="77"/>
      <c r="NH90" s="77"/>
      <c r="NI90" s="77"/>
      <c r="NJ90" s="77"/>
      <c r="NK90" s="77"/>
      <c r="NL90" s="77"/>
      <c r="NM90" s="77"/>
      <c r="NN90" s="77"/>
      <c r="NO90" s="77"/>
      <c r="NP90" s="77"/>
      <c r="NQ90" s="77"/>
      <c r="NR90" s="77"/>
      <c r="NS90" s="77"/>
      <c r="NT90" s="77"/>
      <c r="NU90" s="77"/>
      <c r="NV90" s="77"/>
      <c r="NW90" s="77"/>
      <c r="NX90" s="77"/>
      <c r="NY90" s="77"/>
      <c r="NZ90" s="77"/>
      <c r="OA90" s="77"/>
      <c r="OB90" s="77"/>
      <c r="OC90" s="77"/>
      <c r="OD90" s="77"/>
      <c r="OE90" s="77"/>
      <c r="OF90" s="77"/>
      <c r="OG90" s="77"/>
      <c r="OH90" s="77"/>
      <c r="OI90" s="77"/>
      <c r="OJ90" s="77"/>
      <c r="OK90" s="77"/>
      <c r="OL90" s="77"/>
      <c r="OM90" s="77"/>
      <c r="ON90" s="77"/>
      <c r="OO90" s="77"/>
      <c r="OP90" s="77"/>
      <c r="OQ90" s="77"/>
      <c r="OR90" s="77"/>
      <c r="OS90" s="77"/>
      <c r="OT90" s="77"/>
      <c r="OU90" s="77"/>
      <c r="OV90" s="77"/>
      <c r="OW90" s="77"/>
      <c r="OX90" s="77"/>
      <c r="OY90" s="77"/>
      <c r="OZ90" s="77"/>
      <c r="PA90" s="77"/>
      <c r="PB90" s="77"/>
      <c r="PC90" s="77"/>
      <c r="PD90" s="77"/>
      <c r="PE90" s="77"/>
      <c r="PF90" s="77"/>
      <c r="PG90" s="77"/>
      <c r="PH90" s="77"/>
      <c r="PI90" s="77"/>
      <c r="PJ90" s="77"/>
      <c r="PK90" s="77"/>
      <c r="PL90" s="77"/>
      <c r="PM90" s="77"/>
      <c r="PN90" s="77"/>
      <c r="PO90" s="77"/>
      <c r="PP90" s="77"/>
      <c r="PQ90" s="77"/>
      <c r="PR90" s="77"/>
      <c r="PS90" s="77"/>
      <c r="PT90" s="77"/>
      <c r="PU90" s="77"/>
      <c r="PV90" s="77"/>
      <c r="PW90" s="77"/>
      <c r="PX90" s="77"/>
      <c r="PY90" s="77"/>
      <c r="PZ90" s="77"/>
      <c r="QA90" s="77"/>
      <c r="QB90" s="77"/>
      <c r="QC90" s="77"/>
      <c r="QD90" s="77"/>
      <c r="QE90" s="77"/>
      <c r="QF90" s="77"/>
      <c r="QG90" s="77"/>
      <c r="QH90" s="77"/>
      <c r="QI90" s="77"/>
      <c r="QJ90" s="77"/>
      <c r="QK90" s="77"/>
      <c r="QL90" s="77"/>
      <c r="QM90" s="77"/>
      <c r="QN90" s="77"/>
      <c r="QO90" s="77"/>
      <c r="QP90" s="77"/>
      <c r="QQ90" s="77"/>
      <c r="QR90" s="77"/>
      <c r="QS90" s="77"/>
      <c r="QT90" s="77"/>
      <c r="QU90" s="77"/>
      <c r="QV90" s="77"/>
      <c r="QW90" s="77"/>
      <c r="QX90" s="77"/>
      <c r="QY90" s="77"/>
      <c r="QZ90" s="77"/>
      <c r="RA90" s="77"/>
      <c r="RB90" s="77"/>
      <c r="RC90" s="77"/>
      <c r="RD90" s="77"/>
      <c r="RE90" s="77"/>
      <c r="RF90" s="77"/>
      <c r="RG90" s="77"/>
      <c r="RH90" s="77"/>
      <c r="RI90" s="77"/>
      <c r="RJ90" s="77"/>
      <c r="RK90" s="77"/>
      <c r="RL90" s="77"/>
      <c r="RM90" s="77"/>
      <c r="RN90" s="77"/>
      <c r="RO90" s="77"/>
      <c r="RP90" s="77"/>
      <c r="RQ90" s="77"/>
      <c r="RR90" s="77"/>
      <c r="RS90" s="77"/>
      <c r="RT90" s="77"/>
      <c r="RU90" s="77"/>
      <c r="RV90" s="77"/>
      <c r="RW90" s="77"/>
      <c r="RX90" s="77"/>
      <c r="RY90" s="77"/>
      <c r="RZ90" s="77"/>
      <c r="SA90" s="77"/>
      <c r="SB90" s="77"/>
      <c r="SC90" s="77"/>
      <c r="SD90" s="77"/>
      <c r="SE90" s="77"/>
      <c r="SF90" s="77"/>
      <c r="SG90" s="77"/>
      <c r="SH90" s="77"/>
      <c r="SI90" s="77"/>
      <c r="SJ90" s="77"/>
      <c r="SK90" s="77"/>
      <c r="SL90" s="77"/>
      <c r="SM90" s="77"/>
      <c r="SN90" s="77"/>
      <c r="SO90" s="77"/>
      <c r="SP90" s="77"/>
      <c r="SQ90" s="77"/>
      <c r="SR90" s="77"/>
      <c r="SS90" s="77"/>
      <c r="ST90" s="77"/>
      <c r="SU90" s="77"/>
      <c r="SV90" s="77"/>
      <c r="SW90" s="77"/>
      <c r="SX90" s="77"/>
      <c r="SY90" s="77"/>
      <c r="SZ90" s="77"/>
      <c r="TA90" s="77"/>
      <c r="TB90" s="77"/>
      <c r="TC90" s="77"/>
      <c r="TD90" s="77"/>
      <c r="TE90" s="77"/>
      <c r="TF90" s="77"/>
      <c r="TG90" s="77"/>
      <c r="TH90" s="77"/>
      <c r="TI90" s="77"/>
      <c r="TJ90" s="77"/>
      <c r="TK90" s="77"/>
      <c r="TL90" s="77"/>
      <c r="TM90" s="77"/>
      <c r="TN90" s="77"/>
      <c r="TO90" s="77"/>
      <c r="TP90" s="77"/>
      <c r="TQ90" s="77"/>
      <c r="TR90" s="77"/>
      <c r="TS90" s="77"/>
      <c r="TT90" s="77"/>
      <c r="TU90" s="77"/>
      <c r="TV90" s="77"/>
      <c r="TW90" s="77"/>
      <c r="TX90" s="77"/>
      <c r="TY90" s="77"/>
      <c r="TZ90" s="77"/>
      <c r="UA90" s="77"/>
      <c r="UB90" s="77"/>
      <c r="UC90" s="77"/>
      <c r="UD90" s="77"/>
      <c r="UE90" s="77"/>
      <c r="UF90" s="77"/>
      <c r="UG90" s="77"/>
      <c r="UH90" s="77"/>
      <c r="UI90" s="77"/>
      <c r="UJ90" s="77"/>
      <c r="UK90" s="77"/>
      <c r="UL90" s="77"/>
      <c r="UM90" s="77"/>
      <c r="UN90" s="77"/>
      <c r="UO90" s="77"/>
      <c r="UP90" s="77"/>
      <c r="UQ90" s="77"/>
      <c r="UR90" s="77"/>
      <c r="US90" s="77"/>
      <c r="UT90" s="77"/>
      <c r="UU90" s="77"/>
      <c r="UV90" s="77"/>
      <c r="UW90" s="77"/>
      <c r="UX90" s="77"/>
      <c r="UY90" s="77"/>
      <c r="UZ90" s="77"/>
      <c r="VA90" s="77"/>
      <c r="VB90" s="77"/>
      <c r="VC90" s="77"/>
      <c r="VD90" s="77"/>
      <c r="VE90" s="77"/>
      <c r="VF90" s="77"/>
      <c r="VG90" s="77"/>
      <c r="VH90" s="77"/>
      <c r="VI90" s="77"/>
      <c r="VJ90" s="77"/>
      <c r="VK90" s="77"/>
      <c r="VL90" s="77"/>
      <c r="VM90" s="77"/>
      <c r="VN90" s="77"/>
      <c r="VO90" s="77"/>
      <c r="VP90" s="77"/>
      <c r="VQ90" s="77"/>
      <c r="VR90" s="77"/>
      <c r="VS90" s="77"/>
      <c r="VT90" s="77"/>
      <c r="VU90" s="77"/>
      <c r="VV90" s="77"/>
      <c r="VW90" s="77"/>
      <c r="VX90" s="77"/>
      <c r="VY90" s="77"/>
      <c r="VZ90" s="77"/>
      <c r="WA90" s="77"/>
      <c r="WB90" s="77"/>
      <c r="WC90" s="77"/>
      <c r="WD90" s="77"/>
      <c r="WE90" s="77"/>
      <c r="WF90" s="77"/>
      <c r="WG90" s="77"/>
      <c r="WH90" s="77"/>
      <c r="WI90" s="77"/>
      <c r="WJ90" s="77"/>
      <c r="WK90" s="77"/>
      <c r="WL90" s="77"/>
      <c r="WM90" s="77"/>
      <c r="WN90" s="77"/>
      <c r="WO90" s="77"/>
      <c r="WP90" s="77"/>
      <c r="WQ90" s="77"/>
      <c r="WR90" s="77"/>
      <c r="WS90" s="77"/>
      <c r="WT90" s="77"/>
      <c r="WU90" s="77"/>
      <c r="WV90" s="77"/>
      <c r="WW90" s="77"/>
      <c r="WX90" s="77"/>
      <c r="WY90" s="77"/>
      <c r="WZ90" s="77"/>
      <c r="XA90" s="77"/>
      <c r="XB90" s="77"/>
      <c r="XC90" s="77"/>
      <c r="XD90" s="77"/>
      <c r="XE90" s="77"/>
      <c r="XF90" s="77"/>
      <c r="XG90" s="77"/>
      <c r="XH90" s="77"/>
      <c r="XI90" s="77"/>
      <c r="XJ90" s="77"/>
      <c r="XK90" s="77"/>
      <c r="XL90" s="77"/>
      <c r="XM90" s="77"/>
      <c r="XN90" s="77"/>
      <c r="XO90" s="77"/>
      <c r="XP90" s="77"/>
      <c r="XQ90" s="77"/>
      <c r="XR90" s="77"/>
      <c r="XS90" s="77"/>
      <c r="XT90" s="77"/>
      <c r="XU90" s="77"/>
      <c r="XV90" s="77"/>
      <c r="XW90" s="77"/>
      <c r="XX90" s="77"/>
      <c r="XY90" s="77"/>
      <c r="XZ90" s="77"/>
      <c r="YA90" s="77"/>
      <c r="YB90" s="77"/>
      <c r="YC90" s="77"/>
      <c r="YD90" s="77"/>
      <c r="YE90" s="77"/>
      <c r="YF90" s="77"/>
      <c r="YG90" s="77"/>
      <c r="YH90" s="77"/>
      <c r="YI90" s="77"/>
      <c r="YJ90" s="77"/>
      <c r="YK90" s="77"/>
      <c r="YL90" s="77"/>
      <c r="YM90" s="77"/>
      <c r="YN90" s="77"/>
      <c r="YO90" s="77"/>
      <c r="YP90" s="77"/>
      <c r="YQ90" s="77"/>
      <c r="YR90" s="77"/>
      <c r="YS90" s="77"/>
      <c r="YT90" s="77"/>
      <c r="YU90" s="77"/>
      <c r="YV90" s="77"/>
      <c r="YW90" s="77"/>
      <c r="YX90" s="77"/>
      <c r="YY90" s="77"/>
      <c r="YZ90" s="77"/>
      <c r="ZA90" s="77"/>
      <c r="ZB90" s="77"/>
      <c r="ZC90" s="77"/>
      <c r="ZD90" s="77"/>
      <c r="ZE90" s="77"/>
      <c r="ZF90" s="77"/>
      <c r="ZG90" s="77"/>
      <c r="ZH90" s="77"/>
      <c r="ZI90" s="77"/>
      <c r="ZJ90" s="77"/>
      <c r="ZK90" s="77"/>
      <c r="ZL90" s="77"/>
      <c r="ZM90" s="77"/>
      <c r="ZN90" s="77"/>
      <c r="ZO90" s="77"/>
      <c r="ZP90" s="77"/>
      <c r="ZQ90" s="77"/>
      <c r="ZR90" s="77"/>
      <c r="ZS90" s="77"/>
      <c r="ZT90" s="77"/>
      <c r="ZU90" s="77"/>
      <c r="ZV90" s="77"/>
      <c r="ZW90" s="77"/>
      <c r="ZX90" s="77"/>
      <c r="ZY90" s="77"/>
      <c r="ZZ90" s="77"/>
      <c r="AAA90" s="77"/>
      <c r="AAB90" s="77"/>
      <c r="AAC90" s="77"/>
      <c r="AAD90" s="77"/>
      <c r="AAE90" s="77"/>
      <c r="AAF90" s="77"/>
      <c r="AAG90" s="77"/>
      <c r="AAH90" s="77"/>
      <c r="AAI90" s="77"/>
      <c r="AAJ90" s="77"/>
      <c r="AAK90" s="77"/>
      <c r="AAL90" s="77"/>
      <c r="AAM90" s="77"/>
      <c r="AAN90" s="77"/>
      <c r="AAO90" s="77"/>
      <c r="AAP90" s="77"/>
      <c r="AAQ90" s="77"/>
      <c r="AAR90" s="77"/>
      <c r="AAS90" s="77"/>
      <c r="AAT90" s="77"/>
      <c r="AAU90" s="77"/>
      <c r="AAV90" s="77"/>
      <c r="AAW90" s="77"/>
      <c r="AAX90" s="77"/>
      <c r="AAY90" s="77"/>
      <c r="AAZ90" s="77"/>
      <c r="ABA90" s="77"/>
      <c r="ABB90" s="77"/>
      <c r="ABC90" s="77"/>
      <c r="ABD90" s="77"/>
      <c r="ABE90" s="77"/>
      <c r="ABF90" s="77"/>
      <c r="ABG90" s="77"/>
      <c r="ABH90" s="77"/>
      <c r="ABI90" s="77"/>
      <c r="ABJ90" s="77"/>
      <c r="ABK90" s="77"/>
      <c r="ABL90" s="77"/>
      <c r="ABM90" s="77"/>
      <c r="ABN90" s="77"/>
      <c r="ABO90" s="77"/>
      <c r="ABP90" s="77"/>
      <c r="ABQ90" s="77"/>
      <c r="ABR90" s="77"/>
      <c r="ABS90" s="77"/>
      <c r="ABT90" s="77"/>
      <c r="ABU90" s="77"/>
      <c r="ABV90" s="77"/>
      <c r="ABW90" s="77"/>
      <c r="ABX90" s="77"/>
      <c r="ABY90" s="77"/>
      <c r="ABZ90" s="77"/>
      <c r="ACA90" s="77"/>
      <c r="ACB90" s="77"/>
      <c r="ACC90" s="77"/>
      <c r="ACD90" s="77"/>
      <c r="ACE90" s="77"/>
      <c r="ACF90" s="77"/>
      <c r="ACG90" s="77"/>
      <c r="ACH90" s="77"/>
      <c r="ACI90" s="77"/>
      <c r="ACJ90" s="77"/>
      <c r="ACK90" s="77"/>
      <c r="ACL90" s="77"/>
      <c r="ACM90" s="77"/>
      <c r="ACN90" s="77"/>
      <c r="ACO90" s="77"/>
      <c r="ACP90" s="77"/>
      <c r="ACQ90" s="77"/>
      <c r="ACR90" s="77"/>
      <c r="ACS90" s="77"/>
      <c r="ACT90" s="77"/>
      <c r="ACU90" s="77"/>
      <c r="ACV90" s="77"/>
      <c r="ACW90" s="77"/>
      <c r="ACX90" s="77"/>
      <c r="ACY90" s="77"/>
      <c r="ACZ90" s="77"/>
      <c r="ADA90" s="77"/>
      <c r="ADB90" s="77"/>
      <c r="ADC90" s="77"/>
      <c r="ADD90" s="77"/>
      <c r="ADE90" s="77"/>
      <c r="ADF90" s="77"/>
      <c r="ADG90" s="77"/>
      <c r="ADH90" s="77"/>
      <c r="ADI90" s="77"/>
      <c r="ADJ90" s="77"/>
      <c r="ADK90" s="77"/>
      <c r="ADL90" s="77"/>
      <c r="ADM90" s="77"/>
      <c r="ADN90" s="77"/>
      <c r="ADO90" s="77"/>
      <c r="ADP90" s="77"/>
      <c r="ADQ90" s="77"/>
      <c r="ADR90" s="77"/>
      <c r="ADS90" s="77"/>
      <c r="ADT90" s="77"/>
      <c r="ADU90" s="77"/>
      <c r="ADV90" s="77"/>
      <c r="ADW90" s="77"/>
      <c r="ADX90" s="77"/>
      <c r="ADY90" s="77"/>
      <c r="ADZ90" s="77"/>
      <c r="AEA90" s="77"/>
      <c r="AEB90" s="77"/>
      <c r="AEC90" s="77"/>
      <c r="AED90" s="77"/>
      <c r="AEE90" s="77"/>
      <c r="AEF90" s="77"/>
      <c r="AEG90" s="77"/>
      <c r="AEH90" s="77"/>
      <c r="AEI90" s="77"/>
      <c r="AEJ90" s="77"/>
      <c r="AEK90" s="77"/>
      <c r="AEL90" s="77"/>
      <c r="AEM90" s="77"/>
      <c r="AEN90" s="77"/>
      <c r="AEO90" s="77"/>
      <c r="AEP90" s="77"/>
      <c r="AEQ90" s="77"/>
      <c r="AER90" s="77"/>
      <c r="AES90" s="77"/>
      <c r="AET90" s="77"/>
      <c r="AEU90" s="77"/>
      <c r="AEV90" s="77"/>
      <c r="AEW90" s="77"/>
      <c r="AEX90" s="77"/>
      <c r="AEY90" s="77"/>
      <c r="AEZ90" s="77"/>
      <c r="AFA90" s="77"/>
      <c r="AFB90" s="77"/>
      <c r="AFC90" s="77"/>
      <c r="AFD90" s="77"/>
      <c r="AFE90" s="77"/>
      <c r="AFF90" s="77"/>
      <c r="AFG90" s="77"/>
      <c r="AFH90" s="77"/>
      <c r="AFI90" s="77"/>
      <c r="AFJ90" s="77"/>
      <c r="AFK90" s="77"/>
      <c r="AFL90" s="77"/>
      <c r="AFM90" s="77"/>
      <c r="AFN90" s="77"/>
      <c r="AFO90" s="77"/>
      <c r="AFP90" s="77"/>
      <c r="AFQ90" s="77"/>
      <c r="AFR90" s="77"/>
      <c r="AFS90" s="77"/>
      <c r="AFT90" s="77"/>
      <c r="AFU90" s="77"/>
      <c r="AFV90" s="77"/>
      <c r="AFW90" s="77"/>
      <c r="AFX90" s="77"/>
      <c r="AFY90" s="77"/>
      <c r="AFZ90" s="77"/>
      <c r="AGA90" s="77"/>
      <c r="AGB90" s="77"/>
      <c r="AGC90" s="77"/>
      <c r="AGD90" s="77"/>
      <c r="AGE90" s="77"/>
      <c r="AGF90" s="77"/>
      <c r="AGG90" s="77"/>
      <c r="AGH90" s="77"/>
      <c r="AGI90" s="77"/>
      <c r="AGJ90" s="77"/>
      <c r="AGK90" s="77"/>
      <c r="AGL90" s="77"/>
      <c r="AGM90" s="77"/>
      <c r="AGN90" s="77"/>
      <c r="AGO90" s="77"/>
      <c r="AGP90" s="77"/>
      <c r="AGQ90" s="77"/>
      <c r="AGR90" s="77"/>
      <c r="AGS90" s="77"/>
      <c r="AGT90" s="77"/>
      <c r="AGU90" s="77"/>
      <c r="AGV90" s="77"/>
      <c r="AGW90" s="77"/>
      <c r="AGX90" s="77"/>
      <c r="AGY90" s="77"/>
      <c r="AGZ90" s="77"/>
      <c r="AHA90" s="77"/>
      <c r="AHB90" s="77"/>
      <c r="AHC90" s="77"/>
      <c r="AHD90" s="77"/>
      <c r="AHE90" s="77"/>
      <c r="AHF90" s="77"/>
      <c r="AHG90" s="77"/>
      <c r="AHH90" s="77"/>
      <c r="AHI90" s="77"/>
      <c r="AHJ90" s="77"/>
      <c r="AHK90" s="77"/>
      <c r="AHL90" s="77"/>
      <c r="AHM90" s="77"/>
      <c r="AHN90" s="77"/>
      <c r="AHO90" s="77"/>
      <c r="AHP90" s="77"/>
      <c r="AHQ90" s="77"/>
      <c r="AHR90" s="77"/>
      <c r="AHS90" s="77"/>
      <c r="AHT90" s="77"/>
      <c r="AHU90" s="77"/>
      <c r="AHV90" s="77"/>
      <c r="AHW90" s="77"/>
      <c r="AHX90" s="77"/>
      <c r="AHY90" s="77"/>
      <c r="AHZ90" s="77"/>
      <c r="AIA90" s="77"/>
      <c r="AIB90" s="77"/>
      <c r="AIC90" s="77"/>
      <c r="AID90" s="77"/>
      <c r="AIE90" s="77"/>
      <c r="AIF90" s="77"/>
      <c r="AIG90" s="77"/>
      <c r="AIH90" s="77"/>
      <c r="AII90" s="77"/>
      <c r="AIJ90" s="77"/>
      <c r="AIK90" s="77"/>
      <c r="AIL90" s="77"/>
      <c r="AIM90" s="77"/>
      <c r="AIN90" s="77"/>
      <c r="AIO90" s="77"/>
      <c r="AIP90" s="77"/>
      <c r="AIQ90" s="77"/>
      <c r="AIR90" s="77"/>
      <c r="AIS90" s="77"/>
      <c r="AIT90" s="77"/>
      <c r="AIU90" s="77"/>
      <c r="AIV90" s="77"/>
      <c r="AIW90" s="77"/>
      <c r="AIX90" s="77"/>
      <c r="AIY90" s="77"/>
      <c r="AIZ90" s="77"/>
      <c r="AJA90" s="77"/>
      <c r="AJB90" s="77"/>
      <c r="AJC90" s="77"/>
      <c r="AJD90" s="77"/>
      <c r="AJE90" s="77"/>
      <c r="AJF90" s="77"/>
      <c r="AJG90" s="77"/>
      <c r="AJH90" s="77"/>
      <c r="AJI90" s="77"/>
      <c r="AJJ90" s="77"/>
      <c r="AJK90" s="77"/>
      <c r="AJL90" s="77"/>
      <c r="AJM90" s="77"/>
      <c r="AJN90" s="77"/>
      <c r="AJO90" s="77"/>
      <c r="AJP90" s="77"/>
      <c r="AJQ90" s="77"/>
      <c r="AJR90" s="77"/>
      <c r="AJS90" s="77"/>
      <c r="AJT90" s="77"/>
      <c r="AJU90" s="77"/>
      <c r="AJV90" s="77"/>
      <c r="AJW90" s="77"/>
      <c r="AJX90" s="77"/>
      <c r="AJY90" s="77"/>
      <c r="AJZ90" s="77"/>
      <c r="AKA90" s="77"/>
      <c r="AKB90" s="77"/>
      <c r="AKC90" s="77"/>
      <c r="AKD90" s="77"/>
      <c r="AKE90" s="77"/>
      <c r="AKF90" s="77"/>
      <c r="AKG90" s="77"/>
      <c r="AKH90" s="77"/>
      <c r="AKI90" s="77"/>
      <c r="AKJ90" s="77"/>
      <c r="AKK90" s="77"/>
      <c r="AKL90" s="77"/>
      <c r="AKM90" s="77"/>
      <c r="AKN90" s="77"/>
      <c r="AKO90" s="77"/>
      <c r="AKP90" s="77"/>
      <c r="AKQ90" s="77"/>
      <c r="AKR90" s="77"/>
      <c r="AKS90" s="77"/>
      <c r="AKT90" s="77"/>
      <c r="AKU90" s="77"/>
      <c r="AKV90" s="77"/>
      <c r="AKW90" s="77"/>
      <c r="AKX90" s="77"/>
      <c r="AKY90" s="77"/>
      <c r="AKZ90" s="77"/>
      <c r="ALA90" s="77"/>
      <c r="ALB90" s="77"/>
      <c r="ALC90" s="77"/>
      <c r="ALD90" s="77"/>
      <c r="ALE90" s="77"/>
      <c r="ALF90" s="77"/>
      <c r="ALG90" s="77"/>
      <c r="ALH90" s="77"/>
      <c r="ALI90" s="77"/>
      <c r="ALJ90" s="77"/>
      <c r="ALK90" s="77"/>
      <c r="ALL90" s="77"/>
      <c r="ALM90" s="77"/>
      <c r="ALN90" s="77"/>
      <c r="ALO90" s="77"/>
      <c r="ALP90" s="77"/>
      <c r="ALQ90" s="77"/>
      <c r="ALR90" s="77"/>
      <c r="ALS90" s="77"/>
      <c r="ALT90" s="77"/>
      <c r="ALU90" s="77"/>
      <c r="ALV90" s="77"/>
      <c r="ALW90" s="77"/>
      <c r="ALX90" s="77"/>
      <c r="ALY90" s="77"/>
      <c r="ALZ90" s="77"/>
      <c r="AMA90" s="77"/>
      <c r="AMB90" s="77"/>
      <c r="AMC90" s="77"/>
      <c r="AMD90" s="77"/>
      <c r="AME90" s="77"/>
      <c r="AMF90" s="77"/>
      <c r="AMG90" s="77"/>
      <c r="AMH90" s="77"/>
      <c r="AMI90" s="77"/>
      <c r="AMJ90" s="77"/>
    </row>
    <row r="91" customFormat="false" ht="12.85" hidden="false" customHeight="false" outlineLevel="0" collapsed="false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77"/>
      <c r="BE91" s="77"/>
      <c r="BF91" s="77"/>
      <c r="BG91" s="77"/>
      <c r="BH91" s="77"/>
      <c r="BI91" s="77"/>
      <c r="BJ91" s="77"/>
      <c r="BK91" s="77"/>
      <c r="BL91" s="77"/>
      <c r="BM91" s="77"/>
      <c r="BN91" s="77"/>
      <c r="BO91" s="77"/>
      <c r="BP91" s="77"/>
      <c r="BQ91" s="77"/>
      <c r="BR91" s="77"/>
      <c r="BS91" s="77"/>
      <c r="BT91" s="77"/>
      <c r="BU91" s="77"/>
      <c r="BV91" s="77"/>
      <c r="BW91" s="77"/>
      <c r="BX91" s="77"/>
      <c r="BY91" s="77"/>
      <c r="BZ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  <c r="CK91" s="77"/>
      <c r="CL91" s="77"/>
      <c r="CM91" s="77"/>
      <c r="CN91" s="77"/>
      <c r="CO91" s="77"/>
      <c r="CP91" s="77"/>
      <c r="CQ91" s="77"/>
      <c r="CR91" s="77"/>
      <c r="CS91" s="77"/>
      <c r="CT91" s="77"/>
      <c r="CU91" s="77"/>
      <c r="CV91" s="77"/>
      <c r="CW91" s="77"/>
      <c r="CX91" s="77"/>
      <c r="CY91" s="77"/>
      <c r="CZ91" s="77"/>
      <c r="DA91" s="77"/>
      <c r="DB91" s="77"/>
      <c r="DC91" s="77"/>
      <c r="DD91" s="77"/>
      <c r="DE91" s="77"/>
      <c r="DF91" s="77"/>
      <c r="DG91" s="77"/>
      <c r="DH91" s="77"/>
      <c r="DI91" s="77"/>
      <c r="DJ91" s="77"/>
      <c r="DK91" s="77"/>
      <c r="DL91" s="77"/>
      <c r="DM91" s="77"/>
      <c r="DN91" s="77"/>
      <c r="DO91" s="77"/>
      <c r="DP91" s="77"/>
      <c r="DQ91" s="77"/>
      <c r="DR91" s="77"/>
      <c r="DS91" s="77"/>
      <c r="DT91" s="77"/>
      <c r="DU91" s="77"/>
      <c r="DV91" s="77"/>
      <c r="DW91" s="77"/>
      <c r="DX91" s="77"/>
      <c r="DY91" s="77"/>
      <c r="DZ91" s="77"/>
      <c r="EA91" s="77"/>
      <c r="EB91" s="77"/>
      <c r="EC91" s="77"/>
      <c r="ED91" s="77"/>
      <c r="EE91" s="77"/>
      <c r="EF91" s="77"/>
      <c r="EG91" s="77"/>
      <c r="EH91" s="77"/>
      <c r="EI91" s="77"/>
      <c r="EJ91" s="77"/>
      <c r="EK91" s="77"/>
      <c r="EL91" s="77"/>
      <c r="EM91" s="77"/>
      <c r="EN91" s="77"/>
      <c r="EO91" s="77"/>
      <c r="EP91" s="77"/>
      <c r="EQ91" s="77"/>
      <c r="ER91" s="77"/>
      <c r="ES91" s="77"/>
      <c r="ET91" s="77"/>
      <c r="EU91" s="77"/>
      <c r="EV91" s="77"/>
      <c r="EW91" s="77"/>
      <c r="EX91" s="77"/>
      <c r="EY91" s="77"/>
      <c r="EZ91" s="77"/>
      <c r="FA91" s="77"/>
      <c r="FB91" s="77"/>
      <c r="FC91" s="77"/>
      <c r="FD91" s="77"/>
      <c r="FE91" s="77"/>
      <c r="FF91" s="77"/>
      <c r="FG91" s="77"/>
      <c r="FH91" s="77"/>
      <c r="FI91" s="77"/>
      <c r="FJ91" s="77"/>
      <c r="FK91" s="77"/>
      <c r="FL91" s="77"/>
      <c r="FM91" s="77"/>
      <c r="FN91" s="77"/>
      <c r="FO91" s="77"/>
      <c r="FP91" s="77"/>
      <c r="FQ91" s="77"/>
      <c r="FR91" s="77"/>
      <c r="FS91" s="77"/>
      <c r="FT91" s="77"/>
      <c r="FU91" s="77"/>
      <c r="FV91" s="77"/>
      <c r="FW91" s="77"/>
      <c r="FX91" s="77"/>
      <c r="FY91" s="77"/>
      <c r="FZ91" s="77"/>
      <c r="GA91" s="77"/>
      <c r="GB91" s="77"/>
      <c r="GC91" s="77"/>
      <c r="GD91" s="77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  <c r="IO91" s="77"/>
      <c r="IP91" s="77"/>
      <c r="IQ91" s="77"/>
      <c r="IR91" s="77"/>
      <c r="IS91" s="77"/>
      <c r="IT91" s="77"/>
      <c r="IU91" s="77"/>
      <c r="IV91" s="77"/>
      <c r="IW91" s="77"/>
      <c r="IX91" s="77"/>
      <c r="IY91" s="77"/>
      <c r="IZ91" s="77"/>
      <c r="JA91" s="77"/>
      <c r="JB91" s="77"/>
      <c r="JC91" s="77"/>
      <c r="JD91" s="77"/>
      <c r="JE91" s="77"/>
      <c r="JF91" s="77"/>
      <c r="JG91" s="77"/>
      <c r="JH91" s="77"/>
      <c r="JI91" s="77"/>
      <c r="JJ91" s="77"/>
      <c r="JK91" s="77"/>
      <c r="JL91" s="77"/>
      <c r="JM91" s="77"/>
      <c r="JN91" s="77"/>
      <c r="JO91" s="77"/>
      <c r="JP91" s="77"/>
      <c r="JQ91" s="77"/>
      <c r="JR91" s="77"/>
      <c r="JS91" s="77"/>
      <c r="JT91" s="77"/>
      <c r="JU91" s="77"/>
      <c r="JV91" s="77"/>
      <c r="JW91" s="77"/>
      <c r="JX91" s="77"/>
      <c r="JY91" s="77"/>
      <c r="JZ91" s="77"/>
      <c r="KA91" s="77"/>
      <c r="KB91" s="77"/>
      <c r="KC91" s="77"/>
      <c r="KD91" s="77"/>
      <c r="KE91" s="77"/>
      <c r="KF91" s="77"/>
      <c r="KG91" s="77"/>
      <c r="KH91" s="77"/>
      <c r="KI91" s="77"/>
      <c r="KJ91" s="77"/>
      <c r="KK91" s="77"/>
      <c r="KL91" s="77"/>
      <c r="KM91" s="77"/>
      <c r="KN91" s="77"/>
      <c r="KO91" s="77"/>
      <c r="KP91" s="77"/>
      <c r="KQ91" s="77"/>
      <c r="KR91" s="77"/>
      <c r="KS91" s="77"/>
      <c r="KT91" s="77"/>
      <c r="KU91" s="77"/>
      <c r="KV91" s="77"/>
      <c r="KW91" s="77"/>
      <c r="KX91" s="77"/>
      <c r="KY91" s="77"/>
      <c r="KZ91" s="77"/>
      <c r="LA91" s="77"/>
      <c r="LB91" s="77"/>
      <c r="LC91" s="77"/>
      <c r="LD91" s="77"/>
      <c r="LE91" s="77"/>
      <c r="LF91" s="77"/>
      <c r="LG91" s="77"/>
      <c r="LH91" s="77"/>
      <c r="LI91" s="77"/>
      <c r="LJ91" s="77"/>
      <c r="LK91" s="77"/>
      <c r="LL91" s="77"/>
      <c r="LM91" s="77"/>
      <c r="LN91" s="77"/>
      <c r="LO91" s="77"/>
      <c r="LP91" s="77"/>
      <c r="LQ91" s="77"/>
      <c r="LR91" s="77"/>
      <c r="LS91" s="77"/>
      <c r="LT91" s="77"/>
      <c r="LU91" s="77"/>
      <c r="LV91" s="77"/>
      <c r="LW91" s="77"/>
      <c r="LX91" s="77"/>
      <c r="LY91" s="77"/>
      <c r="LZ91" s="77"/>
      <c r="MA91" s="77"/>
      <c r="MB91" s="77"/>
      <c r="MC91" s="77"/>
      <c r="MD91" s="77"/>
      <c r="ME91" s="77"/>
      <c r="MF91" s="77"/>
      <c r="MG91" s="77"/>
      <c r="MH91" s="77"/>
      <c r="MI91" s="77"/>
      <c r="MJ91" s="77"/>
      <c r="MK91" s="77"/>
      <c r="ML91" s="77"/>
      <c r="MM91" s="77"/>
      <c r="MN91" s="77"/>
      <c r="MO91" s="77"/>
      <c r="MP91" s="77"/>
      <c r="MQ91" s="77"/>
      <c r="MR91" s="77"/>
      <c r="MS91" s="77"/>
      <c r="MT91" s="77"/>
      <c r="MU91" s="77"/>
      <c r="MV91" s="77"/>
      <c r="MW91" s="77"/>
      <c r="MX91" s="77"/>
      <c r="MY91" s="77"/>
      <c r="MZ91" s="77"/>
      <c r="NA91" s="77"/>
      <c r="NB91" s="77"/>
      <c r="NC91" s="77"/>
      <c r="ND91" s="77"/>
      <c r="NE91" s="77"/>
      <c r="NF91" s="77"/>
      <c r="NG91" s="77"/>
      <c r="NH91" s="77"/>
      <c r="NI91" s="77"/>
      <c r="NJ91" s="77"/>
      <c r="NK91" s="77"/>
      <c r="NL91" s="77"/>
      <c r="NM91" s="77"/>
      <c r="NN91" s="77"/>
      <c r="NO91" s="77"/>
      <c r="NP91" s="77"/>
      <c r="NQ91" s="77"/>
      <c r="NR91" s="77"/>
      <c r="NS91" s="77"/>
      <c r="NT91" s="77"/>
      <c r="NU91" s="77"/>
      <c r="NV91" s="77"/>
      <c r="NW91" s="77"/>
      <c r="NX91" s="77"/>
      <c r="NY91" s="77"/>
      <c r="NZ91" s="77"/>
      <c r="OA91" s="77"/>
      <c r="OB91" s="77"/>
      <c r="OC91" s="77"/>
      <c r="OD91" s="77"/>
      <c r="OE91" s="77"/>
      <c r="OF91" s="77"/>
      <c r="OG91" s="77"/>
      <c r="OH91" s="77"/>
      <c r="OI91" s="77"/>
      <c r="OJ91" s="77"/>
      <c r="OK91" s="77"/>
      <c r="OL91" s="77"/>
      <c r="OM91" s="77"/>
      <c r="ON91" s="77"/>
      <c r="OO91" s="77"/>
      <c r="OP91" s="77"/>
      <c r="OQ91" s="77"/>
      <c r="OR91" s="77"/>
      <c r="OS91" s="77"/>
      <c r="OT91" s="77"/>
      <c r="OU91" s="77"/>
      <c r="OV91" s="77"/>
      <c r="OW91" s="77"/>
      <c r="OX91" s="77"/>
      <c r="OY91" s="77"/>
      <c r="OZ91" s="77"/>
      <c r="PA91" s="77"/>
      <c r="PB91" s="77"/>
      <c r="PC91" s="77"/>
      <c r="PD91" s="77"/>
      <c r="PE91" s="77"/>
      <c r="PF91" s="77"/>
      <c r="PG91" s="77"/>
      <c r="PH91" s="77"/>
      <c r="PI91" s="77"/>
      <c r="PJ91" s="77"/>
      <c r="PK91" s="77"/>
      <c r="PL91" s="77"/>
      <c r="PM91" s="77"/>
      <c r="PN91" s="77"/>
      <c r="PO91" s="77"/>
      <c r="PP91" s="77"/>
      <c r="PQ91" s="77"/>
      <c r="PR91" s="77"/>
      <c r="PS91" s="77"/>
      <c r="PT91" s="77"/>
      <c r="PU91" s="77"/>
      <c r="PV91" s="77"/>
      <c r="PW91" s="77"/>
      <c r="PX91" s="77"/>
      <c r="PY91" s="77"/>
      <c r="PZ91" s="77"/>
      <c r="QA91" s="77"/>
      <c r="QB91" s="77"/>
      <c r="QC91" s="77"/>
      <c r="QD91" s="77"/>
      <c r="QE91" s="77"/>
      <c r="QF91" s="77"/>
      <c r="QG91" s="77"/>
      <c r="QH91" s="77"/>
      <c r="QI91" s="77"/>
      <c r="QJ91" s="77"/>
      <c r="QK91" s="77"/>
      <c r="QL91" s="77"/>
      <c r="QM91" s="77"/>
      <c r="QN91" s="77"/>
      <c r="QO91" s="77"/>
      <c r="QP91" s="77"/>
      <c r="QQ91" s="77"/>
      <c r="QR91" s="77"/>
      <c r="QS91" s="77"/>
      <c r="QT91" s="77"/>
      <c r="QU91" s="77"/>
      <c r="QV91" s="77"/>
      <c r="QW91" s="77"/>
      <c r="QX91" s="77"/>
      <c r="QY91" s="77"/>
      <c r="QZ91" s="77"/>
      <c r="RA91" s="77"/>
      <c r="RB91" s="77"/>
      <c r="RC91" s="77"/>
      <c r="RD91" s="77"/>
      <c r="RE91" s="77"/>
      <c r="RF91" s="77"/>
      <c r="RG91" s="77"/>
      <c r="RH91" s="77"/>
      <c r="RI91" s="77"/>
      <c r="RJ91" s="77"/>
      <c r="RK91" s="77"/>
      <c r="RL91" s="77"/>
      <c r="RM91" s="77"/>
      <c r="RN91" s="77"/>
      <c r="RO91" s="77"/>
      <c r="RP91" s="77"/>
      <c r="RQ91" s="77"/>
      <c r="RR91" s="77"/>
      <c r="RS91" s="77"/>
      <c r="RT91" s="77"/>
      <c r="RU91" s="77"/>
      <c r="RV91" s="77"/>
      <c r="RW91" s="77"/>
      <c r="RX91" s="77"/>
      <c r="RY91" s="77"/>
      <c r="RZ91" s="77"/>
      <c r="SA91" s="77"/>
      <c r="SB91" s="77"/>
      <c r="SC91" s="77"/>
      <c r="SD91" s="77"/>
      <c r="SE91" s="77"/>
      <c r="SF91" s="77"/>
      <c r="SG91" s="77"/>
      <c r="SH91" s="77"/>
      <c r="SI91" s="77"/>
      <c r="SJ91" s="77"/>
      <c r="SK91" s="77"/>
      <c r="SL91" s="77"/>
      <c r="SM91" s="77"/>
      <c r="SN91" s="77"/>
      <c r="SO91" s="77"/>
      <c r="SP91" s="77"/>
      <c r="SQ91" s="77"/>
      <c r="SR91" s="77"/>
      <c r="SS91" s="77"/>
      <c r="ST91" s="77"/>
      <c r="SU91" s="77"/>
      <c r="SV91" s="77"/>
      <c r="SW91" s="77"/>
      <c r="SX91" s="77"/>
      <c r="SY91" s="77"/>
      <c r="SZ91" s="77"/>
      <c r="TA91" s="77"/>
      <c r="TB91" s="77"/>
      <c r="TC91" s="77"/>
      <c r="TD91" s="77"/>
      <c r="TE91" s="77"/>
      <c r="TF91" s="77"/>
      <c r="TG91" s="77"/>
      <c r="TH91" s="77"/>
      <c r="TI91" s="77"/>
      <c r="TJ91" s="77"/>
      <c r="TK91" s="77"/>
      <c r="TL91" s="77"/>
      <c r="TM91" s="77"/>
      <c r="TN91" s="77"/>
      <c r="TO91" s="77"/>
      <c r="TP91" s="77"/>
      <c r="TQ91" s="77"/>
      <c r="TR91" s="77"/>
      <c r="TS91" s="77"/>
      <c r="TT91" s="77"/>
      <c r="TU91" s="77"/>
      <c r="TV91" s="77"/>
      <c r="TW91" s="77"/>
      <c r="TX91" s="77"/>
      <c r="TY91" s="77"/>
      <c r="TZ91" s="77"/>
      <c r="UA91" s="77"/>
      <c r="UB91" s="77"/>
      <c r="UC91" s="77"/>
      <c r="UD91" s="77"/>
      <c r="UE91" s="77"/>
      <c r="UF91" s="77"/>
      <c r="UG91" s="77"/>
      <c r="UH91" s="77"/>
      <c r="UI91" s="77"/>
      <c r="UJ91" s="77"/>
      <c r="UK91" s="77"/>
      <c r="UL91" s="77"/>
      <c r="UM91" s="77"/>
      <c r="UN91" s="77"/>
      <c r="UO91" s="77"/>
      <c r="UP91" s="77"/>
      <c r="UQ91" s="77"/>
      <c r="UR91" s="77"/>
      <c r="US91" s="77"/>
      <c r="UT91" s="77"/>
      <c r="UU91" s="77"/>
      <c r="UV91" s="77"/>
      <c r="UW91" s="77"/>
      <c r="UX91" s="77"/>
      <c r="UY91" s="77"/>
      <c r="UZ91" s="77"/>
      <c r="VA91" s="77"/>
      <c r="VB91" s="77"/>
      <c r="VC91" s="77"/>
      <c r="VD91" s="77"/>
      <c r="VE91" s="77"/>
      <c r="VF91" s="77"/>
      <c r="VG91" s="77"/>
      <c r="VH91" s="77"/>
      <c r="VI91" s="77"/>
      <c r="VJ91" s="77"/>
      <c r="VK91" s="77"/>
      <c r="VL91" s="77"/>
      <c r="VM91" s="77"/>
      <c r="VN91" s="77"/>
      <c r="VO91" s="77"/>
      <c r="VP91" s="77"/>
      <c r="VQ91" s="77"/>
      <c r="VR91" s="77"/>
      <c r="VS91" s="77"/>
      <c r="VT91" s="77"/>
      <c r="VU91" s="77"/>
      <c r="VV91" s="77"/>
      <c r="VW91" s="77"/>
      <c r="VX91" s="77"/>
      <c r="VY91" s="77"/>
      <c r="VZ91" s="77"/>
      <c r="WA91" s="77"/>
      <c r="WB91" s="77"/>
      <c r="WC91" s="77"/>
      <c r="WD91" s="77"/>
      <c r="WE91" s="77"/>
      <c r="WF91" s="77"/>
      <c r="WG91" s="77"/>
      <c r="WH91" s="77"/>
      <c r="WI91" s="77"/>
      <c r="WJ91" s="77"/>
      <c r="WK91" s="77"/>
      <c r="WL91" s="77"/>
      <c r="WM91" s="77"/>
      <c r="WN91" s="77"/>
      <c r="WO91" s="77"/>
      <c r="WP91" s="77"/>
      <c r="WQ91" s="77"/>
      <c r="WR91" s="77"/>
      <c r="WS91" s="77"/>
      <c r="WT91" s="77"/>
      <c r="WU91" s="77"/>
      <c r="WV91" s="77"/>
      <c r="WW91" s="77"/>
      <c r="WX91" s="77"/>
      <c r="WY91" s="77"/>
      <c r="WZ91" s="77"/>
      <c r="XA91" s="77"/>
      <c r="XB91" s="77"/>
      <c r="XC91" s="77"/>
      <c r="XD91" s="77"/>
      <c r="XE91" s="77"/>
      <c r="XF91" s="77"/>
      <c r="XG91" s="77"/>
      <c r="XH91" s="77"/>
      <c r="XI91" s="77"/>
      <c r="XJ91" s="77"/>
      <c r="XK91" s="77"/>
      <c r="XL91" s="77"/>
      <c r="XM91" s="77"/>
      <c r="XN91" s="77"/>
      <c r="XO91" s="77"/>
      <c r="XP91" s="77"/>
      <c r="XQ91" s="77"/>
      <c r="XR91" s="77"/>
      <c r="XS91" s="77"/>
      <c r="XT91" s="77"/>
      <c r="XU91" s="77"/>
      <c r="XV91" s="77"/>
      <c r="XW91" s="77"/>
      <c r="XX91" s="77"/>
      <c r="XY91" s="77"/>
      <c r="XZ91" s="77"/>
      <c r="YA91" s="77"/>
      <c r="YB91" s="77"/>
      <c r="YC91" s="77"/>
      <c r="YD91" s="77"/>
      <c r="YE91" s="77"/>
      <c r="YF91" s="77"/>
      <c r="YG91" s="77"/>
      <c r="YH91" s="77"/>
      <c r="YI91" s="77"/>
      <c r="YJ91" s="77"/>
      <c r="YK91" s="77"/>
      <c r="YL91" s="77"/>
      <c r="YM91" s="77"/>
      <c r="YN91" s="77"/>
      <c r="YO91" s="77"/>
      <c r="YP91" s="77"/>
      <c r="YQ91" s="77"/>
      <c r="YR91" s="77"/>
      <c r="YS91" s="77"/>
      <c r="YT91" s="77"/>
      <c r="YU91" s="77"/>
      <c r="YV91" s="77"/>
      <c r="YW91" s="77"/>
      <c r="YX91" s="77"/>
      <c r="YY91" s="77"/>
      <c r="YZ91" s="77"/>
      <c r="ZA91" s="77"/>
      <c r="ZB91" s="77"/>
      <c r="ZC91" s="77"/>
      <c r="ZD91" s="77"/>
      <c r="ZE91" s="77"/>
      <c r="ZF91" s="77"/>
      <c r="ZG91" s="77"/>
      <c r="ZH91" s="77"/>
      <c r="ZI91" s="77"/>
      <c r="ZJ91" s="77"/>
      <c r="ZK91" s="77"/>
      <c r="ZL91" s="77"/>
      <c r="ZM91" s="77"/>
      <c r="ZN91" s="77"/>
      <c r="ZO91" s="77"/>
      <c r="ZP91" s="77"/>
      <c r="ZQ91" s="77"/>
      <c r="ZR91" s="77"/>
      <c r="ZS91" s="77"/>
      <c r="ZT91" s="77"/>
      <c r="ZU91" s="77"/>
      <c r="ZV91" s="77"/>
      <c r="ZW91" s="77"/>
      <c r="ZX91" s="77"/>
      <c r="ZY91" s="77"/>
      <c r="ZZ91" s="77"/>
      <c r="AAA91" s="77"/>
      <c r="AAB91" s="77"/>
      <c r="AAC91" s="77"/>
      <c r="AAD91" s="77"/>
      <c r="AAE91" s="77"/>
      <c r="AAF91" s="77"/>
      <c r="AAG91" s="77"/>
      <c r="AAH91" s="77"/>
      <c r="AAI91" s="77"/>
      <c r="AAJ91" s="77"/>
      <c r="AAK91" s="77"/>
      <c r="AAL91" s="77"/>
      <c r="AAM91" s="77"/>
      <c r="AAN91" s="77"/>
      <c r="AAO91" s="77"/>
      <c r="AAP91" s="77"/>
      <c r="AAQ91" s="77"/>
      <c r="AAR91" s="77"/>
      <c r="AAS91" s="77"/>
      <c r="AAT91" s="77"/>
      <c r="AAU91" s="77"/>
      <c r="AAV91" s="77"/>
      <c r="AAW91" s="77"/>
      <c r="AAX91" s="77"/>
      <c r="AAY91" s="77"/>
      <c r="AAZ91" s="77"/>
      <c r="ABA91" s="77"/>
      <c r="ABB91" s="77"/>
      <c r="ABC91" s="77"/>
      <c r="ABD91" s="77"/>
      <c r="ABE91" s="77"/>
      <c r="ABF91" s="77"/>
      <c r="ABG91" s="77"/>
      <c r="ABH91" s="77"/>
      <c r="ABI91" s="77"/>
      <c r="ABJ91" s="77"/>
      <c r="ABK91" s="77"/>
      <c r="ABL91" s="77"/>
      <c r="ABM91" s="77"/>
      <c r="ABN91" s="77"/>
      <c r="ABO91" s="77"/>
      <c r="ABP91" s="77"/>
      <c r="ABQ91" s="77"/>
      <c r="ABR91" s="77"/>
      <c r="ABS91" s="77"/>
      <c r="ABT91" s="77"/>
      <c r="ABU91" s="77"/>
      <c r="ABV91" s="77"/>
      <c r="ABW91" s="77"/>
      <c r="ABX91" s="77"/>
      <c r="ABY91" s="77"/>
      <c r="ABZ91" s="77"/>
      <c r="ACA91" s="77"/>
      <c r="ACB91" s="77"/>
      <c r="ACC91" s="77"/>
      <c r="ACD91" s="77"/>
      <c r="ACE91" s="77"/>
      <c r="ACF91" s="77"/>
      <c r="ACG91" s="77"/>
      <c r="ACH91" s="77"/>
      <c r="ACI91" s="77"/>
      <c r="ACJ91" s="77"/>
      <c r="ACK91" s="77"/>
      <c r="ACL91" s="77"/>
      <c r="ACM91" s="77"/>
      <c r="ACN91" s="77"/>
      <c r="ACO91" s="77"/>
      <c r="ACP91" s="77"/>
      <c r="ACQ91" s="77"/>
      <c r="ACR91" s="77"/>
      <c r="ACS91" s="77"/>
      <c r="ACT91" s="77"/>
      <c r="ACU91" s="77"/>
      <c r="ACV91" s="77"/>
      <c r="ACW91" s="77"/>
      <c r="ACX91" s="77"/>
      <c r="ACY91" s="77"/>
      <c r="ACZ91" s="77"/>
      <c r="ADA91" s="77"/>
      <c r="ADB91" s="77"/>
      <c r="ADC91" s="77"/>
      <c r="ADD91" s="77"/>
      <c r="ADE91" s="77"/>
      <c r="ADF91" s="77"/>
      <c r="ADG91" s="77"/>
      <c r="ADH91" s="77"/>
      <c r="ADI91" s="77"/>
      <c r="ADJ91" s="77"/>
      <c r="ADK91" s="77"/>
      <c r="ADL91" s="77"/>
      <c r="ADM91" s="77"/>
      <c r="ADN91" s="77"/>
      <c r="ADO91" s="77"/>
      <c r="ADP91" s="77"/>
      <c r="ADQ91" s="77"/>
      <c r="ADR91" s="77"/>
      <c r="ADS91" s="77"/>
      <c r="ADT91" s="77"/>
      <c r="ADU91" s="77"/>
      <c r="ADV91" s="77"/>
      <c r="ADW91" s="77"/>
      <c r="ADX91" s="77"/>
      <c r="ADY91" s="77"/>
      <c r="ADZ91" s="77"/>
      <c r="AEA91" s="77"/>
      <c r="AEB91" s="77"/>
      <c r="AEC91" s="77"/>
      <c r="AED91" s="77"/>
      <c r="AEE91" s="77"/>
      <c r="AEF91" s="77"/>
      <c r="AEG91" s="77"/>
      <c r="AEH91" s="77"/>
      <c r="AEI91" s="77"/>
      <c r="AEJ91" s="77"/>
      <c r="AEK91" s="77"/>
      <c r="AEL91" s="77"/>
      <c r="AEM91" s="77"/>
      <c r="AEN91" s="77"/>
      <c r="AEO91" s="77"/>
      <c r="AEP91" s="77"/>
      <c r="AEQ91" s="77"/>
      <c r="AER91" s="77"/>
      <c r="AES91" s="77"/>
      <c r="AET91" s="77"/>
      <c r="AEU91" s="77"/>
      <c r="AEV91" s="77"/>
      <c r="AEW91" s="77"/>
      <c r="AEX91" s="77"/>
      <c r="AEY91" s="77"/>
      <c r="AEZ91" s="77"/>
      <c r="AFA91" s="77"/>
      <c r="AFB91" s="77"/>
      <c r="AFC91" s="77"/>
      <c r="AFD91" s="77"/>
      <c r="AFE91" s="77"/>
      <c r="AFF91" s="77"/>
      <c r="AFG91" s="77"/>
      <c r="AFH91" s="77"/>
      <c r="AFI91" s="77"/>
      <c r="AFJ91" s="77"/>
      <c r="AFK91" s="77"/>
      <c r="AFL91" s="77"/>
      <c r="AFM91" s="77"/>
      <c r="AFN91" s="77"/>
      <c r="AFO91" s="77"/>
      <c r="AFP91" s="77"/>
      <c r="AFQ91" s="77"/>
      <c r="AFR91" s="77"/>
      <c r="AFS91" s="77"/>
      <c r="AFT91" s="77"/>
      <c r="AFU91" s="77"/>
      <c r="AFV91" s="77"/>
      <c r="AFW91" s="77"/>
      <c r="AFX91" s="77"/>
      <c r="AFY91" s="77"/>
      <c r="AFZ91" s="77"/>
      <c r="AGA91" s="77"/>
      <c r="AGB91" s="77"/>
      <c r="AGC91" s="77"/>
      <c r="AGD91" s="77"/>
      <c r="AGE91" s="77"/>
      <c r="AGF91" s="77"/>
      <c r="AGG91" s="77"/>
      <c r="AGH91" s="77"/>
      <c r="AGI91" s="77"/>
      <c r="AGJ91" s="77"/>
      <c r="AGK91" s="77"/>
      <c r="AGL91" s="77"/>
      <c r="AGM91" s="77"/>
      <c r="AGN91" s="77"/>
      <c r="AGO91" s="77"/>
      <c r="AGP91" s="77"/>
      <c r="AGQ91" s="77"/>
      <c r="AGR91" s="77"/>
      <c r="AGS91" s="77"/>
      <c r="AGT91" s="77"/>
      <c r="AGU91" s="77"/>
      <c r="AGV91" s="77"/>
      <c r="AGW91" s="77"/>
      <c r="AGX91" s="77"/>
      <c r="AGY91" s="77"/>
      <c r="AGZ91" s="77"/>
      <c r="AHA91" s="77"/>
      <c r="AHB91" s="77"/>
      <c r="AHC91" s="77"/>
      <c r="AHD91" s="77"/>
      <c r="AHE91" s="77"/>
      <c r="AHF91" s="77"/>
      <c r="AHG91" s="77"/>
      <c r="AHH91" s="77"/>
      <c r="AHI91" s="77"/>
      <c r="AHJ91" s="77"/>
      <c r="AHK91" s="77"/>
      <c r="AHL91" s="77"/>
      <c r="AHM91" s="77"/>
      <c r="AHN91" s="77"/>
      <c r="AHO91" s="77"/>
      <c r="AHP91" s="77"/>
      <c r="AHQ91" s="77"/>
      <c r="AHR91" s="77"/>
      <c r="AHS91" s="77"/>
      <c r="AHT91" s="77"/>
      <c r="AHU91" s="77"/>
      <c r="AHV91" s="77"/>
      <c r="AHW91" s="77"/>
      <c r="AHX91" s="77"/>
      <c r="AHY91" s="77"/>
      <c r="AHZ91" s="77"/>
      <c r="AIA91" s="77"/>
      <c r="AIB91" s="77"/>
      <c r="AIC91" s="77"/>
      <c r="AID91" s="77"/>
      <c r="AIE91" s="77"/>
      <c r="AIF91" s="77"/>
      <c r="AIG91" s="77"/>
      <c r="AIH91" s="77"/>
      <c r="AII91" s="77"/>
      <c r="AIJ91" s="77"/>
      <c r="AIK91" s="77"/>
      <c r="AIL91" s="77"/>
      <c r="AIM91" s="77"/>
      <c r="AIN91" s="77"/>
      <c r="AIO91" s="77"/>
      <c r="AIP91" s="77"/>
      <c r="AIQ91" s="77"/>
      <c r="AIR91" s="77"/>
      <c r="AIS91" s="77"/>
      <c r="AIT91" s="77"/>
      <c r="AIU91" s="77"/>
      <c r="AIV91" s="77"/>
      <c r="AIW91" s="77"/>
      <c r="AIX91" s="77"/>
      <c r="AIY91" s="77"/>
      <c r="AIZ91" s="77"/>
      <c r="AJA91" s="77"/>
      <c r="AJB91" s="77"/>
      <c r="AJC91" s="77"/>
      <c r="AJD91" s="77"/>
      <c r="AJE91" s="77"/>
      <c r="AJF91" s="77"/>
      <c r="AJG91" s="77"/>
      <c r="AJH91" s="77"/>
      <c r="AJI91" s="77"/>
      <c r="AJJ91" s="77"/>
      <c r="AJK91" s="77"/>
      <c r="AJL91" s="77"/>
      <c r="AJM91" s="77"/>
      <c r="AJN91" s="77"/>
      <c r="AJO91" s="77"/>
      <c r="AJP91" s="77"/>
      <c r="AJQ91" s="77"/>
      <c r="AJR91" s="77"/>
      <c r="AJS91" s="77"/>
      <c r="AJT91" s="77"/>
      <c r="AJU91" s="77"/>
      <c r="AJV91" s="77"/>
      <c r="AJW91" s="77"/>
      <c r="AJX91" s="77"/>
      <c r="AJY91" s="77"/>
      <c r="AJZ91" s="77"/>
      <c r="AKA91" s="77"/>
      <c r="AKB91" s="77"/>
      <c r="AKC91" s="77"/>
      <c r="AKD91" s="77"/>
      <c r="AKE91" s="77"/>
      <c r="AKF91" s="77"/>
      <c r="AKG91" s="77"/>
      <c r="AKH91" s="77"/>
      <c r="AKI91" s="77"/>
      <c r="AKJ91" s="77"/>
      <c r="AKK91" s="77"/>
      <c r="AKL91" s="77"/>
      <c r="AKM91" s="77"/>
      <c r="AKN91" s="77"/>
      <c r="AKO91" s="77"/>
      <c r="AKP91" s="77"/>
      <c r="AKQ91" s="77"/>
      <c r="AKR91" s="77"/>
      <c r="AKS91" s="77"/>
      <c r="AKT91" s="77"/>
      <c r="AKU91" s="77"/>
      <c r="AKV91" s="77"/>
      <c r="AKW91" s="77"/>
      <c r="AKX91" s="77"/>
      <c r="AKY91" s="77"/>
      <c r="AKZ91" s="77"/>
      <c r="ALA91" s="77"/>
      <c r="ALB91" s="77"/>
      <c r="ALC91" s="77"/>
      <c r="ALD91" s="77"/>
      <c r="ALE91" s="77"/>
      <c r="ALF91" s="77"/>
      <c r="ALG91" s="77"/>
      <c r="ALH91" s="77"/>
      <c r="ALI91" s="77"/>
      <c r="ALJ91" s="77"/>
      <c r="ALK91" s="77"/>
      <c r="ALL91" s="77"/>
      <c r="ALM91" s="77"/>
      <c r="ALN91" s="77"/>
      <c r="ALO91" s="77"/>
      <c r="ALP91" s="77"/>
      <c r="ALQ91" s="77"/>
      <c r="ALR91" s="77"/>
      <c r="ALS91" s="77"/>
      <c r="ALT91" s="77"/>
      <c r="ALU91" s="77"/>
      <c r="ALV91" s="77"/>
      <c r="ALW91" s="77"/>
      <c r="ALX91" s="77"/>
      <c r="ALY91" s="77"/>
      <c r="ALZ91" s="77"/>
      <c r="AMA91" s="77"/>
      <c r="AMB91" s="77"/>
      <c r="AMC91" s="77"/>
      <c r="AMD91" s="77"/>
      <c r="AME91" s="77"/>
      <c r="AMF91" s="77"/>
      <c r="AMG91" s="77"/>
      <c r="AMH91" s="77"/>
      <c r="AMI91" s="77"/>
      <c r="AMJ91" s="77"/>
    </row>
    <row r="92" customFormat="false" ht="12.85" hidden="false" customHeight="false" outlineLevel="0" collapsed="false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77"/>
      <c r="BE92" s="77"/>
      <c r="BF92" s="77"/>
      <c r="BG92" s="77"/>
      <c r="BH92" s="77"/>
      <c r="BI92" s="77"/>
      <c r="BJ92" s="77"/>
      <c r="BK92" s="77"/>
      <c r="BL92" s="77"/>
      <c r="BM92" s="77"/>
      <c r="BN92" s="77"/>
      <c r="BO92" s="77"/>
      <c r="BP92" s="77"/>
      <c r="BQ92" s="77"/>
      <c r="BR92" s="77"/>
      <c r="BS92" s="77"/>
      <c r="BT92" s="77"/>
      <c r="BU92" s="77"/>
      <c r="BV92" s="77"/>
      <c r="BW92" s="77"/>
      <c r="BX92" s="77"/>
      <c r="BY92" s="77"/>
      <c r="BZ92" s="77"/>
      <c r="CA92" s="77"/>
      <c r="CB92" s="77"/>
      <c r="CC92" s="77"/>
      <c r="CD92" s="77"/>
      <c r="CE92" s="77"/>
      <c r="CF92" s="77"/>
      <c r="CG92" s="77"/>
      <c r="CH92" s="77"/>
      <c r="CI92" s="77"/>
      <c r="CJ92" s="77"/>
      <c r="CK92" s="77"/>
      <c r="CL92" s="77"/>
      <c r="CM92" s="77"/>
      <c r="CN92" s="77"/>
      <c r="CO92" s="77"/>
      <c r="CP92" s="77"/>
      <c r="CQ92" s="77"/>
      <c r="CR92" s="77"/>
      <c r="CS92" s="77"/>
      <c r="CT92" s="77"/>
      <c r="CU92" s="77"/>
      <c r="CV92" s="77"/>
      <c r="CW92" s="77"/>
      <c r="CX92" s="77"/>
      <c r="CY92" s="77"/>
      <c r="CZ92" s="77"/>
      <c r="DA92" s="77"/>
      <c r="DB92" s="77"/>
      <c r="DC92" s="77"/>
      <c r="DD92" s="77"/>
      <c r="DE92" s="77"/>
      <c r="DF92" s="77"/>
      <c r="DG92" s="77"/>
      <c r="DH92" s="77"/>
      <c r="DI92" s="77"/>
      <c r="DJ92" s="77"/>
      <c r="DK92" s="77"/>
      <c r="DL92" s="77"/>
      <c r="DM92" s="77"/>
      <c r="DN92" s="77"/>
      <c r="DO92" s="77"/>
      <c r="DP92" s="77"/>
      <c r="DQ92" s="77"/>
      <c r="DR92" s="77"/>
      <c r="DS92" s="77"/>
      <c r="DT92" s="77"/>
      <c r="DU92" s="77"/>
      <c r="DV92" s="77"/>
      <c r="DW92" s="77"/>
      <c r="DX92" s="77"/>
      <c r="DY92" s="77"/>
      <c r="DZ92" s="77"/>
      <c r="EA92" s="77"/>
      <c r="EB92" s="77"/>
      <c r="EC92" s="77"/>
      <c r="ED92" s="77"/>
      <c r="EE92" s="77"/>
      <c r="EF92" s="77"/>
      <c r="EG92" s="77"/>
      <c r="EH92" s="77"/>
      <c r="EI92" s="77"/>
      <c r="EJ92" s="77"/>
      <c r="EK92" s="77"/>
      <c r="EL92" s="77"/>
      <c r="EM92" s="77"/>
      <c r="EN92" s="77"/>
      <c r="EO92" s="77"/>
      <c r="EP92" s="77"/>
      <c r="EQ92" s="77"/>
      <c r="ER92" s="77"/>
      <c r="ES92" s="77"/>
      <c r="ET92" s="77"/>
      <c r="EU92" s="77"/>
      <c r="EV92" s="77"/>
      <c r="EW92" s="77"/>
      <c r="EX92" s="77"/>
      <c r="EY92" s="77"/>
      <c r="EZ92" s="77"/>
      <c r="FA92" s="77"/>
      <c r="FB92" s="77"/>
      <c r="FC92" s="77"/>
      <c r="FD92" s="77"/>
      <c r="FE92" s="77"/>
      <c r="FF92" s="77"/>
      <c r="FG92" s="77"/>
      <c r="FH92" s="77"/>
      <c r="FI92" s="77"/>
      <c r="FJ92" s="77"/>
      <c r="FK92" s="77"/>
      <c r="FL92" s="77"/>
      <c r="FM92" s="77"/>
      <c r="FN92" s="77"/>
      <c r="FO92" s="77"/>
      <c r="FP92" s="77"/>
      <c r="FQ92" s="77"/>
      <c r="FR92" s="77"/>
      <c r="FS92" s="77"/>
      <c r="FT92" s="77"/>
      <c r="FU92" s="77"/>
      <c r="FV92" s="77"/>
      <c r="FW92" s="77"/>
      <c r="FX92" s="77"/>
      <c r="FY92" s="77"/>
      <c r="FZ92" s="77"/>
      <c r="GA92" s="77"/>
      <c r="GB92" s="77"/>
      <c r="GC92" s="77"/>
      <c r="GD92" s="77"/>
      <c r="GE92" s="77"/>
      <c r="GF92" s="77"/>
      <c r="GG92" s="77"/>
      <c r="GH92" s="77"/>
      <c r="GI92" s="77"/>
      <c r="GJ92" s="77"/>
      <c r="GK92" s="77"/>
      <c r="GL92" s="77"/>
      <c r="GM92" s="77"/>
      <c r="GN92" s="77"/>
      <c r="GO92" s="77"/>
      <c r="GP92" s="77"/>
      <c r="GQ92" s="77"/>
      <c r="GR92" s="77"/>
      <c r="GS92" s="77"/>
      <c r="GT92" s="77"/>
      <c r="GU92" s="77"/>
      <c r="GV92" s="77"/>
      <c r="GW92" s="77"/>
      <c r="GX92" s="77"/>
      <c r="GY92" s="77"/>
      <c r="GZ92" s="77"/>
      <c r="HA92" s="77"/>
      <c r="HB92" s="77"/>
      <c r="HC92" s="77"/>
      <c r="HD92" s="77"/>
      <c r="HE92" s="77"/>
      <c r="HF92" s="77"/>
      <c r="HG92" s="77"/>
      <c r="HH92" s="77"/>
      <c r="HI92" s="77"/>
      <c r="HJ92" s="77"/>
      <c r="HK92" s="77"/>
      <c r="HL92" s="77"/>
      <c r="HM92" s="77"/>
      <c r="HN92" s="77"/>
      <c r="HO92" s="77"/>
      <c r="HP92" s="77"/>
      <c r="HQ92" s="77"/>
      <c r="HR92" s="77"/>
      <c r="HS92" s="77"/>
      <c r="HT92" s="77"/>
      <c r="HU92" s="77"/>
      <c r="HV92" s="77"/>
      <c r="HW92" s="77"/>
      <c r="HX92" s="77"/>
      <c r="HY92" s="77"/>
      <c r="HZ92" s="77"/>
      <c r="IA92" s="77"/>
      <c r="IB92" s="77"/>
      <c r="IC92" s="77"/>
      <c r="ID92" s="77"/>
      <c r="IE92" s="77"/>
      <c r="IF92" s="77"/>
      <c r="IG92" s="77"/>
      <c r="IH92" s="77"/>
      <c r="II92" s="77"/>
      <c r="IJ92" s="77"/>
      <c r="IK92" s="77"/>
      <c r="IL92" s="77"/>
      <c r="IM92" s="77"/>
      <c r="IN92" s="77"/>
      <c r="IO92" s="77"/>
      <c r="IP92" s="77"/>
      <c r="IQ92" s="77"/>
      <c r="IR92" s="77"/>
      <c r="IS92" s="77"/>
      <c r="IT92" s="77"/>
      <c r="IU92" s="77"/>
      <c r="IV92" s="77"/>
      <c r="IW92" s="77"/>
      <c r="IX92" s="77"/>
      <c r="IY92" s="77"/>
      <c r="IZ92" s="77"/>
      <c r="JA92" s="77"/>
      <c r="JB92" s="77"/>
      <c r="JC92" s="77"/>
      <c r="JD92" s="77"/>
      <c r="JE92" s="77"/>
      <c r="JF92" s="77"/>
      <c r="JG92" s="77"/>
      <c r="JH92" s="77"/>
      <c r="JI92" s="77"/>
      <c r="JJ92" s="77"/>
      <c r="JK92" s="77"/>
      <c r="JL92" s="77"/>
      <c r="JM92" s="77"/>
      <c r="JN92" s="77"/>
      <c r="JO92" s="77"/>
      <c r="JP92" s="77"/>
      <c r="JQ92" s="77"/>
      <c r="JR92" s="77"/>
      <c r="JS92" s="77"/>
      <c r="JT92" s="77"/>
      <c r="JU92" s="77"/>
      <c r="JV92" s="77"/>
      <c r="JW92" s="77"/>
      <c r="JX92" s="77"/>
      <c r="JY92" s="77"/>
      <c r="JZ92" s="77"/>
      <c r="KA92" s="77"/>
      <c r="KB92" s="77"/>
      <c r="KC92" s="77"/>
      <c r="KD92" s="77"/>
      <c r="KE92" s="77"/>
      <c r="KF92" s="77"/>
      <c r="KG92" s="77"/>
      <c r="KH92" s="77"/>
      <c r="KI92" s="77"/>
      <c r="KJ92" s="77"/>
      <c r="KK92" s="77"/>
      <c r="KL92" s="77"/>
      <c r="KM92" s="77"/>
      <c r="KN92" s="77"/>
      <c r="KO92" s="77"/>
      <c r="KP92" s="77"/>
      <c r="KQ92" s="77"/>
      <c r="KR92" s="77"/>
      <c r="KS92" s="77"/>
      <c r="KT92" s="77"/>
      <c r="KU92" s="77"/>
      <c r="KV92" s="77"/>
      <c r="KW92" s="77"/>
      <c r="KX92" s="77"/>
      <c r="KY92" s="77"/>
      <c r="KZ92" s="77"/>
      <c r="LA92" s="77"/>
      <c r="LB92" s="77"/>
      <c r="LC92" s="77"/>
      <c r="LD92" s="77"/>
      <c r="LE92" s="77"/>
      <c r="LF92" s="77"/>
      <c r="LG92" s="77"/>
      <c r="LH92" s="77"/>
      <c r="LI92" s="77"/>
      <c r="LJ92" s="77"/>
      <c r="LK92" s="77"/>
      <c r="LL92" s="77"/>
      <c r="LM92" s="77"/>
      <c r="LN92" s="77"/>
      <c r="LO92" s="77"/>
      <c r="LP92" s="77"/>
      <c r="LQ92" s="77"/>
      <c r="LR92" s="77"/>
      <c r="LS92" s="77"/>
      <c r="LT92" s="77"/>
      <c r="LU92" s="77"/>
      <c r="LV92" s="77"/>
      <c r="LW92" s="77"/>
      <c r="LX92" s="77"/>
      <c r="LY92" s="77"/>
      <c r="LZ92" s="77"/>
      <c r="MA92" s="77"/>
      <c r="MB92" s="77"/>
      <c r="MC92" s="77"/>
      <c r="MD92" s="77"/>
      <c r="ME92" s="77"/>
      <c r="MF92" s="77"/>
      <c r="MG92" s="77"/>
      <c r="MH92" s="77"/>
      <c r="MI92" s="77"/>
      <c r="MJ92" s="77"/>
      <c r="MK92" s="77"/>
      <c r="ML92" s="77"/>
      <c r="MM92" s="77"/>
      <c r="MN92" s="77"/>
      <c r="MO92" s="77"/>
      <c r="MP92" s="77"/>
      <c r="MQ92" s="77"/>
      <c r="MR92" s="77"/>
      <c r="MS92" s="77"/>
      <c r="MT92" s="77"/>
      <c r="MU92" s="77"/>
      <c r="MV92" s="77"/>
      <c r="MW92" s="77"/>
      <c r="MX92" s="77"/>
      <c r="MY92" s="77"/>
      <c r="MZ92" s="77"/>
      <c r="NA92" s="77"/>
      <c r="NB92" s="77"/>
      <c r="NC92" s="77"/>
      <c r="ND92" s="77"/>
      <c r="NE92" s="77"/>
      <c r="NF92" s="77"/>
      <c r="NG92" s="77"/>
      <c r="NH92" s="77"/>
      <c r="NI92" s="77"/>
      <c r="NJ92" s="77"/>
      <c r="NK92" s="77"/>
      <c r="NL92" s="77"/>
      <c r="NM92" s="77"/>
      <c r="NN92" s="77"/>
      <c r="NO92" s="77"/>
      <c r="NP92" s="77"/>
      <c r="NQ92" s="77"/>
      <c r="NR92" s="77"/>
      <c r="NS92" s="77"/>
      <c r="NT92" s="77"/>
      <c r="NU92" s="77"/>
      <c r="NV92" s="77"/>
      <c r="NW92" s="77"/>
      <c r="NX92" s="77"/>
      <c r="NY92" s="77"/>
      <c r="NZ92" s="77"/>
      <c r="OA92" s="77"/>
      <c r="OB92" s="77"/>
      <c r="OC92" s="77"/>
      <c r="OD92" s="77"/>
      <c r="OE92" s="77"/>
      <c r="OF92" s="77"/>
      <c r="OG92" s="77"/>
      <c r="OH92" s="77"/>
      <c r="OI92" s="77"/>
      <c r="OJ92" s="77"/>
      <c r="OK92" s="77"/>
      <c r="OL92" s="77"/>
      <c r="OM92" s="77"/>
      <c r="ON92" s="77"/>
      <c r="OO92" s="77"/>
      <c r="OP92" s="77"/>
      <c r="OQ92" s="77"/>
      <c r="OR92" s="77"/>
      <c r="OS92" s="77"/>
      <c r="OT92" s="77"/>
      <c r="OU92" s="77"/>
      <c r="OV92" s="77"/>
      <c r="OW92" s="77"/>
      <c r="OX92" s="77"/>
      <c r="OY92" s="77"/>
      <c r="OZ92" s="77"/>
      <c r="PA92" s="77"/>
      <c r="PB92" s="77"/>
      <c r="PC92" s="77"/>
      <c r="PD92" s="77"/>
      <c r="PE92" s="77"/>
      <c r="PF92" s="77"/>
      <c r="PG92" s="77"/>
      <c r="PH92" s="77"/>
      <c r="PI92" s="77"/>
      <c r="PJ92" s="77"/>
      <c r="PK92" s="77"/>
      <c r="PL92" s="77"/>
      <c r="PM92" s="77"/>
      <c r="PN92" s="77"/>
      <c r="PO92" s="77"/>
      <c r="PP92" s="77"/>
      <c r="PQ92" s="77"/>
      <c r="PR92" s="77"/>
      <c r="PS92" s="77"/>
      <c r="PT92" s="77"/>
      <c r="PU92" s="77"/>
      <c r="PV92" s="77"/>
      <c r="PW92" s="77"/>
      <c r="PX92" s="77"/>
      <c r="PY92" s="77"/>
      <c r="PZ92" s="77"/>
      <c r="QA92" s="77"/>
      <c r="QB92" s="77"/>
      <c r="QC92" s="77"/>
      <c r="QD92" s="77"/>
      <c r="QE92" s="77"/>
      <c r="QF92" s="77"/>
      <c r="QG92" s="77"/>
      <c r="QH92" s="77"/>
      <c r="QI92" s="77"/>
      <c r="QJ92" s="77"/>
      <c r="QK92" s="77"/>
      <c r="QL92" s="77"/>
      <c r="QM92" s="77"/>
      <c r="QN92" s="77"/>
      <c r="QO92" s="77"/>
      <c r="QP92" s="77"/>
      <c r="QQ92" s="77"/>
      <c r="QR92" s="77"/>
      <c r="QS92" s="77"/>
      <c r="QT92" s="77"/>
      <c r="QU92" s="77"/>
      <c r="QV92" s="77"/>
      <c r="QW92" s="77"/>
      <c r="QX92" s="77"/>
      <c r="QY92" s="77"/>
      <c r="QZ92" s="77"/>
      <c r="RA92" s="77"/>
      <c r="RB92" s="77"/>
      <c r="RC92" s="77"/>
      <c r="RD92" s="77"/>
      <c r="RE92" s="77"/>
      <c r="RF92" s="77"/>
      <c r="RG92" s="77"/>
      <c r="RH92" s="77"/>
      <c r="RI92" s="77"/>
      <c r="RJ92" s="77"/>
      <c r="RK92" s="77"/>
      <c r="RL92" s="77"/>
      <c r="RM92" s="77"/>
      <c r="RN92" s="77"/>
      <c r="RO92" s="77"/>
      <c r="RP92" s="77"/>
      <c r="RQ92" s="77"/>
      <c r="RR92" s="77"/>
      <c r="RS92" s="77"/>
      <c r="RT92" s="77"/>
      <c r="RU92" s="77"/>
      <c r="RV92" s="77"/>
      <c r="RW92" s="77"/>
      <c r="RX92" s="77"/>
      <c r="RY92" s="77"/>
      <c r="RZ92" s="77"/>
      <c r="SA92" s="77"/>
      <c r="SB92" s="77"/>
      <c r="SC92" s="77"/>
      <c r="SD92" s="77"/>
      <c r="SE92" s="77"/>
      <c r="SF92" s="77"/>
      <c r="SG92" s="77"/>
      <c r="SH92" s="77"/>
      <c r="SI92" s="77"/>
      <c r="SJ92" s="77"/>
      <c r="SK92" s="77"/>
      <c r="SL92" s="77"/>
      <c r="SM92" s="77"/>
      <c r="SN92" s="77"/>
      <c r="SO92" s="77"/>
      <c r="SP92" s="77"/>
      <c r="SQ92" s="77"/>
      <c r="SR92" s="77"/>
      <c r="SS92" s="77"/>
      <c r="ST92" s="77"/>
      <c r="SU92" s="77"/>
      <c r="SV92" s="77"/>
      <c r="SW92" s="77"/>
      <c r="SX92" s="77"/>
      <c r="SY92" s="77"/>
      <c r="SZ92" s="77"/>
      <c r="TA92" s="77"/>
      <c r="TB92" s="77"/>
      <c r="TC92" s="77"/>
      <c r="TD92" s="77"/>
      <c r="TE92" s="77"/>
      <c r="TF92" s="77"/>
      <c r="TG92" s="77"/>
      <c r="TH92" s="77"/>
      <c r="TI92" s="77"/>
      <c r="TJ92" s="77"/>
      <c r="TK92" s="77"/>
      <c r="TL92" s="77"/>
      <c r="TM92" s="77"/>
      <c r="TN92" s="77"/>
      <c r="TO92" s="77"/>
      <c r="TP92" s="77"/>
      <c r="TQ92" s="77"/>
      <c r="TR92" s="77"/>
      <c r="TS92" s="77"/>
      <c r="TT92" s="77"/>
      <c r="TU92" s="77"/>
      <c r="TV92" s="77"/>
      <c r="TW92" s="77"/>
      <c r="TX92" s="77"/>
      <c r="TY92" s="77"/>
      <c r="TZ92" s="77"/>
      <c r="UA92" s="77"/>
      <c r="UB92" s="77"/>
      <c r="UC92" s="77"/>
      <c r="UD92" s="77"/>
      <c r="UE92" s="77"/>
      <c r="UF92" s="77"/>
      <c r="UG92" s="77"/>
      <c r="UH92" s="77"/>
      <c r="UI92" s="77"/>
      <c r="UJ92" s="77"/>
      <c r="UK92" s="77"/>
      <c r="UL92" s="77"/>
      <c r="UM92" s="77"/>
      <c r="UN92" s="77"/>
      <c r="UO92" s="77"/>
      <c r="UP92" s="77"/>
      <c r="UQ92" s="77"/>
      <c r="UR92" s="77"/>
      <c r="US92" s="77"/>
      <c r="UT92" s="77"/>
      <c r="UU92" s="77"/>
      <c r="UV92" s="77"/>
      <c r="UW92" s="77"/>
      <c r="UX92" s="77"/>
      <c r="UY92" s="77"/>
      <c r="UZ92" s="77"/>
      <c r="VA92" s="77"/>
      <c r="VB92" s="77"/>
      <c r="VC92" s="77"/>
      <c r="VD92" s="77"/>
      <c r="VE92" s="77"/>
      <c r="VF92" s="77"/>
      <c r="VG92" s="77"/>
      <c r="VH92" s="77"/>
      <c r="VI92" s="77"/>
      <c r="VJ92" s="77"/>
      <c r="VK92" s="77"/>
      <c r="VL92" s="77"/>
      <c r="VM92" s="77"/>
      <c r="VN92" s="77"/>
      <c r="VO92" s="77"/>
      <c r="VP92" s="77"/>
      <c r="VQ92" s="77"/>
      <c r="VR92" s="77"/>
      <c r="VS92" s="77"/>
      <c r="VT92" s="77"/>
      <c r="VU92" s="77"/>
      <c r="VV92" s="77"/>
      <c r="VW92" s="77"/>
      <c r="VX92" s="77"/>
      <c r="VY92" s="77"/>
      <c r="VZ92" s="77"/>
      <c r="WA92" s="77"/>
      <c r="WB92" s="77"/>
      <c r="WC92" s="77"/>
      <c r="WD92" s="77"/>
      <c r="WE92" s="77"/>
      <c r="WF92" s="77"/>
      <c r="WG92" s="77"/>
      <c r="WH92" s="77"/>
      <c r="WI92" s="77"/>
      <c r="WJ92" s="77"/>
      <c r="WK92" s="77"/>
      <c r="WL92" s="77"/>
      <c r="WM92" s="77"/>
      <c r="WN92" s="77"/>
      <c r="WO92" s="77"/>
      <c r="WP92" s="77"/>
      <c r="WQ92" s="77"/>
      <c r="WR92" s="77"/>
      <c r="WS92" s="77"/>
      <c r="WT92" s="77"/>
      <c r="WU92" s="77"/>
      <c r="WV92" s="77"/>
      <c r="WW92" s="77"/>
      <c r="WX92" s="77"/>
      <c r="WY92" s="77"/>
      <c r="WZ92" s="77"/>
      <c r="XA92" s="77"/>
      <c r="XB92" s="77"/>
      <c r="XC92" s="77"/>
      <c r="XD92" s="77"/>
      <c r="XE92" s="77"/>
      <c r="XF92" s="77"/>
      <c r="XG92" s="77"/>
      <c r="XH92" s="77"/>
      <c r="XI92" s="77"/>
      <c r="XJ92" s="77"/>
      <c r="XK92" s="77"/>
      <c r="XL92" s="77"/>
      <c r="XM92" s="77"/>
      <c r="XN92" s="77"/>
      <c r="XO92" s="77"/>
      <c r="XP92" s="77"/>
      <c r="XQ92" s="77"/>
      <c r="XR92" s="77"/>
      <c r="XS92" s="77"/>
      <c r="XT92" s="77"/>
      <c r="XU92" s="77"/>
      <c r="XV92" s="77"/>
      <c r="XW92" s="77"/>
      <c r="XX92" s="77"/>
      <c r="XY92" s="77"/>
      <c r="XZ92" s="77"/>
      <c r="YA92" s="77"/>
      <c r="YB92" s="77"/>
      <c r="YC92" s="77"/>
      <c r="YD92" s="77"/>
      <c r="YE92" s="77"/>
      <c r="YF92" s="77"/>
      <c r="YG92" s="77"/>
      <c r="YH92" s="77"/>
      <c r="YI92" s="77"/>
      <c r="YJ92" s="77"/>
      <c r="YK92" s="77"/>
      <c r="YL92" s="77"/>
      <c r="YM92" s="77"/>
      <c r="YN92" s="77"/>
      <c r="YO92" s="77"/>
      <c r="YP92" s="77"/>
      <c r="YQ92" s="77"/>
      <c r="YR92" s="77"/>
      <c r="YS92" s="77"/>
      <c r="YT92" s="77"/>
      <c r="YU92" s="77"/>
      <c r="YV92" s="77"/>
      <c r="YW92" s="77"/>
      <c r="YX92" s="77"/>
      <c r="YY92" s="77"/>
      <c r="YZ92" s="77"/>
      <c r="ZA92" s="77"/>
      <c r="ZB92" s="77"/>
      <c r="ZC92" s="77"/>
      <c r="ZD92" s="77"/>
      <c r="ZE92" s="77"/>
      <c r="ZF92" s="77"/>
      <c r="ZG92" s="77"/>
      <c r="ZH92" s="77"/>
      <c r="ZI92" s="77"/>
      <c r="ZJ92" s="77"/>
      <c r="ZK92" s="77"/>
      <c r="ZL92" s="77"/>
      <c r="ZM92" s="77"/>
      <c r="ZN92" s="77"/>
      <c r="ZO92" s="77"/>
      <c r="ZP92" s="77"/>
      <c r="ZQ92" s="77"/>
      <c r="ZR92" s="77"/>
      <c r="ZS92" s="77"/>
      <c r="ZT92" s="77"/>
      <c r="ZU92" s="77"/>
      <c r="ZV92" s="77"/>
      <c r="ZW92" s="77"/>
      <c r="ZX92" s="77"/>
      <c r="ZY92" s="77"/>
      <c r="ZZ92" s="77"/>
      <c r="AAA92" s="77"/>
      <c r="AAB92" s="77"/>
      <c r="AAC92" s="77"/>
      <c r="AAD92" s="77"/>
      <c r="AAE92" s="77"/>
      <c r="AAF92" s="77"/>
      <c r="AAG92" s="77"/>
      <c r="AAH92" s="77"/>
      <c r="AAI92" s="77"/>
      <c r="AAJ92" s="77"/>
      <c r="AAK92" s="77"/>
      <c r="AAL92" s="77"/>
      <c r="AAM92" s="77"/>
      <c r="AAN92" s="77"/>
      <c r="AAO92" s="77"/>
      <c r="AAP92" s="77"/>
      <c r="AAQ92" s="77"/>
      <c r="AAR92" s="77"/>
      <c r="AAS92" s="77"/>
      <c r="AAT92" s="77"/>
      <c r="AAU92" s="77"/>
      <c r="AAV92" s="77"/>
      <c r="AAW92" s="77"/>
      <c r="AAX92" s="77"/>
      <c r="AAY92" s="77"/>
      <c r="AAZ92" s="77"/>
      <c r="ABA92" s="77"/>
      <c r="ABB92" s="77"/>
      <c r="ABC92" s="77"/>
      <c r="ABD92" s="77"/>
      <c r="ABE92" s="77"/>
      <c r="ABF92" s="77"/>
      <c r="ABG92" s="77"/>
      <c r="ABH92" s="77"/>
      <c r="ABI92" s="77"/>
      <c r="ABJ92" s="77"/>
      <c r="ABK92" s="77"/>
      <c r="ABL92" s="77"/>
      <c r="ABM92" s="77"/>
      <c r="ABN92" s="77"/>
      <c r="ABO92" s="77"/>
      <c r="ABP92" s="77"/>
      <c r="ABQ92" s="77"/>
      <c r="ABR92" s="77"/>
      <c r="ABS92" s="77"/>
      <c r="ABT92" s="77"/>
      <c r="ABU92" s="77"/>
      <c r="ABV92" s="77"/>
      <c r="ABW92" s="77"/>
      <c r="ABX92" s="77"/>
      <c r="ABY92" s="77"/>
      <c r="ABZ92" s="77"/>
      <c r="ACA92" s="77"/>
      <c r="ACB92" s="77"/>
      <c r="ACC92" s="77"/>
      <c r="ACD92" s="77"/>
      <c r="ACE92" s="77"/>
      <c r="ACF92" s="77"/>
      <c r="ACG92" s="77"/>
      <c r="ACH92" s="77"/>
      <c r="ACI92" s="77"/>
      <c r="ACJ92" s="77"/>
      <c r="ACK92" s="77"/>
      <c r="ACL92" s="77"/>
      <c r="ACM92" s="77"/>
      <c r="ACN92" s="77"/>
      <c r="ACO92" s="77"/>
      <c r="ACP92" s="77"/>
      <c r="ACQ92" s="77"/>
      <c r="ACR92" s="77"/>
      <c r="ACS92" s="77"/>
      <c r="ACT92" s="77"/>
      <c r="ACU92" s="77"/>
      <c r="ACV92" s="77"/>
      <c r="ACW92" s="77"/>
      <c r="ACX92" s="77"/>
      <c r="ACY92" s="77"/>
      <c r="ACZ92" s="77"/>
      <c r="ADA92" s="77"/>
      <c r="ADB92" s="77"/>
      <c r="ADC92" s="77"/>
      <c r="ADD92" s="77"/>
      <c r="ADE92" s="77"/>
      <c r="ADF92" s="77"/>
      <c r="ADG92" s="77"/>
      <c r="ADH92" s="77"/>
      <c r="ADI92" s="77"/>
      <c r="ADJ92" s="77"/>
      <c r="ADK92" s="77"/>
      <c r="ADL92" s="77"/>
      <c r="ADM92" s="77"/>
      <c r="ADN92" s="77"/>
      <c r="ADO92" s="77"/>
      <c r="ADP92" s="77"/>
      <c r="ADQ92" s="77"/>
      <c r="ADR92" s="77"/>
      <c r="ADS92" s="77"/>
      <c r="ADT92" s="77"/>
      <c r="ADU92" s="77"/>
      <c r="ADV92" s="77"/>
      <c r="ADW92" s="77"/>
      <c r="ADX92" s="77"/>
      <c r="ADY92" s="77"/>
      <c r="ADZ92" s="77"/>
      <c r="AEA92" s="77"/>
      <c r="AEB92" s="77"/>
      <c r="AEC92" s="77"/>
      <c r="AED92" s="77"/>
      <c r="AEE92" s="77"/>
      <c r="AEF92" s="77"/>
      <c r="AEG92" s="77"/>
      <c r="AEH92" s="77"/>
      <c r="AEI92" s="77"/>
      <c r="AEJ92" s="77"/>
      <c r="AEK92" s="77"/>
      <c r="AEL92" s="77"/>
      <c r="AEM92" s="77"/>
      <c r="AEN92" s="77"/>
      <c r="AEO92" s="77"/>
      <c r="AEP92" s="77"/>
      <c r="AEQ92" s="77"/>
      <c r="AER92" s="77"/>
      <c r="AES92" s="77"/>
      <c r="AET92" s="77"/>
      <c r="AEU92" s="77"/>
      <c r="AEV92" s="77"/>
      <c r="AEW92" s="77"/>
      <c r="AEX92" s="77"/>
      <c r="AEY92" s="77"/>
      <c r="AEZ92" s="77"/>
      <c r="AFA92" s="77"/>
      <c r="AFB92" s="77"/>
      <c r="AFC92" s="77"/>
      <c r="AFD92" s="77"/>
      <c r="AFE92" s="77"/>
      <c r="AFF92" s="77"/>
      <c r="AFG92" s="77"/>
      <c r="AFH92" s="77"/>
      <c r="AFI92" s="77"/>
      <c r="AFJ92" s="77"/>
      <c r="AFK92" s="77"/>
      <c r="AFL92" s="77"/>
      <c r="AFM92" s="77"/>
      <c r="AFN92" s="77"/>
      <c r="AFO92" s="77"/>
      <c r="AFP92" s="77"/>
      <c r="AFQ92" s="77"/>
      <c r="AFR92" s="77"/>
      <c r="AFS92" s="77"/>
      <c r="AFT92" s="77"/>
      <c r="AFU92" s="77"/>
      <c r="AFV92" s="77"/>
      <c r="AFW92" s="77"/>
      <c r="AFX92" s="77"/>
      <c r="AFY92" s="77"/>
      <c r="AFZ92" s="77"/>
      <c r="AGA92" s="77"/>
      <c r="AGB92" s="77"/>
      <c r="AGC92" s="77"/>
      <c r="AGD92" s="77"/>
      <c r="AGE92" s="77"/>
      <c r="AGF92" s="77"/>
      <c r="AGG92" s="77"/>
      <c r="AGH92" s="77"/>
      <c r="AGI92" s="77"/>
      <c r="AGJ92" s="77"/>
      <c r="AGK92" s="77"/>
      <c r="AGL92" s="77"/>
      <c r="AGM92" s="77"/>
      <c r="AGN92" s="77"/>
      <c r="AGO92" s="77"/>
      <c r="AGP92" s="77"/>
      <c r="AGQ92" s="77"/>
      <c r="AGR92" s="77"/>
      <c r="AGS92" s="77"/>
      <c r="AGT92" s="77"/>
      <c r="AGU92" s="77"/>
      <c r="AGV92" s="77"/>
      <c r="AGW92" s="77"/>
      <c r="AGX92" s="77"/>
      <c r="AGY92" s="77"/>
      <c r="AGZ92" s="77"/>
      <c r="AHA92" s="77"/>
      <c r="AHB92" s="77"/>
      <c r="AHC92" s="77"/>
      <c r="AHD92" s="77"/>
      <c r="AHE92" s="77"/>
      <c r="AHF92" s="77"/>
      <c r="AHG92" s="77"/>
      <c r="AHH92" s="77"/>
      <c r="AHI92" s="77"/>
      <c r="AHJ92" s="77"/>
      <c r="AHK92" s="77"/>
      <c r="AHL92" s="77"/>
      <c r="AHM92" s="77"/>
      <c r="AHN92" s="77"/>
      <c r="AHO92" s="77"/>
      <c r="AHP92" s="77"/>
      <c r="AHQ92" s="77"/>
      <c r="AHR92" s="77"/>
      <c r="AHS92" s="77"/>
      <c r="AHT92" s="77"/>
      <c r="AHU92" s="77"/>
      <c r="AHV92" s="77"/>
      <c r="AHW92" s="77"/>
      <c r="AHX92" s="77"/>
      <c r="AHY92" s="77"/>
      <c r="AHZ92" s="77"/>
      <c r="AIA92" s="77"/>
      <c r="AIB92" s="77"/>
      <c r="AIC92" s="77"/>
      <c r="AID92" s="77"/>
      <c r="AIE92" s="77"/>
      <c r="AIF92" s="77"/>
      <c r="AIG92" s="77"/>
      <c r="AIH92" s="77"/>
      <c r="AII92" s="77"/>
      <c r="AIJ92" s="77"/>
      <c r="AIK92" s="77"/>
      <c r="AIL92" s="77"/>
      <c r="AIM92" s="77"/>
      <c r="AIN92" s="77"/>
      <c r="AIO92" s="77"/>
      <c r="AIP92" s="77"/>
      <c r="AIQ92" s="77"/>
      <c r="AIR92" s="77"/>
      <c r="AIS92" s="77"/>
      <c r="AIT92" s="77"/>
      <c r="AIU92" s="77"/>
      <c r="AIV92" s="77"/>
      <c r="AIW92" s="77"/>
      <c r="AIX92" s="77"/>
      <c r="AIY92" s="77"/>
      <c r="AIZ92" s="77"/>
      <c r="AJA92" s="77"/>
      <c r="AJB92" s="77"/>
      <c r="AJC92" s="77"/>
      <c r="AJD92" s="77"/>
      <c r="AJE92" s="77"/>
      <c r="AJF92" s="77"/>
      <c r="AJG92" s="77"/>
      <c r="AJH92" s="77"/>
      <c r="AJI92" s="77"/>
      <c r="AJJ92" s="77"/>
      <c r="AJK92" s="77"/>
      <c r="AJL92" s="77"/>
      <c r="AJM92" s="77"/>
      <c r="AJN92" s="77"/>
      <c r="AJO92" s="77"/>
      <c r="AJP92" s="77"/>
      <c r="AJQ92" s="77"/>
      <c r="AJR92" s="77"/>
      <c r="AJS92" s="77"/>
      <c r="AJT92" s="77"/>
      <c r="AJU92" s="77"/>
      <c r="AJV92" s="77"/>
      <c r="AJW92" s="77"/>
      <c r="AJX92" s="77"/>
      <c r="AJY92" s="77"/>
      <c r="AJZ92" s="77"/>
      <c r="AKA92" s="77"/>
      <c r="AKB92" s="77"/>
      <c r="AKC92" s="77"/>
      <c r="AKD92" s="77"/>
      <c r="AKE92" s="77"/>
      <c r="AKF92" s="77"/>
      <c r="AKG92" s="77"/>
      <c r="AKH92" s="77"/>
      <c r="AKI92" s="77"/>
      <c r="AKJ92" s="77"/>
      <c r="AKK92" s="77"/>
      <c r="AKL92" s="77"/>
      <c r="AKM92" s="77"/>
      <c r="AKN92" s="77"/>
      <c r="AKO92" s="77"/>
      <c r="AKP92" s="77"/>
      <c r="AKQ92" s="77"/>
      <c r="AKR92" s="77"/>
      <c r="AKS92" s="77"/>
      <c r="AKT92" s="77"/>
      <c r="AKU92" s="77"/>
      <c r="AKV92" s="77"/>
      <c r="AKW92" s="77"/>
      <c r="AKX92" s="77"/>
      <c r="AKY92" s="77"/>
      <c r="AKZ92" s="77"/>
      <c r="ALA92" s="77"/>
      <c r="ALB92" s="77"/>
      <c r="ALC92" s="77"/>
      <c r="ALD92" s="77"/>
      <c r="ALE92" s="77"/>
      <c r="ALF92" s="77"/>
      <c r="ALG92" s="77"/>
      <c r="ALH92" s="77"/>
      <c r="ALI92" s="77"/>
      <c r="ALJ92" s="77"/>
      <c r="ALK92" s="77"/>
      <c r="ALL92" s="77"/>
      <c r="ALM92" s="77"/>
      <c r="ALN92" s="77"/>
      <c r="ALO92" s="77"/>
      <c r="ALP92" s="77"/>
      <c r="ALQ92" s="77"/>
      <c r="ALR92" s="77"/>
      <c r="ALS92" s="77"/>
      <c r="ALT92" s="77"/>
      <c r="ALU92" s="77"/>
      <c r="ALV92" s="77"/>
      <c r="ALW92" s="77"/>
      <c r="ALX92" s="77"/>
      <c r="ALY92" s="77"/>
      <c r="ALZ92" s="77"/>
      <c r="AMA92" s="77"/>
      <c r="AMB92" s="77"/>
      <c r="AMC92" s="77"/>
      <c r="AMD92" s="77"/>
      <c r="AME92" s="77"/>
      <c r="AMF92" s="77"/>
      <c r="AMG92" s="77"/>
      <c r="AMH92" s="77"/>
      <c r="AMI92" s="77"/>
      <c r="AMJ92" s="77"/>
    </row>
    <row r="93" customFormat="false" ht="12.85" hidden="false" customHeight="false" outlineLevel="0" collapsed="false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  <c r="AZ93" s="77"/>
      <c r="BA93" s="77"/>
      <c r="BB93" s="77"/>
      <c r="BC93" s="77"/>
      <c r="BD93" s="77"/>
      <c r="BE93" s="77"/>
      <c r="BF93" s="77"/>
      <c r="BG93" s="77"/>
      <c r="BH93" s="77"/>
      <c r="BI93" s="77"/>
      <c r="BJ93" s="77"/>
      <c r="BK93" s="77"/>
      <c r="BL93" s="77"/>
      <c r="BM93" s="77"/>
      <c r="BN93" s="77"/>
      <c r="BO93" s="77"/>
      <c r="BP93" s="77"/>
      <c r="BQ93" s="77"/>
      <c r="BR93" s="77"/>
      <c r="BS93" s="77"/>
      <c r="BT93" s="77"/>
      <c r="BU93" s="77"/>
      <c r="BV93" s="77"/>
      <c r="BW93" s="77"/>
      <c r="BX93" s="77"/>
      <c r="BY93" s="77"/>
      <c r="BZ93" s="77"/>
      <c r="CA93" s="77"/>
      <c r="CB93" s="77"/>
      <c r="CC93" s="77"/>
      <c r="CD93" s="77"/>
      <c r="CE93" s="77"/>
      <c r="CF93" s="77"/>
      <c r="CG93" s="77"/>
      <c r="CH93" s="77"/>
      <c r="CI93" s="77"/>
      <c r="CJ93" s="77"/>
      <c r="CK93" s="77"/>
      <c r="CL93" s="77"/>
      <c r="CM93" s="77"/>
      <c r="CN93" s="77"/>
      <c r="CO93" s="77"/>
      <c r="CP93" s="77"/>
      <c r="CQ93" s="77"/>
      <c r="CR93" s="77"/>
      <c r="CS93" s="77"/>
      <c r="CT93" s="77"/>
      <c r="CU93" s="77"/>
      <c r="CV93" s="77"/>
      <c r="CW93" s="77"/>
      <c r="CX93" s="77"/>
      <c r="CY93" s="77"/>
      <c r="CZ93" s="77"/>
      <c r="DA93" s="77"/>
      <c r="DB93" s="77"/>
      <c r="DC93" s="77"/>
      <c r="DD93" s="77"/>
      <c r="DE93" s="77"/>
      <c r="DF93" s="77"/>
      <c r="DG93" s="77"/>
      <c r="DH93" s="77"/>
      <c r="DI93" s="77"/>
      <c r="DJ93" s="77"/>
      <c r="DK93" s="77"/>
      <c r="DL93" s="77"/>
      <c r="DM93" s="77"/>
      <c r="DN93" s="77"/>
      <c r="DO93" s="77"/>
      <c r="DP93" s="77"/>
      <c r="DQ93" s="77"/>
      <c r="DR93" s="77"/>
      <c r="DS93" s="77"/>
      <c r="DT93" s="77"/>
      <c r="DU93" s="77"/>
      <c r="DV93" s="77"/>
      <c r="DW93" s="77"/>
      <c r="DX93" s="77"/>
      <c r="DY93" s="77"/>
      <c r="DZ93" s="77"/>
      <c r="EA93" s="77"/>
      <c r="EB93" s="77"/>
      <c r="EC93" s="77"/>
      <c r="ED93" s="77"/>
      <c r="EE93" s="77"/>
      <c r="EF93" s="77"/>
      <c r="EG93" s="77"/>
      <c r="EH93" s="77"/>
      <c r="EI93" s="77"/>
      <c r="EJ93" s="77"/>
      <c r="EK93" s="77"/>
      <c r="EL93" s="77"/>
      <c r="EM93" s="77"/>
      <c r="EN93" s="77"/>
      <c r="EO93" s="77"/>
      <c r="EP93" s="77"/>
      <c r="EQ93" s="77"/>
      <c r="ER93" s="77"/>
      <c r="ES93" s="77"/>
      <c r="ET93" s="77"/>
      <c r="EU93" s="77"/>
      <c r="EV93" s="77"/>
      <c r="EW93" s="77"/>
      <c r="EX93" s="77"/>
      <c r="EY93" s="77"/>
      <c r="EZ93" s="77"/>
      <c r="FA93" s="77"/>
      <c r="FB93" s="77"/>
      <c r="FC93" s="77"/>
      <c r="FD93" s="77"/>
      <c r="FE93" s="77"/>
      <c r="FF93" s="77"/>
      <c r="FG93" s="77"/>
      <c r="FH93" s="77"/>
      <c r="FI93" s="77"/>
      <c r="FJ93" s="77"/>
      <c r="FK93" s="77"/>
      <c r="FL93" s="77"/>
      <c r="FM93" s="77"/>
      <c r="FN93" s="77"/>
      <c r="FO93" s="77"/>
      <c r="FP93" s="77"/>
      <c r="FQ93" s="77"/>
      <c r="FR93" s="77"/>
      <c r="FS93" s="77"/>
      <c r="FT93" s="77"/>
      <c r="FU93" s="77"/>
      <c r="FV93" s="77"/>
      <c r="FW93" s="77"/>
      <c r="FX93" s="77"/>
      <c r="FY93" s="77"/>
      <c r="FZ93" s="77"/>
      <c r="GA93" s="77"/>
      <c r="GB93" s="77"/>
      <c r="GC93" s="77"/>
      <c r="GD93" s="77"/>
      <c r="GE93" s="77"/>
      <c r="GF93" s="77"/>
      <c r="GG93" s="77"/>
      <c r="GH93" s="77"/>
      <c r="GI93" s="77"/>
      <c r="GJ93" s="77"/>
      <c r="GK93" s="77"/>
      <c r="GL93" s="77"/>
      <c r="GM93" s="77"/>
      <c r="GN93" s="77"/>
      <c r="GO93" s="77"/>
      <c r="GP93" s="77"/>
      <c r="GQ93" s="77"/>
      <c r="GR93" s="77"/>
      <c r="GS93" s="77"/>
      <c r="GT93" s="77"/>
      <c r="GU93" s="77"/>
      <c r="GV93" s="77"/>
      <c r="GW93" s="77"/>
      <c r="GX93" s="77"/>
      <c r="GY93" s="77"/>
      <c r="GZ93" s="77"/>
      <c r="HA93" s="77"/>
      <c r="HB93" s="77"/>
      <c r="HC93" s="77"/>
      <c r="HD93" s="77"/>
      <c r="HE93" s="77"/>
      <c r="HF93" s="77"/>
      <c r="HG93" s="77"/>
      <c r="HH93" s="77"/>
      <c r="HI93" s="77"/>
      <c r="HJ93" s="77"/>
      <c r="HK93" s="77"/>
      <c r="HL93" s="77"/>
      <c r="HM93" s="77"/>
      <c r="HN93" s="77"/>
      <c r="HO93" s="77"/>
      <c r="HP93" s="77"/>
      <c r="HQ93" s="77"/>
      <c r="HR93" s="77"/>
      <c r="HS93" s="77"/>
      <c r="HT93" s="77"/>
      <c r="HU93" s="77"/>
      <c r="HV93" s="77"/>
      <c r="HW93" s="77"/>
      <c r="HX93" s="77"/>
      <c r="HY93" s="77"/>
      <c r="HZ93" s="77"/>
      <c r="IA93" s="77"/>
      <c r="IB93" s="77"/>
      <c r="IC93" s="77"/>
      <c r="ID93" s="77"/>
      <c r="IE93" s="77"/>
      <c r="IF93" s="77"/>
      <c r="IG93" s="77"/>
      <c r="IH93" s="77"/>
      <c r="II93" s="77"/>
      <c r="IJ93" s="77"/>
      <c r="IK93" s="77"/>
      <c r="IL93" s="77"/>
      <c r="IM93" s="77"/>
      <c r="IN93" s="77"/>
      <c r="IO93" s="77"/>
      <c r="IP93" s="77"/>
      <c r="IQ93" s="77"/>
      <c r="IR93" s="77"/>
      <c r="IS93" s="77"/>
      <c r="IT93" s="77"/>
      <c r="IU93" s="77"/>
      <c r="IV93" s="77"/>
      <c r="IW93" s="77"/>
      <c r="IX93" s="77"/>
      <c r="IY93" s="77"/>
      <c r="IZ93" s="77"/>
      <c r="JA93" s="77"/>
      <c r="JB93" s="77"/>
      <c r="JC93" s="77"/>
      <c r="JD93" s="77"/>
      <c r="JE93" s="77"/>
      <c r="JF93" s="77"/>
      <c r="JG93" s="77"/>
      <c r="JH93" s="77"/>
      <c r="JI93" s="77"/>
      <c r="JJ93" s="77"/>
      <c r="JK93" s="77"/>
      <c r="JL93" s="77"/>
      <c r="JM93" s="77"/>
      <c r="JN93" s="77"/>
      <c r="JO93" s="77"/>
      <c r="JP93" s="77"/>
      <c r="JQ93" s="77"/>
      <c r="JR93" s="77"/>
      <c r="JS93" s="77"/>
      <c r="JT93" s="77"/>
      <c r="JU93" s="77"/>
      <c r="JV93" s="77"/>
      <c r="JW93" s="77"/>
      <c r="JX93" s="77"/>
      <c r="JY93" s="77"/>
      <c r="JZ93" s="77"/>
      <c r="KA93" s="77"/>
      <c r="KB93" s="77"/>
      <c r="KC93" s="77"/>
      <c r="KD93" s="77"/>
      <c r="KE93" s="77"/>
      <c r="KF93" s="77"/>
      <c r="KG93" s="77"/>
      <c r="KH93" s="77"/>
      <c r="KI93" s="77"/>
      <c r="KJ93" s="77"/>
      <c r="KK93" s="77"/>
      <c r="KL93" s="77"/>
      <c r="KM93" s="77"/>
      <c r="KN93" s="77"/>
      <c r="KO93" s="77"/>
      <c r="KP93" s="77"/>
      <c r="KQ93" s="77"/>
      <c r="KR93" s="77"/>
      <c r="KS93" s="77"/>
      <c r="KT93" s="77"/>
      <c r="KU93" s="77"/>
      <c r="KV93" s="77"/>
      <c r="KW93" s="77"/>
      <c r="KX93" s="77"/>
      <c r="KY93" s="77"/>
      <c r="KZ93" s="77"/>
      <c r="LA93" s="77"/>
      <c r="LB93" s="77"/>
      <c r="LC93" s="77"/>
      <c r="LD93" s="77"/>
      <c r="LE93" s="77"/>
      <c r="LF93" s="77"/>
      <c r="LG93" s="77"/>
      <c r="LH93" s="77"/>
      <c r="LI93" s="77"/>
      <c r="LJ93" s="77"/>
      <c r="LK93" s="77"/>
      <c r="LL93" s="77"/>
      <c r="LM93" s="77"/>
      <c r="LN93" s="77"/>
      <c r="LO93" s="77"/>
      <c r="LP93" s="77"/>
      <c r="LQ93" s="77"/>
      <c r="LR93" s="77"/>
      <c r="LS93" s="77"/>
      <c r="LT93" s="77"/>
      <c r="LU93" s="77"/>
      <c r="LV93" s="77"/>
      <c r="LW93" s="77"/>
      <c r="LX93" s="77"/>
      <c r="LY93" s="77"/>
      <c r="LZ93" s="77"/>
      <c r="MA93" s="77"/>
      <c r="MB93" s="77"/>
      <c r="MC93" s="77"/>
      <c r="MD93" s="77"/>
      <c r="ME93" s="77"/>
      <c r="MF93" s="77"/>
      <c r="MG93" s="77"/>
      <c r="MH93" s="77"/>
      <c r="MI93" s="77"/>
      <c r="MJ93" s="77"/>
      <c r="MK93" s="77"/>
      <c r="ML93" s="77"/>
      <c r="MM93" s="77"/>
      <c r="MN93" s="77"/>
      <c r="MO93" s="77"/>
      <c r="MP93" s="77"/>
      <c r="MQ93" s="77"/>
      <c r="MR93" s="77"/>
      <c r="MS93" s="77"/>
      <c r="MT93" s="77"/>
      <c r="MU93" s="77"/>
      <c r="MV93" s="77"/>
      <c r="MW93" s="77"/>
      <c r="MX93" s="77"/>
      <c r="MY93" s="77"/>
      <c r="MZ93" s="77"/>
      <c r="NA93" s="77"/>
      <c r="NB93" s="77"/>
      <c r="NC93" s="77"/>
      <c r="ND93" s="77"/>
      <c r="NE93" s="77"/>
      <c r="NF93" s="77"/>
      <c r="NG93" s="77"/>
      <c r="NH93" s="77"/>
      <c r="NI93" s="77"/>
      <c r="NJ93" s="77"/>
      <c r="NK93" s="77"/>
      <c r="NL93" s="77"/>
      <c r="NM93" s="77"/>
      <c r="NN93" s="77"/>
      <c r="NO93" s="77"/>
      <c r="NP93" s="77"/>
      <c r="NQ93" s="77"/>
      <c r="NR93" s="77"/>
      <c r="NS93" s="77"/>
      <c r="NT93" s="77"/>
      <c r="NU93" s="77"/>
      <c r="NV93" s="77"/>
      <c r="NW93" s="77"/>
      <c r="NX93" s="77"/>
      <c r="NY93" s="77"/>
      <c r="NZ93" s="77"/>
      <c r="OA93" s="77"/>
      <c r="OB93" s="77"/>
      <c r="OC93" s="77"/>
      <c r="OD93" s="77"/>
      <c r="OE93" s="77"/>
      <c r="OF93" s="77"/>
      <c r="OG93" s="77"/>
      <c r="OH93" s="77"/>
      <c r="OI93" s="77"/>
      <c r="OJ93" s="77"/>
      <c r="OK93" s="77"/>
      <c r="OL93" s="77"/>
      <c r="OM93" s="77"/>
      <c r="ON93" s="77"/>
      <c r="OO93" s="77"/>
      <c r="OP93" s="77"/>
      <c r="OQ93" s="77"/>
      <c r="OR93" s="77"/>
      <c r="OS93" s="77"/>
      <c r="OT93" s="77"/>
      <c r="OU93" s="77"/>
      <c r="OV93" s="77"/>
      <c r="OW93" s="77"/>
      <c r="OX93" s="77"/>
      <c r="OY93" s="77"/>
      <c r="OZ93" s="77"/>
      <c r="PA93" s="77"/>
      <c r="PB93" s="77"/>
      <c r="PC93" s="77"/>
      <c r="PD93" s="77"/>
      <c r="PE93" s="77"/>
      <c r="PF93" s="77"/>
      <c r="PG93" s="77"/>
      <c r="PH93" s="77"/>
      <c r="PI93" s="77"/>
      <c r="PJ93" s="77"/>
      <c r="PK93" s="77"/>
      <c r="PL93" s="77"/>
      <c r="PM93" s="77"/>
      <c r="PN93" s="77"/>
      <c r="PO93" s="77"/>
      <c r="PP93" s="77"/>
      <c r="PQ93" s="77"/>
      <c r="PR93" s="77"/>
      <c r="PS93" s="77"/>
      <c r="PT93" s="77"/>
      <c r="PU93" s="77"/>
      <c r="PV93" s="77"/>
      <c r="PW93" s="77"/>
      <c r="PX93" s="77"/>
      <c r="PY93" s="77"/>
      <c r="PZ93" s="77"/>
      <c r="QA93" s="77"/>
      <c r="QB93" s="77"/>
      <c r="QC93" s="77"/>
      <c r="QD93" s="77"/>
      <c r="QE93" s="77"/>
      <c r="QF93" s="77"/>
      <c r="QG93" s="77"/>
      <c r="QH93" s="77"/>
      <c r="QI93" s="77"/>
      <c r="QJ93" s="77"/>
      <c r="QK93" s="77"/>
      <c r="QL93" s="77"/>
      <c r="QM93" s="77"/>
      <c r="QN93" s="77"/>
      <c r="QO93" s="77"/>
      <c r="QP93" s="77"/>
      <c r="QQ93" s="77"/>
      <c r="QR93" s="77"/>
      <c r="QS93" s="77"/>
      <c r="QT93" s="77"/>
      <c r="QU93" s="77"/>
      <c r="QV93" s="77"/>
      <c r="QW93" s="77"/>
      <c r="QX93" s="77"/>
      <c r="QY93" s="77"/>
      <c r="QZ93" s="77"/>
      <c r="RA93" s="77"/>
      <c r="RB93" s="77"/>
      <c r="RC93" s="77"/>
      <c r="RD93" s="77"/>
      <c r="RE93" s="77"/>
      <c r="RF93" s="77"/>
      <c r="RG93" s="77"/>
      <c r="RH93" s="77"/>
      <c r="RI93" s="77"/>
      <c r="RJ93" s="77"/>
      <c r="RK93" s="77"/>
      <c r="RL93" s="77"/>
      <c r="RM93" s="77"/>
      <c r="RN93" s="77"/>
      <c r="RO93" s="77"/>
      <c r="RP93" s="77"/>
      <c r="RQ93" s="77"/>
      <c r="RR93" s="77"/>
      <c r="RS93" s="77"/>
      <c r="RT93" s="77"/>
      <c r="RU93" s="77"/>
      <c r="RV93" s="77"/>
      <c r="RW93" s="77"/>
      <c r="RX93" s="77"/>
      <c r="RY93" s="77"/>
      <c r="RZ93" s="77"/>
      <c r="SA93" s="77"/>
      <c r="SB93" s="77"/>
      <c r="SC93" s="77"/>
      <c r="SD93" s="77"/>
      <c r="SE93" s="77"/>
      <c r="SF93" s="77"/>
      <c r="SG93" s="77"/>
      <c r="SH93" s="77"/>
      <c r="SI93" s="77"/>
      <c r="SJ93" s="77"/>
      <c r="SK93" s="77"/>
      <c r="SL93" s="77"/>
      <c r="SM93" s="77"/>
      <c r="SN93" s="77"/>
      <c r="SO93" s="77"/>
      <c r="SP93" s="77"/>
      <c r="SQ93" s="77"/>
      <c r="SR93" s="77"/>
      <c r="SS93" s="77"/>
      <c r="ST93" s="77"/>
      <c r="SU93" s="77"/>
      <c r="SV93" s="77"/>
      <c r="SW93" s="77"/>
      <c r="SX93" s="77"/>
      <c r="SY93" s="77"/>
      <c r="SZ93" s="77"/>
      <c r="TA93" s="77"/>
      <c r="TB93" s="77"/>
      <c r="TC93" s="77"/>
      <c r="TD93" s="77"/>
      <c r="TE93" s="77"/>
      <c r="TF93" s="77"/>
      <c r="TG93" s="77"/>
      <c r="TH93" s="77"/>
      <c r="TI93" s="77"/>
      <c r="TJ93" s="77"/>
      <c r="TK93" s="77"/>
      <c r="TL93" s="77"/>
      <c r="TM93" s="77"/>
      <c r="TN93" s="77"/>
      <c r="TO93" s="77"/>
      <c r="TP93" s="77"/>
      <c r="TQ93" s="77"/>
      <c r="TR93" s="77"/>
      <c r="TS93" s="77"/>
      <c r="TT93" s="77"/>
      <c r="TU93" s="77"/>
      <c r="TV93" s="77"/>
      <c r="TW93" s="77"/>
      <c r="TX93" s="77"/>
      <c r="TY93" s="77"/>
      <c r="TZ93" s="77"/>
      <c r="UA93" s="77"/>
      <c r="UB93" s="77"/>
      <c r="UC93" s="77"/>
      <c r="UD93" s="77"/>
      <c r="UE93" s="77"/>
      <c r="UF93" s="77"/>
      <c r="UG93" s="77"/>
      <c r="UH93" s="77"/>
      <c r="UI93" s="77"/>
      <c r="UJ93" s="77"/>
      <c r="UK93" s="77"/>
      <c r="UL93" s="77"/>
      <c r="UM93" s="77"/>
      <c r="UN93" s="77"/>
      <c r="UO93" s="77"/>
      <c r="UP93" s="77"/>
      <c r="UQ93" s="77"/>
      <c r="UR93" s="77"/>
      <c r="US93" s="77"/>
      <c r="UT93" s="77"/>
      <c r="UU93" s="77"/>
      <c r="UV93" s="77"/>
      <c r="UW93" s="77"/>
      <c r="UX93" s="77"/>
      <c r="UY93" s="77"/>
      <c r="UZ93" s="77"/>
      <c r="VA93" s="77"/>
      <c r="VB93" s="77"/>
      <c r="VC93" s="77"/>
      <c r="VD93" s="77"/>
      <c r="VE93" s="77"/>
      <c r="VF93" s="77"/>
      <c r="VG93" s="77"/>
      <c r="VH93" s="77"/>
      <c r="VI93" s="77"/>
      <c r="VJ93" s="77"/>
      <c r="VK93" s="77"/>
      <c r="VL93" s="77"/>
      <c r="VM93" s="77"/>
      <c r="VN93" s="77"/>
      <c r="VO93" s="77"/>
      <c r="VP93" s="77"/>
      <c r="VQ93" s="77"/>
      <c r="VR93" s="77"/>
      <c r="VS93" s="77"/>
      <c r="VT93" s="77"/>
      <c r="VU93" s="77"/>
      <c r="VV93" s="77"/>
      <c r="VW93" s="77"/>
      <c r="VX93" s="77"/>
      <c r="VY93" s="77"/>
      <c r="VZ93" s="77"/>
      <c r="WA93" s="77"/>
      <c r="WB93" s="77"/>
      <c r="WC93" s="77"/>
      <c r="WD93" s="77"/>
      <c r="WE93" s="77"/>
      <c r="WF93" s="77"/>
      <c r="WG93" s="77"/>
      <c r="WH93" s="77"/>
      <c r="WI93" s="77"/>
      <c r="WJ93" s="77"/>
      <c r="WK93" s="77"/>
      <c r="WL93" s="77"/>
      <c r="WM93" s="77"/>
      <c r="WN93" s="77"/>
      <c r="WO93" s="77"/>
      <c r="WP93" s="77"/>
      <c r="WQ93" s="77"/>
      <c r="WR93" s="77"/>
      <c r="WS93" s="77"/>
      <c r="WT93" s="77"/>
      <c r="WU93" s="77"/>
      <c r="WV93" s="77"/>
      <c r="WW93" s="77"/>
      <c r="WX93" s="77"/>
      <c r="WY93" s="77"/>
      <c r="WZ93" s="77"/>
      <c r="XA93" s="77"/>
      <c r="XB93" s="77"/>
      <c r="XC93" s="77"/>
      <c r="XD93" s="77"/>
      <c r="XE93" s="77"/>
      <c r="XF93" s="77"/>
      <c r="XG93" s="77"/>
      <c r="XH93" s="77"/>
      <c r="XI93" s="77"/>
      <c r="XJ93" s="77"/>
      <c r="XK93" s="77"/>
      <c r="XL93" s="77"/>
      <c r="XM93" s="77"/>
      <c r="XN93" s="77"/>
      <c r="XO93" s="77"/>
      <c r="XP93" s="77"/>
      <c r="XQ93" s="77"/>
      <c r="XR93" s="77"/>
      <c r="XS93" s="77"/>
      <c r="XT93" s="77"/>
      <c r="XU93" s="77"/>
      <c r="XV93" s="77"/>
      <c r="XW93" s="77"/>
      <c r="XX93" s="77"/>
      <c r="XY93" s="77"/>
      <c r="XZ93" s="77"/>
      <c r="YA93" s="77"/>
      <c r="YB93" s="77"/>
      <c r="YC93" s="77"/>
      <c r="YD93" s="77"/>
      <c r="YE93" s="77"/>
      <c r="YF93" s="77"/>
      <c r="YG93" s="77"/>
      <c r="YH93" s="77"/>
      <c r="YI93" s="77"/>
      <c r="YJ93" s="77"/>
      <c r="YK93" s="77"/>
      <c r="YL93" s="77"/>
      <c r="YM93" s="77"/>
      <c r="YN93" s="77"/>
      <c r="YO93" s="77"/>
      <c r="YP93" s="77"/>
      <c r="YQ93" s="77"/>
      <c r="YR93" s="77"/>
      <c r="YS93" s="77"/>
      <c r="YT93" s="77"/>
      <c r="YU93" s="77"/>
      <c r="YV93" s="77"/>
      <c r="YW93" s="77"/>
      <c r="YX93" s="77"/>
      <c r="YY93" s="77"/>
      <c r="YZ93" s="77"/>
      <c r="ZA93" s="77"/>
      <c r="ZB93" s="77"/>
      <c r="ZC93" s="77"/>
      <c r="ZD93" s="77"/>
      <c r="ZE93" s="77"/>
      <c r="ZF93" s="77"/>
      <c r="ZG93" s="77"/>
      <c r="ZH93" s="77"/>
      <c r="ZI93" s="77"/>
      <c r="ZJ93" s="77"/>
      <c r="ZK93" s="77"/>
      <c r="ZL93" s="77"/>
      <c r="ZM93" s="77"/>
      <c r="ZN93" s="77"/>
      <c r="ZO93" s="77"/>
      <c r="ZP93" s="77"/>
      <c r="ZQ93" s="77"/>
      <c r="ZR93" s="77"/>
      <c r="ZS93" s="77"/>
      <c r="ZT93" s="77"/>
      <c r="ZU93" s="77"/>
      <c r="ZV93" s="77"/>
      <c r="ZW93" s="77"/>
      <c r="ZX93" s="77"/>
      <c r="ZY93" s="77"/>
      <c r="ZZ93" s="77"/>
      <c r="AAA93" s="77"/>
      <c r="AAB93" s="77"/>
      <c r="AAC93" s="77"/>
      <c r="AAD93" s="77"/>
      <c r="AAE93" s="77"/>
      <c r="AAF93" s="77"/>
      <c r="AAG93" s="77"/>
      <c r="AAH93" s="77"/>
      <c r="AAI93" s="77"/>
      <c r="AAJ93" s="77"/>
      <c r="AAK93" s="77"/>
      <c r="AAL93" s="77"/>
      <c r="AAM93" s="77"/>
      <c r="AAN93" s="77"/>
      <c r="AAO93" s="77"/>
      <c r="AAP93" s="77"/>
      <c r="AAQ93" s="77"/>
      <c r="AAR93" s="77"/>
      <c r="AAS93" s="77"/>
      <c r="AAT93" s="77"/>
      <c r="AAU93" s="77"/>
      <c r="AAV93" s="77"/>
      <c r="AAW93" s="77"/>
      <c r="AAX93" s="77"/>
      <c r="AAY93" s="77"/>
      <c r="AAZ93" s="77"/>
      <c r="ABA93" s="77"/>
      <c r="ABB93" s="77"/>
      <c r="ABC93" s="77"/>
      <c r="ABD93" s="77"/>
      <c r="ABE93" s="77"/>
      <c r="ABF93" s="77"/>
      <c r="ABG93" s="77"/>
      <c r="ABH93" s="77"/>
      <c r="ABI93" s="77"/>
      <c r="ABJ93" s="77"/>
      <c r="ABK93" s="77"/>
      <c r="ABL93" s="77"/>
      <c r="ABM93" s="77"/>
      <c r="ABN93" s="77"/>
      <c r="ABO93" s="77"/>
      <c r="ABP93" s="77"/>
      <c r="ABQ93" s="77"/>
      <c r="ABR93" s="77"/>
      <c r="ABS93" s="77"/>
      <c r="ABT93" s="77"/>
      <c r="ABU93" s="77"/>
      <c r="ABV93" s="77"/>
      <c r="ABW93" s="77"/>
      <c r="ABX93" s="77"/>
      <c r="ABY93" s="77"/>
      <c r="ABZ93" s="77"/>
      <c r="ACA93" s="77"/>
      <c r="ACB93" s="77"/>
      <c r="ACC93" s="77"/>
      <c r="ACD93" s="77"/>
      <c r="ACE93" s="77"/>
      <c r="ACF93" s="77"/>
      <c r="ACG93" s="77"/>
      <c r="ACH93" s="77"/>
      <c r="ACI93" s="77"/>
      <c r="ACJ93" s="77"/>
      <c r="ACK93" s="77"/>
      <c r="ACL93" s="77"/>
      <c r="ACM93" s="77"/>
      <c r="ACN93" s="77"/>
      <c r="ACO93" s="77"/>
      <c r="ACP93" s="77"/>
      <c r="ACQ93" s="77"/>
      <c r="ACR93" s="77"/>
      <c r="ACS93" s="77"/>
      <c r="ACT93" s="77"/>
      <c r="ACU93" s="77"/>
      <c r="ACV93" s="77"/>
      <c r="ACW93" s="77"/>
      <c r="ACX93" s="77"/>
      <c r="ACY93" s="77"/>
      <c r="ACZ93" s="77"/>
      <c r="ADA93" s="77"/>
      <c r="ADB93" s="77"/>
      <c r="ADC93" s="77"/>
      <c r="ADD93" s="77"/>
      <c r="ADE93" s="77"/>
      <c r="ADF93" s="77"/>
      <c r="ADG93" s="77"/>
      <c r="ADH93" s="77"/>
      <c r="ADI93" s="77"/>
      <c r="ADJ93" s="77"/>
      <c r="ADK93" s="77"/>
      <c r="ADL93" s="77"/>
      <c r="ADM93" s="77"/>
      <c r="ADN93" s="77"/>
      <c r="ADO93" s="77"/>
      <c r="ADP93" s="77"/>
      <c r="ADQ93" s="77"/>
      <c r="ADR93" s="77"/>
      <c r="ADS93" s="77"/>
      <c r="ADT93" s="77"/>
      <c r="ADU93" s="77"/>
      <c r="ADV93" s="77"/>
      <c r="ADW93" s="77"/>
      <c r="ADX93" s="77"/>
      <c r="ADY93" s="77"/>
      <c r="ADZ93" s="77"/>
      <c r="AEA93" s="77"/>
      <c r="AEB93" s="77"/>
      <c r="AEC93" s="77"/>
      <c r="AED93" s="77"/>
      <c r="AEE93" s="77"/>
      <c r="AEF93" s="77"/>
      <c r="AEG93" s="77"/>
      <c r="AEH93" s="77"/>
      <c r="AEI93" s="77"/>
      <c r="AEJ93" s="77"/>
      <c r="AEK93" s="77"/>
      <c r="AEL93" s="77"/>
      <c r="AEM93" s="77"/>
      <c r="AEN93" s="77"/>
      <c r="AEO93" s="77"/>
      <c r="AEP93" s="77"/>
      <c r="AEQ93" s="77"/>
      <c r="AER93" s="77"/>
      <c r="AES93" s="77"/>
      <c r="AET93" s="77"/>
      <c r="AEU93" s="77"/>
      <c r="AEV93" s="77"/>
      <c r="AEW93" s="77"/>
      <c r="AEX93" s="77"/>
      <c r="AEY93" s="77"/>
      <c r="AEZ93" s="77"/>
      <c r="AFA93" s="77"/>
      <c r="AFB93" s="77"/>
      <c r="AFC93" s="77"/>
      <c r="AFD93" s="77"/>
      <c r="AFE93" s="77"/>
      <c r="AFF93" s="77"/>
      <c r="AFG93" s="77"/>
      <c r="AFH93" s="77"/>
      <c r="AFI93" s="77"/>
      <c r="AFJ93" s="77"/>
      <c r="AFK93" s="77"/>
      <c r="AFL93" s="77"/>
      <c r="AFM93" s="77"/>
      <c r="AFN93" s="77"/>
      <c r="AFO93" s="77"/>
      <c r="AFP93" s="77"/>
      <c r="AFQ93" s="77"/>
      <c r="AFR93" s="77"/>
      <c r="AFS93" s="77"/>
      <c r="AFT93" s="77"/>
      <c r="AFU93" s="77"/>
      <c r="AFV93" s="77"/>
      <c r="AFW93" s="77"/>
      <c r="AFX93" s="77"/>
      <c r="AFY93" s="77"/>
      <c r="AFZ93" s="77"/>
      <c r="AGA93" s="77"/>
      <c r="AGB93" s="77"/>
      <c r="AGC93" s="77"/>
      <c r="AGD93" s="77"/>
      <c r="AGE93" s="77"/>
      <c r="AGF93" s="77"/>
      <c r="AGG93" s="77"/>
      <c r="AGH93" s="77"/>
      <c r="AGI93" s="77"/>
      <c r="AGJ93" s="77"/>
      <c r="AGK93" s="77"/>
      <c r="AGL93" s="77"/>
      <c r="AGM93" s="77"/>
      <c r="AGN93" s="77"/>
      <c r="AGO93" s="77"/>
      <c r="AGP93" s="77"/>
      <c r="AGQ93" s="77"/>
      <c r="AGR93" s="77"/>
      <c r="AGS93" s="77"/>
      <c r="AGT93" s="77"/>
      <c r="AGU93" s="77"/>
      <c r="AGV93" s="77"/>
      <c r="AGW93" s="77"/>
      <c r="AGX93" s="77"/>
      <c r="AGY93" s="77"/>
      <c r="AGZ93" s="77"/>
      <c r="AHA93" s="77"/>
      <c r="AHB93" s="77"/>
      <c r="AHC93" s="77"/>
      <c r="AHD93" s="77"/>
      <c r="AHE93" s="77"/>
      <c r="AHF93" s="77"/>
      <c r="AHG93" s="77"/>
      <c r="AHH93" s="77"/>
      <c r="AHI93" s="77"/>
      <c r="AHJ93" s="77"/>
      <c r="AHK93" s="77"/>
      <c r="AHL93" s="77"/>
      <c r="AHM93" s="77"/>
      <c r="AHN93" s="77"/>
      <c r="AHO93" s="77"/>
      <c r="AHP93" s="77"/>
      <c r="AHQ93" s="77"/>
      <c r="AHR93" s="77"/>
      <c r="AHS93" s="77"/>
      <c r="AHT93" s="77"/>
      <c r="AHU93" s="77"/>
      <c r="AHV93" s="77"/>
      <c r="AHW93" s="77"/>
      <c r="AHX93" s="77"/>
      <c r="AHY93" s="77"/>
      <c r="AHZ93" s="77"/>
      <c r="AIA93" s="77"/>
      <c r="AIB93" s="77"/>
      <c r="AIC93" s="77"/>
      <c r="AID93" s="77"/>
      <c r="AIE93" s="77"/>
      <c r="AIF93" s="77"/>
      <c r="AIG93" s="77"/>
      <c r="AIH93" s="77"/>
      <c r="AII93" s="77"/>
      <c r="AIJ93" s="77"/>
      <c r="AIK93" s="77"/>
      <c r="AIL93" s="77"/>
      <c r="AIM93" s="77"/>
      <c r="AIN93" s="77"/>
      <c r="AIO93" s="77"/>
      <c r="AIP93" s="77"/>
      <c r="AIQ93" s="77"/>
      <c r="AIR93" s="77"/>
      <c r="AIS93" s="77"/>
      <c r="AIT93" s="77"/>
      <c r="AIU93" s="77"/>
      <c r="AIV93" s="77"/>
      <c r="AIW93" s="77"/>
      <c r="AIX93" s="77"/>
      <c r="AIY93" s="77"/>
      <c r="AIZ93" s="77"/>
      <c r="AJA93" s="77"/>
      <c r="AJB93" s="77"/>
      <c r="AJC93" s="77"/>
      <c r="AJD93" s="77"/>
      <c r="AJE93" s="77"/>
      <c r="AJF93" s="77"/>
      <c r="AJG93" s="77"/>
      <c r="AJH93" s="77"/>
      <c r="AJI93" s="77"/>
      <c r="AJJ93" s="77"/>
      <c r="AJK93" s="77"/>
      <c r="AJL93" s="77"/>
      <c r="AJM93" s="77"/>
      <c r="AJN93" s="77"/>
      <c r="AJO93" s="77"/>
      <c r="AJP93" s="77"/>
      <c r="AJQ93" s="77"/>
      <c r="AJR93" s="77"/>
      <c r="AJS93" s="77"/>
      <c r="AJT93" s="77"/>
      <c r="AJU93" s="77"/>
      <c r="AJV93" s="77"/>
      <c r="AJW93" s="77"/>
      <c r="AJX93" s="77"/>
      <c r="AJY93" s="77"/>
      <c r="AJZ93" s="77"/>
      <c r="AKA93" s="77"/>
      <c r="AKB93" s="77"/>
      <c r="AKC93" s="77"/>
      <c r="AKD93" s="77"/>
      <c r="AKE93" s="77"/>
      <c r="AKF93" s="77"/>
      <c r="AKG93" s="77"/>
      <c r="AKH93" s="77"/>
      <c r="AKI93" s="77"/>
      <c r="AKJ93" s="77"/>
      <c r="AKK93" s="77"/>
      <c r="AKL93" s="77"/>
      <c r="AKM93" s="77"/>
      <c r="AKN93" s="77"/>
      <c r="AKO93" s="77"/>
      <c r="AKP93" s="77"/>
      <c r="AKQ93" s="77"/>
      <c r="AKR93" s="77"/>
      <c r="AKS93" s="77"/>
      <c r="AKT93" s="77"/>
      <c r="AKU93" s="77"/>
      <c r="AKV93" s="77"/>
      <c r="AKW93" s="77"/>
      <c r="AKX93" s="77"/>
      <c r="AKY93" s="77"/>
      <c r="AKZ93" s="77"/>
      <c r="ALA93" s="77"/>
      <c r="ALB93" s="77"/>
      <c r="ALC93" s="77"/>
      <c r="ALD93" s="77"/>
      <c r="ALE93" s="77"/>
      <c r="ALF93" s="77"/>
      <c r="ALG93" s="77"/>
      <c r="ALH93" s="77"/>
      <c r="ALI93" s="77"/>
      <c r="ALJ93" s="77"/>
      <c r="ALK93" s="77"/>
      <c r="ALL93" s="77"/>
      <c r="ALM93" s="77"/>
      <c r="ALN93" s="77"/>
      <c r="ALO93" s="77"/>
      <c r="ALP93" s="77"/>
      <c r="ALQ93" s="77"/>
      <c r="ALR93" s="77"/>
      <c r="ALS93" s="77"/>
      <c r="ALT93" s="77"/>
      <c r="ALU93" s="77"/>
      <c r="ALV93" s="77"/>
      <c r="ALW93" s="77"/>
      <c r="ALX93" s="77"/>
      <c r="ALY93" s="77"/>
      <c r="ALZ93" s="77"/>
      <c r="AMA93" s="77"/>
      <c r="AMB93" s="77"/>
      <c r="AMC93" s="77"/>
      <c r="AMD93" s="77"/>
      <c r="AME93" s="77"/>
      <c r="AMF93" s="77"/>
      <c r="AMG93" s="77"/>
      <c r="AMH93" s="77"/>
      <c r="AMI93" s="77"/>
      <c r="AMJ93" s="77"/>
    </row>
    <row r="94" customFormat="false" ht="12.85" hidden="false" customHeight="false" outlineLevel="0" collapsed="false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77"/>
      <c r="BE94" s="77"/>
      <c r="BF94" s="77"/>
      <c r="BG94" s="77"/>
      <c r="BH94" s="77"/>
      <c r="BI94" s="77"/>
      <c r="BJ94" s="77"/>
      <c r="BK94" s="77"/>
      <c r="BL94" s="77"/>
      <c r="BM94" s="77"/>
      <c r="BN94" s="77"/>
      <c r="BO94" s="77"/>
      <c r="BP94" s="77"/>
      <c r="BQ94" s="77"/>
      <c r="BR94" s="77"/>
      <c r="BS94" s="77"/>
      <c r="BT94" s="77"/>
      <c r="BU94" s="77"/>
      <c r="BV94" s="77"/>
      <c r="BW94" s="77"/>
      <c r="BX94" s="77"/>
      <c r="BY94" s="77"/>
      <c r="BZ94" s="77"/>
      <c r="CA94" s="77"/>
      <c r="CB94" s="77"/>
      <c r="CC94" s="77"/>
      <c r="CD94" s="77"/>
      <c r="CE94" s="77"/>
      <c r="CF94" s="77"/>
      <c r="CG94" s="77"/>
      <c r="CH94" s="77"/>
      <c r="CI94" s="77"/>
      <c r="CJ94" s="77"/>
      <c r="CK94" s="77"/>
      <c r="CL94" s="77"/>
      <c r="CM94" s="77"/>
      <c r="CN94" s="77"/>
      <c r="CO94" s="77"/>
      <c r="CP94" s="77"/>
      <c r="CQ94" s="77"/>
      <c r="CR94" s="77"/>
      <c r="CS94" s="77"/>
      <c r="CT94" s="77"/>
      <c r="CU94" s="77"/>
      <c r="CV94" s="77"/>
      <c r="CW94" s="77"/>
      <c r="CX94" s="77"/>
      <c r="CY94" s="77"/>
      <c r="CZ94" s="77"/>
      <c r="DA94" s="77"/>
      <c r="DB94" s="77"/>
      <c r="DC94" s="77"/>
      <c r="DD94" s="77"/>
      <c r="DE94" s="77"/>
      <c r="DF94" s="77"/>
      <c r="DG94" s="77"/>
      <c r="DH94" s="77"/>
      <c r="DI94" s="77"/>
      <c r="DJ94" s="77"/>
      <c r="DK94" s="77"/>
      <c r="DL94" s="77"/>
      <c r="DM94" s="77"/>
      <c r="DN94" s="77"/>
      <c r="DO94" s="77"/>
      <c r="DP94" s="77"/>
      <c r="DQ94" s="77"/>
      <c r="DR94" s="77"/>
      <c r="DS94" s="77"/>
      <c r="DT94" s="77"/>
      <c r="DU94" s="77"/>
      <c r="DV94" s="77"/>
      <c r="DW94" s="77"/>
      <c r="DX94" s="77"/>
      <c r="DY94" s="77"/>
      <c r="DZ94" s="77"/>
      <c r="EA94" s="77"/>
      <c r="EB94" s="77"/>
      <c r="EC94" s="77"/>
      <c r="ED94" s="77"/>
      <c r="EE94" s="77"/>
      <c r="EF94" s="77"/>
      <c r="EG94" s="77"/>
      <c r="EH94" s="77"/>
      <c r="EI94" s="77"/>
      <c r="EJ94" s="77"/>
      <c r="EK94" s="77"/>
      <c r="EL94" s="77"/>
      <c r="EM94" s="77"/>
      <c r="EN94" s="77"/>
      <c r="EO94" s="77"/>
      <c r="EP94" s="77"/>
      <c r="EQ94" s="77"/>
      <c r="ER94" s="77"/>
      <c r="ES94" s="77"/>
      <c r="ET94" s="77"/>
      <c r="EU94" s="77"/>
      <c r="EV94" s="77"/>
      <c r="EW94" s="77"/>
      <c r="EX94" s="77"/>
      <c r="EY94" s="77"/>
      <c r="EZ94" s="77"/>
      <c r="FA94" s="77"/>
      <c r="FB94" s="77"/>
      <c r="FC94" s="77"/>
      <c r="FD94" s="77"/>
      <c r="FE94" s="77"/>
      <c r="FF94" s="77"/>
      <c r="FG94" s="77"/>
      <c r="FH94" s="77"/>
      <c r="FI94" s="77"/>
      <c r="FJ94" s="77"/>
      <c r="FK94" s="77"/>
      <c r="FL94" s="77"/>
      <c r="FM94" s="77"/>
      <c r="FN94" s="77"/>
      <c r="FO94" s="77"/>
      <c r="FP94" s="77"/>
      <c r="FQ94" s="77"/>
      <c r="FR94" s="77"/>
      <c r="FS94" s="77"/>
      <c r="FT94" s="77"/>
      <c r="FU94" s="77"/>
      <c r="FV94" s="77"/>
      <c r="FW94" s="77"/>
      <c r="FX94" s="77"/>
      <c r="FY94" s="77"/>
      <c r="FZ94" s="77"/>
      <c r="GA94" s="77"/>
      <c r="GB94" s="77"/>
      <c r="GC94" s="77"/>
      <c r="GD94" s="77"/>
      <c r="GE94" s="77"/>
      <c r="GF94" s="77"/>
      <c r="GG94" s="77"/>
      <c r="GH94" s="77"/>
      <c r="GI94" s="77"/>
      <c r="GJ94" s="77"/>
      <c r="GK94" s="77"/>
      <c r="GL94" s="77"/>
      <c r="GM94" s="77"/>
      <c r="GN94" s="77"/>
      <c r="GO94" s="77"/>
      <c r="GP94" s="77"/>
      <c r="GQ94" s="77"/>
      <c r="GR94" s="77"/>
      <c r="GS94" s="77"/>
      <c r="GT94" s="77"/>
      <c r="GU94" s="77"/>
      <c r="GV94" s="77"/>
      <c r="GW94" s="77"/>
      <c r="GX94" s="77"/>
      <c r="GY94" s="77"/>
      <c r="GZ94" s="77"/>
      <c r="HA94" s="77"/>
      <c r="HB94" s="77"/>
      <c r="HC94" s="77"/>
      <c r="HD94" s="77"/>
      <c r="HE94" s="77"/>
      <c r="HF94" s="77"/>
      <c r="HG94" s="77"/>
      <c r="HH94" s="77"/>
      <c r="HI94" s="77"/>
      <c r="HJ94" s="77"/>
      <c r="HK94" s="77"/>
      <c r="HL94" s="77"/>
      <c r="HM94" s="77"/>
      <c r="HN94" s="77"/>
      <c r="HO94" s="77"/>
      <c r="HP94" s="77"/>
      <c r="HQ94" s="77"/>
      <c r="HR94" s="77"/>
      <c r="HS94" s="77"/>
      <c r="HT94" s="77"/>
      <c r="HU94" s="77"/>
      <c r="HV94" s="77"/>
      <c r="HW94" s="77"/>
      <c r="HX94" s="77"/>
      <c r="HY94" s="77"/>
      <c r="HZ94" s="77"/>
      <c r="IA94" s="77"/>
      <c r="IB94" s="77"/>
      <c r="IC94" s="77"/>
      <c r="ID94" s="77"/>
      <c r="IE94" s="77"/>
      <c r="IF94" s="77"/>
      <c r="IG94" s="77"/>
      <c r="IH94" s="77"/>
      <c r="II94" s="77"/>
      <c r="IJ94" s="77"/>
      <c r="IK94" s="77"/>
      <c r="IL94" s="77"/>
      <c r="IM94" s="77"/>
      <c r="IN94" s="77"/>
      <c r="IO94" s="77"/>
      <c r="IP94" s="77"/>
      <c r="IQ94" s="77"/>
      <c r="IR94" s="77"/>
      <c r="IS94" s="77"/>
      <c r="IT94" s="77"/>
      <c r="IU94" s="77"/>
      <c r="IV94" s="77"/>
      <c r="IW94" s="77"/>
      <c r="IX94" s="77"/>
      <c r="IY94" s="77"/>
      <c r="IZ94" s="77"/>
      <c r="JA94" s="77"/>
      <c r="JB94" s="77"/>
      <c r="JC94" s="77"/>
      <c r="JD94" s="77"/>
      <c r="JE94" s="77"/>
      <c r="JF94" s="77"/>
      <c r="JG94" s="77"/>
      <c r="JH94" s="77"/>
      <c r="JI94" s="77"/>
      <c r="JJ94" s="77"/>
      <c r="JK94" s="77"/>
      <c r="JL94" s="77"/>
      <c r="JM94" s="77"/>
      <c r="JN94" s="77"/>
      <c r="JO94" s="77"/>
      <c r="JP94" s="77"/>
      <c r="JQ94" s="77"/>
      <c r="JR94" s="77"/>
      <c r="JS94" s="77"/>
      <c r="JT94" s="77"/>
      <c r="JU94" s="77"/>
      <c r="JV94" s="77"/>
      <c r="JW94" s="77"/>
      <c r="JX94" s="77"/>
      <c r="JY94" s="77"/>
      <c r="JZ94" s="77"/>
      <c r="KA94" s="77"/>
      <c r="KB94" s="77"/>
      <c r="KC94" s="77"/>
      <c r="KD94" s="77"/>
      <c r="KE94" s="77"/>
      <c r="KF94" s="77"/>
      <c r="KG94" s="77"/>
      <c r="KH94" s="77"/>
      <c r="KI94" s="77"/>
      <c r="KJ94" s="77"/>
      <c r="KK94" s="77"/>
      <c r="KL94" s="77"/>
      <c r="KM94" s="77"/>
      <c r="KN94" s="77"/>
      <c r="KO94" s="77"/>
      <c r="KP94" s="77"/>
      <c r="KQ94" s="77"/>
      <c r="KR94" s="77"/>
      <c r="KS94" s="77"/>
      <c r="KT94" s="77"/>
      <c r="KU94" s="77"/>
      <c r="KV94" s="77"/>
      <c r="KW94" s="77"/>
      <c r="KX94" s="77"/>
      <c r="KY94" s="77"/>
      <c r="KZ94" s="77"/>
      <c r="LA94" s="77"/>
      <c r="LB94" s="77"/>
      <c r="LC94" s="77"/>
      <c r="LD94" s="77"/>
      <c r="LE94" s="77"/>
      <c r="LF94" s="77"/>
      <c r="LG94" s="77"/>
      <c r="LH94" s="77"/>
      <c r="LI94" s="77"/>
      <c r="LJ94" s="77"/>
      <c r="LK94" s="77"/>
      <c r="LL94" s="77"/>
      <c r="LM94" s="77"/>
      <c r="LN94" s="77"/>
      <c r="LO94" s="77"/>
      <c r="LP94" s="77"/>
      <c r="LQ94" s="77"/>
      <c r="LR94" s="77"/>
      <c r="LS94" s="77"/>
      <c r="LT94" s="77"/>
      <c r="LU94" s="77"/>
      <c r="LV94" s="77"/>
      <c r="LW94" s="77"/>
      <c r="LX94" s="77"/>
      <c r="LY94" s="77"/>
      <c r="LZ94" s="77"/>
      <c r="MA94" s="77"/>
      <c r="MB94" s="77"/>
      <c r="MC94" s="77"/>
      <c r="MD94" s="77"/>
      <c r="ME94" s="77"/>
      <c r="MF94" s="77"/>
      <c r="MG94" s="77"/>
      <c r="MH94" s="77"/>
      <c r="MI94" s="77"/>
      <c r="MJ94" s="77"/>
      <c r="MK94" s="77"/>
      <c r="ML94" s="77"/>
      <c r="MM94" s="77"/>
      <c r="MN94" s="77"/>
      <c r="MO94" s="77"/>
      <c r="MP94" s="77"/>
      <c r="MQ94" s="77"/>
      <c r="MR94" s="77"/>
      <c r="MS94" s="77"/>
      <c r="MT94" s="77"/>
      <c r="MU94" s="77"/>
      <c r="MV94" s="77"/>
      <c r="MW94" s="77"/>
      <c r="MX94" s="77"/>
      <c r="MY94" s="77"/>
      <c r="MZ94" s="77"/>
      <c r="NA94" s="77"/>
      <c r="NB94" s="77"/>
      <c r="NC94" s="77"/>
      <c r="ND94" s="77"/>
      <c r="NE94" s="77"/>
      <c r="NF94" s="77"/>
      <c r="NG94" s="77"/>
      <c r="NH94" s="77"/>
      <c r="NI94" s="77"/>
      <c r="NJ94" s="77"/>
      <c r="NK94" s="77"/>
      <c r="NL94" s="77"/>
      <c r="NM94" s="77"/>
      <c r="NN94" s="77"/>
      <c r="NO94" s="77"/>
      <c r="NP94" s="77"/>
      <c r="NQ94" s="77"/>
      <c r="NR94" s="77"/>
      <c r="NS94" s="77"/>
      <c r="NT94" s="77"/>
      <c r="NU94" s="77"/>
      <c r="NV94" s="77"/>
      <c r="NW94" s="77"/>
      <c r="NX94" s="77"/>
      <c r="NY94" s="77"/>
      <c r="NZ94" s="77"/>
      <c r="OA94" s="77"/>
      <c r="OB94" s="77"/>
      <c r="OC94" s="77"/>
      <c r="OD94" s="77"/>
      <c r="OE94" s="77"/>
      <c r="OF94" s="77"/>
      <c r="OG94" s="77"/>
      <c r="OH94" s="77"/>
      <c r="OI94" s="77"/>
      <c r="OJ94" s="77"/>
      <c r="OK94" s="77"/>
      <c r="OL94" s="77"/>
      <c r="OM94" s="77"/>
      <c r="ON94" s="77"/>
      <c r="OO94" s="77"/>
      <c r="OP94" s="77"/>
      <c r="OQ94" s="77"/>
      <c r="OR94" s="77"/>
      <c r="OS94" s="77"/>
      <c r="OT94" s="77"/>
      <c r="OU94" s="77"/>
      <c r="OV94" s="77"/>
      <c r="OW94" s="77"/>
      <c r="OX94" s="77"/>
      <c r="OY94" s="77"/>
      <c r="OZ94" s="77"/>
      <c r="PA94" s="77"/>
      <c r="PB94" s="77"/>
      <c r="PC94" s="77"/>
      <c r="PD94" s="77"/>
      <c r="PE94" s="77"/>
      <c r="PF94" s="77"/>
      <c r="PG94" s="77"/>
      <c r="PH94" s="77"/>
      <c r="PI94" s="77"/>
      <c r="PJ94" s="77"/>
      <c r="PK94" s="77"/>
      <c r="PL94" s="77"/>
      <c r="PM94" s="77"/>
      <c r="PN94" s="77"/>
      <c r="PO94" s="77"/>
      <c r="PP94" s="77"/>
      <c r="PQ94" s="77"/>
      <c r="PR94" s="77"/>
      <c r="PS94" s="77"/>
      <c r="PT94" s="77"/>
      <c r="PU94" s="77"/>
      <c r="PV94" s="77"/>
      <c r="PW94" s="77"/>
      <c r="PX94" s="77"/>
      <c r="PY94" s="77"/>
      <c r="PZ94" s="77"/>
      <c r="QA94" s="77"/>
      <c r="QB94" s="77"/>
      <c r="QC94" s="77"/>
      <c r="QD94" s="77"/>
      <c r="QE94" s="77"/>
      <c r="QF94" s="77"/>
      <c r="QG94" s="77"/>
      <c r="QH94" s="77"/>
      <c r="QI94" s="77"/>
      <c r="QJ94" s="77"/>
      <c r="QK94" s="77"/>
      <c r="QL94" s="77"/>
      <c r="QM94" s="77"/>
      <c r="QN94" s="77"/>
      <c r="QO94" s="77"/>
      <c r="QP94" s="77"/>
      <c r="QQ94" s="77"/>
      <c r="QR94" s="77"/>
      <c r="QS94" s="77"/>
      <c r="QT94" s="77"/>
      <c r="QU94" s="77"/>
      <c r="QV94" s="77"/>
      <c r="QW94" s="77"/>
      <c r="QX94" s="77"/>
      <c r="QY94" s="77"/>
      <c r="QZ94" s="77"/>
      <c r="RA94" s="77"/>
      <c r="RB94" s="77"/>
      <c r="RC94" s="77"/>
      <c r="RD94" s="77"/>
      <c r="RE94" s="77"/>
      <c r="RF94" s="77"/>
      <c r="RG94" s="77"/>
      <c r="RH94" s="77"/>
      <c r="RI94" s="77"/>
      <c r="RJ94" s="77"/>
      <c r="RK94" s="77"/>
      <c r="RL94" s="77"/>
      <c r="RM94" s="77"/>
      <c r="RN94" s="77"/>
      <c r="RO94" s="77"/>
      <c r="RP94" s="77"/>
      <c r="RQ94" s="77"/>
      <c r="RR94" s="77"/>
      <c r="RS94" s="77"/>
      <c r="RT94" s="77"/>
      <c r="RU94" s="77"/>
      <c r="RV94" s="77"/>
      <c r="RW94" s="77"/>
      <c r="RX94" s="77"/>
      <c r="RY94" s="77"/>
      <c r="RZ94" s="77"/>
      <c r="SA94" s="77"/>
      <c r="SB94" s="77"/>
      <c r="SC94" s="77"/>
      <c r="SD94" s="77"/>
      <c r="SE94" s="77"/>
      <c r="SF94" s="77"/>
      <c r="SG94" s="77"/>
      <c r="SH94" s="77"/>
      <c r="SI94" s="77"/>
      <c r="SJ94" s="77"/>
      <c r="SK94" s="77"/>
      <c r="SL94" s="77"/>
      <c r="SM94" s="77"/>
      <c r="SN94" s="77"/>
      <c r="SO94" s="77"/>
      <c r="SP94" s="77"/>
      <c r="SQ94" s="77"/>
      <c r="SR94" s="77"/>
      <c r="SS94" s="77"/>
      <c r="ST94" s="77"/>
      <c r="SU94" s="77"/>
      <c r="SV94" s="77"/>
      <c r="SW94" s="77"/>
      <c r="SX94" s="77"/>
      <c r="SY94" s="77"/>
      <c r="SZ94" s="77"/>
      <c r="TA94" s="77"/>
      <c r="TB94" s="77"/>
      <c r="TC94" s="77"/>
      <c r="TD94" s="77"/>
      <c r="TE94" s="77"/>
      <c r="TF94" s="77"/>
      <c r="TG94" s="77"/>
      <c r="TH94" s="77"/>
      <c r="TI94" s="77"/>
      <c r="TJ94" s="77"/>
      <c r="TK94" s="77"/>
      <c r="TL94" s="77"/>
      <c r="TM94" s="77"/>
      <c r="TN94" s="77"/>
      <c r="TO94" s="77"/>
      <c r="TP94" s="77"/>
      <c r="TQ94" s="77"/>
      <c r="TR94" s="77"/>
      <c r="TS94" s="77"/>
      <c r="TT94" s="77"/>
      <c r="TU94" s="77"/>
      <c r="TV94" s="77"/>
      <c r="TW94" s="77"/>
      <c r="TX94" s="77"/>
      <c r="TY94" s="77"/>
      <c r="TZ94" s="77"/>
      <c r="UA94" s="77"/>
      <c r="UB94" s="77"/>
      <c r="UC94" s="77"/>
      <c r="UD94" s="77"/>
      <c r="UE94" s="77"/>
      <c r="UF94" s="77"/>
      <c r="UG94" s="77"/>
      <c r="UH94" s="77"/>
      <c r="UI94" s="77"/>
      <c r="UJ94" s="77"/>
      <c r="UK94" s="77"/>
      <c r="UL94" s="77"/>
      <c r="UM94" s="77"/>
      <c r="UN94" s="77"/>
      <c r="UO94" s="77"/>
      <c r="UP94" s="77"/>
      <c r="UQ94" s="77"/>
      <c r="UR94" s="77"/>
      <c r="US94" s="77"/>
      <c r="UT94" s="77"/>
      <c r="UU94" s="77"/>
      <c r="UV94" s="77"/>
      <c r="UW94" s="77"/>
      <c r="UX94" s="77"/>
      <c r="UY94" s="77"/>
      <c r="UZ94" s="77"/>
      <c r="VA94" s="77"/>
      <c r="VB94" s="77"/>
      <c r="VC94" s="77"/>
      <c r="VD94" s="77"/>
      <c r="VE94" s="77"/>
      <c r="VF94" s="77"/>
      <c r="VG94" s="77"/>
      <c r="VH94" s="77"/>
      <c r="VI94" s="77"/>
      <c r="VJ94" s="77"/>
      <c r="VK94" s="77"/>
      <c r="VL94" s="77"/>
      <c r="VM94" s="77"/>
      <c r="VN94" s="77"/>
      <c r="VO94" s="77"/>
      <c r="VP94" s="77"/>
      <c r="VQ94" s="77"/>
      <c r="VR94" s="77"/>
      <c r="VS94" s="77"/>
      <c r="VT94" s="77"/>
      <c r="VU94" s="77"/>
      <c r="VV94" s="77"/>
      <c r="VW94" s="77"/>
      <c r="VX94" s="77"/>
      <c r="VY94" s="77"/>
      <c r="VZ94" s="77"/>
      <c r="WA94" s="77"/>
      <c r="WB94" s="77"/>
      <c r="WC94" s="77"/>
      <c r="WD94" s="77"/>
      <c r="WE94" s="77"/>
      <c r="WF94" s="77"/>
      <c r="WG94" s="77"/>
      <c r="WH94" s="77"/>
      <c r="WI94" s="77"/>
      <c r="WJ94" s="77"/>
      <c r="WK94" s="77"/>
      <c r="WL94" s="77"/>
      <c r="WM94" s="77"/>
      <c r="WN94" s="77"/>
      <c r="WO94" s="77"/>
      <c r="WP94" s="77"/>
      <c r="WQ94" s="77"/>
      <c r="WR94" s="77"/>
      <c r="WS94" s="77"/>
      <c r="WT94" s="77"/>
      <c r="WU94" s="77"/>
      <c r="WV94" s="77"/>
      <c r="WW94" s="77"/>
      <c r="WX94" s="77"/>
      <c r="WY94" s="77"/>
      <c r="WZ94" s="77"/>
      <c r="XA94" s="77"/>
      <c r="XB94" s="77"/>
      <c r="XC94" s="77"/>
      <c r="XD94" s="77"/>
      <c r="XE94" s="77"/>
      <c r="XF94" s="77"/>
      <c r="XG94" s="77"/>
      <c r="XH94" s="77"/>
      <c r="XI94" s="77"/>
      <c r="XJ94" s="77"/>
      <c r="XK94" s="77"/>
      <c r="XL94" s="77"/>
      <c r="XM94" s="77"/>
      <c r="XN94" s="77"/>
      <c r="XO94" s="77"/>
      <c r="XP94" s="77"/>
      <c r="XQ94" s="77"/>
      <c r="XR94" s="77"/>
      <c r="XS94" s="77"/>
      <c r="XT94" s="77"/>
      <c r="XU94" s="77"/>
      <c r="XV94" s="77"/>
      <c r="XW94" s="77"/>
      <c r="XX94" s="77"/>
      <c r="XY94" s="77"/>
      <c r="XZ94" s="77"/>
      <c r="YA94" s="77"/>
      <c r="YB94" s="77"/>
      <c r="YC94" s="77"/>
      <c r="YD94" s="77"/>
      <c r="YE94" s="77"/>
      <c r="YF94" s="77"/>
      <c r="YG94" s="77"/>
      <c r="YH94" s="77"/>
      <c r="YI94" s="77"/>
      <c r="YJ94" s="77"/>
      <c r="YK94" s="77"/>
      <c r="YL94" s="77"/>
      <c r="YM94" s="77"/>
      <c r="YN94" s="77"/>
      <c r="YO94" s="77"/>
      <c r="YP94" s="77"/>
      <c r="YQ94" s="77"/>
      <c r="YR94" s="77"/>
      <c r="YS94" s="77"/>
      <c r="YT94" s="77"/>
      <c r="YU94" s="77"/>
      <c r="YV94" s="77"/>
      <c r="YW94" s="77"/>
      <c r="YX94" s="77"/>
      <c r="YY94" s="77"/>
      <c r="YZ94" s="77"/>
      <c r="ZA94" s="77"/>
      <c r="ZB94" s="77"/>
      <c r="ZC94" s="77"/>
      <c r="ZD94" s="77"/>
      <c r="ZE94" s="77"/>
      <c r="ZF94" s="77"/>
      <c r="ZG94" s="77"/>
      <c r="ZH94" s="77"/>
      <c r="ZI94" s="77"/>
      <c r="ZJ94" s="77"/>
      <c r="ZK94" s="77"/>
      <c r="ZL94" s="77"/>
      <c r="ZM94" s="77"/>
      <c r="ZN94" s="77"/>
      <c r="ZO94" s="77"/>
      <c r="ZP94" s="77"/>
      <c r="ZQ94" s="77"/>
      <c r="ZR94" s="77"/>
      <c r="ZS94" s="77"/>
      <c r="ZT94" s="77"/>
      <c r="ZU94" s="77"/>
      <c r="ZV94" s="77"/>
      <c r="ZW94" s="77"/>
      <c r="ZX94" s="77"/>
      <c r="ZY94" s="77"/>
      <c r="ZZ94" s="77"/>
      <c r="AAA94" s="77"/>
      <c r="AAB94" s="77"/>
      <c r="AAC94" s="77"/>
      <c r="AAD94" s="77"/>
      <c r="AAE94" s="77"/>
      <c r="AAF94" s="77"/>
      <c r="AAG94" s="77"/>
      <c r="AAH94" s="77"/>
      <c r="AAI94" s="77"/>
      <c r="AAJ94" s="77"/>
      <c r="AAK94" s="77"/>
      <c r="AAL94" s="77"/>
      <c r="AAM94" s="77"/>
      <c r="AAN94" s="77"/>
      <c r="AAO94" s="77"/>
      <c r="AAP94" s="77"/>
      <c r="AAQ94" s="77"/>
      <c r="AAR94" s="77"/>
      <c r="AAS94" s="77"/>
      <c r="AAT94" s="77"/>
      <c r="AAU94" s="77"/>
      <c r="AAV94" s="77"/>
      <c r="AAW94" s="77"/>
      <c r="AAX94" s="77"/>
      <c r="AAY94" s="77"/>
      <c r="AAZ94" s="77"/>
      <c r="ABA94" s="77"/>
      <c r="ABB94" s="77"/>
      <c r="ABC94" s="77"/>
      <c r="ABD94" s="77"/>
      <c r="ABE94" s="77"/>
      <c r="ABF94" s="77"/>
      <c r="ABG94" s="77"/>
      <c r="ABH94" s="77"/>
      <c r="ABI94" s="77"/>
      <c r="ABJ94" s="77"/>
      <c r="ABK94" s="77"/>
      <c r="ABL94" s="77"/>
      <c r="ABM94" s="77"/>
      <c r="ABN94" s="77"/>
      <c r="ABO94" s="77"/>
      <c r="ABP94" s="77"/>
      <c r="ABQ94" s="77"/>
      <c r="ABR94" s="77"/>
      <c r="ABS94" s="77"/>
      <c r="ABT94" s="77"/>
      <c r="ABU94" s="77"/>
      <c r="ABV94" s="77"/>
      <c r="ABW94" s="77"/>
      <c r="ABX94" s="77"/>
      <c r="ABY94" s="77"/>
      <c r="ABZ94" s="77"/>
      <c r="ACA94" s="77"/>
      <c r="ACB94" s="77"/>
      <c r="ACC94" s="77"/>
      <c r="ACD94" s="77"/>
      <c r="ACE94" s="77"/>
      <c r="ACF94" s="77"/>
      <c r="ACG94" s="77"/>
      <c r="ACH94" s="77"/>
      <c r="ACI94" s="77"/>
      <c r="ACJ94" s="77"/>
      <c r="ACK94" s="77"/>
      <c r="ACL94" s="77"/>
      <c r="ACM94" s="77"/>
      <c r="ACN94" s="77"/>
      <c r="ACO94" s="77"/>
      <c r="ACP94" s="77"/>
      <c r="ACQ94" s="77"/>
      <c r="ACR94" s="77"/>
      <c r="ACS94" s="77"/>
      <c r="ACT94" s="77"/>
      <c r="ACU94" s="77"/>
      <c r="ACV94" s="77"/>
      <c r="ACW94" s="77"/>
      <c r="ACX94" s="77"/>
      <c r="ACY94" s="77"/>
      <c r="ACZ94" s="77"/>
      <c r="ADA94" s="77"/>
      <c r="ADB94" s="77"/>
      <c r="ADC94" s="77"/>
      <c r="ADD94" s="77"/>
      <c r="ADE94" s="77"/>
      <c r="ADF94" s="77"/>
      <c r="ADG94" s="77"/>
      <c r="ADH94" s="77"/>
      <c r="ADI94" s="77"/>
      <c r="ADJ94" s="77"/>
      <c r="ADK94" s="77"/>
      <c r="ADL94" s="77"/>
      <c r="ADM94" s="77"/>
      <c r="ADN94" s="77"/>
      <c r="ADO94" s="77"/>
      <c r="ADP94" s="77"/>
      <c r="ADQ94" s="77"/>
      <c r="ADR94" s="77"/>
      <c r="ADS94" s="77"/>
      <c r="ADT94" s="77"/>
      <c r="ADU94" s="77"/>
      <c r="ADV94" s="77"/>
      <c r="ADW94" s="77"/>
      <c r="ADX94" s="77"/>
      <c r="ADY94" s="77"/>
      <c r="ADZ94" s="77"/>
      <c r="AEA94" s="77"/>
      <c r="AEB94" s="77"/>
      <c r="AEC94" s="77"/>
      <c r="AED94" s="77"/>
      <c r="AEE94" s="77"/>
      <c r="AEF94" s="77"/>
      <c r="AEG94" s="77"/>
      <c r="AEH94" s="77"/>
      <c r="AEI94" s="77"/>
      <c r="AEJ94" s="77"/>
      <c r="AEK94" s="77"/>
      <c r="AEL94" s="77"/>
      <c r="AEM94" s="77"/>
      <c r="AEN94" s="77"/>
      <c r="AEO94" s="77"/>
      <c r="AEP94" s="77"/>
      <c r="AEQ94" s="77"/>
      <c r="AER94" s="77"/>
      <c r="AES94" s="77"/>
      <c r="AET94" s="77"/>
      <c r="AEU94" s="77"/>
      <c r="AEV94" s="77"/>
      <c r="AEW94" s="77"/>
      <c r="AEX94" s="77"/>
      <c r="AEY94" s="77"/>
      <c r="AEZ94" s="77"/>
      <c r="AFA94" s="77"/>
      <c r="AFB94" s="77"/>
      <c r="AFC94" s="77"/>
      <c r="AFD94" s="77"/>
      <c r="AFE94" s="77"/>
      <c r="AFF94" s="77"/>
      <c r="AFG94" s="77"/>
      <c r="AFH94" s="77"/>
      <c r="AFI94" s="77"/>
      <c r="AFJ94" s="77"/>
      <c r="AFK94" s="77"/>
      <c r="AFL94" s="77"/>
      <c r="AFM94" s="77"/>
      <c r="AFN94" s="77"/>
      <c r="AFO94" s="77"/>
      <c r="AFP94" s="77"/>
      <c r="AFQ94" s="77"/>
      <c r="AFR94" s="77"/>
      <c r="AFS94" s="77"/>
      <c r="AFT94" s="77"/>
      <c r="AFU94" s="77"/>
      <c r="AFV94" s="77"/>
      <c r="AFW94" s="77"/>
      <c r="AFX94" s="77"/>
      <c r="AFY94" s="77"/>
      <c r="AFZ94" s="77"/>
      <c r="AGA94" s="77"/>
      <c r="AGB94" s="77"/>
      <c r="AGC94" s="77"/>
      <c r="AGD94" s="77"/>
      <c r="AGE94" s="77"/>
      <c r="AGF94" s="77"/>
      <c r="AGG94" s="77"/>
      <c r="AGH94" s="77"/>
      <c r="AGI94" s="77"/>
      <c r="AGJ94" s="77"/>
      <c r="AGK94" s="77"/>
      <c r="AGL94" s="77"/>
      <c r="AGM94" s="77"/>
      <c r="AGN94" s="77"/>
      <c r="AGO94" s="77"/>
      <c r="AGP94" s="77"/>
      <c r="AGQ94" s="77"/>
      <c r="AGR94" s="77"/>
      <c r="AGS94" s="77"/>
      <c r="AGT94" s="77"/>
      <c r="AGU94" s="77"/>
      <c r="AGV94" s="77"/>
      <c r="AGW94" s="77"/>
      <c r="AGX94" s="77"/>
      <c r="AGY94" s="77"/>
      <c r="AGZ94" s="77"/>
      <c r="AHA94" s="77"/>
      <c r="AHB94" s="77"/>
      <c r="AHC94" s="77"/>
      <c r="AHD94" s="77"/>
      <c r="AHE94" s="77"/>
      <c r="AHF94" s="77"/>
      <c r="AHG94" s="77"/>
      <c r="AHH94" s="77"/>
      <c r="AHI94" s="77"/>
      <c r="AHJ94" s="77"/>
      <c r="AHK94" s="77"/>
      <c r="AHL94" s="77"/>
      <c r="AHM94" s="77"/>
      <c r="AHN94" s="77"/>
      <c r="AHO94" s="77"/>
      <c r="AHP94" s="77"/>
      <c r="AHQ94" s="77"/>
      <c r="AHR94" s="77"/>
      <c r="AHS94" s="77"/>
      <c r="AHT94" s="77"/>
      <c r="AHU94" s="77"/>
      <c r="AHV94" s="77"/>
      <c r="AHW94" s="77"/>
      <c r="AHX94" s="77"/>
      <c r="AHY94" s="77"/>
      <c r="AHZ94" s="77"/>
      <c r="AIA94" s="77"/>
      <c r="AIB94" s="77"/>
      <c r="AIC94" s="77"/>
      <c r="AID94" s="77"/>
      <c r="AIE94" s="77"/>
      <c r="AIF94" s="77"/>
      <c r="AIG94" s="77"/>
      <c r="AIH94" s="77"/>
      <c r="AII94" s="77"/>
      <c r="AIJ94" s="77"/>
      <c r="AIK94" s="77"/>
      <c r="AIL94" s="77"/>
      <c r="AIM94" s="77"/>
      <c r="AIN94" s="77"/>
      <c r="AIO94" s="77"/>
      <c r="AIP94" s="77"/>
      <c r="AIQ94" s="77"/>
      <c r="AIR94" s="77"/>
      <c r="AIS94" s="77"/>
      <c r="AIT94" s="77"/>
      <c r="AIU94" s="77"/>
      <c r="AIV94" s="77"/>
      <c r="AIW94" s="77"/>
      <c r="AIX94" s="77"/>
      <c r="AIY94" s="77"/>
      <c r="AIZ94" s="77"/>
      <c r="AJA94" s="77"/>
      <c r="AJB94" s="77"/>
      <c r="AJC94" s="77"/>
      <c r="AJD94" s="77"/>
      <c r="AJE94" s="77"/>
      <c r="AJF94" s="77"/>
      <c r="AJG94" s="77"/>
      <c r="AJH94" s="77"/>
      <c r="AJI94" s="77"/>
      <c r="AJJ94" s="77"/>
      <c r="AJK94" s="77"/>
      <c r="AJL94" s="77"/>
      <c r="AJM94" s="77"/>
      <c r="AJN94" s="77"/>
      <c r="AJO94" s="77"/>
      <c r="AJP94" s="77"/>
      <c r="AJQ94" s="77"/>
      <c r="AJR94" s="77"/>
      <c r="AJS94" s="77"/>
      <c r="AJT94" s="77"/>
      <c r="AJU94" s="77"/>
      <c r="AJV94" s="77"/>
      <c r="AJW94" s="77"/>
      <c r="AJX94" s="77"/>
      <c r="AJY94" s="77"/>
      <c r="AJZ94" s="77"/>
      <c r="AKA94" s="77"/>
      <c r="AKB94" s="77"/>
      <c r="AKC94" s="77"/>
      <c r="AKD94" s="77"/>
      <c r="AKE94" s="77"/>
      <c r="AKF94" s="77"/>
      <c r="AKG94" s="77"/>
      <c r="AKH94" s="77"/>
      <c r="AKI94" s="77"/>
      <c r="AKJ94" s="77"/>
      <c r="AKK94" s="77"/>
      <c r="AKL94" s="77"/>
      <c r="AKM94" s="77"/>
      <c r="AKN94" s="77"/>
      <c r="AKO94" s="77"/>
      <c r="AKP94" s="77"/>
      <c r="AKQ94" s="77"/>
      <c r="AKR94" s="77"/>
      <c r="AKS94" s="77"/>
      <c r="AKT94" s="77"/>
      <c r="AKU94" s="77"/>
      <c r="AKV94" s="77"/>
      <c r="AKW94" s="77"/>
      <c r="AKX94" s="77"/>
      <c r="AKY94" s="77"/>
      <c r="AKZ94" s="77"/>
      <c r="ALA94" s="77"/>
      <c r="ALB94" s="77"/>
      <c r="ALC94" s="77"/>
      <c r="ALD94" s="77"/>
      <c r="ALE94" s="77"/>
      <c r="ALF94" s="77"/>
      <c r="ALG94" s="77"/>
      <c r="ALH94" s="77"/>
      <c r="ALI94" s="77"/>
      <c r="ALJ94" s="77"/>
      <c r="ALK94" s="77"/>
      <c r="ALL94" s="77"/>
      <c r="ALM94" s="77"/>
      <c r="ALN94" s="77"/>
      <c r="ALO94" s="77"/>
      <c r="ALP94" s="77"/>
      <c r="ALQ94" s="77"/>
      <c r="ALR94" s="77"/>
      <c r="ALS94" s="77"/>
      <c r="ALT94" s="77"/>
      <c r="ALU94" s="77"/>
      <c r="ALV94" s="77"/>
      <c r="ALW94" s="77"/>
      <c r="ALX94" s="77"/>
      <c r="ALY94" s="77"/>
      <c r="ALZ94" s="77"/>
      <c r="AMA94" s="77"/>
      <c r="AMB94" s="77"/>
      <c r="AMC94" s="77"/>
      <c r="AMD94" s="77"/>
      <c r="AME94" s="77"/>
      <c r="AMF94" s="77"/>
      <c r="AMG94" s="77"/>
      <c r="AMH94" s="77"/>
      <c r="AMI94" s="77"/>
      <c r="AMJ94" s="77"/>
    </row>
    <row r="95" customFormat="false" ht="12.85" hidden="false" customHeight="false" outlineLevel="0" collapsed="false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77"/>
      <c r="BE95" s="77"/>
      <c r="BF95" s="77"/>
      <c r="BG95" s="77"/>
      <c r="BH95" s="77"/>
      <c r="BI95" s="77"/>
      <c r="BJ95" s="77"/>
      <c r="BK95" s="77"/>
      <c r="BL95" s="77"/>
      <c r="BM95" s="77"/>
      <c r="BN95" s="77"/>
      <c r="BO95" s="77"/>
      <c r="BP95" s="77"/>
      <c r="BQ95" s="77"/>
      <c r="BR95" s="77"/>
      <c r="BS95" s="77"/>
      <c r="BT95" s="77"/>
      <c r="BU95" s="77"/>
      <c r="BV95" s="77"/>
      <c r="BW95" s="77"/>
      <c r="BX95" s="77"/>
      <c r="BY95" s="77"/>
      <c r="BZ95" s="77"/>
      <c r="CA95" s="77"/>
      <c r="CB95" s="77"/>
      <c r="CC95" s="77"/>
      <c r="CD95" s="77"/>
      <c r="CE95" s="77"/>
      <c r="CF95" s="77"/>
      <c r="CG95" s="77"/>
      <c r="CH95" s="77"/>
      <c r="CI95" s="77"/>
      <c r="CJ95" s="77"/>
      <c r="CK95" s="77"/>
      <c r="CL95" s="77"/>
      <c r="CM95" s="77"/>
      <c r="CN95" s="77"/>
      <c r="CO95" s="77"/>
      <c r="CP95" s="77"/>
      <c r="CQ95" s="77"/>
      <c r="CR95" s="77"/>
      <c r="CS95" s="77"/>
      <c r="CT95" s="77"/>
      <c r="CU95" s="77"/>
      <c r="CV95" s="77"/>
      <c r="CW95" s="77"/>
      <c r="CX95" s="77"/>
      <c r="CY95" s="77"/>
      <c r="CZ95" s="77"/>
      <c r="DA95" s="77"/>
      <c r="DB95" s="77"/>
      <c r="DC95" s="77"/>
      <c r="DD95" s="77"/>
      <c r="DE95" s="77"/>
      <c r="DF95" s="77"/>
      <c r="DG95" s="77"/>
      <c r="DH95" s="77"/>
      <c r="DI95" s="77"/>
      <c r="DJ95" s="77"/>
      <c r="DK95" s="77"/>
      <c r="DL95" s="77"/>
      <c r="DM95" s="77"/>
      <c r="DN95" s="77"/>
      <c r="DO95" s="77"/>
      <c r="DP95" s="77"/>
      <c r="DQ95" s="77"/>
      <c r="DR95" s="77"/>
      <c r="DS95" s="77"/>
      <c r="DT95" s="77"/>
      <c r="DU95" s="77"/>
      <c r="DV95" s="77"/>
      <c r="DW95" s="77"/>
      <c r="DX95" s="77"/>
      <c r="DY95" s="77"/>
      <c r="DZ95" s="77"/>
      <c r="EA95" s="77"/>
      <c r="EB95" s="77"/>
      <c r="EC95" s="77"/>
      <c r="ED95" s="77"/>
      <c r="EE95" s="77"/>
      <c r="EF95" s="77"/>
      <c r="EG95" s="77"/>
      <c r="EH95" s="77"/>
      <c r="EI95" s="77"/>
      <c r="EJ95" s="77"/>
      <c r="EK95" s="77"/>
      <c r="EL95" s="77"/>
      <c r="EM95" s="77"/>
      <c r="EN95" s="77"/>
      <c r="EO95" s="77"/>
      <c r="EP95" s="77"/>
      <c r="EQ95" s="77"/>
      <c r="ER95" s="77"/>
      <c r="ES95" s="77"/>
      <c r="ET95" s="77"/>
      <c r="EU95" s="77"/>
      <c r="EV95" s="77"/>
      <c r="EW95" s="77"/>
      <c r="EX95" s="77"/>
      <c r="EY95" s="77"/>
      <c r="EZ95" s="77"/>
      <c r="FA95" s="77"/>
      <c r="FB95" s="77"/>
      <c r="FC95" s="77"/>
      <c r="FD95" s="77"/>
      <c r="FE95" s="77"/>
      <c r="FF95" s="77"/>
      <c r="FG95" s="77"/>
      <c r="FH95" s="77"/>
      <c r="FI95" s="77"/>
      <c r="FJ95" s="77"/>
      <c r="FK95" s="77"/>
      <c r="FL95" s="77"/>
      <c r="FM95" s="77"/>
      <c r="FN95" s="77"/>
      <c r="FO95" s="77"/>
      <c r="FP95" s="77"/>
      <c r="FQ95" s="77"/>
      <c r="FR95" s="77"/>
      <c r="FS95" s="77"/>
      <c r="FT95" s="77"/>
      <c r="FU95" s="77"/>
      <c r="FV95" s="77"/>
      <c r="FW95" s="77"/>
      <c r="FX95" s="77"/>
      <c r="FY95" s="77"/>
      <c r="FZ95" s="77"/>
      <c r="GA95" s="77"/>
      <c r="GB95" s="77"/>
      <c r="GC95" s="77"/>
      <c r="GD95" s="77"/>
      <c r="GE95" s="77"/>
      <c r="GF95" s="77"/>
      <c r="GG95" s="77"/>
      <c r="GH95" s="77"/>
      <c r="GI95" s="77"/>
      <c r="GJ95" s="77"/>
      <c r="GK95" s="77"/>
      <c r="GL95" s="77"/>
      <c r="GM95" s="77"/>
      <c r="GN95" s="77"/>
      <c r="GO95" s="77"/>
      <c r="GP95" s="77"/>
      <c r="GQ95" s="77"/>
      <c r="GR95" s="77"/>
      <c r="GS95" s="77"/>
      <c r="GT95" s="77"/>
      <c r="GU95" s="77"/>
      <c r="GV95" s="77"/>
      <c r="GW95" s="77"/>
      <c r="GX95" s="77"/>
      <c r="GY95" s="77"/>
      <c r="GZ95" s="77"/>
      <c r="HA95" s="77"/>
      <c r="HB95" s="77"/>
      <c r="HC95" s="77"/>
      <c r="HD95" s="77"/>
      <c r="HE95" s="77"/>
      <c r="HF95" s="77"/>
      <c r="HG95" s="77"/>
      <c r="HH95" s="77"/>
      <c r="HI95" s="77"/>
      <c r="HJ95" s="77"/>
      <c r="HK95" s="77"/>
      <c r="HL95" s="77"/>
      <c r="HM95" s="77"/>
      <c r="HN95" s="77"/>
      <c r="HO95" s="77"/>
      <c r="HP95" s="77"/>
      <c r="HQ95" s="77"/>
      <c r="HR95" s="77"/>
      <c r="HS95" s="77"/>
      <c r="HT95" s="77"/>
      <c r="HU95" s="77"/>
      <c r="HV95" s="77"/>
      <c r="HW95" s="77"/>
      <c r="HX95" s="77"/>
      <c r="HY95" s="77"/>
      <c r="HZ95" s="77"/>
      <c r="IA95" s="77"/>
      <c r="IB95" s="77"/>
      <c r="IC95" s="77"/>
      <c r="ID95" s="77"/>
      <c r="IE95" s="77"/>
      <c r="IF95" s="77"/>
      <c r="IG95" s="77"/>
      <c r="IH95" s="77"/>
      <c r="II95" s="77"/>
      <c r="IJ95" s="77"/>
      <c r="IK95" s="77"/>
      <c r="IL95" s="77"/>
      <c r="IM95" s="77"/>
      <c r="IN95" s="77"/>
      <c r="IO95" s="77"/>
      <c r="IP95" s="77"/>
      <c r="IQ95" s="77"/>
      <c r="IR95" s="77"/>
      <c r="IS95" s="77"/>
      <c r="IT95" s="77"/>
      <c r="IU95" s="77"/>
      <c r="IV95" s="77"/>
      <c r="IW95" s="77"/>
      <c r="IX95" s="77"/>
      <c r="IY95" s="77"/>
      <c r="IZ95" s="77"/>
      <c r="JA95" s="77"/>
      <c r="JB95" s="77"/>
      <c r="JC95" s="77"/>
      <c r="JD95" s="77"/>
      <c r="JE95" s="77"/>
      <c r="JF95" s="77"/>
      <c r="JG95" s="77"/>
      <c r="JH95" s="77"/>
      <c r="JI95" s="77"/>
      <c r="JJ95" s="77"/>
      <c r="JK95" s="77"/>
      <c r="JL95" s="77"/>
      <c r="JM95" s="77"/>
      <c r="JN95" s="77"/>
      <c r="JO95" s="77"/>
      <c r="JP95" s="77"/>
      <c r="JQ95" s="77"/>
      <c r="JR95" s="77"/>
      <c r="JS95" s="77"/>
      <c r="JT95" s="77"/>
      <c r="JU95" s="77"/>
      <c r="JV95" s="77"/>
      <c r="JW95" s="77"/>
      <c r="JX95" s="77"/>
      <c r="JY95" s="77"/>
      <c r="JZ95" s="77"/>
      <c r="KA95" s="77"/>
      <c r="KB95" s="77"/>
      <c r="KC95" s="77"/>
      <c r="KD95" s="77"/>
      <c r="KE95" s="77"/>
      <c r="KF95" s="77"/>
      <c r="KG95" s="77"/>
      <c r="KH95" s="77"/>
      <c r="KI95" s="77"/>
      <c r="KJ95" s="77"/>
      <c r="KK95" s="77"/>
      <c r="KL95" s="77"/>
      <c r="KM95" s="77"/>
      <c r="KN95" s="77"/>
      <c r="KO95" s="77"/>
      <c r="KP95" s="77"/>
      <c r="KQ95" s="77"/>
      <c r="KR95" s="77"/>
      <c r="KS95" s="77"/>
      <c r="KT95" s="77"/>
      <c r="KU95" s="77"/>
      <c r="KV95" s="77"/>
      <c r="KW95" s="77"/>
      <c r="KX95" s="77"/>
      <c r="KY95" s="77"/>
      <c r="KZ95" s="77"/>
      <c r="LA95" s="77"/>
      <c r="LB95" s="77"/>
      <c r="LC95" s="77"/>
      <c r="LD95" s="77"/>
      <c r="LE95" s="77"/>
      <c r="LF95" s="77"/>
      <c r="LG95" s="77"/>
      <c r="LH95" s="77"/>
      <c r="LI95" s="77"/>
      <c r="LJ95" s="77"/>
      <c r="LK95" s="77"/>
      <c r="LL95" s="77"/>
      <c r="LM95" s="77"/>
      <c r="LN95" s="77"/>
      <c r="LO95" s="77"/>
      <c r="LP95" s="77"/>
      <c r="LQ95" s="77"/>
      <c r="LR95" s="77"/>
      <c r="LS95" s="77"/>
      <c r="LT95" s="77"/>
      <c r="LU95" s="77"/>
      <c r="LV95" s="77"/>
      <c r="LW95" s="77"/>
      <c r="LX95" s="77"/>
      <c r="LY95" s="77"/>
      <c r="LZ95" s="77"/>
      <c r="MA95" s="77"/>
      <c r="MB95" s="77"/>
      <c r="MC95" s="77"/>
      <c r="MD95" s="77"/>
      <c r="ME95" s="77"/>
      <c r="MF95" s="77"/>
      <c r="MG95" s="77"/>
      <c r="MH95" s="77"/>
      <c r="MI95" s="77"/>
      <c r="MJ95" s="77"/>
      <c r="MK95" s="77"/>
      <c r="ML95" s="77"/>
      <c r="MM95" s="77"/>
      <c r="MN95" s="77"/>
      <c r="MO95" s="77"/>
      <c r="MP95" s="77"/>
      <c r="MQ95" s="77"/>
      <c r="MR95" s="77"/>
      <c r="MS95" s="77"/>
      <c r="MT95" s="77"/>
      <c r="MU95" s="77"/>
      <c r="MV95" s="77"/>
      <c r="MW95" s="77"/>
      <c r="MX95" s="77"/>
      <c r="MY95" s="77"/>
      <c r="MZ95" s="77"/>
      <c r="NA95" s="77"/>
      <c r="NB95" s="77"/>
      <c r="NC95" s="77"/>
      <c r="ND95" s="77"/>
      <c r="NE95" s="77"/>
      <c r="NF95" s="77"/>
      <c r="NG95" s="77"/>
      <c r="NH95" s="77"/>
      <c r="NI95" s="77"/>
      <c r="NJ95" s="77"/>
      <c r="NK95" s="77"/>
      <c r="NL95" s="77"/>
      <c r="NM95" s="77"/>
      <c r="NN95" s="77"/>
      <c r="NO95" s="77"/>
      <c r="NP95" s="77"/>
      <c r="NQ95" s="77"/>
      <c r="NR95" s="77"/>
      <c r="NS95" s="77"/>
      <c r="NT95" s="77"/>
      <c r="NU95" s="77"/>
      <c r="NV95" s="77"/>
      <c r="NW95" s="77"/>
      <c r="NX95" s="77"/>
      <c r="NY95" s="77"/>
      <c r="NZ95" s="77"/>
      <c r="OA95" s="77"/>
      <c r="OB95" s="77"/>
      <c r="OC95" s="77"/>
      <c r="OD95" s="77"/>
      <c r="OE95" s="77"/>
      <c r="OF95" s="77"/>
      <c r="OG95" s="77"/>
      <c r="OH95" s="77"/>
      <c r="OI95" s="77"/>
      <c r="OJ95" s="77"/>
      <c r="OK95" s="77"/>
      <c r="OL95" s="77"/>
      <c r="OM95" s="77"/>
      <c r="ON95" s="77"/>
      <c r="OO95" s="77"/>
      <c r="OP95" s="77"/>
      <c r="OQ95" s="77"/>
      <c r="OR95" s="77"/>
      <c r="OS95" s="77"/>
      <c r="OT95" s="77"/>
      <c r="OU95" s="77"/>
      <c r="OV95" s="77"/>
      <c r="OW95" s="77"/>
      <c r="OX95" s="77"/>
      <c r="OY95" s="77"/>
      <c r="OZ95" s="77"/>
      <c r="PA95" s="77"/>
      <c r="PB95" s="77"/>
      <c r="PC95" s="77"/>
      <c r="PD95" s="77"/>
      <c r="PE95" s="77"/>
      <c r="PF95" s="77"/>
      <c r="PG95" s="77"/>
      <c r="PH95" s="77"/>
      <c r="PI95" s="77"/>
      <c r="PJ95" s="77"/>
      <c r="PK95" s="77"/>
      <c r="PL95" s="77"/>
      <c r="PM95" s="77"/>
      <c r="PN95" s="77"/>
      <c r="PO95" s="77"/>
      <c r="PP95" s="77"/>
      <c r="PQ95" s="77"/>
      <c r="PR95" s="77"/>
      <c r="PS95" s="77"/>
      <c r="PT95" s="77"/>
      <c r="PU95" s="77"/>
      <c r="PV95" s="77"/>
      <c r="PW95" s="77"/>
      <c r="PX95" s="77"/>
      <c r="PY95" s="77"/>
      <c r="PZ95" s="77"/>
      <c r="QA95" s="77"/>
      <c r="QB95" s="77"/>
      <c r="QC95" s="77"/>
      <c r="QD95" s="77"/>
      <c r="QE95" s="77"/>
      <c r="QF95" s="77"/>
      <c r="QG95" s="77"/>
      <c r="QH95" s="77"/>
      <c r="QI95" s="77"/>
      <c r="QJ95" s="77"/>
      <c r="QK95" s="77"/>
      <c r="QL95" s="77"/>
      <c r="QM95" s="77"/>
      <c r="QN95" s="77"/>
      <c r="QO95" s="77"/>
      <c r="QP95" s="77"/>
      <c r="QQ95" s="77"/>
      <c r="QR95" s="77"/>
      <c r="QS95" s="77"/>
      <c r="QT95" s="77"/>
      <c r="QU95" s="77"/>
      <c r="QV95" s="77"/>
      <c r="QW95" s="77"/>
      <c r="QX95" s="77"/>
      <c r="QY95" s="77"/>
      <c r="QZ95" s="77"/>
      <c r="RA95" s="77"/>
      <c r="RB95" s="77"/>
      <c r="RC95" s="77"/>
      <c r="RD95" s="77"/>
      <c r="RE95" s="77"/>
      <c r="RF95" s="77"/>
      <c r="RG95" s="77"/>
      <c r="RH95" s="77"/>
      <c r="RI95" s="77"/>
      <c r="RJ95" s="77"/>
      <c r="RK95" s="77"/>
      <c r="RL95" s="77"/>
      <c r="RM95" s="77"/>
      <c r="RN95" s="77"/>
      <c r="RO95" s="77"/>
      <c r="RP95" s="77"/>
      <c r="RQ95" s="77"/>
      <c r="RR95" s="77"/>
      <c r="RS95" s="77"/>
      <c r="RT95" s="77"/>
      <c r="RU95" s="77"/>
      <c r="RV95" s="77"/>
      <c r="RW95" s="77"/>
      <c r="RX95" s="77"/>
      <c r="RY95" s="77"/>
      <c r="RZ95" s="77"/>
      <c r="SA95" s="77"/>
      <c r="SB95" s="77"/>
      <c r="SC95" s="77"/>
      <c r="SD95" s="77"/>
      <c r="SE95" s="77"/>
      <c r="SF95" s="77"/>
      <c r="SG95" s="77"/>
      <c r="SH95" s="77"/>
      <c r="SI95" s="77"/>
      <c r="SJ95" s="77"/>
      <c r="SK95" s="77"/>
      <c r="SL95" s="77"/>
      <c r="SM95" s="77"/>
      <c r="SN95" s="77"/>
      <c r="SO95" s="77"/>
      <c r="SP95" s="77"/>
      <c r="SQ95" s="77"/>
      <c r="SR95" s="77"/>
      <c r="SS95" s="77"/>
      <c r="ST95" s="77"/>
      <c r="SU95" s="77"/>
      <c r="SV95" s="77"/>
      <c r="SW95" s="77"/>
      <c r="SX95" s="77"/>
      <c r="SY95" s="77"/>
      <c r="SZ95" s="77"/>
      <c r="TA95" s="77"/>
      <c r="TB95" s="77"/>
      <c r="TC95" s="77"/>
      <c r="TD95" s="77"/>
      <c r="TE95" s="77"/>
      <c r="TF95" s="77"/>
      <c r="TG95" s="77"/>
      <c r="TH95" s="77"/>
      <c r="TI95" s="77"/>
      <c r="TJ95" s="77"/>
      <c r="TK95" s="77"/>
      <c r="TL95" s="77"/>
      <c r="TM95" s="77"/>
      <c r="TN95" s="77"/>
      <c r="TO95" s="77"/>
      <c r="TP95" s="77"/>
      <c r="TQ95" s="77"/>
      <c r="TR95" s="77"/>
      <c r="TS95" s="77"/>
      <c r="TT95" s="77"/>
      <c r="TU95" s="77"/>
      <c r="TV95" s="77"/>
      <c r="TW95" s="77"/>
      <c r="TX95" s="77"/>
      <c r="TY95" s="77"/>
      <c r="TZ95" s="77"/>
      <c r="UA95" s="77"/>
      <c r="UB95" s="77"/>
      <c r="UC95" s="77"/>
      <c r="UD95" s="77"/>
      <c r="UE95" s="77"/>
      <c r="UF95" s="77"/>
      <c r="UG95" s="77"/>
      <c r="UH95" s="77"/>
      <c r="UI95" s="77"/>
      <c r="UJ95" s="77"/>
      <c r="UK95" s="77"/>
      <c r="UL95" s="77"/>
      <c r="UM95" s="77"/>
      <c r="UN95" s="77"/>
      <c r="UO95" s="77"/>
      <c r="UP95" s="77"/>
      <c r="UQ95" s="77"/>
      <c r="UR95" s="77"/>
      <c r="US95" s="77"/>
      <c r="UT95" s="77"/>
      <c r="UU95" s="77"/>
      <c r="UV95" s="77"/>
      <c r="UW95" s="77"/>
      <c r="UX95" s="77"/>
      <c r="UY95" s="77"/>
      <c r="UZ95" s="77"/>
      <c r="VA95" s="77"/>
      <c r="VB95" s="77"/>
      <c r="VC95" s="77"/>
      <c r="VD95" s="77"/>
      <c r="VE95" s="77"/>
      <c r="VF95" s="77"/>
      <c r="VG95" s="77"/>
      <c r="VH95" s="77"/>
      <c r="VI95" s="77"/>
      <c r="VJ95" s="77"/>
      <c r="VK95" s="77"/>
      <c r="VL95" s="77"/>
      <c r="VM95" s="77"/>
      <c r="VN95" s="77"/>
      <c r="VO95" s="77"/>
      <c r="VP95" s="77"/>
      <c r="VQ95" s="77"/>
      <c r="VR95" s="77"/>
      <c r="VS95" s="77"/>
      <c r="VT95" s="77"/>
      <c r="VU95" s="77"/>
      <c r="VV95" s="77"/>
      <c r="VW95" s="77"/>
      <c r="VX95" s="77"/>
      <c r="VY95" s="77"/>
      <c r="VZ95" s="77"/>
      <c r="WA95" s="77"/>
      <c r="WB95" s="77"/>
      <c r="WC95" s="77"/>
      <c r="WD95" s="77"/>
      <c r="WE95" s="77"/>
      <c r="WF95" s="77"/>
      <c r="WG95" s="77"/>
      <c r="WH95" s="77"/>
      <c r="WI95" s="77"/>
      <c r="WJ95" s="77"/>
      <c r="WK95" s="77"/>
      <c r="WL95" s="77"/>
      <c r="WM95" s="77"/>
      <c r="WN95" s="77"/>
      <c r="WO95" s="77"/>
      <c r="WP95" s="77"/>
      <c r="WQ95" s="77"/>
      <c r="WR95" s="77"/>
      <c r="WS95" s="77"/>
      <c r="WT95" s="77"/>
      <c r="WU95" s="77"/>
      <c r="WV95" s="77"/>
      <c r="WW95" s="77"/>
      <c r="WX95" s="77"/>
      <c r="WY95" s="77"/>
      <c r="WZ95" s="77"/>
      <c r="XA95" s="77"/>
      <c r="XB95" s="77"/>
      <c r="XC95" s="77"/>
      <c r="XD95" s="77"/>
      <c r="XE95" s="77"/>
      <c r="XF95" s="77"/>
      <c r="XG95" s="77"/>
      <c r="XH95" s="77"/>
      <c r="XI95" s="77"/>
      <c r="XJ95" s="77"/>
      <c r="XK95" s="77"/>
      <c r="XL95" s="77"/>
      <c r="XM95" s="77"/>
      <c r="XN95" s="77"/>
      <c r="XO95" s="77"/>
      <c r="XP95" s="77"/>
      <c r="XQ95" s="77"/>
      <c r="XR95" s="77"/>
      <c r="XS95" s="77"/>
      <c r="XT95" s="77"/>
      <c r="XU95" s="77"/>
      <c r="XV95" s="77"/>
      <c r="XW95" s="77"/>
      <c r="XX95" s="77"/>
      <c r="XY95" s="77"/>
      <c r="XZ95" s="77"/>
      <c r="YA95" s="77"/>
      <c r="YB95" s="77"/>
      <c r="YC95" s="77"/>
      <c r="YD95" s="77"/>
      <c r="YE95" s="77"/>
      <c r="YF95" s="77"/>
      <c r="YG95" s="77"/>
      <c r="YH95" s="77"/>
      <c r="YI95" s="77"/>
      <c r="YJ95" s="77"/>
      <c r="YK95" s="77"/>
      <c r="YL95" s="77"/>
      <c r="YM95" s="77"/>
      <c r="YN95" s="77"/>
      <c r="YO95" s="77"/>
      <c r="YP95" s="77"/>
      <c r="YQ95" s="77"/>
      <c r="YR95" s="77"/>
      <c r="YS95" s="77"/>
      <c r="YT95" s="77"/>
      <c r="YU95" s="77"/>
      <c r="YV95" s="77"/>
      <c r="YW95" s="77"/>
      <c r="YX95" s="77"/>
      <c r="YY95" s="77"/>
      <c r="YZ95" s="77"/>
      <c r="ZA95" s="77"/>
      <c r="ZB95" s="77"/>
      <c r="ZC95" s="77"/>
      <c r="ZD95" s="77"/>
      <c r="ZE95" s="77"/>
      <c r="ZF95" s="77"/>
      <c r="ZG95" s="77"/>
      <c r="ZH95" s="77"/>
      <c r="ZI95" s="77"/>
      <c r="ZJ95" s="77"/>
      <c r="ZK95" s="77"/>
      <c r="ZL95" s="77"/>
      <c r="ZM95" s="77"/>
      <c r="ZN95" s="77"/>
      <c r="ZO95" s="77"/>
      <c r="ZP95" s="77"/>
      <c r="ZQ95" s="77"/>
      <c r="ZR95" s="77"/>
      <c r="ZS95" s="77"/>
      <c r="ZT95" s="77"/>
      <c r="ZU95" s="77"/>
      <c r="ZV95" s="77"/>
      <c r="ZW95" s="77"/>
      <c r="ZX95" s="77"/>
      <c r="ZY95" s="77"/>
      <c r="ZZ95" s="77"/>
      <c r="AAA95" s="77"/>
      <c r="AAB95" s="77"/>
      <c r="AAC95" s="77"/>
      <c r="AAD95" s="77"/>
      <c r="AAE95" s="77"/>
      <c r="AAF95" s="77"/>
      <c r="AAG95" s="77"/>
      <c r="AAH95" s="77"/>
      <c r="AAI95" s="77"/>
      <c r="AAJ95" s="77"/>
      <c r="AAK95" s="77"/>
      <c r="AAL95" s="77"/>
      <c r="AAM95" s="77"/>
      <c r="AAN95" s="77"/>
      <c r="AAO95" s="77"/>
      <c r="AAP95" s="77"/>
      <c r="AAQ95" s="77"/>
      <c r="AAR95" s="77"/>
      <c r="AAS95" s="77"/>
      <c r="AAT95" s="77"/>
      <c r="AAU95" s="77"/>
      <c r="AAV95" s="77"/>
      <c r="AAW95" s="77"/>
      <c r="AAX95" s="77"/>
      <c r="AAY95" s="77"/>
      <c r="AAZ95" s="77"/>
      <c r="ABA95" s="77"/>
      <c r="ABB95" s="77"/>
      <c r="ABC95" s="77"/>
      <c r="ABD95" s="77"/>
      <c r="ABE95" s="77"/>
      <c r="ABF95" s="77"/>
      <c r="ABG95" s="77"/>
      <c r="ABH95" s="77"/>
      <c r="ABI95" s="77"/>
      <c r="ABJ95" s="77"/>
      <c r="ABK95" s="77"/>
      <c r="ABL95" s="77"/>
      <c r="ABM95" s="77"/>
      <c r="ABN95" s="77"/>
      <c r="ABO95" s="77"/>
      <c r="ABP95" s="77"/>
      <c r="ABQ95" s="77"/>
      <c r="ABR95" s="77"/>
      <c r="ABS95" s="77"/>
      <c r="ABT95" s="77"/>
      <c r="ABU95" s="77"/>
      <c r="ABV95" s="77"/>
      <c r="ABW95" s="77"/>
      <c r="ABX95" s="77"/>
      <c r="ABY95" s="77"/>
      <c r="ABZ95" s="77"/>
      <c r="ACA95" s="77"/>
      <c r="ACB95" s="77"/>
      <c r="ACC95" s="77"/>
      <c r="ACD95" s="77"/>
      <c r="ACE95" s="77"/>
      <c r="ACF95" s="77"/>
      <c r="ACG95" s="77"/>
      <c r="ACH95" s="77"/>
      <c r="ACI95" s="77"/>
      <c r="ACJ95" s="77"/>
      <c r="ACK95" s="77"/>
      <c r="ACL95" s="77"/>
      <c r="ACM95" s="77"/>
      <c r="ACN95" s="77"/>
      <c r="ACO95" s="77"/>
      <c r="ACP95" s="77"/>
      <c r="ACQ95" s="77"/>
      <c r="ACR95" s="77"/>
      <c r="ACS95" s="77"/>
      <c r="ACT95" s="77"/>
      <c r="ACU95" s="77"/>
      <c r="ACV95" s="77"/>
      <c r="ACW95" s="77"/>
      <c r="ACX95" s="77"/>
      <c r="ACY95" s="77"/>
      <c r="ACZ95" s="77"/>
      <c r="ADA95" s="77"/>
      <c r="ADB95" s="77"/>
      <c r="ADC95" s="77"/>
      <c r="ADD95" s="77"/>
      <c r="ADE95" s="77"/>
      <c r="ADF95" s="77"/>
      <c r="ADG95" s="77"/>
      <c r="ADH95" s="77"/>
      <c r="ADI95" s="77"/>
      <c r="ADJ95" s="77"/>
      <c r="ADK95" s="77"/>
      <c r="ADL95" s="77"/>
      <c r="ADM95" s="77"/>
      <c r="ADN95" s="77"/>
      <c r="ADO95" s="77"/>
      <c r="ADP95" s="77"/>
      <c r="ADQ95" s="77"/>
      <c r="ADR95" s="77"/>
      <c r="ADS95" s="77"/>
      <c r="ADT95" s="77"/>
      <c r="ADU95" s="77"/>
      <c r="ADV95" s="77"/>
      <c r="ADW95" s="77"/>
      <c r="ADX95" s="77"/>
      <c r="ADY95" s="77"/>
      <c r="ADZ95" s="77"/>
      <c r="AEA95" s="77"/>
      <c r="AEB95" s="77"/>
      <c r="AEC95" s="77"/>
      <c r="AED95" s="77"/>
      <c r="AEE95" s="77"/>
      <c r="AEF95" s="77"/>
      <c r="AEG95" s="77"/>
      <c r="AEH95" s="77"/>
      <c r="AEI95" s="77"/>
      <c r="AEJ95" s="77"/>
      <c r="AEK95" s="77"/>
      <c r="AEL95" s="77"/>
      <c r="AEM95" s="77"/>
      <c r="AEN95" s="77"/>
      <c r="AEO95" s="77"/>
      <c r="AEP95" s="77"/>
      <c r="AEQ95" s="77"/>
      <c r="AER95" s="77"/>
      <c r="AES95" s="77"/>
      <c r="AET95" s="77"/>
      <c r="AEU95" s="77"/>
      <c r="AEV95" s="77"/>
      <c r="AEW95" s="77"/>
      <c r="AEX95" s="77"/>
      <c r="AEY95" s="77"/>
      <c r="AEZ95" s="77"/>
      <c r="AFA95" s="77"/>
      <c r="AFB95" s="77"/>
      <c r="AFC95" s="77"/>
      <c r="AFD95" s="77"/>
      <c r="AFE95" s="77"/>
      <c r="AFF95" s="77"/>
      <c r="AFG95" s="77"/>
      <c r="AFH95" s="77"/>
      <c r="AFI95" s="77"/>
      <c r="AFJ95" s="77"/>
      <c r="AFK95" s="77"/>
      <c r="AFL95" s="77"/>
      <c r="AFM95" s="77"/>
      <c r="AFN95" s="77"/>
      <c r="AFO95" s="77"/>
      <c r="AFP95" s="77"/>
      <c r="AFQ95" s="77"/>
      <c r="AFR95" s="77"/>
      <c r="AFS95" s="77"/>
      <c r="AFT95" s="77"/>
      <c r="AFU95" s="77"/>
      <c r="AFV95" s="77"/>
      <c r="AFW95" s="77"/>
      <c r="AFX95" s="77"/>
      <c r="AFY95" s="77"/>
      <c r="AFZ95" s="77"/>
      <c r="AGA95" s="77"/>
      <c r="AGB95" s="77"/>
      <c r="AGC95" s="77"/>
      <c r="AGD95" s="77"/>
      <c r="AGE95" s="77"/>
      <c r="AGF95" s="77"/>
      <c r="AGG95" s="77"/>
      <c r="AGH95" s="77"/>
      <c r="AGI95" s="77"/>
      <c r="AGJ95" s="77"/>
      <c r="AGK95" s="77"/>
      <c r="AGL95" s="77"/>
      <c r="AGM95" s="77"/>
      <c r="AGN95" s="77"/>
      <c r="AGO95" s="77"/>
      <c r="AGP95" s="77"/>
      <c r="AGQ95" s="77"/>
      <c r="AGR95" s="77"/>
      <c r="AGS95" s="77"/>
      <c r="AGT95" s="77"/>
      <c r="AGU95" s="77"/>
      <c r="AGV95" s="77"/>
      <c r="AGW95" s="77"/>
      <c r="AGX95" s="77"/>
      <c r="AGY95" s="77"/>
      <c r="AGZ95" s="77"/>
      <c r="AHA95" s="77"/>
      <c r="AHB95" s="77"/>
      <c r="AHC95" s="77"/>
      <c r="AHD95" s="77"/>
      <c r="AHE95" s="77"/>
      <c r="AHF95" s="77"/>
      <c r="AHG95" s="77"/>
      <c r="AHH95" s="77"/>
      <c r="AHI95" s="77"/>
      <c r="AHJ95" s="77"/>
      <c r="AHK95" s="77"/>
      <c r="AHL95" s="77"/>
      <c r="AHM95" s="77"/>
      <c r="AHN95" s="77"/>
      <c r="AHO95" s="77"/>
      <c r="AHP95" s="77"/>
      <c r="AHQ95" s="77"/>
      <c r="AHR95" s="77"/>
      <c r="AHS95" s="77"/>
      <c r="AHT95" s="77"/>
      <c r="AHU95" s="77"/>
      <c r="AHV95" s="77"/>
      <c r="AHW95" s="77"/>
      <c r="AHX95" s="77"/>
      <c r="AHY95" s="77"/>
      <c r="AHZ95" s="77"/>
      <c r="AIA95" s="77"/>
      <c r="AIB95" s="77"/>
      <c r="AIC95" s="77"/>
      <c r="AID95" s="77"/>
      <c r="AIE95" s="77"/>
      <c r="AIF95" s="77"/>
      <c r="AIG95" s="77"/>
      <c r="AIH95" s="77"/>
      <c r="AII95" s="77"/>
      <c r="AIJ95" s="77"/>
      <c r="AIK95" s="77"/>
      <c r="AIL95" s="77"/>
      <c r="AIM95" s="77"/>
      <c r="AIN95" s="77"/>
      <c r="AIO95" s="77"/>
      <c r="AIP95" s="77"/>
      <c r="AIQ95" s="77"/>
      <c r="AIR95" s="77"/>
      <c r="AIS95" s="77"/>
      <c r="AIT95" s="77"/>
      <c r="AIU95" s="77"/>
      <c r="AIV95" s="77"/>
      <c r="AIW95" s="77"/>
      <c r="AIX95" s="77"/>
      <c r="AIY95" s="77"/>
      <c r="AIZ95" s="77"/>
      <c r="AJA95" s="77"/>
      <c r="AJB95" s="77"/>
      <c r="AJC95" s="77"/>
      <c r="AJD95" s="77"/>
      <c r="AJE95" s="77"/>
      <c r="AJF95" s="77"/>
      <c r="AJG95" s="77"/>
      <c r="AJH95" s="77"/>
      <c r="AJI95" s="77"/>
      <c r="AJJ95" s="77"/>
      <c r="AJK95" s="77"/>
      <c r="AJL95" s="77"/>
      <c r="AJM95" s="77"/>
      <c r="AJN95" s="77"/>
      <c r="AJO95" s="77"/>
      <c r="AJP95" s="77"/>
      <c r="AJQ95" s="77"/>
      <c r="AJR95" s="77"/>
      <c r="AJS95" s="77"/>
      <c r="AJT95" s="77"/>
      <c r="AJU95" s="77"/>
      <c r="AJV95" s="77"/>
      <c r="AJW95" s="77"/>
      <c r="AJX95" s="77"/>
      <c r="AJY95" s="77"/>
      <c r="AJZ95" s="77"/>
      <c r="AKA95" s="77"/>
      <c r="AKB95" s="77"/>
      <c r="AKC95" s="77"/>
      <c r="AKD95" s="77"/>
      <c r="AKE95" s="77"/>
      <c r="AKF95" s="77"/>
      <c r="AKG95" s="77"/>
      <c r="AKH95" s="77"/>
      <c r="AKI95" s="77"/>
      <c r="AKJ95" s="77"/>
      <c r="AKK95" s="77"/>
      <c r="AKL95" s="77"/>
      <c r="AKM95" s="77"/>
      <c r="AKN95" s="77"/>
      <c r="AKO95" s="77"/>
      <c r="AKP95" s="77"/>
      <c r="AKQ95" s="77"/>
      <c r="AKR95" s="77"/>
      <c r="AKS95" s="77"/>
      <c r="AKT95" s="77"/>
      <c r="AKU95" s="77"/>
      <c r="AKV95" s="77"/>
      <c r="AKW95" s="77"/>
      <c r="AKX95" s="77"/>
      <c r="AKY95" s="77"/>
      <c r="AKZ95" s="77"/>
      <c r="ALA95" s="77"/>
      <c r="ALB95" s="77"/>
      <c r="ALC95" s="77"/>
      <c r="ALD95" s="77"/>
      <c r="ALE95" s="77"/>
      <c r="ALF95" s="77"/>
      <c r="ALG95" s="77"/>
      <c r="ALH95" s="77"/>
      <c r="ALI95" s="77"/>
      <c r="ALJ95" s="77"/>
      <c r="ALK95" s="77"/>
      <c r="ALL95" s="77"/>
      <c r="ALM95" s="77"/>
      <c r="ALN95" s="77"/>
      <c r="ALO95" s="77"/>
      <c r="ALP95" s="77"/>
      <c r="ALQ95" s="77"/>
      <c r="ALR95" s="77"/>
      <c r="ALS95" s="77"/>
      <c r="ALT95" s="77"/>
      <c r="ALU95" s="77"/>
      <c r="ALV95" s="77"/>
      <c r="ALW95" s="77"/>
      <c r="ALX95" s="77"/>
      <c r="ALY95" s="77"/>
      <c r="ALZ95" s="77"/>
      <c r="AMA95" s="77"/>
      <c r="AMB95" s="77"/>
      <c r="AMC95" s="77"/>
      <c r="AMD95" s="77"/>
      <c r="AME95" s="77"/>
      <c r="AMF95" s="77"/>
      <c r="AMG95" s="77"/>
      <c r="AMH95" s="77"/>
      <c r="AMI95" s="77"/>
      <c r="AMJ95" s="77"/>
    </row>
    <row r="96" customFormat="false" ht="12.85" hidden="false" customHeight="false" outlineLevel="0" collapsed="false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77"/>
      <c r="BE96" s="77"/>
      <c r="BF96" s="77"/>
      <c r="BG96" s="77"/>
      <c r="BH96" s="77"/>
      <c r="BI96" s="77"/>
      <c r="BJ96" s="77"/>
      <c r="BK96" s="77"/>
      <c r="BL96" s="77"/>
      <c r="BM96" s="77"/>
      <c r="BN96" s="77"/>
      <c r="BO96" s="77"/>
      <c r="BP96" s="77"/>
      <c r="BQ96" s="77"/>
      <c r="BR96" s="77"/>
      <c r="BS96" s="77"/>
      <c r="BT96" s="77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  <c r="CK96" s="77"/>
      <c r="CL96" s="77"/>
      <c r="CM96" s="77"/>
      <c r="CN96" s="77"/>
      <c r="CO96" s="77"/>
      <c r="CP96" s="77"/>
      <c r="CQ96" s="77"/>
      <c r="CR96" s="77"/>
      <c r="CS96" s="77"/>
      <c r="CT96" s="77"/>
      <c r="CU96" s="77"/>
      <c r="CV96" s="77"/>
      <c r="CW96" s="77"/>
      <c r="CX96" s="77"/>
      <c r="CY96" s="77"/>
      <c r="CZ96" s="77"/>
      <c r="DA96" s="77"/>
      <c r="DB96" s="77"/>
      <c r="DC96" s="77"/>
      <c r="DD96" s="77"/>
      <c r="DE96" s="77"/>
      <c r="DF96" s="77"/>
      <c r="DG96" s="77"/>
      <c r="DH96" s="77"/>
      <c r="DI96" s="77"/>
      <c r="DJ96" s="77"/>
      <c r="DK96" s="77"/>
      <c r="DL96" s="77"/>
      <c r="DM96" s="77"/>
      <c r="DN96" s="77"/>
      <c r="DO96" s="77"/>
      <c r="DP96" s="77"/>
      <c r="DQ96" s="77"/>
      <c r="DR96" s="77"/>
      <c r="DS96" s="77"/>
      <c r="DT96" s="77"/>
      <c r="DU96" s="77"/>
      <c r="DV96" s="77"/>
      <c r="DW96" s="77"/>
      <c r="DX96" s="77"/>
      <c r="DY96" s="77"/>
      <c r="DZ96" s="77"/>
      <c r="EA96" s="77"/>
      <c r="EB96" s="77"/>
      <c r="EC96" s="77"/>
      <c r="ED96" s="77"/>
      <c r="EE96" s="77"/>
      <c r="EF96" s="77"/>
      <c r="EG96" s="77"/>
      <c r="EH96" s="77"/>
      <c r="EI96" s="77"/>
      <c r="EJ96" s="77"/>
      <c r="EK96" s="77"/>
      <c r="EL96" s="77"/>
      <c r="EM96" s="77"/>
      <c r="EN96" s="77"/>
      <c r="EO96" s="77"/>
      <c r="EP96" s="77"/>
      <c r="EQ96" s="77"/>
      <c r="ER96" s="77"/>
      <c r="ES96" s="77"/>
      <c r="ET96" s="77"/>
      <c r="EU96" s="77"/>
      <c r="EV96" s="77"/>
      <c r="EW96" s="77"/>
      <c r="EX96" s="77"/>
      <c r="EY96" s="77"/>
      <c r="EZ96" s="77"/>
      <c r="FA96" s="77"/>
      <c r="FB96" s="77"/>
      <c r="FC96" s="77"/>
      <c r="FD96" s="77"/>
      <c r="FE96" s="77"/>
      <c r="FF96" s="77"/>
      <c r="FG96" s="77"/>
      <c r="FH96" s="77"/>
      <c r="FI96" s="77"/>
      <c r="FJ96" s="77"/>
      <c r="FK96" s="77"/>
      <c r="FL96" s="77"/>
      <c r="FM96" s="77"/>
      <c r="FN96" s="77"/>
      <c r="FO96" s="77"/>
      <c r="FP96" s="77"/>
      <c r="FQ96" s="77"/>
      <c r="FR96" s="77"/>
      <c r="FS96" s="77"/>
      <c r="FT96" s="77"/>
      <c r="FU96" s="77"/>
      <c r="FV96" s="77"/>
      <c r="FW96" s="77"/>
      <c r="FX96" s="77"/>
      <c r="FY96" s="77"/>
      <c r="FZ96" s="77"/>
      <c r="GA96" s="77"/>
      <c r="GB96" s="77"/>
      <c r="GC96" s="77"/>
      <c r="GD96" s="77"/>
      <c r="GE96" s="77"/>
      <c r="GF96" s="77"/>
      <c r="GG96" s="77"/>
      <c r="GH96" s="77"/>
      <c r="GI96" s="77"/>
      <c r="GJ96" s="77"/>
      <c r="GK96" s="77"/>
      <c r="GL96" s="77"/>
      <c r="GM96" s="77"/>
      <c r="GN96" s="77"/>
      <c r="GO96" s="77"/>
      <c r="GP96" s="77"/>
      <c r="GQ96" s="77"/>
      <c r="GR96" s="77"/>
      <c r="GS96" s="77"/>
      <c r="GT96" s="77"/>
      <c r="GU96" s="77"/>
      <c r="GV96" s="77"/>
      <c r="GW96" s="77"/>
      <c r="GX96" s="77"/>
      <c r="GY96" s="77"/>
      <c r="GZ96" s="77"/>
      <c r="HA96" s="77"/>
      <c r="HB96" s="77"/>
      <c r="HC96" s="77"/>
      <c r="HD96" s="77"/>
      <c r="HE96" s="77"/>
      <c r="HF96" s="77"/>
      <c r="HG96" s="77"/>
      <c r="HH96" s="77"/>
      <c r="HI96" s="77"/>
      <c r="HJ96" s="77"/>
      <c r="HK96" s="77"/>
      <c r="HL96" s="77"/>
      <c r="HM96" s="77"/>
      <c r="HN96" s="77"/>
      <c r="HO96" s="77"/>
      <c r="HP96" s="77"/>
      <c r="HQ96" s="77"/>
      <c r="HR96" s="77"/>
      <c r="HS96" s="77"/>
      <c r="HT96" s="77"/>
      <c r="HU96" s="77"/>
      <c r="HV96" s="77"/>
      <c r="HW96" s="77"/>
      <c r="HX96" s="77"/>
      <c r="HY96" s="77"/>
      <c r="HZ96" s="77"/>
      <c r="IA96" s="77"/>
      <c r="IB96" s="77"/>
      <c r="IC96" s="77"/>
      <c r="ID96" s="77"/>
      <c r="IE96" s="77"/>
      <c r="IF96" s="77"/>
      <c r="IG96" s="77"/>
      <c r="IH96" s="77"/>
      <c r="II96" s="77"/>
      <c r="IJ96" s="77"/>
      <c r="IK96" s="77"/>
      <c r="IL96" s="77"/>
      <c r="IM96" s="77"/>
      <c r="IN96" s="77"/>
      <c r="IO96" s="77"/>
      <c r="IP96" s="77"/>
      <c r="IQ96" s="77"/>
      <c r="IR96" s="77"/>
      <c r="IS96" s="77"/>
      <c r="IT96" s="77"/>
      <c r="IU96" s="77"/>
      <c r="IV96" s="77"/>
      <c r="IW96" s="77"/>
      <c r="IX96" s="77"/>
      <c r="IY96" s="77"/>
      <c r="IZ96" s="77"/>
      <c r="JA96" s="77"/>
      <c r="JB96" s="77"/>
      <c r="JC96" s="77"/>
      <c r="JD96" s="77"/>
      <c r="JE96" s="77"/>
      <c r="JF96" s="77"/>
      <c r="JG96" s="77"/>
      <c r="JH96" s="77"/>
      <c r="JI96" s="77"/>
      <c r="JJ96" s="77"/>
      <c r="JK96" s="77"/>
      <c r="JL96" s="77"/>
      <c r="JM96" s="77"/>
      <c r="JN96" s="77"/>
      <c r="JO96" s="77"/>
      <c r="JP96" s="77"/>
      <c r="JQ96" s="77"/>
      <c r="JR96" s="77"/>
      <c r="JS96" s="77"/>
      <c r="JT96" s="77"/>
      <c r="JU96" s="77"/>
      <c r="JV96" s="77"/>
      <c r="JW96" s="77"/>
      <c r="JX96" s="77"/>
      <c r="JY96" s="77"/>
      <c r="JZ96" s="77"/>
      <c r="KA96" s="77"/>
      <c r="KB96" s="77"/>
      <c r="KC96" s="77"/>
      <c r="KD96" s="77"/>
      <c r="KE96" s="77"/>
      <c r="KF96" s="77"/>
      <c r="KG96" s="77"/>
      <c r="KH96" s="77"/>
      <c r="KI96" s="77"/>
      <c r="KJ96" s="77"/>
      <c r="KK96" s="77"/>
      <c r="KL96" s="77"/>
      <c r="KM96" s="77"/>
      <c r="KN96" s="77"/>
      <c r="KO96" s="77"/>
      <c r="KP96" s="77"/>
      <c r="KQ96" s="77"/>
      <c r="KR96" s="77"/>
      <c r="KS96" s="77"/>
      <c r="KT96" s="77"/>
      <c r="KU96" s="77"/>
      <c r="KV96" s="77"/>
      <c r="KW96" s="77"/>
      <c r="KX96" s="77"/>
      <c r="KY96" s="77"/>
      <c r="KZ96" s="77"/>
      <c r="LA96" s="77"/>
      <c r="LB96" s="77"/>
      <c r="LC96" s="77"/>
      <c r="LD96" s="77"/>
      <c r="LE96" s="77"/>
      <c r="LF96" s="77"/>
      <c r="LG96" s="77"/>
      <c r="LH96" s="77"/>
      <c r="LI96" s="77"/>
      <c r="LJ96" s="77"/>
      <c r="LK96" s="77"/>
      <c r="LL96" s="77"/>
      <c r="LM96" s="77"/>
      <c r="LN96" s="77"/>
      <c r="LO96" s="77"/>
      <c r="LP96" s="77"/>
      <c r="LQ96" s="77"/>
      <c r="LR96" s="77"/>
      <c r="LS96" s="77"/>
      <c r="LT96" s="77"/>
      <c r="LU96" s="77"/>
      <c r="LV96" s="77"/>
      <c r="LW96" s="77"/>
      <c r="LX96" s="77"/>
      <c r="LY96" s="77"/>
      <c r="LZ96" s="77"/>
      <c r="MA96" s="77"/>
      <c r="MB96" s="77"/>
      <c r="MC96" s="77"/>
      <c r="MD96" s="77"/>
      <c r="ME96" s="77"/>
      <c r="MF96" s="77"/>
      <c r="MG96" s="77"/>
      <c r="MH96" s="77"/>
      <c r="MI96" s="77"/>
      <c r="MJ96" s="77"/>
      <c r="MK96" s="77"/>
      <c r="ML96" s="77"/>
      <c r="MM96" s="77"/>
      <c r="MN96" s="77"/>
      <c r="MO96" s="77"/>
      <c r="MP96" s="77"/>
      <c r="MQ96" s="77"/>
      <c r="MR96" s="77"/>
      <c r="MS96" s="77"/>
      <c r="MT96" s="77"/>
      <c r="MU96" s="77"/>
      <c r="MV96" s="77"/>
      <c r="MW96" s="77"/>
      <c r="MX96" s="77"/>
      <c r="MY96" s="77"/>
      <c r="MZ96" s="77"/>
      <c r="NA96" s="77"/>
      <c r="NB96" s="77"/>
      <c r="NC96" s="77"/>
      <c r="ND96" s="77"/>
      <c r="NE96" s="77"/>
      <c r="NF96" s="77"/>
      <c r="NG96" s="77"/>
      <c r="NH96" s="77"/>
      <c r="NI96" s="77"/>
      <c r="NJ96" s="77"/>
      <c r="NK96" s="77"/>
      <c r="NL96" s="77"/>
      <c r="NM96" s="77"/>
      <c r="NN96" s="77"/>
      <c r="NO96" s="77"/>
      <c r="NP96" s="77"/>
      <c r="NQ96" s="77"/>
      <c r="NR96" s="77"/>
      <c r="NS96" s="77"/>
      <c r="NT96" s="77"/>
      <c r="NU96" s="77"/>
      <c r="NV96" s="77"/>
      <c r="NW96" s="77"/>
      <c r="NX96" s="77"/>
      <c r="NY96" s="77"/>
      <c r="NZ96" s="77"/>
      <c r="OA96" s="77"/>
      <c r="OB96" s="77"/>
      <c r="OC96" s="77"/>
      <c r="OD96" s="77"/>
      <c r="OE96" s="77"/>
      <c r="OF96" s="77"/>
      <c r="OG96" s="77"/>
      <c r="OH96" s="77"/>
      <c r="OI96" s="77"/>
      <c r="OJ96" s="77"/>
      <c r="OK96" s="77"/>
      <c r="OL96" s="77"/>
      <c r="OM96" s="77"/>
      <c r="ON96" s="77"/>
      <c r="OO96" s="77"/>
      <c r="OP96" s="77"/>
      <c r="OQ96" s="77"/>
      <c r="OR96" s="77"/>
      <c r="OS96" s="77"/>
      <c r="OT96" s="77"/>
      <c r="OU96" s="77"/>
      <c r="OV96" s="77"/>
      <c r="OW96" s="77"/>
      <c r="OX96" s="77"/>
      <c r="OY96" s="77"/>
      <c r="OZ96" s="77"/>
      <c r="PA96" s="77"/>
      <c r="PB96" s="77"/>
      <c r="PC96" s="77"/>
      <c r="PD96" s="77"/>
      <c r="PE96" s="77"/>
      <c r="PF96" s="77"/>
      <c r="PG96" s="77"/>
      <c r="PH96" s="77"/>
      <c r="PI96" s="77"/>
      <c r="PJ96" s="77"/>
      <c r="PK96" s="77"/>
      <c r="PL96" s="77"/>
      <c r="PM96" s="77"/>
      <c r="PN96" s="77"/>
      <c r="PO96" s="77"/>
      <c r="PP96" s="77"/>
      <c r="PQ96" s="77"/>
      <c r="PR96" s="77"/>
      <c r="PS96" s="77"/>
      <c r="PT96" s="77"/>
      <c r="PU96" s="77"/>
      <c r="PV96" s="77"/>
      <c r="PW96" s="77"/>
      <c r="PX96" s="77"/>
      <c r="PY96" s="77"/>
      <c r="PZ96" s="77"/>
      <c r="QA96" s="77"/>
      <c r="QB96" s="77"/>
      <c r="QC96" s="77"/>
      <c r="QD96" s="77"/>
      <c r="QE96" s="77"/>
      <c r="QF96" s="77"/>
      <c r="QG96" s="77"/>
      <c r="QH96" s="77"/>
      <c r="QI96" s="77"/>
      <c r="QJ96" s="77"/>
      <c r="QK96" s="77"/>
      <c r="QL96" s="77"/>
      <c r="QM96" s="77"/>
      <c r="QN96" s="77"/>
      <c r="QO96" s="77"/>
      <c r="QP96" s="77"/>
      <c r="QQ96" s="77"/>
      <c r="QR96" s="77"/>
      <c r="QS96" s="77"/>
      <c r="QT96" s="77"/>
      <c r="QU96" s="77"/>
      <c r="QV96" s="77"/>
      <c r="QW96" s="77"/>
      <c r="QX96" s="77"/>
      <c r="QY96" s="77"/>
      <c r="QZ96" s="77"/>
      <c r="RA96" s="77"/>
      <c r="RB96" s="77"/>
      <c r="RC96" s="77"/>
      <c r="RD96" s="77"/>
      <c r="RE96" s="77"/>
      <c r="RF96" s="77"/>
      <c r="RG96" s="77"/>
      <c r="RH96" s="77"/>
      <c r="RI96" s="77"/>
      <c r="RJ96" s="77"/>
      <c r="RK96" s="77"/>
      <c r="RL96" s="77"/>
      <c r="RM96" s="77"/>
      <c r="RN96" s="77"/>
      <c r="RO96" s="77"/>
      <c r="RP96" s="77"/>
      <c r="RQ96" s="77"/>
      <c r="RR96" s="77"/>
      <c r="RS96" s="77"/>
      <c r="RT96" s="77"/>
      <c r="RU96" s="77"/>
      <c r="RV96" s="77"/>
      <c r="RW96" s="77"/>
      <c r="RX96" s="77"/>
      <c r="RY96" s="77"/>
      <c r="RZ96" s="77"/>
      <c r="SA96" s="77"/>
      <c r="SB96" s="77"/>
      <c r="SC96" s="77"/>
      <c r="SD96" s="77"/>
      <c r="SE96" s="77"/>
      <c r="SF96" s="77"/>
      <c r="SG96" s="77"/>
      <c r="SH96" s="77"/>
      <c r="SI96" s="77"/>
      <c r="SJ96" s="77"/>
      <c r="SK96" s="77"/>
      <c r="SL96" s="77"/>
      <c r="SM96" s="77"/>
      <c r="SN96" s="77"/>
      <c r="SO96" s="77"/>
      <c r="SP96" s="77"/>
      <c r="SQ96" s="77"/>
      <c r="SR96" s="77"/>
      <c r="SS96" s="77"/>
      <c r="ST96" s="77"/>
      <c r="SU96" s="77"/>
      <c r="SV96" s="77"/>
      <c r="SW96" s="77"/>
      <c r="SX96" s="77"/>
      <c r="SY96" s="77"/>
      <c r="SZ96" s="77"/>
      <c r="TA96" s="77"/>
      <c r="TB96" s="77"/>
      <c r="TC96" s="77"/>
      <c r="TD96" s="77"/>
      <c r="TE96" s="77"/>
      <c r="TF96" s="77"/>
      <c r="TG96" s="77"/>
      <c r="TH96" s="77"/>
      <c r="TI96" s="77"/>
      <c r="TJ96" s="77"/>
      <c r="TK96" s="77"/>
      <c r="TL96" s="77"/>
      <c r="TM96" s="77"/>
      <c r="TN96" s="77"/>
      <c r="TO96" s="77"/>
      <c r="TP96" s="77"/>
      <c r="TQ96" s="77"/>
      <c r="TR96" s="77"/>
      <c r="TS96" s="77"/>
      <c r="TT96" s="77"/>
      <c r="TU96" s="77"/>
      <c r="TV96" s="77"/>
      <c r="TW96" s="77"/>
      <c r="TX96" s="77"/>
      <c r="TY96" s="77"/>
      <c r="TZ96" s="77"/>
      <c r="UA96" s="77"/>
      <c r="UB96" s="77"/>
      <c r="UC96" s="77"/>
      <c r="UD96" s="77"/>
      <c r="UE96" s="77"/>
      <c r="UF96" s="77"/>
      <c r="UG96" s="77"/>
      <c r="UH96" s="77"/>
      <c r="UI96" s="77"/>
      <c r="UJ96" s="77"/>
      <c r="UK96" s="77"/>
      <c r="UL96" s="77"/>
      <c r="UM96" s="77"/>
      <c r="UN96" s="77"/>
      <c r="UO96" s="77"/>
      <c r="UP96" s="77"/>
      <c r="UQ96" s="77"/>
      <c r="UR96" s="77"/>
      <c r="US96" s="77"/>
      <c r="UT96" s="77"/>
      <c r="UU96" s="77"/>
      <c r="UV96" s="77"/>
      <c r="UW96" s="77"/>
      <c r="UX96" s="77"/>
      <c r="UY96" s="77"/>
      <c r="UZ96" s="77"/>
      <c r="VA96" s="77"/>
      <c r="VB96" s="77"/>
      <c r="VC96" s="77"/>
      <c r="VD96" s="77"/>
      <c r="VE96" s="77"/>
      <c r="VF96" s="77"/>
      <c r="VG96" s="77"/>
      <c r="VH96" s="77"/>
      <c r="VI96" s="77"/>
      <c r="VJ96" s="77"/>
      <c r="VK96" s="77"/>
      <c r="VL96" s="77"/>
      <c r="VM96" s="77"/>
      <c r="VN96" s="77"/>
      <c r="VO96" s="77"/>
      <c r="VP96" s="77"/>
      <c r="VQ96" s="77"/>
      <c r="VR96" s="77"/>
      <c r="VS96" s="77"/>
      <c r="VT96" s="77"/>
      <c r="VU96" s="77"/>
      <c r="VV96" s="77"/>
      <c r="VW96" s="77"/>
      <c r="VX96" s="77"/>
      <c r="VY96" s="77"/>
      <c r="VZ96" s="77"/>
      <c r="WA96" s="77"/>
      <c r="WB96" s="77"/>
      <c r="WC96" s="77"/>
      <c r="WD96" s="77"/>
      <c r="WE96" s="77"/>
      <c r="WF96" s="77"/>
      <c r="WG96" s="77"/>
      <c r="WH96" s="77"/>
      <c r="WI96" s="77"/>
      <c r="WJ96" s="77"/>
      <c r="WK96" s="77"/>
      <c r="WL96" s="77"/>
      <c r="WM96" s="77"/>
      <c r="WN96" s="77"/>
      <c r="WO96" s="77"/>
      <c r="WP96" s="77"/>
      <c r="WQ96" s="77"/>
      <c r="WR96" s="77"/>
      <c r="WS96" s="77"/>
      <c r="WT96" s="77"/>
      <c r="WU96" s="77"/>
      <c r="WV96" s="77"/>
      <c r="WW96" s="77"/>
      <c r="WX96" s="77"/>
      <c r="WY96" s="77"/>
      <c r="WZ96" s="77"/>
      <c r="XA96" s="77"/>
      <c r="XB96" s="77"/>
      <c r="XC96" s="77"/>
      <c r="XD96" s="77"/>
      <c r="XE96" s="77"/>
      <c r="XF96" s="77"/>
      <c r="XG96" s="77"/>
      <c r="XH96" s="77"/>
      <c r="XI96" s="77"/>
      <c r="XJ96" s="77"/>
      <c r="XK96" s="77"/>
      <c r="XL96" s="77"/>
      <c r="XM96" s="77"/>
      <c r="XN96" s="77"/>
      <c r="XO96" s="77"/>
      <c r="XP96" s="77"/>
      <c r="XQ96" s="77"/>
      <c r="XR96" s="77"/>
      <c r="XS96" s="77"/>
      <c r="XT96" s="77"/>
      <c r="XU96" s="77"/>
      <c r="XV96" s="77"/>
      <c r="XW96" s="77"/>
      <c r="XX96" s="77"/>
      <c r="XY96" s="77"/>
      <c r="XZ96" s="77"/>
      <c r="YA96" s="77"/>
      <c r="YB96" s="77"/>
      <c r="YC96" s="77"/>
      <c r="YD96" s="77"/>
      <c r="YE96" s="77"/>
      <c r="YF96" s="77"/>
      <c r="YG96" s="77"/>
      <c r="YH96" s="77"/>
      <c r="YI96" s="77"/>
      <c r="YJ96" s="77"/>
      <c r="YK96" s="77"/>
      <c r="YL96" s="77"/>
      <c r="YM96" s="77"/>
      <c r="YN96" s="77"/>
      <c r="YO96" s="77"/>
      <c r="YP96" s="77"/>
      <c r="YQ96" s="77"/>
      <c r="YR96" s="77"/>
      <c r="YS96" s="77"/>
      <c r="YT96" s="77"/>
      <c r="YU96" s="77"/>
      <c r="YV96" s="77"/>
      <c r="YW96" s="77"/>
      <c r="YX96" s="77"/>
      <c r="YY96" s="77"/>
      <c r="YZ96" s="77"/>
      <c r="ZA96" s="77"/>
      <c r="ZB96" s="77"/>
      <c r="ZC96" s="77"/>
      <c r="ZD96" s="77"/>
      <c r="ZE96" s="77"/>
      <c r="ZF96" s="77"/>
      <c r="ZG96" s="77"/>
      <c r="ZH96" s="77"/>
      <c r="ZI96" s="77"/>
      <c r="ZJ96" s="77"/>
      <c r="ZK96" s="77"/>
      <c r="ZL96" s="77"/>
      <c r="ZM96" s="77"/>
      <c r="ZN96" s="77"/>
      <c r="ZO96" s="77"/>
      <c r="ZP96" s="77"/>
      <c r="ZQ96" s="77"/>
      <c r="ZR96" s="77"/>
      <c r="ZS96" s="77"/>
      <c r="ZT96" s="77"/>
      <c r="ZU96" s="77"/>
      <c r="ZV96" s="77"/>
      <c r="ZW96" s="77"/>
      <c r="ZX96" s="77"/>
      <c r="ZY96" s="77"/>
      <c r="ZZ96" s="77"/>
      <c r="AAA96" s="77"/>
      <c r="AAB96" s="77"/>
      <c r="AAC96" s="77"/>
      <c r="AAD96" s="77"/>
      <c r="AAE96" s="77"/>
      <c r="AAF96" s="77"/>
      <c r="AAG96" s="77"/>
      <c r="AAH96" s="77"/>
      <c r="AAI96" s="77"/>
      <c r="AAJ96" s="77"/>
      <c r="AAK96" s="77"/>
      <c r="AAL96" s="77"/>
      <c r="AAM96" s="77"/>
      <c r="AAN96" s="77"/>
      <c r="AAO96" s="77"/>
      <c r="AAP96" s="77"/>
      <c r="AAQ96" s="77"/>
      <c r="AAR96" s="77"/>
      <c r="AAS96" s="77"/>
      <c r="AAT96" s="77"/>
      <c r="AAU96" s="77"/>
      <c r="AAV96" s="77"/>
      <c r="AAW96" s="77"/>
      <c r="AAX96" s="77"/>
      <c r="AAY96" s="77"/>
      <c r="AAZ96" s="77"/>
      <c r="ABA96" s="77"/>
      <c r="ABB96" s="77"/>
      <c r="ABC96" s="77"/>
      <c r="ABD96" s="77"/>
      <c r="ABE96" s="77"/>
      <c r="ABF96" s="77"/>
      <c r="ABG96" s="77"/>
      <c r="ABH96" s="77"/>
      <c r="ABI96" s="77"/>
      <c r="ABJ96" s="77"/>
      <c r="ABK96" s="77"/>
      <c r="ABL96" s="77"/>
      <c r="ABM96" s="77"/>
      <c r="ABN96" s="77"/>
      <c r="ABO96" s="77"/>
      <c r="ABP96" s="77"/>
      <c r="ABQ96" s="77"/>
      <c r="ABR96" s="77"/>
      <c r="ABS96" s="77"/>
      <c r="ABT96" s="77"/>
      <c r="ABU96" s="77"/>
      <c r="ABV96" s="77"/>
      <c r="ABW96" s="77"/>
      <c r="ABX96" s="77"/>
      <c r="ABY96" s="77"/>
      <c r="ABZ96" s="77"/>
      <c r="ACA96" s="77"/>
      <c r="ACB96" s="77"/>
      <c r="ACC96" s="77"/>
      <c r="ACD96" s="77"/>
      <c r="ACE96" s="77"/>
      <c r="ACF96" s="77"/>
      <c r="ACG96" s="77"/>
      <c r="ACH96" s="77"/>
      <c r="ACI96" s="77"/>
      <c r="ACJ96" s="77"/>
      <c r="ACK96" s="77"/>
      <c r="ACL96" s="77"/>
      <c r="ACM96" s="77"/>
      <c r="ACN96" s="77"/>
      <c r="ACO96" s="77"/>
      <c r="ACP96" s="77"/>
      <c r="ACQ96" s="77"/>
      <c r="ACR96" s="77"/>
      <c r="ACS96" s="77"/>
      <c r="ACT96" s="77"/>
      <c r="ACU96" s="77"/>
      <c r="ACV96" s="77"/>
      <c r="ACW96" s="77"/>
      <c r="ACX96" s="77"/>
      <c r="ACY96" s="77"/>
      <c r="ACZ96" s="77"/>
      <c r="ADA96" s="77"/>
      <c r="ADB96" s="77"/>
      <c r="ADC96" s="77"/>
      <c r="ADD96" s="77"/>
      <c r="ADE96" s="77"/>
      <c r="ADF96" s="77"/>
      <c r="ADG96" s="77"/>
      <c r="ADH96" s="77"/>
      <c r="ADI96" s="77"/>
      <c r="ADJ96" s="77"/>
      <c r="ADK96" s="77"/>
      <c r="ADL96" s="77"/>
      <c r="ADM96" s="77"/>
      <c r="ADN96" s="77"/>
      <c r="ADO96" s="77"/>
      <c r="ADP96" s="77"/>
      <c r="ADQ96" s="77"/>
      <c r="ADR96" s="77"/>
      <c r="ADS96" s="77"/>
      <c r="ADT96" s="77"/>
      <c r="ADU96" s="77"/>
      <c r="ADV96" s="77"/>
      <c r="ADW96" s="77"/>
      <c r="ADX96" s="77"/>
      <c r="ADY96" s="77"/>
      <c r="ADZ96" s="77"/>
      <c r="AEA96" s="77"/>
      <c r="AEB96" s="77"/>
      <c r="AEC96" s="77"/>
      <c r="AED96" s="77"/>
      <c r="AEE96" s="77"/>
      <c r="AEF96" s="77"/>
      <c r="AEG96" s="77"/>
      <c r="AEH96" s="77"/>
      <c r="AEI96" s="77"/>
      <c r="AEJ96" s="77"/>
      <c r="AEK96" s="77"/>
      <c r="AEL96" s="77"/>
      <c r="AEM96" s="77"/>
      <c r="AEN96" s="77"/>
      <c r="AEO96" s="77"/>
      <c r="AEP96" s="77"/>
      <c r="AEQ96" s="77"/>
      <c r="AER96" s="77"/>
      <c r="AES96" s="77"/>
      <c r="AET96" s="77"/>
      <c r="AEU96" s="77"/>
      <c r="AEV96" s="77"/>
      <c r="AEW96" s="77"/>
      <c r="AEX96" s="77"/>
      <c r="AEY96" s="77"/>
      <c r="AEZ96" s="77"/>
      <c r="AFA96" s="77"/>
      <c r="AFB96" s="77"/>
      <c r="AFC96" s="77"/>
      <c r="AFD96" s="77"/>
      <c r="AFE96" s="77"/>
      <c r="AFF96" s="77"/>
      <c r="AFG96" s="77"/>
      <c r="AFH96" s="77"/>
      <c r="AFI96" s="77"/>
      <c r="AFJ96" s="77"/>
      <c r="AFK96" s="77"/>
      <c r="AFL96" s="77"/>
      <c r="AFM96" s="77"/>
      <c r="AFN96" s="77"/>
      <c r="AFO96" s="77"/>
      <c r="AFP96" s="77"/>
      <c r="AFQ96" s="77"/>
      <c r="AFR96" s="77"/>
      <c r="AFS96" s="77"/>
      <c r="AFT96" s="77"/>
      <c r="AFU96" s="77"/>
      <c r="AFV96" s="77"/>
      <c r="AFW96" s="77"/>
      <c r="AFX96" s="77"/>
      <c r="AFY96" s="77"/>
      <c r="AFZ96" s="77"/>
      <c r="AGA96" s="77"/>
      <c r="AGB96" s="77"/>
      <c r="AGC96" s="77"/>
      <c r="AGD96" s="77"/>
      <c r="AGE96" s="77"/>
      <c r="AGF96" s="77"/>
      <c r="AGG96" s="77"/>
      <c r="AGH96" s="77"/>
      <c r="AGI96" s="77"/>
      <c r="AGJ96" s="77"/>
      <c r="AGK96" s="77"/>
      <c r="AGL96" s="77"/>
      <c r="AGM96" s="77"/>
      <c r="AGN96" s="77"/>
      <c r="AGO96" s="77"/>
      <c r="AGP96" s="77"/>
      <c r="AGQ96" s="77"/>
      <c r="AGR96" s="77"/>
      <c r="AGS96" s="77"/>
      <c r="AGT96" s="77"/>
      <c r="AGU96" s="77"/>
      <c r="AGV96" s="77"/>
      <c r="AGW96" s="77"/>
      <c r="AGX96" s="77"/>
      <c r="AGY96" s="77"/>
      <c r="AGZ96" s="77"/>
      <c r="AHA96" s="77"/>
      <c r="AHB96" s="77"/>
      <c r="AHC96" s="77"/>
      <c r="AHD96" s="77"/>
      <c r="AHE96" s="77"/>
      <c r="AHF96" s="77"/>
      <c r="AHG96" s="77"/>
      <c r="AHH96" s="77"/>
      <c r="AHI96" s="77"/>
      <c r="AHJ96" s="77"/>
      <c r="AHK96" s="77"/>
      <c r="AHL96" s="77"/>
      <c r="AHM96" s="77"/>
      <c r="AHN96" s="77"/>
      <c r="AHO96" s="77"/>
      <c r="AHP96" s="77"/>
      <c r="AHQ96" s="77"/>
      <c r="AHR96" s="77"/>
      <c r="AHS96" s="77"/>
      <c r="AHT96" s="77"/>
      <c r="AHU96" s="77"/>
      <c r="AHV96" s="77"/>
      <c r="AHW96" s="77"/>
      <c r="AHX96" s="77"/>
      <c r="AHY96" s="77"/>
      <c r="AHZ96" s="77"/>
      <c r="AIA96" s="77"/>
      <c r="AIB96" s="77"/>
      <c r="AIC96" s="77"/>
      <c r="AID96" s="77"/>
      <c r="AIE96" s="77"/>
      <c r="AIF96" s="77"/>
      <c r="AIG96" s="77"/>
      <c r="AIH96" s="77"/>
      <c r="AII96" s="77"/>
      <c r="AIJ96" s="77"/>
      <c r="AIK96" s="77"/>
      <c r="AIL96" s="77"/>
      <c r="AIM96" s="77"/>
      <c r="AIN96" s="77"/>
      <c r="AIO96" s="77"/>
      <c r="AIP96" s="77"/>
      <c r="AIQ96" s="77"/>
      <c r="AIR96" s="77"/>
      <c r="AIS96" s="77"/>
      <c r="AIT96" s="77"/>
      <c r="AIU96" s="77"/>
      <c r="AIV96" s="77"/>
      <c r="AIW96" s="77"/>
      <c r="AIX96" s="77"/>
      <c r="AIY96" s="77"/>
      <c r="AIZ96" s="77"/>
      <c r="AJA96" s="77"/>
      <c r="AJB96" s="77"/>
      <c r="AJC96" s="77"/>
      <c r="AJD96" s="77"/>
      <c r="AJE96" s="77"/>
      <c r="AJF96" s="77"/>
      <c r="AJG96" s="77"/>
      <c r="AJH96" s="77"/>
      <c r="AJI96" s="77"/>
      <c r="AJJ96" s="77"/>
      <c r="AJK96" s="77"/>
      <c r="AJL96" s="77"/>
      <c r="AJM96" s="77"/>
      <c r="AJN96" s="77"/>
      <c r="AJO96" s="77"/>
      <c r="AJP96" s="77"/>
      <c r="AJQ96" s="77"/>
      <c r="AJR96" s="77"/>
      <c r="AJS96" s="77"/>
      <c r="AJT96" s="77"/>
      <c r="AJU96" s="77"/>
      <c r="AJV96" s="77"/>
      <c r="AJW96" s="77"/>
      <c r="AJX96" s="77"/>
      <c r="AJY96" s="77"/>
      <c r="AJZ96" s="77"/>
      <c r="AKA96" s="77"/>
      <c r="AKB96" s="77"/>
      <c r="AKC96" s="77"/>
      <c r="AKD96" s="77"/>
      <c r="AKE96" s="77"/>
      <c r="AKF96" s="77"/>
      <c r="AKG96" s="77"/>
      <c r="AKH96" s="77"/>
      <c r="AKI96" s="77"/>
      <c r="AKJ96" s="77"/>
      <c r="AKK96" s="77"/>
      <c r="AKL96" s="77"/>
      <c r="AKM96" s="77"/>
      <c r="AKN96" s="77"/>
      <c r="AKO96" s="77"/>
      <c r="AKP96" s="77"/>
      <c r="AKQ96" s="77"/>
      <c r="AKR96" s="77"/>
      <c r="AKS96" s="77"/>
      <c r="AKT96" s="77"/>
      <c r="AKU96" s="77"/>
      <c r="AKV96" s="77"/>
      <c r="AKW96" s="77"/>
      <c r="AKX96" s="77"/>
      <c r="AKY96" s="77"/>
      <c r="AKZ96" s="77"/>
      <c r="ALA96" s="77"/>
      <c r="ALB96" s="77"/>
      <c r="ALC96" s="77"/>
      <c r="ALD96" s="77"/>
      <c r="ALE96" s="77"/>
      <c r="ALF96" s="77"/>
      <c r="ALG96" s="77"/>
      <c r="ALH96" s="77"/>
      <c r="ALI96" s="77"/>
      <c r="ALJ96" s="77"/>
      <c r="ALK96" s="77"/>
      <c r="ALL96" s="77"/>
      <c r="ALM96" s="77"/>
      <c r="ALN96" s="77"/>
      <c r="ALO96" s="77"/>
      <c r="ALP96" s="77"/>
      <c r="ALQ96" s="77"/>
      <c r="ALR96" s="77"/>
      <c r="ALS96" s="77"/>
      <c r="ALT96" s="77"/>
      <c r="ALU96" s="77"/>
      <c r="ALV96" s="77"/>
      <c r="ALW96" s="77"/>
      <c r="ALX96" s="77"/>
      <c r="ALY96" s="77"/>
      <c r="ALZ96" s="77"/>
      <c r="AMA96" s="77"/>
      <c r="AMB96" s="77"/>
      <c r="AMC96" s="77"/>
      <c r="AMD96" s="77"/>
      <c r="AME96" s="77"/>
      <c r="AMF96" s="77"/>
      <c r="AMG96" s="77"/>
      <c r="AMH96" s="77"/>
      <c r="AMI96" s="77"/>
      <c r="AMJ96" s="77"/>
    </row>
    <row r="97" customFormat="false" ht="12.85" hidden="false" customHeight="false" outlineLevel="0" collapsed="false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77"/>
      <c r="BE97" s="77"/>
      <c r="BF97" s="77"/>
      <c r="BG97" s="77"/>
      <c r="BH97" s="77"/>
      <c r="BI97" s="77"/>
      <c r="BJ97" s="77"/>
      <c r="BK97" s="77"/>
      <c r="BL97" s="77"/>
      <c r="BM97" s="77"/>
      <c r="BN97" s="77"/>
      <c r="BO97" s="77"/>
      <c r="BP97" s="77"/>
      <c r="BQ97" s="77"/>
      <c r="BR97" s="77"/>
      <c r="BS97" s="77"/>
      <c r="BT97" s="77"/>
      <c r="BU97" s="77"/>
      <c r="BV97" s="77"/>
      <c r="BW97" s="77"/>
      <c r="BX97" s="77"/>
      <c r="BY97" s="77"/>
      <c r="BZ97" s="77"/>
      <c r="CA97" s="77"/>
      <c r="CB97" s="77"/>
      <c r="CC97" s="77"/>
      <c r="CD97" s="77"/>
      <c r="CE97" s="77"/>
      <c r="CF97" s="77"/>
      <c r="CG97" s="77"/>
      <c r="CH97" s="77"/>
      <c r="CI97" s="77"/>
      <c r="CJ97" s="77"/>
      <c r="CK97" s="77"/>
      <c r="CL97" s="77"/>
      <c r="CM97" s="77"/>
      <c r="CN97" s="77"/>
      <c r="CO97" s="77"/>
      <c r="CP97" s="77"/>
      <c r="CQ97" s="77"/>
      <c r="CR97" s="77"/>
      <c r="CS97" s="77"/>
      <c r="CT97" s="77"/>
      <c r="CU97" s="77"/>
      <c r="CV97" s="77"/>
      <c r="CW97" s="77"/>
      <c r="CX97" s="77"/>
      <c r="CY97" s="77"/>
      <c r="CZ97" s="77"/>
      <c r="DA97" s="77"/>
      <c r="DB97" s="77"/>
      <c r="DC97" s="77"/>
      <c r="DD97" s="77"/>
      <c r="DE97" s="77"/>
      <c r="DF97" s="77"/>
      <c r="DG97" s="77"/>
      <c r="DH97" s="77"/>
      <c r="DI97" s="77"/>
      <c r="DJ97" s="77"/>
      <c r="DK97" s="77"/>
      <c r="DL97" s="77"/>
      <c r="DM97" s="77"/>
      <c r="DN97" s="77"/>
      <c r="DO97" s="77"/>
      <c r="DP97" s="77"/>
      <c r="DQ97" s="77"/>
      <c r="DR97" s="77"/>
      <c r="DS97" s="77"/>
      <c r="DT97" s="77"/>
      <c r="DU97" s="77"/>
      <c r="DV97" s="77"/>
      <c r="DW97" s="77"/>
      <c r="DX97" s="77"/>
      <c r="DY97" s="77"/>
      <c r="DZ97" s="77"/>
      <c r="EA97" s="77"/>
      <c r="EB97" s="77"/>
      <c r="EC97" s="77"/>
      <c r="ED97" s="77"/>
      <c r="EE97" s="77"/>
      <c r="EF97" s="77"/>
      <c r="EG97" s="77"/>
      <c r="EH97" s="77"/>
      <c r="EI97" s="77"/>
      <c r="EJ97" s="77"/>
      <c r="EK97" s="77"/>
      <c r="EL97" s="77"/>
      <c r="EM97" s="77"/>
      <c r="EN97" s="77"/>
      <c r="EO97" s="77"/>
      <c r="EP97" s="77"/>
      <c r="EQ97" s="77"/>
      <c r="ER97" s="77"/>
      <c r="ES97" s="77"/>
      <c r="ET97" s="77"/>
      <c r="EU97" s="77"/>
      <c r="EV97" s="77"/>
      <c r="EW97" s="77"/>
      <c r="EX97" s="77"/>
      <c r="EY97" s="77"/>
      <c r="EZ97" s="77"/>
      <c r="FA97" s="77"/>
      <c r="FB97" s="77"/>
      <c r="FC97" s="77"/>
      <c r="FD97" s="77"/>
      <c r="FE97" s="77"/>
      <c r="FF97" s="77"/>
      <c r="FG97" s="77"/>
      <c r="FH97" s="77"/>
      <c r="FI97" s="77"/>
      <c r="FJ97" s="77"/>
      <c r="FK97" s="77"/>
      <c r="FL97" s="77"/>
      <c r="FM97" s="77"/>
      <c r="FN97" s="77"/>
      <c r="FO97" s="77"/>
      <c r="FP97" s="77"/>
      <c r="FQ97" s="77"/>
      <c r="FR97" s="77"/>
      <c r="FS97" s="77"/>
      <c r="FT97" s="77"/>
      <c r="FU97" s="77"/>
      <c r="FV97" s="77"/>
      <c r="FW97" s="77"/>
      <c r="FX97" s="77"/>
      <c r="FY97" s="77"/>
      <c r="FZ97" s="77"/>
      <c r="GA97" s="77"/>
      <c r="GB97" s="77"/>
      <c r="GC97" s="77"/>
      <c r="GD97" s="77"/>
      <c r="GE97" s="77"/>
      <c r="GF97" s="77"/>
      <c r="GG97" s="77"/>
      <c r="GH97" s="77"/>
      <c r="GI97" s="77"/>
      <c r="GJ97" s="77"/>
      <c r="GK97" s="77"/>
      <c r="GL97" s="77"/>
      <c r="GM97" s="77"/>
      <c r="GN97" s="77"/>
      <c r="GO97" s="77"/>
      <c r="GP97" s="77"/>
      <c r="GQ97" s="77"/>
      <c r="GR97" s="77"/>
      <c r="GS97" s="77"/>
      <c r="GT97" s="77"/>
      <c r="GU97" s="77"/>
      <c r="GV97" s="77"/>
      <c r="GW97" s="77"/>
      <c r="GX97" s="77"/>
      <c r="GY97" s="77"/>
      <c r="GZ97" s="77"/>
      <c r="HA97" s="77"/>
      <c r="HB97" s="77"/>
      <c r="HC97" s="77"/>
      <c r="HD97" s="77"/>
      <c r="HE97" s="77"/>
      <c r="HF97" s="77"/>
      <c r="HG97" s="77"/>
      <c r="HH97" s="77"/>
      <c r="HI97" s="77"/>
      <c r="HJ97" s="77"/>
      <c r="HK97" s="77"/>
      <c r="HL97" s="77"/>
      <c r="HM97" s="77"/>
      <c r="HN97" s="77"/>
      <c r="HO97" s="77"/>
      <c r="HP97" s="77"/>
      <c r="HQ97" s="77"/>
      <c r="HR97" s="77"/>
      <c r="HS97" s="77"/>
      <c r="HT97" s="77"/>
      <c r="HU97" s="77"/>
      <c r="HV97" s="77"/>
      <c r="HW97" s="77"/>
      <c r="HX97" s="77"/>
      <c r="HY97" s="77"/>
      <c r="HZ97" s="77"/>
      <c r="IA97" s="77"/>
      <c r="IB97" s="77"/>
      <c r="IC97" s="77"/>
      <c r="ID97" s="77"/>
      <c r="IE97" s="77"/>
      <c r="IF97" s="77"/>
      <c r="IG97" s="77"/>
      <c r="IH97" s="77"/>
      <c r="II97" s="77"/>
      <c r="IJ97" s="77"/>
      <c r="IK97" s="77"/>
      <c r="IL97" s="77"/>
      <c r="IM97" s="77"/>
      <c r="IN97" s="77"/>
      <c r="IO97" s="77"/>
      <c r="IP97" s="77"/>
      <c r="IQ97" s="77"/>
      <c r="IR97" s="77"/>
      <c r="IS97" s="77"/>
      <c r="IT97" s="77"/>
      <c r="IU97" s="77"/>
      <c r="IV97" s="77"/>
      <c r="IW97" s="77"/>
      <c r="IX97" s="77"/>
      <c r="IY97" s="77"/>
      <c r="IZ97" s="77"/>
      <c r="JA97" s="77"/>
      <c r="JB97" s="77"/>
      <c r="JC97" s="77"/>
      <c r="JD97" s="77"/>
      <c r="JE97" s="77"/>
      <c r="JF97" s="77"/>
      <c r="JG97" s="77"/>
      <c r="JH97" s="77"/>
      <c r="JI97" s="77"/>
      <c r="JJ97" s="77"/>
      <c r="JK97" s="77"/>
      <c r="JL97" s="77"/>
      <c r="JM97" s="77"/>
      <c r="JN97" s="77"/>
      <c r="JO97" s="77"/>
      <c r="JP97" s="77"/>
      <c r="JQ97" s="77"/>
      <c r="JR97" s="77"/>
      <c r="JS97" s="77"/>
      <c r="JT97" s="77"/>
      <c r="JU97" s="77"/>
      <c r="JV97" s="77"/>
      <c r="JW97" s="77"/>
      <c r="JX97" s="77"/>
      <c r="JY97" s="77"/>
      <c r="JZ97" s="77"/>
      <c r="KA97" s="77"/>
      <c r="KB97" s="77"/>
      <c r="KC97" s="77"/>
      <c r="KD97" s="77"/>
      <c r="KE97" s="77"/>
      <c r="KF97" s="77"/>
      <c r="KG97" s="77"/>
      <c r="KH97" s="77"/>
      <c r="KI97" s="77"/>
      <c r="KJ97" s="77"/>
      <c r="KK97" s="77"/>
      <c r="KL97" s="77"/>
      <c r="KM97" s="77"/>
      <c r="KN97" s="77"/>
      <c r="KO97" s="77"/>
      <c r="KP97" s="77"/>
      <c r="KQ97" s="77"/>
      <c r="KR97" s="77"/>
      <c r="KS97" s="77"/>
      <c r="KT97" s="77"/>
      <c r="KU97" s="77"/>
      <c r="KV97" s="77"/>
      <c r="KW97" s="77"/>
      <c r="KX97" s="77"/>
      <c r="KY97" s="77"/>
      <c r="KZ97" s="77"/>
      <c r="LA97" s="77"/>
      <c r="LB97" s="77"/>
      <c r="LC97" s="77"/>
      <c r="LD97" s="77"/>
      <c r="LE97" s="77"/>
      <c r="LF97" s="77"/>
      <c r="LG97" s="77"/>
      <c r="LH97" s="77"/>
      <c r="LI97" s="77"/>
      <c r="LJ97" s="77"/>
      <c r="LK97" s="77"/>
      <c r="LL97" s="77"/>
      <c r="LM97" s="77"/>
      <c r="LN97" s="77"/>
      <c r="LO97" s="77"/>
      <c r="LP97" s="77"/>
      <c r="LQ97" s="77"/>
      <c r="LR97" s="77"/>
      <c r="LS97" s="77"/>
      <c r="LT97" s="77"/>
      <c r="LU97" s="77"/>
      <c r="LV97" s="77"/>
      <c r="LW97" s="77"/>
      <c r="LX97" s="77"/>
      <c r="LY97" s="77"/>
      <c r="LZ97" s="77"/>
      <c r="MA97" s="77"/>
      <c r="MB97" s="77"/>
      <c r="MC97" s="77"/>
      <c r="MD97" s="77"/>
      <c r="ME97" s="77"/>
      <c r="MF97" s="77"/>
      <c r="MG97" s="77"/>
      <c r="MH97" s="77"/>
      <c r="MI97" s="77"/>
      <c r="MJ97" s="77"/>
      <c r="MK97" s="77"/>
      <c r="ML97" s="77"/>
      <c r="MM97" s="77"/>
      <c r="MN97" s="77"/>
      <c r="MO97" s="77"/>
      <c r="MP97" s="77"/>
      <c r="MQ97" s="77"/>
      <c r="MR97" s="77"/>
      <c r="MS97" s="77"/>
      <c r="MT97" s="77"/>
      <c r="MU97" s="77"/>
      <c r="MV97" s="77"/>
      <c r="MW97" s="77"/>
      <c r="MX97" s="77"/>
      <c r="MY97" s="77"/>
      <c r="MZ97" s="77"/>
      <c r="NA97" s="77"/>
      <c r="NB97" s="77"/>
      <c r="NC97" s="77"/>
      <c r="ND97" s="77"/>
      <c r="NE97" s="77"/>
      <c r="NF97" s="77"/>
      <c r="NG97" s="77"/>
      <c r="NH97" s="77"/>
      <c r="NI97" s="77"/>
      <c r="NJ97" s="77"/>
      <c r="NK97" s="77"/>
      <c r="NL97" s="77"/>
      <c r="NM97" s="77"/>
      <c r="NN97" s="77"/>
      <c r="NO97" s="77"/>
      <c r="NP97" s="77"/>
      <c r="NQ97" s="77"/>
      <c r="NR97" s="77"/>
      <c r="NS97" s="77"/>
      <c r="NT97" s="77"/>
      <c r="NU97" s="77"/>
      <c r="NV97" s="77"/>
      <c r="NW97" s="77"/>
      <c r="NX97" s="77"/>
      <c r="NY97" s="77"/>
      <c r="NZ97" s="77"/>
      <c r="OA97" s="77"/>
      <c r="OB97" s="77"/>
      <c r="OC97" s="77"/>
      <c r="OD97" s="77"/>
      <c r="OE97" s="77"/>
      <c r="OF97" s="77"/>
      <c r="OG97" s="77"/>
      <c r="OH97" s="77"/>
      <c r="OI97" s="77"/>
      <c r="OJ97" s="77"/>
      <c r="OK97" s="77"/>
      <c r="OL97" s="77"/>
      <c r="OM97" s="77"/>
      <c r="ON97" s="77"/>
      <c r="OO97" s="77"/>
      <c r="OP97" s="77"/>
      <c r="OQ97" s="77"/>
      <c r="OR97" s="77"/>
      <c r="OS97" s="77"/>
      <c r="OT97" s="77"/>
      <c r="OU97" s="77"/>
      <c r="OV97" s="77"/>
      <c r="OW97" s="77"/>
      <c r="OX97" s="77"/>
      <c r="OY97" s="77"/>
      <c r="OZ97" s="77"/>
      <c r="PA97" s="77"/>
      <c r="PB97" s="77"/>
      <c r="PC97" s="77"/>
      <c r="PD97" s="77"/>
      <c r="PE97" s="77"/>
      <c r="PF97" s="77"/>
      <c r="PG97" s="77"/>
      <c r="PH97" s="77"/>
      <c r="PI97" s="77"/>
      <c r="PJ97" s="77"/>
      <c r="PK97" s="77"/>
      <c r="PL97" s="77"/>
      <c r="PM97" s="77"/>
      <c r="PN97" s="77"/>
      <c r="PO97" s="77"/>
      <c r="PP97" s="77"/>
      <c r="PQ97" s="77"/>
      <c r="PR97" s="77"/>
      <c r="PS97" s="77"/>
      <c r="PT97" s="77"/>
      <c r="PU97" s="77"/>
      <c r="PV97" s="77"/>
      <c r="PW97" s="77"/>
      <c r="PX97" s="77"/>
      <c r="PY97" s="77"/>
      <c r="PZ97" s="77"/>
      <c r="QA97" s="77"/>
      <c r="QB97" s="77"/>
      <c r="QC97" s="77"/>
      <c r="QD97" s="77"/>
      <c r="QE97" s="77"/>
      <c r="QF97" s="77"/>
      <c r="QG97" s="77"/>
      <c r="QH97" s="77"/>
      <c r="QI97" s="77"/>
      <c r="QJ97" s="77"/>
      <c r="QK97" s="77"/>
      <c r="QL97" s="77"/>
      <c r="QM97" s="77"/>
      <c r="QN97" s="77"/>
      <c r="QO97" s="77"/>
      <c r="QP97" s="77"/>
      <c r="QQ97" s="77"/>
      <c r="QR97" s="77"/>
      <c r="QS97" s="77"/>
      <c r="QT97" s="77"/>
      <c r="QU97" s="77"/>
      <c r="QV97" s="77"/>
      <c r="QW97" s="77"/>
      <c r="QX97" s="77"/>
      <c r="QY97" s="77"/>
      <c r="QZ97" s="77"/>
      <c r="RA97" s="77"/>
      <c r="RB97" s="77"/>
      <c r="RC97" s="77"/>
      <c r="RD97" s="77"/>
      <c r="RE97" s="77"/>
      <c r="RF97" s="77"/>
      <c r="RG97" s="77"/>
      <c r="RH97" s="77"/>
      <c r="RI97" s="77"/>
      <c r="RJ97" s="77"/>
      <c r="RK97" s="77"/>
      <c r="RL97" s="77"/>
      <c r="RM97" s="77"/>
      <c r="RN97" s="77"/>
      <c r="RO97" s="77"/>
      <c r="RP97" s="77"/>
      <c r="RQ97" s="77"/>
      <c r="RR97" s="77"/>
      <c r="RS97" s="77"/>
      <c r="RT97" s="77"/>
      <c r="RU97" s="77"/>
      <c r="RV97" s="77"/>
      <c r="RW97" s="77"/>
      <c r="RX97" s="77"/>
      <c r="RY97" s="77"/>
      <c r="RZ97" s="77"/>
      <c r="SA97" s="77"/>
      <c r="SB97" s="77"/>
      <c r="SC97" s="77"/>
      <c r="SD97" s="77"/>
      <c r="SE97" s="77"/>
      <c r="SF97" s="77"/>
      <c r="SG97" s="77"/>
      <c r="SH97" s="77"/>
      <c r="SI97" s="77"/>
      <c r="SJ97" s="77"/>
      <c r="SK97" s="77"/>
      <c r="SL97" s="77"/>
      <c r="SM97" s="77"/>
      <c r="SN97" s="77"/>
      <c r="SO97" s="77"/>
      <c r="SP97" s="77"/>
      <c r="SQ97" s="77"/>
      <c r="SR97" s="77"/>
      <c r="SS97" s="77"/>
      <c r="ST97" s="77"/>
      <c r="SU97" s="77"/>
      <c r="SV97" s="77"/>
      <c r="SW97" s="77"/>
      <c r="SX97" s="77"/>
      <c r="SY97" s="77"/>
      <c r="SZ97" s="77"/>
      <c r="TA97" s="77"/>
      <c r="TB97" s="77"/>
      <c r="TC97" s="77"/>
      <c r="TD97" s="77"/>
      <c r="TE97" s="77"/>
      <c r="TF97" s="77"/>
      <c r="TG97" s="77"/>
      <c r="TH97" s="77"/>
      <c r="TI97" s="77"/>
      <c r="TJ97" s="77"/>
      <c r="TK97" s="77"/>
      <c r="TL97" s="77"/>
      <c r="TM97" s="77"/>
      <c r="TN97" s="77"/>
      <c r="TO97" s="77"/>
      <c r="TP97" s="77"/>
      <c r="TQ97" s="77"/>
      <c r="TR97" s="77"/>
      <c r="TS97" s="77"/>
      <c r="TT97" s="77"/>
      <c r="TU97" s="77"/>
      <c r="TV97" s="77"/>
      <c r="TW97" s="77"/>
      <c r="TX97" s="77"/>
      <c r="TY97" s="77"/>
      <c r="TZ97" s="77"/>
      <c r="UA97" s="77"/>
      <c r="UB97" s="77"/>
      <c r="UC97" s="77"/>
      <c r="UD97" s="77"/>
      <c r="UE97" s="77"/>
      <c r="UF97" s="77"/>
      <c r="UG97" s="77"/>
      <c r="UH97" s="77"/>
      <c r="UI97" s="77"/>
      <c r="UJ97" s="77"/>
      <c r="UK97" s="77"/>
      <c r="UL97" s="77"/>
      <c r="UM97" s="77"/>
      <c r="UN97" s="77"/>
      <c r="UO97" s="77"/>
      <c r="UP97" s="77"/>
      <c r="UQ97" s="77"/>
      <c r="UR97" s="77"/>
      <c r="US97" s="77"/>
      <c r="UT97" s="77"/>
      <c r="UU97" s="77"/>
      <c r="UV97" s="77"/>
      <c r="UW97" s="77"/>
      <c r="UX97" s="77"/>
      <c r="UY97" s="77"/>
      <c r="UZ97" s="77"/>
      <c r="VA97" s="77"/>
      <c r="VB97" s="77"/>
      <c r="VC97" s="77"/>
      <c r="VD97" s="77"/>
      <c r="VE97" s="77"/>
      <c r="VF97" s="77"/>
      <c r="VG97" s="77"/>
      <c r="VH97" s="77"/>
      <c r="VI97" s="77"/>
      <c r="VJ97" s="77"/>
      <c r="VK97" s="77"/>
      <c r="VL97" s="77"/>
      <c r="VM97" s="77"/>
      <c r="VN97" s="77"/>
      <c r="VO97" s="77"/>
      <c r="VP97" s="77"/>
      <c r="VQ97" s="77"/>
      <c r="VR97" s="77"/>
      <c r="VS97" s="77"/>
      <c r="VT97" s="77"/>
      <c r="VU97" s="77"/>
      <c r="VV97" s="77"/>
      <c r="VW97" s="77"/>
      <c r="VX97" s="77"/>
      <c r="VY97" s="77"/>
      <c r="VZ97" s="77"/>
      <c r="WA97" s="77"/>
      <c r="WB97" s="77"/>
      <c r="WC97" s="77"/>
      <c r="WD97" s="77"/>
      <c r="WE97" s="77"/>
      <c r="WF97" s="77"/>
      <c r="WG97" s="77"/>
      <c r="WH97" s="77"/>
      <c r="WI97" s="77"/>
      <c r="WJ97" s="77"/>
      <c r="WK97" s="77"/>
      <c r="WL97" s="77"/>
      <c r="WM97" s="77"/>
      <c r="WN97" s="77"/>
      <c r="WO97" s="77"/>
      <c r="WP97" s="77"/>
      <c r="WQ97" s="77"/>
      <c r="WR97" s="77"/>
      <c r="WS97" s="77"/>
      <c r="WT97" s="77"/>
      <c r="WU97" s="77"/>
      <c r="WV97" s="77"/>
      <c r="WW97" s="77"/>
      <c r="WX97" s="77"/>
      <c r="WY97" s="77"/>
      <c r="WZ97" s="77"/>
      <c r="XA97" s="77"/>
      <c r="XB97" s="77"/>
      <c r="XC97" s="77"/>
      <c r="XD97" s="77"/>
      <c r="XE97" s="77"/>
      <c r="XF97" s="77"/>
      <c r="XG97" s="77"/>
      <c r="XH97" s="77"/>
      <c r="XI97" s="77"/>
      <c r="XJ97" s="77"/>
      <c r="XK97" s="77"/>
      <c r="XL97" s="77"/>
      <c r="XM97" s="77"/>
      <c r="XN97" s="77"/>
      <c r="XO97" s="77"/>
      <c r="XP97" s="77"/>
      <c r="XQ97" s="77"/>
      <c r="XR97" s="77"/>
      <c r="XS97" s="77"/>
      <c r="XT97" s="77"/>
      <c r="XU97" s="77"/>
      <c r="XV97" s="77"/>
      <c r="XW97" s="77"/>
      <c r="XX97" s="77"/>
      <c r="XY97" s="77"/>
      <c r="XZ97" s="77"/>
      <c r="YA97" s="77"/>
      <c r="YB97" s="77"/>
      <c r="YC97" s="77"/>
      <c r="YD97" s="77"/>
      <c r="YE97" s="77"/>
      <c r="YF97" s="77"/>
      <c r="YG97" s="77"/>
      <c r="YH97" s="77"/>
      <c r="YI97" s="77"/>
      <c r="YJ97" s="77"/>
      <c r="YK97" s="77"/>
      <c r="YL97" s="77"/>
      <c r="YM97" s="77"/>
      <c r="YN97" s="77"/>
      <c r="YO97" s="77"/>
      <c r="YP97" s="77"/>
      <c r="YQ97" s="77"/>
      <c r="YR97" s="77"/>
      <c r="YS97" s="77"/>
      <c r="YT97" s="77"/>
      <c r="YU97" s="77"/>
      <c r="YV97" s="77"/>
      <c r="YW97" s="77"/>
      <c r="YX97" s="77"/>
      <c r="YY97" s="77"/>
      <c r="YZ97" s="77"/>
      <c r="ZA97" s="77"/>
      <c r="ZB97" s="77"/>
      <c r="ZC97" s="77"/>
      <c r="ZD97" s="77"/>
      <c r="ZE97" s="77"/>
      <c r="ZF97" s="77"/>
      <c r="ZG97" s="77"/>
      <c r="ZH97" s="77"/>
      <c r="ZI97" s="77"/>
      <c r="ZJ97" s="77"/>
      <c r="ZK97" s="77"/>
      <c r="ZL97" s="77"/>
      <c r="ZM97" s="77"/>
      <c r="ZN97" s="77"/>
      <c r="ZO97" s="77"/>
      <c r="ZP97" s="77"/>
      <c r="ZQ97" s="77"/>
      <c r="ZR97" s="77"/>
      <c r="ZS97" s="77"/>
      <c r="ZT97" s="77"/>
      <c r="ZU97" s="77"/>
      <c r="ZV97" s="77"/>
      <c r="ZW97" s="77"/>
      <c r="ZX97" s="77"/>
      <c r="ZY97" s="77"/>
      <c r="ZZ97" s="77"/>
      <c r="AAA97" s="77"/>
      <c r="AAB97" s="77"/>
      <c r="AAC97" s="77"/>
      <c r="AAD97" s="77"/>
      <c r="AAE97" s="77"/>
      <c r="AAF97" s="77"/>
      <c r="AAG97" s="77"/>
      <c r="AAH97" s="77"/>
      <c r="AAI97" s="77"/>
      <c r="AAJ97" s="77"/>
      <c r="AAK97" s="77"/>
      <c r="AAL97" s="77"/>
      <c r="AAM97" s="77"/>
      <c r="AAN97" s="77"/>
      <c r="AAO97" s="77"/>
      <c r="AAP97" s="77"/>
      <c r="AAQ97" s="77"/>
      <c r="AAR97" s="77"/>
      <c r="AAS97" s="77"/>
      <c r="AAT97" s="77"/>
      <c r="AAU97" s="77"/>
      <c r="AAV97" s="77"/>
      <c r="AAW97" s="77"/>
      <c r="AAX97" s="77"/>
      <c r="AAY97" s="77"/>
      <c r="AAZ97" s="77"/>
      <c r="ABA97" s="77"/>
      <c r="ABB97" s="77"/>
      <c r="ABC97" s="77"/>
      <c r="ABD97" s="77"/>
      <c r="ABE97" s="77"/>
      <c r="ABF97" s="77"/>
      <c r="ABG97" s="77"/>
      <c r="ABH97" s="77"/>
      <c r="ABI97" s="77"/>
      <c r="ABJ97" s="77"/>
      <c r="ABK97" s="77"/>
      <c r="ABL97" s="77"/>
      <c r="ABM97" s="77"/>
      <c r="ABN97" s="77"/>
      <c r="ABO97" s="77"/>
      <c r="ABP97" s="77"/>
      <c r="ABQ97" s="77"/>
      <c r="ABR97" s="77"/>
      <c r="ABS97" s="77"/>
      <c r="ABT97" s="77"/>
      <c r="ABU97" s="77"/>
      <c r="ABV97" s="77"/>
      <c r="ABW97" s="77"/>
      <c r="ABX97" s="77"/>
      <c r="ABY97" s="77"/>
      <c r="ABZ97" s="77"/>
      <c r="ACA97" s="77"/>
      <c r="ACB97" s="77"/>
      <c r="ACC97" s="77"/>
      <c r="ACD97" s="77"/>
      <c r="ACE97" s="77"/>
      <c r="ACF97" s="77"/>
      <c r="ACG97" s="77"/>
      <c r="ACH97" s="77"/>
      <c r="ACI97" s="77"/>
      <c r="ACJ97" s="77"/>
      <c r="ACK97" s="77"/>
      <c r="ACL97" s="77"/>
      <c r="ACM97" s="77"/>
      <c r="ACN97" s="77"/>
      <c r="ACO97" s="77"/>
      <c r="ACP97" s="77"/>
      <c r="ACQ97" s="77"/>
      <c r="ACR97" s="77"/>
      <c r="ACS97" s="77"/>
      <c r="ACT97" s="77"/>
      <c r="ACU97" s="77"/>
      <c r="ACV97" s="77"/>
      <c r="ACW97" s="77"/>
      <c r="ACX97" s="77"/>
      <c r="ACY97" s="77"/>
      <c r="ACZ97" s="77"/>
      <c r="ADA97" s="77"/>
      <c r="ADB97" s="77"/>
      <c r="ADC97" s="77"/>
      <c r="ADD97" s="77"/>
      <c r="ADE97" s="77"/>
      <c r="ADF97" s="77"/>
      <c r="ADG97" s="77"/>
      <c r="ADH97" s="77"/>
      <c r="ADI97" s="77"/>
      <c r="ADJ97" s="77"/>
      <c r="ADK97" s="77"/>
      <c r="ADL97" s="77"/>
      <c r="ADM97" s="77"/>
      <c r="ADN97" s="77"/>
      <c r="ADO97" s="77"/>
      <c r="ADP97" s="77"/>
      <c r="ADQ97" s="77"/>
      <c r="ADR97" s="77"/>
      <c r="ADS97" s="77"/>
      <c r="ADT97" s="77"/>
      <c r="ADU97" s="77"/>
      <c r="ADV97" s="77"/>
      <c r="ADW97" s="77"/>
      <c r="ADX97" s="77"/>
      <c r="ADY97" s="77"/>
      <c r="ADZ97" s="77"/>
      <c r="AEA97" s="77"/>
      <c r="AEB97" s="77"/>
      <c r="AEC97" s="77"/>
      <c r="AED97" s="77"/>
      <c r="AEE97" s="77"/>
      <c r="AEF97" s="77"/>
      <c r="AEG97" s="77"/>
      <c r="AEH97" s="77"/>
      <c r="AEI97" s="77"/>
      <c r="AEJ97" s="77"/>
      <c r="AEK97" s="77"/>
      <c r="AEL97" s="77"/>
      <c r="AEM97" s="77"/>
      <c r="AEN97" s="77"/>
      <c r="AEO97" s="77"/>
      <c r="AEP97" s="77"/>
      <c r="AEQ97" s="77"/>
      <c r="AER97" s="77"/>
      <c r="AES97" s="77"/>
      <c r="AET97" s="77"/>
      <c r="AEU97" s="77"/>
      <c r="AEV97" s="77"/>
      <c r="AEW97" s="77"/>
      <c r="AEX97" s="77"/>
      <c r="AEY97" s="77"/>
      <c r="AEZ97" s="77"/>
      <c r="AFA97" s="77"/>
      <c r="AFB97" s="77"/>
      <c r="AFC97" s="77"/>
      <c r="AFD97" s="77"/>
      <c r="AFE97" s="77"/>
      <c r="AFF97" s="77"/>
      <c r="AFG97" s="77"/>
      <c r="AFH97" s="77"/>
      <c r="AFI97" s="77"/>
      <c r="AFJ97" s="77"/>
      <c r="AFK97" s="77"/>
      <c r="AFL97" s="77"/>
      <c r="AFM97" s="77"/>
      <c r="AFN97" s="77"/>
      <c r="AFO97" s="77"/>
      <c r="AFP97" s="77"/>
      <c r="AFQ97" s="77"/>
      <c r="AFR97" s="77"/>
      <c r="AFS97" s="77"/>
      <c r="AFT97" s="77"/>
      <c r="AFU97" s="77"/>
      <c r="AFV97" s="77"/>
      <c r="AFW97" s="77"/>
      <c r="AFX97" s="77"/>
      <c r="AFY97" s="77"/>
      <c r="AFZ97" s="77"/>
      <c r="AGA97" s="77"/>
      <c r="AGB97" s="77"/>
      <c r="AGC97" s="77"/>
      <c r="AGD97" s="77"/>
      <c r="AGE97" s="77"/>
      <c r="AGF97" s="77"/>
      <c r="AGG97" s="77"/>
      <c r="AGH97" s="77"/>
      <c r="AGI97" s="77"/>
      <c r="AGJ97" s="77"/>
      <c r="AGK97" s="77"/>
      <c r="AGL97" s="77"/>
      <c r="AGM97" s="77"/>
      <c r="AGN97" s="77"/>
      <c r="AGO97" s="77"/>
      <c r="AGP97" s="77"/>
      <c r="AGQ97" s="77"/>
      <c r="AGR97" s="77"/>
      <c r="AGS97" s="77"/>
      <c r="AGT97" s="77"/>
      <c r="AGU97" s="77"/>
      <c r="AGV97" s="77"/>
      <c r="AGW97" s="77"/>
      <c r="AGX97" s="77"/>
      <c r="AGY97" s="77"/>
      <c r="AGZ97" s="77"/>
      <c r="AHA97" s="77"/>
      <c r="AHB97" s="77"/>
      <c r="AHC97" s="77"/>
      <c r="AHD97" s="77"/>
      <c r="AHE97" s="77"/>
      <c r="AHF97" s="77"/>
      <c r="AHG97" s="77"/>
      <c r="AHH97" s="77"/>
      <c r="AHI97" s="77"/>
      <c r="AHJ97" s="77"/>
      <c r="AHK97" s="77"/>
      <c r="AHL97" s="77"/>
      <c r="AHM97" s="77"/>
      <c r="AHN97" s="77"/>
      <c r="AHO97" s="77"/>
      <c r="AHP97" s="77"/>
      <c r="AHQ97" s="77"/>
      <c r="AHR97" s="77"/>
      <c r="AHS97" s="77"/>
      <c r="AHT97" s="77"/>
      <c r="AHU97" s="77"/>
      <c r="AHV97" s="77"/>
      <c r="AHW97" s="77"/>
      <c r="AHX97" s="77"/>
      <c r="AHY97" s="77"/>
      <c r="AHZ97" s="77"/>
      <c r="AIA97" s="77"/>
      <c r="AIB97" s="77"/>
      <c r="AIC97" s="77"/>
      <c r="AID97" s="77"/>
      <c r="AIE97" s="77"/>
      <c r="AIF97" s="77"/>
      <c r="AIG97" s="77"/>
      <c r="AIH97" s="77"/>
      <c r="AII97" s="77"/>
      <c r="AIJ97" s="77"/>
      <c r="AIK97" s="77"/>
      <c r="AIL97" s="77"/>
      <c r="AIM97" s="77"/>
      <c r="AIN97" s="77"/>
      <c r="AIO97" s="77"/>
      <c r="AIP97" s="77"/>
      <c r="AIQ97" s="77"/>
      <c r="AIR97" s="77"/>
      <c r="AIS97" s="77"/>
      <c r="AIT97" s="77"/>
      <c r="AIU97" s="77"/>
      <c r="AIV97" s="77"/>
      <c r="AIW97" s="77"/>
      <c r="AIX97" s="77"/>
      <c r="AIY97" s="77"/>
      <c r="AIZ97" s="77"/>
      <c r="AJA97" s="77"/>
      <c r="AJB97" s="77"/>
      <c r="AJC97" s="77"/>
      <c r="AJD97" s="77"/>
      <c r="AJE97" s="77"/>
      <c r="AJF97" s="77"/>
      <c r="AJG97" s="77"/>
      <c r="AJH97" s="77"/>
      <c r="AJI97" s="77"/>
      <c r="AJJ97" s="77"/>
      <c r="AJK97" s="77"/>
      <c r="AJL97" s="77"/>
      <c r="AJM97" s="77"/>
      <c r="AJN97" s="77"/>
      <c r="AJO97" s="77"/>
      <c r="AJP97" s="77"/>
      <c r="AJQ97" s="77"/>
      <c r="AJR97" s="77"/>
      <c r="AJS97" s="77"/>
      <c r="AJT97" s="77"/>
      <c r="AJU97" s="77"/>
      <c r="AJV97" s="77"/>
      <c r="AJW97" s="77"/>
      <c r="AJX97" s="77"/>
      <c r="AJY97" s="77"/>
      <c r="AJZ97" s="77"/>
      <c r="AKA97" s="77"/>
      <c r="AKB97" s="77"/>
      <c r="AKC97" s="77"/>
      <c r="AKD97" s="77"/>
      <c r="AKE97" s="77"/>
      <c r="AKF97" s="77"/>
      <c r="AKG97" s="77"/>
      <c r="AKH97" s="77"/>
      <c r="AKI97" s="77"/>
      <c r="AKJ97" s="77"/>
      <c r="AKK97" s="77"/>
      <c r="AKL97" s="77"/>
      <c r="AKM97" s="77"/>
      <c r="AKN97" s="77"/>
      <c r="AKO97" s="77"/>
      <c r="AKP97" s="77"/>
      <c r="AKQ97" s="77"/>
      <c r="AKR97" s="77"/>
      <c r="AKS97" s="77"/>
      <c r="AKT97" s="77"/>
      <c r="AKU97" s="77"/>
      <c r="AKV97" s="77"/>
      <c r="AKW97" s="77"/>
      <c r="AKX97" s="77"/>
      <c r="AKY97" s="77"/>
      <c r="AKZ97" s="77"/>
      <c r="ALA97" s="77"/>
      <c r="ALB97" s="77"/>
      <c r="ALC97" s="77"/>
      <c r="ALD97" s="77"/>
      <c r="ALE97" s="77"/>
      <c r="ALF97" s="77"/>
      <c r="ALG97" s="77"/>
      <c r="ALH97" s="77"/>
      <c r="ALI97" s="77"/>
      <c r="ALJ97" s="77"/>
      <c r="ALK97" s="77"/>
      <c r="ALL97" s="77"/>
      <c r="ALM97" s="77"/>
      <c r="ALN97" s="77"/>
      <c r="ALO97" s="77"/>
      <c r="ALP97" s="77"/>
      <c r="ALQ97" s="77"/>
      <c r="ALR97" s="77"/>
      <c r="ALS97" s="77"/>
      <c r="ALT97" s="77"/>
      <c r="ALU97" s="77"/>
      <c r="ALV97" s="77"/>
      <c r="ALW97" s="77"/>
      <c r="ALX97" s="77"/>
      <c r="ALY97" s="77"/>
      <c r="ALZ97" s="77"/>
      <c r="AMA97" s="77"/>
      <c r="AMB97" s="77"/>
      <c r="AMC97" s="77"/>
      <c r="AMD97" s="77"/>
      <c r="AME97" s="77"/>
      <c r="AMF97" s="77"/>
      <c r="AMG97" s="77"/>
      <c r="AMH97" s="77"/>
      <c r="AMI97" s="77"/>
      <c r="AMJ97" s="77"/>
    </row>
    <row r="98" customFormat="false" ht="12.85" hidden="false" customHeight="false" outlineLevel="0" collapsed="false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  <c r="AZ98" s="77"/>
      <c r="BA98" s="77"/>
      <c r="BB98" s="77"/>
      <c r="BC98" s="77"/>
      <c r="BD98" s="77"/>
      <c r="BE98" s="77"/>
      <c r="BF98" s="77"/>
      <c r="BG98" s="77"/>
      <c r="BH98" s="77"/>
      <c r="BI98" s="77"/>
      <c r="BJ98" s="77"/>
      <c r="BK98" s="77"/>
      <c r="BL98" s="77"/>
      <c r="BM98" s="77"/>
      <c r="BN98" s="77"/>
      <c r="BO98" s="77"/>
      <c r="BP98" s="77"/>
      <c r="BQ98" s="77"/>
      <c r="BR98" s="77"/>
      <c r="BS98" s="77"/>
      <c r="BT98" s="77"/>
      <c r="BU98" s="77"/>
      <c r="BV98" s="77"/>
      <c r="BW98" s="77"/>
      <c r="BX98" s="77"/>
      <c r="BY98" s="77"/>
      <c r="BZ98" s="77"/>
      <c r="CA98" s="77"/>
      <c r="CB98" s="77"/>
      <c r="CC98" s="77"/>
      <c r="CD98" s="77"/>
      <c r="CE98" s="77"/>
      <c r="CF98" s="77"/>
      <c r="CG98" s="77"/>
      <c r="CH98" s="77"/>
      <c r="CI98" s="77"/>
      <c r="CJ98" s="77"/>
      <c r="CK98" s="77"/>
      <c r="CL98" s="77"/>
      <c r="CM98" s="77"/>
      <c r="CN98" s="77"/>
      <c r="CO98" s="77"/>
      <c r="CP98" s="77"/>
      <c r="CQ98" s="77"/>
      <c r="CR98" s="77"/>
      <c r="CS98" s="77"/>
      <c r="CT98" s="77"/>
      <c r="CU98" s="77"/>
      <c r="CV98" s="77"/>
      <c r="CW98" s="77"/>
      <c r="CX98" s="77"/>
      <c r="CY98" s="77"/>
      <c r="CZ98" s="77"/>
      <c r="DA98" s="77"/>
      <c r="DB98" s="77"/>
      <c r="DC98" s="77"/>
      <c r="DD98" s="77"/>
      <c r="DE98" s="77"/>
      <c r="DF98" s="77"/>
      <c r="DG98" s="77"/>
      <c r="DH98" s="77"/>
      <c r="DI98" s="77"/>
      <c r="DJ98" s="77"/>
      <c r="DK98" s="77"/>
      <c r="DL98" s="77"/>
      <c r="DM98" s="77"/>
      <c r="DN98" s="77"/>
      <c r="DO98" s="77"/>
      <c r="DP98" s="77"/>
      <c r="DQ98" s="77"/>
      <c r="DR98" s="77"/>
      <c r="DS98" s="77"/>
      <c r="DT98" s="77"/>
      <c r="DU98" s="77"/>
      <c r="DV98" s="77"/>
      <c r="DW98" s="77"/>
      <c r="DX98" s="77"/>
      <c r="DY98" s="77"/>
      <c r="DZ98" s="77"/>
      <c r="EA98" s="77"/>
      <c r="EB98" s="77"/>
      <c r="EC98" s="77"/>
      <c r="ED98" s="77"/>
      <c r="EE98" s="77"/>
      <c r="EF98" s="77"/>
      <c r="EG98" s="77"/>
      <c r="EH98" s="77"/>
      <c r="EI98" s="77"/>
      <c r="EJ98" s="77"/>
      <c r="EK98" s="77"/>
      <c r="EL98" s="77"/>
      <c r="EM98" s="77"/>
      <c r="EN98" s="77"/>
      <c r="EO98" s="77"/>
      <c r="EP98" s="77"/>
      <c r="EQ98" s="77"/>
      <c r="ER98" s="77"/>
      <c r="ES98" s="77"/>
      <c r="ET98" s="77"/>
      <c r="EU98" s="77"/>
      <c r="EV98" s="77"/>
      <c r="EW98" s="77"/>
      <c r="EX98" s="77"/>
      <c r="EY98" s="77"/>
      <c r="EZ98" s="77"/>
      <c r="FA98" s="77"/>
      <c r="FB98" s="77"/>
      <c r="FC98" s="77"/>
      <c r="FD98" s="77"/>
      <c r="FE98" s="77"/>
      <c r="FF98" s="77"/>
      <c r="FG98" s="77"/>
      <c r="FH98" s="77"/>
      <c r="FI98" s="77"/>
      <c r="FJ98" s="77"/>
      <c r="FK98" s="77"/>
      <c r="FL98" s="77"/>
      <c r="FM98" s="77"/>
      <c r="FN98" s="77"/>
      <c r="FO98" s="77"/>
      <c r="FP98" s="77"/>
      <c r="FQ98" s="77"/>
      <c r="FR98" s="77"/>
      <c r="FS98" s="77"/>
      <c r="FT98" s="77"/>
      <c r="FU98" s="77"/>
      <c r="FV98" s="77"/>
      <c r="FW98" s="77"/>
      <c r="FX98" s="77"/>
      <c r="FY98" s="77"/>
      <c r="FZ98" s="77"/>
      <c r="GA98" s="77"/>
      <c r="GB98" s="77"/>
      <c r="GC98" s="77"/>
      <c r="GD98" s="77"/>
      <c r="GE98" s="77"/>
      <c r="GF98" s="77"/>
      <c r="GG98" s="77"/>
      <c r="GH98" s="77"/>
      <c r="GI98" s="77"/>
      <c r="GJ98" s="77"/>
      <c r="GK98" s="77"/>
      <c r="GL98" s="77"/>
      <c r="GM98" s="77"/>
      <c r="GN98" s="77"/>
      <c r="GO98" s="77"/>
      <c r="GP98" s="77"/>
      <c r="GQ98" s="77"/>
      <c r="GR98" s="77"/>
      <c r="GS98" s="77"/>
      <c r="GT98" s="77"/>
      <c r="GU98" s="77"/>
      <c r="GV98" s="77"/>
      <c r="GW98" s="77"/>
      <c r="GX98" s="77"/>
      <c r="GY98" s="77"/>
      <c r="GZ98" s="77"/>
      <c r="HA98" s="77"/>
      <c r="HB98" s="77"/>
      <c r="HC98" s="77"/>
      <c r="HD98" s="77"/>
      <c r="HE98" s="77"/>
      <c r="HF98" s="77"/>
      <c r="HG98" s="77"/>
      <c r="HH98" s="77"/>
      <c r="HI98" s="77"/>
      <c r="HJ98" s="77"/>
      <c r="HK98" s="77"/>
      <c r="HL98" s="77"/>
      <c r="HM98" s="77"/>
      <c r="HN98" s="77"/>
      <c r="HO98" s="77"/>
      <c r="HP98" s="77"/>
      <c r="HQ98" s="77"/>
      <c r="HR98" s="77"/>
      <c r="HS98" s="77"/>
      <c r="HT98" s="77"/>
      <c r="HU98" s="77"/>
      <c r="HV98" s="77"/>
      <c r="HW98" s="77"/>
      <c r="HX98" s="77"/>
      <c r="HY98" s="77"/>
      <c r="HZ98" s="77"/>
      <c r="IA98" s="77"/>
      <c r="IB98" s="77"/>
      <c r="IC98" s="77"/>
      <c r="ID98" s="77"/>
      <c r="IE98" s="77"/>
      <c r="IF98" s="77"/>
      <c r="IG98" s="77"/>
      <c r="IH98" s="77"/>
      <c r="II98" s="77"/>
      <c r="IJ98" s="77"/>
      <c r="IK98" s="77"/>
      <c r="IL98" s="77"/>
      <c r="IM98" s="77"/>
      <c r="IN98" s="77"/>
      <c r="IO98" s="77"/>
      <c r="IP98" s="77"/>
      <c r="IQ98" s="77"/>
      <c r="IR98" s="77"/>
      <c r="IS98" s="77"/>
      <c r="IT98" s="77"/>
      <c r="IU98" s="77"/>
      <c r="IV98" s="77"/>
      <c r="IW98" s="77"/>
      <c r="IX98" s="77"/>
      <c r="IY98" s="77"/>
      <c r="IZ98" s="77"/>
      <c r="JA98" s="77"/>
      <c r="JB98" s="77"/>
      <c r="JC98" s="77"/>
      <c r="JD98" s="77"/>
      <c r="JE98" s="77"/>
      <c r="JF98" s="77"/>
      <c r="JG98" s="77"/>
      <c r="JH98" s="77"/>
      <c r="JI98" s="77"/>
      <c r="JJ98" s="77"/>
      <c r="JK98" s="77"/>
      <c r="JL98" s="77"/>
      <c r="JM98" s="77"/>
      <c r="JN98" s="77"/>
      <c r="JO98" s="77"/>
      <c r="JP98" s="77"/>
      <c r="JQ98" s="77"/>
      <c r="JR98" s="77"/>
      <c r="JS98" s="77"/>
      <c r="JT98" s="77"/>
      <c r="JU98" s="77"/>
      <c r="JV98" s="77"/>
      <c r="JW98" s="77"/>
      <c r="JX98" s="77"/>
      <c r="JY98" s="77"/>
      <c r="JZ98" s="77"/>
      <c r="KA98" s="77"/>
      <c r="KB98" s="77"/>
      <c r="KC98" s="77"/>
      <c r="KD98" s="77"/>
      <c r="KE98" s="77"/>
      <c r="KF98" s="77"/>
      <c r="KG98" s="77"/>
      <c r="KH98" s="77"/>
      <c r="KI98" s="77"/>
      <c r="KJ98" s="77"/>
      <c r="KK98" s="77"/>
      <c r="KL98" s="77"/>
      <c r="KM98" s="77"/>
      <c r="KN98" s="77"/>
      <c r="KO98" s="77"/>
      <c r="KP98" s="77"/>
      <c r="KQ98" s="77"/>
      <c r="KR98" s="77"/>
      <c r="KS98" s="77"/>
      <c r="KT98" s="77"/>
      <c r="KU98" s="77"/>
      <c r="KV98" s="77"/>
      <c r="KW98" s="77"/>
      <c r="KX98" s="77"/>
      <c r="KY98" s="77"/>
      <c r="KZ98" s="77"/>
      <c r="LA98" s="77"/>
      <c r="LB98" s="77"/>
      <c r="LC98" s="77"/>
      <c r="LD98" s="77"/>
      <c r="LE98" s="77"/>
      <c r="LF98" s="77"/>
      <c r="LG98" s="77"/>
      <c r="LH98" s="77"/>
      <c r="LI98" s="77"/>
      <c r="LJ98" s="77"/>
      <c r="LK98" s="77"/>
      <c r="LL98" s="77"/>
      <c r="LM98" s="77"/>
      <c r="LN98" s="77"/>
      <c r="LO98" s="77"/>
      <c r="LP98" s="77"/>
      <c r="LQ98" s="77"/>
      <c r="LR98" s="77"/>
      <c r="LS98" s="77"/>
      <c r="LT98" s="77"/>
      <c r="LU98" s="77"/>
      <c r="LV98" s="77"/>
      <c r="LW98" s="77"/>
      <c r="LX98" s="77"/>
      <c r="LY98" s="77"/>
      <c r="LZ98" s="77"/>
      <c r="MA98" s="77"/>
      <c r="MB98" s="77"/>
      <c r="MC98" s="77"/>
      <c r="MD98" s="77"/>
      <c r="ME98" s="77"/>
      <c r="MF98" s="77"/>
      <c r="MG98" s="77"/>
      <c r="MH98" s="77"/>
      <c r="MI98" s="77"/>
      <c r="MJ98" s="77"/>
      <c r="MK98" s="77"/>
      <c r="ML98" s="77"/>
      <c r="MM98" s="77"/>
      <c r="MN98" s="77"/>
      <c r="MO98" s="77"/>
      <c r="MP98" s="77"/>
      <c r="MQ98" s="77"/>
      <c r="MR98" s="77"/>
      <c r="MS98" s="77"/>
      <c r="MT98" s="77"/>
      <c r="MU98" s="77"/>
      <c r="MV98" s="77"/>
      <c r="MW98" s="77"/>
      <c r="MX98" s="77"/>
      <c r="MY98" s="77"/>
      <c r="MZ98" s="77"/>
      <c r="NA98" s="77"/>
      <c r="NB98" s="77"/>
      <c r="NC98" s="77"/>
      <c r="ND98" s="77"/>
      <c r="NE98" s="77"/>
      <c r="NF98" s="77"/>
      <c r="NG98" s="77"/>
      <c r="NH98" s="77"/>
      <c r="NI98" s="77"/>
      <c r="NJ98" s="77"/>
      <c r="NK98" s="77"/>
      <c r="NL98" s="77"/>
      <c r="NM98" s="77"/>
      <c r="NN98" s="77"/>
      <c r="NO98" s="77"/>
      <c r="NP98" s="77"/>
      <c r="NQ98" s="77"/>
      <c r="NR98" s="77"/>
      <c r="NS98" s="77"/>
      <c r="NT98" s="77"/>
      <c r="NU98" s="77"/>
      <c r="NV98" s="77"/>
      <c r="NW98" s="77"/>
      <c r="NX98" s="77"/>
      <c r="NY98" s="77"/>
      <c r="NZ98" s="77"/>
      <c r="OA98" s="77"/>
      <c r="OB98" s="77"/>
      <c r="OC98" s="77"/>
      <c r="OD98" s="77"/>
      <c r="OE98" s="77"/>
      <c r="OF98" s="77"/>
      <c r="OG98" s="77"/>
      <c r="OH98" s="77"/>
      <c r="OI98" s="77"/>
      <c r="OJ98" s="77"/>
      <c r="OK98" s="77"/>
      <c r="OL98" s="77"/>
      <c r="OM98" s="77"/>
      <c r="ON98" s="77"/>
      <c r="OO98" s="77"/>
      <c r="OP98" s="77"/>
      <c r="OQ98" s="77"/>
      <c r="OR98" s="77"/>
      <c r="OS98" s="77"/>
      <c r="OT98" s="77"/>
      <c r="OU98" s="77"/>
      <c r="OV98" s="77"/>
      <c r="OW98" s="77"/>
      <c r="OX98" s="77"/>
      <c r="OY98" s="77"/>
      <c r="OZ98" s="77"/>
      <c r="PA98" s="77"/>
      <c r="PB98" s="77"/>
      <c r="PC98" s="77"/>
      <c r="PD98" s="77"/>
      <c r="PE98" s="77"/>
      <c r="PF98" s="77"/>
      <c r="PG98" s="77"/>
      <c r="PH98" s="77"/>
      <c r="PI98" s="77"/>
      <c r="PJ98" s="77"/>
      <c r="PK98" s="77"/>
      <c r="PL98" s="77"/>
      <c r="PM98" s="77"/>
      <c r="PN98" s="77"/>
      <c r="PO98" s="77"/>
      <c r="PP98" s="77"/>
      <c r="PQ98" s="77"/>
      <c r="PR98" s="77"/>
      <c r="PS98" s="77"/>
      <c r="PT98" s="77"/>
      <c r="PU98" s="77"/>
      <c r="PV98" s="77"/>
      <c r="PW98" s="77"/>
      <c r="PX98" s="77"/>
      <c r="PY98" s="77"/>
      <c r="PZ98" s="77"/>
      <c r="QA98" s="77"/>
      <c r="QB98" s="77"/>
      <c r="QC98" s="77"/>
      <c r="QD98" s="77"/>
      <c r="QE98" s="77"/>
      <c r="QF98" s="77"/>
      <c r="QG98" s="77"/>
      <c r="QH98" s="77"/>
      <c r="QI98" s="77"/>
      <c r="QJ98" s="77"/>
      <c r="QK98" s="77"/>
      <c r="QL98" s="77"/>
      <c r="QM98" s="77"/>
      <c r="QN98" s="77"/>
      <c r="QO98" s="77"/>
      <c r="QP98" s="77"/>
      <c r="QQ98" s="77"/>
      <c r="QR98" s="77"/>
      <c r="QS98" s="77"/>
      <c r="QT98" s="77"/>
      <c r="QU98" s="77"/>
      <c r="QV98" s="77"/>
      <c r="QW98" s="77"/>
      <c r="QX98" s="77"/>
      <c r="QY98" s="77"/>
      <c r="QZ98" s="77"/>
      <c r="RA98" s="77"/>
      <c r="RB98" s="77"/>
      <c r="RC98" s="77"/>
      <c r="RD98" s="77"/>
      <c r="RE98" s="77"/>
      <c r="RF98" s="77"/>
      <c r="RG98" s="77"/>
      <c r="RH98" s="77"/>
      <c r="RI98" s="77"/>
      <c r="RJ98" s="77"/>
      <c r="RK98" s="77"/>
      <c r="RL98" s="77"/>
      <c r="RM98" s="77"/>
      <c r="RN98" s="77"/>
      <c r="RO98" s="77"/>
      <c r="RP98" s="77"/>
      <c r="RQ98" s="77"/>
      <c r="RR98" s="77"/>
      <c r="RS98" s="77"/>
      <c r="RT98" s="77"/>
      <c r="RU98" s="77"/>
      <c r="RV98" s="77"/>
      <c r="RW98" s="77"/>
      <c r="RX98" s="77"/>
      <c r="RY98" s="77"/>
      <c r="RZ98" s="77"/>
      <c r="SA98" s="77"/>
      <c r="SB98" s="77"/>
      <c r="SC98" s="77"/>
      <c r="SD98" s="77"/>
      <c r="SE98" s="77"/>
      <c r="SF98" s="77"/>
      <c r="SG98" s="77"/>
      <c r="SH98" s="77"/>
      <c r="SI98" s="77"/>
      <c r="SJ98" s="77"/>
      <c r="SK98" s="77"/>
      <c r="SL98" s="77"/>
      <c r="SM98" s="77"/>
      <c r="SN98" s="77"/>
      <c r="SO98" s="77"/>
      <c r="SP98" s="77"/>
      <c r="SQ98" s="77"/>
      <c r="SR98" s="77"/>
      <c r="SS98" s="77"/>
      <c r="ST98" s="77"/>
      <c r="SU98" s="77"/>
      <c r="SV98" s="77"/>
      <c r="SW98" s="77"/>
      <c r="SX98" s="77"/>
      <c r="SY98" s="77"/>
      <c r="SZ98" s="77"/>
      <c r="TA98" s="77"/>
      <c r="TB98" s="77"/>
      <c r="TC98" s="77"/>
      <c r="TD98" s="77"/>
      <c r="TE98" s="77"/>
      <c r="TF98" s="77"/>
      <c r="TG98" s="77"/>
      <c r="TH98" s="77"/>
      <c r="TI98" s="77"/>
      <c r="TJ98" s="77"/>
      <c r="TK98" s="77"/>
      <c r="TL98" s="77"/>
      <c r="TM98" s="77"/>
      <c r="TN98" s="77"/>
      <c r="TO98" s="77"/>
      <c r="TP98" s="77"/>
      <c r="TQ98" s="77"/>
      <c r="TR98" s="77"/>
      <c r="TS98" s="77"/>
      <c r="TT98" s="77"/>
      <c r="TU98" s="77"/>
      <c r="TV98" s="77"/>
      <c r="TW98" s="77"/>
      <c r="TX98" s="77"/>
      <c r="TY98" s="77"/>
      <c r="TZ98" s="77"/>
      <c r="UA98" s="77"/>
      <c r="UB98" s="77"/>
      <c r="UC98" s="77"/>
      <c r="UD98" s="77"/>
      <c r="UE98" s="77"/>
      <c r="UF98" s="77"/>
      <c r="UG98" s="77"/>
      <c r="UH98" s="77"/>
      <c r="UI98" s="77"/>
      <c r="UJ98" s="77"/>
      <c r="UK98" s="77"/>
      <c r="UL98" s="77"/>
      <c r="UM98" s="77"/>
      <c r="UN98" s="77"/>
      <c r="UO98" s="77"/>
      <c r="UP98" s="77"/>
      <c r="UQ98" s="77"/>
      <c r="UR98" s="77"/>
      <c r="US98" s="77"/>
      <c r="UT98" s="77"/>
      <c r="UU98" s="77"/>
      <c r="UV98" s="77"/>
      <c r="UW98" s="77"/>
      <c r="UX98" s="77"/>
      <c r="UY98" s="77"/>
      <c r="UZ98" s="77"/>
      <c r="VA98" s="77"/>
      <c r="VB98" s="77"/>
      <c r="VC98" s="77"/>
      <c r="VD98" s="77"/>
      <c r="VE98" s="77"/>
      <c r="VF98" s="77"/>
      <c r="VG98" s="77"/>
      <c r="VH98" s="77"/>
      <c r="VI98" s="77"/>
      <c r="VJ98" s="77"/>
      <c r="VK98" s="77"/>
      <c r="VL98" s="77"/>
      <c r="VM98" s="77"/>
      <c r="VN98" s="77"/>
      <c r="VO98" s="77"/>
      <c r="VP98" s="77"/>
      <c r="VQ98" s="77"/>
      <c r="VR98" s="77"/>
      <c r="VS98" s="77"/>
      <c r="VT98" s="77"/>
      <c r="VU98" s="77"/>
      <c r="VV98" s="77"/>
      <c r="VW98" s="77"/>
      <c r="VX98" s="77"/>
      <c r="VY98" s="77"/>
      <c r="VZ98" s="77"/>
      <c r="WA98" s="77"/>
      <c r="WB98" s="77"/>
      <c r="WC98" s="77"/>
      <c r="WD98" s="77"/>
      <c r="WE98" s="77"/>
      <c r="WF98" s="77"/>
      <c r="WG98" s="77"/>
      <c r="WH98" s="77"/>
      <c r="WI98" s="77"/>
      <c r="WJ98" s="77"/>
      <c r="WK98" s="77"/>
      <c r="WL98" s="77"/>
      <c r="WM98" s="77"/>
      <c r="WN98" s="77"/>
      <c r="WO98" s="77"/>
      <c r="WP98" s="77"/>
      <c r="WQ98" s="77"/>
      <c r="WR98" s="77"/>
      <c r="WS98" s="77"/>
      <c r="WT98" s="77"/>
      <c r="WU98" s="77"/>
      <c r="WV98" s="77"/>
      <c r="WW98" s="77"/>
      <c r="WX98" s="77"/>
      <c r="WY98" s="77"/>
      <c r="WZ98" s="77"/>
      <c r="XA98" s="77"/>
      <c r="XB98" s="77"/>
      <c r="XC98" s="77"/>
      <c r="XD98" s="77"/>
      <c r="XE98" s="77"/>
      <c r="XF98" s="77"/>
      <c r="XG98" s="77"/>
      <c r="XH98" s="77"/>
      <c r="XI98" s="77"/>
      <c r="XJ98" s="77"/>
      <c r="XK98" s="77"/>
      <c r="XL98" s="77"/>
      <c r="XM98" s="77"/>
      <c r="XN98" s="77"/>
      <c r="XO98" s="77"/>
      <c r="XP98" s="77"/>
      <c r="XQ98" s="77"/>
      <c r="XR98" s="77"/>
      <c r="XS98" s="77"/>
      <c r="XT98" s="77"/>
      <c r="XU98" s="77"/>
      <c r="XV98" s="77"/>
      <c r="XW98" s="77"/>
      <c r="XX98" s="77"/>
      <c r="XY98" s="77"/>
      <c r="XZ98" s="77"/>
      <c r="YA98" s="77"/>
      <c r="YB98" s="77"/>
      <c r="YC98" s="77"/>
      <c r="YD98" s="77"/>
      <c r="YE98" s="77"/>
      <c r="YF98" s="77"/>
      <c r="YG98" s="77"/>
      <c r="YH98" s="77"/>
      <c r="YI98" s="77"/>
      <c r="YJ98" s="77"/>
      <c r="YK98" s="77"/>
      <c r="YL98" s="77"/>
      <c r="YM98" s="77"/>
      <c r="YN98" s="77"/>
      <c r="YO98" s="77"/>
      <c r="YP98" s="77"/>
      <c r="YQ98" s="77"/>
      <c r="YR98" s="77"/>
      <c r="YS98" s="77"/>
      <c r="YT98" s="77"/>
      <c r="YU98" s="77"/>
      <c r="YV98" s="77"/>
      <c r="YW98" s="77"/>
      <c r="YX98" s="77"/>
      <c r="YY98" s="77"/>
      <c r="YZ98" s="77"/>
      <c r="ZA98" s="77"/>
      <c r="ZB98" s="77"/>
      <c r="ZC98" s="77"/>
      <c r="ZD98" s="77"/>
      <c r="ZE98" s="77"/>
      <c r="ZF98" s="77"/>
      <c r="ZG98" s="77"/>
      <c r="ZH98" s="77"/>
      <c r="ZI98" s="77"/>
      <c r="ZJ98" s="77"/>
      <c r="ZK98" s="77"/>
      <c r="ZL98" s="77"/>
      <c r="ZM98" s="77"/>
      <c r="ZN98" s="77"/>
      <c r="ZO98" s="77"/>
      <c r="ZP98" s="77"/>
      <c r="ZQ98" s="77"/>
      <c r="ZR98" s="77"/>
      <c r="ZS98" s="77"/>
      <c r="ZT98" s="77"/>
      <c r="ZU98" s="77"/>
      <c r="ZV98" s="77"/>
      <c r="ZW98" s="77"/>
      <c r="ZX98" s="77"/>
      <c r="ZY98" s="77"/>
      <c r="ZZ98" s="77"/>
      <c r="AAA98" s="77"/>
      <c r="AAB98" s="77"/>
      <c r="AAC98" s="77"/>
      <c r="AAD98" s="77"/>
      <c r="AAE98" s="77"/>
      <c r="AAF98" s="77"/>
      <c r="AAG98" s="77"/>
      <c r="AAH98" s="77"/>
      <c r="AAI98" s="77"/>
      <c r="AAJ98" s="77"/>
      <c r="AAK98" s="77"/>
      <c r="AAL98" s="77"/>
      <c r="AAM98" s="77"/>
      <c r="AAN98" s="77"/>
      <c r="AAO98" s="77"/>
      <c r="AAP98" s="77"/>
      <c r="AAQ98" s="77"/>
      <c r="AAR98" s="77"/>
      <c r="AAS98" s="77"/>
      <c r="AAT98" s="77"/>
      <c r="AAU98" s="77"/>
      <c r="AAV98" s="77"/>
      <c r="AAW98" s="77"/>
      <c r="AAX98" s="77"/>
      <c r="AAY98" s="77"/>
      <c r="AAZ98" s="77"/>
      <c r="ABA98" s="77"/>
      <c r="ABB98" s="77"/>
      <c r="ABC98" s="77"/>
      <c r="ABD98" s="77"/>
      <c r="ABE98" s="77"/>
      <c r="ABF98" s="77"/>
      <c r="ABG98" s="77"/>
      <c r="ABH98" s="77"/>
      <c r="ABI98" s="77"/>
      <c r="ABJ98" s="77"/>
      <c r="ABK98" s="77"/>
      <c r="ABL98" s="77"/>
      <c r="ABM98" s="77"/>
      <c r="ABN98" s="77"/>
      <c r="ABO98" s="77"/>
      <c r="ABP98" s="77"/>
      <c r="ABQ98" s="77"/>
      <c r="ABR98" s="77"/>
      <c r="ABS98" s="77"/>
      <c r="ABT98" s="77"/>
      <c r="ABU98" s="77"/>
      <c r="ABV98" s="77"/>
      <c r="ABW98" s="77"/>
      <c r="ABX98" s="77"/>
      <c r="ABY98" s="77"/>
      <c r="ABZ98" s="77"/>
      <c r="ACA98" s="77"/>
      <c r="ACB98" s="77"/>
      <c r="ACC98" s="77"/>
      <c r="ACD98" s="77"/>
      <c r="ACE98" s="77"/>
      <c r="ACF98" s="77"/>
      <c r="ACG98" s="77"/>
      <c r="ACH98" s="77"/>
      <c r="ACI98" s="77"/>
      <c r="ACJ98" s="77"/>
      <c r="ACK98" s="77"/>
      <c r="ACL98" s="77"/>
      <c r="ACM98" s="77"/>
      <c r="ACN98" s="77"/>
      <c r="ACO98" s="77"/>
      <c r="ACP98" s="77"/>
      <c r="ACQ98" s="77"/>
      <c r="ACR98" s="77"/>
      <c r="ACS98" s="77"/>
      <c r="ACT98" s="77"/>
      <c r="ACU98" s="77"/>
      <c r="ACV98" s="77"/>
      <c r="ACW98" s="77"/>
      <c r="ACX98" s="77"/>
      <c r="ACY98" s="77"/>
      <c r="ACZ98" s="77"/>
      <c r="ADA98" s="77"/>
      <c r="ADB98" s="77"/>
      <c r="ADC98" s="77"/>
      <c r="ADD98" s="77"/>
      <c r="ADE98" s="77"/>
      <c r="ADF98" s="77"/>
      <c r="ADG98" s="77"/>
      <c r="ADH98" s="77"/>
      <c r="ADI98" s="77"/>
      <c r="ADJ98" s="77"/>
      <c r="ADK98" s="77"/>
      <c r="ADL98" s="77"/>
      <c r="ADM98" s="77"/>
      <c r="ADN98" s="77"/>
      <c r="ADO98" s="77"/>
      <c r="ADP98" s="77"/>
      <c r="ADQ98" s="77"/>
      <c r="ADR98" s="77"/>
      <c r="ADS98" s="77"/>
      <c r="ADT98" s="77"/>
      <c r="ADU98" s="77"/>
      <c r="ADV98" s="77"/>
      <c r="ADW98" s="77"/>
      <c r="ADX98" s="77"/>
      <c r="ADY98" s="77"/>
      <c r="ADZ98" s="77"/>
      <c r="AEA98" s="77"/>
      <c r="AEB98" s="77"/>
      <c r="AEC98" s="77"/>
      <c r="AED98" s="77"/>
      <c r="AEE98" s="77"/>
      <c r="AEF98" s="77"/>
      <c r="AEG98" s="77"/>
      <c r="AEH98" s="77"/>
      <c r="AEI98" s="77"/>
      <c r="AEJ98" s="77"/>
      <c r="AEK98" s="77"/>
      <c r="AEL98" s="77"/>
      <c r="AEM98" s="77"/>
      <c r="AEN98" s="77"/>
      <c r="AEO98" s="77"/>
      <c r="AEP98" s="77"/>
      <c r="AEQ98" s="77"/>
      <c r="AER98" s="77"/>
      <c r="AES98" s="77"/>
      <c r="AET98" s="77"/>
      <c r="AEU98" s="77"/>
      <c r="AEV98" s="77"/>
      <c r="AEW98" s="77"/>
      <c r="AEX98" s="77"/>
      <c r="AEY98" s="77"/>
      <c r="AEZ98" s="77"/>
      <c r="AFA98" s="77"/>
      <c r="AFB98" s="77"/>
      <c r="AFC98" s="77"/>
      <c r="AFD98" s="77"/>
      <c r="AFE98" s="77"/>
      <c r="AFF98" s="77"/>
      <c r="AFG98" s="77"/>
      <c r="AFH98" s="77"/>
      <c r="AFI98" s="77"/>
      <c r="AFJ98" s="77"/>
      <c r="AFK98" s="77"/>
      <c r="AFL98" s="77"/>
      <c r="AFM98" s="77"/>
      <c r="AFN98" s="77"/>
      <c r="AFO98" s="77"/>
      <c r="AFP98" s="77"/>
      <c r="AFQ98" s="77"/>
      <c r="AFR98" s="77"/>
      <c r="AFS98" s="77"/>
      <c r="AFT98" s="77"/>
      <c r="AFU98" s="77"/>
      <c r="AFV98" s="77"/>
      <c r="AFW98" s="77"/>
      <c r="AFX98" s="77"/>
      <c r="AFY98" s="77"/>
      <c r="AFZ98" s="77"/>
      <c r="AGA98" s="77"/>
      <c r="AGB98" s="77"/>
      <c r="AGC98" s="77"/>
      <c r="AGD98" s="77"/>
      <c r="AGE98" s="77"/>
      <c r="AGF98" s="77"/>
      <c r="AGG98" s="77"/>
      <c r="AGH98" s="77"/>
      <c r="AGI98" s="77"/>
      <c r="AGJ98" s="77"/>
      <c r="AGK98" s="77"/>
      <c r="AGL98" s="77"/>
      <c r="AGM98" s="77"/>
      <c r="AGN98" s="77"/>
      <c r="AGO98" s="77"/>
      <c r="AGP98" s="77"/>
      <c r="AGQ98" s="77"/>
      <c r="AGR98" s="77"/>
      <c r="AGS98" s="77"/>
      <c r="AGT98" s="77"/>
      <c r="AGU98" s="77"/>
      <c r="AGV98" s="77"/>
      <c r="AGW98" s="77"/>
      <c r="AGX98" s="77"/>
      <c r="AGY98" s="77"/>
      <c r="AGZ98" s="77"/>
      <c r="AHA98" s="77"/>
      <c r="AHB98" s="77"/>
      <c r="AHC98" s="77"/>
      <c r="AHD98" s="77"/>
      <c r="AHE98" s="77"/>
      <c r="AHF98" s="77"/>
      <c r="AHG98" s="77"/>
      <c r="AHH98" s="77"/>
      <c r="AHI98" s="77"/>
      <c r="AHJ98" s="77"/>
      <c r="AHK98" s="77"/>
      <c r="AHL98" s="77"/>
      <c r="AHM98" s="77"/>
      <c r="AHN98" s="77"/>
      <c r="AHO98" s="77"/>
      <c r="AHP98" s="77"/>
      <c r="AHQ98" s="77"/>
      <c r="AHR98" s="77"/>
      <c r="AHS98" s="77"/>
      <c r="AHT98" s="77"/>
      <c r="AHU98" s="77"/>
      <c r="AHV98" s="77"/>
      <c r="AHW98" s="77"/>
      <c r="AHX98" s="77"/>
      <c r="AHY98" s="77"/>
      <c r="AHZ98" s="77"/>
      <c r="AIA98" s="77"/>
      <c r="AIB98" s="77"/>
      <c r="AIC98" s="77"/>
      <c r="AID98" s="77"/>
      <c r="AIE98" s="77"/>
      <c r="AIF98" s="77"/>
      <c r="AIG98" s="77"/>
      <c r="AIH98" s="77"/>
      <c r="AII98" s="77"/>
      <c r="AIJ98" s="77"/>
      <c r="AIK98" s="77"/>
      <c r="AIL98" s="77"/>
      <c r="AIM98" s="77"/>
      <c r="AIN98" s="77"/>
      <c r="AIO98" s="77"/>
      <c r="AIP98" s="77"/>
      <c r="AIQ98" s="77"/>
      <c r="AIR98" s="77"/>
      <c r="AIS98" s="77"/>
      <c r="AIT98" s="77"/>
      <c r="AIU98" s="77"/>
      <c r="AIV98" s="77"/>
      <c r="AIW98" s="77"/>
      <c r="AIX98" s="77"/>
      <c r="AIY98" s="77"/>
      <c r="AIZ98" s="77"/>
      <c r="AJA98" s="77"/>
      <c r="AJB98" s="77"/>
      <c r="AJC98" s="77"/>
      <c r="AJD98" s="77"/>
      <c r="AJE98" s="77"/>
      <c r="AJF98" s="77"/>
      <c r="AJG98" s="77"/>
      <c r="AJH98" s="77"/>
      <c r="AJI98" s="77"/>
      <c r="AJJ98" s="77"/>
      <c r="AJK98" s="77"/>
      <c r="AJL98" s="77"/>
      <c r="AJM98" s="77"/>
      <c r="AJN98" s="77"/>
      <c r="AJO98" s="77"/>
      <c r="AJP98" s="77"/>
      <c r="AJQ98" s="77"/>
      <c r="AJR98" s="77"/>
      <c r="AJS98" s="77"/>
      <c r="AJT98" s="77"/>
      <c r="AJU98" s="77"/>
      <c r="AJV98" s="77"/>
      <c r="AJW98" s="77"/>
      <c r="AJX98" s="77"/>
      <c r="AJY98" s="77"/>
      <c r="AJZ98" s="77"/>
      <c r="AKA98" s="77"/>
      <c r="AKB98" s="77"/>
      <c r="AKC98" s="77"/>
      <c r="AKD98" s="77"/>
      <c r="AKE98" s="77"/>
      <c r="AKF98" s="77"/>
      <c r="AKG98" s="77"/>
      <c r="AKH98" s="77"/>
      <c r="AKI98" s="77"/>
      <c r="AKJ98" s="77"/>
      <c r="AKK98" s="77"/>
      <c r="AKL98" s="77"/>
      <c r="AKM98" s="77"/>
      <c r="AKN98" s="77"/>
      <c r="AKO98" s="77"/>
      <c r="AKP98" s="77"/>
      <c r="AKQ98" s="77"/>
      <c r="AKR98" s="77"/>
      <c r="AKS98" s="77"/>
      <c r="AKT98" s="77"/>
      <c r="AKU98" s="77"/>
      <c r="AKV98" s="77"/>
      <c r="AKW98" s="77"/>
      <c r="AKX98" s="77"/>
      <c r="AKY98" s="77"/>
      <c r="AKZ98" s="77"/>
      <c r="ALA98" s="77"/>
      <c r="ALB98" s="77"/>
      <c r="ALC98" s="77"/>
      <c r="ALD98" s="77"/>
      <c r="ALE98" s="77"/>
      <c r="ALF98" s="77"/>
      <c r="ALG98" s="77"/>
      <c r="ALH98" s="77"/>
      <c r="ALI98" s="77"/>
      <c r="ALJ98" s="77"/>
      <c r="ALK98" s="77"/>
      <c r="ALL98" s="77"/>
      <c r="ALM98" s="77"/>
      <c r="ALN98" s="77"/>
      <c r="ALO98" s="77"/>
      <c r="ALP98" s="77"/>
      <c r="ALQ98" s="77"/>
      <c r="ALR98" s="77"/>
      <c r="ALS98" s="77"/>
      <c r="ALT98" s="77"/>
      <c r="ALU98" s="77"/>
      <c r="ALV98" s="77"/>
      <c r="ALW98" s="77"/>
      <c r="ALX98" s="77"/>
      <c r="ALY98" s="77"/>
      <c r="ALZ98" s="77"/>
      <c r="AMA98" s="77"/>
      <c r="AMB98" s="77"/>
      <c r="AMC98" s="77"/>
      <c r="AMD98" s="77"/>
      <c r="AME98" s="77"/>
      <c r="AMF98" s="77"/>
      <c r="AMG98" s="77"/>
      <c r="AMH98" s="77"/>
      <c r="AMI98" s="77"/>
      <c r="AMJ98" s="77"/>
    </row>
    <row r="99" customFormat="false" ht="12.85" hidden="false" customHeight="false" outlineLevel="0" collapsed="false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  <c r="AZ99" s="77"/>
      <c r="BA99" s="77"/>
      <c r="BB99" s="77"/>
      <c r="BC99" s="77"/>
      <c r="BD99" s="77"/>
      <c r="BE99" s="77"/>
      <c r="BF99" s="77"/>
      <c r="BG99" s="77"/>
      <c r="BH99" s="77"/>
      <c r="BI99" s="77"/>
      <c r="BJ99" s="77"/>
      <c r="BK99" s="77"/>
      <c r="BL99" s="77"/>
      <c r="BM99" s="77"/>
      <c r="BN99" s="77"/>
      <c r="BO99" s="77"/>
      <c r="BP99" s="77"/>
      <c r="BQ99" s="77"/>
      <c r="BR99" s="77"/>
      <c r="BS99" s="77"/>
      <c r="BT99" s="77"/>
      <c r="BU99" s="77"/>
      <c r="BV99" s="77"/>
      <c r="BW99" s="77"/>
      <c r="BX99" s="77"/>
      <c r="BY99" s="77"/>
      <c r="BZ99" s="77"/>
      <c r="CA99" s="77"/>
      <c r="CB99" s="77"/>
      <c r="CC99" s="77"/>
      <c r="CD99" s="77"/>
      <c r="CE99" s="77"/>
      <c r="CF99" s="77"/>
      <c r="CG99" s="77"/>
      <c r="CH99" s="77"/>
      <c r="CI99" s="77"/>
      <c r="CJ99" s="77"/>
      <c r="CK99" s="77"/>
      <c r="CL99" s="77"/>
      <c r="CM99" s="77"/>
      <c r="CN99" s="77"/>
      <c r="CO99" s="77"/>
      <c r="CP99" s="77"/>
      <c r="CQ99" s="77"/>
      <c r="CR99" s="77"/>
      <c r="CS99" s="77"/>
      <c r="CT99" s="77"/>
      <c r="CU99" s="77"/>
      <c r="CV99" s="77"/>
      <c r="CW99" s="77"/>
      <c r="CX99" s="77"/>
      <c r="CY99" s="77"/>
      <c r="CZ99" s="77"/>
      <c r="DA99" s="77"/>
      <c r="DB99" s="77"/>
      <c r="DC99" s="77"/>
      <c r="DD99" s="77"/>
      <c r="DE99" s="77"/>
      <c r="DF99" s="77"/>
      <c r="DG99" s="77"/>
      <c r="DH99" s="77"/>
      <c r="DI99" s="77"/>
      <c r="DJ99" s="77"/>
      <c r="DK99" s="77"/>
      <c r="DL99" s="77"/>
      <c r="DM99" s="77"/>
      <c r="DN99" s="77"/>
      <c r="DO99" s="77"/>
      <c r="DP99" s="77"/>
      <c r="DQ99" s="77"/>
      <c r="DR99" s="77"/>
      <c r="DS99" s="77"/>
      <c r="DT99" s="77"/>
      <c r="DU99" s="77"/>
      <c r="DV99" s="77"/>
      <c r="DW99" s="77"/>
      <c r="DX99" s="77"/>
      <c r="DY99" s="77"/>
      <c r="DZ99" s="77"/>
      <c r="EA99" s="77"/>
      <c r="EB99" s="77"/>
      <c r="EC99" s="77"/>
      <c r="ED99" s="77"/>
      <c r="EE99" s="77"/>
      <c r="EF99" s="77"/>
      <c r="EG99" s="77"/>
      <c r="EH99" s="77"/>
      <c r="EI99" s="77"/>
      <c r="EJ99" s="77"/>
      <c r="EK99" s="77"/>
      <c r="EL99" s="77"/>
      <c r="EM99" s="77"/>
      <c r="EN99" s="77"/>
      <c r="EO99" s="77"/>
      <c r="EP99" s="77"/>
      <c r="EQ99" s="77"/>
      <c r="ER99" s="77"/>
      <c r="ES99" s="77"/>
      <c r="ET99" s="77"/>
      <c r="EU99" s="77"/>
      <c r="EV99" s="77"/>
      <c r="EW99" s="77"/>
      <c r="EX99" s="77"/>
      <c r="EY99" s="77"/>
      <c r="EZ99" s="77"/>
      <c r="FA99" s="77"/>
      <c r="FB99" s="77"/>
      <c r="FC99" s="77"/>
      <c r="FD99" s="77"/>
      <c r="FE99" s="77"/>
      <c r="FF99" s="77"/>
      <c r="FG99" s="77"/>
      <c r="FH99" s="77"/>
      <c r="FI99" s="77"/>
      <c r="FJ99" s="77"/>
      <c r="FK99" s="77"/>
      <c r="FL99" s="77"/>
      <c r="FM99" s="77"/>
      <c r="FN99" s="77"/>
      <c r="FO99" s="77"/>
      <c r="FP99" s="77"/>
      <c r="FQ99" s="77"/>
      <c r="FR99" s="77"/>
      <c r="FS99" s="77"/>
      <c r="FT99" s="77"/>
      <c r="FU99" s="77"/>
      <c r="FV99" s="77"/>
      <c r="FW99" s="77"/>
      <c r="FX99" s="77"/>
      <c r="FY99" s="77"/>
      <c r="FZ99" s="77"/>
      <c r="GA99" s="77"/>
      <c r="GB99" s="77"/>
      <c r="GC99" s="77"/>
      <c r="GD99" s="77"/>
      <c r="GE99" s="77"/>
      <c r="GF99" s="77"/>
      <c r="GG99" s="77"/>
      <c r="GH99" s="77"/>
      <c r="GI99" s="77"/>
      <c r="GJ99" s="77"/>
      <c r="GK99" s="77"/>
      <c r="GL99" s="77"/>
      <c r="GM99" s="77"/>
      <c r="GN99" s="77"/>
      <c r="GO99" s="77"/>
      <c r="GP99" s="77"/>
      <c r="GQ99" s="77"/>
      <c r="GR99" s="77"/>
      <c r="GS99" s="77"/>
      <c r="GT99" s="77"/>
      <c r="GU99" s="77"/>
      <c r="GV99" s="77"/>
      <c r="GW99" s="77"/>
      <c r="GX99" s="77"/>
      <c r="GY99" s="77"/>
      <c r="GZ99" s="77"/>
      <c r="HA99" s="77"/>
      <c r="HB99" s="77"/>
      <c r="HC99" s="77"/>
      <c r="HD99" s="77"/>
      <c r="HE99" s="77"/>
      <c r="HF99" s="77"/>
      <c r="HG99" s="77"/>
      <c r="HH99" s="77"/>
      <c r="HI99" s="77"/>
      <c r="HJ99" s="77"/>
      <c r="HK99" s="77"/>
      <c r="HL99" s="77"/>
      <c r="HM99" s="77"/>
      <c r="HN99" s="77"/>
      <c r="HO99" s="77"/>
      <c r="HP99" s="77"/>
      <c r="HQ99" s="77"/>
      <c r="HR99" s="77"/>
      <c r="HS99" s="77"/>
      <c r="HT99" s="77"/>
      <c r="HU99" s="77"/>
      <c r="HV99" s="77"/>
      <c r="HW99" s="77"/>
      <c r="HX99" s="77"/>
      <c r="HY99" s="77"/>
      <c r="HZ99" s="77"/>
      <c r="IA99" s="77"/>
      <c r="IB99" s="77"/>
      <c r="IC99" s="77"/>
      <c r="ID99" s="77"/>
      <c r="IE99" s="77"/>
      <c r="IF99" s="77"/>
      <c r="IG99" s="77"/>
      <c r="IH99" s="77"/>
      <c r="II99" s="77"/>
      <c r="IJ99" s="77"/>
      <c r="IK99" s="77"/>
      <c r="IL99" s="77"/>
      <c r="IM99" s="77"/>
      <c r="IN99" s="77"/>
      <c r="IO99" s="77"/>
      <c r="IP99" s="77"/>
      <c r="IQ99" s="77"/>
      <c r="IR99" s="77"/>
      <c r="IS99" s="77"/>
      <c r="IT99" s="77"/>
      <c r="IU99" s="77"/>
      <c r="IV99" s="77"/>
      <c r="IW99" s="77"/>
      <c r="IX99" s="77"/>
      <c r="IY99" s="77"/>
      <c r="IZ99" s="77"/>
      <c r="JA99" s="77"/>
      <c r="JB99" s="77"/>
      <c r="JC99" s="77"/>
      <c r="JD99" s="77"/>
      <c r="JE99" s="77"/>
      <c r="JF99" s="77"/>
      <c r="JG99" s="77"/>
      <c r="JH99" s="77"/>
      <c r="JI99" s="77"/>
      <c r="JJ99" s="77"/>
      <c r="JK99" s="77"/>
      <c r="JL99" s="77"/>
      <c r="JM99" s="77"/>
      <c r="JN99" s="77"/>
      <c r="JO99" s="77"/>
      <c r="JP99" s="77"/>
      <c r="JQ99" s="77"/>
      <c r="JR99" s="77"/>
      <c r="JS99" s="77"/>
      <c r="JT99" s="77"/>
      <c r="JU99" s="77"/>
      <c r="JV99" s="77"/>
      <c r="JW99" s="77"/>
      <c r="JX99" s="77"/>
      <c r="JY99" s="77"/>
      <c r="JZ99" s="77"/>
      <c r="KA99" s="77"/>
      <c r="KB99" s="77"/>
      <c r="KC99" s="77"/>
      <c r="KD99" s="77"/>
      <c r="KE99" s="77"/>
      <c r="KF99" s="77"/>
      <c r="KG99" s="77"/>
      <c r="KH99" s="77"/>
      <c r="KI99" s="77"/>
      <c r="KJ99" s="77"/>
      <c r="KK99" s="77"/>
      <c r="KL99" s="77"/>
      <c r="KM99" s="77"/>
      <c r="KN99" s="77"/>
      <c r="KO99" s="77"/>
      <c r="KP99" s="77"/>
      <c r="KQ99" s="77"/>
      <c r="KR99" s="77"/>
      <c r="KS99" s="77"/>
      <c r="KT99" s="77"/>
      <c r="KU99" s="77"/>
      <c r="KV99" s="77"/>
      <c r="KW99" s="77"/>
      <c r="KX99" s="77"/>
      <c r="KY99" s="77"/>
      <c r="KZ99" s="77"/>
      <c r="LA99" s="77"/>
      <c r="LB99" s="77"/>
      <c r="LC99" s="77"/>
      <c r="LD99" s="77"/>
      <c r="LE99" s="77"/>
      <c r="LF99" s="77"/>
      <c r="LG99" s="77"/>
      <c r="LH99" s="77"/>
      <c r="LI99" s="77"/>
      <c r="LJ99" s="77"/>
      <c r="LK99" s="77"/>
      <c r="LL99" s="77"/>
      <c r="LM99" s="77"/>
      <c r="LN99" s="77"/>
      <c r="LO99" s="77"/>
      <c r="LP99" s="77"/>
      <c r="LQ99" s="77"/>
      <c r="LR99" s="77"/>
      <c r="LS99" s="77"/>
      <c r="LT99" s="77"/>
      <c r="LU99" s="77"/>
      <c r="LV99" s="77"/>
      <c r="LW99" s="77"/>
      <c r="LX99" s="77"/>
      <c r="LY99" s="77"/>
      <c r="LZ99" s="77"/>
      <c r="MA99" s="77"/>
      <c r="MB99" s="77"/>
      <c r="MC99" s="77"/>
      <c r="MD99" s="77"/>
      <c r="ME99" s="77"/>
      <c r="MF99" s="77"/>
      <c r="MG99" s="77"/>
      <c r="MH99" s="77"/>
      <c r="MI99" s="77"/>
      <c r="MJ99" s="77"/>
      <c r="MK99" s="77"/>
      <c r="ML99" s="77"/>
      <c r="MM99" s="77"/>
      <c r="MN99" s="77"/>
      <c r="MO99" s="77"/>
      <c r="MP99" s="77"/>
      <c r="MQ99" s="77"/>
      <c r="MR99" s="77"/>
      <c r="MS99" s="77"/>
      <c r="MT99" s="77"/>
      <c r="MU99" s="77"/>
      <c r="MV99" s="77"/>
      <c r="MW99" s="77"/>
      <c r="MX99" s="77"/>
      <c r="MY99" s="77"/>
      <c r="MZ99" s="77"/>
      <c r="NA99" s="77"/>
      <c r="NB99" s="77"/>
      <c r="NC99" s="77"/>
      <c r="ND99" s="77"/>
      <c r="NE99" s="77"/>
      <c r="NF99" s="77"/>
      <c r="NG99" s="77"/>
      <c r="NH99" s="77"/>
      <c r="NI99" s="77"/>
      <c r="NJ99" s="77"/>
      <c r="NK99" s="77"/>
      <c r="NL99" s="77"/>
      <c r="NM99" s="77"/>
      <c r="NN99" s="77"/>
      <c r="NO99" s="77"/>
      <c r="NP99" s="77"/>
      <c r="NQ99" s="77"/>
      <c r="NR99" s="77"/>
      <c r="NS99" s="77"/>
      <c r="NT99" s="77"/>
      <c r="NU99" s="77"/>
      <c r="NV99" s="77"/>
      <c r="NW99" s="77"/>
      <c r="NX99" s="77"/>
      <c r="NY99" s="77"/>
      <c r="NZ99" s="77"/>
      <c r="OA99" s="77"/>
      <c r="OB99" s="77"/>
      <c r="OC99" s="77"/>
      <c r="OD99" s="77"/>
      <c r="OE99" s="77"/>
      <c r="OF99" s="77"/>
      <c r="OG99" s="77"/>
      <c r="OH99" s="77"/>
      <c r="OI99" s="77"/>
      <c r="OJ99" s="77"/>
      <c r="OK99" s="77"/>
      <c r="OL99" s="77"/>
      <c r="OM99" s="77"/>
      <c r="ON99" s="77"/>
      <c r="OO99" s="77"/>
      <c r="OP99" s="77"/>
      <c r="OQ99" s="77"/>
      <c r="OR99" s="77"/>
      <c r="OS99" s="77"/>
      <c r="OT99" s="77"/>
      <c r="OU99" s="77"/>
      <c r="OV99" s="77"/>
      <c r="OW99" s="77"/>
      <c r="OX99" s="77"/>
      <c r="OY99" s="77"/>
      <c r="OZ99" s="77"/>
      <c r="PA99" s="77"/>
      <c r="PB99" s="77"/>
      <c r="PC99" s="77"/>
      <c r="PD99" s="77"/>
      <c r="PE99" s="77"/>
      <c r="PF99" s="77"/>
      <c r="PG99" s="77"/>
      <c r="PH99" s="77"/>
      <c r="PI99" s="77"/>
      <c r="PJ99" s="77"/>
      <c r="PK99" s="77"/>
      <c r="PL99" s="77"/>
      <c r="PM99" s="77"/>
      <c r="PN99" s="77"/>
      <c r="PO99" s="77"/>
      <c r="PP99" s="77"/>
      <c r="PQ99" s="77"/>
      <c r="PR99" s="77"/>
      <c r="PS99" s="77"/>
      <c r="PT99" s="77"/>
      <c r="PU99" s="77"/>
      <c r="PV99" s="77"/>
      <c r="PW99" s="77"/>
      <c r="PX99" s="77"/>
      <c r="PY99" s="77"/>
      <c r="PZ99" s="77"/>
      <c r="QA99" s="77"/>
      <c r="QB99" s="77"/>
      <c r="QC99" s="77"/>
      <c r="QD99" s="77"/>
      <c r="QE99" s="77"/>
      <c r="QF99" s="77"/>
      <c r="QG99" s="77"/>
      <c r="QH99" s="77"/>
      <c r="QI99" s="77"/>
      <c r="QJ99" s="77"/>
      <c r="QK99" s="77"/>
      <c r="QL99" s="77"/>
      <c r="QM99" s="77"/>
      <c r="QN99" s="77"/>
      <c r="QO99" s="77"/>
      <c r="QP99" s="77"/>
      <c r="QQ99" s="77"/>
      <c r="QR99" s="77"/>
      <c r="QS99" s="77"/>
      <c r="QT99" s="77"/>
      <c r="QU99" s="77"/>
      <c r="QV99" s="77"/>
      <c r="QW99" s="77"/>
      <c r="QX99" s="77"/>
      <c r="QY99" s="77"/>
      <c r="QZ99" s="77"/>
      <c r="RA99" s="77"/>
      <c r="RB99" s="77"/>
      <c r="RC99" s="77"/>
      <c r="RD99" s="77"/>
      <c r="RE99" s="77"/>
      <c r="RF99" s="77"/>
      <c r="RG99" s="77"/>
      <c r="RH99" s="77"/>
      <c r="RI99" s="77"/>
      <c r="RJ99" s="77"/>
      <c r="RK99" s="77"/>
      <c r="RL99" s="77"/>
      <c r="RM99" s="77"/>
      <c r="RN99" s="77"/>
      <c r="RO99" s="77"/>
      <c r="RP99" s="77"/>
      <c r="RQ99" s="77"/>
      <c r="RR99" s="77"/>
      <c r="RS99" s="77"/>
      <c r="RT99" s="77"/>
      <c r="RU99" s="77"/>
      <c r="RV99" s="77"/>
      <c r="RW99" s="77"/>
      <c r="RX99" s="77"/>
      <c r="RY99" s="77"/>
      <c r="RZ99" s="77"/>
      <c r="SA99" s="77"/>
      <c r="SB99" s="77"/>
      <c r="SC99" s="77"/>
      <c r="SD99" s="77"/>
      <c r="SE99" s="77"/>
      <c r="SF99" s="77"/>
      <c r="SG99" s="77"/>
      <c r="SH99" s="77"/>
      <c r="SI99" s="77"/>
      <c r="SJ99" s="77"/>
      <c r="SK99" s="77"/>
      <c r="SL99" s="77"/>
      <c r="SM99" s="77"/>
      <c r="SN99" s="77"/>
      <c r="SO99" s="77"/>
      <c r="SP99" s="77"/>
      <c r="SQ99" s="77"/>
      <c r="SR99" s="77"/>
      <c r="SS99" s="77"/>
      <c r="ST99" s="77"/>
      <c r="SU99" s="77"/>
      <c r="SV99" s="77"/>
      <c r="SW99" s="77"/>
      <c r="SX99" s="77"/>
      <c r="SY99" s="77"/>
      <c r="SZ99" s="77"/>
      <c r="TA99" s="77"/>
      <c r="TB99" s="77"/>
      <c r="TC99" s="77"/>
      <c r="TD99" s="77"/>
      <c r="TE99" s="77"/>
      <c r="TF99" s="77"/>
      <c r="TG99" s="77"/>
      <c r="TH99" s="77"/>
      <c r="TI99" s="77"/>
      <c r="TJ99" s="77"/>
      <c r="TK99" s="77"/>
      <c r="TL99" s="77"/>
      <c r="TM99" s="77"/>
      <c r="TN99" s="77"/>
      <c r="TO99" s="77"/>
      <c r="TP99" s="77"/>
      <c r="TQ99" s="77"/>
      <c r="TR99" s="77"/>
      <c r="TS99" s="77"/>
      <c r="TT99" s="77"/>
      <c r="TU99" s="77"/>
      <c r="TV99" s="77"/>
      <c r="TW99" s="77"/>
      <c r="TX99" s="77"/>
      <c r="TY99" s="77"/>
      <c r="TZ99" s="77"/>
      <c r="UA99" s="77"/>
      <c r="UB99" s="77"/>
      <c r="UC99" s="77"/>
      <c r="UD99" s="77"/>
      <c r="UE99" s="77"/>
      <c r="UF99" s="77"/>
      <c r="UG99" s="77"/>
      <c r="UH99" s="77"/>
      <c r="UI99" s="77"/>
      <c r="UJ99" s="77"/>
      <c r="UK99" s="77"/>
      <c r="UL99" s="77"/>
      <c r="UM99" s="77"/>
      <c r="UN99" s="77"/>
      <c r="UO99" s="77"/>
      <c r="UP99" s="77"/>
      <c r="UQ99" s="77"/>
      <c r="UR99" s="77"/>
      <c r="US99" s="77"/>
      <c r="UT99" s="77"/>
      <c r="UU99" s="77"/>
      <c r="UV99" s="77"/>
      <c r="UW99" s="77"/>
      <c r="UX99" s="77"/>
      <c r="UY99" s="77"/>
      <c r="UZ99" s="77"/>
      <c r="VA99" s="77"/>
      <c r="VB99" s="77"/>
      <c r="VC99" s="77"/>
      <c r="VD99" s="77"/>
      <c r="VE99" s="77"/>
      <c r="VF99" s="77"/>
      <c r="VG99" s="77"/>
      <c r="VH99" s="77"/>
      <c r="VI99" s="77"/>
      <c r="VJ99" s="77"/>
      <c r="VK99" s="77"/>
      <c r="VL99" s="77"/>
      <c r="VM99" s="77"/>
      <c r="VN99" s="77"/>
      <c r="VO99" s="77"/>
      <c r="VP99" s="77"/>
      <c r="VQ99" s="77"/>
      <c r="VR99" s="77"/>
      <c r="VS99" s="77"/>
      <c r="VT99" s="77"/>
      <c r="VU99" s="77"/>
      <c r="VV99" s="77"/>
      <c r="VW99" s="77"/>
      <c r="VX99" s="77"/>
      <c r="VY99" s="77"/>
      <c r="VZ99" s="77"/>
      <c r="WA99" s="77"/>
      <c r="WB99" s="77"/>
      <c r="WC99" s="77"/>
      <c r="WD99" s="77"/>
      <c r="WE99" s="77"/>
      <c r="WF99" s="77"/>
      <c r="WG99" s="77"/>
      <c r="WH99" s="77"/>
      <c r="WI99" s="77"/>
      <c r="WJ99" s="77"/>
      <c r="WK99" s="77"/>
      <c r="WL99" s="77"/>
      <c r="WM99" s="77"/>
      <c r="WN99" s="77"/>
      <c r="WO99" s="77"/>
      <c r="WP99" s="77"/>
      <c r="WQ99" s="77"/>
      <c r="WR99" s="77"/>
      <c r="WS99" s="77"/>
      <c r="WT99" s="77"/>
      <c r="WU99" s="77"/>
      <c r="WV99" s="77"/>
      <c r="WW99" s="77"/>
      <c r="WX99" s="77"/>
      <c r="WY99" s="77"/>
      <c r="WZ99" s="77"/>
      <c r="XA99" s="77"/>
      <c r="XB99" s="77"/>
      <c r="XC99" s="77"/>
      <c r="XD99" s="77"/>
      <c r="XE99" s="77"/>
      <c r="XF99" s="77"/>
      <c r="XG99" s="77"/>
      <c r="XH99" s="77"/>
      <c r="XI99" s="77"/>
      <c r="XJ99" s="77"/>
      <c r="XK99" s="77"/>
      <c r="XL99" s="77"/>
      <c r="XM99" s="77"/>
      <c r="XN99" s="77"/>
      <c r="XO99" s="77"/>
      <c r="XP99" s="77"/>
      <c r="XQ99" s="77"/>
      <c r="XR99" s="77"/>
      <c r="XS99" s="77"/>
      <c r="XT99" s="77"/>
      <c r="XU99" s="77"/>
      <c r="XV99" s="77"/>
      <c r="XW99" s="77"/>
      <c r="XX99" s="77"/>
      <c r="XY99" s="77"/>
      <c r="XZ99" s="77"/>
      <c r="YA99" s="77"/>
      <c r="YB99" s="77"/>
      <c r="YC99" s="77"/>
      <c r="YD99" s="77"/>
      <c r="YE99" s="77"/>
      <c r="YF99" s="77"/>
      <c r="YG99" s="77"/>
      <c r="YH99" s="77"/>
      <c r="YI99" s="77"/>
      <c r="YJ99" s="77"/>
      <c r="YK99" s="77"/>
      <c r="YL99" s="77"/>
      <c r="YM99" s="77"/>
      <c r="YN99" s="77"/>
      <c r="YO99" s="77"/>
      <c r="YP99" s="77"/>
      <c r="YQ99" s="77"/>
      <c r="YR99" s="77"/>
      <c r="YS99" s="77"/>
      <c r="YT99" s="77"/>
      <c r="YU99" s="77"/>
      <c r="YV99" s="77"/>
      <c r="YW99" s="77"/>
      <c r="YX99" s="77"/>
      <c r="YY99" s="77"/>
      <c r="YZ99" s="77"/>
      <c r="ZA99" s="77"/>
      <c r="ZB99" s="77"/>
      <c r="ZC99" s="77"/>
      <c r="ZD99" s="77"/>
      <c r="ZE99" s="77"/>
      <c r="ZF99" s="77"/>
      <c r="ZG99" s="77"/>
      <c r="ZH99" s="77"/>
      <c r="ZI99" s="77"/>
      <c r="ZJ99" s="77"/>
      <c r="ZK99" s="77"/>
      <c r="ZL99" s="77"/>
      <c r="ZM99" s="77"/>
      <c r="ZN99" s="77"/>
      <c r="ZO99" s="77"/>
      <c r="ZP99" s="77"/>
      <c r="ZQ99" s="77"/>
      <c r="ZR99" s="77"/>
      <c r="ZS99" s="77"/>
      <c r="ZT99" s="77"/>
      <c r="ZU99" s="77"/>
      <c r="ZV99" s="77"/>
      <c r="ZW99" s="77"/>
      <c r="ZX99" s="77"/>
      <c r="ZY99" s="77"/>
      <c r="ZZ99" s="77"/>
      <c r="AAA99" s="77"/>
      <c r="AAB99" s="77"/>
      <c r="AAC99" s="77"/>
      <c r="AAD99" s="77"/>
      <c r="AAE99" s="77"/>
      <c r="AAF99" s="77"/>
      <c r="AAG99" s="77"/>
      <c r="AAH99" s="77"/>
      <c r="AAI99" s="77"/>
      <c r="AAJ99" s="77"/>
      <c r="AAK99" s="77"/>
      <c r="AAL99" s="77"/>
      <c r="AAM99" s="77"/>
      <c r="AAN99" s="77"/>
      <c r="AAO99" s="77"/>
      <c r="AAP99" s="77"/>
      <c r="AAQ99" s="77"/>
      <c r="AAR99" s="77"/>
      <c r="AAS99" s="77"/>
      <c r="AAT99" s="77"/>
      <c r="AAU99" s="77"/>
      <c r="AAV99" s="77"/>
      <c r="AAW99" s="77"/>
      <c r="AAX99" s="77"/>
      <c r="AAY99" s="77"/>
      <c r="AAZ99" s="77"/>
      <c r="ABA99" s="77"/>
      <c r="ABB99" s="77"/>
      <c r="ABC99" s="77"/>
      <c r="ABD99" s="77"/>
      <c r="ABE99" s="77"/>
      <c r="ABF99" s="77"/>
      <c r="ABG99" s="77"/>
      <c r="ABH99" s="77"/>
      <c r="ABI99" s="77"/>
      <c r="ABJ99" s="77"/>
      <c r="ABK99" s="77"/>
      <c r="ABL99" s="77"/>
      <c r="ABM99" s="77"/>
      <c r="ABN99" s="77"/>
      <c r="ABO99" s="77"/>
      <c r="ABP99" s="77"/>
      <c r="ABQ99" s="77"/>
      <c r="ABR99" s="77"/>
      <c r="ABS99" s="77"/>
      <c r="ABT99" s="77"/>
      <c r="ABU99" s="77"/>
      <c r="ABV99" s="77"/>
      <c r="ABW99" s="77"/>
      <c r="ABX99" s="77"/>
      <c r="ABY99" s="77"/>
      <c r="ABZ99" s="77"/>
      <c r="ACA99" s="77"/>
      <c r="ACB99" s="77"/>
      <c r="ACC99" s="77"/>
      <c r="ACD99" s="77"/>
      <c r="ACE99" s="77"/>
      <c r="ACF99" s="77"/>
      <c r="ACG99" s="77"/>
      <c r="ACH99" s="77"/>
      <c r="ACI99" s="77"/>
      <c r="ACJ99" s="77"/>
      <c r="ACK99" s="77"/>
      <c r="ACL99" s="77"/>
      <c r="ACM99" s="77"/>
      <c r="ACN99" s="77"/>
      <c r="ACO99" s="77"/>
      <c r="ACP99" s="77"/>
      <c r="ACQ99" s="77"/>
      <c r="ACR99" s="77"/>
      <c r="ACS99" s="77"/>
      <c r="ACT99" s="77"/>
      <c r="ACU99" s="77"/>
      <c r="ACV99" s="77"/>
      <c r="ACW99" s="77"/>
      <c r="ACX99" s="77"/>
      <c r="ACY99" s="77"/>
      <c r="ACZ99" s="77"/>
      <c r="ADA99" s="77"/>
      <c r="ADB99" s="77"/>
      <c r="ADC99" s="77"/>
      <c r="ADD99" s="77"/>
      <c r="ADE99" s="77"/>
      <c r="ADF99" s="77"/>
      <c r="ADG99" s="77"/>
      <c r="ADH99" s="77"/>
      <c r="ADI99" s="77"/>
      <c r="ADJ99" s="77"/>
      <c r="ADK99" s="77"/>
      <c r="ADL99" s="77"/>
      <c r="ADM99" s="77"/>
      <c r="ADN99" s="77"/>
      <c r="ADO99" s="77"/>
      <c r="ADP99" s="77"/>
      <c r="ADQ99" s="77"/>
      <c r="ADR99" s="77"/>
      <c r="ADS99" s="77"/>
      <c r="ADT99" s="77"/>
      <c r="ADU99" s="77"/>
      <c r="ADV99" s="77"/>
      <c r="ADW99" s="77"/>
      <c r="ADX99" s="77"/>
      <c r="ADY99" s="77"/>
      <c r="ADZ99" s="77"/>
      <c r="AEA99" s="77"/>
      <c r="AEB99" s="77"/>
      <c r="AEC99" s="77"/>
      <c r="AED99" s="77"/>
      <c r="AEE99" s="77"/>
      <c r="AEF99" s="77"/>
      <c r="AEG99" s="77"/>
      <c r="AEH99" s="77"/>
      <c r="AEI99" s="77"/>
      <c r="AEJ99" s="77"/>
      <c r="AEK99" s="77"/>
      <c r="AEL99" s="77"/>
      <c r="AEM99" s="77"/>
      <c r="AEN99" s="77"/>
      <c r="AEO99" s="77"/>
      <c r="AEP99" s="77"/>
      <c r="AEQ99" s="77"/>
      <c r="AER99" s="77"/>
      <c r="AES99" s="77"/>
      <c r="AET99" s="77"/>
      <c r="AEU99" s="77"/>
      <c r="AEV99" s="77"/>
      <c r="AEW99" s="77"/>
      <c r="AEX99" s="77"/>
      <c r="AEY99" s="77"/>
      <c r="AEZ99" s="77"/>
      <c r="AFA99" s="77"/>
      <c r="AFB99" s="77"/>
      <c r="AFC99" s="77"/>
      <c r="AFD99" s="77"/>
      <c r="AFE99" s="77"/>
      <c r="AFF99" s="77"/>
      <c r="AFG99" s="77"/>
      <c r="AFH99" s="77"/>
      <c r="AFI99" s="77"/>
      <c r="AFJ99" s="77"/>
      <c r="AFK99" s="77"/>
      <c r="AFL99" s="77"/>
      <c r="AFM99" s="77"/>
      <c r="AFN99" s="77"/>
      <c r="AFO99" s="77"/>
      <c r="AFP99" s="77"/>
      <c r="AFQ99" s="77"/>
      <c r="AFR99" s="77"/>
      <c r="AFS99" s="77"/>
      <c r="AFT99" s="77"/>
      <c r="AFU99" s="77"/>
      <c r="AFV99" s="77"/>
      <c r="AFW99" s="77"/>
      <c r="AFX99" s="77"/>
      <c r="AFY99" s="77"/>
      <c r="AFZ99" s="77"/>
      <c r="AGA99" s="77"/>
      <c r="AGB99" s="77"/>
      <c r="AGC99" s="77"/>
      <c r="AGD99" s="77"/>
      <c r="AGE99" s="77"/>
      <c r="AGF99" s="77"/>
      <c r="AGG99" s="77"/>
      <c r="AGH99" s="77"/>
      <c r="AGI99" s="77"/>
      <c r="AGJ99" s="77"/>
      <c r="AGK99" s="77"/>
      <c r="AGL99" s="77"/>
      <c r="AGM99" s="77"/>
      <c r="AGN99" s="77"/>
      <c r="AGO99" s="77"/>
      <c r="AGP99" s="77"/>
      <c r="AGQ99" s="77"/>
      <c r="AGR99" s="77"/>
      <c r="AGS99" s="77"/>
      <c r="AGT99" s="77"/>
      <c r="AGU99" s="77"/>
      <c r="AGV99" s="77"/>
      <c r="AGW99" s="77"/>
      <c r="AGX99" s="77"/>
      <c r="AGY99" s="77"/>
      <c r="AGZ99" s="77"/>
      <c r="AHA99" s="77"/>
      <c r="AHB99" s="77"/>
      <c r="AHC99" s="77"/>
      <c r="AHD99" s="77"/>
      <c r="AHE99" s="77"/>
      <c r="AHF99" s="77"/>
      <c r="AHG99" s="77"/>
      <c r="AHH99" s="77"/>
      <c r="AHI99" s="77"/>
      <c r="AHJ99" s="77"/>
      <c r="AHK99" s="77"/>
      <c r="AHL99" s="77"/>
      <c r="AHM99" s="77"/>
      <c r="AHN99" s="77"/>
      <c r="AHO99" s="77"/>
      <c r="AHP99" s="77"/>
      <c r="AHQ99" s="77"/>
      <c r="AHR99" s="77"/>
      <c r="AHS99" s="77"/>
      <c r="AHT99" s="77"/>
      <c r="AHU99" s="77"/>
      <c r="AHV99" s="77"/>
      <c r="AHW99" s="77"/>
      <c r="AHX99" s="77"/>
      <c r="AHY99" s="77"/>
      <c r="AHZ99" s="77"/>
      <c r="AIA99" s="77"/>
      <c r="AIB99" s="77"/>
      <c r="AIC99" s="77"/>
      <c r="AID99" s="77"/>
      <c r="AIE99" s="77"/>
      <c r="AIF99" s="77"/>
      <c r="AIG99" s="77"/>
      <c r="AIH99" s="77"/>
      <c r="AII99" s="77"/>
      <c r="AIJ99" s="77"/>
      <c r="AIK99" s="77"/>
      <c r="AIL99" s="77"/>
      <c r="AIM99" s="77"/>
      <c r="AIN99" s="77"/>
      <c r="AIO99" s="77"/>
      <c r="AIP99" s="77"/>
      <c r="AIQ99" s="77"/>
      <c r="AIR99" s="77"/>
      <c r="AIS99" s="77"/>
      <c r="AIT99" s="77"/>
      <c r="AIU99" s="77"/>
      <c r="AIV99" s="77"/>
      <c r="AIW99" s="77"/>
      <c r="AIX99" s="77"/>
      <c r="AIY99" s="77"/>
      <c r="AIZ99" s="77"/>
      <c r="AJA99" s="77"/>
      <c r="AJB99" s="77"/>
      <c r="AJC99" s="77"/>
      <c r="AJD99" s="77"/>
      <c r="AJE99" s="77"/>
      <c r="AJF99" s="77"/>
      <c r="AJG99" s="77"/>
      <c r="AJH99" s="77"/>
      <c r="AJI99" s="77"/>
      <c r="AJJ99" s="77"/>
      <c r="AJK99" s="77"/>
      <c r="AJL99" s="77"/>
      <c r="AJM99" s="77"/>
      <c r="AJN99" s="77"/>
      <c r="AJO99" s="77"/>
      <c r="AJP99" s="77"/>
      <c r="AJQ99" s="77"/>
      <c r="AJR99" s="77"/>
      <c r="AJS99" s="77"/>
      <c r="AJT99" s="77"/>
      <c r="AJU99" s="77"/>
      <c r="AJV99" s="77"/>
      <c r="AJW99" s="77"/>
      <c r="AJX99" s="77"/>
      <c r="AJY99" s="77"/>
      <c r="AJZ99" s="77"/>
      <c r="AKA99" s="77"/>
      <c r="AKB99" s="77"/>
      <c r="AKC99" s="77"/>
      <c r="AKD99" s="77"/>
      <c r="AKE99" s="77"/>
      <c r="AKF99" s="77"/>
      <c r="AKG99" s="77"/>
      <c r="AKH99" s="77"/>
      <c r="AKI99" s="77"/>
      <c r="AKJ99" s="77"/>
      <c r="AKK99" s="77"/>
      <c r="AKL99" s="77"/>
      <c r="AKM99" s="77"/>
      <c r="AKN99" s="77"/>
      <c r="AKO99" s="77"/>
      <c r="AKP99" s="77"/>
      <c r="AKQ99" s="77"/>
      <c r="AKR99" s="77"/>
      <c r="AKS99" s="77"/>
      <c r="AKT99" s="77"/>
      <c r="AKU99" s="77"/>
      <c r="AKV99" s="77"/>
      <c r="AKW99" s="77"/>
      <c r="AKX99" s="77"/>
      <c r="AKY99" s="77"/>
      <c r="AKZ99" s="77"/>
      <c r="ALA99" s="77"/>
      <c r="ALB99" s="77"/>
      <c r="ALC99" s="77"/>
      <c r="ALD99" s="77"/>
      <c r="ALE99" s="77"/>
      <c r="ALF99" s="77"/>
      <c r="ALG99" s="77"/>
      <c r="ALH99" s="77"/>
      <c r="ALI99" s="77"/>
      <c r="ALJ99" s="77"/>
      <c r="ALK99" s="77"/>
      <c r="ALL99" s="77"/>
      <c r="ALM99" s="77"/>
      <c r="ALN99" s="77"/>
      <c r="ALO99" s="77"/>
      <c r="ALP99" s="77"/>
      <c r="ALQ99" s="77"/>
      <c r="ALR99" s="77"/>
      <c r="ALS99" s="77"/>
      <c r="ALT99" s="77"/>
      <c r="ALU99" s="77"/>
      <c r="ALV99" s="77"/>
      <c r="ALW99" s="77"/>
      <c r="ALX99" s="77"/>
      <c r="ALY99" s="77"/>
      <c r="ALZ99" s="77"/>
      <c r="AMA99" s="77"/>
      <c r="AMB99" s="77"/>
      <c r="AMC99" s="77"/>
      <c r="AMD99" s="77"/>
      <c r="AME99" s="77"/>
      <c r="AMF99" s="77"/>
      <c r="AMG99" s="77"/>
      <c r="AMH99" s="77"/>
      <c r="AMI99" s="77"/>
      <c r="AMJ99" s="77"/>
    </row>
    <row r="100" customFormat="false" ht="12.85" hidden="false" customHeight="false" outlineLevel="0" collapsed="false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  <c r="AZ100" s="77"/>
      <c r="BA100" s="77"/>
      <c r="BB100" s="77"/>
      <c r="BC100" s="77"/>
      <c r="BD100" s="77"/>
      <c r="BE100" s="77"/>
      <c r="BF100" s="77"/>
      <c r="BG100" s="77"/>
      <c r="BH100" s="77"/>
      <c r="BI100" s="77"/>
      <c r="BJ100" s="77"/>
      <c r="BK100" s="77"/>
      <c r="BL100" s="77"/>
      <c r="BM100" s="77"/>
      <c r="BN100" s="77"/>
      <c r="BO100" s="77"/>
      <c r="BP100" s="77"/>
      <c r="BQ100" s="77"/>
      <c r="BR100" s="77"/>
      <c r="BS100" s="77"/>
      <c r="BT100" s="77"/>
      <c r="BU100" s="77"/>
      <c r="BV100" s="77"/>
      <c r="BW100" s="77"/>
      <c r="BX100" s="77"/>
      <c r="BY100" s="77"/>
      <c r="BZ100" s="77"/>
      <c r="CA100" s="77"/>
      <c r="CB100" s="77"/>
      <c r="CC100" s="77"/>
      <c r="CD100" s="77"/>
      <c r="CE100" s="77"/>
      <c r="CF100" s="77"/>
      <c r="CG100" s="77"/>
      <c r="CH100" s="77"/>
      <c r="CI100" s="77"/>
      <c r="CJ100" s="77"/>
      <c r="CK100" s="77"/>
      <c r="CL100" s="77"/>
      <c r="CM100" s="77"/>
      <c r="CN100" s="77"/>
      <c r="CO100" s="77"/>
      <c r="CP100" s="77"/>
      <c r="CQ100" s="77"/>
      <c r="CR100" s="77"/>
      <c r="CS100" s="77"/>
      <c r="CT100" s="77"/>
      <c r="CU100" s="77"/>
      <c r="CV100" s="77"/>
      <c r="CW100" s="77"/>
      <c r="CX100" s="77"/>
      <c r="CY100" s="77"/>
      <c r="CZ100" s="77"/>
      <c r="DA100" s="77"/>
      <c r="DB100" s="77"/>
      <c r="DC100" s="77"/>
      <c r="DD100" s="77"/>
      <c r="DE100" s="77"/>
      <c r="DF100" s="77"/>
      <c r="DG100" s="77"/>
      <c r="DH100" s="77"/>
      <c r="DI100" s="77"/>
      <c r="DJ100" s="77"/>
      <c r="DK100" s="77"/>
      <c r="DL100" s="77"/>
      <c r="DM100" s="77"/>
      <c r="DN100" s="77"/>
      <c r="DO100" s="77"/>
      <c r="DP100" s="77"/>
      <c r="DQ100" s="77"/>
      <c r="DR100" s="77"/>
      <c r="DS100" s="77"/>
      <c r="DT100" s="77"/>
      <c r="DU100" s="77"/>
      <c r="DV100" s="77"/>
      <c r="DW100" s="77"/>
      <c r="DX100" s="77"/>
      <c r="DY100" s="77"/>
      <c r="DZ100" s="77"/>
      <c r="EA100" s="77"/>
      <c r="EB100" s="77"/>
      <c r="EC100" s="77"/>
      <c r="ED100" s="77"/>
      <c r="EE100" s="77"/>
      <c r="EF100" s="77"/>
      <c r="EG100" s="77"/>
      <c r="EH100" s="77"/>
      <c r="EI100" s="77"/>
      <c r="EJ100" s="77"/>
      <c r="EK100" s="77"/>
      <c r="EL100" s="77"/>
      <c r="EM100" s="77"/>
      <c r="EN100" s="77"/>
      <c r="EO100" s="77"/>
      <c r="EP100" s="77"/>
      <c r="EQ100" s="77"/>
      <c r="ER100" s="77"/>
      <c r="ES100" s="77"/>
      <c r="ET100" s="77"/>
      <c r="EU100" s="77"/>
      <c r="EV100" s="77"/>
      <c r="EW100" s="77"/>
      <c r="EX100" s="77"/>
      <c r="EY100" s="77"/>
      <c r="EZ100" s="77"/>
      <c r="FA100" s="77"/>
      <c r="FB100" s="77"/>
      <c r="FC100" s="77"/>
      <c r="FD100" s="77"/>
      <c r="FE100" s="77"/>
      <c r="FF100" s="77"/>
      <c r="FG100" s="77"/>
      <c r="FH100" s="77"/>
      <c r="FI100" s="77"/>
      <c r="FJ100" s="77"/>
      <c r="FK100" s="77"/>
      <c r="FL100" s="77"/>
      <c r="FM100" s="77"/>
      <c r="FN100" s="77"/>
      <c r="FO100" s="77"/>
      <c r="FP100" s="77"/>
      <c r="FQ100" s="77"/>
      <c r="FR100" s="77"/>
      <c r="FS100" s="77"/>
      <c r="FT100" s="77"/>
      <c r="FU100" s="77"/>
      <c r="FV100" s="77"/>
      <c r="FW100" s="77"/>
      <c r="FX100" s="77"/>
      <c r="FY100" s="77"/>
      <c r="FZ100" s="77"/>
      <c r="GA100" s="77"/>
      <c r="GB100" s="77"/>
      <c r="GC100" s="77"/>
      <c r="GD100" s="77"/>
      <c r="GE100" s="77"/>
      <c r="GF100" s="77"/>
      <c r="GG100" s="77"/>
      <c r="GH100" s="77"/>
      <c r="GI100" s="77"/>
      <c r="GJ100" s="77"/>
      <c r="GK100" s="77"/>
      <c r="GL100" s="77"/>
      <c r="GM100" s="77"/>
      <c r="GN100" s="77"/>
      <c r="GO100" s="77"/>
      <c r="GP100" s="77"/>
      <c r="GQ100" s="77"/>
      <c r="GR100" s="77"/>
      <c r="GS100" s="77"/>
      <c r="GT100" s="77"/>
      <c r="GU100" s="77"/>
      <c r="GV100" s="77"/>
      <c r="GW100" s="77"/>
      <c r="GX100" s="77"/>
      <c r="GY100" s="77"/>
      <c r="GZ100" s="77"/>
      <c r="HA100" s="77"/>
      <c r="HB100" s="77"/>
      <c r="HC100" s="77"/>
      <c r="HD100" s="77"/>
      <c r="HE100" s="77"/>
      <c r="HF100" s="77"/>
      <c r="HG100" s="77"/>
      <c r="HH100" s="77"/>
      <c r="HI100" s="77"/>
      <c r="HJ100" s="77"/>
      <c r="HK100" s="77"/>
      <c r="HL100" s="77"/>
      <c r="HM100" s="77"/>
      <c r="HN100" s="77"/>
      <c r="HO100" s="77"/>
      <c r="HP100" s="77"/>
      <c r="HQ100" s="77"/>
      <c r="HR100" s="77"/>
      <c r="HS100" s="77"/>
      <c r="HT100" s="77"/>
      <c r="HU100" s="77"/>
      <c r="HV100" s="77"/>
      <c r="HW100" s="77"/>
      <c r="HX100" s="77"/>
      <c r="HY100" s="77"/>
      <c r="HZ100" s="77"/>
      <c r="IA100" s="77"/>
      <c r="IB100" s="77"/>
      <c r="IC100" s="77"/>
      <c r="ID100" s="77"/>
      <c r="IE100" s="77"/>
      <c r="IF100" s="77"/>
      <c r="IG100" s="77"/>
      <c r="IH100" s="77"/>
      <c r="II100" s="77"/>
      <c r="IJ100" s="77"/>
      <c r="IK100" s="77"/>
      <c r="IL100" s="77"/>
      <c r="IM100" s="77"/>
      <c r="IN100" s="77"/>
      <c r="IO100" s="77"/>
      <c r="IP100" s="77"/>
      <c r="IQ100" s="77"/>
      <c r="IR100" s="77"/>
      <c r="IS100" s="77"/>
      <c r="IT100" s="77"/>
      <c r="IU100" s="77"/>
      <c r="IV100" s="77"/>
      <c r="IW100" s="77"/>
      <c r="IX100" s="77"/>
      <c r="IY100" s="77"/>
      <c r="IZ100" s="77"/>
      <c r="JA100" s="77"/>
      <c r="JB100" s="77"/>
      <c r="JC100" s="77"/>
      <c r="JD100" s="77"/>
      <c r="JE100" s="77"/>
      <c r="JF100" s="77"/>
      <c r="JG100" s="77"/>
      <c r="JH100" s="77"/>
      <c r="JI100" s="77"/>
      <c r="JJ100" s="77"/>
      <c r="JK100" s="77"/>
      <c r="JL100" s="77"/>
      <c r="JM100" s="77"/>
      <c r="JN100" s="77"/>
      <c r="JO100" s="77"/>
      <c r="JP100" s="77"/>
      <c r="JQ100" s="77"/>
      <c r="JR100" s="77"/>
      <c r="JS100" s="77"/>
      <c r="JT100" s="77"/>
      <c r="JU100" s="77"/>
      <c r="JV100" s="77"/>
      <c r="JW100" s="77"/>
      <c r="JX100" s="77"/>
      <c r="JY100" s="77"/>
      <c r="JZ100" s="77"/>
      <c r="KA100" s="77"/>
      <c r="KB100" s="77"/>
      <c r="KC100" s="77"/>
      <c r="KD100" s="77"/>
      <c r="KE100" s="77"/>
      <c r="KF100" s="77"/>
      <c r="KG100" s="77"/>
      <c r="KH100" s="77"/>
      <c r="KI100" s="77"/>
      <c r="KJ100" s="77"/>
      <c r="KK100" s="77"/>
      <c r="KL100" s="77"/>
      <c r="KM100" s="77"/>
      <c r="KN100" s="77"/>
      <c r="KO100" s="77"/>
      <c r="KP100" s="77"/>
      <c r="KQ100" s="77"/>
      <c r="KR100" s="77"/>
      <c r="KS100" s="77"/>
      <c r="KT100" s="77"/>
      <c r="KU100" s="77"/>
      <c r="KV100" s="77"/>
      <c r="KW100" s="77"/>
      <c r="KX100" s="77"/>
      <c r="KY100" s="77"/>
      <c r="KZ100" s="77"/>
      <c r="LA100" s="77"/>
      <c r="LB100" s="77"/>
      <c r="LC100" s="77"/>
      <c r="LD100" s="77"/>
      <c r="LE100" s="77"/>
      <c r="LF100" s="77"/>
      <c r="LG100" s="77"/>
      <c r="LH100" s="77"/>
      <c r="LI100" s="77"/>
      <c r="LJ100" s="77"/>
      <c r="LK100" s="77"/>
      <c r="LL100" s="77"/>
      <c r="LM100" s="77"/>
      <c r="LN100" s="77"/>
      <c r="LO100" s="77"/>
      <c r="LP100" s="77"/>
      <c r="LQ100" s="77"/>
      <c r="LR100" s="77"/>
      <c r="LS100" s="77"/>
      <c r="LT100" s="77"/>
      <c r="LU100" s="77"/>
      <c r="LV100" s="77"/>
      <c r="LW100" s="77"/>
      <c r="LX100" s="77"/>
      <c r="LY100" s="77"/>
      <c r="LZ100" s="77"/>
      <c r="MA100" s="77"/>
      <c r="MB100" s="77"/>
      <c r="MC100" s="77"/>
      <c r="MD100" s="77"/>
      <c r="ME100" s="77"/>
      <c r="MF100" s="77"/>
      <c r="MG100" s="77"/>
      <c r="MH100" s="77"/>
      <c r="MI100" s="77"/>
      <c r="MJ100" s="77"/>
      <c r="MK100" s="77"/>
      <c r="ML100" s="77"/>
      <c r="MM100" s="77"/>
      <c r="MN100" s="77"/>
      <c r="MO100" s="77"/>
      <c r="MP100" s="77"/>
      <c r="MQ100" s="77"/>
      <c r="MR100" s="77"/>
      <c r="MS100" s="77"/>
      <c r="MT100" s="77"/>
      <c r="MU100" s="77"/>
      <c r="MV100" s="77"/>
      <c r="MW100" s="77"/>
      <c r="MX100" s="77"/>
      <c r="MY100" s="77"/>
      <c r="MZ100" s="77"/>
      <c r="NA100" s="77"/>
      <c r="NB100" s="77"/>
      <c r="NC100" s="77"/>
      <c r="ND100" s="77"/>
      <c r="NE100" s="77"/>
      <c r="NF100" s="77"/>
      <c r="NG100" s="77"/>
      <c r="NH100" s="77"/>
      <c r="NI100" s="77"/>
      <c r="NJ100" s="77"/>
      <c r="NK100" s="77"/>
      <c r="NL100" s="77"/>
      <c r="NM100" s="77"/>
      <c r="NN100" s="77"/>
      <c r="NO100" s="77"/>
      <c r="NP100" s="77"/>
      <c r="NQ100" s="77"/>
      <c r="NR100" s="77"/>
      <c r="NS100" s="77"/>
      <c r="NT100" s="77"/>
      <c r="NU100" s="77"/>
      <c r="NV100" s="77"/>
      <c r="NW100" s="77"/>
      <c r="NX100" s="77"/>
      <c r="NY100" s="77"/>
      <c r="NZ100" s="77"/>
      <c r="OA100" s="77"/>
      <c r="OB100" s="77"/>
      <c r="OC100" s="77"/>
      <c r="OD100" s="77"/>
      <c r="OE100" s="77"/>
      <c r="OF100" s="77"/>
      <c r="OG100" s="77"/>
      <c r="OH100" s="77"/>
      <c r="OI100" s="77"/>
      <c r="OJ100" s="77"/>
      <c r="OK100" s="77"/>
      <c r="OL100" s="77"/>
      <c r="OM100" s="77"/>
      <c r="ON100" s="77"/>
      <c r="OO100" s="77"/>
      <c r="OP100" s="77"/>
      <c r="OQ100" s="77"/>
      <c r="OR100" s="77"/>
      <c r="OS100" s="77"/>
      <c r="OT100" s="77"/>
      <c r="OU100" s="77"/>
      <c r="OV100" s="77"/>
      <c r="OW100" s="77"/>
      <c r="OX100" s="77"/>
      <c r="OY100" s="77"/>
      <c r="OZ100" s="77"/>
      <c r="PA100" s="77"/>
      <c r="PB100" s="77"/>
      <c r="PC100" s="77"/>
      <c r="PD100" s="77"/>
      <c r="PE100" s="77"/>
      <c r="PF100" s="77"/>
      <c r="PG100" s="77"/>
      <c r="PH100" s="77"/>
      <c r="PI100" s="77"/>
      <c r="PJ100" s="77"/>
      <c r="PK100" s="77"/>
      <c r="PL100" s="77"/>
      <c r="PM100" s="77"/>
      <c r="PN100" s="77"/>
      <c r="PO100" s="77"/>
      <c r="PP100" s="77"/>
      <c r="PQ100" s="77"/>
      <c r="PR100" s="77"/>
      <c r="PS100" s="77"/>
      <c r="PT100" s="77"/>
      <c r="PU100" s="77"/>
      <c r="PV100" s="77"/>
      <c r="PW100" s="77"/>
      <c r="PX100" s="77"/>
      <c r="PY100" s="77"/>
      <c r="PZ100" s="77"/>
      <c r="QA100" s="77"/>
      <c r="QB100" s="77"/>
      <c r="QC100" s="77"/>
      <c r="QD100" s="77"/>
      <c r="QE100" s="77"/>
      <c r="QF100" s="77"/>
      <c r="QG100" s="77"/>
      <c r="QH100" s="77"/>
      <c r="QI100" s="77"/>
      <c r="QJ100" s="77"/>
      <c r="QK100" s="77"/>
      <c r="QL100" s="77"/>
      <c r="QM100" s="77"/>
      <c r="QN100" s="77"/>
      <c r="QO100" s="77"/>
      <c r="QP100" s="77"/>
      <c r="QQ100" s="77"/>
      <c r="QR100" s="77"/>
      <c r="QS100" s="77"/>
      <c r="QT100" s="77"/>
      <c r="QU100" s="77"/>
      <c r="QV100" s="77"/>
      <c r="QW100" s="77"/>
      <c r="QX100" s="77"/>
      <c r="QY100" s="77"/>
      <c r="QZ100" s="77"/>
      <c r="RA100" s="77"/>
      <c r="RB100" s="77"/>
      <c r="RC100" s="77"/>
      <c r="RD100" s="77"/>
      <c r="RE100" s="77"/>
      <c r="RF100" s="77"/>
      <c r="RG100" s="77"/>
      <c r="RH100" s="77"/>
      <c r="RI100" s="77"/>
      <c r="RJ100" s="77"/>
      <c r="RK100" s="77"/>
      <c r="RL100" s="77"/>
      <c r="RM100" s="77"/>
      <c r="RN100" s="77"/>
      <c r="RO100" s="77"/>
      <c r="RP100" s="77"/>
      <c r="RQ100" s="77"/>
      <c r="RR100" s="77"/>
      <c r="RS100" s="77"/>
      <c r="RT100" s="77"/>
      <c r="RU100" s="77"/>
      <c r="RV100" s="77"/>
      <c r="RW100" s="77"/>
      <c r="RX100" s="77"/>
      <c r="RY100" s="77"/>
      <c r="RZ100" s="77"/>
      <c r="SA100" s="77"/>
      <c r="SB100" s="77"/>
      <c r="SC100" s="77"/>
      <c r="SD100" s="77"/>
      <c r="SE100" s="77"/>
      <c r="SF100" s="77"/>
      <c r="SG100" s="77"/>
      <c r="SH100" s="77"/>
      <c r="SI100" s="77"/>
      <c r="SJ100" s="77"/>
      <c r="SK100" s="77"/>
      <c r="SL100" s="77"/>
      <c r="SM100" s="77"/>
      <c r="SN100" s="77"/>
      <c r="SO100" s="77"/>
      <c r="SP100" s="77"/>
      <c r="SQ100" s="77"/>
      <c r="SR100" s="77"/>
      <c r="SS100" s="77"/>
      <c r="ST100" s="77"/>
      <c r="SU100" s="77"/>
      <c r="SV100" s="77"/>
      <c r="SW100" s="77"/>
      <c r="SX100" s="77"/>
      <c r="SY100" s="77"/>
      <c r="SZ100" s="77"/>
      <c r="TA100" s="77"/>
      <c r="TB100" s="77"/>
      <c r="TC100" s="77"/>
      <c r="TD100" s="77"/>
      <c r="TE100" s="77"/>
      <c r="TF100" s="77"/>
      <c r="TG100" s="77"/>
      <c r="TH100" s="77"/>
      <c r="TI100" s="77"/>
      <c r="TJ100" s="77"/>
      <c r="TK100" s="77"/>
      <c r="TL100" s="77"/>
      <c r="TM100" s="77"/>
      <c r="TN100" s="77"/>
      <c r="TO100" s="77"/>
      <c r="TP100" s="77"/>
      <c r="TQ100" s="77"/>
      <c r="TR100" s="77"/>
      <c r="TS100" s="77"/>
      <c r="TT100" s="77"/>
      <c r="TU100" s="77"/>
      <c r="TV100" s="77"/>
      <c r="TW100" s="77"/>
      <c r="TX100" s="77"/>
      <c r="TY100" s="77"/>
      <c r="TZ100" s="77"/>
      <c r="UA100" s="77"/>
      <c r="UB100" s="77"/>
      <c r="UC100" s="77"/>
      <c r="UD100" s="77"/>
      <c r="UE100" s="77"/>
      <c r="UF100" s="77"/>
      <c r="UG100" s="77"/>
      <c r="UH100" s="77"/>
      <c r="UI100" s="77"/>
      <c r="UJ100" s="77"/>
      <c r="UK100" s="77"/>
      <c r="UL100" s="77"/>
      <c r="UM100" s="77"/>
      <c r="UN100" s="77"/>
      <c r="UO100" s="77"/>
      <c r="UP100" s="77"/>
      <c r="UQ100" s="77"/>
      <c r="UR100" s="77"/>
      <c r="US100" s="77"/>
      <c r="UT100" s="77"/>
      <c r="UU100" s="77"/>
      <c r="UV100" s="77"/>
      <c r="UW100" s="77"/>
      <c r="UX100" s="77"/>
      <c r="UY100" s="77"/>
      <c r="UZ100" s="77"/>
      <c r="VA100" s="77"/>
      <c r="VB100" s="77"/>
      <c r="VC100" s="77"/>
      <c r="VD100" s="77"/>
      <c r="VE100" s="77"/>
      <c r="VF100" s="77"/>
      <c r="VG100" s="77"/>
      <c r="VH100" s="77"/>
      <c r="VI100" s="77"/>
      <c r="VJ100" s="77"/>
      <c r="VK100" s="77"/>
      <c r="VL100" s="77"/>
      <c r="VM100" s="77"/>
      <c r="VN100" s="77"/>
      <c r="VO100" s="77"/>
      <c r="VP100" s="77"/>
      <c r="VQ100" s="77"/>
      <c r="VR100" s="77"/>
      <c r="VS100" s="77"/>
      <c r="VT100" s="77"/>
      <c r="VU100" s="77"/>
      <c r="VV100" s="77"/>
      <c r="VW100" s="77"/>
      <c r="VX100" s="77"/>
      <c r="VY100" s="77"/>
      <c r="VZ100" s="77"/>
      <c r="WA100" s="77"/>
      <c r="WB100" s="77"/>
      <c r="WC100" s="77"/>
      <c r="WD100" s="77"/>
      <c r="WE100" s="77"/>
      <c r="WF100" s="77"/>
      <c r="WG100" s="77"/>
      <c r="WH100" s="77"/>
      <c r="WI100" s="77"/>
      <c r="WJ100" s="77"/>
      <c r="WK100" s="77"/>
      <c r="WL100" s="77"/>
      <c r="WM100" s="77"/>
      <c r="WN100" s="77"/>
      <c r="WO100" s="77"/>
      <c r="WP100" s="77"/>
      <c r="WQ100" s="77"/>
      <c r="WR100" s="77"/>
      <c r="WS100" s="77"/>
      <c r="WT100" s="77"/>
      <c r="WU100" s="77"/>
      <c r="WV100" s="77"/>
      <c r="WW100" s="77"/>
      <c r="WX100" s="77"/>
      <c r="WY100" s="77"/>
      <c r="WZ100" s="77"/>
      <c r="XA100" s="77"/>
      <c r="XB100" s="77"/>
      <c r="XC100" s="77"/>
      <c r="XD100" s="77"/>
      <c r="XE100" s="77"/>
      <c r="XF100" s="77"/>
      <c r="XG100" s="77"/>
      <c r="XH100" s="77"/>
      <c r="XI100" s="77"/>
      <c r="XJ100" s="77"/>
      <c r="XK100" s="77"/>
      <c r="XL100" s="77"/>
      <c r="XM100" s="77"/>
      <c r="XN100" s="77"/>
      <c r="XO100" s="77"/>
      <c r="XP100" s="77"/>
      <c r="XQ100" s="77"/>
      <c r="XR100" s="77"/>
      <c r="XS100" s="77"/>
      <c r="XT100" s="77"/>
      <c r="XU100" s="77"/>
      <c r="XV100" s="77"/>
      <c r="XW100" s="77"/>
      <c r="XX100" s="77"/>
      <c r="XY100" s="77"/>
      <c r="XZ100" s="77"/>
      <c r="YA100" s="77"/>
      <c r="YB100" s="77"/>
      <c r="YC100" s="77"/>
      <c r="YD100" s="77"/>
      <c r="YE100" s="77"/>
      <c r="YF100" s="77"/>
      <c r="YG100" s="77"/>
      <c r="YH100" s="77"/>
      <c r="YI100" s="77"/>
      <c r="YJ100" s="77"/>
      <c r="YK100" s="77"/>
      <c r="YL100" s="77"/>
      <c r="YM100" s="77"/>
      <c r="YN100" s="77"/>
      <c r="YO100" s="77"/>
      <c r="YP100" s="77"/>
      <c r="YQ100" s="77"/>
      <c r="YR100" s="77"/>
      <c r="YS100" s="77"/>
      <c r="YT100" s="77"/>
      <c r="YU100" s="77"/>
      <c r="YV100" s="77"/>
      <c r="YW100" s="77"/>
      <c r="YX100" s="77"/>
      <c r="YY100" s="77"/>
      <c r="YZ100" s="77"/>
      <c r="ZA100" s="77"/>
      <c r="ZB100" s="77"/>
      <c r="ZC100" s="77"/>
      <c r="ZD100" s="77"/>
      <c r="ZE100" s="77"/>
      <c r="ZF100" s="77"/>
      <c r="ZG100" s="77"/>
      <c r="ZH100" s="77"/>
      <c r="ZI100" s="77"/>
      <c r="ZJ100" s="77"/>
      <c r="ZK100" s="77"/>
      <c r="ZL100" s="77"/>
      <c r="ZM100" s="77"/>
      <c r="ZN100" s="77"/>
      <c r="ZO100" s="77"/>
      <c r="ZP100" s="77"/>
      <c r="ZQ100" s="77"/>
      <c r="ZR100" s="77"/>
      <c r="ZS100" s="77"/>
      <c r="ZT100" s="77"/>
      <c r="ZU100" s="77"/>
      <c r="ZV100" s="77"/>
      <c r="ZW100" s="77"/>
      <c r="ZX100" s="77"/>
      <c r="ZY100" s="77"/>
      <c r="ZZ100" s="77"/>
      <c r="AAA100" s="77"/>
      <c r="AAB100" s="77"/>
      <c r="AAC100" s="77"/>
      <c r="AAD100" s="77"/>
      <c r="AAE100" s="77"/>
      <c r="AAF100" s="77"/>
      <c r="AAG100" s="77"/>
      <c r="AAH100" s="77"/>
      <c r="AAI100" s="77"/>
      <c r="AAJ100" s="77"/>
      <c r="AAK100" s="77"/>
      <c r="AAL100" s="77"/>
      <c r="AAM100" s="77"/>
      <c r="AAN100" s="77"/>
      <c r="AAO100" s="77"/>
      <c r="AAP100" s="77"/>
      <c r="AAQ100" s="77"/>
      <c r="AAR100" s="77"/>
      <c r="AAS100" s="77"/>
      <c r="AAT100" s="77"/>
      <c r="AAU100" s="77"/>
      <c r="AAV100" s="77"/>
      <c r="AAW100" s="77"/>
      <c r="AAX100" s="77"/>
      <c r="AAY100" s="77"/>
      <c r="AAZ100" s="77"/>
      <c r="ABA100" s="77"/>
      <c r="ABB100" s="77"/>
      <c r="ABC100" s="77"/>
      <c r="ABD100" s="77"/>
      <c r="ABE100" s="77"/>
      <c r="ABF100" s="77"/>
      <c r="ABG100" s="77"/>
      <c r="ABH100" s="77"/>
      <c r="ABI100" s="77"/>
      <c r="ABJ100" s="77"/>
      <c r="ABK100" s="77"/>
      <c r="ABL100" s="77"/>
      <c r="ABM100" s="77"/>
      <c r="ABN100" s="77"/>
      <c r="ABO100" s="77"/>
      <c r="ABP100" s="77"/>
      <c r="ABQ100" s="77"/>
      <c r="ABR100" s="77"/>
      <c r="ABS100" s="77"/>
      <c r="ABT100" s="77"/>
      <c r="ABU100" s="77"/>
      <c r="ABV100" s="77"/>
      <c r="ABW100" s="77"/>
      <c r="ABX100" s="77"/>
      <c r="ABY100" s="77"/>
      <c r="ABZ100" s="77"/>
      <c r="ACA100" s="77"/>
      <c r="ACB100" s="77"/>
      <c r="ACC100" s="77"/>
      <c r="ACD100" s="77"/>
      <c r="ACE100" s="77"/>
      <c r="ACF100" s="77"/>
      <c r="ACG100" s="77"/>
      <c r="ACH100" s="77"/>
      <c r="ACI100" s="77"/>
      <c r="ACJ100" s="77"/>
      <c r="ACK100" s="77"/>
      <c r="ACL100" s="77"/>
      <c r="ACM100" s="77"/>
      <c r="ACN100" s="77"/>
      <c r="ACO100" s="77"/>
      <c r="ACP100" s="77"/>
      <c r="ACQ100" s="77"/>
      <c r="ACR100" s="77"/>
      <c r="ACS100" s="77"/>
      <c r="ACT100" s="77"/>
      <c r="ACU100" s="77"/>
      <c r="ACV100" s="77"/>
      <c r="ACW100" s="77"/>
      <c r="ACX100" s="77"/>
      <c r="ACY100" s="77"/>
      <c r="ACZ100" s="77"/>
      <c r="ADA100" s="77"/>
      <c r="ADB100" s="77"/>
      <c r="ADC100" s="77"/>
      <c r="ADD100" s="77"/>
      <c r="ADE100" s="77"/>
      <c r="ADF100" s="77"/>
      <c r="ADG100" s="77"/>
      <c r="ADH100" s="77"/>
      <c r="ADI100" s="77"/>
      <c r="ADJ100" s="77"/>
      <c r="ADK100" s="77"/>
      <c r="ADL100" s="77"/>
      <c r="ADM100" s="77"/>
      <c r="ADN100" s="77"/>
      <c r="ADO100" s="77"/>
      <c r="ADP100" s="77"/>
      <c r="ADQ100" s="77"/>
      <c r="ADR100" s="77"/>
      <c r="ADS100" s="77"/>
      <c r="ADT100" s="77"/>
      <c r="ADU100" s="77"/>
      <c r="ADV100" s="77"/>
      <c r="ADW100" s="77"/>
      <c r="ADX100" s="77"/>
      <c r="ADY100" s="77"/>
      <c r="ADZ100" s="77"/>
      <c r="AEA100" s="77"/>
      <c r="AEB100" s="77"/>
      <c r="AEC100" s="77"/>
      <c r="AED100" s="77"/>
      <c r="AEE100" s="77"/>
      <c r="AEF100" s="77"/>
      <c r="AEG100" s="77"/>
      <c r="AEH100" s="77"/>
      <c r="AEI100" s="77"/>
      <c r="AEJ100" s="77"/>
      <c r="AEK100" s="77"/>
      <c r="AEL100" s="77"/>
      <c r="AEM100" s="77"/>
      <c r="AEN100" s="77"/>
      <c r="AEO100" s="77"/>
      <c r="AEP100" s="77"/>
      <c r="AEQ100" s="77"/>
      <c r="AER100" s="77"/>
      <c r="AES100" s="77"/>
      <c r="AET100" s="77"/>
      <c r="AEU100" s="77"/>
      <c r="AEV100" s="77"/>
      <c r="AEW100" s="77"/>
      <c r="AEX100" s="77"/>
      <c r="AEY100" s="77"/>
      <c r="AEZ100" s="77"/>
      <c r="AFA100" s="77"/>
      <c r="AFB100" s="77"/>
      <c r="AFC100" s="77"/>
      <c r="AFD100" s="77"/>
      <c r="AFE100" s="77"/>
      <c r="AFF100" s="77"/>
      <c r="AFG100" s="77"/>
      <c r="AFH100" s="77"/>
      <c r="AFI100" s="77"/>
      <c r="AFJ100" s="77"/>
      <c r="AFK100" s="77"/>
      <c r="AFL100" s="77"/>
      <c r="AFM100" s="77"/>
      <c r="AFN100" s="77"/>
      <c r="AFO100" s="77"/>
      <c r="AFP100" s="77"/>
      <c r="AFQ100" s="77"/>
      <c r="AFR100" s="77"/>
      <c r="AFS100" s="77"/>
      <c r="AFT100" s="77"/>
      <c r="AFU100" s="77"/>
      <c r="AFV100" s="77"/>
      <c r="AFW100" s="77"/>
      <c r="AFX100" s="77"/>
      <c r="AFY100" s="77"/>
      <c r="AFZ100" s="77"/>
      <c r="AGA100" s="77"/>
      <c r="AGB100" s="77"/>
      <c r="AGC100" s="77"/>
      <c r="AGD100" s="77"/>
      <c r="AGE100" s="77"/>
      <c r="AGF100" s="77"/>
      <c r="AGG100" s="77"/>
      <c r="AGH100" s="77"/>
      <c r="AGI100" s="77"/>
      <c r="AGJ100" s="77"/>
      <c r="AGK100" s="77"/>
      <c r="AGL100" s="77"/>
      <c r="AGM100" s="77"/>
      <c r="AGN100" s="77"/>
      <c r="AGO100" s="77"/>
      <c r="AGP100" s="77"/>
      <c r="AGQ100" s="77"/>
      <c r="AGR100" s="77"/>
      <c r="AGS100" s="77"/>
      <c r="AGT100" s="77"/>
      <c r="AGU100" s="77"/>
      <c r="AGV100" s="77"/>
      <c r="AGW100" s="77"/>
      <c r="AGX100" s="77"/>
      <c r="AGY100" s="77"/>
      <c r="AGZ100" s="77"/>
      <c r="AHA100" s="77"/>
      <c r="AHB100" s="77"/>
      <c r="AHC100" s="77"/>
      <c r="AHD100" s="77"/>
      <c r="AHE100" s="77"/>
      <c r="AHF100" s="77"/>
      <c r="AHG100" s="77"/>
      <c r="AHH100" s="77"/>
      <c r="AHI100" s="77"/>
      <c r="AHJ100" s="77"/>
      <c r="AHK100" s="77"/>
      <c r="AHL100" s="77"/>
      <c r="AHM100" s="77"/>
      <c r="AHN100" s="77"/>
      <c r="AHO100" s="77"/>
      <c r="AHP100" s="77"/>
      <c r="AHQ100" s="77"/>
      <c r="AHR100" s="77"/>
      <c r="AHS100" s="77"/>
      <c r="AHT100" s="77"/>
      <c r="AHU100" s="77"/>
      <c r="AHV100" s="77"/>
      <c r="AHW100" s="77"/>
      <c r="AHX100" s="77"/>
      <c r="AHY100" s="77"/>
      <c r="AHZ100" s="77"/>
      <c r="AIA100" s="77"/>
      <c r="AIB100" s="77"/>
      <c r="AIC100" s="77"/>
      <c r="AID100" s="77"/>
      <c r="AIE100" s="77"/>
      <c r="AIF100" s="77"/>
      <c r="AIG100" s="77"/>
      <c r="AIH100" s="77"/>
      <c r="AII100" s="77"/>
      <c r="AIJ100" s="77"/>
      <c r="AIK100" s="77"/>
      <c r="AIL100" s="77"/>
      <c r="AIM100" s="77"/>
      <c r="AIN100" s="77"/>
      <c r="AIO100" s="77"/>
      <c r="AIP100" s="77"/>
      <c r="AIQ100" s="77"/>
      <c r="AIR100" s="77"/>
      <c r="AIS100" s="77"/>
      <c r="AIT100" s="77"/>
      <c r="AIU100" s="77"/>
      <c r="AIV100" s="77"/>
      <c r="AIW100" s="77"/>
      <c r="AIX100" s="77"/>
      <c r="AIY100" s="77"/>
      <c r="AIZ100" s="77"/>
      <c r="AJA100" s="77"/>
      <c r="AJB100" s="77"/>
      <c r="AJC100" s="77"/>
      <c r="AJD100" s="77"/>
      <c r="AJE100" s="77"/>
      <c r="AJF100" s="77"/>
      <c r="AJG100" s="77"/>
      <c r="AJH100" s="77"/>
      <c r="AJI100" s="77"/>
      <c r="AJJ100" s="77"/>
      <c r="AJK100" s="77"/>
      <c r="AJL100" s="77"/>
      <c r="AJM100" s="77"/>
      <c r="AJN100" s="77"/>
      <c r="AJO100" s="77"/>
      <c r="AJP100" s="77"/>
      <c r="AJQ100" s="77"/>
      <c r="AJR100" s="77"/>
      <c r="AJS100" s="77"/>
      <c r="AJT100" s="77"/>
      <c r="AJU100" s="77"/>
      <c r="AJV100" s="77"/>
      <c r="AJW100" s="77"/>
      <c r="AJX100" s="77"/>
      <c r="AJY100" s="77"/>
      <c r="AJZ100" s="77"/>
      <c r="AKA100" s="77"/>
      <c r="AKB100" s="77"/>
      <c r="AKC100" s="77"/>
      <c r="AKD100" s="77"/>
      <c r="AKE100" s="77"/>
      <c r="AKF100" s="77"/>
      <c r="AKG100" s="77"/>
      <c r="AKH100" s="77"/>
      <c r="AKI100" s="77"/>
      <c r="AKJ100" s="77"/>
      <c r="AKK100" s="77"/>
      <c r="AKL100" s="77"/>
      <c r="AKM100" s="77"/>
      <c r="AKN100" s="77"/>
      <c r="AKO100" s="77"/>
      <c r="AKP100" s="77"/>
      <c r="AKQ100" s="77"/>
      <c r="AKR100" s="77"/>
      <c r="AKS100" s="77"/>
      <c r="AKT100" s="77"/>
      <c r="AKU100" s="77"/>
      <c r="AKV100" s="77"/>
      <c r="AKW100" s="77"/>
      <c r="AKX100" s="77"/>
      <c r="AKY100" s="77"/>
      <c r="AKZ100" s="77"/>
      <c r="ALA100" s="77"/>
      <c r="ALB100" s="77"/>
      <c r="ALC100" s="77"/>
      <c r="ALD100" s="77"/>
      <c r="ALE100" s="77"/>
      <c r="ALF100" s="77"/>
      <c r="ALG100" s="77"/>
      <c r="ALH100" s="77"/>
      <c r="ALI100" s="77"/>
      <c r="ALJ100" s="77"/>
      <c r="ALK100" s="77"/>
      <c r="ALL100" s="77"/>
      <c r="ALM100" s="77"/>
      <c r="ALN100" s="77"/>
      <c r="ALO100" s="77"/>
      <c r="ALP100" s="77"/>
      <c r="ALQ100" s="77"/>
      <c r="ALR100" s="77"/>
      <c r="ALS100" s="77"/>
      <c r="ALT100" s="77"/>
      <c r="ALU100" s="77"/>
      <c r="ALV100" s="77"/>
      <c r="ALW100" s="77"/>
      <c r="ALX100" s="77"/>
      <c r="ALY100" s="77"/>
      <c r="ALZ100" s="77"/>
      <c r="AMA100" s="77"/>
      <c r="AMB100" s="77"/>
      <c r="AMC100" s="77"/>
      <c r="AMD100" s="77"/>
      <c r="AME100" s="77"/>
      <c r="AMF100" s="77"/>
      <c r="AMG100" s="77"/>
      <c r="AMH100" s="77"/>
      <c r="AMI100" s="77"/>
      <c r="AMJ100" s="77"/>
    </row>
    <row r="101" customFormat="false" ht="12.85" hidden="false" customHeight="false" outlineLevel="0" collapsed="false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  <c r="AZ101" s="77"/>
      <c r="BA101" s="77"/>
      <c r="BB101" s="77"/>
      <c r="BC101" s="77"/>
      <c r="BD101" s="77"/>
      <c r="BE101" s="77"/>
      <c r="BF101" s="77"/>
      <c r="BG101" s="77"/>
      <c r="BH101" s="77"/>
      <c r="BI101" s="77"/>
      <c r="BJ101" s="77"/>
      <c r="BK101" s="77"/>
      <c r="BL101" s="77"/>
      <c r="BM101" s="77"/>
      <c r="BN101" s="77"/>
      <c r="BO101" s="77"/>
      <c r="BP101" s="77"/>
      <c r="BQ101" s="77"/>
      <c r="BR101" s="77"/>
      <c r="BS101" s="77"/>
      <c r="BT101" s="77"/>
      <c r="BU101" s="77"/>
      <c r="BV101" s="77"/>
      <c r="BW101" s="77"/>
      <c r="BX101" s="77"/>
      <c r="BY101" s="77"/>
      <c r="BZ101" s="77"/>
      <c r="CA101" s="77"/>
      <c r="CB101" s="77"/>
      <c r="CC101" s="77"/>
      <c r="CD101" s="77"/>
      <c r="CE101" s="77"/>
      <c r="CF101" s="77"/>
      <c r="CG101" s="77"/>
      <c r="CH101" s="77"/>
      <c r="CI101" s="77"/>
      <c r="CJ101" s="77"/>
      <c r="CK101" s="77"/>
      <c r="CL101" s="77"/>
      <c r="CM101" s="77"/>
      <c r="CN101" s="77"/>
      <c r="CO101" s="77"/>
      <c r="CP101" s="77"/>
      <c r="CQ101" s="77"/>
      <c r="CR101" s="77"/>
      <c r="CS101" s="77"/>
      <c r="CT101" s="77"/>
      <c r="CU101" s="77"/>
      <c r="CV101" s="77"/>
      <c r="CW101" s="77"/>
      <c r="CX101" s="77"/>
      <c r="CY101" s="77"/>
      <c r="CZ101" s="77"/>
      <c r="DA101" s="77"/>
      <c r="DB101" s="77"/>
      <c r="DC101" s="77"/>
      <c r="DD101" s="77"/>
      <c r="DE101" s="77"/>
      <c r="DF101" s="77"/>
      <c r="DG101" s="77"/>
      <c r="DH101" s="77"/>
      <c r="DI101" s="77"/>
      <c r="DJ101" s="77"/>
      <c r="DK101" s="77"/>
      <c r="DL101" s="77"/>
      <c r="DM101" s="77"/>
      <c r="DN101" s="77"/>
      <c r="DO101" s="77"/>
      <c r="DP101" s="77"/>
      <c r="DQ101" s="77"/>
      <c r="DR101" s="77"/>
      <c r="DS101" s="77"/>
      <c r="DT101" s="77"/>
      <c r="DU101" s="77"/>
      <c r="DV101" s="77"/>
      <c r="DW101" s="77"/>
      <c r="DX101" s="77"/>
      <c r="DY101" s="77"/>
      <c r="DZ101" s="77"/>
      <c r="EA101" s="77"/>
      <c r="EB101" s="77"/>
      <c r="EC101" s="77"/>
      <c r="ED101" s="77"/>
      <c r="EE101" s="77"/>
      <c r="EF101" s="77"/>
      <c r="EG101" s="77"/>
      <c r="EH101" s="77"/>
      <c r="EI101" s="77"/>
      <c r="EJ101" s="77"/>
      <c r="EK101" s="77"/>
      <c r="EL101" s="77"/>
      <c r="EM101" s="77"/>
      <c r="EN101" s="77"/>
      <c r="EO101" s="77"/>
      <c r="EP101" s="77"/>
      <c r="EQ101" s="77"/>
      <c r="ER101" s="77"/>
      <c r="ES101" s="77"/>
      <c r="ET101" s="77"/>
      <c r="EU101" s="77"/>
      <c r="EV101" s="77"/>
      <c r="EW101" s="77"/>
      <c r="EX101" s="77"/>
      <c r="EY101" s="77"/>
      <c r="EZ101" s="77"/>
      <c r="FA101" s="77"/>
      <c r="FB101" s="77"/>
      <c r="FC101" s="77"/>
      <c r="FD101" s="77"/>
      <c r="FE101" s="77"/>
      <c r="FF101" s="77"/>
      <c r="FG101" s="77"/>
      <c r="FH101" s="77"/>
      <c r="FI101" s="77"/>
      <c r="FJ101" s="77"/>
      <c r="FK101" s="77"/>
      <c r="FL101" s="77"/>
      <c r="FM101" s="77"/>
      <c r="FN101" s="77"/>
      <c r="FO101" s="77"/>
      <c r="FP101" s="77"/>
      <c r="FQ101" s="77"/>
      <c r="FR101" s="77"/>
      <c r="FS101" s="77"/>
      <c r="FT101" s="77"/>
      <c r="FU101" s="77"/>
      <c r="FV101" s="77"/>
      <c r="FW101" s="77"/>
      <c r="FX101" s="77"/>
      <c r="FY101" s="77"/>
      <c r="FZ101" s="77"/>
      <c r="GA101" s="77"/>
      <c r="GB101" s="77"/>
      <c r="GC101" s="77"/>
      <c r="GD101" s="77"/>
      <c r="GE101" s="77"/>
      <c r="GF101" s="77"/>
      <c r="GG101" s="77"/>
      <c r="GH101" s="77"/>
      <c r="GI101" s="77"/>
      <c r="GJ101" s="77"/>
      <c r="GK101" s="77"/>
      <c r="GL101" s="77"/>
      <c r="GM101" s="77"/>
      <c r="GN101" s="77"/>
      <c r="GO101" s="77"/>
      <c r="GP101" s="77"/>
      <c r="GQ101" s="77"/>
      <c r="GR101" s="77"/>
      <c r="GS101" s="77"/>
      <c r="GT101" s="77"/>
      <c r="GU101" s="77"/>
      <c r="GV101" s="77"/>
      <c r="GW101" s="77"/>
      <c r="GX101" s="77"/>
      <c r="GY101" s="77"/>
      <c r="GZ101" s="77"/>
      <c r="HA101" s="77"/>
      <c r="HB101" s="77"/>
      <c r="HC101" s="77"/>
      <c r="HD101" s="77"/>
      <c r="HE101" s="77"/>
      <c r="HF101" s="77"/>
      <c r="HG101" s="77"/>
      <c r="HH101" s="77"/>
      <c r="HI101" s="77"/>
      <c r="HJ101" s="77"/>
      <c r="HK101" s="77"/>
      <c r="HL101" s="77"/>
      <c r="HM101" s="77"/>
      <c r="HN101" s="77"/>
      <c r="HO101" s="77"/>
      <c r="HP101" s="77"/>
      <c r="HQ101" s="77"/>
      <c r="HR101" s="77"/>
      <c r="HS101" s="77"/>
      <c r="HT101" s="77"/>
      <c r="HU101" s="77"/>
      <c r="HV101" s="77"/>
      <c r="HW101" s="77"/>
      <c r="HX101" s="77"/>
      <c r="HY101" s="77"/>
      <c r="HZ101" s="77"/>
      <c r="IA101" s="77"/>
      <c r="IB101" s="77"/>
      <c r="IC101" s="77"/>
      <c r="ID101" s="77"/>
      <c r="IE101" s="77"/>
      <c r="IF101" s="77"/>
      <c r="IG101" s="77"/>
      <c r="IH101" s="77"/>
      <c r="II101" s="77"/>
      <c r="IJ101" s="77"/>
      <c r="IK101" s="77"/>
      <c r="IL101" s="77"/>
      <c r="IM101" s="77"/>
      <c r="IN101" s="77"/>
      <c r="IO101" s="77"/>
      <c r="IP101" s="77"/>
      <c r="IQ101" s="77"/>
      <c r="IR101" s="77"/>
      <c r="IS101" s="77"/>
      <c r="IT101" s="77"/>
      <c r="IU101" s="77"/>
      <c r="IV101" s="77"/>
      <c r="IW101" s="77"/>
      <c r="IX101" s="77"/>
      <c r="IY101" s="77"/>
      <c r="IZ101" s="77"/>
      <c r="JA101" s="77"/>
      <c r="JB101" s="77"/>
      <c r="JC101" s="77"/>
      <c r="JD101" s="77"/>
      <c r="JE101" s="77"/>
      <c r="JF101" s="77"/>
      <c r="JG101" s="77"/>
      <c r="JH101" s="77"/>
      <c r="JI101" s="77"/>
      <c r="JJ101" s="77"/>
      <c r="JK101" s="77"/>
      <c r="JL101" s="77"/>
      <c r="JM101" s="77"/>
      <c r="JN101" s="77"/>
      <c r="JO101" s="77"/>
      <c r="JP101" s="77"/>
      <c r="JQ101" s="77"/>
      <c r="JR101" s="77"/>
      <c r="JS101" s="77"/>
      <c r="JT101" s="77"/>
      <c r="JU101" s="77"/>
      <c r="JV101" s="77"/>
      <c r="JW101" s="77"/>
      <c r="JX101" s="77"/>
      <c r="JY101" s="77"/>
      <c r="JZ101" s="77"/>
      <c r="KA101" s="77"/>
      <c r="KB101" s="77"/>
      <c r="KC101" s="77"/>
      <c r="KD101" s="77"/>
      <c r="KE101" s="77"/>
      <c r="KF101" s="77"/>
      <c r="KG101" s="77"/>
      <c r="KH101" s="77"/>
      <c r="KI101" s="77"/>
      <c r="KJ101" s="77"/>
      <c r="KK101" s="77"/>
      <c r="KL101" s="77"/>
      <c r="KM101" s="77"/>
      <c r="KN101" s="77"/>
      <c r="KO101" s="77"/>
      <c r="KP101" s="77"/>
      <c r="KQ101" s="77"/>
      <c r="KR101" s="77"/>
      <c r="KS101" s="77"/>
      <c r="KT101" s="77"/>
      <c r="KU101" s="77"/>
      <c r="KV101" s="77"/>
      <c r="KW101" s="77"/>
      <c r="KX101" s="77"/>
      <c r="KY101" s="77"/>
      <c r="KZ101" s="77"/>
      <c r="LA101" s="77"/>
      <c r="LB101" s="77"/>
      <c r="LC101" s="77"/>
      <c r="LD101" s="77"/>
      <c r="LE101" s="77"/>
      <c r="LF101" s="77"/>
      <c r="LG101" s="77"/>
      <c r="LH101" s="77"/>
      <c r="LI101" s="77"/>
      <c r="LJ101" s="77"/>
      <c r="LK101" s="77"/>
      <c r="LL101" s="77"/>
      <c r="LM101" s="77"/>
      <c r="LN101" s="77"/>
      <c r="LO101" s="77"/>
      <c r="LP101" s="77"/>
      <c r="LQ101" s="77"/>
      <c r="LR101" s="77"/>
      <c r="LS101" s="77"/>
      <c r="LT101" s="77"/>
      <c r="LU101" s="77"/>
      <c r="LV101" s="77"/>
      <c r="LW101" s="77"/>
      <c r="LX101" s="77"/>
      <c r="LY101" s="77"/>
      <c r="LZ101" s="77"/>
      <c r="MA101" s="77"/>
      <c r="MB101" s="77"/>
      <c r="MC101" s="77"/>
      <c r="MD101" s="77"/>
      <c r="ME101" s="77"/>
      <c r="MF101" s="77"/>
      <c r="MG101" s="77"/>
      <c r="MH101" s="77"/>
      <c r="MI101" s="77"/>
      <c r="MJ101" s="77"/>
      <c r="MK101" s="77"/>
      <c r="ML101" s="77"/>
      <c r="MM101" s="77"/>
      <c r="MN101" s="77"/>
      <c r="MO101" s="77"/>
      <c r="MP101" s="77"/>
      <c r="MQ101" s="77"/>
      <c r="MR101" s="77"/>
      <c r="MS101" s="77"/>
      <c r="MT101" s="77"/>
      <c r="MU101" s="77"/>
      <c r="MV101" s="77"/>
      <c r="MW101" s="77"/>
      <c r="MX101" s="77"/>
      <c r="MY101" s="77"/>
      <c r="MZ101" s="77"/>
      <c r="NA101" s="77"/>
      <c r="NB101" s="77"/>
      <c r="NC101" s="77"/>
      <c r="ND101" s="77"/>
      <c r="NE101" s="77"/>
      <c r="NF101" s="77"/>
      <c r="NG101" s="77"/>
      <c r="NH101" s="77"/>
      <c r="NI101" s="77"/>
      <c r="NJ101" s="77"/>
      <c r="NK101" s="77"/>
      <c r="NL101" s="77"/>
      <c r="NM101" s="77"/>
      <c r="NN101" s="77"/>
      <c r="NO101" s="77"/>
      <c r="NP101" s="77"/>
      <c r="NQ101" s="77"/>
      <c r="NR101" s="77"/>
      <c r="NS101" s="77"/>
      <c r="NT101" s="77"/>
      <c r="NU101" s="77"/>
      <c r="NV101" s="77"/>
      <c r="NW101" s="77"/>
      <c r="NX101" s="77"/>
      <c r="NY101" s="77"/>
      <c r="NZ101" s="77"/>
      <c r="OA101" s="77"/>
      <c r="OB101" s="77"/>
      <c r="OC101" s="77"/>
      <c r="OD101" s="77"/>
      <c r="OE101" s="77"/>
      <c r="OF101" s="77"/>
      <c r="OG101" s="77"/>
      <c r="OH101" s="77"/>
      <c r="OI101" s="77"/>
      <c r="OJ101" s="77"/>
      <c r="OK101" s="77"/>
      <c r="OL101" s="77"/>
      <c r="OM101" s="77"/>
      <c r="ON101" s="77"/>
      <c r="OO101" s="77"/>
      <c r="OP101" s="77"/>
      <c r="OQ101" s="77"/>
      <c r="OR101" s="77"/>
      <c r="OS101" s="77"/>
      <c r="OT101" s="77"/>
      <c r="OU101" s="77"/>
      <c r="OV101" s="77"/>
      <c r="OW101" s="77"/>
      <c r="OX101" s="77"/>
      <c r="OY101" s="77"/>
      <c r="OZ101" s="77"/>
      <c r="PA101" s="77"/>
      <c r="PB101" s="77"/>
      <c r="PC101" s="77"/>
      <c r="PD101" s="77"/>
      <c r="PE101" s="77"/>
      <c r="PF101" s="77"/>
      <c r="PG101" s="77"/>
      <c r="PH101" s="77"/>
      <c r="PI101" s="77"/>
      <c r="PJ101" s="77"/>
      <c r="PK101" s="77"/>
      <c r="PL101" s="77"/>
      <c r="PM101" s="77"/>
      <c r="PN101" s="77"/>
      <c r="PO101" s="77"/>
      <c r="PP101" s="77"/>
      <c r="PQ101" s="77"/>
      <c r="PR101" s="77"/>
      <c r="PS101" s="77"/>
      <c r="PT101" s="77"/>
      <c r="PU101" s="77"/>
      <c r="PV101" s="77"/>
      <c r="PW101" s="77"/>
      <c r="PX101" s="77"/>
      <c r="PY101" s="77"/>
      <c r="PZ101" s="77"/>
      <c r="QA101" s="77"/>
      <c r="QB101" s="77"/>
      <c r="QC101" s="77"/>
      <c r="QD101" s="77"/>
      <c r="QE101" s="77"/>
      <c r="QF101" s="77"/>
      <c r="QG101" s="77"/>
      <c r="QH101" s="77"/>
      <c r="QI101" s="77"/>
      <c r="QJ101" s="77"/>
      <c r="QK101" s="77"/>
      <c r="QL101" s="77"/>
      <c r="QM101" s="77"/>
      <c r="QN101" s="77"/>
      <c r="QO101" s="77"/>
      <c r="QP101" s="77"/>
      <c r="QQ101" s="77"/>
      <c r="QR101" s="77"/>
      <c r="QS101" s="77"/>
      <c r="QT101" s="77"/>
      <c r="QU101" s="77"/>
      <c r="QV101" s="77"/>
      <c r="QW101" s="77"/>
      <c r="QX101" s="77"/>
      <c r="QY101" s="77"/>
      <c r="QZ101" s="77"/>
      <c r="RA101" s="77"/>
      <c r="RB101" s="77"/>
      <c r="RC101" s="77"/>
      <c r="RD101" s="77"/>
      <c r="RE101" s="77"/>
      <c r="RF101" s="77"/>
      <c r="RG101" s="77"/>
      <c r="RH101" s="77"/>
      <c r="RI101" s="77"/>
      <c r="RJ101" s="77"/>
      <c r="RK101" s="77"/>
      <c r="RL101" s="77"/>
      <c r="RM101" s="77"/>
      <c r="RN101" s="77"/>
      <c r="RO101" s="77"/>
      <c r="RP101" s="77"/>
      <c r="RQ101" s="77"/>
      <c r="RR101" s="77"/>
      <c r="RS101" s="77"/>
      <c r="RT101" s="77"/>
      <c r="RU101" s="77"/>
      <c r="RV101" s="77"/>
      <c r="RW101" s="77"/>
      <c r="RX101" s="77"/>
      <c r="RY101" s="77"/>
      <c r="RZ101" s="77"/>
      <c r="SA101" s="77"/>
      <c r="SB101" s="77"/>
      <c r="SC101" s="77"/>
      <c r="SD101" s="77"/>
      <c r="SE101" s="77"/>
      <c r="SF101" s="77"/>
      <c r="SG101" s="77"/>
      <c r="SH101" s="77"/>
      <c r="SI101" s="77"/>
      <c r="SJ101" s="77"/>
      <c r="SK101" s="77"/>
      <c r="SL101" s="77"/>
      <c r="SM101" s="77"/>
      <c r="SN101" s="77"/>
      <c r="SO101" s="77"/>
      <c r="SP101" s="77"/>
      <c r="SQ101" s="77"/>
      <c r="SR101" s="77"/>
      <c r="SS101" s="77"/>
      <c r="ST101" s="77"/>
      <c r="SU101" s="77"/>
      <c r="SV101" s="77"/>
      <c r="SW101" s="77"/>
      <c r="SX101" s="77"/>
      <c r="SY101" s="77"/>
      <c r="SZ101" s="77"/>
      <c r="TA101" s="77"/>
      <c r="TB101" s="77"/>
      <c r="TC101" s="77"/>
      <c r="TD101" s="77"/>
      <c r="TE101" s="77"/>
      <c r="TF101" s="77"/>
      <c r="TG101" s="77"/>
      <c r="TH101" s="77"/>
      <c r="TI101" s="77"/>
      <c r="TJ101" s="77"/>
      <c r="TK101" s="77"/>
      <c r="TL101" s="77"/>
      <c r="TM101" s="77"/>
      <c r="TN101" s="77"/>
      <c r="TO101" s="77"/>
      <c r="TP101" s="77"/>
      <c r="TQ101" s="77"/>
      <c r="TR101" s="77"/>
      <c r="TS101" s="77"/>
      <c r="TT101" s="77"/>
      <c r="TU101" s="77"/>
      <c r="TV101" s="77"/>
      <c r="TW101" s="77"/>
      <c r="TX101" s="77"/>
      <c r="TY101" s="77"/>
      <c r="TZ101" s="77"/>
      <c r="UA101" s="77"/>
      <c r="UB101" s="77"/>
      <c r="UC101" s="77"/>
      <c r="UD101" s="77"/>
      <c r="UE101" s="77"/>
      <c r="UF101" s="77"/>
      <c r="UG101" s="77"/>
      <c r="UH101" s="77"/>
      <c r="UI101" s="77"/>
      <c r="UJ101" s="77"/>
      <c r="UK101" s="77"/>
      <c r="UL101" s="77"/>
      <c r="UM101" s="77"/>
      <c r="UN101" s="77"/>
      <c r="UO101" s="77"/>
      <c r="UP101" s="77"/>
      <c r="UQ101" s="77"/>
      <c r="UR101" s="77"/>
      <c r="US101" s="77"/>
      <c r="UT101" s="77"/>
      <c r="UU101" s="77"/>
      <c r="UV101" s="77"/>
      <c r="UW101" s="77"/>
      <c r="UX101" s="77"/>
      <c r="UY101" s="77"/>
      <c r="UZ101" s="77"/>
      <c r="VA101" s="77"/>
      <c r="VB101" s="77"/>
      <c r="VC101" s="77"/>
      <c r="VD101" s="77"/>
      <c r="VE101" s="77"/>
      <c r="VF101" s="77"/>
      <c r="VG101" s="77"/>
      <c r="VH101" s="77"/>
      <c r="VI101" s="77"/>
      <c r="VJ101" s="77"/>
      <c r="VK101" s="77"/>
      <c r="VL101" s="77"/>
      <c r="VM101" s="77"/>
      <c r="VN101" s="77"/>
      <c r="VO101" s="77"/>
      <c r="VP101" s="77"/>
      <c r="VQ101" s="77"/>
      <c r="VR101" s="77"/>
      <c r="VS101" s="77"/>
      <c r="VT101" s="77"/>
      <c r="VU101" s="77"/>
      <c r="VV101" s="77"/>
      <c r="VW101" s="77"/>
      <c r="VX101" s="77"/>
      <c r="VY101" s="77"/>
      <c r="VZ101" s="77"/>
      <c r="WA101" s="77"/>
      <c r="WB101" s="77"/>
      <c r="WC101" s="77"/>
      <c r="WD101" s="77"/>
      <c r="WE101" s="77"/>
      <c r="WF101" s="77"/>
      <c r="WG101" s="77"/>
      <c r="WH101" s="77"/>
      <c r="WI101" s="77"/>
      <c r="WJ101" s="77"/>
      <c r="WK101" s="77"/>
      <c r="WL101" s="77"/>
      <c r="WM101" s="77"/>
      <c r="WN101" s="77"/>
      <c r="WO101" s="77"/>
      <c r="WP101" s="77"/>
      <c r="WQ101" s="77"/>
      <c r="WR101" s="77"/>
      <c r="WS101" s="77"/>
      <c r="WT101" s="77"/>
      <c r="WU101" s="77"/>
      <c r="WV101" s="77"/>
      <c r="WW101" s="77"/>
      <c r="WX101" s="77"/>
      <c r="WY101" s="77"/>
      <c r="WZ101" s="77"/>
      <c r="XA101" s="77"/>
      <c r="XB101" s="77"/>
      <c r="XC101" s="77"/>
      <c r="XD101" s="77"/>
      <c r="XE101" s="77"/>
      <c r="XF101" s="77"/>
      <c r="XG101" s="77"/>
      <c r="XH101" s="77"/>
      <c r="XI101" s="77"/>
      <c r="XJ101" s="77"/>
      <c r="XK101" s="77"/>
      <c r="XL101" s="77"/>
      <c r="XM101" s="77"/>
      <c r="XN101" s="77"/>
      <c r="XO101" s="77"/>
      <c r="XP101" s="77"/>
      <c r="XQ101" s="77"/>
      <c r="XR101" s="77"/>
      <c r="XS101" s="77"/>
      <c r="XT101" s="77"/>
      <c r="XU101" s="77"/>
      <c r="XV101" s="77"/>
      <c r="XW101" s="77"/>
      <c r="XX101" s="77"/>
      <c r="XY101" s="77"/>
      <c r="XZ101" s="77"/>
      <c r="YA101" s="77"/>
      <c r="YB101" s="77"/>
      <c r="YC101" s="77"/>
      <c r="YD101" s="77"/>
      <c r="YE101" s="77"/>
      <c r="YF101" s="77"/>
      <c r="YG101" s="77"/>
      <c r="YH101" s="77"/>
      <c r="YI101" s="77"/>
      <c r="YJ101" s="77"/>
      <c r="YK101" s="77"/>
      <c r="YL101" s="77"/>
      <c r="YM101" s="77"/>
      <c r="YN101" s="77"/>
      <c r="YO101" s="77"/>
      <c r="YP101" s="77"/>
      <c r="YQ101" s="77"/>
      <c r="YR101" s="77"/>
      <c r="YS101" s="77"/>
      <c r="YT101" s="77"/>
      <c r="YU101" s="77"/>
      <c r="YV101" s="77"/>
      <c r="YW101" s="77"/>
      <c r="YX101" s="77"/>
      <c r="YY101" s="77"/>
      <c r="YZ101" s="77"/>
      <c r="ZA101" s="77"/>
      <c r="ZB101" s="77"/>
      <c r="ZC101" s="77"/>
      <c r="ZD101" s="77"/>
      <c r="ZE101" s="77"/>
      <c r="ZF101" s="77"/>
      <c r="ZG101" s="77"/>
      <c r="ZH101" s="77"/>
      <c r="ZI101" s="77"/>
      <c r="ZJ101" s="77"/>
      <c r="ZK101" s="77"/>
      <c r="ZL101" s="77"/>
      <c r="ZM101" s="77"/>
      <c r="ZN101" s="77"/>
      <c r="ZO101" s="77"/>
      <c r="ZP101" s="77"/>
      <c r="ZQ101" s="77"/>
      <c r="ZR101" s="77"/>
      <c r="ZS101" s="77"/>
      <c r="ZT101" s="77"/>
      <c r="ZU101" s="77"/>
      <c r="ZV101" s="77"/>
      <c r="ZW101" s="77"/>
      <c r="ZX101" s="77"/>
      <c r="ZY101" s="77"/>
      <c r="ZZ101" s="77"/>
      <c r="AAA101" s="77"/>
      <c r="AAB101" s="77"/>
      <c r="AAC101" s="77"/>
      <c r="AAD101" s="77"/>
      <c r="AAE101" s="77"/>
      <c r="AAF101" s="77"/>
      <c r="AAG101" s="77"/>
      <c r="AAH101" s="77"/>
      <c r="AAI101" s="77"/>
      <c r="AAJ101" s="77"/>
      <c r="AAK101" s="77"/>
      <c r="AAL101" s="77"/>
      <c r="AAM101" s="77"/>
      <c r="AAN101" s="77"/>
      <c r="AAO101" s="77"/>
      <c r="AAP101" s="77"/>
      <c r="AAQ101" s="77"/>
      <c r="AAR101" s="77"/>
      <c r="AAS101" s="77"/>
      <c r="AAT101" s="77"/>
      <c r="AAU101" s="77"/>
      <c r="AAV101" s="77"/>
      <c r="AAW101" s="77"/>
      <c r="AAX101" s="77"/>
      <c r="AAY101" s="77"/>
      <c r="AAZ101" s="77"/>
      <c r="ABA101" s="77"/>
      <c r="ABB101" s="77"/>
      <c r="ABC101" s="77"/>
      <c r="ABD101" s="77"/>
      <c r="ABE101" s="77"/>
      <c r="ABF101" s="77"/>
      <c r="ABG101" s="77"/>
      <c r="ABH101" s="77"/>
      <c r="ABI101" s="77"/>
      <c r="ABJ101" s="77"/>
      <c r="ABK101" s="77"/>
      <c r="ABL101" s="77"/>
      <c r="ABM101" s="77"/>
      <c r="ABN101" s="77"/>
      <c r="ABO101" s="77"/>
      <c r="ABP101" s="77"/>
      <c r="ABQ101" s="77"/>
      <c r="ABR101" s="77"/>
      <c r="ABS101" s="77"/>
      <c r="ABT101" s="77"/>
      <c r="ABU101" s="77"/>
      <c r="ABV101" s="77"/>
      <c r="ABW101" s="77"/>
      <c r="ABX101" s="77"/>
      <c r="ABY101" s="77"/>
      <c r="ABZ101" s="77"/>
      <c r="ACA101" s="77"/>
      <c r="ACB101" s="77"/>
      <c r="ACC101" s="77"/>
      <c r="ACD101" s="77"/>
      <c r="ACE101" s="77"/>
      <c r="ACF101" s="77"/>
      <c r="ACG101" s="77"/>
      <c r="ACH101" s="77"/>
      <c r="ACI101" s="77"/>
      <c r="ACJ101" s="77"/>
      <c r="ACK101" s="77"/>
      <c r="ACL101" s="77"/>
      <c r="ACM101" s="77"/>
      <c r="ACN101" s="77"/>
      <c r="ACO101" s="77"/>
      <c r="ACP101" s="77"/>
      <c r="ACQ101" s="77"/>
      <c r="ACR101" s="77"/>
      <c r="ACS101" s="77"/>
      <c r="ACT101" s="77"/>
      <c r="ACU101" s="77"/>
      <c r="ACV101" s="77"/>
      <c r="ACW101" s="77"/>
      <c r="ACX101" s="77"/>
      <c r="ACY101" s="77"/>
      <c r="ACZ101" s="77"/>
      <c r="ADA101" s="77"/>
      <c r="ADB101" s="77"/>
      <c r="ADC101" s="77"/>
      <c r="ADD101" s="77"/>
      <c r="ADE101" s="77"/>
      <c r="ADF101" s="77"/>
      <c r="ADG101" s="77"/>
      <c r="ADH101" s="77"/>
      <c r="ADI101" s="77"/>
      <c r="ADJ101" s="77"/>
      <c r="ADK101" s="77"/>
      <c r="ADL101" s="77"/>
      <c r="ADM101" s="77"/>
      <c r="ADN101" s="77"/>
      <c r="ADO101" s="77"/>
      <c r="ADP101" s="77"/>
      <c r="ADQ101" s="77"/>
      <c r="ADR101" s="77"/>
      <c r="ADS101" s="77"/>
      <c r="ADT101" s="77"/>
      <c r="ADU101" s="77"/>
      <c r="ADV101" s="77"/>
      <c r="ADW101" s="77"/>
      <c r="ADX101" s="77"/>
      <c r="ADY101" s="77"/>
      <c r="ADZ101" s="77"/>
      <c r="AEA101" s="77"/>
      <c r="AEB101" s="77"/>
      <c r="AEC101" s="77"/>
      <c r="AED101" s="77"/>
      <c r="AEE101" s="77"/>
      <c r="AEF101" s="77"/>
      <c r="AEG101" s="77"/>
      <c r="AEH101" s="77"/>
      <c r="AEI101" s="77"/>
      <c r="AEJ101" s="77"/>
      <c r="AEK101" s="77"/>
      <c r="AEL101" s="77"/>
      <c r="AEM101" s="77"/>
      <c r="AEN101" s="77"/>
      <c r="AEO101" s="77"/>
      <c r="AEP101" s="77"/>
      <c r="AEQ101" s="77"/>
      <c r="AER101" s="77"/>
      <c r="AES101" s="77"/>
      <c r="AET101" s="77"/>
      <c r="AEU101" s="77"/>
      <c r="AEV101" s="77"/>
      <c r="AEW101" s="77"/>
      <c r="AEX101" s="77"/>
      <c r="AEY101" s="77"/>
      <c r="AEZ101" s="77"/>
      <c r="AFA101" s="77"/>
      <c r="AFB101" s="77"/>
      <c r="AFC101" s="77"/>
      <c r="AFD101" s="77"/>
      <c r="AFE101" s="77"/>
      <c r="AFF101" s="77"/>
      <c r="AFG101" s="77"/>
      <c r="AFH101" s="77"/>
      <c r="AFI101" s="77"/>
      <c r="AFJ101" s="77"/>
      <c r="AFK101" s="77"/>
      <c r="AFL101" s="77"/>
      <c r="AFM101" s="77"/>
      <c r="AFN101" s="77"/>
      <c r="AFO101" s="77"/>
      <c r="AFP101" s="77"/>
      <c r="AFQ101" s="77"/>
      <c r="AFR101" s="77"/>
      <c r="AFS101" s="77"/>
      <c r="AFT101" s="77"/>
      <c r="AFU101" s="77"/>
      <c r="AFV101" s="77"/>
      <c r="AFW101" s="77"/>
      <c r="AFX101" s="77"/>
      <c r="AFY101" s="77"/>
      <c r="AFZ101" s="77"/>
      <c r="AGA101" s="77"/>
      <c r="AGB101" s="77"/>
      <c r="AGC101" s="77"/>
      <c r="AGD101" s="77"/>
      <c r="AGE101" s="77"/>
      <c r="AGF101" s="77"/>
      <c r="AGG101" s="77"/>
      <c r="AGH101" s="77"/>
      <c r="AGI101" s="77"/>
      <c r="AGJ101" s="77"/>
      <c r="AGK101" s="77"/>
      <c r="AGL101" s="77"/>
      <c r="AGM101" s="77"/>
      <c r="AGN101" s="77"/>
      <c r="AGO101" s="77"/>
      <c r="AGP101" s="77"/>
      <c r="AGQ101" s="77"/>
      <c r="AGR101" s="77"/>
      <c r="AGS101" s="77"/>
      <c r="AGT101" s="77"/>
      <c r="AGU101" s="77"/>
      <c r="AGV101" s="77"/>
      <c r="AGW101" s="77"/>
      <c r="AGX101" s="77"/>
      <c r="AGY101" s="77"/>
      <c r="AGZ101" s="77"/>
      <c r="AHA101" s="77"/>
      <c r="AHB101" s="77"/>
      <c r="AHC101" s="77"/>
      <c r="AHD101" s="77"/>
      <c r="AHE101" s="77"/>
      <c r="AHF101" s="77"/>
      <c r="AHG101" s="77"/>
      <c r="AHH101" s="77"/>
      <c r="AHI101" s="77"/>
      <c r="AHJ101" s="77"/>
      <c r="AHK101" s="77"/>
      <c r="AHL101" s="77"/>
      <c r="AHM101" s="77"/>
      <c r="AHN101" s="77"/>
      <c r="AHO101" s="77"/>
      <c r="AHP101" s="77"/>
      <c r="AHQ101" s="77"/>
      <c r="AHR101" s="77"/>
      <c r="AHS101" s="77"/>
      <c r="AHT101" s="77"/>
      <c r="AHU101" s="77"/>
      <c r="AHV101" s="77"/>
      <c r="AHW101" s="77"/>
      <c r="AHX101" s="77"/>
      <c r="AHY101" s="77"/>
      <c r="AHZ101" s="77"/>
      <c r="AIA101" s="77"/>
      <c r="AIB101" s="77"/>
      <c r="AIC101" s="77"/>
      <c r="AID101" s="77"/>
      <c r="AIE101" s="77"/>
      <c r="AIF101" s="77"/>
      <c r="AIG101" s="77"/>
      <c r="AIH101" s="77"/>
      <c r="AII101" s="77"/>
      <c r="AIJ101" s="77"/>
      <c r="AIK101" s="77"/>
      <c r="AIL101" s="77"/>
      <c r="AIM101" s="77"/>
      <c r="AIN101" s="77"/>
      <c r="AIO101" s="77"/>
      <c r="AIP101" s="77"/>
      <c r="AIQ101" s="77"/>
      <c r="AIR101" s="77"/>
      <c r="AIS101" s="77"/>
      <c r="AIT101" s="77"/>
      <c r="AIU101" s="77"/>
      <c r="AIV101" s="77"/>
      <c r="AIW101" s="77"/>
      <c r="AIX101" s="77"/>
      <c r="AIY101" s="77"/>
      <c r="AIZ101" s="77"/>
      <c r="AJA101" s="77"/>
      <c r="AJB101" s="77"/>
      <c r="AJC101" s="77"/>
      <c r="AJD101" s="77"/>
      <c r="AJE101" s="77"/>
      <c r="AJF101" s="77"/>
      <c r="AJG101" s="77"/>
      <c r="AJH101" s="77"/>
      <c r="AJI101" s="77"/>
      <c r="AJJ101" s="77"/>
      <c r="AJK101" s="77"/>
      <c r="AJL101" s="77"/>
      <c r="AJM101" s="77"/>
      <c r="AJN101" s="77"/>
      <c r="AJO101" s="77"/>
      <c r="AJP101" s="77"/>
      <c r="AJQ101" s="77"/>
      <c r="AJR101" s="77"/>
      <c r="AJS101" s="77"/>
      <c r="AJT101" s="77"/>
      <c r="AJU101" s="77"/>
      <c r="AJV101" s="77"/>
      <c r="AJW101" s="77"/>
      <c r="AJX101" s="77"/>
      <c r="AJY101" s="77"/>
      <c r="AJZ101" s="77"/>
      <c r="AKA101" s="77"/>
      <c r="AKB101" s="77"/>
      <c r="AKC101" s="77"/>
      <c r="AKD101" s="77"/>
      <c r="AKE101" s="77"/>
      <c r="AKF101" s="77"/>
      <c r="AKG101" s="77"/>
      <c r="AKH101" s="77"/>
      <c r="AKI101" s="77"/>
      <c r="AKJ101" s="77"/>
      <c r="AKK101" s="77"/>
      <c r="AKL101" s="77"/>
      <c r="AKM101" s="77"/>
      <c r="AKN101" s="77"/>
      <c r="AKO101" s="77"/>
      <c r="AKP101" s="77"/>
      <c r="AKQ101" s="77"/>
      <c r="AKR101" s="77"/>
      <c r="AKS101" s="77"/>
      <c r="AKT101" s="77"/>
      <c r="AKU101" s="77"/>
      <c r="AKV101" s="77"/>
      <c r="AKW101" s="77"/>
      <c r="AKX101" s="77"/>
      <c r="AKY101" s="77"/>
      <c r="AKZ101" s="77"/>
      <c r="ALA101" s="77"/>
      <c r="ALB101" s="77"/>
      <c r="ALC101" s="77"/>
      <c r="ALD101" s="77"/>
      <c r="ALE101" s="77"/>
      <c r="ALF101" s="77"/>
      <c r="ALG101" s="77"/>
      <c r="ALH101" s="77"/>
      <c r="ALI101" s="77"/>
      <c r="ALJ101" s="77"/>
      <c r="ALK101" s="77"/>
      <c r="ALL101" s="77"/>
      <c r="ALM101" s="77"/>
      <c r="ALN101" s="77"/>
      <c r="ALO101" s="77"/>
      <c r="ALP101" s="77"/>
      <c r="ALQ101" s="77"/>
      <c r="ALR101" s="77"/>
      <c r="ALS101" s="77"/>
      <c r="ALT101" s="77"/>
      <c r="ALU101" s="77"/>
      <c r="ALV101" s="77"/>
      <c r="ALW101" s="77"/>
      <c r="ALX101" s="77"/>
      <c r="ALY101" s="77"/>
      <c r="ALZ101" s="77"/>
      <c r="AMA101" s="77"/>
      <c r="AMB101" s="77"/>
      <c r="AMC101" s="77"/>
      <c r="AMD101" s="77"/>
      <c r="AME101" s="77"/>
      <c r="AMF101" s="77"/>
      <c r="AMG101" s="77"/>
      <c r="AMH101" s="77"/>
      <c r="AMI101" s="77"/>
      <c r="AMJ101" s="77"/>
    </row>
    <row r="102" customFormat="false" ht="12.85" hidden="false" customHeight="false" outlineLevel="0" collapsed="false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  <c r="AZ102" s="77"/>
      <c r="BA102" s="77"/>
      <c r="BB102" s="77"/>
      <c r="BC102" s="77"/>
      <c r="BD102" s="77"/>
      <c r="BE102" s="77"/>
      <c r="BF102" s="77"/>
      <c r="BG102" s="77"/>
      <c r="BH102" s="77"/>
      <c r="BI102" s="77"/>
      <c r="BJ102" s="77"/>
      <c r="BK102" s="77"/>
      <c r="BL102" s="77"/>
      <c r="BM102" s="77"/>
      <c r="BN102" s="77"/>
      <c r="BO102" s="77"/>
      <c r="BP102" s="77"/>
      <c r="BQ102" s="77"/>
      <c r="BR102" s="77"/>
      <c r="BS102" s="77"/>
      <c r="BT102" s="77"/>
      <c r="BU102" s="77"/>
      <c r="BV102" s="77"/>
      <c r="BW102" s="77"/>
      <c r="BX102" s="77"/>
      <c r="BY102" s="77"/>
      <c r="BZ102" s="77"/>
      <c r="CA102" s="77"/>
      <c r="CB102" s="77"/>
      <c r="CC102" s="77"/>
      <c r="CD102" s="77"/>
      <c r="CE102" s="77"/>
      <c r="CF102" s="77"/>
      <c r="CG102" s="77"/>
      <c r="CH102" s="77"/>
      <c r="CI102" s="77"/>
      <c r="CJ102" s="77"/>
      <c r="CK102" s="77"/>
      <c r="CL102" s="77"/>
      <c r="CM102" s="77"/>
      <c r="CN102" s="77"/>
      <c r="CO102" s="77"/>
      <c r="CP102" s="77"/>
      <c r="CQ102" s="77"/>
      <c r="CR102" s="77"/>
      <c r="CS102" s="77"/>
      <c r="CT102" s="77"/>
      <c r="CU102" s="77"/>
      <c r="CV102" s="77"/>
      <c r="CW102" s="77"/>
      <c r="CX102" s="77"/>
      <c r="CY102" s="77"/>
      <c r="CZ102" s="77"/>
      <c r="DA102" s="77"/>
      <c r="DB102" s="77"/>
      <c r="DC102" s="77"/>
      <c r="DD102" s="77"/>
      <c r="DE102" s="77"/>
      <c r="DF102" s="77"/>
      <c r="DG102" s="77"/>
      <c r="DH102" s="77"/>
      <c r="DI102" s="77"/>
      <c r="DJ102" s="77"/>
      <c r="DK102" s="77"/>
      <c r="DL102" s="77"/>
      <c r="DM102" s="77"/>
      <c r="DN102" s="77"/>
      <c r="DO102" s="77"/>
      <c r="DP102" s="77"/>
      <c r="DQ102" s="77"/>
      <c r="DR102" s="77"/>
      <c r="DS102" s="77"/>
      <c r="DT102" s="77"/>
      <c r="DU102" s="77"/>
      <c r="DV102" s="77"/>
      <c r="DW102" s="77"/>
      <c r="DX102" s="77"/>
      <c r="DY102" s="77"/>
      <c r="DZ102" s="77"/>
      <c r="EA102" s="77"/>
      <c r="EB102" s="77"/>
      <c r="EC102" s="77"/>
      <c r="ED102" s="77"/>
      <c r="EE102" s="77"/>
      <c r="EF102" s="77"/>
      <c r="EG102" s="77"/>
      <c r="EH102" s="77"/>
      <c r="EI102" s="77"/>
      <c r="EJ102" s="77"/>
      <c r="EK102" s="77"/>
      <c r="EL102" s="77"/>
      <c r="EM102" s="77"/>
      <c r="EN102" s="77"/>
      <c r="EO102" s="77"/>
      <c r="EP102" s="77"/>
      <c r="EQ102" s="77"/>
      <c r="ER102" s="77"/>
      <c r="ES102" s="77"/>
      <c r="ET102" s="77"/>
      <c r="EU102" s="77"/>
      <c r="EV102" s="77"/>
      <c r="EW102" s="77"/>
      <c r="EX102" s="77"/>
      <c r="EY102" s="77"/>
      <c r="EZ102" s="77"/>
      <c r="FA102" s="77"/>
      <c r="FB102" s="77"/>
      <c r="FC102" s="77"/>
      <c r="FD102" s="77"/>
      <c r="FE102" s="77"/>
      <c r="FF102" s="77"/>
      <c r="FG102" s="77"/>
      <c r="FH102" s="77"/>
      <c r="FI102" s="77"/>
      <c r="FJ102" s="77"/>
      <c r="FK102" s="77"/>
      <c r="FL102" s="77"/>
      <c r="FM102" s="77"/>
      <c r="FN102" s="77"/>
      <c r="FO102" s="77"/>
      <c r="FP102" s="77"/>
      <c r="FQ102" s="77"/>
      <c r="FR102" s="77"/>
      <c r="FS102" s="77"/>
      <c r="FT102" s="77"/>
      <c r="FU102" s="77"/>
      <c r="FV102" s="77"/>
      <c r="FW102" s="77"/>
      <c r="FX102" s="77"/>
      <c r="FY102" s="77"/>
      <c r="FZ102" s="77"/>
      <c r="GA102" s="77"/>
      <c r="GB102" s="77"/>
      <c r="GC102" s="77"/>
      <c r="GD102" s="77"/>
      <c r="GE102" s="77"/>
      <c r="GF102" s="77"/>
      <c r="GG102" s="77"/>
      <c r="GH102" s="77"/>
      <c r="GI102" s="77"/>
      <c r="GJ102" s="77"/>
      <c r="GK102" s="77"/>
      <c r="GL102" s="77"/>
      <c r="GM102" s="77"/>
      <c r="GN102" s="77"/>
      <c r="GO102" s="77"/>
      <c r="GP102" s="77"/>
      <c r="GQ102" s="77"/>
      <c r="GR102" s="77"/>
      <c r="GS102" s="77"/>
      <c r="GT102" s="77"/>
      <c r="GU102" s="77"/>
      <c r="GV102" s="77"/>
      <c r="GW102" s="77"/>
      <c r="GX102" s="77"/>
      <c r="GY102" s="77"/>
      <c r="GZ102" s="77"/>
      <c r="HA102" s="77"/>
      <c r="HB102" s="77"/>
      <c r="HC102" s="77"/>
      <c r="HD102" s="77"/>
      <c r="HE102" s="77"/>
      <c r="HF102" s="77"/>
      <c r="HG102" s="77"/>
      <c r="HH102" s="77"/>
      <c r="HI102" s="77"/>
      <c r="HJ102" s="77"/>
      <c r="HK102" s="77"/>
      <c r="HL102" s="77"/>
      <c r="HM102" s="77"/>
      <c r="HN102" s="77"/>
      <c r="HO102" s="77"/>
      <c r="HP102" s="77"/>
      <c r="HQ102" s="77"/>
      <c r="HR102" s="77"/>
      <c r="HS102" s="77"/>
      <c r="HT102" s="77"/>
      <c r="HU102" s="77"/>
      <c r="HV102" s="77"/>
      <c r="HW102" s="77"/>
      <c r="HX102" s="77"/>
      <c r="HY102" s="77"/>
      <c r="HZ102" s="77"/>
      <c r="IA102" s="77"/>
      <c r="IB102" s="77"/>
      <c r="IC102" s="77"/>
      <c r="ID102" s="77"/>
      <c r="IE102" s="77"/>
      <c r="IF102" s="77"/>
      <c r="IG102" s="77"/>
      <c r="IH102" s="77"/>
      <c r="II102" s="77"/>
      <c r="IJ102" s="77"/>
      <c r="IK102" s="77"/>
      <c r="IL102" s="77"/>
      <c r="IM102" s="77"/>
      <c r="IN102" s="77"/>
      <c r="IO102" s="77"/>
      <c r="IP102" s="77"/>
      <c r="IQ102" s="77"/>
      <c r="IR102" s="77"/>
      <c r="IS102" s="77"/>
      <c r="IT102" s="77"/>
      <c r="IU102" s="77"/>
      <c r="IV102" s="77"/>
      <c r="IW102" s="77"/>
      <c r="IX102" s="77"/>
      <c r="IY102" s="77"/>
      <c r="IZ102" s="77"/>
      <c r="JA102" s="77"/>
      <c r="JB102" s="77"/>
      <c r="JC102" s="77"/>
      <c r="JD102" s="77"/>
      <c r="JE102" s="77"/>
      <c r="JF102" s="77"/>
      <c r="JG102" s="77"/>
      <c r="JH102" s="77"/>
      <c r="JI102" s="77"/>
      <c r="JJ102" s="77"/>
      <c r="JK102" s="77"/>
      <c r="JL102" s="77"/>
      <c r="JM102" s="77"/>
      <c r="JN102" s="77"/>
      <c r="JO102" s="77"/>
      <c r="JP102" s="77"/>
      <c r="JQ102" s="77"/>
      <c r="JR102" s="77"/>
      <c r="JS102" s="77"/>
      <c r="JT102" s="77"/>
      <c r="JU102" s="77"/>
      <c r="JV102" s="77"/>
      <c r="JW102" s="77"/>
      <c r="JX102" s="77"/>
      <c r="JY102" s="77"/>
      <c r="JZ102" s="77"/>
      <c r="KA102" s="77"/>
      <c r="KB102" s="77"/>
      <c r="KC102" s="77"/>
      <c r="KD102" s="77"/>
      <c r="KE102" s="77"/>
      <c r="KF102" s="77"/>
      <c r="KG102" s="77"/>
      <c r="KH102" s="77"/>
      <c r="KI102" s="77"/>
      <c r="KJ102" s="77"/>
      <c r="KK102" s="77"/>
      <c r="KL102" s="77"/>
      <c r="KM102" s="77"/>
      <c r="KN102" s="77"/>
      <c r="KO102" s="77"/>
      <c r="KP102" s="77"/>
      <c r="KQ102" s="77"/>
      <c r="KR102" s="77"/>
      <c r="KS102" s="77"/>
      <c r="KT102" s="77"/>
      <c r="KU102" s="77"/>
      <c r="KV102" s="77"/>
      <c r="KW102" s="77"/>
      <c r="KX102" s="77"/>
      <c r="KY102" s="77"/>
      <c r="KZ102" s="77"/>
      <c r="LA102" s="77"/>
      <c r="LB102" s="77"/>
      <c r="LC102" s="77"/>
      <c r="LD102" s="77"/>
      <c r="LE102" s="77"/>
      <c r="LF102" s="77"/>
      <c r="LG102" s="77"/>
      <c r="LH102" s="77"/>
      <c r="LI102" s="77"/>
      <c r="LJ102" s="77"/>
      <c r="LK102" s="77"/>
      <c r="LL102" s="77"/>
      <c r="LM102" s="77"/>
      <c r="LN102" s="77"/>
      <c r="LO102" s="77"/>
      <c r="LP102" s="77"/>
      <c r="LQ102" s="77"/>
      <c r="LR102" s="77"/>
      <c r="LS102" s="77"/>
      <c r="LT102" s="77"/>
      <c r="LU102" s="77"/>
      <c r="LV102" s="77"/>
      <c r="LW102" s="77"/>
      <c r="LX102" s="77"/>
      <c r="LY102" s="77"/>
      <c r="LZ102" s="77"/>
      <c r="MA102" s="77"/>
      <c r="MB102" s="77"/>
      <c r="MC102" s="77"/>
      <c r="MD102" s="77"/>
      <c r="ME102" s="77"/>
      <c r="MF102" s="77"/>
      <c r="MG102" s="77"/>
      <c r="MH102" s="77"/>
      <c r="MI102" s="77"/>
      <c r="MJ102" s="77"/>
      <c r="MK102" s="77"/>
      <c r="ML102" s="77"/>
      <c r="MM102" s="77"/>
      <c r="MN102" s="77"/>
      <c r="MO102" s="77"/>
      <c r="MP102" s="77"/>
      <c r="MQ102" s="77"/>
      <c r="MR102" s="77"/>
      <c r="MS102" s="77"/>
      <c r="MT102" s="77"/>
      <c r="MU102" s="77"/>
      <c r="MV102" s="77"/>
      <c r="MW102" s="77"/>
      <c r="MX102" s="77"/>
      <c r="MY102" s="77"/>
      <c r="MZ102" s="77"/>
      <c r="NA102" s="77"/>
      <c r="NB102" s="77"/>
      <c r="NC102" s="77"/>
      <c r="ND102" s="77"/>
      <c r="NE102" s="77"/>
      <c r="NF102" s="77"/>
      <c r="NG102" s="77"/>
      <c r="NH102" s="77"/>
      <c r="NI102" s="77"/>
      <c r="NJ102" s="77"/>
      <c r="NK102" s="77"/>
      <c r="NL102" s="77"/>
      <c r="NM102" s="77"/>
      <c r="NN102" s="77"/>
      <c r="NO102" s="77"/>
      <c r="NP102" s="77"/>
      <c r="NQ102" s="77"/>
      <c r="NR102" s="77"/>
      <c r="NS102" s="77"/>
      <c r="NT102" s="77"/>
      <c r="NU102" s="77"/>
      <c r="NV102" s="77"/>
      <c r="NW102" s="77"/>
      <c r="NX102" s="77"/>
      <c r="NY102" s="77"/>
      <c r="NZ102" s="77"/>
      <c r="OA102" s="77"/>
      <c r="OB102" s="77"/>
      <c r="OC102" s="77"/>
      <c r="OD102" s="77"/>
      <c r="OE102" s="77"/>
      <c r="OF102" s="77"/>
      <c r="OG102" s="77"/>
      <c r="OH102" s="77"/>
      <c r="OI102" s="77"/>
      <c r="OJ102" s="77"/>
      <c r="OK102" s="77"/>
      <c r="OL102" s="77"/>
      <c r="OM102" s="77"/>
      <c r="ON102" s="77"/>
      <c r="OO102" s="77"/>
      <c r="OP102" s="77"/>
      <c r="OQ102" s="77"/>
      <c r="OR102" s="77"/>
      <c r="OS102" s="77"/>
      <c r="OT102" s="77"/>
      <c r="OU102" s="77"/>
      <c r="OV102" s="77"/>
      <c r="OW102" s="77"/>
      <c r="OX102" s="77"/>
      <c r="OY102" s="77"/>
      <c r="OZ102" s="77"/>
      <c r="PA102" s="77"/>
      <c r="PB102" s="77"/>
      <c r="PC102" s="77"/>
      <c r="PD102" s="77"/>
      <c r="PE102" s="77"/>
      <c r="PF102" s="77"/>
      <c r="PG102" s="77"/>
      <c r="PH102" s="77"/>
      <c r="PI102" s="77"/>
      <c r="PJ102" s="77"/>
      <c r="PK102" s="77"/>
      <c r="PL102" s="77"/>
      <c r="PM102" s="77"/>
      <c r="PN102" s="77"/>
      <c r="PO102" s="77"/>
      <c r="PP102" s="77"/>
      <c r="PQ102" s="77"/>
      <c r="PR102" s="77"/>
      <c r="PS102" s="77"/>
      <c r="PT102" s="77"/>
      <c r="PU102" s="77"/>
      <c r="PV102" s="77"/>
      <c r="PW102" s="77"/>
      <c r="PX102" s="77"/>
      <c r="PY102" s="77"/>
      <c r="PZ102" s="77"/>
      <c r="QA102" s="77"/>
      <c r="QB102" s="77"/>
      <c r="QC102" s="77"/>
      <c r="QD102" s="77"/>
      <c r="QE102" s="77"/>
      <c r="QF102" s="77"/>
      <c r="QG102" s="77"/>
      <c r="QH102" s="77"/>
      <c r="QI102" s="77"/>
      <c r="QJ102" s="77"/>
      <c r="QK102" s="77"/>
      <c r="QL102" s="77"/>
      <c r="QM102" s="77"/>
      <c r="QN102" s="77"/>
      <c r="QO102" s="77"/>
      <c r="QP102" s="77"/>
      <c r="QQ102" s="77"/>
      <c r="QR102" s="77"/>
      <c r="QS102" s="77"/>
      <c r="QT102" s="77"/>
      <c r="QU102" s="77"/>
      <c r="QV102" s="77"/>
      <c r="QW102" s="77"/>
      <c r="QX102" s="77"/>
      <c r="QY102" s="77"/>
      <c r="QZ102" s="77"/>
      <c r="RA102" s="77"/>
      <c r="RB102" s="77"/>
      <c r="RC102" s="77"/>
      <c r="RD102" s="77"/>
      <c r="RE102" s="77"/>
      <c r="RF102" s="77"/>
      <c r="RG102" s="77"/>
      <c r="RH102" s="77"/>
      <c r="RI102" s="77"/>
      <c r="RJ102" s="77"/>
      <c r="RK102" s="77"/>
      <c r="RL102" s="77"/>
      <c r="RM102" s="77"/>
      <c r="RN102" s="77"/>
      <c r="RO102" s="77"/>
      <c r="RP102" s="77"/>
      <c r="RQ102" s="77"/>
      <c r="RR102" s="77"/>
      <c r="RS102" s="77"/>
      <c r="RT102" s="77"/>
      <c r="RU102" s="77"/>
      <c r="RV102" s="77"/>
      <c r="RW102" s="77"/>
      <c r="RX102" s="77"/>
      <c r="RY102" s="77"/>
      <c r="RZ102" s="77"/>
      <c r="SA102" s="77"/>
      <c r="SB102" s="77"/>
      <c r="SC102" s="77"/>
      <c r="SD102" s="77"/>
      <c r="SE102" s="77"/>
      <c r="SF102" s="77"/>
      <c r="SG102" s="77"/>
      <c r="SH102" s="77"/>
      <c r="SI102" s="77"/>
      <c r="SJ102" s="77"/>
      <c r="SK102" s="77"/>
      <c r="SL102" s="77"/>
      <c r="SM102" s="77"/>
      <c r="SN102" s="77"/>
      <c r="SO102" s="77"/>
      <c r="SP102" s="77"/>
      <c r="SQ102" s="77"/>
      <c r="SR102" s="77"/>
      <c r="SS102" s="77"/>
      <c r="ST102" s="77"/>
      <c r="SU102" s="77"/>
      <c r="SV102" s="77"/>
      <c r="SW102" s="77"/>
      <c r="SX102" s="77"/>
      <c r="SY102" s="77"/>
      <c r="SZ102" s="77"/>
      <c r="TA102" s="77"/>
      <c r="TB102" s="77"/>
      <c r="TC102" s="77"/>
      <c r="TD102" s="77"/>
      <c r="TE102" s="77"/>
      <c r="TF102" s="77"/>
      <c r="TG102" s="77"/>
      <c r="TH102" s="77"/>
      <c r="TI102" s="77"/>
      <c r="TJ102" s="77"/>
      <c r="TK102" s="77"/>
      <c r="TL102" s="77"/>
      <c r="TM102" s="77"/>
      <c r="TN102" s="77"/>
      <c r="TO102" s="77"/>
      <c r="TP102" s="77"/>
      <c r="TQ102" s="77"/>
      <c r="TR102" s="77"/>
      <c r="TS102" s="77"/>
      <c r="TT102" s="77"/>
      <c r="TU102" s="77"/>
      <c r="TV102" s="77"/>
      <c r="TW102" s="77"/>
      <c r="TX102" s="77"/>
      <c r="TY102" s="77"/>
      <c r="TZ102" s="77"/>
      <c r="UA102" s="77"/>
      <c r="UB102" s="77"/>
      <c r="UC102" s="77"/>
      <c r="UD102" s="77"/>
      <c r="UE102" s="77"/>
      <c r="UF102" s="77"/>
      <c r="UG102" s="77"/>
      <c r="UH102" s="77"/>
      <c r="UI102" s="77"/>
      <c r="UJ102" s="77"/>
      <c r="UK102" s="77"/>
      <c r="UL102" s="77"/>
      <c r="UM102" s="77"/>
      <c r="UN102" s="77"/>
      <c r="UO102" s="77"/>
      <c r="UP102" s="77"/>
      <c r="UQ102" s="77"/>
      <c r="UR102" s="77"/>
      <c r="US102" s="77"/>
      <c r="UT102" s="77"/>
      <c r="UU102" s="77"/>
      <c r="UV102" s="77"/>
      <c r="UW102" s="77"/>
      <c r="UX102" s="77"/>
      <c r="UY102" s="77"/>
      <c r="UZ102" s="77"/>
      <c r="VA102" s="77"/>
      <c r="VB102" s="77"/>
      <c r="VC102" s="77"/>
      <c r="VD102" s="77"/>
      <c r="VE102" s="77"/>
      <c r="VF102" s="77"/>
      <c r="VG102" s="77"/>
      <c r="VH102" s="77"/>
      <c r="VI102" s="77"/>
      <c r="VJ102" s="77"/>
      <c r="VK102" s="77"/>
      <c r="VL102" s="77"/>
      <c r="VM102" s="77"/>
      <c r="VN102" s="77"/>
      <c r="VO102" s="77"/>
      <c r="VP102" s="77"/>
      <c r="VQ102" s="77"/>
      <c r="VR102" s="77"/>
      <c r="VS102" s="77"/>
      <c r="VT102" s="77"/>
      <c r="VU102" s="77"/>
      <c r="VV102" s="77"/>
      <c r="VW102" s="77"/>
      <c r="VX102" s="77"/>
      <c r="VY102" s="77"/>
      <c r="VZ102" s="77"/>
      <c r="WA102" s="77"/>
      <c r="WB102" s="77"/>
      <c r="WC102" s="77"/>
      <c r="WD102" s="77"/>
      <c r="WE102" s="77"/>
      <c r="WF102" s="77"/>
      <c r="WG102" s="77"/>
      <c r="WH102" s="77"/>
      <c r="WI102" s="77"/>
      <c r="WJ102" s="77"/>
      <c r="WK102" s="77"/>
      <c r="WL102" s="77"/>
      <c r="WM102" s="77"/>
      <c r="WN102" s="77"/>
      <c r="WO102" s="77"/>
      <c r="WP102" s="77"/>
      <c r="WQ102" s="77"/>
      <c r="WR102" s="77"/>
      <c r="WS102" s="77"/>
      <c r="WT102" s="77"/>
      <c r="WU102" s="77"/>
      <c r="WV102" s="77"/>
      <c r="WW102" s="77"/>
      <c r="WX102" s="77"/>
      <c r="WY102" s="77"/>
      <c r="WZ102" s="77"/>
      <c r="XA102" s="77"/>
      <c r="XB102" s="77"/>
      <c r="XC102" s="77"/>
      <c r="XD102" s="77"/>
      <c r="XE102" s="77"/>
      <c r="XF102" s="77"/>
      <c r="XG102" s="77"/>
      <c r="XH102" s="77"/>
      <c r="XI102" s="77"/>
      <c r="XJ102" s="77"/>
      <c r="XK102" s="77"/>
      <c r="XL102" s="77"/>
      <c r="XM102" s="77"/>
      <c r="XN102" s="77"/>
      <c r="XO102" s="77"/>
      <c r="XP102" s="77"/>
      <c r="XQ102" s="77"/>
      <c r="XR102" s="77"/>
      <c r="XS102" s="77"/>
      <c r="XT102" s="77"/>
      <c r="XU102" s="77"/>
      <c r="XV102" s="77"/>
      <c r="XW102" s="77"/>
      <c r="XX102" s="77"/>
      <c r="XY102" s="77"/>
      <c r="XZ102" s="77"/>
      <c r="YA102" s="77"/>
      <c r="YB102" s="77"/>
      <c r="YC102" s="77"/>
      <c r="YD102" s="77"/>
      <c r="YE102" s="77"/>
      <c r="YF102" s="77"/>
      <c r="YG102" s="77"/>
      <c r="YH102" s="77"/>
      <c r="YI102" s="77"/>
      <c r="YJ102" s="77"/>
      <c r="YK102" s="77"/>
      <c r="YL102" s="77"/>
      <c r="YM102" s="77"/>
      <c r="YN102" s="77"/>
      <c r="YO102" s="77"/>
      <c r="YP102" s="77"/>
      <c r="YQ102" s="77"/>
      <c r="YR102" s="77"/>
      <c r="YS102" s="77"/>
      <c r="YT102" s="77"/>
      <c r="YU102" s="77"/>
      <c r="YV102" s="77"/>
      <c r="YW102" s="77"/>
      <c r="YX102" s="77"/>
      <c r="YY102" s="77"/>
      <c r="YZ102" s="77"/>
      <c r="ZA102" s="77"/>
      <c r="ZB102" s="77"/>
      <c r="ZC102" s="77"/>
      <c r="ZD102" s="77"/>
      <c r="ZE102" s="77"/>
      <c r="ZF102" s="77"/>
      <c r="ZG102" s="77"/>
      <c r="ZH102" s="77"/>
      <c r="ZI102" s="77"/>
      <c r="ZJ102" s="77"/>
      <c r="ZK102" s="77"/>
      <c r="ZL102" s="77"/>
      <c r="ZM102" s="77"/>
      <c r="ZN102" s="77"/>
      <c r="ZO102" s="77"/>
      <c r="ZP102" s="77"/>
      <c r="ZQ102" s="77"/>
      <c r="ZR102" s="77"/>
      <c r="ZS102" s="77"/>
      <c r="ZT102" s="77"/>
      <c r="ZU102" s="77"/>
      <c r="ZV102" s="77"/>
      <c r="ZW102" s="77"/>
      <c r="ZX102" s="77"/>
      <c r="ZY102" s="77"/>
      <c r="ZZ102" s="77"/>
      <c r="AAA102" s="77"/>
      <c r="AAB102" s="77"/>
      <c r="AAC102" s="77"/>
      <c r="AAD102" s="77"/>
      <c r="AAE102" s="77"/>
      <c r="AAF102" s="77"/>
      <c r="AAG102" s="77"/>
      <c r="AAH102" s="77"/>
      <c r="AAI102" s="77"/>
      <c r="AAJ102" s="77"/>
      <c r="AAK102" s="77"/>
      <c r="AAL102" s="77"/>
      <c r="AAM102" s="77"/>
      <c r="AAN102" s="77"/>
      <c r="AAO102" s="77"/>
      <c r="AAP102" s="77"/>
      <c r="AAQ102" s="77"/>
      <c r="AAR102" s="77"/>
      <c r="AAS102" s="77"/>
      <c r="AAT102" s="77"/>
      <c r="AAU102" s="77"/>
      <c r="AAV102" s="77"/>
      <c r="AAW102" s="77"/>
      <c r="AAX102" s="77"/>
      <c r="AAY102" s="77"/>
      <c r="AAZ102" s="77"/>
      <c r="ABA102" s="77"/>
      <c r="ABB102" s="77"/>
      <c r="ABC102" s="77"/>
      <c r="ABD102" s="77"/>
      <c r="ABE102" s="77"/>
      <c r="ABF102" s="77"/>
      <c r="ABG102" s="77"/>
      <c r="ABH102" s="77"/>
      <c r="ABI102" s="77"/>
      <c r="ABJ102" s="77"/>
      <c r="ABK102" s="77"/>
      <c r="ABL102" s="77"/>
      <c r="ABM102" s="77"/>
      <c r="ABN102" s="77"/>
      <c r="ABO102" s="77"/>
      <c r="ABP102" s="77"/>
      <c r="ABQ102" s="77"/>
      <c r="ABR102" s="77"/>
      <c r="ABS102" s="77"/>
      <c r="ABT102" s="77"/>
      <c r="ABU102" s="77"/>
      <c r="ABV102" s="77"/>
      <c r="ABW102" s="77"/>
      <c r="ABX102" s="77"/>
      <c r="ABY102" s="77"/>
      <c r="ABZ102" s="77"/>
      <c r="ACA102" s="77"/>
      <c r="ACB102" s="77"/>
      <c r="ACC102" s="77"/>
      <c r="ACD102" s="77"/>
      <c r="ACE102" s="77"/>
      <c r="ACF102" s="77"/>
      <c r="ACG102" s="77"/>
      <c r="ACH102" s="77"/>
      <c r="ACI102" s="77"/>
      <c r="ACJ102" s="77"/>
      <c r="ACK102" s="77"/>
      <c r="ACL102" s="77"/>
      <c r="ACM102" s="77"/>
      <c r="ACN102" s="77"/>
      <c r="ACO102" s="77"/>
      <c r="ACP102" s="77"/>
      <c r="ACQ102" s="77"/>
      <c r="ACR102" s="77"/>
      <c r="ACS102" s="77"/>
      <c r="ACT102" s="77"/>
      <c r="ACU102" s="77"/>
      <c r="ACV102" s="77"/>
      <c r="ACW102" s="77"/>
      <c r="ACX102" s="77"/>
      <c r="ACY102" s="77"/>
      <c r="ACZ102" s="77"/>
      <c r="ADA102" s="77"/>
      <c r="ADB102" s="77"/>
      <c r="ADC102" s="77"/>
      <c r="ADD102" s="77"/>
      <c r="ADE102" s="77"/>
      <c r="ADF102" s="77"/>
      <c r="ADG102" s="77"/>
      <c r="ADH102" s="77"/>
      <c r="ADI102" s="77"/>
      <c r="ADJ102" s="77"/>
      <c r="ADK102" s="77"/>
      <c r="ADL102" s="77"/>
      <c r="ADM102" s="77"/>
      <c r="ADN102" s="77"/>
      <c r="ADO102" s="77"/>
      <c r="ADP102" s="77"/>
      <c r="ADQ102" s="77"/>
      <c r="ADR102" s="77"/>
      <c r="ADS102" s="77"/>
      <c r="ADT102" s="77"/>
      <c r="ADU102" s="77"/>
      <c r="ADV102" s="77"/>
      <c r="ADW102" s="77"/>
      <c r="ADX102" s="77"/>
      <c r="ADY102" s="77"/>
      <c r="ADZ102" s="77"/>
      <c r="AEA102" s="77"/>
      <c r="AEB102" s="77"/>
      <c r="AEC102" s="77"/>
      <c r="AED102" s="77"/>
      <c r="AEE102" s="77"/>
      <c r="AEF102" s="77"/>
      <c r="AEG102" s="77"/>
      <c r="AEH102" s="77"/>
      <c r="AEI102" s="77"/>
      <c r="AEJ102" s="77"/>
      <c r="AEK102" s="77"/>
      <c r="AEL102" s="77"/>
      <c r="AEM102" s="77"/>
      <c r="AEN102" s="77"/>
      <c r="AEO102" s="77"/>
      <c r="AEP102" s="77"/>
      <c r="AEQ102" s="77"/>
      <c r="AER102" s="77"/>
      <c r="AES102" s="77"/>
      <c r="AET102" s="77"/>
      <c r="AEU102" s="77"/>
      <c r="AEV102" s="77"/>
      <c r="AEW102" s="77"/>
      <c r="AEX102" s="77"/>
      <c r="AEY102" s="77"/>
      <c r="AEZ102" s="77"/>
      <c r="AFA102" s="77"/>
      <c r="AFB102" s="77"/>
      <c r="AFC102" s="77"/>
      <c r="AFD102" s="77"/>
      <c r="AFE102" s="77"/>
      <c r="AFF102" s="77"/>
      <c r="AFG102" s="77"/>
      <c r="AFH102" s="77"/>
      <c r="AFI102" s="77"/>
      <c r="AFJ102" s="77"/>
      <c r="AFK102" s="77"/>
      <c r="AFL102" s="77"/>
      <c r="AFM102" s="77"/>
      <c r="AFN102" s="77"/>
      <c r="AFO102" s="77"/>
      <c r="AFP102" s="77"/>
      <c r="AFQ102" s="77"/>
      <c r="AFR102" s="77"/>
      <c r="AFS102" s="77"/>
      <c r="AFT102" s="77"/>
      <c r="AFU102" s="77"/>
      <c r="AFV102" s="77"/>
      <c r="AFW102" s="77"/>
      <c r="AFX102" s="77"/>
      <c r="AFY102" s="77"/>
      <c r="AFZ102" s="77"/>
      <c r="AGA102" s="77"/>
      <c r="AGB102" s="77"/>
      <c r="AGC102" s="77"/>
      <c r="AGD102" s="77"/>
      <c r="AGE102" s="77"/>
      <c r="AGF102" s="77"/>
      <c r="AGG102" s="77"/>
      <c r="AGH102" s="77"/>
      <c r="AGI102" s="77"/>
      <c r="AGJ102" s="77"/>
      <c r="AGK102" s="77"/>
      <c r="AGL102" s="77"/>
      <c r="AGM102" s="77"/>
      <c r="AGN102" s="77"/>
      <c r="AGO102" s="77"/>
      <c r="AGP102" s="77"/>
      <c r="AGQ102" s="77"/>
      <c r="AGR102" s="77"/>
      <c r="AGS102" s="77"/>
      <c r="AGT102" s="77"/>
      <c r="AGU102" s="77"/>
      <c r="AGV102" s="77"/>
      <c r="AGW102" s="77"/>
      <c r="AGX102" s="77"/>
      <c r="AGY102" s="77"/>
      <c r="AGZ102" s="77"/>
      <c r="AHA102" s="77"/>
      <c r="AHB102" s="77"/>
      <c r="AHC102" s="77"/>
      <c r="AHD102" s="77"/>
      <c r="AHE102" s="77"/>
      <c r="AHF102" s="77"/>
      <c r="AHG102" s="77"/>
      <c r="AHH102" s="77"/>
      <c r="AHI102" s="77"/>
      <c r="AHJ102" s="77"/>
      <c r="AHK102" s="77"/>
      <c r="AHL102" s="77"/>
      <c r="AHM102" s="77"/>
      <c r="AHN102" s="77"/>
      <c r="AHO102" s="77"/>
      <c r="AHP102" s="77"/>
      <c r="AHQ102" s="77"/>
      <c r="AHR102" s="77"/>
      <c r="AHS102" s="77"/>
      <c r="AHT102" s="77"/>
      <c r="AHU102" s="77"/>
      <c r="AHV102" s="77"/>
      <c r="AHW102" s="77"/>
      <c r="AHX102" s="77"/>
      <c r="AHY102" s="77"/>
      <c r="AHZ102" s="77"/>
      <c r="AIA102" s="77"/>
      <c r="AIB102" s="77"/>
      <c r="AIC102" s="77"/>
      <c r="AID102" s="77"/>
      <c r="AIE102" s="77"/>
      <c r="AIF102" s="77"/>
      <c r="AIG102" s="77"/>
      <c r="AIH102" s="77"/>
      <c r="AII102" s="77"/>
      <c r="AIJ102" s="77"/>
      <c r="AIK102" s="77"/>
      <c r="AIL102" s="77"/>
      <c r="AIM102" s="77"/>
      <c r="AIN102" s="77"/>
      <c r="AIO102" s="77"/>
      <c r="AIP102" s="77"/>
      <c r="AIQ102" s="77"/>
      <c r="AIR102" s="77"/>
      <c r="AIS102" s="77"/>
      <c r="AIT102" s="77"/>
      <c r="AIU102" s="77"/>
      <c r="AIV102" s="77"/>
      <c r="AIW102" s="77"/>
      <c r="AIX102" s="77"/>
      <c r="AIY102" s="77"/>
      <c r="AIZ102" s="77"/>
      <c r="AJA102" s="77"/>
      <c r="AJB102" s="77"/>
      <c r="AJC102" s="77"/>
      <c r="AJD102" s="77"/>
      <c r="AJE102" s="77"/>
      <c r="AJF102" s="77"/>
      <c r="AJG102" s="77"/>
      <c r="AJH102" s="77"/>
      <c r="AJI102" s="77"/>
      <c r="AJJ102" s="77"/>
      <c r="AJK102" s="77"/>
      <c r="AJL102" s="77"/>
      <c r="AJM102" s="77"/>
      <c r="AJN102" s="77"/>
      <c r="AJO102" s="77"/>
      <c r="AJP102" s="77"/>
      <c r="AJQ102" s="77"/>
      <c r="AJR102" s="77"/>
      <c r="AJS102" s="77"/>
      <c r="AJT102" s="77"/>
      <c r="AJU102" s="77"/>
      <c r="AJV102" s="77"/>
      <c r="AJW102" s="77"/>
      <c r="AJX102" s="77"/>
      <c r="AJY102" s="77"/>
      <c r="AJZ102" s="77"/>
      <c r="AKA102" s="77"/>
      <c r="AKB102" s="77"/>
      <c r="AKC102" s="77"/>
      <c r="AKD102" s="77"/>
      <c r="AKE102" s="77"/>
      <c r="AKF102" s="77"/>
      <c r="AKG102" s="77"/>
      <c r="AKH102" s="77"/>
      <c r="AKI102" s="77"/>
      <c r="AKJ102" s="77"/>
      <c r="AKK102" s="77"/>
      <c r="AKL102" s="77"/>
      <c r="AKM102" s="77"/>
      <c r="AKN102" s="77"/>
      <c r="AKO102" s="77"/>
      <c r="AKP102" s="77"/>
      <c r="AKQ102" s="77"/>
      <c r="AKR102" s="77"/>
      <c r="AKS102" s="77"/>
      <c r="AKT102" s="77"/>
      <c r="AKU102" s="77"/>
      <c r="AKV102" s="77"/>
      <c r="AKW102" s="77"/>
      <c r="AKX102" s="77"/>
      <c r="AKY102" s="77"/>
      <c r="AKZ102" s="77"/>
      <c r="ALA102" s="77"/>
      <c r="ALB102" s="77"/>
      <c r="ALC102" s="77"/>
      <c r="ALD102" s="77"/>
      <c r="ALE102" s="77"/>
      <c r="ALF102" s="77"/>
      <c r="ALG102" s="77"/>
      <c r="ALH102" s="77"/>
      <c r="ALI102" s="77"/>
      <c r="ALJ102" s="77"/>
      <c r="ALK102" s="77"/>
      <c r="ALL102" s="77"/>
      <c r="ALM102" s="77"/>
      <c r="ALN102" s="77"/>
      <c r="ALO102" s="77"/>
      <c r="ALP102" s="77"/>
      <c r="ALQ102" s="77"/>
      <c r="ALR102" s="77"/>
      <c r="ALS102" s="77"/>
      <c r="ALT102" s="77"/>
      <c r="ALU102" s="77"/>
      <c r="ALV102" s="77"/>
      <c r="ALW102" s="77"/>
      <c r="ALX102" s="77"/>
      <c r="ALY102" s="77"/>
      <c r="ALZ102" s="77"/>
      <c r="AMA102" s="77"/>
      <c r="AMB102" s="77"/>
      <c r="AMC102" s="77"/>
      <c r="AMD102" s="77"/>
      <c r="AME102" s="77"/>
      <c r="AMF102" s="77"/>
      <c r="AMG102" s="77"/>
      <c r="AMH102" s="77"/>
      <c r="AMI102" s="77"/>
      <c r="AMJ102" s="77"/>
    </row>
    <row r="103" customFormat="false" ht="12.85" hidden="false" customHeight="false" outlineLevel="0" collapsed="false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  <c r="AZ103" s="77"/>
      <c r="BA103" s="77"/>
      <c r="BB103" s="77"/>
      <c r="BC103" s="77"/>
      <c r="BD103" s="77"/>
      <c r="BE103" s="77"/>
      <c r="BF103" s="77"/>
      <c r="BG103" s="77"/>
      <c r="BH103" s="77"/>
      <c r="BI103" s="77"/>
      <c r="BJ103" s="77"/>
      <c r="BK103" s="77"/>
      <c r="BL103" s="77"/>
      <c r="BM103" s="77"/>
      <c r="BN103" s="77"/>
      <c r="BO103" s="77"/>
      <c r="BP103" s="77"/>
      <c r="BQ103" s="77"/>
      <c r="BR103" s="77"/>
      <c r="BS103" s="77"/>
      <c r="BT103" s="77"/>
      <c r="BU103" s="77"/>
      <c r="BV103" s="77"/>
      <c r="BW103" s="77"/>
      <c r="BX103" s="77"/>
      <c r="BY103" s="77"/>
      <c r="BZ103" s="77"/>
      <c r="CA103" s="77"/>
      <c r="CB103" s="77"/>
      <c r="CC103" s="77"/>
      <c r="CD103" s="77"/>
      <c r="CE103" s="77"/>
      <c r="CF103" s="77"/>
      <c r="CG103" s="77"/>
      <c r="CH103" s="77"/>
      <c r="CI103" s="77"/>
      <c r="CJ103" s="77"/>
      <c r="CK103" s="77"/>
      <c r="CL103" s="77"/>
      <c r="CM103" s="77"/>
      <c r="CN103" s="77"/>
      <c r="CO103" s="77"/>
      <c r="CP103" s="77"/>
      <c r="CQ103" s="77"/>
      <c r="CR103" s="77"/>
      <c r="CS103" s="77"/>
      <c r="CT103" s="77"/>
      <c r="CU103" s="77"/>
      <c r="CV103" s="77"/>
      <c r="CW103" s="77"/>
      <c r="CX103" s="77"/>
      <c r="CY103" s="77"/>
      <c r="CZ103" s="77"/>
      <c r="DA103" s="77"/>
      <c r="DB103" s="77"/>
      <c r="DC103" s="77"/>
      <c r="DD103" s="77"/>
      <c r="DE103" s="77"/>
      <c r="DF103" s="77"/>
      <c r="DG103" s="77"/>
      <c r="DH103" s="77"/>
      <c r="DI103" s="77"/>
      <c r="DJ103" s="77"/>
      <c r="DK103" s="77"/>
      <c r="DL103" s="77"/>
      <c r="DM103" s="77"/>
      <c r="DN103" s="77"/>
      <c r="DO103" s="77"/>
      <c r="DP103" s="77"/>
      <c r="DQ103" s="77"/>
      <c r="DR103" s="77"/>
      <c r="DS103" s="77"/>
      <c r="DT103" s="77"/>
      <c r="DU103" s="77"/>
      <c r="DV103" s="77"/>
      <c r="DW103" s="77"/>
      <c r="DX103" s="77"/>
      <c r="DY103" s="77"/>
      <c r="DZ103" s="77"/>
      <c r="EA103" s="77"/>
      <c r="EB103" s="77"/>
      <c r="EC103" s="77"/>
      <c r="ED103" s="77"/>
      <c r="EE103" s="77"/>
      <c r="EF103" s="77"/>
      <c r="EG103" s="77"/>
      <c r="EH103" s="77"/>
      <c r="EI103" s="77"/>
      <c r="EJ103" s="77"/>
      <c r="EK103" s="77"/>
      <c r="EL103" s="77"/>
      <c r="EM103" s="77"/>
      <c r="EN103" s="77"/>
      <c r="EO103" s="77"/>
      <c r="EP103" s="77"/>
      <c r="EQ103" s="77"/>
      <c r="ER103" s="77"/>
      <c r="ES103" s="77"/>
      <c r="ET103" s="77"/>
      <c r="EU103" s="77"/>
      <c r="EV103" s="77"/>
      <c r="EW103" s="77"/>
      <c r="EX103" s="77"/>
      <c r="EY103" s="77"/>
      <c r="EZ103" s="77"/>
      <c r="FA103" s="77"/>
      <c r="FB103" s="77"/>
      <c r="FC103" s="77"/>
      <c r="FD103" s="77"/>
      <c r="FE103" s="77"/>
      <c r="FF103" s="77"/>
      <c r="FG103" s="77"/>
      <c r="FH103" s="77"/>
      <c r="FI103" s="77"/>
      <c r="FJ103" s="77"/>
      <c r="FK103" s="77"/>
      <c r="FL103" s="77"/>
      <c r="FM103" s="77"/>
      <c r="FN103" s="77"/>
      <c r="FO103" s="77"/>
      <c r="FP103" s="77"/>
      <c r="FQ103" s="77"/>
      <c r="FR103" s="77"/>
      <c r="FS103" s="77"/>
      <c r="FT103" s="77"/>
      <c r="FU103" s="77"/>
      <c r="FV103" s="77"/>
      <c r="FW103" s="77"/>
      <c r="FX103" s="77"/>
      <c r="FY103" s="77"/>
      <c r="FZ103" s="77"/>
      <c r="GA103" s="77"/>
      <c r="GB103" s="77"/>
      <c r="GC103" s="77"/>
      <c r="GD103" s="77"/>
      <c r="GE103" s="77"/>
      <c r="GF103" s="77"/>
      <c r="GG103" s="77"/>
      <c r="GH103" s="77"/>
      <c r="GI103" s="77"/>
      <c r="GJ103" s="77"/>
      <c r="GK103" s="77"/>
      <c r="GL103" s="77"/>
      <c r="GM103" s="77"/>
      <c r="GN103" s="77"/>
      <c r="GO103" s="77"/>
      <c r="GP103" s="77"/>
      <c r="GQ103" s="77"/>
      <c r="GR103" s="77"/>
      <c r="GS103" s="77"/>
      <c r="GT103" s="77"/>
      <c r="GU103" s="77"/>
      <c r="GV103" s="77"/>
      <c r="GW103" s="77"/>
      <c r="GX103" s="77"/>
      <c r="GY103" s="77"/>
      <c r="GZ103" s="77"/>
      <c r="HA103" s="77"/>
      <c r="HB103" s="77"/>
      <c r="HC103" s="77"/>
      <c r="HD103" s="77"/>
      <c r="HE103" s="77"/>
      <c r="HF103" s="77"/>
      <c r="HG103" s="77"/>
      <c r="HH103" s="77"/>
      <c r="HI103" s="77"/>
      <c r="HJ103" s="77"/>
      <c r="HK103" s="77"/>
      <c r="HL103" s="77"/>
      <c r="HM103" s="77"/>
      <c r="HN103" s="77"/>
      <c r="HO103" s="77"/>
      <c r="HP103" s="77"/>
      <c r="HQ103" s="77"/>
      <c r="HR103" s="77"/>
      <c r="HS103" s="77"/>
      <c r="HT103" s="77"/>
      <c r="HU103" s="77"/>
      <c r="HV103" s="77"/>
      <c r="HW103" s="77"/>
      <c r="HX103" s="77"/>
      <c r="HY103" s="77"/>
      <c r="HZ103" s="77"/>
      <c r="IA103" s="77"/>
      <c r="IB103" s="77"/>
      <c r="IC103" s="77"/>
      <c r="ID103" s="77"/>
      <c r="IE103" s="77"/>
      <c r="IF103" s="77"/>
      <c r="IG103" s="77"/>
      <c r="IH103" s="77"/>
      <c r="II103" s="77"/>
      <c r="IJ103" s="77"/>
      <c r="IK103" s="77"/>
      <c r="IL103" s="77"/>
      <c r="IM103" s="77"/>
      <c r="IN103" s="77"/>
      <c r="IO103" s="77"/>
      <c r="IP103" s="77"/>
      <c r="IQ103" s="77"/>
      <c r="IR103" s="77"/>
      <c r="IS103" s="77"/>
      <c r="IT103" s="77"/>
      <c r="IU103" s="77"/>
      <c r="IV103" s="77"/>
      <c r="IW103" s="77"/>
      <c r="IX103" s="77"/>
      <c r="IY103" s="77"/>
      <c r="IZ103" s="77"/>
      <c r="JA103" s="77"/>
      <c r="JB103" s="77"/>
      <c r="JC103" s="77"/>
      <c r="JD103" s="77"/>
      <c r="JE103" s="77"/>
      <c r="JF103" s="77"/>
      <c r="JG103" s="77"/>
      <c r="JH103" s="77"/>
      <c r="JI103" s="77"/>
      <c r="JJ103" s="77"/>
      <c r="JK103" s="77"/>
      <c r="JL103" s="77"/>
      <c r="JM103" s="77"/>
      <c r="JN103" s="77"/>
      <c r="JO103" s="77"/>
      <c r="JP103" s="77"/>
      <c r="JQ103" s="77"/>
      <c r="JR103" s="77"/>
      <c r="JS103" s="77"/>
      <c r="JT103" s="77"/>
      <c r="JU103" s="77"/>
      <c r="JV103" s="77"/>
      <c r="JW103" s="77"/>
      <c r="JX103" s="77"/>
      <c r="JY103" s="77"/>
      <c r="JZ103" s="77"/>
      <c r="KA103" s="77"/>
      <c r="KB103" s="77"/>
      <c r="KC103" s="77"/>
      <c r="KD103" s="77"/>
      <c r="KE103" s="77"/>
      <c r="KF103" s="77"/>
      <c r="KG103" s="77"/>
      <c r="KH103" s="77"/>
      <c r="KI103" s="77"/>
      <c r="KJ103" s="77"/>
      <c r="KK103" s="77"/>
      <c r="KL103" s="77"/>
      <c r="KM103" s="77"/>
      <c r="KN103" s="77"/>
      <c r="KO103" s="77"/>
      <c r="KP103" s="77"/>
      <c r="KQ103" s="77"/>
      <c r="KR103" s="77"/>
      <c r="KS103" s="77"/>
      <c r="KT103" s="77"/>
      <c r="KU103" s="77"/>
      <c r="KV103" s="77"/>
      <c r="KW103" s="77"/>
      <c r="KX103" s="77"/>
      <c r="KY103" s="77"/>
      <c r="KZ103" s="77"/>
      <c r="LA103" s="77"/>
      <c r="LB103" s="77"/>
      <c r="LC103" s="77"/>
      <c r="LD103" s="77"/>
      <c r="LE103" s="77"/>
      <c r="LF103" s="77"/>
      <c r="LG103" s="77"/>
      <c r="LH103" s="77"/>
      <c r="LI103" s="77"/>
      <c r="LJ103" s="77"/>
      <c r="LK103" s="77"/>
      <c r="LL103" s="77"/>
      <c r="LM103" s="77"/>
      <c r="LN103" s="77"/>
      <c r="LO103" s="77"/>
      <c r="LP103" s="77"/>
      <c r="LQ103" s="77"/>
      <c r="LR103" s="77"/>
      <c r="LS103" s="77"/>
      <c r="LT103" s="77"/>
      <c r="LU103" s="77"/>
      <c r="LV103" s="77"/>
      <c r="LW103" s="77"/>
      <c r="LX103" s="77"/>
      <c r="LY103" s="77"/>
      <c r="LZ103" s="77"/>
      <c r="MA103" s="77"/>
      <c r="MB103" s="77"/>
      <c r="MC103" s="77"/>
      <c r="MD103" s="77"/>
      <c r="ME103" s="77"/>
      <c r="MF103" s="77"/>
      <c r="MG103" s="77"/>
      <c r="MH103" s="77"/>
      <c r="MI103" s="77"/>
      <c r="MJ103" s="77"/>
      <c r="MK103" s="77"/>
      <c r="ML103" s="77"/>
      <c r="MM103" s="77"/>
      <c r="MN103" s="77"/>
      <c r="MO103" s="77"/>
      <c r="MP103" s="77"/>
      <c r="MQ103" s="77"/>
      <c r="MR103" s="77"/>
      <c r="MS103" s="77"/>
      <c r="MT103" s="77"/>
      <c r="MU103" s="77"/>
      <c r="MV103" s="77"/>
      <c r="MW103" s="77"/>
      <c r="MX103" s="77"/>
      <c r="MY103" s="77"/>
      <c r="MZ103" s="77"/>
      <c r="NA103" s="77"/>
      <c r="NB103" s="77"/>
      <c r="NC103" s="77"/>
      <c r="ND103" s="77"/>
      <c r="NE103" s="77"/>
      <c r="NF103" s="77"/>
      <c r="NG103" s="77"/>
      <c r="NH103" s="77"/>
      <c r="NI103" s="77"/>
      <c r="NJ103" s="77"/>
      <c r="NK103" s="77"/>
      <c r="NL103" s="77"/>
      <c r="NM103" s="77"/>
      <c r="NN103" s="77"/>
      <c r="NO103" s="77"/>
      <c r="NP103" s="77"/>
      <c r="NQ103" s="77"/>
      <c r="NR103" s="77"/>
      <c r="NS103" s="77"/>
      <c r="NT103" s="77"/>
      <c r="NU103" s="77"/>
      <c r="NV103" s="77"/>
      <c r="NW103" s="77"/>
      <c r="NX103" s="77"/>
      <c r="NY103" s="77"/>
      <c r="NZ103" s="77"/>
      <c r="OA103" s="77"/>
      <c r="OB103" s="77"/>
      <c r="OC103" s="77"/>
      <c r="OD103" s="77"/>
      <c r="OE103" s="77"/>
      <c r="OF103" s="77"/>
      <c r="OG103" s="77"/>
      <c r="OH103" s="77"/>
      <c r="OI103" s="77"/>
      <c r="OJ103" s="77"/>
      <c r="OK103" s="77"/>
      <c r="OL103" s="77"/>
      <c r="OM103" s="77"/>
      <c r="ON103" s="77"/>
      <c r="OO103" s="77"/>
      <c r="OP103" s="77"/>
      <c r="OQ103" s="77"/>
      <c r="OR103" s="77"/>
      <c r="OS103" s="77"/>
      <c r="OT103" s="77"/>
      <c r="OU103" s="77"/>
      <c r="OV103" s="77"/>
      <c r="OW103" s="77"/>
      <c r="OX103" s="77"/>
      <c r="OY103" s="77"/>
      <c r="OZ103" s="77"/>
      <c r="PA103" s="77"/>
      <c r="PB103" s="77"/>
      <c r="PC103" s="77"/>
      <c r="PD103" s="77"/>
      <c r="PE103" s="77"/>
      <c r="PF103" s="77"/>
      <c r="PG103" s="77"/>
      <c r="PH103" s="77"/>
      <c r="PI103" s="77"/>
      <c r="PJ103" s="77"/>
      <c r="PK103" s="77"/>
      <c r="PL103" s="77"/>
      <c r="PM103" s="77"/>
      <c r="PN103" s="77"/>
      <c r="PO103" s="77"/>
      <c r="PP103" s="77"/>
      <c r="PQ103" s="77"/>
      <c r="PR103" s="77"/>
      <c r="PS103" s="77"/>
      <c r="PT103" s="77"/>
      <c r="PU103" s="77"/>
      <c r="PV103" s="77"/>
      <c r="PW103" s="77"/>
      <c r="PX103" s="77"/>
      <c r="PY103" s="77"/>
      <c r="PZ103" s="77"/>
      <c r="QA103" s="77"/>
      <c r="QB103" s="77"/>
      <c r="QC103" s="77"/>
      <c r="QD103" s="77"/>
      <c r="QE103" s="77"/>
      <c r="QF103" s="77"/>
      <c r="QG103" s="77"/>
      <c r="QH103" s="77"/>
      <c r="QI103" s="77"/>
      <c r="QJ103" s="77"/>
      <c r="QK103" s="77"/>
      <c r="QL103" s="77"/>
      <c r="QM103" s="77"/>
      <c r="QN103" s="77"/>
      <c r="QO103" s="77"/>
      <c r="QP103" s="77"/>
      <c r="QQ103" s="77"/>
      <c r="QR103" s="77"/>
      <c r="QS103" s="77"/>
      <c r="QT103" s="77"/>
      <c r="QU103" s="77"/>
      <c r="QV103" s="77"/>
      <c r="QW103" s="77"/>
      <c r="QX103" s="77"/>
      <c r="QY103" s="77"/>
      <c r="QZ103" s="77"/>
      <c r="RA103" s="77"/>
      <c r="RB103" s="77"/>
      <c r="RC103" s="77"/>
      <c r="RD103" s="77"/>
      <c r="RE103" s="77"/>
      <c r="RF103" s="77"/>
      <c r="RG103" s="77"/>
      <c r="RH103" s="77"/>
      <c r="RI103" s="77"/>
      <c r="RJ103" s="77"/>
      <c r="RK103" s="77"/>
      <c r="RL103" s="77"/>
      <c r="RM103" s="77"/>
      <c r="RN103" s="77"/>
      <c r="RO103" s="77"/>
      <c r="RP103" s="77"/>
      <c r="RQ103" s="77"/>
      <c r="RR103" s="77"/>
      <c r="RS103" s="77"/>
      <c r="RT103" s="77"/>
      <c r="RU103" s="77"/>
      <c r="RV103" s="77"/>
      <c r="RW103" s="77"/>
      <c r="RX103" s="77"/>
      <c r="RY103" s="77"/>
      <c r="RZ103" s="77"/>
      <c r="SA103" s="77"/>
      <c r="SB103" s="77"/>
      <c r="SC103" s="77"/>
      <c r="SD103" s="77"/>
      <c r="SE103" s="77"/>
      <c r="SF103" s="77"/>
      <c r="SG103" s="77"/>
      <c r="SH103" s="77"/>
      <c r="SI103" s="77"/>
      <c r="SJ103" s="77"/>
      <c r="SK103" s="77"/>
      <c r="SL103" s="77"/>
      <c r="SM103" s="77"/>
      <c r="SN103" s="77"/>
      <c r="SO103" s="77"/>
      <c r="SP103" s="77"/>
      <c r="SQ103" s="77"/>
      <c r="SR103" s="77"/>
      <c r="SS103" s="77"/>
      <c r="ST103" s="77"/>
      <c r="SU103" s="77"/>
      <c r="SV103" s="77"/>
      <c r="SW103" s="77"/>
      <c r="SX103" s="77"/>
      <c r="SY103" s="77"/>
      <c r="SZ103" s="77"/>
      <c r="TA103" s="77"/>
      <c r="TB103" s="77"/>
      <c r="TC103" s="77"/>
      <c r="TD103" s="77"/>
      <c r="TE103" s="77"/>
      <c r="TF103" s="77"/>
      <c r="TG103" s="77"/>
      <c r="TH103" s="77"/>
      <c r="TI103" s="77"/>
      <c r="TJ103" s="77"/>
      <c r="TK103" s="77"/>
      <c r="TL103" s="77"/>
      <c r="TM103" s="77"/>
      <c r="TN103" s="77"/>
      <c r="TO103" s="77"/>
      <c r="TP103" s="77"/>
      <c r="TQ103" s="77"/>
      <c r="TR103" s="77"/>
      <c r="TS103" s="77"/>
      <c r="TT103" s="77"/>
      <c r="TU103" s="77"/>
      <c r="TV103" s="77"/>
      <c r="TW103" s="77"/>
      <c r="TX103" s="77"/>
      <c r="TY103" s="77"/>
      <c r="TZ103" s="77"/>
      <c r="UA103" s="77"/>
      <c r="UB103" s="77"/>
      <c r="UC103" s="77"/>
      <c r="UD103" s="77"/>
      <c r="UE103" s="77"/>
      <c r="UF103" s="77"/>
      <c r="UG103" s="77"/>
      <c r="UH103" s="77"/>
      <c r="UI103" s="77"/>
      <c r="UJ103" s="77"/>
      <c r="UK103" s="77"/>
      <c r="UL103" s="77"/>
      <c r="UM103" s="77"/>
      <c r="UN103" s="77"/>
      <c r="UO103" s="77"/>
      <c r="UP103" s="77"/>
      <c r="UQ103" s="77"/>
      <c r="UR103" s="77"/>
      <c r="US103" s="77"/>
      <c r="UT103" s="77"/>
      <c r="UU103" s="77"/>
      <c r="UV103" s="77"/>
      <c r="UW103" s="77"/>
      <c r="UX103" s="77"/>
      <c r="UY103" s="77"/>
      <c r="UZ103" s="77"/>
      <c r="VA103" s="77"/>
      <c r="VB103" s="77"/>
      <c r="VC103" s="77"/>
      <c r="VD103" s="77"/>
      <c r="VE103" s="77"/>
      <c r="VF103" s="77"/>
      <c r="VG103" s="77"/>
      <c r="VH103" s="77"/>
      <c r="VI103" s="77"/>
      <c r="VJ103" s="77"/>
      <c r="VK103" s="77"/>
      <c r="VL103" s="77"/>
      <c r="VM103" s="77"/>
      <c r="VN103" s="77"/>
      <c r="VO103" s="77"/>
      <c r="VP103" s="77"/>
      <c r="VQ103" s="77"/>
      <c r="VR103" s="77"/>
      <c r="VS103" s="77"/>
      <c r="VT103" s="77"/>
      <c r="VU103" s="77"/>
      <c r="VV103" s="77"/>
      <c r="VW103" s="77"/>
      <c r="VX103" s="77"/>
      <c r="VY103" s="77"/>
      <c r="VZ103" s="77"/>
      <c r="WA103" s="77"/>
      <c r="WB103" s="77"/>
      <c r="WC103" s="77"/>
      <c r="WD103" s="77"/>
      <c r="WE103" s="77"/>
      <c r="WF103" s="77"/>
      <c r="WG103" s="77"/>
      <c r="WH103" s="77"/>
      <c r="WI103" s="77"/>
      <c r="WJ103" s="77"/>
      <c r="WK103" s="77"/>
      <c r="WL103" s="77"/>
      <c r="WM103" s="77"/>
      <c r="WN103" s="77"/>
      <c r="WO103" s="77"/>
      <c r="WP103" s="77"/>
      <c r="WQ103" s="77"/>
      <c r="WR103" s="77"/>
      <c r="WS103" s="77"/>
      <c r="WT103" s="77"/>
      <c r="WU103" s="77"/>
      <c r="WV103" s="77"/>
      <c r="WW103" s="77"/>
      <c r="WX103" s="77"/>
      <c r="WY103" s="77"/>
      <c r="WZ103" s="77"/>
      <c r="XA103" s="77"/>
      <c r="XB103" s="77"/>
      <c r="XC103" s="77"/>
      <c r="XD103" s="77"/>
      <c r="XE103" s="77"/>
      <c r="XF103" s="77"/>
      <c r="XG103" s="77"/>
      <c r="XH103" s="77"/>
      <c r="XI103" s="77"/>
      <c r="XJ103" s="77"/>
      <c r="XK103" s="77"/>
      <c r="XL103" s="77"/>
      <c r="XM103" s="77"/>
      <c r="XN103" s="77"/>
      <c r="XO103" s="77"/>
      <c r="XP103" s="77"/>
      <c r="XQ103" s="77"/>
      <c r="XR103" s="77"/>
      <c r="XS103" s="77"/>
      <c r="XT103" s="77"/>
      <c r="XU103" s="77"/>
      <c r="XV103" s="77"/>
      <c r="XW103" s="77"/>
      <c r="XX103" s="77"/>
      <c r="XY103" s="77"/>
      <c r="XZ103" s="77"/>
      <c r="YA103" s="77"/>
      <c r="YB103" s="77"/>
      <c r="YC103" s="77"/>
      <c r="YD103" s="77"/>
      <c r="YE103" s="77"/>
      <c r="YF103" s="77"/>
      <c r="YG103" s="77"/>
      <c r="YH103" s="77"/>
      <c r="YI103" s="77"/>
      <c r="YJ103" s="77"/>
      <c r="YK103" s="77"/>
      <c r="YL103" s="77"/>
      <c r="YM103" s="77"/>
      <c r="YN103" s="77"/>
      <c r="YO103" s="77"/>
      <c r="YP103" s="77"/>
      <c r="YQ103" s="77"/>
      <c r="YR103" s="77"/>
      <c r="YS103" s="77"/>
      <c r="YT103" s="77"/>
      <c r="YU103" s="77"/>
      <c r="YV103" s="77"/>
      <c r="YW103" s="77"/>
      <c r="YX103" s="77"/>
      <c r="YY103" s="77"/>
      <c r="YZ103" s="77"/>
      <c r="ZA103" s="77"/>
      <c r="ZB103" s="77"/>
      <c r="ZC103" s="77"/>
      <c r="ZD103" s="77"/>
      <c r="ZE103" s="77"/>
      <c r="ZF103" s="77"/>
      <c r="ZG103" s="77"/>
      <c r="ZH103" s="77"/>
      <c r="ZI103" s="77"/>
      <c r="ZJ103" s="77"/>
      <c r="ZK103" s="77"/>
      <c r="ZL103" s="77"/>
      <c r="ZM103" s="77"/>
      <c r="ZN103" s="77"/>
      <c r="ZO103" s="77"/>
      <c r="ZP103" s="77"/>
      <c r="ZQ103" s="77"/>
      <c r="ZR103" s="77"/>
      <c r="ZS103" s="77"/>
      <c r="ZT103" s="77"/>
      <c r="ZU103" s="77"/>
      <c r="ZV103" s="77"/>
      <c r="ZW103" s="77"/>
      <c r="ZX103" s="77"/>
      <c r="ZY103" s="77"/>
      <c r="ZZ103" s="77"/>
      <c r="AAA103" s="77"/>
      <c r="AAB103" s="77"/>
      <c r="AAC103" s="77"/>
      <c r="AAD103" s="77"/>
      <c r="AAE103" s="77"/>
      <c r="AAF103" s="77"/>
      <c r="AAG103" s="77"/>
      <c r="AAH103" s="77"/>
      <c r="AAI103" s="77"/>
      <c r="AAJ103" s="77"/>
      <c r="AAK103" s="77"/>
      <c r="AAL103" s="77"/>
      <c r="AAM103" s="77"/>
      <c r="AAN103" s="77"/>
      <c r="AAO103" s="77"/>
      <c r="AAP103" s="77"/>
      <c r="AAQ103" s="77"/>
      <c r="AAR103" s="77"/>
      <c r="AAS103" s="77"/>
      <c r="AAT103" s="77"/>
      <c r="AAU103" s="77"/>
      <c r="AAV103" s="77"/>
      <c r="AAW103" s="77"/>
      <c r="AAX103" s="77"/>
      <c r="AAY103" s="77"/>
      <c r="AAZ103" s="77"/>
      <c r="ABA103" s="77"/>
      <c r="ABB103" s="77"/>
      <c r="ABC103" s="77"/>
      <c r="ABD103" s="77"/>
      <c r="ABE103" s="77"/>
      <c r="ABF103" s="77"/>
      <c r="ABG103" s="77"/>
      <c r="ABH103" s="77"/>
      <c r="ABI103" s="77"/>
      <c r="ABJ103" s="77"/>
      <c r="ABK103" s="77"/>
      <c r="ABL103" s="77"/>
      <c r="ABM103" s="77"/>
      <c r="ABN103" s="77"/>
      <c r="ABO103" s="77"/>
      <c r="ABP103" s="77"/>
      <c r="ABQ103" s="77"/>
      <c r="ABR103" s="77"/>
      <c r="ABS103" s="77"/>
      <c r="ABT103" s="77"/>
      <c r="ABU103" s="77"/>
      <c r="ABV103" s="77"/>
      <c r="ABW103" s="77"/>
      <c r="ABX103" s="77"/>
      <c r="ABY103" s="77"/>
      <c r="ABZ103" s="77"/>
      <c r="ACA103" s="77"/>
      <c r="ACB103" s="77"/>
      <c r="ACC103" s="77"/>
      <c r="ACD103" s="77"/>
      <c r="ACE103" s="77"/>
      <c r="ACF103" s="77"/>
      <c r="ACG103" s="77"/>
      <c r="ACH103" s="77"/>
      <c r="ACI103" s="77"/>
      <c r="ACJ103" s="77"/>
      <c r="ACK103" s="77"/>
      <c r="ACL103" s="77"/>
      <c r="ACM103" s="77"/>
      <c r="ACN103" s="77"/>
      <c r="ACO103" s="77"/>
      <c r="ACP103" s="77"/>
      <c r="ACQ103" s="77"/>
      <c r="ACR103" s="77"/>
      <c r="ACS103" s="77"/>
      <c r="ACT103" s="77"/>
      <c r="ACU103" s="77"/>
      <c r="ACV103" s="77"/>
      <c r="ACW103" s="77"/>
      <c r="ACX103" s="77"/>
      <c r="ACY103" s="77"/>
      <c r="ACZ103" s="77"/>
      <c r="ADA103" s="77"/>
      <c r="ADB103" s="77"/>
      <c r="ADC103" s="77"/>
      <c r="ADD103" s="77"/>
      <c r="ADE103" s="77"/>
      <c r="ADF103" s="77"/>
      <c r="ADG103" s="77"/>
      <c r="ADH103" s="77"/>
      <c r="ADI103" s="77"/>
      <c r="ADJ103" s="77"/>
      <c r="ADK103" s="77"/>
      <c r="ADL103" s="77"/>
      <c r="ADM103" s="77"/>
      <c r="ADN103" s="77"/>
      <c r="ADO103" s="77"/>
      <c r="ADP103" s="77"/>
      <c r="ADQ103" s="77"/>
      <c r="ADR103" s="77"/>
      <c r="ADS103" s="77"/>
      <c r="ADT103" s="77"/>
      <c r="ADU103" s="77"/>
      <c r="ADV103" s="77"/>
      <c r="ADW103" s="77"/>
      <c r="ADX103" s="77"/>
      <c r="ADY103" s="77"/>
      <c r="ADZ103" s="77"/>
      <c r="AEA103" s="77"/>
      <c r="AEB103" s="77"/>
      <c r="AEC103" s="77"/>
      <c r="AED103" s="77"/>
      <c r="AEE103" s="77"/>
      <c r="AEF103" s="77"/>
      <c r="AEG103" s="77"/>
      <c r="AEH103" s="77"/>
      <c r="AEI103" s="77"/>
      <c r="AEJ103" s="77"/>
      <c r="AEK103" s="77"/>
      <c r="AEL103" s="77"/>
      <c r="AEM103" s="77"/>
      <c r="AEN103" s="77"/>
      <c r="AEO103" s="77"/>
      <c r="AEP103" s="77"/>
      <c r="AEQ103" s="77"/>
      <c r="AER103" s="77"/>
      <c r="AES103" s="77"/>
      <c r="AET103" s="77"/>
      <c r="AEU103" s="77"/>
      <c r="AEV103" s="77"/>
      <c r="AEW103" s="77"/>
      <c r="AEX103" s="77"/>
      <c r="AEY103" s="77"/>
      <c r="AEZ103" s="77"/>
      <c r="AFA103" s="77"/>
      <c r="AFB103" s="77"/>
      <c r="AFC103" s="77"/>
      <c r="AFD103" s="77"/>
      <c r="AFE103" s="77"/>
      <c r="AFF103" s="77"/>
      <c r="AFG103" s="77"/>
      <c r="AFH103" s="77"/>
      <c r="AFI103" s="77"/>
      <c r="AFJ103" s="77"/>
      <c r="AFK103" s="77"/>
      <c r="AFL103" s="77"/>
      <c r="AFM103" s="77"/>
      <c r="AFN103" s="77"/>
      <c r="AFO103" s="77"/>
      <c r="AFP103" s="77"/>
      <c r="AFQ103" s="77"/>
      <c r="AFR103" s="77"/>
      <c r="AFS103" s="77"/>
      <c r="AFT103" s="77"/>
      <c r="AFU103" s="77"/>
      <c r="AFV103" s="77"/>
      <c r="AFW103" s="77"/>
      <c r="AFX103" s="77"/>
      <c r="AFY103" s="77"/>
      <c r="AFZ103" s="77"/>
      <c r="AGA103" s="77"/>
      <c r="AGB103" s="77"/>
      <c r="AGC103" s="77"/>
      <c r="AGD103" s="77"/>
      <c r="AGE103" s="77"/>
      <c r="AGF103" s="77"/>
      <c r="AGG103" s="77"/>
      <c r="AGH103" s="77"/>
      <c r="AGI103" s="77"/>
      <c r="AGJ103" s="77"/>
      <c r="AGK103" s="77"/>
      <c r="AGL103" s="77"/>
      <c r="AGM103" s="77"/>
      <c r="AGN103" s="77"/>
      <c r="AGO103" s="77"/>
      <c r="AGP103" s="77"/>
      <c r="AGQ103" s="77"/>
      <c r="AGR103" s="77"/>
      <c r="AGS103" s="77"/>
      <c r="AGT103" s="77"/>
      <c r="AGU103" s="77"/>
      <c r="AGV103" s="77"/>
      <c r="AGW103" s="77"/>
      <c r="AGX103" s="77"/>
      <c r="AGY103" s="77"/>
      <c r="AGZ103" s="77"/>
      <c r="AHA103" s="77"/>
      <c r="AHB103" s="77"/>
      <c r="AHC103" s="77"/>
      <c r="AHD103" s="77"/>
      <c r="AHE103" s="77"/>
      <c r="AHF103" s="77"/>
      <c r="AHG103" s="77"/>
      <c r="AHH103" s="77"/>
      <c r="AHI103" s="77"/>
      <c r="AHJ103" s="77"/>
      <c r="AHK103" s="77"/>
      <c r="AHL103" s="77"/>
      <c r="AHM103" s="77"/>
      <c r="AHN103" s="77"/>
      <c r="AHO103" s="77"/>
      <c r="AHP103" s="77"/>
      <c r="AHQ103" s="77"/>
      <c r="AHR103" s="77"/>
      <c r="AHS103" s="77"/>
      <c r="AHT103" s="77"/>
      <c r="AHU103" s="77"/>
      <c r="AHV103" s="77"/>
      <c r="AHW103" s="77"/>
      <c r="AHX103" s="77"/>
      <c r="AHY103" s="77"/>
      <c r="AHZ103" s="77"/>
      <c r="AIA103" s="77"/>
      <c r="AIB103" s="77"/>
      <c r="AIC103" s="77"/>
      <c r="AID103" s="77"/>
      <c r="AIE103" s="77"/>
      <c r="AIF103" s="77"/>
      <c r="AIG103" s="77"/>
      <c r="AIH103" s="77"/>
      <c r="AII103" s="77"/>
      <c r="AIJ103" s="77"/>
      <c r="AIK103" s="77"/>
      <c r="AIL103" s="77"/>
      <c r="AIM103" s="77"/>
      <c r="AIN103" s="77"/>
      <c r="AIO103" s="77"/>
      <c r="AIP103" s="77"/>
      <c r="AIQ103" s="77"/>
      <c r="AIR103" s="77"/>
      <c r="AIS103" s="77"/>
      <c r="AIT103" s="77"/>
      <c r="AIU103" s="77"/>
      <c r="AIV103" s="77"/>
      <c r="AIW103" s="77"/>
      <c r="AIX103" s="77"/>
      <c r="AIY103" s="77"/>
      <c r="AIZ103" s="77"/>
      <c r="AJA103" s="77"/>
      <c r="AJB103" s="77"/>
      <c r="AJC103" s="77"/>
      <c r="AJD103" s="77"/>
      <c r="AJE103" s="77"/>
      <c r="AJF103" s="77"/>
      <c r="AJG103" s="77"/>
      <c r="AJH103" s="77"/>
      <c r="AJI103" s="77"/>
      <c r="AJJ103" s="77"/>
      <c r="AJK103" s="77"/>
      <c r="AJL103" s="77"/>
      <c r="AJM103" s="77"/>
      <c r="AJN103" s="77"/>
      <c r="AJO103" s="77"/>
      <c r="AJP103" s="77"/>
      <c r="AJQ103" s="77"/>
      <c r="AJR103" s="77"/>
      <c r="AJS103" s="77"/>
      <c r="AJT103" s="77"/>
      <c r="AJU103" s="77"/>
      <c r="AJV103" s="77"/>
      <c r="AJW103" s="77"/>
      <c r="AJX103" s="77"/>
      <c r="AJY103" s="77"/>
      <c r="AJZ103" s="77"/>
      <c r="AKA103" s="77"/>
      <c r="AKB103" s="77"/>
      <c r="AKC103" s="77"/>
      <c r="AKD103" s="77"/>
      <c r="AKE103" s="77"/>
      <c r="AKF103" s="77"/>
      <c r="AKG103" s="77"/>
      <c r="AKH103" s="77"/>
      <c r="AKI103" s="77"/>
      <c r="AKJ103" s="77"/>
      <c r="AKK103" s="77"/>
      <c r="AKL103" s="77"/>
      <c r="AKM103" s="77"/>
      <c r="AKN103" s="77"/>
      <c r="AKO103" s="77"/>
      <c r="AKP103" s="77"/>
      <c r="AKQ103" s="77"/>
      <c r="AKR103" s="77"/>
      <c r="AKS103" s="77"/>
      <c r="AKT103" s="77"/>
      <c r="AKU103" s="77"/>
      <c r="AKV103" s="77"/>
      <c r="AKW103" s="77"/>
      <c r="AKX103" s="77"/>
      <c r="AKY103" s="77"/>
      <c r="AKZ103" s="77"/>
      <c r="ALA103" s="77"/>
      <c r="ALB103" s="77"/>
      <c r="ALC103" s="77"/>
      <c r="ALD103" s="77"/>
      <c r="ALE103" s="77"/>
      <c r="ALF103" s="77"/>
      <c r="ALG103" s="77"/>
      <c r="ALH103" s="77"/>
      <c r="ALI103" s="77"/>
      <c r="ALJ103" s="77"/>
      <c r="ALK103" s="77"/>
      <c r="ALL103" s="77"/>
      <c r="ALM103" s="77"/>
      <c r="ALN103" s="77"/>
      <c r="ALO103" s="77"/>
      <c r="ALP103" s="77"/>
      <c r="ALQ103" s="77"/>
      <c r="ALR103" s="77"/>
      <c r="ALS103" s="77"/>
      <c r="ALT103" s="77"/>
      <c r="ALU103" s="77"/>
      <c r="ALV103" s="77"/>
      <c r="ALW103" s="77"/>
      <c r="ALX103" s="77"/>
      <c r="ALY103" s="77"/>
      <c r="ALZ103" s="77"/>
      <c r="AMA103" s="77"/>
      <c r="AMB103" s="77"/>
      <c r="AMC103" s="77"/>
      <c r="AMD103" s="77"/>
      <c r="AME103" s="77"/>
      <c r="AMF103" s="77"/>
      <c r="AMG103" s="77"/>
      <c r="AMH103" s="77"/>
      <c r="AMI103" s="77"/>
      <c r="AMJ103" s="77"/>
    </row>
    <row r="104" customFormat="false" ht="12.85" hidden="false" customHeight="false" outlineLevel="0" collapsed="false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  <c r="AZ104" s="77"/>
      <c r="BA104" s="77"/>
      <c r="BB104" s="77"/>
      <c r="BC104" s="77"/>
      <c r="BD104" s="77"/>
      <c r="BE104" s="77"/>
      <c r="BF104" s="77"/>
      <c r="BG104" s="77"/>
      <c r="BH104" s="77"/>
      <c r="BI104" s="77"/>
      <c r="BJ104" s="77"/>
      <c r="BK104" s="77"/>
      <c r="BL104" s="77"/>
      <c r="BM104" s="77"/>
      <c r="BN104" s="77"/>
      <c r="BO104" s="77"/>
      <c r="BP104" s="77"/>
      <c r="BQ104" s="77"/>
      <c r="BR104" s="77"/>
      <c r="BS104" s="77"/>
      <c r="BT104" s="77"/>
      <c r="BU104" s="77"/>
      <c r="BV104" s="77"/>
      <c r="BW104" s="77"/>
      <c r="BX104" s="77"/>
      <c r="BY104" s="77"/>
      <c r="BZ104" s="77"/>
      <c r="CA104" s="77"/>
      <c r="CB104" s="77"/>
      <c r="CC104" s="77"/>
      <c r="CD104" s="77"/>
      <c r="CE104" s="77"/>
      <c r="CF104" s="77"/>
      <c r="CG104" s="77"/>
      <c r="CH104" s="77"/>
      <c r="CI104" s="77"/>
      <c r="CJ104" s="77"/>
      <c r="CK104" s="77"/>
      <c r="CL104" s="77"/>
      <c r="CM104" s="77"/>
      <c r="CN104" s="77"/>
      <c r="CO104" s="77"/>
      <c r="CP104" s="77"/>
      <c r="CQ104" s="77"/>
      <c r="CR104" s="77"/>
      <c r="CS104" s="77"/>
      <c r="CT104" s="77"/>
      <c r="CU104" s="77"/>
      <c r="CV104" s="77"/>
      <c r="CW104" s="77"/>
      <c r="CX104" s="77"/>
      <c r="CY104" s="77"/>
      <c r="CZ104" s="77"/>
      <c r="DA104" s="77"/>
      <c r="DB104" s="77"/>
      <c r="DC104" s="77"/>
      <c r="DD104" s="77"/>
      <c r="DE104" s="77"/>
      <c r="DF104" s="77"/>
      <c r="DG104" s="77"/>
      <c r="DH104" s="77"/>
      <c r="DI104" s="77"/>
      <c r="DJ104" s="77"/>
      <c r="DK104" s="77"/>
      <c r="DL104" s="77"/>
      <c r="DM104" s="77"/>
      <c r="DN104" s="77"/>
      <c r="DO104" s="77"/>
      <c r="DP104" s="77"/>
      <c r="DQ104" s="77"/>
      <c r="DR104" s="77"/>
      <c r="DS104" s="77"/>
      <c r="DT104" s="77"/>
      <c r="DU104" s="77"/>
      <c r="DV104" s="77"/>
      <c r="DW104" s="77"/>
      <c r="DX104" s="77"/>
      <c r="DY104" s="77"/>
      <c r="DZ104" s="77"/>
      <c r="EA104" s="77"/>
      <c r="EB104" s="77"/>
      <c r="EC104" s="77"/>
      <c r="ED104" s="77"/>
      <c r="EE104" s="77"/>
      <c r="EF104" s="77"/>
      <c r="EG104" s="77"/>
      <c r="EH104" s="77"/>
      <c r="EI104" s="77"/>
      <c r="EJ104" s="77"/>
      <c r="EK104" s="77"/>
      <c r="EL104" s="77"/>
      <c r="EM104" s="77"/>
      <c r="EN104" s="77"/>
      <c r="EO104" s="77"/>
      <c r="EP104" s="77"/>
      <c r="EQ104" s="77"/>
      <c r="ER104" s="77"/>
      <c r="ES104" s="77"/>
      <c r="ET104" s="77"/>
      <c r="EU104" s="77"/>
      <c r="EV104" s="77"/>
      <c r="EW104" s="77"/>
      <c r="EX104" s="77"/>
      <c r="EY104" s="77"/>
      <c r="EZ104" s="77"/>
      <c r="FA104" s="77"/>
      <c r="FB104" s="77"/>
      <c r="FC104" s="77"/>
      <c r="FD104" s="77"/>
      <c r="FE104" s="77"/>
      <c r="FF104" s="77"/>
      <c r="FG104" s="77"/>
      <c r="FH104" s="77"/>
      <c r="FI104" s="77"/>
      <c r="FJ104" s="77"/>
      <c r="FK104" s="77"/>
      <c r="FL104" s="77"/>
      <c r="FM104" s="77"/>
      <c r="FN104" s="77"/>
      <c r="FO104" s="77"/>
      <c r="FP104" s="77"/>
      <c r="FQ104" s="77"/>
      <c r="FR104" s="77"/>
      <c r="FS104" s="77"/>
      <c r="FT104" s="77"/>
      <c r="FU104" s="77"/>
      <c r="FV104" s="77"/>
      <c r="FW104" s="77"/>
      <c r="FX104" s="77"/>
      <c r="FY104" s="77"/>
      <c r="FZ104" s="77"/>
      <c r="GA104" s="77"/>
      <c r="GB104" s="77"/>
      <c r="GC104" s="77"/>
      <c r="GD104" s="77"/>
      <c r="GE104" s="77"/>
      <c r="GF104" s="77"/>
      <c r="GG104" s="77"/>
      <c r="GH104" s="77"/>
      <c r="GI104" s="77"/>
      <c r="GJ104" s="77"/>
      <c r="GK104" s="77"/>
      <c r="GL104" s="77"/>
      <c r="GM104" s="77"/>
      <c r="GN104" s="77"/>
      <c r="GO104" s="77"/>
      <c r="GP104" s="77"/>
      <c r="GQ104" s="77"/>
      <c r="GR104" s="77"/>
      <c r="GS104" s="77"/>
      <c r="GT104" s="77"/>
      <c r="GU104" s="77"/>
      <c r="GV104" s="77"/>
      <c r="GW104" s="77"/>
      <c r="GX104" s="77"/>
      <c r="GY104" s="77"/>
      <c r="GZ104" s="77"/>
      <c r="HA104" s="77"/>
      <c r="HB104" s="77"/>
      <c r="HC104" s="77"/>
      <c r="HD104" s="77"/>
      <c r="HE104" s="77"/>
      <c r="HF104" s="77"/>
      <c r="HG104" s="77"/>
      <c r="HH104" s="77"/>
      <c r="HI104" s="77"/>
      <c r="HJ104" s="77"/>
      <c r="HK104" s="77"/>
      <c r="HL104" s="77"/>
      <c r="HM104" s="77"/>
      <c r="HN104" s="77"/>
      <c r="HO104" s="77"/>
      <c r="HP104" s="77"/>
      <c r="HQ104" s="77"/>
      <c r="HR104" s="77"/>
      <c r="HS104" s="77"/>
      <c r="HT104" s="77"/>
      <c r="HU104" s="77"/>
      <c r="HV104" s="77"/>
      <c r="HW104" s="77"/>
      <c r="HX104" s="77"/>
      <c r="HY104" s="77"/>
      <c r="HZ104" s="77"/>
      <c r="IA104" s="77"/>
      <c r="IB104" s="77"/>
      <c r="IC104" s="77"/>
      <c r="ID104" s="77"/>
      <c r="IE104" s="77"/>
      <c r="IF104" s="77"/>
      <c r="IG104" s="77"/>
      <c r="IH104" s="77"/>
      <c r="II104" s="77"/>
      <c r="IJ104" s="77"/>
      <c r="IK104" s="77"/>
      <c r="IL104" s="77"/>
      <c r="IM104" s="77"/>
      <c r="IN104" s="77"/>
      <c r="IO104" s="77"/>
      <c r="IP104" s="77"/>
      <c r="IQ104" s="77"/>
      <c r="IR104" s="77"/>
      <c r="IS104" s="77"/>
      <c r="IT104" s="77"/>
      <c r="IU104" s="77"/>
      <c r="IV104" s="77"/>
      <c r="IW104" s="77"/>
      <c r="IX104" s="77"/>
      <c r="IY104" s="77"/>
      <c r="IZ104" s="77"/>
      <c r="JA104" s="77"/>
      <c r="JB104" s="77"/>
      <c r="JC104" s="77"/>
      <c r="JD104" s="77"/>
      <c r="JE104" s="77"/>
      <c r="JF104" s="77"/>
      <c r="JG104" s="77"/>
      <c r="JH104" s="77"/>
      <c r="JI104" s="77"/>
      <c r="JJ104" s="77"/>
      <c r="JK104" s="77"/>
      <c r="JL104" s="77"/>
      <c r="JM104" s="77"/>
      <c r="JN104" s="77"/>
      <c r="JO104" s="77"/>
      <c r="JP104" s="77"/>
      <c r="JQ104" s="77"/>
      <c r="JR104" s="77"/>
      <c r="JS104" s="77"/>
      <c r="JT104" s="77"/>
      <c r="JU104" s="77"/>
      <c r="JV104" s="77"/>
      <c r="JW104" s="77"/>
      <c r="JX104" s="77"/>
      <c r="JY104" s="77"/>
      <c r="JZ104" s="77"/>
      <c r="KA104" s="77"/>
      <c r="KB104" s="77"/>
      <c r="KC104" s="77"/>
      <c r="KD104" s="77"/>
      <c r="KE104" s="77"/>
      <c r="KF104" s="77"/>
      <c r="KG104" s="77"/>
      <c r="KH104" s="77"/>
      <c r="KI104" s="77"/>
      <c r="KJ104" s="77"/>
      <c r="KK104" s="77"/>
      <c r="KL104" s="77"/>
      <c r="KM104" s="77"/>
      <c r="KN104" s="77"/>
      <c r="KO104" s="77"/>
      <c r="KP104" s="77"/>
      <c r="KQ104" s="77"/>
      <c r="KR104" s="77"/>
      <c r="KS104" s="77"/>
      <c r="KT104" s="77"/>
      <c r="KU104" s="77"/>
      <c r="KV104" s="77"/>
      <c r="KW104" s="77"/>
      <c r="KX104" s="77"/>
      <c r="KY104" s="77"/>
      <c r="KZ104" s="77"/>
      <c r="LA104" s="77"/>
      <c r="LB104" s="77"/>
      <c r="LC104" s="77"/>
      <c r="LD104" s="77"/>
      <c r="LE104" s="77"/>
      <c r="LF104" s="77"/>
      <c r="LG104" s="77"/>
      <c r="LH104" s="77"/>
      <c r="LI104" s="77"/>
      <c r="LJ104" s="77"/>
      <c r="LK104" s="77"/>
      <c r="LL104" s="77"/>
      <c r="LM104" s="77"/>
      <c r="LN104" s="77"/>
      <c r="LO104" s="77"/>
      <c r="LP104" s="77"/>
      <c r="LQ104" s="77"/>
      <c r="LR104" s="77"/>
      <c r="LS104" s="77"/>
      <c r="LT104" s="77"/>
      <c r="LU104" s="77"/>
      <c r="LV104" s="77"/>
      <c r="LW104" s="77"/>
      <c r="LX104" s="77"/>
      <c r="LY104" s="77"/>
      <c r="LZ104" s="77"/>
      <c r="MA104" s="77"/>
      <c r="MB104" s="77"/>
      <c r="MC104" s="77"/>
      <c r="MD104" s="77"/>
      <c r="ME104" s="77"/>
      <c r="MF104" s="77"/>
      <c r="MG104" s="77"/>
      <c r="MH104" s="77"/>
      <c r="MI104" s="77"/>
      <c r="MJ104" s="77"/>
      <c r="MK104" s="77"/>
      <c r="ML104" s="77"/>
      <c r="MM104" s="77"/>
      <c r="MN104" s="77"/>
      <c r="MO104" s="77"/>
      <c r="MP104" s="77"/>
      <c r="MQ104" s="77"/>
      <c r="MR104" s="77"/>
      <c r="MS104" s="77"/>
      <c r="MT104" s="77"/>
      <c r="MU104" s="77"/>
      <c r="MV104" s="77"/>
      <c r="MW104" s="77"/>
      <c r="MX104" s="77"/>
      <c r="MY104" s="77"/>
      <c r="MZ104" s="77"/>
      <c r="NA104" s="77"/>
      <c r="NB104" s="77"/>
      <c r="NC104" s="77"/>
      <c r="ND104" s="77"/>
      <c r="NE104" s="77"/>
      <c r="NF104" s="77"/>
      <c r="NG104" s="77"/>
      <c r="NH104" s="77"/>
      <c r="NI104" s="77"/>
      <c r="NJ104" s="77"/>
      <c r="NK104" s="77"/>
      <c r="NL104" s="77"/>
      <c r="NM104" s="77"/>
      <c r="NN104" s="77"/>
      <c r="NO104" s="77"/>
      <c r="NP104" s="77"/>
      <c r="NQ104" s="77"/>
      <c r="NR104" s="77"/>
      <c r="NS104" s="77"/>
      <c r="NT104" s="77"/>
      <c r="NU104" s="77"/>
      <c r="NV104" s="77"/>
      <c r="NW104" s="77"/>
      <c r="NX104" s="77"/>
      <c r="NY104" s="77"/>
      <c r="NZ104" s="77"/>
      <c r="OA104" s="77"/>
      <c r="OB104" s="77"/>
      <c r="OC104" s="77"/>
      <c r="OD104" s="77"/>
      <c r="OE104" s="77"/>
      <c r="OF104" s="77"/>
      <c r="OG104" s="77"/>
      <c r="OH104" s="77"/>
      <c r="OI104" s="77"/>
      <c r="OJ104" s="77"/>
      <c r="OK104" s="77"/>
      <c r="OL104" s="77"/>
      <c r="OM104" s="77"/>
      <c r="ON104" s="77"/>
      <c r="OO104" s="77"/>
      <c r="OP104" s="77"/>
      <c r="OQ104" s="77"/>
      <c r="OR104" s="77"/>
      <c r="OS104" s="77"/>
      <c r="OT104" s="77"/>
      <c r="OU104" s="77"/>
      <c r="OV104" s="77"/>
      <c r="OW104" s="77"/>
      <c r="OX104" s="77"/>
      <c r="OY104" s="77"/>
      <c r="OZ104" s="77"/>
      <c r="PA104" s="77"/>
      <c r="PB104" s="77"/>
      <c r="PC104" s="77"/>
      <c r="PD104" s="77"/>
      <c r="PE104" s="77"/>
      <c r="PF104" s="77"/>
      <c r="PG104" s="77"/>
      <c r="PH104" s="77"/>
      <c r="PI104" s="77"/>
      <c r="PJ104" s="77"/>
      <c r="PK104" s="77"/>
      <c r="PL104" s="77"/>
      <c r="PM104" s="77"/>
      <c r="PN104" s="77"/>
      <c r="PO104" s="77"/>
      <c r="PP104" s="77"/>
      <c r="PQ104" s="77"/>
      <c r="PR104" s="77"/>
      <c r="PS104" s="77"/>
      <c r="PT104" s="77"/>
      <c r="PU104" s="77"/>
      <c r="PV104" s="77"/>
      <c r="PW104" s="77"/>
      <c r="PX104" s="77"/>
      <c r="PY104" s="77"/>
      <c r="PZ104" s="77"/>
      <c r="QA104" s="77"/>
      <c r="QB104" s="77"/>
      <c r="QC104" s="77"/>
      <c r="QD104" s="77"/>
      <c r="QE104" s="77"/>
      <c r="QF104" s="77"/>
      <c r="QG104" s="77"/>
      <c r="QH104" s="77"/>
      <c r="QI104" s="77"/>
      <c r="QJ104" s="77"/>
      <c r="QK104" s="77"/>
      <c r="QL104" s="77"/>
      <c r="QM104" s="77"/>
      <c r="QN104" s="77"/>
      <c r="QO104" s="77"/>
      <c r="QP104" s="77"/>
      <c r="QQ104" s="77"/>
      <c r="QR104" s="77"/>
      <c r="QS104" s="77"/>
      <c r="QT104" s="77"/>
      <c r="QU104" s="77"/>
      <c r="QV104" s="77"/>
      <c r="QW104" s="77"/>
      <c r="QX104" s="77"/>
      <c r="QY104" s="77"/>
      <c r="QZ104" s="77"/>
      <c r="RA104" s="77"/>
      <c r="RB104" s="77"/>
      <c r="RC104" s="77"/>
      <c r="RD104" s="77"/>
      <c r="RE104" s="77"/>
      <c r="RF104" s="77"/>
      <c r="RG104" s="77"/>
      <c r="RH104" s="77"/>
      <c r="RI104" s="77"/>
      <c r="RJ104" s="77"/>
      <c r="RK104" s="77"/>
      <c r="RL104" s="77"/>
      <c r="RM104" s="77"/>
      <c r="RN104" s="77"/>
      <c r="RO104" s="77"/>
      <c r="RP104" s="77"/>
      <c r="RQ104" s="77"/>
      <c r="RR104" s="77"/>
      <c r="RS104" s="77"/>
      <c r="RT104" s="77"/>
      <c r="RU104" s="77"/>
      <c r="RV104" s="77"/>
      <c r="RW104" s="77"/>
      <c r="RX104" s="77"/>
      <c r="RY104" s="77"/>
      <c r="RZ104" s="77"/>
      <c r="SA104" s="77"/>
      <c r="SB104" s="77"/>
      <c r="SC104" s="77"/>
      <c r="SD104" s="77"/>
      <c r="SE104" s="77"/>
      <c r="SF104" s="77"/>
      <c r="SG104" s="77"/>
      <c r="SH104" s="77"/>
      <c r="SI104" s="77"/>
      <c r="SJ104" s="77"/>
      <c r="SK104" s="77"/>
      <c r="SL104" s="77"/>
      <c r="SM104" s="77"/>
      <c r="SN104" s="77"/>
      <c r="SO104" s="77"/>
      <c r="SP104" s="77"/>
      <c r="SQ104" s="77"/>
      <c r="SR104" s="77"/>
      <c r="SS104" s="77"/>
      <c r="ST104" s="77"/>
      <c r="SU104" s="77"/>
      <c r="SV104" s="77"/>
      <c r="SW104" s="77"/>
      <c r="SX104" s="77"/>
      <c r="SY104" s="77"/>
      <c r="SZ104" s="77"/>
      <c r="TA104" s="77"/>
      <c r="TB104" s="77"/>
      <c r="TC104" s="77"/>
      <c r="TD104" s="77"/>
      <c r="TE104" s="77"/>
      <c r="TF104" s="77"/>
      <c r="TG104" s="77"/>
      <c r="TH104" s="77"/>
      <c r="TI104" s="77"/>
      <c r="TJ104" s="77"/>
      <c r="TK104" s="77"/>
      <c r="TL104" s="77"/>
      <c r="TM104" s="77"/>
      <c r="TN104" s="77"/>
      <c r="TO104" s="77"/>
      <c r="TP104" s="77"/>
      <c r="TQ104" s="77"/>
      <c r="TR104" s="77"/>
      <c r="TS104" s="77"/>
      <c r="TT104" s="77"/>
      <c r="TU104" s="77"/>
      <c r="TV104" s="77"/>
      <c r="TW104" s="77"/>
      <c r="TX104" s="77"/>
      <c r="TY104" s="77"/>
      <c r="TZ104" s="77"/>
      <c r="UA104" s="77"/>
      <c r="UB104" s="77"/>
      <c r="UC104" s="77"/>
      <c r="UD104" s="77"/>
      <c r="UE104" s="77"/>
      <c r="UF104" s="77"/>
      <c r="UG104" s="77"/>
      <c r="UH104" s="77"/>
      <c r="UI104" s="77"/>
      <c r="UJ104" s="77"/>
      <c r="UK104" s="77"/>
      <c r="UL104" s="77"/>
      <c r="UM104" s="77"/>
      <c r="UN104" s="77"/>
      <c r="UO104" s="77"/>
      <c r="UP104" s="77"/>
      <c r="UQ104" s="77"/>
      <c r="UR104" s="77"/>
      <c r="US104" s="77"/>
      <c r="UT104" s="77"/>
      <c r="UU104" s="77"/>
      <c r="UV104" s="77"/>
      <c r="UW104" s="77"/>
      <c r="UX104" s="77"/>
      <c r="UY104" s="77"/>
      <c r="UZ104" s="77"/>
      <c r="VA104" s="77"/>
      <c r="VB104" s="77"/>
      <c r="VC104" s="77"/>
      <c r="VD104" s="77"/>
      <c r="VE104" s="77"/>
      <c r="VF104" s="77"/>
      <c r="VG104" s="77"/>
      <c r="VH104" s="77"/>
      <c r="VI104" s="77"/>
      <c r="VJ104" s="77"/>
      <c r="VK104" s="77"/>
      <c r="VL104" s="77"/>
      <c r="VM104" s="77"/>
      <c r="VN104" s="77"/>
      <c r="VO104" s="77"/>
      <c r="VP104" s="77"/>
      <c r="VQ104" s="77"/>
      <c r="VR104" s="77"/>
      <c r="VS104" s="77"/>
      <c r="VT104" s="77"/>
      <c r="VU104" s="77"/>
      <c r="VV104" s="77"/>
      <c r="VW104" s="77"/>
      <c r="VX104" s="77"/>
      <c r="VY104" s="77"/>
      <c r="VZ104" s="77"/>
      <c r="WA104" s="77"/>
      <c r="WB104" s="77"/>
      <c r="WC104" s="77"/>
      <c r="WD104" s="77"/>
      <c r="WE104" s="77"/>
      <c r="WF104" s="77"/>
      <c r="WG104" s="77"/>
      <c r="WH104" s="77"/>
      <c r="WI104" s="77"/>
      <c r="WJ104" s="77"/>
      <c r="WK104" s="77"/>
      <c r="WL104" s="77"/>
      <c r="WM104" s="77"/>
      <c r="WN104" s="77"/>
      <c r="WO104" s="77"/>
      <c r="WP104" s="77"/>
      <c r="WQ104" s="77"/>
      <c r="WR104" s="77"/>
      <c r="WS104" s="77"/>
      <c r="WT104" s="77"/>
      <c r="WU104" s="77"/>
      <c r="WV104" s="77"/>
      <c r="WW104" s="77"/>
      <c r="WX104" s="77"/>
      <c r="WY104" s="77"/>
      <c r="WZ104" s="77"/>
      <c r="XA104" s="77"/>
      <c r="XB104" s="77"/>
      <c r="XC104" s="77"/>
      <c r="XD104" s="77"/>
      <c r="XE104" s="77"/>
      <c r="XF104" s="77"/>
      <c r="XG104" s="77"/>
      <c r="XH104" s="77"/>
      <c r="XI104" s="77"/>
      <c r="XJ104" s="77"/>
      <c r="XK104" s="77"/>
      <c r="XL104" s="77"/>
      <c r="XM104" s="77"/>
      <c r="XN104" s="77"/>
      <c r="XO104" s="77"/>
      <c r="XP104" s="77"/>
      <c r="XQ104" s="77"/>
      <c r="XR104" s="77"/>
      <c r="XS104" s="77"/>
      <c r="XT104" s="77"/>
      <c r="XU104" s="77"/>
      <c r="XV104" s="77"/>
      <c r="XW104" s="77"/>
      <c r="XX104" s="77"/>
      <c r="XY104" s="77"/>
      <c r="XZ104" s="77"/>
      <c r="YA104" s="77"/>
      <c r="YB104" s="77"/>
      <c r="YC104" s="77"/>
      <c r="YD104" s="77"/>
      <c r="YE104" s="77"/>
      <c r="YF104" s="77"/>
      <c r="YG104" s="77"/>
      <c r="YH104" s="77"/>
      <c r="YI104" s="77"/>
      <c r="YJ104" s="77"/>
      <c r="YK104" s="77"/>
      <c r="YL104" s="77"/>
      <c r="YM104" s="77"/>
      <c r="YN104" s="77"/>
      <c r="YO104" s="77"/>
      <c r="YP104" s="77"/>
      <c r="YQ104" s="77"/>
      <c r="YR104" s="77"/>
      <c r="YS104" s="77"/>
      <c r="YT104" s="77"/>
      <c r="YU104" s="77"/>
      <c r="YV104" s="77"/>
      <c r="YW104" s="77"/>
      <c r="YX104" s="77"/>
      <c r="YY104" s="77"/>
      <c r="YZ104" s="77"/>
      <c r="ZA104" s="77"/>
      <c r="ZB104" s="77"/>
      <c r="ZC104" s="77"/>
      <c r="ZD104" s="77"/>
      <c r="ZE104" s="77"/>
      <c r="ZF104" s="77"/>
      <c r="ZG104" s="77"/>
      <c r="ZH104" s="77"/>
      <c r="ZI104" s="77"/>
      <c r="ZJ104" s="77"/>
      <c r="ZK104" s="77"/>
      <c r="ZL104" s="77"/>
      <c r="ZM104" s="77"/>
      <c r="ZN104" s="77"/>
      <c r="ZO104" s="77"/>
      <c r="ZP104" s="77"/>
      <c r="ZQ104" s="77"/>
      <c r="ZR104" s="77"/>
      <c r="ZS104" s="77"/>
      <c r="ZT104" s="77"/>
      <c r="ZU104" s="77"/>
      <c r="ZV104" s="77"/>
      <c r="ZW104" s="77"/>
      <c r="ZX104" s="77"/>
      <c r="ZY104" s="77"/>
      <c r="ZZ104" s="77"/>
      <c r="AAA104" s="77"/>
      <c r="AAB104" s="77"/>
      <c r="AAC104" s="77"/>
      <c r="AAD104" s="77"/>
      <c r="AAE104" s="77"/>
      <c r="AAF104" s="77"/>
      <c r="AAG104" s="77"/>
      <c r="AAH104" s="77"/>
      <c r="AAI104" s="77"/>
      <c r="AAJ104" s="77"/>
      <c r="AAK104" s="77"/>
      <c r="AAL104" s="77"/>
      <c r="AAM104" s="77"/>
      <c r="AAN104" s="77"/>
      <c r="AAO104" s="77"/>
      <c r="AAP104" s="77"/>
      <c r="AAQ104" s="77"/>
      <c r="AAR104" s="77"/>
      <c r="AAS104" s="77"/>
      <c r="AAT104" s="77"/>
      <c r="AAU104" s="77"/>
      <c r="AAV104" s="77"/>
      <c r="AAW104" s="77"/>
      <c r="AAX104" s="77"/>
      <c r="AAY104" s="77"/>
      <c r="AAZ104" s="77"/>
      <c r="ABA104" s="77"/>
      <c r="ABB104" s="77"/>
      <c r="ABC104" s="77"/>
      <c r="ABD104" s="77"/>
      <c r="ABE104" s="77"/>
      <c r="ABF104" s="77"/>
      <c r="ABG104" s="77"/>
      <c r="ABH104" s="77"/>
      <c r="ABI104" s="77"/>
      <c r="ABJ104" s="77"/>
      <c r="ABK104" s="77"/>
      <c r="ABL104" s="77"/>
      <c r="ABM104" s="77"/>
      <c r="ABN104" s="77"/>
      <c r="ABO104" s="77"/>
      <c r="ABP104" s="77"/>
      <c r="ABQ104" s="77"/>
      <c r="ABR104" s="77"/>
      <c r="ABS104" s="77"/>
      <c r="ABT104" s="77"/>
      <c r="ABU104" s="77"/>
      <c r="ABV104" s="77"/>
      <c r="ABW104" s="77"/>
      <c r="ABX104" s="77"/>
      <c r="ABY104" s="77"/>
      <c r="ABZ104" s="77"/>
      <c r="ACA104" s="77"/>
      <c r="ACB104" s="77"/>
      <c r="ACC104" s="77"/>
      <c r="ACD104" s="77"/>
      <c r="ACE104" s="77"/>
      <c r="ACF104" s="77"/>
      <c r="ACG104" s="77"/>
      <c r="ACH104" s="77"/>
      <c r="ACI104" s="77"/>
      <c r="ACJ104" s="77"/>
      <c r="ACK104" s="77"/>
      <c r="ACL104" s="77"/>
      <c r="ACM104" s="77"/>
      <c r="ACN104" s="77"/>
      <c r="ACO104" s="77"/>
      <c r="ACP104" s="77"/>
      <c r="ACQ104" s="77"/>
      <c r="ACR104" s="77"/>
      <c r="ACS104" s="77"/>
      <c r="ACT104" s="77"/>
      <c r="ACU104" s="77"/>
      <c r="ACV104" s="77"/>
      <c r="ACW104" s="77"/>
      <c r="ACX104" s="77"/>
      <c r="ACY104" s="77"/>
      <c r="ACZ104" s="77"/>
      <c r="ADA104" s="77"/>
      <c r="ADB104" s="77"/>
      <c r="ADC104" s="77"/>
      <c r="ADD104" s="77"/>
      <c r="ADE104" s="77"/>
      <c r="ADF104" s="77"/>
      <c r="ADG104" s="77"/>
      <c r="ADH104" s="77"/>
      <c r="ADI104" s="77"/>
      <c r="ADJ104" s="77"/>
      <c r="ADK104" s="77"/>
      <c r="ADL104" s="77"/>
      <c r="ADM104" s="77"/>
      <c r="ADN104" s="77"/>
      <c r="ADO104" s="77"/>
      <c r="ADP104" s="77"/>
      <c r="ADQ104" s="77"/>
      <c r="ADR104" s="77"/>
      <c r="ADS104" s="77"/>
      <c r="ADT104" s="77"/>
      <c r="ADU104" s="77"/>
      <c r="ADV104" s="77"/>
      <c r="ADW104" s="77"/>
      <c r="ADX104" s="77"/>
      <c r="ADY104" s="77"/>
      <c r="ADZ104" s="77"/>
      <c r="AEA104" s="77"/>
      <c r="AEB104" s="77"/>
      <c r="AEC104" s="77"/>
      <c r="AED104" s="77"/>
      <c r="AEE104" s="77"/>
      <c r="AEF104" s="77"/>
      <c r="AEG104" s="77"/>
      <c r="AEH104" s="77"/>
      <c r="AEI104" s="77"/>
      <c r="AEJ104" s="77"/>
      <c r="AEK104" s="77"/>
      <c r="AEL104" s="77"/>
      <c r="AEM104" s="77"/>
      <c r="AEN104" s="77"/>
      <c r="AEO104" s="77"/>
      <c r="AEP104" s="77"/>
      <c r="AEQ104" s="77"/>
      <c r="AER104" s="77"/>
      <c r="AES104" s="77"/>
      <c r="AET104" s="77"/>
      <c r="AEU104" s="77"/>
      <c r="AEV104" s="77"/>
      <c r="AEW104" s="77"/>
      <c r="AEX104" s="77"/>
      <c r="AEY104" s="77"/>
      <c r="AEZ104" s="77"/>
      <c r="AFA104" s="77"/>
      <c r="AFB104" s="77"/>
      <c r="AFC104" s="77"/>
      <c r="AFD104" s="77"/>
      <c r="AFE104" s="77"/>
      <c r="AFF104" s="77"/>
      <c r="AFG104" s="77"/>
      <c r="AFH104" s="77"/>
      <c r="AFI104" s="77"/>
      <c r="AFJ104" s="77"/>
      <c r="AFK104" s="77"/>
      <c r="AFL104" s="77"/>
      <c r="AFM104" s="77"/>
      <c r="AFN104" s="77"/>
      <c r="AFO104" s="77"/>
      <c r="AFP104" s="77"/>
      <c r="AFQ104" s="77"/>
      <c r="AFR104" s="77"/>
      <c r="AFS104" s="77"/>
      <c r="AFT104" s="77"/>
      <c r="AFU104" s="77"/>
      <c r="AFV104" s="77"/>
      <c r="AFW104" s="77"/>
      <c r="AFX104" s="77"/>
      <c r="AFY104" s="77"/>
      <c r="AFZ104" s="77"/>
      <c r="AGA104" s="77"/>
      <c r="AGB104" s="77"/>
      <c r="AGC104" s="77"/>
      <c r="AGD104" s="77"/>
      <c r="AGE104" s="77"/>
      <c r="AGF104" s="77"/>
      <c r="AGG104" s="77"/>
      <c r="AGH104" s="77"/>
      <c r="AGI104" s="77"/>
      <c r="AGJ104" s="77"/>
      <c r="AGK104" s="77"/>
      <c r="AGL104" s="77"/>
      <c r="AGM104" s="77"/>
      <c r="AGN104" s="77"/>
      <c r="AGO104" s="77"/>
      <c r="AGP104" s="77"/>
      <c r="AGQ104" s="77"/>
      <c r="AGR104" s="77"/>
      <c r="AGS104" s="77"/>
      <c r="AGT104" s="77"/>
      <c r="AGU104" s="77"/>
      <c r="AGV104" s="77"/>
      <c r="AGW104" s="77"/>
      <c r="AGX104" s="77"/>
      <c r="AGY104" s="77"/>
      <c r="AGZ104" s="77"/>
      <c r="AHA104" s="77"/>
      <c r="AHB104" s="77"/>
      <c r="AHC104" s="77"/>
      <c r="AHD104" s="77"/>
      <c r="AHE104" s="77"/>
      <c r="AHF104" s="77"/>
      <c r="AHG104" s="77"/>
      <c r="AHH104" s="77"/>
      <c r="AHI104" s="77"/>
      <c r="AHJ104" s="77"/>
      <c r="AHK104" s="77"/>
      <c r="AHL104" s="77"/>
      <c r="AHM104" s="77"/>
      <c r="AHN104" s="77"/>
      <c r="AHO104" s="77"/>
      <c r="AHP104" s="77"/>
      <c r="AHQ104" s="77"/>
      <c r="AHR104" s="77"/>
      <c r="AHS104" s="77"/>
      <c r="AHT104" s="77"/>
      <c r="AHU104" s="77"/>
      <c r="AHV104" s="77"/>
      <c r="AHW104" s="77"/>
      <c r="AHX104" s="77"/>
      <c r="AHY104" s="77"/>
      <c r="AHZ104" s="77"/>
      <c r="AIA104" s="77"/>
      <c r="AIB104" s="77"/>
      <c r="AIC104" s="77"/>
      <c r="AID104" s="77"/>
      <c r="AIE104" s="77"/>
      <c r="AIF104" s="77"/>
      <c r="AIG104" s="77"/>
      <c r="AIH104" s="77"/>
      <c r="AII104" s="77"/>
      <c r="AIJ104" s="77"/>
      <c r="AIK104" s="77"/>
      <c r="AIL104" s="77"/>
      <c r="AIM104" s="77"/>
      <c r="AIN104" s="77"/>
      <c r="AIO104" s="77"/>
      <c r="AIP104" s="77"/>
      <c r="AIQ104" s="77"/>
      <c r="AIR104" s="77"/>
      <c r="AIS104" s="77"/>
      <c r="AIT104" s="77"/>
      <c r="AIU104" s="77"/>
      <c r="AIV104" s="77"/>
      <c r="AIW104" s="77"/>
      <c r="AIX104" s="77"/>
      <c r="AIY104" s="77"/>
      <c r="AIZ104" s="77"/>
      <c r="AJA104" s="77"/>
      <c r="AJB104" s="77"/>
      <c r="AJC104" s="77"/>
      <c r="AJD104" s="77"/>
      <c r="AJE104" s="77"/>
      <c r="AJF104" s="77"/>
      <c r="AJG104" s="77"/>
      <c r="AJH104" s="77"/>
      <c r="AJI104" s="77"/>
      <c r="AJJ104" s="77"/>
      <c r="AJK104" s="77"/>
      <c r="AJL104" s="77"/>
      <c r="AJM104" s="77"/>
      <c r="AJN104" s="77"/>
      <c r="AJO104" s="77"/>
      <c r="AJP104" s="77"/>
      <c r="AJQ104" s="77"/>
      <c r="AJR104" s="77"/>
      <c r="AJS104" s="77"/>
      <c r="AJT104" s="77"/>
      <c r="AJU104" s="77"/>
      <c r="AJV104" s="77"/>
      <c r="AJW104" s="77"/>
      <c r="AJX104" s="77"/>
      <c r="AJY104" s="77"/>
      <c r="AJZ104" s="77"/>
      <c r="AKA104" s="77"/>
      <c r="AKB104" s="77"/>
      <c r="AKC104" s="77"/>
      <c r="AKD104" s="77"/>
      <c r="AKE104" s="77"/>
      <c r="AKF104" s="77"/>
      <c r="AKG104" s="77"/>
      <c r="AKH104" s="77"/>
      <c r="AKI104" s="77"/>
      <c r="AKJ104" s="77"/>
      <c r="AKK104" s="77"/>
      <c r="AKL104" s="77"/>
      <c r="AKM104" s="77"/>
      <c r="AKN104" s="77"/>
      <c r="AKO104" s="77"/>
      <c r="AKP104" s="77"/>
      <c r="AKQ104" s="77"/>
      <c r="AKR104" s="77"/>
      <c r="AKS104" s="77"/>
      <c r="AKT104" s="77"/>
      <c r="AKU104" s="77"/>
      <c r="AKV104" s="77"/>
      <c r="AKW104" s="77"/>
      <c r="AKX104" s="77"/>
      <c r="AKY104" s="77"/>
      <c r="AKZ104" s="77"/>
      <c r="ALA104" s="77"/>
      <c r="ALB104" s="77"/>
      <c r="ALC104" s="77"/>
      <c r="ALD104" s="77"/>
      <c r="ALE104" s="77"/>
      <c r="ALF104" s="77"/>
      <c r="ALG104" s="77"/>
      <c r="ALH104" s="77"/>
      <c r="ALI104" s="77"/>
      <c r="ALJ104" s="77"/>
      <c r="ALK104" s="77"/>
      <c r="ALL104" s="77"/>
      <c r="ALM104" s="77"/>
      <c r="ALN104" s="77"/>
      <c r="ALO104" s="77"/>
      <c r="ALP104" s="77"/>
      <c r="ALQ104" s="77"/>
      <c r="ALR104" s="77"/>
      <c r="ALS104" s="77"/>
      <c r="ALT104" s="77"/>
      <c r="ALU104" s="77"/>
      <c r="ALV104" s="77"/>
      <c r="ALW104" s="77"/>
      <c r="ALX104" s="77"/>
      <c r="ALY104" s="77"/>
      <c r="ALZ104" s="77"/>
      <c r="AMA104" s="77"/>
      <c r="AMB104" s="77"/>
      <c r="AMC104" s="77"/>
      <c r="AMD104" s="77"/>
      <c r="AME104" s="77"/>
      <c r="AMF104" s="77"/>
      <c r="AMG104" s="77"/>
      <c r="AMH104" s="77"/>
      <c r="AMI104" s="77"/>
      <c r="AMJ104" s="77"/>
    </row>
    <row r="105" customFormat="false" ht="12.85" hidden="false" customHeight="false" outlineLevel="0" collapsed="false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  <c r="AZ105" s="77"/>
      <c r="BA105" s="77"/>
      <c r="BB105" s="77"/>
      <c r="BC105" s="77"/>
      <c r="BD105" s="77"/>
      <c r="BE105" s="77"/>
      <c r="BF105" s="77"/>
      <c r="BG105" s="77"/>
      <c r="BH105" s="77"/>
      <c r="BI105" s="77"/>
      <c r="BJ105" s="77"/>
      <c r="BK105" s="77"/>
      <c r="BL105" s="77"/>
      <c r="BM105" s="77"/>
      <c r="BN105" s="77"/>
      <c r="BO105" s="77"/>
      <c r="BP105" s="77"/>
      <c r="BQ105" s="77"/>
      <c r="BR105" s="77"/>
      <c r="BS105" s="77"/>
      <c r="BT105" s="77"/>
      <c r="BU105" s="77"/>
      <c r="BV105" s="77"/>
      <c r="BW105" s="77"/>
      <c r="BX105" s="77"/>
      <c r="BY105" s="77"/>
      <c r="BZ105" s="77"/>
      <c r="CA105" s="77"/>
      <c r="CB105" s="77"/>
      <c r="CC105" s="77"/>
      <c r="CD105" s="77"/>
      <c r="CE105" s="77"/>
      <c r="CF105" s="77"/>
      <c r="CG105" s="77"/>
      <c r="CH105" s="77"/>
      <c r="CI105" s="77"/>
      <c r="CJ105" s="77"/>
      <c r="CK105" s="77"/>
      <c r="CL105" s="77"/>
      <c r="CM105" s="77"/>
      <c r="CN105" s="77"/>
      <c r="CO105" s="77"/>
      <c r="CP105" s="77"/>
      <c r="CQ105" s="77"/>
      <c r="CR105" s="77"/>
      <c r="CS105" s="77"/>
      <c r="CT105" s="77"/>
      <c r="CU105" s="77"/>
      <c r="CV105" s="77"/>
      <c r="CW105" s="77"/>
      <c r="CX105" s="77"/>
      <c r="CY105" s="77"/>
      <c r="CZ105" s="77"/>
      <c r="DA105" s="77"/>
      <c r="DB105" s="77"/>
      <c r="DC105" s="77"/>
      <c r="DD105" s="77"/>
      <c r="DE105" s="77"/>
      <c r="DF105" s="77"/>
      <c r="DG105" s="77"/>
      <c r="DH105" s="77"/>
      <c r="DI105" s="77"/>
      <c r="DJ105" s="77"/>
      <c r="DK105" s="77"/>
      <c r="DL105" s="77"/>
      <c r="DM105" s="77"/>
      <c r="DN105" s="77"/>
      <c r="DO105" s="77"/>
      <c r="DP105" s="77"/>
      <c r="DQ105" s="77"/>
      <c r="DR105" s="77"/>
      <c r="DS105" s="77"/>
      <c r="DT105" s="77"/>
      <c r="DU105" s="77"/>
      <c r="DV105" s="77"/>
      <c r="DW105" s="77"/>
      <c r="DX105" s="77"/>
      <c r="DY105" s="77"/>
      <c r="DZ105" s="77"/>
      <c r="EA105" s="77"/>
      <c r="EB105" s="77"/>
      <c r="EC105" s="77"/>
      <c r="ED105" s="77"/>
      <c r="EE105" s="77"/>
      <c r="EF105" s="77"/>
      <c r="EG105" s="77"/>
      <c r="EH105" s="77"/>
      <c r="EI105" s="77"/>
      <c r="EJ105" s="77"/>
      <c r="EK105" s="77"/>
      <c r="EL105" s="77"/>
      <c r="EM105" s="77"/>
      <c r="EN105" s="77"/>
      <c r="EO105" s="77"/>
      <c r="EP105" s="77"/>
      <c r="EQ105" s="77"/>
      <c r="ER105" s="77"/>
      <c r="ES105" s="77"/>
      <c r="ET105" s="77"/>
      <c r="EU105" s="77"/>
      <c r="EV105" s="77"/>
      <c r="EW105" s="77"/>
      <c r="EX105" s="77"/>
      <c r="EY105" s="77"/>
      <c r="EZ105" s="77"/>
      <c r="FA105" s="77"/>
      <c r="FB105" s="77"/>
      <c r="FC105" s="77"/>
      <c r="FD105" s="77"/>
      <c r="FE105" s="77"/>
      <c r="FF105" s="77"/>
      <c r="FG105" s="77"/>
      <c r="FH105" s="77"/>
      <c r="FI105" s="77"/>
      <c r="FJ105" s="77"/>
      <c r="FK105" s="77"/>
      <c r="FL105" s="77"/>
      <c r="FM105" s="77"/>
      <c r="FN105" s="77"/>
      <c r="FO105" s="77"/>
      <c r="FP105" s="77"/>
      <c r="FQ105" s="77"/>
      <c r="FR105" s="77"/>
      <c r="FS105" s="77"/>
      <c r="FT105" s="77"/>
      <c r="FU105" s="77"/>
      <c r="FV105" s="77"/>
      <c r="FW105" s="77"/>
      <c r="FX105" s="77"/>
      <c r="FY105" s="77"/>
      <c r="FZ105" s="77"/>
      <c r="GA105" s="77"/>
      <c r="GB105" s="77"/>
      <c r="GC105" s="77"/>
      <c r="GD105" s="77"/>
      <c r="GE105" s="77"/>
      <c r="GF105" s="77"/>
      <c r="GG105" s="77"/>
      <c r="GH105" s="77"/>
      <c r="GI105" s="77"/>
      <c r="GJ105" s="77"/>
      <c r="GK105" s="77"/>
      <c r="GL105" s="77"/>
      <c r="GM105" s="77"/>
      <c r="GN105" s="77"/>
      <c r="GO105" s="77"/>
      <c r="GP105" s="77"/>
      <c r="GQ105" s="77"/>
      <c r="GR105" s="77"/>
      <c r="GS105" s="77"/>
      <c r="GT105" s="77"/>
      <c r="GU105" s="77"/>
      <c r="GV105" s="77"/>
      <c r="GW105" s="77"/>
      <c r="GX105" s="77"/>
      <c r="GY105" s="77"/>
      <c r="GZ105" s="77"/>
      <c r="HA105" s="77"/>
      <c r="HB105" s="77"/>
      <c r="HC105" s="77"/>
      <c r="HD105" s="77"/>
      <c r="HE105" s="77"/>
      <c r="HF105" s="77"/>
      <c r="HG105" s="77"/>
      <c r="HH105" s="77"/>
      <c r="HI105" s="77"/>
      <c r="HJ105" s="77"/>
      <c r="HK105" s="77"/>
      <c r="HL105" s="77"/>
      <c r="HM105" s="77"/>
      <c r="HN105" s="77"/>
      <c r="HO105" s="77"/>
      <c r="HP105" s="77"/>
      <c r="HQ105" s="77"/>
      <c r="HR105" s="77"/>
      <c r="HS105" s="77"/>
      <c r="HT105" s="77"/>
      <c r="HU105" s="77"/>
      <c r="HV105" s="77"/>
      <c r="HW105" s="77"/>
      <c r="HX105" s="77"/>
      <c r="HY105" s="77"/>
      <c r="HZ105" s="77"/>
      <c r="IA105" s="77"/>
      <c r="IB105" s="77"/>
      <c r="IC105" s="77"/>
      <c r="ID105" s="77"/>
      <c r="IE105" s="77"/>
      <c r="IF105" s="77"/>
      <c r="IG105" s="77"/>
      <c r="IH105" s="77"/>
      <c r="II105" s="77"/>
      <c r="IJ105" s="77"/>
      <c r="IK105" s="77"/>
      <c r="IL105" s="77"/>
      <c r="IM105" s="77"/>
      <c r="IN105" s="77"/>
      <c r="IO105" s="77"/>
      <c r="IP105" s="77"/>
      <c r="IQ105" s="77"/>
      <c r="IR105" s="77"/>
      <c r="IS105" s="77"/>
      <c r="IT105" s="77"/>
      <c r="IU105" s="77"/>
      <c r="IV105" s="77"/>
      <c r="IW105" s="77"/>
      <c r="IX105" s="77"/>
      <c r="IY105" s="77"/>
      <c r="IZ105" s="77"/>
      <c r="JA105" s="77"/>
      <c r="JB105" s="77"/>
      <c r="JC105" s="77"/>
      <c r="JD105" s="77"/>
      <c r="JE105" s="77"/>
      <c r="JF105" s="77"/>
      <c r="JG105" s="77"/>
      <c r="JH105" s="77"/>
      <c r="JI105" s="77"/>
      <c r="JJ105" s="77"/>
      <c r="JK105" s="77"/>
      <c r="JL105" s="77"/>
      <c r="JM105" s="77"/>
      <c r="JN105" s="77"/>
      <c r="JO105" s="77"/>
      <c r="JP105" s="77"/>
      <c r="JQ105" s="77"/>
      <c r="JR105" s="77"/>
      <c r="JS105" s="77"/>
      <c r="JT105" s="77"/>
      <c r="JU105" s="77"/>
      <c r="JV105" s="77"/>
      <c r="JW105" s="77"/>
      <c r="JX105" s="77"/>
      <c r="JY105" s="77"/>
      <c r="JZ105" s="77"/>
      <c r="KA105" s="77"/>
      <c r="KB105" s="77"/>
      <c r="KC105" s="77"/>
      <c r="KD105" s="77"/>
      <c r="KE105" s="77"/>
      <c r="KF105" s="77"/>
      <c r="KG105" s="77"/>
      <c r="KH105" s="77"/>
      <c r="KI105" s="77"/>
      <c r="KJ105" s="77"/>
      <c r="KK105" s="77"/>
      <c r="KL105" s="77"/>
      <c r="KM105" s="77"/>
      <c r="KN105" s="77"/>
      <c r="KO105" s="77"/>
      <c r="KP105" s="77"/>
      <c r="KQ105" s="77"/>
      <c r="KR105" s="77"/>
      <c r="KS105" s="77"/>
      <c r="KT105" s="77"/>
      <c r="KU105" s="77"/>
      <c r="KV105" s="77"/>
      <c r="KW105" s="77"/>
      <c r="KX105" s="77"/>
      <c r="KY105" s="77"/>
      <c r="KZ105" s="77"/>
      <c r="LA105" s="77"/>
      <c r="LB105" s="77"/>
      <c r="LC105" s="77"/>
      <c r="LD105" s="77"/>
      <c r="LE105" s="77"/>
      <c r="LF105" s="77"/>
      <c r="LG105" s="77"/>
      <c r="LH105" s="77"/>
      <c r="LI105" s="77"/>
      <c r="LJ105" s="77"/>
      <c r="LK105" s="77"/>
      <c r="LL105" s="77"/>
      <c r="LM105" s="77"/>
      <c r="LN105" s="77"/>
      <c r="LO105" s="77"/>
      <c r="LP105" s="77"/>
      <c r="LQ105" s="77"/>
      <c r="LR105" s="77"/>
      <c r="LS105" s="77"/>
      <c r="LT105" s="77"/>
      <c r="LU105" s="77"/>
      <c r="LV105" s="77"/>
      <c r="LW105" s="77"/>
      <c r="LX105" s="77"/>
      <c r="LY105" s="77"/>
      <c r="LZ105" s="77"/>
      <c r="MA105" s="77"/>
      <c r="MB105" s="77"/>
      <c r="MC105" s="77"/>
      <c r="MD105" s="77"/>
      <c r="ME105" s="77"/>
      <c r="MF105" s="77"/>
      <c r="MG105" s="77"/>
      <c r="MH105" s="77"/>
      <c r="MI105" s="77"/>
      <c r="MJ105" s="77"/>
      <c r="MK105" s="77"/>
      <c r="ML105" s="77"/>
      <c r="MM105" s="77"/>
      <c r="MN105" s="77"/>
      <c r="MO105" s="77"/>
      <c r="MP105" s="77"/>
      <c r="MQ105" s="77"/>
      <c r="MR105" s="77"/>
      <c r="MS105" s="77"/>
      <c r="MT105" s="77"/>
      <c r="MU105" s="77"/>
      <c r="MV105" s="77"/>
      <c r="MW105" s="77"/>
      <c r="MX105" s="77"/>
      <c r="MY105" s="77"/>
      <c r="MZ105" s="77"/>
      <c r="NA105" s="77"/>
      <c r="NB105" s="77"/>
      <c r="NC105" s="77"/>
      <c r="ND105" s="77"/>
      <c r="NE105" s="77"/>
      <c r="NF105" s="77"/>
      <c r="NG105" s="77"/>
      <c r="NH105" s="77"/>
      <c r="NI105" s="77"/>
      <c r="NJ105" s="77"/>
      <c r="NK105" s="77"/>
      <c r="NL105" s="77"/>
      <c r="NM105" s="77"/>
      <c r="NN105" s="77"/>
      <c r="NO105" s="77"/>
      <c r="NP105" s="77"/>
      <c r="NQ105" s="77"/>
      <c r="NR105" s="77"/>
      <c r="NS105" s="77"/>
      <c r="NT105" s="77"/>
      <c r="NU105" s="77"/>
      <c r="NV105" s="77"/>
      <c r="NW105" s="77"/>
      <c r="NX105" s="77"/>
      <c r="NY105" s="77"/>
      <c r="NZ105" s="77"/>
      <c r="OA105" s="77"/>
      <c r="OB105" s="77"/>
      <c r="OC105" s="77"/>
      <c r="OD105" s="77"/>
      <c r="OE105" s="77"/>
      <c r="OF105" s="77"/>
      <c r="OG105" s="77"/>
      <c r="OH105" s="77"/>
      <c r="OI105" s="77"/>
      <c r="OJ105" s="77"/>
      <c r="OK105" s="77"/>
      <c r="OL105" s="77"/>
      <c r="OM105" s="77"/>
      <c r="ON105" s="77"/>
      <c r="OO105" s="77"/>
      <c r="OP105" s="77"/>
      <c r="OQ105" s="77"/>
      <c r="OR105" s="77"/>
      <c r="OS105" s="77"/>
      <c r="OT105" s="77"/>
      <c r="OU105" s="77"/>
      <c r="OV105" s="77"/>
      <c r="OW105" s="77"/>
      <c r="OX105" s="77"/>
      <c r="OY105" s="77"/>
      <c r="OZ105" s="77"/>
      <c r="PA105" s="77"/>
      <c r="PB105" s="77"/>
      <c r="PC105" s="77"/>
      <c r="PD105" s="77"/>
      <c r="PE105" s="77"/>
      <c r="PF105" s="77"/>
      <c r="PG105" s="77"/>
      <c r="PH105" s="77"/>
      <c r="PI105" s="77"/>
      <c r="PJ105" s="77"/>
      <c r="PK105" s="77"/>
      <c r="PL105" s="77"/>
      <c r="PM105" s="77"/>
      <c r="PN105" s="77"/>
      <c r="PO105" s="77"/>
      <c r="PP105" s="77"/>
      <c r="PQ105" s="77"/>
      <c r="PR105" s="77"/>
      <c r="PS105" s="77"/>
      <c r="PT105" s="77"/>
      <c r="PU105" s="77"/>
      <c r="PV105" s="77"/>
      <c r="PW105" s="77"/>
      <c r="PX105" s="77"/>
      <c r="PY105" s="77"/>
      <c r="PZ105" s="77"/>
      <c r="QA105" s="77"/>
      <c r="QB105" s="77"/>
      <c r="QC105" s="77"/>
      <c r="QD105" s="77"/>
      <c r="QE105" s="77"/>
      <c r="QF105" s="77"/>
      <c r="QG105" s="77"/>
      <c r="QH105" s="77"/>
      <c r="QI105" s="77"/>
      <c r="QJ105" s="77"/>
      <c r="QK105" s="77"/>
      <c r="QL105" s="77"/>
      <c r="QM105" s="77"/>
      <c r="QN105" s="77"/>
      <c r="QO105" s="77"/>
      <c r="QP105" s="77"/>
      <c r="QQ105" s="77"/>
      <c r="QR105" s="77"/>
      <c r="QS105" s="77"/>
      <c r="QT105" s="77"/>
      <c r="QU105" s="77"/>
      <c r="QV105" s="77"/>
      <c r="QW105" s="77"/>
      <c r="QX105" s="77"/>
      <c r="QY105" s="77"/>
      <c r="QZ105" s="77"/>
      <c r="RA105" s="77"/>
      <c r="RB105" s="77"/>
      <c r="RC105" s="77"/>
      <c r="RD105" s="77"/>
      <c r="RE105" s="77"/>
      <c r="RF105" s="77"/>
      <c r="RG105" s="77"/>
      <c r="RH105" s="77"/>
      <c r="RI105" s="77"/>
      <c r="RJ105" s="77"/>
      <c r="RK105" s="77"/>
      <c r="RL105" s="77"/>
      <c r="RM105" s="77"/>
      <c r="RN105" s="77"/>
      <c r="RO105" s="77"/>
      <c r="RP105" s="77"/>
      <c r="RQ105" s="77"/>
      <c r="RR105" s="77"/>
      <c r="RS105" s="77"/>
      <c r="RT105" s="77"/>
      <c r="RU105" s="77"/>
      <c r="RV105" s="77"/>
      <c r="RW105" s="77"/>
      <c r="RX105" s="77"/>
      <c r="RY105" s="77"/>
      <c r="RZ105" s="77"/>
      <c r="SA105" s="77"/>
      <c r="SB105" s="77"/>
      <c r="SC105" s="77"/>
      <c r="SD105" s="77"/>
      <c r="SE105" s="77"/>
      <c r="SF105" s="77"/>
      <c r="SG105" s="77"/>
      <c r="SH105" s="77"/>
      <c r="SI105" s="77"/>
      <c r="SJ105" s="77"/>
      <c r="SK105" s="77"/>
      <c r="SL105" s="77"/>
      <c r="SM105" s="77"/>
      <c r="SN105" s="77"/>
      <c r="SO105" s="77"/>
      <c r="SP105" s="77"/>
      <c r="SQ105" s="77"/>
      <c r="SR105" s="77"/>
      <c r="SS105" s="77"/>
      <c r="ST105" s="77"/>
      <c r="SU105" s="77"/>
      <c r="SV105" s="77"/>
      <c r="SW105" s="77"/>
      <c r="SX105" s="77"/>
      <c r="SY105" s="77"/>
      <c r="SZ105" s="77"/>
      <c r="TA105" s="77"/>
      <c r="TB105" s="77"/>
      <c r="TC105" s="77"/>
      <c r="TD105" s="77"/>
      <c r="TE105" s="77"/>
      <c r="TF105" s="77"/>
      <c r="TG105" s="77"/>
      <c r="TH105" s="77"/>
      <c r="TI105" s="77"/>
      <c r="TJ105" s="77"/>
      <c r="TK105" s="77"/>
      <c r="TL105" s="77"/>
      <c r="TM105" s="77"/>
      <c r="TN105" s="77"/>
      <c r="TO105" s="77"/>
      <c r="TP105" s="77"/>
      <c r="TQ105" s="77"/>
      <c r="TR105" s="77"/>
      <c r="TS105" s="77"/>
      <c r="TT105" s="77"/>
      <c r="TU105" s="77"/>
      <c r="TV105" s="77"/>
      <c r="TW105" s="77"/>
      <c r="TX105" s="77"/>
      <c r="TY105" s="77"/>
      <c r="TZ105" s="77"/>
      <c r="UA105" s="77"/>
      <c r="UB105" s="77"/>
      <c r="UC105" s="77"/>
      <c r="UD105" s="77"/>
      <c r="UE105" s="77"/>
      <c r="UF105" s="77"/>
      <c r="UG105" s="77"/>
      <c r="UH105" s="77"/>
      <c r="UI105" s="77"/>
      <c r="UJ105" s="77"/>
      <c r="UK105" s="77"/>
      <c r="UL105" s="77"/>
      <c r="UM105" s="77"/>
      <c r="UN105" s="77"/>
      <c r="UO105" s="77"/>
      <c r="UP105" s="77"/>
      <c r="UQ105" s="77"/>
      <c r="UR105" s="77"/>
      <c r="US105" s="77"/>
      <c r="UT105" s="77"/>
      <c r="UU105" s="77"/>
      <c r="UV105" s="77"/>
      <c r="UW105" s="77"/>
      <c r="UX105" s="77"/>
      <c r="UY105" s="77"/>
      <c r="UZ105" s="77"/>
      <c r="VA105" s="77"/>
      <c r="VB105" s="77"/>
      <c r="VC105" s="77"/>
      <c r="VD105" s="77"/>
      <c r="VE105" s="77"/>
      <c r="VF105" s="77"/>
      <c r="VG105" s="77"/>
      <c r="VH105" s="77"/>
      <c r="VI105" s="77"/>
      <c r="VJ105" s="77"/>
      <c r="VK105" s="77"/>
      <c r="VL105" s="77"/>
      <c r="VM105" s="77"/>
      <c r="VN105" s="77"/>
      <c r="VO105" s="77"/>
      <c r="VP105" s="77"/>
      <c r="VQ105" s="77"/>
      <c r="VR105" s="77"/>
      <c r="VS105" s="77"/>
      <c r="VT105" s="77"/>
      <c r="VU105" s="77"/>
      <c r="VV105" s="77"/>
      <c r="VW105" s="77"/>
      <c r="VX105" s="77"/>
      <c r="VY105" s="77"/>
      <c r="VZ105" s="77"/>
      <c r="WA105" s="77"/>
      <c r="WB105" s="77"/>
      <c r="WC105" s="77"/>
      <c r="WD105" s="77"/>
      <c r="WE105" s="77"/>
      <c r="WF105" s="77"/>
      <c r="WG105" s="77"/>
      <c r="WH105" s="77"/>
      <c r="WI105" s="77"/>
      <c r="WJ105" s="77"/>
      <c r="WK105" s="77"/>
      <c r="WL105" s="77"/>
      <c r="WM105" s="77"/>
      <c r="WN105" s="77"/>
      <c r="WO105" s="77"/>
      <c r="WP105" s="77"/>
      <c r="WQ105" s="77"/>
      <c r="WR105" s="77"/>
      <c r="WS105" s="77"/>
      <c r="WT105" s="77"/>
      <c r="WU105" s="77"/>
      <c r="WV105" s="77"/>
      <c r="WW105" s="77"/>
      <c r="WX105" s="77"/>
      <c r="WY105" s="77"/>
      <c r="WZ105" s="77"/>
      <c r="XA105" s="77"/>
      <c r="XB105" s="77"/>
      <c r="XC105" s="77"/>
      <c r="XD105" s="77"/>
      <c r="XE105" s="77"/>
      <c r="XF105" s="77"/>
      <c r="XG105" s="77"/>
      <c r="XH105" s="77"/>
      <c r="XI105" s="77"/>
      <c r="XJ105" s="77"/>
      <c r="XK105" s="77"/>
      <c r="XL105" s="77"/>
      <c r="XM105" s="77"/>
      <c r="XN105" s="77"/>
      <c r="XO105" s="77"/>
      <c r="XP105" s="77"/>
      <c r="XQ105" s="77"/>
      <c r="XR105" s="77"/>
      <c r="XS105" s="77"/>
      <c r="XT105" s="77"/>
      <c r="XU105" s="77"/>
      <c r="XV105" s="77"/>
      <c r="XW105" s="77"/>
      <c r="XX105" s="77"/>
      <c r="XY105" s="77"/>
      <c r="XZ105" s="77"/>
      <c r="YA105" s="77"/>
      <c r="YB105" s="77"/>
      <c r="YC105" s="77"/>
      <c r="YD105" s="77"/>
      <c r="YE105" s="77"/>
      <c r="YF105" s="77"/>
      <c r="YG105" s="77"/>
      <c r="YH105" s="77"/>
      <c r="YI105" s="77"/>
      <c r="YJ105" s="77"/>
      <c r="YK105" s="77"/>
      <c r="YL105" s="77"/>
      <c r="YM105" s="77"/>
      <c r="YN105" s="77"/>
      <c r="YO105" s="77"/>
      <c r="YP105" s="77"/>
      <c r="YQ105" s="77"/>
      <c r="YR105" s="77"/>
      <c r="YS105" s="77"/>
      <c r="YT105" s="77"/>
      <c r="YU105" s="77"/>
      <c r="YV105" s="77"/>
      <c r="YW105" s="77"/>
      <c r="YX105" s="77"/>
      <c r="YY105" s="77"/>
      <c r="YZ105" s="77"/>
      <c r="ZA105" s="77"/>
      <c r="ZB105" s="77"/>
      <c r="ZC105" s="77"/>
      <c r="ZD105" s="77"/>
      <c r="ZE105" s="77"/>
      <c r="ZF105" s="77"/>
      <c r="ZG105" s="77"/>
      <c r="ZH105" s="77"/>
      <c r="ZI105" s="77"/>
      <c r="ZJ105" s="77"/>
      <c r="ZK105" s="77"/>
      <c r="ZL105" s="77"/>
      <c r="ZM105" s="77"/>
      <c r="ZN105" s="77"/>
      <c r="ZO105" s="77"/>
      <c r="ZP105" s="77"/>
      <c r="ZQ105" s="77"/>
      <c r="ZR105" s="77"/>
      <c r="ZS105" s="77"/>
      <c r="ZT105" s="77"/>
      <c r="ZU105" s="77"/>
      <c r="ZV105" s="77"/>
      <c r="ZW105" s="77"/>
      <c r="ZX105" s="77"/>
      <c r="ZY105" s="77"/>
      <c r="ZZ105" s="77"/>
      <c r="AAA105" s="77"/>
      <c r="AAB105" s="77"/>
      <c r="AAC105" s="77"/>
      <c r="AAD105" s="77"/>
      <c r="AAE105" s="77"/>
      <c r="AAF105" s="77"/>
      <c r="AAG105" s="77"/>
      <c r="AAH105" s="77"/>
      <c r="AAI105" s="77"/>
      <c r="AAJ105" s="77"/>
      <c r="AAK105" s="77"/>
      <c r="AAL105" s="77"/>
      <c r="AAM105" s="77"/>
      <c r="AAN105" s="77"/>
      <c r="AAO105" s="77"/>
      <c r="AAP105" s="77"/>
      <c r="AAQ105" s="77"/>
      <c r="AAR105" s="77"/>
      <c r="AAS105" s="77"/>
      <c r="AAT105" s="77"/>
      <c r="AAU105" s="77"/>
      <c r="AAV105" s="77"/>
      <c r="AAW105" s="77"/>
      <c r="AAX105" s="77"/>
      <c r="AAY105" s="77"/>
      <c r="AAZ105" s="77"/>
      <c r="ABA105" s="77"/>
      <c r="ABB105" s="77"/>
      <c r="ABC105" s="77"/>
      <c r="ABD105" s="77"/>
      <c r="ABE105" s="77"/>
      <c r="ABF105" s="77"/>
      <c r="ABG105" s="77"/>
      <c r="ABH105" s="77"/>
      <c r="ABI105" s="77"/>
      <c r="ABJ105" s="77"/>
      <c r="ABK105" s="77"/>
      <c r="ABL105" s="77"/>
      <c r="ABM105" s="77"/>
      <c r="ABN105" s="77"/>
      <c r="ABO105" s="77"/>
      <c r="ABP105" s="77"/>
      <c r="ABQ105" s="77"/>
      <c r="ABR105" s="77"/>
      <c r="ABS105" s="77"/>
      <c r="ABT105" s="77"/>
      <c r="ABU105" s="77"/>
      <c r="ABV105" s="77"/>
      <c r="ABW105" s="77"/>
      <c r="ABX105" s="77"/>
      <c r="ABY105" s="77"/>
      <c r="ABZ105" s="77"/>
      <c r="ACA105" s="77"/>
      <c r="ACB105" s="77"/>
      <c r="ACC105" s="77"/>
      <c r="ACD105" s="77"/>
      <c r="ACE105" s="77"/>
      <c r="ACF105" s="77"/>
      <c r="ACG105" s="77"/>
      <c r="ACH105" s="77"/>
      <c r="ACI105" s="77"/>
      <c r="ACJ105" s="77"/>
      <c r="ACK105" s="77"/>
      <c r="ACL105" s="77"/>
      <c r="ACM105" s="77"/>
      <c r="ACN105" s="77"/>
      <c r="ACO105" s="77"/>
      <c r="ACP105" s="77"/>
      <c r="ACQ105" s="77"/>
      <c r="ACR105" s="77"/>
      <c r="ACS105" s="77"/>
      <c r="ACT105" s="77"/>
      <c r="ACU105" s="77"/>
      <c r="ACV105" s="77"/>
      <c r="ACW105" s="77"/>
      <c r="ACX105" s="77"/>
      <c r="ACY105" s="77"/>
      <c r="ACZ105" s="77"/>
      <c r="ADA105" s="77"/>
      <c r="ADB105" s="77"/>
      <c r="ADC105" s="77"/>
      <c r="ADD105" s="77"/>
      <c r="ADE105" s="77"/>
      <c r="ADF105" s="77"/>
      <c r="ADG105" s="77"/>
      <c r="ADH105" s="77"/>
      <c r="ADI105" s="77"/>
      <c r="ADJ105" s="77"/>
      <c r="ADK105" s="77"/>
      <c r="ADL105" s="77"/>
      <c r="ADM105" s="77"/>
      <c r="ADN105" s="77"/>
      <c r="ADO105" s="77"/>
      <c r="ADP105" s="77"/>
      <c r="ADQ105" s="77"/>
      <c r="ADR105" s="77"/>
      <c r="ADS105" s="77"/>
      <c r="ADT105" s="77"/>
      <c r="ADU105" s="77"/>
      <c r="ADV105" s="77"/>
      <c r="ADW105" s="77"/>
      <c r="ADX105" s="77"/>
      <c r="ADY105" s="77"/>
      <c r="ADZ105" s="77"/>
      <c r="AEA105" s="77"/>
      <c r="AEB105" s="77"/>
      <c r="AEC105" s="77"/>
      <c r="AED105" s="77"/>
      <c r="AEE105" s="77"/>
      <c r="AEF105" s="77"/>
      <c r="AEG105" s="77"/>
      <c r="AEH105" s="77"/>
      <c r="AEI105" s="77"/>
      <c r="AEJ105" s="77"/>
      <c r="AEK105" s="77"/>
      <c r="AEL105" s="77"/>
      <c r="AEM105" s="77"/>
      <c r="AEN105" s="77"/>
      <c r="AEO105" s="77"/>
      <c r="AEP105" s="77"/>
      <c r="AEQ105" s="77"/>
      <c r="AER105" s="77"/>
      <c r="AES105" s="77"/>
      <c r="AET105" s="77"/>
      <c r="AEU105" s="77"/>
      <c r="AEV105" s="77"/>
      <c r="AEW105" s="77"/>
      <c r="AEX105" s="77"/>
      <c r="AEY105" s="77"/>
      <c r="AEZ105" s="77"/>
      <c r="AFA105" s="77"/>
      <c r="AFB105" s="77"/>
      <c r="AFC105" s="77"/>
      <c r="AFD105" s="77"/>
      <c r="AFE105" s="77"/>
      <c r="AFF105" s="77"/>
      <c r="AFG105" s="77"/>
      <c r="AFH105" s="77"/>
      <c r="AFI105" s="77"/>
      <c r="AFJ105" s="77"/>
      <c r="AFK105" s="77"/>
      <c r="AFL105" s="77"/>
      <c r="AFM105" s="77"/>
      <c r="AFN105" s="77"/>
      <c r="AFO105" s="77"/>
      <c r="AFP105" s="77"/>
      <c r="AFQ105" s="77"/>
      <c r="AFR105" s="77"/>
      <c r="AFS105" s="77"/>
      <c r="AFT105" s="77"/>
      <c r="AFU105" s="77"/>
      <c r="AFV105" s="77"/>
      <c r="AFW105" s="77"/>
      <c r="AFX105" s="77"/>
      <c r="AFY105" s="77"/>
      <c r="AFZ105" s="77"/>
      <c r="AGA105" s="77"/>
      <c r="AGB105" s="77"/>
      <c r="AGC105" s="77"/>
      <c r="AGD105" s="77"/>
      <c r="AGE105" s="77"/>
      <c r="AGF105" s="77"/>
      <c r="AGG105" s="77"/>
      <c r="AGH105" s="77"/>
      <c r="AGI105" s="77"/>
      <c r="AGJ105" s="77"/>
      <c r="AGK105" s="77"/>
      <c r="AGL105" s="77"/>
      <c r="AGM105" s="77"/>
      <c r="AGN105" s="77"/>
      <c r="AGO105" s="77"/>
      <c r="AGP105" s="77"/>
      <c r="AGQ105" s="77"/>
      <c r="AGR105" s="77"/>
      <c r="AGS105" s="77"/>
      <c r="AGT105" s="77"/>
      <c r="AGU105" s="77"/>
      <c r="AGV105" s="77"/>
      <c r="AGW105" s="77"/>
      <c r="AGX105" s="77"/>
      <c r="AGY105" s="77"/>
      <c r="AGZ105" s="77"/>
      <c r="AHA105" s="77"/>
      <c r="AHB105" s="77"/>
      <c r="AHC105" s="77"/>
      <c r="AHD105" s="77"/>
      <c r="AHE105" s="77"/>
      <c r="AHF105" s="77"/>
      <c r="AHG105" s="77"/>
      <c r="AHH105" s="77"/>
      <c r="AHI105" s="77"/>
      <c r="AHJ105" s="77"/>
      <c r="AHK105" s="77"/>
      <c r="AHL105" s="77"/>
      <c r="AHM105" s="77"/>
      <c r="AHN105" s="77"/>
      <c r="AHO105" s="77"/>
      <c r="AHP105" s="77"/>
      <c r="AHQ105" s="77"/>
      <c r="AHR105" s="77"/>
      <c r="AHS105" s="77"/>
      <c r="AHT105" s="77"/>
      <c r="AHU105" s="77"/>
      <c r="AHV105" s="77"/>
      <c r="AHW105" s="77"/>
      <c r="AHX105" s="77"/>
      <c r="AHY105" s="77"/>
      <c r="AHZ105" s="77"/>
      <c r="AIA105" s="77"/>
      <c r="AIB105" s="77"/>
      <c r="AIC105" s="77"/>
      <c r="AID105" s="77"/>
      <c r="AIE105" s="77"/>
      <c r="AIF105" s="77"/>
      <c r="AIG105" s="77"/>
      <c r="AIH105" s="77"/>
      <c r="AII105" s="77"/>
      <c r="AIJ105" s="77"/>
      <c r="AIK105" s="77"/>
      <c r="AIL105" s="77"/>
      <c r="AIM105" s="77"/>
      <c r="AIN105" s="77"/>
      <c r="AIO105" s="77"/>
      <c r="AIP105" s="77"/>
      <c r="AIQ105" s="77"/>
      <c r="AIR105" s="77"/>
      <c r="AIS105" s="77"/>
      <c r="AIT105" s="77"/>
      <c r="AIU105" s="77"/>
      <c r="AIV105" s="77"/>
      <c r="AIW105" s="77"/>
      <c r="AIX105" s="77"/>
      <c r="AIY105" s="77"/>
      <c r="AIZ105" s="77"/>
      <c r="AJA105" s="77"/>
      <c r="AJB105" s="77"/>
      <c r="AJC105" s="77"/>
      <c r="AJD105" s="77"/>
      <c r="AJE105" s="77"/>
      <c r="AJF105" s="77"/>
      <c r="AJG105" s="77"/>
      <c r="AJH105" s="77"/>
      <c r="AJI105" s="77"/>
      <c r="AJJ105" s="77"/>
      <c r="AJK105" s="77"/>
      <c r="AJL105" s="77"/>
      <c r="AJM105" s="77"/>
      <c r="AJN105" s="77"/>
      <c r="AJO105" s="77"/>
      <c r="AJP105" s="77"/>
      <c r="AJQ105" s="77"/>
      <c r="AJR105" s="77"/>
      <c r="AJS105" s="77"/>
      <c r="AJT105" s="77"/>
      <c r="AJU105" s="77"/>
      <c r="AJV105" s="77"/>
      <c r="AJW105" s="77"/>
      <c r="AJX105" s="77"/>
      <c r="AJY105" s="77"/>
      <c r="AJZ105" s="77"/>
      <c r="AKA105" s="77"/>
      <c r="AKB105" s="77"/>
      <c r="AKC105" s="77"/>
      <c r="AKD105" s="77"/>
      <c r="AKE105" s="77"/>
      <c r="AKF105" s="77"/>
      <c r="AKG105" s="77"/>
      <c r="AKH105" s="77"/>
      <c r="AKI105" s="77"/>
      <c r="AKJ105" s="77"/>
      <c r="AKK105" s="77"/>
      <c r="AKL105" s="77"/>
      <c r="AKM105" s="77"/>
      <c r="AKN105" s="77"/>
      <c r="AKO105" s="77"/>
      <c r="AKP105" s="77"/>
      <c r="AKQ105" s="77"/>
      <c r="AKR105" s="77"/>
      <c r="AKS105" s="77"/>
      <c r="AKT105" s="77"/>
      <c r="AKU105" s="77"/>
      <c r="AKV105" s="77"/>
      <c r="AKW105" s="77"/>
      <c r="AKX105" s="77"/>
      <c r="AKY105" s="77"/>
      <c r="AKZ105" s="77"/>
      <c r="ALA105" s="77"/>
      <c r="ALB105" s="77"/>
      <c r="ALC105" s="77"/>
      <c r="ALD105" s="77"/>
      <c r="ALE105" s="77"/>
      <c r="ALF105" s="77"/>
      <c r="ALG105" s="77"/>
      <c r="ALH105" s="77"/>
      <c r="ALI105" s="77"/>
      <c r="ALJ105" s="77"/>
      <c r="ALK105" s="77"/>
      <c r="ALL105" s="77"/>
      <c r="ALM105" s="77"/>
      <c r="ALN105" s="77"/>
      <c r="ALO105" s="77"/>
      <c r="ALP105" s="77"/>
      <c r="ALQ105" s="77"/>
      <c r="ALR105" s="77"/>
      <c r="ALS105" s="77"/>
      <c r="ALT105" s="77"/>
      <c r="ALU105" s="77"/>
      <c r="ALV105" s="77"/>
      <c r="ALW105" s="77"/>
      <c r="ALX105" s="77"/>
      <c r="ALY105" s="77"/>
      <c r="ALZ105" s="77"/>
      <c r="AMA105" s="77"/>
      <c r="AMB105" s="77"/>
      <c r="AMC105" s="77"/>
      <c r="AMD105" s="77"/>
      <c r="AME105" s="77"/>
      <c r="AMF105" s="77"/>
      <c r="AMG105" s="77"/>
      <c r="AMH105" s="77"/>
      <c r="AMI105" s="77"/>
      <c r="AMJ105" s="77"/>
    </row>
    <row r="106" customFormat="false" ht="12.85" hidden="false" customHeight="false" outlineLevel="0" collapsed="false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  <c r="AZ106" s="77"/>
      <c r="BA106" s="77"/>
      <c r="BB106" s="77"/>
      <c r="BC106" s="77"/>
      <c r="BD106" s="77"/>
      <c r="BE106" s="77"/>
      <c r="BF106" s="77"/>
      <c r="BG106" s="77"/>
      <c r="BH106" s="77"/>
      <c r="BI106" s="77"/>
      <c r="BJ106" s="77"/>
      <c r="BK106" s="77"/>
      <c r="BL106" s="77"/>
      <c r="BM106" s="77"/>
      <c r="BN106" s="77"/>
      <c r="BO106" s="77"/>
      <c r="BP106" s="77"/>
      <c r="BQ106" s="77"/>
      <c r="BR106" s="77"/>
      <c r="BS106" s="77"/>
      <c r="BT106" s="77"/>
      <c r="BU106" s="77"/>
      <c r="BV106" s="77"/>
      <c r="BW106" s="77"/>
      <c r="BX106" s="77"/>
      <c r="BY106" s="77"/>
      <c r="BZ106" s="77"/>
      <c r="CA106" s="77"/>
      <c r="CB106" s="77"/>
      <c r="CC106" s="77"/>
      <c r="CD106" s="77"/>
      <c r="CE106" s="77"/>
      <c r="CF106" s="77"/>
      <c r="CG106" s="77"/>
      <c r="CH106" s="77"/>
      <c r="CI106" s="77"/>
      <c r="CJ106" s="77"/>
      <c r="CK106" s="77"/>
      <c r="CL106" s="77"/>
      <c r="CM106" s="77"/>
      <c r="CN106" s="77"/>
      <c r="CO106" s="77"/>
      <c r="CP106" s="77"/>
      <c r="CQ106" s="77"/>
      <c r="CR106" s="77"/>
      <c r="CS106" s="77"/>
      <c r="CT106" s="77"/>
      <c r="CU106" s="77"/>
      <c r="CV106" s="77"/>
      <c r="CW106" s="77"/>
      <c r="CX106" s="77"/>
      <c r="CY106" s="77"/>
      <c r="CZ106" s="77"/>
      <c r="DA106" s="77"/>
      <c r="DB106" s="77"/>
      <c r="DC106" s="77"/>
      <c r="DD106" s="77"/>
      <c r="DE106" s="77"/>
      <c r="DF106" s="77"/>
      <c r="DG106" s="77"/>
      <c r="DH106" s="77"/>
      <c r="DI106" s="77"/>
      <c r="DJ106" s="77"/>
      <c r="DK106" s="77"/>
      <c r="DL106" s="77"/>
      <c r="DM106" s="77"/>
      <c r="DN106" s="77"/>
      <c r="DO106" s="77"/>
      <c r="DP106" s="77"/>
      <c r="DQ106" s="77"/>
      <c r="DR106" s="77"/>
      <c r="DS106" s="77"/>
      <c r="DT106" s="77"/>
      <c r="DU106" s="77"/>
      <c r="DV106" s="77"/>
      <c r="DW106" s="77"/>
      <c r="DX106" s="77"/>
      <c r="DY106" s="77"/>
      <c r="DZ106" s="77"/>
      <c r="EA106" s="77"/>
      <c r="EB106" s="77"/>
      <c r="EC106" s="77"/>
      <c r="ED106" s="77"/>
      <c r="EE106" s="77"/>
      <c r="EF106" s="77"/>
      <c r="EG106" s="77"/>
      <c r="EH106" s="77"/>
      <c r="EI106" s="77"/>
      <c r="EJ106" s="77"/>
      <c r="EK106" s="77"/>
      <c r="EL106" s="77"/>
      <c r="EM106" s="77"/>
      <c r="EN106" s="77"/>
      <c r="EO106" s="77"/>
      <c r="EP106" s="77"/>
      <c r="EQ106" s="77"/>
      <c r="ER106" s="77"/>
      <c r="ES106" s="77"/>
      <c r="ET106" s="77"/>
      <c r="EU106" s="77"/>
      <c r="EV106" s="77"/>
      <c r="EW106" s="77"/>
      <c r="EX106" s="77"/>
      <c r="EY106" s="77"/>
      <c r="EZ106" s="77"/>
      <c r="FA106" s="77"/>
      <c r="FB106" s="77"/>
      <c r="FC106" s="77"/>
      <c r="FD106" s="77"/>
      <c r="FE106" s="77"/>
      <c r="FF106" s="77"/>
      <c r="FG106" s="77"/>
      <c r="FH106" s="77"/>
      <c r="FI106" s="77"/>
      <c r="FJ106" s="77"/>
      <c r="FK106" s="77"/>
      <c r="FL106" s="77"/>
      <c r="FM106" s="77"/>
      <c r="FN106" s="77"/>
      <c r="FO106" s="77"/>
      <c r="FP106" s="77"/>
      <c r="FQ106" s="77"/>
      <c r="FR106" s="77"/>
      <c r="FS106" s="77"/>
      <c r="FT106" s="77"/>
      <c r="FU106" s="77"/>
      <c r="FV106" s="77"/>
      <c r="FW106" s="77"/>
      <c r="FX106" s="77"/>
      <c r="FY106" s="77"/>
      <c r="FZ106" s="77"/>
      <c r="GA106" s="77"/>
      <c r="GB106" s="77"/>
      <c r="GC106" s="77"/>
      <c r="GD106" s="77"/>
      <c r="GE106" s="77"/>
      <c r="GF106" s="77"/>
      <c r="GG106" s="77"/>
      <c r="GH106" s="77"/>
      <c r="GI106" s="77"/>
      <c r="GJ106" s="77"/>
      <c r="GK106" s="77"/>
      <c r="GL106" s="77"/>
      <c r="GM106" s="77"/>
      <c r="GN106" s="77"/>
      <c r="GO106" s="77"/>
      <c r="GP106" s="77"/>
      <c r="GQ106" s="77"/>
      <c r="GR106" s="77"/>
      <c r="GS106" s="77"/>
      <c r="GT106" s="77"/>
      <c r="GU106" s="77"/>
      <c r="GV106" s="77"/>
      <c r="GW106" s="77"/>
      <c r="GX106" s="77"/>
      <c r="GY106" s="77"/>
      <c r="GZ106" s="77"/>
      <c r="HA106" s="77"/>
      <c r="HB106" s="77"/>
      <c r="HC106" s="77"/>
      <c r="HD106" s="77"/>
      <c r="HE106" s="77"/>
      <c r="HF106" s="77"/>
      <c r="HG106" s="77"/>
      <c r="HH106" s="77"/>
      <c r="HI106" s="77"/>
      <c r="HJ106" s="77"/>
      <c r="HK106" s="77"/>
      <c r="HL106" s="77"/>
      <c r="HM106" s="77"/>
      <c r="HN106" s="77"/>
      <c r="HO106" s="77"/>
      <c r="HP106" s="77"/>
      <c r="HQ106" s="77"/>
      <c r="HR106" s="77"/>
      <c r="HS106" s="77"/>
      <c r="HT106" s="77"/>
      <c r="HU106" s="77"/>
      <c r="HV106" s="77"/>
      <c r="HW106" s="77"/>
      <c r="HX106" s="77"/>
      <c r="HY106" s="77"/>
      <c r="HZ106" s="77"/>
      <c r="IA106" s="77"/>
      <c r="IB106" s="77"/>
      <c r="IC106" s="77"/>
      <c r="ID106" s="77"/>
      <c r="IE106" s="77"/>
      <c r="IF106" s="77"/>
      <c r="IG106" s="77"/>
      <c r="IH106" s="77"/>
      <c r="II106" s="77"/>
      <c r="IJ106" s="77"/>
      <c r="IK106" s="77"/>
      <c r="IL106" s="77"/>
      <c r="IM106" s="77"/>
      <c r="IN106" s="77"/>
      <c r="IO106" s="77"/>
      <c r="IP106" s="77"/>
      <c r="IQ106" s="77"/>
      <c r="IR106" s="77"/>
      <c r="IS106" s="77"/>
      <c r="IT106" s="77"/>
      <c r="IU106" s="77"/>
      <c r="IV106" s="77"/>
      <c r="IW106" s="77"/>
      <c r="IX106" s="77"/>
      <c r="IY106" s="77"/>
      <c r="IZ106" s="77"/>
      <c r="JA106" s="77"/>
      <c r="JB106" s="77"/>
      <c r="JC106" s="77"/>
      <c r="JD106" s="77"/>
      <c r="JE106" s="77"/>
      <c r="JF106" s="77"/>
      <c r="JG106" s="77"/>
      <c r="JH106" s="77"/>
      <c r="JI106" s="77"/>
      <c r="JJ106" s="77"/>
      <c r="JK106" s="77"/>
      <c r="JL106" s="77"/>
      <c r="JM106" s="77"/>
      <c r="JN106" s="77"/>
      <c r="JO106" s="77"/>
      <c r="JP106" s="77"/>
      <c r="JQ106" s="77"/>
      <c r="JR106" s="77"/>
      <c r="JS106" s="77"/>
      <c r="JT106" s="77"/>
      <c r="JU106" s="77"/>
      <c r="JV106" s="77"/>
      <c r="JW106" s="77"/>
      <c r="JX106" s="77"/>
      <c r="JY106" s="77"/>
      <c r="JZ106" s="77"/>
      <c r="KA106" s="77"/>
      <c r="KB106" s="77"/>
      <c r="KC106" s="77"/>
      <c r="KD106" s="77"/>
      <c r="KE106" s="77"/>
      <c r="KF106" s="77"/>
      <c r="KG106" s="77"/>
      <c r="KH106" s="77"/>
      <c r="KI106" s="77"/>
      <c r="KJ106" s="77"/>
      <c r="KK106" s="77"/>
      <c r="KL106" s="77"/>
      <c r="KM106" s="77"/>
      <c r="KN106" s="77"/>
      <c r="KO106" s="77"/>
      <c r="KP106" s="77"/>
      <c r="KQ106" s="77"/>
      <c r="KR106" s="77"/>
      <c r="KS106" s="77"/>
      <c r="KT106" s="77"/>
      <c r="KU106" s="77"/>
      <c r="KV106" s="77"/>
      <c r="KW106" s="77"/>
      <c r="KX106" s="77"/>
      <c r="KY106" s="77"/>
      <c r="KZ106" s="77"/>
      <c r="LA106" s="77"/>
      <c r="LB106" s="77"/>
      <c r="LC106" s="77"/>
      <c r="LD106" s="77"/>
      <c r="LE106" s="77"/>
      <c r="LF106" s="77"/>
      <c r="LG106" s="77"/>
      <c r="LH106" s="77"/>
      <c r="LI106" s="77"/>
      <c r="LJ106" s="77"/>
      <c r="LK106" s="77"/>
      <c r="LL106" s="77"/>
      <c r="LM106" s="77"/>
      <c r="LN106" s="77"/>
      <c r="LO106" s="77"/>
      <c r="LP106" s="77"/>
      <c r="LQ106" s="77"/>
      <c r="LR106" s="77"/>
      <c r="LS106" s="77"/>
      <c r="LT106" s="77"/>
      <c r="LU106" s="77"/>
      <c r="LV106" s="77"/>
      <c r="LW106" s="77"/>
      <c r="LX106" s="77"/>
      <c r="LY106" s="77"/>
      <c r="LZ106" s="77"/>
      <c r="MA106" s="77"/>
      <c r="MB106" s="77"/>
      <c r="MC106" s="77"/>
      <c r="MD106" s="77"/>
      <c r="ME106" s="77"/>
      <c r="MF106" s="77"/>
      <c r="MG106" s="77"/>
      <c r="MH106" s="77"/>
      <c r="MI106" s="77"/>
      <c r="MJ106" s="77"/>
      <c r="MK106" s="77"/>
      <c r="ML106" s="77"/>
      <c r="MM106" s="77"/>
      <c r="MN106" s="77"/>
      <c r="MO106" s="77"/>
      <c r="MP106" s="77"/>
      <c r="MQ106" s="77"/>
      <c r="MR106" s="77"/>
      <c r="MS106" s="77"/>
      <c r="MT106" s="77"/>
      <c r="MU106" s="77"/>
      <c r="MV106" s="77"/>
      <c r="MW106" s="77"/>
      <c r="MX106" s="77"/>
      <c r="MY106" s="77"/>
      <c r="MZ106" s="77"/>
      <c r="NA106" s="77"/>
      <c r="NB106" s="77"/>
      <c r="NC106" s="77"/>
      <c r="ND106" s="77"/>
      <c r="NE106" s="77"/>
      <c r="NF106" s="77"/>
      <c r="NG106" s="77"/>
      <c r="NH106" s="77"/>
      <c r="NI106" s="77"/>
      <c r="NJ106" s="77"/>
      <c r="NK106" s="77"/>
      <c r="NL106" s="77"/>
      <c r="NM106" s="77"/>
      <c r="NN106" s="77"/>
      <c r="NO106" s="77"/>
      <c r="NP106" s="77"/>
      <c r="NQ106" s="77"/>
      <c r="NR106" s="77"/>
      <c r="NS106" s="77"/>
      <c r="NT106" s="77"/>
      <c r="NU106" s="77"/>
      <c r="NV106" s="77"/>
      <c r="NW106" s="77"/>
      <c r="NX106" s="77"/>
      <c r="NY106" s="77"/>
      <c r="NZ106" s="77"/>
      <c r="OA106" s="77"/>
      <c r="OB106" s="77"/>
      <c r="OC106" s="77"/>
      <c r="OD106" s="77"/>
      <c r="OE106" s="77"/>
      <c r="OF106" s="77"/>
      <c r="OG106" s="77"/>
      <c r="OH106" s="77"/>
      <c r="OI106" s="77"/>
      <c r="OJ106" s="77"/>
      <c r="OK106" s="77"/>
      <c r="OL106" s="77"/>
      <c r="OM106" s="77"/>
      <c r="ON106" s="77"/>
      <c r="OO106" s="77"/>
      <c r="OP106" s="77"/>
      <c r="OQ106" s="77"/>
      <c r="OR106" s="77"/>
      <c r="OS106" s="77"/>
      <c r="OT106" s="77"/>
      <c r="OU106" s="77"/>
      <c r="OV106" s="77"/>
      <c r="OW106" s="77"/>
      <c r="OX106" s="77"/>
      <c r="OY106" s="77"/>
      <c r="OZ106" s="77"/>
      <c r="PA106" s="77"/>
      <c r="PB106" s="77"/>
      <c r="PC106" s="77"/>
      <c r="PD106" s="77"/>
      <c r="PE106" s="77"/>
      <c r="PF106" s="77"/>
      <c r="PG106" s="77"/>
      <c r="PH106" s="77"/>
      <c r="PI106" s="77"/>
      <c r="PJ106" s="77"/>
      <c r="PK106" s="77"/>
      <c r="PL106" s="77"/>
      <c r="PM106" s="77"/>
      <c r="PN106" s="77"/>
      <c r="PO106" s="77"/>
      <c r="PP106" s="77"/>
      <c r="PQ106" s="77"/>
      <c r="PR106" s="77"/>
      <c r="PS106" s="77"/>
      <c r="PT106" s="77"/>
      <c r="PU106" s="77"/>
      <c r="PV106" s="77"/>
      <c r="PW106" s="77"/>
      <c r="PX106" s="77"/>
      <c r="PY106" s="77"/>
      <c r="PZ106" s="77"/>
      <c r="QA106" s="77"/>
      <c r="QB106" s="77"/>
      <c r="QC106" s="77"/>
      <c r="QD106" s="77"/>
      <c r="QE106" s="77"/>
      <c r="QF106" s="77"/>
      <c r="QG106" s="77"/>
      <c r="QH106" s="77"/>
      <c r="QI106" s="77"/>
      <c r="QJ106" s="77"/>
      <c r="QK106" s="77"/>
      <c r="QL106" s="77"/>
      <c r="QM106" s="77"/>
      <c r="QN106" s="77"/>
      <c r="QO106" s="77"/>
      <c r="QP106" s="77"/>
      <c r="QQ106" s="77"/>
      <c r="QR106" s="77"/>
      <c r="QS106" s="77"/>
      <c r="QT106" s="77"/>
      <c r="QU106" s="77"/>
      <c r="QV106" s="77"/>
      <c r="QW106" s="77"/>
      <c r="QX106" s="77"/>
      <c r="QY106" s="77"/>
      <c r="QZ106" s="77"/>
      <c r="RA106" s="77"/>
      <c r="RB106" s="77"/>
      <c r="RC106" s="77"/>
      <c r="RD106" s="77"/>
      <c r="RE106" s="77"/>
      <c r="RF106" s="77"/>
      <c r="RG106" s="77"/>
      <c r="RH106" s="77"/>
      <c r="RI106" s="77"/>
      <c r="RJ106" s="77"/>
      <c r="RK106" s="77"/>
      <c r="RL106" s="77"/>
      <c r="RM106" s="77"/>
      <c r="RN106" s="77"/>
      <c r="RO106" s="77"/>
      <c r="RP106" s="77"/>
      <c r="RQ106" s="77"/>
      <c r="RR106" s="77"/>
      <c r="RS106" s="77"/>
      <c r="RT106" s="77"/>
      <c r="RU106" s="77"/>
      <c r="RV106" s="77"/>
      <c r="RW106" s="77"/>
      <c r="RX106" s="77"/>
      <c r="RY106" s="77"/>
      <c r="RZ106" s="77"/>
      <c r="SA106" s="77"/>
      <c r="SB106" s="77"/>
      <c r="SC106" s="77"/>
      <c r="SD106" s="77"/>
      <c r="SE106" s="77"/>
      <c r="SF106" s="77"/>
      <c r="SG106" s="77"/>
      <c r="SH106" s="77"/>
      <c r="SI106" s="77"/>
      <c r="SJ106" s="77"/>
      <c r="SK106" s="77"/>
      <c r="SL106" s="77"/>
      <c r="SM106" s="77"/>
      <c r="SN106" s="77"/>
      <c r="SO106" s="77"/>
      <c r="SP106" s="77"/>
      <c r="SQ106" s="77"/>
      <c r="SR106" s="77"/>
      <c r="SS106" s="77"/>
      <c r="ST106" s="77"/>
      <c r="SU106" s="77"/>
      <c r="SV106" s="77"/>
      <c r="SW106" s="77"/>
      <c r="SX106" s="77"/>
      <c r="SY106" s="77"/>
      <c r="SZ106" s="77"/>
      <c r="TA106" s="77"/>
      <c r="TB106" s="77"/>
      <c r="TC106" s="77"/>
      <c r="TD106" s="77"/>
      <c r="TE106" s="77"/>
      <c r="TF106" s="77"/>
      <c r="TG106" s="77"/>
      <c r="TH106" s="77"/>
      <c r="TI106" s="77"/>
      <c r="TJ106" s="77"/>
      <c r="TK106" s="77"/>
      <c r="TL106" s="77"/>
      <c r="TM106" s="77"/>
      <c r="TN106" s="77"/>
      <c r="TO106" s="77"/>
      <c r="TP106" s="77"/>
      <c r="TQ106" s="77"/>
      <c r="TR106" s="77"/>
      <c r="TS106" s="77"/>
      <c r="TT106" s="77"/>
      <c r="TU106" s="77"/>
      <c r="TV106" s="77"/>
      <c r="TW106" s="77"/>
      <c r="TX106" s="77"/>
      <c r="TY106" s="77"/>
      <c r="TZ106" s="77"/>
      <c r="UA106" s="77"/>
      <c r="UB106" s="77"/>
      <c r="UC106" s="77"/>
      <c r="UD106" s="77"/>
      <c r="UE106" s="77"/>
      <c r="UF106" s="77"/>
      <c r="UG106" s="77"/>
      <c r="UH106" s="77"/>
      <c r="UI106" s="77"/>
      <c r="UJ106" s="77"/>
      <c r="UK106" s="77"/>
      <c r="UL106" s="77"/>
      <c r="UM106" s="77"/>
      <c r="UN106" s="77"/>
      <c r="UO106" s="77"/>
      <c r="UP106" s="77"/>
      <c r="UQ106" s="77"/>
      <c r="UR106" s="77"/>
      <c r="US106" s="77"/>
      <c r="UT106" s="77"/>
      <c r="UU106" s="77"/>
      <c r="UV106" s="77"/>
      <c r="UW106" s="77"/>
      <c r="UX106" s="77"/>
      <c r="UY106" s="77"/>
      <c r="UZ106" s="77"/>
      <c r="VA106" s="77"/>
      <c r="VB106" s="77"/>
      <c r="VC106" s="77"/>
      <c r="VD106" s="77"/>
      <c r="VE106" s="77"/>
      <c r="VF106" s="77"/>
      <c r="VG106" s="77"/>
      <c r="VH106" s="77"/>
      <c r="VI106" s="77"/>
      <c r="VJ106" s="77"/>
      <c r="VK106" s="77"/>
      <c r="VL106" s="77"/>
      <c r="VM106" s="77"/>
      <c r="VN106" s="77"/>
      <c r="VO106" s="77"/>
      <c r="VP106" s="77"/>
      <c r="VQ106" s="77"/>
      <c r="VR106" s="77"/>
      <c r="VS106" s="77"/>
      <c r="VT106" s="77"/>
      <c r="VU106" s="77"/>
      <c r="VV106" s="77"/>
      <c r="VW106" s="77"/>
      <c r="VX106" s="77"/>
      <c r="VY106" s="77"/>
      <c r="VZ106" s="77"/>
      <c r="WA106" s="77"/>
      <c r="WB106" s="77"/>
      <c r="WC106" s="77"/>
      <c r="WD106" s="77"/>
      <c r="WE106" s="77"/>
      <c r="WF106" s="77"/>
      <c r="WG106" s="77"/>
      <c r="WH106" s="77"/>
      <c r="WI106" s="77"/>
      <c r="WJ106" s="77"/>
      <c r="WK106" s="77"/>
      <c r="WL106" s="77"/>
      <c r="WM106" s="77"/>
      <c r="WN106" s="77"/>
      <c r="WO106" s="77"/>
      <c r="WP106" s="77"/>
      <c r="WQ106" s="77"/>
      <c r="WR106" s="77"/>
      <c r="WS106" s="77"/>
      <c r="WT106" s="77"/>
      <c r="WU106" s="77"/>
      <c r="WV106" s="77"/>
      <c r="WW106" s="77"/>
      <c r="WX106" s="77"/>
      <c r="WY106" s="77"/>
      <c r="WZ106" s="77"/>
      <c r="XA106" s="77"/>
      <c r="XB106" s="77"/>
      <c r="XC106" s="77"/>
      <c r="XD106" s="77"/>
      <c r="XE106" s="77"/>
      <c r="XF106" s="77"/>
      <c r="XG106" s="77"/>
      <c r="XH106" s="77"/>
      <c r="XI106" s="77"/>
      <c r="XJ106" s="77"/>
      <c r="XK106" s="77"/>
      <c r="XL106" s="77"/>
      <c r="XM106" s="77"/>
      <c r="XN106" s="77"/>
      <c r="XO106" s="77"/>
      <c r="XP106" s="77"/>
      <c r="XQ106" s="77"/>
      <c r="XR106" s="77"/>
      <c r="XS106" s="77"/>
      <c r="XT106" s="77"/>
      <c r="XU106" s="77"/>
      <c r="XV106" s="77"/>
      <c r="XW106" s="77"/>
      <c r="XX106" s="77"/>
      <c r="XY106" s="77"/>
      <c r="XZ106" s="77"/>
      <c r="YA106" s="77"/>
      <c r="YB106" s="77"/>
      <c r="YC106" s="77"/>
      <c r="YD106" s="77"/>
      <c r="YE106" s="77"/>
      <c r="YF106" s="77"/>
      <c r="YG106" s="77"/>
      <c r="YH106" s="77"/>
      <c r="YI106" s="77"/>
      <c r="YJ106" s="77"/>
      <c r="YK106" s="77"/>
      <c r="YL106" s="77"/>
      <c r="YM106" s="77"/>
      <c r="YN106" s="77"/>
      <c r="YO106" s="77"/>
      <c r="YP106" s="77"/>
      <c r="YQ106" s="77"/>
      <c r="YR106" s="77"/>
      <c r="YS106" s="77"/>
      <c r="YT106" s="77"/>
      <c r="YU106" s="77"/>
      <c r="YV106" s="77"/>
      <c r="YW106" s="77"/>
      <c r="YX106" s="77"/>
      <c r="YY106" s="77"/>
      <c r="YZ106" s="77"/>
      <c r="ZA106" s="77"/>
      <c r="ZB106" s="77"/>
      <c r="ZC106" s="77"/>
      <c r="ZD106" s="77"/>
      <c r="ZE106" s="77"/>
      <c r="ZF106" s="77"/>
      <c r="ZG106" s="77"/>
      <c r="ZH106" s="77"/>
      <c r="ZI106" s="77"/>
      <c r="ZJ106" s="77"/>
      <c r="ZK106" s="77"/>
      <c r="ZL106" s="77"/>
      <c r="ZM106" s="77"/>
      <c r="ZN106" s="77"/>
      <c r="ZO106" s="77"/>
      <c r="ZP106" s="77"/>
      <c r="ZQ106" s="77"/>
      <c r="ZR106" s="77"/>
      <c r="ZS106" s="77"/>
      <c r="ZT106" s="77"/>
      <c r="ZU106" s="77"/>
      <c r="ZV106" s="77"/>
      <c r="ZW106" s="77"/>
      <c r="ZX106" s="77"/>
      <c r="ZY106" s="77"/>
      <c r="ZZ106" s="77"/>
      <c r="AAA106" s="77"/>
      <c r="AAB106" s="77"/>
      <c r="AAC106" s="77"/>
      <c r="AAD106" s="77"/>
      <c r="AAE106" s="77"/>
      <c r="AAF106" s="77"/>
      <c r="AAG106" s="77"/>
      <c r="AAH106" s="77"/>
      <c r="AAI106" s="77"/>
      <c r="AAJ106" s="77"/>
      <c r="AAK106" s="77"/>
      <c r="AAL106" s="77"/>
      <c r="AAM106" s="77"/>
      <c r="AAN106" s="77"/>
      <c r="AAO106" s="77"/>
      <c r="AAP106" s="77"/>
      <c r="AAQ106" s="77"/>
      <c r="AAR106" s="77"/>
      <c r="AAS106" s="77"/>
      <c r="AAT106" s="77"/>
      <c r="AAU106" s="77"/>
      <c r="AAV106" s="77"/>
      <c r="AAW106" s="77"/>
      <c r="AAX106" s="77"/>
      <c r="AAY106" s="77"/>
      <c r="AAZ106" s="77"/>
      <c r="ABA106" s="77"/>
      <c r="ABB106" s="77"/>
      <c r="ABC106" s="77"/>
      <c r="ABD106" s="77"/>
      <c r="ABE106" s="77"/>
      <c r="ABF106" s="77"/>
      <c r="ABG106" s="77"/>
      <c r="ABH106" s="77"/>
      <c r="ABI106" s="77"/>
      <c r="ABJ106" s="77"/>
      <c r="ABK106" s="77"/>
      <c r="ABL106" s="77"/>
      <c r="ABM106" s="77"/>
      <c r="ABN106" s="77"/>
      <c r="ABO106" s="77"/>
      <c r="ABP106" s="77"/>
      <c r="ABQ106" s="77"/>
      <c r="ABR106" s="77"/>
      <c r="ABS106" s="77"/>
      <c r="ABT106" s="77"/>
      <c r="ABU106" s="77"/>
      <c r="ABV106" s="77"/>
      <c r="ABW106" s="77"/>
      <c r="ABX106" s="77"/>
      <c r="ABY106" s="77"/>
      <c r="ABZ106" s="77"/>
      <c r="ACA106" s="77"/>
      <c r="ACB106" s="77"/>
      <c r="ACC106" s="77"/>
      <c r="ACD106" s="77"/>
      <c r="ACE106" s="77"/>
      <c r="ACF106" s="77"/>
      <c r="ACG106" s="77"/>
      <c r="ACH106" s="77"/>
      <c r="ACI106" s="77"/>
      <c r="ACJ106" s="77"/>
      <c r="ACK106" s="77"/>
      <c r="ACL106" s="77"/>
      <c r="ACM106" s="77"/>
      <c r="ACN106" s="77"/>
      <c r="ACO106" s="77"/>
      <c r="ACP106" s="77"/>
      <c r="ACQ106" s="77"/>
      <c r="ACR106" s="77"/>
      <c r="ACS106" s="77"/>
      <c r="ACT106" s="77"/>
      <c r="ACU106" s="77"/>
      <c r="ACV106" s="77"/>
      <c r="ACW106" s="77"/>
      <c r="ACX106" s="77"/>
      <c r="ACY106" s="77"/>
      <c r="ACZ106" s="77"/>
      <c r="ADA106" s="77"/>
      <c r="ADB106" s="77"/>
      <c r="ADC106" s="77"/>
      <c r="ADD106" s="77"/>
      <c r="ADE106" s="77"/>
      <c r="ADF106" s="77"/>
      <c r="ADG106" s="77"/>
      <c r="ADH106" s="77"/>
      <c r="ADI106" s="77"/>
      <c r="ADJ106" s="77"/>
      <c r="ADK106" s="77"/>
      <c r="ADL106" s="77"/>
      <c r="ADM106" s="77"/>
      <c r="ADN106" s="77"/>
      <c r="ADO106" s="77"/>
      <c r="ADP106" s="77"/>
      <c r="ADQ106" s="77"/>
      <c r="ADR106" s="77"/>
      <c r="ADS106" s="77"/>
      <c r="ADT106" s="77"/>
      <c r="ADU106" s="77"/>
      <c r="ADV106" s="77"/>
      <c r="ADW106" s="77"/>
      <c r="ADX106" s="77"/>
      <c r="ADY106" s="77"/>
      <c r="ADZ106" s="77"/>
      <c r="AEA106" s="77"/>
      <c r="AEB106" s="77"/>
      <c r="AEC106" s="77"/>
      <c r="AED106" s="77"/>
      <c r="AEE106" s="77"/>
      <c r="AEF106" s="77"/>
      <c r="AEG106" s="77"/>
      <c r="AEH106" s="77"/>
      <c r="AEI106" s="77"/>
      <c r="AEJ106" s="77"/>
      <c r="AEK106" s="77"/>
      <c r="AEL106" s="77"/>
      <c r="AEM106" s="77"/>
      <c r="AEN106" s="77"/>
      <c r="AEO106" s="77"/>
      <c r="AEP106" s="77"/>
      <c r="AEQ106" s="77"/>
      <c r="AER106" s="77"/>
      <c r="AES106" s="77"/>
      <c r="AET106" s="77"/>
      <c r="AEU106" s="77"/>
      <c r="AEV106" s="77"/>
      <c r="AEW106" s="77"/>
      <c r="AEX106" s="77"/>
      <c r="AEY106" s="77"/>
      <c r="AEZ106" s="77"/>
      <c r="AFA106" s="77"/>
      <c r="AFB106" s="77"/>
      <c r="AFC106" s="77"/>
      <c r="AFD106" s="77"/>
      <c r="AFE106" s="77"/>
      <c r="AFF106" s="77"/>
      <c r="AFG106" s="77"/>
      <c r="AFH106" s="77"/>
      <c r="AFI106" s="77"/>
      <c r="AFJ106" s="77"/>
      <c r="AFK106" s="77"/>
      <c r="AFL106" s="77"/>
      <c r="AFM106" s="77"/>
      <c r="AFN106" s="77"/>
      <c r="AFO106" s="77"/>
      <c r="AFP106" s="77"/>
      <c r="AFQ106" s="77"/>
      <c r="AFR106" s="77"/>
      <c r="AFS106" s="77"/>
      <c r="AFT106" s="77"/>
      <c r="AFU106" s="77"/>
      <c r="AFV106" s="77"/>
      <c r="AFW106" s="77"/>
      <c r="AFX106" s="77"/>
      <c r="AFY106" s="77"/>
      <c r="AFZ106" s="77"/>
      <c r="AGA106" s="77"/>
      <c r="AGB106" s="77"/>
      <c r="AGC106" s="77"/>
      <c r="AGD106" s="77"/>
      <c r="AGE106" s="77"/>
      <c r="AGF106" s="77"/>
      <c r="AGG106" s="77"/>
      <c r="AGH106" s="77"/>
      <c r="AGI106" s="77"/>
      <c r="AGJ106" s="77"/>
      <c r="AGK106" s="77"/>
      <c r="AGL106" s="77"/>
      <c r="AGM106" s="77"/>
      <c r="AGN106" s="77"/>
      <c r="AGO106" s="77"/>
      <c r="AGP106" s="77"/>
      <c r="AGQ106" s="77"/>
      <c r="AGR106" s="77"/>
      <c r="AGS106" s="77"/>
      <c r="AGT106" s="77"/>
      <c r="AGU106" s="77"/>
      <c r="AGV106" s="77"/>
      <c r="AGW106" s="77"/>
      <c r="AGX106" s="77"/>
      <c r="AGY106" s="77"/>
      <c r="AGZ106" s="77"/>
      <c r="AHA106" s="77"/>
      <c r="AHB106" s="77"/>
      <c r="AHC106" s="77"/>
      <c r="AHD106" s="77"/>
      <c r="AHE106" s="77"/>
      <c r="AHF106" s="77"/>
      <c r="AHG106" s="77"/>
      <c r="AHH106" s="77"/>
      <c r="AHI106" s="77"/>
      <c r="AHJ106" s="77"/>
      <c r="AHK106" s="77"/>
      <c r="AHL106" s="77"/>
      <c r="AHM106" s="77"/>
      <c r="AHN106" s="77"/>
      <c r="AHO106" s="77"/>
      <c r="AHP106" s="77"/>
      <c r="AHQ106" s="77"/>
      <c r="AHR106" s="77"/>
      <c r="AHS106" s="77"/>
      <c r="AHT106" s="77"/>
      <c r="AHU106" s="77"/>
      <c r="AHV106" s="77"/>
      <c r="AHW106" s="77"/>
      <c r="AHX106" s="77"/>
      <c r="AHY106" s="77"/>
      <c r="AHZ106" s="77"/>
      <c r="AIA106" s="77"/>
      <c r="AIB106" s="77"/>
      <c r="AIC106" s="77"/>
      <c r="AID106" s="77"/>
      <c r="AIE106" s="77"/>
      <c r="AIF106" s="77"/>
      <c r="AIG106" s="77"/>
      <c r="AIH106" s="77"/>
      <c r="AII106" s="77"/>
      <c r="AIJ106" s="77"/>
      <c r="AIK106" s="77"/>
      <c r="AIL106" s="77"/>
      <c r="AIM106" s="77"/>
      <c r="AIN106" s="77"/>
      <c r="AIO106" s="77"/>
      <c r="AIP106" s="77"/>
      <c r="AIQ106" s="77"/>
      <c r="AIR106" s="77"/>
      <c r="AIS106" s="77"/>
      <c r="AIT106" s="77"/>
      <c r="AIU106" s="77"/>
      <c r="AIV106" s="77"/>
      <c r="AIW106" s="77"/>
      <c r="AIX106" s="77"/>
      <c r="AIY106" s="77"/>
      <c r="AIZ106" s="77"/>
      <c r="AJA106" s="77"/>
      <c r="AJB106" s="77"/>
      <c r="AJC106" s="77"/>
      <c r="AJD106" s="77"/>
      <c r="AJE106" s="77"/>
      <c r="AJF106" s="77"/>
      <c r="AJG106" s="77"/>
      <c r="AJH106" s="77"/>
      <c r="AJI106" s="77"/>
      <c r="AJJ106" s="77"/>
      <c r="AJK106" s="77"/>
      <c r="AJL106" s="77"/>
      <c r="AJM106" s="77"/>
      <c r="AJN106" s="77"/>
      <c r="AJO106" s="77"/>
      <c r="AJP106" s="77"/>
      <c r="AJQ106" s="77"/>
      <c r="AJR106" s="77"/>
      <c r="AJS106" s="77"/>
      <c r="AJT106" s="77"/>
      <c r="AJU106" s="77"/>
      <c r="AJV106" s="77"/>
      <c r="AJW106" s="77"/>
      <c r="AJX106" s="77"/>
      <c r="AJY106" s="77"/>
      <c r="AJZ106" s="77"/>
      <c r="AKA106" s="77"/>
      <c r="AKB106" s="77"/>
      <c r="AKC106" s="77"/>
      <c r="AKD106" s="77"/>
      <c r="AKE106" s="77"/>
      <c r="AKF106" s="77"/>
      <c r="AKG106" s="77"/>
      <c r="AKH106" s="77"/>
      <c r="AKI106" s="77"/>
      <c r="AKJ106" s="77"/>
      <c r="AKK106" s="77"/>
      <c r="AKL106" s="77"/>
      <c r="AKM106" s="77"/>
      <c r="AKN106" s="77"/>
      <c r="AKO106" s="77"/>
      <c r="AKP106" s="77"/>
      <c r="AKQ106" s="77"/>
      <c r="AKR106" s="77"/>
      <c r="AKS106" s="77"/>
      <c r="AKT106" s="77"/>
      <c r="AKU106" s="77"/>
      <c r="AKV106" s="77"/>
      <c r="AKW106" s="77"/>
      <c r="AKX106" s="77"/>
      <c r="AKY106" s="77"/>
      <c r="AKZ106" s="77"/>
      <c r="ALA106" s="77"/>
      <c r="ALB106" s="77"/>
      <c r="ALC106" s="77"/>
      <c r="ALD106" s="77"/>
      <c r="ALE106" s="77"/>
      <c r="ALF106" s="77"/>
      <c r="ALG106" s="77"/>
      <c r="ALH106" s="77"/>
      <c r="ALI106" s="77"/>
      <c r="ALJ106" s="77"/>
      <c r="ALK106" s="77"/>
      <c r="ALL106" s="77"/>
      <c r="ALM106" s="77"/>
      <c r="ALN106" s="77"/>
      <c r="ALO106" s="77"/>
      <c r="ALP106" s="77"/>
      <c r="ALQ106" s="77"/>
      <c r="ALR106" s="77"/>
      <c r="ALS106" s="77"/>
      <c r="ALT106" s="77"/>
      <c r="ALU106" s="77"/>
      <c r="ALV106" s="77"/>
      <c r="ALW106" s="77"/>
      <c r="ALX106" s="77"/>
      <c r="ALY106" s="77"/>
      <c r="ALZ106" s="77"/>
      <c r="AMA106" s="77"/>
      <c r="AMB106" s="77"/>
      <c r="AMC106" s="77"/>
      <c r="AMD106" s="77"/>
      <c r="AME106" s="77"/>
      <c r="AMF106" s="77"/>
      <c r="AMG106" s="77"/>
      <c r="AMH106" s="77"/>
      <c r="AMI106" s="77"/>
      <c r="AMJ106" s="77"/>
    </row>
    <row r="107" customFormat="false" ht="12.85" hidden="false" customHeight="false" outlineLevel="0" collapsed="false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  <c r="AZ107" s="77"/>
      <c r="BA107" s="77"/>
      <c r="BB107" s="77"/>
      <c r="BC107" s="77"/>
      <c r="BD107" s="77"/>
      <c r="BE107" s="77"/>
      <c r="BF107" s="77"/>
      <c r="BG107" s="77"/>
      <c r="BH107" s="77"/>
      <c r="BI107" s="77"/>
      <c r="BJ107" s="77"/>
      <c r="BK107" s="77"/>
      <c r="BL107" s="77"/>
      <c r="BM107" s="77"/>
      <c r="BN107" s="77"/>
      <c r="BO107" s="77"/>
      <c r="BP107" s="77"/>
      <c r="BQ107" s="77"/>
      <c r="BR107" s="77"/>
      <c r="BS107" s="77"/>
      <c r="BT107" s="77"/>
      <c r="BU107" s="77"/>
      <c r="BV107" s="77"/>
      <c r="BW107" s="77"/>
      <c r="BX107" s="77"/>
      <c r="BY107" s="77"/>
      <c r="BZ107" s="77"/>
      <c r="CA107" s="77"/>
      <c r="CB107" s="77"/>
      <c r="CC107" s="77"/>
      <c r="CD107" s="77"/>
      <c r="CE107" s="77"/>
      <c r="CF107" s="77"/>
      <c r="CG107" s="77"/>
      <c r="CH107" s="77"/>
      <c r="CI107" s="77"/>
      <c r="CJ107" s="77"/>
      <c r="CK107" s="77"/>
      <c r="CL107" s="77"/>
      <c r="CM107" s="77"/>
      <c r="CN107" s="77"/>
      <c r="CO107" s="77"/>
      <c r="CP107" s="77"/>
      <c r="CQ107" s="77"/>
      <c r="CR107" s="77"/>
      <c r="CS107" s="77"/>
      <c r="CT107" s="77"/>
      <c r="CU107" s="77"/>
      <c r="CV107" s="77"/>
      <c r="CW107" s="77"/>
      <c r="CX107" s="77"/>
      <c r="CY107" s="77"/>
      <c r="CZ107" s="77"/>
      <c r="DA107" s="77"/>
      <c r="DB107" s="77"/>
      <c r="DC107" s="77"/>
      <c r="DD107" s="77"/>
      <c r="DE107" s="77"/>
      <c r="DF107" s="77"/>
      <c r="DG107" s="77"/>
      <c r="DH107" s="77"/>
      <c r="DI107" s="77"/>
      <c r="DJ107" s="77"/>
      <c r="DK107" s="77"/>
      <c r="DL107" s="77"/>
      <c r="DM107" s="77"/>
      <c r="DN107" s="77"/>
      <c r="DO107" s="77"/>
      <c r="DP107" s="77"/>
      <c r="DQ107" s="77"/>
      <c r="DR107" s="77"/>
      <c r="DS107" s="77"/>
      <c r="DT107" s="77"/>
      <c r="DU107" s="77"/>
      <c r="DV107" s="77"/>
      <c r="DW107" s="77"/>
      <c r="DX107" s="77"/>
      <c r="DY107" s="77"/>
      <c r="DZ107" s="77"/>
      <c r="EA107" s="77"/>
      <c r="EB107" s="77"/>
      <c r="EC107" s="77"/>
      <c r="ED107" s="77"/>
      <c r="EE107" s="77"/>
      <c r="EF107" s="77"/>
      <c r="EG107" s="77"/>
      <c r="EH107" s="77"/>
      <c r="EI107" s="77"/>
      <c r="EJ107" s="77"/>
      <c r="EK107" s="77"/>
      <c r="EL107" s="77"/>
      <c r="EM107" s="77"/>
      <c r="EN107" s="77"/>
      <c r="EO107" s="77"/>
      <c r="EP107" s="77"/>
      <c r="EQ107" s="77"/>
      <c r="ER107" s="77"/>
      <c r="ES107" s="77"/>
      <c r="ET107" s="77"/>
      <c r="EU107" s="77"/>
      <c r="EV107" s="77"/>
      <c r="EW107" s="77"/>
      <c r="EX107" s="77"/>
      <c r="EY107" s="77"/>
      <c r="EZ107" s="77"/>
      <c r="FA107" s="77"/>
      <c r="FB107" s="77"/>
      <c r="FC107" s="77"/>
      <c r="FD107" s="77"/>
      <c r="FE107" s="77"/>
      <c r="FF107" s="77"/>
      <c r="FG107" s="77"/>
      <c r="FH107" s="77"/>
      <c r="FI107" s="77"/>
      <c r="FJ107" s="77"/>
      <c r="FK107" s="77"/>
      <c r="FL107" s="77"/>
      <c r="FM107" s="77"/>
      <c r="FN107" s="77"/>
      <c r="FO107" s="77"/>
      <c r="FP107" s="77"/>
      <c r="FQ107" s="77"/>
      <c r="FR107" s="77"/>
      <c r="FS107" s="77"/>
      <c r="FT107" s="77"/>
      <c r="FU107" s="77"/>
      <c r="FV107" s="77"/>
      <c r="FW107" s="77"/>
      <c r="FX107" s="77"/>
      <c r="FY107" s="77"/>
      <c r="FZ107" s="77"/>
      <c r="GA107" s="77"/>
      <c r="GB107" s="77"/>
      <c r="GC107" s="77"/>
      <c r="GD107" s="77"/>
      <c r="GE107" s="77"/>
      <c r="GF107" s="77"/>
      <c r="GG107" s="77"/>
      <c r="GH107" s="77"/>
      <c r="GI107" s="77"/>
      <c r="GJ107" s="77"/>
      <c r="GK107" s="77"/>
      <c r="GL107" s="77"/>
      <c r="GM107" s="77"/>
      <c r="GN107" s="77"/>
      <c r="GO107" s="77"/>
      <c r="GP107" s="77"/>
      <c r="GQ107" s="77"/>
      <c r="GR107" s="77"/>
      <c r="GS107" s="77"/>
      <c r="GT107" s="77"/>
      <c r="GU107" s="77"/>
      <c r="GV107" s="77"/>
      <c r="GW107" s="77"/>
      <c r="GX107" s="77"/>
      <c r="GY107" s="77"/>
      <c r="GZ107" s="77"/>
      <c r="HA107" s="77"/>
      <c r="HB107" s="77"/>
      <c r="HC107" s="77"/>
      <c r="HD107" s="77"/>
      <c r="HE107" s="77"/>
      <c r="HF107" s="77"/>
      <c r="HG107" s="77"/>
      <c r="HH107" s="77"/>
      <c r="HI107" s="77"/>
      <c r="HJ107" s="77"/>
      <c r="HK107" s="77"/>
      <c r="HL107" s="77"/>
      <c r="HM107" s="77"/>
      <c r="HN107" s="77"/>
      <c r="HO107" s="77"/>
      <c r="HP107" s="77"/>
      <c r="HQ107" s="77"/>
      <c r="HR107" s="77"/>
      <c r="HS107" s="77"/>
      <c r="HT107" s="77"/>
      <c r="HU107" s="77"/>
      <c r="HV107" s="77"/>
      <c r="HW107" s="77"/>
      <c r="HX107" s="77"/>
      <c r="HY107" s="77"/>
      <c r="HZ107" s="77"/>
      <c r="IA107" s="77"/>
      <c r="IB107" s="77"/>
      <c r="IC107" s="77"/>
      <c r="ID107" s="77"/>
      <c r="IE107" s="77"/>
      <c r="IF107" s="77"/>
      <c r="IG107" s="77"/>
      <c r="IH107" s="77"/>
      <c r="II107" s="77"/>
      <c r="IJ107" s="77"/>
      <c r="IK107" s="77"/>
      <c r="IL107" s="77"/>
      <c r="IM107" s="77"/>
      <c r="IN107" s="77"/>
      <c r="IO107" s="77"/>
      <c r="IP107" s="77"/>
      <c r="IQ107" s="77"/>
      <c r="IR107" s="77"/>
      <c r="IS107" s="77"/>
      <c r="IT107" s="77"/>
      <c r="IU107" s="77"/>
      <c r="IV107" s="77"/>
      <c r="IW107" s="77"/>
      <c r="IX107" s="77"/>
      <c r="IY107" s="77"/>
      <c r="IZ107" s="77"/>
      <c r="JA107" s="77"/>
      <c r="JB107" s="77"/>
      <c r="JC107" s="77"/>
      <c r="JD107" s="77"/>
      <c r="JE107" s="77"/>
      <c r="JF107" s="77"/>
      <c r="JG107" s="77"/>
      <c r="JH107" s="77"/>
      <c r="JI107" s="77"/>
      <c r="JJ107" s="77"/>
      <c r="JK107" s="77"/>
      <c r="JL107" s="77"/>
      <c r="JM107" s="77"/>
      <c r="JN107" s="77"/>
      <c r="JO107" s="77"/>
      <c r="JP107" s="77"/>
      <c r="JQ107" s="77"/>
      <c r="JR107" s="77"/>
      <c r="JS107" s="77"/>
      <c r="JT107" s="77"/>
      <c r="JU107" s="77"/>
      <c r="JV107" s="77"/>
      <c r="JW107" s="77"/>
      <c r="JX107" s="77"/>
      <c r="JY107" s="77"/>
      <c r="JZ107" s="77"/>
      <c r="KA107" s="77"/>
      <c r="KB107" s="77"/>
      <c r="KC107" s="77"/>
      <c r="KD107" s="77"/>
      <c r="KE107" s="77"/>
      <c r="KF107" s="77"/>
      <c r="KG107" s="77"/>
      <c r="KH107" s="77"/>
      <c r="KI107" s="77"/>
      <c r="KJ107" s="77"/>
      <c r="KK107" s="77"/>
      <c r="KL107" s="77"/>
      <c r="KM107" s="77"/>
      <c r="KN107" s="77"/>
      <c r="KO107" s="77"/>
      <c r="KP107" s="77"/>
      <c r="KQ107" s="77"/>
      <c r="KR107" s="77"/>
      <c r="KS107" s="77"/>
      <c r="KT107" s="77"/>
      <c r="KU107" s="77"/>
      <c r="KV107" s="77"/>
      <c r="KW107" s="77"/>
      <c r="KX107" s="77"/>
      <c r="KY107" s="77"/>
      <c r="KZ107" s="77"/>
      <c r="LA107" s="77"/>
      <c r="LB107" s="77"/>
      <c r="LC107" s="77"/>
      <c r="LD107" s="77"/>
      <c r="LE107" s="77"/>
      <c r="LF107" s="77"/>
      <c r="LG107" s="77"/>
      <c r="LH107" s="77"/>
      <c r="LI107" s="77"/>
      <c r="LJ107" s="77"/>
      <c r="LK107" s="77"/>
      <c r="LL107" s="77"/>
      <c r="LM107" s="77"/>
      <c r="LN107" s="77"/>
      <c r="LO107" s="77"/>
      <c r="LP107" s="77"/>
      <c r="LQ107" s="77"/>
      <c r="LR107" s="77"/>
      <c r="LS107" s="77"/>
      <c r="LT107" s="77"/>
      <c r="LU107" s="77"/>
      <c r="LV107" s="77"/>
      <c r="LW107" s="77"/>
      <c r="LX107" s="77"/>
      <c r="LY107" s="77"/>
      <c r="LZ107" s="77"/>
      <c r="MA107" s="77"/>
      <c r="MB107" s="77"/>
      <c r="MC107" s="77"/>
      <c r="MD107" s="77"/>
      <c r="ME107" s="77"/>
      <c r="MF107" s="77"/>
      <c r="MG107" s="77"/>
      <c r="MH107" s="77"/>
      <c r="MI107" s="77"/>
      <c r="MJ107" s="77"/>
      <c r="MK107" s="77"/>
      <c r="ML107" s="77"/>
      <c r="MM107" s="77"/>
      <c r="MN107" s="77"/>
      <c r="MO107" s="77"/>
      <c r="MP107" s="77"/>
      <c r="MQ107" s="77"/>
      <c r="MR107" s="77"/>
      <c r="MS107" s="77"/>
      <c r="MT107" s="77"/>
      <c r="MU107" s="77"/>
      <c r="MV107" s="77"/>
      <c r="MW107" s="77"/>
      <c r="MX107" s="77"/>
      <c r="MY107" s="77"/>
      <c r="MZ107" s="77"/>
      <c r="NA107" s="77"/>
      <c r="NB107" s="77"/>
      <c r="NC107" s="77"/>
      <c r="ND107" s="77"/>
      <c r="NE107" s="77"/>
      <c r="NF107" s="77"/>
      <c r="NG107" s="77"/>
      <c r="NH107" s="77"/>
      <c r="NI107" s="77"/>
      <c r="NJ107" s="77"/>
      <c r="NK107" s="77"/>
      <c r="NL107" s="77"/>
      <c r="NM107" s="77"/>
      <c r="NN107" s="77"/>
      <c r="NO107" s="77"/>
      <c r="NP107" s="77"/>
      <c r="NQ107" s="77"/>
      <c r="NR107" s="77"/>
      <c r="NS107" s="77"/>
      <c r="NT107" s="77"/>
      <c r="NU107" s="77"/>
      <c r="NV107" s="77"/>
      <c r="NW107" s="77"/>
      <c r="NX107" s="77"/>
      <c r="NY107" s="77"/>
      <c r="NZ107" s="77"/>
      <c r="OA107" s="77"/>
      <c r="OB107" s="77"/>
      <c r="OC107" s="77"/>
      <c r="OD107" s="77"/>
      <c r="OE107" s="77"/>
      <c r="OF107" s="77"/>
      <c r="OG107" s="77"/>
      <c r="OH107" s="77"/>
      <c r="OI107" s="77"/>
      <c r="OJ107" s="77"/>
      <c r="OK107" s="77"/>
      <c r="OL107" s="77"/>
      <c r="OM107" s="77"/>
      <c r="ON107" s="77"/>
      <c r="OO107" s="77"/>
      <c r="OP107" s="77"/>
      <c r="OQ107" s="77"/>
      <c r="OR107" s="77"/>
      <c r="OS107" s="77"/>
      <c r="OT107" s="77"/>
      <c r="OU107" s="77"/>
      <c r="OV107" s="77"/>
      <c r="OW107" s="77"/>
      <c r="OX107" s="77"/>
      <c r="OY107" s="77"/>
      <c r="OZ107" s="77"/>
      <c r="PA107" s="77"/>
      <c r="PB107" s="77"/>
      <c r="PC107" s="77"/>
      <c r="PD107" s="77"/>
      <c r="PE107" s="77"/>
      <c r="PF107" s="77"/>
      <c r="PG107" s="77"/>
      <c r="PH107" s="77"/>
      <c r="PI107" s="77"/>
      <c r="PJ107" s="77"/>
      <c r="PK107" s="77"/>
      <c r="PL107" s="77"/>
      <c r="PM107" s="77"/>
      <c r="PN107" s="77"/>
      <c r="PO107" s="77"/>
      <c r="PP107" s="77"/>
      <c r="PQ107" s="77"/>
      <c r="PR107" s="77"/>
      <c r="PS107" s="77"/>
      <c r="PT107" s="77"/>
      <c r="PU107" s="77"/>
      <c r="PV107" s="77"/>
      <c r="PW107" s="77"/>
      <c r="PX107" s="77"/>
      <c r="PY107" s="77"/>
      <c r="PZ107" s="77"/>
      <c r="QA107" s="77"/>
      <c r="QB107" s="77"/>
      <c r="QC107" s="77"/>
      <c r="QD107" s="77"/>
      <c r="QE107" s="77"/>
      <c r="QF107" s="77"/>
      <c r="QG107" s="77"/>
      <c r="QH107" s="77"/>
      <c r="QI107" s="77"/>
      <c r="QJ107" s="77"/>
      <c r="QK107" s="77"/>
      <c r="QL107" s="77"/>
      <c r="QM107" s="77"/>
      <c r="QN107" s="77"/>
      <c r="QO107" s="77"/>
      <c r="QP107" s="77"/>
      <c r="QQ107" s="77"/>
      <c r="QR107" s="77"/>
      <c r="QS107" s="77"/>
      <c r="QT107" s="77"/>
      <c r="QU107" s="77"/>
      <c r="QV107" s="77"/>
      <c r="QW107" s="77"/>
      <c r="QX107" s="77"/>
      <c r="QY107" s="77"/>
      <c r="QZ107" s="77"/>
      <c r="RA107" s="77"/>
      <c r="RB107" s="77"/>
      <c r="RC107" s="77"/>
      <c r="RD107" s="77"/>
      <c r="RE107" s="77"/>
      <c r="RF107" s="77"/>
      <c r="RG107" s="77"/>
      <c r="RH107" s="77"/>
      <c r="RI107" s="77"/>
      <c r="RJ107" s="77"/>
      <c r="RK107" s="77"/>
      <c r="RL107" s="77"/>
      <c r="RM107" s="77"/>
      <c r="RN107" s="77"/>
      <c r="RO107" s="77"/>
      <c r="RP107" s="77"/>
      <c r="RQ107" s="77"/>
      <c r="RR107" s="77"/>
      <c r="RS107" s="77"/>
      <c r="RT107" s="77"/>
      <c r="RU107" s="77"/>
      <c r="RV107" s="77"/>
      <c r="RW107" s="77"/>
      <c r="RX107" s="77"/>
      <c r="RY107" s="77"/>
      <c r="RZ107" s="77"/>
      <c r="SA107" s="77"/>
      <c r="SB107" s="77"/>
      <c r="SC107" s="77"/>
      <c r="SD107" s="77"/>
      <c r="SE107" s="77"/>
      <c r="SF107" s="77"/>
      <c r="SG107" s="77"/>
      <c r="SH107" s="77"/>
      <c r="SI107" s="77"/>
      <c r="SJ107" s="77"/>
      <c r="SK107" s="77"/>
      <c r="SL107" s="77"/>
      <c r="SM107" s="77"/>
      <c r="SN107" s="77"/>
      <c r="SO107" s="77"/>
      <c r="SP107" s="77"/>
      <c r="SQ107" s="77"/>
      <c r="SR107" s="77"/>
      <c r="SS107" s="77"/>
      <c r="ST107" s="77"/>
      <c r="SU107" s="77"/>
      <c r="SV107" s="77"/>
      <c r="SW107" s="77"/>
      <c r="SX107" s="77"/>
      <c r="SY107" s="77"/>
      <c r="SZ107" s="77"/>
      <c r="TA107" s="77"/>
      <c r="TB107" s="77"/>
      <c r="TC107" s="77"/>
      <c r="TD107" s="77"/>
      <c r="TE107" s="77"/>
      <c r="TF107" s="77"/>
      <c r="TG107" s="77"/>
      <c r="TH107" s="77"/>
      <c r="TI107" s="77"/>
      <c r="TJ107" s="77"/>
      <c r="TK107" s="77"/>
      <c r="TL107" s="77"/>
      <c r="TM107" s="77"/>
      <c r="TN107" s="77"/>
      <c r="TO107" s="77"/>
      <c r="TP107" s="77"/>
      <c r="TQ107" s="77"/>
      <c r="TR107" s="77"/>
      <c r="TS107" s="77"/>
      <c r="TT107" s="77"/>
      <c r="TU107" s="77"/>
      <c r="TV107" s="77"/>
      <c r="TW107" s="77"/>
      <c r="TX107" s="77"/>
      <c r="TY107" s="77"/>
      <c r="TZ107" s="77"/>
      <c r="UA107" s="77"/>
      <c r="UB107" s="77"/>
      <c r="UC107" s="77"/>
      <c r="UD107" s="77"/>
      <c r="UE107" s="77"/>
      <c r="UF107" s="77"/>
      <c r="UG107" s="77"/>
      <c r="UH107" s="77"/>
      <c r="UI107" s="77"/>
      <c r="UJ107" s="77"/>
      <c r="UK107" s="77"/>
      <c r="UL107" s="77"/>
      <c r="UM107" s="77"/>
      <c r="UN107" s="77"/>
      <c r="UO107" s="77"/>
      <c r="UP107" s="77"/>
      <c r="UQ107" s="77"/>
      <c r="UR107" s="77"/>
      <c r="US107" s="77"/>
      <c r="UT107" s="77"/>
      <c r="UU107" s="77"/>
      <c r="UV107" s="77"/>
      <c r="UW107" s="77"/>
      <c r="UX107" s="77"/>
      <c r="UY107" s="77"/>
      <c r="UZ107" s="77"/>
      <c r="VA107" s="77"/>
      <c r="VB107" s="77"/>
      <c r="VC107" s="77"/>
      <c r="VD107" s="77"/>
      <c r="VE107" s="77"/>
      <c r="VF107" s="77"/>
      <c r="VG107" s="77"/>
      <c r="VH107" s="77"/>
      <c r="VI107" s="77"/>
      <c r="VJ107" s="77"/>
      <c r="VK107" s="77"/>
      <c r="VL107" s="77"/>
      <c r="VM107" s="77"/>
      <c r="VN107" s="77"/>
      <c r="VO107" s="77"/>
      <c r="VP107" s="77"/>
      <c r="VQ107" s="77"/>
      <c r="VR107" s="77"/>
      <c r="VS107" s="77"/>
      <c r="VT107" s="77"/>
      <c r="VU107" s="77"/>
      <c r="VV107" s="77"/>
      <c r="VW107" s="77"/>
      <c r="VX107" s="77"/>
      <c r="VY107" s="77"/>
      <c r="VZ107" s="77"/>
      <c r="WA107" s="77"/>
      <c r="WB107" s="77"/>
      <c r="WC107" s="77"/>
      <c r="WD107" s="77"/>
      <c r="WE107" s="77"/>
      <c r="WF107" s="77"/>
      <c r="WG107" s="77"/>
      <c r="WH107" s="77"/>
      <c r="WI107" s="77"/>
      <c r="WJ107" s="77"/>
      <c r="WK107" s="77"/>
      <c r="WL107" s="77"/>
      <c r="WM107" s="77"/>
      <c r="WN107" s="77"/>
      <c r="WO107" s="77"/>
      <c r="WP107" s="77"/>
      <c r="WQ107" s="77"/>
      <c r="WR107" s="77"/>
      <c r="WS107" s="77"/>
      <c r="WT107" s="77"/>
      <c r="WU107" s="77"/>
      <c r="WV107" s="77"/>
      <c r="WW107" s="77"/>
      <c r="WX107" s="77"/>
      <c r="WY107" s="77"/>
      <c r="WZ107" s="77"/>
      <c r="XA107" s="77"/>
      <c r="XB107" s="77"/>
      <c r="XC107" s="77"/>
      <c r="XD107" s="77"/>
      <c r="XE107" s="77"/>
      <c r="XF107" s="77"/>
      <c r="XG107" s="77"/>
      <c r="XH107" s="77"/>
      <c r="XI107" s="77"/>
      <c r="XJ107" s="77"/>
      <c r="XK107" s="77"/>
      <c r="XL107" s="77"/>
      <c r="XM107" s="77"/>
      <c r="XN107" s="77"/>
      <c r="XO107" s="77"/>
      <c r="XP107" s="77"/>
      <c r="XQ107" s="77"/>
      <c r="XR107" s="77"/>
      <c r="XS107" s="77"/>
      <c r="XT107" s="77"/>
      <c r="XU107" s="77"/>
      <c r="XV107" s="77"/>
      <c r="XW107" s="77"/>
      <c r="XX107" s="77"/>
      <c r="XY107" s="77"/>
      <c r="XZ107" s="77"/>
      <c r="YA107" s="77"/>
      <c r="YB107" s="77"/>
      <c r="YC107" s="77"/>
      <c r="YD107" s="77"/>
      <c r="YE107" s="77"/>
      <c r="YF107" s="77"/>
      <c r="YG107" s="77"/>
      <c r="YH107" s="77"/>
      <c r="YI107" s="77"/>
      <c r="YJ107" s="77"/>
      <c r="YK107" s="77"/>
      <c r="YL107" s="77"/>
      <c r="YM107" s="77"/>
      <c r="YN107" s="77"/>
      <c r="YO107" s="77"/>
      <c r="YP107" s="77"/>
      <c r="YQ107" s="77"/>
      <c r="YR107" s="77"/>
      <c r="YS107" s="77"/>
      <c r="YT107" s="77"/>
      <c r="YU107" s="77"/>
      <c r="YV107" s="77"/>
      <c r="YW107" s="77"/>
      <c r="YX107" s="77"/>
      <c r="YY107" s="77"/>
      <c r="YZ107" s="77"/>
      <c r="ZA107" s="77"/>
      <c r="ZB107" s="77"/>
      <c r="ZC107" s="77"/>
      <c r="ZD107" s="77"/>
      <c r="ZE107" s="77"/>
      <c r="ZF107" s="77"/>
      <c r="ZG107" s="77"/>
      <c r="ZH107" s="77"/>
      <c r="ZI107" s="77"/>
      <c r="ZJ107" s="77"/>
      <c r="ZK107" s="77"/>
      <c r="ZL107" s="77"/>
      <c r="ZM107" s="77"/>
      <c r="ZN107" s="77"/>
      <c r="ZO107" s="77"/>
      <c r="ZP107" s="77"/>
      <c r="ZQ107" s="77"/>
      <c r="ZR107" s="77"/>
      <c r="ZS107" s="77"/>
      <c r="ZT107" s="77"/>
      <c r="ZU107" s="77"/>
      <c r="ZV107" s="77"/>
      <c r="ZW107" s="77"/>
      <c r="ZX107" s="77"/>
      <c r="ZY107" s="77"/>
      <c r="ZZ107" s="77"/>
      <c r="AAA107" s="77"/>
      <c r="AAB107" s="77"/>
      <c r="AAC107" s="77"/>
      <c r="AAD107" s="77"/>
      <c r="AAE107" s="77"/>
      <c r="AAF107" s="77"/>
      <c r="AAG107" s="77"/>
      <c r="AAH107" s="77"/>
      <c r="AAI107" s="77"/>
      <c r="AAJ107" s="77"/>
      <c r="AAK107" s="77"/>
      <c r="AAL107" s="77"/>
      <c r="AAM107" s="77"/>
      <c r="AAN107" s="77"/>
      <c r="AAO107" s="77"/>
      <c r="AAP107" s="77"/>
      <c r="AAQ107" s="77"/>
      <c r="AAR107" s="77"/>
      <c r="AAS107" s="77"/>
      <c r="AAT107" s="77"/>
      <c r="AAU107" s="77"/>
      <c r="AAV107" s="77"/>
      <c r="AAW107" s="77"/>
      <c r="AAX107" s="77"/>
      <c r="AAY107" s="77"/>
      <c r="AAZ107" s="77"/>
      <c r="ABA107" s="77"/>
      <c r="ABB107" s="77"/>
      <c r="ABC107" s="77"/>
      <c r="ABD107" s="77"/>
      <c r="ABE107" s="77"/>
      <c r="ABF107" s="77"/>
      <c r="ABG107" s="77"/>
      <c r="ABH107" s="77"/>
      <c r="ABI107" s="77"/>
      <c r="ABJ107" s="77"/>
      <c r="ABK107" s="77"/>
      <c r="ABL107" s="77"/>
      <c r="ABM107" s="77"/>
      <c r="ABN107" s="77"/>
      <c r="ABO107" s="77"/>
      <c r="ABP107" s="77"/>
      <c r="ABQ107" s="77"/>
      <c r="ABR107" s="77"/>
      <c r="ABS107" s="77"/>
      <c r="ABT107" s="77"/>
      <c r="ABU107" s="77"/>
      <c r="ABV107" s="77"/>
      <c r="ABW107" s="77"/>
      <c r="ABX107" s="77"/>
      <c r="ABY107" s="77"/>
      <c r="ABZ107" s="77"/>
      <c r="ACA107" s="77"/>
      <c r="ACB107" s="77"/>
      <c r="ACC107" s="77"/>
      <c r="ACD107" s="77"/>
      <c r="ACE107" s="77"/>
      <c r="ACF107" s="77"/>
      <c r="ACG107" s="77"/>
      <c r="ACH107" s="77"/>
      <c r="ACI107" s="77"/>
      <c r="ACJ107" s="77"/>
      <c r="ACK107" s="77"/>
      <c r="ACL107" s="77"/>
      <c r="ACM107" s="77"/>
      <c r="ACN107" s="77"/>
      <c r="ACO107" s="77"/>
      <c r="ACP107" s="77"/>
      <c r="ACQ107" s="77"/>
      <c r="ACR107" s="77"/>
      <c r="ACS107" s="77"/>
      <c r="ACT107" s="77"/>
      <c r="ACU107" s="77"/>
      <c r="ACV107" s="77"/>
      <c r="ACW107" s="77"/>
      <c r="ACX107" s="77"/>
      <c r="ACY107" s="77"/>
      <c r="ACZ107" s="77"/>
      <c r="ADA107" s="77"/>
      <c r="ADB107" s="77"/>
      <c r="ADC107" s="77"/>
      <c r="ADD107" s="77"/>
      <c r="ADE107" s="77"/>
      <c r="ADF107" s="77"/>
      <c r="ADG107" s="77"/>
      <c r="ADH107" s="77"/>
      <c r="ADI107" s="77"/>
      <c r="ADJ107" s="77"/>
      <c r="ADK107" s="77"/>
      <c r="ADL107" s="77"/>
      <c r="ADM107" s="77"/>
      <c r="ADN107" s="77"/>
      <c r="ADO107" s="77"/>
      <c r="ADP107" s="77"/>
      <c r="ADQ107" s="77"/>
      <c r="ADR107" s="77"/>
      <c r="ADS107" s="77"/>
      <c r="ADT107" s="77"/>
      <c r="ADU107" s="77"/>
      <c r="ADV107" s="77"/>
      <c r="ADW107" s="77"/>
      <c r="ADX107" s="77"/>
      <c r="ADY107" s="77"/>
      <c r="ADZ107" s="77"/>
      <c r="AEA107" s="77"/>
      <c r="AEB107" s="77"/>
      <c r="AEC107" s="77"/>
      <c r="AED107" s="77"/>
      <c r="AEE107" s="77"/>
      <c r="AEF107" s="77"/>
      <c r="AEG107" s="77"/>
      <c r="AEH107" s="77"/>
      <c r="AEI107" s="77"/>
      <c r="AEJ107" s="77"/>
      <c r="AEK107" s="77"/>
      <c r="AEL107" s="77"/>
      <c r="AEM107" s="77"/>
      <c r="AEN107" s="77"/>
      <c r="AEO107" s="77"/>
      <c r="AEP107" s="77"/>
      <c r="AEQ107" s="77"/>
      <c r="AER107" s="77"/>
      <c r="AES107" s="77"/>
      <c r="AET107" s="77"/>
      <c r="AEU107" s="77"/>
      <c r="AEV107" s="77"/>
      <c r="AEW107" s="77"/>
      <c r="AEX107" s="77"/>
      <c r="AEY107" s="77"/>
      <c r="AEZ107" s="77"/>
      <c r="AFA107" s="77"/>
      <c r="AFB107" s="77"/>
      <c r="AFC107" s="77"/>
      <c r="AFD107" s="77"/>
      <c r="AFE107" s="77"/>
      <c r="AFF107" s="77"/>
      <c r="AFG107" s="77"/>
      <c r="AFH107" s="77"/>
      <c r="AFI107" s="77"/>
      <c r="AFJ107" s="77"/>
      <c r="AFK107" s="77"/>
      <c r="AFL107" s="77"/>
      <c r="AFM107" s="77"/>
      <c r="AFN107" s="77"/>
      <c r="AFO107" s="77"/>
      <c r="AFP107" s="77"/>
      <c r="AFQ107" s="77"/>
      <c r="AFR107" s="77"/>
      <c r="AFS107" s="77"/>
      <c r="AFT107" s="77"/>
      <c r="AFU107" s="77"/>
      <c r="AFV107" s="77"/>
      <c r="AFW107" s="77"/>
      <c r="AFX107" s="77"/>
      <c r="AFY107" s="77"/>
      <c r="AFZ107" s="77"/>
      <c r="AGA107" s="77"/>
      <c r="AGB107" s="77"/>
      <c r="AGC107" s="77"/>
      <c r="AGD107" s="77"/>
      <c r="AGE107" s="77"/>
      <c r="AGF107" s="77"/>
      <c r="AGG107" s="77"/>
      <c r="AGH107" s="77"/>
      <c r="AGI107" s="77"/>
      <c r="AGJ107" s="77"/>
      <c r="AGK107" s="77"/>
      <c r="AGL107" s="77"/>
      <c r="AGM107" s="77"/>
      <c r="AGN107" s="77"/>
      <c r="AGO107" s="77"/>
      <c r="AGP107" s="77"/>
      <c r="AGQ107" s="77"/>
      <c r="AGR107" s="77"/>
      <c r="AGS107" s="77"/>
      <c r="AGT107" s="77"/>
      <c r="AGU107" s="77"/>
      <c r="AGV107" s="77"/>
      <c r="AGW107" s="77"/>
      <c r="AGX107" s="77"/>
      <c r="AGY107" s="77"/>
      <c r="AGZ107" s="77"/>
      <c r="AHA107" s="77"/>
      <c r="AHB107" s="77"/>
      <c r="AHC107" s="77"/>
      <c r="AHD107" s="77"/>
      <c r="AHE107" s="77"/>
      <c r="AHF107" s="77"/>
      <c r="AHG107" s="77"/>
      <c r="AHH107" s="77"/>
      <c r="AHI107" s="77"/>
      <c r="AHJ107" s="77"/>
      <c r="AHK107" s="77"/>
      <c r="AHL107" s="77"/>
      <c r="AHM107" s="77"/>
      <c r="AHN107" s="77"/>
      <c r="AHO107" s="77"/>
      <c r="AHP107" s="77"/>
      <c r="AHQ107" s="77"/>
      <c r="AHR107" s="77"/>
      <c r="AHS107" s="77"/>
      <c r="AHT107" s="77"/>
      <c r="AHU107" s="77"/>
      <c r="AHV107" s="77"/>
      <c r="AHW107" s="77"/>
      <c r="AHX107" s="77"/>
      <c r="AHY107" s="77"/>
      <c r="AHZ107" s="77"/>
      <c r="AIA107" s="77"/>
      <c r="AIB107" s="77"/>
      <c r="AIC107" s="77"/>
      <c r="AID107" s="77"/>
      <c r="AIE107" s="77"/>
      <c r="AIF107" s="77"/>
      <c r="AIG107" s="77"/>
      <c r="AIH107" s="77"/>
      <c r="AII107" s="77"/>
      <c r="AIJ107" s="77"/>
      <c r="AIK107" s="77"/>
      <c r="AIL107" s="77"/>
      <c r="AIM107" s="77"/>
      <c r="AIN107" s="77"/>
      <c r="AIO107" s="77"/>
      <c r="AIP107" s="77"/>
      <c r="AIQ107" s="77"/>
      <c r="AIR107" s="77"/>
      <c r="AIS107" s="77"/>
      <c r="AIT107" s="77"/>
      <c r="AIU107" s="77"/>
      <c r="AIV107" s="77"/>
      <c r="AIW107" s="77"/>
      <c r="AIX107" s="77"/>
      <c r="AIY107" s="77"/>
      <c r="AIZ107" s="77"/>
      <c r="AJA107" s="77"/>
      <c r="AJB107" s="77"/>
      <c r="AJC107" s="77"/>
      <c r="AJD107" s="77"/>
      <c r="AJE107" s="77"/>
      <c r="AJF107" s="77"/>
      <c r="AJG107" s="77"/>
      <c r="AJH107" s="77"/>
      <c r="AJI107" s="77"/>
      <c r="AJJ107" s="77"/>
      <c r="AJK107" s="77"/>
      <c r="AJL107" s="77"/>
      <c r="AJM107" s="77"/>
      <c r="AJN107" s="77"/>
      <c r="AJO107" s="77"/>
      <c r="AJP107" s="77"/>
      <c r="AJQ107" s="77"/>
      <c r="AJR107" s="77"/>
      <c r="AJS107" s="77"/>
      <c r="AJT107" s="77"/>
      <c r="AJU107" s="77"/>
      <c r="AJV107" s="77"/>
      <c r="AJW107" s="77"/>
      <c r="AJX107" s="77"/>
      <c r="AJY107" s="77"/>
      <c r="AJZ107" s="77"/>
      <c r="AKA107" s="77"/>
      <c r="AKB107" s="77"/>
      <c r="AKC107" s="77"/>
      <c r="AKD107" s="77"/>
      <c r="AKE107" s="77"/>
      <c r="AKF107" s="77"/>
      <c r="AKG107" s="77"/>
      <c r="AKH107" s="77"/>
      <c r="AKI107" s="77"/>
      <c r="AKJ107" s="77"/>
      <c r="AKK107" s="77"/>
      <c r="AKL107" s="77"/>
      <c r="AKM107" s="77"/>
      <c r="AKN107" s="77"/>
      <c r="AKO107" s="77"/>
      <c r="AKP107" s="77"/>
      <c r="AKQ107" s="77"/>
      <c r="AKR107" s="77"/>
      <c r="AKS107" s="77"/>
      <c r="AKT107" s="77"/>
      <c r="AKU107" s="77"/>
      <c r="AKV107" s="77"/>
      <c r="AKW107" s="77"/>
      <c r="AKX107" s="77"/>
      <c r="AKY107" s="77"/>
      <c r="AKZ107" s="77"/>
      <c r="ALA107" s="77"/>
      <c r="ALB107" s="77"/>
      <c r="ALC107" s="77"/>
      <c r="ALD107" s="77"/>
      <c r="ALE107" s="77"/>
      <c r="ALF107" s="77"/>
      <c r="ALG107" s="77"/>
      <c r="ALH107" s="77"/>
      <c r="ALI107" s="77"/>
      <c r="ALJ107" s="77"/>
      <c r="ALK107" s="77"/>
      <c r="ALL107" s="77"/>
      <c r="ALM107" s="77"/>
      <c r="ALN107" s="77"/>
      <c r="ALO107" s="77"/>
      <c r="ALP107" s="77"/>
      <c r="ALQ107" s="77"/>
      <c r="ALR107" s="77"/>
      <c r="ALS107" s="77"/>
      <c r="ALT107" s="77"/>
      <c r="ALU107" s="77"/>
      <c r="ALV107" s="77"/>
      <c r="ALW107" s="77"/>
      <c r="ALX107" s="77"/>
      <c r="ALY107" s="77"/>
      <c r="ALZ107" s="77"/>
      <c r="AMA107" s="77"/>
      <c r="AMB107" s="77"/>
      <c r="AMC107" s="77"/>
      <c r="AMD107" s="77"/>
      <c r="AME107" s="77"/>
      <c r="AMF107" s="77"/>
      <c r="AMG107" s="77"/>
      <c r="AMH107" s="77"/>
      <c r="AMI107" s="77"/>
      <c r="AMJ107" s="77"/>
    </row>
    <row r="108" customFormat="false" ht="12.85" hidden="false" customHeight="false" outlineLevel="0" collapsed="false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  <c r="AZ108" s="77"/>
      <c r="BA108" s="77"/>
      <c r="BB108" s="77"/>
      <c r="BC108" s="77"/>
      <c r="BD108" s="77"/>
      <c r="BE108" s="77"/>
      <c r="BF108" s="77"/>
      <c r="BG108" s="77"/>
      <c r="BH108" s="77"/>
      <c r="BI108" s="77"/>
      <c r="BJ108" s="77"/>
      <c r="BK108" s="77"/>
      <c r="BL108" s="77"/>
      <c r="BM108" s="77"/>
      <c r="BN108" s="77"/>
      <c r="BO108" s="77"/>
      <c r="BP108" s="77"/>
      <c r="BQ108" s="77"/>
      <c r="BR108" s="77"/>
      <c r="BS108" s="77"/>
      <c r="BT108" s="77"/>
      <c r="BU108" s="77"/>
      <c r="BV108" s="77"/>
      <c r="BW108" s="77"/>
      <c r="BX108" s="77"/>
      <c r="BY108" s="77"/>
      <c r="BZ108" s="77"/>
      <c r="CA108" s="77"/>
      <c r="CB108" s="77"/>
      <c r="CC108" s="77"/>
      <c r="CD108" s="77"/>
      <c r="CE108" s="77"/>
      <c r="CF108" s="77"/>
      <c r="CG108" s="77"/>
      <c r="CH108" s="77"/>
      <c r="CI108" s="77"/>
      <c r="CJ108" s="77"/>
      <c r="CK108" s="77"/>
      <c r="CL108" s="77"/>
      <c r="CM108" s="77"/>
      <c r="CN108" s="77"/>
      <c r="CO108" s="77"/>
      <c r="CP108" s="77"/>
      <c r="CQ108" s="77"/>
      <c r="CR108" s="77"/>
      <c r="CS108" s="77"/>
      <c r="CT108" s="77"/>
      <c r="CU108" s="77"/>
      <c r="CV108" s="77"/>
      <c r="CW108" s="77"/>
      <c r="CX108" s="77"/>
      <c r="CY108" s="77"/>
      <c r="CZ108" s="77"/>
      <c r="DA108" s="77"/>
      <c r="DB108" s="77"/>
      <c r="DC108" s="77"/>
      <c r="DD108" s="77"/>
      <c r="DE108" s="77"/>
      <c r="DF108" s="77"/>
      <c r="DG108" s="77"/>
      <c r="DH108" s="77"/>
      <c r="DI108" s="77"/>
      <c r="DJ108" s="77"/>
      <c r="DK108" s="77"/>
      <c r="DL108" s="77"/>
      <c r="DM108" s="77"/>
      <c r="DN108" s="77"/>
      <c r="DO108" s="77"/>
      <c r="DP108" s="77"/>
      <c r="DQ108" s="77"/>
      <c r="DR108" s="77"/>
      <c r="DS108" s="77"/>
      <c r="DT108" s="77"/>
      <c r="DU108" s="77"/>
      <c r="DV108" s="77"/>
      <c r="DW108" s="77"/>
      <c r="DX108" s="77"/>
      <c r="DY108" s="77"/>
      <c r="DZ108" s="77"/>
      <c r="EA108" s="77"/>
      <c r="EB108" s="77"/>
      <c r="EC108" s="77"/>
      <c r="ED108" s="77"/>
      <c r="EE108" s="77"/>
      <c r="EF108" s="77"/>
      <c r="EG108" s="77"/>
      <c r="EH108" s="77"/>
      <c r="EI108" s="77"/>
      <c r="EJ108" s="77"/>
      <c r="EK108" s="77"/>
      <c r="EL108" s="77"/>
      <c r="EM108" s="77"/>
      <c r="EN108" s="77"/>
      <c r="EO108" s="77"/>
      <c r="EP108" s="77"/>
      <c r="EQ108" s="77"/>
      <c r="ER108" s="77"/>
      <c r="ES108" s="77"/>
      <c r="ET108" s="77"/>
      <c r="EU108" s="77"/>
      <c r="EV108" s="77"/>
      <c r="EW108" s="77"/>
      <c r="EX108" s="77"/>
      <c r="EY108" s="77"/>
      <c r="EZ108" s="77"/>
      <c r="FA108" s="77"/>
      <c r="FB108" s="77"/>
      <c r="FC108" s="77"/>
      <c r="FD108" s="77"/>
      <c r="FE108" s="77"/>
      <c r="FF108" s="77"/>
      <c r="FG108" s="77"/>
      <c r="FH108" s="77"/>
      <c r="FI108" s="77"/>
      <c r="FJ108" s="77"/>
      <c r="FK108" s="77"/>
      <c r="FL108" s="77"/>
      <c r="FM108" s="77"/>
      <c r="FN108" s="77"/>
      <c r="FO108" s="77"/>
      <c r="FP108" s="77"/>
      <c r="FQ108" s="77"/>
      <c r="FR108" s="77"/>
      <c r="FS108" s="77"/>
      <c r="FT108" s="77"/>
      <c r="FU108" s="77"/>
      <c r="FV108" s="77"/>
      <c r="FW108" s="77"/>
      <c r="FX108" s="77"/>
      <c r="FY108" s="77"/>
      <c r="FZ108" s="77"/>
      <c r="GA108" s="77"/>
      <c r="GB108" s="77"/>
      <c r="GC108" s="77"/>
      <c r="GD108" s="77"/>
      <c r="GE108" s="77"/>
      <c r="GF108" s="77"/>
      <c r="GG108" s="77"/>
      <c r="GH108" s="77"/>
      <c r="GI108" s="77"/>
      <c r="GJ108" s="77"/>
      <c r="GK108" s="77"/>
      <c r="GL108" s="77"/>
      <c r="GM108" s="77"/>
      <c r="GN108" s="77"/>
      <c r="GO108" s="77"/>
      <c r="GP108" s="77"/>
      <c r="GQ108" s="77"/>
      <c r="GR108" s="77"/>
      <c r="GS108" s="77"/>
      <c r="GT108" s="77"/>
      <c r="GU108" s="77"/>
      <c r="GV108" s="77"/>
      <c r="GW108" s="77"/>
      <c r="GX108" s="77"/>
      <c r="GY108" s="77"/>
      <c r="GZ108" s="77"/>
      <c r="HA108" s="77"/>
      <c r="HB108" s="77"/>
      <c r="HC108" s="77"/>
      <c r="HD108" s="77"/>
      <c r="HE108" s="77"/>
      <c r="HF108" s="77"/>
      <c r="HG108" s="77"/>
      <c r="HH108" s="77"/>
      <c r="HI108" s="77"/>
      <c r="HJ108" s="77"/>
      <c r="HK108" s="77"/>
      <c r="HL108" s="77"/>
      <c r="HM108" s="77"/>
      <c r="HN108" s="77"/>
      <c r="HO108" s="77"/>
      <c r="HP108" s="77"/>
      <c r="HQ108" s="77"/>
      <c r="HR108" s="77"/>
      <c r="HS108" s="77"/>
      <c r="HT108" s="77"/>
      <c r="HU108" s="77"/>
      <c r="HV108" s="77"/>
      <c r="HW108" s="77"/>
      <c r="HX108" s="77"/>
      <c r="HY108" s="77"/>
      <c r="HZ108" s="77"/>
      <c r="IA108" s="77"/>
      <c r="IB108" s="77"/>
      <c r="IC108" s="77"/>
      <c r="ID108" s="77"/>
      <c r="IE108" s="77"/>
      <c r="IF108" s="77"/>
      <c r="IG108" s="77"/>
      <c r="IH108" s="77"/>
      <c r="II108" s="77"/>
      <c r="IJ108" s="77"/>
      <c r="IK108" s="77"/>
      <c r="IL108" s="77"/>
      <c r="IM108" s="77"/>
      <c r="IN108" s="77"/>
      <c r="IO108" s="77"/>
      <c r="IP108" s="77"/>
      <c r="IQ108" s="77"/>
      <c r="IR108" s="77"/>
      <c r="IS108" s="77"/>
      <c r="IT108" s="77"/>
      <c r="IU108" s="77"/>
      <c r="IV108" s="77"/>
      <c r="IW108" s="77"/>
      <c r="IX108" s="77"/>
      <c r="IY108" s="77"/>
      <c r="IZ108" s="77"/>
      <c r="JA108" s="77"/>
      <c r="JB108" s="77"/>
      <c r="JC108" s="77"/>
      <c r="JD108" s="77"/>
      <c r="JE108" s="77"/>
      <c r="JF108" s="77"/>
      <c r="JG108" s="77"/>
      <c r="JH108" s="77"/>
      <c r="JI108" s="77"/>
      <c r="JJ108" s="77"/>
      <c r="JK108" s="77"/>
      <c r="JL108" s="77"/>
      <c r="JM108" s="77"/>
      <c r="JN108" s="77"/>
      <c r="JO108" s="77"/>
      <c r="JP108" s="77"/>
      <c r="JQ108" s="77"/>
      <c r="JR108" s="77"/>
      <c r="JS108" s="77"/>
      <c r="JT108" s="77"/>
      <c r="JU108" s="77"/>
      <c r="JV108" s="77"/>
      <c r="JW108" s="77"/>
      <c r="JX108" s="77"/>
      <c r="JY108" s="77"/>
      <c r="JZ108" s="77"/>
      <c r="KA108" s="77"/>
      <c r="KB108" s="77"/>
      <c r="KC108" s="77"/>
      <c r="KD108" s="77"/>
      <c r="KE108" s="77"/>
      <c r="KF108" s="77"/>
      <c r="KG108" s="77"/>
      <c r="KH108" s="77"/>
      <c r="KI108" s="77"/>
      <c r="KJ108" s="77"/>
      <c r="KK108" s="77"/>
      <c r="KL108" s="77"/>
      <c r="KM108" s="77"/>
      <c r="KN108" s="77"/>
      <c r="KO108" s="77"/>
      <c r="KP108" s="77"/>
      <c r="KQ108" s="77"/>
      <c r="KR108" s="77"/>
      <c r="KS108" s="77"/>
      <c r="KT108" s="77"/>
      <c r="KU108" s="77"/>
      <c r="KV108" s="77"/>
      <c r="KW108" s="77"/>
      <c r="KX108" s="77"/>
      <c r="KY108" s="77"/>
      <c r="KZ108" s="77"/>
      <c r="LA108" s="77"/>
      <c r="LB108" s="77"/>
      <c r="LC108" s="77"/>
      <c r="LD108" s="77"/>
      <c r="LE108" s="77"/>
      <c r="LF108" s="77"/>
      <c r="LG108" s="77"/>
      <c r="LH108" s="77"/>
      <c r="LI108" s="77"/>
      <c r="LJ108" s="77"/>
      <c r="LK108" s="77"/>
      <c r="LL108" s="77"/>
      <c r="LM108" s="77"/>
      <c r="LN108" s="77"/>
      <c r="LO108" s="77"/>
      <c r="LP108" s="77"/>
      <c r="LQ108" s="77"/>
      <c r="LR108" s="77"/>
      <c r="LS108" s="77"/>
      <c r="LT108" s="77"/>
      <c r="LU108" s="77"/>
      <c r="LV108" s="77"/>
      <c r="LW108" s="77"/>
      <c r="LX108" s="77"/>
      <c r="LY108" s="77"/>
      <c r="LZ108" s="77"/>
      <c r="MA108" s="77"/>
      <c r="MB108" s="77"/>
      <c r="MC108" s="77"/>
      <c r="MD108" s="77"/>
      <c r="ME108" s="77"/>
      <c r="MF108" s="77"/>
      <c r="MG108" s="77"/>
      <c r="MH108" s="77"/>
      <c r="MI108" s="77"/>
      <c r="MJ108" s="77"/>
      <c r="MK108" s="77"/>
      <c r="ML108" s="77"/>
      <c r="MM108" s="77"/>
      <c r="MN108" s="77"/>
      <c r="MO108" s="77"/>
      <c r="MP108" s="77"/>
      <c r="MQ108" s="77"/>
      <c r="MR108" s="77"/>
      <c r="MS108" s="77"/>
      <c r="MT108" s="77"/>
      <c r="MU108" s="77"/>
      <c r="MV108" s="77"/>
      <c r="MW108" s="77"/>
      <c r="MX108" s="77"/>
      <c r="MY108" s="77"/>
      <c r="MZ108" s="77"/>
      <c r="NA108" s="77"/>
      <c r="NB108" s="77"/>
      <c r="NC108" s="77"/>
      <c r="ND108" s="77"/>
      <c r="NE108" s="77"/>
      <c r="NF108" s="77"/>
      <c r="NG108" s="77"/>
      <c r="NH108" s="77"/>
      <c r="NI108" s="77"/>
      <c r="NJ108" s="77"/>
      <c r="NK108" s="77"/>
      <c r="NL108" s="77"/>
      <c r="NM108" s="77"/>
      <c r="NN108" s="77"/>
      <c r="NO108" s="77"/>
      <c r="NP108" s="77"/>
      <c r="NQ108" s="77"/>
      <c r="NR108" s="77"/>
      <c r="NS108" s="77"/>
      <c r="NT108" s="77"/>
      <c r="NU108" s="77"/>
      <c r="NV108" s="77"/>
      <c r="NW108" s="77"/>
      <c r="NX108" s="77"/>
      <c r="NY108" s="77"/>
      <c r="NZ108" s="77"/>
      <c r="OA108" s="77"/>
      <c r="OB108" s="77"/>
      <c r="OC108" s="77"/>
      <c r="OD108" s="77"/>
      <c r="OE108" s="77"/>
      <c r="OF108" s="77"/>
      <c r="OG108" s="77"/>
      <c r="OH108" s="77"/>
      <c r="OI108" s="77"/>
      <c r="OJ108" s="77"/>
      <c r="OK108" s="77"/>
      <c r="OL108" s="77"/>
      <c r="OM108" s="77"/>
      <c r="ON108" s="77"/>
      <c r="OO108" s="77"/>
      <c r="OP108" s="77"/>
      <c r="OQ108" s="77"/>
      <c r="OR108" s="77"/>
      <c r="OS108" s="77"/>
      <c r="OT108" s="77"/>
      <c r="OU108" s="77"/>
      <c r="OV108" s="77"/>
      <c r="OW108" s="77"/>
      <c r="OX108" s="77"/>
      <c r="OY108" s="77"/>
      <c r="OZ108" s="77"/>
      <c r="PA108" s="77"/>
      <c r="PB108" s="77"/>
      <c r="PC108" s="77"/>
      <c r="PD108" s="77"/>
      <c r="PE108" s="77"/>
      <c r="PF108" s="77"/>
      <c r="PG108" s="77"/>
      <c r="PH108" s="77"/>
      <c r="PI108" s="77"/>
      <c r="PJ108" s="77"/>
      <c r="PK108" s="77"/>
      <c r="PL108" s="77"/>
      <c r="PM108" s="77"/>
      <c r="PN108" s="77"/>
      <c r="PO108" s="77"/>
      <c r="PP108" s="77"/>
      <c r="PQ108" s="77"/>
      <c r="PR108" s="77"/>
      <c r="PS108" s="77"/>
      <c r="PT108" s="77"/>
      <c r="PU108" s="77"/>
      <c r="PV108" s="77"/>
      <c r="PW108" s="77"/>
      <c r="PX108" s="77"/>
      <c r="PY108" s="77"/>
      <c r="PZ108" s="77"/>
      <c r="QA108" s="77"/>
      <c r="QB108" s="77"/>
      <c r="QC108" s="77"/>
      <c r="QD108" s="77"/>
      <c r="QE108" s="77"/>
      <c r="QF108" s="77"/>
      <c r="QG108" s="77"/>
      <c r="QH108" s="77"/>
      <c r="QI108" s="77"/>
      <c r="QJ108" s="77"/>
      <c r="QK108" s="77"/>
      <c r="QL108" s="77"/>
      <c r="QM108" s="77"/>
      <c r="QN108" s="77"/>
      <c r="QO108" s="77"/>
      <c r="QP108" s="77"/>
      <c r="QQ108" s="77"/>
      <c r="QR108" s="77"/>
      <c r="QS108" s="77"/>
      <c r="QT108" s="77"/>
      <c r="QU108" s="77"/>
      <c r="QV108" s="77"/>
      <c r="QW108" s="77"/>
      <c r="QX108" s="77"/>
      <c r="QY108" s="77"/>
      <c r="QZ108" s="77"/>
      <c r="RA108" s="77"/>
      <c r="RB108" s="77"/>
      <c r="RC108" s="77"/>
      <c r="RD108" s="77"/>
      <c r="RE108" s="77"/>
      <c r="RF108" s="77"/>
      <c r="RG108" s="77"/>
      <c r="RH108" s="77"/>
      <c r="RI108" s="77"/>
      <c r="RJ108" s="77"/>
      <c r="RK108" s="77"/>
      <c r="RL108" s="77"/>
      <c r="RM108" s="77"/>
      <c r="RN108" s="77"/>
      <c r="RO108" s="77"/>
      <c r="RP108" s="77"/>
      <c r="RQ108" s="77"/>
      <c r="RR108" s="77"/>
      <c r="RS108" s="77"/>
      <c r="RT108" s="77"/>
      <c r="RU108" s="77"/>
      <c r="RV108" s="77"/>
      <c r="RW108" s="77"/>
      <c r="RX108" s="77"/>
      <c r="RY108" s="77"/>
      <c r="RZ108" s="77"/>
      <c r="SA108" s="77"/>
      <c r="SB108" s="77"/>
      <c r="SC108" s="77"/>
      <c r="SD108" s="77"/>
      <c r="SE108" s="77"/>
      <c r="SF108" s="77"/>
      <c r="SG108" s="77"/>
      <c r="SH108" s="77"/>
      <c r="SI108" s="77"/>
      <c r="SJ108" s="77"/>
      <c r="SK108" s="77"/>
      <c r="SL108" s="77"/>
      <c r="SM108" s="77"/>
      <c r="SN108" s="77"/>
      <c r="SO108" s="77"/>
      <c r="SP108" s="77"/>
      <c r="SQ108" s="77"/>
      <c r="SR108" s="77"/>
      <c r="SS108" s="77"/>
      <c r="ST108" s="77"/>
      <c r="SU108" s="77"/>
      <c r="SV108" s="77"/>
      <c r="SW108" s="77"/>
      <c r="SX108" s="77"/>
      <c r="SY108" s="77"/>
      <c r="SZ108" s="77"/>
      <c r="TA108" s="77"/>
      <c r="TB108" s="77"/>
      <c r="TC108" s="77"/>
      <c r="TD108" s="77"/>
      <c r="TE108" s="77"/>
      <c r="TF108" s="77"/>
      <c r="TG108" s="77"/>
      <c r="TH108" s="77"/>
      <c r="TI108" s="77"/>
      <c r="TJ108" s="77"/>
      <c r="TK108" s="77"/>
      <c r="TL108" s="77"/>
      <c r="TM108" s="77"/>
      <c r="TN108" s="77"/>
      <c r="TO108" s="77"/>
      <c r="TP108" s="77"/>
      <c r="TQ108" s="77"/>
      <c r="TR108" s="77"/>
      <c r="TS108" s="77"/>
      <c r="TT108" s="77"/>
      <c r="TU108" s="77"/>
      <c r="TV108" s="77"/>
      <c r="TW108" s="77"/>
      <c r="TX108" s="77"/>
      <c r="TY108" s="77"/>
      <c r="TZ108" s="77"/>
      <c r="UA108" s="77"/>
      <c r="UB108" s="77"/>
      <c r="UC108" s="77"/>
      <c r="UD108" s="77"/>
      <c r="UE108" s="77"/>
      <c r="UF108" s="77"/>
      <c r="UG108" s="77"/>
      <c r="UH108" s="77"/>
      <c r="UI108" s="77"/>
      <c r="UJ108" s="77"/>
      <c r="UK108" s="77"/>
      <c r="UL108" s="77"/>
      <c r="UM108" s="77"/>
      <c r="UN108" s="77"/>
      <c r="UO108" s="77"/>
      <c r="UP108" s="77"/>
      <c r="UQ108" s="77"/>
      <c r="UR108" s="77"/>
      <c r="US108" s="77"/>
      <c r="UT108" s="77"/>
      <c r="UU108" s="77"/>
      <c r="UV108" s="77"/>
      <c r="UW108" s="77"/>
      <c r="UX108" s="77"/>
      <c r="UY108" s="77"/>
      <c r="UZ108" s="77"/>
      <c r="VA108" s="77"/>
      <c r="VB108" s="77"/>
      <c r="VC108" s="77"/>
      <c r="VD108" s="77"/>
      <c r="VE108" s="77"/>
      <c r="VF108" s="77"/>
      <c r="VG108" s="77"/>
      <c r="VH108" s="77"/>
      <c r="VI108" s="77"/>
      <c r="VJ108" s="77"/>
      <c r="VK108" s="77"/>
      <c r="VL108" s="77"/>
      <c r="VM108" s="77"/>
      <c r="VN108" s="77"/>
      <c r="VO108" s="77"/>
      <c r="VP108" s="77"/>
      <c r="VQ108" s="77"/>
      <c r="VR108" s="77"/>
      <c r="VS108" s="77"/>
      <c r="VT108" s="77"/>
      <c r="VU108" s="77"/>
      <c r="VV108" s="77"/>
      <c r="VW108" s="77"/>
      <c r="VX108" s="77"/>
      <c r="VY108" s="77"/>
      <c r="VZ108" s="77"/>
      <c r="WA108" s="77"/>
      <c r="WB108" s="77"/>
      <c r="WC108" s="77"/>
      <c r="WD108" s="77"/>
      <c r="WE108" s="77"/>
      <c r="WF108" s="77"/>
      <c r="WG108" s="77"/>
      <c r="WH108" s="77"/>
      <c r="WI108" s="77"/>
      <c r="WJ108" s="77"/>
      <c r="WK108" s="77"/>
      <c r="WL108" s="77"/>
      <c r="WM108" s="77"/>
      <c r="WN108" s="77"/>
      <c r="WO108" s="77"/>
      <c r="WP108" s="77"/>
      <c r="WQ108" s="77"/>
      <c r="WR108" s="77"/>
      <c r="WS108" s="77"/>
      <c r="WT108" s="77"/>
      <c r="WU108" s="77"/>
      <c r="WV108" s="77"/>
      <c r="WW108" s="77"/>
      <c r="WX108" s="77"/>
      <c r="WY108" s="77"/>
      <c r="WZ108" s="77"/>
      <c r="XA108" s="77"/>
      <c r="XB108" s="77"/>
      <c r="XC108" s="77"/>
      <c r="XD108" s="77"/>
      <c r="XE108" s="77"/>
      <c r="XF108" s="77"/>
      <c r="XG108" s="77"/>
      <c r="XH108" s="77"/>
      <c r="XI108" s="77"/>
      <c r="XJ108" s="77"/>
      <c r="XK108" s="77"/>
      <c r="XL108" s="77"/>
      <c r="XM108" s="77"/>
      <c r="XN108" s="77"/>
      <c r="XO108" s="77"/>
      <c r="XP108" s="77"/>
      <c r="XQ108" s="77"/>
      <c r="XR108" s="77"/>
      <c r="XS108" s="77"/>
      <c r="XT108" s="77"/>
      <c r="XU108" s="77"/>
      <c r="XV108" s="77"/>
      <c r="XW108" s="77"/>
      <c r="XX108" s="77"/>
      <c r="XY108" s="77"/>
      <c r="XZ108" s="77"/>
      <c r="YA108" s="77"/>
      <c r="YB108" s="77"/>
      <c r="YC108" s="77"/>
      <c r="YD108" s="77"/>
      <c r="YE108" s="77"/>
      <c r="YF108" s="77"/>
      <c r="YG108" s="77"/>
      <c r="YH108" s="77"/>
      <c r="YI108" s="77"/>
      <c r="YJ108" s="77"/>
      <c r="YK108" s="77"/>
      <c r="YL108" s="77"/>
      <c r="YM108" s="77"/>
      <c r="YN108" s="77"/>
      <c r="YO108" s="77"/>
      <c r="YP108" s="77"/>
      <c r="YQ108" s="77"/>
      <c r="YR108" s="77"/>
      <c r="YS108" s="77"/>
      <c r="YT108" s="77"/>
      <c r="YU108" s="77"/>
      <c r="YV108" s="77"/>
      <c r="YW108" s="77"/>
      <c r="YX108" s="77"/>
      <c r="YY108" s="77"/>
      <c r="YZ108" s="77"/>
      <c r="ZA108" s="77"/>
      <c r="ZB108" s="77"/>
      <c r="ZC108" s="77"/>
      <c r="ZD108" s="77"/>
      <c r="ZE108" s="77"/>
      <c r="ZF108" s="77"/>
      <c r="ZG108" s="77"/>
      <c r="ZH108" s="77"/>
      <c r="ZI108" s="77"/>
      <c r="ZJ108" s="77"/>
      <c r="ZK108" s="77"/>
      <c r="ZL108" s="77"/>
      <c r="ZM108" s="77"/>
      <c r="ZN108" s="77"/>
      <c r="ZO108" s="77"/>
      <c r="ZP108" s="77"/>
      <c r="ZQ108" s="77"/>
      <c r="ZR108" s="77"/>
      <c r="ZS108" s="77"/>
      <c r="ZT108" s="77"/>
      <c r="ZU108" s="77"/>
      <c r="ZV108" s="77"/>
      <c r="ZW108" s="77"/>
      <c r="ZX108" s="77"/>
      <c r="ZY108" s="77"/>
      <c r="ZZ108" s="77"/>
      <c r="AAA108" s="77"/>
      <c r="AAB108" s="77"/>
      <c r="AAC108" s="77"/>
      <c r="AAD108" s="77"/>
      <c r="AAE108" s="77"/>
      <c r="AAF108" s="77"/>
      <c r="AAG108" s="77"/>
      <c r="AAH108" s="77"/>
      <c r="AAI108" s="77"/>
      <c r="AAJ108" s="77"/>
      <c r="AAK108" s="77"/>
      <c r="AAL108" s="77"/>
      <c r="AAM108" s="77"/>
      <c r="AAN108" s="77"/>
      <c r="AAO108" s="77"/>
      <c r="AAP108" s="77"/>
      <c r="AAQ108" s="77"/>
      <c r="AAR108" s="77"/>
      <c r="AAS108" s="77"/>
      <c r="AAT108" s="77"/>
      <c r="AAU108" s="77"/>
      <c r="AAV108" s="77"/>
      <c r="AAW108" s="77"/>
      <c r="AAX108" s="77"/>
      <c r="AAY108" s="77"/>
      <c r="AAZ108" s="77"/>
      <c r="ABA108" s="77"/>
      <c r="ABB108" s="77"/>
      <c r="ABC108" s="77"/>
      <c r="ABD108" s="77"/>
      <c r="ABE108" s="77"/>
      <c r="ABF108" s="77"/>
      <c r="ABG108" s="77"/>
      <c r="ABH108" s="77"/>
      <c r="ABI108" s="77"/>
      <c r="ABJ108" s="77"/>
      <c r="ABK108" s="77"/>
      <c r="ABL108" s="77"/>
      <c r="ABM108" s="77"/>
      <c r="ABN108" s="77"/>
      <c r="ABO108" s="77"/>
      <c r="ABP108" s="77"/>
      <c r="ABQ108" s="77"/>
      <c r="ABR108" s="77"/>
      <c r="ABS108" s="77"/>
      <c r="ABT108" s="77"/>
      <c r="ABU108" s="77"/>
      <c r="ABV108" s="77"/>
      <c r="ABW108" s="77"/>
      <c r="ABX108" s="77"/>
      <c r="ABY108" s="77"/>
      <c r="ABZ108" s="77"/>
      <c r="ACA108" s="77"/>
      <c r="ACB108" s="77"/>
      <c r="ACC108" s="77"/>
      <c r="ACD108" s="77"/>
      <c r="ACE108" s="77"/>
      <c r="ACF108" s="77"/>
      <c r="ACG108" s="77"/>
      <c r="ACH108" s="77"/>
      <c r="ACI108" s="77"/>
      <c r="ACJ108" s="77"/>
      <c r="ACK108" s="77"/>
      <c r="ACL108" s="77"/>
      <c r="ACM108" s="77"/>
      <c r="ACN108" s="77"/>
      <c r="ACO108" s="77"/>
      <c r="ACP108" s="77"/>
      <c r="ACQ108" s="77"/>
      <c r="ACR108" s="77"/>
      <c r="ACS108" s="77"/>
      <c r="ACT108" s="77"/>
      <c r="ACU108" s="77"/>
      <c r="ACV108" s="77"/>
      <c r="ACW108" s="77"/>
      <c r="ACX108" s="77"/>
      <c r="ACY108" s="77"/>
      <c r="ACZ108" s="77"/>
      <c r="ADA108" s="77"/>
      <c r="ADB108" s="77"/>
      <c r="ADC108" s="77"/>
      <c r="ADD108" s="77"/>
      <c r="ADE108" s="77"/>
      <c r="ADF108" s="77"/>
      <c r="ADG108" s="77"/>
      <c r="ADH108" s="77"/>
      <c r="ADI108" s="77"/>
      <c r="ADJ108" s="77"/>
      <c r="ADK108" s="77"/>
      <c r="ADL108" s="77"/>
      <c r="ADM108" s="77"/>
      <c r="ADN108" s="77"/>
      <c r="ADO108" s="77"/>
      <c r="ADP108" s="77"/>
      <c r="ADQ108" s="77"/>
      <c r="ADR108" s="77"/>
      <c r="ADS108" s="77"/>
      <c r="ADT108" s="77"/>
      <c r="ADU108" s="77"/>
      <c r="ADV108" s="77"/>
      <c r="ADW108" s="77"/>
      <c r="ADX108" s="77"/>
      <c r="ADY108" s="77"/>
      <c r="ADZ108" s="77"/>
      <c r="AEA108" s="77"/>
      <c r="AEB108" s="77"/>
      <c r="AEC108" s="77"/>
      <c r="AED108" s="77"/>
      <c r="AEE108" s="77"/>
      <c r="AEF108" s="77"/>
      <c r="AEG108" s="77"/>
      <c r="AEH108" s="77"/>
      <c r="AEI108" s="77"/>
      <c r="AEJ108" s="77"/>
      <c r="AEK108" s="77"/>
      <c r="AEL108" s="77"/>
      <c r="AEM108" s="77"/>
      <c r="AEN108" s="77"/>
      <c r="AEO108" s="77"/>
      <c r="AEP108" s="77"/>
      <c r="AEQ108" s="77"/>
      <c r="AER108" s="77"/>
      <c r="AES108" s="77"/>
      <c r="AET108" s="77"/>
      <c r="AEU108" s="77"/>
      <c r="AEV108" s="77"/>
      <c r="AEW108" s="77"/>
      <c r="AEX108" s="77"/>
      <c r="AEY108" s="77"/>
      <c r="AEZ108" s="77"/>
      <c r="AFA108" s="77"/>
      <c r="AFB108" s="77"/>
      <c r="AFC108" s="77"/>
      <c r="AFD108" s="77"/>
      <c r="AFE108" s="77"/>
      <c r="AFF108" s="77"/>
      <c r="AFG108" s="77"/>
      <c r="AFH108" s="77"/>
      <c r="AFI108" s="77"/>
      <c r="AFJ108" s="77"/>
      <c r="AFK108" s="77"/>
      <c r="AFL108" s="77"/>
      <c r="AFM108" s="77"/>
      <c r="AFN108" s="77"/>
      <c r="AFO108" s="77"/>
      <c r="AFP108" s="77"/>
      <c r="AFQ108" s="77"/>
      <c r="AFR108" s="77"/>
      <c r="AFS108" s="77"/>
      <c r="AFT108" s="77"/>
      <c r="AFU108" s="77"/>
      <c r="AFV108" s="77"/>
      <c r="AFW108" s="77"/>
      <c r="AFX108" s="77"/>
      <c r="AFY108" s="77"/>
      <c r="AFZ108" s="77"/>
      <c r="AGA108" s="77"/>
      <c r="AGB108" s="77"/>
      <c r="AGC108" s="77"/>
      <c r="AGD108" s="77"/>
      <c r="AGE108" s="77"/>
      <c r="AGF108" s="77"/>
      <c r="AGG108" s="77"/>
      <c r="AGH108" s="77"/>
      <c r="AGI108" s="77"/>
      <c r="AGJ108" s="77"/>
      <c r="AGK108" s="77"/>
      <c r="AGL108" s="77"/>
      <c r="AGM108" s="77"/>
      <c r="AGN108" s="77"/>
      <c r="AGO108" s="77"/>
      <c r="AGP108" s="77"/>
      <c r="AGQ108" s="77"/>
      <c r="AGR108" s="77"/>
      <c r="AGS108" s="77"/>
      <c r="AGT108" s="77"/>
      <c r="AGU108" s="77"/>
      <c r="AGV108" s="77"/>
      <c r="AGW108" s="77"/>
      <c r="AGX108" s="77"/>
      <c r="AGY108" s="77"/>
      <c r="AGZ108" s="77"/>
      <c r="AHA108" s="77"/>
      <c r="AHB108" s="77"/>
      <c r="AHC108" s="77"/>
      <c r="AHD108" s="77"/>
      <c r="AHE108" s="77"/>
      <c r="AHF108" s="77"/>
      <c r="AHG108" s="77"/>
      <c r="AHH108" s="77"/>
      <c r="AHI108" s="77"/>
      <c r="AHJ108" s="77"/>
      <c r="AHK108" s="77"/>
      <c r="AHL108" s="77"/>
      <c r="AHM108" s="77"/>
      <c r="AHN108" s="77"/>
      <c r="AHO108" s="77"/>
      <c r="AHP108" s="77"/>
      <c r="AHQ108" s="77"/>
      <c r="AHR108" s="77"/>
      <c r="AHS108" s="77"/>
      <c r="AHT108" s="77"/>
      <c r="AHU108" s="77"/>
      <c r="AHV108" s="77"/>
      <c r="AHW108" s="77"/>
      <c r="AHX108" s="77"/>
      <c r="AHY108" s="77"/>
      <c r="AHZ108" s="77"/>
      <c r="AIA108" s="77"/>
      <c r="AIB108" s="77"/>
      <c r="AIC108" s="77"/>
      <c r="AID108" s="77"/>
      <c r="AIE108" s="77"/>
      <c r="AIF108" s="77"/>
      <c r="AIG108" s="77"/>
      <c r="AIH108" s="77"/>
      <c r="AII108" s="77"/>
      <c r="AIJ108" s="77"/>
      <c r="AIK108" s="77"/>
      <c r="AIL108" s="77"/>
      <c r="AIM108" s="77"/>
      <c r="AIN108" s="77"/>
      <c r="AIO108" s="77"/>
      <c r="AIP108" s="77"/>
      <c r="AIQ108" s="77"/>
      <c r="AIR108" s="77"/>
      <c r="AIS108" s="77"/>
      <c r="AIT108" s="77"/>
      <c r="AIU108" s="77"/>
      <c r="AIV108" s="77"/>
      <c r="AIW108" s="77"/>
      <c r="AIX108" s="77"/>
      <c r="AIY108" s="77"/>
      <c r="AIZ108" s="77"/>
      <c r="AJA108" s="77"/>
      <c r="AJB108" s="77"/>
      <c r="AJC108" s="77"/>
      <c r="AJD108" s="77"/>
      <c r="AJE108" s="77"/>
      <c r="AJF108" s="77"/>
      <c r="AJG108" s="77"/>
      <c r="AJH108" s="77"/>
      <c r="AJI108" s="77"/>
      <c r="AJJ108" s="77"/>
      <c r="AJK108" s="77"/>
      <c r="AJL108" s="77"/>
      <c r="AJM108" s="77"/>
      <c r="AJN108" s="77"/>
      <c r="AJO108" s="77"/>
      <c r="AJP108" s="77"/>
      <c r="AJQ108" s="77"/>
      <c r="AJR108" s="77"/>
      <c r="AJS108" s="77"/>
      <c r="AJT108" s="77"/>
      <c r="AJU108" s="77"/>
      <c r="AJV108" s="77"/>
      <c r="AJW108" s="77"/>
      <c r="AJX108" s="77"/>
      <c r="AJY108" s="77"/>
      <c r="AJZ108" s="77"/>
      <c r="AKA108" s="77"/>
      <c r="AKB108" s="77"/>
      <c r="AKC108" s="77"/>
      <c r="AKD108" s="77"/>
      <c r="AKE108" s="77"/>
      <c r="AKF108" s="77"/>
      <c r="AKG108" s="77"/>
      <c r="AKH108" s="77"/>
      <c r="AKI108" s="77"/>
      <c r="AKJ108" s="77"/>
      <c r="AKK108" s="77"/>
      <c r="AKL108" s="77"/>
      <c r="AKM108" s="77"/>
      <c r="AKN108" s="77"/>
      <c r="AKO108" s="77"/>
      <c r="AKP108" s="77"/>
      <c r="AKQ108" s="77"/>
      <c r="AKR108" s="77"/>
      <c r="AKS108" s="77"/>
      <c r="AKT108" s="77"/>
      <c r="AKU108" s="77"/>
      <c r="AKV108" s="77"/>
      <c r="AKW108" s="77"/>
      <c r="AKX108" s="77"/>
      <c r="AKY108" s="77"/>
      <c r="AKZ108" s="77"/>
      <c r="ALA108" s="77"/>
      <c r="ALB108" s="77"/>
      <c r="ALC108" s="77"/>
      <c r="ALD108" s="77"/>
      <c r="ALE108" s="77"/>
      <c r="ALF108" s="77"/>
      <c r="ALG108" s="77"/>
      <c r="ALH108" s="77"/>
      <c r="ALI108" s="77"/>
      <c r="ALJ108" s="77"/>
      <c r="ALK108" s="77"/>
      <c r="ALL108" s="77"/>
      <c r="ALM108" s="77"/>
      <c r="ALN108" s="77"/>
      <c r="ALO108" s="77"/>
      <c r="ALP108" s="77"/>
      <c r="ALQ108" s="77"/>
      <c r="ALR108" s="77"/>
      <c r="ALS108" s="77"/>
      <c r="ALT108" s="77"/>
      <c r="ALU108" s="77"/>
      <c r="ALV108" s="77"/>
      <c r="ALW108" s="77"/>
      <c r="ALX108" s="77"/>
      <c r="ALY108" s="77"/>
      <c r="ALZ108" s="77"/>
      <c r="AMA108" s="77"/>
      <c r="AMB108" s="77"/>
      <c r="AMC108" s="77"/>
      <c r="AMD108" s="77"/>
      <c r="AME108" s="77"/>
      <c r="AMF108" s="77"/>
      <c r="AMG108" s="77"/>
      <c r="AMH108" s="77"/>
      <c r="AMI108" s="77"/>
      <c r="AMJ108" s="77"/>
    </row>
    <row r="109" customFormat="false" ht="12.85" hidden="false" customHeight="false" outlineLevel="0" collapsed="false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  <c r="AZ109" s="77"/>
      <c r="BA109" s="77"/>
      <c r="BB109" s="77"/>
      <c r="BC109" s="77"/>
      <c r="BD109" s="77"/>
      <c r="BE109" s="77"/>
      <c r="BF109" s="77"/>
      <c r="BG109" s="77"/>
      <c r="BH109" s="77"/>
      <c r="BI109" s="77"/>
      <c r="BJ109" s="77"/>
      <c r="BK109" s="77"/>
      <c r="BL109" s="77"/>
      <c r="BM109" s="77"/>
      <c r="BN109" s="77"/>
      <c r="BO109" s="77"/>
      <c r="BP109" s="77"/>
      <c r="BQ109" s="77"/>
      <c r="BR109" s="77"/>
      <c r="BS109" s="77"/>
      <c r="BT109" s="77"/>
      <c r="BU109" s="77"/>
      <c r="BV109" s="77"/>
      <c r="BW109" s="77"/>
      <c r="BX109" s="77"/>
      <c r="BY109" s="77"/>
      <c r="BZ109" s="77"/>
      <c r="CA109" s="77"/>
      <c r="CB109" s="77"/>
      <c r="CC109" s="77"/>
      <c r="CD109" s="77"/>
      <c r="CE109" s="77"/>
      <c r="CF109" s="77"/>
      <c r="CG109" s="77"/>
      <c r="CH109" s="77"/>
      <c r="CI109" s="77"/>
      <c r="CJ109" s="77"/>
      <c r="CK109" s="77"/>
      <c r="CL109" s="77"/>
      <c r="CM109" s="77"/>
      <c r="CN109" s="77"/>
      <c r="CO109" s="77"/>
      <c r="CP109" s="77"/>
      <c r="CQ109" s="77"/>
      <c r="CR109" s="77"/>
      <c r="CS109" s="77"/>
      <c r="CT109" s="77"/>
      <c r="CU109" s="77"/>
      <c r="CV109" s="77"/>
      <c r="CW109" s="77"/>
      <c r="CX109" s="77"/>
      <c r="CY109" s="77"/>
      <c r="CZ109" s="77"/>
      <c r="DA109" s="77"/>
      <c r="DB109" s="77"/>
      <c r="DC109" s="77"/>
      <c r="DD109" s="77"/>
      <c r="DE109" s="77"/>
      <c r="DF109" s="77"/>
      <c r="DG109" s="77"/>
      <c r="DH109" s="77"/>
      <c r="DI109" s="77"/>
      <c r="DJ109" s="77"/>
      <c r="DK109" s="77"/>
      <c r="DL109" s="77"/>
      <c r="DM109" s="77"/>
      <c r="DN109" s="77"/>
      <c r="DO109" s="77"/>
      <c r="DP109" s="77"/>
      <c r="DQ109" s="77"/>
      <c r="DR109" s="77"/>
      <c r="DS109" s="77"/>
      <c r="DT109" s="77"/>
      <c r="DU109" s="77"/>
      <c r="DV109" s="77"/>
      <c r="DW109" s="77"/>
      <c r="DX109" s="77"/>
      <c r="DY109" s="77"/>
      <c r="DZ109" s="77"/>
      <c r="EA109" s="77"/>
      <c r="EB109" s="77"/>
      <c r="EC109" s="77"/>
      <c r="ED109" s="77"/>
      <c r="EE109" s="77"/>
      <c r="EF109" s="77"/>
      <c r="EG109" s="77"/>
      <c r="EH109" s="77"/>
      <c r="EI109" s="77"/>
      <c r="EJ109" s="77"/>
      <c r="EK109" s="77"/>
      <c r="EL109" s="77"/>
      <c r="EM109" s="77"/>
      <c r="EN109" s="77"/>
      <c r="EO109" s="77"/>
      <c r="EP109" s="77"/>
      <c r="EQ109" s="77"/>
      <c r="ER109" s="77"/>
      <c r="ES109" s="77"/>
      <c r="ET109" s="77"/>
      <c r="EU109" s="77"/>
      <c r="EV109" s="77"/>
      <c r="EW109" s="77"/>
      <c r="EX109" s="77"/>
      <c r="EY109" s="77"/>
      <c r="EZ109" s="77"/>
      <c r="FA109" s="77"/>
      <c r="FB109" s="77"/>
      <c r="FC109" s="77"/>
      <c r="FD109" s="77"/>
      <c r="FE109" s="77"/>
      <c r="FF109" s="77"/>
      <c r="FG109" s="77"/>
      <c r="FH109" s="77"/>
      <c r="FI109" s="77"/>
      <c r="FJ109" s="77"/>
      <c r="FK109" s="77"/>
      <c r="FL109" s="77"/>
      <c r="FM109" s="77"/>
      <c r="FN109" s="77"/>
      <c r="FO109" s="77"/>
      <c r="FP109" s="77"/>
      <c r="FQ109" s="77"/>
      <c r="FR109" s="77"/>
      <c r="FS109" s="77"/>
      <c r="FT109" s="77"/>
      <c r="FU109" s="77"/>
      <c r="FV109" s="77"/>
      <c r="FW109" s="77"/>
      <c r="FX109" s="77"/>
      <c r="FY109" s="77"/>
      <c r="FZ109" s="77"/>
      <c r="GA109" s="77"/>
      <c r="GB109" s="77"/>
      <c r="GC109" s="77"/>
      <c r="GD109" s="77"/>
      <c r="GE109" s="77"/>
      <c r="GF109" s="77"/>
      <c r="GG109" s="77"/>
      <c r="GH109" s="77"/>
      <c r="GI109" s="77"/>
      <c r="GJ109" s="77"/>
      <c r="GK109" s="77"/>
      <c r="GL109" s="77"/>
      <c r="GM109" s="77"/>
      <c r="GN109" s="77"/>
      <c r="GO109" s="77"/>
      <c r="GP109" s="77"/>
      <c r="GQ109" s="77"/>
      <c r="GR109" s="77"/>
      <c r="GS109" s="77"/>
      <c r="GT109" s="77"/>
      <c r="GU109" s="77"/>
      <c r="GV109" s="77"/>
      <c r="GW109" s="77"/>
      <c r="GX109" s="77"/>
      <c r="GY109" s="77"/>
      <c r="GZ109" s="77"/>
      <c r="HA109" s="77"/>
      <c r="HB109" s="77"/>
      <c r="HC109" s="77"/>
      <c r="HD109" s="77"/>
      <c r="HE109" s="77"/>
      <c r="HF109" s="77"/>
      <c r="HG109" s="77"/>
      <c r="HH109" s="77"/>
      <c r="HI109" s="77"/>
      <c r="HJ109" s="77"/>
      <c r="HK109" s="77"/>
      <c r="HL109" s="77"/>
      <c r="HM109" s="77"/>
      <c r="HN109" s="77"/>
      <c r="HO109" s="77"/>
      <c r="HP109" s="77"/>
      <c r="HQ109" s="77"/>
      <c r="HR109" s="77"/>
      <c r="HS109" s="77"/>
      <c r="HT109" s="77"/>
      <c r="HU109" s="77"/>
      <c r="HV109" s="77"/>
      <c r="HW109" s="77"/>
      <c r="HX109" s="77"/>
      <c r="HY109" s="77"/>
      <c r="HZ109" s="77"/>
      <c r="IA109" s="77"/>
      <c r="IB109" s="77"/>
      <c r="IC109" s="77"/>
      <c r="ID109" s="77"/>
      <c r="IE109" s="77"/>
      <c r="IF109" s="77"/>
      <c r="IG109" s="77"/>
      <c r="IH109" s="77"/>
      <c r="II109" s="77"/>
      <c r="IJ109" s="77"/>
      <c r="IK109" s="77"/>
      <c r="IL109" s="77"/>
      <c r="IM109" s="77"/>
      <c r="IN109" s="77"/>
      <c r="IO109" s="77"/>
      <c r="IP109" s="77"/>
      <c r="IQ109" s="77"/>
      <c r="IR109" s="77"/>
      <c r="IS109" s="77"/>
      <c r="IT109" s="77"/>
      <c r="IU109" s="77"/>
      <c r="IV109" s="77"/>
      <c r="IW109" s="77"/>
      <c r="IX109" s="77"/>
      <c r="IY109" s="77"/>
      <c r="IZ109" s="77"/>
      <c r="JA109" s="77"/>
      <c r="JB109" s="77"/>
      <c r="JC109" s="77"/>
      <c r="JD109" s="77"/>
      <c r="JE109" s="77"/>
      <c r="JF109" s="77"/>
      <c r="JG109" s="77"/>
      <c r="JH109" s="77"/>
      <c r="JI109" s="77"/>
      <c r="JJ109" s="77"/>
      <c r="JK109" s="77"/>
      <c r="JL109" s="77"/>
      <c r="JM109" s="77"/>
      <c r="JN109" s="77"/>
      <c r="JO109" s="77"/>
      <c r="JP109" s="77"/>
      <c r="JQ109" s="77"/>
      <c r="JR109" s="77"/>
      <c r="JS109" s="77"/>
      <c r="JT109" s="77"/>
      <c r="JU109" s="77"/>
      <c r="JV109" s="77"/>
      <c r="JW109" s="77"/>
      <c r="JX109" s="77"/>
      <c r="JY109" s="77"/>
      <c r="JZ109" s="77"/>
      <c r="KA109" s="77"/>
      <c r="KB109" s="77"/>
      <c r="KC109" s="77"/>
      <c r="KD109" s="77"/>
      <c r="KE109" s="77"/>
      <c r="KF109" s="77"/>
      <c r="KG109" s="77"/>
      <c r="KH109" s="77"/>
      <c r="KI109" s="77"/>
      <c r="KJ109" s="77"/>
      <c r="KK109" s="77"/>
      <c r="KL109" s="77"/>
      <c r="KM109" s="77"/>
      <c r="KN109" s="77"/>
      <c r="KO109" s="77"/>
      <c r="KP109" s="77"/>
      <c r="KQ109" s="77"/>
      <c r="KR109" s="77"/>
      <c r="KS109" s="77"/>
      <c r="KT109" s="77"/>
      <c r="KU109" s="77"/>
      <c r="KV109" s="77"/>
      <c r="KW109" s="77"/>
      <c r="KX109" s="77"/>
      <c r="KY109" s="77"/>
      <c r="KZ109" s="77"/>
      <c r="LA109" s="77"/>
      <c r="LB109" s="77"/>
      <c r="LC109" s="77"/>
      <c r="LD109" s="77"/>
      <c r="LE109" s="77"/>
      <c r="LF109" s="77"/>
      <c r="LG109" s="77"/>
      <c r="LH109" s="77"/>
      <c r="LI109" s="77"/>
      <c r="LJ109" s="77"/>
      <c r="LK109" s="77"/>
      <c r="LL109" s="77"/>
      <c r="LM109" s="77"/>
      <c r="LN109" s="77"/>
      <c r="LO109" s="77"/>
      <c r="LP109" s="77"/>
      <c r="LQ109" s="77"/>
      <c r="LR109" s="77"/>
      <c r="LS109" s="77"/>
      <c r="LT109" s="77"/>
      <c r="LU109" s="77"/>
      <c r="LV109" s="77"/>
      <c r="LW109" s="77"/>
      <c r="LX109" s="77"/>
      <c r="LY109" s="77"/>
      <c r="LZ109" s="77"/>
      <c r="MA109" s="77"/>
      <c r="MB109" s="77"/>
      <c r="MC109" s="77"/>
      <c r="MD109" s="77"/>
      <c r="ME109" s="77"/>
      <c r="MF109" s="77"/>
      <c r="MG109" s="77"/>
      <c r="MH109" s="77"/>
      <c r="MI109" s="77"/>
      <c r="MJ109" s="77"/>
      <c r="MK109" s="77"/>
      <c r="ML109" s="77"/>
      <c r="MM109" s="77"/>
      <c r="MN109" s="77"/>
      <c r="MO109" s="77"/>
      <c r="MP109" s="77"/>
      <c r="MQ109" s="77"/>
      <c r="MR109" s="77"/>
      <c r="MS109" s="77"/>
      <c r="MT109" s="77"/>
      <c r="MU109" s="77"/>
      <c r="MV109" s="77"/>
      <c r="MW109" s="77"/>
      <c r="MX109" s="77"/>
      <c r="MY109" s="77"/>
      <c r="MZ109" s="77"/>
      <c r="NA109" s="77"/>
      <c r="NB109" s="77"/>
      <c r="NC109" s="77"/>
      <c r="ND109" s="77"/>
      <c r="NE109" s="77"/>
      <c r="NF109" s="77"/>
      <c r="NG109" s="77"/>
      <c r="NH109" s="77"/>
      <c r="NI109" s="77"/>
      <c r="NJ109" s="77"/>
      <c r="NK109" s="77"/>
      <c r="NL109" s="77"/>
      <c r="NM109" s="77"/>
      <c r="NN109" s="77"/>
      <c r="NO109" s="77"/>
      <c r="NP109" s="77"/>
      <c r="NQ109" s="77"/>
      <c r="NR109" s="77"/>
      <c r="NS109" s="77"/>
      <c r="NT109" s="77"/>
      <c r="NU109" s="77"/>
      <c r="NV109" s="77"/>
      <c r="NW109" s="77"/>
      <c r="NX109" s="77"/>
      <c r="NY109" s="77"/>
      <c r="NZ109" s="77"/>
      <c r="OA109" s="77"/>
      <c r="OB109" s="77"/>
      <c r="OC109" s="77"/>
      <c r="OD109" s="77"/>
      <c r="OE109" s="77"/>
      <c r="OF109" s="77"/>
      <c r="OG109" s="77"/>
      <c r="OH109" s="77"/>
      <c r="OI109" s="77"/>
      <c r="OJ109" s="77"/>
      <c r="OK109" s="77"/>
      <c r="OL109" s="77"/>
      <c r="OM109" s="77"/>
      <c r="ON109" s="77"/>
      <c r="OO109" s="77"/>
      <c r="OP109" s="77"/>
      <c r="OQ109" s="77"/>
      <c r="OR109" s="77"/>
      <c r="OS109" s="77"/>
      <c r="OT109" s="77"/>
      <c r="OU109" s="77"/>
      <c r="OV109" s="77"/>
      <c r="OW109" s="77"/>
      <c r="OX109" s="77"/>
      <c r="OY109" s="77"/>
      <c r="OZ109" s="77"/>
      <c r="PA109" s="77"/>
      <c r="PB109" s="77"/>
      <c r="PC109" s="77"/>
      <c r="PD109" s="77"/>
      <c r="PE109" s="77"/>
      <c r="PF109" s="77"/>
      <c r="PG109" s="77"/>
      <c r="PH109" s="77"/>
      <c r="PI109" s="77"/>
      <c r="PJ109" s="77"/>
      <c r="PK109" s="77"/>
      <c r="PL109" s="77"/>
      <c r="PM109" s="77"/>
      <c r="PN109" s="77"/>
      <c r="PO109" s="77"/>
      <c r="PP109" s="77"/>
      <c r="PQ109" s="77"/>
      <c r="PR109" s="77"/>
      <c r="PS109" s="77"/>
      <c r="PT109" s="77"/>
      <c r="PU109" s="77"/>
      <c r="PV109" s="77"/>
      <c r="PW109" s="77"/>
      <c r="PX109" s="77"/>
      <c r="PY109" s="77"/>
      <c r="PZ109" s="77"/>
      <c r="QA109" s="77"/>
      <c r="QB109" s="77"/>
      <c r="QC109" s="77"/>
      <c r="QD109" s="77"/>
      <c r="QE109" s="77"/>
      <c r="QF109" s="77"/>
      <c r="QG109" s="77"/>
      <c r="QH109" s="77"/>
      <c r="QI109" s="77"/>
      <c r="QJ109" s="77"/>
      <c r="QK109" s="77"/>
      <c r="QL109" s="77"/>
      <c r="QM109" s="77"/>
      <c r="QN109" s="77"/>
      <c r="QO109" s="77"/>
      <c r="QP109" s="77"/>
      <c r="QQ109" s="77"/>
      <c r="QR109" s="77"/>
      <c r="QS109" s="77"/>
      <c r="QT109" s="77"/>
      <c r="QU109" s="77"/>
      <c r="QV109" s="77"/>
      <c r="QW109" s="77"/>
      <c r="QX109" s="77"/>
      <c r="QY109" s="77"/>
      <c r="QZ109" s="77"/>
      <c r="RA109" s="77"/>
      <c r="RB109" s="77"/>
      <c r="RC109" s="77"/>
      <c r="RD109" s="77"/>
      <c r="RE109" s="77"/>
      <c r="RF109" s="77"/>
      <c r="RG109" s="77"/>
      <c r="RH109" s="77"/>
      <c r="RI109" s="77"/>
      <c r="RJ109" s="77"/>
      <c r="RK109" s="77"/>
      <c r="RL109" s="77"/>
      <c r="RM109" s="77"/>
      <c r="RN109" s="77"/>
      <c r="RO109" s="77"/>
      <c r="RP109" s="77"/>
      <c r="RQ109" s="77"/>
      <c r="RR109" s="77"/>
      <c r="RS109" s="77"/>
      <c r="RT109" s="77"/>
      <c r="RU109" s="77"/>
      <c r="RV109" s="77"/>
      <c r="RW109" s="77"/>
      <c r="RX109" s="77"/>
      <c r="RY109" s="77"/>
      <c r="RZ109" s="77"/>
      <c r="SA109" s="77"/>
      <c r="SB109" s="77"/>
      <c r="SC109" s="77"/>
      <c r="SD109" s="77"/>
      <c r="SE109" s="77"/>
      <c r="SF109" s="77"/>
      <c r="SG109" s="77"/>
      <c r="SH109" s="77"/>
      <c r="SI109" s="77"/>
      <c r="SJ109" s="77"/>
      <c r="SK109" s="77"/>
      <c r="SL109" s="77"/>
      <c r="SM109" s="77"/>
      <c r="SN109" s="77"/>
      <c r="SO109" s="77"/>
      <c r="SP109" s="77"/>
      <c r="SQ109" s="77"/>
      <c r="SR109" s="77"/>
      <c r="SS109" s="77"/>
      <c r="ST109" s="77"/>
      <c r="SU109" s="77"/>
      <c r="SV109" s="77"/>
      <c r="SW109" s="77"/>
      <c r="SX109" s="77"/>
      <c r="SY109" s="77"/>
      <c r="SZ109" s="77"/>
      <c r="TA109" s="77"/>
      <c r="TB109" s="77"/>
      <c r="TC109" s="77"/>
      <c r="TD109" s="77"/>
      <c r="TE109" s="77"/>
      <c r="TF109" s="77"/>
      <c r="TG109" s="77"/>
      <c r="TH109" s="77"/>
      <c r="TI109" s="77"/>
      <c r="TJ109" s="77"/>
      <c r="TK109" s="77"/>
      <c r="TL109" s="77"/>
      <c r="TM109" s="77"/>
      <c r="TN109" s="77"/>
      <c r="TO109" s="77"/>
      <c r="TP109" s="77"/>
      <c r="TQ109" s="77"/>
      <c r="TR109" s="77"/>
      <c r="TS109" s="77"/>
      <c r="TT109" s="77"/>
      <c r="TU109" s="77"/>
      <c r="TV109" s="77"/>
      <c r="TW109" s="77"/>
      <c r="TX109" s="77"/>
      <c r="TY109" s="77"/>
      <c r="TZ109" s="77"/>
      <c r="UA109" s="77"/>
      <c r="UB109" s="77"/>
      <c r="UC109" s="77"/>
      <c r="UD109" s="77"/>
      <c r="UE109" s="77"/>
      <c r="UF109" s="77"/>
      <c r="UG109" s="77"/>
      <c r="UH109" s="77"/>
      <c r="UI109" s="77"/>
      <c r="UJ109" s="77"/>
      <c r="UK109" s="77"/>
      <c r="UL109" s="77"/>
      <c r="UM109" s="77"/>
      <c r="UN109" s="77"/>
      <c r="UO109" s="77"/>
      <c r="UP109" s="77"/>
      <c r="UQ109" s="77"/>
      <c r="UR109" s="77"/>
      <c r="US109" s="77"/>
      <c r="UT109" s="77"/>
      <c r="UU109" s="77"/>
      <c r="UV109" s="77"/>
      <c r="UW109" s="77"/>
      <c r="UX109" s="77"/>
      <c r="UY109" s="77"/>
      <c r="UZ109" s="77"/>
      <c r="VA109" s="77"/>
      <c r="VB109" s="77"/>
      <c r="VC109" s="77"/>
      <c r="VD109" s="77"/>
      <c r="VE109" s="77"/>
      <c r="VF109" s="77"/>
      <c r="VG109" s="77"/>
      <c r="VH109" s="77"/>
      <c r="VI109" s="77"/>
      <c r="VJ109" s="77"/>
      <c r="VK109" s="77"/>
      <c r="VL109" s="77"/>
      <c r="VM109" s="77"/>
      <c r="VN109" s="77"/>
      <c r="VO109" s="77"/>
      <c r="VP109" s="77"/>
      <c r="VQ109" s="77"/>
      <c r="VR109" s="77"/>
      <c r="VS109" s="77"/>
      <c r="VT109" s="77"/>
      <c r="VU109" s="77"/>
      <c r="VV109" s="77"/>
      <c r="VW109" s="77"/>
      <c r="VX109" s="77"/>
      <c r="VY109" s="77"/>
      <c r="VZ109" s="77"/>
      <c r="WA109" s="77"/>
      <c r="WB109" s="77"/>
      <c r="WC109" s="77"/>
      <c r="WD109" s="77"/>
      <c r="WE109" s="77"/>
      <c r="WF109" s="77"/>
      <c r="WG109" s="77"/>
      <c r="WH109" s="77"/>
      <c r="WI109" s="77"/>
      <c r="WJ109" s="77"/>
      <c r="WK109" s="77"/>
      <c r="WL109" s="77"/>
      <c r="WM109" s="77"/>
      <c r="WN109" s="77"/>
      <c r="WO109" s="77"/>
      <c r="WP109" s="77"/>
      <c r="WQ109" s="77"/>
      <c r="WR109" s="77"/>
      <c r="WS109" s="77"/>
      <c r="WT109" s="77"/>
      <c r="WU109" s="77"/>
      <c r="WV109" s="77"/>
      <c r="WW109" s="77"/>
      <c r="WX109" s="77"/>
      <c r="WY109" s="77"/>
      <c r="WZ109" s="77"/>
      <c r="XA109" s="77"/>
      <c r="XB109" s="77"/>
      <c r="XC109" s="77"/>
      <c r="XD109" s="77"/>
      <c r="XE109" s="77"/>
      <c r="XF109" s="77"/>
      <c r="XG109" s="77"/>
      <c r="XH109" s="77"/>
      <c r="XI109" s="77"/>
      <c r="XJ109" s="77"/>
      <c r="XK109" s="77"/>
      <c r="XL109" s="77"/>
      <c r="XM109" s="77"/>
      <c r="XN109" s="77"/>
      <c r="XO109" s="77"/>
      <c r="XP109" s="77"/>
      <c r="XQ109" s="77"/>
      <c r="XR109" s="77"/>
      <c r="XS109" s="77"/>
      <c r="XT109" s="77"/>
      <c r="XU109" s="77"/>
      <c r="XV109" s="77"/>
      <c r="XW109" s="77"/>
      <c r="XX109" s="77"/>
      <c r="XY109" s="77"/>
      <c r="XZ109" s="77"/>
      <c r="YA109" s="77"/>
      <c r="YB109" s="77"/>
      <c r="YC109" s="77"/>
      <c r="YD109" s="77"/>
      <c r="YE109" s="77"/>
      <c r="YF109" s="77"/>
      <c r="YG109" s="77"/>
      <c r="YH109" s="77"/>
      <c r="YI109" s="77"/>
      <c r="YJ109" s="77"/>
      <c r="YK109" s="77"/>
      <c r="YL109" s="77"/>
      <c r="YM109" s="77"/>
      <c r="YN109" s="77"/>
      <c r="YO109" s="77"/>
      <c r="YP109" s="77"/>
      <c r="YQ109" s="77"/>
      <c r="YR109" s="77"/>
      <c r="YS109" s="77"/>
      <c r="YT109" s="77"/>
      <c r="YU109" s="77"/>
      <c r="YV109" s="77"/>
      <c r="YW109" s="77"/>
      <c r="YX109" s="77"/>
      <c r="YY109" s="77"/>
      <c r="YZ109" s="77"/>
      <c r="ZA109" s="77"/>
      <c r="ZB109" s="77"/>
      <c r="ZC109" s="77"/>
      <c r="ZD109" s="77"/>
      <c r="ZE109" s="77"/>
      <c r="ZF109" s="77"/>
      <c r="ZG109" s="77"/>
      <c r="ZH109" s="77"/>
      <c r="ZI109" s="77"/>
      <c r="ZJ109" s="77"/>
      <c r="ZK109" s="77"/>
      <c r="ZL109" s="77"/>
      <c r="ZM109" s="77"/>
      <c r="ZN109" s="77"/>
      <c r="ZO109" s="77"/>
      <c r="ZP109" s="77"/>
      <c r="ZQ109" s="77"/>
      <c r="ZR109" s="77"/>
      <c r="ZS109" s="77"/>
      <c r="ZT109" s="77"/>
      <c r="ZU109" s="77"/>
      <c r="ZV109" s="77"/>
      <c r="ZW109" s="77"/>
      <c r="ZX109" s="77"/>
      <c r="ZY109" s="77"/>
      <c r="ZZ109" s="77"/>
      <c r="AAA109" s="77"/>
      <c r="AAB109" s="77"/>
      <c r="AAC109" s="77"/>
      <c r="AAD109" s="77"/>
      <c r="AAE109" s="77"/>
      <c r="AAF109" s="77"/>
      <c r="AAG109" s="77"/>
      <c r="AAH109" s="77"/>
      <c r="AAI109" s="77"/>
      <c r="AAJ109" s="77"/>
      <c r="AAK109" s="77"/>
      <c r="AAL109" s="77"/>
      <c r="AAM109" s="77"/>
      <c r="AAN109" s="77"/>
      <c r="AAO109" s="77"/>
      <c r="AAP109" s="77"/>
      <c r="AAQ109" s="77"/>
      <c r="AAR109" s="77"/>
      <c r="AAS109" s="77"/>
      <c r="AAT109" s="77"/>
      <c r="AAU109" s="77"/>
      <c r="AAV109" s="77"/>
      <c r="AAW109" s="77"/>
      <c r="AAX109" s="77"/>
      <c r="AAY109" s="77"/>
      <c r="AAZ109" s="77"/>
      <c r="ABA109" s="77"/>
      <c r="ABB109" s="77"/>
      <c r="ABC109" s="77"/>
      <c r="ABD109" s="77"/>
      <c r="ABE109" s="77"/>
      <c r="ABF109" s="77"/>
      <c r="ABG109" s="77"/>
      <c r="ABH109" s="77"/>
      <c r="ABI109" s="77"/>
      <c r="ABJ109" s="77"/>
      <c r="ABK109" s="77"/>
      <c r="ABL109" s="77"/>
      <c r="ABM109" s="77"/>
      <c r="ABN109" s="77"/>
      <c r="ABO109" s="77"/>
      <c r="ABP109" s="77"/>
      <c r="ABQ109" s="77"/>
      <c r="ABR109" s="77"/>
      <c r="ABS109" s="77"/>
      <c r="ABT109" s="77"/>
      <c r="ABU109" s="77"/>
      <c r="ABV109" s="77"/>
      <c r="ABW109" s="77"/>
      <c r="ABX109" s="77"/>
      <c r="ABY109" s="77"/>
      <c r="ABZ109" s="77"/>
      <c r="ACA109" s="77"/>
      <c r="ACB109" s="77"/>
      <c r="ACC109" s="77"/>
      <c r="ACD109" s="77"/>
      <c r="ACE109" s="77"/>
      <c r="ACF109" s="77"/>
      <c r="ACG109" s="77"/>
      <c r="ACH109" s="77"/>
      <c r="ACI109" s="77"/>
      <c r="ACJ109" s="77"/>
      <c r="ACK109" s="77"/>
      <c r="ACL109" s="77"/>
      <c r="ACM109" s="77"/>
      <c r="ACN109" s="77"/>
      <c r="ACO109" s="77"/>
      <c r="ACP109" s="77"/>
      <c r="ACQ109" s="77"/>
      <c r="ACR109" s="77"/>
      <c r="ACS109" s="77"/>
      <c r="ACT109" s="77"/>
      <c r="ACU109" s="77"/>
      <c r="ACV109" s="77"/>
      <c r="ACW109" s="77"/>
      <c r="ACX109" s="77"/>
      <c r="ACY109" s="77"/>
      <c r="ACZ109" s="77"/>
      <c r="ADA109" s="77"/>
      <c r="ADB109" s="77"/>
      <c r="ADC109" s="77"/>
      <c r="ADD109" s="77"/>
      <c r="ADE109" s="77"/>
      <c r="ADF109" s="77"/>
      <c r="ADG109" s="77"/>
      <c r="ADH109" s="77"/>
      <c r="ADI109" s="77"/>
      <c r="ADJ109" s="77"/>
      <c r="ADK109" s="77"/>
      <c r="ADL109" s="77"/>
      <c r="ADM109" s="77"/>
      <c r="ADN109" s="77"/>
      <c r="ADO109" s="77"/>
      <c r="ADP109" s="77"/>
      <c r="ADQ109" s="77"/>
      <c r="ADR109" s="77"/>
      <c r="ADS109" s="77"/>
      <c r="ADT109" s="77"/>
      <c r="ADU109" s="77"/>
      <c r="ADV109" s="77"/>
      <c r="ADW109" s="77"/>
      <c r="ADX109" s="77"/>
      <c r="ADY109" s="77"/>
      <c r="ADZ109" s="77"/>
      <c r="AEA109" s="77"/>
      <c r="AEB109" s="77"/>
      <c r="AEC109" s="77"/>
      <c r="AED109" s="77"/>
      <c r="AEE109" s="77"/>
      <c r="AEF109" s="77"/>
      <c r="AEG109" s="77"/>
      <c r="AEH109" s="77"/>
      <c r="AEI109" s="77"/>
      <c r="AEJ109" s="77"/>
      <c r="AEK109" s="77"/>
      <c r="AEL109" s="77"/>
      <c r="AEM109" s="77"/>
      <c r="AEN109" s="77"/>
      <c r="AEO109" s="77"/>
      <c r="AEP109" s="77"/>
      <c r="AEQ109" s="77"/>
      <c r="AER109" s="77"/>
      <c r="AES109" s="77"/>
      <c r="AET109" s="77"/>
      <c r="AEU109" s="77"/>
      <c r="AEV109" s="77"/>
      <c r="AEW109" s="77"/>
      <c r="AEX109" s="77"/>
      <c r="AEY109" s="77"/>
      <c r="AEZ109" s="77"/>
      <c r="AFA109" s="77"/>
      <c r="AFB109" s="77"/>
      <c r="AFC109" s="77"/>
      <c r="AFD109" s="77"/>
      <c r="AFE109" s="77"/>
      <c r="AFF109" s="77"/>
      <c r="AFG109" s="77"/>
      <c r="AFH109" s="77"/>
      <c r="AFI109" s="77"/>
      <c r="AFJ109" s="77"/>
      <c r="AFK109" s="77"/>
      <c r="AFL109" s="77"/>
      <c r="AFM109" s="77"/>
      <c r="AFN109" s="77"/>
      <c r="AFO109" s="77"/>
      <c r="AFP109" s="77"/>
      <c r="AFQ109" s="77"/>
      <c r="AFR109" s="77"/>
      <c r="AFS109" s="77"/>
      <c r="AFT109" s="77"/>
      <c r="AFU109" s="77"/>
      <c r="AFV109" s="77"/>
      <c r="AFW109" s="77"/>
      <c r="AFX109" s="77"/>
      <c r="AFY109" s="77"/>
      <c r="AFZ109" s="77"/>
      <c r="AGA109" s="77"/>
      <c r="AGB109" s="77"/>
      <c r="AGC109" s="77"/>
      <c r="AGD109" s="77"/>
      <c r="AGE109" s="77"/>
      <c r="AGF109" s="77"/>
      <c r="AGG109" s="77"/>
      <c r="AGH109" s="77"/>
      <c r="AGI109" s="77"/>
      <c r="AGJ109" s="77"/>
      <c r="AGK109" s="77"/>
      <c r="AGL109" s="77"/>
      <c r="AGM109" s="77"/>
      <c r="AGN109" s="77"/>
      <c r="AGO109" s="77"/>
      <c r="AGP109" s="77"/>
      <c r="AGQ109" s="77"/>
      <c r="AGR109" s="77"/>
      <c r="AGS109" s="77"/>
      <c r="AGT109" s="77"/>
      <c r="AGU109" s="77"/>
      <c r="AGV109" s="77"/>
      <c r="AGW109" s="77"/>
      <c r="AGX109" s="77"/>
      <c r="AGY109" s="77"/>
      <c r="AGZ109" s="77"/>
      <c r="AHA109" s="77"/>
      <c r="AHB109" s="77"/>
      <c r="AHC109" s="77"/>
      <c r="AHD109" s="77"/>
      <c r="AHE109" s="77"/>
      <c r="AHF109" s="77"/>
      <c r="AHG109" s="77"/>
      <c r="AHH109" s="77"/>
      <c r="AHI109" s="77"/>
      <c r="AHJ109" s="77"/>
      <c r="AHK109" s="77"/>
      <c r="AHL109" s="77"/>
      <c r="AHM109" s="77"/>
      <c r="AHN109" s="77"/>
      <c r="AHO109" s="77"/>
      <c r="AHP109" s="77"/>
      <c r="AHQ109" s="77"/>
      <c r="AHR109" s="77"/>
      <c r="AHS109" s="77"/>
      <c r="AHT109" s="77"/>
      <c r="AHU109" s="77"/>
      <c r="AHV109" s="77"/>
      <c r="AHW109" s="77"/>
      <c r="AHX109" s="77"/>
      <c r="AHY109" s="77"/>
      <c r="AHZ109" s="77"/>
      <c r="AIA109" s="77"/>
      <c r="AIB109" s="77"/>
      <c r="AIC109" s="77"/>
      <c r="AID109" s="77"/>
      <c r="AIE109" s="77"/>
      <c r="AIF109" s="77"/>
      <c r="AIG109" s="77"/>
      <c r="AIH109" s="77"/>
      <c r="AII109" s="77"/>
      <c r="AIJ109" s="77"/>
      <c r="AIK109" s="77"/>
      <c r="AIL109" s="77"/>
      <c r="AIM109" s="77"/>
      <c r="AIN109" s="77"/>
      <c r="AIO109" s="77"/>
      <c r="AIP109" s="77"/>
      <c r="AIQ109" s="77"/>
      <c r="AIR109" s="77"/>
      <c r="AIS109" s="77"/>
      <c r="AIT109" s="77"/>
      <c r="AIU109" s="77"/>
      <c r="AIV109" s="77"/>
      <c r="AIW109" s="77"/>
      <c r="AIX109" s="77"/>
      <c r="AIY109" s="77"/>
      <c r="AIZ109" s="77"/>
      <c r="AJA109" s="77"/>
      <c r="AJB109" s="77"/>
      <c r="AJC109" s="77"/>
      <c r="AJD109" s="77"/>
      <c r="AJE109" s="77"/>
      <c r="AJF109" s="77"/>
      <c r="AJG109" s="77"/>
      <c r="AJH109" s="77"/>
      <c r="AJI109" s="77"/>
      <c r="AJJ109" s="77"/>
      <c r="AJK109" s="77"/>
      <c r="AJL109" s="77"/>
      <c r="AJM109" s="77"/>
      <c r="AJN109" s="77"/>
      <c r="AJO109" s="77"/>
      <c r="AJP109" s="77"/>
      <c r="AJQ109" s="77"/>
      <c r="AJR109" s="77"/>
      <c r="AJS109" s="77"/>
      <c r="AJT109" s="77"/>
      <c r="AJU109" s="77"/>
      <c r="AJV109" s="77"/>
      <c r="AJW109" s="77"/>
      <c r="AJX109" s="77"/>
      <c r="AJY109" s="77"/>
      <c r="AJZ109" s="77"/>
      <c r="AKA109" s="77"/>
      <c r="AKB109" s="77"/>
      <c r="AKC109" s="77"/>
      <c r="AKD109" s="77"/>
      <c r="AKE109" s="77"/>
      <c r="AKF109" s="77"/>
      <c r="AKG109" s="77"/>
      <c r="AKH109" s="77"/>
      <c r="AKI109" s="77"/>
      <c r="AKJ109" s="77"/>
      <c r="AKK109" s="77"/>
      <c r="AKL109" s="77"/>
      <c r="AKM109" s="77"/>
      <c r="AKN109" s="77"/>
      <c r="AKO109" s="77"/>
      <c r="AKP109" s="77"/>
      <c r="AKQ109" s="77"/>
      <c r="AKR109" s="77"/>
      <c r="AKS109" s="77"/>
      <c r="AKT109" s="77"/>
      <c r="AKU109" s="77"/>
      <c r="AKV109" s="77"/>
      <c r="AKW109" s="77"/>
      <c r="AKX109" s="77"/>
      <c r="AKY109" s="77"/>
      <c r="AKZ109" s="77"/>
      <c r="ALA109" s="77"/>
      <c r="ALB109" s="77"/>
      <c r="ALC109" s="77"/>
      <c r="ALD109" s="77"/>
      <c r="ALE109" s="77"/>
      <c r="ALF109" s="77"/>
      <c r="ALG109" s="77"/>
      <c r="ALH109" s="77"/>
      <c r="ALI109" s="77"/>
      <c r="ALJ109" s="77"/>
      <c r="ALK109" s="77"/>
      <c r="ALL109" s="77"/>
      <c r="ALM109" s="77"/>
      <c r="ALN109" s="77"/>
      <c r="ALO109" s="77"/>
      <c r="ALP109" s="77"/>
      <c r="ALQ109" s="77"/>
      <c r="ALR109" s="77"/>
      <c r="ALS109" s="77"/>
      <c r="ALT109" s="77"/>
      <c r="ALU109" s="77"/>
      <c r="ALV109" s="77"/>
      <c r="ALW109" s="77"/>
      <c r="ALX109" s="77"/>
      <c r="ALY109" s="77"/>
      <c r="ALZ109" s="77"/>
      <c r="AMA109" s="77"/>
      <c r="AMB109" s="77"/>
      <c r="AMC109" s="77"/>
      <c r="AMD109" s="77"/>
      <c r="AME109" s="77"/>
      <c r="AMF109" s="77"/>
      <c r="AMG109" s="77"/>
      <c r="AMH109" s="77"/>
      <c r="AMI109" s="77"/>
      <c r="AMJ109" s="77"/>
    </row>
    <row r="110" customFormat="false" ht="12.85" hidden="false" customHeight="false" outlineLevel="0" collapsed="false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77"/>
      <c r="BE110" s="77"/>
      <c r="BF110" s="77"/>
      <c r="BG110" s="77"/>
      <c r="BH110" s="77"/>
      <c r="BI110" s="77"/>
      <c r="BJ110" s="77"/>
      <c r="BK110" s="77"/>
      <c r="BL110" s="77"/>
      <c r="BM110" s="77"/>
      <c r="BN110" s="77"/>
      <c r="BO110" s="77"/>
      <c r="BP110" s="77"/>
      <c r="BQ110" s="77"/>
      <c r="BR110" s="77"/>
      <c r="BS110" s="77"/>
      <c r="BT110" s="77"/>
      <c r="BU110" s="77"/>
      <c r="BV110" s="77"/>
      <c r="BW110" s="77"/>
      <c r="BX110" s="77"/>
      <c r="BY110" s="77"/>
      <c r="BZ110" s="77"/>
      <c r="CA110" s="77"/>
      <c r="CB110" s="77"/>
      <c r="CC110" s="77"/>
      <c r="CD110" s="77"/>
      <c r="CE110" s="77"/>
      <c r="CF110" s="77"/>
      <c r="CG110" s="77"/>
      <c r="CH110" s="77"/>
      <c r="CI110" s="77"/>
      <c r="CJ110" s="77"/>
      <c r="CK110" s="77"/>
      <c r="CL110" s="77"/>
      <c r="CM110" s="77"/>
      <c r="CN110" s="77"/>
      <c r="CO110" s="77"/>
      <c r="CP110" s="77"/>
      <c r="CQ110" s="77"/>
      <c r="CR110" s="77"/>
      <c r="CS110" s="77"/>
      <c r="CT110" s="77"/>
      <c r="CU110" s="77"/>
      <c r="CV110" s="77"/>
      <c r="CW110" s="77"/>
      <c r="CX110" s="77"/>
      <c r="CY110" s="77"/>
      <c r="CZ110" s="77"/>
      <c r="DA110" s="77"/>
      <c r="DB110" s="77"/>
      <c r="DC110" s="77"/>
      <c r="DD110" s="77"/>
      <c r="DE110" s="77"/>
      <c r="DF110" s="77"/>
      <c r="DG110" s="77"/>
      <c r="DH110" s="77"/>
      <c r="DI110" s="77"/>
      <c r="DJ110" s="77"/>
      <c r="DK110" s="77"/>
      <c r="DL110" s="77"/>
      <c r="DM110" s="77"/>
      <c r="DN110" s="77"/>
      <c r="DO110" s="77"/>
      <c r="DP110" s="77"/>
      <c r="DQ110" s="77"/>
      <c r="DR110" s="77"/>
      <c r="DS110" s="77"/>
      <c r="DT110" s="77"/>
      <c r="DU110" s="77"/>
      <c r="DV110" s="77"/>
      <c r="DW110" s="77"/>
      <c r="DX110" s="77"/>
      <c r="DY110" s="77"/>
      <c r="DZ110" s="77"/>
      <c r="EA110" s="77"/>
      <c r="EB110" s="77"/>
      <c r="EC110" s="77"/>
      <c r="ED110" s="77"/>
      <c r="EE110" s="77"/>
      <c r="EF110" s="77"/>
      <c r="EG110" s="77"/>
      <c r="EH110" s="77"/>
      <c r="EI110" s="77"/>
      <c r="EJ110" s="77"/>
      <c r="EK110" s="77"/>
      <c r="EL110" s="77"/>
      <c r="EM110" s="77"/>
      <c r="EN110" s="77"/>
      <c r="EO110" s="77"/>
      <c r="EP110" s="77"/>
      <c r="EQ110" s="77"/>
      <c r="ER110" s="77"/>
      <c r="ES110" s="77"/>
      <c r="ET110" s="77"/>
      <c r="EU110" s="77"/>
      <c r="EV110" s="77"/>
      <c r="EW110" s="77"/>
      <c r="EX110" s="77"/>
      <c r="EY110" s="77"/>
      <c r="EZ110" s="77"/>
      <c r="FA110" s="77"/>
      <c r="FB110" s="77"/>
      <c r="FC110" s="77"/>
      <c r="FD110" s="77"/>
      <c r="FE110" s="77"/>
      <c r="FF110" s="77"/>
      <c r="FG110" s="77"/>
      <c r="FH110" s="77"/>
      <c r="FI110" s="77"/>
      <c r="FJ110" s="77"/>
      <c r="FK110" s="77"/>
      <c r="FL110" s="77"/>
      <c r="FM110" s="77"/>
      <c r="FN110" s="77"/>
      <c r="FO110" s="77"/>
      <c r="FP110" s="77"/>
      <c r="FQ110" s="77"/>
      <c r="FR110" s="77"/>
      <c r="FS110" s="77"/>
      <c r="FT110" s="77"/>
      <c r="FU110" s="77"/>
      <c r="FV110" s="77"/>
      <c r="FW110" s="77"/>
      <c r="FX110" s="77"/>
      <c r="FY110" s="77"/>
      <c r="FZ110" s="77"/>
      <c r="GA110" s="77"/>
      <c r="GB110" s="77"/>
      <c r="GC110" s="77"/>
      <c r="GD110" s="77"/>
      <c r="GE110" s="77"/>
      <c r="GF110" s="77"/>
      <c r="GG110" s="77"/>
      <c r="GH110" s="77"/>
      <c r="GI110" s="77"/>
      <c r="GJ110" s="77"/>
      <c r="GK110" s="77"/>
      <c r="GL110" s="77"/>
      <c r="GM110" s="77"/>
      <c r="GN110" s="77"/>
      <c r="GO110" s="77"/>
      <c r="GP110" s="77"/>
      <c r="GQ110" s="77"/>
      <c r="GR110" s="77"/>
      <c r="GS110" s="77"/>
      <c r="GT110" s="77"/>
      <c r="GU110" s="77"/>
      <c r="GV110" s="77"/>
      <c r="GW110" s="77"/>
      <c r="GX110" s="77"/>
      <c r="GY110" s="77"/>
      <c r="GZ110" s="77"/>
      <c r="HA110" s="77"/>
      <c r="HB110" s="77"/>
      <c r="HC110" s="77"/>
      <c r="HD110" s="77"/>
      <c r="HE110" s="77"/>
      <c r="HF110" s="77"/>
      <c r="HG110" s="77"/>
      <c r="HH110" s="77"/>
      <c r="HI110" s="77"/>
      <c r="HJ110" s="77"/>
      <c r="HK110" s="77"/>
      <c r="HL110" s="77"/>
      <c r="HM110" s="77"/>
      <c r="HN110" s="77"/>
      <c r="HO110" s="77"/>
      <c r="HP110" s="77"/>
      <c r="HQ110" s="77"/>
      <c r="HR110" s="77"/>
      <c r="HS110" s="77"/>
      <c r="HT110" s="77"/>
      <c r="HU110" s="77"/>
      <c r="HV110" s="77"/>
      <c r="HW110" s="77"/>
      <c r="HX110" s="77"/>
      <c r="HY110" s="77"/>
      <c r="HZ110" s="77"/>
      <c r="IA110" s="77"/>
      <c r="IB110" s="77"/>
      <c r="IC110" s="77"/>
      <c r="ID110" s="77"/>
      <c r="IE110" s="77"/>
      <c r="IF110" s="77"/>
      <c r="IG110" s="77"/>
      <c r="IH110" s="77"/>
      <c r="II110" s="77"/>
      <c r="IJ110" s="77"/>
      <c r="IK110" s="77"/>
      <c r="IL110" s="77"/>
      <c r="IM110" s="77"/>
      <c r="IN110" s="77"/>
      <c r="IO110" s="77"/>
      <c r="IP110" s="77"/>
      <c r="IQ110" s="77"/>
      <c r="IR110" s="77"/>
      <c r="IS110" s="77"/>
      <c r="IT110" s="77"/>
      <c r="IU110" s="77"/>
      <c r="IV110" s="77"/>
      <c r="IW110" s="77"/>
      <c r="IX110" s="77"/>
      <c r="IY110" s="77"/>
      <c r="IZ110" s="77"/>
      <c r="JA110" s="77"/>
      <c r="JB110" s="77"/>
      <c r="JC110" s="77"/>
      <c r="JD110" s="77"/>
      <c r="JE110" s="77"/>
      <c r="JF110" s="77"/>
      <c r="JG110" s="77"/>
      <c r="JH110" s="77"/>
      <c r="JI110" s="77"/>
      <c r="JJ110" s="77"/>
      <c r="JK110" s="77"/>
      <c r="JL110" s="77"/>
      <c r="JM110" s="77"/>
      <c r="JN110" s="77"/>
      <c r="JO110" s="77"/>
      <c r="JP110" s="77"/>
      <c r="JQ110" s="77"/>
      <c r="JR110" s="77"/>
      <c r="JS110" s="77"/>
      <c r="JT110" s="77"/>
      <c r="JU110" s="77"/>
      <c r="JV110" s="77"/>
      <c r="JW110" s="77"/>
      <c r="JX110" s="77"/>
      <c r="JY110" s="77"/>
      <c r="JZ110" s="77"/>
      <c r="KA110" s="77"/>
      <c r="KB110" s="77"/>
      <c r="KC110" s="77"/>
      <c r="KD110" s="77"/>
      <c r="KE110" s="77"/>
      <c r="KF110" s="77"/>
      <c r="KG110" s="77"/>
      <c r="KH110" s="77"/>
      <c r="KI110" s="77"/>
      <c r="KJ110" s="77"/>
      <c r="KK110" s="77"/>
      <c r="KL110" s="77"/>
      <c r="KM110" s="77"/>
      <c r="KN110" s="77"/>
      <c r="KO110" s="77"/>
      <c r="KP110" s="77"/>
      <c r="KQ110" s="77"/>
      <c r="KR110" s="77"/>
      <c r="KS110" s="77"/>
      <c r="KT110" s="77"/>
      <c r="KU110" s="77"/>
      <c r="KV110" s="77"/>
      <c r="KW110" s="77"/>
      <c r="KX110" s="77"/>
      <c r="KY110" s="77"/>
      <c r="KZ110" s="77"/>
      <c r="LA110" s="77"/>
      <c r="LB110" s="77"/>
      <c r="LC110" s="77"/>
      <c r="LD110" s="77"/>
      <c r="LE110" s="77"/>
      <c r="LF110" s="77"/>
      <c r="LG110" s="77"/>
      <c r="LH110" s="77"/>
      <c r="LI110" s="77"/>
      <c r="LJ110" s="77"/>
      <c r="LK110" s="77"/>
      <c r="LL110" s="77"/>
      <c r="LM110" s="77"/>
      <c r="LN110" s="77"/>
      <c r="LO110" s="77"/>
      <c r="LP110" s="77"/>
      <c r="LQ110" s="77"/>
      <c r="LR110" s="77"/>
      <c r="LS110" s="77"/>
      <c r="LT110" s="77"/>
      <c r="LU110" s="77"/>
      <c r="LV110" s="77"/>
      <c r="LW110" s="77"/>
      <c r="LX110" s="77"/>
      <c r="LY110" s="77"/>
      <c r="LZ110" s="77"/>
      <c r="MA110" s="77"/>
      <c r="MB110" s="77"/>
      <c r="MC110" s="77"/>
      <c r="MD110" s="77"/>
      <c r="ME110" s="77"/>
      <c r="MF110" s="77"/>
      <c r="MG110" s="77"/>
      <c r="MH110" s="77"/>
      <c r="MI110" s="77"/>
      <c r="MJ110" s="77"/>
      <c r="MK110" s="77"/>
      <c r="ML110" s="77"/>
      <c r="MM110" s="77"/>
      <c r="MN110" s="77"/>
      <c r="MO110" s="77"/>
      <c r="MP110" s="77"/>
      <c r="MQ110" s="77"/>
      <c r="MR110" s="77"/>
      <c r="MS110" s="77"/>
      <c r="MT110" s="77"/>
      <c r="MU110" s="77"/>
      <c r="MV110" s="77"/>
      <c r="MW110" s="77"/>
      <c r="MX110" s="77"/>
      <c r="MY110" s="77"/>
      <c r="MZ110" s="77"/>
      <c r="NA110" s="77"/>
      <c r="NB110" s="77"/>
      <c r="NC110" s="77"/>
      <c r="ND110" s="77"/>
      <c r="NE110" s="77"/>
      <c r="NF110" s="77"/>
      <c r="NG110" s="77"/>
      <c r="NH110" s="77"/>
      <c r="NI110" s="77"/>
      <c r="NJ110" s="77"/>
      <c r="NK110" s="77"/>
      <c r="NL110" s="77"/>
      <c r="NM110" s="77"/>
      <c r="NN110" s="77"/>
      <c r="NO110" s="77"/>
      <c r="NP110" s="77"/>
      <c r="NQ110" s="77"/>
      <c r="NR110" s="77"/>
      <c r="NS110" s="77"/>
      <c r="NT110" s="77"/>
      <c r="NU110" s="77"/>
      <c r="NV110" s="77"/>
      <c r="NW110" s="77"/>
      <c r="NX110" s="77"/>
      <c r="NY110" s="77"/>
      <c r="NZ110" s="77"/>
      <c r="OA110" s="77"/>
      <c r="OB110" s="77"/>
      <c r="OC110" s="77"/>
      <c r="OD110" s="77"/>
      <c r="OE110" s="77"/>
      <c r="OF110" s="77"/>
      <c r="OG110" s="77"/>
      <c r="OH110" s="77"/>
      <c r="OI110" s="77"/>
      <c r="OJ110" s="77"/>
      <c r="OK110" s="77"/>
      <c r="OL110" s="77"/>
      <c r="OM110" s="77"/>
      <c r="ON110" s="77"/>
      <c r="OO110" s="77"/>
      <c r="OP110" s="77"/>
      <c r="OQ110" s="77"/>
      <c r="OR110" s="77"/>
      <c r="OS110" s="77"/>
      <c r="OT110" s="77"/>
      <c r="OU110" s="77"/>
      <c r="OV110" s="77"/>
      <c r="OW110" s="77"/>
      <c r="OX110" s="77"/>
      <c r="OY110" s="77"/>
      <c r="OZ110" s="77"/>
      <c r="PA110" s="77"/>
      <c r="PB110" s="77"/>
      <c r="PC110" s="77"/>
      <c r="PD110" s="77"/>
      <c r="PE110" s="77"/>
      <c r="PF110" s="77"/>
      <c r="PG110" s="77"/>
      <c r="PH110" s="77"/>
      <c r="PI110" s="77"/>
      <c r="PJ110" s="77"/>
      <c r="PK110" s="77"/>
      <c r="PL110" s="77"/>
      <c r="PM110" s="77"/>
      <c r="PN110" s="77"/>
      <c r="PO110" s="77"/>
      <c r="PP110" s="77"/>
      <c r="PQ110" s="77"/>
      <c r="PR110" s="77"/>
      <c r="PS110" s="77"/>
      <c r="PT110" s="77"/>
      <c r="PU110" s="77"/>
      <c r="PV110" s="77"/>
      <c r="PW110" s="77"/>
      <c r="PX110" s="77"/>
      <c r="PY110" s="77"/>
      <c r="PZ110" s="77"/>
      <c r="QA110" s="77"/>
      <c r="QB110" s="77"/>
      <c r="QC110" s="77"/>
      <c r="QD110" s="77"/>
      <c r="QE110" s="77"/>
      <c r="QF110" s="77"/>
      <c r="QG110" s="77"/>
      <c r="QH110" s="77"/>
      <c r="QI110" s="77"/>
      <c r="QJ110" s="77"/>
      <c r="QK110" s="77"/>
      <c r="QL110" s="77"/>
      <c r="QM110" s="77"/>
      <c r="QN110" s="77"/>
      <c r="QO110" s="77"/>
      <c r="QP110" s="77"/>
      <c r="QQ110" s="77"/>
      <c r="QR110" s="77"/>
      <c r="QS110" s="77"/>
      <c r="QT110" s="77"/>
      <c r="QU110" s="77"/>
      <c r="QV110" s="77"/>
      <c r="QW110" s="77"/>
      <c r="QX110" s="77"/>
      <c r="QY110" s="77"/>
      <c r="QZ110" s="77"/>
      <c r="RA110" s="77"/>
      <c r="RB110" s="77"/>
      <c r="RC110" s="77"/>
      <c r="RD110" s="77"/>
      <c r="RE110" s="77"/>
      <c r="RF110" s="77"/>
      <c r="RG110" s="77"/>
      <c r="RH110" s="77"/>
      <c r="RI110" s="77"/>
      <c r="RJ110" s="77"/>
      <c r="RK110" s="77"/>
      <c r="RL110" s="77"/>
      <c r="RM110" s="77"/>
      <c r="RN110" s="77"/>
      <c r="RO110" s="77"/>
      <c r="RP110" s="77"/>
      <c r="RQ110" s="77"/>
      <c r="RR110" s="77"/>
      <c r="RS110" s="77"/>
      <c r="RT110" s="77"/>
      <c r="RU110" s="77"/>
      <c r="RV110" s="77"/>
      <c r="RW110" s="77"/>
      <c r="RX110" s="77"/>
      <c r="RY110" s="77"/>
      <c r="RZ110" s="77"/>
      <c r="SA110" s="77"/>
      <c r="SB110" s="77"/>
      <c r="SC110" s="77"/>
      <c r="SD110" s="77"/>
      <c r="SE110" s="77"/>
      <c r="SF110" s="77"/>
      <c r="SG110" s="77"/>
      <c r="SH110" s="77"/>
      <c r="SI110" s="77"/>
      <c r="SJ110" s="77"/>
      <c r="SK110" s="77"/>
      <c r="SL110" s="77"/>
      <c r="SM110" s="77"/>
      <c r="SN110" s="77"/>
      <c r="SO110" s="77"/>
      <c r="SP110" s="77"/>
      <c r="SQ110" s="77"/>
      <c r="SR110" s="77"/>
      <c r="SS110" s="77"/>
      <c r="ST110" s="77"/>
      <c r="SU110" s="77"/>
      <c r="SV110" s="77"/>
      <c r="SW110" s="77"/>
      <c r="SX110" s="77"/>
      <c r="SY110" s="77"/>
      <c r="SZ110" s="77"/>
      <c r="TA110" s="77"/>
      <c r="TB110" s="77"/>
      <c r="TC110" s="77"/>
      <c r="TD110" s="77"/>
      <c r="TE110" s="77"/>
      <c r="TF110" s="77"/>
      <c r="TG110" s="77"/>
      <c r="TH110" s="77"/>
      <c r="TI110" s="77"/>
      <c r="TJ110" s="77"/>
      <c r="TK110" s="77"/>
      <c r="TL110" s="77"/>
      <c r="TM110" s="77"/>
      <c r="TN110" s="77"/>
      <c r="TO110" s="77"/>
      <c r="TP110" s="77"/>
      <c r="TQ110" s="77"/>
      <c r="TR110" s="77"/>
      <c r="TS110" s="77"/>
      <c r="TT110" s="77"/>
      <c r="TU110" s="77"/>
      <c r="TV110" s="77"/>
      <c r="TW110" s="77"/>
      <c r="TX110" s="77"/>
      <c r="TY110" s="77"/>
      <c r="TZ110" s="77"/>
      <c r="UA110" s="77"/>
      <c r="UB110" s="77"/>
      <c r="UC110" s="77"/>
      <c r="UD110" s="77"/>
      <c r="UE110" s="77"/>
      <c r="UF110" s="77"/>
      <c r="UG110" s="77"/>
      <c r="UH110" s="77"/>
      <c r="UI110" s="77"/>
      <c r="UJ110" s="77"/>
      <c r="UK110" s="77"/>
      <c r="UL110" s="77"/>
      <c r="UM110" s="77"/>
      <c r="UN110" s="77"/>
      <c r="UO110" s="77"/>
      <c r="UP110" s="77"/>
      <c r="UQ110" s="77"/>
      <c r="UR110" s="77"/>
      <c r="US110" s="77"/>
      <c r="UT110" s="77"/>
      <c r="UU110" s="77"/>
      <c r="UV110" s="77"/>
      <c r="UW110" s="77"/>
      <c r="UX110" s="77"/>
      <c r="UY110" s="77"/>
      <c r="UZ110" s="77"/>
      <c r="VA110" s="77"/>
      <c r="VB110" s="77"/>
      <c r="VC110" s="77"/>
      <c r="VD110" s="77"/>
      <c r="VE110" s="77"/>
      <c r="VF110" s="77"/>
      <c r="VG110" s="77"/>
      <c r="VH110" s="77"/>
      <c r="VI110" s="77"/>
      <c r="VJ110" s="77"/>
      <c r="VK110" s="77"/>
      <c r="VL110" s="77"/>
      <c r="VM110" s="77"/>
      <c r="VN110" s="77"/>
      <c r="VO110" s="77"/>
      <c r="VP110" s="77"/>
      <c r="VQ110" s="77"/>
      <c r="VR110" s="77"/>
      <c r="VS110" s="77"/>
      <c r="VT110" s="77"/>
      <c r="VU110" s="77"/>
      <c r="VV110" s="77"/>
      <c r="VW110" s="77"/>
      <c r="VX110" s="77"/>
      <c r="VY110" s="77"/>
      <c r="VZ110" s="77"/>
      <c r="WA110" s="77"/>
      <c r="WB110" s="77"/>
      <c r="WC110" s="77"/>
      <c r="WD110" s="77"/>
      <c r="WE110" s="77"/>
      <c r="WF110" s="77"/>
      <c r="WG110" s="77"/>
      <c r="WH110" s="77"/>
      <c r="WI110" s="77"/>
      <c r="WJ110" s="77"/>
      <c r="WK110" s="77"/>
      <c r="WL110" s="77"/>
      <c r="WM110" s="77"/>
      <c r="WN110" s="77"/>
      <c r="WO110" s="77"/>
      <c r="WP110" s="77"/>
      <c r="WQ110" s="77"/>
      <c r="WR110" s="77"/>
      <c r="WS110" s="77"/>
      <c r="WT110" s="77"/>
      <c r="WU110" s="77"/>
      <c r="WV110" s="77"/>
      <c r="WW110" s="77"/>
      <c r="WX110" s="77"/>
      <c r="WY110" s="77"/>
      <c r="WZ110" s="77"/>
      <c r="XA110" s="77"/>
      <c r="XB110" s="77"/>
      <c r="XC110" s="77"/>
      <c r="XD110" s="77"/>
      <c r="XE110" s="77"/>
      <c r="XF110" s="77"/>
      <c r="XG110" s="77"/>
      <c r="XH110" s="77"/>
      <c r="XI110" s="77"/>
      <c r="XJ110" s="77"/>
      <c r="XK110" s="77"/>
      <c r="XL110" s="77"/>
      <c r="XM110" s="77"/>
      <c r="XN110" s="77"/>
      <c r="XO110" s="77"/>
      <c r="XP110" s="77"/>
      <c r="XQ110" s="77"/>
      <c r="XR110" s="77"/>
      <c r="XS110" s="77"/>
      <c r="XT110" s="77"/>
      <c r="XU110" s="77"/>
      <c r="XV110" s="77"/>
      <c r="XW110" s="77"/>
      <c r="XX110" s="77"/>
      <c r="XY110" s="77"/>
      <c r="XZ110" s="77"/>
      <c r="YA110" s="77"/>
      <c r="YB110" s="77"/>
      <c r="YC110" s="77"/>
      <c r="YD110" s="77"/>
      <c r="YE110" s="77"/>
      <c r="YF110" s="77"/>
      <c r="YG110" s="77"/>
      <c r="YH110" s="77"/>
      <c r="YI110" s="77"/>
      <c r="YJ110" s="77"/>
      <c r="YK110" s="77"/>
      <c r="YL110" s="77"/>
      <c r="YM110" s="77"/>
      <c r="YN110" s="77"/>
      <c r="YO110" s="77"/>
      <c r="YP110" s="77"/>
      <c r="YQ110" s="77"/>
      <c r="YR110" s="77"/>
      <c r="YS110" s="77"/>
      <c r="YT110" s="77"/>
      <c r="YU110" s="77"/>
      <c r="YV110" s="77"/>
      <c r="YW110" s="77"/>
      <c r="YX110" s="77"/>
      <c r="YY110" s="77"/>
      <c r="YZ110" s="77"/>
      <c r="ZA110" s="77"/>
      <c r="ZB110" s="77"/>
      <c r="ZC110" s="77"/>
      <c r="ZD110" s="77"/>
      <c r="ZE110" s="77"/>
      <c r="ZF110" s="77"/>
      <c r="ZG110" s="77"/>
      <c r="ZH110" s="77"/>
      <c r="ZI110" s="77"/>
      <c r="ZJ110" s="77"/>
      <c r="ZK110" s="77"/>
      <c r="ZL110" s="77"/>
      <c r="ZM110" s="77"/>
      <c r="ZN110" s="77"/>
      <c r="ZO110" s="77"/>
      <c r="ZP110" s="77"/>
      <c r="ZQ110" s="77"/>
      <c r="ZR110" s="77"/>
      <c r="ZS110" s="77"/>
      <c r="ZT110" s="77"/>
      <c r="ZU110" s="77"/>
      <c r="ZV110" s="77"/>
      <c r="ZW110" s="77"/>
      <c r="ZX110" s="77"/>
      <c r="ZY110" s="77"/>
      <c r="ZZ110" s="77"/>
      <c r="AAA110" s="77"/>
      <c r="AAB110" s="77"/>
      <c r="AAC110" s="77"/>
      <c r="AAD110" s="77"/>
      <c r="AAE110" s="77"/>
      <c r="AAF110" s="77"/>
      <c r="AAG110" s="77"/>
      <c r="AAH110" s="77"/>
      <c r="AAI110" s="77"/>
      <c r="AAJ110" s="77"/>
      <c r="AAK110" s="77"/>
      <c r="AAL110" s="77"/>
      <c r="AAM110" s="77"/>
      <c r="AAN110" s="77"/>
      <c r="AAO110" s="77"/>
      <c r="AAP110" s="77"/>
      <c r="AAQ110" s="77"/>
      <c r="AAR110" s="77"/>
      <c r="AAS110" s="77"/>
      <c r="AAT110" s="77"/>
      <c r="AAU110" s="77"/>
      <c r="AAV110" s="77"/>
      <c r="AAW110" s="77"/>
      <c r="AAX110" s="77"/>
      <c r="AAY110" s="77"/>
      <c r="AAZ110" s="77"/>
      <c r="ABA110" s="77"/>
      <c r="ABB110" s="77"/>
      <c r="ABC110" s="77"/>
      <c r="ABD110" s="77"/>
      <c r="ABE110" s="77"/>
      <c r="ABF110" s="77"/>
      <c r="ABG110" s="77"/>
      <c r="ABH110" s="77"/>
      <c r="ABI110" s="77"/>
      <c r="ABJ110" s="77"/>
      <c r="ABK110" s="77"/>
      <c r="ABL110" s="77"/>
      <c r="ABM110" s="77"/>
      <c r="ABN110" s="77"/>
      <c r="ABO110" s="77"/>
      <c r="ABP110" s="77"/>
      <c r="ABQ110" s="77"/>
      <c r="ABR110" s="77"/>
      <c r="ABS110" s="77"/>
      <c r="ABT110" s="77"/>
      <c r="ABU110" s="77"/>
      <c r="ABV110" s="77"/>
      <c r="ABW110" s="77"/>
      <c r="ABX110" s="77"/>
      <c r="ABY110" s="77"/>
      <c r="ABZ110" s="77"/>
      <c r="ACA110" s="77"/>
      <c r="ACB110" s="77"/>
      <c r="ACC110" s="77"/>
      <c r="ACD110" s="77"/>
      <c r="ACE110" s="77"/>
      <c r="ACF110" s="77"/>
      <c r="ACG110" s="77"/>
      <c r="ACH110" s="77"/>
      <c r="ACI110" s="77"/>
      <c r="ACJ110" s="77"/>
      <c r="ACK110" s="77"/>
      <c r="ACL110" s="77"/>
      <c r="ACM110" s="77"/>
      <c r="ACN110" s="77"/>
      <c r="ACO110" s="77"/>
      <c r="ACP110" s="77"/>
      <c r="ACQ110" s="77"/>
      <c r="ACR110" s="77"/>
      <c r="ACS110" s="77"/>
      <c r="ACT110" s="77"/>
      <c r="ACU110" s="77"/>
      <c r="ACV110" s="77"/>
      <c r="ACW110" s="77"/>
      <c r="ACX110" s="77"/>
      <c r="ACY110" s="77"/>
      <c r="ACZ110" s="77"/>
      <c r="ADA110" s="77"/>
      <c r="ADB110" s="77"/>
      <c r="ADC110" s="77"/>
      <c r="ADD110" s="77"/>
      <c r="ADE110" s="77"/>
      <c r="ADF110" s="77"/>
      <c r="ADG110" s="77"/>
      <c r="ADH110" s="77"/>
      <c r="ADI110" s="77"/>
      <c r="ADJ110" s="77"/>
      <c r="ADK110" s="77"/>
      <c r="ADL110" s="77"/>
      <c r="ADM110" s="77"/>
      <c r="ADN110" s="77"/>
      <c r="ADO110" s="77"/>
      <c r="ADP110" s="77"/>
      <c r="ADQ110" s="77"/>
      <c r="ADR110" s="77"/>
      <c r="ADS110" s="77"/>
      <c r="ADT110" s="77"/>
      <c r="ADU110" s="77"/>
      <c r="ADV110" s="77"/>
      <c r="ADW110" s="77"/>
      <c r="ADX110" s="77"/>
      <c r="ADY110" s="77"/>
      <c r="ADZ110" s="77"/>
      <c r="AEA110" s="77"/>
      <c r="AEB110" s="77"/>
      <c r="AEC110" s="77"/>
      <c r="AED110" s="77"/>
      <c r="AEE110" s="77"/>
      <c r="AEF110" s="77"/>
      <c r="AEG110" s="77"/>
      <c r="AEH110" s="77"/>
      <c r="AEI110" s="77"/>
      <c r="AEJ110" s="77"/>
      <c r="AEK110" s="77"/>
      <c r="AEL110" s="77"/>
      <c r="AEM110" s="77"/>
      <c r="AEN110" s="77"/>
      <c r="AEO110" s="77"/>
      <c r="AEP110" s="77"/>
      <c r="AEQ110" s="77"/>
      <c r="AER110" s="77"/>
      <c r="AES110" s="77"/>
      <c r="AET110" s="77"/>
      <c r="AEU110" s="77"/>
      <c r="AEV110" s="77"/>
      <c r="AEW110" s="77"/>
      <c r="AEX110" s="77"/>
      <c r="AEY110" s="77"/>
      <c r="AEZ110" s="77"/>
      <c r="AFA110" s="77"/>
      <c r="AFB110" s="77"/>
      <c r="AFC110" s="77"/>
      <c r="AFD110" s="77"/>
      <c r="AFE110" s="77"/>
      <c r="AFF110" s="77"/>
      <c r="AFG110" s="77"/>
      <c r="AFH110" s="77"/>
      <c r="AFI110" s="77"/>
      <c r="AFJ110" s="77"/>
      <c r="AFK110" s="77"/>
      <c r="AFL110" s="77"/>
      <c r="AFM110" s="77"/>
      <c r="AFN110" s="77"/>
      <c r="AFO110" s="77"/>
      <c r="AFP110" s="77"/>
      <c r="AFQ110" s="77"/>
      <c r="AFR110" s="77"/>
      <c r="AFS110" s="77"/>
      <c r="AFT110" s="77"/>
      <c r="AFU110" s="77"/>
      <c r="AFV110" s="77"/>
      <c r="AFW110" s="77"/>
      <c r="AFX110" s="77"/>
      <c r="AFY110" s="77"/>
      <c r="AFZ110" s="77"/>
      <c r="AGA110" s="77"/>
      <c r="AGB110" s="77"/>
      <c r="AGC110" s="77"/>
      <c r="AGD110" s="77"/>
      <c r="AGE110" s="77"/>
      <c r="AGF110" s="77"/>
      <c r="AGG110" s="77"/>
      <c r="AGH110" s="77"/>
      <c r="AGI110" s="77"/>
      <c r="AGJ110" s="77"/>
      <c r="AGK110" s="77"/>
      <c r="AGL110" s="77"/>
      <c r="AGM110" s="77"/>
      <c r="AGN110" s="77"/>
      <c r="AGO110" s="77"/>
      <c r="AGP110" s="77"/>
      <c r="AGQ110" s="77"/>
      <c r="AGR110" s="77"/>
      <c r="AGS110" s="77"/>
      <c r="AGT110" s="77"/>
      <c r="AGU110" s="77"/>
      <c r="AGV110" s="77"/>
      <c r="AGW110" s="77"/>
      <c r="AGX110" s="77"/>
      <c r="AGY110" s="77"/>
      <c r="AGZ110" s="77"/>
      <c r="AHA110" s="77"/>
      <c r="AHB110" s="77"/>
      <c r="AHC110" s="77"/>
      <c r="AHD110" s="77"/>
      <c r="AHE110" s="77"/>
      <c r="AHF110" s="77"/>
      <c r="AHG110" s="77"/>
      <c r="AHH110" s="77"/>
      <c r="AHI110" s="77"/>
      <c r="AHJ110" s="77"/>
      <c r="AHK110" s="77"/>
      <c r="AHL110" s="77"/>
      <c r="AHM110" s="77"/>
      <c r="AHN110" s="77"/>
      <c r="AHO110" s="77"/>
      <c r="AHP110" s="77"/>
      <c r="AHQ110" s="77"/>
      <c r="AHR110" s="77"/>
      <c r="AHS110" s="77"/>
      <c r="AHT110" s="77"/>
      <c r="AHU110" s="77"/>
      <c r="AHV110" s="77"/>
      <c r="AHW110" s="77"/>
      <c r="AHX110" s="77"/>
      <c r="AHY110" s="77"/>
      <c r="AHZ110" s="77"/>
      <c r="AIA110" s="77"/>
      <c r="AIB110" s="77"/>
      <c r="AIC110" s="77"/>
      <c r="AID110" s="77"/>
      <c r="AIE110" s="77"/>
      <c r="AIF110" s="77"/>
      <c r="AIG110" s="77"/>
      <c r="AIH110" s="77"/>
      <c r="AII110" s="77"/>
      <c r="AIJ110" s="77"/>
      <c r="AIK110" s="77"/>
      <c r="AIL110" s="77"/>
      <c r="AIM110" s="77"/>
      <c r="AIN110" s="77"/>
      <c r="AIO110" s="77"/>
      <c r="AIP110" s="77"/>
      <c r="AIQ110" s="77"/>
      <c r="AIR110" s="77"/>
      <c r="AIS110" s="77"/>
      <c r="AIT110" s="77"/>
      <c r="AIU110" s="77"/>
      <c r="AIV110" s="77"/>
      <c r="AIW110" s="77"/>
      <c r="AIX110" s="77"/>
      <c r="AIY110" s="77"/>
      <c r="AIZ110" s="77"/>
      <c r="AJA110" s="77"/>
      <c r="AJB110" s="77"/>
      <c r="AJC110" s="77"/>
      <c r="AJD110" s="77"/>
      <c r="AJE110" s="77"/>
      <c r="AJF110" s="77"/>
      <c r="AJG110" s="77"/>
      <c r="AJH110" s="77"/>
      <c r="AJI110" s="77"/>
      <c r="AJJ110" s="77"/>
      <c r="AJK110" s="77"/>
      <c r="AJL110" s="77"/>
      <c r="AJM110" s="77"/>
      <c r="AJN110" s="77"/>
      <c r="AJO110" s="77"/>
      <c r="AJP110" s="77"/>
      <c r="AJQ110" s="77"/>
      <c r="AJR110" s="77"/>
      <c r="AJS110" s="77"/>
      <c r="AJT110" s="77"/>
      <c r="AJU110" s="77"/>
      <c r="AJV110" s="77"/>
      <c r="AJW110" s="77"/>
      <c r="AJX110" s="77"/>
      <c r="AJY110" s="77"/>
      <c r="AJZ110" s="77"/>
      <c r="AKA110" s="77"/>
      <c r="AKB110" s="77"/>
      <c r="AKC110" s="77"/>
      <c r="AKD110" s="77"/>
      <c r="AKE110" s="77"/>
      <c r="AKF110" s="77"/>
      <c r="AKG110" s="77"/>
      <c r="AKH110" s="77"/>
      <c r="AKI110" s="77"/>
      <c r="AKJ110" s="77"/>
      <c r="AKK110" s="77"/>
      <c r="AKL110" s="77"/>
      <c r="AKM110" s="77"/>
      <c r="AKN110" s="77"/>
      <c r="AKO110" s="77"/>
      <c r="AKP110" s="77"/>
      <c r="AKQ110" s="77"/>
      <c r="AKR110" s="77"/>
      <c r="AKS110" s="77"/>
      <c r="AKT110" s="77"/>
      <c r="AKU110" s="77"/>
      <c r="AKV110" s="77"/>
      <c r="AKW110" s="77"/>
      <c r="AKX110" s="77"/>
      <c r="AKY110" s="77"/>
      <c r="AKZ110" s="77"/>
      <c r="ALA110" s="77"/>
      <c r="ALB110" s="77"/>
      <c r="ALC110" s="77"/>
      <c r="ALD110" s="77"/>
      <c r="ALE110" s="77"/>
      <c r="ALF110" s="77"/>
      <c r="ALG110" s="77"/>
      <c r="ALH110" s="77"/>
      <c r="ALI110" s="77"/>
      <c r="ALJ110" s="77"/>
      <c r="ALK110" s="77"/>
      <c r="ALL110" s="77"/>
      <c r="ALM110" s="77"/>
      <c r="ALN110" s="77"/>
      <c r="ALO110" s="77"/>
      <c r="ALP110" s="77"/>
      <c r="ALQ110" s="77"/>
      <c r="ALR110" s="77"/>
      <c r="ALS110" s="77"/>
      <c r="ALT110" s="77"/>
      <c r="ALU110" s="77"/>
      <c r="ALV110" s="77"/>
      <c r="ALW110" s="77"/>
      <c r="ALX110" s="77"/>
      <c r="ALY110" s="77"/>
      <c r="ALZ110" s="77"/>
      <c r="AMA110" s="77"/>
      <c r="AMB110" s="77"/>
      <c r="AMC110" s="77"/>
      <c r="AMD110" s="77"/>
      <c r="AME110" s="77"/>
      <c r="AMF110" s="77"/>
      <c r="AMG110" s="77"/>
      <c r="AMH110" s="77"/>
      <c r="AMI110" s="77"/>
      <c r="AMJ110" s="77"/>
    </row>
    <row r="111" customFormat="false" ht="12.85" hidden="false" customHeight="false" outlineLevel="0" collapsed="false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77"/>
      <c r="BE111" s="77"/>
      <c r="BF111" s="77"/>
      <c r="BG111" s="77"/>
      <c r="BH111" s="77"/>
      <c r="BI111" s="77"/>
      <c r="BJ111" s="77"/>
      <c r="BK111" s="77"/>
      <c r="BL111" s="77"/>
      <c r="BM111" s="77"/>
      <c r="BN111" s="77"/>
      <c r="BO111" s="77"/>
      <c r="BP111" s="77"/>
      <c r="BQ111" s="77"/>
      <c r="BR111" s="77"/>
      <c r="BS111" s="77"/>
      <c r="BT111" s="77"/>
      <c r="BU111" s="77"/>
      <c r="BV111" s="77"/>
      <c r="BW111" s="77"/>
      <c r="BX111" s="77"/>
      <c r="BY111" s="77"/>
      <c r="BZ111" s="77"/>
      <c r="CA111" s="77"/>
      <c r="CB111" s="77"/>
      <c r="CC111" s="77"/>
      <c r="CD111" s="77"/>
      <c r="CE111" s="77"/>
      <c r="CF111" s="77"/>
      <c r="CG111" s="77"/>
      <c r="CH111" s="77"/>
      <c r="CI111" s="77"/>
      <c r="CJ111" s="77"/>
      <c r="CK111" s="77"/>
      <c r="CL111" s="77"/>
      <c r="CM111" s="77"/>
      <c r="CN111" s="77"/>
      <c r="CO111" s="77"/>
      <c r="CP111" s="77"/>
      <c r="CQ111" s="77"/>
      <c r="CR111" s="77"/>
      <c r="CS111" s="77"/>
      <c r="CT111" s="77"/>
      <c r="CU111" s="77"/>
      <c r="CV111" s="77"/>
      <c r="CW111" s="77"/>
      <c r="CX111" s="77"/>
      <c r="CY111" s="77"/>
      <c r="CZ111" s="77"/>
      <c r="DA111" s="77"/>
      <c r="DB111" s="77"/>
      <c r="DC111" s="77"/>
      <c r="DD111" s="77"/>
      <c r="DE111" s="77"/>
      <c r="DF111" s="77"/>
      <c r="DG111" s="77"/>
      <c r="DH111" s="77"/>
      <c r="DI111" s="77"/>
      <c r="DJ111" s="77"/>
      <c r="DK111" s="77"/>
      <c r="DL111" s="77"/>
      <c r="DM111" s="77"/>
      <c r="DN111" s="77"/>
      <c r="DO111" s="77"/>
      <c r="DP111" s="77"/>
      <c r="DQ111" s="77"/>
      <c r="DR111" s="77"/>
      <c r="DS111" s="77"/>
      <c r="DT111" s="77"/>
      <c r="DU111" s="77"/>
      <c r="DV111" s="77"/>
      <c r="DW111" s="77"/>
      <c r="DX111" s="77"/>
      <c r="DY111" s="77"/>
      <c r="DZ111" s="77"/>
      <c r="EA111" s="77"/>
      <c r="EB111" s="77"/>
      <c r="EC111" s="77"/>
      <c r="ED111" s="77"/>
      <c r="EE111" s="77"/>
      <c r="EF111" s="77"/>
      <c r="EG111" s="77"/>
      <c r="EH111" s="77"/>
      <c r="EI111" s="77"/>
      <c r="EJ111" s="77"/>
      <c r="EK111" s="77"/>
      <c r="EL111" s="77"/>
      <c r="EM111" s="77"/>
      <c r="EN111" s="77"/>
      <c r="EO111" s="77"/>
      <c r="EP111" s="77"/>
      <c r="EQ111" s="77"/>
      <c r="ER111" s="77"/>
      <c r="ES111" s="77"/>
      <c r="ET111" s="77"/>
      <c r="EU111" s="77"/>
      <c r="EV111" s="77"/>
      <c r="EW111" s="77"/>
      <c r="EX111" s="77"/>
      <c r="EY111" s="77"/>
      <c r="EZ111" s="77"/>
      <c r="FA111" s="77"/>
      <c r="FB111" s="77"/>
      <c r="FC111" s="77"/>
      <c r="FD111" s="77"/>
      <c r="FE111" s="77"/>
      <c r="FF111" s="77"/>
      <c r="FG111" s="77"/>
      <c r="FH111" s="77"/>
      <c r="FI111" s="77"/>
      <c r="FJ111" s="77"/>
      <c r="FK111" s="77"/>
      <c r="FL111" s="77"/>
      <c r="FM111" s="77"/>
      <c r="FN111" s="77"/>
      <c r="FO111" s="77"/>
      <c r="FP111" s="77"/>
      <c r="FQ111" s="77"/>
      <c r="FR111" s="77"/>
      <c r="FS111" s="77"/>
      <c r="FT111" s="77"/>
      <c r="FU111" s="77"/>
      <c r="FV111" s="77"/>
      <c r="FW111" s="77"/>
      <c r="FX111" s="77"/>
      <c r="FY111" s="77"/>
      <c r="FZ111" s="77"/>
      <c r="GA111" s="77"/>
      <c r="GB111" s="77"/>
      <c r="GC111" s="77"/>
      <c r="GD111" s="77"/>
      <c r="GE111" s="77"/>
      <c r="GF111" s="77"/>
      <c r="GG111" s="77"/>
      <c r="GH111" s="77"/>
      <c r="GI111" s="77"/>
      <c r="GJ111" s="77"/>
      <c r="GK111" s="77"/>
      <c r="GL111" s="77"/>
      <c r="GM111" s="77"/>
      <c r="GN111" s="77"/>
      <c r="GO111" s="77"/>
      <c r="GP111" s="77"/>
      <c r="GQ111" s="77"/>
      <c r="GR111" s="77"/>
      <c r="GS111" s="77"/>
      <c r="GT111" s="77"/>
      <c r="GU111" s="77"/>
      <c r="GV111" s="77"/>
      <c r="GW111" s="77"/>
      <c r="GX111" s="77"/>
      <c r="GY111" s="77"/>
      <c r="GZ111" s="77"/>
      <c r="HA111" s="77"/>
      <c r="HB111" s="77"/>
      <c r="HC111" s="77"/>
      <c r="HD111" s="77"/>
      <c r="HE111" s="77"/>
      <c r="HF111" s="77"/>
      <c r="HG111" s="77"/>
      <c r="HH111" s="77"/>
      <c r="HI111" s="77"/>
      <c r="HJ111" s="77"/>
      <c r="HK111" s="77"/>
      <c r="HL111" s="77"/>
      <c r="HM111" s="77"/>
      <c r="HN111" s="77"/>
      <c r="HO111" s="77"/>
      <c r="HP111" s="77"/>
      <c r="HQ111" s="77"/>
      <c r="HR111" s="77"/>
      <c r="HS111" s="77"/>
      <c r="HT111" s="77"/>
      <c r="HU111" s="77"/>
      <c r="HV111" s="77"/>
      <c r="HW111" s="77"/>
      <c r="HX111" s="77"/>
      <c r="HY111" s="77"/>
      <c r="HZ111" s="77"/>
      <c r="IA111" s="77"/>
      <c r="IB111" s="77"/>
      <c r="IC111" s="77"/>
      <c r="ID111" s="77"/>
      <c r="IE111" s="77"/>
      <c r="IF111" s="77"/>
      <c r="IG111" s="77"/>
      <c r="IH111" s="77"/>
      <c r="II111" s="77"/>
      <c r="IJ111" s="77"/>
      <c r="IK111" s="77"/>
      <c r="IL111" s="77"/>
      <c r="IM111" s="77"/>
      <c r="IN111" s="77"/>
      <c r="IO111" s="77"/>
      <c r="IP111" s="77"/>
      <c r="IQ111" s="77"/>
      <c r="IR111" s="77"/>
      <c r="IS111" s="77"/>
      <c r="IT111" s="77"/>
      <c r="IU111" s="77"/>
      <c r="IV111" s="77"/>
      <c r="IW111" s="77"/>
      <c r="IX111" s="77"/>
      <c r="IY111" s="77"/>
      <c r="IZ111" s="77"/>
      <c r="JA111" s="77"/>
      <c r="JB111" s="77"/>
      <c r="JC111" s="77"/>
      <c r="JD111" s="77"/>
      <c r="JE111" s="77"/>
      <c r="JF111" s="77"/>
      <c r="JG111" s="77"/>
      <c r="JH111" s="77"/>
      <c r="JI111" s="77"/>
      <c r="JJ111" s="77"/>
      <c r="JK111" s="77"/>
      <c r="JL111" s="77"/>
      <c r="JM111" s="77"/>
      <c r="JN111" s="77"/>
      <c r="JO111" s="77"/>
      <c r="JP111" s="77"/>
      <c r="JQ111" s="77"/>
      <c r="JR111" s="77"/>
      <c r="JS111" s="77"/>
      <c r="JT111" s="77"/>
      <c r="JU111" s="77"/>
      <c r="JV111" s="77"/>
      <c r="JW111" s="77"/>
      <c r="JX111" s="77"/>
      <c r="JY111" s="77"/>
      <c r="JZ111" s="77"/>
      <c r="KA111" s="77"/>
      <c r="KB111" s="77"/>
      <c r="KC111" s="77"/>
      <c r="KD111" s="77"/>
      <c r="KE111" s="77"/>
      <c r="KF111" s="77"/>
      <c r="KG111" s="77"/>
      <c r="KH111" s="77"/>
      <c r="KI111" s="77"/>
      <c r="KJ111" s="77"/>
      <c r="KK111" s="77"/>
      <c r="KL111" s="77"/>
      <c r="KM111" s="77"/>
      <c r="KN111" s="77"/>
      <c r="KO111" s="77"/>
      <c r="KP111" s="77"/>
      <c r="KQ111" s="77"/>
      <c r="KR111" s="77"/>
      <c r="KS111" s="77"/>
      <c r="KT111" s="77"/>
      <c r="KU111" s="77"/>
      <c r="KV111" s="77"/>
      <c r="KW111" s="77"/>
      <c r="KX111" s="77"/>
      <c r="KY111" s="77"/>
      <c r="KZ111" s="77"/>
      <c r="LA111" s="77"/>
      <c r="LB111" s="77"/>
      <c r="LC111" s="77"/>
      <c r="LD111" s="77"/>
      <c r="LE111" s="77"/>
      <c r="LF111" s="77"/>
      <c r="LG111" s="77"/>
      <c r="LH111" s="77"/>
      <c r="LI111" s="77"/>
      <c r="LJ111" s="77"/>
      <c r="LK111" s="77"/>
      <c r="LL111" s="77"/>
      <c r="LM111" s="77"/>
      <c r="LN111" s="77"/>
      <c r="LO111" s="77"/>
      <c r="LP111" s="77"/>
      <c r="LQ111" s="77"/>
      <c r="LR111" s="77"/>
      <c r="LS111" s="77"/>
      <c r="LT111" s="77"/>
      <c r="LU111" s="77"/>
      <c r="LV111" s="77"/>
      <c r="LW111" s="77"/>
      <c r="LX111" s="77"/>
      <c r="LY111" s="77"/>
      <c r="LZ111" s="77"/>
      <c r="MA111" s="77"/>
      <c r="MB111" s="77"/>
      <c r="MC111" s="77"/>
      <c r="MD111" s="77"/>
      <c r="ME111" s="77"/>
      <c r="MF111" s="77"/>
      <c r="MG111" s="77"/>
      <c r="MH111" s="77"/>
      <c r="MI111" s="77"/>
      <c r="MJ111" s="77"/>
      <c r="MK111" s="77"/>
      <c r="ML111" s="77"/>
      <c r="MM111" s="77"/>
      <c r="MN111" s="77"/>
      <c r="MO111" s="77"/>
      <c r="MP111" s="77"/>
      <c r="MQ111" s="77"/>
      <c r="MR111" s="77"/>
      <c r="MS111" s="77"/>
      <c r="MT111" s="77"/>
      <c r="MU111" s="77"/>
      <c r="MV111" s="77"/>
      <c r="MW111" s="77"/>
      <c r="MX111" s="77"/>
      <c r="MY111" s="77"/>
      <c r="MZ111" s="77"/>
      <c r="NA111" s="77"/>
      <c r="NB111" s="77"/>
      <c r="NC111" s="77"/>
      <c r="ND111" s="77"/>
      <c r="NE111" s="77"/>
      <c r="NF111" s="77"/>
      <c r="NG111" s="77"/>
      <c r="NH111" s="77"/>
      <c r="NI111" s="77"/>
      <c r="NJ111" s="77"/>
      <c r="NK111" s="77"/>
      <c r="NL111" s="77"/>
      <c r="NM111" s="77"/>
      <c r="NN111" s="77"/>
      <c r="NO111" s="77"/>
      <c r="NP111" s="77"/>
      <c r="NQ111" s="77"/>
      <c r="NR111" s="77"/>
      <c r="NS111" s="77"/>
      <c r="NT111" s="77"/>
      <c r="NU111" s="77"/>
      <c r="NV111" s="77"/>
      <c r="NW111" s="77"/>
      <c r="NX111" s="77"/>
      <c r="NY111" s="77"/>
      <c r="NZ111" s="77"/>
      <c r="OA111" s="77"/>
      <c r="OB111" s="77"/>
      <c r="OC111" s="77"/>
      <c r="OD111" s="77"/>
      <c r="OE111" s="77"/>
      <c r="OF111" s="77"/>
      <c r="OG111" s="77"/>
      <c r="OH111" s="77"/>
      <c r="OI111" s="77"/>
      <c r="OJ111" s="77"/>
      <c r="OK111" s="77"/>
      <c r="OL111" s="77"/>
      <c r="OM111" s="77"/>
      <c r="ON111" s="77"/>
      <c r="OO111" s="77"/>
      <c r="OP111" s="77"/>
      <c r="OQ111" s="77"/>
      <c r="OR111" s="77"/>
      <c r="OS111" s="77"/>
      <c r="OT111" s="77"/>
      <c r="OU111" s="77"/>
      <c r="OV111" s="77"/>
      <c r="OW111" s="77"/>
      <c r="OX111" s="77"/>
      <c r="OY111" s="77"/>
      <c r="OZ111" s="77"/>
      <c r="PA111" s="77"/>
      <c r="PB111" s="77"/>
      <c r="PC111" s="77"/>
      <c r="PD111" s="77"/>
      <c r="PE111" s="77"/>
      <c r="PF111" s="77"/>
      <c r="PG111" s="77"/>
      <c r="PH111" s="77"/>
      <c r="PI111" s="77"/>
      <c r="PJ111" s="77"/>
      <c r="PK111" s="77"/>
      <c r="PL111" s="77"/>
      <c r="PM111" s="77"/>
      <c r="PN111" s="77"/>
      <c r="PO111" s="77"/>
      <c r="PP111" s="77"/>
      <c r="PQ111" s="77"/>
      <c r="PR111" s="77"/>
      <c r="PS111" s="77"/>
      <c r="PT111" s="77"/>
      <c r="PU111" s="77"/>
      <c r="PV111" s="77"/>
      <c r="PW111" s="77"/>
      <c r="PX111" s="77"/>
      <c r="PY111" s="77"/>
      <c r="PZ111" s="77"/>
      <c r="QA111" s="77"/>
      <c r="QB111" s="77"/>
      <c r="QC111" s="77"/>
      <c r="QD111" s="77"/>
      <c r="QE111" s="77"/>
      <c r="QF111" s="77"/>
      <c r="QG111" s="77"/>
      <c r="QH111" s="77"/>
      <c r="QI111" s="77"/>
      <c r="QJ111" s="77"/>
      <c r="QK111" s="77"/>
      <c r="QL111" s="77"/>
      <c r="QM111" s="77"/>
      <c r="QN111" s="77"/>
      <c r="QO111" s="77"/>
      <c r="QP111" s="77"/>
      <c r="QQ111" s="77"/>
      <c r="QR111" s="77"/>
      <c r="QS111" s="77"/>
      <c r="QT111" s="77"/>
      <c r="QU111" s="77"/>
      <c r="QV111" s="77"/>
      <c r="QW111" s="77"/>
      <c r="QX111" s="77"/>
      <c r="QY111" s="77"/>
      <c r="QZ111" s="77"/>
      <c r="RA111" s="77"/>
      <c r="RB111" s="77"/>
      <c r="RC111" s="77"/>
      <c r="RD111" s="77"/>
      <c r="RE111" s="77"/>
      <c r="RF111" s="77"/>
      <c r="RG111" s="77"/>
      <c r="RH111" s="77"/>
      <c r="RI111" s="77"/>
      <c r="RJ111" s="77"/>
      <c r="RK111" s="77"/>
      <c r="RL111" s="77"/>
      <c r="RM111" s="77"/>
      <c r="RN111" s="77"/>
      <c r="RO111" s="77"/>
      <c r="RP111" s="77"/>
      <c r="RQ111" s="77"/>
      <c r="RR111" s="77"/>
      <c r="RS111" s="77"/>
      <c r="RT111" s="77"/>
      <c r="RU111" s="77"/>
      <c r="RV111" s="77"/>
      <c r="RW111" s="77"/>
      <c r="RX111" s="77"/>
      <c r="RY111" s="77"/>
      <c r="RZ111" s="77"/>
      <c r="SA111" s="77"/>
      <c r="SB111" s="77"/>
      <c r="SC111" s="77"/>
      <c r="SD111" s="77"/>
      <c r="SE111" s="77"/>
      <c r="SF111" s="77"/>
      <c r="SG111" s="77"/>
      <c r="SH111" s="77"/>
      <c r="SI111" s="77"/>
      <c r="SJ111" s="77"/>
      <c r="SK111" s="77"/>
      <c r="SL111" s="77"/>
      <c r="SM111" s="77"/>
      <c r="SN111" s="77"/>
      <c r="SO111" s="77"/>
      <c r="SP111" s="77"/>
      <c r="SQ111" s="77"/>
      <c r="SR111" s="77"/>
      <c r="SS111" s="77"/>
      <c r="ST111" s="77"/>
      <c r="SU111" s="77"/>
      <c r="SV111" s="77"/>
      <c r="SW111" s="77"/>
      <c r="SX111" s="77"/>
      <c r="SY111" s="77"/>
      <c r="SZ111" s="77"/>
      <c r="TA111" s="77"/>
      <c r="TB111" s="77"/>
      <c r="TC111" s="77"/>
      <c r="TD111" s="77"/>
      <c r="TE111" s="77"/>
      <c r="TF111" s="77"/>
      <c r="TG111" s="77"/>
      <c r="TH111" s="77"/>
      <c r="TI111" s="77"/>
      <c r="TJ111" s="77"/>
      <c r="TK111" s="77"/>
      <c r="TL111" s="77"/>
      <c r="TM111" s="77"/>
      <c r="TN111" s="77"/>
      <c r="TO111" s="77"/>
      <c r="TP111" s="77"/>
      <c r="TQ111" s="77"/>
      <c r="TR111" s="77"/>
      <c r="TS111" s="77"/>
      <c r="TT111" s="77"/>
      <c r="TU111" s="77"/>
      <c r="TV111" s="77"/>
      <c r="TW111" s="77"/>
      <c r="TX111" s="77"/>
      <c r="TY111" s="77"/>
      <c r="TZ111" s="77"/>
      <c r="UA111" s="77"/>
      <c r="UB111" s="77"/>
      <c r="UC111" s="77"/>
      <c r="UD111" s="77"/>
      <c r="UE111" s="77"/>
      <c r="UF111" s="77"/>
      <c r="UG111" s="77"/>
      <c r="UH111" s="77"/>
      <c r="UI111" s="77"/>
      <c r="UJ111" s="77"/>
      <c r="UK111" s="77"/>
      <c r="UL111" s="77"/>
      <c r="UM111" s="77"/>
      <c r="UN111" s="77"/>
      <c r="UO111" s="77"/>
      <c r="UP111" s="77"/>
      <c r="UQ111" s="77"/>
      <c r="UR111" s="77"/>
      <c r="US111" s="77"/>
      <c r="UT111" s="77"/>
      <c r="UU111" s="77"/>
      <c r="UV111" s="77"/>
      <c r="UW111" s="77"/>
      <c r="UX111" s="77"/>
      <c r="UY111" s="77"/>
      <c r="UZ111" s="77"/>
      <c r="VA111" s="77"/>
      <c r="VB111" s="77"/>
      <c r="VC111" s="77"/>
      <c r="VD111" s="77"/>
      <c r="VE111" s="77"/>
      <c r="VF111" s="77"/>
      <c r="VG111" s="77"/>
      <c r="VH111" s="77"/>
      <c r="VI111" s="77"/>
      <c r="VJ111" s="77"/>
      <c r="VK111" s="77"/>
      <c r="VL111" s="77"/>
      <c r="VM111" s="77"/>
      <c r="VN111" s="77"/>
      <c r="VO111" s="77"/>
      <c r="VP111" s="77"/>
      <c r="VQ111" s="77"/>
      <c r="VR111" s="77"/>
      <c r="VS111" s="77"/>
      <c r="VT111" s="77"/>
      <c r="VU111" s="77"/>
      <c r="VV111" s="77"/>
      <c r="VW111" s="77"/>
      <c r="VX111" s="77"/>
      <c r="VY111" s="77"/>
      <c r="VZ111" s="77"/>
      <c r="WA111" s="77"/>
      <c r="WB111" s="77"/>
      <c r="WC111" s="77"/>
      <c r="WD111" s="77"/>
      <c r="WE111" s="77"/>
      <c r="WF111" s="77"/>
      <c r="WG111" s="77"/>
      <c r="WH111" s="77"/>
      <c r="WI111" s="77"/>
      <c r="WJ111" s="77"/>
      <c r="WK111" s="77"/>
      <c r="WL111" s="77"/>
      <c r="WM111" s="77"/>
      <c r="WN111" s="77"/>
      <c r="WO111" s="77"/>
      <c r="WP111" s="77"/>
      <c r="WQ111" s="77"/>
      <c r="WR111" s="77"/>
      <c r="WS111" s="77"/>
      <c r="WT111" s="77"/>
      <c r="WU111" s="77"/>
      <c r="WV111" s="77"/>
      <c r="WW111" s="77"/>
      <c r="WX111" s="77"/>
      <c r="WY111" s="77"/>
      <c r="WZ111" s="77"/>
      <c r="XA111" s="77"/>
      <c r="XB111" s="77"/>
      <c r="XC111" s="77"/>
      <c r="XD111" s="77"/>
      <c r="XE111" s="77"/>
      <c r="XF111" s="77"/>
      <c r="XG111" s="77"/>
      <c r="XH111" s="77"/>
      <c r="XI111" s="77"/>
      <c r="XJ111" s="77"/>
      <c r="XK111" s="77"/>
      <c r="XL111" s="77"/>
      <c r="XM111" s="77"/>
      <c r="XN111" s="77"/>
      <c r="XO111" s="77"/>
      <c r="XP111" s="77"/>
      <c r="XQ111" s="77"/>
      <c r="XR111" s="77"/>
      <c r="XS111" s="77"/>
      <c r="XT111" s="77"/>
      <c r="XU111" s="77"/>
      <c r="XV111" s="77"/>
      <c r="XW111" s="77"/>
      <c r="XX111" s="77"/>
      <c r="XY111" s="77"/>
      <c r="XZ111" s="77"/>
      <c r="YA111" s="77"/>
      <c r="YB111" s="77"/>
      <c r="YC111" s="77"/>
      <c r="YD111" s="77"/>
      <c r="YE111" s="77"/>
      <c r="YF111" s="77"/>
      <c r="YG111" s="77"/>
      <c r="YH111" s="77"/>
      <c r="YI111" s="77"/>
      <c r="YJ111" s="77"/>
      <c r="YK111" s="77"/>
      <c r="YL111" s="77"/>
      <c r="YM111" s="77"/>
      <c r="YN111" s="77"/>
      <c r="YO111" s="77"/>
      <c r="YP111" s="77"/>
      <c r="YQ111" s="77"/>
      <c r="YR111" s="77"/>
      <c r="YS111" s="77"/>
      <c r="YT111" s="77"/>
      <c r="YU111" s="77"/>
      <c r="YV111" s="77"/>
      <c r="YW111" s="77"/>
      <c r="YX111" s="77"/>
      <c r="YY111" s="77"/>
      <c r="YZ111" s="77"/>
      <c r="ZA111" s="77"/>
      <c r="ZB111" s="77"/>
      <c r="ZC111" s="77"/>
      <c r="ZD111" s="77"/>
      <c r="ZE111" s="77"/>
      <c r="ZF111" s="77"/>
      <c r="ZG111" s="77"/>
      <c r="ZH111" s="77"/>
      <c r="ZI111" s="77"/>
      <c r="ZJ111" s="77"/>
      <c r="ZK111" s="77"/>
      <c r="ZL111" s="77"/>
      <c r="ZM111" s="77"/>
      <c r="ZN111" s="77"/>
      <c r="ZO111" s="77"/>
      <c r="ZP111" s="77"/>
      <c r="ZQ111" s="77"/>
      <c r="ZR111" s="77"/>
      <c r="ZS111" s="77"/>
      <c r="ZT111" s="77"/>
      <c r="ZU111" s="77"/>
      <c r="ZV111" s="77"/>
      <c r="ZW111" s="77"/>
      <c r="ZX111" s="77"/>
      <c r="ZY111" s="77"/>
      <c r="ZZ111" s="77"/>
      <c r="AAA111" s="77"/>
      <c r="AAB111" s="77"/>
      <c r="AAC111" s="77"/>
      <c r="AAD111" s="77"/>
      <c r="AAE111" s="77"/>
      <c r="AAF111" s="77"/>
      <c r="AAG111" s="77"/>
      <c r="AAH111" s="77"/>
      <c r="AAI111" s="77"/>
      <c r="AAJ111" s="77"/>
      <c r="AAK111" s="77"/>
      <c r="AAL111" s="77"/>
      <c r="AAM111" s="77"/>
      <c r="AAN111" s="77"/>
      <c r="AAO111" s="77"/>
      <c r="AAP111" s="77"/>
      <c r="AAQ111" s="77"/>
      <c r="AAR111" s="77"/>
      <c r="AAS111" s="77"/>
      <c r="AAT111" s="77"/>
      <c r="AAU111" s="77"/>
      <c r="AAV111" s="77"/>
      <c r="AAW111" s="77"/>
      <c r="AAX111" s="77"/>
      <c r="AAY111" s="77"/>
      <c r="AAZ111" s="77"/>
      <c r="ABA111" s="77"/>
      <c r="ABB111" s="77"/>
      <c r="ABC111" s="77"/>
      <c r="ABD111" s="77"/>
      <c r="ABE111" s="77"/>
      <c r="ABF111" s="77"/>
      <c r="ABG111" s="77"/>
      <c r="ABH111" s="77"/>
      <c r="ABI111" s="77"/>
      <c r="ABJ111" s="77"/>
      <c r="ABK111" s="77"/>
      <c r="ABL111" s="77"/>
      <c r="ABM111" s="77"/>
      <c r="ABN111" s="77"/>
      <c r="ABO111" s="77"/>
      <c r="ABP111" s="77"/>
      <c r="ABQ111" s="77"/>
      <c r="ABR111" s="77"/>
      <c r="ABS111" s="77"/>
      <c r="ABT111" s="77"/>
      <c r="ABU111" s="77"/>
      <c r="ABV111" s="77"/>
      <c r="ABW111" s="77"/>
      <c r="ABX111" s="77"/>
      <c r="ABY111" s="77"/>
      <c r="ABZ111" s="77"/>
      <c r="ACA111" s="77"/>
      <c r="ACB111" s="77"/>
      <c r="ACC111" s="77"/>
      <c r="ACD111" s="77"/>
      <c r="ACE111" s="77"/>
      <c r="ACF111" s="77"/>
      <c r="ACG111" s="77"/>
      <c r="ACH111" s="77"/>
      <c r="ACI111" s="77"/>
      <c r="ACJ111" s="77"/>
      <c r="ACK111" s="77"/>
      <c r="ACL111" s="77"/>
      <c r="ACM111" s="77"/>
      <c r="ACN111" s="77"/>
      <c r="ACO111" s="77"/>
      <c r="ACP111" s="77"/>
      <c r="ACQ111" s="77"/>
      <c r="ACR111" s="77"/>
      <c r="ACS111" s="77"/>
      <c r="ACT111" s="77"/>
      <c r="ACU111" s="77"/>
      <c r="ACV111" s="77"/>
      <c r="ACW111" s="77"/>
      <c r="ACX111" s="77"/>
      <c r="ACY111" s="77"/>
      <c r="ACZ111" s="77"/>
      <c r="ADA111" s="77"/>
      <c r="ADB111" s="77"/>
      <c r="ADC111" s="77"/>
      <c r="ADD111" s="77"/>
      <c r="ADE111" s="77"/>
      <c r="ADF111" s="77"/>
      <c r="ADG111" s="77"/>
      <c r="ADH111" s="77"/>
      <c r="ADI111" s="77"/>
      <c r="ADJ111" s="77"/>
      <c r="ADK111" s="77"/>
      <c r="ADL111" s="77"/>
      <c r="ADM111" s="77"/>
      <c r="ADN111" s="77"/>
      <c r="ADO111" s="77"/>
      <c r="ADP111" s="77"/>
      <c r="ADQ111" s="77"/>
      <c r="ADR111" s="77"/>
      <c r="ADS111" s="77"/>
      <c r="ADT111" s="77"/>
      <c r="ADU111" s="77"/>
      <c r="ADV111" s="77"/>
      <c r="ADW111" s="77"/>
      <c r="ADX111" s="77"/>
      <c r="ADY111" s="77"/>
      <c r="ADZ111" s="77"/>
      <c r="AEA111" s="77"/>
      <c r="AEB111" s="77"/>
      <c r="AEC111" s="77"/>
      <c r="AED111" s="77"/>
      <c r="AEE111" s="77"/>
      <c r="AEF111" s="77"/>
      <c r="AEG111" s="77"/>
      <c r="AEH111" s="77"/>
      <c r="AEI111" s="77"/>
      <c r="AEJ111" s="77"/>
      <c r="AEK111" s="77"/>
      <c r="AEL111" s="77"/>
      <c r="AEM111" s="77"/>
      <c r="AEN111" s="77"/>
      <c r="AEO111" s="77"/>
      <c r="AEP111" s="77"/>
      <c r="AEQ111" s="77"/>
      <c r="AER111" s="77"/>
      <c r="AES111" s="77"/>
      <c r="AET111" s="77"/>
      <c r="AEU111" s="77"/>
      <c r="AEV111" s="77"/>
      <c r="AEW111" s="77"/>
      <c r="AEX111" s="77"/>
      <c r="AEY111" s="77"/>
      <c r="AEZ111" s="77"/>
      <c r="AFA111" s="77"/>
      <c r="AFB111" s="77"/>
      <c r="AFC111" s="77"/>
      <c r="AFD111" s="77"/>
      <c r="AFE111" s="77"/>
      <c r="AFF111" s="77"/>
      <c r="AFG111" s="77"/>
      <c r="AFH111" s="77"/>
      <c r="AFI111" s="77"/>
      <c r="AFJ111" s="77"/>
      <c r="AFK111" s="77"/>
      <c r="AFL111" s="77"/>
      <c r="AFM111" s="77"/>
      <c r="AFN111" s="77"/>
      <c r="AFO111" s="77"/>
      <c r="AFP111" s="77"/>
      <c r="AFQ111" s="77"/>
      <c r="AFR111" s="77"/>
      <c r="AFS111" s="77"/>
      <c r="AFT111" s="77"/>
      <c r="AFU111" s="77"/>
      <c r="AFV111" s="77"/>
      <c r="AFW111" s="77"/>
      <c r="AFX111" s="77"/>
      <c r="AFY111" s="77"/>
      <c r="AFZ111" s="77"/>
      <c r="AGA111" s="77"/>
      <c r="AGB111" s="77"/>
      <c r="AGC111" s="77"/>
      <c r="AGD111" s="77"/>
      <c r="AGE111" s="77"/>
      <c r="AGF111" s="77"/>
      <c r="AGG111" s="77"/>
      <c r="AGH111" s="77"/>
      <c r="AGI111" s="77"/>
      <c r="AGJ111" s="77"/>
      <c r="AGK111" s="77"/>
      <c r="AGL111" s="77"/>
      <c r="AGM111" s="77"/>
      <c r="AGN111" s="77"/>
      <c r="AGO111" s="77"/>
      <c r="AGP111" s="77"/>
      <c r="AGQ111" s="77"/>
      <c r="AGR111" s="77"/>
      <c r="AGS111" s="77"/>
      <c r="AGT111" s="77"/>
      <c r="AGU111" s="77"/>
      <c r="AGV111" s="77"/>
      <c r="AGW111" s="77"/>
      <c r="AGX111" s="77"/>
      <c r="AGY111" s="77"/>
      <c r="AGZ111" s="77"/>
      <c r="AHA111" s="77"/>
      <c r="AHB111" s="77"/>
      <c r="AHC111" s="77"/>
      <c r="AHD111" s="77"/>
      <c r="AHE111" s="77"/>
      <c r="AHF111" s="77"/>
      <c r="AHG111" s="77"/>
      <c r="AHH111" s="77"/>
      <c r="AHI111" s="77"/>
      <c r="AHJ111" s="77"/>
      <c r="AHK111" s="77"/>
      <c r="AHL111" s="77"/>
      <c r="AHM111" s="77"/>
      <c r="AHN111" s="77"/>
      <c r="AHO111" s="77"/>
      <c r="AHP111" s="77"/>
      <c r="AHQ111" s="77"/>
      <c r="AHR111" s="77"/>
      <c r="AHS111" s="77"/>
      <c r="AHT111" s="77"/>
      <c r="AHU111" s="77"/>
      <c r="AHV111" s="77"/>
      <c r="AHW111" s="77"/>
      <c r="AHX111" s="77"/>
      <c r="AHY111" s="77"/>
      <c r="AHZ111" s="77"/>
      <c r="AIA111" s="77"/>
      <c r="AIB111" s="77"/>
      <c r="AIC111" s="77"/>
      <c r="AID111" s="77"/>
      <c r="AIE111" s="77"/>
      <c r="AIF111" s="77"/>
      <c r="AIG111" s="77"/>
      <c r="AIH111" s="77"/>
      <c r="AII111" s="77"/>
      <c r="AIJ111" s="77"/>
      <c r="AIK111" s="77"/>
      <c r="AIL111" s="77"/>
      <c r="AIM111" s="77"/>
      <c r="AIN111" s="77"/>
      <c r="AIO111" s="77"/>
      <c r="AIP111" s="77"/>
      <c r="AIQ111" s="77"/>
      <c r="AIR111" s="77"/>
      <c r="AIS111" s="77"/>
      <c r="AIT111" s="77"/>
      <c r="AIU111" s="77"/>
      <c r="AIV111" s="77"/>
      <c r="AIW111" s="77"/>
      <c r="AIX111" s="77"/>
      <c r="AIY111" s="77"/>
      <c r="AIZ111" s="77"/>
      <c r="AJA111" s="77"/>
      <c r="AJB111" s="77"/>
      <c r="AJC111" s="77"/>
      <c r="AJD111" s="77"/>
      <c r="AJE111" s="77"/>
      <c r="AJF111" s="77"/>
      <c r="AJG111" s="77"/>
      <c r="AJH111" s="77"/>
      <c r="AJI111" s="77"/>
      <c r="AJJ111" s="77"/>
      <c r="AJK111" s="77"/>
      <c r="AJL111" s="77"/>
      <c r="AJM111" s="77"/>
      <c r="AJN111" s="77"/>
      <c r="AJO111" s="77"/>
      <c r="AJP111" s="77"/>
      <c r="AJQ111" s="77"/>
      <c r="AJR111" s="77"/>
      <c r="AJS111" s="77"/>
      <c r="AJT111" s="77"/>
      <c r="AJU111" s="77"/>
      <c r="AJV111" s="77"/>
      <c r="AJW111" s="77"/>
      <c r="AJX111" s="77"/>
      <c r="AJY111" s="77"/>
      <c r="AJZ111" s="77"/>
      <c r="AKA111" s="77"/>
      <c r="AKB111" s="77"/>
      <c r="AKC111" s="77"/>
      <c r="AKD111" s="77"/>
      <c r="AKE111" s="77"/>
      <c r="AKF111" s="77"/>
      <c r="AKG111" s="77"/>
      <c r="AKH111" s="77"/>
      <c r="AKI111" s="77"/>
      <c r="AKJ111" s="77"/>
      <c r="AKK111" s="77"/>
      <c r="AKL111" s="77"/>
      <c r="AKM111" s="77"/>
      <c r="AKN111" s="77"/>
      <c r="AKO111" s="77"/>
      <c r="AKP111" s="77"/>
      <c r="AKQ111" s="77"/>
      <c r="AKR111" s="77"/>
      <c r="AKS111" s="77"/>
      <c r="AKT111" s="77"/>
      <c r="AKU111" s="77"/>
      <c r="AKV111" s="77"/>
      <c r="AKW111" s="77"/>
      <c r="AKX111" s="77"/>
      <c r="AKY111" s="77"/>
      <c r="AKZ111" s="77"/>
      <c r="ALA111" s="77"/>
      <c r="ALB111" s="77"/>
      <c r="ALC111" s="77"/>
      <c r="ALD111" s="77"/>
      <c r="ALE111" s="77"/>
      <c r="ALF111" s="77"/>
      <c r="ALG111" s="77"/>
      <c r="ALH111" s="77"/>
      <c r="ALI111" s="77"/>
      <c r="ALJ111" s="77"/>
      <c r="ALK111" s="77"/>
      <c r="ALL111" s="77"/>
      <c r="ALM111" s="77"/>
      <c r="ALN111" s="77"/>
      <c r="ALO111" s="77"/>
      <c r="ALP111" s="77"/>
      <c r="ALQ111" s="77"/>
      <c r="ALR111" s="77"/>
      <c r="ALS111" s="77"/>
      <c r="ALT111" s="77"/>
      <c r="ALU111" s="77"/>
      <c r="ALV111" s="77"/>
      <c r="ALW111" s="77"/>
      <c r="ALX111" s="77"/>
      <c r="ALY111" s="77"/>
      <c r="ALZ111" s="77"/>
      <c r="AMA111" s="77"/>
      <c r="AMB111" s="77"/>
      <c r="AMC111" s="77"/>
      <c r="AMD111" s="77"/>
      <c r="AME111" s="77"/>
      <c r="AMF111" s="77"/>
      <c r="AMG111" s="77"/>
      <c r="AMH111" s="77"/>
      <c r="AMI111" s="77"/>
      <c r="AMJ111" s="77"/>
    </row>
    <row r="112" customFormat="false" ht="12.85" hidden="false" customHeight="false" outlineLevel="0" collapsed="false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  <c r="AZ112" s="77"/>
      <c r="BA112" s="77"/>
      <c r="BB112" s="77"/>
      <c r="BC112" s="77"/>
      <c r="BD112" s="77"/>
      <c r="BE112" s="77"/>
      <c r="BF112" s="77"/>
      <c r="BG112" s="77"/>
      <c r="BH112" s="77"/>
      <c r="BI112" s="77"/>
      <c r="BJ112" s="77"/>
      <c r="BK112" s="77"/>
      <c r="BL112" s="77"/>
      <c r="BM112" s="77"/>
      <c r="BN112" s="77"/>
      <c r="BO112" s="77"/>
      <c r="BP112" s="77"/>
      <c r="BQ112" s="77"/>
      <c r="BR112" s="77"/>
      <c r="BS112" s="77"/>
      <c r="BT112" s="77"/>
      <c r="BU112" s="77"/>
      <c r="BV112" s="77"/>
      <c r="BW112" s="77"/>
      <c r="BX112" s="77"/>
      <c r="BY112" s="77"/>
      <c r="BZ112" s="77"/>
      <c r="CA112" s="77"/>
      <c r="CB112" s="77"/>
      <c r="CC112" s="77"/>
      <c r="CD112" s="77"/>
      <c r="CE112" s="77"/>
      <c r="CF112" s="77"/>
      <c r="CG112" s="77"/>
      <c r="CH112" s="77"/>
      <c r="CI112" s="77"/>
      <c r="CJ112" s="77"/>
      <c r="CK112" s="77"/>
      <c r="CL112" s="77"/>
      <c r="CM112" s="77"/>
      <c r="CN112" s="77"/>
      <c r="CO112" s="77"/>
      <c r="CP112" s="77"/>
      <c r="CQ112" s="77"/>
      <c r="CR112" s="77"/>
      <c r="CS112" s="77"/>
      <c r="CT112" s="77"/>
      <c r="CU112" s="77"/>
      <c r="CV112" s="77"/>
      <c r="CW112" s="77"/>
      <c r="CX112" s="77"/>
      <c r="CY112" s="77"/>
      <c r="CZ112" s="77"/>
      <c r="DA112" s="77"/>
      <c r="DB112" s="77"/>
      <c r="DC112" s="77"/>
      <c r="DD112" s="77"/>
      <c r="DE112" s="77"/>
      <c r="DF112" s="77"/>
      <c r="DG112" s="77"/>
      <c r="DH112" s="77"/>
      <c r="DI112" s="77"/>
      <c r="DJ112" s="77"/>
      <c r="DK112" s="77"/>
      <c r="DL112" s="77"/>
      <c r="DM112" s="77"/>
      <c r="DN112" s="77"/>
      <c r="DO112" s="77"/>
      <c r="DP112" s="77"/>
      <c r="DQ112" s="77"/>
      <c r="DR112" s="77"/>
      <c r="DS112" s="77"/>
      <c r="DT112" s="77"/>
      <c r="DU112" s="77"/>
      <c r="DV112" s="77"/>
      <c r="DW112" s="77"/>
      <c r="DX112" s="77"/>
      <c r="DY112" s="77"/>
      <c r="DZ112" s="77"/>
      <c r="EA112" s="77"/>
      <c r="EB112" s="77"/>
      <c r="EC112" s="77"/>
      <c r="ED112" s="77"/>
      <c r="EE112" s="77"/>
      <c r="EF112" s="77"/>
      <c r="EG112" s="77"/>
      <c r="EH112" s="77"/>
      <c r="EI112" s="77"/>
      <c r="EJ112" s="77"/>
      <c r="EK112" s="77"/>
      <c r="EL112" s="77"/>
      <c r="EM112" s="77"/>
      <c r="EN112" s="77"/>
      <c r="EO112" s="77"/>
      <c r="EP112" s="77"/>
      <c r="EQ112" s="77"/>
      <c r="ER112" s="77"/>
      <c r="ES112" s="77"/>
      <c r="ET112" s="77"/>
      <c r="EU112" s="77"/>
      <c r="EV112" s="77"/>
      <c r="EW112" s="77"/>
      <c r="EX112" s="77"/>
      <c r="EY112" s="77"/>
      <c r="EZ112" s="77"/>
      <c r="FA112" s="77"/>
      <c r="FB112" s="77"/>
      <c r="FC112" s="77"/>
      <c r="FD112" s="77"/>
      <c r="FE112" s="77"/>
      <c r="FF112" s="77"/>
      <c r="FG112" s="77"/>
      <c r="FH112" s="77"/>
      <c r="FI112" s="77"/>
      <c r="FJ112" s="77"/>
      <c r="FK112" s="77"/>
      <c r="FL112" s="77"/>
      <c r="FM112" s="77"/>
      <c r="FN112" s="77"/>
      <c r="FO112" s="77"/>
      <c r="FP112" s="77"/>
      <c r="FQ112" s="77"/>
      <c r="FR112" s="77"/>
      <c r="FS112" s="77"/>
      <c r="FT112" s="77"/>
      <c r="FU112" s="77"/>
      <c r="FV112" s="77"/>
      <c r="FW112" s="77"/>
      <c r="FX112" s="77"/>
      <c r="FY112" s="77"/>
      <c r="FZ112" s="77"/>
      <c r="GA112" s="77"/>
      <c r="GB112" s="77"/>
      <c r="GC112" s="77"/>
      <c r="GD112" s="77"/>
      <c r="GE112" s="77"/>
      <c r="GF112" s="77"/>
      <c r="GG112" s="77"/>
      <c r="GH112" s="77"/>
      <c r="GI112" s="77"/>
      <c r="GJ112" s="77"/>
      <c r="GK112" s="77"/>
      <c r="GL112" s="77"/>
      <c r="GM112" s="77"/>
      <c r="GN112" s="77"/>
      <c r="GO112" s="77"/>
      <c r="GP112" s="77"/>
      <c r="GQ112" s="77"/>
      <c r="GR112" s="77"/>
      <c r="GS112" s="77"/>
      <c r="GT112" s="77"/>
      <c r="GU112" s="77"/>
      <c r="GV112" s="77"/>
      <c r="GW112" s="77"/>
      <c r="GX112" s="77"/>
      <c r="GY112" s="77"/>
      <c r="GZ112" s="77"/>
      <c r="HA112" s="77"/>
      <c r="HB112" s="77"/>
      <c r="HC112" s="77"/>
      <c r="HD112" s="77"/>
      <c r="HE112" s="77"/>
      <c r="HF112" s="77"/>
      <c r="HG112" s="77"/>
      <c r="HH112" s="77"/>
      <c r="HI112" s="77"/>
      <c r="HJ112" s="77"/>
      <c r="HK112" s="77"/>
      <c r="HL112" s="77"/>
      <c r="HM112" s="77"/>
      <c r="HN112" s="77"/>
      <c r="HO112" s="77"/>
      <c r="HP112" s="77"/>
      <c r="HQ112" s="77"/>
      <c r="HR112" s="77"/>
      <c r="HS112" s="77"/>
      <c r="HT112" s="77"/>
      <c r="HU112" s="77"/>
      <c r="HV112" s="77"/>
      <c r="HW112" s="77"/>
      <c r="HX112" s="77"/>
      <c r="HY112" s="77"/>
      <c r="HZ112" s="77"/>
      <c r="IA112" s="77"/>
      <c r="IB112" s="77"/>
      <c r="IC112" s="77"/>
      <c r="ID112" s="77"/>
      <c r="IE112" s="77"/>
      <c r="IF112" s="77"/>
      <c r="IG112" s="77"/>
      <c r="IH112" s="77"/>
      <c r="II112" s="77"/>
      <c r="IJ112" s="77"/>
      <c r="IK112" s="77"/>
      <c r="IL112" s="77"/>
      <c r="IM112" s="77"/>
      <c r="IN112" s="77"/>
      <c r="IO112" s="77"/>
      <c r="IP112" s="77"/>
      <c r="IQ112" s="77"/>
      <c r="IR112" s="77"/>
      <c r="IS112" s="77"/>
      <c r="IT112" s="77"/>
      <c r="IU112" s="77"/>
      <c r="IV112" s="77"/>
      <c r="IW112" s="77"/>
      <c r="IX112" s="77"/>
      <c r="IY112" s="77"/>
      <c r="IZ112" s="77"/>
      <c r="JA112" s="77"/>
      <c r="JB112" s="77"/>
      <c r="JC112" s="77"/>
      <c r="JD112" s="77"/>
      <c r="JE112" s="77"/>
      <c r="JF112" s="77"/>
      <c r="JG112" s="77"/>
      <c r="JH112" s="77"/>
      <c r="JI112" s="77"/>
      <c r="JJ112" s="77"/>
      <c r="JK112" s="77"/>
      <c r="JL112" s="77"/>
      <c r="JM112" s="77"/>
      <c r="JN112" s="77"/>
      <c r="JO112" s="77"/>
      <c r="JP112" s="77"/>
      <c r="JQ112" s="77"/>
      <c r="JR112" s="77"/>
      <c r="JS112" s="77"/>
      <c r="JT112" s="77"/>
      <c r="JU112" s="77"/>
      <c r="JV112" s="77"/>
      <c r="JW112" s="77"/>
      <c r="JX112" s="77"/>
      <c r="JY112" s="77"/>
      <c r="JZ112" s="77"/>
      <c r="KA112" s="77"/>
      <c r="KB112" s="77"/>
      <c r="KC112" s="77"/>
      <c r="KD112" s="77"/>
      <c r="KE112" s="77"/>
      <c r="KF112" s="77"/>
      <c r="KG112" s="77"/>
      <c r="KH112" s="77"/>
      <c r="KI112" s="77"/>
      <c r="KJ112" s="77"/>
      <c r="KK112" s="77"/>
      <c r="KL112" s="77"/>
      <c r="KM112" s="77"/>
      <c r="KN112" s="77"/>
      <c r="KO112" s="77"/>
      <c r="KP112" s="77"/>
      <c r="KQ112" s="77"/>
      <c r="KR112" s="77"/>
      <c r="KS112" s="77"/>
      <c r="KT112" s="77"/>
      <c r="KU112" s="77"/>
      <c r="KV112" s="77"/>
      <c r="KW112" s="77"/>
      <c r="KX112" s="77"/>
      <c r="KY112" s="77"/>
      <c r="KZ112" s="77"/>
      <c r="LA112" s="77"/>
      <c r="LB112" s="77"/>
      <c r="LC112" s="77"/>
      <c r="LD112" s="77"/>
      <c r="LE112" s="77"/>
      <c r="LF112" s="77"/>
      <c r="LG112" s="77"/>
      <c r="LH112" s="77"/>
      <c r="LI112" s="77"/>
      <c r="LJ112" s="77"/>
      <c r="LK112" s="77"/>
      <c r="LL112" s="77"/>
      <c r="LM112" s="77"/>
      <c r="LN112" s="77"/>
      <c r="LO112" s="77"/>
      <c r="LP112" s="77"/>
      <c r="LQ112" s="77"/>
      <c r="LR112" s="77"/>
      <c r="LS112" s="77"/>
      <c r="LT112" s="77"/>
      <c r="LU112" s="77"/>
      <c r="LV112" s="77"/>
      <c r="LW112" s="77"/>
      <c r="LX112" s="77"/>
      <c r="LY112" s="77"/>
      <c r="LZ112" s="77"/>
      <c r="MA112" s="77"/>
      <c r="MB112" s="77"/>
      <c r="MC112" s="77"/>
      <c r="MD112" s="77"/>
      <c r="ME112" s="77"/>
      <c r="MF112" s="77"/>
      <c r="MG112" s="77"/>
      <c r="MH112" s="77"/>
      <c r="MI112" s="77"/>
      <c r="MJ112" s="77"/>
      <c r="MK112" s="77"/>
      <c r="ML112" s="77"/>
      <c r="MM112" s="77"/>
      <c r="MN112" s="77"/>
      <c r="MO112" s="77"/>
      <c r="MP112" s="77"/>
      <c r="MQ112" s="77"/>
      <c r="MR112" s="77"/>
      <c r="MS112" s="77"/>
      <c r="MT112" s="77"/>
      <c r="MU112" s="77"/>
      <c r="MV112" s="77"/>
      <c r="MW112" s="77"/>
      <c r="MX112" s="77"/>
      <c r="MY112" s="77"/>
      <c r="MZ112" s="77"/>
      <c r="NA112" s="77"/>
      <c r="NB112" s="77"/>
      <c r="NC112" s="77"/>
      <c r="ND112" s="77"/>
      <c r="NE112" s="77"/>
      <c r="NF112" s="77"/>
      <c r="NG112" s="77"/>
      <c r="NH112" s="77"/>
      <c r="NI112" s="77"/>
      <c r="NJ112" s="77"/>
      <c r="NK112" s="77"/>
      <c r="NL112" s="77"/>
      <c r="NM112" s="77"/>
      <c r="NN112" s="77"/>
      <c r="NO112" s="77"/>
      <c r="NP112" s="77"/>
      <c r="NQ112" s="77"/>
      <c r="NR112" s="77"/>
      <c r="NS112" s="77"/>
      <c r="NT112" s="77"/>
      <c r="NU112" s="77"/>
      <c r="NV112" s="77"/>
      <c r="NW112" s="77"/>
      <c r="NX112" s="77"/>
      <c r="NY112" s="77"/>
      <c r="NZ112" s="77"/>
      <c r="OA112" s="77"/>
      <c r="OB112" s="77"/>
      <c r="OC112" s="77"/>
      <c r="OD112" s="77"/>
      <c r="OE112" s="77"/>
      <c r="OF112" s="77"/>
      <c r="OG112" s="77"/>
      <c r="OH112" s="77"/>
      <c r="OI112" s="77"/>
      <c r="OJ112" s="77"/>
      <c r="OK112" s="77"/>
      <c r="OL112" s="77"/>
      <c r="OM112" s="77"/>
      <c r="ON112" s="77"/>
      <c r="OO112" s="77"/>
      <c r="OP112" s="77"/>
      <c r="OQ112" s="77"/>
      <c r="OR112" s="77"/>
      <c r="OS112" s="77"/>
      <c r="OT112" s="77"/>
      <c r="OU112" s="77"/>
      <c r="OV112" s="77"/>
      <c r="OW112" s="77"/>
      <c r="OX112" s="77"/>
      <c r="OY112" s="77"/>
      <c r="OZ112" s="77"/>
      <c r="PA112" s="77"/>
      <c r="PB112" s="77"/>
      <c r="PC112" s="77"/>
      <c r="PD112" s="77"/>
      <c r="PE112" s="77"/>
      <c r="PF112" s="77"/>
      <c r="PG112" s="77"/>
      <c r="PH112" s="77"/>
      <c r="PI112" s="77"/>
      <c r="PJ112" s="77"/>
      <c r="PK112" s="77"/>
      <c r="PL112" s="77"/>
      <c r="PM112" s="77"/>
      <c r="PN112" s="77"/>
      <c r="PO112" s="77"/>
      <c r="PP112" s="77"/>
      <c r="PQ112" s="77"/>
      <c r="PR112" s="77"/>
      <c r="PS112" s="77"/>
      <c r="PT112" s="77"/>
      <c r="PU112" s="77"/>
      <c r="PV112" s="77"/>
      <c r="PW112" s="77"/>
      <c r="PX112" s="77"/>
      <c r="PY112" s="77"/>
      <c r="PZ112" s="77"/>
      <c r="QA112" s="77"/>
      <c r="QB112" s="77"/>
      <c r="QC112" s="77"/>
      <c r="QD112" s="77"/>
      <c r="QE112" s="77"/>
      <c r="QF112" s="77"/>
      <c r="QG112" s="77"/>
      <c r="QH112" s="77"/>
      <c r="QI112" s="77"/>
      <c r="QJ112" s="77"/>
      <c r="QK112" s="77"/>
      <c r="QL112" s="77"/>
      <c r="QM112" s="77"/>
      <c r="QN112" s="77"/>
      <c r="QO112" s="77"/>
      <c r="QP112" s="77"/>
      <c r="QQ112" s="77"/>
      <c r="QR112" s="77"/>
      <c r="QS112" s="77"/>
      <c r="QT112" s="77"/>
      <c r="QU112" s="77"/>
      <c r="QV112" s="77"/>
      <c r="QW112" s="77"/>
      <c r="QX112" s="77"/>
      <c r="QY112" s="77"/>
      <c r="QZ112" s="77"/>
      <c r="RA112" s="77"/>
      <c r="RB112" s="77"/>
      <c r="RC112" s="77"/>
      <c r="RD112" s="77"/>
      <c r="RE112" s="77"/>
      <c r="RF112" s="77"/>
      <c r="RG112" s="77"/>
      <c r="RH112" s="77"/>
      <c r="RI112" s="77"/>
      <c r="RJ112" s="77"/>
      <c r="RK112" s="77"/>
      <c r="RL112" s="77"/>
      <c r="RM112" s="77"/>
      <c r="RN112" s="77"/>
      <c r="RO112" s="77"/>
      <c r="RP112" s="77"/>
      <c r="RQ112" s="77"/>
      <c r="RR112" s="77"/>
      <c r="RS112" s="77"/>
      <c r="RT112" s="77"/>
      <c r="RU112" s="77"/>
      <c r="RV112" s="77"/>
      <c r="RW112" s="77"/>
      <c r="RX112" s="77"/>
      <c r="RY112" s="77"/>
      <c r="RZ112" s="77"/>
      <c r="SA112" s="77"/>
      <c r="SB112" s="77"/>
      <c r="SC112" s="77"/>
      <c r="SD112" s="77"/>
      <c r="SE112" s="77"/>
      <c r="SF112" s="77"/>
      <c r="SG112" s="77"/>
      <c r="SH112" s="77"/>
      <c r="SI112" s="77"/>
      <c r="SJ112" s="77"/>
      <c r="SK112" s="77"/>
      <c r="SL112" s="77"/>
      <c r="SM112" s="77"/>
      <c r="SN112" s="77"/>
      <c r="SO112" s="77"/>
      <c r="SP112" s="77"/>
      <c r="SQ112" s="77"/>
      <c r="SR112" s="77"/>
      <c r="SS112" s="77"/>
      <c r="ST112" s="77"/>
      <c r="SU112" s="77"/>
      <c r="SV112" s="77"/>
      <c r="SW112" s="77"/>
      <c r="SX112" s="77"/>
      <c r="SY112" s="77"/>
      <c r="SZ112" s="77"/>
      <c r="TA112" s="77"/>
      <c r="TB112" s="77"/>
      <c r="TC112" s="77"/>
      <c r="TD112" s="77"/>
      <c r="TE112" s="77"/>
      <c r="TF112" s="77"/>
      <c r="TG112" s="77"/>
      <c r="TH112" s="77"/>
      <c r="TI112" s="77"/>
      <c r="TJ112" s="77"/>
      <c r="TK112" s="77"/>
      <c r="TL112" s="77"/>
      <c r="TM112" s="77"/>
      <c r="TN112" s="77"/>
      <c r="TO112" s="77"/>
      <c r="TP112" s="77"/>
      <c r="TQ112" s="77"/>
      <c r="TR112" s="77"/>
      <c r="TS112" s="77"/>
      <c r="TT112" s="77"/>
      <c r="TU112" s="77"/>
      <c r="TV112" s="77"/>
      <c r="TW112" s="77"/>
      <c r="TX112" s="77"/>
      <c r="TY112" s="77"/>
      <c r="TZ112" s="77"/>
      <c r="UA112" s="77"/>
      <c r="UB112" s="77"/>
      <c r="UC112" s="77"/>
      <c r="UD112" s="77"/>
      <c r="UE112" s="77"/>
      <c r="UF112" s="77"/>
      <c r="UG112" s="77"/>
      <c r="UH112" s="77"/>
      <c r="UI112" s="77"/>
      <c r="UJ112" s="77"/>
      <c r="UK112" s="77"/>
      <c r="UL112" s="77"/>
      <c r="UM112" s="77"/>
      <c r="UN112" s="77"/>
      <c r="UO112" s="77"/>
      <c r="UP112" s="77"/>
      <c r="UQ112" s="77"/>
      <c r="UR112" s="77"/>
      <c r="US112" s="77"/>
      <c r="UT112" s="77"/>
      <c r="UU112" s="77"/>
      <c r="UV112" s="77"/>
      <c r="UW112" s="77"/>
      <c r="UX112" s="77"/>
      <c r="UY112" s="77"/>
      <c r="UZ112" s="77"/>
      <c r="VA112" s="77"/>
      <c r="VB112" s="77"/>
      <c r="VC112" s="77"/>
      <c r="VD112" s="77"/>
      <c r="VE112" s="77"/>
      <c r="VF112" s="77"/>
      <c r="VG112" s="77"/>
      <c r="VH112" s="77"/>
      <c r="VI112" s="77"/>
      <c r="VJ112" s="77"/>
      <c r="VK112" s="77"/>
      <c r="VL112" s="77"/>
      <c r="VM112" s="77"/>
      <c r="VN112" s="77"/>
      <c r="VO112" s="77"/>
      <c r="VP112" s="77"/>
      <c r="VQ112" s="77"/>
      <c r="VR112" s="77"/>
      <c r="VS112" s="77"/>
      <c r="VT112" s="77"/>
      <c r="VU112" s="77"/>
      <c r="VV112" s="77"/>
      <c r="VW112" s="77"/>
      <c r="VX112" s="77"/>
      <c r="VY112" s="77"/>
      <c r="VZ112" s="77"/>
      <c r="WA112" s="77"/>
      <c r="WB112" s="77"/>
      <c r="WC112" s="77"/>
      <c r="WD112" s="77"/>
      <c r="WE112" s="77"/>
      <c r="WF112" s="77"/>
      <c r="WG112" s="77"/>
      <c r="WH112" s="77"/>
      <c r="WI112" s="77"/>
      <c r="WJ112" s="77"/>
      <c r="WK112" s="77"/>
      <c r="WL112" s="77"/>
      <c r="WM112" s="77"/>
      <c r="WN112" s="77"/>
      <c r="WO112" s="77"/>
      <c r="WP112" s="77"/>
      <c r="WQ112" s="77"/>
      <c r="WR112" s="77"/>
      <c r="WS112" s="77"/>
      <c r="WT112" s="77"/>
      <c r="WU112" s="77"/>
      <c r="WV112" s="77"/>
      <c r="WW112" s="77"/>
      <c r="WX112" s="77"/>
      <c r="WY112" s="77"/>
      <c r="WZ112" s="77"/>
      <c r="XA112" s="77"/>
      <c r="XB112" s="77"/>
      <c r="XC112" s="77"/>
      <c r="XD112" s="77"/>
      <c r="XE112" s="77"/>
      <c r="XF112" s="77"/>
      <c r="XG112" s="77"/>
      <c r="XH112" s="77"/>
      <c r="XI112" s="77"/>
      <c r="XJ112" s="77"/>
      <c r="XK112" s="77"/>
      <c r="XL112" s="77"/>
      <c r="XM112" s="77"/>
      <c r="XN112" s="77"/>
      <c r="XO112" s="77"/>
      <c r="XP112" s="77"/>
      <c r="XQ112" s="77"/>
      <c r="XR112" s="77"/>
      <c r="XS112" s="77"/>
      <c r="XT112" s="77"/>
      <c r="XU112" s="77"/>
      <c r="XV112" s="77"/>
      <c r="XW112" s="77"/>
      <c r="XX112" s="77"/>
      <c r="XY112" s="77"/>
      <c r="XZ112" s="77"/>
      <c r="YA112" s="77"/>
      <c r="YB112" s="77"/>
      <c r="YC112" s="77"/>
      <c r="YD112" s="77"/>
      <c r="YE112" s="77"/>
      <c r="YF112" s="77"/>
      <c r="YG112" s="77"/>
      <c r="YH112" s="77"/>
      <c r="YI112" s="77"/>
      <c r="YJ112" s="77"/>
      <c r="YK112" s="77"/>
      <c r="YL112" s="77"/>
      <c r="YM112" s="77"/>
      <c r="YN112" s="77"/>
      <c r="YO112" s="77"/>
      <c r="YP112" s="77"/>
      <c r="YQ112" s="77"/>
      <c r="YR112" s="77"/>
      <c r="YS112" s="77"/>
      <c r="YT112" s="77"/>
      <c r="YU112" s="77"/>
      <c r="YV112" s="77"/>
      <c r="YW112" s="77"/>
      <c r="YX112" s="77"/>
      <c r="YY112" s="77"/>
      <c r="YZ112" s="77"/>
      <c r="ZA112" s="77"/>
      <c r="ZB112" s="77"/>
      <c r="ZC112" s="77"/>
      <c r="ZD112" s="77"/>
      <c r="ZE112" s="77"/>
      <c r="ZF112" s="77"/>
      <c r="ZG112" s="77"/>
      <c r="ZH112" s="77"/>
      <c r="ZI112" s="77"/>
      <c r="ZJ112" s="77"/>
      <c r="ZK112" s="77"/>
      <c r="ZL112" s="77"/>
      <c r="ZM112" s="77"/>
      <c r="ZN112" s="77"/>
      <c r="ZO112" s="77"/>
      <c r="ZP112" s="77"/>
      <c r="ZQ112" s="77"/>
      <c r="ZR112" s="77"/>
      <c r="ZS112" s="77"/>
      <c r="ZT112" s="77"/>
      <c r="ZU112" s="77"/>
      <c r="ZV112" s="77"/>
      <c r="ZW112" s="77"/>
      <c r="ZX112" s="77"/>
      <c r="ZY112" s="77"/>
      <c r="ZZ112" s="77"/>
      <c r="AAA112" s="77"/>
      <c r="AAB112" s="77"/>
      <c r="AAC112" s="77"/>
      <c r="AAD112" s="77"/>
      <c r="AAE112" s="77"/>
      <c r="AAF112" s="77"/>
      <c r="AAG112" s="77"/>
      <c r="AAH112" s="77"/>
      <c r="AAI112" s="77"/>
      <c r="AAJ112" s="77"/>
      <c r="AAK112" s="77"/>
      <c r="AAL112" s="77"/>
      <c r="AAM112" s="77"/>
      <c r="AAN112" s="77"/>
      <c r="AAO112" s="77"/>
      <c r="AAP112" s="77"/>
      <c r="AAQ112" s="77"/>
      <c r="AAR112" s="77"/>
      <c r="AAS112" s="77"/>
      <c r="AAT112" s="77"/>
      <c r="AAU112" s="77"/>
      <c r="AAV112" s="77"/>
      <c r="AAW112" s="77"/>
      <c r="AAX112" s="77"/>
      <c r="AAY112" s="77"/>
      <c r="AAZ112" s="77"/>
      <c r="ABA112" s="77"/>
      <c r="ABB112" s="77"/>
      <c r="ABC112" s="77"/>
      <c r="ABD112" s="77"/>
      <c r="ABE112" s="77"/>
      <c r="ABF112" s="77"/>
      <c r="ABG112" s="77"/>
      <c r="ABH112" s="77"/>
      <c r="ABI112" s="77"/>
      <c r="ABJ112" s="77"/>
      <c r="ABK112" s="77"/>
      <c r="ABL112" s="77"/>
      <c r="ABM112" s="77"/>
      <c r="ABN112" s="77"/>
      <c r="ABO112" s="77"/>
      <c r="ABP112" s="77"/>
      <c r="ABQ112" s="77"/>
      <c r="ABR112" s="77"/>
      <c r="ABS112" s="77"/>
      <c r="ABT112" s="77"/>
      <c r="ABU112" s="77"/>
      <c r="ABV112" s="77"/>
      <c r="ABW112" s="77"/>
      <c r="ABX112" s="77"/>
      <c r="ABY112" s="77"/>
      <c r="ABZ112" s="77"/>
      <c r="ACA112" s="77"/>
      <c r="ACB112" s="77"/>
      <c r="ACC112" s="77"/>
      <c r="ACD112" s="77"/>
      <c r="ACE112" s="77"/>
      <c r="ACF112" s="77"/>
      <c r="ACG112" s="77"/>
      <c r="ACH112" s="77"/>
      <c r="ACI112" s="77"/>
      <c r="ACJ112" s="77"/>
      <c r="ACK112" s="77"/>
      <c r="ACL112" s="77"/>
      <c r="ACM112" s="77"/>
      <c r="ACN112" s="77"/>
      <c r="ACO112" s="77"/>
      <c r="ACP112" s="77"/>
      <c r="ACQ112" s="77"/>
      <c r="ACR112" s="77"/>
      <c r="ACS112" s="77"/>
      <c r="ACT112" s="77"/>
      <c r="ACU112" s="77"/>
      <c r="ACV112" s="77"/>
      <c r="ACW112" s="77"/>
      <c r="ACX112" s="77"/>
      <c r="ACY112" s="77"/>
      <c r="ACZ112" s="77"/>
      <c r="ADA112" s="77"/>
      <c r="ADB112" s="77"/>
      <c r="ADC112" s="77"/>
      <c r="ADD112" s="77"/>
      <c r="ADE112" s="77"/>
      <c r="ADF112" s="77"/>
      <c r="ADG112" s="77"/>
      <c r="ADH112" s="77"/>
      <c r="ADI112" s="77"/>
      <c r="ADJ112" s="77"/>
      <c r="ADK112" s="77"/>
      <c r="ADL112" s="77"/>
      <c r="ADM112" s="77"/>
      <c r="ADN112" s="77"/>
      <c r="ADO112" s="77"/>
      <c r="ADP112" s="77"/>
      <c r="ADQ112" s="77"/>
      <c r="ADR112" s="77"/>
      <c r="ADS112" s="77"/>
      <c r="ADT112" s="77"/>
      <c r="ADU112" s="77"/>
      <c r="ADV112" s="77"/>
      <c r="ADW112" s="77"/>
      <c r="ADX112" s="77"/>
      <c r="ADY112" s="77"/>
      <c r="ADZ112" s="77"/>
      <c r="AEA112" s="77"/>
      <c r="AEB112" s="77"/>
      <c r="AEC112" s="77"/>
      <c r="AED112" s="77"/>
      <c r="AEE112" s="77"/>
      <c r="AEF112" s="77"/>
      <c r="AEG112" s="77"/>
      <c r="AEH112" s="77"/>
      <c r="AEI112" s="77"/>
      <c r="AEJ112" s="77"/>
      <c r="AEK112" s="77"/>
      <c r="AEL112" s="77"/>
      <c r="AEM112" s="77"/>
      <c r="AEN112" s="77"/>
      <c r="AEO112" s="77"/>
      <c r="AEP112" s="77"/>
      <c r="AEQ112" s="77"/>
      <c r="AER112" s="77"/>
      <c r="AES112" s="77"/>
      <c r="AET112" s="77"/>
      <c r="AEU112" s="77"/>
      <c r="AEV112" s="77"/>
      <c r="AEW112" s="77"/>
      <c r="AEX112" s="77"/>
      <c r="AEY112" s="77"/>
      <c r="AEZ112" s="77"/>
      <c r="AFA112" s="77"/>
      <c r="AFB112" s="77"/>
      <c r="AFC112" s="77"/>
      <c r="AFD112" s="77"/>
      <c r="AFE112" s="77"/>
      <c r="AFF112" s="77"/>
      <c r="AFG112" s="77"/>
      <c r="AFH112" s="77"/>
      <c r="AFI112" s="77"/>
      <c r="AFJ112" s="77"/>
      <c r="AFK112" s="77"/>
      <c r="AFL112" s="77"/>
      <c r="AFM112" s="77"/>
      <c r="AFN112" s="77"/>
      <c r="AFO112" s="77"/>
      <c r="AFP112" s="77"/>
      <c r="AFQ112" s="77"/>
      <c r="AFR112" s="77"/>
      <c r="AFS112" s="77"/>
      <c r="AFT112" s="77"/>
      <c r="AFU112" s="77"/>
      <c r="AFV112" s="77"/>
      <c r="AFW112" s="77"/>
      <c r="AFX112" s="77"/>
      <c r="AFY112" s="77"/>
      <c r="AFZ112" s="77"/>
      <c r="AGA112" s="77"/>
      <c r="AGB112" s="77"/>
      <c r="AGC112" s="77"/>
      <c r="AGD112" s="77"/>
      <c r="AGE112" s="77"/>
      <c r="AGF112" s="77"/>
      <c r="AGG112" s="77"/>
      <c r="AGH112" s="77"/>
      <c r="AGI112" s="77"/>
      <c r="AGJ112" s="77"/>
      <c r="AGK112" s="77"/>
      <c r="AGL112" s="77"/>
      <c r="AGM112" s="77"/>
      <c r="AGN112" s="77"/>
      <c r="AGO112" s="77"/>
      <c r="AGP112" s="77"/>
      <c r="AGQ112" s="77"/>
      <c r="AGR112" s="77"/>
      <c r="AGS112" s="77"/>
      <c r="AGT112" s="77"/>
      <c r="AGU112" s="77"/>
      <c r="AGV112" s="77"/>
      <c r="AGW112" s="77"/>
      <c r="AGX112" s="77"/>
      <c r="AGY112" s="77"/>
      <c r="AGZ112" s="77"/>
      <c r="AHA112" s="77"/>
      <c r="AHB112" s="77"/>
      <c r="AHC112" s="77"/>
      <c r="AHD112" s="77"/>
      <c r="AHE112" s="77"/>
      <c r="AHF112" s="77"/>
      <c r="AHG112" s="77"/>
      <c r="AHH112" s="77"/>
      <c r="AHI112" s="77"/>
      <c r="AHJ112" s="77"/>
      <c r="AHK112" s="77"/>
      <c r="AHL112" s="77"/>
      <c r="AHM112" s="77"/>
      <c r="AHN112" s="77"/>
      <c r="AHO112" s="77"/>
      <c r="AHP112" s="77"/>
      <c r="AHQ112" s="77"/>
      <c r="AHR112" s="77"/>
      <c r="AHS112" s="77"/>
      <c r="AHT112" s="77"/>
      <c r="AHU112" s="77"/>
      <c r="AHV112" s="77"/>
      <c r="AHW112" s="77"/>
      <c r="AHX112" s="77"/>
      <c r="AHY112" s="77"/>
      <c r="AHZ112" s="77"/>
      <c r="AIA112" s="77"/>
      <c r="AIB112" s="77"/>
      <c r="AIC112" s="77"/>
      <c r="AID112" s="77"/>
      <c r="AIE112" s="77"/>
      <c r="AIF112" s="77"/>
      <c r="AIG112" s="77"/>
      <c r="AIH112" s="77"/>
      <c r="AII112" s="77"/>
      <c r="AIJ112" s="77"/>
      <c r="AIK112" s="77"/>
      <c r="AIL112" s="77"/>
      <c r="AIM112" s="77"/>
      <c r="AIN112" s="77"/>
      <c r="AIO112" s="77"/>
      <c r="AIP112" s="77"/>
      <c r="AIQ112" s="77"/>
      <c r="AIR112" s="77"/>
      <c r="AIS112" s="77"/>
      <c r="AIT112" s="77"/>
      <c r="AIU112" s="77"/>
      <c r="AIV112" s="77"/>
      <c r="AIW112" s="77"/>
      <c r="AIX112" s="77"/>
      <c r="AIY112" s="77"/>
      <c r="AIZ112" s="77"/>
      <c r="AJA112" s="77"/>
      <c r="AJB112" s="77"/>
      <c r="AJC112" s="77"/>
      <c r="AJD112" s="77"/>
      <c r="AJE112" s="77"/>
      <c r="AJF112" s="77"/>
      <c r="AJG112" s="77"/>
      <c r="AJH112" s="77"/>
      <c r="AJI112" s="77"/>
      <c r="AJJ112" s="77"/>
      <c r="AJK112" s="77"/>
      <c r="AJL112" s="77"/>
      <c r="AJM112" s="77"/>
      <c r="AJN112" s="77"/>
      <c r="AJO112" s="77"/>
      <c r="AJP112" s="77"/>
      <c r="AJQ112" s="77"/>
      <c r="AJR112" s="77"/>
      <c r="AJS112" s="77"/>
      <c r="AJT112" s="77"/>
      <c r="AJU112" s="77"/>
      <c r="AJV112" s="77"/>
      <c r="AJW112" s="77"/>
      <c r="AJX112" s="77"/>
      <c r="AJY112" s="77"/>
      <c r="AJZ112" s="77"/>
      <c r="AKA112" s="77"/>
      <c r="AKB112" s="77"/>
      <c r="AKC112" s="77"/>
      <c r="AKD112" s="77"/>
      <c r="AKE112" s="77"/>
      <c r="AKF112" s="77"/>
      <c r="AKG112" s="77"/>
      <c r="AKH112" s="77"/>
      <c r="AKI112" s="77"/>
      <c r="AKJ112" s="77"/>
      <c r="AKK112" s="77"/>
      <c r="AKL112" s="77"/>
      <c r="AKM112" s="77"/>
      <c r="AKN112" s="77"/>
      <c r="AKO112" s="77"/>
      <c r="AKP112" s="77"/>
      <c r="AKQ112" s="77"/>
      <c r="AKR112" s="77"/>
      <c r="AKS112" s="77"/>
      <c r="AKT112" s="77"/>
      <c r="AKU112" s="77"/>
      <c r="AKV112" s="77"/>
      <c r="AKW112" s="77"/>
      <c r="AKX112" s="77"/>
      <c r="AKY112" s="77"/>
      <c r="AKZ112" s="77"/>
      <c r="ALA112" s="77"/>
      <c r="ALB112" s="77"/>
      <c r="ALC112" s="77"/>
      <c r="ALD112" s="77"/>
      <c r="ALE112" s="77"/>
      <c r="ALF112" s="77"/>
      <c r="ALG112" s="77"/>
      <c r="ALH112" s="77"/>
      <c r="ALI112" s="77"/>
      <c r="ALJ112" s="77"/>
      <c r="ALK112" s="77"/>
      <c r="ALL112" s="77"/>
      <c r="ALM112" s="77"/>
      <c r="ALN112" s="77"/>
      <c r="ALO112" s="77"/>
      <c r="ALP112" s="77"/>
      <c r="ALQ112" s="77"/>
      <c r="ALR112" s="77"/>
      <c r="ALS112" s="77"/>
      <c r="ALT112" s="77"/>
      <c r="ALU112" s="77"/>
      <c r="ALV112" s="77"/>
      <c r="ALW112" s="77"/>
      <c r="ALX112" s="77"/>
      <c r="ALY112" s="77"/>
      <c r="ALZ112" s="77"/>
      <c r="AMA112" s="77"/>
      <c r="AMB112" s="77"/>
      <c r="AMC112" s="77"/>
      <c r="AMD112" s="77"/>
      <c r="AME112" s="77"/>
      <c r="AMF112" s="77"/>
      <c r="AMG112" s="77"/>
      <c r="AMH112" s="77"/>
      <c r="AMI112" s="77"/>
      <c r="AMJ112" s="77"/>
    </row>
    <row r="113" customFormat="false" ht="12.85" hidden="false" customHeight="false" outlineLevel="0" collapsed="false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  <c r="AZ113" s="77"/>
      <c r="BA113" s="77"/>
      <c r="BB113" s="77"/>
      <c r="BC113" s="77"/>
      <c r="BD113" s="77"/>
      <c r="BE113" s="77"/>
      <c r="BF113" s="77"/>
      <c r="BG113" s="77"/>
      <c r="BH113" s="77"/>
      <c r="BI113" s="77"/>
      <c r="BJ113" s="77"/>
      <c r="BK113" s="77"/>
      <c r="BL113" s="77"/>
      <c r="BM113" s="77"/>
      <c r="BN113" s="77"/>
      <c r="BO113" s="77"/>
      <c r="BP113" s="77"/>
      <c r="BQ113" s="77"/>
      <c r="BR113" s="77"/>
      <c r="BS113" s="77"/>
      <c r="BT113" s="77"/>
      <c r="BU113" s="77"/>
      <c r="BV113" s="77"/>
      <c r="BW113" s="77"/>
      <c r="BX113" s="77"/>
      <c r="BY113" s="77"/>
      <c r="BZ113" s="77"/>
      <c r="CA113" s="77"/>
      <c r="CB113" s="77"/>
      <c r="CC113" s="77"/>
      <c r="CD113" s="77"/>
      <c r="CE113" s="77"/>
      <c r="CF113" s="77"/>
      <c r="CG113" s="77"/>
      <c r="CH113" s="77"/>
      <c r="CI113" s="77"/>
      <c r="CJ113" s="77"/>
      <c r="CK113" s="77"/>
      <c r="CL113" s="77"/>
      <c r="CM113" s="77"/>
      <c r="CN113" s="77"/>
      <c r="CO113" s="77"/>
      <c r="CP113" s="77"/>
      <c r="CQ113" s="77"/>
      <c r="CR113" s="77"/>
      <c r="CS113" s="77"/>
      <c r="CT113" s="77"/>
      <c r="CU113" s="77"/>
      <c r="CV113" s="77"/>
      <c r="CW113" s="77"/>
      <c r="CX113" s="77"/>
      <c r="CY113" s="77"/>
      <c r="CZ113" s="77"/>
      <c r="DA113" s="77"/>
      <c r="DB113" s="77"/>
      <c r="DC113" s="77"/>
      <c r="DD113" s="77"/>
      <c r="DE113" s="77"/>
      <c r="DF113" s="77"/>
      <c r="DG113" s="77"/>
      <c r="DH113" s="77"/>
      <c r="DI113" s="77"/>
      <c r="DJ113" s="77"/>
      <c r="DK113" s="77"/>
      <c r="DL113" s="77"/>
      <c r="DM113" s="77"/>
      <c r="DN113" s="77"/>
      <c r="DO113" s="77"/>
      <c r="DP113" s="77"/>
      <c r="DQ113" s="77"/>
      <c r="DR113" s="77"/>
      <c r="DS113" s="77"/>
      <c r="DT113" s="77"/>
      <c r="DU113" s="77"/>
      <c r="DV113" s="77"/>
      <c r="DW113" s="77"/>
      <c r="DX113" s="77"/>
      <c r="DY113" s="77"/>
      <c r="DZ113" s="77"/>
      <c r="EA113" s="77"/>
      <c r="EB113" s="77"/>
      <c r="EC113" s="77"/>
      <c r="ED113" s="77"/>
      <c r="EE113" s="77"/>
      <c r="EF113" s="77"/>
      <c r="EG113" s="77"/>
      <c r="EH113" s="77"/>
      <c r="EI113" s="77"/>
      <c r="EJ113" s="77"/>
      <c r="EK113" s="77"/>
      <c r="EL113" s="77"/>
      <c r="EM113" s="77"/>
      <c r="EN113" s="77"/>
      <c r="EO113" s="77"/>
      <c r="EP113" s="77"/>
      <c r="EQ113" s="77"/>
      <c r="ER113" s="77"/>
      <c r="ES113" s="77"/>
      <c r="ET113" s="77"/>
      <c r="EU113" s="77"/>
      <c r="EV113" s="77"/>
      <c r="EW113" s="77"/>
      <c r="EX113" s="77"/>
      <c r="EY113" s="77"/>
      <c r="EZ113" s="77"/>
      <c r="FA113" s="77"/>
      <c r="FB113" s="77"/>
      <c r="FC113" s="77"/>
      <c r="FD113" s="77"/>
      <c r="FE113" s="77"/>
      <c r="FF113" s="77"/>
      <c r="FG113" s="77"/>
      <c r="FH113" s="77"/>
      <c r="FI113" s="77"/>
      <c r="FJ113" s="77"/>
      <c r="FK113" s="77"/>
      <c r="FL113" s="77"/>
      <c r="FM113" s="77"/>
      <c r="FN113" s="77"/>
      <c r="FO113" s="77"/>
      <c r="FP113" s="77"/>
      <c r="FQ113" s="77"/>
      <c r="FR113" s="77"/>
      <c r="FS113" s="77"/>
      <c r="FT113" s="77"/>
      <c r="FU113" s="77"/>
      <c r="FV113" s="77"/>
      <c r="FW113" s="77"/>
      <c r="FX113" s="77"/>
      <c r="FY113" s="77"/>
      <c r="FZ113" s="77"/>
      <c r="GA113" s="77"/>
      <c r="GB113" s="77"/>
      <c r="GC113" s="77"/>
      <c r="GD113" s="77"/>
      <c r="GE113" s="77"/>
      <c r="GF113" s="77"/>
      <c r="GG113" s="77"/>
      <c r="GH113" s="77"/>
      <c r="GI113" s="77"/>
      <c r="GJ113" s="77"/>
      <c r="GK113" s="77"/>
      <c r="GL113" s="77"/>
      <c r="GM113" s="77"/>
      <c r="GN113" s="77"/>
      <c r="GO113" s="77"/>
      <c r="GP113" s="77"/>
      <c r="GQ113" s="77"/>
      <c r="GR113" s="77"/>
      <c r="GS113" s="77"/>
      <c r="GT113" s="77"/>
      <c r="GU113" s="77"/>
      <c r="GV113" s="77"/>
      <c r="GW113" s="77"/>
      <c r="GX113" s="77"/>
      <c r="GY113" s="77"/>
      <c r="GZ113" s="77"/>
      <c r="HA113" s="77"/>
      <c r="HB113" s="77"/>
      <c r="HC113" s="77"/>
      <c r="HD113" s="77"/>
      <c r="HE113" s="77"/>
      <c r="HF113" s="77"/>
      <c r="HG113" s="77"/>
      <c r="HH113" s="77"/>
      <c r="HI113" s="77"/>
      <c r="HJ113" s="77"/>
      <c r="HK113" s="77"/>
      <c r="HL113" s="77"/>
      <c r="HM113" s="77"/>
      <c r="HN113" s="77"/>
      <c r="HO113" s="77"/>
      <c r="HP113" s="77"/>
      <c r="HQ113" s="77"/>
      <c r="HR113" s="77"/>
      <c r="HS113" s="77"/>
      <c r="HT113" s="77"/>
      <c r="HU113" s="77"/>
      <c r="HV113" s="77"/>
      <c r="HW113" s="77"/>
      <c r="HX113" s="77"/>
      <c r="HY113" s="77"/>
      <c r="HZ113" s="77"/>
      <c r="IA113" s="77"/>
      <c r="IB113" s="77"/>
      <c r="IC113" s="77"/>
      <c r="ID113" s="77"/>
      <c r="IE113" s="77"/>
      <c r="IF113" s="77"/>
      <c r="IG113" s="77"/>
      <c r="IH113" s="77"/>
      <c r="II113" s="77"/>
      <c r="IJ113" s="77"/>
      <c r="IK113" s="77"/>
      <c r="IL113" s="77"/>
      <c r="IM113" s="77"/>
      <c r="IN113" s="77"/>
      <c r="IO113" s="77"/>
      <c r="IP113" s="77"/>
      <c r="IQ113" s="77"/>
      <c r="IR113" s="77"/>
      <c r="IS113" s="77"/>
      <c r="IT113" s="77"/>
      <c r="IU113" s="77"/>
      <c r="IV113" s="77"/>
      <c r="IW113" s="77"/>
      <c r="IX113" s="77"/>
      <c r="IY113" s="77"/>
      <c r="IZ113" s="77"/>
      <c r="JA113" s="77"/>
      <c r="JB113" s="77"/>
      <c r="JC113" s="77"/>
      <c r="JD113" s="77"/>
      <c r="JE113" s="77"/>
      <c r="JF113" s="77"/>
      <c r="JG113" s="77"/>
      <c r="JH113" s="77"/>
      <c r="JI113" s="77"/>
      <c r="JJ113" s="77"/>
      <c r="JK113" s="77"/>
      <c r="JL113" s="77"/>
      <c r="JM113" s="77"/>
      <c r="JN113" s="77"/>
      <c r="JO113" s="77"/>
      <c r="JP113" s="77"/>
      <c r="JQ113" s="77"/>
      <c r="JR113" s="77"/>
      <c r="JS113" s="77"/>
      <c r="JT113" s="77"/>
      <c r="JU113" s="77"/>
      <c r="JV113" s="77"/>
      <c r="JW113" s="77"/>
      <c r="JX113" s="77"/>
      <c r="JY113" s="77"/>
      <c r="JZ113" s="77"/>
      <c r="KA113" s="77"/>
      <c r="KB113" s="77"/>
      <c r="KC113" s="77"/>
      <c r="KD113" s="77"/>
      <c r="KE113" s="77"/>
      <c r="KF113" s="77"/>
      <c r="KG113" s="77"/>
      <c r="KH113" s="77"/>
      <c r="KI113" s="77"/>
      <c r="KJ113" s="77"/>
      <c r="KK113" s="77"/>
      <c r="KL113" s="77"/>
      <c r="KM113" s="77"/>
      <c r="KN113" s="77"/>
      <c r="KO113" s="77"/>
      <c r="KP113" s="77"/>
      <c r="KQ113" s="77"/>
      <c r="KR113" s="77"/>
      <c r="KS113" s="77"/>
      <c r="KT113" s="77"/>
      <c r="KU113" s="77"/>
      <c r="KV113" s="77"/>
      <c r="KW113" s="77"/>
      <c r="KX113" s="77"/>
      <c r="KY113" s="77"/>
      <c r="KZ113" s="77"/>
      <c r="LA113" s="77"/>
      <c r="LB113" s="77"/>
      <c r="LC113" s="77"/>
      <c r="LD113" s="77"/>
      <c r="LE113" s="77"/>
      <c r="LF113" s="77"/>
      <c r="LG113" s="77"/>
      <c r="LH113" s="77"/>
      <c r="LI113" s="77"/>
      <c r="LJ113" s="77"/>
      <c r="LK113" s="77"/>
      <c r="LL113" s="77"/>
      <c r="LM113" s="77"/>
      <c r="LN113" s="77"/>
      <c r="LO113" s="77"/>
      <c r="LP113" s="77"/>
      <c r="LQ113" s="77"/>
      <c r="LR113" s="77"/>
      <c r="LS113" s="77"/>
      <c r="LT113" s="77"/>
      <c r="LU113" s="77"/>
      <c r="LV113" s="77"/>
      <c r="LW113" s="77"/>
      <c r="LX113" s="77"/>
      <c r="LY113" s="77"/>
      <c r="LZ113" s="77"/>
      <c r="MA113" s="77"/>
      <c r="MB113" s="77"/>
      <c r="MC113" s="77"/>
      <c r="MD113" s="77"/>
      <c r="ME113" s="77"/>
      <c r="MF113" s="77"/>
      <c r="MG113" s="77"/>
      <c r="MH113" s="77"/>
      <c r="MI113" s="77"/>
      <c r="MJ113" s="77"/>
      <c r="MK113" s="77"/>
      <c r="ML113" s="77"/>
      <c r="MM113" s="77"/>
      <c r="MN113" s="77"/>
      <c r="MO113" s="77"/>
      <c r="MP113" s="77"/>
      <c r="MQ113" s="77"/>
      <c r="MR113" s="77"/>
      <c r="MS113" s="77"/>
      <c r="MT113" s="77"/>
      <c r="MU113" s="77"/>
      <c r="MV113" s="77"/>
      <c r="MW113" s="77"/>
      <c r="MX113" s="77"/>
      <c r="MY113" s="77"/>
      <c r="MZ113" s="77"/>
      <c r="NA113" s="77"/>
      <c r="NB113" s="77"/>
      <c r="NC113" s="77"/>
      <c r="ND113" s="77"/>
      <c r="NE113" s="77"/>
      <c r="NF113" s="77"/>
      <c r="NG113" s="77"/>
      <c r="NH113" s="77"/>
      <c r="NI113" s="77"/>
      <c r="NJ113" s="77"/>
      <c r="NK113" s="77"/>
      <c r="NL113" s="77"/>
      <c r="NM113" s="77"/>
      <c r="NN113" s="77"/>
      <c r="NO113" s="77"/>
      <c r="NP113" s="77"/>
      <c r="NQ113" s="77"/>
      <c r="NR113" s="77"/>
      <c r="NS113" s="77"/>
      <c r="NT113" s="77"/>
      <c r="NU113" s="77"/>
      <c r="NV113" s="77"/>
      <c r="NW113" s="77"/>
      <c r="NX113" s="77"/>
      <c r="NY113" s="77"/>
      <c r="NZ113" s="77"/>
      <c r="OA113" s="77"/>
      <c r="OB113" s="77"/>
      <c r="OC113" s="77"/>
      <c r="OD113" s="77"/>
      <c r="OE113" s="77"/>
      <c r="OF113" s="77"/>
      <c r="OG113" s="77"/>
      <c r="OH113" s="77"/>
      <c r="OI113" s="77"/>
      <c r="OJ113" s="77"/>
      <c r="OK113" s="77"/>
      <c r="OL113" s="77"/>
      <c r="OM113" s="77"/>
      <c r="ON113" s="77"/>
      <c r="OO113" s="77"/>
      <c r="OP113" s="77"/>
      <c r="OQ113" s="77"/>
      <c r="OR113" s="77"/>
      <c r="OS113" s="77"/>
      <c r="OT113" s="77"/>
      <c r="OU113" s="77"/>
      <c r="OV113" s="77"/>
      <c r="OW113" s="77"/>
      <c r="OX113" s="77"/>
      <c r="OY113" s="77"/>
      <c r="OZ113" s="77"/>
      <c r="PA113" s="77"/>
      <c r="PB113" s="77"/>
      <c r="PC113" s="77"/>
      <c r="PD113" s="77"/>
      <c r="PE113" s="77"/>
      <c r="PF113" s="77"/>
      <c r="PG113" s="77"/>
      <c r="PH113" s="77"/>
      <c r="PI113" s="77"/>
      <c r="PJ113" s="77"/>
      <c r="PK113" s="77"/>
      <c r="PL113" s="77"/>
      <c r="PM113" s="77"/>
      <c r="PN113" s="77"/>
      <c r="PO113" s="77"/>
      <c r="PP113" s="77"/>
      <c r="PQ113" s="77"/>
      <c r="PR113" s="77"/>
      <c r="PS113" s="77"/>
      <c r="PT113" s="77"/>
      <c r="PU113" s="77"/>
      <c r="PV113" s="77"/>
      <c r="PW113" s="77"/>
      <c r="PX113" s="77"/>
      <c r="PY113" s="77"/>
      <c r="PZ113" s="77"/>
      <c r="QA113" s="77"/>
      <c r="QB113" s="77"/>
      <c r="QC113" s="77"/>
      <c r="QD113" s="77"/>
      <c r="QE113" s="77"/>
      <c r="QF113" s="77"/>
      <c r="QG113" s="77"/>
      <c r="QH113" s="77"/>
      <c r="QI113" s="77"/>
      <c r="QJ113" s="77"/>
      <c r="QK113" s="77"/>
      <c r="QL113" s="77"/>
      <c r="QM113" s="77"/>
      <c r="QN113" s="77"/>
      <c r="QO113" s="77"/>
      <c r="QP113" s="77"/>
      <c r="QQ113" s="77"/>
      <c r="QR113" s="77"/>
      <c r="QS113" s="77"/>
      <c r="QT113" s="77"/>
      <c r="QU113" s="77"/>
      <c r="QV113" s="77"/>
      <c r="QW113" s="77"/>
      <c r="QX113" s="77"/>
      <c r="QY113" s="77"/>
      <c r="QZ113" s="77"/>
      <c r="RA113" s="77"/>
      <c r="RB113" s="77"/>
      <c r="RC113" s="77"/>
      <c r="RD113" s="77"/>
      <c r="RE113" s="77"/>
      <c r="RF113" s="77"/>
      <c r="RG113" s="77"/>
      <c r="RH113" s="77"/>
      <c r="RI113" s="77"/>
      <c r="RJ113" s="77"/>
      <c r="RK113" s="77"/>
      <c r="RL113" s="77"/>
      <c r="RM113" s="77"/>
      <c r="RN113" s="77"/>
      <c r="RO113" s="77"/>
      <c r="RP113" s="77"/>
      <c r="RQ113" s="77"/>
      <c r="RR113" s="77"/>
      <c r="RS113" s="77"/>
      <c r="RT113" s="77"/>
      <c r="RU113" s="77"/>
      <c r="RV113" s="77"/>
      <c r="RW113" s="77"/>
      <c r="RX113" s="77"/>
      <c r="RY113" s="77"/>
      <c r="RZ113" s="77"/>
      <c r="SA113" s="77"/>
      <c r="SB113" s="77"/>
      <c r="SC113" s="77"/>
      <c r="SD113" s="77"/>
      <c r="SE113" s="77"/>
      <c r="SF113" s="77"/>
      <c r="SG113" s="77"/>
      <c r="SH113" s="77"/>
      <c r="SI113" s="77"/>
      <c r="SJ113" s="77"/>
      <c r="SK113" s="77"/>
      <c r="SL113" s="77"/>
      <c r="SM113" s="77"/>
      <c r="SN113" s="77"/>
      <c r="SO113" s="77"/>
      <c r="SP113" s="77"/>
      <c r="SQ113" s="77"/>
      <c r="SR113" s="77"/>
      <c r="SS113" s="77"/>
      <c r="ST113" s="77"/>
      <c r="SU113" s="77"/>
      <c r="SV113" s="77"/>
      <c r="SW113" s="77"/>
      <c r="SX113" s="77"/>
      <c r="SY113" s="77"/>
      <c r="SZ113" s="77"/>
      <c r="TA113" s="77"/>
      <c r="TB113" s="77"/>
      <c r="TC113" s="77"/>
      <c r="TD113" s="77"/>
      <c r="TE113" s="77"/>
      <c r="TF113" s="77"/>
      <c r="TG113" s="77"/>
      <c r="TH113" s="77"/>
      <c r="TI113" s="77"/>
      <c r="TJ113" s="77"/>
      <c r="TK113" s="77"/>
      <c r="TL113" s="77"/>
      <c r="TM113" s="77"/>
      <c r="TN113" s="77"/>
      <c r="TO113" s="77"/>
      <c r="TP113" s="77"/>
      <c r="TQ113" s="77"/>
      <c r="TR113" s="77"/>
      <c r="TS113" s="77"/>
      <c r="TT113" s="77"/>
      <c r="TU113" s="77"/>
      <c r="TV113" s="77"/>
      <c r="TW113" s="77"/>
      <c r="TX113" s="77"/>
      <c r="TY113" s="77"/>
      <c r="TZ113" s="77"/>
      <c r="UA113" s="77"/>
      <c r="UB113" s="77"/>
      <c r="UC113" s="77"/>
      <c r="UD113" s="77"/>
      <c r="UE113" s="77"/>
      <c r="UF113" s="77"/>
      <c r="UG113" s="77"/>
      <c r="UH113" s="77"/>
      <c r="UI113" s="77"/>
      <c r="UJ113" s="77"/>
      <c r="UK113" s="77"/>
      <c r="UL113" s="77"/>
      <c r="UM113" s="77"/>
      <c r="UN113" s="77"/>
      <c r="UO113" s="77"/>
      <c r="UP113" s="77"/>
      <c r="UQ113" s="77"/>
      <c r="UR113" s="77"/>
      <c r="US113" s="77"/>
      <c r="UT113" s="77"/>
      <c r="UU113" s="77"/>
      <c r="UV113" s="77"/>
      <c r="UW113" s="77"/>
      <c r="UX113" s="77"/>
      <c r="UY113" s="77"/>
      <c r="UZ113" s="77"/>
      <c r="VA113" s="77"/>
      <c r="VB113" s="77"/>
      <c r="VC113" s="77"/>
      <c r="VD113" s="77"/>
      <c r="VE113" s="77"/>
      <c r="VF113" s="77"/>
      <c r="VG113" s="77"/>
      <c r="VH113" s="77"/>
      <c r="VI113" s="77"/>
      <c r="VJ113" s="77"/>
      <c r="VK113" s="77"/>
      <c r="VL113" s="77"/>
      <c r="VM113" s="77"/>
      <c r="VN113" s="77"/>
      <c r="VO113" s="77"/>
      <c r="VP113" s="77"/>
      <c r="VQ113" s="77"/>
      <c r="VR113" s="77"/>
      <c r="VS113" s="77"/>
      <c r="VT113" s="77"/>
      <c r="VU113" s="77"/>
      <c r="VV113" s="77"/>
      <c r="VW113" s="77"/>
      <c r="VX113" s="77"/>
      <c r="VY113" s="77"/>
      <c r="VZ113" s="77"/>
      <c r="WA113" s="77"/>
      <c r="WB113" s="77"/>
      <c r="WC113" s="77"/>
      <c r="WD113" s="77"/>
      <c r="WE113" s="77"/>
      <c r="WF113" s="77"/>
      <c r="WG113" s="77"/>
      <c r="WH113" s="77"/>
      <c r="WI113" s="77"/>
      <c r="WJ113" s="77"/>
      <c r="WK113" s="77"/>
      <c r="WL113" s="77"/>
      <c r="WM113" s="77"/>
      <c r="WN113" s="77"/>
      <c r="WO113" s="77"/>
      <c r="WP113" s="77"/>
      <c r="WQ113" s="77"/>
      <c r="WR113" s="77"/>
      <c r="WS113" s="77"/>
      <c r="WT113" s="77"/>
      <c r="WU113" s="77"/>
      <c r="WV113" s="77"/>
      <c r="WW113" s="77"/>
      <c r="WX113" s="77"/>
      <c r="WY113" s="77"/>
      <c r="WZ113" s="77"/>
      <c r="XA113" s="77"/>
      <c r="XB113" s="77"/>
      <c r="XC113" s="77"/>
      <c r="XD113" s="77"/>
      <c r="XE113" s="77"/>
      <c r="XF113" s="77"/>
      <c r="XG113" s="77"/>
      <c r="XH113" s="77"/>
      <c r="XI113" s="77"/>
      <c r="XJ113" s="77"/>
      <c r="XK113" s="77"/>
      <c r="XL113" s="77"/>
      <c r="XM113" s="77"/>
      <c r="XN113" s="77"/>
      <c r="XO113" s="77"/>
      <c r="XP113" s="77"/>
      <c r="XQ113" s="77"/>
      <c r="XR113" s="77"/>
      <c r="XS113" s="77"/>
      <c r="XT113" s="77"/>
      <c r="XU113" s="77"/>
      <c r="XV113" s="77"/>
      <c r="XW113" s="77"/>
      <c r="XX113" s="77"/>
      <c r="XY113" s="77"/>
      <c r="XZ113" s="77"/>
      <c r="YA113" s="77"/>
      <c r="YB113" s="77"/>
      <c r="YC113" s="77"/>
      <c r="YD113" s="77"/>
      <c r="YE113" s="77"/>
      <c r="YF113" s="77"/>
      <c r="YG113" s="77"/>
      <c r="YH113" s="77"/>
      <c r="YI113" s="77"/>
      <c r="YJ113" s="77"/>
      <c r="YK113" s="77"/>
      <c r="YL113" s="77"/>
      <c r="YM113" s="77"/>
      <c r="YN113" s="77"/>
      <c r="YO113" s="77"/>
      <c r="YP113" s="77"/>
      <c r="YQ113" s="77"/>
      <c r="YR113" s="77"/>
      <c r="YS113" s="77"/>
      <c r="YT113" s="77"/>
      <c r="YU113" s="77"/>
      <c r="YV113" s="77"/>
      <c r="YW113" s="77"/>
      <c r="YX113" s="77"/>
      <c r="YY113" s="77"/>
      <c r="YZ113" s="77"/>
      <c r="ZA113" s="77"/>
      <c r="ZB113" s="77"/>
      <c r="ZC113" s="77"/>
      <c r="ZD113" s="77"/>
      <c r="ZE113" s="77"/>
      <c r="ZF113" s="77"/>
      <c r="ZG113" s="77"/>
      <c r="ZH113" s="77"/>
      <c r="ZI113" s="77"/>
      <c r="ZJ113" s="77"/>
      <c r="ZK113" s="77"/>
      <c r="ZL113" s="77"/>
      <c r="ZM113" s="77"/>
      <c r="ZN113" s="77"/>
      <c r="ZO113" s="77"/>
      <c r="ZP113" s="77"/>
      <c r="ZQ113" s="77"/>
      <c r="ZR113" s="77"/>
      <c r="ZS113" s="77"/>
      <c r="ZT113" s="77"/>
      <c r="ZU113" s="77"/>
      <c r="ZV113" s="77"/>
      <c r="ZW113" s="77"/>
      <c r="ZX113" s="77"/>
      <c r="ZY113" s="77"/>
      <c r="ZZ113" s="77"/>
      <c r="AAA113" s="77"/>
      <c r="AAB113" s="77"/>
      <c r="AAC113" s="77"/>
      <c r="AAD113" s="77"/>
      <c r="AAE113" s="77"/>
      <c r="AAF113" s="77"/>
      <c r="AAG113" s="77"/>
      <c r="AAH113" s="77"/>
      <c r="AAI113" s="77"/>
      <c r="AAJ113" s="77"/>
      <c r="AAK113" s="77"/>
      <c r="AAL113" s="77"/>
      <c r="AAM113" s="77"/>
      <c r="AAN113" s="77"/>
      <c r="AAO113" s="77"/>
      <c r="AAP113" s="77"/>
      <c r="AAQ113" s="77"/>
      <c r="AAR113" s="77"/>
      <c r="AAS113" s="77"/>
      <c r="AAT113" s="77"/>
      <c r="AAU113" s="77"/>
      <c r="AAV113" s="77"/>
      <c r="AAW113" s="77"/>
      <c r="AAX113" s="77"/>
      <c r="AAY113" s="77"/>
      <c r="AAZ113" s="77"/>
      <c r="ABA113" s="77"/>
      <c r="ABB113" s="77"/>
      <c r="ABC113" s="77"/>
      <c r="ABD113" s="77"/>
      <c r="ABE113" s="77"/>
      <c r="ABF113" s="77"/>
      <c r="ABG113" s="77"/>
      <c r="ABH113" s="77"/>
      <c r="ABI113" s="77"/>
      <c r="ABJ113" s="77"/>
      <c r="ABK113" s="77"/>
      <c r="ABL113" s="77"/>
      <c r="ABM113" s="77"/>
      <c r="ABN113" s="77"/>
      <c r="ABO113" s="77"/>
      <c r="ABP113" s="77"/>
      <c r="ABQ113" s="77"/>
      <c r="ABR113" s="77"/>
      <c r="ABS113" s="77"/>
      <c r="ABT113" s="77"/>
      <c r="ABU113" s="77"/>
      <c r="ABV113" s="77"/>
      <c r="ABW113" s="77"/>
      <c r="ABX113" s="77"/>
      <c r="ABY113" s="77"/>
      <c r="ABZ113" s="77"/>
      <c r="ACA113" s="77"/>
      <c r="ACB113" s="77"/>
      <c r="ACC113" s="77"/>
      <c r="ACD113" s="77"/>
      <c r="ACE113" s="77"/>
      <c r="ACF113" s="77"/>
      <c r="ACG113" s="77"/>
      <c r="ACH113" s="77"/>
      <c r="ACI113" s="77"/>
      <c r="ACJ113" s="77"/>
      <c r="ACK113" s="77"/>
      <c r="ACL113" s="77"/>
      <c r="ACM113" s="77"/>
      <c r="ACN113" s="77"/>
      <c r="ACO113" s="77"/>
      <c r="ACP113" s="77"/>
      <c r="ACQ113" s="77"/>
      <c r="ACR113" s="77"/>
      <c r="ACS113" s="77"/>
      <c r="ACT113" s="77"/>
      <c r="ACU113" s="77"/>
      <c r="ACV113" s="77"/>
      <c r="ACW113" s="77"/>
      <c r="ACX113" s="77"/>
      <c r="ACY113" s="77"/>
      <c r="ACZ113" s="77"/>
      <c r="ADA113" s="77"/>
      <c r="ADB113" s="77"/>
      <c r="ADC113" s="77"/>
      <c r="ADD113" s="77"/>
      <c r="ADE113" s="77"/>
      <c r="ADF113" s="77"/>
      <c r="ADG113" s="77"/>
      <c r="ADH113" s="77"/>
      <c r="ADI113" s="77"/>
      <c r="ADJ113" s="77"/>
      <c r="ADK113" s="77"/>
      <c r="ADL113" s="77"/>
      <c r="ADM113" s="77"/>
      <c r="ADN113" s="77"/>
      <c r="ADO113" s="77"/>
      <c r="ADP113" s="77"/>
      <c r="ADQ113" s="77"/>
      <c r="ADR113" s="77"/>
      <c r="ADS113" s="77"/>
      <c r="ADT113" s="77"/>
      <c r="ADU113" s="77"/>
      <c r="ADV113" s="77"/>
      <c r="ADW113" s="77"/>
      <c r="ADX113" s="77"/>
      <c r="ADY113" s="77"/>
      <c r="ADZ113" s="77"/>
      <c r="AEA113" s="77"/>
      <c r="AEB113" s="77"/>
      <c r="AEC113" s="77"/>
      <c r="AED113" s="77"/>
      <c r="AEE113" s="77"/>
      <c r="AEF113" s="77"/>
      <c r="AEG113" s="77"/>
      <c r="AEH113" s="77"/>
      <c r="AEI113" s="77"/>
      <c r="AEJ113" s="77"/>
      <c r="AEK113" s="77"/>
      <c r="AEL113" s="77"/>
      <c r="AEM113" s="77"/>
      <c r="AEN113" s="77"/>
      <c r="AEO113" s="77"/>
      <c r="AEP113" s="77"/>
      <c r="AEQ113" s="77"/>
      <c r="AER113" s="77"/>
      <c r="AES113" s="77"/>
      <c r="AET113" s="77"/>
      <c r="AEU113" s="77"/>
      <c r="AEV113" s="77"/>
      <c r="AEW113" s="77"/>
      <c r="AEX113" s="77"/>
      <c r="AEY113" s="77"/>
      <c r="AEZ113" s="77"/>
      <c r="AFA113" s="77"/>
      <c r="AFB113" s="77"/>
      <c r="AFC113" s="77"/>
      <c r="AFD113" s="77"/>
      <c r="AFE113" s="77"/>
      <c r="AFF113" s="77"/>
      <c r="AFG113" s="77"/>
      <c r="AFH113" s="77"/>
      <c r="AFI113" s="77"/>
      <c r="AFJ113" s="77"/>
      <c r="AFK113" s="77"/>
      <c r="AFL113" s="77"/>
      <c r="AFM113" s="77"/>
      <c r="AFN113" s="77"/>
      <c r="AFO113" s="77"/>
      <c r="AFP113" s="77"/>
      <c r="AFQ113" s="77"/>
      <c r="AFR113" s="77"/>
      <c r="AFS113" s="77"/>
      <c r="AFT113" s="77"/>
      <c r="AFU113" s="77"/>
      <c r="AFV113" s="77"/>
      <c r="AFW113" s="77"/>
      <c r="AFX113" s="77"/>
      <c r="AFY113" s="77"/>
      <c r="AFZ113" s="77"/>
      <c r="AGA113" s="77"/>
      <c r="AGB113" s="77"/>
      <c r="AGC113" s="77"/>
      <c r="AGD113" s="77"/>
      <c r="AGE113" s="77"/>
      <c r="AGF113" s="77"/>
      <c r="AGG113" s="77"/>
      <c r="AGH113" s="77"/>
      <c r="AGI113" s="77"/>
      <c r="AGJ113" s="77"/>
      <c r="AGK113" s="77"/>
      <c r="AGL113" s="77"/>
      <c r="AGM113" s="77"/>
      <c r="AGN113" s="77"/>
      <c r="AGO113" s="77"/>
      <c r="AGP113" s="77"/>
      <c r="AGQ113" s="77"/>
      <c r="AGR113" s="77"/>
      <c r="AGS113" s="77"/>
      <c r="AGT113" s="77"/>
      <c r="AGU113" s="77"/>
      <c r="AGV113" s="77"/>
      <c r="AGW113" s="77"/>
      <c r="AGX113" s="77"/>
      <c r="AGY113" s="77"/>
      <c r="AGZ113" s="77"/>
      <c r="AHA113" s="77"/>
      <c r="AHB113" s="77"/>
      <c r="AHC113" s="77"/>
      <c r="AHD113" s="77"/>
      <c r="AHE113" s="77"/>
      <c r="AHF113" s="77"/>
      <c r="AHG113" s="77"/>
      <c r="AHH113" s="77"/>
      <c r="AHI113" s="77"/>
      <c r="AHJ113" s="77"/>
      <c r="AHK113" s="77"/>
      <c r="AHL113" s="77"/>
      <c r="AHM113" s="77"/>
      <c r="AHN113" s="77"/>
      <c r="AHO113" s="77"/>
      <c r="AHP113" s="77"/>
      <c r="AHQ113" s="77"/>
      <c r="AHR113" s="77"/>
      <c r="AHS113" s="77"/>
      <c r="AHT113" s="77"/>
      <c r="AHU113" s="77"/>
      <c r="AHV113" s="77"/>
      <c r="AHW113" s="77"/>
      <c r="AHX113" s="77"/>
      <c r="AHY113" s="77"/>
      <c r="AHZ113" s="77"/>
      <c r="AIA113" s="77"/>
      <c r="AIB113" s="77"/>
      <c r="AIC113" s="77"/>
      <c r="AID113" s="77"/>
      <c r="AIE113" s="77"/>
      <c r="AIF113" s="77"/>
      <c r="AIG113" s="77"/>
      <c r="AIH113" s="77"/>
      <c r="AII113" s="77"/>
      <c r="AIJ113" s="77"/>
      <c r="AIK113" s="77"/>
      <c r="AIL113" s="77"/>
      <c r="AIM113" s="77"/>
      <c r="AIN113" s="77"/>
      <c r="AIO113" s="77"/>
      <c r="AIP113" s="77"/>
      <c r="AIQ113" s="77"/>
      <c r="AIR113" s="77"/>
      <c r="AIS113" s="77"/>
      <c r="AIT113" s="77"/>
      <c r="AIU113" s="77"/>
      <c r="AIV113" s="77"/>
      <c r="AIW113" s="77"/>
      <c r="AIX113" s="77"/>
      <c r="AIY113" s="77"/>
      <c r="AIZ113" s="77"/>
      <c r="AJA113" s="77"/>
      <c r="AJB113" s="77"/>
      <c r="AJC113" s="77"/>
      <c r="AJD113" s="77"/>
      <c r="AJE113" s="77"/>
      <c r="AJF113" s="77"/>
      <c r="AJG113" s="77"/>
      <c r="AJH113" s="77"/>
      <c r="AJI113" s="77"/>
      <c r="AJJ113" s="77"/>
      <c r="AJK113" s="77"/>
      <c r="AJL113" s="77"/>
      <c r="AJM113" s="77"/>
      <c r="AJN113" s="77"/>
      <c r="AJO113" s="77"/>
      <c r="AJP113" s="77"/>
      <c r="AJQ113" s="77"/>
      <c r="AJR113" s="77"/>
      <c r="AJS113" s="77"/>
      <c r="AJT113" s="77"/>
      <c r="AJU113" s="77"/>
      <c r="AJV113" s="77"/>
      <c r="AJW113" s="77"/>
      <c r="AJX113" s="77"/>
      <c r="AJY113" s="77"/>
      <c r="AJZ113" s="77"/>
      <c r="AKA113" s="77"/>
      <c r="AKB113" s="77"/>
      <c r="AKC113" s="77"/>
      <c r="AKD113" s="77"/>
      <c r="AKE113" s="77"/>
      <c r="AKF113" s="77"/>
      <c r="AKG113" s="77"/>
      <c r="AKH113" s="77"/>
      <c r="AKI113" s="77"/>
      <c r="AKJ113" s="77"/>
      <c r="AKK113" s="77"/>
      <c r="AKL113" s="77"/>
      <c r="AKM113" s="77"/>
      <c r="AKN113" s="77"/>
      <c r="AKO113" s="77"/>
      <c r="AKP113" s="77"/>
      <c r="AKQ113" s="77"/>
      <c r="AKR113" s="77"/>
      <c r="AKS113" s="77"/>
      <c r="AKT113" s="77"/>
      <c r="AKU113" s="77"/>
      <c r="AKV113" s="77"/>
      <c r="AKW113" s="77"/>
      <c r="AKX113" s="77"/>
      <c r="AKY113" s="77"/>
      <c r="AKZ113" s="77"/>
      <c r="ALA113" s="77"/>
      <c r="ALB113" s="77"/>
      <c r="ALC113" s="77"/>
      <c r="ALD113" s="77"/>
      <c r="ALE113" s="77"/>
      <c r="ALF113" s="77"/>
      <c r="ALG113" s="77"/>
      <c r="ALH113" s="77"/>
      <c r="ALI113" s="77"/>
      <c r="ALJ113" s="77"/>
      <c r="ALK113" s="77"/>
      <c r="ALL113" s="77"/>
      <c r="ALM113" s="77"/>
      <c r="ALN113" s="77"/>
      <c r="ALO113" s="77"/>
      <c r="ALP113" s="77"/>
      <c r="ALQ113" s="77"/>
      <c r="ALR113" s="77"/>
      <c r="ALS113" s="77"/>
      <c r="ALT113" s="77"/>
      <c r="ALU113" s="77"/>
      <c r="ALV113" s="77"/>
      <c r="ALW113" s="77"/>
      <c r="ALX113" s="77"/>
      <c r="ALY113" s="77"/>
      <c r="ALZ113" s="77"/>
      <c r="AMA113" s="77"/>
      <c r="AMB113" s="77"/>
      <c r="AMC113" s="77"/>
      <c r="AMD113" s="77"/>
      <c r="AME113" s="77"/>
      <c r="AMF113" s="77"/>
      <c r="AMG113" s="77"/>
      <c r="AMH113" s="77"/>
      <c r="AMI113" s="77"/>
      <c r="AMJ113" s="77"/>
    </row>
    <row r="114" customFormat="false" ht="12.85" hidden="false" customHeight="false" outlineLevel="0" collapsed="false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  <c r="AZ114" s="77"/>
      <c r="BA114" s="77"/>
      <c r="BB114" s="77"/>
      <c r="BC114" s="77"/>
      <c r="BD114" s="77"/>
      <c r="BE114" s="77"/>
      <c r="BF114" s="77"/>
      <c r="BG114" s="77"/>
      <c r="BH114" s="77"/>
      <c r="BI114" s="77"/>
      <c r="BJ114" s="77"/>
      <c r="BK114" s="77"/>
      <c r="BL114" s="77"/>
      <c r="BM114" s="77"/>
      <c r="BN114" s="77"/>
      <c r="BO114" s="77"/>
      <c r="BP114" s="77"/>
      <c r="BQ114" s="77"/>
      <c r="BR114" s="77"/>
      <c r="BS114" s="77"/>
      <c r="BT114" s="77"/>
      <c r="BU114" s="77"/>
      <c r="BV114" s="77"/>
      <c r="BW114" s="77"/>
      <c r="BX114" s="77"/>
      <c r="BY114" s="77"/>
      <c r="BZ114" s="77"/>
      <c r="CA114" s="77"/>
      <c r="CB114" s="77"/>
      <c r="CC114" s="77"/>
      <c r="CD114" s="77"/>
      <c r="CE114" s="77"/>
      <c r="CF114" s="77"/>
      <c r="CG114" s="77"/>
      <c r="CH114" s="77"/>
      <c r="CI114" s="77"/>
      <c r="CJ114" s="77"/>
      <c r="CK114" s="77"/>
      <c r="CL114" s="77"/>
      <c r="CM114" s="77"/>
      <c r="CN114" s="77"/>
      <c r="CO114" s="77"/>
      <c r="CP114" s="77"/>
      <c r="CQ114" s="77"/>
      <c r="CR114" s="77"/>
      <c r="CS114" s="77"/>
      <c r="CT114" s="77"/>
      <c r="CU114" s="77"/>
      <c r="CV114" s="77"/>
      <c r="CW114" s="77"/>
      <c r="CX114" s="77"/>
      <c r="CY114" s="77"/>
      <c r="CZ114" s="77"/>
      <c r="DA114" s="77"/>
      <c r="DB114" s="77"/>
      <c r="DC114" s="77"/>
      <c r="DD114" s="77"/>
      <c r="DE114" s="77"/>
      <c r="DF114" s="77"/>
      <c r="DG114" s="77"/>
      <c r="DH114" s="77"/>
      <c r="DI114" s="77"/>
      <c r="DJ114" s="77"/>
      <c r="DK114" s="77"/>
      <c r="DL114" s="77"/>
      <c r="DM114" s="77"/>
      <c r="DN114" s="77"/>
      <c r="DO114" s="77"/>
      <c r="DP114" s="77"/>
      <c r="DQ114" s="77"/>
      <c r="DR114" s="77"/>
      <c r="DS114" s="77"/>
      <c r="DT114" s="77"/>
      <c r="DU114" s="77"/>
      <c r="DV114" s="77"/>
      <c r="DW114" s="77"/>
      <c r="DX114" s="77"/>
      <c r="DY114" s="77"/>
      <c r="DZ114" s="77"/>
      <c r="EA114" s="77"/>
      <c r="EB114" s="77"/>
      <c r="EC114" s="77"/>
      <c r="ED114" s="77"/>
      <c r="EE114" s="77"/>
      <c r="EF114" s="77"/>
      <c r="EG114" s="77"/>
      <c r="EH114" s="77"/>
      <c r="EI114" s="77"/>
      <c r="EJ114" s="77"/>
      <c r="EK114" s="77"/>
      <c r="EL114" s="77"/>
      <c r="EM114" s="77"/>
      <c r="EN114" s="77"/>
      <c r="EO114" s="77"/>
      <c r="EP114" s="77"/>
      <c r="EQ114" s="77"/>
      <c r="ER114" s="77"/>
      <c r="ES114" s="77"/>
      <c r="ET114" s="77"/>
      <c r="EU114" s="77"/>
      <c r="EV114" s="77"/>
      <c r="EW114" s="77"/>
      <c r="EX114" s="77"/>
      <c r="EY114" s="77"/>
      <c r="EZ114" s="77"/>
      <c r="FA114" s="77"/>
      <c r="FB114" s="77"/>
      <c r="FC114" s="77"/>
      <c r="FD114" s="77"/>
      <c r="FE114" s="77"/>
      <c r="FF114" s="77"/>
      <c r="FG114" s="77"/>
      <c r="FH114" s="77"/>
      <c r="FI114" s="77"/>
      <c r="FJ114" s="77"/>
      <c r="FK114" s="77"/>
      <c r="FL114" s="77"/>
      <c r="FM114" s="77"/>
      <c r="FN114" s="77"/>
      <c r="FO114" s="77"/>
      <c r="FP114" s="77"/>
      <c r="FQ114" s="77"/>
      <c r="FR114" s="77"/>
      <c r="FS114" s="77"/>
      <c r="FT114" s="77"/>
      <c r="FU114" s="77"/>
      <c r="FV114" s="77"/>
      <c r="FW114" s="77"/>
      <c r="FX114" s="77"/>
      <c r="FY114" s="77"/>
      <c r="FZ114" s="77"/>
      <c r="GA114" s="77"/>
      <c r="GB114" s="77"/>
      <c r="GC114" s="77"/>
      <c r="GD114" s="77"/>
      <c r="GE114" s="77"/>
      <c r="GF114" s="77"/>
      <c r="GG114" s="77"/>
      <c r="GH114" s="77"/>
      <c r="GI114" s="77"/>
      <c r="GJ114" s="77"/>
      <c r="GK114" s="77"/>
      <c r="GL114" s="77"/>
      <c r="GM114" s="77"/>
      <c r="GN114" s="77"/>
      <c r="GO114" s="77"/>
      <c r="GP114" s="77"/>
      <c r="GQ114" s="77"/>
      <c r="GR114" s="77"/>
      <c r="GS114" s="77"/>
      <c r="GT114" s="77"/>
      <c r="GU114" s="77"/>
      <c r="GV114" s="77"/>
      <c r="GW114" s="77"/>
      <c r="GX114" s="77"/>
      <c r="GY114" s="77"/>
      <c r="GZ114" s="77"/>
      <c r="HA114" s="77"/>
      <c r="HB114" s="77"/>
      <c r="HC114" s="77"/>
      <c r="HD114" s="77"/>
      <c r="HE114" s="77"/>
      <c r="HF114" s="77"/>
      <c r="HG114" s="77"/>
      <c r="HH114" s="77"/>
      <c r="HI114" s="77"/>
      <c r="HJ114" s="77"/>
      <c r="HK114" s="77"/>
      <c r="HL114" s="77"/>
      <c r="HM114" s="77"/>
      <c r="HN114" s="77"/>
      <c r="HO114" s="77"/>
      <c r="HP114" s="77"/>
      <c r="HQ114" s="77"/>
      <c r="HR114" s="77"/>
      <c r="HS114" s="77"/>
      <c r="HT114" s="77"/>
      <c r="HU114" s="77"/>
      <c r="HV114" s="77"/>
      <c r="HW114" s="77"/>
      <c r="HX114" s="77"/>
      <c r="HY114" s="77"/>
      <c r="HZ114" s="77"/>
      <c r="IA114" s="77"/>
      <c r="IB114" s="77"/>
      <c r="IC114" s="77"/>
      <c r="ID114" s="77"/>
      <c r="IE114" s="77"/>
      <c r="IF114" s="77"/>
      <c r="IG114" s="77"/>
      <c r="IH114" s="77"/>
      <c r="II114" s="77"/>
      <c r="IJ114" s="77"/>
      <c r="IK114" s="77"/>
      <c r="IL114" s="77"/>
      <c r="IM114" s="77"/>
      <c r="IN114" s="77"/>
      <c r="IO114" s="77"/>
      <c r="IP114" s="77"/>
      <c r="IQ114" s="77"/>
      <c r="IR114" s="77"/>
      <c r="IS114" s="77"/>
      <c r="IT114" s="77"/>
      <c r="IU114" s="77"/>
      <c r="IV114" s="77"/>
      <c r="IW114" s="77"/>
      <c r="IX114" s="77"/>
      <c r="IY114" s="77"/>
      <c r="IZ114" s="77"/>
      <c r="JA114" s="77"/>
      <c r="JB114" s="77"/>
      <c r="JC114" s="77"/>
      <c r="JD114" s="77"/>
      <c r="JE114" s="77"/>
      <c r="JF114" s="77"/>
      <c r="JG114" s="77"/>
      <c r="JH114" s="77"/>
      <c r="JI114" s="77"/>
      <c r="JJ114" s="77"/>
      <c r="JK114" s="77"/>
      <c r="JL114" s="77"/>
      <c r="JM114" s="77"/>
      <c r="JN114" s="77"/>
      <c r="JO114" s="77"/>
      <c r="JP114" s="77"/>
      <c r="JQ114" s="77"/>
      <c r="JR114" s="77"/>
      <c r="JS114" s="77"/>
      <c r="JT114" s="77"/>
      <c r="JU114" s="77"/>
      <c r="JV114" s="77"/>
      <c r="JW114" s="77"/>
      <c r="JX114" s="77"/>
      <c r="JY114" s="77"/>
      <c r="JZ114" s="77"/>
      <c r="KA114" s="77"/>
      <c r="KB114" s="77"/>
      <c r="KC114" s="77"/>
      <c r="KD114" s="77"/>
      <c r="KE114" s="77"/>
      <c r="KF114" s="77"/>
      <c r="KG114" s="77"/>
      <c r="KH114" s="77"/>
      <c r="KI114" s="77"/>
      <c r="KJ114" s="77"/>
      <c r="KK114" s="77"/>
      <c r="KL114" s="77"/>
      <c r="KM114" s="77"/>
      <c r="KN114" s="77"/>
      <c r="KO114" s="77"/>
      <c r="KP114" s="77"/>
      <c r="KQ114" s="77"/>
      <c r="KR114" s="77"/>
      <c r="KS114" s="77"/>
      <c r="KT114" s="77"/>
      <c r="KU114" s="77"/>
      <c r="KV114" s="77"/>
      <c r="KW114" s="77"/>
      <c r="KX114" s="77"/>
      <c r="KY114" s="77"/>
      <c r="KZ114" s="77"/>
      <c r="LA114" s="77"/>
      <c r="LB114" s="77"/>
      <c r="LC114" s="77"/>
      <c r="LD114" s="77"/>
      <c r="LE114" s="77"/>
      <c r="LF114" s="77"/>
      <c r="LG114" s="77"/>
      <c r="LH114" s="77"/>
      <c r="LI114" s="77"/>
      <c r="LJ114" s="77"/>
      <c r="LK114" s="77"/>
      <c r="LL114" s="77"/>
      <c r="LM114" s="77"/>
      <c r="LN114" s="77"/>
      <c r="LO114" s="77"/>
      <c r="LP114" s="77"/>
      <c r="LQ114" s="77"/>
      <c r="LR114" s="77"/>
      <c r="LS114" s="77"/>
      <c r="LT114" s="77"/>
      <c r="LU114" s="77"/>
      <c r="LV114" s="77"/>
      <c r="LW114" s="77"/>
      <c r="LX114" s="77"/>
      <c r="LY114" s="77"/>
      <c r="LZ114" s="77"/>
      <c r="MA114" s="77"/>
      <c r="MB114" s="77"/>
      <c r="MC114" s="77"/>
      <c r="MD114" s="77"/>
      <c r="ME114" s="77"/>
      <c r="MF114" s="77"/>
      <c r="MG114" s="77"/>
      <c r="MH114" s="77"/>
      <c r="MI114" s="77"/>
      <c r="MJ114" s="77"/>
      <c r="MK114" s="77"/>
      <c r="ML114" s="77"/>
      <c r="MM114" s="77"/>
      <c r="MN114" s="77"/>
      <c r="MO114" s="77"/>
      <c r="MP114" s="77"/>
      <c r="MQ114" s="77"/>
      <c r="MR114" s="77"/>
      <c r="MS114" s="77"/>
      <c r="MT114" s="77"/>
      <c r="MU114" s="77"/>
      <c r="MV114" s="77"/>
      <c r="MW114" s="77"/>
      <c r="MX114" s="77"/>
      <c r="MY114" s="77"/>
      <c r="MZ114" s="77"/>
      <c r="NA114" s="77"/>
      <c r="NB114" s="77"/>
      <c r="NC114" s="77"/>
      <c r="ND114" s="77"/>
      <c r="NE114" s="77"/>
      <c r="NF114" s="77"/>
      <c r="NG114" s="77"/>
      <c r="NH114" s="77"/>
      <c r="NI114" s="77"/>
      <c r="NJ114" s="77"/>
      <c r="NK114" s="77"/>
      <c r="NL114" s="77"/>
      <c r="NM114" s="77"/>
      <c r="NN114" s="77"/>
      <c r="NO114" s="77"/>
      <c r="NP114" s="77"/>
      <c r="NQ114" s="77"/>
      <c r="NR114" s="77"/>
      <c r="NS114" s="77"/>
      <c r="NT114" s="77"/>
      <c r="NU114" s="77"/>
      <c r="NV114" s="77"/>
      <c r="NW114" s="77"/>
      <c r="NX114" s="77"/>
      <c r="NY114" s="77"/>
      <c r="NZ114" s="77"/>
      <c r="OA114" s="77"/>
      <c r="OB114" s="77"/>
      <c r="OC114" s="77"/>
      <c r="OD114" s="77"/>
      <c r="OE114" s="77"/>
      <c r="OF114" s="77"/>
      <c r="OG114" s="77"/>
      <c r="OH114" s="77"/>
      <c r="OI114" s="77"/>
      <c r="OJ114" s="77"/>
      <c r="OK114" s="77"/>
      <c r="OL114" s="77"/>
      <c r="OM114" s="77"/>
      <c r="ON114" s="77"/>
      <c r="OO114" s="77"/>
      <c r="OP114" s="77"/>
      <c r="OQ114" s="77"/>
      <c r="OR114" s="77"/>
      <c r="OS114" s="77"/>
      <c r="OT114" s="77"/>
      <c r="OU114" s="77"/>
      <c r="OV114" s="77"/>
      <c r="OW114" s="77"/>
      <c r="OX114" s="77"/>
      <c r="OY114" s="77"/>
      <c r="OZ114" s="77"/>
      <c r="PA114" s="77"/>
      <c r="PB114" s="77"/>
      <c r="PC114" s="77"/>
      <c r="PD114" s="77"/>
      <c r="PE114" s="77"/>
      <c r="PF114" s="77"/>
      <c r="PG114" s="77"/>
      <c r="PH114" s="77"/>
      <c r="PI114" s="77"/>
      <c r="PJ114" s="77"/>
      <c r="PK114" s="77"/>
      <c r="PL114" s="77"/>
      <c r="PM114" s="77"/>
      <c r="PN114" s="77"/>
      <c r="PO114" s="77"/>
      <c r="PP114" s="77"/>
      <c r="PQ114" s="77"/>
      <c r="PR114" s="77"/>
      <c r="PS114" s="77"/>
      <c r="PT114" s="77"/>
      <c r="PU114" s="77"/>
      <c r="PV114" s="77"/>
      <c r="PW114" s="77"/>
      <c r="PX114" s="77"/>
      <c r="PY114" s="77"/>
      <c r="PZ114" s="77"/>
      <c r="QA114" s="77"/>
      <c r="QB114" s="77"/>
      <c r="QC114" s="77"/>
      <c r="QD114" s="77"/>
      <c r="QE114" s="77"/>
      <c r="QF114" s="77"/>
      <c r="QG114" s="77"/>
      <c r="QH114" s="77"/>
      <c r="QI114" s="77"/>
      <c r="QJ114" s="77"/>
      <c r="QK114" s="77"/>
      <c r="QL114" s="77"/>
      <c r="QM114" s="77"/>
      <c r="QN114" s="77"/>
      <c r="QO114" s="77"/>
      <c r="QP114" s="77"/>
      <c r="QQ114" s="77"/>
      <c r="QR114" s="77"/>
      <c r="QS114" s="77"/>
      <c r="QT114" s="77"/>
      <c r="QU114" s="77"/>
      <c r="QV114" s="77"/>
      <c r="QW114" s="77"/>
      <c r="QX114" s="77"/>
      <c r="QY114" s="77"/>
      <c r="QZ114" s="77"/>
      <c r="RA114" s="77"/>
      <c r="RB114" s="77"/>
      <c r="RC114" s="77"/>
      <c r="RD114" s="77"/>
      <c r="RE114" s="77"/>
      <c r="RF114" s="77"/>
      <c r="RG114" s="77"/>
      <c r="RH114" s="77"/>
      <c r="RI114" s="77"/>
      <c r="RJ114" s="77"/>
      <c r="RK114" s="77"/>
      <c r="RL114" s="77"/>
      <c r="RM114" s="77"/>
      <c r="RN114" s="77"/>
      <c r="RO114" s="77"/>
      <c r="RP114" s="77"/>
      <c r="RQ114" s="77"/>
      <c r="RR114" s="77"/>
      <c r="RS114" s="77"/>
      <c r="RT114" s="77"/>
      <c r="RU114" s="77"/>
      <c r="RV114" s="77"/>
      <c r="RW114" s="77"/>
      <c r="RX114" s="77"/>
      <c r="RY114" s="77"/>
      <c r="RZ114" s="77"/>
      <c r="SA114" s="77"/>
      <c r="SB114" s="77"/>
      <c r="SC114" s="77"/>
      <c r="SD114" s="77"/>
      <c r="SE114" s="77"/>
      <c r="SF114" s="77"/>
      <c r="SG114" s="77"/>
      <c r="SH114" s="77"/>
      <c r="SI114" s="77"/>
      <c r="SJ114" s="77"/>
      <c r="SK114" s="77"/>
      <c r="SL114" s="77"/>
      <c r="SM114" s="77"/>
      <c r="SN114" s="77"/>
      <c r="SO114" s="77"/>
      <c r="SP114" s="77"/>
      <c r="SQ114" s="77"/>
      <c r="SR114" s="77"/>
      <c r="SS114" s="77"/>
      <c r="ST114" s="77"/>
      <c r="SU114" s="77"/>
      <c r="SV114" s="77"/>
      <c r="SW114" s="77"/>
      <c r="SX114" s="77"/>
      <c r="SY114" s="77"/>
      <c r="SZ114" s="77"/>
      <c r="TA114" s="77"/>
      <c r="TB114" s="77"/>
      <c r="TC114" s="77"/>
      <c r="TD114" s="77"/>
      <c r="TE114" s="77"/>
      <c r="TF114" s="77"/>
      <c r="TG114" s="77"/>
      <c r="TH114" s="77"/>
      <c r="TI114" s="77"/>
      <c r="TJ114" s="77"/>
      <c r="TK114" s="77"/>
      <c r="TL114" s="77"/>
      <c r="TM114" s="77"/>
      <c r="TN114" s="77"/>
      <c r="TO114" s="77"/>
      <c r="TP114" s="77"/>
      <c r="TQ114" s="77"/>
      <c r="TR114" s="77"/>
      <c r="TS114" s="77"/>
      <c r="TT114" s="77"/>
      <c r="TU114" s="77"/>
      <c r="TV114" s="77"/>
      <c r="TW114" s="77"/>
      <c r="TX114" s="77"/>
      <c r="TY114" s="77"/>
      <c r="TZ114" s="77"/>
      <c r="UA114" s="77"/>
      <c r="UB114" s="77"/>
      <c r="UC114" s="77"/>
      <c r="UD114" s="77"/>
      <c r="UE114" s="77"/>
      <c r="UF114" s="77"/>
      <c r="UG114" s="77"/>
      <c r="UH114" s="77"/>
      <c r="UI114" s="77"/>
      <c r="UJ114" s="77"/>
      <c r="UK114" s="77"/>
      <c r="UL114" s="77"/>
      <c r="UM114" s="77"/>
      <c r="UN114" s="77"/>
      <c r="UO114" s="77"/>
      <c r="UP114" s="77"/>
      <c r="UQ114" s="77"/>
      <c r="UR114" s="77"/>
      <c r="US114" s="77"/>
      <c r="UT114" s="77"/>
      <c r="UU114" s="77"/>
      <c r="UV114" s="77"/>
      <c r="UW114" s="77"/>
      <c r="UX114" s="77"/>
      <c r="UY114" s="77"/>
      <c r="UZ114" s="77"/>
      <c r="VA114" s="77"/>
      <c r="VB114" s="77"/>
      <c r="VC114" s="77"/>
      <c r="VD114" s="77"/>
      <c r="VE114" s="77"/>
      <c r="VF114" s="77"/>
      <c r="VG114" s="77"/>
      <c r="VH114" s="77"/>
      <c r="VI114" s="77"/>
      <c r="VJ114" s="77"/>
      <c r="VK114" s="77"/>
      <c r="VL114" s="77"/>
      <c r="VM114" s="77"/>
      <c r="VN114" s="77"/>
      <c r="VO114" s="77"/>
      <c r="VP114" s="77"/>
      <c r="VQ114" s="77"/>
      <c r="VR114" s="77"/>
      <c r="VS114" s="77"/>
      <c r="VT114" s="77"/>
      <c r="VU114" s="77"/>
      <c r="VV114" s="77"/>
      <c r="VW114" s="77"/>
      <c r="VX114" s="77"/>
      <c r="VY114" s="77"/>
      <c r="VZ114" s="77"/>
      <c r="WA114" s="77"/>
      <c r="WB114" s="77"/>
      <c r="WC114" s="77"/>
      <c r="WD114" s="77"/>
      <c r="WE114" s="77"/>
      <c r="WF114" s="77"/>
      <c r="WG114" s="77"/>
      <c r="WH114" s="77"/>
      <c r="WI114" s="77"/>
      <c r="WJ114" s="77"/>
      <c r="WK114" s="77"/>
      <c r="WL114" s="77"/>
      <c r="WM114" s="77"/>
      <c r="WN114" s="77"/>
      <c r="WO114" s="77"/>
      <c r="WP114" s="77"/>
      <c r="WQ114" s="77"/>
      <c r="WR114" s="77"/>
      <c r="WS114" s="77"/>
      <c r="WT114" s="77"/>
      <c r="WU114" s="77"/>
      <c r="WV114" s="77"/>
      <c r="WW114" s="77"/>
      <c r="WX114" s="77"/>
      <c r="WY114" s="77"/>
      <c r="WZ114" s="77"/>
      <c r="XA114" s="77"/>
      <c r="XB114" s="77"/>
      <c r="XC114" s="77"/>
      <c r="XD114" s="77"/>
      <c r="XE114" s="77"/>
      <c r="XF114" s="77"/>
      <c r="XG114" s="77"/>
      <c r="XH114" s="77"/>
      <c r="XI114" s="77"/>
      <c r="XJ114" s="77"/>
      <c r="XK114" s="77"/>
      <c r="XL114" s="77"/>
      <c r="XM114" s="77"/>
      <c r="XN114" s="77"/>
      <c r="XO114" s="77"/>
      <c r="XP114" s="77"/>
      <c r="XQ114" s="77"/>
      <c r="XR114" s="77"/>
      <c r="XS114" s="77"/>
      <c r="XT114" s="77"/>
      <c r="XU114" s="77"/>
      <c r="XV114" s="77"/>
      <c r="XW114" s="77"/>
      <c r="XX114" s="77"/>
      <c r="XY114" s="77"/>
      <c r="XZ114" s="77"/>
      <c r="YA114" s="77"/>
      <c r="YB114" s="77"/>
      <c r="YC114" s="77"/>
      <c r="YD114" s="77"/>
      <c r="YE114" s="77"/>
      <c r="YF114" s="77"/>
      <c r="YG114" s="77"/>
      <c r="YH114" s="77"/>
      <c r="YI114" s="77"/>
      <c r="YJ114" s="77"/>
      <c r="YK114" s="77"/>
      <c r="YL114" s="77"/>
      <c r="YM114" s="77"/>
      <c r="YN114" s="77"/>
      <c r="YO114" s="77"/>
      <c r="YP114" s="77"/>
      <c r="YQ114" s="77"/>
      <c r="YR114" s="77"/>
      <c r="YS114" s="77"/>
      <c r="YT114" s="77"/>
      <c r="YU114" s="77"/>
      <c r="YV114" s="77"/>
      <c r="YW114" s="77"/>
      <c r="YX114" s="77"/>
      <c r="YY114" s="77"/>
      <c r="YZ114" s="77"/>
      <c r="ZA114" s="77"/>
      <c r="ZB114" s="77"/>
      <c r="ZC114" s="77"/>
      <c r="ZD114" s="77"/>
      <c r="ZE114" s="77"/>
      <c r="ZF114" s="77"/>
      <c r="ZG114" s="77"/>
      <c r="ZH114" s="77"/>
      <c r="ZI114" s="77"/>
      <c r="ZJ114" s="77"/>
      <c r="ZK114" s="77"/>
      <c r="ZL114" s="77"/>
      <c r="ZM114" s="77"/>
      <c r="ZN114" s="77"/>
      <c r="ZO114" s="77"/>
      <c r="ZP114" s="77"/>
      <c r="ZQ114" s="77"/>
      <c r="ZR114" s="77"/>
      <c r="ZS114" s="77"/>
      <c r="ZT114" s="77"/>
      <c r="ZU114" s="77"/>
      <c r="ZV114" s="77"/>
      <c r="ZW114" s="77"/>
      <c r="ZX114" s="77"/>
      <c r="ZY114" s="77"/>
      <c r="ZZ114" s="77"/>
      <c r="AAA114" s="77"/>
      <c r="AAB114" s="77"/>
      <c r="AAC114" s="77"/>
      <c r="AAD114" s="77"/>
      <c r="AAE114" s="77"/>
      <c r="AAF114" s="77"/>
      <c r="AAG114" s="77"/>
      <c r="AAH114" s="77"/>
      <c r="AAI114" s="77"/>
      <c r="AAJ114" s="77"/>
      <c r="AAK114" s="77"/>
      <c r="AAL114" s="77"/>
      <c r="AAM114" s="77"/>
      <c r="AAN114" s="77"/>
      <c r="AAO114" s="77"/>
      <c r="AAP114" s="77"/>
      <c r="AAQ114" s="77"/>
      <c r="AAR114" s="77"/>
      <c r="AAS114" s="77"/>
      <c r="AAT114" s="77"/>
      <c r="AAU114" s="77"/>
      <c r="AAV114" s="77"/>
      <c r="AAW114" s="77"/>
      <c r="AAX114" s="77"/>
      <c r="AAY114" s="77"/>
      <c r="AAZ114" s="77"/>
      <c r="ABA114" s="77"/>
      <c r="ABB114" s="77"/>
      <c r="ABC114" s="77"/>
      <c r="ABD114" s="77"/>
      <c r="ABE114" s="77"/>
      <c r="ABF114" s="77"/>
      <c r="ABG114" s="77"/>
      <c r="ABH114" s="77"/>
      <c r="ABI114" s="77"/>
      <c r="ABJ114" s="77"/>
      <c r="ABK114" s="77"/>
      <c r="ABL114" s="77"/>
      <c r="ABM114" s="77"/>
      <c r="ABN114" s="77"/>
      <c r="ABO114" s="77"/>
      <c r="ABP114" s="77"/>
      <c r="ABQ114" s="77"/>
      <c r="ABR114" s="77"/>
      <c r="ABS114" s="77"/>
      <c r="ABT114" s="77"/>
      <c r="ABU114" s="77"/>
      <c r="ABV114" s="77"/>
      <c r="ABW114" s="77"/>
      <c r="ABX114" s="77"/>
      <c r="ABY114" s="77"/>
      <c r="ABZ114" s="77"/>
      <c r="ACA114" s="77"/>
      <c r="ACB114" s="77"/>
      <c r="ACC114" s="77"/>
      <c r="ACD114" s="77"/>
      <c r="ACE114" s="77"/>
      <c r="ACF114" s="77"/>
      <c r="ACG114" s="77"/>
      <c r="ACH114" s="77"/>
      <c r="ACI114" s="77"/>
      <c r="ACJ114" s="77"/>
      <c r="ACK114" s="77"/>
      <c r="ACL114" s="77"/>
      <c r="ACM114" s="77"/>
      <c r="ACN114" s="77"/>
      <c r="ACO114" s="77"/>
      <c r="ACP114" s="77"/>
      <c r="ACQ114" s="77"/>
      <c r="ACR114" s="77"/>
      <c r="ACS114" s="77"/>
      <c r="ACT114" s="77"/>
      <c r="ACU114" s="77"/>
      <c r="ACV114" s="77"/>
      <c r="ACW114" s="77"/>
      <c r="ACX114" s="77"/>
      <c r="ACY114" s="77"/>
      <c r="ACZ114" s="77"/>
      <c r="ADA114" s="77"/>
      <c r="ADB114" s="77"/>
      <c r="ADC114" s="77"/>
      <c r="ADD114" s="77"/>
      <c r="ADE114" s="77"/>
      <c r="ADF114" s="77"/>
      <c r="ADG114" s="77"/>
      <c r="ADH114" s="77"/>
      <c r="ADI114" s="77"/>
      <c r="ADJ114" s="77"/>
      <c r="ADK114" s="77"/>
      <c r="ADL114" s="77"/>
      <c r="ADM114" s="77"/>
      <c r="ADN114" s="77"/>
      <c r="ADO114" s="77"/>
      <c r="ADP114" s="77"/>
      <c r="ADQ114" s="77"/>
      <c r="ADR114" s="77"/>
      <c r="ADS114" s="77"/>
      <c r="ADT114" s="77"/>
      <c r="ADU114" s="77"/>
      <c r="ADV114" s="77"/>
      <c r="ADW114" s="77"/>
      <c r="ADX114" s="77"/>
      <c r="ADY114" s="77"/>
      <c r="ADZ114" s="77"/>
      <c r="AEA114" s="77"/>
      <c r="AEB114" s="77"/>
      <c r="AEC114" s="77"/>
      <c r="AED114" s="77"/>
      <c r="AEE114" s="77"/>
      <c r="AEF114" s="77"/>
      <c r="AEG114" s="77"/>
      <c r="AEH114" s="77"/>
      <c r="AEI114" s="77"/>
      <c r="AEJ114" s="77"/>
      <c r="AEK114" s="77"/>
      <c r="AEL114" s="77"/>
      <c r="AEM114" s="77"/>
      <c r="AEN114" s="77"/>
      <c r="AEO114" s="77"/>
      <c r="AEP114" s="77"/>
      <c r="AEQ114" s="77"/>
      <c r="AER114" s="77"/>
      <c r="AES114" s="77"/>
      <c r="AET114" s="77"/>
      <c r="AEU114" s="77"/>
      <c r="AEV114" s="77"/>
      <c r="AEW114" s="77"/>
      <c r="AEX114" s="77"/>
      <c r="AEY114" s="77"/>
      <c r="AEZ114" s="77"/>
      <c r="AFA114" s="77"/>
      <c r="AFB114" s="77"/>
      <c r="AFC114" s="77"/>
      <c r="AFD114" s="77"/>
      <c r="AFE114" s="77"/>
      <c r="AFF114" s="77"/>
      <c r="AFG114" s="77"/>
      <c r="AFH114" s="77"/>
      <c r="AFI114" s="77"/>
      <c r="AFJ114" s="77"/>
      <c r="AFK114" s="77"/>
      <c r="AFL114" s="77"/>
      <c r="AFM114" s="77"/>
      <c r="AFN114" s="77"/>
      <c r="AFO114" s="77"/>
      <c r="AFP114" s="77"/>
      <c r="AFQ114" s="77"/>
      <c r="AFR114" s="77"/>
      <c r="AFS114" s="77"/>
      <c r="AFT114" s="77"/>
      <c r="AFU114" s="77"/>
      <c r="AFV114" s="77"/>
      <c r="AFW114" s="77"/>
      <c r="AFX114" s="77"/>
      <c r="AFY114" s="77"/>
      <c r="AFZ114" s="77"/>
      <c r="AGA114" s="77"/>
      <c r="AGB114" s="77"/>
      <c r="AGC114" s="77"/>
      <c r="AGD114" s="77"/>
      <c r="AGE114" s="77"/>
      <c r="AGF114" s="77"/>
      <c r="AGG114" s="77"/>
      <c r="AGH114" s="77"/>
      <c r="AGI114" s="77"/>
      <c r="AGJ114" s="77"/>
      <c r="AGK114" s="77"/>
      <c r="AGL114" s="77"/>
      <c r="AGM114" s="77"/>
      <c r="AGN114" s="77"/>
      <c r="AGO114" s="77"/>
      <c r="AGP114" s="77"/>
      <c r="AGQ114" s="77"/>
      <c r="AGR114" s="77"/>
      <c r="AGS114" s="77"/>
      <c r="AGT114" s="77"/>
      <c r="AGU114" s="77"/>
      <c r="AGV114" s="77"/>
      <c r="AGW114" s="77"/>
      <c r="AGX114" s="77"/>
      <c r="AGY114" s="77"/>
      <c r="AGZ114" s="77"/>
      <c r="AHA114" s="77"/>
      <c r="AHB114" s="77"/>
      <c r="AHC114" s="77"/>
      <c r="AHD114" s="77"/>
      <c r="AHE114" s="77"/>
      <c r="AHF114" s="77"/>
      <c r="AHG114" s="77"/>
      <c r="AHH114" s="77"/>
      <c r="AHI114" s="77"/>
      <c r="AHJ114" s="77"/>
      <c r="AHK114" s="77"/>
      <c r="AHL114" s="77"/>
      <c r="AHM114" s="77"/>
      <c r="AHN114" s="77"/>
      <c r="AHO114" s="77"/>
      <c r="AHP114" s="77"/>
      <c r="AHQ114" s="77"/>
      <c r="AHR114" s="77"/>
      <c r="AHS114" s="77"/>
      <c r="AHT114" s="77"/>
      <c r="AHU114" s="77"/>
      <c r="AHV114" s="77"/>
      <c r="AHW114" s="77"/>
      <c r="AHX114" s="77"/>
      <c r="AHY114" s="77"/>
      <c r="AHZ114" s="77"/>
      <c r="AIA114" s="77"/>
      <c r="AIB114" s="77"/>
      <c r="AIC114" s="77"/>
      <c r="AID114" s="77"/>
      <c r="AIE114" s="77"/>
      <c r="AIF114" s="77"/>
      <c r="AIG114" s="77"/>
      <c r="AIH114" s="77"/>
      <c r="AII114" s="77"/>
      <c r="AIJ114" s="77"/>
      <c r="AIK114" s="77"/>
      <c r="AIL114" s="77"/>
      <c r="AIM114" s="77"/>
      <c r="AIN114" s="77"/>
      <c r="AIO114" s="77"/>
      <c r="AIP114" s="77"/>
      <c r="AIQ114" s="77"/>
      <c r="AIR114" s="77"/>
      <c r="AIS114" s="77"/>
      <c r="AIT114" s="77"/>
      <c r="AIU114" s="77"/>
      <c r="AIV114" s="77"/>
      <c r="AIW114" s="77"/>
      <c r="AIX114" s="77"/>
      <c r="AIY114" s="77"/>
      <c r="AIZ114" s="77"/>
      <c r="AJA114" s="77"/>
      <c r="AJB114" s="77"/>
      <c r="AJC114" s="77"/>
      <c r="AJD114" s="77"/>
      <c r="AJE114" s="77"/>
      <c r="AJF114" s="77"/>
      <c r="AJG114" s="77"/>
      <c r="AJH114" s="77"/>
      <c r="AJI114" s="77"/>
      <c r="AJJ114" s="77"/>
      <c r="AJK114" s="77"/>
      <c r="AJL114" s="77"/>
      <c r="AJM114" s="77"/>
      <c r="AJN114" s="77"/>
      <c r="AJO114" s="77"/>
      <c r="AJP114" s="77"/>
      <c r="AJQ114" s="77"/>
      <c r="AJR114" s="77"/>
      <c r="AJS114" s="77"/>
      <c r="AJT114" s="77"/>
      <c r="AJU114" s="77"/>
      <c r="AJV114" s="77"/>
      <c r="AJW114" s="77"/>
      <c r="AJX114" s="77"/>
      <c r="AJY114" s="77"/>
      <c r="AJZ114" s="77"/>
      <c r="AKA114" s="77"/>
      <c r="AKB114" s="77"/>
      <c r="AKC114" s="77"/>
      <c r="AKD114" s="77"/>
      <c r="AKE114" s="77"/>
      <c r="AKF114" s="77"/>
      <c r="AKG114" s="77"/>
      <c r="AKH114" s="77"/>
      <c r="AKI114" s="77"/>
      <c r="AKJ114" s="77"/>
      <c r="AKK114" s="77"/>
      <c r="AKL114" s="77"/>
      <c r="AKM114" s="77"/>
      <c r="AKN114" s="77"/>
      <c r="AKO114" s="77"/>
      <c r="AKP114" s="77"/>
      <c r="AKQ114" s="77"/>
      <c r="AKR114" s="77"/>
      <c r="AKS114" s="77"/>
      <c r="AKT114" s="77"/>
      <c r="AKU114" s="77"/>
      <c r="AKV114" s="77"/>
      <c r="AKW114" s="77"/>
      <c r="AKX114" s="77"/>
      <c r="AKY114" s="77"/>
      <c r="AKZ114" s="77"/>
      <c r="ALA114" s="77"/>
      <c r="ALB114" s="77"/>
      <c r="ALC114" s="77"/>
      <c r="ALD114" s="77"/>
      <c r="ALE114" s="77"/>
      <c r="ALF114" s="77"/>
      <c r="ALG114" s="77"/>
      <c r="ALH114" s="77"/>
      <c r="ALI114" s="77"/>
      <c r="ALJ114" s="77"/>
      <c r="ALK114" s="77"/>
      <c r="ALL114" s="77"/>
      <c r="ALM114" s="77"/>
      <c r="ALN114" s="77"/>
      <c r="ALO114" s="77"/>
      <c r="ALP114" s="77"/>
      <c r="ALQ114" s="77"/>
      <c r="ALR114" s="77"/>
      <c r="ALS114" s="77"/>
      <c r="ALT114" s="77"/>
      <c r="ALU114" s="77"/>
      <c r="ALV114" s="77"/>
      <c r="ALW114" s="77"/>
      <c r="ALX114" s="77"/>
      <c r="ALY114" s="77"/>
      <c r="ALZ114" s="77"/>
      <c r="AMA114" s="77"/>
      <c r="AMB114" s="77"/>
      <c r="AMC114" s="77"/>
      <c r="AMD114" s="77"/>
      <c r="AME114" s="77"/>
      <c r="AMF114" s="77"/>
      <c r="AMG114" s="77"/>
      <c r="AMH114" s="77"/>
      <c r="AMI114" s="77"/>
      <c r="AMJ114" s="77"/>
    </row>
    <row r="115" customFormat="false" ht="12.85" hidden="false" customHeight="false" outlineLevel="0" collapsed="false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  <c r="AZ115" s="77"/>
      <c r="BA115" s="77"/>
      <c r="BB115" s="77"/>
      <c r="BC115" s="77"/>
      <c r="BD115" s="77"/>
      <c r="BE115" s="77"/>
      <c r="BF115" s="77"/>
      <c r="BG115" s="77"/>
      <c r="BH115" s="77"/>
      <c r="BI115" s="77"/>
      <c r="BJ115" s="77"/>
      <c r="BK115" s="77"/>
      <c r="BL115" s="77"/>
      <c r="BM115" s="77"/>
      <c r="BN115" s="77"/>
      <c r="BO115" s="77"/>
      <c r="BP115" s="77"/>
      <c r="BQ115" s="77"/>
      <c r="BR115" s="77"/>
      <c r="BS115" s="77"/>
      <c r="BT115" s="77"/>
      <c r="BU115" s="77"/>
      <c r="BV115" s="77"/>
      <c r="BW115" s="77"/>
      <c r="BX115" s="77"/>
      <c r="BY115" s="77"/>
      <c r="BZ115" s="77"/>
      <c r="CA115" s="77"/>
      <c r="CB115" s="77"/>
      <c r="CC115" s="77"/>
      <c r="CD115" s="77"/>
      <c r="CE115" s="77"/>
      <c r="CF115" s="77"/>
      <c r="CG115" s="77"/>
      <c r="CH115" s="77"/>
      <c r="CI115" s="77"/>
      <c r="CJ115" s="77"/>
      <c r="CK115" s="77"/>
      <c r="CL115" s="77"/>
      <c r="CM115" s="77"/>
      <c r="CN115" s="77"/>
      <c r="CO115" s="77"/>
      <c r="CP115" s="77"/>
      <c r="CQ115" s="77"/>
      <c r="CR115" s="77"/>
      <c r="CS115" s="77"/>
      <c r="CT115" s="77"/>
      <c r="CU115" s="77"/>
      <c r="CV115" s="77"/>
      <c r="CW115" s="77"/>
      <c r="CX115" s="77"/>
      <c r="CY115" s="77"/>
      <c r="CZ115" s="77"/>
      <c r="DA115" s="77"/>
      <c r="DB115" s="77"/>
      <c r="DC115" s="77"/>
      <c r="DD115" s="77"/>
      <c r="DE115" s="77"/>
      <c r="DF115" s="77"/>
      <c r="DG115" s="77"/>
      <c r="DH115" s="77"/>
      <c r="DI115" s="77"/>
      <c r="DJ115" s="77"/>
      <c r="DK115" s="77"/>
      <c r="DL115" s="77"/>
      <c r="DM115" s="77"/>
      <c r="DN115" s="77"/>
      <c r="DO115" s="77"/>
      <c r="DP115" s="77"/>
      <c r="DQ115" s="77"/>
      <c r="DR115" s="77"/>
      <c r="DS115" s="77"/>
      <c r="DT115" s="77"/>
      <c r="DU115" s="77"/>
      <c r="DV115" s="77"/>
      <c r="DW115" s="77"/>
      <c r="DX115" s="77"/>
      <c r="DY115" s="77"/>
      <c r="DZ115" s="77"/>
      <c r="EA115" s="77"/>
      <c r="EB115" s="77"/>
      <c r="EC115" s="77"/>
      <c r="ED115" s="77"/>
      <c r="EE115" s="77"/>
      <c r="EF115" s="77"/>
      <c r="EG115" s="77"/>
      <c r="EH115" s="77"/>
      <c r="EI115" s="77"/>
      <c r="EJ115" s="77"/>
      <c r="EK115" s="77"/>
      <c r="EL115" s="77"/>
      <c r="EM115" s="77"/>
      <c r="EN115" s="77"/>
      <c r="EO115" s="77"/>
      <c r="EP115" s="77"/>
      <c r="EQ115" s="77"/>
      <c r="ER115" s="77"/>
      <c r="ES115" s="77"/>
      <c r="ET115" s="77"/>
      <c r="EU115" s="77"/>
      <c r="EV115" s="77"/>
      <c r="EW115" s="77"/>
      <c r="EX115" s="77"/>
      <c r="EY115" s="77"/>
      <c r="EZ115" s="77"/>
      <c r="FA115" s="77"/>
      <c r="FB115" s="77"/>
      <c r="FC115" s="77"/>
      <c r="FD115" s="77"/>
      <c r="FE115" s="77"/>
      <c r="FF115" s="77"/>
      <c r="FG115" s="77"/>
      <c r="FH115" s="77"/>
      <c r="FI115" s="77"/>
      <c r="FJ115" s="77"/>
      <c r="FK115" s="77"/>
      <c r="FL115" s="77"/>
      <c r="FM115" s="77"/>
      <c r="FN115" s="77"/>
      <c r="FO115" s="77"/>
      <c r="FP115" s="77"/>
      <c r="FQ115" s="77"/>
      <c r="FR115" s="77"/>
      <c r="FS115" s="77"/>
      <c r="FT115" s="77"/>
      <c r="FU115" s="77"/>
      <c r="FV115" s="77"/>
      <c r="FW115" s="77"/>
      <c r="FX115" s="77"/>
      <c r="FY115" s="77"/>
      <c r="FZ115" s="77"/>
      <c r="GA115" s="77"/>
      <c r="GB115" s="77"/>
      <c r="GC115" s="77"/>
      <c r="GD115" s="77"/>
      <c r="GE115" s="77"/>
      <c r="GF115" s="77"/>
      <c r="GG115" s="77"/>
      <c r="GH115" s="77"/>
      <c r="GI115" s="77"/>
      <c r="GJ115" s="77"/>
      <c r="GK115" s="77"/>
      <c r="GL115" s="77"/>
      <c r="GM115" s="77"/>
      <c r="GN115" s="77"/>
      <c r="GO115" s="77"/>
      <c r="GP115" s="77"/>
      <c r="GQ115" s="77"/>
      <c r="GR115" s="77"/>
      <c r="GS115" s="77"/>
      <c r="GT115" s="77"/>
      <c r="GU115" s="77"/>
      <c r="GV115" s="77"/>
      <c r="GW115" s="77"/>
      <c r="GX115" s="77"/>
      <c r="GY115" s="77"/>
      <c r="GZ115" s="77"/>
      <c r="HA115" s="77"/>
      <c r="HB115" s="77"/>
      <c r="HC115" s="77"/>
      <c r="HD115" s="77"/>
      <c r="HE115" s="77"/>
      <c r="HF115" s="77"/>
      <c r="HG115" s="77"/>
      <c r="HH115" s="77"/>
      <c r="HI115" s="77"/>
      <c r="HJ115" s="77"/>
      <c r="HK115" s="77"/>
      <c r="HL115" s="77"/>
      <c r="HM115" s="77"/>
      <c r="HN115" s="77"/>
      <c r="HO115" s="77"/>
      <c r="HP115" s="77"/>
      <c r="HQ115" s="77"/>
      <c r="HR115" s="77"/>
      <c r="HS115" s="77"/>
      <c r="HT115" s="77"/>
      <c r="HU115" s="77"/>
      <c r="HV115" s="77"/>
      <c r="HW115" s="77"/>
      <c r="HX115" s="77"/>
      <c r="HY115" s="77"/>
      <c r="HZ115" s="77"/>
      <c r="IA115" s="77"/>
      <c r="IB115" s="77"/>
      <c r="IC115" s="77"/>
      <c r="ID115" s="77"/>
      <c r="IE115" s="77"/>
      <c r="IF115" s="77"/>
      <c r="IG115" s="77"/>
      <c r="IH115" s="77"/>
      <c r="II115" s="77"/>
      <c r="IJ115" s="77"/>
      <c r="IK115" s="77"/>
      <c r="IL115" s="77"/>
      <c r="IM115" s="77"/>
      <c r="IN115" s="77"/>
      <c r="IO115" s="77"/>
      <c r="IP115" s="77"/>
      <c r="IQ115" s="77"/>
      <c r="IR115" s="77"/>
      <c r="IS115" s="77"/>
      <c r="IT115" s="77"/>
      <c r="IU115" s="77"/>
      <c r="IV115" s="77"/>
      <c r="IW115" s="77"/>
      <c r="IX115" s="77"/>
      <c r="IY115" s="77"/>
      <c r="IZ115" s="77"/>
      <c r="JA115" s="77"/>
      <c r="JB115" s="77"/>
      <c r="JC115" s="77"/>
      <c r="JD115" s="77"/>
      <c r="JE115" s="77"/>
      <c r="JF115" s="77"/>
      <c r="JG115" s="77"/>
      <c r="JH115" s="77"/>
      <c r="JI115" s="77"/>
      <c r="JJ115" s="77"/>
      <c r="JK115" s="77"/>
      <c r="JL115" s="77"/>
      <c r="JM115" s="77"/>
      <c r="JN115" s="77"/>
      <c r="JO115" s="77"/>
      <c r="JP115" s="77"/>
      <c r="JQ115" s="77"/>
      <c r="JR115" s="77"/>
      <c r="JS115" s="77"/>
      <c r="JT115" s="77"/>
      <c r="JU115" s="77"/>
      <c r="JV115" s="77"/>
      <c r="JW115" s="77"/>
      <c r="JX115" s="77"/>
      <c r="JY115" s="77"/>
      <c r="JZ115" s="77"/>
      <c r="KA115" s="77"/>
      <c r="KB115" s="77"/>
      <c r="KC115" s="77"/>
      <c r="KD115" s="77"/>
      <c r="KE115" s="77"/>
      <c r="KF115" s="77"/>
      <c r="KG115" s="77"/>
      <c r="KH115" s="77"/>
      <c r="KI115" s="77"/>
      <c r="KJ115" s="77"/>
      <c r="KK115" s="77"/>
      <c r="KL115" s="77"/>
      <c r="KM115" s="77"/>
      <c r="KN115" s="77"/>
      <c r="KO115" s="77"/>
      <c r="KP115" s="77"/>
      <c r="KQ115" s="77"/>
      <c r="KR115" s="77"/>
      <c r="KS115" s="77"/>
      <c r="KT115" s="77"/>
      <c r="KU115" s="77"/>
      <c r="KV115" s="77"/>
      <c r="KW115" s="77"/>
      <c r="KX115" s="77"/>
      <c r="KY115" s="77"/>
      <c r="KZ115" s="77"/>
      <c r="LA115" s="77"/>
      <c r="LB115" s="77"/>
      <c r="LC115" s="77"/>
      <c r="LD115" s="77"/>
      <c r="LE115" s="77"/>
      <c r="LF115" s="77"/>
      <c r="LG115" s="77"/>
      <c r="LH115" s="77"/>
      <c r="LI115" s="77"/>
      <c r="LJ115" s="77"/>
      <c r="LK115" s="77"/>
      <c r="LL115" s="77"/>
      <c r="LM115" s="77"/>
      <c r="LN115" s="77"/>
      <c r="LO115" s="77"/>
      <c r="LP115" s="77"/>
      <c r="LQ115" s="77"/>
      <c r="LR115" s="77"/>
      <c r="LS115" s="77"/>
      <c r="LT115" s="77"/>
      <c r="LU115" s="77"/>
      <c r="LV115" s="77"/>
      <c r="LW115" s="77"/>
      <c r="LX115" s="77"/>
      <c r="LY115" s="77"/>
      <c r="LZ115" s="77"/>
      <c r="MA115" s="77"/>
      <c r="MB115" s="77"/>
      <c r="MC115" s="77"/>
      <c r="MD115" s="77"/>
      <c r="ME115" s="77"/>
      <c r="MF115" s="77"/>
      <c r="MG115" s="77"/>
      <c r="MH115" s="77"/>
      <c r="MI115" s="77"/>
      <c r="MJ115" s="77"/>
      <c r="MK115" s="77"/>
      <c r="ML115" s="77"/>
      <c r="MM115" s="77"/>
      <c r="MN115" s="77"/>
      <c r="MO115" s="77"/>
      <c r="MP115" s="77"/>
      <c r="MQ115" s="77"/>
      <c r="MR115" s="77"/>
      <c r="MS115" s="77"/>
      <c r="MT115" s="77"/>
      <c r="MU115" s="77"/>
      <c r="MV115" s="77"/>
      <c r="MW115" s="77"/>
      <c r="MX115" s="77"/>
      <c r="MY115" s="77"/>
      <c r="MZ115" s="77"/>
      <c r="NA115" s="77"/>
      <c r="NB115" s="77"/>
      <c r="NC115" s="77"/>
      <c r="ND115" s="77"/>
      <c r="NE115" s="77"/>
      <c r="NF115" s="77"/>
      <c r="NG115" s="77"/>
      <c r="NH115" s="77"/>
      <c r="NI115" s="77"/>
      <c r="NJ115" s="77"/>
      <c r="NK115" s="77"/>
      <c r="NL115" s="77"/>
      <c r="NM115" s="77"/>
      <c r="NN115" s="77"/>
      <c r="NO115" s="77"/>
      <c r="NP115" s="77"/>
      <c r="NQ115" s="77"/>
      <c r="NR115" s="77"/>
      <c r="NS115" s="77"/>
      <c r="NT115" s="77"/>
      <c r="NU115" s="77"/>
      <c r="NV115" s="77"/>
      <c r="NW115" s="77"/>
      <c r="NX115" s="77"/>
      <c r="NY115" s="77"/>
      <c r="NZ115" s="77"/>
      <c r="OA115" s="77"/>
      <c r="OB115" s="77"/>
      <c r="OC115" s="77"/>
      <c r="OD115" s="77"/>
      <c r="OE115" s="77"/>
      <c r="OF115" s="77"/>
      <c r="OG115" s="77"/>
      <c r="OH115" s="77"/>
      <c r="OI115" s="77"/>
      <c r="OJ115" s="77"/>
      <c r="OK115" s="77"/>
      <c r="OL115" s="77"/>
      <c r="OM115" s="77"/>
      <c r="ON115" s="77"/>
      <c r="OO115" s="77"/>
      <c r="OP115" s="77"/>
      <c r="OQ115" s="77"/>
      <c r="OR115" s="77"/>
      <c r="OS115" s="77"/>
      <c r="OT115" s="77"/>
      <c r="OU115" s="77"/>
      <c r="OV115" s="77"/>
      <c r="OW115" s="77"/>
      <c r="OX115" s="77"/>
      <c r="OY115" s="77"/>
      <c r="OZ115" s="77"/>
      <c r="PA115" s="77"/>
      <c r="PB115" s="77"/>
      <c r="PC115" s="77"/>
      <c r="PD115" s="77"/>
      <c r="PE115" s="77"/>
      <c r="PF115" s="77"/>
      <c r="PG115" s="77"/>
      <c r="PH115" s="77"/>
      <c r="PI115" s="77"/>
      <c r="PJ115" s="77"/>
      <c r="PK115" s="77"/>
      <c r="PL115" s="77"/>
      <c r="PM115" s="77"/>
      <c r="PN115" s="77"/>
      <c r="PO115" s="77"/>
      <c r="PP115" s="77"/>
      <c r="PQ115" s="77"/>
      <c r="PR115" s="77"/>
      <c r="PS115" s="77"/>
      <c r="PT115" s="77"/>
      <c r="PU115" s="77"/>
      <c r="PV115" s="77"/>
      <c r="PW115" s="77"/>
      <c r="PX115" s="77"/>
      <c r="PY115" s="77"/>
      <c r="PZ115" s="77"/>
      <c r="QA115" s="77"/>
      <c r="QB115" s="77"/>
      <c r="QC115" s="77"/>
      <c r="QD115" s="77"/>
      <c r="QE115" s="77"/>
      <c r="QF115" s="77"/>
      <c r="QG115" s="77"/>
      <c r="QH115" s="77"/>
      <c r="QI115" s="77"/>
      <c r="QJ115" s="77"/>
      <c r="QK115" s="77"/>
      <c r="QL115" s="77"/>
      <c r="QM115" s="77"/>
      <c r="QN115" s="77"/>
      <c r="QO115" s="77"/>
      <c r="QP115" s="77"/>
      <c r="QQ115" s="77"/>
      <c r="QR115" s="77"/>
      <c r="QS115" s="77"/>
      <c r="QT115" s="77"/>
      <c r="QU115" s="77"/>
      <c r="QV115" s="77"/>
      <c r="QW115" s="77"/>
      <c r="QX115" s="77"/>
      <c r="QY115" s="77"/>
      <c r="QZ115" s="77"/>
      <c r="RA115" s="77"/>
      <c r="RB115" s="77"/>
      <c r="RC115" s="77"/>
      <c r="RD115" s="77"/>
      <c r="RE115" s="77"/>
      <c r="RF115" s="77"/>
      <c r="RG115" s="77"/>
      <c r="RH115" s="77"/>
      <c r="RI115" s="77"/>
      <c r="RJ115" s="77"/>
      <c r="RK115" s="77"/>
      <c r="RL115" s="77"/>
      <c r="RM115" s="77"/>
      <c r="RN115" s="77"/>
      <c r="RO115" s="77"/>
      <c r="RP115" s="77"/>
      <c r="RQ115" s="77"/>
      <c r="RR115" s="77"/>
      <c r="RS115" s="77"/>
      <c r="RT115" s="77"/>
      <c r="RU115" s="77"/>
      <c r="RV115" s="77"/>
      <c r="RW115" s="77"/>
      <c r="RX115" s="77"/>
      <c r="RY115" s="77"/>
      <c r="RZ115" s="77"/>
      <c r="SA115" s="77"/>
      <c r="SB115" s="77"/>
      <c r="SC115" s="77"/>
      <c r="SD115" s="77"/>
      <c r="SE115" s="77"/>
      <c r="SF115" s="77"/>
      <c r="SG115" s="77"/>
      <c r="SH115" s="77"/>
      <c r="SI115" s="77"/>
      <c r="SJ115" s="77"/>
      <c r="SK115" s="77"/>
      <c r="SL115" s="77"/>
      <c r="SM115" s="77"/>
      <c r="SN115" s="77"/>
      <c r="SO115" s="77"/>
      <c r="SP115" s="77"/>
      <c r="SQ115" s="77"/>
      <c r="SR115" s="77"/>
      <c r="SS115" s="77"/>
      <c r="ST115" s="77"/>
      <c r="SU115" s="77"/>
      <c r="SV115" s="77"/>
      <c r="SW115" s="77"/>
      <c r="SX115" s="77"/>
      <c r="SY115" s="77"/>
      <c r="SZ115" s="77"/>
      <c r="TA115" s="77"/>
      <c r="TB115" s="77"/>
      <c r="TC115" s="77"/>
      <c r="TD115" s="77"/>
      <c r="TE115" s="77"/>
      <c r="TF115" s="77"/>
      <c r="TG115" s="77"/>
      <c r="TH115" s="77"/>
      <c r="TI115" s="77"/>
      <c r="TJ115" s="77"/>
      <c r="TK115" s="77"/>
      <c r="TL115" s="77"/>
      <c r="TM115" s="77"/>
      <c r="TN115" s="77"/>
      <c r="TO115" s="77"/>
      <c r="TP115" s="77"/>
      <c r="TQ115" s="77"/>
      <c r="TR115" s="77"/>
      <c r="TS115" s="77"/>
      <c r="TT115" s="77"/>
      <c r="TU115" s="77"/>
      <c r="TV115" s="77"/>
      <c r="TW115" s="77"/>
      <c r="TX115" s="77"/>
      <c r="TY115" s="77"/>
      <c r="TZ115" s="77"/>
      <c r="UA115" s="77"/>
      <c r="UB115" s="77"/>
      <c r="UC115" s="77"/>
      <c r="UD115" s="77"/>
      <c r="UE115" s="77"/>
      <c r="UF115" s="77"/>
      <c r="UG115" s="77"/>
      <c r="UH115" s="77"/>
      <c r="UI115" s="77"/>
      <c r="UJ115" s="77"/>
      <c r="UK115" s="77"/>
      <c r="UL115" s="77"/>
      <c r="UM115" s="77"/>
      <c r="UN115" s="77"/>
      <c r="UO115" s="77"/>
      <c r="UP115" s="77"/>
      <c r="UQ115" s="77"/>
      <c r="UR115" s="77"/>
      <c r="US115" s="77"/>
      <c r="UT115" s="77"/>
      <c r="UU115" s="77"/>
      <c r="UV115" s="77"/>
      <c r="UW115" s="77"/>
      <c r="UX115" s="77"/>
      <c r="UY115" s="77"/>
      <c r="UZ115" s="77"/>
      <c r="VA115" s="77"/>
      <c r="VB115" s="77"/>
      <c r="VC115" s="77"/>
      <c r="VD115" s="77"/>
      <c r="VE115" s="77"/>
      <c r="VF115" s="77"/>
      <c r="VG115" s="77"/>
      <c r="VH115" s="77"/>
      <c r="VI115" s="77"/>
      <c r="VJ115" s="77"/>
      <c r="VK115" s="77"/>
      <c r="VL115" s="77"/>
      <c r="VM115" s="77"/>
      <c r="VN115" s="77"/>
      <c r="VO115" s="77"/>
      <c r="VP115" s="77"/>
      <c r="VQ115" s="77"/>
      <c r="VR115" s="77"/>
      <c r="VS115" s="77"/>
      <c r="VT115" s="77"/>
      <c r="VU115" s="77"/>
      <c r="VV115" s="77"/>
      <c r="VW115" s="77"/>
      <c r="VX115" s="77"/>
      <c r="VY115" s="77"/>
      <c r="VZ115" s="77"/>
      <c r="WA115" s="77"/>
      <c r="WB115" s="77"/>
      <c r="WC115" s="77"/>
      <c r="WD115" s="77"/>
      <c r="WE115" s="77"/>
      <c r="WF115" s="77"/>
      <c r="WG115" s="77"/>
      <c r="WH115" s="77"/>
      <c r="WI115" s="77"/>
      <c r="WJ115" s="77"/>
      <c r="WK115" s="77"/>
      <c r="WL115" s="77"/>
      <c r="WM115" s="77"/>
      <c r="WN115" s="77"/>
      <c r="WO115" s="77"/>
      <c r="WP115" s="77"/>
      <c r="WQ115" s="77"/>
      <c r="WR115" s="77"/>
      <c r="WS115" s="77"/>
      <c r="WT115" s="77"/>
      <c r="WU115" s="77"/>
      <c r="WV115" s="77"/>
      <c r="WW115" s="77"/>
      <c r="WX115" s="77"/>
      <c r="WY115" s="77"/>
      <c r="WZ115" s="77"/>
      <c r="XA115" s="77"/>
      <c r="XB115" s="77"/>
      <c r="XC115" s="77"/>
      <c r="XD115" s="77"/>
      <c r="XE115" s="77"/>
      <c r="XF115" s="77"/>
      <c r="XG115" s="77"/>
      <c r="XH115" s="77"/>
      <c r="XI115" s="77"/>
      <c r="XJ115" s="77"/>
      <c r="XK115" s="77"/>
      <c r="XL115" s="77"/>
      <c r="XM115" s="77"/>
      <c r="XN115" s="77"/>
      <c r="XO115" s="77"/>
      <c r="XP115" s="77"/>
      <c r="XQ115" s="77"/>
      <c r="XR115" s="77"/>
      <c r="XS115" s="77"/>
      <c r="XT115" s="77"/>
      <c r="XU115" s="77"/>
      <c r="XV115" s="77"/>
      <c r="XW115" s="77"/>
      <c r="XX115" s="77"/>
      <c r="XY115" s="77"/>
      <c r="XZ115" s="77"/>
      <c r="YA115" s="77"/>
      <c r="YB115" s="77"/>
      <c r="YC115" s="77"/>
      <c r="YD115" s="77"/>
      <c r="YE115" s="77"/>
      <c r="YF115" s="77"/>
      <c r="YG115" s="77"/>
      <c r="YH115" s="77"/>
      <c r="YI115" s="77"/>
      <c r="YJ115" s="77"/>
      <c r="YK115" s="77"/>
      <c r="YL115" s="77"/>
      <c r="YM115" s="77"/>
      <c r="YN115" s="77"/>
      <c r="YO115" s="77"/>
      <c r="YP115" s="77"/>
      <c r="YQ115" s="77"/>
      <c r="YR115" s="77"/>
      <c r="YS115" s="77"/>
      <c r="YT115" s="77"/>
      <c r="YU115" s="77"/>
      <c r="YV115" s="77"/>
      <c r="YW115" s="77"/>
      <c r="YX115" s="77"/>
      <c r="YY115" s="77"/>
      <c r="YZ115" s="77"/>
      <c r="ZA115" s="77"/>
      <c r="ZB115" s="77"/>
      <c r="ZC115" s="77"/>
      <c r="ZD115" s="77"/>
      <c r="ZE115" s="77"/>
      <c r="ZF115" s="77"/>
      <c r="ZG115" s="77"/>
      <c r="ZH115" s="77"/>
      <c r="ZI115" s="77"/>
      <c r="ZJ115" s="77"/>
      <c r="ZK115" s="77"/>
      <c r="ZL115" s="77"/>
      <c r="ZM115" s="77"/>
      <c r="ZN115" s="77"/>
      <c r="ZO115" s="77"/>
      <c r="ZP115" s="77"/>
      <c r="ZQ115" s="77"/>
      <c r="ZR115" s="77"/>
      <c r="ZS115" s="77"/>
      <c r="ZT115" s="77"/>
      <c r="ZU115" s="77"/>
      <c r="ZV115" s="77"/>
      <c r="ZW115" s="77"/>
      <c r="ZX115" s="77"/>
      <c r="ZY115" s="77"/>
      <c r="ZZ115" s="77"/>
      <c r="AAA115" s="77"/>
      <c r="AAB115" s="77"/>
      <c r="AAC115" s="77"/>
      <c r="AAD115" s="77"/>
      <c r="AAE115" s="77"/>
      <c r="AAF115" s="77"/>
      <c r="AAG115" s="77"/>
      <c r="AAH115" s="77"/>
      <c r="AAI115" s="77"/>
      <c r="AAJ115" s="77"/>
      <c r="AAK115" s="77"/>
      <c r="AAL115" s="77"/>
      <c r="AAM115" s="77"/>
      <c r="AAN115" s="77"/>
      <c r="AAO115" s="77"/>
      <c r="AAP115" s="77"/>
      <c r="AAQ115" s="77"/>
      <c r="AAR115" s="77"/>
      <c r="AAS115" s="77"/>
      <c r="AAT115" s="77"/>
      <c r="AAU115" s="77"/>
      <c r="AAV115" s="77"/>
      <c r="AAW115" s="77"/>
      <c r="AAX115" s="77"/>
      <c r="AAY115" s="77"/>
      <c r="AAZ115" s="77"/>
      <c r="ABA115" s="77"/>
      <c r="ABB115" s="77"/>
      <c r="ABC115" s="77"/>
      <c r="ABD115" s="77"/>
      <c r="ABE115" s="77"/>
      <c r="ABF115" s="77"/>
      <c r="ABG115" s="77"/>
      <c r="ABH115" s="77"/>
      <c r="ABI115" s="77"/>
      <c r="ABJ115" s="77"/>
      <c r="ABK115" s="77"/>
      <c r="ABL115" s="77"/>
      <c r="ABM115" s="77"/>
      <c r="ABN115" s="77"/>
      <c r="ABO115" s="77"/>
      <c r="ABP115" s="77"/>
      <c r="ABQ115" s="77"/>
      <c r="ABR115" s="77"/>
      <c r="ABS115" s="77"/>
      <c r="ABT115" s="77"/>
      <c r="ABU115" s="77"/>
      <c r="ABV115" s="77"/>
      <c r="ABW115" s="77"/>
      <c r="ABX115" s="77"/>
      <c r="ABY115" s="77"/>
      <c r="ABZ115" s="77"/>
      <c r="ACA115" s="77"/>
      <c r="ACB115" s="77"/>
      <c r="ACC115" s="77"/>
      <c r="ACD115" s="77"/>
      <c r="ACE115" s="77"/>
      <c r="ACF115" s="77"/>
      <c r="ACG115" s="77"/>
      <c r="ACH115" s="77"/>
      <c r="ACI115" s="77"/>
      <c r="ACJ115" s="77"/>
      <c r="ACK115" s="77"/>
      <c r="ACL115" s="77"/>
      <c r="ACM115" s="77"/>
      <c r="ACN115" s="77"/>
      <c r="ACO115" s="77"/>
      <c r="ACP115" s="77"/>
      <c r="ACQ115" s="77"/>
      <c r="ACR115" s="77"/>
      <c r="ACS115" s="77"/>
      <c r="ACT115" s="77"/>
      <c r="ACU115" s="77"/>
      <c r="ACV115" s="77"/>
      <c r="ACW115" s="77"/>
      <c r="ACX115" s="77"/>
      <c r="ACY115" s="77"/>
      <c r="ACZ115" s="77"/>
      <c r="ADA115" s="77"/>
      <c r="ADB115" s="77"/>
      <c r="ADC115" s="77"/>
      <c r="ADD115" s="77"/>
      <c r="ADE115" s="77"/>
      <c r="ADF115" s="77"/>
      <c r="ADG115" s="77"/>
      <c r="ADH115" s="77"/>
      <c r="ADI115" s="77"/>
      <c r="ADJ115" s="77"/>
      <c r="ADK115" s="77"/>
      <c r="ADL115" s="77"/>
      <c r="ADM115" s="77"/>
      <c r="ADN115" s="77"/>
      <c r="ADO115" s="77"/>
      <c r="ADP115" s="77"/>
      <c r="ADQ115" s="77"/>
      <c r="ADR115" s="77"/>
      <c r="ADS115" s="77"/>
      <c r="ADT115" s="77"/>
      <c r="ADU115" s="77"/>
      <c r="ADV115" s="77"/>
      <c r="ADW115" s="77"/>
      <c r="ADX115" s="77"/>
      <c r="ADY115" s="77"/>
      <c r="ADZ115" s="77"/>
      <c r="AEA115" s="77"/>
      <c r="AEB115" s="77"/>
      <c r="AEC115" s="77"/>
      <c r="AED115" s="77"/>
      <c r="AEE115" s="77"/>
      <c r="AEF115" s="77"/>
      <c r="AEG115" s="77"/>
      <c r="AEH115" s="77"/>
      <c r="AEI115" s="77"/>
      <c r="AEJ115" s="77"/>
      <c r="AEK115" s="77"/>
      <c r="AEL115" s="77"/>
      <c r="AEM115" s="77"/>
      <c r="AEN115" s="77"/>
      <c r="AEO115" s="77"/>
      <c r="AEP115" s="77"/>
      <c r="AEQ115" s="77"/>
      <c r="AER115" s="77"/>
      <c r="AES115" s="77"/>
      <c r="AET115" s="77"/>
      <c r="AEU115" s="77"/>
      <c r="AEV115" s="77"/>
      <c r="AEW115" s="77"/>
      <c r="AEX115" s="77"/>
      <c r="AEY115" s="77"/>
      <c r="AEZ115" s="77"/>
      <c r="AFA115" s="77"/>
      <c r="AFB115" s="77"/>
      <c r="AFC115" s="77"/>
      <c r="AFD115" s="77"/>
      <c r="AFE115" s="77"/>
      <c r="AFF115" s="77"/>
      <c r="AFG115" s="77"/>
      <c r="AFH115" s="77"/>
      <c r="AFI115" s="77"/>
      <c r="AFJ115" s="77"/>
      <c r="AFK115" s="77"/>
      <c r="AFL115" s="77"/>
      <c r="AFM115" s="77"/>
      <c r="AFN115" s="77"/>
      <c r="AFO115" s="77"/>
      <c r="AFP115" s="77"/>
      <c r="AFQ115" s="77"/>
      <c r="AFR115" s="77"/>
      <c r="AFS115" s="77"/>
      <c r="AFT115" s="77"/>
      <c r="AFU115" s="77"/>
      <c r="AFV115" s="77"/>
      <c r="AFW115" s="77"/>
      <c r="AFX115" s="77"/>
      <c r="AFY115" s="77"/>
      <c r="AFZ115" s="77"/>
      <c r="AGA115" s="77"/>
      <c r="AGB115" s="77"/>
      <c r="AGC115" s="77"/>
      <c r="AGD115" s="77"/>
      <c r="AGE115" s="77"/>
      <c r="AGF115" s="77"/>
      <c r="AGG115" s="77"/>
      <c r="AGH115" s="77"/>
      <c r="AGI115" s="77"/>
      <c r="AGJ115" s="77"/>
      <c r="AGK115" s="77"/>
      <c r="AGL115" s="77"/>
      <c r="AGM115" s="77"/>
      <c r="AGN115" s="77"/>
      <c r="AGO115" s="77"/>
      <c r="AGP115" s="77"/>
      <c r="AGQ115" s="77"/>
      <c r="AGR115" s="77"/>
      <c r="AGS115" s="77"/>
      <c r="AGT115" s="77"/>
      <c r="AGU115" s="77"/>
      <c r="AGV115" s="77"/>
      <c r="AGW115" s="77"/>
      <c r="AGX115" s="77"/>
      <c r="AGY115" s="77"/>
      <c r="AGZ115" s="77"/>
      <c r="AHA115" s="77"/>
      <c r="AHB115" s="77"/>
      <c r="AHC115" s="77"/>
      <c r="AHD115" s="77"/>
      <c r="AHE115" s="77"/>
      <c r="AHF115" s="77"/>
      <c r="AHG115" s="77"/>
      <c r="AHH115" s="77"/>
      <c r="AHI115" s="77"/>
      <c r="AHJ115" s="77"/>
      <c r="AHK115" s="77"/>
      <c r="AHL115" s="77"/>
      <c r="AHM115" s="77"/>
      <c r="AHN115" s="77"/>
      <c r="AHO115" s="77"/>
      <c r="AHP115" s="77"/>
      <c r="AHQ115" s="77"/>
      <c r="AHR115" s="77"/>
      <c r="AHS115" s="77"/>
      <c r="AHT115" s="77"/>
      <c r="AHU115" s="77"/>
      <c r="AHV115" s="77"/>
      <c r="AHW115" s="77"/>
      <c r="AHX115" s="77"/>
      <c r="AHY115" s="77"/>
      <c r="AHZ115" s="77"/>
      <c r="AIA115" s="77"/>
      <c r="AIB115" s="77"/>
      <c r="AIC115" s="77"/>
      <c r="AID115" s="77"/>
      <c r="AIE115" s="77"/>
      <c r="AIF115" s="77"/>
      <c r="AIG115" s="77"/>
      <c r="AIH115" s="77"/>
      <c r="AII115" s="77"/>
      <c r="AIJ115" s="77"/>
      <c r="AIK115" s="77"/>
      <c r="AIL115" s="77"/>
      <c r="AIM115" s="77"/>
      <c r="AIN115" s="77"/>
      <c r="AIO115" s="77"/>
      <c r="AIP115" s="77"/>
      <c r="AIQ115" s="77"/>
      <c r="AIR115" s="77"/>
      <c r="AIS115" s="77"/>
      <c r="AIT115" s="77"/>
      <c r="AIU115" s="77"/>
      <c r="AIV115" s="77"/>
      <c r="AIW115" s="77"/>
      <c r="AIX115" s="77"/>
      <c r="AIY115" s="77"/>
      <c r="AIZ115" s="77"/>
      <c r="AJA115" s="77"/>
      <c r="AJB115" s="77"/>
      <c r="AJC115" s="77"/>
      <c r="AJD115" s="77"/>
      <c r="AJE115" s="77"/>
      <c r="AJF115" s="77"/>
      <c r="AJG115" s="77"/>
      <c r="AJH115" s="77"/>
      <c r="AJI115" s="77"/>
      <c r="AJJ115" s="77"/>
      <c r="AJK115" s="77"/>
      <c r="AJL115" s="77"/>
      <c r="AJM115" s="77"/>
      <c r="AJN115" s="77"/>
      <c r="AJO115" s="77"/>
      <c r="AJP115" s="77"/>
      <c r="AJQ115" s="77"/>
      <c r="AJR115" s="77"/>
      <c r="AJS115" s="77"/>
      <c r="AJT115" s="77"/>
      <c r="AJU115" s="77"/>
      <c r="AJV115" s="77"/>
      <c r="AJW115" s="77"/>
      <c r="AJX115" s="77"/>
      <c r="AJY115" s="77"/>
      <c r="AJZ115" s="77"/>
      <c r="AKA115" s="77"/>
      <c r="AKB115" s="77"/>
      <c r="AKC115" s="77"/>
      <c r="AKD115" s="77"/>
      <c r="AKE115" s="77"/>
      <c r="AKF115" s="77"/>
      <c r="AKG115" s="77"/>
      <c r="AKH115" s="77"/>
      <c r="AKI115" s="77"/>
      <c r="AKJ115" s="77"/>
      <c r="AKK115" s="77"/>
      <c r="AKL115" s="77"/>
      <c r="AKM115" s="77"/>
      <c r="AKN115" s="77"/>
      <c r="AKO115" s="77"/>
      <c r="AKP115" s="77"/>
      <c r="AKQ115" s="77"/>
      <c r="AKR115" s="77"/>
      <c r="AKS115" s="77"/>
      <c r="AKT115" s="77"/>
      <c r="AKU115" s="77"/>
      <c r="AKV115" s="77"/>
      <c r="AKW115" s="77"/>
      <c r="AKX115" s="77"/>
      <c r="AKY115" s="77"/>
      <c r="AKZ115" s="77"/>
      <c r="ALA115" s="77"/>
      <c r="ALB115" s="77"/>
      <c r="ALC115" s="77"/>
      <c r="ALD115" s="77"/>
      <c r="ALE115" s="77"/>
      <c r="ALF115" s="77"/>
      <c r="ALG115" s="77"/>
      <c r="ALH115" s="77"/>
      <c r="ALI115" s="77"/>
      <c r="ALJ115" s="77"/>
      <c r="ALK115" s="77"/>
      <c r="ALL115" s="77"/>
      <c r="ALM115" s="77"/>
      <c r="ALN115" s="77"/>
      <c r="ALO115" s="77"/>
      <c r="ALP115" s="77"/>
      <c r="ALQ115" s="77"/>
      <c r="ALR115" s="77"/>
      <c r="ALS115" s="77"/>
      <c r="ALT115" s="77"/>
      <c r="ALU115" s="77"/>
      <c r="ALV115" s="77"/>
      <c r="ALW115" s="77"/>
      <c r="ALX115" s="77"/>
      <c r="ALY115" s="77"/>
      <c r="ALZ115" s="77"/>
      <c r="AMA115" s="77"/>
      <c r="AMB115" s="77"/>
      <c r="AMC115" s="77"/>
      <c r="AMD115" s="77"/>
      <c r="AME115" s="77"/>
      <c r="AMF115" s="77"/>
      <c r="AMG115" s="77"/>
      <c r="AMH115" s="77"/>
      <c r="AMI115" s="77"/>
      <c r="AMJ115" s="77"/>
    </row>
    <row r="116" customFormat="false" ht="12.85" hidden="false" customHeight="false" outlineLevel="0" collapsed="false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  <c r="AZ116" s="77"/>
      <c r="BA116" s="77"/>
      <c r="BB116" s="77"/>
      <c r="BC116" s="77"/>
      <c r="BD116" s="77"/>
      <c r="BE116" s="77"/>
      <c r="BF116" s="77"/>
      <c r="BG116" s="77"/>
      <c r="BH116" s="77"/>
      <c r="BI116" s="77"/>
      <c r="BJ116" s="77"/>
      <c r="BK116" s="77"/>
      <c r="BL116" s="77"/>
      <c r="BM116" s="77"/>
      <c r="BN116" s="77"/>
      <c r="BO116" s="77"/>
      <c r="BP116" s="77"/>
      <c r="BQ116" s="77"/>
      <c r="BR116" s="77"/>
      <c r="BS116" s="77"/>
      <c r="BT116" s="77"/>
      <c r="BU116" s="77"/>
      <c r="BV116" s="77"/>
      <c r="BW116" s="77"/>
      <c r="BX116" s="77"/>
      <c r="BY116" s="77"/>
      <c r="BZ116" s="77"/>
      <c r="CA116" s="77"/>
      <c r="CB116" s="77"/>
      <c r="CC116" s="77"/>
      <c r="CD116" s="77"/>
      <c r="CE116" s="77"/>
      <c r="CF116" s="77"/>
      <c r="CG116" s="77"/>
      <c r="CH116" s="77"/>
      <c r="CI116" s="77"/>
      <c r="CJ116" s="77"/>
      <c r="CK116" s="77"/>
      <c r="CL116" s="77"/>
      <c r="CM116" s="77"/>
      <c r="CN116" s="77"/>
      <c r="CO116" s="77"/>
      <c r="CP116" s="77"/>
      <c r="CQ116" s="77"/>
      <c r="CR116" s="77"/>
      <c r="CS116" s="77"/>
      <c r="CT116" s="77"/>
      <c r="CU116" s="77"/>
      <c r="CV116" s="77"/>
      <c r="CW116" s="77"/>
      <c r="CX116" s="77"/>
      <c r="CY116" s="77"/>
      <c r="CZ116" s="77"/>
      <c r="DA116" s="77"/>
      <c r="DB116" s="77"/>
      <c r="DC116" s="77"/>
      <c r="DD116" s="77"/>
      <c r="DE116" s="77"/>
      <c r="DF116" s="77"/>
      <c r="DG116" s="77"/>
      <c r="DH116" s="77"/>
      <c r="DI116" s="77"/>
      <c r="DJ116" s="77"/>
      <c r="DK116" s="77"/>
      <c r="DL116" s="77"/>
      <c r="DM116" s="77"/>
      <c r="DN116" s="77"/>
      <c r="DO116" s="77"/>
      <c r="DP116" s="77"/>
      <c r="DQ116" s="77"/>
      <c r="DR116" s="77"/>
      <c r="DS116" s="77"/>
      <c r="DT116" s="77"/>
      <c r="DU116" s="77"/>
      <c r="DV116" s="77"/>
      <c r="DW116" s="77"/>
      <c r="DX116" s="77"/>
      <c r="DY116" s="77"/>
      <c r="DZ116" s="77"/>
      <c r="EA116" s="77"/>
      <c r="EB116" s="77"/>
      <c r="EC116" s="77"/>
      <c r="ED116" s="77"/>
      <c r="EE116" s="77"/>
      <c r="EF116" s="77"/>
      <c r="EG116" s="77"/>
      <c r="EH116" s="77"/>
      <c r="EI116" s="77"/>
      <c r="EJ116" s="77"/>
      <c r="EK116" s="77"/>
      <c r="EL116" s="77"/>
      <c r="EM116" s="77"/>
      <c r="EN116" s="77"/>
      <c r="EO116" s="77"/>
      <c r="EP116" s="77"/>
      <c r="EQ116" s="77"/>
      <c r="ER116" s="77"/>
      <c r="ES116" s="77"/>
      <c r="ET116" s="77"/>
      <c r="EU116" s="77"/>
      <c r="EV116" s="77"/>
      <c r="EW116" s="77"/>
      <c r="EX116" s="77"/>
      <c r="EY116" s="77"/>
      <c r="EZ116" s="77"/>
      <c r="FA116" s="77"/>
      <c r="FB116" s="77"/>
      <c r="FC116" s="77"/>
      <c r="FD116" s="77"/>
      <c r="FE116" s="77"/>
      <c r="FF116" s="77"/>
      <c r="FG116" s="77"/>
      <c r="FH116" s="77"/>
      <c r="FI116" s="77"/>
      <c r="FJ116" s="77"/>
      <c r="FK116" s="77"/>
      <c r="FL116" s="77"/>
      <c r="FM116" s="77"/>
      <c r="FN116" s="77"/>
      <c r="FO116" s="77"/>
      <c r="FP116" s="77"/>
      <c r="FQ116" s="77"/>
      <c r="FR116" s="77"/>
      <c r="FS116" s="77"/>
      <c r="FT116" s="77"/>
      <c r="FU116" s="77"/>
      <c r="FV116" s="77"/>
      <c r="FW116" s="77"/>
      <c r="FX116" s="77"/>
      <c r="FY116" s="77"/>
      <c r="FZ116" s="77"/>
      <c r="GA116" s="77"/>
      <c r="GB116" s="77"/>
      <c r="GC116" s="77"/>
      <c r="GD116" s="77"/>
      <c r="GE116" s="77"/>
      <c r="GF116" s="77"/>
      <c r="GG116" s="77"/>
      <c r="GH116" s="77"/>
      <c r="GI116" s="77"/>
      <c r="GJ116" s="77"/>
      <c r="GK116" s="77"/>
      <c r="GL116" s="77"/>
      <c r="GM116" s="77"/>
      <c r="GN116" s="77"/>
      <c r="GO116" s="77"/>
      <c r="GP116" s="77"/>
      <c r="GQ116" s="77"/>
      <c r="GR116" s="77"/>
      <c r="GS116" s="77"/>
      <c r="GT116" s="77"/>
      <c r="GU116" s="77"/>
      <c r="GV116" s="77"/>
      <c r="GW116" s="77"/>
      <c r="GX116" s="77"/>
      <c r="GY116" s="77"/>
      <c r="GZ116" s="77"/>
      <c r="HA116" s="77"/>
      <c r="HB116" s="77"/>
      <c r="HC116" s="77"/>
      <c r="HD116" s="77"/>
      <c r="HE116" s="77"/>
      <c r="HF116" s="77"/>
      <c r="HG116" s="77"/>
      <c r="HH116" s="77"/>
      <c r="HI116" s="77"/>
      <c r="HJ116" s="77"/>
      <c r="HK116" s="77"/>
      <c r="HL116" s="77"/>
      <c r="HM116" s="77"/>
      <c r="HN116" s="77"/>
      <c r="HO116" s="77"/>
      <c r="HP116" s="77"/>
      <c r="HQ116" s="77"/>
      <c r="HR116" s="77"/>
      <c r="HS116" s="77"/>
      <c r="HT116" s="77"/>
      <c r="HU116" s="77"/>
      <c r="HV116" s="77"/>
      <c r="HW116" s="77"/>
      <c r="HX116" s="77"/>
      <c r="HY116" s="77"/>
      <c r="HZ116" s="77"/>
      <c r="IA116" s="77"/>
      <c r="IB116" s="77"/>
      <c r="IC116" s="77"/>
      <c r="ID116" s="77"/>
      <c r="IE116" s="77"/>
      <c r="IF116" s="77"/>
      <c r="IG116" s="77"/>
      <c r="IH116" s="77"/>
      <c r="II116" s="77"/>
      <c r="IJ116" s="77"/>
      <c r="IK116" s="77"/>
      <c r="IL116" s="77"/>
      <c r="IM116" s="77"/>
      <c r="IN116" s="77"/>
      <c r="IO116" s="77"/>
      <c r="IP116" s="77"/>
      <c r="IQ116" s="77"/>
      <c r="IR116" s="77"/>
      <c r="IS116" s="77"/>
      <c r="IT116" s="77"/>
      <c r="IU116" s="77"/>
      <c r="IV116" s="77"/>
      <c r="IW116" s="77"/>
      <c r="IX116" s="77"/>
      <c r="IY116" s="77"/>
      <c r="IZ116" s="77"/>
      <c r="JA116" s="77"/>
      <c r="JB116" s="77"/>
      <c r="JC116" s="77"/>
      <c r="JD116" s="77"/>
      <c r="JE116" s="77"/>
      <c r="JF116" s="77"/>
      <c r="JG116" s="77"/>
      <c r="JH116" s="77"/>
      <c r="JI116" s="77"/>
      <c r="JJ116" s="77"/>
      <c r="JK116" s="77"/>
      <c r="JL116" s="77"/>
      <c r="JM116" s="77"/>
      <c r="JN116" s="77"/>
      <c r="JO116" s="77"/>
      <c r="JP116" s="77"/>
      <c r="JQ116" s="77"/>
      <c r="JR116" s="77"/>
      <c r="JS116" s="77"/>
      <c r="JT116" s="77"/>
      <c r="JU116" s="77"/>
      <c r="JV116" s="77"/>
      <c r="JW116" s="77"/>
      <c r="JX116" s="77"/>
      <c r="JY116" s="77"/>
      <c r="JZ116" s="77"/>
      <c r="KA116" s="77"/>
      <c r="KB116" s="77"/>
      <c r="KC116" s="77"/>
      <c r="KD116" s="77"/>
      <c r="KE116" s="77"/>
      <c r="KF116" s="77"/>
      <c r="KG116" s="77"/>
      <c r="KH116" s="77"/>
      <c r="KI116" s="77"/>
      <c r="KJ116" s="77"/>
      <c r="KK116" s="77"/>
      <c r="KL116" s="77"/>
      <c r="KM116" s="77"/>
      <c r="KN116" s="77"/>
      <c r="KO116" s="77"/>
      <c r="KP116" s="77"/>
      <c r="KQ116" s="77"/>
      <c r="KR116" s="77"/>
      <c r="KS116" s="77"/>
      <c r="KT116" s="77"/>
      <c r="KU116" s="77"/>
      <c r="KV116" s="77"/>
      <c r="KW116" s="77"/>
      <c r="KX116" s="77"/>
      <c r="KY116" s="77"/>
      <c r="KZ116" s="77"/>
      <c r="LA116" s="77"/>
      <c r="LB116" s="77"/>
      <c r="LC116" s="77"/>
      <c r="LD116" s="77"/>
      <c r="LE116" s="77"/>
      <c r="LF116" s="77"/>
      <c r="LG116" s="77"/>
      <c r="LH116" s="77"/>
      <c r="LI116" s="77"/>
      <c r="LJ116" s="77"/>
      <c r="LK116" s="77"/>
      <c r="LL116" s="77"/>
      <c r="LM116" s="77"/>
      <c r="LN116" s="77"/>
      <c r="LO116" s="77"/>
      <c r="LP116" s="77"/>
      <c r="LQ116" s="77"/>
      <c r="LR116" s="77"/>
      <c r="LS116" s="77"/>
      <c r="LT116" s="77"/>
      <c r="LU116" s="77"/>
      <c r="LV116" s="77"/>
      <c r="LW116" s="77"/>
      <c r="LX116" s="77"/>
      <c r="LY116" s="77"/>
      <c r="LZ116" s="77"/>
      <c r="MA116" s="77"/>
      <c r="MB116" s="77"/>
      <c r="MC116" s="77"/>
      <c r="MD116" s="77"/>
      <c r="ME116" s="77"/>
      <c r="MF116" s="77"/>
      <c r="MG116" s="77"/>
      <c r="MH116" s="77"/>
      <c r="MI116" s="77"/>
      <c r="MJ116" s="77"/>
      <c r="MK116" s="77"/>
      <c r="ML116" s="77"/>
      <c r="MM116" s="77"/>
      <c r="MN116" s="77"/>
      <c r="MO116" s="77"/>
      <c r="MP116" s="77"/>
      <c r="MQ116" s="77"/>
      <c r="MR116" s="77"/>
      <c r="MS116" s="77"/>
      <c r="MT116" s="77"/>
      <c r="MU116" s="77"/>
      <c r="MV116" s="77"/>
      <c r="MW116" s="77"/>
      <c r="MX116" s="77"/>
      <c r="MY116" s="77"/>
      <c r="MZ116" s="77"/>
      <c r="NA116" s="77"/>
      <c r="NB116" s="77"/>
      <c r="NC116" s="77"/>
      <c r="ND116" s="77"/>
      <c r="NE116" s="77"/>
      <c r="NF116" s="77"/>
      <c r="NG116" s="77"/>
      <c r="NH116" s="77"/>
      <c r="NI116" s="77"/>
      <c r="NJ116" s="77"/>
      <c r="NK116" s="77"/>
      <c r="NL116" s="77"/>
      <c r="NM116" s="77"/>
      <c r="NN116" s="77"/>
      <c r="NO116" s="77"/>
      <c r="NP116" s="77"/>
      <c r="NQ116" s="77"/>
      <c r="NR116" s="77"/>
      <c r="NS116" s="77"/>
      <c r="NT116" s="77"/>
      <c r="NU116" s="77"/>
      <c r="NV116" s="77"/>
      <c r="NW116" s="77"/>
      <c r="NX116" s="77"/>
      <c r="NY116" s="77"/>
      <c r="NZ116" s="77"/>
      <c r="OA116" s="77"/>
      <c r="OB116" s="77"/>
      <c r="OC116" s="77"/>
      <c r="OD116" s="77"/>
      <c r="OE116" s="77"/>
      <c r="OF116" s="77"/>
      <c r="OG116" s="77"/>
      <c r="OH116" s="77"/>
      <c r="OI116" s="77"/>
      <c r="OJ116" s="77"/>
      <c r="OK116" s="77"/>
      <c r="OL116" s="77"/>
      <c r="OM116" s="77"/>
      <c r="ON116" s="77"/>
      <c r="OO116" s="77"/>
      <c r="OP116" s="77"/>
      <c r="OQ116" s="77"/>
      <c r="OR116" s="77"/>
      <c r="OS116" s="77"/>
      <c r="OT116" s="77"/>
      <c r="OU116" s="77"/>
      <c r="OV116" s="77"/>
      <c r="OW116" s="77"/>
      <c r="OX116" s="77"/>
      <c r="OY116" s="77"/>
      <c r="OZ116" s="77"/>
      <c r="PA116" s="77"/>
      <c r="PB116" s="77"/>
      <c r="PC116" s="77"/>
      <c r="PD116" s="77"/>
      <c r="PE116" s="77"/>
      <c r="PF116" s="77"/>
      <c r="PG116" s="77"/>
      <c r="PH116" s="77"/>
      <c r="PI116" s="77"/>
      <c r="PJ116" s="77"/>
      <c r="PK116" s="77"/>
      <c r="PL116" s="77"/>
      <c r="PM116" s="77"/>
      <c r="PN116" s="77"/>
      <c r="PO116" s="77"/>
      <c r="PP116" s="77"/>
      <c r="PQ116" s="77"/>
      <c r="PR116" s="77"/>
      <c r="PS116" s="77"/>
      <c r="PT116" s="77"/>
      <c r="PU116" s="77"/>
      <c r="PV116" s="77"/>
      <c r="PW116" s="77"/>
      <c r="PX116" s="77"/>
      <c r="PY116" s="77"/>
      <c r="PZ116" s="77"/>
      <c r="QA116" s="77"/>
      <c r="QB116" s="77"/>
      <c r="QC116" s="77"/>
      <c r="QD116" s="77"/>
      <c r="QE116" s="77"/>
      <c r="QF116" s="77"/>
      <c r="QG116" s="77"/>
      <c r="QH116" s="77"/>
      <c r="QI116" s="77"/>
      <c r="QJ116" s="77"/>
      <c r="QK116" s="77"/>
      <c r="QL116" s="77"/>
      <c r="QM116" s="77"/>
      <c r="QN116" s="77"/>
      <c r="QO116" s="77"/>
      <c r="QP116" s="77"/>
      <c r="QQ116" s="77"/>
      <c r="QR116" s="77"/>
      <c r="QS116" s="77"/>
      <c r="QT116" s="77"/>
      <c r="QU116" s="77"/>
      <c r="QV116" s="77"/>
      <c r="QW116" s="77"/>
      <c r="QX116" s="77"/>
      <c r="QY116" s="77"/>
      <c r="QZ116" s="77"/>
      <c r="RA116" s="77"/>
      <c r="RB116" s="77"/>
      <c r="RC116" s="77"/>
      <c r="RD116" s="77"/>
      <c r="RE116" s="77"/>
      <c r="RF116" s="77"/>
      <c r="RG116" s="77"/>
      <c r="RH116" s="77"/>
      <c r="RI116" s="77"/>
      <c r="RJ116" s="77"/>
      <c r="RK116" s="77"/>
      <c r="RL116" s="77"/>
      <c r="RM116" s="77"/>
      <c r="RN116" s="77"/>
      <c r="RO116" s="77"/>
      <c r="RP116" s="77"/>
      <c r="RQ116" s="77"/>
      <c r="RR116" s="77"/>
      <c r="RS116" s="77"/>
      <c r="RT116" s="77"/>
      <c r="RU116" s="77"/>
      <c r="RV116" s="77"/>
      <c r="RW116" s="77"/>
      <c r="RX116" s="77"/>
      <c r="RY116" s="77"/>
      <c r="RZ116" s="77"/>
      <c r="SA116" s="77"/>
      <c r="SB116" s="77"/>
      <c r="SC116" s="77"/>
      <c r="SD116" s="77"/>
      <c r="SE116" s="77"/>
      <c r="SF116" s="77"/>
      <c r="SG116" s="77"/>
      <c r="SH116" s="77"/>
      <c r="SI116" s="77"/>
      <c r="SJ116" s="77"/>
      <c r="SK116" s="77"/>
      <c r="SL116" s="77"/>
      <c r="SM116" s="77"/>
      <c r="SN116" s="77"/>
      <c r="SO116" s="77"/>
      <c r="SP116" s="77"/>
      <c r="SQ116" s="77"/>
      <c r="SR116" s="77"/>
      <c r="SS116" s="77"/>
      <c r="ST116" s="77"/>
      <c r="SU116" s="77"/>
      <c r="SV116" s="77"/>
      <c r="SW116" s="77"/>
      <c r="SX116" s="77"/>
      <c r="SY116" s="77"/>
      <c r="SZ116" s="77"/>
      <c r="TA116" s="77"/>
      <c r="TB116" s="77"/>
      <c r="TC116" s="77"/>
      <c r="TD116" s="77"/>
      <c r="TE116" s="77"/>
      <c r="TF116" s="77"/>
      <c r="TG116" s="77"/>
      <c r="TH116" s="77"/>
      <c r="TI116" s="77"/>
      <c r="TJ116" s="77"/>
      <c r="TK116" s="77"/>
      <c r="TL116" s="77"/>
      <c r="TM116" s="77"/>
      <c r="TN116" s="77"/>
      <c r="TO116" s="77"/>
      <c r="TP116" s="77"/>
      <c r="TQ116" s="77"/>
      <c r="TR116" s="77"/>
      <c r="TS116" s="77"/>
      <c r="TT116" s="77"/>
      <c r="TU116" s="77"/>
      <c r="TV116" s="77"/>
      <c r="TW116" s="77"/>
      <c r="TX116" s="77"/>
      <c r="TY116" s="77"/>
      <c r="TZ116" s="77"/>
      <c r="UA116" s="77"/>
      <c r="UB116" s="77"/>
      <c r="UC116" s="77"/>
      <c r="UD116" s="77"/>
      <c r="UE116" s="77"/>
      <c r="UF116" s="77"/>
      <c r="UG116" s="77"/>
      <c r="UH116" s="77"/>
      <c r="UI116" s="77"/>
      <c r="UJ116" s="77"/>
      <c r="UK116" s="77"/>
      <c r="UL116" s="77"/>
      <c r="UM116" s="77"/>
      <c r="UN116" s="77"/>
      <c r="UO116" s="77"/>
      <c r="UP116" s="77"/>
      <c r="UQ116" s="77"/>
      <c r="UR116" s="77"/>
      <c r="US116" s="77"/>
      <c r="UT116" s="77"/>
      <c r="UU116" s="77"/>
      <c r="UV116" s="77"/>
      <c r="UW116" s="77"/>
      <c r="UX116" s="77"/>
      <c r="UY116" s="77"/>
      <c r="UZ116" s="77"/>
      <c r="VA116" s="77"/>
      <c r="VB116" s="77"/>
      <c r="VC116" s="77"/>
      <c r="VD116" s="77"/>
      <c r="VE116" s="77"/>
      <c r="VF116" s="77"/>
      <c r="VG116" s="77"/>
      <c r="VH116" s="77"/>
      <c r="VI116" s="77"/>
      <c r="VJ116" s="77"/>
      <c r="VK116" s="77"/>
      <c r="VL116" s="77"/>
      <c r="VM116" s="77"/>
      <c r="VN116" s="77"/>
      <c r="VO116" s="77"/>
      <c r="VP116" s="77"/>
      <c r="VQ116" s="77"/>
      <c r="VR116" s="77"/>
      <c r="VS116" s="77"/>
      <c r="VT116" s="77"/>
      <c r="VU116" s="77"/>
      <c r="VV116" s="77"/>
      <c r="VW116" s="77"/>
      <c r="VX116" s="77"/>
      <c r="VY116" s="77"/>
      <c r="VZ116" s="77"/>
      <c r="WA116" s="77"/>
      <c r="WB116" s="77"/>
      <c r="WC116" s="77"/>
      <c r="WD116" s="77"/>
      <c r="WE116" s="77"/>
      <c r="WF116" s="77"/>
      <c r="WG116" s="77"/>
      <c r="WH116" s="77"/>
      <c r="WI116" s="77"/>
      <c r="WJ116" s="77"/>
      <c r="WK116" s="77"/>
      <c r="WL116" s="77"/>
      <c r="WM116" s="77"/>
      <c r="WN116" s="77"/>
      <c r="WO116" s="77"/>
      <c r="WP116" s="77"/>
      <c r="WQ116" s="77"/>
      <c r="WR116" s="77"/>
      <c r="WS116" s="77"/>
      <c r="WT116" s="77"/>
      <c r="WU116" s="77"/>
      <c r="WV116" s="77"/>
      <c r="WW116" s="77"/>
      <c r="WX116" s="77"/>
      <c r="WY116" s="77"/>
      <c r="WZ116" s="77"/>
      <c r="XA116" s="77"/>
      <c r="XB116" s="77"/>
      <c r="XC116" s="77"/>
      <c r="XD116" s="77"/>
      <c r="XE116" s="77"/>
      <c r="XF116" s="77"/>
      <c r="XG116" s="77"/>
      <c r="XH116" s="77"/>
      <c r="XI116" s="77"/>
      <c r="XJ116" s="77"/>
      <c r="XK116" s="77"/>
      <c r="XL116" s="77"/>
      <c r="XM116" s="77"/>
      <c r="XN116" s="77"/>
      <c r="XO116" s="77"/>
      <c r="XP116" s="77"/>
      <c r="XQ116" s="77"/>
      <c r="XR116" s="77"/>
      <c r="XS116" s="77"/>
      <c r="XT116" s="77"/>
      <c r="XU116" s="77"/>
      <c r="XV116" s="77"/>
      <c r="XW116" s="77"/>
      <c r="XX116" s="77"/>
      <c r="XY116" s="77"/>
      <c r="XZ116" s="77"/>
      <c r="YA116" s="77"/>
      <c r="YB116" s="77"/>
      <c r="YC116" s="77"/>
      <c r="YD116" s="77"/>
      <c r="YE116" s="77"/>
      <c r="YF116" s="77"/>
      <c r="YG116" s="77"/>
      <c r="YH116" s="77"/>
      <c r="YI116" s="77"/>
      <c r="YJ116" s="77"/>
      <c r="YK116" s="77"/>
      <c r="YL116" s="77"/>
      <c r="YM116" s="77"/>
      <c r="YN116" s="77"/>
      <c r="YO116" s="77"/>
      <c r="YP116" s="77"/>
      <c r="YQ116" s="77"/>
      <c r="YR116" s="77"/>
      <c r="YS116" s="77"/>
      <c r="YT116" s="77"/>
      <c r="YU116" s="77"/>
      <c r="YV116" s="77"/>
      <c r="YW116" s="77"/>
      <c r="YX116" s="77"/>
      <c r="YY116" s="77"/>
      <c r="YZ116" s="77"/>
      <c r="ZA116" s="77"/>
      <c r="ZB116" s="77"/>
      <c r="ZC116" s="77"/>
      <c r="ZD116" s="77"/>
      <c r="ZE116" s="77"/>
      <c r="ZF116" s="77"/>
      <c r="ZG116" s="77"/>
      <c r="ZH116" s="77"/>
      <c r="ZI116" s="77"/>
      <c r="ZJ116" s="77"/>
      <c r="ZK116" s="77"/>
      <c r="ZL116" s="77"/>
      <c r="ZM116" s="77"/>
      <c r="ZN116" s="77"/>
      <c r="ZO116" s="77"/>
      <c r="ZP116" s="77"/>
      <c r="ZQ116" s="77"/>
      <c r="ZR116" s="77"/>
      <c r="ZS116" s="77"/>
      <c r="ZT116" s="77"/>
      <c r="ZU116" s="77"/>
      <c r="ZV116" s="77"/>
      <c r="ZW116" s="77"/>
      <c r="ZX116" s="77"/>
      <c r="ZY116" s="77"/>
      <c r="ZZ116" s="77"/>
      <c r="AAA116" s="77"/>
      <c r="AAB116" s="77"/>
      <c r="AAC116" s="77"/>
      <c r="AAD116" s="77"/>
      <c r="AAE116" s="77"/>
      <c r="AAF116" s="77"/>
      <c r="AAG116" s="77"/>
      <c r="AAH116" s="77"/>
      <c r="AAI116" s="77"/>
      <c r="AAJ116" s="77"/>
      <c r="AAK116" s="77"/>
      <c r="AAL116" s="77"/>
      <c r="AAM116" s="77"/>
      <c r="AAN116" s="77"/>
      <c r="AAO116" s="77"/>
      <c r="AAP116" s="77"/>
      <c r="AAQ116" s="77"/>
      <c r="AAR116" s="77"/>
      <c r="AAS116" s="77"/>
      <c r="AAT116" s="77"/>
      <c r="AAU116" s="77"/>
      <c r="AAV116" s="77"/>
      <c r="AAW116" s="77"/>
      <c r="AAX116" s="77"/>
      <c r="AAY116" s="77"/>
      <c r="AAZ116" s="77"/>
      <c r="ABA116" s="77"/>
      <c r="ABB116" s="77"/>
      <c r="ABC116" s="77"/>
      <c r="ABD116" s="77"/>
      <c r="ABE116" s="77"/>
      <c r="ABF116" s="77"/>
      <c r="ABG116" s="77"/>
      <c r="ABH116" s="77"/>
      <c r="ABI116" s="77"/>
      <c r="ABJ116" s="77"/>
      <c r="ABK116" s="77"/>
      <c r="ABL116" s="77"/>
      <c r="ABM116" s="77"/>
      <c r="ABN116" s="77"/>
      <c r="ABO116" s="77"/>
      <c r="ABP116" s="77"/>
      <c r="ABQ116" s="77"/>
      <c r="ABR116" s="77"/>
      <c r="ABS116" s="77"/>
      <c r="ABT116" s="77"/>
      <c r="ABU116" s="77"/>
      <c r="ABV116" s="77"/>
      <c r="ABW116" s="77"/>
      <c r="ABX116" s="77"/>
      <c r="ABY116" s="77"/>
      <c r="ABZ116" s="77"/>
      <c r="ACA116" s="77"/>
      <c r="ACB116" s="77"/>
      <c r="ACC116" s="77"/>
      <c r="ACD116" s="77"/>
      <c r="ACE116" s="77"/>
      <c r="ACF116" s="77"/>
      <c r="ACG116" s="77"/>
      <c r="ACH116" s="77"/>
      <c r="ACI116" s="77"/>
      <c r="ACJ116" s="77"/>
      <c r="ACK116" s="77"/>
      <c r="ACL116" s="77"/>
      <c r="ACM116" s="77"/>
      <c r="ACN116" s="77"/>
      <c r="ACO116" s="77"/>
      <c r="ACP116" s="77"/>
      <c r="ACQ116" s="77"/>
      <c r="ACR116" s="77"/>
      <c r="ACS116" s="77"/>
      <c r="ACT116" s="77"/>
      <c r="ACU116" s="77"/>
      <c r="ACV116" s="77"/>
      <c r="ACW116" s="77"/>
      <c r="ACX116" s="77"/>
      <c r="ACY116" s="77"/>
      <c r="ACZ116" s="77"/>
      <c r="ADA116" s="77"/>
      <c r="ADB116" s="77"/>
      <c r="ADC116" s="77"/>
      <c r="ADD116" s="77"/>
      <c r="ADE116" s="77"/>
      <c r="ADF116" s="77"/>
      <c r="ADG116" s="77"/>
      <c r="ADH116" s="77"/>
      <c r="ADI116" s="77"/>
      <c r="ADJ116" s="77"/>
      <c r="ADK116" s="77"/>
      <c r="ADL116" s="77"/>
      <c r="ADM116" s="77"/>
      <c r="ADN116" s="77"/>
      <c r="ADO116" s="77"/>
      <c r="ADP116" s="77"/>
      <c r="ADQ116" s="77"/>
      <c r="ADR116" s="77"/>
      <c r="ADS116" s="77"/>
      <c r="ADT116" s="77"/>
      <c r="ADU116" s="77"/>
      <c r="ADV116" s="77"/>
      <c r="ADW116" s="77"/>
      <c r="ADX116" s="77"/>
      <c r="ADY116" s="77"/>
      <c r="ADZ116" s="77"/>
      <c r="AEA116" s="77"/>
      <c r="AEB116" s="77"/>
      <c r="AEC116" s="77"/>
      <c r="AED116" s="77"/>
      <c r="AEE116" s="77"/>
      <c r="AEF116" s="77"/>
      <c r="AEG116" s="77"/>
      <c r="AEH116" s="77"/>
      <c r="AEI116" s="77"/>
      <c r="AEJ116" s="77"/>
      <c r="AEK116" s="77"/>
      <c r="AEL116" s="77"/>
      <c r="AEM116" s="77"/>
      <c r="AEN116" s="77"/>
      <c r="AEO116" s="77"/>
      <c r="AEP116" s="77"/>
      <c r="AEQ116" s="77"/>
      <c r="AER116" s="77"/>
      <c r="AES116" s="77"/>
      <c r="AET116" s="77"/>
      <c r="AEU116" s="77"/>
      <c r="AEV116" s="77"/>
      <c r="AEW116" s="77"/>
      <c r="AEX116" s="77"/>
      <c r="AEY116" s="77"/>
      <c r="AEZ116" s="77"/>
      <c r="AFA116" s="77"/>
      <c r="AFB116" s="77"/>
      <c r="AFC116" s="77"/>
      <c r="AFD116" s="77"/>
      <c r="AFE116" s="77"/>
      <c r="AFF116" s="77"/>
      <c r="AFG116" s="77"/>
      <c r="AFH116" s="77"/>
      <c r="AFI116" s="77"/>
      <c r="AFJ116" s="77"/>
      <c r="AFK116" s="77"/>
      <c r="AFL116" s="77"/>
      <c r="AFM116" s="77"/>
      <c r="AFN116" s="77"/>
      <c r="AFO116" s="77"/>
      <c r="AFP116" s="77"/>
      <c r="AFQ116" s="77"/>
      <c r="AFR116" s="77"/>
      <c r="AFS116" s="77"/>
      <c r="AFT116" s="77"/>
      <c r="AFU116" s="77"/>
      <c r="AFV116" s="77"/>
      <c r="AFW116" s="77"/>
      <c r="AFX116" s="77"/>
      <c r="AFY116" s="77"/>
      <c r="AFZ116" s="77"/>
      <c r="AGA116" s="77"/>
      <c r="AGB116" s="77"/>
      <c r="AGC116" s="77"/>
      <c r="AGD116" s="77"/>
      <c r="AGE116" s="77"/>
      <c r="AGF116" s="77"/>
      <c r="AGG116" s="77"/>
      <c r="AGH116" s="77"/>
      <c r="AGI116" s="77"/>
      <c r="AGJ116" s="77"/>
      <c r="AGK116" s="77"/>
      <c r="AGL116" s="77"/>
      <c r="AGM116" s="77"/>
      <c r="AGN116" s="77"/>
      <c r="AGO116" s="77"/>
      <c r="AGP116" s="77"/>
      <c r="AGQ116" s="77"/>
      <c r="AGR116" s="77"/>
      <c r="AGS116" s="77"/>
      <c r="AGT116" s="77"/>
      <c r="AGU116" s="77"/>
      <c r="AGV116" s="77"/>
      <c r="AGW116" s="77"/>
      <c r="AGX116" s="77"/>
      <c r="AGY116" s="77"/>
      <c r="AGZ116" s="77"/>
      <c r="AHA116" s="77"/>
      <c r="AHB116" s="77"/>
      <c r="AHC116" s="77"/>
      <c r="AHD116" s="77"/>
      <c r="AHE116" s="77"/>
      <c r="AHF116" s="77"/>
      <c r="AHG116" s="77"/>
      <c r="AHH116" s="77"/>
      <c r="AHI116" s="77"/>
      <c r="AHJ116" s="77"/>
      <c r="AHK116" s="77"/>
      <c r="AHL116" s="77"/>
      <c r="AHM116" s="77"/>
      <c r="AHN116" s="77"/>
      <c r="AHO116" s="77"/>
      <c r="AHP116" s="77"/>
      <c r="AHQ116" s="77"/>
      <c r="AHR116" s="77"/>
      <c r="AHS116" s="77"/>
      <c r="AHT116" s="77"/>
      <c r="AHU116" s="77"/>
      <c r="AHV116" s="77"/>
      <c r="AHW116" s="77"/>
      <c r="AHX116" s="77"/>
      <c r="AHY116" s="77"/>
      <c r="AHZ116" s="77"/>
      <c r="AIA116" s="77"/>
      <c r="AIB116" s="77"/>
      <c r="AIC116" s="77"/>
      <c r="AID116" s="77"/>
      <c r="AIE116" s="77"/>
      <c r="AIF116" s="77"/>
      <c r="AIG116" s="77"/>
      <c r="AIH116" s="77"/>
      <c r="AII116" s="77"/>
      <c r="AIJ116" s="77"/>
      <c r="AIK116" s="77"/>
      <c r="AIL116" s="77"/>
      <c r="AIM116" s="77"/>
      <c r="AIN116" s="77"/>
      <c r="AIO116" s="77"/>
      <c r="AIP116" s="77"/>
      <c r="AIQ116" s="77"/>
      <c r="AIR116" s="77"/>
      <c r="AIS116" s="77"/>
      <c r="AIT116" s="77"/>
      <c r="AIU116" s="77"/>
      <c r="AIV116" s="77"/>
      <c r="AIW116" s="77"/>
      <c r="AIX116" s="77"/>
      <c r="AIY116" s="77"/>
      <c r="AIZ116" s="77"/>
      <c r="AJA116" s="77"/>
      <c r="AJB116" s="77"/>
      <c r="AJC116" s="77"/>
      <c r="AJD116" s="77"/>
      <c r="AJE116" s="77"/>
      <c r="AJF116" s="77"/>
      <c r="AJG116" s="77"/>
      <c r="AJH116" s="77"/>
      <c r="AJI116" s="77"/>
      <c r="AJJ116" s="77"/>
      <c r="AJK116" s="77"/>
      <c r="AJL116" s="77"/>
      <c r="AJM116" s="77"/>
      <c r="AJN116" s="77"/>
      <c r="AJO116" s="77"/>
      <c r="AJP116" s="77"/>
      <c r="AJQ116" s="77"/>
      <c r="AJR116" s="77"/>
      <c r="AJS116" s="77"/>
      <c r="AJT116" s="77"/>
      <c r="AJU116" s="77"/>
      <c r="AJV116" s="77"/>
      <c r="AJW116" s="77"/>
      <c r="AJX116" s="77"/>
      <c r="AJY116" s="77"/>
      <c r="AJZ116" s="77"/>
      <c r="AKA116" s="77"/>
      <c r="AKB116" s="77"/>
      <c r="AKC116" s="77"/>
      <c r="AKD116" s="77"/>
      <c r="AKE116" s="77"/>
      <c r="AKF116" s="77"/>
      <c r="AKG116" s="77"/>
      <c r="AKH116" s="77"/>
      <c r="AKI116" s="77"/>
      <c r="AKJ116" s="77"/>
      <c r="AKK116" s="77"/>
      <c r="AKL116" s="77"/>
      <c r="AKM116" s="77"/>
      <c r="AKN116" s="77"/>
      <c r="AKO116" s="77"/>
      <c r="AKP116" s="77"/>
      <c r="AKQ116" s="77"/>
      <c r="AKR116" s="77"/>
      <c r="AKS116" s="77"/>
      <c r="AKT116" s="77"/>
      <c r="AKU116" s="77"/>
      <c r="AKV116" s="77"/>
      <c r="AKW116" s="77"/>
      <c r="AKX116" s="77"/>
      <c r="AKY116" s="77"/>
      <c r="AKZ116" s="77"/>
      <c r="ALA116" s="77"/>
      <c r="ALB116" s="77"/>
      <c r="ALC116" s="77"/>
      <c r="ALD116" s="77"/>
      <c r="ALE116" s="77"/>
      <c r="ALF116" s="77"/>
      <c r="ALG116" s="77"/>
      <c r="ALH116" s="77"/>
      <c r="ALI116" s="77"/>
      <c r="ALJ116" s="77"/>
      <c r="ALK116" s="77"/>
      <c r="ALL116" s="77"/>
      <c r="ALM116" s="77"/>
      <c r="ALN116" s="77"/>
      <c r="ALO116" s="77"/>
      <c r="ALP116" s="77"/>
      <c r="ALQ116" s="77"/>
      <c r="ALR116" s="77"/>
      <c r="ALS116" s="77"/>
      <c r="ALT116" s="77"/>
      <c r="ALU116" s="77"/>
      <c r="ALV116" s="77"/>
      <c r="ALW116" s="77"/>
      <c r="ALX116" s="77"/>
      <c r="ALY116" s="77"/>
      <c r="ALZ116" s="77"/>
      <c r="AMA116" s="77"/>
      <c r="AMB116" s="77"/>
      <c r="AMC116" s="77"/>
      <c r="AMD116" s="77"/>
      <c r="AME116" s="77"/>
      <c r="AMF116" s="77"/>
      <c r="AMG116" s="77"/>
      <c r="AMH116" s="77"/>
      <c r="AMI116" s="77"/>
      <c r="AMJ116" s="77"/>
    </row>
    <row r="117" customFormat="false" ht="12.85" hidden="false" customHeight="false" outlineLevel="0" collapsed="false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  <c r="AZ117" s="77"/>
      <c r="BA117" s="77"/>
      <c r="BB117" s="77"/>
      <c r="BC117" s="77"/>
      <c r="BD117" s="77"/>
      <c r="BE117" s="77"/>
      <c r="BF117" s="77"/>
      <c r="BG117" s="77"/>
      <c r="BH117" s="77"/>
      <c r="BI117" s="77"/>
      <c r="BJ117" s="77"/>
      <c r="BK117" s="77"/>
      <c r="BL117" s="77"/>
      <c r="BM117" s="77"/>
      <c r="BN117" s="77"/>
      <c r="BO117" s="77"/>
      <c r="BP117" s="77"/>
      <c r="BQ117" s="77"/>
      <c r="BR117" s="77"/>
      <c r="BS117" s="77"/>
      <c r="BT117" s="77"/>
      <c r="BU117" s="77"/>
      <c r="BV117" s="77"/>
      <c r="BW117" s="77"/>
      <c r="BX117" s="77"/>
      <c r="BY117" s="77"/>
      <c r="BZ117" s="77"/>
      <c r="CA117" s="77"/>
      <c r="CB117" s="77"/>
      <c r="CC117" s="77"/>
      <c r="CD117" s="77"/>
      <c r="CE117" s="77"/>
      <c r="CF117" s="77"/>
      <c r="CG117" s="77"/>
      <c r="CH117" s="77"/>
      <c r="CI117" s="77"/>
      <c r="CJ117" s="77"/>
      <c r="CK117" s="77"/>
      <c r="CL117" s="77"/>
      <c r="CM117" s="77"/>
      <c r="CN117" s="77"/>
      <c r="CO117" s="77"/>
      <c r="CP117" s="77"/>
      <c r="CQ117" s="77"/>
      <c r="CR117" s="77"/>
      <c r="CS117" s="77"/>
      <c r="CT117" s="77"/>
      <c r="CU117" s="77"/>
      <c r="CV117" s="77"/>
      <c r="CW117" s="77"/>
      <c r="CX117" s="77"/>
      <c r="CY117" s="77"/>
      <c r="CZ117" s="77"/>
      <c r="DA117" s="77"/>
      <c r="DB117" s="77"/>
      <c r="DC117" s="77"/>
      <c r="DD117" s="77"/>
      <c r="DE117" s="77"/>
      <c r="DF117" s="77"/>
      <c r="DG117" s="77"/>
      <c r="DH117" s="77"/>
      <c r="DI117" s="77"/>
      <c r="DJ117" s="77"/>
      <c r="DK117" s="77"/>
      <c r="DL117" s="77"/>
      <c r="DM117" s="77"/>
      <c r="DN117" s="77"/>
      <c r="DO117" s="77"/>
      <c r="DP117" s="77"/>
      <c r="DQ117" s="77"/>
      <c r="DR117" s="77"/>
      <c r="DS117" s="77"/>
      <c r="DT117" s="77"/>
      <c r="DU117" s="77"/>
      <c r="DV117" s="77"/>
      <c r="DW117" s="77"/>
      <c r="DX117" s="77"/>
      <c r="DY117" s="77"/>
      <c r="DZ117" s="77"/>
      <c r="EA117" s="77"/>
      <c r="EB117" s="77"/>
      <c r="EC117" s="77"/>
      <c r="ED117" s="77"/>
      <c r="EE117" s="77"/>
      <c r="EF117" s="77"/>
      <c r="EG117" s="77"/>
      <c r="EH117" s="77"/>
      <c r="EI117" s="77"/>
      <c r="EJ117" s="77"/>
      <c r="EK117" s="77"/>
      <c r="EL117" s="77"/>
      <c r="EM117" s="77"/>
      <c r="EN117" s="77"/>
      <c r="EO117" s="77"/>
      <c r="EP117" s="77"/>
      <c r="EQ117" s="77"/>
      <c r="ER117" s="77"/>
      <c r="ES117" s="77"/>
      <c r="ET117" s="77"/>
      <c r="EU117" s="77"/>
      <c r="EV117" s="77"/>
      <c r="EW117" s="77"/>
      <c r="EX117" s="77"/>
      <c r="EY117" s="77"/>
      <c r="EZ117" s="77"/>
      <c r="FA117" s="77"/>
      <c r="FB117" s="77"/>
      <c r="FC117" s="77"/>
      <c r="FD117" s="77"/>
      <c r="FE117" s="77"/>
      <c r="FF117" s="77"/>
      <c r="FG117" s="77"/>
      <c r="FH117" s="77"/>
      <c r="FI117" s="77"/>
      <c r="FJ117" s="77"/>
      <c r="FK117" s="77"/>
      <c r="FL117" s="77"/>
      <c r="FM117" s="77"/>
      <c r="FN117" s="77"/>
      <c r="FO117" s="77"/>
      <c r="FP117" s="77"/>
      <c r="FQ117" s="77"/>
      <c r="FR117" s="77"/>
      <c r="FS117" s="77"/>
      <c r="FT117" s="77"/>
      <c r="FU117" s="77"/>
      <c r="FV117" s="77"/>
      <c r="FW117" s="77"/>
      <c r="FX117" s="77"/>
      <c r="FY117" s="77"/>
      <c r="FZ117" s="77"/>
      <c r="GA117" s="77"/>
      <c r="GB117" s="77"/>
      <c r="GC117" s="77"/>
      <c r="GD117" s="77"/>
      <c r="GE117" s="77"/>
      <c r="GF117" s="77"/>
      <c r="GG117" s="77"/>
      <c r="GH117" s="77"/>
      <c r="GI117" s="77"/>
      <c r="GJ117" s="77"/>
      <c r="GK117" s="77"/>
      <c r="GL117" s="77"/>
      <c r="GM117" s="77"/>
      <c r="GN117" s="77"/>
      <c r="GO117" s="77"/>
      <c r="GP117" s="77"/>
      <c r="GQ117" s="77"/>
      <c r="GR117" s="77"/>
      <c r="GS117" s="77"/>
      <c r="GT117" s="77"/>
      <c r="GU117" s="77"/>
      <c r="GV117" s="77"/>
      <c r="GW117" s="77"/>
      <c r="GX117" s="77"/>
      <c r="GY117" s="77"/>
      <c r="GZ117" s="77"/>
      <c r="HA117" s="77"/>
      <c r="HB117" s="77"/>
      <c r="HC117" s="77"/>
      <c r="HD117" s="77"/>
      <c r="HE117" s="77"/>
      <c r="HF117" s="77"/>
      <c r="HG117" s="77"/>
      <c r="HH117" s="77"/>
      <c r="HI117" s="77"/>
      <c r="HJ117" s="77"/>
      <c r="HK117" s="77"/>
      <c r="HL117" s="77"/>
      <c r="HM117" s="77"/>
      <c r="HN117" s="77"/>
      <c r="HO117" s="77"/>
      <c r="HP117" s="77"/>
      <c r="HQ117" s="77"/>
      <c r="HR117" s="77"/>
      <c r="HS117" s="77"/>
      <c r="HT117" s="77"/>
      <c r="HU117" s="77"/>
      <c r="HV117" s="77"/>
      <c r="HW117" s="77"/>
      <c r="HX117" s="77"/>
      <c r="HY117" s="77"/>
      <c r="HZ117" s="77"/>
      <c r="IA117" s="77"/>
      <c r="IB117" s="77"/>
      <c r="IC117" s="77"/>
      <c r="ID117" s="77"/>
      <c r="IE117" s="77"/>
      <c r="IF117" s="77"/>
      <c r="IG117" s="77"/>
      <c r="IH117" s="77"/>
      <c r="II117" s="77"/>
      <c r="IJ117" s="77"/>
      <c r="IK117" s="77"/>
      <c r="IL117" s="77"/>
      <c r="IM117" s="77"/>
      <c r="IN117" s="77"/>
      <c r="IO117" s="77"/>
      <c r="IP117" s="77"/>
      <c r="IQ117" s="77"/>
      <c r="IR117" s="77"/>
      <c r="IS117" s="77"/>
      <c r="IT117" s="77"/>
      <c r="IU117" s="77"/>
      <c r="IV117" s="77"/>
      <c r="IW117" s="77"/>
      <c r="IX117" s="77"/>
      <c r="IY117" s="77"/>
      <c r="IZ117" s="77"/>
      <c r="JA117" s="77"/>
      <c r="JB117" s="77"/>
      <c r="JC117" s="77"/>
      <c r="JD117" s="77"/>
      <c r="JE117" s="77"/>
      <c r="JF117" s="77"/>
      <c r="JG117" s="77"/>
      <c r="JH117" s="77"/>
      <c r="JI117" s="77"/>
      <c r="JJ117" s="77"/>
      <c r="JK117" s="77"/>
      <c r="JL117" s="77"/>
      <c r="JM117" s="77"/>
      <c r="JN117" s="77"/>
      <c r="JO117" s="77"/>
      <c r="JP117" s="77"/>
      <c r="JQ117" s="77"/>
      <c r="JR117" s="77"/>
      <c r="JS117" s="77"/>
      <c r="JT117" s="77"/>
      <c r="JU117" s="77"/>
      <c r="JV117" s="77"/>
      <c r="JW117" s="77"/>
      <c r="JX117" s="77"/>
      <c r="JY117" s="77"/>
      <c r="JZ117" s="77"/>
      <c r="KA117" s="77"/>
      <c r="KB117" s="77"/>
      <c r="KC117" s="77"/>
      <c r="KD117" s="77"/>
      <c r="KE117" s="77"/>
      <c r="KF117" s="77"/>
      <c r="KG117" s="77"/>
      <c r="KH117" s="77"/>
      <c r="KI117" s="77"/>
      <c r="KJ117" s="77"/>
      <c r="KK117" s="77"/>
      <c r="KL117" s="77"/>
      <c r="KM117" s="77"/>
      <c r="KN117" s="77"/>
      <c r="KO117" s="77"/>
      <c r="KP117" s="77"/>
      <c r="KQ117" s="77"/>
      <c r="KR117" s="77"/>
      <c r="KS117" s="77"/>
      <c r="KT117" s="77"/>
      <c r="KU117" s="77"/>
      <c r="KV117" s="77"/>
      <c r="KW117" s="77"/>
      <c r="KX117" s="77"/>
      <c r="KY117" s="77"/>
      <c r="KZ117" s="77"/>
      <c r="LA117" s="77"/>
      <c r="LB117" s="77"/>
      <c r="LC117" s="77"/>
      <c r="LD117" s="77"/>
      <c r="LE117" s="77"/>
      <c r="LF117" s="77"/>
      <c r="LG117" s="77"/>
      <c r="LH117" s="77"/>
      <c r="LI117" s="77"/>
      <c r="LJ117" s="77"/>
      <c r="LK117" s="77"/>
      <c r="LL117" s="77"/>
      <c r="LM117" s="77"/>
      <c r="LN117" s="77"/>
      <c r="LO117" s="77"/>
      <c r="LP117" s="77"/>
      <c r="LQ117" s="77"/>
      <c r="LR117" s="77"/>
      <c r="LS117" s="77"/>
      <c r="LT117" s="77"/>
      <c r="LU117" s="77"/>
      <c r="LV117" s="77"/>
      <c r="LW117" s="77"/>
      <c r="LX117" s="77"/>
      <c r="LY117" s="77"/>
      <c r="LZ117" s="77"/>
      <c r="MA117" s="77"/>
      <c r="MB117" s="77"/>
      <c r="MC117" s="77"/>
      <c r="MD117" s="77"/>
      <c r="ME117" s="77"/>
      <c r="MF117" s="77"/>
      <c r="MG117" s="77"/>
      <c r="MH117" s="77"/>
      <c r="MI117" s="77"/>
      <c r="MJ117" s="77"/>
      <c r="MK117" s="77"/>
      <c r="ML117" s="77"/>
      <c r="MM117" s="77"/>
      <c r="MN117" s="77"/>
      <c r="MO117" s="77"/>
      <c r="MP117" s="77"/>
      <c r="MQ117" s="77"/>
      <c r="MR117" s="77"/>
      <c r="MS117" s="77"/>
      <c r="MT117" s="77"/>
      <c r="MU117" s="77"/>
      <c r="MV117" s="77"/>
      <c r="MW117" s="77"/>
      <c r="MX117" s="77"/>
      <c r="MY117" s="77"/>
      <c r="MZ117" s="77"/>
      <c r="NA117" s="77"/>
      <c r="NB117" s="77"/>
      <c r="NC117" s="77"/>
      <c r="ND117" s="77"/>
      <c r="NE117" s="77"/>
      <c r="NF117" s="77"/>
      <c r="NG117" s="77"/>
      <c r="NH117" s="77"/>
      <c r="NI117" s="77"/>
      <c r="NJ117" s="77"/>
      <c r="NK117" s="77"/>
      <c r="NL117" s="77"/>
      <c r="NM117" s="77"/>
      <c r="NN117" s="77"/>
      <c r="NO117" s="77"/>
      <c r="NP117" s="77"/>
      <c r="NQ117" s="77"/>
      <c r="NR117" s="77"/>
      <c r="NS117" s="77"/>
      <c r="NT117" s="77"/>
      <c r="NU117" s="77"/>
      <c r="NV117" s="77"/>
      <c r="NW117" s="77"/>
      <c r="NX117" s="77"/>
      <c r="NY117" s="77"/>
      <c r="NZ117" s="77"/>
      <c r="OA117" s="77"/>
      <c r="OB117" s="77"/>
      <c r="OC117" s="77"/>
      <c r="OD117" s="77"/>
      <c r="OE117" s="77"/>
      <c r="OF117" s="77"/>
      <c r="OG117" s="77"/>
      <c r="OH117" s="77"/>
      <c r="OI117" s="77"/>
      <c r="OJ117" s="77"/>
      <c r="OK117" s="77"/>
      <c r="OL117" s="77"/>
      <c r="OM117" s="77"/>
      <c r="ON117" s="77"/>
      <c r="OO117" s="77"/>
      <c r="OP117" s="77"/>
      <c r="OQ117" s="77"/>
      <c r="OR117" s="77"/>
      <c r="OS117" s="77"/>
      <c r="OT117" s="77"/>
      <c r="OU117" s="77"/>
      <c r="OV117" s="77"/>
      <c r="OW117" s="77"/>
      <c r="OX117" s="77"/>
      <c r="OY117" s="77"/>
      <c r="OZ117" s="77"/>
      <c r="PA117" s="77"/>
      <c r="PB117" s="77"/>
      <c r="PC117" s="77"/>
      <c r="PD117" s="77"/>
      <c r="PE117" s="77"/>
      <c r="PF117" s="77"/>
      <c r="PG117" s="77"/>
      <c r="PH117" s="77"/>
      <c r="PI117" s="77"/>
      <c r="PJ117" s="77"/>
      <c r="PK117" s="77"/>
      <c r="PL117" s="77"/>
      <c r="PM117" s="77"/>
      <c r="PN117" s="77"/>
      <c r="PO117" s="77"/>
      <c r="PP117" s="77"/>
      <c r="PQ117" s="77"/>
      <c r="PR117" s="77"/>
      <c r="PS117" s="77"/>
      <c r="PT117" s="77"/>
      <c r="PU117" s="77"/>
      <c r="PV117" s="77"/>
      <c r="PW117" s="77"/>
      <c r="PX117" s="77"/>
      <c r="PY117" s="77"/>
      <c r="PZ117" s="77"/>
      <c r="QA117" s="77"/>
      <c r="QB117" s="77"/>
      <c r="QC117" s="77"/>
      <c r="QD117" s="77"/>
      <c r="QE117" s="77"/>
      <c r="QF117" s="77"/>
      <c r="QG117" s="77"/>
      <c r="QH117" s="77"/>
      <c r="QI117" s="77"/>
      <c r="QJ117" s="77"/>
      <c r="QK117" s="77"/>
      <c r="QL117" s="77"/>
      <c r="QM117" s="77"/>
      <c r="QN117" s="77"/>
      <c r="QO117" s="77"/>
      <c r="QP117" s="77"/>
      <c r="QQ117" s="77"/>
      <c r="QR117" s="77"/>
      <c r="QS117" s="77"/>
      <c r="QT117" s="77"/>
      <c r="QU117" s="77"/>
      <c r="QV117" s="77"/>
      <c r="QW117" s="77"/>
      <c r="QX117" s="77"/>
      <c r="QY117" s="77"/>
      <c r="QZ117" s="77"/>
      <c r="RA117" s="77"/>
      <c r="RB117" s="77"/>
      <c r="RC117" s="77"/>
      <c r="RD117" s="77"/>
      <c r="RE117" s="77"/>
      <c r="RF117" s="77"/>
      <c r="RG117" s="77"/>
      <c r="RH117" s="77"/>
      <c r="RI117" s="77"/>
      <c r="RJ117" s="77"/>
      <c r="RK117" s="77"/>
      <c r="RL117" s="77"/>
      <c r="RM117" s="77"/>
      <c r="RN117" s="77"/>
      <c r="RO117" s="77"/>
      <c r="RP117" s="77"/>
      <c r="RQ117" s="77"/>
      <c r="RR117" s="77"/>
      <c r="RS117" s="77"/>
      <c r="RT117" s="77"/>
      <c r="RU117" s="77"/>
      <c r="RV117" s="77"/>
      <c r="RW117" s="77"/>
      <c r="RX117" s="77"/>
      <c r="RY117" s="77"/>
      <c r="RZ117" s="77"/>
      <c r="SA117" s="77"/>
      <c r="SB117" s="77"/>
      <c r="SC117" s="77"/>
      <c r="SD117" s="77"/>
      <c r="SE117" s="77"/>
      <c r="SF117" s="77"/>
      <c r="SG117" s="77"/>
      <c r="SH117" s="77"/>
      <c r="SI117" s="77"/>
      <c r="SJ117" s="77"/>
      <c r="SK117" s="77"/>
      <c r="SL117" s="77"/>
      <c r="SM117" s="77"/>
      <c r="SN117" s="77"/>
      <c r="SO117" s="77"/>
      <c r="SP117" s="77"/>
      <c r="SQ117" s="77"/>
      <c r="SR117" s="77"/>
      <c r="SS117" s="77"/>
      <c r="ST117" s="77"/>
      <c r="SU117" s="77"/>
      <c r="SV117" s="77"/>
      <c r="SW117" s="77"/>
      <c r="SX117" s="77"/>
      <c r="SY117" s="77"/>
      <c r="SZ117" s="77"/>
      <c r="TA117" s="77"/>
      <c r="TB117" s="77"/>
      <c r="TC117" s="77"/>
      <c r="TD117" s="77"/>
      <c r="TE117" s="77"/>
      <c r="TF117" s="77"/>
      <c r="TG117" s="77"/>
      <c r="TH117" s="77"/>
      <c r="TI117" s="77"/>
      <c r="TJ117" s="77"/>
      <c r="TK117" s="77"/>
      <c r="TL117" s="77"/>
      <c r="TM117" s="77"/>
      <c r="TN117" s="77"/>
      <c r="TO117" s="77"/>
      <c r="TP117" s="77"/>
      <c r="TQ117" s="77"/>
      <c r="TR117" s="77"/>
      <c r="TS117" s="77"/>
      <c r="TT117" s="77"/>
      <c r="TU117" s="77"/>
      <c r="TV117" s="77"/>
      <c r="TW117" s="77"/>
      <c r="TX117" s="77"/>
      <c r="TY117" s="77"/>
      <c r="TZ117" s="77"/>
      <c r="UA117" s="77"/>
      <c r="UB117" s="77"/>
      <c r="UC117" s="77"/>
      <c r="UD117" s="77"/>
      <c r="UE117" s="77"/>
      <c r="UF117" s="77"/>
      <c r="UG117" s="77"/>
      <c r="UH117" s="77"/>
      <c r="UI117" s="77"/>
      <c r="UJ117" s="77"/>
      <c r="UK117" s="77"/>
      <c r="UL117" s="77"/>
      <c r="UM117" s="77"/>
      <c r="UN117" s="77"/>
      <c r="UO117" s="77"/>
      <c r="UP117" s="77"/>
      <c r="UQ117" s="77"/>
      <c r="UR117" s="77"/>
      <c r="US117" s="77"/>
      <c r="UT117" s="77"/>
      <c r="UU117" s="77"/>
      <c r="UV117" s="77"/>
      <c r="UW117" s="77"/>
      <c r="UX117" s="77"/>
      <c r="UY117" s="77"/>
      <c r="UZ117" s="77"/>
      <c r="VA117" s="77"/>
      <c r="VB117" s="77"/>
      <c r="VC117" s="77"/>
      <c r="VD117" s="77"/>
      <c r="VE117" s="77"/>
      <c r="VF117" s="77"/>
      <c r="VG117" s="77"/>
      <c r="VH117" s="77"/>
      <c r="VI117" s="77"/>
      <c r="VJ117" s="77"/>
      <c r="VK117" s="77"/>
      <c r="VL117" s="77"/>
      <c r="VM117" s="77"/>
      <c r="VN117" s="77"/>
      <c r="VO117" s="77"/>
      <c r="VP117" s="77"/>
      <c r="VQ117" s="77"/>
      <c r="VR117" s="77"/>
      <c r="VS117" s="77"/>
      <c r="VT117" s="77"/>
      <c r="VU117" s="77"/>
      <c r="VV117" s="77"/>
      <c r="VW117" s="77"/>
      <c r="VX117" s="77"/>
      <c r="VY117" s="77"/>
      <c r="VZ117" s="77"/>
      <c r="WA117" s="77"/>
      <c r="WB117" s="77"/>
      <c r="WC117" s="77"/>
      <c r="WD117" s="77"/>
      <c r="WE117" s="77"/>
      <c r="WF117" s="77"/>
      <c r="WG117" s="77"/>
      <c r="WH117" s="77"/>
      <c r="WI117" s="77"/>
      <c r="WJ117" s="77"/>
      <c r="WK117" s="77"/>
      <c r="WL117" s="77"/>
      <c r="WM117" s="77"/>
      <c r="WN117" s="77"/>
      <c r="WO117" s="77"/>
      <c r="WP117" s="77"/>
      <c r="WQ117" s="77"/>
      <c r="WR117" s="77"/>
      <c r="WS117" s="77"/>
      <c r="WT117" s="77"/>
      <c r="WU117" s="77"/>
      <c r="WV117" s="77"/>
      <c r="WW117" s="77"/>
      <c r="WX117" s="77"/>
      <c r="WY117" s="77"/>
      <c r="WZ117" s="77"/>
      <c r="XA117" s="77"/>
      <c r="XB117" s="77"/>
      <c r="XC117" s="77"/>
      <c r="XD117" s="77"/>
      <c r="XE117" s="77"/>
      <c r="XF117" s="77"/>
      <c r="XG117" s="77"/>
      <c r="XH117" s="77"/>
      <c r="XI117" s="77"/>
      <c r="XJ117" s="77"/>
      <c r="XK117" s="77"/>
      <c r="XL117" s="77"/>
      <c r="XM117" s="77"/>
      <c r="XN117" s="77"/>
      <c r="XO117" s="77"/>
      <c r="XP117" s="77"/>
      <c r="XQ117" s="77"/>
      <c r="XR117" s="77"/>
      <c r="XS117" s="77"/>
      <c r="XT117" s="77"/>
      <c r="XU117" s="77"/>
      <c r="XV117" s="77"/>
      <c r="XW117" s="77"/>
      <c r="XX117" s="77"/>
      <c r="XY117" s="77"/>
      <c r="XZ117" s="77"/>
      <c r="YA117" s="77"/>
      <c r="YB117" s="77"/>
      <c r="YC117" s="77"/>
      <c r="YD117" s="77"/>
      <c r="YE117" s="77"/>
      <c r="YF117" s="77"/>
      <c r="YG117" s="77"/>
      <c r="YH117" s="77"/>
      <c r="YI117" s="77"/>
      <c r="YJ117" s="77"/>
      <c r="YK117" s="77"/>
      <c r="YL117" s="77"/>
      <c r="YM117" s="77"/>
      <c r="YN117" s="77"/>
      <c r="YO117" s="77"/>
      <c r="YP117" s="77"/>
      <c r="YQ117" s="77"/>
      <c r="YR117" s="77"/>
      <c r="YS117" s="77"/>
      <c r="YT117" s="77"/>
      <c r="YU117" s="77"/>
      <c r="YV117" s="77"/>
      <c r="YW117" s="77"/>
      <c r="YX117" s="77"/>
      <c r="YY117" s="77"/>
      <c r="YZ117" s="77"/>
      <c r="ZA117" s="77"/>
      <c r="ZB117" s="77"/>
      <c r="ZC117" s="77"/>
      <c r="ZD117" s="77"/>
      <c r="ZE117" s="77"/>
      <c r="ZF117" s="77"/>
      <c r="ZG117" s="77"/>
      <c r="ZH117" s="77"/>
      <c r="ZI117" s="77"/>
      <c r="ZJ117" s="77"/>
      <c r="ZK117" s="77"/>
      <c r="ZL117" s="77"/>
      <c r="ZM117" s="77"/>
      <c r="ZN117" s="77"/>
      <c r="ZO117" s="77"/>
      <c r="ZP117" s="77"/>
      <c r="ZQ117" s="77"/>
      <c r="ZR117" s="77"/>
      <c r="ZS117" s="77"/>
      <c r="ZT117" s="77"/>
      <c r="ZU117" s="77"/>
      <c r="ZV117" s="77"/>
      <c r="ZW117" s="77"/>
      <c r="ZX117" s="77"/>
      <c r="ZY117" s="77"/>
      <c r="ZZ117" s="77"/>
      <c r="AAA117" s="77"/>
      <c r="AAB117" s="77"/>
      <c r="AAC117" s="77"/>
      <c r="AAD117" s="77"/>
      <c r="AAE117" s="77"/>
      <c r="AAF117" s="77"/>
      <c r="AAG117" s="77"/>
      <c r="AAH117" s="77"/>
      <c r="AAI117" s="77"/>
      <c r="AAJ117" s="77"/>
      <c r="AAK117" s="77"/>
      <c r="AAL117" s="77"/>
      <c r="AAM117" s="77"/>
      <c r="AAN117" s="77"/>
      <c r="AAO117" s="77"/>
      <c r="AAP117" s="77"/>
      <c r="AAQ117" s="77"/>
      <c r="AAR117" s="77"/>
      <c r="AAS117" s="77"/>
      <c r="AAT117" s="77"/>
      <c r="AAU117" s="77"/>
      <c r="AAV117" s="77"/>
      <c r="AAW117" s="77"/>
      <c r="AAX117" s="77"/>
      <c r="AAY117" s="77"/>
      <c r="AAZ117" s="77"/>
      <c r="ABA117" s="77"/>
      <c r="ABB117" s="77"/>
      <c r="ABC117" s="77"/>
      <c r="ABD117" s="77"/>
      <c r="ABE117" s="77"/>
      <c r="ABF117" s="77"/>
      <c r="ABG117" s="77"/>
      <c r="ABH117" s="77"/>
      <c r="ABI117" s="77"/>
      <c r="ABJ117" s="77"/>
      <c r="ABK117" s="77"/>
      <c r="ABL117" s="77"/>
      <c r="ABM117" s="77"/>
      <c r="ABN117" s="77"/>
      <c r="ABO117" s="77"/>
      <c r="ABP117" s="77"/>
      <c r="ABQ117" s="77"/>
      <c r="ABR117" s="77"/>
      <c r="ABS117" s="77"/>
      <c r="ABT117" s="77"/>
      <c r="ABU117" s="77"/>
      <c r="ABV117" s="77"/>
      <c r="ABW117" s="77"/>
      <c r="ABX117" s="77"/>
      <c r="ABY117" s="77"/>
      <c r="ABZ117" s="77"/>
      <c r="ACA117" s="77"/>
      <c r="ACB117" s="77"/>
      <c r="ACC117" s="77"/>
      <c r="ACD117" s="77"/>
      <c r="ACE117" s="77"/>
      <c r="ACF117" s="77"/>
      <c r="ACG117" s="77"/>
      <c r="ACH117" s="77"/>
      <c r="ACI117" s="77"/>
      <c r="ACJ117" s="77"/>
      <c r="ACK117" s="77"/>
      <c r="ACL117" s="77"/>
      <c r="ACM117" s="77"/>
      <c r="ACN117" s="77"/>
      <c r="ACO117" s="77"/>
      <c r="ACP117" s="77"/>
      <c r="ACQ117" s="77"/>
      <c r="ACR117" s="77"/>
      <c r="ACS117" s="77"/>
      <c r="ACT117" s="77"/>
      <c r="ACU117" s="77"/>
      <c r="ACV117" s="77"/>
      <c r="ACW117" s="77"/>
      <c r="ACX117" s="77"/>
      <c r="ACY117" s="77"/>
      <c r="ACZ117" s="77"/>
      <c r="ADA117" s="77"/>
      <c r="ADB117" s="77"/>
      <c r="ADC117" s="77"/>
      <c r="ADD117" s="77"/>
      <c r="ADE117" s="77"/>
      <c r="ADF117" s="77"/>
      <c r="ADG117" s="77"/>
      <c r="ADH117" s="77"/>
      <c r="ADI117" s="77"/>
      <c r="ADJ117" s="77"/>
      <c r="ADK117" s="77"/>
      <c r="ADL117" s="77"/>
      <c r="ADM117" s="77"/>
      <c r="ADN117" s="77"/>
      <c r="ADO117" s="77"/>
      <c r="ADP117" s="77"/>
      <c r="ADQ117" s="77"/>
      <c r="ADR117" s="77"/>
      <c r="ADS117" s="77"/>
      <c r="ADT117" s="77"/>
      <c r="ADU117" s="77"/>
      <c r="ADV117" s="77"/>
      <c r="ADW117" s="77"/>
      <c r="ADX117" s="77"/>
      <c r="ADY117" s="77"/>
      <c r="ADZ117" s="77"/>
      <c r="AEA117" s="77"/>
      <c r="AEB117" s="77"/>
      <c r="AEC117" s="77"/>
      <c r="AED117" s="77"/>
      <c r="AEE117" s="77"/>
      <c r="AEF117" s="77"/>
      <c r="AEG117" s="77"/>
      <c r="AEH117" s="77"/>
      <c r="AEI117" s="77"/>
      <c r="AEJ117" s="77"/>
      <c r="AEK117" s="77"/>
      <c r="AEL117" s="77"/>
      <c r="AEM117" s="77"/>
      <c r="AEN117" s="77"/>
      <c r="AEO117" s="77"/>
      <c r="AEP117" s="77"/>
      <c r="AEQ117" s="77"/>
      <c r="AER117" s="77"/>
      <c r="AES117" s="77"/>
      <c r="AET117" s="77"/>
      <c r="AEU117" s="77"/>
      <c r="AEV117" s="77"/>
      <c r="AEW117" s="77"/>
      <c r="AEX117" s="77"/>
      <c r="AEY117" s="77"/>
      <c r="AEZ117" s="77"/>
      <c r="AFA117" s="77"/>
      <c r="AFB117" s="77"/>
      <c r="AFC117" s="77"/>
      <c r="AFD117" s="77"/>
      <c r="AFE117" s="77"/>
      <c r="AFF117" s="77"/>
      <c r="AFG117" s="77"/>
      <c r="AFH117" s="77"/>
      <c r="AFI117" s="77"/>
      <c r="AFJ117" s="77"/>
      <c r="AFK117" s="77"/>
      <c r="AFL117" s="77"/>
      <c r="AFM117" s="77"/>
      <c r="AFN117" s="77"/>
      <c r="AFO117" s="77"/>
      <c r="AFP117" s="77"/>
      <c r="AFQ117" s="77"/>
      <c r="AFR117" s="77"/>
      <c r="AFS117" s="77"/>
      <c r="AFT117" s="77"/>
      <c r="AFU117" s="77"/>
      <c r="AFV117" s="77"/>
      <c r="AFW117" s="77"/>
      <c r="AFX117" s="77"/>
      <c r="AFY117" s="77"/>
      <c r="AFZ117" s="77"/>
      <c r="AGA117" s="77"/>
      <c r="AGB117" s="77"/>
      <c r="AGC117" s="77"/>
      <c r="AGD117" s="77"/>
      <c r="AGE117" s="77"/>
      <c r="AGF117" s="77"/>
      <c r="AGG117" s="77"/>
      <c r="AGH117" s="77"/>
      <c r="AGI117" s="77"/>
      <c r="AGJ117" s="77"/>
      <c r="AGK117" s="77"/>
      <c r="AGL117" s="77"/>
      <c r="AGM117" s="77"/>
      <c r="AGN117" s="77"/>
      <c r="AGO117" s="77"/>
      <c r="AGP117" s="77"/>
      <c r="AGQ117" s="77"/>
      <c r="AGR117" s="77"/>
      <c r="AGS117" s="77"/>
      <c r="AGT117" s="77"/>
      <c r="AGU117" s="77"/>
      <c r="AGV117" s="77"/>
      <c r="AGW117" s="77"/>
      <c r="AGX117" s="77"/>
      <c r="AGY117" s="77"/>
      <c r="AGZ117" s="77"/>
      <c r="AHA117" s="77"/>
      <c r="AHB117" s="77"/>
      <c r="AHC117" s="77"/>
      <c r="AHD117" s="77"/>
      <c r="AHE117" s="77"/>
      <c r="AHF117" s="77"/>
      <c r="AHG117" s="77"/>
      <c r="AHH117" s="77"/>
      <c r="AHI117" s="77"/>
      <c r="AHJ117" s="77"/>
      <c r="AHK117" s="77"/>
      <c r="AHL117" s="77"/>
      <c r="AHM117" s="77"/>
      <c r="AHN117" s="77"/>
      <c r="AHO117" s="77"/>
      <c r="AHP117" s="77"/>
      <c r="AHQ117" s="77"/>
      <c r="AHR117" s="77"/>
      <c r="AHS117" s="77"/>
      <c r="AHT117" s="77"/>
      <c r="AHU117" s="77"/>
      <c r="AHV117" s="77"/>
      <c r="AHW117" s="77"/>
      <c r="AHX117" s="77"/>
      <c r="AHY117" s="77"/>
      <c r="AHZ117" s="77"/>
      <c r="AIA117" s="77"/>
      <c r="AIB117" s="77"/>
      <c r="AIC117" s="77"/>
      <c r="AID117" s="77"/>
      <c r="AIE117" s="77"/>
      <c r="AIF117" s="77"/>
      <c r="AIG117" s="77"/>
      <c r="AIH117" s="77"/>
      <c r="AII117" s="77"/>
      <c r="AIJ117" s="77"/>
      <c r="AIK117" s="77"/>
      <c r="AIL117" s="77"/>
      <c r="AIM117" s="77"/>
      <c r="AIN117" s="77"/>
      <c r="AIO117" s="77"/>
      <c r="AIP117" s="77"/>
      <c r="AIQ117" s="77"/>
      <c r="AIR117" s="77"/>
      <c r="AIS117" s="77"/>
      <c r="AIT117" s="77"/>
      <c r="AIU117" s="77"/>
      <c r="AIV117" s="77"/>
      <c r="AIW117" s="77"/>
      <c r="AIX117" s="77"/>
      <c r="AIY117" s="77"/>
      <c r="AIZ117" s="77"/>
      <c r="AJA117" s="77"/>
      <c r="AJB117" s="77"/>
      <c r="AJC117" s="77"/>
      <c r="AJD117" s="77"/>
      <c r="AJE117" s="77"/>
      <c r="AJF117" s="77"/>
      <c r="AJG117" s="77"/>
      <c r="AJH117" s="77"/>
      <c r="AJI117" s="77"/>
      <c r="AJJ117" s="77"/>
      <c r="AJK117" s="77"/>
      <c r="AJL117" s="77"/>
      <c r="AJM117" s="77"/>
      <c r="AJN117" s="77"/>
      <c r="AJO117" s="77"/>
      <c r="AJP117" s="77"/>
      <c r="AJQ117" s="77"/>
      <c r="AJR117" s="77"/>
      <c r="AJS117" s="77"/>
      <c r="AJT117" s="77"/>
      <c r="AJU117" s="77"/>
      <c r="AJV117" s="77"/>
      <c r="AJW117" s="77"/>
      <c r="AJX117" s="77"/>
      <c r="AJY117" s="77"/>
      <c r="AJZ117" s="77"/>
      <c r="AKA117" s="77"/>
      <c r="AKB117" s="77"/>
      <c r="AKC117" s="77"/>
      <c r="AKD117" s="77"/>
      <c r="AKE117" s="77"/>
      <c r="AKF117" s="77"/>
      <c r="AKG117" s="77"/>
      <c r="AKH117" s="77"/>
      <c r="AKI117" s="77"/>
      <c r="AKJ117" s="77"/>
      <c r="AKK117" s="77"/>
      <c r="AKL117" s="77"/>
      <c r="AKM117" s="77"/>
      <c r="AKN117" s="77"/>
      <c r="AKO117" s="77"/>
      <c r="AKP117" s="77"/>
      <c r="AKQ117" s="77"/>
      <c r="AKR117" s="77"/>
      <c r="AKS117" s="77"/>
      <c r="AKT117" s="77"/>
      <c r="AKU117" s="77"/>
      <c r="AKV117" s="77"/>
      <c r="AKW117" s="77"/>
      <c r="AKX117" s="77"/>
      <c r="AKY117" s="77"/>
      <c r="AKZ117" s="77"/>
      <c r="ALA117" s="77"/>
      <c r="ALB117" s="77"/>
      <c r="ALC117" s="77"/>
      <c r="ALD117" s="77"/>
      <c r="ALE117" s="77"/>
      <c r="ALF117" s="77"/>
      <c r="ALG117" s="77"/>
      <c r="ALH117" s="77"/>
      <c r="ALI117" s="77"/>
      <c r="ALJ117" s="77"/>
      <c r="ALK117" s="77"/>
      <c r="ALL117" s="77"/>
      <c r="ALM117" s="77"/>
      <c r="ALN117" s="77"/>
      <c r="ALO117" s="77"/>
      <c r="ALP117" s="77"/>
      <c r="ALQ117" s="77"/>
      <c r="ALR117" s="77"/>
      <c r="ALS117" s="77"/>
      <c r="ALT117" s="77"/>
      <c r="ALU117" s="77"/>
      <c r="ALV117" s="77"/>
      <c r="ALW117" s="77"/>
      <c r="ALX117" s="77"/>
      <c r="ALY117" s="77"/>
      <c r="ALZ117" s="77"/>
      <c r="AMA117" s="77"/>
      <c r="AMB117" s="77"/>
      <c r="AMC117" s="77"/>
      <c r="AMD117" s="77"/>
      <c r="AME117" s="77"/>
      <c r="AMF117" s="77"/>
      <c r="AMG117" s="77"/>
      <c r="AMH117" s="77"/>
      <c r="AMI117" s="77"/>
      <c r="AMJ117" s="77"/>
    </row>
    <row r="118" customFormat="false" ht="12.85" hidden="false" customHeight="false" outlineLevel="0" collapsed="false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  <c r="AZ118" s="77"/>
      <c r="BA118" s="77"/>
      <c r="BB118" s="77"/>
      <c r="BC118" s="77"/>
      <c r="BD118" s="77"/>
      <c r="BE118" s="77"/>
      <c r="BF118" s="77"/>
      <c r="BG118" s="77"/>
      <c r="BH118" s="77"/>
      <c r="BI118" s="77"/>
      <c r="BJ118" s="77"/>
      <c r="BK118" s="77"/>
      <c r="BL118" s="77"/>
      <c r="BM118" s="77"/>
      <c r="BN118" s="77"/>
      <c r="BO118" s="77"/>
      <c r="BP118" s="77"/>
      <c r="BQ118" s="77"/>
      <c r="BR118" s="77"/>
      <c r="BS118" s="77"/>
      <c r="BT118" s="77"/>
      <c r="BU118" s="77"/>
      <c r="BV118" s="77"/>
      <c r="BW118" s="77"/>
      <c r="BX118" s="77"/>
      <c r="BY118" s="77"/>
      <c r="BZ118" s="77"/>
      <c r="CA118" s="77"/>
      <c r="CB118" s="77"/>
      <c r="CC118" s="77"/>
      <c r="CD118" s="77"/>
      <c r="CE118" s="77"/>
      <c r="CF118" s="77"/>
      <c r="CG118" s="77"/>
      <c r="CH118" s="77"/>
      <c r="CI118" s="77"/>
      <c r="CJ118" s="77"/>
      <c r="CK118" s="77"/>
      <c r="CL118" s="77"/>
      <c r="CM118" s="77"/>
      <c r="CN118" s="77"/>
      <c r="CO118" s="77"/>
      <c r="CP118" s="77"/>
      <c r="CQ118" s="77"/>
      <c r="CR118" s="77"/>
      <c r="CS118" s="77"/>
      <c r="CT118" s="77"/>
      <c r="CU118" s="77"/>
      <c r="CV118" s="77"/>
      <c r="CW118" s="77"/>
      <c r="CX118" s="77"/>
      <c r="CY118" s="77"/>
      <c r="CZ118" s="77"/>
      <c r="DA118" s="77"/>
      <c r="DB118" s="77"/>
      <c r="DC118" s="77"/>
      <c r="DD118" s="77"/>
      <c r="DE118" s="77"/>
      <c r="DF118" s="77"/>
      <c r="DG118" s="77"/>
      <c r="DH118" s="77"/>
      <c r="DI118" s="77"/>
      <c r="DJ118" s="77"/>
      <c r="DK118" s="77"/>
      <c r="DL118" s="77"/>
      <c r="DM118" s="77"/>
      <c r="DN118" s="77"/>
      <c r="DO118" s="77"/>
      <c r="DP118" s="77"/>
      <c r="DQ118" s="77"/>
      <c r="DR118" s="77"/>
      <c r="DS118" s="77"/>
      <c r="DT118" s="77"/>
      <c r="DU118" s="77"/>
      <c r="DV118" s="77"/>
      <c r="DW118" s="77"/>
      <c r="DX118" s="77"/>
      <c r="DY118" s="77"/>
      <c r="DZ118" s="77"/>
      <c r="EA118" s="77"/>
      <c r="EB118" s="77"/>
      <c r="EC118" s="77"/>
      <c r="ED118" s="77"/>
      <c r="EE118" s="77"/>
      <c r="EF118" s="77"/>
      <c r="EG118" s="77"/>
      <c r="EH118" s="77"/>
      <c r="EI118" s="77"/>
      <c r="EJ118" s="77"/>
      <c r="EK118" s="77"/>
      <c r="EL118" s="77"/>
      <c r="EM118" s="77"/>
      <c r="EN118" s="77"/>
      <c r="EO118" s="77"/>
      <c r="EP118" s="77"/>
      <c r="EQ118" s="77"/>
      <c r="ER118" s="77"/>
      <c r="ES118" s="77"/>
      <c r="ET118" s="77"/>
      <c r="EU118" s="77"/>
      <c r="EV118" s="77"/>
      <c r="EW118" s="77"/>
      <c r="EX118" s="77"/>
      <c r="EY118" s="77"/>
      <c r="EZ118" s="77"/>
      <c r="FA118" s="77"/>
      <c r="FB118" s="77"/>
      <c r="FC118" s="77"/>
      <c r="FD118" s="77"/>
      <c r="FE118" s="77"/>
      <c r="FF118" s="77"/>
      <c r="FG118" s="77"/>
      <c r="FH118" s="77"/>
      <c r="FI118" s="77"/>
      <c r="FJ118" s="77"/>
      <c r="FK118" s="77"/>
      <c r="FL118" s="77"/>
      <c r="FM118" s="77"/>
      <c r="FN118" s="77"/>
      <c r="FO118" s="77"/>
      <c r="FP118" s="77"/>
      <c r="FQ118" s="77"/>
      <c r="FR118" s="77"/>
      <c r="FS118" s="77"/>
      <c r="FT118" s="77"/>
      <c r="FU118" s="77"/>
      <c r="FV118" s="77"/>
      <c r="FW118" s="77"/>
      <c r="FX118" s="77"/>
      <c r="FY118" s="77"/>
      <c r="FZ118" s="77"/>
      <c r="GA118" s="77"/>
      <c r="GB118" s="77"/>
      <c r="GC118" s="77"/>
      <c r="GD118" s="77"/>
      <c r="GE118" s="77"/>
      <c r="GF118" s="77"/>
      <c r="GG118" s="77"/>
      <c r="GH118" s="77"/>
      <c r="GI118" s="77"/>
      <c r="GJ118" s="77"/>
      <c r="GK118" s="77"/>
      <c r="GL118" s="77"/>
      <c r="GM118" s="77"/>
      <c r="GN118" s="77"/>
      <c r="GO118" s="77"/>
      <c r="GP118" s="77"/>
      <c r="GQ118" s="77"/>
      <c r="GR118" s="77"/>
      <c r="GS118" s="77"/>
      <c r="GT118" s="77"/>
      <c r="GU118" s="77"/>
      <c r="GV118" s="77"/>
      <c r="GW118" s="77"/>
      <c r="GX118" s="77"/>
      <c r="GY118" s="77"/>
      <c r="GZ118" s="77"/>
      <c r="HA118" s="77"/>
      <c r="HB118" s="77"/>
      <c r="HC118" s="77"/>
      <c r="HD118" s="77"/>
      <c r="HE118" s="77"/>
      <c r="HF118" s="77"/>
      <c r="HG118" s="77"/>
      <c r="HH118" s="77"/>
      <c r="HI118" s="77"/>
      <c r="HJ118" s="77"/>
      <c r="HK118" s="77"/>
      <c r="HL118" s="77"/>
      <c r="HM118" s="77"/>
      <c r="HN118" s="77"/>
      <c r="HO118" s="77"/>
      <c r="HP118" s="77"/>
      <c r="HQ118" s="77"/>
      <c r="HR118" s="77"/>
      <c r="HS118" s="77"/>
      <c r="HT118" s="77"/>
      <c r="HU118" s="77"/>
      <c r="HV118" s="77"/>
      <c r="HW118" s="77"/>
      <c r="HX118" s="77"/>
      <c r="HY118" s="77"/>
      <c r="HZ118" s="77"/>
      <c r="IA118" s="77"/>
      <c r="IB118" s="77"/>
      <c r="IC118" s="77"/>
      <c r="ID118" s="77"/>
      <c r="IE118" s="77"/>
      <c r="IF118" s="77"/>
      <c r="IG118" s="77"/>
      <c r="IH118" s="77"/>
      <c r="II118" s="77"/>
      <c r="IJ118" s="77"/>
      <c r="IK118" s="77"/>
      <c r="IL118" s="77"/>
      <c r="IM118" s="77"/>
      <c r="IN118" s="77"/>
      <c r="IO118" s="77"/>
      <c r="IP118" s="77"/>
      <c r="IQ118" s="77"/>
      <c r="IR118" s="77"/>
      <c r="IS118" s="77"/>
      <c r="IT118" s="77"/>
      <c r="IU118" s="77"/>
      <c r="IV118" s="77"/>
      <c r="IW118" s="77"/>
      <c r="IX118" s="77"/>
      <c r="IY118" s="77"/>
      <c r="IZ118" s="77"/>
      <c r="JA118" s="77"/>
      <c r="JB118" s="77"/>
      <c r="JC118" s="77"/>
      <c r="JD118" s="77"/>
      <c r="JE118" s="77"/>
      <c r="JF118" s="77"/>
      <c r="JG118" s="77"/>
      <c r="JH118" s="77"/>
      <c r="JI118" s="77"/>
      <c r="JJ118" s="77"/>
      <c r="JK118" s="77"/>
      <c r="JL118" s="77"/>
      <c r="JM118" s="77"/>
      <c r="JN118" s="77"/>
      <c r="JO118" s="77"/>
      <c r="JP118" s="77"/>
      <c r="JQ118" s="77"/>
      <c r="JR118" s="77"/>
      <c r="JS118" s="77"/>
      <c r="JT118" s="77"/>
      <c r="JU118" s="77"/>
      <c r="JV118" s="77"/>
      <c r="JW118" s="77"/>
      <c r="JX118" s="77"/>
      <c r="JY118" s="77"/>
      <c r="JZ118" s="77"/>
      <c r="KA118" s="77"/>
      <c r="KB118" s="77"/>
      <c r="KC118" s="77"/>
      <c r="KD118" s="77"/>
      <c r="KE118" s="77"/>
      <c r="KF118" s="77"/>
      <c r="KG118" s="77"/>
      <c r="KH118" s="77"/>
      <c r="KI118" s="77"/>
      <c r="KJ118" s="77"/>
      <c r="KK118" s="77"/>
      <c r="KL118" s="77"/>
      <c r="KM118" s="77"/>
      <c r="KN118" s="77"/>
      <c r="KO118" s="77"/>
      <c r="KP118" s="77"/>
      <c r="KQ118" s="77"/>
      <c r="KR118" s="77"/>
      <c r="KS118" s="77"/>
      <c r="KT118" s="77"/>
      <c r="KU118" s="77"/>
      <c r="KV118" s="77"/>
      <c r="KW118" s="77"/>
      <c r="KX118" s="77"/>
      <c r="KY118" s="77"/>
      <c r="KZ118" s="77"/>
      <c r="LA118" s="77"/>
      <c r="LB118" s="77"/>
      <c r="LC118" s="77"/>
      <c r="LD118" s="77"/>
      <c r="LE118" s="77"/>
      <c r="LF118" s="77"/>
      <c r="LG118" s="77"/>
      <c r="LH118" s="77"/>
      <c r="LI118" s="77"/>
      <c r="LJ118" s="77"/>
      <c r="LK118" s="77"/>
      <c r="LL118" s="77"/>
      <c r="LM118" s="77"/>
      <c r="LN118" s="77"/>
      <c r="LO118" s="77"/>
      <c r="LP118" s="77"/>
      <c r="LQ118" s="77"/>
      <c r="LR118" s="77"/>
      <c r="LS118" s="77"/>
      <c r="LT118" s="77"/>
      <c r="LU118" s="77"/>
      <c r="LV118" s="77"/>
      <c r="LW118" s="77"/>
      <c r="LX118" s="77"/>
      <c r="LY118" s="77"/>
      <c r="LZ118" s="77"/>
      <c r="MA118" s="77"/>
      <c r="MB118" s="77"/>
      <c r="MC118" s="77"/>
      <c r="MD118" s="77"/>
      <c r="ME118" s="77"/>
      <c r="MF118" s="77"/>
      <c r="MG118" s="77"/>
      <c r="MH118" s="77"/>
      <c r="MI118" s="77"/>
      <c r="MJ118" s="77"/>
      <c r="MK118" s="77"/>
      <c r="ML118" s="77"/>
      <c r="MM118" s="77"/>
      <c r="MN118" s="77"/>
      <c r="MO118" s="77"/>
      <c r="MP118" s="77"/>
      <c r="MQ118" s="77"/>
      <c r="MR118" s="77"/>
      <c r="MS118" s="77"/>
      <c r="MT118" s="77"/>
      <c r="MU118" s="77"/>
      <c r="MV118" s="77"/>
      <c r="MW118" s="77"/>
      <c r="MX118" s="77"/>
      <c r="MY118" s="77"/>
      <c r="MZ118" s="77"/>
      <c r="NA118" s="77"/>
      <c r="NB118" s="77"/>
      <c r="NC118" s="77"/>
      <c r="ND118" s="77"/>
      <c r="NE118" s="77"/>
      <c r="NF118" s="77"/>
      <c r="NG118" s="77"/>
      <c r="NH118" s="77"/>
      <c r="NI118" s="77"/>
      <c r="NJ118" s="77"/>
      <c r="NK118" s="77"/>
      <c r="NL118" s="77"/>
      <c r="NM118" s="77"/>
      <c r="NN118" s="77"/>
      <c r="NO118" s="77"/>
      <c r="NP118" s="77"/>
      <c r="NQ118" s="77"/>
      <c r="NR118" s="77"/>
      <c r="NS118" s="77"/>
      <c r="NT118" s="77"/>
      <c r="NU118" s="77"/>
      <c r="NV118" s="77"/>
      <c r="NW118" s="77"/>
      <c r="NX118" s="77"/>
      <c r="NY118" s="77"/>
      <c r="NZ118" s="77"/>
      <c r="OA118" s="77"/>
      <c r="OB118" s="77"/>
      <c r="OC118" s="77"/>
      <c r="OD118" s="77"/>
      <c r="OE118" s="77"/>
      <c r="OF118" s="77"/>
      <c r="OG118" s="77"/>
      <c r="OH118" s="77"/>
      <c r="OI118" s="77"/>
      <c r="OJ118" s="77"/>
      <c r="OK118" s="77"/>
      <c r="OL118" s="77"/>
      <c r="OM118" s="77"/>
      <c r="ON118" s="77"/>
      <c r="OO118" s="77"/>
      <c r="OP118" s="77"/>
      <c r="OQ118" s="77"/>
      <c r="OR118" s="77"/>
      <c r="OS118" s="77"/>
      <c r="OT118" s="77"/>
      <c r="OU118" s="77"/>
      <c r="OV118" s="77"/>
      <c r="OW118" s="77"/>
      <c r="OX118" s="77"/>
      <c r="OY118" s="77"/>
      <c r="OZ118" s="77"/>
      <c r="PA118" s="77"/>
      <c r="PB118" s="77"/>
      <c r="PC118" s="77"/>
      <c r="PD118" s="77"/>
      <c r="PE118" s="77"/>
      <c r="PF118" s="77"/>
      <c r="PG118" s="77"/>
      <c r="PH118" s="77"/>
      <c r="PI118" s="77"/>
      <c r="PJ118" s="77"/>
      <c r="PK118" s="77"/>
      <c r="PL118" s="77"/>
      <c r="PM118" s="77"/>
      <c r="PN118" s="77"/>
      <c r="PO118" s="77"/>
      <c r="PP118" s="77"/>
      <c r="PQ118" s="77"/>
      <c r="PR118" s="77"/>
      <c r="PS118" s="77"/>
      <c r="PT118" s="77"/>
      <c r="PU118" s="77"/>
      <c r="PV118" s="77"/>
      <c r="PW118" s="77"/>
      <c r="PX118" s="77"/>
      <c r="PY118" s="77"/>
      <c r="PZ118" s="77"/>
      <c r="QA118" s="77"/>
      <c r="QB118" s="77"/>
      <c r="QC118" s="77"/>
      <c r="QD118" s="77"/>
      <c r="QE118" s="77"/>
      <c r="QF118" s="77"/>
      <c r="QG118" s="77"/>
      <c r="QH118" s="77"/>
      <c r="QI118" s="77"/>
      <c r="QJ118" s="77"/>
      <c r="QK118" s="77"/>
      <c r="QL118" s="77"/>
      <c r="QM118" s="77"/>
      <c r="QN118" s="77"/>
      <c r="QO118" s="77"/>
      <c r="QP118" s="77"/>
      <c r="QQ118" s="77"/>
      <c r="QR118" s="77"/>
      <c r="QS118" s="77"/>
      <c r="QT118" s="77"/>
      <c r="QU118" s="77"/>
      <c r="QV118" s="77"/>
      <c r="QW118" s="77"/>
      <c r="QX118" s="77"/>
      <c r="QY118" s="77"/>
      <c r="QZ118" s="77"/>
      <c r="RA118" s="77"/>
      <c r="RB118" s="77"/>
      <c r="RC118" s="77"/>
      <c r="RD118" s="77"/>
      <c r="RE118" s="77"/>
      <c r="RF118" s="77"/>
      <c r="RG118" s="77"/>
      <c r="RH118" s="77"/>
      <c r="RI118" s="77"/>
      <c r="RJ118" s="77"/>
      <c r="RK118" s="77"/>
      <c r="RL118" s="77"/>
      <c r="RM118" s="77"/>
      <c r="RN118" s="77"/>
      <c r="RO118" s="77"/>
      <c r="RP118" s="77"/>
      <c r="RQ118" s="77"/>
      <c r="RR118" s="77"/>
      <c r="RS118" s="77"/>
      <c r="RT118" s="77"/>
      <c r="RU118" s="77"/>
      <c r="RV118" s="77"/>
      <c r="RW118" s="77"/>
      <c r="RX118" s="77"/>
      <c r="RY118" s="77"/>
      <c r="RZ118" s="77"/>
      <c r="SA118" s="77"/>
      <c r="SB118" s="77"/>
      <c r="SC118" s="77"/>
      <c r="SD118" s="77"/>
      <c r="SE118" s="77"/>
      <c r="SF118" s="77"/>
      <c r="SG118" s="77"/>
      <c r="SH118" s="77"/>
      <c r="SI118" s="77"/>
      <c r="SJ118" s="77"/>
      <c r="SK118" s="77"/>
      <c r="SL118" s="77"/>
      <c r="SM118" s="77"/>
      <c r="SN118" s="77"/>
      <c r="SO118" s="77"/>
      <c r="SP118" s="77"/>
      <c r="SQ118" s="77"/>
      <c r="SR118" s="77"/>
      <c r="SS118" s="77"/>
      <c r="ST118" s="77"/>
      <c r="SU118" s="77"/>
      <c r="SV118" s="77"/>
      <c r="SW118" s="77"/>
      <c r="SX118" s="77"/>
      <c r="SY118" s="77"/>
      <c r="SZ118" s="77"/>
      <c r="TA118" s="77"/>
      <c r="TB118" s="77"/>
      <c r="TC118" s="77"/>
      <c r="TD118" s="77"/>
      <c r="TE118" s="77"/>
      <c r="TF118" s="77"/>
      <c r="TG118" s="77"/>
      <c r="TH118" s="77"/>
      <c r="TI118" s="77"/>
      <c r="TJ118" s="77"/>
      <c r="TK118" s="77"/>
      <c r="TL118" s="77"/>
      <c r="TM118" s="77"/>
      <c r="TN118" s="77"/>
      <c r="TO118" s="77"/>
      <c r="TP118" s="77"/>
      <c r="TQ118" s="77"/>
      <c r="TR118" s="77"/>
      <c r="TS118" s="77"/>
      <c r="TT118" s="77"/>
      <c r="TU118" s="77"/>
      <c r="TV118" s="77"/>
      <c r="TW118" s="77"/>
      <c r="TX118" s="77"/>
      <c r="TY118" s="77"/>
      <c r="TZ118" s="77"/>
      <c r="UA118" s="77"/>
      <c r="UB118" s="77"/>
      <c r="UC118" s="77"/>
      <c r="UD118" s="77"/>
      <c r="UE118" s="77"/>
      <c r="UF118" s="77"/>
      <c r="UG118" s="77"/>
      <c r="UH118" s="77"/>
      <c r="UI118" s="77"/>
      <c r="UJ118" s="77"/>
      <c r="UK118" s="77"/>
      <c r="UL118" s="77"/>
      <c r="UM118" s="77"/>
      <c r="UN118" s="77"/>
      <c r="UO118" s="77"/>
      <c r="UP118" s="77"/>
      <c r="UQ118" s="77"/>
      <c r="UR118" s="77"/>
      <c r="US118" s="77"/>
      <c r="UT118" s="77"/>
      <c r="UU118" s="77"/>
      <c r="UV118" s="77"/>
      <c r="UW118" s="77"/>
      <c r="UX118" s="77"/>
      <c r="UY118" s="77"/>
      <c r="UZ118" s="77"/>
      <c r="VA118" s="77"/>
      <c r="VB118" s="77"/>
      <c r="VC118" s="77"/>
      <c r="VD118" s="77"/>
      <c r="VE118" s="77"/>
      <c r="VF118" s="77"/>
      <c r="VG118" s="77"/>
      <c r="VH118" s="77"/>
      <c r="VI118" s="77"/>
      <c r="VJ118" s="77"/>
      <c r="VK118" s="77"/>
      <c r="VL118" s="77"/>
      <c r="VM118" s="77"/>
      <c r="VN118" s="77"/>
      <c r="VO118" s="77"/>
      <c r="VP118" s="77"/>
      <c r="VQ118" s="77"/>
      <c r="VR118" s="77"/>
      <c r="VS118" s="77"/>
      <c r="VT118" s="77"/>
      <c r="VU118" s="77"/>
      <c r="VV118" s="77"/>
      <c r="VW118" s="77"/>
      <c r="VX118" s="77"/>
      <c r="VY118" s="77"/>
      <c r="VZ118" s="77"/>
      <c r="WA118" s="77"/>
      <c r="WB118" s="77"/>
      <c r="WC118" s="77"/>
      <c r="WD118" s="77"/>
      <c r="WE118" s="77"/>
      <c r="WF118" s="77"/>
      <c r="WG118" s="77"/>
      <c r="WH118" s="77"/>
      <c r="WI118" s="77"/>
      <c r="WJ118" s="77"/>
      <c r="WK118" s="77"/>
      <c r="WL118" s="77"/>
      <c r="WM118" s="77"/>
      <c r="WN118" s="77"/>
      <c r="WO118" s="77"/>
      <c r="WP118" s="77"/>
      <c r="WQ118" s="77"/>
      <c r="WR118" s="77"/>
      <c r="WS118" s="77"/>
      <c r="WT118" s="77"/>
      <c r="WU118" s="77"/>
      <c r="WV118" s="77"/>
      <c r="WW118" s="77"/>
      <c r="WX118" s="77"/>
      <c r="WY118" s="77"/>
      <c r="WZ118" s="77"/>
      <c r="XA118" s="77"/>
      <c r="XB118" s="77"/>
      <c r="XC118" s="77"/>
      <c r="XD118" s="77"/>
      <c r="XE118" s="77"/>
      <c r="XF118" s="77"/>
      <c r="XG118" s="77"/>
      <c r="XH118" s="77"/>
      <c r="XI118" s="77"/>
      <c r="XJ118" s="77"/>
      <c r="XK118" s="77"/>
      <c r="XL118" s="77"/>
      <c r="XM118" s="77"/>
      <c r="XN118" s="77"/>
      <c r="XO118" s="77"/>
      <c r="XP118" s="77"/>
      <c r="XQ118" s="77"/>
      <c r="XR118" s="77"/>
      <c r="XS118" s="77"/>
      <c r="XT118" s="77"/>
      <c r="XU118" s="77"/>
      <c r="XV118" s="77"/>
      <c r="XW118" s="77"/>
      <c r="XX118" s="77"/>
      <c r="XY118" s="77"/>
      <c r="XZ118" s="77"/>
      <c r="YA118" s="77"/>
      <c r="YB118" s="77"/>
      <c r="YC118" s="77"/>
      <c r="YD118" s="77"/>
      <c r="YE118" s="77"/>
      <c r="YF118" s="77"/>
      <c r="YG118" s="77"/>
      <c r="YH118" s="77"/>
      <c r="YI118" s="77"/>
      <c r="YJ118" s="77"/>
      <c r="YK118" s="77"/>
      <c r="YL118" s="77"/>
      <c r="YM118" s="77"/>
      <c r="YN118" s="77"/>
      <c r="YO118" s="77"/>
      <c r="YP118" s="77"/>
      <c r="YQ118" s="77"/>
      <c r="YR118" s="77"/>
      <c r="YS118" s="77"/>
      <c r="YT118" s="77"/>
      <c r="YU118" s="77"/>
      <c r="YV118" s="77"/>
      <c r="YW118" s="77"/>
      <c r="YX118" s="77"/>
      <c r="YY118" s="77"/>
      <c r="YZ118" s="77"/>
      <c r="ZA118" s="77"/>
      <c r="ZB118" s="77"/>
      <c r="ZC118" s="77"/>
      <c r="ZD118" s="77"/>
      <c r="ZE118" s="77"/>
      <c r="ZF118" s="77"/>
      <c r="ZG118" s="77"/>
      <c r="ZH118" s="77"/>
      <c r="ZI118" s="77"/>
      <c r="ZJ118" s="77"/>
      <c r="ZK118" s="77"/>
      <c r="ZL118" s="77"/>
      <c r="ZM118" s="77"/>
      <c r="ZN118" s="77"/>
      <c r="ZO118" s="77"/>
      <c r="ZP118" s="77"/>
      <c r="ZQ118" s="77"/>
      <c r="ZR118" s="77"/>
      <c r="ZS118" s="77"/>
      <c r="ZT118" s="77"/>
      <c r="ZU118" s="77"/>
      <c r="ZV118" s="77"/>
      <c r="ZW118" s="77"/>
      <c r="ZX118" s="77"/>
      <c r="ZY118" s="77"/>
      <c r="ZZ118" s="77"/>
      <c r="AAA118" s="77"/>
      <c r="AAB118" s="77"/>
      <c r="AAC118" s="77"/>
      <c r="AAD118" s="77"/>
      <c r="AAE118" s="77"/>
      <c r="AAF118" s="77"/>
      <c r="AAG118" s="77"/>
      <c r="AAH118" s="77"/>
      <c r="AAI118" s="77"/>
      <c r="AAJ118" s="77"/>
      <c r="AAK118" s="77"/>
      <c r="AAL118" s="77"/>
      <c r="AAM118" s="77"/>
      <c r="AAN118" s="77"/>
      <c r="AAO118" s="77"/>
      <c r="AAP118" s="77"/>
      <c r="AAQ118" s="77"/>
      <c r="AAR118" s="77"/>
      <c r="AAS118" s="77"/>
      <c r="AAT118" s="77"/>
      <c r="AAU118" s="77"/>
      <c r="AAV118" s="77"/>
      <c r="AAW118" s="77"/>
      <c r="AAX118" s="77"/>
      <c r="AAY118" s="77"/>
      <c r="AAZ118" s="77"/>
      <c r="ABA118" s="77"/>
      <c r="ABB118" s="77"/>
      <c r="ABC118" s="77"/>
      <c r="ABD118" s="77"/>
      <c r="ABE118" s="77"/>
      <c r="ABF118" s="77"/>
      <c r="ABG118" s="77"/>
      <c r="ABH118" s="77"/>
      <c r="ABI118" s="77"/>
      <c r="ABJ118" s="77"/>
      <c r="ABK118" s="77"/>
      <c r="ABL118" s="77"/>
      <c r="ABM118" s="77"/>
      <c r="ABN118" s="77"/>
      <c r="ABO118" s="77"/>
      <c r="ABP118" s="77"/>
      <c r="ABQ118" s="77"/>
      <c r="ABR118" s="77"/>
      <c r="ABS118" s="77"/>
      <c r="ABT118" s="77"/>
      <c r="ABU118" s="77"/>
      <c r="ABV118" s="77"/>
      <c r="ABW118" s="77"/>
      <c r="ABX118" s="77"/>
      <c r="ABY118" s="77"/>
      <c r="ABZ118" s="77"/>
      <c r="ACA118" s="77"/>
      <c r="ACB118" s="77"/>
      <c r="ACC118" s="77"/>
      <c r="ACD118" s="77"/>
      <c r="ACE118" s="77"/>
      <c r="ACF118" s="77"/>
      <c r="ACG118" s="77"/>
      <c r="ACH118" s="77"/>
      <c r="ACI118" s="77"/>
      <c r="ACJ118" s="77"/>
      <c r="ACK118" s="77"/>
      <c r="ACL118" s="77"/>
      <c r="ACM118" s="77"/>
      <c r="ACN118" s="77"/>
      <c r="ACO118" s="77"/>
      <c r="ACP118" s="77"/>
      <c r="ACQ118" s="77"/>
      <c r="ACR118" s="77"/>
      <c r="ACS118" s="77"/>
      <c r="ACT118" s="77"/>
      <c r="ACU118" s="77"/>
      <c r="ACV118" s="77"/>
      <c r="ACW118" s="77"/>
      <c r="ACX118" s="77"/>
      <c r="ACY118" s="77"/>
      <c r="ACZ118" s="77"/>
      <c r="ADA118" s="77"/>
      <c r="ADB118" s="77"/>
      <c r="ADC118" s="77"/>
      <c r="ADD118" s="77"/>
      <c r="ADE118" s="77"/>
      <c r="ADF118" s="77"/>
      <c r="ADG118" s="77"/>
      <c r="ADH118" s="77"/>
      <c r="ADI118" s="77"/>
      <c r="ADJ118" s="77"/>
      <c r="ADK118" s="77"/>
      <c r="ADL118" s="77"/>
      <c r="ADM118" s="77"/>
      <c r="ADN118" s="77"/>
      <c r="ADO118" s="77"/>
      <c r="ADP118" s="77"/>
      <c r="ADQ118" s="77"/>
      <c r="ADR118" s="77"/>
      <c r="ADS118" s="77"/>
      <c r="ADT118" s="77"/>
      <c r="ADU118" s="77"/>
      <c r="ADV118" s="77"/>
      <c r="ADW118" s="77"/>
      <c r="ADX118" s="77"/>
      <c r="ADY118" s="77"/>
      <c r="ADZ118" s="77"/>
      <c r="AEA118" s="77"/>
      <c r="AEB118" s="77"/>
      <c r="AEC118" s="77"/>
      <c r="AED118" s="77"/>
      <c r="AEE118" s="77"/>
      <c r="AEF118" s="77"/>
      <c r="AEG118" s="77"/>
      <c r="AEH118" s="77"/>
      <c r="AEI118" s="77"/>
      <c r="AEJ118" s="77"/>
      <c r="AEK118" s="77"/>
      <c r="AEL118" s="77"/>
      <c r="AEM118" s="77"/>
      <c r="AEN118" s="77"/>
      <c r="AEO118" s="77"/>
      <c r="AEP118" s="77"/>
      <c r="AEQ118" s="77"/>
      <c r="AER118" s="77"/>
      <c r="AES118" s="77"/>
      <c r="AET118" s="77"/>
      <c r="AEU118" s="77"/>
      <c r="AEV118" s="77"/>
      <c r="AEW118" s="77"/>
      <c r="AEX118" s="77"/>
      <c r="AEY118" s="77"/>
      <c r="AEZ118" s="77"/>
      <c r="AFA118" s="77"/>
      <c r="AFB118" s="77"/>
      <c r="AFC118" s="77"/>
      <c r="AFD118" s="77"/>
      <c r="AFE118" s="77"/>
      <c r="AFF118" s="77"/>
      <c r="AFG118" s="77"/>
      <c r="AFH118" s="77"/>
      <c r="AFI118" s="77"/>
      <c r="AFJ118" s="77"/>
      <c r="AFK118" s="77"/>
      <c r="AFL118" s="77"/>
      <c r="AFM118" s="77"/>
      <c r="AFN118" s="77"/>
      <c r="AFO118" s="77"/>
      <c r="AFP118" s="77"/>
      <c r="AFQ118" s="77"/>
      <c r="AFR118" s="77"/>
      <c r="AFS118" s="77"/>
      <c r="AFT118" s="77"/>
      <c r="AFU118" s="77"/>
      <c r="AFV118" s="77"/>
      <c r="AFW118" s="77"/>
      <c r="AFX118" s="77"/>
      <c r="AFY118" s="77"/>
      <c r="AFZ118" s="77"/>
      <c r="AGA118" s="77"/>
      <c r="AGB118" s="77"/>
      <c r="AGC118" s="77"/>
      <c r="AGD118" s="77"/>
      <c r="AGE118" s="77"/>
      <c r="AGF118" s="77"/>
      <c r="AGG118" s="77"/>
      <c r="AGH118" s="77"/>
      <c r="AGI118" s="77"/>
      <c r="AGJ118" s="77"/>
      <c r="AGK118" s="77"/>
      <c r="AGL118" s="77"/>
      <c r="AGM118" s="77"/>
      <c r="AGN118" s="77"/>
      <c r="AGO118" s="77"/>
      <c r="AGP118" s="77"/>
      <c r="AGQ118" s="77"/>
      <c r="AGR118" s="77"/>
      <c r="AGS118" s="77"/>
      <c r="AGT118" s="77"/>
      <c r="AGU118" s="77"/>
      <c r="AGV118" s="77"/>
      <c r="AGW118" s="77"/>
      <c r="AGX118" s="77"/>
      <c r="AGY118" s="77"/>
      <c r="AGZ118" s="77"/>
      <c r="AHA118" s="77"/>
      <c r="AHB118" s="77"/>
      <c r="AHC118" s="77"/>
      <c r="AHD118" s="77"/>
      <c r="AHE118" s="77"/>
      <c r="AHF118" s="77"/>
      <c r="AHG118" s="77"/>
      <c r="AHH118" s="77"/>
      <c r="AHI118" s="77"/>
      <c r="AHJ118" s="77"/>
      <c r="AHK118" s="77"/>
      <c r="AHL118" s="77"/>
      <c r="AHM118" s="77"/>
      <c r="AHN118" s="77"/>
      <c r="AHO118" s="77"/>
      <c r="AHP118" s="77"/>
      <c r="AHQ118" s="77"/>
      <c r="AHR118" s="77"/>
      <c r="AHS118" s="77"/>
      <c r="AHT118" s="77"/>
      <c r="AHU118" s="77"/>
      <c r="AHV118" s="77"/>
      <c r="AHW118" s="77"/>
      <c r="AHX118" s="77"/>
      <c r="AHY118" s="77"/>
      <c r="AHZ118" s="77"/>
      <c r="AIA118" s="77"/>
      <c r="AIB118" s="77"/>
      <c r="AIC118" s="77"/>
      <c r="AID118" s="77"/>
      <c r="AIE118" s="77"/>
      <c r="AIF118" s="77"/>
      <c r="AIG118" s="77"/>
      <c r="AIH118" s="77"/>
      <c r="AII118" s="77"/>
      <c r="AIJ118" s="77"/>
      <c r="AIK118" s="77"/>
      <c r="AIL118" s="77"/>
      <c r="AIM118" s="77"/>
      <c r="AIN118" s="77"/>
      <c r="AIO118" s="77"/>
      <c r="AIP118" s="77"/>
      <c r="AIQ118" s="77"/>
      <c r="AIR118" s="77"/>
      <c r="AIS118" s="77"/>
      <c r="AIT118" s="77"/>
      <c r="AIU118" s="77"/>
      <c r="AIV118" s="77"/>
      <c r="AIW118" s="77"/>
      <c r="AIX118" s="77"/>
      <c r="AIY118" s="77"/>
      <c r="AIZ118" s="77"/>
      <c r="AJA118" s="77"/>
      <c r="AJB118" s="77"/>
      <c r="AJC118" s="77"/>
      <c r="AJD118" s="77"/>
      <c r="AJE118" s="77"/>
      <c r="AJF118" s="77"/>
      <c r="AJG118" s="77"/>
      <c r="AJH118" s="77"/>
      <c r="AJI118" s="77"/>
      <c r="AJJ118" s="77"/>
      <c r="AJK118" s="77"/>
      <c r="AJL118" s="77"/>
      <c r="AJM118" s="77"/>
      <c r="AJN118" s="77"/>
      <c r="AJO118" s="77"/>
      <c r="AJP118" s="77"/>
      <c r="AJQ118" s="77"/>
      <c r="AJR118" s="77"/>
      <c r="AJS118" s="77"/>
      <c r="AJT118" s="77"/>
      <c r="AJU118" s="77"/>
      <c r="AJV118" s="77"/>
      <c r="AJW118" s="77"/>
      <c r="AJX118" s="77"/>
      <c r="AJY118" s="77"/>
      <c r="AJZ118" s="77"/>
      <c r="AKA118" s="77"/>
      <c r="AKB118" s="77"/>
      <c r="AKC118" s="77"/>
      <c r="AKD118" s="77"/>
      <c r="AKE118" s="77"/>
      <c r="AKF118" s="77"/>
      <c r="AKG118" s="77"/>
      <c r="AKH118" s="77"/>
      <c r="AKI118" s="77"/>
      <c r="AKJ118" s="77"/>
      <c r="AKK118" s="77"/>
      <c r="AKL118" s="77"/>
      <c r="AKM118" s="77"/>
      <c r="AKN118" s="77"/>
      <c r="AKO118" s="77"/>
      <c r="AKP118" s="77"/>
      <c r="AKQ118" s="77"/>
      <c r="AKR118" s="77"/>
      <c r="AKS118" s="77"/>
      <c r="AKT118" s="77"/>
      <c r="AKU118" s="77"/>
      <c r="AKV118" s="77"/>
      <c r="AKW118" s="77"/>
      <c r="AKX118" s="77"/>
      <c r="AKY118" s="77"/>
      <c r="AKZ118" s="77"/>
      <c r="ALA118" s="77"/>
      <c r="ALB118" s="77"/>
      <c r="ALC118" s="77"/>
      <c r="ALD118" s="77"/>
      <c r="ALE118" s="77"/>
      <c r="ALF118" s="77"/>
      <c r="ALG118" s="77"/>
      <c r="ALH118" s="77"/>
      <c r="ALI118" s="77"/>
      <c r="ALJ118" s="77"/>
      <c r="ALK118" s="77"/>
      <c r="ALL118" s="77"/>
      <c r="ALM118" s="77"/>
      <c r="ALN118" s="77"/>
      <c r="ALO118" s="77"/>
      <c r="ALP118" s="77"/>
      <c r="ALQ118" s="77"/>
      <c r="ALR118" s="77"/>
      <c r="ALS118" s="77"/>
      <c r="ALT118" s="77"/>
      <c r="ALU118" s="77"/>
      <c r="ALV118" s="77"/>
      <c r="ALW118" s="77"/>
      <c r="ALX118" s="77"/>
      <c r="ALY118" s="77"/>
      <c r="ALZ118" s="77"/>
      <c r="AMA118" s="77"/>
      <c r="AMB118" s="77"/>
      <c r="AMC118" s="77"/>
      <c r="AMD118" s="77"/>
      <c r="AME118" s="77"/>
      <c r="AMF118" s="77"/>
      <c r="AMG118" s="77"/>
      <c r="AMH118" s="77"/>
      <c r="AMI118" s="77"/>
      <c r="AMJ118" s="77"/>
    </row>
    <row r="119" customFormat="false" ht="12.85" hidden="false" customHeight="false" outlineLevel="0" collapsed="false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  <c r="AZ119" s="77"/>
      <c r="BA119" s="77"/>
      <c r="BB119" s="77"/>
      <c r="BC119" s="77"/>
      <c r="BD119" s="77"/>
      <c r="BE119" s="77"/>
      <c r="BF119" s="77"/>
      <c r="BG119" s="77"/>
      <c r="BH119" s="77"/>
      <c r="BI119" s="77"/>
      <c r="BJ119" s="77"/>
      <c r="BK119" s="77"/>
      <c r="BL119" s="77"/>
      <c r="BM119" s="77"/>
      <c r="BN119" s="77"/>
      <c r="BO119" s="77"/>
      <c r="BP119" s="77"/>
      <c r="BQ119" s="77"/>
      <c r="BR119" s="77"/>
      <c r="BS119" s="77"/>
      <c r="BT119" s="77"/>
      <c r="BU119" s="77"/>
      <c r="BV119" s="77"/>
      <c r="BW119" s="77"/>
      <c r="BX119" s="77"/>
      <c r="BY119" s="77"/>
      <c r="BZ119" s="77"/>
      <c r="CA119" s="77"/>
      <c r="CB119" s="77"/>
      <c r="CC119" s="77"/>
      <c r="CD119" s="77"/>
      <c r="CE119" s="77"/>
      <c r="CF119" s="77"/>
      <c r="CG119" s="77"/>
      <c r="CH119" s="77"/>
      <c r="CI119" s="77"/>
      <c r="CJ119" s="77"/>
      <c r="CK119" s="77"/>
      <c r="CL119" s="77"/>
      <c r="CM119" s="77"/>
      <c r="CN119" s="77"/>
      <c r="CO119" s="77"/>
      <c r="CP119" s="77"/>
      <c r="CQ119" s="77"/>
      <c r="CR119" s="77"/>
      <c r="CS119" s="77"/>
      <c r="CT119" s="77"/>
      <c r="CU119" s="77"/>
      <c r="CV119" s="77"/>
      <c r="CW119" s="77"/>
      <c r="CX119" s="77"/>
      <c r="CY119" s="77"/>
      <c r="CZ119" s="77"/>
      <c r="DA119" s="77"/>
      <c r="DB119" s="77"/>
      <c r="DC119" s="77"/>
      <c r="DD119" s="77"/>
      <c r="DE119" s="77"/>
      <c r="DF119" s="77"/>
      <c r="DG119" s="77"/>
      <c r="DH119" s="77"/>
      <c r="DI119" s="77"/>
      <c r="DJ119" s="77"/>
      <c r="DK119" s="77"/>
      <c r="DL119" s="77"/>
      <c r="DM119" s="77"/>
      <c r="DN119" s="77"/>
      <c r="DO119" s="77"/>
      <c r="DP119" s="77"/>
      <c r="DQ119" s="77"/>
      <c r="DR119" s="77"/>
      <c r="DS119" s="77"/>
      <c r="DT119" s="77"/>
      <c r="DU119" s="77"/>
      <c r="DV119" s="77"/>
      <c r="DW119" s="77"/>
      <c r="DX119" s="77"/>
      <c r="DY119" s="77"/>
      <c r="DZ119" s="77"/>
      <c r="EA119" s="77"/>
      <c r="EB119" s="77"/>
      <c r="EC119" s="77"/>
      <c r="ED119" s="77"/>
      <c r="EE119" s="77"/>
      <c r="EF119" s="77"/>
      <c r="EG119" s="77"/>
      <c r="EH119" s="77"/>
      <c r="EI119" s="77"/>
      <c r="EJ119" s="77"/>
      <c r="EK119" s="77"/>
      <c r="EL119" s="77"/>
      <c r="EM119" s="77"/>
      <c r="EN119" s="77"/>
      <c r="EO119" s="77"/>
      <c r="EP119" s="77"/>
      <c r="EQ119" s="77"/>
      <c r="ER119" s="77"/>
      <c r="ES119" s="77"/>
      <c r="ET119" s="77"/>
      <c r="EU119" s="77"/>
      <c r="EV119" s="77"/>
      <c r="EW119" s="77"/>
      <c r="EX119" s="77"/>
      <c r="EY119" s="77"/>
      <c r="EZ119" s="77"/>
      <c r="FA119" s="77"/>
      <c r="FB119" s="77"/>
      <c r="FC119" s="77"/>
      <c r="FD119" s="77"/>
      <c r="FE119" s="77"/>
      <c r="FF119" s="77"/>
      <c r="FG119" s="77"/>
      <c r="FH119" s="77"/>
      <c r="FI119" s="77"/>
      <c r="FJ119" s="77"/>
      <c r="FK119" s="77"/>
      <c r="FL119" s="77"/>
      <c r="FM119" s="77"/>
      <c r="FN119" s="77"/>
      <c r="FO119" s="77"/>
      <c r="FP119" s="77"/>
      <c r="FQ119" s="77"/>
      <c r="FR119" s="77"/>
      <c r="FS119" s="77"/>
      <c r="FT119" s="77"/>
      <c r="FU119" s="77"/>
      <c r="FV119" s="77"/>
      <c r="FW119" s="77"/>
      <c r="FX119" s="77"/>
      <c r="FY119" s="77"/>
      <c r="FZ119" s="77"/>
      <c r="GA119" s="77"/>
      <c r="GB119" s="77"/>
      <c r="GC119" s="77"/>
      <c r="GD119" s="77"/>
      <c r="GE119" s="77"/>
      <c r="GF119" s="77"/>
      <c r="GG119" s="77"/>
      <c r="GH119" s="77"/>
      <c r="GI119" s="77"/>
      <c r="GJ119" s="77"/>
      <c r="GK119" s="77"/>
      <c r="GL119" s="77"/>
      <c r="GM119" s="77"/>
      <c r="GN119" s="77"/>
      <c r="GO119" s="77"/>
      <c r="GP119" s="77"/>
      <c r="GQ119" s="77"/>
      <c r="GR119" s="77"/>
      <c r="GS119" s="77"/>
      <c r="GT119" s="77"/>
      <c r="GU119" s="77"/>
      <c r="GV119" s="77"/>
      <c r="GW119" s="77"/>
      <c r="GX119" s="77"/>
      <c r="GY119" s="77"/>
      <c r="GZ119" s="77"/>
      <c r="HA119" s="77"/>
      <c r="HB119" s="77"/>
      <c r="HC119" s="77"/>
      <c r="HD119" s="77"/>
      <c r="HE119" s="77"/>
      <c r="HF119" s="77"/>
      <c r="HG119" s="77"/>
      <c r="HH119" s="77"/>
      <c r="HI119" s="77"/>
      <c r="HJ119" s="77"/>
      <c r="HK119" s="77"/>
      <c r="HL119" s="77"/>
      <c r="HM119" s="77"/>
      <c r="HN119" s="77"/>
      <c r="HO119" s="77"/>
      <c r="HP119" s="77"/>
      <c r="HQ119" s="77"/>
      <c r="HR119" s="77"/>
      <c r="HS119" s="77"/>
      <c r="HT119" s="77"/>
      <c r="HU119" s="77"/>
      <c r="HV119" s="77"/>
      <c r="HW119" s="77"/>
      <c r="HX119" s="77"/>
      <c r="HY119" s="77"/>
      <c r="HZ119" s="77"/>
      <c r="IA119" s="77"/>
      <c r="IB119" s="77"/>
      <c r="IC119" s="77"/>
      <c r="ID119" s="77"/>
      <c r="IE119" s="77"/>
      <c r="IF119" s="77"/>
      <c r="IG119" s="77"/>
      <c r="IH119" s="77"/>
      <c r="II119" s="77"/>
      <c r="IJ119" s="77"/>
      <c r="IK119" s="77"/>
      <c r="IL119" s="77"/>
      <c r="IM119" s="77"/>
      <c r="IN119" s="77"/>
      <c r="IO119" s="77"/>
      <c r="IP119" s="77"/>
      <c r="IQ119" s="77"/>
      <c r="IR119" s="77"/>
      <c r="IS119" s="77"/>
      <c r="IT119" s="77"/>
      <c r="IU119" s="77"/>
      <c r="IV119" s="77"/>
      <c r="IW119" s="77"/>
      <c r="IX119" s="77"/>
      <c r="IY119" s="77"/>
      <c r="IZ119" s="77"/>
      <c r="JA119" s="77"/>
      <c r="JB119" s="77"/>
      <c r="JC119" s="77"/>
      <c r="JD119" s="77"/>
      <c r="JE119" s="77"/>
      <c r="JF119" s="77"/>
      <c r="JG119" s="77"/>
      <c r="JH119" s="77"/>
      <c r="JI119" s="77"/>
      <c r="JJ119" s="77"/>
      <c r="JK119" s="77"/>
      <c r="JL119" s="77"/>
      <c r="JM119" s="77"/>
      <c r="JN119" s="77"/>
      <c r="JO119" s="77"/>
      <c r="JP119" s="77"/>
      <c r="JQ119" s="77"/>
      <c r="JR119" s="77"/>
      <c r="JS119" s="77"/>
      <c r="JT119" s="77"/>
      <c r="JU119" s="77"/>
      <c r="JV119" s="77"/>
      <c r="JW119" s="77"/>
      <c r="JX119" s="77"/>
      <c r="JY119" s="77"/>
      <c r="JZ119" s="77"/>
      <c r="KA119" s="77"/>
      <c r="KB119" s="77"/>
      <c r="KC119" s="77"/>
      <c r="KD119" s="77"/>
      <c r="KE119" s="77"/>
      <c r="KF119" s="77"/>
      <c r="KG119" s="77"/>
      <c r="KH119" s="77"/>
      <c r="KI119" s="77"/>
      <c r="KJ119" s="77"/>
      <c r="KK119" s="77"/>
      <c r="KL119" s="77"/>
      <c r="KM119" s="77"/>
      <c r="KN119" s="77"/>
      <c r="KO119" s="77"/>
      <c r="KP119" s="77"/>
      <c r="KQ119" s="77"/>
      <c r="KR119" s="77"/>
      <c r="KS119" s="77"/>
      <c r="KT119" s="77"/>
      <c r="KU119" s="77"/>
      <c r="KV119" s="77"/>
      <c r="KW119" s="77"/>
      <c r="KX119" s="77"/>
      <c r="KY119" s="77"/>
      <c r="KZ119" s="77"/>
      <c r="LA119" s="77"/>
      <c r="LB119" s="77"/>
      <c r="LC119" s="77"/>
      <c r="LD119" s="77"/>
      <c r="LE119" s="77"/>
      <c r="LF119" s="77"/>
      <c r="LG119" s="77"/>
      <c r="LH119" s="77"/>
      <c r="LI119" s="77"/>
      <c r="LJ119" s="77"/>
      <c r="LK119" s="77"/>
      <c r="LL119" s="77"/>
      <c r="LM119" s="77"/>
      <c r="LN119" s="77"/>
      <c r="LO119" s="77"/>
      <c r="LP119" s="77"/>
      <c r="LQ119" s="77"/>
      <c r="LR119" s="77"/>
      <c r="LS119" s="77"/>
      <c r="LT119" s="77"/>
      <c r="LU119" s="77"/>
      <c r="LV119" s="77"/>
      <c r="LW119" s="77"/>
      <c r="LX119" s="77"/>
      <c r="LY119" s="77"/>
      <c r="LZ119" s="77"/>
      <c r="MA119" s="77"/>
      <c r="MB119" s="77"/>
      <c r="MC119" s="77"/>
      <c r="MD119" s="77"/>
      <c r="ME119" s="77"/>
      <c r="MF119" s="77"/>
      <c r="MG119" s="77"/>
      <c r="MH119" s="77"/>
      <c r="MI119" s="77"/>
      <c r="MJ119" s="77"/>
      <c r="MK119" s="77"/>
      <c r="ML119" s="77"/>
      <c r="MM119" s="77"/>
      <c r="MN119" s="77"/>
      <c r="MO119" s="77"/>
      <c r="MP119" s="77"/>
      <c r="MQ119" s="77"/>
      <c r="MR119" s="77"/>
      <c r="MS119" s="77"/>
      <c r="MT119" s="77"/>
      <c r="MU119" s="77"/>
      <c r="MV119" s="77"/>
      <c r="MW119" s="77"/>
      <c r="MX119" s="77"/>
      <c r="MY119" s="77"/>
      <c r="MZ119" s="77"/>
      <c r="NA119" s="77"/>
      <c r="NB119" s="77"/>
      <c r="NC119" s="77"/>
      <c r="ND119" s="77"/>
      <c r="NE119" s="77"/>
      <c r="NF119" s="77"/>
      <c r="NG119" s="77"/>
      <c r="NH119" s="77"/>
      <c r="NI119" s="77"/>
      <c r="NJ119" s="77"/>
      <c r="NK119" s="77"/>
      <c r="NL119" s="77"/>
      <c r="NM119" s="77"/>
      <c r="NN119" s="77"/>
      <c r="NO119" s="77"/>
      <c r="NP119" s="77"/>
      <c r="NQ119" s="77"/>
      <c r="NR119" s="77"/>
      <c r="NS119" s="77"/>
      <c r="NT119" s="77"/>
      <c r="NU119" s="77"/>
      <c r="NV119" s="77"/>
      <c r="NW119" s="77"/>
      <c r="NX119" s="77"/>
      <c r="NY119" s="77"/>
      <c r="NZ119" s="77"/>
      <c r="OA119" s="77"/>
      <c r="OB119" s="77"/>
      <c r="OC119" s="77"/>
      <c r="OD119" s="77"/>
      <c r="OE119" s="77"/>
      <c r="OF119" s="77"/>
      <c r="OG119" s="77"/>
      <c r="OH119" s="77"/>
      <c r="OI119" s="77"/>
      <c r="OJ119" s="77"/>
      <c r="OK119" s="77"/>
      <c r="OL119" s="77"/>
      <c r="OM119" s="77"/>
      <c r="ON119" s="77"/>
      <c r="OO119" s="77"/>
      <c r="OP119" s="77"/>
      <c r="OQ119" s="77"/>
      <c r="OR119" s="77"/>
      <c r="OS119" s="77"/>
      <c r="OT119" s="77"/>
      <c r="OU119" s="77"/>
      <c r="OV119" s="77"/>
      <c r="OW119" s="77"/>
      <c r="OX119" s="77"/>
      <c r="OY119" s="77"/>
      <c r="OZ119" s="77"/>
      <c r="PA119" s="77"/>
      <c r="PB119" s="77"/>
      <c r="PC119" s="77"/>
      <c r="PD119" s="77"/>
      <c r="PE119" s="77"/>
      <c r="PF119" s="77"/>
      <c r="PG119" s="77"/>
      <c r="PH119" s="77"/>
      <c r="PI119" s="77"/>
      <c r="PJ119" s="77"/>
      <c r="PK119" s="77"/>
      <c r="PL119" s="77"/>
      <c r="PM119" s="77"/>
      <c r="PN119" s="77"/>
      <c r="PO119" s="77"/>
      <c r="PP119" s="77"/>
      <c r="PQ119" s="77"/>
      <c r="PR119" s="77"/>
      <c r="PS119" s="77"/>
      <c r="PT119" s="77"/>
      <c r="PU119" s="77"/>
      <c r="PV119" s="77"/>
      <c r="PW119" s="77"/>
      <c r="PX119" s="77"/>
      <c r="PY119" s="77"/>
      <c r="PZ119" s="77"/>
      <c r="QA119" s="77"/>
      <c r="QB119" s="77"/>
      <c r="QC119" s="77"/>
      <c r="QD119" s="77"/>
      <c r="QE119" s="77"/>
      <c r="QF119" s="77"/>
      <c r="QG119" s="77"/>
      <c r="QH119" s="77"/>
      <c r="QI119" s="77"/>
      <c r="QJ119" s="77"/>
      <c r="QK119" s="77"/>
      <c r="QL119" s="77"/>
      <c r="QM119" s="77"/>
      <c r="QN119" s="77"/>
      <c r="QO119" s="77"/>
      <c r="QP119" s="77"/>
      <c r="QQ119" s="77"/>
      <c r="QR119" s="77"/>
      <c r="QS119" s="77"/>
      <c r="QT119" s="77"/>
      <c r="QU119" s="77"/>
      <c r="QV119" s="77"/>
      <c r="QW119" s="77"/>
      <c r="QX119" s="77"/>
      <c r="QY119" s="77"/>
      <c r="QZ119" s="77"/>
      <c r="RA119" s="77"/>
      <c r="RB119" s="77"/>
      <c r="RC119" s="77"/>
      <c r="RD119" s="77"/>
      <c r="RE119" s="77"/>
      <c r="RF119" s="77"/>
      <c r="RG119" s="77"/>
      <c r="RH119" s="77"/>
      <c r="RI119" s="77"/>
      <c r="RJ119" s="77"/>
      <c r="RK119" s="77"/>
      <c r="RL119" s="77"/>
      <c r="RM119" s="77"/>
      <c r="RN119" s="77"/>
      <c r="RO119" s="77"/>
      <c r="RP119" s="77"/>
      <c r="RQ119" s="77"/>
      <c r="RR119" s="77"/>
      <c r="RS119" s="77"/>
      <c r="RT119" s="77"/>
      <c r="RU119" s="77"/>
      <c r="RV119" s="77"/>
      <c r="RW119" s="77"/>
      <c r="RX119" s="77"/>
      <c r="RY119" s="77"/>
      <c r="RZ119" s="77"/>
      <c r="SA119" s="77"/>
      <c r="SB119" s="77"/>
      <c r="SC119" s="77"/>
      <c r="SD119" s="77"/>
      <c r="SE119" s="77"/>
      <c r="SF119" s="77"/>
      <c r="SG119" s="77"/>
      <c r="SH119" s="77"/>
      <c r="SI119" s="77"/>
      <c r="SJ119" s="77"/>
      <c r="SK119" s="77"/>
      <c r="SL119" s="77"/>
      <c r="SM119" s="77"/>
      <c r="SN119" s="77"/>
      <c r="SO119" s="77"/>
      <c r="SP119" s="77"/>
      <c r="SQ119" s="77"/>
      <c r="SR119" s="77"/>
      <c r="SS119" s="77"/>
      <c r="ST119" s="77"/>
      <c r="SU119" s="77"/>
      <c r="SV119" s="77"/>
      <c r="SW119" s="77"/>
      <c r="SX119" s="77"/>
      <c r="SY119" s="77"/>
      <c r="SZ119" s="77"/>
      <c r="TA119" s="77"/>
      <c r="TB119" s="77"/>
      <c r="TC119" s="77"/>
      <c r="TD119" s="77"/>
      <c r="TE119" s="77"/>
      <c r="TF119" s="77"/>
      <c r="TG119" s="77"/>
      <c r="TH119" s="77"/>
      <c r="TI119" s="77"/>
      <c r="TJ119" s="77"/>
      <c r="TK119" s="77"/>
      <c r="TL119" s="77"/>
      <c r="TM119" s="77"/>
      <c r="TN119" s="77"/>
      <c r="TO119" s="77"/>
      <c r="TP119" s="77"/>
      <c r="TQ119" s="77"/>
      <c r="TR119" s="77"/>
      <c r="TS119" s="77"/>
      <c r="TT119" s="77"/>
      <c r="TU119" s="77"/>
      <c r="TV119" s="77"/>
      <c r="TW119" s="77"/>
      <c r="TX119" s="77"/>
      <c r="TY119" s="77"/>
      <c r="TZ119" s="77"/>
      <c r="UA119" s="77"/>
      <c r="UB119" s="77"/>
      <c r="UC119" s="77"/>
      <c r="UD119" s="77"/>
      <c r="UE119" s="77"/>
      <c r="UF119" s="77"/>
      <c r="UG119" s="77"/>
      <c r="UH119" s="77"/>
      <c r="UI119" s="77"/>
      <c r="UJ119" s="77"/>
      <c r="UK119" s="77"/>
      <c r="UL119" s="77"/>
      <c r="UM119" s="77"/>
      <c r="UN119" s="77"/>
      <c r="UO119" s="77"/>
      <c r="UP119" s="77"/>
      <c r="UQ119" s="77"/>
      <c r="UR119" s="77"/>
      <c r="US119" s="77"/>
      <c r="UT119" s="77"/>
      <c r="UU119" s="77"/>
      <c r="UV119" s="77"/>
      <c r="UW119" s="77"/>
      <c r="UX119" s="77"/>
      <c r="UY119" s="77"/>
      <c r="UZ119" s="77"/>
      <c r="VA119" s="77"/>
      <c r="VB119" s="77"/>
      <c r="VC119" s="77"/>
      <c r="VD119" s="77"/>
      <c r="VE119" s="77"/>
      <c r="VF119" s="77"/>
      <c r="VG119" s="77"/>
      <c r="VH119" s="77"/>
      <c r="VI119" s="77"/>
      <c r="VJ119" s="77"/>
      <c r="VK119" s="77"/>
      <c r="VL119" s="77"/>
      <c r="VM119" s="77"/>
      <c r="VN119" s="77"/>
      <c r="VO119" s="77"/>
      <c r="VP119" s="77"/>
      <c r="VQ119" s="77"/>
      <c r="VR119" s="77"/>
      <c r="VS119" s="77"/>
      <c r="VT119" s="77"/>
      <c r="VU119" s="77"/>
      <c r="VV119" s="77"/>
      <c r="VW119" s="77"/>
      <c r="VX119" s="77"/>
      <c r="VY119" s="77"/>
      <c r="VZ119" s="77"/>
      <c r="WA119" s="77"/>
      <c r="WB119" s="77"/>
      <c r="WC119" s="77"/>
      <c r="WD119" s="77"/>
      <c r="WE119" s="77"/>
      <c r="WF119" s="77"/>
      <c r="WG119" s="77"/>
      <c r="WH119" s="77"/>
      <c r="WI119" s="77"/>
      <c r="WJ119" s="77"/>
      <c r="WK119" s="77"/>
      <c r="WL119" s="77"/>
      <c r="WM119" s="77"/>
      <c r="WN119" s="77"/>
      <c r="WO119" s="77"/>
      <c r="WP119" s="77"/>
      <c r="WQ119" s="77"/>
      <c r="WR119" s="77"/>
      <c r="WS119" s="77"/>
      <c r="WT119" s="77"/>
      <c r="WU119" s="77"/>
      <c r="WV119" s="77"/>
      <c r="WW119" s="77"/>
      <c r="WX119" s="77"/>
      <c r="WY119" s="77"/>
      <c r="WZ119" s="77"/>
      <c r="XA119" s="77"/>
      <c r="XB119" s="77"/>
      <c r="XC119" s="77"/>
      <c r="XD119" s="77"/>
      <c r="XE119" s="77"/>
      <c r="XF119" s="77"/>
      <c r="XG119" s="77"/>
      <c r="XH119" s="77"/>
      <c r="XI119" s="77"/>
      <c r="XJ119" s="77"/>
      <c r="XK119" s="77"/>
      <c r="XL119" s="77"/>
      <c r="XM119" s="77"/>
      <c r="XN119" s="77"/>
      <c r="XO119" s="77"/>
      <c r="XP119" s="77"/>
      <c r="XQ119" s="77"/>
      <c r="XR119" s="77"/>
      <c r="XS119" s="77"/>
      <c r="XT119" s="77"/>
      <c r="XU119" s="77"/>
      <c r="XV119" s="77"/>
      <c r="XW119" s="77"/>
      <c r="XX119" s="77"/>
      <c r="XY119" s="77"/>
      <c r="XZ119" s="77"/>
      <c r="YA119" s="77"/>
      <c r="YB119" s="77"/>
      <c r="YC119" s="77"/>
      <c r="YD119" s="77"/>
      <c r="YE119" s="77"/>
      <c r="YF119" s="77"/>
      <c r="YG119" s="77"/>
      <c r="YH119" s="77"/>
      <c r="YI119" s="77"/>
      <c r="YJ119" s="77"/>
      <c r="YK119" s="77"/>
      <c r="YL119" s="77"/>
      <c r="YM119" s="77"/>
      <c r="YN119" s="77"/>
      <c r="YO119" s="77"/>
      <c r="YP119" s="77"/>
      <c r="YQ119" s="77"/>
      <c r="YR119" s="77"/>
      <c r="YS119" s="77"/>
      <c r="YT119" s="77"/>
      <c r="YU119" s="77"/>
      <c r="YV119" s="77"/>
      <c r="YW119" s="77"/>
      <c r="YX119" s="77"/>
      <c r="YY119" s="77"/>
      <c r="YZ119" s="77"/>
      <c r="ZA119" s="77"/>
      <c r="ZB119" s="77"/>
      <c r="ZC119" s="77"/>
      <c r="ZD119" s="77"/>
      <c r="ZE119" s="77"/>
      <c r="ZF119" s="77"/>
      <c r="ZG119" s="77"/>
      <c r="ZH119" s="77"/>
      <c r="ZI119" s="77"/>
      <c r="ZJ119" s="77"/>
      <c r="ZK119" s="77"/>
      <c r="ZL119" s="77"/>
      <c r="ZM119" s="77"/>
      <c r="ZN119" s="77"/>
      <c r="ZO119" s="77"/>
      <c r="ZP119" s="77"/>
      <c r="ZQ119" s="77"/>
      <c r="ZR119" s="77"/>
      <c r="ZS119" s="77"/>
      <c r="ZT119" s="77"/>
      <c r="ZU119" s="77"/>
      <c r="ZV119" s="77"/>
      <c r="ZW119" s="77"/>
      <c r="ZX119" s="77"/>
      <c r="ZY119" s="77"/>
      <c r="ZZ119" s="77"/>
      <c r="AAA119" s="77"/>
      <c r="AAB119" s="77"/>
      <c r="AAC119" s="77"/>
      <c r="AAD119" s="77"/>
      <c r="AAE119" s="77"/>
      <c r="AAF119" s="77"/>
      <c r="AAG119" s="77"/>
      <c r="AAH119" s="77"/>
      <c r="AAI119" s="77"/>
      <c r="AAJ119" s="77"/>
      <c r="AAK119" s="77"/>
      <c r="AAL119" s="77"/>
      <c r="AAM119" s="77"/>
      <c r="AAN119" s="77"/>
      <c r="AAO119" s="77"/>
      <c r="AAP119" s="77"/>
      <c r="AAQ119" s="77"/>
      <c r="AAR119" s="77"/>
      <c r="AAS119" s="77"/>
      <c r="AAT119" s="77"/>
      <c r="AAU119" s="77"/>
      <c r="AAV119" s="77"/>
      <c r="AAW119" s="77"/>
      <c r="AAX119" s="77"/>
      <c r="AAY119" s="77"/>
      <c r="AAZ119" s="77"/>
      <c r="ABA119" s="77"/>
      <c r="ABB119" s="77"/>
      <c r="ABC119" s="77"/>
      <c r="ABD119" s="77"/>
      <c r="ABE119" s="77"/>
      <c r="ABF119" s="77"/>
      <c r="ABG119" s="77"/>
      <c r="ABH119" s="77"/>
      <c r="ABI119" s="77"/>
      <c r="ABJ119" s="77"/>
      <c r="ABK119" s="77"/>
      <c r="ABL119" s="77"/>
      <c r="ABM119" s="77"/>
      <c r="ABN119" s="77"/>
      <c r="ABO119" s="77"/>
      <c r="ABP119" s="77"/>
      <c r="ABQ119" s="77"/>
      <c r="ABR119" s="77"/>
      <c r="ABS119" s="77"/>
      <c r="ABT119" s="77"/>
      <c r="ABU119" s="77"/>
      <c r="ABV119" s="77"/>
      <c r="ABW119" s="77"/>
      <c r="ABX119" s="77"/>
      <c r="ABY119" s="77"/>
      <c r="ABZ119" s="77"/>
      <c r="ACA119" s="77"/>
      <c r="ACB119" s="77"/>
      <c r="ACC119" s="77"/>
      <c r="ACD119" s="77"/>
      <c r="ACE119" s="77"/>
      <c r="ACF119" s="77"/>
      <c r="ACG119" s="77"/>
      <c r="ACH119" s="77"/>
      <c r="ACI119" s="77"/>
      <c r="ACJ119" s="77"/>
      <c r="ACK119" s="77"/>
      <c r="ACL119" s="77"/>
      <c r="ACM119" s="77"/>
      <c r="ACN119" s="77"/>
      <c r="ACO119" s="77"/>
      <c r="ACP119" s="77"/>
      <c r="ACQ119" s="77"/>
      <c r="ACR119" s="77"/>
      <c r="ACS119" s="77"/>
      <c r="ACT119" s="77"/>
      <c r="ACU119" s="77"/>
      <c r="ACV119" s="77"/>
      <c r="ACW119" s="77"/>
      <c r="ACX119" s="77"/>
      <c r="ACY119" s="77"/>
      <c r="ACZ119" s="77"/>
      <c r="ADA119" s="77"/>
      <c r="ADB119" s="77"/>
      <c r="ADC119" s="77"/>
      <c r="ADD119" s="77"/>
      <c r="ADE119" s="77"/>
      <c r="ADF119" s="77"/>
      <c r="ADG119" s="77"/>
      <c r="ADH119" s="77"/>
      <c r="ADI119" s="77"/>
      <c r="ADJ119" s="77"/>
      <c r="ADK119" s="77"/>
      <c r="ADL119" s="77"/>
      <c r="ADM119" s="77"/>
      <c r="ADN119" s="77"/>
      <c r="ADO119" s="77"/>
      <c r="ADP119" s="77"/>
      <c r="ADQ119" s="77"/>
      <c r="ADR119" s="77"/>
      <c r="ADS119" s="77"/>
      <c r="ADT119" s="77"/>
      <c r="ADU119" s="77"/>
      <c r="ADV119" s="77"/>
      <c r="ADW119" s="77"/>
      <c r="ADX119" s="77"/>
      <c r="ADY119" s="77"/>
      <c r="ADZ119" s="77"/>
      <c r="AEA119" s="77"/>
      <c r="AEB119" s="77"/>
      <c r="AEC119" s="77"/>
      <c r="AED119" s="77"/>
      <c r="AEE119" s="77"/>
      <c r="AEF119" s="77"/>
      <c r="AEG119" s="77"/>
      <c r="AEH119" s="77"/>
      <c r="AEI119" s="77"/>
      <c r="AEJ119" s="77"/>
      <c r="AEK119" s="77"/>
      <c r="AEL119" s="77"/>
      <c r="AEM119" s="77"/>
      <c r="AEN119" s="77"/>
      <c r="AEO119" s="77"/>
      <c r="AEP119" s="77"/>
      <c r="AEQ119" s="77"/>
      <c r="AER119" s="77"/>
      <c r="AES119" s="77"/>
      <c r="AET119" s="77"/>
      <c r="AEU119" s="77"/>
      <c r="AEV119" s="77"/>
      <c r="AEW119" s="77"/>
      <c r="AEX119" s="77"/>
      <c r="AEY119" s="77"/>
      <c r="AEZ119" s="77"/>
      <c r="AFA119" s="77"/>
      <c r="AFB119" s="77"/>
      <c r="AFC119" s="77"/>
      <c r="AFD119" s="77"/>
      <c r="AFE119" s="77"/>
      <c r="AFF119" s="77"/>
      <c r="AFG119" s="77"/>
      <c r="AFH119" s="77"/>
      <c r="AFI119" s="77"/>
      <c r="AFJ119" s="77"/>
      <c r="AFK119" s="77"/>
      <c r="AFL119" s="77"/>
      <c r="AFM119" s="77"/>
      <c r="AFN119" s="77"/>
      <c r="AFO119" s="77"/>
      <c r="AFP119" s="77"/>
      <c r="AFQ119" s="77"/>
      <c r="AFR119" s="77"/>
      <c r="AFS119" s="77"/>
      <c r="AFT119" s="77"/>
      <c r="AFU119" s="77"/>
      <c r="AFV119" s="77"/>
      <c r="AFW119" s="77"/>
      <c r="AFX119" s="77"/>
      <c r="AFY119" s="77"/>
      <c r="AFZ119" s="77"/>
      <c r="AGA119" s="77"/>
      <c r="AGB119" s="77"/>
      <c r="AGC119" s="77"/>
      <c r="AGD119" s="77"/>
      <c r="AGE119" s="77"/>
      <c r="AGF119" s="77"/>
      <c r="AGG119" s="77"/>
      <c r="AGH119" s="77"/>
      <c r="AGI119" s="77"/>
      <c r="AGJ119" s="77"/>
      <c r="AGK119" s="77"/>
      <c r="AGL119" s="77"/>
      <c r="AGM119" s="77"/>
      <c r="AGN119" s="77"/>
      <c r="AGO119" s="77"/>
      <c r="AGP119" s="77"/>
      <c r="AGQ119" s="77"/>
      <c r="AGR119" s="77"/>
      <c r="AGS119" s="77"/>
      <c r="AGT119" s="77"/>
      <c r="AGU119" s="77"/>
      <c r="AGV119" s="77"/>
      <c r="AGW119" s="77"/>
      <c r="AGX119" s="77"/>
      <c r="AGY119" s="77"/>
      <c r="AGZ119" s="77"/>
      <c r="AHA119" s="77"/>
      <c r="AHB119" s="77"/>
      <c r="AHC119" s="77"/>
      <c r="AHD119" s="77"/>
      <c r="AHE119" s="77"/>
      <c r="AHF119" s="77"/>
      <c r="AHG119" s="77"/>
      <c r="AHH119" s="77"/>
      <c r="AHI119" s="77"/>
      <c r="AHJ119" s="77"/>
      <c r="AHK119" s="77"/>
      <c r="AHL119" s="77"/>
      <c r="AHM119" s="77"/>
      <c r="AHN119" s="77"/>
      <c r="AHO119" s="77"/>
      <c r="AHP119" s="77"/>
      <c r="AHQ119" s="77"/>
      <c r="AHR119" s="77"/>
      <c r="AHS119" s="77"/>
      <c r="AHT119" s="77"/>
      <c r="AHU119" s="77"/>
      <c r="AHV119" s="77"/>
      <c r="AHW119" s="77"/>
      <c r="AHX119" s="77"/>
      <c r="AHY119" s="77"/>
      <c r="AHZ119" s="77"/>
      <c r="AIA119" s="77"/>
      <c r="AIB119" s="77"/>
      <c r="AIC119" s="77"/>
      <c r="AID119" s="77"/>
      <c r="AIE119" s="77"/>
      <c r="AIF119" s="77"/>
      <c r="AIG119" s="77"/>
      <c r="AIH119" s="77"/>
      <c r="AII119" s="77"/>
      <c r="AIJ119" s="77"/>
      <c r="AIK119" s="77"/>
      <c r="AIL119" s="77"/>
      <c r="AIM119" s="77"/>
      <c r="AIN119" s="77"/>
      <c r="AIO119" s="77"/>
      <c r="AIP119" s="77"/>
      <c r="AIQ119" s="77"/>
      <c r="AIR119" s="77"/>
      <c r="AIS119" s="77"/>
      <c r="AIT119" s="77"/>
      <c r="AIU119" s="77"/>
      <c r="AIV119" s="77"/>
      <c r="AIW119" s="77"/>
      <c r="AIX119" s="77"/>
      <c r="AIY119" s="77"/>
      <c r="AIZ119" s="77"/>
      <c r="AJA119" s="77"/>
      <c r="AJB119" s="77"/>
      <c r="AJC119" s="77"/>
      <c r="AJD119" s="77"/>
      <c r="AJE119" s="77"/>
      <c r="AJF119" s="77"/>
      <c r="AJG119" s="77"/>
      <c r="AJH119" s="77"/>
      <c r="AJI119" s="77"/>
      <c r="AJJ119" s="77"/>
      <c r="AJK119" s="77"/>
      <c r="AJL119" s="77"/>
      <c r="AJM119" s="77"/>
      <c r="AJN119" s="77"/>
      <c r="AJO119" s="77"/>
      <c r="AJP119" s="77"/>
      <c r="AJQ119" s="77"/>
      <c r="AJR119" s="77"/>
      <c r="AJS119" s="77"/>
      <c r="AJT119" s="77"/>
      <c r="AJU119" s="77"/>
      <c r="AJV119" s="77"/>
      <c r="AJW119" s="77"/>
      <c r="AJX119" s="77"/>
      <c r="AJY119" s="77"/>
      <c r="AJZ119" s="77"/>
      <c r="AKA119" s="77"/>
      <c r="AKB119" s="77"/>
      <c r="AKC119" s="77"/>
      <c r="AKD119" s="77"/>
      <c r="AKE119" s="77"/>
      <c r="AKF119" s="77"/>
      <c r="AKG119" s="77"/>
      <c r="AKH119" s="77"/>
      <c r="AKI119" s="77"/>
      <c r="AKJ119" s="77"/>
      <c r="AKK119" s="77"/>
      <c r="AKL119" s="77"/>
      <c r="AKM119" s="77"/>
      <c r="AKN119" s="77"/>
      <c r="AKO119" s="77"/>
      <c r="AKP119" s="77"/>
      <c r="AKQ119" s="77"/>
      <c r="AKR119" s="77"/>
      <c r="AKS119" s="77"/>
      <c r="AKT119" s="77"/>
      <c r="AKU119" s="77"/>
      <c r="AKV119" s="77"/>
      <c r="AKW119" s="77"/>
      <c r="AKX119" s="77"/>
      <c r="AKY119" s="77"/>
      <c r="AKZ119" s="77"/>
      <c r="ALA119" s="77"/>
      <c r="ALB119" s="77"/>
      <c r="ALC119" s="77"/>
      <c r="ALD119" s="77"/>
      <c r="ALE119" s="77"/>
      <c r="ALF119" s="77"/>
      <c r="ALG119" s="77"/>
      <c r="ALH119" s="77"/>
      <c r="ALI119" s="77"/>
      <c r="ALJ119" s="77"/>
      <c r="ALK119" s="77"/>
      <c r="ALL119" s="77"/>
      <c r="ALM119" s="77"/>
      <c r="ALN119" s="77"/>
      <c r="ALO119" s="77"/>
      <c r="ALP119" s="77"/>
      <c r="ALQ119" s="77"/>
      <c r="ALR119" s="77"/>
      <c r="ALS119" s="77"/>
      <c r="ALT119" s="77"/>
      <c r="ALU119" s="77"/>
      <c r="ALV119" s="77"/>
      <c r="ALW119" s="77"/>
      <c r="ALX119" s="77"/>
      <c r="ALY119" s="77"/>
      <c r="ALZ119" s="77"/>
      <c r="AMA119" s="77"/>
      <c r="AMB119" s="77"/>
      <c r="AMC119" s="77"/>
      <c r="AMD119" s="77"/>
      <c r="AME119" s="77"/>
      <c r="AMF119" s="77"/>
      <c r="AMG119" s="77"/>
      <c r="AMH119" s="77"/>
      <c r="AMI119" s="77"/>
      <c r="AMJ119" s="77"/>
    </row>
    <row r="120" customFormat="false" ht="12.85" hidden="false" customHeight="false" outlineLevel="0" collapsed="false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  <c r="AZ120" s="77"/>
      <c r="BA120" s="77"/>
      <c r="BB120" s="77"/>
      <c r="BC120" s="77"/>
      <c r="BD120" s="77"/>
      <c r="BE120" s="77"/>
      <c r="BF120" s="77"/>
      <c r="BG120" s="77"/>
      <c r="BH120" s="77"/>
      <c r="BI120" s="77"/>
      <c r="BJ120" s="77"/>
      <c r="BK120" s="77"/>
      <c r="BL120" s="77"/>
      <c r="BM120" s="77"/>
      <c r="BN120" s="77"/>
      <c r="BO120" s="77"/>
      <c r="BP120" s="77"/>
      <c r="BQ120" s="77"/>
      <c r="BR120" s="77"/>
      <c r="BS120" s="77"/>
      <c r="BT120" s="77"/>
      <c r="BU120" s="77"/>
      <c r="BV120" s="77"/>
      <c r="BW120" s="77"/>
      <c r="BX120" s="77"/>
      <c r="BY120" s="77"/>
      <c r="BZ120" s="77"/>
      <c r="CA120" s="77"/>
      <c r="CB120" s="77"/>
      <c r="CC120" s="77"/>
      <c r="CD120" s="77"/>
      <c r="CE120" s="77"/>
      <c r="CF120" s="77"/>
      <c r="CG120" s="77"/>
      <c r="CH120" s="77"/>
      <c r="CI120" s="77"/>
      <c r="CJ120" s="77"/>
      <c r="CK120" s="77"/>
      <c r="CL120" s="77"/>
      <c r="CM120" s="77"/>
      <c r="CN120" s="77"/>
      <c r="CO120" s="77"/>
      <c r="CP120" s="77"/>
      <c r="CQ120" s="77"/>
      <c r="CR120" s="77"/>
      <c r="CS120" s="77"/>
      <c r="CT120" s="77"/>
      <c r="CU120" s="77"/>
      <c r="CV120" s="77"/>
      <c r="CW120" s="77"/>
      <c r="CX120" s="77"/>
      <c r="CY120" s="77"/>
      <c r="CZ120" s="77"/>
      <c r="DA120" s="77"/>
      <c r="DB120" s="77"/>
      <c r="DC120" s="77"/>
      <c r="DD120" s="77"/>
      <c r="DE120" s="77"/>
      <c r="DF120" s="77"/>
      <c r="DG120" s="77"/>
      <c r="DH120" s="77"/>
      <c r="DI120" s="77"/>
      <c r="DJ120" s="77"/>
      <c r="DK120" s="77"/>
      <c r="DL120" s="77"/>
      <c r="DM120" s="77"/>
      <c r="DN120" s="77"/>
      <c r="DO120" s="77"/>
      <c r="DP120" s="77"/>
      <c r="DQ120" s="77"/>
      <c r="DR120" s="77"/>
      <c r="DS120" s="77"/>
      <c r="DT120" s="77"/>
      <c r="DU120" s="77"/>
      <c r="DV120" s="77"/>
      <c r="DW120" s="77"/>
      <c r="DX120" s="77"/>
      <c r="DY120" s="77"/>
      <c r="DZ120" s="77"/>
      <c r="EA120" s="77"/>
      <c r="EB120" s="77"/>
      <c r="EC120" s="77"/>
      <c r="ED120" s="77"/>
      <c r="EE120" s="77"/>
      <c r="EF120" s="77"/>
      <c r="EG120" s="77"/>
      <c r="EH120" s="77"/>
      <c r="EI120" s="77"/>
      <c r="EJ120" s="77"/>
      <c r="EK120" s="77"/>
      <c r="EL120" s="77"/>
      <c r="EM120" s="77"/>
      <c r="EN120" s="77"/>
      <c r="EO120" s="77"/>
      <c r="EP120" s="77"/>
      <c r="EQ120" s="77"/>
      <c r="ER120" s="77"/>
      <c r="ES120" s="77"/>
      <c r="ET120" s="77"/>
      <c r="EU120" s="77"/>
      <c r="EV120" s="77"/>
      <c r="EW120" s="77"/>
      <c r="EX120" s="77"/>
      <c r="EY120" s="77"/>
      <c r="EZ120" s="77"/>
      <c r="FA120" s="77"/>
      <c r="FB120" s="77"/>
      <c r="FC120" s="77"/>
      <c r="FD120" s="77"/>
      <c r="FE120" s="77"/>
      <c r="FF120" s="77"/>
      <c r="FG120" s="77"/>
      <c r="FH120" s="77"/>
      <c r="FI120" s="77"/>
      <c r="FJ120" s="77"/>
      <c r="FK120" s="77"/>
      <c r="FL120" s="77"/>
      <c r="FM120" s="77"/>
      <c r="FN120" s="77"/>
      <c r="FO120" s="77"/>
      <c r="FP120" s="77"/>
      <c r="FQ120" s="77"/>
      <c r="FR120" s="77"/>
      <c r="FS120" s="77"/>
      <c r="FT120" s="77"/>
      <c r="FU120" s="77"/>
      <c r="FV120" s="77"/>
      <c r="FW120" s="77"/>
      <c r="FX120" s="77"/>
      <c r="FY120" s="77"/>
      <c r="FZ120" s="77"/>
      <c r="GA120" s="77"/>
      <c r="GB120" s="77"/>
      <c r="GC120" s="77"/>
      <c r="GD120" s="77"/>
      <c r="GE120" s="77"/>
      <c r="GF120" s="77"/>
      <c r="GG120" s="77"/>
      <c r="GH120" s="77"/>
      <c r="GI120" s="77"/>
      <c r="GJ120" s="77"/>
      <c r="GK120" s="77"/>
      <c r="GL120" s="77"/>
      <c r="GM120" s="77"/>
      <c r="GN120" s="77"/>
      <c r="GO120" s="77"/>
      <c r="GP120" s="77"/>
      <c r="GQ120" s="77"/>
      <c r="GR120" s="77"/>
      <c r="GS120" s="77"/>
      <c r="GT120" s="77"/>
      <c r="GU120" s="77"/>
      <c r="GV120" s="77"/>
      <c r="GW120" s="77"/>
      <c r="GX120" s="77"/>
      <c r="GY120" s="77"/>
      <c r="GZ120" s="77"/>
      <c r="HA120" s="77"/>
      <c r="HB120" s="77"/>
      <c r="HC120" s="77"/>
      <c r="HD120" s="77"/>
      <c r="HE120" s="77"/>
      <c r="HF120" s="77"/>
      <c r="HG120" s="77"/>
      <c r="HH120" s="77"/>
      <c r="HI120" s="77"/>
      <c r="HJ120" s="77"/>
      <c r="HK120" s="77"/>
      <c r="HL120" s="77"/>
      <c r="HM120" s="77"/>
      <c r="HN120" s="77"/>
      <c r="HO120" s="77"/>
      <c r="HP120" s="77"/>
      <c r="HQ120" s="77"/>
      <c r="HR120" s="77"/>
      <c r="HS120" s="77"/>
      <c r="HT120" s="77"/>
      <c r="HU120" s="77"/>
      <c r="HV120" s="77"/>
      <c r="HW120" s="77"/>
      <c r="HX120" s="77"/>
      <c r="HY120" s="77"/>
      <c r="HZ120" s="77"/>
      <c r="IA120" s="77"/>
      <c r="IB120" s="77"/>
      <c r="IC120" s="77"/>
      <c r="ID120" s="77"/>
      <c r="IE120" s="77"/>
      <c r="IF120" s="77"/>
      <c r="IG120" s="77"/>
      <c r="IH120" s="77"/>
      <c r="II120" s="77"/>
      <c r="IJ120" s="77"/>
      <c r="IK120" s="77"/>
      <c r="IL120" s="77"/>
      <c r="IM120" s="77"/>
      <c r="IN120" s="77"/>
      <c r="IO120" s="77"/>
      <c r="IP120" s="77"/>
      <c r="IQ120" s="77"/>
      <c r="IR120" s="77"/>
      <c r="IS120" s="77"/>
      <c r="IT120" s="77"/>
      <c r="IU120" s="77"/>
      <c r="IV120" s="77"/>
      <c r="IW120" s="77"/>
      <c r="IX120" s="77"/>
      <c r="IY120" s="77"/>
      <c r="IZ120" s="77"/>
      <c r="JA120" s="77"/>
      <c r="JB120" s="77"/>
      <c r="JC120" s="77"/>
      <c r="JD120" s="77"/>
      <c r="JE120" s="77"/>
      <c r="JF120" s="77"/>
      <c r="JG120" s="77"/>
      <c r="JH120" s="77"/>
      <c r="JI120" s="77"/>
      <c r="JJ120" s="77"/>
      <c r="JK120" s="77"/>
      <c r="JL120" s="77"/>
      <c r="JM120" s="77"/>
      <c r="JN120" s="77"/>
      <c r="JO120" s="77"/>
      <c r="JP120" s="77"/>
      <c r="JQ120" s="77"/>
      <c r="JR120" s="77"/>
      <c r="JS120" s="77"/>
      <c r="JT120" s="77"/>
      <c r="JU120" s="77"/>
      <c r="JV120" s="77"/>
      <c r="JW120" s="77"/>
      <c r="JX120" s="77"/>
      <c r="JY120" s="77"/>
      <c r="JZ120" s="77"/>
      <c r="KA120" s="77"/>
      <c r="KB120" s="77"/>
      <c r="KC120" s="77"/>
      <c r="KD120" s="77"/>
      <c r="KE120" s="77"/>
      <c r="KF120" s="77"/>
      <c r="KG120" s="77"/>
      <c r="KH120" s="77"/>
      <c r="KI120" s="77"/>
      <c r="KJ120" s="77"/>
      <c r="KK120" s="77"/>
      <c r="KL120" s="77"/>
      <c r="KM120" s="77"/>
      <c r="KN120" s="77"/>
      <c r="KO120" s="77"/>
      <c r="KP120" s="77"/>
      <c r="KQ120" s="77"/>
      <c r="KR120" s="77"/>
      <c r="KS120" s="77"/>
      <c r="KT120" s="77"/>
      <c r="KU120" s="77"/>
      <c r="KV120" s="77"/>
      <c r="KW120" s="77"/>
      <c r="KX120" s="77"/>
      <c r="KY120" s="77"/>
      <c r="KZ120" s="77"/>
      <c r="LA120" s="77"/>
      <c r="LB120" s="77"/>
      <c r="LC120" s="77"/>
      <c r="LD120" s="77"/>
      <c r="LE120" s="77"/>
      <c r="LF120" s="77"/>
      <c r="LG120" s="77"/>
      <c r="LH120" s="77"/>
      <c r="LI120" s="77"/>
      <c r="LJ120" s="77"/>
      <c r="LK120" s="77"/>
      <c r="LL120" s="77"/>
      <c r="LM120" s="77"/>
      <c r="LN120" s="77"/>
      <c r="LO120" s="77"/>
      <c r="LP120" s="77"/>
      <c r="LQ120" s="77"/>
      <c r="LR120" s="77"/>
      <c r="LS120" s="77"/>
      <c r="LT120" s="77"/>
      <c r="LU120" s="77"/>
      <c r="LV120" s="77"/>
      <c r="LW120" s="77"/>
      <c r="LX120" s="77"/>
      <c r="LY120" s="77"/>
      <c r="LZ120" s="77"/>
      <c r="MA120" s="77"/>
      <c r="MB120" s="77"/>
      <c r="MC120" s="77"/>
      <c r="MD120" s="77"/>
      <c r="ME120" s="77"/>
      <c r="MF120" s="77"/>
      <c r="MG120" s="77"/>
      <c r="MH120" s="77"/>
      <c r="MI120" s="77"/>
      <c r="MJ120" s="77"/>
      <c r="MK120" s="77"/>
      <c r="ML120" s="77"/>
      <c r="MM120" s="77"/>
      <c r="MN120" s="77"/>
      <c r="MO120" s="77"/>
      <c r="MP120" s="77"/>
      <c r="MQ120" s="77"/>
      <c r="MR120" s="77"/>
      <c r="MS120" s="77"/>
      <c r="MT120" s="77"/>
      <c r="MU120" s="77"/>
      <c r="MV120" s="77"/>
      <c r="MW120" s="77"/>
      <c r="MX120" s="77"/>
      <c r="MY120" s="77"/>
      <c r="MZ120" s="77"/>
      <c r="NA120" s="77"/>
      <c r="NB120" s="77"/>
      <c r="NC120" s="77"/>
      <c r="ND120" s="77"/>
      <c r="NE120" s="77"/>
      <c r="NF120" s="77"/>
      <c r="NG120" s="77"/>
      <c r="NH120" s="77"/>
      <c r="NI120" s="77"/>
      <c r="NJ120" s="77"/>
      <c r="NK120" s="77"/>
      <c r="NL120" s="77"/>
      <c r="NM120" s="77"/>
      <c r="NN120" s="77"/>
      <c r="NO120" s="77"/>
      <c r="NP120" s="77"/>
      <c r="NQ120" s="77"/>
      <c r="NR120" s="77"/>
      <c r="NS120" s="77"/>
      <c r="NT120" s="77"/>
      <c r="NU120" s="77"/>
      <c r="NV120" s="77"/>
      <c r="NW120" s="77"/>
      <c r="NX120" s="77"/>
      <c r="NY120" s="77"/>
      <c r="NZ120" s="77"/>
      <c r="OA120" s="77"/>
      <c r="OB120" s="77"/>
      <c r="OC120" s="77"/>
      <c r="OD120" s="77"/>
      <c r="OE120" s="77"/>
      <c r="OF120" s="77"/>
      <c r="OG120" s="77"/>
      <c r="OH120" s="77"/>
      <c r="OI120" s="77"/>
      <c r="OJ120" s="77"/>
      <c r="OK120" s="77"/>
      <c r="OL120" s="77"/>
      <c r="OM120" s="77"/>
      <c r="ON120" s="77"/>
      <c r="OO120" s="77"/>
      <c r="OP120" s="77"/>
      <c r="OQ120" s="77"/>
      <c r="OR120" s="77"/>
      <c r="OS120" s="77"/>
      <c r="OT120" s="77"/>
      <c r="OU120" s="77"/>
      <c r="OV120" s="77"/>
      <c r="OW120" s="77"/>
      <c r="OX120" s="77"/>
      <c r="OY120" s="77"/>
      <c r="OZ120" s="77"/>
      <c r="PA120" s="77"/>
      <c r="PB120" s="77"/>
      <c r="PC120" s="77"/>
      <c r="PD120" s="77"/>
      <c r="PE120" s="77"/>
      <c r="PF120" s="77"/>
      <c r="PG120" s="77"/>
      <c r="PH120" s="77"/>
      <c r="PI120" s="77"/>
      <c r="PJ120" s="77"/>
      <c r="PK120" s="77"/>
      <c r="PL120" s="77"/>
      <c r="PM120" s="77"/>
      <c r="PN120" s="77"/>
      <c r="PO120" s="77"/>
      <c r="PP120" s="77"/>
      <c r="PQ120" s="77"/>
      <c r="PR120" s="77"/>
      <c r="PS120" s="77"/>
      <c r="PT120" s="77"/>
      <c r="PU120" s="77"/>
      <c r="PV120" s="77"/>
      <c r="PW120" s="77"/>
      <c r="PX120" s="77"/>
      <c r="PY120" s="77"/>
      <c r="PZ120" s="77"/>
      <c r="QA120" s="77"/>
      <c r="QB120" s="77"/>
      <c r="QC120" s="77"/>
      <c r="QD120" s="77"/>
      <c r="QE120" s="77"/>
      <c r="QF120" s="77"/>
      <c r="QG120" s="77"/>
      <c r="QH120" s="77"/>
      <c r="QI120" s="77"/>
      <c r="QJ120" s="77"/>
      <c r="QK120" s="77"/>
      <c r="QL120" s="77"/>
      <c r="QM120" s="77"/>
      <c r="QN120" s="77"/>
      <c r="QO120" s="77"/>
      <c r="QP120" s="77"/>
      <c r="QQ120" s="77"/>
      <c r="QR120" s="77"/>
      <c r="QS120" s="77"/>
      <c r="QT120" s="77"/>
      <c r="QU120" s="77"/>
      <c r="QV120" s="77"/>
      <c r="QW120" s="77"/>
      <c r="QX120" s="77"/>
      <c r="QY120" s="77"/>
      <c r="QZ120" s="77"/>
      <c r="RA120" s="77"/>
      <c r="RB120" s="77"/>
      <c r="RC120" s="77"/>
      <c r="RD120" s="77"/>
      <c r="RE120" s="77"/>
      <c r="RF120" s="77"/>
      <c r="RG120" s="77"/>
      <c r="RH120" s="77"/>
      <c r="RI120" s="77"/>
      <c r="RJ120" s="77"/>
      <c r="RK120" s="77"/>
      <c r="RL120" s="77"/>
      <c r="RM120" s="77"/>
      <c r="RN120" s="77"/>
      <c r="RO120" s="77"/>
      <c r="RP120" s="77"/>
      <c r="RQ120" s="77"/>
      <c r="RR120" s="77"/>
      <c r="RS120" s="77"/>
      <c r="RT120" s="77"/>
      <c r="RU120" s="77"/>
      <c r="RV120" s="77"/>
      <c r="RW120" s="77"/>
      <c r="RX120" s="77"/>
      <c r="RY120" s="77"/>
      <c r="RZ120" s="77"/>
      <c r="SA120" s="77"/>
      <c r="SB120" s="77"/>
      <c r="SC120" s="77"/>
      <c r="SD120" s="77"/>
      <c r="SE120" s="77"/>
      <c r="SF120" s="77"/>
      <c r="SG120" s="77"/>
      <c r="SH120" s="77"/>
      <c r="SI120" s="77"/>
      <c r="SJ120" s="77"/>
      <c r="SK120" s="77"/>
      <c r="SL120" s="77"/>
      <c r="SM120" s="77"/>
      <c r="SN120" s="77"/>
      <c r="SO120" s="77"/>
      <c r="SP120" s="77"/>
      <c r="SQ120" s="77"/>
      <c r="SR120" s="77"/>
      <c r="SS120" s="77"/>
      <c r="ST120" s="77"/>
      <c r="SU120" s="77"/>
      <c r="SV120" s="77"/>
      <c r="SW120" s="77"/>
      <c r="SX120" s="77"/>
      <c r="SY120" s="77"/>
      <c r="SZ120" s="77"/>
      <c r="TA120" s="77"/>
      <c r="TB120" s="77"/>
      <c r="TC120" s="77"/>
      <c r="TD120" s="77"/>
      <c r="TE120" s="77"/>
      <c r="TF120" s="77"/>
      <c r="TG120" s="77"/>
      <c r="TH120" s="77"/>
      <c r="TI120" s="77"/>
      <c r="TJ120" s="77"/>
      <c r="TK120" s="77"/>
      <c r="TL120" s="77"/>
      <c r="TM120" s="77"/>
      <c r="TN120" s="77"/>
      <c r="TO120" s="77"/>
      <c r="TP120" s="77"/>
      <c r="TQ120" s="77"/>
      <c r="TR120" s="77"/>
      <c r="TS120" s="77"/>
      <c r="TT120" s="77"/>
      <c r="TU120" s="77"/>
      <c r="TV120" s="77"/>
      <c r="TW120" s="77"/>
      <c r="TX120" s="77"/>
      <c r="TY120" s="77"/>
      <c r="TZ120" s="77"/>
      <c r="UA120" s="77"/>
      <c r="UB120" s="77"/>
      <c r="UC120" s="77"/>
      <c r="UD120" s="77"/>
      <c r="UE120" s="77"/>
      <c r="UF120" s="77"/>
      <c r="UG120" s="77"/>
      <c r="UH120" s="77"/>
      <c r="UI120" s="77"/>
      <c r="UJ120" s="77"/>
      <c r="UK120" s="77"/>
      <c r="UL120" s="77"/>
      <c r="UM120" s="77"/>
      <c r="UN120" s="77"/>
      <c r="UO120" s="77"/>
      <c r="UP120" s="77"/>
      <c r="UQ120" s="77"/>
      <c r="UR120" s="77"/>
      <c r="US120" s="77"/>
      <c r="UT120" s="77"/>
      <c r="UU120" s="77"/>
      <c r="UV120" s="77"/>
      <c r="UW120" s="77"/>
      <c r="UX120" s="77"/>
      <c r="UY120" s="77"/>
      <c r="UZ120" s="77"/>
      <c r="VA120" s="77"/>
      <c r="VB120" s="77"/>
      <c r="VC120" s="77"/>
      <c r="VD120" s="77"/>
      <c r="VE120" s="77"/>
      <c r="VF120" s="77"/>
      <c r="VG120" s="77"/>
      <c r="VH120" s="77"/>
      <c r="VI120" s="77"/>
      <c r="VJ120" s="77"/>
      <c r="VK120" s="77"/>
      <c r="VL120" s="77"/>
      <c r="VM120" s="77"/>
      <c r="VN120" s="77"/>
      <c r="VO120" s="77"/>
      <c r="VP120" s="77"/>
      <c r="VQ120" s="77"/>
      <c r="VR120" s="77"/>
      <c r="VS120" s="77"/>
      <c r="VT120" s="77"/>
      <c r="VU120" s="77"/>
      <c r="VV120" s="77"/>
      <c r="VW120" s="77"/>
      <c r="VX120" s="77"/>
      <c r="VY120" s="77"/>
      <c r="VZ120" s="77"/>
      <c r="WA120" s="77"/>
      <c r="WB120" s="77"/>
      <c r="WC120" s="77"/>
      <c r="WD120" s="77"/>
      <c r="WE120" s="77"/>
      <c r="WF120" s="77"/>
      <c r="WG120" s="77"/>
      <c r="WH120" s="77"/>
      <c r="WI120" s="77"/>
      <c r="WJ120" s="77"/>
      <c r="WK120" s="77"/>
      <c r="WL120" s="77"/>
      <c r="WM120" s="77"/>
      <c r="WN120" s="77"/>
      <c r="WO120" s="77"/>
      <c r="WP120" s="77"/>
      <c r="WQ120" s="77"/>
      <c r="WR120" s="77"/>
      <c r="WS120" s="77"/>
      <c r="WT120" s="77"/>
      <c r="WU120" s="77"/>
      <c r="WV120" s="77"/>
      <c r="WW120" s="77"/>
      <c r="WX120" s="77"/>
      <c r="WY120" s="77"/>
      <c r="WZ120" s="77"/>
      <c r="XA120" s="77"/>
      <c r="XB120" s="77"/>
      <c r="XC120" s="77"/>
      <c r="XD120" s="77"/>
      <c r="XE120" s="77"/>
      <c r="XF120" s="77"/>
      <c r="XG120" s="77"/>
      <c r="XH120" s="77"/>
      <c r="XI120" s="77"/>
      <c r="XJ120" s="77"/>
      <c r="XK120" s="77"/>
      <c r="XL120" s="77"/>
      <c r="XM120" s="77"/>
      <c r="XN120" s="77"/>
      <c r="XO120" s="77"/>
      <c r="XP120" s="77"/>
      <c r="XQ120" s="77"/>
      <c r="XR120" s="77"/>
      <c r="XS120" s="77"/>
      <c r="XT120" s="77"/>
      <c r="XU120" s="77"/>
      <c r="XV120" s="77"/>
      <c r="XW120" s="77"/>
      <c r="XX120" s="77"/>
      <c r="XY120" s="77"/>
      <c r="XZ120" s="77"/>
      <c r="YA120" s="77"/>
      <c r="YB120" s="77"/>
      <c r="YC120" s="77"/>
      <c r="YD120" s="77"/>
      <c r="YE120" s="77"/>
      <c r="YF120" s="77"/>
      <c r="YG120" s="77"/>
      <c r="YH120" s="77"/>
      <c r="YI120" s="77"/>
      <c r="YJ120" s="77"/>
      <c r="YK120" s="77"/>
      <c r="YL120" s="77"/>
      <c r="YM120" s="77"/>
      <c r="YN120" s="77"/>
      <c r="YO120" s="77"/>
      <c r="YP120" s="77"/>
      <c r="YQ120" s="77"/>
      <c r="YR120" s="77"/>
      <c r="YS120" s="77"/>
      <c r="YT120" s="77"/>
      <c r="YU120" s="77"/>
      <c r="YV120" s="77"/>
      <c r="YW120" s="77"/>
      <c r="YX120" s="77"/>
      <c r="YY120" s="77"/>
      <c r="YZ120" s="77"/>
      <c r="ZA120" s="77"/>
      <c r="ZB120" s="77"/>
      <c r="ZC120" s="77"/>
      <c r="ZD120" s="77"/>
      <c r="ZE120" s="77"/>
      <c r="ZF120" s="77"/>
      <c r="ZG120" s="77"/>
      <c r="ZH120" s="77"/>
      <c r="ZI120" s="77"/>
      <c r="ZJ120" s="77"/>
      <c r="ZK120" s="77"/>
      <c r="ZL120" s="77"/>
      <c r="ZM120" s="77"/>
      <c r="ZN120" s="77"/>
      <c r="ZO120" s="77"/>
      <c r="ZP120" s="77"/>
      <c r="ZQ120" s="77"/>
      <c r="ZR120" s="77"/>
      <c r="ZS120" s="77"/>
      <c r="ZT120" s="77"/>
      <c r="ZU120" s="77"/>
      <c r="ZV120" s="77"/>
      <c r="ZW120" s="77"/>
      <c r="ZX120" s="77"/>
      <c r="ZY120" s="77"/>
      <c r="ZZ120" s="77"/>
      <c r="AAA120" s="77"/>
      <c r="AAB120" s="77"/>
      <c r="AAC120" s="77"/>
      <c r="AAD120" s="77"/>
      <c r="AAE120" s="77"/>
      <c r="AAF120" s="77"/>
      <c r="AAG120" s="77"/>
      <c r="AAH120" s="77"/>
      <c r="AAI120" s="77"/>
      <c r="AAJ120" s="77"/>
      <c r="AAK120" s="77"/>
      <c r="AAL120" s="77"/>
      <c r="AAM120" s="77"/>
      <c r="AAN120" s="77"/>
      <c r="AAO120" s="77"/>
      <c r="AAP120" s="77"/>
      <c r="AAQ120" s="77"/>
      <c r="AAR120" s="77"/>
      <c r="AAS120" s="77"/>
      <c r="AAT120" s="77"/>
      <c r="AAU120" s="77"/>
      <c r="AAV120" s="77"/>
      <c r="AAW120" s="77"/>
      <c r="AAX120" s="77"/>
      <c r="AAY120" s="77"/>
      <c r="AAZ120" s="77"/>
      <c r="ABA120" s="77"/>
      <c r="ABB120" s="77"/>
      <c r="ABC120" s="77"/>
      <c r="ABD120" s="77"/>
      <c r="ABE120" s="77"/>
      <c r="ABF120" s="77"/>
      <c r="ABG120" s="77"/>
      <c r="ABH120" s="77"/>
      <c r="ABI120" s="77"/>
      <c r="ABJ120" s="77"/>
      <c r="ABK120" s="77"/>
      <c r="ABL120" s="77"/>
      <c r="ABM120" s="77"/>
      <c r="ABN120" s="77"/>
      <c r="ABO120" s="77"/>
      <c r="ABP120" s="77"/>
      <c r="ABQ120" s="77"/>
      <c r="ABR120" s="77"/>
      <c r="ABS120" s="77"/>
      <c r="ABT120" s="77"/>
      <c r="ABU120" s="77"/>
      <c r="ABV120" s="77"/>
      <c r="ABW120" s="77"/>
      <c r="ABX120" s="77"/>
      <c r="ABY120" s="77"/>
      <c r="ABZ120" s="77"/>
      <c r="ACA120" s="77"/>
      <c r="ACB120" s="77"/>
      <c r="ACC120" s="77"/>
      <c r="ACD120" s="77"/>
      <c r="ACE120" s="77"/>
      <c r="ACF120" s="77"/>
      <c r="ACG120" s="77"/>
      <c r="ACH120" s="77"/>
      <c r="ACI120" s="77"/>
      <c r="ACJ120" s="77"/>
      <c r="ACK120" s="77"/>
      <c r="ACL120" s="77"/>
      <c r="ACM120" s="77"/>
      <c r="ACN120" s="77"/>
      <c r="ACO120" s="77"/>
      <c r="ACP120" s="77"/>
      <c r="ACQ120" s="77"/>
      <c r="ACR120" s="77"/>
      <c r="ACS120" s="77"/>
      <c r="ACT120" s="77"/>
      <c r="ACU120" s="77"/>
      <c r="ACV120" s="77"/>
      <c r="ACW120" s="77"/>
      <c r="ACX120" s="77"/>
      <c r="ACY120" s="77"/>
      <c r="ACZ120" s="77"/>
      <c r="ADA120" s="77"/>
      <c r="ADB120" s="77"/>
      <c r="ADC120" s="77"/>
      <c r="ADD120" s="77"/>
      <c r="ADE120" s="77"/>
      <c r="ADF120" s="77"/>
      <c r="ADG120" s="77"/>
      <c r="ADH120" s="77"/>
      <c r="ADI120" s="77"/>
      <c r="ADJ120" s="77"/>
      <c r="ADK120" s="77"/>
      <c r="ADL120" s="77"/>
      <c r="ADM120" s="77"/>
      <c r="ADN120" s="77"/>
      <c r="ADO120" s="77"/>
      <c r="ADP120" s="77"/>
      <c r="ADQ120" s="77"/>
      <c r="ADR120" s="77"/>
      <c r="ADS120" s="77"/>
      <c r="ADT120" s="77"/>
      <c r="ADU120" s="77"/>
      <c r="ADV120" s="77"/>
      <c r="ADW120" s="77"/>
      <c r="ADX120" s="77"/>
      <c r="ADY120" s="77"/>
      <c r="ADZ120" s="77"/>
      <c r="AEA120" s="77"/>
      <c r="AEB120" s="77"/>
      <c r="AEC120" s="77"/>
      <c r="AED120" s="77"/>
      <c r="AEE120" s="77"/>
      <c r="AEF120" s="77"/>
      <c r="AEG120" s="77"/>
      <c r="AEH120" s="77"/>
      <c r="AEI120" s="77"/>
      <c r="AEJ120" s="77"/>
      <c r="AEK120" s="77"/>
      <c r="AEL120" s="77"/>
      <c r="AEM120" s="77"/>
      <c r="AEN120" s="77"/>
      <c r="AEO120" s="77"/>
      <c r="AEP120" s="77"/>
      <c r="AEQ120" s="77"/>
      <c r="AER120" s="77"/>
      <c r="AES120" s="77"/>
      <c r="AET120" s="77"/>
      <c r="AEU120" s="77"/>
      <c r="AEV120" s="77"/>
      <c r="AEW120" s="77"/>
      <c r="AEX120" s="77"/>
      <c r="AEY120" s="77"/>
      <c r="AEZ120" s="77"/>
      <c r="AFA120" s="77"/>
      <c r="AFB120" s="77"/>
      <c r="AFC120" s="77"/>
      <c r="AFD120" s="77"/>
      <c r="AFE120" s="77"/>
      <c r="AFF120" s="77"/>
      <c r="AFG120" s="77"/>
      <c r="AFH120" s="77"/>
      <c r="AFI120" s="77"/>
      <c r="AFJ120" s="77"/>
      <c r="AFK120" s="77"/>
      <c r="AFL120" s="77"/>
      <c r="AFM120" s="77"/>
      <c r="AFN120" s="77"/>
      <c r="AFO120" s="77"/>
      <c r="AFP120" s="77"/>
      <c r="AFQ120" s="77"/>
      <c r="AFR120" s="77"/>
      <c r="AFS120" s="77"/>
      <c r="AFT120" s="77"/>
      <c r="AFU120" s="77"/>
      <c r="AFV120" s="77"/>
      <c r="AFW120" s="77"/>
      <c r="AFX120" s="77"/>
      <c r="AFY120" s="77"/>
      <c r="AFZ120" s="77"/>
      <c r="AGA120" s="77"/>
      <c r="AGB120" s="77"/>
      <c r="AGC120" s="77"/>
      <c r="AGD120" s="77"/>
      <c r="AGE120" s="77"/>
      <c r="AGF120" s="77"/>
      <c r="AGG120" s="77"/>
      <c r="AGH120" s="77"/>
      <c r="AGI120" s="77"/>
      <c r="AGJ120" s="77"/>
      <c r="AGK120" s="77"/>
      <c r="AGL120" s="77"/>
      <c r="AGM120" s="77"/>
      <c r="AGN120" s="77"/>
      <c r="AGO120" s="77"/>
      <c r="AGP120" s="77"/>
      <c r="AGQ120" s="77"/>
      <c r="AGR120" s="77"/>
      <c r="AGS120" s="77"/>
      <c r="AGT120" s="77"/>
      <c r="AGU120" s="77"/>
      <c r="AGV120" s="77"/>
      <c r="AGW120" s="77"/>
      <c r="AGX120" s="77"/>
      <c r="AGY120" s="77"/>
      <c r="AGZ120" s="77"/>
      <c r="AHA120" s="77"/>
      <c r="AHB120" s="77"/>
      <c r="AHC120" s="77"/>
      <c r="AHD120" s="77"/>
      <c r="AHE120" s="77"/>
      <c r="AHF120" s="77"/>
      <c r="AHG120" s="77"/>
      <c r="AHH120" s="77"/>
      <c r="AHI120" s="77"/>
      <c r="AHJ120" s="77"/>
      <c r="AHK120" s="77"/>
      <c r="AHL120" s="77"/>
      <c r="AHM120" s="77"/>
      <c r="AHN120" s="77"/>
      <c r="AHO120" s="77"/>
      <c r="AHP120" s="77"/>
      <c r="AHQ120" s="77"/>
      <c r="AHR120" s="77"/>
      <c r="AHS120" s="77"/>
      <c r="AHT120" s="77"/>
      <c r="AHU120" s="77"/>
      <c r="AHV120" s="77"/>
      <c r="AHW120" s="77"/>
      <c r="AHX120" s="77"/>
      <c r="AHY120" s="77"/>
      <c r="AHZ120" s="77"/>
      <c r="AIA120" s="77"/>
      <c r="AIB120" s="77"/>
      <c r="AIC120" s="77"/>
      <c r="AID120" s="77"/>
      <c r="AIE120" s="77"/>
      <c r="AIF120" s="77"/>
      <c r="AIG120" s="77"/>
      <c r="AIH120" s="77"/>
      <c r="AII120" s="77"/>
      <c r="AIJ120" s="77"/>
      <c r="AIK120" s="77"/>
      <c r="AIL120" s="77"/>
      <c r="AIM120" s="77"/>
      <c r="AIN120" s="77"/>
      <c r="AIO120" s="77"/>
      <c r="AIP120" s="77"/>
      <c r="AIQ120" s="77"/>
      <c r="AIR120" s="77"/>
      <c r="AIS120" s="77"/>
      <c r="AIT120" s="77"/>
      <c r="AIU120" s="77"/>
      <c r="AIV120" s="77"/>
      <c r="AIW120" s="77"/>
      <c r="AIX120" s="77"/>
      <c r="AIY120" s="77"/>
      <c r="AIZ120" s="77"/>
      <c r="AJA120" s="77"/>
      <c r="AJB120" s="77"/>
      <c r="AJC120" s="77"/>
      <c r="AJD120" s="77"/>
      <c r="AJE120" s="77"/>
      <c r="AJF120" s="77"/>
      <c r="AJG120" s="77"/>
      <c r="AJH120" s="77"/>
      <c r="AJI120" s="77"/>
      <c r="AJJ120" s="77"/>
      <c r="AJK120" s="77"/>
      <c r="AJL120" s="77"/>
      <c r="AJM120" s="77"/>
      <c r="AJN120" s="77"/>
      <c r="AJO120" s="77"/>
      <c r="AJP120" s="77"/>
      <c r="AJQ120" s="77"/>
      <c r="AJR120" s="77"/>
      <c r="AJS120" s="77"/>
      <c r="AJT120" s="77"/>
      <c r="AJU120" s="77"/>
      <c r="AJV120" s="77"/>
      <c r="AJW120" s="77"/>
      <c r="AJX120" s="77"/>
      <c r="AJY120" s="77"/>
      <c r="AJZ120" s="77"/>
      <c r="AKA120" s="77"/>
      <c r="AKB120" s="77"/>
      <c r="AKC120" s="77"/>
      <c r="AKD120" s="77"/>
      <c r="AKE120" s="77"/>
      <c r="AKF120" s="77"/>
      <c r="AKG120" s="77"/>
      <c r="AKH120" s="77"/>
      <c r="AKI120" s="77"/>
      <c r="AKJ120" s="77"/>
      <c r="AKK120" s="77"/>
      <c r="AKL120" s="77"/>
      <c r="AKM120" s="77"/>
      <c r="AKN120" s="77"/>
      <c r="AKO120" s="77"/>
      <c r="AKP120" s="77"/>
      <c r="AKQ120" s="77"/>
      <c r="AKR120" s="77"/>
      <c r="AKS120" s="77"/>
      <c r="AKT120" s="77"/>
      <c r="AKU120" s="77"/>
      <c r="AKV120" s="77"/>
      <c r="AKW120" s="77"/>
      <c r="AKX120" s="77"/>
      <c r="AKY120" s="77"/>
      <c r="AKZ120" s="77"/>
      <c r="ALA120" s="77"/>
      <c r="ALB120" s="77"/>
      <c r="ALC120" s="77"/>
      <c r="ALD120" s="77"/>
      <c r="ALE120" s="77"/>
      <c r="ALF120" s="77"/>
      <c r="ALG120" s="77"/>
      <c r="ALH120" s="77"/>
      <c r="ALI120" s="77"/>
      <c r="ALJ120" s="77"/>
      <c r="ALK120" s="77"/>
      <c r="ALL120" s="77"/>
      <c r="ALM120" s="77"/>
      <c r="ALN120" s="77"/>
      <c r="ALO120" s="77"/>
      <c r="ALP120" s="77"/>
      <c r="ALQ120" s="77"/>
      <c r="ALR120" s="77"/>
      <c r="ALS120" s="77"/>
      <c r="ALT120" s="77"/>
      <c r="ALU120" s="77"/>
      <c r="ALV120" s="77"/>
      <c r="ALW120" s="77"/>
      <c r="ALX120" s="77"/>
      <c r="ALY120" s="77"/>
      <c r="ALZ120" s="77"/>
      <c r="AMA120" s="77"/>
      <c r="AMB120" s="77"/>
      <c r="AMC120" s="77"/>
      <c r="AMD120" s="77"/>
      <c r="AME120" s="77"/>
      <c r="AMF120" s="77"/>
      <c r="AMG120" s="77"/>
      <c r="AMH120" s="77"/>
      <c r="AMI120" s="77"/>
      <c r="AMJ120" s="77"/>
    </row>
    <row r="121" customFormat="false" ht="12.85" hidden="false" customHeight="false" outlineLevel="0" collapsed="false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  <c r="AZ121" s="77"/>
      <c r="BA121" s="77"/>
      <c r="BB121" s="77"/>
      <c r="BC121" s="77"/>
      <c r="BD121" s="77"/>
      <c r="BE121" s="77"/>
      <c r="BF121" s="77"/>
      <c r="BG121" s="77"/>
      <c r="BH121" s="77"/>
      <c r="BI121" s="77"/>
      <c r="BJ121" s="77"/>
      <c r="BK121" s="77"/>
      <c r="BL121" s="77"/>
      <c r="BM121" s="77"/>
      <c r="BN121" s="77"/>
      <c r="BO121" s="77"/>
      <c r="BP121" s="77"/>
      <c r="BQ121" s="77"/>
      <c r="BR121" s="77"/>
      <c r="BS121" s="77"/>
      <c r="BT121" s="77"/>
      <c r="BU121" s="77"/>
      <c r="BV121" s="77"/>
      <c r="BW121" s="77"/>
      <c r="BX121" s="77"/>
      <c r="BY121" s="77"/>
      <c r="BZ121" s="77"/>
      <c r="CA121" s="77"/>
      <c r="CB121" s="77"/>
      <c r="CC121" s="77"/>
      <c r="CD121" s="77"/>
      <c r="CE121" s="77"/>
      <c r="CF121" s="77"/>
      <c r="CG121" s="77"/>
      <c r="CH121" s="77"/>
      <c r="CI121" s="77"/>
      <c r="CJ121" s="77"/>
      <c r="CK121" s="77"/>
      <c r="CL121" s="77"/>
      <c r="CM121" s="77"/>
      <c r="CN121" s="77"/>
      <c r="CO121" s="77"/>
      <c r="CP121" s="77"/>
      <c r="CQ121" s="77"/>
      <c r="CR121" s="77"/>
      <c r="CS121" s="77"/>
      <c r="CT121" s="77"/>
      <c r="CU121" s="77"/>
      <c r="CV121" s="77"/>
      <c r="CW121" s="77"/>
      <c r="CX121" s="77"/>
      <c r="CY121" s="77"/>
      <c r="CZ121" s="77"/>
      <c r="DA121" s="77"/>
      <c r="DB121" s="77"/>
      <c r="DC121" s="77"/>
      <c r="DD121" s="77"/>
      <c r="DE121" s="77"/>
      <c r="DF121" s="77"/>
      <c r="DG121" s="77"/>
      <c r="DH121" s="77"/>
      <c r="DI121" s="77"/>
      <c r="DJ121" s="77"/>
      <c r="DK121" s="77"/>
      <c r="DL121" s="77"/>
      <c r="DM121" s="77"/>
      <c r="DN121" s="77"/>
      <c r="DO121" s="77"/>
      <c r="DP121" s="77"/>
      <c r="DQ121" s="77"/>
      <c r="DR121" s="77"/>
      <c r="DS121" s="77"/>
      <c r="DT121" s="77"/>
      <c r="DU121" s="77"/>
      <c r="DV121" s="77"/>
      <c r="DW121" s="77"/>
      <c r="DX121" s="77"/>
      <c r="DY121" s="77"/>
      <c r="DZ121" s="77"/>
      <c r="EA121" s="77"/>
      <c r="EB121" s="77"/>
      <c r="EC121" s="77"/>
      <c r="ED121" s="77"/>
      <c r="EE121" s="77"/>
      <c r="EF121" s="77"/>
      <c r="EG121" s="77"/>
      <c r="EH121" s="77"/>
      <c r="EI121" s="77"/>
      <c r="EJ121" s="77"/>
      <c r="EK121" s="77"/>
      <c r="EL121" s="77"/>
      <c r="EM121" s="77"/>
      <c r="EN121" s="77"/>
      <c r="EO121" s="77"/>
      <c r="EP121" s="77"/>
      <c r="EQ121" s="77"/>
      <c r="ER121" s="77"/>
      <c r="ES121" s="77"/>
      <c r="ET121" s="77"/>
      <c r="EU121" s="77"/>
      <c r="EV121" s="77"/>
      <c r="EW121" s="77"/>
      <c r="EX121" s="77"/>
      <c r="EY121" s="77"/>
      <c r="EZ121" s="77"/>
      <c r="FA121" s="77"/>
      <c r="FB121" s="77"/>
      <c r="FC121" s="77"/>
      <c r="FD121" s="77"/>
      <c r="FE121" s="77"/>
      <c r="FF121" s="77"/>
      <c r="FG121" s="77"/>
      <c r="FH121" s="77"/>
      <c r="FI121" s="77"/>
      <c r="FJ121" s="77"/>
      <c r="FK121" s="77"/>
      <c r="FL121" s="77"/>
      <c r="FM121" s="77"/>
      <c r="FN121" s="77"/>
      <c r="FO121" s="77"/>
      <c r="FP121" s="77"/>
      <c r="FQ121" s="77"/>
      <c r="FR121" s="77"/>
      <c r="FS121" s="77"/>
      <c r="FT121" s="77"/>
      <c r="FU121" s="77"/>
      <c r="FV121" s="77"/>
      <c r="FW121" s="77"/>
      <c r="FX121" s="77"/>
      <c r="FY121" s="77"/>
      <c r="FZ121" s="77"/>
      <c r="GA121" s="77"/>
      <c r="GB121" s="77"/>
      <c r="GC121" s="77"/>
      <c r="GD121" s="77"/>
      <c r="GE121" s="77"/>
      <c r="GF121" s="77"/>
      <c r="GG121" s="77"/>
      <c r="GH121" s="77"/>
      <c r="GI121" s="77"/>
      <c r="GJ121" s="77"/>
      <c r="GK121" s="77"/>
      <c r="GL121" s="77"/>
      <c r="GM121" s="77"/>
      <c r="GN121" s="77"/>
      <c r="GO121" s="77"/>
      <c r="GP121" s="77"/>
      <c r="GQ121" s="77"/>
      <c r="GR121" s="77"/>
      <c r="GS121" s="77"/>
      <c r="GT121" s="77"/>
      <c r="GU121" s="77"/>
      <c r="GV121" s="77"/>
      <c r="GW121" s="77"/>
      <c r="GX121" s="77"/>
      <c r="GY121" s="77"/>
      <c r="GZ121" s="77"/>
      <c r="HA121" s="77"/>
      <c r="HB121" s="77"/>
      <c r="HC121" s="77"/>
      <c r="HD121" s="77"/>
      <c r="HE121" s="77"/>
      <c r="HF121" s="77"/>
      <c r="HG121" s="77"/>
      <c r="HH121" s="77"/>
      <c r="HI121" s="77"/>
      <c r="HJ121" s="77"/>
      <c r="HK121" s="77"/>
      <c r="HL121" s="77"/>
      <c r="HM121" s="77"/>
      <c r="HN121" s="77"/>
      <c r="HO121" s="77"/>
      <c r="HP121" s="77"/>
      <c r="HQ121" s="77"/>
      <c r="HR121" s="77"/>
      <c r="HS121" s="77"/>
      <c r="HT121" s="77"/>
      <c r="HU121" s="77"/>
      <c r="HV121" s="77"/>
      <c r="HW121" s="77"/>
      <c r="HX121" s="77"/>
      <c r="HY121" s="77"/>
      <c r="HZ121" s="77"/>
      <c r="IA121" s="77"/>
      <c r="IB121" s="77"/>
      <c r="IC121" s="77"/>
      <c r="ID121" s="77"/>
      <c r="IE121" s="77"/>
      <c r="IF121" s="77"/>
      <c r="IG121" s="77"/>
      <c r="IH121" s="77"/>
      <c r="II121" s="77"/>
      <c r="IJ121" s="77"/>
      <c r="IK121" s="77"/>
      <c r="IL121" s="77"/>
      <c r="IM121" s="77"/>
      <c r="IN121" s="77"/>
      <c r="IO121" s="77"/>
      <c r="IP121" s="77"/>
      <c r="IQ121" s="77"/>
      <c r="IR121" s="77"/>
      <c r="IS121" s="77"/>
      <c r="IT121" s="77"/>
      <c r="IU121" s="77"/>
      <c r="IV121" s="77"/>
      <c r="IW121" s="77"/>
      <c r="IX121" s="77"/>
      <c r="IY121" s="77"/>
      <c r="IZ121" s="77"/>
      <c r="JA121" s="77"/>
      <c r="JB121" s="77"/>
      <c r="JC121" s="77"/>
      <c r="JD121" s="77"/>
      <c r="JE121" s="77"/>
      <c r="JF121" s="77"/>
      <c r="JG121" s="77"/>
      <c r="JH121" s="77"/>
      <c r="JI121" s="77"/>
      <c r="JJ121" s="77"/>
      <c r="JK121" s="77"/>
      <c r="JL121" s="77"/>
      <c r="JM121" s="77"/>
      <c r="JN121" s="77"/>
      <c r="JO121" s="77"/>
      <c r="JP121" s="77"/>
      <c r="JQ121" s="77"/>
      <c r="JR121" s="77"/>
      <c r="JS121" s="77"/>
      <c r="JT121" s="77"/>
      <c r="JU121" s="77"/>
      <c r="JV121" s="77"/>
      <c r="JW121" s="77"/>
      <c r="JX121" s="77"/>
      <c r="JY121" s="77"/>
      <c r="JZ121" s="77"/>
      <c r="KA121" s="77"/>
      <c r="KB121" s="77"/>
      <c r="KC121" s="77"/>
      <c r="KD121" s="77"/>
      <c r="KE121" s="77"/>
      <c r="KF121" s="77"/>
      <c r="KG121" s="77"/>
      <c r="KH121" s="77"/>
      <c r="KI121" s="77"/>
      <c r="KJ121" s="77"/>
      <c r="KK121" s="77"/>
      <c r="KL121" s="77"/>
      <c r="KM121" s="77"/>
      <c r="KN121" s="77"/>
      <c r="KO121" s="77"/>
      <c r="KP121" s="77"/>
      <c r="KQ121" s="77"/>
      <c r="KR121" s="77"/>
      <c r="KS121" s="77"/>
      <c r="KT121" s="77"/>
      <c r="KU121" s="77"/>
      <c r="KV121" s="77"/>
      <c r="KW121" s="77"/>
      <c r="KX121" s="77"/>
      <c r="KY121" s="77"/>
      <c r="KZ121" s="77"/>
      <c r="LA121" s="77"/>
      <c r="LB121" s="77"/>
      <c r="LC121" s="77"/>
      <c r="LD121" s="77"/>
      <c r="LE121" s="77"/>
      <c r="LF121" s="77"/>
      <c r="LG121" s="77"/>
      <c r="LH121" s="77"/>
      <c r="LI121" s="77"/>
      <c r="LJ121" s="77"/>
      <c r="LK121" s="77"/>
      <c r="LL121" s="77"/>
      <c r="LM121" s="77"/>
      <c r="LN121" s="77"/>
      <c r="LO121" s="77"/>
      <c r="LP121" s="77"/>
      <c r="LQ121" s="77"/>
      <c r="LR121" s="77"/>
      <c r="LS121" s="77"/>
      <c r="LT121" s="77"/>
      <c r="LU121" s="77"/>
      <c r="LV121" s="77"/>
      <c r="LW121" s="77"/>
      <c r="LX121" s="77"/>
      <c r="LY121" s="77"/>
      <c r="LZ121" s="77"/>
      <c r="MA121" s="77"/>
      <c r="MB121" s="77"/>
      <c r="MC121" s="77"/>
      <c r="MD121" s="77"/>
      <c r="ME121" s="77"/>
      <c r="MF121" s="77"/>
      <c r="MG121" s="77"/>
      <c r="MH121" s="77"/>
      <c r="MI121" s="77"/>
      <c r="MJ121" s="77"/>
      <c r="MK121" s="77"/>
      <c r="ML121" s="77"/>
      <c r="MM121" s="77"/>
      <c r="MN121" s="77"/>
      <c r="MO121" s="77"/>
      <c r="MP121" s="77"/>
      <c r="MQ121" s="77"/>
      <c r="MR121" s="77"/>
      <c r="MS121" s="77"/>
      <c r="MT121" s="77"/>
      <c r="MU121" s="77"/>
      <c r="MV121" s="77"/>
      <c r="MW121" s="77"/>
      <c r="MX121" s="77"/>
      <c r="MY121" s="77"/>
      <c r="MZ121" s="77"/>
      <c r="NA121" s="77"/>
      <c r="NB121" s="77"/>
      <c r="NC121" s="77"/>
      <c r="ND121" s="77"/>
      <c r="NE121" s="77"/>
      <c r="NF121" s="77"/>
      <c r="NG121" s="77"/>
      <c r="NH121" s="77"/>
      <c r="NI121" s="77"/>
      <c r="NJ121" s="77"/>
      <c r="NK121" s="77"/>
      <c r="NL121" s="77"/>
      <c r="NM121" s="77"/>
      <c r="NN121" s="77"/>
      <c r="NO121" s="77"/>
      <c r="NP121" s="77"/>
      <c r="NQ121" s="77"/>
      <c r="NR121" s="77"/>
      <c r="NS121" s="77"/>
      <c r="NT121" s="77"/>
      <c r="NU121" s="77"/>
      <c r="NV121" s="77"/>
      <c r="NW121" s="77"/>
      <c r="NX121" s="77"/>
      <c r="NY121" s="77"/>
      <c r="NZ121" s="77"/>
      <c r="OA121" s="77"/>
      <c r="OB121" s="77"/>
      <c r="OC121" s="77"/>
      <c r="OD121" s="77"/>
      <c r="OE121" s="77"/>
      <c r="OF121" s="77"/>
      <c r="OG121" s="77"/>
      <c r="OH121" s="77"/>
      <c r="OI121" s="77"/>
      <c r="OJ121" s="77"/>
      <c r="OK121" s="77"/>
      <c r="OL121" s="77"/>
      <c r="OM121" s="77"/>
      <c r="ON121" s="77"/>
      <c r="OO121" s="77"/>
      <c r="OP121" s="77"/>
      <c r="OQ121" s="77"/>
      <c r="OR121" s="77"/>
      <c r="OS121" s="77"/>
      <c r="OT121" s="77"/>
      <c r="OU121" s="77"/>
      <c r="OV121" s="77"/>
      <c r="OW121" s="77"/>
      <c r="OX121" s="77"/>
      <c r="OY121" s="77"/>
      <c r="OZ121" s="77"/>
      <c r="PA121" s="77"/>
      <c r="PB121" s="77"/>
      <c r="PC121" s="77"/>
      <c r="PD121" s="77"/>
      <c r="PE121" s="77"/>
      <c r="PF121" s="77"/>
      <c r="PG121" s="77"/>
      <c r="PH121" s="77"/>
      <c r="PI121" s="77"/>
      <c r="PJ121" s="77"/>
      <c r="PK121" s="77"/>
      <c r="PL121" s="77"/>
      <c r="PM121" s="77"/>
      <c r="PN121" s="77"/>
      <c r="PO121" s="77"/>
      <c r="PP121" s="77"/>
      <c r="PQ121" s="77"/>
      <c r="PR121" s="77"/>
      <c r="PS121" s="77"/>
      <c r="PT121" s="77"/>
      <c r="PU121" s="77"/>
      <c r="PV121" s="77"/>
      <c r="PW121" s="77"/>
      <c r="PX121" s="77"/>
      <c r="PY121" s="77"/>
      <c r="PZ121" s="77"/>
      <c r="QA121" s="77"/>
      <c r="QB121" s="77"/>
      <c r="QC121" s="77"/>
      <c r="QD121" s="77"/>
      <c r="QE121" s="77"/>
      <c r="QF121" s="77"/>
      <c r="QG121" s="77"/>
      <c r="QH121" s="77"/>
      <c r="QI121" s="77"/>
      <c r="QJ121" s="77"/>
      <c r="QK121" s="77"/>
      <c r="QL121" s="77"/>
      <c r="QM121" s="77"/>
      <c r="QN121" s="77"/>
      <c r="QO121" s="77"/>
      <c r="QP121" s="77"/>
      <c r="QQ121" s="77"/>
      <c r="QR121" s="77"/>
      <c r="QS121" s="77"/>
      <c r="QT121" s="77"/>
      <c r="QU121" s="77"/>
      <c r="QV121" s="77"/>
      <c r="QW121" s="77"/>
      <c r="QX121" s="77"/>
      <c r="QY121" s="77"/>
      <c r="QZ121" s="77"/>
      <c r="RA121" s="77"/>
      <c r="RB121" s="77"/>
      <c r="RC121" s="77"/>
      <c r="RD121" s="77"/>
      <c r="RE121" s="77"/>
      <c r="RF121" s="77"/>
      <c r="RG121" s="77"/>
      <c r="RH121" s="77"/>
      <c r="RI121" s="77"/>
      <c r="RJ121" s="77"/>
      <c r="RK121" s="77"/>
      <c r="RL121" s="77"/>
      <c r="RM121" s="77"/>
      <c r="RN121" s="77"/>
      <c r="RO121" s="77"/>
      <c r="RP121" s="77"/>
      <c r="RQ121" s="77"/>
      <c r="RR121" s="77"/>
      <c r="RS121" s="77"/>
      <c r="RT121" s="77"/>
      <c r="RU121" s="77"/>
      <c r="RV121" s="77"/>
      <c r="RW121" s="77"/>
      <c r="RX121" s="77"/>
      <c r="RY121" s="77"/>
      <c r="RZ121" s="77"/>
      <c r="SA121" s="77"/>
      <c r="SB121" s="77"/>
      <c r="SC121" s="77"/>
      <c r="SD121" s="77"/>
      <c r="SE121" s="77"/>
      <c r="SF121" s="77"/>
      <c r="SG121" s="77"/>
      <c r="SH121" s="77"/>
      <c r="SI121" s="77"/>
      <c r="SJ121" s="77"/>
      <c r="SK121" s="77"/>
      <c r="SL121" s="77"/>
      <c r="SM121" s="77"/>
      <c r="SN121" s="77"/>
      <c r="SO121" s="77"/>
      <c r="SP121" s="77"/>
      <c r="SQ121" s="77"/>
      <c r="SR121" s="77"/>
      <c r="SS121" s="77"/>
      <c r="ST121" s="77"/>
      <c r="SU121" s="77"/>
      <c r="SV121" s="77"/>
      <c r="SW121" s="77"/>
      <c r="SX121" s="77"/>
      <c r="SY121" s="77"/>
      <c r="SZ121" s="77"/>
      <c r="TA121" s="77"/>
      <c r="TB121" s="77"/>
      <c r="TC121" s="77"/>
      <c r="TD121" s="77"/>
      <c r="TE121" s="77"/>
      <c r="TF121" s="77"/>
      <c r="TG121" s="77"/>
      <c r="TH121" s="77"/>
      <c r="TI121" s="77"/>
      <c r="TJ121" s="77"/>
      <c r="TK121" s="77"/>
      <c r="TL121" s="77"/>
      <c r="TM121" s="77"/>
      <c r="TN121" s="77"/>
      <c r="TO121" s="77"/>
      <c r="TP121" s="77"/>
      <c r="TQ121" s="77"/>
      <c r="TR121" s="77"/>
      <c r="TS121" s="77"/>
      <c r="TT121" s="77"/>
      <c r="TU121" s="77"/>
      <c r="TV121" s="77"/>
      <c r="TW121" s="77"/>
      <c r="TX121" s="77"/>
      <c r="TY121" s="77"/>
      <c r="TZ121" s="77"/>
      <c r="UA121" s="77"/>
      <c r="UB121" s="77"/>
      <c r="UC121" s="77"/>
      <c r="UD121" s="77"/>
      <c r="UE121" s="77"/>
      <c r="UF121" s="77"/>
      <c r="UG121" s="77"/>
      <c r="UH121" s="77"/>
      <c r="UI121" s="77"/>
      <c r="UJ121" s="77"/>
      <c r="UK121" s="77"/>
      <c r="UL121" s="77"/>
      <c r="UM121" s="77"/>
      <c r="UN121" s="77"/>
      <c r="UO121" s="77"/>
      <c r="UP121" s="77"/>
      <c r="UQ121" s="77"/>
      <c r="UR121" s="77"/>
      <c r="US121" s="77"/>
      <c r="UT121" s="77"/>
      <c r="UU121" s="77"/>
      <c r="UV121" s="77"/>
      <c r="UW121" s="77"/>
      <c r="UX121" s="77"/>
      <c r="UY121" s="77"/>
      <c r="UZ121" s="77"/>
      <c r="VA121" s="77"/>
      <c r="VB121" s="77"/>
      <c r="VC121" s="77"/>
      <c r="VD121" s="77"/>
      <c r="VE121" s="77"/>
      <c r="VF121" s="77"/>
      <c r="VG121" s="77"/>
      <c r="VH121" s="77"/>
      <c r="VI121" s="77"/>
      <c r="VJ121" s="77"/>
      <c r="VK121" s="77"/>
      <c r="VL121" s="77"/>
      <c r="VM121" s="77"/>
      <c r="VN121" s="77"/>
      <c r="VO121" s="77"/>
      <c r="VP121" s="77"/>
      <c r="VQ121" s="77"/>
      <c r="VR121" s="77"/>
      <c r="VS121" s="77"/>
      <c r="VT121" s="77"/>
      <c r="VU121" s="77"/>
      <c r="VV121" s="77"/>
      <c r="VW121" s="77"/>
      <c r="VX121" s="77"/>
      <c r="VY121" s="77"/>
      <c r="VZ121" s="77"/>
      <c r="WA121" s="77"/>
      <c r="WB121" s="77"/>
      <c r="WC121" s="77"/>
      <c r="WD121" s="77"/>
      <c r="WE121" s="77"/>
      <c r="WF121" s="77"/>
      <c r="WG121" s="77"/>
      <c r="WH121" s="77"/>
      <c r="WI121" s="77"/>
      <c r="WJ121" s="77"/>
      <c r="WK121" s="77"/>
      <c r="WL121" s="77"/>
      <c r="WM121" s="77"/>
      <c r="WN121" s="77"/>
      <c r="WO121" s="77"/>
      <c r="WP121" s="77"/>
      <c r="WQ121" s="77"/>
      <c r="WR121" s="77"/>
      <c r="WS121" s="77"/>
      <c r="WT121" s="77"/>
      <c r="WU121" s="77"/>
      <c r="WV121" s="77"/>
      <c r="WW121" s="77"/>
      <c r="WX121" s="77"/>
      <c r="WY121" s="77"/>
      <c r="WZ121" s="77"/>
      <c r="XA121" s="77"/>
      <c r="XB121" s="77"/>
      <c r="XC121" s="77"/>
      <c r="XD121" s="77"/>
      <c r="XE121" s="77"/>
      <c r="XF121" s="77"/>
      <c r="XG121" s="77"/>
      <c r="XH121" s="77"/>
      <c r="XI121" s="77"/>
      <c r="XJ121" s="77"/>
      <c r="XK121" s="77"/>
      <c r="XL121" s="77"/>
      <c r="XM121" s="77"/>
      <c r="XN121" s="77"/>
      <c r="XO121" s="77"/>
      <c r="XP121" s="77"/>
      <c r="XQ121" s="77"/>
      <c r="XR121" s="77"/>
      <c r="XS121" s="77"/>
      <c r="XT121" s="77"/>
      <c r="XU121" s="77"/>
      <c r="XV121" s="77"/>
      <c r="XW121" s="77"/>
      <c r="XX121" s="77"/>
      <c r="XY121" s="77"/>
      <c r="XZ121" s="77"/>
      <c r="YA121" s="77"/>
      <c r="YB121" s="77"/>
      <c r="YC121" s="77"/>
      <c r="YD121" s="77"/>
      <c r="YE121" s="77"/>
      <c r="YF121" s="77"/>
      <c r="YG121" s="77"/>
      <c r="YH121" s="77"/>
      <c r="YI121" s="77"/>
      <c r="YJ121" s="77"/>
      <c r="YK121" s="77"/>
      <c r="YL121" s="77"/>
      <c r="YM121" s="77"/>
      <c r="YN121" s="77"/>
      <c r="YO121" s="77"/>
      <c r="YP121" s="77"/>
      <c r="YQ121" s="77"/>
      <c r="YR121" s="77"/>
      <c r="YS121" s="77"/>
      <c r="YT121" s="77"/>
      <c r="YU121" s="77"/>
      <c r="YV121" s="77"/>
      <c r="YW121" s="77"/>
      <c r="YX121" s="77"/>
      <c r="YY121" s="77"/>
      <c r="YZ121" s="77"/>
      <c r="ZA121" s="77"/>
      <c r="ZB121" s="77"/>
      <c r="ZC121" s="77"/>
      <c r="ZD121" s="77"/>
      <c r="ZE121" s="77"/>
      <c r="ZF121" s="77"/>
      <c r="ZG121" s="77"/>
      <c r="ZH121" s="77"/>
      <c r="ZI121" s="77"/>
      <c r="ZJ121" s="77"/>
      <c r="ZK121" s="77"/>
      <c r="ZL121" s="77"/>
      <c r="ZM121" s="77"/>
      <c r="ZN121" s="77"/>
      <c r="ZO121" s="77"/>
      <c r="ZP121" s="77"/>
      <c r="ZQ121" s="77"/>
      <c r="ZR121" s="77"/>
      <c r="ZS121" s="77"/>
      <c r="ZT121" s="77"/>
      <c r="ZU121" s="77"/>
      <c r="ZV121" s="77"/>
      <c r="ZW121" s="77"/>
      <c r="ZX121" s="77"/>
      <c r="ZY121" s="77"/>
      <c r="ZZ121" s="77"/>
      <c r="AAA121" s="77"/>
      <c r="AAB121" s="77"/>
      <c r="AAC121" s="77"/>
      <c r="AAD121" s="77"/>
      <c r="AAE121" s="77"/>
      <c r="AAF121" s="77"/>
      <c r="AAG121" s="77"/>
      <c r="AAH121" s="77"/>
      <c r="AAI121" s="77"/>
      <c r="AAJ121" s="77"/>
      <c r="AAK121" s="77"/>
      <c r="AAL121" s="77"/>
      <c r="AAM121" s="77"/>
      <c r="AAN121" s="77"/>
      <c r="AAO121" s="77"/>
      <c r="AAP121" s="77"/>
      <c r="AAQ121" s="77"/>
      <c r="AAR121" s="77"/>
      <c r="AAS121" s="77"/>
      <c r="AAT121" s="77"/>
      <c r="AAU121" s="77"/>
      <c r="AAV121" s="77"/>
      <c r="AAW121" s="77"/>
      <c r="AAX121" s="77"/>
      <c r="AAY121" s="77"/>
      <c r="AAZ121" s="77"/>
      <c r="ABA121" s="77"/>
      <c r="ABB121" s="77"/>
      <c r="ABC121" s="77"/>
      <c r="ABD121" s="77"/>
      <c r="ABE121" s="77"/>
      <c r="ABF121" s="77"/>
      <c r="ABG121" s="77"/>
      <c r="ABH121" s="77"/>
      <c r="ABI121" s="77"/>
      <c r="ABJ121" s="77"/>
      <c r="ABK121" s="77"/>
      <c r="ABL121" s="77"/>
      <c r="ABM121" s="77"/>
      <c r="ABN121" s="77"/>
      <c r="ABO121" s="77"/>
      <c r="ABP121" s="77"/>
      <c r="ABQ121" s="77"/>
      <c r="ABR121" s="77"/>
      <c r="ABS121" s="77"/>
      <c r="ABT121" s="77"/>
      <c r="ABU121" s="77"/>
      <c r="ABV121" s="77"/>
      <c r="ABW121" s="77"/>
      <c r="ABX121" s="77"/>
      <c r="ABY121" s="77"/>
      <c r="ABZ121" s="77"/>
      <c r="ACA121" s="77"/>
      <c r="ACB121" s="77"/>
      <c r="ACC121" s="77"/>
      <c r="ACD121" s="77"/>
      <c r="ACE121" s="77"/>
      <c r="ACF121" s="77"/>
      <c r="ACG121" s="77"/>
      <c r="ACH121" s="77"/>
      <c r="ACI121" s="77"/>
      <c r="ACJ121" s="77"/>
      <c r="ACK121" s="77"/>
      <c r="ACL121" s="77"/>
      <c r="ACM121" s="77"/>
      <c r="ACN121" s="77"/>
      <c r="ACO121" s="77"/>
      <c r="ACP121" s="77"/>
      <c r="ACQ121" s="77"/>
      <c r="ACR121" s="77"/>
      <c r="ACS121" s="77"/>
      <c r="ACT121" s="77"/>
      <c r="ACU121" s="77"/>
      <c r="ACV121" s="77"/>
      <c r="ACW121" s="77"/>
      <c r="ACX121" s="77"/>
      <c r="ACY121" s="77"/>
      <c r="ACZ121" s="77"/>
      <c r="ADA121" s="77"/>
      <c r="ADB121" s="77"/>
      <c r="ADC121" s="77"/>
      <c r="ADD121" s="77"/>
      <c r="ADE121" s="77"/>
      <c r="ADF121" s="77"/>
      <c r="ADG121" s="77"/>
      <c r="ADH121" s="77"/>
      <c r="ADI121" s="77"/>
      <c r="ADJ121" s="77"/>
      <c r="ADK121" s="77"/>
      <c r="ADL121" s="77"/>
      <c r="ADM121" s="77"/>
      <c r="ADN121" s="77"/>
      <c r="ADO121" s="77"/>
      <c r="ADP121" s="77"/>
      <c r="ADQ121" s="77"/>
      <c r="ADR121" s="77"/>
      <c r="ADS121" s="77"/>
      <c r="ADT121" s="77"/>
      <c r="ADU121" s="77"/>
      <c r="ADV121" s="77"/>
      <c r="ADW121" s="77"/>
      <c r="ADX121" s="77"/>
      <c r="ADY121" s="77"/>
      <c r="ADZ121" s="77"/>
      <c r="AEA121" s="77"/>
      <c r="AEB121" s="77"/>
      <c r="AEC121" s="77"/>
      <c r="AED121" s="77"/>
      <c r="AEE121" s="77"/>
      <c r="AEF121" s="77"/>
      <c r="AEG121" s="77"/>
      <c r="AEH121" s="77"/>
      <c r="AEI121" s="77"/>
      <c r="AEJ121" s="77"/>
      <c r="AEK121" s="77"/>
      <c r="AEL121" s="77"/>
      <c r="AEM121" s="77"/>
      <c r="AEN121" s="77"/>
      <c r="AEO121" s="77"/>
      <c r="AEP121" s="77"/>
      <c r="AEQ121" s="77"/>
      <c r="AER121" s="77"/>
      <c r="AES121" s="77"/>
      <c r="AET121" s="77"/>
      <c r="AEU121" s="77"/>
      <c r="AEV121" s="77"/>
      <c r="AEW121" s="77"/>
      <c r="AEX121" s="77"/>
      <c r="AEY121" s="77"/>
      <c r="AEZ121" s="77"/>
      <c r="AFA121" s="77"/>
      <c r="AFB121" s="77"/>
      <c r="AFC121" s="77"/>
      <c r="AFD121" s="77"/>
      <c r="AFE121" s="77"/>
      <c r="AFF121" s="77"/>
      <c r="AFG121" s="77"/>
      <c r="AFH121" s="77"/>
      <c r="AFI121" s="77"/>
      <c r="AFJ121" s="77"/>
      <c r="AFK121" s="77"/>
      <c r="AFL121" s="77"/>
      <c r="AFM121" s="77"/>
      <c r="AFN121" s="77"/>
      <c r="AFO121" s="77"/>
      <c r="AFP121" s="77"/>
      <c r="AFQ121" s="77"/>
      <c r="AFR121" s="77"/>
      <c r="AFS121" s="77"/>
      <c r="AFT121" s="77"/>
      <c r="AFU121" s="77"/>
      <c r="AFV121" s="77"/>
      <c r="AFW121" s="77"/>
      <c r="AFX121" s="77"/>
      <c r="AFY121" s="77"/>
      <c r="AFZ121" s="77"/>
      <c r="AGA121" s="77"/>
      <c r="AGB121" s="77"/>
      <c r="AGC121" s="77"/>
      <c r="AGD121" s="77"/>
      <c r="AGE121" s="77"/>
      <c r="AGF121" s="77"/>
      <c r="AGG121" s="77"/>
      <c r="AGH121" s="77"/>
      <c r="AGI121" s="77"/>
      <c r="AGJ121" s="77"/>
      <c r="AGK121" s="77"/>
      <c r="AGL121" s="77"/>
      <c r="AGM121" s="77"/>
      <c r="AGN121" s="77"/>
      <c r="AGO121" s="77"/>
      <c r="AGP121" s="77"/>
      <c r="AGQ121" s="77"/>
      <c r="AGR121" s="77"/>
      <c r="AGS121" s="77"/>
      <c r="AGT121" s="77"/>
      <c r="AGU121" s="77"/>
      <c r="AGV121" s="77"/>
      <c r="AGW121" s="77"/>
      <c r="AGX121" s="77"/>
      <c r="AGY121" s="77"/>
      <c r="AGZ121" s="77"/>
      <c r="AHA121" s="77"/>
      <c r="AHB121" s="77"/>
      <c r="AHC121" s="77"/>
      <c r="AHD121" s="77"/>
      <c r="AHE121" s="77"/>
      <c r="AHF121" s="77"/>
      <c r="AHG121" s="77"/>
      <c r="AHH121" s="77"/>
      <c r="AHI121" s="77"/>
      <c r="AHJ121" s="77"/>
      <c r="AHK121" s="77"/>
      <c r="AHL121" s="77"/>
      <c r="AHM121" s="77"/>
      <c r="AHN121" s="77"/>
      <c r="AHO121" s="77"/>
      <c r="AHP121" s="77"/>
      <c r="AHQ121" s="77"/>
      <c r="AHR121" s="77"/>
      <c r="AHS121" s="77"/>
      <c r="AHT121" s="77"/>
      <c r="AHU121" s="77"/>
      <c r="AHV121" s="77"/>
      <c r="AHW121" s="77"/>
      <c r="AHX121" s="77"/>
      <c r="AHY121" s="77"/>
      <c r="AHZ121" s="77"/>
      <c r="AIA121" s="77"/>
      <c r="AIB121" s="77"/>
      <c r="AIC121" s="77"/>
      <c r="AID121" s="77"/>
      <c r="AIE121" s="77"/>
      <c r="AIF121" s="77"/>
      <c r="AIG121" s="77"/>
      <c r="AIH121" s="77"/>
      <c r="AII121" s="77"/>
      <c r="AIJ121" s="77"/>
      <c r="AIK121" s="77"/>
      <c r="AIL121" s="77"/>
      <c r="AIM121" s="77"/>
      <c r="AIN121" s="77"/>
      <c r="AIO121" s="77"/>
      <c r="AIP121" s="77"/>
      <c r="AIQ121" s="77"/>
      <c r="AIR121" s="77"/>
      <c r="AIS121" s="77"/>
      <c r="AIT121" s="77"/>
      <c r="AIU121" s="77"/>
      <c r="AIV121" s="77"/>
      <c r="AIW121" s="77"/>
      <c r="AIX121" s="77"/>
      <c r="AIY121" s="77"/>
      <c r="AIZ121" s="77"/>
      <c r="AJA121" s="77"/>
      <c r="AJB121" s="77"/>
      <c r="AJC121" s="77"/>
      <c r="AJD121" s="77"/>
      <c r="AJE121" s="77"/>
      <c r="AJF121" s="77"/>
      <c r="AJG121" s="77"/>
      <c r="AJH121" s="77"/>
      <c r="AJI121" s="77"/>
      <c r="AJJ121" s="77"/>
      <c r="AJK121" s="77"/>
      <c r="AJL121" s="77"/>
      <c r="AJM121" s="77"/>
      <c r="AJN121" s="77"/>
      <c r="AJO121" s="77"/>
      <c r="AJP121" s="77"/>
      <c r="AJQ121" s="77"/>
      <c r="AJR121" s="77"/>
      <c r="AJS121" s="77"/>
      <c r="AJT121" s="77"/>
      <c r="AJU121" s="77"/>
      <c r="AJV121" s="77"/>
      <c r="AJW121" s="77"/>
      <c r="AJX121" s="77"/>
      <c r="AJY121" s="77"/>
      <c r="AJZ121" s="77"/>
      <c r="AKA121" s="77"/>
      <c r="AKB121" s="77"/>
      <c r="AKC121" s="77"/>
      <c r="AKD121" s="77"/>
      <c r="AKE121" s="77"/>
      <c r="AKF121" s="77"/>
      <c r="AKG121" s="77"/>
      <c r="AKH121" s="77"/>
      <c r="AKI121" s="77"/>
      <c r="AKJ121" s="77"/>
      <c r="AKK121" s="77"/>
      <c r="AKL121" s="77"/>
      <c r="AKM121" s="77"/>
      <c r="AKN121" s="77"/>
      <c r="AKO121" s="77"/>
      <c r="AKP121" s="77"/>
      <c r="AKQ121" s="77"/>
      <c r="AKR121" s="77"/>
      <c r="AKS121" s="77"/>
      <c r="AKT121" s="77"/>
      <c r="AKU121" s="77"/>
      <c r="AKV121" s="77"/>
      <c r="AKW121" s="77"/>
      <c r="AKX121" s="77"/>
      <c r="AKY121" s="77"/>
      <c r="AKZ121" s="77"/>
      <c r="ALA121" s="77"/>
      <c r="ALB121" s="77"/>
      <c r="ALC121" s="77"/>
      <c r="ALD121" s="77"/>
      <c r="ALE121" s="77"/>
      <c r="ALF121" s="77"/>
      <c r="ALG121" s="77"/>
      <c r="ALH121" s="77"/>
      <c r="ALI121" s="77"/>
      <c r="ALJ121" s="77"/>
      <c r="ALK121" s="77"/>
      <c r="ALL121" s="77"/>
      <c r="ALM121" s="77"/>
      <c r="ALN121" s="77"/>
      <c r="ALO121" s="77"/>
      <c r="ALP121" s="77"/>
      <c r="ALQ121" s="77"/>
      <c r="ALR121" s="77"/>
      <c r="ALS121" s="77"/>
      <c r="ALT121" s="77"/>
      <c r="ALU121" s="77"/>
      <c r="ALV121" s="77"/>
      <c r="ALW121" s="77"/>
      <c r="ALX121" s="77"/>
      <c r="ALY121" s="77"/>
      <c r="ALZ121" s="77"/>
      <c r="AMA121" s="77"/>
      <c r="AMB121" s="77"/>
      <c r="AMC121" s="77"/>
      <c r="AMD121" s="77"/>
      <c r="AME121" s="77"/>
      <c r="AMF121" s="77"/>
      <c r="AMG121" s="77"/>
      <c r="AMH121" s="77"/>
      <c r="AMI121" s="77"/>
      <c r="AMJ121" s="77"/>
    </row>
    <row r="122" customFormat="false" ht="12.85" hidden="false" customHeight="false" outlineLevel="0" collapsed="false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  <c r="AZ122" s="77"/>
      <c r="BA122" s="77"/>
      <c r="BB122" s="77"/>
      <c r="BC122" s="77"/>
      <c r="BD122" s="77"/>
      <c r="BE122" s="77"/>
      <c r="BF122" s="77"/>
      <c r="BG122" s="77"/>
      <c r="BH122" s="77"/>
      <c r="BI122" s="77"/>
      <c r="BJ122" s="77"/>
      <c r="BK122" s="77"/>
      <c r="BL122" s="77"/>
      <c r="BM122" s="77"/>
      <c r="BN122" s="77"/>
      <c r="BO122" s="77"/>
      <c r="BP122" s="77"/>
      <c r="BQ122" s="77"/>
      <c r="BR122" s="77"/>
      <c r="BS122" s="77"/>
      <c r="BT122" s="77"/>
      <c r="BU122" s="77"/>
      <c r="BV122" s="77"/>
      <c r="BW122" s="77"/>
      <c r="BX122" s="77"/>
      <c r="BY122" s="77"/>
      <c r="BZ122" s="77"/>
      <c r="CA122" s="77"/>
      <c r="CB122" s="77"/>
      <c r="CC122" s="77"/>
      <c r="CD122" s="77"/>
      <c r="CE122" s="77"/>
      <c r="CF122" s="77"/>
      <c r="CG122" s="77"/>
      <c r="CH122" s="77"/>
      <c r="CI122" s="77"/>
      <c r="CJ122" s="77"/>
      <c r="CK122" s="77"/>
      <c r="CL122" s="77"/>
      <c r="CM122" s="77"/>
      <c r="CN122" s="77"/>
      <c r="CO122" s="77"/>
      <c r="CP122" s="77"/>
      <c r="CQ122" s="77"/>
      <c r="CR122" s="77"/>
      <c r="CS122" s="77"/>
      <c r="CT122" s="77"/>
      <c r="CU122" s="77"/>
      <c r="CV122" s="77"/>
      <c r="CW122" s="77"/>
      <c r="CX122" s="77"/>
      <c r="CY122" s="77"/>
      <c r="CZ122" s="77"/>
      <c r="DA122" s="77"/>
      <c r="DB122" s="77"/>
      <c r="DC122" s="77"/>
      <c r="DD122" s="77"/>
      <c r="DE122" s="77"/>
      <c r="DF122" s="77"/>
      <c r="DG122" s="77"/>
      <c r="DH122" s="77"/>
      <c r="DI122" s="77"/>
      <c r="DJ122" s="77"/>
      <c r="DK122" s="77"/>
      <c r="DL122" s="77"/>
      <c r="DM122" s="77"/>
      <c r="DN122" s="77"/>
      <c r="DO122" s="77"/>
      <c r="DP122" s="77"/>
      <c r="DQ122" s="77"/>
      <c r="DR122" s="77"/>
      <c r="DS122" s="77"/>
      <c r="DT122" s="77"/>
      <c r="DU122" s="77"/>
      <c r="DV122" s="77"/>
      <c r="DW122" s="77"/>
      <c r="DX122" s="77"/>
      <c r="DY122" s="77"/>
      <c r="DZ122" s="77"/>
      <c r="EA122" s="77"/>
      <c r="EB122" s="77"/>
      <c r="EC122" s="77"/>
      <c r="ED122" s="77"/>
      <c r="EE122" s="77"/>
      <c r="EF122" s="77"/>
      <c r="EG122" s="77"/>
      <c r="EH122" s="77"/>
      <c r="EI122" s="77"/>
      <c r="EJ122" s="77"/>
      <c r="EK122" s="77"/>
      <c r="EL122" s="77"/>
      <c r="EM122" s="77"/>
      <c r="EN122" s="77"/>
      <c r="EO122" s="77"/>
      <c r="EP122" s="77"/>
      <c r="EQ122" s="77"/>
      <c r="ER122" s="77"/>
      <c r="ES122" s="77"/>
      <c r="ET122" s="77"/>
      <c r="EU122" s="77"/>
      <c r="EV122" s="77"/>
      <c r="EW122" s="77"/>
      <c r="EX122" s="77"/>
      <c r="EY122" s="77"/>
      <c r="EZ122" s="77"/>
      <c r="FA122" s="77"/>
      <c r="FB122" s="77"/>
      <c r="FC122" s="77"/>
      <c r="FD122" s="77"/>
      <c r="FE122" s="77"/>
      <c r="FF122" s="77"/>
      <c r="FG122" s="77"/>
      <c r="FH122" s="77"/>
      <c r="FI122" s="77"/>
      <c r="FJ122" s="77"/>
      <c r="FK122" s="77"/>
      <c r="FL122" s="77"/>
      <c r="FM122" s="77"/>
      <c r="FN122" s="77"/>
      <c r="FO122" s="77"/>
      <c r="FP122" s="77"/>
      <c r="FQ122" s="77"/>
      <c r="FR122" s="77"/>
      <c r="FS122" s="77"/>
      <c r="FT122" s="77"/>
      <c r="FU122" s="77"/>
      <c r="FV122" s="77"/>
      <c r="FW122" s="77"/>
      <c r="FX122" s="77"/>
      <c r="FY122" s="77"/>
      <c r="FZ122" s="77"/>
      <c r="GA122" s="77"/>
      <c r="GB122" s="77"/>
      <c r="GC122" s="77"/>
      <c r="GD122" s="77"/>
      <c r="GE122" s="77"/>
      <c r="GF122" s="77"/>
      <c r="GG122" s="77"/>
      <c r="GH122" s="77"/>
      <c r="GI122" s="77"/>
      <c r="GJ122" s="77"/>
      <c r="GK122" s="77"/>
      <c r="GL122" s="77"/>
      <c r="GM122" s="77"/>
      <c r="GN122" s="77"/>
      <c r="GO122" s="77"/>
      <c r="GP122" s="77"/>
      <c r="GQ122" s="77"/>
      <c r="GR122" s="77"/>
      <c r="GS122" s="77"/>
      <c r="GT122" s="77"/>
      <c r="GU122" s="77"/>
      <c r="GV122" s="77"/>
      <c r="GW122" s="77"/>
      <c r="GX122" s="77"/>
      <c r="GY122" s="77"/>
      <c r="GZ122" s="77"/>
      <c r="HA122" s="77"/>
      <c r="HB122" s="77"/>
      <c r="HC122" s="77"/>
      <c r="HD122" s="77"/>
      <c r="HE122" s="77"/>
      <c r="HF122" s="77"/>
      <c r="HG122" s="77"/>
      <c r="HH122" s="77"/>
      <c r="HI122" s="77"/>
      <c r="HJ122" s="77"/>
      <c r="HK122" s="77"/>
      <c r="HL122" s="77"/>
      <c r="HM122" s="77"/>
      <c r="HN122" s="77"/>
      <c r="HO122" s="77"/>
      <c r="HP122" s="77"/>
      <c r="HQ122" s="77"/>
      <c r="HR122" s="77"/>
      <c r="HS122" s="77"/>
      <c r="HT122" s="77"/>
      <c r="HU122" s="77"/>
      <c r="HV122" s="77"/>
      <c r="HW122" s="77"/>
      <c r="HX122" s="77"/>
      <c r="HY122" s="77"/>
      <c r="HZ122" s="77"/>
      <c r="IA122" s="77"/>
      <c r="IB122" s="77"/>
      <c r="IC122" s="77"/>
      <c r="ID122" s="77"/>
      <c r="IE122" s="77"/>
      <c r="IF122" s="77"/>
      <c r="IG122" s="77"/>
      <c r="IH122" s="77"/>
      <c r="II122" s="77"/>
      <c r="IJ122" s="77"/>
      <c r="IK122" s="77"/>
      <c r="IL122" s="77"/>
      <c r="IM122" s="77"/>
      <c r="IN122" s="77"/>
      <c r="IO122" s="77"/>
      <c r="IP122" s="77"/>
      <c r="IQ122" s="77"/>
      <c r="IR122" s="77"/>
      <c r="IS122" s="77"/>
      <c r="IT122" s="77"/>
      <c r="IU122" s="77"/>
      <c r="IV122" s="77"/>
      <c r="IW122" s="77"/>
      <c r="IX122" s="77"/>
      <c r="IY122" s="77"/>
      <c r="IZ122" s="77"/>
      <c r="JA122" s="77"/>
      <c r="JB122" s="77"/>
      <c r="JC122" s="77"/>
      <c r="JD122" s="77"/>
      <c r="JE122" s="77"/>
      <c r="JF122" s="77"/>
      <c r="JG122" s="77"/>
      <c r="JH122" s="77"/>
      <c r="JI122" s="77"/>
      <c r="JJ122" s="77"/>
      <c r="JK122" s="77"/>
      <c r="JL122" s="77"/>
      <c r="JM122" s="77"/>
      <c r="JN122" s="77"/>
      <c r="JO122" s="77"/>
      <c r="JP122" s="77"/>
      <c r="JQ122" s="77"/>
      <c r="JR122" s="77"/>
      <c r="JS122" s="77"/>
      <c r="JT122" s="77"/>
      <c r="JU122" s="77"/>
      <c r="JV122" s="77"/>
      <c r="JW122" s="77"/>
      <c r="JX122" s="77"/>
      <c r="JY122" s="77"/>
      <c r="JZ122" s="77"/>
      <c r="KA122" s="77"/>
      <c r="KB122" s="77"/>
      <c r="KC122" s="77"/>
      <c r="KD122" s="77"/>
      <c r="KE122" s="77"/>
      <c r="KF122" s="77"/>
      <c r="KG122" s="77"/>
      <c r="KH122" s="77"/>
      <c r="KI122" s="77"/>
      <c r="KJ122" s="77"/>
      <c r="KK122" s="77"/>
      <c r="KL122" s="77"/>
      <c r="KM122" s="77"/>
      <c r="KN122" s="77"/>
      <c r="KO122" s="77"/>
      <c r="KP122" s="77"/>
      <c r="KQ122" s="77"/>
      <c r="KR122" s="77"/>
      <c r="KS122" s="77"/>
      <c r="KT122" s="77"/>
      <c r="KU122" s="77"/>
      <c r="KV122" s="77"/>
      <c r="KW122" s="77"/>
      <c r="KX122" s="77"/>
      <c r="KY122" s="77"/>
      <c r="KZ122" s="77"/>
      <c r="LA122" s="77"/>
      <c r="LB122" s="77"/>
      <c r="LC122" s="77"/>
      <c r="LD122" s="77"/>
      <c r="LE122" s="77"/>
      <c r="LF122" s="77"/>
      <c r="LG122" s="77"/>
      <c r="LH122" s="77"/>
      <c r="LI122" s="77"/>
      <c r="LJ122" s="77"/>
      <c r="LK122" s="77"/>
      <c r="LL122" s="77"/>
      <c r="LM122" s="77"/>
      <c r="LN122" s="77"/>
      <c r="LO122" s="77"/>
      <c r="LP122" s="77"/>
      <c r="LQ122" s="77"/>
      <c r="LR122" s="77"/>
      <c r="LS122" s="77"/>
      <c r="LT122" s="77"/>
      <c r="LU122" s="77"/>
      <c r="LV122" s="77"/>
      <c r="LW122" s="77"/>
      <c r="LX122" s="77"/>
      <c r="LY122" s="77"/>
      <c r="LZ122" s="77"/>
      <c r="MA122" s="77"/>
      <c r="MB122" s="77"/>
      <c r="MC122" s="77"/>
      <c r="MD122" s="77"/>
      <c r="ME122" s="77"/>
      <c r="MF122" s="77"/>
      <c r="MG122" s="77"/>
      <c r="MH122" s="77"/>
      <c r="MI122" s="77"/>
      <c r="MJ122" s="77"/>
      <c r="MK122" s="77"/>
      <c r="ML122" s="77"/>
      <c r="MM122" s="77"/>
      <c r="MN122" s="77"/>
      <c r="MO122" s="77"/>
      <c r="MP122" s="77"/>
      <c r="MQ122" s="77"/>
      <c r="MR122" s="77"/>
      <c r="MS122" s="77"/>
      <c r="MT122" s="77"/>
      <c r="MU122" s="77"/>
      <c r="MV122" s="77"/>
      <c r="MW122" s="77"/>
      <c r="MX122" s="77"/>
      <c r="MY122" s="77"/>
      <c r="MZ122" s="77"/>
      <c r="NA122" s="77"/>
      <c r="NB122" s="77"/>
      <c r="NC122" s="77"/>
      <c r="ND122" s="77"/>
      <c r="NE122" s="77"/>
      <c r="NF122" s="77"/>
      <c r="NG122" s="77"/>
      <c r="NH122" s="77"/>
      <c r="NI122" s="77"/>
      <c r="NJ122" s="77"/>
      <c r="NK122" s="77"/>
      <c r="NL122" s="77"/>
      <c r="NM122" s="77"/>
      <c r="NN122" s="77"/>
      <c r="NO122" s="77"/>
      <c r="NP122" s="77"/>
      <c r="NQ122" s="77"/>
      <c r="NR122" s="77"/>
      <c r="NS122" s="77"/>
      <c r="NT122" s="77"/>
      <c r="NU122" s="77"/>
      <c r="NV122" s="77"/>
      <c r="NW122" s="77"/>
      <c r="NX122" s="77"/>
      <c r="NY122" s="77"/>
      <c r="NZ122" s="77"/>
      <c r="OA122" s="77"/>
      <c r="OB122" s="77"/>
      <c r="OC122" s="77"/>
      <c r="OD122" s="77"/>
      <c r="OE122" s="77"/>
      <c r="OF122" s="77"/>
      <c r="OG122" s="77"/>
      <c r="OH122" s="77"/>
      <c r="OI122" s="77"/>
      <c r="OJ122" s="77"/>
      <c r="OK122" s="77"/>
      <c r="OL122" s="77"/>
      <c r="OM122" s="77"/>
      <c r="ON122" s="77"/>
      <c r="OO122" s="77"/>
      <c r="OP122" s="77"/>
      <c r="OQ122" s="77"/>
      <c r="OR122" s="77"/>
      <c r="OS122" s="77"/>
      <c r="OT122" s="77"/>
      <c r="OU122" s="77"/>
      <c r="OV122" s="77"/>
      <c r="OW122" s="77"/>
      <c r="OX122" s="77"/>
      <c r="OY122" s="77"/>
      <c r="OZ122" s="77"/>
      <c r="PA122" s="77"/>
      <c r="PB122" s="77"/>
      <c r="PC122" s="77"/>
      <c r="PD122" s="77"/>
      <c r="PE122" s="77"/>
      <c r="PF122" s="77"/>
      <c r="PG122" s="77"/>
      <c r="PH122" s="77"/>
      <c r="PI122" s="77"/>
      <c r="PJ122" s="77"/>
      <c r="PK122" s="77"/>
      <c r="PL122" s="77"/>
      <c r="PM122" s="77"/>
      <c r="PN122" s="77"/>
      <c r="PO122" s="77"/>
      <c r="PP122" s="77"/>
      <c r="PQ122" s="77"/>
      <c r="PR122" s="77"/>
      <c r="PS122" s="77"/>
      <c r="PT122" s="77"/>
      <c r="PU122" s="77"/>
      <c r="PV122" s="77"/>
      <c r="PW122" s="77"/>
      <c r="PX122" s="77"/>
      <c r="PY122" s="77"/>
      <c r="PZ122" s="77"/>
      <c r="QA122" s="77"/>
      <c r="QB122" s="77"/>
      <c r="QC122" s="77"/>
      <c r="QD122" s="77"/>
      <c r="QE122" s="77"/>
      <c r="QF122" s="77"/>
      <c r="QG122" s="77"/>
      <c r="QH122" s="77"/>
      <c r="QI122" s="77"/>
      <c r="QJ122" s="77"/>
      <c r="QK122" s="77"/>
      <c r="QL122" s="77"/>
      <c r="QM122" s="77"/>
      <c r="QN122" s="77"/>
      <c r="QO122" s="77"/>
      <c r="QP122" s="77"/>
      <c r="QQ122" s="77"/>
      <c r="QR122" s="77"/>
      <c r="QS122" s="77"/>
      <c r="QT122" s="77"/>
      <c r="QU122" s="77"/>
      <c r="QV122" s="77"/>
      <c r="QW122" s="77"/>
      <c r="QX122" s="77"/>
      <c r="QY122" s="77"/>
      <c r="QZ122" s="77"/>
      <c r="RA122" s="77"/>
      <c r="RB122" s="77"/>
      <c r="RC122" s="77"/>
      <c r="RD122" s="77"/>
      <c r="RE122" s="77"/>
      <c r="RF122" s="77"/>
      <c r="RG122" s="77"/>
      <c r="RH122" s="77"/>
      <c r="RI122" s="77"/>
      <c r="RJ122" s="77"/>
      <c r="RK122" s="77"/>
      <c r="RL122" s="77"/>
      <c r="RM122" s="77"/>
      <c r="RN122" s="77"/>
      <c r="RO122" s="77"/>
      <c r="RP122" s="77"/>
      <c r="RQ122" s="77"/>
      <c r="RR122" s="77"/>
      <c r="RS122" s="77"/>
      <c r="RT122" s="77"/>
      <c r="RU122" s="77"/>
      <c r="RV122" s="77"/>
      <c r="RW122" s="77"/>
      <c r="RX122" s="77"/>
      <c r="RY122" s="77"/>
      <c r="RZ122" s="77"/>
      <c r="SA122" s="77"/>
      <c r="SB122" s="77"/>
      <c r="SC122" s="77"/>
      <c r="SD122" s="77"/>
      <c r="SE122" s="77"/>
      <c r="SF122" s="77"/>
      <c r="SG122" s="77"/>
      <c r="SH122" s="77"/>
      <c r="SI122" s="77"/>
      <c r="SJ122" s="77"/>
      <c r="SK122" s="77"/>
      <c r="SL122" s="77"/>
      <c r="SM122" s="77"/>
      <c r="SN122" s="77"/>
      <c r="SO122" s="77"/>
      <c r="SP122" s="77"/>
      <c r="SQ122" s="77"/>
      <c r="SR122" s="77"/>
      <c r="SS122" s="77"/>
      <c r="ST122" s="77"/>
      <c r="SU122" s="77"/>
      <c r="SV122" s="77"/>
      <c r="SW122" s="77"/>
      <c r="SX122" s="77"/>
      <c r="SY122" s="77"/>
      <c r="SZ122" s="77"/>
      <c r="TA122" s="77"/>
      <c r="TB122" s="77"/>
      <c r="TC122" s="77"/>
      <c r="TD122" s="77"/>
      <c r="TE122" s="77"/>
      <c r="TF122" s="77"/>
      <c r="TG122" s="77"/>
      <c r="TH122" s="77"/>
      <c r="TI122" s="77"/>
      <c r="TJ122" s="77"/>
      <c r="TK122" s="77"/>
      <c r="TL122" s="77"/>
      <c r="TM122" s="77"/>
      <c r="TN122" s="77"/>
      <c r="TO122" s="77"/>
      <c r="TP122" s="77"/>
      <c r="TQ122" s="77"/>
      <c r="TR122" s="77"/>
      <c r="TS122" s="77"/>
      <c r="TT122" s="77"/>
      <c r="TU122" s="77"/>
      <c r="TV122" s="77"/>
      <c r="TW122" s="77"/>
      <c r="TX122" s="77"/>
      <c r="TY122" s="77"/>
      <c r="TZ122" s="77"/>
      <c r="UA122" s="77"/>
      <c r="UB122" s="77"/>
      <c r="UC122" s="77"/>
      <c r="UD122" s="77"/>
      <c r="UE122" s="77"/>
      <c r="UF122" s="77"/>
      <c r="UG122" s="77"/>
      <c r="UH122" s="77"/>
      <c r="UI122" s="77"/>
      <c r="UJ122" s="77"/>
      <c r="UK122" s="77"/>
      <c r="UL122" s="77"/>
      <c r="UM122" s="77"/>
      <c r="UN122" s="77"/>
      <c r="UO122" s="77"/>
      <c r="UP122" s="77"/>
      <c r="UQ122" s="77"/>
      <c r="UR122" s="77"/>
      <c r="US122" s="77"/>
      <c r="UT122" s="77"/>
      <c r="UU122" s="77"/>
      <c r="UV122" s="77"/>
      <c r="UW122" s="77"/>
      <c r="UX122" s="77"/>
      <c r="UY122" s="77"/>
      <c r="UZ122" s="77"/>
      <c r="VA122" s="77"/>
      <c r="VB122" s="77"/>
      <c r="VC122" s="77"/>
      <c r="VD122" s="77"/>
      <c r="VE122" s="77"/>
      <c r="VF122" s="77"/>
      <c r="VG122" s="77"/>
      <c r="VH122" s="77"/>
      <c r="VI122" s="77"/>
      <c r="VJ122" s="77"/>
      <c r="VK122" s="77"/>
      <c r="VL122" s="77"/>
      <c r="VM122" s="77"/>
      <c r="VN122" s="77"/>
      <c r="VO122" s="77"/>
      <c r="VP122" s="77"/>
      <c r="VQ122" s="77"/>
      <c r="VR122" s="77"/>
      <c r="VS122" s="77"/>
      <c r="VT122" s="77"/>
      <c r="VU122" s="77"/>
      <c r="VV122" s="77"/>
      <c r="VW122" s="77"/>
      <c r="VX122" s="77"/>
      <c r="VY122" s="77"/>
      <c r="VZ122" s="77"/>
      <c r="WA122" s="77"/>
      <c r="WB122" s="77"/>
      <c r="WC122" s="77"/>
      <c r="WD122" s="77"/>
      <c r="WE122" s="77"/>
      <c r="WF122" s="77"/>
      <c r="WG122" s="77"/>
      <c r="WH122" s="77"/>
      <c r="WI122" s="77"/>
      <c r="WJ122" s="77"/>
      <c r="WK122" s="77"/>
      <c r="WL122" s="77"/>
      <c r="WM122" s="77"/>
      <c r="WN122" s="77"/>
      <c r="WO122" s="77"/>
      <c r="WP122" s="77"/>
      <c r="WQ122" s="77"/>
      <c r="WR122" s="77"/>
      <c r="WS122" s="77"/>
      <c r="WT122" s="77"/>
      <c r="WU122" s="77"/>
      <c r="WV122" s="77"/>
      <c r="WW122" s="77"/>
      <c r="WX122" s="77"/>
      <c r="WY122" s="77"/>
      <c r="WZ122" s="77"/>
      <c r="XA122" s="77"/>
      <c r="XB122" s="77"/>
      <c r="XC122" s="77"/>
      <c r="XD122" s="77"/>
      <c r="XE122" s="77"/>
      <c r="XF122" s="77"/>
      <c r="XG122" s="77"/>
      <c r="XH122" s="77"/>
      <c r="XI122" s="77"/>
      <c r="XJ122" s="77"/>
      <c r="XK122" s="77"/>
      <c r="XL122" s="77"/>
      <c r="XM122" s="77"/>
      <c r="XN122" s="77"/>
      <c r="XO122" s="77"/>
      <c r="XP122" s="77"/>
      <c r="XQ122" s="77"/>
      <c r="XR122" s="77"/>
      <c r="XS122" s="77"/>
      <c r="XT122" s="77"/>
      <c r="XU122" s="77"/>
      <c r="XV122" s="77"/>
      <c r="XW122" s="77"/>
      <c r="XX122" s="77"/>
      <c r="XY122" s="77"/>
      <c r="XZ122" s="77"/>
      <c r="YA122" s="77"/>
      <c r="YB122" s="77"/>
      <c r="YC122" s="77"/>
      <c r="YD122" s="77"/>
      <c r="YE122" s="77"/>
      <c r="YF122" s="77"/>
      <c r="YG122" s="77"/>
      <c r="YH122" s="77"/>
      <c r="YI122" s="77"/>
      <c r="YJ122" s="77"/>
      <c r="YK122" s="77"/>
      <c r="YL122" s="77"/>
      <c r="YM122" s="77"/>
      <c r="YN122" s="77"/>
      <c r="YO122" s="77"/>
      <c r="YP122" s="77"/>
      <c r="YQ122" s="77"/>
      <c r="YR122" s="77"/>
      <c r="YS122" s="77"/>
      <c r="YT122" s="77"/>
      <c r="YU122" s="77"/>
      <c r="YV122" s="77"/>
      <c r="YW122" s="77"/>
      <c r="YX122" s="77"/>
      <c r="YY122" s="77"/>
      <c r="YZ122" s="77"/>
      <c r="ZA122" s="77"/>
      <c r="ZB122" s="77"/>
      <c r="ZC122" s="77"/>
      <c r="ZD122" s="77"/>
      <c r="ZE122" s="77"/>
      <c r="ZF122" s="77"/>
      <c r="ZG122" s="77"/>
      <c r="ZH122" s="77"/>
      <c r="ZI122" s="77"/>
      <c r="ZJ122" s="77"/>
      <c r="ZK122" s="77"/>
      <c r="ZL122" s="77"/>
      <c r="ZM122" s="77"/>
      <c r="ZN122" s="77"/>
      <c r="ZO122" s="77"/>
      <c r="ZP122" s="77"/>
      <c r="ZQ122" s="77"/>
      <c r="ZR122" s="77"/>
      <c r="ZS122" s="77"/>
      <c r="ZT122" s="77"/>
      <c r="ZU122" s="77"/>
      <c r="ZV122" s="77"/>
      <c r="ZW122" s="77"/>
      <c r="ZX122" s="77"/>
      <c r="ZY122" s="77"/>
      <c r="ZZ122" s="77"/>
      <c r="AAA122" s="77"/>
      <c r="AAB122" s="77"/>
      <c r="AAC122" s="77"/>
      <c r="AAD122" s="77"/>
      <c r="AAE122" s="77"/>
      <c r="AAF122" s="77"/>
      <c r="AAG122" s="77"/>
      <c r="AAH122" s="77"/>
      <c r="AAI122" s="77"/>
      <c r="AAJ122" s="77"/>
      <c r="AAK122" s="77"/>
      <c r="AAL122" s="77"/>
      <c r="AAM122" s="77"/>
      <c r="AAN122" s="77"/>
      <c r="AAO122" s="77"/>
      <c r="AAP122" s="77"/>
      <c r="AAQ122" s="77"/>
      <c r="AAR122" s="77"/>
      <c r="AAS122" s="77"/>
      <c r="AAT122" s="77"/>
      <c r="AAU122" s="77"/>
      <c r="AAV122" s="77"/>
      <c r="AAW122" s="77"/>
      <c r="AAX122" s="77"/>
      <c r="AAY122" s="77"/>
      <c r="AAZ122" s="77"/>
      <c r="ABA122" s="77"/>
      <c r="ABB122" s="77"/>
      <c r="ABC122" s="77"/>
      <c r="ABD122" s="77"/>
      <c r="ABE122" s="77"/>
      <c r="ABF122" s="77"/>
      <c r="ABG122" s="77"/>
      <c r="ABH122" s="77"/>
      <c r="ABI122" s="77"/>
      <c r="ABJ122" s="77"/>
      <c r="ABK122" s="77"/>
      <c r="ABL122" s="77"/>
      <c r="ABM122" s="77"/>
      <c r="ABN122" s="77"/>
      <c r="ABO122" s="77"/>
      <c r="ABP122" s="77"/>
      <c r="ABQ122" s="77"/>
      <c r="ABR122" s="77"/>
      <c r="ABS122" s="77"/>
      <c r="ABT122" s="77"/>
      <c r="ABU122" s="77"/>
      <c r="ABV122" s="77"/>
      <c r="ABW122" s="77"/>
      <c r="ABX122" s="77"/>
      <c r="ABY122" s="77"/>
      <c r="ABZ122" s="77"/>
      <c r="ACA122" s="77"/>
      <c r="ACB122" s="77"/>
      <c r="ACC122" s="77"/>
      <c r="ACD122" s="77"/>
      <c r="ACE122" s="77"/>
      <c r="ACF122" s="77"/>
      <c r="ACG122" s="77"/>
      <c r="ACH122" s="77"/>
      <c r="ACI122" s="77"/>
      <c r="ACJ122" s="77"/>
      <c r="ACK122" s="77"/>
      <c r="ACL122" s="77"/>
      <c r="ACM122" s="77"/>
      <c r="ACN122" s="77"/>
      <c r="ACO122" s="77"/>
      <c r="ACP122" s="77"/>
      <c r="ACQ122" s="77"/>
      <c r="ACR122" s="77"/>
      <c r="ACS122" s="77"/>
      <c r="ACT122" s="77"/>
      <c r="ACU122" s="77"/>
      <c r="ACV122" s="77"/>
      <c r="ACW122" s="77"/>
      <c r="ACX122" s="77"/>
      <c r="ACY122" s="77"/>
      <c r="ACZ122" s="77"/>
      <c r="ADA122" s="77"/>
      <c r="ADB122" s="77"/>
      <c r="ADC122" s="77"/>
      <c r="ADD122" s="77"/>
      <c r="ADE122" s="77"/>
      <c r="ADF122" s="77"/>
      <c r="ADG122" s="77"/>
      <c r="ADH122" s="77"/>
      <c r="ADI122" s="77"/>
      <c r="ADJ122" s="77"/>
      <c r="ADK122" s="77"/>
      <c r="ADL122" s="77"/>
      <c r="ADM122" s="77"/>
      <c r="ADN122" s="77"/>
      <c r="ADO122" s="77"/>
      <c r="ADP122" s="77"/>
      <c r="ADQ122" s="77"/>
      <c r="ADR122" s="77"/>
      <c r="ADS122" s="77"/>
      <c r="ADT122" s="77"/>
      <c r="ADU122" s="77"/>
      <c r="ADV122" s="77"/>
      <c r="ADW122" s="77"/>
      <c r="ADX122" s="77"/>
      <c r="ADY122" s="77"/>
      <c r="ADZ122" s="77"/>
      <c r="AEA122" s="77"/>
      <c r="AEB122" s="77"/>
      <c r="AEC122" s="77"/>
      <c r="AED122" s="77"/>
      <c r="AEE122" s="77"/>
      <c r="AEF122" s="77"/>
      <c r="AEG122" s="77"/>
      <c r="AEH122" s="77"/>
      <c r="AEI122" s="77"/>
      <c r="AEJ122" s="77"/>
      <c r="AEK122" s="77"/>
      <c r="AEL122" s="77"/>
      <c r="AEM122" s="77"/>
      <c r="AEN122" s="77"/>
      <c r="AEO122" s="77"/>
      <c r="AEP122" s="77"/>
      <c r="AEQ122" s="77"/>
      <c r="AER122" s="77"/>
      <c r="AES122" s="77"/>
      <c r="AET122" s="77"/>
      <c r="AEU122" s="77"/>
      <c r="AEV122" s="77"/>
      <c r="AEW122" s="77"/>
      <c r="AEX122" s="77"/>
      <c r="AEY122" s="77"/>
      <c r="AEZ122" s="77"/>
      <c r="AFA122" s="77"/>
      <c r="AFB122" s="77"/>
      <c r="AFC122" s="77"/>
      <c r="AFD122" s="77"/>
      <c r="AFE122" s="77"/>
      <c r="AFF122" s="77"/>
      <c r="AFG122" s="77"/>
      <c r="AFH122" s="77"/>
      <c r="AFI122" s="77"/>
      <c r="AFJ122" s="77"/>
      <c r="AFK122" s="77"/>
      <c r="AFL122" s="77"/>
      <c r="AFM122" s="77"/>
      <c r="AFN122" s="77"/>
      <c r="AFO122" s="77"/>
      <c r="AFP122" s="77"/>
      <c r="AFQ122" s="77"/>
      <c r="AFR122" s="77"/>
      <c r="AFS122" s="77"/>
      <c r="AFT122" s="77"/>
      <c r="AFU122" s="77"/>
      <c r="AFV122" s="77"/>
      <c r="AFW122" s="77"/>
      <c r="AFX122" s="77"/>
      <c r="AFY122" s="77"/>
      <c r="AFZ122" s="77"/>
      <c r="AGA122" s="77"/>
      <c r="AGB122" s="77"/>
      <c r="AGC122" s="77"/>
      <c r="AGD122" s="77"/>
      <c r="AGE122" s="77"/>
      <c r="AGF122" s="77"/>
      <c r="AGG122" s="77"/>
      <c r="AGH122" s="77"/>
      <c r="AGI122" s="77"/>
      <c r="AGJ122" s="77"/>
      <c r="AGK122" s="77"/>
      <c r="AGL122" s="77"/>
      <c r="AGM122" s="77"/>
      <c r="AGN122" s="77"/>
      <c r="AGO122" s="77"/>
      <c r="AGP122" s="77"/>
      <c r="AGQ122" s="77"/>
      <c r="AGR122" s="77"/>
      <c r="AGS122" s="77"/>
      <c r="AGT122" s="77"/>
      <c r="AGU122" s="77"/>
      <c r="AGV122" s="77"/>
      <c r="AGW122" s="77"/>
      <c r="AGX122" s="77"/>
      <c r="AGY122" s="77"/>
      <c r="AGZ122" s="77"/>
      <c r="AHA122" s="77"/>
      <c r="AHB122" s="77"/>
      <c r="AHC122" s="77"/>
      <c r="AHD122" s="77"/>
      <c r="AHE122" s="77"/>
      <c r="AHF122" s="77"/>
      <c r="AHG122" s="77"/>
      <c r="AHH122" s="77"/>
      <c r="AHI122" s="77"/>
      <c r="AHJ122" s="77"/>
      <c r="AHK122" s="77"/>
      <c r="AHL122" s="77"/>
      <c r="AHM122" s="77"/>
      <c r="AHN122" s="77"/>
      <c r="AHO122" s="77"/>
      <c r="AHP122" s="77"/>
      <c r="AHQ122" s="77"/>
      <c r="AHR122" s="77"/>
      <c r="AHS122" s="77"/>
      <c r="AHT122" s="77"/>
      <c r="AHU122" s="77"/>
      <c r="AHV122" s="77"/>
      <c r="AHW122" s="77"/>
      <c r="AHX122" s="77"/>
      <c r="AHY122" s="77"/>
      <c r="AHZ122" s="77"/>
      <c r="AIA122" s="77"/>
      <c r="AIB122" s="77"/>
      <c r="AIC122" s="77"/>
      <c r="AID122" s="77"/>
      <c r="AIE122" s="77"/>
      <c r="AIF122" s="77"/>
      <c r="AIG122" s="77"/>
      <c r="AIH122" s="77"/>
      <c r="AII122" s="77"/>
      <c r="AIJ122" s="77"/>
      <c r="AIK122" s="77"/>
      <c r="AIL122" s="77"/>
      <c r="AIM122" s="77"/>
      <c r="AIN122" s="77"/>
      <c r="AIO122" s="77"/>
      <c r="AIP122" s="77"/>
      <c r="AIQ122" s="77"/>
      <c r="AIR122" s="77"/>
      <c r="AIS122" s="77"/>
      <c r="AIT122" s="77"/>
      <c r="AIU122" s="77"/>
      <c r="AIV122" s="77"/>
      <c r="AIW122" s="77"/>
      <c r="AIX122" s="77"/>
      <c r="AIY122" s="77"/>
      <c r="AIZ122" s="77"/>
      <c r="AJA122" s="77"/>
      <c r="AJB122" s="77"/>
      <c r="AJC122" s="77"/>
      <c r="AJD122" s="77"/>
      <c r="AJE122" s="77"/>
      <c r="AJF122" s="77"/>
      <c r="AJG122" s="77"/>
      <c r="AJH122" s="77"/>
      <c r="AJI122" s="77"/>
      <c r="AJJ122" s="77"/>
      <c r="AJK122" s="77"/>
      <c r="AJL122" s="77"/>
      <c r="AJM122" s="77"/>
      <c r="AJN122" s="77"/>
      <c r="AJO122" s="77"/>
      <c r="AJP122" s="77"/>
      <c r="AJQ122" s="77"/>
      <c r="AJR122" s="77"/>
      <c r="AJS122" s="77"/>
      <c r="AJT122" s="77"/>
      <c r="AJU122" s="77"/>
      <c r="AJV122" s="77"/>
      <c r="AJW122" s="77"/>
      <c r="AJX122" s="77"/>
      <c r="AJY122" s="77"/>
      <c r="AJZ122" s="77"/>
      <c r="AKA122" s="77"/>
      <c r="AKB122" s="77"/>
      <c r="AKC122" s="77"/>
      <c r="AKD122" s="77"/>
      <c r="AKE122" s="77"/>
      <c r="AKF122" s="77"/>
      <c r="AKG122" s="77"/>
      <c r="AKH122" s="77"/>
      <c r="AKI122" s="77"/>
      <c r="AKJ122" s="77"/>
      <c r="AKK122" s="77"/>
      <c r="AKL122" s="77"/>
      <c r="AKM122" s="77"/>
      <c r="AKN122" s="77"/>
      <c r="AKO122" s="77"/>
      <c r="AKP122" s="77"/>
      <c r="AKQ122" s="77"/>
      <c r="AKR122" s="77"/>
      <c r="AKS122" s="77"/>
      <c r="AKT122" s="77"/>
      <c r="AKU122" s="77"/>
      <c r="AKV122" s="77"/>
      <c r="AKW122" s="77"/>
      <c r="AKX122" s="77"/>
      <c r="AKY122" s="77"/>
      <c r="AKZ122" s="77"/>
      <c r="ALA122" s="77"/>
      <c r="ALB122" s="77"/>
      <c r="ALC122" s="77"/>
      <c r="ALD122" s="77"/>
      <c r="ALE122" s="77"/>
      <c r="ALF122" s="77"/>
      <c r="ALG122" s="77"/>
      <c r="ALH122" s="77"/>
      <c r="ALI122" s="77"/>
      <c r="ALJ122" s="77"/>
      <c r="ALK122" s="77"/>
      <c r="ALL122" s="77"/>
      <c r="ALM122" s="77"/>
      <c r="ALN122" s="77"/>
      <c r="ALO122" s="77"/>
      <c r="ALP122" s="77"/>
      <c r="ALQ122" s="77"/>
      <c r="ALR122" s="77"/>
      <c r="ALS122" s="77"/>
      <c r="ALT122" s="77"/>
      <c r="ALU122" s="77"/>
      <c r="ALV122" s="77"/>
      <c r="ALW122" s="77"/>
      <c r="ALX122" s="77"/>
      <c r="ALY122" s="77"/>
      <c r="ALZ122" s="77"/>
      <c r="AMA122" s="77"/>
      <c r="AMB122" s="77"/>
      <c r="AMC122" s="77"/>
      <c r="AMD122" s="77"/>
      <c r="AME122" s="77"/>
      <c r="AMF122" s="77"/>
      <c r="AMG122" s="77"/>
      <c r="AMH122" s="77"/>
      <c r="AMI122" s="77"/>
      <c r="AMJ122" s="77"/>
    </row>
    <row r="123" customFormat="false" ht="12.85" hidden="false" customHeight="false" outlineLevel="0" collapsed="false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  <c r="AZ123" s="77"/>
      <c r="BA123" s="77"/>
      <c r="BB123" s="77"/>
      <c r="BC123" s="77"/>
      <c r="BD123" s="77"/>
      <c r="BE123" s="77"/>
      <c r="BF123" s="77"/>
      <c r="BG123" s="77"/>
      <c r="BH123" s="77"/>
      <c r="BI123" s="77"/>
      <c r="BJ123" s="77"/>
      <c r="BK123" s="77"/>
      <c r="BL123" s="77"/>
      <c r="BM123" s="77"/>
      <c r="BN123" s="77"/>
      <c r="BO123" s="77"/>
      <c r="BP123" s="77"/>
      <c r="BQ123" s="77"/>
      <c r="BR123" s="77"/>
      <c r="BS123" s="77"/>
      <c r="BT123" s="77"/>
      <c r="BU123" s="77"/>
      <c r="BV123" s="77"/>
      <c r="BW123" s="77"/>
      <c r="BX123" s="77"/>
      <c r="BY123" s="77"/>
      <c r="BZ123" s="77"/>
      <c r="CA123" s="77"/>
      <c r="CB123" s="77"/>
      <c r="CC123" s="77"/>
      <c r="CD123" s="77"/>
      <c r="CE123" s="77"/>
      <c r="CF123" s="77"/>
      <c r="CG123" s="77"/>
      <c r="CH123" s="77"/>
      <c r="CI123" s="77"/>
      <c r="CJ123" s="77"/>
      <c r="CK123" s="77"/>
      <c r="CL123" s="77"/>
      <c r="CM123" s="77"/>
      <c r="CN123" s="77"/>
      <c r="CO123" s="77"/>
      <c r="CP123" s="77"/>
      <c r="CQ123" s="77"/>
      <c r="CR123" s="77"/>
      <c r="CS123" s="77"/>
      <c r="CT123" s="77"/>
      <c r="CU123" s="77"/>
      <c r="CV123" s="77"/>
      <c r="CW123" s="77"/>
      <c r="CX123" s="77"/>
      <c r="CY123" s="77"/>
      <c r="CZ123" s="77"/>
      <c r="DA123" s="77"/>
      <c r="DB123" s="77"/>
      <c r="DC123" s="77"/>
      <c r="DD123" s="77"/>
      <c r="DE123" s="77"/>
      <c r="DF123" s="77"/>
      <c r="DG123" s="77"/>
      <c r="DH123" s="77"/>
      <c r="DI123" s="77"/>
      <c r="DJ123" s="77"/>
      <c r="DK123" s="77"/>
      <c r="DL123" s="77"/>
      <c r="DM123" s="77"/>
      <c r="DN123" s="77"/>
      <c r="DO123" s="77"/>
      <c r="DP123" s="77"/>
      <c r="DQ123" s="77"/>
      <c r="DR123" s="77"/>
      <c r="DS123" s="77"/>
      <c r="DT123" s="77"/>
      <c r="DU123" s="77"/>
      <c r="DV123" s="77"/>
      <c r="DW123" s="77"/>
      <c r="DX123" s="77"/>
      <c r="DY123" s="77"/>
      <c r="DZ123" s="77"/>
      <c r="EA123" s="77"/>
      <c r="EB123" s="77"/>
      <c r="EC123" s="77"/>
      <c r="ED123" s="77"/>
      <c r="EE123" s="77"/>
      <c r="EF123" s="77"/>
      <c r="EG123" s="77"/>
      <c r="EH123" s="77"/>
      <c r="EI123" s="77"/>
      <c r="EJ123" s="77"/>
      <c r="EK123" s="77"/>
      <c r="EL123" s="77"/>
      <c r="EM123" s="77"/>
      <c r="EN123" s="77"/>
      <c r="EO123" s="77"/>
      <c r="EP123" s="77"/>
      <c r="EQ123" s="77"/>
      <c r="ER123" s="77"/>
      <c r="ES123" s="77"/>
      <c r="ET123" s="77"/>
      <c r="EU123" s="77"/>
      <c r="EV123" s="77"/>
      <c r="EW123" s="77"/>
      <c r="EX123" s="77"/>
      <c r="EY123" s="77"/>
      <c r="EZ123" s="77"/>
      <c r="FA123" s="77"/>
      <c r="FB123" s="77"/>
      <c r="FC123" s="77"/>
      <c r="FD123" s="77"/>
      <c r="FE123" s="77"/>
      <c r="FF123" s="77"/>
      <c r="FG123" s="77"/>
      <c r="FH123" s="77"/>
      <c r="FI123" s="77"/>
      <c r="FJ123" s="77"/>
      <c r="FK123" s="77"/>
      <c r="FL123" s="77"/>
      <c r="FM123" s="77"/>
      <c r="FN123" s="77"/>
      <c r="FO123" s="77"/>
      <c r="FP123" s="77"/>
      <c r="FQ123" s="77"/>
      <c r="FR123" s="77"/>
      <c r="FS123" s="77"/>
      <c r="FT123" s="77"/>
      <c r="FU123" s="77"/>
      <c r="FV123" s="77"/>
      <c r="FW123" s="77"/>
      <c r="FX123" s="77"/>
      <c r="FY123" s="77"/>
      <c r="FZ123" s="77"/>
      <c r="GA123" s="77"/>
      <c r="GB123" s="77"/>
      <c r="GC123" s="77"/>
      <c r="GD123" s="77"/>
      <c r="GE123" s="77"/>
      <c r="GF123" s="77"/>
      <c r="GG123" s="77"/>
      <c r="GH123" s="77"/>
      <c r="GI123" s="77"/>
      <c r="GJ123" s="77"/>
      <c r="GK123" s="77"/>
      <c r="GL123" s="77"/>
      <c r="GM123" s="77"/>
      <c r="GN123" s="77"/>
      <c r="GO123" s="77"/>
      <c r="GP123" s="77"/>
      <c r="GQ123" s="77"/>
      <c r="GR123" s="77"/>
      <c r="GS123" s="77"/>
      <c r="GT123" s="77"/>
      <c r="GU123" s="77"/>
      <c r="GV123" s="77"/>
      <c r="GW123" s="77"/>
      <c r="GX123" s="77"/>
      <c r="GY123" s="77"/>
      <c r="GZ123" s="77"/>
      <c r="HA123" s="77"/>
      <c r="HB123" s="77"/>
      <c r="HC123" s="77"/>
      <c r="HD123" s="77"/>
      <c r="HE123" s="77"/>
      <c r="HF123" s="77"/>
      <c r="HG123" s="77"/>
      <c r="HH123" s="77"/>
      <c r="HI123" s="77"/>
      <c r="HJ123" s="77"/>
      <c r="HK123" s="77"/>
      <c r="HL123" s="77"/>
      <c r="HM123" s="77"/>
      <c r="HN123" s="77"/>
      <c r="HO123" s="77"/>
      <c r="HP123" s="77"/>
      <c r="HQ123" s="77"/>
      <c r="HR123" s="77"/>
      <c r="HS123" s="77"/>
      <c r="HT123" s="77"/>
      <c r="HU123" s="77"/>
      <c r="HV123" s="77"/>
      <c r="HW123" s="77"/>
      <c r="HX123" s="77"/>
      <c r="HY123" s="77"/>
      <c r="HZ123" s="77"/>
      <c r="IA123" s="77"/>
      <c r="IB123" s="77"/>
      <c r="IC123" s="77"/>
      <c r="ID123" s="77"/>
      <c r="IE123" s="77"/>
      <c r="IF123" s="77"/>
      <c r="IG123" s="77"/>
      <c r="IH123" s="77"/>
      <c r="II123" s="77"/>
      <c r="IJ123" s="77"/>
      <c r="IK123" s="77"/>
      <c r="IL123" s="77"/>
      <c r="IM123" s="77"/>
      <c r="IN123" s="77"/>
      <c r="IO123" s="77"/>
      <c r="IP123" s="77"/>
      <c r="IQ123" s="77"/>
      <c r="IR123" s="77"/>
      <c r="IS123" s="77"/>
      <c r="IT123" s="77"/>
      <c r="IU123" s="77"/>
      <c r="IV123" s="77"/>
      <c r="IW123" s="77"/>
      <c r="IX123" s="77"/>
      <c r="IY123" s="77"/>
      <c r="IZ123" s="77"/>
      <c r="JA123" s="77"/>
      <c r="JB123" s="77"/>
      <c r="JC123" s="77"/>
      <c r="JD123" s="77"/>
      <c r="JE123" s="77"/>
      <c r="JF123" s="77"/>
      <c r="JG123" s="77"/>
      <c r="JH123" s="77"/>
      <c r="JI123" s="77"/>
      <c r="JJ123" s="77"/>
      <c r="JK123" s="77"/>
      <c r="JL123" s="77"/>
      <c r="JM123" s="77"/>
      <c r="JN123" s="77"/>
      <c r="JO123" s="77"/>
      <c r="JP123" s="77"/>
      <c r="JQ123" s="77"/>
      <c r="JR123" s="77"/>
      <c r="JS123" s="77"/>
      <c r="JT123" s="77"/>
      <c r="JU123" s="77"/>
      <c r="JV123" s="77"/>
      <c r="JW123" s="77"/>
      <c r="JX123" s="77"/>
      <c r="JY123" s="77"/>
      <c r="JZ123" s="77"/>
      <c r="KA123" s="77"/>
      <c r="KB123" s="77"/>
      <c r="KC123" s="77"/>
      <c r="KD123" s="77"/>
      <c r="KE123" s="77"/>
      <c r="KF123" s="77"/>
      <c r="KG123" s="77"/>
      <c r="KH123" s="77"/>
      <c r="KI123" s="77"/>
      <c r="KJ123" s="77"/>
      <c r="KK123" s="77"/>
      <c r="KL123" s="77"/>
      <c r="KM123" s="77"/>
      <c r="KN123" s="77"/>
      <c r="KO123" s="77"/>
      <c r="KP123" s="77"/>
      <c r="KQ123" s="77"/>
      <c r="KR123" s="77"/>
      <c r="KS123" s="77"/>
      <c r="KT123" s="77"/>
      <c r="KU123" s="77"/>
      <c r="KV123" s="77"/>
      <c r="KW123" s="77"/>
      <c r="KX123" s="77"/>
      <c r="KY123" s="77"/>
      <c r="KZ123" s="77"/>
      <c r="LA123" s="77"/>
      <c r="LB123" s="77"/>
      <c r="LC123" s="77"/>
      <c r="LD123" s="77"/>
      <c r="LE123" s="77"/>
      <c r="LF123" s="77"/>
      <c r="LG123" s="77"/>
      <c r="LH123" s="77"/>
      <c r="LI123" s="77"/>
      <c r="LJ123" s="77"/>
      <c r="LK123" s="77"/>
      <c r="LL123" s="77"/>
      <c r="LM123" s="77"/>
      <c r="LN123" s="77"/>
      <c r="LO123" s="77"/>
      <c r="LP123" s="77"/>
      <c r="LQ123" s="77"/>
      <c r="LR123" s="77"/>
      <c r="LS123" s="77"/>
      <c r="LT123" s="77"/>
      <c r="LU123" s="77"/>
      <c r="LV123" s="77"/>
      <c r="LW123" s="77"/>
      <c r="LX123" s="77"/>
      <c r="LY123" s="77"/>
      <c r="LZ123" s="77"/>
      <c r="MA123" s="77"/>
      <c r="MB123" s="77"/>
      <c r="MC123" s="77"/>
      <c r="MD123" s="77"/>
      <c r="ME123" s="77"/>
      <c r="MF123" s="77"/>
      <c r="MG123" s="77"/>
      <c r="MH123" s="77"/>
      <c r="MI123" s="77"/>
      <c r="MJ123" s="77"/>
      <c r="MK123" s="77"/>
      <c r="ML123" s="77"/>
      <c r="MM123" s="77"/>
      <c r="MN123" s="77"/>
      <c r="MO123" s="77"/>
      <c r="MP123" s="77"/>
      <c r="MQ123" s="77"/>
      <c r="MR123" s="77"/>
      <c r="MS123" s="77"/>
      <c r="MT123" s="77"/>
      <c r="MU123" s="77"/>
      <c r="MV123" s="77"/>
      <c r="MW123" s="77"/>
      <c r="MX123" s="77"/>
      <c r="MY123" s="77"/>
      <c r="MZ123" s="77"/>
      <c r="NA123" s="77"/>
      <c r="NB123" s="77"/>
      <c r="NC123" s="77"/>
      <c r="ND123" s="77"/>
      <c r="NE123" s="77"/>
      <c r="NF123" s="77"/>
      <c r="NG123" s="77"/>
      <c r="NH123" s="77"/>
      <c r="NI123" s="77"/>
      <c r="NJ123" s="77"/>
      <c r="NK123" s="77"/>
      <c r="NL123" s="77"/>
      <c r="NM123" s="77"/>
      <c r="NN123" s="77"/>
      <c r="NO123" s="77"/>
      <c r="NP123" s="77"/>
      <c r="NQ123" s="77"/>
      <c r="NR123" s="77"/>
      <c r="NS123" s="77"/>
      <c r="NT123" s="77"/>
      <c r="NU123" s="77"/>
      <c r="NV123" s="77"/>
      <c r="NW123" s="77"/>
      <c r="NX123" s="77"/>
      <c r="NY123" s="77"/>
      <c r="NZ123" s="77"/>
      <c r="OA123" s="77"/>
      <c r="OB123" s="77"/>
      <c r="OC123" s="77"/>
      <c r="OD123" s="77"/>
      <c r="OE123" s="77"/>
      <c r="OF123" s="77"/>
      <c r="OG123" s="77"/>
      <c r="OH123" s="77"/>
      <c r="OI123" s="77"/>
      <c r="OJ123" s="77"/>
      <c r="OK123" s="77"/>
      <c r="OL123" s="77"/>
      <c r="OM123" s="77"/>
      <c r="ON123" s="77"/>
      <c r="OO123" s="77"/>
      <c r="OP123" s="77"/>
      <c r="OQ123" s="77"/>
      <c r="OR123" s="77"/>
      <c r="OS123" s="77"/>
      <c r="OT123" s="77"/>
      <c r="OU123" s="77"/>
      <c r="OV123" s="77"/>
      <c r="OW123" s="77"/>
      <c r="OX123" s="77"/>
      <c r="OY123" s="77"/>
      <c r="OZ123" s="77"/>
      <c r="PA123" s="77"/>
      <c r="PB123" s="77"/>
      <c r="PC123" s="77"/>
      <c r="PD123" s="77"/>
      <c r="PE123" s="77"/>
      <c r="PF123" s="77"/>
      <c r="PG123" s="77"/>
      <c r="PH123" s="77"/>
      <c r="PI123" s="77"/>
      <c r="PJ123" s="77"/>
      <c r="PK123" s="77"/>
      <c r="PL123" s="77"/>
      <c r="PM123" s="77"/>
      <c r="PN123" s="77"/>
      <c r="PO123" s="77"/>
      <c r="PP123" s="77"/>
      <c r="PQ123" s="77"/>
      <c r="PR123" s="77"/>
      <c r="PS123" s="77"/>
      <c r="PT123" s="77"/>
      <c r="PU123" s="77"/>
      <c r="PV123" s="77"/>
      <c r="PW123" s="77"/>
      <c r="PX123" s="77"/>
      <c r="PY123" s="77"/>
      <c r="PZ123" s="77"/>
      <c r="QA123" s="77"/>
      <c r="QB123" s="77"/>
      <c r="QC123" s="77"/>
      <c r="QD123" s="77"/>
      <c r="QE123" s="77"/>
      <c r="QF123" s="77"/>
      <c r="QG123" s="77"/>
      <c r="QH123" s="77"/>
      <c r="QI123" s="77"/>
      <c r="QJ123" s="77"/>
      <c r="QK123" s="77"/>
      <c r="QL123" s="77"/>
      <c r="QM123" s="77"/>
      <c r="QN123" s="77"/>
      <c r="QO123" s="77"/>
      <c r="QP123" s="77"/>
      <c r="QQ123" s="77"/>
      <c r="QR123" s="77"/>
      <c r="QS123" s="77"/>
      <c r="QT123" s="77"/>
      <c r="QU123" s="77"/>
      <c r="QV123" s="77"/>
      <c r="QW123" s="77"/>
      <c r="QX123" s="77"/>
      <c r="QY123" s="77"/>
      <c r="QZ123" s="77"/>
      <c r="RA123" s="77"/>
      <c r="RB123" s="77"/>
      <c r="RC123" s="77"/>
      <c r="RD123" s="77"/>
      <c r="RE123" s="77"/>
      <c r="RF123" s="77"/>
      <c r="RG123" s="77"/>
      <c r="RH123" s="77"/>
      <c r="RI123" s="77"/>
      <c r="RJ123" s="77"/>
      <c r="RK123" s="77"/>
      <c r="RL123" s="77"/>
      <c r="RM123" s="77"/>
      <c r="RN123" s="77"/>
      <c r="RO123" s="77"/>
      <c r="RP123" s="77"/>
      <c r="RQ123" s="77"/>
      <c r="RR123" s="77"/>
      <c r="RS123" s="77"/>
      <c r="RT123" s="77"/>
      <c r="RU123" s="77"/>
      <c r="RV123" s="77"/>
      <c r="RW123" s="77"/>
      <c r="RX123" s="77"/>
      <c r="RY123" s="77"/>
      <c r="RZ123" s="77"/>
      <c r="SA123" s="77"/>
      <c r="SB123" s="77"/>
      <c r="SC123" s="77"/>
      <c r="SD123" s="77"/>
      <c r="SE123" s="77"/>
      <c r="SF123" s="77"/>
      <c r="SG123" s="77"/>
      <c r="SH123" s="77"/>
      <c r="SI123" s="77"/>
      <c r="SJ123" s="77"/>
      <c r="SK123" s="77"/>
      <c r="SL123" s="77"/>
      <c r="SM123" s="77"/>
      <c r="SN123" s="77"/>
      <c r="SO123" s="77"/>
      <c r="SP123" s="77"/>
      <c r="SQ123" s="77"/>
      <c r="SR123" s="77"/>
      <c r="SS123" s="77"/>
      <c r="ST123" s="77"/>
      <c r="SU123" s="77"/>
      <c r="SV123" s="77"/>
      <c r="SW123" s="77"/>
      <c r="SX123" s="77"/>
      <c r="SY123" s="77"/>
      <c r="SZ123" s="77"/>
      <c r="TA123" s="77"/>
      <c r="TB123" s="77"/>
      <c r="TC123" s="77"/>
      <c r="TD123" s="77"/>
      <c r="TE123" s="77"/>
      <c r="TF123" s="77"/>
      <c r="TG123" s="77"/>
      <c r="TH123" s="77"/>
      <c r="TI123" s="77"/>
      <c r="TJ123" s="77"/>
      <c r="TK123" s="77"/>
      <c r="TL123" s="77"/>
      <c r="TM123" s="77"/>
      <c r="TN123" s="77"/>
      <c r="TO123" s="77"/>
      <c r="TP123" s="77"/>
      <c r="TQ123" s="77"/>
      <c r="TR123" s="77"/>
      <c r="TS123" s="77"/>
      <c r="TT123" s="77"/>
      <c r="TU123" s="77"/>
      <c r="TV123" s="77"/>
      <c r="TW123" s="77"/>
      <c r="TX123" s="77"/>
      <c r="TY123" s="77"/>
      <c r="TZ123" s="77"/>
      <c r="UA123" s="77"/>
      <c r="UB123" s="77"/>
      <c r="UC123" s="77"/>
      <c r="UD123" s="77"/>
      <c r="UE123" s="77"/>
      <c r="UF123" s="77"/>
      <c r="UG123" s="77"/>
      <c r="UH123" s="77"/>
      <c r="UI123" s="77"/>
      <c r="UJ123" s="77"/>
      <c r="UK123" s="77"/>
      <c r="UL123" s="77"/>
      <c r="UM123" s="77"/>
      <c r="UN123" s="77"/>
      <c r="UO123" s="77"/>
      <c r="UP123" s="77"/>
      <c r="UQ123" s="77"/>
      <c r="UR123" s="77"/>
      <c r="US123" s="77"/>
      <c r="UT123" s="77"/>
      <c r="UU123" s="77"/>
      <c r="UV123" s="77"/>
      <c r="UW123" s="77"/>
      <c r="UX123" s="77"/>
      <c r="UY123" s="77"/>
      <c r="UZ123" s="77"/>
      <c r="VA123" s="77"/>
      <c r="VB123" s="77"/>
      <c r="VC123" s="77"/>
      <c r="VD123" s="77"/>
      <c r="VE123" s="77"/>
      <c r="VF123" s="77"/>
      <c r="VG123" s="77"/>
      <c r="VH123" s="77"/>
      <c r="VI123" s="77"/>
      <c r="VJ123" s="77"/>
      <c r="VK123" s="77"/>
      <c r="VL123" s="77"/>
      <c r="VM123" s="77"/>
      <c r="VN123" s="77"/>
      <c r="VO123" s="77"/>
      <c r="VP123" s="77"/>
      <c r="VQ123" s="77"/>
      <c r="VR123" s="77"/>
      <c r="VS123" s="77"/>
      <c r="VT123" s="77"/>
      <c r="VU123" s="77"/>
      <c r="VV123" s="77"/>
      <c r="VW123" s="77"/>
      <c r="VX123" s="77"/>
      <c r="VY123" s="77"/>
      <c r="VZ123" s="77"/>
      <c r="WA123" s="77"/>
      <c r="WB123" s="77"/>
      <c r="WC123" s="77"/>
      <c r="WD123" s="77"/>
      <c r="WE123" s="77"/>
      <c r="WF123" s="77"/>
      <c r="WG123" s="77"/>
      <c r="WH123" s="77"/>
      <c r="WI123" s="77"/>
      <c r="WJ123" s="77"/>
      <c r="WK123" s="77"/>
      <c r="WL123" s="77"/>
      <c r="WM123" s="77"/>
      <c r="WN123" s="77"/>
      <c r="WO123" s="77"/>
      <c r="WP123" s="77"/>
      <c r="WQ123" s="77"/>
      <c r="WR123" s="77"/>
      <c r="WS123" s="77"/>
      <c r="WT123" s="77"/>
      <c r="WU123" s="77"/>
      <c r="WV123" s="77"/>
      <c r="WW123" s="77"/>
      <c r="WX123" s="77"/>
      <c r="WY123" s="77"/>
      <c r="WZ123" s="77"/>
      <c r="XA123" s="77"/>
      <c r="XB123" s="77"/>
      <c r="XC123" s="77"/>
      <c r="XD123" s="77"/>
      <c r="XE123" s="77"/>
      <c r="XF123" s="77"/>
      <c r="XG123" s="77"/>
      <c r="XH123" s="77"/>
      <c r="XI123" s="77"/>
      <c r="XJ123" s="77"/>
      <c r="XK123" s="77"/>
      <c r="XL123" s="77"/>
      <c r="XM123" s="77"/>
      <c r="XN123" s="77"/>
      <c r="XO123" s="77"/>
      <c r="XP123" s="77"/>
      <c r="XQ123" s="77"/>
      <c r="XR123" s="77"/>
      <c r="XS123" s="77"/>
      <c r="XT123" s="77"/>
      <c r="XU123" s="77"/>
      <c r="XV123" s="77"/>
      <c r="XW123" s="77"/>
      <c r="XX123" s="77"/>
      <c r="XY123" s="77"/>
      <c r="XZ123" s="77"/>
      <c r="YA123" s="77"/>
      <c r="YB123" s="77"/>
      <c r="YC123" s="77"/>
      <c r="YD123" s="77"/>
      <c r="YE123" s="77"/>
      <c r="YF123" s="77"/>
      <c r="YG123" s="77"/>
      <c r="YH123" s="77"/>
      <c r="YI123" s="77"/>
      <c r="YJ123" s="77"/>
      <c r="YK123" s="77"/>
      <c r="YL123" s="77"/>
      <c r="YM123" s="77"/>
      <c r="YN123" s="77"/>
      <c r="YO123" s="77"/>
      <c r="YP123" s="77"/>
      <c r="YQ123" s="77"/>
      <c r="YR123" s="77"/>
      <c r="YS123" s="77"/>
      <c r="YT123" s="77"/>
      <c r="YU123" s="77"/>
      <c r="YV123" s="77"/>
      <c r="YW123" s="77"/>
      <c r="YX123" s="77"/>
      <c r="YY123" s="77"/>
      <c r="YZ123" s="77"/>
      <c r="ZA123" s="77"/>
      <c r="ZB123" s="77"/>
      <c r="ZC123" s="77"/>
      <c r="ZD123" s="77"/>
      <c r="ZE123" s="77"/>
      <c r="ZF123" s="77"/>
      <c r="ZG123" s="77"/>
      <c r="ZH123" s="77"/>
      <c r="ZI123" s="77"/>
      <c r="ZJ123" s="77"/>
      <c r="ZK123" s="77"/>
      <c r="ZL123" s="77"/>
      <c r="ZM123" s="77"/>
      <c r="ZN123" s="77"/>
      <c r="ZO123" s="77"/>
      <c r="ZP123" s="77"/>
      <c r="ZQ123" s="77"/>
      <c r="ZR123" s="77"/>
      <c r="ZS123" s="77"/>
      <c r="ZT123" s="77"/>
      <c r="ZU123" s="77"/>
      <c r="ZV123" s="77"/>
      <c r="ZW123" s="77"/>
      <c r="ZX123" s="77"/>
      <c r="ZY123" s="77"/>
      <c r="ZZ123" s="77"/>
      <c r="AAA123" s="77"/>
      <c r="AAB123" s="77"/>
      <c r="AAC123" s="77"/>
      <c r="AAD123" s="77"/>
      <c r="AAE123" s="77"/>
      <c r="AAF123" s="77"/>
      <c r="AAG123" s="77"/>
      <c r="AAH123" s="77"/>
      <c r="AAI123" s="77"/>
      <c r="AAJ123" s="77"/>
      <c r="AAK123" s="77"/>
      <c r="AAL123" s="77"/>
      <c r="AAM123" s="77"/>
      <c r="AAN123" s="77"/>
      <c r="AAO123" s="77"/>
      <c r="AAP123" s="77"/>
      <c r="AAQ123" s="77"/>
      <c r="AAR123" s="77"/>
      <c r="AAS123" s="77"/>
      <c r="AAT123" s="77"/>
      <c r="AAU123" s="77"/>
      <c r="AAV123" s="77"/>
      <c r="AAW123" s="77"/>
      <c r="AAX123" s="77"/>
      <c r="AAY123" s="77"/>
      <c r="AAZ123" s="77"/>
      <c r="ABA123" s="77"/>
      <c r="ABB123" s="77"/>
      <c r="ABC123" s="77"/>
      <c r="ABD123" s="77"/>
      <c r="ABE123" s="77"/>
      <c r="ABF123" s="77"/>
      <c r="ABG123" s="77"/>
      <c r="ABH123" s="77"/>
      <c r="ABI123" s="77"/>
      <c r="ABJ123" s="77"/>
      <c r="ABK123" s="77"/>
      <c r="ABL123" s="77"/>
      <c r="ABM123" s="77"/>
      <c r="ABN123" s="77"/>
      <c r="ABO123" s="77"/>
      <c r="ABP123" s="77"/>
      <c r="ABQ123" s="77"/>
      <c r="ABR123" s="77"/>
      <c r="ABS123" s="77"/>
      <c r="ABT123" s="77"/>
      <c r="ABU123" s="77"/>
      <c r="ABV123" s="77"/>
      <c r="ABW123" s="77"/>
      <c r="ABX123" s="77"/>
      <c r="ABY123" s="77"/>
      <c r="ABZ123" s="77"/>
      <c r="ACA123" s="77"/>
      <c r="ACB123" s="77"/>
      <c r="ACC123" s="77"/>
      <c r="ACD123" s="77"/>
      <c r="ACE123" s="77"/>
      <c r="ACF123" s="77"/>
      <c r="ACG123" s="77"/>
      <c r="ACH123" s="77"/>
      <c r="ACI123" s="77"/>
      <c r="ACJ123" s="77"/>
      <c r="ACK123" s="77"/>
      <c r="ACL123" s="77"/>
      <c r="ACM123" s="77"/>
      <c r="ACN123" s="77"/>
      <c r="ACO123" s="77"/>
      <c r="ACP123" s="77"/>
      <c r="ACQ123" s="77"/>
      <c r="ACR123" s="77"/>
      <c r="ACS123" s="77"/>
      <c r="ACT123" s="77"/>
      <c r="ACU123" s="77"/>
      <c r="ACV123" s="77"/>
      <c r="ACW123" s="77"/>
      <c r="ACX123" s="77"/>
      <c r="ACY123" s="77"/>
      <c r="ACZ123" s="77"/>
      <c r="ADA123" s="77"/>
      <c r="ADB123" s="77"/>
      <c r="ADC123" s="77"/>
      <c r="ADD123" s="77"/>
      <c r="ADE123" s="77"/>
      <c r="ADF123" s="77"/>
      <c r="ADG123" s="77"/>
      <c r="ADH123" s="77"/>
      <c r="ADI123" s="77"/>
      <c r="ADJ123" s="77"/>
      <c r="ADK123" s="77"/>
      <c r="ADL123" s="77"/>
      <c r="ADM123" s="77"/>
      <c r="ADN123" s="77"/>
      <c r="ADO123" s="77"/>
      <c r="ADP123" s="77"/>
      <c r="ADQ123" s="77"/>
      <c r="ADR123" s="77"/>
      <c r="ADS123" s="77"/>
      <c r="ADT123" s="77"/>
      <c r="ADU123" s="77"/>
      <c r="ADV123" s="77"/>
      <c r="ADW123" s="77"/>
      <c r="ADX123" s="77"/>
      <c r="ADY123" s="77"/>
      <c r="ADZ123" s="77"/>
      <c r="AEA123" s="77"/>
      <c r="AEB123" s="77"/>
      <c r="AEC123" s="77"/>
      <c r="AED123" s="77"/>
      <c r="AEE123" s="77"/>
      <c r="AEF123" s="77"/>
      <c r="AEG123" s="77"/>
      <c r="AEH123" s="77"/>
      <c r="AEI123" s="77"/>
      <c r="AEJ123" s="77"/>
      <c r="AEK123" s="77"/>
      <c r="AEL123" s="77"/>
      <c r="AEM123" s="77"/>
      <c r="AEN123" s="77"/>
      <c r="AEO123" s="77"/>
      <c r="AEP123" s="77"/>
      <c r="AEQ123" s="77"/>
      <c r="AER123" s="77"/>
      <c r="AES123" s="77"/>
      <c r="AET123" s="77"/>
      <c r="AEU123" s="77"/>
      <c r="AEV123" s="77"/>
      <c r="AEW123" s="77"/>
      <c r="AEX123" s="77"/>
      <c r="AEY123" s="77"/>
      <c r="AEZ123" s="77"/>
      <c r="AFA123" s="77"/>
      <c r="AFB123" s="77"/>
      <c r="AFC123" s="77"/>
      <c r="AFD123" s="77"/>
      <c r="AFE123" s="77"/>
      <c r="AFF123" s="77"/>
      <c r="AFG123" s="77"/>
      <c r="AFH123" s="77"/>
      <c r="AFI123" s="77"/>
      <c r="AFJ123" s="77"/>
      <c r="AFK123" s="77"/>
      <c r="AFL123" s="77"/>
      <c r="AFM123" s="77"/>
      <c r="AFN123" s="77"/>
      <c r="AFO123" s="77"/>
      <c r="AFP123" s="77"/>
      <c r="AFQ123" s="77"/>
      <c r="AFR123" s="77"/>
      <c r="AFS123" s="77"/>
      <c r="AFT123" s="77"/>
      <c r="AFU123" s="77"/>
      <c r="AFV123" s="77"/>
      <c r="AFW123" s="77"/>
      <c r="AFX123" s="77"/>
      <c r="AFY123" s="77"/>
      <c r="AFZ123" s="77"/>
      <c r="AGA123" s="77"/>
      <c r="AGB123" s="77"/>
      <c r="AGC123" s="77"/>
      <c r="AGD123" s="77"/>
      <c r="AGE123" s="77"/>
      <c r="AGF123" s="77"/>
      <c r="AGG123" s="77"/>
      <c r="AGH123" s="77"/>
      <c r="AGI123" s="77"/>
      <c r="AGJ123" s="77"/>
      <c r="AGK123" s="77"/>
      <c r="AGL123" s="77"/>
      <c r="AGM123" s="77"/>
      <c r="AGN123" s="77"/>
      <c r="AGO123" s="77"/>
      <c r="AGP123" s="77"/>
      <c r="AGQ123" s="77"/>
      <c r="AGR123" s="77"/>
      <c r="AGS123" s="77"/>
      <c r="AGT123" s="77"/>
      <c r="AGU123" s="77"/>
      <c r="AGV123" s="77"/>
      <c r="AGW123" s="77"/>
      <c r="AGX123" s="77"/>
      <c r="AGY123" s="77"/>
      <c r="AGZ123" s="77"/>
      <c r="AHA123" s="77"/>
      <c r="AHB123" s="77"/>
      <c r="AHC123" s="77"/>
      <c r="AHD123" s="77"/>
      <c r="AHE123" s="77"/>
      <c r="AHF123" s="77"/>
      <c r="AHG123" s="77"/>
      <c r="AHH123" s="77"/>
      <c r="AHI123" s="77"/>
      <c r="AHJ123" s="77"/>
      <c r="AHK123" s="77"/>
      <c r="AHL123" s="77"/>
      <c r="AHM123" s="77"/>
      <c r="AHN123" s="77"/>
      <c r="AHO123" s="77"/>
      <c r="AHP123" s="77"/>
      <c r="AHQ123" s="77"/>
      <c r="AHR123" s="77"/>
      <c r="AHS123" s="77"/>
      <c r="AHT123" s="77"/>
      <c r="AHU123" s="77"/>
      <c r="AHV123" s="77"/>
      <c r="AHW123" s="77"/>
      <c r="AHX123" s="77"/>
      <c r="AHY123" s="77"/>
      <c r="AHZ123" s="77"/>
      <c r="AIA123" s="77"/>
      <c r="AIB123" s="77"/>
      <c r="AIC123" s="77"/>
      <c r="AID123" s="77"/>
      <c r="AIE123" s="77"/>
      <c r="AIF123" s="77"/>
      <c r="AIG123" s="77"/>
      <c r="AIH123" s="77"/>
      <c r="AII123" s="77"/>
      <c r="AIJ123" s="77"/>
      <c r="AIK123" s="77"/>
      <c r="AIL123" s="77"/>
      <c r="AIM123" s="77"/>
      <c r="AIN123" s="77"/>
      <c r="AIO123" s="77"/>
      <c r="AIP123" s="77"/>
      <c r="AIQ123" s="77"/>
      <c r="AIR123" s="77"/>
      <c r="AIS123" s="77"/>
      <c r="AIT123" s="77"/>
      <c r="AIU123" s="77"/>
      <c r="AIV123" s="77"/>
      <c r="AIW123" s="77"/>
      <c r="AIX123" s="77"/>
      <c r="AIY123" s="77"/>
      <c r="AIZ123" s="77"/>
      <c r="AJA123" s="77"/>
      <c r="AJB123" s="77"/>
      <c r="AJC123" s="77"/>
      <c r="AJD123" s="77"/>
      <c r="AJE123" s="77"/>
      <c r="AJF123" s="77"/>
      <c r="AJG123" s="77"/>
      <c r="AJH123" s="77"/>
      <c r="AJI123" s="77"/>
      <c r="AJJ123" s="77"/>
      <c r="AJK123" s="77"/>
      <c r="AJL123" s="77"/>
      <c r="AJM123" s="77"/>
      <c r="AJN123" s="77"/>
      <c r="AJO123" s="77"/>
      <c r="AJP123" s="77"/>
      <c r="AJQ123" s="77"/>
      <c r="AJR123" s="77"/>
      <c r="AJS123" s="77"/>
      <c r="AJT123" s="77"/>
      <c r="AJU123" s="77"/>
      <c r="AJV123" s="77"/>
      <c r="AJW123" s="77"/>
      <c r="AJX123" s="77"/>
      <c r="AJY123" s="77"/>
      <c r="AJZ123" s="77"/>
      <c r="AKA123" s="77"/>
      <c r="AKB123" s="77"/>
      <c r="AKC123" s="77"/>
      <c r="AKD123" s="77"/>
      <c r="AKE123" s="77"/>
      <c r="AKF123" s="77"/>
      <c r="AKG123" s="77"/>
      <c r="AKH123" s="77"/>
      <c r="AKI123" s="77"/>
      <c r="AKJ123" s="77"/>
      <c r="AKK123" s="77"/>
      <c r="AKL123" s="77"/>
      <c r="AKM123" s="77"/>
      <c r="AKN123" s="77"/>
      <c r="AKO123" s="77"/>
      <c r="AKP123" s="77"/>
      <c r="AKQ123" s="77"/>
      <c r="AKR123" s="77"/>
      <c r="AKS123" s="77"/>
      <c r="AKT123" s="77"/>
      <c r="AKU123" s="77"/>
      <c r="AKV123" s="77"/>
      <c r="AKW123" s="77"/>
      <c r="AKX123" s="77"/>
      <c r="AKY123" s="77"/>
      <c r="AKZ123" s="77"/>
      <c r="ALA123" s="77"/>
      <c r="ALB123" s="77"/>
      <c r="ALC123" s="77"/>
      <c r="ALD123" s="77"/>
      <c r="ALE123" s="77"/>
      <c r="ALF123" s="77"/>
      <c r="ALG123" s="77"/>
      <c r="ALH123" s="77"/>
      <c r="ALI123" s="77"/>
      <c r="ALJ123" s="77"/>
      <c r="ALK123" s="77"/>
      <c r="ALL123" s="77"/>
      <c r="ALM123" s="77"/>
      <c r="ALN123" s="77"/>
      <c r="ALO123" s="77"/>
      <c r="ALP123" s="77"/>
      <c r="ALQ123" s="77"/>
      <c r="ALR123" s="77"/>
      <c r="ALS123" s="77"/>
      <c r="ALT123" s="77"/>
      <c r="ALU123" s="77"/>
      <c r="ALV123" s="77"/>
      <c r="ALW123" s="77"/>
      <c r="ALX123" s="77"/>
      <c r="ALY123" s="77"/>
      <c r="ALZ123" s="77"/>
      <c r="AMA123" s="77"/>
      <c r="AMB123" s="77"/>
      <c r="AMC123" s="77"/>
      <c r="AMD123" s="77"/>
      <c r="AME123" s="77"/>
      <c r="AMF123" s="77"/>
      <c r="AMG123" s="77"/>
      <c r="AMH123" s="77"/>
      <c r="AMI123" s="77"/>
      <c r="AMJ123" s="77"/>
    </row>
    <row r="124" customFormat="false" ht="12.85" hidden="false" customHeight="false" outlineLevel="0" collapsed="false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  <c r="AZ124" s="77"/>
      <c r="BA124" s="77"/>
      <c r="BB124" s="77"/>
      <c r="BC124" s="77"/>
      <c r="BD124" s="77"/>
      <c r="BE124" s="77"/>
      <c r="BF124" s="77"/>
      <c r="BG124" s="77"/>
      <c r="BH124" s="77"/>
      <c r="BI124" s="77"/>
      <c r="BJ124" s="77"/>
      <c r="BK124" s="77"/>
      <c r="BL124" s="77"/>
      <c r="BM124" s="77"/>
      <c r="BN124" s="77"/>
      <c r="BO124" s="77"/>
      <c r="BP124" s="77"/>
      <c r="BQ124" s="77"/>
      <c r="BR124" s="77"/>
      <c r="BS124" s="77"/>
      <c r="BT124" s="77"/>
      <c r="BU124" s="77"/>
      <c r="BV124" s="77"/>
      <c r="BW124" s="77"/>
      <c r="BX124" s="77"/>
      <c r="BY124" s="77"/>
      <c r="BZ124" s="77"/>
      <c r="CA124" s="77"/>
      <c r="CB124" s="77"/>
      <c r="CC124" s="77"/>
      <c r="CD124" s="77"/>
      <c r="CE124" s="77"/>
      <c r="CF124" s="77"/>
      <c r="CG124" s="77"/>
      <c r="CH124" s="77"/>
      <c r="CI124" s="77"/>
      <c r="CJ124" s="77"/>
      <c r="CK124" s="77"/>
      <c r="CL124" s="77"/>
      <c r="CM124" s="77"/>
      <c r="CN124" s="77"/>
      <c r="CO124" s="77"/>
      <c r="CP124" s="77"/>
      <c r="CQ124" s="77"/>
      <c r="CR124" s="77"/>
      <c r="CS124" s="77"/>
      <c r="CT124" s="77"/>
      <c r="CU124" s="77"/>
      <c r="CV124" s="77"/>
      <c r="CW124" s="77"/>
      <c r="CX124" s="77"/>
      <c r="CY124" s="77"/>
      <c r="CZ124" s="77"/>
      <c r="DA124" s="77"/>
      <c r="DB124" s="77"/>
      <c r="DC124" s="77"/>
      <c r="DD124" s="77"/>
      <c r="DE124" s="77"/>
      <c r="DF124" s="77"/>
      <c r="DG124" s="77"/>
      <c r="DH124" s="77"/>
      <c r="DI124" s="77"/>
      <c r="DJ124" s="77"/>
      <c r="DK124" s="77"/>
      <c r="DL124" s="77"/>
      <c r="DM124" s="77"/>
      <c r="DN124" s="77"/>
      <c r="DO124" s="77"/>
      <c r="DP124" s="77"/>
      <c r="DQ124" s="77"/>
      <c r="DR124" s="77"/>
      <c r="DS124" s="77"/>
      <c r="DT124" s="77"/>
      <c r="DU124" s="77"/>
      <c r="DV124" s="77"/>
      <c r="DW124" s="77"/>
      <c r="DX124" s="77"/>
      <c r="DY124" s="77"/>
      <c r="DZ124" s="77"/>
      <c r="EA124" s="77"/>
      <c r="EB124" s="77"/>
      <c r="EC124" s="77"/>
      <c r="ED124" s="77"/>
      <c r="EE124" s="77"/>
      <c r="EF124" s="77"/>
      <c r="EG124" s="77"/>
      <c r="EH124" s="77"/>
      <c r="EI124" s="77"/>
      <c r="EJ124" s="77"/>
      <c r="EK124" s="77"/>
      <c r="EL124" s="77"/>
      <c r="EM124" s="77"/>
      <c r="EN124" s="77"/>
      <c r="EO124" s="77"/>
      <c r="EP124" s="77"/>
      <c r="EQ124" s="77"/>
      <c r="ER124" s="77"/>
      <c r="ES124" s="77"/>
      <c r="ET124" s="77"/>
      <c r="EU124" s="77"/>
      <c r="EV124" s="77"/>
      <c r="EW124" s="77"/>
      <c r="EX124" s="77"/>
      <c r="EY124" s="77"/>
      <c r="EZ124" s="77"/>
      <c r="FA124" s="77"/>
      <c r="FB124" s="77"/>
      <c r="FC124" s="77"/>
      <c r="FD124" s="77"/>
      <c r="FE124" s="77"/>
      <c r="FF124" s="77"/>
      <c r="FG124" s="77"/>
      <c r="FH124" s="77"/>
      <c r="FI124" s="77"/>
      <c r="FJ124" s="77"/>
      <c r="FK124" s="77"/>
      <c r="FL124" s="77"/>
      <c r="FM124" s="77"/>
      <c r="FN124" s="77"/>
      <c r="FO124" s="77"/>
      <c r="FP124" s="77"/>
      <c r="FQ124" s="77"/>
      <c r="FR124" s="77"/>
      <c r="FS124" s="77"/>
      <c r="FT124" s="77"/>
      <c r="FU124" s="77"/>
      <c r="FV124" s="77"/>
      <c r="FW124" s="77"/>
      <c r="FX124" s="77"/>
      <c r="FY124" s="77"/>
      <c r="FZ124" s="77"/>
      <c r="GA124" s="77"/>
      <c r="GB124" s="77"/>
      <c r="GC124" s="77"/>
      <c r="GD124" s="77"/>
      <c r="GE124" s="77"/>
      <c r="GF124" s="77"/>
      <c r="GG124" s="77"/>
      <c r="GH124" s="77"/>
      <c r="GI124" s="77"/>
      <c r="GJ124" s="77"/>
      <c r="GK124" s="77"/>
      <c r="GL124" s="77"/>
      <c r="GM124" s="77"/>
      <c r="GN124" s="77"/>
      <c r="GO124" s="77"/>
      <c r="GP124" s="77"/>
      <c r="GQ124" s="77"/>
      <c r="GR124" s="77"/>
      <c r="GS124" s="77"/>
      <c r="GT124" s="77"/>
      <c r="GU124" s="77"/>
      <c r="GV124" s="77"/>
      <c r="GW124" s="77"/>
      <c r="GX124" s="77"/>
      <c r="GY124" s="77"/>
      <c r="GZ124" s="77"/>
      <c r="HA124" s="77"/>
      <c r="HB124" s="77"/>
      <c r="HC124" s="77"/>
      <c r="HD124" s="77"/>
      <c r="HE124" s="77"/>
      <c r="HF124" s="77"/>
      <c r="HG124" s="77"/>
      <c r="HH124" s="77"/>
      <c r="HI124" s="77"/>
      <c r="HJ124" s="77"/>
      <c r="HK124" s="77"/>
      <c r="HL124" s="77"/>
      <c r="HM124" s="77"/>
      <c r="HN124" s="77"/>
      <c r="HO124" s="77"/>
      <c r="HP124" s="77"/>
      <c r="HQ124" s="77"/>
      <c r="HR124" s="77"/>
      <c r="HS124" s="77"/>
      <c r="HT124" s="77"/>
      <c r="HU124" s="77"/>
      <c r="HV124" s="77"/>
      <c r="HW124" s="77"/>
      <c r="HX124" s="77"/>
      <c r="HY124" s="77"/>
      <c r="HZ124" s="77"/>
      <c r="IA124" s="77"/>
      <c r="IB124" s="77"/>
      <c r="IC124" s="77"/>
      <c r="ID124" s="77"/>
      <c r="IE124" s="77"/>
      <c r="IF124" s="77"/>
      <c r="IG124" s="77"/>
      <c r="IH124" s="77"/>
      <c r="II124" s="77"/>
      <c r="IJ124" s="77"/>
      <c r="IK124" s="77"/>
      <c r="IL124" s="77"/>
      <c r="IM124" s="77"/>
      <c r="IN124" s="77"/>
      <c r="IO124" s="77"/>
      <c r="IP124" s="77"/>
      <c r="IQ124" s="77"/>
      <c r="IR124" s="77"/>
      <c r="IS124" s="77"/>
      <c r="IT124" s="77"/>
      <c r="IU124" s="77"/>
      <c r="IV124" s="77"/>
      <c r="IW124" s="77"/>
      <c r="IX124" s="77"/>
      <c r="IY124" s="77"/>
      <c r="IZ124" s="77"/>
      <c r="JA124" s="77"/>
      <c r="JB124" s="77"/>
      <c r="JC124" s="77"/>
      <c r="JD124" s="77"/>
      <c r="JE124" s="77"/>
      <c r="JF124" s="77"/>
      <c r="JG124" s="77"/>
      <c r="JH124" s="77"/>
      <c r="JI124" s="77"/>
      <c r="JJ124" s="77"/>
      <c r="JK124" s="77"/>
      <c r="JL124" s="77"/>
      <c r="JM124" s="77"/>
      <c r="JN124" s="77"/>
      <c r="JO124" s="77"/>
      <c r="JP124" s="77"/>
      <c r="JQ124" s="77"/>
      <c r="JR124" s="77"/>
      <c r="JS124" s="77"/>
      <c r="JT124" s="77"/>
      <c r="JU124" s="77"/>
      <c r="JV124" s="77"/>
      <c r="JW124" s="77"/>
      <c r="JX124" s="77"/>
      <c r="JY124" s="77"/>
      <c r="JZ124" s="77"/>
      <c r="KA124" s="77"/>
      <c r="KB124" s="77"/>
      <c r="KC124" s="77"/>
      <c r="KD124" s="77"/>
      <c r="KE124" s="77"/>
      <c r="KF124" s="77"/>
      <c r="KG124" s="77"/>
      <c r="KH124" s="77"/>
      <c r="KI124" s="77"/>
      <c r="KJ124" s="77"/>
      <c r="KK124" s="77"/>
      <c r="KL124" s="77"/>
      <c r="KM124" s="77"/>
      <c r="KN124" s="77"/>
      <c r="KO124" s="77"/>
      <c r="KP124" s="77"/>
      <c r="KQ124" s="77"/>
      <c r="KR124" s="77"/>
      <c r="KS124" s="77"/>
      <c r="KT124" s="77"/>
      <c r="KU124" s="77"/>
      <c r="KV124" s="77"/>
      <c r="KW124" s="77"/>
      <c r="KX124" s="77"/>
      <c r="KY124" s="77"/>
      <c r="KZ124" s="77"/>
      <c r="LA124" s="77"/>
      <c r="LB124" s="77"/>
      <c r="LC124" s="77"/>
      <c r="LD124" s="77"/>
      <c r="LE124" s="77"/>
      <c r="LF124" s="77"/>
      <c r="LG124" s="77"/>
      <c r="LH124" s="77"/>
      <c r="LI124" s="77"/>
      <c r="LJ124" s="77"/>
      <c r="LK124" s="77"/>
      <c r="LL124" s="77"/>
      <c r="LM124" s="77"/>
      <c r="LN124" s="77"/>
      <c r="LO124" s="77"/>
      <c r="LP124" s="77"/>
      <c r="LQ124" s="77"/>
      <c r="LR124" s="77"/>
      <c r="LS124" s="77"/>
      <c r="LT124" s="77"/>
      <c r="LU124" s="77"/>
      <c r="LV124" s="77"/>
      <c r="LW124" s="77"/>
      <c r="LX124" s="77"/>
      <c r="LY124" s="77"/>
      <c r="LZ124" s="77"/>
      <c r="MA124" s="77"/>
      <c r="MB124" s="77"/>
      <c r="MC124" s="77"/>
      <c r="MD124" s="77"/>
      <c r="ME124" s="77"/>
      <c r="MF124" s="77"/>
      <c r="MG124" s="77"/>
      <c r="MH124" s="77"/>
      <c r="MI124" s="77"/>
      <c r="MJ124" s="77"/>
      <c r="MK124" s="77"/>
      <c r="ML124" s="77"/>
      <c r="MM124" s="77"/>
      <c r="MN124" s="77"/>
      <c r="MO124" s="77"/>
      <c r="MP124" s="77"/>
      <c r="MQ124" s="77"/>
      <c r="MR124" s="77"/>
      <c r="MS124" s="77"/>
      <c r="MT124" s="77"/>
      <c r="MU124" s="77"/>
      <c r="MV124" s="77"/>
      <c r="MW124" s="77"/>
      <c r="MX124" s="77"/>
      <c r="MY124" s="77"/>
      <c r="MZ124" s="77"/>
      <c r="NA124" s="77"/>
      <c r="NB124" s="77"/>
      <c r="NC124" s="77"/>
      <c r="ND124" s="77"/>
      <c r="NE124" s="77"/>
      <c r="NF124" s="77"/>
      <c r="NG124" s="77"/>
      <c r="NH124" s="77"/>
      <c r="NI124" s="77"/>
      <c r="NJ124" s="77"/>
      <c r="NK124" s="77"/>
      <c r="NL124" s="77"/>
      <c r="NM124" s="77"/>
      <c r="NN124" s="77"/>
      <c r="NO124" s="77"/>
      <c r="NP124" s="77"/>
      <c r="NQ124" s="77"/>
      <c r="NR124" s="77"/>
      <c r="NS124" s="77"/>
      <c r="NT124" s="77"/>
      <c r="NU124" s="77"/>
      <c r="NV124" s="77"/>
      <c r="NW124" s="77"/>
      <c r="NX124" s="77"/>
      <c r="NY124" s="77"/>
      <c r="NZ124" s="77"/>
      <c r="OA124" s="77"/>
      <c r="OB124" s="77"/>
      <c r="OC124" s="77"/>
      <c r="OD124" s="77"/>
      <c r="OE124" s="77"/>
      <c r="OF124" s="77"/>
      <c r="OG124" s="77"/>
      <c r="OH124" s="77"/>
      <c r="OI124" s="77"/>
      <c r="OJ124" s="77"/>
      <c r="OK124" s="77"/>
      <c r="OL124" s="77"/>
      <c r="OM124" s="77"/>
      <c r="ON124" s="77"/>
      <c r="OO124" s="77"/>
      <c r="OP124" s="77"/>
      <c r="OQ124" s="77"/>
      <c r="OR124" s="77"/>
      <c r="OS124" s="77"/>
      <c r="OT124" s="77"/>
      <c r="OU124" s="77"/>
      <c r="OV124" s="77"/>
      <c r="OW124" s="77"/>
      <c r="OX124" s="77"/>
      <c r="OY124" s="77"/>
      <c r="OZ124" s="77"/>
      <c r="PA124" s="77"/>
      <c r="PB124" s="77"/>
      <c r="PC124" s="77"/>
      <c r="PD124" s="77"/>
      <c r="PE124" s="77"/>
      <c r="PF124" s="77"/>
      <c r="PG124" s="77"/>
      <c r="PH124" s="77"/>
      <c r="PI124" s="77"/>
      <c r="PJ124" s="77"/>
      <c r="PK124" s="77"/>
      <c r="PL124" s="77"/>
      <c r="PM124" s="77"/>
      <c r="PN124" s="77"/>
      <c r="PO124" s="77"/>
      <c r="PP124" s="77"/>
      <c r="PQ124" s="77"/>
      <c r="PR124" s="77"/>
      <c r="PS124" s="77"/>
      <c r="PT124" s="77"/>
      <c r="PU124" s="77"/>
      <c r="PV124" s="77"/>
      <c r="PW124" s="77"/>
      <c r="PX124" s="77"/>
      <c r="PY124" s="77"/>
      <c r="PZ124" s="77"/>
      <c r="QA124" s="77"/>
      <c r="QB124" s="77"/>
      <c r="QC124" s="77"/>
      <c r="QD124" s="77"/>
      <c r="QE124" s="77"/>
      <c r="QF124" s="77"/>
      <c r="QG124" s="77"/>
      <c r="QH124" s="77"/>
      <c r="QI124" s="77"/>
      <c r="QJ124" s="77"/>
      <c r="QK124" s="77"/>
      <c r="QL124" s="77"/>
      <c r="QM124" s="77"/>
      <c r="QN124" s="77"/>
      <c r="QO124" s="77"/>
      <c r="QP124" s="77"/>
      <c r="QQ124" s="77"/>
      <c r="QR124" s="77"/>
      <c r="QS124" s="77"/>
      <c r="QT124" s="77"/>
      <c r="QU124" s="77"/>
      <c r="QV124" s="77"/>
      <c r="QW124" s="77"/>
      <c r="QX124" s="77"/>
      <c r="QY124" s="77"/>
      <c r="QZ124" s="77"/>
      <c r="RA124" s="77"/>
      <c r="RB124" s="77"/>
      <c r="RC124" s="77"/>
      <c r="RD124" s="77"/>
      <c r="RE124" s="77"/>
      <c r="RF124" s="77"/>
      <c r="RG124" s="77"/>
      <c r="RH124" s="77"/>
      <c r="RI124" s="77"/>
      <c r="RJ124" s="77"/>
      <c r="RK124" s="77"/>
      <c r="RL124" s="77"/>
      <c r="RM124" s="77"/>
      <c r="RN124" s="77"/>
      <c r="RO124" s="77"/>
      <c r="RP124" s="77"/>
      <c r="RQ124" s="77"/>
      <c r="RR124" s="77"/>
      <c r="RS124" s="77"/>
      <c r="RT124" s="77"/>
      <c r="RU124" s="77"/>
      <c r="RV124" s="77"/>
      <c r="RW124" s="77"/>
      <c r="RX124" s="77"/>
      <c r="RY124" s="77"/>
      <c r="RZ124" s="77"/>
      <c r="SA124" s="77"/>
      <c r="SB124" s="77"/>
      <c r="SC124" s="77"/>
      <c r="SD124" s="77"/>
      <c r="SE124" s="77"/>
      <c r="SF124" s="77"/>
      <c r="SG124" s="77"/>
      <c r="SH124" s="77"/>
      <c r="SI124" s="77"/>
      <c r="SJ124" s="77"/>
      <c r="SK124" s="77"/>
      <c r="SL124" s="77"/>
      <c r="SM124" s="77"/>
      <c r="SN124" s="77"/>
      <c r="SO124" s="77"/>
      <c r="SP124" s="77"/>
      <c r="SQ124" s="77"/>
      <c r="SR124" s="77"/>
      <c r="SS124" s="77"/>
      <c r="ST124" s="77"/>
      <c r="SU124" s="77"/>
      <c r="SV124" s="77"/>
      <c r="SW124" s="77"/>
      <c r="SX124" s="77"/>
      <c r="SY124" s="77"/>
      <c r="SZ124" s="77"/>
      <c r="TA124" s="77"/>
      <c r="TB124" s="77"/>
      <c r="TC124" s="77"/>
      <c r="TD124" s="77"/>
      <c r="TE124" s="77"/>
      <c r="TF124" s="77"/>
      <c r="TG124" s="77"/>
      <c r="TH124" s="77"/>
      <c r="TI124" s="77"/>
      <c r="TJ124" s="77"/>
      <c r="TK124" s="77"/>
      <c r="TL124" s="77"/>
      <c r="TM124" s="77"/>
      <c r="TN124" s="77"/>
      <c r="TO124" s="77"/>
      <c r="TP124" s="77"/>
      <c r="TQ124" s="77"/>
      <c r="TR124" s="77"/>
      <c r="TS124" s="77"/>
      <c r="TT124" s="77"/>
      <c r="TU124" s="77"/>
      <c r="TV124" s="77"/>
      <c r="TW124" s="77"/>
      <c r="TX124" s="77"/>
      <c r="TY124" s="77"/>
      <c r="TZ124" s="77"/>
      <c r="UA124" s="77"/>
      <c r="UB124" s="77"/>
      <c r="UC124" s="77"/>
      <c r="UD124" s="77"/>
      <c r="UE124" s="77"/>
      <c r="UF124" s="77"/>
      <c r="UG124" s="77"/>
      <c r="UH124" s="77"/>
      <c r="UI124" s="77"/>
      <c r="UJ124" s="77"/>
      <c r="UK124" s="77"/>
      <c r="UL124" s="77"/>
      <c r="UM124" s="77"/>
      <c r="UN124" s="77"/>
      <c r="UO124" s="77"/>
      <c r="UP124" s="77"/>
      <c r="UQ124" s="77"/>
      <c r="UR124" s="77"/>
      <c r="US124" s="77"/>
      <c r="UT124" s="77"/>
      <c r="UU124" s="77"/>
      <c r="UV124" s="77"/>
      <c r="UW124" s="77"/>
      <c r="UX124" s="77"/>
      <c r="UY124" s="77"/>
      <c r="UZ124" s="77"/>
      <c r="VA124" s="77"/>
      <c r="VB124" s="77"/>
      <c r="VC124" s="77"/>
      <c r="VD124" s="77"/>
      <c r="VE124" s="77"/>
      <c r="VF124" s="77"/>
      <c r="VG124" s="77"/>
      <c r="VH124" s="77"/>
      <c r="VI124" s="77"/>
      <c r="VJ124" s="77"/>
      <c r="VK124" s="77"/>
      <c r="VL124" s="77"/>
      <c r="VM124" s="77"/>
      <c r="VN124" s="77"/>
      <c r="VO124" s="77"/>
      <c r="VP124" s="77"/>
      <c r="VQ124" s="77"/>
      <c r="VR124" s="77"/>
      <c r="VS124" s="77"/>
      <c r="VT124" s="77"/>
      <c r="VU124" s="77"/>
      <c r="VV124" s="77"/>
      <c r="VW124" s="77"/>
      <c r="VX124" s="77"/>
      <c r="VY124" s="77"/>
      <c r="VZ124" s="77"/>
      <c r="WA124" s="77"/>
      <c r="WB124" s="77"/>
      <c r="WC124" s="77"/>
      <c r="WD124" s="77"/>
      <c r="WE124" s="77"/>
      <c r="WF124" s="77"/>
      <c r="WG124" s="77"/>
      <c r="WH124" s="77"/>
      <c r="WI124" s="77"/>
      <c r="WJ124" s="77"/>
      <c r="WK124" s="77"/>
      <c r="WL124" s="77"/>
      <c r="WM124" s="77"/>
      <c r="WN124" s="77"/>
      <c r="WO124" s="77"/>
      <c r="WP124" s="77"/>
      <c r="WQ124" s="77"/>
      <c r="WR124" s="77"/>
      <c r="WS124" s="77"/>
      <c r="WT124" s="77"/>
      <c r="WU124" s="77"/>
      <c r="WV124" s="77"/>
      <c r="WW124" s="77"/>
      <c r="WX124" s="77"/>
      <c r="WY124" s="77"/>
      <c r="WZ124" s="77"/>
      <c r="XA124" s="77"/>
      <c r="XB124" s="77"/>
      <c r="XC124" s="77"/>
      <c r="XD124" s="77"/>
      <c r="XE124" s="77"/>
      <c r="XF124" s="77"/>
      <c r="XG124" s="77"/>
      <c r="XH124" s="77"/>
      <c r="XI124" s="77"/>
      <c r="XJ124" s="77"/>
      <c r="XK124" s="77"/>
      <c r="XL124" s="77"/>
      <c r="XM124" s="77"/>
      <c r="XN124" s="77"/>
      <c r="XO124" s="77"/>
      <c r="XP124" s="77"/>
      <c r="XQ124" s="77"/>
      <c r="XR124" s="77"/>
      <c r="XS124" s="77"/>
      <c r="XT124" s="77"/>
      <c r="XU124" s="77"/>
      <c r="XV124" s="77"/>
      <c r="XW124" s="77"/>
      <c r="XX124" s="77"/>
      <c r="XY124" s="77"/>
      <c r="XZ124" s="77"/>
      <c r="YA124" s="77"/>
      <c r="YB124" s="77"/>
      <c r="YC124" s="77"/>
      <c r="YD124" s="77"/>
      <c r="YE124" s="77"/>
      <c r="YF124" s="77"/>
      <c r="YG124" s="77"/>
      <c r="YH124" s="77"/>
      <c r="YI124" s="77"/>
      <c r="YJ124" s="77"/>
      <c r="YK124" s="77"/>
      <c r="YL124" s="77"/>
      <c r="YM124" s="77"/>
      <c r="YN124" s="77"/>
      <c r="YO124" s="77"/>
      <c r="YP124" s="77"/>
      <c r="YQ124" s="77"/>
      <c r="YR124" s="77"/>
      <c r="YS124" s="77"/>
      <c r="YT124" s="77"/>
      <c r="YU124" s="77"/>
      <c r="YV124" s="77"/>
      <c r="YW124" s="77"/>
      <c r="YX124" s="77"/>
      <c r="YY124" s="77"/>
      <c r="YZ124" s="77"/>
      <c r="ZA124" s="77"/>
      <c r="ZB124" s="77"/>
      <c r="ZC124" s="77"/>
      <c r="ZD124" s="77"/>
      <c r="ZE124" s="77"/>
      <c r="ZF124" s="77"/>
      <c r="ZG124" s="77"/>
      <c r="ZH124" s="77"/>
      <c r="ZI124" s="77"/>
      <c r="ZJ124" s="77"/>
      <c r="ZK124" s="77"/>
      <c r="ZL124" s="77"/>
      <c r="ZM124" s="77"/>
      <c r="ZN124" s="77"/>
      <c r="ZO124" s="77"/>
      <c r="ZP124" s="77"/>
      <c r="ZQ124" s="77"/>
      <c r="ZR124" s="77"/>
      <c r="ZS124" s="77"/>
      <c r="ZT124" s="77"/>
      <c r="ZU124" s="77"/>
      <c r="ZV124" s="77"/>
      <c r="ZW124" s="77"/>
      <c r="ZX124" s="77"/>
      <c r="ZY124" s="77"/>
      <c r="ZZ124" s="77"/>
      <c r="AAA124" s="77"/>
      <c r="AAB124" s="77"/>
      <c r="AAC124" s="77"/>
      <c r="AAD124" s="77"/>
      <c r="AAE124" s="77"/>
      <c r="AAF124" s="77"/>
      <c r="AAG124" s="77"/>
      <c r="AAH124" s="77"/>
      <c r="AAI124" s="77"/>
      <c r="AAJ124" s="77"/>
      <c r="AAK124" s="77"/>
      <c r="AAL124" s="77"/>
      <c r="AAM124" s="77"/>
      <c r="AAN124" s="77"/>
      <c r="AAO124" s="77"/>
      <c r="AAP124" s="77"/>
      <c r="AAQ124" s="77"/>
      <c r="AAR124" s="77"/>
      <c r="AAS124" s="77"/>
      <c r="AAT124" s="77"/>
      <c r="AAU124" s="77"/>
      <c r="AAV124" s="77"/>
      <c r="AAW124" s="77"/>
      <c r="AAX124" s="77"/>
      <c r="AAY124" s="77"/>
      <c r="AAZ124" s="77"/>
      <c r="ABA124" s="77"/>
      <c r="ABB124" s="77"/>
      <c r="ABC124" s="77"/>
      <c r="ABD124" s="77"/>
      <c r="ABE124" s="77"/>
      <c r="ABF124" s="77"/>
      <c r="ABG124" s="77"/>
      <c r="ABH124" s="77"/>
      <c r="ABI124" s="77"/>
      <c r="ABJ124" s="77"/>
      <c r="ABK124" s="77"/>
      <c r="ABL124" s="77"/>
      <c r="ABM124" s="77"/>
      <c r="ABN124" s="77"/>
      <c r="ABO124" s="77"/>
      <c r="ABP124" s="77"/>
      <c r="ABQ124" s="77"/>
      <c r="ABR124" s="77"/>
      <c r="ABS124" s="77"/>
      <c r="ABT124" s="77"/>
      <c r="ABU124" s="77"/>
      <c r="ABV124" s="77"/>
      <c r="ABW124" s="77"/>
      <c r="ABX124" s="77"/>
      <c r="ABY124" s="77"/>
      <c r="ABZ124" s="77"/>
      <c r="ACA124" s="77"/>
      <c r="ACB124" s="77"/>
      <c r="ACC124" s="77"/>
      <c r="ACD124" s="77"/>
      <c r="ACE124" s="77"/>
      <c r="ACF124" s="77"/>
      <c r="ACG124" s="77"/>
      <c r="ACH124" s="77"/>
      <c r="ACI124" s="77"/>
      <c r="ACJ124" s="77"/>
      <c r="ACK124" s="77"/>
      <c r="ACL124" s="77"/>
      <c r="ACM124" s="77"/>
      <c r="ACN124" s="77"/>
      <c r="ACO124" s="77"/>
      <c r="ACP124" s="77"/>
      <c r="ACQ124" s="77"/>
      <c r="ACR124" s="77"/>
      <c r="ACS124" s="77"/>
      <c r="ACT124" s="77"/>
      <c r="ACU124" s="77"/>
      <c r="ACV124" s="77"/>
      <c r="ACW124" s="77"/>
      <c r="ACX124" s="77"/>
      <c r="ACY124" s="77"/>
      <c r="ACZ124" s="77"/>
      <c r="ADA124" s="77"/>
      <c r="ADB124" s="77"/>
      <c r="ADC124" s="77"/>
      <c r="ADD124" s="77"/>
      <c r="ADE124" s="77"/>
      <c r="ADF124" s="77"/>
      <c r="ADG124" s="77"/>
      <c r="ADH124" s="77"/>
      <c r="ADI124" s="77"/>
      <c r="ADJ124" s="77"/>
      <c r="ADK124" s="77"/>
      <c r="ADL124" s="77"/>
      <c r="ADM124" s="77"/>
      <c r="ADN124" s="77"/>
      <c r="ADO124" s="77"/>
      <c r="ADP124" s="77"/>
      <c r="ADQ124" s="77"/>
      <c r="ADR124" s="77"/>
      <c r="ADS124" s="77"/>
      <c r="ADT124" s="77"/>
      <c r="ADU124" s="77"/>
      <c r="ADV124" s="77"/>
      <c r="ADW124" s="77"/>
      <c r="ADX124" s="77"/>
      <c r="ADY124" s="77"/>
      <c r="ADZ124" s="77"/>
      <c r="AEA124" s="77"/>
      <c r="AEB124" s="77"/>
      <c r="AEC124" s="77"/>
      <c r="AED124" s="77"/>
      <c r="AEE124" s="77"/>
      <c r="AEF124" s="77"/>
      <c r="AEG124" s="77"/>
      <c r="AEH124" s="77"/>
      <c r="AEI124" s="77"/>
      <c r="AEJ124" s="77"/>
      <c r="AEK124" s="77"/>
      <c r="AEL124" s="77"/>
      <c r="AEM124" s="77"/>
      <c r="AEN124" s="77"/>
      <c r="AEO124" s="77"/>
      <c r="AEP124" s="77"/>
      <c r="AEQ124" s="77"/>
      <c r="AER124" s="77"/>
      <c r="AES124" s="77"/>
      <c r="AET124" s="77"/>
      <c r="AEU124" s="77"/>
      <c r="AEV124" s="77"/>
      <c r="AEW124" s="77"/>
      <c r="AEX124" s="77"/>
      <c r="AEY124" s="77"/>
      <c r="AEZ124" s="77"/>
      <c r="AFA124" s="77"/>
      <c r="AFB124" s="77"/>
      <c r="AFC124" s="77"/>
      <c r="AFD124" s="77"/>
      <c r="AFE124" s="77"/>
      <c r="AFF124" s="77"/>
      <c r="AFG124" s="77"/>
      <c r="AFH124" s="77"/>
      <c r="AFI124" s="77"/>
      <c r="AFJ124" s="77"/>
      <c r="AFK124" s="77"/>
      <c r="AFL124" s="77"/>
      <c r="AFM124" s="77"/>
      <c r="AFN124" s="77"/>
      <c r="AFO124" s="77"/>
      <c r="AFP124" s="77"/>
      <c r="AFQ124" s="77"/>
      <c r="AFR124" s="77"/>
      <c r="AFS124" s="77"/>
      <c r="AFT124" s="77"/>
      <c r="AFU124" s="77"/>
      <c r="AFV124" s="77"/>
      <c r="AFW124" s="77"/>
      <c r="AFX124" s="77"/>
      <c r="AFY124" s="77"/>
      <c r="AFZ124" s="77"/>
      <c r="AGA124" s="77"/>
      <c r="AGB124" s="77"/>
      <c r="AGC124" s="77"/>
      <c r="AGD124" s="77"/>
      <c r="AGE124" s="77"/>
      <c r="AGF124" s="77"/>
      <c r="AGG124" s="77"/>
      <c r="AGH124" s="77"/>
      <c r="AGI124" s="77"/>
      <c r="AGJ124" s="77"/>
      <c r="AGK124" s="77"/>
      <c r="AGL124" s="77"/>
      <c r="AGM124" s="77"/>
      <c r="AGN124" s="77"/>
      <c r="AGO124" s="77"/>
      <c r="AGP124" s="77"/>
      <c r="AGQ124" s="77"/>
      <c r="AGR124" s="77"/>
      <c r="AGS124" s="77"/>
      <c r="AGT124" s="77"/>
      <c r="AGU124" s="77"/>
      <c r="AGV124" s="77"/>
      <c r="AGW124" s="77"/>
      <c r="AGX124" s="77"/>
      <c r="AGY124" s="77"/>
      <c r="AGZ124" s="77"/>
      <c r="AHA124" s="77"/>
      <c r="AHB124" s="77"/>
      <c r="AHC124" s="77"/>
      <c r="AHD124" s="77"/>
      <c r="AHE124" s="77"/>
      <c r="AHF124" s="77"/>
      <c r="AHG124" s="77"/>
      <c r="AHH124" s="77"/>
      <c r="AHI124" s="77"/>
      <c r="AHJ124" s="77"/>
      <c r="AHK124" s="77"/>
      <c r="AHL124" s="77"/>
      <c r="AHM124" s="77"/>
      <c r="AHN124" s="77"/>
      <c r="AHO124" s="77"/>
      <c r="AHP124" s="77"/>
      <c r="AHQ124" s="77"/>
      <c r="AHR124" s="77"/>
      <c r="AHS124" s="77"/>
      <c r="AHT124" s="77"/>
      <c r="AHU124" s="77"/>
      <c r="AHV124" s="77"/>
      <c r="AHW124" s="77"/>
      <c r="AHX124" s="77"/>
      <c r="AHY124" s="77"/>
      <c r="AHZ124" s="77"/>
      <c r="AIA124" s="77"/>
      <c r="AIB124" s="77"/>
      <c r="AIC124" s="77"/>
      <c r="AID124" s="77"/>
      <c r="AIE124" s="77"/>
      <c r="AIF124" s="77"/>
      <c r="AIG124" s="77"/>
      <c r="AIH124" s="77"/>
      <c r="AII124" s="77"/>
      <c r="AIJ124" s="77"/>
      <c r="AIK124" s="77"/>
      <c r="AIL124" s="77"/>
      <c r="AIM124" s="77"/>
      <c r="AIN124" s="77"/>
      <c r="AIO124" s="77"/>
      <c r="AIP124" s="77"/>
      <c r="AIQ124" s="77"/>
      <c r="AIR124" s="77"/>
      <c r="AIS124" s="77"/>
      <c r="AIT124" s="77"/>
      <c r="AIU124" s="77"/>
      <c r="AIV124" s="77"/>
      <c r="AIW124" s="77"/>
      <c r="AIX124" s="77"/>
      <c r="AIY124" s="77"/>
      <c r="AIZ124" s="77"/>
      <c r="AJA124" s="77"/>
      <c r="AJB124" s="77"/>
      <c r="AJC124" s="77"/>
      <c r="AJD124" s="77"/>
      <c r="AJE124" s="77"/>
      <c r="AJF124" s="77"/>
      <c r="AJG124" s="77"/>
      <c r="AJH124" s="77"/>
      <c r="AJI124" s="77"/>
      <c r="AJJ124" s="77"/>
      <c r="AJK124" s="77"/>
      <c r="AJL124" s="77"/>
      <c r="AJM124" s="77"/>
      <c r="AJN124" s="77"/>
      <c r="AJO124" s="77"/>
      <c r="AJP124" s="77"/>
      <c r="AJQ124" s="77"/>
      <c r="AJR124" s="77"/>
      <c r="AJS124" s="77"/>
      <c r="AJT124" s="77"/>
      <c r="AJU124" s="77"/>
      <c r="AJV124" s="77"/>
      <c r="AJW124" s="77"/>
      <c r="AJX124" s="77"/>
      <c r="AJY124" s="77"/>
      <c r="AJZ124" s="77"/>
      <c r="AKA124" s="77"/>
      <c r="AKB124" s="77"/>
      <c r="AKC124" s="77"/>
      <c r="AKD124" s="77"/>
      <c r="AKE124" s="77"/>
      <c r="AKF124" s="77"/>
      <c r="AKG124" s="77"/>
      <c r="AKH124" s="77"/>
      <c r="AKI124" s="77"/>
      <c r="AKJ124" s="77"/>
      <c r="AKK124" s="77"/>
      <c r="AKL124" s="77"/>
      <c r="AKM124" s="77"/>
      <c r="AKN124" s="77"/>
      <c r="AKO124" s="77"/>
      <c r="AKP124" s="77"/>
      <c r="AKQ124" s="77"/>
      <c r="AKR124" s="77"/>
      <c r="AKS124" s="77"/>
      <c r="AKT124" s="77"/>
      <c r="AKU124" s="77"/>
      <c r="AKV124" s="77"/>
      <c r="AKW124" s="77"/>
      <c r="AKX124" s="77"/>
      <c r="AKY124" s="77"/>
      <c r="AKZ124" s="77"/>
      <c r="ALA124" s="77"/>
      <c r="ALB124" s="77"/>
      <c r="ALC124" s="77"/>
      <c r="ALD124" s="77"/>
      <c r="ALE124" s="77"/>
      <c r="ALF124" s="77"/>
      <c r="ALG124" s="77"/>
      <c r="ALH124" s="77"/>
      <c r="ALI124" s="77"/>
      <c r="ALJ124" s="77"/>
      <c r="ALK124" s="77"/>
      <c r="ALL124" s="77"/>
      <c r="ALM124" s="77"/>
      <c r="ALN124" s="77"/>
      <c r="ALO124" s="77"/>
      <c r="ALP124" s="77"/>
      <c r="ALQ124" s="77"/>
      <c r="ALR124" s="77"/>
      <c r="ALS124" s="77"/>
      <c r="ALT124" s="77"/>
      <c r="ALU124" s="77"/>
      <c r="ALV124" s="77"/>
      <c r="ALW124" s="77"/>
      <c r="ALX124" s="77"/>
      <c r="ALY124" s="77"/>
      <c r="ALZ124" s="77"/>
      <c r="AMA124" s="77"/>
      <c r="AMB124" s="77"/>
      <c r="AMC124" s="77"/>
      <c r="AMD124" s="77"/>
      <c r="AME124" s="77"/>
      <c r="AMF124" s="77"/>
      <c r="AMG124" s="77"/>
      <c r="AMH124" s="77"/>
      <c r="AMI124" s="77"/>
      <c r="AMJ124" s="77"/>
    </row>
    <row r="125" customFormat="false" ht="12.85" hidden="false" customHeight="false" outlineLevel="0" collapsed="false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  <c r="AZ125" s="77"/>
      <c r="BA125" s="77"/>
      <c r="BB125" s="77"/>
      <c r="BC125" s="77"/>
      <c r="BD125" s="77"/>
      <c r="BE125" s="77"/>
      <c r="BF125" s="77"/>
      <c r="BG125" s="77"/>
      <c r="BH125" s="77"/>
      <c r="BI125" s="77"/>
      <c r="BJ125" s="77"/>
      <c r="BK125" s="77"/>
      <c r="BL125" s="77"/>
      <c r="BM125" s="77"/>
      <c r="BN125" s="77"/>
      <c r="BO125" s="77"/>
      <c r="BP125" s="77"/>
      <c r="BQ125" s="77"/>
      <c r="BR125" s="77"/>
      <c r="BS125" s="77"/>
      <c r="BT125" s="77"/>
      <c r="BU125" s="77"/>
      <c r="BV125" s="77"/>
      <c r="BW125" s="77"/>
      <c r="BX125" s="77"/>
      <c r="BY125" s="77"/>
      <c r="BZ125" s="77"/>
      <c r="CA125" s="77"/>
      <c r="CB125" s="77"/>
      <c r="CC125" s="77"/>
      <c r="CD125" s="77"/>
      <c r="CE125" s="77"/>
      <c r="CF125" s="77"/>
      <c r="CG125" s="77"/>
      <c r="CH125" s="77"/>
      <c r="CI125" s="77"/>
      <c r="CJ125" s="77"/>
      <c r="CK125" s="77"/>
      <c r="CL125" s="77"/>
      <c r="CM125" s="77"/>
      <c r="CN125" s="77"/>
      <c r="CO125" s="77"/>
      <c r="CP125" s="77"/>
      <c r="CQ125" s="77"/>
      <c r="CR125" s="77"/>
      <c r="CS125" s="77"/>
      <c r="CT125" s="77"/>
      <c r="CU125" s="77"/>
      <c r="CV125" s="77"/>
      <c r="CW125" s="77"/>
      <c r="CX125" s="77"/>
      <c r="CY125" s="77"/>
      <c r="CZ125" s="77"/>
      <c r="DA125" s="77"/>
      <c r="DB125" s="77"/>
      <c r="DC125" s="77"/>
      <c r="DD125" s="77"/>
      <c r="DE125" s="77"/>
      <c r="DF125" s="77"/>
      <c r="DG125" s="77"/>
      <c r="DH125" s="77"/>
      <c r="DI125" s="77"/>
      <c r="DJ125" s="77"/>
      <c r="DK125" s="77"/>
      <c r="DL125" s="77"/>
      <c r="DM125" s="77"/>
      <c r="DN125" s="77"/>
      <c r="DO125" s="77"/>
      <c r="DP125" s="77"/>
      <c r="DQ125" s="77"/>
      <c r="DR125" s="77"/>
      <c r="DS125" s="77"/>
      <c r="DT125" s="77"/>
      <c r="DU125" s="77"/>
      <c r="DV125" s="77"/>
      <c r="DW125" s="77"/>
      <c r="DX125" s="77"/>
      <c r="DY125" s="77"/>
      <c r="DZ125" s="77"/>
      <c r="EA125" s="77"/>
      <c r="EB125" s="77"/>
      <c r="EC125" s="77"/>
      <c r="ED125" s="77"/>
      <c r="EE125" s="77"/>
      <c r="EF125" s="77"/>
      <c r="EG125" s="77"/>
      <c r="EH125" s="77"/>
      <c r="EI125" s="77"/>
      <c r="EJ125" s="77"/>
      <c r="EK125" s="77"/>
      <c r="EL125" s="77"/>
      <c r="EM125" s="77"/>
      <c r="EN125" s="77"/>
      <c r="EO125" s="77"/>
      <c r="EP125" s="77"/>
      <c r="EQ125" s="77"/>
      <c r="ER125" s="77"/>
      <c r="ES125" s="77"/>
      <c r="ET125" s="77"/>
      <c r="EU125" s="77"/>
      <c r="EV125" s="77"/>
      <c r="EW125" s="77"/>
      <c r="EX125" s="77"/>
      <c r="EY125" s="77"/>
      <c r="EZ125" s="77"/>
      <c r="FA125" s="77"/>
      <c r="FB125" s="77"/>
      <c r="FC125" s="77"/>
      <c r="FD125" s="77"/>
      <c r="FE125" s="77"/>
      <c r="FF125" s="77"/>
      <c r="FG125" s="77"/>
      <c r="FH125" s="77"/>
      <c r="FI125" s="77"/>
      <c r="FJ125" s="77"/>
      <c r="FK125" s="77"/>
      <c r="FL125" s="77"/>
      <c r="FM125" s="77"/>
      <c r="FN125" s="77"/>
      <c r="FO125" s="77"/>
      <c r="FP125" s="77"/>
      <c r="FQ125" s="77"/>
      <c r="FR125" s="77"/>
      <c r="FS125" s="77"/>
      <c r="FT125" s="77"/>
      <c r="FU125" s="77"/>
      <c r="FV125" s="77"/>
      <c r="FW125" s="77"/>
      <c r="FX125" s="77"/>
      <c r="FY125" s="77"/>
      <c r="FZ125" s="77"/>
      <c r="GA125" s="77"/>
      <c r="GB125" s="77"/>
      <c r="GC125" s="77"/>
      <c r="GD125" s="77"/>
      <c r="GE125" s="77"/>
      <c r="GF125" s="77"/>
      <c r="GG125" s="77"/>
      <c r="GH125" s="77"/>
      <c r="GI125" s="77"/>
      <c r="GJ125" s="77"/>
      <c r="GK125" s="77"/>
      <c r="GL125" s="77"/>
      <c r="GM125" s="77"/>
      <c r="GN125" s="77"/>
      <c r="GO125" s="77"/>
      <c r="GP125" s="77"/>
      <c r="GQ125" s="77"/>
      <c r="GR125" s="77"/>
      <c r="GS125" s="77"/>
      <c r="GT125" s="77"/>
      <c r="GU125" s="77"/>
      <c r="GV125" s="77"/>
      <c r="GW125" s="77"/>
      <c r="GX125" s="77"/>
      <c r="GY125" s="77"/>
      <c r="GZ125" s="77"/>
      <c r="HA125" s="77"/>
      <c r="HB125" s="77"/>
      <c r="HC125" s="77"/>
      <c r="HD125" s="77"/>
      <c r="HE125" s="77"/>
      <c r="HF125" s="77"/>
      <c r="HG125" s="77"/>
      <c r="HH125" s="77"/>
      <c r="HI125" s="77"/>
      <c r="HJ125" s="77"/>
      <c r="HK125" s="77"/>
      <c r="HL125" s="77"/>
      <c r="HM125" s="77"/>
      <c r="HN125" s="77"/>
      <c r="HO125" s="77"/>
      <c r="HP125" s="77"/>
      <c r="HQ125" s="77"/>
      <c r="HR125" s="77"/>
      <c r="HS125" s="77"/>
      <c r="HT125" s="77"/>
      <c r="HU125" s="77"/>
      <c r="HV125" s="77"/>
      <c r="HW125" s="77"/>
      <c r="HX125" s="77"/>
      <c r="HY125" s="77"/>
      <c r="HZ125" s="77"/>
      <c r="IA125" s="77"/>
      <c r="IB125" s="77"/>
      <c r="IC125" s="77"/>
      <c r="ID125" s="77"/>
      <c r="IE125" s="77"/>
      <c r="IF125" s="77"/>
      <c r="IG125" s="77"/>
      <c r="IH125" s="77"/>
      <c r="II125" s="77"/>
      <c r="IJ125" s="77"/>
      <c r="IK125" s="77"/>
      <c r="IL125" s="77"/>
      <c r="IM125" s="77"/>
      <c r="IN125" s="77"/>
      <c r="IO125" s="77"/>
      <c r="IP125" s="77"/>
      <c r="IQ125" s="77"/>
      <c r="IR125" s="77"/>
      <c r="IS125" s="77"/>
      <c r="IT125" s="77"/>
      <c r="IU125" s="77"/>
      <c r="IV125" s="77"/>
      <c r="IW125" s="77"/>
      <c r="IX125" s="77"/>
      <c r="IY125" s="77"/>
      <c r="IZ125" s="77"/>
      <c r="JA125" s="77"/>
      <c r="JB125" s="77"/>
      <c r="JC125" s="77"/>
      <c r="JD125" s="77"/>
      <c r="JE125" s="77"/>
      <c r="JF125" s="77"/>
      <c r="JG125" s="77"/>
      <c r="JH125" s="77"/>
      <c r="JI125" s="77"/>
      <c r="JJ125" s="77"/>
      <c r="JK125" s="77"/>
      <c r="JL125" s="77"/>
      <c r="JM125" s="77"/>
      <c r="JN125" s="77"/>
      <c r="JO125" s="77"/>
      <c r="JP125" s="77"/>
      <c r="JQ125" s="77"/>
      <c r="JR125" s="77"/>
      <c r="JS125" s="77"/>
      <c r="JT125" s="77"/>
      <c r="JU125" s="77"/>
      <c r="JV125" s="77"/>
      <c r="JW125" s="77"/>
      <c r="JX125" s="77"/>
      <c r="JY125" s="77"/>
      <c r="JZ125" s="77"/>
      <c r="KA125" s="77"/>
      <c r="KB125" s="77"/>
      <c r="KC125" s="77"/>
      <c r="KD125" s="77"/>
      <c r="KE125" s="77"/>
      <c r="KF125" s="77"/>
      <c r="KG125" s="77"/>
      <c r="KH125" s="77"/>
      <c r="KI125" s="77"/>
      <c r="KJ125" s="77"/>
      <c r="KK125" s="77"/>
      <c r="KL125" s="77"/>
      <c r="KM125" s="77"/>
      <c r="KN125" s="77"/>
      <c r="KO125" s="77"/>
      <c r="KP125" s="77"/>
      <c r="KQ125" s="77"/>
      <c r="KR125" s="77"/>
      <c r="KS125" s="77"/>
      <c r="KT125" s="77"/>
      <c r="KU125" s="77"/>
      <c r="KV125" s="77"/>
      <c r="KW125" s="77"/>
      <c r="KX125" s="77"/>
      <c r="KY125" s="77"/>
      <c r="KZ125" s="77"/>
      <c r="LA125" s="77"/>
      <c r="LB125" s="77"/>
      <c r="LC125" s="77"/>
      <c r="LD125" s="77"/>
      <c r="LE125" s="77"/>
      <c r="LF125" s="77"/>
      <c r="LG125" s="77"/>
      <c r="LH125" s="77"/>
      <c r="LI125" s="77"/>
      <c r="LJ125" s="77"/>
      <c r="LK125" s="77"/>
      <c r="LL125" s="77"/>
      <c r="LM125" s="77"/>
      <c r="LN125" s="77"/>
      <c r="LO125" s="77"/>
      <c r="LP125" s="77"/>
      <c r="LQ125" s="77"/>
      <c r="LR125" s="77"/>
      <c r="LS125" s="77"/>
      <c r="LT125" s="77"/>
      <c r="LU125" s="77"/>
      <c r="LV125" s="77"/>
      <c r="LW125" s="77"/>
      <c r="LX125" s="77"/>
      <c r="LY125" s="77"/>
      <c r="LZ125" s="77"/>
      <c r="MA125" s="77"/>
      <c r="MB125" s="77"/>
      <c r="MC125" s="77"/>
      <c r="MD125" s="77"/>
      <c r="ME125" s="77"/>
      <c r="MF125" s="77"/>
      <c r="MG125" s="77"/>
      <c r="MH125" s="77"/>
      <c r="MI125" s="77"/>
      <c r="MJ125" s="77"/>
      <c r="MK125" s="77"/>
      <c r="ML125" s="77"/>
      <c r="MM125" s="77"/>
      <c r="MN125" s="77"/>
      <c r="MO125" s="77"/>
      <c r="MP125" s="77"/>
      <c r="MQ125" s="77"/>
      <c r="MR125" s="77"/>
      <c r="MS125" s="77"/>
      <c r="MT125" s="77"/>
      <c r="MU125" s="77"/>
      <c r="MV125" s="77"/>
      <c r="MW125" s="77"/>
      <c r="MX125" s="77"/>
      <c r="MY125" s="77"/>
      <c r="MZ125" s="77"/>
      <c r="NA125" s="77"/>
      <c r="NB125" s="77"/>
      <c r="NC125" s="77"/>
      <c r="ND125" s="77"/>
      <c r="NE125" s="77"/>
      <c r="NF125" s="77"/>
      <c r="NG125" s="77"/>
      <c r="NH125" s="77"/>
      <c r="NI125" s="77"/>
      <c r="NJ125" s="77"/>
      <c r="NK125" s="77"/>
      <c r="NL125" s="77"/>
      <c r="NM125" s="77"/>
      <c r="NN125" s="77"/>
      <c r="NO125" s="77"/>
      <c r="NP125" s="77"/>
      <c r="NQ125" s="77"/>
      <c r="NR125" s="77"/>
      <c r="NS125" s="77"/>
      <c r="NT125" s="77"/>
      <c r="NU125" s="77"/>
      <c r="NV125" s="77"/>
      <c r="NW125" s="77"/>
      <c r="NX125" s="77"/>
      <c r="NY125" s="77"/>
      <c r="NZ125" s="77"/>
      <c r="OA125" s="77"/>
      <c r="OB125" s="77"/>
      <c r="OC125" s="77"/>
      <c r="OD125" s="77"/>
      <c r="OE125" s="77"/>
      <c r="OF125" s="77"/>
      <c r="OG125" s="77"/>
      <c r="OH125" s="77"/>
      <c r="OI125" s="77"/>
      <c r="OJ125" s="77"/>
      <c r="OK125" s="77"/>
      <c r="OL125" s="77"/>
      <c r="OM125" s="77"/>
      <c r="ON125" s="77"/>
      <c r="OO125" s="77"/>
      <c r="OP125" s="77"/>
      <c r="OQ125" s="77"/>
      <c r="OR125" s="77"/>
      <c r="OS125" s="77"/>
      <c r="OT125" s="77"/>
      <c r="OU125" s="77"/>
      <c r="OV125" s="77"/>
      <c r="OW125" s="77"/>
      <c r="OX125" s="77"/>
      <c r="OY125" s="77"/>
      <c r="OZ125" s="77"/>
      <c r="PA125" s="77"/>
      <c r="PB125" s="77"/>
      <c r="PC125" s="77"/>
      <c r="PD125" s="77"/>
      <c r="PE125" s="77"/>
      <c r="PF125" s="77"/>
      <c r="PG125" s="77"/>
      <c r="PH125" s="77"/>
      <c r="PI125" s="77"/>
      <c r="PJ125" s="77"/>
      <c r="PK125" s="77"/>
      <c r="PL125" s="77"/>
      <c r="PM125" s="77"/>
      <c r="PN125" s="77"/>
      <c r="PO125" s="77"/>
      <c r="PP125" s="77"/>
      <c r="PQ125" s="77"/>
      <c r="PR125" s="77"/>
      <c r="PS125" s="77"/>
      <c r="PT125" s="77"/>
      <c r="PU125" s="77"/>
      <c r="PV125" s="77"/>
      <c r="PW125" s="77"/>
      <c r="PX125" s="77"/>
      <c r="PY125" s="77"/>
      <c r="PZ125" s="77"/>
      <c r="QA125" s="77"/>
      <c r="QB125" s="77"/>
      <c r="QC125" s="77"/>
      <c r="QD125" s="77"/>
      <c r="QE125" s="77"/>
      <c r="QF125" s="77"/>
      <c r="QG125" s="77"/>
      <c r="QH125" s="77"/>
      <c r="QI125" s="77"/>
      <c r="QJ125" s="77"/>
      <c r="QK125" s="77"/>
      <c r="QL125" s="77"/>
      <c r="QM125" s="77"/>
      <c r="QN125" s="77"/>
      <c r="QO125" s="77"/>
      <c r="QP125" s="77"/>
      <c r="QQ125" s="77"/>
      <c r="QR125" s="77"/>
      <c r="QS125" s="77"/>
      <c r="QT125" s="77"/>
      <c r="QU125" s="77"/>
      <c r="QV125" s="77"/>
      <c r="QW125" s="77"/>
      <c r="QX125" s="77"/>
      <c r="QY125" s="77"/>
      <c r="QZ125" s="77"/>
      <c r="RA125" s="77"/>
      <c r="RB125" s="77"/>
      <c r="RC125" s="77"/>
      <c r="RD125" s="77"/>
      <c r="RE125" s="77"/>
      <c r="RF125" s="77"/>
      <c r="RG125" s="77"/>
      <c r="RH125" s="77"/>
      <c r="RI125" s="77"/>
      <c r="RJ125" s="77"/>
      <c r="RK125" s="77"/>
      <c r="RL125" s="77"/>
      <c r="RM125" s="77"/>
      <c r="RN125" s="77"/>
      <c r="RO125" s="77"/>
      <c r="RP125" s="77"/>
      <c r="RQ125" s="77"/>
      <c r="RR125" s="77"/>
      <c r="RS125" s="77"/>
      <c r="RT125" s="77"/>
      <c r="RU125" s="77"/>
      <c r="RV125" s="77"/>
      <c r="RW125" s="77"/>
      <c r="RX125" s="77"/>
      <c r="RY125" s="77"/>
      <c r="RZ125" s="77"/>
      <c r="SA125" s="77"/>
      <c r="SB125" s="77"/>
      <c r="SC125" s="77"/>
      <c r="SD125" s="77"/>
      <c r="SE125" s="77"/>
      <c r="SF125" s="77"/>
      <c r="SG125" s="77"/>
      <c r="SH125" s="77"/>
      <c r="SI125" s="77"/>
      <c r="SJ125" s="77"/>
      <c r="SK125" s="77"/>
      <c r="SL125" s="77"/>
      <c r="SM125" s="77"/>
      <c r="SN125" s="77"/>
      <c r="SO125" s="77"/>
      <c r="SP125" s="77"/>
      <c r="SQ125" s="77"/>
      <c r="SR125" s="77"/>
      <c r="SS125" s="77"/>
      <c r="ST125" s="77"/>
      <c r="SU125" s="77"/>
      <c r="SV125" s="77"/>
      <c r="SW125" s="77"/>
      <c r="SX125" s="77"/>
      <c r="SY125" s="77"/>
      <c r="SZ125" s="77"/>
      <c r="TA125" s="77"/>
      <c r="TB125" s="77"/>
      <c r="TC125" s="77"/>
      <c r="TD125" s="77"/>
      <c r="TE125" s="77"/>
      <c r="TF125" s="77"/>
      <c r="TG125" s="77"/>
      <c r="TH125" s="77"/>
      <c r="TI125" s="77"/>
      <c r="TJ125" s="77"/>
      <c r="TK125" s="77"/>
      <c r="TL125" s="77"/>
      <c r="TM125" s="77"/>
      <c r="TN125" s="77"/>
      <c r="TO125" s="77"/>
      <c r="TP125" s="77"/>
      <c r="TQ125" s="77"/>
      <c r="TR125" s="77"/>
      <c r="TS125" s="77"/>
      <c r="TT125" s="77"/>
      <c r="TU125" s="77"/>
      <c r="TV125" s="77"/>
      <c r="TW125" s="77"/>
      <c r="TX125" s="77"/>
      <c r="TY125" s="77"/>
      <c r="TZ125" s="77"/>
      <c r="UA125" s="77"/>
      <c r="UB125" s="77"/>
      <c r="UC125" s="77"/>
      <c r="UD125" s="77"/>
      <c r="UE125" s="77"/>
      <c r="UF125" s="77"/>
      <c r="UG125" s="77"/>
      <c r="UH125" s="77"/>
      <c r="UI125" s="77"/>
      <c r="UJ125" s="77"/>
      <c r="UK125" s="77"/>
      <c r="UL125" s="77"/>
      <c r="UM125" s="77"/>
      <c r="UN125" s="77"/>
      <c r="UO125" s="77"/>
      <c r="UP125" s="77"/>
      <c r="UQ125" s="77"/>
      <c r="UR125" s="77"/>
      <c r="US125" s="77"/>
      <c r="UT125" s="77"/>
      <c r="UU125" s="77"/>
      <c r="UV125" s="77"/>
      <c r="UW125" s="77"/>
      <c r="UX125" s="77"/>
      <c r="UY125" s="77"/>
      <c r="UZ125" s="77"/>
      <c r="VA125" s="77"/>
      <c r="VB125" s="77"/>
      <c r="VC125" s="77"/>
      <c r="VD125" s="77"/>
      <c r="VE125" s="77"/>
      <c r="VF125" s="77"/>
      <c r="VG125" s="77"/>
      <c r="VH125" s="77"/>
      <c r="VI125" s="77"/>
      <c r="VJ125" s="77"/>
      <c r="VK125" s="77"/>
      <c r="VL125" s="77"/>
      <c r="VM125" s="77"/>
      <c r="VN125" s="77"/>
      <c r="VO125" s="77"/>
      <c r="VP125" s="77"/>
      <c r="VQ125" s="77"/>
      <c r="VR125" s="77"/>
      <c r="VS125" s="77"/>
      <c r="VT125" s="77"/>
      <c r="VU125" s="77"/>
      <c r="VV125" s="77"/>
      <c r="VW125" s="77"/>
      <c r="VX125" s="77"/>
      <c r="VY125" s="77"/>
      <c r="VZ125" s="77"/>
      <c r="WA125" s="77"/>
      <c r="WB125" s="77"/>
      <c r="WC125" s="77"/>
      <c r="WD125" s="77"/>
      <c r="WE125" s="77"/>
      <c r="WF125" s="77"/>
      <c r="WG125" s="77"/>
      <c r="WH125" s="77"/>
      <c r="WI125" s="77"/>
      <c r="WJ125" s="77"/>
      <c r="WK125" s="77"/>
      <c r="WL125" s="77"/>
      <c r="WM125" s="77"/>
      <c r="WN125" s="77"/>
      <c r="WO125" s="77"/>
      <c r="WP125" s="77"/>
      <c r="WQ125" s="77"/>
      <c r="WR125" s="77"/>
      <c r="WS125" s="77"/>
      <c r="WT125" s="77"/>
      <c r="WU125" s="77"/>
      <c r="WV125" s="77"/>
      <c r="WW125" s="77"/>
      <c r="WX125" s="77"/>
      <c r="WY125" s="77"/>
      <c r="WZ125" s="77"/>
      <c r="XA125" s="77"/>
      <c r="XB125" s="77"/>
      <c r="XC125" s="77"/>
      <c r="XD125" s="77"/>
      <c r="XE125" s="77"/>
      <c r="XF125" s="77"/>
      <c r="XG125" s="77"/>
      <c r="XH125" s="77"/>
      <c r="XI125" s="77"/>
      <c r="XJ125" s="77"/>
      <c r="XK125" s="77"/>
      <c r="XL125" s="77"/>
      <c r="XM125" s="77"/>
      <c r="XN125" s="77"/>
      <c r="XO125" s="77"/>
      <c r="XP125" s="77"/>
      <c r="XQ125" s="77"/>
      <c r="XR125" s="77"/>
      <c r="XS125" s="77"/>
      <c r="XT125" s="77"/>
      <c r="XU125" s="77"/>
      <c r="XV125" s="77"/>
      <c r="XW125" s="77"/>
      <c r="XX125" s="77"/>
      <c r="XY125" s="77"/>
      <c r="XZ125" s="77"/>
      <c r="YA125" s="77"/>
      <c r="YB125" s="77"/>
      <c r="YC125" s="77"/>
      <c r="YD125" s="77"/>
      <c r="YE125" s="77"/>
      <c r="YF125" s="77"/>
      <c r="YG125" s="77"/>
      <c r="YH125" s="77"/>
      <c r="YI125" s="77"/>
      <c r="YJ125" s="77"/>
      <c r="YK125" s="77"/>
      <c r="YL125" s="77"/>
      <c r="YM125" s="77"/>
      <c r="YN125" s="77"/>
      <c r="YO125" s="77"/>
      <c r="YP125" s="77"/>
      <c r="YQ125" s="77"/>
      <c r="YR125" s="77"/>
      <c r="YS125" s="77"/>
      <c r="YT125" s="77"/>
      <c r="YU125" s="77"/>
      <c r="YV125" s="77"/>
      <c r="YW125" s="77"/>
      <c r="YX125" s="77"/>
      <c r="YY125" s="77"/>
      <c r="YZ125" s="77"/>
      <c r="ZA125" s="77"/>
      <c r="ZB125" s="77"/>
      <c r="ZC125" s="77"/>
      <c r="ZD125" s="77"/>
      <c r="ZE125" s="77"/>
      <c r="ZF125" s="77"/>
      <c r="ZG125" s="77"/>
      <c r="ZH125" s="77"/>
      <c r="ZI125" s="77"/>
      <c r="ZJ125" s="77"/>
      <c r="ZK125" s="77"/>
      <c r="ZL125" s="77"/>
      <c r="ZM125" s="77"/>
      <c r="ZN125" s="77"/>
      <c r="ZO125" s="77"/>
      <c r="ZP125" s="77"/>
      <c r="ZQ125" s="77"/>
      <c r="ZR125" s="77"/>
      <c r="ZS125" s="77"/>
      <c r="ZT125" s="77"/>
      <c r="ZU125" s="77"/>
      <c r="ZV125" s="77"/>
      <c r="ZW125" s="77"/>
      <c r="ZX125" s="77"/>
      <c r="ZY125" s="77"/>
      <c r="ZZ125" s="77"/>
      <c r="AAA125" s="77"/>
      <c r="AAB125" s="77"/>
      <c r="AAC125" s="77"/>
      <c r="AAD125" s="77"/>
      <c r="AAE125" s="77"/>
      <c r="AAF125" s="77"/>
      <c r="AAG125" s="77"/>
      <c r="AAH125" s="77"/>
      <c r="AAI125" s="77"/>
      <c r="AAJ125" s="77"/>
      <c r="AAK125" s="77"/>
      <c r="AAL125" s="77"/>
      <c r="AAM125" s="77"/>
      <c r="AAN125" s="77"/>
      <c r="AAO125" s="77"/>
      <c r="AAP125" s="77"/>
      <c r="AAQ125" s="77"/>
      <c r="AAR125" s="77"/>
      <c r="AAS125" s="77"/>
      <c r="AAT125" s="77"/>
      <c r="AAU125" s="77"/>
      <c r="AAV125" s="77"/>
      <c r="AAW125" s="77"/>
      <c r="AAX125" s="77"/>
      <c r="AAY125" s="77"/>
      <c r="AAZ125" s="77"/>
      <c r="ABA125" s="77"/>
      <c r="ABB125" s="77"/>
      <c r="ABC125" s="77"/>
      <c r="ABD125" s="77"/>
      <c r="ABE125" s="77"/>
      <c r="ABF125" s="77"/>
      <c r="ABG125" s="77"/>
      <c r="ABH125" s="77"/>
      <c r="ABI125" s="77"/>
      <c r="ABJ125" s="77"/>
      <c r="ABK125" s="77"/>
      <c r="ABL125" s="77"/>
      <c r="ABM125" s="77"/>
      <c r="ABN125" s="77"/>
      <c r="ABO125" s="77"/>
      <c r="ABP125" s="77"/>
      <c r="ABQ125" s="77"/>
      <c r="ABR125" s="77"/>
      <c r="ABS125" s="77"/>
      <c r="ABT125" s="77"/>
      <c r="ABU125" s="77"/>
      <c r="ABV125" s="77"/>
      <c r="ABW125" s="77"/>
      <c r="ABX125" s="77"/>
      <c r="ABY125" s="77"/>
      <c r="ABZ125" s="77"/>
      <c r="ACA125" s="77"/>
      <c r="ACB125" s="77"/>
      <c r="ACC125" s="77"/>
      <c r="ACD125" s="77"/>
      <c r="ACE125" s="77"/>
      <c r="ACF125" s="77"/>
      <c r="ACG125" s="77"/>
      <c r="ACH125" s="77"/>
      <c r="ACI125" s="77"/>
      <c r="ACJ125" s="77"/>
      <c r="ACK125" s="77"/>
      <c r="ACL125" s="77"/>
      <c r="ACM125" s="77"/>
      <c r="ACN125" s="77"/>
      <c r="ACO125" s="77"/>
      <c r="ACP125" s="77"/>
      <c r="ACQ125" s="77"/>
      <c r="ACR125" s="77"/>
      <c r="ACS125" s="77"/>
      <c r="ACT125" s="77"/>
      <c r="ACU125" s="77"/>
      <c r="ACV125" s="77"/>
      <c r="ACW125" s="77"/>
      <c r="ACX125" s="77"/>
      <c r="ACY125" s="77"/>
      <c r="ACZ125" s="77"/>
      <c r="ADA125" s="77"/>
      <c r="ADB125" s="77"/>
      <c r="ADC125" s="77"/>
      <c r="ADD125" s="77"/>
      <c r="ADE125" s="77"/>
      <c r="ADF125" s="77"/>
      <c r="ADG125" s="77"/>
      <c r="ADH125" s="77"/>
      <c r="ADI125" s="77"/>
      <c r="ADJ125" s="77"/>
      <c r="ADK125" s="77"/>
      <c r="ADL125" s="77"/>
      <c r="ADM125" s="77"/>
      <c r="ADN125" s="77"/>
      <c r="ADO125" s="77"/>
      <c r="ADP125" s="77"/>
      <c r="ADQ125" s="77"/>
      <c r="ADR125" s="77"/>
      <c r="ADS125" s="77"/>
      <c r="ADT125" s="77"/>
      <c r="ADU125" s="77"/>
      <c r="ADV125" s="77"/>
      <c r="ADW125" s="77"/>
      <c r="ADX125" s="77"/>
      <c r="ADY125" s="77"/>
      <c r="ADZ125" s="77"/>
      <c r="AEA125" s="77"/>
      <c r="AEB125" s="77"/>
      <c r="AEC125" s="77"/>
      <c r="AED125" s="77"/>
      <c r="AEE125" s="77"/>
      <c r="AEF125" s="77"/>
      <c r="AEG125" s="77"/>
      <c r="AEH125" s="77"/>
      <c r="AEI125" s="77"/>
      <c r="AEJ125" s="77"/>
      <c r="AEK125" s="77"/>
      <c r="AEL125" s="77"/>
      <c r="AEM125" s="77"/>
      <c r="AEN125" s="77"/>
      <c r="AEO125" s="77"/>
      <c r="AEP125" s="77"/>
      <c r="AEQ125" s="77"/>
      <c r="AER125" s="77"/>
      <c r="AES125" s="77"/>
      <c r="AET125" s="77"/>
      <c r="AEU125" s="77"/>
      <c r="AEV125" s="77"/>
      <c r="AEW125" s="77"/>
      <c r="AEX125" s="77"/>
      <c r="AEY125" s="77"/>
      <c r="AEZ125" s="77"/>
      <c r="AFA125" s="77"/>
      <c r="AFB125" s="77"/>
      <c r="AFC125" s="77"/>
      <c r="AFD125" s="77"/>
      <c r="AFE125" s="77"/>
      <c r="AFF125" s="77"/>
      <c r="AFG125" s="77"/>
      <c r="AFH125" s="77"/>
      <c r="AFI125" s="77"/>
      <c r="AFJ125" s="77"/>
      <c r="AFK125" s="77"/>
      <c r="AFL125" s="77"/>
      <c r="AFM125" s="77"/>
      <c r="AFN125" s="77"/>
      <c r="AFO125" s="77"/>
      <c r="AFP125" s="77"/>
      <c r="AFQ125" s="77"/>
      <c r="AFR125" s="77"/>
      <c r="AFS125" s="77"/>
      <c r="AFT125" s="77"/>
      <c r="AFU125" s="77"/>
      <c r="AFV125" s="77"/>
      <c r="AFW125" s="77"/>
      <c r="AFX125" s="77"/>
      <c r="AFY125" s="77"/>
      <c r="AFZ125" s="77"/>
      <c r="AGA125" s="77"/>
      <c r="AGB125" s="77"/>
      <c r="AGC125" s="77"/>
      <c r="AGD125" s="77"/>
      <c r="AGE125" s="77"/>
      <c r="AGF125" s="77"/>
      <c r="AGG125" s="77"/>
      <c r="AGH125" s="77"/>
      <c r="AGI125" s="77"/>
      <c r="AGJ125" s="77"/>
      <c r="AGK125" s="77"/>
      <c r="AGL125" s="77"/>
      <c r="AGM125" s="77"/>
      <c r="AGN125" s="77"/>
      <c r="AGO125" s="77"/>
      <c r="AGP125" s="77"/>
      <c r="AGQ125" s="77"/>
      <c r="AGR125" s="77"/>
      <c r="AGS125" s="77"/>
      <c r="AGT125" s="77"/>
      <c r="AGU125" s="77"/>
      <c r="AGV125" s="77"/>
      <c r="AGW125" s="77"/>
      <c r="AGX125" s="77"/>
      <c r="AGY125" s="77"/>
      <c r="AGZ125" s="77"/>
      <c r="AHA125" s="77"/>
      <c r="AHB125" s="77"/>
      <c r="AHC125" s="77"/>
      <c r="AHD125" s="77"/>
      <c r="AHE125" s="77"/>
      <c r="AHF125" s="77"/>
      <c r="AHG125" s="77"/>
      <c r="AHH125" s="77"/>
      <c r="AHI125" s="77"/>
      <c r="AHJ125" s="77"/>
      <c r="AHK125" s="77"/>
      <c r="AHL125" s="77"/>
      <c r="AHM125" s="77"/>
      <c r="AHN125" s="77"/>
      <c r="AHO125" s="77"/>
      <c r="AHP125" s="77"/>
      <c r="AHQ125" s="77"/>
      <c r="AHR125" s="77"/>
      <c r="AHS125" s="77"/>
      <c r="AHT125" s="77"/>
      <c r="AHU125" s="77"/>
      <c r="AHV125" s="77"/>
      <c r="AHW125" s="77"/>
      <c r="AHX125" s="77"/>
      <c r="AHY125" s="77"/>
      <c r="AHZ125" s="77"/>
      <c r="AIA125" s="77"/>
      <c r="AIB125" s="77"/>
      <c r="AIC125" s="77"/>
      <c r="AID125" s="77"/>
      <c r="AIE125" s="77"/>
      <c r="AIF125" s="77"/>
      <c r="AIG125" s="77"/>
      <c r="AIH125" s="77"/>
      <c r="AII125" s="77"/>
      <c r="AIJ125" s="77"/>
      <c r="AIK125" s="77"/>
      <c r="AIL125" s="77"/>
      <c r="AIM125" s="77"/>
      <c r="AIN125" s="77"/>
      <c r="AIO125" s="77"/>
      <c r="AIP125" s="77"/>
      <c r="AIQ125" s="77"/>
      <c r="AIR125" s="77"/>
      <c r="AIS125" s="77"/>
      <c r="AIT125" s="77"/>
      <c r="AIU125" s="77"/>
      <c r="AIV125" s="77"/>
      <c r="AIW125" s="77"/>
      <c r="AIX125" s="77"/>
      <c r="AIY125" s="77"/>
      <c r="AIZ125" s="77"/>
      <c r="AJA125" s="77"/>
      <c r="AJB125" s="77"/>
      <c r="AJC125" s="77"/>
      <c r="AJD125" s="77"/>
      <c r="AJE125" s="77"/>
      <c r="AJF125" s="77"/>
      <c r="AJG125" s="77"/>
      <c r="AJH125" s="77"/>
      <c r="AJI125" s="77"/>
      <c r="AJJ125" s="77"/>
      <c r="AJK125" s="77"/>
      <c r="AJL125" s="77"/>
      <c r="AJM125" s="77"/>
      <c r="AJN125" s="77"/>
      <c r="AJO125" s="77"/>
      <c r="AJP125" s="77"/>
      <c r="AJQ125" s="77"/>
      <c r="AJR125" s="77"/>
      <c r="AJS125" s="77"/>
      <c r="AJT125" s="77"/>
      <c r="AJU125" s="77"/>
      <c r="AJV125" s="77"/>
      <c r="AJW125" s="77"/>
      <c r="AJX125" s="77"/>
      <c r="AJY125" s="77"/>
      <c r="AJZ125" s="77"/>
      <c r="AKA125" s="77"/>
      <c r="AKB125" s="77"/>
      <c r="AKC125" s="77"/>
      <c r="AKD125" s="77"/>
      <c r="AKE125" s="77"/>
      <c r="AKF125" s="77"/>
      <c r="AKG125" s="77"/>
      <c r="AKH125" s="77"/>
      <c r="AKI125" s="77"/>
      <c r="AKJ125" s="77"/>
      <c r="AKK125" s="77"/>
      <c r="AKL125" s="77"/>
      <c r="AKM125" s="77"/>
      <c r="AKN125" s="77"/>
      <c r="AKO125" s="77"/>
      <c r="AKP125" s="77"/>
      <c r="AKQ125" s="77"/>
      <c r="AKR125" s="77"/>
      <c r="AKS125" s="77"/>
      <c r="AKT125" s="77"/>
      <c r="AKU125" s="77"/>
      <c r="AKV125" s="77"/>
      <c r="AKW125" s="77"/>
      <c r="AKX125" s="77"/>
      <c r="AKY125" s="77"/>
      <c r="AKZ125" s="77"/>
      <c r="ALA125" s="77"/>
      <c r="ALB125" s="77"/>
      <c r="ALC125" s="77"/>
      <c r="ALD125" s="77"/>
      <c r="ALE125" s="77"/>
      <c r="ALF125" s="77"/>
      <c r="ALG125" s="77"/>
      <c r="ALH125" s="77"/>
      <c r="ALI125" s="77"/>
      <c r="ALJ125" s="77"/>
      <c r="ALK125" s="77"/>
      <c r="ALL125" s="77"/>
      <c r="ALM125" s="77"/>
      <c r="ALN125" s="77"/>
      <c r="ALO125" s="77"/>
      <c r="ALP125" s="77"/>
      <c r="ALQ125" s="77"/>
      <c r="ALR125" s="77"/>
      <c r="ALS125" s="77"/>
      <c r="ALT125" s="77"/>
      <c r="ALU125" s="77"/>
      <c r="ALV125" s="77"/>
      <c r="ALW125" s="77"/>
      <c r="ALX125" s="77"/>
      <c r="ALY125" s="77"/>
      <c r="ALZ125" s="77"/>
      <c r="AMA125" s="77"/>
      <c r="AMB125" s="77"/>
      <c r="AMC125" s="77"/>
      <c r="AMD125" s="77"/>
      <c r="AME125" s="77"/>
      <c r="AMF125" s="77"/>
      <c r="AMG125" s="77"/>
      <c r="AMH125" s="77"/>
      <c r="AMI125" s="77"/>
      <c r="AMJ125" s="77"/>
    </row>
    <row r="126" customFormat="false" ht="12.85" hidden="false" customHeight="false" outlineLevel="0" collapsed="false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  <c r="AZ126" s="77"/>
      <c r="BA126" s="77"/>
      <c r="BB126" s="77"/>
      <c r="BC126" s="77"/>
      <c r="BD126" s="77"/>
      <c r="BE126" s="77"/>
      <c r="BF126" s="77"/>
      <c r="BG126" s="77"/>
      <c r="BH126" s="77"/>
      <c r="BI126" s="77"/>
      <c r="BJ126" s="77"/>
      <c r="BK126" s="77"/>
      <c r="BL126" s="77"/>
      <c r="BM126" s="77"/>
      <c r="BN126" s="77"/>
      <c r="BO126" s="77"/>
      <c r="BP126" s="77"/>
      <c r="BQ126" s="77"/>
      <c r="BR126" s="77"/>
      <c r="BS126" s="77"/>
      <c r="BT126" s="77"/>
      <c r="BU126" s="77"/>
      <c r="BV126" s="77"/>
      <c r="BW126" s="77"/>
      <c r="BX126" s="77"/>
      <c r="BY126" s="77"/>
      <c r="BZ126" s="77"/>
      <c r="CA126" s="77"/>
      <c r="CB126" s="77"/>
      <c r="CC126" s="77"/>
      <c r="CD126" s="77"/>
      <c r="CE126" s="77"/>
      <c r="CF126" s="77"/>
      <c r="CG126" s="77"/>
      <c r="CH126" s="77"/>
      <c r="CI126" s="77"/>
      <c r="CJ126" s="77"/>
      <c r="CK126" s="77"/>
      <c r="CL126" s="77"/>
      <c r="CM126" s="77"/>
      <c r="CN126" s="77"/>
      <c r="CO126" s="77"/>
      <c r="CP126" s="77"/>
      <c r="CQ126" s="77"/>
      <c r="CR126" s="77"/>
      <c r="CS126" s="77"/>
      <c r="CT126" s="77"/>
      <c r="CU126" s="77"/>
      <c r="CV126" s="77"/>
      <c r="CW126" s="77"/>
      <c r="CX126" s="77"/>
      <c r="CY126" s="77"/>
      <c r="CZ126" s="77"/>
      <c r="DA126" s="77"/>
      <c r="DB126" s="77"/>
      <c r="DC126" s="77"/>
      <c r="DD126" s="77"/>
      <c r="DE126" s="77"/>
      <c r="DF126" s="77"/>
      <c r="DG126" s="77"/>
      <c r="DH126" s="77"/>
      <c r="DI126" s="77"/>
      <c r="DJ126" s="77"/>
      <c r="DK126" s="77"/>
      <c r="DL126" s="77"/>
      <c r="DM126" s="77"/>
      <c r="DN126" s="77"/>
      <c r="DO126" s="77"/>
      <c r="DP126" s="77"/>
      <c r="DQ126" s="77"/>
      <c r="DR126" s="77"/>
      <c r="DS126" s="77"/>
      <c r="DT126" s="77"/>
      <c r="DU126" s="77"/>
      <c r="DV126" s="77"/>
      <c r="DW126" s="77"/>
      <c r="DX126" s="77"/>
      <c r="DY126" s="77"/>
      <c r="DZ126" s="77"/>
      <c r="EA126" s="77"/>
      <c r="EB126" s="77"/>
      <c r="EC126" s="77"/>
      <c r="ED126" s="77"/>
      <c r="EE126" s="77"/>
      <c r="EF126" s="77"/>
      <c r="EG126" s="77"/>
      <c r="EH126" s="77"/>
      <c r="EI126" s="77"/>
      <c r="EJ126" s="77"/>
      <c r="EK126" s="77"/>
      <c r="EL126" s="77"/>
      <c r="EM126" s="77"/>
      <c r="EN126" s="77"/>
      <c r="EO126" s="77"/>
      <c r="EP126" s="77"/>
      <c r="EQ126" s="77"/>
      <c r="ER126" s="77"/>
      <c r="ES126" s="77"/>
      <c r="ET126" s="77"/>
      <c r="EU126" s="77"/>
      <c r="EV126" s="77"/>
      <c r="EW126" s="77"/>
      <c r="EX126" s="77"/>
      <c r="EY126" s="77"/>
      <c r="EZ126" s="77"/>
      <c r="FA126" s="77"/>
      <c r="FB126" s="77"/>
      <c r="FC126" s="77"/>
      <c r="FD126" s="77"/>
      <c r="FE126" s="77"/>
      <c r="FF126" s="77"/>
      <c r="FG126" s="77"/>
      <c r="FH126" s="77"/>
      <c r="FI126" s="77"/>
      <c r="FJ126" s="77"/>
      <c r="FK126" s="77"/>
      <c r="FL126" s="77"/>
      <c r="FM126" s="77"/>
      <c r="FN126" s="77"/>
      <c r="FO126" s="77"/>
      <c r="FP126" s="77"/>
      <c r="FQ126" s="77"/>
      <c r="FR126" s="77"/>
      <c r="FS126" s="77"/>
      <c r="FT126" s="77"/>
      <c r="FU126" s="77"/>
      <c r="FV126" s="77"/>
      <c r="FW126" s="77"/>
      <c r="FX126" s="77"/>
      <c r="FY126" s="77"/>
      <c r="FZ126" s="77"/>
      <c r="GA126" s="77"/>
      <c r="GB126" s="77"/>
      <c r="GC126" s="77"/>
      <c r="GD126" s="77"/>
      <c r="GE126" s="77"/>
      <c r="GF126" s="77"/>
      <c r="GG126" s="77"/>
      <c r="GH126" s="77"/>
      <c r="GI126" s="77"/>
      <c r="GJ126" s="77"/>
      <c r="GK126" s="77"/>
      <c r="GL126" s="77"/>
      <c r="GM126" s="77"/>
      <c r="GN126" s="77"/>
      <c r="GO126" s="77"/>
      <c r="GP126" s="77"/>
      <c r="GQ126" s="77"/>
      <c r="GR126" s="77"/>
      <c r="GS126" s="77"/>
      <c r="GT126" s="77"/>
      <c r="GU126" s="77"/>
      <c r="GV126" s="77"/>
      <c r="GW126" s="77"/>
      <c r="GX126" s="77"/>
      <c r="GY126" s="77"/>
      <c r="GZ126" s="77"/>
      <c r="HA126" s="77"/>
      <c r="HB126" s="77"/>
      <c r="HC126" s="77"/>
      <c r="HD126" s="77"/>
      <c r="HE126" s="77"/>
      <c r="HF126" s="77"/>
      <c r="HG126" s="77"/>
      <c r="HH126" s="77"/>
      <c r="HI126" s="77"/>
      <c r="HJ126" s="77"/>
      <c r="HK126" s="77"/>
      <c r="HL126" s="77"/>
      <c r="HM126" s="77"/>
      <c r="HN126" s="77"/>
      <c r="HO126" s="77"/>
      <c r="HP126" s="77"/>
      <c r="HQ126" s="77"/>
      <c r="HR126" s="77"/>
      <c r="HS126" s="77"/>
      <c r="HT126" s="77"/>
      <c r="HU126" s="77"/>
      <c r="HV126" s="77"/>
      <c r="HW126" s="77"/>
      <c r="HX126" s="77"/>
      <c r="HY126" s="77"/>
      <c r="HZ126" s="77"/>
      <c r="IA126" s="77"/>
      <c r="IB126" s="77"/>
      <c r="IC126" s="77"/>
      <c r="ID126" s="77"/>
      <c r="IE126" s="77"/>
      <c r="IF126" s="77"/>
      <c r="IG126" s="77"/>
      <c r="IH126" s="77"/>
      <c r="II126" s="77"/>
      <c r="IJ126" s="77"/>
      <c r="IK126" s="77"/>
      <c r="IL126" s="77"/>
      <c r="IM126" s="77"/>
      <c r="IN126" s="77"/>
      <c r="IO126" s="77"/>
      <c r="IP126" s="77"/>
      <c r="IQ126" s="77"/>
      <c r="IR126" s="77"/>
      <c r="IS126" s="77"/>
      <c r="IT126" s="77"/>
      <c r="IU126" s="77"/>
      <c r="IV126" s="77"/>
      <c r="IW126" s="77"/>
      <c r="IX126" s="77"/>
      <c r="IY126" s="77"/>
      <c r="IZ126" s="77"/>
      <c r="JA126" s="77"/>
      <c r="JB126" s="77"/>
      <c r="JC126" s="77"/>
      <c r="JD126" s="77"/>
      <c r="JE126" s="77"/>
      <c r="JF126" s="77"/>
      <c r="JG126" s="77"/>
      <c r="JH126" s="77"/>
      <c r="JI126" s="77"/>
      <c r="JJ126" s="77"/>
      <c r="JK126" s="77"/>
      <c r="JL126" s="77"/>
      <c r="JM126" s="77"/>
      <c r="JN126" s="77"/>
      <c r="JO126" s="77"/>
      <c r="JP126" s="77"/>
      <c r="JQ126" s="77"/>
      <c r="JR126" s="77"/>
      <c r="JS126" s="77"/>
      <c r="JT126" s="77"/>
      <c r="JU126" s="77"/>
      <c r="JV126" s="77"/>
      <c r="JW126" s="77"/>
      <c r="JX126" s="77"/>
      <c r="JY126" s="77"/>
      <c r="JZ126" s="77"/>
      <c r="KA126" s="77"/>
      <c r="KB126" s="77"/>
      <c r="KC126" s="77"/>
      <c r="KD126" s="77"/>
      <c r="KE126" s="77"/>
      <c r="KF126" s="77"/>
      <c r="KG126" s="77"/>
      <c r="KH126" s="77"/>
      <c r="KI126" s="77"/>
      <c r="KJ126" s="77"/>
      <c r="KK126" s="77"/>
      <c r="KL126" s="77"/>
      <c r="KM126" s="77"/>
      <c r="KN126" s="77"/>
      <c r="KO126" s="77"/>
      <c r="KP126" s="77"/>
      <c r="KQ126" s="77"/>
      <c r="KR126" s="77"/>
      <c r="KS126" s="77"/>
      <c r="KT126" s="77"/>
      <c r="KU126" s="77"/>
      <c r="KV126" s="77"/>
      <c r="KW126" s="77"/>
      <c r="KX126" s="77"/>
      <c r="KY126" s="77"/>
      <c r="KZ126" s="77"/>
      <c r="LA126" s="77"/>
      <c r="LB126" s="77"/>
      <c r="LC126" s="77"/>
      <c r="LD126" s="77"/>
      <c r="LE126" s="77"/>
      <c r="LF126" s="77"/>
      <c r="LG126" s="77"/>
      <c r="LH126" s="77"/>
      <c r="LI126" s="77"/>
      <c r="LJ126" s="77"/>
      <c r="LK126" s="77"/>
      <c r="LL126" s="77"/>
      <c r="LM126" s="77"/>
      <c r="LN126" s="77"/>
      <c r="LO126" s="77"/>
      <c r="LP126" s="77"/>
      <c r="LQ126" s="77"/>
      <c r="LR126" s="77"/>
      <c r="LS126" s="77"/>
      <c r="LT126" s="77"/>
      <c r="LU126" s="77"/>
      <c r="LV126" s="77"/>
      <c r="LW126" s="77"/>
      <c r="LX126" s="77"/>
      <c r="LY126" s="77"/>
      <c r="LZ126" s="77"/>
      <c r="MA126" s="77"/>
      <c r="MB126" s="77"/>
      <c r="MC126" s="77"/>
      <c r="MD126" s="77"/>
      <c r="ME126" s="77"/>
      <c r="MF126" s="77"/>
      <c r="MG126" s="77"/>
      <c r="MH126" s="77"/>
      <c r="MI126" s="77"/>
      <c r="MJ126" s="77"/>
      <c r="MK126" s="77"/>
      <c r="ML126" s="77"/>
      <c r="MM126" s="77"/>
      <c r="MN126" s="77"/>
      <c r="MO126" s="77"/>
      <c r="MP126" s="77"/>
      <c r="MQ126" s="77"/>
      <c r="MR126" s="77"/>
      <c r="MS126" s="77"/>
      <c r="MT126" s="77"/>
      <c r="MU126" s="77"/>
      <c r="MV126" s="77"/>
      <c r="MW126" s="77"/>
      <c r="MX126" s="77"/>
      <c r="MY126" s="77"/>
      <c r="MZ126" s="77"/>
      <c r="NA126" s="77"/>
      <c r="NB126" s="77"/>
      <c r="NC126" s="77"/>
      <c r="ND126" s="77"/>
      <c r="NE126" s="77"/>
      <c r="NF126" s="77"/>
      <c r="NG126" s="77"/>
      <c r="NH126" s="77"/>
      <c r="NI126" s="77"/>
      <c r="NJ126" s="77"/>
      <c r="NK126" s="77"/>
      <c r="NL126" s="77"/>
      <c r="NM126" s="77"/>
      <c r="NN126" s="77"/>
      <c r="NO126" s="77"/>
      <c r="NP126" s="77"/>
      <c r="NQ126" s="77"/>
      <c r="NR126" s="77"/>
      <c r="NS126" s="77"/>
      <c r="NT126" s="77"/>
      <c r="NU126" s="77"/>
      <c r="NV126" s="77"/>
      <c r="NW126" s="77"/>
      <c r="NX126" s="77"/>
      <c r="NY126" s="77"/>
      <c r="NZ126" s="77"/>
      <c r="OA126" s="77"/>
      <c r="OB126" s="77"/>
      <c r="OC126" s="77"/>
      <c r="OD126" s="77"/>
      <c r="OE126" s="77"/>
      <c r="OF126" s="77"/>
      <c r="OG126" s="77"/>
      <c r="OH126" s="77"/>
      <c r="OI126" s="77"/>
      <c r="OJ126" s="77"/>
      <c r="OK126" s="77"/>
      <c r="OL126" s="77"/>
      <c r="OM126" s="77"/>
      <c r="ON126" s="77"/>
      <c r="OO126" s="77"/>
      <c r="OP126" s="77"/>
      <c r="OQ126" s="77"/>
      <c r="OR126" s="77"/>
      <c r="OS126" s="77"/>
      <c r="OT126" s="77"/>
      <c r="OU126" s="77"/>
      <c r="OV126" s="77"/>
      <c r="OW126" s="77"/>
      <c r="OX126" s="77"/>
      <c r="OY126" s="77"/>
      <c r="OZ126" s="77"/>
      <c r="PA126" s="77"/>
      <c r="PB126" s="77"/>
      <c r="PC126" s="77"/>
      <c r="PD126" s="77"/>
      <c r="PE126" s="77"/>
      <c r="PF126" s="77"/>
      <c r="PG126" s="77"/>
      <c r="PH126" s="77"/>
      <c r="PI126" s="77"/>
      <c r="PJ126" s="77"/>
      <c r="PK126" s="77"/>
      <c r="PL126" s="77"/>
      <c r="PM126" s="77"/>
      <c r="PN126" s="77"/>
      <c r="PO126" s="77"/>
      <c r="PP126" s="77"/>
      <c r="PQ126" s="77"/>
      <c r="PR126" s="77"/>
      <c r="PS126" s="77"/>
      <c r="PT126" s="77"/>
      <c r="PU126" s="77"/>
      <c r="PV126" s="77"/>
      <c r="PW126" s="77"/>
      <c r="PX126" s="77"/>
      <c r="PY126" s="77"/>
      <c r="PZ126" s="77"/>
      <c r="QA126" s="77"/>
      <c r="QB126" s="77"/>
      <c r="QC126" s="77"/>
      <c r="QD126" s="77"/>
      <c r="QE126" s="77"/>
      <c r="QF126" s="77"/>
      <c r="QG126" s="77"/>
      <c r="QH126" s="77"/>
      <c r="QI126" s="77"/>
      <c r="QJ126" s="77"/>
      <c r="QK126" s="77"/>
      <c r="QL126" s="77"/>
      <c r="QM126" s="77"/>
      <c r="QN126" s="77"/>
      <c r="QO126" s="77"/>
      <c r="QP126" s="77"/>
      <c r="QQ126" s="77"/>
      <c r="QR126" s="77"/>
      <c r="QS126" s="77"/>
      <c r="QT126" s="77"/>
      <c r="QU126" s="77"/>
      <c r="QV126" s="77"/>
      <c r="QW126" s="77"/>
      <c r="QX126" s="77"/>
      <c r="QY126" s="77"/>
      <c r="QZ126" s="77"/>
      <c r="RA126" s="77"/>
      <c r="RB126" s="77"/>
      <c r="RC126" s="77"/>
      <c r="RD126" s="77"/>
      <c r="RE126" s="77"/>
      <c r="RF126" s="77"/>
      <c r="RG126" s="77"/>
      <c r="RH126" s="77"/>
      <c r="RI126" s="77"/>
      <c r="RJ126" s="77"/>
      <c r="RK126" s="77"/>
      <c r="RL126" s="77"/>
      <c r="RM126" s="77"/>
      <c r="RN126" s="77"/>
      <c r="RO126" s="77"/>
      <c r="RP126" s="77"/>
      <c r="RQ126" s="77"/>
      <c r="RR126" s="77"/>
      <c r="RS126" s="77"/>
      <c r="RT126" s="77"/>
      <c r="RU126" s="77"/>
      <c r="RV126" s="77"/>
      <c r="RW126" s="77"/>
      <c r="RX126" s="77"/>
      <c r="RY126" s="77"/>
      <c r="RZ126" s="77"/>
      <c r="SA126" s="77"/>
      <c r="SB126" s="77"/>
      <c r="SC126" s="77"/>
      <c r="SD126" s="77"/>
      <c r="SE126" s="77"/>
      <c r="SF126" s="77"/>
      <c r="SG126" s="77"/>
      <c r="SH126" s="77"/>
      <c r="SI126" s="77"/>
      <c r="SJ126" s="77"/>
      <c r="SK126" s="77"/>
      <c r="SL126" s="77"/>
      <c r="SM126" s="77"/>
      <c r="SN126" s="77"/>
      <c r="SO126" s="77"/>
      <c r="SP126" s="77"/>
      <c r="SQ126" s="77"/>
      <c r="SR126" s="77"/>
      <c r="SS126" s="77"/>
      <c r="ST126" s="77"/>
      <c r="SU126" s="77"/>
      <c r="SV126" s="77"/>
      <c r="SW126" s="77"/>
      <c r="SX126" s="77"/>
      <c r="SY126" s="77"/>
      <c r="SZ126" s="77"/>
      <c r="TA126" s="77"/>
      <c r="TB126" s="77"/>
      <c r="TC126" s="77"/>
      <c r="TD126" s="77"/>
      <c r="TE126" s="77"/>
      <c r="TF126" s="77"/>
      <c r="TG126" s="77"/>
      <c r="TH126" s="77"/>
      <c r="TI126" s="77"/>
      <c r="TJ126" s="77"/>
      <c r="TK126" s="77"/>
      <c r="TL126" s="77"/>
      <c r="TM126" s="77"/>
      <c r="TN126" s="77"/>
      <c r="TO126" s="77"/>
      <c r="TP126" s="77"/>
      <c r="TQ126" s="77"/>
      <c r="TR126" s="77"/>
      <c r="TS126" s="77"/>
      <c r="TT126" s="77"/>
      <c r="TU126" s="77"/>
      <c r="TV126" s="77"/>
      <c r="TW126" s="77"/>
      <c r="TX126" s="77"/>
      <c r="TY126" s="77"/>
      <c r="TZ126" s="77"/>
      <c r="UA126" s="77"/>
      <c r="UB126" s="77"/>
      <c r="UC126" s="77"/>
      <c r="UD126" s="77"/>
      <c r="UE126" s="77"/>
      <c r="UF126" s="77"/>
      <c r="UG126" s="77"/>
      <c r="UH126" s="77"/>
      <c r="UI126" s="77"/>
      <c r="UJ126" s="77"/>
      <c r="UK126" s="77"/>
      <c r="UL126" s="77"/>
      <c r="UM126" s="77"/>
      <c r="UN126" s="77"/>
      <c r="UO126" s="77"/>
      <c r="UP126" s="77"/>
      <c r="UQ126" s="77"/>
      <c r="UR126" s="77"/>
      <c r="US126" s="77"/>
      <c r="UT126" s="77"/>
      <c r="UU126" s="77"/>
      <c r="UV126" s="77"/>
      <c r="UW126" s="77"/>
      <c r="UX126" s="77"/>
      <c r="UY126" s="77"/>
      <c r="UZ126" s="77"/>
      <c r="VA126" s="77"/>
      <c r="VB126" s="77"/>
      <c r="VC126" s="77"/>
      <c r="VD126" s="77"/>
      <c r="VE126" s="77"/>
      <c r="VF126" s="77"/>
      <c r="VG126" s="77"/>
      <c r="VH126" s="77"/>
      <c r="VI126" s="77"/>
      <c r="VJ126" s="77"/>
      <c r="VK126" s="77"/>
      <c r="VL126" s="77"/>
      <c r="VM126" s="77"/>
      <c r="VN126" s="77"/>
      <c r="VO126" s="77"/>
      <c r="VP126" s="77"/>
      <c r="VQ126" s="77"/>
      <c r="VR126" s="77"/>
      <c r="VS126" s="77"/>
      <c r="VT126" s="77"/>
      <c r="VU126" s="77"/>
      <c r="VV126" s="77"/>
      <c r="VW126" s="77"/>
      <c r="VX126" s="77"/>
      <c r="VY126" s="77"/>
      <c r="VZ126" s="77"/>
      <c r="WA126" s="77"/>
      <c r="WB126" s="77"/>
      <c r="WC126" s="77"/>
      <c r="WD126" s="77"/>
      <c r="WE126" s="77"/>
      <c r="WF126" s="77"/>
      <c r="WG126" s="77"/>
      <c r="WH126" s="77"/>
      <c r="WI126" s="77"/>
      <c r="WJ126" s="77"/>
      <c r="WK126" s="77"/>
      <c r="WL126" s="77"/>
      <c r="WM126" s="77"/>
      <c r="WN126" s="77"/>
      <c r="WO126" s="77"/>
      <c r="WP126" s="77"/>
      <c r="WQ126" s="77"/>
      <c r="WR126" s="77"/>
      <c r="WS126" s="77"/>
      <c r="WT126" s="77"/>
      <c r="WU126" s="77"/>
      <c r="WV126" s="77"/>
      <c r="WW126" s="77"/>
      <c r="WX126" s="77"/>
      <c r="WY126" s="77"/>
      <c r="WZ126" s="77"/>
      <c r="XA126" s="77"/>
      <c r="XB126" s="77"/>
      <c r="XC126" s="77"/>
      <c r="XD126" s="77"/>
      <c r="XE126" s="77"/>
      <c r="XF126" s="77"/>
      <c r="XG126" s="77"/>
      <c r="XH126" s="77"/>
      <c r="XI126" s="77"/>
      <c r="XJ126" s="77"/>
      <c r="XK126" s="77"/>
      <c r="XL126" s="77"/>
      <c r="XM126" s="77"/>
      <c r="XN126" s="77"/>
      <c r="XO126" s="77"/>
      <c r="XP126" s="77"/>
      <c r="XQ126" s="77"/>
      <c r="XR126" s="77"/>
      <c r="XS126" s="77"/>
      <c r="XT126" s="77"/>
      <c r="XU126" s="77"/>
      <c r="XV126" s="77"/>
      <c r="XW126" s="77"/>
      <c r="XX126" s="77"/>
      <c r="XY126" s="77"/>
      <c r="XZ126" s="77"/>
      <c r="YA126" s="77"/>
      <c r="YB126" s="77"/>
      <c r="YC126" s="77"/>
      <c r="YD126" s="77"/>
      <c r="YE126" s="77"/>
      <c r="YF126" s="77"/>
      <c r="YG126" s="77"/>
      <c r="YH126" s="77"/>
      <c r="YI126" s="77"/>
      <c r="YJ126" s="77"/>
      <c r="YK126" s="77"/>
      <c r="YL126" s="77"/>
      <c r="YM126" s="77"/>
      <c r="YN126" s="77"/>
      <c r="YO126" s="77"/>
      <c r="YP126" s="77"/>
      <c r="YQ126" s="77"/>
      <c r="YR126" s="77"/>
      <c r="YS126" s="77"/>
      <c r="YT126" s="77"/>
      <c r="YU126" s="77"/>
      <c r="YV126" s="77"/>
      <c r="YW126" s="77"/>
      <c r="YX126" s="77"/>
      <c r="YY126" s="77"/>
      <c r="YZ126" s="77"/>
      <c r="ZA126" s="77"/>
      <c r="ZB126" s="77"/>
      <c r="ZC126" s="77"/>
      <c r="ZD126" s="77"/>
      <c r="ZE126" s="77"/>
      <c r="ZF126" s="77"/>
      <c r="ZG126" s="77"/>
      <c r="ZH126" s="77"/>
      <c r="ZI126" s="77"/>
      <c r="ZJ126" s="77"/>
      <c r="ZK126" s="77"/>
      <c r="ZL126" s="77"/>
      <c r="ZM126" s="77"/>
      <c r="ZN126" s="77"/>
      <c r="ZO126" s="77"/>
      <c r="ZP126" s="77"/>
      <c r="ZQ126" s="77"/>
      <c r="ZR126" s="77"/>
      <c r="ZS126" s="77"/>
      <c r="ZT126" s="77"/>
      <c r="ZU126" s="77"/>
      <c r="ZV126" s="77"/>
      <c r="ZW126" s="77"/>
      <c r="ZX126" s="77"/>
      <c r="ZY126" s="77"/>
      <c r="ZZ126" s="77"/>
      <c r="AAA126" s="77"/>
      <c r="AAB126" s="77"/>
      <c r="AAC126" s="77"/>
      <c r="AAD126" s="77"/>
      <c r="AAE126" s="77"/>
      <c r="AAF126" s="77"/>
      <c r="AAG126" s="77"/>
      <c r="AAH126" s="77"/>
      <c r="AAI126" s="77"/>
      <c r="AAJ126" s="77"/>
      <c r="AAK126" s="77"/>
      <c r="AAL126" s="77"/>
      <c r="AAM126" s="77"/>
      <c r="AAN126" s="77"/>
      <c r="AAO126" s="77"/>
      <c r="AAP126" s="77"/>
      <c r="AAQ126" s="77"/>
      <c r="AAR126" s="77"/>
      <c r="AAS126" s="77"/>
      <c r="AAT126" s="77"/>
      <c r="AAU126" s="77"/>
      <c r="AAV126" s="77"/>
      <c r="AAW126" s="77"/>
      <c r="AAX126" s="77"/>
      <c r="AAY126" s="77"/>
      <c r="AAZ126" s="77"/>
      <c r="ABA126" s="77"/>
      <c r="ABB126" s="77"/>
      <c r="ABC126" s="77"/>
      <c r="ABD126" s="77"/>
      <c r="ABE126" s="77"/>
      <c r="ABF126" s="77"/>
      <c r="ABG126" s="77"/>
      <c r="ABH126" s="77"/>
      <c r="ABI126" s="77"/>
      <c r="ABJ126" s="77"/>
      <c r="ABK126" s="77"/>
      <c r="ABL126" s="77"/>
      <c r="ABM126" s="77"/>
      <c r="ABN126" s="77"/>
      <c r="ABO126" s="77"/>
      <c r="ABP126" s="77"/>
      <c r="ABQ126" s="77"/>
      <c r="ABR126" s="77"/>
      <c r="ABS126" s="77"/>
      <c r="ABT126" s="77"/>
      <c r="ABU126" s="77"/>
      <c r="ABV126" s="77"/>
      <c r="ABW126" s="77"/>
      <c r="ABX126" s="77"/>
      <c r="ABY126" s="77"/>
      <c r="ABZ126" s="77"/>
      <c r="ACA126" s="77"/>
      <c r="ACB126" s="77"/>
      <c r="ACC126" s="77"/>
      <c r="ACD126" s="77"/>
      <c r="ACE126" s="77"/>
      <c r="ACF126" s="77"/>
      <c r="ACG126" s="77"/>
      <c r="ACH126" s="77"/>
      <c r="ACI126" s="77"/>
      <c r="ACJ126" s="77"/>
      <c r="ACK126" s="77"/>
      <c r="ACL126" s="77"/>
      <c r="ACM126" s="77"/>
      <c r="ACN126" s="77"/>
      <c r="ACO126" s="77"/>
      <c r="ACP126" s="77"/>
      <c r="ACQ126" s="77"/>
      <c r="ACR126" s="77"/>
      <c r="ACS126" s="77"/>
      <c r="ACT126" s="77"/>
      <c r="ACU126" s="77"/>
      <c r="ACV126" s="77"/>
      <c r="ACW126" s="77"/>
      <c r="ACX126" s="77"/>
      <c r="ACY126" s="77"/>
      <c r="ACZ126" s="77"/>
      <c r="ADA126" s="77"/>
      <c r="ADB126" s="77"/>
      <c r="ADC126" s="77"/>
      <c r="ADD126" s="77"/>
      <c r="ADE126" s="77"/>
      <c r="ADF126" s="77"/>
      <c r="ADG126" s="77"/>
      <c r="ADH126" s="77"/>
      <c r="ADI126" s="77"/>
      <c r="ADJ126" s="77"/>
      <c r="ADK126" s="77"/>
      <c r="ADL126" s="77"/>
      <c r="ADM126" s="77"/>
      <c r="ADN126" s="77"/>
      <c r="ADO126" s="77"/>
      <c r="ADP126" s="77"/>
      <c r="ADQ126" s="77"/>
      <c r="ADR126" s="77"/>
      <c r="ADS126" s="77"/>
      <c r="ADT126" s="77"/>
      <c r="ADU126" s="77"/>
      <c r="ADV126" s="77"/>
      <c r="ADW126" s="77"/>
      <c r="ADX126" s="77"/>
      <c r="ADY126" s="77"/>
      <c r="ADZ126" s="77"/>
      <c r="AEA126" s="77"/>
      <c r="AEB126" s="77"/>
      <c r="AEC126" s="77"/>
      <c r="AED126" s="77"/>
      <c r="AEE126" s="77"/>
      <c r="AEF126" s="77"/>
      <c r="AEG126" s="77"/>
      <c r="AEH126" s="77"/>
      <c r="AEI126" s="77"/>
      <c r="AEJ126" s="77"/>
      <c r="AEK126" s="77"/>
      <c r="AEL126" s="77"/>
      <c r="AEM126" s="77"/>
      <c r="AEN126" s="77"/>
      <c r="AEO126" s="77"/>
      <c r="AEP126" s="77"/>
      <c r="AEQ126" s="77"/>
      <c r="AER126" s="77"/>
      <c r="AES126" s="77"/>
      <c r="AET126" s="77"/>
      <c r="AEU126" s="77"/>
      <c r="AEV126" s="77"/>
      <c r="AEW126" s="77"/>
      <c r="AEX126" s="77"/>
      <c r="AEY126" s="77"/>
      <c r="AEZ126" s="77"/>
      <c r="AFA126" s="77"/>
      <c r="AFB126" s="77"/>
      <c r="AFC126" s="77"/>
      <c r="AFD126" s="77"/>
      <c r="AFE126" s="77"/>
      <c r="AFF126" s="77"/>
      <c r="AFG126" s="77"/>
      <c r="AFH126" s="77"/>
      <c r="AFI126" s="77"/>
      <c r="AFJ126" s="77"/>
      <c r="AFK126" s="77"/>
      <c r="AFL126" s="77"/>
      <c r="AFM126" s="77"/>
      <c r="AFN126" s="77"/>
      <c r="AFO126" s="77"/>
      <c r="AFP126" s="77"/>
      <c r="AFQ126" s="77"/>
      <c r="AFR126" s="77"/>
      <c r="AFS126" s="77"/>
      <c r="AFT126" s="77"/>
      <c r="AFU126" s="77"/>
      <c r="AFV126" s="77"/>
      <c r="AFW126" s="77"/>
      <c r="AFX126" s="77"/>
      <c r="AFY126" s="77"/>
      <c r="AFZ126" s="77"/>
      <c r="AGA126" s="77"/>
      <c r="AGB126" s="77"/>
      <c r="AGC126" s="77"/>
      <c r="AGD126" s="77"/>
      <c r="AGE126" s="77"/>
      <c r="AGF126" s="77"/>
      <c r="AGG126" s="77"/>
      <c r="AGH126" s="77"/>
      <c r="AGI126" s="77"/>
      <c r="AGJ126" s="77"/>
      <c r="AGK126" s="77"/>
      <c r="AGL126" s="77"/>
      <c r="AGM126" s="77"/>
      <c r="AGN126" s="77"/>
      <c r="AGO126" s="77"/>
      <c r="AGP126" s="77"/>
      <c r="AGQ126" s="77"/>
      <c r="AGR126" s="77"/>
      <c r="AGS126" s="77"/>
      <c r="AGT126" s="77"/>
      <c r="AGU126" s="77"/>
      <c r="AGV126" s="77"/>
      <c r="AGW126" s="77"/>
      <c r="AGX126" s="77"/>
      <c r="AGY126" s="77"/>
      <c r="AGZ126" s="77"/>
      <c r="AHA126" s="77"/>
      <c r="AHB126" s="77"/>
      <c r="AHC126" s="77"/>
      <c r="AHD126" s="77"/>
      <c r="AHE126" s="77"/>
      <c r="AHF126" s="77"/>
      <c r="AHG126" s="77"/>
      <c r="AHH126" s="77"/>
      <c r="AHI126" s="77"/>
      <c r="AHJ126" s="77"/>
      <c r="AHK126" s="77"/>
      <c r="AHL126" s="77"/>
      <c r="AHM126" s="77"/>
      <c r="AHN126" s="77"/>
      <c r="AHO126" s="77"/>
      <c r="AHP126" s="77"/>
      <c r="AHQ126" s="77"/>
      <c r="AHR126" s="77"/>
      <c r="AHS126" s="77"/>
      <c r="AHT126" s="77"/>
      <c r="AHU126" s="77"/>
      <c r="AHV126" s="77"/>
      <c r="AHW126" s="77"/>
      <c r="AHX126" s="77"/>
      <c r="AHY126" s="77"/>
      <c r="AHZ126" s="77"/>
      <c r="AIA126" s="77"/>
      <c r="AIB126" s="77"/>
      <c r="AIC126" s="77"/>
      <c r="AID126" s="77"/>
      <c r="AIE126" s="77"/>
      <c r="AIF126" s="77"/>
      <c r="AIG126" s="77"/>
      <c r="AIH126" s="77"/>
      <c r="AII126" s="77"/>
      <c r="AIJ126" s="77"/>
      <c r="AIK126" s="77"/>
      <c r="AIL126" s="77"/>
      <c r="AIM126" s="77"/>
      <c r="AIN126" s="77"/>
      <c r="AIO126" s="77"/>
      <c r="AIP126" s="77"/>
      <c r="AIQ126" s="77"/>
      <c r="AIR126" s="77"/>
      <c r="AIS126" s="77"/>
      <c r="AIT126" s="77"/>
      <c r="AIU126" s="77"/>
      <c r="AIV126" s="77"/>
      <c r="AIW126" s="77"/>
      <c r="AIX126" s="77"/>
      <c r="AIY126" s="77"/>
      <c r="AIZ126" s="77"/>
      <c r="AJA126" s="77"/>
      <c r="AJB126" s="77"/>
      <c r="AJC126" s="77"/>
      <c r="AJD126" s="77"/>
      <c r="AJE126" s="77"/>
      <c r="AJF126" s="77"/>
      <c r="AJG126" s="77"/>
      <c r="AJH126" s="77"/>
      <c r="AJI126" s="77"/>
      <c r="AJJ126" s="77"/>
      <c r="AJK126" s="77"/>
      <c r="AJL126" s="77"/>
      <c r="AJM126" s="77"/>
      <c r="AJN126" s="77"/>
      <c r="AJO126" s="77"/>
      <c r="AJP126" s="77"/>
      <c r="AJQ126" s="77"/>
      <c r="AJR126" s="77"/>
      <c r="AJS126" s="77"/>
      <c r="AJT126" s="77"/>
      <c r="AJU126" s="77"/>
      <c r="AJV126" s="77"/>
      <c r="AJW126" s="77"/>
      <c r="AJX126" s="77"/>
      <c r="AJY126" s="77"/>
      <c r="AJZ126" s="77"/>
      <c r="AKA126" s="77"/>
      <c r="AKB126" s="77"/>
      <c r="AKC126" s="77"/>
      <c r="AKD126" s="77"/>
      <c r="AKE126" s="77"/>
      <c r="AKF126" s="77"/>
      <c r="AKG126" s="77"/>
      <c r="AKH126" s="77"/>
      <c r="AKI126" s="77"/>
      <c r="AKJ126" s="77"/>
      <c r="AKK126" s="77"/>
      <c r="AKL126" s="77"/>
      <c r="AKM126" s="77"/>
      <c r="AKN126" s="77"/>
      <c r="AKO126" s="77"/>
      <c r="AKP126" s="77"/>
      <c r="AKQ126" s="77"/>
      <c r="AKR126" s="77"/>
      <c r="AKS126" s="77"/>
      <c r="AKT126" s="77"/>
      <c r="AKU126" s="77"/>
      <c r="AKV126" s="77"/>
      <c r="AKW126" s="77"/>
      <c r="AKX126" s="77"/>
      <c r="AKY126" s="77"/>
      <c r="AKZ126" s="77"/>
      <c r="ALA126" s="77"/>
      <c r="ALB126" s="77"/>
      <c r="ALC126" s="77"/>
      <c r="ALD126" s="77"/>
      <c r="ALE126" s="77"/>
      <c r="ALF126" s="77"/>
      <c r="ALG126" s="77"/>
      <c r="ALH126" s="77"/>
      <c r="ALI126" s="77"/>
      <c r="ALJ126" s="77"/>
      <c r="ALK126" s="77"/>
      <c r="ALL126" s="77"/>
      <c r="ALM126" s="77"/>
      <c r="ALN126" s="77"/>
      <c r="ALO126" s="77"/>
      <c r="ALP126" s="77"/>
      <c r="ALQ126" s="77"/>
      <c r="ALR126" s="77"/>
      <c r="ALS126" s="77"/>
      <c r="ALT126" s="77"/>
      <c r="ALU126" s="77"/>
      <c r="ALV126" s="77"/>
      <c r="ALW126" s="77"/>
      <c r="ALX126" s="77"/>
      <c r="ALY126" s="77"/>
      <c r="ALZ126" s="77"/>
      <c r="AMA126" s="77"/>
      <c r="AMB126" s="77"/>
      <c r="AMC126" s="77"/>
      <c r="AMD126" s="77"/>
      <c r="AME126" s="77"/>
      <c r="AMF126" s="77"/>
      <c r="AMG126" s="77"/>
      <c r="AMH126" s="77"/>
      <c r="AMI126" s="77"/>
      <c r="AMJ126" s="77"/>
    </row>
    <row r="127" customFormat="false" ht="12.85" hidden="false" customHeight="false" outlineLevel="0" collapsed="false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  <c r="AZ127" s="77"/>
      <c r="BA127" s="77"/>
      <c r="BB127" s="77"/>
      <c r="BC127" s="77"/>
      <c r="BD127" s="77"/>
      <c r="BE127" s="77"/>
      <c r="BF127" s="77"/>
      <c r="BG127" s="77"/>
      <c r="BH127" s="77"/>
      <c r="BI127" s="77"/>
      <c r="BJ127" s="77"/>
      <c r="BK127" s="77"/>
      <c r="BL127" s="77"/>
      <c r="BM127" s="77"/>
      <c r="BN127" s="77"/>
      <c r="BO127" s="77"/>
      <c r="BP127" s="77"/>
      <c r="BQ127" s="77"/>
      <c r="BR127" s="77"/>
      <c r="BS127" s="77"/>
      <c r="BT127" s="77"/>
      <c r="BU127" s="77"/>
      <c r="BV127" s="77"/>
      <c r="BW127" s="77"/>
      <c r="BX127" s="77"/>
      <c r="BY127" s="77"/>
      <c r="BZ127" s="77"/>
      <c r="CA127" s="77"/>
      <c r="CB127" s="77"/>
      <c r="CC127" s="77"/>
      <c r="CD127" s="77"/>
      <c r="CE127" s="77"/>
      <c r="CF127" s="77"/>
      <c r="CG127" s="77"/>
      <c r="CH127" s="77"/>
      <c r="CI127" s="77"/>
      <c r="CJ127" s="77"/>
      <c r="CK127" s="77"/>
      <c r="CL127" s="77"/>
      <c r="CM127" s="77"/>
      <c r="CN127" s="77"/>
      <c r="CO127" s="77"/>
      <c r="CP127" s="77"/>
      <c r="CQ127" s="77"/>
      <c r="CR127" s="77"/>
      <c r="CS127" s="77"/>
      <c r="CT127" s="77"/>
      <c r="CU127" s="77"/>
      <c r="CV127" s="77"/>
      <c r="CW127" s="77"/>
      <c r="CX127" s="77"/>
      <c r="CY127" s="77"/>
      <c r="CZ127" s="77"/>
      <c r="DA127" s="77"/>
      <c r="DB127" s="77"/>
      <c r="DC127" s="77"/>
      <c r="DD127" s="77"/>
      <c r="DE127" s="77"/>
      <c r="DF127" s="77"/>
      <c r="DG127" s="77"/>
      <c r="DH127" s="77"/>
      <c r="DI127" s="77"/>
      <c r="DJ127" s="77"/>
      <c r="DK127" s="77"/>
      <c r="DL127" s="77"/>
      <c r="DM127" s="77"/>
      <c r="DN127" s="77"/>
      <c r="DO127" s="77"/>
      <c r="DP127" s="77"/>
      <c r="DQ127" s="77"/>
      <c r="DR127" s="77"/>
      <c r="DS127" s="77"/>
      <c r="DT127" s="77"/>
      <c r="DU127" s="77"/>
      <c r="DV127" s="77"/>
      <c r="DW127" s="77"/>
      <c r="DX127" s="77"/>
      <c r="DY127" s="77"/>
      <c r="DZ127" s="77"/>
      <c r="EA127" s="77"/>
      <c r="EB127" s="77"/>
      <c r="EC127" s="77"/>
      <c r="ED127" s="77"/>
      <c r="EE127" s="77"/>
      <c r="EF127" s="77"/>
      <c r="EG127" s="77"/>
      <c r="EH127" s="77"/>
      <c r="EI127" s="77"/>
      <c r="EJ127" s="77"/>
      <c r="EK127" s="77"/>
      <c r="EL127" s="77"/>
      <c r="EM127" s="77"/>
      <c r="EN127" s="77"/>
      <c r="EO127" s="77"/>
      <c r="EP127" s="77"/>
      <c r="EQ127" s="77"/>
      <c r="ER127" s="77"/>
      <c r="ES127" s="77"/>
      <c r="ET127" s="77"/>
      <c r="EU127" s="77"/>
      <c r="EV127" s="77"/>
      <c r="EW127" s="77"/>
      <c r="EX127" s="77"/>
      <c r="EY127" s="77"/>
      <c r="EZ127" s="77"/>
      <c r="FA127" s="77"/>
      <c r="FB127" s="77"/>
      <c r="FC127" s="77"/>
      <c r="FD127" s="77"/>
      <c r="FE127" s="77"/>
      <c r="FF127" s="77"/>
      <c r="FG127" s="77"/>
      <c r="FH127" s="77"/>
      <c r="FI127" s="77"/>
      <c r="FJ127" s="77"/>
      <c r="FK127" s="77"/>
      <c r="FL127" s="77"/>
      <c r="FM127" s="77"/>
      <c r="FN127" s="77"/>
      <c r="FO127" s="77"/>
      <c r="FP127" s="77"/>
      <c r="FQ127" s="77"/>
      <c r="FR127" s="77"/>
      <c r="FS127" s="77"/>
      <c r="FT127" s="77"/>
      <c r="FU127" s="77"/>
      <c r="FV127" s="77"/>
      <c r="FW127" s="77"/>
      <c r="FX127" s="77"/>
      <c r="FY127" s="77"/>
      <c r="FZ127" s="77"/>
      <c r="GA127" s="77"/>
      <c r="GB127" s="77"/>
      <c r="GC127" s="77"/>
      <c r="GD127" s="77"/>
      <c r="GE127" s="77"/>
      <c r="GF127" s="77"/>
      <c r="GG127" s="77"/>
      <c r="GH127" s="77"/>
      <c r="GI127" s="77"/>
      <c r="GJ127" s="77"/>
      <c r="GK127" s="77"/>
      <c r="GL127" s="77"/>
      <c r="GM127" s="77"/>
      <c r="GN127" s="77"/>
      <c r="GO127" s="77"/>
      <c r="GP127" s="77"/>
      <c r="GQ127" s="77"/>
      <c r="GR127" s="77"/>
      <c r="GS127" s="77"/>
      <c r="GT127" s="77"/>
      <c r="GU127" s="77"/>
      <c r="GV127" s="77"/>
      <c r="GW127" s="77"/>
      <c r="GX127" s="77"/>
      <c r="GY127" s="77"/>
      <c r="GZ127" s="77"/>
      <c r="HA127" s="77"/>
      <c r="HB127" s="77"/>
      <c r="HC127" s="77"/>
      <c r="HD127" s="77"/>
      <c r="HE127" s="77"/>
      <c r="HF127" s="77"/>
      <c r="HG127" s="77"/>
      <c r="HH127" s="77"/>
      <c r="HI127" s="77"/>
      <c r="HJ127" s="77"/>
      <c r="HK127" s="77"/>
      <c r="HL127" s="77"/>
      <c r="HM127" s="77"/>
      <c r="HN127" s="77"/>
      <c r="HO127" s="77"/>
      <c r="HP127" s="77"/>
      <c r="HQ127" s="77"/>
      <c r="HR127" s="77"/>
      <c r="HS127" s="77"/>
      <c r="HT127" s="77"/>
      <c r="HU127" s="77"/>
      <c r="HV127" s="77"/>
      <c r="HW127" s="77"/>
      <c r="HX127" s="77"/>
      <c r="HY127" s="77"/>
      <c r="HZ127" s="77"/>
      <c r="IA127" s="77"/>
      <c r="IB127" s="77"/>
      <c r="IC127" s="77"/>
      <c r="ID127" s="77"/>
      <c r="IE127" s="77"/>
      <c r="IF127" s="77"/>
      <c r="IG127" s="77"/>
      <c r="IH127" s="77"/>
      <c r="II127" s="77"/>
      <c r="IJ127" s="77"/>
      <c r="IK127" s="77"/>
      <c r="IL127" s="77"/>
      <c r="IM127" s="77"/>
      <c r="IN127" s="77"/>
      <c r="IO127" s="77"/>
      <c r="IP127" s="77"/>
      <c r="IQ127" s="77"/>
      <c r="IR127" s="77"/>
      <c r="IS127" s="77"/>
      <c r="IT127" s="77"/>
      <c r="IU127" s="77"/>
      <c r="IV127" s="77"/>
      <c r="IW127" s="77"/>
      <c r="IX127" s="77"/>
      <c r="IY127" s="77"/>
      <c r="IZ127" s="77"/>
      <c r="JA127" s="77"/>
      <c r="JB127" s="77"/>
      <c r="JC127" s="77"/>
      <c r="JD127" s="77"/>
      <c r="JE127" s="77"/>
      <c r="JF127" s="77"/>
      <c r="JG127" s="77"/>
      <c r="JH127" s="77"/>
      <c r="JI127" s="77"/>
      <c r="JJ127" s="77"/>
      <c r="JK127" s="77"/>
      <c r="JL127" s="77"/>
      <c r="JM127" s="77"/>
      <c r="JN127" s="77"/>
      <c r="JO127" s="77"/>
      <c r="JP127" s="77"/>
      <c r="JQ127" s="77"/>
      <c r="JR127" s="77"/>
      <c r="JS127" s="77"/>
      <c r="JT127" s="77"/>
      <c r="JU127" s="77"/>
      <c r="JV127" s="77"/>
      <c r="JW127" s="77"/>
      <c r="JX127" s="77"/>
      <c r="JY127" s="77"/>
      <c r="JZ127" s="77"/>
      <c r="KA127" s="77"/>
      <c r="KB127" s="77"/>
      <c r="KC127" s="77"/>
      <c r="KD127" s="77"/>
      <c r="KE127" s="77"/>
      <c r="KF127" s="77"/>
      <c r="KG127" s="77"/>
      <c r="KH127" s="77"/>
      <c r="KI127" s="77"/>
      <c r="KJ127" s="77"/>
      <c r="KK127" s="77"/>
      <c r="KL127" s="77"/>
      <c r="KM127" s="77"/>
      <c r="KN127" s="77"/>
      <c r="KO127" s="77"/>
      <c r="KP127" s="77"/>
      <c r="KQ127" s="77"/>
      <c r="KR127" s="77"/>
      <c r="KS127" s="77"/>
      <c r="KT127" s="77"/>
      <c r="KU127" s="77"/>
      <c r="KV127" s="77"/>
      <c r="KW127" s="77"/>
      <c r="KX127" s="77"/>
      <c r="KY127" s="77"/>
      <c r="KZ127" s="77"/>
      <c r="LA127" s="77"/>
      <c r="LB127" s="77"/>
      <c r="LC127" s="77"/>
      <c r="LD127" s="77"/>
      <c r="LE127" s="77"/>
      <c r="LF127" s="77"/>
      <c r="LG127" s="77"/>
      <c r="LH127" s="77"/>
      <c r="LI127" s="77"/>
      <c r="LJ127" s="77"/>
      <c r="LK127" s="77"/>
      <c r="LL127" s="77"/>
      <c r="LM127" s="77"/>
      <c r="LN127" s="77"/>
      <c r="LO127" s="77"/>
      <c r="LP127" s="77"/>
      <c r="LQ127" s="77"/>
      <c r="LR127" s="77"/>
      <c r="LS127" s="77"/>
      <c r="LT127" s="77"/>
      <c r="LU127" s="77"/>
      <c r="LV127" s="77"/>
      <c r="LW127" s="77"/>
      <c r="LX127" s="77"/>
      <c r="LY127" s="77"/>
      <c r="LZ127" s="77"/>
      <c r="MA127" s="77"/>
      <c r="MB127" s="77"/>
      <c r="MC127" s="77"/>
      <c r="MD127" s="77"/>
      <c r="ME127" s="77"/>
      <c r="MF127" s="77"/>
      <c r="MG127" s="77"/>
      <c r="MH127" s="77"/>
      <c r="MI127" s="77"/>
      <c r="MJ127" s="77"/>
      <c r="MK127" s="77"/>
      <c r="ML127" s="77"/>
      <c r="MM127" s="77"/>
      <c r="MN127" s="77"/>
      <c r="MO127" s="77"/>
      <c r="MP127" s="77"/>
      <c r="MQ127" s="77"/>
      <c r="MR127" s="77"/>
      <c r="MS127" s="77"/>
      <c r="MT127" s="77"/>
      <c r="MU127" s="77"/>
      <c r="MV127" s="77"/>
      <c r="MW127" s="77"/>
      <c r="MX127" s="77"/>
      <c r="MY127" s="77"/>
      <c r="MZ127" s="77"/>
      <c r="NA127" s="77"/>
      <c r="NB127" s="77"/>
      <c r="NC127" s="77"/>
      <c r="ND127" s="77"/>
      <c r="NE127" s="77"/>
      <c r="NF127" s="77"/>
      <c r="NG127" s="77"/>
      <c r="NH127" s="77"/>
      <c r="NI127" s="77"/>
      <c r="NJ127" s="77"/>
      <c r="NK127" s="77"/>
      <c r="NL127" s="77"/>
      <c r="NM127" s="77"/>
      <c r="NN127" s="77"/>
      <c r="NO127" s="77"/>
      <c r="NP127" s="77"/>
      <c r="NQ127" s="77"/>
      <c r="NR127" s="77"/>
      <c r="NS127" s="77"/>
      <c r="NT127" s="77"/>
      <c r="NU127" s="77"/>
      <c r="NV127" s="77"/>
      <c r="NW127" s="77"/>
      <c r="NX127" s="77"/>
      <c r="NY127" s="77"/>
      <c r="NZ127" s="77"/>
      <c r="OA127" s="77"/>
      <c r="OB127" s="77"/>
      <c r="OC127" s="77"/>
      <c r="OD127" s="77"/>
      <c r="OE127" s="77"/>
      <c r="OF127" s="77"/>
      <c r="OG127" s="77"/>
      <c r="OH127" s="77"/>
      <c r="OI127" s="77"/>
      <c r="OJ127" s="77"/>
      <c r="OK127" s="77"/>
      <c r="OL127" s="77"/>
      <c r="OM127" s="77"/>
      <c r="ON127" s="77"/>
      <c r="OO127" s="77"/>
      <c r="OP127" s="77"/>
      <c r="OQ127" s="77"/>
      <c r="OR127" s="77"/>
      <c r="OS127" s="77"/>
      <c r="OT127" s="77"/>
      <c r="OU127" s="77"/>
      <c r="OV127" s="77"/>
      <c r="OW127" s="77"/>
      <c r="OX127" s="77"/>
      <c r="OY127" s="77"/>
      <c r="OZ127" s="77"/>
      <c r="PA127" s="77"/>
      <c r="PB127" s="77"/>
      <c r="PC127" s="77"/>
      <c r="PD127" s="77"/>
      <c r="PE127" s="77"/>
      <c r="PF127" s="77"/>
      <c r="PG127" s="77"/>
      <c r="PH127" s="77"/>
      <c r="PI127" s="77"/>
      <c r="PJ127" s="77"/>
      <c r="PK127" s="77"/>
      <c r="PL127" s="77"/>
      <c r="PM127" s="77"/>
      <c r="PN127" s="77"/>
      <c r="PO127" s="77"/>
      <c r="PP127" s="77"/>
      <c r="PQ127" s="77"/>
      <c r="PR127" s="77"/>
      <c r="PS127" s="77"/>
      <c r="PT127" s="77"/>
      <c r="PU127" s="77"/>
      <c r="PV127" s="77"/>
      <c r="PW127" s="77"/>
      <c r="PX127" s="77"/>
      <c r="PY127" s="77"/>
      <c r="PZ127" s="77"/>
      <c r="QA127" s="77"/>
      <c r="QB127" s="77"/>
      <c r="QC127" s="77"/>
      <c r="QD127" s="77"/>
      <c r="QE127" s="77"/>
      <c r="QF127" s="77"/>
      <c r="QG127" s="77"/>
      <c r="QH127" s="77"/>
      <c r="QI127" s="77"/>
      <c r="QJ127" s="77"/>
      <c r="QK127" s="77"/>
      <c r="QL127" s="77"/>
      <c r="QM127" s="77"/>
      <c r="QN127" s="77"/>
      <c r="QO127" s="77"/>
      <c r="QP127" s="77"/>
      <c r="QQ127" s="77"/>
      <c r="QR127" s="77"/>
      <c r="QS127" s="77"/>
      <c r="QT127" s="77"/>
      <c r="QU127" s="77"/>
      <c r="QV127" s="77"/>
      <c r="QW127" s="77"/>
      <c r="QX127" s="77"/>
      <c r="QY127" s="77"/>
      <c r="QZ127" s="77"/>
      <c r="RA127" s="77"/>
      <c r="RB127" s="77"/>
      <c r="RC127" s="77"/>
      <c r="RD127" s="77"/>
      <c r="RE127" s="77"/>
      <c r="RF127" s="77"/>
      <c r="RG127" s="77"/>
      <c r="RH127" s="77"/>
      <c r="RI127" s="77"/>
      <c r="RJ127" s="77"/>
      <c r="RK127" s="77"/>
      <c r="RL127" s="77"/>
      <c r="RM127" s="77"/>
      <c r="RN127" s="77"/>
      <c r="RO127" s="77"/>
      <c r="RP127" s="77"/>
      <c r="RQ127" s="77"/>
      <c r="RR127" s="77"/>
      <c r="RS127" s="77"/>
      <c r="RT127" s="77"/>
      <c r="RU127" s="77"/>
      <c r="RV127" s="77"/>
      <c r="RW127" s="77"/>
      <c r="RX127" s="77"/>
      <c r="RY127" s="77"/>
      <c r="RZ127" s="77"/>
      <c r="SA127" s="77"/>
      <c r="SB127" s="77"/>
      <c r="SC127" s="77"/>
      <c r="SD127" s="77"/>
      <c r="SE127" s="77"/>
      <c r="SF127" s="77"/>
      <c r="SG127" s="77"/>
      <c r="SH127" s="77"/>
      <c r="SI127" s="77"/>
      <c r="SJ127" s="77"/>
      <c r="SK127" s="77"/>
      <c r="SL127" s="77"/>
      <c r="SM127" s="77"/>
      <c r="SN127" s="77"/>
      <c r="SO127" s="77"/>
      <c r="SP127" s="77"/>
      <c r="SQ127" s="77"/>
      <c r="SR127" s="77"/>
      <c r="SS127" s="77"/>
      <c r="ST127" s="77"/>
      <c r="SU127" s="77"/>
      <c r="SV127" s="77"/>
      <c r="SW127" s="77"/>
      <c r="SX127" s="77"/>
      <c r="SY127" s="77"/>
      <c r="SZ127" s="77"/>
      <c r="TA127" s="77"/>
      <c r="TB127" s="77"/>
      <c r="TC127" s="77"/>
      <c r="TD127" s="77"/>
      <c r="TE127" s="77"/>
      <c r="TF127" s="77"/>
      <c r="TG127" s="77"/>
      <c r="TH127" s="77"/>
      <c r="TI127" s="77"/>
      <c r="TJ127" s="77"/>
      <c r="TK127" s="77"/>
      <c r="TL127" s="77"/>
      <c r="TM127" s="77"/>
      <c r="TN127" s="77"/>
      <c r="TO127" s="77"/>
      <c r="TP127" s="77"/>
      <c r="TQ127" s="77"/>
      <c r="TR127" s="77"/>
      <c r="TS127" s="77"/>
      <c r="TT127" s="77"/>
      <c r="TU127" s="77"/>
      <c r="TV127" s="77"/>
      <c r="TW127" s="77"/>
      <c r="TX127" s="77"/>
      <c r="TY127" s="77"/>
      <c r="TZ127" s="77"/>
      <c r="UA127" s="77"/>
      <c r="UB127" s="77"/>
      <c r="UC127" s="77"/>
      <c r="UD127" s="77"/>
      <c r="UE127" s="77"/>
      <c r="UF127" s="77"/>
      <c r="UG127" s="77"/>
      <c r="UH127" s="77"/>
      <c r="UI127" s="77"/>
      <c r="UJ127" s="77"/>
      <c r="UK127" s="77"/>
      <c r="UL127" s="77"/>
      <c r="UM127" s="77"/>
      <c r="UN127" s="77"/>
      <c r="UO127" s="77"/>
      <c r="UP127" s="77"/>
      <c r="UQ127" s="77"/>
      <c r="UR127" s="77"/>
      <c r="US127" s="77"/>
      <c r="UT127" s="77"/>
      <c r="UU127" s="77"/>
      <c r="UV127" s="77"/>
      <c r="UW127" s="77"/>
      <c r="UX127" s="77"/>
      <c r="UY127" s="77"/>
      <c r="UZ127" s="77"/>
      <c r="VA127" s="77"/>
      <c r="VB127" s="77"/>
      <c r="VC127" s="77"/>
      <c r="VD127" s="77"/>
      <c r="VE127" s="77"/>
      <c r="VF127" s="77"/>
      <c r="VG127" s="77"/>
      <c r="VH127" s="77"/>
      <c r="VI127" s="77"/>
      <c r="VJ127" s="77"/>
      <c r="VK127" s="77"/>
      <c r="VL127" s="77"/>
      <c r="VM127" s="77"/>
      <c r="VN127" s="77"/>
      <c r="VO127" s="77"/>
      <c r="VP127" s="77"/>
      <c r="VQ127" s="77"/>
      <c r="VR127" s="77"/>
      <c r="VS127" s="77"/>
      <c r="VT127" s="77"/>
      <c r="VU127" s="77"/>
      <c r="VV127" s="77"/>
      <c r="VW127" s="77"/>
      <c r="VX127" s="77"/>
      <c r="VY127" s="77"/>
      <c r="VZ127" s="77"/>
      <c r="WA127" s="77"/>
      <c r="WB127" s="77"/>
      <c r="WC127" s="77"/>
      <c r="WD127" s="77"/>
      <c r="WE127" s="77"/>
      <c r="WF127" s="77"/>
      <c r="WG127" s="77"/>
      <c r="WH127" s="77"/>
      <c r="WI127" s="77"/>
      <c r="WJ127" s="77"/>
      <c r="WK127" s="77"/>
      <c r="WL127" s="77"/>
      <c r="WM127" s="77"/>
      <c r="WN127" s="77"/>
      <c r="WO127" s="77"/>
      <c r="WP127" s="77"/>
      <c r="WQ127" s="77"/>
      <c r="WR127" s="77"/>
      <c r="WS127" s="77"/>
      <c r="WT127" s="77"/>
      <c r="WU127" s="77"/>
      <c r="WV127" s="77"/>
      <c r="WW127" s="77"/>
      <c r="WX127" s="77"/>
      <c r="WY127" s="77"/>
      <c r="WZ127" s="77"/>
      <c r="XA127" s="77"/>
      <c r="XB127" s="77"/>
      <c r="XC127" s="77"/>
      <c r="XD127" s="77"/>
      <c r="XE127" s="77"/>
      <c r="XF127" s="77"/>
      <c r="XG127" s="77"/>
      <c r="XH127" s="77"/>
      <c r="XI127" s="77"/>
      <c r="XJ127" s="77"/>
      <c r="XK127" s="77"/>
      <c r="XL127" s="77"/>
      <c r="XM127" s="77"/>
      <c r="XN127" s="77"/>
      <c r="XO127" s="77"/>
      <c r="XP127" s="77"/>
      <c r="XQ127" s="77"/>
      <c r="XR127" s="77"/>
      <c r="XS127" s="77"/>
      <c r="XT127" s="77"/>
      <c r="XU127" s="77"/>
      <c r="XV127" s="77"/>
      <c r="XW127" s="77"/>
      <c r="XX127" s="77"/>
      <c r="XY127" s="77"/>
      <c r="XZ127" s="77"/>
      <c r="YA127" s="77"/>
      <c r="YB127" s="77"/>
      <c r="YC127" s="77"/>
      <c r="YD127" s="77"/>
      <c r="YE127" s="77"/>
      <c r="YF127" s="77"/>
      <c r="YG127" s="77"/>
      <c r="YH127" s="77"/>
      <c r="YI127" s="77"/>
      <c r="YJ127" s="77"/>
      <c r="YK127" s="77"/>
      <c r="YL127" s="77"/>
      <c r="YM127" s="77"/>
      <c r="YN127" s="77"/>
      <c r="YO127" s="77"/>
      <c r="YP127" s="77"/>
      <c r="YQ127" s="77"/>
      <c r="YR127" s="77"/>
      <c r="YS127" s="77"/>
      <c r="YT127" s="77"/>
      <c r="YU127" s="77"/>
      <c r="YV127" s="77"/>
      <c r="YW127" s="77"/>
      <c r="YX127" s="77"/>
      <c r="YY127" s="77"/>
      <c r="YZ127" s="77"/>
      <c r="ZA127" s="77"/>
      <c r="ZB127" s="77"/>
      <c r="ZC127" s="77"/>
      <c r="ZD127" s="77"/>
      <c r="ZE127" s="77"/>
      <c r="ZF127" s="77"/>
      <c r="ZG127" s="77"/>
      <c r="ZH127" s="77"/>
      <c r="ZI127" s="77"/>
      <c r="ZJ127" s="77"/>
      <c r="ZK127" s="77"/>
      <c r="ZL127" s="77"/>
      <c r="ZM127" s="77"/>
      <c r="ZN127" s="77"/>
      <c r="ZO127" s="77"/>
      <c r="ZP127" s="77"/>
      <c r="ZQ127" s="77"/>
      <c r="ZR127" s="77"/>
      <c r="ZS127" s="77"/>
      <c r="ZT127" s="77"/>
      <c r="ZU127" s="77"/>
      <c r="ZV127" s="77"/>
      <c r="ZW127" s="77"/>
      <c r="ZX127" s="77"/>
      <c r="ZY127" s="77"/>
      <c r="ZZ127" s="77"/>
      <c r="AAA127" s="77"/>
      <c r="AAB127" s="77"/>
      <c r="AAC127" s="77"/>
      <c r="AAD127" s="77"/>
      <c r="AAE127" s="77"/>
      <c r="AAF127" s="77"/>
      <c r="AAG127" s="77"/>
      <c r="AAH127" s="77"/>
      <c r="AAI127" s="77"/>
      <c r="AAJ127" s="77"/>
      <c r="AAK127" s="77"/>
      <c r="AAL127" s="77"/>
      <c r="AAM127" s="77"/>
      <c r="AAN127" s="77"/>
      <c r="AAO127" s="77"/>
      <c r="AAP127" s="77"/>
      <c r="AAQ127" s="77"/>
      <c r="AAR127" s="77"/>
      <c r="AAS127" s="77"/>
      <c r="AAT127" s="77"/>
      <c r="AAU127" s="77"/>
      <c r="AAV127" s="77"/>
      <c r="AAW127" s="77"/>
      <c r="AAX127" s="77"/>
      <c r="AAY127" s="77"/>
      <c r="AAZ127" s="77"/>
      <c r="ABA127" s="77"/>
      <c r="ABB127" s="77"/>
      <c r="ABC127" s="77"/>
      <c r="ABD127" s="77"/>
      <c r="ABE127" s="77"/>
      <c r="ABF127" s="77"/>
      <c r="ABG127" s="77"/>
      <c r="ABH127" s="77"/>
      <c r="ABI127" s="77"/>
      <c r="ABJ127" s="77"/>
      <c r="ABK127" s="77"/>
      <c r="ABL127" s="77"/>
      <c r="ABM127" s="77"/>
      <c r="ABN127" s="77"/>
      <c r="ABO127" s="77"/>
      <c r="ABP127" s="77"/>
      <c r="ABQ127" s="77"/>
      <c r="ABR127" s="77"/>
      <c r="ABS127" s="77"/>
      <c r="ABT127" s="77"/>
      <c r="ABU127" s="77"/>
      <c r="ABV127" s="77"/>
      <c r="ABW127" s="77"/>
      <c r="ABX127" s="77"/>
      <c r="ABY127" s="77"/>
      <c r="ABZ127" s="77"/>
      <c r="ACA127" s="77"/>
      <c r="ACB127" s="77"/>
      <c r="ACC127" s="77"/>
      <c r="ACD127" s="77"/>
      <c r="ACE127" s="77"/>
      <c r="ACF127" s="77"/>
      <c r="ACG127" s="77"/>
      <c r="ACH127" s="77"/>
      <c r="ACI127" s="77"/>
      <c r="ACJ127" s="77"/>
      <c r="ACK127" s="77"/>
      <c r="ACL127" s="77"/>
      <c r="ACM127" s="77"/>
      <c r="ACN127" s="77"/>
      <c r="ACO127" s="77"/>
      <c r="ACP127" s="77"/>
      <c r="ACQ127" s="77"/>
      <c r="ACR127" s="77"/>
      <c r="ACS127" s="77"/>
      <c r="ACT127" s="77"/>
      <c r="ACU127" s="77"/>
      <c r="ACV127" s="77"/>
      <c r="ACW127" s="77"/>
      <c r="ACX127" s="77"/>
      <c r="ACY127" s="77"/>
      <c r="ACZ127" s="77"/>
      <c r="ADA127" s="77"/>
      <c r="ADB127" s="77"/>
      <c r="ADC127" s="77"/>
      <c r="ADD127" s="77"/>
      <c r="ADE127" s="77"/>
      <c r="ADF127" s="77"/>
      <c r="ADG127" s="77"/>
      <c r="ADH127" s="77"/>
      <c r="ADI127" s="77"/>
      <c r="ADJ127" s="77"/>
      <c r="ADK127" s="77"/>
      <c r="ADL127" s="77"/>
      <c r="ADM127" s="77"/>
      <c r="ADN127" s="77"/>
      <c r="ADO127" s="77"/>
      <c r="ADP127" s="77"/>
      <c r="ADQ127" s="77"/>
      <c r="ADR127" s="77"/>
      <c r="ADS127" s="77"/>
      <c r="ADT127" s="77"/>
      <c r="ADU127" s="77"/>
      <c r="ADV127" s="77"/>
      <c r="ADW127" s="77"/>
      <c r="ADX127" s="77"/>
      <c r="ADY127" s="77"/>
      <c r="ADZ127" s="77"/>
      <c r="AEA127" s="77"/>
      <c r="AEB127" s="77"/>
      <c r="AEC127" s="77"/>
      <c r="AED127" s="77"/>
      <c r="AEE127" s="77"/>
      <c r="AEF127" s="77"/>
      <c r="AEG127" s="77"/>
      <c r="AEH127" s="77"/>
      <c r="AEI127" s="77"/>
      <c r="AEJ127" s="77"/>
      <c r="AEK127" s="77"/>
      <c r="AEL127" s="77"/>
      <c r="AEM127" s="77"/>
      <c r="AEN127" s="77"/>
      <c r="AEO127" s="77"/>
      <c r="AEP127" s="77"/>
      <c r="AEQ127" s="77"/>
      <c r="AER127" s="77"/>
      <c r="AES127" s="77"/>
      <c r="AET127" s="77"/>
      <c r="AEU127" s="77"/>
      <c r="AEV127" s="77"/>
      <c r="AEW127" s="77"/>
      <c r="AEX127" s="77"/>
      <c r="AEY127" s="77"/>
      <c r="AEZ127" s="77"/>
      <c r="AFA127" s="77"/>
      <c r="AFB127" s="77"/>
      <c r="AFC127" s="77"/>
      <c r="AFD127" s="77"/>
      <c r="AFE127" s="77"/>
      <c r="AFF127" s="77"/>
      <c r="AFG127" s="77"/>
      <c r="AFH127" s="77"/>
      <c r="AFI127" s="77"/>
      <c r="AFJ127" s="77"/>
      <c r="AFK127" s="77"/>
      <c r="AFL127" s="77"/>
      <c r="AFM127" s="77"/>
      <c r="AFN127" s="77"/>
      <c r="AFO127" s="77"/>
      <c r="AFP127" s="77"/>
      <c r="AFQ127" s="77"/>
      <c r="AFR127" s="77"/>
      <c r="AFS127" s="77"/>
      <c r="AFT127" s="77"/>
      <c r="AFU127" s="77"/>
      <c r="AFV127" s="77"/>
      <c r="AFW127" s="77"/>
      <c r="AFX127" s="77"/>
      <c r="AFY127" s="77"/>
      <c r="AFZ127" s="77"/>
      <c r="AGA127" s="77"/>
      <c r="AGB127" s="77"/>
      <c r="AGC127" s="77"/>
      <c r="AGD127" s="77"/>
      <c r="AGE127" s="77"/>
      <c r="AGF127" s="77"/>
      <c r="AGG127" s="77"/>
      <c r="AGH127" s="77"/>
      <c r="AGI127" s="77"/>
      <c r="AGJ127" s="77"/>
      <c r="AGK127" s="77"/>
      <c r="AGL127" s="77"/>
      <c r="AGM127" s="77"/>
      <c r="AGN127" s="77"/>
      <c r="AGO127" s="77"/>
      <c r="AGP127" s="77"/>
      <c r="AGQ127" s="77"/>
      <c r="AGR127" s="77"/>
      <c r="AGS127" s="77"/>
      <c r="AGT127" s="77"/>
      <c r="AGU127" s="77"/>
      <c r="AGV127" s="77"/>
      <c r="AGW127" s="77"/>
      <c r="AGX127" s="77"/>
      <c r="AGY127" s="77"/>
      <c r="AGZ127" s="77"/>
      <c r="AHA127" s="77"/>
      <c r="AHB127" s="77"/>
      <c r="AHC127" s="77"/>
      <c r="AHD127" s="77"/>
      <c r="AHE127" s="77"/>
      <c r="AHF127" s="77"/>
      <c r="AHG127" s="77"/>
      <c r="AHH127" s="77"/>
      <c r="AHI127" s="77"/>
      <c r="AHJ127" s="77"/>
      <c r="AHK127" s="77"/>
      <c r="AHL127" s="77"/>
      <c r="AHM127" s="77"/>
      <c r="AHN127" s="77"/>
      <c r="AHO127" s="77"/>
      <c r="AHP127" s="77"/>
      <c r="AHQ127" s="77"/>
      <c r="AHR127" s="77"/>
      <c r="AHS127" s="77"/>
      <c r="AHT127" s="77"/>
      <c r="AHU127" s="77"/>
      <c r="AHV127" s="77"/>
      <c r="AHW127" s="77"/>
      <c r="AHX127" s="77"/>
      <c r="AHY127" s="77"/>
      <c r="AHZ127" s="77"/>
      <c r="AIA127" s="77"/>
      <c r="AIB127" s="77"/>
      <c r="AIC127" s="77"/>
      <c r="AID127" s="77"/>
      <c r="AIE127" s="77"/>
      <c r="AIF127" s="77"/>
      <c r="AIG127" s="77"/>
      <c r="AIH127" s="77"/>
      <c r="AII127" s="77"/>
      <c r="AIJ127" s="77"/>
      <c r="AIK127" s="77"/>
      <c r="AIL127" s="77"/>
      <c r="AIM127" s="77"/>
      <c r="AIN127" s="77"/>
      <c r="AIO127" s="77"/>
      <c r="AIP127" s="77"/>
      <c r="AIQ127" s="77"/>
      <c r="AIR127" s="77"/>
      <c r="AIS127" s="77"/>
      <c r="AIT127" s="77"/>
      <c r="AIU127" s="77"/>
      <c r="AIV127" s="77"/>
      <c r="AIW127" s="77"/>
      <c r="AIX127" s="77"/>
      <c r="AIY127" s="77"/>
      <c r="AIZ127" s="77"/>
      <c r="AJA127" s="77"/>
      <c r="AJB127" s="77"/>
      <c r="AJC127" s="77"/>
      <c r="AJD127" s="77"/>
      <c r="AJE127" s="77"/>
      <c r="AJF127" s="77"/>
      <c r="AJG127" s="77"/>
      <c r="AJH127" s="77"/>
      <c r="AJI127" s="77"/>
      <c r="AJJ127" s="77"/>
      <c r="AJK127" s="77"/>
      <c r="AJL127" s="77"/>
      <c r="AJM127" s="77"/>
      <c r="AJN127" s="77"/>
      <c r="AJO127" s="77"/>
      <c r="AJP127" s="77"/>
      <c r="AJQ127" s="77"/>
      <c r="AJR127" s="77"/>
      <c r="AJS127" s="77"/>
      <c r="AJT127" s="77"/>
      <c r="AJU127" s="77"/>
      <c r="AJV127" s="77"/>
      <c r="AJW127" s="77"/>
      <c r="AJX127" s="77"/>
      <c r="AJY127" s="77"/>
      <c r="AJZ127" s="77"/>
      <c r="AKA127" s="77"/>
      <c r="AKB127" s="77"/>
      <c r="AKC127" s="77"/>
      <c r="AKD127" s="77"/>
      <c r="AKE127" s="77"/>
      <c r="AKF127" s="77"/>
      <c r="AKG127" s="77"/>
      <c r="AKH127" s="77"/>
      <c r="AKI127" s="77"/>
      <c r="AKJ127" s="77"/>
      <c r="AKK127" s="77"/>
      <c r="AKL127" s="77"/>
      <c r="AKM127" s="77"/>
      <c r="AKN127" s="77"/>
      <c r="AKO127" s="77"/>
      <c r="AKP127" s="77"/>
      <c r="AKQ127" s="77"/>
      <c r="AKR127" s="77"/>
      <c r="AKS127" s="77"/>
      <c r="AKT127" s="77"/>
      <c r="AKU127" s="77"/>
      <c r="AKV127" s="77"/>
      <c r="AKW127" s="77"/>
      <c r="AKX127" s="77"/>
      <c r="AKY127" s="77"/>
      <c r="AKZ127" s="77"/>
      <c r="ALA127" s="77"/>
      <c r="ALB127" s="77"/>
      <c r="ALC127" s="77"/>
      <c r="ALD127" s="77"/>
      <c r="ALE127" s="77"/>
      <c r="ALF127" s="77"/>
      <c r="ALG127" s="77"/>
      <c r="ALH127" s="77"/>
      <c r="ALI127" s="77"/>
      <c r="ALJ127" s="77"/>
      <c r="ALK127" s="77"/>
      <c r="ALL127" s="77"/>
      <c r="ALM127" s="77"/>
      <c r="ALN127" s="77"/>
      <c r="ALO127" s="77"/>
      <c r="ALP127" s="77"/>
      <c r="ALQ127" s="77"/>
      <c r="ALR127" s="77"/>
      <c r="ALS127" s="77"/>
      <c r="ALT127" s="77"/>
      <c r="ALU127" s="77"/>
      <c r="ALV127" s="77"/>
      <c r="ALW127" s="77"/>
      <c r="ALX127" s="77"/>
      <c r="ALY127" s="77"/>
      <c r="ALZ127" s="77"/>
      <c r="AMA127" s="77"/>
      <c r="AMB127" s="77"/>
      <c r="AMC127" s="77"/>
      <c r="AMD127" s="77"/>
      <c r="AME127" s="77"/>
      <c r="AMF127" s="77"/>
      <c r="AMG127" s="77"/>
      <c r="AMH127" s="77"/>
      <c r="AMI127" s="77"/>
      <c r="AMJ127" s="77"/>
    </row>
    <row r="128" customFormat="false" ht="12.85" hidden="false" customHeight="false" outlineLevel="0" collapsed="false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  <c r="AZ128" s="77"/>
      <c r="BA128" s="77"/>
      <c r="BB128" s="77"/>
      <c r="BC128" s="77"/>
      <c r="BD128" s="77"/>
      <c r="BE128" s="77"/>
      <c r="BF128" s="77"/>
      <c r="BG128" s="77"/>
      <c r="BH128" s="77"/>
      <c r="BI128" s="77"/>
      <c r="BJ128" s="77"/>
      <c r="BK128" s="77"/>
      <c r="BL128" s="77"/>
      <c r="BM128" s="77"/>
      <c r="BN128" s="77"/>
      <c r="BO128" s="77"/>
      <c r="BP128" s="77"/>
      <c r="BQ128" s="77"/>
      <c r="BR128" s="77"/>
      <c r="BS128" s="77"/>
      <c r="BT128" s="77"/>
      <c r="BU128" s="77"/>
      <c r="BV128" s="77"/>
      <c r="BW128" s="77"/>
      <c r="BX128" s="77"/>
      <c r="BY128" s="77"/>
      <c r="BZ128" s="77"/>
      <c r="CA128" s="77"/>
      <c r="CB128" s="77"/>
      <c r="CC128" s="77"/>
      <c r="CD128" s="77"/>
      <c r="CE128" s="77"/>
      <c r="CF128" s="77"/>
      <c r="CG128" s="77"/>
      <c r="CH128" s="77"/>
      <c r="CI128" s="77"/>
      <c r="CJ128" s="77"/>
      <c r="CK128" s="77"/>
      <c r="CL128" s="77"/>
      <c r="CM128" s="77"/>
      <c r="CN128" s="77"/>
      <c r="CO128" s="77"/>
      <c r="CP128" s="77"/>
      <c r="CQ128" s="77"/>
      <c r="CR128" s="77"/>
      <c r="CS128" s="77"/>
      <c r="CT128" s="77"/>
      <c r="CU128" s="77"/>
      <c r="CV128" s="77"/>
      <c r="CW128" s="77"/>
      <c r="CX128" s="77"/>
      <c r="CY128" s="77"/>
      <c r="CZ128" s="77"/>
      <c r="DA128" s="77"/>
      <c r="DB128" s="77"/>
      <c r="DC128" s="77"/>
      <c r="DD128" s="77"/>
      <c r="DE128" s="77"/>
      <c r="DF128" s="77"/>
      <c r="DG128" s="77"/>
      <c r="DH128" s="77"/>
      <c r="DI128" s="77"/>
      <c r="DJ128" s="77"/>
      <c r="DK128" s="77"/>
      <c r="DL128" s="77"/>
      <c r="DM128" s="77"/>
      <c r="DN128" s="77"/>
      <c r="DO128" s="77"/>
      <c r="DP128" s="77"/>
      <c r="DQ128" s="77"/>
      <c r="DR128" s="77"/>
      <c r="DS128" s="77"/>
      <c r="DT128" s="77"/>
      <c r="DU128" s="77"/>
      <c r="DV128" s="77"/>
      <c r="DW128" s="77"/>
      <c r="DX128" s="77"/>
      <c r="DY128" s="77"/>
      <c r="DZ128" s="77"/>
      <c r="EA128" s="77"/>
      <c r="EB128" s="77"/>
      <c r="EC128" s="77"/>
      <c r="ED128" s="77"/>
      <c r="EE128" s="77"/>
      <c r="EF128" s="77"/>
      <c r="EG128" s="77"/>
      <c r="EH128" s="77"/>
      <c r="EI128" s="77"/>
      <c r="EJ128" s="77"/>
      <c r="EK128" s="77"/>
      <c r="EL128" s="77"/>
      <c r="EM128" s="77"/>
      <c r="EN128" s="77"/>
      <c r="EO128" s="77"/>
      <c r="EP128" s="77"/>
      <c r="EQ128" s="77"/>
      <c r="ER128" s="77"/>
      <c r="ES128" s="77"/>
      <c r="ET128" s="77"/>
      <c r="EU128" s="77"/>
      <c r="EV128" s="77"/>
      <c r="EW128" s="77"/>
      <c r="EX128" s="77"/>
      <c r="EY128" s="77"/>
      <c r="EZ128" s="77"/>
      <c r="FA128" s="77"/>
      <c r="FB128" s="77"/>
      <c r="FC128" s="77"/>
      <c r="FD128" s="77"/>
      <c r="FE128" s="77"/>
      <c r="FF128" s="77"/>
      <c r="FG128" s="77"/>
      <c r="FH128" s="77"/>
      <c r="FI128" s="77"/>
      <c r="FJ128" s="77"/>
      <c r="FK128" s="77"/>
      <c r="FL128" s="77"/>
      <c r="FM128" s="77"/>
      <c r="FN128" s="77"/>
      <c r="FO128" s="77"/>
      <c r="FP128" s="77"/>
      <c r="FQ128" s="77"/>
      <c r="FR128" s="77"/>
      <c r="FS128" s="77"/>
      <c r="FT128" s="77"/>
      <c r="FU128" s="77"/>
      <c r="FV128" s="77"/>
      <c r="FW128" s="77"/>
      <c r="FX128" s="77"/>
      <c r="FY128" s="77"/>
      <c r="FZ128" s="77"/>
      <c r="GA128" s="77"/>
      <c r="GB128" s="77"/>
      <c r="GC128" s="77"/>
      <c r="GD128" s="77"/>
      <c r="GE128" s="77"/>
      <c r="GF128" s="77"/>
      <c r="GG128" s="77"/>
      <c r="GH128" s="77"/>
      <c r="GI128" s="77"/>
      <c r="GJ128" s="77"/>
      <c r="GK128" s="77"/>
      <c r="GL128" s="77"/>
      <c r="GM128" s="77"/>
      <c r="GN128" s="77"/>
      <c r="GO128" s="77"/>
      <c r="GP128" s="77"/>
      <c r="GQ128" s="77"/>
      <c r="GR128" s="77"/>
      <c r="GS128" s="77"/>
      <c r="GT128" s="77"/>
      <c r="GU128" s="77"/>
      <c r="GV128" s="77"/>
      <c r="GW128" s="77"/>
      <c r="GX128" s="77"/>
      <c r="GY128" s="77"/>
      <c r="GZ128" s="77"/>
      <c r="HA128" s="77"/>
      <c r="HB128" s="77"/>
      <c r="HC128" s="77"/>
      <c r="HD128" s="77"/>
      <c r="HE128" s="77"/>
      <c r="HF128" s="77"/>
      <c r="HG128" s="77"/>
      <c r="HH128" s="77"/>
      <c r="HI128" s="77"/>
      <c r="HJ128" s="77"/>
      <c r="HK128" s="77"/>
      <c r="HL128" s="77"/>
      <c r="HM128" s="77"/>
      <c r="HN128" s="77"/>
      <c r="HO128" s="77"/>
      <c r="HP128" s="77"/>
      <c r="HQ128" s="77"/>
      <c r="HR128" s="77"/>
      <c r="HS128" s="77"/>
      <c r="HT128" s="77"/>
      <c r="HU128" s="77"/>
      <c r="HV128" s="77"/>
      <c r="HW128" s="77"/>
      <c r="HX128" s="77"/>
      <c r="HY128" s="77"/>
      <c r="HZ128" s="77"/>
      <c r="IA128" s="77"/>
      <c r="IB128" s="77"/>
      <c r="IC128" s="77"/>
      <c r="ID128" s="77"/>
      <c r="IE128" s="77"/>
      <c r="IF128" s="77"/>
      <c r="IG128" s="77"/>
      <c r="IH128" s="77"/>
      <c r="II128" s="77"/>
      <c r="IJ128" s="77"/>
      <c r="IK128" s="77"/>
      <c r="IL128" s="77"/>
      <c r="IM128" s="77"/>
      <c r="IN128" s="77"/>
      <c r="IO128" s="77"/>
      <c r="IP128" s="77"/>
      <c r="IQ128" s="77"/>
      <c r="IR128" s="77"/>
      <c r="IS128" s="77"/>
      <c r="IT128" s="77"/>
      <c r="IU128" s="77"/>
      <c r="IV128" s="77"/>
      <c r="IW128" s="77"/>
      <c r="IX128" s="77"/>
      <c r="IY128" s="77"/>
      <c r="IZ128" s="77"/>
      <c r="JA128" s="77"/>
      <c r="JB128" s="77"/>
      <c r="JC128" s="77"/>
      <c r="JD128" s="77"/>
      <c r="JE128" s="77"/>
      <c r="JF128" s="77"/>
      <c r="JG128" s="77"/>
      <c r="JH128" s="77"/>
      <c r="JI128" s="77"/>
      <c r="JJ128" s="77"/>
      <c r="JK128" s="77"/>
      <c r="JL128" s="77"/>
      <c r="JM128" s="77"/>
      <c r="JN128" s="77"/>
      <c r="JO128" s="77"/>
      <c r="JP128" s="77"/>
      <c r="JQ128" s="77"/>
      <c r="JR128" s="77"/>
      <c r="JS128" s="77"/>
      <c r="JT128" s="77"/>
      <c r="JU128" s="77"/>
      <c r="JV128" s="77"/>
      <c r="JW128" s="77"/>
      <c r="JX128" s="77"/>
      <c r="JY128" s="77"/>
      <c r="JZ128" s="77"/>
      <c r="KA128" s="77"/>
      <c r="KB128" s="77"/>
      <c r="KC128" s="77"/>
      <c r="KD128" s="77"/>
      <c r="KE128" s="77"/>
      <c r="KF128" s="77"/>
      <c r="KG128" s="77"/>
      <c r="KH128" s="77"/>
      <c r="KI128" s="77"/>
      <c r="KJ128" s="77"/>
      <c r="KK128" s="77"/>
      <c r="KL128" s="77"/>
      <c r="KM128" s="77"/>
      <c r="KN128" s="77"/>
      <c r="KO128" s="77"/>
      <c r="KP128" s="77"/>
      <c r="KQ128" s="77"/>
      <c r="KR128" s="77"/>
      <c r="KS128" s="77"/>
      <c r="KT128" s="77"/>
      <c r="KU128" s="77"/>
      <c r="KV128" s="77"/>
      <c r="KW128" s="77"/>
      <c r="KX128" s="77"/>
      <c r="KY128" s="77"/>
      <c r="KZ128" s="77"/>
      <c r="LA128" s="77"/>
      <c r="LB128" s="77"/>
      <c r="LC128" s="77"/>
      <c r="LD128" s="77"/>
      <c r="LE128" s="77"/>
      <c r="LF128" s="77"/>
      <c r="LG128" s="77"/>
      <c r="LH128" s="77"/>
      <c r="LI128" s="77"/>
      <c r="LJ128" s="77"/>
      <c r="LK128" s="77"/>
      <c r="LL128" s="77"/>
      <c r="LM128" s="77"/>
      <c r="LN128" s="77"/>
      <c r="LO128" s="77"/>
      <c r="LP128" s="77"/>
      <c r="LQ128" s="77"/>
      <c r="LR128" s="77"/>
      <c r="LS128" s="77"/>
      <c r="LT128" s="77"/>
      <c r="LU128" s="77"/>
      <c r="LV128" s="77"/>
      <c r="LW128" s="77"/>
      <c r="LX128" s="77"/>
      <c r="LY128" s="77"/>
      <c r="LZ128" s="77"/>
      <c r="MA128" s="77"/>
      <c r="MB128" s="77"/>
      <c r="MC128" s="77"/>
      <c r="MD128" s="77"/>
      <c r="ME128" s="77"/>
      <c r="MF128" s="77"/>
      <c r="MG128" s="77"/>
      <c r="MH128" s="77"/>
      <c r="MI128" s="77"/>
      <c r="MJ128" s="77"/>
      <c r="MK128" s="77"/>
      <c r="ML128" s="77"/>
      <c r="MM128" s="77"/>
      <c r="MN128" s="77"/>
      <c r="MO128" s="77"/>
      <c r="MP128" s="77"/>
      <c r="MQ128" s="77"/>
      <c r="MR128" s="77"/>
      <c r="MS128" s="77"/>
      <c r="MT128" s="77"/>
      <c r="MU128" s="77"/>
      <c r="MV128" s="77"/>
      <c r="MW128" s="77"/>
      <c r="MX128" s="77"/>
      <c r="MY128" s="77"/>
      <c r="MZ128" s="77"/>
      <c r="NA128" s="77"/>
      <c r="NB128" s="77"/>
      <c r="NC128" s="77"/>
      <c r="ND128" s="77"/>
      <c r="NE128" s="77"/>
      <c r="NF128" s="77"/>
      <c r="NG128" s="77"/>
      <c r="NH128" s="77"/>
      <c r="NI128" s="77"/>
      <c r="NJ128" s="77"/>
      <c r="NK128" s="77"/>
      <c r="NL128" s="77"/>
      <c r="NM128" s="77"/>
      <c r="NN128" s="77"/>
      <c r="NO128" s="77"/>
      <c r="NP128" s="77"/>
      <c r="NQ128" s="77"/>
      <c r="NR128" s="77"/>
      <c r="NS128" s="77"/>
      <c r="NT128" s="77"/>
      <c r="NU128" s="77"/>
      <c r="NV128" s="77"/>
      <c r="NW128" s="77"/>
      <c r="NX128" s="77"/>
      <c r="NY128" s="77"/>
      <c r="NZ128" s="77"/>
      <c r="OA128" s="77"/>
      <c r="OB128" s="77"/>
      <c r="OC128" s="77"/>
      <c r="OD128" s="77"/>
      <c r="OE128" s="77"/>
      <c r="OF128" s="77"/>
      <c r="OG128" s="77"/>
      <c r="OH128" s="77"/>
      <c r="OI128" s="77"/>
      <c r="OJ128" s="77"/>
      <c r="OK128" s="77"/>
      <c r="OL128" s="77"/>
      <c r="OM128" s="77"/>
      <c r="ON128" s="77"/>
      <c r="OO128" s="77"/>
      <c r="OP128" s="77"/>
      <c r="OQ128" s="77"/>
      <c r="OR128" s="77"/>
      <c r="OS128" s="77"/>
      <c r="OT128" s="77"/>
      <c r="OU128" s="77"/>
      <c r="OV128" s="77"/>
      <c r="OW128" s="77"/>
      <c r="OX128" s="77"/>
      <c r="OY128" s="77"/>
      <c r="OZ128" s="77"/>
      <c r="PA128" s="77"/>
      <c r="PB128" s="77"/>
      <c r="PC128" s="77"/>
      <c r="PD128" s="77"/>
      <c r="PE128" s="77"/>
      <c r="PF128" s="77"/>
      <c r="PG128" s="77"/>
      <c r="PH128" s="77"/>
      <c r="PI128" s="77"/>
      <c r="PJ128" s="77"/>
      <c r="PK128" s="77"/>
      <c r="PL128" s="77"/>
      <c r="PM128" s="77"/>
      <c r="PN128" s="77"/>
      <c r="PO128" s="77"/>
      <c r="PP128" s="77"/>
      <c r="PQ128" s="77"/>
      <c r="PR128" s="77"/>
      <c r="PS128" s="77"/>
      <c r="PT128" s="77"/>
      <c r="PU128" s="77"/>
      <c r="PV128" s="77"/>
      <c r="PW128" s="77"/>
      <c r="PX128" s="77"/>
      <c r="PY128" s="77"/>
      <c r="PZ128" s="77"/>
      <c r="QA128" s="77"/>
      <c r="QB128" s="77"/>
      <c r="QC128" s="77"/>
      <c r="QD128" s="77"/>
      <c r="QE128" s="77"/>
      <c r="QF128" s="77"/>
      <c r="QG128" s="77"/>
      <c r="QH128" s="77"/>
      <c r="QI128" s="77"/>
      <c r="QJ128" s="77"/>
      <c r="QK128" s="77"/>
      <c r="QL128" s="77"/>
      <c r="QM128" s="77"/>
      <c r="QN128" s="77"/>
      <c r="QO128" s="77"/>
      <c r="QP128" s="77"/>
      <c r="QQ128" s="77"/>
      <c r="QR128" s="77"/>
      <c r="QS128" s="77"/>
      <c r="QT128" s="77"/>
      <c r="QU128" s="77"/>
      <c r="QV128" s="77"/>
      <c r="QW128" s="77"/>
      <c r="QX128" s="77"/>
      <c r="QY128" s="77"/>
      <c r="QZ128" s="77"/>
      <c r="RA128" s="77"/>
      <c r="RB128" s="77"/>
      <c r="RC128" s="77"/>
      <c r="RD128" s="77"/>
      <c r="RE128" s="77"/>
      <c r="RF128" s="77"/>
      <c r="RG128" s="77"/>
      <c r="RH128" s="77"/>
      <c r="RI128" s="77"/>
      <c r="RJ128" s="77"/>
      <c r="RK128" s="77"/>
      <c r="RL128" s="77"/>
      <c r="RM128" s="77"/>
      <c r="RN128" s="77"/>
      <c r="RO128" s="77"/>
      <c r="RP128" s="77"/>
      <c r="RQ128" s="77"/>
      <c r="RR128" s="77"/>
      <c r="RS128" s="77"/>
      <c r="RT128" s="77"/>
      <c r="RU128" s="77"/>
      <c r="RV128" s="77"/>
      <c r="RW128" s="77"/>
      <c r="RX128" s="77"/>
      <c r="RY128" s="77"/>
      <c r="RZ128" s="77"/>
      <c r="SA128" s="77"/>
      <c r="SB128" s="77"/>
      <c r="SC128" s="77"/>
      <c r="SD128" s="77"/>
      <c r="SE128" s="77"/>
      <c r="SF128" s="77"/>
      <c r="SG128" s="77"/>
      <c r="SH128" s="77"/>
      <c r="SI128" s="77"/>
      <c r="SJ128" s="77"/>
      <c r="SK128" s="77"/>
      <c r="SL128" s="77"/>
      <c r="SM128" s="77"/>
      <c r="SN128" s="77"/>
      <c r="SO128" s="77"/>
      <c r="SP128" s="77"/>
      <c r="SQ128" s="77"/>
      <c r="SR128" s="77"/>
      <c r="SS128" s="77"/>
      <c r="ST128" s="77"/>
      <c r="SU128" s="77"/>
      <c r="SV128" s="77"/>
      <c r="SW128" s="77"/>
      <c r="SX128" s="77"/>
      <c r="SY128" s="77"/>
      <c r="SZ128" s="77"/>
      <c r="TA128" s="77"/>
      <c r="TB128" s="77"/>
      <c r="TC128" s="77"/>
      <c r="TD128" s="77"/>
      <c r="TE128" s="77"/>
      <c r="TF128" s="77"/>
      <c r="TG128" s="77"/>
      <c r="TH128" s="77"/>
      <c r="TI128" s="77"/>
      <c r="TJ128" s="77"/>
      <c r="TK128" s="77"/>
      <c r="TL128" s="77"/>
      <c r="TM128" s="77"/>
      <c r="TN128" s="77"/>
      <c r="TO128" s="77"/>
      <c r="TP128" s="77"/>
      <c r="TQ128" s="77"/>
      <c r="TR128" s="77"/>
      <c r="TS128" s="77"/>
      <c r="TT128" s="77"/>
      <c r="TU128" s="77"/>
      <c r="TV128" s="77"/>
      <c r="TW128" s="77"/>
      <c r="TX128" s="77"/>
      <c r="TY128" s="77"/>
      <c r="TZ128" s="77"/>
      <c r="UA128" s="77"/>
      <c r="UB128" s="77"/>
      <c r="UC128" s="77"/>
      <c r="UD128" s="77"/>
      <c r="UE128" s="77"/>
      <c r="UF128" s="77"/>
      <c r="UG128" s="77"/>
      <c r="UH128" s="77"/>
      <c r="UI128" s="77"/>
      <c r="UJ128" s="77"/>
      <c r="UK128" s="77"/>
      <c r="UL128" s="77"/>
      <c r="UM128" s="77"/>
      <c r="UN128" s="77"/>
      <c r="UO128" s="77"/>
      <c r="UP128" s="77"/>
      <c r="UQ128" s="77"/>
      <c r="UR128" s="77"/>
      <c r="US128" s="77"/>
      <c r="UT128" s="77"/>
      <c r="UU128" s="77"/>
      <c r="UV128" s="77"/>
      <c r="UW128" s="77"/>
      <c r="UX128" s="77"/>
      <c r="UY128" s="77"/>
      <c r="UZ128" s="77"/>
      <c r="VA128" s="77"/>
      <c r="VB128" s="77"/>
      <c r="VC128" s="77"/>
      <c r="VD128" s="77"/>
      <c r="VE128" s="77"/>
      <c r="VF128" s="77"/>
      <c r="VG128" s="77"/>
      <c r="VH128" s="77"/>
      <c r="VI128" s="77"/>
      <c r="VJ128" s="77"/>
      <c r="VK128" s="77"/>
      <c r="VL128" s="77"/>
      <c r="VM128" s="77"/>
      <c r="VN128" s="77"/>
      <c r="VO128" s="77"/>
      <c r="VP128" s="77"/>
      <c r="VQ128" s="77"/>
      <c r="VR128" s="77"/>
      <c r="VS128" s="77"/>
      <c r="VT128" s="77"/>
      <c r="VU128" s="77"/>
      <c r="VV128" s="77"/>
      <c r="VW128" s="77"/>
      <c r="VX128" s="77"/>
      <c r="VY128" s="77"/>
      <c r="VZ128" s="77"/>
      <c r="WA128" s="77"/>
      <c r="WB128" s="77"/>
      <c r="WC128" s="77"/>
      <c r="WD128" s="77"/>
      <c r="WE128" s="77"/>
      <c r="WF128" s="77"/>
      <c r="WG128" s="77"/>
      <c r="WH128" s="77"/>
      <c r="WI128" s="77"/>
      <c r="WJ128" s="77"/>
      <c r="WK128" s="77"/>
      <c r="WL128" s="77"/>
      <c r="WM128" s="77"/>
      <c r="WN128" s="77"/>
      <c r="WO128" s="77"/>
      <c r="WP128" s="77"/>
      <c r="WQ128" s="77"/>
      <c r="WR128" s="77"/>
      <c r="WS128" s="77"/>
      <c r="WT128" s="77"/>
      <c r="WU128" s="77"/>
      <c r="WV128" s="77"/>
      <c r="WW128" s="77"/>
      <c r="WX128" s="77"/>
      <c r="WY128" s="77"/>
      <c r="WZ128" s="77"/>
      <c r="XA128" s="77"/>
      <c r="XB128" s="77"/>
      <c r="XC128" s="77"/>
      <c r="XD128" s="77"/>
      <c r="XE128" s="77"/>
      <c r="XF128" s="77"/>
      <c r="XG128" s="77"/>
      <c r="XH128" s="77"/>
      <c r="XI128" s="77"/>
      <c r="XJ128" s="77"/>
      <c r="XK128" s="77"/>
      <c r="XL128" s="77"/>
      <c r="XM128" s="77"/>
      <c r="XN128" s="77"/>
      <c r="XO128" s="77"/>
      <c r="XP128" s="77"/>
      <c r="XQ128" s="77"/>
      <c r="XR128" s="77"/>
      <c r="XS128" s="77"/>
      <c r="XT128" s="77"/>
      <c r="XU128" s="77"/>
      <c r="XV128" s="77"/>
      <c r="XW128" s="77"/>
      <c r="XX128" s="77"/>
      <c r="XY128" s="77"/>
      <c r="XZ128" s="77"/>
      <c r="YA128" s="77"/>
      <c r="YB128" s="77"/>
      <c r="YC128" s="77"/>
      <c r="YD128" s="77"/>
      <c r="YE128" s="77"/>
      <c r="YF128" s="77"/>
      <c r="YG128" s="77"/>
      <c r="YH128" s="77"/>
      <c r="YI128" s="77"/>
      <c r="YJ128" s="77"/>
      <c r="YK128" s="77"/>
      <c r="YL128" s="77"/>
      <c r="YM128" s="77"/>
      <c r="YN128" s="77"/>
      <c r="YO128" s="77"/>
      <c r="YP128" s="77"/>
      <c r="YQ128" s="77"/>
      <c r="YR128" s="77"/>
      <c r="YS128" s="77"/>
      <c r="YT128" s="77"/>
      <c r="YU128" s="77"/>
      <c r="YV128" s="77"/>
      <c r="YW128" s="77"/>
      <c r="YX128" s="77"/>
      <c r="YY128" s="77"/>
      <c r="YZ128" s="77"/>
      <c r="ZA128" s="77"/>
      <c r="ZB128" s="77"/>
      <c r="ZC128" s="77"/>
      <c r="ZD128" s="77"/>
      <c r="ZE128" s="77"/>
      <c r="ZF128" s="77"/>
      <c r="ZG128" s="77"/>
      <c r="ZH128" s="77"/>
      <c r="ZI128" s="77"/>
      <c r="ZJ128" s="77"/>
      <c r="ZK128" s="77"/>
      <c r="ZL128" s="77"/>
      <c r="ZM128" s="77"/>
      <c r="ZN128" s="77"/>
      <c r="ZO128" s="77"/>
      <c r="ZP128" s="77"/>
      <c r="ZQ128" s="77"/>
      <c r="ZR128" s="77"/>
      <c r="ZS128" s="77"/>
      <c r="ZT128" s="77"/>
      <c r="ZU128" s="77"/>
      <c r="ZV128" s="77"/>
      <c r="ZW128" s="77"/>
      <c r="ZX128" s="77"/>
      <c r="ZY128" s="77"/>
      <c r="ZZ128" s="77"/>
      <c r="AAA128" s="77"/>
      <c r="AAB128" s="77"/>
      <c r="AAC128" s="77"/>
      <c r="AAD128" s="77"/>
      <c r="AAE128" s="77"/>
      <c r="AAF128" s="77"/>
      <c r="AAG128" s="77"/>
      <c r="AAH128" s="77"/>
      <c r="AAI128" s="77"/>
      <c r="AAJ128" s="77"/>
      <c r="AAK128" s="77"/>
      <c r="AAL128" s="77"/>
      <c r="AAM128" s="77"/>
      <c r="AAN128" s="77"/>
      <c r="AAO128" s="77"/>
      <c r="AAP128" s="77"/>
      <c r="AAQ128" s="77"/>
      <c r="AAR128" s="77"/>
      <c r="AAS128" s="77"/>
      <c r="AAT128" s="77"/>
      <c r="AAU128" s="77"/>
      <c r="AAV128" s="77"/>
      <c r="AAW128" s="77"/>
      <c r="AAX128" s="77"/>
      <c r="AAY128" s="77"/>
      <c r="AAZ128" s="77"/>
      <c r="ABA128" s="77"/>
      <c r="ABB128" s="77"/>
      <c r="ABC128" s="77"/>
      <c r="ABD128" s="77"/>
      <c r="ABE128" s="77"/>
      <c r="ABF128" s="77"/>
      <c r="ABG128" s="77"/>
      <c r="ABH128" s="77"/>
      <c r="ABI128" s="77"/>
      <c r="ABJ128" s="77"/>
      <c r="ABK128" s="77"/>
      <c r="ABL128" s="77"/>
      <c r="ABM128" s="77"/>
      <c r="ABN128" s="77"/>
      <c r="ABO128" s="77"/>
      <c r="ABP128" s="77"/>
      <c r="ABQ128" s="77"/>
      <c r="ABR128" s="77"/>
      <c r="ABS128" s="77"/>
      <c r="ABT128" s="77"/>
      <c r="ABU128" s="77"/>
      <c r="ABV128" s="77"/>
      <c r="ABW128" s="77"/>
      <c r="ABX128" s="77"/>
      <c r="ABY128" s="77"/>
      <c r="ABZ128" s="77"/>
      <c r="ACA128" s="77"/>
      <c r="ACB128" s="77"/>
      <c r="ACC128" s="77"/>
      <c r="ACD128" s="77"/>
      <c r="ACE128" s="77"/>
      <c r="ACF128" s="77"/>
      <c r="ACG128" s="77"/>
      <c r="ACH128" s="77"/>
      <c r="ACI128" s="77"/>
      <c r="ACJ128" s="77"/>
      <c r="ACK128" s="77"/>
      <c r="ACL128" s="77"/>
      <c r="ACM128" s="77"/>
      <c r="ACN128" s="77"/>
      <c r="ACO128" s="77"/>
      <c r="ACP128" s="77"/>
      <c r="ACQ128" s="77"/>
      <c r="ACR128" s="77"/>
      <c r="ACS128" s="77"/>
      <c r="ACT128" s="77"/>
      <c r="ACU128" s="77"/>
      <c r="ACV128" s="77"/>
      <c r="ACW128" s="77"/>
      <c r="ACX128" s="77"/>
      <c r="ACY128" s="77"/>
      <c r="ACZ128" s="77"/>
      <c r="ADA128" s="77"/>
      <c r="ADB128" s="77"/>
      <c r="ADC128" s="77"/>
      <c r="ADD128" s="77"/>
      <c r="ADE128" s="77"/>
      <c r="ADF128" s="77"/>
      <c r="ADG128" s="77"/>
      <c r="ADH128" s="77"/>
      <c r="ADI128" s="77"/>
      <c r="ADJ128" s="77"/>
      <c r="ADK128" s="77"/>
      <c r="ADL128" s="77"/>
      <c r="ADM128" s="77"/>
      <c r="ADN128" s="77"/>
      <c r="ADO128" s="77"/>
      <c r="ADP128" s="77"/>
      <c r="ADQ128" s="77"/>
      <c r="ADR128" s="77"/>
      <c r="ADS128" s="77"/>
      <c r="ADT128" s="77"/>
      <c r="ADU128" s="77"/>
      <c r="ADV128" s="77"/>
      <c r="ADW128" s="77"/>
      <c r="ADX128" s="77"/>
      <c r="ADY128" s="77"/>
      <c r="ADZ128" s="77"/>
      <c r="AEA128" s="77"/>
      <c r="AEB128" s="77"/>
      <c r="AEC128" s="77"/>
      <c r="AED128" s="77"/>
      <c r="AEE128" s="77"/>
      <c r="AEF128" s="77"/>
      <c r="AEG128" s="77"/>
      <c r="AEH128" s="77"/>
      <c r="AEI128" s="77"/>
      <c r="AEJ128" s="77"/>
      <c r="AEK128" s="77"/>
      <c r="AEL128" s="77"/>
      <c r="AEM128" s="77"/>
      <c r="AEN128" s="77"/>
      <c r="AEO128" s="77"/>
      <c r="AEP128" s="77"/>
      <c r="AEQ128" s="77"/>
      <c r="AER128" s="77"/>
      <c r="AES128" s="77"/>
      <c r="AET128" s="77"/>
      <c r="AEU128" s="77"/>
      <c r="AEV128" s="77"/>
      <c r="AEW128" s="77"/>
      <c r="AEX128" s="77"/>
      <c r="AEY128" s="77"/>
      <c r="AEZ128" s="77"/>
      <c r="AFA128" s="77"/>
      <c r="AFB128" s="77"/>
      <c r="AFC128" s="77"/>
      <c r="AFD128" s="77"/>
      <c r="AFE128" s="77"/>
      <c r="AFF128" s="77"/>
      <c r="AFG128" s="77"/>
      <c r="AFH128" s="77"/>
      <c r="AFI128" s="77"/>
      <c r="AFJ128" s="77"/>
      <c r="AFK128" s="77"/>
      <c r="AFL128" s="77"/>
      <c r="AFM128" s="77"/>
      <c r="AFN128" s="77"/>
      <c r="AFO128" s="77"/>
      <c r="AFP128" s="77"/>
      <c r="AFQ128" s="77"/>
      <c r="AFR128" s="77"/>
      <c r="AFS128" s="77"/>
      <c r="AFT128" s="77"/>
      <c r="AFU128" s="77"/>
      <c r="AFV128" s="77"/>
      <c r="AFW128" s="77"/>
      <c r="AFX128" s="77"/>
      <c r="AFY128" s="77"/>
      <c r="AFZ128" s="77"/>
      <c r="AGA128" s="77"/>
      <c r="AGB128" s="77"/>
      <c r="AGC128" s="77"/>
      <c r="AGD128" s="77"/>
      <c r="AGE128" s="77"/>
      <c r="AGF128" s="77"/>
      <c r="AGG128" s="77"/>
      <c r="AGH128" s="77"/>
      <c r="AGI128" s="77"/>
      <c r="AGJ128" s="77"/>
      <c r="AGK128" s="77"/>
      <c r="AGL128" s="77"/>
      <c r="AGM128" s="77"/>
      <c r="AGN128" s="77"/>
      <c r="AGO128" s="77"/>
      <c r="AGP128" s="77"/>
      <c r="AGQ128" s="77"/>
      <c r="AGR128" s="77"/>
      <c r="AGS128" s="77"/>
      <c r="AGT128" s="77"/>
      <c r="AGU128" s="77"/>
      <c r="AGV128" s="77"/>
      <c r="AGW128" s="77"/>
      <c r="AGX128" s="77"/>
      <c r="AGY128" s="77"/>
      <c r="AGZ128" s="77"/>
      <c r="AHA128" s="77"/>
      <c r="AHB128" s="77"/>
      <c r="AHC128" s="77"/>
      <c r="AHD128" s="77"/>
      <c r="AHE128" s="77"/>
      <c r="AHF128" s="77"/>
      <c r="AHG128" s="77"/>
      <c r="AHH128" s="77"/>
      <c r="AHI128" s="77"/>
      <c r="AHJ128" s="77"/>
      <c r="AHK128" s="77"/>
      <c r="AHL128" s="77"/>
      <c r="AHM128" s="77"/>
      <c r="AHN128" s="77"/>
      <c r="AHO128" s="77"/>
      <c r="AHP128" s="77"/>
      <c r="AHQ128" s="77"/>
      <c r="AHR128" s="77"/>
      <c r="AHS128" s="77"/>
      <c r="AHT128" s="77"/>
      <c r="AHU128" s="77"/>
      <c r="AHV128" s="77"/>
      <c r="AHW128" s="77"/>
      <c r="AHX128" s="77"/>
      <c r="AHY128" s="77"/>
      <c r="AHZ128" s="77"/>
      <c r="AIA128" s="77"/>
      <c r="AIB128" s="77"/>
      <c r="AIC128" s="77"/>
      <c r="AID128" s="77"/>
      <c r="AIE128" s="77"/>
      <c r="AIF128" s="77"/>
      <c r="AIG128" s="77"/>
      <c r="AIH128" s="77"/>
      <c r="AII128" s="77"/>
      <c r="AIJ128" s="77"/>
      <c r="AIK128" s="77"/>
      <c r="AIL128" s="77"/>
      <c r="AIM128" s="77"/>
      <c r="AIN128" s="77"/>
      <c r="AIO128" s="77"/>
      <c r="AIP128" s="77"/>
      <c r="AIQ128" s="77"/>
      <c r="AIR128" s="77"/>
      <c r="AIS128" s="77"/>
      <c r="AIT128" s="77"/>
      <c r="AIU128" s="77"/>
      <c r="AIV128" s="77"/>
      <c r="AIW128" s="77"/>
      <c r="AIX128" s="77"/>
      <c r="AIY128" s="77"/>
      <c r="AIZ128" s="77"/>
      <c r="AJA128" s="77"/>
      <c r="AJB128" s="77"/>
      <c r="AJC128" s="77"/>
      <c r="AJD128" s="77"/>
      <c r="AJE128" s="77"/>
      <c r="AJF128" s="77"/>
      <c r="AJG128" s="77"/>
      <c r="AJH128" s="77"/>
      <c r="AJI128" s="77"/>
      <c r="AJJ128" s="77"/>
      <c r="AJK128" s="77"/>
      <c r="AJL128" s="77"/>
      <c r="AJM128" s="77"/>
      <c r="AJN128" s="77"/>
      <c r="AJO128" s="77"/>
      <c r="AJP128" s="77"/>
      <c r="AJQ128" s="77"/>
      <c r="AJR128" s="77"/>
      <c r="AJS128" s="77"/>
      <c r="AJT128" s="77"/>
      <c r="AJU128" s="77"/>
      <c r="AJV128" s="77"/>
      <c r="AJW128" s="77"/>
      <c r="AJX128" s="77"/>
      <c r="AJY128" s="77"/>
      <c r="AJZ128" s="77"/>
      <c r="AKA128" s="77"/>
      <c r="AKB128" s="77"/>
      <c r="AKC128" s="77"/>
      <c r="AKD128" s="77"/>
      <c r="AKE128" s="77"/>
      <c r="AKF128" s="77"/>
      <c r="AKG128" s="77"/>
      <c r="AKH128" s="77"/>
      <c r="AKI128" s="77"/>
      <c r="AKJ128" s="77"/>
      <c r="AKK128" s="77"/>
      <c r="AKL128" s="77"/>
      <c r="AKM128" s="77"/>
      <c r="AKN128" s="77"/>
      <c r="AKO128" s="77"/>
      <c r="AKP128" s="77"/>
      <c r="AKQ128" s="77"/>
      <c r="AKR128" s="77"/>
      <c r="AKS128" s="77"/>
      <c r="AKT128" s="77"/>
      <c r="AKU128" s="77"/>
      <c r="AKV128" s="77"/>
      <c r="AKW128" s="77"/>
      <c r="AKX128" s="77"/>
      <c r="AKY128" s="77"/>
      <c r="AKZ128" s="77"/>
      <c r="ALA128" s="77"/>
      <c r="ALB128" s="77"/>
      <c r="ALC128" s="77"/>
      <c r="ALD128" s="77"/>
      <c r="ALE128" s="77"/>
      <c r="ALF128" s="77"/>
      <c r="ALG128" s="77"/>
      <c r="ALH128" s="77"/>
      <c r="ALI128" s="77"/>
      <c r="ALJ128" s="77"/>
      <c r="ALK128" s="77"/>
      <c r="ALL128" s="77"/>
      <c r="ALM128" s="77"/>
      <c r="ALN128" s="77"/>
      <c r="ALO128" s="77"/>
      <c r="ALP128" s="77"/>
      <c r="ALQ128" s="77"/>
      <c r="ALR128" s="77"/>
      <c r="ALS128" s="77"/>
      <c r="ALT128" s="77"/>
      <c r="ALU128" s="77"/>
      <c r="ALV128" s="77"/>
      <c r="ALW128" s="77"/>
      <c r="ALX128" s="77"/>
      <c r="ALY128" s="77"/>
      <c r="ALZ128" s="77"/>
      <c r="AMA128" s="77"/>
      <c r="AMB128" s="77"/>
      <c r="AMC128" s="77"/>
      <c r="AMD128" s="77"/>
      <c r="AME128" s="77"/>
      <c r="AMF128" s="77"/>
      <c r="AMG128" s="77"/>
      <c r="AMH128" s="77"/>
      <c r="AMI128" s="77"/>
      <c r="AMJ128" s="77"/>
    </row>
    <row r="129" customFormat="false" ht="12.85" hidden="false" customHeight="false" outlineLevel="0" collapsed="false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  <c r="AZ129" s="77"/>
      <c r="BA129" s="77"/>
      <c r="BB129" s="77"/>
      <c r="BC129" s="77"/>
      <c r="BD129" s="77"/>
      <c r="BE129" s="77"/>
      <c r="BF129" s="77"/>
      <c r="BG129" s="77"/>
      <c r="BH129" s="77"/>
      <c r="BI129" s="77"/>
      <c r="BJ129" s="77"/>
      <c r="BK129" s="77"/>
      <c r="BL129" s="77"/>
      <c r="BM129" s="77"/>
      <c r="BN129" s="77"/>
      <c r="BO129" s="77"/>
      <c r="BP129" s="77"/>
      <c r="BQ129" s="77"/>
      <c r="BR129" s="77"/>
      <c r="BS129" s="77"/>
      <c r="BT129" s="77"/>
      <c r="BU129" s="77"/>
      <c r="BV129" s="77"/>
      <c r="BW129" s="77"/>
      <c r="BX129" s="77"/>
      <c r="BY129" s="77"/>
      <c r="BZ129" s="77"/>
      <c r="CA129" s="77"/>
      <c r="CB129" s="77"/>
      <c r="CC129" s="77"/>
      <c r="CD129" s="77"/>
      <c r="CE129" s="77"/>
      <c r="CF129" s="77"/>
      <c r="CG129" s="77"/>
      <c r="CH129" s="77"/>
      <c r="CI129" s="77"/>
      <c r="CJ129" s="77"/>
      <c r="CK129" s="77"/>
      <c r="CL129" s="77"/>
      <c r="CM129" s="77"/>
      <c r="CN129" s="77"/>
      <c r="CO129" s="77"/>
      <c r="CP129" s="77"/>
      <c r="CQ129" s="77"/>
      <c r="CR129" s="77"/>
      <c r="CS129" s="77"/>
      <c r="CT129" s="77"/>
      <c r="CU129" s="77"/>
      <c r="CV129" s="77"/>
      <c r="CW129" s="77"/>
      <c r="CX129" s="77"/>
      <c r="CY129" s="77"/>
      <c r="CZ129" s="77"/>
      <c r="DA129" s="77"/>
      <c r="DB129" s="77"/>
      <c r="DC129" s="77"/>
      <c r="DD129" s="77"/>
      <c r="DE129" s="77"/>
      <c r="DF129" s="77"/>
      <c r="DG129" s="77"/>
      <c r="DH129" s="77"/>
      <c r="DI129" s="77"/>
      <c r="DJ129" s="77"/>
      <c r="DK129" s="77"/>
      <c r="DL129" s="77"/>
      <c r="DM129" s="77"/>
      <c r="DN129" s="77"/>
      <c r="DO129" s="77"/>
      <c r="DP129" s="77"/>
      <c r="DQ129" s="77"/>
      <c r="DR129" s="77"/>
      <c r="DS129" s="77"/>
      <c r="DT129" s="77"/>
      <c r="DU129" s="77"/>
      <c r="DV129" s="77"/>
      <c r="DW129" s="77"/>
      <c r="DX129" s="77"/>
      <c r="DY129" s="77"/>
      <c r="DZ129" s="77"/>
      <c r="EA129" s="77"/>
      <c r="EB129" s="77"/>
      <c r="EC129" s="77"/>
      <c r="ED129" s="77"/>
      <c r="EE129" s="77"/>
      <c r="EF129" s="77"/>
      <c r="EG129" s="77"/>
      <c r="EH129" s="77"/>
      <c r="EI129" s="77"/>
      <c r="EJ129" s="77"/>
      <c r="EK129" s="77"/>
      <c r="EL129" s="77"/>
      <c r="EM129" s="77"/>
      <c r="EN129" s="77"/>
      <c r="EO129" s="77"/>
      <c r="EP129" s="77"/>
      <c r="EQ129" s="77"/>
      <c r="ER129" s="77"/>
      <c r="ES129" s="77"/>
      <c r="ET129" s="77"/>
      <c r="EU129" s="77"/>
      <c r="EV129" s="77"/>
      <c r="EW129" s="77"/>
      <c r="EX129" s="77"/>
      <c r="EY129" s="77"/>
      <c r="EZ129" s="77"/>
      <c r="FA129" s="77"/>
      <c r="FB129" s="77"/>
      <c r="FC129" s="77"/>
      <c r="FD129" s="77"/>
      <c r="FE129" s="77"/>
      <c r="FF129" s="77"/>
      <c r="FG129" s="77"/>
      <c r="FH129" s="77"/>
      <c r="FI129" s="77"/>
      <c r="FJ129" s="77"/>
      <c r="FK129" s="77"/>
      <c r="FL129" s="77"/>
      <c r="FM129" s="77"/>
      <c r="FN129" s="77"/>
      <c r="FO129" s="77"/>
      <c r="FP129" s="77"/>
      <c r="FQ129" s="77"/>
      <c r="FR129" s="77"/>
      <c r="FS129" s="77"/>
      <c r="FT129" s="77"/>
      <c r="FU129" s="77"/>
      <c r="FV129" s="77"/>
      <c r="FW129" s="77"/>
      <c r="FX129" s="77"/>
      <c r="FY129" s="77"/>
      <c r="FZ129" s="77"/>
      <c r="GA129" s="77"/>
      <c r="GB129" s="77"/>
      <c r="GC129" s="77"/>
      <c r="GD129" s="77"/>
      <c r="GE129" s="77"/>
      <c r="GF129" s="77"/>
      <c r="GG129" s="77"/>
      <c r="GH129" s="77"/>
      <c r="GI129" s="77"/>
      <c r="GJ129" s="77"/>
      <c r="GK129" s="77"/>
      <c r="GL129" s="77"/>
      <c r="GM129" s="77"/>
      <c r="GN129" s="77"/>
      <c r="GO129" s="77"/>
      <c r="GP129" s="77"/>
      <c r="GQ129" s="77"/>
      <c r="GR129" s="77"/>
      <c r="GS129" s="77"/>
      <c r="GT129" s="77"/>
      <c r="GU129" s="77"/>
      <c r="GV129" s="77"/>
      <c r="GW129" s="77"/>
      <c r="GX129" s="77"/>
      <c r="GY129" s="77"/>
      <c r="GZ129" s="77"/>
      <c r="HA129" s="77"/>
      <c r="HB129" s="77"/>
      <c r="HC129" s="77"/>
      <c r="HD129" s="77"/>
      <c r="HE129" s="77"/>
      <c r="HF129" s="77"/>
      <c r="HG129" s="77"/>
      <c r="HH129" s="77"/>
      <c r="HI129" s="77"/>
      <c r="HJ129" s="77"/>
      <c r="HK129" s="77"/>
      <c r="HL129" s="77"/>
      <c r="HM129" s="77"/>
      <c r="HN129" s="77"/>
      <c r="HO129" s="77"/>
      <c r="HP129" s="77"/>
      <c r="HQ129" s="77"/>
      <c r="HR129" s="77"/>
      <c r="HS129" s="77"/>
      <c r="HT129" s="77"/>
      <c r="HU129" s="77"/>
      <c r="HV129" s="77"/>
      <c r="HW129" s="77"/>
      <c r="HX129" s="77"/>
      <c r="HY129" s="77"/>
      <c r="HZ129" s="77"/>
      <c r="IA129" s="77"/>
      <c r="IB129" s="77"/>
      <c r="IC129" s="77"/>
      <c r="ID129" s="77"/>
      <c r="IE129" s="77"/>
      <c r="IF129" s="77"/>
      <c r="IG129" s="77"/>
      <c r="IH129" s="77"/>
      <c r="II129" s="77"/>
      <c r="IJ129" s="77"/>
      <c r="IK129" s="77"/>
      <c r="IL129" s="77"/>
      <c r="IM129" s="77"/>
      <c r="IN129" s="77"/>
      <c r="IO129" s="77"/>
      <c r="IP129" s="77"/>
      <c r="IQ129" s="77"/>
      <c r="IR129" s="77"/>
      <c r="IS129" s="77"/>
      <c r="IT129" s="77"/>
      <c r="IU129" s="77"/>
      <c r="IV129" s="77"/>
      <c r="IW129" s="77"/>
      <c r="IX129" s="77"/>
      <c r="IY129" s="77"/>
      <c r="IZ129" s="77"/>
      <c r="JA129" s="77"/>
      <c r="JB129" s="77"/>
      <c r="JC129" s="77"/>
      <c r="JD129" s="77"/>
      <c r="JE129" s="77"/>
      <c r="JF129" s="77"/>
      <c r="JG129" s="77"/>
      <c r="JH129" s="77"/>
      <c r="JI129" s="77"/>
      <c r="JJ129" s="77"/>
      <c r="JK129" s="77"/>
      <c r="JL129" s="77"/>
      <c r="JM129" s="77"/>
      <c r="JN129" s="77"/>
      <c r="JO129" s="77"/>
      <c r="JP129" s="77"/>
      <c r="JQ129" s="77"/>
      <c r="JR129" s="77"/>
      <c r="JS129" s="77"/>
      <c r="JT129" s="77"/>
      <c r="JU129" s="77"/>
      <c r="JV129" s="77"/>
      <c r="JW129" s="77"/>
      <c r="JX129" s="77"/>
      <c r="JY129" s="77"/>
      <c r="JZ129" s="77"/>
      <c r="KA129" s="77"/>
      <c r="KB129" s="77"/>
      <c r="KC129" s="77"/>
      <c r="KD129" s="77"/>
      <c r="KE129" s="77"/>
      <c r="KF129" s="77"/>
      <c r="KG129" s="77"/>
      <c r="KH129" s="77"/>
      <c r="KI129" s="77"/>
      <c r="KJ129" s="77"/>
      <c r="KK129" s="77"/>
      <c r="KL129" s="77"/>
      <c r="KM129" s="77"/>
      <c r="KN129" s="77"/>
      <c r="KO129" s="77"/>
      <c r="KP129" s="77"/>
      <c r="KQ129" s="77"/>
      <c r="KR129" s="77"/>
      <c r="KS129" s="77"/>
      <c r="KT129" s="77"/>
      <c r="KU129" s="77"/>
      <c r="KV129" s="77"/>
      <c r="KW129" s="77"/>
      <c r="KX129" s="77"/>
      <c r="KY129" s="77"/>
      <c r="KZ129" s="77"/>
      <c r="LA129" s="77"/>
      <c r="LB129" s="77"/>
      <c r="LC129" s="77"/>
      <c r="LD129" s="77"/>
      <c r="LE129" s="77"/>
      <c r="LF129" s="77"/>
      <c r="LG129" s="77"/>
      <c r="LH129" s="77"/>
      <c r="LI129" s="77"/>
      <c r="LJ129" s="77"/>
      <c r="LK129" s="77"/>
      <c r="LL129" s="77"/>
      <c r="LM129" s="77"/>
      <c r="LN129" s="77"/>
      <c r="LO129" s="77"/>
      <c r="LP129" s="77"/>
      <c r="LQ129" s="77"/>
      <c r="LR129" s="77"/>
      <c r="LS129" s="77"/>
      <c r="LT129" s="77"/>
      <c r="LU129" s="77"/>
      <c r="LV129" s="77"/>
      <c r="LW129" s="77"/>
      <c r="LX129" s="77"/>
      <c r="LY129" s="77"/>
      <c r="LZ129" s="77"/>
      <c r="MA129" s="77"/>
      <c r="MB129" s="77"/>
      <c r="MC129" s="77"/>
      <c r="MD129" s="77"/>
      <c r="ME129" s="77"/>
      <c r="MF129" s="77"/>
      <c r="MG129" s="77"/>
      <c r="MH129" s="77"/>
      <c r="MI129" s="77"/>
      <c r="MJ129" s="77"/>
      <c r="MK129" s="77"/>
      <c r="ML129" s="77"/>
      <c r="MM129" s="77"/>
      <c r="MN129" s="77"/>
      <c r="MO129" s="77"/>
      <c r="MP129" s="77"/>
      <c r="MQ129" s="77"/>
      <c r="MR129" s="77"/>
      <c r="MS129" s="77"/>
      <c r="MT129" s="77"/>
      <c r="MU129" s="77"/>
      <c r="MV129" s="77"/>
      <c r="MW129" s="77"/>
      <c r="MX129" s="77"/>
      <c r="MY129" s="77"/>
      <c r="MZ129" s="77"/>
      <c r="NA129" s="77"/>
      <c r="NB129" s="77"/>
      <c r="NC129" s="77"/>
      <c r="ND129" s="77"/>
      <c r="NE129" s="77"/>
      <c r="NF129" s="77"/>
      <c r="NG129" s="77"/>
      <c r="NH129" s="77"/>
      <c r="NI129" s="77"/>
      <c r="NJ129" s="77"/>
      <c r="NK129" s="77"/>
      <c r="NL129" s="77"/>
      <c r="NM129" s="77"/>
      <c r="NN129" s="77"/>
      <c r="NO129" s="77"/>
      <c r="NP129" s="77"/>
      <c r="NQ129" s="77"/>
      <c r="NR129" s="77"/>
      <c r="NS129" s="77"/>
      <c r="NT129" s="77"/>
      <c r="NU129" s="77"/>
      <c r="NV129" s="77"/>
      <c r="NW129" s="77"/>
      <c r="NX129" s="77"/>
      <c r="NY129" s="77"/>
      <c r="NZ129" s="77"/>
      <c r="OA129" s="77"/>
      <c r="OB129" s="77"/>
      <c r="OC129" s="77"/>
      <c r="OD129" s="77"/>
      <c r="OE129" s="77"/>
      <c r="OF129" s="77"/>
      <c r="OG129" s="77"/>
      <c r="OH129" s="77"/>
      <c r="OI129" s="77"/>
      <c r="OJ129" s="77"/>
      <c r="OK129" s="77"/>
      <c r="OL129" s="77"/>
      <c r="OM129" s="77"/>
      <c r="ON129" s="77"/>
      <c r="OO129" s="77"/>
      <c r="OP129" s="77"/>
      <c r="OQ129" s="77"/>
      <c r="OR129" s="77"/>
      <c r="OS129" s="77"/>
      <c r="OT129" s="77"/>
      <c r="OU129" s="77"/>
      <c r="OV129" s="77"/>
      <c r="OW129" s="77"/>
      <c r="OX129" s="77"/>
      <c r="OY129" s="77"/>
      <c r="OZ129" s="77"/>
      <c r="PA129" s="77"/>
      <c r="PB129" s="77"/>
      <c r="PC129" s="77"/>
      <c r="PD129" s="77"/>
      <c r="PE129" s="77"/>
      <c r="PF129" s="77"/>
      <c r="PG129" s="77"/>
      <c r="PH129" s="77"/>
      <c r="PI129" s="77"/>
      <c r="PJ129" s="77"/>
      <c r="PK129" s="77"/>
      <c r="PL129" s="77"/>
      <c r="PM129" s="77"/>
      <c r="PN129" s="77"/>
      <c r="PO129" s="77"/>
      <c r="PP129" s="77"/>
      <c r="PQ129" s="77"/>
      <c r="PR129" s="77"/>
      <c r="PS129" s="77"/>
      <c r="PT129" s="77"/>
      <c r="PU129" s="77"/>
      <c r="PV129" s="77"/>
      <c r="PW129" s="77"/>
      <c r="PX129" s="77"/>
      <c r="PY129" s="77"/>
      <c r="PZ129" s="77"/>
      <c r="QA129" s="77"/>
      <c r="QB129" s="77"/>
      <c r="QC129" s="77"/>
      <c r="QD129" s="77"/>
      <c r="QE129" s="77"/>
      <c r="QF129" s="77"/>
      <c r="QG129" s="77"/>
      <c r="QH129" s="77"/>
      <c r="QI129" s="77"/>
      <c r="QJ129" s="77"/>
      <c r="QK129" s="77"/>
      <c r="QL129" s="77"/>
      <c r="QM129" s="77"/>
      <c r="QN129" s="77"/>
      <c r="QO129" s="77"/>
      <c r="QP129" s="77"/>
      <c r="QQ129" s="77"/>
      <c r="QR129" s="77"/>
      <c r="QS129" s="77"/>
      <c r="QT129" s="77"/>
      <c r="QU129" s="77"/>
      <c r="QV129" s="77"/>
      <c r="QW129" s="77"/>
      <c r="QX129" s="77"/>
      <c r="QY129" s="77"/>
      <c r="QZ129" s="77"/>
      <c r="RA129" s="77"/>
      <c r="RB129" s="77"/>
      <c r="RC129" s="77"/>
      <c r="RD129" s="77"/>
      <c r="RE129" s="77"/>
      <c r="RF129" s="77"/>
      <c r="RG129" s="77"/>
      <c r="RH129" s="77"/>
      <c r="RI129" s="77"/>
      <c r="RJ129" s="77"/>
      <c r="RK129" s="77"/>
      <c r="RL129" s="77"/>
      <c r="RM129" s="77"/>
      <c r="RN129" s="77"/>
      <c r="RO129" s="77"/>
      <c r="RP129" s="77"/>
      <c r="RQ129" s="77"/>
      <c r="RR129" s="77"/>
      <c r="RS129" s="77"/>
      <c r="RT129" s="77"/>
      <c r="RU129" s="77"/>
      <c r="RV129" s="77"/>
      <c r="RW129" s="77"/>
      <c r="RX129" s="77"/>
      <c r="RY129" s="77"/>
      <c r="RZ129" s="77"/>
      <c r="SA129" s="77"/>
      <c r="SB129" s="77"/>
      <c r="SC129" s="77"/>
      <c r="SD129" s="77"/>
      <c r="SE129" s="77"/>
      <c r="SF129" s="77"/>
      <c r="SG129" s="77"/>
      <c r="SH129" s="77"/>
      <c r="SI129" s="77"/>
      <c r="SJ129" s="77"/>
      <c r="SK129" s="77"/>
      <c r="SL129" s="77"/>
      <c r="SM129" s="77"/>
      <c r="SN129" s="77"/>
      <c r="SO129" s="77"/>
      <c r="SP129" s="77"/>
      <c r="SQ129" s="77"/>
      <c r="SR129" s="77"/>
      <c r="SS129" s="77"/>
      <c r="ST129" s="77"/>
      <c r="SU129" s="77"/>
      <c r="SV129" s="77"/>
      <c r="SW129" s="77"/>
      <c r="SX129" s="77"/>
      <c r="SY129" s="77"/>
      <c r="SZ129" s="77"/>
      <c r="TA129" s="77"/>
      <c r="TB129" s="77"/>
      <c r="TC129" s="77"/>
      <c r="TD129" s="77"/>
      <c r="TE129" s="77"/>
      <c r="TF129" s="77"/>
      <c r="TG129" s="77"/>
      <c r="TH129" s="77"/>
      <c r="TI129" s="77"/>
      <c r="TJ129" s="77"/>
      <c r="TK129" s="77"/>
      <c r="TL129" s="77"/>
      <c r="TM129" s="77"/>
      <c r="TN129" s="77"/>
      <c r="TO129" s="77"/>
      <c r="TP129" s="77"/>
      <c r="TQ129" s="77"/>
      <c r="TR129" s="77"/>
      <c r="TS129" s="77"/>
      <c r="TT129" s="77"/>
      <c r="TU129" s="77"/>
      <c r="TV129" s="77"/>
      <c r="TW129" s="77"/>
      <c r="TX129" s="77"/>
      <c r="TY129" s="77"/>
      <c r="TZ129" s="77"/>
      <c r="UA129" s="77"/>
      <c r="UB129" s="77"/>
      <c r="UC129" s="77"/>
      <c r="UD129" s="77"/>
      <c r="UE129" s="77"/>
      <c r="UF129" s="77"/>
      <c r="UG129" s="77"/>
      <c r="UH129" s="77"/>
      <c r="UI129" s="77"/>
      <c r="UJ129" s="77"/>
      <c r="UK129" s="77"/>
      <c r="UL129" s="77"/>
      <c r="UM129" s="77"/>
      <c r="UN129" s="77"/>
      <c r="UO129" s="77"/>
      <c r="UP129" s="77"/>
      <c r="UQ129" s="77"/>
      <c r="UR129" s="77"/>
      <c r="US129" s="77"/>
      <c r="UT129" s="77"/>
      <c r="UU129" s="77"/>
      <c r="UV129" s="77"/>
      <c r="UW129" s="77"/>
      <c r="UX129" s="77"/>
      <c r="UY129" s="77"/>
      <c r="UZ129" s="77"/>
      <c r="VA129" s="77"/>
      <c r="VB129" s="77"/>
      <c r="VC129" s="77"/>
      <c r="VD129" s="77"/>
      <c r="VE129" s="77"/>
      <c r="VF129" s="77"/>
      <c r="VG129" s="77"/>
      <c r="VH129" s="77"/>
      <c r="VI129" s="77"/>
      <c r="VJ129" s="77"/>
      <c r="VK129" s="77"/>
      <c r="VL129" s="77"/>
      <c r="VM129" s="77"/>
      <c r="VN129" s="77"/>
      <c r="VO129" s="77"/>
      <c r="VP129" s="77"/>
      <c r="VQ129" s="77"/>
      <c r="VR129" s="77"/>
      <c r="VS129" s="77"/>
      <c r="VT129" s="77"/>
      <c r="VU129" s="77"/>
      <c r="VV129" s="77"/>
      <c r="VW129" s="77"/>
      <c r="VX129" s="77"/>
      <c r="VY129" s="77"/>
      <c r="VZ129" s="77"/>
      <c r="WA129" s="77"/>
      <c r="WB129" s="77"/>
      <c r="WC129" s="77"/>
      <c r="WD129" s="77"/>
      <c r="WE129" s="77"/>
      <c r="WF129" s="77"/>
      <c r="WG129" s="77"/>
      <c r="WH129" s="77"/>
      <c r="WI129" s="77"/>
      <c r="WJ129" s="77"/>
      <c r="WK129" s="77"/>
      <c r="WL129" s="77"/>
      <c r="WM129" s="77"/>
      <c r="WN129" s="77"/>
      <c r="WO129" s="77"/>
      <c r="WP129" s="77"/>
      <c r="WQ129" s="77"/>
      <c r="WR129" s="77"/>
      <c r="WS129" s="77"/>
      <c r="WT129" s="77"/>
      <c r="WU129" s="77"/>
      <c r="WV129" s="77"/>
      <c r="WW129" s="77"/>
      <c r="WX129" s="77"/>
      <c r="WY129" s="77"/>
      <c r="WZ129" s="77"/>
      <c r="XA129" s="77"/>
      <c r="XB129" s="77"/>
      <c r="XC129" s="77"/>
      <c r="XD129" s="77"/>
      <c r="XE129" s="77"/>
      <c r="XF129" s="77"/>
      <c r="XG129" s="77"/>
      <c r="XH129" s="77"/>
      <c r="XI129" s="77"/>
      <c r="XJ129" s="77"/>
      <c r="XK129" s="77"/>
      <c r="XL129" s="77"/>
      <c r="XM129" s="77"/>
      <c r="XN129" s="77"/>
      <c r="XO129" s="77"/>
      <c r="XP129" s="77"/>
      <c r="XQ129" s="77"/>
      <c r="XR129" s="77"/>
      <c r="XS129" s="77"/>
      <c r="XT129" s="77"/>
      <c r="XU129" s="77"/>
      <c r="XV129" s="77"/>
      <c r="XW129" s="77"/>
      <c r="XX129" s="77"/>
      <c r="XY129" s="77"/>
      <c r="XZ129" s="77"/>
      <c r="YA129" s="77"/>
      <c r="YB129" s="77"/>
      <c r="YC129" s="77"/>
      <c r="YD129" s="77"/>
      <c r="YE129" s="77"/>
      <c r="YF129" s="77"/>
      <c r="YG129" s="77"/>
      <c r="YH129" s="77"/>
      <c r="YI129" s="77"/>
      <c r="YJ129" s="77"/>
      <c r="YK129" s="77"/>
      <c r="YL129" s="77"/>
      <c r="YM129" s="77"/>
      <c r="YN129" s="77"/>
      <c r="YO129" s="77"/>
      <c r="YP129" s="77"/>
      <c r="YQ129" s="77"/>
      <c r="YR129" s="77"/>
      <c r="YS129" s="77"/>
      <c r="YT129" s="77"/>
      <c r="YU129" s="77"/>
      <c r="YV129" s="77"/>
      <c r="YW129" s="77"/>
      <c r="YX129" s="77"/>
      <c r="YY129" s="77"/>
      <c r="YZ129" s="77"/>
      <c r="ZA129" s="77"/>
      <c r="ZB129" s="77"/>
      <c r="ZC129" s="77"/>
      <c r="ZD129" s="77"/>
      <c r="ZE129" s="77"/>
      <c r="ZF129" s="77"/>
      <c r="ZG129" s="77"/>
      <c r="ZH129" s="77"/>
      <c r="ZI129" s="77"/>
      <c r="ZJ129" s="77"/>
      <c r="ZK129" s="77"/>
      <c r="ZL129" s="77"/>
      <c r="ZM129" s="77"/>
      <c r="ZN129" s="77"/>
      <c r="ZO129" s="77"/>
      <c r="ZP129" s="77"/>
      <c r="ZQ129" s="77"/>
      <c r="ZR129" s="77"/>
      <c r="ZS129" s="77"/>
      <c r="ZT129" s="77"/>
      <c r="ZU129" s="77"/>
      <c r="ZV129" s="77"/>
      <c r="ZW129" s="77"/>
      <c r="ZX129" s="77"/>
      <c r="ZY129" s="77"/>
      <c r="ZZ129" s="77"/>
      <c r="AAA129" s="77"/>
      <c r="AAB129" s="77"/>
      <c r="AAC129" s="77"/>
      <c r="AAD129" s="77"/>
      <c r="AAE129" s="77"/>
      <c r="AAF129" s="77"/>
      <c r="AAG129" s="77"/>
      <c r="AAH129" s="77"/>
      <c r="AAI129" s="77"/>
      <c r="AAJ129" s="77"/>
      <c r="AAK129" s="77"/>
      <c r="AAL129" s="77"/>
      <c r="AAM129" s="77"/>
      <c r="AAN129" s="77"/>
      <c r="AAO129" s="77"/>
      <c r="AAP129" s="77"/>
      <c r="AAQ129" s="77"/>
      <c r="AAR129" s="77"/>
      <c r="AAS129" s="77"/>
      <c r="AAT129" s="77"/>
      <c r="AAU129" s="77"/>
      <c r="AAV129" s="77"/>
      <c r="AAW129" s="77"/>
      <c r="AAX129" s="77"/>
      <c r="AAY129" s="77"/>
      <c r="AAZ129" s="77"/>
      <c r="ABA129" s="77"/>
      <c r="ABB129" s="77"/>
      <c r="ABC129" s="77"/>
      <c r="ABD129" s="77"/>
      <c r="ABE129" s="77"/>
      <c r="ABF129" s="77"/>
      <c r="ABG129" s="77"/>
      <c r="ABH129" s="77"/>
      <c r="ABI129" s="77"/>
      <c r="ABJ129" s="77"/>
      <c r="ABK129" s="77"/>
      <c r="ABL129" s="77"/>
      <c r="ABM129" s="77"/>
      <c r="ABN129" s="77"/>
      <c r="ABO129" s="77"/>
      <c r="ABP129" s="77"/>
      <c r="ABQ129" s="77"/>
      <c r="ABR129" s="77"/>
      <c r="ABS129" s="77"/>
      <c r="ABT129" s="77"/>
      <c r="ABU129" s="77"/>
      <c r="ABV129" s="77"/>
      <c r="ABW129" s="77"/>
      <c r="ABX129" s="77"/>
      <c r="ABY129" s="77"/>
      <c r="ABZ129" s="77"/>
      <c r="ACA129" s="77"/>
      <c r="ACB129" s="77"/>
      <c r="ACC129" s="77"/>
      <c r="ACD129" s="77"/>
      <c r="ACE129" s="77"/>
      <c r="ACF129" s="77"/>
      <c r="ACG129" s="77"/>
      <c r="ACH129" s="77"/>
      <c r="ACI129" s="77"/>
      <c r="ACJ129" s="77"/>
      <c r="ACK129" s="77"/>
      <c r="ACL129" s="77"/>
      <c r="ACM129" s="77"/>
      <c r="ACN129" s="77"/>
      <c r="ACO129" s="77"/>
      <c r="ACP129" s="77"/>
      <c r="ACQ129" s="77"/>
      <c r="ACR129" s="77"/>
      <c r="ACS129" s="77"/>
      <c r="ACT129" s="77"/>
      <c r="ACU129" s="77"/>
      <c r="ACV129" s="77"/>
      <c r="ACW129" s="77"/>
      <c r="ACX129" s="77"/>
      <c r="ACY129" s="77"/>
      <c r="ACZ129" s="77"/>
      <c r="ADA129" s="77"/>
      <c r="ADB129" s="77"/>
      <c r="ADC129" s="77"/>
      <c r="ADD129" s="77"/>
      <c r="ADE129" s="77"/>
      <c r="ADF129" s="77"/>
      <c r="ADG129" s="77"/>
      <c r="ADH129" s="77"/>
      <c r="ADI129" s="77"/>
      <c r="ADJ129" s="77"/>
      <c r="ADK129" s="77"/>
      <c r="ADL129" s="77"/>
      <c r="ADM129" s="77"/>
      <c r="ADN129" s="77"/>
      <c r="ADO129" s="77"/>
      <c r="ADP129" s="77"/>
      <c r="ADQ129" s="77"/>
      <c r="ADR129" s="77"/>
      <c r="ADS129" s="77"/>
      <c r="ADT129" s="77"/>
      <c r="ADU129" s="77"/>
      <c r="ADV129" s="77"/>
      <c r="ADW129" s="77"/>
      <c r="ADX129" s="77"/>
      <c r="ADY129" s="77"/>
      <c r="ADZ129" s="77"/>
      <c r="AEA129" s="77"/>
      <c r="AEB129" s="77"/>
      <c r="AEC129" s="77"/>
      <c r="AED129" s="77"/>
      <c r="AEE129" s="77"/>
      <c r="AEF129" s="77"/>
      <c r="AEG129" s="77"/>
      <c r="AEH129" s="77"/>
      <c r="AEI129" s="77"/>
      <c r="AEJ129" s="77"/>
      <c r="AEK129" s="77"/>
      <c r="AEL129" s="77"/>
      <c r="AEM129" s="77"/>
      <c r="AEN129" s="77"/>
      <c r="AEO129" s="77"/>
      <c r="AEP129" s="77"/>
      <c r="AEQ129" s="77"/>
      <c r="AER129" s="77"/>
      <c r="AES129" s="77"/>
      <c r="AET129" s="77"/>
      <c r="AEU129" s="77"/>
      <c r="AEV129" s="77"/>
      <c r="AEW129" s="77"/>
      <c r="AEX129" s="77"/>
      <c r="AEY129" s="77"/>
      <c r="AEZ129" s="77"/>
      <c r="AFA129" s="77"/>
      <c r="AFB129" s="77"/>
      <c r="AFC129" s="77"/>
      <c r="AFD129" s="77"/>
      <c r="AFE129" s="77"/>
      <c r="AFF129" s="77"/>
      <c r="AFG129" s="77"/>
      <c r="AFH129" s="77"/>
      <c r="AFI129" s="77"/>
      <c r="AFJ129" s="77"/>
      <c r="AFK129" s="77"/>
      <c r="AFL129" s="77"/>
      <c r="AFM129" s="77"/>
      <c r="AFN129" s="77"/>
      <c r="AFO129" s="77"/>
      <c r="AFP129" s="77"/>
      <c r="AFQ129" s="77"/>
      <c r="AFR129" s="77"/>
      <c r="AFS129" s="77"/>
      <c r="AFT129" s="77"/>
      <c r="AFU129" s="77"/>
      <c r="AFV129" s="77"/>
      <c r="AFW129" s="77"/>
      <c r="AFX129" s="77"/>
      <c r="AFY129" s="77"/>
      <c r="AFZ129" s="77"/>
      <c r="AGA129" s="77"/>
      <c r="AGB129" s="77"/>
      <c r="AGC129" s="77"/>
      <c r="AGD129" s="77"/>
      <c r="AGE129" s="77"/>
      <c r="AGF129" s="77"/>
      <c r="AGG129" s="77"/>
      <c r="AGH129" s="77"/>
      <c r="AGI129" s="77"/>
      <c r="AGJ129" s="77"/>
      <c r="AGK129" s="77"/>
      <c r="AGL129" s="77"/>
      <c r="AGM129" s="77"/>
      <c r="AGN129" s="77"/>
      <c r="AGO129" s="77"/>
      <c r="AGP129" s="77"/>
      <c r="AGQ129" s="77"/>
      <c r="AGR129" s="77"/>
      <c r="AGS129" s="77"/>
      <c r="AGT129" s="77"/>
      <c r="AGU129" s="77"/>
      <c r="AGV129" s="77"/>
      <c r="AGW129" s="77"/>
      <c r="AGX129" s="77"/>
      <c r="AGY129" s="77"/>
      <c r="AGZ129" s="77"/>
      <c r="AHA129" s="77"/>
      <c r="AHB129" s="77"/>
      <c r="AHC129" s="77"/>
      <c r="AHD129" s="77"/>
      <c r="AHE129" s="77"/>
      <c r="AHF129" s="77"/>
      <c r="AHG129" s="77"/>
      <c r="AHH129" s="77"/>
      <c r="AHI129" s="77"/>
      <c r="AHJ129" s="77"/>
      <c r="AHK129" s="77"/>
      <c r="AHL129" s="77"/>
      <c r="AHM129" s="77"/>
      <c r="AHN129" s="77"/>
      <c r="AHO129" s="77"/>
      <c r="AHP129" s="77"/>
      <c r="AHQ129" s="77"/>
      <c r="AHR129" s="77"/>
      <c r="AHS129" s="77"/>
      <c r="AHT129" s="77"/>
      <c r="AHU129" s="77"/>
      <c r="AHV129" s="77"/>
      <c r="AHW129" s="77"/>
      <c r="AHX129" s="77"/>
      <c r="AHY129" s="77"/>
      <c r="AHZ129" s="77"/>
      <c r="AIA129" s="77"/>
      <c r="AIB129" s="77"/>
      <c r="AIC129" s="77"/>
      <c r="AID129" s="77"/>
      <c r="AIE129" s="77"/>
      <c r="AIF129" s="77"/>
      <c r="AIG129" s="77"/>
      <c r="AIH129" s="77"/>
      <c r="AII129" s="77"/>
      <c r="AIJ129" s="77"/>
      <c r="AIK129" s="77"/>
      <c r="AIL129" s="77"/>
      <c r="AIM129" s="77"/>
      <c r="AIN129" s="77"/>
      <c r="AIO129" s="77"/>
      <c r="AIP129" s="77"/>
      <c r="AIQ129" s="77"/>
      <c r="AIR129" s="77"/>
      <c r="AIS129" s="77"/>
      <c r="AIT129" s="77"/>
      <c r="AIU129" s="77"/>
      <c r="AIV129" s="77"/>
      <c r="AIW129" s="77"/>
      <c r="AIX129" s="77"/>
      <c r="AIY129" s="77"/>
      <c r="AIZ129" s="77"/>
      <c r="AJA129" s="77"/>
      <c r="AJB129" s="77"/>
      <c r="AJC129" s="77"/>
      <c r="AJD129" s="77"/>
      <c r="AJE129" s="77"/>
      <c r="AJF129" s="77"/>
      <c r="AJG129" s="77"/>
      <c r="AJH129" s="77"/>
      <c r="AJI129" s="77"/>
      <c r="AJJ129" s="77"/>
      <c r="AJK129" s="77"/>
      <c r="AJL129" s="77"/>
      <c r="AJM129" s="77"/>
      <c r="AJN129" s="77"/>
      <c r="AJO129" s="77"/>
      <c r="AJP129" s="77"/>
      <c r="AJQ129" s="77"/>
      <c r="AJR129" s="77"/>
      <c r="AJS129" s="77"/>
      <c r="AJT129" s="77"/>
      <c r="AJU129" s="77"/>
      <c r="AJV129" s="77"/>
      <c r="AJW129" s="77"/>
      <c r="AJX129" s="77"/>
      <c r="AJY129" s="77"/>
      <c r="AJZ129" s="77"/>
      <c r="AKA129" s="77"/>
      <c r="AKB129" s="77"/>
      <c r="AKC129" s="77"/>
      <c r="AKD129" s="77"/>
      <c r="AKE129" s="77"/>
      <c r="AKF129" s="77"/>
      <c r="AKG129" s="77"/>
      <c r="AKH129" s="77"/>
      <c r="AKI129" s="77"/>
      <c r="AKJ129" s="77"/>
      <c r="AKK129" s="77"/>
      <c r="AKL129" s="77"/>
      <c r="AKM129" s="77"/>
      <c r="AKN129" s="77"/>
      <c r="AKO129" s="77"/>
      <c r="AKP129" s="77"/>
      <c r="AKQ129" s="77"/>
      <c r="AKR129" s="77"/>
      <c r="AKS129" s="77"/>
      <c r="AKT129" s="77"/>
      <c r="AKU129" s="77"/>
      <c r="AKV129" s="77"/>
      <c r="AKW129" s="77"/>
      <c r="AKX129" s="77"/>
      <c r="AKY129" s="77"/>
      <c r="AKZ129" s="77"/>
      <c r="ALA129" s="77"/>
      <c r="ALB129" s="77"/>
      <c r="ALC129" s="77"/>
      <c r="ALD129" s="77"/>
      <c r="ALE129" s="77"/>
      <c r="ALF129" s="77"/>
      <c r="ALG129" s="77"/>
      <c r="ALH129" s="77"/>
      <c r="ALI129" s="77"/>
      <c r="ALJ129" s="77"/>
      <c r="ALK129" s="77"/>
      <c r="ALL129" s="77"/>
      <c r="ALM129" s="77"/>
      <c r="ALN129" s="77"/>
      <c r="ALO129" s="77"/>
      <c r="ALP129" s="77"/>
      <c r="ALQ129" s="77"/>
      <c r="ALR129" s="77"/>
      <c r="ALS129" s="77"/>
      <c r="ALT129" s="77"/>
      <c r="ALU129" s="77"/>
      <c r="ALV129" s="77"/>
      <c r="ALW129" s="77"/>
      <c r="ALX129" s="77"/>
      <c r="ALY129" s="77"/>
      <c r="ALZ129" s="77"/>
      <c r="AMA129" s="77"/>
      <c r="AMB129" s="77"/>
      <c r="AMC129" s="77"/>
      <c r="AMD129" s="77"/>
      <c r="AME129" s="77"/>
      <c r="AMF129" s="77"/>
      <c r="AMG129" s="77"/>
      <c r="AMH129" s="77"/>
      <c r="AMI129" s="77"/>
      <c r="AMJ129" s="77"/>
    </row>
    <row r="130" customFormat="false" ht="12.85" hidden="false" customHeight="false" outlineLevel="0" collapsed="false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77"/>
      <c r="BE130" s="77"/>
      <c r="BF130" s="77"/>
      <c r="BG130" s="77"/>
      <c r="BH130" s="77"/>
      <c r="BI130" s="77"/>
      <c r="BJ130" s="77"/>
      <c r="BK130" s="77"/>
      <c r="BL130" s="77"/>
      <c r="BM130" s="77"/>
      <c r="BN130" s="77"/>
      <c r="BO130" s="77"/>
      <c r="BP130" s="77"/>
      <c r="BQ130" s="77"/>
      <c r="BR130" s="77"/>
      <c r="BS130" s="77"/>
      <c r="BT130" s="77"/>
      <c r="BU130" s="77"/>
      <c r="BV130" s="77"/>
      <c r="BW130" s="77"/>
      <c r="BX130" s="77"/>
      <c r="BY130" s="77"/>
      <c r="BZ130" s="77"/>
      <c r="CA130" s="77"/>
      <c r="CB130" s="77"/>
      <c r="CC130" s="77"/>
      <c r="CD130" s="77"/>
      <c r="CE130" s="77"/>
      <c r="CF130" s="77"/>
      <c r="CG130" s="77"/>
      <c r="CH130" s="77"/>
      <c r="CI130" s="77"/>
      <c r="CJ130" s="77"/>
      <c r="CK130" s="77"/>
      <c r="CL130" s="77"/>
      <c r="CM130" s="77"/>
      <c r="CN130" s="77"/>
      <c r="CO130" s="77"/>
      <c r="CP130" s="77"/>
      <c r="CQ130" s="77"/>
      <c r="CR130" s="77"/>
      <c r="CS130" s="77"/>
      <c r="CT130" s="77"/>
      <c r="CU130" s="77"/>
      <c r="CV130" s="77"/>
      <c r="CW130" s="77"/>
      <c r="CX130" s="77"/>
      <c r="CY130" s="77"/>
      <c r="CZ130" s="77"/>
      <c r="DA130" s="77"/>
      <c r="DB130" s="77"/>
      <c r="DC130" s="77"/>
      <c r="DD130" s="77"/>
      <c r="DE130" s="77"/>
      <c r="DF130" s="77"/>
      <c r="DG130" s="77"/>
      <c r="DH130" s="77"/>
      <c r="DI130" s="77"/>
      <c r="DJ130" s="77"/>
      <c r="DK130" s="77"/>
      <c r="DL130" s="77"/>
      <c r="DM130" s="77"/>
      <c r="DN130" s="77"/>
      <c r="DO130" s="77"/>
      <c r="DP130" s="77"/>
      <c r="DQ130" s="77"/>
      <c r="DR130" s="77"/>
      <c r="DS130" s="77"/>
      <c r="DT130" s="77"/>
      <c r="DU130" s="77"/>
      <c r="DV130" s="77"/>
      <c r="DW130" s="77"/>
      <c r="DX130" s="77"/>
      <c r="DY130" s="77"/>
      <c r="DZ130" s="77"/>
      <c r="EA130" s="77"/>
      <c r="EB130" s="77"/>
      <c r="EC130" s="77"/>
      <c r="ED130" s="77"/>
      <c r="EE130" s="77"/>
      <c r="EF130" s="77"/>
      <c r="EG130" s="77"/>
      <c r="EH130" s="77"/>
      <c r="EI130" s="77"/>
      <c r="EJ130" s="77"/>
      <c r="EK130" s="77"/>
      <c r="EL130" s="77"/>
      <c r="EM130" s="77"/>
      <c r="EN130" s="77"/>
      <c r="EO130" s="77"/>
      <c r="EP130" s="77"/>
      <c r="EQ130" s="77"/>
      <c r="ER130" s="77"/>
      <c r="ES130" s="77"/>
      <c r="ET130" s="77"/>
      <c r="EU130" s="77"/>
      <c r="EV130" s="77"/>
      <c r="EW130" s="77"/>
      <c r="EX130" s="77"/>
      <c r="EY130" s="77"/>
      <c r="EZ130" s="77"/>
      <c r="FA130" s="77"/>
      <c r="FB130" s="77"/>
      <c r="FC130" s="77"/>
      <c r="FD130" s="77"/>
      <c r="FE130" s="77"/>
      <c r="FF130" s="77"/>
      <c r="FG130" s="77"/>
      <c r="FH130" s="77"/>
      <c r="FI130" s="77"/>
      <c r="FJ130" s="77"/>
      <c r="FK130" s="77"/>
      <c r="FL130" s="77"/>
      <c r="FM130" s="77"/>
      <c r="FN130" s="77"/>
      <c r="FO130" s="77"/>
      <c r="FP130" s="77"/>
      <c r="FQ130" s="77"/>
      <c r="FR130" s="77"/>
      <c r="FS130" s="77"/>
      <c r="FT130" s="77"/>
      <c r="FU130" s="77"/>
      <c r="FV130" s="77"/>
      <c r="FW130" s="77"/>
      <c r="FX130" s="77"/>
      <c r="FY130" s="77"/>
      <c r="FZ130" s="77"/>
      <c r="GA130" s="77"/>
      <c r="GB130" s="77"/>
      <c r="GC130" s="77"/>
      <c r="GD130" s="77"/>
      <c r="GE130" s="77"/>
      <c r="GF130" s="77"/>
      <c r="GG130" s="77"/>
      <c r="GH130" s="77"/>
      <c r="GI130" s="77"/>
      <c r="GJ130" s="77"/>
      <c r="GK130" s="77"/>
      <c r="GL130" s="77"/>
      <c r="GM130" s="77"/>
      <c r="GN130" s="77"/>
      <c r="GO130" s="77"/>
      <c r="GP130" s="77"/>
      <c r="GQ130" s="77"/>
      <c r="GR130" s="77"/>
      <c r="GS130" s="77"/>
      <c r="GT130" s="77"/>
      <c r="GU130" s="77"/>
      <c r="GV130" s="77"/>
      <c r="GW130" s="77"/>
      <c r="GX130" s="77"/>
      <c r="GY130" s="77"/>
      <c r="GZ130" s="77"/>
      <c r="HA130" s="77"/>
      <c r="HB130" s="77"/>
      <c r="HC130" s="77"/>
      <c r="HD130" s="77"/>
      <c r="HE130" s="77"/>
      <c r="HF130" s="77"/>
      <c r="HG130" s="77"/>
      <c r="HH130" s="77"/>
      <c r="HI130" s="77"/>
      <c r="HJ130" s="77"/>
      <c r="HK130" s="77"/>
      <c r="HL130" s="77"/>
      <c r="HM130" s="77"/>
      <c r="HN130" s="77"/>
      <c r="HO130" s="77"/>
      <c r="HP130" s="77"/>
      <c r="HQ130" s="77"/>
      <c r="HR130" s="77"/>
      <c r="HS130" s="77"/>
      <c r="HT130" s="77"/>
      <c r="HU130" s="77"/>
      <c r="HV130" s="77"/>
      <c r="HW130" s="77"/>
      <c r="HX130" s="77"/>
      <c r="HY130" s="77"/>
      <c r="HZ130" s="77"/>
      <c r="IA130" s="77"/>
      <c r="IB130" s="77"/>
      <c r="IC130" s="77"/>
      <c r="ID130" s="77"/>
      <c r="IE130" s="77"/>
      <c r="IF130" s="77"/>
      <c r="IG130" s="77"/>
      <c r="IH130" s="77"/>
      <c r="II130" s="77"/>
      <c r="IJ130" s="77"/>
      <c r="IK130" s="77"/>
      <c r="IL130" s="77"/>
      <c r="IM130" s="77"/>
      <c r="IN130" s="77"/>
      <c r="IO130" s="77"/>
      <c r="IP130" s="77"/>
      <c r="IQ130" s="77"/>
      <c r="IR130" s="77"/>
      <c r="IS130" s="77"/>
      <c r="IT130" s="77"/>
      <c r="IU130" s="77"/>
      <c r="IV130" s="77"/>
      <c r="IW130" s="77"/>
      <c r="IX130" s="77"/>
      <c r="IY130" s="77"/>
      <c r="IZ130" s="77"/>
      <c r="JA130" s="77"/>
      <c r="JB130" s="77"/>
      <c r="JC130" s="77"/>
      <c r="JD130" s="77"/>
      <c r="JE130" s="77"/>
      <c r="JF130" s="77"/>
      <c r="JG130" s="77"/>
      <c r="JH130" s="77"/>
      <c r="JI130" s="77"/>
      <c r="JJ130" s="77"/>
      <c r="JK130" s="77"/>
      <c r="JL130" s="77"/>
      <c r="JM130" s="77"/>
      <c r="JN130" s="77"/>
      <c r="JO130" s="77"/>
      <c r="JP130" s="77"/>
      <c r="JQ130" s="77"/>
      <c r="JR130" s="77"/>
      <c r="JS130" s="77"/>
      <c r="JT130" s="77"/>
      <c r="JU130" s="77"/>
      <c r="JV130" s="77"/>
      <c r="JW130" s="77"/>
      <c r="JX130" s="77"/>
      <c r="JY130" s="77"/>
      <c r="JZ130" s="77"/>
      <c r="KA130" s="77"/>
      <c r="KB130" s="77"/>
      <c r="KC130" s="77"/>
      <c r="KD130" s="77"/>
      <c r="KE130" s="77"/>
      <c r="KF130" s="77"/>
      <c r="KG130" s="77"/>
      <c r="KH130" s="77"/>
      <c r="KI130" s="77"/>
      <c r="KJ130" s="77"/>
      <c r="KK130" s="77"/>
      <c r="KL130" s="77"/>
      <c r="KM130" s="77"/>
      <c r="KN130" s="77"/>
      <c r="KO130" s="77"/>
      <c r="KP130" s="77"/>
      <c r="KQ130" s="77"/>
      <c r="KR130" s="77"/>
      <c r="KS130" s="77"/>
      <c r="KT130" s="77"/>
      <c r="KU130" s="77"/>
      <c r="KV130" s="77"/>
      <c r="KW130" s="77"/>
      <c r="KX130" s="77"/>
      <c r="KY130" s="77"/>
      <c r="KZ130" s="77"/>
      <c r="LA130" s="77"/>
      <c r="LB130" s="77"/>
      <c r="LC130" s="77"/>
      <c r="LD130" s="77"/>
      <c r="LE130" s="77"/>
      <c r="LF130" s="77"/>
      <c r="LG130" s="77"/>
      <c r="LH130" s="77"/>
      <c r="LI130" s="77"/>
      <c r="LJ130" s="77"/>
      <c r="LK130" s="77"/>
      <c r="LL130" s="77"/>
      <c r="LM130" s="77"/>
      <c r="LN130" s="77"/>
      <c r="LO130" s="77"/>
      <c r="LP130" s="77"/>
      <c r="LQ130" s="77"/>
      <c r="LR130" s="77"/>
      <c r="LS130" s="77"/>
      <c r="LT130" s="77"/>
      <c r="LU130" s="77"/>
      <c r="LV130" s="77"/>
      <c r="LW130" s="77"/>
      <c r="LX130" s="77"/>
      <c r="LY130" s="77"/>
      <c r="LZ130" s="77"/>
      <c r="MA130" s="77"/>
      <c r="MB130" s="77"/>
      <c r="MC130" s="77"/>
      <c r="MD130" s="77"/>
      <c r="ME130" s="77"/>
      <c r="MF130" s="77"/>
      <c r="MG130" s="77"/>
      <c r="MH130" s="77"/>
      <c r="MI130" s="77"/>
      <c r="MJ130" s="77"/>
      <c r="MK130" s="77"/>
      <c r="ML130" s="77"/>
      <c r="MM130" s="77"/>
      <c r="MN130" s="77"/>
      <c r="MO130" s="77"/>
      <c r="MP130" s="77"/>
      <c r="MQ130" s="77"/>
      <c r="MR130" s="77"/>
      <c r="MS130" s="77"/>
      <c r="MT130" s="77"/>
      <c r="MU130" s="77"/>
      <c r="MV130" s="77"/>
      <c r="MW130" s="77"/>
      <c r="MX130" s="77"/>
      <c r="MY130" s="77"/>
      <c r="MZ130" s="77"/>
      <c r="NA130" s="77"/>
      <c r="NB130" s="77"/>
      <c r="NC130" s="77"/>
      <c r="ND130" s="77"/>
      <c r="NE130" s="77"/>
      <c r="NF130" s="77"/>
      <c r="NG130" s="77"/>
      <c r="NH130" s="77"/>
      <c r="NI130" s="77"/>
      <c r="NJ130" s="77"/>
      <c r="NK130" s="77"/>
      <c r="NL130" s="77"/>
      <c r="NM130" s="77"/>
      <c r="NN130" s="77"/>
      <c r="NO130" s="77"/>
      <c r="NP130" s="77"/>
      <c r="NQ130" s="77"/>
      <c r="NR130" s="77"/>
      <c r="NS130" s="77"/>
      <c r="NT130" s="77"/>
      <c r="NU130" s="77"/>
      <c r="NV130" s="77"/>
      <c r="NW130" s="77"/>
      <c r="NX130" s="77"/>
      <c r="NY130" s="77"/>
      <c r="NZ130" s="77"/>
      <c r="OA130" s="77"/>
      <c r="OB130" s="77"/>
      <c r="OC130" s="77"/>
      <c r="OD130" s="77"/>
      <c r="OE130" s="77"/>
      <c r="OF130" s="77"/>
      <c r="OG130" s="77"/>
      <c r="OH130" s="77"/>
      <c r="OI130" s="77"/>
      <c r="OJ130" s="77"/>
      <c r="OK130" s="77"/>
      <c r="OL130" s="77"/>
      <c r="OM130" s="77"/>
      <c r="ON130" s="77"/>
      <c r="OO130" s="77"/>
      <c r="OP130" s="77"/>
      <c r="OQ130" s="77"/>
      <c r="OR130" s="77"/>
      <c r="OS130" s="77"/>
      <c r="OT130" s="77"/>
      <c r="OU130" s="77"/>
      <c r="OV130" s="77"/>
      <c r="OW130" s="77"/>
      <c r="OX130" s="77"/>
      <c r="OY130" s="77"/>
      <c r="OZ130" s="77"/>
      <c r="PA130" s="77"/>
      <c r="PB130" s="77"/>
      <c r="PC130" s="77"/>
      <c r="PD130" s="77"/>
      <c r="PE130" s="77"/>
      <c r="PF130" s="77"/>
      <c r="PG130" s="77"/>
      <c r="PH130" s="77"/>
      <c r="PI130" s="77"/>
      <c r="PJ130" s="77"/>
      <c r="PK130" s="77"/>
      <c r="PL130" s="77"/>
      <c r="PM130" s="77"/>
      <c r="PN130" s="77"/>
      <c r="PO130" s="77"/>
      <c r="PP130" s="77"/>
      <c r="PQ130" s="77"/>
      <c r="PR130" s="77"/>
      <c r="PS130" s="77"/>
      <c r="PT130" s="77"/>
      <c r="PU130" s="77"/>
      <c r="PV130" s="77"/>
      <c r="PW130" s="77"/>
      <c r="PX130" s="77"/>
      <c r="PY130" s="77"/>
      <c r="PZ130" s="77"/>
      <c r="QA130" s="77"/>
      <c r="QB130" s="77"/>
      <c r="QC130" s="77"/>
      <c r="QD130" s="77"/>
      <c r="QE130" s="77"/>
      <c r="QF130" s="77"/>
      <c r="QG130" s="77"/>
      <c r="QH130" s="77"/>
      <c r="QI130" s="77"/>
      <c r="QJ130" s="77"/>
      <c r="QK130" s="77"/>
      <c r="QL130" s="77"/>
      <c r="QM130" s="77"/>
      <c r="QN130" s="77"/>
      <c r="QO130" s="77"/>
      <c r="QP130" s="77"/>
      <c r="QQ130" s="77"/>
      <c r="QR130" s="77"/>
      <c r="QS130" s="77"/>
      <c r="QT130" s="77"/>
      <c r="QU130" s="77"/>
      <c r="QV130" s="77"/>
      <c r="QW130" s="77"/>
      <c r="QX130" s="77"/>
      <c r="QY130" s="77"/>
      <c r="QZ130" s="77"/>
      <c r="RA130" s="77"/>
      <c r="RB130" s="77"/>
      <c r="RC130" s="77"/>
      <c r="RD130" s="77"/>
      <c r="RE130" s="77"/>
      <c r="RF130" s="77"/>
      <c r="RG130" s="77"/>
      <c r="RH130" s="77"/>
      <c r="RI130" s="77"/>
      <c r="RJ130" s="77"/>
      <c r="RK130" s="77"/>
      <c r="RL130" s="77"/>
      <c r="RM130" s="77"/>
      <c r="RN130" s="77"/>
      <c r="RO130" s="77"/>
      <c r="RP130" s="77"/>
      <c r="RQ130" s="77"/>
      <c r="RR130" s="77"/>
      <c r="RS130" s="77"/>
      <c r="RT130" s="77"/>
      <c r="RU130" s="77"/>
      <c r="RV130" s="77"/>
      <c r="RW130" s="77"/>
      <c r="RX130" s="77"/>
      <c r="RY130" s="77"/>
      <c r="RZ130" s="77"/>
      <c r="SA130" s="77"/>
      <c r="SB130" s="77"/>
      <c r="SC130" s="77"/>
      <c r="SD130" s="77"/>
      <c r="SE130" s="77"/>
      <c r="SF130" s="77"/>
      <c r="SG130" s="77"/>
      <c r="SH130" s="77"/>
      <c r="SI130" s="77"/>
      <c r="SJ130" s="77"/>
      <c r="SK130" s="77"/>
      <c r="SL130" s="77"/>
      <c r="SM130" s="77"/>
      <c r="SN130" s="77"/>
      <c r="SO130" s="77"/>
      <c r="SP130" s="77"/>
      <c r="SQ130" s="77"/>
      <c r="SR130" s="77"/>
      <c r="SS130" s="77"/>
      <c r="ST130" s="77"/>
      <c r="SU130" s="77"/>
      <c r="SV130" s="77"/>
      <c r="SW130" s="77"/>
      <c r="SX130" s="77"/>
      <c r="SY130" s="77"/>
      <c r="SZ130" s="77"/>
      <c r="TA130" s="77"/>
      <c r="TB130" s="77"/>
      <c r="TC130" s="77"/>
      <c r="TD130" s="77"/>
      <c r="TE130" s="77"/>
      <c r="TF130" s="77"/>
      <c r="TG130" s="77"/>
      <c r="TH130" s="77"/>
      <c r="TI130" s="77"/>
      <c r="TJ130" s="77"/>
      <c r="TK130" s="77"/>
      <c r="TL130" s="77"/>
      <c r="TM130" s="77"/>
      <c r="TN130" s="77"/>
      <c r="TO130" s="77"/>
      <c r="TP130" s="77"/>
      <c r="TQ130" s="77"/>
      <c r="TR130" s="77"/>
      <c r="TS130" s="77"/>
      <c r="TT130" s="77"/>
      <c r="TU130" s="77"/>
      <c r="TV130" s="77"/>
      <c r="TW130" s="77"/>
      <c r="TX130" s="77"/>
      <c r="TY130" s="77"/>
      <c r="TZ130" s="77"/>
      <c r="UA130" s="77"/>
      <c r="UB130" s="77"/>
      <c r="UC130" s="77"/>
      <c r="UD130" s="77"/>
      <c r="UE130" s="77"/>
      <c r="UF130" s="77"/>
      <c r="UG130" s="77"/>
      <c r="UH130" s="77"/>
      <c r="UI130" s="77"/>
      <c r="UJ130" s="77"/>
      <c r="UK130" s="77"/>
      <c r="UL130" s="77"/>
      <c r="UM130" s="77"/>
      <c r="UN130" s="77"/>
      <c r="UO130" s="77"/>
      <c r="UP130" s="77"/>
      <c r="UQ130" s="77"/>
      <c r="UR130" s="77"/>
      <c r="US130" s="77"/>
      <c r="UT130" s="77"/>
      <c r="UU130" s="77"/>
      <c r="UV130" s="77"/>
      <c r="UW130" s="77"/>
      <c r="UX130" s="77"/>
      <c r="UY130" s="77"/>
      <c r="UZ130" s="77"/>
      <c r="VA130" s="77"/>
      <c r="VB130" s="77"/>
      <c r="VC130" s="77"/>
      <c r="VD130" s="77"/>
      <c r="VE130" s="77"/>
      <c r="VF130" s="77"/>
      <c r="VG130" s="77"/>
      <c r="VH130" s="77"/>
      <c r="VI130" s="77"/>
      <c r="VJ130" s="77"/>
      <c r="VK130" s="77"/>
      <c r="VL130" s="77"/>
      <c r="VM130" s="77"/>
      <c r="VN130" s="77"/>
      <c r="VO130" s="77"/>
      <c r="VP130" s="77"/>
      <c r="VQ130" s="77"/>
      <c r="VR130" s="77"/>
      <c r="VS130" s="77"/>
      <c r="VT130" s="77"/>
      <c r="VU130" s="77"/>
      <c r="VV130" s="77"/>
      <c r="VW130" s="77"/>
      <c r="VX130" s="77"/>
      <c r="VY130" s="77"/>
      <c r="VZ130" s="77"/>
      <c r="WA130" s="77"/>
      <c r="WB130" s="77"/>
      <c r="WC130" s="77"/>
      <c r="WD130" s="77"/>
      <c r="WE130" s="77"/>
      <c r="WF130" s="77"/>
      <c r="WG130" s="77"/>
      <c r="WH130" s="77"/>
      <c r="WI130" s="77"/>
      <c r="WJ130" s="77"/>
      <c r="WK130" s="77"/>
      <c r="WL130" s="77"/>
      <c r="WM130" s="77"/>
      <c r="WN130" s="77"/>
      <c r="WO130" s="77"/>
      <c r="WP130" s="77"/>
      <c r="WQ130" s="77"/>
      <c r="WR130" s="77"/>
      <c r="WS130" s="77"/>
      <c r="WT130" s="77"/>
      <c r="WU130" s="77"/>
      <c r="WV130" s="77"/>
      <c r="WW130" s="77"/>
      <c r="WX130" s="77"/>
      <c r="WY130" s="77"/>
      <c r="WZ130" s="77"/>
      <c r="XA130" s="77"/>
      <c r="XB130" s="77"/>
      <c r="XC130" s="77"/>
      <c r="XD130" s="77"/>
      <c r="XE130" s="77"/>
      <c r="XF130" s="77"/>
      <c r="XG130" s="77"/>
      <c r="XH130" s="77"/>
      <c r="XI130" s="77"/>
      <c r="XJ130" s="77"/>
      <c r="XK130" s="77"/>
      <c r="XL130" s="77"/>
      <c r="XM130" s="77"/>
      <c r="XN130" s="77"/>
      <c r="XO130" s="77"/>
      <c r="XP130" s="77"/>
      <c r="XQ130" s="77"/>
      <c r="XR130" s="77"/>
      <c r="XS130" s="77"/>
      <c r="XT130" s="77"/>
      <c r="XU130" s="77"/>
      <c r="XV130" s="77"/>
      <c r="XW130" s="77"/>
      <c r="XX130" s="77"/>
      <c r="XY130" s="77"/>
      <c r="XZ130" s="77"/>
      <c r="YA130" s="77"/>
      <c r="YB130" s="77"/>
      <c r="YC130" s="77"/>
      <c r="YD130" s="77"/>
      <c r="YE130" s="77"/>
      <c r="YF130" s="77"/>
      <c r="YG130" s="77"/>
      <c r="YH130" s="77"/>
      <c r="YI130" s="77"/>
      <c r="YJ130" s="77"/>
      <c r="YK130" s="77"/>
      <c r="YL130" s="77"/>
      <c r="YM130" s="77"/>
      <c r="YN130" s="77"/>
      <c r="YO130" s="77"/>
      <c r="YP130" s="77"/>
      <c r="YQ130" s="77"/>
      <c r="YR130" s="77"/>
      <c r="YS130" s="77"/>
      <c r="YT130" s="77"/>
      <c r="YU130" s="77"/>
      <c r="YV130" s="77"/>
      <c r="YW130" s="77"/>
      <c r="YX130" s="77"/>
      <c r="YY130" s="77"/>
      <c r="YZ130" s="77"/>
      <c r="ZA130" s="77"/>
      <c r="ZB130" s="77"/>
      <c r="ZC130" s="77"/>
      <c r="ZD130" s="77"/>
      <c r="ZE130" s="77"/>
      <c r="ZF130" s="77"/>
      <c r="ZG130" s="77"/>
      <c r="ZH130" s="77"/>
      <c r="ZI130" s="77"/>
      <c r="ZJ130" s="77"/>
      <c r="ZK130" s="77"/>
      <c r="ZL130" s="77"/>
      <c r="ZM130" s="77"/>
      <c r="ZN130" s="77"/>
      <c r="ZO130" s="77"/>
      <c r="ZP130" s="77"/>
      <c r="ZQ130" s="77"/>
      <c r="ZR130" s="77"/>
      <c r="ZS130" s="77"/>
      <c r="ZT130" s="77"/>
      <c r="ZU130" s="77"/>
      <c r="ZV130" s="77"/>
      <c r="ZW130" s="77"/>
      <c r="ZX130" s="77"/>
      <c r="ZY130" s="77"/>
      <c r="ZZ130" s="77"/>
      <c r="AAA130" s="77"/>
      <c r="AAB130" s="77"/>
      <c r="AAC130" s="77"/>
      <c r="AAD130" s="77"/>
      <c r="AAE130" s="77"/>
      <c r="AAF130" s="77"/>
      <c r="AAG130" s="77"/>
      <c r="AAH130" s="77"/>
      <c r="AAI130" s="77"/>
      <c r="AAJ130" s="77"/>
      <c r="AAK130" s="77"/>
      <c r="AAL130" s="77"/>
      <c r="AAM130" s="77"/>
      <c r="AAN130" s="77"/>
      <c r="AAO130" s="77"/>
      <c r="AAP130" s="77"/>
      <c r="AAQ130" s="77"/>
      <c r="AAR130" s="77"/>
      <c r="AAS130" s="77"/>
      <c r="AAT130" s="77"/>
      <c r="AAU130" s="77"/>
      <c r="AAV130" s="77"/>
      <c r="AAW130" s="77"/>
      <c r="AAX130" s="77"/>
      <c r="AAY130" s="77"/>
      <c r="AAZ130" s="77"/>
      <c r="ABA130" s="77"/>
      <c r="ABB130" s="77"/>
      <c r="ABC130" s="77"/>
      <c r="ABD130" s="77"/>
      <c r="ABE130" s="77"/>
      <c r="ABF130" s="77"/>
      <c r="ABG130" s="77"/>
      <c r="ABH130" s="77"/>
      <c r="ABI130" s="77"/>
      <c r="ABJ130" s="77"/>
      <c r="ABK130" s="77"/>
      <c r="ABL130" s="77"/>
      <c r="ABM130" s="77"/>
      <c r="ABN130" s="77"/>
      <c r="ABO130" s="77"/>
      <c r="ABP130" s="77"/>
      <c r="ABQ130" s="77"/>
      <c r="ABR130" s="77"/>
      <c r="ABS130" s="77"/>
      <c r="ABT130" s="77"/>
      <c r="ABU130" s="77"/>
      <c r="ABV130" s="77"/>
      <c r="ABW130" s="77"/>
      <c r="ABX130" s="77"/>
      <c r="ABY130" s="77"/>
      <c r="ABZ130" s="77"/>
      <c r="ACA130" s="77"/>
      <c r="ACB130" s="77"/>
      <c r="ACC130" s="77"/>
      <c r="ACD130" s="77"/>
      <c r="ACE130" s="77"/>
      <c r="ACF130" s="77"/>
      <c r="ACG130" s="77"/>
      <c r="ACH130" s="77"/>
      <c r="ACI130" s="77"/>
      <c r="ACJ130" s="77"/>
      <c r="ACK130" s="77"/>
      <c r="ACL130" s="77"/>
      <c r="ACM130" s="77"/>
      <c r="ACN130" s="77"/>
      <c r="ACO130" s="77"/>
      <c r="ACP130" s="77"/>
      <c r="ACQ130" s="77"/>
      <c r="ACR130" s="77"/>
      <c r="ACS130" s="77"/>
      <c r="ACT130" s="77"/>
      <c r="ACU130" s="77"/>
      <c r="ACV130" s="77"/>
      <c r="ACW130" s="77"/>
      <c r="ACX130" s="77"/>
      <c r="ACY130" s="77"/>
      <c r="ACZ130" s="77"/>
      <c r="ADA130" s="77"/>
      <c r="ADB130" s="77"/>
      <c r="ADC130" s="77"/>
      <c r="ADD130" s="77"/>
      <c r="ADE130" s="77"/>
      <c r="ADF130" s="77"/>
      <c r="ADG130" s="77"/>
      <c r="ADH130" s="77"/>
      <c r="ADI130" s="77"/>
      <c r="ADJ130" s="77"/>
      <c r="ADK130" s="77"/>
      <c r="ADL130" s="77"/>
      <c r="ADM130" s="77"/>
      <c r="ADN130" s="77"/>
      <c r="ADO130" s="77"/>
      <c r="ADP130" s="77"/>
      <c r="ADQ130" s="77"/>
      <c r="ADR130" s="77"/>
      <c r="ADS130" s="77"/>
      <c r="ADT130" s="77"/>
      <c r="ADU130" s="77"/>
      <c r="ADV130" s="77"/>
      <c r="ADW130" s="77"/>
      <c r="ADX130" s="77"/>
      <c r="ADY130" s="77"/>
      <c r="ADZ130" s="77"/>
      <c r="AEA130" s="77"/>
      <c r="AEB130" s="77"/>
      <c r="AEC130" s="77"/>
      <c r="AED130" s="77"/>
      <c r="AEE130" s="77"/>
      <c r="AEF130" s="77"/>
      <c r="AEG130" s="77"/>
      <c r="AEH130" s="77"/>
      <c r="AEI130" s="77"/>
      <c r="AEJ130" s="77"/>
      <c r="AEK130" s="77"/>
      <c r="AEL130" s="77"/>
      <c r="AEM130" s="77"/>
      <c r="AEN130" s="77"/>
      <c r="AEO130" s="77"/>
      <c r="AEP130" s="77"/>
      <c r="AEQ130" s="77"/>
      <c r="AER130" s="77"/>
      <c r="AES130" s="77"/>
      <c r="AET130" s="77"/>
      <c r="AEU130" s="77"/>
      <c r="AEV130" s="77"/>
      <c r="AEW130" s="77"/>
      <c r="AEX130" s="77"/>
      <c r="AEY130" s="77"/>
      <c r="AEZ130" s="77"/>
      <c r="AFA130" s="77"/>
      <c r="AFB130" s="77"/>
      <c r="AFC130" s="77"/>
      <c r="AFD130" s="77"/>
      <c r="AFE130" s="77"/>
      <c r="AFF130" s="77"/>
      <c r="AFG130" s="77"/>
      <c r="AFH130" s="77"/>
      <c r="AFI130" s="77"/>
      <c r="AFJ130" s="77"/>
      <c r="AFK130" s="77"/>
      <c r="AFL130" s="77"/>
      <c r="AFM130" s="77"/>
      <c r="AFN130" s="77"/>
      <c r="AFO130" s="77"/>
      <c r="AFP130" s="77"/>
      <c r="AFQ130" s="77"/>
      <c r="AFR130" s="77"/>
      <c r="AFS130" s="77"/>
      <c r="AFT130" s="77"/>
      <c r="AFU130" s="77"/>
      <c r="AFV130" s="77"/>
      <c r="AFW130" s="77"/>
      <c r="AFX130" s="77"/>
      <c r="AFY130" s="77"/>
      <c r="AFZ130" s="77"/>
      <c r="AGA130" s="77"/>
      <c r="AGB130" s="77"/>
      <c r="AGC130" s="77"/>
      <c r="AGD130" s="77"/>
      <c r="AGE130" s="77"/>
      <c r="AGF130" s="77"/>
      <c r="AGG130" s="77"/>
      <c r="AGH130" s="77"/>
      <c r="AGI130" s="77"/>
      <c r="AGJ130" s="77"/>
      <c r="AGK130" s="77"/>
      <c r="AGL130" s="77"/>
      <c r="AGM130" s="77"/>
      <c r="AGN130" s="77"/>
      <c r="AGO130" s="77"/>
      <c r="AGP130" s="77"/>
      <c r="AGQ130" s="77"/>
      <c r="AGR130" s="77"/>
      <c r="AGS130" s="77"/>
      <c r="AGT130" s="77"/>
      <c r="AGU130" s="77"/>
      <c r="AGV130" s="77"/>
      <c r="AGW130" s="77"/>
      <c r="AGX130" s="77"/>
      <c r="AGY130" s="77"/>
      <c r="AGZ130" s="77"/>
      <c r="AHA130" s="77"/>
      <c r="AHB130" s="77"/>
      <c r="AHC130" s="77"/>
      <c r="AHD130" s="77"/>
      <c r="AHE130" s="77"/>
      <c r="AHF130" s="77"/>
      <c r="AHG130" s="77"/>
      <c r="AHH130" s="77"/>
      <c r="AHI130" s="77"/>
      <c r="AHJ130" s="77"/>
      <c r="AHK130" s="77"/>
      <c r="AHL130" s="77"/>
      <c r="AHM130" s="77"/>
      <c r="AHN130" s="77"/>
      <c r="AHO130" s="77"/>
      <c r="AHP130" s="77"/>
      <c r="AHQ130" s="77"/>
      <c r="AHR130" s="77"/>
      <c r="AHS130" s="77"/>
      <c r="AHT130" s="77"/>
      <c r="AHU130" s="77"/>
      <c r="AHV130" s="77"/>
      <c r="AHW130" s="77"/>
      <c r="AHX130" s="77"/>
      <c r="AHY130" s="77"/>
      <c r="AHZ130" s="77"/>
      <c r="AIA130" s="77"/>
      <c r="AIB130" s="77"/>
      <c r="AIC130" s="77"/>
      <c r="AID130" s="77"/>
      <c r="AIE130" s="77"/>
      <c r="AIF130" s="77"/>
      <c r="AIG130" s="77"/>
      <c r="AIH130" s="77"/>
      <c r="AII130" s="77"/>
      <c r="AIJ130" s="77"/>
      <c r="AIK130" s="77"/>
      <c r="AIL130" s="77"/>
      <c r="AIM130" s="77"/>
      <c r="AIN130" s="77"/>
      <c r="AIO130" s="77"/>
      <c r="AIP130" s="77"/>
      <c r="AIQ130" s="77"/>
      <c r="AIR130" s="77"/>
      <c r="AIS130" s="77"/>
      <c r="AIT130" s="77"/>
      <c r="AIU130" s="77"/>
      <c r="AIV130" s="77"/>
      <c r="AIW130" s="77"/>
      <c r="AIX130" s="77"/>
      <c r="AIY130" s="77"/>
      <c r="AIZ130" s="77"/>
      <c r="AJA130" s="77"/>
      <c r="AJB130" s="77"/>
      <c r="AJC130" s="77"/>
      <c r="AJD130" s="77"/>
      <c r="AJE130" s="77"/>
      <c r="AJF130" s="77"/>
      <c r="AJG130" s="77"/>
      <c r="AJH130" s="77"/>
      <c r="AJI130" s="77"/>
      <c r="AJJ130" s="77"/>
      <c r="AJK130" s="77"/>
      <c r="AJL130" s="77"/>
      <c r="AJM130" s="77"/>
      <c r="AJN130" s="77"/>
      <c r="AJO130" s="77"/>
      <c r="AJP130" s="77"/>
      <c r="AJQ130" s="77"/>
      <c r="AJR130" s="77"/>
      <c r="AJS130" s="77"/>
      <c r="AJT130" s="77"/>
      <c r="AJU130" s="77"/>
      <c r="AJV130" s="77"/>
      <c r="AJW130" s="77"/>
      <c r="AJX130" s="77"/>
      <c r="AJY130" s="77"/>
      <c r="AJZ130" s="77"/>
      <c r="AKA130" s="77"/>
      <c r="AKB130" s="77"/>
      <c r="AKC130" s="77"/>
      <c r="AKD130" s="77"/>
      <c r="AKE130" s="77"/>
      <c r="AKF130" s="77"/>
      <c r="AKG130" s="77"/>
      <c r="AKH130" s="77"/>
      <c r="AKI130" s="77"/>
      <c r="AKJ130" s="77"/>
      <c r="AKK130" s="77"/>
      <c r="AKL130" s="77"/>
      <c r="AKM130" s="77"/>
      <c r="AKN130" s="77"/>
      <c r="AKO130" s="77"/>
      <c r="AKP130" s="77"/>
      <c r="AKQ130" s="77"/>
      <c r="AKR130" s="77"/>
      <c r="AKS130" s="77"/>
      <c r="AKT130" s="77"/>
      <c r="AKU130" s="77"/>
      <c r="AKV130" s="77"/>
      <c r="AKW130" s="77"/>
      <c r="AKX130" s="77"/>
      <c r="AKY130" s="77"/>
      <c r="AKZ130" s="77"/>
      <c r="ALA130" s="77"/>
      <c r="ALB130" s="77"/>
      <c r="ALC130" s="77"/>
      <c r="ALD130" s="77"/>
      <c r="ALE130" s="77"/>
      <c r="ALF130" s="77"/>
      <c r="ALG130" s="77"/>
      <c r="ALH130" s="77"/>
      <c r="ALI130" s="77"/>
      <c r="ALJ130" s="77"/>
      <c r="ALK130" s="77"/>
      <c r="ALL130" s="77"/>
      <c r="ALM130" s="77"/>
      <c r="ALN130" s="77"/>
      <c r="ALO130" s="77"/>
      <c r="ALP130" s="77"/>
      <c r="ALQ130" s="77"/>
      <c r="ALR130" s="77"/>
      <c r="ALS130" s="77"/>
      <c r="ALT130" s="77"/>
      <c r="ALU130" s="77"/>
      <c r="ALV130" s="77"/>
      <c r="ALW130" s="77"/>
      <c r="ALX130" s="77"/>
      <c r="ALY130" s="77"/>
      <c r="ALZ130" s="77"/>
      <c r="AMA130" s="77"/>
      <c r="AMB130" s="77"/>
      <c r="AMC130" s="77"/>
      <c r="AMD130" s="77"/>
      <c r="AME130" s="77"/>
      <c r="AMF130" s="77"/>
      <c r="AMG130" s="77"/>
      <c r="AMH130" s="77"/>
      <c r="AMI130" s="77"/>
      <c r="AMJ130" s="77"/>
    </row>
    <row r="131" customFormat="false" ht="12.85" hidden="false" customHeight="false" outlineLevel="0" collapsed="false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77"/>
      <c r="BE131" s="77"/>
      <c r="BF131" s="77"/>
      <c r="BG131" s="77"/>
      <c r="BH131" s="77"/>
      <c r="BI131" s="77"/>
      <c r="BJ131" s="77"/>
      <c r="BK131" s="77"/>
      <c r="BL131" s="77"/>
      <c r="BM131" s="77"/>
      <c r="BN131" s="77"/>
      <c r="BO131" s="77"/>
      <c r="BP131" s="77"/>
      <c r="BQ131" s="77"/>
      <c r="BR131" s="77"/>
      <c r="BS131" s="77"/>
      <c r="BT131" s="77"/>
      <c r="BU131" s="77"/>
      <c r="BV131" s="77"/>
      <c r="BW131" s="77"/>
      <c r="BX131" s="77"/>
      <c r="BY131" s="77"/>
      <c r="BZ131" s="77"/>
      <c r="CA131" s="77"/>
      <c r="CB131" s="77"/>
      <c r="CC131" s="77"/>
      <c r="CD131" s="77"/>
      <c r="CE131" s="77"/>
      <c r="CF131" s="77"/>
      <c r="CG131" s="77"/>
      <c r="CH131" s="77"/>
      <c r="CI131" s="77"/>
      <c r="CJ131" s="77"/>
      <c r="CK131" s="77"/>
      <c r="CL131" s="77"/>
      <c r="CM131" s="77"/>
      <c r="CN131" s="77"/>
      <c r="CO131" s="77"/>
      <c r="CP131" s="77"/>
      <c r="CQ131" s="77"/>
      <c r="CR131" s="77"/>
      <c r="CS131" s="77"/>
      <c r="CT131" s="77"/>
      <c r="CU131" s="77"/>
      <c r="CV131" s="77"/>
      <c r="CW131" s="77"/>
      <c r="CX131" s="77"/>
      <c r="CY131" s="77"/>
      <c r="CZ131" s="77"/>
      <c r="DA131" s="77"/>
      <c r="DB131" s="77"/>
      <c r="DC131" s="77"/>
      <c r="DD131" s="77"/>
      <c r="DE131" s="77"/>
      <c r="DF131" s="77"/>
      <c r="DG131" s="77"/>
      <c r="DH131" s="77"/>
      <c r="DI131" s="77"/>
      <c r="DJ131" s="77"/>
      <c r="DK131" s="77"/>
      <c r="DL131" s="77"/>
      <c r="DM131" s="77"/>
      <c r="DN131" s="77"/>
      <c r="DO131" s="77"/>
      <c r="DP131" s="77"/>
      <c r="DQ131" s="77"/>
      <c r="DR131" s="77"/>
      <c r="DS131" s="77"/>
      <c r="DT131" s="77"/>
      <c r="DU131" s="77"/>
      <c r="DV131" s="77"/>
      <c r="DW131" s="77"/>
      <c r="DX131" s="77"/>
      <c r="DY131" s="77"/>
      <c r="DZ131" s="77"/>
      <c r="EA131" s="77"/>
      <c r="EB131" s="77"/>
      <c r="EC131" s="77"/>
      <c r="ED131" s="77"/>
      <c r="EE131" s="77"/>
      <c r="EF131" s="77"/>
      <c r="EG131" s="77"/>
      <c r="EH131" s="77"/>
      <c r="EI131" s="77"/>
      <c r="EJ131" s="77"/>
      <c r="EK131" s="77"/>
      <c r="EL131" s="77"/>
      <c r="EM131" s="77"/>
      <c r="EN131" s="77"/>
      <c r="EO131" s="77"/>
      <c r="EP131" s="77"/>
      <c r="EQ131" s="77"/>
      <c r="ER131" s="77"/>
      <c r="ES131" s="77"/>
      <c r="ET131" s="77"/>
      <c r="EU131" s="77"/>
      <c r="EV131" s="77"/>
      <c r="EW131" s="77"/>
      <c r="EX131" s="77"/>
      <c r="EY131" s="77"/>
      <c r="EZ131" s="77"/>
      <c r="FA131" s="77"/>
      <c r="FB131" s="77"/>
      <c r="FC131" s="77"/>
      <c r="FD131" s="77"/>
      <c r="FE131" s="77"/>
      <c r="FF131" s="77"/>
      <c r="FG131" s="77"/>
      <c r="FH131" s="77"/>
      <c r="FI131" s="77"/>
      <c r="FJ131" s="77"/>
      <c r="FK131" s="77"/>
      <c r="FL131" s="77"/>
      <c r="FM131" s="77"/>
      <c r="FN131" s="77"/>
      <c r="FO131" s="77"/>
      <c r="FP131" s="77"/>
      <c r="FQ131" s="77"/>
      <c r="FR131" s="77"/>
      <c r="FS131" s="77"/>
      <c r="FT131" s="77"/>
      <c r="FU131" s="77"/>
      <c r="FV131" s="77"/>
      <c r="FW131" s="77"/>
      <c r="FX131" s="77"/>
      <c r="FY131" s="77"/>
      <c r="FZ131" s="77"/>
      <c r="GA131" s="77"/>
      <c r="GB131" s="77"/>
      <c r="GC131" s="77"/>
      <c r="GD131" s="77"/>
      <c r="GE131" s="77"/>
      <c r="GF131" s="77"/>
      <c r="GG131" s="77"/>
      <c r="GH131" s="77"/>
      <c r="GI131" s="77"/>
      <c r="GJ131" s="77"/>
      <c r="GK131" s="77"/>
      <c r="GL131" s="77"/>
      <c r="GM131" s="77"/>
      <c r="GN131" s="77"/>
      <c r="GO131" s="77"/>
      <c r="GP131" s="77"/>
      <c r="GQ131" s="77"/>
      <c r="GR131" s="77"/>
      <c r="GS131" s="77"/>
      <c r="GT131" s="77"/>
      <c r="GU131" s="77"/>
      <c r="GV131" s="77"/>
      <c r="GW131" s="77"/>
      <c r="GX131" s="77"/>
      <c r="GY131" s="77"/>
      <c r="GZ131" s="77"/>
      <c r="HA131" s="77"/>
      <c r="HB131" s="77"/>
      <c r="HC131" s="77"/>
      <c r="HD131" s="77"/>
      <c r="HE131" s="77"/>
      <c r="HF131" s="77"/>
      <c r="HG131" s="77"/>
      <c r="HH131" s="77"/>
      <c r="HI131" s="77"/>
      <c r="HJ131" s="77"/>
      <c r="HK131" s="77"/>
      <c r="HL131" s="77"/>
      <c r="HM131" s="77"/>
      <c r="HN131" s="77"/>
      <c r="HO131" s="77"/>
      <c r="HP131" s="77"/>
      <c r="HQ131" s="77"/>
      <c r="HR131" s="77"/>
      <c r="HS131" s="77"/>
      <c r="HT131" s="77"/>
      <c r="HU131" s="77"/>
      <c r="HV131" s="77"/>
      <c r="HW131" s="77"/>
      <c r="HX131" s="77"/>
      <c r="HY131" s="77"/>
      <c r="HZ131" s="77"/>
      <c r="IA131" s="77"/>
      <c r="IB131" s="77"/>
      <c r="IC131" s="77"/>
      <c r="ID131" s="77"/>
      <c r="IE131" s="77"/>
      <c r="IF131" s="77"/>
      <c r="IG131" s="77"/>
      <c r="IH131" s="77"/>
      <c r="II131" s="77"/>
      <c r="IJ131" s="77"/>
      <c r="IK131" s="77"/>
      <c r="IL131" s="77"/>
      <c r="IM131" s="77"/>
      <c r="IN131" s="77"/>
      <c r="IO131" s="77"/>
      <c r="IP131" s="77"/>
      <c r="IQ131" s="77"/>
      <c r="IR131" s="77"/>
      <c r="IS131" s="77"/>
      <c r="IT131" s="77"/>
      <c r="IU131" s="77"/>
      <c r="IV131" s="77"/>
      <c r="IW131" s="77"/>
      <c r="IX131" s="77"/>
      <c r="IY131" s="77"/>
      <c r="IZ131" s="77"/>
      <c r="JA131" s="77"/>
      <c r="JB131" s="77"/>
      <c r="JC131" s="77"/>
      <c r="JD131" s="77"/>
      <c r="JE131" s="77"/>
      <c r="JF131" s="77"/>
      <c r="JG131" s="77"/>
      <c r="JH131" s="77"/>
      <c r="JI131" s="77"/>
      <c r="JJ131" s="77"/>
      <c r="JK131" s="77"/>
      <c r="JL131" s="77"/>
      <c r="JM131" s="77"/>
      <c r="JN131" s="77"/>
      <c r="JO131" s="77"/>
      <c r="JP131" s="77"/>
      <c r="JQ131" s="77"/>
      <c r="JR131" s="77"/>
      <c r="JS131" s="77"/>
      <c r="JT131" s="77"/>
      <c r="JU131" s="77"/>
      <c r="JV131" s="77"/>
      <c r="JW131" s="77"/>
      <c r="JX131" s="77"/>
      <c r="JY131" s="77"/>
      <c r="JZ131" s="77"/>
      <c r="KA131" s="77"/>
      <c r="KB131" s="77"/>
      <c r="KC131" s="77"/>
      <c r="KD131" s="77"/>
      <c r="KE131" s="77"/>
      <c r="KF131" s="77"/>
      <c r="KG131" s="77"/>
      <c r="KH131" s="77"/>
      <c r="KI131" s="77"/>
      <c r="KJ131" s="77"/>
      <c r="KK131" s="77"/>
      <c r="KL131" s="77"/>
      <c r="KM131" s="77"/>
      <c r="KN131" s="77"/>
      <c r="KO131" s="77"/>
      <c r="KP131" s="77"/>
      <c r="KQ131" s="77"/>
      <c r="KR131" s="77"/>
      <c r="KS131" s="77"/>
      <c r="KT131" s="77"/>
      <c r="KU131" s="77"/>
      <c r="KV131" s="77"/>
      <c r="KW131" s="77"/>
      <c r="KX131" s="77"/>
      <c r="KY131" s="77"/>
      <c r="KZ131" s="77"/>
      <c r="LA131" s="77"/>
      <c r="LB131" s="77"/>
      <c r="LC131" s="77"/>
      <c r="LD131" s="77"/>
      <c r="LE131" s="77"/>
      <c r="LF131" s="77"/>
      <c r="LG131" s="77"/>
      <c r="LH131" s="77"/>
      <c r="LI131" s="77"/>
      <c r="LJ131" s="77"/>
      <c r="LK131" s="77"/>
      <c r="LL131" s="77"/>
      <c r="LM131" s="77"/>
      <c r="LN131" s="77"/>
      <c r="LO131" s="77"/>
      <c r="LP131" s="77"/>
      <c r="LQ131" s="77"/>
      <c r="LR131" s="77"/>
      <c r="LS131" s="77"/>
      <c r="LT131" s="77"/>
      <c r="LU131" s="77"/>
      <c r="LV131" s="77"/>
      <c r="LW131" s="77"/>
      <c r="LX131" s="77"/>
      <c r="LY131" s="77"/>
      <c r="LZ131" s="77"/>
      <c r="MA131" s="77"/>
      <c r="MB131" s="77"/>
      <c r="MC131" s="77"/>
      <c r="MD131" s="77"/>
      <c r="ME131" s="77"/>
      <c r="MF131" s="77"/>
      <c r="MG131" s="77"/>
      <c r="MH131" s="77"/>
      <c r="MI131" s="77"/>
      <c r="MJ131" s="77"/>
      <c r="MK131" s="77"/>
      <c r="ML131" s="77"/>
      <c r="MM131" s="77"/>
      <c r="MN131" s="77"/>
      <c r="MO131" s="77"/>
      <c r="MP131" s="77"/>
      <c r="MQ131" s="77"/>
      <c r="MR131" s="77"/>
      <c r="MS131" s="77"/>
      <c r="MT131" s="77"/>
      <c r="MU131" s="77"/>
      <c r="MV131" s="77"/>
      <c r="MW131" s="77"/>
      <c r="MX131" s="77"/>
      <c r="MY131" s="77"/>
      <c r="MZ131" s="77"/>
      <c r="NA131" s="77"/>
      <c r="NB131" s="77"/>
      <c r="NC131" s="77"/>
      <c r="ND131" s="77"/>
      <c r="NE131" s="77"/>
      <c r="NF131" s="77"/>
      <c r="NG131" s="77"/>
      <c r="NH131" s="77"/>
      <c r="NI131" s="77"/>
      <c r="NJ131" s="77"/>
      <c r="NK131" s="77"/>
      <c r="NL131" s="77"/>
      <c r="NM131" s="77"/>
      <c r="NN131" s="77"/>
      <c r="NO131" s="77"/>
      <c r="NP131" s="77"/>
      <c r="NQ131" s="77"/>
      <c r="NR131" s="77"/>
      <c r="NS131" s="77"/>
      <c r="NT131" s="77"/>
      <c r="NU131" s="77"/>
      <c r="NV131" s="77"/>
      <c r="NW131" s="77"/>
      <c r="NX131" s="77"/>
      <c r="NY131" s="77"/>
      <c r="NZ131" s="77"/>
      <c r="OA131" s="77"/>
      <c r="OB131" s="77"/>
      <c r="OC131" s="77"/>
      <c r="OD131" s="77"/>
      <c r="OE131" s="77"/>
      <c r="OF131" s="77"/>
      <c r="OG131" s="77"/>
      <c r="OH131" s="77"/>
      <c r="OI131" s="77"/>
      <c r="OJ131" s="77"/>
      <c r="OK131" s="77"/>
      <c r="OL131" s="77"/>
      <c r="OM131" s="77"/>
      <c r="ON131" s="77"/>
      <c r="OO131" s="77"/>
      <c r="OP131" s="77"/>
      <c r="OQ131" s="77"/>
      <c r="OR131" s="77"/>
      <c r="OS131" s="77"/>
      <c r="OT131" s="77"/>
      <c r="OU131" s="77"/>
      <c r="OV131" s="77"/>
      <c r="OW131" s="77"/>
      <c r="OX131" s="77"/>
      <c r="OY131" s="77"/>
      <c r="OZ131" s="77"/>
      <c r="PA131" s="77"/>
      <c r="PB131" s="77"/>
      <c r="PC131" s="77"/>
      <c r="PD131" s="77"/>
      <c r="PE131" s="77"/>
      <c r="PF131" s="77"/>
      <c r="PG131" s="77"/>
      <c r="PH131" s="77"/>
      <c r="PI131" s="77"/>
      <c r="PJ131" s="77"/>
      <c r="PK131" s="77"/>
      <c r="PL131" s="77"/>
      <c r="PM131" s="77"/>
      <c r="PN131" s="77"/>
      <c r="PO131" s="77"/>
      <c r="PP131" s="77"/>
      <c r="PQ131" s="77"/>
      <c r="PR131" s="77"/>
      <c r="PS131" s="77"/>
      <c r="PT131" s="77"/>
      <c r="PU131" s="77"/>
      <c r="PV131" s="77"/>
      <c r="PW131" s="77"/>
      <c r="PX131" s="77"/>
      <c r="PY131" s="77"/>
      <c r="PZ131" s="77"/>
      <c r="QA131" s="77"/>
      <c r="QB131" s="77"/>
      <c r="QC131" s="77"/>
      <c r="QD131" s="77"/>
      <c r="QE131" s="77"/>
      <c r="QF131" s="77"/>
      <c r="QG131" s="77"/>
      <c r="QH131" s="77"/>
      <c r="QI131" s="77"/>
      <c r="QJ131" s="77"/>
      <c r="QK131" s="77"/>
      <c r="QL131" s="77"/>
      <c r="QM131" s="77"/>
      <c r="QN131" s="77"/>
      <c r="QO131" s="77"/>
      <c r="QP131" s="77"/>
      <c r="QQ131" s="77"/>
      <c r="QR131" s="77"/>
      <c r="QS131" s="77"/>
      <c r="QT131" s="77"/>
      <c r="QU131" s="77"/>
      <c r="QV131" s="77"/>
      <c r="QW131" s="77"/>
      <c r="QX131" s="77"/>
      <c r="QY131" s="77"/>
      <c r="QZ131" s="77"/>
      <c r="RA131" s="77"/>
      <c r="RB131" s="77"/>
      <c r="RC131" s="77"/>
      <c r="RD131" s="77"/>
      <c r="RE131" s="77"/>
      <c r="RF131" s="77"/>
      <c r="RG131" s="77"/>
      <c r="RH131" s="77"/>
      <c r="RI131" s="77"/>
      <c r="RJ131" s="77"/>
      <c r="RK131" s="77"/>
      <c r="RL131" s="77"/>
      <c r="RM131" s="77"/>
      <c r="RN131" s="77"/>
      <c r="RO131" s="77"/>
      <c r="RP131" s="77"/>
      <c r="RQ131" s="77"/>
      <c r="RR131" s="77"/>
      <c r="RS131" s="77"/>
      <c r="RT131" s="77"/>
      <c r="RU131" s="77"/>
      <c r="RV131" s="77"/>
      <c r="RW131" s="77"/>
      <c r="RX131" s="77"/>
      <c r="RY131" s="77"/>
      <c r="RZ131" s="77"/>
      <c r="SA131" s="77"/>
      <c r="SB131" s="77"/>
      <c r="SC131" s="77"/>
      <c r="SD131" s="77"/>
      <c r="SE131" s="77"/>
      <c r="SF131" s="77"/>
      <c r="SG131" s="77"/>
      <c r="SH131" s="77"/>
      <c r="SI131" s="77"/>
      <c r="SJ131" s="77"/>
      <c r="SK131" s="77"/>
      <c r="SL131" s="77"/>
      <c r="SM131" s="77"/>
      <c r="SN131" s="77"/>
      <c r="SO131" s="77"/>
      <c r="SP131" s="77"/>
      <c r="SQ131" s="77"/>
      <c r="SR131" s="77"/>
      <c r="SS131" s="77"/>
      <c r="ST131" s="77"/>
      <c r="SU131" s="77"/>
      <c r="SV131" s="77"/>
      <c r="SW131" s="77"/>
      <c r="SX131" s="77"/>
      <c r="SY131" s="77"/>
      <c r="SZ131" s="77"/>
      <c r="TA131" s="77"/>
      <c r="TB131" s="77"/>
      <c r="TC131" s="77"/>
      <c r="TD131" s="77"/>
      <c r="TE131" s="77"/>
      <c r="TF131" s="77"/>
      <c r="TG131" s="77"/>
      <c r="TH131" s="77"/>
      <c r="TI131" s="77"/>
      <c r="TJ131" s="77"/>
      <c r="TK131" s="77"/>
      <c r="TL131" s="77"/>
      <c r="TM131" s="77"/>
      <c r="TN131" s="77"/>
      <c r="TO131" s="77"/>
      <c r="TP131" s="77"/>
      <c r="TQ131" s="77"/>
      <c r="TR131" s="77"/>
      <c r="TS131" s="77"/>
      <c r="TT131" s="77"/>
      <c r="TU131" s="77"/>
      <c r="TV131" s="77"/>
      <c r="TW131" s="77"/>
      <c r="TX131" s="77"/>
      <c r="TY131" s="77"/>
      <c r="TZ131" s="77"/>
      <c r="UA131" s="77"/>
      <c r="UB131" s="77"/>
      <c r="UC131" s="77"/>
      <c r="UD131" s="77"/>
      <c r="UE131" s="77"/>
      <c r="UF131" s="77"/>
      <c r="UG131" s="77"/>
      <c r="UH131" s="77"/>
      <c r="UI131" s="77"/>
      <c r="UJ131" s="77"/>
      <c r="UK131" s="77"/>
      <c r="UL131" s="77"/>
      <c r="UM131" s="77"/>
      <c r="UN131" s="77"/>
      <c r="UO131" s="77"/>
      <c r="UP131" s="77"/>
      <c r="UQ131" s="77"/>
      <c r="UR131" s="77"/>
      <c r="US131" s="77"/>
      <c r="UT131" s="77"/>
      <c r="UU131" s="77"/>
      <c r="UV131" s="77"/>
      <c r="UW131" s="77"/>
      <c r="UX131" s="77"/>
      <c r="UY131" s="77"/>
      <c r="UZ131" s="77"/>
      <c r="VA131" s="77"/>
      <c r="VB131" s="77"/>
      <c r="VC131" s="77"/>
      <c r="VD131" s="77"/>
      <c r="VE131" s="77"/>
      <c r="VF131" s="77"/>
      <c r="VG131" s="77"/>
      <c r="VH131" s="77"/>
      <c r="VI131" s="77"/>
      <c r="VJ131" s="77"/>
      <c r="VK131" s="77"/>
      <c r="VL131" s="77"/>
      <c r="VM131" s="77"/>
      <c r="VN131" s="77"/>
      <c r="VO131" s="77"/>
      <c r="VP131" s="77"/>
      <c r="VQ131" s="77"/>
      <c r="VR131" s="77"/>
      <c r="VS131" s="77"/>
      <c r="VT131" s="77"/>
      <c r="VU131" s="77"/>
      <c r="VV131" s="77"/>
      <c r="VW131" s="77"/>
      <c r="VX131" s="77"/>
      <c r="VY131" s="77"/>
      <c r="VZ131" s="77"/>
      <c r="WA131" s="77"/>
      <c r="WB131" s="77"/>
      <c r="WC131" s="77"/>
      <c r="WD131" s="77"/>
      <c r="WE131" s="77"/>
      <c r="WF131" s="77"/>
      <c r="WG131" s="77"/>
      <c r="WH131" s="77"/>
      <c r="WI131" s="77"/>
      <c r="WJ131" s="77"/>
      <c r="WK131" s="77"/>
      <c r="WL131" s="77"/>
      <c r="WM131" s="77"/>
      <c r="WN131" s="77"/>
      <c r="WO131" s="77"/>
      <c r="WP131" s="77"/>
      <c r="WQ131" s="77"/>
      <c r="WR131" s="77"/>
      <c r="WS131" s="77"/>
      <c r="WT131" s="77"/>
      <c r="WU131" s="77"/>
      <c r="WV131" s="77"/>
      <c r="WW131" s="77"/>
      <c r="WX131" s="77"/>
      <c r="WY131" s="77"/>
      <c r="WZ131" s="77"/>
      <c r="XA131" s="77"/>
      <c r="XB131" s="77"/>
      <c r="XC131" s="77"/>
      <c r="XD131" s="77"/>
      <c r="XE131" s="77"/>
      <c r="XF131" s="77"/>
      <c r="XG131" s="77"/>
      <c r="XH131" s="77"/>
      <c r="XI131" s="77"/>
      <c r="XJ131" s="77"/>
      <c r="XK131" s="77"/>
      <c r="XL131" s="77"/>
      <c r="XM131" s="77"/>
      <c r="XN131" s="77"/>
      <c r="XO131" s="77"/>
      <c r="XP131" s="77"/>
      <c r="XQ131" s="77"/>
      <c r="XR131" s="77"/>
      <c r="XS131" s="77"/>
      <c r="XT131" s="77"/>
      <c r="XU131" s="77"/>
      <c r="XV131" s="77"/>
      <c r="XW131" s="77"/>
      <c r="XX131" s="77"/>
      <c r="XY131" s="77"/>
      <c r="XZ131" s="77"/>
      <c r="YA131" s="77"/>
      <c r="YB131" s="77"/>
      <c r="YC131" s="77"/>
      <c r="YD131" s="77"/>
      <c r="YE131" s="77"/>
      <c r="YF131" s="77"/>
      <c r="YG131" s="77"/>
      <c r="YH131" s="77"/>
      <c r="YI131" s="77"/>
      <c r="YJ131" s="77"/>
      <c r="YK131" s="77"/>
      <c r="YL131" s="77"/>
      <c r="YM131" s="77"/>
      <c r="YN131" s="77"/>
      <c r="YO131" s="77"/>
      <c r="YP131" s="77"/>
      <c r="YQ131" s="77"/>
      <c r="YR131" s="77"/>
      <c r="YS131" s="77"/>
      <c r="YT131" s="77"/>
      <c r="YU131" s="77"/>
      <c r="YV131" s="77"/>
      <c r="YW131" s="77"/>
      <c r="YX131" s="77"/>
      <c r="YY131" s="77"/>
      <c r="YZ131" s="77"/>
      <c r="ZA131" s="77"/>
      <c r="ZB131" s="77"/>
      <c r="ZC131" s="77"/>
      <c r="ZD131" s="77"/>
      <c r="ZE131" s="77"/>
      <c r="ZF131" s="77"/>
      <c r="ZG131" s="77"/>
      <c r="ZH131" s="77"/>
      <c r="ZI131" s="77"/>
      <c r="ZJ131" s="77"/>
      <c r="ZK131" s="77"/>
      <c r="ZL131" s="77"/>
      <c r="ZM131" s="77"/>
      <c r="ZN131" s="77"/>
      <c r="ZO131" s="77"/>
      <c r="ZP131" s="77"/>
      <c r="ZQ131" s="77"/>
      <c r="ZR131" s="77"/>
      <c r="ZS131" s="77"/>
      <c r="ZT131" s="77"/>
      <c r="ZU131" s="77"/>
      <c r="ZV131" s="77"/>
      <c r="ZW131" s="77"/>
      <c r="ZX131" s="77"/>
      <c r="ZY131" s="77"/>
      <c r="ZZ131" s="77"/>
      <c r="AAA131" s="77"/>
      <c r="AAB131" s="77"/>
      <c r="AAC131" s="77"/>
      <c r="AAD131" s="77"/>
      <c r="AAE131" s="77"/>
      <c r="AAF131" s="77"/>
      <c r="AAG131" s="77"/>
      <c r="AAH131" s="77"/>
      <c r="AAI131" s="77"/>
      <c r="AAJ131" s="77"/>
      <c r="AAK131" s="77"/>
      <c r="AAL131" s="77"/>
      <c r="AAM131" s="77"/>
      <c r="AAN131" s="77"/>
      <c r="AAO131" s="77"/>
      <c r="AAP131" s="77"/>
      <c r="AAQ131" s="77"/>
      <c r="AAR131" s="77"/>
      <c r="AAS131" s="77"/>
      <c r="AAT131" s="77"/>
      <c r="AAU131" s="77"/>
      <c r="AAV131" s="77"/>
      <c r="AAW131" s="77"/>
      <c r="AAX131" s="77"/>
      <c r="AAY131" s="77"/>
      <c r="AAZ131" s="77"/>
      <c r="ABA131" s="77"/>
      <c r="ABB131" s="77"/>
      <c r="ABC131" s="77"/>
      <c r="ABD131" s="77"/>
      <c r="ABE131" s="77"/>
      <c r="ABF131" s="77"/>
      <c r="ABG131" s="77"/>
      <c r="ABH131" s="77"/>
      <c r="ABI131" s="77"/>
      <c r="ABJ131" s="77"/>
      <c r="ABK131" s="77"/>
      <c r="ABL131" s="77"/>
      <c r="ABM131" s="77"/>
      <c r="ABN131" s="77"/>
      <c r="ABO131" s="77"/>
      <c r="ABP131" s="77"/>
      <c r="ABQ131" s="77"/>
      <c r="ABR131" s="77"/>
      <c r="ABS131" s="77"/>
      <c r="ABT131" s="77"/>
      <c r="ABU131" s="77"/>
      <c r="ABV131" s="77"/>
      <c r="ABW131" s="77"/>
      <c r="ABX131" s="77"/>
      <c r="ABY131" s="77"/>
      <c r="ABZ131" s="77"/>
      <c r="ACA131" s="77"/>
      <c r="ACB131" s="77"/>
      <c r="ACC131" s="77"/>
      <c r="ACD131" s="77"/>
      <c r="ACE131" s="77"/>
      <c r="ACF131" s="77"/>
      <c r="ACG131" s="77"/>
      <c r="ACH131" s="77"/>
      <c r="ACI131" s="77"/>
      <c r="ACJ131" s="77"/>
      <c r="ACK131" s="77"/>
      <c r="ACL131" s="77"/>
      <c r="ACM131" s="77"/>
      <c r="ACN131" s="77"/>
      <c r="ACO131" s="77"/>
      <c r="ACP131" s="77"/>
      <c r="ACQ131" s="77"/>
      <c r="ACR131" s="77"/>
      <c r="ACS131" s="77"/>
      <c r="ACT131" s="77"/>
      <c r="ACU131" s="77"/>
      <c r="ACV131" s="77"/>
      <c r="ACW131" s="77"/>
      <c r="ACX131" s="77"/>
      <c r="ACY131" s="77"/>
      <c r="ACZ131" s="77"/>
      <c r="ADA131" s="77"/>
      <c r="ADB131" s="77"/>
      <c r="ADC131" s="77"/>
      <c r="ADD131" s="77"/>
      <c r="ADE131" s="77"/>
      <c r="ADF131" s="77"/>
      <c r="ADG131" s="77"/>
      <c r="ADH131" s="77"/>
      <c r="ADI131" s="77"/>
      <c r="ADJ131" s="77"/>
      <c r="ADK131" s="77"/>
      <c r="ADL131" s="77"/>
      <c r="ADM131" s="77"/>
      <c r="ADN131" s="77"/>
      <c r="ADO131" s="77"/>
      <c r="ADP131" s="77"/>
      <c r="ADQ131" s="77"/>
      <c r="ADR131" s="77"/>
      <c r="ADS131" s="77"/>
      <c r="ADT131" s="77"/>
      <c r="ADU131" s="77"/>
      <c r="ADV131" s="77"/>
      <c r="ADW131" s="77"/>
      <c r="ADX131" s="77"/>
      <c r="ADY131" s="77"/>
      <c r="ADZ131" s="77"/>
      <c r="AEA131" s="77"/>
      <c r="AEB131" s="77"/>
      <c r="AEC131" s="77"/>
      <c r="AED131" s="77"/>
      <c r="AEE131" s="77"/>
      <c r="AEF131" s="77"/>
      <c r="AEG131" s="77"/>
      <c r="AEH131" s="77"/>
      <c r="AEI131" s="77"/>
      <c r="AEJ131" s="77"/>
      <c r="AEK131" s="77"/>
      <c r="AEL131" s="77"/>
      <c r="AEM131" s="77"/>
      <c r="AEN131" s="77"/>
      <c r="AEO131" s="77"/>
      <c r="AEP131" s="77"/>
      <c r="AEQ131" s="77"/>
      <c r="AER131" s="77"/>
      <c r="AES131" s="77"/>
      <c r="AET131" s="77"/>
      <c r="AEU131" s="77"/>
      <c r="AEV131" s="77"/>
      <c r="AEW131" s="77"/>
      <c r="AEX131" s="77"/>
      <c r="AEY131" s="77"/>
      <c r="AEZ131" s="77"/>
      <c r="AFA131" s="77"/>
      <c r="AFB131" s="77"/>
      <c r="AFC131" s="77"/>
      <c r="AFD131" s="77"/>
      <c r="AFE131" s="77"/>
      <c r="AFF131" s="77"/>
      <c r="AFG131" s="77"/>
      <c r="AFH131" s="77"/>
      <c r="AFI131" s="77"/>
      <c r="AFJ131" s="77"/>
      <c r="AFK131" s="77"/>
      <c r="AFL131" s="77"/>
      <c r="AFM131" s="77"/>
      <c r="AFN131" s="77"/>
      <c r="AFO131" s="77"/>
      <c r="AFP131" s="77"/>
      <c r="AFQ131" s="77"/>
      <c r="AFR131" s="77"/>
      <c r="AFS131" s="77"/>
      <c r="AFT131" s="77"/>
      <c r="AFU131" s="77"/>
      <c r="AFV131" s="77"/>
      <c r="AFW131" s="77"/>
      <c r="AFX131" s="77"/>
      <c r="AFY131" s="77"/>
      <c r="AFZ131" s="77"/>
      <c r="AGA131" s="77"/>
      <c r="AGB131" s="77"/>
      <c r="AGC131" s="77"/>
      <c r="AGD131" s="77"/>
      <c r="AGE131" s="77"/>
      <c r="AGF131" s="77"/>
      <c r="AGG131" s="77"/>
      <c r="AGH131" s="77"/>
      <c r="AGI131" s="77"/>
      <c r="AGJ131" s="77"/>
      <c r="AGK131" s="77"/>
      <c r="AGL131" s="77"/>
      <c r="AGM131" s="77"/>
      <c r="AGN131" s="77"/>
      <c r="AGO131" s="77"/>
      <c r="AGP131" s="77"/>
      <c r="AGQ131" s="77"/>
      <c r="AGR131" s="77"/>
      <c r="AGS131" s="77"/>
      <c r="AGT131" s="77"/>
      <c r="AGU131" s="77"/>
      <c r="AGV131" s="77"/>
      <c r="AGW131" s="77"/>
      <c r="AGX131" s="77"/>
      <c r="AGY131" s="77"/>
      <c r="AGZ131" s="77"/>
      <c r="AHA131" s="77"/>
      <c r="AHB131" s="77"/>
      <c r="AHC131" s="77"/>
      <c r="AHD131" s="77"/>
      <c r="AHE131" s="77"/>
      <c r="AHF131" s="77"/>
      <c r="AHG131" s="77"/>
      <c r="AHH131" s="77"/>
      <c r="AHI131" s="77"/>
      <c r="AHJ131" s="77"/>
      <c r="AHK131" s="77"/>
      <c r="AHL131" s="77"/>
      <c r="AHM131" s="77"/>
      <c r="AHN131" s="77"/>
      <c r="AHO131" s="77"/>
      <c r="AHP131" s="77"/>
      <c r="AHQ131" s="77"/>
      <c r="AHR131" s="77"/>
      <c r="AHS131" s="77"/>
      <c r="AHT131" s="77"/>
      <c r="AHU131" s="77"/>
      <c r="AHV131" s="77"/>
      <c r="AHW131" s="77"/>
      <c r="AHX131" s="77"/>
      <c r="AHY131" s="77"/>
      <c r="AHZ131" s="77"/>
      <c r="AIA131" s="77"/>
      <c r="AIB131" s="77"/>
      <c r="AIC131" s="77"/>
      <c r="AID131" s="77"/>
      <c r="AIE131" s="77"/>
      <c r="AIF131" s="77"/>
      <c r="AIG131" s="77"/>
      <c r="AIH131" s="77"/>
      <c r="AII131" s="77"/>
      <c r="AIJ131" s="77"/>
      <c r="AIK131" s="77"/>
      <c r="AIL131" s="77"/>
      <c r="AIM131" s="77"/>
      <c r="AIN131" s="77"/>
      <c r="AIO131" s="77"/>
      <c r="AIP131" s="77"/>
      <c r="AIQ131" s="77"/>
      <c r="AIR131" s="77"/>
      <c r="AIS131" s="77"/>
      <c r="AIT131" s="77"/>
      <c r="AIU131" s="77"/>
      <c r="AIV131" s="77"/>
      <c r="AIW131" s="77"/>
      <c r="AIX131" s="77"/>
      <c r="AIY131" s="77"/>
      <c r="AIZ131" s="77"/>
      <c r="AJA131" s="77"/>
      <c r="AJB131" s="77"/>
      <c r="AJC131" s="77"/>
      <c r="AJD131" s="77"/>
      <c r="AJE131" s="77"/>
      <c r="AJF131" s="77"/>
      <c r="AJG131" s="77"/>
      <c r="AJH131" s="77"/>
      <c r="AJI131" s="77"/>
      <c r="AJJ131" s="77"/>
      <c r="AJK131" s="77"/>
      <c r="AJL131" s="77"/>
      <c r="AJM131" s="77"/>
      <c r="AJN131" s="77"/>
      <c r="AJO131" s="77"/>
      <c r="AJP131" s="77"/>
      <c r="AJQ131" s="77"/>
      <c r="AJR131" s="77"/>
      <c r="AJS131" s="77"/>
      <c r="AJT131" s="77"/>
      <c r="AJU131" s="77"/>
      <c r="AJV131" s="77"/>
      <c r="AJW131" s="77"/>
      <c r="AJX131" s="77"/>
      <c r="AJY131" s="77"/>
      <c r="AJZ131" s="77"/>
      <c r="AKA131" s="77"/>
      <c r="AKB131" s="77"/>
      <c r="AKC131" s="77"/>
      <c r="AKD131" s="77"/>
      <c r="AKE131" s="77"/>
      <c r="AKF131" s="77"/>
      <c r="AKG131" s="77"/>
      <c r="AKH131" s="77"/>
      <c r="AKI131" s="77"/>
      <c r="AKJ131" s="77"/>
      <c r="AKK131" s="77"/>
      <c r="AKL131" s="77"/>
      <c r="AKM131" s="77"/>
      <c r="AKN131" s="77"/>
      <c r="AKO131" s="77"/>
      <c r="AKP131" s="77"/>
      <c r="AKQ131" s="77"/>
      <c r="AKR131" s="77"/>
      <c r="AKS131" s="77"/>
      <c r="AKT131" s="77"/>
      <c r="AKU131" s="77"/>
      <c r="AKV131" s="77"/>
      <c r="AKW131" s="77"/>
      <c r="AKX131" s="77"/>
      <c r="AKY131" s="77"/>
      <c r="AKZ131" s="77"/>
      <c r="ALA131" s="77"/>
      <c r="ALB131" s="77"/>
      <c r="ALC131" s="77"/>
      <c r="ALD131" s="77"/>
      <c r="ALE131" s="77"/>
      <c r="ALF131" s="77"/>
      <c r="ALG131" s="77"/>
      <c r="ALH131" s="77"/>
      <c r="ALI131" s="77"/>
      <c r="ALJ131" s="77"/>
      <c r="ALK131" s="77"/>
      <c r="ALL131" s="77"/>
      <c r="ALM131" s="77"/>
      <c r="ALN131" s="77"/>
      <c r="ALO131" s="77"/>
      <c r="ALP131" s="77"/>
      <c r="ALQ131" s="77"/>
      <c r="ALR131" s="77"/>
      <c r="ALS131" s="77"/>
      <c r="ALT131" s="77"/>
      <c r="ALU131" s="77"/>
      <c r="ALV131" s="77"/>
      <c r="ALW131" s="77"/>
      <c r="ALX131" s="77"/>
      <c r="ALY131" s="77"/>
      <c r="ALZ131" s="77"/>
      <c r="AMA131" s="77"/>
      <c r="AMB131" s="77"/>
      <c r="AMC131" s="77"/>
      <c r="AMD131" s="77"/>
      <c r="AME131" s="77"/>
      <c r="AMF131" s="77"/>
      <c r="AMG131" s="77"/>
      <c r="AMH131" s="77"/>
      <c r="AMI131" s="77"/>
      <c r="AMJ131" s="77"/>
    </row>
    <row r="132" customFormat="false" ht="12.85" hidden="false" customHeight="false" outlineLevel="0" collapsed="false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77"/>
      <c r="BE132" s="77"/>
      <c r="BF132" s="77"/>
      <c r="BG132" s="77"/>
      <c r="BH132" s="77"/>
      <c r="BI132" s="77"/>
      <c r="BJ132" s="77"/>
      <c r="BK132" s="77"/>
      <c r="BL132" s="77"/>
      <c r="BM132" s="77"/>
      <c r="BN132" s="77"/>
      <c r="BO132" s="77"/>
      <c r="BP132" s="77"/>
      <c r="BQ132" s="77"/>
      <c r="BR132" s="77"/>
      <c r="BS132" s="77"/>
      <c r="BT132" s="77"/>
      <c r="BU132" s="77"/>
      <c r="BV132" s="77"/>
      <c r="BW132" s="77"/>
      <c r="BX132" s="77"/>
      <c r="BY132" s="77"/>
      <c r="BZ132" s="77"/>
      <c r="CA132" s="77"/>
      <c r="CB132" s="77"/>
      <c r="CC132" s="77"/>
      <c r="CD132" s="77"/>
      <c r="CE132" s="77"/>
      <c r="CF132" s="77"/>
      <c r="CG132" s="77"/>
      <c r="CH132" s="77"/>
      <c r="CI132" s="77"/>
      <c r="CJ132" s="77"/>
      <c r="CK132" s="77"/>
      <c r="CL132" s="77"/>
      <c r="CM132" s="77"/>
      <c r="CN132" s="77"/>
      <c r="CO132" s="77"/>
      <c r="CP132" s="77"/>
      <c r="CQ132" s="77"/>
      <c r="CR132" s="77"/>
      <c r="CS132" s="77"/>
      <c r="CT132" s="77"/>
      <c r="CU132" s="77"/>
      <c r="CV132" s="77"/>
      <c r="CW132" s="77"/>
      <c r="CX132" s="77"/>
      <c r="CY132" s="77"/>
      <c r="CZ132" s="77"/>
      <c r="DA132" s="77"/>
      <c r="DB132" s="77"/>
      <c r="DC132" s="77"/>
      <c r="DD132" s="77"/>
      <c r="DE132" s="77"/>
      <c r="DF132" s="77"/>
      <c r="DG132" s="77"/>
      <c r="DH132" s="77"/>
      <c r="DI132" s="77"/>
      <c r="DJ132" s="77"/>
      <c r="DK132" s="77"/>
      <c r="DL132" s="77"/>
      <c r="DM132" s="77"/>
      <c r="DN132" s="77"/>
      <c r="DO132" s="77"/>
      <c r="DP132" s="77"/>
      <c r="DQ132" s="77"/>
      <c r="DR132" s="77"/>
      <c r="DS132" s="77"/>
      <c r="DT132" s="77"/>
      <c r="DU132" s="77"/>
      <c r="DV132" s="77"/>
      <c r="DW132" s="77"/>
      <c r="DX132" s="77"/>
      <c r="DY132" s="77"/>
      <c r="DZ132" s="77"/>
      <c r="EA132" s="77"/>
      <c r="EB132" s="77"/>
      <c r="EC132" s="77"/>
      <c r="ED132" s="77"/>
      <c r="EE132" s="77"/>
      <c r="EF132" s="77"/>
      <c r="EG132" s="77"/>
      <c r="EH132" s="77"/>
      <c r="EI132" s="77"/>
      <c r="EJ132" s="77"/>
      <c r="EK132" s="77"/>
      <c r="EL132" s="77"/>
      <c r="EM132" s="77"/>
      <c r="EN132" s="77"/>
      <c r="EO132" s="77"/>
      <c r="EP132" s="77"/>
      <c r="EQ132" s="77"/>
      <c r="ER132" s="77"/>
      <c r="ES132" s="77"/>
      <c r="ET132" s="77"/>
      <c r="EU132" s="77"/>
      <c r="EV132" s="77"/>
      <c r="EW132" s="77"/>
      <c r="EX132" s="77"/>
      <c r="EY132" s="77"/>
      <c r="EZ132" s="77"/>
      <c r="FA132" s="77"/>
      <c r="FB132" s="77"/>
      <c r="FC132" s="77"/>
      <c r="FD132" s="77"/>
      <c r="FE132" s="77"/>
      <c r="FF132" s="77"/>
      <c r="FG132" s="77"/>
      <c r="FH132" s="77"/>
      <c r="FI132" s="77"/>
      <c r="FJ132" s="77"/>
      <c r="FK132" s="77"/>
      <c r="FL132" s="77"/>
      <c r="FM132" s="77"/>
      <c r="FN132" s="77"/>
      <c r="FO132" s="77"/>
      <c r="FP132" s="77"/>
      <c r="FQ132" s="77"/>
      <c r="FR132" s="77"/>
      <c r="FS132" s="77"/>
      <c r="FT132" s="77"/>
      <c r="FU132" s="77"/>
      <c r="FV132" s="77"/>
      <c r="FW132" s="77"/>
      <c r="FX132" s="77"/>
      <c r="FY132" s="77"/>
      <c r="FZ132" s="77"/>
      <c r="GA132" s="77"/>
      <c r="GB132" s="77"/>
      <c r="GC132" s="77"/>
      <c r="GD132" s="77"/>
      <c r="GE132" s="77"/>
      <c r="GF132" s="77"/>
      <c r="GG132" s="77"/>
      <c r="GH132" s="77"/>
      <c r="GI132" s="77"/>
      <c r="GJ132" s="77"/>
      <c r="GK132" s="77"/>
      <c r="GL132" s="77"/>
      <c r="GM132" s="77"/>
      <c r="GN132" s="77"/>
      <c r="GO132" s="77"/>
      <c r="GP132" s="77"/>
      <c r="GQ132" s="77"/>
      <c r="GR132" s="77"/>
      <c r="GS132" s="77"/>
      <c r="GT132" s="77"/>
      <c r="GU132" s="77"/>
      <c r="GV132" s="77"/>
      <c r="GW132" s="77"/>
      <c r="GX132" s="77"/>
      <c r="GY132" s="77"/>
      <c r="GZ132" s="77"/>
      <c r="HA132" s="77"/>
      <c r="HB132" s="77"/>
      <c r="HC132" s="77"/>
      <c r="HD132" s="77"/>
      <c r="HE132" s="77"/>
      <c r="HF132" s="77"/>
      <c r="HG132" s="77"/>
      <c r="HH132" s="77"/>
      <c r="HI132" s="77"/>
      <c r="HJ132" s="77"/>
      <c r="HK132" s="77"/>
      <c r="HL132" s="77"/>
      <c r="HM132" s="77"/>
      <c r="HN132" s="77"/>
      <c r="HO132" s="77"/>
      <c r="HP132" s="77"/>
      <c r="HQ132" s="77"/>
      <c r="HR132" s="77"/>
      <c r="HS132" s="77"/>
      <c r="HT132" s="77"/>
      <c r="HU132" s="77"/>
      <c r="HV132" s="77"/>
      <c r="HW132" s="77"/>
      <c r="HX132" s="77"/>
      <c r="HY132" s="77"/>
      <c r="HZ132" s="77"/>
      <c r="IA132" s="77"/>
      <c r="IB132" s="77"/>
      <c r="IC132" s="77"/>
      <c r="ID132" s="77"/>
      <c r="IE132" s="77"/>
      <c r="IF132" s="77"/>
      <c r="IG132" s="77"/>
      <c r="IH132" s="77"/>
      <c r="II132" s="77"/>
      <c r="IJ132" s="77"/>
      <c r="IK132" s="77"/>
      <c r="IL132" s="77"/>
      <c r="IM132" s="77"/>
      <c r="IN132" s="77"/>
      <c r="IO132" s="77"/>
      <c r="IP132" s="77"/>
      <c r="IQ132" s="77"/>
      <c r="IR132" s="77"/>
      <c r="IS132" s="77"/>
      <c r="IT132" s="77"/>
      <c r="IU132" s="77"/>
      <c r="IV132" s="77"/>
      <c r="IW132" s="77"/>
      <c r="IX132" s="77"/>
      <c r="IY132" s="77"/>
      <c r="IZ132" s="77"/>
      <c r="JA132" s="77"/>
      <c r="JB132" s="77"/>
      <c r="JC132" s="77"/>
      <c r="JD132" s="77"/>
      <c r="JE132" s="77"/>
      <c r="JF132" s="77"/>
      <c r="JG132" s="77"/>
      <c r="JH132" s="77"/>
      <c r="JI132" s="77"/>
      <c r="JJ132" s="77"/>
      <c r="JK132" s="77"/>
      <c r="JL132" s="77"/>
      <c r="JM132" s="77"/>
      <c r="JN132" s="77"/>
      <c r="JO132" s="77"/>
      <c r="JP132" s="77"/>
      <c r="JQ132" s="77"/>
      <c r="JR132" s="77"/>
      <c r="JS132" s="77"/>
      <c r="JT132" s="77"/>
      <c r="JU132" s="77"/>
      <c r="JV132" s="77"/>
      <c r="JW132" s="77"/>
      <c r="JX132" s="77"/>
      <c r="JY132" s="77"/>
      <c r="JZ132" s="77"/>
      <c r="KA132" s="77"/>
      <c r="KB132" s="77"/>
      <c r="KC132" s="77"/>
      <c r="KD132" s="77"/>
      <c r="KE132" s="77"/>
      <c r="KF132" s="77"/>
      <c r="KG132" s="77"/>
      <c r="KH132" s="77"/>
      <c r="KI132" s="77"/>
      <c r="KJ132" s="77"/>
      <c r="KK132" s="77"/>
      <c r="KL132" s="77"/>
      <c r="KM132" s="77"/>
      <c r="KN132" s="77"/>
      <c r="KO132" s="77"/>
      <c r="KP132" s="77"/>
      <c r="KQ132" s="77"/>
      <c r="KR132" s="77"/>
      <c r="KS132" s="77"/>
      <c r="KT132" s="77"/>
      <c r="KU132" s="77"/>
      <c r="KV132" s="77"/>
      <c r="KW132" s="77"/>
      <c r="KX132" s="77"/>
      <c r="KY132" s="77"/>
      <c r="KZ132" s="77"/>
      <c r="LA132" s="77"/>
      <c r="LB132" s="77"/>
      <c r="LC132" s="77"/>
      <c r="LD132" s="77"/>
      <c r="LE132" s="77"/>
      <c r="LF132" s="77"/>
      <c r="LG132" s="77"/>
      <c r="LH132" s="77"/>
      <c r="LI132" s="77"/>
      <c r="LJ132" s="77"/>
      <c r="LK132" s="77"/>
      <c r="LL132" s="77"/>
      <c r="LM132" s="77"/>
      <c r="LN132" s="77"/>
      <c r="LO132" s="77"/>
      <c r="LP132" s="77"/>
      <c r="LQ132" s="77"/>
      <c r="LR132" s="77"/>
      <c r="LS132" s="77"/>
      <c r="LT132" s="77"/>
      <c r="LU132" s="77"/>
      <c r="LV132" s="77"/>
      <c r="LW132" s="77"/>
      <c r="LX132" s="77"/>
      <c r="LY132" s="77"/>
      <c r="LZ132" s="77"/>
      <c r="MA132" s="77"/>
      <c r="MB132" s="77"/>
      <c r="MC132" s="77"/>
      <c r="MD132" s="77"/>
      <c r="ME132" s="77"/>
      <c r="MF132" s="77"/>
      <c r="MG132" s="77"/>
      <c r="MH132" s="77"/>
      <c r="MI132" s="77"/>
      <c r="MJ132" s="77"/>
      <c r="MK132" s="77"/>
      <c r="ML132" s="77"/>
      <c r="MM132" s="77"/>
      <c r="MN132" s="77"/>
      <c r="MO132" s="77"/>
      <c r="MP132" s="77"/>
      <c r="MQ132" s="77"/>
      <c r="MR132" s="77"/>
      <c r="MS132" s="77"/>
      <c r="MT132" s="77"/>
      <c r="MU132" s="77"/>
      <c r="MV132" s="77"/>
      <c r="MW132" s="77"/>
      <c r="MX132" s="77"/>
      <c r="MY132" s="77"/>
      <c r="MZ132" s="77"/>
      <c r="NA132" s="77"/>
      <c r="NB132" s="77"/>
      <c r="NC132" s="77"/>
      <c r="ND132" s="77"/>
      <c r="NE132" s="77"/>
      <c r="NF132" s="77"/>
      <c r="NG132" s="77"/>
      <c r="NH132" s="77"/>
      <c r="NI132" s="77"/>
      <c r="NJ132" s="77"/>
      <c r="NK132" s="77"/>
      <c r="NL132" s="77"/>
      <c r="NM132" s="77"/>
      <c r="NN132" s="77"/>
      <c r="NO132" s="77"/>
      <c r="NP132" s="77"/>
      <c r="NQ132" s="77"/>
      <c r="NR132" s="77"/>
      <c r="NS132" s="77"/>
      <c r="NT132" s="77"/>
      <c r="NU132" s="77"/>
      <c r="NV132" s="77"/>
      <c r="NW132" s="77"/>
      <c r="NX132" s="77"/>
      <c r="NY132" s="77"/>
      <c r="NZ132" s="77"/>
      <c r="OA132" s="77"/>
      <c r="OB132" s="77"/>
      <c r="OC132" s="77"/>
      <c r="OD132" s="77"/>
      <c r="OE132" s="77"/>
      <c r="OF132" s="77"/>
      <c r="OG132" s="77"/>
      <c r="OH132" s="77"/>
      <c r="OI132" s="77"/>
      <c r="OJ132" s="77"/>
      <c r="OK132" s="77"/>
      <c r="OL132" s="77"/>
      <c r="OM132" s="77"/>
      <c r="ON132" s="77"/>
      <c r="OO132" s="77"/>
      <c r="OP132" s="77"/>
      <c r="OQ132" s="77"/>
      <c r="OR132" s="77"/>
      <c r="OS132" s="77"/>
      <c r="OT132" s="77"/>
      <c r="OU132" s="77"/>
      <c r="OV132" s="77"/>
      <c r="OW132" s="77"/>
      <c r="OX132" s="77"/>
      <c r="OY132" s="77"/>
      <c r="OZ132" s="77"/>
      <c r="PA132" s="77"/>
      <c r="PB132" s="77"/>
      <c r="PC132" s="77"/>
      <c r="PD132" s="77"/>
      <c r="PE132" s="77"/>
      <c r="PF132" s="77"/>
      <c r="PG132" s="77"/>
      <c r="PH132" s="77"/>
      <c r="PI132" s="77"/>
      <c r="PJ132" s="77"/>
      <c r="PK132" s="77"/>
      <c r="PL132" s="77"/>
      <c r="PM132" s="77"/>
      <c r="PN132" s="77"/>
      <c r="PO132" s="77"/>
      <c r="PP132" s="77"/>
      <c r="PQ132" s="77"/>
      <c r="PR132" s="77"/>
      <c r="PS132" s="77"/>
      <c r="PT132" s="77"/>
      <c r="PU132" s="77"/>
      <c r="PV132" s="77"/>
      <c r="PW132" s="77"/>
      <c r="PX132" s="77"/>
      <c r="PY132" s="77"/>
      <c r="PZ132" s="77"/>
      <c r="QA132" s="77"/>
      <c r="QB132" s="77"/>
      <c r="QC132" s="77"/>
      <c r="QD132" s="77"/>
      <c r="QE132" s="77"/>
      <c r="QF132" s="77"/>
      <c r="QG132" s="77"/>
      <c r="QH132" s="77"/>
      <c r="QI132" s="77"/>
      <c r="QJ132" s="77"/>
      <c r="QK132" s="77"/>
      <c r="QL132" s="77"/>
      <c r="QM132" s="77"/>
      <c r="QN132" s="77"/>
      <c r="QO132" s="77"/>
      <c r="QP132" s="77"/>
      <c r="QQ132" s="77"/>
      <c r="QR132" s="77"/>
      <c r="QS132" s="77"/>
      <c r="QT132" s="77"/>
      <c r="QU132" s="77"/>
      <c r="QV132" s="77"/>
      <c r="QW132" s="77"/>
      <c r="QX132" s="77"/>
      <c r="QY132" s="77"/>
      <c r="QZ132" s="77"/>
      <c r="RA132" s="77"/>
      <c r="RB132" s="77"/>
      <c r="RC132" s="77"/>
      <c r="RD132" s="77"/>
      <c r="RE132" s="77"/>
      <c r="RF132" s="77"/>
      <c r="RG132" s="77"/>
      <c r="RH132" s="77"/>
      <c r="RI132" s="77"/>
      <c r="RJ132" s="77"/>
      <c r="RK132" s="77"/>
      <c r="RL132" s="77"/>
      <c r="RM132" s="77"/>
      <c r="RN132" s="77"/>
      <c r="RO132" s="77"/>
      <c r="RP132" s="77"/>
      <c r="RQ132" s="77"/>
      <c r="RR132" s="77"/>
      <c r="RS132" s="77"/>
      <c r="RT132" s="77"/>
      <c r="RU132" s="77"/>
      <c r="RV132" s="77"/>
      <c r="RW132" s="77"/>
      <c r="RX132" s="77"/>
      <c r="RY132" s="77"/>
      <c r="RZ132" s="77"/>
      <c r="SA132" s="77"/>
      <c r="SB132" s="77"/>
      <c r="SC132" s="77"/>
      <c r="SD132" s="77"/>
      <c r="SE132" s="77"/>
      <c r="SF132" s="77"/>
      <c r="SG132" s="77"/>
      <c r="SH132" s="77"/>
      <c r="SI132" s="77"/>
      <c r="SJ132" s="77"/>
      <c r="SK132" s="77"/>
      <c r="SL132" s="77"/>
      <c r="SM132" s="77"/>
      <c r="SN132" s="77"/>
      <c r="SO132" s="77"/>
      <c r="SP132" s="77"/>
      <c r="SQ132" s="77"/>
      <c r="SR132" s="77"/>
      <c r="SS132" s="77"/>
      <c r="ST132" s="77"/>
      <c r="SU132" s="77"/>
      <c r="SV132" s="77"/>
      <c r="SW132" s="77"/>
      <c r="SX132" s="77"/>
      <c r="SY132" s="77"/>
      <c r="SZ132" s="77"/>
      <c r="TA132" s="77"/>
      <c r="TB132" s="77"/>
      <c r="TC132" s="77"/>
      <c r="TD132" s="77"/>
      <c r="TE132" s="77"/>
      <c r="TF132" s="77"/>
      <c r="TG132" s="77"/>
      <c r="TH132" s="77"/>
      <c r="TI132" s="77"/>
      <c r="TJ132" s="77"/>
      <c r="TK132" s="77"/>
      <c r="TL132" s="77"/>
      <c r="TM132" s="77"/>
      <c r="TN132" s="77"/>
      <c r="TO132" s="77"/>
      <c r="TP132" s="77"/>
      <c r="TQ132" s="77"/>
      <c r="TR132" s="77"/>
      <c r="TS132" s="77"/>
      <c r="TT132" s="77"/>
      <c r="TU132" s="77"/>
      <c r="TV132" s="77"/>
      <c r="TW132" s="77"/>
      <c r="TX132" s="77"/>
      <c r="TY132" s="77"/>
      <c r="TZ132" s="77"/>
      <c r="UA132" s="77"/>
      <c r="UB132" s="77"/>
      <c r="UC132" s="77"/>
      <c r="UD132" s="77"/>
      <c r="UE132" s="77"/>
      <c r="UF132" s="77"/>
      <c r="UG132" s="77"/>
      <c r="UH132" s="77"/>
      <c r="UI132" s="77"/>
      <c r="UJ132" s="77"/>
      <c r="UK132" s="77"/>
      <c r="UL132" s="77"/>
      <c r="UM132" s="77"/>
      <c r="UN132" s="77"/>
      <c r="UO132" s="77"/>
      <c r="UP132" s="77"/>
      <c r="UQ132" s="77"/>
      <c r="UR132" s="77"/>
      <c r="US132" s="77"/>
      <c r="UT132" s="77"/>
      <c r="UU132" s="77"/>
      <c r="UV132" s="77"/>
      <c r="UW132" s="77"/>
      <c r="UX132" s="77"/>
      <c r="UY132" s="77"/>
      <c r="UZ132" s="77"/>
      <c r="VA132" s="77"/>
      <c r="VB132" s="77"/>
      <c r="VC132" s="77"/>
      <c r="VD132" s="77"/>
      <c r="VE132" s="77"/>
      <c r="VF132" s="77"/>
      <c r="VG132" s="77"/>
      <c r="VH132" s="77"/>
      <c r="VI132" s="77"/>
      <c r="VJ132" s="77"/>
      <c r="VK132" s="77"/>
      <c r="VL132" s="77"/>
      <c r="VM132" s="77"/>
      <c r="VN132" s="77"/>
      <c r="VO132" s="77"/>
      <c r="VP132" s="77"/>
      <c r="VQ132" s="77"/>
      <c r="VR132" s="77"/>
      <c r="VS132" s="77"/>
      <c r="VT132" s="77"/>
      <c r="VU132" s="77"/>
      <c r="VV132" s="77"/>
      <c r="VW132" s="77"/>
      <c r="VX132" s="77"/>
      <c r="VY132" s="77"/>
      <c r="VZ132" s="77"/>
      <c r="WA132" s="77"/>
      <c r="WB132" s="77"/>
      <c r="WC132" s="77"/>
      <c r="WD132" s="77"/>
      <c r="WE132" s="77"/>
      <c r="WF132" s="77"/>
      <c r="WG132" s="77"/>
      <c r="WH132" s="77"/>
      <c r="WI132" s="77"/>
      <c r="WJ132" s="77"/>
      <c r="WK132" s="77"/>
      <c r="WL132" s="77"/>
      <c r="WM132" s="77"/>
      <c r="WN132" s="77"/>
      <c r="WO132" s="77"/>
      <c r="WP132" s="77"/>
      <c r="WQ132" s="77"/>
      <c r="WR132" s="77"/>
      <c r="WS132" s="77"/>
      <c r="WT132" s="77"/>
      <c r="WU132" s="77"/>
      <c r="WV132" s="77"/>
      <c r="WW132" s="77"/>
      <c r="WX132" s="77"/>
      <c r="WY132" s="77"/>
      <c r="WZ132" s="77"/>
      <c r="XA132" s="77"/>
      <c r="XB132" s="77"/>
      <c r="XC132" s="77"/>
      <c r="XD132" s="77"/>
      <c r="XE132" s="77"/>
      <c r="XF132" s="77"/>
      <c r="XG132" s="77"/>
      <c r="XH132" s="77"/>
      <c r="XI132" s="77"/>
      <c r="XJ132" s="77"/>
      <c r="XK132" s="77"/>
      <c r="XL132" s="77"/>
      <c r="XM132" s="77"/>
      <c r="XN132" s="77"/>
      <c r="XO132" s="77"/>
      <c r="XP132" s="77"/>
      <c r="XQ132" s="77"/>
      <c r="XR132" s="77"/>
      <c r="XS132" s="77"/>
      <c r="XT132" s="77"/>
      <c r="XU132" s="77"/>
      <c r="XV132" s="77"/>
      <c r="XW132" s="77"/>
      <c r="XX132" s="77"/>
      <c r="XY132" s="77"/>
      <c r="XZ132" s="77"/>
      <c r="YA132" s="77"/>
      <c r="YB132" s="77"/>
      <c r="YC132" s="77"/>
      <c r="YD132" s="77"/>
      <c r="YE132" s="77"/>
      <c r="YF132" s="77"/>
      <c r="YG132" s="77"/>
      <c r="YH132" s="77"/>
      <c r="YI132" s="77"/>
      <c r="YJ132" s="77"/>
      <c r="YK132" s="77"/>
      <c r="YL132" s="77"/>
      <c r="YM132" s="77"/>
      <c r="YN132" s="77"/>
      <c r="YO132" s="77"/>
      <c r="YP132" s="77"/>
      <c r="YQ132" s="77"/>
      <c r="YR132" s="77"/>
      <c r="YS132" s="77"/>
      <c r="YT132" s="77"/>
      <c r="YU132" s="77"/>
      <c r="YV132" s="77"/>
      <c r="YW132" s="77"/>
      <c r="YX132" s="77"/>
      <c r="YY132" s="77"/>
      <c r="YZ132" s="77"/>
      <c r="ZA132" s="77"/>
      <c r="ZB132" s="77"/>
      <c r="ZC132" s="77"/>
      <c r="ZD132" s="77"/>
      <c r="ZE132" s="77"/>
      <c r="ZF132" s="77"/>
      <c r="ZG132" s="77"/>
      <c r="ZH132" s="77"/>
      <c r="ZI132" s="77"/>
      <c r="ZJ132" s="77"/>
      <c r="ZK132" s="77"/>
      <c r="ZL132" s="77"/>
      <c r="ZM132" s="77"/>
      <c r="ZN132" s="77"/>
      <c r="ZO132" s="77"/>
      <c r="ZP132" s="77"/>
      <c r="ZQ132" s="77"/>
      <c r="ZR132" s="77"/>
      <c r="ZS132" s="77"/>
      <c r="ZT132" s="77"/>
      <c r="ZU132" s="77"/>
      <c r="ZV132" s="77"/>
      <c r="ZW132" s="77"/>
      <c r="ZX132" s="77"/>
      <c r="ZY132" s="77"/>
      <c r="ZZ132" s="77"/>
      <c r="AAA132" s="77"/>
      <c r="AAB132" s="77"/>
      <c r="AAC132" s="77"/>
      <c r="AAD132" s="77"/>
      <c r="AAE132" s="77"/>
      <c r="AAF132" s="77"/>
      <c r="AAG132" s="77"/>
      <c r="AAH132" s="77"/>
      <c r="AAI132" s="77"/>
      <c r="AAJ132" s="77"/>
      <c r="AAK132" s="77"/>
      <c r="AAL132" s="77"/>
      <c r="AAM132" s="77"/>
      <c r="AAN132" s="77"/>
      <c r="AAO132" s="77"/>
      <c r="AAP132" s="77"/>
      <c r="AAQ132" s="77"/>
      <c r="AAR132" s="77"/>
      <c r="AAS132" s="77"/>
      <c r="AAT132" s="77"/>
      <c r="AAU132" s="77"/>
      <c r="AAV132" s="77"/>
      <c r="AAW132" s="77"/>
      <c r="AAX132" s="77"/>
      <c r="AAY132" s="77"/>
      <c r="AAZ132" s="77"/>
      <c r="ABA132" s="77"/>
      <c r="ABB132" s="77"/>
      <c r="ABC132" s="77"/>
      <c r="ABD132" s="77"/>
      <c r="ABE132" s="77"/>
      <c r="ABF132" s="77"/>
      <c r="ABG132" s="77"/>
      <c r="ABH132" s="77"/>
      <c r="ABI132" s="77"/>
      <c r="ABJ132" s="77"/>
      <c r="ABK132" s="77"/>
      <c r="ABL132" s="77"/>
      <c r="ABM132" s="77"/>
      <c r="ABN132" s="77"/>
      <c r="ABO132" s="77"/>
      <c r="ABP132" s="77"/>
      <c r="ABQ132" s="77"/>
      <c r="ABR132" s="77"/>
      <c r="ABS132" s="77"/>
      <c r="ABT132" s="77"/>
      <c r="ABU132" s="77"/>
      <c r="ABV132" s="77"/>
      <c r="ABW132" s="77"/>
      <c r="ABX132" s="77"/>
      <c r="ABY132" s="77"/>
      <c r="ABZ132" s="77"/>
      <c r="ACA132" s="77"/>
      <c r="ACB132" s="77"/>
      <c r="ACC132" s="77"/>
      <c r="ACD132" s="77"/>
      <c r="ACE132" s="77"/>
      <c r="ACF132" s="77"/>
      <c r="ACG132" s="77"/>
      <c r="ACH132" s="77"/>
      <c r="ACI132" s="77"/>
      <c r="ACJ132" s="77"/>
      <c r="ACK132" s="77"/>
      <c r="ACL132" s="77"/>
      <c r="ACM132" s="77"/>
      <c r="ACN132" s="77"/>
      <c r="ACO132" s="77"/>
      <c r="ACP132" s="77"/>
      <c r="ACQ132" s="77"/>
      <c r="ACR132" s="77"/>
      <c r="ACS132" s="77"/>
      <c r="ACT132" s="77"/>
      <c r="ACU132" s="77"/>
      <c r="ACV132" s="77"/>
      <c r="ACW132" s="77"/>
      <c r="ACX132" s="77"/>
      <c r="ACY132" s="77"/>
      <c r="ACZ132" s="77"/>
      <c r="ADA132" s="77"/>
      <c r="ADB132" s="77"/>
      <c r="ADC132" s="77"/>
      <c r="ADD132" s="77"/>
      <c r="ADE132" s="77"/>
      <c r="ADF132" s="77"/>
      <c r="ADG132" s="77"/>
      <c r="ADH132" s="77"/>
      <c r="ADI132" s="77"/>
      <c r="ADJ132" s="77"/>
      <c r="ADK132" s="77"/>
      <c r="ADL132" s="77"/>
      <c r="ADM132" s="77"/>
      <c r="ADN132" s="77"/>
      <c r="ADO132" s="77"/>
      <c r="ADP132" s="77"/>
      <c r="ADQ132" s="77"/>
      <c r="ADR132" s="77"/>
      <c r="ADS132" s="77"/>
      <c r="ADT132" s="77"/>
      <c r="ADU132" s="77"/>
      <c r="ADV132" s="77"/>
      <c r="ADW132" s="77"/>
      <c r="ADX132" s="77"/>
      <c r="ADY132" s="77"/>
      <c r="ADZ132" s="77"/>
      <c r="AEA132" s="77"/>
      <c r="AEB132" s="77"/>
      <c r="AEC132" s="77"/>
      <c r="AED132" s="77"/>
      <c r="AEE132" s="77"/>
      <c r="AEF132" s="77"/>
      <c r="AEG132" s="77"/>
      <c r="AEH132" s="77"/>
      <c r="AEI132" s="77"/>
      <c r="AEJ132" s="77"/>
      <c r="AEK132" s="77"/>
      <c r="AEL132" s="77"/>
      <c r="AEM132" s="77"/>
      <c r="AEN132" s="77"/>
      <c r="AEO132" s="77"/>
      <c r="AEP132" s="77"/>
      <c r="AEQ132" s="77"/>
      <c r="AER132" s="77"/>
      <c r="AES132" s="77"/>
      <c r="AET132" s="77"/>
      <c r="AEU132" s="77"/>
      <c r="AEV132" s="77"/>
      <c r="AEW132" s="77"/>
      <c r="AEX132" s="77"/>
      <c r="AEY132" s="77"/>
      <c r="AEZ132" s="77"/>
      <c r="AFA132" s="77"/>
      <c r="AFB132" s="77"/>
      <c r="AFC132" s="77"/>
      <c r="AFD132" s="77"/>
      <c r="AFE132" s="77"/>
      <c r="AFF132" s="77"/>
      <c r="AFG132" s="77"/>
      <c r="AFH132" s="77"/>
      <c r="AFI132" s="77"/>
      <c r="AFJ132" s="77"/>
      <c r="AFK132" s="77"/>
      <c r="AFL132" s="77"/>
      <c r="AFM132" s="77"/>
      <c r="AFN132" s="77"/>
      <c r="AFO132" s="77"/>
      <c r="AFP132" s="77"/>
      <c r="AFQ132" s="77"/>
      <c r="AFR132" s="77"/>
      <c r="AFS132" s="77"/>
      <c r="AFT132" s="77"/>
      <c r="AFU132" s="77"/>
      <c r="AFV132" s="77"/>
      <c r="AFW132" s="77"/>
      <c r="AFX132" s="77"/>
      <c r="AFY132" s="77"/>
      <c r="AFZ132" s="77"/>
      <c r="AGA132" s="77"/>
      <c r="AGB132" s="77"/>
      <c r="AGC132" s="77"/>
      <c r="AGD132" s="77"/>
      <c r="AGE132" s="77"/>
      <c r="AGF132" s="77"/>
      <c r="AGG132" s="77"/>
      <c r="AGH132" s="77"/>
      <c r="AGI132" s="77"/>
      <c r="AGJ132" s="77"/>
      <c r="AGK132" s="77"/>
      <c r="AGL132" s="77"/>
      <c r="AGM132" s="77"/>
      <c r="AGN132" s="77"/>
      <c r="AGO132" s="77"/>
      <c r="AGP132" s="77"/>
      <c r="AGQ132" s="77"/>
      <c r="AGR132" s="77"/>
      <c r="AGS132" s="77"/>
      <c r="AGT132" s="77"/>
      <c r="AGU132" s="77"/>
      <c r="AGV132" s="77"/>
      <c r="AGW132" s="77"/>
      <c r="AGX132" s="77"/>
      <c r="AGY132" s="77"/>
      <c r="AGZ132" s="77"/>
      <c r="AHA132" s="77"/>
      <c r="AHB132" s="77"/>
      <c r="AHC132" s="77"/>
      <c r="AHD132" s="77"/>
      <c r="AHE132" s="77"/>
      <c r="AHF132" s="77"/>
      <c r="AHG132" s="77"/>
      <c r="AHH132" s="77"/>
      <c r="AHI132" s="77"/>
      <c r="AHJ132" s="77"/>
      <c r="AHK132" s="77"/>
      <c r="AHL132" s="77"/>
      <c r="AHM132" s="77"/>
      <c r="AHN132" s="77"/>
      <c r="AHO132" s="77"/>
      <c r="AHP132" s="77"/>
      <c r="AHQ132" s="77"/>
      <c r="AHR132" s="77"/>
      <c r="AHS132" s="77"/>
      <c r="AHT132" s="77"/>
      <c r="AHU132" s="77"/>
      <c r="AHV132" s="77"/>
      <c r="AHW132" s="77"/>
      <c r="AHX132" s="77"/>
      <c r="AHY132" s="77"/>
      <c r="AHZ132" s="77"/>
      <c r="AIA132" s="77"/>
      <c r="AIB132" s="77"/>
      <c r="AIC132" s="77"/>
      <c r="AID132" s="77"/>
      <c r="AIE132" s="77"/>
      <c r="AIF132" s="77"/>
      <c r="AIG132" s="77"/>
      <c r="AIH132" s="77"/>
      <c r="AII132" s="77"/>
      <c r="AIJ132" s="77"/>
      <c r="AIK132" s="77"/>
      <c r="AIL132" s="77"/>
      <c r="AIM132" s="77"/>
      <c r="AIN132" s="77"/>
      <c r="AIO132" s="77"/>
      <c r="AIP132" s="77"/>
      <c r="AIQ132" s="77"/>
      <c r="AIR132" s="77"/>
      <c r="AIS132" s="77"/>
      <c r="AIT132" s="77"/>
      <c r="AIU132" s="77"/>
      <c r="AIV132" s="77"/>
      <c r="AIW132" s="77"/>
      <c r="AIX132" s="77"/>
      <c r="AIY132" s="77"/>
      <c r="AIZ132" s="77"/>
      <c r="AJA132" s="77"/>
      <c r="AJB132" s="77"/>
      <c r="AJC132" s="77"/>
      <c r="AJD132" s="77"/>
      <c r="AJE132" s="77"/>
      <c r="AJF132" s="77"/>
      <c r="AJG132" s="77"/>
      <c r="AJH132" s="77"/>
      <c r="AJI132" s="77"/>
      <c r="AJJ132" s="77"/>
      <c r="AJK132" s="77"/>
      <c r="AJL132" s="77"/>
      <c r="AJM132" s="77"/>
      <c r="AJN132" s="77"/>
      <c r="AJO132" s="77"/>
      <c r="AJP132" s="77"/>
      <c r="AJQ132" s="77"/>
      <c r="AJR132" s="77"/>
      <c r="AJS132" s="77"/>
      <c r="AJT132" s="77"/>
      <c r="AJU132" s="77"/>
      <c r="AJV132" s="77"/>
      <c r="AJW132" s="77"/>
      <c r="AJX132" s="77"/>
      <c r="AJY132" s="77"/>
      <c r="AJZ132" s="77"/>
      <c r="AKA132" s="77"/>
      <c r="AKB132" s="77"/>
      <c r="AKC132" s="77"/>
      <c r="AKD132" s="77"/>
      <c r="AKE132" s="77"/>
      <c r="AKF132" s="77"/>
      <c r="AKG132" s="77"/>
      <c r="AKH132" s="77"/>
      <c r="AKI132" s="77"/>
      <c r="AKJ132" s="77"/>
      <c r="AKK132" s="77"/>
      <c r="AKL132" s="77"/>
      <c r="AKM132" s="77"/>
      <c r="AKN132" s="77"/>
      <c r="AKO132" s="77"/>
      <c r="AKP132" s="77"/>
      <c r="AKQ132" s="77"/>
      <c r="AKR132" s="77"/>
      <c r="AKS132" s="77"/>
      <c r="AKT132" s="77"/>
      <c r="AKU132" s="77"/>
      <c r="AKV132" s="77"/>
      <c r="AKW132" s="77"/>
      <c r="AKX132" s="77"/>
      <c r="AKY132" s="77"/>
      <c r="AKZ132" s="77"/>
      <c r="ALA132" s="77"/>
      <c r="ALB132" s="77"/>
      <c r="ALC132" s="77"/>
      <c r="ALD132" s="77"/>
      <c r="ALE132" s="77"/>
      <c r="ALF132" s="77"/>
      <c r="ALG132" s="77"/>
      <c r="ALH132" s="77"/>
      <c r="ALI132" s="77"/>
      <c r="ALJ132" s="77"/>
      <c r="ALK132" s="77"/>
      <c r="ALL132" s="77"/>
      <c r="ALM132" s="77"/>
      <c r="ALN132" s="77"/>
      <c r="ALO132" s="77"/>
      <c r="ALP132" s="77"/>
      <c r="ALQ132" s="77"/>
      <c r="ALR132" s="77"/>
      <c r="ALS132" s="77"/>
      <c r="ALT132" s="77"/>
      <c r="ALU132" s="77"/>
      <c r="ALV132" s="77"/>
      <c r="ALW132" s="77"/>
      <c r="ALX132" s="77"/>
      <c r="ALY132" s="77"/>
      <c r="ALZ132" s="77"/>
      <c r="AMA132" s="77"/>
      <c r="AMB132" s="77"/>
      <c r="AMC132" s="77"/>
      <c r="AMD132" s="77"/>
      <c r="AME132" s="77"/>
      <c r="AMF132" s="77"/>
      <c r="AMG132" s="77"/>
      <c r="AMH132" s="77"/>
      <c r="AMI132" s="77"/>
      <c r="AMJ132" s="77"/>
    </row>
    <row r="133" customFormat="false" ht="12.85" hidden="false" customHeight="false" outlineLevel="0" collapsed="false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  <c r="AZ133" s="77"/>
      <c r="BA133" s="77"/>
      <c r="BB133" s="77"/>
      <c r="BC133" s="77"/>
      <c r="BD133" s="77"/>
      <c r="BE133" s="77"/>
      <c r="BF133" s="77"/>
      <c r="BG133" s="77"/>
      <c r="BH133" s="77"/>
      <c r="BI133" s="77"/>
      <c r="BJ133" s="77"/>
      <c r="BK133" s="77"/>
      <c r="BL133" s="77"/>
      <c r="BM133" s="77"/>
      <c r="BN133" s="77"/>
      <c r="BO133" s="77"/>
      <c r="BP133" s="77"/>
      <c r="BQ133" s="77"/>
      <c r="BR133" s="77"/>
      <c r="BS133" s="77"/>
      <c r="BT133" s="77"/>
      <c r="BU133" s="77"/>
      <c r="BV133" s="77"/>
      <c r="BW133" s="77"/>
      <c r="BX133" s="77"/>
      <c r="BY133" s="77"/>
      <c r="BZ133" s="77"/>
      <c r="CA133" s="77"/>
      <c r="CB133" s="77"/>
      <c r="CC133" s="77"/>
      <c r="CD133" s="77"/>
      <c r="CE133" s="77"/>
      <c r="CF133" s="77"/>
      <c r="CG133" s="77"/>
      <c r="CH133" s="77"/>
      <c r="CI133" s="77"/>
      <c r="CJ133" s="77"/>
      <c r="CK133" s="77"/>
      <c r="CL133" s="77"/>
      <c r="CM133" s="77"/>
      <c r="CN133" s="77"/>
      <c r="CO133" s="77"/>
      <c r="CP133" s="77"/>
      <c r="CQ133" s="77"/>
      <c r="CR133" s="77"/>
      <c r="CS133" s="77"/>
      <c r="CT133" s="77"/>
      <c r="CU133" s="77"/>
      <c r="CV133" s="77"/>
      <c r="CW133" s="77"/>
      <c r="CX133" s="77"/>
      <c r="CY133" s="77"/>
      <c r="CZ133" s="77"/>
      <c r="DA133" s="77"/>
      <c r="DB133" s="77"/>
      <c r="DC133" s="77"/>
      <c r="DD133" s="77"/>
      <c r="DE133" s="77"/>
      <c r="DF133" s="77"/>
      <c r="DG133" s="77"/>
      <c r="DH133" s="77"/>
      <c r="DI133" s="77"/>
      <c r="DJ133" s="77"/>
      <c r="DK133" s="77"/>
      <c r="DL133" s="77"/>
      <c r="DM133" s="77"/>
      <c r="DN133" s="77"/>
      <c r="DO133" s="77"/>
      <c r="DP133" s="77"/>
      <c r="DQ133" s="77"/>
      <c r="DR133" s="77"/>
      <c r="DS133" s="77"/>
      <c r="DT133" s="77"/>
      <c r="DU133" s="77"/>
      <c r="DV133" s="77"/>
      <c r="DW133" s="77"/>
      <c r="DX133" s="77"/>
      <c r="DY133" s="77"/>
      <c r="DZ133" s="77"/>
      <c r="EA133" s="77"/>
      <c r="EB133" s="77"/>
      <c r="EC133" s="77"/>
      <c r="ED133" s="77"/>
      <c r="EE133" s="77"/>
      <c r="EF133" s="77"/>
      <c r="EG133" s="77"/>
      <c r="EH133" s="77"/>
      <c r="EI133" s="77"/>
      <c r="EJ133" s="77"/>
      <c r="EK133" s="77"/>
      <c r="EL133" s="77"/>
      <c r="EM133" s="77"/>
      <c r="EN133" s="77"/>
      <c r="EO133" s="77"/>
      <c r="EP133" s="77"/>
      <c r="EQ133" s="77"/>
      <c r="ER133" s="77"/>
      <c r="ES133" s="77"/>
      <c r="ET133" s="77"/>
      <c r="EU133" s="77"/>
      <c r="EV133" s="77"/>
      <c r="EW133" s="77"/>
      <c r="EX133" s="77"/>
      <c r="EY133" s="77"/>
      <c r="EZ133" s="77"/>
      <c r="FA133" s="77"/>
      <c r="FB133" s="77"/>
      <c r="FC133" s="77"/>
      <c r="FD133" s="77"/>
      <c r="FE133" s="77"/>
      <c r="FF133" s="77"/>
      <c r="FG133" s="77"/>
      <c r="FH133" s="77"/>
      <c r="FI133" s="77"/>
      <c r="FJ133" s="77"/>
      <c r="FK133" s="77"/>
      <c r="FL133" s="77"/>
      <c r="FM133" s="77"/>
      <c r="FN133" s="77"/>
      <c r="FO133" s="77"/>
      <c r="FP133" s="77"/>
      <c r="FQ133" s="77"/>
      <c r="FR133" s="77"/>
      <c r="FS133" s="77"/>
      <c r="FT133" s="77"/>
      <c r="FU133" s="77"/>
      <c r="FV133" s="77"/>
      <c r="FW133" s="77"/>
      <c r="FX133" s="77"/>
      <c r="FY133" s="77"/>
      <c r="FZ133" s="77"/>
      <c r="GA133" s="77"/>
      <c r="GB133" s="77"/>
      <c r="GC133" s="77"/>
      <c r="GD133" s="77"/>
      <c r="GE133" s="77"/>
      <c r="GF133" s="77"/>
      <c r="GG133" s="77"/>
      <c r="GH133" s="77"/>
      <c r="GI133" s="77"/>
      <c r="GJ133" s="77"/>
      <c r="GK133" s="77"/>
      <c r="GL133" s="77"/>
      <c r="GM133" s="77"/>
      <c r="GN133" s="77"/>
      <c r="GO133" s="77"/>
      <c r="GP133" s="77"/>
      <c r="GQ133" s="77"/>
      <c r="GR133" s="77"/>
      <c r="GS133" s="77"/>
      <c r="GT133" s="77"/>
      <c r="GU133" s="77"/>
      <c r="GV133" s="77"/>
      <c r="GW133" s="77"/>
      <c r="GX133" s="77"/>
      <c r="GY133" s="77"/>
      <c r="GZ133" s="77"/>
      <c r="HA133" s="77"/>
      <c r="HB133" s="77"/>
      <c r="HC133" s="77"/>
      <c r="HD133" s="77"/>
      <c r="HE133" s="77"/>
      <c r="HF133" s="77"/>
      <c r="HG133" s="77"/>
      <c r="HH133" s="77"/>
      <c r="HI133" s="77"/>
      <c r="HJ133" s="77"/>
      <c r="HK133" s="77"/>
      <c r="HL133" s="77"/>
      <c r="HM133" s="77"/>
      <c r="HN133" s="77"/>
      <c r="HO133" s="77"/>
      <c r="HP133" s="77"/>
      <c r="HQ133" s="77"/>
      <c r="HR133" s="77"/>
      <c r="HS133" s="77"/>
      <c r="HT133" s="77"/>
      <c r="HU133" s="77"/>
      <c r="HV133" s="77"/>
      <c r="HW133" s="77"/>
      <c r="HX133" s="77"/>
      <c r="HY133" s="77"/>
      <c r="HZ133" s="77"/>
      <c r="IA133" s="77"/>
      <c r="IB133" s="77"/>
      <c r="IC133" s="77"/>
      <c r="ID133" s="77"/>
      <c r="IE133" s="77"/>
      <c r="IF133" s="77"/>
      <c r="IG133" s="77"/>
      <c r="IH133" s="77"/>
      <c r="II133" s="77"/>
      <c r="IJ133" s="77"/>
      <c r="IK133" s="77"/>
      <c r="IL133" s="77"/>
      <c r="IM133" s="77"/>
      <c r="IN133" s="77"/>
      <c r="IO133" s="77"/>
      <c r="IP133" s="77"/>
      <c r="IQ133" s="77"/>
      <c r="IR133" s="77"/>
      <c r="IS133" s="77"/>
      <c r="IT133" s="77"/>
      <c r="IU133" s="77"/>
      <c r="IV133" s="77"/>
      <c r="IW133" s="77"/>
      <c r="IX133" s="77"/>
      <c r="IY133" s="77"/>
      <c r="IZ133" s="77"/>
      <c r="JA133" s="77"/>
      <c r="JB133" s="77"/>
      <c r="JC133" s="77"/>
      <c r="JD133" s="77"/>
      <c r="JE133" s="77"/>
      <c r="JF133" s="77"/>
      <c r="JG133" s="77"/>
      <c r="JH133" s="77"/>
      <c r="JI133" s="77"/>
      <c r="JJ133" s="77"/>
      <c r="JK133" s="77"/>
      <c r="JL133" s="77"/>
      <c r="JM133" s="77"/>
      <c r="JN133" s="77"/>
      <c r="JO133" s="77"/>
      <c r="JP133" s="77"/>
      <c r="JQ133" s="77"/>
      <c r="JR133" s="77"/>
      <c r="JS133" s="77"/>
      <c r="JT133" s="77"/>
      <c r="JU133" s="77"/>
      <c r="JV133" s="77"/>
      <c r="JW133" s="77"/>
      <c r="JX133" s="77"/>
      <c r="JY133" s="77"/>
      <c r="JZ133" s="77"/>
      <c r="KA133" s="77"/>
      <c r="KB133" s="77"/>
      <c r="KC133" s="77"/>
      <c r="KD133" s="77"/>
      <c r="KE133" s="77"/>
      <c r="KF133" s="77"/>
      <c r="KG133" s="77"/>
      <c r="KH133" s="77"/>
      <c r="KI133" s="77"/>
      <c r="KJ133" s="77"/>
      <c r="KK133" s="77"/>
      <c r="KL133" s="77"/>
      <c r="KM133" s="77"/>
      <c r="KN133" s="77"/>
      <c r="KO133" s="77"/>
      <c r="KP133" s="77"/>
      <c r="KQ133" s="77"/>
      <c r="KR133" s="77"/>
      <c r="KS133" s="77"/>
      <c r="KT133" s="77"/>
      <c r="KU133" s="77"/>
      <c r="KV133" s="77"/>
      <c r="KW133" s="77"/>
      <c r="KX133" s="77"/>
      <c r="KY133" s="77"/>
      <c r="KZ133" s="77"/>
      <c r="LA133" s="77"/>
      <c r="LB133" s="77"/>
      <c r="LC133" s="77"/>
      <c r="LD133" s="77"/>
      <c r="LE133" s="77"/>
      <c r="LF133" s="77"/>
      <c r="LG133" s="77"/>
      <c r="LH133" s="77"/>
      <c r="LI133" s="77"/>
      <c r="LJ133" s="77"/>
      <c r="LK133" s="77"/>
      <c r="LL133" s="77"/>
      <c r="LM133" s="77"/>
      <c r="LN133" s="77"/>
      <c r="LO133" s="77"/>
      <c r="LP133" s="77"/>
      <c r="LQ133" s="77"/>
      <c r="LR133" s="77"/>
      <c r="LS133" s="77"/>
      <c r="LT133" s="77"/>
      <c r="LU133" s="77"/>
      <c r="LV133" s="77"/>
      <c r="LW133" s="77"/>
      <c r="LX133" s="77"/>
      <c r="LY133" s="77"/>
      <c r="LZ133" s="77"/>
      <c r="MA133" s="77"/>
      <c r="MB133" s="77"/>
      <c r="MC133" s="77"/>
      <c r="MD133" s="77"/>
      <c r="ME133" s="77"/>
      <c r="MF133" s="77"/>
      <c r="MG133" s="77"/>
      <c r="MH133" s="77"/>
      <c r="MI133" s="77"/>
      <c r="MJ133" s="77"/>
      <c r="MK133" s="77"/>
      <c r="ML133" s="77"/>
      <c r="MM133" s="77"/>
      <c r="MN133" s="77"/>
      <c r="MO133" s="77"/>
      <c r="MP133" s="77"/>
      <c r="MQ133" s="77"/>
      <c r="MR133" s="77"/>
      <c r="MS133" s="77"/>
      <c r="MT133" s="77"/>
      <c r="MU133" s="77"/>
      <c r="MV133" s="77"/>
      <c r="MW133" s="77"/>
      <c r="MX133" s="77"/>
      <c r="MY133" s="77"/>
      <c r="MZ133" s="77"/>
      <c r="NA133" s="77"/>
      <c r="NB133" s="77"/>
      <c r="NC133" s="77"/>
      <c r="ND133" s="77"/>
      <c r="NE133" s="77"/>
      <c r="NF133" s="77"/>
      <c r="NG133" s="77"/>
      <c r="NH133" s="77"/>
      <c r="NI133" s="77"/>
      <c r="NJ133" s="77"/>
      <c r="NK133" s="77"/>
      <c r="NL133" s="77"/>
      <c r="NM133" s="77"/>
      <c r="NN133" s="77"/>
      <c r="NO133" s="77"/>
      <c r="NP133" s="77"/>
      <c r="NQ133" s="77"/>
      <c r="NR133" s="77"/>
      <c r="NS133" s="77"/>
      <c r="NT133" s="77"/>
      <c r="NU133" s="77"/>
      <c r="NV133" s="77"/>
      <c r="NW133" s="77"/>
      <c r="NX133" s="77"/>
      <c r="NY133" s="77"/>
      <c r="NZ133" s="77"/>
      <c r="OA133" s="77"/>
      <c r="OB133" s="77"/>
      <c r="OC133" s="77"/>
      <c r="OD133" s="77"/>
      <c r="OE133" s="77"/>
      <c r="OF133" s="77"/>
      <c r="OG133" s="77"/>
      <c r="OH133" s="77"/>
      <c r="OI133" s="77"/>
      <c r="OJ133" s="77"/>
      <c r="OK133" s="77"/>
      <c r="OL133" s="77"/>
      <c r="OM133" s="77"/>
      <c r="ON133" s="77"/>
      <c r="OO133" s="77"/>
      <c r="OP133" s="77"/>
      <c r="OQ133" s="77"/>
      <c r="OR133" s="77"/>
      <c r="OS133" s="77"/>
      <c r="OT133" s="77"/>
      <c r="OU133" s="77"/>
      <c r="OV133" s="77"/>
      <c r="OW133" s="77"/>
      <c r="OX133" s="77"/>
      <c r="OY133" s="77"/>
      <c r="OZ133" s="77"/>
      <c r="PA133" s="77"/>
      <c r="PB133" s="77"/>
      <c r="PC133" s="77"/>
      <c r="PD133" s="77"/>
      <c r="PE133" s="77"/>
      <c r="PF133" s="77"/>
      <c r="PG133" s="77"/>
      <c r="PH133" s="77"/>
      <c r="PI133" s="77"/>
      <c r="PJ133" s="77"/>
      <c r="PK133" s="77"/>
      <c r="PL133" s="77"/>
      <c r="PM133" s="77"/>
      <c r="PN133" s="77"/>
      <c r="PO133" s="77"/>
      <c r="PP133" s="77"/>
      <c r="PQ133" s="77"/>
      <c r="PR133" s="77"/>
      <c r="PS133" s="77"/>
      <c r="PT133" s="77"/>
      <c r="PU133" s="77"/>
      <c r="PV133" s="77"/>
      <c r="PW133" s="77"/>
      <c r="PX133" s="77"/>
      <c r="PY133" s="77"/>
      <c r="PZ133" s="77"/>
      <c r="QA133" s="77"/>
      <c r="QB133" s="77"/>
      <c r="QC133" s="77"/>
      <c r="QD133" s="77"/>
      <c r="QE133" s="77"/>
      <c r="QF133" s="77"/>
      <c r="QG133" s="77"/>
      <c r="QH133" s="77"/>
      <c r="QI133" s="77"/>
      <c r="QJ133" s="77"/>
      <c r="QK133" s="77"/>
      <c r="QL133" s="77"/>
      <c r="QM133" s="77"/>
      <c r="QN133" s="77"/>
      <c r="QO133" s="77"/>
      <c r="QP133" s="77"/>
      <c r="QQ133" s="77"/>
      <c r="QR133" s="77"/>
      <c r="QS133" s="77"/>
      <c r="QT133" s="77"/>
      <c r="QU133" s="77"/>
      <c r="QV133" s="77"/>
      <c r="QW133" s="77"/>
      <c r="QX133" s="77"/>
      <c r="QY133" s="77"/>
      <c r="QZ133" s="77"/>
      <c r="RA133" s="77"/>
      <c r="RB133" s="77"/>
      <c r="RC133" s="77"/>
      <c r="RD133" s="77"/>
      <c r="RE133" s="77"/>
      <c r="RF133" s="77"/>
      <c r="RG133" s="77"/>
      <c r="RH133" s="77"/>
      <c r="RI133" s="77"/>
      <c r="RJ133" s="77"/>
      <c r="RK133" s="77"/>
      <c r="RL133" s="77"/>
      <c r="RM133" s="77"/>
      <c r="RN133" s="77"/>
      <c r="RO133" s="77"/>
      <c r="RP133" s="77"/>
      <c r="RQ133" s="77"/>
      <c r="RR133" s="77"/>
      <c r="RS133" s="77"/>
      <c r="RT133" s="77"/>
      <c r="RU133" s="77"/>
      <c r="RV133" s="77"/>
      <c r="RW133" s="77"/>
      <c r="RX133" s="77"/>
      <c r="RY133" s="77"/>
      <c r="RZ133" s="77"/>
      <c r="SA133" s="77"/>
      <c r="SB133" s="77"/>
      <c r="SC133" s="77"/>
      <c r="SD133" s="77"/>
      <c r="SE133" s="77"/>
      <c r="SF133" s="77"/>
      <c r="SG133" s="77"/>
      <c r="SH133" s="77"/>
      <c r="SI133" s="77"/>
      <c r="SJ133" s="77"/>
      <c r="SK133" s="77"/>
      <c r="SL133" s="77"/>
      <c r="SM133" s="77"/>
      <c r="SN133" s="77"/>
      <c r="SO133" s="77"/>
      <c r="SP133" s="77"/>
      <c r="SQ133" s="77"/>
      <c r="SR133" s="77"/>
      <c r="SS133" s="77"/>
      <c r="ST133" s="77"/>
      <c r="SU133" s="77"/>
      <c r="SV133" s="77"/>
      <c r="SW133" s="77"/>
      <c r="SX133" s="77"/>
      <c r="SY133" s="77"/>
      <c r="SZ133" s="77"/>
      <c r="TA133" s="77"/>
      <c r="TB133" s="77"/>
      <c r="TC133" s="77"/>
      <c r="TD133" s="77"/>
      <c r="TE133" s="77"/>
      <c r="TF133" s="77"/>
      <c r="TG133" s="77"/>
      <c r="TH133" s="77"/>
      <c r="TI133" s="77"/>
      <c r="TJ133" s="77"/>
      <c r="TK133" s="77"/>
      <c r="TL133" s="77"/>
      <c r="TM133" s="77"/>
      <c r="TN133" s="77"/>
      <c r="TO133" s="77"/>
      <c r="TP133" s="77"/>
      <c r="TQ133" s="77"/>
      <c r="TR133" s="77"/>
      <c r="TS133" s="77"/>
      <c r="TT133" s="77"/>
      <c r="TU133" s="77"/>
      <c r="TV133" s="77"/>
      <c r="TW133" s="77"/>
      <c r="TX133" s="77"/>
      <c r="TY133" s="77"/>
      <c r="TZ133" s="77"/>
      <c r="UA133" s="77"/>
      <c r="UB133" s="77"/>
      <c r="UC133" s="77"/>
      <c r="UD133" s="77"/>
      <c r="UE133" s="77"/>
      <c r="UF133" s="77"/>
      <c r="UG133" s="77"/>
      <c r="UH133" s="77"/>
      <c r="UI133" s="77"/>
      <c r="UJ133" s="77"/>
      <c r="UK133" s="77"/>
      <c r="UL133" s="77"/>
      <c r="UM133" s="77"/>
      <c r="UN133" s="77"/>
      <c r="UO133" s="77"/>
      <c r="UP133" s="77"/>
      <c r="UQ133" s="77"/>
      <c r="UR133" s="77"/>
      <c r="US133" s="77"/>
      <c r="UT133" s="77"/>
      <c r="UU133" s="77"/>
      <c r="UV133" s="77"/>
      <c r="UW133" s="77"/>
      <c r="UX133" s="77"/>
      <c r="UY133" s="77"/>
      <c r="UZ133" s="77"/>
      <c r="VA133" s="77"/>
      <c r="VB133" s="77"/>
      <c r="VC133" s="77"/>
      <c r="VD133" s="77"/>
      <c r="VE133" s="77"/>
      <c r="VF133" s="77"/>
      <c r="VG133" s="77"/>
      <c r="VH133" s="77"/>
      <c r="VI133" s="77"/>
      <c r="VJ133" s="77"/>
      <c r="VK133" s="77"/>
      <c r="VL133" s="77"/>
      <c r="VM133" s="77"/>
      <c r="VN133" s="77"/>
      <c r="VO133" s="77"/>
      <c r="VP133" s="77"/>
      <c r="VQ133" s="77"/>
      <c r="VR133" s="77"/>
      <c r="VS133" s="77"/>
      <c r="VT133" s="77"/>
      <c r="VU133" s="77"/>
      <c r="VV133" s="77"/>
      <c r="VW133" s="77"/>
      <c r="VX133" s="77"/>
      <c r="VY133" s="77"/>
      <c r="VZ133" s="77"/>
      <c r="WA133" s="77"/>
      <c r="WB133" s="77"/>
      <c r="WC133" s="77"/>
      <c r="WD133" s="77"/>
      <c r="WE133" s="77"/>
      <c r="WF133" s="77"/>
      <c r="WG133" s="77"/>
      <c r="WH133" s="77"/>
      <c r="WI133" s="77"/>
      <c r="WJ133" s="77"/>
      <c r="WK133" s="77"/>
      <c r="WL133" s="77"/>
      <c r="WM133" s="77"/>
      <c r="WN133" s="77"/>
      <c r="WO133" s="77"/>
      <c r="WP133" s="77"/>
      <c r="WQ133" s="77"/>
      <c r="WR133" s="77"/>
      <c r="WS133" s="77"/>
      <c r="WT133" s="77"/>
      <c r="WU133" s="77"/>
      <c r="WV133" s="77"/>
      <c r="WW133" s="77"/>
      <c r="WX133" s="77"/>
      <c r="WY133" s="77"/>
      <c r="WZ133" s="77"/>
      <c r="XA133" s="77"/>
      <c r="XB133" s="77"/>
      <c r="XC133" s="77"/>
      <c r="XD133" s="77"/>
      <c r="XE133" s="77"/>
      <c r="XF133" s="77"/>
      <c r="XG133" s="77"/>
      <c r="XH133" s="77"/>
      <c r="XI133" s="77"/>
      <c r="XJ133" s="77"/>
      <c r="XK133" s="77"/>
      <c r="XL133" s="77"/>
      <c r="XM133" s="77"/>
      <c r="XN133" s="77"/>
      <c r="XO133" s="77"/>
      <c r="XP133" s="77"/>
      <c r="XQ133" s="77"/>
      <c r="XR133" s="77"/>
      <c r="XS133" s="77"/>
      <c r="XT133" s="77"/>
      <c r="XU133" s="77"/>
      <c r="XV133" s="77"/>
      <c r="XW133" s="77"/>
      <c r="XX133" s="77"/>
      <c r="XY133" s="77"/>
      <c r="XZ133" s="77"/>
      <c r="YA133" s="77"/>
      <c r="YB133" s="77"/>
      <c r="YC133" s="77"/>
      <c r="YD133" s="77"/>
      <c r="YE133" s="77"/>
      <c r="YF133" s="77"/>
      <c r="YG133" s="77"/>
      <c r="YH133" s="77"/>
      <c r="YI133" s="77"/>
      <c r="YJ133" s="77"/>
      <c r="YK133" s="77"/>
      <c r="YL133" s="77"/>
      <c r="YM133" s="77"/>
      <c r="YN133" s="77"/>
      <c r="YO133" s="77"/>
      <c r="YP133" s="77"/>
      <c r="YQ133" s="77"/>
      <c r="YR133" s="77"/>
      <c r="YS133" s="77"/>
      <c r="YT133" s="77"/>
      <c r="YU133" s="77"/>
      <c r="YV133" s="77"/>
      <c r="YW133" s="77"/>
      <c r="YX133" s="77"/>
      <c r="YY133" s="77"/>
      <c r="YZ133" s="77"/>
      <c r="ZA133" s="77"/>
      <c r="ZB133" s="77"/>
      <c r="ZC133" s="77"/>
      <c r="ZD133" s="77"/>
      <c r="ZE133" s="77"/>
      <c r="ZF133" s="77"/>
      <c r="ZG133" s="77"/>
      <c r="ZH133" s="77"/>
      <c r="ZI133" s="77"/>
      <c r="ZJ133" s="77"/>
      <c r="ZK133" s="77"/>
      <c r="ZL133" s="77"/>
      <c r="ZM133" s="77"/>
      <c r="ZN133" s="77"/>
      <c r="ZO133" s="77"/>
      <c r="ZP133" s="77"/>
      <c r="ZQ133" s="77"/>
      <c r="ZR133" s="77"/>
      <c r="ZS133" s="77"/>
      <c r="ZT133" s="77"/>
      <c r="ZU133" s="77"/>
      <c r="ZV133" s="77"/>
      <c r="ZW133" s="77"/>
      <c r="ZX133" s="77"/>
      <c r="ZY133" s="77"/>
      <c r="ZZ133" s="77"/>
      <c r="AAA133" s="77"/>
      <c r="AAB133" s="77"/>
      <c r="AAC133" s="77"/>
      <c r="AAD133" s="77"/>
      <c r="AAE133" s="77"/>
      <c r="AAF133" s="77"/>
      <c r="AAG133" s="77"/>
      <c r="AAH133" s="77"/>
      <c r="AAI133" s="77"/>
      <c r="AAJ133" s="77"/>
      <c r="AAK133" s="77"/>
      <c r="AAL133" s="77"/>
      <c r="AAM133" s="77"/>
      <c r="AAN133" s="77"/>
      <c r="AAO133" s="77"/>
      <c r="AAP133" s="77"/>
      <c r="AAQ133" s="77"/>
      <c r="AAR133" s="77"/>
      <c r="AAS133" s="77"/>
      <c r="AAT133" s="77"/>
      <c r="AAU133" s="77"/>
      <c r="AAV133" s="77"/>
      <c r="AAW133" s="77"/>
      <c r="AAX133" s="77"/>
      <c r="AAY133" s="77"/>
      <c r="AAZ133" s="77"/>
      <c r="ABA133" s="77"/>
      <c r="ABB133" s="77"/>
      <c r="ABC133" s="77"/>
      <c r="ABD133" s="77"/>
      <c r="ABE133" s="77"/>
      <c r="ABF133" s="77"/>
      <c r="ABG133" s="77"/>
      <c r="ABH133" s="77"/>
      <c r="ABI133" s="77"/>
      <c r="ABJ133" s="77"/>
      <c r="ABK133" s="77"/>
      <c r="ABL133" s="77"/>
      <c r="ABM133" s="77"/>
      <c r="ABN133" s="77"/>
      <c r="ABO133" s="77"/>
      <c r="ABP133" s="77"/>
      <c r="ABQ133" s="77"/>
      <c r="ABR133" s="77"/>
      <c r="ABS133" s="77"/>
      <c r="ABT133" s="77"/>
      <c r="ABU133" s="77"/>
      <c r="ABV133" s="77"/>
      <c r="ABW133" s="77"/>
      <c r="ABX133" s="77"/>
      <c r="ABY133" s="77"/>
      <c r="ABZ133" s="77"/>
      <c r="ACA133" s="77"/>
      <c r="ACB133" s="77"/>
      <c r="ACC133" s="77"/>
      <c r="ACD133" s="77"/>
      <c r="ACE133" s="77"/>
      <c r="ACF133" s="77"/>
      <c r="ACG133" s="77"/>
      <c r="ACH133" s="77"/>
      <c r="ACI133" s="77"/>
      <c r="ACJ133" s="77"/>
      <c r="ACK133" s="77"/>
      <c r="ACL133" s="77"/>
      <c r="ACM133" s="77"/>
      <c r="ACN133" s="77"/>
      <c r="ACO133" s="77"/>
      <c r="ACP133" s="77"/>
      <c r="ACQ133" s="77"/>
      <c r="ACR133" s="77"/>
      <c r="ACS133" s="77"/>
      <c r="ACT133" s="77"/>
      <c r="ACU133" s="77"/>
      <c r="ACV133" s="77"/>
      <c r="ACW133" s="77"/>
      <c r="ACX133" s="77"/>
      <c r="ACY133" s="77"/>
      <c r="ACZ133" s="77"/>
      <c r="ADA133" s="77"/>
      <c r="ADB133" s="77"/>
      <c r="ADC133" s="77"/>
      <c r="ADD133" s="77"/>
      <c r="ADE133" s="77"/>
      <c r="ADF133" s="77"/>
      <c r="ADG133" s="77"/>
      <c r="ADH133" s="77"/>
      <c r="ADI133" s="77"/>
      <c r="ADJ133" s="77"/>
      <c r="ADK133" s="77"/>
      <c r="ADL133" s="77"/>
      <c r="ADM133" s="77"/>
      <c r="ADN133" s="77"/>
      <c r="ADO133" s="77"/>
      <c r="ADP133" s="77"/>
      <c r="ADQ133" s="77"/>
      <c r="ADR133" s="77"/>
      <c r="ADS133" s="77"/>
      <c r="ADT133" s="77"/>
      <c r="ADU133" s="77"/>
      <c r="ADV133" s="77"/>
      <c r="ADW133" s="77"/>
      <c r="ADX133" s="77"/>
      <c r="ADY133" s="77"/>
      <c r="ADZ133" s="77"/>
      <c r="AEA133" s="77"/>
      <c r="AEB133" s="77"/>
      <c r="AEC133" s="77"/>
      <c r="AED133" s="77"/>
      <c r="AEE133" s="77"/>
      <c r="AEF133" s="77"/>
      <c r="AEG133" s="77"/>
      <c r="AEH133" s="77"/>
      <c r="AEI133" s="77"/>
      <c r="AEJ133" s="77"/>
      <c r="AEK133" s="77"/>
      <c r="AEL133" s="77"/>
      <c r="AEM133" s="77"/>
      <c r="AEN133" s="77"/>
      <c r="AEO133" s="77"/>
      <c r="AEP133" s="77"/>
      <c r="AEQ133" s="77"/>
      <c r="AER133" s="77"/>
      <c r="AES133" s="77"/>
      <c r="AET133" s="77"/>
      <c r="AEU133" s="77"/>
      <c r="AEV133" s="77"/>
      <c r="AEW133" s="77"/>
      <c r="AEX133" s="77"/>
      <c r="AEY133" s="77"/>
      <c r="AEZ133" s="77"/>
      <c r="AFA133" s="77"/>
      <c r="AFB133" s="77"/>
      <c r="AFC133" s="77"/>
      <c r="AFD133" s="77"/>
      <c r="AFE133" s="77"/>
      <c r="AFF133" s="77"/>
      <c r="AFG133" s="77"/>
      <c r="AFH133" s="77"/>
      <c r="AFI133" s="77"/>
      <c r="AFJ133" s="77"/>
      <c r="AFK133" s="77"/>
      <c r="AFL133" s="77"/>
      <c r="AFM133" s="77"/>
      <c r="AFN133" s="77"/>
      <c r="AFO133" s="77"/>
      <c r="AFP133" s="77"/>
      <c r="AFQ133" s="77"/>
      <c r="AFR133" s="77"/>
      <c r="AFS133" s="77"/>
      <c r="AFT133" s="77"/>
      <c r="AFU133" s="77"/>
      <c r="AFV133" s="77"/>
      <c r="AFW133" s="77"/>
      <c r="AFX133" s="77"/>
      <c r="AFY133" s="77"/>
      <c r="AFZ133" s="77"/>
      <c r="AGA133" s="77"/>
      <c r="AGB133" s="77"/>
      <c r="AGC133" s="77"/>
      <c r="AGD133" s="77"/>
      <c r="AGE133" s="77"/>
      <c r="AGF133" s="77"/>
      <c r="AGG133" s="77"/>
      <c r="AGH133" s="77"/>
      <c r="AGI133" s="77"/>
      <c r="AGJ133" s="77"/>
      <c r="AGK133" s="77"/>
      <c r="AGL133" s="77"/>
      <c r="AGM133" s="77"/>
      <c r="AGN133" s="77"/>
      <c r="AGO133" s="77"/>
      <c r="AGP133" s="77"/>
      <c r="AGQ133" s="77"/>
      <c r="AGR133" s="77"/>
      <c r="AGS133" s="77"/>
      <c r="AGT133" s="77"/>
      <c r="AGU133" s="77"/>
      <c r="AGV133" s="77"/>
      <c r="AGW133" s="77"/>
      <c r="AGX133" s="77"/>
      <c r="AGY133" s="77"/>
      <c r="AGZ133" s="77"/>
      <c r="AHA133" s="77"/>
      <c r="AHB133" s="77"/>
      <c r="AHC133" s="77"/>
      <c r="AHD133" s="77"/>
      <c r="AHE133" s="77"/>
      <c r="AHF133" s="77"/>
      <c r="AHG133" s="77"/>
      <c r="AHH133" s="77"/>
      <c r="AHI133" s="77"/>
      <c r="AHJ133" s="77"/>
      <c r="AHK133" s="77"/>
      <c r="AHL133" s="77"/>
      <c r="AHM133" s="77"/>
      <c r="AHN133" s="77"/>
      <c r="AHO133" s="77"/>
      <c r="AHP133" s="77"/>
      <c r="AHQ133" s="77"/>
      <c r="AHR133" s="77"/>
      <c r="AHS133" s="77"/>
      <c r="AHT133" s="77"/>
      <c r="AHU133" s="77"/>
      <c r="AHV133" s="77"/>
      <c r="AHW133" s="77"/>
      <c r="AHX133" s="77"/>
      <c r="AHY133" s="77"/>
      <c r="AHZ133" s="77"/>
      <c r="AIA133" s="77"/>
      <c r="AIB133" s="77"/>
      <c r="AIC133" s="77"/>
      <c r="AID133" s="77"/>
      <c r="AIE133" s="77"/>
      <c r="AIF133" s="77"/>
      <c r="AIG133" s="77"/>
      <c r="AIH133" s="77"/>
      <c r="AII133" s="77"/>
      <c r="AIJ133" s="77"/>
      <c r="AIK133" s="77"/>
      <c r="AIL133" s="77"/>
      <c r="AIM133" s="77"/>
      <c r="AIN133" s="77"/>
      <c r="AIO133" s="77"/>
      <c r="AIP133" s="77"/>
      <c r="AIQ133" s="77"/>
      <c r="AIR133" s="77"/>
      <c r="AIS133" s="77"/>
      <c r="AIT133" s="77"/>
      <c r="AIU133" s="77"/>
      <c r="AIV133" s="77"/>
      <c r="AIW133" s="77"/>
      <c r="AIX133" s="77"/>
      <c r="AIY133" s="77"/>
      <c r="AIZ133" s="77"/>
      <c r="AJA133" s="77"/>
      <c r="AJB133" s="77"/>
      <c r="AJC133" s="77"/>
      <c r="AJD133" s="77"/>
      <c r="AJE133" s="77"/>
      <c r="AJF133" s="77"/>
      <c r="AJG133" s="77"/>
      <c r="AJH133" s="77"/>
      <c r="AJI133" s="77"/>
      <c r="AJJ133" s="77"/>
      <c r="AJK133" s="77"/>
      <c r="AJL133" s="77"/>
      <c r="AJM133" s="77"/>
      <c r="AJN133" s="77"/>
      <c r="AJO133" s="77"/>
      <c r="AJP133" s="77"/>
      <c r="AJQ133" s="77"/>
      <c r="AJR133" s="77"/>
      <c r="AJS133" s="77"/>
      <c r="AJT133" s="77"/>
      <c r="AJU133" s="77"/>
      <c r="AJV133" s="77"/>
      <c r="AJW133" s="77"/>
      <c r="AJX133" s="77"/>
      <c r="AJY133" s="77"/>
      <c r="AJZ133" s="77"/>
      <c r="AKA133" s="77"/>
      <c r="AKB133" s="77"/>
      <c r="AKC133" s="77"/>
      <c r="AKD133" s="77"/>
      <c r="AKE133" s="77"/>
      <c r="AKF133" s="77"/>
      <c r="AKG133" s="77"/>
      <c r="AKH133" s="77"/>
      <c r="AKI133" s="77"/>
      <c r="AKJ133" s="77"/>
      <c r="AKK133" s="77"/>
      <c r="AKL133" s="77"/>
      <c r="AKM133" s="77"/>
      <c r="AKN133" s="77"/>
      <c r="AKO133" s="77"/>
      <c r="AKP133" s="77"/>
      <c r="AKQ133" s="77"/>
      <c r="AKR133" s="77"/>
      <c r="AKS133" s="77"/>
      <c r="AKT133" s="77"/>
      <c r="AKU133" s="77"/>
      <c r="AKV133" s="77"/>
      <c r="AKW133" s="77"/>
      <c r="AKX133" s="77"/>
      <c r="AKY133" s="77"/>
      <c r="AKZ133" s="77"/>
      <c r="ALA133" s="77"/>
      <c r="ALB133" s="77"/>
      <c r="ALC133" s="77"/>
      <c r="ALD133" s="77"/>
      <c r="ALE133" s="77"/>
      <c r="ALF133" s="77"/>
      <c r="ALG133" s="77"/>
      <c r="ALH133" s="77"/>
      <c r="ALI133" s="77"/>
      <c r="ALJ133" s="77"/>
      <c r="ALK133" s="77"/>
      <c r="ALL133" s="77"/>
      <c r="ALM133" s="77"/>
      <c r="ALN133" s="77"/>
      <c r="ALO133" s="77"/>
      <c r="ALP133" s="77"/>
      <c r="ALQ133" s="77"/>
      <c r="ALR133" s="77"/>
      <c r="ALS133" s="77"/>
      <c r="ALT133" s="77"/>
      <c r="ALU133" s="77"/>
      <c r="ALV133" s="77"/>
      <c r="ALW133" s="77"/>
      <c r="ALX133" s="77"/>
      <c r="ALY133" s="77"/>
      <c r="ALZ133" s="77"/>
      <c r="AMA133" s="77"/>
      <c r="AMB133" s="77"/>
      <c r="AMC133" s="77"/>
      <c r="AMD133" s="77"/>
      <c r="AME133" s="77"/>
      <c r="AMF133" s="77"/>
      <c r="AMG133" s="77"/>
      <c r="AMH133" s="77"/>
      <c r="AMI133" s="77"/>
      <c r="AMJ133" s="77"/>
    </row>
    <row r="134" customFormat="false" ht="12.85" hidden="false" customHeight="false" outlineLevel="0" collapsed="false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  <c r="AZ134" s="77"/>
      <c r="BA134" s="77"/>
      <c r="BB134" s="77"/>
      <c r="BC134" s="77"/>
      <c r="BD134" s="77"/>
      <c r="BE134" s="77"/>
      <c r="BF134" s="77"/>
      <c r="BG134" s="77"/>
      <c r="BH134" s="77"/>
      <c r="BI134" s="77"/>
      <c r="BJ134" s="77"/>
      <c r="BK134" s="77"/>
      <c r="BL134" s="77"/>
      <c r="BM134" s="77"/>
      <c r="BN134" s="77"/>
      <c r="BO134" s="77"/>
      <c r="BP134" s="77"/>
      <c r="BQ134" s="77"/>
      <c r="BR134" s="77"/>
      <c r="BS134" s="77"/>
      <c r="BT134" s="77"/>
      <c r="BU134" s="77"/>
      <c r="BV134" s="77"/>
      <c r="BW134" s="77"/>
      <c r="BX134" s="77"/>
      <c r="BY134" s="77"/>
      <c r="BZ134" s="77"/>
      <c r="CA134" s="77"/>
      <c r="CB134" s="77"/>
      <c r="CC134" s="77"/>
      <c r="CD134" s="77"/>
      <c r="CE134" s="77"/>
      <c r="CF134" s="77"/>
      <c r="CG134" s="77"/>
      <c r="CH134" s="77"/>
      <c r="CI134" s="77"/>
      <c r="CJ134" s="77"/>
      <c r="CK134" s="77"/>
      <c r="CL134" s="77"/>
      <c r="CM134" s="77"/>
      <c r="CN134" s="77"/>
      <c r="CO134" s="77"/>
      <c r="CP134" s="77"/>
      <c r="CQ134" s="77"/>
      <c r="CR134" s="77"/>
      <c r="CS134" s="77"/>
      <c r="CT134" s="77"/>
      <c r="CU134" s="77"/>
      <c r="CV134" s="77"/>
      <c r="CW134" s="77"/>
      <c r="CX134" s="77"/>
      <c r="CY134" s="77"/>
      <c r="CZ134" s="77"/>
      <c r="DA134" s="77"/>
      <c r="DB134" s="77"/>
      <c r="DC134" s="77"/>
      <c r="DD134" s="77"/>
      <c r="DE134" s="77"/>
      <c r="DF134" s="77"/>
      <c r="DG134" s="77"/>
      <c r="DH134" s="77"/>
      <c r="DI134" s="77"/>
      <c r="DJ134" s="77"/>
      <c r="DK134" s="77"/>
      <c r="DL134" s="77"/>
      <c r="DM134" s="77"/>
      <c r="DN134" s="77"/>
      <c r="DO134" s="77"/>
      <c r="DP134" s="77"/>
      <c r="DQ134" s="77"/>
      <c r="DR134" s="77"/>
      <c r="DS134" s="77"/>
      <c r="DT134" s="77"/>
      <c r="DU134" s="77"/>
      <c r="DV134" s="77"/>
      <c r="DW134" s="77"/>
      <c r="DX134" s="77"/>
      <c r="DY134" s="77"/>
      <c r="DZ134" s="77"/>
      <c r="EA134" s="77"/>
      <c r="EB134" s="77"/>
      <c r="EC134" s="77"/>
      <c r="ED134" s="77"/>
      <c r="EE134" s="77"/>
      <c r="EF134" s="77"/>
      <c r="EG134" s="77"/>
      <c r="EH134" s="77"/>
      <c r="EI134" s="77"/>
      <c r="EJ134" s="77"/>
      <c r="EK134" s="77"/>
      <c r="EL134" s="77"/>
      <c r="EM134" s="77"/>
      <c r="EN134" s="77"/>
      <c r="EO134" s="77"/>
      <c r="EP134" s="77"/>
      <c r="EQ134" s="77"/>
      <c r="ER134" s="77"/>
      <c r="ES134" s="77"/>
      <c r="ET134" s="77"/>
      <c r="EU134" s="77"/>
      <c r="EV134" s="77"/>
      <c r="EW134" s="77"/>
      <c r="EX134" s="77"/>
      <c r="EY134" s="77"/>
      <c r="EZ134" s="77"/>
      <c r="FA134" s="77"/>
      <c r="FB134" s="77"/>
      <c r="FC134" s="77"/>
      <c r="FD134" s="77"/>
      <c r="FE134" s="77"/>
      <c r="FF134" s="77"/>
      <c r="FG134" s="77"/>
      <c r="FH134" s="77"/>
      <c r="FI134" s="77"/>
      <c r="FJ134" s="77"/>
      <c r="FK134" s="77"/>
      <c r="FL134" s="77"/>
      <c r="FM134" s="77"/>
      <c r="FN134" s="77"/>
      <c r="FO134" s="77"/>
      <c r="FP134" s="77"/>
      <c r="FQ134" s="77"/>
      <c r="FR134" s="77"/>
      <c r="FS134" s="77"/>
      <c r="FT134" s="77"/>
      <c r="FU134" s="77"/>
      <c r="FV134" s="77"/>
      <c r="FW134" s="77"/>
      <c r="FX134" s="77"/>
      <c r="FY134" s="77"/>
      <c r="FZ134" s="77"/>
      <c r="GA134" s="77"/>
      <c r="GB134" s="77"/>
      <c r="GC134" s="77"/>
      <c r="GD134" s="77"/>
      <c r="GE134" s="77"/>
      <c r="GF134" s="77"/>
      <c r="GG134" s="77"/>
      <c r="GH134" s="77"/>
      <c r="GI134" s="77"/>
      <c r="GJ134" s="77"/>
      <c r="GK134" s="77"/>
      <c r="GL134" s="77"/>
      <c r="GM134" s="77"/>
      <c r="GN134" s="77"/>
      <c r="GO134" s="77"/>
      <c r="GP134" s="77"/>
      <c r="GQ134" s="77"/>
      <c r="GR134" s="77"/>
      <c r="GS134" s="77"/>
      <c r="GT134" s="77"/>
      <c r="GU134" s="77"/>
      <c r="GV134" s="77"/>
      <c r="GW134" s="77"/>
      <c r="GX134" s="77"/>
      <c r="GY134" s="77"/>
      <c r="GZ134" s="77"/>
      <c r="HA134" s="77"/>
      <c r="HB134" s="77"/>
      <c r="HC134" s="77"/>
      <c r="HD134" s="77"/>
      <c r="HE134" s="77"/>
      <c r="HF134" s="77"/>
      <c r="HG134" s="77"/>
      <c r="HH134" s="77"/>
      <c r="HI134" s="77"/>
      <c r="HJ134" s="77"/>
      <c r="HK134" s="77"/>
      <c r="HL134" s="77"/>
      <c r="HM134" s="77"/>
      <c r="HN134" s="77"/>
      <c r="HO134" s="77"/>
      <c r="HP134" s="77"/>
      <c r="HQ134" s="77"/>
      <c r="HR134" s="77"/>
      <c r="HS134" s="77"/>
      <c r="HT134" s="77"/>
      <c r="HU134" s="77"/>
      <c r="HV134" s="77"/>
      <c r="HW134" s="77"/>
      <c r="HX134" s="77"/>
      <c r="HY134" s="77"/>
      <c r="HZ134" s="77"/>
      <c r="IA134" s="77"/>
      <c r="IB134" s="77"/>
      <c r="IC134" s="77"/>
      <c r="ID134" s="77"/>
      <c r="IE134" s="77"/>
      <c r="IF134" s="77"/>
      <c r="IG134" s="77"/>
      <c r="IH134" s="77"/>
      <c r="II134" s="77"/>
      <c r="IJ134" s="77"/>
      <c r="IK134" s="77"/>
      <c r="IL134" s="77"/>
      <c r="IM134" s="77"/>
      <c r="IN134" s="77"/>
      <c r="IO134" s="77"/>
      <c r="IP134" s="77"/>
      <c r="IQ134" s="77"/>
      <c r="IR134" s="77"/>
      <c r="IS134" s="77"/>
      <c r="IT134" s="77"/>
      <c r="IU134" s="77"/>
      <c r="IV134" s="77"/>
      <c r="IW134" s="77"/>
      <c r="IX134" s="77"/>
      <c r="IY134" s="77"/>
      <c r="IZ134" s="77"/>
      <c r="JA134" s="77"/>
      <c r="JB134" s="77"/>
      <c r="JC134" s="77"/>
      <c r="JD134" s="77"/>
      <c r="JE134" s="77"/>
      <c r="JF134" s="77"/>
      <c r="JG134" s="77"/>
      <c r="JH134" s="77"/>
      <c r="JI134" s="77"/>
      <c r="JJ134" s="77"/>
      <c r="JK134" s="77"/>
      <c r="JL134" s="77"/>
      <c r="JM134" s="77"/>
      <c r="JN134" s="77"/>
      <c r="JO134" s="77"/>
      <c r="JP134" s="77"/>
      <c r="JQ134" s="77"/>
      <c r="JR134" s="77"/>
      <c r="JS134" s="77"/>
      <c r="JT134" s="77"/>
      <c r="JU134" s="77"/>
      <c r="JV134" s="77"/>
      <c r="JW134" s="77"/>
      <c r="JX134" s="77"/>
      <c r="JY134" s="77"/>
      <c r="JZ134" s="77"/>
      <c r="KA134" s="77"/>
      <c r="KB134" s="77"/>
      <c r="KC134" s="77"/>
      <c r="KD134" s="77"/>
      <c r="KE134" s="77"/>
      <c r="KF134" s="77"/>
      <c r="KG134" s="77"/>
      <c r="KH134" s="77"/>
      <c r="KI134" s="77"/>
      <c r="KJ134" s="77"/>
      <c r="KK134" s="77"/>
      <c r="KL134" s="77"/>
      <c r="KM134" s="77"/>
      <c r="KN134" s="77"/>
      <c r="KO134" s="77"/>
      <c r="KP134" s="77"/>
      <c r="KQ134" s="77"/>
      <c r="KR134" s="77"/>
      <c r="KS134" s="77"/>
      <c r="KT134" s="77"/>
      <c r="KU134" s="77"/>
      <c r="KV134" s="77"/>
      <c r="KW134" s="77"/>
      <c r="KX134" s="77"/>
      <c r="KY134" s="77"/>
      <c r="KZ134" s="77"/>
      <c r="LA134" s="77"/>
      <c r="LB134" s="77"/>
      <c r="LC134" s="77"/>
      <c r="LD134" s="77"/>
      <c r="LE134" s="77"/>
      <c r="LF134" s="77"/>
      <c r="LG134" s="77"/>
      <c r="LH134" s="77"/>
      <c r="LI134" s="77"/>
      <c r="LJ134" s="77"/>
      <c r="LK134" s="77"/>
      <c r="LL134" s="77"/>
      <c r="LM134" s="77"/>
      <c r="LN134" s="77"/>
      <c r="LO134" s="77"/>
      <c r="LP134" s="77"/>
      <c r="LQ134" s="77"/>
      <c r="LR134" s="77"/>
      <c r="LS134" s="77"/>
      <c r="LT134" s="77"/>
      <c r="LU134" s="77"/>
      <c r="LV134" s="77"/>
      <c r="LW134" s="77"/>
      <c r="LX134" s="77"/>
      <c r="LY134" s="77"/>
      <c r="LZ134" s="77"/>
      <c r="MA134" s="77"/>
      <c r="MB134" s="77"/>
      <c r="MC134" s="77"/>
      <c r="MD134" s="77"/>
      <c r="ME134" s="77"/>
      <c r="MF134" s="77"/>
      <c r="MG134" s="77"/>
      <c r="MH134" s="77"/>
      <c r="MI134" s="77"/>
      <c r="MJ134" s="77"/>
      <c r="MK134" s="77"/>
      <c r="ML134" s="77"/>
      <c r="MM134" s="77"/>
      <c r="MN134" s="77"/>
      <c r="MO134" s="77"/>
      <c r="MP134" s="77"/>
      <c r="MQ134" s="77"/>
      <c r="MR134" s="77"/>
      <c r="MS134" s="77"/>
      <c r="MT134" s="77"/>
      <c r="MU134" s="77"/>
      <c r="MV134" s="77"/>
      <c r="MW134" s="77"/>
      <c r="MX134" s="77"/>
      <c r="MY134" s="77"/>
      <c r="MZ134" s="77"/>
      <c r="NA134" s="77"/>
      <c r="NB134" s="77"/>
      <c r="NC134" s="77"/>
      <c r="ND134" s="77"/>
      <c r="NE134" s="77"/>
      <c r="NF134" s="77"/>
      <c r="NG134" s="77"/>
      <c r="NH134" s="77"/>
      <c r="NI134" s="77"/>
      <c r="NJ134" s="77"/>
      <c r="NK134" s="77"/>
      <c r="NL134" s="77"/>
      <c r="NM134" s="77"/>
      <c r="NN134" s="77"/>
      <c r="NO134" s="77"/>
      <c r="NP134" s="77"/>
      <c r="NQ134" s="77"/>
      <c r="NR134" s="77"/>
      <c r="NS134" s="77"/>
      <c r="NT134" s="77"/>
      <c r="NU134" s="77"/>
      <c r="NV134" s="77"/>
      <c r="NW134" s="77"/>
      <c r="NX134" s="77"/>
      <c r="NY134" s="77"/>
      <c r="NZ134" s="77"/>
      <c r="OA134" s="77"/>
      <c r="OB134" s="77"/>
      <c r="OC134" s="77"/>
      <c r="OD134" s="77"/>
      <c r="OE134" s="77"/>
      <c r="OF134" s="77"/>
      <c r="OG134" s="77"/>
      <c r="OH134" s="77"/>
      <c r="OI134" s="77"/>
      <c r="OJ134" s="77"/>
      <c r="OK134" s="77"/>
      <c r="OL134" s="77"/>
      <c r="OM134" s="77"/>
      <c r="ON134" s="77"/>
      <c r="OO134" s="77"/>
      <c r="OP134" s="77"/>
      <c r="OQ134" s="77"/>
      <c r="OR134" s="77"/>
      <c r="OS134" s="77"/>
      <c r="OT134" s="77"/>
      <c r="OU134" s="77"/>
      <c r="OV134" s="77"/>
      <c r="OW134" s="77"/>
      <c r="OX134" s="77"/>
      <c r="OY134" s="77"/>
      <c r="OZ134" s="77"/>
      <c r="PA134" s="77"/>
      <c r="PB134" s="77"/>
      <c r="PC134" s="77"/>
      <c r="PD134" s="77"/>
      <c r="PE134" s="77"/>
      <c r="PF134" s="77"/>
      <c r="PG134" s="77"/>
      <c r="PH134" s="77"/>
      <c r="PI134" s="77"/>
      <c r="PJ134" s="77"/>
      <c r="PK134" s="77"/>
      <c r="PL134" s="77"/>
      <c r="PM134" s="77"/>
      <c r="PN134" s="77"/>
      <c r="PO134" s="77"/>
      <c r="PP134" s="77"/>
      <c r="PQ134" s="77"/>
      <c r="PR134" s="77"/>
      <c r="PS134" s="77"/>
      <c r="PT134" s="77"/>
      <c r="PU134" s="77"/>
      <c r="PV134" s="77"/>
      <c r="PW134" s="77"/>
      <c r="PX134" s="77"/>
      <c r="PY134" s="77"/>
      <c r="PZ134" s="77"/>
      <c r="QA134" s="77"/>
      <c r="QB134" s="77"/>
      <c r="QC134" s="77"/>
      <c r="QD134" s="77"/>
      <c r="QE134" s="77"/>
      <c r="QF134" s="77"/>
      <c r="QG134" s="77"/>
      <c r="QH134" s="77"/>
      <c r="QI134" s="77"/>
      <c r="QJ134" s="77"/>
      <c r="QK134" s="77"/>
      <c r="QL134" s="77"/>
      <c r="QM134" s="77"/>
      <c r="QN134" s="77"/>
      <c r="QO134" s="77"/>
      <c r="QP134" s="77"/>
      <c r="QQ134" s="77"/>
      <c r="QR134" s="77"/>
      <c r="QS134" s="77"/>
      <c r="QT134" s="77"/>
      <c r="QU134" s="77"/>
      <c r="QV134" s="77"/>
      <c r="QW134" s="77"/>
      <c r="QX134" s="77"/>
      <c r="QY134" s="77"/>
      <c r="QZ134" s="77"/>
      <c r="RA134" s="77"/>
      <c r="RB134" s="77"/>
      <c r="RC134" s="77"/>
      <c r="RD134" s="77"/>
      <c r="RE134" s="77"/>
      <c r="RF134" s="77"/>
      <c r="RG134" s="77"/>
      <c r="RH134" s="77"/>
      <c r="RI134" s="77"/>
      <c r="RJ134" s="77"/>
      <c r="RK134" s="77"/>
      <c r="RL134" s="77"/>
      <c r="RM134" s="77"/>
      <c r="RN134" s="77"/>
      <c r="RO134" s="77"/>
      <c r="RP134" s="77"/>
      <c r="RQ134" s="77"/>
      <c r="RR134" s="77"/>
      <c r="RS134" s="77"/>
      <c r="RT134" s="77"/>
      <c r="RU134" s="77"/>
      <c r="RV134" s="77"/>
      <c r="RW134" s="77"/>
      <c r="RX134" s="77"/>
      <c r="RY134" s="77"/>
      <c r="RZ134" s="77"/>
      <c r="SA134" s="77"/>
      <c r="SB134" s="77"/>
      <c r="SC134" s="77"/>
      <c r="SD134" s="77"/>
      <c r="SE134" s="77"/>
      <c r="SF134" s="77"/>
      <c r="SG134" s="77"/>
      <c r="SH134" s="77"/>
      <c r="SI134" s="77"/>
      <c r="SJ134" s="77"/>
      <c r="SK134" s="77"/>
      <c r="SL134" s="77"/>
      <c r="SM134" s="77"/>
      <c r="SN134" s="77"/>
      <c r="SO134" s="77"/>
      <c r="SP134" s="77"/>
      <c r="SQ134" s="77"/>
      <c r="SR134" s="77"/>
      <c r="SS134" s="77"/>
      <c r="ST134" s="77"/>
      <c r="SU134" s="77"/>
      <c r="SV134" s="77"/>
      <c r="SW134" s="77"/>
      <c r="SX134" s="77"/>
      <c r="SY134" s="77"/>
      <c r="SZ134" s="77"/>
      <c r="TA134" s="77"/>
      <c r="TB134" s="77"/>
      <c r="TC134" s="77"/>
      <c r="TD134" s="77"/>
      <c r="TE134" s="77"/>
      <c r="TF134" s="77"/>
      <c r="TG134" s="77"/>
      <c r="TH134" s="77"/>
      <c r="TI134" s="77"/>
      <c r="TJ134" s="77"/>
      <c r="TK134" s="77"/>
      <c r="TL134" s="77"/>
      <c r="TM134" s="77"/>
      <c r="TN134" s="77"/>
      <c r="TO134" s="77"/>
      <c r="TP134" s="77"/>
      <c r="TQ134" s="77"/>
      <c r="TR134" s="77"/>
      <c r="TS134" s="77"/>
      <c r="TT134" s="77"/>
      <c r="TU134" s="77"/>
      <c r="TV134" s="77"/>
      <c r="TW134" s="77"/>
      <c r="TX134" s="77"/>
      <c r="TY134" s="77"/>
      <c r="TZ134" s="77"/>
      <c r="UA134" s="77"/>
      <c r="UB134" s="77"/>
      <c r="UC134" s="77"/>
      <c r="UD134" s="77"/>
      <c r="UE134" s="77"/>
      <c r="UF134" s="77"/>
      <c r="UG134" s="77"/>
      <c r="UH134" s="77"/>
      <c r="UI134" s="77"/>
      <c r="UJ134" s="77"/>
      <c r="UK134" s="77"/>
      <c r="UL134" s="77"/>
      <c r="UM134" s="77"/>
      <c r="UN134" s="77"/>
      <c r="UO134" s="77"/>
      <c r="UP134" s="77"/>
      <c r="UQ134" s="77"/>
      <c r="UR134" s="77"/>
      <c r="US134" s="77"/>
      <c r="UT134" s="77"/>
      <c r="UU134" s="77"/>
      <c r="UV134" s="77"/>
      <c r="UW134" s="77"/>
      <c r="UX134" s="77"/>
      <c r="UY134" s="77"/>
      <c r="UZ134" s="77"/>
      <c r="VA134" s="77"/>
      <c r="VB134" s="77"/>
      <c r="VC134" s="77"/>
      <c r="VD134" s="77"/>
      <c r="VE134" s="77"/>
      <c r="VF134" s="77"/>
      <c r="VG134" s="77"/>
      <c r="VH134" s="77"/>
      <c r="VI134" s="77"/>
      <c r="VJ134" s="77"/>
      <c r="VK134" s="77"/>
      <c r="VL134" s="77"/>
      <c r="VM134" s="77"/>
      <c r="VN134" s="77"/>
      <c r="VO134" s="77"/>
      <c r="VP134" s="77"/>
      <c r="VQ134" s="77"/>
      <c r="VR134" s="77"/>
      <c r="VS134" s="77"/>
      <c r="VT134" s="77"/>
      <c r="VU134" s="77"/>
      <c r="VV134" s="77"/>
      <c r="VW134" s="77"/>
      <c r="VX134" s="77"/>
      <c r="VY134" s="77"/>
      <c r="VZ134" s="77"/>
      <c r="WA134" s="77"/>
      <c r="WB134" s="77"/>
      <c r="WC134" s="77"/>
      <c r="WD134" s="77"/>
      <c r="WE134" s="77"/>
      <c r="WF134" s="77"/>
      <c r="WG134" s="77"/>
      <c r="WH134" s="77"/>
      <c r="WI134" s="77"/>
      <c r="WJ134" s="77"/>
      <c r="WK134" s="77"/>
      <c r="WL134" s="77"/>
      <c r="WM134" s="77"/>
      <c r="WN134" s="77"/>
      <c r="WO134" s="77"/>
      <c r="WP134" s="77"/>
      <c r="WQ134" s="77"/>
      <c r="WR134" s="77"/>
      <c r="WS134" s="77"/>
      <c r="WT134" s="77"/>
      <c r="WU134" s="77"/>
      <c r="WV134" s="77"/>
      <c r="WW134" s="77"/>
      <c r="WX134" s="77"/>
      <c r="WY134" s="77"/>
      <c r="WZ134" s="77"/>
      <c r="XA134" s="77"/>
      <c r="XB134" s="77"/>
      <c r="XC134" s="77"/>
      <c r="XD134" s="77"/>
      <c r="XE134" s="77"/>
      <c r="XF134" s="77"/>
      <c r="XG134" s="77"/>
      <c r="XH134" s="77"/>
      <c r="XI134" s="77"/>
      <c r="XJ134" s="77"/>
      <c r="XK134" s="77"/>
      <c r="XL134" s="77"/>
      <c r="XM134" s="77"/>
      <c r="XN134" s="77"/>
      <c r="XO134" s="77"/>
      <c r="XP134" s="77"/>
      <c r="XQ134" s="77"/>
      <c r="XR134" s="77"/>
      <c r="XS134" s="77"/>
      <c r="XT134" s="77"/>
      <c r="XU134" s="77"/>
      <c r="XV134" s="77"/>
      <c r="XW134" s="77"/>
      <c r="XX134" s="77"/>
      <c r="XY134" s="77"/>
      <c r="XZ134" s="77"/>
      <c r="YA134" s="77"/>
      <c r="YB134" s="77"/>
      <c r="YC134" s="77"/>
      <c r="YD134" s="77"/>
      <c r="YE134" s="77"/>
      <c r="YF134" s="77"/>
      <c r="YG134" s="77"/>
      <c r="YH134" s="77"/>
      <c r="YI134" s="77"/>
      <c r="YJ134" s="77"/>
      <c r="YK134" s="77"/>
      <c r="YL134" s="77"/>
      <c r="YM134" s="77"/>
      <c r="YN134" s="77"/>
      <c r="YO134" s="77"/>
      <c r="YP134" s="77"/>
      <c r="YQ134" s="77"/>
      <c r="YR134" s="77"/>
      <c r="YS134" s="77"/>
      <c r="YT134" s="77"/>
      <c r="YU134" s="77"/>
      <c r="YV134" s="77"/>
      <c r="YW134" s="77"/>
      <c r="YX134" s="77"/>
      <c r="YY134" s="77"/>
      <c r="YZ134" s="77"/>
      <c r="ZA134" s="77"/>
      <c r="ZB134" s="77"/>
      <c r="ZC134" s="77"/>
      <c r="ZD134" s="77"/>
      <c r="ZE134" s="77"/>
      <c r="ZF134" s="77"/>
      <c r="ZG134" s="77"/>
      <c r="ZH134" s="77"/>
      <c r="ZI134" s="77"/>
      <c r="ZJ134" s="77"/>
      <c r="ZK134" s="77"/>
      <c r="ZL134" s="77"/>
      <c r="ZM134" s="77"/>
      <c r="ZN134" s="77"/>
      <c r="ZO134" s="77"/>
      <c r="ZP134" s="77"/>
      <c r="ZQ134" s="77"/>
      <c r="ZR134" s="77"/>
      <c r="ZS134" s="77"/>
      <c r="ZT134" s="77"/>
      <c r="ZU134" s="77"/>
      <c r="ZV134" s="77"/>
      <c r="ZW134" s="77"/>
      <c r="ZX134" s="77"/>
      <c r="ZY134" s="77"/>
      <c r="ZZ134" s="77"/>
      <c r="AAA134" s="77"/>
      <c r="AAB134" s="77"/>
      <c r="AAC134" s="77"/>
      <c r="AAD134" s="77"/>
      <c r="AAE134" s="77"/>
      <c r="AAF134" s="77"/>
      <c r="AAG134" s="77"/>
      <c r="AAH134" s="77"/>
      <c r="AAI134" s="77"/>
      <c r="AAJ134" s="77"/>
      <c r="AAK134" s="77"/>
      <c r="AAL134" s="77"/>
      <c r="AAM134" s="77"/>
      <c r="AAN134" s="77"/>
      <c r="AAO134" s="77"/>
      <c r="AAP134" s="77"/>
      <c r="AAQ134" s="77"/>
      <c r="AAR134" s="77"/>
      <c r="AAS134" s="77"/>
      <c r="AAT134" s="77"/>
      <c r="AAU134" s="77"/>
      <c r="AAV134" s="77"/>
      <c r="AAW134" s="77"/>
      <c r="AAX134" s="77"/>
      <c r="AAY134" s="77"/>
      <c r="AAZ134" s="77"/>
      <c r="ABA134" s="77"/>
      <c r="ABB134" s="77"/>
      <c r="ABC134" s="77"/>
      <c r="ABD134" s="77"/>
      <c r="ABE134" s="77"/>
      <c r="ABF134" s="77"/>
      <c r="ABG134" s="77"/>
      <c r="ABH134" s="77"/>
      <c r="ABI134" s="77"/>
      <c r="ABJ134" s="77"/>
      <c r="ABK134" s="77"/>
      <c r="ABL134" s="77"/>
      <c r="ABM134" s="77"/>
      <c r="ABN134" s="77"/>
      <c r="ABO134" s="77"/>
      <c r="ABP134" s="77"/>
      <c r="ABQ134" s="77"/>
      <c r="ABR134" s="77"/>
      <c r="ABS134" s="77"/>
      <c r="ABT134" s="77"/>
      <c r="ABU134" s="77"/>
      <c r="ABV134" s="77"/>
      <c r="ABW134" s="77"/>
      <c r="ABX134" s="77"/>
      <c r="ABY134" s="77"/>
      <c r="ABZ134" s="77"/>
      <c r="ACA134" s="77"/>
      <c r="ACB134" s="77"/>
      <c r="ACC134" s="77"/>
      <c r="ACD134" s="77"/>
      <c r="ACE134" s="77"/>
      <c r="ACF134" s="77"/>
      <c r="ACG134" s="77"/>
      <c r="ACH134" s="77"/>
      <c r="ACI134" s="77"/>
      <c r="ACJ134" s="77"/>
      <c r="ACK134" s="77"/>
      <c r="ACL134" s="77"/>
      <c r="ACM134" s="77"/>
      <c r="ACN134" s="77"/>
      <c r="ACO134" s="77"/>
      <c r="ACP134" s="77"/>
      <c r="ACQ134" s="77"/>
      <c r="ACR134" s="77"/>
      <c r="ACS134" s="77"/>
      <c r="ACT134" s="77"/>
      <c r="ACU134" s="77"/>
      <c r="ACV134" s="77"/>
      <c r="ACW134" s="77"/>
      <c r="ACX134" s="77"/>
      <c r="ACY134" s="77"/>
      <c r="ACZ134" s="77"/>
      <c r="ADA134" s="77"/>
      <c r="ADB134" s="77"/>
      <c r="ADC134" s="77"/>
      <c r="ADD134" s="77"/>
      <c r="ADE134" s="77"/>
      <c r="ADF134" s="77"/>
      <c r="ADG134" s="77"/>
      <c r="ADH134" s="77"/>
      <c r="ADI134" s="77"/>
      <c r="ADJ134" s="77"/>
      <c r="ADK134" s="77"/>
      <c r="ADL134" s="77"/>
      <c r="ADM134" s="77"/>
      <c r="ADN134" s="77"/>
      <c r="ADO134" s="77"/>
      <c r="ADP134" s="77"/>
      <c r="ADQ134" s="77"/>
      <c r="ADR134" s="77"/>
      <c r="ADS134" s="77"/>
      <c r="ADT134" s="77"/>
      <c r="ADU134" s="77"/>
      <c r="ADV134" s="77"/>
      <c r="ADW134" s="77"/>
      <c r="ADX134" s="77"/>
      <c r="ADY134" s="77"/>
      <c r="ADZ134" s="77"/>
      <c r="AEA134" s="77"/>
      <c r="AEB134" s="77"/>
      <c r="AEC134" s="77"/>
      <c r="AED134" s="77"/>
      <c r="AEE134" s="77"/>
      <c r="AEF134" s="77"/>
      <c r="AEG134" s="77"/>
      <c r="AEH134" s="77"/>
      <c r="AEI134" s="77"/>
      <c r="AEJ134" s="77"/>
      <c r="AEK134" s="77"/>
      <c r="AEL134" s="77"/>
      <c r="AEM134" s="77"/>
      <c r="AEN134" s="77"/>
      <c r="AEO134" s="77"/>
      <c r="AEP134" s="77"/>
      <c r="AEQ134" s="77"/>
      <c r="AER134" s="77"/>
      <c r="AES134" s="77"/>
      <c r="AET134" s="77"/>
      <c r="AEU134" s="77"/>
      <c r="AEV134" s="77"/>
      <c r="AEW134" s="77"/>
      <c r="AEX134" s="77"/>
      <c r="AEY134" s="77"/>
      <c r="AEZ134" s="77"/>
      <c r="AFA134" s="77"/>
      <c r="AFB134" s="77"/>
      <c r="AFC134" s="77"/>
      <c r="AFD134" s="77"/>
      <c r="AFE134" s="77"/>
      <c r="AFF134" s="77"/>
      <c r="AFG134" s="77"/>
      <c r="AFH134" s="77"/>
      <c r="AFI134" s="77"/>
      <c r="AFJ134" s="77"/>
      <c r="AFK134" s="77"/>
      <c r="AFL134" s="77"/>
      <c r="AFM134" s="77"/>
      <c r="AFN134" s="77"/>
      <c r="AFO134" s="77"/>
      <c r="AFP134" s="77"/>
      <c r="AFQ134" s="77"/>
      <c r="AFR134" s="77"/>
      <c r="AFS134" s="77"/>
      <c r="AFT134" s="77"/>
      <c r="AFU134" s="77"/>
      <c r="AFV134" s="77"/>
      <c r="AFW134" s="77"/>
      <c r="AFX134" s="77"/>
      <c r="AFY134" s="77"/>
      <c r="AFZ134" s="77"/>
      <c r="AGA134" s="77"/>
      <c r="AGB134" s="77"/>
      <c r="AGC134" s="77"/>
      <c r="AGD134" s="77"/>
      <c r="AGE134" s="77"/>
      <c r="AGF134" s="77"/>
      <c r="AGG134" s="77"/>
      <c r="AGH134" s="77"/>
      <c r="AGI134" s="77"/>
      <c r="AGJ134" s="77"/>
      <c r="AGK134" s="77"/>
      <c r="AGL134" s="77"/>
      <c r="AGM134" s="77"/>
      <c r="AGN134" s="77"/>
      <c r="AGO134" s="77"/>
      <c r="AGP134" s="77"/>
      <c r="AGQ134" s="77"/>
      <c r="AGR134" s="77"/>
      <c r="AGS134" s="77"/>
      <c r="AGT134" s="77"/>
      <c r="AGU134" s="77"/>
      <c r="AGV134" s="77"/>
      <c r="AGW134" s="77"/>
      <c r="AGX134" s="77"/>
      <c r="AGY134" s="77"/>
      <c r="AGZ134" s="77"/>
      <c r="AHA134" s="77"/>
      <c r="AHB134" s="77"/>
      <c r="AHC134" s="77"/>
      <c r="AHD134" s="77"/>
      <c r="AHE134" s="77"/>
      <c r="AHF134" s="77"/>
      <c r="AHG134" s="77"/>
      <c r="AHH134" s="77"/>
      <c r="AHI134" s="77"/>
      <c r="AHJ134" s="77"/>
      <c r="AHK134" s="77"/>
      <c r="AHL134" s="77"/>
      <c r="AHM134" s="77"/>
      <c r="AHN134" s="77"/>
      <c r="AHO134" s="77"/>
      <c r="AHP134" s="77"/>
      <c r="AHQ134" s="77"/>
      <c r="AHR134" s="77"/>
      <c r="AHS134" s="77"/>
      <c r="AHT134" s="77"/>
      <c r="AHU134" s="77"/>
      <c r="AHV134" s="77"/>
      <c r="AHW134" s="77"/>
      <c r="AHX134" s="77"/>
      <c r="AHY134" s="77"/>
      <c r="AHZ134" s="77"/>
      <c r="AIA134" s="77"/>
      <c r="AIB134" s="77"/>
      <c r="AIC134" s="77"/>
      <c r="AID134" s="77"/>
      <c r="AIE134" s="77"/>
      <c r="AIF134" s="77"/>
      <c r="AIG134" s="77"/>
      <c r="AIH134" s="77"/>
      <c r="AII134" s="77"/>
      <c r="AIJ134" s="77"/>
      <c r="AIK134" s="77"/>
      <c r="AIL134" s="77"/>
      <c r="AIM134" s="77"/>
      <c r="AIN134" s="77"/>
      <c r="AIO134" s="77"/>
      <c r="AIP134" s="77"/>
      <c r="AIQ134" s="77"/>
      <c r="AIR134" s="77"/>
      <c r="AIS134" s="77"/>
      <c r="AIT134" s="77"/>
      <c r="AIU134" s="77"/>
      <c r="AIV134" s="77"/>
      <c r="AIW134" s="77"/>
      <c r="AIX134" s="77"/>
      <c r="AIY134" s="77"/>
      <c r="AIZ134" s="77"/>
      <c r="AJA134" s="77"/>
      <c r="AJB134" s="77"/>
      <c r="AJC134" s="77"/>
      <c r="AJD134" s="77"/>
      <c r="AJE134" s="77"/>
      <c r="AJF134" s="77"/>
      <c r="AJG134" s="77"/>
      <c r="AJH134" s="77"/>
      <c r="AJI134" s="77"/>
      <c r="AJJ134" s="77"/>
      <c r="AJK134" s="77"/>
      <c r="AJL134" s="77"/>
      <c r="AJM134" s="77"/>
      <c r="AJN134" s="77"/>
      <c r="AJO134" s="77"/>
      <c r="AJP134" s="77"/>
      <c r="AJQ134" s="77"/>
      <c r="AJR134" s="77"/>
      <c r="AJS134" s="77"/>
      <c r="AJT134" s="77"/>
      <c r="AJU134" s="77"/>
      <c r="AJV134" s="77"/>
      <c r="AJW134" s="77"/>
      <c r="AJX134" s="77"/>
      <c r="AJY134" s="77"/>
      <c r="AJZ134" s="77"/>
      <c r="AKA134" s="77"/>
      <c r="AKB134" s="77"/>
      <c r="AKC134" s="77"/>
      <c r="AKD134" s="77"/>
      <c r="AKE134" s="77"/>
      <c r="AKF134" s="77"/>
      <c r="AKG134" s="77"/>
      <c r="AKH134" s="77"/>
      <c r="AKI134" s="77"/>
      <c r="AKJ134" s="77"/>
      <c r="AKK134" s="77"/>
      <c r="AKL134" s="77"/>
      <c r="AKM134" s="77"/>
      <c r="AKN134" s="77"/>
      <c r="AKO134" s="77"/>
      <c r="AKP134" s="77"/>
      <c r="AKQ134" s="77"/>
      <c r="AKR134" s="77"/>
      <c r="AKS134" s="77"/>
      <c r="AKT134" s="77"/>
      <c r="AKU134" s="77"/>
      <c r="AKV134" s="77"/>
      <c r="AKW134" s="77"/>
      <c r="AKX134" s="77"/>
      <c r="AKY134" s="77"/>
      <c r="AKZ134" s="77"/>
      <c r="ALA134" s="77"/>
      <c r="ALB134" s="77"/>
      <c r="ALC134" s="77"/>
      <c r="ALD134" s="77"/>
      <c r="ALE134" s="77"/>
      <c r="ALF134" s="77"/>
      <c r="ALG134" s="77"/>
      <c r="ALH134" s="77"/>
      <c r="ALI134" s="77"/>
      <c r="ALJ134" s="77"/>
      <c r="ALK134" s="77"/>
      <c r="ALL134" s="77"/>
      <c r="ALM134" s="77"/>
      <c r="ALN134" s="77"/>
      <c r="ALO134" s="77"/>
      <c r="ALP134" s="77"/>
      <c r="ALQ134" s="77"/>
      <c r="ALR134" s="77"/>
      <c r="ALS134" s="77"/>
      <c r="ALT134" s="77"/>
      <c r="ALU134" s="77"/>
      <c r="ALV134" s="77"/>
      <c r="ALW134" s="77"/>
      <c r="ALX134" s="77"/>
      <c r="ALY134" s="77"/>
      <c r="ALZ134" s="77"/>
      <c r="AMA134" s="77"/>
      <c r="AMB134" s="77"/>
      <c r="AMC134" s="77"/>
      <c r="AMD134" s="77"/>
      <c r="AME134" s="77"/>
      <c r="AMF134" s="77"/>
      <c r="AMG134" s="77"/>
      <c r="AMH134" s="77"/>
      <c r="AMI134" s="77"/>
      <c r="AMJ134" s="77"/>
    </row>
    <row r="135" customFormat="false" ht="12.85" hidden="false" customHeight="false" outlineLevel="0" collapsed="false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  <c r="AZ135" s="77"/>
      <c r="BA135" s="77"/>
      <c r="BB135" s="77"/>
      <c r="BC135" s="77"/>
      <c r="BD135" s="77"/>
      <c r="BE135" s="77"/>
      <c r="BF135" s="77"/>
      <c r="BG135" s="77"/>
      <c r="BH135" s="77"/>
      <c r="BI135" s="77"/>
      <c r="BJ135" s="77"/>
      <c r="BK135" s="77"/>
      <c r="BL135" s="77"/>
      <c r="BM135" s="77"/>
      <c r="BN135" s="77"/>
      <c r="BO135" s="77"/>
      <c r="BP135" s="77"/>
      <c r="BQ135" s="77"/>
      <c r="BR135" s="77"/>
      <c r="BS135" s="77"/>
      <c r="BT135" s="77"/>
      <c r="BU135" s="77"/>
      <c r="BV135" s="77"/>
      <c r="BW135" s="77"/>
      <c r="BX135" s="77"/>
      <c r="BY135" s="77"/>
      <c r="BZ135" s="77"/>
      <c r="CA135" s="77"/>
      <c r="CB135" s="77"/>
      <c r="CC135" s="77"/>
      <c r="CD135" s="77"/>
      <c r="CE135" s="77"/>
      <c r="CF135" s="77"/>
      <c r="CG135" s="77"/>
      <c r="CH135" s="77"/>
      <c r="CI135" s="77"/>
      <c r="CJ135" s="77"/>
      <c r="CK135" s="77"/>
      <c r="CL135" s="77"/>
      <c r="CM135" s="77"/>
      <c r="CN135" s="77"/>
      <c r="CO135" s="77"/>
      <c r="CP135" s="77"/>
      <c r="CQ135" s="77"/>
      <c r="CR135" s="77"/>
      <c r="CS135" s="77"/>
      <c r="CT135" s="77"/>
      <c r="CU135" s="77"/>
      <c r="CV135" s="77"/>
      <c r="CW135" s="77"/>
      <c r="CX135" s="77"/>
      <c r="CY135" s="77"/>
      <c r="CZ135" s="77"/>
      <c r="DA135" s="77"/>
      <c r="DB135" s="77"/>
      <c r="DC135" s="77"/>
      <c r="DD135" s="77"/>
      <c r="DE135" s="77"/>
      <c r="DF135" s="77"/>
      <c r="DG135" s="77"/>
      <c r="DH135" s="77"/>
      <c r="DI135" s="77"/>
      <c r="DJ135" s="77"/>
      <c r="DK135" s="77"/>
      <c r="DL135" s="77"/>
      <c r="DM135" s="77"/>
      <c r="DN135" s="77"/>
      <c r="DO135" s="77"/>
      <c r="DP135" s="77"/>
      <c r="DQ135" s="77"/>
      <c r="DR135" s="77"/>
      <c r="DS135" s="77"/>
      <c r="DT135" s="77"/>
      <c r="DU135" s="77"/>
      <c r="DV135" s="77"/>
      <c r="DW135" s="77"/>
      <c r="DX135" s="77"/>
      <c r="DY135" s="77"/>
      <c r="DZ135" s="77"/>
      <c r="EA135" s="77"/>
      <c r="EB135" s="77"/>
      <c r="EC135" s="77"/>
      <c r="ED135" s="77"/>
      <c r="EE135" s="77"/>
      <c r="EF135" s="77"/>
      <c r="EG135" s="77"/>
      <c r="EH135" s="77"/>
      <c r="EI135" s="77"/>
      <c r="EJ135" s="77"/>
      <c r="EK135" s="77"/>
      <c r="EL135" s="77"/>
      <c r="EM135" s="77"/>
      <c r="EN135" s="77"/>
      <c r="EO135" s="77"/>
      <c r="EP135" s="77"/>
      <c r="EQ135" s="77"/>
      <c r="ER135" s="77"/>
      <c r="ES135" s="77"/>
      <c r="ET135" s="77"/>
      <c r="EU135" s="77"/>
      <c r="EV135" s="77"/>
      <c r="EW135" s="77"/>
      <c r="EX135" s="77"/>
      <c r="EY135" s="77"/>
      <c r="EZ135" s="77"/>
      <c r="FA135" s="77"/>
      <c r="FB135" s="77"/>
      <c r="FC135" s="77"/>
      <c r="FD135" s="77"/>
      <c r="FE135" s="77"/>
      <c r="FF135" s="77"/>
      <c r="FG135" s="77"/>
      <c r="FH135" s="77"/>
      <c r="FI135" s="77"/>
      <c r="FJ135" s="77"/>
      <c r="FK135" s="77"/>
      <c r="FL135" s="77"/>
      <c r="FM135" s="77"/>
      <c r="FN135" s="77"/>
      <c r="FO135" s="77"/>
      <c r="FP135" s="77"/>
      <c r="FQ135" s="77"/>
      <c r="FR135" s="77"/>
      <c r="FS135" s="77"/>
      <c r="FT135" s="77"/>
      <c r="FU135" s="77"/>
      <c r="FV135" s="77"/>
      <c r="FW135" s="77"/>
      <c r="FX135" s="77"/>
      <c r="FY135" s="77"/>
      <c r="FZ135" s="77"/>
      <c r="GA135" s="77"/>
      <c r="GB135" s="77"/>
      <c r="GC135" s="77"/>
      <c r="GD135" s="77"/>
      <c r="GE135" s="77"/>
      <c r="GF135" s="77"/>
      <c r="GG135" s="77"/>
      <c r="GH135" s="77"/>
      <c r="GI135" s="77"/>
      <c r="GJ135" s="77"/>
      <c r="GK135" s="77"/>
      <c r="GL135" s="77"/>
      <c r="GM135" s="77"/>
      <c r="GN135" s="77"/>
      <c r="GO135" s="77"/>
      <c r="GP135" s="77"/>
      <c r="GQ135" s="77"/>
      <c r="GR135" s="77"/>
      <c r="GS135" s="77"/>
      <c r="GT135" s="77"/>
      <c r="GU135" s="77"/>
      <c r="GV135" s="77"/>
      <c r="GW135" s="77"/>
      <c r="GX135" s="77"/>
      <c r="GY135" s="77"/>
      <c r="GZ135" s="77"/>
      <c r="HA135" s="77"/>
      <c r="HB135" s="77"/>
      <c r="HC135" s="77"/>
      <c r="HD135" s="77"/>
      <c r="HE135" s="77"/>
      <c r="HF135" s="77"/>
      <c r="HG135" s="77"/>
      <c r="HH135" s="77"/>
      <c r="HI135" s="77"/>
      <c r="HJ135" s="77"/>
      <c r="HK135" s="77"/>
      <c r="HL135" s="77"/>
      <c r="HM135" s="77"/>
      <c r="HN135" s="77"/>
      <c r="HO135" s="77"/>
      <c r="HP135" s="77"/>
      <c r="HQ135" s="77"/>
      <c r="HR135" s="77"/>
      <c r="HS135" s="77"/>
      <c r="HT135" s="77"/>
      <c r="HU135" s="77"/>
      <c r="HV135" s="77"/>
      <c r="HW135" s="77"/>
      <c r="HX135" s="77"/>
      <c r="HY135" s="77"/>
      <c r="HZ135" s="77"/>
      <c r="IA135" s="77"/>
      <c r="IB135" s="77"/>
      <c r="IC135" s="77"/>
      <c r="ID135" s="77"/>
      <c r="IE135" s="77"/>
      <c r="IF135" s="77"/>
      <c r="IG135" s="77"/>
      <c r="IH135" s="77"/>
      <c r="II135" s="77"/>
      <c r="IJ135" s="77"/>
      <c r="IK135" s="77"/>
      <c r="IL135" s="77"/>
      <c r="IM135" s="77"/>
      <c r="IN135" s="77"/>
      <c r="IO135" s="77"/>
      <c r="IP135" s="77"/>
      <c r="IQ135" s="77"/>
      <c r="IR135" s="77"/>
      <c r="IS135" s="77"/>
      <c r="IT135" s="77"/>
      <c r="IU135" s="77"/>
      <c r="IV135" s="77"/>
      <c r="IW135" s="77"/>
      <c r="IX135" s="77"/>
      <c r="IY135" s="77"/>
      <c r="IZ135" s="77"/>
      <c r="JA135" s="77"/>
      <c r="JB135" s="77"/>
      <c r="JC135" s="77"/>
      <c r="JD135" s="77"/>
      <c r="JE135" s="77"/>
      <c r="JF135" s="77"/>
      <c r="JG135" s="77"/>
      <c r="JH135" s="77"/>
      <c r="JI135" s="77"/>
      <c r="JJ135" s="77"/>
      <c r="JK135" s="77"/>
      <c r="JL135" s="77"/>
      <c r="JM135" s="77"/>
      <c r="JN135" s="77"/>
      <c r="JO135" s="77"/>
      <c r="JP135" s="77"/>
      <c r="JQ135" s="77"/>
      <c r="JR135" s="77"/>
      <c r="JS135" s="77"/>
      <c r="JT135" s="77"/>
      <c r="JU135" s="77"/>
      <c r="JV135" s="77"/>
      <c r="JW135" s="77"/>
      <c r="JX135" s="77"/>
      <c r="JY135" s="77"/>
      <c r="JZ135" s="77"/>
      <c r="KA135" s="77"/>
      <c r="KB135" s="77"/>
      <c r="KC135" s="77"/>
      <c r="KD135" s="77"/>
      <c r="KE135" s="77"/>
      <c r="KF135" s="77"/>
      <c r="KG135" s="77"/>
      <c r="KH135" s="77"/>
      <c r="KI135" s="77"/>
      <c r="KJ135" s="77"/>
      <c r="KK135" s="77"/>
      <c r="KL135" s="77"/>
      <c r="KM135" s="77"/>
      <c r="KN135" s="77"/>
      <c r="KO135" s="77"/>
      <c r="KP135" s="77"/>
      <c r="KQ135" s="77"/>
      <c r="KR135" s="77"/>
      <c r="KS135" s="77"/>
      <c r="KT135" s="77"/>
      <c r="KU135" s="77"/>
      <c r="KV135" s="77"/>
      <c r="KW135" s="77"/>
      <c r="KX135" s="77"/>
      <c r="KY135" s="77"/>
      <c r="KZ135" s="77"/>
      <c r="LA135" s="77"/>
      <c r="LB135" s="77"/>
      <c r="LC135" s="77"/>
      <c r="LD135" s="77"/>
      <c r="LE135" s="77"/>
      <c r="LF135" s="77"/>
      <c r="LG135" s="77"/>
      <c r="LH135" s="77"/>
      <c r="LI135" s="77"/>
      <c r="LJ135" s="77"/>
      <c r="LK135" s="77"/>
      <c r="LL135" s="77"/>
      <c r="LM135" s="77"/>
      <c r="LN135" s="77"/>
      <c r="LO135" s="77"/>
      <c r="LP135" s="77"/>
      <c r="LQ135" s="77"/>
      <c r="LR135" s="77"/>
      <c r="LS135" s="77"/>
      <c r="LT135" s="77"/>
      <c r="LU135" s="77"/>
      <c r="LV135" s="77"/>
      <c r="LW135" s="77"/>
      <c r="LX135" s="77"/>
      <c r="LY135" s="77"/>
      <c r="LZ135" s="77"/>
      <c r="MA135" s="77"/>
      <c r="MB135" s="77"/>
      <c r="MC135" s="77"/>
      <c r="MD135" s="77"/>
      <c r="ME135" s="77"/>
      <c r="MF135" s="77"/>
      <c r="MG135" s="77"/>
      <c r="MH135" s="77"/>
      <c r="MI135" s="77"/>
      <c r="MJ135" s="77"/>
      <c r="MK135" s="77"/>
      <c r="ML135" s="77"/>
      <c r="MM135" s="77"/>
      <c r="MN135" s="77"/>
      <c r="MO135" s="77"/>
      <c r="MP135" s="77"/>
      <c r="MQ135" s="77"/>
      <c r="MR135" s="77"/>
      <c r="MS135" s="77"/>
      <c r="MT135" s="77"/>
      <c r="MU135" s="77"/>
      <c r="MV135" s="77"/>
      <c r="MW135" s="77"/>
      <c r="MX135" s="77"/>
      <c r="MY135" s="77"/>
      <c r="MZ135" s="77"/>
      <c r="NA135" s="77"/>
      <c r="NB135" s="77"/>
      <c r="NC135" s="77"/>
      <c r="ND135" s="77"/>
      <c r="NE135" s="77"/>
      <c r="NF135" s="77"/>
      <c r="NG135" s="77"/>
      <c r="NH135" s="77"/>
      <c r="NI135" s="77"/>
      <c r="NJ135" s="77"/>
      <c r="NK135" s="77"/>
      <c r="NL135" s="77"/>
      <c r="NM135" s="77"/>
      <c r="NN135" s="77"/>
      <c r="NO135" s="77"/>
      <c r="NP135" s="77"/>
      <c r="NQ135" s="77"/>
      <c r="NR135" s="77"/>
      <c r="NS135" s="77"/>
      <c r="NT135" s="77"/>
      <c r="NU135" s="77"/>
      <c r="NV135" s="77"/>
      <c r="NW135" s="77"/>
      <c r="NX135" s="77"/>
      <c r="NY135" s="77"/>
      <c r="NZ135" s="77"/>
      <c r="OA135" s="77"/>
      <c r="OB135" s="77"/>
      <c r="OC135" s="77"/>
      <c r="OD135" s="77"/>
      <c r="OE135" s="77"/>
      <c r="OF135" s="77"/>
      <c r="OG135" s="77"/>
      <c r="OH135" s="77"/>
      <c r="OI135" s="77"/>
      <c r="OJ135" s="77"/>
      <c r="OK135" s="77"/>
      <c r="OL135" s="77"/>
      <c r="OM135" s="77"/>
      <c r="ON135" s="77"/>
      <c r="OO135" s="77"/>
      <c r="OP135" s="77"/>
      <c r="OQ135" s="77"/>
      <c r="OR135" s="77"/>
      <c r="OS135" s="77"/>
      <c r="OT135" s="77"/>
      <c r="OU135" s="77"/>
      <c r="OV135" s="77"/>
      <c r="OW135" s="77"/>
      <c r="OX135" s="77"/>
      <c r="OY135" s="77"/>
      <c r="OZ135" s="77"/>
      <c r="PA135" s="77"/>
      <c r="PB135" s="77"/>
      <c r="PC135" s="77"/>
      <c r="PD135" s="77"/>
      <c r="PE135" s="77"/>
      <c r="PF135" s="77"/>
      <c r="PG135" s="77"/>
      <c r="PH135" s="77"/>
      <c r="PI135" s="77"/>
      <c r="PJ135" s="77"/>
      <c r="PK135" s="77"/>
      <c r="PL135" s="77"/>
      <c r="PM135" s="77"/>
      <c r="PN135" s="77"/>
      <c r="PO135" s="77"/>
      <c r="PP135" s="77"/>
      <c r="PQ135" s="77"/>
      <c r="PR135" s="77"/>
      <c r="PS135" s="77"/>
      <c r="PT135" s="77"/>
      <c r="PU135" s="77"/>
      <c r="PV135" s="77"/>
      <c r="PW135" s="77"/>
      <c r="PX135" s="77"/>
      <c r="PY135" s="77"/>
      <c r="PZ135" s="77"/>
      <c r="QA135" s="77"/>
      <c r="QB135" s="77"/>
      <c r="QC135" s="77"/>
      <c r="QD135" s="77"/>
      <c r="QE135" s="77"/>
      <c r="QF135" s="77"/>
      <c r="QG135" s="77"/>
      <c r="QH135" s="77"/>
      <c r="QI135" s="77"/>
      <c r="QJ135" s="77"/>
      <c r="QK135" s="77"/>
      <c r="QL135" s="77"/>
      <c r="QM135" s="77"/>
      <c r="QN135" s="77"/>
      <c r="QO135" s="77"/>
      <c r="QP135" s="77"/>
      <c r="QQ135" s="77"/>
      <c r="QR135" s="77"/>
      <c r="QS135" s="77"/>
      <c r="QT135" s="77"/>
      <c r="QU135" s="77"/>
      <c r="QV135" s="77"/>
      <c r="QW135" s="77"/>
      <c r="QX135" s="77"/>
      <c r="QY135" s="77"/>
      <c r="QZ135" s="77"/>
      <c r="RA135" s="77"/>
      <c r="RB135" s="77"/>
      <c r="RC135" s="77"/>
      <c r="RD135" s="77"/>
      <c r="RE135" s="77"/>
      <c r="RF135" s="77"/>
      <c r="RG135" s="77"/>
      <c r="RH135" s="77"/>
      <c r="RI135" s="77"/>
      <c r="RJ135" s="77"/>
      <c r="RK135" s="77"/>
      <c r="RL135" s="77"/>
      <c r="RM135" s="77"/>
      <c r="RN135" s="77"/>
      <c r="RO135" s="77"/>
      <c r="RP135" s="77"/>
      <c r="RQ135" s="77"/>
      <c r="RR135" s="77"/>
      <c r="RS135" s="77"/>
      <c r="RT135" s="77"/>
      <c r="RU135" s="77"/>
      <c r="RV135" s="77"/>
      <c r="RW135" s="77"/>
      <c r="RX135" s="77"/>
      <c r="RY135" s="77"/>
      <c r="RZ135" s="77"/>
      <c r="SA135" s="77"/>
      <c r="SB135" s="77"/>
      <c r="SC135" s="77"/>
      <c r="SD135" s="77"/>
      <c r="SE135" s="77"/>
      <c r="SF135" s="77"/>
      <c r="SG135" s="77"/>
      <c r="SH135" s="77"/>
      <c r="SI135" s="77"/>
      <c r="SJ135" s="77"/>
      <c r="SK135" s="77"/>
      <c r="SL135" s="77"/>
      <c r="SM135" s="77"/>
      <c r="SN135" s="77"/>
      <c r="SO135" s="77"/>
      <c r="SP135" s="77"/>
      <c r="SQ135" s="77"/>
      <c r="SR135" s="77"/>
      <c r="SS135" s="77"/>
      <c r="ST135" s="77"/>
      <c r="SU135" s="77"/>
      <c r="SV135" s="77"/>
      <c r="SW135" s="77"/>
      <c r="SX135" s="77"/>
      <c r="SY135" s="77"/>
      <c r="SZ135" s="77"/>
      <c r="TA135" s="77"/>
      <c r="TB135" s="77"/>
      <c r="TC135" s="77"/>
      <c r="TD135" s="77"/>
      <c r="TE135" s="77"/>
      <c r="TF135" s="77"/>
      <c r="TG135" s="77"/>
      <c r="TH135" s="77"/>
      <c r="TI135" s="77"/>
      <c r="TJ135" s="77"/>
      <c r="TK135" s="77"/>
      <c r="TL135" s="77"/>
      <c r="TM135" s="77"/>
      <c r="TN135" s="77"/>
      <c r="TO135" s="77"/>
      <c r="TP135" s="77"/>
      <c r="TQ135" s="77"/>
      <c r="TR135" s="77"/>
      <c r="TS135" s="77"/>
      <c r="TT135" s="77"/>
      <c r="TU135" s="77"/>
      <c r="TV135" s="77"/>
      <c r="TW135" s="77"/>
      <c r="TX135" s="77"/>
      <c r="TY135" s="77"/>
      <c r="TZ135" s="77"/>
      <c r="UA135" s="77"/>
      <c r="UB135" s="77"/>
      <c r="UC135" s="77"/>
      <c r="UD135" s="77"/>
      <c r="UE135" s="77"/>
      <c r="UF135" s="77"/>
      <c r="UG135" s="77"/>
      <c r="UH135" s="77"/>
      <c r="UI135" s="77"/>
      <c r="UJ135" s="77"/>
      <c r="UK135" s="77"/>
      <c r="UL135" s="77"/>
      <c r="UM135" s="77"/>
      <c r="UN135" s="77"/>
      <c r="UO135" s="77"/>
      <c r="UP135" s="77"/>
      <c r="UQ135" s="77"/>
      <c r="UR135" s="77"/>
      <c r="US135" s="77"/>
      <c r="UT135" s="77"/>
      <c r="UU135" s="77"/>
      <c r="UV135" s="77"/>
      <c r="UW135" s="77"/>
      <c r="UX135" s="77"/>
      <c r="UY135" s="77"/>
      <c r="UZ135" s="77"/>
      <c r="VA135" s="77"/>
      <c r="VB135" s="77"/>
      <c r="VC135" s="77"/>
      <c r="VD135" s="77"/>
      <c r="VE135" s="77"/>
      <c r="VF135" s="77"/>
      <c r="VG135" s="77"/>
      <c r="VH135" s="77"/>
      <c r="VI135" s="77"/>
      <c r="VJ135" s="77"/>
      <c r="VK135" s="77"/>
      <c r="VL135" s="77"/>
      <c r="VM135" s="77"/>
      <c r="VN135" s="77"/>
      <c r="VO135" s="77"/>
      <c r="VP135" s="77"/>
      <c r="VQ135" s="77"/>
      <c r="VR135" s="77"/>
      <c r="VS135" s="77"/>
      <c r="VT135" s="77"/>
      <c r="VU135" s="77"/>
      <c r="VV135" s="77"/>
      <c r="VW135" s="77"/>
      <c r="VX135" s="77"/>
      <c r="VY135" s="77"/>
      <c r="VZ135" s="77"/>
      <c r="WA135" s="77"/>
      <c r="WB135" s="77"/>
      <c r="WC135" s="77"/>
      <c r="WD135" s="77"/>
      <c r="WE135" s="77"/>
      <c r="WF135" s="77"/>
      <c r="WG135" s="77"/>
      <c r="WH135" s="77"/>
      <c r="WI135" s="77"/>
      <c r="WJ135" s="77"/>
      <c r="WK135" s="77"/>
      <c r="WL135" s="77"/>
      <c r="WM135" s="77"/>
      <c r="WN135" s="77"/>
      <c r="WO135" s="77"/>
      <c r="WP135" s="77"/>
      <c r="WQ135" s="77"/>
      <c r="WR135" s="77"/>
      <c r="WS135" s="77"/>
      <c r="WT135" s="77"/>
      <c r="WU135" s="77"/>
      <c r="WV135" s="77"/>
      <c r="WW135" s="77"/>
      <c r="WX135" s="77"/>
      <c r="WY135" s="77"/>
      <c r="WZ135" s="77"/>
      <c r="XA135" s="77"/>
      <c r="XB135" s="77"/>
      <c r="XC135" s="77"/>
      <c r="XD135" s="77"/>
      <c r="XE135" s="77"/>
      <c r="XF135" s="77"/>
      <c r="XG135" s="77"/>
      <c r="XH135" s="77"/>
      <c r="XI135" s="77"/>
      <c r="XJ135" s="77"/>
      <c r="XK135" s="77"/>
      <c r="XL135" s="77"/>
      <c r="XM135" s="77"/>
      <c r="XN135" s="77"/>
      <c r="XO135" s="77"/>
      <c r="XP135" s="77"/>
      <c r="XQ135" s="77"/>
      <c r="XR135" s="77"/>
      <c r="XS135" s="77"/>
      <c r="XT135" s="77"/>
      <c r="XU135" s="77"/>
      <c r="XV135" s="77"/>
      <c r="XW135" s="77"/>
      <c r="XX135" s="77"/>
      <c r="XY135" s="77"/>
      <c r="XZ135" s="77"/>
      <c r="YA135" s="77"/>
      <c r="YB135" s="77"/>
      <c r="YC135" s="77"/>
      <c r="YD135" s="77"/>
      <c r="YE135" s="77"/>
      <c r="YF135" s="77"/>
      <c r="YG135" s="77"/>
      <c r="YH135" s="77"/>
      <c r="YI135" s="77"/>
      <c r="YJ135" s="77"/>
      <c r="YK135" s="77"/>
      <c r="YL135" s="77"/>
      <c r="YM135" s="77"/>
      <c r="YN135" s="77"/>
      <c r="YO135" s="77"/>
      <c r="YP135" s="77"/>
      <c r="YQ135" s="77"/>
      <c r="YR135" s="77"/>
      <c r="YS135" s="77"/>
      <c r="YT135" s="77"/>
      <c r="YU135" s="77"/>
      <c r="YV135" s="77"/>
      <c r="YW135" s="77"/>
      <c r="YX135" s="77"/>
      <c r="YY135" s="77"/>
      <c r="YZ135" s="77"/>
      <c r="ZA135" s="77"/>
      <c r="ZB135" s="77"/>
      <c r="ZC135" s="77"/>
      <c r="ZD135" s="77"/>
      <c r="ZE135" s="77"/>
      <c r="ZF135" s="77"/>
      <c r="ZG135" s="77"/>
      <c r="ZH135" s="77"/>
      <c r="ZI135" s="77"/>
      <c r="ZJ135" s="77"/>
      <c r="ZK135" s="77"/>
      <c r="ZL135" s="77"/>
      <c r="ZM135" s="77"/>
      <c r="ZN135" s="77"/>
      <c r="ZO135" s="77"/>
      <c r="ZP135" s="77"/>
      <c r="ZQ135" s="77"/>
      <c r="ZR135" s="77"/>
      <c r="ZS135" s="77"/>
      <c r="ZT135" s="77"/>
      <c r="ZU135" s="77"/>
      <c r="ZV135" s="77"/>
      <c r="ZW135" s="77"/>
      <c r="ZX135" s="77"/>
      <c r="ZY135" s="77"/>
      <c r="ZZ135" s="77"/>
      <c r="AAA135" s="77"/>
      <c r="AAB135" s="77"/>
      <c r="AAC135" s="77"/>
      <c r="AAD135" s="77"/>
      <c r="AAE135" s="77"/>
      <c r="AAF135" s="77"/>
      <c r="AAG135" s="77"/>
      <c r="AAH135" s="77"/>
      <c r="AAI135" s="77"/>
      <c r="AAJ135" s="77"/>
      <c r="AAK135" s="77"/>
      <c r="AAL135" s="77"/>
      <c r="AAM135" s="77"/>
      <c r="AAN135" s="77"/>
      <c r="AAO135" s="77"/>
      <c r="AAP135" s="77"/>
      <c r="AAQ135" s="77"/>
      <c r="AAR135" s="77"/>
      <c r="AAS135" s="77"/>
      <c r="AAT135" s="77"/>
      <c r="AAU135" s="77"/>
      <c r="AAV135" s="77"/>
      <c r="AAW135" s="77"/>
      <c r="AAX135" s="77"/>
      <c r="AAY135" s="77"/>
      <c r="AAZ135" s="77"/>
      <c r="ABA135" s="77"/>
      <c r="ABB135" s="77"/>
      <c r="ABC135" s="77"/>
      <c r="ABD135" s="77"/>
      <c r="ABE135" s="77"/>
      <c r="ABF135" s="77"/>
      <c r="ABG135" s="77"/>
      <c r="ABH135" s="77"/>
      <c r="ABI135" s="77"/>
      <c r="ABJ135" s="77"/>
      <c r="ABK135" s="77"/>
      <c r="ABL135" s="77"/>
      <c r="ABM135" s="77"/>
      <c r="ABN135" s="77"/>
      <c r="ABO135" s="77"/>
      <c r="ABP135" s="77"/>
      <c r="ABQ135" s="77"/>
      <c r="ABR135" s="77"/>
      <c r="ABS135" s="77"/>
      <c r="ABT135" s="77"/>
      <c r="ABU135" s="77"/>
      <c r="ABV135" s="77"/>
      <c r="ABW135" s="77"/>
      <c r="ABX135" s="77"/>
      <c r="ABY135" s="77"/>
      <c r="ABZ135" s="77"/>
      <c r="ACA135" s="77"/>
      <c r="ACB135" s="77"/>
      <c r="ACC135" s="77"/>
      <c r="ACD135" s="77"/>
      <c r="ACE135" s="77"/>
      <c r="ACF135" s="77"/>
      <c r="ACG135" s="77"/>
      <c r="ACH135" s="77"/>
      <c r="ACI135" s="77"/>
      <c r="ACJ135" s="77"/>
      <c r="ACK135" s="77"/>
      <c r="ACL135" s="77"/>
      <c r="ACM135" s="77"/>
      <c r="ACN135" s="77"/>
      <c r="ACO135" s="77"/>
      <c r="ACP135" s="77"/>
      <c r="ACQ135" s="77"/>
      <c r="ACR135" s="77"/>
      <c r="ACS135" s="77"/>
      <c r="ACT135" s="77"/>
      <c r="ACU135" s="77"/>
      <c r="ACV135" s="77"/>
      <c r="ACW135" s="77"/>
      <c r="ACX135" s="77"/>
      <c r="ACY135" s="77"/>
      <c r="ACZ135" s="77"/>
      <c r="ADA135" s="77"/>
      <c r="ADB135" s="77"/>
      <c r="ADC135" s="77"/>
      <c r="ADD135" s="77"/>
      <c r="ADE135" s="77"/>
      <c r="ADF135" s="77"/>
      <c r="ADG135" s="77"/>
      <c r="ADH135" s="77"/>
      <c r="ADI135" s="77"/>
      <c r="ADJ135" s="77"/>
      <c r="ADK135" s="77"/>
      <c r="ADL135" s="77"/>
      <c r="ADM135" s="77"/>
      <c r="ADN135" s="77"/>
      <c r="ADO135" s="77"/>
      <c r="ADP135" s="77"/>
      <c r="ADQ135" s="77"/>
      <c r="ADR135" s="77"/>
      <c r="ADS135" s="77"/>
      <c r="ADT135" s="77"/>
      <c r="ADU135" s="77"/>
      <c r="ADV135" s="77"/>
      <c r="ADW135" s="77"/>
      <c r="ADX135" s="77"/>
      <c r="ADY135" s="77"/>
      <c r="ADZ135" s="77"/>
      <c r="AEA135" s="77"/>
      <c r="AEB135" s="77"/>
      <c r="AEC135" s="77"/>
      <c r="AED135" s="77"/>
      <c r="AEE135" s="77"/>
      <c r="AEF135" s="77"/>
      <c r="AEG135" s="77"/>
      <c r="AEH135" s="77"/>
      <c r="AEI135" s="77"/>
      <c r="AEJ135" s="77"/>
      <c r="AEK135" s="77"/>
      <c r="AEL135" s="77"/>
      <c r="AEM135" s="77"/>
      <c r="AEN135" s="77"/>
      <c r="AEO135" s="77"/>
      <c r="AEP135" s="77"/>
      <c r="AEQ135" s="77"/>
      <c r="AER135" s="77"/>
      <c r="AES135" s="77"/>
      <c r="AET135" s="77"/>
      <c r="AEU135" s="77"/>
      <c r="AEV135" s="77"/>
      <c r="AEW135" s="77"/>
      <c r="AEX135" s="77"/>
      <c r="AEY135" s="77"/>
      <c r="AEZ135" s="77"/>
      <c r="AFA135" s="77"/>
      <c r="AFB135" s="77"/>
      <c r="AFC135" s="77"/>
      <c r="AFD135" s="77"/>
      <c r="AFE135" s="77"/>
      <c r="AFF135" s="77"/>
      <c r="AFG135" s="77"/>
      <c r="AFH135" s="77"/>
      <c r="AFI135" s="77"/>
      <c r="AFJ135" s="77"/>
      <c r="AFK135" s="77"/>
      <c r="AFL135" s="77"/>
      <c r="AFM135" s="77"/>
      <c r="AFN135" s="77"/>
      <c r="AFO135" s="77"/>
      <c r="AFP135" s="77"/>
      <c r="AFQ135" s="77"/>
      <c r="AFR135" s="77"/>
      <c r="AFS135" s="77"/>
      <c r="AFT135" s="77"/>
      <c r="AFU135" s="77"/>
      <c r="AFV135" s="77"/>
      <c r="AFW135" s="77"/>
      <c r="AFX135" s="77"/>
      <c r="AFY135" s="77"/>
      <c r="AFZ135" s="77"/>
      <c r="AGA135" s="77"/>
      <c r="AGB135" s="77"/>
      <c r="AGC135" s="77"/>
      <c r="AGD135" s="77"/>
      <c r="AGE135" s="77"/>
      <c r="AGF135" s="77"/>
      <c r="AGG135" s="77"/>
      <c r="AGH135" s="77"/>
      <c r="AGI135" s="77"/>
      <c r="AGJ135" s="77"/>
      <c r="AGK135" s="77"/>
      <c r="AGL135" s="77"/>
      <c r="AGM135" s="77"/>
      <c r="AGN135" s="77"/>
      <c r="AGO135" s="77"/>
      <c r="AGP135" s="77"/>
      <c r="AGQ135" s="77"/>
      <c r="AGR135" s="77"/>
      <c r="AGS135" s="77"/>
      <c r="AGT135" s="77"/>
      <c r="AGU135" s="77"/>
      <c r="AGV135" s="77"/>
      <c r="AGW135" s="77"/>
      <c r="AGX135" s="77"/>
      <c r="AGY135" s="77"/>
      <c r="AGZ135" s="77"/>
      <c r="AHA135" s="77"/>
      <c r="AHB135" s="77"/>
      <c r="AHC135" s="77"/>
      <c r="AHD135" s="77"/>
      <c r="AHE135" s="77"/>
      <c r="AHF135" s="77"/>
      <c r="AHG135" s="77"/>
      <c r="AHH135" s="77"/>
      <c r="AHI135" s="77"/>
      <c r="AHJ135" s="77"/>
      <c r="AHK135" s="77"/>
      <c r="AHL135" s="77"/>
      <c r="AHM135" s="77"/>
      <c r="AHN135" s="77"/>
      <c r="AHO135" s="77"/>
      <c r="AHP135" s="77"/>
      <c r="AHQ135" s="77"/>
      <c r="AHR135" s="77"/>
      <c r="AHS135" s="77"/>
      <c r="AHT135" s="77"/>
      <c r="AHU135" s="77"/>
      <c r="AHV135" s="77"/>
      <c r="AHW135" s="77"/>
      <c r="AHX135" s="77"/>
      <c r="AHY135" s="77"/>
      <c r="AHZ135" s="77"/>
      <c r="AIA135" s="77"/>
      <c r="AIB135" s="77"/>
      <c r="AIC135" s="77"/>
      <c r="AID135" s="77"/>
      <c r="AIE135" s="77"/>
      <c r="AIF135" s="77"/>
      <c r="AIG135" s="77"/>
      <c r="AIH135" s="77"/>
      <c r="AII135" s="77"/>
      <c r="AIJ135" s="77"/>
      <c r="AIK135" s="77"/>
      <c r="AIL135" s="77"/>
      <c r="AIM135" s="77"/>
      <c r="AIN135" s="77"/>
      <c r="AIO135" s="77"/>
      <c r="AIP135" s="77"/>
      <c r="AIQ135" s="77"/>
      <c r="AIR135" s="77"/>
      <c r="AIS135" s="77"/>
      <c r="AIT135" s="77"/>
      <c r="AIU135" s="77"/>
      <c r="AIV135" s="77"/>
      <c r="AIW135" s="77"/>
      <c r="AIX135" s="77"/>
      <c r="AIY135" s="77"/>
      <c r="AIZ135" s="77"/>
      <c r="AJA135" s="77"/>
      <c r="AJB135" s="77"/>
      <c r="AJC135" s="77"/>
      <c r="AJD135" s="77"/>
      <c r="AJE135" s="77"/>
      <c r="AJF135" s="77"/>
      <c r="AJG135" s="77"/>
      <c r="AJH135" s="77"/>
      <c r="AJI135" s="77"/>
      <c r="AJJ135" s="77"/>
      <c r="AJK135" s="77"/>
      <c r="AJL135" s="77"/>
      <c r="AJM135" s="77"/>
      <c r="AJN135" s="77"/>
      <c r="AJO135" s="77"/>
      <c r="AJP135" s="77"/>
      <c r="AJQ135" s="77"/>
      <c r="AJR135" s="77"/>
      <c r="AJS135" s="77"/>
      <c r="AJT135" s="77"/>
      <c r="AJU135" s="77"/>
      <c r="AJV135" s="77"/>
      <c r="AJW135" s="77"/>
      <c r="AJX135" s="77"/>
      <c r="AJY135" s="77"/>
      <c r="AJZ135" s="77"/>
      <c r="AKA135" s="77"/>
      <c r="AKB135" s="77"/>
      <c r="AKC135" s="77"/>
      <c r="AKD135" s="77"/>
      <c r="AKE135" s="77"/>
      <c r="AKF135" s="77"/>
      <c r="AKG135" s="77"/>
      <c r="AKH135" s="77"/>
      <c r="AKI135" s="77"/>
      <c r="AKJ135" s="77"/>
      <c r="AKK135" s="77"/>
      <c r="AKL135" s="77"/>
      <c r="AKM135" s="77"/>
      <c r="AKN135" s="77"/>
      <c r="AKO135" s="77"/>
      <c r="AKP135" s="77"/>
      <c r="AKQ135" s="77"/>
      <c r="AKR135" s="77"/>
      <c r="AKS135" s="77"/>
      <c r="AKT135" s="77"/>
      <c r="AKU135" s="77"/>
      <c r="AKV135" s="77"/>
      <c r="AKW135" s="77"/>
      <c r="AKX135" s="77"/>
      <c r="AKY135" s="77"/>
      <c r="AKZ135" s="77"/>
      <c r="ALA135" s="77"/>
      <c r="ALB135" s="77"/>
      <c r="ALC135" s="77"/>
      <c r="ALD135" s="77"/>
      <c r="ALE135" s="77"/>
      <c r="ALF135" s="77"/>
      <c r="ALG135" s="77"/>
      <c r="ALH135" s="77"/>
      <c r="ALI135" s="77"/>
      <c r="ALJ135" s="77"/>
      <c r="ALK135" s="77"/>
      <c r="ALL135" s="77"/>
      <c r="ALM135" s="77"/>
      <c r="ALN135" s="77"/>
      <c r="ALO135" s="77"/>
      <c r="ALP135" s="77"/>
      <c r="ALQ135" s="77"/>
      <c r="ALR135" s="77"/>
      <c r="ALS135" s="77"/>
      <c r="ALT135" s="77"/>
      <c r="ALU135" s="77"/>
      <c r="ALV135" s="77"/>
      <c r="ALW135" s="77"/>
      <c r="ALX135" s="77"/>
      <c r="ALY135" s="77"/>
      <c r="ALZ135" s="77"/>
      <c r="AMA135" s="77"/>
      <c r="AMB135" s="77"/>
      <c r="AMC135" s="77"/>
      <c r="AMD135" s="77"/>
      <c r="AME135" s="77"/>
      <c r="AMF135" s="77"/>
      <c r="AMG135" s="77"/>
      <c r="AMH135" s="77"/>
      <c r="AMI135" s="77"/>
      <c r="AMJ135" s="77"/>
    </row>
    <row r="136" customFormat="false" ht="12.85" hidden="false" customHeight="false" outlineLevel="0" collapsed="false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  <c r="AZ136" s="77"/>
      <c r="BA136" s="77"/>
      <c r="BB136" s="77"/>
      <c r="BC136" s="77"/>
      <c r="BD136" s="77"/>
      <c r="BE136" s="77"/>
      <c r="BF136" s="77"/>
      <c r="BG136" s="77"/>
      <c r="BH136" s="77"/>
      <c r="BI136" s="77"/>
      <c r="BJ136" s="77"/>
      <c r="BK136" s="77"/>
      <c r="BL136" s="77"/>
      <c r="BM136" s="77"/>
      <c r="BN136" s="77"/>
      <c r="BO136" s="77"/>
      <c r="BP136" s="77"/>
      <c r="BQ136" s="77"/>
      <c r="BR136" s="77"/>
      <c r="BS136" s="77"/>
      <c r="BT136" s="77"/>
      <c r="BU136" s="77"/>
      <c r="BV136" s="77"/>
      <c r="BW136" s="77"/>
      <c r="BX136" s="77"/>
      <c r="BY136" s="77"/>
      <c r="BZ136" s="77"/>
      <c r="CA136" s="77"/>
      <c r="CB136" s="77"/>
      <c r="CC136" s="77"/>
      <c r="CD136" s="77"/>
      <c r="CE136" s="77"/>
      <c r="CF136" s="77"/>
      <c r="CG136" s="77"/>
      <c r="CH136" s="77"/>
      <c r="CI136" s="77"/>
      <c r="CJ136" s="77"/>
      <c r="CK136" s="77"/>
      <c r="CL136" s="77"/>
      <c r="CM136" s="77"/>
      <c r="CN136" s="77"/>
      <c r="CO136" s="77"/>
      <c r="CP136" s="77"/>
      <c r="CQ136" s="77"/>
      <c r="CR136" s="77"/>
      <c r="CS136" s="77"/>
      <c r="CT136" s="77"/>
      <c r="CU136" s="77"/>
      <c r="CV136" s="77"/>
      <c r="CW136" s="77"/>
      <c r="CX136" s="77"/>
      <c r="CY136" s="77"/>
      <c r="CZ136" s="77"/>
      <c r="DA136" s="77"/>
      <c r="DB136" s="77"/>
      <c r="DC136" s="77"/>
      <c r="DD136" s="77"/>
      <c r="DE136" s="77"/>
      <c r="DF136" s="77"/>
      <c r="DG136" s="77"/>
      <c r="DH136" s="77"/>
      <c r="DI136" s="77"/>
      <c r="DJ136" s="77"/>
      <c r="DK136" s="77"/>
      <c r="DL136" s="77"/>
      <c r="DM136" s="77"/>
      <c r="DN136" s="77"/>
      <c r="DO136" s="77"/>
      <c r="DP136" s="77"/>
      <c r="DQ136" s="77"/>
      <c r="DR136" s="77"/>
      <c r="DS136" s="77"/>
      <c r="DT136" s="77"/>
      <c r="DU136" s="77"/>
      <c r="DV136" s="77"/>
      <c r="DW136" s="77"/>
      <c r="DX136" s="77"/>
      <c r="DY136" s="77"/>
      <c r="DZ136" s="77"/>
      <c r="EA136" s="77"/>
      <c r="EB136" s="77"/>
      <c r="EC136" s="77"/>
      <c r="ED136" s="77"/>
      <c r="EE136" s="77"/>
      <c r="EF136" s="77"/>
      <c r="EG136" s="77"/>
      <c r="EH136" s="77"/>
      <c r="EI136" s="77"/>
      <c r="EJ136" s="77"/>
      <c r="EK136" s="77"/>
      <c r="EL136" s="77"/>
      <c r="EM136" s="77"/>
      <c r="EN136" s="77"/>
      <c r="EO136" s="77"/>
      <c r="EP136" s="77"/>
      <c r="EQ136" s="77"/>
      <c r="ER136" s="77"/>
      <c r="ES136" s="77"/>
      <c r="ET136" s="77"/>
      <c r="EU136" s="77"/>
      <c r="EV136" s="77"/>
      <c r="EW136" s="77"/>
      <c r="EX136" s="77"/>
      <c r="EY136" s="77"/>
      <c r="EZ136" s="77"/>
      <c r="FA136" s="77"/>
      <c r="FB136" s="77"/>
      <c r="FC136" s="77"/>
      <c r="FD136" s="77"/>
      <c r="FE136" s="77"/>
      <c r="FF136" s="77"/>
      <c r="FG136" s="77"/>
      <c r="FH136" s="77"/>
      <c r="FI136" s="77"/>
      <c r="FJ136" s="77"/>
      <c r="FK136" s="77"/>
      <c r="FL136" s="77"/>
      <c r="FM136" s="77"/>
      <c r="FN136" s="77"/>
      <c r="FO136" s="77"/>
      <c r="FP136" s="77"/>
      <c r="FQ136" s="77"/>
      <c r="FR136" s="77"/>
      <c r="FS136" s="77"/>
      <c r="FT136" s="77"/>
      <c r="FU136" s="77"/>
      <c r="FV136" s="77"/>
      <c r="FW136" s="77"/>
      <c r="FX136" s="77"/>
      <c r="FY136" s="77"/>
      <c r="FZ136" s="77"/>
      <c r="GA136" s="77"/>
      <c r="GB136" s="77"/>
      <c r="GC136" s="77"/>
      <c r="GD136" s="77"/>
      <c r="GE136" s="77"/>
      <c r="GF136" s="77"/>
      <c r="GG136" s="77"/>
      <c r="GH136" s="77"/>
      <c r="GI136" s="77"/>
      <c r="GJ136" s="77"/>
      <c r="GK136" s="77"/>
      <c r="GL136" s="77"/>
      <c r="GM136" s="77"/>
      <c r="GN136" s="77"/>
      <c r="GO136" s="77"/>
      <c r="GP136" s="77"/>
      <c r="GQ136" s="77"/>
      <c r="GR136" s="77"/>
      <c r="GS136" s="77"/>
      <c r="GT136" s="77"/>
      <c r="GU136" s="77"/>
      <c r="GV136" s="77"/>
      <c r="GW136" s="77"/>
      <c r="GX136" s="77"/>
      <c r="GY136" s="77"/>
      <c r="GZ136" s="77"/>
      <c r="HA136" s="77"/>
      <c r="HB136" s="77"/>
      <c r="HC136" s="77"/>
      <c r="HD136" s="77"/>
      <c r="HE136" s="77"/>
      <c r="HF136" s="77"/>
      <c r="HG136" s="77"/>
      <c r="HH136" s="77"/>
      <c r="HI136" s="77"/>
      <c r="HJ136" s="77"/>
      <c r="HK136" s="77"/>
      <c r="HL136" s="77"/>
      <c r="HM136" s="77"/>
      <c r="HN136" s="77"/>
      <c r="HO136" s="77"/>
      <c r="HP136" s="77"/>
      <c r="HQ136" s="77"/>
      <c r="HR136" s="77"/>
      <c r="HS136" s="77"/>
      <c r="HT136" s="77"/>
      <c r="HU136" s="77"/>
      <c r="HV136" s="77"/>
      <c r="HW136" s="77"/>
      <c r="HX136" s="77"/>
      <c r="HY136" s="77"/>
      <c r="HZ136" s="77"/>
      <c r="IA136" s="77"/>
      <c r="IB136" s="77"/>
      <c r="IC136" s="77"/>
      <c r="ID136" s="77"/>
      <c r="IE136" s="77"/>
      <c r="IF136" s="77"/>
      <c r="IG136" s="77"/>
      <c r="IH136" s="77"/>
      <c r="II136" s="77"/>
      <c r="IJ136" s="77"/>
      <c r="IK136" s="77"/>
      <c r="IL136" s="77"/>
      <c r="IM136" s="77"/>
      <c r="IN136" s="77"/>
      <c r="IO136" s="77"/>
      <c r="IP136" s="77"/>
      <c r="IQ136" s="77"/>
      <c r="IR136" s="77"/>
      <c r="IS136" s="77"/>
      <c r="IT136" s="77"/>
      <c r="IU136" s="77"/>
      <c r="IV136" s="77"/>
      <c r="IW136" s="77"/>
      <c r="IX136" s="77"/>
      <c r="IY136" s="77"/>
      <c r="IZ136" s="77"/>
      <c r="JA136" s="77"/>
      <c r="JB136" s="77"/>
      <c r="JC136" s="77"/>
      <c r="JD136" s="77"/>
      <c r="JE136" s="77"/>
      <c r="JF136" s="77"/>
      <c r="JG136" s="77"/>
      <c r="JH136" s="77"/>
      <c r="JI136" s="77"/>
      <c r="JJ136" s="77"/>
      <c r="JK136" s="77"/>
      <c r="JL136" s="77"/>
      <c r="JM136" s="77"/>
      <c r="JN136" s="77"/>
      <c r="JO136" s="77"/>
      <c r="JP136" s="77"/>
      <c r="JQ136" s="77"/>
      <c r="JR136" s="77"/>
      <c r="JS136" s="77"/>
      <c r="JT136" s="77"/>
      <c r="JU136" s="77"/>
      <c r="JV136" s="77"/>
      <c r="JW136" s="77"/>
      <c r="JX136" s="77"/>
      <c r="JY136" s="77"/>
      <c r="JZ136" s="77"/>
      <c r="KA136" s="77"/>
      <c r="KB136" s="77"/>
      <c r="KC136" s="77"/>
      <c r="KD136" s="77"/>
      <c r="KE136" s="77"/>
      <c r="KF136" s="77"/>
      <c r="KG136" s="77"/>
      <c r="KH136" s="77"/>
      <c r="KI136" s="77"/>
      <c r="KJ136" s="77"/>
      <c r="KK136" s="77"/>
      <c r="KL136" s="77"/>
      <c r="KM136" s="77"/>
      <c r="KN136" s="77"/>
      <c r="KO136" s="77"/>
      <c r="KP136" s="77"/>
      <c r="KQ136" s="77"/>
      <c r="KR136" s="77"/>
      <c r="KS136" s="77"/>
      <c r="KT136" s="77"/>
      <c r="KU136" s="77"/>
      <c r="KV136" s="77"/>
      <c r="KW136" s="77"/>
      <c r="KX136" s="77"/>
      <c r="KY136" s="77"/>
      <c r="KZ136" s="77"/>
      <c r="LA136" s="77"/>
      <c r="LB136" s="77"/>
      <c r="LC136" s="77"/>
      <c r="LD136" s="77"/>
      <c r="LE136" s="77"/>
      <c r="LF136" s="77"/>
      <c r="LG136" s="77"/>
      <c r="LH136" s="77"/>
      <c r="LI136" s="77"/>
      <c r="LJ136" s="77"/>
      <c r="LK136" s="77"/>
      <c r="LL136" s="77"/>
      <c r="LM136" s="77"/>
      <c r="LN136" s="77"/>
      <c r="LO136" s="77"/>
      <c r="LP136" s="77"/>
      <c r="LQ136" s="77"/>
      <c r="LR136" s="77"/>
      <c r="LS136" s="77"/>
      <c r="LT136" s="77"/>
      <c r="LU136" s="77"/>
      <c r="LV136" s="77"/>
      <c r="LW136" s="77"/>
      <c r="LX136" s="77"/>
      <c r="LY136" s="77"/>
      <c r="LZ136" s="77"/>
      <c r="MA136" s="77"/>
      <c r="MB136" s="77"/>
      <c r="MC136" s="77"/>
      <c r="MD136" s="77"/>
      <c r="ME136" s="77"/>
      <c r="MF136" s="77"/>
      <c r="MG136" s="77"/>
      <c r="MH136" s="77"/>
      <c r="MI136" s="77"/>
      <c r="MJ136" s="77"/>
      <c r="MK136" s="77"/>
      <c r="ML136" s="77"/>
      <c r="MM136" s="77"/>
      <c r="MN136" s="77"/>
      <c r="MO136" s="77"/>
      <c r="MP136" s="77"/>
      <c r="MQ136" s="77"/>
      <c r="MR136" s="77"/>
      <c r="MS136" s="77"/>
      <c r="MT136" s="77"/>
      <c r="MU136" s="77"/>
      <c r="MV136" s="77"/>
      <c r="MW136" s="77"/>
      <c r="MX136" s="77"/>
      <c r="MY136" s="77"/>
      <c r="MZ136" s="77"/>
      <c r="NA136" s="77"/>
      <c r="NB136" s="77"/>
      <c r="NC136" s="77"/>
      <c r="ND136" s="77"/>
      <c r="NE136" s="77"/>
      <c r="NF136" s="77"/>
      <c r="NG136" s="77"/>
      <c r="NH136" s="77"/>
      <c r="NI136" s="77"/>
      <c r="NJ136" s="77"/>
      <c r="NK136" s="77"/>
      <c r="NL136" s="77"/>
      <c r="NM136" s="77"/>
      <c r="NN136" s="77"/>
      <c r="NO136" s="77"/>
      <c r="NP136" s="77"/>
      <c r="NQ136" s="77"/>
      <c r="NR136" s="77"/>
      <c r="NS136" s="77"/>
      <c r="NT136" s="77"/>
      <c r="NU136" s="77"/>
      <c r="NV136" s="77"/>
      <c r="NW136" s="77"/>
      <c r="NX136" s="77"/>
      <c r="NY136" s="77"/>
      <c r="NZ136" s="77"/>
      <c r="OA136" s="77"/>
      <c r="OB136" s="77"/>
      <c r="OC136" s="77"/>
      <c r="OD136" s="77"/>
      <c r="OE136" s="77"/>
      <c r="OF136" s="77"/>
      <c r="OG136" s="77"/>
      <c r="OH136" s="77"/>
      <c r="OI136" s="77"/>
      <c r="OJ136" s="77"/>
      <c r="OK136" s="77"/>
      <c r="OL136" s="77"/>
      <c r="OM136" s="77"/>
      <c r="ON136" s="77"/>
      <c r="OO136" s="77"/>
      <c r="OP136" s="77"/>
      <c r="OQ136" s="77"/>
      <c r="OR136" s="77"/>
      <c r="OS136" s="77"/>
      <c r="OT136" s="77"/>
      <c r="OU136" s="77"/>
      <c r="OV136" s="77"/>
      <c r="OW136" s="77"/>
      <c r="OX136" s="77"/>
      <c r="OY136" s="77"/>
      <c r="OZ136" s="77"/>
      <c r="PA136" s="77"/>
      <c r="PB136" s="77"/>
      <c r="PC136" s="77"/>
      <c r="PD136" s="77"/>
      <c r="PE136" s="77"/>
      <c r="PF136" s="77"/>
      <c r="PG136" s="77"/>
      <c r="PH136" s="77"/>
      <c r="PI136" s="77"/>
      <c r="PJ136" s="77"/>
      <c r="PK136" s="77"/>
      <c r="PL136" s="77"/>
      <c r="PM136" s="77"/>
      <c r="PN136" s="77"/>
      <c r="PO136" s="77"/>
      <c r="PP136" s="77"/>
      <c r="PQ136" s="77"/>
      <c r="PR136" s="77"/>
      <c r="PS136" s="77"/>
      <c r="PT136" s="77"/>
      <c r="PU136" s="77"/>
      <c r="PV136" s="77"/>
      <c r="PW136" s="77"/>
      <c r="PX136" s="77"/>
      <c r="PY136" s="77"/>
      <c r="PZ136" s="77"/>
      <c r="QA136" s="77"/>
      <c r="QB136" s="77"/>
      <c r="QC136" s="77"/>
      <c r="QD136" s="77"/>
      <c r="QE136" s="77"/>
      <c r="QF136" s="77"/>
      <c r="QG136" s="77"/>
      <c r="QH136" s="77"/>
      <c r="QI136" s="77"/>
      <c r="QJ136" s="77"/>
      <c r="QK136" s="77"/>
      <c r="QL136" s="77"/>
      <c r="QM136" s="77"/>
      <c r="QN136" s="77"/>
      <c r="QO136" s="77"/>
      <c r="QP136" s="77"/>
      <c r="QQ136" s="77"/>
      <c r="QR136" s="77"/>
      <c r="QS136" s="77"/>
      <c r="QT136" s="77"/>
      <c r="QU136" s="77"/>
      <c r="QV136" s="77"/>
      <c r="QW136" s="77"/>
      <c r="QX136" s="77"/>
      <c r="QY136" s="77"/>
      <c r="QZ136" s="77"/>
      <c r="RA136" s="77"/>
      <c r="RB136" s="77"/>
      <c r="RC136" s="77"/>
      <c r="RD136" s="77"/>
      <c r="RE136" s="77"/>
      <c r="RF136" s="77"/>
      <c r="RG136" s="77"/>
      <c r="RH136" s="77"/>
      <c r="RI136" s="77"/>
      <c r="RJ136" s="77"/>
      <c r="RK136" s="77"/>
      <c r="RL136" s="77"/>
      <c r="RM136" s="77"/>
      <c r="RN136" s="77"/>
      <c r="RO136" s="77"/>
      <c r="RP136" s="77"/>
      <c r="RQ136" s="77"/>
      <c r="RR136" s="77"/>
      <c r="RS136" s="77"/>
      <c r="RT136" s="77"/>
      <c r="RU136" s="77"/>
      <c r="RV136" s="77"/>
      <c r="RW136" s="77"/>
      <c r="RX136" s="77"/>
      <c r="RY136" s="77"/>
      <c r="RZ136" s="77"/>
      <c r="SA136" s="77"/>
      <c r="SB136" s="77"/>
      <c r="SC136" s="77"/>
      <c r="SD136" s="77"/>
      <c r="SE136" s="77"/>
      <c r="SF136" s="77"/>
      <c r="SG136" s="77"/>
      <c r="SH136" s="77"/>
      <c r="SI136" s="77"/>
      <c r="SJ136" s="77"/>
      <c r="SK136" s="77"/>
      <c r="SL136" s="77"/>
      <c r="SM136" s="77"/>
      <c r="SN136" s="77"/>
      <c r="SO136" s="77"/>
      <c r="SP136" s="77"/>
      <c r="SQ136" s="77"/>
      <c r="SR136" s="77"/>
      <c r="SS136" s="77"/>
      <c r="ST136" s="77"/>
      <c r="SU136" s="77"/>
      <c r="SV136" s="77"/>
      <c r="SW136" s="77"/>
      <c r="SX136" s="77"/>
      <c r="SY136" s="77"/>
      <c r="SZ136" s="77"/>
      <c r="TA136" s="77"/>
      <c r="TB136" s="77"/>
      <c r="TC136" s="77"/>
      <c r="TD136" s="77"/>
      <c r="TE136" s="77"/>
      <c r="TF136" s="77"/>
      <c r="TG136" s="77"/>
      <c r="TH136" s="77"/>
      <c r="TI136" s="77"/>
      <c r="TJ136" s="77"/>
      <c r="TK136" s="77"/>
      <c r="TL136" s="77"/>
      <c r="TM136" s="77"/>
      <c r="TN136" s="77"/>
      <c r="TO136" s="77"/>
      <c r="TP136" s="77"/>
      <c r="TQ136" s="77"/>
      <c r="TR136" s="77"/>
      <c r="TS136" s="77"/>
      <c r="TT136" s="77"/>
      <c r="TU136" s="77"/>
      <c r="TV136" s="77"/>
      <c r="TW136" s="77"/>
      <c r="TX136" s="77"/>
      <c r="TY136" s="77"/>
      <c r="TZ136" s="77"/>
      <c r="UA136" s="77"/>
      <c r="UB136" s="77"/>
      <c r="UC136" s="77"/>
      <c r="UD136" s="77"/>
      <c r="UE136" s="77"/>
      <c r="UF136" s="77"/>
      <c r="UG136" s="77"/>
      <c r="UH136" s="77"/>
      <c r="UI136" s="77"/>
      <c r="UJ136" s="77"/>
      <c r="UK136" s="77"/>
      <c r="UL136" s="77"/>
      <c r="UM136" s="77"/>
      <c r="UN136" s="77"/>
      <c r="UO136" s="77"/>
      <c r="UP136" s="77"/>
      <c r="UQ136" s="77"/>
      <c r="UR136" s="77"/>
      <c r="US136" s="77"/>
      <c r="UT136" s="77"/>
      <c r="UU136" s="77"/>
      <c r="UV136" s="77"/>
      <c r="UW136" s="77"/>
      <c r="UX136" s="77"/>
      <c r="UY136" s="77"/>
      <c r="UZ136" s="77"/>
      <c r="VA136" s="77"/>
      <c r="VB136" s="77"/>
      <c r="VC136" s="77"/>
      <c r="VD136" s="77"/>
      <c r="VE136" s="77"/>
      <c r="VF136" s="77"/>
      <c r="VG136" s="77"/>
      <c r="VH136" s="77"/>
      <c r="VI136" s="77"/>
      <c r="VJ136" s="77"/>
      <c r="VK136" s="77"/>
      <c r="VL136" s="77"/>
      <c r="VM136" s="77"/>
      <c r="VN136" s="77"/>
      <c r="VO136" s="77"/>
      <c r="VP136" s="77"/>
      <c r="VQ136" s="77"/>
      <c r="VR136" s="77"/>
      <c r="VS136" s="77"/>
      <c r="VT136" s="77"/>
      <c r="VU136" s="77"/>
      <c r="VV136" s="77"/>
      <c r="VW136" s="77"/>
      <c r="VX136" s="77"/>
      <c r="VY136" s="77"/>
      <c r="VZ136" s="77"/>
      <c r="WA136" s="77"/>
      <c r="WB136" s="77"/>
      <c r="WC136" s="77"/>
      <c r="WD136" s="77"/>
      <c r="WE136" s="77"/>
      <c r="WF136" s="77"/>
      <c r="WG136" s="77"/>
      <c r="WH136" s="77"/>
      <c r="WI136" s="77"/>
      <c r="WJ136" s="77"/>
      <c r="WK136" s="77"/>
      <c r="WL136" s="77"/>
      <c r="WM136" s="77"/>
      <c r="WN136" s="77"/>
      <c r="WO136" s="77"/>
      <c r="WP136" s="77"/>
      <c r="WQ136" s="77"/>
      <c r="WR136" s="77"/>
      <c r="WS136" s="77"/>
      <c r="WT136" s="77"/>
      <c r="WU136" s="77"/>
      <c r="WV136" s="77"/>
      <c r="WW136" s="77"/>
      <c r="WX136" s="77"/>
      <c r="WY136" s="77"/>
      <c r="WZ136" s="77"/>
      <c r="XA136" s="77"/>
      <c r="XB136" s="77"/>
      <c r="XC136" s="77"/>
      <c r="XD136" s="77"/>
      <c r="XE136" s="77"/>
      <c r="XF136" s="77"/>
      <c r="XG136" s="77"/>
      <c r="XH136" s="77"/>
      <c r="XI136" s="77"/>
      <c r="XJ136" s="77"/>
      <c r="XK136" s="77"/>
      <c r="XL136" s="77"/>
      <c r="XM136" s="77"/>
      <c r="XN136" s="77"/>
      <c r="XO136" s="77"/>
      <c r="XP136" s="77"/>
      <c r="XQ136" s="77"/>
      <c r="XR136" s="77"/>
      <c r="XS136" s="77"/>
      <c r="XT136" s="77"/>
      <c r="XU136" s="77"/>
      <c r="XV136" s="77"/>
      <c r="XW136" s="77"/>
      <c r="XX136" s="77"/>
      <c r="XY136" s="77"/>
      <c r="XZ136" s="77"/>
      <c r="YA136" s="77"/>
      <c r="YB136" s="77"/>
      <c r="YC136" s="77"/>
      <c r="YD136" s="77"/>
      <c r="YE136" s="77"/>
      <c r="YF136" s="77"/>
      <c r="YG136" s="77"/>
      <c r="YH136" s="77"/>
      <c r="YI136" s="77"/>
      <c r="YJ136" s="77"/>
      <c r="YK136" s="77"/>
      <c r="YL136" s="77"/>
      <c r="YM136" s="77"/>
      <c r="YN136" s="77"/>
      <c r="YO136" s="77"/>
      <c r="YP136" s="77"/>
      <c r="YQ136" s="77"/>
      <c r="YR136" s="77"/>
      <c r="YS136" s="77"/>
      <c r="YT136" s="77"/>
      <c r="YU136" s="77"/>
      <c r="YV136" s="77"/>
      <c r="YW136" s="77"/>
      <c r="YX136" s="77"/>
      <c r="YY136" s="77"/>
      <c r="YZ136" s="77"/>
      <c r="ZA136" s="77"/>
      <c r="ZB136" s="77"/>
      <c r="ZC136" s="77"/>
      <c r="ZD136" s="77"/>
      <c r="ZE136" s="77"/>
      <c r="ZF136" s="77"/>
      <c r="ZG136" s="77"/>
      <c r="ZH136" s="77"/>
      <c r="ZI136" s="77"/>
      <c r="ZJ136" s="77"/>
      <c r="ZK136" s="77"/>
      <c r="ZL136" s="77"/>
      <c r="ZM136" s="77"/>
      <c r="ZN136" s="77"/>
      <c r="ZO136" s="77"/>
      <c r="ZP136" s="77"/>
      <c r="ZQ136" s="77"/>
      <c r="ZR136" s="77"/>
      <c r="ZS136" s="77"/>
      <c r="ZT136" s="77"/>
      <c r="ZU136" s="77"/>
      <c r="ZV136" s="77"/>
      <c r="ZW136" s="77"/>
      <c r="ZX136" s="77"/>
      <c r="ZY136" s="77"/>
      <c r="ZZ136" s="77"/>
      <c r="AAA136" s="77"/>
      <c r="AAB136" s="77"/>
      <c r="AAC136" s="77"/>
      <c r="AAD136" s="77"/>
      <c r="AAE136" s="77"/>
      <c r="AAF136" s="77"/>
      <c r="AAG136" s="77"/>
      <c r="AAH136" s="77"/>
      <c r="AAI136" s="77"/>
      <c r="AAJ136" s="77"/>
      <c r="AAK136" s="77"/>
      <c r="AAL136" s="77"/>
      <c r="AAM136" s="77"/>
      <c r="AAN136" s="77"/>
      <c r="AAO136" s="77"/>
      <c r="AAP136" s="77"/>
      <c r="AAQ136" s="77"/>
      <c r="AAR136" s="77"/>
      <c r="AAS136" s="77"/>
      <c r="AAT136" s="77"/>
      <c r="AAU136" s="77"/>
      <c r="AAV136" s="77"/>
      <c r="AAW136" s="77"/>
      <c r="AAX136" s="77"/>
      <c r="AAY136" s="77"/>
      <c r="AAZ136" s="77"/>
      <c r="ABA136" s="77"/>
      <c r="ABB136" s="77"/>
      <c r="ABC136" s="77"/>
      <c r="ABD136" s="77"/>
      <c r="ABE136" s="77"/>
      <c r="ABF136" s="77"/>
      <c r="ABG136" s="77"/>
      <c r="ABH136" s="77"/>
      <c r="ABI136" s="77"/>
      <c r="ABJ136" s="77"/>
      <c r="ABK136" s="77"/>
      <c r="ABL136" s="77"/>
      <c r="ABM136" s="77"/>
      <c r="ABN136" s="77"/>
      <c r="ABO136" s="77"/>
      <c r="ABP136" s="77"/>
      <c r="ABQ136" s="77"/>
      <c r="ABR136" s="77"/>
      <c r="ABS136" s="77"/>
      <c r="ABT136" s="77"/>
      <c r="ABU136" s="77"/>
      <c r="ABV136" s="77"/>
      <c r="ABW136" s="77"/>
      <c r="ABX136" s="77"/>
      <c r="ABY136" s="77"/>
      <c r="ABZ136" s="77"/>
      <c r="ACA136" s="77"/>
      <c r="ACB136" s="77"/>
      <c r="ACC136" s="77"/>
      <c r="ACD136" s="77"/>
      <c r="ACE136" s="77"/>
      <c r="ACF136" s="77"/>
      <c r="ACG136" s="77"/>
      <c r="ACH136" s="77"/>
      <c r="ACI136" s="77"/>
      <c r="ACJ136" s="77"/>
      <c r="ACK136" s="77"/>
      <c r="ACL136" s="77"/>
      <c r="ACM136" s="77"/>
      <c r="ACN136" s="77"/>
      <c r="ACO136" s="77"/>
      <c r="ACP136" s="77"/>
      <c r="ACQ136" s="77"/>
      <c r="ACR136" s="77"/>
      <c r="ACS136" s="77"/>
      <c r="ACT136" s="77"/>
      <c r="ACU136" s="77"/>
      <c r="ACV136" s="77"/>
      <c r="ACW136" s="77"/>
      <c r="ACX136" s="77"/>
      <c r="ACY136" s="77"/>
      <c r="ACZ136" s="77"/>
      <c r="ADA136" s="77"/>
      <c r="ADB136" s="77"/>
      <c r="ADC136" s="77"/>
      <c r="ADD136" s="77"/>
      <c r="ADE136" s="77"/>
      <c r="ADF136" s="77"/>
      <c r="ADG136" s="77"/>
      <c r="ADH136" s="77"/>
      <c r="ADI136" s="77"/>
      <c r="ADJ136" s="77"/>
      <c r="ADK136" s="77"/>
      <c r="ADL136" s="77"/>
      <c r="ADM136" s="77"/>
      <c r="ADN136" s="77"/>
      <c r="ADO136" s="77"/>
      <c r="ADP136" s="77"/>
      <c r="ADQ136" s="77"/>
      <c r="ADR136" s="77"/>
      <c r="ADS136" s="77"/>
      <c r="ADT136" s="77"/>
      <c r="ADU136" s="77"/>
      <c r="ADV136" s="77"/>
      <c r="ADW136" s="77"/>
      <c r="ADX136" s="77"/>
      <c r="ADY136" s="77"/>
      <c r="ADZ136" s="77"/>
      <c r="AEA136" s="77"/>
      <c r="AEB136" s="77"/>
      <c r="AEC136" s="77"/>
      <c r="AED136" s="77"/>
      <c r="AEE136" s="77"/>
      <c r="AEF136" s="77"/>
      <c r="AEG136" s="77"/>
      <c r="AEH136" s="77"/>
      <c r="AEI136" s="77"/>
      <c r="AEJ136" s="77"/>
      <c r="AEK136" s="77"/>
      <c r="AEL136" s="77"/>
      <c r="AEM136" s="77"/>
      <c r="AEN136" s="77"/>
      <c r="AEO136" s="77"/>
      <c r="AEP136" s="77"/>
      <c r="AEQ136" s="77"/>
      <c r="AER136" s="77"/>
      <c r="AES136" s="77"/>
      <c r="AET136" s="77"/>
      <c r="AEU136" s="77"/>
      <c r="AEV136" s="77"/>
      <c r="AEW136" s="77"/>
      <c r="AEX136" s="77"/>
      <c r="AEY136" s="77"/>
      <c r="AEZ136" s="77"/>
      <c r="AFA136" s="77"/>
      <c r="AFB136" s="77"/>
      <c r="AFC136" s="77"/>
      <c r="AFD136" s="77"/>
      <c r="AFE136" s="77"/>
      <c r="AFF136" s="77"/>
      <c r="AFG136" s="77"/>
      <c r="AFH136" s="77"/>
      <c r="AFI136" s="77"/>
      <c r="AFJ136" s="77"/>
      <c r="AFK136" s="77"/>
      <c r="AFL136" s="77"/>
      <c r="AFM136" s="77"/>
      <c r="AFN136" s="77"/>
      <c r="AFO136" s="77"/>
      <c r="AFP136" s="77"/>
      <c r="AFQ136" s="77"/>
      <c r="AFR136" s="77"/>
      <c r="AFS136" s="77"/>
      <c r="AFT136" s="77"/>
      <c r="AFU136" s="77"/>
      <c r="AFV136" s="77"/>
      <c r="AFW136" s="77"/>
      <c r="AFX136" s="77"/>
      <c r="AFY136" s="77"/>
      <c r="AFZ136" s="77"/>
      <c r="AGA136" s="77"/>
      <c r="AGB136" s="77"/>
      <c r="AGC136" s="77"/>
      <c r="AGD136" s="77"/>
      <c r="AGE136" s="77"/>
      <c r="AGF136" s="77"/>
      <c r="AGG136" s="77"/>
      <c r="AGH136" s="77"/>
      <c r="AGI136" s="77"/>
      <c r="AGJ136" s="77"/>
      <c r="AGK136" s="77"/>
      <c r="AGL136" s="77"/>
      <c r="AGM136" s="77"/>
      <c r="AGN136" s="77"/>
      <c r="AGO136" s="77"/>
      <c r="AGP136" s="77"/>
      <c r="AGQ136" s="77"/>
      <c r="AGR136" s="77"/>
      <c r="AGS136" s="77"/>
      <c r="AGT136" s="77"/>
      <c r="AGU136" s="77"/>
      <c r="AGV136" s="77"/>
      <c r="AGW136" s="77"/>
      <c r="AGX136" s="77"/>
      <c r="AGY136" s="77"/>
      <c r="AGZ136" s="77"/>
      <c r="AHA136" s="77"/>
      <c r="AHB136" s="77"/>
      <c r="AHC136" s="77"/>
      <c r="AHD136" s="77"/>
      <c r="AHE136" s="77"/>
      <c r="AHF136" s="77"/>
      <c r="AHG136" s="77"/>
      <c r="AHH136" s="77"/>
      <c r="AHI136" s="77"/>
      <c r="AHJ136" s="77"/>
      <c r="AHK136" s="77"/>
      <c r="AHL136" s="77"/>
      <c r="AHM136" s="77"/>
      <c r="AHN136" s="77"/>
      <c r="AHO136" s="77"/>
      <c r="AHP136" s="77"/>
      <c r="AHQ136" s="77"/>
      <c r="AHR136" s="77"/>
      <c r="AHS136" s="77"/>
      <c r="AHT136" s="77"/>
      <c r="AHU136" s="77"/>
      <c r="AHV136" s="77"/>
      <c r="AHW136" s="77"/>
      <c r="AHX136" s="77"/>
      <c r="AHY136" s="77"/>
      <c r="AHZ136" s="77"/>
      <c r="AIA136" s="77"/>
      <c r="AIB136" s="77"/>
      <c r="AIC136" s="77"/>
      <c r="AID136" s="77"/>
      <c r="AIE136" s="77"/>
      <c r="AIF136" s="77"/>
      <c r="AIG136" s="77"/>
      <c r="AIH136" s="77"/>
      <c r="AII136" s="77"/>
      <c r="AIJ136" s="77"/>
      <c r="AIK136" s="77"/>
      <c r="AIL136" s="77"/>
      <c r="AIM136" s="77"/>
      <c r="AIN136" s="77"/>
      <c r="AIO136" s="77"/>
      <c r="AIP136" s="77"/>
      <c r="AIQ136" s="77"/>
      <c r="AIR136" s="77"/>
      <c r="AIS136" s="77"/>
      <c r="AIT136" s="77"/>
      <c r="AIU136" s="77"/>
      <c r="AIV136" s="77"/>
      <c r="AIW136" s="77"/>
      <c r="AIX136" s="77"/>
      <c r="AIY136" s="77"/>
      <c r="AIZ136" s="77"/>
      <c r="AJA136" s="77"/>
      <c r="AJB136" s="77"/>
      <c r="AJC136" s="77"/>
      <c r="AJD136" s="77"/>
      <c r="AJE136" s="77"/>
      <c r="AJF136" s="77"/>
      <c r="AJG136" s="77"/>
      <c r="AJH136" s="77"/>
      <c r="AJI136" s="77"/>
      <c r="AJJ136" s="77"/>
      <c r="AJK136" s="77"/>
      <c r="AJL136" s="77"/>
      <c r="AJM136" s="77"/>
      <c r="AJN136" s="77"/>
      <c r="AJO136" s="77"/>
      <c r="AJP136" s="77"/>
      <c r="AJQ136" s="77"/>
      <c r="AJR136" s="77"/>
      <c r="AJS136" s="77"/>
      <c r="AJT136" s="77"/>
      <c r="AJU136" s="77"/>
      <c r="AJV136" s="77"/>
      <c r="AJW136" s="77"/>
      <c r="AJX136" s="77"/>
      <c r="AJY136" s="77"/>
      <c r="AJZ136" s="77"/>
      <c r="AKA136" s="77"/>
      <c r="AKB136" s="77"/>
      <c r="AKC136" s="77"/>
      <c r="AKD136" s="77"/>
      <c r="AKE136" s="77"/>
      <c r="AKF136" s="77"/>
      <c r="AKG136" s="77"/>
      <c r="AKH136" s="77"/>
      <c r="AKI136" s="77"/>
      <c r="AKJ136" s="77"/>
      <c r="AKK136" s="77"/>
      <c r="AKL136" s="77"/>
      <c r="AKM136" s="77"/>
      <c r="AKN136" s="77"/>
      <c r="AKO136" s="77"/>
      <c r="AKP136" s="77"/>
      <c r="AKQ136" s="77"/>
      <c r="AKR136" s="77"/>
      <c r="AKS136" s="77"/>
      <c r="AKT136" s="77"/>
      <c r="AKU136" s="77"/>
      <c r="AKV136" s="77"/>
      <c r="AKW136" s="77"/>
      <c r="AKX136" s="77"/>
      <c r="AKY136" s="77"/>
      <c r="AKZ136" s="77"/>
      <c r="ALA136" s="77"/>
      <c r="ALB136" s="77"/>
      <c r="ALC136" s="77"/>
      <c r="ALD136" s="77"/>
      <c r="ALE136" s="77"/>
      <c r="ALF136" s="77"/>
      <c r="ALG136" s="77"/>
      <c r="ALH136" s="77"/>
      <c r="ALI136" s="77"/>
      <c r="ALJ136" s="77"/>
      <c r="ALK136" s="77"/>
      <c r="ALL136" s="77"/>
      <c r="ALM136" s="77"/>
      <c r="ALN136" s="77"/>
      <c r="ALO136" s="77"/>
      <c r="ALP136" s="77"/>
      <c r="ALQ136" s="77"/>
      <c r="ALR136" s="77"/>
      <c r="ALS136" s="77"/>
      <c r="ALT136" s="77"/>
      <c r="ALU136" s="77"/>
      <c r="ALV136" s="77"/>
      <c r="ALW136" s="77"/>
      <c r="ALX136" s="77"/>
      <c r="ALY136" s="77"/>
      <c r="ALZ136" s="77"/>
      <c r="AMA136" s="77"/>
      <c r="AMB136" s="77"/>
      <c r="AMC136" s="77"/>
      <c r="AMD136" s="77"/>
      <c r="AME136" s="77"/>
      <c r="AMF136" s="77"/>
      <c r="AMG136" s="77"/>
      <c r="AMH136" s="77"/>
      <c r="AMI136" s="77"/>
      <c r="AMJ136" s="77"/>
    </row>
    <row r="137" customFormat="false" ht="12.85" hidden="false" customHeight="false" outlineLevel="0" collapsed="false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  <c r="AZ137" s="77"/>
      <c r="BA137" s="77"/>
      <c r="BB137" s="77"/>
      <c r="BC137" s="77"/>
      <c r="BD137" s="77"/>
      <c r="BE137" s="77"/>
      <c r="BF137" s="77"/>
      <c r="BG137" s="77"/>
      <c r="BH137" s="77"/>
      <c r="BI137" s="77"/>
      <c r="BJ137" s="77"/>
      <c r="BK137" s="77"/>
      <c r="BL137" s="77"/>
      <c r="BM137" s="77"/>
      <c r="BN137" s="77"/>
      <c r="BO137" s="77"/>
      <c r="BP137" s="77"/>
      <c r="BQ137" s="77"/>
      <c r="BR137" s="77"/>
      <c r="BS137" s="77"/>
      <c r="BT137" s="77"/>
      <c r="BU137" s="77"/>
      <c r="BV137" s="77"/>
      <c r="BW137" s="77"/>
      <c r="BX137" s="77"/>
      <c r="BY137" s="77"/>
      <c r="BZ137" s="77"/>
      <c r="CA137" s="77"/>
      <c r="CB137" s="77"/>
      <c r="CC137" s="77"/>
      <c r="CD137" s="77"/>
      <c r="CE137" s="77"/>
      <c r="CF137" s="77"/>
      <c r="CG137" s="77"/>
      <c r="CH137" s="77"/>
      <c r="CI137" s="77"/>
      <c r="CJ137" s="77"/>
      <c r="CK137" s="77"/>
      <c r="CL137" s="77"/>
      <c r="CM137" s="77"/>
      <c r="CN137" s="77"/>
      <c r="CO137" s="77"/>
      <c r="CP137" s="77"/>
      <c r="CQ137" s="77"/>
      <c r="CR137" s="77"/>
      <c r="CS137" s="77"/>
      <c r="CT137" s="77"/>
      <c r="CU137" s="77"/>
      <c r="CV137" s="77"/>
      <c r="CW137" s="77"/>
      <c r="CX137" s="77"/>
      <c r="CY137" s="77"/>
      <c r="CZ137" s="77"/>
      <c r="DA137" s="77"/>
      <c r="DB137" s="77"/>
      <c r="DC137" s="77"/>
      <c r="DD137" s="77"/>
      <c r="DE137" s="77"/>
      <c r="DF137" s="77"/>
      <c r="DG137" s="77"/>
      <c r="DH137" s="77"/>
      <c r="DI137" s="77"/>
      <c r="DJ137" s="77"/>
      <c r="DK137" s="77"/>
      <c r="DL137" s="77"/>
      <c r="DM137" s="77"/>
      <c r="DN137" s="77"/>
      <c r="DO137" s="77"/>
      <c r="DP137" s="77"/>
      <c r="DQ137" s="77"/>
      <c r="DR137" s="77"/>
      <c r="DS137" s="77"/>
      <c r="DT137" s="77"/>
      <c r="DU137" s="77"/>
      <c r="DV137" s="77"/>
      <c r="DW137" s="77"/>
      <c r="DX137" s="77"/>
      <c r="DY137" s="77"/>
      <c r="DZ137" s="77"/>
      <c r="EA137" s="77"/>
      <c r="EB137" s="77"/>
      <c r="EC137" s="77"/>
      <c r="ED137" s="77"/>
      <c r="EE137" s="77"/>
      <c r="EF137" s="77"/>
      <c r="EG137" s="77"/>
      <c r="EH137" s="77"/>
      <c r="EI137" s="77"/>
      <c r="EJ137" s="77"/>
      <c r="EK137" s="77"/>
      <c r="EL137" s="77"/>
      <c r="EM137" s="77"/>
      <c r="EN137" s="77"/>
      <c r="EO137" s="77"/>
      <c r="EP137" s="77"/>
      <c r="EQ137" s="77"/>
      <c r="ER137" s="77"/>
      <c r="ES137" s="77"/>
      <c r="ET137" s="77"/>
      <c r="EU137" s="77"/>
      <c r="EV137" s="77"/>
      <c r="EW137" s="77"/>
      <c r="EX137" s="77"/>
      <c r="EY137" s="77"/>
      <c r="EZ137" s="77"/>
      <c r="FA137" s="77"/>
      <c r="FB137" s="77"/>
      <c r="FC137" s="77"/>
      <c r="FD137" s="77"/>
      <c r="FE137" s="77"/>
      <c r="FF137" s="77"/>
      <c r="FG137" s="77"/>
      <c r="FH137" s="77"/>
      <c r="FI137" s="77"/>
      <c r="FJ137" s="77"/>
      <c r="FK137" s="77"/>
      <c r="FL137" s="77"/>
      <c r="FM137" s="77"/>
      <c r="FN137" s="77"/>
      <c r="FO137" s="77"/>
      <c r="FP137" s="77"/>
      <c r="FQ137" s="77"/>
      <c r="FR137" s="77"/>
      <c r="FS137" s="77"/>
      <c r="FT137" s="77"/>
      <c r="FU137" s="77"/>
      <c r="FV137" s="77"/>
      <c r="FW137" s="77"/>
      <c r="FX137" s="77"/>
      <c r="FY137" s="77"/>
      <c r="FZ137" s="77"/>
      <c r="GA137" s="77"/>
      <c r="GB137" s="77"/>
      <c r="GC137" s="77"/>
      <c r="GD137" s="77"/>
      <c r="GE137" s="77"/>
      <c r="GF137" s="77"/>
      <c r="GG137" s="77"/>
      <c r="GH137" s="77"/>
      <c r="GI137" s="77"/>
      <c r="GJ137" s="77"/>
      <c r="GK137" s="77"/>
      <c r="GL137" s="77"/>
      <c r="GM137" s="77"/>
      <c r="GN137" s="77"/>
      <c r="GO137" s="77"/>
      <c r="GP137" s="77"/>
      <c r="GQ137" s="77"/>
      <c r="GR137" s="77"/>
      <c r="GS137" s="77"/>
      <c r="GT137" s="77"/>
      <c r="GU137" s="77"/>
      <c r="GV137" s="77"/>
      <c r="GW137" s="77"/>
      <c r="GX137" s="77"/>
      <c r="GY137" s="77"/>
      <c r="GZ137" s="77"/>
      <c r="HA137" s="77"/>
      <c r="HB137" s="77"/>
      <c r="HC137" s="77"/>
      <c r="HD137" s="77"/>
      <c r="HE137" s="77"/>
      <c r="HF137" s="77"/>
      <c r="HG137" s="77"/>
      <c r="HH137" s="77"/>
      <c r="HI137" s="77"/>
      <c r="HJ137" s="77"/>
      <c r="HK137" s="77"/>
      <c r="HL137" s="77"/>
      <c r="HM137" s="77"/>
      <c r="HN137" s="77"/>
      <c r="HO137" s="77"/>
      <c r="HP137" s="77"/>
      <c r="HQ137" s="77"/>
      <c r="HR137" s="77"/>
      <c r="HS137" s="77"/>
      <c r="HT137" s="77"/>
      <c r="HU137" s="77"/>
      <c r="HV137" s="77"/>
      <c r="HW137" s="77"/>
      <c r="HX137" s="77"/>
      <c r="HY137" s="77"/>
      <c r="HZ137" s="77"/>
      <c r="IA137" s="77"/>
      <c r="IB137" s="77"/>
      <c r="IC137" s="77"/>
      <c r="ID137" s="77"/>
      <c r="IE137" s="77"/>
      <c r="IF137" s="77"/>
      <c r="IG137" s="77"/>
      <c r="IH137" s="77"/>
      <c r="II137" s="77"/>
      <c r="IJ137" s="77"/>
      <c r="IK137" s="77"/>
      <c r="IL137" s="77"/>
      <c r="IM137" s="77"/>
      <c r="IN137" s="77"/>
      <c r="IO137" s="77"/>
      <c r="IP137" s="77"/>
      <c r="IQ137" s="77"/>
      <c r="IR137" s="77"/>
      <c r="IS137" s="77"/>
      <c r="IT137" s="77"/>
      <c r="IU137" s="77"/>
      <c r="IV137" s="77"/>
      <c r="IW137" s="77"/>
      <c r="IX137" s="77"/>
      <c r="IY137" s="77"/>
      <c r="IZ137" s="77"/>
      <c r="JA137" s="77"/>
      <c r="JB137" s="77"/>
      <c r="JC137" s="77"/>
      <c r="JD137" s="77"/>
      <c r="JE137" s="77"/>
      <c r="JF137" s="77"/>
      <c r="JG137" s="77"/>
      <c r="JH137" s="77"/>
      <c r="JI137" s="77"/>
      <c r="JJ137" s="77"/>
      <c r="JK137" s="77"/>
      <c r="JL137" s="77"/>
      <c r="JM137" s="77"/>
      <c r="JN137" s="77"/>
      <c r="JO137" s="77"/>
      <c r="JP137" s="77"/>
      <c r="JQ137" s="77"/>
      <c r="JR137" s="77"/>
      <c r="JS137" s="77"/>
      <c r="JT137" s="77"/>
      <c r="JU137" s="77"/>
      <c r="JV137" s="77"/>
      <c r="JW137" s="77"/>
      <c r="JX137" s="77"/>
      <c r="JY137" s="77"/>
      <c r="JZ137" s="77"/>
      <c r="KA137" s="77"/>
      <c r="KB137" s="77"/>
      <c r="KC137" s="77"/>
      <c r="KD137" s="77"/>
      <c r="KE137" s="77"/>
      <c r="KF137" s="77"/>
      <c r="KG137" s="77"/>
      <c r="KH137" s="77"/>
      <c r="KI137" s="77"/>
      <c r="KJ137" s="77"/>
      <c r="KK137" s="77"/>
      <c r="KL137" s="77"/>
      <c r="KM137" s="77"/>
      <c r="KN137" s="77"/>
      <c r="KO137" s="77"/>
      <c r="KP137" s="77"/>
      <c r="KQ137" s="77"/>
      <c r="KR137" s="77"/>
      <c r="KS137" s="77"/>
      <c r="KT137" s="77"/>
      <c r="KU137" s="77"/>
      <c r="KV137" s="77"/>
      <c r="KW137" s="77"/>
      <c r="KX137" s="77"/>
      <c r="KY137" s="77"/>
      <c r="KZ137" s="77"/>
      <c r="LA137" s="77"/>
      <c r="LB137" s="77"/>
      <c r="LC137" s="77"/>
      <c r="LD137" s="77"/>
      <c r="LE137" s="77"/>
      <c r="LF137" s="77"/>
      <c r="LG137" s="77"/>
      <c r="LH137" s="77"/>
      <c r="LI137" s="77"/>
      <c r="LJ137" s="77"/>
      <c r="LK137" s="77"/>
      <c r="LL137" s="77"/>
      <c r="LM137" s="77"/>
      <c r="LN137" s="77"/>
      <c r="LO137" s="77"/>
      <c r="LP137" s="77"/>
      <c r="LQ137" s="77"/>
      <c r="LR137" s="77"/>
      <c r="LS137" s="77"/>
      <c r="LT137" s="77"/>
      <c r="LU137" s="77"/>
      <c r="LV137" s="77"/>
      <c r="LW137" s="77"/>
      <c r="LX137" s="77"/>
      <c r="LY137" s="77"/>
      <c r="LZ137" s="77"/>
      <c r="MA137" s="77"/>
      <c r="MB137" s="77"/>
      <c r="MC137" s="77"/>
      <c r="MD137" s="77"/>
      <c r="ME137" s="77"/>
      <c r="MF137" s="77"/>
      <c r="MG137" s="77"/>
      <c r="MH137" s="77"/>
      <c r="MI137" s="77"/>
      <c r="MJ137" s="77"/>
      <c r="MK137" s="77"/>
      <c r="ML137" s="77"/>
      <c r="MM137" s="77"/>
      <c r="MN137" s="77"/>
      <c r="MO137" s="77"/>
      <c r="MP137" s="77"/>
      <c r="MQ137" s="77"/>
      <c r="MR137" s="77"/>
      <c r="MS137" s="77"/>
      <c r="MT137" s="77"/>
      <c r="MU137" s="77"/>
      <c r="MV137" s="77"/>
      <c r="MW137" s="77"/>
      <c r="MX137" s="77"/>
      <c r="MY137" s="77"/>
      <c r="MZ137" s="77"/>
      <c r="NA137" s="77"/>
      <c r="NB137" s="77"/>
      <c r="NC137" s="77"/>
      <c r="ND137" s="77"/>
      <c r="NE137" s="77"/>
      <c r="NF137" s="77"/>
      <c r="NG137" s="77"/>
      <c r="NH137" s="77"/>
      <c r="NI137" s="77"/>
      <c r="NJ137" s="77"/>
      <c r="NK137" s="77"/>
      <c r="NL137" s="77"/>
      <c r="NM137" s="77"/>
      <c r="NN137" s="77"/>
      <c r="NO137" s="77"/>
      <c r="NP137" s="77"/>
      <c r="NQ137" s="77"/>
      <c r="NR137" s="77"/>
      <c r="NS137" s="77"/>
      <c r="NT137" s="77"/>
      <c r="NU137" s="77"/>
      <c r="NV137" s="77"/>
      <c r="NW137" s="77"/>
      <c r="NX137" s="77"/>
      <c r="NY137" s="77"/>
      <c r="NZ137" s="77"/>
      <c r="OA137" s="77"/>
      <c r="OB137" s="77"/>
      <c r="OC137" s="77"/>
      <c r="OD137" s="77"/>
      <c r="OE137" s="77"/>
      <c r="OF137" s="77"/>
      <c r="OG137" s="77"/>
      <c r="OH137" s="77"/>
      <c r="OI137" s="77"/>
      <c r="OJ137" s="77"/>
      <c r="OK137" s="77"/>
      <c r="OL137" s="77"/>
      <c r="OM137" s="77"/>
      <c r="ON137" s="77"/>
      <c r="OO137" s="77"/>
      <c r="OP137" s="77"/>
      <c r="OQ137" s="77"/>
      <c r="OR137" s="77"/>
      <c r="OS137" s="77"/>
      <c r="OT137" s="77"/>
      <c r="OU137" s="77"/>
      <c r="OV137" s="77"/>
      <c r="OW137" s="77"/>
      <c r="OX137" s="77"/>
      <c r="OY137" s="77"/>
      <c r="OZ137" s="77"/>
      <c r="PA137" s="77"/>
      <c r="PB137" s="77"/>
      <c r="PC137" s="77"/>
      <c r="PD137" s="77"/>
      <c r="PE137" s="77"/>
      <c r="PF137" s="77"/>
      <c r="PG137" s="77"/>
      <c r="PH137" s="77"/>
      <c r="PI137" s="77"/>
      <c r="PJ137" s="77"/>
      <c r="PK137" s="77"/>
      <c r="PL137" s="77"/>
      <c r="PM137" s="77"/>
      <c r="PN137" s="77"/>
      <c r="PO137" s="77"/>
      <c r="PP137" s="77"/>
      <c r="PQ137" s="77"/>
      <c r="PR137" s="77"/>
      <c r="PS137" s="77"/>
      <c r="PT137" s="77"/>
      <c r="PU137" s="77"/>
      <c r="PV137" s="77"/>
      <c r="PW137" s="77"/>
      <c r="PX137" s="77"/>
      <c r="PY137" s="77"/>
      <c r="PZ137" s="77"/>
      <c r="QA137" s="77"/>
      <c r="QB137" s="77"/>
      <c r="QC137" s="77"/>
      <c r="QD137" s="77"/>
      <c r="QE137" s="77"/>
      <c r="QF137" s="77"/>
      <c r="QG137" s="77"/>
      <c r="QH137" s="77"/>
      <c r="QI137" s="77"/>
      <c r="QJ137" s="77"/>
      <c r="QK137" s="77"/>
      <c r="QL137" s="77"/>
      <c r="QM137" s="77"/>
      <c r="QN137" s="77"/>
      <c r="QO137" s="77"/>
      <c r="QP137" s="77"/>
      <c r="QQ137" s="77"/>
      <c r="QR137" s="77"/>
      <c r="QS137" s="77"/>
      <c r="QT137" s="77"/>
      <c r="QU137" s="77"/>
      <c r="QV137" s="77"/>
      <c r="QW137" s="77"/>
      <c r="QX137" s="77"/>
      <c r="QY137" s="77"/>
      <c r="QZ137" s="77"/>
      <c r="RA137" s="77"/>
      <c r="RB137" s="77"/>
      <c r="RC137" s="77"/>
      <c r="RD137" s="77"/>
      <c r="RE137" s="77"/>
      <c r="RF137" s="77"/>
      <c r="RG137" s="77"/>
      <c r="RH137" s="77"/>
      <c r="RI137" s="77"/>
      <c r="RJ137" s="77"/>
      <c r="RK137" s="77"/>
      <c r="RL137" s="77"/>
      <c r="RM137" s="77"/>
      <c r="RN137" s="77"/>
      <c r="RO137" s="77"/>
      <c r="RP137" s="77"/>
      <c r="RQ137" s="77"/>
      <c r="RR137" s="77"/>
      <c r="RS137" s="77"/>
      <c r="RT137" s="77"/>
      <c r="RU137" s="77"/>
      <c r="RV137" s="77"/>
      <c r="RW137" s="77"/>
      <c r="RX137" s="77"/>
      <c r="RY137" s="77"/>
      <c r="RZ137" s="77"/>
      <c r="SA137" s="77"/>
      <c r="SB137" s="77"/>
      <c r="SC137" s="77"/>
      <c r="SD137" s="77"/>
      <c r="SE137" s="77"/>
      <c r="SF137" s="77"/>
      <c r="SG137" s="77"/>
      <c r="SH137" s="77"/>
      <c r="SI137" s="77"/>
      <c r="SJ137" s="77"/>
      <c r="SK137" s="77"/>
      <c r="SL137" s="77"/>
      <c r="SM137" s="77"/>
      <c r="SN137" s="77"/>
      <c r="SO137" s="77"/>
      <c r="SP137" s="77"/>
      <c r="SQ137" s="77"/>
      <c r="SR137" s="77"/>
      <c r="SS137" s="77"/>
      <c r="ST137" s="77"/>
      <c r="SU137" s="77"/>
      <c r="SV137" s="77"/>
      <c r="SW137" s="77"/>
      <c r="SX137" s="77"/>
      <c r="SY137" s="77"/>
      <c r="SZ137" s="77"/>
      <c r="TA137" s="77"/>
      <c r="TB137" s="77"/>
      <c r="TC137" s="77"/>
      <c r="TD137" s="77"/>
      <c r="TE137" s="77"/>
      <c r="TF137" s="77"/>
      <c r="TG137" s="77"/>
      <c r="TH137" s="77"/>
      <c r="TI137" s="77"/>
      <c r="TJ137" s="77"/>
      <c r="TK137" s="77"/>
      <c r="TL137" s="77"/>
      <c r="TM137" s="77"/>
      <c r="TN137" s="77"/>
      <c r="TO137" s="77"/>
      <c r="TP137" s="77"/>
      <c r="TQ137" s="77"/>
      <c r="TR137" s="77"/>
      <c r="TS137" s="77"/>
      <c r="TT137" s="77"/>
      <c r="TU137" s="77"/>
      <c r="TV137" s="77"/>
      <c r="TW137" s="77"/>
      <c r="TX137" s="77"/>
      <c r="TY137" s="77"/>
      <c r="TZ137" s="77"/>
      <c r="UA137" s="77"/>
      <c r="UB137" s="77"/>
      <c r="UC137" s="77"/>
      <c r="UD137" s="77"/>
      <c r="UE137" s="77"/>
      <c r="UF137" s="77"/>
      <c r="UG137" s="77"/>
      <c r="UH137" s="77"/>
      <c r="UI137" s="77"/>
      <c r="UJ137" s="77"/>
      <c r="UK137" s="77"/>
      <c r="UL137" s="77"/>
      <c r="UM137" s="77"/>
      <c r="UN137" s="77"/>
      <c r="UO137" s="77"/>
      <c r="UP137" s="77"/>
      <c r="UQ137" s="77"/>
      <c r="UR137" s="77"/>
      <c r="US137" s="77"/>
      <c r="UT137" s="77"/>
      <c r="UU137" s="77"/>
      <c r="UV137" s="77"/>
      <c r="UW137" s="77"/>
      <c r="UX137" s="77"/>
      <c r="UY137" s="77"/>
      <c r="UZ137" s="77"/>
      <c r="VA137" s="77"/>
      <c r="VB137" s="77"/>
      <c r="VC137" s="77"/>
      <c r="VD137" s="77"/>
      <c r="VE137" s="77"/>
      <c r="VF137" s="77"/>
      <c r="VG137" s="77"/>
      <c r="VH137" s="77"/>
      <c r="VI137" s="77"/>
      <c r="VJ137" s="77"/>
      <c r="VK137" s="77"/>
      <c r="VL137" s="77"/>
      <c r="VM137" s="77"/>
      <c r="VN137" s="77"/>
      <c r="VO137" s="77"/>
      <c r="VP137" s="77"/>
      <c r="VQ137" s="77"/>
      <c r="VR137" s="77"/>
      <c r="VS137" s="77"/>
      <c r="VT137" s="77"/>
      <c r="VU137" s="77"/>
      <c r="VV137" s="77"/>
      <c r="VW137" s="77"/>
      <c r="VX137" s="77"/>
      <c r="VY137" s="77"/>
      <c r="VZ137" s="77"/>
      <c r="WA137" s="77"/>
      <c r="WB137" s="77"/>
      <c r="WC137" s="77"/>
      <c r="WD137" s="77"/>
      <c r="WE137" s="77"/>
      <c r="WF137" s="77"/>
      <c r="WG137" s="77"/>
      <c r="WH137" s="77"/>
      <c r="WI137" s="77"/>
      <c r="WJ137" s="77"/>
      <c r="WK137" s="77"/>
      <c r="WL137" s="77"/>
      <c r="WM137" s="77"/>
      <c r="WN137" s="77"/>
      <c r="WO137" s="77"/>
      <c r="WP137" s="77"/>
      <c r="WQ137" s="77"/>
      <c r="WR137" s="77"/>
      <c r="WS137" s="77"/>
      <c r="WT137" s="77"/>
      <c r="WU137" s="77"/>
      <c r="WV137" s="77"/>
      <c r="WW137" s="77"/>
      <c r="WX137" s="77"/>
      <c r="WY137" s="77"/>
      <c r="WZ137" s="77"/>
      <c r="XA137" s="77"/>
      <c r="XB137" s="77"/>
      <c r="XC137" s="77"/>
      <c r="XD137" s="77"/>
      <c r="XE137" s="77"/>
      <c r="XF137" s="77"/>
      <c r="XG137" s="77"/>
      <c r="XH137" s="77"/>
      <c r="XI137" s="77"/>
      <c r="XJ137" s="77"/>
      <c r="XK137" s="77"/>
      <c r="XL137" s="77"/>
      <c r="XM137" s="77"/>
      <c r="XN137" s="77"/>
      <c r="XO137" s="77"/>
      <c r="XP137" s="77"/>
      <c r="XQ137" s="77"/>
      <c r="XR137" s="77"/>
      <c r="XS137" s="77"/>
      <c r="XT137" s="77"/>
      <c r="XU137" s="77"/>
      <c r="XV137" s="77"/>
      <c r="XW137" s="77"/>
      <c r="XX137" s="77"/>
      <c r="XY137" s="77"/>
      <c r="XZ137" s="77"/>
      <c r="YA137" s="77"/>
      <c r="YB137" s="77"/>
      <c r="YC137" s="77"/>
      <c r="YD137" s="77"/>
      <c r="YE137" s="77"/>
      <c r="YF137" s="77"/>
      <c r="YG137" s="77"/>
      <c r="YH137" s="77"/>
      <c r="YI137" s="77"/>
      <c r="YJ137" s="77"/>
      <c r="YK137" s="77"/>
      <c r="YL137" s="77"/>
      <c r="YM137" s="77"/>
      <c r="YN137" s="77"/>
      <c r="YO137" s="77"/>
      <c r="YP137" s="77"/>
      <c r="YQ137" s="77"/>
      <c r="YR137" s="77"/>
      <c r="YS137" s="77"/>
      <c r="YT137" s="77"/>
      <c r="YU137" s="77"/>
      <c r="YV137" s="77"/>
      <c r="YW137" s="77"/>
      <c r="YX137" s="77"/>
      <c r="YY137" s="77"/>
      <c r="YZ137" s="77"/>
      <c r="ZA137" s="77"/>
      <c r="ZB137" s="77"/>
      <c r="ZC137" s="77"/>
      <c r="ZD137" s="77"/>
      <c r="ZE137" s="77"/>
      <c r="ZF137" s="77"/>
      <c r="ZG137" s="77"/>
      <c r="ZH137" s="77"/>
      <c r="ZI137" s="77"/>
      <c r="ZJ137" s="77"/>
      <c r="ZK137" s="77"/>
      <c r="ZL137" s="77"/>
      <c r="ZM137" s="77"/>
      <c r="ZN137" s="77"/>
      <c r="ZO137" s="77"/>
      <c r="ZP137" s="77"/>
      <c r="ZQ137" s="77"/>
      <c r="ZR137" s="77"/>
      <c r="ZS137" s="77"/>
      <c r="ZT137" s="77"/>
      <c r="ZU137" s="77"/>
      <c r="ZV137" s="77"/>
      <c r="ZW137" s="77"/>
      <c r="ZX137" s="77"/>
      <c r="ZY137" s="77"/>
      <c r="ZZ137" s="77"/>
      <c r="AAA137" s="77"/>
      <c r="AAB137" s="77"/>
      <c r="AAC137" s="77"/>
      <c r="AAD137" s="77"/>
      <c r="AAE137" s="77"/>
      <c r="AAF137" s="77"/>
      <c r="AAG137" s="77"/>
      <c r="AAH137" s="77"/>
      <c r="AAI137" s="77"/>
      <c r="AAJ137" s="77"/>
      <c r="AAK137" s="77"/>
      <c r="AAL137" s="77"/>
      <c r="AAM137" s="77"/>
      <c r="AAN137" s="77"/>
      <c r="AAO137" s="77"/>
      <c r="AAP137" s="77"/>
      <c r="AAQ137" s="77"/>
      <c r="AAR137" s="77"/>
      <c r="AAS137" s="77"/>
      <c r="AAT137" s="77"/>
      <c r="AAU137" s="77"/>
      <c r="AAV137" s="77"/>
      <c r="AAW137" s="77"/>
      <c r="AAX137" s="77"/>
      <c r="AAY137" s="77"/>
      <c r="AAZ137" s="77"/>
      <c r="ABA137" s="77"/>
      <c r="ABB137" s="77"/>
      <c r="ABC137" s="77"/>
      <c r="ABD137" s="77"/>
      <c r="ABE137" s="77"/>
      <c r="ABF137" s="77"/>
      <c r="ABG137" s="77"/>
      <c r="ABH137" s="77"/>
      <c r="ABI137" s="77"/>
      <c r="ABJ137" s="77"/>
      <c r="ABK137" s="77"/>
      <c r="ABL137" s="77"/>
      <c r="ABM137" s="77"/>
      <c r="ABN137" s="77"/>
      <c r="ABO137" s="77"/>
      <c r="ABP137" s="77"/>
      <c r="ABQ137" s="77"/>
      <c r="ABR137" s="77"/>
      <c r="ABS137" s="77"/>
      <c r="ABT137" s="77"/>
      <c r="ABU137" s="77"/>
      <c r="ABV137" s="77"/>
      <c r="ABW137" s="77"/>
      <c r="ABX137" s="77"/>
      <c r="ABY137" s="77"/>
      <c r="ABZ137" s="77"/>
      <c r="ACA137" s="77"/>
      <c r="ACB137" s="77"/>
      <c r="ACC137" s="77"/>
      <c r="ACD137" s="77"/>
      <c r="ACE137" s="77"/>
      <c r="ACF137" s="77"/>
      <c r="ACG137" s="77"/>
      <c r="ACH137" s="77"/>
      <c r="ACI137" s="77"/>
      <c r="ACJ137" s="77"/>
      <c r="ACK137" s="77"/>
      <c r="ACL137" s="77"/>
      <c r="ACM137" s="77"/>
      <c r="ACN137" s="77"/>
      <c r="ACO137" s="77"/>
      <c r="ACP137" s="77"/>
      <c r="ACQ137" s="77"/>
      <c r="ACR137" s="77"/>
      <c r="ACS137" s="77"/>
      <c r="ACT137" s="77"/>
      <c r="ACU137" s="77"/>
      <c r="ACV137" s="77"/>
      <c r="ACW137" s="77"/>
      <c r="ACX137" s="77"/>
      <c r="ACY137" s="77"/>
      <c r="ACZ137" s="77"/>
      <c r="ADA137" s="77"/>
      <c r="ADB137" s="77"/>
      <c r="ADC137" s="77"/>
      <c r="ADD137" s="77"/>
      <c r="ADE137" s="77"/>
      <c r="ADF137" s="77"/>
      <c r="ADG137" s="77"/>
      <c r="ADH137" s="77"/>
      <c r="ADI137" s="77"/>
      <c r="ADJ137" s="77"/>
      <c r="ADK137" s="77"/>
      <c r="ADL137" s="77"/>
      <c r="ADM137" s="77"/>
      <c r="ADN137" s="77"/>
      <c r="ADO137" s="77"/>
      <c r="ADP137" s="77"/>
      <c r="ADQ137" s="77"/>
      <c r="ADR137" s="77"/>
      <c r="ADS137" s="77"/>
      <c r="ADT137" s="77"/>
      <c r="ADU137" s="77"/>
      <c r="ADV137" s="77"/>
      <c r="ADW137" s="77"/>
      <c r="ADX137" s="77"/>
      <c r="ADY137" s="77"/>
      <c r="ADZ137" s="77"/>
      <c r="AEA137" s="77"/>
      <c r="AEB137" s="77"/>
      <c r="AEC137" s="77"/>
      <c r="AED137" s="77"/>
      <c r="AEE137" s="77"/>
      <c r="AEF137" s="77"/>
      <c r="AEG137" s="77"/>
      <c r="AEH137" s="77"/>
      <c r="AEI137" s="77"/>
      <c r="AEJ137" s="77"/>
      <c r="AEK137" s="77"/>
      <c r="AEL137" s="77"/>
      <c r="AEM137" s="77"/>
      <c r="AEN137" s="77"/>
      <c r="AEO137" s="77"/>
      <c r="AEP137" s="77"/>
      <c r="AEQ137" s="77"/>
      <c r="AER137" s="77"/>
      <c r="AES137" s="77"/>
      <c r="AET137" s="77"/>
      <c r="AEU137" s="77"/>
      <c r="AEV137" s="77"/>
      <c r="AEW137" s="77"/>
      <c r="AEX137" s="77"/>
      <c r="AEY137" s="77"/>
      <c r="AEZ137" s="77"/>
      <c r="AFA137" s="77"/>
      <c r="AFB137" s="77"/>
      <c r="AFC137" s="77"/>
      <c r="AFD137" s="77"/>
      <c r="AFE137" s="77"/>
      <c r="AFF137" s="77"/>
      <c r="AFG137" s="77"/>
      <c r="AFH137" s="77"/>
      <c r="AFI137" s="77"/>
      <c r="AFJ137" s="77"/>
      <c r="AFK137" s="77"/>
      <c r="AFL137" s="77"/>
      <c r="AFM137" s="77"/>
      <c r="AFN137" s="77"/>
      <c r="AFO137" s="77"/>
      <c r="AFP137" s="77"/>
      <c r="AFQ137" s="77"/>
      <c r="AFR137" s="77"/>
      <c r="AFS137" s="77"/>
      <c r="AFT137" s="77"/>
      <c r="AFU137" s="77"/>
      <c r="AFV137" s="77"/>
      <c r="AFW137" s="77"/>
      <c r="AFX137" s="77"/>
      <c r="AFY137" s="77"/>
      <c r="AFZ137" s="77"/>
      <c r="AGA137" s="77"/>
      <c r="AGB137" s="77"/>
      <c r="AGC137" s="77"/>
      <c r="AGD137" s="77"/>
      <c r="AGE137" s="77"/>
      <c r="AGF137" s="77"/>
      <c r="AGG137" s="77"/>
      <c r="AGH137" s="77"/>
      <c r="AGI137" s="77"/>
      <c r="AGJ137" s="77"/>
      <c r="AGK137" s="77"/>
      <c r="AGL137" s="77"/>
      <c r="AGM137" s="77"/>
      <c r="AGN137" s="77"/>
      <c r="AGO137" s="77"/>
      <c r="AGP137" s="77"/>
      <c r="AGQ137" s="77"/>
      <c r="AGR137" s="77"/>
      <c r="AGS137" s="77"/>
      <c r="AGT137" s="77"/>
      <c r="AGU137" s="77"/>
      <c r="AGV137" s="77"/>
      <c r="AGW137" s="77"/>
      <c r="AGX137" s="77"/>
      <c r="AGY137" s="77"/>
      <c r="AGZ137" s="77"/>
      <c r="AHA137" s="77"/>
      <c r="AHB137" s="77"/>
      <c r="AHC137" s="77"/>
      <c r="AHD137" s="77"/>
      <c r="AHE137" s="77"/>
      <c r="AHF137" s="77"/>
      <c r="AHG137" s="77"/>
      <c r="AHH137" s="77"/>
      <c r="AHI137" s="77"/>
      <c r="AHJ137" s="77"/>
      <c r="AHK137" s="77"/>
      <c r="AHL137" s="77"/>
      <c r="AHM137" s="77"/>
      <c r="AHN137" s="77"/>
      <c r="AHO137" s="77"/>
      <c r="AHP137" s="77"/>
      <c r="AHQ137" s="77"/>
      <c r="AHR137" s="77"/>
      <c r="AHS137" s="77"/>
      <c r="AHT137" s="77"/>
      <c r="AHU137" s="77"/>
      <c r="AHV137" s="77"/>
      <c r="AHW137" s="77"/>
      <c r="AHX137" s="77"/>
      <c r="AHY137" s="77"/>
      <c r="AHZ137" s="77"/>
      <c r="AIA137" s="77"/>
      <c r="AIB137" s="77"/>
      <c r="AIC137" s="77"/>
      <c r="AID137" s="77"/>
      <c r="AIE137" s="77"/>
      <c r="AIF137" s="77"/>
      <c r="AIG137" s="77"/>
      <c r="AIH137" s="77"/>
      <c r="AII137" s="77"/>
      <c r="AIJ137" s="77"/>
      <c r="AIK137" s="77"/>
      <c r="AIL137" s="77"/>
      <c r="AIM137" s="77"/>
      <c r="AIN137" s="77"/>
      <c r="AIO137" s="77"/>
      <c r="AIP137" s="77"/>
      <c r="AIQ137" s="77"/>
      <c r="AIR137" s="77"/>
      <c r="AIS137" s="77"/>
      <c r="AIT137" s="77"/>
      <c r="AIU137" s="77"/>
      <c r="AIV137" s="77"/>
      <c r="AIW137" s="77"/>
      <c r="AIX137" s="77"/>
      <c r="AIY137" s="77"/>
      <c r="AIZ137" s="77"/>
      <c r="AJA137" s="77"/>
      <c r="AJB137" s="77"/>
      <c r="AJC137" s="77"/>
      <c r="AJD137" s="77"/>
      <c r="AJE137" s="77"/>
      <c r="AJF137" s="77"/>
      <c r="AJG137" s="77"/>
      <c r="AJH137" s="77"/>
      <c r="AJI137" s="77"/>
      <c r="AJJ137" s="77"/>
      <c r="AJK137" s="77"/>
      <c r="AJL137" s="77"/>
      <c r="AJM137" s="77"/>
      <c r="AJN137" s="77"/>
      <c r="AJO137" s="77"/>
      <c r="AJP137" s="77"/>
      <c r="AJQ137" s="77"/>
      <c r="AJR137" s="77"/>
      <c r="AJS137" s="77"/>
      <c r="AJT137" s="77"/>
      <c r="AJU137" s="77"/>
      <c r="AJV137" s="77"/>
      <c r="AJW137" s="77"/>
      <c r="AJX137" s="77"/>
      <c r="AJY137" s="77"/>
      <c r="AJZ137" s="77"/>
      <c r="AKA137" s="77"/>
      <c r="AKB137" s="77"/>
      <c r="AKC137" s="77"/>
      <c r="AKD137" s="77"/>
      <c r="AKE137" s="77"/>
      <c r="AKF137" s="77"/>
      <c r="AKG137" s="77"/>
      <c r="AKH137" s="77"/>
      <c r="AKI137" s="77"/>
      <c r="AKJ137" s="77"/>
      <c r="AKK137" s="77"/>
      <c r="AKL137" s="77"/>
      <c r="AKM137" s="77"/>
      <c r="AKN137" s="77"/>
      <c r="AKO137" s="77"/>
      <c r="AKP137" s="77"/>
      <c r="AKQ137" s="77"/>
      <c r="AKR137" s="77"/>
      <c r="AKS137" s="77"/>
      <c r="AKT137" s="77"/>
      <c r="AKU137" s="77"/>
      <c r="AKV137" s="77"/>
      <c r="AKW137" s="77"/>
      <c r="AKX137" s="77"/>
      <c r="AKY137" s="77"/>
      <c r="AKZ137" s="77"/>
      <c r="ALA137" s="77"/>
      <c r="ALB137" s="77"/>
      <c r="ALC137" s="77"/>
      <c r="ALD137" s="77"/>
      <c r="ALE137" s="77"/>
      <c r="ALF137" s="77"/>
      <c r="ALG137" s="77"/>
      <c r="ALH137" s="77"/>
      <c r="ALI137" s="77"/>
      <c r="ALJ137" s="77"/>
      <c r="ALK137" s="77"/>
      <c r="ALL137" s="77"/>
      <c r="ALM137" s="77"/>
      <c r="ALN137" s="77"/>
      <c r="ALO137" s="77"/>
      <c r="ALP137" s="77"/>
      <c r="ALQ137" s="77"/>
      <c r="ALR137" s="77"/>
      <c r="ALS137" s="77"/>
      <c r="ALT137" s="77"/>
      <c r="ALU137" s="77"/>
      <c r="ALV137" s="77"/>
      <c r="ALW137" s="77"/>
      <c r="ALX137" s="77"/>
      <c r="ALY137" s="77"/>
      <c r="ALZ137" s="77"/>
      <c r="AMA137" s="77"/>
      <c r="AMB137" s="77"/>
      <c r="AMC137" s="77"/>
      <c r="AMD137" s="77"/>
      <c r="AME137" s="77"/>
      <c r="AMF137" s="77"/>
      <c r="AMG137" s="77"/>
      <c r="AMH137" s="77"/>
      <c r="AMI137" s="77"/>
      <c r="AMJ137" s="77"/>
    </row>
    <row r="138" customFormat="false" ht="12.85" hidden="false" customHeight="false" outlineLevel="0" collapsed="false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  <c r="AZ138" s="77"/>
      <c r="BA138" s="77"/>
      <c r="BB138" s="77"/>
      <c r="BC138" s="77"/>
      <c r="BD138" s="77"/>
      <c r="BE138" s="77"/>
      <c r="BF138" s="77"/>
      <c r="BG138" s="77"/>
      <c r="BH138" s="77"/>
      <c r="BI138" s="77"/>
      <c r="BJ138" s="77"/>
      <c r="BK138" s="77"/>
      <c r="BL138" s="77"/>
      <c r="BM138" s="77"/>
      <c r="BN138" s="77"/>
      <c r="BO138" s="77"/>
      <c r="BP138" s="77"/>
      <c r="BQ138" s="77"/>
      <c r="BR138" s="77"/>
      <c r="BS138" s="77"/>
      <c r="BT138" s="77"/>
      <c r="BU138" s="77"/>
      <c r="BV138" s="77"/>
      <c r="BW138" s="77"/>
      <c r="BX138" s="77"/>
      <c r="BY138" s="77"/>
      <c r="BZ138" s="77"/>
      <c r="CA138" s="77"/>
      <c r="CB138" s="77"/>
      <c r="CC138" s="77"/>
      <c r="CD138" s="77"/>
      <c r="CE138" s="77"/>
      <c r="CF138" s="77"/>
      <c r="CG138" s="77"/>
      <c r="CH138" s="77"/>
      <c r="CI138" s="77"/>
      <c r="CJ138" s="77"/>
      <c r="CK138" s="77"/>
      <c r="CL138" s="77"/>
      <c r="CM138" s="77"/>
      <c r="CN138" s="77"/>
      <c r="CO138" s="77"/>
      <c r="CP138" s="77"/>
      <c r="CQ138" s="77"/>
      <c r="CR138" s="77"/>
      <c r="CS138" s="77"/>
      <c r="CT138" s="77"/>
      <c r="CU138" s="77"/>
      <c r="CV138" s="77"/>
      <c r="CW138" s="77"/>
      <c r="CX138" s="77"/>
      <c r="CY138" s="77"/>
      <c r="CZ138" s="77"/>
      <c r="DA138" s="77"/>
      <c r="DB138" s="77"/>
      <c r="DC138" s="77"/>
      <c r="DD138" s="77"/>
      <c r="DE138" s="77"/>
      <c r="DF138" s="77"/>
      <c r="DG138" s="77"/>
      <c r="DH138" s="77"/>
      <c r="DI138" s="77"/>
      <c r="DJ138" s="77"/>
      <c r="DK138" s="77"/>
      <c r="DL138" s="77"/>
      <c r="DM138" s="77"/>
      <c r="DN138" s="77"/>
      <c r="DO138" s="77"/>
      <c r="DP138" s="77"/>
      <c r="DQ138" s="77"/>
      <c r="DR138" s="77"/>
      <c r="DS138" s="77"/>
      <c r="DT138" s="77"/>
      <c r="DU138" s="77"/>
      <c r="DV138" s="77"/>
      <c r="DW138" s="77"/>
      <c r="DX138" s="77"/>
      <c r="DY138" s="77"/>
      <c r="DZ138" s="77"/>
      <c r="EA138" s="77"/>
      <c r="EB138" s="77"/>
      <c r="EC138" s="77"/>
      <c r="ED138" s="77"/>
      <c r="EE138" s="77"/>
      <c r="EF138" s="77"/>
      <c r="EG138" s="77"/>
      <c r="EH138" s="77"/>
      <c r="EI138" s="77"/>
      <c r="EJ138" s="77"/>
      <c r="EK138" s="77"/>
      <c r="EL138" s="77"/>
      <c r="EM138" s="77"/>
      <c r="EN138" s="77"/>
      <c r="EO138" s="77"/>
      <c r="EP138" s="77"/>
      <c r="EQ138" s="77"/>
      <c r="ER138" s="77"/>
      <c r="ES138" s="77"/>
      <c r="ET138" s="77"/>
      <c r="EU138" s="77"/>
      <c r="EV138" s="77"/>
      <c r="EW138" s="77"/>
      <c r="EX138" s="77"/>
      <c r="EY138" s="77"/>
      <c r="EZ138" s="77"/>
      <c r="FA138" s="77"/>
      <c r="FB138" s="77"/>
      <c r="FC138" s="77"/>
      <c r="FD138" s="77"/>
      <c r="FE138" s="77"/>
      <c r="FF138" s="77"/>
      <c r="FG138" s="77"/>
      <c r="FH138" s="77"/>
      <c r="FI138" s="77"/>
      <c r="FJ138" s="77"/>
      <c r="FK138" s="77"/>
      <c r="FL138" s="77"/>
      <c r="FM138" s="77"/>
      <c r="FN138" s="77"/>
      <c r="FO138" s="77"/>
      <c r="FP138" s="77"/>
      <c r="FQ138" s="77"/>
      <c r="FR138" s="77"/>
      <c r="FS138" s="77"/>
      <c r="FT138" s="77"/>
      <c r="FU138" s="77"/>
      <c r="FV138" s="77"/>
      <c r="FW138" s="77"/>
      <c r="FX138" s="77"/>
      <c r="FY138" s="77"/>
      <c r="FZ138" s="77"/>
      <c r="GA138" s="77"/>
      <c r="GB138" s="77"/>
      <c r="GC138" s="77"/>
      <c r="GD138" s="77"/>
      <c r="GE138" s="77"/>
      <c r="GF138" s="77"/>
      <c r="GG138" s="77"/>
      <c r="GH138" s="77"/>
      <c r="GI138" s="77"/>
      <c r="GJ138" s="77"/>
      <c r="GK138" s="77"/>
      <c r="GL138" s="77"/>
      <c r="GM138" s="77"/>
      <c r="GN138" s="77"/>
      <c r="GO138" s="77"/>
      <c r="GP138" s="77"/>
      <c r="GQ138" s="77"/>
      <c r="GR138" s="77"/>
      <c r="GS138" s="77"/>
      <c r="GT138" s="77"/>
      <c r="GU138" s="77"/>
      <c r="GV138" s="77"/>
      <c r="GW138" s="77"/>
      <c r="GX138" s="77"/>
      <c r="GY138" s="77"/>
      <c r="GZ138" s="77"/>
      <c r="HA138" s="77"/>
      <c r="HB138" s="77"/>
      <c r="HC138" s="77"/>
      <c r="HD138" s="77"/>
      <c r="HE138" s="77"/>
      <c r="HF138" s="77"/>
      <c r="HG138" s="77"/>
      <c r="HH138" s="77"/>
      <c r="HI138" s="77"/>
      <c r="HJ138" s="77"/>
      <c r="HK138" s="77"/>
      <c r="HL138" s="77"/>
      <c r="HM138" s="77"/>
      <c r="HN138" s="77"/>
      <c r="HO138" s="77"/>
      <c r="HP138" s="77"/>
      <c r="HQ138" s="77"/>
      <c r="HR138" s="77"/>
      <c r="HS138" s="77"/>
      <c r="HT138" s="77"/>
      <c r="HU138" s="77"/>
      <c r="HV138" s="77"/>
      <c r="HW138" s="77"/>
      <c r="HX138" s="77"/>
      <c r="HY138" s="77"/>
      <c r="HZ138" s="77"/>
      <c r="IA138" s="77"/>
      <c r="IB138" s="77"/>
      <c r="IC138" s="77"/>
      <c r="ID138" s="77"/>
      <c r="IE138" s="77"/>
      <c r="IF138" s="77"/>
      <c r="IG138" s="77"/>
      <c r="IH138" s="77"/>
      <c r="II138" s="77"/>
      <c r="IJ138" s="77"/>
      <c r="IK138" s="77"/>
      <c r="IL138" s="77"/>
      <c r="IM138" s="77"/>
      <c r="IN138" s="77"/>
      <c r="IO138" s="77"/>
      <c r="IP138" s="77"/>
      <c r="IQ138" s="77"/>
      <c r="IR138" s="77"/>
      <c r="IS138" s="77"/>
      <c r="IT138" s="77"/>
      <c r="IU138" s="77"/>
      <c r="IV138" s="77"/>
      <c r="IW138" s="77"/>
      <c r="IX138" s="77"/>
      <c r="IY138" s="77"/>
      <c r="IZ138" s="77"/>
      <c r="JA138" s="77"/>
      <c r="JB138" s="77"/>
      <c r="JC138" s="77"/>
      <c r="JD138" s="77"/>
      <c r="JE138" s="77"/>
      <c r="JF138" s="77"/>
      <c r="JG138" s="77"/>
      <c r="JH138" s="77"/>
      <c r="JI138" s="77"/>
      <c r="JJ138" s="77"/>
      <c r="JK138" s="77"/>
      <c r="JL138" s="77"/>
      <c r="JM138" s="77"/>
      <c r="JN138" s="77"/>
      <c r="JO138" s="77"/>
      <c r="JP138" s="77"/>
      <c r="JQ138" s="77"/>
      <c r="JR138" s="77"/>
      <c r="JS138" s="77"/>
      <c r="JT138" s="77"/>
      <c r="JU138" s="77"/>
      <c r="JV138" s="77"/>
      <c r="JW138" s="77"/>
      <c r="JX138" s="77"/>
      <c r="JY138" s="77"/>
      <c r="JZ138" s="77"/>
      <c r="KA138" s="77"/>
      <c r="KB138" s="77"/>
      <c r="KC138" s="77"/>
      <c r="KD138" s="77"/>
      <c r="KE138" s="77"/>
      <c r="KF138" s="77"/>
      <c r="KG138" s="77"/>
      <c r="KH138" s="77"/>
      <c r="KI138" s="77"/>
      <c r="KJ138" s="77"/>
      <c r="KK138" s="77"/>
      <c r="KL138" s="77"/>
      <c r="KM138" s="77"/>
      <c r="KN138" s="77"/>
      <c r="KO138" s="77"/>
      <c r="KP138" s="77"/>
      <c r="KQ138" s="77"/>
      <c r="KR138" s="77"/>
      <c r="KS138" s="77"/>
      <c r="KT138" s="77"/>
      <c r="KU138" s="77"/>
      <c r="KV138" s="77"/>
      <c r="KW138" s="77"/>
      <c r="KX138" s="77"/>
      <c r="KY138" s="77"/>
      <c r="KZ138" s="77"/>
      <c r="LA138" s="77"/>
      <c r="LB138" s="77"/>
      <c r="LC138" s="77"/>
      <c r="LD138" s="77"/>
      <c r="LE138" s="77"/>
      <c r="LF138" s="77"/>
      <c r="LG138" s="77"/>
      <c r="LH138" s="77"/>
      <c r="LI138" s="77"/>
      <c r="LJ138" s="77"/>
      <c r="LK138" s="77"/>
      <c r="LL138" s="77"/>
      <c r="LM138" s="77"/>
      <c r="LN138" s="77"/>
      <c r="LO138" s="77"/>
      <c r="LP138" s="77"/>
      <c r="LQ138" s="77"/>
      <c r="LR138" s="77"/>
      <c r="LS138" s="77"/>
      <c r="LT138" s="77"/>
      <c r="LU138" s="77"/>
      <c r="LV138" s="77"/>
      <c r="LW138" s="77"/>
      <c r="LX138" s="77"/>
      <c r="LY138" s="77"/>
      <c r="LZ138" s="77"/>
      <c r="MA138" s="77"/>
      <c r="MB138" s="77"/>
      <c r="MC138" s="77"/>
      <c r="MD138" s="77"/>
      <c r="ME138" s="77"/>
      <c r="MF138" s="77"/>
      <c r="MG138" s="77"/>
      <c r="MH138" s="77"/>
      <c r="MI138" s="77"/>
      <c r="MJ138" s="77"/>
      <c r="MK138" s="77"/>
      <c r="ML138" s="77"/>
      <c r="MM138" s="77"/>
      <c r="MN138" s="77"/>
      <c r="MO138" s="77"/>
      <c r="MP138" s="77"/>
      <c r="MQ138" s="77"/>
      <c r="MR138" s="77"/>
      <c r="MS138" s="77"/>
      <c r="MT138" s="77"/>
      <c r="MU138" s="77"/>
      <c r="MV138" s="77"/>
      <c r="MW138" s="77"/>
      <c r="MX138" s="77"/>
      <c r="MY138" s="77"/>
      <c r="MZ138" s="77"/>
      <c r="NA138" s="77"/>
      <c r="NB138" s="77"/>
      <c r="NC138" s="77"/>
      <c r="ND138" s="77"/>
      <c r="NE138" s="77"/>
      <c r="NF138" s="77"/>
      <c r="NG138" s="77"/>
      <c r="NH138" s="77"/>
      <c r="NI138" s="77"/>
      <c r="NJ138" s="77"/>
      <c r="NK138" s="77"/>
      <c r="NL138" s="77"/>
      <c r="NM138" s="77"/>
      <c r="NN138" s="77"/>
      <c r="NO138" s="77"/>
      <c r="NP138" s="77"/>
      <c r="NQ138" s="77"/>
      <c r="NR138" s="77"/>
      <c r="NS138" s="77"/>
      <c r="NT138" s="77"/>
      <c r="NU138" s="77"/>
      <c r="NV138" s="77"/>
      <c r="NW138" s="77"/>
      <c r="NX138" s="77"/>
      <c r="NY138" s="77"/>
      <c r="NZ138" s="77"/>
      <c r="OA138" s="77"/>
      <c r="OB138" s="77"/>
      <c r="OC138" s="77"/>
      <c r="OD138" s="77"/>
      <c r="OE138" s="77"/>
      <c r="OF138" s="77"/>
      <c r="OG138" s="77"/>
      <c r="OH138" s="77"/>
      <c r="OI138" s="77"/>
      <c r="OJ138" s="77"/>
      <c r="OK138" s="77"/>
      <c r="OL138" s="77"/>
      <c r="OM138" s="77"/>
      <c r="ON138" s="77"/>
      <c r="OO138" s="77"/>
      <c r="OP138" s="77"/>
      <c r="OQ138" s="77"/>
      <c r="OR138" s="77"/>
      <c r="OS138" s="77"/>
      <c r="OT138" s="77"/>
      <c r="OU138" s="77"/>
      <c r="OV138" s="77"/>
      <c r="OW138" s="77"/>
      <c r="OX138" s="77"/>
      <c r="OY138" s="77"/>
      <c r="OZ138" s="77"/>
      <c r="PA138" s="77"/>
      <c r="PB138" s="77"/>
      <c r="PC138" s="77"/>
      <c r="PD138" s="77"/>
      <c r="PE138" s="77"/>
      <c r="PF138" s="77"/>
      <c r="PG138" s="77"/>
      <c r="PH138" s="77"/>
      <c r="PI138" s="77"/>
      <c r="PJ138" s="77"/>
      <c r="PK138" s="77"/>
      <c r="PL138" s="77"/>
      <c r="PM138" s="77"/>
      <c r="PN138" s="77"/>
      <c r="PO138" s="77"/>
      <c r="PP138" s="77"/>
      <c r="PQ138" s="77"/>
      <c r="PR138" s="77"/>
      <c r="PS138" s="77"/>
      <c r="PT138" s="77"/>
      <c r="PU138" s="77"/>
      <c r="PV138" s="77"/>
      <c r="PW138" s="77"/>
      <c r="PX138" s="77"/>
      <c r="PY138" s="77"/>
      <c r="PZ138" s="77"/>
      <c r="QA138" s="77"/>
      <c r="QB138" s="77"/>
      <c r="QC138" s="77"/>
      <c r="QD138" s="77"/>
      <c r="QE138" s="77"/>
      <c r="QF138" s="77"/>
      <c r="QG138" s="77"/>
      <c r="QH138" s="77"/>
      <c r="QI138" s="77"/>
      <c r="QJ138" s="77"/>
      <c r="QK138" s="77"/>
      <c r="QL138" s="77"/>
      <c r="QM138" s="77"/>
      <c r="QN138" s="77"/>
      <c r="QO138" s="77"/>
      <c r="QP138" s="77"/>
      <c r="QQ138" s="77"/>
      <c r="QR138" s="77"/>
      <c r="QS138" s="77"/>
      <c r="QT138" s="77"/>
      <c r="QU138" s="77"/>
      <c r="QV138" s="77"/>
      <c r="QW138" s="77"/>
      <c r="QX138" s="77"/>
      <c r="QY138" s="77"/>
      <c r="QZ138" s="77"/>
      <c r="RA138" s="77"/>
      <c r="RB138" s="77"/>
      <c r="RC138" s="77"/>
      <c r="RD138" s="77"/>
      <c r="RE138" s="77"/>
      <c r="RF138" s="77"/>
      <c r="RG138" s="77"/>
      <c r="RH138" s="77"/>
      <c r="RI138" s="77"/>
      <c r="RJ138" s="77"/>
      <c r="RK138" s="77"/>
      <c r="RL138" s="77"/>
      <c r="RM138" s="77"/>
      <c r="RN138" s="77"/>
      <c r="RO138" s="77"/>
      <c r="RP138" s="77"/>
      <c r="RQ138" s="77"/>
      <c r="RR138" s="77"/>
      <c r="RS138" s="77"/>
      <c r="RT138" s="77"/>
      <c r="RU138" s="77"/>
      <c r="RV138" s="77"/>
      <c r="RW138" s="77"/>
      <c r="RX138" s="77"/>
      <c r="RY138" s="77"/>
      <c r="RZ138" s="77"/>
      <c r="SA138" s="77"/>
      <c r="SB138" s="77"/>
      <c r="SC138" s="77"/>
      <c r="SD138" s="77"/>
      <c r="SE138" s="77"/>
      <c r="SF138" s="77"/>
      <c r="SG138" s="77"/>
      <c r="SH138" s="77"/>
      <c r="SI138" s="77"/>
      <c r="SJ138" s="77"/>
      <c r="SK138" s="77"/>
      <c r="SL138" s="77"/>
      <c r="SM138" s="77"/>
      <c r="SN138" s="77"/>
      <c r="SO138" s="77"/>
      <c r="SP138" s="77"/>
      <c r="SQ138" s="77"/>
      <c r="SR138" s="77"/>
      <c r="SS138" s="77"/>
      <c r="ST138" s="77"/>
      <c r="SU138" s="77"/>
      <c r="SV138" s="77"/>
      <c r="SW138" s="77"/>
      <c r="SX138" s="77"/>
      <c r="SY138" s="77"/>
      <c r="SZ138" s="77"/>
      <c r="TA138" s="77"/>
      <c r="TB138" s="77"/>
      <c r="TC138" s="77"/>
      <c r="TD138" s="77"/>
      <c r="TE138" s="77"/>
      <c r="TF138" s="77"/>
      <c r="TG138" s="77"/>
      <c r="TH138" s="77"/>
      <c r="TI138" s="77"/>
      <c r="TJ138" s="77"/>
      <c r="TK138" s="77"/>
      <c r="TL138" s="77"/>
      <c r="TM138" s="77"/>
      <c r="TN138" s="77"/>
      <c r="TO138" s="77"/>
      <c r="TP138" s="77"/>
      <c r="TQ138" s="77"/>
      <c r="TR138" s="77"/>
      <c r="TS138" s="77"/>
      <c r="TT138" s="77"/>
      <c r="TU138" s="77"/>
      <c r="TV138" s="77"/>
      <c r="TW138" s="77"/>
      <c r="TX138" s="77"/>
      <c r="TY138" s="77"/>
      <c r="TZ138" s="77"/>
      <c r="UA138" s="77"/>
      <c r="UB138" s="77"/>
      <c r="UC138" s="77"/>
      <c r="UD138" s="77"/>
      <c r="UE138" s="77"/>
      <c r="UF138" s="77"/>
      <c r="UG138" s="77"/>
      <c r="UH138" s="77"/>
      <c r="UI138" s="77"/>
      <c r="UJ138" s="77"/>
      <c r="UK138" s="77"/>
      <c r="UL138" s="77"/>
      <c r="UM138" s="77"/>
      <c r="UN138" s="77"/>
      <c r="UO138" s="77"/>
      <c r="UP138" s="77"/>
      <c r="UQ138" s="77"/>
      <c r="UR138" s="77"/>
      <c r="US138" s="77"/>
      <c r="UT138" s="77"/>
      <c r="UU138" s="77"/>
      <c r="UV138" s="77"/>
      <c r="UW138" s="77"/>
      <c r="UX138" s="77"/>
      <c r="UY138" s="77"/>
      <c r="UZ138" s="77"/>
      <c r="VA138" s="77"/>
      <c r="VB138" s="77"/>
      <c r="VC138" s="77"/>
      <c r="VD138" s="77"/>
      <c r="VE138" s="77"/>
      <c r="VF138" s="77"/>
      <c r="VG138" s="77"/>
      <c r="VH138" s="77"/>
      <c r="VI138" s="77"/>
      <c r="VJ138" s="77"/>
      <c r="VK138" s="77"/>
      <c r="VL138" s="77"/>
      <c r="VM138" s="77"/>
      <c r="VN138" s="77"/>
      <c r="VO138" s="77"/>
      <c r="VP138" s="77"/>
      <c r="VQ138" s="77"/>
      <c r="VR138" s="77"/>
      <c r="VS138" s="77"/>
      <c r="VT138" s="77"/>
      <c r="VU138" s="77"/>
      <c r="VV138" s="77"/>
      <c r="VW138" s="77"/>
      <c r="VX138" s="77"/>
      <c r="VY138" s="77"/>
      <c r="VZ138" s="77"/>
      <c r="WA138" s="77"/>
      <c r="WB138" s="77"/>
      <c r="WC138" s="77"/>
      <c r="WD138" s="77"/>
      <c r="WE138" s="77"/>
      <c r="WF138" s="77"/>
      <c r="WG138" s="77"/>
      <c r="WH138" s="77"/>
      <c r="WI138" s="77"/>
      <c r="WJ138" s="77"/>
      <c r="WK138" s="77"/>
      <c r="WL138" s="77"/>
      <c r="WM138" s="77"/>
      <c r="WN138" s="77"/>
      <c r="WO138" s="77"/>
      <c r="WP138" s="77"/>
      <c r="WQ138" s="77"/>
      <c r="WR138" s="77"/>
      <c r="WS138" s="77"/>
      <c r="WT138" s="77"/>
      <c r="WU138" s="77"/>
      <c r="WV138" s="77"/>
      <c r="WW138" s="77"/>
      <c r="WX138" s="77"/>
      <c r="WY138" s="77"/>
      <c r="WZ138" s="77"/>
      <c r="XA138" s="77"/>
      <c r="XB138" s="77"/>
      <c r="XC138" s="77"/>
      <c r="XD138" s="77"/>
      <c r="XE138" s="77"/>
      <c r="XF138" s="77"/>
      <c r="XG138" s="77"/>
      <c r="XH138" s="77"/>
      <c r="XI138" s="77"/>
      <c r="XJ138" s="77"/>
      <c r="XK138" s="77"/>
      <c r="XL138" s="77"/>
      <c r="XM138" s="77"/>
      <c r="XN138" s="77"/>
      <c r="XO138" s="77"/>
      <c r="XP138" s="77"/>
      <c r="XQ138" s="77"/>
      <c r="XR138" s="77"/>
      <c r="XS138" s="77"/>
      <c r="XT138" s="77"/>
      <c r="XU138" s="77"/>
      <c r="XV138" s="77"/>
      <c r="XW138" s="77"/>
      <c r="XX138" s="77"/>
      <c r="XY138" s="77"/>
      <c r="XZ138" s="77"/>
      <c r="YA138" s="77"/>
      <c r="YB138" s="77"/>
      <c r="YC138" s="77"/>
      <c r="YD138" s="77"/>
      <c r="YE138" s="77"/>
      <c r="YF138" s="77"/>
      <c r="YG138" s="77"/>
      <c r="YH138" s="77"/>
      <c r="YI138" s="77"/>
      <c r="YJ138" s="77"/>
      <c r="YK138" s="77"/>
      <c r="YL138" s="77"/>
      <c r="YM138" s="77"/>
      <c r="YN138" s="77"/>
      <c r="YO138" s="77"/>
      <c r="YP138" s="77"/>
      <c r="YQ138" s="77"/>
      <c r="YR138" s="77"/>
      <c r="YS138" s="77"/>
      <c r="YT138" s="77"/>
      <c r="YU138" s="77"/>
      <c r="YV138" s="77"/>
      <c r="YW138" s="77"/>
      <c r="YX138" s="77"/>
      <c r="YY138" s="77"/>
      <c r="YZ138" s="77"/>
      <c r="ZA138" s="77"/>
      <c r="ZB138" s="77"/>
      <c r="ZC138" s="77"/>
      <c r="ZD138" s="77"/>
      <c r="ZE138" s="77"/>
      <c r="ZF138" s="77"/>
      <c r="ZG138" s="77"/>
      <c r="ZH138" s="77"/>
      <c r="ZI138" s="77"/>
      <c r="ZJ138" s="77"/>
      <c r="ZK138" s="77"/>
      <c r="ZL138" s="77"/>
      <c r="ZM138" s="77"/>
      <c r="ZN138" s="77"/>
      <c r="ZO138" s="77"/>
      <c r="ZP138" s="77"/>
      <c r="ZQ138" s="77"/>
      <c r="ZR138" s="77"/>
      <c r="ZS138" s="77"/>
      <c r="ZT138" s="77"/>
      <c r="ZU138" s="77"/>
      <c r="ZV138" s="77"/>
      <c r="ZW138" s="77"/>
      <c r="ZX138" s="77"/>
      <c r="ZY138" s="77"/>
      <c r="ZZ138" s="77"/>
      <c r="AAA138" s="77"/>
      <c r="AAB138" s="77"/>
      <c r="AAC138" s="77"/>
      <c r="AAD138" s="77"/>
      <c r="AAE138" s="77"/>
      <c r="AAF138" s="77"/>
      <c r="AAG138" s="77"/>
      <c r="AAH138" s="77"/>
      <c r="AAI138" s="77"/>
      <c r="AAJ138" s="77"/>
      <c r="AAK138" s="77"/>
      <c r="AAL138" s="77"/>
      <c r="AAM138" s="77"/>
      <c r="AAN138" s="77"/>
      <c r="AAO138" s="77"/>
      <c r="AAP138" s="77"/>
      <c r="AAQ138" s="77"/>
      <c r="AAR138" s="77"/>
      <c r="AAS138" s="77"/>
      <c r="AAT138" s="77"/>
      <c r="AAU138" s="77"/>
      <c r="AAV138" s="77"/>
      <c r="AAW138" s="77"/>
      <c r="AAX138" s="77"/>
      <c r="AAY138" s="77"/>
      <c r="AAZ138" s="77"/>
      <c r="ABA138" s="77"/>
      <c r="ABB138" s="77"/>
      <c r="ABC138" s="77"/>
      <c r="ABD138" s="77"/>
      <c r="ABE138" s="77"/>
      <c r="ABF138" s="77"/>
      <c r="ABG138" s="77"/>
      <c r="ABH138" s="77"/>
      <c r="ABI138" s="77"/>
      <c r="ABJ138" s="77"/>
      <c r="ABK138" s="77"/>
      <c r="ABL138" s="77"/>
      <c r="ABM138" s="77"/>
      <c r="ABN138" s="77"/>
      <c r="ABO138" s="77"/>
      <c r="ABP138" s="77"/>
      <c r="ABQ138" s="77"/>
      <c r="ABR138" s="77"/>
      <c r="ABS138" s="77"/>
      <c r="ABT138" s="77"/>
      <c r="ABU138" s="77"/>
      <c r="ABV138" s="77"/>
      <c r="ABW138" s="77"/>
      <c r="ABX138" s="77"/>
      <c r="ABY138" s="77"/>
      <c r="ABZ138" s="77"/>
      <c r="ACA138" s="77"/>
      <c r="ACB138" s="77"/>
      <c r="ACC138" s="77"/>
      <c r="ACD138" s="77"/>
      <c r="ACE138" s="77"/>
      <c r="ACF138" s="77"/>
      <c r="ACG138" s="77"/>
      <c r="ACH138" s="77"/>
      <c r="ACI138" s="77"/>
      <c r="ACJ138" s="77"/>
      <c r="ACK138" s="77"/>
      <c r="ACL138" s="77"/>
      <c r="ACM138" s="77"/>
      <c r="ACN138" s="77"/>
      <c r="ACO138" s="77"/>
      <c r="ACP138" s="77"/>
      <c r="ACQ138" s="77"/>
      <c r="ACR138" s="77"/>
      <c r="ACS138" s="77"/>
      <c r="ACT138" s="77"/>
      <c r="ACU138" s="77"/>
      <c r="ACV138" s="77"/>
      <c r="ACW138" s="77"/>
      <c r="ACX138" s="77"/>
      <c r="ACY138" s="77"/>
      <c r="ACZ138" s="77"/>
      <c r="ADA138" s="77"/>
      <c r="ADB138" s="77"/>
      <c r="ADC138" s="77"/>
      <c r="ADD138" s="77"/>
      <c r="ADE138" s="77"/>
      <c r="ADF138" s="77"/>
      <c r="ADG138" s="77"/>
      <c r="ADH138" s="77"/>
      <c r="ADI138" s="77"/>
      <c r="ADJ138" s="77"/>
      <c r="ADK138" s="77"/>
      <c r="ADL138" s="77"/>
      <c r="ADM138" s="77"/>
      <c r="ADN138" s="77"/>
      <c r="ADO138" s="77"/>
      <c r="ADP138" s="77"/>
      <c r="ADQ138" s="77"/>
      <c r="ADR138" s="77"/>
      <c r="ADS138" s="77"/>
      <c r="ADT138" s="77"/>
      <c r="ADU138" s="77"/>
      <c r="ADV138" s="77"/>
      <c r="ADW138" s="77"/>
      <c r="ADX138" s="77"/>
      <c r="ADY138" s="77"/>
      <c r="ADZ138" s="77"/>
      <c r="AEA138" s="77"/>
      <c r="AEB138" s="77"/>
      <c r="AEC138" s="77"/>
      <c r="AED138" s="77"/>
      <c r="AEE138" s="77"/>
      <c r="AEF138" s="77"/>
      <c r="AEG138" s="77"/>
      <c r="AEH138" s="77"/>
      <c r="AEI138" s="77"/>
      <c r="AEJ138" s="77"/>
      <c r="AEK138" s="77"/>
      <c r="AEL138" s="77"/>
      <c r="AEM138" s="77"/>
      <c r="AEN138" s="77"/>
      <c r="AEO138" s="77"/>
      <c r="AEP138" s="77"/>
      <c r="AEQ138" s="77"/>
      <c r="AER138" s="77"/>
      <c r="AES138" s="77"/>
      <c r="AET138" s="77"/>
      <c r="AEU138" s="77"/>
      <c r="AEV138" s="77"/>
      <c r="AEW138" s="77"/>
      <c r="AEX138" s="77"/>
      <c r="AEY138" s="77"/>
      <c r="AEZ138" s="77"/>
      <c r="AFA138" s="77"/>
      <c r="AFB138" s="77"/>
      <c r="AFC138" s="77"/>
      <c r="AFD138" s="77"/>
      <c r="AFE138" s="77"/>
      <c r="AFF138" s="77"/>
      <c r="AFG138" s="77"/>
      <c r="AFH138" s="77"/>
      <c r="AFI138" s="77"/>
      <c r="AFJ138" s="77"/>
      <c r="AFK138" s="77"/>
      <c r="AFL138" s="77"/>
      <c r="AFM138" s="77"/>
      <c r="AFN138" s="77"/>
      <c r="AFO138" s="77"/>
      <c r="AFP138" s="77"/>
      <c r="AFQ138" s="77"/>
      <c r="AFR138" s="77"/>
      <c r="AFS138" s="77"/>
      <c r="AFT138" s="77"/>
      <c r="AFU138" s="77"/>
      <c r="AFV138" s="77"/>
      <c r="AFW138" s="77"/>
      <c r="AFX138" s="77"/>
      <c r="AFY138" s="77"/>
      <c r="AFZ138" s="77"/>
      <c r="AGA138" s="77"/>
      <c r="AGB138" s="77"/>
      <c r="AGC138" s="77"/>
      <c r="AGD138" s="77"/>
      <c r="AGE138" s="77"/>
      <c r="AGF138" s="77"/>
      <c r="AGG138" s="77"/>
      <c r="AGH138" s="77"/>
      <c r="AGI138" s="77"/>
      <c r="AGJ138" s="77"/>
      <c r="AGK138" s="77"/>
      <c r="AGL138" s="77"/>
      <c r="AGM138" s="77"/>
      <c r="AGN138" s="77"/>
      <c r="AGO138" s="77"/>
      <c r="AGP138" s="77"/>
      <c r="AGQ138" s="77"/>
      <c r="AGR138" s="77"/>
      <c r="AGS138" s="77"/>
      <c r="AGT138" s="77"/>
      <c r="AGU138" s="77"/>
      <c r="AGV138" s="77"/>
      <c r="AGW138" s="77"/>
      <c r="AGX138" s="77"/>
      <c r="AGY138" s="77"/>
      <c r="AGZ138" s="77"/>
      <c r="AHA138" s="77"/>
      <c r="AHB138" s="77"/>
      <c r="AHC138" s="77"/>
      <c r="AHD138" s="77"/>
      <c r="AHE138" s="77"/>
      <c r="AHF138" s="77"/>
      <c r="AHG138" s="77"/>
      <c r="AHH138" s="77"/>
      <c r="AHI138" s="77"/>
      <c r="AHJ138" s="77"/>
      <c r="AHK138" s="77"/>
      <c r="AHL138" s="77"/>
      <c r="AHM138" s="77"/>
      <c r="AHN138" s="77"/>
      <c r="AHO138" s="77"/>
      <c r="AHP138" s="77"/>
      <c r="AHQ138" s="77"/>
      <c r="AHR138" s="77"/>
      <c r="AHS138" s="77"/>
      <c r="AHT138" s="77"/>
      <c r="AHU138" s="77"/>
      <c r="AHV138" s="77"/>
      <c r="AHW138" s="77"/>
      <c r="AHX138" s="77"/>
      <c r="AHY138" s="77"/>
      <c r="AHZ138" s="77"/>
      <c r="AIA138" s="77"/>
      <c r="AIB138" s="77"/>
      <c r="AIC138" s="77"/>
      <c r="AID138" s="77"/>
      <c r="AIE138" s="77"/>
      <c r="AIF138" s="77"/>
      <c r="AIG138" s="77"/>
      <c r="AIH138" s="77"/>
      <c r="AII138" s="77"/>
      <c r="AIJ138" s="77"/>
      <c r="AIK138" s="77"/>
      <c r="AIL138" s="77"/>
      <c r="AIM138" s="77"/>
      <c r="AIN138" s="77"/>
      <c r="AIO138" s="77"/>
      <c r="AIP138" s="77"/>
      <c r="AIQ138" s="77"/>
      <c r="AIR138" s="77"/>
      <c r="AIS138" s="77"/>
      <c r="AIT138" s="77"/>
      <c r="AIU138" s="77"/>
      <c r="AIV138" s="77"/>
      <c r="AIW138" s="77"/>
      <c r="AIX138" s="77"/>
      <c r="AIY138" s="77"/>
      <c r="AIZ138" s="77"/>
      <c r="AJA138" s="77"/>
      <c r="AJB138" s="77"/>
      <c r="AJC138" s="77"/>
      <c r="AJD138" s="77"/>
      <c r="AJE138" s="77"/>
      <c r="AJF138" s="77"/>
      <c r="AJG138" s="77"/>
      <c r="AJH138" s="77"/>
      <c r="AJI138" s="77"/>
      <c r="AJJ138" s="77"/>
      <c r="AJK138" s="77"/>
      <c r="AJL138" s="77"/>
      <c r="AJM138" s="77"/>
      <c r="AJN138" s="77"/>
      <c r="AJO138" s="77"/>
      <c r="AJP138" s="77"/>
      <c r="AJQ138" s="77"/>
      <c r="AJR138" s="77"/>
      <c r="AJS138" s="77"/>
      <c r="AJT138" s="77"/>
      <c r="AJU138" s="77"/>
      <c r="AJV138" s="77"/>
      <c r="AJW138" s="77"/>
      <c r="AJX138" s="77"/>
      <c r="AJY138" s="77"/>
      <c r="AJZ138" s="77"/>
      <c r="AKA138" s="77"/>
      <c r="AKB138" s="77"/>
      <c r="AKC138" s="77"/>
      <c r="AKD138" s="77"/>
      <c r="AKE138" s="77"/>
      <c r="AKF138" s="77"/>
      <c r="AKG138" s="77"/>
      <c r="AKH138" s="77"/>
      <c r="AKI138" s="77"/>
      <c r="AKJ138" s="77"/>
      <c r="AKK138" s="77"/>
      <c r="AKL138" s="77"/>
      <c r="AKM138" s="77"/>
      <c r="AKN138" s="77"/>
      <c r="AKO138" s="77"/>
      <c r="AKP138" s="77"/>
      <c r="AKQ138" s="77"/>
      <c r="AKR138" s="77"/>
      <c r="AKS138" s="77"/>
      <c r="AKT138" s="77"/>
      <c r="AKU138" s="77"/>
      <c r="AKV138" s="77"/>
      <c r="AKW138" s="77"/>
      <c r="AKX138" s="77"/>
      <c r="AKY138" s="77"/>
      <c r="AKZ138" s="77"/>
      <c r="ALA138" s="77"/>
      <c r="ALB138" s="77"/>
      <c r="ALC138" s="77"/>
      <c r="ALD138" s="77"/>
      <c r="ALE138" s="77"/>
      <c r="ALF138" s="77"/>
      <c r="ALG138" s="77"/>
      <c r="ALH138" s="77"/>
      <c r="ALI138" s="77"/>
      <c r="ALJ138" s="77"/>
      <c r="ALK138" s="77"/>
      <c r="ALL138" s="77"/>
      <c r="ALM138" s="77"/>
      <c r="ALN138" s="77"/>
      <c r="ALO138" s="77"/>
      <c r="ALP138" s="77"/>
      <c r="ALQ138" s="77"/>
      <c r="ALR138" s="77"/>
      <c r="ALS138" s="77"/>
      <c r="ALT138" s="77"/>
      <c r="ALU138" s="77"/>
      <c r="ALV138" s="77"/>
      <c r="ALW138" s="77"/>
      <c r="ALX138" s="77"/>
      <c r="ALY138" s="77"/>
      <c r="ALZ138" s="77"/>
      <c r="AMA138" s="77"/>
      <c r="AMB138" s="77"/>
      <c r="AMC138" s="77"/>
      <c r="AMD138" s="77"/>
      <c r="AME138" s="77"/>
      <c r="AMF138" s="77"/>
      <c r="AMG138" s="77"/>
      <c r="AMH138" s="77"/>
      <c r="AMI138" s="77"/>
      <c r="AMJ138" s="77"/>
    </row>
    <row r="139" customFormat="false" ht="12.85" hidden="false" customHeight="false" outlineLevel="0" collapsed="false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  <c r="AZ139" s="77"/>
      <c r="BA139" s="77"/>
      <c r="BB139" s="77"/>
      <c r="BC139" s="77"/>
      <c r="BD139" s="77"/>
      <c r="BE139" s="77"/>
      <c r="BF139" s="77"/>
      <c r="BG139" s="77"/>
      <c r="BH139" s="77"/>
      <c r="BI139" s="77"/>
      <c r="BJ139" s="77"/>
      <c r="BK139" s="77"/>
      <c r="BL139" s="77"/>
      <c r="BM139" s="77"/>
      <c r="BN139" s="77"/>
      <c r="BO139" s="77"/>
      <c r="BP139" s="77"/>
      <c r="BQ139" s="77"/>
      <c r="BR139" s="77"/>
      <c r="BS139" s="77"/>
      <c r="BT139" s="77"/>
      <c r="BU139" s="77"/>
      <c r="BV139" s="77"/>
      <c r="BW139" s="77"/>
      <c r="BX139" s="77"/>
      <c r="BY139" s="77"/>
      <c r="BZ139" s="77"/>
      <c r="CA139" s="77"/>
      <c r="CB139" s="77"/>
      <c r="CC139" s="77"/>
      <c r="CD139" s="77"/>
      <c r="CE139" s="77"/>
      <c r="CF139" s="77"/>
      <c r="CG139" s="77"/>
      <c r="CH139" s="77"/>
      <c r="CI139" s="77"/>
      <c r="CJ139" s="77"/>
      <c r="CK139" s="77"/>
      <c r="CL139" s="77"/>
      <c r="CM139" s="77"/>
      <c r="CN139" s="77"/>
      <c r="CO139" s="77"/>
      <c r="CP139" s="77"/>
      <c r="CQ139" s="77"/>
      <c r="CR139" s="77"/>
      <c r="CS139" s="77"/>
      <c r="CT139" s="77"/>
      <c r="CU139" s="77"/>
      <c r="CV139" s="77"/>
      <c r="CW139" s="77"/>
      <c r="CX139" s="77"/>
      <c r="CY139" s="77"/>
      <c r="CZ139" s="77"/>
      <c r="DA139" s="77"/>
      <c r="DB139" s="77"/>
      <c r="DC139" s="77"/>
      <c r="DD139" s="77"/>
      <c r="DE139" s="77"/>
      <c r="DF139" s="77"/>
      <c r="DG139" s="77"/>
      <c r="DH139" s="77"/>
      <c r="DI139" s="77"/>
      <c r="DJ139" s="77"/>
      <c r="DK139" s="77"/>
      <c r="DL139" s="77"/>
      <c r="DM139" s="77"/>
      <c r="DN139" s="77"/>
      <c r="DO139" s="77"/>
      <c r="DP139" s="77"/>
      <c r="DQ139" s="77"/>
      <c r="DR139" s="77"/>
      <c r="DS139" s="77"/>
      <c r="DT139" s="77"/>
      <c r="DU139" s="77"/>
      <c r="DV139" s="77"/>
      <c r="DW139" s="77"/>
      <c r="DX139" s="77"/>
      <c r="DY139" s="77"/>
      <c r="DZ139" s="77"/>
      <c r="EA139" s="77"/>
      <c r="EB139" s="77"/>
      <c r="EC139" s="77"/>
      <c r="ED139" s="77"/>
      <c r="EE139" s="77"/>
      <c r="EF139" s="77"/>
      <c r="EG139" s="77"/>
      <c r="EH139" s="77"/>
      <c r="EI139" s="77"/>
      <c r="EJ139" s="77"/>
      <c r="EK139" s="77"/>
      <c r="EL139" s="77"/>
      <c r="EM139" s="77"/>
      <c r="EN139" s="77"/>
      <c r="EO139" s="77"/>
      <c r="EP139" s="77"/>
      <c r="EQ139" s="77"/>
      <c r="ER139" s="77"/>
      <c r="ES139" s="77"/>
      <c r="ET139" s="77"/>
      <c r="EU139" s="77"/>
      <c r="EV139" s="77"/>
      <c r="EW139" s="77"/>
      <c r="EX139" s="77"/>
      <c r="EY139" s="77"/>
      <c r="EZ139" s="77"/>
      <c r="FA139" s="77"/>
      <c r="FB139" s="77"/>
      <c r="FC139" s="77"/>
      <c r="FD139" s="77"/>
      <c r="FE139" s="77"/>
      <c r="FF139" s="77"/>
      <c r="FG139" s="77"/>
      <c r="FH139" s="77"/>
      <c r="FI139" s="77"/>
      <c r="FJ139" s="77"/>
      <c r="FK139" s="77"/>
      <c r="FL139" s="77"/>
      <c r="FM139" s="77"/>
      <c r="FN139" s="77"/>
      <c r="FO139" s="77"/>
      <c r="FP139" s="77"/>
      <c r="FQ139" s="77"/>
      <c r="FR139" s="77"/>
      <c r="FS139" s="77"/>
      <c r="FT139" s="77"/>
      <c r="FU139" s="77"/>
      <c r="FV139" s="77"/>
      <c r="FW139" s="77"/>
      <c r="FX139" s="77"/>
      <c r="FY139" s="77"/>
      <c r="FZ139" s="77"/>
      <c r="GA139" s="77"/>
      <c r="GB139" s="77"/>
      <c r="GC139" s="77"/>
      <c r="GD139" s="77"/>
      <c r="GE139" s="77"/>
      <c r="GF139" s="77"/>
      <c r="GG139" s="77"/>
      <c r="GH139" s="77"/>
      <c r="GI139" s="77"/>
      <c r="GJ139" s="77"/>
      <c r="GK139" s="77"/>
      <c r="GL139" s="77"/>
      <c r="GM139" s="77"/>
      <c r="GN139" s="77"/>
      <c r="GO139" s="77"/>
      <c r="GP139" s="77"/>
      <c r="GQ139" s="77"/>
      <c r="GR139" s="77"/>
      <c r="GS139" s="77"/>
      <c r="GT139" s="77"/>
      <c r="GU139" s="77"/>
      <c r="GV139" s="77"/>
      <c r="GW139" s="77"/>
      <c r="GX139" s="77"/>
      <c r="GY139" s="77"/>
      <c r="GZ139" s="77"/>
      <c r="HA139" s="77"/>
      <c r="HB139" s="77"/>
      <c r="HC139" s="77"/>
      <c r="HD139" s="77"/>
      <c r="HE139" s="77"/>
      <c r="HF139" s="77"/>
      <c r="HG139" s="77"/>
      <c r="HH139" s="77"/>
      <c r="HI139" s="77"/>
      <c r="HJ139" s="77"/>
      <c r="HK139" s="77"/>
      <c r="HL139" s="77"/>
      <c r="HM139" s="77"/>
      <c r="HN139" s="77"/>
      <c r="HO139" s="77"/>
      <c r="HP139" s="77"/>
      <c r="HQ139" s="77"/>
      <c r="HR139" s="77"/>
      <c r="HS139" s="77"/>
      <c r="HT139" s="77"/>
      <c r="HU139" s="77"/>
      <c r="HV139" s="77"/>
      <c r="HW139" s="77"/>
      <c r="HX139" s="77"/>
      <c r="HY139" s="77"/>
      <c r="HZ139" s="77"/>
      <c r="IA139" s="77"/>
      <c r="IB139" s="77"/>
      <c r="IC139" s="77"/>
      <c r="ID139" s="77"/>
      <c r="IE139" s="77"/>
      <c r="IF139" s="77"/>
      <c r="IG139" s="77"/>
      <c r="IH139" s="77"/>
      <c r="II139" s="77"/>
      <c r="IJ139" s="77"/>
      <c r="IK139" s="77"/>
      <c r="IL139" s="77"/>
      <c r="IM139" s="77"/>
      <c r="IN139" s="77"/>
      <c r="IO139" s="77"/>
      <c r="IP139" s="77"/>
      <c r="IQ139" s="77"/>
      <c r="IR139" s="77"/>
      <c r="IS139" s="77"/>
      <c r="IT139" s="77"/>
      <c r="IU139" s="77"/>
      <c r="IV139" s="77"/>
      <c r="IW139" s="77"/>
      <c r="IX139" s="77"/>
      <c r="IY139" s="77"/>
      <c r="IZ139" s="77"/>
      <c r="JA139" s="77"/>
      <c r="JB139" s="77"/>
      <c r="JC139" s="77"/>
      <c r="JD139" s="77"/>
      <c r="JE139" s="77"/>
      <c r="JF139" s="77"/>
      <c r="JG139" s="77"/>
      <c r="JH139" s="77"/>
      <c r="JI139" s="77"/>
      <c r="JJ139" s="77"/>
      <c r="JK139" s="77"/>
      <c r="JL139" s="77"/>
      <c r="JM139" s="77"/>
      <c r="JN139" s="77"/>
      <c r="JO139" s="77"/>
      <c r="JP139" s="77"/>
      <c r="JQ139" s="77"/>
      <c r="JR139" s="77"/>
      <c r="JS139" s="77"/>
      <c r="JT139" s="77"/>
      <c r="JU139" s="77"/>
      <c r="JV139" s="77"/>
      <c r="JW139" s="77"/>
      <c r="JX139" s="77"/>
      <c r="JY139" s="77"/>
      <c r="JZ139" s="77"/>
      <c r="KA139" s="77"/>
      <c r="KB139" s="77"/>
      <c r="KC139" s="77"/>
      <c r="KD139" s="77"/>
      <c r="KE139" s="77"/>
      <c r="KF139" s="77"/>
      <c r="KG139" s="77"/>
      <c r="KH139" s="77"/>
      <c r="KI139" s="77"/>
      <c r="KJ139" s="77"/>
      <c r="KK139" s="77"/>
      <c r="KL139" s="77"/>
      <c r="KM139" s="77"/>
      <c r="KN139" s="77"/>
      <c r="KO139" s="77"/>
      <c r="KP139" s="77"/>
      <c r="KQ139" s="77"/>
      <c r="KR139" s="77"/>
      <c r="KS139" s="77"/>
      <c r="KT139" s="77"/>
      <c r="KU139" s="77"/>
      <c r="KV139" s="77"/>
      <c r="KW139" s="77"/>
      <c r="KX139" s="77"/>
      <c r="KY139" s="77"/>
      <c r="KZ139" s="77"/>
      <c r="LA139" s="77"/>
      <c r="LB139" s="77"/>
      <c r="LC139" s="77"/>
      <c r="LD139" s="77"/>
      <c r="LE139" s="77"/>
      <c r="LF139" s="77"/>
      <c r="LG139" s="77"/>
      <c r="LH139" s="77"/>
      <c r="LI139" s="77"/>
      <c r="LJ139" s="77"/>
      <c r="LK139" s="77"/>
      <c r="LL139" s="77"/>
      <c r="LM139" s="77"/>
      <c r="LN139" s="77"/>
      <c r="LO139" s="77"/>
      <c r="LP139" s="77"/>
      <c r="LQ139" s="77"/>
      <c r="LR139" s="77"/>
      <c r="LS139" s="77"/>
      <c r="LT139" s="77"/>
      <c r="LU139" s="77"/>
      <c r="LV139" s="77"/>
      <c r="LW139" s="77"/>
      <c r="LX139" s="77"/>
      <c r="LY139" s="77"/>
      <c r="LZ139" s="77"/>
      <c r="MA139" s="77"/>
      <c r="MB139" s="77"/>
      <c r="MC139" s="77"/>
      <c r="MD139" s="77"/>
      <c r="ME139" s="77"/>
      <c r="MF139" s="77"/>
      <c r="MG139" s="77"/>
      <c r="MH139" s="77"/>
      <c r="MI139" s="77"/>
      <c r="MJ139" s="77"/>
      <c r="MK139" s="77"/>
      <c r="ML139" s="77"/>
      <c r="MM139" s="77"/>
      <c r="MN139" s="77"/>
      <c r="MO139" s="77"/>
      <c r="MP139" s="77"/>
      <c r="MQ139" s="77"/>
      <c r="MR139" s="77"/>
      <c r="MS139" s="77"/>
      <c r="MT139" s="77"/>
      <c r="MU139" s="77"/>
      <c r="MV139" s="77"/>
      <c r="MW139" s="77"/>
      <c r="MX139" s="77"/>
      <c r="MY139" s="77"/>
      <c r="MZ139" s="77"/>
      <c r="NA139" s="77"/>
      <c r="NB139" s="77"/>
      <c r="NC139" s="77"/>
      <c r="ND139" s="77"/>
      <c r="NE139" s="77"/>
      <c r="NF139" s="77"/>
      <c r="NG139" s="77"/>
      <c r="NH139" s="77"/>
      <c r="NI139" s="77"/>
      <c r="NJ139" s="77"/>
      <c r="NK139" s="77"/>
      <c r="NL139" s="77"/>
      <c r="NM139" s="77"/>
      <c r="NN139" s="77"/>
      <c r="NO139" s="77"/>
      <c r="NP139" s="77"/>
      <c r="NQ139" s="77"/>
      <c r="NR139" s="77"/>
      <c r="NS139" s="77"/>
      <c r="NT139" s="77"/>
      <c r="NU139" s="77"/>
      <c r="NV139" s="77"/>
      <c r="NW139" s="77"/>
      <c r="NX139" s="77"/>
      <c r="NY139" s="77"/>
      <c r="NZ139" s="77"/>
      <c r="OA139" s="77"/>
      <c r="OB139" s="77"/>
      <c r="OC139" s="77"/>
      <c r="OD139" s="77"/>
      <c r="OE139" s="77"/>
      <c r="OF139" s="77"/>
      <c r="OG139" s="77"/>
      <c r="OH139" s="77"/>
      <c r="OI139" s="77"/>
      <c r="OJ139" s="77"/>
      <c r="OK139" s="77"/>
      <c r="OL139" s="77"/>
      <c r="OM139" s="77"/>
      <c r="ON139" s="77"/>
      <c r="OO139" s="77"/>
      <c r="OP139" s="77"/>
      <c r="OQ139" s="77"/>
      <c r="OR139" s="77"/>
      <c r="OS139" s="77"/>
      <c r="OT139" s="77"/>
      <c r="OU139" s="77"/>
      <c r="OV139" s="77"/>
      <c r="OW139" s="77"/>
      <c r="OX139" s="77"/>
      <c r="OY139" s="77"/>
      <c r="OZ139" s="77"/>
      <c r="PA139" s="77"/>
      <c r="PB139" s="77"/>
      <c r="PC139" s="77"/>
      <c r="PD139" s="77"/>
      <c r="PE139" s="77"/>
      <c r="PF139" s="77"/>
      <c r="PG139" s="77"/>
      <c r="PH139" s="77"/>
      <c r="PI139" s="77"/>
      <c r="PJ139" s="77"/>
      <c r="PK139" s="77"/>
      <c r="PL139" s="77"/>
      <c r="PM139" s="77"/>
      <c r="PN139" s="77"/>
      <c r="PO139" s="77"/>
      <c r="PP139" s="77"/>
      <c r="PQ139" s="77"/>
      <c r="PR139" s="77"/>
      <c r="PS139" s="77"/>
      <c r="PT139" s="77"/>
      <c r="PU139" s="77"/>
      <c r="PV139" s="77"/>
      <c r="PW139" s="77"/>
      <c r="PX139" s="77"/>
      <c r="PY139" s="77"/>
      <c r="PZ139" s="77"/>
      <c r="QA139" s="77"/>
      <c r="QB139" s="77"/>
      <c r="QC139" s="77"/>
      <c r="QD139" s="77"/>
      <c r="QE139" s="77"/>
      <c r="QF139" s="77"/>
      <c r="QG139" s="77"/>
      <c r="QH139" s="77"/>
      <c r="QI139" s="77"/>
      <c r="QJ139" s="77"/>
      <c r="QK139" s="77"/>
      <c r="QL139" s="77"/>
      <c r="QM139" s="77"/>
      <c r="QN139" s="77"/>
      <c r="QO139" s="77"/>
      <c r="QP139" s="77"/>
      <c r="QQ139" s="77"/>
      <c r="QR139" s="77"/>
      <c r="QS139" s="77"/>
      <c r="QT139" s="77"/>
      <c r="QU139" s="77"/>
      <c r="QV139" s="77"/>
      <c r="QW139" s="77"/>
      <c r="QX139" s="77"/>
      <c r="QY139" s="77"/>
      <c r="QZ139" s="77"/>
      <c r="RA139" s="77"/>
      <c r="RB139" s="77"/>
      <c r="RC139" s="77"/>
      <c r="RD139" s="77"/>
      <c r="RE139" s="77"/>
      <c r="RF139" s="77"/>
      <c r="RG139" s="77"/>
      <c r="RH139" s="77"/>
      <c r="RI139" s="77"/>
      <c r="RJ139" s="77"/>
      <c r="RK139" s="77"/>
      <c r="RL139" s="77"/>
      <c r="RM139" s="77"/>
      <c r="RN139" s="77"/>
      <c r="RO139" s="77"/>
      <c r="RP139" s="77"/>
      <c r="RQ139" s="77"/>
      <c r="RR139" s="77"/>
      <c r="RS139" s="77"/>
      <c r="RT139" s="77"/>
      <c r="RU139" s="77"/>
      <c r="RV139" s="77"/>
      <c r="RW139" s="77"/>
      <c r="RX139" s="77"/>
      <c r="RY139" s="77"/>
      <c r="RZ139" s="77"/>
      <c r="SA139" s="77"/>
      <c r="SB139" s="77"/>
      <c r="SC139" s="77"/>
      <c r="SD139" s="77"/>
      <c r="SE139" s="77"/>
      <c r="SF139" s="77"/>
      <c r="SG139" s="77"/>
      <c r="SH139" s="77"/>
      <c r="SI139" s="77"/>
      <c r="SJ139" s="77"/>
      <c r="SK139" s="77"/>
      <c r="SL139" s="77"/>
      <c r="SM139" s="77"/>
      <c r="SN139" s="77"/>
      <c r="SO139" s="77"/>
      <c r="SP139" s="77"/>
      <c r="SQ139" s="77"/>
      <c r="SR139" s="77"/>
      <c r="SS139" s="77"/>
      <c r="ST139" s="77"/>
      <c r="SU139" s="77"/>
      <c r="SV139" s="77"/>
      <c r="SW139" s="77"/>
      <c r="SX139" s="77"/>
      <c r="SY139" s="77"/>
      <c r="SZ139" s="77"/>
      <c r="TA139" s="77"/>
      <c r="TB139" s="77"/>
      <c r="TC139" s="77"/>
      <c r="TD139" s="77"/>
      <c r="TE139" s="77"/>
      <c r="TF139" s="77"/>
      <c r="TG139" s="77"/>
      <c r="TH139" s="77"/>
      <c r="TI139" s="77"/>
      <c r="TJ139" s="77"/>
      <c r="TK139" s="77"/>
      <c r="TL139" s="77"/>
      <c r="TM139" s="77"/>
      <c r="TN139" s="77"/>
      <c r="TO139" s="77"/>
      <c r="TP139" s="77"/>
      <c r="TQ139" s="77"/>
      <c r="TR139" s="77"/>
      <c r="TS139" s="77"/>
      <c r="TT139" s="77"/>
      <c r="TU139" s="77"/>
      <c r="TV139" s="77"/>
      <c r="TW139" s="77"/>
      <c r="TX139" s="77"/>
      <c r="TY139" s="77"/>
      <c r="TZ139" s="77"/>
      <c r="UA139" s="77"/>
      <c r="UB139" s="77"/>
      <c r="UC139" s="77"/>
      <c r="UD139" s="77"/>
      <c r="UE139" s="77"/>
      <c r="UF139" s="77"/>
      <c r="UG139" s="77"/>
      <c r="UH139" s="77"/>
      <c r="UI139" s="77"/>
      <c r="UJ139" s="77"/>
      <c r="UK139" s="77"/>
      <c r="UL139" s="77"/>
      <c r="UM139" s="77"/>
      <c r="UN139" s="77"/>
      <c r="UO139" s="77"/>
      <c r="UP139" s="77"/>
      <c r="UQ139" s="77"/>
      <c r="UR139" s="77"/>
      <c r="US139" s="77"/>
      <c r="UT139" s="77"/>
      <c r="UU139" s="77"/>
      <c r="UV139" s="77"/>
      <c r="UW139" s="77"/>
      <c r="UX139" s="77"/>
      <c r="UY139" s="77"/>
      <c r="UZ139" s="77"/>
      <c r="VA139" s="77"/>
      <c r="VB139" s="77"/>
      <c r="VC139" s="77"/>
      <c r="VD139" s="77"/>
      <c r="VE139" s="77"/>
      <c r="VF139" s="77"/>
      <c r="VG139" s="77"/>
      <c r="VH139" s="77"/>
      <c r="VI139" s="77"/>
      <c r="VJ139" s="77"/>
      <c r="VK139" s="77"/>
      <c r="VL139" s="77"/>
      <c r="VM139" s="77"/>
      <c r="VN139" s="77"/>
      <c r="VO139" s="77"/>
      <c r="VP139" s="77"/>
      <c r="VQ139" s="77"/>
      <c r="VR139" s="77"/>
      <c r="VS139" s="77"/>
      <c r="VT139" s="77"/>
      <c r="VU139" s="77"/>
      <c r="VV139" s="77"/>
      <c r="VW139" s="77"/>
      <c r="VX139" s="77"/>
      <c r="VY139" s="77"/>
      <c r="VZ139" s="77"/>
      <c r="WA139" s="77"/>
      <c r="WB139" s="77"/>
      <c r="WC139" s="77"/>
      <c r="WD139" s="77"/>
      <c r="WE139" s="77"/>
      <c r="WF139" s="77"/>
      <c r="WG139" s="77"/>
      <c r="WH139" s="77"/>
      <c r="WI139" s="77"/>
      <c r="WJ139" s="77"/>
      <c r="WK139" s="77"/>
      <c r="WL139" s="77"/>
      <c r="WM139" s="77"/>
      <c r="WN139" s="77"/>
      <c r="WO139" s="77"/>
      <c r="WP139" s="77"/>
      <c r="WQ139" s="77"/>
      <c r="WR139" s="77"/>
      <c r="WS139" s="77"/>
      <c r="WT139" s="77"/>
      <c r="WU139" s="77"/>
      <c r="WV139" s="77"/>
      <c r="WW139" s="77"/>
      <c r="WX139" s="77"/>
      <c r="WY139" s="77"/>
      <c r="WZ139" s="77"/>
      <c r="XA139" s="77"/>
      <c r="XB139" s="77"/>
      <c r="XC139" s="77"/>
      <c r="XD139" s="77"/>
      <c r="XE139" s="77"/>
      <c r="XF139" s="77"/>
      <c r="XG139" s="77"/>
      <c r="XH139" s="77"/>
      <c r="XI139" s="77"/>
      <c r="XJ139" s="77"/>
      <c r="XK139" s="77"/>
      <c r="XL139" s="77"/>
      <c r="XM139" s="77"/>
      <c r="XN139" s="77"/>
      <c r="XO139" s="77"/>
      <c r="XP139" s="77"/>
      <c r="XQ139" s="77"/>
      <c r="XR139" s="77"/>
      <c r="XS139" s="77"/>
      <c r="XT139" s="77"/>
      <c r="XU139" s="77"/>
      <c r="XV139" s="77"/>
      <c r="XW139" s="77"/>
      <c r="XX139" s="77"/>
      <c r="XY139" s="77"/>
      <c r="XZ139" s="77"/>
      <c r="YA139" s="77"/>
      <c r="YB139" s="77"/>
      <c r="YC139" s="77"/>
      <c r="YD139" s="77"/>
      <c r="YE139" s="77"/>
      <c r="YF139" s="77"/>
      <c r="YG139" s="77"/>
      <c r="YH139" s="77"/>
      <c r="YI139" s="77"/>
      <c r="YJ139" s="77"/>
      <c r="YK139" s="77"/>
      <c r="YL139" s="77"/>
      <c r="YM139" s="77"/>
      <c r="YN139" s="77"/>
      <c r="YO139" s="77"/>
      <c r="YP139" s="77"/>
      <c r="YQ139" s="77"/>
      <c r="YR139" s="77"/>
      <c r="YS139" s="77"/>
      <c r="YT139" s="77"/>
      <c r="YU139" s="77"/>
      <c r="YV139" s="77"/>
      <c r="YW139" s="77"/>
      <c r="YX139" s="77"/>
      <c r="YY139" s="77"/>
      <c r="YZ139" s="77"/>
      <c r="ZA139" s="77"/>
      <c r="ZB139" s="77"/>
      <c r="ZC139" s="77"/>
      <c r="ZD139" s="77"/>
      <c r="ZE139" s="77"/>
      <c r="ZF139" s="77"/>
      <c r="ZG139" s="77"/>
      <c r="ZH139" s="77"/>
      <c r="ZI139" s="77"/>
      <c r="ZJ139" s="77"/>
      <c r="ZK139" s="77"/>
      <c r="ZL139" s="77"/>
      <c r="ZM139" s="77"/>
      <c r="ZN139" s="77"/>
      <c r="ZO139" s="77"/>
      <c r="ZP139" s="77"/>
      <c r="ZQ139" s="77"/>
      <c r="ZR139" s="77"/>
      <c r="ZS139" s="77"/>
      <c r="ZT139" s="77"/>
      <c r="ZU139" s="77"/>
      <c r="ZV139" s="77"/>
      <c r="ZW139" s="77"/>
      <c r="ZX139" s="77"/>
      <c r="ZY139" s="77"/>
      <c r="ZZ139" s="77"/>
      <c r="AAA139" s="77"/>
      <c r="AAB139" s="77"/>
      <c r="AAC139" s="77"/>
      <c r="AAD139" s="77"/>
      <c r="AAE139" s="77"/>
      <c r="AAF139" s="77"/>
      <c r="AAG139" s="77"/>
      <c r="AAH139" s="77"/>
      <c r="AAI139" s="77"/>
      <c r="AAJ139" s="77"/>
      <c r="AAK139" s="77"/>
      <c r="AAL139" s="77"/>
      <c r="AAM139" s="77"/>
      <c r="AAN139" s="77"/>
      <c r="AAO139" s="77"/>
      <c r="AAP139" s="77"/>
      <c r="AAQ139" s="77"/>
      <c r="AAR139" s="77"/>
      <c r="AAS139" s="77"/>
      <c r="AAT139" s="77"/>
      <c r="AAU139" s="77"/>
      <c r="AAV139" s="77"/>
      <c r="AAW139" s="77"/>
      <c r="AAX139" s="77"/>
      <c r="AAY139" s="77"/>
      <c r="AAZ139" s="77"/>
      <c r="ABA139" s="77"/>
      <c r="ABB139" s="77"/>
      <c r="ABC139" s="77"/>
      <c r="ABD139" s="77"/>
      <c r="ABE139" s="77"/>
      <c r="ABF139" s="77"/>
      <c r="ABG139" s="77"/>
      <c r="ABH139" s="77"/>
      <c r="ABI139" s="77"/>
      <c r="ABJ139" s="77"/>
      <c r="ABK139" s="77"/>
      <c r="ABL139" s="77"/>
      <c r="ABM139" s="77"/>
      <c r="ABN139" s="77"/>
      <c r="ABO139" s="77"/>
      <c r="ABP139" s="77"/>
      <c r="ABQ139" s="77"/>
      <c r="ABR139" s="77"/>
      <c r="ABS139" s="77"/>
      <c r="ABT139" s="77"/>
      <c r="ABU139" s="77"/>
      <c r="ABV139" s="77"/>
      <c r="ABW139" s="77"/>
      <c r="ABX139" s="77"/>
      <c r="ABY139" s="77"/>
      <c r="ABZ139" s="77"/>
      <c r="ACA139" s="77"/>
      <c r="ACB139" s="77"/>
      <c r="ACC139" s="77"/>
      <c r="ACD139" s="77"/>
      <c r="ACE139" s="77"/>
      <c r="ACF139" s="77"/>
      <c r="ACG139" s="77"/>
      <c r="ACH139" s="77"/>
      <c r="ACI139" s="77"/>
      <c r="ACJ139" s="77"/>
      <c r="ACK139" s="77"/>
      <c r="ACL139" s="77"/>
      <c r="ACM139" s="77"/>
      <c r="ACN139" s="77"/>
      <c r="ACO139" s="77"/>
      <c r="ACP139" s="77"/>
      <c r="ACQ139" s="77"/>
      <c r="ACR139" s="77"/>
      <c r="ACS139" s="77"/>
      <c r="ACT139" s="77"/>
      <c r="ACU139" s="77"/>
      <c r="ACV139" s="77"/>
      <c r="ACW139" s="77"/>
      <c r="ACX139" s="77"/>
      <c r="ACY139" s="77"/>
      <c r="ACZ139" s="77"/>
      <c r="ADA139" s="77"/>
      <c r="ADB139" s="77"/>
      <c r="ADC139" s="77"/>
      <c r="ADD139" s="77"/>
      <c r="ADE139" s="77"/>
      <c r="ADF139" s="77"/>
      <c r="ADG139" s="77"/>
      <c r="ADH139" s="77"/>
      <c r="ADI139" s="77"/>
      <c r="ADJ139" s="77"/>
      <c r="ADK139" s="77"/>
      <c r="ADL139" s="77"/>
      <c r="ADM139" s="77"/>
      <c r="ADN139" s="77"/>
      <c r="ADO139" s="77"/>
      <c r="ADP139" s="77"/>
      <c r="ADQ139" s="77"/>
      <c r="ADR139" s="77"/>
      <c r="ADS139" s="77"/>
      <c r="ADT139" s="77"/>
      <c r="ADU139" s="77"/>
      <c r="ADV139" s="77"/>
      <c r="ADW139" s="77"/>
      <c r="ADX139" s="77"/>
      <c r="ADY139" s="77"/>
      <c r="ADZ139" s="77"/>
      <c r="AEA139" s="77"/>
      <c r="AEB139" s="77"/>
      <c r="AEC139" s="77"/>
      <c r="AED139" s="77"/>
      <c r="AEE139" s="77"/>
      <c r="AEF139" s="77"/>
      <c r="AEG139" s="77"/>
      <c r="AEH139" s="77"/>
      <c r="AEI139" s="77"/>
      <c r="AEJ139" s="77"/>
      <c r="AEK139" s="77"/>
      <c r="AEL139" s="77"/>
      <c r="AEM139" s="77"/>
      <c r="AEN139" s="77"/>
      <c r="AEO139" s="77"/>
      <c r="AEP139" s="77"/>
      <c r="AEQ139" s="77"/>
      <c r="AER139" s="77"/>
      <c r="AES139" s="77"/>
      <c r="AET139" s="77"/>
      <c r="AEU139" s="77"/>
      <c r="AEV139" s="77"/>
      <c r="AEW139" s="77"/>
      <c r="AEX139" s="77"/>
      <c r="AEY139" s="77"/>
      <c r="AEZ139" s="77"/>
      <c r="AFA139" s="77"/>
      <c r="AFB139" s="77"/>
      <c r="AFC139" s="77"/>
      <c r="AFD139" s="77"/>
      <c r="AFE139" s="77"/>
      <c r="AFF139" s="77"/>
      <c r="AFG139" s="77"/>
      <c r="AFH139" s="77"/>
      <c r="AFI139" s="77"/>
      <c r="AFJ139" s="77"/>
      <c r="AFK139" s="77"/>
      <c r="AFL139" s="77"/>
      <c r="AFM139" s="77"/>
      <c r="AFN139" s="77"/>
      <c r="AFO139" s="77"/>
      <c r="AFP139" s="77"/>
      <c r="AFQ139" s="77"/>
      <c r="AFR139" s="77"/>
      <c r="AFS139" s="77"/>
      <c r="AFT139" s="77"/>
      <c r="AFU139" s="77"/>
      <c r="AFV139" s="77"/>
      <c r="AFW139" s="77"/>
      <c r="AFX139" s="77"/>
      <c r="AFY139" s="77"/>
      <c r="AFZ139" s="77"/>
      <c r="AGA139" s="77"/>
      <c r="AGB139" s="77"/>
      <c r="AGC139" s="77"/>
      <c r="AGD139" s="77"/>
      <c r="AGE139" s="77"/>
      <c r="AGF139" s="77"/>
      <c r="AGG139" s="77"/>
      <c r="AGH139" s="77"/>
      <c r="AGI139" s="77"/>
      <c r="AGJ139" s="77"/>
      <c r="AGK139" s="77"/>
      <c r="AGL139" s="77"/>
      <c r="AGM139" s="77"/>
      <c r="AGN139" s="77"/>
      <c r="AGO139" s="77"/>
      <c r="AGP139" s="77"/>
      <c r="AGQ139" s="77"/>
      <c r="AGR139" s="77"/>
      <c r="AGS139" s="77"/>
      <c r="AGT139" s="77"/>
      <c r="AGU139" s="77"/>
      <c r="AGV139" s="77"/>
      <c r="AGW139" s="77"/>
      <c r="AGX139" s="77"/>
      <c r="AGY139" s="77"/>
      <c r="AGZ139" s="77"/>
      <c r="AHA139" s="77"/>
      <c r="AHB139" s="77"/>
      <c r="AHC139" s="77"/>
      <c r="AHD139" s="77"/>
      <c r="AHE139" s="77"/>
      <c r="AHF139" s="77"/>
      <c r="AHG139" s="77"/>
      <c r="AHH139" s="77"/>
      <c r="AHI139" s="77"/>
      <c r="AHJ139" s="77"/>
      <c r="AHK139" s="77"/>
      <c r="AHL139" s="77"/>
      <c r="AHM139" s="77"/>
      <c r="AHN139" s="77"/>
      <c r="AHO139" s="77"/>
      <c r="AHP139" s="77"/>
      <c r="AHQ139" s="77"/>
      <c r="AHR139" s="77"/>
      <c r="AHS139" s="77"/>
      <c r="AHT139" s="77"/>
      <c r="AHU139" s="77"/>
      <c r="AHV139" s="77"/>
      <c r="AHW139" s="77"/>
      <c r="AHX139" s="77"/>
      <c r="AHY139" s="77"/>
      <c r="AHZ139" s="77"/>
      <c r="AIA139" s="77"/>
      <c r="AIB139" s="77"/>
      <c r="AIC139" s="77"/>
      <c r="AID139" s="77"/>
      <c r="AIE139" s="77"/>
      <c r="AIF139" s="77"/>
      <c r="AIG139" s="77"/>
      <c r="AIH139" s="77"/>
      <c r="AII139" s="77"/>
      <c r="AIJ139" s="77"/>
      <c r="AIK139" s="77"/>
      <c r="AIL139" s="77"/>
      <c r="AIM139" s="77"/>
      <c r="AIN139" s="77"/>
      <c r="AIO139" s="77"/>
      <c r="AIP139" s="77"/>
      <c r="AIQ139" s="77"/>
      <c r="AIR139" s="77"/>
      <c r="AIS139" s="77"/>
      <c r="AIT139" s="77"/>
      <c r="AIU139" s="77"/>
      <c r="AIV139" s="77"/>
      <c r="AIW139" s="77"/>
      <c r="AIX139" s="77"/>
      <c r="AIY139" s="77"/>
      <c r="AIZ139" s="77"/>
      <c r="AJA139" s="77"/>
      <c r="AJB139" s="77"/>
      <c r="AJC139" s="77"/>
      <c r="AJD139" s="77"/>
      <c r="AJE139" s="77"/>
      <c r="AJF139" s="77"/>
      <c r="AJG139" s="77"/>
      <c r="AJH139" s="77"/>
      <c r="AJI139" s="77"/>
      <c r="AJJ139" s="77"/>
      <c r="AJK139" s="77"/>
      <c r="AJL139" s="77"/>
      <c r="AJM139" s="77"/>
      <c r="AJN139" s="77"/>
      <c r="AJO139" s="77"/>
      <c r="AJP139" s="77"/>
      <c r="AJQ139" s="77"/>
      <c r="AJR139" s="77"/>
      <c r="AJS139" s="77"/>
      <c r="AJT139" s="77"/>
      <c r="AJU139" s="77"/>
      <c r="AJV139" s="77"/>
      <c r="AJW139" s="77"/>
      <c r="AJX139" s="77"/>
      <c r="AJY139" s="77"/>
      <c r="AJZ139" s="77"/>
      <c r="AKA139" s="77"/>
      <c r="AKB139" s="77"/>
      <c r="AKC139" s="77"/>
      <c r="AKD139" s="77"/>
      <c r="AKE139" s="77"/>
      <c r="AKF139" s="77"/>
      <c r="AKG139" s="77"/>
      <c r="AKH139" s="77"/>
      <c r="AKI139" s="77"/>
      <c r="AKJ139" s="77"/>
      <c r="AKK139" s="77"/>
      <c r="AKL139" s="77"/>
      <c r="AKM139" s="77"/>
      <c r="AKN139" s="77"/>
      <c r="AKO139" s="77"/>
      <c r="AKP139" s="77"/>
      <c r="AKQ139" s="77"/>
      <c r="AKR139" s="77"/>
      <c r="AKS139" s="77"/>
      <c r="AKT139" s="77"/>
      <c r="AKU139" s="77"/>
      <c r="AKV139" s="77"/>
      <c r="AKW139" s="77"/>
      <c r="AKX139" s="77"/>
      <c r="AKY139" s="77"/>
      <c r="AKZ139" s="77"/>
      <c r="ALA139" s="77"/>
      <c r="ALB139" s="77"/>
      <c r="ALC139" s="77"/>
      <c r="ALD139" s="77"/>
      <c r="ALE139" s="77"/>
      <c r="ALF139" s="77"/>
      <c r="ALG139" s="77"/>
      <c r="ALH139" s="77"/>
      <c r="ALI139" s="77"/>
      <c r="ALJ139" s="77"/>
      <c r="ALK139" s="77"/>
      <c r="ALL139" s="77"/>
      <c r="ALM139" s="77"/>
      <c r="ALN139" s="77"/>
      <c r="ALO139" s="77"/>
      <c r="ALP139" s="77"/>
      <c r="ALQ139" s="77"/>
      <c r="ALR139" s="77"/>
      <c r="ALS139" s="77"/>
      <c r="ALT139" s="77"/>
      <c r="ALU139" s="77"/>
      <c r="ALV139" s="77"/>
      <c r="ALW139" s="77"/>
      <c r="ALX139" s="77"/>
      <c r="ALY139" s="77"/>
      <c r="ALZ139" s="77"/>
      <c r="AMA139" s="77"/>
      <c r="AMB139" s="77"/>
      <c r="AMC139" s="77"/>
      <c r="AMD139" s="77"/>
      <c r="AME139" s="77"/>
      <c r="AMF139" s="77"/>
      <c r="AMG139" s="77"/>
      <c r="AMH139" s="77"/>
      <c r="AMI139" s="77"/>
      <c r="AMJ139" s="77"/>
    </row>
    <row r="140" customFormat="false" ht="12.85" hidden="false" customHeight="false" outlineLevel="0" collapsed="false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  <c r="AZ140" s="77"/>
      <c r="BA140" s="77"/>
      <c r="BB140" s="77"/>
      <c r="BC140" s="77"/>
      <c r="BD140" s="77"/>
      <c r="BE140" s="77"/>
      <c r="BF140" s="77"/>
      <c r="BG140" s="77"/>
      <c r="BH140" s="77"/>
      <c r="BI140" s="77"/>
      <c r="BJ140" s="77"/>
      <c r="BK140" s="77"/>
      <c r="BL140" s="77"/>
      <c r="BM140" s="77"/>
      <c r="BN140" s="77"/>
      <c r="BO140" s="77"/>
      <c r="BP140" s="77"/>
      <c r="BQ140" s="77"/>
      <c r="BR140" s="77"/>
      <c r="BS140" s="77"/>
      <c r="BT140" s="77"/>
      <c r="BU140" s="77"/>
      <c r="BV140" s="77"/>
      <c r="BW140" s="77"/>
      <c r="BX140" s="77"/>
      <c r="BY140" s="77"/>
      <c r="BZ140" s="77"/>
      <c r="CA140" s="77"/>
      <c r="CB140" s="77"/>
      <c r="CC140" s="77"/>
      <c r="CD140" s="77"/>
      <c r="CE140" s="77"/>
      <c r="CF140" s="77"/>
      <c r="CG140" s="77"/>
      <c r="CH140" s="77"/>
      <c r="CI140" s="77"/>
      <c r="CJ140" s="77"/>
      <c r="CK140" s="77"/>
      <c r="CL140" s="77"/>
      <c r="CM140" s="77"/>
      <c r="CN140" s="77"/>
      <c r="CO140" s="77"/>
      <c r="CP140" s="77"/>
      <c r="CQ140" s="77"/>
      <c r="CR140" s="77"/>
      <c r="CS140" s="77"/>
      <c r="CT140" s="77"/>
      <c r="CU140" s="77"/>
      <c r="CV140" s="77"/>
      <c r="CW140" s="77"/>
      <c r="CX140" s="77"/>
      <c r="CY140" s="77"/>
      <c r="CZ140" s="77"/>
      <c r="DA140" s="77"/>
      <c r="DB140" s="77"/>
      <c r="DC140" s="77"/>
      <c r="DD140" s="77"/>
      <c r="DE140" s="77"/>
      <c r="DF140" s="77"/>
      <c r="DG140" s="77"/>
      <c r="DH140" s="77"/>
      <c r="DI140" s="77"/>
      <c r="DJ140" s="77"/>
      <c r="DK140" s="77"/>
      <c r="DL140" s="77"/>
      <c r="DM140" s="77"/>
      <c r="DN140" s="77"/>
      <c r="DO140" s="77"/>
      <c r="DP140" s="77"/>
      <c r="DQ140" s="77"/>
      <c r="DR140" s="77"/>
      <c r="DS140" s="77"/>
      <c r="DT140" s="77"/>
      <c r="DU140" s="77"/>
      <c r="DV140" s="77"/>
      <c r="DW140" s="77"/>
      <c r="DX140" s="77"/>
      <c r="DY140" s="77"/>
      <c r="DZ140" s="77"/>
      <c r="EA140" s="77"/>
      <c r="EB140" s="77"/>
      <c r="EC140" s="77"/>
      <c r="ED140" s="77"/>
      <c r="EE140" s="77"/>
      <c r="EF140" s="77"/>
      <c r="EG140" s="77"/>
      <c r="EH140" s="77"/>
      <c r="EI140" s="77"/>
      <c r="EJ140" s="77"/>
      <c r="EK140" s="77"/>
      <c r="EL140" s="77"/>
      <c r="EM140" s="77"/>
      <c r="EN140" s="77"/>
      <c r="EO140" s="77"/>
      <c r="EP140" s="77"/>
      <c r="EQ140" s="77"/>
      <c r="ER140" s="77"/>
      <c r="ES140" s="77"/>
      <c r="ET140" s="77"/>
      <c r="EU140" s="77"/>
      <c r="EV140" s="77"/>
      <c r="EW140" s="77"/>
      <c r="EX140" s="77"/>
      <c r="EY140" s="77"/>
      <c r="EZ140" s="77"/>
      <c r="FA140" s="77"/>
      <c r="FB140" s="77"/>
      <c r="FC140" s="77"/>
      <c r="FD140" s="77"/>
      <c r="FE140" s="77"/>
      <c r="FF140" s="77"/>
      <c r="FG140" s="77"/>
      <c r="FH140" s="77"/>
      <c r="FI140" s="77"/>
      <c r="FJ140" s="77"/>
      <c r="FK140" s="77"/>
      <c r="FL140" s="77"/>
      <c r="FM140" s="77"/>
      <c r="FN140" s="77"/>
      <c r="FO140" s="77"/>
      <c r="FP140" s="77"/>
      <c r="FQ140" s="77"/>
      <c r="FR140" s="77"/>
      <c r="FS140" s="77"/>
      <c r="FT140" s="77"/>
      <c r="FU140" s="77"/>
      <c r="FV140" s="77"/>
      <c r="FW140" s="77"/>
      <c r="FX140" s="77"/>
      <c r="FY140" s="77"/>
      <c r="FZ140" s="77"/>
      <c r="GA140" s="77"/>
      <c r="GB140" s="77"/>
      <c r="GC140" s="77"/>
      <c r="GD140" s="77"/>
      <c r="GE140" s="77"/>
      <c r="GF140" s="77"/>
      <c r="GG140" s="77"/>
      <c r="GH140" s="77"/>
      <c r="GI140" s="77"/>
      <c r="GJ140" s="77"/>
      <c r="GK140" s="77"/>
      <c r="GL140" s="77"/>
      <c r="GM140" s="77"/>
      <c r="GN140" s="77"/>
      <c r="GO140" s="77"/>
      <c r="GP140" s="77"/>
      <c r="GQ140" s="77"/>
      <c r="GR140" s="77"/>
      <c r="GS140" s="77"/>
      <c r="GT140" s="77"/>
      <c r="GU140" s="77"/>
      <c r="GV140" s="77"/>
      <c r="GW140" s="77"/>
      <c r="GX140" s="77"/>
      <c r="GY140" s="77"/>
      <c r="GZ140" s="77"/>
      <c r="HA140" s="77"/>
      <c r="HB140" s="77"/>
      <c r="HC140" s="77"/>
      <c r="HD140" s="77"/>
      <c r="HE140" s="77"/>
      <c r="HF140" s="77"/>
      <c r="HG140" s="77"/>
      <c r="HH140" s="77"/>
      <c r="HI140" s="77"/>
      <c r="HJ140" s="77"/>
      <c r="HK140" s="77"/>
      <c r="HL140" s="77"/>
      <c r="HM140" s="77"/>
      <c r="HN140" s="77"/>
      <c r="HO140" s="77"/>
      <c r="HP140" s="77"/>
      <c r="HQ140" s="77"/>
      <c r="HR140" s="77"/>
      <c r="HS140" s="77"/>
      <c r="HT140" s="77"/>
      <c r="HU140" s="77"/>
      <c r="HV140" s="77"/>
      <c r="HW140" s="77"/>
      <c r="HX140" s="77"/>
      <c r="HY140" s="77"/>
      <c r="HZ140" s="77"/>
      <c r="IA140" s="77"/>
      <c r="IB140" s="77"/>
      <c r="IC140" s="77"/>
      <c r="ID140" s="77"/>
      <c r="IE140" s="77"/>
      <c r="IF140" s="77"/>
      <c r="IG140" s="77"/>
      <c r="IH140" s="77"/>
      <c r="II140" s="77"/>
      <c r="IJ140" s="77"/>
      <c r="IK140" s="77"/>
      <c r="IL140" s="77"/>
      <c r="IM140" s="77"/>
      <c r="IN140" s="77"/>
      <c r="IO140" s="77"/>
      <c r="IP140" s="77"/>
      <c r="IQ140" s="77"/>
      <c r="IR140" s="77"/>
      <c r="IS140" s="77"/>
      <c r="IT140" s="77"/>
      <c r="IU140" s="77"/>
      <c r="IV140" s="77"/>
      <c r="IW140" s="77"/>
      <c r="IX140" s="77"/>
      <c r="IY140" s="77"/>
      <c r="IZ140" s="77"/>
      <c r="JA140" s="77"/>
      <c r="JB140" s="77"/>
      <c r="JC140" s="77"/>
      <c r="JD140" s="77"/>
      <c r="JE140" s="77"/>
      <c r="JF140" s="77"/>
      <c r="JG140" s="77"/>
      <c r="JH140" s="77"/>
      <c r="JI140" s="77"/>
      <c r="JJ140" s="77"/>
      <c r="JK140" s="77"/>
      <c r="JL140" s="77"/>
      <c r="JM140" s="77"/>
      <c r="JN140" s="77"/>
      <c r="JO140" s="77"/>
      <c r="JP140" s="77"/>
      <c r="JQ140" s="77"/>
      <c r="JR140" s="77"/>
      <c r="JS140" s="77"/>
      <c r="JT140" s="77"/>
      <c r="JU140" s="77"/>
      <c r="JV140" s="77"/>
      <c r="JW140" s="77"/>
      <c r="JX140" s="77"/>
      <c r="JY140" s="77"/>
      <c r="JZ140" s="77"/>
      <c r="KA140" s="77"/>
      <c r="KB140" s="77"/>
      <c r="KC140" s="77"/>
      <c r="KD140" s="77"/>
      <c r="KE140" s="77"/>
      <c r="KF140" s="77"/>
      <c r="KG140" s="77"/>
      <c r="KH140" s="77"/>
      <c r="KI140" s="77"/>
      <c r="KJ140" s="77"/>
      <c r="KK140" s="77"/>
      <c r="KL140" s="77"/>
      <c r="KM140" s="77"/>
      <c r="KN140" s="77"/>
      <c r="KO140" s="77"/>
      <c r="KP140" s="77"/>
      <c r="KQ140" s="77"/>
      <c r="KR140" s="77"/>
      <c r="KS140" s="77"/>
      <c r="KT140" s="77"/>
      <c r="KU140" s="77"/>
      <c r="KV140" s="77"/>
      <c r="KW140" s="77"/>
      <c r="KX140" s="77"/>
      <c r="KY140" s="77"/>
      <c r="KZ140" s="77"/>
      <c r="LA140" s="77"/>
      <c r="LB140" s="77"/>
      <c r="LC140" s="77"/>
      <c r="LD140" s="77"/>
      <c r="LE140" s="77"/>
      <c r="LF140" s="77"/>
      <c r="LG140" s="77"/>
      <c r="LH140" s="77"/>
      <c r="LI140" s="77"/>
      <c r="LJ140" s="77"/>
      <c r="LK140" s="77"/>
      <c r="LL140" s="77"/>
      <c r="LM140" s="77"/>
      <c r="LN140" s="77"/>
      <c r="LO140" s="77"/>
      <c r="LP140" s="77"/>
      <c r="LQ140" s="77"/>
      <c r="LR140" s="77"/>
      <c r="LS140" s="77"/>
      <c r="LT140" s="77"/>
      <c r="LU140" s="77"/>
      <c r="LV140" s="77"/>
      <c r="LW140" s="77"/>
      <c r="LX140" s="77"/>
      <c r="LY140" s="77"/>
      <c r="LZ140" s="77"/>
      <c r="MA140" s="77"/>
      <c r="MB140" s="77"/>
      <c r="MC140" s="77"/>
      <c r="MD140" s="77"/>
      <c r="ME140" s="77"/>
      <c r="MF140" s="77"/>
      <c r="MG140" s="77"/>
      <c r="MH140" s="77"/>
      <c r="MI140" s="77"/>
      <c r="MJ140" s="77"/>
      <c r="MK140" s="77"/>
      <c r="ML140" s="77"/>
      <c r="MM140" s="77"/>
      <c r="MN140" s="77"/>
      <c r="MO140" s="77"/>
      <c r="MP140" s="77"/>
      <c r="MQ140" s="77"/>
      <c r="MR140" s="77"/>
      <c r="MS140" s="77"/>
      <c r="MT140" s="77"/>
      <c r="MU140" s="77"/>
      <c r="MV140" s="77"/>
      <c r="MW140" s="77"/>
      <c r="MX140" s="77"/>
      <c r="MY140" s="77"/>
      <c r="MZ140" s="77"/>
      <c r="NA140" s="77"/>
      <c r="NB140" s="77"/>
      <c r="NC140" s="77"/>
      <c r="ND140" s="77"/>
      <c r="NE140" s="77"/>
      <c r="NF140" s="77"/>
      <c r="NG140" s="77"/>
      <c r="NH140" s="77"/>
      <c r="NI140" s="77"/>
      <c r="NJ140" s="77"/>
      <c r="NK140" s="77"/>
      <c r="NL140" s="77"/>
      <c r="NM140" s="77"/>
      <c r="NN140" s="77"/>
      <c r="NO140" s="77"/>
      <c r="NP140" s="77"/>
      <c r="NQ140" s="77"/>
      <c r="NR140" s="77"/>
      <c r="NS140" s="77"/>
      <c r="NT140" s="77"/>
      <c r="NU140" s="77"/>
      <c r="NV140" s="77"/>
      <c r="NW140" s="77"/>
      <c r="NX140" s="77"/>
      <c r="NY140" s="77"/>
      <c r="NZ140" s="77"/>
      <c r="OA140" s="77"/>
      <c r="OB140" s="77"/>
      <c r="OC140" s="77"/>
      <c r="OD140" s="77"/>
      <c r="OE140" s="77"/>
      <c r="OF140" s="77"/>
      <c r="OG140" s="77"/>
      <c r="OH140" s="77"/>
      <c r="OI140" s="77"/>
      <c r="OJ140" s="77"/>
      <c r="OK140" s="77"/>
      <c r="OL140" s="77"/>
      <c r="OM140" s="77"/>
      <c r="ON140" s="77"/>
      <c r="OO140" s="77"/>
      <c r="OP140" s="77"/>
      <c r="OQ140" s="77"/>
      <c r="OR140" s="77"/>
      <c r="OS140" s="77"/>
      <c r="OT140" s="77"/>
      <c r="OU140" s="77"/>
      <c r="OV140" s="77"/>
      <c r="OW140" s="77"/>
      <c r="OX140" s="77"/>
      <c r="OY140" s="77"/>
      <c r="OZ140" s="77"/>
      <c r="PA140" s="77"/>
      <c r="PB140" s="77"/>
      <c r="PC140" s="77"/>
      <c r="PD140" s="77"/>
      <c r="PE140" s="77"/>
      <c r="PF140" s="77"/>
      <c r="PG140" s="77"/>
      <c r="PH140" s="77"/>
      <c r="PI140" s="77"/>
      <c r="PJ140" s="77"/>
      <c r="PK140" s="77"/>
      <c r="PL140" s="77"/>
      <c r="PM140" s="77"/>
      <c r="PN140" s="77"/>
      <c r="PO140" s="77"/>
      <c r="PP140" s="77"/>
      <c r="PQ140" s="77"/>
      <c r="PR140" s="77"/>
      <c r="PS140" s="77"/>
      <c r="PT140" s="77"/>
      <c r="PU140" s="77"/>
      <c r="PV140" s="77"/>
      <c r="PW140" s="77"/>
      <c r="PX140" s="77"/>
      <c r="PY140" s="77"/>
      <c r="PZ140" s="77"/>
      <c r="QA140" s="77"/>
      <c r="QB140" s="77"/>
      <c r="QC140" s="77"/>
      <c r="QD140" s="77"/>
      <c r="QE140" s="77"/>
      <c r="QF140" s="77"/>
      <c r="QG140" s="77"/>
      <c r="QH140" s="77"/>
      <c r="QI140" s="77"/>
      <c r="QJ140" s="77"/>
      <c r="QK140" s="77"/>
      <c r="QL140" s="77"/>
      <c r="QM140" s="77"/>
      <c r="QN140" s="77"/>
      <c r="QO140" s="77"/>
      <c r="QP140" s="77"/>
      <c r="QQ140" s="77"/>
      <c r="QR140" s="77"/>
      <c r="QS140" s="77"/>
      <c r="QT140" s="77"/>
      <c r="QU140" s="77"/>
      <c r="QV140" s="77"/>
      <c r="QW140" s="77"/>
      <c r="QX140" s="77"/>
      <c r="QY140" s="77"/>
      <c r="QZ140" s="77"/>
      <c r="RA140" s="77"/>
      <c r="RB140" s="77"/>
      <c r="RC140" s="77"/>
      <c r="RD140" s="77"/>
      <c r="RE140" s="77"/>
      <c r="RF140" s="77"/>
      <c r="RG140" s="77"/>
      <c r="RH140" s="77"/>
      <c r="RI140" s="77"/>
      <c r="RJ140" s="77"/>
      <c r="RK140" s="77"/>
      <c r="RL140" s="77"/>
      <c r="RM140" s="77"/>
      <c r="RN140" s="77"/>
      <c r="RO140" s="77"/>
      <c r="RP140" s="77"/>
      <c r="RQ140" s="77"/>
      <c r="RR140" s="77"/>
      <c r="RS140" s="77"/>
      <c r="RT140" s="77"/>
      <c r="RU140" s="77"/>
      <c r="RV140" s="77"/>
      <c r="RW140" s="77"/>
      <c r="RX140" s="77"/>
      <c r="RY140" s="77"/>
      <c r="RZ140" s="77"/>
      <c r="SA140" s="77"/>
      <c r="SB140" s="77"/>
      <c r="SC140" s="77"/>
      <c r="SD140" s="77"/>
      <c r="SE140" s="77"/>
      <c r="SF140" s="77"/>
      <c r="SG140" s="77"/>
      <c r="SH140" s="77"/>
      <c r="SI140" s="77"/>
      <c r="SJ140" s="77"/>
      <c r="SK140" s="77"/>
      <c r="SL140" s="77"/>
      <c r="SM140" s="77"/>
      <c r="SN140" s="77"/>
      <c r="SO140" s="77"/>
      <c r="SP140" s="77"/>
      <c r="SQ140" s="77"/>
      <c r="SR140" s="77"/>
      <c r="SS140" s="77"/>
      <c r="ST140" s="77"/>
      <c r="SU140" s="77"/>
      <c r="SV140" s="77"/>
      <c r="SW140" s="77"/>
      <c r="SX140" s="77"/>
      <c r="SY140" s="77"/>
      <c r="SZ140" s="77"/>
      <c r="TA140" s="77"/>
      <c r="TB140" s="77"/>
      <c r="TC140" s="77"/>
      <c r="TD140" s="77"/>
      <c r="TE140" s="77"/>
      <c r="TF140" s="77"/>
      <c r="TG140" s="77"/>
      <c r="TH140" s="77"/>
      <c r="TI140" s="77"/>
      <c r="TJ140" s="77"/>
      <c r="TK140" s="77"/>
      <c r="TL140" s="77"/>
      <c r="TM140" s="77"/>
      <c r="TN140" s="77"/>
      <c r="TO140" s="77"/>
      <c r="TP140" s="77"/>
      <c r="TQ140" s="77"/>
      <c r="TR140" s="77"/>
      <c r="TS140" s="77"/>
      <c r="TT140" s="77"/>
      <c r="TU140" s="77"/>
      <c r="TV140" s="77"/>
      <c r="TW140" s="77"/>
      <c r="TX140" s="77"/>
      <c r="TY140" s="77"/>
      <c r="TZ140" s="77"/>
      <c r="UA140" s="77"/>
      <c r="UB140" s="77"/>
      <c r="UC140" s="77"/>
      <c r="UD140" s="77"/>
      <c r="UE140" s="77"/>
      <c r="UF140" s="77"/>
      <c r="UG140" s="77"/>
      <c r="UH140" s="77"/>
      <c r="UI140" s="77"/>
      <c r="UJ140" s="77"/>
      <c r="UK140" s="77"/>
      <c r="UL140" s="77"/>
      <c r="UM140" s="77"/>
      <c r="UN140" s="77"/>
      <c r="UO140" s="77"/>
      <c r="UP140" s="77"/>
      <c r="UQ140" s="77"/>
      <c r="UR140" s="77"/>
      <c r="US140" s="77"/>
      <c r="UT140" s="77"/>
      <c r="UU140" s="77"/>
      <c r="UV140" s="77"/>
      <c r="UW140" s="77"/>
      <c r="UX140" s="77"/>
      <c r="UY140" s="77"/>
      <c r="UZ140" s="77"/>
      <c r="VA140" s="77"/>
      <c r="VB140" s="77"/>
      <c r="VC140" s="77"/>
      <c r="VD140" s="77"/>
      <c r="VE140" s="77"/>
      <c r="VF140" s="77"/>
      <c r="VG140" s="77"/>
      <c r="VH140" s="77"/>
      <c r="VI140" s="77"/>
      <c r="VJ140" s="77"/>
      <c r="VK140" s="77"/>
      <c r="VL140" s="77"/>
      <c r="VM140" s="77"/>
      <c r="VN140" s="77"/>
      <c r="VO140" s="77"/>
      <c r="VP140" s="77"/>
      <c r="VQ140" s="77"/>
      <c r="VR140" s="77"/>
      <c r="VS140" s="77"/>
      <c r="VT140" s="77"/>
      <c r="VU140" s="77"/>
      <c r="VV140" s="77"/>
      <c r="VW140" s="77"/>
      <c r="VX140" s="77"/>
      <c r="VY140" s="77"/>
      <c r="VZ140" s="77"/>
      <c r="WA140" s="77"/>
      <c r="WB140" s="77"/>
      <c r="WC140" s="77"/>
      <c r="WD140" s="77"/>
      <c r="WE140" s="77"/>
      <c r="WF140" s="77"/>
      <c r="WG140" s="77"/>
      <c r="WH140" s="77"/>
      <c r="WI140" s="77"/>
      <c r="WJ140" s="77"/>
      <c r="WK140" s="77"/>
      <c r="WL140" s="77"/>
      <c r="WM140" s="77"/>
      <c r="WN140" s="77"/>
      <c r="WO140" s="77"/>
      <c r="WP140" s="77"/>
      <c r="WQ140" s="77"/>
      <c r="WR140" s="77"/>
      <c r="WS140" s="77"/>
      <c r="WT140" s="77"/>
      <c r="WU140" s="77"/>
      <c r="WV140" s="77"/>
      <c r="WW140" s="77"/>
      <c r="WX140" s="77"/>
      <c r="WY140" s="77"/>
      <c r="WZ140" s="77"/>
      <c r="XA140" s="77"/>
      <c r="XB140" s="77"/>
      <c r="XC140" s="77"/>
      <c r="XD140" s="77"/>
      <c r="XE140" s="77"/>
      <c r="XF140" s="77"/>
      <c r="XG140" s="77"/>
      <c r="XH140" s="77"/>
      <c r="XI140" s="77"/>
      <c r="XJ140" s="77"/>
      <c r="XK140" s="77"/>
      <c r="XL140" s="77"/>
      <c r="XM140" s="77"/>
      <c r="XN140" s="77"/>
      <c r="XO140" s="77"/>
      <c r="XP140" s="77"/>
      <c r="XQ140" s="77"/>
      <c r="XR140" s="77"/>
      <c r="XS140" s="77"/>
      <c r="XT140" s="77"/>
      <c r="XU140" s="77"/>
      <c r="XV140" s="77"/>
      <c r="XW140" s="77"/>
      <c r="XX140" s="77"/>
      <c r="XY140" s="77"/>
      <c r="XZ140" s="77"/>
      <c r="YA140" s="77"/>
      <c r="YB140" s="77"/>
      <c r="YC140" s="77"/>
      <c r="YD140" s="77"/>
      <c r="YE140" s="77"/>
      <c r="YF140" s="77"/>
      <c r="YG140" s="77"/>
      <c r="YH140" s="77"/>
      <c r="YI140" s="77"/>
      <c r="YJ140" s="77"/>
      <c r="YK140" s="77"/>
      <c r="YL140" s="77"/>
      <c r="YM140" s="77"/>
      <c r="YN140" s="77"/>
      <c r="YO140" s="77"/>
      <c r="YP140" s="77"/>
      <c r="YQ140" s="77"/>
      <c r="YR140" s="77"/>
      <c r="YS140" s="77"/>
      <c r="YT140" s="77"/>
      <c r="YU140" s="77"/>
      <c r="YV140" s="77"/>
      <c r="YW140" s="77"/>
      <c r="YX140" s="77"/>
      <c r="YY140" s="77"/>
      <c r="YZ140" s="77"/>
      <c r="ZA140" s="77"/>
      <c r="ZB140" s="77"/>
      <c r="ZC140" s="77"/>
      <c r="ZD140" s="77"/>
      <c r="ZE140" s="77"/>
      <c r="ZF140" s="77"/>
      <c r="ZG140" s="77"/>
      <c r="ZH140" s="77"/>
      <c r="ZI140" s="77"/>
      <c r="ZJ140" s="77"/>
      <c r="ZK140" s="77"/>
      <c r="ZL140" s="77"/>
      <c r="ZM140" s="77"/>
      <c r="ZN140" s="77"/>
      <c r="ZO140" s="77"/>
      <c r="ZP140" s="77"/>
      <c r="ZQ140" s="77"/>
      <c r="ZR140" s="77"/>
      <c r="ZS140" s="77"/>
      <c r="ZT140" s="77"/>
      <c r="ZU140" s="77"/>
      <c r="ZV140" s="77"/>
      <c r="ZW140" s="77"/>
      <c r="ZX140" s="77"/>
      <c r="ZY140" s="77"/>
      <c r="ZZ140" s="77"/>
      <c r="AAA140" s="77"/>
      <c r="AAB140" s="77"/>
      <c r="AAC140" s="77"/>
      <c r="AAD140" s="77"/>
      <c r="AAE140" s="77"/>
      <c r="AAF140" s="77"/>
      <c r="AAG140" s="77"/>
      <c r="AAH140" s="77"/>
      <c r="AAI140" s="77"/>
      <c r="AAJ140" s="77"/>
      <c r="AAK140" s="77"/>
      <c r="AAL140" s="77"/>
      <c r="AAM140" s="77"/>
      <c r="AAN140" s="77"/>
      <c r="AAO140" s="77"/>
      <c r="AAP140" s="77"/>
      <c r="AAQ140" s="77"/>
      <c r="AAR140" s="77"/>
      <c r="AAS140" s="77"/>
      <c r="AAT140" s="77"/>
      <c r="AAU140" s="77"/>
      <c r="AAV140" s="77"/>
      <c r="AAW140" s="77"/>
      <c r="AAX140" s="77"/>
      <c r="AAY140" s="77"/>
      <c r="AAZ140" s="77"/>
      <c r="ABA140" s="77"/>
      <c r="ABB140" s="77"/>
      <c r="ABC140" s="77"/>
      <c r="ABD140" s="77"/>
      <c r="ABE140" s="77"/>
      <c r="ABF140" s="77"/>
      <c r="ABG140" s="77"/>
      <c r="ABH140" s="77"/>
      <c r="ABI140" s="77"/>
      <c r="ABJ140" s="77"/>
      <c r="ABK140" s="77"/>
      <c r="ABL140" s="77"/>
      <c r="ABM140" s="77"/>
      <c r="ABN140" s="77"/>
      <c r="ABO140" s="77"/>
      <c r="ABP140" s="77"/>
      <c r="ABQ140" s="77"/>
      <c r="ABR140" s="77"/>
      <c r="ABS140" s="77"/>
      <c r="ABT140" s="77"/>
      <c r="ABU140" s="77"/>
      <c r="ABV140" s="77"/>
      <c r="ABW140" s="77"/>
      <c r="ABX140" s="77"/>
      <c r="ABY140" s="77"/>
      <c r="ABZ140" s="77"/>
      <c r="ACA140" s="77"/>
      <c r="ACB140" s="77"/>
      <c r="ACC140" s="77"/>
      <c r="ACD140" s="77"/>
      <c r="ACE140" s="77"/>
      <c r="ACF140" s="77"/>
      <c r="ACG140" s="77"/>
      <c r="ACH140" s="77"/>
      <c r="ACI140" s="77"/>
      <c r="ACJ140" s="77"/>
      <c r="ACK140" s="77"/>
      <c r="ACL140" s="77"/>
      <c r="ACM140" s="77"/>
      <c r="ACN140" s="77"/>
      <c r="ACO140" s="77"/>
      <c r="ACP140" s="77"/>
      <c r="ACQ140" s="77"/>
      <c r="ACR140" s="77"/>
      <c r="ACS140" s="77"/>
      <c r="ACT140" s="77"/>
      <c r="ACU140" s="77"/>
      <c r="ACV140" s="77"/>
      <c r="ACW140" s="77"/>
      <c r="ACX140" s="77"/>
      <c r="ACY140" s="77"/>
      <c r="ACZ140" s="77"/>
      <c r="ADA140" s="77"/>
      <c r="ADB140" s="77"/>
      <c r="ADC140" s="77"/>
      <c r="ADD140" s="77"/>
      <c r="ADE140" s="77"/>
      <c r="ADF140" s="77"/>
      <c r="ADG140" s="77"/>
      <c r="ADH140" s="77"/>
      <c r="ADI140" s="77"/>
      <c r="ADJ140" s="77"/>
      <c r="ADK140" s="77"/>
      <c r="ADL140" s="77"/>
      <c r="ADM140" s="77"/>
      <c r="ADN140" s="77"/>
      <c r="ADO140" s="77"/>
      <c r="ADP140" s="77"/>
      <c r="ADQ140" s="77"/>
      <c r="ADR140" s="77"/>
      <c r="ADS140" s="77"/>
      <c r="ADT140" s="77"/>
      <c r="ADU140" s="77"/>
      <c r="ADV140" s="77"/>
      <c r="ADW140" s="77"/>
      <c r="ADX140" s="77"/>
      <c r="ADY140" s="77"/>
      <c r="ADZ140" s="77"/>
      <c r="AEA140" s="77"/>
      <c r="AEB140" s="77"/>
      <c r="AEC140" s="77"/>
      <c r="AED140" s="77"/>
      <c r="AEE140" s="77"/>
      <c r="AEF140" s="77"/>
      <c r="AEG140" s="77"/>
      <c r="AEH140" s="77"/>
      <c r="AEI140" s="77"/>
      <c r="AEJ140" s="77"/>
      <c r="AEK140" s="77"/>
      <c r="AEL140" s="77"/>
      <c r="AEM140" s="77"/>
      <c r="AEN140" s="77"/>
      <c r="AEO140" s="77"/>
      <c r="AEP140" s="77"/>
      <c r="AEQ140" s="77"/>
      <c r="AER140" s="77"/>
      <c r="AES140" s="77"/>
      <c r="AET140" s="77"/>
      <c r="AEU140" s="77"/>
      <c r="AEV140" s="77"/>
      <c r="AEW140" s="77"/>
      <c r="AEX140" s="77"/>
      <c r="AEY140" s="77"/>
      <c r="AEZ140" s="77"/>
      <c r="AFA140" s="77"/>
      <c r="AFB140" s="77"/>
      <c r="AFC140" s="77"/>
      <c r="AFD140" s="77"/>
      <c r="AFE140" s="77"/>
      <c r="AFF140" s="77"/>
      <c r="AFG140" s="77"/>
      <c r="AFH140" s="77"/>
      <c r="AFI140" s="77"/>
      <c r="AFJ140" s="77"/>
      <c r="AFK140" s="77"/>
      <c r="AFL140" s="77"/>
      <c r="AFM140" s="77"/>
      <c r="AFN140" s="77"/>
      <c r="AFO140" s="77"/>
      <c r="AFP140" s="77"/>
      <c r="AFQ140" s="77"/>
      <c r="AFR140" s="77"/>
      <c r="AFS140" s="77"/>
      <c r="AFT140" s="77"/>
      <c r="AFU140" s="77"/>
      <c r="AFV140" s="77"/>
      <c r="AFW140" s="77"/>
      <c r="AFX140" s="77"/>
      <c r="AFY140" s="77"/>
      <c r="AFZ140" s="77"/>
      <c r="AGA140" s="77"/>
      <c r="AGB140" s="77"/>
      <c r="AGC140" s="77"/>
      <c r="AGD140" s="77"/>
      <c r="AGE140" s="77"/>
      <c r="AGF140" s="77"/>
      <c r="AGG140" s="77"/>
      <c r="AGH140" s="77"/>
      <c r="AGI140" s="77"/>
      <c r="AGJ140" s="77"/>
      <c r="AGK140" s="77"/>
      <c r="AGL140" s="77"/>
      <c r="AGM140" s="77"/>
      <c r="AGN140" s="77"/>
      <c r="AGO140" s="77"/>
      <c r="AGP140" s="77"/>
      <c r="AGQ140" s="77"/>
      <c r="AGR140" s="77"/>
      <c r="AGS140" s="77"/>
      <c r="AGT140" s="77"/>
      <c r="AGU140" s="77"/>
      <c r="AGV140" s="77"/>
      <c r="AGW140" s="77"/>
      <c r="AGX140" s="77"/>
      <c r="AGY140" s="77"/>
      <c r="AGZ140" s="77"/>
      <c r="AHA140" s="77"/>
      <c r="AHB140" s="77"/>
      <c r="AHC140" s="77"/>
      <c r="AHD140" s="77"/>
      <c r="AHE140" s="77"/>
      <c r="AHF140" s="77"/>
      <c r="AHG140" s="77"/>
      <c r="AHH140" s="77"/>
      <c r="AHI140" s="77"/>
      <c r="AHJ140" s="77"/>
      <c r="AHK140" s="77"/>
      <c r="AHL140" s="77"/>
      <c r="AHM140" s="77"/>
      <c r="AHN140" s="77"/>
      <c r="AHO140" s="77"/>
      <c r="AHP140" s="77"/>
      <c r="AHQ140" s="77"/>
      <c r="AHR140" s="77"/>
      <c r="AHS140" s="77"/>
      <c r="AHT140" s="77"/>
      <c r="AHU140" s="77"/>
      <c r="AHV140" s="77"/>
      <c r="AHW140" s="77"/>
      <c r="AHX140" s="77"/>
      <c r="AHY140" s="77"/>
      <c r="AHZ140" s="77"/>
      <c r="AIA140" s="77"/>
      <c r="AIB140" s="77"/>
      <c r="AIC140" s="77"/>
      <c r="AID140" s="77"/>
      <c r="AIE140" s="77"/>
      <c r="AIF140" s="77"/>
      <c r="AIG140" s="77"/>
      <c r="AIH140" s="77"/>
      <c r="AII140" s="77"/>
      <c r="AIJ140" s="77"/>
      <c r="AIK140" s="77"/>
      <c r="AIL140" s="77"/>
      <c r="AIM140" s="77"/>
      <c r="AIN140" s="77"/>
      <c r="AIO140" s="77"/>
      <c r="AIP140" s="77"/>
      <c r="AIQ140" s="77"/>
      <c r="AIR140" s="77"/>
      <c r="AIS140" s="77"/>
      <c r="AIT140" s="77"/>
      <c r="AIU140" s="77"/>
      <c r="AIV140" s="77"/>
      <c r="AIW140" s="77"/>
      <c r="AIX140" s="77"/>
      <c r="AIY140" s="77"/>
      <c r="AIZ140" s="77"/>
      <c r="AJA140" s="77"/>
      <c r="AJB140" s="77"/>
      <c r="AJC140" s="77"/>
      <c r="AJD140" s="77"/>
      <c r="AJE140" s="77"/>
      <c r="AJF140" s="77"/>
      <c r="AJG140" s="77"/>
      <c r="AJH140" s="77"/>
      <c r="AJI140" s="77"/>
      <c r="AJJ140" s="77"/>
      <c r="AJK140" s="77"/>
      <c r="AJL140" s="77"/>
      <c r="AJM140" s="77"/>
      <c r="AJN140" s="77"/>
      <c r="AJO140" s="77"/>
      <c r="AJP140" s="77"/>
      <c r="AJQ140" s="77"/>
      <c r="AJR140" s="77"/>
      <c r="AJS140" s="77"/>
      <c r="AJT140" s="77"/>
      <c r="AJU140" s="77"/>
      <c r="AJV140" s="77"/>
      <c r="AJW140" s="77"/>
      <c r="AJX140" s="77"/>
      <c r="AJY140" s="77"/>
      <c r="AJZ140" s="77"/>
      <c r="AKA140" s="77"/>
      <c r="AKB140" s="77"/>
      <c r="AKC140" s="77"/>
      <c r="AKD140" s="77"/>
      <c r="AKE140" s="77"/>
      <c r="AKF140" s="77"/>
      <c r="AKG140" s="77"/>
      <c r="AKH140" s="77"/>
      <c r="AKI140" s="77"/>
      <c r="AKJ140" s="77"/>
      <c r="AKK140" s="77"/>
      <c r="AKL140" s="77"/>
      <c r="AKM140" s="77"/>
      <c r="AKN140" s="77"/>
      <c r="AKO140" s="77"/>
      <c r="AKP140" s="77"/>
      <c r="AKQ140" s="77"/>
      <c r="AKR140" s="77"/>
      <c r="AKS140" s="77"/>
      <c r="AKT140" s="77"/>
      <c r="AKU140" s="77"/>
      <c r="AKV140" s="77"/>
      <c r="AKW140" s="77"/>
      <c r="AKX140" s="77"/>
      <c r="AKY140" s="77"/>
      <c r="AKZ140" s="77"/>
      <c r="ALA140" s="77"/>
      <c r="ALB140" s="77"/>
      <c r="ALC140" s="77"/>
      <c r="ALD140" s="77"/>
      <c r="ALE140" s="77"/>
      <c r="ALF140" s="77"/>
      <c r="ALG140" s="77"/>
      <c r="ALH140" s="77"/>
      <c r="ALI140" s="77"/>
      <c r="ALJ140" s="77"/>
      <c r="ALK140" s="77"/>
      <c r="ALL140" s="77"/>
      <c r="ALM140" s="77"/>
      <c r="ALN140" s="77"/>
      <c r="ALO140" s="77"/>
      <c r="ALP140" s="77"/>
      <c r="ALQ140" s="77"/>
      <c r="ALR140" s="77"/>
      <c r="ALS140" s="77"/>
      <c r="ALT140" s="77"/>
      <c r="ALU140" s="77"/>
      <c r="ALV140" s="77"/>
      <c r="ALW140" s="77"/>
      <c r="ALX140" s="77"/>
      <c r="ALY140" s="77"/>
      <c r="ALZ140" s="77"/>
      <c r="AMA140" s="77"/>
      <c r="AMB140" s="77"/>
      <c r="AMC140" s="77"/>
      <c r="AMD140" s="77"/>
      <c r="AME140" s="77"/>
      <c r="AMF140" s="77"/>
      <c r="AMG140" s="77"/>
      <c r="AMH140" s="77"/>
      <c r="AMI140" s="77"/>
      <c r="AMJ140" s="77"/>
    </row>
    <row r="141" customFormat="false" ht="12.85" hidden="false" customHeight="false" outlineLevel="0" collapsed="false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  <c r="AZ141" s="77"/>
      <c r="BA141" s="77"/>
      <c r="BB141" s="77"/>
      <c r="BC141" s="77"/>
      <c r="BD141" s="77"/>
      <c r="BE141" s="77"/>
      <c r="BF141" s="77"/>
      <c r="BG141" s="77"/>
      <c r="BH141" s="77"/>
      <c r="BI141" s="77"/>
      <c r="BJ141" s="77"/>
      <c r="BK141" s="77"/>
      <c r="BL141" s="77"/>
      <c r="BM141" s="77"/>
      <c r="BN141" s="77"/>
      <c r="BO141" s="77"/>
      <c r="BP141" s="77"/>
      <c r="BQ141" s="77"/>
      <c r="BR141" s="77"/>
      <c r="BS141" s="77"/>
      <c r="BT141" s="77"/>
      <c r="BU141" s="77"/>
      <c r="BV141" s="77"/>
      <c r="BW141" s="77"/>
      <c r="BX141" s="77"/>
      <c r="BY141" s="77"/>
      <c r="BZ141" s="77"/>
      <c r="CA141" s="77"/>
      <c r="CB141" s="77"/>
      <c r="CC141" s="77"/>
      <c r="CD141" s="77"/>
      <c r="CE141" s="77"/>
      <c r="CF141" s="77"/>
      <c r="CG141" s="77"/>
      <c r="CH141" s="77"/>
      <c r="CI141" s="77"/>
      <c r="CJ141" s="77"/>
      <c r="CK141" s="77"/>
      <c r="CL141" s="77"/>
      <c r="CM141" s="77"/>
      <c r="CN141" s="77"/>
      <c r="CO141" s="77"/>
      <c r="CP141" s="77"/>
      <c r="CQ141" s="77"/>
      <c r="CR141" s="77"/>
      <c r="CS141" s="77"/>
      <c r="CT141" s="77"/>
      <c r="CU141" s="77"/>
      <c r="CV141" s="77"/>
      <c r="CW141" s="77"/>
      <c r="CX141" s="77"/>
      <c r="CY141" s="77"/>
      <c r="CZ141" s="77"/>
      <c r="DA141" s="77"/>
      <c r="DB141" s="77"/>
      <c r="DC141" s="77"/>
      <c r="DD141" s="77"/>
      <c r="DE141" s="77"/>
      <c r="DF141" s="77"/>
      <c r="DG141" s="77"/>
      <c r="DH141" s="77"/>
      <c r="DI141" s="77"/>
      <c r="DJ141" s="77"/>
      <c r="DK141" s="77"/>
      <c r="DL141" s="77"/>
      <c r="DM141" s="77"/>
      <c r="DN141" s="77"/>
      <c r="DO141" s="77"/>
      <c r="DP141" s="77"/>
      <c r="DQ141" s="77"/>
      <c r="DR141" s="77"/>
      <c r="DS141" s="77"/>
      <c r="DT141" s="77"/>
      <c r="DU141" s="77"/>
      <c r="DV141" s="77"/>
      <c r="DW141" s="77"/>
      <c r="DX141" s="77"/>
      <c r="DY141" s="77"/>
      <c r="DZ141" s="77"/>
      <c r="EA141" s="77"/>
      <c r="EB141" s="77"/>
      <c r="EC141" s="77"/>
      <c r="ED141" s="77"/>
      <c r="EE141" s="77"/>
      <c r="EF141" s="77"/>
      <c r="EG141" s="77"/>
      <c r="EH141" s="77"/>
      <c r="EI141" s="77"/>
      <c r="EJ141" s="77"/>
      <c r="EK141" s="77"/>
      <c r="EL141" s="77"/>
      <c r="EM141" s="77"/>
      <c r="EN141" s="77"/>
      <c r="EO141" s="77"/>
      <c r="EP141" s="77"/>
      <c r="EQ141" s="77"/>
      <c r="ER141" s="77"/>
      <c r="ES141" s="77"/>
      <c r="ET141" s="77"/>
      <c r="EU141" s="77"/>
      <c r="EV141" s="77"/>
      <c r="EW141" s="77"/>
      <c r="EX141" s="77"/>
      <c r="EY141" s="77"/>
      <c r="EZ141" s="77"/>
      <c r="FA141" s="77"/>
      <c r="FB141" s="77"/>
      <c r="FC141" s="77"/>
      <c r="FD141" s="77"/>
      <c r="FE141" s="77"/>
      <c r="FF141" s="77"/>
      <c r="FG141" s="77"/>
      <c r="FH141" s="77"/>
      <c r="FI141" s="77"/>
      <c r="FJ141" s="77"/>
      <c r="FK141" s="77"/>
      <c r="FL141" s="77"/>
      <c r="FM141" s="77"/>
      <c r="FN141" s="77"/>
      <c r="FO141" s="77"/>
      <c r="FP141" s="77"/>
      <c r="FQ141" s="77"/>
      <c r="FR141" s="77"/>
      <c r="FS141" s="77"/>
      <c r="FT141" s="77"/>
      <c r="FU141" s="77"/>
      <c r="FV141" s="77"/>
      <c r="FW141" s="77"/>
      <c r="FX141" s="77"/>
      <c r="FY141" s="77"/>
      <c r="FZ141" s="77"/>
      <c r="GA141" s="77"/>
      <c r="GB141" s="77"/>
      <c r="GC141" s="77"/>
      <c r="GD141" s="77"/>
      <c r="GE141" s="77"/>
      <c r="GF141" s="77"/>
      <c r="GG141" s="77"/>
      <c r="GH141" s="77"/>
      <c r="GI141" s="77"/>
      <c r="GJ141" s="77"/>
      <c r="GK141" s="77"/>
      <c r="GL141" s="77"/>
      <c r="GM141" s="77"/>
      <c r="GN141" s="77"/>
      <c r="GO141" s="77"/>
      <c r="GP141" s="77"/>
      <c r="GQ141" s="77"/>
      <c r="GR141" s="77"/>
      <c r="GS141" s="77"/>
      <c r="GT141" s="77"/>
      <c r="GU141" s="77"/>
      <c r="GV141" s="77"/>
      <c r="GW141" s="77"/>
      <c r="GX141" s="77"/>
      <c r="GY141" s="77"/>
      <c r="GZ141" s="77"/>
      <c r="HA141" s="77"/>
      <c r="HB141" s="77"/>
      <c r="HC141" s="77"/>
      <c r="HD141" s="77"/>
      <c r="HE141" s="77"/>
      <c r="HF141" s="77"/>
      <c r="HG141" s="77"/>
      <c r="HH141" s="77"/>
      <c r="HI141" s="77"/>
      <c r="HJ141" s="77"/>
      <c r="HK141" s="77"/>
      <c r="HL141" s="77"/>
      <c r="HM141" s="77"/>
      <c r="HN141" s="77"/>
      <c r="HO141" s="77"/>
      <c r="HP141" s="77"/>
      <c r="HQ141" s="77"/>
      <c r="HR141" s="77"/>
      <c r="HS141" s="77"/>
      <c r="HT141" s="77"/>
      <c r="HU141" s="77"/>
      <c r="HV141" s="77"/>
      <c r="HW141" s="77"/>
      <c r="HX141" s="77"/>
      <c r="HY141" s="77"/>
      <c r="HZ141" s="77"/>
      <c r="IA141" s="77"/>
      <c r="IB141" s="77"/>
      <c r="IC141" s="77"/>
      <c r="ID141" s="77"/>
      <c r="IE141" s="77"/>
      <c r="IF141" s="77"/>
      <c r="IG141" s="77"/>
      <c r="IH141" s="77"/>
      <c r="II141" s="77"/>
      <c r="IJ141" s="77"/>
      <c r="IK141" s="77"/>
      <c r="IL141" s="77"/>
      <c r="IM141" s="77"/>
      <c r="IN141" s="77"/>
      <c r="IO141" s="77"/>
      <c r="IP141" s="77"/>
      <c r="IQ141" s="77"/>
      <c r="IR141" s="77"/>
      <c r="IS141" s="77"/>
      <c r="IT141" s="77"/>
      <c r="IU141" s="77"/>
      <c r="IV141" s="77"/>
      <c r="IW141" s="77"/>
      <c r="IX141" s="77"/>
      <c r="IY141" s="77"/>
      <c r="IZ141" s="77"/>
      <c r="JA141" s="77"/>
      <c r="JB141" s="77"/>
      <c r="JC141" s="77"/>
      <c r="JD141" s="77"/>
      <c r="JE141" s="77"/>
      <c r="JF141" s="77"/>
      <c r="JG141" s="77"/>
      <c r="JH141" s="77"/>
      <c r="JI141" s="77"/>
      <c r="JJ141" s="77"/>
      <c r="JK141" s="77"/>
      <c r="JL141" s="77"/>
      <c r="JM141" s="77"/>
      <c r="JN141" s="77"/>
      <c r="JO141" s="77"/>
      <c r="JP141" s="77"/>
      <c r="JQ141" s="77"/>
      <c r="JR141" s="77"/>
      <c r="JS141" s="77"/>
      <c r="JT141" s="77"/>
      <c r="JU141" s="77"/>
      <c r="JV141" s="77"/>
      <c r="JW141" s="77"/>
      <c r="JX141" s="77"/>
      <c r="JY141" s="77"/>
      <c r="JZ141" s="77"/>
      <c r="KA141" s="77"/>
      <c r="KB141" s="77"/>
      <c r="KC141" s="77"/>
      <c r="KD141" s="77"/>
      <c r="KE141" s="77"/>
      <c r="KF141" s="77"/>
      <c r="KG141" s="77"/>
      <c r="KH141" s="77"/>
      <c r="KI141" s="77"/>
      <c r="KJ141" s="77"/>
      <c r="KK141" s="77"/>
      <c r="KL141" s="77"/>
      <c r="KM141" s="77"/>
      <c r="KN141" s="77"/>
      <c r="KO141" s="77"/>
      <c r="KP141" s="77"/>
      <c r="KQ141" s="77"/>
      <c r="KR141" s="77"/>
      <c r="KS141" s="77"/>
      <c r="KT141" s="77"/>
      <c r="KU141" s="77"/>
      <c r="KV141" s="77"/>
      <c r="KW141" s="77"/>
      <c r="KX141" s="77"/>
      <c r="KY141" s="77"/>
      <c r="KZ141" s="77"/>
      <c r="LA141" s="77"/>
      <c r="LB141" s="77"/>
      <c r="LC141" s="77"/>
      <c r="LD141" s="77"/>
      <c r="LE141" s="77"/>
      <c r="LF141" s="77"/>
      <c r="LG141" s="77"/>
      <c r="LH141" s="77"/>
      <c r="LI141" s="77"/>
      <c r="LJ141" s="77"/>
      <c r="LK141" s="77"/>
      <c r="LL141" s="77"/>
      <c r="LM141" s="77"/>
      <c r="LN141" s="77"/>
      <c r="LO141" s="77"/>
      <c r="LP141" s="77"/>
      <c r="LQ141" s="77"/>
      <c r="LR141" s="77"/>
      <c r="LS141" s="77"/>
      <c r="LT141" s="77"/>
      <c r="LU141" s="77"/>
      <c r="LV141" s="77"/>
      <c r="LW141" s="77"/>
      <c r="LX141" s="77"/>
      <c r="LY141" s="77"/>
      <c r="LZ141" s="77"/>
      <c r="MA141" s="77"/>
      <c r="MB141" s="77"/>
      <c r="MC141" s="77"/>
      <c r="MD141" s="77"/>
      <c r="ME141" s="77"/>
      <c r="MF141" s="77"/>
      <c r="MG141" s="77"/>
      <c r="MH141" s="77"/>
      <c r="MI141" s="77"/>
      <c r="MJ141" s="77"/>
      <c r="MK141" s="77"/>
      <c r="ML141" s="77"/>
      <c r="MM141" s="77"/>
      <c r="MN141" s="77"/>
      <c r="MO141" s="77"/>
      <c r="MP141" s="77"/>
      <c r="MQ141" s="77"/>
      <c r="MR141" s="77"/>
      <c r="MS141" s="77"/>
      <c r="MT141" s="77"/>
      <c r="MU141" s="77"/>
      <c r="MV141" s="77"/>
      <c r="MW141" s="77"/>
      <c r="MX141" s="77"/>
      <c r="MY141" s="77"/>
      <c r="MZ141" s="77"/>
      <c r="NA141" s="77"/>
      <c r="NB141" s="77"/>
      <c r="NC141" s="77"/>
      <c r="ND141" s="77"/>
      <c r="NE141" s="77"/>
      <c r="NF141" s="77"/>
      <c r="NG141" s="77"/>
      <c r="NH141" s="77"/>
      <c r="NI141" s="77"/>
      <c r="NJ141" s="77"/>
      <c r="NK141" s="77"/>
      <c r="NL141" s="77"/>
      <c r="NM141" s="77"/>
      <c r="NN141" s="77"/>
      <c r="NO141" s="77"/>
      <c r="NP141" s="77"/>
      <c r="NQ141" s="77"/>
      <c r="NR141" s="77"/>
      <c r="NS141" s="77"/>
      <c r="NT141" s="77"/>
      <c r="NU141" s="77"/>
      <c r="NV141" s="77"/>
      <c r="NW141" s="77"/>
      <c r="NX141" s="77"/>
      <c r="NY141" s="77"/>
      <c r="NZ141" s="77"/>
      <c r="OA141" s="77"/>
      <c r="OB141" s="77"/>
      <c r="OC141" s="77"/>
      <c r="OD141" s="77"/>
      <c r="OE141" s="77"/>
      <c r="OF141" s="77"/>
      <c r="OG141" s="77"/>
      <c r="OH141" s="77"/>
      <c r="OI141" s="77"/>
      <c r="OJ141" s="77"/>
      <c r="OK141" s="77"/>
      <c r="OL141" s="77"/>
      <c r="OM141" s="77"/>
      <c r="ON141" s="77"/>
      <c r="OO141" s="77"/>
      <c r="OP141" s="77"/>
      <c r="OQ141" s="77"/>
      <c r="OR141" s="77"/>
      <c r="OS141" s="77"/>
      <c r="OT141" s="77"/>
      <c r="OU141" s="77"/>
      <c r="OV141" s="77"/>
      <c r="OW141" s="77"/>
      <c r="OX141" s="77"/>
      <c r="OY141" s="77"/>
      <c r="OZ141" s="77"/>
      <c r="PA141" s="77"/>
      <c r="PB141" s="77"/>
      <c r="PC141" s="77"/>
      <c r="PD141" s="77"/>
      <c r="PE141" s="77"/>
      <c r="PF141" s="77"/>
      <c r="PG141" s="77"/>
      <c r="PH141" s="77"/>
      <c r="PI141" s="77"/>
      <c r="PJ141" s="77"/>
      <c r="PK141" s="77"/>
      <c r="PL141" s="77"/>
      <c r="PM141" s="77"/>
      <c r="PN141" s="77"/>
      <c r="PO141" s="77"/>
      <c r="PP141" s="77"/>
      <c r="PQ141" s="77"/>
      <c r="PR141" s="77"/>
      <c r="PS141" s="77"/>
      <c r="PT141" s="77"/>
      <c r="PU141" s="77"/>
      <c r="PV141" s="77"/>
      <c r="PW141" s="77"/>
      <c r="PX141" s="77"/>
      <c r="PY141" s="77"/>
      <c r="PZ141" s="77"/>
      <c r="QA141" s="77"/>
      <c r="QB141" s="77"/>
      <c r="QC141" s="77"/>
      <c r="QD141" s="77"/>
      <c r="QE141" s="77"/>
      <c r="QF141" s="77"/>
      <c r="QG141" s="77"/>
      <c r="QH141" s="77"/>
      <c r="QI141" s="77"/>
      <c r="QJ141" s="77"/>
      <c r="QK141" s="77"/>
      <c r="QL141" s="77"/>
      <c r="QM141" s="77"/>
      <c r="QN141" s="77"/>
      <c r="QO141" s="77"/>
      <c r="QP141" s="77"/>
      <c r="QQ141" s="77"/>
      <c r="QR141" s="77"/>
      <c r="QS141" s="77"/>
      <c r="QT141" s="77"/>
      <c r="QU141" s="77"/>
      <c r="QV141" s="77"/>
      <c r="QW141" s="77"/>
      <c r="QX141" s="77"/>
      <c r="QY141" s="77"/>
      <c r="QZ141" s="77"/>
      <c r="RA141" s="77"/>
      <c r="RB141" s="77"/>
      <c r="RC141" s="77"/>
      <c r="RD141" s="77"/>
      <c r="RE141" s="77"/>
      <c r="RF141" s="77"/>
      <c r="RG141" s="77"/>
      <c r="RH141" s="77"/>
      <c r="RI141" s="77"/>
      <c r="RJ141" s="77"/>
      <c r="RK141" s="77"/>
      <c r="RL141" s="77"/>
      <c r="RM141" s="77"/>
      <c r="RN141" s="77"/>
      <c r="RO141" s="77"/>
      <c r="RP141" s="77"/>
      <c r="RQ141" s="77"/>
      <c r="RR141" s="77"/>
      <c r="RS141" s="77"/>
      <c r="RT141" s="77"/>
      <c r="RU141" s="77"/>
      <c r="RV141" s="77"/>
      <c r="RW141" s="77"/>
      <c r="RX141" s="77"/>
      <c r="RY141" s="77"/>
      <c r="RZ141" s="77"/>
      <c r="SA141" s="77"/>
      <c r="SB141" s="77"/>
      <c r="SC141" s="77"/>
      <c r="SD141" s="77"/>
      <c r="SE141" s="77"/>
      <c r="SF141" s="77"/>
      <c r="SG141" s="77"/>
      <c r="SH141" s="77"/>
      <c r="SI141" s="77"/>
      <c r="SJ141" s="77"/>
      <c r="SK141" s="77"/>
      <c r="SL141" s="77"/>
      <c r="SM141" s="77"/>
      <c r="SN141" s="77"/>
      <c r="SO141" s="77"/>
      <c r="SP141" s="77"/>
      <c r="SQ141" s="77"/>
      <c r="SR141" s="77"/>
      <c r="SS141" s="77"/>
      <c r="ST141" s="77"/>
      <c r="SU141" s="77"/>
      <c r="SV141" s="77"/>
      <c r="SW141" s="77"/>
      <c r="SX141" s="77"/>
      <c r="SY141" s="77"/>
      <c r="SZ141" s="77"/>
      <c r="TA141" s="77"/>
      <c r="TB141" s="77"/>
      <c r="TC141" s="77"/>
      <c r="TD141" s="77"/>
      <c r="TE141" s="77"/>
      <c r="TF141" s="77"/>
      <c r="TG141" s="77"/>
      <c r="TH141" s="77"/>
      <c r="TI141" s="77"/>
      <c r="TJ141" s="77"/>
      <c r="TK141" s="77"/>
      <c r="TL141" s="77"/>
      <c r="TM141" s="77"/>
      <c r="TN141" s="77"/>
      <c r="TO141" s="77"/>
      <c r="TP141" s="77"/>
      <c r="TQ141" s="77"/>
      <c r="TR141" s="77"/>
      <c r="TS141" s="77"/>
      <c r="TT141" s="77"/>
      <c r="TU141" s="77"/>
      <c r="TV141" s="77"/>
      <c r="TW141" s="77"/>
      <c r="TX141" s="77"/>
      <c r="TY141" s="77"/>
      <c r="TZ141" s="77"/>
      <c r="UA141" s="77"/>
      <c r="UB141" s="77"/>
      <c r="UC141" s="77"/>
      <c r="UD141" s="77"/>
      <c r="UE141" s="77"/>
      <c r="UF141" s="77"/>
      <c r="UG141" s="77"/>
      <c r="UH141" s="77"/>
      <c r="UI141" s="77"/>
      <c r="UJ141" s="77"/>
      <c r="UK141" s="77"/>
      <c r="UL141" s="77"/>
      <c r="UM141" s="77"/>
      <c r="UN141" s="77"/>
      <c r="UO141" s="77"/>
      <c r="UP141" s="77"/>
      <c r="UQ141" s="77"/>
      <c r="UR141" s="77"/>
      <c r="US141" s="77"/>
      <c r="UT141" s="77"/>
      <c r="UU141" s="77"/>
      <c r="UV141" s="77"/>
      <c r="UW141" s="77"/>
      <c r="UX141" s="77"/>
      <c r="UY141" s="77"/>
      <c r="UZ141" s="77"/>
      <c r="VA141" s="77"/>
      <c r="VB141" s="77"/>
      <c r="VC141" s="77"/>
      <c r="VD141" s="77"/>
      <c r="VE141" s="77"/>
      <c r="VF141" s="77"/>
      <c r="VG141" s="77"/>
      <c r="VH141" s="77"/>
      <c r="VI141" s="77"/>
      <c r="VJ141" s="77"/>
      <c r="VK141" s="77"/>
      <c r="VL141" s="77"/>
      <c r="VM141" s="77"/>
      <c r="VN141" s="77"/>
      <c r="VO141" s="77"/>
      <c r="VP141" s="77"/>
      <c r="VQ141" s="77"/>
      <c r="VR141" s="77"/>
      <c r="VS141" s="77"/>
      <c r="VT141" s="77"/>
      <c r="VU141" s="77"/>
      <c r="VV141" s="77"/>
      <c r="VW141" s="77"/>
      <c r="VX141" s="77"/>
      <c r="VY141" s="77"/>
      <c r="VZ141" s="77"/>
      <c r="WA141" s="77"/>
      <c r="WB141" s="77"/>
      <c r="WC141" s="77"/>
      <c r="WD141" s="77"/>
      <c r="WE141" s="77"/>
      <c r="WF141" s="77"/>
      <c r="WG141" s="77"/>
      <c r="WH141" s="77"/>
      <c r="WI141" s="77"/>
      <c r="WJ141" s="77"/>
      <c r="WK141" s="77"/>
      <c r="WL141" s="77"/>
      <c r="WM141" s="77"/>
      <c r="WN141" s="77"/>
      <c r="WO141" s="77"/>
      <c r="WP141" s="77"/>
      <c r="WQ141" s="77"/>
      <c r="WR141" s="77"/>
      <c r="WS141" s="77"/>
      <c r="WT141" s="77"/>
      <c r="WU141" s="77"/>
      <c r="WV141" s="77"/>
      <c r="WW141" s="77"/>
      <c r="WX141" s="77"/>
      <c r="WY141" s="77"/>
      <c r="WZ141" s="77"/>
      <c r="XA141" s="77"/>
      <c r="XB141" s="77"/>
      <c r="XC141" s="77"/>
      <c r="XD141" s="77"/>
      <c r="XE141" s="77"/>
      <c r="XF141" s="77"/>
      <c r="XG141" s="77"/>
      <c r="XH141" s="77"/>
      <c r="XI141" s="77"/>
      <c r="XJ141" s="77"/>
      <c r="XK141" s="77"/>
      <c r="XL141" s="77"/>
      <c r="XM141" s="77"/>
      <c r="XN141" s="77"/>
      <c r="XO141" s="77"/>
      <c r="XP141" s="77"/>
      <c r="XQ141" s="77"/>
      <c r="XR141" s="77"/>
      <c r="XS141" s="77"/>
      <c r="XT141" s="77"/>
      <c r="XU141" s="77"/>
      <c r="XV141" s="77"/>
      <c r="XW141" s="77"/>
      <c r="XX141" s="77"/>
      <c r="XY141" s="77"/>
      <c r="XZ141" s="77"/>
      <c r="YA141" s="77"/>
      <c r="YB141" s="77"/>
      <c r="YC141" s="77"/>
      <c r="YD141" s="77"/>
      <c r="YE141" s="77"/>
      <c r="YF141" s="77"/>
      <c r="YG141" s="77"/>
      <c r="YH141" s="77"/>
      <c r="YI141" s="77"/>
      <c r="YJ141" s="77"/>
      <c r="YK141" s="77"/>
      <c r="YL141" s="77"/>
      <c r="YM141" s="77"/>
      <c r="YN141" s="77"/>
      <c r="YO141" s="77"/>
      <c r="YP141" s="77"/>
      <c r="YQ141" s="77"/>
      <c r="YR141" s="77"/>
      <c r="YS141" s="77"/>
      <c r="YT141" s="77"/>
      <c r="YU141" s="77"/>
      <c r="YV141" s="77"/>
      <c r="YW141" s="77"/>
      <c r="YX141" s="77"/>
      <c r="YY141" s="77"/>
      <c r="YZ141" s="77"/>
      <c r="ZA141" s="77"/>
      <c r="ZB141" s="77"/>
      <c r="ZC141" s="77"/>
      <c r="ZD141" s="77"/>
      <c r="ZE141" s="77"/>
      <c r="ZF141" s="77"/>
      <c r="ZG141" s="77"/>
      <c r="ZH141" s="77"/>
      <c r="ZI141" s="77"/>
      <c r="ZJ141" s="77"/>
      <c r="ZK141" s="77"/>
      <c r="ZL141" s="77"/>
      <c r="ZM141" s="77"/>
      <c r="ZN141" s="77"/>
      <c r="ZO141" s="77"/>
      <c r="ZP141" s="77"/>
      <c r="ZQ141" s="77"/>
      <c r="ZR141" s="77"/>
      <c r="ZS141" s="77"/>
      <c r="ZT141" s="77"/>
      <c r="ZU141" s="77"/>
      <c r="ZV141" s="77"/>
      <c r="ZW141" s="77"/>
      <c r="ZX141" s="77"/>
      <c r="ZY141" s="77"/>
      <c r="ZZ141" s="77"/>
      <c r="AAA141" s="77"/>
      <c r="AAB141" s="77"/>
      <c r="AAC141" s="77"/>
      <c r="AAD141" s="77"/>
      <c r="AAE141" s="77"/>
      <c r="AAF141" s="77"/>
      <c r="AAG141" s="77"/>
      <c r="AAH141" s="77"/>
      <c r="AAI141" s="77"/>
      <c r="AAJ141" s="77"/>
      <c r="AAK141" s="77"/>
      <c r="AAL141" s="77"/>
      <c r="AAM141" s="77"/>
      <c r="AAN141" s="77"/>
      <c r="AAO141" s="77"/>
      <c r="AAP141" s="77"/>
      <c r="AAQ141" s="77"/>
      <c r="AAR141" s="77"/>
      <c r="AAS141" s="77"/>
      <c r="AAT141" s="77"/>
      <c r="AAU141" s="77"/>
      <c r="AAV141" s="77"/>
      <c r="AAW141" s="77"/>
      <c r="AAX141" s="77"/>
      <c r="AAY141" s="77"/>
      <c r="AAZ141" s="77"/>
      <c r="ABA141" s="77"/>
      <c r="ABB141" s="77"/>
      <c r="ABC141" s="77"/>
      <c r="ABD141" s="77"/>
      <c r="ABE141" s="77"/>
      <c r="ABF141" s="77"/>
      <c r="ABG141" s="77"/>
      <c r="ABH141" s="77"/>
      <c r="ABI141" s="77"/>
      <c r="ABJ141" s="77"/>
      <c r="ABK141" s="77"/>
      <c r="ABL141" s="77"/>
      <c r="ABM141" s="77"/>
      <c r="ABN141" s="77"/>
      <c r="ABO141" s="77"/>
      <c r="ABP141" s="77"/>
      <c r="ABQ141" s="77"/>
      <c r="ABR141" s="77"/>
      <c r="ABS141" s="77"/>
      <c r="ABT141" s="77"/>
      <c r="ABU141" s="77"/>
      <c r="ABV141" s="77"/>
      <c r="ABW141" s="77"/>
      <c r="ABX141" s="77"/>
      <c r="ABY141" s="77"/>
      <c r="ABZ141" s="77"/>
      <c r="ACA141" s="77"/>
      <c r="ACB141" s="77"/>
      <c r="ACC141" s="77"/>
      <c r="ACD141" s="77"/>
      <c r="ACE141" s="77"/>
      <c r="ACF141" s="77"/>
      <c r="ACG141" s="77"/>
      <c r="ACH141" s="77"/>
      <c r="ACI141" s="77"/>
      <c r="ACJ141" s="77"/>
      <c r="ACK141" s="77"/>
      <c r="ACL141" s="77"/>
      <c r="ACM141" s="77"/>
      <c r="ACN141" s="77"/>
      <c r="ACO141" s="77"/>
      <c r="ACP141" s="77"/>
      <c r="ACQ141" s="77"/>
      <c r="ACR141" s="77"/>
      <c r="ACS141" s="77"/>
      <c r="ACT141" s="77"/>
      <c r="ACU141" s="77"/>
      <c r="ACV141" s="77"/>
      <c r="ACW141" s="77"/>
      <c r="ACX141" s="77"/>
      <c r="ACY141" s="77"/>
      <c r="ACZ141" s="77"/>
      <c r="ADA141" s="77"/>
      <c r="ADB141" s="77"/>
      <c r="ADC141" s="77"/>
      <c r="ADD141" s="77"/>
      <c r="ADE141" s="77"/>
      <c r="ADF141" s="77"/>
      <c r="ADG141" s="77"/>
      <c r="ADH141" s="77"/>
      <c r="ADI141" s="77"/>
      <c r="ADJ141" s="77"/>
      <c r="ADK141" s="77"/>
      <c r="ADL141" s="77"/>
      <c r="ADM141" s="77"/>
      <c r="ADN141" s="77"/>
      <c r="ADO141" s="77"/>
      <c r="ADP141" s="77"/>
      <c r="ADQ141" s="77"/>
      <c r="ADR141" s="77"/>
      <c r="ADS141" s="77"/>
      <c r="ADT141" s="77"/>
      <c r="ADU141" s="77"/>
      <c r="ADV141" s="77"/>
      <c r="ADW141" s="77"/>
      <c r="ADX141" s="77"/>
      <c r="ADY141" s="77"/>
      <c r="ADZ141" s="77"/>
      <c r="AEA141" s="77"/>
      <c r="AEB141" s="77"/>
      <c r="AEC141" s="77"/>
      <c r="AED141" s="77"/>
      <c r="AEE141" s="77"/>
      <c r="AEF141" s="77"/>
      <c r="AEG141" s="77"/>
      <c r="AEH141" s="77"/>
      <c r="AEI141" s="77"/>
      <c r="AEJ141" s="77"/>
      <c r="AEK141" s="77"/>
      <c r="AEL141" s="77"/>
      <c r="AEM141" s="77"/>
      <c r="AEN141" s="77"/>
      <c r="AEO141" s="77"/>
      <c r="AEP141" s="77"/>
      <c r="AEQ141" s="77"/>
      <c r="AER141" s="77"/>
      <c r="AES141" s="77"/>
      <c r="AET141" s="77"/>
      <c r="AEU141" s="77"/>
      <c r="AEV141" s="77"/>
      <c r="AEW141" s="77"/>
      <c r="AEX141" s="77"/>
      <c r="AEY141" s="77"/>
      <c r="AEZ141" s="77"/>
      <c r="AFA141" s="77"/>
      <c r="AFB141" s="77"/>
      <c r="AFC141" s="77"/>
      <c r="AFD141" s="77"/>
      <c r="AFE141" s="77"/>
      <c r="AFF141" s="77"/>
      <c r="AFG141" s="77"/>
      <c r="AFH141" s="77"/>
      <c r="AFI141" s="77"/>
      <c r="AFJ141" s="77"/>
      <c r="AFK141" s="77"/>
      <c r="AFL141" s="77"/>
      <c r="AFM141" s="77"/>
      <c r="AFN141" s="77"/>
      <c r="AFO141" s="77"/>
      <c r="AFP141" s="77"/>
      <c r="AFQ141" s="77"/>
      <c r="AFR141" s="77"/>
      <c r="AFS141" s="77"/>
      <c r="AFT141" s="77"/>
      <c r="AFU141" s="77"/>
      <c r="AFV141" s="77"/>
      <c r="AFW141" s="77"/>
      <c r="AFX141" s="77"/>
      <c r="AFY141" s="77"/>
      <c r="AFZ141" s="77"/>
      <c r="AGA141" s="77"/>
      <c r="AGB141" s="77"/>
      <c r="AGC141" s="77"/>
      <c r="AGD141" s="77"/>
      <c r="AGE141" s="77"/>
      <c r="AGF141" s="77"/>
      <c r="AGG141" s="77"/>
      <c r="AGH141" s="77"/>
      <c r="AGI141" s="77"/>
      <c r="AGJ141" s="77"/>
      <c r="AGK141" s="77"/>
      <c r="AGL141" s="77"/>
      <c r="AGM141" s="77"/>
      <c r="AGN141" s="77"/>
      <c r="AGO141" s="77"/>
      <c r="AGP141" s="77"/>
      <c r="AGQ141" s="77"/>
      <c r="AGR141" s="77"/>
      <c r="AGS141" s="77"/>
      <c r="AGT141" s="77"/>
      <c r="AGU141" s="77"/>
      <c r="AGV141" s="77"/>
      <c r="AGW141" s="77"/>
      <c r="AGX141" s="77"/>
      <c r="AGY141" s="77"/>
      <c r="AGZ141" s="77"/>
      <c r="AHA141" s="77"/>
      <c r="AHB141" s="77"/>
      <c r="AHC141" s="77"/>
      <c r="AHD141" s="77"/>
      <c r="AHE141" s="77"/>
      <c r="AHF141" s="77"/>
      <c r="AHG141" s="77"/>
      <c r="AHH141" s="77"/>
      <c r="AHI141" s="77"/>
      <c r="AHJ141" s="77"/>
      <c r="AHK141" s="77"/>
      <c r="AHL141" s="77"/>
      <c r="AHM141" s="77"/>
      <c r="AHN141" s="77"/>
      <c r="AHO141" s="77"/>
      <c r="AHP141" s="77"/>
      <c r="AHQ141" s="77"/>
      <c r="AHR141" s="77"/>
      <c r="AHS141" s="77"/>
      <c r="AHT141" s="77"/>
      <c r="AHU141" s="77"/>
      <c r="AHV141" s="77"/>
      <c r="AHW141" s="77"/>
      <c r="AHX141" s="77"/>
      <c r="AHY141" s="77"/>
      <c r="AHZ141" s="77"/>
      <c r="AIA141" s="77"/>
      <c r="AIB141" s="77"/>
      <c r="AIC141" s="77"/>
      <c r="AID141" s="77"/>
      <c r="AIE141" s="77"/>
      <c r="AIF141" s="77"/>
      <c r="AIG141" s="77"/>
      <c r="AIH141" s="77"/>
      <c r="AII141" s="77"/>
      <c r="AIJ141" s="77"/>
      <c r="AIK141" s="77"/>
      <c r="AIL141" s="77"/>
      <c r="AIM141" s="77"/>
      <c r="AIN141" s="77"/>
      <c r="AIO141" s="77"/>
      <c r="AIP141" s="77"/>
      <c r="AIQ141" s="77"/>
      <c r="AIR141" s="77"/>
      <c r="AIS141" s="77"/>
      <c r="AIT141" s="77"/>
      <c r="AIU141" s="77"/>
      <c r="AIV141" s="77"/>
      <c r="AIW141" s="77"/>
      <c r="AIX141" s="77"/>
      <c r="AIY141" s="77"/>
      <c r="AIZ141" s="77"/>
      <c r="AJA141" s="77"/>
      <c r="AJB141" s="77"/>
      <c r="AJC141" s="77"/>
      <c r="AJD141" s="77"/>
      <c r="AJE141" s="77"/>
      <c r="AJF141" s="77"/>
      <c r="AJG141" s="77"/>
      <c r="AJH141" s="77"/>
      <c r="AJI141" s="77"/>
      <c r="AJJ141" s="77"/>
      <c r="AJK141" s="77"/>
      <c r="AJL141" s="77"/>
      <c r="AJM141" s="77"/>
      <c r="AJN141" s="77"/>
      <c r="AJO141" s="77"/>
      <c r="AJP141" s="77"/>
      <c r="AJQ141" s="77"/>
      <c r="AJR141" s="77"/>
      <c r="AJS141" s="77"/>
      <c r="AJT141" s="77"/>
      <c r="AJU141" s="77"/>
      <c r="AJV141" s="77"/>
      <c r="AJW141" s="77"/>
      <c r="AJX141" s="77"/>
      <c r="AJY141" s="77"/>
      <c r="AJZ141" s="77"/>
      <c r="AKA141" s="77"/>
      <c r="AKB141" s="77"/>
      <c r="AKC141" s="77"/>
      <c r="AKD141" s="77"/>
      <c r="AKE141" s="77"/>
      <c r="AKF141" s="77"/>
      <c r="AKG141" s="77"/>
      <c r="AKH141" s="77"/>
      <c r="AKI141" s="77"/>
      <c r="AKJ141" s="77"/>
      <c r="AKK141" s="77"/>
      <c r="AKL141" s="77"/>
      <c r="AKM141" s="77"/>
      <c r="AKN141" s="77"/>
      <c r="AKO141" s="77"/>
      <c r="AKP141" s="77"/>
      <c r="AKQ141" s="77"/>
      <c r="AKR141" s="77"/>
      <c r="AKS141" s="77"/>
      <c r="AKT141" s="77"/>
      <c r="AKU141" s="77"/>
      <c r="AKV141" s="77"/>
      <c r="AKW141" s="77"/>
      <c r="AKX141" s="77"/>
      <c r="AKY141" s="77"/>
      <c r="AKZ141" s="77"/>
      <c r="ALA141" s="77"/>
      <c r="ALB141" s="77"/>
      <c r="ALC141" s="77"/>
      <c r="ALD141" s="77"/>
      <c r="ALE141" s="77"/>
      <c r="ALF141" s="77"/>
      <c r="ALG141" s="77"/>
      <c r="ALH141" s="77"/>
      <c r="ALI141" s="77"/>
      <c r="ALJ141" s="77"/>
      <c r="ALK141" s="77"/>
      <c r="ALL141" s="77"/>
      <c r="ALM141" s="77"/>
      <c r="ALN141" s="77"/>
      <c r="ALO141" s="77"/>
      <c r="ALP141" s="77"/>
      <c r="ALQ141" s="77"/>
      <c r="ALR141" s="77"/>
      <c r="ALS141" s="77"/>
      <c r="ALT141" s="77"/>
      <c r="ALU141" s="77"/>
      <c r="ALV141" s="77"/>
      <c r="ALW141" s="77"/>
      <c r="ALX141" s="77"/>
      <c r="ALY141" s="77"/>
      <c r="ALZ141" s="77"/>
      <c r="AMA141" s="77"/>
      <c r="AMB141" s="77"/>
      <c r="AMC141" s="77"/>
      <c r="AMD141" s="77"/>
      <c r="AME141" s="77"/>
      <c r="AMF141" s="77"/>
      <c r="AMG141" s="77"/>
      <c r="AMH141" s="77"/>
      <c r="AMI141" s="77"/>
      <c r="AMJ141" s="77"/>
    </row>
    <row r="142" customFormat="false" ht="12.85" hidden="false" customHeight="false" outlineLevel="0" collapsed="false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  <c r="AZ142" s="77"/>
      <c r="BA142" s="77"/>
      <c r="BB142" s="77"/>
      <c r="BC142" s="77"/>
      <c r="BD142" s="77"/>
      <c r="BE142" s="77"/>
      <c r="BF142" s="77"/>
      <c r="BG142" s="77"/>
      <c r="BH142" s="77"/>
      <c r="BI142" s="77"/>
      <c r="BJ142" s="77"/>
      <c r="BK142" s="77"/>
      <c r="BL142" s="77"/>
      <c r="BM142" s="77"/>
      <c r="BN142" s="77"/>
      <c r="BO142" s="77"/>
      <c r="BP142" s="77"/>
      <c r="BQ142" s="77"/>
      <c r="BR142" s="77"/>
      <c r="BS142" s="77"/>
      <c r="BT142" s="77"/>
      <c r="BU142" s="77"/>
      <c r="BV142" s="77"/>
      <c r="BW142" s="77"/>
      <c r="BX142" s="77"/>
      <c r="BY142" s="77"/>
      <c r="BZ142" s="77"/>
      <c r="CA142" s="77"/>
      <c r="CB142" s="77"/>
      <c r="CC142" s="77"/>
      <c r="CD142" s="77"/>
      <c r="CE142" s="77"/>
      <c r="CF142" s="77"/>
      <c r="CG142" s="77"/>
      <c r="CH142" s="77"/>
      <c r="CI142" s="77"/>
      <c r="CJ142" s="77"/>
      <c r="CK142" s="77"/>
      <c r="CL142" s="77"/>
      <c r="CM142" s="77"/>
      <c r="CN142" s="77"/>
      <c r="CO142" s="77"/>
      <c r="CP142" s="77"/>
      <c r="CQ142" s="77"/>
      <c r="CR142" s="77"/>
      <c r="CS142" s="77"/>
      <c r="CT142" s="77"/>
      <c r="CU142" s="77"/>
      <c r="CV142" s="77"/>
      <c r="CW142" s="77"/>
      <c r="CX142" s="77"/>
      <c r="CY142" s="77"/>
      <c r="CZ142" s="77"/>
      <c r="DA142" s="77"/>
      <c r="DB142" s="77"/>
      <c r="DC142" s="77"/>
      <c r="DD142" s="77"/>
      <c r="DE142" s="77"/>
      <c r="DF142" s="77"/>
      <c r="DG142" s="77"/>
      <c r="DH142" s="77"/>
      <c r="DI142" s="77"/>
      <c r="DJ142" s="77"/>
      <c r="DK142" s="77"/>
      <c r="DL142" s="77"/>
      <c r="DM142" s="77"/>
      <c r="DN142" s="77"/>
      <c r="DO142" s="77"/>
      <c r="DP142" s="77"/>
      <c r="DQ142" s="77"/>
      <c r="DR142" s="77"/>
      <c r="DS142" s="77"/>
      <c r="DT142" s="77"/>
      <c r="DU142" s="77"/>
      <c r="DV142" s="77"/>
      <c r="DW142" s="77"/>
      <c r="DX142" s="77"/>
      <c r="DY142" s="77"/>
      <c r="DZ142" s="77"/>
      <c r="EA142" s="77"/>
      <c r="EB142" s="77"/>
      <c r="EC142" s="77"/>
      <c r="ED142" s="77"/>
      <c r="EE142" s="77"/>
      <c r="EF142" s="77"/>
      <c r="EG142" s="77"/>
      <c r="EH142" s="77"/>
      <c r="EI142" s="77"/>
      <c r="EJ142" s="77"/>
      <c r="EK142" s="77"/>
      <c r="EL142" s="77"/>
      <c r="EM142" s="77"/>
      <c r="EN142" s="77"/>
      <c r="EO142" s="77"/>
      <c r="EP142" s="77"/>
      <c r="EQ142" s="77"/>
      <c r="ER142" s="77"/>
      <c r="ES142" s="77"/>
      <c r="ET142" s="77"/>
      <c r="EU142" s="77"/>
      <c r="EV142" s="77"/>
      <c r="EW142" s="77"/>
      <c r="EX142" s="77"/>
      <c r="EY142" s="77"/>
      <c r="EZ142" s="77"/>
      <c r="FA142" s="77"/>
      <c r="FB142" s="77"/>
      <c r="FC142" s="77"/>
      <c r="FD142" s="77"/>
      <c r="FE142" s="77"/>
      <c r="FF142" s="77"/>
      <c r="FG142" s="77"/>
      <c r="FH142" s="77"/>
      <c r="FI142" s="77"/>
      <c r="FJ142" s="77"/>
      <c r="FK142" s="77"/>
      <c r="FL142" s="77"/>
      <c r="FM142" s="77"/>
      <c r="FN142" s="77"/>
      <c r="FO142" s="77"/>
      <c r="FP142" s="77"/>
      <c r="FQ142" s="77"/>
      <c r="FR142" s="77"/>
      <c r="FS142" s="77"/>
      <c r="FT142" s="77"/>
      <c r="FU142" s="77"/>
      <c r="FV142" s="77"/>
      <c r="FW142" s="77"/>
      <c r="FX142" s="77"/>
      <c r="FY142" s="77"/>
      <c r="FZ142" s="77"/>
      <c r="GA142" s="77"/>
      <c r="GB142" s="77"/>
      <c r="GC142" s="77"/>
      <c r="GD142" s="77"/>
      <c r="GE142" s="77"/>
      <c r="GF142" s="77"/>
      <c r="GG142" s="77"/>
      <c r="GH142" s="77"/>
      <c r="GI142" s="77"/>
      <c r="GJ142" s="77"/>
      <c r="GK142" s="77"/>
      <c r="GL142" s="77"/>
      <c r="GM142" s="77"/>
      <c r="GN142" s="77"/>
      <c r="GO142" s="77"/>
      <c r="GP142" s="77"/>
      <c r="GQ142" s="77"/>
      <c r="GR142" s="77"/>
      <c r="GS142" s="77"/>
      <c r="GT142" s="77"/>
      <c r="GU142" s="77"/>
      <c r="GV142" s="77"/>
      <c r="GW142" s="77"/>
      <c r="GX142" s="77"/>
      <c r="GY142" s="77"/>
      <c r="GZ142" s="77"/>
      <c r="HA142" s="77"/>
      <c r="HB142" s="77"/>
      <c r="HC142" s="77"/>
      <c r="HD142" s="77"/>
      <c r="HE142" s="77"/>
      <c r="HF142" s="77"/>
      <c r="HG142" s="77"/>
      <c r="HH142" s="77"/>
      <c r="HI142" s="77"/>
      <c r="HJ142" s="77"/>
      <c r="HK142" s="77"/>
      <c r="HL142" s="77"/>
      <c r="HM142" s="77"/>
      <c r="HN142" s="77"/>
      <c r="HO142" s="77"/>
      <c r="HP142" s="77"/>
      <c r="HQ142" s="77"/>
      <c r="HR142" s="77"/>
      <c r="HS142" s="77"/>
      <c r="HT142" s="77"/>
      <c r="HU142" s="77"/>
      <c r="HV142" s="77"/>
      <c r="HW142" s="77"/>
      <c r="HX142" s="77"/>
      <c r="HY142" s="77"/>
      <c r="HZ142" s="77"/>
      <c r="IA142" s="77"/>
      <c r="IB142" s="77"/>
      <c r="IC142" s="77"/>
      <c r="ID142" s="77"/>
      <c r="IE142" s="77"/>
      <c r="IF142" s="77"/>
      <c r="IG142" s="77"/>
      <c r="IH142" s="77"/>
      <c r="II142" s="77"/>
      <c r="IJ142" s="77"/>
      <c r="IK142" s="77"/>
      <c r="IL142" s="77"/>
      <c r="IM142" s="77"/>
      <c r="IN142" s="77"/>
      <c r="IO142" s="77"/>
      <c r="IP142" s="77"/>
      <c r="IQ142" s="77"/>
      <c r="IR142" s="77"/>
      <c r="IS142" s="77"/>
      <c r="IT142" s="77"/>
      <c r="IU142" s="77"/>
      <c r="IV142" s="77"/>
      <c r="IW142" s="77"/>
      <c r="IX142" s="77"/>
      <c r="IY142" s="77"/>
      <c r="IZ142" s="77"/>
      <c r="JA142" s="77"/>
      <c r="JB142" s="77"/>
      <c r="JC142" s="77"/>
      <c r="JD142" s="77"/>
      <c r="JE142" s="77"/>
      <c r="JF142" s="77"/>
      <c r="JG142" s="77"/>
      <c r="JH142" s="77"/>
      <c r="JI142" s="77"/>
      <c r="JJ142" s="77"/>
      <c r="JK142" s="77"/>
      <c r="JL142" s="77"/>
      <c r="JM142" s="77"/>
      <c r="JN142" s="77"/>
      <c r="JO142" s="77"/>
      <c r="JP142" s="77"/>
      <c r="JQ142" s="77"/>
      <c r="JR142" s="77"/>
      <c r="JS142" s="77"/>
      <c r="JT142" s="77"/>
      <c r="JU142" s="77"/>
      <c r="JV142" s="77"/>
      <c r="JW142" s="77"/>
      <c r="JX142" s="77"/>
      <c r="JY142" s="77"/>
      <c r="JZ142" s="77"/>
      <c r="KA142" s="77"/>
      <c r="KB142" s="77"/>
      <c r="KC142" s="77"/>
      <c r="KD142" s="77"/>
      <c r="KE142" s="77"/>
      <c r="KF142" s="77"/>
      <c r="KG142" s="77"/>
      <c r="KH142" s="77"/>
      <c r="KI142" s="77"/>
      <c r="KJ142" s="77"/>
      <c r="KK142" s="77"/>
      <c r="KL142" s="77"/>
      <c r="KM142" s="77"/>
      <c r="KN142" s="77"/>
      <c r="KO142" s="77"/>
      <c r="KP142" s="77"/>
      <c r="KQ142" s="77"/>
      <c r="KR142" s="77"/>
      <c r="KS142" s="77"/>
      <c r="KT142" s="77"/>
      <c r="KU142" s="77"/>
      <c r="KV142" s="77"/>
      <c r="KW142" s="77"/>
      <c r="KX142" s="77"/>
      <c r="KY142" s="77"/>
      <c r="KZ142" s="77"/>
      <c r="LA142" s="77"/>
      <c r="LB142" s="77"/>
      <c r="LC142" s="77"/>
      <c r="LD142" s="77"/>
      <c r="LE142" s="77"/>
      <c r="LF142" s="77"/>
      <c r="LG142" s="77"/>
      <c r="LH142" s="77"/>
      <c r="LI142" s="77"/>
      <c r="LJ142" s="77"/>
      <c r="LK142" s="77"/>
      <c r="LL142" s="77"/>
      <c r="LM142" s="77"/>
      <c r="LN142" s="77"/>
      <c r="LO142" s="77"/>
      <c r="LP142" s="77"/>
      <c r="LQ142" s="77"/>
      <c r="LR142" s="77"/>
      <c r="LS142" s="77"/>
      <c r="LT142" s="77"/>
      <c r="LU142" s="77"/>
      <c r="LV142" s="77"/>
      <c r="LW142" s="77"/>
      <c r="LX142" s="77"/>
      <c r="LY142" s="77"/>
      <c r="LZ142" s="77"/>
      <c r="MA142" s="77"/>
      <c r="MB142" s="77"/>
      <c r="MC142" s="77"/>
      <c r="MD142" s="77"/>
      <c r="ME142" s="77"/>
      <c r="MF142" s="77"/>
      <c r="MG142" s="77"/>
      <c r="MH142" s="77"/>
      <c r="MI142" s="77"/>
      <c r="MJ142" s="77"/>
      <c r="MK142" s="77"/>
      <c r="ML142" s="77"/>
      <c r="MM142" s="77"/>
      <c r="MN142" s="77"/>
      <c r="MO142" s="77"/>
      <c r="MP142" s="77"/>
      <c r="MQ142" s="77"/>
      <c r="MR142" s="77"/>
      <c r="MS142" s="77"/>
      <c r="MT142" s="77"/>
      <c r="MU142" s="77"/>
      <c r="MV142" s="77"/>
      <c r="MW142" s="77"/>
      <c r="MX142" s="77"/>
      <c r="MY142" s="77"/>
      <c r="MZ142" s="77"/>
      <c r="NA142" s="77"/>
      <c r="NB142" s="77"/>
      <c r="NC142" s="77"/>
      <c r="ND142" s="77"/>
      <c r="NE142" s="77"/>
      <c r="NF142" s="77"/>
      <c r="NG142" s="77"/>
      <c r="NH142" s="77"/>
      <c r="NI142" s="77"/>
      <c r="NJ142" s="77"/>
      <c r="NK142" s="77"/>
      <c r="NL142" s="77"/>
      <c r="NM142" s="77"/>
      <c r="NN142" s="77"/>
      <c r="NO142" s="77"/>
      <c r="NP142" s="77"/>
      <c r="NQ142" s="77"/>
      <c r="NR142" s="77"/>
      <c r="NS142" s="77"/>
      <c r="NT142" s="77"/>
      <c r="NU142" s="77"/>
      <c r="NV142" s="77"/>
      <c r="NW142" s="77"/>
      <c r="NX142" s="77"/>
      <c r="NY142" s="77"/>
      <c r="NZ142" s="77"/>
      <c r="OA142" s="77"/>
      <c r="OB142" s="77"/>
      <c r="OC142" s="77"/>
      <c r="OD142" s="77"/>
      <c r="OE142" s="77"/>
      <c r="OF142" s="77"/>
      <c r="OG142" s="77"/>
      <c r="OH142" s="77"/>
      <c r="OI142" s="77"/>
      <c r="OJ142" s="77"/>
      <c r="OK142" s="77"/>
      <c r="OL142" s="77"/>
      <c r="OM142" s="77"/>
      <c r="ON142" s="77"/>
      <c r="OO142" s="77"/>
      <c r="OP142" s="77"/>
      <c r="OQ142" s="77"/>
      <c r="OR142" s="77"/>
      <c r="OS142" s="77"/>
      <c r="OT142" s="77"/>
      <c r="OU142" s="77"/>
      <c r="OV142" s="77"/>
      <c r="OW142" s="77"/>
      <c r="OX142" s="77"/>
      <c r="OY142" s="77"/>
      <c r="OZ142" s="77"/>
      <c r="PA142" s="77"/>
      <c r="PB142" s="77"/>
      <c r="PC142" s="77"/>
      <c r="PD142" s="77"/>
      <c r="PE142" s="77"/>
      <c r="PF142" s="77"/>
      <c r="PG142" s="77"/>
      <c r="PH142" s="77"/>
      <c r="PI142" s="77"/>
      <c r="PJ142" s="77"/>
      <c r="PK142" s="77"/>
      <c r="PL142" s="77"/>
      <c r="PM142" s="77"/>
      <c r="PN142" s="77"/>
      <c r="PO142" s="77"/>
      <c r="PP142" s="77"/>
      <c r="PQ142" s="77"/>
      <c r="PR142" s="77"/>
      <c r="PS142" s="77"/>
      <c r="PT142" s="77"/>
      <c r="PU142" s="77"/>
      <c r="PV142" s="77"/>
      <c r="PW142" s="77"/>
      <c r="PX142" s="77"/>
      <c r="PY142" s="77"/>
      <c r="PZ142" s="77"/>
      <c r="QA142" s="77"/>
      <c r="QB142" s="77"/>
      <c r="QC142" s="77"/>
      <c r="QD142" s="77"/>
      <c r="QE142" s="77"/>
      <c r="QF142" s="77"/>
      <c r="QG142" s="77"/>
      <c r="QH142" s="77"/>
      <c r="QI142" s="77"/>
      <c r="QJ142" s="77"/>
      <c r="QK142" s="77"/>
      <c r="QL142" s="77"/>
      <c r="QM142" s="77"/>
      <c r="QN142" s="77"/>
      <c r="QO142" s="77"/>
      <c r="QP142" s="77"/>
      <c r="QQ142" s="77"/>
      <c r="QR142" s="77"/>
      <c r="QS142" s="77"/>
      <c r="QT142" s="77"/>
      <c r="QU142" s="77"/>
      <c r="QV142" s="77"/>
      <c r="QW142" s="77"/>
      <c r="QX142" s="77"/>
      <c r="QY142" s="77"/>
      <c r="QZ142" s="77"/>
      <c r="RA142" s="77"/>
      <c r="RB142" s="77"/>
      <c r="RC142" s="77"/>
      <c r="RD142" s="77"/>
      <c r="RE142" s="77"/>
      <c r="RF142" s="77"/>
      <c r="RG142" s="77"/>
      <c r="RH142" s="77"/>
      <c r="RI142" s="77"/>
      <c r="RJ142" s="77"/>
      <c r="RK142" s="77"/>
      <c r="RL142" s="77"/>
      <c r="RM142" s="77"/>
      <c r="RN142" s="77"/>
      <c r="RO142" s="77"/>
      <c r="RP142" s="77"/>
      <c r="RQ142" s="77"/>
      <c r="RR142" s="77"/>
      <c r="RS142" s="77"/>
      <c r="RT142" s="77"/>
      <c r="RU142" s="77"/>
      <c r="RV142" s="77"/>
      <c r="RW142" s="77"/>
      <c r="RX142" s="77"/>
      <c r="RY142" s="77"/>
      <c r="RZ142" s="77"/>
      <c r="SA142" s="77"/>
      <c r="SB142" s="77"/>
      <c r="SC142" s="77"/>
      <c r="SD142" s="77"/>
      <c r="SE142" s="77"/>
      <c r="SF142" s="77"/>
      <c r="SG142" s="77"/>
      <c r="SH142" s="77"/>
      <c r="SI142" s="77"/>
      <c r="SJ142" s="77"/>
      <c r="SK142" s="77"/>
      <c r="SL142" s="77"/>
      <c r="SM142" s="77"/>
      <c r="SN142" s="77"/>
      <c r="SO142" s="77"/>
      <c r="SP142" s="77"/>
      <c r="SQ142" s="77"/>
      <c r="SR142" s="77"/>
      <c r="SS142" s="77"/>
      <c r="ST142" s="77"/>
      <c r="SU142" s="77"/>
      <c r="SV142" s="77"/>
      <c r="SW142" s="77"/>
      <c r="SX142" s="77"/>
      <c r="SY142" s="77"/>
      <c r="SZ142" s="77"/>
      <c r="TA142" s="77"/>
      <c r="TB142" s="77"/>
      <c r="TC142" s="77"/>
      <c r="TD142" s="77"/>
      <c r="TE142" s="77"/>
      <c r="TF142" s="77"/>
      <c r="TG142" s="77"/>
      <c r="TH142" s="77"/>
      <c r="TI142" s="77"/>
      <c r="TJ142" s="77"/>
      <c r="TK142" s="77"/>
      <c r="TL142" s="77"/>
      <c r="TM142" s="77"/>
      <c r="TN142" s="77"/>
      <c r="TO142" s="77"/>
      <c r="TP142" s="77"/>
      <c r="TQ142" s="77"/>
      <c r="TR142" s="77"/>
      <c r="TS142" s="77"/>
      <c r="TT142" s="77"/>
      <c r="TU142" s="77"/>
      <c r="TV142" s="77"/>
      <c r="TW142" s="77"/>
      <c r="TX142" s="77"/>
      <c r="TY142" s="77"/>
      <c r="TZ142" s="77"/>
      <c r="UA142" s="77"/>
      <c r="UB142" s="77"/>
      <c r="UC142" s="77"/>
      <c r="UD142" s="77"/>
      <c r="UE142" s="77"/>
      <c r="UF142" s="77"/>
      <c r="UG142" s="77"/>
      <c r="UH142" s="77"/>
      <c r="UI142" s="77"/>
      <c r="UJ142" s="77"/>
      <c r="UK142" s="77"/>
      <c r="UL142" s="77"/>
      <c r="UM142" s="77"/>
      <c r="UN142" s="77"/>
      <c r="UO142" s="77"/>
      <c r="UP142" s="77"/>
      <c r="UQ142" s="77"/>
      <c r="UR142" s="77"/>
      <c r="US142" s="77"/>
      <c r="UT142" s="77"/>
      <c r="UU142" s="77"/>
      <c r="UV142" s="77"/>
      <c r="UW142" s="77"/>
      <c r="UX142" s="77"/>
      <c r="UY142" s="77"/>
      <c r="UZ142" s="77"/>
      <c r="VA142" s="77"/>
      <c r="VB142" s="77"/>
      <c r="VC142" s="77"/>
      <c r="VD142" s="77"/>
      <c r="VE142" s="77"/>
      <c r="VF142" s="77"/>
      <c r="VG142" s="77"/>
      <c r="VH142" s="77"/>
      <c r="VI142" s="77"/>
      <c r="VJ142" s="77"/>
      <c r="VK142" s="77"/>
      <c r="VL142" s="77"/>
      <c r="VM142" s="77"/>
      <c r="VN142" s="77"/>
      <c r="VO142" s="77"/>
      <c r="VP142" s="77"/>
      <c r="VQ142" s="77"/>
      <c r="VR142" s="77"/>
      <c r="VS142" s="77"/>
      <c r="VT142" s="77"/>
      <c r="VU142" s="77"/>
      <c r="VV142" s="77"/>
      <c r="VW142" s="77"/>
      <c r="VX142" s="77"/>
      <c r="VY142" s="77"/>
      <c r="VZ142" s="77"/>
      <c r="WA142" s="77"/>
      <c r="WB142" s="77"/>
      <c r="WC142" s="77"/>
      <c r="WD142" s="77"/>
      <c r="WE142" s="77"/>
      <c r="WF142" s="77"/>
      <c r="WG142" s="77"/>
      <c r="WH142" s="77"/>
      <c r="WI142" s="77"/>
      <c r="WJ142" s="77"/>
      <c r="WK142" s="77"/>
      <c r="WL142" s="77"/>
      <c r="WM142" s="77"/>
      <c r="WN142" s="77"/>
      <c r="WO142" s="77"/>
      <c r="WP142" s="77"/>
      <c r="WQ142" s="77"/>
      <c r="WR142" s="77"/>
      <c r="WS142" s="77"/>
      <c r="WT142" s="77"/>
      <c r="WU142" s="77"/>
      <c r="WV142" s="77"/>
      <c r="WW142" s="77"/>
      <c r="WX142" s="77"/>
      <c r="WY142" s="77"/>
      <c r="WZ142" s="77"/>
      <c r="XA142" s="77"/>
      <c r="XB142" s="77"/>
      <c r="XC142" s="77"/>
      <c r="XD142" s="77"/>
      <c r="XE142" s="77"/>
      <c r="XF142" s="77"/>
      <c r="XG142" s="77"/>
      <c r="XH142" s="77"/>
      <c r="XI142" s="77"/>
      <c r="XJ142" s="77"/>
      <c r="XK142" s="77"/>
      <c r="XL142" s="77"/>
      <c r="XM142" s="77"/>
      <c r="XN142" s="77"/>
      <c r="XO142" s="77"/>
      <c r="XP142" s="77"/>
      <c r="XQ142" s="77"/>
      <c r="XR142" s="77"/>
      <c r="XS142" s="77"/>
      <c r="XT142" s="77"/>
      <c r="XU142" s="77"/>
      <c r="XV142" s="77"/>
      <c r="XW142" s="77"/>
      <c r="XX142" s="77"/>
      <c r="XY142" s="77"/>
      <c r="XZ142" s="77"/>
      <c r="YA142" s="77"/>
      <c r="YB142" s="77"/>
      <c r="YC142" s="77"/>
      <c r="YD142" s="77"/>
      <c r="YE142" s="77"/>
      <c r="YF142" s="77"/>
      <c r="YG142" s="77"/>
      <c r="YH142" s="77"/>
      <c r="YI142" s="77"/>
      <c r="YJ142" s="77"/>
      <c r="YK142" s="77"/>
      <c r="YL142" s="77"/>
      <c r="YM142" s="77"/>
      <c r="YN142" s="77"/>
      <c r="YO142" s="77"/>
      <c r="YP142" s="77"/>
      <c r="YQ142" s="77"/>
      <c r="YR142" s="77"/>
      <c r="YS142" s="77"/>
      <c r="YT142" s="77"/>
      <c r="YU142" s="77"/>
      <c r="YV142" s="77"/>
      <c r="YW142" s="77"/>
      <c r="YX142" s="77"/>
      <c r="YY142" s="77"/>
      <c r="YZ142" s="77"/>
      <c r="ZA142" s="77"/>
      <c r="ZB142" s="77"/>
      <c r="ZC142" s="77"/>
      <c r="ZD142" s="77"/>
      <c r="ZE142" s="77"/>
      <c r="ZF142" s="77"/>
      <c r="ZG142" s="77"/>
      <c r="ZH142" s="77"/>
      <c r="ZI142" s="77"/>
      <c r="ZJ142" s="77"/>
      <c r="ZK142" s="77"/>
      <c r="ZL142" s="77"/>
      <c r="ZM142" s="77"/>
      <c r="ZN142" s="77"/>
      <c r="ZO142" s="77"/>
      <c r="ZP142" s="77"/>
      <c r="ZQ142" s="77"/>
      <c r="ZR142" s="77"/>
      <c r="ZS142" s="77"/>
      <c r="ZT142" s="77"/>
      <c r="ZU142" s="77"/>
      <c r="ZV142" s="77"/>
      <c r="ZW142" s="77"/>
      <c r="ZX142" s="77"/>
      <c r="ZY142" s="77"/>
      <c r="ZZ142" s="77"/>
      <c r="AAA142" s="77"/>
      <c r="AAB142" s="77"/>
      <c r="AAC142" s="77"/>
      <c r="AAD142" s="77"/>
      <c r="AAE142" s="77"/>
      <c r="AAF142" s="77"/>
      <c r="AAG142" s="77"/>
      <c r="AAH142" s="77"/>
      <c r="AAI142" s="77"/>
      <c r="AAJ142" s="77"/>
      <c r="AAK142" s="77"/>
      <c r="AAL142" s="77"/>
      <c r="AAM142" s="77"/>
      <c r="AAN142" s="77"/>
      <c r="AAO142" s="77"/>
      <c r="AAP142" s="77"/>
      <c r="AAQ142" s="77"/>
      <c r="AAR142" s="77"/>
      <c r="AAS142" s="77"/>
      <c r="AAT142" s="77"/>
      <c r="AAU142" s="77"/>
      <c r="AAV142" s="77"/>
      <c r="AAW142" s="77"/>
      <c r="AAX142" s="77"/>
      <c r="AAY142" s="77"/>
      <c r="AAZ142" s="77"/>
      <c r="ABA142" s="77"/>
      <c r="ABB142" s="77"/>
      <c r="ABC142" s="77"/>
      <c r="ABD142" s="77"/>
      <c r="ABE142" s="77"/>
      <c r="ABF142" s="77"/>
      <c r="ABG142" s="77"/>
      <c r="ABH142" s="77"/>
      <c r="ABI142" s="77"/>
      <c r="ABJ142" s="77"/>
      <c r="ABK142" s="77"/>
      <c r="ABL142" s="77"/>
      <c r="ABM142" s="77"/>
      <c r="ABN142" s="77"/>
      <c r="ABO142" s="77"/>
      <c r="ABP142" s="77"/>
      <c r="ABQ142" s="77"/>
      <c r="ABR142" s="77"/>
      <c r="ABS142" s="77"/>
      <c r="ABT142" s="77"/>
      <c r="ABU142" s="77"/>
      <c r="ABV142" s="77"/>
      <c r="ABW142" s="77"/>
      <c r="ABX142" s="77"/>
      <c r="ABY142" s="77"/>
      <c r="ABZ142" s="77"/>
      <c r="ACA142" s="77"/>
      <c r="ACB142" s="77"/>
      <c r="ACC142" s="77"/>
      <c r="ACD142" s="77"/>
      <c r="ACE142" s="77"/>
      <c r="ACF142" s="77"/>
      <c r="ACG142" s="77"/>
      <c r="ACH142" s="77"/>
      <c r="ACI142" s="77"/>
      <c r="ACJ142" s="77"/>
      <c r="ACK142" s="77"/>
      <c r="ACL142" s="77"/>
      <c r="ACM142" s="77"/>
      <c r="ACN142" s="77"/>
      <c r="ACO142" s="77"/>
      <c r="ACP142" s="77"/>
      <c r="ACQ142" s="77"/>
      <c r="ACR142" s="77"/>
      <c r="ACS142" s="77"/>
      <c r="ACT142" s="77"/>
      <c r="ACU142" s="77"/>
      <c r="ACV142" s="77"/>
      <c r="ACW142" s="77"/>
      <c r="ACX142" s="77"/>
      <c r="ACY142" s="77"/>
      <c r="ACZ142" s="77"/>
      <c r="ADA142" s="77"/>
      <c r="ADB142" s="77"/>
      <c r="ADC142" s="77"/>
      <c r="ADD142" s="77"/>
      <c r="ADE142" s="77"/>
      <c r="ADF142" s="77"/>
      <c r="ADG142" s="77"/>
      <c r="ADH142" s="77"/>
      <c r="ADI142" s="77"/>
      <c r="ADJ142" s="77"/>
      <c r="ADK142" s="77"/>
      <c r="ADL142" s="77"/>
      <c r="ADM142" s="77"/>
      <c r="ADN142" s="77"/>
      <c r="ADO142" s="77"/>
      <c r="ADP142" s="77"/>
      <c r="ADQ142" s="77"/>
      <c r="ADR142" s="77"/>
      <c r="ADS142" s="77"/>
      <c r="ADT142" s="77"/>
      <c r="ADU142" s="77"/>
      <c r="ADV142" s="77"/>
      <c r="ADW142" s="77"/>
      <c r="ADX142" s="77"/>
      <c r="ADY142" s="77"/>
      <c r="ADZ142" s="77"/>
      <c r="AEA142" s="77"/>
      <c r="AEB142" s="77"/>
      <c r="AEC142" s="77"/>
      <c r="AED142" s="77"/>
      <c r="AEE142" s="77"/>
      <c r="AEF142" s="77"/>
      <c r="AEG142" s="77"/>
      <c r="AEH142" s="77"/>
      <c r="AEI142" s="77"/>
      <c r="AEJ142" s="77"/>
      <c r="AEK142" s="77"/>
      <c r="AEL142" s="77"/>
      <c r="AEM142" s="77"/>
      <c r="AEN142" s="77"/>
      <c r="AEO142" s="77"/>
      <c r="AEP142" s="77"/>
      <c r="AEQ142" s="77"/>
      <c r="AER142" s="77"/>
      <c r="AES142" s="77"/>
      <c r="AET142" s="77"/>
      <c r="AEU142" s="77"/>
      <c r="AEV142" s="77"/>
      <c r="AEW142" s="77"/>
      <c r="AEX142" s="77"/>
      <c r="AEY142" s="77"/>
      <c r="AEZ142" s="77"/>
      <c r="AFA142" s="77"/>
      <c r="AFB142" s="77"/>
      <c r="AFC142" s="77"/>
      <c r="AFD142" s="77"/>
      <c r="AFE142" s="77"/>
      <c r="AFF142" s="77"/>
      <c r="AFG142" s="77"/>
      <c r="AFH142" s="77"/>
      <c r="AFI142" s="77"/>
      <c r="AFJ142" s="77"/>
      <c r="AFK142" s="77"/>
      <c r="AFL142" s="77"/>
      <c r="AFM142" s="77"/>
      <c r="AFN142" s="77"/>
      <c r="AFO142" s="77"/>
      <c r="AFP142" s="77"/>
      <c r="AFQ142" s="77"/>
      <c r="AFR142" s="77"/>
      <c r="AFS142" s="77"/>
      <c r="AFT142" s="77"/>
      <c r="AFU142" s="77"/>
      <c r="AFV142" s="77"/>
      <c r="AFW142" s="77"/>
      <c r="AFX142" s="77"/>
      <c r="AFY142" s="77"/>
      <c r="AFZ142" s="77"/>
      <c r="AGA142" s="77"/>
      <c r="AGB142" s="77"/>
      <c r="AGC142" s="77"/>
      <c r="AGD142" s="77"/>
      <c r="AGE142" s="77"/>
      <c r="AGF142" s="77"/>
      <c r="AGG142" s="77"/>
      <c r="AGH142" s="77"/>
      <c r="AGI142" s="77"/>
      <c r="AGJ142" s="77"/>
      <c r="AGK142" s="77"/>
      <c r="AGL142" s="77"/>
      <c r="AGM142" s="77"/>
      <c r="AGN142" s="77"/>
      <c r="AGO142" s="77"/>
      <c r="AGP142" s="77"/>
      <c r="AGQ142" s="77"/>
      <c r="AGR142" s="77"/>
      <c r="AGS142" s="77"/>
      <c r="AGT142" s="77"/>
      <c r="AGU142" s="77"/>
      <c r="AGV142" s="77"/>
      <c r="AGW142" s="77"/>
      <c r="AGX142" s="77"/>
      <c r="AGY142" s="77"/>
      <c r="AGZ142" s="77"/>
      <c r="AHA142" s="77"/>
      <c r="AHB142" s="77"/>
      <c r="AHC142" s="77"/>
      <c r="AHD142" s="77"/>
      <c r="AHE142" s="77"/>
      <c r="AHF142" s="77"/>
      <c r="AHG142" s="77"/>
      <c r="AHH142" s="77"/>
      <c r="AHI142" s="77"/>
      <c r="AHJ142" s="77"/>
      <c r="AHK142" s="77"/>
      <c r="AHL142" s="77"/>
      <c r="AHM142" s="77"/>
      <c r="AHN142" s="77"/>
      <c r="AHO142" s="77"/>
      <c r="AHP142" s="77"/>
      <c r="AHQ142" s="77"/>
      <c r="AHR142" s="77"/>
      <c r="AHS142" s="77"/>
      <c r="AHT142" s="77"/>
      <c r="AHU142" s="77"/>
      <c r="AHV142" s="77"/>
      <c r="AHW142" s="77"/>
      <c r="AHX142" s="77"/>
      <c r="AHY142" s="77"/>
      <c r="AHZ142" s="77"/>
      <c r="AIA142" s="77"/>
      <c r="AIB142" s="77"/>
      <c r="AIC142" s="77"/>
      <c r="AID142" s="77"/>
      <c r="AIE142" s="77"/>
      <c r="AIF142" s="77"/>
      <c r="AIG142" s="77"/>
      <c r="AIH142" s="77"/>
      <c r="AII142" s="77"/>
      <c r="AIJ142" s="77"/>
      <c r="AIK142" s="77"/>
      <c r="AIL142" s="77"/>
      <c r="AIM142" s="77"/>
      <c r="AIN142" s="77"/>
      <c r="AIO142" s="77"/>
      <c r="AIP142" s="77"/>
      <c r="AIQ142" s="77"/>
      <c r="AIR142" s="77"/>
      <c r="AIS142" s="77"/>
      <c r="AIT142" s="77"/>
      <c r="AIU142" s="77"/>
      <c r="AIV142" s="77"/>
      <c r="AIW142" s="77"/>
      <c r="AIX142" s="77"/>
      <c r="AIY142" s="77"/>
      <c r="AIZ142" s="77"/>
      <c r="AJA142" s="77"/>
      <c r="AJB142" s="77"/>
      <c r="AJC142" s="77"/>
      <c r="AJD142" s="77"/>
      <c r="AJE142" s="77"/>
      <c r="AJF142" s="77"/>
      <c r="AJG142" s="77"/>
      <c r="AJH142" s="77"/>
      <c r="AJI142" s="77"/>
      <c r="AJJ142" s="77"/>
      <c r="AJK142" s="77"/>
      <c r="AJL142" s="77"/>
      <c r="AJM142" s="77"/>
      <c r="AJN142" s="77"/>
      <c r="AJO142" s="77"/>
      <c r="AJP142" s="77"/>
      <c r="AJQ142" s="77"/>
      <c r="AJR142" s="77"/>
      <c r="AJS142" s="77"/>
      <c r="AJT142" s="77"/>
      <c r="AJU142" s="77"/>
      <c r="AJV142" s="77"/>
      <c r="AJW142" s="77"/>
      <c r="AJX142" s="77"/>
      <c r="AJY142" s="77"/>
      <c r="AJZ142" s="77"/>
      <c r="AKA142" s="77"/>
      <c r="AKB142" s="77"/>
      <c r="AKC142" s="77"/>
      <c r="AKD142" s="77"/>
      <c r="AKE142" s="77"/>
      <c r="AKF142" s="77"/>
      <c r="AKG142" s="77"/>
      <c r="AKH142" s="77"/>
      <c r="AKI142" s="77"/>
      <c r="AKJ142" s="77"/>
      <c r="AKK142" s="77"/>
      <c r="AKL142" s="77"/>
      <c r="AKM142" s="77"/>
      <c r="AKN142" s="77"/>
      <c r="AKO142" s="77"/>
      <c r="AKP142" s="77"/>
      <c r="AKQ142" s="77"/>
      <c r="AKR142" s="77"/>
      <c r="AKS142" s="77"/>
      <c r="AKT142" s="77"/>
      <c r="AKU142" s="77"/>
      <c r="AKV142" s="77"/>
      <c r="AKW142" s="77"/>
      <c r="AKX142" s="77"/>
      <c r="AKY142" s="77"/>
      <c r="AKZ142" s="77"/>
      <c r="ALA142" s="77"/>
      <c r="ALB142" s="77"/>
      <c r="ALC142" s="77"/>
      <c r="ALD142" s="77"/>
      <c r="ALE142" s="77"/>
      <c r="ALF142" s="77"/>
      <c r="ALG142" s="77"/>
      <c r="ALH142" s="77"/>
      <c r="ALI142" s="77"/>
      <c r="ALJ142" s="77"/>
      <c r="ALK142" s="77"/>
      <c r="ALL142" s="77"/>
      <c r="ALM142" s="77"/>
      <c r="ALN142" s="77"/>
      <c r="ALO142" s="77"/>
      <c r="ALP142" s="77"/>
      <c r="ALQ142" s="77"/>
      <c r="ALR142" s="77"/>
      <c r="ALS142" s="77"/>
      <c r="ALT142" s="77"/>
      <c r="ALU142" s="77"/>
      <c r="ALV142" s="77"/>
      <c r="ALW142" s="77"/>
      <c r="ALX142" s="77"/>
      <c r="ALY142" s="77"/>
      <c r="ALZ142" s="77"/>
      <c r="AMA142" s="77"/>
      <c r="AMB142" s="77"/>
      <c r="AMC142" s="77"/>
      <c r="AMD142" s="77"/>
      <c r="AME142" s="77"/>
      <c r="AMF142" s="77"/>
      <c r="AMG142" s="77"/>
      <c r="AMH142" s="77"/>
      <c r="AMI142" s="77"/>
      <c r="AMJ142" s="77"/>
    </row>
    <row r="143" customFormat="false" ht="12.85" hidden="false" customHeight="false" outlineLevel="0" collapsed="false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  <c r="AZ143" s="77"/>
      <c r="BA143" s="77"/>
      <c r="BB143" s="77"/>
      <c r="BC143" s="77"/>
      <c r="BD143" s="77"/>
      <c r="BE143" s="77"/>
      <c r="BF143" s="77"/>
      <c r="BG143" s="77"/>
      <c r="BH143" s="77"/>
      <c r="BI143" s="77"/>
      <c r="BJ143" s="77"/>
      <c r="BK143" s="77"/>
      <c r="BL143" s="77"/>
      <c r="BM143" s="77"/>
      <c r="BN143" s="77"/>
      <c r="BO143" s="77"/>
      <c r="BP143" s="77"/>
      <c r="BQ143" s="77"/>
      <c r="BR143" s="77"/>
      <c r="BS143" s="77"/>
      <c r="BT143" s="77"/>
      <c r="BU143" s="77"/>
      <c r="BV143" s="77"/>
      <c r="BW143" s="77"/>
      <c r="BX143" s="77"/>
      <c r="BY143" s="77"/>
      <c r="BZ143" s="77"/>
      <c r="CA143" s="77"/>
      <c r="CB143" s="77"/>
      <c r="CC143" s="77"/>
      <c r="CD143" s="77"/>
      <c r="CE143" s="77"/>
      <c r="CF143" s="77"/>
      <c r="CG143" s="77"/>
      <c r="CH143" s="77"/>
      <c r="CI143" s="77"/>
      <c r="CJ143" s="77"/>
      <c r="CK143" s="77"/>
      <c r="CL143" s="77"/>
      <c r="CM143" s="77"/>
      <c r="CN143" s="77"/>
      <c r="CO143" s="77"/>
      <c r="CP143" s="77"/>
      <c r="CQ143" s="77"/>
      <c r="CR143" s="77"/>
      <c r="CS143" s="77"/>
      <c r="CT143" s="77"/>
      <c r="CU143" s="77"/>
      <c r="CV143" s="77"/>
      <c r="CW143" s="77"/>
      <c r="CX143" s="77"/>
      <c r="CY143" s="77"/>
      <c r="CZ143" s="77"/>
      <c r="DA143" s="77"/>
      <c r="DB143" s="77"/>
      <c r="DC143" s="77"/>
      <c r="DD143" s="77"/>
      <c r="DE143" s="77"/>
      <c r="DF143" s="77"/>
      <c r="DG143" s="77"/>
      <c r="DH143" s="77"/>
      <c r="DI143" s="77"/>
      <c r="DJ143" s="77"/>
      <c r="DK143" s="77"/>
      <c r="DL143" s="77"/>
      <c r="DM143" s="77"/>
      <c r="DN143" s="77"/>
      <c r="DO143" s="77"/>
      <c r="DP143" s="77"/>
      <c r="DQ143" s="77"/>
      <c r="DR143" s="77"/>
      <c r="DS143" s="77"/>
      <c r="DT143" s="77"/>
      <c r="DU143" s="77"/>
      <c r="DV143" s="77"/>
      <c r="DW143" s="77"/>
      <c r="DX143" s="77"/>
      <c r="DY143" s="77"/>
      <c r="DZ143" s="77"/>
      <c r="EA143" s="77"/>
      <c r="EB143" s="77"/>
      <c r="EC143" s="77"/>
      <c r="ED143" s="77"/>
      <c r="EE143" s="77"/>
      <c r="EF143" s="77"/>
      <c r="EG143" s="77"/>
      <c r="EH143" s="77"/>
      <c r="EI143" s="77"/>
      <c r="EJ143" s="77"/>
      <c r="EK143" s="77"/>
      <c r="EL143" s="77"/>
      <c r="EM143" s="77"/>
      <c r="EN143" s="77"/>
      <c r="EO143" s="77"/>
      <c r="EP143" s="77"/>
      <c r="EQ143" s="77"/>
      <c r="ER143" s="77"/>
      <c r="ES143" s="77"/>
      <c r="ET143" s="77"/>
      <c r="EU143" s="77"/>
      <c r="EV143" s="77"/>
      <c r="EW143" s="77"/>
      <c r="EX143" s="77"/>
      <c r="EY143" s="77"/>
      <c r="EZ143" s="77"/>
      <c r="FA143" s="77"/>
      <c r="FB143" s="77"/>
      <c r="FC143" s="77"/>
      <c r="FD143" s="77"/>
      <c r="FE143" s="77"/>
      <c r="FF143" s="77"/>
      <c r="FG143" s="77"/>
      <c r="FH143" s="77"/>
      <c r="FI143" s="77"/>
      <c r="FJ143" s="77"/>
      <c r="FK143" s="77"/>
      <c r="FL143" s="77"/>
      <c r="FM143" s="77"/>
      <c r="FN143" s="77"/>
      <c r="FO143" s="77"/>
      <c r="FP143" s="77"/>
      <c r="FQ143" s="77"/>
      <c r="FR143" s="77"/>
      <c r="FS143" s="77"/>
      <c r="FT143" s="77"/>
      <c r="FU143" s="77"/>
      <c r="FV143" s="77"/>
      <c r="FW143" s="77"/>
      <c r="FX143" s="77"/>
      <c r="FY143" s="77"/>
      <c r="FZ143" s="77"/>
      <c r="GA143" s="77"/>
      <c r="GB143" s="77"/>
      <c r="GC143" s="77"/>
      <c r="GD143" s="77"/>
      <c r="GE143" s="77"/>
      <c r="GF143" s="77"/>
      <c r="GG143" s="77"/>
      <c r="GH143" s="77"/>
      <c r="GI143" s="77"/>
      <c r="GJ143" s="77"/>
      <c r="GK143" s="77"/>
      <c r="GL143" s="77"/>
      <c r="GM143" s="77"/>
      <c r="GN143" s="77"/>
      <c r="GO143" s="77"/>
      <c r="GP143" s="77"/>
      <c r="GQ143" s="77"/>
      <c r="GR143" s="77"/>
      <c r="GS143" s="77"/>
      <c r="GT143" s="77"/>
      <c r="GU143" s="77"/>
      <c r="GV143" s="77"/>
      <c r="GW143" s="77"/>
      <c r="GX143" s="77"/>
      <c r="GY143" s="77"/>
      <c r="GZ143" s="77"/>
      <c r="HA143" s="77"/>
      <c r="HB143" s="77"/>
      <c r="HC143" s="77"/>
      <c r="HD143" s="77"/>
      <c r="HE143" s="77"/>
      <c r="HF143" s="77"/>
      <c r="HG143" s="77"/>
      <c r="HH143" s="77"/>
      <c r="HI143" s="77"/>
      <c r="HJ143" s="77"/>
      <c r="HK143" s="77"/>
      <c r="HL143" s="77"/>
      <c r="HM143" s="77"/>
      <c r="HN143" s="77"/>
      <c r="HO143" s="77"/>
      <c r="HP143" s="77"/>
      <c r="HQ143" s="77"/>
      <c r="HR143" s="77"/>
      <c r="HS143" s="77"/>
      <c r="HT143" s="77"/>
      <c r="HU143" s="77"/>
      <c r="HV143" s="77"/>
      <c r="HW143" s="77"/>
      <c r="HX143" s="77"/>
      <c r="HY143" s="77"/>
      <c r="HZ143" s="77"/>
      <c r="IA143" s="77"/>
      <c r="IB143" s="77"/>
      <c r="IC143" s="77"/>
      <c r="ID143" s="77"/>
      <c r="IE143" s="77"/>
      <c r="IF143" s="77"/>
      <c r="IG143" s="77"/>
      <c r="IH143" s="77"/>
      <c r="II143" s="77"/>
      <c r="IJ143" s="77"/>
      <c r="IK143" s="77"/>
      <c r="IL143" s="77"/>
      <c r="IM143" s="77"/>
      <c r="IN143" s="77"/>
      <c r="IO143" s="77"/>
      <c r="IP143" s="77"/>
      <c r="IQ143" s="77"/>
      <c r="IR143" s="77"/>
      <c r="IS143" s="77"/>
      <c r="IT143" s="77"/>
      <c r="IU143" s="77"/>
      <c r="IV143" s="77"/>
      <c r="IW143" s="77"/>
      <c r="IX143" s="77"/>
      <c r="IY143" s="77"/>
      <c r="IZ143" s="77"/>
      <c r="JA143" s="77"/>
      <c r="JB143" s="77"/>
      <c r="JC143" s="77"/>
      <c r="JD143" s="77"/>
      <c r="JE143" s="77"/>
      <c r="JF143" s="77"/>
      <c r="JG143" s="77"/>
      <c r="JH143" s="77"/>
      <c r="JI143" s="77"/>
      <c r="JJ143" s="77"/>
      <c r="JK143" s="77"/>
      <c r="JL143" s="77"/>
      <c r="JM143" s="77"/>
      <c r="JN143" s="77"/>
      <c r="JO143" s="77"/>
      <c r="JP143" s="77"/>
      <c r="JQ143" s="77"/>
      <c r="JR143" s="77"/>
      <c r="JS143" s="77"/>
      <c r="JT143" s="77"/>
      <c r="JU143" s="77"/>
      <c r="JV143" s="77"/>
      <c r="JW143" s="77"/>
      <c r="JX143" s="77"/>
      <c r="JY143" s="77"/>
      <c r="JZ143" s="77"/>
      <c r="KA143" s="77"/>
      <c r="KB143" s="77"/>
      <c r="KC143" s="77"/>
      <c r="KD143" s="77"/>
      <c r="KE143" s="77"/>
      <c r="KF143" s="77"/>
      <c r="KG143" s="77"/>
      <c r="KH143" s="77"/>
      <c r="KI143" s="77"/>
      <c r="KJ143" s="77"/>
      <c r="KK143" s="77"/>
      <c r="KL143" s="77"/>
      <c r="KM143" s="77"/>
      <c r="KN143" s="77"/>
      <c r="KO143" s="77"/>
      <c r="KP143" s="77"/>
      <c r="KQ143" s="77"/>
      <c r="KR143" s="77"/>
      <c r="KS143" s="77"/>
      <c r="KT143" s="77"/>
      <c r="KU143" s="77"/>
      <c r="KV143" s="77"/>
      <c r="KW143" s="77"/>
      <c r="KX143" s="77"/>
      <c r="KY143" s="77"/>
      <c r="KZ143" s="77"/>
      <c r="LA143" s="77"/>
      <c r="LB143" s="77"/>
      <c r="LC143" s="77"/>
      <c r="LD143" s="77"/>
      <c r="LE143" s="77"/>
      <c r="LF143" s="77"/>
      <c r="LG143" s="77"/>
      <c r="LH143" s="77"/>
      <c r="LI143" s="77"/>
      <c r="LJ143" s="77"/>
      <c r="LK143" s="77"/>
      <c r="LL143" s="77"/>
      <c r="LM143" s="77"/>
      <c r="LN143" s="77"/>
      <c r="LO143" s="77"/>
      <c r="LP143" s="77"/>
      <c r="LQ143" s="77"/>
      <c r="LR143" s="77"/>
      <c r="LS143" s="77"/>
      <c r="LT143" s="77"/>
      <c r="LU143" s="77"/>
      <c r="LV143" s="77"/>
      <c r="LW143" s="77"/>
      <c r="LX143" s="77"/>
      <c r="LY143" s="77"/>
      <c r="LZ143" s="77"/>
      <c r="MA143" s="77"/>
      <c r="MB143" s="77"/>
      <c r="MC143" s="77"/>
      <c r="MD143" s="77"/>
      <c r="ME143" s="77"/>
      <c r="MF143" s="77"/>
      <c r="MG143" s="77"/>
      <c r="MH143" s="77"/>
      <c r="MI143" s="77"/>
      <c r="MJ143" s="77"/>
      <c r="MK143" s="77"/>
      <c r="ML143" s="77"/>
      <c r="MM143" s="77"/>
      <c r="MN143" s="77"/>
      <c r="MO143" s="77"/>
      <c r="MP143" s="77"/>
      <c r="MQ143" s="77"/>
      <c r="MR143" s="77"/>
      <c r="MS143" s="77"/>
      <c r="MT143" s="77"/>
      <c r="MU143" s="77"/>
      <c r="MV143" s="77"/>
      <c r="MW143" s="77"/>
      <c r="MX143" s="77"/>
      <c r="MY143" s="77"/>
      <c r="MZ143" s="77"/>
      <c r="NA143" s="77"/>
      <c r="NB143" s="77"/>
      <c r="NC143" s="77"/>
      <c r="ND143" s="77"/>
      <c r="NE143" s="77"/>
      <c r="NF143" s="77"/>
      <c r="NG143" s="77"/>
      <c r="NH143" s="77"/>
      <c r="NI143" s="77"/>
      <c r="NJ143" s="77"/>
      <c r="NK143" s="77"/>
      <c r="NL143" s="77"/>
      <c r="NM143" s="77"/>
      <c r="NN143" s="77"/>
      <c r="NO143" s="77"/>
      <c r="NP143" s="77"/>
      <c r="NQ143" s="77"/>
      <c r="NR143" s="77"/>
      <c r="NS143" s="77"/>
      <c r="NT143" s="77"/>
      <c r="NU143" s="77"/>
      <c r="NV143" s="77"/>
      <c r="NW143" s="77"/>
      <c r="NX143" s="77"/>
      <c r="NY143" s="77"/>
      <c r="NZ143" s="77"/>
      <c r="OA143" s="77"/>
      <c r="OB143" s="77"/>
      <c r="OC143" s="77"/>
      <c r="OD143" s="77"/>
      <c r="OE143" s="77"/>
      <c r="OF143" s="77"/>
      <c r="OG143" s="77"/>
      <c r="OH143" s="77"/>
      <c r="OI143" s="77"/>
      <c r="OJ143" s="77"/>
      <c r="OK143" s="77"/>
      <c r="OL143" s="77"/>
      <c r="OM143" s="77"/>
      <c r="ON143" s="77"/>
      <c r="OO143" s="77"/>
      <c r="OP143" s="77"/>
      <c r="OQ143" s="77"/>
      <c r="OR143" s="77"/>
      <c r="OS143" s="77"/>
      <c r="OT143" s="77"/>
      <c r="OU143" s="77"/>
      <c r="OV143" s="77"/>
      <c r="OW143" s="77"/>
      <c r="OX143" s="77"/>
      <c r="OY143" s="77"/>
      <c r="OZ143" s="77"/>
      <c r="PA143" s="77"/>
      <c r="PB143" s="77"/>
      <c r="PC143" s="77"/>
      <c r="PD143" s="77"/>
      <c r="PE143" s="77"/>
      <c r="PF143" s="77"/>
      <c r="PG143" s="77"/>
      <c r="PH143" s="77"/>
      <c r="PI143" s="77"/>
      <c r="PJ143" s="77"/>
      <c r="PK143" s="77"/>
      <c r="PL143" s="77"/>
      <c r="PM143" s="77"/>
      <c r="PN143" s="77"/>
      <c r="PO143" s="77"/>
      <c r="PP143" s="77"/>
      <c r="PQ143" s="77"/>
      <c r="PR143" s="77"/>
      <c r="PS143" s="77"/>
      <c r="PT143" s="77"/>
      <c r="PU143" s="77"/>
      <c r="PV143" s="77"/>
      <c r="PW143" s="77"/>
      <c r="PX143" s="77"/>
      <c r="PY143" s="77"/>
      <c r="PZ143" s="77"/>
      <c r="QA143" s="77"/>
      <c r="QB143" s="77"/>
      <c r="QC143" s="77"/>
      <c r="QD143" s="77"/>
      <c r="QE143" s="77"/>
      <c r="QF143" s="77"/>
      <c r="QG143" s="77"/>
      <c r="QH143" s="77"/>
      <c r="QI143" s="77"/>
      <c r="QJ143" s="77"/>
      <c r="QK143" s="77"/>
      <c r="QL143" s="77"/>
      <c r="QM143" s="77"/>
      <c r="QN143" s="77"/>
      <c r="QO143" s="77"/>
      <c r="QP143" s="77"/>
      <c r="QQ143" s="77"/>
      <c r="QR143" s="77"/>
      <c r="QS143" s="77"/>
      <c r="QT143" s="77"/>
      <c r="QU143" s="77"/>
      <c r="QV143" s="77"/>
      <c r="QW143" s="77"/>
      <c r="QX143" s="77"/>
      <c r="QY143" s="77"/>
      <c r="QZ143" s="77"/>
      <c r="RA143" s="77"/>
      <c r="RB143" s="77"/>
      <c r="RC143" s="77"/>
      <c r="RD143" s="77"/>
      <c r="RE143" s="77"/>
      <c r="RF143" s="77"/>
      <c r="RG143" s="77"/>
      <c r="RH143" s="77"/>
      <c r="RI143" s="77"/>
      <c r="RJ143" s="77"/>
      <c r="RK143" s="77"/>
      <c r="RL143" s="77"/>
      <c r="RM143" s="77"/>
      <c r="RN143" s="77"/>
      <c r="RO143" s="77"/>
      <c r="RP143" s="77"/>
      <c r="RQ143" s="77"/>
      <c r="RR143" s="77"/>
      <c r="RS143" s="77"/>
      <c r="RT143" s="77"/>
      <c r="RU143" s="77"/>
      <c r="RV143" s="77"/>
      <c r="RW143" s="77"/>
      <c r="RX143" s="77"/>
      <c r="RY143" s="77"/>
      <c r="RZ143" s="77"/>
      <c r="SA143" s="77"/>
      <c r="SB143" s="77"/>
      <c r="SC143" s="77"/>
      <c r="SD143" s="77"/>
      <c r="SE143" s="77"/>
      <c r="SF143" s="77"/>
      <c r="SG143" s="77"/>
      <c r="SH143" s="77"/>
      <c r="SI143" s="77"/>
      <c r="SJ143" s="77"/>
      <c r="SK143" s="77"/>
      <c r="SL143" s="77"/>
      <c r="SM143" s="77"/>
      <c r="SN143" s="77"/>
      <c r="SO143" s="77"/>
      <c r="SP143" s="77"/>
      <c r="SQ143" s="77"/>
      <c r="SR143" s="77"/>
      <c r="SS143" s="77"/>
      <c r="ST143" s="77"/>
      <c r="SU143" s="77"/>
      <c r="SV143" s="77"/>
      <c r="SW143" s="77"/>
      <c r="SX143" s="77"/>
      <c r="SY143" s="77"/>
      <c r="SZ143" s="77"/>
      <c r="TA143" s="77"/>
      <c r="TB143" s="77"/>
      <c r="TC143" s="77"/>
      <c r="TD143" s="77"/>
      <c r="TE143" s="77"/>
      <c r="TF143" s="77"/>
      <c r="TG143" s="77"/>
      <c r="TH143" s="77"/>
      <c r="TI143" s="77"/>
      <c r="TJ143" s="77"/>
      <c r="TK143" s="77"/>
      <c r="TL143" s="77"/>
      <c r="TM143" s="77"/>
      <c r="TN143" s="77"/>
      <c r="TO143" s="77"/>
      <c r="TP143" s="77"/>
      <c r="TQ143" s="77"/>
      <c r="TR143" s="77"/>
      <c r="TS143" s="77"/>
      <c r="TT143" s="77"/>
      <c r="TU143" s="77"/>
      <c r="TV143" s="77"/>
      <c r="TW143" s="77"/>
      <c r="TX143" s="77"/>
      <c r="TY143" s="77"/>
      <c r="TZ143" s="77"/>
      <c r="UA143" s="77"/>
      <c r="UB143" s="77"/>
      <c r="UC143" s="77"/>
      <c r="UD143" s="77"/>
      <c r="UE143" s="77"/>
      <c r="UF143" s="77"/>
      <c r="UG143" s="77"/>
      <c r="UH143" s="77"/>
      <c r="UI143" s="77"/>
      <c r="UJ143" s="77"/>
      <c r="UK143" s="77"/>
      <c r="UL143" s="77"/>
      <c r="UM143" s="77"/>
      <c r="UN143" s="77"/>
      <c r="UO143" s="77"/>
      <c r="UP143" s="77"/>
      <c r="UQ143" s="77"/>
      <c r="UR143" s="77"/>
      <c r="US143" s="77"/>
      <c r="UT143" s="77"/>
      <c r="UU143" s="77"/>
      <c r="UV143" s="77"/>
      <c r="UW143" s="77"/>
      <c r="UX143" s="77"/>
      <c r="UY143" s="77"/>
      <c r="UZ143" s="77"/>
      <c r="VA143" s="77"/>
      <c r="VB143" s="77"/>
      <c r="VC143" s="77"/>
      <c r="VD143" s="77"/>
      <c r="VE143" s="77"/>
      <c r="VF143" s="77"/>
      <c r="VG143" s="77"/>
      <c r="VH143" s="77"/>
      <c r="VI143" s="77"/>
      <c r="VJ143" s="77"/>
      <c r="VK143" s="77"/>
      <c r="VL143" s="77"/>
      <c r="VM143" s="77"/>
      <c r="VN143" s="77"/>
      <c r="VO143" s="77"/>
      <c r="VP143" s="77"/>
      <c r="VQ143" s="77"/>
      <c r="VR143" s="77"/>
      <c r="VS143" s="77"/>
      <c r="VT143" s="77"/>
      <c r="VU143" s="77"/>
      <c r="VV143" s="77"/>
      <c r="VW143" s="77"/>
      <c r="VX143" s="77"/>
      <c r="VY143" s="77"/>
      <c r="VZ143" s="77"/>
      <c r="WA143" s="77"/>
      <c r="WB143" s="77"/>
      <c r="WC143" s="77"/>
      <c r="WD143" s="77"/>
      <c r="WE143" s="77"/>
      <c r="WF143" s="77"/>
      <c r="WG143" s="77"/>
      <c r="WH143" s="77"/>
      <c r="WI143" s="77"/>
      <c r="WJ143" s="77"/>
      <c r="WK143" s="77"/>
      <c r="WL143" s="77"/>
      <c r="WM143" s="77"/>
      <c r="WN143" s="77"/>
      <c r="WO143" s="77"/>
      <c r="WP143" s="77"/>
      <c r="WQ143" s="77"/>
      <c r="WR143" s="77"/>
      <c r="WS143" s="77"/>
      <c r="WT143" s="77"/>
      <c r="WU143" s="77"/>
      <c r="WV143" s="77"/>
      <c r="WW143" s="77"/>
      <c r="WX143" s="77"/>
      <c r="WY143" s="77"/>
      <c r="WZ143" s="77"/>
      <c r="XA143" s="77"/>
      <c r="XB143" s="77"/>
      <c r="XC143" s="77"/>
      <c r="XD143" s="77"/>
      <c r="XE143" s="77"/>
      <c r="XF143" s="77"/>
      <c r="XG143" s="77"/>
      <c r="XH143" s="77"/>
      <c r="XI143" s="77"/>
      <c r="XJ143" s="77"/>
      <c r="XK143" s="77"/>
      <c r="XL143" s="77"/>
      <c r="XM143" s="77"/>
      <c r="XN143" s="77"/>
      <c r="XO143" s="77"/>
      <c r="XP143" s="77"/>
      <c r="XQ143" s="77"/>
      <c r="XR143" s="77"/>
      <c r="XS143" s="77"/>
      <c r="XT143" s="77"/>
      <c r="XU143" s="77"/>
      <c r="XV143" s="77"/>
      <c r="XW143" s="77"/>
      <c r="XX143" s="77"/>
      <c r="XY143" s="77"/>
      <c r="XZ143" s="77"/>
      <c r="YA143" s="77"/>
      <c r="YB143" s="77"/>
      <c r="YC143" s="77"/>
      <c r="YD143" s="77"/>
      <c r="YE143" s="77"/>
      <c r="YF143" s="77"/>
      <c r="YG143" s="77"/>
      <c r="YH143" s="77"/>
      <c r="YI143" s="77"/>
      <c r="YJ143" s="77"/>
      <c r="YK143" s="77"/>
      <c r="YL143" s="77"/>
      <c r="YM143" s="77"/>
      <c r="YN143" s="77"/>
      <c r="YO143" s="77"/>
      <c r="YP143" s="77"/>
      <c r="YQ143" s="77"/>
      <c r="YR143" s="77"/>
      <c r="YS143" s="77"/>
      <c r="YT143" s="77"/>
      <c r="YU143" s="77"/>
      <c r="YV143" s="77"/>
      <c r="YW143" s="77"/>
      <c r="YX143" s="77"/>
      <c r="YY143" s="77"/>
      <c r="YZ143" s="77"/>
      <c r="ZA143" s="77"/>
      <c r="ZB143" s="77"/>
      <c r="ZC143" s="77"/>
      <c r="ZD143" s="77"/>
      <c r="ZE143" s="77"/>
      <c r="ZF143" s="77"/>
      <c r="ZG143" s="77"/>
      <c r="ZH143" s="77"/>
      <c r="ZI143" s="77"/>
      <c r="ZJ143" s="77"/>
      <c r="ZK143" s="77"/>
      <c r="ZL143" s="77"/>
      <c r="ZM143" s="77"/>
      <c r="ZN143" s="77"/>
      <c r="ZO143" s="77"/>
      <c r="ZP143" s="77"/>
      <c r="ZQ143" s="77"/>
      <c r="ZR143" s="77"/>
      <c r="ZS143" s="77"/>
      <c r="ZT143" s="77"/>
      <c r="ZU143" s="77"/>
      <c r="ZV143" s="77"/>
      <c r="ZW143" s="77"/>
      <c r="ZX143" s="77"/>
      <c r="ZY143" s="77"/>
      <c r="ZZ143" s="77"/>
      <c r="AAA143" s="77"/>
      <c r="AAB143" s="77"/>
      <c r="AAC143" s="77"/>
      <c r="AAD143" s="77"/>
      <c r="AAE143" s="77"/>
      <c r="AAF143" s="77"/>
      <c r="AAG143" s="77"/>
      <c r="AAH143" s="77"/>
      <c r="AAI143" s="77"/>
      <c r="AAJ143" s="77"/>
      <c r="AAK143" s="77"/>
      <c r="AAL143" s="77"/>
      <c r="AAM143" s="77"/>
      <c r="AAN143" s="77"/>
      <c r="AAO143" s="77"/>
      <c r="AAP143" s="77"/>
      <c r="AAQ143" s="77"/>
      <c r="AAR143" s="77"/>
      <c r="AAS143" s="77"/>
      <c r="AAT143" s="77"/>
      <c r="AAU143" s="77"/>
      <c r="AAV143" s="77"/>
      <c r="AAW143" s="77"/>
      <c r="AAX143" s="77"/>
      <c r="AAY143" s="77"/>
      <c r="AAZ143" s="77"/>
      <c r="ABA143" s="77"/>
      <c r="ABB143" s="77"/>
      <c r="ABC143" s="77"/>
      <c r="ABD143" s="77"/>
      <c r="ABE143" s="77"/>
      <c r="ABF143" s="77"/>
      <c r="ABG143" s="77"/>
      <c r="ABH143" s="77"/>
      <c r="ABI143" s="77"/>
      <c r="ABJ143" s="77"/>
      <c r="ABK143" s="77"/>
      <c r="ABL143" s="77"/>
      <c r="ABM143" s="77"/>
      <c r="ABN143" s="77"/>
      <c r="ABO143" s="77"/>
      <c r="ABP143" s="77"/>
      <c r="ABQ143" s="77"/>
      <c r="ABR143" s="77"/>
      <c r="ABS143" s="77"/>
      <c r="ABT143" s="77"/>
      <c r="ABU143" s="77"/>
      <c r="ABV143" s="77"/>
      <c r="ABW143" s="77"/>
      <c r="ABX143" s="77"/>
      <c r="ABY143" s="77"/>
      <c r="ABZ143" s="77"/>
      <c r="ACA143" s="77"/>
      <c r="ACB143" s="77"/>
      <c r="ACC143" s="77"/>
      <c r="ACD143" s="77"/>
      <c r="ACE143" s="77"/>
      <c r="ACF143" s="77"/>
      <c r="ACG143" s="77"/>
      <c r="ACH143" s="77"/>
      <c r="ACI143" s="77"/>
      <c r="ACJ143" s="77"/>
      <c r="ACK143" s="77"/>
      <c r="ACL143" s="77"/>
      <c r="ACM143" s="77"/>
      <c r="ACN143" s="77"/>
      <c r="ACO143" s="77"/>
      <c r="ACP143" s="77"/>
      <c r="ACQ143" s="77"/>
      <c r="ACR143" s="77"/>
      <c r="ACS143" s="77"/>
      <c r="ACT143" s="77"/>
      <c r="ACU143" s="77"/>
      <c r="ACV143" s="77"/>
      <c r="ACW143" s="77"/>
      <c r="ACX143" s="77"/>
      <c r="ACY143" s="77"/>
      <c r="ACZ143" s="77"/>
      <c r="ADA143" s="77"/>
      <c r="ADB143" s="77"/>
      <c r="ADC143" s="77"/>
      <c r="ADD143" s="77"/>
      <c r="ADE143" s="77"/>
      <c r="ADF143" s="77"/>
      <c r="ADG143" s="77"/>
      <c r="ADH143" s="77"/>
      <c r="ADI143" s="77"/>
      <c r="ADJ143" s="77"/>
      <c r="ADK143" s="77"/>
      <c r="ADL143" s="77"/>
      <c r="ADM143" s="77"/>
      <c r="ADN143" s="77"/>
      <c r="ADO143" s="77"/>
      <c r="ADP143" s="77"/>
      <c r="ADQ143" s="77"/>
      <c r="ADR143" s="77"/>
      <c r="ADS143" s="77"/>
      <c r="ADT143" s="77"/>
      <c r="ADU143" s="77"/>
      <c r="ADV143" s="77"/>
      <c r="ADW143" s="77"/>
      <c r="ADX143" s="77"/>
      <c r="ADY143" s="77"/>
      <c r="ADZ143" s="77"/>
      <c r="AEA143" s="77"/>
      <c r="AEB143" s="77"/>
      <c r="AEC143" s="77"/>
      <c r="AED143" s="77"/>
      <c r="AEE143" s="77"/>
      <c r="AEF143" s="77"/>
      <c r="AEG143" s="77"/>
      <c r="AEH143" s="77"/>
      <c r="AEI143" s="77"/>
      <c r="AEJ143" s="77"/>
      <c r="AEK143" s="77"/>
      <c r="AEL143" s="77"/>
      <c r="AEM143" s="77"/>
      <c r="AEN143" s="77"/>
      <c r="AEO143" s="77"/>
      <c r="AEP143" s="77"/>
      <c r="AEQ143" s="77"/>
      <c r="AER143" s="77"/>
      <c r="AES143" s="77"/>
      <c r="AET143" s="77"/>
      <c r="AEU143" s="77"/>
      <c r="AEV143" s="77"/>
      <c r="AEW143" s="77"/>
      <c r="AEX143" s="77"/>
      <c r="AEY143" s="77"/>
      <c r="AEZ143" s="77"/>
      <c r="AFA143" s="77"/>
      <c r="AFB143" s="77"/>
      <c r="AFC143" s="77"/>
      <c r="AFD143" s="77"/>
      <c r="AFE143" s="77"/>
      <c r="AFF143" s="77"/>
      <c r="AFG143" s="77"/>
      <c r="AFH143" s="77"/>
      <c r="AFI143" s="77"/>
      <c r="AFJ143" s="77"/>
      <c r="AFK143" s="77"/>
      <c r="AFL143" s="77"/>
      <c r="AFM143" s="77"/>
      <c r="AFN143" s="77"/>
      <c r="AFO143" s="77"/>
      <c r="AFP143" s="77"/>
      <c r="AFQ143" s="77"/>
      <c r="AFR143" s="77"/>
      <c r="AFS143" s="77"/>
      <c r="AFT143" s="77"/>
      <c r="AFU143" s="77"/>
      <c r="AFV143" s="77"/>
      <c r="AFW143" s="77"/>
      <c r="AFX143" s="77"/>
      <c r="AFY143" s="77"/>
      <c r="AFZ143" s="77"/>
      <c r="AGA143" s="77"/>
      <c r="AGB143" s="77"/>
      <c r="AGC143" s="77"/>
      <c r="AGD143" s="77"/>
      <c r="AGE143" s="77"/>
      <c r="AGF143" s="77"/>
      <c r="AGG143" s="77"/>
      <c r="AGH143" s="77"/>
      <c r="AGI143" s="77"/>
      <c r="AGJ143" s="77"/>
      <c r="AGK143" s="77"/>
      <c r="AGL143" s="77"/>
      <c r="AGM143" s="77"/>
      <c r="AGN143" s="77"/>
      <c r="AGO143" s="77"/>
      <c r="AGP143" s="77"/>
      <c r="AGQ143" s="77"/>
      <c r="AGR143" s="77"/>
      <c r="AGS143" s="77"/>
      <c r="AGT143" s="77"/>
      <c r="AGU143" s="77"/>
      <c r="AGV143" s="77"/>
      <c r="AGW143" s="77"/>
      <c r="AGX143" s="77"/>
      <c r="AGY143" s="77"/>
      <c r="AGZ143" s="77"/>
      <c r="AHA143" s="77"/>
      <c r="AHB143" s="77"/>
      <c r="AHC143" s="77"/>
      <c r="AHD143" s="77"/>
      <c r="AHE143" s="77"/>
      <c r="AHF143" s="77"/>
      <c r="AHG143" s="77"/>
      <c r="AHH143" s="77"/>
      <c r="AHI143" s="77"/>
      <c r="AHJ143" s="77"/>
      <c r="AHK143" s="77"/>
      <c r="AHL143" s="77"/>
      <c r="AHM143" s="77"/>
      <c r="AHN143" s="77"/>
      <c r="AHO143" s="77"/>
      <c r="AHP143" s="77"/>
      <c r="AHQ143" s="77"/>
      <c r="AHR143" s="77"/>
      <c r="AHS143" s="77"/>
      <c r="AHT143" s="77"/>
      <c r="AHU143" s="77"/>
      <c r="AHV143" s="77"/>
      <c r="AHW143" s="77"/>
      <c r="AHX143" s="77"/>
      <c r="AHY143" s="77"/>
      <c r="AHZ143" s="77"/>
      <c r="AIA143" s="77"/>
      <c r="AIB143" s="77"/>
      <c r="AIC143" s="77"/>
      <c r="AID143" s="77"/>
      <c r="AIE143" s="77"/>
      <c r="AIF143" s="77"/>
      <c r="AIG143" s="77"/>
      <c r="AIH143" s="77"/>
      <c r="AII143" s="77"/>
      <c r="AIJ143" s="77"/>
      <c r="AIK143" s="77"/>
      <c r="AIL143" s="77"/>
      <c r="AIM143" s="77"/>
      <c r="AIN143" s="77"/>
      <c r="AIO143" s="77"/>
      <c r="AIP143" s="77"/>
      <c r="AIQ143" s="77"/>
      <c r="AIR143" s="77"/>
      <c r="AIS143" s="77"/>
      <c r="AIT143" s="77"/>
      <c r="AIU143" s="77"/>
      <c r="AIV143" s="77"/>
      <c r="AIW143" s="77"/>
      <c r="AIX143" s="77"/>
      <c r="AIY143" s="77"/>
      <c r="AIZ143" s="77"/>
      <c r="AJA143" s="77"/>
      <c r="AJB143" s="77"/>
      <c r="AJC143" s="77"/>
      <c r="AJD143" s="77"/>
      <c r="AJE143" s="77"/>
      <c r="AJF143" s="77"/>
      <c r="AJG143" s="77"/>
      <c r="AJH143" s="77"/>
      <c r="AJI143" s="77"/>
      <c r="AJJ143" s="77"/>
      <c r="AJK143" s="77"/>
      <c r="AJL143" s="77"/>
      <c r="AJM143" s="77"/>
      <c r="AJN143" s="77"/>
      <c r="AJO143" s="77"/>
      <c r="AJP143" s="77"/>
      <c r="AJQ143" s="77"/>
      <c r="AJR143" s="77"/>
      <c r="AJS143" s="77"/>
      <c r="AJT143" s="77"/>
      <c r="AJU143" s="77"/>
      <c r="AJV143" s="77"/>
      <c r="AJW143" s="77"/>
      <c r="AJX143" s="77"/>
      <c r="AJY143" s="77"/>
      <c r="AJZ143" s="77"/>
      <c r="AKA143" s="77"/>
      <c r="AKB143" s="77"/>
      <c r="AKC143" s="77"/>
      <c r="AKD143" s="77"/>
      <c r="AKE143" s="77"/>
      <c r="AKF143" s="77"/>
      <c r="AKG143" s="77"/>
      <c r="AKH143" s="77"/>
      <c r="AKI143" s="77"/>
      <c r="AKJ143" s="77"/>
      <c r="AKK143" s="77"/>
      <c r="AKL143" s="77"/>
      <c r="AKM143" s="77"/>
      <c r="AKN143" s="77"/>
      <c r="AKO143" s="77"/>
      <c r="AKP143" s="77"/>
      <c r="AKQ143" s="77"/>
      <c r="AKR143" s="77"/>
      <c r="AKS143" s="77"/>
      <c r="AKT143" s="77"/>
      <c r="AKU143" s="77"/>
      <c r="AKV143" s="77"/>
      <c r="AKW143" s="77"/>
      <c r="AKX143" s="77"/>
      <c r="AKY143" s="77"/>
      <c r="AKZ143" s="77"/>
      <c r="ALA143" s="77"/>
      <c r="ALB143" s="77"/>
      <c r="ALC143" s="77"/>
      <c r="ALD143" s="77"/>
      <c r="ALE143" s="77"/>
      <c r="ALF143" s="77"/>
      <c r="ALG143" s="77"/>
      <c r="ALH143" s="77"/>
      <c r="ALI143" s="77"/>
      <c r="ALJ143" s="77"/>
      <c r="ALK143" s="77"/>
      <c r="ALL143" s="77"/>
      <c r="ALM143" s="77"/>
      <c r="ALN143" s="77"/>
      <c r="ALO143" s="77"/>
      <c r="ALP143" s="77"/>
      <c r="ALQ143" s="77"/>
      <c r="ALR143" s="77"/>
      <c r="ALS143" s="77"/>
      <c r="ALT143" s="77"/>
      <c r="ALU143" s="77"/>
      <c r="ALV143" s="77"/>
      <c r="ALW143" s="77"/>
      <c r="ALX143" s="77"/>
      <c r="ALY143" s="77"/>
      <c r="ALZ143" s="77"/>
      <c r="AMA143" s="77"/>
      <c r="AMB143" s="77"/>
      <c r="AMC143" s="77"/>
      <c r="AMD143" s="77"/>
      <c r="AME143" s="77"/>
      <c r="AMF143" s="77"/>
      <c r="AMG143" s="77"/>
      <c r="AMH143" s="77"/>
      <c r="AMI143" s="77"/>
      <c r="AMJ143" s="77"/>
    </row>
    <row r="144" customFormat="false" ht="12.85" hidden="false" customHeight="false" outlineLevel="0" collapsed="false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  <c r="AZ144" s="77"/>
      <c r="BA144" s="77"/>
      <c r="BB144" s="77"/>
      <c r="BC144" s="77"/>
      <c r="BD144" s="77"/>
      <c r="BE144" s="77"/>
      <c r="BF144" s="77"/>
      <c r="BG144" s="77"/>
      <c r="BH144" s="77"/>
      <c r="BI144" s="77"/>
      <c r="BJ144" s="77"/>
      <c r="BK144" s="77"/>
      <c r="BL144" s="77"/>
      <c r="BM144" s="77"/>
      <c r="BN144" s="77"/>
      <c r="BO144" s="77"/>
      <c r="BP144" s="77"/>
      <c r="BQ144" s="77"/>
      <c r="BR144" s="77"/>
      <c r="BS144" s="77"/>
      <c r="BT144" s="77"/>
      <c r="BU144" s="77"/>
      <c r="BV144" s="77"/>
      <c r="BW144" s="77"/>
      <c r="BX144" s="77"/>
      <c r="BY144" s="77"/>
      <c r="BZ144" s="77"/>
      <c r="CA144" s="77"/>
      <c r="CB144" s="77"/>
      <c r="CC144" s="77"/>
      <c r="CD144" s="77"/>
      <c r="CE144" s="77"/>
      <c r="CF144" s="77"/>
      <c r="CG144" s="77"/>
      <c r="CH144" s="77"/>
      <c r="CI144" s="77"/>
      <c r="CJ144" s="77"/>
      <c r="CK144" s="77"/>
      <c r="CL144" s="77"/>
      <c r="CM144" s="77"/>
      <c r="CN144" s="77"/>
      <c r="CO144" s="77"/>
      <c r="CP144" s="77"/>
      <c r="CQ144" s="77"/>
      <c r="CR144" s="77"/>
      <c r="CS144" s="77"/>
      <c r="CT144" s="77"/>
      <c r="CU144" s="77"/>
      <c r="CV144" s="77"/>
      <c r="CW144" s="77"/>
      <c r="CX144" s="77"/>
      <c r="CY144" s="77"/>
      <c r="CZ144" s="77"/>
      <c r="DA144" s="77"/>
      <c r="DB144" s="77"/>
      <c r="DC144" s="77"/>
      <c r="DD144" s="77"/>
      <c r="DE144" s="77"/>
      <c r="DF144" s="77"/>
      <c r="DG144" s="77"/>
      <c r="DH144" s="77"/>
      <c r="DI144" s="77"/>
      <c r="DJ144" s="77"/>
      <c r="DK144" s="77"/>
      <c r="DL144" s="77"/>
      <c r="DM144" s="77"/>
      <c r="DN144" s="77"/>
      <c r="DO144" s="77"/>
      <c r="DP144" s="77"/>
      <c r="DQ144" s="77"/>
      <c r="DR144" s="77"/>
      <c r="DS144" s="77"/>
      <c r="DT144" s="77"/>
      <c r="DU144" s="77"/>
      <c r="DV144" s="77"/>
      <c r="DW144" s="77"/>
      <c r="DX144" s="77"/>
      <c r="DY144" s="77"/>
      <c r="DZ144" s="77"/>
      <c r="EA144" s="77"/>
      <c r="EB144" s="77"/>
      <c r="EC144" s="77"/>
      <c r="ED144" s="77"/>
      <c r="EE144" s="77"/>
      <c r="EF144" s="77"/>
      <c r="EG144" s="77"/>
      <c r="EH144" s="77"/>
      <c r="EI144" s="77"/>
      <c r="EJ144" s="77"/>
      <c r="EK144" s="77"/>
      <c r="EL144" s="77"/>
      <c r="EM144" s="77"/>
      <c r="EN144" s="77"/>
      <c r="EO144" s="77"/>
      <c r="EP144" s="77"/>
      <c r="EQ144" s="77"/>
      <c r="ER144" s="77"/>
      <c r="ES144" s="77"/>
      <c r="ET144" s="77"/>
      <c r="EU144" s="77"/>
      <c r="EV144" s="77"/>
      <c r="EW144" s="77"/>
      <c r="EX144" s="77"/>
      <c r="EY144" s="77"/>
      <c r="EZ144" s="77"/>
      <c r="FA144" s="77"/>
      <c r="FB144" s="77"/>
      <c r="FC144" s="77"/>
      <c r="FD144" s="77"/>
      <c r="FE144" s="77"/>
      <c r="FF144" s="77"/>
      <c r="FG144" s="77"/>
      <c r="FH144" s="77"/>
      <c r="FI144" s="77"/>
      <c r="FJ144" s="77"/>
      <c r="FK144" s="77"/>
      <c r="FL144" s="77"/>
      <c r="FM144" s="77"/>
      <c r="FN144" s="77"/>
      <c r="FO144" s="77"/>
      <c r="FP144" s="77"/>
      <c r="FQ144" s="77"/>
      <c r="FR144" s="77"/>
      <c r="FS144" s="77"/>
      <c r="FT144" s="77"/>
      <c r="FU144" s="77"/>
      <c r="FV144" s="77"/>
      <c r="FW144" s="77"/>
      <c r="FX144" s="77"/>
      <c r="FY144" s="77"/>
      <c r="FZ144" s="77"/>
      <c r="GA144" s="77"/>
      <c r="GB144" s="77"/>
      <c r="GC144" s="77"/>
      <c r="GD144" s="77"/>
      <c r="GE144" s="77"/>
      <c r="GF144" s="77"/>
      <c r="GG144" s="77"/>
      <c r="GH144" s="77"/>
      <c r="GI144" s="77"/>
      <c r="GJ144" s="77"/>
      <c r="GK144" s="77"/>
      <c r="GL144" s="77"/>
      <c r="GM144" s="77"/>
      <c r="GN144" s="77"/>
      <c r="GO144" s="77"/>
      <c r="GP144" s="77"/>
      <c r="GQ144" s="77"/>
      <c r="GR144" s="77"/>
      <c r="GS144" s="77"/>
      <c r="GT144" s="77"/>
      <c r="GU144" s="77"/>
      <c r="GV144" s="77"/>
      <c r="GW144" s="77"/>
      <c r="GX144" s="77"/>
      <c r="GY144" s="77"/>
      <c r="GZ144" s="77"/>
      <c r="HA144" s="77"/>
      <c r="HB144" s="77"/>
      <c r="HC144" s="77"/>
      <c r="HD144" s="77"/>
      <c r="HE144" s="77"/>
      <c r="HF144" s="77"/>
      <c r="HG144" s="77"/>
      <c r="HH144" s="77"/>
      <c r="HI144" s="77"/>
      <c r="HJ144" s="77"/>
      <c r="HK144" s="77"/>
      <c r="HL144" s="77"/>
      <c r="HM144" s="77"/>
      <c r="HN144" s="77"/>
      <c r="HO144" s="77"/>
      <c r="HP144" s="77"/>
      <c r="HQ144" s="77"/>
      <c r="HR144" s="77"/>
      <c r="HS144" s="77"/>
      <c r="HT144" s="77"/>
      <c r="HU144" s="77"/>
      <c r="HV144" s="77"/>
      <c r="HW144" s="77"/>
      <c r="HX144" s="77"/>
      <c r="HY144" s="77"/>
      <c r="HZ144" s="77"/>
      <c r="IA144" s="77"/>
      <c r="IB144" s="77"/>
      <c r="IC144" s="77"/>
      <c r="ID144" s="77"/>
      <c r="IE144" s="77"/>
      <c r="IF144" s="77"/>
      <c r="IG144" s="77"/>
      <c r="IH144" s="77"/>
      <c r="II144" s="77"/>
      <c r="IJ144" s="77"/>
      <c r="IK144" s="77"/>
      <c r="IL144" s="77"/>
      <c r="IM144" s="77"/>
      <c r="IN144" s="77"/>
      <c r="IO144" s="77"/>
      <c r="IP144" s="77"/>
      <c r="IQ144" s="77"/>
      <c r="IR144" s="77"/>
      <c r="IS144" s="77"/>
      <c r="IT144" s="77"/>
      <c r="IU144" s="77"/>
      <c r="IV144" s="77"/>
      <c r="IW144" s="77"/>
      <c r="IX144" s="77"/>
      <c r="IY144" s="77"/>
      <c r="IZ144" s="77"/>
      <c r="JA144" s="77"/>
      <c r="JB144" s="77"/>
      <c r="JC144" s="77"/>
      <c r="JD144" s="77"/>
      <c r="JE144" s="77"/>
      <c r="JF144" s="77"/>
      <c r="JG144" s="77"/>
      <c r="JH144" s="77"/>
      <c r="JI144" s="77"/>
      <c r="JJ144" s="77"/>
      <c r="JK144" s="77"/>
      <c r="JL144" s="77"/>
      <c r="JM144" s="77"/>
      <c r="JN144" s="77"/>
      <c r="JO144" s="77"/>
      <c r="JP144" s="77"/>
      <c r="JQ144" s="77"/>
      <c r="JR144" s="77"/>
      <c r="JS144" s="77"/>
      <c r="JT144" s="77"/>
      <c r="JU144" s="77"/>
      <c r="JV144" s="77"/>
      <c r="JW144" s="77"/>
      <c r="JX144" s="77"/>
      <c r="JY144" s="77"/>
      <c r="JZ144" s="77"/>
      <c r="KA144" s="77"/>
      <c r="KB144" s="77"/>
      <c r="KC144" s="77"/>
      <c r="KD144" s="77"/>
      <c r="KE144" s="77"/>
      <c r="KF144" s="77"/>
      <c r="KG144" s="77"/>
      <c r="KH144" s="77"/>
      <c r="KI144" s="77"/>
      <c r="KJ144" s="77"/>
      <c r="KK144" s="77"/>
      <c r="KL144" s="77"/>
      <c r="KM144" s="77"/>
      <c r="KN144" s="77"/>
      <c r="KO144" s="77"/>
      <c r="KP144" s="77"/>
      <c r="KQ144" s="77"/>
      <c r="KR144" s="77"/>
      <c r="KS144" s="77"/>
      <c r="KT144" s="77"/>
      <c r="KU144" s="77"/>
      <c r="KV144" s="77"/>
      <c r="KW144" s="77"/>
      <c r="KX144" s="77"/>
      <c r="KY144" s="77"/>
      <c r="KZ144" s="77"/>
      <c r="LA144" s="77"/>
      <c r="LB144" s="77"/>
      <c r="LC144" s="77"/>
      <c r="LD144" s="77"/>
      <c r="LE144" s="77"/>
      <c r="LF144" s="77"/>
      <c r="LG144" s="77"/>
      <c r="LH144" s="77"/>
      <c r="LI144" s="77"/>
      <c r="LJ144" s="77"/>
      <c r="LK144" s="77"/>
      <c r="LL144" s="77"/>
      <c r="LM144" s="77"/>
      <c r="LN144" s="77"/>
      <c r="LO144" s="77"/>
      <c r="LP144" s="77"/>
      <c r="LQ144" s="77"/>
      <c r="LR144" s="77"/>
      <c r="LS144" s="77"/>
      <c r="LT144" s="77"/>
      <c r="LU144" s="77"/>
      <c r="LV144" s="77"/>
      <c r="LW144" s="77"/>
      <c r="LX144" s="77"/>
      <c r="LY144" s="77"/>
      <c r="LZ144" s="77"/>
      <c r="MA144" s="77"/>
      <c r="MB144" s="77"/>
      <c r="MC144" s="77"/>
      <c r="MD144" s="77"/>
      <c r="ME144" s="77"/>
      <c r="MF144" s="77"/>
      <c r="MG144" s="77"/>
      <c r="MH144" s="77"/>
      <c r="MI144" s="77"/>
      <c r="MJ144" s="77"/>
      <c r="MK144" s="77"/>
      <c r="ML144" s="77"/>
      <c r="MM144" s="77"/>
      <c r="MN144" s="77"/>
      <c r="MO144" s="77"/>
      <c r="MP144" s="77"/>
      <c r="MQ144" s="77"/>
      <c r="MR144" s="77"/>
      <c r="MS144" s="77"/>
      <c r="MT144" s="77"/>
      <c r="MU144" s="77"/>
      <c r="MV144" s="77"/>
      <c r="MW144" s="77"/>
      <c r="MX144" s="77"/>
      <c r="MY144" s="77"/>
      <c r="MZ144" s="77"/>
      <c r="NA144" s="77"/>
      <c r="NB144" s="77"/>
      <c r="NC144" s="77"/>
      <c r="ND144" s="77"/>
      <c r="NE144" s="77"/>
      <c r="NF144" s="77"/>
      <c r="NG144" s="77"/>
      <c r="NH144" s="77"/>
      <c r="NI144" s="77"/>
      <c r="NJ144" s="77"/>
      <c r="NK144" s="77"/>
      <c r="NL144" s="77"/>
      <c r="NM144" s="77"/>
      <c r="NN144" s="77"/>
      <c r="NO144" s="77"/>
      <c r="NP144" s="77"/>
      <c r="NQ144" s="77"/>
      <c r="NR144" s="77"/>
      <c r="NS144" s="77"/>
      <c r="NT144" s="77"/>
      <c r="NU144" s="77"/>
      <c r="NV144" s="77"/>
      <c r="NW144" s="77"/>
      <c r="NX144" s="77"/>
      <c r="NY144" s="77"/>
      <c r="NZ144" s="77"/>
      <c r="OA144" s="77"/>
      <c r="OB144" s="77"/>
      <c r="OC144" s="77"/>
      <c r="OD144" s="77"/>
      <c r="OE144" s="77"/>
      <c r="OF144" s="77"/>
      <c r="OG144" s="77"/>
      <c r="OH144" s="77"/>
      <c r="OI144" s="77"/>
      <c r="OJ144" s="77"/>
      <c r="OK144" s="77"/>
      <c r="OL144" s="77"/>
      <c r="OM144" s="77"/>
      <c r="ON144" s="77"/>
      <c r="OO144" s="77"/>
      <c r="OP144" s="77"/>
      <c r="OQ144" s="77"/>
      <c r="OR144" s="77"/>
      <c r="OS144" s="77"/>
      <c r="OT144" s="77"/>
      <c r="OU144" s="77"/>
      <c r="OV144" s="77"/>
      <c r="OW144" s="77"/>
      <c r="OX144" s="77"/>
      <c r="OY144" s="77"/>
      <c r="OZ144" s="77"/>
      <c r="PA144" s="77"/>
      <c r="PB144" s="77"/>
      <c r="PC144" s="77"/>
      <c r="PD144" s="77"/>
      <c r="PE144" s="77"/>
      <c r="PF144" s="77"/>
      <c r="PG144" s="77"/>
      <c r="PH144" s="77"/>
      <c r="PI144" s="77"/>
      <c r="PJ144" s="77"/>
      <c r="PK144" s="77"/>
      <c r="PL144" s="77"/>
      <c r="PM144" s="77"/>
      <c r="PN144" s="77"/>
      <c r="PO144" s="77"/>
      <c r="PP144" s="77"/>
      <c r="PQ144" s="77"/>
      <c r="PR144" s="77"/>
      <c r="PS144" s="77"/>
      <c r="PT144" s="77"/>
      <c r="PU144" s="77"/>
      <c r="PV144" s="77"/>
      <c r="PW144" s="77"/>
      <c r="PX144" s="77"/>
      <c r="PY144" s="77"/>
      <c r="PZ144" s="77"/>
      <c r="QA144" s="77"/>
      <c r="QB144" s="77"/>
      <c r="QC144" s="77"/>
      <c r="QD144" s="77"/>
      <c r="QE144" s="77"/>
      <c r="QF144" s="77"/>
      <c r="QG144" s="77"/>
      <c r="QH144" s="77"/>
      <c r="QI144" s="77"/>
      <c r="QJ144" s="77"/>
      <c r="QK144" s="77"/>
      <c r="QL144" s="77"/>
      <c r="QM144" s="77"/>
      <c r="QN144" s="77"/>
      <c r="QO144" s="77"/>
      <c r="QP144" s="77"/>
      <c r="QQ144" s="77"/>
      <c r="QR144" s="77"/>
      <c r="QS144" s="77"/>
      <c r="QT144" s="77"/>
      <c r="QU144" s="77"/>
      <c r="QV144" s="77"/>
      <c r="QW144" s="77"/>
      <c r="QX144" s="77"/>
      <c r="QY144" s="77"/>
      <c r="QZ144" s="77"/>
      <c r="RA144" s="77"/>
      <c r="RB144" s="77"/>
      <c r="RC144" s="77"/>
      <c r="RD144" s="77"/>
      <c r="RE144" s="77"/>
      <c r="RF144" s="77"/>
      <c r="RG144" s="77"/>
      <c r="RH144" s="77"/>
      <c r="RI144" s="77"/>
      <c r="RJ144" s="77"/>
      <c r="RK144" s="77"/>
      <c r="RL144" s="77"/>
      <c r="RM144" s="77"/>
      <c r="RN144" s="77"/>
      <c r="RO144" s="77"/>
      <c r="RP144" s="77"/>
      <c r="RQ144" s="77"/>
      <c r="RR144" s="77"/>
      <c r="RS144" s="77"/>
      <c r="RT144" s="77"/>
      <c r="RU144" s="77"/>
      <c r="RV144" s="77"/>
      <c r="RW144" s="77"/>
      <c r="RX144" s="77"/>
      <c r="RY144" s="77"/>
      <c r="RZ144" s="77"/>
      <c r="SA144" s="77"/>
      <c r="SB144" s="77"/>
      <c r="SC144" s="77"/>
      <c r="SD144" s="77"/>
      <c r="SE144" s="77"/>
      <c r="SF144" s="77"/>
      <c r="SG144" s="77"/>
      <c r="SH144" s="77"/>
      <c r="SI144" s="77"/>
      <c r="SJ144" s="77"/>
      <c r="SK144" s="77"/>
      <c r="SL144" s="77"/>
      <c r="SM144" s="77"/>
      <c r="SN144" s="77"/>
      <c r="SO144" s="77"/>
      <c r="SP144" s="77"/>
      <c r="SQ144" s="77"/>
      <c r="SR144" s="77"/>
      <c r="SS144" s="77"/>
      <c r="ST144" s="77"/>
      <c r="SU144" s="77"/>
      <c r="SV144" s="77"/>
      <c r="SW144" s="77"/>
      <c r="SX144" s="77"/>
      <c r="SY144" s="77"/>
      <c r="SZ144" s="77"/>
      <c r="TA144" s="77"/>
      <c r="TB144" s="77"/>
      <c r="TC144" s="77"/>
      <c r="TD144" s="77"/>
      <c r="TE144" s="77"/>
      <c r="TF144" s="77"/>
      <c r="TG144" s="77"/>
      <c r="TH144" s="77"/>
      <c r="TI144" s="77"/>
      <c r="TJ144" s="77"/>
      <c r="TK144" s="77"/>
      <c r="TL144" s="77"/>
      <c r="TM144" s="77"/>
      <c r="TN144" s="77"/>
      <c r="TO144" s="77"/>
      <c r="TP144" s="77"/>
      <c r="TQ144" s="77"/>
      <c r="TR144" s="77"/>
      <c r="TS144" s="77"/>
      <c r="TT144" s="77"/>
      <c r="TU144" s="77"/>
      <c r="TV144" s="77"/>
      <c r="TW144" s="77"/>
      <c r="TX144" s="77"/>
      <c r="TY144" s="77"/>
      <c r="TZ144" s="77"/>
      <c r="UA144" s="77"/>
      <c r="UB144" s="77"/>
      <c r="UC144" s="77"/>
      <c r="UD144" s="77"/>
      <c r="UE144" s="77"/>
      <c r="UF144" s="77"/>
      <c r="UG144" s="77"/>
      <c r="UH144" s="77"/>
      <c r="UI144" s="77"/>
      <c r="UJ144" s="77"/>
      <c r="UK144" s="77"/>
      <c r="UL144" s="77"/>
      <c r="UM144" s="77"/>
      <c r="UN144" s="77"/>
      <c r="UO144" s="77"/>
      <c r="UP144" s="77"/>
      <c r="UQ144" s="77"/>
      <c r="UR144" s="77"/>
      <c r="US144" s="77"/>
      <c r="UT144" s="77"/>
      <c r="UU144" s="77"/>
      <c r="UV144" s="77"/>
      <c r="UW144" s="77"/>
      <c r="UX144" s="77"/>
      <c r="UY144" s="77"/>
      <c r="UZ144" s="77"/>
      <c r="VA144" s="77"/>
      <c r="VB144" s="77"/>
      <c r="VC144" s="77"/>
      <c r="VD144" s="77"/>
      <c r="VE144" s="77"/>
      <c r="VF144" s="77"/>
      <c r="VG144" s="77"/>
      <c r="VH144" s="77"/>
      <c r="VI144" s="77"/>
      <c r="VJ144" s="77"/>
      <c r="VK144" s="77"/>
      <c r="VL144" s="77"/>
      <c r="VM144" s="77"/>
      <c r="VN144" s="77"/>
      <c r="VO144" s="77"/>
      <c r="VP144" s="77"/>
      <c r="VQ144" s="77"/>
      <c r="VR144" s="77"/>
      <c r="VS144" s="77"/>
      <c r="VT144" s="77"/>
      <c r="VU144" s="77"/>
      <c r="VV144" s="77"/>
      <c r="VW144" s="77"/>
      <c r="VX144" s="77"/>
      <c r="VY144" s="77"/>
      <c r="VZ144" s="77"/>
      <c r="WA144" s="77"/>
      <c r="WB144" s="77"/>
      <c r="WC144" s="77"/>
      <c r="WD144" s="77"/>
      <c r="WE144" s="77"/>
      <c r="WF144" s="77"/>
      <c r="WG144" s="77"/>
      <c r="WH144" s="77"/>
      <c r="WI144" s="77"/>
      <c r="WJ144" s="77"/>
      <c r="WK144" s="77"/>
      <c r="WL144" s="77"/>
      <c r="WM144" s="77"/>
      <c r="WN144" s="77"/>
      <c r="WO144" s="77"/>
      <c r="WP144" s="77"/>
      <c r="WQ144" s="77"/>
      <c r="WR144" s="77"/>
      <c r="WS144" s="77"/>
      <c r="WT144" s="77"/>
      <c r="WU144" s="77"/>
      <c r="WV144" s="77"/>
      <c r="WW144" s="77"/>
      <c r="WX144" s="77"/>
      <c r="WY144" s="77"/>
      <c r="WZ144" s="77"/>
      <c r="XA144" s="77"/>
      <c r="XB144" s="77"/>
      <c r="XC144" s="77"/>
      <c r="XD144" s="77"/>
      <c r="XE144" s="77"/>
      <c r="XF144" s="77"/>
      <c r="XG144" s="77"/>
      <c r="XH144" s="77"/>
      <c r="XI144" s="77"/>
      <c r="XJ144" s="77"/>
      <c r="XK144" s="77"/>
      <c r="XL144" s="77"/>
      <c r="XM144" s="77"/>
      <c r="XN144" s="77"/>
      <c r="XO144" s="77"/>
      <c r="XP144" s="77"/>
      <c r="XQ144" s="77"/>
      <c r="XR144" s="77"/>
      <c r="XS144" s="77"/>
      <c r="XT144" s="77"/>
      <c r="XU144" s="77"/>
      <c r="XV144" s="77"/>
      <c r="XW144" s="77"/>
      <c r="XX144" s="77"/>
      <c r="XY144" s="77"/>
      <c r="XZ144" s="77"/>
      <c r="YA144" s="77"/>
      <c r="YB144" s="77"/>
      <c r="YC144" s="77"/>
      <c r="YD144" s="77"/>
      <c r="YE144" s="77"/>
      <c r="YF144" s="77"/>
      <c r="YG144" s="77"/>
      <c r="YH144" s="77"/>
      <c r="YI144" s="77"/>
      <c r="YJ144" s="77"/>
      <c r="YK144" s="77"/>
      <c r="YL144" s="77"/>
      <c r="YM144" s="77"/>
      <c r="YN144" s="77"/>
      <c r="YO144" s="77"/>
      <c r="YP144" s="77"/>
      <c r="YQ144" s="77"/>
      <c r="YR144" s="77"/>
      <c r="YS144" s="77"/>
      <c r="YT144" s="77"/>
      <c r="YU144" s="77"/>
      <c r="YV144" s="77"/>
      <c r="YW144" s="77"/>
      <c r="YX144" s="77"/>
      <c r="YY144" s="77"/>
      <c r="YZ144" s="77"/>
      <c r="ZA144" s="77"/>
      <c r="ZB144" s="77"/>
      <c r="ZC144" s="77"/>
      <c r="ZD144" s="77"/>
      <c r="ZE144" s="77"/>
      <c r="ZF144" s="77"/>
      <c r="ZG144" s="77"/>
      <c r="ZH144" s="77"/>
      <c r="ZI144" s="77"/>
      <c r="ZJ144" s="77"/>
      <c r="ZK144" s="77"/>
      <c r="ZL144" s="77"/>
      <c r="ZM144" s="77"/>
      <c r="ZN144" s="77"/>
      <c r="ZO144" s="77"/>
      <c r="ZP144" s="77"/>
      <c r="ZQ144" s="77"/>
      <c r="ZR144" s="77"/>
      <c r="ZS144" s="77"/>
      <c r="ZT144" s="77"/>
      <c r="ZU144" s="77"/>
      <c r="ZV144" s="77"/>
      <c r="ZW144" s="77"/>
      <c r="ZX144" s="77"/>
      <c r="ZY144" s="77"/>
      <c r="ZZ144" s="77"/>
      <c r="AAA144" s="77"/>
      <c r="AAB144" s="77"/>
      <c r="AAC144" s="77"/>
      <c r="AAD144" s="77"/>
      <c r="AAE144" s="77"/>
      <c r="AAF144" s="77"/>
      <c r="AAG144" s="77"/>
      <c r="AAH144" s="77"/>
      <c r="AAI144" s="77"/>
      <c r="AAJ144" s="77"/>
      <c r="AAK144" s="77"/>
      <c r="AAL144" s="77"/>
      <c r="AAM144" s="77"/>
      <c r="AAN144" s="77"/>
      <c r="AAO144" s="77"/>
      <c r="AAP144" s="77"/>
      <c r="AAQ144" s="77"/>
      <c r="AAR144" s="77"/>
      <c r="AAS144" s="77"/>
      <c r="AAT144" s="77"/>
      <c r="AAU144" s="77"/>
      <c r="AAV144" s="77"/>
      <c r="AAW144" s="77"/>
      <c r="AAX144" s="77"/>
      <c r="AAY144" s="77"/>
      <c r="AAZ144" s="77"/>
      <c r="ABA144" s="77"/>
      <c r="ABB144" s="77"/>
      <c r="ABC144" s="77"/>
      <c r="ABD144" s="77"/>
      <c r="ABE144" s="77"/>
      <c r="ABF144" s="77"/>
      <c r="ABG144" s="77"/>
      <c r="ABH144" s="77"/>
      <c r="ABI144" s="77"/>
      <c r="ABJ144" s="77"/>
      <c r="ABK144" s="77"/>
      <c r="ABL144" s="77"/>
      <c r="ABM144" s="77"/>
      <c r="ABN144" s="77"/>
      <c r="ABO144" s="77"/>
      <c r="ABP144" s="77"/>
      <c r="ABQ144" s="77"/>
      <c r="ABR144" s="77"/>
      <c r="ABS144" s="77"/>
      <c r="ABT144" s="77"/>
      <c r="ABU144" s="77"/>
      <c r="ABV144" s="77"/>
      <c r="ABW144" s="77"/>
      <c r="ABX144" s="77"/>
      <c r="ABY144" s="77"/>
      <c r="ABZ144" s="77"/>
      <c r="ACA144" s="77"/>
      <c r="ACB144" s="77"/>
      <c r="ACC144" s="77"/>
      <c r="ACD144" s="77"/>
      <c r="ACE144" s="77"/>
      <c r="ACF144" s="77"/>
      <c r="ACG144" s="77"/>
      <c r="ACH144" s="77"/>
      <c r="ACI144" s="77"/>
      <c r="ACJ144" s="77"/>
      <c r="ACK144" s="77"/>
      <c r="ACL144" s="77"/>
      <c r="ACM144" s="77"/>
      <c r="ACN144" s="77"/>
      <c r="ACO144" s="77"/>
      <c r="ACP144" s="77"/>
      <c r="ACQ144" s="77"/>
      <c r="ACR144" s="77"/>
      <c r="ACS144" s="77"/>
      <c r="ACT144" s="77"/>
      <c r="ACU144" s="77"/>
      <c r="ACV144" s="77"/>
      <c r="ACW144" s="77"/>
      <c r="ACX144" s="77"/>
      <c r="ACY144" s="77"/>
      <c r="ACZ144" s="77"/>
      <c r="ADA144" s="77"/>
      <c r="ADB144" s="77"/>
      <c r="ADC144" s="77"/>
      <c r="ADD144" s="77"/>
      <c r="ADE144" s="77"/>
      <c r="ADF144" s="77"/>
      <c r="ADG144" s="77"/>
      <c r="ADH144" s="77"/>
      <c r="ADI144" s="77"/>
      <c r="ADJ144" s="77"/>
      <c r="ADK144" s="77"/>
      <c r="ADL144" s="77"/>
      <c r="ADM144" s="77"/>
      <c r="ADN144" s="77"/>
      <c r="ADO144" s="77"/>
      <c r="ADP144" s="77"/>
      <c r="ADQ144" s="77"/>
      <c r="ADR144" s="77"/>
      <c r="ADS144" s="77"/>
      <c r="ADT144" s="77"/>
      <c r="ADU144" s="77"/>
      <c r="ADV144" s="77"/>
      <c r="ADW144" s="77"/>
      <c r="ADX144" s="77"/>
      <c r="ADY144" s="77"/>
      <c r="ADZ144" s="77"/>
      <c r="AEA144" s="77"/>
      <c r="AEB144" s="77"/>
      <c r="AEC144" s="77"/>
      <c r="AED144" s="77"/>
      <c r="AEE144" s="77"/>
      <c r="AEF144" s="77"/>
      <c r="AEG144" s="77"/>
      <c r="AEH144" s="77"/>
      <c r="AEI144" s="77"/>
      <c r="AEJ144" s="77"/>
      <c r="AEK144" s="77"/>
      <c r="AEL144" s="77"/>
      <c r="AEM144" s="77"/>
      <c r="AEN144" s="77"/>
      <c r="AEO144" s="77"/>
      <c r="AEP144" s="77"/>
      <c r="AEQ144" s="77"/>
      <c r="AER144" s="77"/>
      <c r="AES144" s="77"/>
      <c r="AET144" s="77"/>
      <c r="AEU144" s="77"/>
      <c r="AEV144" s="77"/>
      <c r="AEW144" s="77"/>
      <c r="AEX144" s="77"/>
      <c r="AEY144" s="77"/>
      <c r="AEZ144" s="77"/>
      <c r="AFA144" s="77"/>
      <c r="AFB144" s="77"/>
      <c r="AFC144" s="77"/>
      <c r="AFD144" s="77"/>
      <c r="AFE144" s="77"/>
      <c r="AFF144" s="77"/>
      <c r="AFG144" s="77"/>
      <c r="AFH144" s="77"/>
      <c r="AFI144" s="77"/>
      <c r="AFJ144" s="77"/>
      <c r="AFK144" s="77"/>
      <c r="AFL144" s="77"/>
      <c r="AFM144" s="77"/>
      <c r="AFN144" s="77"/>
      <c r="AFO144" s="77"/>
      <c r="AFP144" s="77"/>
      <c r="AFQ144" s="77"/>
      <c r="AFR144" s="77"/>
      <c r="AFS144" s="77"/>
      <c r="AFT144" s="77"/>
      <c r="AFU144" s="77"/>
      <c r="AFV144" s="77"/>
      <c r="AFW144" s="77"/>
      <c r="AFX144" s="77"/>
      <c r="AFY144" s="77"/>
      <c r="AFZ144" s="77"/>
      <c r="AGA144" s="77"/>
      <c r="AGB144" s="77"/>
      <c r="AGC144" s="77"/>
      <c r="AGD144" s="77"/>
      <c r="AGE144" s="77"/>
      <c r="AGF144" s="77"/>
      <c r="AGG144" s="77"/>
      <c r="AGH144" s="77"/>
      <c r="AGI144" s="77"/>
      <c r="AGJ144" s="77"/>
      <c r="AGK144" s="77"/>
      <c r="AGL144" s="77"/>
      <c r="AGM144" s="77"/>
      <c r="AGN144" s="77"/>
      <c r="AGO144" s="77"/>
      <c r="AGP144" s="77"/>
      <c r="AGQ144" s="77"/>
      <c r="AGR144" s="77"/>
      <c r="AGS144" s="77"/>
      <c r="AGT144" s="77"/>
      <c r="AGU144" s="77"/>
      <c r="AGV144" s="77"/>
      <c r="AGW144" s="77"/>
      <c r="AGX144" s="77"/>
      <c r="AGY144" s="77"/>
      <c r="AGZ144" s="77"/>
      <c r="AHA144" s="77"/>
      <c r="AHB144" s="77"/>
      <c r="AHC144" s="77"/>
      <c r="AHD144" s="77"/>
      <c r="AHE144" s="77"/>
      <c r="AHF144" s="77"/>
      <c r="AHG144" s="77"/>
      <c r="AHH144" s="77"/>
      <c r="AHI144" s="77"/>
      <c r="AHJ144" s="77"/>
      <c r="AHK144" s="77"/>
      <c r="AHL144" s="77"/>
      <c r="AHM144" s="77"/>
      <c r="AHN144" s="77"/>
      <c r="AHO144" s="77"/>
      <c r="AHP144" s="77"/>
      <c r="AHQ144" s="77"/>
      <c r="AHR144" s="77"/>
      <c r="AHS144" s="77"/>
      <c r="AHT144" s="77"/>
      <c r="AHU144" s="77"/>
      <c r="AHV144" s="77"/>
      <c r="AHW144" s="77"/>
      <c r="AHX144" s="77"/>
      <c r="AHY144" s="77"/>
      <c r="AHZ144" s="77"/>
      <c r="AIA144" s="77"/>
      <c r="AIB144" s="77"/>
      <c r="AIC144" s="77"/>
      <c r="AID144" s="77"/>
      <c r="AIE144" s="77"/>
      <c r="AIF144" s="77"/>
      <c r="AIG144" s="77"/>
      <c r="AIH144" s="77"/>
      <c r="AII144" s="77"/>
      <c r="AIJ144" s="77"/>
      <c r="AIK144" s="77"/>
      <c r="AIL144" s="77"/>
      <c r="AIM144" s="77"/>
      <c r="AIN144" s="77"/>
      <c r="AIO144" s="77"/>
      <c r="AIP144" s="77"/>
      <c r="AIQ144" s="77"/>
      <c r="AIR144" s="77"/>
      <c r="AIS144" s="77"/>
      <c r="AIT144" s="77"/>
      <c r="AIU144" s="77"/>
      <c r="AIV144" s="77"/>
      <c r="AIW144" s="77"/>
      <c r="AIX144" s="77"/>
      <c r="AIY144" s="77"/>
      <c r="AIZ144" s="77"/>
      <c r="AJA144" s="77"/>
      <c r="AJB144" s="77"/>
      <c r="AJC144" s="77"/>
      <c r="AJD144" s="77"/>
      <c r="AJE144" s="77"/>
      <c r="AJF144" s="77"/>
      <c r="AJG144" s="77"/>
      <c r="AJH144" s="77"/>
      <c r="AJI144" s="77"/>
      <c r="AJJ144" s="77"/>
      <c r="AJK144" s="77"/>
      <c r="AJL144" s="77"/>
      <c r="AJM144" s="77"/>
      <c r="AJN144" s="77"/>
      <c r="AJO144" s="77"/>
      <c r="AJP144" s="77"/>
      <c r="AJQ144" s="77"/>
      <c r="AJR144" s="77"/>
      <c r="AJS144" s="77"/>
      <c r="AJT144" s="77"/>
      <c r="AJU144" s="77"/>
      <c r="AJV144" s="77"/>
      <c r="AJW144" s="77"/>
      <c r="AJX144" s="77"/>
      <c r="AJY144" s="77"/>
      <c r="AJZ144" s="77"/>
      <c r="AKA144" s="77"/>
      <c r="AKB144" s="77"/>
      <c r="AKC144" s="77"/>
      <c r="AKD144" s="77"/>
      <c r="AKE144" s="77"/>
      <c r="AKF144" s="77"/>
      <c r="AKG144" s="77"/>
      <c r="AKH144" s="77"/>
      <c r="AKI144" s="77"/>
      <c r="AKJ144" s="77"/>
      <c r="AKK144" s="77"/>
      <c r="AKL144" s="77"/>
      <c r="AKM144" s="77"/>
      <c r="AKN144" s="77"/>
      <c r="AKO144" s="77"/>
      <c r="AKP144" s="77"/>
      <c r="AKQ144" s="77"/>
      <c r="AKR144" s="77"/>
      <c r="AKS144" s="77"/>
      <c r="AKT144" s="77"/>
      <c r="AKU144" s="77"/>
      <c r="AKV144" s="77"/>
      <c r="AKW144" s="77"/>
      <c r="AKX144" s="77"/>
      <c r="AKY144" s="77"/>
      <c r="AKZ144" s="77"/>
      <c r="ALA144" s="77"/>
      <c r="ALB144" s="77"/>
      <c r="ALC144" s="77"/>
      <c r="ALD144" s="77"/>
      <c r="ALE144" s="77"/>
      <c r="ALF144" s="77"/>
      <c r="ALG144" s="77"/>
      <c r="ALH144" s="77"/>
      <c r="ALI144" s="77"/>
      <c r="ALJ144" s="77"/>
      <c r="ALK144" s="77"/>
      <c r="ALL144" s="77"/>
      <c r="ALM144" s="77"/>
      <c r="ALN144" s="77"/>
      <c r="ALO144" s="77"/>
      <c r="ALP144" s="77"/>
      <c r="ALQ144" s="77"/>
      <c r="ALR144" s="77"/>
      <c r="ALS144" s="77"/>
      <c r="ALT144" s="77"/>
      <c r="ALU144" s="77"/>
      <c r="ALV144" s="77"/>
      <c r="ALW144" s="77"/>
      <c r="ALX144" s="77"/>
      <c r="ALY144" s="77"/>
      <c r="ALZ144" s="77"/>
      <c r="AMA144" s="77"/>
      <c r="AMB144" s="77"/>
      <c r="AMC144" s="77"/>
      <c r="AMD144" s="77"/>
      <c r="AME144" s="77"/>
      <c r="AMF144" s="77"/>
      <c r="AMG144" s="77"/>
      <c r="AMH144" s="77"/>
      <c r="AMI144" s="77"/>
      <c r="AMJ144" s="77"/>
    </row>
    <row r="145" customFormat="false" ht="12.85" hidden="false" customHeight="false" outlineLevel="0" collapsed="false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  <c r="AZ145" s="77"/>
      <c r="BA145" s="77"/>
      <c r="BB145" s="77"/>
      <c r="BC145" s="77"/>
      <c r="BD145" s="77"/>
      <c r="BE145" s="77"/>
      <c r="BF145" s="77"/>
      <c r="BG145" s="77"/>
      <c r="BH145" s="77"/>
      <c r="BI145" s="77"/>
      <c r="BJ145" s="77"/>
      <c r="BK145" s="77"/>
      <c r="BL145" s="77"/>
      <c r="BM145" s="77"/>
      <c r="BN145" s="77"/>
      <c r="BO145" s="77"/>
      <c r="BP145" s="77"/>
      <c r="BQ145" s="77"/>
      <c r="BR145" s="77"/>
      <c r="BS145" s="77"/>
      <c r="BT145" s="77"/>
      <c r="BU145" s="77"/>
      <c r="BV145" s="77"/>
      <c r="BW145" s="77"/>
      <c r="BX145" s="77"/>
      <c r="BY145" s="77"/>
      <c r="BZ145" s="77"/>
      <c r="CA145" s="77"/>
      <c r="CB145" s="77"/>
      <c r="CC145" s="77"/>
      <c r="CD145" s="77"/>
      <c r="CE145" s="77"/>
      <c r="CF145" s="77"/>
      <c r="CG145" s="77"/>
      <c r="CH145" s="77"/>
      <c r="CI145" s="77"/>
      <c r="CJ145" s="77"/>
      <c r="CK145" s="77"/>
      <c r="CL145" s="77"/>
      <c r="CM145" s="77"/>
      <c r="CN145" s="77"/>
      <c r="CO145" s="77"/>
      <c r="CP145" s="77"/>
      <c r="CQ145" s="77"/>
      <c r="CR145" s="77"/>
      <c r="CS145" s="77"/>
      <c r="CT145" s="77"/>
      <c r="CU145" s="77"/>
      <c r="CV145" s="77"/>
      <c r="CW145" s="77"/>
      <c r="CX145" s="77"/>
      <c r="CY145" s="77"/>
      <c r="CZ145" s="77"/>
      <c r="DA145" s="77"/>
      <c r="DB145" s="77"/>
      <c r="DC145" s="77"/>
      <c r="DD145" s="77"/>
      <c r="DE145" s="77"/>
      <c r="DF145" s="77"/>
      <c r="DG145" s="77"/>
      <c r="DH145" s="77"/>
      <c r="DI145" s="77"/>
      <c r="DJ145" s="77"/>
      <c r="DK145" s="77"/>
      <c r="DL145" s="77"/>
      <c r="DM145" s="77"/>
      <c r="DN145" s="77"/>
      <c r="DO145" s="77"/>
      <c r="DP145" s="77"/>
      <c r="DQ145" s="77"/>
      <c r="DR145" s="77"/>
      <c r="DS145" s="77"/>
      <c r="DT145" s="77"/>
      <c r="DU145" s="77"/>
      <c r="DV145" s="77"/>
      <c r="DW145" s="77"/>
      <c r="DX145" s="77"/>
      <c r="DY145" s="77"/>
      <c r="DZ145" s="77"/>
      <c r="EA145" s="77"/>
      <c r="EB145" s="77"/>
      <c r="EC145" s="77"/>
      <c r="ED145" s="77"/>
      <c r="EE145" s="77"/>
      <c r="EF145" s="77"/>
      <c r="EG145" s="77"/>
      <c r="EH145" s="77"/>
      <c r="EI145" s="77"/>
      <c r="EJ145" s="77"/>
      <c r="EK145" s="77"/>
      <c r="EL145" s="77"/>
      <c r="EM145" s="77"/>
      <c r="EN145" s="77"/>
      <c r="EO145" s="77"/>
      <c r="EP145" s="77"/>
      <c r="EQ145" s="77"/>
      <c r="ER145" s="77"/>
      <c r="ES145" s="77"/>
      <c r="ET145" s="77"/>
      <c r="EU145" s="77"/>
      <c r="EV145" s="77"/>
      <c r="EW145" s="77"/>
      <c r="EX145" s="77"/>
      <c r="EY145" s="77"/>
      <c r="EZ145" s="77"/>
      <c r="FA145" s="77"/>
      <c r="FB145" s="77"/>
      <c r="FC145" s="77"/>
      <c r="FD145" s="77"/>
      <c r="FE145" s="77"/>
      <c r="FF145" s="77"/>
      <c r="FG145" s="77"/>
      <c r="FH145" s="77"/>
      <c r="FI145" s="77"/>
      <c r="FJ145" s="77"/>
      <c r="FK145" s="77"/>
      <c r="FL145" s="77"/>
      <c r="FM145" s="77"/>
      <c r="FN145" s="77"/>
      <c r="FO145" s="77"/>
      <c r="FP145" s="77"/>
      <c r="FQ145" s="77"/>
      <c r="FR145" s="77"/>
      <c r="FS145" s="77"/>
      <c r="FT145" s="77"/>
      <c r="FU145" s="77"/>
      <c r="FV145" s="77"/>
      <c r="FW145" s="77"/>
      <c r="FX145" s="77"/>
      <c r="FY145" s="77"/>
      <c r="FZ145" s="77"/>
      <c r="GA145" s="77"/>
      <c r="GB145" s="77"/>
      <c r="GC145" s="77"/>
      <c r="GD145" s="77"/>
      <c r="GE145" s="77"/>
      <c r="GF145" s="77"/>
      <c r="GG145" s="77"/>
      <c r="GH145" s="77"/>
      <c r="GI145" s="77"/>
      <c r="GJ145" s="77"/>
      <c r="GK145" s="77"/>
      <c r="GL145" s="77"/>
      <c r="GM145" s="77"/>
      <c r="GN145" s="77"/>
      <c r="GO145" s="77"/>
      <c r="GP145" s="77"/>
      <c r="GQ145" s="77"/>
      <c r="GR145" s="77"/>
      <c r="GS145" s="77"/>
      <c r="GT145" s="77"/>
      <c r="GU145" s="77"/>
      <c r="GV145" s="77"/>
      <c r="GW145" s="77"/>
      <c r="GX145" s="77"/>
      <c r="GY145" s="77"/>
      <c r="GZ145" s="77"/>
      <c r="HA145" s="77"/>
      <c r="HB145" s="77"/>
      <c r="HC145" s="77"/>
      <c r="HD145" s="77"/>
      <c r="HE145" s="77"/>
      <c r="HF145" s="77"/>
      <c r="HG145" s="77"/>
      <c r="HH145" s="77"/>
      <c r="HI145" s="77"/>
      <c r="HJ145" s="77"/>
      <c r="HK145" s="77"/>
      <c r="HL145" s="77"/>
      <c r="HM145" s="77"/>
      <c r="HN145" s="77"/>
      <c r="HO145" s="77"/>
      <c r="HP145" s="77"/>
      <c r="HQ145" s="77"/>
      <c r="HR145" s="77"/>
      <c r="HS145" s="77"/>
      <c r="HT145" s="77"/>
      <c r="HU145" s="77"/>
      <c r="HV145" s="77"/>
      <c r="HW145" s="77"/>
      <c r="HX145" s="77"/>
      <c r="HY145" s="77"/>
      <c r="HZ145" s="77"/>
      <c r="IA145" s="77"/>
      <c r="IB145" s="77"/>
      <c r="IC145" s="77"/>
      <c r="ID145" s="77"/>
      <c r="IE145" s="77"/>
      <c r="IF145" s="77"/>
      <c r="IG145" s="77"/>
      <c r="IH145" s="77"/>
      <c r="II145" s="77"/>
      <c r="IJ145" s="77"/>
      <c r="IK145" s="77"/>
      <c r="IL145" s="77"/>
      <c r="IM145" s="77"/>
      <c r="IN145" s="77"/>
      <c r="IO145" s="77"/>
      <c r="IP145" s="77"/>
      <c r="IQ145" s="77"/>
      <c r="IR145" s="77"/>
      <c r="IS145" s="77"/>
      <c r="IT145" s="77"/>
      <c r="IU145" s="77"/>
      <c r="IV145" s="77"/>
      <c r="IW145" s="77"/>
      <c r="IX145" s="77"/>
      <c r="IY145" s="77"/>
      <c r="IZ145" s="77"/>
      <c r="JA145" s="77"/>
      <c r="JB145" s="77"/>
      <c r="JC145" s="77"/>
      <c r="JD145" s="77"/>
      <c r="JE145" s="77"/>
      <c r="JF145" s="77"/>
      <c r="JG145" s="77"/>
      <c r="JH145" s="77"/>
      <c r="JI145" s="77"/>
      <c r="JJ145" s="77"/>
      <c r="JK145" s="77"/>
      <c r="JL145" s="77"/>
      <c r="JM145" s="77"/>
      <c r="JN145" s="77"/>
      <c r="JO145" s="77"/>
      <c r="JP145" s="77"/>
      <c r="JQ145" s="77"/>
      <c r="JR145" s="77"/>
      <c r="JS145" s="77"/>
      <c r="JT145" s="77"/>
      <c r="JU145" s="77"/>
      <c r="JV145" s="77"/>
      <c r="JW145" s="77"/>
      <c r="JX145" s="77"/>
      <c r="JY145" s="77"/>
      <c r="JZ145" s="77"/>
      <c r="KA145" s="77"/>
      <c r="KB145" s="77"/>
      <c r="KC145" s="77"/>
      <c r="KD145" s="77"/>
      <c r="KE145" s="77"/>
      <c r="KF145" s="77"/>
      <c r="KG145" s="77"/>
      <c r="KH145" s="77"/>
      <c r="KI145" s="77"/>
      <c r="KJ145" s="77"/>
      <c r="KK145" s="77"/>
      <c r="KL145" s="77"/>
      <c r="KM145" s="77"/>
      <c r="KN145" s="77"/>
      <c r="KO145" s="77"/>
      <c r="KP145" s="77"/>
      <c r="KQ145" s="77"/>
      <c r="KR145" s="77"/>
      <c r="KS145" s="77"/>
      <c r="KT145" s="77"/>
      <c r="KU145" s="77"/>
      <c r="KV145" s="77"/>
      <c r="KW145" s="77"/>
      <c r="KX145" s="77"/>
      <c r="KY145" s="77"/>
      <c r="KZ145" s="77"/>
      <c r="LA145" s="77"/>
      <c r="LB145" s="77"/>
      <c r="LC145" s="77"/>
      <c r="LD145" s="77"/>
      <c r="LE145" s="77"/>
      <c r="LF145" s="77"/>
      <c r="LG145" s="77"/>
      <c r="LH145" s="77"/>
      <c r="LI145" s="77"/>
      <c r="LJ145" s="77"/>
      <c r="LK145" s="77"/>
      <c r="LL145" s="77"/>
      <c r="LM145" s="77"/>
      <c r="LN145" s="77"/>
      <c r="LO145" s="77"/>
      <c r="LP145" s="77"/>
      <c r="LQ145" s="77"/>
      <c r="LR145" s="77"/>
      <c r="LS145" s="77"/>
      <c r="LT145" s="77"/>
      <c r="LU145" s="77"/>
      <c r="LV145" s="77"/>
      <c r="LW145" s="77"/>
      <c r="LX145" s="77"/>
      <c r="LY145" s="77"/>
      <c r="LZ145" s="77"/>
      <c r="MA145" s="77"/>
      <c r="MB145" s="77"/>
      <c r="MC145" s="77"/>
      <c r="MD145" s="77"/>
      <c r="ME145" s="77"/>
      <c r="MF145" s="77"/>
      <c r="MG145" s="77"/>
      <c r="MH145" s="77"/>
      <c r="MI145" s="77"/>
      <c r="MJ145" s="77"/>
      <c r="MK145" s="77"/>
      <c r="ML145" s="77"/>
      <c r="MM145" s="77"/>
      <c r="MN145" s="77"/>
      <c r="MO145" s="77"/>
      <c r="MP145" s="77"/>
      <c r="MQ145" s="77"/>
      <c r="MR145" s="77"/>
      <c r="MS145" s="77"/>
      <c r="MT145" s="77"/>
      <c r="MU145" s="77"/>
      <c r="MV145" s="77"/>
      <c r="MW145" s="77"/>
      <c r="MX145" s="77"/>
      <c r="MY145" s="77"/>
      <c r="MZ145" s="77"/>
      <c r="NA145" s="77"/>
      <c r="NB145" s="77"/>
      <c r="NC145" s="77"/>
      <c r="ND145" s="77"/>
      <c r="NE145" s="77"/>
      <c r="NF145" s="77"/>
      <c r="NG145" s="77"/>
      <c r="NH145" s="77"/>
      <c r="NI145" s="77"/>
      <c r="NJ145" s="77"/>
      <c r="NK145" s="77"/>
      <c r="NL145" s="77"/>
      <c r="NM145" s="77"/>
      <c r="NN145" s="77"/>
      <c r="NO145" s="77"/>
      <c r="NP145" s="77"/>
      <c r="NQ145" s="77"/>
      <c r="NR145" s="77"/>
      <c r="NS145" s="77"/>
      <c r="NT145" s="77"/>
      <c r="NU145" s="77"/>
      <c r="NV145" s="77"/>
      <c r="NW145" s="77"/>
      <c r="NX145" s="77"/>
      <c r="NY145" s="77"/>
      <c r="NZ145" s="77"/>
      <c r="OA145" s="77"/>
      <c r="OB145" s="77"/>
      <c r="OC145" s="77"/>
      <c r="OD145" s="77"/>
      <c r="OE145" s="77"/>
      <c r="OF145" s="77"/>
      <c r="OG145" s="77"/>
      <c r="OH145" s="77"/>
      <c r="OI145" s="77"/>
      <c r="OJ145" s="77"/>
      <c r="OK145" s="77"/>
      <c r="OL145" s="77"/>
      <c r="OM145" s="77"/>
      <c r="ON145" s="77"/>
      <c r="OO145" s="77"/>
      <c r="OP145" s="77"/>
      <c r="OQ145" s="77"/>
      <c r="OR145" s="77"/>
      <c r="OS145" s="77"/>
      <c r="OT145" s="77"/>
      <c r="OU145" s="77"/>
      <c r="OV145" s="77"/>
      <c r="OW145" s="77"/>
      <c r="OX145" s="77"/>
      <c r="OY145" s="77"/>
      <c r="OZ145" s="77"/>
      <c r="PA145" s="77"/>
      <c r="PB145" s="77"/>
      <c r="PC145" s="77"/>
      <c r="PD145" s="77"/>
      <c r="PE145" s="77"/>
      <c r="PF145" s="77"/>
      <c r="PG145" s="77"/>
      <c r="PH145" s="77"/>
      <c r="PI145" s="77"/>
      <c r="PJ145" s="77"/>
      <c r="PK145" s="77"/>
      <c r="PL145" s="77"/>
      <c r="PM145" s="77"/>
      <c r="PN145" s="77"/>
      <c r="PO145" s="77"/>
      <c r="PP145" s="77"/>
      <c r="PQ145" s="77"/>
      <c r="PR145" s="77"/>
      <c r="PS145" s="77"/>
      <c r="PT145" s="77"/>
      <c r="PU145" s="77"/>
      <c r="PV145" s="77"/>
      <c r="PW145" s="77"/>
      <c r="PX145" s="77"/>
      <c r="PY145" s="77"/>
      <c r="PZ145" s="77"/>
      <c r="QA145" s="77"/>
      <c r="QB145" s="77"/>
      <c r="QC145" s="77"/>
      <c r="QD145" s="77"/>
      <c r="QE145" s="77"/>
      <c r="QF145" s="77"/>
      <c r="QG145" s="77"/>
      <c r="QH145" s="77"/>
      <c r="QI145" s="77"/>
      <c r="QJ145" s="77"/>
      <c r="QK145" s="77"/>
      <c r="QL145" s="77"/>
      <c r="QM145" s="77"/>
      <c r="QN145" s="77"/>
      <c r="QO145" s="77"/>
      <c r="QP145" s="77"/>
      <c r="QQ145" s="77"/>
      <c r="QR145" s="77"/>
      <c r="QS145" s="77"/>
      <c r="QT145" s="77"/>
      <c r="QU145" s="77"/>
      <c r="QV145" s="77"/>
      <c r="QW145" s="77"/>
      <c r="QX145" s="77"/>
      <c r="QY145" s="77"/>
      <c r="QZ145" s="77"/>
      <c r="RA145" s="77"/>
      <c r="RB145" s="77"/>
      <c r="RC145" s="77"/>
      <c r="RD145" s="77"/>
      <c r="RE145" s="77"/>
      <c r="RF145" s="77"/>
      <c r="RG145" s="77"/>
      <c r="RH145" s="77"/>
      <c r="RI145" s="77"/>
      <c r="RJ145" s="77"/>
      <c r="RK145" s="77"/>
      <c r="RL145" s="77"/>
      <c r="RM145" s="77"/>
      <c r="RN145" s="77"/>
      <c r="RO145" s="77"/>
      <c r="RP145" s="77"/>
      <c r="RQ145" s="77"/>
      <c r="RR145" s="77"/>
      <c r="RS145" s="77"/>
      <c r="RT145" s="77"/>
      <c r="RU145" s="77"/>
      <c r="RV145" s="77"/>
      <c r="RW145" s="77"/>
      <c r="RX145" s="77"/>
      <c r="RY145" s="77"/>
      <c r="RZ145" s="77"/>
      <c r="SA145" s="77"/>
      <c r="SB145" s="77"/>
      <c r="SC145" s="77"/>
      <c r="SD145" s="77"/>
      <c r="SE145" s="77"/>
      <c r="SF145" s="77"/>
      <c r="SG145" s="77"/>
      <c r="SH145" s="77"/>
      <c r="SI145" s="77"/>
      <c r="SJ145" s="77"/>
      <c r="SK145" s="77"/>
      <c r="SL145" s="77"/>
      <c r="SM145" s="77"/>
      <c r="SN145" s="77"/>
      <c r="SO145" s="77"/>
      <c r="SP145" s="77"/>
      <c r="SQ145" s="77"/>
      <c r="SR145" s="77"/>
      <c r="SS145" s="77"/>
      <c r="ST145" s="77"/>
      <c r="SU145" s="77"/>
      <c r="SV145" s="77"/>
      <c r="SW145" s="77"/>
      <c r="SX145" s="77"/>
      <c r="SY145" s="77"/>
      <c r="SZ145" s="77"/>
      <c r="TA145" s="77"/>
      <c r="TB145" s="77"/>
      <c r="TC145" s="77"/>
      <c r="TD145" s="77"/>
      <c r="TE145" s="77"/>
      <c r="TF145" s="77"/>
      <c r="TG145" s="77"/>
      <c r="TH145" s="77"/>
      <c r="TI145" s="77"/>
      <c r="TJ145" s="77"/>
      <c r="TK145" s="77"/>
      <c r="TL145" s="77"/>
      <c r="TM145" s="77"/>
      <c r="TN145" s="77"/>
      <c r="TO145" s="77"/>
      <c r="TP145" s="77"/>
      <c r="TQ145" s="77"/>
      <c r="TR145" s="77"/>
      <c r="TS145" s="77"/>
      <c r="TT145" s="77"/>
      <c r="TU145" s="77"/>
      <c r="TV145" s="77"/>
      <c r="TW145" s="77"/>
      <c r="TX145" s="77"/>
      <c r="TY145" s="77"/>
      <c r="TZ145" s="77"/>
      <c r="UA145" s="77"/>
      <c r="UB145" s="77"/>
      <c r="UC145" s="77"/>
      <c r="UD145" s="77"/>
      <c r="UE145" s="77"/>
      <c r="UF145" s="77"/>
      <c r="UG145" s="77"/>
      <c r="UH145" s="77"/>
      <c r="UI145" s="77"/>
      <c r="UJ145" s="77"/>
      <c r="UK145" s="77"/>
      <c r="UL145" s="77"/>
      <c r="UM145" s="77"/>
      <c r="UN145" s="77"/>
      <c r="UO145" s="77"/>
      <c r="UP145" s="77"/>
      <c r="UQ145" s="77"/>
      <c r="UR145" s="77"/>
      <c r="US145" s="77"/>
      <c r="UT145" s="77"/>
      <c r="UU145" s="77"/>
      <c r="UV145" s="77"/>
      <c r="UW145" s="77"/>
      <c r="UX145" s="77"/>
      <c r="UY145" s="77"/>
      <c r="UZ145" s="77"/>
      <c r="VA145" s="77"/>
      <c r="VB145" s="77"/>
      <c r="VC145" s="77"/>
      <c r="VD145" s="77"/>
      <c r="VE145" s="77"/>
      <c r="VF145" s="77"/>
      <c r="VG145" s="77"/>
      <c r="VH145" s="77"/>
      <c r="VI145" s="77"/>
      <c r="VJ145" s="77"/>
      <c r="VK145" s="77"/>
      <c r="VL145" s="77"/>
      <c r="VM145" s="77"/>
      <c r="VN145" s="77"/>
      <c r="VO145" s="77"/>
      <c r="VP145" s="77"/>
      <c r="VQ145" s="77"/>
      <c r="VR145" s="77"/>
      <c r="VS145" s="77"/>
      <c r="VT145" s="77"/>
      <c r="VU145" s="77"/>
      <c r="VV145" s="77"/>
      <c r="VW145" s="77"/>
      <c r="VX145" s="77"/>
      <c r="VY145" s="77"/>
      <c r="VZ145" s="77"/>
      <c r="WA145" s="77"/>
      <c r="WB145" s="77"/>
      <c r="WC145" s="77"/>
      <c r="WD145" s="77"/>
      <c r="WE145" s="77"/>
      <c r="WF145" s="77"/>
      <c r="WG145" s="77"/>
      <c r="WH145" s="77"/>
      <c r="WI145" s="77"/>
      <c r="WJ145" s="77"/>
      <c r="WK145" s="77"/>
      <c r="WL145" s="77"/>
      <c r="WM145" s="77"/>
      <c r="WN145" s="77"/>
      <c r="WO145" s="77"/>
      <c r="WP145" s="77"/>
      <c r="WQ145" s="77"/>
      <c r="WR145" s="77"/>
      <c r="WS145" s="77"/>
      <c r="WT145" s="77"/>
      <c r="WU145" s="77"/>
      <c r="WV145" s="77"/>
      <c r="WW145" s="77"/>
      <c r="WX145" s="77"/>
      <c r="WY145" s="77"/>
      <c r="WZ145" s="77"/>
      <c r="XA145" s="77"/>
      <c r="XB145" s="77"/>
      <c r="XC145" s="77"/>
      <c r="XD145" s="77"/>
      <c r="XE145" s="77"/>
      <c r="XF145" s="77"/>
      <c r="XG145" s="77"/>
      <c r="XH145" s="77"/>
      <c r="XI145" s="77"/>
      <c r="XJ145" s="77"/>
      <c r="XK145" s="77"/>
      <c r="XL145" s="77"/>
      <c r="XM145" s="77"/>
      <c r="XN145" s="77"/>
      <c r="XO145" s="77"/>
      <c r="XP145" s="77"/>
      <c r="XQ145" s="77"/>
      <c r="XR145" s="77"/>
      <c r="XS145" s="77"/>
      <c r="XT145" s="77"/>
      <c r="XU145" s="77"/>
      <c r="XV145" s="77"/>
      <c r="XW145" s="77"/>
      <c r="XX145" s="77"/>
      <c r="XY145" s="77"/>
      <c r="XZ145" s="77"/>
      <c r="YA145" s="77"/>
      <c r="YB145" s="77"/>
      <c r="YC145" s="77"/>
      <c r="YD145" s="77"/>
      <c r="YE145" s="77"/>
      <c r="YF145" s="77"/>
      <c r="YG145" s="77"/>
      <c r="YH145" s="77"/>
      <c r="YI145" s="77"/>
      <c r="YJ145" s="77"/>
      <c r="YK145" s="77"/>
      <c r="YL145" s="77"/>
      <c r="YM145" s="77"/>
      <c r="YN145" s="77"/>
      <c r="YO145" s="77"/>
      <c r="YP145" s="77"/>
      <c r="YQ145" s="77"/>
      <c r="YR145" s="77"/>
      <c r="YS145" s="77"/>
      <c r="YT145" s="77"/>
      <c r="YU145" s="77"/>
      <c r="YV145" s="77"/>
      <c r="YW145" s="77"/>
      <c r="YX145" s="77"/>
      <c r="YY145" s="77"/>
      <c r="YZ145" s="77"/>
      <c r="ZA145" s="77"/>
      <c r="ZB145" s="77"/>
      <c r="ZC145" s="77"/>
      <c r="ZD145" s="77"/>
      <c r="ZE145" s="77"/>
      <c r="ZF145" s="77"/>
      <c r="ZG145" s="77"/>
      <c r="ZH145" s="77"/>
      <c r="ZI145" s="77"/>
      <c r="ZJ145" s="77"/>
      <c r="ZK145" s="77"/>
      <c r="ZL145" s="77"/>
      <c r="ZM145" s="77"/>
      <c r="ZN145" s="77"/>
      <c r="ZO145" s="77"/>
      <c r="ZP145" s="77"/>
      <c r="ZQ145" s="77"/>
      <c r="ZR145" s="77"/>
      <c r="ZS145" s="77"/>
      <c r="ZT145" s="77"/>
      <c r="ZU145" s="77"/>
      <c r="ZV145" s="77"/>
      <c r="ZW145" s="77"/>
      <c r="ZX145" s="77"/>
      <c r="ZY145" s="77"/>
      <c r="ZZ145" s="77"/>
      <c r="AAA145" s="77"/>
      <c r="AAB145" s="77"/>
      <c r="AAC145" s="77"/>
      <c r="AAD145" s="77"/>
      <c r="AAE145" s="77"/>
      <c r="AAF145" s="77"/>
      <c r="AAG145" s="77"/>
      <c r="AAH145" s="77"/>
      <c r="AAI145" s="77"/>
      <c r="AAJ145" s="77"/>
      <c r="AAK145" s="77"/>
      <c r="AAL145" s="77"/>
      <c r="AAM145" s="77"/>
      <c r="AAN145" s="77"/>
      <c r="AAO145" s="77"/>
      <c r="AAP145" s="77"/>
      <c r="AAQ145" s="77"/>
      <c r="AAR145" s="77"/>
      <c r="AAS145" s="77"/>
      <c r="AAT145" s="77"/>
      <c r="AAU145" s="77"/>
      <c r="AAV145" s="77"/>
      <c r="AAW145" s="77"/>
      <c r="AAX145" s="77"/>
      <c r="AAY145" s="77"/>
      <c r="AAZ145" s="77"/>
      <c r="ABA145" s="77"/>
      <c r="ABB145" s="77"/>
      <c r="ABC145" s="77"/>
      <c r="ABD145" s="77"/>
      <c r="ABE145" s="77"/>
      <c r="ABF145" s="77"/>
      <c r="ABG145" s="77"/>
      <c r="ABH145" s="77"/>
      <c r="ABI145" s="77"/>
      <c r="ABJ145" s="77"/>
      <c r="ABK145" s="77"/>
      <c r="ABL145" s="77"/>
      <c r="ABM145" s="77"/>
      <c r="ABN145" s="77"/>
      <c r="ABO145" s="77"/>
      <c r="ABP145" s="77"/>
      <c r="ABQ145" s="77"/>
      <c r="ABR145" s="77"/>
      <c r="ABS145" s="77"/>
      <c r="ABT145" s="77"/>
      <c r="ABU145" s="77"/>
      <c r="ABV145" s="77"/>
      <c r="ABW145" s="77"/>
      <c r="ABX145" s="77"/>
      <c r="ABY145" s="77"/>
      <c r="ABZ145" s="77"/>
      <c r="ACA145" s="77"/>
      <c r="ACB145" s="77"/>
      <c r="ACC145" s="77"/>
      <c r="ACD145" s="77"/>
      <c r="ACE145" s="77"/>
      <c r="ACF145" s="77"/>
      <c r="ACG145" s="77"/>
      <c r="ACH145" s="77"/>
      <c r="ACI145" s="77"/>
      <c r="ACJ145" s="77"/>
      <c r="ACK145" s="77"/>
      <c r="ACL145" s="77"/>
      <c r="ACM145" s="77"/>
      <c r="ACN145" s="77"/>
      <c r="ACO145" s="77"/>
      <c r="ACP145" s="77"/>
      <c r="ACQ145" s="77"/>
      <c r="ACR145" s="77"/>
      <c r="ACS145" s="77"/>
      <c r="ACT145" s="77"/>
      <c r="ACU145" s="77"/>
      <c r="ACV145" s="77"/>
      <c r="ACW145" s="77"/>
      <c r="ACX145" s="77"/>
      <c r="ACY145" s="77"/>
      <c r="ACZ145" s="77"/>
      <c r="ADA145" s="77"/>
      <c r="ADB145" s="77"/>
      <c r="ADC145" s="77"/>
      <c r="ADD145" s="77"/>
      <c r="ADE145" s="77"/>
      <c r="ADF145" s="77"/>
      <c r="ADG145" s="77"/>
      <c r="ADH145" s="77"/>
      <c r="ADI145" s="77"/>
      <c r="ADJ145" s="77"/>
      <c r="ADK145" s="77"/>
      <c r="ADL145" s="77"/>
      <c r="ADM145" s="77"/>
      <c r="ADN145" s="77"/>
      <c r="ADO145" s="77"/>
      <c r="ADP145" s="77"/>
      <c r="ADQ145" s="77"/>
      <c r="ADR145" s="77"/>
      <c r="ADS145" s="77"/>
      <c r="ADT145" s="77"/>
      <c r="ADU145" s="77"/>
      <c r="ADV145" s="77"/>
      <c r="ADW145" s="77"/>
      <c r="ADX145" s="77"/>
      <c r="ADY145" s="77"/>
      <c r="ADZ145" s="77"/>
      <c r="AEA145" s="77"/>
      <c r="AEB145" s="77"/>
      <c r="AEC145" s="77"/>
      <c r="AED145" s="77"/>
      <c r="AEE145" s="77"/>
      <c r="AEF145" s="77"/>
      <c r="AEG145" s="77"/>
      <c r="AEH145" s="77"/>
      <c r="AEI145" s="77"/>
      <c r="AEJ145" s="77"/>
      <c r="AEK145" s="77"/>
      <c r="AEL145" s="77"/>
      <c r="AEM145" s="77"/>
      <c r="AEN145" s="77"/>
      <c r="AEO145" s="77"/>
      <c r="AEP145" s="77"/>
      <c r="AEQ145" s="77"/>
      <c r="AER145" s="77"/>
      <c r="AES145" s="77"/>
      <c r="AET145" s="77"/>
      <c r="AEU145" s="77"/>
      <c r="AEV145" s="77"/>
      <c r="AEW145" s="77"/>
      <c r="AEX145" s="77"/>
      <c r="AEY145" s="77"/>
      <c r="AEZ145" s="77"/>
      <c r="AFA145" s="77"/>
      <c r="AFB145" s="77"/>
      <c r="AFC145" s="77"/>
      <c r="AFD145" s="77"/>
      <c r="AFE145" s="77"/>
      <c r="AFF145" s="77"/>
      <c r="AFG145" s="77"/>
      <c r="AFH145" s="77"/>
      <c r="AFI145" s="77"/>
      <c r="AFJ145" s="77"/>
      <c r="AFK145" s="77"/>
      <c r="AFL145" s="77"/>
      <c r="AFM145" s="77"/>
      <c r="AFN145" s="77"/>
      <c r="AFO145" s="77"/>
      <c r="AFP145" s="77"/>
      <c r="AFQ145" s="77"/>
      <c r="AFR145" s="77"/>
      <c r="AFS145" s="77"/>
      <c r="AFT145" s="77"/>
      <c r="AFU145" s="77"/>
      <c r="AFV145" s="77"/>
      <c r="AFW145" s="77"/>
      <c r="AFX145" s="77"/>
      <c r="AFY145" s="77"/>
      <c r="AFZ145" s="77"/>
      <c r="AGA145" s="77"/>
      <c r="AGB145" s="77"/>
      <c r="AGC145" s="77"/>
      <c r="AGD145" s="77"/>
      <c r="AGE145" s="77"/>
      <c r="AGF145" s="77"/>
      <c r="AGG145" s="77"/>
      <c r="AGH145" s="77"/>
      <c r="AGI145" s="77"/>
      <c r="AGJ145" s="77"/>
      <c r="AGK145" s="77"/>
      <c r="AGL145" s="77"/>
      <c r="AGM145" s="77"/>
      <c r="AGN145" s="77"/>
      <c r="AGO145" s="77"/>
      <c r="AGP145" s="77"/>
      <c r="AGQ145" s="77"/>
      <c r="AGR145" s="77"/>
      <c r="AGS145" s="77"/>
      <c r="AGT145" s="77"/>
      <c r="AGU145" s="77"/>
      <c r="AGV145" s="77"/>
      <c r="AGW145" s="77"/>
      <c r="AGX145" s="77"/>
      <c r="AGY145" s="77"/>
      <c r="AGZ145" s="77"/>
      <c r="AHA145" s="77"/>
      <c r="AHB145" s="77"/>
      <c r="AHC145" s="77"/>
      <c r="AHD145" s="77"/>
      <c r="AHE145" s="77"/>
      <c r="AHF145" s="77"/>
      <c r="AHG145" s="77"/>
      <c r="AHH145" s="77"/>
      <c r="AHI145" s="77"/>
      <c r="AHJ145" s="77"/>
      <c r="AHK145" s="77"/>
      <c r="AHL145" s="77"/>
      <c r="AHM145" s="77"/>
      <c r="AHN145" s="77"/>
      <c r="AHO145" s="77"/>
      <c r="AHP145" s="77"/>
      <c r="AHQ145" s="77"/>
      <c r="AHR145" s="77"/>
      <c r="AHS145" s="77"/>
      <c r="AHT145" s="77"/>
      <c r="AHU145" s="77"/>
      <c r="AHV145" s="77"/>
      <c r="AHW145" s="77"/>
      <c r="AHX145" s="77"/>
      <c r="AHY145" s="77"/>
      <c r="AHZ145" s="77"/>
      <c r="AIA145" s="77"/>
      <c r="AIB145" s="77"/>
      <c r="AIC145" s="77"/>
      <c r="AID145" s="77"/>
      <c r="AIE145" s="77"/>
      <c r="AIF145" s="77"/>
      <c r="AIG145" s="77"/>
      <c r="AIH145" s="77"/>
      <c r="AII145" s="77"/>
      <c r="AIJ145" s="77"/>
      <c r="AIK145" s="77"/>
      <c r="AIL145" s="77"/>
      <c r="AIM145" s="77"/>
      <c r="AIN145" s="77"/>
      <c r="AIO145" s="77"/>
      <c r="AIP145" s="77"/>
      <c r="AIQ145" s="77"/>
      <c r="AIR145" s="77"/>
      <c r="AIS145" s="77"/>
      <c r="AIT145" s="77"/>
      <c r="AIU145" s="77"/>
      <c r="AIV145" s="77"/>
      <c r="AIW145" s="77"/>
      <c r="AIX145" s="77"/>
      <c r="AIY145" s="77"/>
      <c r="AIZ145" s="77"/>
      <c r="AJA145" s="77"/>
      <c r="AJB145" s="77"/>
      <c r="AJC145" s="77"/>
      <c r="AJD145" s="77"/>
      <c r="AJE145" s="77"/>
      <c r="AJF145" s="77"/>
      <c r="AJG145" s="77"/>
      <c r="AJH145" s="77"/>
      <c r="AJI145" s="77"/>
      <c r="AJJ145" s="77"/>
      <c r="AJK145" s="77"/>
      <c r="AJL145" s="77"/>
      <c r="AJM145" s="77"/>
      <c r="AJN145" s="77"/>
      <c r="AJO145" s="77"/>
      <c r="AJP145" s="77"/>
      <c r="AJQ145" s="77"/>
      <c r="AJR145" s="77"/>
      <c r="AJS145" s="77"/>
      <c r="AJT145" s="77"/>
      <c r="AJU145" s="77"/>
      <c r="AJV145" s="77"/>
      <c r="AJW145" s="77"/>
      <c r="AJX145" s="77"/>
      <c r="AJY145" s="77"/>
      <c r="AJZ145" s="77"/>
      <c r="AKA145" s="77"/>
      <c r="AKB145" s="77"/>
      <c r="AKC145" s="77"/>
      <c r="AKD145" s="77"/>
      <c r="AKE145" s="77"/>
      <c r="AKF145" s="77"/>
      <c r="AKG145" s="77"/>
      <c r="AKH145" s="77"/>
      <c r="AKI145" s="77"/>
      <c r="AKJ145" s="77"/>
      <c r="AKK145" s="77"/>
      <c r="AKL145" s="77"/>
      <c r="AKM145" s="77"/>
      <c r="AKN145" s="77"/>
      <c r="AKO145" s="77"/>
      <c r="AKP145" s="77"/>
      <c r="AKQ145" s="77"/>
      <c r="AKR145" s="77"/>
      <c r="AKS145" s="77"/>
      <c r="AKT145" s="77"/>
      <c r="AKU145" s="77"/>
      <c r="AKV145" s="77"/>
      <c r="AKW145" s="77"/>
      <c r="AKX145" s="77"/>
      <c r="AKY145" s="77"/>
      <c r="AKZ145" s="77"/>
      <c r="ALA145" s="77"/>
      <c r="ALB145" s="77"/>
      <c r="ALC145" s="77"/>
      <c r="ALD145" s="77"/>
      <c r="ALE145" s="77"/>
      <c r="ALF145" s="77"/>
      <c r="ALG145" s="77"/>
      <c r="ALH145" s="77"/>
      <c r="ALI145" s="77"/>
      <c r="ALJ145" s="77"/>
      <c r="ALK145" s="77"/>
      <c r="ALL145" s="77"/>
      <c r="ALM145" s="77"/>
      <c r="ALN145" s="77"/>
      <c r="ALO145" s="77"/>
      <c r="ALP145" s="77"/>
      <c r="ALQ145" s="77"/>
      <c r="ALR145" s="77"/>
      <c r="ALS145" s="77"/>
      <c r="ALT145" s="77"/>
      <c r="ALU145" s="77"/>
      <c r="ALV145" s="77"/>
      <c r="ALW145" s="77"/>
      <c r="ALX145" s="77"/>
      <c r="ALY145" s="77"/>
      <c r="ALZ145" s="77"/>
      <c r="AMA145" s="77"/>
      <c r="AMB145" s="77"/>
      <c r="AMC145" s="77"/>
      <c r="AMD145" s="77"/>
      <c r="AME145" s="77"/>
      <c r="AMF145" s="77"/>
      <c r="AMG145" s="77"/>
      <c r="AMH145" s="77"/>
      <c r="AMI145" s="77"/>
      <c r="AMJ145" s="77"/>
    </row>
    <row r="146" customFormat="false" ht="12.85" hidden="false" customHeight="false" outlineLevel="0" collapsed="false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  <c r="AZ146" s="77"/>
      <c r="BA146" s="77"/>
      <c r="BB146" s="77"/>
      <c r="BC146" s="77"/>
      <c r="BD146" s="77"/>
      <c r="BE146" s="77"/>
      <c r="BF146" s="77"/>
      <c r="BG146" s="77"/>
      <c r="BH146" s="77"/>
      <c r="BI146" s="77"/>
      <c r="BJ146" s="77"/>
      <c r="BK146" s="77"/>
      <c r="BL146" s="77"/>
      <c r="BM146" s="77"/>
      <c r="BN146" s="77"/>
      <c r="BO146" s="77"/>
      <c r="BP146" s="77"/>
      <c r="BQ146" s="77"/>
      <c r="BR146" s="77"/>
      <c r="BS146" s="77"/>
      <c r="BT146" s="77"/>
      <c r="BU146" s="77"/>
      <c r="BV146" s="77"/>
      <c r="BW146" s="77"/>
      <c r="BX146" s="77"/>
      <c r="BY146" s="77"/>
      <c r="BZ146" s="77"/>
      <c r="CA146" s="77"/>
      <c r="CB146" s="77"/>
      <c r="CC146" s="77"/>
      <c r="CD146" s="77"/>
      <c r="CE146" s="77"/>
      <c r="CF146" s="77"/>
      <c r="CG146" s="77"/>
      <c r="CH146" s="77"/>
      <c r="CI146" s="77"/>
      <c r="CJ146" s="77"/>
      <c r="CK146" s="77"/>
      <c r="CL146" s="77"/>
      <c r="CM146" s="77"/>
      <c r="CN146" s="77"/>
      <c r="CO146" s="77"/>
      <c r="CP146" s="77"/>
      <c r="CQ146" s="77"/>
      <c r="CR146" s="77"/>
      <c r="CS146" s="77"/>
      <c r="CT146" s="77"/>
      <c r="CU146" s="77"/>
      <c r="CV146" s="77"/>
      <c r="CW146" s="77"/>
      <c r="CX146" s="77"/>
      <c r="CY146" s="77"/>
      <c r="CZ146" s="77"/>
      <c r="DA146" s="77"/>
      <c r="DB146" s="77"/>
      <c r="DC146" s="77"/>
      <c r="DD146" s="77"/>
      <c r="DE146" s="77"/>
      <c r="DF146" s="77"/>
      <c r="DG146" s="77"/>
      <c r="DH146" s="77"/>
      <c r="DI146" s="77"/>
      <c r="DJ146" s="77"/>
      <c r="DK146" s="77"/>
      <c r="DL146" s="77"/>
      <c r="DM146" s="77"/>
      <c r="DN146" s="77"/>
      <c r="DO146" s="77"/>
      <c r="DP146" s="77"/>
      <c r="DQ146" s="77"/>
      <c r="DR146" s="77"/>
      <c r="DS146" s="77"/>
      <c r="DT146" s="77"/>
      <c r="DU146" s="77"/>
      <c r="DV146" s="77"/>
      <c r="DW146" s="77"/>
      <c r="DX146" s="77"/>
      <c r="DY146" s="77"/>
      <c r="DZ146" s="77"/>
      <c r="EA146" s="77"/>
      <c r="EB146" s="77"/>
      <c r="EC146" s="77"/>
      <c r="ED146" s="77"/>
      <c r="EE146" s="77"/>
      <c r="EF146" s="77"/>
      <c r="EG146" s="77"/>
      <c r="EH146" s="77"/>
      <c r="EI146" s="77"/>
      <c r="EJ146" s="77"/>
      <c r="EK146" s="77"/>
      <c r="EL146" s="77"/>
      <c r="EM146" s="77"/>
      <c r="EN146" s="77"/>
      <c r="EO146" s="77"/>
      <c r="EP146" s="77"/>
      <c r="EQ146" s="77"/>
      <c r="ER146" s="77"/>
      <c r="ES146" s="77"/>
      <c r="ET146" s="77"/>
      <c r="EU146" s="77"/>
      <c r="EV146" s="77"/>
      <c r="EW146" s="77"/>
      <c r="EX146" s="77"/>
      <c r="EY146" s="77"/>
      <c r="EZ146" s="77"/>
      <c r="FA146" s="77"/>
      <c r="FB146" s="77"/>
      <c r="FC146" s="77"/>
      <c r="FD146" s="77"/>
      <c r="FE146" s="77"/>
      <c r="FF146" s="77"/>
      <c r="FG146" s="77"/>
      <c r="FH146" s="77"/>
      <c r="FI146" s="77"/>
      <c r="FJ146" s="77"/>
      <c r="FK146" s="77"/>
      <c r="FL146" s="77"/>
      <c r="FM146" s="77"/>
      <c r="FN146" s="77"/>
      <c r="FO146" s="77"/>
      <c r="FP146" s="77"/>
      <c r="FQ146" s="77"/>
      <c r="FR146" s="77"/>
      <c r="FS146" s="77"/>
      <c r="FT146" s="77"/>
      <c r="FU146" s="77"/>
      <c r="FV146" s="77"/>
      <c r="FW146" s="77"/>
      <c r="FX146" s="77"/>
      <c r="FY146" s="77"/>
      <c r="FZ146" s="77"/>
      <c r="GA146" s="77"/>
      <c r="GB146" s="77"/>
      <c r="GC146" s="77"/>
      <c r="GD146" s="77"/>
      <c r="GE146" s="77"/>
      <c r="GF146" s="77"/>
      <c r="GG146" s="77"/>
      <c r="GH146" s="77"/>
      <c r="GI146" s="77"/>
      <c r="GJ146" s="77"/>
      <c r="GK146" s="77"/>
      <c r="GL146" s="77"/>
      <c r="GM146" s="77"/>
      <c r="GN146" s="77"/>
      <c r="GO146" s="77"/>
      <c r="GP146" s="77"/>
      <c r="GQ146" s="77"/>
      <c r="GR146" s="77"/>
      <c r="GS146" s="77"/>
      <c r="GT146" s="77"/>
      <c r="GU146" s="77"/>
      <c r="GV146" s="77"/>
      <c r="GW146" s="77"/>
      <c r="GX146" s="77"/>
      <c r="GY146" s="77"/>
      <c r="GZ146" s="77"/>
      <c r="HA146" s="77"/>
      <c r="HB146" s="77"/>
      <c r="HC146" s="77"/>
      <c r="HD146" s="77"/>
      <c r="HE146" s="77"/>
      <c r="HF146" s="77"/>
      <c r="HG146" s="77"/>
      <c r="HH146" s="77"/>
      <c r="HI146" s="77"/>
      <c r="HJ146" s="77"/>
      <c r="HK146" s="77"/>
      <c r="HL146" s="77"/>
      <c r="HM146" s="77"/>
      <c r="HN146" s="77"/>
      <c r="HO146" s="77"/>
      <c r="HP146" s="77"/>
      <c r="HQ146" s="77"/>
      <c r="HR146" s="77"/>
      <c r="HS146" s="77"/>
      <c r="HT146" s="77"/>
      <c r="HU146" s="77"/>
      <c r="HV146" s="77"/>
      <c r="HW146" s="77"/>
      <c r="HX146" s="77"/>
      <c r="HY146" s="77"/>
      <c r="HZ146" s="77"/>
      <c r="IA146" s="77"/>
      <c r="IB146" s="77"/>
      <c r="IC146" s="77"/>
      <c r="ID146" s="77"/>
      <c r="IE146" s="77"/>
      <c r="IF146" s="77"/>
      <c r="IG146" s="77"/>
      <c r="IH146" s="77"/>
      <c r="II146" s="77"/>
      <c r="IJ146" s="77"/>
      <c r="IK146" s="77"/>
      <c r="IL146" s="77"/>
      <c r="IM146" s="77"/>
      <c r="IN146" s="77"/>
      <c r="IO146" s="77"/>
      <c r="IP146" s="77"/>
      <c r="IQ146" s="77"/>
      <c r="IR146" s="77"/>
      <c r="IS146" s="77"/>
      <c r="IT146" s="77"/>
      <c r="IU146" s="77"/>
      <c r="IV146" s="77"/>
      <c r="IW146" s="77"/>
      <c r="IX146" s="77"/>
      <c r="IY146" s="77"/>
      <c r="IZ146" s="77"/>
      <c r="JA146" s="77"/>
      <c r="JB146" s="77"/>
      <c r="JC146" s="77"/>
      <c r="JD146" s="77"/>
      <c r="JE146" s="77"/>
      <c r="JF146" s="77"/>
      <c r="JG146" s="77"/>
      <c r="JH146" s="77"/>
      <c r="JI146" s="77"/>
      <c r="JJ146" s="77"/>
      <c r="JK146" s="77"/>
      <c r="JL146" s="77"/>
      <c r="JM146" s="77"/>
      <c r="JN146" s="77"/>
      <c r="JO146" s="77"/>
      <c r="JP146" s="77"/>
      <c r="JQ146" s="77"/>
      <c r="JR146" s="77"/>
      <c r="JS146" s="77"/>
      <c r="JT146" s="77"/>
      <c r="JU146" s="77"/>
      <c r="JV146" s="77"/>
      <c r="JW146" s="77"/>
      <c r="JX146" s="77"/>
      <c r="JY146" s="77"/>
      <c r="JZ146" s="77"/>
      <c r="KA146" s="77"/>
      <c r="KB146" s="77"/>
      <c r="KC146" s="77"/>
      <c r="KD146" s="77"/>
      <c r="KE146" s="77"/>
      <c r="KF146" s="77"/>
      <c r="KG146" s="77"/>
      <c r="KH146" s="77"/>
      <c r="KI146" s="77"/>
      <c r="KJ146" s="77"/>
      <c r="KK146" s="77"/>
      <c r="KL146" s="77"/>
      <c r="KM146" s="77"/>
      <c r="KN146" s="77"/>
      <c r="KO146" s="77"/>
      <c r="KP146" s="77"/>
      <c r="KQ146" s="77"/>
      <c r="KR146" s="77"/>
      <c r="KS146" s="77"/>
      <c r="KT146" s="77"/>
      <c r="KU146" s="77"/>
      <c r="KV146" s="77"/>
      <c r="KW146" s="77"/>
      <c r="KX146" s="77"/>
      <c r="KY146" s="77"/>
      <c r="KZ146" s="77"/>
      <c r="LA146" s="77"/>
      <c r="LB146" s="77"/>
      <c r="LC146" s="77"/>
      <c r="LD146" s="77"/>
      <c r="LE146" s="77"/>
      <c r="LF146" s="77"/>
      <c r="LG146" s="77"/>
      <c r="LH146" s="77"/>
      <c r="LI146" s="77"/>
      <c r="LJ146" s="77"/>
      <c r="LK146" s="77"/>
      <c r="LL146" s="77"/>
      <c r="LM146" s="77"/>
      <c r="LN146" s="77"/>
      <c r="LO146" s="77"/>
      <c r="LP146" s="77"/>
      <c r="LQ146" s="77"/>
      <c r="LR146" s="77"/>
      <c r="LS146" s="77"/>
      <c r="LT146" s="77"/>
      <c r="LU146" s="77"/>
      <c r="LV146" s="77"/>
      <c r="LW146" s="77"/>
      <c r="LX146" s="77"/>
      <c r="LY146" s="77"/>
      <c r="LZ146" s="77"/>
      <c r="MA146" s="77"/>
      <c r="MB146" s="77"/>
      <c r="MC146" s="77"/>
      <c r="MD146" s="77"/>
      <c r="ME146" s="77"/>
      <c r="MF146" s="77"/>
      <c r="MG146" s="77"/>
      <c r="MH146" s="77"/>
      <c r="MI146" s="77"/>
      <c r="MJ146" s="77"/>
      <c r="MK146" s="77"/>
      <c r="ML146" s="77"/>
      <c r="MM146" s="77"/>
      <c r="MN146" s="77"/>
      <c r="MO146" s="77"/>
      <c r="MP146" s="77"/>
      <c r="MQ146" s="77"/>
      <c r="MR146" s="77"/>
      <c r="MS146" s="77"/>
      <c r="MT146" s="77"/>
      <c r="MU146" s="77"/>
      <c r="MV146" s="77"/>
      <c r="MW146" s="77"/>
      <c r="MX146" s="77"/>
      <c r="MY146" s="77"/>
      <c r="MZ146" s="77"/>
      <c r="NA146" s="77"/>
      <c r="NB146" s="77"/>
      <c r="NC146" s="77"/>
      <c r="ND146" s="77"/>
      <c r="NE146" s="77"/>
      <c r="NF146" s="77"/>
      <c r="NG146" s="77"/>
      <c r="NH146" s="77"/>
      <c r="NI146" s="77"/>
      <c r="NJ146" s="77"/>
      <c r="NK146" s="77"/>
      <c r="NL146" s="77"/>
      <c r="NM146" s="77"/>
      <c r="NN146" s="77"/>
      <c r="NO146" s="77"/>
      <c r="NP146" s="77"/>
      <c r="NQ146" s="77"/>
      <c r="NR146" s="77"/>
      <c r="NS146" s="77"/>
      <c r="NT146" s="77"/>
      <c r="NU146" s="77"/>
      <c r="NV146" s="77"/>
      <c r="NW146" s="77"/>
      <c r="NX146" s="77"/>
      <c r="NY146" s="77"/>
      <c r="NZ146" s="77"/>
      <c r="OA146" s="77"/>
      <c r="OB146" s="77"/>
      <c r="OC146" s="77"/>
      <c r="OD146" s="77"/>
      <c r="OE146" s="77"/>
      <c r="OF146" s="77"/>
      <c r="OG146" s="77"/>
      <c r="OH146" s="77"/>
      <c r="OI146" s="77"/>
      <c r="OJ146" s="77"/>
      <c r="OK146" s="77"/>
      <c r="OL146" s="77"/>
      <c r="OM146" s="77"/>
      <c r="ON146" s="77"/>
      <c r="OO146" s="77"/>
      <c r="OP146" s="77"/>
      <c r="OQ146" s="77"/>
      <c r="OR146" s="77"/>
      <c r="OS146" s="77"/>
      <c r="OT146" s="77"/>
      <c r="OU146" s="77"/>
      <c r="OV146" s="77"/>
      <c r="OW146" s="77"/>
      <c r="OX146" s="77"/>
      <c r="OY146" s="77"/>
      <c r="OZ146" s="77"/>
      <c r="PA146" s="77"/>
      <c r="PB146" s="77"/>
      <c r="PC146" s="77"/>
      <c r="PD146" s="77"/>
      <c r="PE146" s="77"/>
      <c r="PF146" s="77"/>
      <c r="PG146" s="77"/>
      <c r="PH146" s="77"/>
      <c r="PI146" s="77"/>
      <c r="PJ146" s="77"/>
      <c r="PK146" s="77"/>
      <c r="PL146" s="77"/>
      <c r="PM146" s="77"/>
      <c r="PN146" s="77"/>
      <c r="PO146" s="77"/>
      <c r="PP146" s="77"/>
      <c r="PQ146" s="77"/>
      <c r="PR146" s="77"/>
      <c r="PS146" s="77"/>
      <c r="PT146" s="77"/>
      <c r="PU146" s="77"/>
      <c r="PV146" s="77"/>
      <c r="PW146" s="77"/>
      <c r="PX146" s="77"/>
      <c r="PY146" s="77"/>
      <c r="PZ146" s="77"/>
      <c r="QA146" s="77"/>
      <c r="QB146" s="77"/>
      <c r="QC146" s="77"/>
      <c r="QD146" s="77"/>
      <c r="QE146" s="77"/>
      <c r="QF146" s="77"/>
      <c r="QG146" s="77"/>
      <c r="QH146" s="77"/>
      <c r="QI146" s="77"/>
      <c r="QJ146" s="77"/>
      <c r="QK146" s="77"/>
      <c r="QL146" s="77"/>
      <c r="QM146" s="77"/>
      <c r="QN146" s="77"/>
      <c r="QO146" s="77"/>
      <c r="QP146" s="77"/>
      <c r="QQ146" s="77"/>
      <c r="QR146" s="77"/>
      <c r="QS146" s="77"/>
      <c r="QT146" s="77"/>
      <c r="QU146" s="77"/>
      <c r="QV146" s="77"/>
      <c r="QW146" s="77"/>
      <c r="QX146" s="77"/>
      <c r="QY146" s="77"/>
      <c r="QZ146" s="77"/>
      <c r="RA146" s="77"/>
      <c r="RB146" s="77"/>
      <c r="RC146" s="77"/>
      <c r="RD146" s="77"/>
      <c r="RE146" s="77"/>
      <c r="RF146" s="77"/>
      <c r="RG146" s="77"/>
      <c r="RH146" s="77"/>
      <c r="RI146" s="77"/>
      <c r="RJ146" s="77"/>
      <c r="RK146" s="77"/>
      <c r="RL146" s="77"/>
      <c r="RM146" s="77"/>
      <c r="RN146" s="77"/>
      <c r="RO146" s="77"/>
      <c r="RP146" s="77"/>
      <c r="RQ146" s="77"/>
      <c r="RR146" s="77"/>
      <c r="RS146" s="77"/>
      <c r="RT146" s="77"/>
      <c r="RU146" s="77"/>
      <c r="RV146" s="77"/>
      <c r="RW146" s="77"/>
      <c r="RX146" s="77"/>
      <c r="RY146" s="77"/>
      <c r="RZ146" s="77"/>
      <c r="SA146" s="77"/>
      <c r="SB146" s="77"/>
      <c r="SC146" s="77"/>
      <c r="SD146" s="77"/>
      <c r="SE146" s="77"/>
      <c r="SF146" s="77"/>
      <c r="SG146" s="77"/>
      <c r="SH146" s="77"/>
      <c r="SI146" s="77"/>
      <c r="SJ146" s="77"/>
      <c r="SK146" s="77"/>
      <c r="SL146" s="77"/>
      <c r="SM146" s="77"/>
      <c r="SN146" s="77"/>
      <c r="SO146" s="77"/>
      <c r="SP146" s="77"/>
      <c r="SQ146" s="77"/>
      <c r="SR146" s="77"/>
      <c r="SS146" s="77"/>
      <c r="ST146" s="77"/>
      <c r="SU146" s="77"/>
      <c r="SV146" s="77"/>
      <c r="SW146" s="77"/>
      <c r="SX146" s="77"/>
      <c r="SY146" s="77"/>
      <c r="SZ146" s="77"/>
      <c r="TA146" s="77"/>
      <c r="TB146" s="77"/>
      <c r="TC146" s="77"/>
      <c r="TD146" s="77"/>
      <c r="TE146" s="77"/>
      <c r="TF146" s="77"/>
      <c r="TG146" s="77"/>
      <c r="TH146" s="77"/>
      <c r="TI146" s="77"/>
      <c r="TJ146" s="77"/>
      <c r="TK146" s="77"/>
      <c r="TL146" s="77"/>
      <c r="TM146" s="77"/>
      <c r="TN146" s="77"/>
      <c r="TO146" s="77"/>
      <c r="TP146" s="77"/>
      <c r="TQ146" s="77"/>
      <c r="TR146" s="77"/>
      <c r="TS146" s="77"/>
      <c r="TT146" s="77"/>
      <c r="TU146" s="77"/>
      <c r="TV146" s="77"/>
      <c r="TW146" s="77"/>
      <c r="TX146" s="77"/>
      <c r="TY146" s="77"/>
      <c r="TZ146" s="77"/>
      <c r="UA146" s="77"/>
      <c r="UB146" s="77"/>
      <c r="UC146" s="77"/>
      <c r="UD146" s="77"/>
      <c r="UE146" s="77"/>
      <c r="UF146" s="77"/>
      <c r="UG146" s="77"/>
      <c r="UH146" s="77"/>
      <c r="UI146" s="77"/>
      <c r="UJ146" s="77"/>
      <c r="UK146" s="77"/>
      <c r="UL146" s="77"/>
      <c r="UM146" s="77"/>
      <c r="UN146" s="77"/>
      <c r="UO146" s="77"/>
      <c r="UP146" s="77"/>
      <c r="UQ146" s="77"/>
      <c r="UR146" s="77"/>
      <c r="US146" s="77"/>
      <c r="UT146" s="77"/>
      <c r="UU146" s="77"/>
      <c r="UV146" s="77"/>
      <c r="UW146" s="77"/>
      <c r="UX146" s="77"/>
      <c r="UY146" s="77"/>
      <c r="UZ146" s="77"/>
      <c r="VA146" s="77"/>
      <c r="VB146" s="77"/>
      <c r="VC146" s="77"/>
      <c r="VD146" s="77"/>
      <c r="VE146" s="77"/>
      <c r="VF146" s="77"/>
      <c r="VG146" s="77"/>
      <c r="VH146" s="77"/>
      <c r="VI146" s="77"/>
      <c r="VJ146" s="77"/>
      <c r="VK146" s="77"/>
      <c r="VL146" s="77"/>
      <c r="VM146" s="77"/>
      <c r="VN146" s="77"/>
      <c r="VO146" s="77"/>
      <c r="VP146" s="77"/>
      <c r="VQ146" s="77"/>
      <c r="VR146" s="77"/>
      <c r="VS146" s="77"/>
      <c r="VT146" s="77"/>
      <c r="VU146" s="77"/>
      <c r="VV146" s="77"/>
      <c r="VW146" s="77"/>
      <c r="VX146" s="77"/>
      <c r="VY146" s="77"/>
      <c r="VZ146" s="77"/>
      <c r="WA146" s="77"/>
      <c r="WB146" s="77"/>
      <c r="WC146" s="77"/>
      <c r="WD146" s="77"/>
      <c r="WE146" s="77"/>
      <c r="WF146" s="77"/>
      <c r="WG146" s="77"/>
      <c r="WH146" s="77"/>
      <c r="WI146" s="77"/>
      <c r="WJ146" s="77"/>
      <c r="WK146" s="77"/>
      <c r="WL146" s="77"/>
      <c r="WM146" s="77"/>
      <c r="WN146" s="77"/>
      <c r="WO146" s="77"/>
      <c r="WP146" s="77"/>
      <c r="WQ146" s="77"/>
      <c r="WR146" s="77"/>
      <c r="WS146" s="77"/>
      <c r="WT146" s="77"/>
      <c r="WU146" s="77"/>
      <c r="WV146" s="77"/>
      <c r="WW146" s="77"/>
      <c r="WX146" s="77"/>
      <c r="WY146" s="77"/>
      <c r="WZ146" s="77"/>
      <c r="XA146" s="77"/>
      <c r="XB146" s="77"/>
      <c r="XC146" s="77"/>
      <c r="XD146" s="77"/>
      <c r="XE146" s="77"/>
      <c r="XF146" s="77"/>
      <c r="XG146" s="77"/>
      <c r="XH146" s="77"/>
      <c r="XI146" s="77"/>
      <c r="XJ146" s="77"/>
      <c r="XK146" s="77"/>
      <c r="XL146" s="77"/>
      <c r="XM146" s="77"/>
      <c r="XN146" s="77"/>
      <c r="XO146" s="77"/>
      <c r="XP146" s="77"/>
      <c r="XQ146" s="77"/>
      <c r="XR146" s="77"/>
      <c r="XS146" s="77"/>
      <c r="XT146" s="77"/>
      <c r="XU146" s="77"/>
      <c r="XV146" s="77"/>
      <c r="XW146" s="77"/>
      <c r="XX146" s="77"/>
      <c r="XY146" s="77"/>
      <c r="XZ146" s="77"/>
      <c r="YA146" s="77"/>
      <c r="YB146" s="77"/>
      <c r="YC146" s="77"/>
      <c r="YD146" s="77"/>
      <c r="YE146" s="77"/>
      <c r="YF146" s="77"/>
      <c r="YG146" s="77"/>
      <c r="YH146" s="77"/>
      <c r="YI146" s="77"/>
      <c r="YJ146" s="77"/>
      <c r="YK146" s="77"/>
      <c r="YL146" s="77"/>
      <c r="YM146" s="77"/>
      <c r="YN146" s="77"/>
      <c r="YO146" s="77"/>
      <c r="YP146" s="77"/>
      <c r="YQ146" s="77"/>
      <c r="YR146" s="77"/>
      <c r="YS146" s="77"/>
      <c r="YT146" s="77"/>
      <c r="YU146" s="77"/>
      <c r="YV146" s="77"/>
      <c r="YW146" s="77"/>
      <c r="YX146" s="77"/>
      <c r="YY146" s="77"/>
      <c r="YZ146" s="77"/>
      <c r="ZA146" s="77"/>
      <c r="ZB146" s="77"/>
      <c r="ZC146" s="77"/>
      <c r="ZD146" s="77"/>
      <c r="ZE146" s="77"/>
      <c r="ZF146" s="77"/>
      <c r="ZG146" s="77"/>
      <c r="ZH146" s="77"/>
      <c r="ZI146" s="77"/>
      <c r="ZJ146" s="77"/>
      <c r="ZK146" s="77"/>
      <c r="ZL146" s="77"/>
      <c r="ZM146" s="77"/>
      <c r="ZN146" s="77"/>
      <c r="ZO146" s="77"/>
      <c r="ZP146" s="77"/>
      <c r="ZQ146" s="77"/>
      <c r="ZR146" s="77"/>
      <c r="ZS146" s="77"/>
      <c r="ZT146" s="77"/>
      <c r="ZU146" s="77"/>
      <c r="ZV146" s="77"/>
      <c r="ZW146" s="77"/>
      <c r="ZX146" s="77"/>
      <c r="ZY146" s="77"/>
      <c r="ZZ146" s="77"/>
      <c r="AAA146" s="77"/>
      <c r="AAB146" s="77"/>
      <c r="AAC146" s="77"/>
      <c r="AAD146" s="77"/>
      <c r="AAE146" s="77"/>
      <c r="AAF146" s="77"/>
      <c r="AAG146" s="77"/>
      <c r="AAH146" s="77"/>
      <c r="AAI146" s="77"/>
      <c r="AAJ146" s="77"/>
      <c r="AAK146" s="77"/>
      <c r="AAL146" s="77"/>
      <c r="AAM146" s="77"/>
      <c r="AAN146" s="77"/>
      <c r="AAO146" s="77"/>
      <c r="AAP146" s="77"/>
      <c r="AAQ146" s="77"/>
      <c r="AAR146" s="77"/>
      <c r="AAS146" s="77"/>
      <c r="AAT146" s="77"/>
      <c r="AAU146" s="77"/>
      <c r="AAV146" s="77"/>
      <c r="AAW146" s="77"/>
      <c r="AAX146" s="77"/>
      <c r="AAY146" s="77"/>
      <c r="AAZ146" s="77"/>
      <c r="ABA146" s="77"/>
      <c r="ABB146" s="77"/>
      <c r="ABC146" s="77"/>
      <c r="ABD146" s="77"/>
      <c r="ABE146" s="77"/>
      <c r="ABF146" s="77"/>
      <c r="ABG146" s="77"/>
      <c r="ABH146" s="77"/>
      <c r="ABI146" s="77"/>
      <c r="ABJ146" s="77"/>
      <c r="ABK146" s="77"/>
      <c r="ABL146" s="77"/>
      <c r="ABM146" s="77"/>
      <c r="ABN146" s="77"/>
      <c r="ABO146" s="77"/>
      <c r="ABP146" s="77"/>
      <c r="ABQ146" s="77"/>
      <c r="ABR146" s="77"/>
      <c r="ABS146" s="77"/>
      <c r="ABT146" s="77"/>
      <c r="ABU146" s="77"/>
      <c r="ABV146" s="77"/>
      <c r="ABW146" s="77"/>
      <c r="ABX146" s="77"/>
      <c r="ABY146" s="77"/>
      <c r="ABZ146" s="77"/>
      <c r="ACA146" s="77"/>
      <c r="ACB146" s="77"/>
      <c r="ACC146" s="77"/>
      <c r="ACD146" s="77"/>
      <c r="ACE146" s="77"/>
      <c r="ACF146" s="77"/>
      <c r="ACG146" s="77"/>
      <c r="ACH146" s="77"/>
      <c r="ACI146" s="77"/>
      <c r="ACJ146" s="77"/>
      <c r="ACK146" s="77"/>
      <c r="ACL146" s="77"/>
      <c r="ACM146" s="77"/>
      <c r="ACN146" s="77"/>
      <c r="ACO146" s="77"/>
      <c r="ACP146" s="77"/>
      <c r="ACQ146" s="77"/>
      <c r="ACR146" s="77"/>
      <c r="ACS146" s="77"/>
      <c r="ACT146" s="77"/>
      <c r="ACU146" s="77"/>
      <c r="ACV146" s="77"/>
      <c r="ACW146" s="77"/>
      <c r="ACX146" s="77"/>
      <c r="ACY146" s="77"/>
      <c r="ACZ146" s="77"/>
      <c r="ADA146" s="77"/>
      <c r="ADB146" s="77"/>
      <c r="ADC146" s="77"/>
      <c r="ADD146" s="77"/>
      <c r="ADE146" s="77"/>
      <c r="ADF146" s="77"/>
      <c r="ADG146" s="77"/>
      <c r="ADH146" s="77"/>
      <c r="ADI146" s="77"/>
      <c r="ADJ146" s="77"/>
      <c r="ADK146" s="77"/>
      <c r="ADL146" s="77"/>
      <c r="ADM146" s="77"/>
      <c r="ADN146" s="77"/>
      <c r="ADO146" s="77"/>
      <c r="ADP146" s="77"/>
      <c r="ADQ146" s="77"/>
      <c r="ADR146" s="77"/>
      <c r="ADS146" s="77"/>
      <c r="ADT146" s="77"/>
      <c r="ADU146" s="77"/>
      <c r="ADV146" s="77"/>
      <c r="ADW146" s="77"/>
      <c r="ADX146" s="77"/>
      <c r="ADY146" s="77"/>
      <c r="ADZ146" s="77"/>
      <c r="AEA146" s="77"/>
      <c r="AEB146" s="77"/>
      <c r="AEC146" s="77"/>
      <c r="AED146" s="77"/>
      <c r="AEE146" s="77"/>
      <c r="AEF146" s="77"/>
      <c r="AEG146" s="77"/>
      <c r="AEH146" s="77"/>
      <c r="AEI146" s="77"/>
      <c r="AEJ146" s="77"/>
      <c r="AEK146" s="77"/>
      <c r="AEL146" s="77"/>
      <c r="AEM146" s="77"/>
      <c r="AEN146" s="77"/>
      <c r="AEO146" s="77"/>
      <c r="AEP146" s="77"/>
      <c r="AEQ146" s="77"/>
      <c r="AER146" s="77"/>
      <c r="AES146" s="77"/>
      <c r="AET146" s="77"/>
      <c r="AEU146" s="77"/>
      <c r="AEV146" s="77"/>
      <c r="AEW146" s="77"/>
      <c r="AEX146" s="77"/>
      <c r="AEY146" s="77"/>
      <c r="AEZ146" s="77"/>
      <c r="AFA146" s="77"/>
      <c r="AFB146" s="77"/>
      <c r="AFC146" s="77"/>
      <c r="AFD146" s="77"/>
      <c r="AFE146" s="77"/>
      <c r="AFF146" s="77"/>
      <c r="AFG146" s="77"/>
      <c r="AFH146" s="77"/>
      <c r="AFI146" s="77"/>
      <c r="AFJ146" s="77"/>
      <c r="AFK146" s="77"/>
      <c r="AFL146" s="77"/>
      <c r="AFM146" s="77"/>
      <c r="AFN146" s="77"/>
      <c r="AFO146" s="77"/>
      <c r="AFP146" s="77"/>
      <c r="AFQ146" s="77"/>
      <c r="AFR146" s="77"/>
      <c r="AFS146" s="77"/>
      <c r="AFT146" s="77"/>
      <c r="AFU146" s="77"/>
      <c r="AFV146" s="77"/>
      <c r="AFW146" s="77"/>
      <c r="AFX146" s="77"/>
      <c r="AFY146" s="77"/>
      <c r="AFZ146" s="77"/>
      <c r="AGA146" s="77"/>
      <c r="AGB146" s="77"/>
      <c r="AGC146" s="77"/>
      <c r="AGD146" s="77"/>
      <c r="AGE146" s="77"/>
      <c r="AGF146" s="77"/>
      <c r="AGG146" s="77"/>
      <c r="AGH146" s="77"/>
      <c r="AGI146" s="77"/>
      <c r="AGJ146" s="77"/>
      <c r="AGK146" s="77"/>
      <c r="AGL146" s="77"/>
      <c r="AGM146" s="77"/>
      <c r="AGN146" s="77"/>
      <c r="AGO146" s="77"/>
      <c r="AGP146" s="77"/>
      <c r="AGQ146" s="77"/>
      <c r="AGR146" s="77"/>
      <c r="AGS146" s="77"/>
      <c r="AGT146" s="77"/>
      <c r="AGU146" s="77"/>
      <c r="AGV146" s="77"/>
      <c r="AGW146" s="77"/>
      <c r="AGX146" s="77"/>
      <c r="AGY146" s="77"/>
      <c r="AGZ146" s="77"/>
      <c r="AHA146" s="77"/>
      <c r="AHB146" s="77"/>
      <c r="AHC146" s="77"/>
      <c r="AHD146" s="77"/>
      <c r="AHE146" s="77"/>
      <c r="AHF146" s="77"/>
      <c r="AHG146" s="77"/>
      <c r="AHH146" s="77"/>
      <c r="AHI146" s="77"/>
      <c r="AHJ146" s="77"/>
      <c r="AHK146" s="77"/>
      <c r="AHL146" s="77"/>
      <c r="AHM146" s="77"/>
      <c r="AHN146" s="77"/>
      <c r="AHO146" s="77"/>
      <c r="AHP146" s="77"/>
      <c r="AHQ146" s="77"/>
      <c r="AHR146" s="77"/>
      <c r="AHS146" s="77"/>
      <c r="AHT146" s="77"/>
      <c r="AHU146" s="77"/>
      <c r="AHV146" s="77"/>
      <c r="AHW146" s="77"/>
      <c r="AHX146" s="77"/>
      <c r="AHY146" s="77"/>
      <c r="AHZ146" s="77"/>
      <c r="AIA146" s="77"/>
      <c r="AIB146" s="77"/>
      <c r="AIC146" s="77"/>
      <c r="AID146" s="77"/>
      <c r="AIE146" s="77"/>
      <c r="AIF146" s="77"/>
      <c r="AIG146" s="77"/>
      <c r="AIH146" s="77"/>
      <c r="AII146" s="77"/>
      <c r="AIJ146" s="77"/>
      <c r="AIK146" s="77"/>
      <c r="AIL146" s="77"/>
      <c r="AIM146" s="77"/>
      <c r="AIN146" s="77"/>
      <c r="AIO146" s="77"/>
      <c r="AIP146" s="77"/>
      <c r="AIQ146" s="77"/>
      <c r="AIR146" s="77"/>
      <c r="AIS146" s="77"/>
      <c r="AIT146" s="77"/>
      <c r="AIU146" s="77"/>
      <c r="AIV146" s="77"/>
      <c r="AIW146" s="77"/>
      <c r="AIX146" s="77"/>
      <c r="AIY146" s="77"/>
      <c r="AIZ146" s="77"/>
      <c r="AJA146" s="77"/>
      <c r="AJB146" s="77"/>
      <c r="AJC146" s="77"/>
      <c r="AJD146" s="77"/>
      <c r="AJE146" s="77"/>
      <c r="AJF146" s="77"/>
      <c r="AJG146" s="77"/>
      <c r="AJH146" s="77"/>
      <c r="AJI146" s="77"/>
      <c r="AJJ146" s="77"/>
      <c r="AJK146" s="77"/>
      <c r="AJL146" s="77"/>
      <c r="AJM146" s="77"/>
      <c r="AJN146" s="77"/>
      <c r="AJO146" s="77"/>
      <c r="AJP146" s="77"/>
      <c r="AJQ146" s="77"/>
      <c r="AJR146" s="77"/>
      <c r="AJS146" s="77"/>
      <c r="AJT146" s="77"/>
      <c r="AJU146" s="77"/>
      <c r="AJV146" s="77"/>
      <c r="AJW146" s="77"/>
      <c r="AJX146" s="77"/>
      <c r="AJY146" s="77"/>
      <c r="AJZ146" s="77"/>
      <c r="AKA146" s="77"/>
      <c r="AKB146" s="77"/>
      <c r="AKC146" s="77"/>
      <c r="AKD146" s="77"/>
      <c r="AKE146" s="77"/>
      <c r="AKF146" s="77"/>
      <c r="AKG146" s="77"/>
      <c r="AKH146" s="77"/>
      <c r="AKI146" s="77"/>
      <c r="AKJ146" s="77"/>
      <c r="AKK146" s="77"/>
      <c r="AKL146" s="77"/>
      <c r="AKM146" s="77"/>
      <c r="AKN146" s="77"/>
      <c r="AKO146" s="77"/>
      <c r="AKP146" s="77"/>
      <c r="AKQ146" s="77"/>
      <c r="AKR146" s="77"/>
      <c r="AKS146" s="77"/>
      <c r="AKT146" s="77"/>
      <c r="AKU146" s="77"/>
      <c r="AKV146" s="77"/>
      <c r="AKW146" s="77"/>
      <c r="AKX146" s="77"/>
      <c r="AKY146" s="77"/>
      <c r="AKZ146" s="77"/>
      <c r="ALA146" s="77"/>
      <c r="ALB146" s="77"/>
      <c r="ALC146" s="77"/>
      <c r="ALD146" s="77"/>
      <c r="ALE146" s="77"/>
      <c r="ALF146" s="77"/>
      <c r="ALG146" s="77"/>
      <c r="ALH146" s="77"/>
      <c r="ALI146" s="77"/>
      <c r="ALJ146" s="77"/>
      <c r="ALK146" s="77"/>
      <c r="ALL146" s="77"/>
      <c r="ALM146" s="77"/>
      <c r="ALN146" s="77"/>
      <c r="ALO146" s="77"/>
      <c r="ALP146" s="77"/>
      <c r="ALQ146" s="77"/>
      <c r="ALR146" s="77"/>
      <c r="ALS146" s="77"/>
      <c r="ALT146" s="77"/>
      <c r="ALU146" s="77"/>
      <c r="ALV146" s="77"/>
      <c r="ALW146" s="77"/>
      <c r="ALX146" s="77"/>
      <c r="ALY146" s="77"/>
      <c r="ALZ146" s="77"/>
      <c r="AMA146" s="77"/>
      <c r="AMB146" s="77"/>
      <c r="AMC146" s="77"/>
      <c r="AMD146" s="77"/>
      <c r="AME146" s="77"/>
      <c r="AMF146" s="77"/>
      <c r="AMG146" s="77"/>
      <c r="AMH146" s="77"/>
      <c r="AMI146" s="77"/>
      <c r="AMJ146" s="77"/>
    </row>
    <row r="147" customFormat="false" ht="12.85" hidden="false" customHeight="false" outlineLevel="0" collapsed="false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  <c r="AZ147" s="77"/>
      <c r="BA147" s="77"/>
      <c r="BB147" s="77"/>
      <c r="BC147" s="77"/>
      <c r="BD147" s="77"/>
      <c r="BE147" s="77"/>
      <c r="BF147" s="77"/>
      <c r="BG147" s="77"/>
      <c r="BH147" s="77"/>
      <c r="BI147" s="77"/>
      <c r="BJ147" s="77"/>
      <c r="BK147" s="77"/>
      <c r="BL147" s="77"/>
      <c r="BM147" s="77"/>
      <c r="BN147" s="77"/>
      <c r="BO147" s="77"/>
      <c r="BP147" s="77"/>
      <c r="BQ147" s="77"/>
      <c r="BR147" s="77"/>
      <c r="BS147" s="77"/>
      <c r="BT147" s="77"/>
      <c r="BU147" s="77"/>
      <c r="BV147" s="77"/>
      <c r="BW147" s="77"/>
      <c r="BX147" s="77"/>
      <c r="BY147" s="77"/>
      <c r="BZ147" s="77"/>
      <c r="CA147" s="77"/>
      <c r="CB147" s="77"/>
      <c r="CC147" s="77"/>
      <c r="CD147" s="77"/>
      <c r="CE147" s="77"/>
      <c r="CF147" s="77"/>
      <c r="CG147" s="77"/>
      <c r="CH147" s="77"/>
      <c r="CI147" s="77"/>
      <c r="CJ147" s="77"/>
      <c r="CK147" s="77"/>
      <c r="CL147" s="77"/>
      <c r="CM147" s="77"/>
      <c r="CN147" s="77"/>
      <c r="CO147" s="77"/>
      <c r="CP147" s="77"/>
      <c r="CQ147" s="77"/>
      <c r="CR147" s="77"/>
      <c r="CS147" s="77"/>
      <c r="CT147" s="77"/>
      <c r="CU147" s="77"/>
      <c r="CV147" s="77"/>
      <c r="CW147" s="77"/>
      <c r="CX147" s="77"/>
      <c r="CY147" s="77"/>
      <c r="CZ147" s="77"/>
      <c r="DA147" s="77"/>
      <c r="DB147" s="77"/>
      <c r="DC147" s="77"/>
      <c r="DD147" s="77"/>
      <c r="DE147" s="77"/>
      <c r="DF147" s="77"/>
      <c r="DG147" s="77"/>
      <c r="DH147" s="77"/>
      <c r="DI147" s="77"/>
      <c r="DJ147" s="77"/>
      <c r="DK147" s="77"/>
      <c r="DL147" s="77"/>
      <c r="DM147" s="77"/>
      <c r="DN147" s="77"/>
      <c r="DO147" s="77"/>
      <c r="DP147" s="77"/>
      <c r="DQ147" s="77"/>
      <c r="DR147" s="77"/>
      <c r="DS147" s="77"/>
      <c r="DT147" s="77"/>
      <c r="DU147" s="77"/>
      <c r="DV147" s="77"/>
      <c r="DW147" s="77"/>
      <c r="DX147" s="77"/>
      <c r="DY147" s="77"/>
      <c r="DZ147" s="77"/>
      <c r="EA147" s="77"/>
      <c r="EB147" s="77"/>
      <c r="EC147" s="77"/>
      <c r="ED147" s="77"/>
      <c r="EE147" s="77"/>
      <c r="EF147" s="77"/>
      <c r="EG147" s="77"/>
      <c r="EH147" s="77"/>
      <c r="EI147" s="77"/>
      <c r="EJ147" s="77"/>
      <c r="EK147" s="77"/>
      <c r="EL147" s="77"/>
      <c r="EM147" s="77"/>
      <c r="EN147" s="77"/>
      <c r="EO147" s="77"/>
      <c r="EP147" s="77"/>
      <c r="EQ147" s="77"/>
      <c r="ER147" s="77"/>
      <c r="ES147" s="77"/>
      <c r="ET147" s="77"/>
      <c r="EU147" s="77"/>
      <c r="EV147" s="77"/>
      <c r="EW147" s="77"/>
      <c r="EX147" s="77"/>
      <c r="EY147" s="77"/>
      <c r="EZ147" s="77"/>
      <c r="FA147" s="77"/>
      <c r="FB147" s="77"/>
      <c r="FC147" s="77"/>
      <c r="FD147" s="77"/>
      <c r="FE147" s="77"/>
      <c r="FF147" s="77"/>
      <c r="FG147" s="77"/>
      <c r="FH147" s="77"/>
      <c r="FI147" s="77"/>
      <c r="FJ147" s="77"/>
      <c r="FK147" s="77"/>
      <c r="FL147" s="77"/>
      <c r="FM147" s="77"/>
      <c r="FN147" s="77"/>
      <c r="FO147" s="77"/>
      <c r="FP147" s="77"/>
      <c r="FQ147" s="77"/>
      <c r="FR147" s="77"/>
      <c r="FS147" s="77"/>
      <c r="FT147" s="77"/>
      <c r="FU147" s="77"/>
      <c r="FV147" s="77"/>
      <c r="FW147" s="77"/>
      <c r="FX147" s="77"/>
      <c r="FY147" s="77"/>
      <c r="FZ147" s="77"/>
      <c r="GA147" s="77"/>
      <c r="GB147" s="77"/>
      <c r="GC147" s="77"/>
      <c r="GD147" s="77"/>
      <c r="GE147" s="77"/>
      <c r="GF147" s="77"/>
      <c r="GG147" s="77"/>
      <c r="GH147" s="77"/>
      <c r="GI147" s="77"/>
      <c r="GJ147" s="77"/>
      <c r="GK147" s="77"/>
      <c r="GL147" s="77"/>
      <c r="GM147" s="77"/>
      <c r="GN147" s="77"/>
      <c r="GO147" s="77"/>
      <c r="GP147" s="77"/>
      <c r="GQ147" s="77"/>
      <c r="GR147" s="77"/>
      <c r="GS147" s="77"/>
      <c r="GT147" s="77"/>
      <c r="GU147" s="77"/>
      <c r="GV147" s="77"/>
      <c r="GW147" s="77"/>
      <c r="GX147" s="77"/>
      <c r="GY147" s="77"/>
      <c r="GZ147" s="77"/>
      <c r="HA147" s="77"/>
      <c r="HB147" s="77"/>
      <c r="HC147" s="77"/>
      <c r="HD147" s="77"/>
      <c r="HE147" s="77"/>
      <c r="HF147" s="77"/>
      <c r="HG147" s="77"/>
      <c r="HH147" s="77"/>
      <c r="HI147" s="77"/>
      <c r="HJ147" s="77"/>
      <c r="HK147" s="77"/>
      <c r="HL147" s="77"/>
      <c r="HM147" s="77"/>
      <c r="HN147" s="77"/>
      <c r="HO147" s="77"/>
      <c r="HP147" s="77"/>
      <c r="HQ147" s="77"/>
      <c r="HR147" s="77"/>
      <c r="HS147" s="77"/>
      <c r="HT147" s="77"/>
      <c r="HU147" s="77"/>
      <c r="HV147" s="77"/>
      <c r="HW147" s="77"/>
      <c r="HX147" s="77"/>
      <c r="HY147" s="77"/>
      <c r="HZ147" s="77"/>
      <c r="IA147" s="77"/>
      <c r="IB147" s="77"/>
      <c r="IC147" s="77"/>
      <c r="ID147" s="77"/>
      <c r="IE147" s="77"/>
      <c r="IF147" s="77"/>
      <c r="IG147" s="77"/>
      <c r="IH147" s="77"/>
      <c r="II147" s="77"/>
      <c r="IJ147" s="77"/>
      <c r="IK147" s="77"/>
      <c r="IL147" s="77"/>
      <c r="IM147" s="77"/>
      <c r="IN147" s="77"/>
      <c r="IO147" s="77"/>
      <c r="IP147" s="77"/>
      <c r="IQ147" s="77"/>
      <c r="IR147" s="77"/>
      <c r="IS147" s="77"/>
      <c r="IT147" s="77"/>
      <c r="IU147" s="77"/>
      <c r="IV147" s="77"/>
      <c r="IW147" s="77"/>
      <c r="IX147" s="77"/>
      <c r="IY147" s="77"/>
      <c r="IZ147" s="77"/>
      <c r="JA147" s="77"/>
      <c r="JB147" s="77"/>
      <c r="JC147" s="77"/>
      <c r="JD147" s="77"/>
      <c r="JE147" s="77"/>
      <c r="JF147" s="77"/>
      <c r="JG147" s="77"/>
      <c r="JH147" s="77"/>
      <c r="JI147" s="77"/>
      <c r="JJ147" s="77"/>
      <c r="JK147" s="77"/>
      <c r="JL147" s="77"/>
      <c r="JM147" s="77"/>
      <c r="JN147" s="77"/>
      <c r="JO147" s="77"/>
      <c r="JP147" s="77"/>
      <c r="JQ147" s="77"/>
      <c r="JR147" s="77"/>
      <c r="JS147" s="77"/>
      <c r="JT147" s="77"/>
      <c r="JU147" s="77"/>
      <c r="JV147" s="77"/>
      <c r="JW147" s="77"/>
      <c r="JX147" s="77"/>
      <c r="JY147" s="77"/>
      <c r="JZ147" s="77"/>
      <c r="KA147" s="77"/>
      <c r="KB147" s="77"/>
      <c r="KC147" s="77"/>
      <c r="KD147" s="77"/>
      <c r="KE147" s="77"/>
      <c r="KF147" s="77"/>
      <c r="KG147" s="77"/>
      <c r="KH147" s="77"/>
      <c r="KI147" s="77"/>
      <c r="KJ147" s="77"/>
      <c r="KK147" s="77"/>
      <c r="KL147" s="77"/>
      <c r="KM147" s="77"/>
      <c r="KN147" s="77"/>
      <c r="KO147" s="77"/>
      <c r="KP147" s="77"/>
      <c r="KQ147" s="77"/>
      <c r="KR147" s="77"/>
      <c r="KS147" s="77"/>
      <c r="KT147" s="77"/>
      <c r="KU147" s="77"/>
      <c r="KV147" s="77"/>
      <c r="KW147" s="77"/>
      <c r="KX147" s="77"/>
      <c r="KY147" s="77"/>
      <c r="KZ147" s="77"/>
      <c r="LA147" s="77"/>
      <c r="LB147" s="77"/>
      <c r="LC147" s="77"/>
      <c r="LD147" s="77"/>
      <c r="LE147" s="77"/>
      <c r="LF147" s="77"/>
      <c r="LG147" s="77"/>
      <c r="LH147" s="77"/>
      <c r="LI147" s="77"/>
      <c r="LJ147" s="77"/>
      <c r="LK147" s="77"/>
      <c r="LL147" s="77"/>
      <c r="LM147" s="77"/>
      <c r="LN147" s="77"/>
      <c r="LO147" s="77"/>
      <c r="LP147" s="77"/>
      <c r="LQ147" s="77"/>
      <c r="LR147" s="77"/>
      <c r="LS147" s="77"/>
      <c r="LT147" s="77"/>
      <c r="LU147" s="77"/>
      <c r="LV147" s="77"/>
      <c r="LW147" s="77"/>
      <c r="LX147" s="77"/>
      <c r="LY147" s="77"/>
      <c r="LZ147" s="77"/>
      <c r="MA147" s="77"/>
      <c r="MB147" s="77"/>
      <c r="MC147" s="77"/>
      <c r="MD147" s="77"/>
      <c r="ME147" s="77"/>
      <c r="MF147" s="77"/>
      <c r="MG147" s="77"/>
      <c r="MH147" s="77"/>
      <c r="MI147" s="77"/>
      <c r="MJ147" s="77"/>
      <c r="MK147" s="77"/>
      <c r="ML147" s="77"/>
      <c r="MM147" s="77"/>
      <c r="MN147" s="77"/>
      <c r="MO147" s="77"/>
      <c r="MP147" s="77"/>
      <c r="MQ147" s="77"/>
      <c r="MR147" s="77"/>
      <c r="MS147" s="77"/>
      <c r="MT147" s="77"/>
      <c r="MU147" s="77"/>
      <c r="MV147" s="77"/>
      <c r="MW147" s="77"/>
      <c r="MX147" s="77"/>
      <c r="MY147" s="77"/>
      <c r="MZ147" s="77"/>
      <c r="NA147" s="77"/>
      <c r="NB147" s="77"/>
      <c r="NC147" s="77"/>
      <c r="ND147" s="77"/>
      <c r="NE147" s="77"/>
      <c r="NF147" s="77"/>
      <c r="NG147" s="77"/>
      <c r="NH147" s="77"/>
      <c r="NI147" s="77"/>
      <c r="NJ147" s="77"/>
      <c r="NK147" s="77"/>
      <c r="NL147" s="77"/>
      <c r="NM147" s="77"/>
      <c r="NN147" s="77"/>
      <c r="NO147" s="77"/>
      <c r="NP147" s="77"/>
      <c r="NQ147" s="77"/>
      <c r="NR147" s="77"/>
      <c r="NS147" s="77"/>
      <c r="NT147" s="77"/>
      <c r="NU147" s="77"/>
      <c r="NV147" s="77"/>
      <c r="NW147" s="77"/>
      <c r="NX147" s="77"/>
      <c r="NY147" s="77"/>
      <c r="NZ147" s="77"/>
      <c r="OA147" s="77"/>
      <c r="OB147" s="77"/>
      <c r="OC147" s="77"/>
      <c r="OD147" s="77"/>
      <c r="OE147" s="77"/>
      <c r="OF147" s="77"/>
      <c r="OG147" s="77"/>
      <c r="OH147" s="77"/>
      <c r="OI147" s="77"/>
      <c r="OJ147" s="77"/>
      <c r="OK147" s="77"/>
      <c r="OL147" s="77"/>
      <c r="OM147" s="77"/>
      <c r="ON147" s="77"/>
      <c r="OO147" s="77"/>
      <c r="OP147" s="77"/>
      <c r="OQ147" s="77"/>
      <c r="OR147" s="77"/>
      <c r="OS147" s="77"/>
      <c r="OT147" s="77"/>
      <c r="OU147" s="77"/>
      <c r="OV147" s="77"/>
      <c r="OW147" s="77"/>
      <c r="OX147" s="77"/>
      <c r="OY147" s="77"/>
      <c r="OZ147" s="77"/>
      <c r="PA147" s="77"/>
      <c r="PB147" s="77"/>
      <c r="PC147" s="77"/>
      <c r="PD147" s="77"/>
      <c r="PE147" s="77"/>
      <c r="PF147" s="77"/>
      <c r="PG147" s="77"/>
      <c r="PH147" s="77"/>
      <c r="PI147" s="77"/>
      <c r="PJ147" s="77"/>
      <c r="PK147" s="77"/>
      <c r="PL147" s="77"/>
      <c r="PM147" s="77"/>
      <c r="PN147" s="77"/>
      <c r="PO147" s="77"/>
      <c r="PP147" s="77"/>
      <c r="PQ147" s="77"/>
      <c r="PR147" s="77"/>
      <c r="PS147" s="77"/>
      <c r="PT147" s="77"/>
      <c r="PU147" s="77"/>
      <c r="PV147" s="77"/>
      <c r="PW147" s="77"/>
      <c r="PX147" s="77"/>
      <c r="PY147" s="77"/>
      <c r="PZ147" s="77"/>
      <c r="QA147" s="77"/>
      <c r="QB147" s="77"/>
      <c r="QC147" s="77"/>
      <c r="QD147" s="77"/>
      <c r="QE147" s="77"/>
      <c r="QF147" s="77"/>
      <c r="QG147" s="77"/>
      <c r="QH147" s="77"/>
      <c r="QI147" s="77"/>
      <c r="QJ147" s="77"/>
      <c r="QK147" s="77"/>
      <c r="QL147" s="77"/>
      <c r="QM147" s="77"/>
      <c r="QN147" s="77"/>
      <c r="QO147" s="77"/>
      <c r="QP147" s="77"/>
      <c r="QQ147" s="77"/>
      <c r="QR147" s="77"/>
      <c r="QS147" s="77"/>
      <c r="QT147" s="77"/>
      <c r="QU147" s="77"/>
      <c r="QV147" s="77"/>
      <c r="QW147" s="77"/>
      <c r="QX147" s="77"/>
      <c r="QY147" s="77"/>
      <c r="QZ147" s="77"/>
      <c r="RA147" s="77"/>
      <c r="RB147" s="77"/>
      <c r="RC147" s="77"/>
      <c r="RD147" s="77"/>
      <c r="RE147" s="77"/>
      <c r="RF147" s="77"/>
      <c r="RG147" s="77"/>
      <c r="RH147" s="77"/>
      <c r="RI147" s="77"/>
      <c r="RJ147" s="77"/>
      <c r="RK147" s="77"/>
      <c r="RL147" s="77"/>
      <c r="RM147" s="77"/>
      <c r="RN147" s="77"/>
      <c r="RO147" s="77"/>
      <c r="RP147" s="77"/>
      <c r="RQ147" s="77"/>
      <c r="RR147" s="77"/>
      <c r="RS147" s="77"/>
      <c r="RT147" s="77"/>
      <c r="RU147" s="77"/>
      <c r="RV147" s="77"/>
      <c r="RW147" s="77"/>
      <c r="RX147" s="77"/>
      <c r="RY147" s="77"/>
      <c r="RZ147" s="77"/>
      <c r="SA147" s="77"/>
      <c r="SB147" s="77"/>
      <c r="SC147" s="77"/>
      <c r="SD147" s="77"/>
      <c r="SE147" s="77"/>
      <c r="SF147" s="77"/>
      <c r="SG147" s="77"/>
      <c r="SH147" s="77"/>
      <c r="SI147" s="77"/>
      <c r="SJ147" s="77"/>
      <c r="SK147" s="77"/>
      <c r="SL147" s="77"/>
      <c r="SM147" s="77"/>
      <c r="SN147" s="77"/>
      <c r="SO147" s="77"/>
      <c r="SP147" s="77"/>
      <c r="SQ147" s="77"/>
      <c r="SR147" s="77"/>
      <c r="SS147" s="77"/>
      <c r="ST147" s="77"/>
      <c r="SU147" s="77"/>
      <c r="SV147" s="77"/>
      <c r="SW147" s="77"/>
      <c r="SX147" s="77"/>
      <c r="SY147" s="77"/>
      <c r="SZ147" s="77"/>
      <c r="TA147" s="77"/>
      <c r="TB147" s="77"/>
      <c r="TC147" s="77"/>
      <c r="TD147" s="77"/>
      <c r="TE147" s="77"/>
      <c r="TF147" s="77"/>
      <c r="TG147" s="77"/>
      <c r="TH147" s="77"/>
      <c r="TI147" s="77"/>
      <c r="TJ147" s="77"/>
      <c r="TK147" s="77"/>
      <c r="TL147" s="77"/>
      <c r="TM147" s="77"/>
      <c r="TN147" s="77"/>
      <c r="TO147" s="77"/>
      <c r="TP147" s="77"/>
      <c r="TQ147" s="77"/>
      <c r="TR147" s="77"/>
      <c r="TS147" s="77"/>
      <c r="TT147" s="77"/>
      <c r="TU147" s="77"/>
      <c r="TV147" s="77"/>
      <c r="TW147" s="77"/>
      <c r="TX147" s="77"/>
      <c r="TY147" s="77"/>
      <c r="TZ147" s="77"/>
      <c r="UA147" s="77"/>
      <c r="UB147" s="77"/>
      <c r="UC147" s="77"/>
      <c r="UD147" s="77"/>
      <c r="UE147" s="77"/>
      <c r="UF147" s="77"/>
      <c r="UG147" s="77"/>
      <c r="UH147" s="77"/>
      <c r="UI147" s="77"/>
      <c r="UJ147" s="77"/>
      <c r="UK147" s="77"/>
      <c r="UL147" s="77"/>
      <c r="UM147" s="77"/>
      <c r="UN147" s="77"/>
      <c r="UO147" s="77"/>
      <c r="UP147" s="77"/>
      <c r="UQ147" s="77"/>
      <c r="UR147" s="77"/>
      <c r="US147" s="77"/>
      <c r="UT147" s="77"/>
      <c r="UU147" s="77"/>
      <c r="UV147" s="77"/>
      <c r="UW147" s="77"/>
      <c r="UX147" s="77"/>
      <c r="UY147" s="77"/>
      <c r="UZ147" s="77"/>
      <c r="VA147" s="77"/>
      <c r="VB147" s="77"/>
      <c r="VC147" s="77"/>
      <c r="VD147" s="77"/>
      <c r="VE147" s="77"/>
      <c r="VF147" s="77"/>
      <c r="VG147" s="77"/>
      <c r="VH147" s="77"/>
      <c r="VI147" s="77"/>
      <c r="VJ147" s="77"/>
      <c r="VK147" s="77"/>
      <c r="VL147" s="77"/>
      <c r="VM147" s="77"/>
      <c r="VN147" s="77"/>
      <c r="VO147" s="77"/>
      <c r="VP147" s="77"/>
      <c r="VQ147" s="77"/>
      <c r="VR147" s="77"/>
      <c r="VS147" s="77"/>
      <c r="VT147" s="77"/>
      <c r="VU147" s="77"/>
      <c r="VV147" s="77"/>
      <c r="VW147" s="77"/>
      <c r="VX147" s="77"/>
      <c r="VY147" s="77"/>
      <c r="VZ147" s="77"/>
      <c r="WA147" s="77"/>
      <c r="WB147" s="77"/>
      <c r="WC147" s="77"/>
      <c r="WD147" s="77"/>
      <c r="WE147" s="77"/>
      <c r="WF147" s="77"/>
      <c r="WG147" s="77"/>
      <c r="WH147" s="77"/>
      <c r="WI147" s="77"/>
      <c r="WJ147" s="77"/>
      <c r="WK147" s="77"/>
      <c r="WL147" s="77"/>
      <c r="WM147" s="77"/>
      <c r="WN147" s="77"/>
      <c r="WO147" s="77"/>
      <c r="WP147" s="77"/>
      <c r="WQ147" s="77"/>
      <c r="WR147" s="77"/>
      <c r="WS147" s="77"/>
      <c r="WT147" s="77"/>
      <c r="WU147" s="77"/>
      <c r="WV147" s="77"/>
      <c r="WW147" s="77"/>
      <c r="WX147" s="77"/>
      <c r="WY147" s="77"/>
      <c r="WZ147" s="77"/>
      <c r="XA147" s="77"/>
      <c r="XB147" s="77"/>
      <c r="XC147" s="77"/>
      <c r="XD147" s="77"/>
      <c r="XE147" s="77"/>
      <c r="XF147" s="77"/>
      <c r="XG147" s="77"/>
      <c r="XH147" s="77"/>
      <c r="XI147" s="77"/>
      <c r="XJ147" s="77"/>
      <c r="XK147" s="77"/>
      <c r="XL147" s="77"/>
      <c r="XM147" s="77"/>
      <c r="XN147" s="77"/>
      <c r="XO147" s="77"/>
      <c r="XP147" s="77"/>
      <c r="XQ147" s="77"/>
      <c r="XR147" s="77"/>
      <c r="XS147" s="77"/>
      <c r="XT147" s="77"/>
      <c r="XU147" s="77"/>
      <c r="XV147" s="77"/>
      <c r="XW147" s="77"/>
      <c r="XX147" s="77"/>
      <c r="XY147" s="77"/>
      <c r="XZ147" s="77"/>
      <c r="YA147" s="77"/>
      <c r="YB147" s="77"/>
      <c r="YC147" s="77"/>
      <c r="YD147" s="77"/>
      <c r="YE147" s="77"/>
      <c r="YF147" s="77"/>
      <c r="YG147" s="77"/>
      <c r="YH147" s="77"/>
      <c r="YI147" s="77"/>
      <c r="YJ147" s="77"/>
      <c r="YK147" s="77"/>
      <c r="YL147" s="77"/>
      <c r="YM147" s="77"/>
      <c r="YN147" s="77"/>
      <c r="YO147" s="77"/>
      <c r="YP147" s="77"/>
      <c r="YQ147" s="77"/>
      <c r="YR147" s="77"/>
      <c r="YS147" s="77"/>
      <c r="YT147" s="77"/>
      <c r="YU147" s="77"/>
      <c r="YV147" s="77"/>
      <c r="YW147" s="77"/>
      <c r="YX147" s="77"/>
      <c r="YY147" s="77"/>
      <c r="YZ147" s="77"/>
      <c r="ZA147" s="77"/>
      <c r="ZB147" s="77"/>
      <c r="ZC147" s="77"/>
      <c r="ZD147" s="77"/>
      <c r="ZE147" s="77"/>
      <c r="ZF147" s="77"/>
      <c r="ZG147" s="77"/>
      <c r="ZH147" s="77"/>
      <c r="ZI147" s="77"/>
      <c r="ZJ147" s="77"/>
      <c r="ZK147" s="77"/>
      <c r="ZL147" s="77"/>
      <c r="ZM147" s="77"/>
      <c r="ZN147" s="77"/>
      <c r="ZO147" s="77"/>
      <c r="ZP147" s="77"/>
      <c r="ZQ147" s="77"/>
      <c r="ZR147" s="77"/>
      <c r="ZS147" s="77"/>
      <c r="ZT147" s="77"/>
      <c r="ZU147" s="77"/>
      <c r="ZV147" s="77"/>
      <c r="ZW147" s="77"/>
      <c r="ZX147" s="77"/>
      <c r="ZY147" s="77"/>
      <c r="ZZ147" s="77"/>
      <c r="AAA147" s="77"/>
      <c r="AAB147" s="77"/>
      <c r="AAC147" s="77"/>
      <c r="AAD147" s="77"/>
      <c r="AAE147" s="77"/>
      <c r="AAF147" s="77"/>
      <c r="AAG147" s="77"/>
      <c r="AAH147" s="77"/>
      <c r="AAI147" s="77"/>
      <c r="AAJ147" s="77"/>
      <c r="AAK147" s="77"/>
      <c r="AAL147" s="77"/>
      <c r="AAM147" s="77"/>
      <c r="AAN147" s="77"/>
      <c r="AAO147" s="77"/>
      <c r="AAP147" s="77"/>
      <c r="AAQ147" s="77"/>
      <c r="AAR147" s="77"/>
      <c r="AAS147" s="77"/>
      <c r="AAT147" s="77"/>
      <c r="AAU147" s="77"/>
      <c r="AAV147" s="77"/>
      <c r="AAW147" s="77"/>
      <c r="AAX147" s="77"/>
      <c r="AAY147" s="77"/>
      <c r="AAZ147" s="77"/>
      <c r="ABA147" s="77"/>
      <c r="ABB147" s="77"/>
      <c r="ABC147" s="77"/>
      <c r="ABD147" s="77"/>
      <c r="ABE147" s="77"/>
      <c r="ABF147" s="77"/>
      <c r="ABG147" s="77"/>
      <c r="ABH147" s="77"/>
      <c r="ABI147" s="77"/>
      <c r="ABJ147" s="77"/>
      <c r="ABK147" s="77"/>
      <c r="ABL147" s="77"/>
      <c r="ABM147" s="77"/>
      <c r="ABN147" s="77"/>
      <c r="ABO147" s="77"/>
      <c r="ABP147" s="77"/>
      <c r="ABQ147" s="77"/>
      <c r="ABR147" s="77"/>
      <c r="ABS147" s="77"/>
      <c r="ABT147" s="77"/>
      <c r="ABU147" s="77"/>
      <c r="ABV147" s="77"/>
      <c r="ABW147" s="77"/>
      <c r="ABX147" s="77"/>
      <c r="ABY147" s="77"/>
      <c r="ABZ147" s="77"/>
      <c r="ACA147" s="77"/>
      <c r="ACB147" s="77"/>
      <c r="ACC147" s="77"/>
      <c r="ACD147" s="77"/>
      <c r="ACE147" s="77"/>
      <c r="ACF147" s="77"/>
      <c r="ACG147" s="77"/>
      <c r="ACH147" s="77"/>
      <c r="ACI147" s="77"/>
      <c r="ACJ147" s="77"/>
      <c r="ACK147" s="77"/>
      <c r="ACL147" s="77"/>
      <c r="ACM147" s="77"/>
      <c r="ACN147" s="77"/>
      <c r="ACO147" s="77"/>
      <c r="ACP147" s="77"/>
      <c r="ACQ147" s="77"/>
      <c r="ACR147" s="77"/>
      <c r="ACS147" s="77"/>
      <c r="ACT147" s="77"/>
      <c r="ACU147" s="77"/>
      <c r="ACV147" s="77"/>
      <c r="ACW147" s="77"/>
      <c r="ACX147" s="77"/>
      <c r="ACY147" s="77"/>
      <c r="ACZ147" s="77"/>
      <c r="ADA147" s="77"/>
      <c r="ADB147" s="77"/>
      <c r="ADC147" s="77"/>
      <c r="ADD147" s="77"/>
      <c r="ADE147" s="77"/>
      <c r="ADF147" s="77"/>
      <c r="ADG147" s="77"/>
      <c r="ADH147" s="77"/>
      <c r="ADI147" s="77"/>
      <c r="ADJ147" s="77"/>
      <c r="ADK147" s="77"/>
      <c r="ADL147" s="77"/>
      <c r="ADM147" s="77"/>
      <c r="ADN147" s="77"/>
      <c r="ADO147" s="77"/>
      <c r="ADP147" s="77"/>
      <c r="ADQ147" s="77"/>
      <c r="ADR147" s="77"/>
      <c r="ADS147" s="77"/>
      <c r="ADT147" s="77"/>
      <c r="ADU147" s="77"/>
      <c r="ADV147" s="77"/>
      <c r="ADW147" s="77"/>
      <c r="ADX147" s="77"/>
      <c r="ADY147" s="77"/>
      <c r="ADZ147" s="77"/>
      <c r="AEA147" s="77"/>
      <c r="AEB147" s="77"/>
      <c r="AEC147" s="77"/>
      <c r="AED147" s="77"/>
      <c r="AEE147" s="77"/>
      <c r="AEF147" s="77"/>
      <c r="AEG147" s="77"/>
      <c r="AEH147" s="77"/>
      <c r="AEI147" s="77"/>
      <c r="AEJ147" s="77"/>
      <c r="AEK147" s="77"/>
      <c r="AEL147" s="77"/>
      <c r="AEM147" s="77"/>
      <c r="AEN147" s="77"/>
      <c r="AEO147" s="77"/>
      <c r="AEP147" s="77"/>
      <c r="AEQ147" s="77"/>
      <c r="AER147" s="77"/>
      <c r="AES147" s="77"/>
      <c r="AET147" s="77"/>
      <c r="AEU147" s="77"/>
      <c r="AEV147" s="77"/>
      <c r="AEW147" s="77"/>
      <c r="AEX147" s="77"/>
      <c r="AEY147" s="77"/>
      <c r="AEZ147" s="77"/>
      <c r="AFA147" s="77"/>
      <c r="AFB147" s="77"/>
      <c r="AFC147" s="77"/>
      <c r="AFD147" s="77"/>
      <c r="AFE147" s="77"/>
      <c r="AFF147" s="77"/>
      <c r="AFG147" s="77"/>
      <c r="AFH147" s="77"/>
      <c r="AFI147" s="77"/>
      <c r="AFJ147" s="77"/>
      <c r="AFK147" s="77"/>
      <c r="AFL147" s="77"/>
      <c r="AFM147" s="77"/>
      <c r="AFN147" s="77"/>
      <c r="AFO147" s="77"/>
      <c r="AFP147" s="77"/>
      <c r="AFQ147" s="77"/>
      <c r="AFR147" s="77"/>
      <c r="AFS147" s="77"/>
      <c r="AFT147" s="77"/>
      <c r="AFU147" s="77"/>
      <c r="AFV147" s="77"/>
      <c r="AFW147" s="77"/>
      <c r="AFX147" s="77"/>
      <c r="AFY147" s="77"/>
      <c r="AFZ147" s="77"/>
      <c r="AGA147" s="77"/>
      <c r="AGB147" s="77"/>
      <c r="AGC147" s="77"/>
      <c r="AGD147" s="77"/>
      <c r="AGE147" s="77"/>
      <c r="AGF147" s="77"/>
      <c r="AGG147" s="77"/>
      <c r="AGH147" s="77"/>
      <c r="AGI147" s="77"/>
      <c r="AGJ147" s="77"/>
      <c r="AGK147" s="77"/>
      <c r="AGL147" s="77"/>
      <c r="AGM147" s="77"/>
      <c r="AGN147" s="77"/>
      <c r="AGO147" s="77"/>
      <c r="AGP147" s="77"/>
      <c r="AGQ147" s="77"/>
      <c r="AGR147" s="77"/>
      <c r="AGS147" s="77"/>
      <c r="AGT147" s="77"/>
      <c r="AGU147" s="77"/>
      <c r="AGV147" s="77"/>
      <c r="AGW147" s="77"/>
      <c r="AGX147" s="77"/>
      <c r="AGY147" s="77"/>
      <c r="AGZ147" s="77"/>
      <c r="AHA147" s="77"/>
      <c r="AHB147" s="77"/>
      <c r="AHC147" s="77"/>
      <c r="AHD147" s="77"/>
      <c r="AHE147" s="77"/>
      <c r="AHF147" s="77"/>
      <c r="AHG147" s="77"/>
      <c r="AHH147" s="77"/>
      <c r="AHI147" s="77"/>
      <c r="AHJ147" s="77"/>
      <c r="AHK147" s="77"/>
      <c r="AHL147" s="77"/>
      <c r="AHM147" s="77"/>
      <c r="AHN147" s="77"/>
      <c r="AHO147" s="77"/>
      <c r="AHP147" s="77"/>
      <c r="AHQ147" s="77"/>
      <c r="AHR147" s="77"/>
      <c r="AHS147" s="77"/>
      <c r="AHT147" s="77"/>
      <c r="AHU147" s="77"/>
      <c r="AHV147" s="77"/>
      <c r="AHW147" s="77"/>
      <c r="AHX147" s="77"/>
      <c r="AHY147" s="77"/>
      <c r="AHZ147" s="77"/>
      <c r="AIA147" s="77"/>
      <c r="AIB147" s="77"/>
      <c r="AIC147" s="77"/>
      <c r="AID147" s="77"/>
      <c r="AIE147" s="77"/>
      <c r="AIF147" s="77"/>
      <c r="AIG147" s="77"/>
      <c r="AIH147" s="77"/>
      <c r="AII147" s="77"/>
      <c r="AIJ147" s="77"/>
      <c r="AIK147" s="77"/>
      <c r="AIL147" s="77"/>
      <c r="AIM147" s="77"/>
      <c r="AIN147" s="77"/>
      <c r="AIO147" s="77"/>
      <c r="AIP147" s="77"/>
      <c r="AIQ147" s="77"/>
      <c r="AIR147" s="77"/>
      <c r="AIS147" s="77"/>
      <c r="AIT147" s="77"/>
      <c r="AIU147" s="77"/>
      <c r="AIV147" s="77"/>
      <c r="AIW147" s="77"/>
      <c r="AIX147" s="77"/>
      <c r="AIY147" s="77"/>
      <c r="AIZ147" s="77"/>
      <c r="AJA147" s="77"/>
      <c r="AJB147" s="77"/>
      <c r="AJC147" s="77"/>
      <c r="AJD147" s="77"/>
      <c r="AJE147" s="77"/>
      <c r="AJF147" s="77"/>
      <c r="AJG147" s="77"/>
      <c r="AJH147" s="77"/>
      <c r="AJI147" s="77"/>
      <c r="AJJ147" s="77"/>
      <c r="AJK147" s="77"/>
      <c r="AJL147" s="77"/>
      <c r="AJM147" s="77"/>
      <c r="AJN147" s="77"/>
      <c r="AJO147" s="77"/>
      <c r="AJP147" s="77"/>
      <c r="AJQ147" s="77"/>
      <c r="AJR147" s="77"/>
      <c r="AJS147" s="77"/>
      <c r="AJT147" s="77"/>
      <c r="AJU147" s="77"/>
      <c r="AJV147" s="77"/>
      <c r="AJW147" s="77"/>
      <c r="AJX147" s="77"/>
      <c r="AJY147" s="77"/>
      <c r="AJZ147" s="77"/>
      <c r="AKA147" s="77"/>
      <c r="AKB147" s="77"/>
      <c r="AKC147" s="77"/>
      <c r="AKD147" s="77"/>
      <c r="AKE147" s="77"/>
      <c r="AKF147" s="77"/>
      <c r="AKG147" s="77"/>
      <c r="AKH147" s="77"/>
      <c r="AKI147" s="77"/>
      <c r="AKJ147" s="77"/>
      <c r="AKK147" s="77"/>
      <c r="AKL147" s="77"/>
      <c r="AKM147" s="77"/>
      <c r="AKN147" s="77"/>
      <c r="AKO147" s="77"/>
      <c r="AKP147" s="77"/>
      <c r="AKQ147" s="77"/>
      <c r="AKR147" s="77"/>
      <c r="AKS147" s="77"/>
      <c r="AKT147" s="77"/>
      <c r="AKU147" s="77"/>
      <c r="AKV147" s="77"/>
      <c r="AKW147" s="77"/>
      <c r="AKX147" s="77"/>
      <c r="AKY147" s="77"/>
      <c r="AKZ147" s="77"/>
      <c r="ALA147" s="77"/>
      <c r="ALB147" s="77"/>
      <c r="ALC147" s="77"/>
      <c r="ALD147" s="77"/>
      <c r="ALE147" s="77"/>
      <c r="ALF147" s="77"/>
      <c r="ALG147" s="77"/>
      <c r="ALH147" s="77"/>
      <c r="ALI147" s="77"/>
      <c r="ALJ147" s="77"/>
      <c r="ALK147" s="77"/>
      <c r="ALL147" s="77"/>
      <c r="ALM147" s="77"/>
      <c r="ALN147" s="77"/>
      <c r="ALO147" s="77"/>
      <c r="ALP147" s="77"/>
      <c r="ALQ147" s="77"/>
      <c r="ALR147" s="77"/>
      <c r="ALS147" s="77"/>
      <c r="ALT147" s="77"/>
      <c r="ALU147" s="77"/>
      <c r="ALV147" s="77"/>
      <c r="ALW147" s="77"/>
      <c r="ALX147" s="77"/>
      <c r="ALY147" s="77"/>
      <c r="ALZ147" s="77"/>
      <c r="AMA147" s="77"/>
      <c r="AMB147" s="77"/>
      <c r="AMC147" s="77"/>
      <c r="AMD147" s="77"/>
      <c r="AME147" s="77"/>
      <c r="AMF147" s="77"/>
      <c r="AMG147" s="77"/>
      <c r="AMH147" s="77"/>
      <c r="AMI147" s="77"/>
      <c r="AMJ147" s="77"/>
    </row>
    <row r="148" customFormat="false" ht="12.85" hidden="false" customHeight="false" outlineLevel="0" collapsed="false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  <c r="AZ148" s="77"/>
      <c r="BA148" s="77"/>
      <c r="BB148" s="77"/>
      <c r="BC148" s="77"/>
      <c r="BD148" s="77"/>
      <c r="BE148" s="77"/>
      <c r="BF148" s="77"/>
      <c r="BG148" s="77"/>
      <c r="BH148" s="77"/>
      <c r="BI148" s="77"/>
      <c r="BJ148" s="77"/>
      <c r="BK148" s="77"/>
      <c r="BL148" s="77"/>
      <c r="BM148" s="77"/>
      <c r="BN148" s="77"/>
      <c r="BO148" s="77"/>
      <c r="BP148" s="77"/>
      <c r="BQ148" s="77"/>
      <c r="BR148" s="77"/>
      <c r="BS148" s="77"/>
      <c r="BT148" s="77"/>
      <c r="BU148" s="77"/>
      <c r="BV148" s="77"/>
      <c r="BW148" s="77"/>
      <c r="BX148" s="77"/>
      <c r="BY148" s="77"/>
      <c r="BZ148" s="77"/>
      <c r="CA148" s="77"/>
      <c r="CB148" s="77"/>
      <c r="CC148" s="77"/>
      <c r="CD148" s="77"/>
      <c r="CE148" s="77"/>
      <c r="CF148" s="77"/>
      <c r="CG148" s="77"/>
      <c r="CH148" s="77"/>
      <c r="CI148" s="77"/>
      <c r="CJ148" s="77"/>
      <c r="CK148" s="77"/>
      <c r="CL148" s="77"/>
      <c r="CM148" s="77"/>
      <c r="CN148" s="77"/>
      <c r="CO148" s="77"/>
      <c r="CP148" s="77"/>
      <c r="CQ148" s="77"/>
      <c r="CR148" s="77"/>
      <c r="CS148" s="77"/>
      <c r="CT148" s="77"/>
      <c r="CU148" s="77"/>
      <c r="CV148" s="77"/>
      <c r="CW148" s="77"/>
      <c r="CX148" s="77"/>
      <c r="CY148" s="77"/>
      <c r="CZ148" s="77"/>
      <c r="DA148" s="77"/>
      <c r="DB148" s="77"/>
      <c r="DC148" s="77"/>
      <c r="DD148" s="77"/>
      <c r="DE148" s="77"/>
      <c r="DF148" s="77"/>
      <c r="DG148" s="77"/>
      <c r="DH148" s="77"/>
      <c r="DI148" s="77"/>
      <c r="DJ148" s="77"/>
      <c r="DK148" s="77"/>
      <c r="DL148" s="77"/>
      <c r="DM148" s="77"/>
      <c r="DN148" s="77"/>
      <c r="DO148" s="77"/>
      <c r="DP148" s="77"/>
      <c r="DQ148" s="77"/>
      <c r="DR148" s="77"/>
      <c r="DS148" s="77"/>
      <c r="DT148" s="77"/>
      <c r="DU148" s="77"/>
      <c r="DV148" s="77"/>
      <c r="DW148" s="77"/>
      <c r="DX148" s="77"/>
      <c r="DY148" s="77"/>
      <c r="DZ148" s="77"/>
      <c r="EA148" s="77"/>
      <c r="EB148" s="77"/>
      <c r="EC148" s="77"/>
      <c r="ED148" s="77"/>
      <c r="EE148" s="77"/>
      <c r="EF148" s="77"/>
      <c r="EG148" s="77"/>
      <c r="EH148" s="77"/>
      <c r="EI148" s="77"/>
      <c r="EJ148" s="77"/>
      <c r="EK148" s="77"/>
      <c r="EL148" s="77"/>
      <c r="EM148" s="77"/>
      <c r="EN148" s="77"/>
      <c r="EO148" s="77"/>
      <c r="EP148" s="77"/>
      <c r="EQ148" s="77"/>
      <c r="ER148" s="77"/>
      <c r="ES148" s="77"/>
      <c r="ET148" s="77"/>
      <c r="EU148" s="77"/>
      <c r="EV148" s="77"/>
      <c r="EW148" s="77"/>
      <c r="EX148" s="77"/>
      <c r="EY148" s="77"/>
      <c r="EZ148" s="77"/>
      <c r="FA148" s="77"/>
      <c r="FB148" s="77"/>
      <c r="FC148" s="77"/>
      <c r="FD148" s="77"/>
      <c r="FE148" s="77"/>
      <c r="FF148" s="77"/>
      <c r="FG148" s="77"/>
      <c r="FH148" s="77"/>
      <c r="FI148" s="77"/>
      <c r="FJ148" s="77"/>
      <c r="FK148" s="77"/>
      <c r="FL148" s="77"/>
      <c r="FM148" s="77"/>
      <c r="FN148" s="77"/>
      <c r="FO148" s="77"/>
      <c r="FP148" s="77"/>
      <c r="FQ148" s="77"/>
      <c r="FR148" s="77"/>
      <c r="FS148" s="77"/>
      <c r="FT148" s="77"/>
      <c r="FU148" s="77"/>
      <c r="FV148" s="77"/>
      <c r="FW148" s="77"/>
      <c r="FX148" s="77"/>
      <c r="FY148" s="77"/>
      <c r="FZ148" s="77"/>
      <c r="GA148" s="77"/>
      <c r="GB148" s="77"/>
      <c r="GC148" s="77"/>
      <c r="GD148" s="77"/>
      <c r="GE148" s="77"/>
      <c r="GF148" s="77"/>
      <c r="GG148" s="77"/>
      <c r="GH148" s="77"/>
      <c r="GI148" s="77"/>
      <c r="GJ148" s="77"/>
      <c r="GK148" s="77"/>
      <c r="GL148" s="77"/>
      <c r="GM148" s="77"/>
      <c r="GN148" s="77"/>
      <c r="GO148" s="77"/>
      <c r="GP148" s="77"/>
      <c r="GQ148" s="77"/>
      <c r="GR148" s="77"/>
      <c r="GS148" s="77"/>
      <c r="GT148" s="77"/>
      <c r="GU148" s="77"/>
      <c r="GV148" s="77"/>
      <c r="GW148" s="77"/>
      <c r="GX148" s="77"/>
      <c r="GY148" s="77"/>
      <c r="GZ148" s="77"/>
      <c r="HA148" s="77"/>
      <c r="HB148" s="77"/>
      <c r="HC148" s="77"/>
      <c r="HD148" s="77"/>
      <c r="HE148" s="77"/>
      <c r="HF148" s="77"/>
      <c r="HG148" s="77"/>
      <c r="HH148" s="77"/>
      <c r="HI148" s="77"/>
      <c r="HJ148" s="77"/>
      <c r="HK148" s="77"/>
      <c r="HL148" s="77"/>
      <c r="HM148" s="77"/>
      <c r="HN148" s="77"/>
      <c r="HO148" s="77"/>
      <c r="HP148" s="77"/>
      <c r="HQ148" s="77"/>
      <c r="HR148" s="77"/>
      <c r="HS148" s="77"/>
      <c r="HT148" s="77"/>
      <c r="HU148" s="77"/>
      <c r="HV148" s="77"/>
      <c r="HW148" s="77"/>
      <c r="HX148" s="77"/>
      <c r="HY148" s="77"/>
      <c r="HZ148" s="77"/>
      <c r="IA148" s="77"/>
      <c r="IB148" s="77"/>
      <c r="IC148" s="77"/>
      <c r="ID148" s="77"/>
      <c r="IE148" s="77"/>
      <c r="IF148" s="77"/>
      <c r="IG148" s="77"/>
      <c r="IH148" s="77"/>
      <c r="II148" s="77"/>
      <c r="IJ148" s="77"/>
      <c r="IK148" s="77"/>
      <c r="IL148" s="77"/>
      <c r="IM148" s="77"/>
      <c r="IN148" s="77"/>
      <c r="IO148" s="77"/>
      <c r="IP148" s="77"/>
      <c r="IQ148" s="77"/>
      <c r="IR148" s="77"/>
      <c r="IS148" s="77"/>
      <c r="IT148" s="77"/>
      <c r="IU148" s="77"/>
      <c r="IV148" s="77"/>
      <c r="IW148" s="77"/>
      <c r="IX148" s="77"/>
      <c r="IY148" s="77"/>
      <c r="IZ148" s="77"/>
      <c r="JA148" s="77"/>
      <c r="JB148" s="77"/>
      <c r="JC148" s="77"/>
      <c r="JD148" s="77"/>
      <c r="JE148" s="77"/>
      <c r="JF148" s="77"/>
      <c r="JG148" s="77"/>
      <c r="JH148" s="77"/>
      <c r="JI148" s="77"/>
      <c r="JJ148" s="77"/>
      <c r="JK148" s="77"/>
      <c r="JL148" s="77"/>
      <c r="JM148" s="77"/>
      <c r="JN148" s="77"/>
      <c r="JO148" s="77"/>
      <c r="JP148" s="77"/>
      <c r="JQ148" s="77"/>
      <c r="JR148" s="77"/>
      <c r="JS148" s="77"/>
      <c r="JT148" s="77"/>
      <c r="JU148" s="77"/>
      <c r="JV148" s="77"/>
      <c r="JW148" s="77"/>
      <c r="JX148" s="77"/>
      <c r="JY148" s="77"/>
      <c r="JZ148" s="77"/>
      <c r="KA148" s="77"/>
      <c r="KB148" s="77"/>
      <c r="KC148" s="77"/>
      <c r="KD148" s="77"/>
      <c r="KE148" s="77"/>
      <c r="KF148" s="77"/>
      <c r="KG148" s="77"/>
      <c r="KH148" s="77"/>
      <c r="KI148" s="77"/>
      <c r="KJ148" s="77"/>
      <c r="KK148" s="77"/>
      <c r="KL148" s="77"/>
      <c r="KM148" s="77"/>
      <c r="KN148" s="77"/>
      <c r="KO148" s="77"/>
      <c r="KP148" s="77"/>
      <c r="KQ148" s="77"/>
      <c r="KR148" s="77"/>
      <c r="KS148" s="77"/>
      <c r="KT148" s="77"/>
      <c r="KU148" s="77"/>
      <c r="KV148" s="77"/>
      <c r="KW148" s="77"/>
      <c r="KX148" s="77"/>
      <c r="KY148" s="77"/>
      <c r="KZ148" s="77"/>
      <c r="LA148" s="77"/>
      <c r="LB148" s="77"/>
      <c r="LC148" s="77"/>
      <c r="LD148" s="77"/>
      <c r="LE148" s="77"/>
      <c r="LF148" s="77"/>
      <c r="LG148" s="77"/>
      <c r="LH148" s="77"/>
      <c r="LI148" s="77"/>
      <c r="LJ148" s="77"/>
      <c r="LK148" s="77"/>
      <c r="LL148" s="77"/>
      <c r="LM148" s="77"/>
      <c r="LN148" s="77"/>
      <c r="LO148" s="77"/>
      <c r="LP148" s="77"/>
      <c r="LQ148" s="77"/>
      <c r="LR148" s="77"/>
      <c r="LS148" s="77"/>
      <c r="LT148" s="77"/>
      <c r="LU148" s="77"/>
      <c r="LV148" s="77"/>
      <c r="LW148" s="77"/>
      <c r="LX148" s="77"/>
      <c r="LY148" s="77"/>
      <c r="LZ148" s="77"/>
      <c r="MA148" s="77"/>
      <c r="MB148" s="77"/>
      <c r="MC148" s="77"/>
      <c r="MD148" s="77"/>
      <c r="ME148" s="77"/>
      <c r="MF148" s="77"/>
      <c r="MG148" s="77"/>
      <c r="MH148" s="77"/>
      <c r="MI148" s="77"/>
      <c r="MJ148" s="77"/>
      <c r="MK148" s="77"/>
      <c r="ML148" s="77"/>
      <c r="MM148" s="77"/>
      <c r="MN148" s="77"/>
      <c r="MO148" s="77"/>
      <c r="MP148" s="77"/>
      <c r="MQ148" s="77"/>
      <c r="MR148" s="77"/>
      <c r="MS148" s="77"/>
      <c r="MT148" s="77"/>
      <c r="MU148" s="77"/>
      <c r="MV148" s="77"/>
      <c r="MW148" s="77"/>
      <c r="MX148" s="77"/>
      <c r="MY148" s="77"/>
      <c r="MZ148" s="77"/>
      <c r="NA148" s="77"/>
      <c r="NB148" s="77"/>
      <c r="NC148" s="77"/>
      <c r="ND148" s="77"/>
      <c r="NE148" s="77"/>
      <c r="NF148" s="77"/>
      <c r="NG148" s="77"/>
      <c r="NH148" s="77"/>
      <c r="NI148" s="77"/>
      <c r="NJ148" s="77"/>
      <c r="NK148" s="77"/>
      <c r="NL148" s="77"/>
      <c r="NM148" s="77"/>
      <c r="NN148" s="77"/>
      <c r="NO148" s="77"/>
      <c r="NP148" s="77"/>
      <c r="NQ148" s="77"/>
      <c r="NR148" s="77"/>
      <c r="NS148" s="77"/>
      <c r="NT148" s="77"/>
      <c r="NU148" s="77"/>
      <c r="NV148" s="77"/>
      <c r="NW148" s="77"/>
      <c r="NX148" s="77"/>
      <c r="NY148" s="77"/>
      <c r="NZ148" s="77"/>
      <c r="OA148" s="77"/>
      <c r="OB148" s="77"/>
      <c r="OC148" s="77"/>
      <c r="OD148" s="77"/>
      <c r="OE148" s="77"/>
      <c r="OF148" s="77"/>
      <c r="OG148" s="77"/>
      <c r="OH148" s="77"/>
      <c r="OI148" s="77"/>
      <c r="OJ148" s="77"/>
      <c r="OK148" s="77"/>
      <c r="OL148" s="77"/>
      <c r="OM148" s="77"/>
      <c r="ON148" s="77"/>
      <c r="OO148" s="77"/>
      <c r="OP148" s="77"/>
      <c r="OQ148" s="77"/>
      <c r="OR148" s="77"/>
      <c r="OS148" s="77"/>
      <c r="OT148" s="77"/>
      <c r="OU148" s="77"/>
      <c r="OV148" s="77"/>
      <c r="OW148" s="77"/>
      <c r="OX148" s="77"/>
      <c r="OY148" s="77"/>
      <c r="OZ148" s="77"/>
      <c r="PA148" s="77"/>
      <c r="PB148" s="77"/>
      <c r="PC148" s="77"/>
      <c r="PD148" s="77"/>
      <c r="PE148" s="77"/>
      <c r="PF148" s="77"/>
      <c r="PG148" s="77"/>
      <c r="PH148" s="77"/>
      <c r="PI148" s="77"/>
      <c r="PJ148" s="77"/>
      <c r="PK148" s="77"/>
      <c r="PL148" s="77"/>
      <c r="PM148" s="77"/>
      <c r="PN148" s="77"/>
      <c r="PO148" s="77"/>
      <c r="PP148" s="77"/>
      <c r="PQ148" s="77"/>
      <c r="PR148" s="77"/>
      <c r="PS148" s="77"/>
      <c r="PT148" s="77"/>
      <c r="PU148" s="77"/>
      <c r="PV148" s="77"/>
      <c r="PW148" s="77"/>
      <c r="PX148" s="77"/>
      <c r="PY148" s="77"/>
      <c r="PZ148" s="77"/>
      <c r="QA148" s="77"/>
      <c r="QB148" s="77"/>
      <c r="QC148" s="77"/>
      <c r="QD148" s="77"/>
      <c r="QE148" s="77"/>
      <c r="QF148" s="77"/>
      <c r="QG148" s="77"/>
      <c r="QH148" s="77"/>
      <c r="QI148" s="77"/>
      <c r="QJ148" s="77"/>
      <c r="QK148" s="77"/>
      <c r="QL148" s="77"/>
      <c r="QM148" s="77"/>
      <c r="QN148" s="77"/>
      <c r="QO148" s="77"/>
      <c r="QP148" s="77"/>
      <c r="QQ148" s="77"/>
      <c r="QR148" s="77"/>
      <c r="QS148" s="77"/>
      <c r="QT148" s="77"/>
      <c r="QU148" s="77"/>
      <c r="QV148" s="77"/>
      <c r="QW148" s="77"/>
      <c r="QX148" s="77"/>
      <c r="QY148" s="77"/>
      <c r="QZ148" s="77"/>
      <c r="RA148" s="77"/>
      <c r="RB148" s="77"/>
      <c r="RC148" s="77"/>
      <c r="RD148" s="77"/>
      <c r="RE148" s="77"/>
      <c r="RF148" s="77"/>
      <c r="RG148" s="77"/>
      <c r="RH148" s="77"/>
      <c r="RI148" s="77"/>
      <c r="RJ148" s="77"/>
      <c r="RK148" s="77"/>
      <c r="RL148" s="77"/>
      <c r="RM148" s="77"/>
      <c r="RN148" s="77"/>
      <c r="RO148" s="77"/>
      <c r="RP148" s="77"/>
      <c r="RQ148" s="77"/>
      <c r="RR148" s="77"/>
      <c r="RS148" s="77"/>
      <c r="RT148" s="77"/>
      <c r="RU148" s="77"/>
      <c r="RV148" s="77"/>
      <c r="RW148" s="77"/>
      <c r="RX148" s="77"/>
      <c r="RY148" s="77"/>
      <c r="RZ148" s="77"/>
      <c r="SA148" s="77"/>
      <c r="SB148" s="77"/>
      <c r="SC148" s="77"/>
      <c r="SD148" s="77"/>
      <c r="SE148" s="77"/>
      <c r="SF148" s="77"/>
      <c r="SG148" s="77"/>
      <c r="SH148" s="77"/>
      <c r="SI148" s="77"/>
      <c r="SJ148" s="77"/>
      <c r="SK148" s="77"/>
      <c r="SL148" s="77"/>
      <c r="SM148" s="77"/>
      <c r="SN148" s="77"/>
      <c r="SO148" s="77"/>
      <c r="SP148" s="77"/>
      <c r="SQ148" s="77"/>
      <c r="SR148" s="77"/>
      <c r="SS148" s="77"/>
      <c r="ST148" s="77"/>
      <c r="SU148" s="77"/>
      <c r="SV148" s="77"/>
      <c r="SW148" s="77"/>
      <c r="SX148" s="77"/>
      <c r="SY148" s="77"/>
      <c r="SZ148" s="77"/>
      <c r="TA148" s="77"/>
      <c r="TB148" s="77"/>
      <c r="TC148" s="77"/>
      <c r="TD148" s="77"/>
      <c r="TE148" s="77"/>
      <c r="TF148" s="77"/>
      <c r="TG148" s="77"/>
      <c r="TH148" s="77"/>
      <c r="TI148" s="77"/>
      <c r="TJ148" s="77"/>
      <c r="TK148" s="77"/>
      <c r="TL148" s="77"/>
      <c r="TM148" s="77"/>
      <c r="TN148" s="77"/>
      <c r="TO148" s="77"/>
      <c r="TP148" s="77"/>
      <c r="TQ148" s="77"/>
      <c r="TR148" s="77"/>
      <c r="TS148" s="77"/>
      <c r="TT148" s="77"/>
      <c r="TU148" s="77"/>
      <c r="TV148" s="77"/>
      <c r="TW148" s="77"/>
      <c r="TX148" s="77"/>
      <c r="TY148" s="77"/>
      <c r="TZ148" s="77"/>
      <c r="UA148" s="77"/>
      <c r="UB148" s="77"/>
      <c r="UC148" s="77"/>
      <c r="UD148" s="77"/>
      <c r="UE148" s="77"/>
      <c r="UF148" s="77"/>
      <c r="UG148" s="77"/>
      <c r="UH148" s="77"/>
      <c r="UI148" s="77"/>
      <c r="UJ148" s="77"/>
      <c r="UK148" s="77"/>
      <c r="UL148" s="77"/>
      <c r="UM148" s="77"/>
      <c r="UN148" s="77"/>
      <c r="UO148" s="77"/>
      <c r="UP148" s="77"/>
      <c r="UQ148" s="77"/>
      <c r="UR148" s="77"/>
      <c r="US148" s="77"/>
      <c r="UT148" s="77"/>
      <c r="UU148" s="77"/>
      <c r="UV148" s="77"/>
      <c r="UW148" s="77"/>
      <c r="UX148" s="77"/>
      <c r="UY148" s="77"/>
      <c r="UZ148" s="77"/>
      <c r="VA148" s="77"/>
      <c r="VB148" s="77"/>
      <c r="VC148" s="77"/>
      <c r="VD148" s="77"/>
      <c r="VE148" s="77"/>
      <c r="VF148" s="77"/>
      <c r="VG148" s="77"/>
      <c r="VH148" s="77"/>
      <c r="VI148" s="77"/>
      <c r="VJ148" s="77"/>
      <c r="VK148" s="77"/>
      <c r="VL148" s="77"/>
      <c r="VM148" s="77"/>
      <c r="VN148" s="77"/>
      <c r="VO148" s="77"/>
      <c r="VP148" s="77"/>
      <c r="VQ148" s="77"/>
      <c r="VR148" s="77"/>
      <c r="VS148" s="77"/>
      <c r="VT148" s="77"/>
      <c r="VU148" s="77"/>
      <c r="VV148" s="77"/>
      <c r="VW148" s="77"/>
      <c r="VX148" s="77"/>
      <c r="VY148" s="77"/>
      <c r="VZ148" s="77"/>
      <c r="WA148" s="77"/>
      <c r="WB148" s="77"/>
      <c r="WC148" s="77"/>
      <c r="WD148" s="77"/>
      <c r="WE148" s="77"/>
      <c r="WF148" s="77"/>
      <c r="WG148" s="77"/>
      <c r="WH148" s="77"/>
      <c r="WI148" s="77"/>
      <c r="WJ148" s="77"/>
      <c r="WK148" s="77"/>
      <c r="WL148" s="77"/>
      <c r="WM148" s="77"/>
      <c r="WN148" s="77"/>
      <c r="WO148" s="77"/>
      <c r="WP148" s="77"/>
      <c r="WQ148" s="77"/>
      <c r="WR148" s="77"/>
      <c r="WS148" s="77"/>
      <c r="WT148" s="77"/>
      <c r="WU148" s="77"/>
      <c r="WV148" s="77"/>
      <c r="WW148" s="77"/>
      <c r="WX148" s="77"/>
      <c r="WY148" s="77"/>
      <c r="WZ148" s="77"/>
      <c r="XA148" s="77"/>
      <c r="XB148" s="77"/>
      <c r="XC148" s="77"/>
      <c r="XD148" s="77"/>
      <c r="XE148" s="77"/>
      <c r="XF148" s="77"/>
      <c r="XG148" s="77"/>
      <c r="XH148" s="77"/>
      <c r="XI148" s="77"/>
      <c r="XJ148" s="77"/>
      <c r="XK148" s="77"/>
      <c r="XL148" s="77"/>
      <c r="XM148" s="77"/>
      <c r="XN148" s="77"/>
      <c r="XO148" s="77"/>
      <c r="XP148" s="77"/>
      <c r="XQ148" s="77"/>
      <c r="XR148" s="77"/>
      <c r="XS148" s="77"/>
      <c r="XT148" s="77"/>
      <c r="XU148" s="77"/>
      <c r="XV148" s="77"/>
      <c r="XW148" s="77"/>
      <c r="XX148" s="77"/>
      <c r="XY148" s="77"/>
      <c r="XZ148" s="77"/>
      <c r="YA148" s="77"/>
      <c r="YB148" s="77"/>
      <c r="YC148" s="77"/>
      <c r="YD148" s="77"/>
      <c r="YE148" s="77"/>
      <c r="YF148" s="77"/>
      <c r="YG148" s="77"/>
      <c r="YH148" s="77"/>
      <c r="YI148" s="77"/>
      <c r="YJ148" s="77"/>
      <c r="YK148" s="77"/>
      <c r="YL148" s="77"/>
      <c r="YM148" s="77"/>
      <c r="YN148" s="77"/>
      <c r="YO148" s="77"/>
      <c r="YP148" s="77"/>
      <c r="YQ148" s="77"/>
      <c r="YR148" s="77"/>
      <c r="YS148" s="77"/>
      <c r="YT148" s="77"/>
      <c r="YU148" s="77"/>
      <c r="YV148" s="77"/>
      <c r="YW148" s="77"/>
      <c r="YX148" s="77"/>
      <c r="YY148" s="77"/>
      <c r="YZ148" s="77"/>
      <c r="ZA148" s="77"/>
      <c r="ZB148" s="77"/>
      <c r="ZC148" s="77"/>
      <c r="ZD148" s="77"/>
      <c r="ZE148" s="77"/>
      <c r="ZF148" s="77"/>
      <c r="ZG148" s="77"/>
      <c r="ZH148" s="77"/>
      <c r="ZI148" s="77"/>
      <c r="ZJ148" s="77"/>
      <c r="ZK148" s="77"/>
      <c r="ZL148" s="77"/>
      <c r="ZM148" s="77"/>
      <c r="ZN148" s="77"/>
      <c r="ZO148" s="77"/>
      <c r="ZP148" s="77"/>
      <c r="ZQ148" s="77"/>
      <c r="ZR148" s="77"/>
      <c r="ZS148" s="77"/>
      <c r="ZT148" s="77"/>
      <c r="ZU148" s="77"/>
      <c r="ZV148" s="77"/>
      <c r="ZW148" s="77"/>
      <c r="ZX148" s="77"/>
      <c r="ZY148" s="77"/>
      <c r="ZZ148" s="77"/>
      <c r="AAA148" s="77"/>
      <c r="AAB148" s="77"/>
      <c r="AAC148" s="77"/>
      <c r="AAD148" s="77"/>
      <c r="AAE148" s="77"/>
      <c r="AAF148" s="77"/>
      <c r="AAG148" s="77"/>
      <c r="AAH148" s="77"/>
      <c r="AAI148" s="77"/>
      <c r="AAJ148" s="77"/>
      <c r="AAK148" s="77"/>
      <c r="AAL148" s="77"/>
      <c r="AAM148" s="77"/>
      <c r="AAN148" s="77"/>
      <c r="AAO148" s="77"/>
      <c r="AAP148" s="77"/>
      <c r="AAQ148" s="77"/>
      <c r="AAR148" s="77"/>
      <c r="AAS148" s="77"/>
      <c r="AAT148" s="77"/>
      <c r="AAU148" s="77"/>
      <c r="AAV148" s="77"/>
      <c r="AAW148" s="77"/>
      <c r="AAX148" s="77"/>
      <c r="AAY148" s="77"/>
      <c r="AAZ148" s="77"/>
      <c r="ABA148" s="77"/>
      <c r="ABB148" s="77"/>
      <c r="ABC148" s="77"/>
      <c r="ABD148" s="77"/>
      <c r="ABE148" s="77"/>
      <c r="ABF148" s="77"/>
      <c r="ABG148" s="77"/>
      <c r="ABH148" s="77"/>
      <c r="ABI148" s="77"/>
      <c r="ABJ148" s="77"/>
      <c r="ABK148" s="77"/>
      <c r="ABL148" s="77"/>
      <c r="ABM148" s="77"/>
      <c r="ABN148" s="77"/>
      <c r="ABO148" s="77"/>
      <c r="ABP148" s="77"/>
      <c r="ABQ148" s="77"/>
      <c r="ABR148" s="77"/>
      <c r="ABS148" s="77"/>
      <c r="ABT148" s="77"/>
      <c r="ABU148" s="77"/>
      <c r="ABV148" s="77"/>
      <c r="ABW148" s="77"/>
      <c r="ABX148" s="77"/>
      <c r="ABY148" s="77"/>
      <c r="ABZ148" s="77"/>
      <c r="ACA148" s="77"/>
      <c r="ACB148" s="77"/>
      <c r="ACC148" s="77"/>
      <c r="ACD148" s="77"/>
      <c r="ACE148" s="77"/>
      <c r="ACF148" s="77"/>
      <c r="ACG148" s="77"/>
      <c r="ACH148" s="77"/>
      <c r="ACI148" s="77"/>
      <c r="ACJ148" s="77"/>
      <c r="ACK148" s="77"/>
      <c r="ACL148" s="77"/>
      <c r="ACM148" s="77"/>
      <c r="ACN148" s="77"/>
      <c r="ACO148" s="77"/>
      <c r="ACP148" s="77"/>
      <c r="ACQ148" s="77"/>
      <c r="ACR148" s="77"/>
      <c r="ACS148" s="77"/>
      <c r="ACT148" s="77"/>
      <c r="ACU148" s="77"/>
      <c r="ACV148" s="77"/>
      <c r="ACW148" s="77"/>
      <c r="ACX148" s="77"/>
      <c r="ACY148" s="77"/>
      <c r="ACZ148" s="77"/>
      <c r="ADA148" s="77"/>
      <c r="ADB148" s="77"/>
      <c r="ADC148" s="77"/>
      <c r="ADD148" s="77"/>
      <c r="ADE148" s="77"/>
      <c r="ADF148" s="77"/>
      <c r="ADG148" s="77"/>
      <c r="ADH148" s="77"/>
      <c r="ADI148" s="77"/>
      <c r="ADJ148" s="77"/>
      <c r="ADK148" s="77"/>
      <c r="ADL148" s="77"/>
      <c r="ADM148" s="77"/>
      <c r="ADN148" s="77"/>
      <c r="ADO148" s="77"/>
      <c r="ADP148" s="77"/>
      <c r="ADQ148" s="77"/>
      <c r="ADR148" s="77"/>
      <c r="ADS148" s="77"/>
      <c r="ADT148" s="77"/>
      <c r="ADU148" s="77"/>
      <c r="ADV148" s="77"/>
      <c r="ADW148" s="77"/>
      <c r="ADX148" s="77"/>
      <c r="ADY148" s="77"/>
      <c r="ADZ148" s="77"/>
      <c r="AEA148" s="77"/>
      <c r="AEB148" s="77"/>
      <c r="AEC148" s="77"/>
      <c r="AED148" s="77"/>
      <c r="AEE148" s="77"/>
      <c r="AEF148" s="77"/>
      <c r="AEG148" s="77"/>
      <c r="AEH148" s="77"/>
      <c r="AEI148" s="77"/>
      <c r="AEJ148" s="77"/>
      <c r="AEK148" s="77"/>
      <c r="AEL148" s="77"/>
      <c r="AEM148" s="77"/>
      <c r="AEN148" s="77"/>
      <c r="AEO148" s="77"/>
      <c r="AEP148" s="77"/>
      <c r="AEQ148" s="77"/>
      <c r="AER148" s="77"/>
      <c r="AES148" s="77"/>
      <c r="AET148" s="77"/>
      <c r="AEU148" s="77"/>
      <c r="AEV148" s="77"/>
      <c r="AEW148" s="77"/>
      <c r="AEX148" s="77"/>
      <c r="AEY148" s="77"/>
      <c r="AEZ148" s="77"/>
      <c r="AFA148" s="77"/>
      <c r="AFB148" s="77"/>
      <c r="AFC148" s="77"/>
      <c r="AFD148" s="77"/>
      <c r="AFE148" s="77"/>
      <c r="AFF148" s="77"/>
      <c r="AFG148" s="77"/>
      <c r="AFH148" s="77"/>
      <c r="AFI148" s="77"/>
      <c r="AFJ148" s="77"/>
      <c r="AFK148" s="77"/>
      <c r="AFL148" s="77"/>
      <c r="AFM148" s="77"/>
      <c r="AFN148" s="77"/>
      <c r="AFO148" s="77"/>
      <c r="AFP148" s="77"/>
      <c r="AFQ148" s="77"/>
      <c r="AFR148" s="77"/>
      <c r="AFS148" s="77"/>
      <c r="AFT148" s="77"/>
      <c r="AFU148" s="77"/>
      <c r="AFV148" s="77"/>
      <c r="AFW148" s="77"/>
      <c r="AFX148" s="77"/>
      <c r="AFY148" s="77"/>
      <c r="AFZ148" s="77"/>
      <c r="AGA148" s="77"/>
      <c r="AGB148" s="77"/>
      <c r="AGC148" s="77"/>
      <c r="AGD148" s="77"/>
      <c r="AGE148" s="77"/>
      <c r="AGF148" s="77"/>
      <c r="AGG148" s="77"/>
      <c r="AGH148" s="77"/>
      <c r="AGI148" s="77"/>
      <c r="AGJ148" s="77"/>
      <c r="AGK148" s="77"/>
      <c r="AGL148" s="77"/>
      <c r="AGM148" s="77"/>
      <c r="AGN148" s="77"/>
      <c r="AGO148" s="77"/>
      <c r="AGP148" s="77"/>
      <c r="AGQ148" s="77"/>
      <c r="AGR148" s="77"/>
      <c r="AGS148" s="77"/>
      <c r="AGT148" s="77"/>
      <c r="AGU148" s="77"/>
      <c r="AGV148" s="77"/>
      <c r="AGW148" s="77"/>
      <c r="AGX148" s="77"/>
      <c r="AGY148" s="77"/>
      <c r="AGZ148" s="77"/>
      <c r="AHA148" s="77"/>
      <c r="AHB148" s="77"/>
      <c r="AHC148" s="77"/>
      <c r="AHD148" s="77"/>
      <c r="AHE148" s="77"/>
      <c r="AHF148" s="77"/>
      <c r="AHG148" s="77"/>
      <c r="AHH148" s="77"/>
      <c r="AHI148" s="77"/>
      <c r="AHJ148" s="77"/>
      <c r="AHK148" s="77"/>
      <c r="AHL148" s="77"/>
      <c r="AHM148" s="77"/>
      <c r="AHN148" s="77"/>
      <c r="AHO148" s="77"/>
      <c r="AHP148" s="77"/>
      <c r="AHQ148" s="77"/>
      <c r="AHR148" s="77"/>
      <c r="AHS148" s="77"/>
      <c r="AHT148" s="77"/>
      <c r="AHU148" s="77"/>
      <c r="AHV148" s="77"/>
      <c r="AHW148" s="77"/>
      <c r="AHX148" s="77"/>
      <c r="AHY148" s="77"/>
      <c r="AHZ148" s="77"/>
      <c r="AIA148" s="77"/>
      <c r="AIB148" s="77"/>
      <c r="AIC148" s="77"/>
      <c r="AID148" s="77"/>
      <c r="AIE148" s="77"/>
      <c r="AIF148" s="77"/>
      <c r="AIG148" s="77"/>
      <c r="AIH148" s="77"/>
      <c r="AII148" s="77"/>
      <c r="AIJ148" s="77"/>
      <c r="AIK148" s="77"/>
      <c r="AIL148" s="77"/>
      <c r="AIM148" s="77"/>
      <c r="AIN148" s="77"/>
      <c r="AIO148" s="77"/>
      <c r="AIP148" s="77"/>
      <c r="AIQ148" s="77"/>
      <c r="AIR148" s="77"/>
      <c r="AIS148" s="77"/>
      <c r="AIT148" s="77"/>
      <c r="AIU148" s="77"/>
      <c r="AIV148" s="77"/>
      <c r="AIW148" s="77"/>
      <c r="AIX148" s="77"/>
      <c r="AIY148" s="77"/>
      <c r="AIZ148" s="77"/>
      <c r="AJA148" s="77"/>
      <c r="AJB148" s="77"/>
      <c r="AJC148" s="77"/>
      <c r="AJD148" s="77"/>
      <c r="AJE148" s="77"/>
      <c r="AJF148" s="77"/>
      <c r="AJG148" s="77"/>
      <c r="AJH148" s="77"/>
      <c r="AJI148" s="77"/>
      <c r="AJJ148" s="77"/>
      <c r="AJK148" s="77"/>
      <c r="AJL148" s="77"/>
      <c r="AJM148" s="77"/>
      <c r="AJN148" s="77"/>
      <c r="AJO148" s="77"/>
      <c r="AJP148" s="77"/>
      <c r="AJQ148" s="77"/>
      <c r="AJR148" s="77"/>
      <c r="AJS148" s="77"/>
      <c r="AJT148" s="77"/>
      <c r="AJU148" s="77"/>
      <c r="AJV148" s="77"/>
      <c r="AJW148" s="77"/>
      <c r="AJX148" s="77"/>
      <c r="AJY148" s="77"/>
      <c r="AJZ148" s="77"/>
      <c r="AKA148" s="77"/>
      <c r="AKB148" s="77"/>
      <c r="AKC148" s="77"/>
      <c r="AKD148" s="77"/>
      <c r="AKE148" s="77"/>
      <c r="AKF148" s="77"/>
      <c r="AKG148" s="77"/>
      <c r="AKH148" s="77"/>
      <c r="AKI148" s="77"/>
      <c r="AKJ148" s="77"/>
      <c r="AKK148" s="77"/>
      <c r="AKL148" s="77"/>
      <c r="AKM148" s="77"/>
      <c r="AKN148" s="77"/>
      <c r="AKO148" s="77"/>
      <c r="AKP148" s="77"/>
      <c r="AKQ148" s="77"/>
      <c r="AKR148" s="77"/>
      <c r="AKS148" s="77"/>
      <c r="AKT148" s="77"/>
      <c r="AKU148" s="77"/>
      <c r="AKV148" s="77"/>
      <c r="AKW148" s="77"/>
      <c r="AKX148" s="77"/>
      <c r="AKY148" s="77"/>
      <c r="AKZ148" s="77"/>
      <c r="ALA148" s="77"/>
      <c r="ALB148" s="77"/>
      <c r="ALC148" s="77"/>
      <c r="ALD148" s="77"/>
      <c r="ALE148" s="77"/>
      <c r="ALF148" s="77"/>
      <c r="ALG148" s="77"/>
      <c r="ALH148" s="77"/>
      <c r="ALI148" s="77"/>
      <c r="ALJ148" s="77"/>
      <c r="ALK148" s="77"/>
      <c r="ALL148" s="77"/>
      <c r="ALM148" s="77"/>
      <c r="ALN148" s="77"/>
      <c r="ALO148" s="77"/>
      <c r="ALP148" s="77"/>
      <c r="ALQ148" s="77"/>
      <c r="ALR148" s="77"/>
      <c r="ALS148" s="77"/>
      <c r="ALT148" s="77"/>
      <c r="ALU148" s="77"/>
      <c r="ALV148" s="77"/>
      <c r="ALW148" s="77"/>
      <c r="ALX148" s="77"/>
      <c r="ALY148" s="77"/>
      <c r="ALZ148" s="77"/>
      <c r="AMA148" s="77"/>
      <c r="AMB148" s="77"/>
      <c r="AMC148" s="77"/>
      <c r="AMD148" s="77"/>
      <c r="AME148" s="77"/>
      <c r="AMF148" s="77"/>
      <c r="AMG148" s="77"/>
      <c r="AMH148" s="77"/>
      <c r="AMI148" s="77"/>
      <c r="AMJ148" s="77"/>
    </row>
    <row r="149" customFormat="false" ht="12.85" hidden="false" customHeight="false" outlineLevel="0" collapsed="false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  <c r="AZ149" s="77"/>
      <c r="BA149" s="77"/>
      <c r="BB149" s="77"/>
      <c r="BC149" s="77"/>
      <c r="BD149" s="77"/>
      <c r="BE149" s="77"/>
      <c r="BF149" s="77"/>
      <c r="BG149" s="77"/>
      <c r="BH149" s="77"/>
      <c r="BI149" s="77"/>
      <c r="BJ149" s="77"/>
      <c r="BK149" s="77"/>
      <c r="BL149" s="77"/>
      <c r="BM149" s="77"/>
      <c r="BN149" s="77"/>
      <c r="BO149" s="77"/>
      <c r="BP149" s="77"/>
      <c r="BQ149" s="77"/>
      <c r="BR149" s="77"/>
      <c r="BS149" s="77"/>
      <c r="BT149" s="77"/>
      <c r="BU149" s="77"/>
      <c r="BV149" s="77"/>
      <c r="BW149" s="77"/>
      <c r="BX149" s="77"/>
      <c r="BY149" s="77"/>
      <c r="BZ149" s="77"/>
      <c r="CA149" s="77"/>
      <c r="CB149" s="77"/>
      <c r="CC149" s="77"/>
      <c r="CD149" s="77"/>
      <c r="CE149" s="77"/>
      <c r="CF149" s="77"/>
      <c r="CG149" s="77"/>
      <c r="CH149" s="77"/>
      <c r="CI149" s="77"/>
      <c r="CJ149" s="77"/>
      <c r="CK149" s="77"/>
      <c r="CL149" s="77"/>
      <c r="CM149" s="77"/>
      <c r="CN149" s="77"/>
      <c r="CO149" s="77"/>
      <c r="CP149" s="77"/>
      <c r="CQ149" s="77"/>
      <c r="CR149" s="77"/>
      <c r="CS149" s="77"/>
      <c r="CT149" s="77"/>
      <c r="CU149" s="77"/>
      <c r="CV149" s="77"/>
      <c r="CW149" s="77"/>
      <c r="CX149" s="77"/>
      <c r="CY149" s="77"/>
      <c r="CZ149" s="77"/>
      <c r="DA149" s="77"/>
      <c r="DB149" s="77"/>
      <c r="DC149" s="77"/>
      <c r="DD149" s="77"/>
      <c r="DE149" s="77"/>
      <c r="DF149" s="77"/>
      <c r="DG149" s="77"/>
      <c r="DH149" s="77"/>
      <c r="DI149" s="77"/>
      <c r="DJ149" s="77"/>
      <c r="DK149" s="77"/>
      <c r="DL149" s="77"/>
      <c r="DM149" s="77"/>
      <c r="DN149" s="77"/>
      <c r="DO149" s="77"/>
      <c r="DP149" s="77"/>
      <c r="DQ149" s="77"/>
      <c r="DR149" s="77"/>
      <c r="DS149" s="77"/>
      <c r="DT149" s="77"/>
      <c r="DU149" s="77"/>
      <c r="DV149" s="77"/>
      <c r="DW149" s="77"/>
      <c r="DX149" s="77"/>
      <c r="DY149" s="77"/>
      <c r="DZ149" s="77"/>
      <c r="EA149" s="77"/>
      <c r="EB149" s="77"/>
      <c r="EC149" s="77"/>
      <c r="ED149" s="77"/>
      <c r="EE149" s="77"/>
      <c r="EF149" s="77"/>
      <c r="EG149" s="77"/>
      <c r="EH149" s="77"/>
      <c r="EI149" s="77"/>
      <c r="EJ149" s="77"/>
      <c r="EK149" s="77"/>
      <c r="EL149" s="77"/>
      <c r="EM149" s="77"/>
      <c r="EN149" s="77"/>
      <c r="EO149" s="77"/>
      <c r="EP149" s="77"/>
      <c r="EQ149" s="77"/>
      <c r="ER149" s="77"/>
      <c r="ES149" s="77"/>
      <c r="ET149" s="77"/>
      <c r="EU149" s="77"/>
      <c r="EV149" s="77"/>
      <c r="EW149" s="77"/>
      <c r="EX149" s="77"/>
      <c r="EY149" s="77"/>
      <c r="EZ149" s="77"/>
      <c r="FA149" s="77"/>
      <c r="FB149" s="77"/>
      <c r="FC149" s="77"/>
      <c r="FD149" s="77"/>
      <c r="FE149" s="77"/>
      <c r="FF149" s="77"/>
      <c r="FG149" s="77"/>
      <c r="FH149" s="77"/>
      <c r="FI149" s="77"/>
      <c r="FJ149" s="77"/>
      <c r="FK149" s="77"/>
      <c r="FL149" s="77"/>
      <c r="FM149" s="77"/>
      <c r="FN149" s="77"/>
      <c r="FO149" s="77"/>
      <c r="FP149" s="77"/>
      <c r="FQ149" s="77"/>
      <c r="FR149" s="77"/>
      <c r="FS149" s="77"/>
      <c r="FT149" s="77"/>
      <c r="FU149" s="77"/>
      <c r="FV149" s="77"/>
      <c r="FW149" s="77"/>
      <c r="FX149" s="77"/>
      <c r="FY149" s="77"/>
      <c r="FZ149" s="77"/>
      <c r="GA149" s="77"/>
      <c r="GB149" s="77"/>
      <c r="GC149" s="77"/>
      <c r="GD149" s="77"/>
      <c r="GE149" s="77"/>
      <c r="GF149" s="77"/>
      <c r="GG149" s="77"/>
      <c r="GH149" s="77"/>
      <c r="GI149" s="77"/>
      <c r="GJ149" s="77"/>
      <c r="GK149" s="77"/>
      <c r="GL149" s="77"/>
      <c r="GM149" s="77"/>
      <c r="GN149" s="77"/>
      <c r="GO149" s="77"/>
      <c r="GP149" s="77"/>
      <c r="GQ149" s="77"/>
      <c r="GR149" s="77"/>
      <c r="GS149" s="77"/>
      <c r="GT149" s="77"/>
      <c r="GU149" s="77"/>
      <c r="GV149" s="77"/>
      <c r="GW149" s="77"/>
      <c r="GX149" s="77"/>
      <c r="GY149" s="77"/>
      <c r="GZ149" s="77"/>
      <c r="HA149" s="77"/>
      <c r="HB149" s="77"/>
      <c r="HC149" s="77"/>
      <c r="HD149" s="77"/>
      <c r="HE149" s="77"/>
      <c r="HF149" s="77"/>
      <c r="HG149" s="77"/>
      <c r="HH149" s="77"/>
      <c r="HI149" s="77"/>
      <c r="HJ149" s="77"/>
      <c r="HK149" s="77"/>
      <c r="HL149" s="77"/>
      <c r="HM149" s="77"/>
      <c r="HN149" s="77"/>
      <c r="HO149" s="77"/>
      <c r="HP149" s="77"/>
      <c r="HQ149" s="77"/>
      <c r="HR149" s="77"/>
      <c r="HS149" s="77"/>
      <c r="HT149" s="77"/>
      <c r="HU149" s="77"/>
      <c r="HV149" s="77"/>
      <c r="HW149" s="77"/>
      <c r="HX149" s="77"/>
      <c r="HY149" s="77"/>
      <c r="HZ149" s="77"/>
      <c r="IA149" s="77"/>
      <c r="IB149" s="77"/>
      <c r="IC149" s="77"/>
      <c r="ID149" s="77"/>
      <c r="IE149" s="77"/>
      <c r="IF149" s="77"/>
      <c r="IG149" s="77"/>
      <c r="IH149" s="77"/>
      <c r="II149" s="77"/>
      <c r="IJ149" s="77"/>
      <c r="IK149" s="77"/>
      <c r="IL149" s="77"/>
      <c r="IM149" s="77"/>
      <c r="IN149" s="77"/>
      <c r="IO149" s="77"/>
      <c r="IP149" s="77"/>
      <c r="IQ149" s="77"/>
      <c r="IR149" s="77"/>
      <c r="IS149" s="77"/>
      <c r="IT149" s="77"/>
      <c r="IU149" s="77"/>
      <c r="IV149" s="77"/>
      <c r="IW149" s="77"/>
      <c r="IX149" s="77"/>
      <c r="IY149" s="77"/>
      <c r="IZ149" s="77"/>
      <c r="JA149" s="77"/>
      <c r="JB149" s="77"/>
      <c r="JC149" s="77"/>
      <c r="JD149" s="77"/>
      <c r="JE149" s="77"/>
      <c r="JF149" s="77"/>
      <c r="JG149" s="77"/>
      <c r="JH149" s="77"/>
      <c r="JI149" s="77"/>
      <c r="JJ149" s="77"/>
      <c r="JK149" s="77"/>
      <c r="JL149" s="77"/>
      <c r="JM149" s="77"/>
      <c r="JN149" s="77"/>
      <c r="JO149" s="77"/>
      <c r="JP149" s="77"/>
      <c r="JQ149" s="77"/>
      <c r="JR149" s="77"/>
      <c r="JS149" s="77"/>
      <c r="JT149" s="77"/>
      <c r="JU149" s="77"/>
      <c r="JV149" s="77"/>
      <c r="JW149" s="77"/>
      <c r="JX149" s="77"/>
      <c r="JY149" s="77"/>
      <c r="JZ149" s="77"/>
      <c r="KA149" s="77"/>
      <c r="KB149" s="77"/>
      <c r="KC149" s="77"/>
      <c r="KD149" s="77"/>
      <c r="KE149" s="77"/>
      <c r="KF149" s="77"/>
      <c r="KG149" s="77"/>
      <c r="KH149" s="77"/>
      <c r="KI149" s="77"/>
      <c r="KJ149" s="77"/>
      <c r="KK149" s="77"/>
      <c r="KL149" s="77"/>
      <c r="KM149" s="77"/>
      <c r="KN149" s="77"/>
      <c r="KO149" s="77"/>
      <c r="KP149" s="77"/>
      <c r="KQ149" s="77"/>
      <c r="KR149" s="77"/>
      <c r="KS149" s="77"/>
      <c r="KT149" s="77"/>
      <c r="KU149" s="77"/>
      <c r="KV149" s="77"/>
      <c r="KW149" s="77"/>
      <c r="KX149" s="77"/>
      <c r="KY149" s="77"/>
      <c r="KZ149" s="77"/>
      <c r="LA149" s="77"/>
      <c r="LB149" s="77"/>
      <c r="LC149" s="77"/>
      <c r="LD149" s="77"/>
      <c r="LE149" s="77"/>
      <c r="LF149" s="77"/>
      <c r="LG149" s="77"/>
      <c r="LH149" s="77"/>
      <c r="LI149" s="77"/>
      <c r="LJ149" s="77"/>
      <c r="LK149" s="77"/>
      <c r="LL149" s="77"/>
      <c r="LM149" s="77"/>
      <c r="LN149" s="77"/>
      <c r="LO149" s="77"/>
      <c r="LP149" s="77"/>
      <c r="LQ149" s="77"/>
      <c r="LR149" s="77"/>
      <c r="LS149" s="77"/>
      <c r="LT149" s="77"/>
      <c r="LU149" s="77"/>
      <c r="LV149" s="77"/>
      <c r="LW149" s="77"/>
      <c r="LX149" s="77"/>
      <c r="LY149" s="77"/>
      <c r="LZ149" s="77"/>
      <c r="MA149" s="77"/>
      <c r="MB149" s="77"/>
      <c r="MC149" s="77"/>
      <c r="MD149" s="77"/>
      <c r="ME149" s="77"/>
      <c r="MF149" s="77"/>
      <c r="MG149" s="77"/>
      <c r="MH149" s="77"/>
      <c r="MI149" s="77"/>
      <c r="MJ149" s="77"/>
      <c r="MK149" s="77"/>
      <c r="ML149" s="77"/>
      <c r="MM149" s="77"/>
      <c r="MN149" s="77"/>
      <c r="MO149" s="77"/>
      <c r="MP149" s="77"/>
      <c r="MQ149" s="77"/>
      <c r="MR149" s="77"/>
      <c r="MS149" s="77"/>
      <c r="MT149" s="77"/>
      <c r="MU149" s="77"/>
      <c r="MV149" s="77"/>
      <c r="MW149" s="77"/>
      <c r="MX149" s="77"/>
      <c r="MY149" s="77"/>
      <c r="MZ149" s="77"/>
      <c r="NA149" s="77"/>
      <c r="NB149" s="77"/>
      <c r="NC149" s="77"/>
      <c r="ND149" s="77"/>
      <c r="NE149" s="77"/>
      <c r="NF149" s="77"/>
      <c r="NG149" s="77"/>
      <c r="NH149" s="77"/>
      <c r="NI149" s="77"/>
      <c r="NJ149" s="77"/>
      <c r="NK149" s="77"/>
      <c r="NL149" s="77"/>
      <c r="NM149" s="77"/>
      <c r="NN149" s="77"/>
      <c r="NO149" s="77"/>
      <c r="NP149" s="77"/>
      <c r="NQ149" s="77"/>
      <c r="NR149" s="77"/>
      <c r="NS149" s="77"/>
      <c r="NT149" s="77"/>
      <c r="NU149" s="77"/>
      <c r="NV149" s="77"/>
      <c r="NW149" s="77"/>
      <c r="NX149" s="77"/>
      <c r="NY149" s="77"/>
      <c r="NZ149" s="77"/>
      <c r="OA149" s="77"/>
      <c r="OB149" s="77"/>
      <c r="OC149" s="77"/>
      <c r="OD149" s="77"/>
      <c r="OE149" s="77"/>
      <c r="OF149" s="77"/>
      <c r="OG149" s="77"/>
      <c r="OH149" s="77"/>
      <c r="OI149" s="77"/>
      <c r="OJ149" s="77"/>
      <c r="OK149" s="77"/>
      <c r="OL149" s="77"/>
      <c r="OM149" s="77"/>
      <c r="ON149" s="77"/>
      <c r="OO149" s="77"/>
      <c r="OP149" s="77"/>
      <c r="OQ149" s="77"/>
      <c r="OR149" s="77"/>
      <c r="OS149" s="77"/>
      <c r="OT149" s="77"/>
      <c r="OU149" s="77"/>
      <c r="OV149" s="77"/>
      <c r="OW149" s="77"/>
      <c r="OX149" s="77"/>
      <c r="OY149" s="77"/>
      <c r="OZ149" s="77"/>
      <c r="PA149" s="77"/>
      <c r="PB149" s="77"/>
      <c r="PC149" s="77"/>
      <c r="PD149" s="77"/>
      <c r="PE149" s="77"/>
      <c r="PF149" s="77"/>
      <c r="PG149" s="77"/>
      <c r="PH149" s="77"/>
      <c r="PI149" s="77"/>
      <c r="PJ149" s="77"/>
      <c r="PK149" s="77"/>
      <c r="PL149" s="77"/>
      <c r="PM149" s="77"/>
      <c r="PN149" s="77"/>
      <c r="PO149" s="77"/>
      <c r="PP149" s="77"/>
      <c r="PQ149" s="77"/>
      <c r="PR149" s="77"/>
      <c r="PS149" s="77"/>
      <c r="PT149" s="77"/>
      <c r="PU149" s="77"/>
      <c r="PV149" s="77"/>
      <c r="PW149" s="77"/>
      <c r="PX149" s="77"/>
      <c r="PY149" s="77"/>
      <c r="PZ149" s="77"/>
      <c r="QA149" s="77"/>
      <c r="QB149" s="77"/>
      <c r="QC149" s="77"/>
      <c r="QD149" s="77"/>
      <c r="QE149" s="77"/>
      <c r="QF149" s="77"/>
      <c r="QG149" s="77"/>
      <c r="QH149" s="77"/>
      <c r="QI149" s="77"/>
      <c r="QJ149" s="77"/>
      <c r="QK149" s="77"/>
      <c r="QL149" s="77"/>
      <c r="QM149" s="77"/>
      <c r="QN149" s="77"/>
      <c r="QO149" s="77"/>
      <c r="QP149" s="77"/>
      <c r="QQ149" s="77"/>
      <c r="QR149" s="77"/>
      <c r="QS149" s="77"/>
      <c r="QT149" s="77"/>
      <c r="QU149" s="77"/>
      <c r="QV149" s="77"/>
      <c r="QW149" s="77"/>
      <c r="QX149" s="77"/>
      <c r="QY149" s="77"/>
      <c r="QZ149" s="77"/>
      <c r="RA149" s="77"/>
      <c r="RB149" s="77"/>
      <c r="RC149" s="77"/>
      <c r="RD149" s="77"/>
      <c r="RE149" s="77"/>
      <c r="RF149" s="77"/>
      <c r="RG149" s="77"/>
      <c r="RH149" s="77"/>
      <c r="RI149" s="77"/>
      <c r="RJ149" s="77"/>
      <c r="RK149" s="77"/>
      <c r="RL149" s="77"/>
      <c r="RM149" s="77"/>
      <c r="RN149" s="77"/>
      <c r="RO149" s="77"/>
      <c r="RP149" s="77"/>
      <c r="RQ149" s="77"/>
      <c r="RR149" s="77"/>
      <c r="RS149" s="77"/>
      <c r="RT149" s="77"/>
      <c r="RU149" s="77"/>
      <c r="RV149" s="77"/>
      <c r="RW149" s="77"/>
      <c r="RX149" s="77"/>
      <c r="RY149" s="77"/>
      <c r="RZ149" s="77"/>
      <c r="SA149" s="77"/>
      <c r="SB149" s="77"/>
      <c r="SC149" s="77"/>
      <c r="SD149" s="77"/>
      <c r="SE149" s="77"/>
      <c r="SF149" s="77"/>
      <c r="SG149" s="77"/>
      <c r="SH149" s="77"/>
      <c r="SI149" s="77"/>
      <c r="SJ149" s="77"/>
      <c r="SK149" s="77"/>
      <c r="SL149" s="77"/>
      <c r="SM149" s="77"/>
      <c r="SN149" s="77"/>
      <c r="SO149" s="77"/>
      <c r="SP149" s="77"/>
      <c r="SQ149" s="77"/>
      <c r="SR149" s="77"/>
      <c r="SS149" s="77"/>
      <c r="ST149" s="77"/>
      <c r="SU149" s="77"/>
      <c r="SV149" s="77"/>
      <c r="SW149" s="77"/>
      <c r="SX149" s="77"/>
      <c r="SY149" s="77"/>
      <c r="SZ149" s="77"/>
      <c r="TA149" s="77"/>
      <c r="TB149" s="77"/>
      <c r="TC149" s="77"/>
      <c r="TD149" s="77"/>
      <c r="TE149" s="77"/>
      <c r="TF149" s="77"/>
      <c r="TG149" s="77"/>
      <c r="TH149" s="77"/>
      <c r="TI149" s="77"/>
      <c r="TJ149" s="77"/>
      <c r="TK149" s="77"/>
      <c r="TL149" s="77"/>
      <c r="TM149" s="77"/>
      <c r="TN149" s="77"/>
      <c r="TO149" s="77"/>
      <c r="TP149" s="77"/>
      <c r="TQ149" s="77"/>
      <c r="TR149" s="77"/>
      <c r="TS149" s="77"/>
      <c r="TT149" s="77"/>
      <c r="TU149" s="77"/>
      <c r="TV149" s="77"/>
      <c r="TW149" s="77"/>
      <c r="TX149" s="77"/>
      <c r="TY149" s="77"/>
      <c r="TZ149" s="77"/>
      <c r="UA149" s="77"/>
      <c r="UB149" s="77"/>
      <c r="UC149" s="77"/>
      <c r="UD149" s="77"/>
      <c r="UE149" s="77"/>
      <c r="UF149" s="77"/>
      <c r="UG149" s="77"/>
      <c r="UH149" s="77"/>
      <c r="UI149" s="77"/>
      <c r="UJ149" s="77"/>
      <c r="UK149" s="77"/>
      <c r="UL149" s="77"/>
      <c r="UM149" s="77"/>
      <c r="UN149" s="77"/>
      <c r="UO149" s="77"/>
      <c r="UP149" s="77"/>
      <c r="UQ149" s="77"/>
      <c r="UR149" s="77"/>
      <c r="US149" s="77"/>
      <c r="UT149" s="77"/>
      <c r="UU149" s="77"/>
      <c r="UV149" s="77"/>
      <c r="UW149" s="77"/>
      <c r="UX149" s="77"/>
      <c r="UY149" s="77"/>
      <c r="UZ149" s="77"/>
      <c r="VA149" s="77"/>
      <c r="VB149" s="77"/>
      <c r="VC149" s="77"/>
      <c r="VD149" s="77"/>
      <c r="VE149" s="77"/>
      <c r="VF149" s="77"/>
      <c r="VG149" s="77"/>
      <c r="VH149" s="77"/>
      <c r="VI149" s="77"/>
      <c r="VJ149" s="77"/>
      <c r="VK149" s="77"/>
      <c r="VL149" s="77"/>
      <c r="VM149" s="77"/>
      <c r="VN149" s="77"/>
      <c r="VO149" s="77"/>
      <c r="VP149" s="77"/>
      <c r="VQ149" s="77"/>
      <c r="VR149" s="77"/>
      <c r="VS149" s="77"/>
      <c r="VT149" s="77"/>
      <c r="VU149" s="77"/>
      <c r="VV149" s="77"/>
      <c r="VW149" s="77"/>
      <c r="VX149" s="77"/>
      <c r="VY149" s="77"/>
      <c r="VZ149" s="77"/>
      <c r="WA149" s="77"/>
      <c r="WB149" s="77"/>
      <c r="WC149" s="77"/>
      <c r="WD149" s="77"/>
      <c r="WE149" s="77"/>
      <c r="WF149" s="77"/>
      <c r="WG149" s="77"/>
      <c r="WH149" s="77"/>
      <c r="WI149" s="77"/>
      <c r="WJ149" s="77"/>
      <c r="WK149" s="77"/>
      <c r="WL149" s="77"/>
      <c r="WM149" s="77"/>
      <c r="WN149" s="77"/>
      <c r="WO149" s="77"/>
      <c r="WP149" s="77"/>
      <c r="WQ149" s="77"/>
      <c r="WR149" s="77"/>
      <c r="WS149" s="77"/>
      <c r="WT149" s="77"/>
      <c r="WU149" s="77"/>
      <c r="WV149" s="77"/>
      <c r="WW149" s="77"/>
      <c r="WX149" s="77"/>
      <c r="WY149" s="77"/>
      <c r="WZ149" s="77"/>
      <c r="XA149" s="77"/>
      <c r="XB149" s="77"/>
      <c r="XC149" s="77"/>
      <c r="XD149" s="77"/>
      <c r="XE149" s="77"/>
      <c r="XF149" s="77"/>
      <c r="XG149" s="77"/>
      <c r="XH149" s="77"/>
      <c r="XI149" s="77"/>
      <c r="XJ149" s="77"/>
      <c r="XK149" s="77"/>
      <c r="XL149" s="77"/>
      <c r="XM149" s="77"/>
      <c r="XN149" s="77"/>
      <c r="XO149" s="77"/>
      <c r="XP149" s="77"/>
      <c r="XQ149" s="77"/>
      <c r="XR149" s="77"/>
      <c r="XS149" s="77"/>
      <c r="XT149" s="77"/>
      <c r="XU149" s="77"/>
      <c r="XV149" s="77"/>
      <c r="XW149" s="77"/>
      <c r="XX149" s="77"/>
      <c r="XY149" s="77"/>
      <c r="XZ149" s="77"/>
      <c r="YA149" s="77"/>
      <c r="YB149" s="77"/>
      <c r="YC149" s="77"/>
      <c r="YD149" s="77"/>
      <c r="YE149" s="77"/>
      <c r="YF149" s="77"/>
      <c r="YG149" s="77"/>
      <c r="YH149" s="77"/>
      <c r="YI149" s="77"/>
      <c r="YJ149" s="77"/>
      <c r="YK149" s="77"/>
      <c r="YL149" s="77"/>
      <c r="YM149" s="77"/>
      <c r="YN149" s="77"/>
      <c r="YO149" s="77"/>
      <c r="YP149" s="77"/>
      <c r="YQ149" s="77"/>
      <c r="YR149" s="77"/>
      <c r="YS149" s="77"/>
      <c r="YT149" s="77"/>
      <c r="YU149" s="77"/>
      <c r="YV149" s="77"/>
      <c r="YW149" s="77"/>
      <c r="YX149" s="77"/>
      <c r="YY149" s="77"/>
      <c r="YZ149" s="77"/>
      <c r="ZA149" s="77"/>
      <c r="ZB149" s="77"/>
      <c r="ZC149" s="77"/>
      <c r="ZD149" s="77"/>
      <c r="ZE149" s="77"/>
      <c r="ZF149" s="77"/>
      <c r="ZG149" s="77"/>
      <c r="ZH149" s="77"/>
      <c r="ZI149" s="77"/>
      <c r="ZJ149" s="77"/>
      <c r="ZK149" s="77"/>
      <c r="ZL149" s="77"/>
      <c r="ZM149" s="77"/>
      <c r="ZN149" s="77"/>
      <c r="ZO149" s="77"/>
      <c r="ZP149" s="77"/>
      <c r="ZQ149" s="77"/>
      <c r="ZR149" s="77"/>
      <c r="ZS149" s="77"/>
      <c r="ZT149" s="77"/>
      <c r="ZU149" s="77"/>
      <c r="ZV149" s="77"/>
      <c r="ZW149" s="77"/>
      <c r="ZX149" s="77"/>
      <c r="ZY149" s="77"/>
      <c r="ZZ149" s="77"/>
      <c r="AAA149" s="77"/>
      <c r="AAB149" s="77"/>
      <c r="AAC149" s="77"/>
      <c r="AAD149" s="77"/>
      <c r="AAE149" s="77"/>
      <c r="AAF149" s="77"/>
      <c r="AAG149" s="77"/>
      <c r="AAH149" s="77"/>
      <c r="AAI149" s="77"/>
      <c r="AAJ149" s="77"/>
      <c r="AAK149" s="77"/>
      <c r="AAL149" s="77"/>
      <c r="AAM149" s="77"/>
      <c r="AAN149" s="77"/>
      <c r="AAO149" s="77"/>
      <c r="AAP149" s="77"/>
      <c r="AAQ149" s="77"/>
      <c r="AAR149" s="77"/>
      <c r="AAS149" s="77"/>
      <c r="AAT149" s="77"/>
      <c r="AAU149" s="77"/>
      <c r="AAV149" s="77"/>
      <c r="AAW149" s="77"/>
      <c r="AAX149" s="77"/>
      <c r="AAY149" s="77"/>
      <c r="AAZ149" s="77"/>
      <c r="ABA149" s="77"/>
      <c r="ABB149" s="77"/>
      <c r="ABC149" s="77"/>
      <c r="ABD149" s="77"/>
      <c r="ABE149" s="77"/>
      <c r="ABF149" s="77"/>
      <c r="ABG149" s="77"/>
      <c r="ABH149" s="77"/>
      <c r="ABI149" s="77"/>
      <c r="ABJ149" s="77"/>
      <c r="ABK149" s="77"/>
      <c r="ABL149" s="77"/>
      <c r="ABM149" s="77"/>
      <c r="ABN149" s="77"/>
      <c r="ABO149" s="77"/>
      <c r="ABP149" s="77"/>
      <c r="ABQ149" s="77"/>
      <c r="ABR149" s="77"/>
      <c r="ABS149" s="77"/>
      <c r="ABT149" s="77"/>
      <c r="ABU149" s="77"/>
      <c r="ABV149" s="77"/>
      <c r="ABW149" s="77"/>
      <c r="ABX149" s="77"/>
      <c r="ABY149" s="77"/>
      <c r="ABZ149" s="77"/>
      <c r="ACA149" s="77"/>
      <c r="ACB149" s="77"/>
      <c r="ACC149" s="77"/>
      <c r="ACD149" s="77"/>
      <c r="ACE149" s="77"/>
      <c r="ACF149" s="77"/>
      <c r="ACG149" s="77"/>
      <c r="ACH149" s="77"/>
      <c r="ACI149" s="77"/>
      <c r="ACJ149" s="77"/>
      <c r="ACK149" s="77"/>
      <c r="ACL149" s="77"/>
      <c r="ACM149" s="77"/>
      <c r="ACN149" s="77"/>
      <c r="ACO149" s="77"/>
      <c r="ACP149" s="77"/>
      <c r="ACQ149" s="77"/>
      <c r="ACR149" s="77"/>
      <c r="ACS149" s="77"/>
      <c r="ACT149" s="77"/>
      <c r="ACU149" s="77"/>
      <c r="ACV149" s="77"/>
      <c r="ACW149" s="77"/>
      <c r="ACX149" s="77"/>
      <c r="ACY149" s="77"/>
      <c r="ACZ149" s="77"/>
      <c r="ADA149" s="77"/>
      <c r="ADB149" s="77"/>
      <c r="ADC149" s="77"/>
      <c r="ADD149" s="77"/>
      <c r="ADE149" s="77"/>
      <c r="ADF149" s="77"/>
      <c r="ADG149" s="77"/>
      <c r="ADH149" s="77"/>
      <c r="ADI149" s="77"/>
      <c r="ADJ149" s="77"/>
      <c r="ADK149" s="77"/>
      <c r="ADL149" s="77"/>
      <c r="ADM149" s="77"/>
      <c r="ADN149" s="77"/>
      <c r="ADO149" s="77"/>
      <c r="ADP149" s="77"/>
      <c r="ADQ149" s="77"/>
      <c r="ADR149" s="77"/>
      <c r="ADS149" s="77"/>
      <c r="ADT149" s="77"/>
      <c r="ADU149" s="77"/>
      <c r="ADV149" s="77"/>
      <c r="ADW149" s="77"/>
      <c r="ADX149" s="77"/>
      <c r="ADY149" s="77"/>
      <c r="ADZ149" s="77"/>
      <c r="AEA149" s="77"/>
      <c r="AEB149" s="77"/>
      <c r="AEC149" s="77"/>
      <c r="AED149" s="77"/>
      <c r="AEE149" s="77"/>
      <c r="AEF149" s="77"/>
      <c r="AEG149" s="77"/>
      <c r="AEH149" s="77"/>
      <c r="AEI149" s="77"/>
      <c r="AEJ149" s="77"/>
      <c r="AEK149" s="77"/>
      <c r="AEL149" s="77"/>
      <c r="AEM149" s="77"/>
      <c r="AEN149" s="77"/>
      <c r="AEO149" s="77"/>
      <c r="AEP149" s="77"/>
      <c r="AEQ149" s="77"/>
      <c r="AER149" s="77"/>
      <c r="AES149" s="77"/>
      <c r="AET149" s="77"/>
      <c r="AEU149" s="77"/>
      <c r="AEV149" s="77"/>
      <c r="AEW149" s="77"/>
      <c r="AEX149" s="77"/>
      <c r="AEY149" s="77"/>
      <c r="AEZ149" s="77"/>
      <c r="AFA149" s="77"/>
      <c r="AFB149" s="77"/>
      <c r="AFC149" s="77"/>
      <c r="AFD149" s="77"/>
      <c r="AFE149" s="77"/>
      <c r="AFF149" s="77"/>
      <c r="AFG149" s="77"/>
      <c r="AFH149" s="77"/>
      <c r="AFI149" s="77"/>
      <c r="AFJ149" s="77"/>
      <c r="AFK149" s="77"/>
      <c r="AFL149" s="77"/>
      <c r="AFM149" s="77"/>
      <c r="AFN149" s="77"/>
      <c r="AFO149" s="77"/>
      <c r="AFP149" s="77"/>
      <c r="AFQ149" s="77"/>
      <c r="AFR149" s="77"/>
      <c r="AFS149" s="77"/>
      <c r="AFT149" s="77"/>
      <c r="AFU149" s="77"/>
      <c r="AFV149" s="77"/>
      <c r="AFW149" s="77"/>
      <c r="AFX149" s="77"/>
      <c r="AFY149" s="77"/>
      <c r="AFZ149" s="77"/>
      <c r="AGA149" s="77"/>
      <c r="AGB149" s="77"/>
      <c r="AGC149" s="77"/>
      <c r="AGD149" s="77"/>
      <c r="AGE149" s="77"/>
      <c r="AGF149" s="77"/>
      <c r="AGG149" s="77"/>
      <c r="AGH149" s="77"/>
      <c r="AGI149" s="77"/>
      <c r="AGJ149" s="77"/>
      <c r="AGK149" s="77"/>
      <c r="AGL149" s="77"/>
      <c r="AGM149" s="77"/>
      <c r="AGN149" s="77"/>
      <c r="AGO149" s="77"/>
      <c r="AGP149" s="77"/>
      <c r="AGQ149" s="77"/>
      <c r="AGR149" s="77"/>
      <c r="AGS149" s="77"/>
      <c r="AGT149" s="77"/>
      <c r="AGU149" s="77"/>
      <c r="AGV149" s="77"/>
      <c r="AGW149" s="77"/>
      <c r="AGX149" s="77"/>
      <c r="AGY149" s="77"/>
      <c r="AGZ149" s="77"/>
      <c r="AHA149" s="77"/>
      <c r="AHB149" s="77"/>
      <c r="AHC149" s="77"/>
      <c r="AHD149" s="77"/>
      <c r="AHE149" s="77"/>
      <c r="AHF149" s="77"/>
      <c r="AHG149" s="77"/>
      <c r="AHH149" s="77"/>
      <c r="AHI149" s="77"/>
      <c r="AHJ149" s="77"/>
      <c r="AHK149" s="77"/>
      <c r="AHL149" s="77"/>
      <c r="AHM149" s="77"/>
      <c r="AHN149" s="77"/>
      <c r="AHO149" s="77"/>
      <c r="AHP149" s="77"/>
      <c r="AHQ149" s="77"/>
      <c r="AHR149" s="77"/>
      <c r="AHS149" s="77"/>
      <c r="AHT149" s="77"/>
      <c r="AHU149" s="77"/>
      <c r="AHV149" s="77"/>
      <c r="AHW149" s="77"/>
      <c r="AHX149" s="77"/>
      <c r="AHY149" s="77"/>
      <c r="AHZ149" s="77"/>
      <c r="AIA149" s="77"/>
      <c r="AIB149" s="77"/>
      <c r="AIC149" s="77"/>
      <c r="AID149" s="77"/>
      <c r="AIE149" s="77"/>
      <c r="AIF149" s="77"/>
      <c r="AIG149" s="77"/>
      <c r="AIH149" s="77"/>
      <c r="AII149" s="77"/>
      <c r="AIJ149" s="77"/>
      <c r="AIK149" s="77"/>
      <c r="AIL149" s="77"/>
      <c r="AIM149" s="77"/>
      <c r="AIN149" s="77"/>
      <c r="AIO149" s="77"/>
      <c r="AIP149" s="77"/>
      <c r="AIQ149" s="77"/>
      <c r="AIR149" s="77"/>
      <c r="AIS149" s="77"/>
      <c r="AIT149" s="77"/>
      <c r="AIU149" s="77"/>
      <c r="AIV149" s="77"/>
      <c r="AIW149" s="77"/>
      <c r="AIX149" s="77"/>
      <c r="AIY149" s="77"/>
      <c r="AIZ149" s="77"/>
      <c r="AJA149" s="77"/>
      <c r="AJB149" s="77"/>
      <c r="AJC149" s="77"/>
      <c r="AJD149" s="77"/>
      <c r="AJE149" s="77"/>
      <c r="AJF149" s="77"/>
      <c r="AJG149" s="77"/>
      <c r="AJH149" s="77"/>
      <c r="AJI149" s="77"/>
      <c r="AJJ149" s="77"/>
      <c r="AJK149" s="77"/>
      <c r="AJL149" s="77"/>
      <c r="AJM149" s="77"/>
      <c r="AJN149" s="77"/>
      <c r="AJO149" s="77"/>
      <c r="AJP149" s="77"/>
      <c r="AJQ149" s="77"/>
      <c r="AJR149" s="77"/>
      <c r="AJS149" s="77"/>
      <c r="AJT149" s="77"/>
      <c r="AJU149" s="77"/>
      <c r="AJV149" s="77"/>
      <c r="AJW149" s="77"/>
      <c r="AJX149" s="77"/>
      <c r="AJY149" s="77"/>
      <c r="AJZ149" s="77"/>
      <c r="AKA149" s="77"/>
      <c r="AKB149" s="77"/>
      <c r="AKC149" s="77"/>
      <c r="AKD149" s="77"/>
      <c r="AKE149" s="77"/>
      <c r="AKF149" s="77"/>
      <c r="AKG149" s="77"/>
      <c r="AKH149" s="77"/>
      <c r="AKI149" s="77"/>
      <c r="AKJ149" s="77"/>
      <c r="AKK149" s="77"/>
      <c r="AKL149" s="77"/>
      <c r="AKM149" s="77"/>
      <c r="AKN149" s="77"/>
      <c r="AKO149" s="77"/>
      <c r="AKP149" s="77"/>
      <c r="AKQ149" s="77"/>
      <c r="AKR149" s="77"/>
      <c r="AKS149" s="77"/>
      <c r="AKT149" s="77"/>
      <c r="AKU149" s="77"/>
      <c r="AKV149" s="77"/>
      <c r="AKW149" s="77"/>
      <c r="AKX149" s="77"/>
      <c r="AKY149" s="77"/>
      <c r="AKZ149" s="77"/>
      <c r="ALA149" s="77"/>
      <c r="ALB149" s="77"/>
      <c r="ALC149" s="77"/>
      <c r="ALD149" s="77"/>
      <c r="ALE149" s="77"/>
      <c r="ALF149" s="77"/>
      <c r="ALG149" s="77"/>
      <c r="ALH149" s="77"/>
      <c r="ALI149" s="77"/>
      <c r="ALJ149" s="77"/>
      <c r="ALK149" s="77"/>
      <c r="ALL149" s="77"/>
      <c r="ALM149" s="77"/>
      <c r="ALN149" s="77"/>
      <c r="ALO149" s="77"/>
      <c r="ALP149" s="77"/>
      <c r="ALQ149" s="77"/>
      <c r="ALR149" s="77"/>
      <c r="ALS149" s="77"/>
      <c r="ALT149" s="77"/>
      <c r="ALU149" s="77"/>
      <c r="ALV149" s="77"/>
      <c r="ALW149" s="77"/>
      <c r="ALX149" s="77"/>
      <c r="ALY149" s="77"/>
      <c r="ALZ149" s="77"/>
      <c r="AMA149" s="77"/>
      <c r="AMB149" s="77"/>
      <c r="AMC149" s="77"/>
      <c r="AMD149" s="77"/>
      <c r="AME149" s="77"/>
      <c r="AMF149" s="77"/>
      <c r="AMG149" s="77"/>
      <c r="AMH149" s="77"/>
      <c r="AMI149" s="77"/>
      <c r="AMJ149" s="77"/>
    </row>
    <row r="150" customFormat="false" ht="12.85" hidden="false" customHeight="false" outlineLevel="0" collapsed="false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  <c r="AZ150" s="77"/>
      <c r="BA150" s="77"/>
      <c r="BB150" s="77"/>
      <c r="BC150" s="77"/>
      <c r="BD150" s="77"/>
      <c r="BE150" s="77"/>
      <c r="BF150" s="77"/>
      <c r="BG150" s="77"/>
      <c r="BH150" s="77"/>
      <c r="BI150" s="77"/>
      <c r="BJ150" s="77"/>
      <c r="BK150" s="77"/>
      <c r="BL150" s="77"/>
      <c r="BM150" s="77"/>
      <c r="BN150" s="77"/>
      <c r="BO150" s="77"/>
      <c r="BP150" s="77"/>
      <c r="BQ150" s="77"/>
      <c r="BR150" s="77"/>
      <c r="BS150" s="77"/>
      <c r="BT150" s="77"/>
      <c r="BU150" s="77"/>
      <c r="BV150" s="77"/>
      <c r="BW150" s="77"/>
      <c r="BX150" s="77"/>
      <c r="BY150" s="77"/>
      <c r="BZ150" s="77"/>
      <c r="CA150" s="77"/>
      <c r="CB150" s="77"/>
      <c r="CC150" s="77"/>
      <c r="CD150" s="77"/>
      <c r="CE150" s="77"/>
      <c r="CF150" s="77"/>
      <c r="CG150" s="77"/>
      <c r="CH150" s="77"/>
      <c r="CI150" s="77"/>
      <c r="CJ150" s="77"/>
      <c r="CK150" s="77"/>
      <c r="CL150" s="77"/>
      <c r="CM150" s="77"/>
      <c r="CN150" s="77"/>
      <c r="CO150" s="77"/>
      <c r="CP150" s="77"/>
      <c r="CQ150" s="77"/>
      <c r="CR150" s="77"/>
      <c r="CS150" s="77"/>
      <c r="CT150" s="77"/>
      <c r="CU150" s="77"/>
      <c r="CV150" s="77"/>
      <c r="CW150" s="77"/>
      <c r="CX150" s="77"/>
      <c r="CY150" s="77"/>
      <c r="CZ150" s="77"/>
      <c r="DA150" s="77"/>
      <c r="DB150" s="77"/>
      <c r="DC150" s="77"/>
      <c r="DD150" s="77"/>
      <c r="DE150" s="77"/>
      <c r="DF150" s="77"/>
      <c r="DG150" s="77"/>
      <c r="DH150" s="77"/>
      <c r="DI150" s="77"/>
      <c r="DJ150" s="77"/>
      <c r="DK150" s="77"/>
      <c r="DL150" s="77"/>
      <c r="DM150" s="77"/>
      <c r="DN150" s="77"/>
      <c r="DO150" s="77"/>
      <c r="DP150" s="77"/>
      <c r="DQ150" s="77"/>
      <c r="DR150" s="77"/>
      <c r="DS150" s="77"/>
      <c r="DT150" s="77"/>
      <c r="DU150" s="77"/>
      <c r="DV150" s="77"/>
      <c r="DW150" s="77"/>
      <c r="DX150" s="77"/>
      <c r="DY150" s="77"/>
      <c r="DZ150" s="77"/>
      <c r="EA150" s="77"/>
      <c r="EB150" s="77"/>
      <c r="EC150" s="77"/>
      <c r="ED150" s="77"/>
      <c r="EE150" s="77"/>
      <c r="EF150" s="77"/>
      <c r="EG150" s="77"/>
      <c r="EH150" s="77"/>
      <c r="EI150" s="77"/>
      <c r="EJ150" s="77"/>
      <c r="EK150" s="77"/>
      <c r="EL150" s="77"/>
      <c r="EM150" s="77"/>
      <c r="EN150" s="77"/>
      <c r="EO150" s="77"/>
      <c r="EP150" s="77"/>
      <c r="EQ150" s="77"/>
      <c r="ER150" s="77"/>
      <c r="ES150" s="77"/>
      <c r="ET150" s="77"/>
      <c r="EU150" s="77"/>
      <c r="EV150" s="77"/>
      <c r="EW150" s="77"/>
      <c r="EX150" s="77"/>
      <c r="EY150" s="77"/>
      <c r="EZ150" s="77"/>
      <c r="FA150" s="77"/>
      <c r="FB150" s="77"/>
      <c r="FC150" s="77"/>
      <c r="FD150" s="77"/>
      <c r="FE150" s="77"/>
      <c r="FF150" s="77"/>
      <c r="FG150" s="77"/>
      <c r="FH150" s="77"/>
      <c r="FI150" s="77"/>
      <c r="FJ150" s="77"/>
      <c r="FK150" s="77"/>
      <c r="FL150" s="77"/>
      <c r="FM150" s="77"/>
      <c r="FN150" s="77"/>
      <c r="FO150" s="77"/>
      <c r="FP150" s="77"/>
      <c r="FQ150" s="77"/>
      <c r="FR150" s="77"/>
      <c r="FS150" s="77"/>
      <c r="FT150" s="77"/>
      <c r="FU150" s="77"/>
      <c r="FV150" s="77"/>
      <c r="FW150" s="77"/>
      <c r="FX150" s="77"/>
      <c r="FY150" s="77"/>
      <c r="FZ150" s="77"/>
      <c r="GA150" s="77"/>
      <c r="GB150" s="77"/>
      <c r="GC150" s="77"/>
      <c r="GD150" s="77"/>
      <c r="GE150" s="77"/>
      <c r="GF150" s="77"/>
      <c r="GG150" s="77"/>
      <c r="GH150" s="77"/>
      <c r="GI150" s="77"/>
      <c r="GJ150" s="77"/>
      <c r="GK150" s="77"/>
      <c r="GL150" s="77"/>
      <c r="GM150" s="77"/>
      <c r="GN150" s="77"/>
      <c r="GO150" s="77"/>
      <c r="GP150" s="77"/>
      <c r="GQ150" s="77"/>
      <c r="GR150" s="77"/>
      <c r="GS150" s="77"/>
      <c r="GT150" s="77"/>
      <c r="GU150" s="77"/>
      <c r="GV150" s="77"/>
      <c r="GW150" s="77"/>
      <c r="GX150" s="77"/>
      <c r="GY150" s="77"/>
      <c r="GZ150" s="77"/>
      <c r="HA150" s="77"/>
      <c r="HB150" s="77"/>
      <c r="HC150" s="77"/>
      <c r="HD150" s="77"/>
      <c r="HE150" s="77"/>
      <c r="HF150" s="77"/>
      <c r="HG150" s="77"/>
      <c r="HH150" s="77"/>
      <c r="HI150" s="77"/>
      <c r="HJ150" s="77"/>
      <c r="HK150" s="77"/>
      <c r="HL150" s="77"/>
      <c r="HM150" s="77"/>
      <c r="HN150" s="77"/>
      <c r="HO150" s="77"/>
      <c r="HP150" s="77"/>
      <c r="HQ150" s="77"/>
      <c r="HR150" s="77"/>
      <c r="HS150" s="77"/>
      <c r="HT150" s="77"/>
      <c r="HU150" s="77"/>
      <c r="HV150" s="77"/>
      <c r="HW150" s="77"/>
      <c r="HX150" s="77"/>
      <c r="HY150" s="77"/>
      <c r="HZ150" s="77"/>
      <c r="IA150" s="77"/>
      <c r="IB150" s="77"/>
      <c r="IC150" s="77"/>
      <c r="ID150" s="77"/>
      <c r="IE150" s="77"/>
      <c r="IF150" s="77"/>
      <c r="IG150" s="77"/>
      <c r="IH150" s="77"/>
      <c r="II150" s="77"/>
      <c r="IJ150" s="77"/>
      <c r="IK150" s="77"/>
      <c r="IL150" s="77"/>
      <c r="IM150" s="77"/>
      <c r="IN150" s="77"/>
      <c r="IO150" s="77"/>
      <c r="IP150" s="77"/>
      <c r="IQ150" s="77"/>
      <c r="IR150" s="77"/>
      <c r="IS150" s="77"/>
      <c r="IT150" s="77"/>
      <c r="IU150" s="77"/>
      <c r="IV150" s="77"/>
      <c r="IW150" s="77"/>
      <c r="IX150" s="77"/>
      <c r="IY150" s="77"/>
      <c r="IZ150" s="77"/>
      <c r="JA150" s="77"/>
      <c r="JB150" s="77"/>
      <c r="JC150" s="77"/>
      <c r="JD150" s="77"/>
      <c r="JE150" s="77"/>
      <c r="JF150" s="77"/>
      <c r="JG150" s="77"/>
      <c r="JH150" s="77"/>
      <c r="JI150" s="77"/>
      <c r="JJ150" s="77"/>
      <c r="JK150" s="77"/>
      <c r="JL150" s="77"/>
      <c r="JM150" s="77"/>
      <c r="JN150" s="77"/>
      <c r="JO150" s="77"/>
      <c r="JP150" s="77"/>
      <c r="JQ150" s="77"/>
      <c r="JR150" s="77"/>
      <c r="JS150" s="77"/>
      <c r="JT150" s="77"/>
      <c r="JU150" s="77"/>
      <c r="JV150" s="77"/>
      <c r="JW150" s="77"/>
      <c r="JX150" s="77"/>
      <c r="JY150" s="77"/>
      <c r="JZ150" s="77"/>
      <c r="KA150" s="77"/>
      <c r="KB150" s="77"/>
      <c r="KC150" s="77"/>
      <c r="KD150" s="77"/>
      <c r="KE150" s="77"/>
      <c r="KF150" s="77"/>
      <c r="KG150" s="77"/>
      <c r="KH150" s="77"/>
      <c r="KI150" s="77"/>
      <c r="KJ150" s="77"/>
      <c r="KK150" s="77"/>
      <c r="KL150" s="77"/>
      <c r="KM150" s="77"/>
      <c r="KN150" s="77"/>
      <c r="KO150" s="77"/>
      <c r="KP150" s="77"/>
      <c r="KQ150" s="77"/>
      <c r="KR150" s="77"/>
      <c r="KS150" s="77"/>
      <c r="KT150" s="77"/>
      <c r="KU150" s="77"/>
      <c r="KV150" s="77"/>
      <c r="KW150" s="77"/>
      <c r="KX150" s="77"/>
      <c r="KY150" s="77"/>
      <c r="KZ150" s="77"/>
      <c r="LA150" s="77"/>
      <c r="LB150" s="77"/>
      <c r="LC150" s="77"/>
      <c r="LD150" s="77"/>
      <c r="LE150" s="77"/>
      <c r="LF150" s="77"/>
      <c r="LG150" s="77"/>
      <c r="LH150" s="77"/>
      <c r="LI150" s="77"/>
      <c r="LJ150" s="77"/>
      <c r="LK150" s="77"/>
      <c r="LL150" s="77"/>
      <c r="LM150" s="77"/>
      <c r="LN150" s="77"/>
      <c r="LO150" s="77"/>
      <c r="LP150" s="77"/>
      <c r="LQ150" s="77"/>
      <c r="LR150" s="77"/>
      <c r="LS150" s="77"/>
      <c r="LT150" s="77"/>
      <c r="LU150" s="77"/>
      <c r="LV150" s="77"/>
      <c r="LW150" s="77"/>
      <c r="LX150" s="77"/>
      <c r="LY150" s="77"/>
      <c r="LZ150" s="77"/>
      <c r="MA150" s="77"/>
      <c r="MB150" s="77"/>
      <c r="MC150" s="77"/>
      <c r="MD150" s="77"/>
      <c r="ME150" s="77"/>
      <c r="MF150" s="77"/>
      <c r="MG150" s="77"/>
      <c r="MH150" s="77"/>
      <c r="MI150" s="77"/>
      <c r="MJ150" s="77"/>
      <c r="MK150" s="77"/>
      <c r="ML150" s="77"/>
      <c r="MM150" s="77"/>
      <c r="MN150" s="77"/>
      <c r="MO150" s="77"/>
      <c r="MP150" s="77"/>
      <c r="MQ150" s="77"/>
      <c r="MR150" s="77"/>
      <c r="MS150" s="77"/>
      <c r="MT150" s="77"/>
      <c r="MU150" s="77"/>
      <c r="MV150" s="77"/>
      <c r="MW150" s="77"/>
      <c r="MX150" s="77"/>
      <c r="MY150" s="77"/>
      <c r="MZ150" s="77"/>
      <c r="NA150" s="77"/>
      <c r="NB150" s="77"/>
      <c r="NC150" s="77"/>
      <c r="ND150" s="77"/>
      <c r="NE150" s="77"/>
      <c r="NF150" s="77"/>
      <c r="NG150" s="77"/>
      <c r="NH150" s="77"/>
      <c r="NI150" s="77"/>
      <c r="NJ150" s="77"/>
      <c r="NK150" s="77"/>
      <c r="NL150" s="77"/>
      <c r="NM150" s="77"/>
      <c r="NN150" s="77"/>
      <c r="NO150" s="77"/>
      <c r="NP150" s="77"/>
      <c r="NQ150" s="77"/>
      <c r="NR150" s="77"/>
      <c r="NS150" s="77"/>
      <c r="NT150" s="77"/>
      <c r="NU150" s="77"/>
      <c r="NV150" s="77"/>
      <c r="NW150" s="77"/>
      <c r="NX150" s="77"/>
      <c r="NY150" s="77"/>
      <c r="NZ150" s="77"/>
      <c r="OA150" s="77"/>
      <c r="OB150" s="77"/>
      <c r="OC150" s="77"/>
      <c r="OD150" s="77"/>
      <c r="OE150" s="77"/>
      <c r="OF150" s="77"/>
      <c r="OG150" s="77"/>
      <c r="OH150" s="77"/>
      <c r="OI150" s="77"/>
      <c r="OJ150" s="77"/>
      <c r="OK150" s="77"/>
      <c r="OL150" s="77"/>
      <c r="OM150" s="77"/>
      <c r="ON150" s="77"/>
      <c r="OO150" s="77"/>
      <c r="OP150" s="77"/>
      <c r="OQ150" s="77"/>
      <c r="OR150" s="77"/>
      <c r="OS150" s="77"/>
      <c r="OT150" s="77"/>
      <c r="OU150" s="77"/>
      <c r="OV150" s="77"/>
      <c r="OW150" s="77"/>
      <c r="OX150" s="77"/>
      <c r="OY150" s="77"/>
      <c r="OZ150" s="77"/>
      <c r="PA150" s="77"/>
      <c r="PB150" s="77"/>
      <c r="PC150" s="77"/>
      <c r="PD150" s="77"/>
      <c r="PE150" s="77"/>
      <c r="PF150" s="77"/>
      <c r="PG150" s="77"/>
      <c r="PH150" s="77"/>
      <c r="PI150" s="77"/>
      <c r="PJ150" s="77"/>
      <c r="PK150" s="77"/>
      <c r="PL150" s="77"/>
      <c r="PM150" s="77"/>
      <c r="PN150" s="77"/>
      <c r="PO150" s="77"/>
      <c r="PP150" s="77"/>
      <c r="PQ150" s="77"/>
      <c r="PR150" s="77"/>
      <c r="PS150" s="77"/>
      <c r="PT150" s="77"/>
      <c r="PU150" s="77"/>
      <c r="PV150" s="77"/>
      <c r="PW150" s="77"/>
      <c r="PX150" s="77"/>
      <c r="PY150" s="77"/>
      <c r="PZ150" s="77"/>
      <c r="QA150" s="77"/>
      <c r="QB150" s="77"/>
      <c r="QC150" s="77"/>
      <c r="QD150" s="77"/>
      <c r="QE150" s="77"/>
      <c r="QF150" s="77"/>
      <c r="QG150" s="77"/>
      <c r="QH150" s="77"/>
      <c r="QI150" s="77"/>
      <c r="QJ150" s="77"/>
      <c r="QK150" s="77"/>
      <c r="QL150" s="77"/>
      <c r="QM150" s="77"/>
      <c r="QN150" s="77"/>
      <c r="QO150" s="77"/>
      <c r="QP150" s="77"/>
      <c r="QQ150" s="77"/>
      <c r="QR150" s="77"/>
      <c r="QS150" s="77"/>
      <c r="QT150" s="77"/>
      <c r="QU150" s="77"/>
      <c r="QV150" s="77"/>
      <c r="QW150" s="77"/>
      <c r="QX150" s="77"/>
      <c r="QY150" s="77"/>
      <c r="QZ150" s="77"/>
      <c r="RA150" s="77"/>
      <c r="RB150" s="77"/>
      <c r="RC150" s="77"/>
      <c r="RD150" s="77"/>
      <c r="RE150" s="77"/>
      <c r="RF150" s="77"/>
      <c r="RG150" s="77"/>
      <c r="RH150" s="77"/>
      <c r="RI150" s="77"/>
      <c r="RJ150" s="77"/>
      <c r="RK150" s="77"/>
      <c r="RL150" s="77"/>
      <c r="RM150" s="77"/>
      <c r="RN150" s="77"/>
      <c r="RO150" s="77"/>
      <c r="RP150" s="77"/>
      <c r="RQ150" s="77"/>
      <c r="RR150" s="77"/>
      <c r="RS150" s="77"/>
      <c r="RT150" s="77"/>
      <c r="RU150" s="77"/>
      <c r="RV150" s="77"/>
      <c r="RW150" s="77"/>
      <c r="RX150" s="77"/>
      <c r="RY150" s="77"/>
      <c r="RZ150" s="77"/>
      <c r="SA150" s="77"/>
      <c r="SB150" s="77"/>
      <c r="SC150" s="77"/>
      <c r="SD150" s="77"/>
      <c r="SE150" s="77"/>
      <c r="SF150" s="77"/>
      <c r="SG150" s="77"/>
      <c r="SH150" s="77"/>
      <c r="SI150" s="77"/>
      <c r="SJ150" s="77"/>
      <c r="SK150" s="77"/>
      <c r="SL150" s="77"/>
      <c r="SM150" s="77"/>
      <c r="SN150" s="77"/>
      <c r="SO150" s="77"/>
      <c r="SP150" s="77"/>
      <c r="SQ150" s="77"/>
      <c r="SR150" s="77"/>
      <c r="SS150" s="77"/>
      <c r="ST150" s="77"/>
      <c r="SU150" s="77"/>
      <c r="SV150" s="77"/>
      <c r="SW150" s="77"/>
      <c r="SX150" s="77"/>
      <c r="SY150" s="77"/>
      <c r="SZ150" s="77"/>
      <c r="TA150" s="77"/>
      <c r="TB150" s="77"/>
      <c r="TC150" s="77"/>
      <c r="TD150" s="77"/>
      <c r="TE150" s="77"/>
      <c r="TF150" s="77"/>
      <c r="TG150" s="77"/>
      <c r="TH150" s="77"/>
      <c r="TI150" s="77"/>
      <c r="TJ150" s="77"/>
      <c r="TK150" s="77"/>
      <c r="TL150" s="77"/>
      <c r="TM150" s="77"/>
      <c r="TN150" s="77"/>
      <c r="TO150" s="77"/>
      <c r="TP150" s="77"/>
      <c r="TQ150" s="77"/>
      <c r="TR150" s="77"/>
      <c r="TS150" s="77"/>
      <c r="TT150" s="77"/>
      <c r="TU150" s="77"/>
      <c r="TV150" s="77"/>
      <c r="TW150" s="77"/>
      <c r="TX150" s="77"/>
      <c r="TY150" s="77"/>
      <c r="TZ150" s="77"/>
      <c r="UA150" s="77"/>
      <c r="UB150" s="77"/>
      <c r="UC150" s="77"/>
      <c r="UD150" s="77"/>
      <c r="UE150" s="77"/>
      <c r="UF150" s="77"/>
      <c r="UG150" s="77"/>
      <c r="UH150" s="77"/>
      <c r="UI150" s="77"/>
      <c r="UJ150" s="77"/>
      <c r="UK150" s="77"/>
      <c r="UL150" s="77"/>
      <c r="UM150" s="77"/>
      <c r="UN150" s="77"/>
      <c r="UO150" s="77"/>
      <c r="UP150" s="77"/>
      <c r="UQ150" s="77"/>
      <c r="UR150" s="77"/>
      <c r="US150" s="77"/>
      <c r="UT150" s="77"/>
      <c r="UU150" s="77"/>
      <c r="UV150" s="77"/>
      <c r="UW150" s="77"/>
      <c r="UX150" s="77"/>
      <c r="UY150" s="77"/>
      <c r="UZ150" s="77"/>
      <c r="VA150" s="77"/>
      <c r="VB150" s="77"/>
      <c r="VC150" s="77"/>
      <c r="VD150" s="77"/>
      <c r="VE150" s="77"/>
      <c r="VF150" s="77"/>
      <c r="VG150" s="77"/>
      <c r="VH150" s="77"/>
      <c r="VI150" s="77"/>
      <c r="VJ150" s="77"/>
      <c r="VK150" s="77"/>
      <c r="VL150" s="77"/>
      <c r="VM150" s="77"/>
      <c r="VN150" s="77"/>
      <c r="VO150" s="77"/>
      <c r="VP150" s="77"/>
      <c r="VQ150" s="77"/>
      <c r="VR150" s="77"/>
      <c r="VS150" s="77"/>
      <c r="VT150" s="77"/>
      <c r="VU150" s="77"/>
      <c r="VV150" s="77"/>
      <c r="VW150" s="77"/>
      <c r="VX150" s="77"/>
      <c r="VY150" s="77"/>
      <c r="VZ150" s="77"/>
      <c r="WA150" s="77"/>
      <c r="WB150" s="77"/>
      <c r="WC150" s="77"/>
      <c r="WD150" s="77"/>
      <c r="WE150" s="77"/>
      <c r="WF150" s="77"/>
      <c r="WG150" s="77"/>
      <c r="WH150" s="77"/>
      <c r="WI150" s="77"/>
      <c r="WJ150" s="77"/>
      <c r="WK150" s="77"/>
      <c r="WL150" s="77"/>
      <c r="WM150" s="77"/>
      <c r="WN150" s="77"/>
      <c r="WO150" s="77"/>
      <c r="WP150" s="77"/>
      <c r="WQ150" s="77"/>
      <c r="WR150" s="77"/>
      <c r="WS150" s="77"/>
      <c r="WT150" s="77"/>
      <c r="WU150" s="77"/>
      <c r="WV150" s="77"/>
      <c r="WW150" s="77"/>
      <c r="WX150" s="77"/>
      <c r="WY150" s="77"/>
      <c r="WZ150" s="77"/>
      <c r="XA150" s="77"/>
      <c r="XB150" s="77"/>
      <c r="XC150" s="77"/>
      <c r="XD150" s="77"/>
      <c r="XE150" s="77"/>
      <c r="XF150" s="77"/>
      <c r="XG150" s="77"/>
      <c r="XH150" s="77"/>
      <c r="XI150" s="77"/>
      <c r="XJ150" s="77"/>
      <c r="XK150" s="77"/>
      <c r="XL150" s="77"/>
      <c r="XM150" s="77"/>
      <c r="XN150" s="77"/>
      <c r="XO150" s="77"/>
      <c r="XP150" s="77"/>
      <c r="XQ150" s="77"/>
      <c r="XR150" s="77"/>
      <c r="XS150" s="77"/>
      <c r="XT150" s="77"/>
      <c r="XU150" s="77"/>
      <c r="XV150" s="77"/>
      <c r="XW150" s="77"/>
      <c r="XX150" s="77"/>
      <c r="XY150" s="77"/>
      <c r="XZ150" s="77"/>
      <c r="YA150" s="77"/>
      <c r="YB150" s="77"/>
      <c r="YC150" s="77"/>
      <c r="YD150" s="77"/>
      <c r="YE150" s="77"/>
      <c r="YF150" s="77"/>
      <c r="YG150" s="77"/>
      <c r="YH150" s="77"/>
      <c r="YI150" s="77"/>
      <c r="YJ150" s="77"/>
      <c r="YK150" s="77"/>
      <c r="YL150" s="77"/>
      <c r="YM150" s="77"/>
      <c r="YN150" s="77"/>
      <c r="YO150" s="77"/>
      <c r="YP150" s="77"/>
      <c r="YQ150" s="77"/>
      <c r="YR150" s="77"/>
      <c r="YS150" s="77"/>
      <c r="YT150" s="77"/>
      <c r="YU150" s="77"/>
      <c r="YV150" s="77"/>
      <c r="YW150" s="77"/>
      <c r="YX150" s="77"/>
      <c r="YY150" s="77"/>
      <c r="YZ150" s="77"/>
      <c r="ZA150" s="77"/>
      <c r="ZB150" s="77"/>
      <c r="ZC150" s="77"/>
      <c r="ZD150" s="77"/>
      <c r="ZE150" s="77"/>
      <c r="ZF150" s="77"/>
      <c r="ZG150" s="77"/>
      <c r="ZH150" s="77"/>
      <c r="ZI150" s="77"/>
      <c r="ZJ150" s="77"/>
      <c r="ZK150" s="77"/>
      <c r="ZL150" s="77"/>
      <c r="ZM150" s="77"/>
      <c r="ZN150" s="77"/>
      <c r="ZO150" s="77"/>
      <c r="ZP150" s="77"/>
      <c r="ZQ150" s="77"/>
      <c r="ZR150" s="77"/>
      <c r="ZS150" s="77"/>
      <c r="ZT150" s="77"/>
      <c r="ZU150" s="77"/>
      <c r="ZV150" s="77"/>
      <c r="ZW150" s="77"/>
      <c r="ZX150" s="77"/>
      <c r="ZY150" s="77"/>
      <c r="ZZ150" s="77"/>
      <c r="AAA150" s="77"/>
      <c r="AAB150" s="77"/>
      <c r="AAC150" s="77"/>
      <c r="AAD150" s="77"/>
      <c r="AAE150" s="77"/>
      <c r="AAF150" s="77"/>
      <c r="AAG150" s="77"/>
      <c r="AAH150" s="77"/>
      <c r="AAI150" s="77"/>
      <c r="AAJ150" s="77"/>
      <c r="AAK150" s="77"/>
      <c r="AAL150" s="77"/>
      <c r="AAM150" s="77"/>
      <c r="AAN150" s="77"/>
      <c r="AAO150" s="77"/>
      <c r="AAP150" s="77"/>
      <c r="AAQ150" s="77"/>
      <c r="AAR150" s="77"/>
      <c r="AAS150" s="77"/>
      <c r="AAT150" s="77"/>
      <c r="AAU150" s="77"/>
      <c r="AAV150" s="77"/>
      <c r="AAW150" s="77"/>
      <c r="AAX150" s="77"/>
      <c r="AAY150" s="77"/>
      <c r="AAZ150" s="77"/>
      <c r="ABA150" s="77"/>
      <c r="ABB150" s="77"/>
      <c r="ABC150" s="77"/>
      <c r="ABD150" s="77"/>
      <c r="ABE150" s="77"/>
      <c r="ABF150" s="77"/>
      <c r="ABG150" s="77"/>
      <c r="ABH150" s="77"/>
      <c r="ABI150" s="77"/>
      <c r="ABJ150" s="77"/>
      <c r="ABK150" s="77"/>
      <c r="ABL150" s="77"/>
      <c r="ABM150" s="77"/>
      <c r="ABN150" s="77"/>
      <c r="ABO150" s="77"/>
      <c r="ABP150" s="77"/>
      <c r="ABQ150" s="77"/>
      <c r="ABR150" s="77"/>
      <c r="ABS150" s="77"/>
      <c r="ABT150" s="77"/>
      <c r="ABU150" s="77"/>
      <c r="ABV150" s="77"/>
      <c r="ABW150" s="77"/>
      <c r="ABX150" s="77"/>
      <c r="ABY150" s="77"/>
      <c r="ABZ150" s="77"/>
      <c r="ACA150" s="77"/>
      <c r="ACB150" s="77"/>
      <c r="ACC150" s="77"/>
      <c r="ACD150" s="77"/>
      <c r="ACE150" s="77"/>
      <c r="ACF150" s="77"/>
      <c r="ACG150" s="77"/>
      <c r="ACH150" s="77"/>
      <c r="ACI150" s="77"/>
      <c r="ACJ150" s="77"/>
      <c r="ACK150" s="77"/>
      <c r="ACL150" s="77"/>
      <c r="ACM150" s="77"/>
      <c r="ACN150" s="77"/>
      <c r="ACO150" s="77"/>
      <c r="ACP150" s="77"/>
      <c r="ACQ150" s="77"/>
      <c r="ACR150" s="77"/>
      <c r="ACS150" s="77"/>
      <c r="ACT150" s="77"/>
      <c r="ACU150" s="77"/>
      <c r="ACV150" s="77"/>
      <c r="ACW150" s="77"/>
      <c r="ACX150" s="77"/>
      <c r="ACY150" s="77"/>
      <c r="ACZ150" s="77"/>
      <c r="ADA150" s="77"/>
      <c r="ADB150" s="77"/>
      <c r="ADC150" s="77"/>
      <c r="ADD150" s="77"/>
      <c r="ADE150" s="77"/>
      <c r="ADF150" s="77"/>
      <c r="ADG150" s="77"/>
      <c r="ADH150" s="77"/>
      <c r="ADI150" s="77"/>
      <c r="ADJ150" s="77"/>
      <c r="ADK150" s="77"/>
      <c r="ADL150" s="77"/>
      <c r="ADM150" s="77"/>
      <c r="ADN150" s="77"/>
      <c r="ADO150" s="77"/>
      <c r="ADP150" s="77"/>
      <c r="ADQ150" s="77"/>
      <c r="ADR150" s="77"/>
      <c r="ADS150" s="77"/>
      <c r="ADT150" s="77"/>
      <c r="ADU150" s="77"/>
      <c r="ADV150" s="77"/>
      <c r="ADW150" s="77"/>
      <c r="ADX150" s="77"/>
      <c r="ADY150" s="77"/>
      <c r="ADZ150" s="77"/>
      <c r="AEA150" s="77"/>
      <c r="AEB150" s="77"/>
      <c r="AEC150" s="77"/>
      <c r="AED150" s="77"/>
      <c r="AEE150" s="77"/>
      <c r="AEF150" s="77"/>
      <c r="AEG150" s="77"/>
      <c r="AEH150" s="77"/>
      <c r="AEI150" s="77"/>
      <c r="AEJ150" s="77"/>
      <c r="AEK150" s="77"/>
      <c r="AEL150" s="77"/>
      <c r="AEM150" s="77"/>
      <c r="AEN150" s="77"/>
      <c r="AEO150" s="77"/>
      <c r="AEP150" s="77"/>
      <c r="AEQ150" s="77"/>
      <c r="AER150" s="77"/>
      <c r="AES150" s="77"/>
      <c r="AET150" s="77"/>
      <c r="AEU150" s="77"/>
      <c r="AEV150" s="77"/>
      <c r="AEW150" s="77"/>
      <c r="AEX150" s="77"/>
      <c r="AEY150" s="77"/>
      <c r="AEZ150" s="77"/>
      <c r="AFA150" s="77"/>
      <c r="AFB150" s="77"/>
      <c r="AFC150" s="77"/>
      <c r="AFD150" s="77"/>
      <c r="AFE150" s="77"/>
      <c r="AFF150" s="77"/>
      <c r="AFG150" s="77"/>
      <c r="AFH150" s="77"/>
      <c r="AFI150" s="77"/>
      <c r="AFJ150" s="77"/>
      <c r="AFK150" s="77"/>
      <c r="AFL150" s="77"/>
      <c r="AFM150" s="77"/>
      <c r="AFN150" s="77"/>
      <c r="AFO150" s="77"/>
      <c r="AFP150" s="77"/>
      <c r="AFQ150" s="77"/>
      <c r="AFR150" s="77"/>
      <c r="AFS150" s="77"/>
      <c r="AFT150" s="77"/>
      <c r="AFU150" s="77"/>
      <c r="AFV150" s="77"/>
      <c r="AFW150" s="77"/>
      <c r="AFX150" s="77"/>
      <c r="AFY150" s="77"/>
      <c r="AFZ150" s="77"/>
      <c r="AGA150" s="77"/>
      <c r="AGB150" s="77"/>
      <c r="AGC150" s="77"/>
      <c r="AGD150" s="77"/>
      <c r="AGE150" s="77"/>
      <c r="AGF150" s="77"/>
      <c r="AGG150" s="77"/>
      <c r="AGH150" s="77"/>
      <c r="AGI150" s="77"/>
      <c r="AGJ150" s="77"/>
      <c r="AGK150" s="77"/>
      <c r="AGL150" s="77"/>
      <c r="AGM150" s="77"/>
      <c r="AGN150" s="77"/>
      <c r="AGO150" s="77"/>
      <c r="AGP150" s="77"/>
      <c r="AGQ150" s="77"/>
      <c r="AGR150" s="77"/>
      <c r="AGS150" s="77"/>
      <c r="AGT150" s="77"/>
      <c r="AGU150" s="77"/>
      <c r="AGV150" s="77"/>
      <c r="AGW150" s="77"/>
      <c r="AGX150" s="77"/>
      <c r="AGY150" s="77"/>
      <c r="AGZ150" s="77"/>
      <c r="AHA150" s="77"/>
      <c r="AHB150" s="77"/>
      <c r="AHC150" s="77"/>
      <c r="AHD150" s="77"/>
      <c r="AHE150" s="77"/>
      <c r="AHF150" s="77"/>
      <c r="AHG150" s="77"/>
      <c r="AHH150" s="77"/>
      <c r="AHI150" s="77"/>
      <c r="AHJ150" s="77"/>
      <c r="AHK150" s="77"/>
      <c r="AHL150" s="77"/>
      <c r="AHM150" s="77"/>
      <c r="AHN150" s="77"/>
      <c r="AHO150" s="77"/>
      <c r="AHP150" s="77"/>
      <c r="AHQ150" s="77"/>
      <c r="AHR150" s="77"/>
      <c r="AHS150" s="77"/>
      <c r="AHT150" s="77"/>
      <c r="AHU150" s="77"/>
      <c r="AHV150" s="77"/>
      <c r="AHW150" s="77"/>
      <c r="AHX150" s="77"/>
      <c r="AHY150" s="77"/>
      <c r="AHZ150" s="77"/>
      <c r="AIA150" s="77"/>
      <c r="AIB150" s="77"/>
      <c r="AIC150" s="77"/>
      <c r="AID150" s="77"/>
      <c r="AIE150" s="77"/>
      <c r="AIF150" s="77"/>
      <c r="AIG150" s="77"/>
      <c r="AIH150" s="77"/>
      <c r="AII150" s="77"/>
      <c r="AIJ150" s="77"/>
      <c r="AIK150" s="77"/>
      <c r="AIL150" s="77"/>
      <c r="AIM150" s="77"/>
      <c r="AIN150" s="77"/>
      <c r="AIO150" s="77"/>
      <c r="AIP150" s="77"/>
      <c r="AIQ150" s="77"/>
      <c r="AIR150" s="77"/>
      <c r="AIS150" s="77"/>
      <c r="AIT150" s="77"/>
      <c r="AIU150" s="77"/>
      <c r="AIV150" s="77"/>
      <c r="AIW150" s="77"/>
      <c r="AIX150" s="77"/>
      <c r="AIY150" s="77"/>
      <c r="AIZ150" s="77"/>
      <c r="AJA150" s="77"/>
      <c r="AJB150" s="77"/>
      <c r="AJC150" s="77"/>
      <c r="AJD150" s="77"/>
      <c r="AJE150" s="77"/>
      <c r="AJF150" s="77"/>
      <c r="AJG150" s="77"/>
      <c r="AJH150" s="77"/>
      <c r="AJI150" s="77"/>
      <c r="AJJ150" s="77"/>
      <c r="AJK150" s="77"/>
      <c r="AJL150" s="77"/>
      <c r="AJM150" s="77"/>
      <c r="AJN150" s="77"/>
      <c r="AJO150" s="77"/>
      <c r="AJP150" s="77"/>
      <c r="AJQ150" s="77"/>
      <c r="AJR150" s="77"/>
      <c r="AJS150" s="77"/>
      <c r="AJT150" s="77"/>
      <c r="AJU150" s="77"/>
      <c r="AJV150" s="77"/>
      <c r="AJW150" s="77"/>
      <c r="AJX150" s="77"/>
      <c r="AJY150" s="77"/>
      <c r="AJZ150" s="77"/>
      <c r="AKA150" s="77"/>
      <c r="AKB150" s="77"/>
      <c r="AKC150" s="77"/>
      <c r="AKD150" s="77"/>
      <c r="AKE150" s="77"/>
      <c r="AKF150" s="77"/>
      <c r="AKG150" s="77"/>
      <c r="AKH150" s="77"/>
      <c r="AKI150" s="77"/>
      <c r="AKJ150" s="77"/>
      <c r="AKK150" s="77"/>
      <c r="AKL150" s="77"/>
      <c r="AKM150" s="77"/>
      <c r="AKN150" s="77"/>
      <c r="AKO150" s="77"/>
      <c r="AKP150" s="77"/>
      <c r="AKQ150" s="77"/>
      <c r="AKR150" s="77"/>
      <c r="AKS150" s="77"/>
      <c r="AKT150" s="77"/>
      <c r="AKU150" s="77"/>
      <c r="AKV150" s="77"/>
      <c r="AKW150" s="77"/>
      <c r="AKX150" s="77"/>
      <c r="AKY150" s="77"/>
      <c r="AKZ150" s="77"/>
      <c r="ALA150" s="77"/>
      <c r="ALB150" s="77"/>
      <c r="ALC150" s="77"/>
      <c r="ALD150" s="77"/>
      <c r="ALE150" s="77"/>
      <c r="ALF150" s="77"/>
      <c r="ALG150" s="77"/>
      <c r="ALH150" s="77"/>
      <c r="ALI150" s="77"/>
      <c r="ALJ150" s="77"/>
      <c r="ALK150" s="77"/>
      <c r="ALL150" s="77"/>
      <c r="ALM150" s="77"/>
      <c r="ALN150" s="77"/>
      <c r="ALO150" s="77"/>
      <c r="ALP150" s="77"/>
      <c r="ALQ150" s="77"/>
      <c r="ALR150" s="77"/>
      <c r="ALS150" s="77"/>
      <c r="ALT150" s="77"/>
      <c r="ALU150" s="77"/>
      <c r="ALV150" s="77"/>
      <c r="ALW150" s="77"/>
      <c r="ALX150" s="77"/>
      <c r="ALY150" s="77"/>
      <c r="ALZ150" s="77"/>
      <c r="AMA150" s="77"/>
      <c r="AMB150" s="77"/>
      <c r="AMC150" s="77"/>
      <c r="AMD150" s="77"/>
      <c r="AME150" s="77"/>
      <c r="AMF150" s="77"/>
      <c r="AMG150" s="77"/>
      <c r="AMH150" s="77"/>
      <c r="AMI150" s="77"/>
      <c r="AMJ150" s="77"/>
    </row>
    <row r="151" customFormat="false" ht="12.85" hidden="false" customHeight="false" outlineLevel="0" collapsed="false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  <c r="AZ151" s="77"/>
      <c r="BA151" s="77"/>
      <c r="BB151" s="77"/>
      <c r="BC151" s="77"/>
      <c r="BD151" s="77"/>
      <c r="BE151" s="77"/>
      <c r="BF151" s="77"/>
      <c r="BG151" s="77"/>
      <c r="BH151" s="77"/>
      <c r="BI151" s="77"/>
      <c r="BJ151" s="77"/>
      <c r="BK151" s="77"/>
      <c r="BL151" s="77"/>
      <c r="BM151" s="77"/>
      <c r="BN151" s="77"/>
      <c r="BO151" s="77"/>
      <c r="BP151" s="77"/>
      <c r="BQ151" s="77"/>
      <c r="BR151" s="77"/>
      <c r="BS151" s="77"/>
      <c r="BT151" s="77"/>
      <c r="BU151" s="77"/>
      <c r="BV151" s="77"/>
      <c r="BW151" s="77"/>
      <c r="BX151" s="77"/>
      <c r="BY151" s="77"/>
      <c r="BZ151" s="77"/>
      <c r="CA151" s="77"/>
      <c r="CB151" s="77"/>
      <c r="CC151" s="77"/>
      <c r="CD151" s="77"/>
      <c r="CE151" s="77"/>
      <c r="CF151" s="77"/>
      <c r="CG151" s="77"/>
      <c r="CH151" s="77"/>
      <c r="CI151" s="77"/>
      <c r="CJ151" s="77"/>
      <c r="CK151" s="77"/>
      <c r="CL151" s="77"/>
      <c r="CM151" s="77"/>
      <c r="CN151" s="77"/>
      <c r="CO151" s="77"/>
      <c r="CP151" s="77"/>
      <c r="CQ151" s="77"/>
      <c r="CR151" s="77"/>
      <c r="CS151" s="77"/>
      <c r="CT151" s="77"/>
      <c r="CU151" s="77"/>
      <c r="CV151" s="77"/>
      <c r="CW151" s="77"/>
      <c r="CX151" s="77"/>
      <c r="CY151" s="77"/>
      <c r="CZ151" s="77"/>
      <c r="DA151" s="77"/>
      <c r="DB151" s="77"/>
      <c r="DC151" s="77"/>
      <c r="DD151" s="77"/>
      <c r="DE151" s="77"/>
      <c r="DF151" s="77"/>
      <c r="DG151" s="77"/>
      <c r="DH151" s="77"/>
      <c r="DI151" s="77"/>
      <c r="DJ151" s="77"/>
      <c r="DK151" s="77"/>
      <c r="DL151" s="77"/>
      <c r="DM151" s="77"/>
      <c r="DN151" s="77"/>
      <c r="DO151" s="77"/>
      <c r="DP151" s="77"/>
      <c r="DQ151" s="77"/>
      <c r="DR151" s="77"/>
      <c r="DS151" s="77"/>
      <c r="DT151" s="77"/>
      <c r="DU151" s="77"/>
      <c r="DV151" s="77"/>
      <c r="DW151" s="77"/>
      <c r="DX151" s="77"/>
      <c r="DY151" s="77"/>
      <c r="DZ151" s="77"/>
      <c r="EA151" s="77"/>
      <c r="EB151" s="77"/>
      <c r="EC151" s="77"/>
      <c r="ED151" s="77"/>
      <c r="EE151" s="77"/>
      <c r="EF151" s="77"/>
      <c r="EG151" s="77"/>
      <c r="EH151" s="77"/>
      <c r="EI151" s="77"/>
      <c r="EJ151" s="77"/>
      <c r="EK151" s="77"/>
      <c r="EL151" s="77"/>
      <c r="EM151" s="77"/>
      <c r="EN151" s="77"/>
      <c r="EO151" s="77"/>
      <c r="EP151" s="77"/>
      <c r="EQ151" s="77"/>
      <c r="ER151" s="77"/>
      <c r="ES151" s="77"/>
      <c r="ET151" s="77"/>
      <c r="EU151" s="77"/>
      <c r="EV151" s="77"/>
      <c r="EW151" s="77"/>
      <c r="EX151" s="77"/>
      <c r="EY151" s="77"/>
      <c r="EZ151" s="77"/>
      <c r="FA151" s="77"/>
      <c r="FB151" s="77"/>
      <c r="FC151" s="77"/>
      <c r="FD151" s="77"/>
      <c r="FE151" s="77"/>
      <c r="FF151" s="77"/>
      <c r="FG151" s="77"/>
      <c r="FH151" s="77"/>
      <c r="FI151" s="77"/>
      <c r="FJ151" s="77"/>
      <c r="FK151" s="77"/>
      <c r="FL151" s="77"/>
      <c r="FM151" s="77"/>
      <c r="FN151" s="77"/>
      <c r="FO151" s="77"/>
      <c r="FP151" s="77"/>
      <c r="FQ151" s="77"/>
      <c r="FR151" s="77"/>
      <c r="FS151" s="77"/>
      <c r="FT151" s="77"/>
      <c r="FU151" s="77"/>
      <c r="FV151" s="77"/>
      <c r="FW151" s="77"/>
      <c r="FX151" s="77"/>
      <c r="FY151" s="77"/>
      <c r="FZ151" s="77"/>
      <c r="GA151" s="77"/>
      <c r="GB151" s="77"/>
      <c r="GC151" s="77"/>
      <c r="GD151" s="77"/>
      <c r="GE151" s="77"/>
      <c r="GF151" s="77"/>
      <c r="GG151" s="77"/>
      <c r="GH151" s="77"/>
      <c r="GI151" s="77"/>
      <c r="GJ151" s="77"/>
      <c r="GK151" s="77"/>
      <c r="GL151" s="77"/>
      <c r="GM151" s="77"/>
      <c r="GN151" s="77"/>
      <c r="GO151" s="77"/>
      <c r="GP151" s="77"/>
      <c r="GQ151" s="77"/>
      <c r="GR151" s="77"/>
      <c r="GS151" s="77"/>
      <c r="GT151" s="77"/>
      <c r="GU151" s="77"/>
      <c r="GV151" s="77"/>
      <c r="GW151" s="77"/>
      <c r="GX151" s="77"/>
      <c r="GY151" s="77"/>
      <c r="GZ151" s="77"/>
      <c r="HA151" s="77"/>
      <c r="HB151" s="77"/>
      <c r="HC151" s="77"/>
      <c r="HD151" s="77"/>
      <c r="HE151" s="77"/>
      <c r="HF151" s="77"/>
      <c r="HG151" s="77"/>
      <c r="HH151" s="77"/>
      <c r="HI151" s="77"/>
      <c r="HJ151" s="77"/>
      <c r="HK151" s="77"/>
      <c r="HL151" s="77"/>
      <c r="HM151" s="77"/>
      <c r="HN151" s="77"/>
      <c r="HO151" s="77"/>
      <c r="HP151" s="77"/>
      <c r="HQ151" s="77"/>
      <c r="HR151" s="77"/>
      <c r="HS151" s="77"/>
      <c r="HT151" s="77"/>
      <c r="HU151" s="77"/>
      <c r="HV151" s="77"/>
      <c r="HW151" s="77"/>
      <c r="HX151" s="77"/>
      <c r="HY151" s="77"/>
      <c r="HZ151" s="77"/>
      <c r="IA151" s="77"/>
      <c r="IB151" s="77"/>
      <c r="IC151" s="77"/>
      <c r="ID151" s="77"/>
      <c r="IE151" s="77"/>
      <c r="IF151" s="77"/>
      <c r="IG151" s="77"/>
      <c r="IH151" s="77"/>
      <c r="II151" s="77"/>
      <c r="IJ151" s="77"/>
      <c r="IK151" s="77"/>
      <c r="IL151" s="77"/>
      <c r="IM151" s="77"/>
      <c r="IN151" s="77"/>
      <c r="IO151" s="77"/>
      <c r="IP151" s="77"/>
      <c r="IQ151" s="77"/>
      <c r="IR151" s="77"/>
      <c r="IS151" s="77"/>
      <c r="IT151" s="77"/>
      <c r="IU151" s="77"/>
      <c r="IV151" s="77"/>
      <c r="IW151" s="77"/>
      <c r="IX151" s="77"/>
      <c r="IY151" s="77"/>
      <c r="IZ151" s="77"/>
      <c r="JA151" s="77"/>
      <c r="JB151" s="77"/>
      <c r="JC151" s="77"/>
      <c r="JD151" s="77"/>
      <c r="JE151" s="77"/>
      <c r="JF151" s="77"/>
      <c r="JG151" s="77"/>
      <c r="JH151" s="77"/>
      <c r="JI151" s="77"/>
      <c r="JJ151" s="77"/>
      <c r="JK151" s="77"/>
      <c r="JL151" s="77"/>
      <c r="JM151" s="77"/>
      <c r="JN151" s="77"/>
      <c r="JO151" s="77"/>
      <c r="JP151" s="77"/>
      <c r="JQ151" s="77"/>
      <c r="JR151" s="77"/>
      <c r="JS151" s="77"/>
      <c r="JT151" s="77"/>
      <c r="JU151" s="77"/>
      <c r="JV151" s="77"/>
      <c r="JW151" s="77"/>
      <c r="JX151" s="77"/>
      <c r="JY151" s="77"/>
      <c r="JZ151" s="77"/>
      <c r="KA151" s="77"/>
      <c r="KB151" s="77"/>
      <c r="KC151" s="77"/>
      <c r="KD151" s="77"/>
      <c r="KE151" s="77"/>
      <c r="KF151" s="77"/>
      <c r="KG151" s="77"/>
      <c r="KH151" s="77"/>
      <c r="KI151" s="77"/>
      <c r="KJ151" s="77"/>
      <c r="KK151" s="77"/>
      <c r="KL151" s="77"/>
      <c r="KM151" s="77"/>
      <c r="KN151" s="77"/>
      <c r="KO151" s="77"/>
      <c r="KP151" s="77"/>
      <c r="KQ151" s="77"/>
      <c r="KR151" s="77"/>
      <c r="KS151" s="77"/>
      <c r="KT151" s="77"/>
      <c r="KU151" s="77"/>
      <c r="KV151" s="77"/>
      <c r="KW151" s="77"/>
      <c r="KX151" s="77"/>
      <c r="KY151" s="77"/>
      <c r="KZ151" s="77"/>
      <c r="LA151" s="77"/>
      <c r="LB151" s="77"/>
      <c r="LC151" s="77"/>
      <c r="LD151" s="77"/>
      <c r="LE151" s="77"/>
      <c r="LF151" s="77"/>
      <c r="LG151" s="77"/>
      <c r="LH151" s="77"/>
      <c r="LI151" s="77"/>
      <c r="LJ151" s="77"/>
      <c r="LK151" s="77"/>
      <c r="LL151" s="77"/>
      <c r="LM151" s="77"/>
      <c r="LN151" s="77"/>
      <c r="LO151" s="77"/>
      <c r="LP151" s="77"/>
      <c r="LQ151" s="77"/>
      <c r="LR151" s="77"/>
      <c r="LS151" s="77"/>
      <c r="LT151" s="77"/>
      <c r="LU151" s="77"/>
      <c r="LV151" s="77"/>
      <c r="LW151" s="77"/>
      <c r="LX151" s="77"/>
      <c r="LY151" s="77"/>
      <c r="LZ151" s="77"/>
      <c r="MA151" s="77"/>
      <c r="MB151" s="77"/>
      <c r="MC151" s="77"/>
      <c r="MD151" s="77"/>
      <c r="ME151" s="77"/>
      <c r="MF151" s="77"/>
      <c r="MG151" s="77"/>
      <c r="MH151" s="77"/>
      <c r="MI151" s="77"/>
      <c r="MJ151" s="77"/>
      <c r="MK151" s="77"/>
      <c r="ML151" s="77"/>
      <c r="MM151" s="77"/>
      <c r="MN151" s="77"/>
      <c r="MO151" s="77"/>
      <c r="MP151" s="77"/>
      <c r="MQ151" s="77"/>
      <c r="MR151" s="77"/>
      <c r="MS151" s="77"/>
      <c r="MT151" s="77"/>
      <c r="MU151" s="77"/>
      <c r="MV151" s="77"/>
      <c r="MW151" s="77"/>
      <c r="MX151" s="77"/>
      <c r="MY151" s="77"/>
      <c r="MZ151" s="77"/>
      <c r="NA151" s="77"/>
      <c r="NB151" s="77"/>
      <c r="NC151" s="77"/>
      <c r="ND151" s="77"/>
      <c r="NE151" s="77"/>
      <c r="NF151" s="77"/>
      <c r="NG151" s="77"/>
      <c r="NH151" s="77"/>
      <c r="NI151" s="77"/>
      <c r="NJ151" s="77"/>
      <c r="NK151" s="77"/>
      <c r="NL151" s="77"/>
      <c r="NM151" s="77"/>
      <c r="NN151" s="77"/>
      <c r="NO151" s="77"/>
      <c r="NP151" s="77"/>
      <c r="NQ151" s="77"/>
      <c r="NR151" s="77"/>
      <c r="NS151" s="77"/>
      <c r="NT151" s="77"/>
      <c r="NU151" s="77"/>
      <c r="NV151" s="77"/>
      <c r="NW151" s="77"/>
      <c r="NX151" s="77"/>
      <c r="NY151" s="77"/>
      <c r="NZ151" s="77"/>
      <c r="OA151" s="77"/>
      <c r="OB151" s="77"/>
      <c r="OC151" s="77"/>
      <c r="OD151" s="77"/>
      <c r="OE151" s="77"/>
      <c r="OF151" s="77"/>
      <c r="OG151" s="77"/>
      <c r="OH151" s="77"/>
      <c r="OI151" s="77"/>
      <c r="OJ151" s="77"/>
      <c r="OK151" s="77"/>
      <c r="OL151" s="77"/>
      <c r="OM151" s="77"/>
      <c r="ON151" s="77"/>
      <c r="OO151" s="77"/>
      <c r="OP151" s="77"/>
      <c r="OQ151" s="77"/>
      <c r="OR151" s="77"/>
      <c r="OS151" s="77"/>
      <c r="OT151" s="77"/>
      <c r="OU151" s="77"/>
      <c r="OV151" s="77"/>
      <c r="OW151" s="77"/>
      <c r="OX151" s="77"/>
      <c r="OY151" s="77"/>
      <c r="OZ151" s="77"/>
      <c r="PA151" s="77"/>
      <c r="PB151" s="77"/>
      <c r="PC151" s="77"/>
      <c r="PD151" s="77"/>
      <c r="PE151" s="77"/>
      <c r="PF151" s="77"/>
      <c r="PG151" s="77"/>
      <c r="PH151" s="77"/>
      <c r="PI151" s="77"/>
      <c r="PJ151" s="77"/>
      <c r="PK151" s="77"/>
      <c r="PL151" s="77"/>
      <c r="PM151" s="77"/>
      <c r="PN151" s="77"/>
      <c r="PO151" s="77"/>
      <c r="PP151" s="77"/>
      <c r="PQ151" s="77"/>
      <c r="PR151" s="77"/>
      <c r="PS151" s="77"/>
      <c r="PT151" s="77"/>
      <c r="PU151" s="77"/>
      <c r="PV151" s="77"/>
      <c r="PW151" s="77"/>
      <c r="PX151" s="77"/>
      <c r="PY151" s="77"/>
      <c r="PZ151" s="77"/>
      <c r="QA151" s="77"/>
      <c r="QB151" s="77"/>
      <c r="QC151" s="77"/>
      <c r="QD151" s="77"/>
      <c r="QE151" s="77"/>
      <c r="QF151" s="77"/>
      <c r="QG151" s="77"/>
      <c r="QH151" s="77"/>
      <c r="QI151" s="77"/>
      <c r="QJ151" s="77"/>
      <c r="QK151" s="77"/>
      <c r="QL151" s="77"/>
      <c r="QM151" s="77"/>
      <c r="QN151" s="77"/>
      <c r="QO151" s="77"/>
      <c r="QP151" s="77"/>
      <c r="QQ151" s="77"/>
      <c r="QR151" s="77"/>
      <c r="QS151" s="77"/>
      <c r="QT151" s="77"/>
      <c r="QU151" s="77"/>
      <c r="QV151" s="77"/>
      <c r="QW151" s="77"/>
      <c r="QX151" s="77"/>
      <c r="QY151" s="77"/>
      <c r="QZ151" s="77"/>
      <c r="RA151" s="77"/>
      <c r="RB151" s="77"/>
      <c r="RC151" s="77"/>
      <c r="RD151" s="77"/>
      <c r="RE151" s="77"/>
      <c r="RF151" s="77"/>
      <c r="RG151" s="77"/>
      <c r="RH151" s="77"/>
      <c r="RI151" s="77"/>
      <c r="RJ151" s="77"/>
      <c r="RK151" s="77"/>
      <c r="RL151" s="77"/>
      <c r="RM151" s="77"/>
      <c r="RN151" s="77"/>
      <c r="RO151" s="77"/>
      <c r="RP151" s="77"/>
      <c r="RQ151" s="77"/>
      <c r="RR151" s="77"/>
      <c r="RS151" s="77"/>
      <c r="RT151" s="77"/>
      <c r="RU151" s="77"/>
      <c r="RV151" s="77"/>
      <c r="RW151" s="77"/>
      <c r="RX151" s="77"/>
      <c r="RY151" s="77"/>
      <c r="RZ151" s="77"/>
      <c r="SA151" s="77"/>
      <c r="SB151" s="77"/>
      <c r="SC151" s="77"/>
      <c r="SD151" s="77"/>
      <c r="SE151" s="77"/>
      <c r="SF151" s="77"/>
      <c r="SG151" s="77"/>
      <c r="SH151" s="77"/>
      <c r="SI151" s="77"/>
      <c r="SJ151" s="77"/>
      <c r="SK151" s="77"/>
      <c r="SL151" s="77"/>
      <c r="SM151" s="77"/>
      <c r="SN151" s="77"/>
      <c r="SO151" s="77"/>
      <c r="SP151" s="77"/>
      <c r="SQ151" s="77"/>
      <c r="SR151" s="77"/>
      <c r="SS151" s="77"/>
      <c r="ST151" s="77"/>
      <c r="SU151" s="77"/>
      <c r="SV151" s="77"/>
      <c r="SW151" s="77"/>
      <c r="SX151" s="77"/>
      <c r="SY151" s="77"/>
      <c r="SZ151" s="77"/>
      <c r="TA151" s="77"/>
      <c r="TB151" s="77"/>
      <c r="TC151" s="77"/>
      <c r="TD151" s="77"/>
      <c r="TE151" s="77"/>
      <c r="TF151" s="77"/>
      <c r="TG151" s="77"/>
      <c r="TH151" s="77"/>
      <c r="TI151" s="77"/>
      <c r="TJ151" s="77"/>
      <c r="TK151" s="77"/>
      <c r="TL151" s="77"/>
      <c r="TM151" s="77"/>
      <c r="TN151" s="77"/>
      <c r="TO151" s="77"/>
      <c r="TP151" s="77"/>
      <c r="TQ151" s="77"/>
      <c r="TR151" s="77"/>
      <c r="TS151" s="77"/>
      <c r="TT151" s="77"/>
      <c r="TU151" s="77"/>
      <c r="TV151" s="77"/>
      <c r="TW151" s="77"/>
      <c r="TX151" s="77"/>
      <c r="TY151" s="77"/>
      <c r="TZ151" s="77"/>
      <c r="UA151" s="77"/>
      <c r="UB151" s="77"/>
      <c r="UC151" s="77"/>
      <c r="UD151" s="77"/>
      <c r="UE151" s="77"/>
      <c r="UF151" s="77"/>
      <c r="UG151" s="77"/>
      <c r="UH151" s="77"/>
      <c r="UI151" s="77"/>
      <c r="UJ151" s="77"/>
      <c r="UK151" s="77"/>
      <c r="UL151" s="77"/>
      <c r="UM151" s="77"/>
      <c r="UN151" s="77"/>
      <c r="UO151" s="77"/>
      <c r="UP151" s="77"/>
      <c r="UQ151" s="77"/>
      <c r="UR151" s="77"/>
      <c r="US151" s="77"/>
      <c r="UT151" s="77"/>
      <c r="UU151" s="77"/>
      <c r="UV151" s="77"/>
      <c r="UW151" s="77"/>
      <c r="UX151" s="77"/>
      <c r="UY151" s="77"/>
      <c r="UZ151" s="77"/>
      <c r="VA151" s="77"/>
      <c r="VB151" s="77"/>
      <c r="VC151" s="77"/>
      <c r="VD151" s="77"/>
      <c r="VE151" s="77"/>
      <c r="VF151" s="77"/>
      <c r="VG151" s="77"/>
      <c r="VH151" s="77"/>
      <c r="VI151" s="77"/>
      <c r="VJ151" s="77"/>
      <c r="VK151" s="77"/>
      <c r="VL151" s="77"/>
      <c r="VM151" s="77"/>
      <c r="VN151" s="77"/>
      <c r="VO151" s="77"/>
      <c r="VP151" s="77"/>
      <c r="VQ151" s="77"/>
      <c r="VR151" s="77"/>
      <c r="VS151" s="77"/>
      <c r="VT151" s="77"/>
      <c r="VU151" s="77"/>
      <c r="VV151" s="77"/>
      <c r="VW151" s="77"/>
      <c r="VX151" s="77"/>
      <c r="VY151" s="77"/>
      <c r="VZ151" s="77"/>
      <c r="WA151" s="77"/>
      <c r="WB151" s="77"/>
      <c r="WC151" s="77"/>
      <c r="WD151" s="77"/>
      <c r="WE151" s="77"/>
      <c r="WF151" s="77"/>
      <c r="WG151" s="77"/>
      <c r="WH151" s="77"/>
      <c r="WI151" s="77"/>
      <c r="WJ151" s="77"/>
      <c r="WK151" s="77"/>
      <c r="WL151" s="77"/>
      <c r="WM151" s="77"/>
      <c r="WN151" s="77"/>
      <c r="WO151" s="77"/>
      <c r="WP151" s="77"/>
      <c r="WQ151" s="77"/>
      <c r="WR151" s="77"/>
      <c r="WS151" s="77"/>
      <c r="WT151" s="77"/>
      <c r="WU151" s="77"/>
      <c r="WV151" s="77"/>
      <c r="WW151" s="77"/>
      <c r="WX151" s="77"/>
      <c r="WY151" s="77"/>
      <c r="WZ151" s="77"/>
      <c r="XA151" s="77"/>
      <c r="XB151" s="77"/>
      <c r="XC151" s="77"/>
      <c r="XD151" s="77"/>
      <c r="XE151" s="77"/>
      <c r="XF151" s="77"/>
      <c r="XG151" s="77"/>
      <c r="XH151" s="77"/>
      <c r="XI151" s="77"/>
      <c r="XJ151" s="77"/>
      <c r="XK151" s="77"/>
      <c r="XL151" s="77"/>
      <c r="XM151" s="77"/>
      <c r="XN151" s="77"/>
      <c r="XO151" s="77"/>
      <c r="XP151" s="77"/>
      <c r="XQ151" s="77"/>
      <c r="XR151" s="77"/>
      <c r="XS151" s="77"/>
      <c r="XT151" s="77"/>
      <c r="XU151" s="77"/>
      <c r="XV151" s="77"/>
      <c r="XW151" s="77"/>
      <c r="XX151" s="77"/>
      <c r="XY151" s="77"/>
      <c r="XZ151" s="77"/>
      <c r="YA151" s="77"/>
      <c r="YB151" s="77"/>
      <c r="YC151" s="77"/>
      <c r="YD151" s="77"/>
      <c r="YE151" s="77"/>
      <c r="YF151" s="77"/>
      <c r="YG151" s="77"/>
      <c r="YH151" s="77"/>
      <c r="YI151" s="77"/>
      <c r="YJ151" s="77"/>
      <c r="YK151" s="77"/>
      <c r="YL151" s="77"/>
      <c r="YM151" s="77"/>
      <c r="YN151" s="77"/>
      <c r="YO151" s="77"/>
      <c r="YP151" s="77"/>
      <c r="YQ151" s="77"/>
      <c r="YR151" s="77"/>
      <c r="YS151" s="77"/>
      <c r="YT151" s="77"/>
      <c r="YU151" s="77"/>
      <c r="YV151" s="77"/>
      <c r="YW151" s="77"/>
      <c r="YX151" s="77"/>
      <c r="YY151" s="77"/>
      <c r="YZ151" s="77"/>
      <c r="ZA151" s="77"/>
      <c r="ZB151" s="77"/>
      <c r="ZC151" s="77"/>
      <c r="ZD151" s="77"/>
      <c r="ZE151" s="77"/>
      <c r="ZF151" s="77"/>
      <c r="ZG151" s="77"/>
      <c r="ZH151" s="77"/>
      <c r="ZI151" s="77"/>
      <c r="ZJ151" s="77"/>
      <c r="ZK151" s="77"/>
      <c r="ZL151" s="77"/>
      <c r="ZM151" s="77"/>
      <c r="ZN151" s="77"/>
      <c r="ZO151" s="77"/>
      <c r="ZP151" s="77"/>
      <c r="ZQ151" s="77"/>
      <c r="ZR151" s="77"/>
      <c r="ZS151" s="77"/>
      <c r="ZT151" s="77"/>
      <c r="ZU151" s="77"/>
      <c r="ZV151" s="77"/>
      <c r="ZW151" s="77"/>
      <c r="ZX151" s="77"/>
      <c r="ZY151" s="77"/>
      <c r="ZZ151" s="77"/>
      <c r="AAA151" s="77"/>
      <c r="AAB151" s="77"/>
      <c r="AAC151" s="77"/>
      <c r="AAD151" s="77"/>
      <c r="AAE151" s="77"/>
      <c r="AAF151" s="77"/>
      <c r="AAG151" s="77"/>
      <c r="AAH151" s="77"/>
      <c r="AAI151" s="77"/>
      <c r="AAJ151" s="77"/>
      <c r="AAK151" s="77"/>
      <c r="AAL151" s="77"/>
      <c r="AAM151" s="77"/>
      <c r="AAN151" s="77"/>
      <c r="AAO151" s="77"/>
      <c r="AAP151" s="77"/>
      <c r="AAQ151" s="77"/>
      <c r="AAR151" s="77"/>
      <c r="AAS151" s="77"/>
      <c r="AAT151" s="77"/>
      <c r="AAU151" s="77"/>
      <c r="AAV151" s="77"/>
      <c r="AAW151" s="77"/>
      <c r="AAX151" s="77"/>
      <c r="AAY151" s="77"/>
      <c r="AAZ151" s="77"/>
      <c r="ABA151" s="77"/>
      <c r="ABB151" s="77"/>
      <c r="ABC151" s="77"/>
      <c r="ABD151" s="77"/>
      <c r="ABE151" s="77"/>
      <c r="ABF151" s="77"/>
      <c r="ABG151" s="77"/>
      <c r="ABH151" s="77"/>
      <c r="ABI151" s="77"/>
      <c r="ABJ151" s="77"/>
      <c r="ABK151" s="77"/>
      <c r="ABL151" s="77"/>
      <c r="ABM151" s="77"/>
      <c r="ABN151" s="77"/>
      <c r="ABO151" s="77"/>
      <c r="ABP151" s="77"/>
      <c r="ABQ151" s="77"/>
      <c r="ABR151" s="77"/>
      <c r="ABS151" s="77"/>
      <c r="ABT151" s="77"/>
      <c r="ABU151" s="77"/>
      <c r="ABV151" s="77"/>
      <c r="ABW151" s="77"/>
      <c r="ABX151" s="77"/>
      <c r="ABY151" s="77"/>
      <c r="ABZ151" s="77"/>
      <c r="ACA151" s="77"/>
      <c r="ACB151" s="77"/>
      <c r="ACC151" s="77"/>
      <c r="ACD151" s="77"/>
      <c r="ACE151" s="77"/>
      <c r="ACF151" s="77"/>
      <c r="ACG151" s="77"/>
      <c r="ACH151" s="77"/>
      <c r="ACI151" s="77"/>
      <c r="ACJ151" s="77"/>
      <c r="ACK151" s="77"/>
      <c r="ACL151" s="77"/>
      <c r="ACM151" s="77"/>
      <c r="ACN151" s="77"/>
      <c r="ACO151" s="77"/>
      <c r="ACP151" s="77"/>
      <c r="ACQ151" s="77"/>
      <c r="ACR151" s="77"/>
      <c r="ACS151" s="77"/>
      <c r="ACT151" s="77"/>
      <c r="ACU151" s="77"/>
      <c r="ACV151" s="77"/>
      <c r="ACW151" s="77"/>
      <c r="ACX151" s="77"/>
      <c r="ACY151" s="77"/>
      <c r="ACZ151" s="77"/>
      <c r="ADA151" s="77"/>
      <c r="ADB151" s="77"/>
      <c r="ADC151" s="77"/>
      <c r="ADD151" s="77"/>
      <c r="ADE151" s="77"/>
      <c r="ADF151" s="77"/>
      <c r="ADG151" s="77"/>
      <c r="ADH151" s="77"/>
      <c r="ADI151" s="77"/>
      <c r="ADJ151" s="77"/>
      <c r="ADK151" s="77"/>
      <c r="ADL151" s="77"/>
      <c r="ADM151" s="77"/>
      <c r="ADN151" s="77"/>
      <c r="ADO151" s="77"/>
      <c r="ADP151" s="77"/>
      <c r="ADQ151" s="77"/>
      <c r="ADR151" s="77"/>
      <c r="ADS151" s="77"/>
      <c r="ADT151" s="77"/>
      <c r="ADU151" s="77"/>
      <c r="ADV151" s="77"/>
      <c r="ADW151" s="77"/>
      <c r="ADX151" s="77"/>
      <c r="ADY151" s="77"/>
      <c r="ADZ151" s="77"/>
      <c r="AEA151" s="77"/>
      <c r="AEB151" s="77"/>
      <c r="AEC151" s="77"/>
      <c r="AED151" s="77"/>
      <c r="AEE151" s="77"/>
      <c r="AEF151" s="77"/>
      <c r="AEG151" s="77"/>
      <c r="AEH151" s="77"/>
      <c r="AEI151" s="77"/>
      <c r="AEJ151" s="77"/>
      <c r="AEK151" s="77"/>
      <c r="AEL151" s="77"/>
      <c r="AEM151" s="77"/>
      <c r="AEN151" s="77"/>
      <c r="AEO151" s="77"/>
      <c r="AEP151" s="77"/>
      <c r="AEQ151" s="77"/>
      <c r="AER151" s="77"/>
      <c r="AES151" s="77"/>
      <c r="AET151" s="77"/>
      <c r="AEU151" s="77"/>
      <c r="AEV151" s="77"/>
      <c r="AEW151" s="77"/>
      <c r="AEX151" s="77"/>
      <c r="AEY151" s="77"/>
      <c r="AEZ151" s="77"/>
      <c r="AFA151" s="77"/>
      <c r="AFB151" s="77"/>
      <c r="AFC151" s="77"/>
      <c r="AFD151" s="77"/>
      <c r="AFE151" s="77"/>
      <c r="AFF151" s="77"/>
      <c r="AFG151" s="77"/>
      <c r="AFH151" s="77"/>
      <c r="AFI151" s="77"/>
      <c r="AFJ151" s="77"/>
      <c r="AFK151" s="77"/>
      <c r="AFL151" s="77"/>
      <c r="AFM151" s="77"/>
      <c r="AFN151" s="77"/>
      <c r="AFO151" s="77"/>
      <c r="AFP151" s="77"/>
      <c r="AFQ151" s="77"/>
      <c r="AFR151" s="77"/>
      <c r="AFS151" s="77"/>
      <c r="AFT151" s="77"/>
      <c r="AFU151" s="77"/>
      <c r="AFV151" s="77"/>
      <c r="AFW151" s="77"/>
      <c r="AFX151" s="77"/>
      <c r="AFY151" s="77"/>
      <c r="AFZ151" s="77"/>
      <c r="AGA151" s="77"/>
      <c r="AGB151" s="77"/>
      <c r="AGC151" s="77"/>
      <c r="AGD151" s="77"/>
      <c r="AGE151" s="77"/>
      <c r="AGF151" s="77"/>
      <c r="AGG151" s="77"/>
      <c r="AGH151" s="77"/>
      <c r="AGI151" s="77"/>
      <c r="AGJ151" s="77"/>
      <c r="AGK151" s="77"/>
      <c r="AGL151" s="77"/>
      <c r="AGM151" s="77"/>
      <c r="AGN151" s="77"/>
      <c r="AGO151" s="77"/>
      <c r="AGP151" s="77"/>
      <c r="AGQ151" s="77"/>
      <c r="AGR151" s="77"/>
      <c r="AGS151" s="77"/>
      <c r="AGT151" s="77"/>
      <c r="AGU151" s="77"/>
      <c r="AGV151" s="77"/>
      <c r="AGW151" s="77"/>
      <c r="AGX151" s="77"/>
      <c r="AGY151" s="77"/>
      <c r="AGZ151" s="77"/>
      <c r="AHA151" s="77"/>
      <c r="AHB151" s="77"/>
      <c r="AHC151" s="77"/>
      <c r="AHD151" s="77"/>
      <c r="AHE151" s="77"/>
      <c r="AHF151" s="77"/>
      <c r="AHG151" s="77"/>
      <c r="AHH151" s="77"/>
      <c r="AHI151" s="77"/>
      <c r="AHJ151" s="77"/>
      <c r="AHK151" s="77"/>
      <c r="AHL151" s="77"/>
      <c r="AHM151" s="77"/>
      <c r="AHN151" s="77"/>
      <c r="AHO151" s="77"/>
      <c r="AHP151" s="77"/>
      <c r="AHQ151" s="77"/>
      <c r="AHR151" s="77"/>
      <c r="AHS151" s="77"/>
      <c r="AHT151" s="77"/>
      <c r="AHU151" s="77"/>
      <c r="AHV151" s="77"/>
      <c r="AHW151" s="77"/>
      <c r="AHX151" s="77"/>
      <c r="AHY151" s="77"/>
      <c r="AHZ151" s="77"/>
      <c r="AIA151" s="77"/>
      <c r="AIB151" s="77"/>
      <c r="AIC151" s="77"/>
      <c r="AID151" s="77"/>
      <c r="AIE151" s="77"/>
      <c r="AIF151" s="77"/>
      <c r="AIG151" s="77"/>
      <c r="AIH151" s="77"/>
      <c r="AII151" s="77"/>
      <c r="AIJ151" s="77"/>
      <c r="AIK151" s="77"/>
      <c r="AIL151" s="77"/>
      <c r="AIM151" s="77"/>
      <c r="AIN151" s="77"/>
      <c r="AIO151" s="77"/>
      <c r="AIP151" s="77"/>
      <c r="AIQ151" s="77"/>
      <c r="AIR151" s="77"/>
      <c r="AIS151" s="77"/>
      <c r="AIT151" s="77"/>
      <c r="AIU151" s="77"/>
      <c r="AIV151" s="77"/>
      <c r="AIW151" s="77"/>
      <c r="AIX151" s="77"/>
      <c r="AIY151" s="77"/>
      <c r="AIZ151" s="77"/>
      <c r="AJA151" s="77"/>
      <c r="AJB151" s="77"/>
      <c r="AJC151" s="77"/>
      <c r="AJD151" s="77"/>
      <c r="AJE151" s="77"/>
      <c r="AJF151" s="77"/>
      <c r="AJG151" s="77"/>
      <c r="AJH151" s="77"/>
      <c r="AJI151" s="77"/>
      <c r="AJJ151" s="77"/>
      <c r="AJK151" s="77"/>
      <c r="AJL151" s="77"/>
      <c r="AJM151" s="77"/>
      <c r="AJN151" s="77"/>
      <c r="AJO151" s="77"/>
      <c r="AJP151" s="77"/>
      <c r="AJQ151" s="77"/>
      <c r="AJR151" s="77"/>
      <c r="AJS151" s="77"/>
      <c r="AJT151" s="77"/>
      <c r="AJU151" s="77"/>
      <c r="AJV151" s="77"/>
      <c r="AJW151" s="77"/>
      <c r="AJX151" s="77"/>
      <c r="AJY151" s="77"/>
      <c r="AJZ151" s="77"/>
      <c r="AKA151" s="77"/>
      <c r="AKB151" s="77"/>
      <c r="AKC151" s="77"/>
      <c r="AKD151" s="77"/>
      <c r="AKE151" s="77"/>
      <c r="AKF151" s="77"/>
      <c r="AKG151" s="77"/>
      <c r="AKH151" s="77"/>
      <c r="AKI151" s="77"/>
      <c r="AKJ151" s="77"/>
      <c r="AKK151" s="77"/>
      <c r="AKL151" s="77"/>
      <c r="AKM151" s="77"/>
      <c r="AKN151" s="77"/>
      <c r="AKO151" s="77"/>
      <c r="AKP151" s="77"/>
      <c r="AKQ151" s="77"/>
      <c r="AKR151" s="77"/>
      <c r="AKS151" s="77"/>
      <c r="AKT151" s="77"/>
      <c r="AKU151" s="77"/>
      <c r="AKV151" s="77"/>
      <c r="AKW151" s="77"/>
      <c r="AKX151" s="77"/>
      <c r="AKY151" s="77"/>
      <c r="AKZ151" s="77"/>
      <c r="ALA151" s="77"/>
      <c r="ALB151" s="77"/>
      <c r="ALC151" s="77"/>
      <c r="ALD151" s="77"/>
      <c r="ALE151" s="77"/>
      <c r="ALF151" s="77"/>
      <c r="ALG151" s="77"/>
      <c r="ALH151" s="77"/>
      <c r="ALI151" s="77"/>
      <c r="ALJ151" s="77"/>
      <c r="ALK151" s="77"/>
      <c r="ALL151" s="77"/>
      <c r="ALM151" s="77"/>
      <c r="ALN151" s="77"/>
      <c r="ALO151" s="77"/>
      <c r="ALP151" s="77"/>
      <c r="ALQ151" s="77"/>
      <c r="ALR151" s="77"/>
      <c r="ALS151" s="77"/>
      <c r="ALT151" s="77"/>
      <c r="ALU151" s="77"/>
      <c r="ALV151" s="77"/>
      <c r="ALW151" s="77"/>
      <c r="ALX151" s="77"/>
      <c r="ALY151" s="77"/>
      <c r="ALZ151" s="77"/>
      <c r="AMA151" s="77"/>
      <c r="AMB151" s="77"/>
      <c r="AMC151" s="77"/>
      <c r="AMD151" s="77"/>
      <c r="AME151" s="77"/>
      <c r="AMF151" s="77"/>
      <c r="AMG151" s="77"/>
      <c r="AMH151" s="77"/>
      <c r="AMI151" s="77"/>
      <c r="AMJ151" s="77"/>
    </row>
    <row r="152" customFormat="false" ht="12.85" hidden="false" customHeight="false" outlineLevel="0" collapsed="false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77"/>
      <c r="BE152" s="77"/>
      <c r="BF152" s="77"/>
      <c r="BG152" s="77"/>
      <c r="BH152" s="77"/>
      <c r="BI152" s="77"/>
      <c r="BJ152" s="77"/>
      <c r="BK152" s="77"/>
      <c r="BL152" s="77"/>
      <c r="BM152" s="77"/>
      <c r="BN152" s="77"/>
      <c r="BO152" s="77"/>
      <c r="BP152" s="77"/>
      <c r="BQ152" s="77"/>
      <c r="BR152" s="77"/>
      <c r="BS152" s="77"/>
      <c r="BT152" s="77"/>
      <c r="BU152" s="77"/>
      <c r="BV152" s="77"/>
      <c r="BW152" s="77"/>
      <c r="BX152" s="77"/>
      <c r="BY152" s="77"/>
      <c r="BZ152" s="77"/>
      <c r="CA152" s="77"/>
      <c r="CB152" s="77"/>
      <c r="CC152" s="77"/>
      <c r="CD152" s="77"/>
      <c r="CE152" s="77"/>
      <c r="CF152" s="77"/>
      <c r="CG152" s="77"/>
      <c r="CH152" s="77"/>
      <c r="CI152" s="77"/>
      <c r="CJ152" s="77"/>
      <c r="CK152" s="77"/>
      <c r="CL152" s="77"/>
      <c r="CM152" s="77"/>
      <c r="CN152" s="77"/>
      <c r="CO152" s="77"/>
      <c r="CP152" s="77"/>
      <c r="CQ152" s="77"/>
      <c r="CR152" s="77"/>
      <c r="CS152" s="77"/>
      <c r="CT152" s="77"/>
      <c r="CU152" s="77"/>
      <c r="CV152" s="77"/>
      <c r="CW152" s="77"/>
      <c r="CX152" s="77"/>
      <c r="CY152" s="77"/>
      <c r="CZ152" s="77"/>
      <c r="DA152" s="77"/>
      <c r="DB152" s="77"/>
      <c r="DC152" s="77"/>
      <c r="DD152" s="77"/>
      <c r="DE152" s="77"/>
      <c r="DF152" s="77"/>
      <c r="DG152" s="77"/>
      <c r="DH152" s="77"/>
      <c r="DI152" s="77"/>
      <c r="DJ152" s="77"/>
      <c r="DK152" s="77"/>
      <c r="DL152" s="77"/>
      <c r="DM152" s="77"/>
      <c r="DN152" s="77"/>
      <c r="DO152" s="77"/>
      <c r="DP152" s="77"/>
      <c r="DQ152" s="77"/>
      <c r="DR152" s="77"/>
      <c r="DS152" s="77"/>
      <c r="DT152" s="77"/>
      <c r="DU152" s="77"/>
      <c r="DV152" s="77"/>
      <c r="DW152" s="77"/>
      <c r="DX152" s="77"/>
      <c r="DY152" s="77"/>
      <c r="DZ152" s="77"/>
      <c r="EA152" s="77"/>
      <c r="EB152" s="77"/>
      <c r="EC152" s="77"/>
      <c r="ED152" s="77"/>
      <c r="EE152" s="77"/>
      <c r="EF152" s="77"/>
      <c r="EG152" s="77"/>
      <c r="EH152" s="77"/>
      <c r="EI152" s="77"/>
      <c r="EJ152" s="77"/>
      <c r="EK152" s="77"/>
      <c r="EL152" s="77"/>
      <c r="EM152" s="77"/>
      <c r="EN152" s="77"/>
      <c r="EO152" s="77"/>
      <c r="EP152" s="77"/>
      <c r="EQ152" s="77"/>
      <c r="ER152" s="77"/>
      <c r="ES152" s="77"/>
      <c r="ET152" s="77"/>
      <c r="EU152" s="77"/>
      <c r="EV152" s="77"/>
      <c r="EW152" s="77"/>
      <c r="EX152" s="77"/>
      <c r="EY152" s="77"/>
      <c r="EZ152" s="77"/>
      <c r="FA152" s="77"/>
      <c r="FB152" s="77"/>
      <c r="FC152" s="77"/>
      <c r="FD152" s="77"/>
      <c r="FE152" s="77"/>
      <c r="FF152" s="77"/>
      <c r="FG152" s="77"/>
      <c r="FH152" s="77"/>
      <c r="FI152" s="77"/>
      <c r="FJ152" s="77"/>
      <c r="FK152" s="77"/>
      <c r="FL152" s="77"/>
      <c r="FM152" s="77"/>
      <c r="FN152" s="77"/>
      <c r="FO152" s="77"/>
      <c r="FP152" s="77"/>
      <c r="FQ152" s="77"/>
      <c r="FR152" s="77"/>
      <c r="FS152" s="77"/>
      <c r="FT152" s="77"/>
      <c r="FU152" s="77"/>
      <c r="FV152" s="77"/>
      <c r="FW152" s="77"/>
      <c r="FX152" s="77"/>
      <c r="FY152" s="77"/>
      <c r="FZ152" s="77"/>
      <c r="GA152" s="77"/>
      <c r="GB152" s="77"/>
      <c r="GC152" s="77"/>
      <c r="GD152" s="77"/>
      <c r="GE152" s="77"/>
      <c r="GF152" s="77"/>
      <c r="GG152" s="77"/>
      <c r="GH152" s="77"/>
      <c r="GI152" s="77"/>
      <c r="GJ152" s="77"/>
      <c r="GK152" s="77"/>
      <c r="GL152" s="77"/>
      <c r="GM152" s="77"/>
      <c r="GN152" s="77"/>
      <c r="GO152" s="77"/>
      <c r="GP152" s="77"/>
      <c r="GQ152" s="77"/>
      <c r="GR152" s="77"/>
      <c r="GS152" s="77"/>
      <c r="GT152" s="77"/>
      <c r="GU152" s="77"/>
      <c r="GV152" s="77"/>
      <c r="GW152" s="77"/>
      <c r="GX152" s="77"/>
      <c r="GY152" s="77"/>
      <c r="GZ152" s="77"/>
      <c r="HA152" s="77"/>
      <c r="HB152" s="77"/>
      <c r="HC152" s="77"/>
      <c r="HD152" s="77"/>
      <c r="HE152" s="77"/>
      <c r="HF152" s="77"/>
      <c r="HG152" s="77"/>
      <c r="HH152" s="77"/>
      <c r="HI152" s="77"/>
      <c r="HJ152" s="77"/>
      <c r="HK152" s="77"/>
      <c r="HL152" s="77"/>
      <c r="HM152" s="77"/>
      <c r="HN152" s="77"/>
      <c r="HO152" s="77"/>
      <c r="HP152" s="77"/>
      <c r="HQ152" s="77"/>
      <c r="HR152" s="77"/>
      <c r="HS152" s="77"/>
      <c r="HT152" s="77"/>
      <c r="HU152" s="77"/>
      <c r="HV152" s="77"/>
      <c r="HW152" s="77"/>
      <c r="HX152" s="77"/>
      <c r="HY152" s="77"/>
      <c r="HZ152" s="77"/>
      <c r="IA152" s="77"/>
      <c r="IB152" s="77"/>
      <c r="IC152" s="77"/>
      <c r="ID152" s="77"/>
      <c r="IE152" s="77"/>
      <c r="IF152" s="77"/>
      <c r="IG152" s="77"/>
      <c r="IH152" s="77"/>
      <c r="II152" s="77"/>
      <c r="IJ152" s="77"/>
      <c r="IK152" s="77"/>
      <c r="IL152" s="77"/>
      <c r="IM152" s="77"/>
      <c r="IN152" s="77"/>
      <c r="IO152" s="77"/>
      <c r="IP152" s="77"/>
      <c r="IQ152" s="77"/>
      <c r="IR152" s="77"/>
      <c r="IS152" s="77"/>
      <c r="IT152" s="77"/>
      <c r="IU152" s="77"/>
      <c r="IV152" s="77"/>
      <c r="IW152" s="77"/>
      <c r="IX152" s="77"/>
      <c r="IY152" s="77"/>
      <c r="IZ152" s="77"/>
      <c r="JA152" s="77"/>
      <c r="JB152" s="77"/>
      <c r="JC152" s="77"/>
      <c r="JD152" s="77"/>
      <c r="JE152" s="77"/>
      <c r="JF152" s="77"/>
      <c r="JG152" s="77"/>
      <c r="JH152" s="77"/>
      <c r="JI152" s="77"/>
      <c r="JJ152" s="77"/>
      <c r="JK152" s="77"/>
      <c r="JL152" s="77"/>
      <c r="JM152" s="77"/>
      <c r="JN152" s="77"/>
      <c r="JO152" s="77"/>
      <c r="JP152" s="77"/>
      <c r="JQ152" s="77"/>
      <c r="JR152" s="77"/>
      <c r="JS152" s="77"/>
      <c r="JT152" s="77"/>
      <c r="JU152" s="77"/>
      <c r="JV152" s="77"/>
      <c r="JW152" s="77"/>
      <c r="JX152" s="77"/>
      <c r="JY152" s="77"/>
      <c r="JZ152" s="77"/>
      <c r="KA152" s="77"/>
      <c r="KB152" s="77"/>
      <c r="KC152" s="77"/>
      <c r="KD152" s="77"/>
      <c r="KE152" s="77"/>
      <c r="KF152" s="77"/>
      <c r="KG152" s="77"/>
      <c r="KH152" s="77"/>
      <c r="KI152" s="77"/>
      <c r="KJ152" s="77"/>
      <c r="KK152" s="77"/>
      <c r="KL152" s="77"/>
      <c r="KM152" s="77"/>
      <c r="KN152" s="77"/>
      <c r="KO152" s="77"/>
      <c r="KP152" s="77"/>
      <c r="KQ152" s="77"/>
      <c r="KR152" s="77"/>
      <c r="KS152" s="77"/>
      <c r="KT152" s="77"/>
      <c r="KU152" s="77"/>
      <c r="KV152" s="77"/>
      <c r="KW152" s="77"/>
      <c r="KX152" s="77"/>
      <c r="KY152" s="77"/>
      <c r="KZ152" s="77"/>
      <c r="LA152" s="77"/>
      <c r="LB152" s="77"/>
      <c r="LC152" s="77"/>
      <c r="LD152" s="77"/>
      <c r="LE152" s="77"/>
      <c r="LF152" s="77"/>
      <c r="LG152" s="77"/>
      <c r="LH152" s="77"/>
      <c r="LI152" s="77"/>
      <c r="LJ152" s="77"/>
      <c r="LK152" s="77"/>
      <c r="LL152" s="77"/>
      <c r="LM152" s="77"/>
      <c r="LN152" s="77"/>
      <c r="LO152" s="77"/>
      <c r="LP152" s="77"/>
      <c r="LQ152" s="77"/>
      <c r="LR152" s="77"/>
      <c r="LS152" s="77"/>
      <c r="LT152" s="77"/>
      <c r="LU152" s="77"/>
      <c r="LV152" s="77"/>
      <c r="LW152" s="77"/>
      <c r="LX152" s="77"/>
      <c r="LY152" s="77"/>
      <c r="LZ152" s="77"/>
      <c r="MA152" s="77"/>
      <c r="MB152" s="77"/>
      <c r="MC152" s="77"/>
      <c r="MD152" s="77"/>
      <c r="ME152" s="77"/>
      <c r="MF152" s="77"/>
      <c r="MG152" s="77"/>
      <c r="MH152" s="77"/>
      <c r="MI152" s="77"/>
      <c r="MJ152" s="77"/>
      <c r="MK152" s="77"/>
      <c r="ML152" s="77"/>
      <c r="MM152" s="77"/>
      <c r="MN152" s="77"/>
      <c r="MO152" s="77"/>
      <c r="MP152" s="77"/>
      <c r="MQ152" s="77"/>
      <c r="MR152" s="77"/>
      <c r="MS152" s="77"/>
      <c r="MT152" s="77"/>
      <c r="MU152" s="77"/>
      <c r="MV152" s="77"/>
      <c r="MW152" s="77"/>
      <c r="MX152" s="77"/>
      <c r="MY152" s="77"/>
      <c r="MZ152" s="77"/>
      <c r="NA152" s="77"/>
      <c r="NB152" s="77"/>
      <c r="NC152" s="77"/>
      <c r="ND152" s="77"/>
      <c r="NE152" s="77"/>
      <c r="NF152" s="77"/>
      <c r="NG152" s="77"/>
      <c r="NH152" s="77"/>
      <c r="NI152" s="77"/>
      <c r="NJ152" s="77"/>
      <c r="NK152" s="77"/>
      <c r="NL152" s="77"/>
      <c r="NM152" s="77"/>
      <c r="NN152" s="77"/>
      <c r="NO152" s="77"/>
      <c r="NP152" s="77"/>
      <c r="NQ152" s="77"/>
      <c r="NR152" s="77"/>
      <c r="NS152" s="77"/>
      <c r="NT152" s="77"/>
      <c r="NU152" s="77"/>
      <c r="NV152" s="77"/>
      <c r="NW152" s="77"/>
      <c r="NX152" s="77"/>
      <c r="NY152" s="77"/>
      <c r="NZ152" s="77"/>
      <c r="OA152" s="77"/>
      <c r="OB152" s="77"/>
      <c r="OC152" s="77"/>
      <c r="OD152" s="77"/>
      <c r="OE152" s="77"/>
      <c r="OF152" s="77"/>
      <c r="OG152" s="77"/>
      <c r="OH152" s="77"/>
      <c r="OI152" s="77"/>
      <c r="OJ152" s="77"/>
      <c r="OK152" s="77"/>
      <c r="OL152" s="77"/>
      <c r="OM152" s="77"/>
      <c r="ON152" s="77"/>
      <c r="OO152" s="77"/>
      <c r="OP152" s="77"/>
      <c r="OQ152" s="77"/>
      <c r="OR152" s="77"/>
      <c r="OS152" s="77"/>
      <c r="OT152" s="77"/>
      <c r="OU152" s="77"/>
      <c r="OV152" s="77"/>
      <c r="OW152" s="77"/>
      <c r="OX152" s="77"/>
      <c r="OY152" s="77"/>
      <c r="OZ152" s="77"/>
      <c r="PA152" s="77"/>
      <c r="PB152" s="77"/>
      <c r="PC152" s="77"/>
      <c r="PD152" s="77"/>
      <c r="PE152" s="77"/>
      <c r="PF152" s="77"/>
      <c r="PG152" s="77"/>
      <c r="PH152" s="77"/>
      <c r="PI152" s="77"/>
      <c r="PJ152" s="77"/>
      <c r="PK152" s="77"/>
      <c r="PL152" s="77"/>
      <c r="PM152" s="77"/>
      <c r="PN152" s="77"/>
      <c r="PO152" s="77"/>
      <c r="PP152" s="77"/>
      <c r="PQ152" s="77"/>
      <c r="PR152" s="77"/>
      <c r="PS152" s="77"/>
      <c r="PT152" s="77"/>
      <c r="PU152" s="77"/>
      <c r="PV152" s="77"/>
      <c r="PW152" s="77"/>
      <c r="PX152" s="77"/>
      <c r="PY152" s="77"/>
      <c r="PZ152" s="77"/>
      <c r="QA152" s="77"/>
      <c r="QB152" s="77"/>
      <c r="QC152" s="77"/>
      <c r="QD152" s="77"/>
      <c r="QE152" s="77"/>
      <c r="QF152" s="77"/>
      <c r="QG152" s="77"/>
      <c r="QH152" s="77"/>
      <c r="QI152" s="77"/>
      <c r="QJ152" s="77"/>
      <c r="QK152" s="77"/>
      <c r="QL152" s="77"/>
      <c r="QM152" s="77"/>
      <c r="QN152" s="77"/>
      <c r="QO152" s="77"/>
      <c r="QP152" s="77"/>
      <c r="QQ152" s="77"/>
      <c r="QR152" s="77"/>
      <c r="QS152" s="77"/>
      <c r="QT152" s="77"/>
      <c r="QU152" s="77"/>
      <c r="QV152" s="77"/>
      <c r="QW152" s="77"/>
      <c r="QX152" s="77"/>
      <c r="QY152" s="77"/>
      <c r="QZ152" s="77"/>
      <c r="RA152" s="77"/>
      <c r="RB152" s="77"/>
      <c r="RC152" s="77"/>
      <c r="RD152" s="77"/>
      <c r="RE152" s="77"/>
      <c r="RF152" s="77"/>
      <c r="RG152" s="77"/>
      <c r="RH152" s="77"/>
      <c r="RI152" s="77"/>
      <c r="RJ152" s="77"/>
      <c r="RK152" s="77"/>
      <c r="RL152" s="77"/>
      <c r="RM152" s="77"/>
      <c r="RN152" s="77"/>
      <c r="RO152" s="77"/>
      <c r="RP152" s="77"/>
      <c r="RQ152" s="77"/>
      <c r="RR152" s="77"/>
      <c r="RS152" s="77"/>
      <c r="RT152" s="77"/>
      <c r="RU152" s="77"/>
      <c r="RV152" s="77"/>
      <c r="RW152" s="77"/>
      <c r="RX152" s="77"/>
      <c r="RY152" s="77"/>
      <c r="RZ152" s="77"/>
      <c r="SA152" s="77"/>
      <c r="SB152" s="77"/>
      <c r="SC152" s="77"/>
      <c r="SD152" s="77"/>
      <c r="SE152" s="77"/>
      <c r="SF152" s="77"/>
      <c r="SG152" s="77"/>
      <c r="SH152" s="77"/>
      <c r="SI152" s="77"/>
      <c r="SJ152" s="77"/>
      <c r="SK152" s="77"/>
      <c r="SL152" s="77"/>
      <c r="SM152" s="77"/>
      <c r="SN152" s="77"/>
      <c r="SO152" s="77"/>
      <c r="SP152" s="77"/>
      <c r="SQ152" s="77"/>
      <c r="SR152" s="77"/>
      <c r="SS152" s="77"/>
      <c r="ST152" s="77"/>
      <c r="SU152" s="77"/>
      <c r="SV152" s="77"/>
      <c r="SW152" s="77"/>
      <c r="SX152" s="77"/>
      <c r="SY152" s="77"/>
      <c r="SZ152" s="77"/>
      <c r="TA152" s="77"/>
      <c r="TB152" s="77"/>
      <c r="TC152" s="77"/>
      <c r="TD152" s="77"/>
      <c r="TE152" s="77"/>
      <c r="TF152" s="77"/>
      <c r="TG152" s="77"/>
      <c r="TH152" s="77"/>
      <c r="TI152" s="77"/>
      <c r="TJ152" s="77"/>
      <c r="TK152" s="77"/>
      <c r="TL152" s="77"/>
      <c r="TM152" s="77"/>
      <c r="TN152" s="77"/>
      <c r="TO152" s="77"/>
      <c r="TP152" s="77"/>
      <c r="TQ152" s="77"/>
      <c r="TR152" s="77"/>
      <c r="TS152" s="77"/>
      <c r="TT152" s="77"/>
      <c r="TU152" s="77"/>
      <c r="TV152" s="77"/>
      <c r="TW152" s="77"/>
      <c r="TX152" s="77"/>
      <c r="TY152" s="77"/>
      <c r="TZ152" s="77"/>
      <c r="UA152" s="77"/>
      <c r="UB152" s="77"/>
      <c r="UC152" s="77"/>
      <c r="UD152" s="77"/>
      <c r="UE152" s="77"/>
      <c r="UF152" s="77"/>
      <c r="UG152" s="77"/>
      <c r="UH152" s="77"/>
      <c r="UI152" s="77"/>
      <c r="UJ152" s="77"/>
      <c r="UK152" s="77"/>
      <c r="UL152" s="77"/>
      <c r="UM152" s="77"/>
      <c r="UN152" s="77"/>
      <c r="UO152" s="77"/>
      <c r="UP152" s="77"/>
      <c r="UQ152" s="77"/>
      <c r="UR152" s="77"/>
      <c r="US152" s="77"/>
      <c r="UT152" s="77"/>
      <c r="UU152" s="77"/>
      <c r="UV152" s="77"/>
      <c r="UW152" s="77"/>
      <c r="UX152" s="77"/>
      <c r="UY152" s="77"/>
      <c r="UZ152" s="77"/>
      <c r="VA152" s="77"/>
      <c r="VB152" s="77"/>
      <c r="VC152" s="77"/>
      <c r="VD152" s="77"/>
      <c r="VE152" s="77"/>
      <c r="VF152" s="77"/>
      <c r="VG152" s="77"/>
      <c r="VH152" s="77"/>
      <c r="VI152" s="77"/>
      <c r="VJ152" s="77"/>
      <c r="VK152" s="77"/>
      <c r="VL152" s="77"/>
      <c r="VM152" s="77"/>
      <c r="VN152" s="77"/>
      <c r="VO152" s="77"/>
      <c r="VP152" s="77"/>
      <c r="VQ152" s="77"/>
      <c r="VR152" s="77"/>
      <c r="VS152" s="77"/>
      <c r="VT152" s="77"/>
      <c r="VU152" s="77"/>
      <c r="VV152" s="77"/>
      <c r="VW152" s="77"/>
      <c r="VX152" s="77"/>
      <c r="VY152" s="77"/>
      <c r="VZ152" s="77"/>
      <c r="WA152" s="77"/>
      <c r="WB152" s="77"/>
      <c r="WC152" s="77"/>
      <c r="WD152" s="77"/>
      <c r="WE152" s="77"/>
      <c r="WF152" s="77"/>
      <c r="WG152" s="77"/>
      <c r="WH152" s="77"/>
      <c r="WI152" s="77"/>
      <c r="WJ152" s="77"/>
      <c r="WK152" s="77"/>
      <c r="WL152" s="77"/>
      <c r="WM152" s="77"/>
      <c r="WN152" s="77"/>
      <c r="WO152" s="77"/>
      <c r="WP152" s="77"/>
      <c r="WQ152" s="77"/>
      <c r="WR152" s="77"/>
      <c r="WS152" s="77"/>
      <c r="WT152" s="77"/>
      <c r="WU152" s="77"/>
      <c r="WV152" s="77"/>
      <c r="WW152" s="77"/>
      <c r="WX152" s="77"/>
      <c r="WY152" s="77"/>
      <c r="WZ152" s="77"/>
      <c r="XA152" s="77"/>
      <c r="XB152" s="77"/>
      <c r="XC152" s="77"/>
      <c r="XD152" s="77"/>
      <c r="XE152" s="77"/>
      <c r="XF152" s="77"/>
      <c r="XG152" s="77"/>
      <c r="XH152" s="77"/>
      <c r="XI152" s="77"/>
      <c r="XJ152" s="77"/>
      <c r="XK152" s="77"/>
      <c r="XL152" s="77"/>
      <c r="XM152" s="77"/>
      <c r="XN152" s="77"/>
      <c r="XO152" s="77"/>
      <c r="XP152" s="77"/>
      <c r="XQ152" s="77"/>
      <c r="XR152" s="77"/>
      <c r="XS152" s="77"/>
      <c r="XT152" s="77"/>
      <c r="XU152" s="77"/>
      <c r="XV152" s="77"/>
      <c r="XW152" s="77"/>
      <c r="XX152" s="77"/>
      <c r="XY152" s="77"/>
      <c r="XZ152" s="77"/>
      <c r="YA152" s="77"/>
      <c r="YB152" s="77"/>
      <c r="YC152" s="77"/>
      <c r="YD152" s="77"/>
      <c r="YE152" s="77"/>
      <c r="YF152" s="77"/>
      <c r="YG152" s="77"/>
      <c r="YH152" s="77"/>
      <c r="YI152" s="77"/>
      <c r="YJ152" s="77"/>
      <c r="YK152" s="77"/>
      <c r="YL152" s="77"/>
      <c r="YM152" s="77"/>
      <c r="YN152" s="77"/>
      <c r="YO152" s="77"/>
      <c r="YP152" s="77"/>
      <c r="YQ152" s="77"/>
      <c r="YR152" s="77"/>
      <c r="YS152" s="77"/>
      <c r="YT152" s="77"/>
      <c r="YU152" s="77"/>
      <c r="YV152" s="77"/>
      <c r="YW152" s="77"/>
      <c r="YX152" s="77"/>
      <c r="YY152" s="77"/>
      <c r="YZ152" s="77"/>
      <c r="ZA152" s="77"/>
      <c r="ZB152" s="77"/>
      <c r="ZC152" s="77"/>
      <c r="ZD152" s="77"/>
      <c r="ZE152" s="77"/>
      <c r="ZF152" s="77"/>
      <c r="ZG152" s="77"/>
      <c r="ZH152" s="77"/>
      <c r="ZI152" s="77"/>
      <c r="ZJ152" s="77"/>
      <c r="ZK152" s="77"/>
      <c r="ZL152" s="77"/>
      <c r="ZM152" s="77"/>
      <c r="ZN152" s="77"/>
      <c r="ZO152" s="77"/>
      <c r="ZP152" s="77"/>
      <c r="ZQ152" s="77"/>
      <c r="ZR152" s="77"/>
      <c r="ZS152" s="77"/>
      <c r="ZT152" s="77"/>
      <c r="ZU152" s="77"/>
      <c r="ZV152" s="77"/>
      <c r="ZW152" s="77"/>
      <c r="ZX152" s="77"/>
      <c r="ZY152" s="77"/>
      <c r="ZZ152" s="77"/>
      <c r="AAA152" s="77"/>
      <c r="AAB152" s="77"/>
      <c r="AAC152" s="77"/>
      <c r="AAD152" s="77"/>
      <c r="AAE152" s="77"/>
      <c r="AAF152" s="77"/>
      <c r="AAG152" s="77"/>
      <c r="AAH152" s="77"/>
      <c r="AAI152" s="77"/>
      <c r="AAJ152" s="77"/>
      <c r="AAK152" s="77"/>
      <c r="AAL152" s="77"/>
      <c r="AAM152" s="77"/>
      <c r="AAN152" s="77"/>
      <c r="AAO152" s="77"/>
      <c r="AAP152" s="77"/>
      <c r="AAQ152" s="77"/>
      <c r="AAR152" s="77"/>
      <c r="AAS152" s="77"/>
      <c r="AAT152" s="77"/>
      <c r="AAU152" s="77"/>
      <c r="AAV152" s="77"/>
      <c r="AAW152" s="77"/>
      <c r="AAX152" s="77"/>
      <c r="AAY152" s="77"/>
      <c r="AAZ152" s="77"/>
      <c r="ABA152" s="77"/>
      <c r="ABB152" s="77"/>
      <c r="ABC152" s="77"/>
      <c r="ABD152" s="77"/>
      <c r="ABE152" s="77"/>
      <c r="ABF152" s="77"/>
      <c r="ABG152" s="77"/>
      <c r="ABH152" s="77"/>
      <c r="ABI152" s="77"/>
      <c r="ABJ152" s="77"/>
      <c r="ABK152" s="77"/>
      <c r="ABL152" s="77"/>
      <c r="ABM152" s="77"/>
      <c r="ABN152" s="77"/>
      <c r="ABO152" s="77"/>
      <c r="ABP152" s="77"/>
      <c r="ABQ152" s="77"/>
      <c r="ABR152" s="77"/>
      <c r="ABS152" s="77"/>
      <c r="ABT152" s="77"/>
      <c r="ABU152" s="77"/>
      <c r="ABV152" s="77"/>
      <c r="ABW152" s="77"/>
      <c r="ABX152" s="77"/>
      <c r="ABY152" s="77"/>
      <c r="ABZ152" s="77"/>
      <c r="ACA152" s="77"/>
      <c r="ACB152" s="77"/>
      <c r="ACC152" s="77"/>
      <c r="ACD152" s="77"/>
      <c r="ACE152" s="77"/>
      <c r="ACF152" s="77"/>
      <c r="ACG152" s="77"/>
      <c r="ACH152" s="77"/>
      <c r="ACI152" s="77"/>
      <c r="ACJ152" s="77"/>
      <c r="ACK152" s="77"/>
      <c r="ACL152" s="77"/>
      <c r="ACM152" s="77"/>
      <c r="ACN152" s="77"/>
      <c r="ACO152" s="77"/>
      <c r="ACP152" s="77"/>
      <c r="ACQ152" s="77"/>
      <c r="ACR152" s="77"/>
      <c r="ACS152" s="77"/>
      <c r="ACT152" s="77"/>
      <c r="ACU152" s="77"/>
      <c r="ACV152" s="77"/>
      <c r="ACW152" s="77"/>
      <c r="ACX152" s="77"/>
      <c r="ACY152" s="77"/>
      <c r="ACZ152" s="77"/>
      <c r="ADA152" s="77"/>
      <c r="ADB152" s="77"/>
      <c r="ADC152" s="77"/>
      <c r="ADD152" s="77"/>
      <c r="ADE152" s="77"/>
      <c r="ADF152" s="77"/>
      <c r="ADG152" s="77"/>
      <c r="ADH152" s="77"/>
      <c r="ADI152" s="77"/>
      <c r="ADJ152" s="77"/>
      <c r="ADK152" s="77"/>
      <c r="ADL152" s="77"/>
      <c r="ADM152" s="77"/>
      <c r="ADN152" s="77"/>
      <c r="ADO152" s="77"/>
      <c r="ADP152" s="77"/>
      <c r="ADQ152" s="77"/>
      <c r="ADR152" s="77"/>
      <c r="ADS152" s="77"/>
      <c r="ADT152" s="77"/>
      <c r="ADU152" s="77"/>
      <c r="ADV152" s="77"/>
      <c r="ADW152" s="77"/>
      <c r="ADX152" s="77"/>
      <c r="ADY152" s="77"/>
      <c r="ADZ152" s="77"/>
      <c r="AEA152" s="77"/>
      <c r="AEB152" s="77"/>
      <c r="AEC152" s="77"/>
      <c r="AED152" s="77"/>
      <c r="AEE152" s="77"/>
      <c r="AEF152" s="77"/>
      <c r="AEG152" s="77"/>
      <c r="AEH152" s="77"/>
      <c r="AEI152" s="77"/>
      <c r="AEJ152" s="77"/>
      <c r="AEK152" s="77"/>
      <c r="AEL152" s="77"/>
      <c r="AEM152" s="77"/>
      <c r="AEN152" s="77"/>
      <c r="AEO152" s="77"/>
      <c r="AEP152" s="77"/>
      <c r="AEQ152" s="77"/>
      <c r="AER152" s="77"/>
      <c r="AES152" s="77"/>
      <c r="AET152" s="77"/>
      <c r="AEU152" s="77"/>
      <c r="AEV152" s="77"/>
      <c r="AEW152" s="77"/>
      <c r="AEX152" s="77"/>
      <c r="AEY152" s="77"/>
      <c r="AEZ152" s="77"/>
      <c r="AFA152" s="77"/>
      <c r="AFB152" s="77"/>
      <c r="AFC152" s="77"/>
      <c r="AFD152" s="77"/>
      <c r="AFE152" s="77"/>
      <c r="AFF152" s="77"/>
      <c r="AFG152" s="77"/>
      <c r="AFH152" s="77"/>
      <c r="AFI152" s="77"/>
      <c r="AFJ152" s="77"/>
      <c r="AFK152" s="77"/>
      <c r="AFL152" s="77"/>
      <c r="AFM152" s="77"/>
      <c r="AFN152" s="77"/>
      <c r="AFO152" s="77"/>
      <c r="AFP152" s="77"/>
      <c r="AFQ152" s="77"/>
      <c r="AFR152" s="77"/>
      <c r="AFS152" s="77"/>
      <c r="AFT152" s="77"/>
      <c r="AFU152" s="77"/>
      <c r="AFV152" s="77"/>
      <c r="AFW152" s="77"/>
      <c r="AFX152" s="77"/>
      <c r="AFY152" s="77"/>
      <c r="AFZ152" s="77"/>
      <c r="AGA152" s="77"/>
      <c r="AGB152" s="77"/>
      <c r="AGC152" s="77"/>
      <c r="AGD152" s="77"/>
      <c r="AGE152" s="77"/>
      <c r="AGF152" s="77"/>
      <c r="AGG152" s="77"/>
      <c r="AGH152" s="77"/>
      <c r="AGI152" s="77"/>
      <c r="AGJ152" s="77"/>
      <c r="AGK152" s="77"/>
      <c r="AGL152" s="77"/>
      <c r="AGM152" s="77"/>
      <c r="AGN152" s="77"/>
      <c r="AGO152" s="77"/>
      <c r="AGP152" s="77"/>
      <c r="AGQ152" s="77"/>
      <c r="AGR152" s="77"/>
      <c r="AGS152" s="77"/>
      <c r="AGT152" s="77"/>
      <c r="AGU152" s="77"/>
      <c r="AGV152" s="77"/>
      <c r="AGW152" s="77"/>
      <c r="AGX152" s="77"/>
      <c r="AGY152" s="77"/>
      <c r="AGZ152" s="77"/>
      <c r="AHA152" s="77"/>
      <c r="AHB152" s="77"/>
      <c r="AHC152" s="77"/>
      <c r="AHD152" s="77"/>
      <c r="AHE152" s="77"/>
      <c r="AHF152" s="77"/>
      <c r="AHG152" s="77"/>
      <c r="AHH152" s="77"/>
      <c r="AHI152" s="77"/>
      <c r="AHJ152" s="77"/>
      <c r="AHK152" s="77"/>
      <c r="AHL152" s="77"/>
      <c r="AHM152" s="77"/>
      <c r="AHN152" s="77"/>
      <c r="AHO152" s="77"/>
      <c r="AHP152" s="77"/>
      <c r="AHQ152" s="77"/>
      <c r="AHR152" s="77"/>
      <c r="AHS152" s="77"/>
      <c r="AHT152" s="77"/>
      <c r="AHU152" s="77"/>
      <c r="AHV152" s="77"/>
      <c r="AHW152" s="77"/>
      <c r="AHX152" s="77"/>
      <c r="AHY152" s="77"/>
      <c r="AHZ152" s="77"/>
      <c r="AIA152" s="77"/>
      <c r="AIB152" s="77"/>
      <c r="AIC152" s="77"/>
      <c r="AID152" s="77"/>
      <c r="AIE152" s="77"/>
      <c r="AIF152" s="77"/>
      <c r="AIG152" s="77"/>
      <c r="AIH152" s="77"/>
      <c r="AII152" s="77"/>
      <c r="AIJ152" s="77"/>
      <c r="AIK152" s="77"/>
      <c r="AIL152" s="77"/>
      <c r="AIM152" s="77"/>
      <c r="AIN152" s="77"/>
      <c r="AIO152" s="77"/>
      <c r="AIP152" s="77"/>
      <c r="AIQ152" s="77"/>
      <c r="AIR152" s="77"/>
      <c r="AIS152" s="77"/>
      <c r="AIT152" s="77"/>
      <c r="AIU152" s="77"/>
      <c r="AIV152" s="77"/>
      <c r="AIW152" s="77"/>
      <c r="AIX152" s="77"/>
      <c r="AIY152" s="77"/>
      <c r="AIZ152" s="77"/>
      <c r="AJA152" s="77"/>
      <c r="AJB152" s="77"/>
      <c r="AJC152" s="77"/>
      <c r="AJD152" s="77"/>
      <c r="AJE152" s="77"/>
      <c r="AJF152" s="77"/>
      <c r="AJG152" s="77"/>
      <c r="AJH152" s="77"/>
      <c r="AJI152" s="77"/>
      <c r="AJJ152" s="77"/>
      <c r="AJK152" s="77"/>
      <c r="AJL152" s="77"/>
      <c r="AJM152" s="77"/>
      <c r="AJN152" s="77"/>
      <c r="AJO152" s="77"/>
      <c r="AJP152" s="77"/>
      <c r="AJQ152" s="77"/>
      <c r="AJR152" s="77"/>
      <c r="AJS152" s="77"/>
      <c r="AJT152" s="77"/>
      <c r="AJU152" s="77"/>
      <c r="AJV152" s="77"/>
      <c r="AJW152" s="77"/>
      <c r="AJX152" s="77"/>
      <c r="AJY152" s="77"/>
      <c r="AJZ152" s="77"/>
      <c r="AKA152" s="77"/>
      <c r="AKB152" s="77"/>
      <c r="AKC152" s="77"/>
      <c r="AKD152" s="77"/>
      <c r="AKE152" s="77"/>
      <c r="AKF152" s="77"/>
      <c r="AKG152" s="77"/>
      <c r="AKH152" s="77"/>
      <c r="AKI152" s="77"/>
      <c r="AKJ152" s="77"/>
      <c r="AKK152" s="77"/>
      <c r="AKL152" s="77"/>
      <c r="AKM152" s="77"/>
      <c r="AKN152" s="77"/>
      <c r="AKO152" s="77"/>
      <c r="AKP152" s="77"/>
      <c r="AKQ152" s="77"/>
      <c r="AKR152" s="77"/>
      <c r="AKS152" s="77"/>
      <c r="AKT152" s="77"/>
      <c r="AKU152" s="77"/>
      <c r="AKV152" s="77"/>
      <c r="AKW152" s="77"/>
      <c r="AKX152" s="77"/>
      <c r="AKY152" s="77"/>
      <c r="AKZ152" s="77"/>
      <c r="ALA152" s="77"/>
      <c r="ALB152" s="77"/>
      <c r="ALC152" s="77"/>
      <c r="ALD152" s="77"/>
      <c r="ALE152" s="77"/>
      <c r="ALF152" s="77"/>
      <c r="ALG152" s="77"/>
      <c r="ALH152" s="77"/>
      <c r="ALI152" s="77"/>
      <c r="ALJ152" s="77"/>
      <c r="ALK152" s="77"/>
      <c r="ALL152" s="77"/>
      <c r="ALM152" s="77"/>
      <c r="ALN152" s="77"/>
      <c r="ALO152" s="77"/>
      <c r="ALP152" s="77"/>
      <c r="ALQ152" s="77"/>
      <c r="ALR152" s="77"/>
      <c r="ALS152" s="77"/>
      <c r="ALT152" s="77"/>
      <c r="ALU152" s="77"/>
      <c r="ALV152" s="77"/>
      <c r="ALW152" s="77"/>
      <c r="ALX152" s="77"/>
      <c r="ALY152" s="77"/>
      <c r="ALZ152" s="77"/>
      <c r="AMA152" s="77"/>
      <c r="AMB152" s="77"/>
      <c r="AMC152" s="77"/>
      <c r="AMD152" s="77"/>
      <c r="AME152" s="77"/>
      <c r="AMF152" s="77"/>
      <c r="AMG152" s="77"/>
      <c r="AMH152" s="77"/>
      <c r="AMI152" s="77"/>
      <c r="AMJ152" s="77"/>
    </row>
    <row r="153" customFormat="false" ht="12.85" hidden="false" customHeight="false" outlineLevel="0" collapsed="false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  <c r="AZ153" s="77"/>
      <c r="BA153" s="77"/>
      <c r="BB153" s="77"/>
      <c r="BC153" s="77"/>
      <c r="BD153" s="77"/>
      <c r="BE153" s="77"/>
      <c r="BF153" s="77"/>
      <c r="BG153" s="77"/>
      <c r="BH153" s="77"/>
      <c r="BI153" s="77"/>
      <c r="BJ153" s="77"/>
      <c r="BK153" s="77"/>
      <c r="BL153" s="77"/>
      <c r="BM153" s="77"/>
      <c r="BN153" s="77"/>
      <c r="BO153" s="77"/>
      <c r="BP153" s="77"/>
      <c r="BQ153" s="77"/>
      <c r="BR153" s="77"/>
      <c r="BS153" s="77"/>
      <c r="BT153" s="77"/>
      <c r="BU153" s="77"/>
      <c r="BV153" s="77"/>
      <c r="BW153" s="77"/>
      <c r="BX153" s="77"/>
      <c r="BY153" s="77"/>
      <c r="BZ153" s="77"/>
      <c r="CA153" s="77"/>
      <c r="CB153" s="77"/>
      <c r="CC153" s="77"/>
      <c r="CD153" s="77"/>
      <c r="CE153" s="77"/>
      <c r="CF153" s="77"/>
      <c r="CG153" s="77"/>
      <c r="CH153" s="77"/>
      <c r="CI153" s="77"/>
      <c r="CJ153" s="77"/>
      <c r="CK153" s="77"/>
      <c r="CL153" s="77"/>
      <c r="CM153" s="77"/>
      <c r="CN153" s="77"/>
      <c r="CO153" s="77"/>
      <c r="CP153" s="77"/>
      <c r="CQ153" s="77"/>
      <c r="CR153" s="77"/>
      <c r="CS153" s="77"/>
      <c r="CT153" s="77"/>
      <c r="CU153" s="77"/>
      <c r="CV153" s="77"/>
      <c r="CW153" s="77"/>
      <c r="CX153" s="77"/>
      <c r="CY153" s="77"/>
      <c r="CZ153" s="77"/>
      <c r="DA153" s="77"/>
      <c r="DB153" s="77"/>
      <c r="DC153" s="77"/>
      <c r="DD153" s="77"/>
      <c r="DE153" s="77"/>
      <c r="DF153" s="77"/>
      <c r="DG153" s="77"/>
      <c r="DH153" s="77"/>
      <c r="DI153" s="77"/>
      <c r="DJ153" s="77"/>
      <c r="DK153" s="77"/>
      <c r="DL153" s="77"/>
      <c r="DM153" s="77"/>
      <c r="DN153" s="77"/>
      <c r="DO153" s="77"/>
      <c r="DP153" s="77"/>
      <c r="DQ153" s="77"/>
      <c r="DR153" s="77"/>
      <c r="DS153" s="77"/>
      <c r="DT153" s="77"/>
      <c r="DU153" s="77"/>
      <c r="DV153" s="77"/>
      <c r="DW153" s="77"/>
      <c r="DX153" s="77"/>
      <c r="DY153" s="77"/>
      <c r="DZ153" s="77"/>
      <c r="EA153" s="77"/>
      <c r="EB153" s="77"/>
      <c r="EC153" s="77"/>
      <c r="ED153" s="77"/>
      <c r="EE153" s="77"/>
      <c r="EF153" s="77"/>
      <c r="EG153" s="77"/>
      <c r="EH153" s="77"/>
      <c r="EI153" s="77"/>
      <c r="EJ153" s="77"/>
      <c r="EK153" s="77"/>
      <c r="EL153" s="77"/>
      <c r="EM153" s="77"/>
      <c r="EN153" s="77"/>
      <c r="EO153" s="77"/>
      <c r="EP153" s="77"/>
      <c r="EQ153" s="77"/>
      <c r="ER153" s="77"/>
      <c r="ES153" s="77"/>
      <c r="ET153" s="77"/>
      <c r="EU153" s="77"/>
      <c r="EV153" s="77"/>
      <c r="EW153" s="77"/>
      <c r="EX153" s="77"/>
      <c r="EY153" s="77"/>
      <c r="EZ153" s="77"/>
      <c r="FA153" s="77"/>
      <c r="FB153" s="77"/>
      <c r="FC153" s="77"/>
      <c r="FD153" s="77"/>
      <c r="FE153" s="77"/>
      <c r="FF153" s="77"/>
      <c r="FG153" s="77"/>
      <c r="FH153" s="77"/>
      <c r="FI153" s="77"/>
      <c r="FJ153" s="77"/>
      <c r="FK153" s="77"/>
      <c r="FL153" s="77"/>
      <c r="FM153" s="77"/>
      <c r="FN153" s="77"/>
      <c r="FO153" s="77"/>
      <c r="FP153" s="77"/>
      <c r="FQ153" s="77"/>
      <c r="FR153" s="77"/>
      <c r="FS153" s="77"/>
      <c r="FT153" s="77"/>
      <c r="FU153" s="77"/>
      <c r="FV153" s="77"/>
      <c r="FW153" s="77"/>
      <c r="FX153" s="77"/>
      <c r="FY153" s="77"/>
      <c r="FZ153" s="77"/>
      <c r="GA153" s="77"/>
      <c r="GB153" s="77"/>
      <c r="GC153" s="77"/>
      <c r="GD153" s="77"/>
      <c r="GE153" s="77"/>
      <c r="GF153" s="77"/>
      <c r="GG153" s="77"/>
      <c r="GH153" s="77"/>
      <c r="GI153" s="77"/>
      <c r="GJ153" s="77"/>
      <c r="GK153" s="77"/>
      <c r="GL153" s="77"/>
      <c r="GM153" s="77"/>
      <c r="GN153" s="77"/>
      <c r="GO153" s="77"/>
      <c r="GP153" s="77"/>
      <c r="GQ153" s="77"/>
      <c r="GR153" s="77"/>
      <c r="GS153" s="77"/>
      <c r="GT153" s="77"/>
      <c r="GU153" s="77"/>
      <c r="GV153" s="77"/>
      <c r="GW153" s="77"/>
      <c r="GX153" s="77"/>
      <c r="GY153" s="77"/>
      <c r="GZ153" s="77"/>
      <c r="HA153" s="77"/>
      <c r="HB153" s="77"/>
      <c r="HC153" s="77"/>
      <c r="HD153" s="77"/>
      <c r="HE153" s="77"/>
      <c r="HF153" s="77"/>
      <c r="HG153" s="77"/>
      <c r="HH153" s="77"/>
      <c r="HI153" s="77"/>
      <c r="HJ153" s="77"/>
      <c r="HK153" s="77"/>
      <c r="HL153" s="77"/>
      <c r="HM153" s="77"/>
      <c r="HN153" s="77"/>
      <c r="HO153" s="77"/>
      <c r="HP153" s="77"/>
      <c r="HQ153" s="77"/>
      <c r="HR153" s="77"/>
      <c r="HS153" s="77"/>
      <c r="HT153" s="77"/>
      <c r="HU153" s="77"/>
      <c r="HV153" s="77"/>
      <c r="HW153" s="77"/>
      <c r="HX153" s="77"/>
      <c r="HY153" s="77"/>
      <c r="HZ153" s="77"/>
      <c r="IA153" s="77"/>
      <c r="IB153" s="77"/>
      <c r="IC153" s="77"/>
      <c r="ID153" s="77"/>
      <c r="IE153" s="77"/>
      <c r="IF153" s="77"/>
      <c r="IG153" s="77"/>
      <c r="IH153" s="77"/>
      <c r="II153" s="77"/>
      <c r="IJ153" s="77"/>
      <c r="IK153" s="77"/>
      <c r="IL153" s="77"/>
      <c r="IM153" s="77"/>
      <c r="IN153" s="77"/>
      <c r="IO153" s="77"/>
      <c r="IP153" s="77"/>
      <c r="IQ153" s="77"/>
      <c r="IR153" s="77"/>
      <c r="IS153" s="77"/>
      <c r="IT153" s="77"/>
      <c r="IU153" s="77"/>
      <c r="IV153" s="77"/>
      <c r="IW153" s="77"/>
      <c r="IX153" s="77"/>
      <c r="IY153" s="77"/>
      <c r="IZ153" s="77"/>
      <c r="JA153" s="77"/>
      <c r="JB153" s="77"/>
      <c r="JC153" s="77"/>
      <c r="JD153" s="77"/>
      <c r="JE153" s="77"/>
      <c r="JF153" s="77"/>
      <c r="JG153" s="77"/>
      <c r="JH153" s="77"/>
      <c r="JI153" s="77"/>
      <c r="JJ153" s="77"/>
      <c r="JK153" s="77"/>
      <c r="JL153" s="77"/>
      <c r="JM153" s="77"/>
      <c r="JN153" s="77"/>
      <c r="JO153" s="77"/>
      <c r="JP153" s="77"/>
      <c r="JQ153" s="77"/>
      <c r="JR153" s="77"/>
      <c r="JS153" s="77"/>
      <c r="JT153" s="77"/>
      <c r="JU153" s="77"/>
      <c r="JV153" s="77"/>
      <c r="JW153" s="77"/>
      <c r="JX153" s="77"/>
      <c r="JY153" s="77"/>
      <c r="JZ153" s="77"/>
      <c r="KA153" s="77"/>
      <c r="KB153" s="77"/>
      <c r="KC153" s="77"/>
      <c r="KD153" s="77"/>
      <c r="KE153" s="77"/>
      <c r="KF153" s="77"/>
      <c r="KG153" s="77"/>
      <c r="KH153" s="77"/>
      <c r="KI153" s="77"/>
      <c r="KJ153" s="77"/>
      <c r="KK153" s="77"/>
      <c r="KL153" s="77"/>
      <c r="KM153" s="77"/>
      <c r="KN153" s="77"/>
      <c r="KO153" s="77"/>
      <c r="KP153" s="77"/>
      <c r="KQ153" s="77"/>
      <c r="KR153" s="77"/>
      <c r="KS153" s="77"/>
      <c r="KT153" s="77"/>
      <c r="KU153" s="77"/>
      <c r="KV153" s="77"/>
      <c r="KW153" s="77"/>
      <c r="KX153" s="77"/>
      <c r="KY153" s="77"/>
      <c r="KZ153" s="77"/>
      <c r="LA153" s="77"/>
      <c r="LB153" s="77"/>
      <c r="LC153" s="77"/>
      <c r="LD153" s="77"/>
      <c r="LE153" s="77"/>
      <c r="LF153" s="77"/>
      <c r="LG153" s="77"/>
      <c r="LH153" s="77"/>
      <c r="LI153" s="77"/>
      <c r="LJ153" s="77"/>
      <c r="LK153" s="77"/>
      <c r="LL153" s="77"/>
      <c r="LM153" s="77"/>
      <c r="LN153" s="77"/>
      <c r="LO153" s="77"/>
      <c r="LP153" s="77"/>
      <c r="LQ153" s="77"/>
      <c r="LR153" s="77"/>
      <c r="LS153" s="77"/>
      <c r="LT153" s="77"/>
      <c r="LU153" s="77"/>
      <c r="LV153" s="77"/>
      <c r="LW153" s="77"/>
      <c r="LX153" s="77"/>
      <c r="LY153" s="77"/>
      <c r="LZ153" s="77"/>
      <c r="MA153" s="77"/>
      <c r="MB153" s="77"/>
      <c r="MC153" s="77"/>
      <c r="MD153" s="77"/>
      <c r="ME153" s="77"/>
      <c r="MF153" s="77"/>
      <c r="MG153" s="77"/>
      <c r="MH153" s="77"/>
      <c r="MI153" s="77"/>
      <c r="MJ153" s="77"/>
      <c r="MK153" s="77"/>
      <c r="ML153" s="77"/>
      <c r="MM153" s="77"/>
      <c r="MN153" s="77"/>
      <c r="MO153" s="77"/>
      <c r="MP153" s="77"/>
      <c r="MQ153" s="77"/>
      <c r="MR153" s="77"/>
      <c r="MS153" s="77"/>
      <c r="MT153" s="77"/>
      <c r="MU153" s="77"/>
      <c r="MV153" s="77"/>
      <c r="MW153" s="77"/>
      <c r="MX153" s="77"/>
      <c r="MY153" s="77"/>
      <c r="MZ153" s="77"/>
      <c r="NA153" s="77"/>
      <c r="NB153" s="77"/>
      <c r="NC153" s="77"/>
      <c r="ND153" s="77"/>
      <c r="NE153" s="77"/>
      <c r="NF153" s="77"/>
      <c r="NG153" s="77"/>
      <c r="NH153" s="77"/>
      <c r="NI153" s="77"/>
      <c r="NJ153" s="77"/>
      <c r="NK153" s="77"/>
      <c r="NL153" s="77"/>
      <c r="NM153" s="77"/>
      <c r="NN153" s="77"/>
      <c r="NO153" s="77"/>
      <c r="NP153" s="77"/>
      <c r="NQ153" s="77"/>
      <c r="NR153" s="77"/>
      <c r="NS153" s="77"/>
      <c r="NT153" s="77"/>
      <c r="NU153" s="77"/>
      <c r="NV153" s="77"/>
      <c r="NW153" s="77"/>
      <c r="NX153" s="77"/>
      <c r="NY153" s="77"/>
      <c r="NZ153" s="77"/>
      <c r="OA153" s="77"/>
      <c r="OB153" s="77"/>
      <c r="OC153" s="77"/>
      <c r="OD153" s="77"/>
      <c r="OE153" s="77"/>
      <c r="OF153" s="77"/>
      <c r="OG153" s="77"/>
      <c r="OH153" s="77"/>
      <c r="OI153" s="77"/>
      <c r="OJ153" s="77"/>
      <c r="OK153" s="77"/>
      <c r="OL153" s="77"/>
      <c r="OM153" s="77"/>
      <c r="ON153" s="77"/>
      <c r="OO153" s="77"/>
      <c r="OP153" s="77"/>
      <c r="OQ153" s="77"/>
      <c r="OR153" s="77"/>
      <c r="OS153" s="77"/>
      <c r="OT153" s="77"/>
      <c r="OU153" s="77"/>
      <c r="OV153" s="77"/>
      <c r="OW153" s="77"/>
      <c r="OX153" s="77"/>
      <c r="OY153" s="77"/>
      <c r="OZ153" s="77"/>
      <c r="PA153" s="77"/>
      <c r="PB153" s="77"/>
      <c r="PC153" s="77"/>
      <c r="PD153" s="77"/>
      <c r="PE153" s="77"/>
      <c r="PF153" s="77"/>
      <c r="PG153" s="77"/>
      <c r="PH153" s="77"/>
      <c r="PI153" s="77"/>
      <c r="PJ153" s="77"/>
      <c r="PK153" s="77"/>
      <c r="PL153" s="77"/>
      <c r="PM153" s="77"/>
      <c r="PN153" s="77"/>
      <c r="PO153" s="77"/>
      <c r="PP153" s="77"/>
      <c r="PQ153" s="77"/>
      <c r="PR153" s="77"/>
      <c r="PS153" s="77"/>
      <c r="PT153" s="77"/>
      <c r="PU153" s="77"/>
      <c r="PV153" s="77"/>
      <c r="PW153" s="77"/>
      <c r="PX153" s="77"/>
      <c r="PY153" s="77"/>
      <c r="PZ153" s="77"/>
      <c r="QA153" s="77"/>
      <c r="QB153" s="77"/>
      <c r="QC153" s="77"/>
      <c r="QD153" s="77"/>
      <c r="QE153" s="77"/>
      <c r="QF153" s="77"/>
      <c r="QG153" s="77"/>
      <c r="QH153" s="77"/>
      <c r="QI153" s="77"/>
      <c r="QJ153" s="77"/>
      <c r="QK153" s="77"/>
      <c r="QL153" s="77"/>
      <c r="QM153" s="77"/>
      <c r="QN153" s="77"/>
      <c r="QO153" s="77"/>
      <c r="QP153" s="77"/>
      <c r="QQ153" s="77"/>
      <c r="QR153" s="77"/>
      <c r="QS153" s="77"/>
      <c r="QT153" s="77"/>
      <c r="QU153" s="77"/>
      <c r="QV153" s="77"/>
      <c r="QW153" s="77"/>
      <c r="QX153" s="77"/>
      <c r="QY153" s="77"/>
      <c r="QZ153" s="77"/>
      <c r="RA153" s="77"/>
      <c r="RB153" s="77"/>
      <c r="RC153" s="77"/>
      <c r="RD153" s="77"/>
      <c r="RE153" s="77"/>
      <c r="RF153" s="77"/>
      <c r="RG153" s="77"/>
      <c r="RH153" s="77"/>
      <c r="RI153" s="77"/>
      <c r="RJ153" s="77"/>
      <c r="RK153" s="77"/>
      <c r="RL153" s="77"/>
      <c r="RM153" s="77"/>
      <c r="RN153" s="77"/>
      <c r="RO153" s="77"/>
      <c r="RP153" s="77"/>
      <c r="RQ153" s="77"/>
      <c r="RR153" s="77"/>
      <c r="RS153" s="77"/>
      <c r="RT153" s="77"/>
      <c r="RU153" s="77"/>
      <c r="RV153" s="77"/>
      <c r="RW153" s="77"/>
      <c r="RX153" s="77"/>
      <c r="RY153" s="77"/>
      <c r="RZ153" s="77"/>
      <c r="SA153" s="77"/>
      <c r="SB153" s="77"/>
      <c r="SC153" s="77"/>
      <c r="SD153" s="77"/>
      <c r="SE153" s="77"/>
      <c r="SF153" s="77"/>
      <c r="SG153" s="77"/>
      <c r="SH153" s="77"/>
      <c r="SI153" s="77"/>
      <c r="SJ153" s="77"/>
      <c r="SK153" s="77"/>
      <c r="SL153" s="77"/>
      <c r="SM153" s="77"/>
      <c r="SN153" s="77"/>
      <c r="SO153" s="77"/>
      <c r="SP153" s="77"/>
      <c r="SQ153" s="77"/>
      <c r="SR153" s="77"/>
      <c r="SS153" s="77"/>
      <c r="ST153" s="77"/>
      <c r="SU153" s="77"/>
      <c r="SV153" s="77"/>
      <c r="SW153" s="77"/>
      <c r="SX153" s="77"/>
      <c r="SY153" s="77"/>
      <c r="SZ153" s="77"/>
      <c r="TA153" s="77"/>
      <c r="TB153" s="77"/>
      <c r="TC153" s="77"/>
      <c r="TD153" s="77"/>
      <c r="TE153" s="77"/>
      <c r="TF153" s="77"/>
      <c r="TG153" s="77"/>
      <c r="TH153" s="77"/>
      <c r="TI153" s="77"/>
      <c r="TJ153" s="77"/>
      <c r="TK153" s="77"/>
      <c r="TL153" s="77"/>
      <c r="TM153" s="77"/>
      <c r="TN153" s="77"/>
      <c r="TO153" s="77"/>
      <c r="TP153" s="77"/>
      <c r="TQ153" s="77"/>
      <c r="TR153" s="77"/>
      <c r="TS153" s="77"/>
      <c r="TT153" s="77"/>
      <c r="TU153" s="77"/>
      <c r="TV153" s="77"/>
      <c r="TW153" s="77"/>
      <c r="TX153" s="77"/>
      <c r="TY153" s="77"/>
      <c r="TZ153" s="77"/>
      <c r="UA153" s="77"/>
      <c r="UB153" s="77"/>
      <c r="UC153" s="77"/>
      <c r="UD153" s="77"/>
      <c r="UE153" s="77"/>
      <c r="UF153" s="77"/>
      <c r="UG153" s="77"/>
      <c r="UH153" s="77"/>
      <c r="UI153" s="77"/>
      <c r="UJ153" s="77"/>
      <c r="UK153" s="77"/>
      <c r="UL153" s="77"/>
      <c r="UM153" s="77"/>
      <c r="UN153" s="77"/>
      <c r="UO153" s="77"/>
      <c r="UP153" s="77"/>
      <c r="UQ153" s="77"/>
      <c r="UR153" s="77"/>
      <c r="US153" s="77"/>
      <c r="UT153" s="77"/>
      <c r="UU153" s="77"/>
      <c r="UV153" s="77"/>
      <c r="UW153" s="77"/>
      <c r="UX153" s="77"/>
      <c r="UY153" s="77"/>
      <c r="UZ153" s="77"/>
      <c r="VA153" s="77"/>
      <c r="VB153" s="77"/>
      <c r="VC153" s="77"/>
      <c r="VD153" s="77"/>
      <c r="VE153" s="77"/>
      <c r="VF153" s="77"/>
      <c r="VG153" s="77"/>
      <c r="VH153" s="77"/>
      <c r="VI153" s="77"/>
      <c r="VJ153" s="77"/>
      <c r="VK153" s="77"/>
      <c r="VL153" s="77"/>
      <c r="VM153" s="77"/>
      <c r="VN153" s="77"/>
      <c r="VO153" s="77"/>
      <c r="VP153" s="77"/>
      <c r="VQ153" s="77"/>
      <c r="VR153" s="77"/>
      <c r="VS153" s="77"/>
      <c r="VT153" s="77"/>
      <c r="VU153" s="77"/>
      <c r="VV153" s="77"/>
      <c r="VW153" s="77"/>
      <c r="VX153" s="77"/>
      <c r="VY153" s="77"/>
      <c r="VZ153" s="77"/>
      <c r="WA153" s="77"/>
      <c r="WB153" s="77"/>
      <c r="WC153" s="77"/>
      <c r="WD153" s="77"/>
      <c r="WE153" s="77"/>
      <c r="WF153" s="77"/>
      <c r="WG153" s="77"/>
      <c r="WH153" s="77"/>
      <c r="WI153" s="77"/>
      <c r="WJ153" s="77"/>
      <c r="WK153" s="77"/>
      <c r="WL153" s="77"/>
      <c r="WM153" s="77"/>
      <c r="WN153" s="77"/>
      <c r="WO153" s="77"/>
      <c r="WP153" s="77"/>
      <c r="WQ153" s="77"/>
      <c r="WR153" s="77"/>
      <c r="WS153" s="77"/>
      <c r="WT153" s="77"/>
      <c r="WU153" s="77"/>
      <c r="WV153" s="77"/>
      <c r="WW153" s="77"/>
      <c r="WX153" s="77"/>
      <c r="WY153" s="77"/>
      <c r="WZ153" s="77"/>
      <c r="XA153" s="77"/>
      <c r="XB153" s="77"/>
      <c r="XC153" s="77"/>
      <c r="XD153" s="77"/>
      <c r="XE153" s="77"/>
      <c r="XF153" s="77"/>
      <c r="XG153" s="77"/>
      <c r="XH153" s="77"/>
      <c r="XI153" s="77"/>
      <c r="XJ153" s="77"/>
      <c r="XK153" s="77"/>
      <c r="XL153" s="77"/>
      <c r="XM153" s="77"/>
      <c r="XN153" s="77"/>
      <c r="XO153" s="77"/>
      <c r="XP153" s="77"/>
      <c r="XQ153" s="77"/>
      <c r="XR153" s="77"/>
      <c r="XS153" s="77"/>
      <c r="XT153" s="77"/>
      <c r="XU153" s="77"/>
      <c r="XV153" s="77"/>
      <c r="XW153" s="77"/>
      <c r="XX153" s="77"/>
      <c r="XY153" s="77"/>
      <c r="XZ153" s="77"/>
      <c r="YA153" s="77"/>
      <c r="YB153" s="77"/>
      <c r="YC153" s="77"/>
      <c r="YD153" s="77"/>
      <c r="YE153" s="77"/>
      <c r="YF153" s="77"/>
      <c r="YG153" s="77"/>
      <c r="YH153" s="77"/>
      <c r="YI153" s="77"/>
      <c r="YJ153" s="77"/>
      <c r="YK153" s="77"/>
      <c r="YL153" s="77"/>
      <c r="YM153" s="77"/>
      <c r="YN153" s="77"/>
      <c r="YO153" s="77"/>
      <c r="YP153" s="77"/>
      <c r="YQ153" s="77"/>
      <c r="YR153" s="77"/>
      <c r="YS153" s="77"/>
      <c r="YT153" s="77"/>
      <c r="YU153" s="77"/>
      <c r="YV153" s="77"/>
      <c r="YW153" s="77"/>
      <c r="YX153" s="77"/>
      <c r="YY153" s="77"/>
      <c r="YZ153" s="77"/>
      <c r="ZA153" s="77"/>
      <c r="ZB153" s="77"/>
      <c r="ZC153" s="77"/>
      <c r="ZD153" s="77"/>
      <c r="ZE153" s="77"/>
      <c r="ZF153" s="77"/>
      <c r="ZG153" s="77"/>
      <c r="ZH153" s="77"/>
      <c r="ZI153" s="77"/>
      <c r="ZJ153" s="77"/>
      <c r="ZK153" s="77"/>
      <c r="ZL153" s="77"/>
      <c r="ZM153" s="77"/>
      <c r="ZN153" s="77"/>
      <c r="ZO153" s="77"/>
      <c r="ZP153" s="77"/>
      <c r="ZQ153" s="77"/>
      <c r="ZR153" s="77"/>
      <c r="ZS153" s="77"/>
      <c r="ZT153" s="77"/>
      <c r="ZU153" s="77"/>
      <c r="ZV153" s="77"/>
      <c r="ZW153" s="77"/>
      <c r="ZX153" s="77"/>
      <c r="ZY153" s="77"/>
      <c r="ZZ153" s="77"/>
      <c r="AAA153" s="77"/>
      <c r="AAB153" s="77"/>
      <c r="AAC153" s="77"/>
      <c r="AAD153" s="77"/>
      <c r="AAE153" s="77"/>
      <c r="AAF153" s="77"/>
      <c r="AAG153" s="77"/>
      <c r="AAH153" s="77"/>
      <c r="AAI153" s="77"/>
      <c r="AAJ153" s="77"/>
      <c r="AAK153" s="77"/>
      <c r="AAL153" s="77"/>
      <c r="AAM153" s="77"/>
      <c r="AAN153" s="77"/>
      <c r="AAO153" s="77"/>
      <c r="AAP153" s="77"/>
      <c r="AAQ153" s="77"/>
      <c r="AAR153" s="77"/>
      <c r="AAS153" s="77"/>
      <c r="AAT153" s="77"/>
      <c r="AAU153" s="77"/>
      <c r="AAV153" s="77"/>
      <c r="AAW153" s="77"/>
      <c r="AAX153" s="77"/>
      <c r="AAY153" s="77"/>
      <c r="AAZ153" s="77"/>
      <c r="ABA153" s="77"/>
      <c r="ABB153" s="77"/>
      <c r="ABC153" s="77"/>
      <c r="ABD153" s="77"/>
      <c r="ABE153" s="77"/>
      <c r="ABF153" s="77"/>
      <c r="ABG153" s="77"/>
      <c r="ABH153" s="77"/>
      <c r="ABI153" s="77"/>
      <c r="ABJ153" s="77"/>
      <c r="ABK153" s="77"/>
      <c r="ABL153" s="77"/>
      <c r="ABM153" s="77"/>
      <c r="ABN153" s="77"/>
      <c r="ABO153" s="77"/>
      <c r="ABP153" s="77"/>
      <c r="ABQ153" s="77"/>
      <c r="ABR153" s="77"/>
      <c r="ABS153" s="77"/>
      <c r="ABT153" s="77"/>
      <c r="ABU153" s="77"/>
      <c r="ABV153" s="77"/>
      <c r="ABW153" s="77"/>
      <c r="ABX153" s="77"/>
      <c r="ABY153" s="77"/>
      <c r="ABZ153" s="77"/>
      <c r="ACA153" s="77"/>
      <c r="ACB153" s="77"/>
      <c r="ACC153" s="77"/>
      <c r="ACD153" s="77"/>
      <c r="ACE153" s="77"/>
      <c r="ACF153" s="77"/>
      <c r="ACG153" s="77"/>
      <c r="ACH153" s="77"/>
      <c r="ACI153" s="77"/>
      <c r="ACJ153" s="77"/>
      <c r="ACK153" s="77"/>
      <c r="ACL153" s="77"/>
      <c r="ACM153" s="77"/>
      <c r="ACN153" s="77"/>
      <c r="ACO153" s="77"/>
      <c r="ACP153" s="77"/>
      <c r="ACQ153" s="77"/>
      <c r="ACR153" s="77"/>
      <c r="ACS153" s="77"/>
      <c r="ACT153" s="77"/>
      <c r="ACU153" s="77"/>
      <c r="ACV153" s="77"/>
      <c r="ACW153" s="77"/>
      <c r="ACX153" s="77"/>
      <c r="ACY153" s="77"/>
      <c r="ACZ153" s="77"/>
      <c r="ADA153" s="77"/>
      <c r="ADB153" s="77"/>
      <c r="ADC153" s="77"/>
      <c r="ADD153" s="77"/>
      <c r="ADE153" s="77"/>
      <c r="ADF153" s="77"/>
      <c r="ADG153" s="77"/>
      <c r="ADH153" s="77"/>
      <c r="ADI153" s="77"/>
      <c r="ADJ153" s="77"/>
      <c r="ADK153" s="77"/>
      <c r="ADL153" s="77"/>
      <c r="ADM153" s="77"/>
      <c r="ADN153" s="77"/>
      <c r="ADO153" s="77"/>
      <c r="ADP153" s="77"/>
      <c r="ADQ153" s="77"/>
      <c r="ADR153" s="77"/>
      <c r="ADS153" s="77"/>
      <c r="ADT153" s="77"/>
      <c r="ADU153" s="77"/>
      <c r="ADV153" s="77"/>
      <c r="ADW153" s="77"/>
      <c r="ADX153" s="77"/>
      <c r="ADY153" s="77"/>
      <c r="ADZ153" s="77"/>
      <c r="AEA153" s="77"/>
      <c r="AEB153" s="77"/>
      <c r="AEC153" s="77"/>
      <c r="AED153" s="77"/>
      <c r="AEE153" s="77"/>
      <c r="AEF153" s="77"/>
      <c r="AEG153" s="77"/>
      <c r="AEH153" s="77"/>
      <c r="AEI153" s="77"/>
      <c r="AEJ153" s="77"/>
      <c r="AEK153" s="77"/>
      <c r="AEL153" s="77"/>
      <c r="AEM153" s="77"/>
      <c r="AEN153" s="77"/>
      <c r="AEO153" s="77"/>
      <c r="AEP153" s="77"/>
      <c r="AEQ153" s="77"/>
      <c r="AER153" s="77"/>
      <c r="AES153" s="77"/>
      <c r="AET153" s="77"/>
      <c r="AEU153" s="77"/>
      <c r="AEV153" s="77"/>
      <c r="AEW153" s="77"/>
      <c r="AEX153" s="77"/>
      <c r="AEY153" s="77"/>
      <c r="AEZ153" s="77"/>
      <c r="AFA153" s="77"/>
      <c r="AFB153" s="77"/>
      <c r="AFC153" s="77"/>
      <c r="AFD153" s="77"/>
      <c r="AFE153" s="77"/>
      <c r="AFF153" s="77"/>
      <c r="AFG153" s="77"/>
      <c r="AFH153" s="77"/>
      <c r="AFI153" s="77"/>
      <c r="AFJ153" s="77"/>
      <c r="AFK153" s="77"/>
      <c r="AFL153" s="77"/>
      <c r="AFM153" s="77"/>
      <c r="AFN153" s="77"/>
      <c r="AFO153" s="77"/>
      <c r="AFP153" s="77"/>
      <c r="AFQ153" s="77"/>
      <c r="AFR153" s="77"/>
      <c r="AFS153" s="77"/>
      <c r="AFT153" s="77"/>
      <c r="AFU153" s="77"/>
      <c r="AFV153" s="77"/>
      <c r="AFW153" s="77"/>
      <c r="AFX153" s="77"/>
      <c r="AFY153" s="77"/>
      <c r="AFZ153" s="77"/>
      <c r="AGA153" s="77"/>
      <c r="AGB153" s="77"/>
      <c r="AGC153" s="77"/>
      <c r="AGD153" s="77"/>
      <c r="AGE153" s="77"/>
      <c r="AGF153" s="77"/>
      <c r="AGG153" s="77"/>
      <c r="AGH153" s="77"/>
      <c r="AGI153" s="77"/>
      <c r="AGJ153" s="77"/>
      <c r="AGK153" s="77"/>
      <c r="AGL153" s="77"/>
      <c r="AGM153" s="77"/>
      <c r="AGN153" s="77"/>
      <c r="AGO153" s="77"/>
      <c r="AGP153" s="77"/>
      <c r="AGQ153" s="77"/>
      <c r="AGR153" s="77"/>
      <c r="AGS153" s="77"/>
      <c r="AGT153" s="77"/>
      <c r="AGU153" s="77"/>
      <c r="AGV153" s="77"/>
      <c r="AGW153" s="77"/>
      <c r="AGX153" s="77"/>
      <c r="AGY153" s="77"/>
      <c r="AGZ153" s="77"/>
      <c r="AHA153" s="77"/>
      <c r="AHB153" s="77"/>
      <c r="AHC153" s="77"/>
      <c r="AHD153" s="77"/>
      <c r="AHE153" s="77"/>
      <c r="AHF153" s="77"/>
      <c r="AHG153" s="77"/>
      <c r="AHH153" s="77"/>
      <c r="AHI153" s="77"/>
      <c r="AHJ153" s="77"/>
      <c r="AHK153" s="77"/>
      <c r="AHL153" s="77"/>
      <c r="AHM153" s="77"/>
      <c r="AHN153" s="77"/>
      <c r="AHO153" s="77"/>
      <c r="AHP153" s="77"/>
      <c r="AHQ153" s="77"/>
      <c r="AHR153" s="77"/>
      <c r="AHS153" s="77"/>
      <c r="AHT153" s="77"/>
      <c r="AHU153" s="77"/>
      <c r="AHV153" s="77"/>
      <c r="AHW153" s="77"/>
      <c r="AHX153" s="77"/>
      <c r="AHY153" s="77"/>
      <c r="AHZ153" s="77"/>
      <c r="AIA153" s="77"/>
      <c r="AIB153" s="77"/>
      <c r="AIC153" s="77"/>
      <c r="AID153" s="77"/>
      <c r="AIE153" s="77"/>
      <c r="AIF153" s="77"/>
      <c r="AIG153" s="77"/>
      <c r="AIH153" s="77"/>
      <c r="AII153" s="77"/>
      <c r="AIJ153" s="77"/>
      <c r="AIK153" s="77"/>
      <c r="AIL153" s="77"/>
      <c r="AIM153" s="77"/>
      <c r="AIN153" s="77"/>
      <c r="AIO153" s="77"/>
      <c r="AIP153" s="77"/>
      <c r="AIQ153" s="77"/>
      <c r="AIR153" s="77"/>
      <c r="AIS153" s="77"/>
      <c r="AIT153" s="77"/>
      <c r="AIU153" s="77"/>
      <c r="AIV153" s="77"/>
      <c r="AIW153" s="77"/>
      <c r="AIX153" s="77"/>
      <c r="AIY153" s="77"/>
      <c r="AIZ153" s="77"/>
      <c r="AJA153" s="77"/>
      <c r="AJB153" s="77"/>
      <c r="AJC153" s="77"/>
      <c r="AJD153" s="77"/>
      <c r="AJE153" s="77"/>
      <c r="AJF153" s="77"/>
      <c r="AJG153" s="77"/>
      <c r="AJH153" s="77"/>
      <c r="AJI153" s="77"/>
      <c r="AJJ153" s="77"/>
      <c r="AJK153" s="77"/>
      <c r="AJL153" s="77"/>
      <c r="AJM153" s="77"/>
      <c r="AJN153" s="77"/>
      <c r="AJO153" s="77"/>
      <c r="AJP153" s="77"/>
      <c r="AJQ153" s="77"/>
      <c r="AJR153" s="77"/>
      <c r="AJS153" s="77"/>
      <c r="AJT153" s="77"/>
      <c r="AJU153" s="77"/>
      <c r="AJV153" s="77"/>
      <c r="AJW153" s="77"/>
      <c r="AJX153" s="77"/>
      <c r="AJY153" s="77"/>
      <c r="AJZ153" s="77"/>
      <c r="AKA153" s="77"/>
      <c r="AKB153" s="77"/>
      <c r="AKC153" s="77"/>
      <c r="AKD153" s="77"/>
      <c r="AKE153" s="77"/>
      <c r="AKF153" s="77"/>
      <c r="AKG153" s="77"/>
      <c r="AKH153" s="77"/>
      <c r="AKI153" s="77"/>
      <c r="AKJ153" s="77"/>
      <c r="AKK153" s="77"/>
      <c r="AKL153" s="77"/>
      <c r="AKM153" s="77"/>
      <c r="AKN153" s="77"/>
      <c r="AKO153" s="77"/>
      <c r="AKP153" s="77"/>
      <c r="AKQ153" s="77"/>
      <c r="AKR153" s="77"/>
      <c r="AKS153" s="77"/>
      <c r="AKT153" s="77"/>
      <c r="AKU153" s="77"/>
      <c r="AKV153" s="77"/>
      <c r="AKW153" s="77"/>
      <c r="AKX153" s="77"/>
      <c r="AKY153" s="77"/>
      <c r="AKZ153" s="77"/>
      <c r="ALA153" s="77"/>
      <c r="ALB153" s="77"/>
      <c r="ALC153" s="77"/>
      <c r="ALD153" s="77"/>
      <c r="ALE153" s="77"/>
      <c r="ALF153" s="77"/>
      <c r="ALG153" s="77"/>
      <c r="ALH153" s="77"/>
      <c r="ALI153" s="77"/>
      <c r="ALJ153" s="77"/>
      <c r="ALK153" s="77"/>
      <c r="ALL153" s="77"/>
      <c r="ALM153" s="77"/>
      <c r="ALN153" s="77"/>
      <c r="ALO153" s="77"/>
      <c r="ALP153" s="77"/>
      <c r="ALQ153" s="77"/>
      <c r="ALR153" s="77"/>
      <c r="ALS153" s="77"/>
      <c r="ALT153" s="77"/>
      <c r="ALU153" s="77"/>
      <c r="ALV153" s="77"/>
      <c r="ALW153" s="77"/>
      <c r="ALX153" s="77"/>
      <c r="ALY153" s="77"/>
      <c r="ALZ153" s="77"/>
      <c r="AMA153" s="77"/>
      <c r="AMB153" s="77"/>
      <c r="AMC153" s="77"/>
      <c r="AMD153" s="77"/>
      <c r="AME153" s="77"/>
      <c r="AMF153" s="77"/>
      <c r="AMG153" s="77"/>
      <c r="AMH153" s="77"/>
      <c r="AMI153" s="77"/>
      <c r="AMJ153" s="77"/>
    </row>
    <row r="154" customFormat="false" ht="12.85" hidden="false" customHeight="false" outlineLevel="0" collapsed="false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  <c r="AZ154" s="77"/>
      <c r="BA154" s="77"/>
      <c r="BB154" s="77"/>
      <c r="BC154" s="77"/>
      <c r="BD154" s="77"/>
      <c r="BE154" s="77"/>
      <c r="BF154" s="77"/>
      <c r="BG154" s="77"/>
      <c r="BH154" s="77"/>
      <c r="BI154" s="77"/>
      <c r="BJ154" s="77"/>
      <c r="BK154" s="77"/>
      <c r="BL154" s="77"/>
      <c r="BM154" s="77"/>
      <c r="BN154" s="77"/>
      <c r="BO154" s="77"/>
      <c r="BP154" s="77"/>
      <c r="BQ154" s="77"/>
      <c r="BR154" s="77"/>
      <c r="BS154" s="77"/>
      <c r="BT154" s="77"/>
      <c r="BU154" s="77"/>
      <c r="BV154" s="77"/>
      <c r="BW154" s="77"/>
      <c r="BX154" s="77"/>
      <c r="BY154" s="77"/>
      <c r="BZ154" s="77"/>
      <c r="CA154" s="77"/>
      <c r="CB154" s="77"/>
      <c r="CC154" s="77"/>
      <c r="CD154" s="77"/>
      <c r="CE154" s="77"/>
      <c r="CF154" s="77"/>
      <c r="CG154" s="77"/>
      <c r="CH154" s="77"/>
      <c r="CI154" s="77"/>
      <c r="CJ154" s="77"/>
      <c r="CK154" s="77"/>
      <c r="CL154" s="77"/>
      <c r="CM154" s="77"/>
      <c r="CN154" s="77"/>
      <c r="CO154" s="77"/>
      <c r="CP154" s="77"/>
      <c r="CQ154" s="77"/>
      <c r="CR154" s="77"/>
      <c r="CS154" s="77"/>
      <c r="CT154" s="77"/>
      <c r="CU154" s="77"/>
      <c r="CV154" s="77"/>
      <c r="CW154" s="77"/>
      <c r="CX154" s="77"/>
      <c r="CY154" s="77"/>
      <c r="CZ154" s="77"/>
      <c r="DA154" s="77"/>
      <c r="DB154" s="77"/>
      <c r="DC154" s="77"/>
      <c r="DD154" s="77"/>
      <c r="DE154" s="77"/>
      <c r="DF154" s="77"/>
      <c r="DG154" s="77"/>
      <c r="DH154" s="77"/>
      <c r="DI154" s="77"/>
      <c r="DJ154" s="77"/>
      <c r="DK154" s="77"/>
      <c r="DL154" s="77"/>
      <c r="DM154" s="77"/>
      <c r="DN154" s="77"/>
      <c r="DO154" s="77"/>
      <c r="DP154" s="77"/>
      <c r="DQ154" s="77"/>
      <c r="DR154" s="77"/>
      <c r="DS154" s="77"/>
      <c r="DT154" s="77"/>
      <c r="DU154" s="77"/>
      <c r="DV154" s="77"/>
      <c r="DW154" s="77"/>
      <c r="DX154" s="77"/>
      <c r="DY154" s="77"/>
      <c r="DZ154" s="77"/>
      <c r="EA154" s="77"/>
      <c r="EB154" s="77"/>
      <c r="EC154" s="77"/>
      <c r="ED154" s="77"/>
      <c r="EE154" s="77"/>
      <c r="EF154" s="77"/>
      <c r="EG154" s="77"/>
      <c r="EH154" s="77"/>
      <c r="EI154" s="77"/>
      <c r="EJ154" s="77"/>
      <c r="EK154" s="77"/>
      <c r="EL154" s="77"/>
      <c r="EM154" s="77"/>
      <c r="EN154" s="77"/>
      <c r="EO154" s="77"/>
      <c r="EP154" s="77"/>
      <c r="EQ154" s="77"/>
      <c r="ER154" s="77"/>
      <c r="ES154" s="77"/>
      <c r="ET154" s="77"/>
      <c r="EU154" s="77"/>
      <c r="EV154" s="77"/>
      <c r="EW154" s="77"/>
      <c r="EX154" s="77"/>
      <c r="EY154" s="77"/>
      <c r="EZ154" s="77"/>
      <c r="FA154" s="77"/>
      <c r="FB154" s="77"/>
      <c r="FC154" s="77"/>
      <c r="FD154" s="77"/>
      <c r="FE154" s="77"/>
      <c r="FF154" s="77"/>
      <c r="FG154" s="77"/>
      <c r="FH154" s="77"/>
      <c r="FI154" s="77"/>
      <c r="FJ154" s="77"/>
      <c r="FK154" s="77"/>
      <c r="FL154" s="77"/>
      <c r="FM154" s="77"/>
      <c r="FN154" s="77"/>
      <c r="FO154" s="77"/>
      <c r="FP154" s="77"/>
      <c r="FQ154" s="77"/>
      <c r="FR154" s="77"/>
      <c r="FS154" s="77"/>
      <c r="FT154" s="77"/>
      <c r="FU154" s="77"/>
      <c r="FV154" s="77"/>
      <c r="FW154" s="77"/>
      <c r="FX154" s="77"/>
      <c r="FY154" s="77"/>
      <c r="FZ154" s="77"/>
      <c r="GA154" s="77"/>
      <c r="GB154" s="77"/>
      <c r="GC154" s="77"/>
      <c r="GD154" s="77"/>
      <c r="GE154" s="77"/>
      <c r="GF154" s="77"/>
      <c r="GG154" s="77"/>
      <c r="GH154" s="77"/>
      <c r="GI154" s="77"/>
      <c r="GJ154" s="77"/>
      <c r="GK154" s="77"/>
      <c r="GL154" s="77"/>
      <c r="GM154" s="77"/>
      <c r="GN154" s="77"/>
      <c r="GO154" s="77"/>
      <c r="GP154" s="77"/>
      <c r="GQ154" s="77"/>
      <c r="GR154" s="77"/>
      <c r="GS154" s="77"/>
      <c r="GT154" s="77"/>
      <c r="GU154" s="77"/>
      <c r="GV154" s="77"/>
      <c r="GW154" s="77"/>
      <c r="GX154" s="77"/>
      <c r="GY154" s="77"/>
      <c r="GZ154" s="77"/>
      <c r="HA154" s="77"/>
      <c r="HB154" s="77"/>
      <c r="HC154" s="77"/>
      <c r="HD154" s="77"/>
      <c r="HE154" s="77"/>
      <c r="HF154" s="77"/>
      <c r="HG154" s="77"/>
      <c r="HH154" s="77"/>
      <c r="HI154" s="77"/>
      <c r="HJ154" s="77"/>
      <c r="HK154" s="77"/>
      <c r="HL154" s="77"/>
      <c r="HM154" s="77"/>
      <c r="HN154" s="77"/>
      <c r="HO154" s="77"/>
      <c r="HP154" s="77"/>
      <c r="HQ154" s="77"/>
      <c r="HR154" s="77"/>
      <c r="HS154" s="77"/>
      <c r="HT154" s="77"/>
      <c r="HU154" s="77"/>
      <c r="HV154" s="77"/>
      <c r="HW154" s="77"/>
      <c r="HX154" s="77"/>
      <c r="HY154" s="77"/>
      <c r="HZ154" s="77"/>
      <c r="IA154" s="77"/>
      <c r="IB154" s="77"/>
      <c r="IC154" s="77"/>
      <c r="ID154" s="77"/>
      <c r="IE154" s="77"/>
      <c r="IF154" s="77"/>
      <c r="IG154" s="77"/>
      <c r="IH154" s="77"/>
      <c r="II154" s="77"/>
      <c r="IJ154" s="77"/>
      <c r="IK154" s="77"/>
      <c r="IL154" s="77"/>
      <c r="IM154" s="77"/>
      <c r="IN154" s="77"/>
      <c r="IO154" s="77"/>
      <c r="IP154" s="77"/>
      <c r="IQ154" s="77"/>
      <c r="IR154" s="77"/>
      <c r="IS154" s="77"/>
      <c r="IT154" s="77"/>
      <c r="IU154" s="77"/>
      <c r="IV154" s="77"/>
      <c r="IW154" s="77"/>
      <c r="IX154" s="77"/>
      <c r="IY154" s="77"/>
      <c r="IZ154" s="77"/>
      <c r="JA154" s="77"/>
      <c r="JB154" s="77"/>
      <c r="JC154" s="77"/>
      <c r="JD154" s="77"/>
      <c r="JE154" s="77"/>
      <c r="JF154" s="77"/>
      <c r="JG154" s="77"/>
      <c r="JH154" s="77"/>
      <c r="JI154" s="77"/>
      <c r="JJ154" s="77"/>
      <c r="JK154" s="77"/>
      <c r="JL154" s="77"/>
      <c r="JM154" s="77"/>
      <c r="JN154" s="77"/>
      <c r="JO154" s="77"/>
      <c r="JP154" s="77"/>
      <c r="JQ154" s="77"/>
      <c r="JR154" s="77"/>
      <c r="JS154" s="77"/>
      <c r="JT154" s="77"/>
      <c r="JU154" s="77"/>
      <c r="JV154" s="77"/>
      <c r="JW154" s="77"/>
      <c r="JX154" s="77"/>
      <c r="JY154" s="77"/>
      <c r="JZ154" s="77"/>
      <c r="KA154" s="77"/>
      <c r="KB154" s="77"/>
      <c r="KC154" s="77"/>
      <c r="KD154" s="77"/>
      <c r="KE154" s="77"/>
      <c r="KF154" s="77"/>
      <c r="KG154" s="77"/>
      <c r="KH154" s="77"/>
      <c r="KI154" s="77"/>
      <c r="KJ154" s="77"/>
      <c r="KK154" s="77"/>
      <c r="KL154" s="77"/>
      <c r="KM154" s="77"/>
      <c r="KN154" s="77"/>
      <c r="KO154" s="77"/>
      <c r="KP154" s="77"/>
      <c r="KQ154" s="77"/>
      <c r="KR154" s="77"/>
      <c r="KS154" s="77"/>
      <c r="KT154" s="77"/>
      <c r="KU154" s="77"/>
      <c r="KV154" s="77"/>
      <c r="KW154" s="77"/>
      <c r="KX154" s="77"/>
      <c r="KY154" s="77"/>
      <c r="KZ154" s="77"/>
      <c r="LA154" s="77"/>
      <c r="LB154" s="77"/>
      <c r="LC154" s="77"/>
      <c r="LD154" s="77"/>
      <c r="LE154" s="77"/>
      <c r="LF154" s="77"/>
      <c r="LG154" s="77"/>
      <c r="LH154" s="77"/>
      <c r="LI154" s="77"/>
      <c r="LJ154" s="77"/>
      <c r="LK154" s="77"/>
      <c r="LL154" s="77"/>
      <c r="LM154" s="77"/>
      <c r="LN154" s="77"/>
      <c r="LO154" s="77"/>
      <c r="LP154" s="77"/>
      <c r="LQ154" s="77"/>
      <c r="LR154" s="77"/>
      <c r="LS154" s="77"/>
      <c r="LT154" s="77"/>
      <c r="LU154" s="77"/>
      <c r="LV154" s="77"/>
      <c r="LW154" s="77"/>
      <c r="LX154" s="77"/>
      <c r="LY154" s="77"/>
      <c r="LZ154" s="77"/>
      <c r="MA154" s="77"/>
      <c r="MB154" s="77"/>
      <c r="MC154" s="77"/>
      <c r="MD154" s="77"/>
      <c r="ME154" s="77"/>
      <c r="MF154" s="77"/>
      <c r="MG154" s="77"/>
      <c r="MH154" s="77"/>
      <c r="MI154" s="77"/>
      <c r="MJ154" s="77"/>
      <c r="MK154" s="77"/>
      <c r="ML154" s="77"/>
      <c r="MM154" s="77"/>
      <c r="MN154" s="77"/>
      <c r="MO154" s="77"/>
      <c r="MP154" s="77"/>
      <c r="MQ154" s="77"/>
      <c r="MR154" s="77"/>
      <c r="MS154" s="77"/>
      <c r="MT154" s="77"/>
      <c r="MU154" s="77"/>
      <c r="MV154" s="77"/>
      <c r="MW154" s="77"/>
      <c r="MX154" s="77"/>
      <c r="MY154" s="77"/>
      <c r="MZ154" s="77"/>
      <c r="NA154" s="77"/>
      <c r="NB154" s="77"/>
      <c r="NC154" s="77"/>
      <c r="ND154" s="77"/>
      <c r="NE154" s="77"/>
      <c r="NF154" s="77"/>
      <c r="NG154" s="77"/>
      <c r="NH154" s="77"/>
      <c r="NI154" s="77"/>
      <c r="NJ154" s="77"/>
      <c r="NK154" s="77"/>
      <c r="NL154" s="77"/>
      <c r="NM154" s="77"/>
      <c r="NN154" s="77"/>
      <c r="NO154" s="77"/>
      <c r="NP154" s="77"/>
      <c r="NQ154" s="77"/>
      <c r="NR154" s="77"/>
      <c r="NS154" s="77"/>
      <c r="NT154" s="77"/>
      <c r="NU154" s="77"/>
      <c r="NV154" s="77"/>
      <c r="NW154" s="77"/>
      <c r="NX154" s="77"/>
      <c r="NY154" s="77"/>
      <c r="NZ154" s="77"/>
      <c r="OA154" s="77"/>
      <c r="OB154" s="77"/>
      <c r="OC154" s="77"/>
      <c r="OD154" s="77"/>
      <c r="OE154" s="77"/>
      <c r="OF154" s="77"/>
      <c r="OG154" s="77"/>
      <c r="OH154" s="77"/>
      <c r="OI154" s="77"/>
      <c r="OJ154" s="77"/>
      <c r="OK154" s="77"/>
      <c r="OL154" s="77"/>
      <c r="OM154" s="77"/>
      <c r="ON154" s="77"/>
      <c r="OO154" s="77"/>
      <c r="OP154" s="77"/>
      <c r="OQ154" s="77"/>
      <c r="OR154" s="77"/>
      <c r="OS154" s="77"/>
      <c r="OT154" s="77"/>
      <c r="OU154" s="77"/>
      <c r="OV154" s="77"/>
      <c r="OW154" s="77"/>
      <c r="OX154" s="77"/>
      <c r="OY154" s="77"/>
      <c r="OZ154" s="77"/>
      <c r="PA154" s="77"/>
      <c r="PB154" s="77"/>
      <c r="PC154" s="77"/>
      <c r="PD154" s="77"/>
      <c r="PE154" s="77"/>
      <c r="PF154" s="77"/>
      <c r="PG154" s="77"/>
      <c r="PH154" s="77"/>
      <c r="PI154" s="77"/>
      <c r="PJ154" s="77"/>
      <c r="PK154" s="77"/>
      <c r="PL154" s="77"/>
      <c r="PM154" s="77"/>
      <c r="PN154" s="77"/>
      <c r="PO154" s="77"/>
      <c r="PP154" s="77"/>
      <c r="PQ154" s="77"/>
      <c r="PR154" s="77"/>
      <c r="PS154" s="77"/>
      <c r="PT154" s="77"/>
      <c r="PU154" s="77"/>
      <c r="PV154" s="77"/>
      <c r="PW154" s="77"/>
      <c r="PX154" s="77"/>
      <c r="PY154" s="77"/>
      <c r="PZ154" s="77"/>
      <c r="QA154" s="77"/>
      <c r="QB154" s="77"/>
      <c r="QC154" s="77"/>
      <c r="QD154" s="77"/>
      <c r="QE154" s="77"/>
      <c r="QF154" s="77"/>
      <c r="QG154" s="77"/>
      <c r="QH154" s="77"/>
      <c r="QI154" s="77"/>
      <c r="QJ154" s="77"/>
      <c r="QK154" s="77"/>
      <c r="QL154" s="77"/>
      <c r="QM154" s="77"/>
      <c r="QN154" s="77"/>
      <c r="QO154" s="77"/>
      <c r="QP154" s="77"/>
      <c r="QQ154" s="77"/>
      <c r="QR154" s="77"/>
      <c r="QS154" s="77"/>
      <c r="QT154" s="77"/>
      <c r="QU154" s="77"/>
      <c r="QV154" s="77"/>
      <c r="QW154" s="77"/>
      <c r="QX154" s="77"/>
      <c r="QY154" s="77"/>
      <c r="QZ154" s="77"/>
      <c r="RA154" s="77"/>
      <c r="RB154" s="77"/>
      <c r="RC154" s="77"/>
      <c r="RD154" s="77"/>
      <c r="RE154" s="77"/>
      <c r="RF154" s="77"/>
      <c r="RG154" s="77"/>
      <c r="RH154" s="77"/>
      <c r="RI154" s="77"/>
      <c r="RJ154" s="77"/>
      <c r="RK154" s="77"/>
      <c r="RL154" s="77"/>
      <c r="RM154" s="77"/>
      <c r="RN154" s="77"/>
      <c r="RO154" s="77"/>
      <c r="RP154" s="77"/>
      <c r="RQ154" s="77"/>
      <c r="RR154" s="77"/>
      <c r="RS154" s="77"/>
      <c r="RT154" s="77"/>
      <c r="RU154" s="77"/>
      <c r="RV154" s="77"/>
      <c r="RW154" s="77"/>
      <c r="RX154" s="77"/>
      <c r="RY154" s="77"/>
      <c r="RZ154" s="77"/>
      <c r="SA154" s="77"/>
      <c r="SB154" s="77"/>
      <c r="SC154" s="77"/>
      <c r="SD154" s="77"/>
      <c r="SE154" s="77"/>
      <c r="SF154" s="77"/>
      <c r="SG154" s="77"/>
      <c r="SH154" s="77"/>
      <c r="SI154" s="77"/>
      <c r="SJ154" s="77"/>
      <c r="SK154" s="77"/>
      <c r="SL154" s="77"/>
      <c r="SM154" s="77"/>
      <c r="SN154" s="77"/>
      <c r="SO154" s="77"/>
      <c r="SP154" s="77"/>
      <c r="SQ154" s="77"/>
      <c r="SR154" s="77"/>
      <c r="SS154" s="77"/>
      <c r="ST154" s="77"/>
      <c r="SU154" s="77"/>
      <c r="SV154" s="77"/>
      <c r="SW154" s="77"/>
      <c r="SX154" s="77"/>
      <c r="SY154" s="77"/>
      <c r="SZ154" s="77"/>
      <c r="TA154" s="77"/>
      <c r="TB154" s="77"/>
      <c r="TC154" s="77"/>
      <c r="TD154" s="77"/>
      <c r="TE154" s="77"/>
      <c r="TF154" s="77"/>
      <c r="TG154" s="77"/>
      <c r="TH154" s="77"/>
      <c r="TI154" s="77"/>
      <c r="TJ154" s="77"/>
      <c r="TK154" s="77"/>
      <c r="TL154" s="77"/>
      <c r="TM154" s="77"/>
      <c r="TN154" s="77"/>
      <c r="TO154" s="77"/>
      <c r="TP154" s="77"/>
      <c r="TQ154" s="77"/>
      <c r="TR154" s="77"/>
      <c r="TS154" s="77"/>
      <c r="TT154" s="77"/>
      <c r="TU154" s="77"/>
      <c r="TV154" s="77"/>
      <c r="TW154" s="77"/>
      <c r="TX154" s="77"/>
      <c r="TY154" s="77"/>
      <c r="TZ154" s="77"/>
      <c r="UA154" s="77"/>
      <c r="UB154" s="77"/>
      <c r="UC154" s="77"/>
      <c r="UD154" s="77"/>
      <c r="UE154" s="77"/>
      <c r="UF154" s="77"/>
      <c r="UG154" s="77"/>
      <c r="UH154" s="77"/>
      <c r="UI154" s="77"/>
      <c r="UJ154" s="77"/>
      <c r="UK154" s="77"/>
      <c r="UL154" s="77"/>
      <c r="UM154" s="77"/>
      <c r="UN154" s="77"/>
      <c r="UO154" s="77"/>
      <c r="UP154" s="77"/>
      <c r="UQ154" s="77"/>
      <c r="UR154" s="77"/>
      <c r="US154" s="77"/>
      <c r="UT154" s="77"/>
      <c r="UU154" s="77"/>
      <c r="UV154" s="77"/>
      <c r="UW154" s="77"/>
      <c r="UX154" s="77"/>
      <c r="UY154" s="77"/>
      <c r="UZ154" s="77"/>
      <c r="VA154" s="77"/>
      <c r="VB154" s="77"/>
      <c r="VC154" s="77"/>
      <c r="VD154" s="77"/>
      <c r="VE154" s="77"/>
      <c r="VF154" s="77"/>
      <c r="VG154" s="77"/>
      <c r="VH154" s="77"/>
      <c r="VI154" s="77"/>
      <c r="VJ154" s="77"/>
      <c r="VK154" s="77"/>
      <c r="VL154" s="77"/>
      <c r="VM154" s="77"/>
      <c r="VN154" s="77"/>
      <c r="VO154" s="77"/>
      <c r="VP154" s="77"/>
      <c r="VQ154" s="77"/>
      <c r="VR154" s="77"/>
      <c r="VS154" s="77"/>
      <c r="VT154" s="77"/>
      <c r="VU154" s="77"/>
      <c r="VV154" s="77"/>
      <c r="VW154" s="77"/>
      <c r="VX154" s="77"/>
      <c r="VY154" s="77"/>
      <c r="VZ154" s="77"/>
      <c r="WA154" s="77"/>
      <c r="WB154" s="77"/>
      <c r="WC154" s="77"/>
      <c r="WD154" s="77"/>
      <c r="WE154" s="77"/>
      <c r="WF154" s="77"/>
      <c r="WG154" s="77"/>
      <c r="WH154" s="77"/>
      <c r="WI154" s="77"/>
      <c r="WJ154" s="77"/>
      <c r="WK154" s="77"/>
      <c r="WL154" s="77"/>
      <c r="WM154" s="77"/>
      <c r="WN154" s="77"/>
      <c r="WO154" s="77"/>
      <c r="WP154" s="77"/>
      <c r="WQ154" s="77"/>
      <c r="WR154" s="77"/>
      <c r="WS154" s="77"/>
      <c r="WT154" s="77"/>
      <c r="WU154" s="77"/>
      <c r="WV154" s="77"/>
      <c r="WW154" s="77"/>
      <c r="WX154" s="77"/>
      <c r="WY154" s="77"/>
      <c r="WZ154" s="77"/>
      <c r="XA154" s="77"/>
      <c r="XB154" s="77"/>
      <c r="XC154" s="77"/>
      <c r="XD154" s="77"/>
      <c r="XE154" s="77"/>
      <c r="XF154" s="77"/>
      <c r="XG154" s="77"/>
      <c r="XH154" s="77"/>
      <c r="XI154" s="77"/>
      <c r="XJ154" s="77"/>
      <c r="XK154" s="77"/>
      <c r="XL154" s="77"/>
      <c r="XM154" s="77"/>
      <c r="XN154" s="77"/>
      <c r="XO154" s="77"/>
      <c r="XP154" s="77"/>
      <c r="XQ154" s="77"/>
      <c r="XR154" s="77"/>
      <c r="XS154" s="77"/>
      <c r="XT154" s="77"/>
      <c r="XU154" s="77"/>
      <c r="XV154" s="77"/>
      <c r="XW154" s="77"/>
      <c r="XX154" s="77"/>
      <c r="XY154" s="77"/>
      <c r="XZ154" s="77"/>
      <c r="YA154" s="77"/>
      <c r="YB154" s="77"/>
      <c r="YC154" s="77"/>
      <c r="YD154" s="77"/>
      <c r="YE154" s="77"/>
      <c r="YF154" s="77"/>
      <c r="YG154" s="77"/>
      <c r="YH154" s="77"/>
      <c r="YI154" s="77"/>
      <c r="YJ154" s="77"/>
      <c r="YK154" s="77"/>
      <c r="YL154" s="77"/>
      <c r="YM154" s="77"/>
      <c r="YN154" s="77"/>
      <c r="YO154" s="77"/>
      <c r="YP154" s="77"/>
      <c r="YQ154" s="77"/>
      <c r="YR154" s="77"/>
      <c r="YS154" s="77"/>
      <c r="YT154" s="77"/>
      <c r="YU154" s="77"/>
      <c r="YV154" s="77"/>
      <c r="YW154" s="77"/>
      <c r="YX154" s="77"/>
      <c r="YY154" s="77"/>
      <c r="YZ154" s="77"/>
      <c r="ZA154" s="77"/>
      <c r="ZB154" s="77"/>
      <c r="ZC154" s="77"/>
      <c r="ZD154" s="77"/>
      <c r="ZE154" s="77"/>
      <c r="ZF154" s="77"/>
      <c r="ZG154" s="77"/>
      <c r="ZH154" s="77"/>
      <c r="ZI154" s="77"/>
      <c r="ZJ154" s="77"/>
      <c r="ZK154" s="77"/>
      <c r="ZL154" s="77"/>
      <c r="ZM154" s="77"/>
      <c r="ZN154" s="77"/>
      <c r="ZO154" s="77"/>
      <c r="ZP154" s="77"/>
      <c r="ZQ154" s="77"/>
      <c r="ZR154" s="77"/>
      <c r="ZS154" s="77"/>
      <c r="ZT154" s="77"/>
      <c r="ZU154" s="77"/>
      <c r="ZV154" s="77"/>
      <c r="ZW154" s="77"/>
      <c r="ZX154" s="77"/>
      <c r="ZY154" s="77"/>
      <c r="ZZ154" s="77"/>
      <c r="AAA154" s="77"/>
      <c r="AAB154" s="77"/>
      <c r="AAC154" s="77"/>
      <c r="AAD154" s="77"/>
      <c r="AAE154" s="77"/>
      <c r="AAF154" s="77"/>
      <c r="AAG154" s="77"/>
      <c r="AAH154" s="77"/>
      <c r="AAI154" s="77"/>
      <c r="AAJ154" s="77"/>
      <c r="AAK154" s="77"/>
      <c r="AAL154" s="77"/>
      <c r="AAM154" s="77"/>
      <c r="AAN154" s="77"/>
      <c r="AAO154" s="77"/>
      <c r="AAP154" s="77"/>
      <c r="AAQ154" s="77"/>
      <c r="AAR154" s="77"/>
      <c r="AAS154" s="77"/>
      <c r="AAT154" s="77"/>
      <c r="AAU154" s="77"/>
      <c r="AAV154" s="77"/>
      <c r="AAW154" s="77"/>
      <c r="AAX154" s="77"/>
      <c r="AAY154" s="77"/>
      <c r="AAZ154" s="77"/>
      <c r="ABA154" s="77"/>
      <c r="ABB154" s="77"/>
      <c r="ABC154" s="77"/>
      <c r="ABD154" s="77"/>
      <c r="ABE154" s="77"/>
      <c r="ABF154" s="77"/>
      <c r="ABG154" s="77"/>
      <c r="ABH154" s="77"/>
      <c r="ABI154" s="77"/>
      <c r="ABJ154" s="77"/>
      <c r="ABK154" s="77"/>
      <c r="ABL154" s="77"/>
      <c r="ABM154" s="77"/>
      <c r="ABN154" s="77"/>
      <c r="ABO154" s="77"/>
      <c r="ABP154" s="77"/>
      <c r="ABQ154" s="77"/>
      <c r="ABR154" s="77"/>
      <c r="ABS154" s="77"/>
      <c r="ABT154" s="77"/>
      <c r="ABU154" s="77"/>
      <c r="ABV154" s="77"/>
      <c r="ABW154" s="77"/>
      <c r="ABX154" s="77"/>
      <c r="ABY154" s="77"/>
      <c r="ABZ154" s="77"/>
      <c r="ACA154" s="77"/>
      <c r="ACB154" s="77"/>
      <c r="ACC154" s="77"/>
      <c r="ACD154" s="77"/>
      <c r="ACE154" s="77"/>
      <c r="ACF154" s="77"/>
      <c r="ACG154" s="77"/>
      <c r="ACH154" s="77"/>
      <c r="ACI154" s="77"/>
      <c r="ACJ154" s="77"/>
      <c r="ACK154" s="77"/>
      <c r="ACL154" s="77"/>
      <c r="ACM154" s="77"/>
      <c r="ACN154" s="77"/>
      <c r="ACO154" s="77"/>
      <c r="ACP154" s="77"/>
      <c r="ACQ154" s="77"/>
      <c r="ACR154" s="77"/>
      <c r="ACS154" s="77"/>
      <c r="ACT154" s="77"/>
      <c r="ACU154" s="77"/>
      <c r="ACV154" s="77"/>
      <c r="ACW154" s="77"/>
      <c r="ACX154" s="77"/>
      <c r="ACY154" s="77"/>
      <c r="ACZ154" s="77"/>
      <c r="ADA154" s="77"/>
      <c r="ADB154" s="77"/>
      <c r="ADC154" s="77"/>
      <c r="ADD154" s="77"/>
      <c r="ADE154" s="77"/>
      <c r="ADF154" s="77"/>
      <c r="ADG154" s="77"/>
      <c r="ADH154" s="77"/>
      <c r="ADI154" s="77"/>
      <c r="ADJ154" s="77"/>
      <c r="ADK154" s="77"/>
      <c r="ADL154" s="77"/>
      <c r="ADM154" s="77"/>
      <c r="ADN154" s="77"/>
      <c r="ADO154" s="77"/>
      <c r="ADP154" s="77"/>
      <c r="ADQ154" s="77"/>
      <c r="ADR154" s="77"/>
      <c r="ADS154" s="77"/>
      <c r="ADT154" s="77"/>
      <c r="ADU154" s="77"/>
      <c r="ADV154" s="77"/>
      <c r="ADW154" s="77"/>
      <c r="ADX154" s="77"/>
      <c r="ADY154" s="77"/>
      <c r="ADZ154" s="77"/>
      <c r="AEA154" s="77"/>
      <c r="AEB154" s="77"/>
      <c r="AEC154" s="77"/>
      <c r="AED154" s="77"/>
      <c r="AEE154" s="77"/>
      <c r="AEF154" s="77"/>
      <c r="AEG154" s="77"/>
      <c r="AEH154" s="77"/>
      <c r="AEI154" s="77"/>
      <c r="AEJ154" s="77"/>
      <c r="AEK154" s="77"/>
      <c r="AEL154" s="77"/>
      <c r="AEM154" s="77"/>
      <c r="AEN154" s="77"/>
      <c r="AEO154" s="77"/>
      <c r="AEP154" s="77"/>
      <c r="AEQ154" s="77"/>
      <c r="AER154" s="77"/>
      <c r="AES154" s="77"/>
      <c r="AET154" s="77"/>
      <c r="AEU154" s="77"/>
      <c r="AEV154" s="77"/>
      <c r="AEW154" s="77"/>
      <c r="AEX154" s="77"/>
      <c r="AEY154" s="77"/>
      <c r="AEZ154" s="77"/>
      <c r="AFA154" s="77"/>
      <c r="AFB154" s="77"/>
      <c r="AFC154" s="77"/>
      <c r="AFD154" s="77"/>
      <c r="AFE154" s="77"/>
      <c r="AFF154" s="77"/>
      <c r="AFG154" s="77"/>
      <c r="AFH154" s="77"/>
      <c r="AFI154" s="77"/>
      <c r="AFJ154" s="77"/>
      <c r="AFK154" s="77"/>
      <c r="AFL154" s="77"/>
      <c r="AFM154" s="77"/>
      <c r="AFN154" s="77"/>
      <c r="AFO154" s="77"/>
      <c r="AFP154" s="77"/>
      <c r="AFQ154" s="77"/>
      <c r="AFR154" s="77"/>
      <c r="AFS154" s="77"/>
      <c r="AFT154" s="77"/>
      <c r="AFU154" s="77"/>
      <c r="AFV154" s="77"/>
      <c r="AFW154" s="77"/>
      <c r="AFX154" s="77"/>
      <c r="AFY154" s="77"/>
      <c r="AFZ154" s="77"/>
      <c r="AGA154" s="77"/>
      <c r="AGB154" s="77"/>
      <c r="AGC154" s="77"/>
      <c r="AGD154" s="77"/>
      <c r="AGE154" s="77"/>
      <c r="AGF154" s="77"/>
      <c r="AGG154" s="77"/>
      <c r="AGH154" s="77"/>
      <c r="AGI154" s="77"/>
      <c r="AGJ154" s="77"/>
      <c r="AGK154" s="77"/>
      <c r="AGL154" s="77"/>
      <c r="AGM154" s="77"/>
      <c r="AGN154" s="77"/>
      <c r="AGO154" s="77"/>
      <c r="AGP154" s="77"/>
      <c r="AGQ154" s="77"/>
      <c r="AGR154" s="77"/>
      <c r="AGS154" s="77"/>
      <c r="AGT154" s="77"/>
      <c r="AGU154" s="77"/>
      <c r="AGV154" s="77"/>
      <c r="AGW154" s="77"/>
      <c r="AGX154" s="77"/>
      <c r="AGY154" s="77"/>
      <c r="AGZ154" s="77"/>
      <c r="AHA154" s="77"/>
      <c r="AHB154" s="77"/>
      <c r="AHC154" s="77"/>
      <c r="AHD154" s="77"/>
      <c r="AHE154" s="77"/>
      <c r="AHF154" s="77"/>
      <c r="AHG154" s="77"/>
      <c r="AHH154" s="77"/>
      <c r="AHI154" s="77"/>
      <c r="AHJ154" s="77"/>
      <c r="AHK154" s="77"/>
      <c r="AHL154" s="77"/>
      <c r="AHM154" s="77"/>
      <c r="AHN154" s="77"/>
      <c r="AHO154" s="77"/>
      <c r="AHP154" s="77"/>
      <c r="AHQ154" s="77"/>
      <c r="AHR154" s="77"/>
      <c r="AHS154" s="77"/>
      <c r="AHT154" s="77"/>
      <c r="AHU154" s="77"/>
      <c r="AHV154" s="77"/>
      <c r="AHW154" s="77"/>
      <c r="AHX154" s="77"/>
      <c r="AHY154" s="77"/>
      <c r="AHZ154" s="77"/>
      <c r="AIA154" s="77"/>
      <c r="AIB154" s="77"/>
      <c r="AIC154" s="77"/>
      <c r="AID154" s="77"/>
      <c r="AIE154" s="77"/>
      <c r="AIF154" s="77"/>
      <c r="AIG154" s="77"/>
      <c r="AIH154" s="77"/>
      <c r="AII154" s="77"/>
      <c r="AIJ154" s="77"/>
      <c r="AIK154" s="77"/>
      <c r="AIL154" s="77"/>
      <c r="AIM154" s="77"/>
      <c r="AIN154" s="77"/>
      <c r="AIO154" s="77"/>
      <c r="AIP154" s="77"/>
      <c r="AIQ154" s="77"/>
      <c r="AIR154" s="77"/>
      <c r="AIS154" s="77"/>
      <c r="AIT154" s="77"/>
      <c r="AIU154" s="77"/>
      <c r="AIV154" s="77"/>
      <c r="AIW154" s="77"/>
      <c r="AIX154" s="77"/>
      <c r="AIY154" s="77"/>
      <c r="AIZ154" s="77"/>
      <c r="AJA154" s="77"/>
      <c r="AJB154" s="77"/>
      <c r="AJC154" s="77"/>
      <c r="AJD154" s="77"/>
      <c r="AJE154" s="77"/>
      <c r="AJF154" s="77"/>
      <c r="AJG154" s="77"/>
      <c r="AJH154" s="77"/>
      <c r="AJI154" s="77"/>
      <c r="AJJ154" s="77"/>
      <c r="AJK154" s="77"/>
      <c r="AJL154" s="77"/>
      <c r="AJM154" s="77"/>
      <c r="AJN154" s="77"/>
      <c r="AJO154" s="77"/>
      <c r="AJP154" s="77"/>
      <c r="AJQ154" s="77"/>
      <c r="AJR154" s="77"/>
      <c r="AJS154" s="77"/>
      <c r="AJT154" s="77"/>
      <c r="AJU154" s="77"/>
      <c r="AJV154" s="77"/>
      <c r="AJW154" s="77"/>
      <c r="AJX154" s="77"/>
      <c r="AJY154" s="77"/>
      <c r="AJZ154" s="77"/>
      <c r="AKA154" s="77"/>
      <c r="AKB154" s="77"/>
      <c r="AKC154" s="77"/>
      <c r="AKD154" s="77"/>
      <c r="AKE154" s="77"/>
      <c r="AKF154" s="77"/>
      <c r="AKG154" s="77"/>
      <c r="AKH154" s="77"/>
      <c r="AKI154" s="77"/>
      <c r="AKJ154" s="77"/>
      <c r="AKK154" s="77"/>
      <c r="AKL154" s="77"/>
      <c r="AKM154" s="77"/>
      <c r="AKN154" s="77"/>
      <c r="AKO154" s="77"/>
      <c r="AKP154" s="77"/>
      <c r="AKQ154" s="77"/>
      <c r="AKR154" s="77"/>
      <c r="AKS154" s="77"/>
      <c r="AKT154" s="77"/>
      <c r="AKU154" s="77"/>
      <c r="AKV154" s="77"/>
      <c r="AKW154" s="77"/>
      <c r="AKX154" s="77"/>
      <c r="AKY154" s="77"/>
      <c r="AKZ154" s="77"/>
      <c r="ALA154" s="77"/>
      <c r="ALB154" s="77"/>
      <c r="ALC154" s="77"/>
      <c r="ALD154" s="77"/>
      <c r="ALE154" s="77"/>
      <c r="ALF154" s="77"/>
      <c r="ALG154" s="77"/>
      <c r="ALH154" s="77"/>
      <c r="ALI154" s="77"/>
      <c r="ALJ154" s="77"/>
      <c r="ALK154" s="77"/>
      <c r="ALL154" s="77"/>
      <c r="ALM154" s="77"/>
      <c r="ALN154" s="77"/>
      <c r="ALO154" s="77"/>
      <c r="ALP154" s="77"/>
      <c r="ALQ154" s="77"/>
      <c r="ALR154" s="77"/>
      <c r="ALS154" s="77"/>
      <c r="ALT154" s="77"/>
      <c r="ALU154" s="77"/>
      <c r="ALV154" s="77"/>
      <c r="ALW154" s="77"/>
      <c r="ALX154" s="77"/>
      <c r="ALY154" s="77"/>
      <c r="ALZ154" s="77"/>
      <c r="AMA154" s="77"/>
      <c r="AMB154" s="77"/>
      <c r="AMC154" s="77"/>
      <c r="AMD154" s="77"/>
      <c r="AME154" s="77"/>
      <c r="AMF154" s="77"/>
      <c r="AMG154" s="77"/>
      <c r="AMH154" s="77"/>
      <c r="AMI154" s="77"/>
      <c r="AMJ154" s="77"/>
    </row>
    <row r="155" customFormat="false" ht="12.85" hidden="false" customHeight="false" outlineLevel="0" collapsed="false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  <c r="AZ155" s="77"/>
      <c r="BA155" s="77"/>
      <c r="BB155" s="77"/>
      <c r="BC155" s="77"/>
      <c r="BD155" s="77"/>
      <c r="BE155" s="77"/>
      <c r="BF155" s="77"/>
      <c r="BG155" s="77"/>
      <c r="BH155" s="77"/>
      <c r="BI155" s="77"/>
      <c r="BJ155" s="77"/>
      <c r="BK155" s="77"/>
      <c r="BL155" s="77"/>
      <c r="BM155" s="77"/>
      <c r="BN155" s="77"/>
      <c r="BO155" s="77"/>
      <c r="BP155" s="77"/>
      <c r="BQ155" s="77"/>
      <c r="BR155" s="77"/>
      <c r="BS155" s="77"/>
      <c r="BT155" s="77"/>
      <c r="BU155" s="77"/>
      <c r="BV155" s="77"/>
      <c r="BW155" s="77"/>
      <c r="BX155" s="77"/>
      <c r="BY155" s="77"/>
      <c r="BZ155" s="77"/>
      <c r="CA155" s="77"/>
      <c r="CB155" s="77"/>
      <c r="CC155" s="77"/>
      <c r="CD155" s="77"/>
      <c r="CE155" s="77"/>
      <c r="CF155" s="77"/>
      <c r="CG155" s="77"/>
      <c r="CH155" s="77"/>
      <c r="CI155" s="77"/>
      <c r="CJ155" s="77"/>
      <c r="CK155" s="77"/>
      <c r="CL155" s="77"/>
      <c r="CM155" s="77"/>
      <c r="CN155" s="77"/>
      <c r="CO155" s="77"/>
      <c r="CP155" s="77"/>
      <c r="CQ155" s="77"/>
      <c r="CR155" s="77"/>
      <c r="CS155" s="77"/>
      <c r="CT155" s="77"/>
      <c r="CU155" s="77"/>
      <c r="CV155" s="77"/>
      <c r="CW155" s="77"/>
      <c r="CX155" s="77"/>
      <c r="CY155" s="77"/>
      <c r="CZ155" s="77"/>
      <c r="DA155" s="77"/>
      <c r="DB155" s="77"/>
      <c r="DC155" s="77"/>
      <c r="DD155" s="77"/>
      <c r="DE155" s="77"/>
      <c r="DF155" s="77"/>
      <c r="DG155" s="77"/>
      <c r="DH155" s="77"/>
      <c r="DI155" s="77"/>
      <c r="DJ155" s="77"/>
      <c r="DK155" s="77"/>
      <c r="DL155" s="77"/>
      <c r="DM155" s="77"/>
      <c r="DN155" s="77"/>
      <c r="DO155" s="77"/>
      <c r="DP155" s="77"/>
      <c r="DQ155" s="77"/>
      <c r="DR155" s="77"/>
      <c r="DS155" s="77"/>
      <c r="DT155" s="77"/>
      <c r="DU155" s="77"/>
      <c r="DV155" s="77"/>
      <c r="DW155" s="77"/>
      <c r="DX155" s="77"/>
      <c r="DY155" s="77"/>
      <c r="DZ155" s="77"/>
      <c r="EA155" s="77"/>
      <c r="EB155" s="77"/>
      <c r="EC155" s="77"/>
      <c r="ED155" s="77"/>
      <c r="EE155" s="77"/>
      <c r="EF155" s="77"/>
      <c r="EG155" s="77"/>
      <c r="EH155" s="77"/>
      <c r="EI155" s="77"/>
      <c r="EJ155" s="77"/>
      <c r="EK155" s="77"/>
      <c r="EL155" s="77"/>
      <c r="EM155" s="77"/>
      <c r="EN155" s="77"/>
      <c r="EO155" s="77"/>
      <c r="EP155" s="77"/>
      <c r="EQ155" s="77"/>
      <c r="ER155" s="77"/>
      <c r="ES155" s="77"/>
      <c r="ET155" s="77"/>
      <c r="EU155" s="77"/>
      <c r="EV155" s="77"/>
      <c r="EW155" s="77"/>
      <c r="EX155" s="77"/>
      <c r="EY155" s="77"/>
      <c r="EZ155" s="77"/>
      <c r="FA155" s="77"/>
      <c r="FB155" s="77"/>
      <c r="FC155" s="77"/>
      <c r="FD155" s="77"/>
      <c r="FE155" s="77"/>
      <c r="FF155" s="77"/>
      <c r="FG155" s="77"/>
      <c r="FH155" s="77"/>
      <c r="FI155" s="77"/>
      <c r="FJ155" s="77"/>
      <c r="FK155" s="77"/>
      <c r="FL155" s="77"/>
      <c r="FM155" s="77"/>
      <c r="FN155" s="77"/>
      <c r="FO155" s="77"/>
      <c r="FP155" s="77"/>
      <c r="FQ155" s="77"/>
      <c r="FR155" s="77"/>
      <c r="FS155" s="77"/>
      <c r="FT155" s="77"/>
      <c r="FU155" s="77"/>
      <c r="FV155" s="77"/>
      <c r="FW155" s="77"/>
      <c r="FX155" s="77"/>
      <c r="FY155" s="77"/>
      <c r="FZ155" s="77"/>
      <c r="GA155" s="77"/>
      <c r="GB155" s="77"/>
      <c r="GC155" s="77"/>
      <c r="GD155" s="77"/>
      <c r="GE155" s="77"/>
      <c r="GF155" s="77"/>
      <c r="GG155" s="77"/>
      <c r="GH155" s="77"/>
      <c r="GI155" s="77"/>
      <c r="GJ155" s="77"/>
      <c r="GK155" s="77"/>
      <c r="GL155" s="77"/>
      <c r="GM155" s="77"/>
      <c r="GN155" s="77"/>
      <c r="GO155" s="77"/>
      <c r="GP155" s="77"/>
      <c r="GQ155" s="77"/>
      <c r="GR155" s="77"/>
      <c r="GS155" s="77"/>
      <c r="GT155" s="77"/>
      <c r="GU155" s="77"/>
      <c r="GV155" s="77"/>
      <c r="GW155" s="77"/>
      <c r="GX155" s="77"/>
      <c r="GY155" s="77"/>
      <c r="GZ155" s="77"/>
      <c r="HA155" s="77"/>
      <c r="HB155" s="77"/>
      <c r="HC155" s="77"/>
      <c r="HD155" s="77"/>
      <c r="HE155" s="77"/>
      <c r="HF155" s="77"/>
      <c r="HG155" s="77"/>
      <c r="HH155" s="77"/>
      <c r="HI155" s="77"/>
      <c r="HJ155" s="77"/>
      <c r="HK155" s="77"/>
      <c r="HL155" s="77"/>
      <c r="HM155" s="77"/>
      <c r="HN155" s="77"/>
      <c r="HO155" s="77"/>
      <c r="HP155" s="77"/>
      <c r="HQ155" s="77"/>
      <c r="HR155" s="77"/>
      <c r="HS155" s="77"/>
      <c r="HT155" s="77"/>
      <c r="HU155" s="77"/>
      <c r="HV155" s="77"/>
      <c r="HW155" s="77"/>
      <c r="HX155" s="77"/>
      <c r="HY155" s="77"/>
      <c r="HZ155" s="77"/>
      <c r="IA155" s="77"/>
      <c r="IB155" s="77"/>
      <c r="IC155" s="77"/>
      <c r="ID155" s="77"/>
      <c r="IE155" s="77"/>
      <c r="IF155" s="77"/>
      <c r="IG155" s="77"/>
      <c r="IH155" s="77"/>
      <c r="II155" s="77"/>
      <c r="IJ155" s="77"/>
      <c r="IK155" s="77"/>
      <c r="IL155" s="77"/>
      <c r="IM155" s="77"/>
      <c r="IN155" s="77"/>
      <c r="IO155" s="77"/>
      <c r="IP155" s="77"/>
      <c r="IQ155" s="77"/>
      <c r="IR155" s="77"/>
      <c r="IS155" s="77"/>
      <c r="IT155" s="77"/>
      <c r="IU155" s="77"/>
      <c r="IV155" s="77"/>
      <c r="IW155" s="77"/>
      <c r="IX155" s="77"/>
      <c r="IY155" s="77"/>
      <c r="IZ155" s="77"/>
      <c r="JA155" s="77"/>
      <c r="JB155" s="77"/>
      <c r="JC155" s="77"/>
      <c r="JD155" s="77"/>
      <c r="JE155" s="77"/>
      <c r="JF155" s="77"/>
      <c r="JG155" s="77"/>
      <c r="JH155" s="77"/>
      <c r="JI155" s="77"/>
      <c r="JJ155" s="77"/>
      <c r="JK155" s="77"/>
      <c r="JL155" s="77"/>
      <c r="JM155" s="77"/>
      <c r="JN155" s="77"/>
      <c r="JO155" s="77"/>
      <c r="JP155" s="77"/>
      <c r="JQ155" s="77"/>
      <c r="JR155" s="77"/>
      <c r="JS155" s="77"/>
      <c r="JT155" s="77"/>
      <c r="JU155" s="77"/>
      <c r="JV155" s="77"/>
      <c r="JW155" s="77"/>
      <c r="JX155" s="77"/>
      <c r="JY155" s="77"/>
      <c r="JZ155" s="77"/>
      <c r="KA155" s="77"/>
      <c r="KB155" s="77"/>
      <c r="KC155" s="77"/>
      <c r="KD155" s="77"/>
      <c r="KE155" s="77"/>
      <c r="KF155" s="77"/>
      <c r="KG155" s="77"/>
      <c r="KH155" s="77"/>
      <c r="KI155" s="77"/>
      <c r="KJ155" s="77"/>
      <c r="KK155" s="77"/>
      <c r="KL155" s="77"/>
      <c r="KM155" s="77"/>
      <c r="KN155" s="77"/>
      <c r="KO155" s="77"/>
      <c r="KP155" s="77"/>
      <c r="KQ155" s="77"/>
      <c r="KR155" s="77"/>
      <c r="KS155" s="77"/>
      <c r="KT155" s="77"/>
      <c r="KU155" s="77"/>
      <c r="KV155" s="77"/>
      <c r="KW155" s="77"/>
      <c r="KX155" s="77"/>
      <c r="KY155" s="77"/>
      <c r="KZ155" s="77"/>
      <c r="LA155" s="77"/>
      <c r="LB155" s="77"/>
      <c r="LC155" s="77"/>
      <c r="LD155" s="77"/>
      <c r="LE155" s="77"/>
      <c r="LF155" s="77"/>
      <c r="LG155" s="77"/>
      <c r="LH155" s="77"/>
      <c r="LI155" s="77"/>
      <c r="LJ155" s="77"/>
      <c r="LK155" s="77"/>
      <c r="LL155" s="77"/>
      <c r="LM155" s="77"/>
      <c r="LN155" s="77"/>
      <c r="LO155" s="77"/>
      <c r="LP155" s="77"/>
      <c r="LQ155" s="77"/>
      <c r="LR155" s="77"/>
      <c r="LS155" s="77"/>
      <c r="LT155" s="77"/>
      <c r="LU155" s="77"/>
      <c r="LV155" s="77"/>
      <c r="LW155" s="77"/>
      <c r="LX155" s="77"/>
      <c r="LY155" s="77"/>
      <c r="LZ155" s="77"/>
      <c r="MA155" s="77"/>
      <c r="MB155" s="77"/>
      <c r="MC155" s="77"/>
      <c r="MD155" s="77"/>
      <c r="ME155" s="77"/>
      <c r="MF155" s="77"/>
      <c r="MG155" s="77"/>
      <c r="MH155" s="77"/>
      <c r="MI155" s="77"/>
      <c r="MJ155" s="77"/>
      <c r="MK155" s="77"/>
      <c r="ML155" s="77"/>
      <c r="MM155" s="77"/>
      <c r="MN155" s="77"/>
      <c r="MO155" s="77"/>
      <c r="MP155" s="77"/>
      <c r="MQ155" s="77"/>
      <c r="MR155" s="77"/>
      <c r="MS155" s="77"/>
      <c r="MT155" s="77"/>
      <c r="MU155" s="77"/>
      <c r="MV155" s="77"/>
      <c r="MW155" s="77"/>
      <c r="MX155" s="77"/>
      <c r="MY155" s="77"/>
      <c r="MZ155" s="77"/>
      <c r="NA155" s="77"/>
      <c r="NB155" s="77"/>
      <c r="NC155" s="77"/>
      <c r="ND155" s="77"/>
      <c r="NE155" s="77"/>
      <c r="NF155" s="77"/>
      <c r="NG155" s="77"/>
      <c r="NH155" s="77"/>
      <c r="NI155" s="77"/>
      <c r="NJ155" s="77"/>
      <c r="NK155" s="77"/>
      <c r="NL155" s="77"/>
      <c r="NM155" s="77"/>
      <c r="NN155" s="77"/>
      <c r="NO155" s="77"/>
      <c r="NP155" s="77"/>
      <c r="NQ155" s="77"/>
      <c r="NR155" s="77"/>
      <c r="NS155" s="77"/>
      <c r="NT155" s="77"/>
      <c r="NU155" s="77"/>
      <c r="NV155" s="77"/>
      <c r="NW155" s="77"/>
      <c r="NX155" s="77"/>
      <c r="NY155" s="77"/>
      <c r="NZ155" s="77"/>
      <c r="OA155" s="77"/>
      <c r="OB155" s="77"/>
      <c r="OC155" s="77"/>
      <c r="OD155" s="77"/>
      <c r="OE155" s="77"/>
      <c r="OF155" s="77"/>
      <c r="OG155" s="77"/>
      <c r="OH155" s="77"/>
      <c r="OI155" s="77"/>
      <c r="OJ155" s="77"/>
      <c r="OK155" s="77"/>
      <c r="OL155" s="77"/>
      <c r="OM155" s="77"/>
      <c r="ON155" s="77"/>
      <c r="OO155" s="77"/>
      <c r="OP155" s="77"/>
      <c r="OQ155" s="77"/>
      <c r="OR155" s="77"/>
      <c r="OS155" s="77"/>
      <c r="OT155" s="77"/>
      <c r="OU155" s="77"/>
      <c r="OV155" s="77"/>
      <c r="OW155" s="77"/>
      <c r="OX155" s="77"/>
      <c r="OY155" s="77"/>
      <c r="OZ155" s="77"/>
      <c r="PA155" s="77"/>
      <c r="PB155" s="77"/>
      <c r="PC155" s="77"/>
      <c r="PD155" s="77"/>
      <c r="PE155" s="77"/>
      <c r="PF155" s="77"/>
      <c r="PG155" s="77"/>
      <c r="PH155" s="77"/>
      <c r="PI155" s="77"/>
      <c r="PJ155" s="77"/>
      <c r="PK155" s="77"/>
      <c r="PL155" s="77"/>
      <c r="PM155" s="77"/>
      <c r="PN155" s="77"/>
      <c r="PO155" s="77"/>
      <c r="PP155" s="77"/>
      <c r="PQ155" s="77"/>
      <c r="PR155" s="77"/>
      <c r="PS155" s="77"/>
      <c r="PT155" s="77"/>
      <c r="PU155" s="77"/>
      <c r="PV155" s="77"/>
      <c r="PW155" s="77"/>
      <c r="PX155" s="77"/>
      <c r="PY155" s="77"/>
      <c r="PZ155" s="77"/>
      <c r="QA155" s="77"/>
      <c r="QB155" s="77"/>
      <c r="QC155" s="77"/>
      <c r="QD155" s="77"/>
      <c r="QE155" s="77"/>
      <c r="QF155" s="77"/>
      <c r="QG155" s="77"/>
      <c r="QH155" s="77"/>
      <c r="QI155" s="77"/>
      <c r="QJ155" s="77"/>
      <c r="QK155" s="77"/>
      <c r="QL155" s="77"/>
      <c r="QM155" s="77"/>
      <c r="QN155" s="77"/>
      <c r="QO155" s="77"/>
      <c r="QP155" s="77"/>
      <c r="QQ155" s="77"/>
      <c r="QR155" s="77"/>
      <c r="QS155" s="77"/>
      <c r="QT155" s="77"/>
      <c r="QU155" s="77"/>
      <c r="QV155" s="77"/>
      <c r="QW155" s="77"/>
      <c r="QX155" s="77"/>
      <c r="QY155" s="77"/>
      <c r="QZ155" s="77"/>
      <c r="RA155" s="77"/>
      <c r="RB155" s="77"/>
      <c r="RC155" s="77"/>
      <c r="RD155" s="77"/>
      <c r="RE155" s="77"/>
      <c r="RF155" s="77"/>
      <c r="RG155" s="77"/>
      <c r="RH155" s="77"/>
      <c r="RI155" s="77"/>
      <c r="RJ155" s="77"/>
      <c r="RK155" s="77"/>
      <c r="RL155" s="77"/>
      <c r="RM155" s="77"/>
      <c r="RN155" s="77"/>
      <c r="RO155" s="77"/>
      <c r="RP155" s="77"/>
      <c r="RQ155" s="77"/>
      <c r="RR155" s="77"/>
      <c r="RS155" s="77"/>
      <c r="RT155" s="77"/>
      <c r="RU155" s="77"/>
      <c r="RV155" s="77"/>
      <c r="RW155" s="77"/>
      <c r="RX155" s="77"/>
      <c r="RY155" s="77"/>
      <c r="RZ155" s="77"/>
      <c r="SA155" s="77"/>
      <c r="SB155" s="77"/>
      <c r="SC155" s="77"/>
      <c r="SD155" s="77"/>
      <c r="SE155" s="77"/>
      <c r="SF155" s="77"/>
      <c r="SG155" s="77"/>
      <c r="SH155" s="77"/>
      <c r="SI155" s="77"/>
      <c r="SJ155" s="77"/>
      <c r="SK155" s="77"/>
      <c r="SL155" s="77"/>
      <c r="SM155" s="77"/>
      <c r="SN155" s="77"/>
      <c r="SO155" s="77"/>
      <c r="SP155" s="77"/>
      <c r="SQ155" s="77"/>
      <c r="SR155" s="77"/>
      <c r="SS155" s="77"/>
      <c r="ST155" s="77"/>
      <c r="SU155" s="77"/>
      <c r="SV155" s="77"/>
      <c r="SW155" s="77"/>
      <c r="SX155" s="77"/>
      <c r="SY155" s="77"/>
      <c r="SZ155" s="77"/>
      <c r="TA155" s="77"/>
      <c r="TB155" s="77"/>
      <c r="TC155" s="77"/>
      <c r="TD155" s="77"/>
      <c r="TE155" s="77"/>
      <c r="TF155" s="77"/>
      <c r="TG155" s="77"/>
      <c r="TH155" s="77"/>
      <c r="TI155" s="77"/>
      <c r="TJ155" s="77"/>
      <c r="TK155" s="77"/>
      <c r="TL155" s="77"/>
      <c r="TM155" s="77"/>
      <c r="TN155" s="77"/>
      <c r="TO155" s="77"/>
      <c r="TP155" s="77"/>
      <c r="TQ155" s="77"/>
      <c r="TR155" s="77"/>
      <c r="TS155" s="77"/>
      <c r="TT155" s="77"/>
      <c r="TU155" s="77"/>
      <c r="TV155" s="77"/>
      <c r="TW155" s="77"/>
      <c r="TX155" s="77"/>
      <c r="TY155" s="77"/>
      <c r="TZ155" s="77"/>
      <c r="UA155" s="77"/>
      <c r="UB155" s="77"/>
      <c r="UC155" s="77"/>
      <c r="UD155" s="77"/>
      <c r="UE155" s="77"/>
      <c r="UF155" s="77"/>
      <c r="UG155" s="77"/>
      <c r="UH155" s="77"/>
      <c r="UI155" s="77"/>
      <c r="UJ155" s="77"/>
      <c r="UK155" s="77"/>
      <c r="UL155" s="77"/>
      <c r="UM155" s="77"/>
      <c r="UN155" s="77"/>
      <c r="UO155" s="77"/>
      <c r="UP155" s="77"/>
      <c r="UQ155" s="77"/>
      <c r="UR155" s="77"/>
      <c r="US155" s="77"/>
      <c r="UT155" s="77"/>
      <c r="UU155" s="77"/>
      <c r="UV155" s="77"/>
      <c r="UW155" s="77"/>
      <c r="UX155" s="77"/>
      <c r="UY155" s="77"/>
      <c r="UZ155" s="77"/>
      <c r="VA155" s="77"/>
      <c r="VB155" s="77"/>
      <c r="VC155" s="77"/>
      <c r="VD155" s="77"/>
      <c r="VE155" s="77"/>
      <c r="VF155" s="77"/>
      <c r="VG155" s="77"/>
      <c r="VH155" s="77"/>
      <c r="VI155" s="77"/>
      <c r="VJ155" s="77"/>
      <c r="VK155" s="77"/>
      <c r="VL155" s="77"/>
      <c r="VM155" s="77"/>
      <c r="VN155" s="77"/>
      <c r="VO155" s="77"/>
      <c r="VP155" s="77"/>
      <c r="VQ155" s="77"/>
      <c r="VR155" s="77"/>
      <c r="VS155" s="77"/>
      <c r="VT155" s="77"/>
      <c r="VU155" s="77"/>
      <c r="VV155" s="77"/>
      <c r="VW155" s="77"/>
      <c r="VX155" s="77"/>
      <c r="VY155" s="77"/>
      <c r="VZ155" s="77"/>
      <c r="WA155" s="77"/>
      <c r="WB155" s="77"/>
      <c r="WC155" s="77"/>
      <c r="WD155" s="77"/>
      <c r="WE155" s="77"/>
      <c r="WF155" s="77"/>
      <c r="WG155" s="77"/>
      <c r="WH155" s="77"/>
      <c r="WI155" s="77"/>
      <c r="WJ155" s="77"/>
      <c r="WK155" s="77"/>
      <c r="WL155" s="77"/>
      <c r="WM155" s="77"/>
      <c r="WN155" s="77"/>
      <c r="WO155" s="77"/>
      <c r="WP155" s="77"/>
      <c r="WQ155" s="77"/>
      <c r="WR155" s="77"/>
      <c r="WS155" s="77"/>
      <c r="WT155" s="77"/>
      <c r="WU155" s="77"/>
      <c r="WV155" s="77"/>
      <c r="WW155" s="77"/>
      <c r="WX155" s="77"/>
      <c r="WY155" s="77"/>
      <c r="WZ155" s="77"/>
      <c r="XA155" s="77"/>
      <c r="XB155" s="77"/>
      <c r="XC155" s="77"/>
      <c r="XD155" s="77"/>
      <c r="XE155" s="77"/>
      <c r="XF155" s="77"/>
      <c r="XG155" s="77"/>
      <c r="XH155" s="77"/>
      <c r="XI155" s="77"/>
      <c r="XJ155" s="77"/>
      <c r="XK155" s="77"/>
      <c r="XL155" s="77"/>
      <c r="XM155" s="77"/>
      <c r="XN155" s="77"/>
      <c r="XO155" s="77"/>
      <c r="XP155" s="77"/>
      <c r="XQ155" s="77"/>
      <c r="XR155" s="77"/>
      <c r="XS155" s="77"/>
      <c r="XT155" s="77"/>
      <c r="XU155" s="77"/>
      <c r="XV155" s="77"/>
      <c r="XW155" s="77"/>
      <c r="XX155" s="77"/>
      <c r="XY155" s="77"/>
      <c r="XZ155" s="77"/>
      <c r="YA155" s="77"/>
      <c r="YB155" s="77"/>
      <c r="YC155" s="77"/>
      <c r="YD155" s="77"/>
      <c r="YE155" s="77"/>
      <c r="YF155" s="77"/>
      <c r="YG155" s="77"/>
      <c r="YH155" s="77"/>
      <c r="YI155" s="77"/>
      <c r="YJ155" s="77"/>
      <c r="YK155" s="77"/>
      <c r="YL155" s="77"/>
      <c r="YM155" s="77"/>
      <c r="YN155" s="77"/>
      <c r="YO155" s="77"/>
      <c r="YP155" s="77"/>
      <c r="YQ155" s="77"/>
      <c r="YR155" s="77"/>
      <c r="YS155" s="77"/>
      <c r="YT155" s="77"/>
      <c r="YU155" s="77"/>
      <c r="YV155" s="77"/>
      <c r="YW155" s="77"/>
      <c r="YX155" s="77"/>
      <c r="YY155" s="77"/>
      <c r="YZ155" s="77"/>
      <c r="ZA155" s="77"/>
      <c r="ZB155" s="77"/>
      <c r="ZC155" s="77"/>
      <c r="ZD155" s="77"/>
      <c r="ZE155" s="77"/>
      <c r="ZF155" s="77"/>
      <c r="ZG155" s="77"/>
      <c r="ZH155" s="77"/>
      <c r="ZI155" s="77"/>
      <c r="ZJ155" s="77"/>
      <c r="ZK155" s="77"/>
      <c r="ZL155" s="77"/>
      <c r="ZM155" s="77"/>
      <c r="ZN155" s="77"/>
      <c r="ZO155" s="77"/>
      <c r="ZP155" s="77"/>
      <c r="ZQ155" s="77"/>
      <c r="ZR155" s="77"/>
      <c r="ZS155" s="77"/>
      <c r="ZT155" s="77"/>
      <c r="ZU155" s="77"/>
      <c r="ZV155" s="77"/>
      <c r="ZW155" s="77"/>
      <c r="ZX155" s="77"/>
      <c r="ZY155" s="77"/>
      <c r="ZZ155" s="77"/>
      <c r="AAA155" s="77"/>
      <c r="AAB155" s="77"/>
      <c r="AAC155" s="77"/>
      <c r="AAD155" s="77"/>
      <c r="AAE155" s="77"/>
      <c r="AAF155" s="77"/>
      <c r="AAG155" s="77"/>
      <c r="AAH155" s="77"/>
      <c r="AAI155" s="77"/>
      <c r="AAJ155" s="77"/>
      <c r="AAK155" s="77"/>
      <c r="AAL155" s="77"/>
      <c r="AAM155" s="77"/>
      <c r="AAN155" s="77"/>
      <c r="AAO155" s="77"/>
      <c r="AAP155" s="77"/>
      <c r="AAQ155" s="77"/>
      <c r="AAR155" s="77"/>
      <c r="AAS155" s="77"/>
      <c r="AAT155" s="77"/>
      <c r="AAU155" s="77"/>
      <c r="AAV155" s="77"/>
      <c r="AAW155" s="77"/>
      <c r="AAX155" s="77"/>
      <c r="AAY155" s="77"/>
      <c r="AAZ155" s="77"/>
      <c r="ABA155" s="77"/>
      <c r="ABB155" s="77"/>
      <c r="ABC155" s="77"/>
      <c r="ABD155" s="77"/>
      <c r="ABE155" s="77"/>
      <c r="ABF155" s="77"/>
      <c r="ABG155" s="77"/>
      <c r="ABH155" s="77"/>
      <c r="ABI155" s="77"/>
      <c r="ABJ155" s="77"/>
      <c r="ABK155" s="77"/>
      <c r="ABL155" s="77"/>
      <c r="ABM155" s="77"/>
      <c r="ABN155" s="77"/>
      <c r="ABO155" s="77"/>
      <c r="ABP155" s="77"/>
      <c r="ABQ155" s="77"/>
      <c r="ABR155" s="77"/>
      <c r="ABS155" s="77"/>
      <c r="ABT155" s="77"/>
      <c r="ABU155" s="77"/>
      <c r="ABV155" s="77"/>
      <c r="ABW155" s="77"/>
      <c r="ABX155" s="77"/>
      <c r="ABY155" s="77"/>
      <c r="ABZ155" s="77"/>
      <c r="ACA155" s="77"/>
      <c r="ACB155" s="77"/>
      <c r="ACC155" s="77"/>
      <c r="ACD155" s="77"/>
      <c r="ACE155" s="77"/>
      <c r="ACF155" s="77"/>
      <c r="ACG155" s="77"/>
      <c r="ACH155" s="77"/>
      <c r="ACI155" s="77"/>
      <c r="ACJ155" s="77"/>
      <c r="ACK155" s="77"/>
      <c r="ACL155" s="77"/>
      <c r="ACM155" s="77"/>
      <c r="ACN155" s="77"/>
      <c r="ACO155" s="77"/>
      <c r="ACP155" s="77"/>
      <c r="ACQ155" s="77"/>
      <c r="ACR155" s="77"/>
      <c r="ACS155" s="77"/>
      <c r="ACT155" s="77"/>
      <c r="ACU155" s="77"/>
      <c r="ACV155" s="77"/>
      <c r="ACW155" s="77"/>
      <c r="ACX155" s="77"/>
      <c r="ACY155" s="77"/>
      <c r="ACZ155" s="77"/>
      <c r="ADA155" s="77"/>
      <c r="ADB155" s="77"/>
      <c r="ADC155" s="77"/>
      <c r="ADD155" s="77"/>
      <c r="ADE155" s="77"/>
      <c r="ADF155" s="77"/>
      <c r="ADG155" s="77"/>
      <c r="ADH155" s="77"/>
      <c r="ADI155" s="77"/>
      <c r="ADJ155" s="77"/>
      <c r="ADK155" s="77"/>
      <c r="ADL155" s="77"/>
      <c r="ADM155" s="77"/>
      <c r="ADN155" s="77"/>
      <c r="ADO155" s="77"/>
      <c r="ADP155" s="77"/>
      <c r="ADQ155" s="77"/>
      <c r="ADR155" s="77"/>
      <c r="ADS155" s="77"/>
      <c r="ADT155" s="77"/>
      <c r="ADU155" s="77"/>
      <c r="ADV155" s="77"/>
      <c r="ADW155" s="77"/>
      <c r="ADX155" s="77"/>
      <c r="ADY155" s="77"/>
      <c r="ADZ155" s="77"/>
      <c r="AEA155" s="77"/>
      <c r="AEB155" s="77"/>
      <c r="AEC155" s="77"/>
      <c r="AED155" s="77"/>
      <c r="AEE155" s="77"/>
      <c r="AEF155" s="77"/>
      <c r="AEG155" s="77"/>
      <c r="AEH155" s="77"/>
      <c r="AEI155" s="77"/>
      <c r="AEJ155" s="77"/>
      <c r="AEK155" s="77"/>
      <c r="AEL155" s="77"/>
      <c r="AEM155" s="77"/>
      <c r="AEN155" s="77"/>
      <c r="AEO155" s="77"/>
      <c r="AEP155" s="77"/>
      <c r="AEQ155" s="77"/>
      <c r="AER155" s="77"/>
      <c r="AES155" s="77"/>
      <c r="AET155" s="77"/>
      <c r="AEU155" s="77"/>
      <c r="AEV155" s="77"/>
      <c r="AEW155" s="77"/>
      <c r="AEX155" s="77"/>
      <c r="AEY155" s="77"/>
      <c r="AEZ155" s="77"/>
      <c r="AFA155" s="77"/>
      <c r="AFB155" s="77"/>
      <c r="AFC155" s="77"/>
      <c r="AFD155" s="77"/>
      <c r="AFE155" s="77"/>
      <c r="AFF155" s="77"/>
      <c r="AFG155" s="77"/>
      <c r="AFH155" s="77"/>
      <c r="AFI155" s="77"/>
      <c r="AFJ155" s="77"/>
      <c r="AFK155" s="77"/>
      <c r="AFL155" s="77"/>
      <c r="AFM155" s="77"/>
      <c r="AFN155" s="77"/>
      <c r="AFO155" s="77"/>
      <c r="AFP155" s="77"/>
      <c r="AFQ155" s="77"/>
      <c r="AFR155" s="77"/>
      <c r="AFS155" s="77"/>
      <c r="AFT155" s="77"/>
      <c r="AFU155" s="77"/>
      <c r="AFV155" s="77"/>
      <c r="AFW155" s="77"/>
      <c r="AFX155" s="77"/>
      <c r="AFY155" s="77"/>
      <c r="AFZ155" s="77"/>
      <c r="AGA155" s="77"/>
      <c r="AGB155" s="77"/>
      <c r="AGC155" s="77"/>
      <c r="AGD155" s="77"/>
      <c r="AGE155" s="77"/>
      <c r="AGF155" s="77"/>
      <c r="AGG155" s="77"/>
      <c r="AGH155" s="77"/>
      <c r="AGI155" s="77"/>
      <c r="AGJ155" s="77"/>
      <c r="AGK155" s="77"/>
      <c r="AGL155" s="77"/>
      <c r="AGM155" s="77"/>
      <c r="AGN155" s="77"/>
      <c r="AGO155" s="77"/>
      <c r="AGP155" s="77"/>
      <c r="AGQ155" s="77"/>
      <c r="AGR155" s="77"/>
      <c r="AGS155" s="77"/>
      <c r="AGT155" s="77"/>
      <c r="AGU155" s="77"/>
      <c r="AGV155" s="77"/>
      <c r="AGW155" s="77"/>
      <c r="AGX155" s="77"/>
      <c r="AGY155" s="77"/>
      <c r="AGZ155" s="77"/>
      <c r="AHA155" s="77"/>
      <c r="AHB155" s="77"/>
      <c r="AHC155" s="77"/>
      <c r="AHD155" s="77"/>
      <c r="AHE155" s="77"/>
      <c r="AHF155" s="77"/>
      <c r="AHG155" s="77"/>
      <c r="AHH155" s="77"/>
      <c r="AHI155" s="77"/>
      <c r="AHJ155" s="77"/>
      <c r="AHK155" s="77"/>
      <c r="AHL155" s="77"/>
      <c r="AHM155" s="77"/>
      <c r="AHN155" s="77"/>
      <c r="AHO155" s="77"/>
      <c r="AHP155" s="77"/>
      <c r="AHQ155" s="77"/>
      <c r="AHR155" s="77"/>
      <c r="AHS155" s="77"/>
      <c r="AHT155" s="77"/>
      <c r="AHU155" s="77"/>
      <c r="AHV155" s="77"/>
      <c r="AHW155" s="77"/>
      <c r="AHX155" s="77"/>
      <c r="AHY155" s="77"/>
      <c r="AHZ155" s="77"/>
      <c r="AIA155" s="77"/>
      <c r="AIB155" s="77"/>
      <c r="AIC155" s="77"/>
      <c r="AID155" s="77"/>
      <c r="AIE155" s="77"/>
      <c r="AIF155" s="77"/>
      <c r="AIG155" s="77"/>
      <c r="AIH155" s="77"/>
      <c r="AII155" s="77"/>
      <c r="AIJ155" s="77"/>
      <c r="AIK155" s="77"/>
      <c r="AIL155" s="77"/>
      <c r="AIM155" s="77"/>
      <c r="AIN155" s="77"/>
      <c r="AIO155" s="77"/>
      <c r="AIP155" s="77"/>
      <c r="AIQ155" s="77"/>
      <c r="AIR155" s="77"/>
      <c r="AIS155" s="77"/>
      <c r="AIT155" s="77"/>
      <c r="AIU155" s="77"/>
      <c r="AIV155" s="77"/>
      <c r="AIW155" s="77"/>
      <c r="AIX155" s="77"/>
      <c r="AIY155" s="77"/>
      <c r="AIZ155" s="77"/>
      <c r="AJA155" s="77"/>
      <c r="AJB155" s="77"/>
      <c r="AJC155" s="77"/>
      <c r="AJD155" s="77"/>
      <c r="AJE155" s="77"/>
      <c r="AJF155" s="77"/>
      <c r="AJG155" s="77"/>
      <c r="AJH155" s="77"/>
      <c r="AJI155" s="77"/>
      <c r="AJJ155" s="77"/>
      <c r="AJK155" s="77"/>
      <c r="AJL155" s="77"/>
      <c r="AJM155" s="77"/>
      <c r="AJN155" s="77"/>
      <c r="AJO155" s="77"/>
      <c r="AJP155" s="77"/>
      <c r="AJQ155" s="77"/>
      <c r="AJR155" s="77"/>
      <c r="AJS155" s="77"/>
      <c r="AJT155" s="77"/>
      <c r="AJU155" s="77"/>
      <c r="AJV155" s="77"/>
      <c r="AJW155" s="77"/>
      <c r="AJX155" s="77"/>
      <c r="AJY155" s="77"/>
      <c r="AJZ155" s="77"/>
      <c r="AKA155" s="77"/>
      <c r="AKB155" s="77"/>
      <c r="AKC155" s="77"/>
      <c r="AKD155" s="77"/>
      <c r="AKE155" s="77"/>
      <c r="AKF155" s="77"/>
      <c r="AKG155" s="77"/>
      <c r="AKH155" s="77"/>
      <c r="AKI155" s="77"/>
      <c r="AKJ155" s="77"/>
      <c r="AKK155" s="77"/>
      <c r="AKL155" s="77"/>
      <c r="AKM155" s="77"/>
      <c r="AKN155" s="77"/>
      <c r="AKO155" s="77"/>
      <c r="AKP155" s="77"/>
      <c r="AKQ155" s="77"/>
      <c r="AKR155" s="77"/>
      <c r="AKS155" s="77"/>
      <c r="AKT155" s="77"/>
      <c r="AKU155" s="77"/>
      <c r="AKV155" s="77"/>
      <c r="AKW155" s="77"/>
      <c r="AKX155" s="77"/>
      <c r="AKY155" s="77"/>
      <c r="AKZ155" s="77"/>
      <c r="ALA155" s="77"/>
      <c r="ALB155" s="77"/>
      <c r="ALC155" s="77"/>
      <c r="ALD155" s="77"/>
      <c r="ALE155" s="77"/>
      <c r="ALF155" s="77"/>
      <c r="ALG155" s="77"/>
      <c r="ALH155" s="77"/>
      <c r="ALI155" s="77"/>
      <c r="ALJ155" s="77"/>
      <c r="ALK155" s="77"/>
      <c r="ALL155" s="77"/>
      <c r="ALM155" s="77"/>
      <c r="ALN155" s="77"/>
      <c r="ALO155" s="77"/>
      <c r="ALP155" s="77"/>
      <c r="ALQ155" s="77"/>
      <c r="ALR155" s="77"/>
      <c r="ALS155" s="77"/>
      <c r="ALT155" s="77"/>
      <c r="ALU155" s="77"/>
      <c r="ALV155" s="77"/>
      <c r="ALW155" s="77"/>
      <c r="ALX155" s="77"/>
      <c r="ALY155" s="77"/>
      <c r="ALZ155" s="77"/>
      <c r="AMA155" s="77"/>
      <c r="AMB155" s="77"/>
      <c r="AMC155" s="77"/>
      <c r="AMD155" s="77"/>
      <c r="AME155" s="77"/>
      <c r="AMF155" s="77"/>
      <c r="AMG155" s="77"/>
      <c r="AMH155" s="77"/>
      <c r="AMI155" s="77"/>
      <c r="AMJ155" s="77"/>
    </row>
    <row r="156" customFormat="false" ht="12.85" hidden="false" customHeight="false" outlineLevel="0" collapsed="false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  <c r="AZ156" s="77"/>
      <c r="BA156" s="77"/>
      <c r="BB156" s="77"/>
      <c r="BC156" s="77"/>
      <c r="BD156" s="77"/>
      <c r="BE156" s="77"/>
      <c r="BF156" s="77"/>
      <c r="BG156" s="77"/>
      <c r="BH156" s="77"/>
      <c r="BI156" s="77"/>
      <c r="BJ156" s="77"/>
      <c r="BK156" s="77"/>
      <c r="BL156" s="77"/>
      <c r="BM156" s="77"/>
      <c r="BN156" s="77"/>
      <c r="BO156" s="77"/>
      <c r="BP156" s="77"/>
      <c r="BQ156" s="77"/>
      <c r="BR156" s="77"/>
      <c r="BS156" s="77"/>
      <c r="BT156" s="77"/>
      <c r="BU156" s="77"/>
      <c r="BV156" s="77"/>
      <c r="BW156" s="77"/>
      <c r="BX156" s="77"/>
      <c r="BY156" s="77"/>
      <c r="BZ156" s="77"/>
      <c r="CA156" s="77"/>
      <c r="CB156" s="77"/>
      <c r="CC156" s="77"/>
      <c r="CD156" s="77"/>
      <c r="CE156" s="77"/>
      <c r="CF156" s="77"/>
      <c r="CG156" s="77"/>
      <c r="CH156" s="77"/>
      <c r="CI156" s="77"/>
      <c r="CJ156" s="77"/>
      <c r="CK156" s="77"/>
      <c r="CL156" s="77"/>
      <c r="CM156" s="77"/>
      <c r="CN156" s="77"/>
      <c r="CO156" s="77"/>
      <c r="CP156" s="77"/>
      <c r="CQ156" s="77"/>
      <c r="CR156" s="77"/>
      <c r="CS156" s="77"/>
      <c r="CT156" s="77"/>
      <c r="CU156" s="77"/>
      <c r="CV156" s="77"/>
      <c r="CW156" s="77"/>
      <c r="CX156" s="77"/>
      <c r="CY156" s="77"/>
      <c r="CZ156" s="77"/>
      <c r="DA156" s="77"/>
      <c r="DB156" s="77"/>
      <c r="DC156" s="77"/>
      <c r="DD156" s="77"/>
      <c r="DE156" s="77"/>
      <c r="DF156" s="77"/>
      <c r="DG156" s="77"/>
      <c r="DH156" s="77"/>
      <c r="DI156" s="77"/>
      <c r="DJ156" s="77"/>
      <c r="DK156" s="77"/>
      <c r="DL156" s="77"/>
      <c r="DM156" s="77"/>
      <c r="DN156" s="77"/>
      <c r="DO156" s="77"/>
      <c r="DP156" s="77"/>
      <c r="DQ156" s="77"/>
      <c r="DR156" s="77"/>
      <c r="DS156" s="77"/>
      <c r="DT156" s="77"/>
      <c r="DU156" s="77"/>
      <c r="DV156" s="77"/>
      <c r="DW156" s="77"/>
      <c r="DX156" s="77"/>
      <c r="DY156" s="77"/>
      <c r="DZ156" s="77"/>
      <c r="EA156" s="77"/>
      <c r="EB156" s="77"/>
      <c r="EC156" s="77"/>
      <c r="ED156" s="77"/>
      <c r="EE156" s="77"/>
      <c r="EF156" s="77"/>
      <c r="EG156" s="77"/>
      <c r="EH156" s="77"/>
      <c r="EI156" s="77"/>
      <c r="EJ156" s="77"/>
      <c r="EK156" s="77"/>
      <c r="EL156" s="77"/>
      <c r="EM156" s="77"/>
      <c r="EN156" s="77"/>
      <c r="EO156" s="77"/>
      <c r="EP156" s="77"/>
      <c r="EQ156" s="77"/>
      <c r="ER156" s="77"/>
      <c r="ES156" s="77"/>
      <c r="ET156" s="77"/>
      <c r="EU156" s="77"/>
      <c r="EV156" s="77"/>
      <c r="EW156" s="77"/>
      <c r="EX156" s="77"/>
      <c r="EY156" s="77"/>
      <c r="EZ156" s="77"/>
      <c r="FA156" s="77"/>
      <c r="FB156" s="77"/>
      <c r="FC156" s="77"/>
      <c r="FD156" s="77"/>
      <c r="FE156" s="77"/>
      <c r="FF156" s="77"/>
      <c r="FG156" s="77"/>
      <c r="FH156" s="77"/>
      <c r="FI156" s="77"/>
      <c r="FJ156" s="77"/>
      <c r="FK156" s="77"/>
      <c r="FL156" s="77"/>
      <c r="FM156" s="77"/>
      <c r="FN156" s="77"/>
      <c r="FO156" s="77"/>
      <c r="FP156" s="77"/>
      <c r="FQ156" s="77"/>
      <c r="FR156" s="77"/>
      <c r="FS156" s="77"/>
      <c r="FT156" s="77"/>
      <c r="FU156" s="77"/>
      <c r="FV156" s="77"/>
      <c r="FW156" s="77"/>
      <c r="FX156" s="77"/>
      <c r="FY156" s="77"/>
      <c r="FZ156" s="77"/>
      <c r="GA156" s="77"/>
      <c r="GB156" s="77"/>
      <c r="GC156" s="77"/>
      <c r="GD156" s="77"/>
      <c r="GE156" s="77"/>
      <c r="GF156" s="77"/>
      <c r="GG156" s="77"/>
      <c r="GH156" s="77"/>
      <c r="GI156" s="77"/>
      <c r="GJ156" s="77"/>
      <c r="GK156" s="77"/>
      <c r="GL156" s="77"/>
      <c r="GM156" s="77"/>
      <c r="GN156" s="77"/>
      <c r="GO156" s="77"/>
      <c r="GP156" s="77"/>
      <c r="GQ156" s="77"/>
      <c r="GR156" s="77"/>
      <c r="GS156" s="77"/>
      <c r="GT156" s="77"/>
      <c r="GU156" s="77"/>
      <c r="GV156" s="77"/>
      <c r="GW156" s="77"/>
      <c r="GX156" s="77"/>
      <c r="GY156" s="77"/>
      <c r="GZ156" s="77"/>
      <c r="HA156" s="77"/>
      <c r="HB156" s="77"/>
      <c r="HC156" s="77"/>
      <c r="HD156" s="77"/>
      <c r="HE156" s="77"/>
      <c r="HF156" s="77"/>
      <c r="HG156" s="77"/>
      <c r="HH156" s="77"/>
      <c r="HI156" s="77"/>
      <c r="HJ156" s="77"/>
      <c r="HK156" s="77"/>
      <c r="HL156" s="77"/>
      <c r="HM156" s="77"/>
      <c r="HN156" s="77"/>
      <c r="HO156" s="77"/>
      <c r="HP156" s="77"/>
      <c r="HQ156" s="77"/>
      <c r="HR156" s="77"/>
      <c r="HS156" s="77"/>
      <c r="HT156" s="77"/>
      <c r="HU156" s="77"/>
      <c r="HV156" s="77"/>
      <c r="HW156" s="77"/>
      <c r="HX156" s="77"/>
      <c r="HY156" s="77"/>
      <c r="HZ156" s="77"/>
      <c r="IA156" s="77"/>
      <c r="IB156" s="77"/>
      <c r="IC156" s="77"/>
      <c r="ID156" s="77"/>
      <c r="IE156" s="77"/>
      <c r="IF156" s="77"/>
      <c r="IG156" s="77"/>
      <c r="IH156" s="77"/>
      <c r="II156" s="77"/>
      <c r="IJ156" s="77"/>
      <c r="IK156" s="77"/>
      <c r="IL156" s="77"/>
      <c r="IM156" s="77"/>
      <c r="IN156" s="77"/>
      <c r="IO156" s="77"/>
      <c r="IP156" s="77"/>
      <c r="IQ156" s="77"/>
      <c r="IR156" s="77"/>
      <c r="IS156" s="77"/>
      <c r="IT156" s="77"/>
      <c r="IU156" s="77"/>
      <c r="IV156" s="77"/>
      <c r="IW156" s="77"/>
      <c r="IX156" s="77"/>
      <c r="IY156" s="77"/>
      <c r="IZ156" s="77"/>
      <c r="JA156" s="77"/>
      <c r="JB156" s="77"/>
      <c r="JC156" s="77"/>
      <c r="JD156" s="77"/>
      <c r="JE156" s="77"/>
      <c r="JF156" s="77"/>
      <c r="JG156" s="77"/>
      <c r="JH156" s="77"/>
      <c r="JI156" s="77"/>
      <c r="JJ156" s="77"/>
      <c r="JK156" s="77"/>
      <c r="JL156" s="77"/>
      <c r="JM156" s="77"/>
      <c r="JN156" s="77"/>
      <c r="JO156" s="77"/>
      <c r="JP156" s="77"/>
      <c r="JQ156" s="77"/>
      <c r="JR156" s="77"/>
      <c r="JS156" s="77"/>
      <c r="JT156" s="77"/>
      <c r="JU156" s="77"/>
      <c r="JV156" s="77"/>
      <c r="JW156" s="77"/>
      <c r="JX156" s="77"/>
      <c r="JY156" s="77"/>
      <c r="JZ156" s="77"/>
      <c r="KA156" s="77"/>
      <c r="KB156" s="77"/>
      <c r="KC156" s="77"/>
      <c r="KD156" s="77"/>
      <c r="KE156" s="77"/>
      <c r="KF156" s="77"/>
      <c r="KG156" s="77"/>
      <c r="KH156" s="77"/>
      <c r="KI156" s="77"/>
      <c r="KJ156" s="77"/>
      <c r="KK156" s="77"/>
      <c r="KL156" s="77"/>
      <c r="KM156" s="77"/>
      <c r="KN156" s="77"/>
      <c r="KO156" s="77"/>
      <c r="KP156" s="77"/>
      <c r="KQ156" s="77"/>
      <c r="KR156" s="77"/>
      <c r="KS156" s="77"/>
      <c r="KT156" s="77"/>
      <c r="KU156" s="77"/>
      <c r="KV156" s="77"/>
      <c r="KW156" s="77"/>
      <c r="KX156" s="77"/>
      <c r="KY156" s="77"/>
      <c r="KZ156" s="77"/>
      <c r="LA156" s="77"/>
      <c r="LB156" s="77"/>
      <c r="LC156" s="77"/>
      <c r="LD156" s="77"/>
      <c r="LE156" s="77"/>
      <c r="LF156" s="77"/>
      <c r="LG156" s="77"/>
      <c r="LH156" s="77"/>
      <c r="LI156" s="77"/>
      <c r="LJ156" s="77"/>
      <c r="LK156" s="77"/>
      <c r="LL156" s="77"/>
      <c r="LM156" s="77"/>
      <c r="LN156" s="77"/>
      <c r="LO156" s="77"/>
      <c r="LP156" s="77"/>
      <c r="LQ156" s="77"/>
      <c r="LR156" s="77"/>
      <c r="LS156" s="77"/>
      <c r="LT156" s="77"/>
      <c r="LU156" s="77"/>
      <c r="LV156" s="77"/>
      <c r="LW156" s="77"/>
      <c r="LX156" s="77"/>
      <c r="LY156" s="77"/>
      <c r="LZ156" s="77"/>
      <c r="MA156" s="77"/>
      <c r="MB156" s="77"/>
      <c r="MC156" s="77"/>
      <c r="MD156" s="77"/>
      <c r="ME156" s="77"/>
      <c r="MF156" s="77"/>
      <c r="MG156" s="77"/>
      <c r="MH156" s="77"/>
      <c r="MI156" s="77"/>
      <c r="MJ156" s="77"/>
      <c r="MK156" s="77"/>
      <c r="ML156" s="77"/>
      <c r="MM156" s="77"/>
      <c r="MN156" s="77"/>
      <c r="MO156" s="77"/>
      <c r="MP156" s="77"/>
      <c r="MQ156" s="77"/>
      <c r="MR156" s="77"/>
      <c r="MS156" s="77"/>
      <c r="MT156" s="77"/>
      <c r="MU156" s="77"/>
      <c r="MV156" s="77"/>
      <c r="MW156" s="77"/>
      <c r="MX156" s="77"/>
      <c r="MY156" s="77"/>
      <c r="MZ156" s="77"/>
      <c r="NA156" s="77"/>
      <c r="NB156" s="77"/>
      <c r="NC156" s="77"/>
      <c r="ND156" s="77"/>
      <c r="NE156" s="77"/>
      <c r="NF156" s="77"/>
      <c r="NG156" s="77"/>
      <c r="NH156" s="77"/>
      <c r="NI156" s="77"/>
      <c r="NJ156" s="77"/>
      <c r="NK156" s="77"/>
      <c r="NL156" s="77"/>
      <c r="NM156" s="77"/>
      <c r="NN156" s="77"/>
      <c r="NO156" s="77"/>
      <c r="NP156" s="77"/>
      <c r="NQ156" s="77"/>
      <c r="NR156" s="77"/>
      <c r="NS156" s="77"/>
      <c r="NT156" s="77"/>
      <c r="NU156" s="77"/>
      <c r="NV156" s="77"/>
      <c r="NW156" s="77"/>
      <c r="NX156" s="77"/>
      <c r="NY156" s="77"/>
      <c r="NZ156" s="77"/>
      <c r="OA156" s="77"/>
      <c r="OB156" s="77"/>
      <c r="OC156" s="77"/>
      <c r="OD156" s="77"/>
      <c r="OE156" s="77"/>
      <c r="OF156" s="77"/>
      <c r="OG156" s="77"/>
      <c r="OH156" s="77"/>
      <c r="OI156" s="77"/>
      <c r="OJ156" s="77"/>
      <c r="OK156" s="77"/>
      <c r="OL156" s="77"/>
      <c r="OM156" s="77"/>
      <c r="ON156" s="77"/>
      <c r="OO156" s="77"/>
      <c r="OP156" s="77"/>
      <c r="OQ156" s="77"/>
      <c r="OR156" s="77"/>
      <c r="OS156" s="77"/>
      <c r="OT156" s="77"/>
      <c r="OU156" s="77"/>
      <c r="OV156" s="77"/>
      <c r="OW156" s="77"/>
      <c r="OX156" s="77"/>
      <c r="OY156" s="77"/>
      <c r="OZ156" s="77"/>
      <c r="PA156" s="77"/>
      <c r="PB156" s="77"/>
      <c r="PC156" s="77"/>
      <c r="PD156" s="77"/>
      <c r="PE156" s="77"/>
      <c r="PF156" s="77"/>
      <c r="PG156" s="77"/>
      <c r="PH156" s="77"/>
      <c r="PI156" s="77"/>
      <c r="PJ156" s="77"/>
      <c r="PK156" s="77"/>
      <c r="PL156" s="77"/>
      <c r="PM156" s="77"/>
      <c r="PN156" s="77"/>
      <c r="PO156" s="77"/>
      <c r="PP156" s="77"/>
      <c r="PQ156" s="77"/>
      <c r="PR156" s="77"/>
      <c r="PS156" s="77"/>
      <c r="PT156" s="77"/>
      <c r="PU156" s="77"/>
      <c r="PV156" s="77"/>
      <c r="PW156" s="77"/>
      <c r="PX156" s="77"/>
      <c r="PY156" s="77"/>
      <c r="PZ156" s="77"/>
      <c r="QA156" s="77"/>
      <c r="QB156" s="77"/>
      <c r="QC156" s="77"/>
      <c r="QD156" s="77"/>
      <c r="QE156" s="77"/>
      <c r="QF156" s="77"/>
      <c r="QG156" s="77"/>
      <c r="QH156" s="77"/>
      <c r="QI156" s="77"/>
      <c r="QJ156" s="77"/>
      <c r="QK156" s="77"/>
      <c r="QL156" s="77"/>
      <c r="QM156" s="77"/>
      <c r="QN156" s="77"/>
      <c r="QO156" s="77"/>
      <c r="QP156" s="77"/>
      <c r="QQ156" s="77"/>
      <c r="QR156" s="77"/>
      <c r="QS156" s="77"/>
      <c r="QT156" s="77"/>
      <c r="QU156" s="77"/>
      <c r="QV156" s="77"/>
      <c r="QW156" s="77"/>
      <c r="QX156" s="77"/>
      <c r="QY156" s="77"/>
      <c r="QZ156" s="77"/>
      <c r="RA156" s="77"/>
      <c r="RB156" s="77"/>
      <c r="RC156" s="77"/>
      <c r="RD156" s="77"/>
      <c r="RE156" s="77"/>
      <c r="RF156" s="77"/>
      <c r="RG156" s="77"/>
      <c r="RH156" s="77"/>
      <c r="RI156" s="77"/>
      <c r="RJ156" s="77"/>
      <c r="RK156" s="77"/>
      <c r="RL156" s="77"/>
      <c r="RM156" s="77"/>
      <c r="RN156" s="77"/>
      <c r="RO156" s="77"/>
      <c r="RP156" s="77"/>
      <c r="RQ156" s="77"/>
      <c r="RR156" s="77"/>
      <c r="RS156" s="77"/>
      <c r="RT156" s="77"/>
      <c r="RU156" s="77"/>
      <c r="RV156" s="77"/>
      <c r="RW156" s="77"/>
      <c r="RX156" s="77"/>
      <c r="RY156" s="77"/>
      <c r="RZ156" s="77"/>
      <c r="SA156" s="77"/>
      <c r="SB156" s="77"/>
      <c r="SC156" s="77"/>
      <c r="SD156" s="77"/>
      <c r="SE156" s="77"/>
      <c r="SF156" s="77"/>
      <c r="SG156" s="77"/>
      <c r="SH156" s="77"/>
      <c r="SI156" s="77"/>
      <c r="SJ156" s="77"/>
      <c r="SK156" s="77"/>
      <c r="SL156" s="77"/>
      <c r="SM156" s="77"/>
      <c r="SN156" s="77"/>
      <c r="SO156" s="77"/>
      <c r="SP156" s="77"/>
      <c r="SQ156" s="77"/>
      <c r="SR156" s="77"/>
      <c r="SS156" s="77"/>
      <c r="ST156" s="77"/>
      <c r="SU156" s="77"/>
      <c r="SV156" s="77"/>
      <c r="SW156" s="77"/>
      <c r="SX156" s="77"/>
      <c r="SY156" s="77"/>
      <c r="SZ156" s="77"/>
      <c r="TA156" s="77"/>
      <c r="TB156" s="77"/>
      <c r="TC156" s="77"/>
      <c r="TD156" s="77"/>
      <c r="TE156" s="77"/>
      <c r="TF156" s="77"/>
      <c r="TG156" s="77"/>
      <c r="TH156" s="77"/>
      <c r="TI156" s="77"/>
      <c r="TJ156" s="77"/>
      <c r="TK156" s="77"/>
      <c r="TL156" s="77"/>
      <c r="TM156" s="77"/>
      <c r="TN156" s="77"/>
      <c r="TO156" s="77"/>
      <c r="TP156" s="77"/>
      <c r="TQ156" s="77"/>
      <c r="TR156" s="77"/>
      <c r="TS156" s="77"/>
      <c r="TT156" s="77"/>
      <c r="TU156" s="77"/>
      <c r="TV156" s="77"/>
      <c r="TW156" s="77"/>
      <c r="TX156" s="77"/>
      <c r="TY156" s="77"/>
      <c r="TZ156" s="77"/>
      <c r="UA156" s="77"/>
      <c r="UB156" s="77"/>
      <c r="UC156" s="77"/>
      <c r="UD156" s="77"/>
      <c r="UE156" s="77"/>
      <c r="UF156" s="77"/>
      <c r="UG156" s="77"/>
      <c r="UH156" s="77"/>
      <c r="UI156" s="77"/>
      <c r="UJ156" s="77"/>
      <c r="UK156" s="77"/>
      <c r="UL156" s="77"/>
      <c r="UM156" s="77"/>
      <c r="UN156" s="77"/>
      <c r="UO156" s="77"/>
      <c r="UP156" s="77"/>
      <c r="UQ156" s="77"/>
      <c r="UR156" s="77"/>
      <c r="US156" s="77"/>
      <c r="UT156" s="77"/>
      <c r="UU156" s="77"/>
      <c r="UV156" s="77"/>
      <c r="UW156" s="77"/>
      <c r="UX156" s="77"/>
      <c r="UY156" s="77"/>
      <c r="UZ156" s="77"/>
      <c r="VA156" s="77"/>
      <c r="VB156" s="77"/>
      <c r="VC156" s="77"/>
      <c r="VD156" s="77"/>
      <c r="VE156" s="77"/>
      <c r="VF156" s="77"/>
      <c r="VG156" s="77"/>
      <c r="VH156" s="77"/>
      <c r="VI156" s="77"/>
      <c r="VJ156" s="77"/>
      <c r="VK156" s="77"/>
      <c r="VL156" s="77"/>
      <c r="VM156" s="77"/>
      <c r="VN156" s="77"/>
      <c r="VO156" s="77"/>
      <c r="VP156" s="77"/>
      <c r="VQ156" s="77"/>
      <c r="VR156" s="77"/>
      <c r="VS156" s="77"/>
      <c r="VT156" s="77"/>
      <c r="VU156" s="77"/>
      <c r="VV156" s="77"/>
      <c r="VW156" s="77"/>
      <c r="VX156" s="77"/>
      <c r="VY156" s="77"/>
      <c r="VZ156" s="77"/>
      <c r="WA156" s="77"/>
      <c r="WB156" s="77"/>
      <c r="WC156" s="77"/>
      <c r="WD156" s="77"/>
      <c r="WE156" s="77"/>
      <c r="WF156" s="77"/>
      <c r="WG156" s="77"/>
      <c r="WH156" s="77"/>
      <c r="WI156" s="77"/>
      <c r="WJ156" s="77"/>
      <c r="WK156" s="77"/>
      <c r="WL156" s="77"/>
      <c r="WM156" s="77"/>
      <c r="WN156" s="77"/>
      <c r="WO156" s="77"/>
      <c r="WP156" s="77"/>
      <c r="WQ156" s="77"/>
      <c r="WR156" s="77"/>
      <c r="WS156" s="77"/>
      <c r="WT156" s="77"/>
      <c r="WU156" s="77"/>
      <c r="WV156" s="77"/>
      <c r="WW156" s="77"/>
      <c r="WX156" s="77"/>
      <c r="WY156" s="77"/>
      <c r="WZ156" s="77"/>
      <c r="XA156" s="77"/>
      <c r="XB156" s="77"/>
      <c r="XC156" s="77"/>
      <c r="XD156" s="77"/>
      <c r="XE156" s="77"/>
      <c r="XF156" s="77"/>
      <c r="XG156" s="77"/>
      <c r="XH156" s="77"/>
      <c r="XI156" s="77"/>
      <c r="XJ156" s="77"/>
      <c r="XK156" s="77"/>
      <c r="XL156" s="77"/>
      <c r="XM156" s="77"/>
      <c r="XN156" s="77"/>
      <c r="XO156" s="77"/>
      <c r="XP156" s="77"/>
      <c r="XQ156" s="77"/>
      <c r="XR156" s="77"/>
      <c r="XS156" s="77"/>
      <c r="XT156" s="77"/>
      <c r="XU156" s="77"/>
      <c r="XV156" s="77"/>
      <c r="XW156" s="77"/>
      <c r="XX156" s="77"/>
      <c r="XY156" s="77"/>
      <c r="XZ156" s="77"/>
      <c r="YA156" s="77"/>
      <c r="YB156" s="77"/>
      <c r="YC156" s="77"/>
      <c r="YD156" s="77"/>
      <c r="YE156" s="77"/>
      <c r="YF156" s="77"/>
      <c r="YG156" s="77"/>
      <c r="YH156" s="77"/>
      <c r="YI156" s="77"/>
      <c r="YJ156" s="77"/>
      <c r="YK156" s="77"/>
      <c r="YL156" s="77"/>
      <c r="YM156" s="77"/>
      <c r="YN156" s="77"/>
      <c r="YO156" s="77"/>
      <c r="YP156" s="77"/>
      <c r="YQ156" s="77"/>
      <c r="YR156" s="77"/>
      <c r="YS156" s="77"/>
      <c r="YT156" s="77"/>
      <c r="YU156" s="77"/>
      <c r="YV156" s="77"/>
      <c r="YW156" s="77"/>
      <c r="YX156" s="77"/>
      <c r="YY156" s="77"/>
      <c r="YZ156" s="77"/>
      <c r="ZA156" s="77"/>
      <c r="ZB156" s="77"/>
      <c r="ZC156" s="77"/>
      <c r="ZD156" s="77"/>
      <c r="ZE156" s="77"/>
      <c r="ZF156" s="77"/>
      <c r="ZG156" s="77"/>
      <c r="ZH156" s="77"/>
      <c r="ZI156" s="77"/>
      <c r="ZJ156" s="77"/>
      <c r="ZK156" s="77"/>
      <c r="ZL156" s="77"/>
      <c r="ZM156" s="77"/>
      <c r="ZN156" s="77"/>
      <c r="ZO156" s="77"/>
      <c r="ZP156" s="77"/>
      <c r="ZQ156" s="77"/>
      <c r="ZR156" s="77"/>
      <c r="ZS156" s="77"/>
      <c r="ZT156" s="77"/>
      <c r="ZU156" s="77"/>
      <c r="ZV156" s="77"/>
      <c r="ZW156" s="77"/>
      <c r="ZX156" s="77"/>
      <c r="ZY156" s="77"/>
      <c r="ZZ156" s="77"/>
      <c r="AAA156" s="77"/>
      <c r="AAB156" s="77"/>
      <c r="AAC156" s="77"/>
      <c r="AAD156" s="77"/>
      <c r="AAE156" s="77"/>
      <c r="AAF156" s="77"/>
      <c r="AAG156" s="77"/>
      <c r="AAH156" s="77"/>
      <c r="AAI156" s="77"/>
      <c r="AAJ156" s="77"/>
      <c r="AAK156" s="77"/>
      <c r="AAL156" s="77"/>
      <c r="AAM156" s="77"/>
      <c r="AAN156" s="77"/>
      <c r="AAO156" s="77"/>
      <c r="AAP156" s="77"/>
      <c r="AAQ156" s="77"/>
      <c r="AAR156" s="77"/>
      <c r="AAS156" s="77"/>
      <c r="AAT156" s="77"/>
      <c r="AAU156" s="77"/>
      <c r="AAV156" s="77"/>
      <c r="AAW156" s="77"/>
      <c r="AAX156" s="77"/>
      <c r="AAY156" s="77"/>
      <c r="AAZ156" s="77"/>
      <c r="ABA156" s="77"/>
      <c r="ABB156" s="77"/>
      <c r="ABC156" s="77"/>
      <c r="ABD156" s="77"/>
      <c r="ABE156" s="77"/>
      <c r="ABF156" s="77"/>
      <c r="ABG156" s="77"/>
      <c r="ABH156" s="77"/>
      <c r="ABI156" s="77"/>
      <c r="ABJ156" s="77"/>
      <c r="ABK156" s="77"/>
      <c r="ABL156" s="77"/>
      <c r="ABM156" s="77"/>
      <c r="ABN156" s="77"/>
      <c r="ABO156" s="77"/>
      <c r="ABP156" s="77"/>
      <c r="ABQ156" s="77"/>
      <c r="ABR156" s="77"/>
      <c r="ABS156" s="77"/>
      <c r="ABT156" s="77"/>
      <c r="ABU156" s="77"/>
      <c r="ABV156" s="77"/>
      <c r="ABW156" s="77"/>
      <c r="ABX156" s="77"/>
      <c r="ABY156" s="77"/>
      <c r="ABZ156" s="77"/>
      <c r="ACA156" s="77"/>
      <c r="ACB156" s="77"/>
      <c r="ACC156" s="77"/>
      <c r="ACD156" s="77"/>
      <c r="ACE156" s="77"/>
      <c r="ACF156" s="77"/>
      <c r="ACG156" s="77"/>
      <c r="ACH156" s="77"/>
      <c r="ACI156" s="77"/>
      <c r="ACJ156" s="77"/>
      <c r="ACK156" s="77"/>
      <c r="ACL156" s="77"/>
      <c r="ACM156" s="77"/>
      <c r="ACN156" s="77"/>
      <c r="ACO156" s="77"/>
      <c r="ACP156" s="77"/>
      <c r="ACQ156" s="77"/>
      <c r="ACR156" s="77"/>
      <c r="ACS156" s="77"/>
      <c r="ACT156" s="77"/>
      <c r="ACU156" s="77"/>
      <c r="ACV156" s="77"/>
      <c r="ACW156" s="77"/>
      <c r="ACX156" s="77"/>
      <c r="ACY156" s="77"/>
      <c r="ACZ156" s="77"/>
      <c r="ADA156" s="77"/>
      <c r="ADB156" s="77"/>
      <c r="ADC156" s="77"/>
      <c r="ADD156" s="77"/>
      <c r="ADE156" s="77"/>
      <c r="ADF156" s="77"/>
      <c r="ADG156" s="77"/>
      <c r="ADH156" s="77"/>
      <c r="ADI156" s="77"/>
      <c r="ADJ156" s="77"/>
      <c r="ADK156" s="77"/>
      <c r="ADL156" s="77"/>
      <c r="ADM156" s="77"/>
      <c r="ADN156" s="77"/>
      <c r="ADO156" s="77"/>
      <c r="ADP156" s="77"/>
      <c r="ADQ156" s="77"/>
      <c r="ADR156" s="77"/>
      <c r="ADS156" s="77"/>
      <c r="ADT156" s="77"/>
      <c r="ADU156" s="77"/>
      <c r="ADV156" s="77"/>
      <c r="ADW156" s="77"/>
      <c r="ADX156" s="77"/>
      <c r="ADY156" s="77"/>
      <c r="ADZ156" s="77"/>
      <c r="AEA156" s="77"/>
      <c r="AEB156" s="77"/>
      <c r="AEC156" s="77"/>
      <c r="AED156" s="77"/>
      <c r="AEE156" s="77"/>
      <c r="AEF156" s="77"/>
      <c r="AEG156" s="77"/>
      <c r="AEH156" s="77"/>
      <c r="AEI156" s="77"/>
      <c r="AEJ156" s="77"/>
      <c r="AEK156" s="77"/>
      <c r="AEL156" s="77"/>
      <c r="AEM156" s="77"/>
      <c r="AEN156" s="77"/>
      <c r="AEO156" s="77"/>
      <c r="AEP156" s="77"/>
      <c r="AEQ156" s="77"/>
      <c r="AER156" s="77"/>
      <c r="AES156" s="77"/>
      <c r="AET156" s="77"/>
      <c r="AEU156" s="77"/>
      <c r="AEV156" s="77"/>
      <c r="AEW156" s="77"/>
      <c r="AEX156" s="77"/>
      <c r="AEY156" s="77"/>
      <c r="AEZ156" s="77"/>
      <c r="AFA156" s="77"/>
      <c r="AFB156" s="77"/>
      <c r="AFC156" s="77"/>
      <c r="AFD156" s="77"/>
      <c r="AFE156" s="77"/>
      <c r="AFF156" s="77"/>
      <c r="AFG156" s="77"/>
      <c r="AFH156" s="77"/>
      <c r="AFI156" s="77"/>
      <c r="AFJ156" s="77"/>
      <c r="AFK156" s="77"/>
      <c r="AFL156" s="77"/>
      <c r="AFM156" s="77"/>
      <c r="AFN156" s="77"/>
      <c r="AFO156" s="77"/>
      <c r="AFP156" s="77"/>
      <c r="AFQ156" s="77"/>
      <c r="AFR156" s="77"/>
      <c r="AFS156" s="77"/>
      <c r="AFT156" s="77"/>
      <c r="AFU156" s="77"/>
      <c r="AFV156" s="77"/>
      <c r="AFW156" s="77"/>
      <c r="AFX156" s="77"/>
      <c r="AFY156" s="77"/>
      <c r="AFZ156" s="77"/>
      <c r="AGA156" s="77"/>
      <c r="AGB156" s="77"/>
      <c r="AGC156" s="77"/>
      <c r="AGD156" s="77"/>
      <c r="AGE156" s="77"/>
      <c r="AGF156" s="77"/>
      <c r="AGG156" s="77"/>
      <c r="AGH156" s="77"/>
      <c r="AGI156" s="77"/>
      <c r="AGJ156" s="77"/>
      <c r="AGK156" s="77"/>
      <c r="AGL156" s="77"/>
      <c r="AGM156" s="77"/>
      <c r="AGN156" s="77"/>
      <c r="AGO156" s="77"/>
      <c r="AGP156" s="77"/>
      <c r="AGQ156" s="77"/>
      <c r="AGR156" s="77"/>
      <c r="AGS156" s="77"/>
      <c r="AGT156" s="77"/>
      <c r="AGU156" s="77"/>
      <c r="AGV156" s="77"/>
      <c r="AGW156" s="77"/>
      <c r="AGX156" s="77"/>
      <c r="AGY156" s="77"/>
      <c r="AGZ156" s="77"/>
      <c r="AHA156" s="77"/>
      <c r="AHB156" s="77"/>
      <c r="AHC156" s="77"/>
      <c r="AHD156" s="77"/>
      <c r="AHE156" s="77"/>
      <c r="AHF156" s="77"/>
      <c r="AHG156" s="77"/>
      <c r="AHH156" s="77"/>
      <c r="AHI156" s="77"/>
      <c r="AHJ156" s="77"/>
      <c r="AHK156" s="77"/>
      <c r="AHL156" s="77"/>
      <c r="AHM156" s="77"/>
      <c r="AHN156" s="77"/>
      <c r="AHO156" s="77"/>
      <c r="AHP156" s="77"/>
      <c r="AHQ156" s="77"/>
      <c r="AHR156" s="77"/>
      <c r="AHS156" s="77"/>
      <c r="AHT156" s="77"/>
      <c r="AHU156" s="77"/>
      <c r="AHV156" s="77"/>
      <c r="AHW156" s="77"/>
      <c r="AHX156" s="77"/>
      <c r="AHY156" s="77"/>
      <c r="AHZ156" s="77"/>
      <c r="AIA156" s="77"/>
      <c r="AIB156" s="77"/>
      <c r="AIC156" s="77"/>
      <c r="AID156" s="77"/>
      <c r="AIE156" s="77"/>
      <c r="AIF156" s="77"/>
      <c r="AIG156" s="77"/>
      <c r="AIH156" s="77"/>
      <c r="AII156" s="77"/>
      <c r="AIJ156" s="77"/>
      <c r="AIK156" s="77"/>
      <c r="AIL156" s="77"/>
      <c r="AIM156" s="77"/>
      <c r="AIN156" s="77"/>
      <c r="AIO156" s="77"/>
      <c r="AIP156" s="77"/>
      <c r="AIQ156" s="77"/>
      <c r="AIR156" s="77"/>
      <c r="AIS156" s="77"/>
      <c r="AIT156" s="77"/>
      <c r="AIU156" s="77"/>
      <c r="AIV156" s="77"/>
      <c r="AIW156" s="77"/>
      <c r="AIX156" s="77"/>
      <c r="AIY156" s="77"/>
      <c r="AIZ156" s="77"/>
      <c r="AJA156" s="77"/>
      <c r="AJB156" s="77"/>
      <c r="AJC156" s="77"/>
      <c r="AJD156" s="77"/>
      <c r="AJE156" s="77"/>
      <c r="AJF156" s="77"/>
      <c r="AJG156" s="77"/>
      <c r="AJH156" s="77"/>
      <c r="AJI156" s="77"/>
      <c r="AJJ156" s="77"/>
      <c r="AJK156" s="77"/>
      <c r="AJL156" s="77"/>
      <c r="AJM156" s="77"/>
      <c r="AJN156" s="77"/>
      <c r="AJO156" s="77"/>
      <c r="AJP156" s="77"/>
      <c r="AJQ156" s="77"/>
      <c r="AJR156" s="77"/>
      <c r="AJS156" s="77"/>
      <c r="AJT156" s="77"/>
      <c r="AJU156" s="77"/>
      <c r="AJV156" s="77"/>
      <c r="AJW156" s="77"/>
      <c r="AJX156" s="77"/>
      <c r="AJY156" s="77"/>
      <c r="AJZ156" s="77"/>
      <c r="AKA156" s="77"/>
      <c r="AKB156" s="77"/>
      <c r="AKC156" s="77"/>
      <c r="AKD156" s="77"/>
      <c r="AKE156" s="77"/>
      <c r="AKF156" s="77"/>
      <c r="AKG156" s="77"/>
      <c r="AKH156" s="77"/>
      <c r="AKI156" s="77"/>
      <c r="AKJ156" s="77"/>
      <c r="AKK156" s="77"/>
      <c r="AKL156" s="77"/>
      <c r="AKM156" s="77"/>
      <c r="AKN156" s="77"/>
      <c r="AKO156" s="77"/>
      <c r="AKP156" s="77"/>
      <c r="AKQ156" s="77"/>
      <c r="AKR156" s="77"/>
      <c r="AKS156" s="77"/>
      <c r="AKT156" s="77"/>
      <c r="AKU156" s="77"/>
      <c r="AKV156" s="77"/>
      <c r="AKW156" s="77"/>
      <c r="AKX156" s="77"/>
      <c r="AKY156" s="77"/>
      <c r="AKZ156" s="77"/>
      <c r="ALA156" s="77"/>
      <c r="ALB156" s="77"/>
      <c r="ALC156" s="77"/>
      <c r="ALD156" s="77"/>
      <c r="ALE156" s="77"/>
      <c r="ALF156" s="77"/>
      <c r="ALG156" s="77"/>
      <c r="ALH156" s="77"/>
      <c r="ALI156" s="77"/>
      <c r="ALJ156" s="77"/>
      <c r="ALK156" s="77"/>
      <c r="ALL156" s="77"/>
      <c r="ALM156" s="77"/>
      <c r="ALN156" s="77"/>
      <c r="ALO156" s="77"/>
      <c r="ALP156" s="77"/>
      <c r="ALQ156" s="77"/>
      <c r="ALR156" s="77"/>
      <c r="ALS156" s="77"/>
      <c r="ALT156" s="77"/>
      <c r="ALU156" s="77"/>
      <c r="ALV156" s="77"/>
      <c r="ALW156" s="77"/>
      <c r="ALX156" s="77"/>
      <c r="ALY156" s="77"/>
      <c r="ALZ156" s="77"/>
      <c r="AMA156" s="77"/>
      <c r="AMB156" s="77"/>
      <c r="AMC156" s="77"/>
      <c r="AMD156" s="77"/>
      <c r="AME156" s="77"/>
      <c r="AMF156" s="77"/>
      <c r="AMG156" s="77"/>
      <c r="AMH156" s="77"/>
      <c r="AMI156" s="77"/>
      <c r="AMJ156" s="77"/>
    </row>
    <row r="157" customFormat="false" ht="12.85" hidden="false" customHeight="false" outlineLevel="0" collapsed="false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  <c r="AZ157" s="77"/>
      <c r="BA157" s="77"/>
      <c r="BB157" s="77"/>
      <c r="BC157" s="77"/>
      <c r="BD157" s="77"/>
      <c r="BE157" s="77"/>
      <c r="BF157" s="77"/>
      <c r="BG157" s="77"/>
      <c r="BH157" s="77"/>
      <c r="BI157" s="77"/>
      <c r="BJ157" s="77"/>
      <c r="BK157" s="77"/>
      <c r="BL157" s="77"/>
      <c r="BM157" s="77"/>
      <c r="BN157" s="77"/>
      <c r="BO157" s="77"/>
      <c r="BP157" s="77"/>
      <c r="BQ157" s="77"/>
      <c r="BR157" s="77"/>
      <c r="BS157" s="77"/>
      <c r="BT157" s="77"/>
      <c r="BU157" s="77"/>
      <c r="BV157" s="77"/>
      <c r="BW157" s="77"/>
      <c r="BX157" s="77"/>
      <c r="BY157" s="77"/>
      <c r="BZ157" s="77"/>
      <c r="CA157" s="77"/>
      <c r="CB157" s="77"/>
      <c r="CC157" s="77"/>
      <c r="CD157" s="77"/>
      <c r="CE157" s="77"/>
      <c r="CF157" s="77"/>
      <c r="CG157" s="77"/>
      <c r="CH157" s="77"/>
      <c r="CI157" s="77"/>
      <c r="CJ157" s="77"/>
      <c r="CK157" s="77"/>
      <c r="CL157" s="77"/>
      <c r="CM157" s="77"/>
      <c r="CN157" s="77"/>
      <c r="CO157" s="77"/>
      <c r="CP157" s="77"/>
      <c r="CQ157" s="77"/>
      <c r="CR157" s="77"/>
      <c r="CS157" s="77"/>
      <c r="CT157" s="77"/>
      <c r="CU157" s="77"/>
      <c r="CV157" s="77"/>
      <c r="CW157" s="77"/>
      <c r="CX157" s="77"/>
      <c r="CY157" s="77"/>
      <c r="CZ157" s="77"/>
      <c r="DA157" s="77"/>
      <c r="DB157" s="77"/>
      <c r="DC157" s="77"/>
      <c r="DD157" s="77"/>
      <c r="DE157" s="77"/>
      <c r="DF157" s="77"/>
      <c r="DG157" s="77"/>
      <c r="DH157" s="77"/>
      <c r="DI157" s="77"/>
      <c r="DJ157" s="77"/>
      <c r="DK157" s="77"/>
      <c r="DL157" s="77"/>
      <c r="DM157" s="77"/>
      <c r="DN157" s="77"/>
      <c r="DO157" s="77"/>
      <c r="DP157" s="77"/>
      <c r="DQ157" s="77"/>
      <c r="DR157" s="77"/>
      <c r="DS157" s="77"/>
      <c r="DT157" s="77"/>
      <c r="DU157" s="77"/>
      <c r="DV157" s="77"/>
      <c r="DW157" s="77"/>
      <c r="DX157" s="77"/>
      <c r="DY157" s="77"/>
      <c r="DZ157" s="77"/>
      <c r="EA157" s="77"/>
      <c r="EB157" s="77"/>
      <c r="EC157" s="77"/>
      <c r="ED157" s="77"/>
      <c r="EE157" s="77"/>
      <c r="EF157" s="77"/>
      <c r="EG157" s="77"/>
      <c r="EH157" s="77"/>
      <c r="EI157" s="77"/>
      <c r="EJ157" s="77"/>
      <c r="EK157" s="77"/>
      <c r="EL157" s="77"/>
      <c r="EM157" s="77"/>
      <c r="EN157" s="77"/>
      <c r="EO157" s="77"/>
      <c r="EP157" s="77"/>
      <c r="EQ157" s="77"/>
      <c r="ER157" s="77"/>
      <c r="ES157" s="77"/>
      <c r="ET157" s="77"/>
      <c r="EU157" s="77"/>
      <c r="EV157" s="77"/>
      <c r="EW157" s="77"/>
      <c r="EX157" s="77"/>
      <c r="EY157" s="77"/>
      <c r="EZ157" s="77"/>
      <c r="FA157" s="77"/>
      <c r="FB157" s="77"/>
      <c r="FC157" s="77"/>
      <c r="FD157" s="77"/>
      <c r="FE157" s="77"/>
      <c r="FF157" s="77"/>
      <c r="FG157" s="77"/>
      <c r="FH157" s="77"/>
      <c r="FI157" s="77"/>
      <c r="FJ157" s="77"/>
      <c r="FK157" s="77"/>
      <c r="FL157" s="77"/>
      <c r="FM157" s="77"/>
      <c r="FN157" s="77"/>
      <c r="FO157" s="77"/>
      <c r="FP157" s="77"/>
      <c r="FQ157" s="77"/>
      <c r="FR157" s="77"/>
      <c r="FS157" s="77"/>
      <c r="FT157" s="77"/>
      <c r="FU157" s="77"/>
      <c r="FV157" s="77"/>
      <c r="FW157" s="77"/>
      <c r="FX157" s="77"/>
      <c r="FY157" s="77"/>
      <c r="FZ157" s="77"/>
      <c r="GA157" s="77"/>
      <c r="GB157" s="77"/>
      <c r="GC157" s="77"/>
      <c r="GD157" s="77"/>
      <c r="GE157" s="77"/>
      <c r="GF157" s="77"/>
      <c r="GG157" s="77"/>
      <c r="GH157" s="77"/>
      <c r="GI157" s="77"/>
      <c r="GJ157" s="77"/>
      <c r="GK157" s="77"/>
      <c r="GL157" s="77"/>
      <c r="GM157" s="77"/>
      <c r="GN157" s="77"/>
      <c r="GO157" s="77"/>
      <c r="GP157" s="77"/>
      <c r="GQ157" s="77"/>
      <c r="GR157" s="77"/>
      <c r="GS157" s="77"/>
      <c r="GT157" s="77"/>
      <c r="GU157" s="77"/>
      <c r="GV157" s="77"/>
      <c r="GW157" s="77"/>
      <c r="GX157" s="77"/>
      <c r="GY157" s="77"/>
      <c r="GZ157" s="77"/>
      <c r="HA157" s="77"/>
      <c r="HB157" s="77"/>
      <c r="HC157" s="77"/>
      <c r="HD157" s="77"/>
      <c r="HE157" s="77"/>
      <c r="HF157" s="77"/>
      <c r="HG157" s="77"/>
      <c r="HH157" s="77"/>
      <c r="HI157" s="77"/>
      <c r="HJ157" s="77"/>
      <c r="HK157" s="77"/>
      <c r="HL157" s="77"/>
      <c r="HM157" s="77"/>
      <c r="HN157" s="77"/>
      <c r="HO157" s="77"/>
      <c r="HP157" s="77"/>
      <c r="HQ157" s="77"/>
      <c r="HR157" s="77"/>
      <c r="HS157" s="77"/>
      <c r="HT157" s="77"/>
      <c r="HU157" s="77"/>
      <c r="HV157" s="77"/>
      <c r="HW157" s="77"/>
      <c r="HX157" s="77"/>
      <c r="HY157" s="77"/>
      <c r="HZ157" s="77"/>
      <c r="IA157" s="77"/>
      <c r="IB157" s="77"/>
      <c r="IC157" s="77"/>
      <c r="ID157" s="77"/>
      <c r="IE157" s="77"/>
      <c r="IF157" s="77"/>
      <c r="IG157" s="77"/>
      <c r="IH157" s="77"/>
      <c r="II157" s="77"/>
      <c r="IJ157" s="77"/>
      <c r="IK157" s="77"/>
      <c r="IL157" s="77"/>
      <c r="IM157" s="77"/>
      <c r="IN157" s="77"/>
      <c r="IO157" s="77"/>
      <c r="IP157" s="77"/>
      <c r="IQ157" s="77"/>
      <c r="IR157" s="77"/>
      <c r="IS157" s="77"/>
      <c r="IT157" s="77"/>
      <c r="IU157" s="77"/>
      <c r="IV157" s="77"/>
      <c r="IW157" s="77"/>
      <c r="IX157" s="77"/>
      <c r="IY157" s="77"/>
      <c r="IZ157" s="77"/>
      <c r="JA157" s="77"/>
      <c r="JB157" s="77"/>
      <c r="JC157" s="77"/>
      <c r="JD157" s="77"/>
      <c r="JE157" s="77"/>
      <c r="JF157" s="77"/>
      <c r="JG157" s="77"/>
      <c r="JH157" s="77"/>
      <c r="JI157" s="77"/>
      <c r="JJ157" s="77"/>
      <c r="JK157" s="77"/>
      <c r="JL157" s="77"/>
      <c r="JM157" s="77"/>
      <c r="JN157" s="77"/>
      <c r="JO157" s="77"/>
      <c r="JP157" s="77"/>
      <c r="JQ157" s="77"/>
      <c r="JR157" s="77"/>
      <c r="JS157" s="77"/>
      <c r="JT157" s="77"/>
      <c r="JU157" s="77"/>
      <c r="JV157" s="77"/>
      <c r="JW157" s="77"/>
      <c r="JX157" s="77"/>
      <c r="JY157" s="77"/>
      <c r="JZ157" s="77"/>
      <c r="KA157" s="77"/>
      <c r="KB157" s="77"/>
      <c r="KC157" s="77"/>
      <c r="KD157" s="77"/>
      <c r="KE157" s="77"/>
      <c r="KF157" s="77"/>
      <c r="KG157" s="77"/>
      <c r="KH157" s="77"/>
      <c r="KI157" s="77"/>
      <c r="KJ157" s="77"/>
      <c r="KK157" s="77"/>
      <c r="KL157" s="77"/>
      <c r="KM157" s="77"/>
      <c r="KN157" s="77"/>
      <c r="KO157" s="77"/>
      <c r="KP157" s="77"/>
      <c r="KQ157" s="77"/>
      <c r="KR157" s="77"/>
      <c r="KS157" s="77"/>
      <c r="KT157" s="77"/>
      <c r="KU157" s="77"/>
      <c r="KV157" s="77"/>
      <c r="KW157" s="77"/>
      <c r="KX157" s="77"/>
      <c r="KY157" s="77"/>
      <c r="KZ157" s="77"/>
      <c r="LA157" s="77"/>
      <c r="LB157" s="77"/>
      <c r="LC157" s="77"/>
      <c r="LD157" s="77"/>
      <c r="LE157" s="77"/>
      <c r="LF157" s="77"/>
      <c r="LG157" s="77"/>
      <c r="LH157" s="77"/>
      <c r="LI157" s="77"/>
      <c r="LJ157" s="77"/>
      <c r="LK157" s="77"/>
      <c r="LL157" s="77"/>
      <c r="LM157" s="77"/>
      <c r="LN157" s="77"/>
      <c r="LO157" s="77"/>
      <c r="LP157" s="77"/>
      <c r="LQ157" s="77"/>
      <c r="LR157" s="77"/>
      <c r="LS157" s="77"/>
      <c r="LT157" s="77"/>
      <c r="LU157" s="77"/>
      <c r="LV157" s="77"/>
      <c r="LW157" s="77"/>
      <c r="LX157" s="77"/>
      <c r="LY157" s="77"/>
      <c r="LZ157" s="77"/>
      <c r="MA157" s="77"/>
      <c r="MB157" s="77"/>
      <c r="MC157" s="77"/>
      <c r="MD157" s="77"/>
      <c r="ME157" s="77"/>
      <c r="MF157" s="77"/>
      <c r="MG157" s="77"/>
      <c r="MH157" s="77"/>
      <c r="MI157" s="77"/>
      <c r="MJ157" s="77"/>
      <c r="MK157" s="77"/>
      <c r="ML157" s="77"/>
      <c r="MM157" s="77"/>
      <c r="MN157" s="77"/>
      <c r="MO157" s="77"/>
      <c r="MP157" s="77"/>
      <c r="MQ157" s="77"/>
      <c r="MR157" s="77"/>
      <c r="MS157" s="77"/>
      <c r="MT157" s="77"/>
      <c r="MU157" s="77"/>
      <c r="MV157" s="77"/>
      <c r="MW157" s="77"/>
      <c r="MX157" s="77"/>
      <c r="MY157" s="77"/>
      <c r="MZ157" s="77"/>
      <c r="NA157" s="77"/>
      <c r="NB157" s="77"/>
      <c r="NC157" s="77"/>
      <c r="ND157" s="77"/>
      <c r="NE157" s="77"/>
      <c r="NF157" s="77"/>
      <c r="NG157" s="77"/>
      <c r="NH157" s="77"/>
      <c r="NI157" s="77"/>
      <c r="NJ157" s="77"/>
      <c r="NK157" s="77"/>
      <c r="NL157" s="77"/>
      <c r="NM157" s="77"/>
      <c r="NN157" s="77"/>
      <c r="NO157" s="77"/>
      <c r="NP157" s="77"/>
      <c r="NQ157" s="77"/>
      <c r="NR157" s="77"/>
      <c r="NS157" s="77"/>
      <c r="NT157" s="77"/>
      <c r="NU157" s="77"/>
      <c r="NV157" s="77"/>
      <c r="NW157" s="77"/>
      <c r="NX157" s="77"/>
      <c r="NY157" s="77"/>
      <c r="NZ157" s="77"/>
      <c r="OA157" s="77"/>
      <c r="OB157" s="77"/>
      <c r="OC157" s="77"/>
      <c r="OD157" s="77"/>
      <c r="OE157" s="77"/>
      <c r="OF157" s="77"/>
      <c r="OG157" s="77"/>
      <c r="OH157" s="77"/>
      <c r="OI157" s="77"/>
      <c r="OJ157" s="77"/>
      <c r="OK157" s="77"/>
      <c r="OL157" s="77"/>
      <c r="OM157" s="77"/>
      <c r="ON157" s="77"/>
      <c r="OO157" s="77"/>
      <c r="OP157" s="77"/>
      <c r="OQ157" s="77"/>
      <c r="OR157" s="77"/>
      <c r="OS157" s="77"/>
      <c r="OT157" s="77"/>
      <c r="OU157" s="77"/>
      <c r="OV157" s="77"/>
      <c r="OW157" s="77"/>
      <c r="OX157" s="77"/>
      <c r="OY157" s="77"/>
      <c r="OZ157" s="77"/>
      <c r="PA157" s="77"/>
      <c r="PB157" s="77"/>
      <c r="PC157" s="77"/>
      <c r="PD157" s="77"/>
      <c r="PE157" s="77"/>
      <c r="PF157" s="77"/>
      <c r="PG157" s="77"/>
      <c r="PH157" s="77"/>
      <c r="PI157" s="77"/>
      <c r="PJ157" s="77"/>
      <c r="PK157" s="77"/>
      <c r="PL157" s="77"/>
      <c r="PM157" s="77"/>
      <c r="PN157" s="77"/>
      <c r="PO157" s="77"/>
      <c r="PP157" s="77"/>
      <c r="PQ157" s="77"/>
      <c r="PR157" s="77"/>
      <c r="PS157" s="77"/>
      <c r="PT157" s="77"/>
      <c r="PU157" s="77"/>
      <c r="PV157" s="77"/>
      <c r="PW157" s="77"/>
      <c r="PX157" s="77"/>
      <c r="PY157" s="77"/>
      <c r="PZ157" s="77"/>
      <c r="QA157" s="77"/>
      <c r="QB157" s="77"/>
      <c r="QC157" s="77"/>
      <c r="QD157" s="77"/>
      <c r="QE157" s="77"/>
      <c r="QF157" s="77"/>
      <c r="QG157" s="77"/>
      <c r="QH157" s="77"/>
      <c r="QI157" s="77"/>
      <c r="QJ157" s="77"/>
      <c r="QK157" s="77"/>
      <c r="QL157" s="77"/>
      <c r="QM157" s="77"/>
      <c r="QN157" s="77"/>
      <c r="QO157" s="77"/>
      <c r="QP157" s="77"/>
      <c r="QQ157" s="77"/>
      <c r="QR157" s="77"/>
      <c r="QS157" s="77"/>
      <c r="QT157" s="77"/>
      <c r="QU157" s="77"/>
      <c r="QV157" s="77"/>
      <c r="QW157" s="77"/>
      <c r="QX157" s="77"/>
      <c r="QY157" s="77"/>
      <c r="QZ157" s="77"/>
      <c r="RA157" s="77"/>
      <c r="RB157" s="77"/>
      <c r="RC157" s="77"/>
      <c r="RD157" s="77"/>
      <c r="RE157" s="77"/>
      <c r="RF157" s="77"/>
      <c r="RG157" s="77"/>
      <c r="RH157" s="77"/>
      <c r="RI157" s="77"/>
      <c r="RJ157" s="77"/>
      <c r="RK157" s="77"/>
      <c r="RL157" s="77"/>
      <c r="RM157" s="77"/>
      <c r="RN157" s="77"/>
      <c r="RO157" s="77"/>
      <c r="RP157" s="77"/>
      <c r="RQ157" s="77"/>
      <c r="RR157" s="77"/>
      <c r="RS157" s="77"/>
      <c r="RT157" s="77"/>
      <c r="RU157" s="77"/>
      <c r="RV157" s="77"/>
      <c r="RW157" s="77"/>
      <c r="RX157" s="77"/>
      <c r="RY157" s="77"/>
      <c r="RZ157" s="77"/>
      <c r="SA157" s="77"/>
      <c r="SB157" s="77"/>
      <c r="SC157" s="77"/>
      <c r="SD157" s="77"/>
      <c r="SE157" s="77"/>
      <c r="SF157" s="77"/>
      <c r="SG157" s="77"/>
      <c r="SH157" s="77"/>
      <c r="SI157" s="77"/>
      <c r="SJ157" s="77"/>
      <c r="SK157" s="77"/>
      <c r="SL157" s="77"/>
      <c r="SM157" s="77"/>
      <c r="SN157" s="77"/>
      <c r="SO157" s="77"/>
      <c r="SP157" s="77"/>
      <c r="SQ157" s="77"/>
      <c r="SR157" s="77"/>
      <c r="SS157" s="77"/>
      <c r="ST157" s="77"/>
      <c r="SU157" s="77"/>
      <c r="SV157" s="77"/>
      <c r="SW157" s="77"/>
      <c r="SX157" s="77"/>
      <c r="SY157" s="77"/>
      <c r="SZ157" s="77"/>
      <c r="TA157" s="77"/>
      <c r="TB157" s="77"/>
      <c r="TC157" s="77"/>
      <c r="TD157" s="77"/>
      <c r="TE157" s="77"/>
      <c r="TF157" s="77"/>
      <c r="TG157" s="77"/>
      <c r="TH157" s="77"/>
      <c r="TI157" s="77"/>
      <c r="TJ157" s="77"/>
      <c r="TK157" s="77"/>
      <c r="TL157" s="77"/>
      <c r="TM157" s="77"/>
      <c r="TN157" s="77"/>
      <c r="TO157" s="77"/>
      <c r="TP157" s="77"/>
      <c r="TQ157" s="77"/>
      <c r="TR157" s="77"/>
      <c r="TS157" s="77"/>
      <c r="TT157" s="77"/>
      <c r="TU157" s="77"/>
      <c r="TV157" s="77"/>
      <c r="TW157" s="77"/>
      <c r="TX157" s="77"/>
      <c r="TY157" s="77"/>
      <c r="TZ157" s="77"/>
      <c r="UA157" s="77"/>
      <c r="UB157" s="77"/>
      <c r="UC157" s="77"/>
      <c r="UD157" s="77"/>
      <c r="UE157" s="77"/>
      <c r="UF157" s="77"/>
      <c r="UG157" s="77"/>
      <c r="UH157" s="77"/>
      <c r="UI157" s="77"/>
      <c r="UJ157" s="77"/>
      <c r="UK157" s="77"/>
      <c r="UL157" s="77"/>
      <c r="UM157" s="77"/>
      <c r="UN157" s="77"/>
      <c r="UO157" s="77"/>
      <c r="UP157" s="77"/>
      <c r="UQ157" s="77"/>
      <c r="UR157" s="77"/>
      <c r="US157" s="77"/>
      <c r="UT157" s="77"/>
      <c r="UU157" s="77"/>
      <c r="UV157" s="77"/>
      <c r="UW157" s="77"/>
      <c r="UX157" s="77"/>
      <c r="UY157" s="77"/>
      <c r="UZ157" s="77"/>
      <c r="VA157" s="77"/>
      <c r="VB157" s="77"/>
      <c r="VC157" s="77"/>
      <c r="VD157" s="77"/>
      <c r="VE157" s="77"/>
      <c r="VF157" s="77"/>
      <c r="VG157" s="77"/>
      <c r="VH157" s="77"/>
      <c r="VI157" s="77"/>
      <c r="VJ157" s="77"/>
      <c r="VK157" s="77"/>
      <c r="VL157" s="77"/>
      <c r="VM157" s="77"/>
      <c r="VN157" s="77"/>
      <c r="VO157" s="77"/>
      <c r="VP157" s="77"/>
      <c r="VQ157" s="77"/>
      <c r="VR157" s="77"/>
      <c r="VS157" s="77"/>
      <c r="VT157" s="77"/>
      <c r="VU157" s="77"/>
      <c r="VV157" s="77"/>
      <c r="VW157" s="77"/>
      <c r="VX157" s="77"/>
      <c r="VY157" s="77"/>
      <c r="VZ157" s="77"/>
      <c r="WA157" s="77"/>
      <c r="WB157" s="77"/>
      <c r="WC157" s="77"/>
      <c r="WD157" s="77"/>
      <c r="WE157" s="77"/>
      <c r="WF157" s="77"/>
      <c r="WG157" s="77"/>
      <c r="WH157" s="77"/>
      <c r="WI157" s="77"/>
      <c r="WJ157" s="77"/>
      <c r="WK157" s="77"/>
      <c r="WL157" s="77"/>
      <c r="WM157" s="77"/>
      <c r="WN157" s="77"/>
      <c r="WO157" s="77"/>
      <c r="WP157" s="77"/>
      <c r="WQ157" s="77"/>
      <c r="WR157" s="77"/>
      <c r="WS157" s="77"/>
      <c r="WT157" s="77"/>
      <c r="WU157" s="77"/>
      <c r="WV157" s="77"/>
      <c r="WW157" s="77"/>
      <c r="WX157" s="77"/>
      <c r="WY157" s="77"/>
      <c r="WZ157" s="77"/>
      <c r="XA157" s="77"/>
      <c r="XB157" s="77"/>
      <c r="XC157" s="77"/>
      <c r="XD157" s="77"/>
      <c r="XE157" s="77"/>
      <c r="XF157" s="77"/>
      <c r="XG157" s="77"/>
      <c r="XH157" s="77"/>
      <c r="XI157" s="77"/>
      <c r="XJ157" s="77"/>
      <c r="XK157" s="77"/>
      <c r="XL157" s="77"/>
      <c r="XM157" s="77"/>
      <c r="XN157" s="77"/>
      <c r="XO157" s="77"/>
      <c r="XP157" s="77"/>
      <c r="XQ157" s="77"/>
      <c r="XR157" s="77"/>
      <c r="XS157" s="77"/>
      <c r="XT157" s="77"/>
      <c r="XU157" s="77"/>
      <c r="XV157" s="77"/>
      <c r="XW157" s="77"/>
      <c r="XX157" s="77"/>
      <c r="XY157" s="77"/>
      <c r="XZ157" s="77"/>
      <c r="YA157" s="77"/>
      <c r="YB157" s="77"/>
      <c r="YC157" s="77"/>
      <c r="YD157" s="77"/>
      <c r="YE157" s="77"/>
      <c r="YF157" s="77"/>
      <c r="YG157" s="77"/>
      <c r="YH157" s="77"/>
      <c r="YI157" s="77"/>
      <c r="YJ157" s="77"/>
      <c r="YK157" s="77"/>
      <c r="YL157" s="77"/>
      <c r="YM157" s="77"/>
      <c r="YN157" s="77"/>
      <c r="YO157" s="77"/>
      <c r="YP157" s="77"/>
      <c r="YQ157" s="77"/>
      <c r="YR157" s="77"/>
      <c r="YS157" s="77"/>
      <c r="YT157" s="77"/>
      <c r="YU157" s="77"/>
      <c r="YV157" s="77"/>
      <c r="YW157" s="77"/>
      <c r="YX157" s="77"/>
      <c r="YY157" s="77"/>
      <c r="YZ157" s="77"/>
      <c r="ZA157" s="77"/>
      <c r="ZB157" s="77"/>
      <c r="ZC157" s="77"/>
      <c r="ZD157" s="77"/>
      <c r="ZE157" s="77"/>
      <c r="ZF157" s="77"/>
      <c r="ZG157" s="77"/>
      <c r="ZH157" s="77"/>
      <c r="ZI157" s="77"/>
      <c r="ZJ157" s="77"/>
      <c r="ZK157" s="77"/>
      <c r="ZL157" s="77"/>
      <c r="ZM157" s="77"/>
      <c r="ZN157" s="77"/>
      <c r="ZO157" s="77"/>
      <c r="ZP157" s="77"/>
      <c r="ZQ157" s="77"/>
      <c r="ZR157" s="77"/>
      <c r="ZS157" s="77"/>
      <c r="ZT157" s="77"/>
      <c r="ZU157" s="77"/>
      <c r="ZV157" s="77"/>
      <c r="ZW157" s="77"/>
      <c r="ZX157" s="77"/>
      <c r="ZY157" s="77"/>
      <c r="ZZ157" s="77"/>
      <c r="AAA157" s="77"/>
      <c r="AAB157" s="77"/>
      <c r="AAC157" s="77"/>
      <c r="AAD157" s="77"/>
      <c r="AAE157" s="77"/>
      <c r="AAF157" s="77"/>
      <c r="AAG157" s="77"/>
      <c r="AAH157" s="77"/>
      <c r="AAI157" s="77"/>
      <c r="AAJ157" s="77"/>
      <c r="AAK157" s="77"/>
      <c r="AAL157" s="77"/>
      <c r="AAM157" s="77"/>
      <c r="AAN157" s="77"/>
      <c r="AAO157" s="77"/>
      <c r="AAP157" s="77"/>
      <c r="AAQ157" s="77"/>
      <c r="AAR157" s="77"/>
      <c r="AAS157" s="77"/>
      <c r="AAT157" s="77"/>
      <c r="AAU157" s="77"/>
      <c r="AAV157" s="77"/>
      <c r="AAW157" s="77"/>
      <c r="AAX157" s="77"/>
      <c r="AAY157" s="77"/>
      <c r="AAZ157" s="77"/>
      <c r="ABA157" s="77"/>
      <c r="ABB157" s="77"/>
      <c r="ABC157" s="77"/>
      <c r="ABD157" s="77"/>
      <c r="ABE157" s="77"/>
      <c r="ABF157" s="77"/>
      <c r="ABG157" s="77"/>
      <c r="ABH157" s="77"/>
      <c r="ABI157" s="77"/>
      <c r="ABJ157" s="77"/>
      <c r="ABK157" s="77"/>
      <c r="ABL157" s="77"/>
      <c r="ABM157" s="77"/>
      <c r="ABN157" s="77"/>
      <c r="ABO157" s="77"/>
      <c r="ABP157" s="77"/>
      <c r="ABQ157" s="77"/>
      <c r="ABR157" s="77"/>
      <c r="ABS157" s="77"/>
      <c r="ABT157" s="77"/>
      <c r="ABU157" s="77"/>
      <c r="ABV157" s="77"/>
      <c r="ABW157" s="77"/>
      <c r="ABX157" s="77"/>
      <c r="ABY157" s="77"/>
      <c r="ABZ157" s="77"/>
      <c r="ACA157" s="77"/>
      <c r="ACB157" s="77"/>
      <c r="ACC157" s="77"/>
      <c r="ACD157" s="77"/>
      <c r="ACE157" s="77"/>
      <c r="ACF157" s="77"/>
      <c r="ACG157" s="77"/>
      <c r="ACH157" s="77"/>
      <c r="ACI157" s="77"/>
      <c r="ACJ157" s="77"/>
      <c r="ACK157" s="77"/>
      <c r="ACL157" s="77"/>
      <c r="ACM157" s="77"/>
      <c r="ACN157" s="77"/>
      <c r="ACO157" s="77"/>
      <c r="ACP157" s="77"/>
      <c r="ACQ157" s="77"/>
      <c r="ACR157" s="77"/>
      <c r="ACS157" s="77"/>
      <c r="ACT157" s="77"/>
      <c r="ACU157" s="77"/>
      <c r="ACV157" s="77"/>
      <c r="ACW157" s="77"/>
      <c r="ACX157" s="77"/>
      <c r="ACY157" s="77"/>
      <c r="ACZ157" s="77"/>
      <c r="ADA157" s="77"/>
      <c r="ADB157" s="77"/>
      <c r="ADC157" s="77"/>
      <c r="ADD157" s="77"/>
      <c r="ADE157" s="77"/>
      <c r="ADF157" s="77"/>
      <c r="ADG157" s="77"/>
      <c r="ADH157" s="77"/>
      <c r="ADI157" s="77"/>
      <c r="ADJ157" s="77"/>
      <c r="ADK157" s="77"/>
      <c r="ADL157" s="77"/>
      <c r="ADM157" s="77"/>
      <c r="ADN157" s="77"/>
      <c r="ADO157" s="77"/>
      <c r="ADP157" s="77"/>
      <c r="ADQ157" s="77"/>
      <c r="ADR157" s="77"/>
      <c r="ADS157" s="77"/>
      <c r="ADT157" s="77"/>
      <c r="ADU157" s="77"/>
      <c r="ADV157" s="77"/>
      <c r="ADW157" s="77"/>
      <c r="ADX157" s="77"/>
      <c r="ADY157" s="77"/>
      <c r="ADZ157" s="77"/>
      <c r="AEA157" s="77"/>
      <c r="AEB157" s="77"/>
      <c r="AEC157" s="77"/>
      <c r="AED157" s="77"/>
      <c r="AEE157" s="77"/>
      <c r="AEF157" s="77"/>
      <c r="AEG157" s="77"/>
      <c r="AEH157" s="77"/>
      <c r="AEI157" s="77"/>
      <c r="AEJ157" s="77"/>
      <c r="AEK157" s="77"/>
      <c r="AEL157" s="77"/>
      <c r="AEM157" s="77"/>
      <c r="AEN157" s="77"/>
      <c r="AEO157" s="77"/>
      <c r="AEP157" s="77"/>
      <c r="AEQ157" s="77"/>
      <c r="AER157" s="77"/>
      <c r="AES157" s="77"/>
      <c r="AET157" s="77"/>
      <c r="AEU157" s="77"/>
      <c r="AEV157" s="77"/>
      <c r="AEW157" s="77"/>
      <c r="AEX157" s="77"/>
      <c r="AEY157" s="77"/>
      <c r="AEZ157" s="77"/>
      <c r="AFA157" s="77"/>
      <c r="AFB157" s="77"/>
      <c r="AFC157" s="77"/>
      <c r="AFD157" s="77"/>
      <c r="AFE157" s="77"/>
      <c r="AFF157" s="77"/>
      <c r="AFG157" s="77"/>
      <c r="AFH157" s="77"/>
      <c r="AFI157" s="77"/>
      <c r="AFJ157" s="77"/>
      <c r="AFK157" s="77"/>
      <c r="AFL157" s="77"/>
      <c r="AFM157" s="77"/>
      <c r="AFN157" s="77"/>
      <c r="AFO157" s="77"/>
      <c r="AFP157" s="77"/>
      <c r="AFQ157" s="77"/>
      <c r="AFR157" s="77"/>
      <c r="AFS157" s="77"/>
      <c r="AFT157" s="77"/>
      <c r="AFU157" s="77"/>
      <c r="AFV157" s="77"/>
      <c r="AFW157" s="77"/>
      <c r="AFX157" s="77"/>
      <c r="AFY157" s="77"/>
      <c r="AFZ157" s="77"/>
      <c r="AGA157" s="77"/>
      <c r="AGB157" s="77"/>
      <c r="AGC157" s="77"/>
      <c r="AGD157" s="77"/>
      <c r="AGE157" s="77"/>
      <c r="AGF157" s="77"/>
      <c r="AGG157" s="77"/>
      <c r="AGH157" s="77"/>
      <c r="AGI157" s="77"/>
      <c r="AGJ157" s="77"/>
      <c r="AGK157" s="77"/>
      <c r="AGL157" s="77"/>
      <c r="AGM157" s="77"/>
      <c r="AGN157" s="77"/>
      <c r="AGO157" s="77"/>
      <c r="AGP157" s="77"/>
      <c r="AGQ157" s="77"/>
      <c r="AGR157" s="77"/>
      <c r="AGS157" s="77"/>
      <c r="AGT157" s="77"/>
      <c r="AGU157" s="77"/>
      <c r="AGV157" s="77"/>
      <c r="AGW157" s="77"/>
      <c r="AGX157" s="77"/>
      <c r="AGY157" s="77"/>
      <c r="AGZ157" s="77"/>
      <c r="AHA157" s="77"/>
      <c r="AHB157" s="77"/>
      <c r="AHC157" s="77"/>
      <c r="AHD157" s="77"/>
      <c r="AHE157" s="77"/>
      <c r="AHF157" s="77"/>
      <c r="AHG157" s="77"/>
      <c r="AHH157" s="77"/>
      <c r="AHI157" s="77"/>
      <c r="AHJ157" s="77"/>
      <c r="AHK157" s="77"/>
      <c r="AHL157" s="77"/>
      <c r="AHM157" s="77"/>
      <c r="AHN157" s="77"/>
      <c r="AHO157" s="77"/>
      <c r="AHP157" s="77"/>
      <c r="AHQ157" s="77"/>
      <c r="AHR157" s="77"/>
      <c r="AHS157" s="77"/>
      <c r="AHT157" s="77"/>
      <c r="AHU157" s="77"/>
      <c r="AHV157" s="77"/>
      <c r="AHW157" s="77"/>
      <c r="AHX157" s="77"/>
      <c r="AHY157" s="77"/>
      <c r="AHZ157" s="77"/>
      <c r="AIA157" s="77"/>
      <c r="AIB157" s="77"/>
      <c r="AIC157" s="77"/>
      <c r="AID157" s="77"/>
      <c r="AIE157" s="77"/>
      <c r="AIF157" s="77"/>
      <c r="AIG157" s="77"/>
      <c r="AIH157" s="77"/>
      <c r="AII157" s="77"/>
      <c r="AIJ157" s="77"/>
      <c r="AIK157" s="77"/>
      <c r="AIL157" s="77"/>
      <c r="AIM157" s="77"/>
      <c r="AIN157" s="77"/>
      <c r="AIO157" s="77"/>
      <c r="AIP157" s="77"/>
      <c r="AIQ157" s="77"/>
      <c r="AIR157" s="77"/>
      <c r="AIS157" s="77"/>
      <c r="AIT157" s="77"/>
      <c r="AIU157" s="77"/>
      <c r="AIV157" s="77"/>
      <c r="AIW157" s="77"/>
      <c r="AIX157" s="77"/>
      <c r="AIY157" s="77"/>
      <c r="AIZ157" s="77"/>
      <c r="AJA157" s="77"/>
      <c r="AJB157" s="77"/>
      <c r="AJC157" s="77"/>
      <c r="AJD157" s="77"/>
      <c r="AJE157" s="77"/>
      <c r="AJF157" s="77"/>
      <c r="AJG157" s="77"/>
      <c r="AJH157" s="77"/>
      <c r="AJI157" s="77"/>
      <c r="AJJ157" s="77"/>
      <c r="AJK157" s="77"/>
      <c r="AJL157" s="77"/>
      <c r="AJM157" s="77"/>
      <c r="AJN157" s="77"/>
      <c r="AJO157" s="77"/>
      <c r="AJP157" s="77"/>
      <c r="AJQ157" s="77"/>
      <c r="AJR157" s="77"/>
      <c r="AJS157" s="77"/>
      <c r="AJT157" s="77"/>
      <c r="AJU157" s="77"/>
      <c r="AJV157" s="77"/>
      <c r="AJW157" s="77"/>
      <c r="AJX157" s="77"/>
      <c r="AJY157" s="77"/>
      <c r="AJZ157" s="77"/>
      <c r="AKA157" s="77"/>
      <c r="AKB157" s="77"/>
      <c r="AKC157" s="77"/>
      <c r="AKD157" s="77"/>
      <c r="AKE157" s="77"/>
      <c r="AKF157" s="77"/>
      <c r="AKG157" s="77"/>
      <c r="AKH157" s="77"/>
      <c r="AKI157" s="77"/>
      <c r="AKJ157" s="77"/>
      <c r="AKK157" s="77"/>
      <c r="AKL157" s="77"/>
      <c r="AKM157" s="77"/>
      <c r="AKN157" s="77"/>
      <c r="AKO157" s="77"/>
      <c r="AKP157" s="77"/>
      <c r="AKQ157" s="77"/>
      <c r="AKR157" s="77"/>
      <c r="AKS157" s="77"/>
      <c r="AKT157" s="77"/>
      <c r="AKU157" s="77"/>
      <c r="AKV157" s="77"/>
      <c r="AKW157" s="77"/>
      <c r="AKX157" s="77"/>
      <c r="AKY157" s="77"/>
      <c r="AKZ157" s="77"/>
      <c r="ALA157" s="77"/>
      <c r="ALB157" s="77"/>
      <c r="ALC157" s="77"/>
      <c r="ALD157" s="77"/>
      <c r="ALE157" s="77"/>
      <c r="ALF157" s="77"/>
      <c r="ALG157" s="77"/>
      <c r="ALH157" s="77"/>
      <c r="ALI157" s="77"/>
      <c r="ALJ157" s="77"/>
      <c r="ALK157" s="77"/>
      <c r="ALL157" s="77"/>
      <c r="ALM157" s="77"/>
      <c r="ALN157" s="77"/>
      <c r="ALO157" s="77"/>
      <c r="ALP157" s="77"/>
      <c r="ALQ157" s="77"/>
      <c r="ALR157" s="77"/>
      <c r="ALS157" s="77"/>
      <c r="ALT157" s="77"/>
      <c r="ALU157" s="77"/>
      <c r="ALV157" s="77"/>
      <c r="ALW157" s="77"/>
      <c r="ALX157" s="77"/>
      <c r="ALY157" s="77"/>
      <c r="ALZ157" s="77"/>
      <c r="AMA157" s="77"/>
      <c r="AMB157" s="77"/>
      <c r="AMC157" s="77"/>
      <c r="AMD157" s="77"/>
      <c r="AME157" s="77"/>
      <c r="AMF157" s="77"/>
      <c r="AMG157" s="77"/>
      <c r="AMH157" s="77"/>
      <c r="AMI157" s="77"/>
      <c r="AMJ157" s="77"/>
    </row>
    <row r="158" customFormat="false" ht="12.85" hidden="false" customHeight="false" outlineLevel="0" collapsed="false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  <c r="AZ158" s="77"/>
      <c r="BA158" s="77"/>
      <c r="BB158" s="77"/>
      <c r="BC158" s="77"/>
      <c r="BD158" s="77"/>
      <c r="BE158" s="77"/>
      <c r="BF158" s="77"/>
      <c r="BG158" s="77"/>
      <c r="BH158" s="77"/>
      <c r="BI158" s="77"/>
      <c r="BJ158" s="77"/>
      <c r="BK158" s="77"/>
      <c r="BL158" s="77"/>
      <c r="BM158" s="77"/>
      <c r="BN158" s="77"/>
      <c r="BO158" s="77"/>
      <c r="BP158" s="77"/>
      <c r="BQ158" s="77"/>
      <c r="BR158" s="77"/>
      <c r="BS158" s="77"/>
      <c r="BT158" s="77"/>
      <c r="BU158" s="77"/>
      <c r="BV158" s="77"/>
      <c r="BW158" s="77"/>
      <c r="BX158" s="77"/>
      <c r="BY158" s="77"/>
      <c r="BZ158" s="77"/>
      <c r="CA158" s="77"/>
      <c r="CB158" s="77"/>
      <c r="CC158" s="77"/>
      <c r="CD158" s="77"/>
      <c r="CE158" s="77"/>
      <c r="CF158" s="77"/>
      <c r="CG158" s="77"/>
      <c r="CH158" s="77"/>
      <c r="CI158" s="77"/>
      <c r="CJ158" s="77"/>
      <c r="CK158" s="77"/>
      <c r="CL158" s="77"/>
      <c r="CM158" s="77"/>
      <c r="CN158" s="77"/>
      <c r="CO158" s="77"/>
      <c r="CP158" s="77"/>
      <c r="CQ158" s="77"/>
      <c r="CR158" s="77"/>
      <c r="CS158" s="77"/>
      <c r="CT158" s="77"/>
      <c r="CU158" s="77"/>
      <c r="CV158" s="77"/>
      <c r="CW158" s="77"/>
      <c r="CX158" s="77"/>
      <c r="CY158" s="77"/>
      <c r="CZ158" s="77"/>
      <c r="DA158" s="77"/>
      <c r="DB158" s="77"/>
      <c r="DC158" s="77"/>
      <c r="DD158" s="77"/>
      <c r="DE158" s="77"/>
      <c r="DF158" s="77"/>
      <c r="DG158" s="77"/>
      <c r="DH158" s="77"/>
      <c r="DI158" s="77"/>
      <c r="DJ158" s="77"/>
      <c r="DK158" s="77"/>
      <c r="DL158" s="77"/>
      <c r="DM158" s="77"/>
      <c r="DN158" s="77"/>
      <c r="DO158" s="77"/>
      <c r="DP158" s="77"/>
      <c r="DQ158" s="77"/>
      <c r="DR158" s="77"/>
      <c r="DS158" s="77"/>
      <c r="DT158" s="77"/>
      <c r="DU158" s="77"/>
      <c r="DV158" s="77"/>
      <c r="DW158" s="77"/>
      <c r="DX158" s="77"/>
      <c r="DY158" s="77"/>
      <c r="DZ158" s="77"/>
      <c r="EA158" s="77"/>
      <c r="EB158" s="77"/>
      <c r="EC158" s="77"/>
      <c r="ED158" s="77"/>
      <c r="EE158" s="77"/>
      <c r="EF158" s="77"/>
      <c r="EG158" s="77"/>
      <c r="EH158" s="77"/>
      <c r="EI158" s="77"/>
      <c r="EJ158" s="77"/>
      <c r="EK158" s="77"/>
      <c r="EL158" s="77"/>
      <c r="EM158" s="77"/>
      <c r="EN158" s="77"/>
      <c r="EO158" s="77"/>
      <c r="EP158" s="77"/>
      <c r="EQ158" s="77"/>
      <c r="ER158" s="77"/>
      <c r="ES158" s="77"/>
      <c r="ET158" s="77"/>
      <c r="EU158" s="77"/>
      <c r="EV158" s="77"/>
      <c r="EW158" s="77"/>
      <c r="EX158" s="77"/>
      <c r="EY158" s="77"/>
      <c r="EZ158" s="77"/>
      <c r="FA158" s="77"/>
      <c r="FB158" s="77"/>
      <c r="FC158" s="77"/>
      <c r="FD158" s="77"/>
      <c r="FE158" s="77"/>
      <c r="FF158" s="77"/>
      <c r="FG158" s="77"/>
      <c r="FH158" s="77"/>
      <c r="FI158" s="77"/>
      <c r="FJ158" s="77"/>
      <c r="FK158" s="77"/>
      <c r="FL158" s="77"/>
      <c r="FM158" s="77"/>
      <c r="FN158" s="77"/>
      <c r="FO158" s="77"/>
      <c r="FP158" s="77"/>
      <c r="FQ158" s="77"/>
      <c r="FR158" s="77"/>
      <c r="FS158" s="77"/>
      <c r="FT158" s="77"/>
      <c r="FU158" s="77"/>
      <c r="FV158" s="77"/>
      <c r="FW158" s="77"/>
      <c r="FX158" s="77"/>
      <c r="FY158" s="77"/>
      <c r="FZ158" s="77"/>
      <c r="GA158" s="77"/>
      <c r="GB158" s="77"/>
      <c r="GC158" s="77"/>
      <c r="GD158" s="77"/>
      <c r="GE158" s="77"/>
      <c r="GF158" s="77"/>
      <c r="GG158" s="77"/>
      <c r="GH158" s="77"/>
      <c r="GI158" s="77"/>
      <c r="GJ158" s="77"/>
      <c r="GK158" s="77"/>
      <c r="GL158" s="77"/>
      <c r="GM158" s="77"/>
      <c r="GN158" s="77"/>
      <c r="GO158" s="77"/>
      <c r="GP158" s="77"/>
      <c r="GQ158" s="77"/>
      <c r="GR158" s="77"/>
      <c r="GS158" s="77"/>
      <c r="GT158" s="77"/>
      <c r="GU158" s="77"/>
      <c r="GV158" s="77"/>
      <c r="GW158" s="77"/>
      <c r="GX158" s="77"/>
      <c r="GY158" s="77"/>
      <c r="GZ158" s="77"/>
      <c r="HA158" s="77"/>
      <c r="HB158" s="77"/>
      <c r="HC158" s="77"/>
      <c r="HD158" s="77"/>
      <c r="HE158" s="77"/>
      <c r="HF158" s="77"/>
      <c r="HG158" s="77"/>
      <c r="HH158" s="77"/>
      <c r="HI158" s="77"/>
      <c r="HJ158" s="77"/>
      <c r="HK158" s="77"/>
      <c r="HL158" s="77"/>
      <c r="HM158" s="77"/>
      <c r="HN158" s="77"/>
      <c r="HO158" s="77"/>
      <c r="HP158" s="77"/>
      <c r="HQ158" s="77"/>
      <c r="HR158" s="77"/>
      <c r="HS158" s="77"/>
      <c r="HT158" s="77"/>
      <c r="HU158" s="77"/>
      <c r="HV158" s="77"/>
      <c r="HW158" s="77"/>
      <c r="HX158" s="77"/>
      <c r="HY158" s="77"/>
      <c r="HZ158" s="77"/>
      <c r="IA158" s="77"/>
      <c r="IB158" s="77"/>
      <c r="IC158" s="77"/>
      <c r="ID158" s="77"/>
      <c r="IE158" s="77"/>
      <c r="IF158" s="77"/>
      <c r="IG158" s="77"/>
      <c r="IH158" s="77"/>
      <c r="II158" s="77"/>
      <c r="IJ158" s="77"/>
      <c r="IK158" s="77"/>
      <c r="IL158" s="77"/>
      <c r="IM158" s="77"/>
      <c r="IN158" s="77"/>
      <c r="IO158" s="77"/>
      <c r="IP158" s="77"/>
      <c r="IQ158" s="77"/>
      <c r="IR158" s="77"/>
      <c r="IS158" s="77"/>
      <c r="IT158" s="77"/>
      <c r="IU158" s="77"/>
      <c r="IV158" s="77"/>
      <c r="IW158" s="77"/>
      <c r="IX158" s="77"/>
      <c r="IY158" s="77"/>
      <c r="IZ158" s="77"/>
      <c r="JA158" s="77"/>
      <c r="JB158" s="77"/>
      <c r="JC158" s="77"/>
      <c r="JD158" s="77"/>
      <c r="JE158" s="77"/>
      <c r="JF158" s="77"/>
      <c r="JG158" s="77"/>
      <c r="JH158" s="77"/>
      <c r="JI158" s="77"/>
      <c r="JJ158" s="77"/>
      <c r="JK158" s="77"/>
      <c r="JL158" s="77"/>
      <c r="JM158" s="77"/>
      <c r="JN158" s="77"/>
      <c r="JO158" s="77"/>
      <c r="JP158" s="77"/>
      <c r="JQ158" s="77"/>
      <c r="JR158" s="77"/>
      <c r="JS158" s="77"/>
      <c r="JT158" s="77"/>
      <c r="JU158" s="77"/>
      <c r="JV158" s="77"/>
      <c r="JW158" s="77"/>
      <c r="JX158" s="77"/>
      <c r="JY158" s="77"/>
      <c r="JZ158" s="77"/>
      <c r="KA158" s="77"/>
      <c r="KB158" s="77"/>
      <c r="KC158" s="77"/>
      <c r="KD158" s="77"/>
      <c r="KE158" s="77"/>
      <c r="KF158" s="77"/>
      <c r="KG158" s="77"/>
      <c r="KH158" s="77"/>
      <c r="KI158" s="77"/>
      <c r="KJ158" s="77"/>
      <c r="KK158" s="77"/>
      <c r="KL158" s="77"/>
      <c r="KM158" s="77"/>
      <c r="KN158" s="77"/>
      <c r="KO158" s="77"/>
      <c r="KP158" s="77"/>
      <c r="KQ158" s="77"/>
      <c r="KR158" s="77"/>
      <c r="KS158" s="77"/>
      <c r="KT158" s="77"/>
      <c r="KU158" s="77"/>
      <c r="KV158" s="77"/>
      <c r="KW158" s="77"/>
      <c r="KX158" s="77"/>
      <c r="KY158" s="77"/>
      <c r="KZ158" s="77"/>
      <c r="LA158" s="77"/>
      <c r="LB158" s="77"/>
      <c r="LC158" s="77"/>
      <c r="LD158" s="77"/>
      <c r="LE158" s="77"/>
      <c r="LF158" s="77"/>
      <c r="LG158" s="77"/>
      <c r="LH158" s="77"/>
      <c r="LI158" s="77"/>
      <c r="LJ158" s="77"/>
      <c r="LK158" s="77"/>
      <c r="LL158" s="77"/>
      <c r="LM158" s="77"/>
      <c r="LN158" s="77"/>
      <c r="LO158" s="77"/>
      <c r="LP158" s="77"/>
      <c r="LQ158" s="77"/>
      <c r="LR158" s="77"/>
      <c r="LS158" s="77"/>
      <c r="LT158" s="77"/>
      <c r="LU158" s="77"/>
      <c r="LV158" s="77"/>
      <c r="LW158" s="77"/>
      <c r="LX158" s="77"/>
      <c r="LY158" s="77"/>
      <c r="LZ158" s="77"/>
      <c r="MA158" s="77"/>
      <c r="MB158" s="77"/>
      <c r="MC158" s="77"/>
      <c r="MD158" s="77"/>
      <c r="ME158" s="77"/>
      <c r="MF158" s="77"/>
      <c r="MG158" s="77"/>
      <c r="MH158" s="77"/>
      <c r="MI158" s="77"/>
      <c r="MJ158" s="77"/>
      <c r="MK158" s="77"/>
      <c r="ML158" s="77"/>
      <c r="MM158" s="77"/>
      <c r="MN158" s="77"/>
      <c r="MO158" s="77"/>
      <c r="MP158" s="77"/>
      <c r="MQ158" s="77"/>
      <c r="MR158" s="77"/>
      <c r="MS158" s="77"/>
      <c r="MT158" s="77"/>
      <c r="MU158" s="77"/>
      <c r="MV158" s="77"/>
      <c r="MW158" s="77"/>
      <c r="MX158" s="77"/>
      <c r="MY158" s="77"/>
      <c r="MZ158" s="77"/>
      <c r="NA158" s="77"/>
      <c r="NB158" s="77"/>
      <c r="NC158" s="77"/>
      <c r="ND158" s="77"/>
      <c r="NE158" s="77"/>
      <c r="NF158" s="77"/>
      <c r="NG158" s="77"/>
      <c r="NH158" s="77"/>
      <c r="NI158" s="77"/>
      <c r="NJ158" s="77"/>
      <c r="NK158" s="77"/>
      <c r="NL158" s="77"/>
      <c r="NM158" s="77"/>
      <c r="NN158" s="77"/>
      <c r="NO158" s="77"/>
      <c r="NP158" s="77"/>
      <c r="NQ158" s="77"/>
      <c r="NR158" s="77"/>
      <c r="NS158" s="77"/>
      <c r="NT158" s="77"/>
      <c r="NU158" s="77"/>
      <c r="NV158" s="77"/>
      <c r="NW158" s="77"/>
      <c r="NX158" s="77"/>
      <c r="NY158" s="77"/>
      <c r="NZ158" s="77"/>
      <c r="OA158" s="77"/>
      <c r="OB158" s="77"/>
      <c r="OC158" s="77"/>
      <c r="OD158" s="77"/>
      <c r="OE158" s="77"/>
      <c r="OF158" s="77"/>
      <c r="OG158" s="77"/>
      <c r="OH158" s="77"/>
      <c r="OI158" s="77"/>
      <c r="OJ158" s="77"/>
      <c r="OK158" s="77"/>
      <c r="OL158" s="77"/>
      <c r="OM158" s="77"/>
      <c r="ON158" s="77"/>
      <c r="OO158" s="77"/>
      <c r="OP158" s="77"/>
      <c r="OQ158" s="77"/>
      <c r="OR158" s="77"/>
      <c r="OS158" s="77"/>
      <c r="OT158" s="77"/>
      <c r="OU158" s="77"/>
      <c r="OV158" s="77"/>
      <c r="OW158" s="77"/>
      <c r="OX158" s="77"/>
      <c r="OY158" s="77"/>
      <c r="OZ158" s="77"/>
      <c r="PA158" s="77"/>
      <c r="PB158" s="77"/>
      <c r="PC158" s="77"/>
      <c r="PD158" s="77"/>
      <c r="PE158" s="77"/>
      <c r="PF158" s="77"/>
      <c r="PG158" s="77"/>
      <c r="PH158" s="77"/>
      <c r="PI158" s="77"/>
      <c r="PJ158" s="77"/>
      <c r="PK158" s="77"/>
      <c r="PL158" s="77"/>
      <c r="PM158" s="77"/>
      <c r="PN158" s="77"/>
      <c r="PO158" s="77"/>
      <c r="PP158" s="77"/>
      <c r="PQ158" s="77"/>
      <c r="PR158" s="77"/>
      <c r="PS158" s="77"/>
      <c r="PT158" s="77"/>
      <c r="PU158" s="77"/>
      <c r="PV158" s="77"/>
      <c r="PW158" s="77"/>
      <c r="PX158" s="77"/>
      <c r="PY158" s="77"/>
      <c r="PZ158" s="77"/>
      <c r="QA158" s="77"/>
      <c r="QB158" s="77"/>
      <c r="QC158" s="77"/>
      <c r="QD158" s="77"/>
      <c r="QE158" s="77"/>
      <c r="QF158" s="77"/>
      <c r="QG158" s="77"/>
      <c r="QH158" s="77"/>
      <c r="QI158" s="77"/>
      <c r="QJ158" s="77"/>
      <c r="QK158" s="77"/>
      <c r="QL158" s="77"/>
      <c r="QM158" s="77"/>
      <c r="QN158" s="77"/>
      <c r="QO158" s="77"/>
      <c r="QP158" s="77"/>
      <c r="QQ158" s="77"/>
      <c r="QR158" s="77"/>
      <c r="QS158" s="77"/>
      <c r="QT158" s="77"/>
      <c r="QU158" s="77"/>
      <c r="QV158" s="77"/>
      <c r="QW158" s="77"/>
      <c r="QX158" s="77"/>
      <c r="QY158" s="77"/>
      <c r="QZ158" s="77"/>
      <c r="RA158" s="77"/>
      <c r="RB158" s="77"/>
      <c r="RC158" s="77"/>
      <c r="RD158" s="77"/>
      <c r="RE158" s="77"/>
      <c r="RF158" s="77"/>
      <c r="RG158" s="77"/>
      <c r="RH158" s="77"/>
      <c r="RI158" s="77"/>
      <c r="RJ158" s="77"/>
      <c r="RK158" s="77"/>
      <c r="RL158" s="77"/>
      <c r="RM158" s="77"/>
      <c r="RN158" s="77"/>
      <c r="RO158" s="77"/>
      <c r="RP158" s="77"/>
      <c r="RQ158" s="77"/>
      <c r="RR158" s="77"/>
      <c r="RS158" s="77"/>
      <c r="RT158" s="77"/>
      <c r="RU158" s="77"/>
      <c r="RV158" s="77"/>
      <c r="RW158" s="77"/>
      <c r="RX158" s="77"/>
      <c r="RY158" s="77"/>
      <c r="RZ158" s="77"/>
      <c r="SA158" s="77"/>
      <c r="SB158" s="77"/>
      <c r="SC158" s="77"/>
      <c r="SD158" s="77"/>
      <c r="SE158" s="77"/>
      <c r="SF158" s="77"/>
      <c r="SG158" s="77"/>
      <c r="SH158" s="77"/>
      <c r="SI158" s="77"/>
      <c r="SJ158" s="77"/>
      <c r="SK158" s="77"/>
      <c r="SL158" s="77"/>
      <c r="SM158" s="77"/>
      <c r="SN158" s="77"/>
      <c r="SO158" s="77"/>
      <c r="SP158" s="77"/>
      <c r="SQ158" s="77"/>
      <c r="SR158" s="77"/>
      <c r="SS158" s="77"/>
      <c r="ST158" s="77"/>
      <c r="SU158" s="77"/>
      <c r="SV158" s="77"/>
      <c r="SW158" s="77"/>
      <c r="SX158" s="77"/>
      <c r="SY158" s="77"/>
      <c r="SZ158" s="77"/>
      <c r="TA158" s="77"/>
      <c r="TB158" s="77"/>
      <c r="TC158" s="77"/>
      <c r="TD158" s="77"/>
      <c r="TE158" s="77"/>
      <c r="TF158" s="77"/>
      <c r="TG158" s="77"/>
      <c r="TH158" s="77"/>
      <c r="TI158" s="77"/>
      <c r="TJ158" s="77"/>
      <c r="TK158" s="77"/>
      <c r="TL158" s="77"/>
      <c r="TM158" s="77"/>
      <c r="TN158" s="77"/>
      <c r="TO158" s="77"/>
      <c r="TP158" s="77"/>
      <c r="TQ158" s="77"/>
      <c r="TR158" s="77"/>
      <c r="TS158" s="77"/>
      <c r="TT158" s="77"/>
      <c r="TU158" s="77"/>
      <c r="TV158" s="77"/>
      <c r="TW158" s="77"/>
      <c r="TX158" s="77"/>
      <c r="TY158" s="77"/>
      <c r="TZ158" s="77"/>
      <c r="UA158" s="77"/>
      <c r="UB158" s="77"/>
      <c r="UC158" s="77"/>
      <c r="UD158" s="77"/>
      <c r="UE158" s="77"/>
      <c r="UF158" s="77"/>
      <c r="UG158" s="77"/>
      <c r="UH158" s="77"/>
      <c r="UI158" s="77"/>
      <c r="UJ158" s="77"/>
      <c r="UK158" s="77"/>
      <c r="UL158" s="77"/>
      <c r="UM158" s="77"/>
      <c r="UN158" s="77"/>
      <c r="UO158" s="77"/>
      <c r="UP158" s="77"/>
      <c r="UQ158" s="77"/>
      <c r="UR158" s="77"/>
      <c r="US158" s="77"/>
      <c r="UT158" s="77"/>
      <c r="UU158" s="77"/>
      <c r="UV158" s="77"/>
      <c r="UW158" s="77"/>
      <c r="UX158" s="77"/>
      <c r="UY158" s="77"/>
      <c r="UZ158" s="77"/>
      <c r="VA158" s="77"/>
      <c r="VB158" s="77"/>
      <c r="VC158" s="77"/>
      <c r="VD158" s="77"/>
      <c r="VE158" s="77"/>
      <c r="VF158" s="77"/>
      <c r="VG158" s="77"/>
      <c r="VH158" s="77"/>
      <c r="VI158" s="77"/>
      <c r="VJ158" s="77"/>
      <c r="VK158" s="77"/>
      <c r="VL158" s="77"/>
      <c r="VM158" s="77"/>
      <c r="VN158" s="77"/>
      <c r="VO158" s="77"/>
      <c r="VP158" s="77"/>
      <c r="VQ158" s="77"/>
      <c r="VR158" s="77"/>
      <c r="VS158" s="77"/>
      <c r="VT158" s="77"/>
      <c r="VU158" s="77"/>
      <c r="VV158" s="77"/>
      <c r="VW158" s="77"/>
      <c r="VX158" s="77"/>
      <c r="VY158" s="77"/>
      <c r="VZ158" s="77"/>
      <c r="WA158" s="77"/>
      <c r="WB158" s="77"/>
      <c r="WC158" s="77"/>
      <c r="WD158" s="77"/>
      <c r="WE158" s="77"/>
      <c r="WF158" s="77"/>
      <c r="WG158" s="77"/>
      <c r="WH158" s="77"/>
      <c r="WI158" s="77"/>
      <c r="WJ158" s="77"/>
      <c r="WK158" s="77"/>
      <c r="WL158" s="77"/>
      <c r="WM158" s="77"/>
      <c r="WN158" s="77"/>
      <c r="WO158" s="77"/>
      <c r="WP158" s="77"/>
      <c r="WQ158" s="77"/>
      <c r="WR158" s="77"/>
      <c r="WS158" s="77"/>
      <c r="WT158" s="77"/>
      <c r="WU158" s="77"/>
      <c r="WV158" s="77"/>
      <c r="WW158" s="77"/>
      <c r="WX158" s="77"/>
      <c r="WY158" s="77"/>
      <c r="WZ158" s="77"/>
      <c r="XA158" s="77"/>
      <c r="XB158" s="77"/>
      <c r="XC158" s="77"/>
      <c r="XD158" s="77"/>
      <c r="XE158" s="77"/>
      <c r="XF158" s="77"/>
      <c r="XG158" s="77"/>
      <c r="XH158" s="77"/>
      <c r="XI158" s="77"/>
      <c r="XJ158" s="77"/>
      <c r="XK158" s="77"/>
      <c r="XL158" s="77"/>
      <c r="XM158" s="77"/>
      <c r="XN158" s="77"/>
      <c r="XO158" s="77"/>
      <c r="XP158" s="77"/>
      <c r="XQ158" s="77"/>
      <c r="XR158" s="77"/>
      <c r="XS158" s="77"/>
      <c r="XT158" s="77"/>
      <c r="XU158" s="77"/>
      <c r="XV158" s="77"/>
      <c r="XW158" s="77"/>
      <c r="XX158" s="77"/>
      <c r="XY158" s="77"/>
      <c r="XZ158" s="77"/>
      <c r="YA158" s="77"/>
      <c r="YB158" s="77"/>
      <c r="YC158" s="77"/>
      <c r="YD158" s="77"/>
      <c r="YE158" s="77"/>
      <c r="YF158" s="77"/>
      <c r="YG158" s="77"/>
      <c r="YH158" s="77"/>
      <c r="YI158" s="77"/>
      <c r="YJ158" s="77"/>
      <c r="YK158" s="77"/>
      <c r="YL158" s="77"/>
      <c r="YM158" s="77"/>
      <c r="YN158" s="77"/>
      <c r="YO158" s="77"/>
      <c r="YP158" s="77"/>
      <c r="YQ158" s="77"/>
      <c r="YR158" s="77"/>
      <c r="YS158" s="77"/>
      <c r="YT158" s="77"/>
      <c r="YU158" s="77"/>
      <c r="YV158" s="77"/>
      <c r="YW158" s="77"/>
      <c r="YX158" s="77"/>
      <c r="YY158" s="77"/>
      <c r="YZ158" s="77"/>
      <c r="ZA158" s="77"/>
      <c r="ZB158" s="77"/>
      <c r="ZC158" s="77"/>
      <c r="ZD158" s="77"/>
      <c r="ZE158" s="77"/>
      <c r="ZF158" s="77"/>
      <c r="ZG158" s="77"/>
      <c r="ZH158" s="77"/>
      <c r="ZI158" s="77"/>
      <c r="ZJ158" s="77"/>
      <c r="ZK158" s="77"/>
      <c r="ZL158" s="77"/>
      <c r="ZM158" s="77"/>
      <c r="ZN158" s="77"/>
      <c r="ZO158" s="77"/>
      <c r="ZP158" s="77"/>
      <c r="ZQ158" s="77"/>
      <c r="ZR158" s="77"/>
      <c r="ZS158" s="77"/>
      <c r="ZT158" s="77"/>
      <c r="ZU158" s="77"/>
      <c r="ZV158" s="77"/>
      <c r="ZW158" s="77"/>
      <c r="ZX158" s="77"/>
      <c r="ZY158" s="77"/>
      <c r="ZZ158" s="77"/>
      <c r="AAA158" s="77"/>
      <c r="AAB158" s="77"/>
      <c r="AAC158" s="77"/>
      <c r="AAD158" s="77"/>
      <c r="AAE158" s="77"/>
      <c r="AAF158" s="77"/>
      <c r="AAG158" s="77"/>
      <c r="AAH158" s="77"/>
      <c r="AAI158" s="77"/>
      <c r="AAJ158" s="77"/>
      <c r="AAK158" s="77"/>
      <c r="AAL158" s="77"/>
      <c r="AAM158" s="77"/>
      <c r="AAN158" s="77"/>
      <c r="AAO158" s="77"/>
      <c r="AAP158" s="77"/>
      <c r="AAQ158" s="77"/>
      <c r="AAR158" s="77"/>
      <c r="AAS158" s="77"/>
      <c r="AAT158" s="77"/>
      <c r="AAU158" s="77"/>
      <c r="AAV158" s="77"/>
      <c r="AAW158" s="77"/>
      <c r="AAX158" s="77"/>
      <c r="AAY158" s="77"/>
      <c r="AAZ158" s="77"/>
      <c r="ABA158" s="77"/>
      <c r="ABB158" s="77"/>
      <c r="ABC158" s="77"/>
      <c r="ABD158" s="77"/>
      <c r="ABE158" s="77"/>
      <c r="ABF158" s="77"/>
      <c r="ABG158" s="77"/>
      <c r="ABH158" s="77"/>
      <c r="ABI158" s="77"/>
      <c r="ABJ158" s="77"/>
      <c r="ABK158" s="77"/>
      <c r="ABL158" s="77"/>
      <c r="ABM158" s="77"/>
      <c r="ABN158" s="77"/>
      <c r="ABO158" s="77"/>
      <c r="ABP158" s="77"/>
      <c r="ABQ158" s="77"/>
      <c r="ABR158" s="77"/>
      <c r="ABS158" s="77"/>
      <c r="ABT158" s="77"/>
      <c r="ABU158" s="77"/>
      <c r="ABV158" s="77"/>
      <c r="ABW158" s="77"/>
      <c r="ABX158" s="77"/>
      <c r="ABY158" s="77"/>
      <c r="ABZ158" s="77"/>
      <c r="ACA158" s="77"/>
      <c r="ACB158" s="77"/>
      <c r="ACC158" s="77"/>
      <c r="ACD158" s="77"/>
      <c r="ACE158" s="77"/>
      <c r="ACF158" s="77"/>
      <c r="ACG158" s="77"/>
      <c r="ACH158" s="77"/>
      <c r="ACI158" s="77"/>
      <c r="ACJ158" s="77"/>
      <c r="ACK158" s="77"/>
      <c r="ACL158" s="77"/>
      <c r="ACM158" s="77"/>
      <c r="ACN158" s="77"/>
      <c r="ACO158" s="77"/>
      <c r="ACP158" s="77"/>
      <c r="ACQ158" s="77"/>
      <c r="ACR158" s="77"/>
      <c r="ACS158" s="77"/>
      <c r="ACT158" s="77"/>
      <c r="ACU158" s="77"/>
      <c r="ACV158" s="77"/>
      <c r="ACW158" s="77"/>
      <c r="ACX158" s="77"/>
      <c r="ACY158" s="77"/>
      <c r="ACZ158" s="77"/>
      <c r="ADA158" s="77"/>
      <c r="ADB158" s="77"/>
      <c r="ADC158" s="77"/>
      <c r="ADD158" s="77"/>
      <c r="ADE158" s="77"/>
      <c r="ADF158" s="77"/>
      <c r="ADG158" s="77"/>
      <c r="ADH158" s="77"/>
      <c r="ADI158" s="77"/>
      <c r="ADJ158" s="77"/>
      <c r="ADK158" s="77"/>
      <c r="ADL158" s="77"/>
      <c r="ADM158" s="77"/>
      <c r="ADN158" s="77"/>
      <c r="ADO158" s="77"/>
      <c r="ADP158" s="77"/>
      <c r="ADQ158" s="77"/>
      <c r="ADR158" s="77"/>
      <c r="ADS158" s="77"/>
      <c r="ADT158" s="77"/>
      <c r="ADU158" s="77"/>
      <c r="ADV158" s="77"/>
      <c r="ADW158" s="77"/>
      <c r="ADX158" s="77"/>
      <c r="ADY158" s="77"/>
      <c r="ADZ158" s="77"/>
      <c r="AEA158" s="77"/>
      <c r="AEB158" s="77"/>
      <c r="AEC158" s="77"/>
      <c r="AED158" s="77"/>
      <c r="AEE158" s="77"/>
      <c r="AEF158" s="77"/>
      <c r="AEG158" s="77"/>
      <c r="AEH158" s="77"/>
      <c r="AEI158" s="77"/>
      <c r="AEJ158" s="77"/>
      <c r="AEK158" s="77"/>
      <c r="AEL158" s="77"/>
      <c r="AEM158" s="77"/>
      <c r="AEN158" s="77"/>
      <c r="AEO158" s="77"/>
      <c r="AEP158" s="77"/>
      <c r="AEQ158" s="77"/>
      <c r="AER158" s="77"/>
      <c r="AES158" s="77"/>
      <c r="AET158" s="77"/>
      <c r="AEU158" s="77"/>
      <c r="AEV158" s="77"/>
      <c r="AEW158" s="77"/>
      <c r="AEX158" s="77"/>
      <c r="AEY158" s="77"/>
      <c r="AEZ158" s="77"/>
      <c r="AFA158" s="77"/>
      <c r="AFB158" s="77"/>
      <c r="AFC158" s="77"/>
      <c r="AFD158" s="77"/>
      <c r="AFE158" s="77"/>
      <c r="AFF158" s="77"/>
      <c r="AFG158" s="77"/>
      <c r="AFH158" s="77"/>
      <c r="AFI158" s="77"/>
      <c r="AFJ158" s="77"/>
      <c r="AFK158" s="77"/>
      <c r="AFL158" s="77"/>
      <c r="AFM158" s="77"/>
      <c r="AFN158" s="77"/>
      <c r="AFO158" s="77"/>
      <c r="AFP158" s="77"/>
      <c r="AFQ158" s="77"/>
      <c r="AFR158" s="77"/>
      <c r="AFS158" s="77"/>
      <c r="AFT158" s="77"/>
      <c r="AFU158" s="77"/>
      <c r="AFV158" s="77"/>
      <c r="AFW158" s="77"/>
      <c r="AFX158" s="77"/>
      <c r="AFY158" s="77"/>
      <c r="AFZ158" s="77"/>
      <c r="AGA158" s="77"/>
      <c r="AGB158" s="77"/>
      <c r="AGC158" s="77"/>
      <c r="AGD158" s="77"/>
      <c r="AGE158" s="77"/>
      <c r="AGF158" s="77"/>
      <c r="AGG158" s="77"/>
      <c r="AGH158" s="77"/>
      <c r="AGI158" s="77"/>
      <c r="AGJ158" s="77"/>
      <c r="AGK158" s="77"/>
      <c r="AGL158" s="77"/>
      <c r="AGM158" s="77"/>
      <c r="AGN158" s="77"/>
      <c r="AGO158" s="77"/>
      <c r="AGP158" s="77"/>
      <c r="AGQ158" s="77"/>
      <c r="AGR158" s="77"/>
      <c r="AGS158" s="77"/>
      <c r="AGT158" s="77"/>
      <c r="AGU158" s="77"/>
      <c r="AGV158" s="77"/>
      <c r="AGW158" s="77"/>
      <c r="AGX158" s="77"/>
      <c r="AGY158" s="77"/>
      <c r="AGZ158" s="77"/>
      <c r="AHA158" s="77"/>
      <c r="AHB158" s="77"/>
      <c r="AHC158" s="77"/>
      <c r="AHD158" s="77"/>
      <c r="AHE158" s="77"/>
      <c r="AHF158" s="77"/>
      <c r="AHG158" s="77"/>
      <c r="AHH158" s="77"/>
      <c r="AHI158" s="77"/>
      <c r="AHJ158" s="77"/>
      <c r="AHK158" s="77"/>
      <c r="AHL158" s="77"/>
      <c r="AHM158" s="77"/>
      <c r="AHN158" s="77"/>
      <c r="AHO158" s="77"/>
      <c r="AHP158" s="77"/>
      <c r="AHQ158" s="77"/>
      <c r="AHR158" s="77"/>
      <c r="AHS158" s="77"/>
      <c r="AHT158" s="77"/>
      <c r="AHU158" s="77"/>
      <c r="AHV158" s="77"/>
      <c r="AHW158" s="77"/>
      <c r="AHX158" s="77"/>
      <c r="AHY158" s="77"/>
      <c r="AHZ158" s="77"/>
      <c r="AIA158" s="77"/>
      <c r="AIB158" s="77"/>
      <c r="AIC158" s="77"/>
      <c r="AID158" s="77"/>
      <c r="AIE158" s="77"/>
      <c r="AIF158" s="77"/>
      <c r="AIG158" s="77"/>
      <c r="AIH158" s="77"/>
      <c r="AII158" s="77"/>
      <c r="AIJ158" s="77"/>
      <c r="AIK158" s="77"/>
      <c r="AIL158" s="77"/>
      <c r="AIM158" s="77"/>
      <c r="AIN158" s="77"/>
      <c r="AIO158" s="77"/>
      <c r="AIP158" s="77"/>
      <c r="AIQ158" s="77"/>
      <c r="AIR158" s="77"/>
      <c r="AIS158" s="77"/>
      <c r="AIT158" s="77"/>
      <c r="AIU158" s="77"/>
      <c r="AIV158" s="77"/>
      <c r="AIW158" s="77"/>
      <c r="AIX158" s="77"/>
      <c r="AIY158" s="77"/>
      <c r="AIZ158" s="77"/>
      <c r="AJA158" s="77"/>
      <c r="AJB158" s="77"/>
      <c r="AJC158" s="77"/>
      <c r="AJD158" s="77"/>
      <c r="AJE158" s="77"/>
      <c r="AJF158" s="77"/>
      <c r="AJG158" s="77"/>
      <c r="AJH158" s="77"/>
      <c r="AJI158" s="77"/>
      <c r="AJJ158" s="77"/>
      <c r="AJK158" s="77"/>
      <c r="AJL158" s="77"/>
      <c r="AJM158" s="77"/>
      <c r="AJN158" s="77"/>
      <c r="AJO158" s="77"/>
      <c r="AJP158" s="77"/>
      <c r="AJQ158" s="77"/>
      <c r="AJR158" s="77"/>
      <c r="AJS158" s="77"/>
      <c r="AJT158" s="77"/>
      <c r="AJU158" s="77"/>
      <c r="AJV158" s="77"/>
      <c r="AJW158" s="77"/>
      <c r="AJX158" s="77"/>
      <c r="AJY158" s="77"/>
      <c r="AJZ158" s="77"/>
      <c r="AKA158" s="77"/>
      <c r="AKB158" s="77"/>
      <c r="AKC158" s="77"/>
      <c r="AKD158" s="77"/>
      <c r="AKE158" s="77"/>
      <c r="AKF158" s="77"/>
      <c r="AKG158" s="77"/>
      <c r="AKH158" s="77"/>
      <c r="AKI158" s="77"/>
      <c r="AKJ158" s="77"/>
      <c r="AKK158" s="77"/>
      <c r="AKL158" s="77"/>
      <c r="AKM158" s="77"/>
      <c r="AKN158" s="77"/>
      <c r="AKO158" s="77"/>
      <c r="AKP158" s="77"/>
      <c r="AKQ158" s="77"/>
      <c r="AKR158" s="77"/>
      <c r="AKS158" s="77"/>
      <c r="AKT158" s="77"/>
      <c r="AKU158" s="77"/>
      <c r="AKV158" s="77"/>
      <c r="AKW158" s="77"/>
      <c r="AKX158" s="77"/>
      <c r="AKY158" s="77"/>
      <c r="AKZ158" s="77"/>
      <c r="ALA158" s="77"/>
      <c r="ALB158" s="77"/>
      <c r="ALC158" s="77"/>
      <c r="ALD158" s="77"/>
      <c r="ALE158" s="77"/>
      <c r="ALF158" s="77"/>
      <c r="ALG158" s="77"/>
      <c r="ALH158" s="77"/>
      <c r="ALI158" s="77"/>
      <c r="ALJ158" s="77"/>
      <c r="ALK158" s="77"/>
      <c r="ALL158" s="77"/>
      <c r="ALM158" s="77"/>
      <c r="ALN158" s="77"/>
      <c r="ALO158" s="77"/>
      <c r="ALP158" s="77"/>
      <c r="ALQ158" s="77"/>
      <c r="ALR158" s="77"/>
      <c r="ALS158" s="77"/>
      <c r="ALT158" s="77"/>
      <c r="ALU158" s="77"/>
      <c r="ALV158" s="77"/>
      <c r="ALW158" s="77"/>
      <c r="ALX158" s="77"/>
      <c r="ALY158" s="77"/>
      <c r="ALZ158" s="77"/>
      <c r="AMA158" s="77"/>
      <c r="AMB158" s="77"/>
      <c r="AMC158" s="77"/>
      <c r="AMD158" s="77"/>
      <c r="AME158" s="77"/>
      <c r="AMF158" s="77"/>
      <c r="AMG158" s="77"/>
      <c r="AMH158" s="77"/>
      <c r="AMI158" s="77"/>
      <c r="AMJ158" s="77"/>
    </row>
    <row r="159" customFormat="false" ht="12.85" hidden="false" customHeight="false" outlineLevel="0" collapsed="false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  <c r="AZ159" s="77"/>
      <c r="BA159" s="77"/>
      <c r="BB159" s="77"/>
      <c r="BC159" s="77"/>
      <c r="BD159" s="77"/>
      <c r="BE159" s="77"/>
      <c r="BF159" s="77"/>
      <c r="BG159" s="77"/>
      <c r="BH159" s="77"/>
      <c r="BI159" s="77"/>
      <c r="BJ159" s="77"/>
      <c r="BK159" s="77"/>
      <c r="BL159" s="77"/>
      <c r="BM159" s="77"/>
      <c r="BN159" s="77"/>
      <c r="BO159" s="77"/>
      <c r="BP159" s="77"/>
      <c r="BQ159" s="77"/>
      <c r="BR159" s="77"/>
      <c r="BS159" s="77"/>
      <c r="BT159" s="77"/>
      <c r="BU159" s="77"/>
      <c r="BV159" s="77"/>
      <c r="BW159" s="77"/>
      <c r="BX159" s="77"/>
      <c r="BY159" s="77"/>
      <c r="BZ159" s="77"/>
      <c r="CA159" s="77"/>
      <c r="CB159" s="77"/>
      <c r="CC159" s="77"/>
      <c r="CD159" s="77"/>
      <c r="CE159" s="77"/>
      <c r="CF159" s="77"/>
      <c r="CG159" s="77"/>
      <c r="CH159" s="77"/>
      <c r="CI159" s="77"/>
      <c r="CJ159" s="77"/>
      <c r="CK159" s="77"/>
      <c r="CL159" s="77"/>
      <c r="CM159" s="77"/>
      <c r="CN159" s="77"/>
      <c r="CO159" s="77"/>
      <c r="CP159" s="77"/>
      <c r="CQ159" s="77"/>
      <c r="CR159" s="77"/>
      <c r="CS159" s="77"/>
      <c r="CT159" s="77"/>
      <c r="CU159" s="77"/>
      <c r="CV159" s="77"/>
      <c r="CW159" s="77"/>
      <c r="CX159" s="77"/>
      <c r="CY159" s="77"/>
      <c r="CZ159" s="77"/>
      <c r="DA159" s="77"/>
      <c r="DB159" s="77"/>
      <c r="DC159" s="77"/>
      <c r="DD159" s="77"/>
      <c r="DE159" s="77"/>
      <c r="DF159" s="77"/>
      <c r="DG159" s="77"/>
      <c r="DH159" s="77"/>
      <c r="DI159" s="77"/>
      <c r="DJ159" s="77"/>
      <c r="DK159" s="77"/>
      <c r="DL159" s="77"/>
      <c r="DM159" s="77"/>
      <c r="DN159" s="77"/>
      <c r="DO159" s="77"/>
      <c r="DP159" s="77"/>
      <c r="DQ159" s="77"/>
      <c r="DR159" s="77"/>
      <c r="DS159" s="77"/>
      <c r="DT159" s="77"/>
      <c r="DU159" s="77"/>
      <c r="DV159" s="77"/>
      <c r="DW159" s="77"/>
      <c r="DX159" s="77"/>
      <c r="DY159" s="77"/>
      <c r="DZ159" s="77"/>
      <c r="EA159" s="77"/>
      <c r="EB159" s="77"/>
      <c r="EC159" s="77"/>
      <c r="ED159" s="77"/>
      <c r="EE159" s="77"/>
      <c r="EF159" s="77"/>
      <c r="EG159" s="77"/>
      <c r="EH159" s="77"/>
      <c r="EI159" s="77"/>
      <c r="EJ159" s="77"/>
      <c r="EK159" s="77"/>
      <c r="EL159" s="77"/>
      <c r="EM159" s="77"/>
      <c r="EN159" s="77"/>
      <c r="EO159" s="77"/>
      <c r="EP159" s="77"/>
      <c r="EQ159" s="77"/>
      <c r="ER159" s="77"/>
      <c r="ES159" s="77"/>
      <c r="ET159" s="77"/>
      <c r="EU159" s="77"/>
      <c r="EV159" s="77"/>
      <c r="EW159" s="77"/>
      <c r="EX159" s="77"/>
      <c r="EY159" s="77"/>
      <c r="EZ159" s="77"/>
      <c r="FA159" s="77"/>
      <c r="FB159" s="77"/>
      <c r="FC159" s="77"/>
      <c r="FD159" s="77"/>
      <c r="FE159" s="77"/>
      <c r="FF159" s="77"/>
      <c r="FG159" s="77"/>
      <c r="FH159" s="77"/>
      <c r="FI159" s="77"/>
      <c r="FJ159" s="77"/>
      <c r="FK159" s="77"/>
      <c r="FL159" s="77"/>
      <c r="FM159" s="77"/>
      <c r="FN159" s="77"/>
      <c r="FO159" s="77"/>
      <c r="FP159" s="77"/>
      <c r="FQ159" s="77"/>
      <c r="FR159" s="77"/>
      <c r="FS159" s="77"/>
      <c r="FT159" s="77"/>
      <c r="FU159" s="77"/>
      <c r="FV159" s="77"/>
      <c r="FW159" s="77"/>
      <c r="FX159" s="77"/>
      <c r="FY159" s="77"/>
      <c r="FZ159" s="77"/>
      <c r="GA159" s="77"/>
      <c r="GB159" s="77"/>
      <c r="GC159" s="77"/>
      <c r="GD159" s="77"/>
      <c r="GE159" s="77"/>
      <c r="GF159" s="77"/>
      <c r="GG159" s="77"/>
      <c r="GH159" s="77"/>
      <c r="GI159" s="77"/>
      <c r="GJ159" s="77"/>
      <c r="GK159" s="77"/>
      <c r="GL159" s="77"/>
      <c r="GM159" s="77"/>
      <c r="GN159" s="77"/>
      <c r="GO159" s="77"/>
      <c r="GP159" s="77"/>
      <c r="GQ159" s="77"/>
      <c r="GR159" s="77"/>
      <c r="GS159" s="77"/>
      <c r="GT159" s="77"/>
      <c r="GU159" s="77"/>
      <c r="GV159" s="77"/>
      <c r="GW159" s="77"/>
      <c r="GX159" s="77"/>
      <c r="GY159" s="77"/>
      <c r="GZ159" s="77"/>
      <c r="HA159" s="77"/>
      <c r="HB159" s="77"/>
      <c r="HC159" s="77"/>
      <c r="HD159" s="77"/>
      <c r="HE159" s="77"/>
      <c r="HF159" s="77"/>
      <c r="HG159" s="77"/>
      <c r="HH159" s="77"/>
      <c r="HI159" s="77"/>
      <c r="HJ159" s="77"/>
      <c r="HK159" s="77"/>
      <c r="HL159" s="77"/>
      <c r="HM159" s="77"/>
      <c r="HN159" s="77"/>
      <c r="HO159" s="77"/>
      <c r="HP159" s="77"/>
      <c r="HQ159" s="77"/>
      <c r="HR159" s="77"/>
      <c r="HS159" s="77"/>
      <c r="HT159" s="77"/>
      <c r="HU159" s="77"/>
      <c r="HV159" s="77"/>
      <c r="HW159" s="77"/>
      <c r="HX159" s="77"/>
      <c r="HY159" s="77"/>
      <c r="HZ159" s="77"/>
      <c r="IA159" s="77"/>
      <c r="IB159" s="77"/>
      <c r="IC159" s="77"/>
      <c r="ID159" s="77"/>
      <c r="IE159" s="77"/>
      <c r="IF159" s="77"/>
      <c r="IG159" s="77"/>
      <c r="IH159" s="77"/>
      <c r="II159" s="77"/>
      <c r="IJ159" s="77"/>
      <c r="IK159" s="77"/>
      <c r="IL159" s="77"/>
      <c r="IM159" s="77"/>
      <c r="IN159" s="77"/>
      <c r="IO159" s="77"/>
      <c r="IP159" s="77"/>
      <c r="IQ159" s="77"/>
      <c r="IR159" s="77"/>
      <c r="IS159" s="77"/>
      <c r="IT159" s="77"/>
      <c r="IU159" s="77"/>
      <c r="IV159" s="77"/>
      <c r="IW159" s="77"/>
      <c r="IX159" s="77"/>
      <c r="IY159" s="77"/>
      <c r="IZ159" s="77"/>
      <c r="JA159" s="77"/>
      <c r="JB159" s="77"/>
      <c r="JC159" s="77"/>
      <c r="JD159" s="77"/>
      <c r="JE159" s="77"/>
      <c r="JF159" s="77"/>
      <c r="JG159" s="77"/>
      <c r="JH159" s="77"/>
      <c r="JI159" s="77"/>
      <c r="JJ159" s="77"/>
      <c r="JK159" s="77"/>
      <c r="JL159" s="77"/>
      <c r="JM159" s="77"/>
      <c r="JN159" s="77"/>
      <c r="JO159" s="77"/>
      <c r="JP159" s="77"/>
      <c r="JQ159" s="77"/>
      <c r="JR159" s="77"/>
      <c r="JS159" s="77"/>
      <c r="JT159" s="77"/>
      <c r="JU159" s="77"/>
      <c r="JV159" s="77"/>
      <c r="JW159" s="77"/>
      <c r="JX159" s="77"/>
      <c r="JY159" s="77"/>
      <c r="JZ159" s="77"/>
      <c r="KA159" s="77"/>
      <c r="KB159" s="77"/>
      <c r="KC159" s="77"/>
      <c r="KD159" s="77"/>
      <c r="KE159" s="77"/>
      <c r="KF159" s="77"/>
      <c r="KG159" s="77"/>
      <c r="KH159" s="77"/>
      <c r="KI159" s="77"/>
      <c r="KJ159" s="77"/>
      <c r="KK159" s="77"/>
      <c r="KL159" s="77"/>
      <c r="KM159" s="77"/>
      <c r="KN159" s="77"/>
      <c r="KO159" s="77"/>
      <c r="KP159" s="77"/>
      <c r="KQ159" s="77"/>
      <c r="KR159" s="77"/>
      <c r="KS159" s="77"/>
      <c r="KT159" s="77"/>
      <c r="KU159" s="77"/>
      <c r="KV159" s="77"/>
      <c r="KW159" s="77"/>
      <c r="KX159" s="77"/>
      <c r="KY159" s="77"/>
      <c r="KZ159" s="77"/>
      <c r="LA159" s="77"/>
      <c r="LB159" s="77"/>
      <c r="LC159" s="77"/>
      <c r="LD159" s="77"/>
      <c r="LE159" s="77"/>
      <c r="LF159" s="77"/>
      <c r="LG159" s="77"/>
      <c r="LH159" s="77"/>
      <c r="LI159" s="77"/>
      <c r="LJ159" s="77"/>
      <c r="LK159" s="77"/>
      <c r="LL159" s="77"/>
      <c r="LM159" s="77"/>
      <c r="LN159" s="77"/>
      <c r="LO159" s="77"/>
      <c r="LP159" s="77"/>
      <c r="LQ159" s="77"/>
      <c r="LR159" s="77"/>
      <c r="LS159" s="77"/>
      <c r="LT159" s="77"/>
      <c r="LU159" s="77"/>
      <c r="LV159" s="77"/>
      <c r="LW159" s="77"/>
      <c r="LX159" s="77"/>
      <c r="LY159" s="77"/>
      <c r="LZ159" s="77"/>
      <c r="MA159" s="77"/>
      <c r="MB159" s="77"/>
      <c r="MC159" s="77"/>
      <c r="MD159" s="77"/>
      <c r="ME159" s="77"/>
      <c r="MF159" s="77"/>
      <c r="MG159" s="77"/>
      <c r="MH159" s="77"/>
      <c r="MI159" s="77"/>
      <c r="MJ159" s="77"/>
      <c r="MK159" s="77"/>
      <c r="ML159" s="77"/>
      <c r="MM159" s="77"/>
      <c r="MN159" s="77"/>
      <c r="MO159" s="77"/>
      <c r="MP159" s="77"/>
      <c r="MQ159" s="77"/>
      <c r="MR159" s="77"/>
      <c r="MS159" s="77"/>
      <c r="MT159" s="77"/>
      <c r="MU159" s="77"/>
      <c r="MV159" s="77"/>
      <c r="MW159" s="77"/>
      <c r="MX159" s="77"/>
      <c r="MY159" s="77"/>
      <c r="MZ159" s="77"/>
      <c r="NA159" s="77"/>
      <c r="NB159" s="77"/>
      <c r="NC159" s="77"/>
      <c r="ND159" s="77"/>
      <c r="NE159" s="77"/>
      <c r="NF159" s="77"/>
      <c r="NG159" s="77"/>
      <c r="NH159" s="77"/>
      <c r="NI159" s="77"/>
      <c r="NJ159" s="77"/>
      <c r="NK159" s="77"/>
      <c r="NL159" s="77"/>
      <c r="NM159" s="77"/>
      <c r="NN159" s="77"/>
      <c r="NO159" s="77"/>
      <c r="NP159" s="77"/>
      <c r="NQ159" s="77"/>
      <c r="NR159" s="77"/>
      <c r="NS159" s="77"/>
      <c r="NT159" s="77"/>
      <c r="NU159" s="77"/>
      <c r="NV159" s="77"/>
      <c r="NW159" s="77"/>
      <c r="NX159" s="77"/>
      <c r="NY159" s="77"/>
      <c r="NZ159" s="77"/>
      <c r="OA159" s="77"/>
      <c r="OB159" s="77"/>
      <c r="OC159" s="77"/>
      <c r="OD159" s="77"/>
      <c r="OE159" s="77"/>
      <c r="OF159" s="77"/>
      <c r="OG159" s="77"/>
      <c r="OH159" s="77"/>
      <c r="OI159" s="77"/>
      <c r="OJ159" s="77"/>
      <c r="OK159" s="77"/>
      <c r="OL159" s="77"/>
      <c r="OM159" s="77"/>
      <c r="ON159" s="77"/>
      <c r="OO159" s="77"/>
      <c r="OP159" s="77"/>
      <c r="OQ159" s="77"/>
      <c r="OR159" s="77"/>
      <c r="OS159" s="77"/>
      <c r="OT159" s="77"/>
      <c r="OU159" s="77"/>
      <c r="OV159" s="77"/>
      <c r="OW159" s="77"/>
      <c r="OX159" s="77"/>
      <c r="OY159" s="77"/>
      <c r="OZ159" s="77"/>
      <c r="PA159" s="77"/>
      <c r="PB159" s="77"/>
      <c r="PC159" s="77"/>
      <c r="PD159" s="77"/>
      <c r="PE159" s="77"/>
      <c r="PF159" s="77"/>
      <c r="PG159" s="77"/>
      <c r="PH159" s="77"/>
      <c r="PI159" s="77"/>
      <c r="PJ159" s="77"/>
      <c r="PK159" s="77"/>
      <c r="PL159" s="77"/>
      <c r="PM159" s="77"/>
      <c r="PN159" s="77"/>
      <c r="PO159" s="77"/>
      <c r="PP159" s="77"/>
      <c r="PQ159" s="77"/>
      <c r="PR159" s="77"/>
      <c r="PS159" s="77"/>
      <c r="PT159" s="77"/>
      <c r="PU159" s="77"/>
      <c r="PV159" s="77"/>
      <c r="PW159" s="77"/>
      <c r="PX159" s="77"/>
      <c r="PY159" s="77"/>
      <c r="PZ159" s="77"/>
      <c r="QA159" s="77"/>
      <c r="QB159" s="77"/>
      <c r="QC159" s="77"/>
      <c r="QD159" s="77"/>
      <c r="QE159" s="77"/>
      <c r="QF159" s="77"/>
      <c r="QG159" s="77"/>
      <c r="QH159" s="77"/>
      <c r="QI159" s="77"/>
      <c r="QJ159" s="77"/>
      <c r="QK159" s="77"/>
      <c r="QL159" s="77"/>
      <c r="QM159" s="77"/>
      <c r="QN159" s="77"/>
      <c r="QO159" s="77"/>
      <c r="QP159" s="77"/>
      <c r="QQ159" s="77"/>
      <c r="QR159" s="77"/>
      <c r="QS159" s="77"/>
      <c r="QT159" s="77"/>
      <c r="QU159" s="77"/>
      <c r="QV159" s="77"/>
      <c r="QW159" s="77"/>
      <c r="QX159" s="77"/>
      <c r="QY159" s="77"/>
      <c r="QZ159" s="77"/>
      <c r="RA159" s="77"/>
      <c r="RB159" s="77"/>
      <c r="RC159" s="77"/>
      <c r="RD159" s="77"/>
      <c r="RE159" s="77"/>
      <c r="RF159" s="77"/>
      <c r="RG159" s="77"/>
      <c r="RH159" s="77"/>
      <c r="RI159" s="77"/>
      <c r="RJ159" s="77"/>
      <c r="RK159" s="77"/>
      <c r="RL159" s="77"/>
      <c r="RM159" s="77"/>
      <c r="RN159" s="77"/>
      <c r="RO159" s="77"/>
      <c r="RP159" s="77"/>
      <c r="RQ159" s="77"/>
      <c r="RR159" s="77"/>
      <c r="RS159" s="77"/>
      <c r="RT159" s="77"/>
      <c r="RU159" s="77"/>
      <c r="RV159" s="77"/>
      <c r="RW159" s="77"/>
      <c r="RX159" s="77"/>
      <c r="RY159" s="77"/>
      <c r="RZ159" s="77"/>
      <c r="SA159" s="77"/>
      <c r="SB159" s="77"/>
      <c r="SC159" s="77"/>
      <c r="SD159" s="77"/>
      <c r="SE159" s="77"/>
      <c r="SF159" s="77"/>
      <c r="SG159" s="77"/>
      <c r="SH159" s="77"/>
      <c r="SI159" s="77"/>
      <c r="SJ159" s="77"/>
      <c r="SK159" s="77"/>
      <c r="SL159" s="77"/>
      <c r="SM159" s="77"/>
      <c r="SN159" s="77"/>
      <c r="SO159" s="77"/>
      <c r="SP159" s="77"/>
      <c r="SQ159" s="77"/>
      <c r="SR159" s="77"/>
      <c r="SS159" s="77"/>
      <c r="ST159" s="77"/>
      <c r="SU159" s="77"/>
      <c r="SV159" s="77"/>
      <c r="SW159" s="77"/>
      <c r="SX159" s="77"/>
      <c r="SY159" s="77"/>
      <c r="SZ159" s="77"/>
      <c r="TA159" s="77"/>
      <c r="TB159" s="77"/>
      <c r="TC159" s="77"/>
      <c r="TD159" s="77"/>
      <c r="TE159" s="77"/>
      <c r="TF159" s="77"/>
      <c r="TG159" s="77"/>
      <c r="TH159" s="77"/>
      <c r="TI159" s="77"/>
      <c r="TJ159" s="77"/>
      <c r="TK159" s="77"/>
      <c r="TL159" s="77"/>
      <c r="TM159" s="77"/>
      <c r="TN159" s="77"/>
      <c r="TO159" s="77"/>
      <c r="TP159" s="77"/>
      <c r="TQ159" s="77"/>
      <c r="TR159" s="77"/>
      <c r="TS159" s="77"/>
      <c r="TT159" s="77"/>
      <c r="TU159" s="77"/>
      <c r="TV159" s="77"/>
      <c r="TW159" s="77"/>
      <c r="TX159" s="77"/>
      <c r="TY159" s="77"/>
      <c r="TZ159" s="77"/>
      <c r="UA159" s="77"/>
      <c r="UB159" s="77"/>
      <c r="UC159" s="77"/>
      <c r="UD159" s="77"/>
      <c r="UE159" s="77"/>
      <c r="UF159" s="77"/>
      <c r="UG159" s="77"/>
      <c r="UH159" s="77"/>
      <c r="UI159" s="77"/>
      <c r="UJ159" s="77"/>
      <c r="UK159" s="77"/>
      <c r="UL159" s="77"/>
      <c r="UM159" s="77"/>
      <c r="UN159" s="77"/>
      <c r="UO159" s="77"/>
      <c r="UP159" s="77"/>
      <c r="UQ159" s="77"/>
      <c r="UR159" s="77"/>
      <c r="US159" s="77"/>
      <c r="UT159" s="77"/>
      <c r="UU159" s="77"/>
      <c r="UV159" s="77"/>
      <c r="UW159" s="77"/>
      <c r="UX159" s="77"/>
      <c r="UY159" s="77"/>
      <c r="UZ159" s="77"/>
      <c r="VA159" s="77"/>
      <c r="VB159" s="77"/>
      <c r="VC159" s="77"/>
      <c r="VD159" s="77"/>
      <c r="VE159" s="77"/>
      <c r="VF159" s="77"/>
      <c r="VG159" s="77"/>
      <c r="VH159" s="77"/>
      <c r="VI159" s="77"/>
      <c r="VJ159" s="77"/>
      <c r="VK159" s="77"/>
      <c r="VL159" s="77"/>
      <c r="VM159" s="77"/>
      <c r="VN159" s="77"/>
      <c r="VO159" s="77"/>
      <c r="VP159" s="77"/>
      <c r="VQ159" s="77"/>
      <c r="VR159" s="77"/>
      <c r="VS159" s="77"/>
      <c r="VT159" s="77"/>
      <c r="VU159" s="77"/>
      <c r="VV159" s="77"/>
      <c r="VW159" s="77"/>
      <c r="VX159" s="77"/>
      <c r="VY159" s="77"/>
      <c r="VZ159" s="77"/>
      <c r="WA159" s="77"/>
      <c r="WB159" s="77"/>
      <c r="WC159" s="77"/>
      <c r="WD159" s="77"/>
      <c r="WE159" s="77"/>
      <c r="WF159" s="77"/>
      <c r="WG159" s="77"/>
      <c r="WH159" s="77"/>
      <c r="WI159" s="77"/>
      <c r="WJ159" s="77"/>
      <c r="WK159" s="77"/>
      <c r="WL159" s="77"/>
      <c r="WM159" s="77"/>
      <c r="WN159" s="77"/>
      <c r="WO159" s="77"/>
      <c r="WP159" s="77"/>
      <c r="WQ159" s="77"/>
      <c r="WR159" s="77"/>
      <c r="WS159" s="77"/>
      <c r="WT159" s="77"/>
      <c r="WU159" s="77"/>
      <c r="WV159" s="77"/>
      <c r="WW159" s="77"/>
      <c r="WX159" s="77"/>
      <c r="WY159" s="77"/>
      <c r="WZ159" s="77"/>
      <c r="XA159" s="77"/>
      <c r="XB159" s="77"/>
      <c r="XC159" s="77"/>
      <c r="XD159" s="77"/>
      <c r="XE159" s="77"/>
      <c r="XF159" s="77"/>
      <c r="XG159" s="77"/>
      <c r="XH159" s="77"/>
      <c r="XI159" s="77"/>
      <c r="XJ159" s="77"/>
      <c r="XK159" s="77"/>
      <c r="XL159" s="77"/>
      <c r="XM159" s="77"/>
      <c r="XN159" s="77"/>
      <c r="XO159" s="77"/>
      <c r="XP159" s="77"/>
      <c r="XQ159" s="77"/>
      <c r="XR159" s="77"/>
      <c r="XS159" s="77"/>
      <c r="XT159" s="77"/>
      <c r="XU159" s="77"/>
      <c r="XV159" s="77"/>
      <c r="XW159" s="77"/>
      <c r="XX159" s="77"/>
      <c r="XY159" s="77"/>
      <c r="XZ159" s="77"/>
      <c r="YA159" s="77"/>
      <c r="YB159" s="77"/>
      <c r="YC159" s="77"/>
      <c r="YD159" s="77"/>
      <c r="YE159" s="77"/>
      <c r="YF159" s="77"/>
      <c r="YG159" s="77"/>
      <c r="YH159" s="77"/>
      <c r="YI159" s="77"/>
      <c r="YJ159" s="77"/>
      <c r="YK159" s="77"/>
      <c r="YL159" s="77"/>
      <c r="YM159" s="77"/>
      <c r="YN159" s="77"/>
      <c r="YO159" s="77"/>
      <c r="YP159" s="77"/>
      <c r="YQ159" s="77"/>
      <c r="YR159" s="77"/>
      <c r="YS159" s="77"/>
      <c r="YT159" s="77"/>
      <c r="YU159" s="77"/>
      <c r="YV159" s="77"/>
      <c r="YW159" s="77"/>
      <c r="YX159" s="77"/>
      <c r="YY159" s="77"/>
      <c r="YZ159" s="77"/>
      <c r="ZA159" s="77"/>
      <c r="ZB159" s="77"/>
      <c r="ZC159" s="77"/>
      <c r="ZD159" s="77"/>
      <c r="ZE159" s="77"/>
      <c r="ZF159" s="77"/>
      <c r="ZG159" s="77"/>
      <c r="ZH159" s="77"/>
      <c r="ZI159" s="77"/>
      <c r="ZJ159" s="77"/>
      <c r="ZK159" s="77"/>
      <c r="ZL159" s="77"/>
      <c r="ZM159" s="77"/>
      <c r="ZN159" s="77"/>
      <c r="ZO159" s="77"/>
      <c r="ZP159" s="77"/>
      <c r="ZQ159" s="77"/>
      <c r="ZR159" s="77"/>
      <c r="ZS159" s="77"/>
      <c r="ZT159" s="77"/>
      <c r="ZU159" s="77"/>
      <c r="ZV159" s="77"/>
      <c r="ZW159" s="77"/>
      <c r="ZX159" s="77"/>
      <c r="ZY159" s="77"/>
      <c r="ZZ159" s="77"/>
      <c r="AAA159" s="77"/>
      <c r="AAB159" s="77"/>
      <c r="AAC159" s="77"/>
      <c r="AAD159" s="77"/>
      <c r="AAE159" s="77"/>
      <c r="AAF159" s="77"/>
      <c r="AAG159" s="77"/>
      <c r="AAH159" s="77"/>
      <c r="AAI159" s="77"/>
      <c r="AAJ159" s="77"/>
      <c r="AAK159" s="77"/>
      <c r="AAL159" s="77"/>
      <c r="AAM159" s="77"/>
      <c r="AAN159" s="77"/>
      <c r="AAO159" s="77"/>
      <c r="AAP159" s="77"/>
      <c r="AAQ159" s="77"/>
      <c r="AAR159" s="77"/>
      <c r="AAS159" s="77"/>
      <c r="AAT159" s="77"/>
      <c r="AAU159" s="77"/>
      <c r="AAV159" s="77"/>
      <c r="AAW159" s="77"/>
      <c r="AAX159" s="77"/>
      <c r="AAY159" s="77"/>
      <c r="AAZ159" s="77"/>
      <c r="ABA159" s="77"/>
      <c r="ABB159" s="77"/>
      <c r="ABC159" s="77"/>
      <c r="ABD159" s="77"/>
      <c r="ABE159" s="77"/>
      <c r="ABF159" s="77"/>
      <c r="ABG159" s="77"/>
      <c r="ABH159" s="77"/>
      <c r="ABI159" s="77"/>
      <c r="ABJ159" s="77"/>
      <c r="ABK159" s="77"/>
      <c r="ABL159" s="77"/>
      <c r="ABM159" s="77"/>
      <c r="ABN159" s="77"/>
      <c r="ABO159" s="77"/>
      <c r="ABP159" s="77"/>
      <c r="ABQ159" s="77"/>
      <c r="ABR159" s="77"/>
      <c r="ABS159" s="77"/>
      <c r="ABT159" s="77"/>
      <c r="ABU159" s="77"/>
      <c r="ABV159" s="77"/>
      <c r="ABW159" s="77"/>
      <c r="ABX159" s="77"/>
      <c r="ABY159" s="77"/>
      <c r="ABZ159" s="77"/>
      <c r="ACA159" s="77"/>
      <c r="ACB159" s="77"/>
      <c r="ACC159" s="77"/>
      <c r="ACD159" s="77"/>
      <c r="ACE159" s="77"/>
      <c r="ACF159" s="77"/>
      <c r="ACG159" s="77"/>
      <c r="ACH159" s="77"/>
      <c r="ACI159" s="77"/>
      <c r="ACJ159" s="77"/>
      <c r="ACK159" s="77"/>
      <c r="ACL159" s="77"/>
      <c r="ACM159" s="77"/>
      <c r="ACN159" s="77"/>
      <c r="ACO159" s="77"/>
      <c r="ACP159" s="77"/>
      <c r="ACQ159" s="77"/>
      <c r="ACR159" s="77"/>
      <c r="ACS159" s="77"/>
      <c r="ACT159" s="77"/>
      <c r="ACU159" s="77"/>
      <c r="ACV159" s="77"/>
      <c r="ACW159" s="77"/>
      <c r="ACX159" s="77"/>
      <c r="ACY159" s="77"/>
      <c r="ACZ159" s="77"/>
      <c r="ADA159" s="77"/>
      <c r="ADB159" s="77"/>
      <c r="ADC159" s="77"/>
      <c r="ADD159" s="77"/>
      <c r="ADE159" s="77"/>
      <c r="ADF159" s="77"/>
      <c r="ADG159" s="77"/>
      <c r="ADH159" s="77"/>
      <c r="ADI159" s="77"/>
      <c r="ADJ159" s="77"/>
      <c r="ADK159" s="77"/>
      <c r="ADL159" s="77"/>
      <c r="ADM159" s="77"/>
      <c r="ADN159" s="77"/>
      <c r="ADO159" s="77"/>
      <c r="ADP159" s="77"/>
      <c r="ADQ159" s="77"/>
      <c r="ADR159" s="77"/>
      <c r="ADS159" s="77"/>
      <c r="ADT159" s="77"/>
      <c r="ADU159" s="77"/>
      <c r="ADV159" s="77"/>
      <c r="ADW159" s="77"/>
      <c r="ADX159" s="77"/>
      <c r="ADY159" s="77"/>
      <c r="ADZ159" s="77"/>
      <c r="AEA159" s="77"/>
      <c r="AEB159" s="77"/>
      <c r="AEC159" s="77"/>
      <c r="AED159" s="77"/>
      <c r="AEE159" s="77"/>
      <c r="AEF159" s="77"/>
      <c r="AEG159" s="77"/>
      <c r="AEH159" s="77"/>
      <c r="AEI159" s="77"/>
      <c r="AEJ159" s="77"/>
      <c r="AEK159" s="77"/>
      <c r="AEL159" s="77"/>
      <c r="AEM159" s="77"/>
      <c r="AEN159" s="77"/>
      <c r="AEO159" s="77"/>
      <c r="AEP159" s="77"/>
      <c r="AEQ159" s="77"/>
      <c r="AER159" s="77"/>
      <c r="AES159" s="77"/>
      <c r="AET159" s="77"/>
      <c r="AEU159" s="77"/>
      <c r="AEV159" s="77"/>
      <c r="AEW159" s="77"/>
      <c r="AEX159" s="77"/>
      <c r="AEY159" s="77"/>
      <c r="AEZ159" s="77"/>
      <c r="AFA159" s="77"/>
      <c r="AFB159" s="77"/>
      <c r="AFC159" s="77"/>
      <c r="AFD159" s="77"/>
      <c r="AFE159" s="77"/>
      <c r="AFF159" s="77"/>
      <c r="AFG159" s="77"/>
      <c r="AFH159" s="77"/>
      <c r="AFI159" s="77"/>
      <c r="AFJ159" s="77"/>
      <c r="AFK159" s="77"/>
      <c r="AFL159" s="77"/>
      <c r="AFM159" s="77"/>
      <c r="AFN159" s="77"/>
      <c r="AFO159" s="77"/>
      <c r="AFP159" s="77"/>
      <c r="AFQ159" s="77"/>
      <c r="AFR159" s="77"/>
      <c r="AFS159" s="77"/>
      <c r="AFT159" s="77"/>
      <c r="AFU159" s="77"/>
      <c r="AFV159" s="77"/>
      <c r="AFW159" s="77"/>
      <c r="AFX159" s="77"/>
      <c r="AFY159" s="77"/>
      <c r="AFZ159" s="77"/>
      <c r="AGA159" s="77"/>
      <c r="AGB159" s="77"/>
      <c r="AGC159" s="77"/>
      <c r="AGD159" s="77"/>
      <c r="AGE159" s="77"/>
      <c r="AGF159" s="77"/>
      <c r="AGG159" s="77"/>
      <c r="AGH159" s="77"/>
      <c r="AGI159" s="77"/>
      <c r="AGJ159" s="77"/>
      <c r="AGK159" s="77"/>
      <c r="AGL159" s="77"/>
      <c r="AGM159" s="77"/>
      <c r="AGN159" s="77"/>
      <c r="AGO159" s="77"/>
      <c r="AGP159" s="77"/>
      <c r="AGQ159" s="77"/>
      <c r="AGR159" s="77"/>
      <c r="AGS159" s="77"/>
      <c r="AGT159" s="77"/>
      <c r="AGU159" s="77"/>
      <c r="AGV159" s="77"/>
      <c r="AGW159" s="77"/>
      <c r="AGX159" s="77"/>
      <c r="AGY159" s="77"/>
      <c r="AGZ159" s="77"/>
      <c r="AHA159" s="77"/>
      <c r="AHB159" s="77"/>
      <c r="AHC159" s="77"/>
      <c r="AHD159" s="77"/>
      <c r="AHE159" s="77"/>
      <c r="AHF159" s="77"/>
      <c r="AHG159" s="77"/>
      <c r="AHH159" s="77"/>
      <c r="AHI159" s="77"/>
      <c r="AHJ159" s="77"/>
      <c r="AHK159" s="77"/>
      <c r="AHL159" s="77"/>
      <c r="AHM159" s="77"/>
      <c r="AHN159" s="77"/>
      <c r="AHO159" s="77"/>
      <c r="AHP159" s="77"/>
      <c r="AHQ159" s="77"/>
      <c r="AHR159" s="77"/>
      <c r="AHS159" s="77"/>
      <c r="AHT159" s="77"/>
      <c r="AHU159" s="77"/>
      <c r="AHV159" s="77"/>
      <c r="AHW159" s="77"/>
      <c r="AHX159" s="77"/>
      <c r="AHY159" s="77"/>
      <c r="AHZ159" s="77"/>
      <c r="AIA159" s="77"/>
      <c r="AIB159" s="77"/>
      <c r="AIC159" s="77"/>
      <c r="AID159" s="77"/>
      <c r="AIE159" s="77"/>
      <c r="AIF159" s="77"/>
      <c r="AIG159" s="77"/>
      <c r="AIH159" s="77"/>
      <c r="AII159" s="77"/>
      <c r="AIJ159" s="77"/>
      <c r="AIK159" s="77"/>
      <c r="AIL159" s="77"/>
      <c r="AIM159" s="77"/>
      <c r="AIN159" s="77"/>
      <c r="AIO159" s="77"/>
      <c r="AIP159" s="77"/>
      <c r="AIQ159" s="77"/>
      <c r="AIR159" s="77"/>
      <c r="AIS159" s="77"/>
      <c r="AIT159" s="77"/>
      <c r="AIU159" s="77"/>
      <c r="AIV159" s="77"/>
      <c r="AIW159" s="77"/>
      <c r="AIX159" s="77"/>
      <c r="AIY159" s="77"/>
      <c r="AIZ159" s="77"/>
      <c r="AJA159" s="77"/>
      <c r="AJB159" s="77"/>
      <c r="AJC159" s="77"/>
      <c r="AJD159" s="77"/>
      <c r="AJE159" s="77"/>
      <c r="AJF159" s="77"/>
      <c r="AJG159" s="77"/>
      <c r="AJH159" s="77"/>
      <c r="AJI159" s="77"/>
      <c r="AJJ159" s="77"/>
      <c r="AJK159" s="77"/>
      <c r="AJL159" s="77"/>
      <c r="AJM159" s="77"/>
      <c r="AJN159" s="77"/>
      <c r="AJO159" s="77"/>
      <c r="AJP159" s="77"/>
      <c r="AJQ159" s="77"/>
      <c r="AJR159" s="77"/>
      <c r="AJS159" s="77"/>
      <c r="AJT159" s="77"/>
      <c r="AJU159" s="77"/>
      <c r="AJV159" s="77"/>
      <c r="AJW159" s="77"/>
      <c r="AJX159" s="77"/>
      <c r="AJY159" s="77"/>
      <c r="AJZ159" s="77"/>
      <c r="AKA159" s="77"/>
      <c r="AKB159" s="77"/>
      <c r="AKC159" s="77"/>
      <c r="AKD159" s="77"/>
      <c r="AKE159" s="77"/>
      <c r="AKF159" s="77"/>
      <c r="AKG159" s="77"/>
      <c r="AKH159" s="77"/>
      <c r="AKI159" s="77"/>
      <c r="AKJ159" s="77"/>
      <c r="AKK159" s="77"/>
      <c r="AKL159" s="77"/>
      <c r="AKM159" s="77"/>
      <c r="AKN159" s="77"/>
      <c r="AKO159" s="77"/>
      <c r="AKP159" s="77"/>
      <c r="AKQ159" s="77"/>
      <c r="AKR159" s="77"/>
      <c r="AKS159" s="77"/>
      <c r="AKT159" s="77"/>
      <c r="AKU159" s="77"/>
      <c r="AKV159" s="77"/>
      <c r="AKW159" s="77"/>
      <c r="AKX159" s="77"/>
      <c r="AKY159" s="77"/>
      <c r="AKZ159" s="77"/>
      <c r="ALA159" s="77"/>
      <c r="ALB159" s="77"/>
      <c r="ALC159" s="77"/>
      <c r="ALD159" s="77"/>
      <c r="ALE159" s="77"/>
      <c r="ALF159" s="77"/>
      <c r="ALG159" s="77"/>
      <c r="ALH159" s="77"/>
      <c r="ALI159" s="77"/>
      <c r="ALJ159" s="77"/>
      <c r="ALK159" s="77"/>
      <c r="ALL159" s="77"/>
      <c r="ALM159" s="77"/>
      <c r="ALN159" s="77"/>
      <c r="ALO159" s="77"/>
      <c r="ALP159" s="77"/>
      <c r="ALQ159" s="77"/>
      <c r="ALR159" s="77"/>
      <c r="ALS159" s="77"/>
      <c r="ALT159" s="77"/>
      <c r="ALU159" s="77"/>
      <c r="ALV159" s="77"/>
      <c r="ALW159" s="77"/>
      <c r="ALX159" s="77"/>
      <c r="ALY159" s="77"/>
      <c r="ALZ159" s="77"/>
      <c r="AMA159" s="77"/>
      <c r="AMB159" s="77"/>
      <c r="AMC159" s="77"/>
      <c r="AMD159" s="77"/>
      <c r="AME159" s="77"/>
      <c r="AMF159" s="77"/>
      <c r="AMG159" s="77"/>
      <c r="AMH159" s="77"/>
      <c r="AMI159" s="77"/>
      <c r="AMJ159" s="77"/>
    </row>
    <row r="160" customFormat="false" ht="12.85" hidden="false" customHeight="false" outlineLevel="0" collapsed="false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77"/>
      <c r="BE160" s="77"/>
      <c r="BF160" s="77"/>
      <c r="BG160" s="77"/>
      <c r="BH160" s="77"/>
      <c r="BI160" s="77"/>
      <c r="BJ160" s="77"/>
      <c r="BK160" s="77"/>
      <c r="BL160" s="77"/>
      <c r="BM160" s="77"/>
      <c r="BN160" s="77"/>
      <c r="BO160" s="77"/>
      <c r="BP160" s="77"/>
      <c r="BQ160" s="77"/>
      <c r="BR160" s="77"/>
      <c r="BS160" s="77"/>
      <c r="BT160" s="77"/>
      <c r="BU160" s="77"/>
      <c r="BV160" s="77"/>
      <c r="BW160" s="77"/>
      <c r="BX160" s="77"/>
      <c r="BY160" s="77"/>
      <c r="BZ160" s="77"/>
      <c r="CA160" s="77"/>
      <c r="CB160" s="77"/>
      <c r="CC160" s="77"/>
      <c r="CD160" s="77"/>
      <c r="CE160" s="77"/>
      <c r="CF160" s="77"/>
      <c r="CG160" s="77"/>
      <c r="CH160" s="77"/>
      <c r="CI160" s="77"/>
      <c r="CJ160" s="77"/>
      <c r="CK160" s="77"/>
      <c r="CL160" s="77"/>
      <c r="CM160" s="77"/>
      <c r="CN160" s="77"/>
      <c r="CO160" s="77"/>
      <c r="CP160" s="77"/>
      <c r="CQ160" s="77"/>
      <c r="CR160" s="77"/>
      <c r="CS160" s="77"/>
      <c r="CT160" s="77"/>
      <c r="CU160" s="77"/>
      <c r="CV160" s="77"/>
      <c r="CW160" s="77"/>
      <c r="CX160" s="77"/>
      <c r="CY160" s="77"/>
      <c r="CZ160" s="77"/>
      <c r="DA160" s="77"/>
      <c r="DB160" s="77"/>
      <c r="DC160" s="77"/>
      <c r="DD160" s="77"/>
      <c r="DE160" s="77"/>
      <c r="DF160" s="77"/>
      <c r="DG160" s="77"/>
      <c r="DH160" s="77"/>
      <c r="DI160" s="77"/>
      <c r="DJ160" s="77"/>
      <c r="DK160" s="77"/>
      <c r="DL160" s="77"/>
      <c r="DM160" s="77"/>
      <c r="DN160" s="77"/>
      <c r="DO160" s="77"/>
      <c r="DP160" s="77"/>
      <c r="DQ160" s="77"/>
      <c r="DR160" s="77"/>
      <c r="DS160" s="77"/>
      <c r="DT160" s="77"/>
      <c r="DU160" s="77"/>
      <c r="DV160" s="77"/>
      <c r="DW160" s="77"/>
      <c r="DX160" s="77"/>
      <c r="DY160" s="77"/>
      <c r="DZ160" s="77"/>
      <c r="EA160" s="77"/>
      <c r="EB160" s="77"/>
      <c r="EC160" s="77"/>
      <c r="ED160" s="77"/>
      <c r="EE160" s="77"/>
      <c r="EF160" s="77"/>
      <c r="EG160" s="77"/>
      <c r="EH160" s="77"/>
      <c r="EI160" s="77"/>
      <c r="EJ160" s="77"/>
      <c r="EK160" s="77"/>
      <c r="EL160" s="77"/>
      <c r="EM160" s="77"/>
      <c r="EN160" s="77"/>
      <c r="EO160" s="77"/>
      <c r="EP160" s="77"/>
      <c r="EQ160" s="77"/>
      <c r="ER160" s="77"/>
      <c r="ES160" s="77"/>
      <c r="ET160" s="77"/>
      <c r="EU160" s="77"/>
      <c r="EV160" s="77"/>
      <c r="EW160" s="77"/>
      <c r="EX160" s="77"/>
      <c r="EY160" s="77"/>
      <c r="EZ160" s="77"/>
      <c r="FA160" s="77"/>
      <c r="FB160" s="77"/>
      <c r="FC160" s="77"/>
      <c r="FD160" s="77"/>
      <c r="FE160" s="77"/>
      <c r="FF160" s="77"/>
      <c r="FG160" s="77"/>
      <c r="FH160" s="77"/>
      <c r="FI160" s="77"/>
      <c r="FJ160" s="77"/>
      <c r="FK160" s="77"/>
      <c r="FL160" s="77"/>
      <c r="FM160" s="77"/>
      <c r="FN160" s="77"/>
      <c r="FO160" s="77"/>
      <c r="FP160" s="77"/>
      <c r="FQ160" s="77"/>
      <c r="FR160" s="77"/>
      <c r="FS160" s="77"/>
      <c r="FT160" s="77"/>
      <c r="FU160" s="77"/>
      <c r="FV160" s="77"/>
      <c r="FW160" s="77"/>
      <c r="FX160" s="77"/>
      <c r="FY160" s="77"/>
      <c r="FZ160" s="77"/>
      <c r="GA160" s="77"/>
      <c r="GB160" s="77"/>
      <c r="GC160" s="77"/>
      <c r="GD160" s="77"/>
      <c r="GE160" s="77"/>
      <c r="GF160" s="77"/>
      <c r="GG160" s="77"/>
      <c r="GH160" s="77"/>
      <c r="GI160" s="77"/>
      <c r="GJ160" s="77"/>
      <c r="GK160" s="77"/>
      <c r="GL160" s="77"/>
      <c r="GM160" s="77"/>
      <c r="GN160" s="77"/>
      <c r="GO160" s="77"/>
      <c r="GP160" s="77"/>
      <c r="GQ160" s="77"/>
      <c r="GR160" s="77"/>
      <c r="GS160" s="77"/>
      <c r="GT160" s="77"/>
      <c r="GU160" s="77"/>
      <c r="GV160" s="77"/>
      <c r="GW160" s="77"/>
      <c r="GX160" s="77"/>
      <c r="GY160" s="77"/>
      <c r="GZ160" s="77"/>
      <c r="HA160" s="77"/>
      <c r="HB160" s="77"/>
      <c r="HC160" s="77"/>
      <c r="HD160" s="77"/>
      <c r="HE160" s="77"/>
      <c r="HF160" s="77"/>
      <c r="HG160" s="77"/>
      <c r="HH160" s="77"/>
      <c r="HI160" s="77"/>
      <c r="HJ160" s="77"/>
      <c r="HK160" s="77"/>
      <c r="HL160" s="77"/>
      <c r="HM160" s="77"/>
      <c r="HN160" s="77"/>
      <c r="HO160" s="77"/>
      <c r="HP160" s="77"/>
      <c r="HQ160" s="77"/>
      <c r="HR160" s="77"/>
      <c r="HS160" s="77"/>
      <c r="HT160" s="77"/>
      <c r="HU160" s="77"/>
      <c r="HV160" s="77"/>
      <c r="HW160" s="77"/>
      <c r="HX160" s="77"/>
      <c r="HY160" s="77"/>
      <c r="HZ160" s="77"/>
      <c r="IA160" s="77"/>
      <c r="IB160" s="77"/>
      <c r="IC160" s="77"/>
      <c r="ID160" s="77"/>
      <c r="IE160" s="77"/>
      <c r="IF160" s="77"/>
      <c r="IG160" s="77"/>
      <c r="IH160" s="77"/>
      <c r="II160" s="77"/>
      <c r="IJ160" s="77"/>
      <c r="IK160" s="77"/>
      <c r="IL160" s="77"/>
      <c r="IM160" s="77"/>
      <c r="IN160" s="77"/>
      <c r="IO160" s="77"/>
      <c r="IP160" s="77"/>
      <c r="IQ160" s="77"/>
      <c r="IR160" s="77"/>
      <c r="IS160" s="77"/>
      <c r="IT160" s="77"/>
      <c r="IU160" s="77"/>
      <c r="IV160" s="77"/>
      <c r="IW160" s="77"/>
      <c r="IX160" s="77"/>
      <c r="IY160" s="77"/>
      <c r="IZ160" s="77"/>
      <c r="JA160" s="77"/>
      <c r="JB160" s="77"/>
      <c r="JC160" s="77"/>
      <c r="JD160" s="77"/>
      <c r="JE160" s="77"/>
      <c r="JF160" s="77"/>
      <c r="JG160" s="77"/>
      <c r="JH160" s="77"/>
      <c r="JI160" s="77"/>
      <c r="JJ160" s="77"/>
      <c r="JK160" s="77"/>
      <c r="JL160" s="77"/>
      <c r="JM160" s="77"/>
      <c r="JN160" s="77"/>
      <c r="JO160" s="77"/>
      <c r="JP160" s="77"/>
      <c r="JQ160" s="77"/>
      <c r="JR160" s="77"/>
      <c r="JS160" s="77"/>
      <c r="JT160" s="77"/>
      <c r="JU160" s="77"/>
      <c r="JV160" s="77"/>
      <c r="JW160" s="77"/>
      <c r="JX160" s="77"/>
      <c r="JY160" s="77"/>
      <c r="JZ160" s="77"/>
      <c r="KA160" s="77"/>
      <c r="KB160" s="77"/>
      <c r="KC160" s="77"/>
      <c r="KD160" s="77"/>
      <c r="KE160" s="77"/>
      <c r="KF160" s="77"/>
      <c r="KG160" s="77"/>
      <c r="KH160" s="77"/>
      <c r="KI160" s="77"/>
      <c r="KJ160" s="77"/>
      <c r="KK160" s="77"/>
      <c r="KL160" s="77"/>
      <c r="KM160" s="77"/>
      <c r="KN160" s="77"/>
      <c r="KO160" s="77"/>
      <c r="KP160" s="77"/>
      <c r="KQ160" s="77"/>
      <c r="KR160" s="77"/>
      <c r="KS160" s="77"/>
      <c r="KT160" s="77"/>
      <c r="KU160" s="77"/>
      <c r="KV160" s="77"/>
      <c r="KW160" s="77"/>
      <c r="KX160" s="77"/>
      <c r="KY160" s="77"/>
      <c r="KZ160" s="77"/>
      <c r="LA160" s="77"/>
      <c r="LB160" s="77"/>
      <c r="LC160" s="77"/>
      <c r="LD160" s="77"/>
      <c r="LE160" s="77"/>
      <c r="LF160" s="77"/>
      <c r="LG160" s="77"/>
      <c r="LH160" s="77"/>
      <c r="LI160" s="77"/>
      <c r="LJ160" s="77"/>
      <c r="LK160" s="77"/>
      <c r="LL160" s="77"/>
      <c r="LM160" s="77"/>
      <c r="LN160" s="77"/>
      <c r="LO160" s="77"/>
      <c r="LP160" s="77"/>
      <c r="LQ160" s="77"/>
      <c r="LR160" s="77"/>
      <c r="LS160" s="77"/>
      <c r="LT160" s="77"/>
      <c r="LU160" s="77"/>
      <c r="LV160" s="77"/>
      <c r="LW160" s="77"/>
      <c r="LX160" s="77"/>
      <c r="LY160" s="77"/>
      <c r="LZ160" s="77"/>
      <c r="MA160" s="77"/>
      <c r="MB160" s="77"/>
      <c r="MC160" s="77"/>
      <c r="MD160" s="77"/>
      <c r="ME160" s="77"/>
      <c r="MF160" s="77"/>
      <c r="MG160" s="77"/>
      <c r="MH160" s="77"/>
      <c r="MI160" s="77"/>
      <c r="MJ160" s="77"/>
      <c r="MK160" s="77"/>
      <c r="ML160" s="77"/>
      <c r="MM160" s="77"/>
      <c r="MN160" s="77"/>
      <c r="MO160" s="77"/>
      <c r="MP160" s="77"/>
      <c r="MQ160" s="77"/>
      <c r="MR160" s="77"/>
      <c r="MS160" s="77"/>
      <c r="MT160" s="77"/>
      <c r="MU160" s="77"/>
      <c r="MV160" s="77"/>
      <c r="MW160" s="77"/>
      <c r="MX160" s="77"/>
      <c r="MY160" s="77"/>
      <c r="MZ160" s="77"/>
      <c r="NA160" s="77"/>
      <c r="NB160" s="77"/>
      <c r="NC160" s="77"/>
      <c r="ND160" s="77"/>
      <c r="NE160" s="77"/>
      <c r="NF160" s="77"/>
      <c r="NG160" s="77"/>
      <c r="NH160" s="77"/>
      <c r="NI160" s="77"/>
      <c r="NJ160" s="77"/>
      <c r="NK160" s="77"/>
      <c r="NL160" s="77"/>
      <c r="NM160" s="77"/>
      <c r="NN160" s="77"/>
      <c r="NO160" s="77"/>
      <c r="NP160" s="77"/>
      <c r="NQ160" s="77"/>
      <c r="NR160" s="77"/>
      <c r="NS160" s="77"/>
      <c r="NT160" s="77"/>
      <c r="NU160" s="77"/>
      <c r="NV160" s="77"/>
      <c r="NW160" s="77"/>
      <c r="NX160" s="77"/>
      <c r="NY160" s="77"/>
      <c r="NZ160" s="77"/>
      <c r="OA160" s="77"/>
      <c r="OB160" s="77"/>
      <c r="OC160" s="77"/>
      <c r="OD160" s="77"/>
      <c r="OE160" s="77"/>
      <c r="OF160" s="77"/>
      <c r="OG160" s="77"/>
      <c r="OH160" s="77"/>
      <c r="OI160" s="77"/>
      <c r="OJ160" s="77"/>
      <c r="OK160" s="77"/>
      <c r="OL160" s="77"/>
      <c r="OM160" s="77"/>
      <c r="ON160" s="77"/>
      <c r="OO160" s="77"/>
      <c r="OP160" s="77"/>
      <c r="OQ160" s="77"/>
      <c r="OR160" s="77"/>
      <c r="OS160" s="77"/>
      <c r="OT160" s="77"/>
      <c r="OU160" s="77"/>
      <c r="OV160" s="77"/>
      <c r="OW160" s="77"/>
      <c r="OX160" s="77"/>
      <c r="OY160" s="77"/>
      <c r="OZ160" s="77"/>
      <c r="PA160" s="77"/>
      <c r="PB160" s="77"/>
      <c r="PC160" s="77"/>
      <c r="PD160" s="77"/>
      <c r="PE160" s="77"/>
      <c r="PF160" s="77"/>
      <c r="PG160" s="77"/>
      <c r="PH160" s="77"/>
      <c r="PI160" s="77"/>
      <c r="PJ160" s="77"/>
      <c r="PK160" s="77"/>
      <c r="PL160" s="77"/>
      <c r="PM160" s="77"/>
      <c r="PN160" s="77"/>
      <c r="PO160" s="77"/>
      <c r="PP160" s="77"/>
      <c r="PQ160" s="77"/>
      <c r="PR160" s="77"/>
      <c r="PS160" s="77"/>
      <c r="PT160" s="77"/>
      <c r="PU160" s="77"/>
      <c r="PV160" s="77"/>
      <c r="PW160" s="77"/>
      <c r="PX160" s="77"/>
      <c r="PY160" s="77"/>
      <c r="PZ160" s="77"/>
      <c r="QA160" s="77"/>
      <c r="QB160" s="77"/>
      <c r="QC160" s="77"/>
      <c r="QD160" s="77"/>
      <c r="QE160" s="77"/>
      <c r="QF160" s="77"/>
      <c r="QG160" s="77"/>
      <c r="QH160" s="77"/>
      <c r="QI160" s="77"/>
      <c r="QJ160" s="77"/>
      <c r="QK160" s="77"/>
      <c r="QL160" s="77"/>
      <c r="QM160" s="77"/>
      <c r="QN160" s="77"/>
      <c r="QO160" s="77"/>
      <c r="QP160" s="77"/>
      <c r="QQ160" s="77"/>
      <c r="QR160" s="77"/>
      <c r="QS160" s="77"/>
      <c r="QT160" s="77"/>
      <c r="QU160" s="77"/>
      <c r="QV160" s="77"/>
      <c r="QW160" s="77"/>
      <c r="QX160" s="77"/>
      <c r="QY160" s="77"/>
      <c r="QZ160" s="77"/>
      <c r="RA160" s="77"/>
      <c r="RB160" s="77"/>
      <c r="RC160" s="77"/>
      <c r="RD160" s="77"/>
      <c r="RE160" s="77"/>
      <c r="RF160" s="77"/>
      <c r="RG160" s="77"/>
      <c r="RH160" s="77"/>
      <c r="RI160" s="77"/>
      <c r="RJ160" s="77"/>
      <c r="RK160" s="77"/>
      <c r="RL160" s="77"/>
      <c r="RM160" s="77"/>
      <c r="RN160" s="77"/>
      <c r="RO160" s="77"/>
      <c r="RP160" s="77"/>
      <c r="RQ160" s="77"/>
      <c r="RR160" s="77"/>
      <c r="RS160" s="77"/>
      <c r="RT160" s="77"/>
      <c r="RU160" s="77"/>
      <c r="RV160" s="77"/>
      <c r="RW160" s="77"/>
      <c r="RX160" s="77"/>
      <c r="RY160" s="77"/>
      <c r="RZ160" s="77"/>
      <c r="SA160" s="77"/>
      <c r="SB160" s="77"/>
      <c r="SC160" s="77"/>
      <c r="SD160" s="77"/>
      <c r="SE160" s="77"/>
      <c r="SF160" s="77"/>
      <c r="SG160" s="77"/>
      <c r="SH160" s="77"/>
      <c r="SI160" s="77"/>
      <c r="SJ160" s="77"/>
      <c r="SK160" s="77"/>
      <c r="SL160" s="77"/>
      <c r="SM160" s="77"/>
      <c r="SN160" s="77"/>
      <c r="SO160" s="77"/>
      <c r="SP160" s="77"/>
      <c r="SQ160" s="77"/>
      <c r="SR160" s="77"/>
      <c r="SS160" s="77"/>
      <c r="ST160" s="77"/>
      <c r="SU160" s="77"/>
      <c r="SV160" s="77"/>
      <c r="SW160" s="77"/>
      <c r="SX160" s="77"/>
      <c r="SY160" s="77"/>
      <c r="SZ160" s="77"/>
      <c r="TA160" s="77"/>
      <c r="TB160" s="77"/>
      <c r="TC160" s="77"/>
      <c r="TD160" s="77"/>
      <c r="TE160" s="77"/>
      <c r="TF160" s="77"/>
      <c r="TG160" s="77"/>
      <c r="TH160" s="77"/>
      <c r="TI160" s="77"/>
      <c r="TJ160" s="77"/>
      <c r="TK160" s="77"/>
      <c r="TL160" s="77"/>
      <c r="TM160" s="77"/>
      <c r="TN160" s="77"/>
      <c r="TO160" s="77"/>
      <c r="TP160" s="77"/>
      <c r="TQ160" s="77"/>
      <c r="TR160" s="77"/>
      <c r="TS160" s="77"/>
      <c r="TT160" s="77"/>
      <c r="TU160" s="77"/>
      <c r="TV160" s="77"/>
      <c r="TW160" s="77"/>
      <c r="TX160" s="77"/>
      <c r="TY160" s="77"/>
      <c r="TZ160" s="77"/>
      <c r="UA160" s="77"/>
      <c r="UB160" s="77"/>
      <c r="UC160" s="77"/>
      <c r="UD160" s="77"/>
      <c r="UE160" s="77"/>
      <c r="UF160" s="77"/>
      <c r="UG160" s="77"/>
      <c r="UH160" s="77"/>
      <c r="UI160" s="77"/>
      <c r="UJ160" s="77"/>
      <c r="UK160" s="77"/>
      <c r="UL160" s="77"/>
      <c r="UM160" s="77"/>
      <c r="UN160" s="77"/>
      <c r="UO160" s="77"/>
      <c r="UP160" s="77"/>
      <c r="UQ160" s="77"/>
      <c r="UR160" s="77"/>
      <c r="US160" s="77"/>
      <c r="UT160" s="77"/>
      <c r="UU160" s="77"/>
      <c r="UV160" s="77"/>
      <c r="UW160" s="77"/>
      <c r="UX160" s="77"/>
      <c r="UY160" s="77"/>
      <c r="UZ160" s="77"/>
      <c r="VA160" s="77"/>
      <c r="VB160" s="77"/>
      <c r="VC160" s="77"/>
      <c r="VD160" s="77"/>
      <c r="VE160" s="77"/>
      <c r="VF160" s="77"/>
      <c r="VG160" s="77"/>
      <c r="VH160" s="77"/>
      <c r="VI160" s="77"/>
      <c r="VJ160" s="77"/>
      <c r="VK160" s="77"/>
      <c r="VL160" s="77"/>
      <c r="VM160" s="77"/>
      <c r="VN160" s="77"/>
      <c r="VO160" s="77"/>
      <c r="VP160" s="77"/>
      <c r="VQ160" s="77"/>
      <c r="VR160" s="77"/>
      <c r="VS160" s="77"/>
      <c r="VT160" s="77"/>
      <c r="VU160" s="77"/>
      <c r="VV160" s="77"/>
      <c r="VW160" s="77"/>
      <c r="VX160" s="77"/>
      <c r="VY160" s="77"/>
      <c r="VZ160" s="77"/>
      <c r="WA160" s="77"/>
      <c r="WB160" s="77"/>
      <c r="WC160" s="77"/>
      <c r="WD160" s="77"/>
      <c r="WE160" s="77"/>
      <c r="WF160" s="77"/>
      <c r="WG160" s="77"/>
      <c r="WH160" s="77"/>
      <c r="WI160" s="77"/>
      <c r="WJ160" s="77"/>
      <c r="WK160" s="77"/>
      <c r="WL160" s="77"/>
      <c r="WM160" s="77"/>
      <c r="WN160" s="77"/>
      <c r="WO160" s="77"/>
      <c r="WP160" s="77"/>
      <c r="WQ160" s="77"/>
      <c r="WR160" s="77"/>
      <c r="WS160" s="77"/>
      <c r="WT160" s="77"/>
      <c r="WU160" s="77"/>
      <c r="WV160" s="77"/>
      <c r="WW160" s="77"/>
      <c r="WX160" s="77"/>
      <c r="WY160" s="77"/>
      <c r="WZ160" s="77"/>
      <c r="XA160" s="77"/>
      <c r="XB160" s="77"/>
      <c r="XC160" s="77"/>
      <c r="XD160" s="77"/>
      <c r="XE160" s="77"/>
      <c r="XF160" s="77"/>
      <c r="XG160" s="77"/>
      <c r="XH160" s="77"/>
      <c r="XI160" s="77"/>
      <c r="XJ160" s="77"/>
      <c r="XK160" s="77"/>
      <c r="XL160" s="77"/>
      <c r="XM160" s="77"/>
      <c r="XN160" s="77"/>
      <c r="XO160" s="77"/>
      <c r="XP160" s="77"/>
      <c r="XQ160" s="77"/>
      <c r="XR160" s="77"/>
      <c r="XS160" s="77"/>
      <c r="XT160" s="77"/>
      <c r="XU160" s="77"/>
      <c r="XV160" s="77"/>
      <c r="XW160" s="77"/>
      <c r="XX160" s="77"/>
      <c r="XY160" s="77"/>
      <c r="XZ160" s="77"/>
      <c r="YA160" s="77"/>
      <c r="YB160" s="77"/>
      <c r="YC160" s="77"/>
      <c r="YD160" s="77"/>
      <c r="YE160" s="77"/>
      <c r="YF160" s="77"/>
      <c r="YG160" s="77"/>
      <c r="YH160" s="77"/>
      <c r="YI160" s="77"/>
      <c r="YJ160" s="77"/>
      <c r="YK160" s="77"/>
      <c r="YL160" s="77"/>
      <c r="YM160" s="77"/>
      <c r="YN160" s="77"/>
      <c r="YO160" s="77"/>
      <c r="YP160" s="77"/>
      <c r="YQ160" s="77"/>
      <c r="YR160" s="77"/>
      <c r="YS160" s="77"/>
      <c r="YT160" s="77"/>
      <c r="YU160" s="77"/>
      <c r="YV160" s="77"/>
      <c r="YW160" s="77"/>
      <c r="YX160" s="77"/>
      <c r="YY160" s="77"/>
      <c r="YZ160" s="77"/>
      <c r="ZA160" s="77"/>
      <c r="ZB160" s="77"/>
      <c r="ZC160" s="77"/>
      <c r="ZD160" s="77"/>
      <c r="ZE160" s="77"/>
      <c r="ZF160" s="77"/>
      <c r="ZG160" s="77"/>
      <c r="ZH160" s="77"/>
      <c r="ZI160" s="77"/>
      <c r="ZJ160" s="77"/>
      <c r="ZK160" s="77"/>
      <c r="ZL160" s="77"/>
      <c r="ZM160" s="77"/>
      <c r="ZN160" s="77"/>
      <c r="ZO160" s="77"/>
      <c r="ZP160" s="77"/>
      <c r="ZQ160" s="77"/>
      <c r="ZR160" s="77"/>
      <c r="ZS160" s="77"/>
      <c r="ZT160" s="77"/>
      <c r="ZU160" s="77"/>
      <c r="ZV160" s="77"/>
      <c r="ZW160" s="77"/>
      <c r="ZX160" s="77"/>
      <c r="ZY160" s="77"/>
      <c r="ZZ160" s="77"/>
      <c r="AAA160" s="77"/>
      <c r="AAB160" s="77"/>
      <c r="AAC160" s="77"/>
      <c r="AAD160" s="77"/>
      <c r="AAE160" s="77"/>
      <c r="AAF160" s="77"/>
      <c r="AAG160" s="77"/>
      <c r="AAH160" s="77"/>
      <c r="AAI160" s="77"/>
      <c r="AAJ160" s="77"/>
      <c r="AAK160" s="77"/>
      <c r="AAL160" s="77"/>
      <c r="AAM160" s="77"/>
      <c r="AAN160" s="77"/>
      <c r="AAO160" s="77"/>
      <c r="AAP160" s="77"/>
      <c r="AAQ160" s="77"/>
      <c r="AAR160" s="77"/>
      <c r="AAS160" s="77"/>
      <c r="AAT160" s="77"/>
      <c r="AAU160" s="77"/>
      <c r="AAV160" s="77"/>
      <c r="AAW160" s="77"/>
      <c r="AAX160" s="77"/>
      <c r="AAY160" s="77"/>
      <c r="AAZ160" s="77"/>
      <c r="ABA160" s="77"/>
      <c r="ABB160" s="77"/>
      <c r="ABC160" s="77"/>
      <c r="ABD160" s="77"/>
      <c r="ABE160" s="77"/>
      <c r="ABF160" s="77"/>
      <c r="ABG160" s="77"/>
      <c r="ABH160" s="77"/>
      <c r="ABI160" s="77"/>
      <c r="ABJ160" s="77"/>
      <c r="ABK160" s="77"/>
      <c r="ABL160" s="77"/>
      <c r="ABM160" s="77"/>
      <c r="ABN160" s="77"/>
      <c r="ABO160" s="77"/>
      <c r="ABP160" s="77"/>
      <c r="ABQ160" s="77"/>
      <c r="ABR160" s="77"/>
      <c r="ABS160" s="77"/>
      <c r="ABT160" s="77"/>
      <c r="ABU160" s="77"/>
      <c r="ABV160" s="77"/>
      <c r="ABW160" s="77"/>
      <c r="ABX160" s="77"/>
      <c r="ABY160" s="77"/>
      <c r="ABZ160" s="77"/>
      <c r="ACA160" s="77"/>
      <c r="ACB160" s="77"/>
      <c r="ACC160" s="77"/>
      <c r="ACD160" s="77"/>
      <c r="ACE160" s="77"/>
      <c r="ACF160" s="77"/>
      <c r="ACG160" s="77"/>
      <c r="ACH160" s="77"/>
      <c r="ACI160" s="77"/>
      <c r="ACJ160" s="77"/>
      <c r="ACK160" s="77"/>
      <c r="ACL160" s="77"/>
      <c r="ACM160" s="77"/>
      <c r="ACN160" s="77"/>
      <c r="ACO160" s="77"/>
      <c r="ACP160" s="77"/>
      <c r="ACQ160" s="77"/>
      <c r="ACR160" s="77"/>
      <c r="ACS160" s="77"/>
      <c r="ACT160" s="77"/>
      <c r="ACU160" s="77"/>
      <c r="ACV160" s="77"/>
      <c r="ACW160" s="77"/>
      <c r="ACX160" s="77"/>
      <c r="ACY160" s="77"/>
      <c r="ACZ160" s="77"/>
      <c r="ADA160" s="77"/>
      <c r="ADB160" s="77"/>
      <c r="ADC160" s="77"/>
      <c r="ADD160" s="77"/>
      <c r="ADE160" s="77"/>
      <c r="ADF160" s="77"/>
      <c r="ADG160" s="77"/>
      <c r="ADH160" s="77"/>
      <c r="ADI160" s="77"/>
      <c r="ADJ160" s="77"/>
      <c r="ADK160" s="77"/>
      <c r="ADL160" s="77"/>
      <c r="ADM160" s="77"/>
      <c r="ADN160" s="77"/>
      <c r="ADO160" s="77"/>
      <c r="ADP160" s="77"/>
      <c r="ADQ160" s="77"/>
      <c r="ADR160" s="77"/>
      <c r="ADS160" s="77"/>
      <c r="ADT160" s="77"/>
      <c r="ADU160" s="77"/>
      <c r="ADV160" s="77"/>
      <c r="ADW160" s="77"/>
      <c r="ADX160" s="77"/>
      <c r="ADY160" s="77"/>
      <c r="ADZ160" s="77"/>
      <c r="AEA160" s="77"/>
      <c r="AEB160" s="77"/>
      <c r="AEC160" s="77"/>
      <c r="AED160" s="77"/>
      <c r="AEE160" s="77"/>
      <c r="AEF160" s="77"/>
      <c r="AEG160" s="77"/>
      <c r="AEH160" s="77"/>
      <c r="AEI160" s="77"/>
      <c r="AEJ160" s="77"/>
      <c r="AEK160" s="77"/>
      <c r="AEL160" s="77"/>
      <c r="AEM160" s="77"/>
      <c r="AEN160" s="77"/>
      <c r="AEO160" s="77"/>
      <c r="AEP160" s="77"/>
      <c r="AEQ160" s="77"/>
      <c r="AER160" s="77"/>
      <c r="AES160" s="77"/>
      <c r="AET160" s="77"/>
      <c r="AEU160" s="77"/>
      <c r="AEV160" s="77"/>
      <c r="AEW160" s="77"/>
      <c r="AEX160" s="77"/>
      <c r="AEY160" s="77"/>
      <c r="AEZ160" s="77"/>
      <c r="AFA160" s="77"/>
      <c r="AFB160" s="77"/>
      <c r="AFC160" s="77"/>
      <c r="AFD160" s="77"/>
      <c r="AFE160" s="77"/>
      <c r="AFF160" s="77"/>
      <c r="AFG160" s="77"/>
      <c r="AFH160" s="77"/>
      <c r="AFI160" s="77"/>
      <c r="AFJ160" s="77"/>
      <c r="AFK160" s="77"/>
      <c r="AFL160" s="77"/>
      <c r="AFM160" s="77"/>
      <c r="AFN160" s="77"/>
      <c r="AFO160" s="77"/>
      <c r="AFP160" s="77"/>
      <c r="AFQ160" s="77"/>
      <c r="AFR160" s="77"/>
      <c r="AFS160" s="77"/>
      <c r="AFT160" s="77"/>
      <c r="AFU160" s="77"/>
      <c r="AFV160" s="77"/>
      <c r="AFW160" s="77"/>
      <c r="AFX160" s="77"/>
      <c r="AFY160" s="77"/>
      <c r="AFZ160" s="77"/>
      <c r="AGA160" s="77"/>
      <c r="AGB160" s="77"/>
      <c r="AGC160" s="77"/>
      <c r="AGD160" s="77"/>
      <c r="AGE160" s="77"/>
      <c r="AGF160" s="77"/>
      <c r="AGG160" s="77"/>
      <c r="AGH160" s="77"/>
      <c r="AGI160" s="77"/>
      <c r="AGJ160" s="77"/>
      <c r="AGK160" s="77"/>
      <c r="AGL160" s="77"/>
      <c r="AGM160" s="77"/>
      <c r="AGN160" s="77"/>
      <c r="AGO160" s="77"/>
      <c r="AGP160" s="77"/>
      <c r="AGQ160" s="77"/>
      <c r="AGR160" s="77"/>
      <c r="AGS160" s="77"/>
      <c r="AGT160" s="77"/>
      <c r="AGU160" s="77"/>
      <c r="AGV160" s="77"/>
      <c r="AGW160" s="77"/>
      <c r="AGX160" s="77"/>
      <c r="AGY160" s="77"/>
      <c r="AGZ160" s="77"/>
      <c r="AHA160" s="77"/>
      <c r="AHB160" s="77"/>
      <c r="AHC160" s="77"/>
      <c r="AHD160" s="77"/>
      <c r="AHE160" s="77"/>
      <c r="AHF160" s="77"/>
      <c r="AHG160" s="77"/>
      <c r="AHH160" s="77"/>
      <c r="AHI160" s="77"/>
      <c r="AHJ160" s="77"/>
      <c r="AHK160" s="77"/>
      <c r="AHL160" s="77"/>
      <c r="AHM160" s="77"/>
      <c r="AHN160" s="77"/>
      <c r="AHO160" s="77"/>
      <c r="AHP160" s="77"/>
      <c r="AHQ160" s="77"/>
      <c r="AHR160" s="77"/>
      <c r="AHS160" s="77"/>
      <c r="AHT160" s="77"/>
      <c r="AHU160" s="77"/>
      <c r="AHV160" s="77"/>
      <c r="AHW160" s="77"/>
      <c r="AHX160" s="77"/>
      <c r="AHY160" s="77"/>
      <c r="AHZ160" s="77"/>
      <c r="AIA160" s="77"/>
      <c r="AIB160" s="77"/>
      <c r="AIC160" s="77"/>
      <c r="AID160" s="77"/>
      <c r="AIE160" s="77"/>
      <c r="AIF160" s="77"/>
      <c r="AIG160" s="77"/>
      <c r="AIH160" s="77"/>
      <c r="AII160" s="77"/>
      <c r="AIJ160" s="77"/>
      <c r="AIK160" s="77"/>
      <c r="AIL160" s="77"/>
      <c r="AIM160" s="77"/>
      <c r="AIN160" s="77"/>
      <c r="AIO160" s="77"/>
      <c r="AIP160" s="77"/>
      <c r="AIQ160" s="77"/>
      <c r="AIR160" s="77"/>
      <c r="AIS160" s="77"/>
      <c r="AIT160" s="77"/>
      <c r="AIU160" s="77"/>
      <c r="AIV160" s="77"/>
      <c r="AIW160" s="77"/>
      <c r="AIX160" s="77"/>
      <c r="AIY160" s="77"/>
      <c r="AIZ160" s="77"/>
      <c r="AJA160" s="77"/>
      <c r="AJB160" s="77"/>
      <c r="AJC160" s="77"/>
      <c r="AJD160" s="77"/>
      <c r="AJE160" s="77"/>
      <c r="AJF160" s="77"/>
      <c r="AJG160" s="77"/>
      <c r="AJH160" s="77"/>
      <c r="AJI160" s="77"/>
      <c r="AJJ160" s="77"/>
      <c r="AJK160" s="77"/>
      <c r="AJL160" s="77"/>
      <c r="AJM160" s="77"/>
      <c r="AJN160" s="77"/>
      <c r="AJO160" s="77"/>
      <c r="AJP160" s="77"/>
      <c r="AJQ160" s="77"/>
      <c r="AJR160" s="77"/>
      <c r="AJS160" s="77"/>
      <c r="AJT160" s="77"/>
      <c r="AJU160" s="77"/>
      <c r="AJV160" s="77"/>
      <c r="AJW160" s="77"/>
      <c r="AJX160" s="77"/>
      <c r="AJY160" s="77"/>
      <c r="AJZ160" s="77"/>
      <c r="AKA160" s="77"/>
      <c r="AKB160" s="77"/>
      <c r="AKC160" s="77"/>
      <c r="AKD160" s="77"/>
      <c r="AKE160" s="77"/>
      <c r="AKF160" s="77"/>
      <c r="AKG160" s="77"/>
      <c r="AKH160" s="77"/>
      <c r="AKI160" s="77"/>
      <c r="AKJ160" s="77"/>
      <c r="AKK160" s="77"/>
      <c r="AKL160" s="77"/>
      <c r="AKM160" s="77"/>
      <c r="AKN160" s="77"/>
      <c r="AKO160" s="77"/>
      <c r="AKP160" s="77"/>
      <c r="AKQ160" s="77"/>
      <c r="AKR160" s="77"/>
      <c r="AKS160" s="77"/>
      <c r="AKT160" s="77"/>
      <c r="AKU160" s="77"/>
      <c r="AKV160" s="77"/>
      <c r="AKW160" s="77"/>
      <c r="AKX160" s="77"/>
      <c r="AKY160" s="77"/>
      <c r="AKZ160" s="77"/>
      <c r="ALA160" s="77"/>
      <c r="ALB160" s="77"/>
      <c r="ALC160" s="77"/>
      <c r="ALD160" s="77"/>
      <c r="ALE160" s="77"/>
      <c r="ALF160" s="77"/>
      <c r="ALG160" s="77"/>
      <c r="ALH160" s="77"/>
      <c r="ALI160" s="77"/>
      <c r="ALJ160" s="77"/>
      <c r="ALK160" s="77"/>
      <c r="ALL160" s="77"/>
      <c r="ALM160" s="77"/>
      <c r="ALN160" s="77"/>
      <c r="ALO160" s="77"/>
      <c r="ALP160" s="77"/>
      <c r="ALQ160" s="77"/>
      <c r="ALR160" s="77"/>
      <c r="ALS160" s="77"/>
      <c r="ALT160" s="77"/>
      <c r="ALU160" s="77"/>
      <c r="ALV160" s="77"/>
      <c r="ALW160" s="77"/>
      <c r="ALX160" s="77"/>
      <c r="ALY160" s="77"/>
      <c r="ALZ160" s="77"/>
      <c r="AMA160" s="77"/>
      <c r="AMB160" s="77"/>
      <c r="AMC160" s="77"/>
      <c r="AMD160" s="77"/>
      <c r="AME160" s="77"/>
      <c r="AMF160" s="77"/>
      <c r="AMG160" s="77"/>
      <c r="AMH160" s="77"/>
      <c r="AMI160" s="77"/>
      <c r="AMJ160" s="77"/>
    </row>
    <row r="161" customFormat="false" ht="12.85" hidden="false" customHeight="false" outlineLevel="0" collapsed="false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77"/>
      <c r="BE161" s="77"/>
      <c r="BF161" s="77"/>
      <c r="BG161" s="77"/>
      <c r="BH161" s="77"/>
      <c r="BI161" s="77"/>
      <c r="BJ161" s="77"/>
      <c r="BK161" s="77"/>
      <c r="BL161" s="77"/>
      <c r="BM161" s="77"/>
      <c r="BN161" s="77"/>
      <c r="BO161" s="77"/>
      <c r="BP161" s="77"/>
      <c r="BQ161" s="77"/>
      <c r="BR161" s="77"/>
      <c r="BS161" s="77"/>
      <c r="BT161" s="77"/>
      <c r="BU161" s="77"/>
      <c r="BV161" s="77"/>
      <c r="BW161" s="77"/>
      <c r="BX161" s="77"/>
      <c r="BY161" s="77"/>
      <c r="BZ161" s="77"/>
      <c r="CA161" s="77"/>
      <c r="CB161" s="77"/>
      <c r="CC161" s="77"/>
      <c r="CD161" s="77"/>
      <c r="CE161" s="77"/>
      <c r="CF161" s="77"/>
      <c r="CG161" s="77"/>
      <c r="CH161" s="77"/>
      <c r="CI161" s="77"/>
      <c r="CJ161" s="77"/>
      <c r="CK161" s="77"/>
      <c r="CL161" s="77"/>
      <c r="CM161" s="77"/>
      <c r="CN161" s="77"/>
      <c r="CO161" s="77"/>
      <c r="CP161" s="77"/>
      <c r="CQ161" s="77"/>
      <c r="CR161" s="77"/>
      <c r="CS161" s="77"/>
      <c r="CT161" s="77"/>
      <c r="CU161" s="77"/>
      <c r="CV161" s="77"/>
      <c r="CW161" s="77"/>
      <c r="CX161" s="77"/>
      <c r="CY161" s="77"/>
      <c r="CZ161" s="77"/>
      <c r="DA161" s="77"/>
      <c r="DB161" s="77"/>
      <c r="DC161" s="77"/>
      <c r="DD161" s="77"/>
      <c r="DE161" s="77"/>
      <c r="DF161" s="77"/>
      <c r="DG161" s="77"/>
      <c r="DH161" s="77"/>
      <c r="DI161" s="77"/>
      <c r="DJ161" s="77"/>
      <c r="DK161" s="77"/>
      <c r="DL161" s="77"/>
      <c r="DM161" s="77"/>
      <c r="DN161" s="77"/>
      <c r="DO161" s="77"/>
      <c r="DP161" s="77"/>
      <c r="DQ161" s="77"/>
      <c r="DR161" s="77"/>
      <c r="DS161" s="77"/>
      <c r="DT161" s="77"/>
      <c r="DU161" s="77"/>
      <c r="DV161" s="77"/>
      <c r="DW161" s="77"/>
      <c r="DX161" s="77"/>
      <c r="DY161" s="77"/>
      <c r="DZ161" s="77"/>
      <c r="EA161" s="77"/>
      <c r="EB161" s="77"/>
      <c r="EC161" s="77"/>
      <c r="ED161" s="77"/>
      <c r="EE161" s="77"/>
      <c r="EF161" s="77"/>
      <c r="EG161" s="77"/>
      <c r="EH161" s="77"/>
      <c r="EI161" s="77"/>
      <c r="EJ161" s="77"/>
      <c r="EK161" s="77"/>
      <c r="EL161" s="77"/>
      <c r="EM161" s="77"/>
      <c r="EN161" s="77"/>
      <c r="EO161" s="77"/>
      <c r="EP161" s="77"/>
      <c r="EQ161" s="77"/>
      <c r="ER161" s="77"/>
      <c r="ES161" s="77"/>
      <c r="ET161" s="77"/>
      <c r="EU161" s="77"/>
      <c r="EV161" s="77"/>
      <c r="EW161" s="77"/>
      <c r="EX161" s="77"/>
      <c r="EY161" s="77"/>
      <c r="EZ161" s="77"/>
      <c r="FA161" s="77"/>
      <c r="FB161" s="77"/>
      <c r="FC161" s="77"/>
      <c r="FD161" s="77"/>
      <c r="FE161" s="77"/>
      <c r="FF161" s="77"/>
      <c r="FG161" s="77"/>
      <c r="FH161" s="77"/>
      <c r="FI161" s="77"/>
      <c r="FJ161" s="77"/>
      <c r="FK161" s="77"/>
      <c r="FL161" s="77"/>
      <c r="FM161" s="77"/>
      <c r="FN161" s="77"/>
      <c r="FO161" s="77"/>
      <c r="FP161" s="77"/>
      <c r="FQ161" s="77"/>
      <c r="FR161" s="77"/>
      <c r="FS161" s="77"/>
      <c r="FT161" s="77"/>
      <c r="FU161" s="77"/>
      <c r="FV161" s="77"/>
      <c r="FW161" s="77"/>
      <c r="FX161" s="77"/>
      <c r="FY161" s="77"/>
      <c r="FZ161" s="77"/>
      <c r="GA161" s="77"/>
      <c r="GB161" s="77"/>
      <c r="GC161" s="77"/>
      <c r="GD161" s="77"/>
      <c r="GE161" s="77"/>
      <c r="GF161" s="77"/>
      <c r="GG161" s="77"/>
      <c r="GH161" s="77"/>
      <c r="GI161" s="77"/>
      <c r="GJ161" s="77"/>
      <c r="GK161" s="77"/>
      <c r="GL161" s="77"/>
      <c r="GM161" s="77"/>
      <c r="GN161" s="77"/>
      <c r="GO161" s="77"/>
      <c r="GP161" s="77"/>
      <c r="GQ161" s="77"/>
      <c r="GR161" s="77"/>
      <c r="GS161" s="77"/>
      <c r="GT161" s="77"/>
      <c r="GU161" s="77"/>
      <c r="GV161" s="77"/>
      <c r="GW161" s="77"/>
      <c r="GX161" s="77"/>
      <c r="GY161" s="77"/>
      <c r="GZ161" s="77"/>
      <c r="HA161" s="77"/>
      <c r="HB161" s="77"/>
      <c r="HC161" s="77"/>
      <c r="HD161" s="77"/>
      <c r="HE161" s="77"/>
      <c r="HF161" s="77"/>
      <c r="HG161" s="77"/>
      <c r="HH161" s="77"/>
      <c r="HI161" s="77"/>
      <c r="HJ161" s="77"/>
      <c r="HK161" s="77"/>
      <c r="HL161" s="77"/>
      <c r="HM161" s="77"/>
      <c r="HN161" s="77"/>
      <c r="HO161" s="77"/>
      <c r="HP161" s="77"/>
      <c r="HQ161" s="77"/>
      <c r="HR161" s="77"/>
      <c r="HS161" s="77"/>
      <c r="HT161" s="77"/>
      <c r="HU161" s="77"/>
      <c r="HV161" s="77"/>
      <c r="HW161" s="77"/>
      <c r="HX161" s="77"/>
      <c r="HY161" s="77"/>
      <c r="HZ161" s="77"/>
      <c r="IA161" s="77"/>
      <c r="IB161" s="77"/>
      <c r="IC161" s="77"/>
      <c r="ID161" s="77"/>
      <c r="IE161" s="77"/>
      <c r="IF161" s="77"/>
      <c r="IG161" s="77"/>
      <c r="IH161" s="77"/>
      <c r="II161" s="77"/>
      <c r="IJ161" s="77"/>
      <c r="IK161" s="77"/>
      <c r="IL161" s="77"/>
      <c r="IM161" s="77"/>
      <c r="IN161" s="77"/>
      <c r="IO161" s="77"/>
      <c r="IP161" s="77"/>
      <c r="IQ161" s="77"/>
      <c r="IR161" s="77"/>
      <c r="IS161" s="77"/>
      <c r="IT161" s="77"/>
      <c r="IU161" s="77"/>
      <c r="IV161" s="77"/>
      <c r="IW161" s="77"/>
      <c r="IX161" s="77"/>
      <c r="IY161" s="77"/>
      <c r="IZ161" s="77"/>
      <c r="JA161" s="77"/>
      <c r="JB161" s="77"/>
      <c r="JC161" s="77"/>
      <c r="JD161" s="77"/>
      <c r="JE161" s="77"/>
      <c r="JF161" s="77"/>
      <c r="JG161" s="77"/>
      <c r="JH161" s="77"/>
      <c r="JI161" s="77"/>
      <c r="JJ161" s="77"/>
      <c r="JK161" s="77"/>
      <c r="JL161" s="77"/>
      <c r="JM161" s="77"/>
      <c r="JN161" s="77"/>
      <c r="JO161" s="77"/>
      <c r="JP161" s="77"/>
      <c r="JQ161" s="77"/>
      <c r="JR161" s="77"/>
      <c r="JS161" s="77"/>
      <c r="JT161" s="77"/>
      <c r="JU161" s="77"/>
      <c r="JV161" s="77"/>
      <c r="JW161" s="77"/>
      <c r="JX161" s="77"/>
      <c r="JY161" s="77"/>
      <c r="JZ161" s="77"/>
      <c r="KA161" s="77"/>
      <c r="KB161" s="77"/>
      <c r="KC161" s="77"/>
      <c r="KD161" s="77"/>
      <c r="KE161" s="77"/>
      <c r="KF161" s="77"/>
      <c r="KG161" s="77"/>
      <c r="KH161" s="77"/>
      <c r="KI161" s="77"/>
      <c r="KJ161" s="77"/>
      <c r="KK161" s="77"/>
      <c r="KL161" s="77"/>
      <c r="KM161" s="77"/>
      <c r="KN161" s="77"/>
      <c r="KO161" s="77"/>
      <c r="KP161" s="77"/>
      <c r="KQ161" s="77"/>
      <c r="KR161" s="77"/>
      <c r="KS161" s="77"/>
      <c r="KT161" s="77"/>
      <c r="KU161" s="77"/>
      <c r="KV161" s="77"/>
      <c r="KW161" s="77"/>
      <c r="KX161" s="77"/>
      <c r="KY161" s="77"/>
      <c r="KZ161" s="77"/>
      <c r="LA161" s="77"/>
      <c r="LB161" s="77"/>
      <c r="LC161" s="77"/>
      <c r="LD161" s="77"/>
      <c r="LE161" s="77"/>
      <c r="LF161" s="77"/>
      <c r="LG161" s="77"/>
      <c r="LH161" s="77"/>
      <c r="LI161" s="77"/>
      <c r="LJ161" s="77"/>
      <c r="LK161" s="77"/>
      <c r="LL161" s="77"/>
      <c r="LM161" s="77"/>
      <c r="LN161" s="77"/>
      <c r="LO161" s="77"/>
      <c r="LP161" s="77"/>
      <c r="LQ161" s="77"/>
      <c r="LR161" s="77"/>
      <c r="LS161" s="77"/>
      <c r="LT161" s="77"/>
      <c r="LU161" s="77"/>
      <c r="LV161" s="77"/>
      <c r="LW161" s="77"/>
      <c r="LX161" s="77"/>
      <c r="LY161" s="77"/>
      <c r="LZ161" s="77"/>
      <c r="MA161" s="77"/>
      <c r="MB161" s="77"/>
      <c r="MC161" s="77"/>
      <c r="MD161" s="77"/>
      <c r="ME161" s="77"/>
      <c r="MF161" s="77"/>
      <c r="MG161" s="77"/>
      <c r="MH161" s="77"/>
      <c r="MI161" s="77"/>
      <c r="MJ161" s="77"/>
      <c r="MK161" s="77"/>
      <c r="ML161" s="77"/>
      <c r="MM161" s="77"/>
      <c r="MN161" s="77"/>
      <c r="MO161" s="77"/>
      <c r="MP161" s="77"/>
      <c r="MQ161" s="77"/>
      <c r="MR161" s="77"/>
      <c r="MS161" s="77"/>
      <c r="MT161" s="77"/>
      <c r="MU161" s="77"/>
      <c r="MV161" s="77"/>
      <c r="MW161" s="77"/>
      <c r="MX161" s="77"/>
      <c r="MY161" s="77"/>
      <c r="MZ161" s="77"/>
      <c r="NA161" s="77"/>
      <c r="NB161" s="77"/>
      <c r="NC161" s="77"/>
      <c r="ND161" s="77"/>
      <c r="NE161" s="77"/>
      <c r="NF161" s="77"/>
      <c r="NG161" s="77"/>
      <c r="NH161" s="77"/>
      <c r="NI161" s="77"/>
      <c r="NJ161" s="77"/>
      <c r="NK161" s="77"/>
      <c r="NL161" s="77"/>
      <c r="NM161" s="77"/>
      <c r="NN161" s="77"/>
      <c r="NO161" s="77"/>
      <c r="NP161" s="77"/>
      <c r="NQ161" s="77"/>
      <c r="NR161" s="77"/>
      <c r="NS161" s="77"/>
      <c r="NT161" s="77"/>
      <c r="NU161" s="77"/>
      <c r="NV161" s="77"/>
      <c r="NW161" s="77"/>
      <c r="NX161" s="77"/>
      <c r="NY161" s="77"/>
      <c r="NZ161" s="77"/>
      <c r="OA161" s="77"/>
      <c r="OB161" s="77"/>
      <c r="OC161" s="77"/>
      <c r="OD161" s="77"/>
      <c r="OE161" s="77"/>
      <c r="OF161" s="77"/>
      <c r="OG161" s="77"/>
      <c r="OH161" s="77"/>
      <c r="OI161" s="77"/>
      <c r="OJ161" s="77"/>
      <c r="OK161" s="77"/>
      <c r="OL161" s="77"/>
      <c r="OM161" s="77"/>
      <c r="ON161" s="77"/>
      <c r="OO161" s="77"/>
      <c r="OP161" s="77"/>
      <c r="OQ161" s="77"/>
      <c r="OR161" s="77"/>
      <c r="OS161" s="77"/>
      <c r="OT161" s="77"/>
      <c r="OU161" s="77"/>
      <c r="OV161" s="77"/>
      <c r="OW161" s="77"/>
      <c r="OX161" s="77"/>
      <c r="OY161" s="77"/>
      <c r="OZ161" s="77"/>
      <c r="PA161" s="77"/>
      <c r="PB161" s="77"/>
      <c r="PC161" s="77"/>
      <c r="PD161" s="77"/>
      <c r="PE161" s="77"/>
      <c r="PF161" s="77"/>
      <c r="PG161" s="77"/>
      <c r="PH161" s="77"/>
      <c r="PI161" s="77"/>
      <c r="PJ161" s="77"/>
      <c r="PK161" s="77"/>
      <c r="PL161" s="77"/>
      <c r="PM161" s="77"/>
      <c r="PN161" s="77"/>
      <c r="PO161" s="77"/>
      <c r="PP161" s="77"/>
      <c r="PQ161" s="77"/>
      <c r="PR161" s="77"/>
      <c r="PS161" s="77"/>
      <c r="PT161" s="77"/>
      <c r="PU161" s="77"/>
      <c r="PV161" s="77"/>
      <c r="PW161" s="77"/>
      <c r="PX161" s="77"/>
      <c r="PY161" s="77"/>
      <c r="PZ161" s="77"/>
      <c r="QA161" s="77"/>
      <c r="QB161" s="77"/>
      <c r="QC161" s="77"/>
      <c r="QD161" s="77"/>
      <c r="QE161" s="77"/>
      <c r="QF161" s="77"/>
      <c r="QG161" s="77"/>
      <c r="QH161" s="77"/>
      <c r="QI161" s="77"/>
      <c r="QJ161" s="77"/>
      <c r="QK161" s="77"/>
      <c r="QL161" s="77"/>
      <c r="QM161" s="77"/>
      <c r="QN161" s="77"/>
      <c r="QO161" s="77"/>
      <c r="QP161" s="77"/>
      <c r="QQ161" s="77"/>
      <c r="QR161" s="77"/>
      <c r="QS161" s="77"/>
      <c r="QT161" s="77"/>
      <c r="QU161" s="77"/>
      <c r="QV161" s="77"/>
      <c r="QW161" s="77"/>
      <c r="QX161" s="77"/>
      <c r="QY161" s="77"/>
      <c r="QZ161" s="77"/>
      <c r="RA161" s="77"/>
      <c r="RB161" s="77"/>
      <c r="RC161" s="77"/>
      <c r="RD161" s="77"/>
      <c r="RE161" s="77"/>
      <c r="RF161" s="77"/>
      <c r="RG161" s="77"/>
      <c r="RH161" s="77"/>
      <c r="RI161" s="77"/>
      <c r="RJ161" s="77"/>
      <c r="RK161" s="77"/>
      <c r="RL161" s="77"/>
      <c r="RM161" s="77"/>
      <c r="RN161" s="77"/>
      <c r="RO161" s="77"/>
      <c r="RP161" s="77"/>
      <c r="RQ161" s="77"/>
      <c r="RR161" s="77"/>
      <c r="RS161" s="77"/>
      <c r="RT161" s="77"/>
      <c r="RU161" s="77"/>
      <c r="RV161" s="77"/>
      <c r="RW161" s="77"/>
      <c r="RX161" s="77"/>
      <c r="RY161" s="77"/>
      <c r="RZ161" s="77"/>
      <c r="SA161" s="77"/>
      <c r="SB161" s="77"/>
      <c r="SC161" s="77"/>
      <c r="SD161" s="77"/>
      <c r="SE161" s="77"/>
      <c r="SF161" s="77"/>
      <c r="SG161" s="77"/>
      <c r="SH161" s="77"/>
      <c r="SI161" s="77"/>
      <c r="SJ161" s="77"/>
      <c r="SK161" s="77"/>
      <c r="SL161" s="77"/>
      <c r="SM161" s="77"/>
      <c r="SN161" s="77"/>
      <c r="SO161" s="77"/>
      <c r="SP161" s="77"/>
      <c r="SQ161" s="77"/>
      <c r="SR161" s="77"/>
      <c r="SS161" s="77"/>
      <c r="ST161" s="77"/>
      <c r="SU161" s="77"/>
      <c r="SV161" s="77"/>
      <c r="SW161" s="77"/>
      <c r="SX161" s="77"/>
      <c r="SY161" s="77"/>
      <c r="SZ161" s="77"/>
      <c r="TA161" s="77"/>
      <c r="TB161" s="77"/>
      <c r="TC161" s="77"/>
      <c r="TD161" s="77"/>
      <c r="TE161" s="77"/>
      <c r="TF161" s="77"/>
      <c r="TG161" s="77"/>
      <c r="TH161" s="77"/>
      <c r="TI161" s="77"/>
      <c r="TJ161" s="77"/>
      <c r="TK161" s="77"/>
      <c r="TL161" s="77"/>
      <c r="TM161" s="77"/>
      <c r="TN161" s="77"/>
      <c r="TO161" s="77"/>
      <c r="TP161" s="77"/>
      <c r="TQ161" s="77"/>
      <c r="TR161" s="77"/>
      <c r="TS161" s="77"/>
      <c r="TT161" s="77"/>
      <c r="TU161" s="77"/>
      <c r="TV161" s="77"/>
      <c r="TW161" s="77"/>
      <c r="TX161" s="77"/>
      <c r="TY161" s="77"/>
      <c r="TZ161" s="77"/>
      <c r="UA161" s="77"/>
      <c r="UB161" s="77"/>
      <c r="UC161" s="77"/>
      <c r="UD161" s="77"/>
      <c r="UE161" s="77"/>
      <c r="UF161" s="77"/>
      <c r="UG161" s="77"/>
      <c r="UH161" s="77"/>
      <c r="UI161" s="77"/>
      <c r="UJ161" s="77"/>
      <c r="UK161" s="77"/>
      <c r="UL161" s="77"/>
      <c r="UM161" s="77"/>
      <c r="UN161" s="77"/>
      <c r="UO161" s="77"/>
      <c r="UP161" s="77"/>
      <c r="UQ161" s="77"/>
      <c r="UR161" s="77"/>
      <c r="US161" s="77"/>
      <c r="UT161" s="77"/>
      <c r="UU161" s="77"/>
      <c r="UV161" s="77"/>
      <c r="UW161" s="77"/>
      <c r="UX161" s="77"/>
      <c r="UY161" s="77"/>
      <c r="UZ161" s="77"/>
      <c r="VA161" s="77"/>
      <c r="VB161" s="77"/>
      <c r="VC161" s="77"/>
      <c r="VD161" s="77"/>
      <c r="VE161" s="77"/>
      <c r="VF161" s="77"/>
      <c r="VG161" s="77"/>
      <c r="VH161" s="77"/>
      <c r="VI161" s="77"/>
      <c r="VJ161" s="77"/>
      <c r="VK161" s="77"/>
      <c r="VL161" s="77"/>
      <c r="VM161" s="77"/>
      <c r="VN161" s="77"/>
      <c r="VO161" s="77"/>
      <c r="VP161" s="77"/>
      <c r="VQ161" s="77"/>
      <c r="VR161" s="77"/>
      <c r="VS161" s="77"/>
      <c r="VT161" s="77"/>
      <c r="VU161" s="77"/>
      <c r="VV161" s="77"/>
      <c r="VW161" s="77"/>
      <c r="VX161" s="77"/>
      <c r="VY161" s="77"/>
      <c r="VZ161" s="77"/>
      <c r="WA161" s="77"/>
      <c r="WB161" s="77"/>
      <c r="WC161" s="77"/>
      <c r="WD161" s="77"/>
      <c r="WE161" s="77"/>
      <c r="WF161" s="77"/>
      <c r="WG161" s="77"/>
      <c r="WH161" s="77"/>
      <c r="WI161" s="77"/>
      <c r="WJ161" s="77"/>
      <c r="WK161" s="77"/>
      <c r="WL161" s="77"/>
      <c r="WM161" s="77"/>
      <c r="WN161" s="77"/>
      <c r="WO161" s="77"/>
      <c r="WP161" s="77"/>
      <c r="WQ161" s="77"/>
      <c r="WR161" s="77"/>
      <c r="WS161" s="77"/>
      <c r="WT161" s="77"/>
      <c r="WU161" s="77"/>
      <c r="WV161" s="77"/>
      <c r="WW161" s="77"/>
      <c r="WX161" s="77"/>
      <c r="WY161" s="77"/>
      <c r="WZ161" s="77"/>
      <c r="XA161" s="77"/>
      <c r="XB161" s="77"/>
      <c r="XC161" s="77"/>
      <c r="XD161" s="77"/>
      <c r="XE161" s="77"/>
      <c r="XF161" s="77"/>
      <c r="XG161" s="77"/>
      <c r="XH161" s="77"/>
      <c r="XI161" s="77"/>
      <c r="XJ161" s="77"/>
      <c r="XK161" s="77"/>
      <c r="XL161" s="77"/>
      <c r="XM161" s="77"/>
      <c r="XN161" s="77"/>
      <c r="XO161" s="77"/>
      <c r="XP161" s="77"/>
      <c r="XQ161" s="77"/>
      <c r="XR161" s="77"/>
      <c r="XS161" s="77"/>
      <c r="XT161" s="77"/>
      <c r="XU161" s="77"/>
      <c r="XV161" s="77"/>
      <c r="XW161" s="77"/>
      <c r="XX161" s="77"/>
      <c r="XY161" s="77"/>
      <c r="XZ161" s="77"/>
      <c r="YA161" s="77"/>
      <c r="YB161" s="77"/>
      <c r="YC161" s="77"/>
      <c r="YD161" s="77"/>
      <c r="YE161" s="77"/>
      <c r="YF161" s="77"/>
      <c r="YG161" s="77"/>
      <c r="YH161" s="77"/>
      <c r="YI161" s="77"/>
      <c r="YJ161" s="77"/>
      <c r="YK161" s="77"/>
      <c r="YL161" s="77"/>
      <c r="YM161" s="77"/>
      <c r="YN161" s="77"/>
      <c r="YO161" s="77"/>
      <c r="YP161" s="77"/>
      <c r="YQ161" s="77"/>
      <c r="YR161" s="77"/>
      <c r="YS161" s="77"/>
      <c r="YT161" s="77"/>
      <c r="YU161" s="77"/>
      <c r="YV161" s="77"/>
      <c r="YW161" s="77"/>
      <c r="YX161" s="77"/>
      <c r="YY161" s="77"/>
      <c r="YZ161" s="77"/>
      <c r="ZA161" s="77"/>
      <c r="ZB161" s="77"/>
      <c r="ZC161" s="77"/>
      <c r="ZD161" s="77"/>
      <c r="ZE161" s="77"/>
      <c r="ZF161" s="77"/>
      <c r="ZG161" s="77"/>
      <c r="ZH161" s="77"/>
      <c r="ZI161" s="77"/>
      <c r="ZJ161" s="77"/>
      <c r="ZK161" s="77"/>
      <c r="ZL161" s="77"/>
      <c r="ZM161" s="77"/>
      <c r="ZN161" s="77"/>
      <c r="ZO161" s="77"/>
      <c r="ZP161" s="77"/>
      <c r="ZQ161" s="77"/>
      <c r="ZR161" s="77"/>
      <c r="ZS161" s="77"/>
      <c r="ZT161" s="77"/>
      <c r="ZU161" s="77"/>
      <c r="ZV161" s="77"/>
      <c r="ZW161" s="77"/>
      <c r="ZX161" s="77"/>
      <c r="ZY161" s="77"/>
      <c r="ZZ161" s="77"/>
      <c r="AAA161" s="77"/>
      <c r="AAB161" s="77"/>
      <c r="AAC161" s="77"/>
      <c r="AAD161" s="77"/>
      <c r="AAE161" s="77"/>
      <c r="AAF161" s="77"/>
      <c r="AAG161" s="77"/>
      <c r="AAH161" s="77"/>
      <c r="AAI161" s="77"/>
      <c r="AAJ161" s="77"/>
      <c r="AAK161" s="77"/>
      <c r="AAL161" s="77"/>
      <c r="AAM161" s="77"/>
      <c r="AAN161" s="77"/>
      <c r="AAO161" s="77"/>
      <c r="AAP161" s="77"/>
      <c r="AAQ161" s="77"/>
      <c r="AAR161" s="77"/>
      <c r="AAS161" s="77"/>
      <c r="AAT161" s="77"/>
      <c r="AAU161" s="77"/>
      <c r="AAV161" s="77"/>
      <c r="AAW161" s="77"/>
      <c r="AAX161" s="77"/>
      <c r="AAY161" s="77"/>
      <c r="AAZ161" s="77"/>
      <c r="ABA161" s="77"/>
      <c r="ABB161" s="77"/>
      <c r="ABC161" s="77"/>
      <c r="ABD161" s="77"/>
      <c r="ABE161" s="77"/>
      <c r="ABF161" s="77"/>
      <c r="ABG161" s="77"/>
      <c r="ABH161" s="77"/>
      <c r="ABI161" s="77"/>
      <c r="ABJ161" s="77"/>
      <c r="ABK161" s="77"/>
      <c r="ABL161" s="77"/>
      <c r="ABM161" s="77"/>
      <c r="ABN161" s="77"/>
      <c r="ABO161" s="77"/>
      <c r="ABP161" s="77"/>
      <c r="ABQ161" s="77"/>
      <c r="ABR161" s="77"/>
      <c r="ABS161" s="77"/>
      <c r="ABT161" s="77"/>
      <c r="ABU161" s="77"/>
      <c r="ABV161" s="77"/>
      <c r="ABW161" s="77"/>
      <c r="ABX161" s="77"/>
      <c r="ABY161" s="77"/>
      <c r="ABZ161" s="77"/>
      <c r="ACA161" s="77"/>
      <c r="ACB161" s="77"/>
      <c r="ACC161" s="77"/>
      <c r="ACD161" s="77"/>
      <c r="ACE161" s="77"/>
      <c r="ACF161" s="77"/>
      <c r="ACG161" s="77"/>
      <c r="ACH161" s="77"/>
      <c r="ACI161" s="77"/>
      <c r="ACJ161" s="77"/>
      <c r="ACK161" s="77"/>
      <c r="ACL161" s="77"/>
      <c r="ACM161" s="77"/>
      <c r="ACN161" s="77"/>
      <c r="ACO161" s="77"/>
      <c r="ACP161" s="77"/>
      <c r="ACQ161" s="77"/>
      <c r="ACR161" s="77"/>
      <c r="ACS161" s="77"/>
      <c r="ACT161" s="77"/>
      <c r="ACU161" s="77"/>
      <c r="ACV161" s="77"/>
      <c r="ACW161" s="77"/>
      <c r="ACX161" s="77"/>
      <c r="ACY161" s="77"/>
      <c r="ACZ161" s="77"/>
      <c r="ADA161" s="77"/>
      <c r="ADB161" s="77"/>
      <c r="ADC161" s="77"/>
      <c r="ADD161" s="77"/>
      <c r="ADE161" s="77"/>
      <c r="ADF161" s="77"/>
      <c r="ADG161" s="77"/>
      <c r="ADH161" s="77"/>
      <c r="ADI161" s="77"/>
      <c r="ADJ161" s="77"/>
      <c r="ADK161" s="77"/>
      <c r="ADL161" s="77"/>
      <c r="ADM161" s="77"/>
      <c r="ADN161" s="77"/>
      <c r="ADO161" s="77"/>
      <c r="ADP161" s="77"/>
      <c r="ADQ161" s="77"/>
      <c r="ADR161" s="77"/>
      <c r="ADS161" s="77"/>
      <c r="ADT161" s="77"/>
      <c r="ADU161" s="77"/>
      <c r="ADV161" s="77"/>
      <c r="ADW161" s="77"/>
      <c r="ADX161" s="77"/>
      <c r="ADY161" s="77"/>
      <c r="ADZ161" s="77"/>
      <c r="AEA161" s="77"/>
      <c r="AEB161" s="77"/>
      <c r="AEC161" s="77"/>
      <c r="AED161" s="77"/>
      <c r="AEE161" s="77"/>
      <c r="AEF161" s="77"/>
      <c r="AEG161" s="77"/>
      <c r="AEH161" s="77"/>
      <c r="AEI161" s="77"/>
      <c r="AEJ161" s="77"/>
      <c r="AEK161" s="77"/>
      <c r="AEL161" s="77"/>
      <c r="AEM161" s="77"/>
      <c r="AEN161" s="77"/>
      <c r="AEO161" s="77"/>
      <c r="AEP161" s="77"/>
      <c r="AEQ161" s="77"/>
      <c r="AER161" s="77"/>
      <c r="AES161" s="77"/>
      <c r="AET161" s="77"/>
      <c r="AEU161" s="77"/>
      <c r="AEV161" s="77"/>
      <c r="AEW161" s="77"/>
      <c r="AEX161" s="77"/>
      <c r="AEY161" s="77"/>
      <c r="AEZ161" s="77"/>
      <c r="AFA161" s="77"/>
      <c r="AFB161" s="77"/>
      <c r="AFC161" s="77"/>
      <c r="AFD161" s="77"/>
      <c r="AFE161" s="77"/>
      <c r="AFF161" s="77"/>
      <c r="AFG161" s="77"/>
      <c r="AFH161" s="77"/>
      <c r="AFI161" s="77"/>
      <c r="AFJ161" s="77"/>
      <c r="AFK161" s="77"/>
      <c r="AFL161" s="77"/>
      <c r="AFM161" s="77"/>
      <c r="AFN161" s="77"/>
      <c r="AFO161" s="77"/>
      <c r="AFP161" s="77"/>
      <c r="AFQ161" s="77"/>
      <c r="AFR161" s="77"/>
      <c r="AFS161" s="77"/>
      <c r="AFT161" s="77"/>
      <c r="AFU161" s="77"/>
      <c r="AFV161" s="77"/>
      <c r="AFW161" s="77"/>
      <c r="AFX161" s="77"/>
      <c r="AFY161" s="77"/>
      <c r="AFZ161" s="77"/>
      <c r="AGA161" s="77"/>
      <c r="AGB161" s="77"/>
      <c r="AGC161" s="77"/>
      <c r="AGD161" s="77"/>
      <c r="AGE161" s="77"/>
      <c r="AGF161" s="77"/>
      <c r="AGG161" s="77"/>
      <c r="AGH161" s="77"/>
      <c r="AGI161" s="77"/>
      <c r="AGJ161" s="77"/>
      <c r="AGK161" s="77"/>
      <c r="AGL161" s="77"/>
      <c r="AGM161" s="77"/>
      <c r="AGN161" s="77"/>
      <c r="AGO161" s="77"/>
      <c r="AGP161" s="77"/>
      <c r="AGQ161" s="77"/>
      <c r="AGR161" s="77"/>
      <c r="AGS161" s="77"/>
      <c r="AGT161" s="77"/>
      <c r="AGU161" s="77"/>
      <c r="AGV161" s="77"/>
      <c r="AGW161" s="77"/>
      <c r="AGX161" s="77"/>
      <c r="AGY161" s="77"/>
      <c r="AGZ161" s="77"/>
      <c r="AHA161" s="77"/>
      <c r="AHB161" s="77"/>
      <c r="AHC161" s="77"/>
      <c r="AHD161" s="77"/>
      <c r="AHE161" s="77"/>
      <c r="AHF161" s="77"/>
      <c r="AHG161" s="77"/>
      <c r="AHH161" s="77"/>
      <c r="AHI161" s="77"/>
      <c r="AHJ161" s="77"/>
      <c r="AHK161" s="77"/>
      <c r="AHL161" s="77"/>
      <c r="AHM161" s="77"/>
      <c r="AHN161" s="77"/>
      <c r="AHO161" s="77"/>
      <c r="AHP161" s="77"/>
      <c r="AHQ161" s="77"/>
      <c r="AHR161" s="77"/>
      <c r="AHS161" s="77"/>
      <c r="AHT161" s="77"/>
      <c r="AHU161" s="77"/>
      <c r="AHV161" s="77"/>
      <c r="AHW161" s="77"/>
      <c r="AHX161" s="77"/>
      <c r="AHY161" s="77"/>
      <c r="AHZ161" s="77"/>
      <c r="AIA161" s="77"/>
      <c r="AIB161" s="77"/>
      <c r="AIC161" s="77"/>
      <c r="AID161" s="77"/>
      <c r="AIE161" s="77"/>
      <c r="AIF161" s="77"/>
      <c r="AIG161" s="77"/>
      <c r="AIH161" s="77"/>
      <c r="AII161" s="77"/>
      <c r="AIJ161" s="77"/>
      <c r="AIK161" s="77"/>
      <c r="AIL161" s="77"/>
      <c r="AIM161" s="77"/>
      <c r="AIN161" s="77"/>
      <c r="AIO161" s="77"/>
      <c r="AIP161" s="77"/>
      <c r="AIQ161" s="77"/>
      <c r="AIR161" s="77"/>
      <c r="AIS161" s="77"/>
      <c r="AIT161" s="77"/>
      <c r="AIU161" s="77"/>
      <c r="AIV161" s="77"/>
      <c r="AIW161" s="77"/>
      <c r="AIX161" s="77"/>
      <c r="AIY161" s="77"/>
      <c r="AIZ161" s="77"/>
      <c r="AJA161" s="77"/>
      <c r="AJB161" s="77"/>
      <c r="AJC161" s="77"/>
      <c r="AJD161" s="77"/>
      <c r="AJE161" s="77"/>
      <c r="AJF161" s="77"/>
      <c r="AJG161" s="77"/>
      <c r="AJH161" s="77"/>
      <c r="AJI161" s="77"/>
      <c r="AJJ161" s="77"/>
      <c r="AJK161" s="77"/>
      <c r="AJL161" s="77"/>
      <c r="AJM161" s="77"/>
      <c r="AJN161" s="77"/>
      <c r="AJO161" s="77"/>
      <c r="AJP161" s="77"/>
      <c r="AJQ161" s="77"/>
      <c r="AJR161" s="77"/>
      <c r="AJS161" s="77"/>
      <c r="AJT161" s="77"/>
      <c r="AJU161" s="77"/>
      <c r="AJV161" s="77"/>
      <c r="AJW161" s="77"/>
      <c r="AJX161" s="77"/>
      <c r="AJY161" s="77"/>
      <c r="AJZ161" s="77"/>
      <c r="AKA161" s="77"/>
      <c r="AKB161" s="77"/>
      <c r="AKC161" s="77"/>
      <c r="AKD161" s="77"/>
      <c r="AKE161" s="77"/>
      <c r="AKF161" s="77"/>
      <c r="AKG161" s="77"/>
      <c r="AKH161" s="77"/>
      <c r="AKI161" s="77"/>
      <c r="AKJ161" s="77"/>
      <c r="AKK161" s="77"/>
      <c r="AKL161" s="77"/>
      <c r="AKM161" s="77"/>
      <c r="AKN161" s="77"/>
      <c r="AKO161" s="77"/>
      <c r="AKP161" s="77"/>
      <c r="AKQ161" s="77"/>
      <c r="AKR161" s="77"/>
      <c r="AKS161" s="77"/>
      <c r="AKT161" s="77"/>
      <c r="AKU161" s="77"/>
      <c r="AKV161" s="77"/>
      <c r="AKW161" s="77"/>
      <c r="AKX161" s="77"/>
      <c r="AKY161" s="77"/>
      <c r="AKZ161" s="77"/>
      <c r="ALA161" s="77"/>
      <c r="ALB161" s="77"/>
      <c r="ALC161" s="77"/>
      <c r="ALD161" s="77"/>
      <c r="ALE161" s="77"/>
      <c r="ALF161" s="77"/>
      <c r="ALG161" s="77"/>
      <c r="ALH161" s="77"/>
      <c r="ALI161" s="77"/>
      <c r="ALJ161" s="77"/>
      <c r="ALK161" s="77"/>
      <c r="ALL161" s="77"/>
      <c r="ALM161" s="77"/>
      <c r="ALN161" s="77"/>
      <c r="ALO161" s="77"/>
      <c r="ALP161" s="77"/>
      <c r="ALQ161" s="77"/>
      <c r="ALR161" s="77"/>
      <c r="ALS161" s="77"/>
      <c r="ALT161" s="77"/>
      <c r="ALU161" s="77"/>
      <c r="ALV161" s="77"/>
      <c r="ALW161" s="77"/>
      <c r="ALX161" s="77"/>
      <c r="ALY161" s="77"/>
      <c r="ALZ161" s="77"/>
      <c r="AMA161" s="77"/>
      <c r="AMB161" s="77"/>
      <c r="AMC161" s="77"/>
      <c r="AMD161" s="77"/>
      <c r="AME161" s="77"/>
      <c r="AMF161" s="77"/>
      <c r="AMG161" s="77"/>
      <c r="AMH161" s="77"/>
      <c r="AMI161" s="77"/>
      <c r="AMJ161" s="77"/>
    </row>
    <row r="162" customFormat="false" ht="12.85" hidden="false" customHeight="false" outlineLevel="0" collapsed="false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  <c r="AZ162" s="77"/>
      <c r="BA162" s="77"/>
      <c r="BB162" s="77"/>
      <c r="BC162" s="77"/>
      <c r="BD162" s="77"/>
      <c r="BE162" s="77"/>
      <c r="BF162" s="77"/>
      <c r="BG162" s="77"/>
      <c r="BH162" s="77"/>
      <c r="BI162" s="77"/>
      <c r="BJ162" s="77"/>
      <c r="BK162" s="77"/>
      <c r="BL162" s="77"/>
      <c r="BM162" s="77"/>
      <c r="BN162" s="77"/>
      <c r="BO162" s="77"/>
      <c r="BP162" s="77"/>
      <c r="BQ162" s="77"/>
      <c r="BR162" s="77"/>
      <c r="BS162" s="77"/>
      <c r="BT162" s="77"/>
      <c r="BU162" s="77"/>
      <c r="BV162" s="77"/>
      <c r="BW162" s="77"/>
      <c r="BX162" s="77"/>
      <c r="BY162" s="77"/>
      <c r="BZ162" s="77"/>
      <c r="CA162" s="77"/>
      <c r="CB162" s="77"/>
      <c r="CC162" s="77"/>
      <c r="CD162" s="77"/>
      <c r="CE162" s="77"/>
      <c r="CF162" s="77"/>
      <c r="CG162" s="77"/>
      <c r="CH162" s="77"/>
      <c r="CI162" s="77"/>
      <c r="CJ162" s="77"/>
      <c r="CK162" s="77"/>
      <c r="CL162" s="77"/>
      <c r="CM162" s="77"/>
      <c r="CN162" s="77"/>
      <c r="CO162" s="77"/>
      <c r="CP162" s="77"/>
      <c r="CQ162" s="77"/>
      <c r="CR162" s="77"/>
      <c r="CS162" s="77"/>
      <c r="CT162" s="77"/>
      <c r="CU162" s="77"/>
      <c r="CV162" s="77"/>
      <c r="CW162" s="77"/>
      <c r="CX162" s="77"/>
      <c r="CY162" s="77"/>
      <c r="CZ162" s="77"/>
      <c r="DA162" s="77"/>
      <c r="DB162" s="77"/>
      <c r="DC162" s="77"/>
      <c r="DD162" s="77"/>
      <c r="DE162" s="77"/>
      <c r="DF162" s="77"/>
      <c r="DG162" s="77"/>
      <c r="DH162" s="77"/>
      <c r="DI162" s="77"/>
      <c r="DJ162" s="77"/>
      <c r="DK162" s="77"/>
      <c r="DL162" s="77"/>
      <c r="DM162" s="77"/>
      <c r="DN162" s="77"/>
      <c r="DO162" s="77"/>
      <c r="DP162" s="77"/>
      <c r="DQ162" s="77"/>
      <c r="DR162" s="77"/>
      <c r="DS162" s="77"/>
      <c r="DT162" s="77"/>
      <c r="DU162" s="77"/>
      <c r="DV162" s="77"/>
      <c r="DW162" s="77"/>
      <c r="DX162" s="77"/>
      <c r="DY162" s="77"/>
      <c r="DZ162" s="77"/>
      <c r="EA162" s="77"/>
      <c r="EB162" s="77"/>
      <c r="EC162" s="77"/>
      <c r="ED162" s="77"/>
      <c r="EE162" s="77"/>
      <c r="EF162" s="77"/>
      <c r="EG162" s="77"/>
      <c r="EH162" s="77"/>
      <c r="EI162" s="77"/>
      <c r="EJ162" s="77"/>
      <c r="EK162" s="77"/>
      <c r="EL162" s="77"/>
      <c r="EM162" s="77"/>
      <c r="EN162" s="77"/>
      <c r="EO162" s="77"/>
      <c r="EP162" s="77"/>
      <c r="EQ162" s="77"/>
      <c r="ER162" s="77"/>
      <c r="ES162" s="77"/>
      <c r="ET162" s="77"/>
      <c r="EU162" s="77"/>
      <c r="EV162" s="77"/>
      <c r="EW162" s="77"/>
      <c r="EX162" s="77"/>
      <c r="EY162" s="77"/>
      <c r="EZ162" s="77"/>
      <c r="FA162" s="77"/>
      <c r="FB162" s="77"/>
      <c r="FC162" s="77"/>
      <c r="FD162" s="77"/>
      <c r="FE162" s="77"/>
      <c r="FF162" s="77"/>
      <c r="FG162" s="77"/>
      <c r="FH162" s="77"/>
      <c r="FI162" s="77"/>
      <c r="FJ162" s="77"/>
      <c r="FK162" s="77"/>
      <c r="FL162" s="77"/>
      <c r="FM162" s="77"/>
      <c r="FN162" s="77"/>
      <c r="FO162" s="77"/>
      <c r="FP162" s="77"/>
      <c r="FQ162" s="77"/>
      <c r="FR162" s="77"/>
      <c r="FS162" s="77"/>
      <c r="FT162" s="77"/>
      <c r="FU162" s="77"/>
      <c r="FV162" s="77"/>
      <c r="FW162" s="77"/>
      <c r="FX162" s="77"/>
      <c r="FY162" s="77"/>
      <c r="FZ162" s="77"/>
      <c r="GA162" s="77"/>
      <c r="GB162" s="77"/>
      <c r="GC162" s="77"/>
      <c r="GD162" s="77"/>
      <c r="GE162" s="77"/>
      <c r="GF162" s="77"/>
      <c r="GG162" s="77"/>
      <c r="GH162" s="77"/>
      <c r="GI162" s="77"/>
      <c r="GJ162" s="77"/>
      <c r="GK162" s="77"/>
      <c r="GL162" s="77"/>
      <c r="GM162" s="77"/>
      <c r="GN162" s="77"/>
      <c r="GO162" s="77"/>
      <c r="GP162" s="77"/>
      <c r="GQ162" s="77"/>
      <c r="GR162" s="77"/>
      <c r="GS162" s="77"/>
      <c r="GT162" s="77"/>
      <c r="GU162" s="77"/>
      <c r="GV162" s="77"/>
      <c r="GW162" s="77"/>
      <c r="GX162" s="77"/>
      <c r="GY162" s="77"/>
      <c r="GZ162" s="77"/>
      <c r="HA162" s="77"/>
      <c r="HB162" s="77"/>
      <c r="HC162" s="77"/>
      <c r="HD162" s="77"/>
      <c r="HE162" s="77"/>
      <c r="HF162" s="77"/>
      <c r="HG162" s="77"/>
      <c r="HH162" s="77"/>
      <c r="HI162" s="77"/>
      <c r="HJ162" s="77"/>
      <c r="HK162" s="77"/>
      <c r="HL162" s="77"/>
      <c r="HM162" s="77"/>
      <c r="HN162" s="77"/>
      <c r="HO162" s="77"/>
      <c r="HP162" s="77"/>
      <c r="HQ162" s="77"/>
      <c r="HR162" s="77"/>
      <c r="HS162" s="77"/>
      <c r="HT162" s="77"/>
      <c r="HU162" s="77"/>
      <c r="HV162" s="77"/>
      <c r="HW162" s="77"/>
      <c r="HX162" s="77"/>
      <c r="HY162" s="77"/>
      <c r="HZ162" s="77"/>
      <c r="IA162" s="77"/>
      <c r="IB162" s="77"/>
      <c r="IC162" s="77"/>
      <c r="ID162" s="77"/>
      <c r="IE162" s="77"/>
      <c r="IF162" s="77"/>
      <c r="IG162" s="77"/>
      <c r="IH162" s="77"/>
      <c r="II162" s="77"/>
      <c r="IJ162" s="77"/>
      <c r="IK162" s="77"/>
      <c r="IL162" s="77"/>
      <c r="IM162" s="77"/>
      <c r="IN162" s="77"/>
      <c r="IO162" s="77"/>
      <c r="IP162" s="77"/>
      <c r="IQ162" s="77"/>
      <c r="IR162" s="77"/>
      <c r="IS162" s="77"/>
      <c r="IT162" s="77"/>
      <c r="IU162" s="77"/>
      <c r="IV162" s="77"/>
      <c r="IW162" s="77"/>
      <c r="IX162" s="77"/>
      <c r="IY162" s="77"/>
      <c r="IZ162" s="77"/>
      <c r="JA162" s="77"/>
      <c r="JB162" s="77"/>
      <c r="JC162" s="77"/>
      <c r="JD162" s="77"/>
      <c r="JE162" s="77"/>
      <c r="JF162" s="77"/>
      <c r="JG162" s="77"/>
      <c r="JH162" s="77"/>
      <c r="JI162" s="77"/>
      <c r="JJ162" s="77"/>
      <c r="JK162" s="77"/>
      <c r="JL162" s="77"/>
      <c r="JM162" s="77"/>
      <c r="JN162" s="77"/>
      <c r="JO162" s="77"/>
      <c r="JP162" s="77"/>
      <c r="JQ162" s="77"/>
      <c r="JR162" s="77"/>
      <c r="JS162" s="77"/>
      <c r="JT162" s="77"/>
      <c r="JU162" s="77"/>
      <c r="JV162" s="77"/>
      <c r="JW162" s="77"/>
      <c r="JX162" s="77"/>
      <c r="JY162" s="77"/>
      <c r="JZ162" s="77"/>
      <c r="KA162" s="77"/>
      <c r="KB162" s="77"/>
      <c r="KC162" s="77"/>
      <c r="KD162" s="77"/>
      <c r="KE162" s="77"/>
      <c r="KF162" s="77"/>
      <c r="KG162" s="77"/>
      <c r="KH162" s="77"/>
      <c r="KI162" s="77"/>
      <c r="KJ162" s="77"/>
      <c r="KK162" s="77"/>
      <c r="KL162" s="77"/>
      <c r="KM162" s="77"/>
      <c r="KN162" s="77"/>
      <c r="KO162" s="77"/>
      <c r="KP162" s="77"/>
      <c r="KQ162" s="77"/>
      <c r="KR162" s="77"/>
      <c r="KS162" s="77"/>
      <c r="KT162" s="77"/>
      <c r="KU162" s="77"/>
      <c r="KV162" s="77"/>
      <c r="KW162" s="77"/>
      <c r="KX162" s="77"/>
      <c r="KY162" s="77"/>
      <c r="KZ162" s="77"/>
      <c r="LA162" s="77"/>
      <c r="LB162" s="77"/>
      <c r="LC162" s="77"/>
      <c r="LD162" s="77"/>
      <c r="LE162" s="77"/>
      <c r="LF162" s="77"/>
      <c r="LG162" s="77"/>
      <c r="LH162" s="77"/>
      <c r="LI162" s="77"/>
      <c r="LJ162" s="77"/>
      <c r="LK162" s="77"/>
      <c r="LL162" s="77"/>
      <c r="LM162" s="77"/>
      <c r="LN162" s="77"/>
      <c r="LO162" s="77"/>
      <c r="LP162" s="77"/>
      <c r="LQ162" s="77"/>
      <c r="LR162" s="77"/>
      <c r="LS162" s="77"/>
      <c r="LT162" s="77"/>
      <c r="LU162" s="77"/>
      <c r="LV162" s="77"/>
      <c r="LW162" s="77"/>
      <c r="LX162" s="77"/>
      <c r="LY162" s="77"/>
      <c r="LZ162" s="77"/>
      <c r="MA162" s="77"/>
      <c r="MB162" s="77"/>
      <c r="MC162" s="77"/>
      <c r="MD162" s="77"/>
      <c r="ME162" s="77"/>
      <c r="MF162" s="77"/>
      <c r="MG162" s="77"/>
      <c r="MH162" s="77"/>
      <c r="MI162" s="77"/>
      <c r="MJ162" s="77"/>
      <c r="MK162" s="77"/>
      <c r="ML162" s="77"/>
      <c r="MM162" s="77"/>
      <c r="MN162" s="77"/>
      <c r="MO162" s="77"/>
      <c r="MP162" s="77"/>
      <c r="MQ162" s="77"/>
      <c r="MR162" s="77"/>
      <c r="MS162" s="77"/>
      <c r="MT162" s="77"/>
      <c r="MU162" s="77"/>
      <c r="MV162" s="77"/>
      <c r="MW162" s="77"/>
      <c r="MX162" s="77"/>
      <c r="MY162" s="77"/>
      <c r="MZ162" s="77"/>
      <c r="NA162" s="77"/>
      <c r="NB162" s="77"/>
      <c r="NC162" s="77"/>
      <c r="ND162" s="77"/>
      <c r="NE162" s="77"/>
      <c r="NF162" s="77"/>
      <c r="NG162" s="77"/>
      <c r="NH162" s="77"/>
      <c r="NI162" s="77"/>
      <c r="NJ162" s="77"/>
      <c r="NK162" s="77"/>
      <c r="NL162" s="77"/>
      <c r="NM162" s="77"/>
      <c r="NN162" s="77"/>
      <c r="NO162" s="77"/>
      <c r="NP162" s="77"/>
      <c r="NQ162" s="77"/>
      <c r="NR162" s="77"/>
      <c r="NS162" s="77"/>
      <c r="NT162" s="77"/>
      <c r="NU162" s="77"/>
      <c r="NV162" s="77"/>
      <c r="NW162" s="77"/>
      <c r="NX162" s="77"/>
      <c r="NY162" s="77"/>
      <c r="NZ162" s="77"/>
      <c r="OA162" s="77"/>
      <c r="OB162" s="77"/>
      <c r="OC162" s="77"/>
      <c r="OD162" s="77"/>
      <c r="OE162" s="77"/>
      <c r="OF162" s="77"/>
      <c r="OG162" s="77"/>
      <c r="OH162" s="77"/>
      <c r="OI162" s="77"/>
      <c r="OJ162" s="77"/>
      <c r="OK162" s="77"/>
      <c r="OL162" s="77"/>
      <c r="OM162" s="77"/>
      <c r="ON162" s="77"/>
      <c r="OO162" s="77"/>
      <c r="OP162" s="77"/>
      <c r="OQ162" s="77"/>
      <c r="OR162" s="77"/>
      <c r="OS162" s="77"/>
      <c r="OT162" s="77"/>
      <c r="OU162" s="77"/>
      <c r="OV162" s="77"/>
      <c r="OW162" s="77"/>
      <c r="OX162" s="77"/>
      <c r="OY162" s="77"/>
      <c r="OZ162" s="77"/>
      <c r="PA162" s="77"/>
      <c r="PB162" s="77"/>
      <c r="PC162" s="77"/>
      <c r="PD162" s="77"/>
      <c r="PE162" s="77"/>
      <c r="PF162" s="77"/>
      <c r="PG162" s="77"/>
      <c r="PH162" s="77"/>
      <c r="PI162" s="77"/>
      <c r="PJ162" s="77"/>
      <c r="PK162" s="77"/>
      <c r="PL162" s="77"/>
      <c r="PM162" s="77"/>
      <c r="PN162" s="77"/>
      <c r="PO162" s="77"/>
      <c r="PP162" s="77"/>
      <c r="PQ162" s="77"/>
      <c r="PR162" s="77"/>
      <c r="PS162" s="77"/>
      <c r="PT162" s="77"/>
      <c r="PU162" s="77"/>
      <c r="PV162" s="77"/>
      <c r="PW162" s="77"/>
      <c r="PX162" s="77"/>
      <c r="PY162" s="77"/>
      <c r="PZ162" s="77"/>
      <c r="QA162" s="77"/>
      <c r="QB162" s="77"/>
      <c r="QC162" s="77"/>
      <c r="QD162" s="77"/>
      <c r="QE162" s="77"/>
      <c r="QF162" s="77"/>
      <c r="QG162" s="77"/>
      <c r="QH162" s="77"/>
      <c r="QI162" s="77"/>
      <c r="QJ162" s="77"/>
      <c r="QK162" s="77"/>
      <c r="QL162" s="77"/>
      <c r="QM162" s="77"/>
      <c r="QN162" s="77"/>
      <c r="QO162" s="77"/>
      <c r="QP162" s="77"/>
      <c r="QQ162" s="77"/>
      <c r="QR162" s="77"/>
      <c r="QS162" s="77"/>
      <c r="QT162" s="77"/>
      <c r="QU162" s="77"/>
      <c r="QV162" s="77"/>
      <c r="QW162" s="77"/>
      <c r="QX162" s="77"/>
      <c r="QY162" s="77"/>
      <c r="QZ162" s="77"/>
      <c r="RA162" s="77"/>
      <c r="RB162" s="77"/>
      <c r="RC162" s="77"/>
      <c r="RD162" s="77"/>
      <c r="RE162" s="77"/>
      <c r="RF162" s="77"/>
      <c r="RG162" s="77"/>
      <c r="RH162" s="77"/>
      <c r="RI162" s="77"/>
      <c r="RJ162" s="77"/>
      <c r="RK162" s="77"/>
      <c r="RL162" s="77"/>
      <c r="RM162" s="77"/>
      <c r="RN162" s="77"/>
      <c r="RO162" s="77"/>
      <c r="RP162" s="77"/>
      <c r="RQ162" s="77"/>
      <c r="RR162" s="77"/>
      <c r="RS162" s="77"/>
      <c r="RT162" s="77"/>
      <c r="RU162" s="77"/>
      <c r="RV162" s="77"/>
      <c r="RW162" s="77"/>
      <c r="RX162" s="77"/>
      <c r="RY162" s="77"/>
      <c r="RZ162" s="77"/>
      <c r="SA162" s="77"/>
      <c r="SB162" s="77"/>
      <c r="SC162" s="77"/>
      <c r="SD162" s="77"/>
      <c r="SE162" s="77"/>
      <c r="SF162" s="77"/>
      <c r="SG162" s="77"/>
      <c r="SH162" s="77"/>
      <c r="SI162" s="77"/>
      <c r="SJ162" s="77"/>
      <c r="SK162" s="77"/>
      <c r="SL162" s="77"/>
      <c r="SM162" s="77"/>
      <c r="SN162" s="77"/>
      <c r="SO162" s="77"/>
      <c r="SP162" s="77"/>
      <c r="SQ162" s="77"/>
      <c r="SR162" s="77"/>
      <c r="SS162" s="77"/>
      <c r="ST162" s="77"/>
      <c r="SU162" s="77"/>
      <c r="SV162" s="77"/>
      <c r="SW162" s="77"/>
      <c r="SX162" s="77"/>
      <c r="SY162" s="77"/>
      <c r="SZ162" s="77"/>
      <c r="TA162" s="77"/>
      <c r="TB162" s="77"/>
      <c r="TC162" s="77"/>
      <c r="TD162" s="77"/>
      <c r="TE162" s="77"/>
      <c r="TF162" s="77"/>
      <c r="TG162" s="77"/>
      <c r="TH162" s="77"/>
      <c r="TI162" s="77"/>
      <c r="TJ162" s="77"/>
      <c r="TK162" s="77"/>
      <c r="TL162" s="77"/>
      <c r="TM162" s="77"/>
      <c r="TN162" s="77"/>
      <c r="TO162" s="77"/>
      <c r="TP162" s="77"/>
      <c r="TQ162" s="77"/>
      <c r="TR162" s="77"/>
      <c r="TS162" s="77"/>
      <c r="TT162" s="77"/>
      <c r="TU162" s="77"/>
      <c r="TV162" s="77"/>
      <c r="TW162" s="77"/>
      <c r="TX162" s="77"/>
      <c r="TY162" s="77"/>
      <c r="TZ162" s="77"/>
      <c r="UA162" s="77"/>
      <c r="UB162" s="77"/>
      <c r="UC162" s="77"/>
      <c r="UD162" s="77"/>
      <c r="UE162" s="77"/>
      <c r="UF162" s="77"/>
      <c r="UG162" s="77"/>
      <c r="UH162" s="77"/>
      <c r="UI162" s="77"/>
      <c r="UJ162" s="77"/>
      <c r="UK162" s="77"/>
      <c r="UL162" s="77"/>
      <c r="UM162" s="77"/>
      <c r="UN162" s="77"/>
      <c r="UO162" s="77"/>
      <c r="UP162" s="77"/>
      <c r="UQ162" s="77"/>
      <c r="UR162" s="77"/>
      <c r="US162" s="77"/>
      <c r="UT162" s="77"/>
      <c r="UU162" s="77"/>
      <c r="UV162" s="77"/>
      <c r="UW162" s="77"/>
      <c r="UX162" s="77"/>
      <c r="UY162" s="77"/>
      <c r="UZ162" s="77"/>
      <c r="VA162" s="77"/>
      <c r="VB162" s="77"/>
      <c r="VC162" s="77"/>
      <c r="VD162" s="77"/>
      <c r="VE162" s="77"/>
      <c r="VF162" s="77"/>
      <c r="VG162" s="77"/>
      <c r="VH162" s="77"/>
      <c r="VI162" s="77"/>
      <c r="VJ162" s="77"/>
      <c r="VK162" s="77"/>
      <c r="VL162" s="77"/>
      <c r="VM162" s="77"/>
      <c r="VN162" s="77"/>
      <c r="VO162" s="77"/>
      <c r="VP162" s="77"/>
      <c r="VQ162" s="77"/>
      <c r="VR162" s="77"/>
      <c r="VS162" s="77"/>
      <c r="VT162" s="77"/>
      <c r="VU162" s="77"/>
      <c r="VV162" s="77"/>
      <c r="VW162" s="77"/>
      <c r="VX162" s="77"/>
      <c r="VY162" s="77"/>
      <c r="VZ162" s="77"/>
      <c r="WA162" s="77"/>
      <c r="WB162" s="77"/>
      <c r="WC162" s="77"/>
      <c r="WD162" s="77"/>
      <c r="WE162" s="77"/>
      <c r="WF162" s="77"/>
      <c r="WG162" s="77"/>
      <c r="WH162" s="77"/>
      <c r="WI162" s="77"/>
      <c r="WJ162" s="77"/>
      <c r="WK162" s="77"/>
      <c r="WL162" s="77"/>
      <c r="WM162" s="77"/>
      <c r="WN162" s="77"/>
      <c r="WO162" s="77"/>
      <c r="WP162" s="77"/>
      <c r="WQ162" s="77"/>
      <c r="WR162" s="77"/>
      <c r="WS162" s="77"/>
      <c r="WT162" s="77"/>
      <c r="WU162" s="77"/>
      <c r="WV162" s="77"/>
      <c r="WW162" s="77"/>
      <c r="WX162" s="77"/>
      <c r="WY162" s="77"/>
      <c r="WZ162" s="77"/>
      <c r="XA162" s="77"/>
      <c r="XB162" s="77"/>
      <c r="XC162" s="77"/>
      <c r="XD162" s="77"/>
      <c r="XE162" s="77"/>
      <c r="XF162" s="77"/>
      <c r="XG162" s="77"/>
      <c r="XH162" s="77"/>
      <c r="XI162" s="77"/>
      <c r="XJ162" s="77"/>
      <c r="XK162" s="77"/>
      <c r="XL162" s="77"/>
      <c r="XM162" s="77"/>
      <c r="XN162" s="77"/>
      <c r="XO162" s="77"/>
      <c r="XP162" s="77"/>
      <c r="XQ162" s="77"/>
      <c r="XR162" s="77"/>
      <c r="XS162" s="77"/>
      <c r="XT162" s="77"/>
      <c r="XU162" s="77"/>
      <c r="XV162" s="77"/>
      <c r="XW162" s="77"/>
      <c r="XX162" s="77"/>
      <c r="XY162" s="77"/>
      <c r="XZ162" s="77"/>
      <c r="YA162" s="77"/>
      <c r="YB162" s="77"/>
      <c r="YC162" s="77"/>
      <c r="YD162" s="77"/>
      <c r="YE162" s="77"/>
      <c r="YF162" s="77"/>
      <c r="YG162" s="77"/>
      <c r="YH162" s="77"/>
      <c r="YI162" s="77"/>
      <c r="YJ162" s="77"/>
      <c r="YK162" s="77"/>
      <c r="YL162" s="77"/>
      <c r="YM162" s="77"/>
      <c r="YN162" s="77"/>
      <c r="YO162" s="77"/>
      <c r="YP162" s="77"/>
      <c r="YQ162" s="77"/>
      <c r="YR162" s="77"/>
      <c r="YS162" s="77"/>
      <c r="YT162" s="77"/>
      <c r="YU162" s="77"/>
      <c r="YV162" s="77"/>
      <c r="YW162" s="77"/>
      <c r="YX162" s="77"/>
      <c r="YY162" s="77"/>
      <c r="YZ162" s="77"/>
      <c r="ZA162" s="77"/>
      <c r="ZB162" s="77"/>
      <c r="ZC162" s="77"/>
      <c r="ZD162" s="77"/>
      <c r="ZE162" s="77"/>
      <c r="ZF162" s="77"/>
      <c r="ZG162" s="77"/>
      <c r="ZH162" s="77"/>
      <c r="ZI162" s="77"/>
      <c r="ZJ162" s="77"/>
      <c r="ZK162" s="77"/>
      <c r="ZL162" s="77"/>
      <c r="ZM162" s="77"/>
      <c r="ZN162" s="77"/>
      <c r="ZO162" s="77"/>
      <c r="ZP162" s="77"/>
      <c r="ZQ162" s="77"/>
      <c r="ZR162" s="77"/>
      <c r="ZS162" s="77"/>
      <c r="ZT162" s="77"/>
      <c r="ZU162" s="77"/>
      <c r="ZV162" s="77"/>
      <c r="ZW162" s="77"/>
      <c r="ZX162" s="77"/>
      <c r="ZY162" s="77"/>
      <c r="ZZ162" s="77"/>
      <c r="AAA162" s="77"/>
      <c r="AAB162" s="77"/>
      <c r="AAC162" s="77"/>
      <c r="AAD162" s="77"/>
      <c r="AAE162" s="77"/>
      <c r="AAF162" s="77"/>
      <c r="AAG162" s="77"/>
      <c r="AAH162" s="77"/>
      <c r="AAI162" s="77"/>
      <c r="AAJ162" s="77"/>
      <c r="AAK162" s="77"/>
      <c r="AAL162" s="77"/>
      <c r="AAM162" s="77"/>
      <c r="AAN162" s="77"/>
      <c r="AAO162" s="77"/>
      <c r="AAP162" s="77"/>
      <c r="AAQ162" s="77"/>
      <c r="AAR162" s="77"/>
      <c r="AAS162" s="77"/>
      <c r="AAT162" s="77"/>
      <c r="AAU162" s="77"/>
      <c r="AAV162" s="77"/>
      <c r="AAW162" s="77"/>
      <c r="AAX162" s="77"/>
      <c r="AAY162" s="77"/>
      <c r="AAZ162" s="77"/>
      <c r="ABA162" s="77"/>
      <c r="ABB162" s="77"/>
      <c r="ABC162" s="77"/>
      <c r="ABD162" s="77"/>
      <c r="ABE162" s="77"/>
      <c r="ABF162" s="77"/>
      <c r="ABG162" s="77"/>
      <c r="ABH162" s="77"/>
      <c r="ABI162" s="77"/>
      <c r="ABJ162" s="77"/>
      <c r="ABK162" s="77"/>
      <c r="ABL162" s="77"/>
      <c r="ABM162" s="77"/>
      <c r="ABN162" s="77"/>
      <c r="ABO162" s="77"/>
      <c r="ABP162" s="77"/>
      <c r="ABQ162" s="77"/>
      <c r="ABR162" s="77"/>
      <c r="ABS162" s="77"/>
      <c r="ABT162" s="77"/>
      <c r="ABU162" s="77"/>
      <c r="ABV162" s="77"/>
      <c r="ABW162" s="77"/>
      <c r="ABX162" s="77"/>
      <c r="ABY162" s="77"/>
      <c r="ABZ162" s="77"/>
      <c r="ACA162" s="77"/>
      <c r="ACB162" s="77"/>
      <c r="ACC162" s="77"/>
      <c r="ACD162" s="77"/>
      <c r="ACE162" s="77"/>
      <c r="ACF162" s="77"/>
      <c r="ACG162" s="77"/>
      <c r="ACH162" s="77"/>
      <c r="ACI162" s="77"/>
      <c r="ACJ162" s="77"/>
      <c r="ACK162" s="77"/>
      <c r="ACL162" s="77"/>
      <c r="ACM162" s="77"/>
      <c r="ACN162" s="77"/>
      <c r="ACO162" s="77"/>
      <c r="ACP162" s="77"/>
      <c r="ACQ162" s="77"/>
      <c r="ACR162" s="77"/>
      <c r="ACS162" s="77"/>
      <c r="ACT162" s="77"/>
      <c r="ACU162" s="77"/>
      <c r="ACV162" s="77"/>
      <c r="ACW162" s="77"/>
      <c r="ACX162" s="77"/>
      <c r="ACY162" s="77"/>
      <c r="ACZ162" s="77"/>
      <c r="ADA162" s="77"/>
      <c r="ADB162" s="77"/>
      <c r="ADC162" s="77"/>
      <c r="ADD162" s="77"/>
      <c r="ADE162" s="77"/>
      <c r="ADF162" s="77"/>
      <c r="ADG162" s="77"/>
      <c r="ADH162" s="77"/>
      <c r="ADI162" s="77"/>
      <c r="ADJ162" s="77"/>
      <c r="ADK162" s="77"/>
      <c r="ADL162" s="77"/>
      <c r="ADM162" s="77"/>
      <c r="ADN162" s="77"/>
      <c r="ADO162" s="77"/>
      <c r="ADP162" s="77"/>
      <c r="ADQ162" s="77"/>
      <c r="ADR162" s="77"/>
      <c r="ADS162" s="77"/>
      <c r="ADT162" s="77"/>
      <c r="ADU162" s="77"/>
      <c r="ADV162" s="77"/>
      <c r="ADW162" s="77"/>
      <c r="ADX162" s="77"/>
      <c r="ADY162" s="77"/>
      <c r="ADZ162" s="77"/>
      <c r="AEA162" s="77"/>
      <c r="AEB162" s="77"/>
      <c r="AEC162" s="77"/>
      <c r="AED162" s="77"/>
      <c r="AEE162" s="77"/>
      <c r="AEF162" s="77"/>
      <c r="AEG162" s="77"/>
      <c r="AEH162" s="77"/>
      <c r="AEI162" s="77"/>
      <c r="AEJ162" s="77"/>
      <c r="AEK162" s="77"/>
      <c r="AEL162" s="77"/>
      <c r="AEM162" s="77"/>
      <c r="AEN162" s="77"/>
      <c r="AEO162" s="77"/>
      <c r="AEP162" s="77"/>
      <c r="AEQ162" s="77"/>
      <c r="AER162" s="77"/>
      <c r="AES162" s="77"/>
      <c r="AET162" s="77"/>
      <c r="AEU162" s="77"/>
      <c r="AEV162" s="77"/>
      <c r="AEW162" s="77"/>
      <c r="AEX162" s="77"/>
      <c r="AEY162" s="77"/>
      <c r="AEZ162" s="77"/>
      <c r="AFA162" s="77"/>
      <c r="AFB162" s="77"/>
      <c r="AFC162" s="77"/>
      <c r="AFD162" s="77"/>
      <c r="AFE162" s="77"/>
      <c r="AFF162" s="77"/>
      <c r="AFG162" s="77"/>
      <c r="AFH162" s="77"/>
      <c r="AFI162" s="77"/>
      <c r="AFJ162" s="77"/>
      <c r="AFK162" s="77"/>
      <c r="AFL162" s="77"/>
      <c r="AFM162" s="77"/>
      <c r="AFN162" s="77"/>
      <c r="AFO162" s="77"/>
      <c r="AFP162" s="77"/>
      <c r="AFQ162" s="77"/>
      <c r="AFR162" s="77"/>
      <c r="AFS162" s="77"/>
      <c r="AFT162" s="77"/>
      <c r="AFU162" s="77"/>
      <c r="AFV162" s="77"/>
      <c r="AFW162" s="77"/>
      <c r="AFX162" s="77"/>
      <c r="AFY162" s="77"/>
      <c r="AFZ162" s="77"/>
      <c r="AGA162" s="77"/>
      <c r="AGB162" s="77"/>
      <c r="AGC162" s="77"/>
      <c r="AGD162" s="77"/>
      <c r="AGE162" s="77"/>
      <c r="AGF162" s="77"/>
      <c r="AGG162" s="77"/>
      <c r="AGH162" s="77"/>
      <c r="AGI162" s="77"/>
      <c r="AGJ162" s="77"/>
      <c r="AGK162" s="77"/>
      <c r="AGL162" s="77"/>
      <c r="AGM162" s="77"/>
      <c r="AGN162" s="77"/>
      <c r="AGO162" s="77"/>
      <c r="AGP162" s="77"/>
      <c r="AGQ162" s="77"/>
      <c r="AGR162" s="77"/>
      <c r="AGS162" s="77"/>
      <c r="AGT162" s="77"/>
      <c r="AGU162" s="77"/>
      <c r="AGV162" s="77"/>
      <c r="AGW162" s="77"/>
      <c r="AGX162" s="77"/>
      <c r="AGY162" s="77"/>
      <c r="AGZ162" s="77"/>
      <c r="AHA162" s="77"/>
      <c r="AHB162" s="77"/>
      <c r="AHC162" s="77"/>
      <c r="AHD162" s="77"/>
      <c r="AHE162" s="77"/>
      <c r="AHF162" s="77"/>
      <c r="AHG162" s="77"/>
      <c r="AHH162" s="77"/>
      <c r="AHI162" s="77"/>
      <c r="AHJ162" s="77"/>
      <c r="AHK162" s="77"/>
      <c r="AHL162" s="77"/>
      <c r="AHM162" s="77"/>
      <c r="AHN162" s="77"/>
      <c r="AHO162" s="77"/>
      <c r="AHP162" s="77"/>
      <c r="AHQ162" s="77"/>
      <c r="AHR162" s="77"/>
      <c r="AHS162" s="77"/>
      <c r="AHT162" s="77"/>
      <c r="AHU162" s="77"/>
      <c r="AHV162" s="77"/>
      <c r="AHW162" s="77"/>
      <c r="AHX162" s="77"/>
      <c r="AHY162" s="77"/>
      <c r="AHZ162" s="77"/>
      <c r="AIA162" s="77"/>
      <c r="AIB162" s="77"/>
      <c r="AIC162" s="77"/>
      <c r="AID162" s="77"/>
      <c r="AIE162" s="77"/>
      <c r="AIF162" s="77"/>
      <c r="AIG162" s="77"/>
      <c r="AIH162" s="77"/>
      <c r="AII162" s="77"/>
      <c r="AIJ162" s="77"/>
      <c r="AIK162" s="77"/>
      <c r="AIL162" s="77"/>
      <c r="AIM162" s="77"/>
      <c r="AIN162" s="77"/>
      <c r="AIO162" s="77"/>
      <c r="AIP162" s="77"/>
      <c r="AIQ162" s="77"/>
      <c r="AIR162" s="77"/>
      <c r="AIS162" s="77"/>
      <c r="AIT162" s="77"/>
      <c r="AIU162" s="77"/>
      <c r="AIV162" s="77"/>
      <c r="AIW162" s="77"/>
      <c r="AIX162" s="77"/>
      <c r="AIY162" s="77"/>
      <c r="AIZ162" s="77"/>
      <c r="AJA162" s="77"/>
      <c r="AJB162" s="77"/>
      <c r="AJC162" s="77"/>
      <c r="AJD162" s="77"/>
      <c r="AJE162" s="77"/>
      <c r="AJF162" s="77"/>
      <c r="AJG162" s="77"/>
      <c r="AJH162" s="77"/>
      <c r="AJI162" s="77"/>
      <c r="AJJ162" s="77"/>
      <c r="AJK162" s="77"/>
      <c r="AJL162" s="77"/>
      <c r="AJM162" s="77"/>
      <c r="AJN162" s="77"/>
      <c r="AJO162" s="77"/>
      <c r="AJP162" s="77"/>
      <c r="AJQ162" s="77"/>
      <c r="AJR162" s="77"/>
      <c r="AJS162" s="77"/>
      <c r="AJT162" s="77"/>
      <c r="AJU162" s="77"/>
      <c r="AJV162" s="77"/>
      <c r="AJW162" s="77"/>
      <c r="AJX162" s="77"/>
      <c r="AJY162" s="77"/>
      <c r="AJZ162" s="77"/>
      <c r="AKA162" s="77"/>
      <c r="AKB162" s="77"/>
      <c r="AKC162" s="77"/>
      <c r="AKD162" s="77"/>
      <c r="AKE162" s="77"/>
      <c r="AKF162" s="77"/>
      <c r="AKG162" s="77"/>
      <c r="AKH162" s="77"/>
      <c r="AKI162" s="77"/>
      <c r="AKJ162" s="77"/>
      <c r="AKK162" s="77"/>
      <c r="AKL162" s="77"/>
      <c r="AKM162" s="77"/>
      <c r="AKN162" s="77"/>
      <c r="AKO162" s="77"/>
      <c r="AKP162" s="77"/>
      <c r="AKQ162" s="77"/>
      <c r="AKR162" s="77"/>
      <c r="AKS162" s="77"/>
      <c r="AKT162" s="77"/>
      <c r="AKU162" s="77"/>
      <c r="AKV162" s="77"/>
      <c r="AKW162" s="77"/>
      <c r="AKX162" s="77"/>
      <c r="AKY162" s="77"/>
      <c r="AKZ162" s="77"/>
      <c r="ALA162" s="77"/>
      <c r="ALB162" s="77"/>
      <c r="ALC162" s="77"/>
      <c r="ALD162" s="77"/>
      <c r="ALE162" s="77"/>
      <c r="ALF162" s="77"/>
      <c r="ALG162" s="77"/>
      <c r="ALH162" s="77"/>
      <c r="ALI162" s="77"/>
      <c r="ALJ162" s="77"/>
      <c r="ALK162" s="77"/>
      <c r="ALL162" s="77"/>
      <c r="ALM162" s="77"/>
      <c r="ALN162" s="77"/>
      <c r="ALO162" s="77"/>
      <c r="ALP162" s="77"/>
      <c r="ALQ162" s="77"/>
      <c r="ALR162" s="77"/>
      <c r="ALS162" s="77"/>
      <c r="ALT162" s="77"/>
      <c r="ALU162" s="77"/>
      <c r="ALV162" s="77"/>
      <c r="ALW162" s="77"/>
      <c r="ALX162" s="77"/>
      <c r="ALY162" s="77"/>
      <c r="ALZ162" s="77"/>
      <c r="AMA162" s="77"/>
      <c r="AMB162" s="77"/>
      <c r="AMC162" s="77"/>
      <c r="AMD162" s="77"/>
      <c r="AME162" s="77"/>
      <c r="AMF162" s="77"/>
      <c r="AMG162" s="77"/>
      <c r="AMH162" s="77"/>
      <c r="AMI162" s="77"/>
      <c r="AMJ162" s="77"/>
    </row>
    <row r="163" customFormat="false" ht="12.85" hidden="false" customHeight="false" outlineLevel="0" collapsed="false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  <c r="AZ163" s="77"/>
      <c r="BA163" s="77"/>
      <c r="BB163" s="77"/>
      <c r="BC163" s="77"/>
      <c r="BD163" s="77"/>
      <c r="BE163" s="77"/>
      <c r="BF163" s="77"/>
      <c r="BG163" s="77"/>
      <c r="BH163" s="77"/>
      <c r="BI163" s="77"/>
      <c r="BJ163" s="77"/>
      <c r="BK163" s="77"/>
      <c r="BL163" s="77"/>
      <c r="BM163" s="77"/>
      <c r="BN163" s="77"/>
      <c r="BO163" s="77"/>
      <c r="BP163" s="77"/>
      <c r="BQ163" s="77"/>
      <c r="BR163" s="77"/>
      <c r="BS163" s="77"/>
      <c r="BT163" s="77"/>
      <c r="BU163" s="77"/>
      <c r="BV163" s="77"/>
      <c r="BW163" s="77"/>
      <c r="BX163" s="77"/>
      <c r="BY163" s="77"/>
      <c r="BZ163" s="77"/>
      <c r="CA163" s="77"/>
      <c r="CB163" s="77"/>
      <c r="CC163" s="77"/>
      <c r="CD163" s="77"/>
      <c r="CE163" s="77"/>
      <c r="CF163" s="77"/>
      <c r="CG163" s="77"/>
      <c r="CH163" s="77"/>
      <c r="CI163" s="77"/>
      <c r="CJ163" s="77"/>
      <c r="CK163" s="77"/>
      <c r="CL163" s="77"/>
      <c r="CM163" s="77"/>
      <c r="CN163" s="77"/>
      <c r="CO163" s="77"/>
      <c r="CP163" s="77"/>
      <c r="CQ163" s="77"/>
      <c r="CR163" s="77"/>
      <c r="CS163" s="77"/>
      <c r="CT163" s="77"/>
      <c r="CU163" s="77"/>
      <c r="CV163" s="77"/>
      <c r="CW163" s="77"/>
      <c r="CX163" s="77"/>
      <c r="CY163" s="77"/>
      <c r="CZ163" s="77"/>
      <c r="DA163" s="77"/>
      <c r="DB163" s="77"/>
      <c r="DC163" s="77"/>
      <c r="DD163" s="77"/>
      <c r="DE163" s="77"/>
      <c r="DF163" s="77"/>
      <c r="DG163" s="77"/>
      <c r="DH163" s="77"/>
      <c r="DI163" s="77"/>
      <c r="DJ163" s="77"/>
      <c r="DK163" s="77"/>
      <c r="DL163" s="77"/>
      <c r="DM163" s="77"/>
      <c r="DN163" s="77"/>
      <c r="DO163" s="77"/>
      <c r="DP163" s="77"/>
      <c r="DQ163" s="77"/>
      <c r="DR163" s="77"/>
      <c r="DS163" s="77"/>
      <c r="DT163" s="77"/>
      <c r="DU163" s="77"/>
      <c r="DV163" s="77"/>
      <c r="DW163" s="77"/>
      <c r="DX163" s="77"/>
      <c r="DY163" s="77"/>
      <c r="DZ163" s="77"/>
      <c r="EA163" s="77"/>
      <c r="EB163" s="77"/>
      <c r="EC163" s="77"/>
      <c r="ED163" s="77"/>
      <c r="EE163" s="77"/>
      <c r="EF163" s="77"/>
      <c r="EG163" s="77"/>
      <c r="EH163" s="77"/>
      <c r="EI163" s="77"/>
      <c r="EJ163" s="77"/>
      <c r="EK163" s="77"/>
      <c r="EL163" s="77"/>
      <c r="EM163" s="77"/>
      <c r="EN163" s="77"/>
      <c r="EO163" s="77"/>
      <c r="EP163" s="77"/>
      <c r="EQ163" s="77"/>
      <c r="ER163" s="77"/>
      <c r="ES163" s="77"/>
      <c r="ET163" s="77"/>
      <c r="EU163" s="77"/>
      <c r="EV163" s="77"/>
      <c r="EW163" s="77"/>
      <c r="EX163" s="77"/>
      <c r="EY163" s="77"/>
      <c r="EZ163" s="77"/>
      <c r="FA163" s="77"/>
      <c r="FB163" s="77"/>
      <c r="FC163" s="77"/>
      <c r="FD163" s="77"/>
      <c r="FE163" s="77"/>
      <c r="FF163" s="77"/>
      <c r="FG163" s="77"/>
      <c r="FH163" s="77"/>
      <c r="FI163" s="77"/>
      <c r="FJ163" s="77"/>
      <c r="FK163" s="77"/>
      <c r="FL163" s="77"/>
      <c r="FM163" s="77"/>
      <c r="FN163" s="77"/>
      <c r="FO163" s="77"/>
      <c r="FP163" s="77"/>
      <c r="FQ163" s="77"/>
      <c r="FR163" s="77"/>
      <c r="FS163" s="77"/>
      <c r="FT163" s="77"/>
      <c r="FU163" s="77"/>
      <c r="FV163" s="77"/>
      <c r="FW163" s="77"/>
      <c r="FX163" s="77"/>
      <c r="FY163" s="77"/>
      <c r="FZ163" s="77"/>
      <c r="GA163" s="77"/>
      <c r="GB163" s="77"/>
      <c r="GC163" s="77"/>
      <c r="GD163" s="77"/>
      <c r="GE163" s="77"/>
      <c r="GF163" s="77"/>
      <c r="GG163" s="77"/>
      <c r="GH163" s="77"/>
      <c r="GI163" s="77"/>
      <c r="GJ163" s="77"/>
      <c r="GK163" s="77"/>
      <c r="GL163" s="77"/>
      <c r="GM163" s="77"/>
      <c r="GN163" s="77"/>
      <c r="GO163" s="77"/>
      <c r="GP163" s="77"/>
      <c r="GQ163" s="77"/>
      <c r="GR163" s="77"/>
      <c r="GS163" s="77"/>
      <c r="GT163" s="77"/>
      <c r="GU163" s="77"/>
      <c r="GV163" s="77"/>
      <c r="GW163" s="77"/>
      <c r="GX163" s="77"/>
      <c r="GY163" s="77"/>
      <c r="GZ163" s="77"/>
      <c r="HA163" s="77"/>
      <c r="HB163" s="77"/>
      <c r="HC163" s="77"/>
      <c r="HD163" s="77"/>
      <c r="HE163" s="77"/>
      <c r="HF163" s="77"/>
      <c r="HG163" s="77"/>
      <c r="HH163" s="77"/>
      <c r="HI163" s="77"/>
      <c r="HJ163" s="77"/>
      <c r="HK163" s="77"/>
      <c r="HL163" s="77"/>
      <c r="HM163" s="77"/>
      <c r="HN163" s="77"/>
      <c r="HO163" s="77"/>
      <c r="HP163" s="77"/>
      <c r="HQ163" s="77"/>
      <c r="HR163" s="77"/>
      <c r="HS163" s="77"/>
      <c r="HT163" s="77"/>
      <c r="HU163" s="77"/>
      <c r="HV163" s="77"/>
      <c r="HW163" s="77"/>
      <c r="HX163" s="77"/>
      <c r="HY163" s="77"/>
      <c r="HZ163" s="77"/>
      <c r="IA163" s="77"/>
      <c r="IB163" s="77"/>
      <c r="IC163" s="77"/>
      <c r="ID163" s="77"/>
      <c r="IE163" s="77"/>
      <c r="IF163" s="77"/>
      <c r="IG163" s="77"/>
      <c r="IH163" s="77"/>
      <c r="II163" s="77"/>
      <c r="IJ163" s="77"/>
      <c r="IK163" s="77"/>
      <c r="IL163" s="77"/>
      <c r="IM163" s="77"/>
      <c r="IN163" s="77"/>
      <c r="IO163" s="77"/>
      <c r="IP163" s="77"/>
      <c r="IQ163" s="77"/>
      <c r="IR163" s="77"/>
      <c r="IS163" s="77"/>
      <c r="IT163" s="77"/>
      <c r="IU163" s="77"/>
      <c r="IV163" s="77"/>
      <c r="IW163" s="77"/>
      <c r="IX163" s="77"/>
      <c r="IY163" s="77"/>
      <c r="IZ163" s="77"/>
      <c r="JA163" s="77"/>
      <c r="JB163" s="77"/>
      <c r="JC163" s="77"/>
      <c r="JD163" s="77"/>
      <c r="JE163" s="77"/>
      <c r="JF163" s="77"/>
      <c r="JG163" s="77"/>
      <c r="JH163" s="77"/>
      <c r="JI163" s="77"/>
      <c r="JJ163" s="77"/>
      <c r="JK163" s="77"/>
      <c r="JL163" s="77"/>
      <c r="JM163" s="77"/>
      <c r="JN163" s="77"/>
      <c r="JO163" s="77"/>
      <c r="JP163" s="77"/>
      <c r="JQ163" s="77"/>
      <c r="JR163" s="77"/>
      <c r="JS163" s="77"/>
      <c r="JT163" s="77"/>
      <c r="JU163" s="77"/>
      <c r="JV163" s="77"/>
      <c r="JW163" s="77"/>
      <c r="JX163" s="77"/>
      <c r="JY163" s="77"/>
      <c r="JZ163" s="77"/>
      <c r="KA163" s="77"/>
      <c r="KB163" s="77"/>
      <c r="KC163" s="77"/>
      <c r="KD163" s="77"/>
      <c r="KE163" s="77"/>
      <c r="KF163" s="77"/>
      <c r="KG163" s="77"/>
      <c r="KH163" s="77"/>
      <c r="KI163" s="77"/>
      <c r="KJ163" s="77"/>
      <c r="KK163" s="77"/>
      <c r="KL163" s="77"/>
      <c r="KM163" s="77"/>
      <c r="KN163" s="77"/>
      <c r="KO163" s="77"/>
      <c r="KP163" s="77"/>
      <c r="KQ163" s="77"/>
      <c r="KR163" s="77"/>
      <c r="KS163" s="77"/>
      <c r="KT163" s="77"/>
      <c r="KU163" s="77"/>
      <c r="KV163" s="77"/>
      <c r="KW163" s="77"/>
      <c r="KX163" s="77"/>
      <c r="KY163" s="77"/>
      <c r="KZ163" s="77"/>
      <c r="LA163" s="77"/>
      <c r="LB163" s="77"/>
      <c r="LC163" s="77"/>
      <c r="LD163" s="77"/>
      <c r="LE163" s="77"/>
      <c r="LF163" s="77"/>
      <c r="LG163" s="77"/>
      <c r="LH163" s="77"/>
      <c r="LI163" s="77"/>
      <c r="LJ163" s="77"/>
      <c r="LK163" s="77"/>
      <c r="LL163" s="77"/>
      <c r="LM163" s="77"/>
      <c r="LN163" s="77"/>
      <c r="LO163" s="77"/>
      <c r="LP163" s="77"/>
      <c r="LQ163" s="77"/>
      <c r="LR163" s="77"/>
      <c r="LS163" s="77"/>
      <c r="LT163" s="77"/>
      <c r="LU163" s="77"/>
      <c r="LV163" s="77"/>
      <c r="LW163" s="77"/>
      <c r="LX163" s="77"/>
      <c r="LY163" s="77"/>
      <c r="LZ163" s="77"/>
      <c r="MA163" s="77"/>
      <c r="MB163" s="77"/>
      <c r="MC163" s="77"/>
      <c r="MD163" s="77"/>
      <c r="ME163" s="77"/>
      <c r="MF163" s="77"/>
      <c r="MG163" s="77"/>
      <c r="MH163" s="77"/>
      <c r="MI163" s="77"/>
      <c r="MJ163" s="77"/>
      <c r="MK163" s="77"/>
      <c r="ML163" s="77"/>
      <c r="MM163" s="77"/>
      <c r="MN163" s="77"/>
      <c r="MO163" s="77"/>
      <c r="MP163" s="77"/>
      <c r="MQ163" s="77"/>
      <c r="MR163" s="77"/>
      <c r="MS163" s="77"/>
      <c r="MT163" s="77"/>
      <c r="MU163" s="77"/>
      <c r="MV163" s="77"/>
      <c r="MW163" s="77"/>
      <c r="MX163" s="77"/>
      <c r="MY163" s="77"/>
      <c r="MZ163" s="77"/>
      <c r="NA163" s="77"/>
      <c r="NB163" s="77"/>
      <c r="NC163" s="77"/>
      <c r="ND163" s="77"/>
      <c r="NE163" s="77"/>
      <c r="NF163" s="77"/>
      <c r="NG163" s="77"/>
      <c r="NH163" s="77"/>
      <c r="NI163" s="77"/>
      <c r="NJ163" s="77"/>
      <c r="NK163" s="77"/>
      <c r="NL163" s="77"/>
      <c r="NM163" s="77"/>
      <c r="NN163" s="77"/>
      <c r="NO163" s="77"/>
      <c r="NP163" s="77"/>
      <c r="NQ163" s="77"/>
      <c r="NR163" s="77"/>
      <c r="NS163" s="77"/>
      <c r="NT163" s="77"/>
      <c r="NU163" s="77"/>
      <c r="NV163" s="77"/>
      <c r="NW163" s="77"/>
      <c r="NX163" s="77"/>
      <c r="NY163" s="77"/>
      <c r="NZ163" s="77"/>
      <c r="OA163" s="77"/>
      <c r="OB163" s="77"/>
      <c r="OC163" s="77"/>
      <c r="OD163" s="77"/>
      <c r="OE163" s="77"/>
      <c r="OF163" s="77"/>
      <c r="OG163" s="77"/>
      <c r="OH163" s="77"/>
      <c r="OI163" s="77"/>
      <c r="OJ163" s="77"/>
      <c r="OK163" s="77"/>
      <c r="OL163" s="77"/>
      <c r="OM163" s="77"/>
      <c r="ON163" s="77"/>
      <c r="OO163" s="77"/>
      <c r="OP163" s="77"/>
      <c r="OQ163" s="77"/>
      <c r="OR163" s="77"/>
      <c r="OS163" s="77"/>
      <c r="OT163" s="77"/>
      <c r="OU163" s="77"/>
      <c r="OV163" s="77"/>
      <c r="OW163" s="77"/>
      <c r="OX163" s="77"/>
      <c r="OY163" s="77"/>
      <c r="OZ163" s="77"/>
      <c r="PA163" s="77"/>
      <c r="PB163" s="77"/>
      <c r="PC163" s="77"/>
      <c r="PD163" s="77"/>
      <c r="PE163" s="77"/>
      <c r="PF163" s="77"/>
      <c r="PG163" s="77"/>
      <c r="PH163" s="77"/>
      <c r="PI163" s="77"/>
      <c r="PJ163" s="77"/>
      <c r="PK163" s="77"/>
      <c r="PL163" s="77"/>
      <c r="PM163" s="77"/>
      <c r="PN163" s="77"/>
      <c r="PO163" s="77"/>
      <c r="PP163" s="77"/>
      <c r="PQ163" s="77"/>
      <c r="PR163" s="77"/>
      <c r="PS163" s="77"/>
      <c r="PT163" s="77"/>
      <c r="PU163" s="77"/>
      <c r="PV163" s="77"/>
      <c r="PW163" s="77"/>
      <c r="PX163" s="77"/>
      <c r="PY163" s="77"/>
      <c r="PZ163" s="77"/>
      <c r="QA163" s="77"/>
      <c r="QB163" s="77"/>
      <c r="QC163" s="77"/>
      <c r="QD163" s="77"/>
      <c r="QE163" s="77"/>
      <c r="QF163" s="77"/>
      <c r="QG163" s="77"/>
      <c r="QH163" s="77"/>
      <c r="QI163" s="77"/>
      <c r="QJ163" s="77"/>
      <c r="QK163" s="77"/>
      <c r="QL163" s="77"/>
      <c r="QM163" s="77"/>
      <c r="QN163" s="77"/>
      <c r="QO163" s="77"/>
      <c r="QP163" s="77"/>
      <c r="QQ163" s="77"/>
      <c r="QR163" s="77"/>
      <c r="QS163" s="77"/>
      <c r="QT163" s="77"/>
      <c r="QU163" s="77"/>
      <c r="QV163" s="77"/>
      <c r="QW163" s="77"/>
      <c r="QX163" s="77"/>
      <c r="QY163" s="77"/>
      <c r="QZ163" s="77"/>
      <c r="RA163" s="77"/>
      <c r="RB163" s="77"/>
      <c r="RC163" s="77"/>
      <c r="RD163" s="77"/>
      <c r="RE163" s="77"/>
      <c r="RF163" s="77"/>
      <c r="RG163" s="77"/>
      <c r="RH163" s="77"/>
      <c r="RI163" s="77"/>
      <c r="RJ163" s="77"/>
      <c r="RK163" s="77"/>
      <c r="RL163" s="77"/>
      <c r="RM163" s="77"/>
      <c r="RN163" s="77"/>
      <c r="RO163" s="77"/>
      <c r="RP163" s="77"/>
      <c r="RQ163" s="77"/>
      <c r="RR163" s="77"/>
      <c r="RS163" s="77"/>
      <c r="RT163" s="77"/>
      <c r="RU163" s="77"/>
      <c r="RV163" s="77"/>
      <c r="RW163" s="77"/>
      <c r="RX163" s="77"/>
      <c r="RY163" s="77"/>
      <c r="RZ163" s="77"/>
      <c r="SA163" s="77"/>
      <c r="SB163" s="77"/>
      <c r="SC163" s="77"/>
      <c r="SD163" s="77"/>
      <c r="SE163" s="77"/>
      <c r="SF163" s="77"/>
      <c r="SG163" s="77"/>
      <c r="SH163" s="77"/>
      <c r="SI163" s="77"/>
      <c r="SJ163" s="77"/>
      <c r="SK163" s="77"/>
      <c r="SL163" s="77"/>
      <c r="SM163" s="77"/>
      <c r="SN163" s="77"/>
      <c r="SO163" s="77"/>
      <c r="SP163" s="77"/>
      <c r="SQ163" s="77"/>
      <c r="SR163" s="77"/>
      <c r="SS163" s="77"/>
      <c r="ST163" s="77"/>
      <c r="SU163" s="77"/>
      <c r="SV163" s="77"/>
      <c r="SW163" s="77"/>
      <c r="SX163" s="77"/>
      <c r="SY163" s="77"/>
      <c r="SZ163" s="77"/>
      <c r="TA163" s="77"/>
      <c r="TB163" s="77"/>
      <c r="TC163" s="77"/>
      <c r="TD163" s="77"/>
      <c r="TE163" s="77"/>
      <c r="TF163" s="77"/>
      <c r="TG163" s="77"/>
      <c r="TH163" s="77"/>
      <c r="TI163" s="77"/>
      <c r="TJ163" s="77"/>
      <c r="TK163" s="77"/>
      <c r="TL163" s="77"/>
      <c r="TM163" s="77"/>
      <c r="TN163" s="77"/>
      <c r="TO163" s="77"/>
      <c r="TP163" s="77"/>
      <c r="TQ163" s="77"/>
      <c r="TR163" s="77"/>
      <c r="TS163" s="77"/>
      <c r="TT163" s="77"/>
      <c r="TU163" s="77"/>
      <c r="TV163" s="77"/>
      <c r="TW163" s="77"/>
      <c r="TX163" s="77"/>
      <c r="TY163" s="77"/>
      <c r="TZ163" s="77"/>
      <c r="UA163" s="77"/>
      <c r="UB163" s="77"/>
      <c r="UC163" s="77"/>
      <c r="UD163" s="77"/>
      <c r="UE163" s="77"/>
      <c r="UF163" s="77"/>
      <c r="UG163" s="77"/>
      <c r="UH163" s="77"/>
      <c r="UI163" s="77"/>
      <c r="UJ163" s="77"/>
      <c r="UK163" s="77"/>
      <c r="UL163" s="77"/>
      <c r="UM163" s="77"/>
      <c r="UN163" s="77"/>
      <c r="UO163" s="77"/>
      <c r="UP163" s="77"/>
      <c r="UQ163" s="77"/>
      <c r="UR163" s="77"/>
      <c r="US163" s="77"/>
      <c r="UT163" s="77"/>
      <c r="UU163" s="77"/>
      <c r="UV163" s="77"/>
      <c r="UW163" s="77"/>
      <c r="UX163" s="77"/>
      <c r="UY163" s="77"/>
      <c r="UZ163" s="77"/>
      <c r="VA163" s="77"/>
      <c r="VB163" s="77"/>
      <c r="VC163" s="77"/>
      <c r="VD163" s="77"/>
      <c r="VE163" s="77"/>
      <c r="VF163" s="77"/>
      <c r="VG163" s="77"/>
      <c r="VH163" s="77"/>
      <c r="VI163" s="77"/>
      <c r="VJ163" s="77"/>
      <c r="VK163" s="77"/>
      <c r="VL163" s="77"/>
      <c r="VM163" s="77"/>
      <c r="VN163" s="77"/>
      <c r="VO163" s="77"/>
      <c r="VP163" s="77"/>
      <c r="VQ163" s="77"/>
      <c r="VR163" s="77"/>
      <c r="VS163" s="77"/>
      <c r="VT163" s="77"/>
      <c r="VU163" s="77"/>
      <c r="VV163" s="77"/>
      <c r="VW163" s="77"/>
      <c r="VX163" s="77"/>
      <c r="VY163" s="77"/>
      <c r="VZ163" s="77"/>
      <c r="WA163" s="77"/>
      <c r="WB163" s="77"/>
      <c r="WC163" s="77"/>
      <c r="WD163" s="77"/>
      <c r="WE163" s="77"/>
      <c r="WF163" s="77"/>
      <c r="WG163" s="77"/>
      <c r="WH163" s="77"/>
      <c r="WI163" s="77"/>
      <c r="WJ163" s="77"/>
      <c r="WK163" s="77"/>
      <c r="WL163" s="77"/>
      <c r="WM163" s="77"/>
      <c r="WN163" s="77"/>
      <c r="WO163" s="77"/>
      <c r="WP163" s="77"/>
      <c r="WQ163" s="77"/>
      <c r="WR163" s="77"/>
      <c r="WS163" s="77"/>
      <c r="WT163" s="77"/>
      <c r="WU163" s="77"/>
      <c r="WV163" s="77"/>
      <c r="WW163" s="77"/>
      <c r="WX163" s="77"/>
      <c r="WY163" s="77"/>
      <c r="WZ163" s="77"/>
      <c r="XA163" s="77"/>
      <c r="XB163" s="77"/>
      <c r="XC163" s="77"/>
      <c r="XD163" s="77"/>
      <c r="XE163" s="77"/>
      <c r="XF163" s="77"/>
      <c r="XG163" s="77"/>
      <c r="XH163" s="77"/>
      <c r="XI163" s="77"/>
      <c r="XJ163" s="77"/>
      <c r="XK163" s="77"/>
      <c r="XL163" s="77"/>
      <c r="XM163" s="77"/>
      <c r="XN163" s="77"/>
      <c r="XO163" s="77"/>
      <c r="XP163" s="77"/>
      <c r="XQ163" s="77"/>
      <c r="XR163" s="77"/>
      <c r="XS163" s="77"/>
      <c r="XT163" s="77"/>
      <c r="XU163" s="77"/>
      <c r="XV163" s="77"/>
      <c r="XW163" s="77"/>
      <c r="XX163" s="77"/>
      <c r="XY163" s="77"/>
      <c r="XZ163" s="77"/>
      <c r="YA163" s="77"/>
      <c r="YB163" s="77"/>
      <c r="YC163" s="77"/>
      <c r="YD163" s="77"/>
      <c r="YE163" s="77"/>
      <c r="YF163" s="77"/>
      <c r="YG163" s="77"/>
      <c r="YH163" s="77"/>
      <c r="YI163" s="77"/>
      <c r="YJ163" s="77"/>
      <c r="YK163" s="77"/>
      <c r="YL163" s="77"/>
      <c r="YM163" s="77"/>
      <c r="YN163" s="77"/>
      <c r="YO163" s="77"/>
      <c r="YP163" s="77"/>
      <c r="YQ163" s="77"/>
      <c r="YR163" s="77"/>
      <c r="YS163" s="77"/>
      <c r="YT163" s="77"/>
      <c r="YU163" s="77"/>
      <c r="YV163" s="77"/>
      <c r="YW163" s="77"/>
      <c r="YX163" s="77"/>
      <c r="YY163" s="77"/>
      <c r="YZ163" s="77"/>
      <c r="ZA163" s="77"/>
      <c r="ZB163" s="77"/>
      <c r="ZC163" s="77"/>
      <c r="ZD163" s="77"/>
      <c r="ZE163" s="77"/>
      <c r="ZF163" s="77"/>
      <c r="ZG163" s="77"/>
      <c r="ZH163" s="77"/>
      <c r="ZI163" s="77"/>
      <c r="ZJ163" s="77"/>
      <c r="ZK163" s="77"/>
      <c r="ZL163" s="77"/>
      <c r="ZM163" s="77"/>
      <c r="ZN163" s="77"/>
      <c r="ZO163" s="77"/>
      <c r="ZP163" s="77"/>
      <c r="ZQ163" s="77"/>
      <c r="ZR163" s="77"/>
      <c r="ZS163" s="77"/>
      <c r="ZT163" s="77"/>
      <c r="ZU163" s="77"/>
      <c r="ZV163" s="77"/>
      <c r="ZW163" s="77"/>
      <c r="ZX163" s="77"/>
      <c r="ZY163" s="77"/>
      <c r="ZZ163" s="77"/>
      <c r="AAA163" s="77"/>
      <c r="AAB163" s="77"/>
      <c r="AAC163" s="77"/>
      <c r="AAD163" s="77"/>
      <c r="AAE163" s="77"/>
      <c r="AAF163" s="77"/>
      <c r="AAG163" s="77"/>
      <c r="AAH163" s="77"/>
      <c r="AAI163" s="77"/>
      <c r="AAJ163" s="77"/>
      <c r="AAK163" s="77"/>
      <c r="AAL163" s="77"/>
      <c r="AAM163" s="77"/>
      <c r="AAN163" s="77"/>
      <c r="AAO163" s="77"/>
      <c r="AAP163" s="77"/>
      <c r="AAQ163" s="77"/>
      <c r="AAR163" s="77"/>
      <c r="AAS163" s="77"/>
      <c r="AAT163" s="77"/>
      <c r="AAU163" s="77"/>
      <c r="AAV163" s="77"/>
      <c r="AAW163" s="77"/>
      <c r="AAX163" s="77"/>
      <c r="AAY163" s="77"/>
      <c r="AAZ163" s="77"/>
      <c r="ABA163" s="77"/>
      <c r="ABB163" s="77"/>
      <c r="ABC163" s="77"/>
      <c r="ABD163" s="77"/>
      <c r="ABE163" s="77"/>
      <c r="ABF163" s="77"/>
      <c r="ABG163" s="77"/>
      <c r="ABH163" s="77"/>
      <c r="ABI163" s="77"/>
      <c r="ABJ163" s="77"/>
      <c r="ABK163" s="77"/>
      <c r="ABL163" s="77"/>
      <c r="ABM163" s="77"/>
      <c r="ABN163" s="77"/>
      <c r="ABO163" s="77"/>
      <c r="ABP163" s="77"/>
      <c r="ABQ163" s="77"/>
      <c r="ABR163" s="77"/>
      <c r="ABS163" s="77"/>
      <c r="ABT163" s="77"/>
      <c r="ABU163" s="77"/>
      <c r="ABV163" s="77"/>
      <c r="ABW163" s="77"/>
      <c r="ABX163" s="77"/>
      <c r="ABY163" s="77"/>
      <c r="ABZ163" s="77"/>
      <c r="ACA163" s="77"/>
      <c r="ACB163" s="77"/>
      <c r="ACC163" s="77"/>
      <c r="ACD163" s="77"/>
      <c r="ACE163" s="77"/>
      <c r="ACF163" s="77"/>
      <c r="ACG163" s="77"/>
      <c r="ACH163" s="77"/>
      <c r="ACI163" s="77"/>
      <c r="ACJ163" s="77"/>
      <c r="ACK163" s="77"/>
      <c r="ACL163" s="77"/>
      <c r="ACM163" s="77"/>
      <c r="ACN163" s="77"/>
      <c r="ACO163" s="77"/>
      <c r="ACP163" s="77"/>
      <c r="ACQ163" s="77"/>
      <c r="ACR163" s="77"/>
      <c r="ACS163" s="77"/>
      <c r="ACT163" s="77"/>
      <c r="ACU163" s="77"/>
      <c r="ACV163" s="77"/>
      <c r="ACW163" s="77"/>
      <c r="ACX163" s="77"/>
      <c r="ACY163" s="77"/>
      <c r="ACZ163" s="77"/>
      <c r="ADA163" s="77"/>
      <c r="ADB163" s="77"/>
      <c r="ADC163" s="77"/>
      <c r="ADD163" s="77"/>
      <c r="ADE163" s="77"/>
      <c r="ADF163" s="77"/>
      <c r="ADG163" s="77"/>
      <c r="ADH163" s="77"/>
      <c r="ADI163" s="77"/>
      <c r="ADJ163" s="77"/>
      <c r="ADK163" s="77"/>
      <c r="ADL163" s="77"/>
      <c r="ADM163" s="77"/>
      <c r="ADN163" s="77"/>
      <c r="ADO163" s="77"/>
      <c r="ADP163" s="77"/>
      <c r="ADQ163" s="77"/>
      <c r="ADR163" s="77"/>
      <c r="ADS163" s="77"/>
      <c r="ADT163" s="77"/>
      <c r="ADU163" s="77"/>
      <c r="ADV163" s="77"/>
      <c r="ADW163" s="77"/>
      <c r="ADX163" s="77"/>
      <c r="ADY163" s="77"/>
      <c r="ADZ163" s="77"/>
      <c r="AEA163" s="77"/>
      <c r="AEB163" s="77"/>
      <c r="AEC163" s="77"/>
      <c r="AED163" s="77"/>
      <c r="AEE163" s="77"/>
      <c r="AEF163" s="77"/>
      <c r="AEG163" s="77"/>
      <c r="AEH163" s="77"/>
      <c r="AEI163" s="77"/>
      <c r="AEJ163" s="77"/>
      <c r="AEK163" s="77"/>
      <c r="AEL163" s="77"/>
      <c r="AEM163" s="77"/>
      <c r="AEN163" s="77"/>
      <c r="AEO163" s="77"/>
      <c r="AEP163" s="77"/>
      <c r="AEQ163" s="77"/>
      <c r="AER163" s="77"/>
      <c r="AES163" s="77"/>
      <c r="AET163" s="77"/>
      <c r="AEU163" s="77"/>
      <c r="AEV163" s="77"/>
      <c r="AEW163" s="77"/>
      <c r="AEX163" s="77"/>
      <c r="AEY163" s="77"/>
      <c r="AEZ163" s="77"/>
      <c r="AFA163" s="77"/>
      <c r="AFB163" s="77"/>
      <c r="AFC163" s="77"/>
      <c r="AFD163" s="77"/>
      <c r="AFE163" s="77"/>
      <c r="AFF163" s="77"/>
      <c r="AFG163" s="77"/>
      <c r="AFH163" s="77"/>
      <c r="AFI163" s="77"/>
      <c r="AFJ163" s="77"/>
      <c r="AFK163" s="77"/>
      <c r="AFL163" s="77"/>
      <c r="AFM163" s="77"/>
      <c r="AFN163" s="77"/>
      <c r="AFO163" s="77"/>
      <c r="AFP163" s="77"/>
      <c r="AFQ163" s="77"/>
      <c r="AFR163" s="77"/>
      <c r="AFS163" s="77"/>
      <c r="AFT163" s="77"/>
      <c r="AFU163" s="77"/>
      <c r="AFV163" s="77"/>
      <c r="AFW163" s="77"/>
      <c r="AFX163" s="77"/>
      <c r="AFY163" s="77"/>
      <c r="AFZ163" s="77"/>
      <c r="AGA163" s="77"/>
      <c r="AGB163" s="77"/>
      <c r="AGC163" s="77"/>
      <c r="AGD163" s="77"/>
      <c r="AGE163" s="77"/>
      <c r="AGF163" s="77"/>
      <c r="AGG163" s="77"/>
      <c r="AGH163" s="77"/>
      <c r="AGI163" s="77"/>
      <c r="AGJ163" s="77"/>
      <c r="AGK163" s="77"/>
      <c r="AGL163" s="77"/>
      <c r="AGM163" s="77"/>
      <c r="AGN163" s="77"/>
      <c r="AGO163" s="77"/>
      <c r="AGP163" s="77"/>
      <c r="AGQ163" s="77"/>
      <c r="AGR163" s="77"/>
      <c r="AGS163" s="77"/>
      <c r="AGT163" s="77"/>
      <c r="AGU163" s="77"/>
      <c r="AGV163" s="77"/>
      <c r="AGW163" s="77"/>
      <c r="AGX163" s="77"/>
      <c r="AGY163" s="77"/>
      <c r="AGZ163" s="77"/>
      <c r="AHA163" s="77"/>
      <c r="AHB163" s="77"/>
      <c r="AHC163" s="77"/>
      <c r="AHD163" s="77"/>
      <c r="AHE163" s="77"/>
      <c r="AHF163" s="77"/>
      <c r="AHG163" s="77"/>
      <c r="AHH163" s="77"/>
      <c r="AHI163" s="77"/>
      <c r="AHJ163" s="77"/>
      <c r="AHK163" s="77"/>
      <c r="AHL163" s="77"/>
      <c r="AHM163" s="77"/>
      <c r="AHN163" s="77"/>
      <c r="AHO163" s="77"/>
      <c r="AHP163" s="77"/>
      <c r="AHQ163" s="77"/>
      <c r="AHR163" s="77"/>
      <c r="AHS163" s="77"/>
      <c r="AHT163" s="77"/>
      <c r="AHU163" s="77"/>
      <c r="AHV163" s="77"/>
      <c r="AHW163" s="77"/>
      <c r="AHX163" s="77"/>
      <c r="AHY163" s="77"/>
      <c r="AHZ163" s="77"/>
      <c r="AIA163" s="77"/>
      <c r="AIB163" s="77"/>
      <c r="AIC163" s="77"/>
      <c r="AID163" s="77"/>
      <c r="AIE163" s="77"/>
      <c r="AIF163" s="77"/>
      <c r="AIG163" s="77"/>
      <c r="AIH163" s="77"/>
      <c r="AII163" s="77"/>
      <c r="AIJ163" s="77"/>
      <c r="AIK163" s="77"/>
      <c r="AIL163" s="77"/>
      <c r="AIM163" s="77"/>
      <c r="AIN163" s="77"/>
      <c r="AIO163" s="77"/>
      <c r="AIP163" s="77"/>
      <c r="AIQ163" s="77"/>
      <c r="AIR163" s="77"/>
      <c r="AIS163" s="77"/>
      <c r="AIT163" s="77"/>
      <c r="AIU163" s="77"/>
      <c r="AIV163" s="77"/>
      <c r="AIW163" s="77"/>
      <c r="AIX163" s="77"/>
      <c r="AIY163" s="77"/>
      <c r="AIZ163" s="77"/>
      <c r="AJA163" s="77"/>
      <c r="AJB163" s="77"/>
      <c r="AJC163" s="77"/>
      <c r="AJD163" s="77"/>
      <c r="AJE163" s="77"/>
      <c r="AJF163" s="77"/>
      <c r="AJG163" s="77"/>
      <c r="AJH163" s="77"/>
      <c r="AJI163" s="77"/>
      <c r="AJJ163" s="77"/>
      <c r="AJK163" s="77"/>
      <c r="AJL163" s="77"/>
      <c r="AJM163" s="77"/>
      <c r="AJN163" s="77"/>
      <c r="AJO163" s="77"/>
      <c r="AJP163" s="77"/>
      <c r="AJQ163" s="77"/>
      <c r="AJR163" s="77"/>
      <c r="AJS163" s="77"/>
      <c r="AJT163" s="77"/>
      <c r="AJU163" s="77"/>
      <c r="AJV163" s="77"/>
      <c r="AJW163" s="77"/>
      <c r="AJX163" s="77"/>
      <c r="AJY163" s="77"/>
      <c r="AJZ163" s="77"/>
      <c r="AKA163" s="77"/>
      <c r="AKB163" s="77"/>
      <c r="AKC163" s="77"/>
      <c r="AKD163" s="77"/>
      <c r="AKE163" s="77"/>
      <c r="AKF163" s="77"/>
      <c r="AKG163" s="77"/>
      <c r="AKH163" s="77"/>
      <c r="AKI163" s="77"/>
      <c r="AKJ163" s="77"/>
      <c r="AKK163" s="77"/>
      <c r="AKL163" s="77"/>
      <c r="AKM163" s="77"/>
      <c r="AKN163" s="77"/>
      <c r="AKO163" s="77"/>
      <c r="AKP163" s="77"/>
      <c r="AKQ163" s="77"/>
      <c r="AKR163" s="77"/>
      <c r="AKS163" s="77"/>
      <c r="AKT163" s="77"/>
      <c r="AKU163" s="77"/>
      <c r="AKV163" s="77"/>
      <c r="AKW163" s="77"/>
      <c r="AKX163" s="77"/>
      <c r="AKY163" s="77"/>
      <c r="AKZ163" s="77"/>
      <c r="ALA163" s="77"/>
      <c r="ALB163" s="77"/>
      <c r="ALC163" s="77"/>
      <c r="ALD163" s="77"/>
      <c r="ALE163" s="77"/>
      <c r="ALF163" s="77"/>
      <c r="ALG163" s="77"/>
      <c r="ALH163" s="77"/>
      <c r="ALI163" s="77"/>
      <c r="ALJ163" s="77"/>
      <c r="ALK163" s="77"/>
      <c r="ALL163" s="77"/>
      <c r="ALM163" s="77"/>
      <c r="ALN163" s="77"/>
      <c r="ALO163" s="77"/>
      <c r="ALP163" s="77"/>
      <c r="ALQ163" s="77"/>
      <c r="ALR163" s="77"/>
      <c r="ALS163" s="77"/>
      <c r="ALT163" s="77"/>
      <c r="ALU163" s="77"/>
      <c r="ALV163" s="77"/>
      <c r="ALW163" s="77"/>
      <c r="ALX163" s="77"/>
      <c r="ALY163" s="77"/>
      <c r="ALZ163" s="77"/>
      <c r="AMA163" s="77"/>
      <c r="AMB163" s="77"/>
      <c r="AMC163" s="77"/>
      <c r="AMD163" s="77"/>
      <c r="AME163" s="77"/>
      <c r="AMF163" s="77"/>
      <c r="AMG163" s="77"/>
      <c r="AMH163" s="77"/>
      <c r="AMI163" s="77"/>
      <c r="AMJ163" s="77"/>
    </row>
    <row r="164" customFormat="false" ht="12.85" hidden="false" customHeight="false" outlineLevel="0" collapsed="false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  <c r="AZ164" s="77"/>
      <c r="BA164" s="77"/>
      <c r="BB164" s="77"/>
      <c r="BC164" s="77"/>
      <c r="BD164" s="77"/>
      <c r="BE164" s="77"/>
      <c r="BF164" s="77"/>
      <c r="BG164" s="77"/>
      <c r="BH164" s="77"/>
      <c r="BI164" s="77"/>
      <c r="BJ164" s="77"/>
      <c r="BK164" s="77"/>
      <c r="BL164" s="77"/>
      <c r="BM164" s="77"/>
      <c r="BN164" s="77"/>
      <c r="BO164" s="77"/>
      <c r="BP164" s="77"/>
      <c r="BQ164" s="77"/>
      <c r="BR164" s="77"/>
      <c r="BS164" s="77"/>
      <c r="BT164" s="77"/>
      <c r="BU164" s="77"/>
      <c r="BV164" s="77"/>
      <c r="BW164" s="77"/>
      <c r="BX164" s="77"/>
      <c r="BY164" s="77"/>
      <c r="BZ164" s="77"/>
      <c r="CA164" s="77"/>
      <c r="CB164" s="77"/>
      <c r="CC164" s="77"/>
      <c r="CD164" s="77"/>
      <c r="CE164" s="77"/>
      <c r="CF164" s="77"/>
      <c r="CG164" s="77"/>
      <c r="CH164" s="77"/>
      <c r="CI164" s="77"/>
      <c r="CJ164" s="77"/>
      <c r="CK164" s="77"/>
      <c r="CL164" s="77"/>
      <c r="CM164" s="77"/>
      <c r="CN164" s="77"/>
      <c r="CO164" s="77"/>
      <c r="CP164" s="77"/>
      <c r="CQ164" s="77"/>
      <c r="CR164" s="77"/>
      <c r="CS164" s="77"/>
      <c r="CT164" s="77"/>
      <c r="CU164" s="77"/>
      <c r="CV164" s="77"/>
      <c r="CW164" s="77"/>
      <c r="CX164" s="77"/>
      <c r="CY164" s="77"/>
      <c r="CZ164" s="77"/>
      <c r="DA164" s="77"/>
      <c r="DB164" s="77"/>
      <c r="DC164" s="77"/>
      <c r="DD164" s="77"/>
      <c r="DE164" s="77"/>
      <c r="DF164" s="77"/>
      <c r="DG164" s="77"/>
      <c r="DH164" s="77"/>
      <c r="DI164" s="77"/>
      <c r="DJ164" s="77"/>
      <c r="DK164" s="77"/>
      <c r="DL164" s="77"/>
      <c r="DM164" s="77"/>
      <c r="DN164" s="77"/>
      <c r="DO164" s="77"/>
      <c r="DP164" s="77"/>
      <c r="DQ164" s="77"/>
      <c r="DR164" s="77"/>
      <c r="DS164" s="77"/>
      <c r="DT164" s="77"/>
      <c r="DU164" s="77"/>
      <c r="DV164" s="77"/>
      <c r="DW164" s="77"/>
      <c r="DX164" s="77"/>
      <c r="DY164" s="77"/>
      <c r="DZ164" s="77"/>
      <c r="EA164" s="77"/>
      <c r="EB164" s="77"/>
      <c r="EC164" s="77"/>
      <c r="ED164" s="77"/>
      <c r="EE164" s="77"/>
      <c r="EF164" s="77"/>
      <c r="EG164" s="77"/>
      <c r="EH164" s="77"/>
      <c r="EI164" s="77"/>
      <c r="EJ164" s="77"/>
      <c r="EK164" s="77"/>
      <c r="EL164" s="77"/>
      <c r="EM164" s="77"/>
      <c r="EN164" s="77"/>
      <c r="EO164" s="77"/>
      <c r="EP164" s="77"/>
      <c r="EQ164" s="77"/>
      <c r="ER164" s="77"/>
      <c r="ES164" s="77"/>
      <c r="ET164" s="77"/>
      <c r="EU164" s="77"/>
      <c r="EV164" s="77"/>
      <c r="EW164" s="77"/>
      <c r="EX164" s="77"/>
      <c r="EY164" s="77"/>
      <c r="EZ164" s="77"/>
      <c r="FA164" s="77"/>
      <c r="FB164" s="77"/>
      <c r="FC164" s="77"/>
      <c r="FD164" s="77"/>
      <c r="FE164" s="77"/>
      <c r="FF164" s="77"/>
      <c r="FG164" s="77"/>
      <c r="FH164" s="77"/>
      <c r="FI164" s="77"/>
      <c r="FJ164" s="77"/>
      <c r="FK164" s="77"/>
      <c r="FL164" s="77"/>
      <c r="FM164" s="77"/>
      <c r="FN164" s="77"/>
      <c r="FO164" s="77"/>
      <c r="FP164" s="77"/>
      <c r="FQ164" s="77"/>
      <c r="FR164" s="77"/>
      <c r="FS164" s="77"/>
      <c r="FT164" s="77"/>
      <c r="FU164" s="77"/>
      <c r="FV164" s="77"/>
      <c r="FW164" s="77"/>
      <c r="FX164" s="77"/>
      <c r="FY164" s="77"/>
      <c r="FZ164" s="77"/>
      <c r="GA164" s="77"/>
      <c r="GB164" s="77"/>
      <c r="GC164" s="77"/>
      <c r="GD164" s="77"/>
      <c r="GE164" s="77"/>
      <c r="GF164" s="77"/>
      <c r="GG164" s="77"/>
      <c r="GH164" s="77"/>
      <c r="GI164" s="77"/>
      <c r="GJ164" s="77"/>
      <c r="GK164" s="77"/>
      <c r="GL164" s="77"/>
      <c r="GM164" s="77"/>
      <c r="GN164" s="77"/>
      <c r="GO164" s="77"/>
      <c r="GP164" s="77"/>
      <c r="GQ164" s="77"/>
      <c r="GR164" s="77"/>
      <c r="GS164" s="77"/>
      <c r="GT164" s="77"/>
      <c r="GU164" s="77"/>
      <c r="GV164" s="77"/>
      <c r="GW164" s="77"/>
      <c r="GX164" s="77"/>
      <c r="GY164" s="77"/>
      <c r="GZ164" s="77"/>
      <c r="HA164" s="77"/>
      <c r="HB164" s="77"/>
      <c r="HC164" s="77"/>
      <c r="HD164" s="77"/>
      <c r="HE164" s="77"/>
      <c r="HF164" s="77"/>
      <c r="HG164" s="77"/>
      <c r="HH164" s="77"/>
      <c r="HI164" s="77"/>
      <c r="HJ164" s="77"/>
      <c r="HK164" s="77"/>
      <c r="HL164" s="77"/>
      <c r="HM164" s="77"/>
      <c r="HN164" s="77"/>
      <c r="HO164" s="77"/>
      <c r="HP164" s="77"/>
      <c r="HQ164" s="77"/>
      <c r="HR164" s="77"/>
      <c r="HS164" s="77"/>
      <c r="HT164" s="77"/>
      <c r="HU164" s="77"/>
      <c r="HV164" s="77"/>
      <c r="HW164" s="77"/>
      <c r="HX164" s="77"/>
      <c r="HY164" s="77"/>
      <c r="HZ164" s="77"/>
      <c r="IA164" s="77"/>
      <c r="IB164" s="77"/>
      <c r="IC164" s="77"/>
      <c r="ID164" s="77"/>
      <c r="IE164" s="77"/>
      <c r="IF164" s="77"/>
      <c r="IG164" s="77"/>
      <c r="IH164" s="77"/>
      <c r="II164" s="77"/>
      <c r="IJ164" s="77"/>
      <c r="IK164" s="77"/>
      <c r="IL164" s="77"/>
      <c r="IM164" s="77"/>
      <c r="IN164" s="77"/>
      <c r="IO164" s="77"/>
      <c r="IP164" s="77"/>
      <c r="IQ164" s="77"/>
      <c r="IR164" s="77"/>
      <c r="IS164" s="77"/>
      <c r="IT164" s="77"/>
      <c r="IU164" s="77"/>
      <c r="IV164" s="77"/>
      <c r="IW164" s="77"/>
      <c r="IX164" s="77"/>
      <c r="IY164" s="77"/>
      <c r="IZ164" s="77"/>
      <c r="JA164" s="77"/>
      <c r="JB164" s="77"/>
      <c r="JC164" s="77"/>
      <c r="JD164" s="77"/>
      <c r="JE164" s="77"/>
      <c r="JF164" s="77"/>
      <c r="JG164" s="77"/>
      <c r="JH164" s="77"/>
      <c r="JI164" s="77"/>
      <c r="JJ164" s="77"/>
      <c r="JK164" s="77"/>
      <c r="JL164" s="77"/>
      <c r="JM164" s="77"/>
      <c r="JN164" s="77"/>
      <c r="JO164" s="77"/>
      <c r="JP164" s="77"/>
      <c r="JQ164" s="77"/>
      <c r="JR164" s="77"/>
      <c r="JS164" s="77"/>
      <c r="JT164" s="77"/>
      <c r="JU164" s="77"/>
      <c r="JV164" s="77"/>
      <c r="JW164" s="77"/>
      <c r="JX164" s="77"/>
      <c r="JY164" s="77"/>
      <c r="JZ164" s="77"/>
      <c r="KA164" s="77"/>
      <c r="KB164" s="77"/>
      <c r="KC164" s="77"/>
      <c r="KD164" s="77"/>
      <c r="KE164" s="77"/>
      <c r="KF164" s="77"/>
      <c r="KG164" s="77"/>
      <c r="KH164" s="77"/>
      <c r="KI164" s="77"/>
      <c r="KJ164" s="77"/>
      <c r="KK164" s="77"/>
      <c r="KL164" s="77"/>
      <c r="KM164" s="77"/>
      <c r="KN164" s="77"/>
      <c r="KO164" s="77"/>
      <c r="KP164" s="77"/>
      <c r="KQ164" s="77"/>
      <c r="KR164" s="77"/>
      <c r="KS164" s="77"/>
      <c r="KT164" s="77"/>
      <c r="KU164" s="77"/>
      <c r="KV164" s="77"/>
      <c r="KW164" s="77"/>
      <c r="KX164" s="77"/>
      <c r="KY164" s="77"/>
      <c r="KZ164" s="77"/>
      <c r="LA164" s="77"/>
      <c r="LB164" s="77"/>
      <c r="LC164" s="77"/>
      <c r="LD164" s="77"/>
      <c r="LE164" s="77"/>
      <c r="LF164" s="77"/>
      <c r="LG164" s="77"/>
      <c r="LH164" s="77"/>
      <c r="LI164" s="77"/>
      <c r="LJ164" s="77"/>
      <c r="LK164" s="77"/>
      <c r="LL164" s="77"/>
      <c r="LM164" s="77"/>
      <c r="LN164" s="77"/>
      <c r="LO164" s="77"/>
      <c r="LP164" s="77"/>
      <c r="LQ164" s="77"/>
      <c r="LR164" s="77"/>
      <c r="LS164" s="77"/>
      <c r="LT164" s="77"/>
      <c r="LU164" s="77"/>
      <c r="LV164" s="77"/>
      <c r="LW164" s="77"/>
      <c r="LX164" s="77"/>
      <c r="LY164" s="77"/>
      <c r="LZ164" s="77"/>
      <c r="MA164" s="77"/>
      <c r="MB164" s="77"/>
      <c r="MC164" s="77"/>
      <c r="MD164" s="77"/>
      <c r="ME164" s="77"/>
      <c r="MF164" s="77"/>
      <c r="MG164" s="77"/>
      <c r="MH164" s="77"/>
      <c r="MI164" s="77"/>
      <c r="MJ164" s="77"/>
      <c r="MK164" s="77"/>
      <c r="ML164" s="77"/>
      <c r="MM164" s="77"/>
      <c r="MN164" s="77"/>
      <c r="MO164" s="77"/>
      <c r="MP164" s="77"/>
      <c r="MQ164" s="77"/>
      <c r="MR164" s="77"/>
      <c r="MS164" s="77"/>
      <c r="MT164" s="77"/>
      <c r="MU164" s="77"/>
      <c r="MV164" s="77"/>
      <c r="MW164" s="77"/>
      <c r="MX164" s="77"/>
      <c r="MY164" s="77"/>
      <c r="MZ164" s="77"/>
      <c r="NA164" s="77"/>
      <c r="NB164" s="77"/>
      <c r="NC164" s="77"/>
      <c r="ND164" s="77"/>
      <c r="NE164" s="77"/>
      <c r="NF164" s="77"/>
      <c r="NG164" s="77"/>
      <c r="NH164" s="77"/>
      <c r="NI164" s="77"/>
      <c r="NJ164" s="77"/>
      <c r="NK164" s="77"/>
      <c r="NL164" s="77"/>
      <c r="NM164" s="77"/>
      <c r="NN164" s="77"/>
      <c r="NO164" s="77"/>
      <c r="NP164" s="77"/>
      <c r="NQ164" s="77"/>
      <c r="NR164" s="77"/>
      <c r="NS164" s="77"/>
      <c r="NT164" s="77"/>
      <c r="NU164" s="77"/>
      <c r="NV164" s="77"/>
      <c r="NW164" s="77"/>
      <c r="NX164" s="77"/>
      <c r="NY164" s="77"/>
      <c r="NZ164" s="77"/>
      <c r="OA164" s="77"/>
      <c r="OB164" s="77"/>
      <c r="OC164" s="77"/>
      <c r="OD164" s="77"/>
      <c r="OE164" s="77"/>
      <c r="OF164" s="77"/>
      <c r="OG164" s="77"/>
      <c r="OH164" s="77"/>
      <c r="OI164" s="77"/>
      <c r="OJ164" s="77"/>
      <c r="OK164" s="77"/>
      <c r="OL164" s="77"/>
      <c r="OM164" s="77"/>
      <c r="ON164" s="77"/>
      <c r="OO164" s="77"/>
      <c r="OP164" s="77"/>
      <c r="OQ164" s="77"/>
      <c r="OR164" s="77"/>
      <c r="OS164" s="77"/>
      <c r="OT164" s="77"/>
      <c r="OU164" s="77"/>
      <c r="OV164" s="77"/>
      <c r="OW164" s="77"/>
      <c r="OX164" s="77"/>
      <c r="OY164" s="77"/>
      <c r="OZ164" s="77"/>
      <c r="PA164" s="77"/>
      <c r="PB164" s="77"/>
      <c r="PC164" s="77"/>
      <c r="PD164" s="77"/>
      <c r="PE164" s="77"/>
      <c r="PF164" s="77"/>
      <c r="PG164" s="77"/>
      <c r="PH164" s="77"/>
      <c r="PI164" s="77"/>
      <c r="PJ164" s="77"/>
      <c r="PK164" s="77"/>
      <c r="PL164" s="77"/>
      <c r="PM164" s="77"/>
      <c r="PN164" s="77"/>
      <c r="PO164" s="77"/>
      <c r="PP164" s="77"/>
      <c r="PQ164" s="77"/>
      <c r="PR164" s="77"/>
      <c r="PS164" s="77"/>
      <c r="PT164" s="77"/>
      <c r="PU164" s="77"/>
      <c r="PV164" s="77"/>
      <c r="PW164" s="77"/>
      <c r="PX164" s="77"/>
      <c r="PY164" s="77"/>
      <c r="PZ164" s="77"/>
      <c r="QA164" s="77"/>
      <c r="QB164" s="77"/>
      <c r="QC164" s="77"/>
      <c r="QD164" s="77"/>
      <c r="QE164" s="77"/>
      <c r="QF164" s="77"/>
      <c r="QG164" s="77"/>
      <c r="QH164" s="77"/>
      <c r="QI164" s="77"/>
      <c r="QJ164" s="77"/>
      <c r="QK164" s="77"/>
      <c r="QL164" s="77"/>
      <c r="QM164" s="77"/>
      <c r="QN164" s="77"/>
      <c r="QO164" s="77"/>
      <c r="QP164" s="77"/>
      <c r="QQ164" s="77"/>
      <c r="QR164" s="77"/>
      <c r="QS164" s="77"/>
      <c r="QT164" s="77"/>
      <c r="QU164" s="77"/>
      <c r="QV164" s="77"/>
      <c r="QW164" s="77"/>
      <c r="QX164" s="77"/>
      <c r="QY164" s="77"/>
      <c r="QZ164" s="77"/>
      <c r="RA164" s="77"/>
      <c r="RB164" s="77"/>
      <c r="RC164" s="77"/>
      <c r="RD164" s="77"/>
      <c r="RE164" s="77"/>
      <c r="RF164" s="77"/>
      <c r="RG164" s="77"/>
      <c r="RH164" s="77"/>
      <c r="RI164" s="77"/>
      <c r="RJ164" s="77"/>
      <c r="RK164" s="77"/>
      <c r="RL164" s="77"/>
      <c r="RM164" s="77"/>
      <c r="RN164" s="77"/>
      <c r="RO164" s="77"/>
      <c r="RP164" s="77"/>
      <c r="RQ164" s="77"/>
      <c r="RR164" s="77"/>
      <c r="RS164" s="77"/>
      <c r="RT164" s="77"/>
      <c r="RU164" s="77"/>
      <c r="RV164" s="77"/>
      <c r="RW164" s="77"/>
      <c r="RX164" s="77"/>
      <c r="RY164" s="77"/>
      <c r="RZ164" s="77"/>
      <c r="SA164" s="77"/>
      <c r="SB164" s="77"/>
      <c r="SC164" s="77"/>
      <c r="SD164" s="77"/>
      <c r="SE164" s="77"/>
      <c r="SF164" s="77"/>
      <c r="SG164" s="77"/>
      <c r="SH164" s="77"/>
      <c r="SI164" s="77"/>
      <c r="SJ164" s="77"/>
      <c r="SK164" s="77"/>
      <c r="SL164" s="77"/>
      <c r="SM164" s="77"/>
      <c r="SN164" s="77"/>
      <c r="SO164" s="77"/>
      <c r="SP164" s="77"/>
      <c r="SQ164" s="77"/>
      <c r="SR164" s="77"/>
      <c r="SS164" s="77"/>
      <c r="ST164" s="77"/>
      <c r="SU164" s="77"/>
      <c r="SV164" s="77"/>
      <c r="SW164" s="77"/>
      <c r="SX164" s="77"/>
      <c r="SY164" s="77"/>
      <c r="SZ164" s="77"/>
      <c r="TA164" s="77"/>
      <c r="TB164" s="77"/>
      <c r="TC164" s="77"/>
      <c r="TD164" s="77"/>
      <c r="TE164" s="77"/>
      <c r="TF164" s="77"/>
      <c r="TG164" s="77"/>
      <c r="TH164" s="77"/>
      <c r="TI164" s="77"/>
      <c r="TJ164" s="77"/>
      <c r="TK164" s="77"/>
      <c r="TL164" s="77"/>
      <c r="TM164" s="77"/>
      <c r="TN164" s="77"/>
      <c r="TO164" s="77"/>
      <c r="TP164" s="77"/>
      <c r="TQ164" s="77"/>
      <c r="TR164" s="77"/>
      <c r="TS164" s="77"/>
      <c r="TT164" s="77"/>
      <c r="TU164" s="77"/>
      <c r="TV164" s="77"/>
      <c r="TW164" s="77"/>
      <c r="TX164" s="77"/>
      <c r="TY164" s="77"/>
      <c r="TZ164" s="77"/>
      <c r="UA164" s="77"/>
      <c r="UB164" s="77"/>
      <c r="UC164" s="77"/>
      <c r="UD164" s="77"/>
      <c r="UE164" s="77"/>
      <c r="UF164" s="77"/>
      <c r="UG164" s="77"/>
      <c r="UH164" s="77"/>
      <c r="UI164" s="77"/>
      <c r="UJ164" s="77"/>
      <c r="UK164" s="77"/>
      <c r="UL164" s="77"/>
      <c r="UM164" s="77"/>
      <c r="UN164" s="77"/>
      <c r="UO164" s="77"/>
      <c r="UP164" s="77"/>
      <c r="UQ164" s="77"/>
      <c r="UR164" s="77"/>
      <c r="US164" s="77"/>
      <c r="UT164" s="77"/>
      <c r="UU164" s="77"/>
      <c r="UV164" s="77"/>
      <c r="UW164" s="77"/>
      <c r="UX164" s="77"/>
      <c r="UY164" s="77"/>
      <c r="UZ164" s="77"/>
      <c r="VA164" s="77"/>
      <c r="VB164" s="77"/>
      <c r="VC164" s="77"/>
      <c r="VD164" s="77"/>
      <c r="VE164" s="77"/>
      <c r="VF164" s="77"/>
      <c r="VG164" s="77"/>
      <c r="VH164" s="77"/>
      <c r="VI164" s="77"/>
      <c r="VJ164" s="77"/>
      <c r="VK164" s="77"/>
      <c r="VL164" s="77"/>
      <c r="VM164" s="77"/>
      <c r="VN164" s="77"/>
      <c r="VO164" s="77"/>
      <c r="VP164" s="77"/>
      <c r="VQ164" s="77"/>
      <c r="VR164" s="77"/>
      <c r="VS164" s="77"/>
      <c r="VT164" s="77"/>
      <c r="VU164" s="77"/>
      <c r="VV164" s="77"/>
      <c r="VW164" s="77"/>
      <c r="VX164" s="77"/>
      <c r="VY164" s="77"/>
      <c r="VZ164" s="77"/>
      <c r="WA164" s="77"/>
      <c r="WB164" s="77"/>
      <c r="WC164" s="77"/>
      <c r="WD164" s="77"/>
      <c r="WE164" s="77"/>
      <c r="WF164" s="77"/>
      <c r="WG164" s="77"/>
      <c r="WH164" s="77"/>
      <c r="WI164" s="77"/>
      <c r="WJ164" s="77"/>
      <c r="WK164" s="77"/>
      <c r="WL164" s="77"/>
      <c r="WM164" s="77"/>
      <c r="WN164" s="77"/>
      <c r="WO164" s="77"/>
      <c r="WP164" s="77"/>
      <c r="WQ164" s="77"/>
      <c r="WR164" s="77"/>
      <c r="WS164" s="77"/>
      <c r="WT164" s="77"/>
      <c r="WU164" s="77"/>
      <c r="WV164" s="77"/>
      <c r="WW164" s="77"/>
      <c r="WX164" s="77"/>
      <c r="WY164" s="77"/>
      <c r="WZ164" s="77"/>
      <c r="XA164" s="77"/>
      <c r="XB164" s="77"/>
      <c r="XC164" s="77"/>
      <c r="XD164" s="77"/>
      <c r="XE164" s="77"/>
      <c r="XF164" s="77"/>
      <c r="XG164" s="77"/>
      <c r="XH164" s="77"/>
      <c r="XI164" s="77"/>
      <c r="XJ164" s="77"/>
      <c r="XK164" s="77"/>
      <c r="XL164" s="77"/>
      <c r="XM164" s="77"/>
      <c r="XN164" s="77"/>
      <c r="XO164" s="77"/>
      <c r="XP164" s="77"/>
      <c r="XQ164" s="77"/>
      <c r="XR164" s="77"/>
      <c r="XS164" s="77"/>
      <c r="XT164" s="77"/>
      <c r="XU164" s="77"/>
      <c r="XV164" s="77"/>
      <c r="XW164" s="77"/>
      <c r="XX164" s="77"/>
      <c r="XY164" s="77"/>
      <c r="XZ164" s="77"/>
      <c r="YA164" s="77"/>
      <c r="YB164" s="77"/>
      <c r="YC164" s="77"/>
      <c r="YD164" s="77"/>
      <c r="YE164" s="77"/>
      <c r="YF164" s="77"/>
      <c r="YG164" s="77"/>
      <c r="YH164" s="77"/>
      <c r="YI164" s="77"/>
      <c r="YJ164" s="77"/>
      <c r="YK164" s="77"/>
      <c r="YL164" s="77"/>
      <c r="YM164" s="77"/>
      <c r="YN164" s="77"/>
      <c r="YO164" s="77"/>
      <c r="YP164" s="77"/>
      <c r="YQ164" s="77"/>
      <c r="YR164" s="77"/>
      <c r="YS164" s="77"/>
      <c r="YT164" s="77"/>
      <c r="YU164" s="77"/>
      <c r="YV164" s="77"/>
      <c r="YW164" s="77"/>
      <c r="YX164" s="77"/>
      <c r="YY164" s="77"/>
      <c r="YZ164" s="77"/>
      <c r="ZA164" s="77"/>
      <c r="ZB164" s="77"/>
      <c r="ZC164" s="77"/>
      <c r="ZD164" s="77"/>
      <c r="ZE164" s="77"/>
      <c r="ZF164" s="77"/>
      <c r="ZG164" s="77"/>
      <c r="ZH164" s="77"/>
      <c r="ZI164" s="77"/>
      <c r="ZJ164" s="77"/>
      <c r="ZK164" s="77"/>
      <c r="ZL164" s="77"/>
      <c r="ZM164" s="77"/>
      <c r="ZN164" s="77"/>
      <c r="ZO164" s="77"/>
      <c r="ZP164" s="77"/>
      <c r="ZQ164" s="77"/>
      <c r="ZR164" s="77"/>
      <c r="ZS164" s="77"/>
      <c r="ZT164" s="77"/>
      <c r="ZU164" s="77"/>
      <c r="ZV164" s="77"/>
      <c r="ZW164" s="77"/>
      <c r="ZX164" s="77"/>
      <c r="ZY164" s="77"/>
      <c r="ZZ164" s="77"/>
      <c r="AAA164" s="77"/>
      <c r="AAB164" s="77"/>
      <c r="AAC164" s="77"/>
      <c r="AAD164" s="77"/>
      <c r="AAE164" s="77"/>
      <c r="AAF164" s="77"/>
      <c r="AAG164" s="77"/>
      <c r="AAH164" s="77"/>
      <c r="AAI164" s="77"/>
      <c r="AAJ164" s="77"/>
      <c r="AAK164" s="77"/>
      <c r="AAL164" s="77"/>
      <c r="AAM164" s="77"/>
      <c r="AAN164" s="77"/>
      <c r="AAO164" s="77"/>
      <c r="AAP164" s="77"/>
      <c r="AAQ164" s="77"/>
      <c r="AAR164" s="77"/>
      <c r="AAS164" s="77"/>
      <c r="AAT164" s="77"/>
      <c r="AAU164" s="77"/>
      <c r="AAV164" s="77"/>
      <c r="AAW164" s="77"/>
      <c r="AAX164" s="77"/>
      <c r="AAY164" s="77"/>
      <c r="AAZ164" s="77"/>
      <c r="ABA164" s="77"/>
      <c r="ABB164" s="77"/>
      <c r="ABC164" s="77"/>
      <c r="ABD164" s="77"/>
      <c r="ABE164" s="77"/>
      <c r="ABF164" s="77"/>
      <c r="ABG164" s="77"/>
      <c r="ABH164" s="77"/>
      <c r="ABI164" s="77"/>
      <c r="ABJ164" s="77"/>
      <c r="ABK164" s="77"/>
      <c r="ABL164" s="77"/>
      <c r="ABM164" s="77"/>
      <c r="ABN164" s="77"/>
      <c r="ABO164" s="77"/>
      <c r="ABP164" s="77"/>
      <c r="ABQ164" s="77"/>
      <c r="ABR164" s="77"/>
      <c r="ABS164" s="77"/>
      <c r="ABT164" s="77"/>
      <c r="ABU164" s="77"/>
      <c r="ABV164" s="77"/>
      <c r="ABW164" s="77"/>
      <c r="ABX164" s="77"/>
      <c r="ABY164" s="77"/>
      <c r="ABZ164" s="77"/>
      <c r="ACA164" s="77"/>
      <c r="ACB164" s="77"/>
      <c r="ACC164" s="77"/>
      <c r="ACD164" s="77"/>
      <c r="ACE164" s="77"/>
      <c r="ACF164" s="77"/>
      <c r="ACG164" s="77"/>
      <c r="ACH164" s="77"/>
      <c r="ACI164" s="77"/>
      <c r="ACJ164" s="77"/>
      <c r="ACK164" s="77"/>
      <c r="ACL164" s="77"/>
      <c r="ACM164" s="77"/>
      <c r="ACN164" s="77"/>
      <c r="ACO164" s="77"/>
      <c r="ACP164" s="77"/>
      <c r="ACQ164" s="77"/>
      <c r="ACR164" s="77"/>
      <c r="ACS164" s="77"/>
      <c r="ACT164" s="77"/>
      <c r="ACU164" s="77"/>
      <c r="ACV164" s="77"/>
      <c r="ACW164" s="77"/>
      <c r="ACX164" s="77"/>
      <c r="ACY164" s="77"/>
      <c r="ACZ164" s="77"/>
      <c r="ADA164" s="77"/>
      <c r="ADB164" s="77"/>
      <c r="ADC164" s="77"/>
      <c r="ADD164" s="77"/>
      <c r="ADE164" s="77"/>
      <c r="ADF164" s="77"/>
      <c r="ADG164" s="77"/>
      <c r="ADH164" s="77"/>
      <c r="ADI164" s="77"/>
      <c r="ADJ164" s="77"/>
      <c r="ADK164" s="77"/>
      <c r="ADL164" s="77"/>
      <c r="ADM164" s="77"/>
      <c r="ADN164" s="77"/>
      <c r="ADO164" s="77"/>
      <c r="ADP164" s="77"/>
      <c r="ADQ164" s="77"/>
      <c r="ADR164" s="77"/>
      <c r="ADS164" s="77"/>
      <c r="ADT164" s="77"/>
      <c r="ADU164" s="77"/>
      <c r="ADV164" s="77"/>
      <c r="ADW164" s="77"/>
      <c r="ADX164" s="77"/>
      <c r="ADY164" s="77"/>
      <c r="ADZ164" s="77"/>
      <c r="AEA164" s="77"/>
      <c r="AEB164" s="77"/>
      <c r="AEC164" s="77"/>
      <c r="AED164" s="77"/>
      <c r="AEE164" s="77"/>
      <c r="AEF164" s="77"/>
      <c r="AEG164" s="77"/>
      <c r="AEH164" s="77"/>
      <c r="AEI164" s="77"/>
      <c r="AEJ164" s="77"/>
      <c r="AEK164" s="77"/>
      <c r="AEL164" s="77"/>
      <c r="AEM164" s="77"/>
      <c r="AEN164" s="77"/>
      <c r="AEO164" s="77"/>
      <c r="AEP164" s="77"/>
      <c r="AEQ164" s="77"/>
      <c r="AER164" s="77"/>
      <c r="AES164" s="77"/>
      <c r="AET164" s="77"/>
      <c r="AEU164" s="77"/>
      <c r="AEV164" s="77"/>
      <c r="AEW164" s="77"/>
      <c r="AEX164" s="77"/>
      <c r="AEY164" s="77"/>
      <c r="AEZ164" s="77"/>
      <c r="AFA164" s="77"/>
      <c r="AFB164" s="77"/>
      <c r="AFC164" s="77"/>
      <c r="AFD164" s="77"/>
      <c r="AFE164" s="77"/>
      <c r="AFF164" s="77"/>
      <c r="AFG164" s="77"/>
      <c r="AFH164" s="77"/>
      <c r="AFI164" s="77"/>
      <c r="AFJ164" s="77"/>
      <c r="AFK164" s="77"/>
      <c r="AFL164" s="77"/>
      <c r="AFM164" s="77"/>
      <c r="AFN164" s="77"/>
      <c r="AFO164" s="77"/>
      <c r="AFP164" s="77"/>
      <c r="AFQ164" s="77"/>
      <c r="AFR164" s="77"/>
      <c r="AFS164" s="77"/>
      <c r="AFT164" s="77"/>
      <c r="AFU164" s="77"/>
      <c r="AFV164" s="77"/>
      <c r="AFW164" s="77"/>
      <c r="AFX164" s="77"/>
      <c r="AFY164" s="77"/>
      <c r="AFZ164" s="77"/>
      <c r="AGA164" s="77"/>
      <c r="AGB164" s="77"/>
      <c r="AGC164" s="77"/>
      <c r="AGD164" s="77"/>
      <c r="AGE164" s="77"/>
      <c r="AGF164" s="77"/>
      <c r="AGG164" s="77"/>
      <c r="AGH164" s="77"/>
      <c r="AGI164" s="77"/>
      <c r="AGJ164" s="77"/>
      <c r="AGK164" s="77"/>
      <c r="AGL164" s="77"/>
      <c r="AGM164" s="77"/>
      <c r="AGN164" s="77"/>
      <c r="AGO164" s="77"/>
      <c r="AGP164" s="77"/>
      <c r="AGQ164" s="77"/>
      <c r="AGR164" s="77"/>
      <c r="AGS164" s="77"/>
      <c r="AGT164" s="77"/>
      <c r="AGU164" s="77"/>
      <c r="AGV164" s="77"/>
      <c r="AGW164" s="77"/>
      <c r="AGX164" s="77"/>
      <c r="AGY164" s="77"/>
      <c r="AGZ164" s="77"/>
      <c r="AHA164" s="77"/>
      <c r="AHB164" s="77"/>
      <c r="AHC164" s="77"/>
      <c r="AHD164" s="77"/>
      <c r="AHE164" s="77"/>
      <c r="AHF164" s="77"/>
      <c r="AHG164" s="77"/>
      <c r="AHH164" s="77"/>
      <c r="AHI164" s="77"/>
      <c r="AHJ164" s="77"/>
      <c r="AHK164" s="77"/>
      <c r="AHL164" s="77"/>
      <c r="AHM164" s="77"/>
      <c r="AHN164" s="77"/>
      <c r="AHO164" s="77"/>
      <c r="AHP164" s="77"/>
      <c r="AHQ164" s="77"/>
      <c r="AHR164" s="77"/>
      <c r="AHS164" s="77"/>
      <c r="AHT164" s="77"/>
      <c r="AHU164" s="77"/>
      <c r="AHV164" s="77"/>
      <c r="AHW164" s="77"/>
      <c r="AHX164" s="77"/>
      <c r="AHY164" s="77"/>
      <c r="AHZ164" s="77"/>
      <c r="AIA164" s="77"/>
      <c r="AIB164" s="77"/>
      <c r="AIC164" s="77"/>
      <c r="AID164" s="77"/>
      <c r="AIE164" s="77"/>
      <c r="AIF164" s="77"/>
      <c r="AIG164" s="77"/>
      <c r="AIH164" s="77"/>
      <c r="AII164" s="77"/>
      <c r="AIJ164" s="77"/>
      <c r="AIK164" s="77"/>
      <c r="AIL164" s="77"/>
      <c r="AIM164" s="77"/>
      <c r="AIN164" s="77"/>
      <c r="AIO164" s="77"/>
      <c r="AIP164" s="77"/>
      <c r="AIQ164" s="77"/>
      <c r="AIR164" s="77"/>
      <c r="AIS164" s="77"/>
      <c r="AIT164" s="77"/>
      <c r="AIU164" s="77"/>
      <c r="AIV164" s="77"/>
      <c r="AIW164" s="77"/>
      <c r="AIX164" s="77"/>
      <c r="AIY164" s="77"/>
      <c r="AIZ164" s="77"/>
      <c r="AJA164" s="77"/>
      <c r="AJB164" s="77"/>
      <c r="AJC164" s="77"/>
      <c r="AJD164" s="77"/>
      <c r="AJE164" s="77"/>
      <c r="AJF164" s="77"/>
      <c r="AJG164" s="77"/>
      <c r="AJH164" s="77"/>
      <c r="AJI164" s="77"/>
      <c r="AJJ164" s="77"/>
      <c r="AJK164" s="77"/>
      <c r="AJL164" s="77"/>
      <c r="AJM164" s="77"/>
      <c r="AJN164" s="77"/>
      <c r="AJO164" s="77"/>
      <c r="AJP164" s="77"/>
      <c r="AJQ164" s="77"/>
      <c r="AJR164" s="77"/>
      <c r="AJS164" s="77"/>
      <c r="AJT164" s="77"/>
      <c r="AJU164" s="77"/>
      <c r="AJV164" s="77"/>
      <c r="AJW164" s="77"/>
      <c r="AJX164" s="77"/>
      <c r="AJY164" s="77"/>
      <c r="AJZ164" s="77"/>
      <c r="AKA164" s="77"/>
      <c r="AKB164" s="77"/>
      <c r="AKC164" s="77"/>
      <c r="AKD164" s="77"/>
      <c r="AKE164" s="77"/>
      <c r="AKF164" s="77"/>
      <c r="AKG164" s="77"/>
      <c r="AKH164" s="77"/>
      <c r="AKI164" s="77"/>
      <c r="AKJ164" s="77"/>
      <c r="AKK164" s="77"/>
      <c r="AKL164" s="77"/>
      <c r="AKM164" s="77"/>
      <c r="AKN164" s="77"/>
      <c r="AKO164" s="77"/>
      <c r="AKP164" s="77"/>
      <c r="AKQ164" s="77"/>
      <c r="AKR164" s="77"/>
      <c r="AKS164" s="77"/>
      <c r="AKT164" s="77"/>
      <c r="AKU164" s="77"/>
      <c r="AKV164" s="77"/>
      <c r="AKW164" s="77"/>
      <c r="AKX164" s="77"/>
      <c r="AKY164" s="77"/>
      <c r="AKZ164" s="77"/>
      <c r="ALA164" s="77"/>
      <c r="ALB164" s="77"/>
      <c r="ALC164" s="77"/>
      <c r="ALD164" s="77"/>
      <c r="ALE164" s="77"/>
      <c r="ALF164" s="77"/>
      <c r="ALG164" s="77"/>
      <c r="ALH164" s="77"/>
      <c r="ALI164" s="77"/>
      <c r="ALJ164" s="77"/>
      <c r="ALK164" s="77"/>
      <c r="ALL164" s="77"/>
      <c r="ALM164" s="77"/>
      <c r="ALN164" s="77"/>
      <c r="ALO164" s="77"/>
      <c r="ALP164" s="77"/>
      <c r="ALQ164" s="77"/>
      <c r="ALR164" s="77"/>
      <c r="ALS164" s="77"/>
      <c r="ALT164" s="77"/>
      <c r="ALU164" s="77"/>
      <c r="ALV164" s="77"/>
      <c r="ALW164" s="77"/>
      <c r="ALX164" s="77"/>
      <c r="ALY164" s="77"/>
      <c r="ALZ164" s="77"/>
      <c r="AMA164" s="77"/>
      <c r="AMB164" s="77"/>
      <c r="AMC164" s="77"/>
      <c r="AMD164" s="77"/>
      <c r="AME164" s="77"/>
      <c r="AMF164" s="77"/>
      <c r="AMG164" s="77"/>
      <c r="AMH164" s="77"/>
      <c r="AMI164" s="77"/>
      <c r="AMJ164" s="77"/>
    </row>
    <row r="165" customFormat="false" ht="12.85" hidden="false" customHeight="false" outlineLevel="0" collapsed="false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  <c r="AZ165" s="77"/>
      <c r="BA165" s="77"/>
      <c r="BB165" s="77"/>
      <c r="BC165" s="77"/>
      <c r="BD165" s="77"/>
      <c r="BE165" s="77"/>
      <c r="BF165" s="77"/>
      <c r="BG165" s="77"/>
      <c r="BH165" s="77"/>
      <c r="BI165" s="77"/>
      <c r="BJ165" s="77"/>
      <c r="BK165" s="77"/>
      <c r="BL165" s="77"/>
      <c r="BM165" s="77"/>
      <c r="BN165" s="77"/>
      <c r="BO165" s="77"/>
      <c r="BP165" s="77"/>
      <c r="BQ165" s="77"/>
      <c r="BR165" s="77"/>
      <c r="BS165" s="77"/>
      <c r="BT165" s="77"/>
      <c r="BU165" s="77"/>
      <c r="BV165" s="77"/>
      <c r="BW165" s="77"/>
      <c r="BX165" s="77"/>
      <c r="BY165" s="77"/>
      <c r="BZ165" s="77"/>
      <c r="CA165" s="77"/>
      <c r="CB165" s="77"/>
      <c r="CC165" s="77"/>
      <c r="CD165" s="77"/>
      <c r="CE165" s="77"/>
      <c r="CF165" s="77"/>
      <c r="CG165" s="77"/>
      <c r="CH165" s="77"/>
      <c r="CI165" s="77"/>
      <c r="CJ165" s="77"/>
      <c r="CK165" s="77"/>
      <c r="CL165" s="77"/>
      <c r="CM165" s="77"/>
      <c r="CN165" s="77"/>
      <c r="CO165" s="77"/>
      <c r="CP165" s="77"/>
      <c r="CQ165" s="77"/>
      <c r="CR165" s="77"/>
      <c r="CS165" s="77"/>
      <c r="CT165" s="77"/>
      <c r="CU165" s="77"/>
      <c r="CV165" s="77"/>
      <c r="CW165" s="77"/>
      <c r="CX165" s="77"/>
      <c r="CY165" s="77"/>
      <c r="CZ165" s="77"/>
      <c r="DA165" s="77"/>
      <c r="DB165" s="77"/>
      <c r="DC165" s="77"/>
      <c r="DD165" s="77"/>
      <c r="DE165" s="77"/>
      <c r="DF165" s="77"/>
      <c r="DG165" s="77"/>
      <c r="DH165" s="77"/>
      <c r="DI165" s="77"/>
      <c r="DJ165" s="77"/>
      <c r="DK165" s="77"/>
      <c r="DL165" s="77"/>
      <c r="DM165" s="77"/>
      <c r="DN165" s="77"/>
      <c r="DO165" s="77"/>
      <c r="DP165" s="77"/>
      <c r="DQ165" s="77"/>
      <c r="DR165" s="77"/>
      <c r="DS165" s="77"/>
      <c r="DT165" s="77"/>
      <c r="DU165" s="77"/>
      <c r="DV165" s="77"/>
      <c r="DW165" s="77"/>
      <c r="DX165" s="77"/>
      <c r="DY165" s="77"/>
      <c r="DZ165" s="77"/>
      <c r="EA165" s="77"/>
      <c r="EB165" s="77"/>
      <c r="EC165" s="77"/>
      <c r="ED165" s="77"/>
      <c r="EE165" s="77"/>
      <c r="EF165" s="77"/>
      <c r="EG165" s="77"/>
      <c r="EH165" s="77"/>
      <c r="EI165" s="77"/>
      <c r="EJ165" s="77"/>
      <c r="EK165" s="77"/>
      <c r="EL165" s="77"/>
      <c r="EM165" s="77"/>
      <c r="EN165" s="77"/>
      <c r="EO165" s="77"/>
      <c r="EP165" s="77"/>
      <c r="EQ165" s="77"/>
      <c r="ER165" s="77"/>
      <c r="ES165" s="77"/>
      <c r="ET165" s="77"/>
      <c r="EU165" s="77"/>
      <c r="EV165" s="77"/>
      <c r="EW165" s="77"/>
      <c r="EX165" s="77"/>
      <c r="EY165" s="77"/>
      <c r="EZ165" s="77"/>
      <c r="FA165" s="77"/>
      <c r="FB165" s="77"/>
      <c r="FC165" s="77"/>
      <c r="FD165" s="77"/>
      <c r="FE165" s="77"/>
      <c r="FF165" s="77"/>
      <c r="FG165" s="77"/>
      <c r="FH165" s="77"/>
      <c r="FI165" s="77"/>
      <c r="FJ165" s="77"/>
      <c r="FK165" s="77"/>
      <c r="FL165" s="77"/>
      <c r="FM165" s="77"/>
      <c r="FN165" s="77"/>
      <c r="FO165" s="77"/>
      <c r="FP165" s="77"/>
      <c r="FQ165" s="77"/>
      <c r="FR165" s="77"/>
      <c r="FS165" s="77"/>
      <c r="FT165" s="77"/>
      <c r="FU165" s="77"/>
      <c r="FV165" s="77"/>
      <c r="FW165" s="77"/>
      <c r="FX165" s="77"/>
      <c r="FY165" s="77"/>
      <c r="FZ165" s="77"/>
      <c r="GA165" s="77"/>
      <c r="GB165" s="77"/>
      <c r="GC165" s="77"/>
      <c r="GD165" s="77"/>
      <c r="GE165" s="77"/>
      <c r="GF165" s="77"/>
      <c r="GG165" s="77"/>
      <c r="GH165" s="77"/>
      <c r="GI165" s="77"/>
      <c r="GJ165" s="77"/>
      <c r="GK165" s="77"/>
      <c r="GL165" s="77"/>
      <c r="GM165" s="77"/>
      <c r="GN165" s="77"/>
      <c r="GO165" s="77"/>
      <c r="GP165" s="77"/>
      <c r="GQ165" s="77"/>
      <c r="GR165" s="77"/>
      <c r="GS165" s="77"/>
      <c r="GT165" s="77"/>
      <c r="GU165" s="77"/>
      <c r="GV165" s="77"/>
      <c r="GW165" s="77"/>
      <c r="GX165" s="77"/>
      <c r="GY165" s="77"/>
      <c r="GZ165" s="77"/>
      <c r="HA165" s="77"/>
      <c r="HB165" s="77"/>
      <c r="HC165" s="77"/>
      <c r="HD165" s="77"/>
      <c r="HE165" s="77"/>
      <c r="HF165" s="77"/>
      <c r="HG165" s="77"/>
      <c r="HH165" s="77"/>
      <c r="HI165" s="77"/>
      <c r="HJ165" s="77"/>
      <c r="HK165" s="77"/>
      <c r="HL165" s="77"/>
      <c r="HM165" s="77"/>
      <c r="HN165" s="77"/>
      <c r="HO165" s="77"/>
      <c r="HP165" s="77"/>
      <c r="HQ165" s="77"/>
      <c r="HR165" s="77"/>
      <c r="HS165" s="77"/>
      <c r="HT165" s="77"/>
      <c r="HU165" s="77"/>
      <c r="HV165" s="77"/>
      <c r="HW165" s="77"/>
      <c r="HX165" s="77"/>
      <c r="HY165" s="77"/>
      <c r="HZ165" s="77"/>
      <c r="IA165" s="77"/>
      <c r="IB165" s="77"/>
      <c r="IC165" s="77"/>
      <c r="ID165" s="77"/>
      <c r="IE165" s="77"/>
      <c r="IF165" s="77"/>
      <c r="IG165" s="77"/>
      <c r="IH165" s="77"/>
      <c r="II165" s="77"/>
      <c r="IJ165" s="77"/>
      <c r="IK165" s="77"/>
      <c r="IL165" s="77"/>
      <c r="IM165" s="77"/>
      <c r="IN165" s="77"/>
      <c r="IO165" s="77"/>
      <c r="IP165" s="77"/>
      <c r="IQ165" s="77"/>
      <c r="IR165" s="77"/>
      <c r="IS165" s="77"/>
      <c r="IT165" s="77"/>
      <c r="IU165" s="77"/>
      <c r="IV165" s="77"/>
      <c r="IW165" s="77"/>
      <c r="IX165" s="77"/>
      <c r="IY165" s="77"/>
      <c r="IZ165" s="77"/>
      <c r="JA165" s="77"/>
      <c r="JB165" s="77"/>
      <c r="JC165" s="77"/>
      <c r="JD165" s="77"/>
      <c r="JE165" s="77"/>
      <c r="JF165" s="77"/>
      <c r="JG165" s="77"/>
      <c r="JH165" s="77"/>
      <c r="JI165" s="77"/>
      <c r="JJ165" s="77"/>
      <c r="JK165" s="77"/>
      <c r="JL165" s="77"/>
      <c r="JM165" s="77"/>
      <c r="JN165" s="77"/>
      <c r="JO165" s="77"/>
      <c r="JP165" s="77"/>
      <c r="JQ165" s="77"/>
      <c r="JR165" s="77"/>
      <c r="JS165" s="77"/>
      <c r="JT165" s="77"/>
      <c r="JU165" s="77"/>
      <c r="JV165" s="77"/>
      <c r="JW165" s="77"/>
      <c r="JX165" s="77"/>
      <c r="JY165" s="77"/>
      <c r="JZ165" s="77"/>
      <c r="KA165" s="77"/>
      <c r="KB165" s="77"/>
      <c r="KC165" s="77"/>
      <c r="KD165" s="77"/>
      <c r="KE165" s="77"/>
      <c r="KF165" s="77"/>
      <c r="KG165" s="77"/>
      <c r="KH165" s="77"/>
      <c r="KI165" s="77"/>
      <c r="KJ165" s="77"/>
      <c r="KK165" s="77"/>
      <c r="KL165" s="77"/>
      <c r="KM165" s="77"/>
      <c r="KN165" s="77"/>
      <c r="KO165" s="77"/>
      <c r="KP165" s="77"/>
      <c r="KQ165" s="77"/>
      <c r="KR165" s="77"/>
      <c r="KS165" s="77"/>
      <c r="KT165" s="77"/>
      <c r="KU165" s="77"/>
      <c r="KV165" s="77"/>
      <c r="KW165" s="77"/>
      <c r="KX165" s="77"/>
      <c r="KY165" s="77"/>
      <c r="KZ165" s="77"/>
      <c r="LA165" s="77"/>
      <c r="LB165" s="77"/>
      <c r="LC165" s="77"/>
      <c r="LD165" s="77"/>
      <c r="LE165" s="77"/>
      <c r="LF165" s="77"/>
      <c r="LG165" s="77"/>
      <c r="LH165" s="77"/>
      <c r="LI165" s="77"/>
      <c r="LJ165" s="77"/>
      <c r="LK165" s="77"/>
      <c r="LL165" s="77"/>
      <c r="LM165" s="77"/>
      <c r="LN165" s="77"/>
      <c r="LO165" s="77"/>
      <c r="LP165" s="77"/>
      <c r="LQ165" s="77"/>
      <c r="LR165" s="77"/>
      <c r="LS165" s="77"/>
      <c r="LT165" s="77"/>
      <c r="LU165" s="77"/>
      <c r="LV165" s="77"/>
      <c r="LW165" s="77"/>
      <c r="LX165" s="77"/>
      <c r="LY165" s="77"/>
      <c r="LZ165" s="77"/>
      <c r="MA165" s="77"/>
      <c r="MB165" s="77"/>
      <c r="MC165" s="77"/>
      <c r="MD165" s="77"/>
      <c r="ME165" s="77"/>
      <c r="MF165" s="77"/>
      <c r="MG165" s="77"/>
      <c r="MH165" s="77"/>
      <c r="MI165" s="77"/>
      <c r="MJ165" s="77"/>
      <c r="MK165" s="77"/>
      <c r="ML165" s="77"/>
      <c r="MM165" s="77"/>
      <c r="MN165" s="77"/>
      <c r="MO165" s="77"/>
      <c r="MP165" s="77"/>
      <c r="MQ165" s="77"/>
      <c r="MR165" s="77"/>
      <c r="MS165" s="77"/>
      <c r="MT165" s="77"/>
      <c r="MU165" s="77"/>
      <c r="MV165" s="77"/>
      <c r="MW165" s="77"/>
      <c r="MX165" s="77"/>
      <c r="MY165" s="77"/>
      <c r="MZ165" s="77"/>
      <c r="NA165" s="77"/>
      <c r="NB165" s="77"/>
      <c r="NC165" s="77"/>
      <c r="ND165" s="77"/>
      <c r="NE165" s="77"/>
      <c r="NF165" s="77"/>
      <c r="NG165" s="77"/>
      <c r="NH165" s="77"/>
      <c r="NI165" s="77"/>
      <c r="NJ165" s="77"/>
      <c r="NK165" s="77"/>
      <c r="NL165" s="77"/>
      <c r="NM165" s="77"/>
      <c r="NN165" s="77"/>
      <c r="NO165" s="77"/>
      <c r="NP165" s="77"/>
      <c r="NQ165" s="77"/>
      <c r="NR165" s="77"/>
      <c r="NS165" s="77"/>
      <c r="NT165" s="77"/>
      <c r="NU165" s="77"/>
      <c r="NV165" s="77"/>
      <c r="NW165" s="77"/>
      <c r="NX165" s="77"/>
      <c r="NY165" s="77"/>
      <c r="NZ165" s="77"/>
      <c r="OA165" s="77"/>
      <c r="OB165" s="77"/>
      <c r="OC165" s="77"/>
      <c r="OD165" s="77"/>
      <c r="OE165" s="77"/>
      <c r="OF165" s="77"/>
      <c r="OG165" s="77"/>
      <c r="OH165" s="77"/>
      <c r="OI165" s="77"/>
      <c r="OJ165" s="77"/>
      <c r="OK165" s="77"/>
      <c r="OL165" s="77"/>
      <c r="OM165" s="77"/>
      <c r="ON165" s="77"/>
      <c r="OO165" s="77"/>
      <c r="OP165" s="77"/>
      <c r="OQ165" s="77"/>
      <c r="OR165" s="77"/>
      <c r="OS165" s="77"/>
      <c r="OT165" s="77"/>
      <c r="OU165" s="77"/>
      <c r="OV165" s="77"/>
      <c r="OW165" s="77"/>
      <c r="OX165" s="77"/>
      <c r="OY165" s="77"/>
      <c r="OZ165" s="77"/>
      <c r="PA165" s="77"/>
      <c r="PB165" s="77"/>
      <c r="PC165" s="77"/>
      <c r="PD165" s="77"/>
      <c r="PE165" s="77"/>
      <c r="PF165" s="77"/>
      <c r="PG165" s="77"/>
      <c r="PH165" s="77"/>
      <c r="PI165" s="77"/>
      <c r="PJ165" s="77"/>
      <c r="PK165" s="77"/>
      <c r="PL165" s="77"/>
      <c r="PM165" s="77"/>
      <c r="PN165" s="77"/>
      <c r="PO165" s="77"/>
      <c r="PP165" s="77"/>
      <c r="PQ165" s="77"/>
      <c r="PR165" s="77"/>
      <c r="PS165" s="77"/>
      <c r="PT165" s="77"/>
      <c r="PU165" s="77"/>
      <c r="PV165" s="77"/>
      <c r="PW165" s="77"/>
      <c r="PX165" s="77"/>
      <c r="PY165" s="77"/>
      <c r="PZ165" s="77"/>
      <c r="QA165" s="77"/>
      <c r="QB165" s="77"/>
      <c r="QC165" s="77"/>
      <c r="QD165" s="77"/>
      <c r="QE165" s="77"/>
      <c r="QF165" s="77"/>
      <c r="QG165" s="77"/>
      <c r="QH165" s="77"/>
      <c r="QI165" s="77"/>
      <c r="QJ165" s="77"/>
      <c r="QK165" s="77"/>
      <c r="QL165" s="77"/>
      <c r="QM165" s="77"/>
      <c r="QN165" s="77"/>
      <c r="QO165" s="77"/>
      <c r="QP165" s="77"/>
      <c r="QQ165" s="77"/>
      <c r="QR165" s="77"/>
      <c r="QS165" s="77"/>
      <c r="QT165" s="77"/>
      <c r="QU165" s="77"/>
      <c r="QV165" s="77"/>
      <c r="QW165" s="77"/>
      <c r="QX165" s="77"/>
      <c r="QY165" s="77"/>
      <c r="QZ165" s="77"/>
      <c r="RA165" s="77"/>
      <c r="RB165" s="77"/>
      <c r="RC165" s="77"/>
      <c r="RD165" s="77"/>
      <c r="RE165" s="77"/>
      <c r="RF165" s="77"/>
      <c r="RG165" s="77"/>
      <c r="RH165" s="77"/>
      <c r="RI165" s="77"/>
      <c r="RJ165" s="77"/>
      <c r="RK165" s="77"/>
      <c r="RL165" s="77"/>
      <c r="RM165" s="77"/>
      <c r="RN165" s="77"/>
      <c r="RO165" s="77"/>
      <c r="RP165" s="77"/>
      <c r="RQ165" s="77"/>
      <c r="RR165" s="77"/>
      <c r="RS165" s="77"/>
      <c r="RT165" s="77"/>
      <c r="RU165" s="77"/>
      <c r="RV165" s="77"/>
      <c r="RW165" s="77"/>
      <c r="RX165" s="77"/>
      <c r="RY165" s="77"/>
      <c r="RZ165" s="77"/>
      <c r="SA165" s="77"/>
      <c r="SB165" s="77"/>
      <c r="SC165" s="77"/>
      <c r="SD165" s="77"/>
      <c r="SE165" s="77"/>
      <c r="SF165" s="77"/>
      <c r="SG165" s="77"/>
      <c r="SH165" s="77"/>
      <c r="SI165" s="77"/>
      <c r="SJ165" s="77"/>
      <c r="SK165" s="77"/>
      <c r="SL165" s="77"/>
      <c r="SM165" s="77"/>
      <c r="SN165" s="77"/>
      <c r="SO165" s="77"/>
      <c r="SP165" s="77"/>
      <c r="SQ165" s="77"/>
      <c r="SR165" s="77"/>
      <c r="SS165" s="77"/>
      <c r="ST165" s="77"/>
      <c r="SU165" s="77"/>
      <c r="SV165" s="77"/>
      <c r="SW165" s="77"/>
      <c r="SX165" s="77"/>
      <c r="SY165" s="77"/>
      <c r="SZ165" s="77"/>
      <c r="TA165" s="77"/>
      <c r="TB165" s="77"/>
      <c r="TC165" s="77"/>
      <c r="TD165" s="77"/>
      <c r="TE165" s="77"/>
      <c r="TF165" s="77"/>
      <c r="TG165" s="77"/>
      <c r="TH165" s="77"/>
      <c r="TI165" s="77"/>
      <c r="TJ165" s="77"/>
      <c r="TK165" s="77"/>
      <c r="TL165" s="77"/>
      <c r="TM165" s="77"/>
      <c r="TN165" s="77"/>
      <c r="TO165" s="77"/>
      <c r="TP165" s="77"/>
      <c r="TQ165" s="77"/>
      <c r="TR165" s="77"/>
      <c r="TS165" s="77"/>
      <c r="TT165" s="77"/>
      <c r="TU165" s="77"/>
      <c r="TV165" s="77"/>
      <c r="TW165" s="77"/>
      <c r="TX165" s="77"/>
      <c r="TY165" s="77"/>
      <c r="TZ165" s="77"/>
      <c r="UA165" s="77"/>
      <c r="UB165" s="77"/>
      <c r="UC165" s="77"/>
      <c r="UD165" s="77"/>
      <c r="UE165" s="77"/>
      <c r="UF165" s="77"/>
      <c r="UG165" s="77"/>
      <c r="UH165" s="77"/>
      <c r="UI165" s="77"/>
      <c r="UJ165" s="77"/>
      <c r="UK165" s="77"/>
      <c r="UL165" s="77"/>
      <c r="UM165" s="77"/>
      <c r="UN165" s="77"/>
      <c r="UO165" s="77"/>
      <c r="UP165" s="77"/>
      <c r="UQ165" s="77"/>
      <c r="UR165" s="77"/>
      <c r="US165" s="77"/>
      <c r="UT165" s="77"/>
      <c r="UU165" s="77"/>
      <c r="UV165" s="77"/>
      <c r="UW165" s="77"/>
      <c r="UX165" s="77"/>
      <c r="UY165" s="77"/>
      <c r="UZ165" s="77"/>
      <c r="VA165" s="77"/>
      <c r="VB165" s="77"/>
      <c r="VC165" s="77"/>
      <c r="VD165" s="77"/>
      <c r="VE165" s="77"/>
      <c r="VF165" s="77"/>
      <c r="VG165" s="77"/>
      <c r="VH165" s="77"/>
      <c r="VI165" s="77"/>
      <c r="VJ165" s="77"/>
      <c r="VK165" s="77"/>
      <c r="VL165" s="77"/>
      <c r="VM165" s="77"/>
      <c r="VN165" s="77"/>
      <c r="VO165" s="77"/>
      <c r="VP165" s="77"/>
      <c r="VQ165" s="77"/>
      <c r="VR165" s="77"/>
      <c r="VS165" s="77"/>
      <c r="VT165" s="77"/>
      <c r="VU165" s="77"/>
      <c r="VV165" s="77"/>
      <c r="VW165" s="77"/>
      <c r="VX165" s="77"/>
      <c r="VY165" s="77"/>
      <c r="VZ165" s="77"/>
      <c r="WA165" s="77"/>
      <c r="WB165" s="77"/>
      <c r="WC165" s="77"/>
      <c r="WD165" s="77"/>
      <c r="WE165" s="77"/>
      <c r="WF165" s="77"/>
      <c r="WG165" s="77"/>
      <c r="WH165" s="77"/>
      <c r="WI165" s="77"/>
      <c r="WJ165" s="77"/>
      <c r="WK165" s="77"/>
      <c r="WL165" s="77"/>
      <c r="WM165" s="77"/>
      <c r="WN165" s="77"/>
      <c r="WO165" s="77"/>
      <c r="WP165" s="77"/>
      <c r="WQ165" s="77"/>
      <c r="WR165" s="77"/>
      <c r="WS165" s="77"/>
      <c r="WT165" s="77"/>
      <c r="WU165" s="77"/>
      <c r="WV165" s="77"/>
      <c r="WW165" s="77"/>
      <c r="WX165" s="77"/>
      <c r="WY165" s="77"/>
      <c r="WZ165" s="77"/>
      <c r="XA165" s="77"/>
      <c r="XB165" s="77"/>
      <c r="XC165" s="77"/>
      <c r="XD165" s="77"/>
      <c r="XE165" s="77"/>
      <c r="XF165" s="77"/>
      <c r="XG165" s="77"/>
      <c r="XH165" s="77"/>
      <c r="XI165" s="77"/>
      <c r="XJ165" s="77"/>
      <c r="XK165" s="77"/>
      <c r="XL165" s="77"/>
      <c r="XM165" s="77"/>
      <c r="XN165" s="77"/>
      <c r="XO165" s="77"/>
      <c r="XP165" s="77"/>
      <c r="XQ165" s="77"/>
      <c r="XR165" s="77"/>
      <c r="XS165" s="77"/>
      <c r="XT165" s="77"/>
      <c r="XU165" s="77"/>
      <c r="XV165" s="77"/>
      <c r="XW165" s="77"/>
      <c r="XX165" s="77"/>
      <c r="XY165" s="77"/>
      <c r="XZ165" s="77"/>
      <c r="YA165" s="77"/>
      <c r="YB165" s="77"/>
      <c r="YC165" s="77"/>
      <c r="YD165" s="77"/>
      <c r="YE165" s="77"/>
      <c r="YF165" s="77"/>
      <c r="YG165" s="77"/>
      <c r="YH165" s="77"/>
      <c r="YI165" s="77"/>
      <c r="YJ165" s="77"/>
      <c r="YK165" s="77"/>
      <c r="YL165" s="77"/>
      <c r="YM165" s="77"/>
      <c r="YN165" s="77"/>
      <c r="YO165" s="77"/>
      <c r="YP165" s="77"/>
      <c r="YQ165" s="77"/>
      <c r="YR165" s="77"/>
      <c r="YS165" s="77"/>
      <c r="YT165" s="77"/>
      <c r="YU165" s="77"/>
      <c r="YV165" s="77"/>
      <c r="YW165" s="77"/>
      <c r="YX165" s="77"/>
      <c r="YY165" s="77"/>
      <c r="YZ165" s="77"/>
      <c r="ZA165" s="77"/>
      <c r="ZB165" s="77"/>
      <c r="ZC165" s="77"/>
      <c r="ZD165" s="77"/>
      <c r="ZE165" s="77"/>
      <c r="ZF165" s="77"/>
      <c r="ZG165" s="77"/>
      <c r="ZH165" s="77"/>
      <c r="ZI165" s="77"/>
      <c r="ZJ165" s="77"/>
      <c r="ZK165" s="77"/>
      <c r="ZL165" s="77"/>
      <c r="ZM165" s="77"/>
      <c r="ZN165" s="77"/>
      <c r="ZO165" s="77"/>
      <c r="ZP165" s="77"/>
      <c r="ZQ165" s="77"/>
      <c r="ZR165" s="77"/>
      <c r="ZS165" s="77"/>
      <c r="ZT165" s="77"/>
      <c r="ZU165" s="77"/>
      <c r="ZV165" s="77"/>
      <c r="ZW165" s="77"/>
      <c r="ZX165" s="77"/>
      <c r="ZY165" s="77"/>
      <c r="ZZ165" s="77"/>
      <c r="AAA165" s="77"/>
      <c r="AAB165" s="77"/>
      <c r="AAC165" s="77"/>
      <c r="AAD165" s="77"/>
      <c r="AAE165" s="77"/>
      <c r="AAF165" s="77"/>
      <c r="AAG165" s="77"/>
      <c r="AAH165" s="77"/>
      <c r="AAI165" s="77"/>
      <c r="AAJ165" s="77"/>
      <c r="AAK165" s="77"/>
      <c r="AAL165" s="77"/>
      <c r="AAM165" s="77"/>
      <c r="AAN165" s="77"/>
      <c r="AAO165" s="77"/>
      <c r="AAP165" s="77"/>
      <c r="AAQ165" s="77"/>
      <c r="AAR165" s="77"/>
      <c r="AAS165" s="77"/>
      <c r="AAT165" s="77"/>
      <c r="AAU165" s="77"/>
      <c r="AAV165" s="77"/>
      <c r="AAW165" s="77"/>
      <c r="AAX165" s="77"/>
      <c r="AAY165" s="77"/>
      <c r="AAZ165" s="77"/>
      <c r="ABA165" s="77"/>
      <c r="ABB165" s="77"/>
      <c r="ABC165" s="77"/>
      <c r="ABD165" s="77"/>
      <c r="ABE165" s="77"/>
      <c r="ABF165" s="77"/>
      <c r="ABG165" s="77"/>
      <c r="ABH165" s="77"/>
      <c r="ABI165" s="77"/>
      <c r="ABJ165" s="77"/>
      <c r="ABK165" s="77"/>
      <c r="ABL165" s="77"/>
      <c r="ABM165" s="77"/>
      <c r="ABN165" s="77"/>
      <c r="ABO165" s="77"/>
      <c r="ABP165" s="77"/>
      <c r="ABQ165" s="77"/>
      <c r="ABR165" s="77"/>
      <c r="ABS165" s="77"/>
      <c r="ABT165" s="77"/>
      <c r="ABU165" s="77"/>
      <c r="ABV165" s="77"/>
      <c r="ABW165" s="77"/>
      <c r="ABX165" s="77"/>
      <c r="ABY165" s="77"/>
      <c r="ABZ165" s="77"/>
      <c r="ACA165" s="77"/>
      <c r="ACB165" s="77"/>
      <c r="ACC165" s="77"/>
      <c r="ACD165" s="77"/>
      <c r="ACE165" s="77"/>
      <c r="ACF165" s="77"/>
      <c r="ACG165" s="77"/>
      <c r="ACH165" s="77"/>
      <c r="ACI165" s="77"/>
      <c r="ACJ165" s="77"/>
      <c r="ACK165" s="77"/>
      <c r="ACL165" s="77"/>
      <c r="ACM165" s="77"/>
      <c r="ACN165" s="77"/>
      <c r="ACO165" s="77"/>
      <c r="ACP165" s="77"/>
      <c r="ACQ165" s="77"/>
      <c r="ACR165" s="77"/>
      <c r="ACS165" s="77"/>
      <c r="ACT165" s="77"/>
      <c r="ACU165" s="77"/>
      <c r="ACV165" s="77"/>
      <c r="ACW165" s="77"/>
      <c r="ACX165" s="77"/>
      <c r="ACY165" s="77"/>
      <c r="ACZ165" s="77"/>
      <c r="ADA165" s="77"/>
      <c r="ADB165" s="77"/>
      <c r="ADC165" s="77"/>
      <c r="ADD165" s="77"/>
      <c r="ADE165" s="77"/>
      <c r="ADF165" s="77"/>
      <c r="ADG165" s="77"/>
      <c r="ADH165" s="77"/>
      <c r="ADI165" s="77"/>
      <c r="ADJ165" s="77"/>
      <c r="ADK165" s="77"/>
      <c r="ADL165" s="77"/>
      <c r="ADM165" s="77"/>
      <c r="ADN165" s="77"/>
      <c r="ADO165" s="77"/>
      <c r="ADP165" s="77"/>
      <c r="ADQ165" s="77"/>
      <c r="ADR165" s="77"/>
      <c r="ADS165" s="77"/>
      <c r="ADT165" s="77"/>
      <c r="ADU165" s="77"/>
      <c r="ADV165" s="77"/>
      <c r="ADW165" s="77"/>
      <c r="ADX165" s="77"/>
      <c r="ADY165" s="77"/>
      <c r="ADZ165" s="77"/>
      <c r="AEA165" s="77"/>
      <c r="AEB165" s="77"/>
      <c r="AEC165" s="77"/>
      <c r="AED165" s="77"/>
      <c r="AEE165" s="77"/>
      <c r="AEF165" s="77"/>
      <c r="AEG165" s="77"/>
      <c r="AEH165" s="77"/>
      <c r="AEI165" s="77"/>
      <c r="AEJ165" s="77"/>
      <c r="AEK165" s="77"/>
      <c r="AEL165" s="77"/>
      <c r="AEM165" s="77"/>
      <c r="AEN165" s="77"/>
      <c r="AEO165" s="77"/>
      <c r="AEP165" s="77"/>
      <c r="AEQ165" s="77"/>
      <c r="AER165" s="77"/>
      <c r="AES165" s="77"/>
      <c r="AET165" s="77"/>
      <c r="AEU165" s="77"/>
      <c r="AEV165" s="77"/>
      <c r="AEW165" s="77"/>
      <c r="AEX165" s="77"/>
      <c r="AEY165" s="77"/>
      <c r="AEZ165" s="77"/>
      <c r="AFA165" s="77"/>
      <c r="AFB165" s="77"/>
      <c r="AFC165" s="77"/>
      <c r="AFD165" s="77"/>
      <c r="AFE165" s="77"/>
      <c r="AFF165" s="77"/>
      <c r="AFG165" s="77"/>
      <c r="AFH165" s="77"/>
      <c r="AFI165" s="77"/>
      <c r="AFJ165" s="77"/>
      <c r="AFK165" s="77"/>
      <c r="AFL165" s="77"/>
      <c r="AFM165" s="77"/>
      <c r="AFN165" s="77"/>
      <c r="AFO165" s="77"/>
      <c r="AFP165" s="77"/>
      <c r="AFQ165" s="77"/>
      <c r="AFR165" s="77"/>
      <c r="AFS165" s="77"/>
      <c r="AFT165" s="77"/>
      <c r="AFU165" s="77"/>
      <c r="AFV165" s="77"/>
      <c r="AFW165" s="77"/>
      <c r="AFX165" s="77"/>
      <c r="AFY165" s="77"/>
      <c r="AFZ165" s="77"/>
      <c r="AGA165" s="77"/>
      <c r="AGB165" s="77"/>
      <c r="AGC165" s="77"/>
      <c r="AGD165" s="77"/>
      <c r="AGE165" s="77"/>
      <c r="AGF165" s="77"/>
      <c r="AGG165" s="77"/>
      <c r="AGH165" s="77"/>
      <c r="AGI165" s="77"/>
      <c r="AGJ165" s="77"/>
      <c r="AGK165" s="77"/>
      <c r="AGL165" s="77"/>
      <c r="AGM165" s="77"/>
      <c r="AGN165" s="77"/>
      <c r="AGO165" s="77"/>
      <c r="AGP165" s="77"/>
      <c r="AGQ165" s="77"/>
      <c r="AGR165" s="77"/>
      <c r="AGS165" s="77"/>
      <c r="AGT165" s="77"/>
      <c r="AGU165" s="77"/>
      <c r="AGV165" s="77"/>
      <c r="AGW165" s="77"/>
      <c r="AGX165" s="77"/>
      <c r="AGY165" s="77"/>
      <c r="AGZ165" s="77"/>
      <c r="AHA165" s="77"/>
      <c r="AHB165" s="77"/>
      <c r="AHC165" s="77"/>
      <c r="AHD165" s="77"/>
      <c r="AHE165" s="77"/>
      <c r="AHF165" s="77"/>
      <c r="AHG165" s="77"/>
      <c r="AHH165" s="77"/>
      <c r="AHI165" s="77"/>
      <c r="AHJ165" s="77"/>
      <c r="AHK165" s="77"/>
      <c r="AHL165" s="77"/>
      <c r="AHM165" s="77"/>
      <c r="AHN165" s="77"/>
      <c r="AHO165" s="77"/>
      <c r="AHP165" s="77"/>
      <c r="AHQ165" s="77"/>
      <c r="AHR165" s="77"/>
      <c r="AHS165" s="77"/>
      <c r="AHT165" s="77"/>
      <c r="AHU165" s="77"/>
      <c r="AHV165" s="77"/>
      <c r="AHW165" s="77"/>
      <c r="AHX165" s="77"/>
      <c r="AHY165" s="77"/>
      <c r="AHZ165" s="77"/>
      <c r="AIA165" s="77"/>
      <c r="AIB165" s="77"/>
      <c r="AIC165" s="77"/>
      <c r="AID165" s="77"/>
      <c r="AIE165" s="77"/>
      <c r="AIF165" s="77"/>
      <c r="AIG165" s="77"/>
      <c r="AIH165" s="77"/>
      <c r="AII165" s="77"/>
      <c r="AIJ165" s="77"/>
      <c r="AIK165" s="77"/>
      <c r="AIL165" s="77"/>
      <c r="AIM165" s="77"/>
      <c r="AIN165" s="77"/>
      <c r="AIO165" s="77"/>
      <c r="AIP165" s="77"/>
      <c r="AIQ165" s="77"/>
      <c r="AIR165" s="77"/>
      <c r="AIS165" s="77"/>
      <c r="AIT165" s="77"/>
      <c r="AIU165" s="77"/>
      <c r="AIV165" s="77"/>
      <c r="AIW165" s="77"/>
      <c r="AIX165" s="77"/>
      <c r="AIY165" s="77"/>
      <c r="AIZ165" s="77"/>
      <c r="AJA165" s="77"/>
      <c r="AJB165" s="77"/>
      <c r="AJC165" s="77"/>
      <c r="AJD165" s="77"/>
      <c r="AJE165" s="77"/>
      <c r="AJF165" s="77"/>
      <c r="AJG165" s="77"/>
      <c r="AJH165" s="77"/>
      <c r="AJI165" s="77"/>
      <c r="AJJ165" s="77"/>
      <c r="AJK165" s="77"/>
      <c r="AJL165" s="77"/>
      <c r="AJM165" s="77"/>
      <c r="AJN165" s="77"/>
      <c r="AJO165" s="77"/>
      <c r="AJP165" s="77"/>
      <c r="AJQ165" s="77"/>
      <c r="AJR165" s="77"/>
      <c r="AJS165" s="77"/>
      <c r="AJT165" s="77"/>
      <c r="AJU165" s="77"/>
      <c r="AJV165" s="77"/>
      <c r="AJW165" s="77"/>
      <c r="AJX165" s="77"/>
      <c r="AJY165" s="77"/>
      <c r="AJZ165" s="77"/>
      <c r="AKA165" s="77"/>
      <c r="AKB165" s="77"/>
      <c r="AKC165" s="77"/>
      <c r="AKD165" s="77"/>
      <c r="AKE165" s="77"/>
      <c r="AKF165" s="77"/>
      <c r="AKG165" s="77"/>
      <c r="AKH165" s="77"/>
      <c r="AKI165" s="77"/>
      <c r="AKJ165" s="77"/>
      <c r="AKK165" s="77"/>
      <c r="AKL165" s="77"/>
      <c r="AKM165" s="77"/>
      <c r="AKN165" s="77"/>
      <c r="AKO165" s="77"/>
      <c r="AKP165" s="77"/>
      <c r="AKQ165" s="77"/>
      <c r="AKR165" s="77"/>
      <c r="AKS165" s="77"/>
      <c r="AKT165" s="77"/>
      <c r="AKU165" s="77"/>
      <c r="AKV165" s="77"/>
      <c r="AKW165" s="77"/>
      <c r="AKX165" s="77"/>
      <c r="AKY165" s="77"/>
      <c r="AKZ165" s="77"/>
      <c r="ALA165" s="77"/>
      <c r="ALB165" s="77"/>
      <c r="ALC165" s="77"/>
      <c r="ALD165" s="77"/>
      <c r="ALE165" s="77"/>
      <c r="ALF165" s="77"/>
      <c r="ALG165" s="77"/>
      <c r="ALH165" s="77"/>
      <c r="ALI165" s="77"/>
      <c r="ALJ165" s="77"/>
      <c r="ALK165" s="77"/>
      <c r="ALL165" s="77"/>
      <c r="ALM165" s="77"/>
      <c r="ALN165" s="77"/>
      <c r="ALO165" s="77"/>
      <c r="ALP165" s="77"/>
      <c r="ALQ165" s="77"/>
      <c r="ALR165" s="77"/>
      <c r="ALS165" s="77"/>
      <c r="ALT165" s="77"/>
      <c r="ALU165" s="77"/>
      <c r="ALV165" s="77"/>
      <c r="ALW165" s="77"/>
      <c r="ALX165" s="77"/>
      <c r="ALY165" s="77"/>
      <c r="ALZ165" s="77"/>
      <c r="AMA165" s="77"/>
      <c r="AMB165" s="77"/>
      <c r="AMC165" s="77"/>
      <c r="AMD165" s="77"/>
      <c r="AME165" s="77"/>
      <c r="AMF165" s="77"/>
      <c r="AMG165" s="77"/>
      <c r="AMH165" s="77"/>
      <c r="AMI165" s="77"/>
      <c r="AMJ165" s="77"/>
    </row>
    <row r="166" customFormat="false" ht="12.85" hidden="false" customHeight="false" outlineLevel="0" collapsed="false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  <c r="AZ166" s="77"/>
      <c r="BA166" s="77"/>
      <c r="BB166" s="77"/>
      <c r="BC166" s="77"/>
      <c r="BD166" s="77"/>
      <c r="BE166" s="77"/>
      <c r="BF166" s="77"/>
      <c r="BG166" s="77"/>
      <c r="BH166" s="77"/>
      <c r="BI166" s="77"/>
      <c r="BJ166" s="77"/>
      <c r="BK166" s="77"/>
      <c r="BL166" s="77"/>
      <c r="BM166" s="77"/>
      <c r="BN166" s="77"/>
      <c r="BO166" s="77"/>
      <c r="BP166" s="77"/>
      <c r="BQ166" s="77"/>
      <c r="BR166" s="77"/>
      <c r="BS166" s="77"/>
      <c r="BT166" s="77"/>
      <c r="BU166" s="77"/>
      <c r="BV166" s="77"/>
      <c r="BW166" s="77"/>
      <c r="BX166" s="77"/>
      <c r="BY166" s="77"/>
      <c r="BZ166" s="77"/>
      <c r="CA166" s="77"/>
      <c r="CB166" s="77"/>
      <c r="CC166" s="77"/>
      <c r="CD166" s="77"/>
      <c r="CE166" s="77"/>
      <c r="CF166" s="77"/>
      <c r="CG166" s="77"/>
      <c r="CH166" s="77"/>
      <c r="CI166" s="77"/>
      <c r="CJ166" s="77"/>
      <c r="CK166" s="77"/>
      <c r="CL166" s="77"/>
      <c r="CM166" s="77"/>
      <c r="CN166" s="77"/>
      <c r="CO166" s="77"/>
      <c r="CP166" s="77"/>
      <c r="CQ166" s="77"/>
      <c r="CR166" s="77"/>
      <c r="CS166" s="77"/>
      <c r="CT166" s="77"/>
      <c r="CU166" s="77"/>
      <c r="CV166" s="77"/>
      <c r="CW166" s="77"/>
      <c r="CX166" s="77"/>
      <c r="CY166" s="77"/>
      <c r="CZ166" s="77"/>
      <c r="DA166" s="77"/>
      <c r="DB166" s="77"/>
      <c r="DC166" s="77"/>
      <c r="DD166" s="77"/>
      <c r="DE166" s="77"/>
      <c r="DF166" s="77"/>
      <c r="DG166" s="77"/>
      <c r="DH166" s="77"/>
      <c r="DI166" s="77"/>
      <c r="DJ166" s="77"/>
      <c r="DK166" s="77"/>
      <c r="DL166" s="77"/>
      <c r="DM166" s="77"/>
      <c r="DN166" s="77"/>
      <c r="DO166" s="77"/>
      <c r="DP166" s="77"/>
      <c r="DQ166" s="77"/>
      <c r="DR166" s="77"/>
      <c r="DS166" s="77"/>
      <c r="DT166" s="77"/>
      <c r="DU166" s="77"/>
      <c r="DV166" s="77"/>
      <c r="DW166" s="77"/>
      <c r="DX166" s="77"/>
      <c r="DY166" s="77"/>
      <c r="DZ166" s="77"/>
      <c r="EA166" s="77"/>
      <c r="EB166" s="77"/>
      <c r="EC166" s="77"/>
      <c r="ED166" s="77"/>
      <c r="EE166" s="77"/>
      <c r="EF166" s="77"/>
      <c r="EG166" s="77"/>
      <c r="EH166" s="77"/>
      <c r="EI166" s="77"/>
      <c r="EJ166" s="77"/>
      <c r="EK166" s="77"/>
      <c r="EL166" s="77"/>
      <c r="EM166" s="77"/>
      <c r="EN166" s="77"/>
      <c r="EO166" s="77"/>
      <c r="EP166" s="77"/>
      <c r="EQ166" s="77"/>
      <c r="ER166" s="77"/>
      <c r="ES166" s="77"/>
      <c r="ET166" s="77"/>
      <c r="EU166" s="77"/>
      <c r="EV166" s="77"/>
      <c r="EW166" s="77"/>
      <c r="EX166" s="77"/>
      <c r="EY166" s="77"/>
      <c r="EZ166" s="77"/>
      <c r="FA166" s="77"/>
      <c r="FB166" s="77"/>
      <c r="FC166" s="77"/>
      <c r="FD166" s="77"/>
      <c r="FE166" s="77"/>
      <c r="FF166" s="77"/>
      <c r="FG166" s="77"/>
      <c r="FH166" s="77"/>
      <c r="FI166" s="77"/>
      <c r="FJ166" s="77"/>
      <c r="FK166" s="77"/>
      <c r="FL166" s="77"/>
      <c r="FM166" s="77"/>
      <c r="FN166" s="77"/>
      <c r="FO166" s="77"/>
      <c r="FP166" s="77"/>
      <c r="FQ166" s="77"/>
      <c r="FR166" s="77"/>
      <c r="FS166" s="77"/>
      <c r="FT166" s="77"/>
      <c r="FU166" s="77"/>
      <c r="FV166" s="77"/>
      <c r="FW166" s="77"/>
      <c r="FX166" s="77"/>
      <c r="FY166" s="77"/>
      <c r="FZ166" s="77"/>
      <c r="GA166" s="77"/>
      <c r="GB166" s="77"/>
      <c r="GC166" s="77"/>
      <c r="GD166" s="77"/>
      <c r="GE166" s="77"/>
      <c r="GF166" s="77"/>
      <c r="GG166" s="77"/>
      <c r="GH166" s="77"/>
      <c r="GI166" s="77"/>
      <c r="GJ166" s="77"/>
      <c r="GK166" s="77"/>
      <c r="GL166" s="77"/>
      <c r="GM166" s="77"/>
      <c r="GN166" s="77"/>
      <c r="GO166" s="77"/>
      <c r="GP166" s="77"/>
      <c r="GQ166" s="77"/>
      <c r="GR166" s="77"/>
      <c r="GS166" s="77"/>
      <c r="GT166" s="77"/>
      <c r="GU166" s="77"/>
      <c r="GV166" s="77"/>
      <c r="GW166" s="77"/>
      <c r="GX166" s="77"/>
      <c r="GY166" s="77"/>
      <c r="GZ166" s="77"/>
      <c r="HA166" s="77"/>
      <c r="HB166" s="77"/>
      <c r="HC166" s="77"/>
      <c r="HD166" s="77"/>
      <c r="HE166" s="77"/>
      <c r="HF166" s="77"/>
      <c r="HG166" s="77"/>
      <c r="HH166" s="77"/>
      <c r="HI166" s="77"/>
      <c r="HJ166" s="77"/>
      <c r="HK166" s="77"/>
      <c r="HL166" s="77"/>
      <c r="HM166" s="77"/>
      <c r="HN166" s="77"/>
      <c r="HO166" s="77"/>
      <c r="HP166" s="77"/>
      <c r="HQ166" s="77"/>
      <c r="HR166" s="77"/>
      <c r="HS166" s="77"/>
      <c r="HT166" s="77"/>
      <c r="HU166" s="77"/>
      <c r="HV166" s="77"/>
      <c r="HW166" s="77"/>
      <c r="HX166" s="77"/>
      <c r="HY166" s="77"/>
      <c r="HZ166" s="77"/>
      <c r="IA166" s="77"/>
      <c r="IB166" s="77"/>
      <c r="IC166" s="77"/>
      <c r="ID166" s="77"/>
      <c r="IE166" s="77"/>
      <c r="IF166" s="77"/>
      <c r="IG166" s="77"/>
      <c r="IH166" s="77"/>
      <c r="II166" s="77"/>
      <c r="IJ166" s="77"/>
      <c r="IK166" s="77"/>
      <c r="IL166" s="77"/>
      <c r="IM166" s="77"/>
      <c r="IN166" s="77"/>
      <c r="IO166" s="77"/>
      <c r="IP166" s="77"/>
      <c r="IQ166" s="77"/>
      <c r="IR166" s="77"/>
      <c r="IS166" s="77"/>
      <c r="IT166" s="77"/>
      <c r="IU166" s="77"/>
      <c r="IV166" s="77"/>
      <c r="IW166" s="77"/>
      <c r="IX166" s="77"/>
      <c r="IY166" s="77"/>
      <c r="IZ166" s="77"/>
      <c r="JA166" s="77"/>
      <c r="JB166" s="77"/>
      <c r="JC166" s="77"/>
      <c r="JD166" s="77"/>
      <c r="JE166" s="77"/>
      <c r="JF166" s="77"/>
      <c r="JG166" s="77"/>
      <c r="JH166" s="77"/>
      <c r="JI166" s="77"/>
      <c r="JJ166" s="77"/>
      <c r="JK166" s="77"/>
      <c r="JL166" s="77"/>
      <c r="JM166" s="77"/>
      <c r="JN166" s="77"/>
      <c r="JO166" s="77"/>
      <c r="JP166" s="77"/>
      <c r="JQ166" s="77"/>
      <c r="JR166" s="77"/>
      <c r="JS166" s="77"/>
      <c r="JT166" s="77"/>
      <c r="JU166" s="77"/>
      <c r="JV166" s="77"/>
      <c r="JW166" s="77"/>
      <c r="JX166" s="77"/>
      <c r="JY166" s="77"/>
      <c r="JZ166" s="77"/>
      <c r="KA166" s="77"/>
      <c r="KB166" s="77"/>
      <c r="KC166" s="77"/>
      <c r="KD166" s="77"/>
      <c r="KE166" s="77"/>
      <c r="KF166" s="77"/>
      <c r="KG166" s="77"/>
      <c r="KH166" s="77"/>
      <c r="KI166" s="77"/>
      <c r="KJ166" s="77"/>
      <c r="KK166" s="77"/>
      <c r="KL166" s="77"/>
      <c r="KM166" s="77"/>
      <c r="KN166" s="77"/>
      <c r="KO166" s="77"/>
      <c r="KP166" s="77"/>
      <c r="KQ166" s="77"/>
      <c r="KR166" s="77"/>
      <c r="KS166" s="77"/>
      <c r="KT166" s="77"/>
      <c r="KU166" s="77"/>
      <c r="KV166" s="77"/>
      <c r="KW166" s="77"/>
      <c r="KX166" s="77"/>
      <c r="KY166" s="77"/>
      <c r="KZ166" s="77"/>
      <c r="LA166" s="77"/>
      <c r="LB166" s="77"/>
      <c r="LC166" s="77"/>
      <c r="LD166" s="77"/>
      <c r="LE166" s="77"/>
      <c r="LF166" s="77"/>
      <c r="LG166" s="77"/>
      <c r="LH166" s="77"/>
      <c r="LI166" s="77"/>
      <c r="LJ166" s="77"/>
      <c r="LK166" s="77"/>
      <c r="LL166" s="77"/>
      <c r="LM166" s="77"/>
      <c r="LN166" s="77"/>
      <c r="LO166" s="77"/>
      <c r="LP166" s="77"/>
      <c r="LQ166" s="77"/>
      <c r="LR166" s="77"/>
      <c r="LS166" s="77"/>
      <c r="LT166" s="77"/>
      <c r="LU166" s="77"/>
      <c r="LV166" s="77"/>
      <c r="LW166" s="77"/>
      <c r="LX166" s="77"/>
      <c r="LY166" s="77"/>
      <c r="LZ166" s="77"/>
      <c r="MA166" s="77"/>
      <c r="MB166" s="77"/>
      <c r="MC166" s="77"/>
      <c r="MD166" s="77"/>
      <c r="ME166" s="77"/>
      <c r="MF166" s="77"/>
      <c r="MG166" s="77"/>
      <c r="MH166" s="77"/>
      <c r="MI166" s="77"/>
      <c r="MJ166" s="77"/>
      <c r="MK166" s="77"/>
      <c r="ML166" s="77"/>
      <c r="MM166" s="77"/>
      <c r="MN166" s="77"/>
      <c r="MO166" s="77"/>
      <c r="MP166" s="77"/>
      <c r="MQ166" s="77"/>
      <c r="MR166" s="77"/>
      <c r="MS166" s="77"/>
      <c r="MT166" s="77"/>
      <c r="MU166" s="77"/>
      <c r="MV166" s="77"/>
      <c r="MW166" s="77"/>
      <c r="MX166" s="77"/>
      <c r="MY166" s="77"/>
      <c r="MZ166" s="77"/>
      <c r="NA166" s="77"/>
      <c r="NB166" s="77"/>
      <c r="NC166" s="77"/>
      <c r="ND166" s="77"/>
      <c r="NE166" s="77"/>
      <c r="NF166" s="77"/>
      <c r="NG166" s="77"/>
      <c r="NH166" s="77"/>
      <c r="NI166" s="77"/>
      <c r="NJ166" s="77"/>
      <c r="NK166" s="77"/>
      <c r="NL166" s="77"/>
      <c r="NM166" s="77"/>
      <c r="NN166" s="77"/>
      <c r="NO166" s="77"/>
      <c r="NP166" s="77"/>
      <c r="NQ166" s="77"/>
      <c r="NR166" s="77"/>
      <c r="NS166" s="77"/>
      <c r="NT166" s="77"/>
      <c r="NU166" s="77"/>
      <c r="NV166" s="77"/>
      <c r="NW166" s="77"/>
      <c r="NX166" s="77"/>
      <c r="NY166" s="77"/>
      <c r="NZ166" s="77"/>
      <c r="OA166" s="77"/>
      <c r="OB166" s="77"/>
      <c r="OC166" s="77"/>
      <c r="OD166" s="77"/>
      <c r="OE166" s="77"/>
      <c r="OF166" s="77"/>
      <c r="OG166" s="77"/>
      <c r="OH166" s="77"/>
      <c r="OI166" s="77"/>
      <c r="OJ166" s="77"/>
      <c r="OK166" s="77"/>
      <c r="OL166" s="77"/>
      <c r="OM166" s="77"/>
      <c r="ON166" s="77"/>
      <c r="OO166" s="77"/>
      <c r="OP166" s="77"/>
      <c r="OQ166" s="77"/>
      <c r="OR166" s="77"/>
      <c r="OS166" s="77"/>
      <c r="OT166" s="77"/>
      <c r="OU166" s="77"/>
      <c r="OV166" s="77"/>
      <c r="OW166" s="77"/>
      <c r="OX166" s="77"/>
      <c r="OY166" s="77"/>
      <c r="OZ166" s="77"/>
      <c r="PA166" s="77"/>
      <c r="PB166" s="77"/>
      <c r="PC166" s="77"/>
      <c r="PD166" s="77"/>
      <c r="PE166" s="77"/>
      <c r="PF166" s="77"/>
      <c r="PG166" s="77"/>
      <c r="PH166" s="77"/>
      <c r="PI166" s="77"/>
      <c r="PJ166" s="77"/>
      <c r="PK166" s="77"/>
      <c r="PL166" s="77"/>
      <c r="PM166" s="77"/>
      <c r="PN166" s="77"/>
      <c r="PO166" s="77"/>
      <c r="PP166" s="77"/>
      <c r="PQ166" s="77"/>
      <c r="PR166" s="77"/>
      <c r="PS166" s="77"/>
      <c r="PT166" s="77"/>
      <c r="PU166" s="77"/>
      <c r="PV166" s="77"/>
      <c r="PW166" s="77"/>
      <c r="PX166" s="77"/>
      <c r="PY166" s="77"/>
      <c r="PZ166" s="77"/>
      <c r="QA166" s="77"/>
      <c r="QB166" s="77"/>
      <c r="QC166" s="77"/>
      <c r="QD166" s="77"/>
      <c r="QE166" s="77"/>
      <c r="QF166" s="77"/>
      <c r="QG166" s="77"/>
      <c r="QH166" s="77"/>
      <c r="QI166" s="77"/>
      <c r="QJ166" s="77"/>
      <c r="QK166" s="77"/>
      <c r="QL166" s="77"/>
      <c r="QM166" s="77"/>
      <c r="QN166" s="77"/>
      <c r="QO166" s="77"/>
      <c r="QP166" s="77"/>
      <c r="QQ166" s="77"/>
      <c r="QR166" s="77"/>
      <c r="QS166" s="77"/>
      <c r="QT166" s="77"/>
      <c r="QU166" s="77"/>
      <c r="QV166" s="77"/>
      <c r="QW166" s="77"/>
      <c r="QX166" s="77"/>
      <c r="QY166" s="77"/>
      <c r="QZ166" s="77"/>
      <c r="RA166" s="77"/>
      <c r="RB166" s="77"/>
      <c r="RC166" s="77"/>
      <c r="RD166" s="77"/>
      <c r="RE166" s="77"/>
      <c r="RF166" s="77"/>
      <c r="RG166" s="77"/>
      <c r="RH166" s="77"/>
      <c r="RI166" s="77"/>
      <c r="RJ166" s="77"/>
      <c r="RK166" s="77"/>
      <c r="RL166" s="77"/>
      <c r="RM166" s="77"/>
      <c r="RN166" s="77"/>
      <c r="RO166" s="77"/>
      <c r="RP166" s="77"/>
      <c r="RQ166" s="77"/>
      <c r="RR166" s="77"/>
      <c r="RS166" s="77"/>
      <c r="RT166" s="77"/>
      <c r="RU166" s="77"/>
      <c r="RV166" s="77"/>
      <c r="RW166" s="77"/>
      <c r="RX166" s="77"/>
      <c r="RY166" s="77"/>
      <c r="RZ166" s="77"/>
      <c r="SA166" s="77"/>
      <c r="SB166" s="77"/>
      <c r="SC166" s="77"/>
      <c r="SD166" s="77"/>
      <c r="SE166" s="77"/>
      <c r="SF166" s="77"/>
      <c r="SG166" s="77"/>
      <c r="SH166" s="77"/>
      <c r="SI166" s="77"/>
      <c r="SJ166" s="77"/>
      <c r="SK166" s="77"/>
      <c r="SL166" s="77"/>
      <c r="SM166" s="77"/>
      <c r="SN166" s="77"/>
      <c r="SO166" s="77"/>
      <c r="SP166" s="77"/>
      <c r="SQ166" s="77"/>
      <c r="SR166" s="77"/>
      <c r="SS166" s="77"/>
      <c r="ST166" s="77"/>
      <c r="SU166" s="77"/>
      <c r="SV166" s="77"/>
      <c r="SW166" s="77"/>
      <c r="SX166" s="77"/>
      <c r="SY166" s="77"/>
      <c r="SZ166" s="77"/>
      <c r="TA166" s="77"/>
      <c r="TB166" s="77"/>
      <c r="TC166" s="77"/>
      <c r="TD166" s="77"/>
      <c r="TE166" s="77"/>
      <c r="TF166" s="77"/>
      <c r="TG166" s="77"/>
      <c r="TH166" s="77"/>
      <c r="TI166" s="77"/>
      <c r="TJ166" s="77"/>
      <c r="TK166" s="77"/>
      <c r="TL166" s="77"/>
      <c r="TM166" s="77"/>
      <c r="TN166" s="77"/>
      <c r="TO166" s="77"/>
      <c r="TP166" s="77"/>
      <c r="TQ166" s="77"/>
      <c r="TR166" s="77"/>
      <c r="TS166" s="77"/>
      <c r="TT166" s="77"/>
      <c r="TU166" s="77"/>
      <c r="TV166" s="77"/>
      <c r="TW166" s="77"/>
      <c r="TX166" s="77"/>
      <c r="TY166" s="77"/>
      <c r="TZ166" s="77"/>
      <c r="UA166" s="77"/>
      <c r="UB166" s="77"/>
      <c r="UC166" s="77"/>
      <c r="UD166" s="77"/>
      <c r="UE166" s="77"/>
      <c r="UF166" s="77"/>
      <c r="UG166" s="77"/>
      <c r="UH166" s="77"/>
      <c r="UI166" s="77"/>
      <c r="UJ166" s="77"/>
      <c r="UK166" s="77"/>
      <c r="UL166" s="77"/>
      <c r="UM166" s="77"/>
      <c r="UN166" s="77"/>
      <c r="UO166" s="77"/>
      <c r="UP166" s="77"/>
      <c r="UQ166" s="77"/>
      <c r="UR166" s="77"/>
      <c r="US166" s="77"/>
      <c r="UT166" s="77"/>
      <c r="UU166" s="77"/>
      <c r="UV166" s="77"/>
      <c r="UW166" s="77"/>
      <c r="UX166" s="77"/>
      <c r="UY166" s="77"/>
      <c r="UZ166" s="77"/>
      <c r="VA166" s="77"/>
      <c r="VB166" s="77"/>
      <c r="VC166" s="77"/>
      <c r="VD166" s="77"/>
      <c r="VE166" s="77"/>
      <c r="VF166" s="77"/>
      <c r="VG166" s="77"/>
      <c r="VH166" s="77"/>
      <c r="VI166" s="77"/>
      <c r="VJ166" s="77"/>
      <c r="VK166" s="77"/>
      <c r="VL166" s="77"/>
      <c r="VM166" s="77"/>
      <c r="VN166" s="77"/>
      <c r="VO166" s="77"/>
      <c r="VP166" s="77"/>
      <c r="VQ166" s="77"/>
      <c r="VR166" s="77"/>
      <c r="VS166" s="77"/>
      <c r="VT166" s="77"/>
      <c r="VU166" s="77"/>
      <c r="VV166" s="77"/>
      <c r="VW166" s="77"/>
      <c r="VX166" s="77"/>
      <c r="VY166" s="77"/>
      <c r="VZ166" s="77"/>
      <c r="WA166" s="77"/>
      <c r="WB166" s="77"/>
      <c r="WC166" s="77"/>
      <c r="WD166" s="77"/>
      <c r="WE166" s="77"/>
      <c r="WF166" s="77"/>
      <c r="WG166" s="77"/>
      <c r="WH166" s="77"/>
      <c r="WI166" s="77"/>
      <c r="WJ166" s="77"/>
      <c r="WK166" s="77"/>
      <c r="WL166" s="77"/>
      <c r="WM166" s="77"/>
      <c r="WN166" s="77"/>
      <c r="WO166" s="77"/>
      <c r="WP166" s="77"/>
      <c r="WQ166" s="77"/>
      <c r="WR166" s="77"/>
      <c r="WS166" s="77"/>
      <c r="WT166" s="77"/>
      <c r="WU166" s="77"/>
      <c r="WV166" s="77"/>
      <c r="WW166" s="77"/>
      <c r="WX166" s="77"/>
      <c r="WY166" s="77"/>
      <c r="WZ166" s="77"/>
      <c r="XA166" s="77"/>
      <c r="XB166" s="77"/>
      <c r="XC166" s="77"/>
      <c r="XD166" s="77"/>
      <c r="XE166" s="77"/>
      <c r="XF166" s="77"/>
      <c r="XG166" s="77"/>
      <c r="XH166" s="77"/>
      <c r="XI166" s="77"/>
      <c r="XJ166" s="77"/>
      <c r="XK166" s="77"/>
      <c r="XL166" s="77"/>
      <c r="XM166" s="77"/>
      <c r="XN166" s="77"/>
      <c r="XO166" s="77"/>
      <c r="XP166" s="77"/>
      <c r="XQ166" s="77"/>
      <c r="XR166" s="77"/>
      <c r="XS166" s="77"/>
      <c r="XT166" s="77"/>
      <c r="XU166" s="77"/>
      <c r="XV166" s="77"/>
      <c r="XW166" s="77"/>
      <c r="XX166" s="77"/>
      <c r="XY166" s="77"/>
      <c r="XZ166" s="77"/>
      <c r="YA166" s="77"/>
      <c r="YB166" s="77"/>
      <c r="YC166" s="77"/>
      <c r="YD166" s="77"/>
      <c r="YE166" s="77"/>
      <c r="YF166" s="77"/>
      <c r="YG166" s="77"/>
      <c r="YH166" s="77"/>
      <c r="YI166" s="77"/>
      <c r="YJ166" s="77"/>
      <c r="YK166" s="77"/>
      <c r="YL166" s="77"/>
      <c r="YM166" s="77"/>
      <c r="YN166" s="77"/>
      <c r="YO166" s="77"/>
      <c r="YP166" s="77"/>
      <c r="YQ166" s="77"/>
      <c r="YR166" s="77"/>
      <c r="YS166" s="77"/>
      <c r="YT166" s="77"/>
      <c r="YU166" s="77"/>
      <c r="YV166" s="77"/>
      <c r="YW166" s="77"/>
      <c r="YX166" s="77"/>
      <c r="YY166" s="77"/>
      <c r="YZ166" s="77"/>
      <c r="ZA166" s="77"/>
      <c r="ZB166" s="77"/>
      <c r="ZC166" s="77"/>
      <c r="ZD166" s="77"/>
      <c r="ZE166" s="77"/>
      <c r="ZF166" s="77"/>
      <c r="ZG166" s="77"/>
      <c r="ZH166" s="77"/>
      <c r="ZI166" s="77"/>
      <c r="ZJ166" s="77"/>
      <c r="ZK166" s="77"/>
      <c r="ZL166" s="77"/>
      <c r="ZM166" s="77"/>
      <c r="ZN166" s="77"/>
      <c r="ZO166" s="77"/>
      <c r="ZP166" s="77"/>
      <c r="ZQ166" s="77"/>
      <c r="ZR166" s="77"/>
      <c r="ZS166" s="77"/>
      <c r="ZT166" s="77"/>
      <c r="ZU166" s="77"/>
      <c r="ZV166" s="77"/>
      <c r="ZW166" s="77"/>
      <c r="ZX166" s="77"/>
      <c r="ZY166" s="77"/>
      <c r="ZZ166" s="77"/>
      <c r="AAA166" s="77"/>
      <c r="AAB166" s="77"/>
      <c r="AAC166" s="77"/>
      <c r="AAD166" s="77"/>
      <c r="AAE166" s="77"/>
      <c r="AAF166" s="77"/>
      <c r="AAG166" s="77"/>
      <c r="AAH166" s="77"/>
      <c r="AAI166" s="77"/>
      <c r="AAJ166" s="77"/>
      <c r="AAK166" s="77"/>
      <c r="AAL166" s="77"/>
      <c r="AAM166" s="77"/>
      <c r="AAN166" s="77"/>
      <c r="AAO166" s="77"/>
      <c r="AAP166" s="77"/>
      <c r="AAQ166" s="77"/>
      <c r="AAR166" s="77"/>
      <c r="AAS166" s="77"/>
      <c r="AAT166" s="77"/>
      <c r="AAU166" s="77"/>
      <c r="AAV166" s="77"/>
      <c r="AAW166" s="77"/>
      <c r="AAX166" s="77"/>
      <c r="AAY166" s="77"/>
      <c r="AAZ166" s="77"/>
      <c r="ABA166" s="77"/>
      <c r="ABB166" s="77"/>
      <c r="ABC166" s="77"/>
      <c r="ABD166" s="77"/>
      <c r="ABE166" s="77"/>
      <c r="ABF166" s="77"/>
      <c r="ABG166" s="77"/>
      <c r="ABH166" s="77"/>
      <c r="ABI166" s="77"/>
      <c r="ABJ166" s="77"/>
      <c r="ABK166" s="77"/>
      <c r="ABL166" s="77"/>
      <c r="ABM166" s="77"/>
      <c r="ABN166" s="77"/>
      <c r="ABO166" s="77"/>
      <c r="ABP166" s="77"/>
      <c r="ABQ166" s="77"/>
      <c r="ABR166" s="77"/>
      <c r="ABS166" s="77"/>
      <c r="ABT166" s="77"/>
      <c r="ABU166" s="77"/>
      <c r="ABV166" s="77"/>
      <c r="ABW166" s="77"/>
      <c r="ABX166" s="77"/>
      <c r="ABY166" s="77"/>
      <c r="ABZ166" s="77"/>
      <c r="ACA166" s="77"/>
      <c r="ACB166" s="77"/>
      <c r="ACC166" s="77"/>
      <c r="ACD166" s="77"/>
      <c r="ACE166" s="77"/>
      <c r="ACF166" s="77"/>
      <c r="ACG166" s="77"/>
      <c r="ACH166" s="77"/>
      <c r="ACI166" s="77"/>
      <c r="ACJ166" s="77"/>
      <c r="ACK166" s="77"/>
      <c r="ACL166" s="77"/>
      <c r="ACM166" s="77"/>
      <c r="ACN166" s="77"/>
      <c r="ACO166" s="77"/>
      <c r="ACP166" s="77"/>
      <c r="ACQ166" s="77"/>
      <c r="ACR166" s="77"/>
      <c r="ACS166" s="77"/>
      <c r="ACT166" s="77"/>
      <c r="ACU166" s="77"/>
      <c r="ACV166" s="77"/>
      <c r="ACW166" s="77"/>
      <c r="ACX166" s="77"/>
      <c r="ACY166" s="77"/>
      <c r="ACZ166" s="77"/>
      <c r="ADA166" s="77"/>
      <c r="ADB166" s="77"/>
      <c r="ADC166" s="77"/>
      <c r="ADD166" s="77"/>
      <c r="ADE166" s="77"/>
      <c r="ADF166" s="77"/>
      <c r="ADG166" s="77"/>
      <c r="ADH166" s="77"/>
      <c r="ADI166" s="77"/>
      <c r="ADJ166" s="77"/>
      <c r="ADK166" s="77"/>
      <c r="ADL166" s="77"/>
      <c r="ADM166" s="77"/>
      <c r="ADN166" s="77"/>
      <c r="ADO166" s="77"/>
      <c r="ADP166" s="77"/>
      <c r="ADQ166" s="77"/>
      <c r="ADR166" s="77"/>
      <c r="ADS166" s="77"/>
      <c r="ADT166" s="77"/>
      <c r="ADU166" s="77"/>
      <c r="ADV166" s="77"/>
      <c r="ADW166" s="77"/>
      <c r="ADX166" s="77"/>
      <c r="ADY166" s="77"/>
      <c r="ADZ166" s="77"/>
      <c r="AEA166" s="77"/>
      <c r="AEB166" s="77"/>
      <c r="AEC166" s="77"/>
      <c r="AED166" s="77"/>
      <c r="AEE166" s="77"/>
      <c r="AEF166" s="77"/>
      <c r="AEG166" s="77"/>
      <c r="AEH166" s="77"/>
      <c r="AEI166" s="77"/>
      <c r="AEJ166" s="77"/>
      <c r="AEK166" s="77"/>
      <c r="AEL166" s="77"/>
      <c r="AEM166" s="77"/>
      <c r="AEN166" s="77"/>
      <c r="AEO166" s="77"/>
      <c r="AEP166" s="77"/>
      <c r="AEQ166" s="77"/>
      <c r="AER166" s="77"/>
      <c r="AES166" s="77"/>
      <c r="AET166" s="77"/>
      <c r="AEU166" s="77"/>
      <c r="AEV166" s="77"/>
      <c r="AEW166" s="77"/>
      <c r="AEX166" s="77"/>
      <c r="AEY166" s="77"/>
      <c r="AEZ166" s="77"/>
      <c r="AFA166" s="77"/>
      <c r="AFB166" s="77"/>
      <c r="AFC166" s="77"/>
      <c r="AFD166" s="77"/>
      <c r="AFE166" s="77"/>
      <c r="AFF166" s="77"/>
      <c r="AFG166" s="77"/>
      <c r="AFH166" s="77"/>
      <c r="AFI166" s="77"/>
      <c r="AFJ166" s="77"/>
      <c r="AFK166" s="77"/>
      <c r="AFL166" s="77"/>
      <c r="AFM166" s="77"/>
      <c r="AFN166" s="77"/>
      <c r="AFO166" s="77"/>
      <c r="AFP166" s="77"/>
      <c r="AFQ166" s="77"/>
      <c r="AFR166" s="77"/>
      <c r="AFS166" s="77"/>
      <c r="AFT166" s="77"/>
      <c r="AFU166" s="77"/>
      <c r="AFV166" s="77"/>
      <c r="AFW166" s="77"/>
      <c r="AFX166" s="77"/>
      <c r="AFY166" s="77"/>
      <c r="AFZ166" s="77"/>
      <c r="AGA166" s="77"/>
      <c r="AGB166" s="77"/>
      <c r="AGC166" s="77"/>
      <c r="AGD166" s="77"/>
      <c r="AGE166" s="77"/>
      <c r="AGF166" s="77"/>
      <c r="AGG166" s="77"/>
      <c r="AGH166" s="77"/>
      <c r="AGI166" s="77"/>
      <c r="AGJ166" s="77"/>
      <c r="AGK166" s="77"/>
      <c r="AGL166" s="77"/>
      <c r="AGM166" s="77"/>
      <c r="AGN166" s="77"/>
      <c r="AGO166" s="77"/>
      <c r="AGP166" s="77"/>
      <c r="AGQ166" s="77"/>
      <c r="AGR166" s="77"/>
      <c r="AGS166" s="77"/>
      <c r="AGT166" s="77"/>
      <c r="AGU166" s="77"/>
      <c r="AGV166" s="77"/>
      <c r="AGW166" s="77"/>
      <c r="AGX166" s="77"/>
      <c r="AGY166" s="77"/>
      <c r="AGZ166" s="77"/>
      <c r="AHA166" s="77"/>
      <c r="AHB166" s="77"/>
      <c r="AHC166" s="77"/>
      <c r="AHD166" s="77"/>
      <c r="AHE166" s="77"/>
      <c r="AHF166" s="77"/>
      <c r="AHG166" s="77"/>
      <c r="AHH166" s="77"/>
      <c r="AHI166" s="77"/>
      <c r="AHJ166" s="77"/>
      <c r="AHK166" s="77"/>
      <c r="AHL166" s="77"/>
      <c r="AHM166" s="77"/>
      <c r="AHN166" s="77"/>
      <c r="AHO166" s="77"/>
      <c r="AHP166" s="77"/>
      <c r="AHQ166" s="77"/>
      <c r="AHR166" s="77"/>
      <c r="AHS166" s="77"/>
      <c r="AHT166" s="77"/>
      <c r="AHU166" s="77"/>
      <c r="AHV166" s="77"/>
      <c r="AHW166" s="77"/>
      <c r="AHX166" s="77"/>
      <c r="AHY166" s="77"/>
      <c r="AHZ166" s="77"/>
      <c r="AIA166" s="77"/>
      <c r="AIB166" s="77"/>
      <c r="AIC166" s="77"/>
      <c r="AID166" s="77"/>
      <c r="AIE166" s="77"/>
      <c r="AIF166" s="77"/>
      <c r="AIG166" s="77"/>
      <c r="AIH166" s="77"/>
      <c r="AII166" s="77"/>
      <c r="AIJ166" s="77"/>
      <c r="AIK166" s="77"/>
      <c r="AIL166" s="77"/>
      <c r="AIM166" s="77"/>
      <c r="AIN166" s="77"/>
      <c r="AIO166" s="77"/>
      <c r="AIP166" s="77"/>
      <c r="AIQ166" s="77"/>
      <c r="AIR166" s="77"/>
      <c r="AIS166" s="77"/>
      <c r="AIT166" s="77"/>
      <c r="AIU166" s="77"/>
      <c r="AIV166" s="77"/>
      <c r="AIW166" s="77"/>
      <c r="AIX166" s="77"/>
      <c r="AIY166" s="77"/>
      <c r="AIZ166" s="77"/>
      <c r="AJA166" s="77"/>
      <c r="AJB166" s="77"/>
      <c r="AJC166" s="77"/>
      <c r="AJD166" s="77"/>
      <c r="AJE166" s="77"/>
      <c r="AJF166" s="77"/>
      <c r="AJG166" s="77"/>
      <c r="AJH166" s="77"/>
      <c r="AJI166" s="77"/>
      <c r="AJJ166" s="77"/>
      <c r="AJK166" s="77"/>
      <c r="AJL166" s="77"/>
      <c r="AJM166" s="77"/>
      <c r="AJN166" s="77"/>
      <c r="AJO166" s="77"/>
      <c r="AJP166" s="77"/>
      <c r="AJQ166" s="77"/>
      <c r="AJR166" s="77"/>
      <c r="AJS166" s="77"/>
      <c r="AJT166" s="77"/>
      <c r="AJU166" s="77"/>
      <c r="AJV166" s="77"/>
      <c r="AJW166" s="77"/>
      <c r="AJX166" s="77"/>
      <c r="AJY166" s="77"/>
      <c r="AJZ166" s="77"/>
      <c r="AKA166" s="77"/>
      <c r="AKB166" s="77"/>
      <c r="AKC166" s="77"/>
      <c r="AKD166" s="77"/>
      <c r="AKE166" s="77"/>
      <c r="AKF166" s="77"/>
      <c r="AKG166" s="77"/>
      <c r="AKH166" s="77"/>
      <c r="AKI166" s="77"/>
      <c r="AKJ166" s="77"/>
      <c r="AKK166" s="77"/>
      <c r="AKL166" s="77"/>
      <c r="AKM166" s="77"/>
      <c r="AKN166" s="77"/>
      <c r="AKO166" s="77"/>
      <c r="AKP166" s="77"/>
      <c r="AKQ166" s="77"/>
      <c r="AKR166" s="77"/>
      <c r="AKS166" s="77"/>
      <c r="AKT166" s="77"/>
      <c r="AKU166" s="77"/>
      <c r="AKV166" s="77"/>
      <c r="AKW166" s="77"/>
      <c r="AKX166" s="77"/>
      <c r="AKY166" s="77"/>
      <c r="AKZ166" s="77"/>
      <c r="ALA166" s="77"/>
      <c r="ALB166" s="77"/>
      <c r="ALC166" s="77"/>
      <c r="ALD166" s="77"/>
      <c r="ALE166" s="77"/>
      <c r="ALF166" s="77"/>
      <c r="ALG166" s="77"/>
      <c r="ALH166" s="77"/>
      <c r="ALI166" s="77"/>
      <c r="ALJ166" s="77"/>
      <c r="ALK166" s="77"/>
      <c r="ALL166" s="77"/>
      <c r="ALM166" s="77"/>
      <c r="ALN166" s="77"/>
      <c r="ALO166" s="77"/>
      <c r="ALP166" s="77"/>
      <c r="ALQ166" s="77"/>
      <c r="ALR166" s="77"/>
      <c r="ALS166" s="77"/>
      <c r="ALT166" s="77"/>
      <c r="ALU166" s="77"/>
      <c r="ALV166" s="77"/>
      <c r="ALW166" s="77"/>
      <c r="ALX166" s="77"/>
      <c r="ALY166" s="77"/>
      <c r="ALZ166" s="77"/>
      <c r="AMA166" s="77"/>
      <c r="AMB166" s="77"/>
      <c r="AMC166" s="77"/>
      <c r="AMD166" s="77"/>
      <c r="AME166" s="77"/>
      <c r="AMF166" s="77"/>
      <c r="AMG166" s="77"/>
      <c r="AMH166" s="77"/>
      <c r="AMI166" s="77"/>
      <c r="AMJ166" s="77"/>
    </row>
    <row r="167" customFormat="false" ht="12.85" hidden="false" customHeight="false" outlineLevel="0" collapsed="false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  <c r="AZ167" s="77"/>
      <c r="BA167" s="77"/>
      <c r="BB167" s="77"/>
      <c r="BC167" s="77"/>
      <c r="BD167" s="77"/>
      <c r="BE167" s="77"/>
      <c r="BF167" s="77"/>
      <c r="BG167" s="77"/>
      <c r="BH167" s="77"/>
      <c r="BI167" s="77"/>
      <c r="BJ167" s="77"/>
      <c r="BK167" s="77"/>
      <c r="BL167" s="77"/>
      <c r="BM167" s="77"/>
      <c r="BN167" s="77"/>
      <c r="BO167" s="77"/>
      <c r="BP167" s="77"/>
      <c r="BQ167" s="77"/>
      <c r="BR167" s="77"/>
      <c r="BS167" s="77"/>
      <c r="BT167" s="77"/>
      <c r="BU167" s="77"/>
      <c r="BV167" s="77"/>
      <c r="BW167" s="77"/>
      <c r="BX167" s="77"/>
      <c r="BY167" s="77"/>
      <c r="BZ167" s="77"/>
      <c r="CA167" s="77"/>
      <c r="CB167" s="77"/>
      <c r="CC167" s="77"/>
      <c r="CD167" s="77"/>
      <c r="CE167" s="77"/>
      <c r="CF167" s="77"/>
      <c r="CG167" s="77"/>
      <c r="CH167" s="77"/>
      <c r="CI167" s="77"/>
      <c r="CJ167" s="77"/>
      <c r="CK167" s="77"/>
      <c r="CL167" s="77"/>
      <c r="CM167" s="77"/>
      <c r="CN167" s="77"/>
      <c r="CO167" s="77"/>
      <c r="CP167" s="77"/>
      <c r="CQ167" s="77"/>
      <c r="CR167" s="77"/>
      <c r="CS167" s="77"/>
      <c r="CT167" s="77"/>
      <c r="CU167" s="77"/>
      <c r="CV167" s="77"/>
      <c r="CW167" s="77"/>
      <c r="CX167" s="77"/>
      <c r="CY167" s="77"/>
      <c r="CZ167" s="77"/>
      <c r="DA167" s="77"/>
      <c r="DB167" s="77"/>
      <c r="DC167" s="77"/>
      <c r="DD167" s="77"/>
      <c r="DE167" s="77"/>
      <c r="DF167" s="77"/>
      <c r="DG167" s="77"/>
      <c r="DH167" s="77"/>
      <c r="DI167" s="77"/>
      <c r="DJ167" s="77"/>
      <c r="DK167" s="77"/>
      <c r="DL167" s="77"/>
      <c r="DM167" s="77"/>
      <c r="DN167" s="77"/>
      <c r="DO167" s="77"/>
      <c r="DP167" s="77"/>
      <c r="DQ167" s="77"/>
      <c r="DR167" s="77"/>
      <c r="DS167" s="77"/>
      <c r="DT167" s="77"/>
      <c r="DU167" s="77"/>
      <c r="DV167" s="77"/>
      <c r="DW167" s="77"/>
      <c r="DX167" s="77"/>
      <c r="DY167" s="77"/>
      <c r="DZ167" s="77"/>
      <c r="EA167" s="77"/>
      <c r="EB167" s="77"/>
      <c r="EC167" s="77"/>
      <c r="ED167" s="77"/>
      <c r="EE167" s="77"/>
      <c r="EF167" s="77"/>
      <c r="EG167" s="77"/>
      <c r="EH167" s="77"/>
      <c r="EI167" s="77"/>
      <c r="EJ167" s="77"/>
      <c r="EK167" s="77"/>
      <c r="EL167" s="77"/>
      <c r="EM167" s="77"/>
      <c r="EN167" s="77"/>
      <c r="EO167" s="77"/>
      <c r="EP167" s="77"/>
      <c r="EQ167" s="77"/>
      <c r="ER167" s="77"/>
      <c r="ES167" s="77"/>
      <c r="ET167" s="77"/>
      <c r="EU167" s="77"/>
      <c r="EV167" s="77"/>
      <c r="EW167" s="77"/>
      <c r="EX167" s="77"/>
      <c r="EY167" s="77"/>
      <c r="EZ167" s="77"/>
      <c r="FA167" s="77"/>
      <c r="FB167" s="77"/>
      <c r="FC167" s="77"/>
      <c r="FD167" s="77"/>
      <c r="FE167" s="77"/>
      <c r="FF167" s="77"/>
      <c r="FG167" s="77"/>
      <c r="FH167" s="77"/>
      <c r="FI167" s="77"/>
      <c r="FJ167" s="77"/>
      <c r="FK167" s="77"/>
      <c r="FL167" s="77"/>
      <c r="FM167" s="77"/>
      <c r="FN167" s="77"/>
      <c r="FO167" s="77"/>
      <c r="FP167" s="77"/>
      <c r="FQ167" s="77"/>
      <c r="FR167" s="77"/>
      <c r="FS167" s="77"/>
      <c r="FT167" s="77"/>
      <c r="FU167" s="77"/>
      <c r="FV167" s="77"/>
      <c r="FW167" s="77"/>
      <c r="FX167" s="77"/>
      <c r="FY167" s="77"/>
      <c r="FZ167" s="77"/>
      <c r="GA167" s="77"/>
      <c r="GB167" s="77"/>
      <c r="GC167" s="77"/>
      <c r="GD167" s="77"/>
      <c r="GE167" s="77"/>
      <c r="GF167" s="77"/>
      <c r="GG167" s="77"/>
      <c r="GH167" s="77"/>
      <c r="GI167" s="77"/>
      <c r="GJ167" s="77"/>
      <c r="GK167" s="77"/>
      <c r="GL167" s="77"/>
      <c r="GM167" s="77"/>
      <c r="GN167" s="77"/>
      <c r="GO167" s="77"/>
      <c r="GP167" s="77"/>
      <c r="GQ167" s="77"/>
      <c r="GR167" s="77"/>
      <c r="GS167" s="77"/>
      <c r="GT167" s="77"/>
      <c r="GU167" s="77"/>
      <c r="GV167" s="77"/>
      <c r="GW167" s="77"/>
      <c r="GX167" s="77"/>
      <c r="GY167" s="77"/>
      <c r="GZ167" s="77"/>
      <c r="HA167" s="77"/>
      <c r="HB167" s="77"/>
      <c r="HC167" s="77"/>
      <c r="HD167" s="77"/>
      <c r="HE167" s="77"/>
      <c r="HF167" s="77"/>
      <c r="HG167" s="77"/>
      <c r="HH167" s="77"/>
      <c r="HI167" s="77"/>
      <c r="HJ167" s="77"/>
      <c r="HK167" s="77"/>
      <c r="HL167" s="77"/>
      <c r="HM167" s="77"/>
      <c r="HN167" s="77"/>
      <c r="HO167" s="77"/>
      <c r="HP167" s="77"/>
      <c r="HQ167" s="77"/>
      <c r="HR167" s="77"/>
      <c r="HS167" s="77"/>
      <c r="HT167" s="77"/>
      <c r="HU167" s="77"/>
      <c r="HV167" s="77"/>
      <c r="HW167" s="77"/>
      <c r="HX167" s="77"/>
      <c r="HY167" s="77"/>
      <c r="HZ167" s="77"/>
      <c r="IA167" s="77"/>
      <c r="IB167" s="77"/>
      <c r="IC167" s="77"/>
      <c r="ID167" s="77"/>
      <c r="IE167" s="77"/>
      <c r="IF167" s="77"/>
      <c r="IG167" s="77"/>
      <c r="IH167" s="77"/>
      <c r="II167" s="77"/>
      <c r="IJ167" s="77"/>
      <c r="IK167" s="77"/>
      <c r="IL167" s="77"/>
      <c r="IM167" s="77"/>
      <c r="IN167" s="77"/>
      <c r="IO167" s="77"/>
      <c r="IP167" s="77"/>
      <c r="IQ167" s="77"/>
      <c r="IR167" s="77"/>
      <c r="IS167" s="77"/>
      <c r="IT167" s="77"/>
      <c r="IU167" s="77"/>
      <c r="IV167" s="77"/>
      <c r="IW167" s="77"/>
      <c r="IX167" s="77"/>
      <c r="IY167" s="77"/>
      <c r="IZ167" s="77"/>
      <c r="JA167" s="77"/>
      <c r="JB167" s="77"/>
      <c r="JC167" s="77"/>
      <c r="JD167" s="77"/>
      <c r="JE167" s="77"/>
      <c r="JF167" s="77"/>
      <c r="JG167" s="77"/>
      <c r="JH167" s="77"/>
      <c r="JI167" s="77"/>
      <c r="JJ167" s="77"/>
      <c r="JK167" s="77"/>
      <c r="JL167" s="77"/>
      <c r="JM167" s="77"/>
      <c r="JN167" s="77"/>
      <c r="JO167" s="77"/>
      <c r="JP167" s="77"/>
      <c r="JQ167" s="77"/>
      <c r="JR167" s="77"/>
      <c r="JS167" s="77"/>
      <c r="JT167" s="77"/>
      <c r="JU167" s="77"/>
      <c r="JV167" s="77"/>
      <c r="JW167" s="77"/>
      <c r="JX167" s="77"/>
      <c r="JY167" s="77"/>
      <c r="JZ167" s="77"/>
      <c r="KA167" s="77"/>
      <c r="KB167" s="77"/>
      <c r="KC167" s="77"/>
      <c r="KD167" s="77"/>
      <c r="KE167" s="77"/>
      <c r="KF167" s="77"/>
      <c r="KG167" s="77"/>
      <c r="KH167" s="77"/>
      <c r="KI167" s="77"/>
      <c r="KJ167" s="77"/>
      <c r="KK167" s="77"/>
      <c r="KL167" s="77"/>
      <c r="KM167" s="77"/>
      <c r="KN167" s="77"/>
      <c r="KO167" s="77"/>
      <c r="KP167" s="77"/>
      <c r="KQ167" s="77"/>
      <c r="KR167" s="77"/>
      <c r="KS167" s="77"/>
      <c r="KT167" s="77"/>
      <c r="KU167" s="77"/>
      <c r="KV167" s="77"/>
      <c r="KW167" s="77"/>
      <c r="KX167" s="77"/>
      <c r="KY167" s="77"/>
      <c r="KZ167" s="77"/>
      <c r="LA167" s="77"/>
      <c r="LB167" s="77"/>
      <c r="LC167" s="77"/>
      <c r="LD167" s="77"/>
      <c r="LE167" s="77"/>
      <c r="LF167" s="77"/>
      <c r="LG167" s="77"/>
      <c r="LH167" s="77"/>
      <c r="LI167" s="77"/>
      <c r="LJ167" s="77"/>
      <c r="LK167" s="77"/>
      <c r="LL167" s="77"/>
      <c r="LM167" s="77"/>
      <c r="LN167" s="77"/>
      <c r="LO167" s="77"/>
      <c r="LP167" s="77"/>
      <c r="LQ167" s="77"/>
      <c r="LR167" s="77"/>
      <c r="LS167" s="77"/>
      <c r="LT167" s="77"/>
      <c r="LU167" s="77"/>
      <c r="LV167" s="77"/>
      <c r="LW167" s="77"/>
      <c r="LX167" s="77"/>
      <c r="LY167" s="77"/>
      <c r="LZ167" s="77"/>
      <c r="MA167" s="77"/>
      <c r="MB167" s="77"/>
      <c r="MC167" s="77"/>
      <c r="MD167" s="77"/>
      <c r="ME167" s="77"/>
      <c r="MF167" s="77"/>
      <c r="MG167" s="77"/>
      <c r="MH167" s="77"/>
      <c r="MI167" s="77"/>
      <c r="MJ167" s="77"/>
      <c r="MK167" s="77"/>
      <c r="ML167" s="77"/>
      <c r="MM167" s="77"/>
      <c r="MN167" s="77"/>
      <c r="MO167" s="77"/>
      <c r="MP167" s="77"/>
      <c r="MQ167" s="77"/>
      <c r="MR167" s="77"/>
      <c r="MS167" s="77"/>
      <c r="MT167" s="77"/>
      <c r="MU167" s="77"/>
      <c r="MV167" s="77"/>
      <c r="MW167" s="77"/>
      <c r="MX167" s="77"/>
      <c r="MY167" s="77"/>
      <c r="MZ167" s="77"/>
      <c r="NA167" s="77"/>
      <c r="NB167" s="77"/>
      <c r="NC167" s="77"/>
      <c r="ND167" s="77"/>
      <c r="NE167" s="77"/>
      <c r="NF167" s="77"/>
      <c r="NG167" s="77"/>
      <c r="NH167" s="77"/>
      <c r="NI167" s="77"/>
      <c r="NJ167" s="77"/>
      <c r="NK167" s="77"/>
      <c r="NL167" s="77"/>
      <c r="NM167" s="77"/>
      <c r="NN167" s="77"/>
      <c r="NO167" s="77"/>
      <c r="NP167" s="77"/>
      <c r="NQ167" s="77"/>
      <c r="NR167" s="77"/>
      <c r="NS167" s="77"/>
      <c r="NT167" s="77"/>
      <c r="NU167" s="77"/>
      <c r="NV167" s="77"/>
      <c r="NW167" s="77"/>
      <c r="NX167" s="77"/>
      <c r="NY167" s="77"/>
      <c r="NZ167" s="77"/>
      <c r="OA167" s="77"/>
      <c r="OB167" s="77"/>
      <c r="OC167" s="77"/>
      <c r="OD167" s="77"/>
      <c r="OE167" s="77"/>
      <c r="OF167" s="77"/>
      <c r="OG167" s="77"/>
      <c r="OH167" s="77"/>
      <c r="OI167" s="77"/>
      <c r="OJ167" s="77"/>
      <c r="OK167" s="77"/>
      <c r="OL167" s="77"/>
      <c r="OM167" s="77"/>
      <c r="ON167" s="77"/>
      <c r="OO167" s="77"/>
      <c r="OP167" s="77"/>
      <c r="OQ167" s="77"/>
      <c r="OR167" s="77"/>
      <c r="OS167" s="77"/>
      <c r="OT167" s="77"/>
      <c r="OU167" s="77"/>
      <c r="OV167" s="77"/>
      <c r="OW167" s="77"/>
      <c r="OX167" s="77"/>
      <c r="OY167" s="77"/>
      <c r="OZ167" s="77"/>
      <c r="PA167" s="77"/>
      <c r="PB167" s="77"/>
      <c r="PC167" s="77"/>
      <c r="PD167" s="77"/>
      <c r="PE167" s="77"/>
      <c r="PF167" s="77"/>
      <c r="PG167" s="77"/>
      <c r="PH167" s="77"/>
      <c r="PI167" s="77"/>
      <c r="PJ167" s="77"/>
      <c r="PK167" s="77"/>
      <c r="PL167" s="77"/>
      <c r="PM167" s="77"/>
      <c r="PN167" s="77"/>
      <c r="PO167" s="77"/>
      <c r="PP167" s="77"/>
      <c r="PQ167" s="77"/>
      <c r="PR167" s="77"/>
      <c r="PS167" s="77"/>
      <c r="PT167" s="77"/>
      <c r="PU167" s="77"/>
      <c r="PV167" s="77"/>
      <c r="PW167" s="77"/>
      <c r="PX167" s="77"/>
      <c r="PY167" s="77"/>
      <c r="PZ167" s="77"/>
      <c r="QA167" s="77"/>
      <c r="QB167" s="77"/>
      <c r="QC167" s="77"/>
      <c r="QD167" s="77"/>
      <c r="QE167" s="77"/>
      <c r="QF167" s="77"/>
      <c r="QG167" s="77"/>
      <c r="QH167" s="77"/>
      <c r="QI167" s="77"/>
      <c r="QJ167" s="77"/>
      <c r="QK167" s="77"/>
      <c r="QL167" s="77"/>
      <c r="QM167" s="77"/>
      <c r="QN167" s="77"/>
      <c r="QO167" s="77"/>
      <c r="QP167" s="77"/>
      <c r="QQ167" s="77"/>
      <c r="QR167" s="77"/>
      <c r="QS167" s="77"/>
      <c r="QT167" s="77"/>
      <c r="QU167" s="77"/>
      <c r="QV167" s="77"/>
      <c r="QW167" s="77"/>
      <c r="QX167" s="77"/>
      <c r="QY167" s="77"/>
      <c r="QZ167" s="77"/>
      <c r="RA167" s="77"/>
      <c r="RB167" s="77"/>
      <c r="RC167" s="77"/>
      <c r="RD167" s="77"/>
      <c r="RE167" s="77"/>
      <c r="RF167" s="77"/>
      <c r="RG167" s="77"/>
      <c r="RH167" s="77"/>
      <c r="RI167" s="77"/>
      <c r="RJ167" s="77"/>
      <c r="RK167" s="77"/>
      <c r="RL167" s="77"/>
      <c r="RM167" s="77"/>
      <c r="RN167" s="77"/>
      <c r="RO167" s="77"/>
      <c r="RP167" s="77"/>
      <c r="RQ167" s="77"/>
      <c r="RR167" s="77"/>
      <c r="RS167" s="77"/>
      <c r="RT167" s="77"/>
      <c r="RU167" s="77"/>
      <c r="RV167" s="77"/>
      <c r="RW167" s="77"/>
      <c r="RX167" s="77"/>
      <c r="RY167" s="77"/>
      <c r="RZ167" s="77"/>
      <c r="SA167" s="77"/>
      <c r="SB167" s="77"/>
      <c r="SC167" s="77"/>
      <c r="SD167" s="77"/>
      <c r="SE167" s="77"/>
      <c r="SF167" s="77"/>
      <c r="SG167" s="77"/>
      <c r="SH167" s="77"/>
      <c r="SI167" s="77"/>
      <c r="SJ167" s="77"/>
      <c r="SK167" s="77"/>
      <c r="SL167" s="77"/>
      <c r="SM167" s="77"/>
      <c r="SN167" s="77"/>
      <c r="SO167" s="77"/>
      <c r="SP167" s="77"/>
      <c r="SQ167" s="77"/>
      <c r="SR167" s="77"/>
      <c r="SS167" s="77"/>
      <c r="ST167" s="77"/>
      <c r="SU167" s="77"/>
      <c r="SV167" s="77"/>
      <c r="SW167" s="77"/>
      <c r="SX167" s="77"/>
      <c r="SY167" s="77"/>
      <c r="SZ167" s="77"/>
      <c r="TA167" s="77"/>
      <c r="TB167" s="77"/>
      <c r="TC167" s="77"/>
      <c r="TD167" s="77"/>
      <c r="TE167" s="77"/>
      <c r="TF167" s="77"/>
      <c r="TG167" s="77"/>
      <c r="TH167" s="77"/>
      <c r="TI167" s="77"/>
      <c r="TJ167" s="77"/>
      <c r="TK167" s="77"/>
      <c r="TL167" s="77"/>
      <c r="TM167" s="77"/>
      <c r="TN167" s="77"/>
      <c r="TO167" s="77"/>
      <c r="TP167" s="77"/>
      <c r="TQ167" s="77"/>
      <c r="TR167" s="77"/>
      <c r="TS167" s="77"/>
      <c r="TT167" s="77"/>
      <c r="TU167" s="77"/>
      <c r="TV167" s="77"/>
      <c r="TW167" s="77"/>
      <c r="TX167" s="77"/>
      <c r="TY167" s="77"/>
      <c r="TZ167" s="77"/>
      <c r="UA167" s="77"/>
      <c r="UB167" s="77"/>
      <c r="UC167" s="77"/>
      <c r="UD167" s="77"/>
      <c r="UE167" s="77"/>
      <c r="UF167" s="77"/>
      <c r="UG167" s="77"/>
      <c r="UH167" s="77"/>
      <c r="UI167" s="77"/>
      <c r="UJ167" s="77"/>
      <c r="UK167" s="77"/>
      <c r="UL167" s="77"/>
      <c r="UM167" s="77"/>
      <c r="UN167" s="77"/>
      <c r="UO167" s="77"/>
      <c r="UP167" s="77"/>
      <c r="UQ167" s="77"/>
      <c r="UR167" s="77"/>
      <c r="US167" s="77"/>
      <c r="UT167" s="77"/>
      <c r="UU167" s="77"/>
      <c r="UV167" s="77"/>
      <c r="UW167" s="77"/>
      <c r="UX167" s="77"/>
      <c r="UY167" s="77"/>
      <c r="UZ167" s="77"/>
      <c r="VA167" s="77"/>
      <c r="VB167" s="77"/>
      <c r="VC167" s="77"/>
      <c r="VD167" s="77"/>
      <c r="VE167" s="77"/>
      <c r="VF167" s="77"/>
      <c r="VG167" s="77"/>
      <c r="VH167" s="77"/>
      <c r="VI167" s="77"/>
      <c r="VJ167" s="77"/>
      <c r="VK167" s="77"/>
      <c r="VL167" s="77"/>
      <c r="VM167" s="77"/>
      <c r="VN167" s="77"/>
      <c r="VO167" s="77"/>
      <c r="VP167" s="77"/>
      <c r="VQ167" s="77"/>
      <c r="VR167" s="77"/>
      <c r="VS167" s="77"/>
      <c r="VT167" s="77"/>
      <c r="VU167" s="77"/>
      <c r="VV167" s="77"/>
      <c r="VW167" s="77"/>
      <c r="VX167" s="77"/>
      <c r="VY167" s="77"/>
      <c r="VZ167" s="77"/>
      <c r="WA167" s="77"/>
      <c r="WB167" s="77"/>
      <c r="WC167" s="77"/>
      <c r="WD167" s="77"/>
      <c r="WE167" s="77"/>
      <c r="WF167" s="77"/>
      <c r="WG167" s="77"/>
      <c r="WH167" s="77"/>
      <c r="WI167" s="77"/>
      <c r="WJ167" s="77"/>
      <c r="WK167" s="77"/>
      <c r="WL167" s="77"/>
      <c r="WM167" s="77"/>
      <c r="WN167" s="77"/>
      <c r="WO167" s="77"/>
      <c r="WP167" s="77"/>
      <c r="WQ167" s="77"/>
      <c r="WR167" s="77"/>
      <c r="WS167" s="77"/>
      <c r="WT167" s="77"/>
      <c r="WU167" s="77"/>
      <c r="WV167" s="77"/>
      <c r="WW167" s="77"/>
      <c r="WX167" s="77"/>
      <c r="WY167" s="77"/>
      <c r="WZ167" s="77"/>
      <c r="XA167" s="77"/>
      <c r="XB167" s="77"/>
      <c r="XC167" s="77"/>
      <c r="XD167" s="77"/>
      <c r="XE167" s="77"/>
      <c r="XF167" s="77"/>
      <c r="XG167" s="77"/>
      <c r="XH167" s="77"/>
      <c r="XI167" s="77"/>
      <c r="XJ167" s="77"/>
      <c r="XK167" s="77"/>
      <c r="XL167" s="77"/>
      <c r="XM167" s="77"/>
      <c r="XN167" s="77"/>
      <c r="XO167" s="77"/>
      <c r="XP167" s="77"/>
      <c r="XQ167" s="77"/>
      <c r="XR167" s="77"/>
      <c r="XS167" s="77"/>
      <c r="XT167" s="77"/>
      <c r="XU167" s="77"/>
      <c r="XV167" s="77"/>
      <c r="XW167" s="77"/>
      <c r="XX167" s="77"/>
      <c r="XY167" s="77"/>
      <c r="XZ167" s="77"/>
      <c r="YA167" s="77"/>
      <c r="YB167" s="77"/>
      <c r="YC167" s="77"/>
      <c r="YD167" s="77"/>
      <c r="YE167" s="77"/>
      <c r="YF167" s="77"/>
      <c r="YG167" s="77"/>
      <c r="YH167" s="77"/>
      <c r="YI167" s="77"/>
      <c r="YJ167" s="77"/>
      <c r="YK167" s="77"/>
      <c r="YL167" s="77"/>
      <c r="YM167" s="77"/>
      <c r="YN167" s="77"/>
      <c r="YO167" s="77"/>
      <c r="YP167" s="77"/>
      <c r="YQ167" s="77"/>
      <c r="YR167" s="77"/>
      <c r="YS167" s="77"/>
      <c r="YT167" s="77"/>
      <c r="YU167" s="77"/>
      <c r="YV167" s="77"/>
      <c r="YW167" s="77"/>
      <c r="YX167" s="77"/>
      <c r="YY167" s="77"/>
      <c r="YZ167" s="77"/>
      <c r="ZA167" s="77"/>
      <c r="ZB167" s="77"/>
      <c r="ZC167" s="77"/>
      <c r="ZD167" s="77"/>
      <c r="ZE167" s="77"/>
      <c r="ZF167" s="77"/>
      <c r="ZG167" s="77"/>
      <c r="ZH167" s="77"/>
      <c r="ZI167" s="77"/>
      <c r="ZJ167" s="77"/>
      <c r="ZK167" s="77"/>
      <c r="ZL167" s="77"/>
      <c r="ZM167" s="77"/>
      <c r="ZN167" s="77"/>
      <c r="ZO167" s="77"/>
      <c r="ZP167" s="77"/>
      <c r="ZQ167" s="77"/>
      <c r="ZR167" s="77"/>
      <c r="ZS167" s="77"/>
      <c r="ZT167" s="77"/>
      <c r="ZU167" s="77"/>
      <c r="ZV167" s="77"/>
      <c r="ZW167" s="77"/>
      <c r="ZX167" s="77"/>
      <c r="ZY167" s="77"/>
      <c r="ZZ167" s="77"/>
      <c r="AAA167" s="77"/>
      <c r="AAB167" s="77"/>
      <c r="AAC167" s="77"/>
      <c r="AAD167" s="77"/>
      <c r="AAE167" s="77"/>
      <c r="AAF167" s="77"/>
      <c r="AAG167" s="77"/>
      <c r="AAH167" s="77"/>
      <c r="AAI167" s="77"/>
      <c r="AAJ167" s="77"/>
      <c r="AAK167" s="77"/>
      <c r="AAL167" s="77"/>
      <c r="AAM167" s="77"/>
      <c r="AAN167" s="77"/>
      <c r="AAO167" s="77"/>
      <c r="AAP167" s="77"/>
      <c r="AAQ167" s="77"/>
      <c r="AAR167" s="77"/>
      <c r="AAS167" s="77"/>
      <c r="AAT167" s="77"/>
      <c r="AAU167" s="77"/>
      <c r="AAV167" s="77"/>
      <c r="AAW167" s="77"/>
      <c r="AAX167" s="77"/>
      <c r="AAY167" s="77"/>
      <c r="AAZ167" s="77"/>
      <c r="ABA167" s="77"/>
      <c r="ABB167" s="77"/>
      <c r="ABC167" s="77"/>
      <c r="ABD167" s="77"/>
      <c r="ABE167" s="77"/>
      <c r="ABF167" s="77"/>
      <c r="ABG167" s="77"/>
      <c r="ABH167" s="77"/>
      <c r="ABI167" s="77"/>
      <c r="ABJ167" s="77"/>
      <c r="ABK167" s="77"/>
      <c r="ABL167" s="77"/>
      <c r="ABM167" s="77"/>
      <c r="ABN167" s="77"/>
      <c r="ABO167" s="77"/>
      <c r="ABP167" s="77"/>
      <c r="ABQ167" s="77"/>
      <c r="ABR167" s="77"/>
      <c r="ABS167" s="77"/>
      <c r="ABT167" s="77"/>
      <c r="ABU167" s="77"/>
      <c r="ABV167" s="77"/>
      <c r="ABW167" s="77"/>
      <c r="ABX167" s="77"/>
      <c r="ABY167" s="77"/>
      <c r="ABZ167" s="77"/>
      <c r="ACA167" s="77"/>
      <c r="ACB167" s="77"/>
      <c r="ACC167" s="77"/>
      <c r="ACD167" s="77"/>
      <c r="ACE167" s="77"/>
      <c r="ACF167" s="77"/>
      <c r="ACG167" s="77"/>
      <c r="ACH167" s="77"/>
      <c r="ACI167" s="77"/>
      <c r="ACJ167" s="77"/>
      <c r="ACK167" s="77"/>
      <c r="ACL167" s="77"/>
      <c r="ACM167" s="77"/>
      <c r="ACN167" s="77"/>
      <c r="ACO167" s="77"/>
      <c r="ACP167" s="77"/>
      <c r="ACQ167" s="77"/>
      <c r="ACR167" s="77"/>
      <c r="ACS167" s="77"/>
      <c r="ACT167" s="77"/>
      <c r="ACU167" s="77"/>
      <c r="ACV167" s="77"/>
      <c r="ACW167" s="77"/>
      <c r="ACX167" s="77"/>
      <c r="ACY167" s="77"/>
      <c r="ACZ167" s="77"/>
      <c r="ADA167" s="77"/>
      <c r="ADB167" s="77"/>
      <c r="ADC167" s="77"/>
      <c r="ADD167" s="77"/>
      <c r="ADE167" s="77"/>
      <c r="ADF167" s="77"/>
      <c r="ADG167" s="77"/>
      <c r="ADH167" s="77"/>
      <c r="ADI167" s="77"/>
      <c r="ADJ167" s="77"/>
      <c r="ADK167" s="77"/>
      <c r="ADL167" s="77"/>
      <c r="ADM167" s="77"/>
      <c r="ADN167" s="77"/>
      <c r="ADO167" s="77"/>
      <c r="ADP167" s="77"/>
      <c r="ADQ167" s="77"/>
      <c r="ADR167" s="77"/>
      <c r="ADS167" s="77"/>
      <c r="ADT167" s="77"/>
      <c r="ADU167" s="77"/>
      <c r="ADV167" s="77"/>
      <c r="ADW167" s="77"/>
      <c r="ADX167" s="77"/>
      <c r="ADY167" s="77"/>
      <c r="ADZ167" s="77"/>
      <c r="AEA167" s="77"/>
      <c r="AEB167" s="77"/>
      <c r="AEC167" s="77"/>
      <c r="AED167" s="77"/>
      <c r="AEE167" s="77"/>
      <c r="AEF167" s="77"/>
      <c r="AEG167" s="77"/>
      <c r="AEH167" s="77"/>
      <c r="AEI167" s="77"/>
      <c r="AEJ167" s="77"/>
      <c r="AEK167" s="77"/>
      <c r="AEL167" s="77"/>
      <c r="AEM167" s="77"/>
      <c r="AEN167" s="77"/>
      <c r="AEO167" s="77"/>
      <c r="AEP167" s="77"/>
      <c r="AEQ167" s="77"/>
      <c r="AER167" s="77"/>
      <c r="AES167" s="77"/>
      <c r="AET167" s="77"/>
      <c r="AEU167" s="77"/>
      <c r="AEV167" s="77"/>
      <c r="AEW167" s="77"/>
      <c r="AEX167" s="77"/>
      <c r="AEY167" s="77"/>
      <c r="AEZ167" s="77"/>
      <c r="AFA167" s="77"/>
      <c r="AFB167" s="77"/>
      <c r="AFC167" s="77"/>
      <c r="AFD167" s="77"/>
      <c r="AFE167" s="77"/>
      <c r="AFF167" s="77"/>
      <c r="AFG167" s="77"/>
      <c r="AFH167" s="77"/>
      <c r="AFI167" s="77"/>
      <c r="AFJ167" s="77"/>
      <c r="AFK167" s="77"/>
      <c r="AFL167" s="77"/>
      <c r="AFM167" s="77"/>
      <c r="AFN167" s="77"/>
      <c r="AFO167" s="77"/>
      <c r="AFP167" s="77"/>
      <c r="AFQ167" s="77"/>
      <c r="AFR167" s="77"/>
      <c r="AFS167" s="77"/>
      <c r="AFT167" s="77"/>
      <c r="AFU167" s="77"/>
      <c r="AFV167" s="77"/>
      <c r="AFW167" s="77"/>
      <c r="AFX167" s="77"/>
      <c r="AFY167" s="77"/>
      <c r="AFZ167" s="77"/>
      <c r="AGA167" s="77"/>
      <c r="AGB167" s="77"/>
      <c r="AGC167" s="77"/>
      <c r="AGD167" s="77"/>
      <c r="AGE167" s="77"/>
      <c r="AGF167" s="77"/>
      <c r="AGG167" s="77"/>
      <c r="AGH167" s="77"/>
      <c r="AGI167" s="77"/>
      <c r="AGJ167" s="77"/>
      <c r="AGK167" s="77"/>
      <c r="AGL167" s="77"/>
      <c r="AGM167" s="77"/>
      <c r="AGN167" s="77"/>
      <c r="AGO167" s="77"/>
      <c r="AGP167" s="77"/>
      <c r="AGQ167" s="77"/>
      <c r="AGR167" s="77"/>
      <c r="AGS167" s="77"/>
      <c r="AGT167" s="77"/>
      <c r="AGU167" s="77"/>
      <c r="AGV167" s="77"/>
      <c r="AGW167" s="77"/>
      <c r="AGX167" s="77"/>
      <c r="AGY167" s="77"/>
      <c r="AGZ167" s="77"/>
      <c r="AHA167" s="77"/>
      <c r="AHB167" s="77"/>
      <c r="AHC167" s="77"/>
      <c r="AHD167" s="77"/>
      <c r="AHE167" s="77"/>
      <c r="AHF167" s="77"/>
      <c r="AHG167" s="77"/>
      <c r="AHH167" s="77"/>
      <c r="AHI167" s="77"/>
      <c r="AHJ167" s="77"/>
      <c r="AHK167" s="77"/>
      <c r="AHL167" s="77"/>
      <c r="AHM167" s="77"/>
      <c r="AHN167" s="77"/>
      <c r="AHO167" s="77"/>
      <c r="AHP167" s="77"/>
      <c r="AHQ167" s="77"/>
      <c r="AHR167" s="77"/>
      <c r="AHS167" s="77"/>
      <c r="AHT167" s="77"/>
      <c r="AHU167" s="77"/>
      <c r="AHV167" s="77"/>
      <c r="AHW167" s="77"/>
      <c r="AHX167" s="77"/>
      <c r="AHY167" s="77"/>
      <c r="AHZ167" s="77"/>
      <c r="AIA167" s="77"/>
      <c r="AIB167" s="77"/>
      <c r="AIC167" s="77"/>
      <c r="AID167" s="77"/>
      <c r="AIE167" s="77"/>
      <c r="AIF167" s="77"/>
      <c r="AIG167" s="77"/>
      <c r="AIH167" s="77"/>
      <c r="AII167" s="77"/>
      <c r="AIJ167" s="77"/>
      <c r="AIK167" s="77"/>
      <c r="AIL167" s="77"/>
      <c r="AIM167" s="77"/>
      <c r="AIN167" s="77"/>
      <c r="AIO167" s="77"/>
      <c r="AIP167" s="77"/>
      <c r="AIQ167" s="77"/>
      <c r="AIR167" s="77"/>
      <c r="AIS167" s="77"/>
      <c r="AIT167" s="77"/>
      <c r="AIU167" s="77"/>
      <c r="AIV167" s="77"/>
      <c r="AIW167" s="77"/>
      <c r="AIX167" s="77"/>
      <c r="AIY167" s="77"/>
      <c r="AIZ167" s="77"/>
      <c r="AJA167" s="77"/>
      <c r="AJB167" s="77"/>
      <c r="AJC167" s="77"/>
      <c r="AJD167" s="77"/>
      <c r="AJE167" s="77"/>
      <c r="AJF167" s="77"/>
      <c r="AJG167" s="77"/>
      <c r="AJH167" s="77"/>
      <c r="AJI167" s="77"/>
      <c r="AJJ167" s="77"/>
      <c r="AJK167" s="77"/>
      <c r="AJL167" s="77"/>
      <c r="AJM167" s="77"/>
      <c r="AJN167" s="77"/>
      <c r="AJO167" s="77"/>
      <c r="AJP167" s="77"/>
      <c r="AJQ167" s="77"/>
      <c r="AJR167" s="77"/>
      <c r="AJS167" s="77"/>
      <c r="AJT167" s="77"/>
      <c r="AJU167" s="77"/>
      <c r="AJV167" s="77"/>
      <c r="AJW167" s="77"/>
      <c r="AJX167" s="77"/>
      <c r="AJY167" s="77"/>
      <c r="AJZ167" s="77"/>
      <c r="AKA167" s="77"/>
      <c r="AKB167" s="77"/>
      <c r="AKC167" s="77"/>
      <c r="AKD167" s="77"/>
      <c r="AKE167" s="77"/>
      <c r="AKF167" s="77"/>
      <c r="AKG167" s="77"/>
      <c r="AKH167" s="77"/>
      <c r="AKI167" s="77"/>
      <c r="AKJ167" s="77"/>
      <c r="AKK167" s="77"/>
      <c r="AKL167" s="77"/>
      <c r="AKM167" s="77"/>
      <c r="AKN167" s="77"/>
      <c r="AKO167" s="77"/>
      <c r="AKP167" s="77"/>
      <c r="AKQ167" s="77"/>
      <c r="AKR167" s="77"/>
      <c r="AKS167" s="77"/>
      <c r="AKT167" s="77"/>
      <c r="AKU167" s="77"/>
      <c r="AKV167" s="77"/>
      <c r="AKW167" s="77"/>
      <c r="AKX167" s="77"/>
      <c r="AKY167" s="77"/>
      <c r="AKZ167" s="77"/>
      <c r="ALA167" s="77"/>
      <c r="ALB167" s="77"/>
      <c r="ALC167" s="77"/>
      <c r="ALD167" s="77"/>
      <c r="ALE167" s="77"/>
      <c r="ALF167" s="77"/>
      <c r="ALG167" s="77"/>
      <c r="ALH167" s="77"/>
      <c r="ALI167" s="77"/>
      <c r="ALJ167" s="77"/>
      <c r="ALK167" s="77"/>
      <c r="ALL167" s="77"/>
      <c r="ALM167" s="77"/>
      <c r="ALN167" s="77"/>
      <c r="ALO167" s="77"/>
      <c r="ALP167" s="77"/>
      <c r="ALQ167" s="77"/>
      <c r="ALR167" s="77"/>
      <c r="ALS167" s="77"/>
      <c r="ALT167" s="77"/>
      <c r="ALU167" s="77"/>
      <c r="ALV167" s="77"/>
      <c r="ALW167" s="77"/>
      <c r="ALX167" s="77"/>
      <c r="ALY167" s="77"/>
      <c r="ALZ167" s="77"/>
      <c r="AMA167" s="77"/>
      <c r="AMB167" s="77"/>
      <c r="AMC167" s="77"/>
      <c r="AMD167" s="77"/>
      <c r="AME167" s="77"/>
      <c r="AMF167" s="77"/>
      <c r="AMG167" s="77"/>
      <c r="AMH167" s="77"/>
      <c r="AMI167" s="77"/>
      <c r="AMJ167" s="77"/>
    </row>
    <row r="168" customFormat="false" ht="12.85" hidden="false" customHeight="false" outlineLevel="0" collapsed="false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  <c r="AZ168" s="77"/>
      <c r="BA168" s="77"/>
      <c r="BB168" s="77"/>
      <c r="BC168" s="77"/>
      <c r="BD168" s="77"/>
      <c r="BE168" s="77"/>
      <c r="BF168" s="77"/>
      <c r="BG168" s="77"/>
      <c r="BH168" s="77"/>
      <c r="BI168" s="77"/>
      <c r="BJ168" s="77"/>
      <c r="BK168" s="77"/>
      <c r="BL168" s="77"/>
      <c r="BM168" s="77"/>
      <c r="BN168" s="77"/>
      <c r="BO168" s="77"/>
      <c r="BP168" s="77"/>
      <c r="BQ168" s="77"/>
      <c r="BR168" s="77"/>
      <c r="BS168" s="77"/>
      <c r="BT168" s="77"/>
      <c r="BU168" s="77"/>
      <c r="BV168" s="77"/>
      <c r="BW168" s="77"/>
      <c r="BX168" s="77"/>
      <c r="BY168" s="77"/>
      <c r="BZ168" s="77"/>
      <c r="CA168" s="77"/>
      <c r="CB168" s="77"/>
      <c r="CC168" s="77"/>
      <c r="CD168" s="77"/>
      <c r="CE168" s="77"/>
      <c r="CF168" s="77"/>
      <c r="CG168" s="77"/>
      <c r="CH168" s="77"/>
      <c r="CI168" s="77"/>
      <c r="CJ168" s="77"/>
      <c r="CK168" s="77"/>
      <c r="CL168" s="77"/>
      <c r="CM168" s="77"/>
      <c r="CN168" s="77"/>
      <c r="CO168" s="77"/>
      <c r="CP168" s="77"/>
      <c r="CQ168" s="77"/>
      <c r="CR168" s="77"/>
      <c r="CS168" s="77"/>
      <c r="CT168" s="77"/>
      <c r="CU168" s="77"/>
      <c r="CV168" s="77"/>
      <c r="CW168" s="77"/>
      <c r="CX168" s="77"/>
      <c r="CY168" s="77"/>
      <c r="CZ168" s="77"/>
      <c r="DA168" s="77"/>
      <c r="DB168" s="77"/>
      <c r="DC168" s="77"/>
      <c r="DD168" s="77"/>
      <c r="DE168" s="77"/>
      <c r="DF168" s="77"/>
      <c r="DG168" s="77"/>
      <c r="DH168" s="77"/>
      <c r="DI168" s="77"/>
      <c r="DJ168" s="77"/>
      <c r="DK168" s="77"/>
      <c r="DL168" s="77"/>
      <c r="DM168" s="77"/>
      <c r="DN168" s="77"/>
      <c r="DO168" s="77"/>
      <c r="DP168" s="77"/>
      <c r="DQ168" s="77"/>
      <c r="DR168" s="77"/>
      <c r="DS168" s="77"/>
      <c r="DT168" s="77"/>
      <c r="DU168" s="77"/>
      <c r="DV168" s="77"/>
      <c r="DW168" s="77"/>
      <c r="DX168" s="77"/>
      <c r="DY168" s="77"/>
      <c r="DZ168" s="77"/>
      <c r="EA168" s="77"/>
      <c r="EB168" s="77"/>
      <c r="EC168" s="77"/>
      <c r="ED168" s="77"/>
      <c r="EE168" s="77"/>
      <c r="EF168" s="77"/>
      <c r="EG168" s="77"/>
      <c r="EH168" s="77"/>
      <c r="EI168" s="77"/>
      <c r="EJ168" s="77"/>
      <c r="EK168" s="77"/>
      <c r="EL168" s="77"/>
      <c r="EM168" s="77"/>
      <c r="EN168" s="77"/>
      <c r="EO168" s="77"/>
      <c r="EP168" s="77"/>
      <c r="EQ168" s="77"/>
      <c r="ER168" s="77"/>
      <c r="ES168" s="77"/>
      <c r="ET168" s="77"/>
      <c r="EU168" s="77"/>
      <c r="EV168" s="77"/>
      <c r="EW168" s="77"/>
      <c r="EX168" s="77"/>
      <c r="EY168" s="77"/>
      <c r="EZ168" s="77"/>
      <c r="FA168" s="77"/>
      <c r="FB168" s="77"/>
      <c r="FC168" s="77"/>
      <c r="FD168" s="77"/>
      <c r="FE168" s="77"/>
      <c r="FF168" s="77"/>
      <c r="FG168" s="77"/>
      <c r="FH168" s="77"/>
      <c r="FI168" s="77"/>
      <c r="FJ168" s="77"/>
      <c r="FK168" s="77"/>
      <c r="FL168" s="77"/>
      <c r="FM168" s="77"/>
      <c r="FN168" s="77"/>
      <c r="FO168" s="77"/>
      <c r="FP168" s="77"/>
      <c r="FQ168" s="77"/>
      <c r="FR168" s="77"/>
      <c r="FS168" s="77"/>
      <c r="FT168" s="77"/>
      <c r="FU168" s="77"/>
      <c r="FV168" s="77"/>
      <c r="FW168" s="77"/>
      <c r="FX168" s="77"/>
      <c r="FY168" s="77"/>
      <c r="FZ168" s="77"/>
      <c r="GA168" s="77"/>
      <c r="GB168" s="77"/>
      <c r="GC168" s="77"/>
      <c r="GD168" s="77"/>
      <c r="GE168" s="77"/>
      <c r="GF168" s="77"/>
      <c r="GG168" s="77"/>
      <c r="GH168" s="77"/>
      <c r="GI168" s="77"/>
      <c r="GJ168" s="77"/>
      <c r="GK168" s="77"/>
      <c r="GL168" s="77"/>
      <c r="GM168" s="77"/>
      <c r="GN168" s="77"/>
      <c r="GO168" s="77"/>
      <c r="GP168" s="77"/>
      <c r="GQ168" s="77"/>
      <c r="GR168" s="77"/>
      <c r="GS168" s="77"/>
      <c r="GT168" s="77"/>
      <c r="GU168" s="77"/>
      <c r="GV168" s="77"/>
      <c r="GW168" s="77"/>
      <c r="GX168" s="77"/>
      <c r="GY168" s="77"/>
      <c r="GZ168" s="77"/>
      <c r="HA168" s="77"/>
      <c r="HB168" s="77"/>
      <c r="HC168" s="77"/>
      <c r="HD168" s="77"/>
      <c r="HE168" s="77"/>
      <c r="HF168" s="77"/>
      <c r="HG168" s="77"/>
      <c r="HH168" s="77"/>
      <c r="HI168" s="77"/>
      <c r="HJ168" s="77"/>
      <c r="HK168" s="77"/>
      <c r="HL168" s="77"/>
      <c r="HM168" s="77"/>
      <c r="HN168" s="77"/>
      <c r="HO168" s="77"/>
      <c r="HP168" s="77"/>
      <c r="HQ168" s="77"/>
      <c r="HR168" s="77"/>
      <c r="HS168" s="77"/>
      <c r="HT168" s="77"/>
      <c r="HU168" s="77"/>
      <c r="HV168" s="77"/>
      <c r="HW168" s="77"/>
      <c r="HX168" s="77"/>
      <c r="HY168" s="77"/>
      <c r="HZ168" s="77"/>
      <c r="IA168" s="77"/>
      <c r="IB168" s="77"/>
      <c r="IC168" s="77"/>
      <c r="ID168" s="77"/>
      <c r="IE168" s="77"/>
      <c r="IF168" s="77"/>
      <c r="IG168" s="77"/>
      <c r="IH168" s="77"/>
      <c r="II168" s="77"/>
      <c r="IJ168" s="77"/>
      <c r="IK168" s="77"/>
      <c r="IL168" s="77"/>
      <c r="IM168" s="77"/>
      <c r="IN168" s="77"/>
      <c r="IO168" s="77"/>
      <c r="IP168" s="77"/>
      <c r="IQ168" s="77"/>
      <c r="IR168" s="77"/>
      <c r="IS168" s="77"/>
      <c r="IT168" s="77"/>
      <c r="IU168" s="77"/>
      <c r="IV168" s="77"/>
      <c r="IW168" s="77"/>
      <c r="IX168" s="77"/>
      <c r="IY168" s="77"/>
      <c r="IZ168" s="77"/>
      <c r="JA168" s="77"/>
      <c r="JB168" s="77"/>
      <c r="JC168" s="77"/>
      <c r="JD168" s="77"/>
      <c r="JE168" s="77"/>
      <c r="JF168" s="77"/>
      <c r="JG168" s="77"/>
      <c r="JH168" s="77"/>
      <c r="JI168" s="77"/>
      <c r="JJ168" s="77"/>
      <c r="JK168" s="77"/>
      <c r="JL168" s="77"/>
      <c r="JM168" s="77"/>
      <c r="JN168" s="77"/>
      <c r="JO168" s="77"/>
      <c r="JP168" s="77"/>
      <c r="JQ168" s="77"/>
      <c r="JR168" s="77"/>
      <c r="JS168" s="77"/>
      <c r="JT168" s="77"/>
      <c r="JU168" s="77"/>
      <c r="JV168" s="77"/>
      <c r="JW168" s="77"/>
      <c r="JX168" s="77"/>
      <c r="JY168" s="77"/>
      <c r="JZ168" s="77"/>
      <c r="KA168" s="77"/>
      <c r="KB168" s="77"/>
      <c r="KC168" s="77"/>
      <c r="KD168" s="77"/>
      <c r="KE168" s="77"/>
      <c r="KF168" s="77"/>
      <c r="KG168" s="77"/>
      <c r="KH168" s="77"/>
      <c r="KI168" s="77"/>
      <c r="KJ168" s="77"/>
      <c r="KK168" s="77"/>
      <c r="KL168" s="77"/>
      <c r="KM168" s="77"/>
      <c r="KN168" s="77"/>
      <c r="KO168" s="77"/>
      <c r="KP168" s="77"/>
      <c r="KQ168" s="77"/>
      <c r="KR168" s="77"/>
      <c r="KS168" s="77"/>
      <c r="KT168" s="77"/>
      <c r="KU168" s="77"/>
      <c r="KV168" s="77"/>
      <c r="KW168" s="77"/>
      <c r="KX168" s="77"/>
      <c r="KY168" s="77"/>
      <c r="KZ168" s="77"/>
      <c r="LA168" s="77"/>
      <c r="LB168" s="77"/>
      <c r="LC168" s="77"/>
      <c r="LD168" s="77"/>
      <c r="LE168" s="77"/>
      <c r="LF168" s="77"/>
      <c r="LG168" s="77"/>
      <c r="LH168" s="77"/>
      <c r="LI168" s="77"/>
      <c r="LJ168" s="77"/>
      <c r="LK168" s="77"/>
      <c r="LL168" s="77"/>
      <c r="LM168" s="77"/>
      <c r="LN168" s="77"/>
      <c r="LO168" s="77"/>
      <c r="LP168" s="77"/>
      <c r="LQ168" s="77"/>
      <c r="LR168" s="77"/>
      <c r="LS168" s="77"/>
      <c r="LT168" s="77"/>
      <c r="LU168" s="77"/>
      <c r="LV168" s="77"/>
      <c r="LW168" s="77"/>
      <c r="LX168" s="77"/>
      <c r="LY168" s="77"/>
      <c r="LZ168" s="77"/>
      <c r="MA168" s="77"/>
      <c r="MB168" s="77"/>
      <c r="MC168" s="77"/>
      <c r="MD168" s="77"/>
      <c r="ME168" s="77"/>
      <c r="MF168" s="77"/>
      <c r="MG168" s="77"/>
      <c r="MH168" s="77"/>
      <c r="MI168" s="77"/>
      <c r="MJ168" s="77"/>
      <c r="MK168" s="77"/>
      <c r="ML168" s="77"/>
      <c r="MM168" s="77"/>
      <c r="MN168" s="77"/>
      <c r="MO168" s="77"/>
      <c r="MP168" s="77"/>
      <c r="MQ168" s="77"/>
      <c r="MR168" s="77"/>
      <c r="MS168" s="77"/>
      <c r="MT168" s="77"/>
      <c r="MU168" s="77"/>
      <c r="MV168" s="77"/>
      <c r="MW168" s="77"/>
      <c r="MX168" s="77"/>
      <c r="MY168" s="77"/>
      <c r="MZ168" s="77"/>
      <c r="NA168" s="77"/>
      <c r="NB168" s="77"/>
      <c r="NC168" s="77"/>
      <c r="ND168" s="77"/>
      <c r="NE168" s="77"/>
      <c r="NF168" s="77"/>
      <c r="NG168" s="77"/>
      <c r="NH168" s="77"/>
      <c r="NI168" s="77"/>
      <c r="NJ168" s="77"/>
      <c r="NK168" s="77"/>
      <c r="NL168" s="77"/>
      <c r="NM168" s="77"/>
      <c r="NN168" s="77"/>
      <c r="NO168" s="77"/>
      <c r="NP168" s="77"/>
      <c r="NQ168" s="77"/>
      <c r="NR168" s="77"/>
      <c r="NS168" s="77"/>
      <c r="NT168" s="77"/>
      <c r="NU168" s="77"/>
      <c r="NV168" s="77"/>
      <c r="NW168" s="77"/>
      <c r="NX168" s="77"/>
      <c r="NY168" s="77"/>
      <c r="NZ168" s="77"/>
      <c r="OA168" s="77"/>
      <c r="OB168" s="77"/>
      <c r="OC168" s="77"/>
      <c r="OD168" s="77"/>
      <c r="OE168" s="77"/>
      <c r="OF168" s="77"/>
      <c r="OG168" s="77"/>
      <c r="OH168" s="77"/>
      <c r="OI168" s="77"/>
      <c r="OJ168" s="77"/>
      <c r="OK168" s="77"/>
      <c r="OL168" s="77"/>
      <c r="OM168" s="77"/>
      <c r="ON168" s="77"/>
      <c r="OO168" s="77"/>
      <c r="OP168" s="77"/>
      <c r="OQ168" s="77"/>
      <c r="OR168" s="77"/>
      <c r="OS168" s="77"/>
      <c r="OT168" s="77"/>
      <c r="OU168" s="77"/>
      <c r="OV168" s="77"/>
      <c r="OW168" s="77"/>
      <c r="OX168" s="77"/>
      <c r="OY168" s="77"/>
      <c r="OZ168" s="77"/>
      <c r="PA168" s="77"/>
      <c r="PB168" s="77"/>
      <c r="PC168" s="77"/>
      <c r="PD168" s="77"/>
      <c r="PE168" s="77"/>
      <c r="PF168" s="77"/>
      <c r="PG168" s="77"/>
      <c r="PH168" s="77"/>
      <c r="PI168" s="77"/>
      <c r="PJ168" s="77"/>
      <c r="PK168" s="77"/>
      <c r="PL168" s="77"/>
      <c r="PM168" s="77"/>
      <c r="PN168" s="77"/>
      <c r="PO168" s="77"/>
      <c r="PP168" s="77"/>
      <c r="PQ168" s="77"/>
      <c r="PR168" s="77"/>
      <c r="PS168" s="77"/>
      <c r="PT168" s="77"/>
      <c r="PU168" s="77"/>
      <c r="PV168" s="77"/>
      <c r="PW168" s="77"/>
      <c r="PX168" s="77"/>
      <c r="PY168" s="77"/>
      <c r="PZ168" s="77"/>
      <c r="QA168" s="77"/>
      <c r="QB168" s="77"/>
      <c r="QC168" s="77"/>
      <c r="QD168" s="77"/>
      <c r="QE168" s="77"/>
      <c r="QF168" s="77"/>
      <c r="QG168" s="77"/>
      <c r="QH168" s="77"/>
      <c r="QI168" s="77"/>
      <c r="QJ168" s="77"/>
      <c r="QK168" s="77"/>
      <c r="QL168" s="77"/>
      <c r="QM168" s="77"/>
      <c r="QN168" s="77"/>
      <c r="QO168" s="77"/>
      <c r="QP168" s="77"/>
      <c r="QQ168" s="77"/>
      <c r="QR168" s="77"/>
      <c r="QS168" s="77"/>
      <c r="QT168" s="77"/>
      <c r="QU168" s="77"/>
      <c r="QV168" s="77"/>
      <c r="QW168" s="77"/>
      <c r="QX168" s="77"/>
      <c r="QY168" s="77"/>
      <c r="QZ168" s="77"/>
      <c r="RA168" s="77"/>
      <c r="RB168" s="77"/>
      <c r="RC168" s="77"/>
      <c r="RD168" s="77"/>
      <c r="RE168" s="77"/>
      <c r="RF168" s="77"/>
      <c r="RG168" s="77"/>
      <c r="RH168" s="77"/>
      <c r="RI168" s="77"/>
      <c r="RJ168" s="77"/>
      <c r="RK168" s="77"/>
      <c r="RL168" s="77"/>
      <c r="RM168" s="77"/>
      <c r="RN168" s="77"/>
      <c r="RO168" s="77"/>
      <c r="RP168" s="77"/>
      <c r="RQ168" s="77"/>
      <c r="RR168" s="77"/>
      <c r="RS168" s="77"/>
      <c r="RT168" s="77"/>
      <c r="RU168" s="77"/>
      <c r="RV168" s="77"/>
      <c r="RW168" s="77"/>
      <c r="RX168" s="77"/>
      <c r="RY168" s="77"/>
      <c r="RZ168" s="77"/>
      <c r="SA168" s="77"/>
      <c r="SB168" s="77"/>
      <c r="SC168" s="77"/>
      <c r="SD168" s="77"/>
      <c r="SE168" s="77"/>
      <c r="SF168" s="77"/>
      <c r="SG168" s="77"/>
      <c r="SH168" s="77"/>
      <c r="SI168" s="77"/>
      <c r="SJ168" s="77"/>
      <c r="SK168" s="77"/>
      <c r="SL168" s="77"/>
      <c r="SM168" s="77"/>
      <c r="SN168" s="77"/>
      <c r="SO168" s="77"/>
      <c r="SP168" s="77"/>
      <c r="SQ168" s="77"/>
      <c r="SR168" s="77"/>
      <c r="SS168" s="77"/>
      <c r="ST168" s="77"/>
      <c r="SU168" s="77"/>
      <c r="SV168" s="77"/>
      <c r="SW168" s="77"/>
      <c r="SX168" s="77"/>
      <c r="SY168" s="77"/>
      <c r="SZ168" s="77"/>
      <c r="TA168" s="77"/>
      <c r="TB168" s="77"/>
      <c r="TC168" s="77"/>
      <c r="TD168" s="77"/>
      <c r="TE168" s="77"/>
      <c r="TF168" s="77"/>
      <c r="TG168" s="77"/>
      <c r="TH168" s="77"/>
      <c r="TI168" s="77"/>
      <c r="TJ168" s="77"/>
      <c r="TK168" s="77"/>
      <c r="TL168" s="77"/>
      <c r="TM168" s="77"/>
      <c r="TN168" s="77"/>
      <c r="TO168" s="77"/>
      <c r="TP168" s="77"/>
      <c r="TQ168" s="77"/>
      <c r="TR168" s="77"/>
      <c r="TS168" s="77"/>
      <c r="TT168" s="77"/>
      <c r="TU168" s="77"/>
      <c r="TV168" s="77"/>
      <c r="TW168" s="77"/>
      <c r="TX168" s="77"/>
      <c r="TY168" s="77"/>
      <c r="TZ168" s="77"/>
      <c r="UA168" s="77"/>
      <c r="UB168" s="77"/>
      <c r="UC168" s="77"/>
      <c r="UD168" s="77"/>
      <c r="UE168" s="77"/>
      <c r="UF168" s="77"/>
      <c r="UG168" s="77"/>
      <c r="UH168" s="77"/>
      <c r="UI168" s="77"/>
      <c r="UJ168" s="77"/>
      <c r="UK168" s="77"/>
      <c r="UL168" s="77"/>
      <c r="UM168" s="77"/>
      <c r="UN168" s="77"/>
      <c r="UO168" s="77"/>
      <c r="UP168" s="77"/>
      <c r="UQ168" s="77"/>
      <c r="UR168" s="77"/>
      <c r="US168" s="77"/>
      <c r="UT168" s="77"/>
      <c r="UU168" s="77"/>
      <c r="UV168" s="77"/>
      <c r="UW168" s="77"/>
      <c r="UX168" s="77"/>
      <c r="UY168" s="77"/>
      <c r="UZ168" s="77"/>
      <c r="VA168" s="77"/>
      <c r="VB168" s="77"/>
      <c r="VC168" s="77"/>
      <c r="VD168" s="77"/>
      <c r="VE168" s="77"/>
      <c r="VF168" s="77"/>
      <c r="VG168" s="77"/>
      <c r="VH168" s="77"/>
      <c r="VI168" s="77"/>
      <c r="VJ168" s="77"/>
      <c r="VK168" s="77"/>
      <c r="VL168" s="77"/>
      <c r="VM168" s="77"/>
      <c r="VN168" s="77"/>
      <c r="VO168" s="77"/>
      <c r="VP168" s="77"/>
      <c r="VQ168" s="77"/>
      <c r="VR168" s="77"/>
      <c r="VS168" s="77"/>
      <c r="VT168" s="77"/>
      <c r="VU168" s="77"/>
      <c r="VV168" s="77"/>
      <c r="VW168" s="77"/>
      <c r="VX168" s="77"/>
      <c r="VY168" s="77"/>
      <c r="VZ168" s="77"/>
      <c r="WA168" s="77"/>
      <c r="WB168" s="77"/>
      <c r="WC168" s="77"/>
      <c r="WD168" s="77"/>
      <c r="WE168" s="77"/>
      <c r="WF168" s="77"/>
      <c r="WG168" s="77"/>
      <c r="WH168" s="77"/>
      <c r="WI168" s="77"/>
      <c r="WJ168" s="77"/>
      <c r="WK168" s="77"/>
      <c r="WL168" s="77"/>
      <c r="WM168" s="77"/>
      <c r="WN168" s="77"/>
      <c r="WO168" s="77"/>
      <c r="WP168" s="77"/>
      <c r="WQ168" s="77"/>
      <c r="WR168" s="77"/>
      <c r="WS168" s="77"/>
      <c r="WT168" s="77"/>
      <c r="WU168" s="77"/>
      <c r="WV168" s="77"/>
      <c r="WW168" s="77"/>
      <c r="WX168" s="77"/>
      <c r="WY168" s="77"/>
      <c r="WZ168" s="77"/>
      <c r="XA168" s="77"/>
      <c r="XB168" s="77"/>
      <c r="XC168" s="77"/>
      <c r="XD168" s="77"/>
      <c r="XE168" s="77"/>
      <c r="XF168" s="77"/>
      <c r="XG168" s="77"/>
      <c r="XH168" s="77"/>
      <c r="XI168" s="77"/>
      <c r="XJ168" s="77"/>
      <c r="XK168" s="77"/>
      <c r="XL168" s="77"/>
      <c r="XM168" s="77"/>
      <c r="XN168" s="77"/>
      <c r="XO168" s="77"/>
      <c r="XP168" s="77"/>
      <c r="XQ168" s="77"/>
      <c r="XR168" s="77"/>
      <c r="XS168" s="77"/>
      <c r="XT168" s="77"/>
      <c r="XU168" s="77"/>
      <c r="XV168" s="77"/>
      <c r="XW168" s="77"/>
      <c r="XX168" s="77"/>
      <c r="XY168" s="77"/>
      <c r="XZ168" s="77"/>
      <c r="YA168" s="77"/>
      <c r="YB168" s="77"/>
      <c r="YC168" s="77"/>
      <c r="YD168" s="77"/>
      <c r="YE168" s="77"/>
      <c r="YF168" s="77"/>
      <c r="YG168" s="77"/>
      <c r="YH168" s="77"/>
      <c r="YI168" s="77"/>
      <c r="YJ168" s="77"/>
      <c r="YK168" s="77"/>
      <c r="YL168" s="77"/>
      <c r="YM168" s="77"/>
      <c r="YN168" s="77"/>
      <c r="YO168" s="77"/>
      <c r="YP168" s="77"/>
      <c r="YQ168" s="77"/>
      <c r="YR168" s="77"/>
      <c r="YS168" s="77"/>
      <c r="YT168" s="77"/>
      <c r="YU168" s="77"/>
      <c r="YV168" s="77"/>
      <c r="YW168" s="77"/>
      <c r="YX168" s="77"/>
      <c r="YY168" s="77"/>
      <c r="YZ168" s="77"/>
      <c r="ZA168" s="77"/>
      <c r="ZB168" s="77"/>
      <c r="ZC168" s="77"/>
      <c r="ZD168" s="77"/>
      <c r="ZE168" s="77"/>
      <c r="ZF168" s="77"/>
      <c r="ZG168" s="77"/>
      <c r="ZH168" s="77"/>
      <c r="ZI168" s="77"/>
      <c r="ZJ168" s="77"/>
      <c r="ZK168" s="77"/>
      <c r="ZL168" s="77"/>
      <c r="ZM168" s="77"/>
      <c r="ZN168" s="77"/>
      <c r="ZO168" s="77"/>
      <c r="ZP168" s="77"/>
      <c r="ZQ168" s="77"/>
      <c r="ZR168" s="77"/>
      <c r="ZS168" s="77"/>
      <c r="ZT168" s="77"/>
      <c r="ZU168" s="77"/>
      <c r="ZV168" s="77"/>
      <c r="ZW168" s="77"/>
      <c r="ZX168" s="77"/>
      <c r="ZY168" s="77"/>
      <c r="ZZ168" s="77"/>
      <c r="AAA168" s="77"/>
      <c r="AAB168" s="77"/>
      <c r="AAC168" s="77"/>
      <c r="AAD168" s="77"/>
      <c r="AAE168" s="77"/>
      <c r="AAF168" s="77"/>
      <c r="AAG168" s="77"/>
      <c r="AAH168" s="77"/>
      <c r="AAI168" s="77"/>
      <c r="AAJ168" s="77"/>
      <c r="AAK168" s="77"/>
      <c r="AAL168" s="77"/>
      <c r="AAM168" s="77"/>
      <c r="AAN168" s="77"/>
      <c r="AAO168" s="77"/>
      <c r="AAP168" s="77"/>
      <c r="AAQ168" s="77"/>
      <c r="AAR168" s="77"/>
      <c r="AAS168" s="77"/>
      <c r="AAT168" s="77"/>
      <c r="AAU168" s="77"/>
      <c r="AAV168" s="77"/>
      <c r="AAW168" s="77"/>
      <c r="AAX168" s="77"/>
      <c r="AAY168" s="77"/>
      <c r="AAZ168" s="77"/>
      <c r="ABA168" s="77"/>
      <c r="ABB168" s="77"/>
      <c r="ABC168" s="77"/>
      <c r="ABD168" s="77"/>
      <c r="ABE168" s="77"/>
      <c r="ABF168" s="77"/>
      <c r="ABG168" s="77"/>
      <c r="ABH168" s="77"/>
      <c r="ABI168" s="77"/>
      <c r="ABJ168" s="77"/>
      <c r="ABK168" s="77"/>
      <c r="ABL168" s="77"/>
      <c r="ABM168" s="77"/>
      <c r="ABN168" s="77"/>
      <c r="ABO168" s="77"/>
      <c r="ABP168" s="77"/>
      <c r="ABQ168" s="77"/>
      <c r="ABR168" s="77"/>
      <c r="ABS168" s="77"/>
      <c r="ABT168" s="77"/>
      <c r="ABU168" s="77"/>
      <c r="ABV168" s="77"/>
      <c r="ABW168" s="77"/>
      <c r="ABX168" s="77"/>
      <c r="ABY168" s="77"/>
      <c r="ABZ168" s="77"/>
      <c r="ACA168" s="77"/>
      <c r="ACB168" s="77"/>
      <c r="ACC168" s="77"/>
      <c r="ACD168" s="77"/>
      <c r="ACE168" s="77"/>
      <c r="ACF168" s="77"/>
      <c r="ACG168" s="77"/>
      <c r="ACH168" s="77"/>
      <c r="ACI168" s="77"/>
      <c r="ACJ168" s="77"/>
      <c r="ACK168" s="77"/>
      <c r="ACL168" s="77"/>
      <c r="ACM168" s="77"/>
      <c r="ACN168" s="77"/>
      <c r="ACO168" s="77"/>
      <c r="ACP168" s="77"/>
      <c r="ACQ168" s="77"/>
      <c r="ACR168" s="77"/>
      <c r="ACS168" s="77"/>
      <c r="ACT168" s="77"/>
      <c r="ACU168" s="77"/>
      <c r="ACV168" s="77"/>
      <c r="ACW168" s="77"/>
      <c r="ACX168" s="77"/>
      <c r="ACY168" s="77"/>
      <c r="ACZ168" s="77"/>
      <c r="ADA168" s="77"/>
      <c r="ADB168" s="77"/>
      <c r="ADC168" s="77"/>
      <c r="ADD168" s="77"/>
      <c r="ADE168" s="77"/>
      <c r="ADF168" s="77"/>
      <c r="ADG168" s="77"/>
      <c r="ADH168" s="77"/>
      <c r="ADI168" s="77"/>
      <c r="ADJ168" s="77"/>
      <c r="ADK168" s="77"/>
      <c r="ADL168" s="77"/>
      <c r="ADM168" s="77"/>
      <c r="ADN168" s="77"/>
      <c r="ADO168" s="77"/>
      <c r="ADP168" s="77"/>
      <c r="ADQ168" s="77"/>
      <c r="ADR168" s="77"/>
      <c r="ADS168" s="77"/>
      <c r="ADT168" s="77"/>
      <c r="ADU168" s="77"/>
      <c r="ADV168" s="77"/>
      <c r="ADW168" s="77"/>
      <c r="ADX168" s="77"/>
      <c r="ADY168" s="77"/>
      <c r="ADZ168" s="77"/>
      <c r="AEA168" s="77"/>
      <c r="AEB168" s="77"/>
      <c r="AEC168" s="77"/>
      <c r="AED168" s="77"/>
      <c r="AEE168" s="77"/>
      <c r="AEF168" s="77"/>
      <c r="AEG168" s="77"/>
      <c r="AEH168" s="77"/>
      <c r="AEI168" s="77"/>
      <c r="AEJ168" s="77"/>
      <c r="AEK168" s="77"/>
      <c r="AEL168" s="77"/>
      <c r="AEM168" s="77"/>
      <c r="AEN168" s="77"/>
      <c r="AEO168" s="77"/>
      <c r="AEP168" s="77"/>
      <c r="AEQ168" s="77"/>
      <c r="AER168" s="77"/>
      <c r="AES168" s="77"/>
      <c r="AET168" s="77"/>
      <c r="AEU168" s="77"/>
      <c r="AEV168" s="77"/>
      <c r="AEW168" s="77"/>
      <c r="AEX168" s="77"/>
      <c r="AEY168" s="77"/>
      <c r="AEZ168" s="77"/>
      <c r="AFA168" s="77"/>
      <c r="AFB168" s="77"/>
      <c r="AFC168" s="77"/>
      <c r="AFD168" s="77"/>
      <c r="AFE168" s="77"/>
      <c r="AFF168" s="77"/>
      <c r="AFG168" s="77"/>
      <c r="AFH168" s="77"/>
      <c r="AFI168" s="77"/>
      <c r="AFJ168" s="77"/>
      <c r="AFK168" s="77"/>
      <c r="AFL168" s="77"/>
      <c r="AFM168" s="77"/>
      <c r="AFN168" s="77"/>
      <c r="AFO168" s="77"/>
      <c r="AFP168" s="77"/>
      <c r="AFQ168" s="77"/>
      <c r="AFR168" s="77"/>
      <c r="AFS168" s="77"/>
      <c r="AFT168" s="77"/>
      <c r="AFU168" s="77"/>
      <c r="AFV168" s="77"/>
      <c r="AFW168" s="77"/>
      <c r="AFX168" s="77"/>
      <c r="AFY168" s="77"/>
      <c r="AFZ168" s="77"/>
      <c r="AGA168" s="77"/>
      <c r="AGB168" s="77"/>
      <c r="AGC168" s="77"/>
      <c r="AGD168" s="77"/>
      <c r="AGE168" s="77"/>
      <c r="AGF168" s="77"/>
      <c r="AGG168" s="77"/>
      <c r="AGH168" s="77"/>
      <c r="AGI168" s="77"/>
      <c r="AGJ168" s="77"/>
      <c r="AGK168" s="77"/>
      <c r="AGL168" s="77"/>
      <c r="AGM168" s="77"/>
      <c r="AGN168" s="77"/>
      <c r="AGO168" s="77"/>
      <c r="AGP168" s="77"/>
      <c r="AGQ168" s="77"/>
      <c r="AGR168" s="77"/>
      <c r="AGS168" s="77"/>
      <c r="AGT168" s="77"/>
      <c r="AGU168" s="77"/>
      <c r="AGV168" s="77"/>
      <c r="AGW168" s="77"/>
      <c r="AGX168" s="77"/>
      <c r="AGY168" s="77"/>
      <c r="AGZ168" s="77"/>
      <c r="AHA168" s="77"/>
      <c r="AHB168" s="77"/>
      <c r="AHC168" s="77"/>
      <c r="AHD168" s="77"/>
      <c r="AHE168" s="77"/>
      <c r="AHF168" s="77"/>
      <c r="AHG168" s="77"/>
      <c r="AHH168" s="77"/>
      <c r="AHI168" s="77"/>
      <c r="AHJ168" s="77"/>
      <c r="AHK168" s="77"/>
      <c r="AHL168" s="77"/>
      <c r="AHM168" s="77"/>
      <c r="AHN168" s="77"/>
      <c r="AHO168" s="77"/>
      <c r="AHP168" s="77"/>
      <c r="AHQ168" s="77"/>
      <c r="AHR168" s="77"/>
      <c r="AHS168" s="77"/>
      <c r="AHT168" s="77"/>
      <c r="AHU168" s="77"/>
      <c r="AHV168" s="77"/>
      <c r="AHW168" s="77"/>
      <c r="AHX168" s="77"/>
      <c r="AHY168" s="77"/>
      <c r="AHZ168" s="77"/>
      <c r="AIA168" s="77"/>
      <c r="AIB168" s="77"/>
      <c r="AIC168" s="77"/>
      <c r="AID168" s="77"/>
      <c r="AIE168" s="77"/>
      <c r="AIF168" s="77"/>
      <c r="AIG168" s="77"/>
      <c r="AIH168" s="77"/>
      <c r="AII168" s="77"/>
      <c r="AIJ168" s="77"/>
      <c r="AIK168" s="77"/>
      <c r="AIL168" s="77"/>
      <c r="AIM168" s="77"/>
      <c r="AIN168" s="77"/>
      <c r="AIO168" s="77"/>
      <c r="AIP168" s="77"/>
      <c r="AIQ168" s="77"/>
      <c r="AIR168" s="77"/>
      <c r="AIS168" s="77"/>
      <c r="AIT168" s="77"/>
      <c r="AIU168" s="77"/>
      <c r="AIV168" s="77"/>
      <c r="AIW168" s="77"/>
      <c r="AIX168" s="77"/>
      <c r="AIY168" s="77"/>
      <c r="AIZ168" s="77"/>
      <c r="AJA168" s="77"/>
      <c r="AJB168" s="77"/>
      <c r="AJC168" s="77"/>
      <c r="AJD168" s="77"/>
      <c r="AJE168" s="77"/>
      <c r="AJF168" s="77"/>
      <c r="AJG168" s="77"/>
      <c r="AJH168" s="77"/>
      <c r="AJI168" s="77"/>
      <c r="AJJ168" s="77"/>
      <c r="AJK168" s="77"/>
      <c r="AJL168" s="77"/>
      <c r="AJM168" s="77"/>
      <c r="AJN168" s="77"/>
      <c r="AJO168" s="77"/>
      <c r="AJP168" s="77"/>
      <c r="AJQ168" s="77"/>
      <c r="AJR168" s="77"/>
      <c r="AJS168" s="77"/>
      <c r="AJT168" s="77"/>
      <c r="AJU168" s="77"/>
      <c r="AJV168" s="77"/>
      <c r="AJW168" s="77"/>
      <c r="AJX168" s="77"/>
      <c r="AJY168" s="77"/>
      <c r="AJZ168" s="77"/>
      <c r="AKA168" s="77"/>
      <c r="AKB168" s="77"/>
      <c r="AKC168" s="77"/>
      <c r="AKD168" s="77"/>
      <c r="AKE168" s="77"/>
      <c r="AKF168" s="77"/>
      <c r="AKG168" s="77"/>
      <c r="AKH168" s="77"/>
      <c r="AKI168" s="77"/>
      <c r="AKJ168" s="77"/>
      <c r="AKK168" s="77"/>
      <c r="AKL168" s="77"/>
      <c r="AKM168" s="77"/>
      <c r="AKN168" s="77"/>
      <c r="AKO168" s="77"/>
      <c r="AKP168" s="77"/>
      <c r="AKQ168" s="77"/>
      <c r="AKR168" s="77"/>
      <c r="AKS168" s="77"/>
      <c r="AKT168" s="77"/>
      <c r="AKU168" s="77"/>
      <c r="AKV168" s="77"/>
      <c r="AKW168" s="77"/>
      <c r="AKX168" s="77"/>
      <c r="AKY168" s="77"/>
      <c r="AKZ168" s="77"/>
      <c r="ALA168" s="77"/>
      <c r="ALB168" s="77"/>
      <c r="ALC168" s="77"/>
      <c r="ALD168" s="77"/>
      <c r="ALE168" s="77"/>
      <c r="ALF168" s="77"/>
      <c r="ALG168" s="77"/>
      <c r="ALH168" s="77"/>
      <c r="ALI168" s="77"/>
      <c r="ALJ168" s="77"/>
      <c r="ALK168" s="77"/>
      <c r="ALL168" s="77"/>
      <c r="ALM168" s="77"/>
      <c r="ALN168" s="77"/>
      <c r="ALO168" s="77"/>
      <c r="ALP168" s="77"/>
      <c r="ALQ168" s="77"/>
      <c r="ALR168" s="77"/>
      <c r="ALS168" s="77"/>
      <c r="ALT168" s="77"/>
      <c r="ALU168" s="77"/>
      <c r="ALV168" s="77"/>
      <c r="ALW168" s="77"/>
      <c r="ALX168" s="77"/>
      <c r="ALY168" s="77"/>
      <c r="ALZ168" s="77"/>
      <c r="AMA168" s="77"/>
      <c r="AMB168" s="77"/>
      <c r="AMC168" s="77"/>
      <c r="AMD168" s="77"/>
      <c r="AME168" s="77"/>
      <c r="AMF168" s="77"/>
      <c r="AMG168" s="77"/>
      <c r="AMH168" s="77"/>
      <c r="AMI168" s="77"/>
      <c r="AMJ168" s="77"/>
    </row>
    <row r="169" customFormat="false" ht="12.85" hidden="false" customHeight="false" outlineLevel="0" collapsed="false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  <c r="AZ169" s="77"/>
      <c r="BA169" s="77"/>
      <c r="BB169" s="77"/>
      <c r="BC169" s="77"/>
      <c r="BD169" s="77"/>
      <c r="BE169" s="77"/>
      <c r="BF169" s="77"/>
      <c r="BG169" s="77"/>
      <c r="BH169" s="77"/>
      <c r="BI169" s="77"/>
      <c r="BJ169" s="77"/>
      <c r="BK169" s="77"/>
      <c r="BL169" s="77"/>
      <c r="BM169" s="77"/>
      <c r="BN169" s="77"/>
      <c r="BO169" s="77"/>
      <c r="BP169" s="77"/>
      <c r="BQ169" s="77"/>
      <c r="BR169" s="77"/>
      <c r="BS169" s="77"/>
      <c r="BT169" s="77"/>
      <c r="BU169" s="77"/>
      <c r="BV169" s="77"/>
      <c r="BW169" s="77"/>
      <c r="BX169" s="77"/>
      <c r="BY169" s="77"/>
      <c r="BZ169" s="77"/>
      <c r="CA169" s="77"/>
      <c r="CB169" s="77"/>
      <c r="CC169" s="77"/>
      <c r="CD169" s="77"/>
      <c r="CE169" s="77"/>
      <c r="CF169" s="77"/>
      <c r="CG169" s="77"/>
      <c r="CH169" s="77"/>
      <c r="CI169" s="77"/>
      <c r="CJ169" s="77"/>
      <c r="CK169" s="77"/>
      <c r="CL169" s="77"/>
      <c r="CM169" s="77"/>
      <c r="CN169" s="77"/>
      <c r="CO169" s="77"/>
      <c r="CP169" s="77"/>
      <c r="CQ169" s="77"/>
      <c r="CR169" s="77"/>
      <c r="CS169" s="77"/>
      <c r="CT169" s="77"/>
      <c r="CU169" s="77"/>
      <c r="CV169" s="77"/>
      <c r="CW169" s="77"/>
      <c r="CX169" s="77"/>
      <c r="CY169" s="77"/>
      <c r="CZ169" s="77"/>
      <c r="DA169" s="77"/>
      <c r="DB169" s="77"/>
      <c r="DC169" s="77"/>
      <c r="DD169" s="77"/>
      <c r="DE169" s="77"/>
      <c r="DF169" s="77"/>
      <c r="DG169" s="77"/>
      <c r="DH169" s="77"/>
      <c r="DI169" s="77"/>
      <c r="DJ169" s="77"/>
      <c r="DK169" s="77"/>
      <c r="DL169" s="77"/>
      <c r="DM169" s="77"/>
      <c r="DN169" s="77"/>
      <c r="DO169" s="77"/>
      <c r="DP169" s="77"/>
      <c r="DQ169" s="77"/>
      <c r="DR169" s="77"/>
      <c r="DS169" s="77"/>
      <c r="DT169" s="77"/>
      <c r="DU169" s="77"/>
      <c r="DV169" s="77"/>
      <c r="DW169" s="77"/>
      <c r="DX169" s="77"/>
      <c r="DY169" s="77"/>
      <c r="DZ169" s="77"/>
      <c r="EA169" s="77"/>
      <c r="EB169" s="77"/>
      <c r="EC169" s="77"/>
      <c r="ED169" s="77"/>
      <c r="EE169" s="77"/>
      <c r="EF169" s="77"/>
      <c r="EG169" s="77"/>
      <c r="EH169" s="77"/>
      <c r="EI169" s="77"/>
      <c r="EJ169" s="77"/>
      <c r="EK169" s="77"/>
      <c r="EL169" s="77"/>
      <c r="EM169" s="77"/>
      <c r="EN169" s="77"/>
      <c r="EO169" s="77"/>
      <c r="EP169" s="77"/>
      <c r="EQ169" s="77"/>
      <c r="ER169" s="77"/>
      <c r="ES169" s="77"/>
      <c r="ET169" s="77"/>
      <c r="EU169" s="77"/>
      <c r="EV169" s="77"/>
      <c r="EW169" s="77"/>
      <c r="EX169" s="77"/>
      <c r="EY169" s="77"/>
      <c r="EZ169" s="77"/>
      <c r="FA169" s="77"/>
      <c r="FB169" s="77"/>
      <c r="FC169" s="77"/>
      <c r="FD169" s="77"/>
      <c r="FE169" s="77"/>
      <c r="FF169" s="77"/>
      <c r="FG169" s="77"/>
      <c r="FH169" s="77"/>
      <c r="FI169" s="77"/>
      <c r="FJ169" s="77"/>
      <c r="FK169" s="77"/>
      <c r="FL169" s="77"/>
      <c r="FM169" s="77"/>
      <c r="FN169" s="77"/>
      <c r="FO169" s="77"/>
      <c r="FP169" s="77"/>
      <c r="FQ169" s="77"/>
      <c r="FR169" s="77"/>
      <c r="FS169" s="77"/>
      <c r="FT169" s="77"/>
      <c r="FU169" s="77"/>
      <c r="FV169" s="77"/>
      <c r="FW169" s="77"/>
      <c r="FX169" s="77"/>
      <c r="FY169" s="77"/>
      <c r="FZ169" s="77"/>
      <c r="GA169" s="77"/>
      <c r="GB169" s="77"/>
      <c r="GC169" s="77"/>
      <c r="GD169" s="77"/>
      <c r="GE169" s="77"/>
      <c r="GF169" s="77"/>
      <c r="GG169" s="77"/>
      <c r="GH169" s="77"/>
      <c r="GI169" s="77"/>
      <c r="GJ169" s="77"/>
      <c r="GK169" s="77"/>
      <c r="GL169" s="77"/>
      <c r="GM169" s="77"/>
      <c r="GN169" s="77"/>
      <c r="GO169" s="77"/>
      <c r="GP169" s="77"/>
      <c r="GQ169" s="77"/>
      <c r="GR169" s="77"/>
      <c r="GS169" s="77"/>
      <c r="GT169" s="77"/>
      <c r="GU169" s="77"/>
      <c r="GV169" s="77"/>
      <c r="GW169" s="77"/>
      <c r="GX169" s="77"/>
      <c r="GY169" s="77"/>
      <c r="GZ169" s="77"/>
      <c r="HA169" s="77"/>
      <c r="HB169" s="77"/>
      <c r="HC169" s="77"/>
      <c r="HD169" s="77"/>
      <c r="HE169" s="77"/>
      <c r="HF169" s="77"/>
      <c r="HG169" s="77"/>
      <c r="HH169" s="77"/>
      <c r="HI169" s="77"/>
      <c r="HJ169" s="77"/>
      <c r="HK169" s="77"/>
      <c r="HL169" s="77"/>
      <c r="HM169" s="77"/>
      <c r="HN169" s="77"/>
      <c r="HO169" s="77"/>
      <c r="HP169" s="77"/>
      <c r="HQ169" s="77"/>
      <c r="HR169" s="77"/>
      <c r="HS169" s="77"/>
      <c r="HT169" s="77"/>
      <c r="HU169" s="77"/>
      <c r="HV169" s="77"/>
      <c r="HW169" s="77"/>
      <c r="HX169" s="77"/>
      <c r="HY169" s="77"/>
      <c r="HZ169" s="77"/>
      <c r="IA169" s="77"/>
      <c r="IB169" s="77"/>
      <c r="IC169" s="77"/>
      <c r="ID169" s="77"/>
      <c r="IE169" s="77"/>
      <c r="IF169" s="77"/>
      <c r="IG169" s="77"/>
      <c r="IH169" s="77"/>
      <c r="II169" s="77"/>
      <c r="IJ169" s="77"/>
      <c r="IK169" s="77"/>
      <c r="IL169" s="77"/>
      <c r="IM169" s="77"/>
      <c r="IN169" s="77"/>
      <c r="IO169" s="77"/>
      <c r="IP169" s="77"/>
      <c r="IQ169" s="77"/>
      <c r="IR169" s="77"/>
      <c r="IS169" s="77"/>
      <c r="IT169" s="77"/>
      <c r="IU169" s="77"/>
      <c r="IV169" s="77"/>
      <c r="IW169" s="77"/>
      <c r="IX169" s="77"/>
      <c r="IY169" s="77"/>
      <c r="IZ169" s="77"/>
      <c r="JA169" s="77"/>
      <c r="JB169" s="77"/>
      <c r="JC169" s="77"/>
      <c r="JD169" s="77"/>
      <c r="JE169" s="77"/>
      <c r="JF169" s="77"/>
      <c r="JG169" s="77"/>
      <c r="JH169" s="77"/>
      <c r="JI169" s="77"/>
      <c r="JJ169" s="77"/>
      <c r="JK169" s="77"/>
      <c r="JL169" s="77"/>
      <c r="JM169" s="77"/>
      <c r="JN169" s="77"/>
      <c r="JO169" s="77"/>
      <c r="JP169" s="77"/>
      <c r="JQ169" s="77"/>
      <c r="JR169" s="77"/>
      <c r="JS169" s="77"/>
      <c r="JT169" s="77"/>
      <c r="JU169" s="77"/>
      <c r="JV169" s="77"/>
      <c r="JW169" s="77"/>
      <c r="JX169" s="77"/>
      <c r="JY169" s="77"/>
      <c r="JZ169" s="77"/>
      <c r="KA169" s="77"/>
      <c r="KB169" s="77"/>
      <c r="KC169" s="77"/>
      <c r="KD169" s="77"/>
      <c r="KE169" s="77"/>
      <c r="KF169" s="77"/>
      <c r="KG169" s="77"/>
      <c r="KH169" s="77"/>
      <c r="KI169" s="77"/>
      <c r="KJ169" s="77"/>
      <c r="KK169" s="77"/>
      <c r="KL169" s="77"/>
      <c r="KM169" s="77"/>
      <c r="KN169" s="77"/>
      <c r="KO169" s="77"/>
      <c r="KP169" s="77"/>
      <c r="KQ169" s="77"/>
      <c r="KR169" s="77"/>
      <c r="KS169" s="77"/>
      <c r="KT169" s="77"/>
      <c r="KU169" s="77"/>
      <c r="KV169" s="77"/>
      <c r="KW169" s="77"/>
      <c r="KX169" s="77"/>
      <c r="KY169" s="77"/>
      <c r="KZ169" s="77"/>
      <c r="LA169" s="77"/>
      <c r="LB169" s="77"/>
      <c r="LC169" s="77"/>
      <c r="LD169" s="77"/>
      <c r="LE169" s="77"/>
      <c r="LF169" s="77"/>
      <c r="LG169" s="77"/>
      <c r="LH169" s="77"/>
      <c r="LI169" s="77"/>
      <c r="LJ169" s="77"/>
      <c r="LK169" s="77"/>
      <c r="LL169" s="77"/>
      <c r="LM169" s="77"/>
      <c r="LN169" s="77"/>
      <c r="LO169" s="77"/>
      <c r="LP169" s="77"/>
      <c r="LQ169" s="77"/>
      <c r="LR169" s="77"/>
      <c r="LS169" s="77"/>
      <c r="LT169" s="77"/>
      <c r="LU169" s="77"/>
      <c r="LV169" s="77"/>
      <c r="LW169" s="77"/>
      <c r="LX169" s="77"/>
      <c r="LY169" s="77"/>
      <c r="LZ169" s="77"/>
      <c r="MA169" s="77"/>
      <c r="MB169" s="77"/>
      <c r="MC169" s="77"/>
      <c r="MD169" s="77"/>
      <c r="ME169" s="77"/>
      <c r="MF169" s="77"/>
      <c r="MG169" s="77"/>
      <c r="MH169" s="77"/>
      <c r="MI169" s="77"/>
      <c r="MJ169" s="77"/>
      <c r="MK169" s="77"/>
      <c r="ML169" s="77"/>
      <c r="MM169" s="77"/>
      <c r="MN169" s="77"/>
      <c r="MO169" s="77"/>
      <c r="MP169" s="77"/>
      <c r="MQ169" s="77"/>
      <c r="MR169" s="77"/>
      <c r="MS169" s="77"/>
      <c r="MT169" s="77"/>
      <c r="MU169" s="77"/>
      <c r="MV169" s="77"/>
      <c r="MW169" s="77"/>
      <c r="MX169" s="77"/>
      <c r="MY169" s="77"/>
      <c r="MZ169" s="77"/>
      <c r="NA169" s="77"/>
      <c r="NB169" s="77"/>
      <c r="NC169" s="77"/>
      <c r="ND169" s="77"/>
      <c r="NE169" s="77"/>
      <c r="NF169" s="77"/>
      <c r="NG169" s="77"/>
      <c r="NH169" s="77"/>
      <c r="NI169" s="77"/>
      <c r="NJ169" s="77"/>
      <c r="NK169" s="77"/>
      <c r="NL169" s="77"/>
      <c r="NM169" s="77"/>
      <c r="NN169" s="77"/>
      <c r="NO169" s="77"/>
      <c r="NP169" s="77"/>
      <c r="NQ169" s="77"/>
      <c r="NR169" s="77"/>
      <c r="NS169" s="77"/>
      <c r="NT169" s="77"/>
      <c r="NU169" s="77"/>
      <c r="NV169" s="77"/>
      <c r="NW169" s="77"/>
      <c r="NX169" s="77"/>
      <c r="NY169" s="77"/>
      <c r="NZ169" s="77"/>
      <c r="OA169" s="77"/>
      <c r="OB169" s="77"/>
      <c r="OC169" s="77"/>
      <c r="OD169" s="77"/>
      <c r="OE169" s="77"/>
      <c r="OF169" s="77"/>
      <c r="OG169" s="77"/>
      <c r="OH169" s="77"/>
      <c r="OI169" s="77"/>
      <c r="OJ169" s="77"/>
      <c r="OK169" s="77"/>
      <c r="OL169" s="77"/>
      <c r="OM169" s="77"/>
      <c r="ON169" s="77"/>
      <c r="OO169" s="77"/>
      <c r="OP169" s="77"/>
      <c r="OQ169" s="77"/>
      <c r="OR169" s="77"/>
      <c r="OS169" s="77"/>
      <c r="OT169" s="77"/>
      <c r="OU169" s="77"/>
      <c r="OV169" s="77"/>
      <c r="OW169" s="77"/>
      <c r="OX169" s="77"/>
      <c r="OY169" s="77"/>
      <c r="OZ169" s="77"/>
      <c r="PA169" s="77"/>
      <c r="PB169" s="77"/>
      <c r="PC169" s="77"/>
      <c r="PD169" s="77"/>
      <c r="PE169" s="77"/>
      <c r="PF169" s="77"/>
      <c r="PG169" s="77"/>
      <c r="PH169" s="77"/>
      <c r="PI169" s="77"/>
      <c r="PJ169" s="77"/>
      <c r="PK169" s="77"/>
      <c r="PL169" s="77"/>
      <c r="PM169" s="77"/>
      <c r="PN169" s="77"/>
      <c r="PO169" s="77"/>
      <c r="PP169" s="77"/>
      <c r="PQ169" s="77"/>
      <c r="PR169" s="77"/>
      <c r="PS169" s="77"/>
      <c r="PT169" s="77"/>
      <c r="PU169" s="77"/>
      <c r="PV169" s="77"/>
      <c r="PW169" s="77"/>
      <c r="PX169" s="77"/>
      <c r="PY169" s="77"/>
      <c r="PZ169" s="77"/>
      <c r="QA169" s="77"/>
      <c r="QB169" s="77"/>
      <c r="QC169" s="77"/>
      <c r="QD169" s="77"/>
      <c r="QE169" s="77"/>
      <c r="QF169" s="77"/>
      <c r="QG169" s="77"/>
      <c r="QH169" s="77"/>
      <c r="QI169" s="77"/>
      <c r="QJ169" s="77"/>
      <c r="QK169" s="77"/>
      <c r="QL169" s="77"/>
      <c r="QM169" s="77"/>
      <c r="QN169" s="77"/>
      <c r="QO169" s="77"/>
      <c r="QP169" s="77"/>
      <c r="QQ169" s="77"/>
      <c r="QR169" s="77"/>
      <c r="QS169" s="77"/>
      <c r="QT169" s="77"/>
      <c r="QU169" s="77"/>
      <c r="QV169" s="77"/>
      <c r="QW169" s="77"/>
      <c r="QX169" s="77"/>
      <c r="QY169" s="77"/>
      <c r="QZ169" s="77"/>
      <c r="RA169" s="77"/>
      <c r="RB169" s="77"/>
      <c r="RC169" s="77"/>
      <c r="RD169" s="77"/>
      <c r="RE169" s="77"/>
      <c r="RF169" s="77"/>
      <c r="RG169" s="77"/>
      <c r="RH169" s="77"/>
      <c r="RI169" s="77"/>
      <c r="RJ169" s="77"/>
      <c r="RK169" s="77"/>
      <c r="RL169" s="77"/>
      <c r="RM169" s="77"/>
      <c r="RN169" s="77"/>
      <c r="RO169" s="77"/>
      <c r="RP169" s="77"/>
      <c r="RQ169" s="77"/>
      <c r="RR169" s="77"/>
      <c r="RS169" s="77"/>
      <c r="RT169" s="77"/>
      <c r="RU169" s="77"/>
      <c r="RV169" s="77"/>
      <c r="RW169" s="77"/>
      <c r="RX169" s="77"/>
      <c r="RY169" s="77"/>
      <c r="RZ169" s="77"/>
      <c r="SA169" s="77"/>
      <c r="SB169" s="77"/>
      <c r="SC169" s="77"/>
      <c r="SD169" s="77"/>
      <c r="SE169" s="77"/>
      <c r="SF169" s="77"/>
      <c r="SG169" s="77"/>
      <c r="SH169" s="77"/>
      <c r="SI169" s="77"/>
      <c r="SJ169" s="77"/>
      <c r="SK169" s="77"/>
      <c r="SL169" s="77"/>
      <c r="SM169" s="77"/>
      <c r="SN169" s="77"/>
      <c r="SO169" s="77"/>
      <c r="SP169" s="77"/>
      <c r="SQ169" s="77"/>
      <c r="SR169" s="77"/>
      <c r="SS169" s="77"/>
      <c r="ST169" s="77"/>
      <c r="SU169" s="77"/>
      <c r="SV169" s="77"/>
      <c r="SW169" s="77"/>
      <c r="SX169" s="77"/>
      <c r="SY169" s="77"/>
      <c r="SZ169" s="77"/>
      <c r="TA169" s="77"/>
      <c r="TB169" s="77"/>
      <c r="TC169" s="77"/>
      <c r="TD169" s="77"/>
      <c r="TE169" s="77"/>
      <c r="TF169" s="77"/>
      <c r="TG169" s="77"/>
      <c r="TH169" s="77"/>
      <c r="TI169" s="77"/>
      <c r="TJ169" s="77"/>
      <c r="TK169" s="77"/>
      <c r="TL169" s="77"/>
      <c r="TM169" s="77"/>
      <c r="TN169" s="77"/>
      <c r="TO169" s="77"/>
      <c r="TP169" s="77"/>
      <c r="TQ169" s="77"/>
      <c r="TR169" s="77"/>
      <c r="TS169" s="77"/>
      <c r="TT169" s="77"/>
      <c r="TU169" s="77"/>
      <c r="TV169" s="77"/>
      <c r="TW169" s="77"/>
      <c r="TX169" s="77"/>
      <c r="TY169" s="77"/>
      <c r="TZ169" s="77"/>
      <c r="UA169" s="77"/>
      <c r="UB169" s="77"/>
      <c r="UC169" s="77"/>
      <c r="UD169" s="77"/>
      <c r="UE169" s="77"/>
      <c r="UF169" s="77"/>
      <c r="UG169" s="77"/>
      <c r="UH169" s="77"/>
      <c r="UI169" s="77"/>
      <c r="UJ169" s="77"/>
      <c r="UK169" s="77"/>
      <c r="UL169" s="77"/>
      <c r="UM169" s="77"/>
      <c r="UN169" s="77"/>
      <c r="UO169" s="77"/>
      <c r="UP169" s="77"/>
      <c r="UQ169" s="77"/>
      <c r="UR169" s="77"/>
      <c r="US169" s="77"/>
      <c r="UT169" s="77"/>
      <c r="UU169" s="77"/>
      <c r="UV169" s="77"/>
      <c r="UW169" s="77"/>
      <c r="UX169" s="77"/>
      <c r="UY169" s="77"/>
      <c r="UZ169" s="77"/>
      <c r="VA169" s="77"/>
      <c r="VB169" s="77"/>
      <c r="VC169" s="77"/>
      <c r="VD169" s="77"/>
      <c r="VE169" s="77"/>
      <c r="VF169" s="77"/>
      <c r="VG169" s="77"/>
      <c r="VH169" s="77"/>
      <c r="VI169" s="77"/>
      <c r="VJ169" s="77"/>
      <c r="VK169" s="77"/>
      <c r="VL169" s="77"/>
      <c r="VM169" s="77"/>
      <c r="VN169" s="77"/>
      <c r="VO169" s="77"/>
      <c r="VP169" s="77"/>
      <c r="VQ169" s="77"/>
      <c r="VR169" s="77"/>
      <c r="VS169" s="77"/>
      <c r="VT169" s="77"/>
      <c r="VU169" s="77"/>
      <c r="VV169" s="77"/>
      <c r="VW169" s="77"/>
      <c r="VX169" s="77"/>
      <c r="VY169" s="77"/>
      <c r="VZ169" s="77"/>
      <c r="WA169" s="77"/>
      <c r="WB169" s="77"/>
      <c r="WC169" s="77"/>
      <c r="WD169" s="77"/>
      <c r="WE169" s="77"/>
      <c r="WF169" s="77"/>
      <c r="WG169" s="77"/>
      <c r="WH169" s="77"/>
      <c r="WI169" s="77"/>
      <c r="WJ169" s="77"/>
      <c r="WK169" s="77"/>
      <c r="WL169" s="77"/>
      <c r="WM169" s="77"/>
      <c r="WN169" s="77"/>
      <c r="WO169" s="77"/>
      <c r="WP169" s="77"/>
      <c r="WQ169" s="77"/>
      <c r="WR169" s="77"/>
      <c r="WS169" s="77"/>
      <c r="WT169" s="77"/>
      <c r="WU169" s="77"/>
      <c r="WV169" s="77"/>
      <c r="WW169" s="77"/>
      <c r="WX169" s="77"/>
      <c r="WY169" s="77"/>
      <c r="WZ169" s="77"/>
      <c r="XA169" s="77"/>
      <c r="XB169" s="77"/>
      <c r="XC169" s="77"/>
      <c r="XD169" s="77"/>
      <c r="XE169" s="77"/>
      <c r="XF169" s="77"/>
      <c r="XG169" s="77"/>
      <c r="XH169" s="77"/>
      <c r="XI169" s="77"/>
      <c r="XJ169" s="77"/>
      <c r="XK169" s="77"/>
      <c r="XL169" s="77"/>
      <c r="XM169" s="77"/>
      <c r="XN169" s="77"/>
      <c r="XO169" s="77"/>
      <c r="XP169" s="77"/>
      <c r="XQ169" s="77"/>
      <c r="XR169" s="77"/>
      <c r="XS169" s="77"/>
      <c r="XT169" s="77"/>
      <c r="XU169" s="77"/>
      <c r="XV169" s="77"/>
      <c r="XW169" s="77"/>
      <c r="XX169" s="77"/>
      <c r="XY169" s="77"/>
      <c r="XZ169" s="77"/>
      <c r="YA169" s="77"/>
      <c r="YB169" s="77"/>
      <c r="YC169" s="77"/>
      <c r="YD169" s="77"/>
      <c r="YE169" s="77"/>
      <c r="YF169" s="77"/>
      <c r="YG169" s="77"/>
      <c r="YH169" s="77"/>
      <c r="YI169" s="77"/>
      <c r="YJ169" s="77"/>
      <c r="YK169" s="77"/>
      <c r="YL169" s="77"/>
      <c r="YM169" s="77"/>
      <c r="YN169" s="77"/>
      <c r="YO169" s="77"/>
      <c r="YP169" s="77"/>
      <c r="YQ169" s="77"/>
      <c r="YR169" s="77"/>
      <c r="YS169" s="77"/>
      <c r="YT169" s="77"/>
      <c r="YU169" s="77"/>
      <c r="YV169" s="77"/>
      <c r="YW169" s="77"/>
      <c r="YX169" s="77"/>
      <c r="YY169" s="77"/>
      <c r="YZ169" s="77"/>
      <c r="ZA169" s="77"/>
      <c r="ZB169" s="77"/>
      <c r="ZC169" s="77"/>
      <c r="ZD169" s="77"/>
      <c r="ZE169" s="77"/>
      <c r="ZF169" s="77"/>
      <c r="ZG169" s="77"/>
      <c r="ZH169" s="77"/>
      <c r="ZI169" s="77"/>
      <c r="ZJ169" s="77"/>
      <c r="ZK169" s="77"/>
      <c r="ZL169" s="77"/>
      <c r="ZM169" s="77"/>
      <c r="ZN169" s="77"/>
      <c r="ZO169" s="77"/>
      <c r="ZP169" s="77"/>
      <c r="ZQ169" s="77"/>
      <c r="ZR169" s="77"/>
      <c r="ZS169" s="77"/>
      <c r="ZT169" s="77"/>
      <c r="ZU169" s="77"/>
      <c r="ZV169" s="77"/>
      <c r="ZW169" s="77"/>
      <c r="ZX169" s="77"/>
      <c r="ZY169" s="77"/>
      <c r="ZZ169" s="77"/>
      <c r="AAA169" s="77"/>
      <c r="AAB169" s="77"/>
      <c r="AAC169" s="77"/>
      <c r="AAD169" s="77"/>
      <c r="AAE169" s="77"/>
      <c r="AAF169" s="77"/>
      <c r="AAG169" s="77"/>
      <c r="AAH169" s="77"/>
      <c r="AAI169" s="77"/>
      <c r="AAJ169" s="77"/>
      <c r="AAK169" s="77"/>
      <c r="AAL169" s="77"/>
      <c r="AAM169" s="77"/>
      <c r="AAN169" s="77"/>
      <c r="AAO169" s="77"/>
      <c r="AAP169" s="77"/>
      <c r="AAQ169" s="77"/>
      <c r="AAR169" s="77"/>
      <c r="AAS169" s="77"/>
      <c r="AAT169" s="77"/>
      <c r="AAU169" s="77"/>
      <c r="AAV169" s="77"/>
      <c r="AAW169" s="77"/>
      <c r="AAX169" s="77"/>
      <c r="AAY169" s="77"/>
      <c r="AAZ169" s="77"/>
      <c r="ABA169" s="77"/>
      <c r="ABB169" s="77"/>
      <c r="ABC169" s="77"/>
      <c r="ABD169" s="77"/>
      <c r="ABE169" s="77"/>
      <c r="ABF169" s="77"/>
      <c r="ABG169" s="77"/>
      <c r="ABH169" s="77"/>
      <c r="ABI169" s="77"/>
      <c r="ABJ169" s="77"/>
      <c r="ABK169" s="77"/>
      <c r="ABL169" s="77"/>
      <c r="ABM169" s="77"/>
      <c r="ABN169" s="77"/>
      <c r="ABO169" s="77"/>
      <c r="ABP169" s="77"/>
      <c r="ABQ169" s="77"/>
      <c r="ABR169" s="77"/>
      <c r="ABS169" s="77"/>
      <c r="ABT169" s="77"/>
      <c r="ABU169" s="77"/>
      <c r="ABV169" s="77"/>
      <c r="ABW169" s="77"/>
      <c r="ABX169" s="77"/>
      <c r="ABY169" s="77"/>
      <c r="ABZ169" s="77"/>
      <c r="ACA169" s="77"/>
      <c r="ACB169" s="77"/>
      <c r="ACC169" s="77"/>
      <c r="ACD169" s="77"/>
      <c r="ACE169" s="77"/>
      <c r="ACF169" s="77"/>
      <c r="ACG169" s="77"/>
      <c r="ACH169" s="77"/>
      <c r="ACI169" s="77"/>
      <c r="ACJ169" s="77"/>
      <c r="ACK169" s="77"/>
      <c r="ACL169" s="77"/>
      <c r="ACM169" s="77"/>
      <c r="ACN169" s="77"/>
      <c r="ACO169" s="77"/>
      <c r="ACP169" s="77"/>
      <c r="ACQ169" s="77"/>
      <c r="ACR169" s="77"/>
      <c r="ACS169" s="77"/>
      <c r="ACT169" s="77"/>
      <c r="ACU169" s="77"/>
      <c r="ACV169" s="77"/>
      <c r="ACW169" s="77"/>
      <c r="ACX169" s="77"/>
      <c r="ACY169" s="77"/>
      <c r="ACZ169" s="77"/>
      <c r="ADA169" s="77"/>
      <c r="ADB169" s="77"/>
      <c r="ADC169" s="77"/>
      <c r="ADD169" s="77"/>
      <c r="ADE169" s="77"/>
      <c r="ADF169" s="77"/>
      <c r="ADG169" s="77"/>
      <c r="ADH169" s="77"/>
      <c r="ADI169" s="77"/>
      <c r="ADJ169" s="77"/>
      <c r="ADK169" s="77"/>
      <c r="ADL169" s="77"/>
      <c r="ADM169" s="77"/>
      <c r="ADN169" s="77"/>
      <c r="ADO169" s="77"/>
      <c r="ADP169" s="77"/>
      <c r="ADQ169" s="77"/>
      <c r="ADR169" s="77"/>
      <c r="ADS169" s="77"/>
      <c r="ADT169" s="77"/>
      <c r="ADU169" s="77"/>
      <c r="ADV169" s="77"/>
      <c r="ADW169" s="77"/>
      <c r="ADX169" s="77"/>
      <c r="ADY169" s="77"/>
      <c r="ADZ169" s="77"/>
      <c r="AEA169" s="77"/>
      <c r="AEB169" s="77"/>
      <c r="AEC169" s="77"/>
      <c r="AED169" s="77"/>
      <c r="AEE169" s="77"/>
      <c r="AEF169" s="77"/>
      <c r="AEG169" s="77"/>
      <c r="AEH169" s="77"/>
      <c r="AEI169" s="77"/>
      <c r="AEJ169" s="77"/>
      <c r="AEK169" s="77"/>
      <c r="AEL169" s="77"/>
      <c r="AEM169" s="77"/>
      <c r="AEN169" s="77"/>
      <c r="AEO169" s="77"/>
      <c r="AEP169" s="77"/>
      <c r="AEQ169" s="77"/>
      <c r="AER169" s="77"/>
      <c r="AES169" s="77"/>
      <c r="AET169" s="77"/>
      <c r="AEU169" s="77"/>
      <c r="AEV169" s="77"/>
      <c r="AEW169" s="77"/>
      <c r="AEX169" s="77"/>
      <c r="AEY169" s="77"/>
      <c r="AEZ169" s="77"/>
      <c r="AFA169" s="77"/>
      <c r="AFB169" s="77"/>
      <c r="AFC169" s="77"/>
      <c r="AFD169" s="77"/>
      <c r="AFE169" s="77"/>
      <c r="AFF169" s="77"/>
      <c r="AFG169" s="77"/>
      <c r="AFH169" s="77"/>
      <c r="AFI169" s="77"/>
      <c r="AFJ169" s="77"/>
      <c r="AFK169" s="77"/>
      <c r="AFL169" s="77"/>
      <c r="AFM169" s="77"/>
      <c r="AFN169" s="77"/>
      <c r="AFO169" s="77"/>
      <c r="AFP169" s="77"/>
      <c r="AFQ169" s="77"/>
      <c r="AFR169" s="77"/>
      <c r="AFS169" s="77"/>
      <c r="AFT169" s="77"/>
      <c r="AFU169" s="77"/>
      <c r="AFV169" s="77"/>
      <c r="AFW169" s="77"/>
      <c r="AFX169" s="77"/>
      <c r="AFY169" s="77"/>
      <c r="AFZ169" s="77"/>
      <c r="AGA169" s="77"/>
      <c r="AGB169" s="77"/>
      <c r="AGC169" s="77"/>
      <c r="AGD169" s="77"/>
      <c r="AGE169" s="77"/>
      <c r="AGF169" s="77"/>
      <c r="AGG169" s="77"/>
      <c r="AGH169" s="77"/>
      <c r="AGI169" s="77"/>
      <c r="AGJ169" s="77"/>
      <c r="AGK169" s="77"/>
      <c r="AGL169" s="77"/>
      <c r="AGM169" s="77"/>
      <c r="AGN169" s="77"/>
      <c r="AGO169" s="77"/>
      <c r="AGP169" s="77"/>
      <c r="AGQ169" s="77"/>
      <c r="AGR169" s="77"/>
      <c r="AGS169" s="77"/>
      <c r="AGT169" s="77"/>
      <c r="AGU169" s="77"/>
      <c r="AGV169" s="77"/>
      <c r="AGW169" s="77"/>
      <c r="AGX169" s="77"/>
      <c r="AGY169" s="77"/>
      <c r="AGZ169" s="77"/>
      <c r="AHA169" s="77"/>
      <c r="AHB169" s="77"/>
      <c r="AHC169" s="77"/>
      <c r="AHD169" s="77"/>
      <c r="AHE169" s="77"/>
      <c r="AHF169" s="77"/>
      <c r="AHG169" s="77"/>
      <c r="AHH169" s="77"/>
      <c r="AHI169" s="77"/>
      <c r="AHJ169" s="77"/>
      <c r="AHK169" s="77"/>
      <c r="AHL169" s="77"/>
      <c r="AHM169" s="77"/>
      <c r="AHN169" s="77"/>
      <c r="AHO169" s="77"/>
      <c r="AHP169" s="77"/>
      <c r="AHQ169" s="77"/>
      <c r="AHR169" s="77"/>
      <c r="AHS169" s="77"/>
      <c r="AHT169" s="77"/>
      <c r="AHU169" s="77"/>
      <c r="AHV169" s="77"/>
      <c r="AHW169" s="77"/>
      <c r="AHX169" s="77"/>
      <c r="AHY169" s="77"/>
      <c r="AHZ169" s="77"/>
      <c r="AIA169" s="77"/>
      <c r="AIB169" s="77"/>
      <c r="AIC169" s="77"/>
      <c r="AID169" s="77"/>
      <c r="AIE169" s="77"/>
      <c r="AIF169" s="77"/>
      <c r="AIG169" s="77"/>
      <c r="AIH169" s="77"/>
      <c r="AII169" s="77"/>
      <c r="AIJ169" s="77"/>
      <c r="AIK169" s="77"/>
      <c r="AIL169" s="77"/>
      <c r="AIM169" s="77"/>
      <c r="AIN169" s="77"/>
      <c r="AIO169" s="77"/>
      <c r="AIP169" s="77"/>
      <c r="AIQ169" s="77"/>
      <c r="AIR169" s="77"/>
      <c r="AIS169" s="77"/>
      <c r="AIT169" s="77"/>
      <c r="AIU169" s="77"/>
      <c r="AIV169" s="77"/>
      <c r="AIW169" s="77"/>
      <c r="AIX169" s="77"/>
      <c r="AIY169" s="77"/>
      <c r="AIZ169" s="77"/>
      <c r="AJA169" s="77"/>
      <c r="AJB169" s="77"/>
      <c r="AJC169" s="77"/>
      <c r="AJD169" s="77"/>
      <c r="AJE169" s="77"/>
      <c r="AJF169" s="77"/>
      <c r="AJG169" s="77"/>
      <c r="AJH169" s="77"/>
      <c r="AJI169" s="77"/>
      <c r="AJJ169" s="77"/>
      <c r="AJK169" s="77"/>
      <c r="AJL169" s="77"/>
      <c r="AJM169" s="77"/>
      <c r="AJN169" s="77"/>
      <c r="AJO169" s="77"/>
      <c r="AJP169" s="77"/>
      <c r="AJQ169" s="77"/>
      <c r="AJR169" s="77"/>
      <c r="AJS169" s="77"/>
      <c r="AJT169" s="77"/>
      <c r="AJU169" s="77"/>
      <c r="AJV169" s="77"/>
      <c r="AJW169" s="77"/>
      <c r="AJX169" s="77"/>
      <c r="AJY169" s="77"/>
      <c r="AJZ169" s="77"/>
      <c r="AKA169" s="77"/>
      <c r="AKB169" s="77"/>
      <c r="AKC169" s="77"/>
      <c r="AKD169" s="77"/>
      <c r="AKE169" s="77"/>
      <c r="AKF169" s="77"/>
      <c r="AKG169" s="77"/>
      <c r="AKH169" s="77"/>
      <c r="AKI169" s="77"/>
      <c r="AKJ169" s="77"/>
      <c r="AKK169" s="77"/>
      <c r="AKL169" s="77"/>
      <c r="AKM169" s="77"/>
      <c r="AKN169" s="77"/>
      <c r="AKO169" s="77"/>
      <c r="AKP169" s="77"/>
      <c r="AKQ169" s="77"/>
      <c r="AKR169" s="77"/>
      <c r="AKS169" s="77"/>
      <c r="AKT169" s="77"/>
      <c r="AKU169" s="77"/>
      <c r="AKV169" s="77"/>
      <c r="AKW169" s="77"/>
      <c r="AKX169" s="77"/>
      <c r="AKY169" s="77"/>
      <c r="AKZ169" s="77"/>
      <c r="ALA169" s="77"/>
      <c r="ALB169" s="77"/>
      <c r="ALC169" s="77"/>
      <c r="ALD169" s="77"/>
      <c r="ALE169" s="77"/>
      <c r="ALF169" s="77"/>
      <c r="ALG169" s="77"/>
      <c r="ALH169" s="77"/>
      <c r="ALI169" s="77"/>
      <c r="ALJ169" s="77"/>
      <c r="ALK169" s="77"/>
      <c r="ALL169" s="77"/>
      <c r="ALM169" s="77"/>
      <c r="ALN169" s="77"/>
      <c r="ALO169" s="77"/>
      <c r="ALP169" s="77"/>
      <c r="ALQ169" s="77"/>
      <c r="ALR169" s="77"/>
      <c r="ALS169" s="77"/>
      <c r="ALT169" s="77"/>
      <c r="ALU169" s="77"/>
      <c r="ALV169" s="77"/>
      <c r="ALW169" s="77"/>
      <c r="ALX169" s="77"/>
      <c r="ALY169" s="77"/>
      <c r="ALZ169" s="77"/>
      <c r="AMA169" s="77"/>
      <c r="AMB169" s="77"/>
      <c r="AMC169" s="77"/>
      <c r="AMD169" s="77"/>
      <c r="AME169" s="77"/>
      <c r="AMF169" s="77"/>
      <c r="AMG169" s="77"/>
      <c r="AMH169" s="77"/>
      <c r="AMI169" s="77"/>
      <c r="AMJ169" s="77"/>
    </row>
    <row r="170" customFormat="false" ht="12.85" hidden="false" customHeight="false" outlineLevel="0" collapsed="false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  <c r="AZ170" s="77"/>
      <c r="BA170" s="77"/>
      <c r="BB170" s="77"/>
      <c r="BC170" s="77"/>
      <c r="BD170" s="77"/>
      <c r="BE170" s="77"/>
      <c r="BF170" s="77"/>
      <c r="BG170" s="77"/>
      <c r="BH170" s="77"/>
      <c r="BI170" s="77"/>
      <c r="BJ170" s="77"/>
      <c r="BK170" s="77"/>
      <c r="BL170" s="77"/>
      <c r="BM170" s="77"/>
      <c r="BN170" s="77"/>
      <c r="BO170" s="77"/>
      <c r="BP170" s="77"/>
      <c r="BQ170" s="77"/>
      <c r="BR170" s="77"/>
      <c r="BS170" s="77"/>
      <c r="BT170" s="77"/>
      <c r="BU170" s="77"/>
      <c r="BV170" s="77"/>
      <c r="BW170" s="77"/>
      <c r="BX170" s="77"/>
      <c r="BY170" s="77"/>
      <c r="BZ170" s="77"/>
      <c r="CA170" s="77"/>
      <c r="CB170" s="77"/>
      <c r="CC170" s="77"/>
      <c r="CD170" s="77"/>
      <c r="CE170" s="77"/>
      <c r="CF170" s="77"/>
      <c r="CG170" s="77"/>
      <c r="CH170" s="77"/>
      <c r="CI170" s="77"/>
      <c r="CJ170" s="77"/>
      <c r="CK170" s="77"/>
      <c r="CL170" s="77"/>
      <c r="CM170" s="77"/>
      <c r="CN170" s="77"/>
      <c r="CO170" s="77"/>
      <c r="CP170" s="77"/>
      <c r="CQ170" s="77"/>
      <c r="CR170" s="77"/>
      <c r="CS170" s="77"/>
      <c r="CT170" s="77"/>
      <c r="CU170" s="77"/>
      <c r="CV170" s="77"/>
      <c r="CW170" s="77"/>
      <c r="CX170" s="77"/>
      <c r="CY170" s="77"/>
      <c r="CZ170" s="77"/>
      <c r="DA170" s="77"/>
      <c r="DB170" s="77"/>
      <c r="DC170" s="77"/>
      <c r="DD170" s="77"/>
      <c r="DE170" s="77"/>
      <c r="DF170" s="77"/>
      <c r="DG170" s="77"/>
      <c r="DH170" s="77"/>
      <c r="DI170" s="77"/>
      <c r="DJ170" s="77"/>
      <c r="DK170" s="77"/>
      <c r="DL170" s="77"/>
      <c r="DM170" s="77"/>
      <c r="DN170" s="77"/>
      <c r="DO170" s="77"/>
      <c r="DP170" s="77"/>
      <c r="DQ170" s="77"/>
      <c r="DR170" s="77"/>
      <c r="DS170" s="77"/>
      <c r="DT170" s="77"/>
      <c r="DU170" s="77"/>
      <c r="DV170" s="77"/>
      <c r="DW170" s="77"/>
      <c r="DX170" s="77"/>
      <c r="DY170" s="77"/>
      <c r="DZ170" s="77"/>
      <c r="EA170" s="77"/>
      <c r="EB170" s="77"/>
      <c r="EC170" s="77"/>
      <c r="ED170" s="77"/>
      <c r="EE170" s="77"/>
      <c r="EF170" s="77"/>
      <c r="EG170" s="77"/>
      <c r="EH170" s="77"/>
      <c r="EI170" s="77"/>
      <c r="EJ170" s="77"/>
      <c r="EK170" s="77"/>
      <c r="EL170" s="77"/>
      <c r="EM170" s="77"/>
      <c r="EN170" s="77"/>
      <c r="EO170" s="77"/>
      <c r="EP170" s="77"/>
      <c r="EQ170" s="77"/>
      <c r="ER170" s="77"/>
      <c r="ES170" s="77"/>
      <c r="ET170" s="77"/>
      <c r="EU170" s="77"/>
      <c r="EV170" s="77"/>
      <c r="EW170" s="77"/>
      <c r="EX170" s="77"/>
      <c r="EY170" s="77"/>
      <c r="EZ170" s="77"/>
      <c r="FA170" s="77"/>
      <c r="FB170" s="77"/>
      <c r="FC170" s="77"/>
      <c r="FD170" s="77"/>
      <c r="FE170" s="77"/>
      <c r="FF170" s="77"/>
      <c r="FG170" s="77"/>
      <c r="FH170" s="77"/>
      <c r="FI170" s="77"/>
      <c r="FJ170" s="77"/>
      <c r="FK170" s="77"/>
      <c r="FL170" s="77"/>
      <c r="FM170" s="77"/>
      <c r="FN170" s="77"/>
      <c r="FO170" s="77"/>
      <c r="FP170" s="77"/>
      <c r="FQ170" s="77"/>
      <c r="FR170" s="77"/>
      <c r="FS170" s="77"/>
      <c r="FT170" s="77"/>
      <c r="FU170" s="77"/>
      <c r="FV170" s="77"/>
      <c r="FW170" s="77"/>
      <c r="FX170" s="77"/>
      <c r="FY170" s="77"/>
      <c r="FZ170" s="77"/>
      <c r="GA170" s="77"/>
      <c r="GB170" s="77"/>
      <c r="GC170" s="77"/>
      <c r="GD170" s="77"/>
      <c r="GE170" s="77"/>
      <c r="GF170" s="77"/>
      <c r="GG170" s="77"/>
      <c r="GH170" s="77"/>
      <c r="GI170" s="77"/>
      <c r="GJ170" s="77"/>
      <c r="GK170" s="77"/>
      <c r="GL170" s="77"/>
      <c r="GM170" s="77"/>
      <c r="GN170" s="77"/>
      <c r="GO170" s="77"/>
      <c r="GP170" s="77"/>
      <c r="GQ170" s="77"/>
      <c r="GR170" s="77"/>
      <c r="GS170" s="77"/>
      <c r="GT170" s="77"/>
      <c r="GU170" s="77"/>
      <c r="GV170" s="77"/>
      <c r="GW170" s="77"/>
      <c r="GX170" s="77"/>
      <c r="GY170" s="77"/>
      <c r="GZ170" s="77"/>
      <c r="HA170" s="77"/>
      <c r="HB170" s="77"/>
      <c r="HC170" s="77"/>
      <c r="HD170" s="77"/>
      <c r="HE170" s="77"/>
      <c r="HF170" s="77"/>
      <c r="HG170" s="77"/>
      <c r="HH170" s="77"/>
      <c r="HI170" s="77"/>
      <c r="HJ170" s="77"/>
      <c r="HK170" s="77"/>
      <c r="HL170" s="77"/>
      <c r="HM170" s="77"/>
      <c r="HN170" s="77"/>
      <c r="HO170" s="77"/>
      <c r="HP170" s="77"/>
      <c r="HQ170" s="77"/>
      <c r="HR170" s="77"/>
      <c r="HS170" s="77"/>
      <c r="HT170" s="77"/>
      <c r="HU170" s="77"/>
      <c r="HV170" s="77"/>
      <c r="HW170" s="77"/>
      <c r="HX170" s="77"/>
      <c r="HY170" s="77"/>
      <c r="HZ170" s="77"/>
      <c r="IA170" s="77"/>
      <c r="IB170" s="77"/>
      <c r="IC170" s="77"/>
      <c r="ID170" s="77"/>
      <c r="IE170" s="77"/>
      <c r="IF170" s="77"/>
      <c r="IG170" s="77"/>
      <c r="IH170" s="77"/>
      <c r="II170" s="77"/>
      <c r="IJ170" s="77"/>
      <c r="IK170" s="77"/>
      <c r="IL170" s="77"/>
      <c r="IM170" s="77"/>
      <c r="IN170" s="77"/>
      <c r="IO170" s="77"/>
      <c r="IP170" s="77"/>
      <c r="IQ170" s="77"/>
      <c r="IR170" s="77"/>
      <c r="IS170" s="77"/>
      <c r="IT170" s="77"/>
      <c r="IU170" s="77"/>
      <c r="IV170" s="77"/>
      <c r="IW170" s="77"/>
      <c r="IX170" s="77"/>
      <c r="IY170" s="77"/>
      <c r="IZ170" s="77"/>
      <c r="JA170" s="77"/>
      <c r="JB170" s="77"/>
      <c r="JC170" s="77"/>
      <c r="JD170" s="77"/>
      <c r="JE170" s="77"/>
      <c r="JF170" s="77"/>
      <c r="JG170" s="77"/>
      <c r="JH170" s="77"/>
      <c r="JI170" s="77"/>
      <c r="JJ170" s="77"/>
      <c r="JK170" s="77"/>
      <c r="JL170" s="77"/>
      <c r="JM170" s="77"/>
      <c r="JN170" s="77"/>
      <c r="JO170" s="77"/>
      <c r="JP170" s="77"/>
      <c r="JQ170" s="77"/>
      <c r="JR170" s="77"/>
      <c r="JS170" s="77"/>
      <c r="JT170" s="77"/>
      <c r="JU170" s="77"/>
      <c r="JV170" s="77"/>
      <c r="JW170" s="77"/>
      <c r="JX170" s="77"/>
      <c r="JY170" s="77"/>
      <c r="JZ170" s="77"/>
      <c r="KA170" s="77"/>
      <c r="KB170" s="77"/>
      <c r="KC170" s="77"/>
      <c r="KD170" s="77"/>
      <c r="KE170" s="77"/>
      <c r="KF170" s="77"/>
      <c r="KG170" s="77"/>
      <c r="KH170" s="77"/>
      <c r="KI170" s="77"/>
      <c r="KJ170" s="77"/>
      <c r="KK170" s="77"/>
      <c r="KL170" s="77"/>
      <c r="KM170" s="77"/>
      <c r="KN170" s="77"/>
      <c r="KO170" s="77"/>
      <c r="KP170" s="77"/>
      <c r="KQ170" s="77"/>
      <c r="KR170" s="77"/>
      <c r="KS170" s="77"/>
      <c r="KT170" s="77"/>
      <c r="KU170" s="77"/>
      <c r="KV170" s="77"/>
      <c r="KW170" s="77"/>
      <c r="KX170" s="77"/>
      <c r="KY170" s="77"/>
      <c r="KZ170" s="77"/>
      <c r="LA170" s="77"/>
      <c r="LB170" s="77"/>
      <c r="LC170" s="77"/>
      <c r="LD170" s="77"/>
      <c r="LE170" s="77"/>
      <c r="LF170" s="77"/>
      <c r="LG170" s="77"/>
      <c r="LH170" s="77"/>
      <c r="LI170" s="77"/>
      <c r="LJ170" s="77"/>
      <c r="LK170" s="77"/>
      <c r="LL170" s="77"/>
      <c r="LM170" s="77"/>
      <c r="LN170" s="77"/>
      <c r="LO170" s="77"/>
      <c r="LP170" s="77"/>
      <c r="LQ170" s="77"/>
      <c r="LR170" s="77"/>
      <c r="LS170" s="77"/>
      <c r="LT170" s="77"/>
      <c r="LU170" s="77"/>
      <c r="LV170" s="77"/>
      <c r="LW170" s="77"/>
      <c r="LX170" s="77"/>
      <c r="LY170" s="77"/>
      <c r="LZ170" s="77"/>
      <c r="MA170" s="77"/>
      <c r="MB170" s="77"/>
      <c r="MC170" s="77"/>
      <c r="MD170" s="77"/>
      <c r="ME170" s="77"/>
      <c r="MF170" s="77"/>
      <c r="MG170" s="77"/>
      <c r="MH170" s="77"/>
      <c r="MI170" s="77"/>
      <c r="MJ170" s="77"/>
      <c r="MK170" s="77"/>
      <c r="ML170" s="77"/>
      <c r="MM170" s="77"/>
      <c r="MN170" s="77"/>
      <c r="MO170" s="77"/>
      <c r="MP170" s="77"/>
      <c r="MQ170" s="77"/>
      <c r="MR170" s="77"/>
      <c r="MS170" s="77"/>
      <c r="MT170" s="77"/>
      <c r="MU170" s="77"/>
      <c r="MV170" s="77"/>
      <c r="MW170" s="77"/>
      <c r="MX170" s="77"/>
      <c r="MY170" s="77"/>
      <c r="MZ170" s="77"/>
      <c r="NA170" s="77"/>
      <c r="NB170" s="77"/>
      <c r="NC170" s="77"/>
      <c r="ND170" s="77"/>
      <c r="NE170" s="77"/>
      <c r="NF170" s="77"/>
      <c r="NG170" s="77"/>
      <c r="NH170" s="77"/>
      <c r="NI170" s="77"/>
      <c r="NJ170" s="77"/>
      <c r="NK170" s="77"/>
      <c r="NL170" s="77"/>
      <c r="NM170" s="77"/>
      <c r="NN170" s="77"/>
      <c r="NO170" s="77"/>
      <c r="NP170" s="77"/>
      <c r="NQ170" s="77"/>
      <c r="NR170" s="77"/>
      <c r="NS170" s="77"/>
      <c r="NT170" s="77"/>
      <c r="NU170" s="77"/>
      <c r="NV170" s="77"/>
      <c r="NW170" s="77"/>
      <c r="NX170" s="77"/>
      <c r="NY170" s="77"/>
      <c r="NZ170" s="77"/>
      <c r="OA170" s="77"/>
      <c r="OB170" s="77"/>
      <c r="OC170" s="77"/>
      <c r="OD170" s="77"/>
      <c r="OE170" s="77"/>
      <c r="OF170" s="77"/>
      <c r="OG170" s="77"/>
      <c r="OH170" s="77"/>
      <c r="OI170" s="77"/>
      <c r="OJ170" s="77"/>
      <c r="OK170" s="77"/>
      <c r="OL170" s="77"/>
      <c r="OM170" s="77"/>
      <c r="ON170" s="77"/>
      <c r="OO170" s="77"/>
      <c r="OP170" s="77"/>
      <c r="OQ170" s="77"/>
      <c r="OR170" s="77"/>
      <c r="OS170" s="77"/>
      <c r="OT170" s="77"/>
      <c r="OU170" s="77"/>
      <c r="OV170" s="77"/>
      <c r="OW170" s="77"/>
      <c r="OX170" s="77"/>
      <c r="OY170" s="77"/>
      <c r="OZ170" s="77"/>
      <c r="PA170" s="77"/>
      <c r="PB170" s="77"/>
      <c r="PC170" s="77"/>
      <c r="PD170" s="77"/>
      <c r="PE170" s="77"/>
      <c r="PF170" s="77"/>
      <c r="PG170" s="77"/>
      <c r="PH170" s="77"/>
      <c r="PI170" s="77"/>
      <c r="PJ170" s="77"/>
      <c r="PK170" s="77"/>
      <c r="PL170" s="77"/>
      <c r="PM170" s="77"/>
      <c r="PN170" s="77"/>
      <c r="PO170" s="77"/>
      <c r="PP170" s="77"/>
      <c r="PQ170" s="77"/>
      <c r="PR170" s="77"/>
      <c r="PS170" s="77"/>
      <c r="PT170" s="77"/>
      <c r="PU170" s="77"/>
      <c r="PV170" s="77"/>
      <c r="PW170" s="77"/>
      <c r="PX170" s="77"/>
      <c r="PY170" s="77"/>
      <c r="PZ170" s="77"/>
      <c r="QA170" s="77"/>
      <c r="QB170" s="77"/>
      <c r="QC170" s="77"/>
      <c r="QD170" s="77"/>
      <c r="QE170" s="77"/>
      <c r="QF170" s="77"/>
      <c r="QG170" s="77"/>
      <c r="QH170" s="77"/>
      <c r="QI170" s="77"/>
      <c r="QJ170" s="77"/>
      <c r="QK170" s="77"/>
      <c r="QL170" s="77"/>
      <c r="QM170" s="77"/>
      <c r="QN170" s="77"/>
      <c r="QO170" s="77"/>
      <c r="QP170" s="77"/>
      <c r="QQ170" s="77"/>
      <c r="QR170" s="77"/>
      <c r="QS170" s="77"/>
      <c r="QT170" s="77"/>
      <c r="QU170" s="77"/>
      <c r="QV170" s="77"/>
      <c r="QW170" s="77"/>
      <c r="QX170" s="77"/>
      <c r="QY170" s="77"/>
      <c r="QZ170" s="77"/>
      <c r="RA170" s="77"/>
      <c r="RB170" s="77"/>
      <c r="RC170" s="77"/>
      <c r="RD170" s="77"/>
      <c r="RE170" s="77"/>
      <c r="RF170" s="77"/>
      <c r="RG170" s="77"/>
      <c r="RH170" s="77"/>
      <c r="RI170" s="77"/>
      <c r="RJ170" s="77"/>
      <c r="RK170" s="77"/>
      <c r="RL170" s="77"/>
      <c r="RM170" s="77"/>
      <c r="RN170" s="77"/>
      <c r="RO170" s="77"/>
      <c r="RP170" s="77"/>
      <c r="RQ170" s="77"/>
      <c r="RR170" s="77"/>
      <c r="RS170" s="77"/>
      <c r="RT170" s="77"/>
      <c r="RU170" s="77"/>
      <c r="RV170" s="77"/>
      <c r="RW170" s="77"/>
      <c r="RX170" s="77"/>
      <c r="RY170" s="77"/>
      <c r="RZ170" s="77"/>
      <c r="SA170" s="77"/>
      <c r="SB170" s="77"/>
      <c r="SC170" s="77"/>
      <c r="SD170" s="77"/>
      <c r="SE170" s="77"/>
      <c r="SF170" s="77"/>
      <c r="SG170" s="77"/>
      <c r="SH170" s="77"/>
      <c r="SI170" s="77"/>
      <c r="SJ170" s="77"/>
      <c r="SK170" s="77"/>
      <c r="SL170" s="77"/>
      <c r="SM170" s="77"/>
      <c r="SN170" s="77"/>
      <c r="SO170" s="77"/>
      <c r="SP170" s="77"/>
      <c r="SQ170" s="77"/>
      <c r="SR170" s="77"/>
      <c r="SS170" s="77"/>
      <c r="ST170" s="77"/>
      <c r="SU170" s="77"/>
      <c r="SV170" s="77"/>
      <c r="SW170" s="77"/>
      <c r="SX170" s="77"/>
      <c r="SY170" s="77"/>
      <c r="SZ170" s="77"/>
      <c r="TA170" s="77"/>
      <c r="TB170" s="77"/>
      <c r="TC170" s="77"/>
      <c r="TD170" s="77"/>
      <c r="TE170" s="77"/>
      <c r="TF170" s="77"/>
      <c r="TG170" s="77"/>
      <c r="TH170" s="77"/>
      <c r="TI170" s="77"/>
      <c r="TJ170" s="77"/>
      <c r="TK170" s="77"/>
      <c r="TL170" s="77"/>
      <c r="TM170" s="77"/>
      <c r="TN170" s="77"/>
      <c r="TO170" s="77"/>
      <c r="TP170" s="77"/>
      <c r="TQ170" s="77"/>
      <c r="TR170" s="77"/>
      <c r="TS170" s="77"/>
      <c r="TT170" s="77"/>
      <c r="TU170" s="77"/>
      <c r="TV170" s="77"/>
      <c r="TW170" s="77"/>
      <c r="TX170" s="77"/>
      <c r="TY170" s="77"/>
      <c r="TZ170" s="77"/>
      <c r="UA170" s="77"/>
      <c r="UB170" s="77"/>
      <c r="UC170" s="77"/>
      <c r="UD170" s="77"/>
      <c r="UE170" s="77"/>
      <c r="UF170" s="77"/>
      <c r="UG170" s="77"/>
      <c r="UH170" s="77"/>
      <c r="UI170" s="77"/>
      <c r="UJ170" s="77"/>
      <c r="UK170" s="77"/>
      <c r="UL170" s="77"/>
      <c r="UM170" s="77"/>
      <c r="UN170" s="77"/>
      <c r="UO170" s="77"/>
      <c r="UP170" s="77"/>
      <c r="UQ170" s="77"/>
      <c r="UR170" s="77"/>
      <c r="US170" s="77"/>
      <c r="UT170" s="77"/>
      <c r="UU170" s="77"/>
      <c r="UV170" s="77"/>
      <c r="UW170" s="77"/>
      <c r="UX170" s="77"/>
      <c r="UY170" s="77"/>
      <c r="UZ170" s="77"/>
      <c r="VA170" s="77"/>
      <c r="VB170" s="77"/>
      <c r="VC170" s="77"/>
      <c r="VD170" s="77"/>
      <c r="VE170" s="77"/>
      <c r="VF170" s="77"/>
      <c r="VG170" s="77"/>
      <c r="VH170" s="77"/>
      <c r="VI170" s="77"/>
      <c r="VJ170" s="77"/>
      <c r="VK170" s="77"/>
      <c r="VL170" s="77"/>
      <c r="VM170" s="77"/>
      <c r="VN170" s="77"/>
      <c r="VO170" s="77"/>
      <c r="VP170" s="77"/>
      <c r="VQ170" s="77"/>
      <c r="VR170" s="77"/>
      <c r="VS170" s="77"/>
      <c r="VT170" s="77"/>
      <c r="VU170" s="77"/>
      <c r="VV170" s="77"/>
      <c r="VW170" s="77"/>
      <c r="VX170" s="77"/>
      <c r="VY170" s="77"/>
      <c r="VZ170" s="77"/>
      <c r="WA170" s="77"/>
      <c r="WB170" s="77"/>
      <c r="WC170" s="77"/>
      <c r="WD170" s="77"/>
      <c r="WE170" s="77"/>
      <c r="WF170" s="77"/>
      <c r="WG170" s="77"/>
      <c r="WH170" s="77"/>
      <c r="WI170" s="77"/>
      <c r="WJ170" s="77"/>
      <c r="WK170" s="77"/>
      <c r="WL170" s="77"/>
      <c r="WM170" s="77"/>
      <c r="WN170" s="77"/>
      <c r="WO170" s="77"/>
      <c r="WP170" s="77"/>
      <c r="WQ170" s="77"/>
      <c r="WR170" s="77"/>
      <c r="WS170" s="77"/>
      <c r="WT170" s="77"/>
      <c r="WU170" s="77"/>
      <c r="WV170" s="77"/>
      <c r="WW170" s="77"/>
      <c r="WX170" s="77"/>
      <c r="WY170" s="77"/>
      <c r="WZ170" s="77"/>
      <c r="XA170" s="77"/>
      <c r="XB170" s="77"/>
      <c r="XC170" s="77"/>
      <c r="XD170" s="77"/>
      <c r="XE170" s="77"/>
      <c r="XF170" s="77"/>
      <c r="XG170" s="77"/>
      <c r="XH170" s="77"/>
      <c r="XI170" s="77"/>
      <c r="XJ170" s="77"/>
      <c r="XK170" s="77"/>
      <c r="XL170" s="77"/>
      <c r="XM170" s="77"/>
      <c r="XN170" s="77"/>
      <c r="XO170" s="77"/>
      <c r="XP170" s="77"/>
      <c r="XQ170" s="77"/>
      <c r="XR170" s="77"/>
      <c r="XS170" s="77"/>
      <c r="XT170" s="77"/>
      <c r="XU170" s="77"/>
      <c r="XV170" s="77"/>
      <c r="XW170" s="77"/>
      <c r="XX170" s="77"/>
      <c r="XY170" s="77"/>
      <c r="XZ170" s="77"/>
      <c r="YA170" s="77"/>
      <c r="YB170" s="77"/>
      <c r="YC170" s="77"/>
      <c r="YD170" s="77"/>
      <c r="YE170" s="77"/>
      <c r="YF170" s="77"/>
      <c r="YG170" s="77"/>
      <c r="YH170" s="77"/>
      <c r="YI170" s="77"/>
      <c r="YJ170" s="77"/>
      <c r="YK170" s="77"/>
      <c r="YL170" s="77"/>
      <c r="YM170" s="77"/>
      <c r="YN170" s="77"/>
      <c r="YO170" s="77"/>
      <c r="YP170" s="77"/>
      <c r="YQ170" s="77"/>
      <c r="YR170" s="77"/>
      <c r="YS170" s="77"/>
      <c r="YT170" s="77"/>
      <c r="YU170" s="77"/>
      <c r="YV170" s="77"/>
      <c r="YW170" s="77"/>
      <c r="YX170" s="77"/>
      <c r="YY170" s="77"/>
      <c r="YZ170" s="77"/>
      <c r="ZA170" s="77"/>
      <c r="ZB170" s="77"/>
      <c r="ZC170" s="77"/>
      <c r="ZD170" s="77"/>
      <c r="ZE170" s="77"/>
      <c r="ZF170" s="77"/>
      <c r="ZG170" s="77"/>
      <c r="ZH170" s="77"/>
      <c r="ZI170" s="77"/>
      <c r="ZJ170" s="77"/>
      <c r="ZK170" s="77"/>
      <c r="ZL170" s="77"/>
      <c r="ZM170" s="77"/>
      <c r="ZN170" s="77"/>
      <c r="ZO170" s="77"/>
      <c r="ZP170" s="77"/>
      <c r="ZQ170" s="77"/>
      <c r="ZR170" s="77"/>
      <c r="ZS170" s="77"/>
      <c r="ZT170" s="77"/>
      <c r="ZU170" s="77"/>
      <c r="ZV170" s="77"/>
      <c r="ZW170" s="77"/>
      <c r="ZX170" s="77"/>
      <c r="ZY170" s="77"/>
      <c r="ZZ170" s="77"/>
      <c r="AAA170" s="77"/>
      <c r="AAB170" s="77"/>
      <c r="AAC170" s="77"/>
      <c r="AAD170" s="77"/>
      <c r="AAE170" s="77"/>
      <c r="AAF170" s="77"/>
      <c r="AAG170" s="77"/>
      <c r="AAH170" s="77"/>
      <c r="AAI170" s="77"/>
      <c r="AAJ170" s="77"/>
      <c r="AAK170" s="77"/>
      <c r="AAL170" s="77"/>
      <c r="AAM170" s="77"/>
      <c r="AAN170" s="77"/>
      <c r="AAO170" s="77"/>
      <c r="AAP170" s="77"/>
      <c r="AAQ170" s="77"/>
      <c r="AAR170" s="77"/>
      <c r="AAS170" s="77"/>
      <c r="AAT170" s="77"/>
      <c r="AAU170" s="77"/>
      <c r="AAV170" s="77"/>
      <c r="AAW170" s="77"/>
      <c r="AAX170" s="77"/>
      <c r="AAY170" s="77"/>
      <c r="AAZ170" s="77"/>
      <c r="ABA170" s="77"/>
      <c r="ABB170" s="77"/>
      <c r="ABC170" s="77"/>
      <c r="ABD170" s="77"/>
      <c r="ABE170" s="77"/>
      <c r="ABF170" s="77"/>
      <c r="ABG170" s="77"/>
      <c r="ABH170" s="77"/>
      <c r="ABI170" s="77"/>
      <c r="ABJ170" s="77"/>
      <c r="ABK170" s="77"/>
      <c r="ABL170" s="77"/>
      <c r="ABM170" s="77"/>
      <c r="ABN170" s="77"/>
      <c r="ABO170" s="77"/>
      <c r="ABP170" s="77"/>
      <c r="ABQ170" s="77"/>
      <c r="ABR170" s="77"/>
      <c r="ABS170" s="77"/>
      <c r="ABT170" s="77"/>
      <c r="ABU170" s="77"/>
      <c r="ABV170" s="77"/>
      <c r="ABW170" s="77"/>
      <c r="ABX170" s="77"/>
      <c r="ABY170" s="77"/>
      <c r="ABZ170" s="77"/>
      <c r="ACA170" s="77"/>
      <c r="ACB170" s="77"/>
      <c r="ACC170" s="77"/>
      <c r="ACD170" s="77"/>
      <c r="ACE170" s="77"/>
      <c r="ACF170" s="77"/>
      <c r="ACG170" s="77"/>
      <c r="ACH170" s="77"/>
      <c r="ACI170" s="77"/>
      <c r="ACJ170" s="77"/>
      <c r="ACK170" s="77"/>
      <c r="ACL170" s="77"/>
      <c r="ACM170" s="77"/>
      <c r="ACN170" s="77"/>
      <c r="ACO170" s="77"/>
      <c r="ACP170" s="77"/>
      <c r="ACQ170" s="77"/>
      <c r="ACR170" s="77"/>
      <c r="ACS170" s="77"/>
      <c r="ACT170" s="77"/>
      <c r="ACU170" s="77"/>
      <c r="ACV170" s="77"/>
      <c r="ACW170" s="77"/>
      <c r="ACX170" s="77"/>
      <c r="ACY170" s="77"/>
      <c r="ACZ170" s="77"/>
      <c r="ADA170" s="77"/>
      <c r="ADB170" s="77"/>
      <c r="ADC170" s="77"/>
      <c r="ADD170" s="77"/>
      <c r="ADE170" s="77"/>
      <c r="ADF170" s="77"/>
      <c r="ADG170" s="77"/>
      <c r="ADH170" s="77"/>
      <c r="ADI170" s="77"/>
      <c r="ADJ170" s="77"/>
      <c r="ADK170" s="77"/>
      <c r="ADL170" s="77"/>
      <c r="ADM170" s="77"/>
      <c r="ADN170" s="77"/>
      <c r="ADO170" s="77"/>
      <c r="ADP170" s="77"/>
      <c r="ADQ170" s="77"/>
      <c r="ADR170" s="77"/>
      <c r="ADS170" s="77"/>
      <c r="ADT170" s="77"/>
      <c r="ADU170" s="77"/>
      <c r="ADV170" s="77"/>
      <c r="ADW170" s="77"/>
      <c r="ADX170" s="77"/>
      <c r="ADY170" s="77"/>
      <c r="ADZ170" s="77"/>
      <c r="AEA170" s="77"/>
      <c r="AEB170" s="77"/>
      <c r="AEC170" s="77"/>
      <c r="AED170" s="77"/>
      <c r="AEE170" s="77"/>
      <c r="AEF170" s="77"/>
      <c r="AEG170" s="77"/>
      <c r="AEH170" s="77"/>
      <c r="AEI170" s="77"/>
      <c r="AEJ170" s="77"/>
      <c r="AEK170" s="77"/>
      <c r="AEL170" s="77"/>
      <c r="AEM170" s="77"/>
      <c r="AEN170" s="77"/>
      <c r="AEO170" s="77"/>
      <c r="AEP170" s="77"/>
      <c r="AEQ170" s="77"/>
      <c r="AER170" s="77"/>
      <c r="AES170" s="77"/>
      <c r="AET170" s="77"/>
      <c r="AEU170" s="77"/>
      <c r="AEV170" s="77"/>
      <c r="AEW170" s="77"/>
      <c r="AEX170" s="77"/>
      <c r="AEY170" s="77"/>
      <c r="AEZ170" s="77"/>
      <c r="AFA170" s="77"/>
      <c r="AFB170" s="77"/>
      <c r="AFC170" s="77"/>
      <c r="AFD170" s="77"/>
      <c r="AFE170" s="77"/>
      <c r="AFF170" s="77"/>
      <c r="AFG170" s="77"/>
      <c r="AFH170" s="77"/>
      <c r="AFI170" s="77"/>
      <c r="AFJ170" s="77"/>
      <c r="AFK170" s="77"/>
      <c r="AFL170" s="77"/>
      <c r="AFM170" s="77"/>
      <c r="AFN170" s="77"/>
      <c r="AFO170" s="77"/>
      <c r="AFP170" s="77"/>
      <c r="AFQ170" s="77"/>
      <c r="AFR170" s="77"/>
      <c r="AFS170" s="77"/>
      <c r="AFT170" s="77"/>
      <c r="AFU170" s="77"/>
      <c r="AFV170" s="77"/>
      <c r="AFW170" s="77"/>
      <c r="AFX170" s="77"/>
      <c r="AFY170" s="77"/>
      <c r="AFZ170" s="77"/>
      <c r="AGA170" s="77"/>
      <c r="AGB170" s="77"/>
      <c r="AGC170" s="77"/>
      <c r="AGD170" s="77"/>
      <c r="AGE170" s="77"/>
      <c r="AGF170" s="77"/>
      <c r="AGG170" s="77"/>
      <c r="AGH170" s="77"/>
      <c r="AGI170" s="77"/>
      <c r="AGJ170" s="77"/>
      <c r="AGK170" s="77"/>
      <c r="AGL170" s="77"/>
      <c r="AGM170" s="77"/>
      <c r="AGN170" s="77"/>
      <c r="AGO170" s="77"/>
      <c r="AGP170" s="77"/>
      <c r="AGQ170" s="77"/>
      <c r="AGR170" s="77"/>
      <c r="AGS170" s="77"/>
      <c r="AGT170" s="77"/>
      <c r="AGU170" s="77"/>
      <c r="AGV170" s="77"/>
      <c r="AGW170" s="77"/>
      <c r="AGX170" s="77"/>
      <c r="AGY170" s="77"/>
      <c r="AGZ170" s="77"/>
      <c r="AHA170" s="77"/>
      <c r="AHB170" s="77"/>
      <c r="AHC170" s="77"/>
      <c r="AHD170" s="77"/>
      <c r="AHE170" s="77"/>
      <c r="AHF170" s="77"/>
      <c r="AHG170" s="77"/>
      <c r="AHH170" s="77"/>
      <c r="AHI170" s="77"/>
      <c r="AHJ170" s="77"/>
      <c r="AHK170" s="77"/>
      <c r="AHL170" s="77"/>
      <c r="AHM170" s="77"/>
      <c r="AHN170" s="77"/>
      <c r="AHO170" s="77"/>
      <c r="AHP170" s="77"/>
      <c r="AHQ170" s="77"/>
      <c r="AHR170" s="77"/>
      <c r="AHS170" s="77"/>
      <c r="AHT170" s="77"/>
      <c r="AHU170" s="77"/>
      <c r="AHV170" s="77"/>
      <c r="AHW170" s="77"/>
      <c r="AHX170" s="77"/>
      <c r="AHY170" s="77"/>
      <c r="AHZ170" s="77"/>
      <c r="AIA170" s="77"/>
      <c r="AIB170" s="77"/>
      <c r="AIC170" s="77"/>
      <c r="AID170" s="77"/>
      <c r="AIE170" s="77"/>
      <c r="AIF170" s="77"/>
      <c r="AIG170" s="77"/>
      <c r="AIH170" s="77"/>
      <c r="AII170" s="77"/>
      <c r="AIJ170" s="77"/>
      <c r="AIK170" s="77"/>
      <c r="AIL170" s="77"/>
      <c r="AIM170" s="77"/>
      <c r="AIN170" s="77"/>
      <c r="AIO170" s="77"/>
      <c r="AIP170" s="77"/>
      <c r="AIQ170" s="77"/>
      <c r="AIR170" s="77"/>
      <c r="AIS170" s="77"/>
      <c r="AIT170" s="77"/>
      <c r="AIU170" s="77"/>
      <c r="AIV170" s="77"/>
      <c r="AIW170" s="77"/>
      <c r="AIX170" s="77"/>
      <c r="AIY170" s="77"/>
      <c r="AIZ170" s="77"/>
      <c r="AJA170" s="77"/>
      <c r="AJB170" s="77"/>
      <c r="AJC170" s="77"/>
      <c r="AJD170" s="77"/>
      <c r="AJE170" s="77"/>
      <c r="AJF170" s="77"/>
      <c r="AJG170" s="77"/>
      <c r="AJH170" s="77"/>
      <c r="AJI170" s="77"/>
      <c r="AJJ170" s="77"/>
      <c r="AJK170" s="77"/>
      <c r="AJL170" s="77"/>
      <c r="AJM170" s="77"/>
      <c r="AJN170" s="77"/>
      <c r="AJO170" s="77"/>
      <c r="AJP170" s="77"/>
      <c r="AJQ170" s="77"/>
      <c r="AJR170" s="77"/>
      <c r="AJS170" s="77"/>
      <c r="AJT170" s="77"/>
      <c r="AJU170" s="77"/>
      <c r="AJV170" s="77"/>
      <c r="AJW170" s="77"/>
      <c r="AJX170" s="77"/>
      <c r="AJY170" s="77"/>
      <c r="AJZ170" s="77"/>
      <c r="AKA170" s="77"/>
      <c r="AKB170" s="77"/>
      <c r="AKC170" s="77"/>
      <c r="AKD170" s="77"/>
      <c r="AKE170" s="77"/>
      <c r="AKF170" s="77"/>
      <c r="AKG170" s="77"/>
      <c r="AKH170" s="77"/>
      <c r="AKI170" s="77"/>
      <c r="AKJ170" s="77"/>
      <c r="AKK170" s="77"/>
      <c r="AKL170" s="77"/>
      <c r="AKM170" s="77"/>
      <c r="AKN170" s="77"/>
      <c r="AKO170" s="77"/>
      <c r="AKP170" s="77"/>
      <c r="AKQ170" s="77"/>
      <c r="AKR170" s="77"/>
      <c r="AKS170" s="77"/>
      <c r="AKT170" s="77"/>
      <c r="AKU170" s="77"/>
      <c r="AKV170" s="77"/>
      <c r="AKW170" s="77"/>
      <c r="AKX170" s="77"/>
      <c r="AKY170" s="77"/>
      <c r="AKZ170" s="77"/>
      <c r="ALA170" s="77"/>
      <c r="ALB170" s="77"/>
      <c r="ALC170" s="77"/>
      <c r="ALD170" s="77"/>
      <c r="ALE170" s="77"/>
      <c r="ALF170" s="77"/>
      <c r="ALG170" s="77"/>
      <c r="ALH170" s="77"/>
      <c r="ALI170" s="77"/>
      <c r="ALJ170" s="77"/>
      <c r="ALK170" s="77"/>
      <c r="ALL170" s="77"/>
      <c r="ALM170" s="77"/>
      <c r="ALN170" s="77"/>
      <c r="ALO170" s="77"/>
      <c r="ALP170" s="77"/>
      <c r="ALQ170" s="77"/>
      <c r="ALR170" s="77"/>
      <c r="ALS170" s="77"/>
      <c r="ALT170" s="77"/>
      <c r="ALU170" s="77"/>
      <c r="ALV170" s="77"/>
      <c r="ALW170" s="77"/>
      <c r="ALX170" s="77"/>
      <c r="ALY170" s="77"/>
      <c r="ALZ170" s="77"/>
      <c r="AMA170" s="77"/>
      <c r="AMB170" s="77"/>
      <c r="AMC170" s="77"/>
      <c r="AMD170" s="77"/>
      <c r="AME170" s="77"/>
      <c r="AMF170" s="77"/>
      <c r="AMG170" s="77"/>
      <c r="AMH170" s="77"/>
      <c r="AMI170" s="77"/>
      <c r="AMJ170" s="77"/>
    </row>
    <row r="171" customFormat="false" ht="12.85" hidden="false" customHeight="false" outlineLevel="0" collapsed="false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  <c r="AZ171" s="77"/>
      <c r="BA171" s="77"/>
      <c r="BB171" s="77"/>
      <c r="BC171" s="77"/>
      <c r="BD171" s="77"/>
      <c r="BE171" s="77"/>
      <c r="BF171" s="77"/>
      <c r="BG171" s="77"/>
      <c r="BH171" s="77"/>
      <c r="BI171" s="77"/>
      <c r="BJ171" s="77"/>
      <c r="BK171" s="77"/>
      <c r="BL171" s="77"/>
      <c r="BM171" s="77"/>
      <c r="BN171" s="77"/>
      <c r="BO171" s="77"/>
      <c r="BP171" s="77"/>
      <c r="BQ171" s="77"/>
      <c r="BR171" s="77"/>
      <c r="BS171" s="77"/>
      <c r="BT171" s="77"/>
      <c r="BU171" s="77"/>
      <c r="BV171" s="77"/>
      <c r="BW171" s="77"/>
      <c r="BX171" s="77"/>
      <c r="BY171" s="77"/>
      <c r="BZ171" s="77"/>
      <c r="CA171" s="77"/>
      <c r="CB171" s="77"/>
      <c r="CC171" s="77"/>
      <c r="CD171" s="77"/>
      <c r="CE171" s="77"/>
      <c r="CF171" s="77"/>
      <c r="CG171" s="77"/>
      <c r="CH171" s="77"/>
      <c r="CI171" s="77"/>
      <c r="CJ171" s="77"/>
      <c r="CK171" s="77"/>
      <c r="CL171" s="77"/>
      <c r="CM171" s="77"/>
      <c r="CN171" s="77"/>
      <c r="CO171" s="77"/>
      <c r="CP171" s="77"/>
      <c r="CQ171" s="77"/>
      <c r="CR171" s="77"/>
      <c r="CS171" s="77"/>
      <c r="CT171" s="77"/>
      <c r="CU171" s="77"/>
      <c r="CV171" s="77"/>
      <c r="CW171" s="77"/>
      <c r="CX171" s="77"/>
      <c r="CY171" s="77"/>
      <c r="CZ171" s="77"/>
      <c r="DA171" s="77"/>
      <c r="DB171" s="77"/>
      <c r="DC171" s="77"/>
      <c r="DD171" s="77"/>
      <c r="DE171" s="77"/>
      <c r="DF171" s="77"/>
      <c r="DG171" s="77"/>
      <c r="DH171" s="77"/>
      <c r="DI171" s="77"/>
      <c r="DJ171" s="77"/>
      <c r="DK171" s="77"/>
      <c r="DL171" s="77"/>
      <c r="DM171" s="77"/>
      <c r="DN171" s="77"/>
      <c r="DO171" s="77"/>
      <c r="DP171" s="77"/>
      <c r="DQ171" s="77"/>
      <c r="DR171" s="77"/>
      <c r="DS171" s="77"/>
      <c r="DT171" s="77"/>
      <c r="DU171" s="77"/>
      <c r="DV171" s="77"/>
      <c r="DW171" s="77"/>
      <c r="DX171" s="77"/>
      <c r="DY171" s="77"/>
      <c r="DZ171" s="77"/>
      <c r="EA171" s="77"/>
      <c r="EB171" s="77"/>
      <c r="EC171" s="77"/>
      <c r="ED171" s="77"/>
      <c r="EE171" s="77"/>
      <c r="EF171" s="77"/>
      <c r="EG171" s="77"/>
      <c r="EH171" s="77"/>
      <c r="EI171" s="77"/>
      <c r="EJ171" s="77"/>
      <c r="EK171" s="77"/>
      <c r="EL171" s="77"/>
      <c r="EM171" s="77"/>
      <c r="EN171" s="77"/>
      <c r="EO171" s="77"/>
      <c r="EP171" s="77"/>
      <c r="EQ171" s="77"/>
      <c r="ER171" s="77"/>
      <c r="ES171" s="77"/>
      <c r="ET171" s="77"/>
      <c r="EU171" s="77"/>
      <c r="EV171" s="77"/>
      <c r="EW171" s="77"/>
      <c r="EX171" s="77"/>
      <c r="EY171" s="77"/>
      <c r="EZ171" s="77"/>
      <c r="FA171" s="77"/>
      <c r="FB171" s="77"/>
      <c r="FC171" s="77"/>
      <c r="FD171" s="77"/>
      <c r="FE171" s="77"/>
      <c r="FF171" s="77"/>
      <c r="FG171" s="77"/>
      <c r="FH171" s="77"/>
      <c r="FI171" s="77"/>
      <c r="FJ171" s="77"/>
      <c r="FK171" s="77"/>
      <c r="FL171" s="77"/>
      <c r="FM171" s="77"/>
      <c r="FN171" s="77"/>
      <c r="FO171" s="77"/>
      <c r="FP171" s="77"/>
      <c r="FQ171" s="77"/>
      <c r="FR171" s="77"/>
      <c r="FS171" s="77"/>
      <c r="FT171" s="77"/>
      <c r="FU171" s="77"/>
      <c r="FV171" s="77"/>
      <c r="FW171" s="77"/>
      <c r="FX171" s="77"/>
      <c r="FY171" s="77"/>
      <c r="FZ171" s="77"/>
      <c r="GA171" s="77"/>
      <c r="GB171" s="77"/>
      <c r="GC171" s="77"/>
      <c r="GD171" s="77"/>
      <c r="GE171" s="77"/>
      <c r="GF171" s="77"/>
      <c r="GG171" s="77"/>
      <c r="GH171" s="77"/>
      <c r="GI171" s="77"/>
      <c r="GJ171" s="77"/>
      <c r="GK171" s="77"/>
      <c r="GL171" s="77"/>
      <c r="GM171" s="77"/>
      <c r="GN171" s="77"/>
      <c r="GO171" s="77"/>
      <c r="GP171" s="77"/>
      <c r="GQ171" s="77"/>
      <c r="GR171" s="77"/>
      <c r="GS171" s="77"/>
      <c r="GT171" s="77"/>
      <c r="GU171" s="77"/>
      <c r="GV171" s="77"/>
      <c r="GW171" s="77"/>
      <c r="GX171" s="77"/>
      <c r="GY171" s="77"/>
      <c r="GZ171" s="77"/>
      <c r="HA171" s="77"/>
      <c r="HB171" s="77"/>
      <c r="HC171" s="77"/>
      <c r="HD171" s="77"/>
      <c r="HE171" s="77"/>
      <c r="HF171" s="77"/>
      <c r="HG171" s="77"/>
      <c r="HH171" s="77"/>
      <c r="HI171" s="77"/>
      <c r="HJ171" s="77"/>
      <c r="HK171" s="77"/>
      <c r="HL171" s="77"/>
      <c r="HM171" s="77"/>
      <c r="HN171" s="77"/>
      <c r="HO171" s="77"/>
      <c r="HP171" s="77"/>
      <c r="HQ171" s="77"/>
      <c r="HR171" s="77"/>
      <c r="HS171" s="77"/>
      <c r="HT171" s="77"/>
      <c r="HU171" s="77"/>
      <c r="HV171" s="77"/>
      <c r="HW171" s="77"/>
      <c r="HX171" s="77"/>
      <c r="HY171" s="77"/>
      <c r="HZ171" s="77"/>
      <c r="IA171" s="77"/>
      <c r="IB171" s="77"/>
      <c r="IC171" s="77"/>
      <c r="ID171" s="77"/>
      <c r="IE171" s="77"/>
      <c r="IF171" s="77"/>
      <c r="IG171" s="77"/>
      <c r="IH171" s="77"/>
      <c r="II171" s="77"/>
      <c r="IJ171" s="77"/>
      <c r="IK171" s="77"/>
      <c r="IL171" s="77"/>
      <c r="IM171" s="77"/>
      <c r="IN171" s="77"/>
      <c r="IO171" s="77"/>
      <c r="IP171" s="77"/>
      <c r="IQ171" s="77"/>
      <c r="IR171" s="77"/>
      <c r="IS171" s="77"/>
      <c r="IT171" s="77"/>
      <c r="IU171" s="77"/>
      <c r="IV171" s="77"/>
      <c r="IW171" s="77"/>
      <c r="IX171" s="77"/>
      <c r="IY171" s="77"/>
      <c r="IZ171" s="77"/>
      <c r="JA171" s="77"/>
      <c r="JB171" s="77"/>
      <c r="JC171" s="77"/>
      <c r="JD171" s="77"/>
      <c r="JE171" s="77"/>
      <c r="JF171" s="77"/>
      <c r="JG171" s="77"/>
      <c r="JH171" s="77"/>
      <c r="JI171" s="77"/>
      <c r="JJ171" s="77"/>
      <c r="JK171" s="77"/>
      <c r="JL171" s="77"/>
      <c r="JM171" s="77"/>
      <c r="JN171" s="77"/>
      <c r="JO171" s="77"/>
      <c r="JP171" s="77"/>
      <c r="JQ171" s="77"/>
      <c r="JR171" s="77"/>
      <c r="JS171" s="77"/>
      <c r="JT171" s="77"/>
      <c r="JU171" s="77"/>
      <c r="JV171" s="77"/>
      <c r="JW171" s="77"/>
      <c r="JX171" s="77"/>
      <c r="JY171" s="77"/>
      <c r="JZ171" s="77"/>
      <c r="KA171" s="77"/>
      <c r="KB171" s="77"/>
      <c r="KC171" s="77"/>
      <c r="KD171" s="77"/>
      <c r="KE171" s="77"/>
      <c r="KF171" s="77"/>
      <c r="KG171" s="77"/>
      <c r="KH171" s="77"/>
      <c r="KI171" s="77"/>
      <c r="KJ171" s="77"/>
      <c r="KK171" s="77"/>
      <c r="KL171" s="77"/>
      <c r="KM171" s="77"/>
      <c r="KN171" s="77"/>
      <c r="KO171" s="77"/>
      <c r="KP171" s="77"/>
      <c r="KQ171" s="77"/>
      <c r="KR171" s="77"/>
      <c r="KS171" s="77"/>
      <c r="KT171" s="77"/>
      <c r="KU171" s="77"/>
      <c r="KV171" s="77"/>
      <c r="KW171" s="77"/>
      <c r="KX171" s="77"/>
      <c r="KY171" s="77"/>
      <c r="KZ171" s="77"/>
      <c r="LA171" s="77"/>
      <c r="LB171" s="77"/>
      <c r="LC171" s="77"/>
      <c r="LD171" s="77"/>
      <c r="LE171" s="77"/>
      <c r="LF171" s="77"/>
      <c r="LG171" s="77"/>
      <c r="LH171" s="77"/>
      <c r="LI171" s="77"/>
      <c r="LJ171" s="77"/>
      <c r="LK171" s="77"/>
      <c r="LL171" s="77"/>
      <c r="LM171" s="77"/>
      <c r="LN171" s="77"/>
      <c r="LO171" s="77"/>
      <c r="LP171" s="77"/>
      <c r="LQ171" s="77"/>
      <c r="LR171" s="77"/>
      <c r="LS171" s="77"/>
      <c r="LT171" s="77"/>
      <c r="LU171" s="77"/>
      <c r="LV171" s="77"/>
      <c r="LW171" s="77"/>
      <c r="LX171" s="77"/>
      <c r="LY171" s="77"/>
      <c r="LZ171" s="77"/>
      <c r="MA171" s="77"/>
      <c r="MB171" s="77"/>
      <c r="MC171" s="77"/>
      <c r="MD171" s="77"/>
      <c r="ME171" s="77"/>
      <c r="MF171" s="77"/>
      <c r="MG171" s="77"/>
      <c r="MH171" s="77"/>
      <c r="MI171" s="77"/>
      <c r="MJ171" s="77"/>
      <c r="MK171" s="77"/>
      <c r="ML171" s="77"/>
      <c r="MM171" s="77"/>
      <c r="MN171" s="77"/>
      <c r="MO171" s="77"/>
      <c r="MP171" s="77"/>
      <c r="MQ171" s="77"/>
      <c r="MR171" s="77"/>
      <c r="MS171" s="77"/>
      <c r="MT171" s="77"/>
      <c r="MU171" s="77"/>
      <c r="MV171" s="77"/>
      <c r="MW171" s="77"/>
      <c r="MX171" s="77"/>
      <c r="MY171" s="77"/>
      <c r="MZ171" s="77"/>
      <c r="NA171" s="77"/>
      <c r="NB171" s="77"/>
      <c r="NC171" s="77"/>
      <c r="ND171" s="77"/>
      <c r="NE171" s="77"/>
      <c r="NF171" s="77"/>
      <c r="NG171" s="77"/>
      <c r="NH171" s="77"/>
      <c r="NI171" s="77"/>
      <c r="NJ171" s="77"/>
      <c r="NK171" s="77"/>
      <c r="NL171" s="77"/>
      <c r="NM171" s="77"/>
      <c r="NN171" s="77"/>
      <c r="NO171" s="77"/>
      <c r="NP171" s="77"/>
      <c r="NQ171" s="77"/>
      <c r="NR171" s="77"/>
      <c r="NS171" s="77"/>
      <c r="NT171" s="77"/>
      <c r="NU171" s="77"/>
      <c r="NV171" s="77"/>
      <c r="NW171" s="77"/>
      <c r="NX171" s="77"/>
      <c r="NY171" s="77"/>
      <c r="NZ171" s="77"/>
      <c r="OA171" s="77"/>
      <c r="OB171" s="77"/>
      <c r="OC171" s="77"/>
      <c r="OD171" s="77"/>
      <c r="OE171" s="77"/>
      <c r="OF171" s="77"/>
      <c r="OG171" s="77"/>
      <c r="OH171" s="77"/>
      <c r="OI171" s="77"/>
      <c r="OJ171" s="77"/>
      <c r="OK171" s="77"/>
      <c r="OL171" s="77"/>
      <c r="OM171" s="77"/>
      <c r="ON171" s="77"/>
      <c r="OO171" s="77"/>
      <c r="OP171" s="77"/>
      <c r="OQ171" s="77"/>
      <c r="OR171" s="77"/>
      <c r="OS171" s="77"/>
      <c r="OT171" s="77"/>
      <c r="OU171" s="77"/>
      <c r="OV171" s="77"/>
      <c r="OW171" s="77"/>
      <c r="OX171" s="77"/>
      <c r="OY171" s="77"/>
      <c r="OZ171" s="77"/>
      <c r="PA171" s="77"/>
      <c r="PB171" s="77"/>
      <c r="PC171" s="77"/>
      <c r="PD171" s="77"/>
      <c r="PE171" s="77"/>
      <c r="PF171" s="77"/>
      <c r="PG171" s="77"/>
      <c r="PH171" s="77"/>
      <c r="PI171" s="77"/>
      <c r="PJ171" s="77"/>
      <c r="PK171" s="77"/>
      <c r="PL171" s="77"/>
      <c r="PM171" s="77"/>
      <c r="PN171" s="77"/>
      <c r="PO171" s="77"/>
      <c r="PP171" s="77"/>
      <c r="PQ171" s="77"/>
      <c r="PR171" s="77"/>
      <c r="PS171" s="77"/>
      <c r="PT171" s="77"/>
      <c r="PU171" s="77"/>
      <c r="PV171" s="77"/>
      <c r="PW171" s="77"/>
      <c r="PX171" s="77"/>
      <c r="PY171" s="77"/>
      <c r="PZ171" s="77"/>
      <c r="QA171" s="77"/>
      <c r="QB171" s="77"/>
      <c r="QC171" s="77"/>
      <c r="QD171" s="77"/>
      <c r="QE171" s="77"/>
      <c r="QF171" s="77"/>
      <c r="QG171" s="77"/>
      <c r="QH171" s="77"/>
      <c r="QI171" s="77"/>
      <c r="QJ171" s="77"/>
      <c r="QK171" s="77"/>
      <c r="QL171" s="77"/>
      <c r="QM171" s="77"/>
      <c r="QN171" s="77"/>
      <c r="QO171" s="77"/>
      <c r="QP171" s="77"/>
      <c r="QQ171" s="77"/>
      <c r="QR171" s="77"/>
      <c r="QS171" s="77"/>
      <c r="QT171" s="77"/>
      <c r="QU171" s="77"/>
      <c r="QV171" s="77"/>
      <c r="QW171" s="77"/>
      <c r="QX171" s="77"/>
      <c r="QY171" s="77"/>
      <c r="QZ171" s="77"/>
      <c r="RA171" s="77"/>
      <c r="RB171" s="77"/>
      <c r="RC171" s="77"/>
      <c r="RD171" s="77"/>
      <c r="RE171" s="77"/>
      <c r="RF171" s="77"/>
      <c r="RG171" s="77"/>
      <c r="RH171" s="77"/>
      <c r="RI171" s="77"/>
      <c r="RJ171" s="77"/>
      <c r="RK171" s="77"/>
      <c r="RL171" s="77"/>
      <c r="RM171" s="77"/>
      <c r="RN171" s="77"/>
      <c r="RO171" s="77"/>
      <c r="RP171" s="77"/>
      <c r="RQ171" s="77"/>
      <c r="RR171" s="77"/>
      <c r="RS171" s="77"/>
      <c r="RT171" s="77"/>
      <c r="RU171" s="77"/>
      <c r="RV171" s="77"/>
      <c r="RW171" s="77"/>
      <c r="RX171" s="77"/>
      <c r="RY171" s="77"/>
      <c r="RZ171" s="77"/>
      <c r="SA171" s="77"/>
      <c r="SB171" s="77"/>
      <c r="SC171" s="77"/>
      <c r="SD171" s="77"/>
      <c r="SE171" s="77"/>
      <c r="SF171" s="77"/>
      <c r="SG171" s="77"/>
      <c r="SH171" s="77"/>
      <c r="SI171" s="77"/>
      <c r="SJ171" s="77"/>
      <c r="SK171" s="77"/>
      <c r="SL171" s="77"/>
      <c r="SM171" s="77"/>
      <c r="SN171" s="77"/>
      <c r="SO171" s="77"/>
      <c r="SP171" s="77"/>
      <c r="SQ171" s="77"/>
      <c r="SR171" s="77"/>
      <c r="SS171" s="77"/>
      <c r="ST171" s="77"/>
      <c r="SU171" s="77"/>
      <c r="SV171" s="77"/>
      <c r="SW171" s="77"/>
      <c r="SX171" s="77"/>
      <c r="SY171" s="77"/>
      <c r="SZ171" s="77"/>
      <c r="TA171" s="77"/>
      <c r="TB171" s="77"/>
      <c r="TC171" s="77"/>
      <c r="TD171" s="77"/>
      <c r="TE171" s="77"/>
      <c r="TF171" s="77"/>
      <c r="TG171" s="77"/>
      <c r="TH171" s="77"/>
      <c r="TI171" s="77"/>
      <c r="TJ171" s="77"/>
      <c r="TK171" s="77"/>
      <c r="TL171" s="77"/>
      <c r="TM171" s="77"/>
      <c r="TN171" s="77"/>
      <c r="TO171" s="77"/>
      <c r="TP171" s="77"/>
      <c r="TQ171" s="77"/>
      <c r="TR171" s="77"/>
      <c r="TS171" s="77"/>
      <c r="TT171" s="77"/>
      <c r="TU171" s="77"/>
      <c r="TV171" s="77"/>
      <c r="TW171" s="77"/>
      <c r="TX171" s="77"/>
      <c r="TY171" s="77"/>
      <c r="TZ171" s="77"/>
      <c r="UA171" s="77"/>
      <c r="UB171" s="77"/>
      <c r="UC171" s="77"/>
      <c r="UD171" s="77"/>
      <c r="UE171" s="77"/>
      <c r="UF171" s="77"/>
      <c r="UG171" s="77"/>
      <c r="UH171" s="77"/>
      <c r="UI171" s="77"/>
      <c r="UJ171" s="77"/>
      <c r="UK171" s="77"/>
      <c r="UL171" s="77"/>
      <c r="UM171" s="77"/>
      <c r="UN171" s="77"/>
      <c r="UO171" s="77"/>
      <c r="UP171" s="77"/>
      <c r="UQ171" s="77"/>
      <c r="UR171" s="77"/>
      <c r="US171" s="77"/>
      <c r="UT171" s="77"/>
      <c r="UU171" s="77"/>
      <c r="UV171" s="77"/>
      <c r="UW171" s="77"/>
      <c r="UX171" s="77"/>
      <c r="UY171" s="77"/>
      <c r="UZ171" s="77"/>
      <c r="VA171" s="77"/>
      <c r="VB171" s="77"/>
      <c r="VC171" s="77"/>
      <c r="VD171" s="77"/>
      <c r="VE171" s="77"/>
      <c r="VF171" s="77"/>
      <c r="VG171" s="77"/>
      <c r="VH171" s="77"/>
      <c r="VI171" s="77"/>
      <c r="VJ171" s="77"/>
      <c r="VK171" s="77"/>
      <c r="VL171" s="77"/>
      <c r="VM171" s="77"/>
      <c r="VN171" s="77"/>
      <c r="VO171" s="77"/>
      <c r="VP171" s="77"/>
      <c r="VQ171" s="77"/>
      <c r="VR171" s="77"/>
      <c r="VS171" s="77"/>
      <c r="VT171" s="77"/>
      <c r="VU171" s="77"/>
      <c r="VV171" s="77"/>
      <c r="VW171" s="77"/>
      <c r="VX171" s="77"/>
      <c r="VY171" s="77"/>
      <c r="VZ171" s="77"/>
      <c r="WA171" s="77"/>
      <c r="WB171" s="77"/>
      <c r="WC171" s="77"/>
      <c r="WD171" s="77"/>
      <c r="WE171" s="77"/>
      <c r="WF171" s="77"/>
      <c r="WG171" s="77"/>
      <c r="WH171" s="77"/>
      <c r="WI171" s="77"/>
      <c r="WJ171" s="77"/>
      <c r="WK171" s="77"/>
      <c r="WL171" s="77"/>
      <c r="WM171" s="77"/>
      <c r="WN171" s="77"/>
      <c r="WO171" s="77"/>
      <c r="WP171" s="77"/>
      <c r="WQ171" s="77"/>
      <c r="WR171" s="77"/>
      <c r="WS171" s="77"/>
      <c r="WT171" s="77"/>
      <c r="WU171" s="77"/>
      <c r="WV171" s="77"/>
      <c r="WW171" s="77"/>
      <c r="WX171" s="77"/>
      <c r="WY171" s="77"/>
      <c r="WZ171" s="77"/>
      <c r="XA171" s="77"/>
      <c r="XB171" s="77"/>
      <c r="XC171" s="77"/>
      <c r="XD171" s="77"/>
      <c r="XE171" s="77"/>
      <c r="XF171" s="77"/>
      <c r="XG171" s="77"/>
      <c r="XH171" s="77"/>
      <c r="XI171" s="77"/>
      <c r="XJ171" s="77"/>
      <c r="XK171" s="77"/>
      <c r="XL171" s="77"/>
      <c r="XM171" s="77"/>
      <c r="XN171" s="77"/>
      <c r="XO171" s="77"/>
      <c r="XP171" s="77"/>
      <c r="XQ171" s="77"/>
      <c r="XR171" s="77"/>
      <c r="XS171" s="77"/>
      <c r="XT171" s="77"/>
      <c r="XU171" s="77"/>
      <c r="XV171" s="77"/>
      <c r="XW171" s="77"/>
      <c r="XX171" s="77"/>
      <c r="XY171" s="77"/>
      <c r="XZ171" s="77"/>
      <c r="YA171" s="77"/>
      <c r="YB171" s="77"/>
      <c r="YC171" s="77"/>
      <c r="YD171" s="77"/>
      <c r="YE171" s="77"/>
      <c r="YF171" s="77"/>
      <c r="YG171" s="77"/>
      <c r="YH171" s="77"/>
      <c r="YI171" s="77"/>
      <c r="YJ171" s="77"/>
      <c r="YK171" s="77"/>
      <c r="YL171" s="77"/>
      <c r="YM171" s="77"/>
      <c r="YN171" s="77"/>
      <c r="YO171" s="77"/>
      <c r="YP171" s="77"/>
      <c r="YQ171" s="77"/>
      <c r="YR171" s="77"/>
      <c r="YS171" s="77"/>
      <c r="YT171" s="77"/>
      <c r="YU171" s="77"/>
      <c r="YV171" s="77"/>
      <c r="YW171" s="77"/>
      <c r="YX171" s="77"/>
      <c r="YY171" s="77"/>
      <c r="YZ171" s="77"/>
      <c r="ZA171" s="77"/>
      <c r="ZB171" s="77"/>
      <c r="ZC171" s="77"/>
      <c r="ZD171" s="77"/>
      <c r="ZE171" s="77"/>
      <c r="ZF171" s="77"/>
      <c r="ZG171" s="77"/>
      <c r="ZH171" s="77"/>
      <c r="ZI171" s="77"/>
      <c r="ZJ171" s="77"/>
      <c r="ZK171" s="77"/>
      <c r="ZL171" s="77"/>
      <c r="ZM171" s="77"/>
      <c r="ZN171" s="77"/>
      <c r="ZO171" s="77"/>
      <c r="ZP171" s="77"/>
      <c r="ZQ171" s="77"/>
      <c r="ZR171" s="77"/>
      <c r="ZS171" s="77"/>
      <c r="ZT171" s="77"/>
      <c r="ZU171" s="77"/>
      <c r="ZV171" s="77"/>
      <c r="ZW171" s="77"/>
      <c r="ZX171" s="77"/>
      <c r="ZY171" s="77"/>
      <c r="ZZ171" s="77"/>
      <c r="AAA171" s="77"/>
      <c r="AAB171" s="77"/>
      <c r="AAC171" s="77"/>
      <c r="AAD171" s="77"/>
      <c r="AAE171" s="77"/>
      <c r="AAF171" s="77"/>
      <c r="AAG171" s="77"/>
      <c r="AAH171" s="77"/>
      <c r="AAI171" s="77"/>
      <c r="AAJ171" s="77"/>
      <c r="AAK171" s="77"/>
      <c r="AAL171" s="77"/>
      <c r="AAM171" s="77"/>
      <c r="AAN171" s="77"/>
      <c r="AAO171" s="77"/>
      <c r="AAP171" s="77"/>
      <c r="AAQ171" s="77"/>
      <c r="AAR171" s="77"/>
      <c r="AAS171" s="77"/>
      <c r="AAT171" s="77"/>
      <c r="AAU171" s="77"/>
      <c r="AAV171" s="77"/>
      <c r="AAW171" s="77"/>
      <c r="AAX171" s="77"/>
      <c r="AAY171" s="77"/>
      <c r="AAZ171" s="77"/>
      <c r="ABA171" s="77"/>
      <c r="ABB171" s="77"/>
      <c r="ABC171" s="77"/>
      <c r="ABD171" s="77"/>
      <c r="ABE171" s="77"/>
      <c r="ABF171" s="77"/>
      <c r="ABG171" s="77"/>
      <c r="ABH171" s="77"/>
      <c r="ABI171" s="77"/>
      <c r="ABJ171" s="77"/>
      <c r="ABK171" s="77"/>
      <c r="ABL171" s="77"/>
      <c r="ABM171" s="77"/>
      <c r="ABN171" s="77"/>
      <c r="ABO171" s="77"/>
      <c r="ABP171" s="77"/>
      <c r="ABQ171" s="77"/>
      <c r="ABR171" s="77"/>
      <c r="ABS171" s="77"/>
      <c r="ABT171" s="77"/>
      <c r="ABU171" s="77"/>
      <c r="ABV171" s="77"/>
      <c r="ABW171" s="77"/>
      <c r="ABX171" s="77"/>
      <c r="ABY171" s="77"/>
      <c r="ABZ171" s="77"/>
      <c r="ACA171" s="77"/>
      <c r="ACB171" s="77"/>
      <c r="ACC171" s="77"/>
      <c r="ACD171" s="77"/>
      <c r="ACE171" s="77"/>
      <c r="ACF171" s="77"/>
      <c r="ACG171" s="77"/>
      <c r="ACH171" s="77"/>
      <c r="ACI171" s="77"/>
      <c r="ACJ171" s="77"/>
      <c r="ACK171" s="77"/>
      <c r="ACL171" s="77"/>
      <c r="ACM171" s="77"/>
      <c r="ACN171" s="77"/>
      <c r="ACO171" s="77"/>
      <c r="ACP171" s="77"/>
      <c r="ACQ171" s="77"/>
      <c r="ACR171" s="77"/>
      <c r="ACS171" s="77"/>
      <c r="ACT171" s="77"/>
      <c r="ACU171" s="77"/>
      <c r="ACV171" s="77"/>
      <c r="ACW171" s="77"/>
      <c r="ACX171" s="77"/>
      <c r="ACY171" s="77"/>
      <c r="ACZ171" s="77"/>
      <c r="ADA171" s="77"/>
      <c r="ADB171" s="77"/>
      <c r="ADC171" s="77"/>
      <c r="ADD171" s="77"/>
      <c r="ADE171" s="77"/>
      <c r="ADF171" s="77"/>
      <c r="ADG171" s="77"/>
      <c r="ADH171" s="77"/>
      <c r="ADI171" s="77"/>
      <c r="ADJ171" s="77"/>
      <c r="ADK171" s="77"/>
      <c r="ADL171" s="77"/>
      <c r="ADM171" s="77"/>
      <c r="ADN171" s="77"/>
      <c r="ADO171" s="77"/>
      <c r="ADP171" s="77"/>
      <c r="ADQ171" s="77"/>
      <c r="ADR171" s="77"/>
      <c r="ADS171" s="77"/>
      <c r="ADT171" s="77"/>
      <c r="ADU171" s="77"/>
      <c r="ADV171" s="77"/>
      <c r="ADW171" s="77"/>
      <c r="ADX171" s="77"/>
      <c r="ADY171" s="77"/>
      <c r="ADZ171" s="77"/>
      <c r="AEA171" s="77"/>
      <c r="AEB171" s="77"/>
      <c r="AEC171" s="77"/>
      <c r="AED171" s="77"/>
      <c r="AEE171" s="77"/>
      <c r="AEF171" s="77"/>
      <c r="AEG171" s="77"/>
      <c r="AEH171" s="77"/>
      <c r="AEI171" s="77"/>
      <c r="AEJ171" s="77"/>
      <c r="AEK171" s="77"/>
      <c r="AEL171" s="77"/>
      <c r="AEM171" s="77"/>
      <c r="AEN171" s="77"/>
      <c r="AEO171" s="77"/>
      <c r="AEP171" s="77"/>
      <c r="AEQ171" s="77"/>
      <c r="AER171" s="77"/>
      <c r="AES171" s="77"/>
      <c r="AET171" s="77"/>
      <c r="AEU171" s="77"/>
      <c r="AEV171" s="77"/>
      <c r="AEW171" s="77"/>
      <c r="AEX171" s="77"/>
      <c r="AEY171" s="77"/>
      <c r="AEZ171" s="77"/>
      <c r="AFA171" s="77"/>
      <c r="AFB171" s="77"/>
      <c r="AFC171" s="77"/>
      <c r="AFD171" s="77"/>
      <c r="AFE171" s="77"/>
      <c r="AFF171" s="77"/>
      <c r="AFG171" s="77"/>
      <c r="AFH171" s="77"/>
      <c r="AFI171" s="77"/>
      <c r="AFJ171" s="77"/>
      <c r="AFK171" s="77"/>
      <c r="AFL171" s="77"/>
      <c r="AFM171" s="77"/>
      <c r="AFN171" s="77"/>
      <c r="AFO171" s="77"/>
      <c r="AFP171" s="77"/>
      <c r="AFQ171" s="77"/>
      <c r="AFR171" s="77"/>
      <c r="AFS171" s="77"/>
      <c r="AFT171" s="77"/>
      <c r="AFU171" s="77"/>
      <c r="AFV171" s="77"/>
      <c r="AFW171" s="77"/>
      <c r="AFX171" s="77"/>
      <c r="AFY171" s="77"/>
      <c r="AFZ171" s="77"/>
      <c r="AGA171" s="77"/>
      <c r="AGB171" s="77"/>
      <c r="AGC171" s="77"/>
      <c r="AGD171" s="77"/>
      <c r="AGE171" s="77"/>
      <c r="AGF171" s="77"/>
      <c r="AGG171" s="77"/>
      <c r="AGH171" s="77"/>
      <c r="AGI171" s="77"/>
      <c r="AGJ171" s="77"/>
      <c r="AGK171" s="77"/>
      <c r="AGL171" s="77"/>
      <c r="AGM171" s="77"/>
      <c r="AGN171" s="77"/>
      <c r="AGO171" s="77"/>
      <c r="AGP171" s="77"/>
      <c r="AGQ171" s="77"/>
      <c r="AGR171" s="77"/>
      <c r="AGS171" s="77"/>
      <c r="AGT171" s="77"/>
      <c r="AGU171" s="77"/>
      <c r="AGV171" s="77"/>
      <c r="AGW171" s="77"/>
      <c r="AGX171" s="77"/>
      <c r="AGY171" s="77"/>
      <c r="AGZ171" s="77"/>
      <c r="AHA171" s="77"/>
      <c r="AHB171" s="77"/>
      <c r="AHC171" s="77"/>
      <c r="AHD171" s="77"/>
      <c r="AHE171" s="77"/>
      <c r="AHF171" s="77"/>
      <c r="AHG171" s="77"/>
      <c r="AHH171" s="77"/>
      <c r="AHI171" s="77"/>
      <c r="AHJ171" s="77"/>
      <c r="AHK171" s="77"/>
      <c r="AHL171" s="77"/>
      <c r="AHM171" s="77"/>
      <c r="AHN171" s="77"/>
      <c r="AHO171" s="77"/>
      <c r="AHP171" s="77"/>
      <c r="AHQ171" s="77"/>
      <c r="AHR171" s="77"/>
      <c r="AHS171" s="77"/>
      <c r="AHT171" s="77"/>
      <c r="AHU171" s="77"/>
      <c r="AHV171" s="77"/>
      <c r="AHW171" s="77"/>
      <c r="AHX171" s="77"/>
      <c r="AHY171" s="77"/>
      <c r="AHZ171" s="77"/>
      <c r="AIA171" s="77"/>
      <c r="AIB171" s="77"/>
      <c r="AIC171" s="77"/>
      <c r="AID171" s="77"/>
      <c r="AIE171" s="77"/>
      <c r="AIF171" s="77"/>
      <c r="AIG171" s="77"/>
      <c r="AIH171" s="77"/>
      <c r="AII171" s="77"/>
      <c r="AIJ171" s="77"/>
      <c r="AIK171" s="77"/>
      <c r="AIL171" s="77"/>
      <c r="AIM171" s="77"/>
      <c r="AIN171" s="77"/>
      <c r="AIO171" s="77"/>
      <c r="AIP171" s="77"/>
      <c r="AIQ171" s="77"/>
      <c r="AIR171" s="77"/>
      <c r="AIS171" s="77"/>
      <c r="AIT171" s="77"/>
      <c r="AIU171" s="77"/>
      <c r="AIV171" s="77"/>
      <c r="AIW171" s="77"/>
      <c r="AIX171" s="77"/>
      <c r="AIY171" s="77"/>
      <c r="AIZ171" s="77"/>
      <c r="AJA171" s="77"/>
      <c r="AJB171" s="77"/>
      <c r="AJC171" s="77"/>
      <c r="AJD171" s="77"/>
      <c r="AJE171" s="77"/>
      <c r="AJF171" s="77"/>
      <c r="AJG171" s="77"/>
      <c r="AJH171" s="77"/>
      <c r="AJI171" s="77"/>
      <c r="AJJ171" s="77"/>
      <c r="AJK171" s="77"/>
      <c r="AJL171" s="77"/>
      <c r="AJM171" s="77"/>
      <c r="AJN171" s="77"/>
      <c r="AJO171" s="77"/>
      <c r="AJP171" s="77"/>
      <c r="AJQ171" s="77"/>
      <c r="AJR171" s="77"/>
      <c r="AJS171" s="77"/>
      <c r="AJT171" s="77"/>
      <c r="AJU171" s="77"/>
      <c r="AJV171" s="77"/>
      <c r="AJW171" s="77"/>
      <c r="AJX171" s="77"/>
      <c r="AJY171" s="77"/>
      <c r="AJZ171" s="77"/>
      <c r="AKA171" s="77"/>
      <c r="AKB171" s="77"/>
      <c r="AKC171" s="77"/>
      <c r="AKD171" s="77"/>
      <c r="AKE171" s="77"/>
      <c r="AKF171" s="77"/>
      <c r="AKG171" s="77"/>
      <c r="AKH171" s="77"/>
      <c r="AKI171" s="77"/>
      <c r="AKJ171" s="77"/>
      <c r="AKK171" s="77"/>
      <c r="AKL171" s="77"/>
      <c r="AKM171" s="77"/>
      <c r="AKN171" s="77"/>
      <c r="AKO171" s="77"/>
      <c r="AKP171" s="77"/>
      <c r="AKQ171" s="77"/>
      <c r="AKR171" s="77"/>
      <c r="AKS171" s="77"/>
      <c r="AKT171" s="77"/>
      <c r="AKU171" s="77"/>
      <c r="AKV171" s="77"/>
      <c r="AKW171" s="77"/>
      <c r="AKX171" s="77"/>
      <c r="AKY171" s="77"/>
      <c r="AKZ171" s="77"/>
      <c r="ALA171" s="77"/>
      <c r="ALB171" s="77"/>
      <c r="ALC171" s="77"/>
      <c r="ALD171" s="77"/>
      <c r="ALE171" s="77"/>
      <c r="ALF171" s="77"/>
      <c r="ALG171" s="77"/>
      <c r="ALH171" s="77"/>
      <c r="ALI171" s="77"/>
      <c r="ALJ171" s="77"/>
      <c r="ALK171" s="77"/>
      <c r="ALL171" s="77"/>
      <c r="ALM171" s="77"/>
      <c r="ALN171" s="77"/>
      <c r="ALO171" s="77"/>
      <c r="ALP171" s="77"/>
      <c r="ALQ171" s="77"/>
      <c r="ALR171" s="77"/>
      <c r="ALS171" s="77"/>
      <c r="ALT171" s="77"/>
      <c r="ALU171" s="77"/>
      <c r="ALV171" s="77"/>
      <c r="ALW171" s="77"/>
      <c r="ALX171" s="77"/>
      <c r="ALY171" s="77"/>
      <c r="ALZ171" s="77"/>
      <c r="AMA171" s="77"/>
      <c r="AMB171" s="77"/>
      <c r="AMC171" s="77"/>
      <c r="AMD171" s="77"/>
      <c r="AME171" s="77"/>
      <c r="AMF171" s="77"/>
      <c r="AMG171" s="77"/>
      <c r="AMH171" s="77"/>
      <c r="AMI171" s="77"/>
      <c r="AMJ171" s="77"/>
    </row>
    <row r="172" customFormat="false" ht="12.85" hidden="false" customHeight="false" outlineLevel="0" collapsed="false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A172" s="77"/>
      <c r="BB172" s="77"/>
      <c r="BC172" s="77"/>
      <c r="BD172" s="77"/>
      <c r="BE172" s="77"/>
      <c r="BF172" s="77"/>
      <c r="BG172" s="77"/>
      <c r="BH172" s="77"/>
      <c r="BI172" s="77"/>
      <c r="BJ172" s="77"/>
      <c r="BK172" s="77"/>
      <c r="BL172" s="77"/>
      <c r="BM172" s="77"/>
      <c r="BN172" s="77"/>
      <c r="BO172" s="77"/>
      <c r="BP172" s="77"/>
      <c r="BQ172" s="77"/>
      <c r="BR172" s="77"/>
      <c r="BS172" s="77"/>
      <c r="BT172" s="77"/>
      <c r="BU172" s="77"/>
      <c r="BV172" s="77"/>
      <c r="BW172" s="77"/>
      <c r="BX172" s="77"/>
      <c r="BY172" s="77"/>
      <c r="BZ172" s="77"/>
      <c r="CA172" s="77"/>
      <c r="CB172" s="77"/>
      <c r="CC172" s="77"/>
      <c r="CD172" s="77"/>
      <c r="CE172" s="77"/>
      <c r="CF172" s="77"/>
      <c r="CG172" s="77"/>
      <c r="CH172" s="77"/>
      <c r="CI172" s="77"/>
      <c r="CJ172" s="77"/>
      <c r="CK172" s="77"/>
      <c r="CL172" s="77"/>
      <c r="CM172" s="77"/>
      <c r="CN172" s="77"/>
      <c r="CO172" s="77"/>
      <c r="CP172" s="77"/>
      <c r="CQ172" s="77"/>
      <c r="CR172" s="77"/>
      <c r="CS172" s="77"/>
      <c r="CT172" s="77"/>
      <c r="CU172" s="77"/>
      <c r="CV172" s="77"/>
      <c r="CW172" s="77"/>
      <c r="CX172" s="77"/>
      <c r="CY172" s="77"/>
      <c r="CZ172" s="77"/>
      <c r="DA172" s="77"/>
      <c r="DB172" s="77"/>
      <c r="DC172" s="77"/>
      <c r="DD172" s="77"/>
      <c r="DE172" s="77"/>
      <c r="DF172" s="77"/>
      <c r="DG172" s="77"/>
      <c r="DH172" s="77"/>
      <c r="DI172" s="77"/>
      <c r="DJ172" s="77"/>
      <c r="DK172" s="77"/>
      <c r="DL172" s="77"/>
      <c r="DM172" s="77"/>
      <c r="DN172" s="77"/>
      <c r="DO172" s="77"/>
      <c r="DP172" s="77"/>
      <c r="DQ172" s="77"/>
      <c r="DR172" s="77"/>
      <c r="DS172" s="77"/>
      <c r="DT172" s="77"/>
      <c r="DU172" s="77"/>
      <c r="DV172" s="77"/>
      <c r="DW172" s="77"/>
      <c r="DX172" s="77"/>
      <c r="DY172" s="77"/>
      <c r="DZ172" s="77"/>
      <c r="EA172" s="77"/>
      <c r="EB172" s="77"/>
      <c r="EC172" s="77"/>
      <c r="ED172" s="77"/>
      <c r="EE172" s="77"/>
      <c r="EF172" s="77"/>
      <c r="EG172" s="77"/>
      <c r="EH172" s="77"/>
      <c r="EI172" s="77"/>
      <c r="EJ172" s="77"/>
      <c r="EK172" s="77"/>
      <c r="EL172" s="77"/>
      <c r="EM172" s="77"/>
      <c r="EN172" s="77"/>
      <c r="EO172" s="77"/>
      <c r="EP172" s="77"/>
      <c r="EQ172" s="77"/>
      <c r="ER172" s="77"/>
      <c r="ES172" s="77"/>
      <c r="ET172" s="77"/>
      <c r="EU172" s="77"/>
      <c r="EV172" s="77"/>
      <c r="EW172" s="77"/>
      <c r="EX172" s="77"/>
      <c r="EY172" s="77"/>
      <c r="EZ172" s="77"/>
      <c r="FA172" s="77"/>
      <c r="FB172" s="77"/>
      <c r="FC172" s="77"/>
      <c r="FD172" s="77"/>
      <c r="FE172" s="77"/>
      <c r="FF172" s="77"/>
      <c r="FG172" s="77"/>
      <c r="FH172" s="77"/>
      <c r="FI172" s="77"/>
      <c r="FJ172" s="77"/>
      <c r="FK172" s="77"/>
      <c r="FL172" s="77"/>
      <c r="FM172" s="77"/>
      <c r="FN172" s="77"/>
      <c r="FO172" s="77"/>
      <c r="FP172" s="77"/>
      <c r="FQ172" s="77"/>
      <c r="FR172" s="77"/>
      <c r="FS172" s="77"/>
      <c r="FT172" s="77"/>
      <c r="FU172" s="77"/>
      <c r="FV172" s="77"/>
      <c r="FW172" s="77"/>
      <c r="FX172" s="77"/>
      <c r="FY172" s="77"/>
      <c r="FZ172" s="77"/>
      <c r="GA172" s="77"/>
      <c r="GB172" s="77"/>
      <c r="GC172" s="77"/>
      <c r="GD172" s="77"/>
      <c r="GE172" s="77"/>
      <c r="GF172" s="77"/>
      <c r="GG172" s="77"/>
      <c r="GH172" s="77"/>
      <c r="GI172" s="77"/>
      <c r="GJ172" s="77"/>
      <c r="GK172" s="77"/>
      <c r="GL172" s="77"/>
      <c r="GM172" s="77"/>
      <c r="GN172" s="77"/>
      <c r="GO172" s="77"/>
      <c r="GP172" s="77"/>
      <c r="GQ172" s="77"/>
      <c r="GR172" s="77"/>
      <c r="GS172" s="77"/>
      <c r="GT172" s="77"/>
      <c r="GU172" s="77"/>
      <c r="GV172" s="77"/>
      <c r="GW172" s="77"/>
      <c r="GX172" s="77"/>
      <c r="GY172" s="77"/>
      <c r="GZ172" s="77"/>
      <c r="HA172" s="77"/>
      <c r="HB172" s="77"/>
      <c r="HC172" s="77"/>
      <c r="HD172" s="77"/>
      <c r="HE172" s="77"/>
      <c r="HF172" s="77"/>
      <c r="HG172" s="77"/>
      <c r="HH172" s="77"/>
      <c r="HI172" s="77"/>
      <c r="HJ172" s="77"/>
      <c r="HK172" s="77"/>
      <c r="HL172" s="77"/>
      <c r="HM172" s="77"/>
      <c r="HN172" s="77"/>
      <c r="HO172" s="77"/>
      <c r="HP172" s="77"/>
      <c r="HQ172" s="77"/>
      <c r="HR172" s="77"/>
      <c r="HS172" s="77"/>
      <c r="HT172" s="77"/>
      <c r="HU172" s="77"/>
      <c r="HV172" s="77"/>
      <c r="HW172" s="77"/>
      <c r="HX172" s="77"/>
      <c r="HY172" s="77"/>
      <c r="HZ172" s="77"/>
      <c r="IA172" s="77"/>
      <c r="IB172" s="77"/>
      <c r="IC172" s="77"/>
      <c r="ID172" s="77"/>
      <c r="IE172" s="77"/>
      <c r="IF172" s="77"/>
      <c r="IG172" s="77"/>
      <c r="IH172" s="77"/>
      <c r="II172" s="77"/>
      <c r="IJ172" s="77"/>
      <c r="IK172" s="77"/>
      <c r="IL172" s="77"/>
      <c r="IM172" s="77"/>
      <c r="IN172" s="77"/>
      <c r="IO172" s="77"/>
      <c r="IP172" s="77"/>
      <c r="IQ172" s="77"/>
      <c r="IR172" s="77"/>
      <c r="IS172" s="77"/>
      <c r="IT172" s="77"/>
      <c r="IU172" s="77"/>
      <c r="IV172" s="77"/>
      <c r="IW172" s="77"/>
      <c r="IX172" s="77"/>
      <c r="IY172" s="77"/>
      <c r="IZ172" s="77"/>
      <c r="JA172" s="77"/>
      <c r="JB172" s="77"/>
      <c r="JC172" s="77"/>
      <c r="JD172" s="77"/>
      <c r="JE172" s="77"/>
      <c r="JF172" s="77"/>
      <c r="JG172" s="77"/>
      <c r="JH172" s="77"/>
      <c r="JI172" s="77"/>
      <c r="JJ172" s="77"/>
      <c r="JK172" s="77"/>
      <c r="JL172" s="77"/>
      <c r="JM172" s="77"/>
      <c r="JN172" s="77"/>
      <c r="JO172" s="77"/>
      <c r="JP172" s="77"/>
      <c r="JQ172" s="77"/>
      <c r="JR172" s="77"/>
      <c r="JS172" s="77"/>
      <c r="JT172" s="77"/>
      <c r="JU172" s="77"/>
      <c r="JV172" s="77"/>
      <c r="JW172" s="77"/>
      <c r="JX172" s="77"/>
      <c r="JY172" s="77"/>
      <c r="JZ172" s="77"/>
      <c r="KA172" s="77"/>
      <c r="KB172" s="77"/>
      <c r="KC172" s="77"/>
      <c r="KD172" s="77"/>
      <c r="KE172" s="77"/>
      <c r="KF172" s="77"/>
      <c r="KG172" s="77"/>
      <c r="KH172" s="77"/>
      <c r="KI172" s="77"/>
      <c r="KJ172" s="77"/>
      <c r="KK172" s="77"/>
      <c r="KL172" s="77"/>
      <c r="KM172" s="77"/>
      <c r="KN172" s="77"/>
      <c r="KO172" s="77"/>
      <c r="KP172" s="77"/>
      <c r="KQ172" s="77"/>
      <c r="KR172" s="77"/>
      <c r="KS172" s="77"/>
      <c r="KT172" s="77"/>
      <c r="KU172" s="77"/>
      <c r="KV172" s="77"/>
      <c r="KW172" s="77"/>
      <c r="KX172" s="77"/>
      <c r="KY172" s="77"/>
      <c r="KZ172" s="77"/>
      <c r="LA172" s="77"/>
      <c r="LB172" s="77"/>
      <c r="LC172" s="77"/>
      <c r="LD172" s="77"/>
      <c r="LE172" s="77"/>
      <c r="LF172" s="77"/>
      <c r="LG172" s="77"/>
      <c r="LH172" s="77"/>
      <c r="LI172" s="77"/>
      <c r="LJ172" s="77"/>
      <c r="LK172" s="77"/>
      <c r="LL172" s="77"/>
      <c r="LM172" s="77"/>
      <c r="LN172" s="77"/>
      <c r="LO172" s="77"/>
      <c r="LP172" s="77"/>
      <c r="LQ172" s="77"/>
      <c r="LR172" s="77"/>
      <c r="LS172" s="77"/>
      <c r="LT172" s="77"/>
      <c r="LU172" s="77"/>
      <c r="LV172" s="77"/>
      <c r="LW172" s="77"/>
      <c r="LX172" s="77"/>
      <c r="LY172" s="77"/>
      <c r="LZ172" s="77"/>
      <c r="MA172" s="77"/>
      <c r="MB172" s="77"/>
      <c r="MC172" s="77"/>
      <c r="MD172" s="77"/>
      <c r="ME172" s="77"/>
      <c r="MF172" s="77"/>
      <c r="MG172" s="77"/>
      <c r="MH172" s="77"/>
      <c r="MI172" s="77"/>
      <c r="MJ172" s="77"/>
      <c r="MK172" s="77"/>
      <c r="ML172" s="77"/>
      <c r="MM172" s="77"/>
      <c r="MN172" s="77"/>
      <c r="MO172" s="77"/>
      <c r="MP172" s="77"/>
      <c r="MQ172" s="77"/>
      <c r="MR172" s="77"/>
      <c r="MS172" s="77"/>
      <c r="MT172" s="77"/>
      <c r="MU172" s="77"/>
      <c r="MV172" s="77"/>
      <c r="MW172" s="77"/>
      <c r="MX172" s="77"/>
      <c r="MY172" s="77"/>
      <c r="MZ172" s="77"/>
      <c r="NA172" s="77"/>
      <c r="NB172" s="77"/>
      <c r="NC172" s="77"/>
      <c r="ND172" s="77"/>
      <c r="NE172" s="77"/>
      <c r="NF172" s="77"/>
      <c r="NG172" s="77"/>
      <c r="NH172" s="77"/>
      <c r="NI172" s="77"/>
      <c r="NJ172" s="77"/>
      <c r="NK172" s="77"/>
      <c r="NL172" s="77"/>
      <c r="NM172" s="77"/>
      <c r="NN172" s="77"/>
      <c r="NO172" s="77"/>
      <c r="NP172" s="77"/>
      <c r="NQ172" s="77"/>
      <c r="NR172" s="77"/>
      <c r="NS172" s="77"/>
      <c r="NT172" s="77"/>
      <c r="NU172" s="77"/>
      <c r="NV172" s="77"/>
      <c r="NW172" s="77"/>
      <c r="NX172" s="77"/>
      <c r="NY172" s="77"/>
      <c r="NZ172" s="77"/>
      <c r="OA172" s="77"/>
      <c r="OB172" s="77"/>
      <c r="OC172" s="77"/>
      <c r="OD172" s="77"/>
      <c r="OE172" s="77"/>
      <c r="OF172" s="77"/>
      <c r="OG172" s="77"/>
      <c r="OH172" s="77"/>
      <c r="OI172" s="77"/>
      <c r="OJ172" s="77"/>
      <c r="OK172" s="77"/>
      <c r="OL172" s="77"/>
      <c r="OM172" s="77"/>
      <c r="ON172" s="77"/>
      <c r="OO172" s="77"/>
      <c r="OP172" s="77"/>
      <c r="OQ172" s="77"/>
      <c r="OR172" s="77"/>
      <c r="OS172" s="77"/>
      <c r="OT172" s="77"/>
      <c r="OU172" s="77"/>
      <c r="OV172" s="77"/>
      <c r="OW172" s="77"/>
      <c r="OX172" s="77"/>
      <c r="OY172" s="77"/>
      <c r="OZ172" s="77"/>
      <c r="PA172" s="77"/>
      <c r="PB172" s="77"/>
      <c r="PC172" s="77"/>
      <c r="PD172" s="77"/>
      <c r="PE172" s="77"/>
      <c r="PF172" s="77"/>
      <c r="PG172" s="77"/>
      <c r="PH172" s="77"/>
      <c r="PI172" s="77"/>
      <c r="PJ172" s="77"/>
      <c r="PK172" s="77"/>
      <c r="PL172" s="77"/>
      <c r="PM172" s="77"/>
      <c r="PN172" s="77"/>
      <c r="PO172" s="77"/>
      <c r="PP172" s="77"/>
      <c r="PQ172" s="77"/>
      <c r="PR172" s="77"/>
      <c r="PS172" s="77"/>
      <c r="PT172" s="77"/>
      <c r="PU172" s="77"/>
      <c r="PV172" s="77"/>
      <c r="PW172" s="77"/>
      <c r="PX172" s="77"/>
      <c r="PY172" s="77"/>
      <c r="PZ172" s="77"/>
      <c r="QA172" s="77"/>
      <c r="QB172" s="77"/>
      <c r="QC172" s="77"/>
      <c r="QD172" s="77"/>
      <c r="QE172" s="77"/>
      <c r="QF172" s="77"/>
      <c r="QG172" s="77"/>
      <c r="QH172" s="77"/>
      <c r="QI172" s="77"/>
      <c r="QJ172" s="77"/>
      <c r="QK172" s="77"/>
      <c r="QL172" s="77"/>
      <c r="QM172" s="77"/>
      <c r="QN172" s="77"/>
      <c r="QO172" s="77"/>
      <c r="QP172" s="77"/>
      <c r="QQ172" s="77"/>
      <c r="QR172" s="77"/>
      <c r="QS172" s="77"/>
      <c r="QT172" s="77"/>
      <c r="QU172" s="77"/>
      <c r="QV172" s="77"/>
      <c r="QW172" s="77"/>
      <c r="QX172" s="77"/>
      <c r="QY172" s="77"/>
      <c r="QZ172" s="77"/>
      <c r="RA172" s="77"/>
      <c r="RB172" s="77"/>
      <c r="RC172" s="77"/>
      <c r="RD172" s="77"/>
      <c r="RE172" s="77"/>
      <c r="RF172" s="77"/>
      <c r="RG172" s="77"/>
      <c r="RH172" s="77"/>
      <c r="RI172" s="77"/>
      <c r="RJ172" s="77"/>
      <c r="RK172" s="77"/>
      <c r="RL172" s="77"/>
      <c r="RM172" s="77"/>
      <c r="RN172" s="77"/>
      <c r="RO172" s="77"/>
      <c r="RP172" s="77"/>
      <c r="RQ172" s="77"/>
      <c r="RR172" s="77"/>
      <c r="RS172" s="77"/>
      <c r="RT172" s="77"/>
      <c r="RU172" s="77"/>
      <c r="RV172" s="77"/>
      <c r="RW172" s="77"/>
      <c r="RX172" s="77"/>
      <c r="RY172" s="77"/>
      <c r="RZ172" s="77"/>
      <c r="SA172" s="77"/>
      <c r="SB172" s="77"/>
      <c r="SC172" s="77"/>
      <c r="SD172" s="77"/>
      <c r="SE172" s="77"/>
      <c r="SF172" s="77"/>
      <c r="SG172" s="77"/>
      <c r="SH172" s="77"/>
      <c r="SI172" s="77"/>
      <c r="SJ172" s="77"/>
      <c r="SK172" s="77"/>
      <c r="SL172" s="77"/>
      <c r="SM172" s="77"/>
      <c r="SN172" s="77"/>
      <c r="SO172" s="77"/>
      <c r="SP172" s="77"/>
      <c r="SQ172" s="77"/>
      <c r="SR172" s="77"/>
      <c r="SS172" s="77"/>
      <c r="ST172" s="77"/>
      <c r="SU172" s="77"/>
      <c r="SV172" s="77"/>
      <c r="SW172" s="77"/>
      <c r="SX172" s="77"/>
      <c r="SY172" s="77"/>
      <c r="SZ172" s="77"/>
      <c r="TA172" s="77"/>
      <c r="TB172" s="77"/>
      <c r="TC172" s="77"/>
      <c r="TD172" s="77"/>
      <c r="TE172" s="77"/>
      <c r="TF172" s="77"/>
      <c r="TG172" s="77"/>
      <c r="TH172" s="77"/>
      <c r="TI172" s="77"/>
      <c r="TJ172" s="77"/>
      <c r="TK172" s="77"/>
      <c r="TL172" s="77"/>
      <c r="TM172" s="77"/>
      <c r="TN172" s="77"/>
      <c r="TO172" s="77"/>
      <c r="TP172" s="77"/>
      <c r="TQ172" s="77"/>
      <c r="TR172" s="77"/>
      <c r="TS172" s="77"/>
      <c r="TT172" s="77"/>
      <c r="TU172" s="77"/>
      <c r="TV172" s="77"/>
      <c r="TW172" s="77"/>
      <c r="TX172" s="77"/>
      <c r="TY172" s="77"/>
      <c r="TZ172" s="77"/>
      <c r="UA172" s="77"/>
      <c r="UB172" s="77"/>
      <c r="UC172" s="77"/>
      <c r="UD172" s="77"/>
      <c r="UE172" s="77"/>
      <c r="UF172" s="77"/>
      <c r="UG172" s="77"/>
      <c r="UH172" s="77"/>
      <c r="UI172" s="77"/>
      <c r="UJ172" s="77"/>
      <c r="UK172" s="77"/>
      <c r="UL172" s="77"/>
      <c r="UM172" s="77"/>
      <c r="UN172" s="77"/>
      <c r="UO172" s="77"/>
      <c r="UP172" s="77"/>
      <c r="UQ172" s="77"/>
      <c r="UR172" s="77"/>
      <c r="US172" s="77"/>
      <c r="UT172" s="77"/>
      <c r="UU172" s="77"/>
      <c r="UV172" s="77"/>
      <c r="UW172" s="77"/>
      <c r="UX172" s="77"/>
      <c r="UY172" s="77"/>
      <c r="UZ172" s="77"/>
      <c r="VA172" s="77"/>
      <c r="VB172" s="77"/>
      <c r="VC172" s="77"/>
      <c r="VD172" s="77"/>
      <c r="VE172" s="77"/>
      <c r="VF172" s="77"/>
      <c r="VG172" s="77"/>
      <c r="VH172" s="77"/>
      <c r="VI172" s="77"/>
      <c r="VJ172" s="77"/>
      <c r="VK172" s="77"/>
      <c r="VL172" s="77"/>
      <c r="VM172" s="77"/>
      <c r="VN172" s="77"/>
      <c r="VO172" s="77"/>
      <c r="VP172" s="77"/>
      <c r="VQ172" s="77"/>
      <c r="VR172" s="77"/>
      <c r="VS172" s="77"/>
      <c r="VT172" s="77"/>
      <c r="VU172" s="77"/>
      <c r="VV172" s="77"/>
      <c r="VW172" s="77"/>
      <c r="VX172" s="77"/>
      <c r="VY172" s="77"/>
      <c r="VZ172" s="77"/>
      <c r="WA172" s="77"/>
      <c r="WB172" s="77"/>
      <c r="WC172" s="77"/>
      <c r="WD172" s="77"/>
      <c r="WE172" s="77"/>
      <c r="WF172" s="77"/>
      <c r="WG172" s="77"/>
      <c r="WH172" s="77"/>
      <c r="WI172" s="77"/>
      <c r="WJ172" s="77"/>
      <c r="WK172" s="77"/>
      <c r="WL172" s="77"/>
      <c r="WM172" s="77"/>
      <c r="WN172" s="77"/>
      <c r="WO172" s="77"/>
      <c r="WP172" s="77"/>
      <c r="WQ172" s="77"/>
      <c r="WR172" s="77"/>
      <c r="WS172" s="77"/>
      <c r="WT172" s="77"/>
      <c r="WU172" s="77"/>
      <c r="WV172" s="77"/>
      <c r="WW172" s="77"/>
      <c r="WX172" s="77"/>
      <c r="WY172" s="77"/>
      <c r="WZ172" s="77"/>
      <c r="XA172" s="77"/>
      <c r="XB172" s="77"/>
      <c r="XC172" s="77"/>
      <c r="XD172" s="77"/>
      <c r="XE172" s="77"/>
      <c r="XF172" s="77"/>
      <c r="XG172" s="77"/>
      <c r="XH172" s="77"/>
      <c r="XI172" s="77"/>
      <c r="XJ172" s="77"/>
      <c r="XK172" s="77"/>
      <c r="XL172" s="77"/>
      <c r="XM172" s="77"/>
      <c r="XN172" s="77"/>
      <c r="XO172" s="77"/>
      <c r="XP172" s="77"/>
      <c r="XQ172" s="77"/>
      <c r="XR172" s="77"/>
      <c r="XS172" s="77"/>
      <c r="XT172" s="77"/>
      <c r="XU172" s="77"/>
      <c r="XV172" s="77"/>
      <c r="XW172" s="77"/>
      <c r="XX172" s="77"/>
      <c r="XY172" s="77"/>
      <c r="XZ172" s="77"/>
      <c r="YA172" s="77"/>
      <c r="YB172" s="77"/>
      <c r="YC172" s="77"/>
      <c r="YD172" s="77"/>
      <c r="YE172" s="77"/>
      <c r="YF172" s="77"/>
      <c r="YG172" s="77"/>
      <c r="YH172" s="77"/>
      <c r="YI172" s="77"/>
      <c r="YJ172" s="77"/>
      <c r="YK172" s="77"/>
      <c r="YL172" s="77"/>
      <c r="YM172" s="77"/>
      <c r="YN172" s="77"/>
      <c r="YO172" s="77"/>
      <c r="YP172" s="77"/>
      <c r="YQ172" s="77"/>
      <c r="YR172" s="77"/>
      <c r="YS172" s="77"/>
      <c r="YT172" s="77"/>
      <c r="YU172" s="77"/>
      <c r="YV172" s="77"/>
      <c r="YW172" s="77"/>
      <c r="YX172" s="77"/>
      <c r="YY172" s="77"/>
      <c r="YZ172" s="77"/>
      <c r="ZA172" s="77"/>
      <c r="ZB172" s="77"/>
      <c r="ZC172" s="77"/>
      <c r="ZD172" s="77"/>
      <c r="ZE172" s="77"/>
      <c r="ZF172" s="77"/>
      <c r="ZG172" s="77"/>
      <c r="ZH172" s="77"/>
      <c r="ZI172" s="77"/>
      <c r="ZJ172" s="77"/>
      <c r="ZK172" s="77"/>
      <c r="ZL172" s="77"/>
      <c r="ZM172" s="77"/>
      <c r="ZN172" s="77"/>
      <c r="ZO172" s="77"/>
      <c r="ZP172" s="77"/>
      <c r="ZQ172" s="77"/>
      <c r="ZR172" s="77"/>
      <c r="ZS172" s="77"/>
      <c r="ZT172" s="77"/>
      <c r="ZU172" s="77"/>
      <c r="ZV172" s="77"/>
      <c r="ZW172" s="77"/>
      <c r="ZX172" s="77"/>
      <c r="ZY172" s="77"/>
      <c r="ZZ172" s="77"/>
      <c r="AAA172" s="77"/>
      <c r="AAB172" s="77"/>
      <c r="AAC172" s="77"/>
      <c r="AAD172" s="77"/>
      <c r="AAE172" s="77"/>
      <c r="AAF172" s="77"/>
      <c r="AAG172" s="77"/>
      <c r="AAH172" s="77"/>
      <c r="AAI172" s="77"/>
      <c r="AAJ172" s="77"/>
      <c r="AAK172" s="77"/>
      <c r="AAL172" s="77"/>
      <c r="AAM172" s="77"/>
      <c r="AAN172" s="77"/>
      <c r="AAO172" s="77"/>
      <c r="AAP172" s="77"/>
      <c r="AAQ172" s="77"/>
      <c r="AAR172" s="77"/>
      <c r="AAS172" s="77"/>
      <c r="AAT172" s="77"/>
      <c r="AAU172" s="77"/>
      <c r="AAV172" s="77"/>
      <c r="AAW172" s="77"/>
      <c r="AAX172" s="77"/>
      <c r="AAY172" s="77"/>
      <c r="AAZ172" s="77"/>
      <c r="ABA172" s="77"/>
      <c r="ABB172" s="77"/>
      <c r="ABC172" s="77"/>
      <c r="ABD172" s="77"/>
      <c r="ABE172" s="77"/>
      <c r="ABF172" s="77"/>
      <c r="ABG172" s="77"/>
      <c r="ABH172" s="77"/>
      <c r="ABI172" s="77"/>
      <c r="ABJ172" s="77"/>
      <c r="ABK172" s="77"/>
      <c r="ABL172" s="77"/>
      <c r="ABM172" s="77"/>
      <c r="ABN172" s="77"/>
      <c r="ABO172" s="77"/>
      <c r="ABP172" s="77"/>
      <c r="ABQ172" s="77"/>
      <c r="ABR172" s="77"/>
      <c r="ABS172" s="77"/>
      <c r="ABT172" s="77"/>
      <c r="ABU172" s="77"/>
      <c r="ABV172" s="77"/>
      <c r="ABW172" s="77"/>
      <c r="ABX172" s="77"/>
      <c r="ABY172" s="77"/>
      <c r="ABZ172" s="77"/>
      <c r="ACA172" s="77"/>
      <c r="ACB172" s="77"/>
      <c r="ACC172" s="77"/>
      <c r="ACD172" s="77"/>
      <c r="ACE172" s="77"/>
      <c r="ACF172" s="77"/>
      <c r="ACG172" s="77"/>
      <c r="ACH172" s="77"/>
      <c r="ACI172" s="77"/>
      <c r="ACJ172" s="77"/>
      <c r="ACK172" s="77"/>
      <c r="ACL172" s="77"/>
      <c r="ACM172" s="77"/>
      <c r="ACN172" s="77"/>
      <c r="ACO172" s="77"/>
      <c r="ACP172" s="77"/>
      <c r="ACQ172" s="77"/>
      <c r="ACR172" s="77"/>
      <c r="ACS172" s="77"/>
      <c r="ACT172" s="77"/>
      <c r="ACU172" s="77"/>
      <c r="ACV172" s="77"/>
      <c r="ACW172" s="77"/>
      <c r="ACX172" s="77"/>
      <c r="ACY172" s="77"/>
      <c r="ACZ172" s="77"/>
      <c r="ADA172" s="77"/>
      <c r="ADB172" s="77"/>
      <c r="ADC172" s="77"/>
      <c r="ADD172" s="77"/>
      <c r="ADE172" s="77"/>
      <c r="ADF172" s="77"/>
      <c r="ADG172" s="77"/>
      <c r="ADH172" s="77"/>
      <c r="ADI172" s="77"/>
      <c r="ADJ172" s="77"/>
      <c r="ADK172" s="77"/>
      <c r="ADL172" s="77"/>
      <c r="ADM172" s="77"/>
      <c r="ADN172" s="77"/>
      <c r="ADO172" s="77"/>
      <c r="ADP172" s="77"/>
      <c r="ADQ172" s="77"/>
      <c r="ADR172" s="77"/>
      <c r="ADS172" s="77"/>
      <c r="ADT172" s="77"/>
      <c r="ADU172" s="77"/>
      <c r="ADV172" s="77"/>
      <c r="ADW172" s="77"/>
      <c r="ADX172" s="77"/>
      <c r="ADY172" s="77"/>
      <c r="ADZ172" s="77"/>
      <c r="AEA172" s="77"/>
      <c r="AEB172" s="77"/>
      <c r="AEC172" s="77"/>
      <c r="AED172" s="77"/>
      <c r="AEE172" s="77"/>
      <c r="AEF172" s="77"/>
      <c r="AEG172" s="77"/>
      <c r="AEH172" s="77"/>
      <c r="AEI172" s="77"/>
      <c r="AEJ172" s="77"/>
      <c r="AEK172" s="77"/>
      <c r="AEL172" s="77"/>
      <c r="AEM172" s="77"/>
      <c r="AEN172" s="77"/>
      <c r="AEO172" s="77"/>
      <c r="AEP172" s="77"/>
      <c r="AEQ172" s="77"/>
      <c r="AER172" s="77"/>
      <c r="AES172" s="77"/>
      <c r="AET172" s="77"/>
      <c r="AEU172" s="77"/>
      <c r="AEV172" s="77"/>
      <c r="AEW172" s="77"/>
      <c r="AEX172" s="77"/>
      <c r="AEY172" s="77"/>
      <c r="AEZ172" s="77"/>
      <c r="AFA172" s="77"/>
      <c r="AFB172" s="77"/>
      <c r="AFC172" s="77"/>
      <c r="AFD172" s="77"/>
      <c r="AFE172" s="77"/>
      <c r="AFF172" s="77"/>
      <c r="AFG172" s="77"/>
      <c r="AFH172" s="77"/>
      <c r="AFI172" s="77"/>
      <c r="AFJ172" s="77"/>
      <c r="AFK172" s="77"/>
      <c r="AFL172" s="77"/>
      <c r="AFM172" s="77"/>
      <c r="AFN172" s="77"/>
      <c r="AFO172" s="77"/>
      <c r="AFP172" s="77"/>
      <c r="AFQ172" s="77"/>
      <c r="AFR172" s="77"/>
      <c r="AFS172" s="77"/>
      <c r="AFT172" s="77"/>
      <c r="AFU172" s="77"/>
      <c r="AFV172" s="77"/>
      <c r="AFW172" s="77"/>
      <c r="AFX172" s="77"/>
      <c r="AFY172" s="77"/>
      <c r="AFZ172" s="77"/>
      <c r="AGA172" s="77"/>
      <c r="AGB172" s="77"/>
      <c r="AGC172" s="77"/>
      <c r="AGD172" s="77"/>
      <c r="AGE172" s="77"/>
      <c r="AGF172" s="77"/>
      <c r="AGG172" s="77"/>
      <c r="AGH172" s="77"/>
      <c r="AGI172" s="77"/>
      <c r="AGJ172" s="77"/>
      <c r="AGK172" s="77"/>
      <c r="AGL172" s="77"/>
      <c r="AGM172" s="77"/>
      <c r="AGN172" s="77"/>
      <c r="AGO172" s="77"/>
      <c r="AGP172" s="77"/>
      <c r="AGQ172" s="77"/>
      <c r="AGR172" s="77"/>
      <c r="AGS172" s="77"/>
      <c r="AGT172" s="77"/>
      <c r="AGU172" s="77"/>
      <c r="AGV172" s="77"/>
      <c r="AGW172" s="77"/>
      <c r="AGX172" s="77"/>
      <c r="AGY172" s="77"/>
      <c r="AGZ172" s="77"/>
      <c r="AHA172" s="77"/>
      <c r="AHB172" s="77"/>
      <c r="AHC172" s="77"/>
      <c r="AHD172" s="77"/>
      <c r="AHE172" s="77"/>
      <c r="AHF172" s="77"/>
      <c r="AHG172" s="77"/>
      <c r="AHH172" s="77"/>
      <c r="AHI172" s="77"/>
      <c r="AHJ172" s="77"/>
      <c r="AHK172" s="77"/>
      <c r="AHL172" s="77"/>
      <c r="AHM172" s="77"/>
      <c r="AHN172" s="77"/>
      <c r="AHO172" s="77"/>
      <c r="AHP172" s="77"/>
      <c r="AHQ172" s="77"/>
      <c r="AHR172" s="77"/>
      <c r="AHS172" s="77"/>
      <c r="AHT172" s="77"/>
      <c r="AHU172" s="77"/>
      <c r="AHV172" s="77"/>
      <c r="AHW172" s="77"/>
      <c r="AHX172" s="77"/>
      <c r="AHY172" s="77"/>
      <c r="AHZ172" s="77"/>
      <c r="AIA172" s="77"/>
      <c r="AIB172" s="77"/>
      <c r="AIC172" s="77"/>
      <c r="AID172" s="77"/>
      <c r="AIE172" s="77"/>
      <c r="AIF172" s="77"/>
      <c r="AIG172" s="77"/>
      <c r="AIH172" s="77"/>
      <c r="AII172" s="77"/>
      <c r="AIJ172" s="77"/>
      <c r="AIK172" s="77"/>
      <c r="AIL172" s="77"/>
      <c r="AIM172" s="77"/>
      <c r="AIN172" s="77"/>
      <c r="AIO172" s="77"/>
      <c r="AIP172" s="77"/>
      <c r="AIQ172" s="77"/>
      <c r="AIR172" s="77"/>
      <c r="AIS172" s="77"/>
      <c r="AIT172" s="77"/>
      <c r="AIU172" s="77"/>
      <c r="AIV172" s="77"/>
      <c r="AIW172" s="77"/>
      <c r="AIX172" s="77"/>
      <c r="AIY172" s="77"/>
      <c r="AIZ172" s="77"/>
      <c r="AJA172" s="77"/>
      <c r="AJB172" s="77"/>
      <c r="AJC172" s="77"/>
      <c r="AJD172" s="77"/>
      <c r="AJE172" s="77"/>
      <c r="AJF172" s="77"/>
      <c r="AJG172" s="77"/>
      <c r="AJH172" s="77"/>
      <c r="AJI172" s="77"/>
      <c r="AJJ172" s="77"/>
      <c r="AJK172" s="77"/>
      <c r="AJL172" s="77"/>
      <c r="AJM172" s="77"/>
      <c r="AJN172" s="77"/>
      <c r="AJO172" s="77"/>
      <c r="AJP172" s="77"/>
      <c r="AJQ172" s="77"/>
      <c r="AJR172" s="77"/>
      <c r="AJS172" s="77"/>
      <c r="AJT172" s="77"/>
      <c r="AJU172" s="77"/>
      <c r="AJV172" s="77"/>
      <c r="AJW172" s="77"/>
      <c r="AJX172" s="77"/>
      <c r="AJY172" s="77"/>
      <c r="AJZ172" s="77"/>
      <c r="AKA172" s="77"/>
      <c r="AKB172" s="77"/>
      <c r="AKC172" s="77"/>
      <c r="AKD172" s="77"/>
      <c r="AKE172" s="77"/>
      <c r="AKF172" s="77"/>
      <c r="AKG172" s="77"/>
      <c r="AKH172" s="77"/>
      <c r="AKI172" s="77"/>
      <c r="AKJ172" s="77"/>
      <c r="AKK172" s="77"/>
      <c r="AKL172" s="77"/>
      <c r="AKM172" s="77"/>
      <c r="AKN172" s="77"/>
      <c r="AKO172" s="77"/>
      <c r="AKP172" s="77"/>
      <c r="AKQ172" s="77"/>
      <c r="AKR172" s="77"/>
      <c r="AKS172" s="77"/>
      <c r="AKT172" s="77"/>
      <c r="AKU172" s="77"/>
      <c r="AKV172" s="77"/>
      <c r="AKW172" s="77"/>
      <c r="AKX172" s="77"/>
      <c r="AKY172" s="77"/>
      <c r="AKZ172" s="77"/>
      <c r="ALA172" s="77"/>
      <c r="ALB172" s="77"/>
      <c r="ALC172" s="77"/>
      <c r="ALD172" s="77"/>
      <c r="ALE172" s="77"/>
      <c r="ALF172" s="77"/>
      <c r="ALG172" s="77"/>
      <c r="ALH172" s="77"/>
      <c r="ALI172" s="77"/>
      <c r="ALJ172" s="77"/>
      <c r="ALK172" s="77"/>
      <c r="ALL172" s="77"/>
      <c r="ALM172" s="77"/>
      <c r="ALN172" s="77"/>
      <c r="ALO172" s="77"/>
      <c r="ALP172" s="77"/>
      <c r="ALQ172" s="77"/>
      <c r="ALR172" s="77"/>
      <c r="ALS172" s="77"/>
      <c r="ALT172" s="77"/>
      <c r="ALU172" s="77"/>
      <c r="ALV172" s="77"/>
      <c r="ALW172" s="77"/>
      <c r="ALX172" s="77"/>
      <c r="ALY172" s="77"/>
      <c r="ALZ172" s="77"/>
      <c r="AMA172" s="77"/>
      <c r="AMB172" s="77"/>
      <c r="AMC172" s="77"/>
      <c r="AMD172" s="77"/>
      <c r="AME172" s="77"/>
      <c r="AMF172" s="77"/>
      <c r="AMG172" s="77"/>
      <c r="AMH172" s="77"/>
      <c r="AMI172" s="77"/>
      <c r="AMJ172" s="77"/>
    </row>
    <row r="173" customFormat="false" ht="12.85" hidden="false" customHeight="false" outlineLevel="0" collapsed="false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  <c r="AZ173" s="77"/>
      <c r="BA173" s="77"/>
      <c r="BB173" s="77"/>
      <c r="BC173" s="77"/>
      <c r="BD173" s="77"/>
      <c r="BE173" s="77"/>
      <c r="BF173" s="77"/>
      <c r="BG173" s="77"/>
      <c r="BH173" s="77"/>
      <c r="BI173" s="77"/>
      <c r="BJ173" s="77"/>
      <c r="BK173" s="77"/>
      <c r="BL173" s="77"/>
      <c r="BM173" s="77"/>
      <c r="BN173" s="77"/>
      <c r="BO173" s="77"/>
      <c r="BP173" s="77"/>
      <c r="BQ173" s="77"/>
      <c r="BR173" s="77"/>
      <c r="BS173" s="77"/>
      <c r="BT173" s="77"/>
      <c r="BU173" s="77"/>
      <c r="BV173" s="77"/>
      <c r="BW173" s="77"/>
      <c r="BX173" s="77"/>
      <c r="BY173" s="77"/>
      <c r="BZ173" s="77"/>
      <c r="CA173" s="77"/>
      <c r="CB173" s="77"/>
      <c r="CC173" s="77"/>
      <c r="CD173" s="77"/>
      <c r="CE173" s="77"/>
      <c r="CF173" s="77"/>
      <c r="CG173" s="77"/>
      <c r="CH173" s="77"/>
      <c r="CI173" s="77"/>
      <c r="CJ173" s="77"/>
      <c r="CK173" s="77"/>
      <c r="CL173" s="77"/>
      <c r="CM173" s="77"/>
      <c r="CN173" s="77"/>
      <c r="CO173" s="77"/>
      <c r="CP173" s="77"/>
      <c r="CQ173" s="77"/>
      <c r="CR173" s="77"/>
      <c r="CS173" s="77"/>
      <c r="CT173" s="77"/>
      <c r="CU173" s="77"/>
      <c r="CV173" s="77"/>
      <c r="CW173" s="77"/>
      <c r="CX173" s="77"/>
      <c r="CY173" s="77"/>
      <c r="CZ173" s="77"/>
      <c r="DA173" s="77"/>
      <c r="DB173" s="77"/>
      <c r="DC173" s="77"/>
      <c r="DD173" s="77"/>
      <c r="DE173" s="77"/>
      <c r="DF173" s="77"/>
      <c r="DG173" s="77"/>
      <c r="DH173" s="77"/>
      <c r="DI173" s="77"/>
      <c r="DJ173" s="77"/>
      <c r="DK173" s="77"/>
      <c r="DL173" s="77"/>
      <c r="DM173" s="77"/>
      <c r="DN173" s="77"/>
      <c r="DO173" s="77"/>
      <c r="DP173" s="77"/>
      <c r="DQ173" s="77"/>
      <c r="DR173" s="77"/>
      <c r="DS173" s="77"/>
      <c r="DT173" s="77"/>
      <c r="DU173" s="77"/>
      <c r="DV173" s="77"/>
      <c r="DW173" s="77"/>
      <c r="DX173" s="77"/>
      <c r="DY173" s="77"/>
      <c r="DZ173" s="77"/>
      <c r="EA173" s="77"/>
      <c r="EB173" s="77"/>
      <c r="EC173" s="77"/>
      <c r="ED173" s="77"/>
      <c r="EE173" s="77"/>
      <c r="EF173" s="77"/>
      <c r="EG173" s="77"/>
      <c r="EH173" s="77"/>
      <c r="EI173" s="77"/>
      <c r="EJ173" s="77"/>
      <c r="EK173" s="77"/>
      <c r="EL173" s="77"/>
      <c r="EM173" s="77"/>
      <c r="EN173" s="77"/>
      <c r="EO173" s="77"/>
      <c r="EP173" s="77"/>
      <c r="EQ173" s="77"/>
      <c r="ER173" s="77"/>
      <c r="ES173" s="77"/>
      <c r="ET173" s="77"/>
      <c r="EU173" s="77"/>
      <c r="EV173" s="77"/>
      <c r="EW173" s="77"/>
      <c r="EX173" s="77"/>
      <c r="EY173" s="77"/>
      <c r="EZ173" s="77"/>
      <c r="FA173" s="77"/>
      <c r="FB173" s="77"/>
      <c r="FC173" s="77"/>
      <c r="FD173" s="77"/>
      <c r="FE173" s="77"/>
      <c r="FF173" s="77"/>
      <c r="FG173" s="77"/>
      <c r="FH173" s="77"/>
      <c r="FI173" s="77"/>
      <c r="FJ173" s="77"/>
      <c r="FK173" s="77"/>
      <c r="FL173" s="77"/>
      <c r="FM173" s="77"/>
      <c r="FN173" s="77"/>
      <c r="FO173" s="77"/>
      <c r="FP173" s="77"/>
      <c r="FQ173" s="77"/>
      <c r="FR173" s="77"/>
      <c r="FS173" s="77"/>
      <c r="FT173" s="77"/>
      <c r="FU173" s="77"/>
      <c r="FV173" s="77"/>
      <c r="FW173" s="77"/>
      <c r="FX173" s="77"/>
      <c r="FY173" s="77"/>
      <c r="FZ173" s="77"/>
      <c r="GA173" s="77"/>
      <c r="GB173" s="77"/>
      <c r="GC173" s="77"/>
      <c r="GD173" s="77"/>
      <c r="GE173" s="77"/>
      <c r="GF173" s="77"/>
      <c r="GG173" s="77"/>
      <c r="GH173" s="77"/>
      <c r="GI173" s="77"/>
      <c r="GJ173" s="77"/>
      <c r="GK173" s="77"/>
      <c r="GL173" s="77"/>
      <c r="GM173" s="77"/>
      <c r="GN173" s="77"/>
      <c r="GO173" s="77"/>
      <c r="GP173" s="77"/>
      <c r="GQ173" s="77"/>
      <c r="GR173" s="77"/>
      <c r="GS173" s="77"/>
      <c r="GT173" s="77"/>
      <c r="GU173" s="77"/>
      <c r="GV173" s="77"/>
      <c r="GW173" s="77"/>
      <c r="GX173" s="77"/>
      <c r="GY173" s="77"/>
      <c r="GZ173" s="77"/>
      <c r="HA173" s="77"/>
      <c r="HB173" s="77"/>
      <c r="HC173" s="77"/>
      <c r="HD173" s="77"/>
      <c r="HE173" s="77"/>
      <c r="HF173" s="77"/>
      <c r="HG173" s="77"/>
      <c r="HH173" s="77"/>
      <c r="HI173" s="77"/>
      <c r="HJ173" s="77"/>
      <c r="HK173" s="77"/>
      <c r="HL173" s="77"/>
      <c r="HM173" s="77"/>
      <c r="HN173" s="77"/>
      <c r="HO173" s="77"/>
      <c r="HP173" s="77"/>
      <c r="HQ173" s="77"/>
      <c r="HR173" s="77"/>
      <c r="HS173" s="77"/>
      <c r="HT173" s="77"/>
      <c r="HU173" s="77"/>
      <c r="HV173" s="77"/>
      <c r="HW173" s="77"/>
      <c r="HX173" s="77"/>
      <c r="HY173" s="77"/>
      <c r="HZ173" s="77"/>
      <c r="IA173" s="77"/>
      <c r="IB173" s="77"/>
      <c r="IC173" s="77"/>
      <c r="ID173" s="77"/>
      <c r="IE173" s="77"/>
      <c r="IF173" s="77"/>
      <c r="IG173" s="77"/>
      <c r="IH173" s="77"/>
      <c r="II173" s="77"/>
      <c r="IJ173" s="77"/>
      <c r="IK173" s="77"/>
      <c r="IL173" s="77"/>
      <c r="IM173" s="77"/>
      <c r="IN173" s="77"/>
      <c r="IO173" s="77"/>
      <c r="IP173" s="77"/>
      <c r="IQ173" s="77"/>
      <c r="IR173" s="77"/>
      <c r="IS173" s="77"/>
      <c r="IT173" s="77"/>
      <c r="IU173" s="77"/>
      <c r="IV173" s="77"/>
      <c r="IW173" s="77"/>
      <c r="IX173" s="77"/>
      <c r="IY173" s="77"/>
      <c r="IZ173" s="77"/>
      <c r="JA173" s="77"/>
      <c r="JB173" s="77"/>
      <c r="JC173" s="77"/>
      <c r="JD173" s="77"/>
      <c r="JE173" s="77"/>
      <c r="JF173" s="77"/>
      <c r="JG173" s="77"/>
      <c r="JH173" s="77"/>
      <c r="JI173" s="77"/>
      <c r="JJ173" s="77"/>
      <c r="JK173" s="77"/>
      <c r="JL173" s="77"/>
      <c r="JM173" s="77"/>
      <c r="JN173" s="77"/>
      <c r="JO173" s="77"/>
      <c r="JP173" s="77"/>
      <c r="JQ173" s="77"/>
      <c r="JR173" s="77"/>
      <c r="JS173" s="77"/>
      <c r="JT173" s="77"/>
      <c r="JU173" s="77"/>
      <c r="JV173" s="77"/>
      <c r="JW173" s="77"/>
      <c r="JX173" s="77"/>
      <c r="JY173" s="77"/>
      <c r="JZ173" s="77"/>
      <c r="KA173" s="77"/>
      <c r="KB173" s="77"/>
      <c r="KC173" s="77"/>
      <c r="KD173" s="77"/>
      <c r="KE173" s="77"/>
      <c r="KF173" s="77"/>
      <c r="KG173" s="77"/>
      <c r="KH173" s="77"/>
      <c r="KI173" s="77"/>
      <c r="KJ173" s="77"/>
      <c r="KK173" s="77"/>
      <c r="KL173" s="77"/>
      <c r="KM173" s="77"/>
      <c r="KN173" s="77"/>
      <c r="KO173" s="77"/>
      <c r="KP173" s="77"/>
      <c r="KQ173" s="77"/>
      <c r="KR173" s="77"/>
      <c r="KS173" s="77"/>
      <c r="KT173" s="77"/>
      <c r="KU173" s="77"/>
      <c r="KV173" s="77"/>
      <c r="KW173" s="77"/>
      <c r="KX173" s="77"/>
      <c r="KY173" s="77"/>
      <c r="KZ173" s="77"/>
      <c r="LA173" s="77"/>
      <c r="LB173" s="77"/>
      <c r="LC173" s="77"/>
      <c r="LD173" s="77"/>
      <c r="LE173" s="77"/>
      <c r="LF173" s="77"/>
      <c r="LG173" s="77"/>
      <c r="LH173" s="77"/>
      <c r="LI173" s="77"/>
      <c r="LJ173" s="77"/>
      <c r="LK173" s="77"/>
      <c r="LL173" s="77"/>
      <c r="LM173" s="77"/>
      <c r="LN173" s="77"/>
      <c r="LO173" s="77"/>
      <c r="LP173" s="77"/>
      <c r="LQ173" s="77"/>
      <c r="LR173" s="77"/>
      <c r="LS173" s="77"/>
      <c r="LT173" s="77"/>
      <c r="LU173" s="77"/>
      <c r="LV173" s="77"/>
      <c r="LW173" s="77"/>
      <c r="LX173" s="77"/>
      <c r="LY173" s="77"/>
      <c r="LZ173" s="77"/>
      <c r="MA173" s="77"/>
      <c r="MB173" s="77"/>
      <c r="MC173" s="77"/>
      <c r="MD173" s="77"/>
      <c r="ME173" s="77"/>
      <c r="MF173" s="77"/>
      <c r="MG173" s="77"/>
      <c r="MH173" s="77"/>
      <c r="MI173" s="77"/>
      <c r="MJ173" s="77"/>
      <c r="MK173" s="77"/>
      <c r="ML173" s="77"/>
      <c r="MM173" s="77"/>
      <c r="MN173" s="77"/>
      <c r="MO173" s="77"/>
      <c r="MP173" s="77"/>
      <c r="MQ173" s="77"/>
      <c r="MR173" s="77"/>
      <c r="MS173" s="77"/>
      <c r="MT173" s="77"/>
      <c r="MU173" s="77"/>
      <c r="MV173" s="77"/>
      <c r="MW173" s="77"/>
      <c r="MX173" s="77"/>
      <c r="MY173" s="77"/>
      <c r="MZ173" s="77"/>
      <c r="NA173" s="77"/>
      <c r="NB173" s="77"/>
      <c r="NC173" s="77"/>
      <c r="ND173" s="77"/>
      <c r="NE173" s="77"/>
      <c r="NF173" s="77"/>
      <c r="NG173" s="77"/>
      <c r="NH173" s="77"/>
      <c r="NI173" s="77"/>
      <c r="NJ173" s="77"/>
      <c r="NK173" s="77"/>
      <c r="NL173" s="77"/>
      <c r="NM173" s="77"/>
      <c r="NN173" s="77"/>
      <c r="NO173" s="77"/>
      <c r="NP173" s="77"/>
      <c r="NQ173" s="77"/>
      <c r="NR173" s="77"/>
      <c r="NS173" s="77"/>
      <c r="NT173" s="77"/>
      <c r="NU173" s="77"/>
      <c r="NV173" s="77"/>
      <c r="NW173" s="77"/>
      <c r="NX173" s="77"/>
      <c r="NY173" s="77"/>
      <c r="NZ173" s="77"/>
      <c r="OA173" s="77"/>
      <c r="OB173" s="77"/>
      <c r="OC173" s="77"/>
      <c r="OD173" s="77"/>
      <c r="OE173" s="77"/>
      <c r="OF173" s="77"/>
      <c r="OG173" s="77"/>
      <c r="OH173" s="77"/>
      <c r="OI173" s="77"/>
      <c r="OJ173" s="77"/>
      <c r="OK173" s="77"/>
      <c r="OL173" s="77"/>
      <c r="OM173" s="77"/>
      <c r="ON173" s="77"/>
      <c r="OO173" s="77"/>
      <c r="OP173" s="77"/>
      <c r="OQ173" s="77"/>
      <c r="OR173" s="77"/>
      <c r="OS173" s="77"/>
      <c r="OT173" s="77"/>
      <c r="OU173" s="77"/>
      <c r="OV173" s="77"/>
      <c r="OW173" s="77"/>
      <c r="OX173" s="77"/>
      <c r="OY173" s="77"/>
      <c r="OZ173" s="77"/>
      <c r="PA173" s="77"/>
      <c r="PB173" s="77"/>
      <c r="PC173" s="77"/>
      <c r="PD173" s="77"/>
      <c r="PE173" s="77"/>
      <c r="PF173" s="77"/>
      <c r="PG173" s="77"/>
      <c r="PH173" s="77"/>
      <c r="PI173" s="77"/>
      <c r="PJ173" s="77"/>
      <c r="PK173" s="77"/>
      <c r="PL173" s="77"/>
      <c r="PM173" s="77"/>
      <c r="PN173" s="77"/>
      <c r="PO173" s="77"/>
      <c r="PP173" s="77"/>
      <c r="PQ173" s="77"/>
      <c r="PR173" s="77"/>
      <c r="PS173" s="77"/>
      <c r="PT173" s="77"/>
      <c r="PU173" s="77"/>
      <c r="PV173" s="77"/>
      <c r="PW173" s="77"/>
      <c r="PX173" s="77"/>
      <c r="PY173" s="77"/>
      <c r="PZ173" s="77"/>
      <c r="QA173" s="77"/>
      <c r="QB173" s="77"/>
      <c r="QC173" s="77"/>
      <c r="QD173" s="77"/>
      <c r="QE173" s="77"/>
      <c r="QF173" s="77"/>
      <c r="QG173" s="77"/>
      <c r="QH173" s="77"/>
      <c r="QI173" s="77"/>
      <c r="QJ173" s="77"/>
      <c r="QK173" s="77"/>
      <c r="QL173" s="77"/>
      <c r="QM173" s="77"/>
      <c r="QN173" s="77"/>
      <c r="QO173" s="77"/>
      <c r="QP173" s="77"/>
      <c r="QQ173" s="77"/>
      <c r="QR173" s="77"/>
      <c r="QS173" s="77"/>
      <c r="QT173" s="77"/>
      <c r="QU173" s="77"/>
      <c r="QV173" s="77"/>
      <c r="QW173" s="77"/>
      <c r="QX173" s="77"/>
      <c r="QY173" s="77"/>
      <c r="QZ173" s="77"/>
      <c r="RA173" s="77"/>
      <c r="RB173" s="77"/>
      <c r="RC173" s="77"/>
      <c r="RD173" s="77"/>
      <c r="RE173" s="77"/>
      <c r="RF173" s="77"/>
      <c r="RG173" s="77"/>
      <c r="RH173" s="77"/>
      <c r="RI173" s="77"/>
      <c r="RJ173" s="77"/>
      <c r="RK173" s="77"/>
      <c r="RL173" s="77"/>
      <c r="RM173" s="77"/>
      <c r="RN173" s="77"/>
      <c r="RO173" s="77"/>
      <c r="RP173" s="77"/>
      <c r="RQ173" s="77"/>
      <c r="RR173" s="77"/>
      <c r="RS173" s="77"/>
      <c r="RT173" s="77"/>
      <c r="RU173" s="77"/>
      <c r="RV173" s="77"/>
      <c r="RW173" s="77"/>
      <c r="RX173" s="77"/>
      <c r="RY173" s="77"/>
      <c r="RZ173" s="77"/>
      <c r="SA173" s="77"/>
      <c r="SB173" s="77"/>
      <c r="SC173" s="77"/>
      <c r="SD173" s="77"/>
      <c r="SE173" s="77"/>
      <c r="SF173" s="77"/>
      <c r="SG173" s="77"/>
      <c r="SH173" s="77"/>
      <c r="SI173" s="77"/>
      <c r="SJ173" s="77"/>
      <c r="SK173" s="77"/>
      <c r="SL173" s="77"/>
      <c r="SM173" s="77"/>
      <c r="SN173" s="77"/>
      <c r="SO173" s="77"/>
      <c r="SP173" s="77"/>
      <c r="SQ173" s="77"/>
      <c r="SR173" s="77"/>
      <c r="SS173" s="77"/>
      <c r="ST173" s="77"/>
      <c r="SU173" s="77"/>
      <c r="SV173" s="77"/>
      <c r="SW173" s="77"/>
      <c r="SX173" s="77"/>
      <c r="SY173" s="77"/>
      <c r="SZ173" s="77"/>
      <c r="TA173" s="77"/>
      <c r="TB173" s="77"/>
      <c r="TC173" s="77"/>
      <c r="TD173" s="77"/>
      <c r="TE173" s="77"/>
      <c r="TF173" s="77"/>
      <c r="TG173" s="77"/>
      <c r="TH173" s="77"/>
      <c r="TI173" s="77"/>
      <c r="TJ173" s="77"/>
      <c r="TK173" s="77"/>
      <c r="TL173" s="77"/>
      <c r="TM173" s="77"/>
      <c r="TN173" s="77"/>
      <c r="TO173" s="77"/>
      <c r="TP173" s="77"/>
      <c r="TQ173" s="77"/>
      <c r="TR173" s="77"/>
      <c r="TS173" s="77"/>
      <c r="TT173" s="77"/>
      <c r="TU173" s="77"/>
      <c r="TV173" s="77"/>
      <c r="TW173" s="77"/>
      <c r="TX173" s="77"/>
      <c r="TY173" s="77"/>
      <c r="TZ173" s="77"/>
      <c r="UA173" s="77"/>
      <c r="UB173" s="77"/>
      <c r="UC173" s="77"/>
      <c r="UD173" s="77"/>
      <c r="UE173" s="77"/>
      <c r="UF173" s="77"/>
      <c r="UG173" s="77"/>
      <c r="UH173" s="77"/>
      <c r="UI173" s="77"/>
      <c r="UJ173" s="77"/>
      <c r="UK173" s="77"/>
      <c r="UL173" s="77"/>
      <c r="UM173" s="77"/>
      <c r="UN173" s="77"/>
      <c r="UO173" s="77"/>
      <c r="UP173" s="77"/>
      <c r="UQ173" s="77"/>
      <c r="UR173" s="77"/>
      <c r="US173" s="77"/>
      <c r="UT173" s="77"/>
      <c r="UU173" s="77"/>
      <c r="UV173" s="77"/>
      <c r="UW173" s="77"/>
      <c r="UX173" s="77"/>
      <c r="UY173" s="77"/>
      <c r="UZ173" s="77"/>
      <c r="VA173" s="77"/>
      <c r="VB173" s="77"/>
      <c r="VC173" s="77"/>
      <c r="VD173" s="77"/>
      <c r="VE173" s="77"/>
      <c r="VF173" s="77"/>
      <c r="VG173" s="77"/>
      <c r="VH173" s="77"/>
      <c r="VI173" s="77"/>
      <c r="VJ173" s="77"/>
      <c r="VK173" s="77"/>
      <c r="VL173" s="77"/>
      <c r="VM173" s="77"/>
      <c r="VN173" s="77"/>
      <c r="VO173" s="77"/>
      <c r="VP173" s="77"/>
      <c r="VQ173" s="77"/>
      <c r="VR173" s="77"/>
      <c r="VS173" s="77"/>
      <c r="VT173" s="77"/>
      <c r="VU173" s="77"/>
      <c r="VV173" s="77"/>
      <c r="VW173" s="77"/>
      <c r="VX173" s="77"/>
      <c r="VY173" s="77"/>
      <c r="VZ173" s="77"/>
      <c r="WA173" s="77"/>
      <c r="WB173" s="77"/>
      <c r="WC173" s="77"/>
      <c r="WD173" s="77"/>
      <c r="WE173" s="77"/>
      <c r="WF173" s="77"/>
      <c r="WG173" s="77"/>
      <c r="WH173" s="77"/>
      <c r="WI173" s="77"/>
      <c r="WJ173" s="77"/>
      <c r="WK173" s="77"/>
      <c r="WL173" s="77"/>
      <c r="WM173" s="77"/>
      <c r="WN173" s="77"/>
      <c r="WO173" s="77"/>
      <c r="WP173" s="77"/>
      <c r="WQ173" s="77"/>
      <c r="WR173" s="77"/>
      <c r="WS173" s="77"/>
      <c r="WT173" s="77"/>
      <c r="WU173" s="77"/>
      <c r="WV173" s="77"/>
      <c r="WW173" s="77"/>
      <c r="WX173" s="77"/>
      <c r="WY173" s="77"/>
      <c r="WZ173" s="77"/>
      <c r="XA173" s="77"/>
      <c r="XB173" s="77"/>
      <c r="XC173" s="77"/>
      <c r="XD173" s="77"/>
      <c r="XE173" s="77"/>
      <c r="XF173" s="77"/>
      <c r="XG173" s="77"/>
      <c r="XH173" s="77"/>
      <c r="XI173" s="77"/>
      <c r="XJ173" s="77"/>
      <c r="XK173" s="77"/>
      <c r="XL173" s="77"/>
      <c r="XM173" s="77"/>
      <c r="XN173" s="77"/>
      <c r="XO173" s="77"/>
      <c r="XP173" s="77"/>
      <c r="XQ173" s="77"/>
      <c r="XR173" s="77"/>
      <c r="XS173" s="77"/>
      <c r="XT173" s="77"/>
      <c r="XU173" s="77"/>
      <c r="XV173" s="77"/>
      <c r="XW173" s="77"/>
      <c r="XX173" s="77"/>
      <c r="XY173" s="77"/>
      <c r="XZ173" s="77"/>
      <c r="YA173" s="77"/>
      <c r="YB173" s="77"/>
      <c r="YC173" s="77"/>
      <c r="YD173" s="77"/>
      <c r="YE173" s="77"/>
      <c r="YF173" s="77"/>
      <c r="YG173" s="77"/>
      <c r="YH173" s="77"/>
      <c r="YI173" s="77"/>
      <c r="YJ173" s="77"/>
      <c r="YK173" s="77"/>
      <c r="YL173" s="77"/>
      <c r="YM173" s="77"/>
      <c r="YN173" s="77"/>
      <c r="YO173" s="77"/>
      <c r="YP173" s="77"/>
      <c r="YQ173" s="77"/>
      <c r="YR173" s="77"/>
      <c r="YS173" s="77"/>
      <c r="YT173" s="77"/>
      <c r="YU173" s="77"/>
      <c r="YV173" s="77"/>
      <c r="YW173" s="77"/>
      <c r="YX173" s="77"/>
      <c r="YY173" s="77"/>
      <c r="YZ173" s="77"/>
      <c r="ZA173" s="77"/>
      <c r="ZB173" s="77"/>
      <c r="ZC173" s="77"/>
      <c r="ZD173" s="77"/>
      <c r="ZE173" s="77"/>
      <c r="ZF173" s="77"/>
      <c r="ZG173" s="77"/>
      <c r="ZH173" s="77"/>
      <c r="ZI173" s="77"/>
      <c r="ZJ173" s="77"/>
      <c r="ZK173" s="77"/>
      <c r="ZL173" s="77"/>
      <c r="ZM173" s="77"/>
      <c r="ZN173" s="77"/>
      <c r="ZO173" s="77"/>
      <c r="ZP173" s="77"/>
      <c r="ZQ173" s="77"/>
      <c r="ZR173" s="77"/>
      <c r="ZS173" s="77"/>
      <c r="ZT173" s="77"/>
      <c r="ZU173" s="77"/>
      <c r="ZV173" s="77"/>
      <c r="ZW173" s="77"/>
      <c r="ZX173" s="77"/>
      <c r="ZY173" s="77"/>
      <c r="ZZ173" s="77"/>
      <c r="AAA173" s="77"/>
      <c r="AAB173" s="77"/>
      <c r="AAC173" s="77"/>
      <c r="AAD173" s="77"/>
      <c r="AAE173" s="77"/>
      <c r="AAF173" s="77"/>
      <c r="AAG173" s="77"/>
      <c r="AAH173" s="77"/>
      <c r="AAI173" s="77"/>
      <c r="AAJ173" s="77"/>
      <c r="AAK173" s="77"/>
      <c r="AAL173" s="77"/>
      <c r="AAM173" s="77"/>
      <c r="AAN173" s="77"/>
      <c r="AAO173" s="77"/>
      <c r="AAP173" s="77"/>
      <c r="AAQ173" s="77"/>
      <c r="AAR173" s="77"/>
      <c r="AAS173" s="77"/>
      <c r="AAT173" s="77"/>
      <c r="AAU173" s="77"/>
      <c r="AAV173" s="77"/>
      <c r="AAW173" s="77"/>
      <c r="AAX173" s="77"/>
      <c r="AAY173" s="77"/>
      <c r="AAZ173" s="77"/>
      <c r="ABA173" s="77"/>
      <c r="ABB173" s="77"/>
      <c r="ABC173" s="77"/>
      <c r="ABD173" s="77"/>
      <c r="ABE173" s="77"/>
      <c r="ABF173" s="77"/>
      <c r="ABG173" s="77"/>
      <c r="ABH173" s="77"/>
      <c r="ABI173" s="77"/>
      <c r="ABJ173" s="77"/>
      <c r="ABK173" s="77"/>
      <c r="ABL173" s="77"/>
      <c r="ABM173" s="77"/>
      <c r="ABN173" s="77"/>
      <c r="ABO173" s="77"/>
      <c r="ABP173" s="77"/>
      <c r="ABQ173" s="77"/>
      <c r="ABR173" s="77"/>
      <c r="ABS173" s="77"/>
      <c r="ABT173" s="77"/>
      <c r="ABU173" s="77"/>
      <c r="ABV173" s="77"/>
      <c r="ABW173" s="77"/>
      <c r="ABX173" s="77"/>
      <c r="ABY173" s="77"/>
      <c r="ABZ173" s="77"/>
      <c r="ACA173" s="77"/>
      <c r="ACB173" s="77"/>
      <c r="ACC173" s="77"/>
      <c r="ACD173" s="77"/>
      <c r="ACE173" s="77"/>
      <c r="ACF173" s="77"/>
      <c r="ACG173" s="77"/>
      <c r="ACH173" s="77"/>
      <c r="ACI173" s="77"/>
      <c r="ACJ173" s="77"/>
      <c r="ACK173" s="77"/>
      <c r="ACL173" s="77"/>
      <c r="ACM173" s="77"/>
      <c r="ACN173" s="77"/>
      <c r="ACO173" s="77"/>
      <c r="ACP173" s="77"/>
      <c r="ACQ173" s="77"/>
      <c r="ACR173" s="77"/>
      <c r="ACS173" s="77"/>
      <c r="ACT173" s="77"/>
      <c r="ACU173" s="77"/>
      <c r="ACV173" s="77"/>
      <c r="ACW173" s="77"/>
      <c r="ACX173" s="77"/>
      <c r="ACY173" s="77"/>
      <c r="ACZ173" s="77"/>
      <c r="ADA173" s="77"/>
      <c r="ADB173" s="77"/>
      <c r="ADC173" s="77"/>
      <c r="ADD173" s="77"/>
      <c r="ADE173" s="77"/>
      <c r="ADF173" s="77"/>
      <c r="ADG173" s="77"/>
      <c r="ADH173" s="77"/>
      <c r="ADI173" s="77"/>
      <c r="ADJ173" s="77"/>
      <c r="ADK173" s="77"/>
      <c r="ADL173" s="77"/>
      <c r="ADM173" s="77"/>
      <c r="ADN173" s="77"/>
      <c r="ADO173" s="77"/>
      <c r="ADP173" s="77"/>
      <c r="ADQ173" s="77"/>
      <c r="ADR173" s="77"/>
      <c r="ADS173" s="77"/>
      <c r="ADT173" s="77"/>
      <c r="ADU173" s="77"/>
      <c r="ADV173" s="77"/>
      <c r="ADW173" s="77"/>
      <c r="ADX173" s="77"/>
      <c r="ADY173" s="77"/>
      <c r="ADZ173" s="77"/>
      <c r="AEA173" s="77"/>
      <c r="AEB173" s="77"/>
      <c r="AEC173" s="77"/>
      <c r="AED173" s="77"/>
      <c r="AEE173" s="77"/>
      <c r="AEF173" s="77"/>
      <c r="AEG173" s="77"/>
      <c r="AEH173" s="77"/>
      <c r="AEI173" s="77"/>
      <c r="AEJ173" s="77"/>
      <c r="AEK173" s="77"/>
      <c r="AEL173" s="77"/>
      <c r="AEM173" s="77"/>
      <c r="AEN173" s="77"/>
      <c r="AEO173" s="77"/>
      <c r="AEP173" s="77"/>
      <c r="AEQ173" s="77"/>
      <c r="AER173" s="77"/>
      <c r="AES173" s="77"/>
      <c r="AET173" s="77"/>
      <c r="AEU173" s="77"/>
      <c r="AEV173" s="77"/>
      <c r="AEW173" s="77"/>
      <c r="AEX173" s="77"/>
      <c r="AEY173" s="77"/>
      <c r="AEZ173" s="77"/>
      <c r="AFA173" s="77"/>
      <c r="AFB173" s="77"/>
      <c r="AFC173" s="77"/>
      <c r="AFD173" s="77"/>
      <c r="AFE173" s="77"/>
      <c r="AFF173" s="77"/>
      <c r="AFG173" s="77"/>
      <c r="AFH173" s="77"/>
      <c r="AFI173" s="77"/>
      <c r="AFJ173" s="77"/>
      <c r="AFK173" s="77"/>
      <c r="AFL173" s="77"/>
      <c r="AFM173" s="77"/>
      <c r="AFN173" s="77"/>
      <c r="AFO173" s="77"/>
      <c r="AFP173" s="77"/>
      <c r="AFQ173" s="77"/>
      <c r="AFR173" s="77"/>
      <c r="AFS173" s="77"/>
      <c r="AFT173" s="77"/>
      <c r="AFU173" s="77"/>
      <c r="AFV173" s="77"/>
      <c r="AFW173" s="77"/>
      <c r="AFX173" s="77"/>
      <c r="AFY173" s="77"/>
      <c r="AFZ173" s="77"/>
      <c r="AGA173" s="77"/>
      <c r="AGB173" s="77"/>
      <c r="AGC173" s="77"/>
      <c r="AGD173" s="77"/>
      <c r="AGE173" s="77"/>
      <c r="AGF173" s="77"/>
      <c r="AGG173" s="77"/>
      <c r="AGH173" s="77"/>
      <c r="AGI173" s="77"/>
      <c r="AGJ173" s="77"/>
      <c r="AGK173" s="77"/>
      <c r="AGL173" s="77"/>
      <c r="AGM173" s="77"/>
      <c r="AGN173" s="77"/>
      <c r="AGO173" s="77"/>
      <c r="AGP173" s="77"/>
      <c r="AGQ173" s="77"/>
      <c r="AGR173" s="77"/>
      <c r="AGS173" s="77"/>
      <c r="AGT173" s="77"/>
      <c r="AGU173" s="77"/>
      <c r="AGV173" s="77"/>
      <c r="AGW173" s="77"/>
      <c r="AGX173" s="77"/>
      <c r="AGY173" s="77"/>
      <c r="AGZ173" s="77"/>
      <c r="AHA173" s="77"/>
      <c r="AHB173" s="77"/>
      <c r="AHC173" s="77"/>
      <c r="AHD173" s="77"/>
      <c r="AHE173" s="77"/>
      <c r="AHF173" s="77"/>
      <c r="AHG173" s="77"/>
      <c r="AHH173" s="77"/>
      <c r="AHI173" s="77"/>
      <c r="AHJ173" s="77"/>
      <c r="AHK173" s="77"/>
      <c r="AHL173" s="77"/>
      <c r="AHM173" s="77"/>
      <c r="AHN173" s="77"/>
      <c r="AHO173" s="77"/>
      <c r="AHP173" s="77"/>
      <c r="AHQ173" s="77"/>
      <c r="AHR173" s="77"/>
      <c r="AHS173" s="77"/>
      <c r="AHT173" s="77"/>
      <c r="AHU173" s="77"/>
      <c r="AHV173" s="77"/>
      <c r="AHW173" s="77"/>
      <c r="AHX173" s="77"/>
      <c r="AHY173" s="77"/>
      <c r="AHZ173" s="77"/>
      <c r="AIA173" s="77"/>
      <c r="AIB173" s="77"/>
      <c r="AIC173" s="77"/>
      <c r="AID173" s="77"/>
      <c r="AIE173" s="77"/>
      <c r="AIF173" s="77"/>
      <c r="AIG173" s="77"/>
      <c r="AIH173" s="77"/>
      <c r="AII173" s="77"/>
      <c r="AIJ173" s="77"/>
      <c r="AIK173" s="77"/>
      <c r="AIL173" s="77"/>
      <c r="AIM173" s="77"/>
      <c r="AIN173" s="77"/>
      <c r="AIO173" s="77"/>
      <c r="AIP173" s="77"/>
      <c r="AIQ173" s="77"/>
      <c r="AIR173" s="77"/>
      <c r="AIS173" s="77"/>
      <c r="AIT173" s="77"/>
      <c r="AIU173" s="77"/>
      <c r="AIV173" s="77"/>
      <c r="AIW173" s="77"/>
      <c r="AIX173" s="77"/>
      <c r="AIY173" s="77"/>
      <c r="AIZ173" s="77"/>
      <c r="AJA173" s="77"/>
      <c r="AJB173" s="77"/>
      <c r="AJC173" s="77"/>
      <c r="AJD173" s="77"/>
      <c r="AJE173" s="77"/>
      <c r="AJF173" s="77"/>
      <c r="AJG173" s="77"/>
      <c r="AJH173" s="77"/>
      <c r="AJI173" s="77"/>
      <c r="AJJ173" s="77"/>
      <c r="AJK173" s="77"/>
      <c r="AJL173" s="77"/>
      <c r="AJM173" s="77"/>
      <c r="AJN173" s="77"/>
      <c r="AJO173" s="77"/>
      <c r="AJP173" s="77"/>
      <c r="AJQ173" s="77"/>
      <c r="AJR173" s="77"/>
      <c r="AJS173" s="77"/>
      <c r="AJT173" s="77"/>
      <c r="AJU173" s="77"/>
      <c r="AJV173" s="77"/>
      <c r="AJW173" s="77"/>
      <c r="AJX173" s="77"/>
      <c r="AJY173" s="77"/>
      <c r="AJZ173" s="77"/>
      <c r="AKA173" s="77"/>
      <c r="AKB173" s="77"/>
      <c r="AKC173" s="77"/>
      <c r="AKD173" s="77"/>
      <c r="AKE173" s="77"/>
      <c r="AKF173" s="77"/>
      <c r="AKG173" s="77"/>
      <c r="AKH173" s="77"/>
      <c r="AKI173" s="77"/>
      <c r="AKJ173" s="77"/>
      <c r="AKK173" s="77"/>
      <c r="AKL173" s="77"/>
      <c r="AKM173" s="77"/>
      <c r="AKN173" s="77"/>
      <c r="AKO173" s="77"/>
      <c r="AKP173" s="77"/>
      <c r="AKQ173" s="77"/>
      <c r="AKR173" s="77"/>
      <c r="AKS173" s="77"/>
      <c r="AKT173" s="77"/>
      <c r="AKU173" s="77"/>
      <c r="AKV173" s="77"/>
      <c r="AKW173" s="77"/>
      <c r="AKX173" s="77"/>
      <c r="AKY173" s="77"/>
      <c r="AKZ173" s="77"/>
      <c r="ALA173" s="77"/>
      <c r="ALB173" s="77"/>
      <c r="ALC173" s="77"/>
      <c r="ALD173" s="77"/>
      <c r="ALE173" s="77"/>
      <c r="ALF173" s="77"/>
      <c r="ALG173" s="77"/>
      <c r="ALH173" s="77"/>
      <c r="ALI173" s="77"/>
      <c r="ALJ173" s="77"/>
      <c r="ALK173" s="77"/>
      <c r="ALL173" s="77"/>
      <c r="ALM173" s="77"/>
      <c r="ALN173" s="77"/>
      <c r="ALO173" s="77"/>
      <c r="ALP173" s="77"/>
      <c r="ALQ173" s="77"/>
      <c r="ALR173" s="77"/>
      <c r="ALS173" s="77"/>
      <c r="ALT173" s="77"/>
      <c r="ALU173" s="77"/>
      <c r="ALV173" s="77"/>
      <c r="ALW173" s="77"/>
      <c r="ALX173" s="77"/>
      <c r="ALY173" s="77"/>
      <c r="ALZ173" s="77"/>
      <c r="AMA173" s="77"/>
      <c r="AMB173" s="77"/>
      <c r="AMC173" s="77"/>
      <c r="AMD173" s="77"/>
      <c r="AME173" s="77"/>
      <c r="AMF173" s="77"/>
      <c r="AMG173" s="77"/>
      <c r="AMH173" s="77"/>
      <c r="AMI173" s="77"/>
      <c r="AMJ173" s="77"/>
    </row>
    <row r="174" customFormat="false" ht="12.85" hidden="false" customHeight="false" outlineLevel="0" collapsed="false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  <c r="AZ174" s="77"/>
      <c r="BA174" s="77"/>
      <c r="BB174" s="77"/>
      <c r="BC174" s="77"/>
      <c r="BD174" s="77"/>
      <c r="BE174" s="77"/>
      <c r="BF174" s="77"/>
      <c r="BG174" s="77"/>
      <c r="BH174" s="77"/>
      <c r="BI174" s="77"/>
      <c r="BJ174" s="77"/>
      <c r="BK174" s="77"/>
      <c r="BL174" s="77"/>
      <c r="BM174" s="77"/>
      <c r="BN174" s="77"/>
      <c r="BO174" s="77"/>
      <c r="BP174" s="77"/>
      <c r="BQ174" s="77"/>
      <c r="BR174" s="77"/>
      <c r="BS174" s="77"/>
      <c r="BT174" s="77"/>
      <c r="BU174" s="77"/>
      <c r="BV174" s="77"/>
      <c r="BW174" s="77"/>
      <c r="BX174" s="77"/>
      <c r="BY174" s="77"/>
      <c r="BZ174" s="77"/>
      <c r="CA174" s="77"/>
      <c r="CB174" s="77"/>
      <c r="CC174" s="77"/>
      <c r="CD174" s="77"/>
      <c r="CE174" s="77"/>
      <c r="CF174" s="77"/>
      <c r="CG174" s="77"/>
      <c r="CH174" s="77"/>
      <c r="CI174" s="77"/>
      <c r="CJ174" s="77"/>
      <c r="CK174" s="77"/>
      <c r="CL174" s="77"/>
      <c r="CM174" s="77"/>
      <c r="CN174" s="77"/>
      <c r="CO174" s="77"/>
      <c r="CP174" s="77"/>
      <c r="CQ174" s="77"/>
      <c r="CR174" s="77"/>
      <c r="CS174" s="77"/>
      <c r="CT174" s="77"/>
      <c r="CU174" s="77"/>
      <c r="CV174" s="77"/>
      <c r="CW174" s="77"/>
      <c r="CX174" s="77"/>
      <c r="CY174" s="77"/>
      <c r="CZ174" s="77"/>
      <c r="DA174" s="77"/>
      <c r="DB174" s="77"/>
      <c r="DC174" s="77"/>
      <c r="DD174" s="77"/>
      <c r="DE174" s="77"/>
      <c r="DF174" s="77"/>
      <c r="DG174" s="77"/>
      <c r="DH174" s="77"/>
      <c r="DI174" s="77"/>
      <c r="DJ174" s="77"/>
      <c r="DK174" s="77"/>
      <c r="DL174" s="77"/>
      <c r="DM174" s="77"/>
      <c r="DN174" s="77"/>
      <c r="DO174" s="77"/>
      <c r="DP174" s="77"/>
      <c r="DQ174" s="77"/>
      <c r="DR174" s="77"/>
      <c r="DS174" s="77"/>
      <c r="DT174" s="77"/>
      <c r="DU174" s="77"/>
      <c r="DV174" s="77"/>
      <c r="DW174" s="77"/>
      <c r="DX174" s="77"/>
      <c r="DY174" s="77"/>
      <c r="DZ174" s="77"/>
      <c r="EA174" s="77"/>
      <c r="EB174" s="77"/>
      <c r="EC174" s="77"/>
      <c r="ED174" s="77"/>
      <c r="EE174" s="77"/>
      <c r="EF174" s="77"/>
      <c r="EG174" s="77"/>
      <c r="EH174" s="77"/>
      <c r="EI174" s="77"/>
      <c r="EJ174" s="77"/>
      <c r="EK174" s="77"/>
      <c r="EL174" s="77"/>
      <c r="EM174" s="77"/>
      <c r="EN174" s="77"/>
      <c r="EO174" s="77"/>
      <c r="EP174" s="77"/>
      <c r="EQ174" s="77"/>
      <c r="ER174" s="77"/>
      <c r="ES174" s="77"/>
      <c r="ET174" s="77"/>
      <c r="EU174" s="77"/>
      <c r="EV174" s="77"/>
      <c r="EW174" s="77"/>
      <c r="EX174" s="77"/>
      <c r="EY174" s="77"/>
      <c r="EZ174" s="77"/>
      <c r="FA174" s="77"/>
      <c r="FB174" s="77"/>
      <c r="FC174" s="77"/>
      <c r="FD174" s="77"/>
      <c r="FE174" s="77"/>
      <c r="FF174" s="77"/>
      <c r="FG174" s="77"/>
      <c r="FH174" s="77"/>
      <c r="FI174" s="77"/>
      <c r="FJ174" s="77"/>
      <c r="FK174" s="77"/>
      <c r="FL174" s="77"/>
      <c r="FM174" s="77"/>
      <c r="FN174" s="77"/>
      <c r="FO174" s="77"/>
      <c r="FP174" s="77"/>
      <c r="FQ174" s="77"/>
      <c r="FR174" s="77"/>
      <c r="FS174" s="77"/>
      <c r="FT174" s="77"/>
      <c r="FU174" s="77"/>
      <c r="FV174" s="77"/>
      <c r="FW174" s="77"/>
      <c r="FX174" s="77"/>
      <c r="FY174" s="77"/>
      <c r="FZ174" s="77"/>
      <c r="GA174" s="77"/>
      <c r="GB174" s="77"/>
      <c r="GC174" s="77"/>
      <c r="GD174" s="77"/>
      <c r="GE174" s="77"/>
      <c r="GF174" s="77"/>
      <c r="GG174" s="77"/>
      <c r="GH174" s="77"/>
      <c r="GI174" s="77"/>
      <c r="GJ174" s="77"/>
      <c r="GK174" s="77"/>
      <c r="GL174" s="77"/>
      <c r="GM174" s="77"/>
      <c r="GN174" s="77"/>
      <c r="GO174" s="77"/>
      <c r="GP174" s="77"/>
      <c r="GQ174" s="77"/>
      <c r="GR174" s="77"/>
      <c r="GS174" s="77"/>
      <c r="GT174" s="77"/>
      <c r="GU174" s="77"/>
      <c r="GV174" s="77"/>
      <c r="GW174" s="77"/>
      <c r="GX174" s="77"/>
      <c r="GY174" s="77"/>
      <c r="GZ174" s="77"/>
      <c r="HA174" s="77"/>
      <c r="HB174" s="77"/>
      <c r="HC174" s="77"/>
      <c r="HD174" s="77"/>
      <c r="HE174" s="77"/>
      <c r="HF174" s="77"/>
      <c r="HG174" s="77"/>
      <c r="HH174" s="77"/>
      <c r="HI174" s="77"/>
      <c r="HJ174" s="77"/>
      <c r="HK174" s="77"/>
      <c r="HL174" s="77"/>
      <c r="HM174" s="77"/>
      <c r="HN174" s="77"/>
      <c r="HO174" s="77"/>
      <c r="HP174" s="77"/>
      <c r="HQ174" s="77"/>
      <c r="HR174" s="77"/>
      <c r="HS174" s="77"/>
      <c r="HT174" s="77"/>
      <c r="HU174" s="77"/>
      <c r="HV174" s="77"/>
      <c r="HW174" s="77"/>
      <c r="HX174" s="77"/>
      <c r="HY174" s="77"/>
      <c r="HZ174" s="77"/>
      <c r="IA174" s="77"/>
      <c r="IB174" s="77"/>
      <c r="IC174" s="77"/>
      <c r="ID174" s="77"/>
      <c r="IE174" s="77"/>
      <c r="IF174" s="77"/>
      <c r="IG174" s="77"/>
      <c r="IH174" s="77"/>
      <c r="II174" s="77"/>
      <c r="IJ174" s="77"/>
      <c r="IK174" s="77"/>
      <c r="IL174" s="77"/>
      <c r="IM174" s="77"/>
      <c r="IN174" s="77"/>
      <c r="IO174" s="77"/>
      <c r="IP174" s="77"/>
      <c r="IQ174" s="77"/>
      <c r="IR174" s="77"/>
      <c r="IS174" s="77"/>
      <c r="IT174" s="77"/>
      <c r="IU174" s="77"/>
      <c r="IV174" s="77"/>
      <c r="IW174" s="77"/>
      <c r="IX174" s="77"/>
      <c r="IY174" s="77"/>
      <c r="IZ174" s="77"/>
      <c r="JA174" s="77"/>
      <c r="JB174" s="77"/>
      <c r="JC174" s="77"/>
      <c r="JD174" s="77"/>
      <c r="JE174" s="77"/>
      <c r="JF174" s="77"/>
      <c r="JG174" s="77"/>
      <c r="JH174" s="77"/>
      <c r="JI174" s="77"/>
      <c r="JJ174" s="77"/>
      <c r="JK174" s="77"/>
      <c r="JL174" s="77"/>
      <c r="JM174" s="77"/>
      <c r="JN174" s="77"/>
      <c r="JO174" s="77"/>
      <c r="JP174" s="77"/>
      <c r="JQ174" s="77"/>
      <c r="JR174" s="77"/>
      <c r="JS174" s="77"/>
      <c r="JT174" s="77"/>
      <c r="JU174" s="77"/>
      <c r="JV174" s="77"/>
      <c r="JW174" s="77"/>
      <c r="JX174" s="77"/>
      <c r="JY174" s="77"/>
      <c r="JZ174" s="77"/>
      <c r="KA174" s="77"/>
      <c r="KB174" s="77"/>
      <c r="KC174" s="77"/>
      <c r="KD174" s="77"/>
      <c r="KE174" s="77"/>
      <c r="KF174" s="77"/>
      <c r="KG174" s="77"/>
      <c r="KH174" s="77"/>
      <c r="KI174" s="77"/>
      <c r="KJ174" s="77"/>
      <c r="KK174" s="77"/>
      <c r="KL174" s="77"/>
      <c r="KM174" s="77"/>
      <c r="KN174" s="77"/>
      <c r="KO174" s="77"/>
      <c r="KP174" s="77"/>
      <c r="KQ174" s="77"/>
      <c r="KR174" s="77"/>
      <c r="KS174" s="77"/>
      <c r="KT174" s="77"/>
      <c r="KU174" s="77"/>
      <c r="KV174" s="77"/>
      <c r="KW174" s="77"/>
      <c r="KX174" s="77"/>
      <c r="KY174" s="77"/>
      <c r="KZ174" s="77"/>
      <c r="LA174" s="77"/>
      <c r="LB174" s="77"/>
      <c r="LC174" s="77"/>
      <c r="LD174" s="77"/>
      <c r="LE174" s="77"/>
      <c r="LF174" s="77"/>
      <c r="LG174" s="77"/>
      <c r="LH174" s="77"/>
      <c r="LI174" s="77"/>
      <c r="LJ174" s="77"/>
      <c r="LK174" s="77"/>
      <c r="LL174" s="77"/>
      <c r="LM174" s="77"/>
      <c r="LN174" s="77"/>
      <c r="LO174" s="77"/>
      <c r="LP174" s="77"/>
      <c r="LQ174" s="77"/>
      <c r="LR174" s="77"/>
      <c r="LS174" s="77"/>
      <c r="LT174" s="77"/>
      <c r="LU174" s="77"/>
      <c r="LV174" s="77"/>
      <c r="LW174" s="77"/>
      <c r="LX174" s="77"/>
      <c r="LY174" s="77"/>
      <c r="LZ174" s="77"/>
      <c r="MA174" s="77"/>
      <c r="MB174" s="77"/>
      <c r="MC174" s="77"/>
      <c r="MD174" s="77"/>
      <c r="ME174" s="77"/>
      <c r="MF174" s="77"/>
      <c r="MG174" s="77"/>
      <c r="MH174" s="77"/>
      <c r="MI174" s="77"/>
      <c r="MJ174" s="77"/>
      <c r="MK174" s="77"/>
      <c r="ML174" s="77"/>
      <c r="MM174" s="77"/>
      <c r="MN174" s="77"/>
      <c r="MO174" s="77"/>
      <c r="MP174" s="77"/>
      <c r="MQ174" s="77"/>
      <c r="MR174" s="77"/>
      <c r="MS174" s="77"/>
      <c r="MT174" s="77"/>
      <c r="MU174" s="77"/>
      <c r="MV174" s="77"/>
      <c r="MW174" s="77"/>
      <c r="MX174" s="77"/>
      <c r="MY174" s="77"/>
      <c r="MZ174" s="77"/>
      <c r="NA174" s="77"/>
      <c r="NB174" s="77"/>
      <c r="NC174" s="77"/>
      <c r="ND174" s="77"/>
      <c r="NE174" s="77"/>
      <c r="NF174" s="77"/>
      <c r="NG174" s="77"/>
      <c r="NH174" s="77"/>
      <c r="NI174" s="77"/>
      <c r="NJ174" s="77"/>
      <c r="NK174" s="77"/>
      <c r="NL174" s="77"/>
      <c r="NM174" s="77"/>
      <c r="NN174" s="77"/>
      <c r="NO174" s="77"/>
      <c r="NP174" s="77"/>
      <c r="NQ174" s="77"/>
      <c r="NR174" s="77"/>
      <c r="NS174" s="77"/>
      <c r="NT174" s="77"/>
      <c r="NU174" s="77"/>
      <c r="NV174" s="77"/>
      <c r="NW174" s="77"/>
      <c r="NX174" s="77"/>
      <c r="NY174" s="77"/>
      <c r="NZ174" s="77"/>
      <c r="OA174" s="77"/>
      <c r="OB174" s="77"/>
      <c r="OC174" s="77"/>
      <c r="OD174" s="77"/>
      <c r="OE174" s="77"/>
      <c r="OF174" s="77"/>
      <c r="OG174" s="77"/>
      <c r="OH174" s="77"/>
      <c r="OI174" s="77"/>
      <c r="OJ174" s="77"/>
      <c r="OK174" s="77"/>
      <c r="OL174" s="77"/>
      <c r="OM174" s="77"/>
      <c r="ON174" s="77"/>
      <c r="OO174" s="77"/>
      <c r="OP174" s="77"/>
      <c r="OQ174" s="77"/>
      <c r="OR174" s="77"/>
      <c r="OS174" s="77"/>
      <c r="OT174" s="77"/>
      <c r="OU174" s="77"/>
      <c r="OV174" s="77"/>
      <c r="OW174" s="77"/>
      <c r="OX174" s="77"/>
      <c r="OY174" s="77"/>
      <c r="OZ174" s="77"/>
      <c r="PA174" s="77"/>
      <c r="PB174" s="77"/>
      <c r="PC174" s="77"/>
      <c r="PD174" s="77"/>
      <c r="PE174" s="77"/>
      <c r="PF174" s="77"/>
      <c r="PG174" s="77"/>
      <c r="PH174" s="77"/>
      <c r="PI174" s="77"/>
      <c r="PJ174" s="77"/>
      <c r="PK174" s="77"/>
      <c r="PL174" s="77"/>
      <c r="PM174" s="77"/>
      <c r="PN174" s="77"/>
      <c r="PO174" s="77"/>
      <c r="PP174" s="77"/>
      <c r="PQ174" s="77"/>
      <c r="PR174" s="77"/>
      <c r="PS174" s="77"/>
      <c r="PT174" s="77"/>
      <c r="PU174" s="77"/>
      <c r="PV174" s="77"/>
      <c r="PW174" s="77"/>
      <c r="PX174" s="77"/>
      <c r="PY174" s="77"/>
      <c r="PZ174" s="77"/>
      <c r="QA174" s="77"/>
      <c r="QB174" s="77"/>
      <c r="QC174" s="77"/>
      <c r="QD174" s="77"/>
      <c r="QE174" s="77"/>
      <c r="QF174" s="77"/>
      <c r="QG174" s="77"/>
      <c r="QH174" s="77"/>
      <c r="QI174" s="77"/>
      <c r="QJ174" s="77"/>
      <c r="QK174" s="77"/>
      <c r="QL174" s="77"/>
      <c r="QM174" s="77"/>
      <c r="QN174" s="77"/>
      <c r="QO174" s="77"/>
      <c r="QP174" s="77"/>
      <c r="QQ174" s="77"/>
      <c r="QR174" s="77"/>
      <c r="QS174" s="77"/>
      <c r="QT174" s="77"/>
      <c r="QU174" s="77"/>
      <c r="QV174" s="77"/>
      <c r="QW174" s="77"/>
      <c r="QX174" s="77"/>
      <c r="QY174" s="77"/>
      <c r="QZ174" s="77"/>
      <c r="RA174" s="77"/>
      <c r="RB174" s="77"/>
      <c r="RC174" s="77"/>
      <c r="RD174" s="77"/>
      <c r="RE174" s="77"/>
      <c r="RF174" s="77"/>
      <c r="RG174" s="77"/>
      <c r="RH174" s="77"/>
      <c r="RI174" s="77"/>
      <c r="RJ174" s="77"/>
      <c r="RK174" s="77"/>
      <c r="RL174" s="77"/>
      <c r="RM174" s="77"/>
      <c r="RN174" s="77"/>
      <c r="RO174" s="77"/>
      <c r="RP174" s="77"/>
      <c r="RQ174" s="77"/>
      <c r="RR174" s="77"/>
      <c r="RS174" s="77"/>
      <c r="RT174" s="77"/>
      <c r="RU174" s="77"/>
      <c r="RV174" s="77"/>
      <c r="RW174" s="77"/>
      <c r="RX174" s="77"/>
      <c r="RY174" s="77"/>
      <c r="RZ174" s="77"/>
      <c r="SA174" s="77"/>
      <c r="SB174" s="77"/>
      <c r="SC174" s="77"/>
      <c r="SD174" s="77"/>
      <c r="SE174" s="77"/>
      <c r="SF174" s="77"/>
      <c r="SG174" s="77"/>
      <c r="SH174" s="77"/>
      <c r="SI174" s="77"/>
      <c r="SJ174" s="77"/>
      <c r="SK174" s="77"/>
      <c r="SL174" s="77"/>
      <c r="SM174" s="77"/>
      <c r="SN174" s="77"/>
      <c r="SO174" s="77"/>
      <c r="SP174" s="77"/>
      <c r="SQ174" s="77"/>
      <c r="SR174" s="77"/>
      <c r="SS174" s="77"/>
      <c r="ST174" s="77"/>
      <c r="SU174" s="77"/>
      <c r="SV174" s="77"/>
      <c r="SW174" s="77"/>
      <c r="SX174" s="77"/>
      <c r="SY174" s="77"/>
      <c r="SZ174" s="77"/>
      <c r="TA174" s="77"/>
      <c r="TB174" s="77"/>
      <c r="TC174" s="77"/>
      <c r="TD174" s="77"/>
      <c r="TE174" s="77"/>
      <c r="TF174" s="77"/>
      <c r="TG174" s="77"/>
      <c r="TH174" s="77"/>
      <c r="TI174" s="77"/>
      <c r="TJ174" s="77"/>
      <c r="TK174" s="77"/>
      <c r="TL174" s="77"/>
      <c r="TM174" s="77"/>
      <c r="TN174" s="77"/>
      <c r="TO174" s="77"/>
      <c r="TP174" s="77"/>
      <c r="TQ174" s="77"/>
      <c r="TR174" s="77"/>
      <c r="TS174" s="77"/>
      <c r="TT174" s="77"/>
      <c r="TU174" s="77"/>
      <c r="TV174" s="77"/>
      <c r="TW174" s="77"/>
      <c r="TX174" s="77"/>
      <c r="TY174" s="77"/>
      <c r="TZ174" s="77"/>
      <c r="UA174" s="77"/>
      <c r="UB174" s="77"/>
      <c r="UC174" s="77"/>
      <c r="UD174" s="77"/>
      <c r="UE174" s="77"/>
      <c r="UF174" s="77"/>
      <c r="UG174" s="77"/>
      <c r="UH174" s="77"/>
      <c r="UI174" s="77"/>
      <c r="UJ174" s="77"/>
      <c r="UK174" s="77"/>
      <c r="UL174" s="77"/>
      <c r="UM174" s="77"/>
      <c r="UN174" s="77"/>
      <c r="UO174" s="77"/>
      <c r="UP174" s="77"/>
      <c r="UQ174" s="77"/>
      <c r="UR174" s="77"/>
      <c r="US174" s="77"/>
      <c r="UT174" s="77"/>
      <c r="UU174" s="77"/>
      <c r="UV174" s="77"/>
      <c r="UW174" s="77"/>
      <c r="UX174" s="77"/>
      <c r="UY174" s="77"/>
      <c r="UZ174" s="77"/>
      <c r="VA174" s="77"/>
      <c r="VB174" s="77"/>
      <c r="VC174" s="77"/>
      <c r="VD174" s="77"/>
      <c r="VE174" s="77"/>
      <c r="VF174" s="77"/>
      <c r="VG174" s="77"/>
      <c r="VH174" s="77"/>
      <c r="VI174" s="77"/>
      <c r="VJ174" s="77"/>
      <c r="VK174" s="77"/>
      <c r="VL174" s="77"/>
      <c r="VM174" s="77"/>
      <c r="VN174" s="77"/>
      <c r="VO174" s="77"/>
      <c r="VP174" s="77"/>
      <c r="VQ174" s="77"/>
      <c r="VR174" s="77"/>
      <c r="VS174" s="77"/>
      <c r="VT174" s="77"/>
      <c r="VU174" s="77"/>
      <c r="VV174" s="77"/>
      <c r="VW174" s="77"/>
      <c r="VX174" s="77"/>
      <c r="VY174" s="77"/>
      <c r="VZ174" s="77"/>
      <c r="WA174" s="77"/>
      <c r="WB174" s="77"/>
      <c r="WC174" s="77"/>
      <c r="WD174" s="77"/>
      <c r="WE174" s="77"/>
      <c r="WF174" s="77"/>
      <c r="WG174" s="77"/>
      <c r="WH174" s="77"/>
      <c r="WI174" s="77"/>
      <c r="WJ174" s="77"/>
      <c r="WK174" s="77"/>
      <c r="WL174" s="77"/>
      <c r="WM174" s="77"/>
      <c r="WN174" s="77"/>
      <c r="WO174" s="77"/>
      <c r="WP174" s="77"/>
      <c r="WQ174" s="77"/>
      <c r="WR174" s="77"/>
      <c r="WS174" s="77"/>
      <c r="WT174" s="77"/>
      <c r="WU174" s="77"/>
      <c r="WV174" s="77"/>
      <c r="WW174" s="77"/>
      <c r="WX174" s="77"/>
      <c r="WY174" s="77"/>
      <c r="WZ174" s="77"/>
      <c r="XA174" s="77"/>
      <c r="XB174" s="77"/>
      <c r="XC174" s="77"/>
      <c r="XD174" s="77"/>
      <c r="XE174" s="77"/>
      <c r="XF174" s="77"/>
      <c r="XG174" s="77"/>
      <c r="XH174" s="77"/>
      <c r="XI174" s="77"/>
      <c r="XJ174" s="77"/>
      <c r="XK174" s="77"/>
      <c r="XL174" s="77"/>
      <c r="XM174" s="77"/>
      <c r="XN174" s="77"/>
      <c r="XO174" s="77"/>
      <c r="XP174" s="77"/>
      <c r="XQ174" s="77"/>
      <c r="XR174" s="77"/>
      <c r="XS174" s="77"/>
      <c r="XT174" s="77"/>
      <c r="XU174" s="77"/>
      <c r="XV174" s="77"/>
      <c r="XW174" s="77"/>
      <c r="XX174" s="77"/>
      <c r="XY174" s="77"/>
      <c r="XZ174" s="77"/>
      <c r="YA174" s="77"/>
      <c r="YB174" s="77"/>
      <c r="YC174" s="77"/>
      <c r="YD174" s="77"/>
      <c r="YE174" s="77"/>
      <c r="YF174" s="77"/>
      <c r="YG174" s="77"/>
      <c r="YH174" s="77"/>
      <c r="YI174" s="77"/>
      <c r="YJ174" s="77"/>
      <c r="YK174" s="77"/>
      <c r="YL174" s="77"/>
      <c r="YM174" s="77"/>
      <c r="YN174" s="77"/>
      <c r="YO174" s="77"/>
      <c r="YP174" s="77"/>
      <c r="YQ174" s="77"/>
      <c r="YR174" s="77"/>
      <c r="YS174" s="77"/>
      <c r="YT174" s="77"/>
      <c r="YU174" s="77"/>
      <c r="YV174" s="77"/>
      <c r="YW174" s="77"/>
      <c r="YX174" s="77"/>
      <c r="YY174" s="77"/>
      <c r="YZ174" s="77"/>
      <c r="ZA174" s="77"/>
      <c r="ZB174" s="77"/>
      <c r="ZC174" s="77"/>
      <c r="ZD174" s="77"/>
      <c r="ZE174" s="77"/>
      <c r="ZF174" s="77"/>
      <c r="ZG174" s="77"/>
      <c r="ZH174" s="77"/>
      <c r="ZI174" s="77"/>
      <c r="ZJ174" s="77"/>
      <c r="ZK174" s="77"/>
      <c r="ZL174" s="77"/>
      <c r="ZM174" s="77"/>
      <c r="ZN174" s="77"/>
      <c r="ZO174" s="77"/>
      <c r="ZP174" s="77"/>
      <c r="ZQ174" s="77"/>
      <c r="ZR174" s="77"/>
      <c r="ZS174" s="77"/>
      <c r="ZT174" s="77"/>
      <c r="ZU174" s="77"/>
      <c r="ZV174" s="77"/>
      <c r="ZW174" s="77"/>
      <c r="ZX174" s="77"/>
      <c r="ZY174" s="77"/>
      <c r="ZZ174" s="77"/>
      <c r="AAA174" s="77"/>
      <c r="AAB174" s="77"/>
      <c r="AAC174" s="77"/>
      <c r="AAD174" s="77"/>
      <c r="AAE174" s="77"/>
      <c r="AAF174" s="77"/>
      <c r="AAG174" s="77"/>
      <c r="AAH174" s="77"/>
      <c r="AAI174" s="77"/>
      <c r="AAJ174" s="77"/>
      <c r="AAK174" s="77"/>
      <c r="AAL174" s="77"/>
      <c r="AAM174" s="77"/>
      <c r="AAN174" s="77"/>
      <c r="AAO174" s="77"/>
      <c r="AAP174" s="77"/>
      <c r="AAQ174" s="77"/>
      <c r="AAR174" s="77"/>
      <c r="AAS174" s="77"/>
      <c r="AAT174" s="77"/>
      <c r="AAU174" s="77"/>
      <c r="AAV174" s="77"/>
      <c r="AAW174" s="77"/>
      <c r="AAX174" s="77"/>
      <c r="AAY174" s="77"/>
      <c r="AAZ174" s="77"/>
      <c r="ABA174" s="77"/>
      <c r="ABB174" s="77"/>
      <c r="ABC174" s="77"/>
      <c r="ABD174" s="77"/>
      <c r="ABE174" s="77"/>
      <c r="ABF174" s="77"/>
      <c r="ABG174" s="77"/>
      <c r="ABH174" s="77"/>
      <c r="ABI174" s="77"/>
      <c r="ABJ174" s="77"/>
      <c r="ABK174" s="77"/>
      <c r="ABL174" s="77"/>
      <c r="ABM174" s="77"/>
      <c r="ABN174" s="77"/>
      <c r="ABO174" s="77"/>
      <c r="ABP174" s="77"/>
      <c r="ABQ174" s="77"/>
      <c r="ABR174" s="77"/>
      <c r="ABS174" s="77"/>
      <c r="ABT174" s="77"/>
      <c r="ABU174" s="77"/>
      <c r="ABV174" s="77"/>
      <c r="ABW174" s="77"/>
      <c r="ABX174" s="77"/>
      <c r="ABY174" s="77"/>
      <c r="ABZ174" s="77"/>
      <c r="ACA174" s="77"/>
      <c r="ACB174" s="77"/>
      <c r="ACC174" s="77"/>
      <c r="ACD174" s="77"/>
      <c r="ACE174" s="77"/>
      <c r="ACF174" s="77"/>
      <c r="ACG174" s="77"/>
      <c r="ACH174" s="77"/>
      <c r="ACI174" s="77"/>
      <c r="ACJ174" s="77"/>
      <c r="ACK174" s="77"/>
      <c r="ACL174" s="77"/>
      <c r="ACM174" s="77"/>
      <c r="ACN174" s="77"/>
      <c r="ACO174" s="77"/>
      <c r="ACP174" s="77"/>
      <c r="ACQ174" s="77"/>
      <c r="ACR174" s="77"/>
      <c r="ACS174" s="77"/>
      <c r="ACT174" s="77"/>
      <c r="ACU174" s="77"/>
      <c r="ACV174" s="77"/>
      <c r="ACW174" s="77"/>
      <c r="ACX174" s="77"/>
      <c r="ACY174" s="77"/>
      <c r="ACZ174" s="77"/>
      <c r="ADA174" s="77"/>
      <c r="ADB174" s="77"/>
      <c r="ADC174" s="77"/>
      <c r="ADD174" s="77"/>
      <c r="ADE174" s="77"/>
      <c r="ADF174" s="77"/>
      <c r="ADG174" s="77"/>
      <c r="ADH174" s="77"/>
      <c r="ADI174" s="77"/>
      <c r="ADJ174" s="77"/>
      <c r="ADK174" s="77"/>
      <c r="ADL174" s="77"/>
      <c r="ADM174" s="77"/>
      <c r="ADN174" s="77"/>
      <c r="ADO174" s="77"/>
      <c r="ADP174" s="77"/>
      <c r="ADQ174" s="77"/>
      <c r="ADR174" s="77"/>
      <c r="ADS174" s="77"/>
      <c r="ADT174" s="77"/>
      <c r="ADU174" s="77"/>
      <c r="ADV174" s="77"/>
      <c r="ADW174" s="77"/>
      <c r="ADX174" s="77"/>
      <c r="ADY174" s="77"/>
      <c r="ADZ174" s="77"/>
      <c r="AEA174" s="77"/>
      <c r="AEB174" s="77"/>
      <c r="AEC174" s="77"/>
      <c r="AED174" s="77"/>
      <c r="AEE174" s="77"/>
      <c r="AEF174" s="77"/>
      <c r="AEG174" s="77"/>
      <c r="AEH174" s="77"/>
      <c r="AEI174" s="77"/>
      <c r="AEJ174" s="77"/>
      <c r="AEK174" s="77"/>
      <c r="AEL174" s="77"/>
      <c r="AEM174" s="77"/>
      <c r="AEN174" s="77"/>
      <c r="AEO174" s="77"/>
      <c r="AEP174" s="77"/>
      <c r="AEQ174" s="77"/>
      <c r="AER174" s="77"/>
      <c r="AES174" s="77"/>
      <c r="AET174" s="77"/>
      <c r="AEU174" s="77"/>
      <c r="AEV174" s="77"/>
      <c r="AEW174" s="77"/>
      <c r="AEX174" s="77"/>
      <c r="AEY174" s="77"/>
      <c r="AEZ174" s="77"/>
      <c r="AFA174" s="77"/>
      <c r="AFB174" s="77"/>
      <c r="AFC174" s="77"/>
      <c r="AFD174" s="77"/>
      <c r="AFE174" s="77"/>
      <c r="AFF174" s="77"/>
      <c r="AFG174" s="77"/>
      <c r="AFH174" s="77"/>
      <c r="AFI174" s="77"/>
      <c r="AFJ174" s="77"/>
      <c r="AFK174" s="77"/>
      <c r="AFL174" s="77"/>
      <c r="AFM174" s="77"/>
      <c r="AFN174" s="77"/>
      <c r="AFO174" s="77"/>
      <c r="AFP174" s="77"/>
      <c r="AFQ174" s="77"/>
      <c r="AFR174" s="77"/>
      <c r="AFS174" s="77"/>
      <c r="AFT174" s="77"/>
      <c r="AFU174" s="77"/>
      <c r="AFV174" s="77"/>
      <c r="AFW174" s="77"/>
      <c r="AFX174" s="77"/>
      <c r="AFY174" s="77"/>
      <c r="AFZ174" s="77"/>
      <c r="AGA174" s="77"/>
      <c r="AGB174" s="77"/>
      <c r="AGC174" s="77"/>
      <c r="AGD174" s="77"/>
      <c r="AGE174" s="77"/>
      <c r="AGF174" s="77"/>
      <c r="AGG174" s="77"/>
      <c r="AGH174" s="77"/>
      <c r="AGI174" s="77"/>
      <c r="AGJ174" s="77"/>
      <c r="AGK174" s="77"/>
      <c r="AGL174" s="77"/>
      <c r="AGM174" s="77"/>
      <c r="AGN174" s="77"/>
      <c r="AGO174" s="77"/>
      <c r="AGP174" s="77"/>
      <c r="AGQ174" s="77"/>
      <c r="AGR174" s="77"/>
      <c r="AGS174" s="77"/>
      <c r="AGT174" s="77"/>
      <c r="AGU174" s="77"/>
      <c r="AGV174" s="77"/>
      <c r="AGW174" s="77"/>
      <c r="AGX174" s="77"/>
      <c r="AGY174" s="77"/>
      <c r="AGZ174" s="77"/>
      <c r="AHA174" s="77"/>
      <c r="AHB174" s="77"/>
      <c r="AHC174" s="77"/>
      <c r="AHD174" s="77"/>
      <c r="AHE174" s="77"/>
      <c r="AHF174" s="77"/>
      <c r="AHG174" s="77"/>
      <c r="AHH174" s="77"/>
      <c r="AHI174" s="77"/>
      <c r="AHJ174" s="77"/>
      <c r="AHK174" s="77"/>
      <c r="AHL174" s="77"/>
      <c r="AHM174" s="77"/>
      <c r="AHN174" s="77"/>
      <c r="AHO174" s="77"/>
      <c r="AHP174" s="77"/>
      <c r="AHQ174" s="77"/>
      <c r="AHR174" s="77"/>
      <c r="AHS174" s="77"/>
      <c r="AHT174" s="77"/>
      <c r="AHU174" s="77"/>
      <c r="AHV174" s="77"/>
      <c r="AHW174" s="77"/>
      <c r="AHX174" s="77"/>
      <c r="AHY174" s="77"/>
      <c r="AHZ174" s="77"/>
      <c r="AIA174" s="77"/>
      <c r="AIB174" s="77"/>
      <c r="AIC174" s="77"/>
      <c r="AID174" s="77"/>
      <c r="AIE174" s="77"/>
      <c r="AIF174" s="77"/>
      <c r="AIG174" s="77"/>
      <c r="AIH174" s="77"/>
      <c r="AII174" s="77"/>
      <c r="AIJ174" s="77"/>
      <c r="AIK174" s="77"/>
      <c r="AIL174" s="77"/>
      <c r="AIM174" s="77"/>
      <c r="AIN174" s="77"/>
      <c r="AIO174" s="77"/>
      <c r="AIP174" s="77"/>
      <c r="AIQ174" s="77"/>
      <c r="AIR174" s="77"/>
      <c r="AIS174" s="77"/>
      <c r="AIT174" s="77"/>
      <c r="AIU174" s="77"/>
      <c r="AIV174" s="77"/>
      <c r="AIW174" s="77"/>
      <c r="AIX174" s="77"/>
      <c r="AIY174" s="77"/>
      <c r="AIZ174" s="77"/>
      <c r="AJA174" s="77"/>
      <c r="AJB174" s="77"/>
      <c r="AJC174" s="77"/>
      <c r="AJD174" s="77"/>
      <c r="AJE174" s="77"/>
      <c r="AJF174" s="77"/>
      <c r="AJG174" s="77"/>
      <c r="AJH174" s="77"/>
      <c r="AJI174" s="77"/>
      <c r="AJJ174" s="77"/>
      <c r="AJK174" s="77"/>
      <c r="AJL174" s="77"/>
      <c r="AJM174" s="77"/>
      <c r="AJN174" s="77"/>
      <c r="AJO174" s="77"/>
      <c r="AJP174" s="77"/>
      <c r="AJQ174" s="77"/>
      <c r="AJR174" s="77"/>
      <c r="AJS174" s="77"/>
      <c r="AJT174" s="77"/>
      <c r="AJU174" s="77"/>
      <c r="AJV174" s="77"/>
      <c r="AJW174" s="77"/>
      <c r="AJX174" s="77"/>
      <c r="AJY174" s="77"/>
      <c r="AJZ174" s="77"/>
      <c r="AKA174" s="77"/>
      <c r="AKB174" s="77"/>
      <c r="AKC174" s="77"/>
      <c r="AKD174" s="77"/>
      <c r="AKE174" s="77"/>
      <c r="AKF174" s="77"/>
      <c r="AKG174" s="77"/>
      <c r="AKH174" s="77"/>
      <c r="AKI174" s="77"/>
      <c r="AKJ174" s="77"/>
      <c r="AKK174" s="77"/>
      <c r="AKL174" s="77"/>
      <c r="AKM174" s="77"/>
      <c r="AKN174" s="77"/>
      <c r="AKO174" s="77"/>
      <c r="AKP174" s="77"/>
      <c r="AKQ174" s="77"/>
      <c r="AKR174" s="77"/>
      <c r="AKS174" s="77"/>
      <c r="AKT174" s="77"/>
      <c r="AKU174" s="77"/>
      <c r="AKV174" s="77"/>
      <c r="AKW174" s="77"/>
      <c r="AKX174" s="77"/>
      <c r="AKY174" s="77"/>
      <c r="AKZ174" s="77"/>
      <c r="ALA174" s="77"/>
      <c r="ALB174" s="77"/>
      <c r="ALC174" s="77"/>
      <c r="ALD174" s="77"/>
      <c r="ALE174" s="77"/>
      <c r="ALF174" s="77"/>
      <c r="ALG174" s="77"/>
      <c r="ALH174" s="77"/>
      <c r="ALI174" s="77"/>
      <c r="ALJ174" s="77"/>
      <c r="ALK174" s="77"/>
      <c r="ALL174" s="77"/>
      <c r="ALM174" s="77"/>
      <c r="ALN174" s="77"/>
      <c r="ALO174" s="77"/>
      <c r="ALP174" s="77"/>
      <c r="ALQ174" s="77"/>
      <c r="ALR174" s="77"/>
      <c r="ALS174" s="77"/>
      <c r="ALT174" s="77"/>
      <c r="ALU174" s="77"/>
      <c r="ALV174" s="77"/>
      <c r="ALW174" s="77"/>
      <c r="ALX174" s="77"/>
      <c r="ALY174" s="77"/>
      <c r="ALZ174" s="77"/>
      <c r="AMA174" s="77"/>
      <c r="AMB174" s="77"/>
      <c r="AMC174" s="77"/>
      <c r="AMD174" s="77"/>
      <c r="AME174" s="77"/>
      <c r="AMF174" s="77"/>
      <c r="AMG174" s="77"/>
      <c r="AMH174" s="77"/>
      <c r="AMI174" s="77"/>
      <c r="AMJ174" s="77"/>
    </row>
    <row r="175" customFormat="false" ht="12.85" hidden="false" customHeight="false" outlineLevel="0" collapsed="false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  <c r="AZ175" s="77"/>
      <c r="BA175" s="77"/>
      <c r="BB175" s="77"/>
      <c r="BC175" s="77"/>
      <c r="BD175" s="77"/>
      <c r="BE175" s="77"/>
      <c r="BF175" s="77"/>
      <c r="BG175" s="77"/>
      <c r="BH175" s="77"/>
      <c r="BI175" s="77"/>
      <c r="BJ175" s="77"/>
      <c r="BK175" s="77"/>
      <c r="BL175" s="77"/>
      <c r="BM175" s="77"/>
      <c r="BN175" s="77"/>
      <c r="BO175" s="77"/>
      <c r="BP175" s="77"/>
      <c r="BQ175" s="77"/>
      <c r="BR175" s="77"/>
      <c r="BS175" s="77"/>
      <c r="BT175" s="77"/>
      <c r="BU175" s="77"/>
      <c r="BV175" s="77"/>
      <c r="BW175" s="77"/>
      <c r="BX175" s="77"/>
      <c r="BY175" s="77"/>
      <c r="BZ175" s="77"/>
      <c r="CA175" s="77"/>
      <c r="CB175" s="77"/>
      <c r="CC175" s="77"/>
      <c r="CD175" s="77"/>
      <c r="CE175" s="77"/>
      <c r="CF175" s="77"/>
      <c r="CG175" s="77"/>
      <c r="CH175" s="77"/>
      <c r="CI175" s="77"/>
      <c r="CJ175" s="77"/>
      <c r="CK175" s="77"/>
      <c r="CL175" s="77"/>
      <c r="CM175" s="77"/>
      <c r="CN175" s="77"/>
      <c r="CO175" s="77"/>
      <c r="CP175" s="77"/>
      <c r="CQ175" s="77"/>
      <c r="CR175" s="77"/>
      <c r="CS175" s="77"/>
      <c r="CT175" s="77"/>
      <c r="CU175" s="77"/>
      <c r="CV175" s="77"/>
      <c r="CW175" s="77"/>
      <c r="CX175" s="77"/>
      <c r="CY175" s="77"/>
      <c r="CZ175" s="77"/>
      <c r="DA175" s="77"/>
      <c r="DB175" s="77"/>
      <c r="DC175" s="77"/>
      <c r="DD175" s="77"/>
      <c r="DE175" s="77"/>
      <c r="DF175" s="77"/>
      <c r="DG175" s="77"/>
      <c r="DH175" s="77"/>
      <c r="DI175" s="77"/>
      <c r="DJ175" s="77"/>
      <c r="DK175" s="77"/>
      <c r="DL175" s="77"/>
      <c r="DM175" s="77"/>
      <c r="DN175" s="77"/>
      <c r="DO175" s="77"/>
      <c r="DP175" s="77"/>
      <c r="DQ175" s="77"/>
      <c r="DR175" s="77"/>
      <c r="DS175" s="77"/>
      <c r="DT175" s="77"/>
      <c r="DU175" s="77"/>
      <c r="DV175" s="77"/>
      <c r="DW175" s="77"/>
      <c r="DX175" s="77"/>
      <c r="DY175" s="77"/>
      <c r="DZ175" s="77"/>
      <c r="EA175" s="77"/>
      <c r="EB175" s="77"/>
      <c r="EC175" s="77"/>
      <c r="ED175" s="77"/>
      <c r="EE175" s="77"/>
      <c r="EF175" s="77"/>
      <c r="EG175" s="77"/>
      <c r="EH175" s="77"/>
      <c r="EI175" s="77"/>
      <c r="EJ175" s="77"/>
      <c r="EK175" s="77"/>
      <c r="EL175" s="77"/>
      <c r="EM175" s="77"/>
      <c r="EN175" s="77"/>
      <c r="EO175" s="77"/>
      <c r="EP175" s="77"/>
      <c r="EQ175" s="77"/>
      <c r="ER175" s="77"/>
      <c r="ES175" s="77"/>
      <c r="ET175" s="77"/>
      <c r="EU175" s="77"/>
      <c r="EV175" s="77"/>
      <c r="EW175" s="77"/>
      <c r="EX175" s="77"/>
      <c r="EY175" s="77"/>
      <c r="EZ175" s="77"/>
      <c r="FA175" s="77"/>
      <c r="FB175" s="77"/>
      <c r="FC175" s="77"/>
      <c r="FD175" s="77"/>
      <c r="FE175" s="77"/>
      <c r="FF175" s="77"/>
      <c r="FG175" s="77"/>
      <c r="FH175" s="77"/>
      <c r="FI175" s="77"/>
      <c r="FJ175" s="77"/>
      <c r="FK175" s="77"/>
      <c r="FL175" s="77"/>
      <c r="FM175" s="77"/>
      <c r="FN175" s="77"/>
      <c r="FO175" s="77"/>
      <c r="FP175" s="77"/>
      <c r="FQ175" s="77"/>
      <c r="FR175" s="77"/>
      <c r="FS175" s="77"/>
      <c r="FT175" s="77"/>
      <c r="FU175" s="77"/>
      <c r="FV175" s="77"/>
      <c r="FW175" s="77"/>
      <c r="FX175" s="77"/>
      <c r="FY175" s="77"/>
      <c r="FZ175" s="77"/>
      <c r="GA175" s="77"/>
      <c r="GB175" s="77"/>
      <c r="GC175" s="77"/>
      <c r="GD175" s="77"/>
      <c r="GE175" s="77"/>
      <c r="GF175" s="77"/>
      <c r="GG175" s="77"/>
      <c r="GH175" s="77"/>
      <c r="GI175" s="77"/>
      <c r="GJ175" s="77"/>
      <c r="GK175" s="77"/>
      <c r="GL175" s="77"/>
      <c r="GM175" s="77"/>
      <c r="GN175" s="77"/>
      <c r="GO175" s="77"/>
      <c r="GP175" s="77"/>
      <c r="GQ175" s="77"/>
      <c r="GR175" s="77"/>
      <c r="GS175" s="77"/>
      <c r="GT175" s="77"/>
      <c r="GU175" s="77"/>
      <c r="GV175" s="77"/>
      <c r="GW175" s="77"/>
      <c r="GX175" s="77"/>
      <c r="GY175" s="77"/>
      <c r="GZ175" s="77"/>
      <c r="HA175" s="77"/>
      <c r="HB175" s="77"/>
      <c r="HC175" s="77"/>
      <c r="HD175" s="77"/>
      <c r="HE175" s="77"/>
      <c r="HF175" s="77"/>
      <c r="HG175" s="77"/>
      <c r="HH175" s="77"/>
      <c r="HI175" s="77"/>
      <c r="HJ175" s="77"/>
      <c r="HK175" s="77"/>
      <c r="HL175" s="77"/>
      <c r="HM175" s="77"/>
      <c r="HN175" s="77"/>
      <c r="HO175" s="77"/>
      <c r="HP175" s="77"/>
      <c r="HQ175" s="77"/>
      <c r="HR175" s="77"/>
      <c r="HS175" s="77"/>
      <c r="HT175" s="77"/>
      <c r="HU175" s="77"/>
      <c r="HV175" s="77"/>
      <c r="HW175" s="77"/>
      <c r="HX175" s="77"/>
      <c r="HY175" s="77"/>
      <c r="HZ175" s="77"/>
      <c r="IA175" s="77"/>
      <c r="IB175" s="77"/>
      <c r="IC175" s="77"/>
      <c r="ID175" s="77"/>
      <c r="IE175" s="77"/>
      <c r="IF175" s="77"/>
      <c r="IG175" s="77"/>
      <c r="IH175" s="77"/>
      <c r="II175" s="77"/>
      <c r="IJ175" s="77"/>
      <c r="IK175" s="77"/>
      <c r="IL175" s="77"/>
      <c r="IM175" s="77"/>
      <c r="IN175" s="77"/>
      <c r="IO175" s="77"/>
      <c r="IP175" s="77"/>
      <c r="IQ175" s="77"/>
      <c r="IR175" s="77"/>
      <c r="IS175" s="77"/>
      <c r="IT175" s="77"/>
      <c r="IU175" s="77"/>
      <c r="IV175" s="77"/>
      <c r="IW175" s="77"/>
      <c r="IX175" s="77"/>
      <c r="IY175" s="77"/>
      <c r="IZ175" s="77"/>
      <c r="JA175" s="77"/>
      <c r="JB175" s="77"/>
      <c r="JC175" s="77"/>
      <c r="JD175" s="77"/>
      <c r="JE175" s="77"/>
      <c r="JF175" s="77"/>
      <c r="JG175" s="77"/>
      <c r="JH175" s="77"/>
      <c r="JI175" s="77"/>
      <c r="JJ175" s="77"/>
      <c r="JK175" s="77"/>
      <c r="JL175" s="77"/>
      <c r="JM175" s="77"/>
      <c r="JN175" s="77"/>
      <c r="JO175" s="77"/>
      <c r="JP175" s="77"/>
      <c r="JQ175" s="77"/>
      <c r="JR175" s="77"/>
      <c r="JS175" s="77"/>
      <c r="JT175" s="77"/>
      <c r="JU175" s="77"/>
      <c r="JV175" s="77"/>
      <c r="JW175" s="77"/>
      <c r="JX175" s="77"/>
      <c r="JY175" s="77"/>
      <c r="JZ175" s="77"/>
      <c r="KA175" s="77"/>
      <c r="KB175" s="77"/>
      <c r="KC175" s="77"/>
      <c r="KD175" s="77"/>
      <c r="KE175" s="77"/>
      <c r="KF175" s="77"/>
      <c r="KG175" s="77"/>
      <c r="KH175" s="77"/>
      <c r="KI175" s="77"/>
      <c r="KJ175" s="77"/>
      <c r="KK175" s="77"/>
      <c r="KL175" s="77"/>
      <c r="KM175" s="77"/>
      <c r="KN175" s="77"/>
      <c r="KO175" s="77"/>
      <c r="KP175" s="77"/>
      <c r="KQ175" s="77"/>
      <c r="KR175" s="77"/>
      <c r="KS175" s="77"/>
      <c r="KT175" s="77"/>
      <c r="KU175" s="77"/>
      <c r="KV175" s="77"/>
      <c r="KW175" s="77"/>
      <c r="KX175" s="77"/>
      <c r="KY175" s="77"/>
      <c r="KZ175" s="77"/>
      <c r="LA175" s="77"/>
      <c r="LB175" s="77"/>
      <c r="LC175" s="77"/>
      <c r="LD175" s="77"/>
      <c r="LE175" s="77"/>
      <c r="LF175" s="77"/>
      <c r="LG175" s="77"/>
      <c r="LH175" s="77"/>
      <c r="LI175" s="77"/>
      <c r="LJ175" s="77"/>
      <c r="LK175" s="77"/>
      <c r="LL175" s="77"/>
      <c r="LM175" s="77"/>
      <c r="LN175" s="77"/>
      <c r="LO175" s="77"/>
      <c r="LP175" s="77"/>
      <c r="LQ175" s="77"/>
      <c r="LR175" s="77"/>
      <c r="LS175" s="77"/>
      <c r="LT175" s="77"/>
      <c r="LU175" s="77"/>
      <c r="LV175" s="77"/>
      <c r="LW175" s="77"/>
      <c r="LX175" s="77"/>
      <c r="LY175" s="77"/>
      <c r="LZ175" s="77"/>
      <c r="MA175" s="77"/>
      <c r="MB175" s="77"/>
      <c r="MC175" s="77"/>
      <c r="MD175" s="77"/>
      <c r="ME175" s="77"/>
      <c r="MF175" s="77"/>
      <c r="MG175" s="77"/>
      <c r="MH175" s="77"/>
      <c r="MI175" s="77"/>
      <c r="MJ175" s="77"/>
      <c r="MK175" s="77"/>
      <c r="ML175" s="77"/>
      <c r="MM175" s="77"/>
      <c r="MN175" s="77"/>
      <c r="MO175" s="77"/>
      <c r="MP175" s="77"/>
      <c r="MQ175" s="77"/>
      <c r="MR175" s="77"/>
      <c r="MS175" s="77"/>
      <c r="MT175" s="77"/>
      <c r="MU175" s="77"/>
      <c r="MV175" s="77"/>
      <c r="MW175" s="77"/>
      <c r="MX175" s="77"/>
      <c r="MY175" s="77"/>
      <c r="MZ175" s="77"/>
      <c r="NA175" s="77"/>
      <c r="NB175" s="77"/>
      <c r="NC175" s="77"/>
      <c r="ND175" s="77"/>
      <c r="NE175" s="77"/>
      <c r="NF175" s="77"/>
      <c r="NG175" s="77"/>
      <c r="NH175" s="77"/>
      <c r="NI175" s="77"/>
      <c r="NJ175" s="77"/>
      <c r="NK175" s="77"/>
      <c r="NL175" s="77"/>
      <c r="NM175" s="77"/>
      <c r="NN175" s="77"/>
      <c r="NO175" s="77"/>
      <c r="NP175" s="77"/>
      <c r="NQ175" s="77"/>
      <c r="NR175" s="77"/>
      <c r="NS175" s="77"/>
      <c r="NT175" s="77"/>
      <c r="NU175" s="77"/>
      <c r="NV175" s="77"/>
      <c r="NW175" s="77"/>
      <c r="NX175" s="77"/>
      <c r="NY175" s="77"/>
      <c r="NZ175" s="77"/>
      <c r="OA175" s="77"/>
      <c r="OB175" s="77"/>
      <c r="OC175" s="77"/>
      <c r="OD175" s="77"/>
      <c r="OE175" s="77"/>
      <c r="OF175" s="77"/>
      <c r="OG175" s="77"/>
      <c r="OH175" s="77"/>
      <c r="OI175" s="77"/>
      <c r="OJ175" s="77"/>
      <c r="OK175" s="77"/>
      <c r="OL175" s="77"/>
      <c r="OM175" s="77"/>
      <c r="ON175" s="77"/>
      <c r="OO175" s="77"/>
      <c r="OP175" s="77"/>
      <c r="OQ175" s="77"/>
      <c r="OR175" s="77"/>
      <c r="OS175" s="77"/>
      <c r="OT175" s="77"/>
      <c r="OU175" s="77"/>
      <c r="OV175" s="77"/>
      <c r="OW175" s="77"/>
      <c r="OX175" s="77"/>
      <c r="OY175" s="77"/>
      <c r="OZ175" s="77"/>
      <c r="PA175" s="77"/>
      <c r="PB175" s="77"/>
      <c r="PC175" s="77"/>
      <c r="PD175" s="77"/>
      <c r="PE175" s="77"/>
      <c r="PF175" s="77"/>
      <c r="PG175" s="77"/>
      <c r="PH175" s="77"/>
      <c r="PI175" s="77"/>
      <c r="PJ175" s="77"/>
      <c r="PK175" s="77"/>
      <c r="PL175" s="77"/>
      <c r="PM175" s="77"/>
      <c r="PN175" s="77"/>
      <c r="PO175" s="77"/>
      <c r="PP175" s="77"/>
      <c r="PQ175" s="77"/>
      <c r="PR175" s="77"/>
      <c r="PS175" s="77"/>
      <c r="PT175" s="77"/>
      <c r="PU175" s="77"/>
      <c r="PV175" s="77"/>
      <c r="PW175" s="77"/>
      <c r="PX175" s="77"/>
      <c r="PY175" s="77"/>
      <c r="PZ175" s="77"/>
      <c r="QA175" s="77"/>
      <c r="QB175" s="77"/>
      <c r="QC175" s="77"/>
      <c r="QD175" s="77"/>
      <c r="QE175" s="77"/>
      <c r="QF175" s="77"/>
      <c r="QG175" s="77"/>
      <c r="QH175" s="77"/>
      <c r="QI175" s="77"/>
      <c r="QJ175" s="77"/>
      <c r="QK175" s="77"/>
      <c r="QL175" s="77"/>
      <c r="QM175" s="77"/>
      <c r="QN175" s="77"/>
      <c r="QO175" s="77"/>
      <c r="QP175" s="77"/>
      <c r="QQ175" s="77"/>
      <c r="QR175" s="77"/>
      <c r="QS175" s="77"/>
      <c r="QT175" s="77"/>
      <c r="QU175" s="77"/>
      <c r="QV175" s="77"/>
      <c r="QW175" s="77"/>
      <c r="QX175" s="77"/>
      <c r="QY175" s="77"/>
      <c r="QZ175" s="77"/>
      <c r="RA175" s="77"/>
      <c r="RB175" s="77"/>
      <c r="RC175" s="77"/>
      <c r="RD175" s="77"/>
      <c r="RE175" s="77"/>
      <c r="RF175" s="77"/>
      <c r="RG175" s="77"/>
      <c r="RH175" s="77"/>
      <c r="RI175" s="77"/>
      <c r="RJ175" s="77"/>
      <c r="RK175" s="77"/>
      <c r="RL175" s="77"/>
      <c r="RM175" s="77"/>
      <c r="RN175" s="77"/>
      <c r="RO175" s="77"/>
      <c r="RP175" s="77"/>
      <c r="RQ175" s="77"/>
      <c r="RR175" s="77"/>
      <c r="RS175" s="77"/>
      <c r="RT175" s="77"/>
      <c r="RU175" s="77"/>
      <c r="RV175" s="77"/>
      <c r="RW175" s="77"/>
      <c r="RX175" s="77"/>
      <c r="RY175" s="77"/>
      <c r="RZ175" s="77"/>
      <c r="SA175" s="77"/>
      <c r="SB175" s="77"/>
      <c r="SC175" s="77"/>
      <c r="SD175" s="77"/>
      <c r="SE175" s="77"/>
      <c r="SF175" s="77"/>
      <c r="SG175" s="77"/>
      <c r="SH175" s="77"/>
      <c r="SI175" s="77"/>
      <c r="SJ175" s="77"/>
      <c r="SK175" s="77"/>
      <c r="SL175" s="77"/>
      <c r="SM175" s="77"/>
      <c r="SN175" s="77"/>
      <c r="SO175" s="77"/>
      <c r="SP175" s="77"/>
      <c r="SQ175" s="77"/>
      <c r="SR175" s="77"/>
      <c r="SS175" s="77"/>
      <c r="ST175" s="77"/>
      <c r="SU175" s="77"/>
      <c r="SV175" s="77"/>
      <c r="SW175" s="77"/>
      <c r="SX175" s="77"/>
      <c r="SY175" s="77"/>
      <c r="SZ175" s="77"/>
      <c r="TA175" s="77"/>
      <c r="TB175" s="77"/>
      <c r="TC175" s="77"/>
      <c r="TD175" s="77"/>
      <c r="TE175" s="77"/>
      <c r="TF175" s="77"/>
      <c r="TG175" s="77"/>
      <c r="TH175" s="77"/>
      <c r="TI175" s="77"/>
      <c r="TJ175" s="77"/>
      <c r="TK175" s="77"/>
      <c r="TL175" s="77"/>
      <c r="TM175" s="77"/>
      <c r="TN175" s="77"/>
      <c r="TO175" s="77"/>
      <c r="TP175" s="77"/>
      <c r="TQ175" s="77"/>
      <c r="TR175" s="77"/>
      <c r="TS175" s="77"/>
      <c r="TT175" s="77"/>
      <c r="TU175" s="77"/>
      <c r="TV175" s="77"/>
      <c r="TW175" s="77"/>
      <c r="TX175" s="77"/>
      <c r="TY175" s="77"/>
      <c r="TZ175" s="77"/>
      <c r="UA175" s="77"/>
      <c r="UB175" s="77"/>
      <c r="UC175" s="77"/>
      <c r="UD175" s="77"/>
      <c r="UE175" s="77"/>
      <c r="UF175" s="77"/>
      <c r="UG175" s="77"/>
      <c r="UH175" s="77"/>
      <c r="UI175" s="77"/>
      <c r="UJ175" s="77"/>
      <c r="UK175" s="77"/>
      <c r="UL175" s="77"/>
      <c r="UM175" s="77"/>
      <c r="UN175" s="77"/>
      <c r="UO175" s="77"/>
      <c r="UP175" s="77"/>
      <c r="UQ175" s="77"/>
      <c r="UR175" s="77"/>
      <c r="US175" s="77"/>
      <c r="UT175" s="77"/>
      <c r="UU175" s="77"/>
      <c r="UV175" s="77"/>
      <c r="UW175" s="77"/>
      <c r="UX175" s="77"/>
      <c r="UY175" s="77"/>
      <c r="UZ175" s="77"/>
      <c r="VA175" s="77"/>
      <c r="VB175" s="77"/>
      <c r="VC175" s="77"/>
      <c r="VD175" s="77"/>
      <c r="VE175" s="77"/>
      <c r="VF175" s="77"/>
      <c r="VG175" s="77"/>
      <c r="VH175" s="77"/>
      <c r="VI175" s="77"/>
      <c r="VJ175" s="77"/>
      <c r="VK175" s="77"/>
      <c r="VL175" s="77"/>
      <c r="VM175" s="77"/>
      <c r="VN175" s="77"/>
      <c r="VO175" s="77"/>
      <c r="VP175" s="77"/>
      <c r="VQ175" s="77"/>
      <c r="VR175" s="77"/>
      <c r="VS175" s="77"/>
      <c r="VT175" s="77"/>
      <c r="VU175" s="77"/>
      <c r="VV175" s="77"/>
      <c r="VW175" s="77"/>
      <c r="VX175" s="77"/>
      <c r="VY175" s="77"/>
      <c r="VZ175" s="77"/>
      <c r="WA175" s="77"/>
      <c r="WB175" s="77"/>
      <c r="WC175" s="77"/>
      <c r="WD175" s="77"/>
      <c r="WE175" s="77"/>
      <c r="WF175" s="77"/>
      <c r="WG175" s="77"/>
      <c r="WH175" s="77"/>
      <c r="WI175" s="77"/>
      <c r="WJ175" s="77"/>
      <c r="WK175" s="77"/>
      <c r="WL175" s="77"/>
      <c r="WM175" s="77"/>
      <c r="WN175" s="77"/>
      <c r="WO175" s="77"/>
      <c r="WP175" s="77"/>
      <c r="WQ175" s="77"/>
      <c r="WR175" s="77"/>
      <c r="WS175" s="77"/>
      <c r="WT175" s="77"/>
      <c r="WU175" s="77"/>
      <c r="WV175" s="77"/>
      <c r="WW175" s="77"/>
      <c r="WX175" s="77"/>
      <c r="WY175" s="77"/>
      <c r="WZ175" s="77"/>
      <c r="XA175" s="77"/>
      <c r="XB175" s="77"/>
      <c r="XC175" s="77"/>
      <c r="XD175" s="77"/>
      <c r="XE175" s="77"/>
      <c r="XF175" s="77"/>
      <c r="XG175" s="77"/>
      <c r="XH175" s="77"/>
      <c r="XI175" s="77"/>
      <c r="XJ175" s="77"/>
      <c r="XK175" s="77"/>
      <c r="XL175" s="77"/>
      <c r="XM175" s="77"/>
      <c r="XN175" s="77"/>
      <c r="XO175" s="77"/>
      <c r="XP175" s="77"/>
      <c r="XQ175" s="77"/>
      <c r="XR175" s="77"/>
      <c r="XS175" s="77"/>
      <c r="XT175" s="77"/>
      <c r="XU175" s="77"/>
      <c r="XV175" s="77"/>
      <c r="XW175" s="77"/>
      <c r="XX175" s="77"/>
      <c r="XY175" s="77"/>
      <c r="XZ175" s="77"/>
      <c r="YA175" s="77"/>
      <c r="YB175" s="77"/>
      <c r="YC175" s="77"/>
      <c r="YD175" s="77"/>
      <c r="YE175" s="77"/>
      <c r="YF175" s="77"/>
      <c r="YG175" s="77"/>
      <c r="YH175" s="77"/>
      <c r="YI175" s="77"/>
      <c r="YJ175" s="77"/>
      <c r="YK175" s="77"/>
      <c r="YL175" s="77"/>
      <c r="YM175" s="77"/>
      <c r="YN175" s="77"/>
      <c r="YO175" s="77"/>
      <c r="YP175" s="77"/>
      <c r="YQ175" s="77"/>
      <c r="YR175" s="77"/>
      <c r="YS175" s="77"/>
      <c r="YT175" s="77"/>
      <c r="YU175" s="77"/>
      <c r="YV175" s="77"/>
      <c r="YW175" s="77"/>
      <c r="YX175" s="77"/>
      <c r="YY175" s="77"/>
      <c r="YZ175" s="77"/>
      <c r="ZA175" s="77"/>
      <c r="ZB175" s="77"/>
      <c r="ZC175" s="77"/>
      <c r="ZD175" s="77"/>
      <c r="ZE175" s="77"/>
      <c r="ZF175" s="77"/>
      <c r="ZG175" s="77"/>
      <c r="ZH175" s="77"/>
      <c r="ZI175" s="77"/>
      <c r="ZJ175" s="77"/>
      <c r="ZK175" s="77"/>
      <c r="ZL175" s="77"/>
      <c r="ZM175" s="77"/>
      <c r="ZN175" s="77"/>
      <c r="ZO175" s="77"/>
      <c r="ZP175" s="77"/>
      <c r="ZQ175" s="77"/>
      <c r="ZR175" s="77"/>
      <c r="ZS175" s="77"/>
      <c r="ZT175" s="77"/>
      <c r="ZU175" s="77"/>
      <c r="ZV175" s="77"/>
      <c r="ZW175" s="77"/>
      <c r="ZX175" s="77"/>
      <c r="ZY175" s="77"/>
      <c r="ZZ175" s="77"/>
      <c r="AAA175" s="77"/>
      <c r="AAB175" s="77"/>
      <c r="AAC175" s="77"/>
      <c r="AAD175" s="77"/>
      <c r="AAE175" s="77"/>
      <c r="AAF175" s="77"/>
      <c r="AAG175" s="77"/>
      <c r="AAH175" s="77"/>
      <c r="AAI175" s="77"/>
      <c r="AAJ175" s="77"/>
      <c r="AAK175" s="77"/>
      <c r="AAL175" s="77"/>
      <c r="AAM175" s="77"/>
      <c r="AAN175" s="77"/>
      <c r="AAO175" s="77"/>
      <c r="AAP175" s="77"/>
      <c r="AAQ175" s="77"/>
      <c r="AAR175" s="77"/>
      <c r="AAS175" s="77"/>
      <c r="AAT175" s="77"/>
      <c r="AAU175" s="77"/>
      <c r="AAV175" s="77"/>
      <c r="AAW175" s="77"/>
      <c r="AAX175" s="77"/>
      <c r="AAY175" s="77"/>
      <c r="AAZ175" s="77"/>
      <c r="ABA175" s="77"/>
      <c r="ABB175" s="77"/>
      <c r="ABC175" s="77"/>
      <c r="ABD175" s="77"/>
      <c r="ABE175" s="77"/>
      <c r="ABF175" s="77"/>
      <c r="ABG175" s="77"/>
      <c r="ABH175" s="77"/>
      <c r="ABI175" s="77"/>
      <c r="ABJ175" s="77"/>
      <c r="ABK175" s="77"/>
      <c r="ABL175" s="77"/>
      <c r="ABM175" s="77"/>
      <c r="ABN175" s="77"/>
      <c r="ABO175" s="77"/>
      <c r="ABP175" s="77"/>
      <c r="ABQ175" s="77"/>
      <c r="ABR175" s="77"/>
      <c r="ABS175" s="77"/>
      <c r="ABT175" s="77"/>
      <c r="ABU175" s="77"/>
      <c r="ABV175" s="77"/>
      <c r="ABW175" s="77"/>
      <c r="ABX175" s="77"/>
      <c r="ABY175" s="77"/>
      <c r="ABZ175" s="77"/>
      <c r="ACA175" s="77"/>
      <c r="ACB175" s="77"/>
      <c r="ACC175" s="77"/>
      <c r="ACD175" s="77"/>
      <c r="ACE175" s="77"/>
      <c r="ACF175" s="77"/>
      <c r="ACG175" s="77"/>
      <c r="ACH175" s="77"/>
      <c r="ACI175" s="77"/>
      <c r="ACJ175" s="77"/>
      <c r="ACK175" s="77"/>
      <c r="ACL175" s="77"/>
      <c r="ACM175" s="77"/>
      <c r="ACN175" s="77"/>
      <c r="ACO175" s="77"/>
      <c r="ACP175" s="77"/>
      <c r="ACQ175" s="77"/>
      <c r="ACR175" s="77"/>
      <c r="ACS175" s="77"/>
      <c r="ACT175" s="77"/>
      <c r="ACU175" s="77"/>
      <c r="ACV175" s="77"/>
      <c r="ACW175" s="77"/>
      <c r="ACX175" s="77"/>
      <c r="ACY175" s="77"/>
      <c r="ACZ175" s="77"/>
      <c r="ADA175" s="77"/>
      <c r="ADB175" s="77"/>
      <c r="ADC175" s="77"/>
      <c r="ADD175" s="77"/>
      <c r="ADE175" s="77"/>
      <c r="ADF175" s="77"/>
      <c r="ADG175" s="77"/>
      <c r="ADH175" s="77"/>
      <c r="ADI175" s="77"/>
      <c r="ADJ175" s="77"/>
      <c r="ADK175" s="77"/>
      <c r="ADL175" s="77"/>
      <c r="ADM175" s="77"/>
      <c r="ADN175" s="77"/>
      <c r="ADO175" s="77"/>
      <c r="ADP175" s="77"/>
      <c r="ADQ175" s="77"/>
      <c r="ADR175" s="77"/>
      <c r="ADS175" s="77"/>
      <c r="ADT175" s="77"/>
      <c r="ADU175" s="77"/>
      <c r="ADV175" s="77"/>
      <c r="ADW175" s="77"/>
      <c r="ADX175" s="77"/>
      <c r="ADY175" s="77"/>
      <c r="ADZ175" s="77"/>
      <c r="AEA175" s="77"/>
      <c r="AEB175" s="77"/>
      <c r="AEC175" s="77"/>
      <c r="AED175" s="77"/>
      <c r="AEE175" s="77"/>
      <c r="AEF175" s="77"/>
      <c r="AEG175" s="77"/>
      <c r="AEH175" s="77"/>
      <c r="AEI175" s="77"/>
      <c r="AEJ175" s="77"/>
      <c r="AEK175" s="77"/>
      <c r="AEL175" s="77"/>
      <c r="AEM175" s="77"/>
      <c r="AEN175" s="77"/>
      <c r="AEO175" s="77"/>
      <c r="AEP175" s="77"/>
      <c r="AEQ175" s="77"/>
      <c r="AER175" s="77"/>
      <c r="AES175" s="77"/>
      <c r="AET175" s="77"/>
      <c r="AEU175" s="77"/>
      <c r="AEV175" s="77"/>
      <c r="AEW175" s="77"/>
      <c r="AEX175" s="77"/>
      <c r="AEY175" s="77"/>
      <c r="AEZ175" s="77"/>
      <c r="AFA175" s="77"/>
      <c r="AFB175" s="77"/>
      <c r="AFC175" s="77"/>
      <c r="AFD175" s="77"/>
      <c r="AFE175" s="77"/>
      <c r="AFF175" s="77"/>
      <c r="AFG175" s="77"/>
      <c r="AFH175" s="77"/>
      <c r="AFI175" s="77"/>
      <c r="AFJ175" s="77"/>
      <c r="AFK175" s="77"/>
      <c r="AFL175" s="77"/>
      <c r="AFM175" s="77"/>
      <c r="AFN175" s="77"/>
      <c r="AFO175" s="77"/>
      <c r="AFP175" s="77"/>
      <c r="AFQ175" s="77"/>
      <c r="AFR175" s="77"/>
      <c r="AFS175" s="77"/>
      <c r="AFT175" s="77"/>
      <c r="AFU175" s="77"/>
      <c r="AFV175" s="77"/>
      <c r="AFW175" s="77"/>
      <c r="AFX175" s="77"/>
      <c r="AFY175" s="77"/>
      <c r="AFZ175" s="77"/>
      <c r="AGA175" s="77"/>
      <c r="AGB175" s="77"/>
      <c r="AGC175" s="77"/>
      <c r="AGD175" s="77"/>
      <c r="AGE175" s="77"/>
      <c r="AGF175" s="77"/>
      <c r="AGG175" s="77"/>
      <c r="AGH175" s="77"/>
      <c r="AGI175" s="77"/>
      <c r="AGJ175" s="77"/>
      <c r="AGK175" s="77"/>
      <c r="AGL175" s="77"/>
      <c r="AGM175" s="77"/>
      <c r="AGN175" s="77"/>
      <c r="AGO175" s="77"/>
      <c r="AGP175" s="77"/>
      <c r="AGQ175" s="77"/>
      <c r="AGR175" s="77"/>
      <c r="AGS175" s="77"/>
      <c r="AGT175" s="77"/>
      <c r="AGU175" s="77"/>
      <c r="AGV175" s="77"/>
      <c r="AGW175" s="77"/>
      <c r="AGX175" s="77"/>
      <c r="AGY175" s="77"/>
      <c r="AGZ175" s="77"/>
      <c r="AHA175" s="77"/>
      <c r="AHB175" s="77"/>
      <c r="AHC175" s="77"/>
      <c r="AHD175" s="77"/>
      <c r="AHE175" s="77"/>
      <c r="AHF175" s="77"/>
      <c r="AHG175" s="77"/>
      <c r="AHH175" s="77"/>
      <c r="AHI175" s="77"/>
      <c r="AHJ175" s="77"/>
      <c r="AHK175" s="77"/>
      <c r="AHL175" s="77"/>
      <c r="AHM175" s="77"/>
      <c r="AHN175" s="77"/>
      <c r="AHO175" s="77"/>
      <c r="AHP175" s="77"/>
      <c r="AHQ175" s="77"/>
      <c r="AHR175" s="77"/>
      <c r="AHS175" s="77"/>
      <c r="AHT175" s="77"/>
      <c r="AHU175" s="77"/>
      <c r="AHV175" s="77"/>
      <c r="AHW175" s="77"/>
      <c r="AHX175" s="77"/>
      <c r="AHY175" s="77"/>
      <c r="AHZ175" s="77"/>
      <c r="AIA175" s="77"/>
      <c r="AIB175" s="77"/>
      <c r="AIC175" s="77"/>
      <c r="AID175" s="77"/>
      <c r="AIE175" s="77"/>
      <c r="AIF175" s="77"/>
      <c r="AIG175" s="77"/>
      <c r="AIH175" s="77"/>
      <c r="AII175" s="77"/>
      <c r="AIJ175" s="77"/>
      <c r="AIK175" s="77"/>
      <c r="AIL175" s="77"/>
      <c r="AIM175" s="77"/>
      <c r="AIN175" s="77"/>
      <c r="AIO175" s="77"/>
      <c r="AIP175" s="77"/>
      <c r="AIQ175" s="77"/>
      <c r="AIR175" s="77"/>
      <c r="AIS175" s="77"/>
      <c r="AIT175" s="77"/>
      <c r="AIU175" s="77"/>
      <c r="AIV175" s="77"/>
      <c r="AIW175" s="77"/>
      <c r="AIX175" s="77"/>
      <c r="AIY175" s="77"/>
      <c r="AIZ175" s="77"/>
      <c r="AJA175" s="77"/>
      <c r="AJB175" s="77"/>
      <c r="AJC175" s="77"/>
      <c r="AJD175" s="77"/>
      <c r="AJE175" s="77"/>
      <c r="AJF175" s="77"/>
      <c r="AJG175" s="77"/>
      <c r="AJH175" s="77"/>
      <c r="AJI175" s="77"/>
      <c r="AJJ175" s="77"/>
      <c r="AJK175" s="77"/>
      <c r="AJL175" s="77"/>
      <c r="AJM175" s="77"/>
      <c r="AJN175" s="77"/>
      <c r="AJO175" s="77"/>
      <c r="AJP175" s="77"/>
      <c r="AJQ175" s="77"/>
      <c r="AJR175" s="77"/>
      <c r="AJS175" s="77"/>
      <c r="AJT175" s="77"/>
      <c r="AJU175" s="77"/>
      <c r="AJV175" s="77"/>
      <c r="AJW175" s="77"/>
      <c r="AJX175" s="77"/>
      <c r="AJY175" s="77"/>
      <c r="AJZ175" s="77"/>
      <c r="AKA175" s="77"/>
      <c r="AKB175" s="77"/>
      <c r="AKC175" s="77"/>
      <c r="AKD175" s="77"/>
      <c r="AKE175" s="77"/>
      <c r="AKF175" s="77"/>
      <c r="AKG175" s="77"/>
      <c r="AKH175" s="77"/>
      <c r="AKI175" s="77"/>
      <c r="AKJ175" s="77"/>
      <c r="AKK175" s="77"/>
      <c r="AKL175" s="77"/>
      <c r="AKM175" s="77"/>
      <c r="AKN175" s="77"/>
      <c r="AKO175" s="77"/>
      <c r="AKP175" s="77"/>
      <c r="AKQ175" s="77"/>
      <c r="AKR175" s="77"/>
      <c r="AKS175" s="77"/>
      <c r="AKT175" s="77"/>
      <c r="AKU175" s="77"/>
      <c r="AKV175" s="77"/>
      <c r="AKW175" s="77"/>
      <c r="AKX175" s="77"/>
      <c r="AKY175" s="77"/>
      <c r="AKZ175" s="77"/>
      <c r="ALA175" s="77"/>
      <c r="ALB175" s="77"/>
      <c r="ALC175" s="77"/>
      <c r="ALD175" s="77"/>
      <c r="ALE175" s="77"/>
      <c r="ALF175" s="77"/>
      <c r="ALG175" s="77"/>
      <c r="ALH175" s="77"/>
      <c r="ALI175" s="77"/>
      <c r="ALJ175" s="77"/>
      <c r="ALK175" s="77"/>
      <c r="ALL175" s="77"/>
      <c r="ALM175" s="77"/>
      <c r="ALN175" s="77"/>
      <c r="ALO175" s="77"/>
      <c r="ALP175" s="77"/>
      <c r="ALQ175" s="77"/>
      <c r="ALR175" s="77"/>
      <c r="ALS175" s="77"/>
      <c r="ALT175" s="77"/>
      <c r="ALU175" s="77"/>
      <c r="ALV175" s="77"/>
      <c r="ALW175" s="77"/>
      <c r="ALX175" s="77"/>
      <c r="ALY175" s="77"/>
      <c r="ALZ175" s="77"/>
      <c r="AMA175" s="77"/>
      <c r="AMB175" s="77"/>
      <c r="AMC175" s="77"/>
      <c r="AMD175" s="77"/>
      <c r="AME175" s="77"/>
      <c r="AMF175" s="77"/>
      <c r="AMG175" s="77"/>
      <c r="AMH175" s="77"/>
      <c r="AMI175" s="77"/>
      <c r="AMJ175" s="77"/>
    </row>
    <row r="176" customFormat="false" ht="12.85" hidden="false" customHeight="false" outlineLevel="0" collapsed="false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  <c r="AZ176" s="77"/>
      <c r="BA176" s="77"/>
      <c r="BB176" s="77"/>
      <c r="BC176" s="77"/>
      <c r="BD176" s="77"/>
      <c r="BE176" s="77"/>
      <c r="BF176" s="77"/>
      <c r="BG176" s="77"/>
      <c r="BH176" s="77"/>
      <c r="BI176" s="77"/>
      <c r="BJ176" s="77"/>
      <c r="BK176" s="77"/>
      <c r="BL176" s="77"/>
      <c r="BM176" s="77"/>
      <c r="BN176" s="77"/>
      <c r="BO176" s="77"/>
      <c r="BP176" s="77"/>
      <c r="BQ176" s="77"/>
      <c r="BR176" s="77"/>
      <c r="BS176" s="77"/>
      <c r="BT176" s="77"/>
      <c r="BU176" s="77"/>
      <c r="BV176" s="77"/>
      <c r="BW176" s="77"/>
      <c r="BX176" s="77"/>
      <c r="BY176" s="77"/>
      <c r="BZ176" s="77"/>
      <c r="CA176" s="77"/>
      <c r="CB176" s="77"/>
      <c r="CC176" s="77"/>
      <c r="CD176" s="77"/>
      <c r="CE176" s="77"/>
      <c r="CF176" s="77"/>
      <c r="CG176" s="77"/>
      <c r="CH176" s="77"/>
      <c r="CI176" s="77"/>
      <c r="CJ176" s="77"/>
      <c r="CK176" s="77"/>
      <c r="CL176" s="77"/>
      <c r="CM176" s="77"/>
      <c r="CN176" s="77"/>
      <c r="CO176" s="77"/>
      <c r="CP176" s="77"/>
      <c r="CQ176" s="77"/>
      <c r="CR176" s="77"/>
      <c r="CS176" s="77"/>
      <c r="CT176" s="77"/>
      <c r="CU176" s="77"/>
      <c r="CV176" s="77"/>
      <c r="CW176" s="77"/>
      <c r="CX176" s="77"/>
      <c r="CY176" s="77"/>
      <c r="CZ176" s="77"/>
      <c r="DA176" s="77"/>
      <c r="DB176" s="77"/>
      <c r="DC176" s="77"/>
      <c r="DD176" s="77"/>
      <c r="DE176" s="77"/>
      <c r="DF176" s="77"/>
      <c r="DG176" s="77"/>
      <c r="DH176" s="77"/>
      <c r="DI176" s="77"/>
      <c r="DJ176" s="77"/>
      <c r="DK176" s="77"/>
      <c r="DL176" s="77"/>
      <c r="DM176" s="77"/>
      <c r="DN176" s="77"/>
      <c r="DO176" s="77"/>
      <c r="DP176" s="77"/>
      <c r="DQ176" s="77"/>
      <c r="DR176" s="77"/>
      <c r="DS176" s="77"/>
      <c r="DT176" s="77"/>
      <c r="DU176" s="77"/>
      <c r="DV176" s="77"/>
      <c r="DW176" s="77"/>
      <c r="DX176" s="77"/>
      <c r="DY176" s="77"/>
      <c r="DZ176" s="77"/>
      <c r="EA176" s="77"/>
      <c r="EB176" s="77"/>
      <c r="EC176" s="77"/>
      <c r="ED176" s="77"/>
      <c r="EE176" s="77"/>
      <c r="EF176" s="77"/>
      <c r="EG176" s="77"/>
      <c r="EH176" s="77"/>
      <c r="EI176" s="77"/>
      <c r="EJ176" s="77"/>
      <c r="EK176" s="77"/>
      <c r="EL176" s="77"/>
      <c r="EM176" s="77"/>
      <c r="EN176" s="77"/>
      <c r="EO176" s="77"/>
      <c r="EP176" s="77"/>
      <c r="EQ176" s="77"/>
      <c r="ER176" s="77"/>
      <c r="ES176" s="77"/>
      <c r="ET176" s="77"/>
      <c r="EU176" s="77"/>
      <c r="EV176" s="77"/>
      <c r="EW176" s="77"/>
      <c r="EX176" s="77"/>
      <c r="EY176" s="77"/>
      <c r="EZ176" s="77"/>
      <c r="FA176" s="77"/>
      <c r="FB176" s="77"/>
      <c r="FC176" s="77"/>
      <c r="FD176" s="77"/>
      <c r="FE176" s="77"/>
      <c r="FF176" s="77"/>
      <c r="FG176" s="77"/>
      <c r="FH176" s="77"/>
      <c r="FI176" s="77"/>
      <c r="FJ176" s="77"/>
      <c r="FK176" s="77"/>
      <c r="FL176" s="77"/>
      <c r="FM176" s="77"/>
      <c r="FN176" s="77"/>
      <c r="FO176" s="77"/>
      <c r="FP176" s="77"/>
      <c r="FQ176" s="77"/>
      <c r="FR176" s="77"/>
      <c r="FS176" s="77"/>
      <c r="FT176" s="77"/>
      <c r="FU176" s="77"/>
      <c r="FV176" s="77"/>
      <c r="FW176" s="77"/>
      <c r="FX176" s="77"/>
      <c r="FY176" s="77"/>
      <c r="FZ176" s="77"/>
      <c r="GA176" s="77"/>
      <c r="GB176" s="77"/>
      <c r="GC176" s="77"/>
      <c r="GD176" s="77"/>
      <c r="GE176" s="77"/>
      <c r="GF176" s="77"/>
      <c r="GG176" s="77"/>
      <c r="GH176" s="77"/>
      <c r="GI176" s="77"/>
      <c r="GJ176" s="77"/>
      <c r="GK176" s="77"/>
      <c r="GL176" s="77"/>
      <c r="GM176" s="77"/>
      <c r="GN176" s="77"/>
      <c r="GO176" s="77"/>
      <c r="GP176" s="77"/>
      <c r="GQ176" s="77"/>
      <c r="GR176" s="77"/>
      <c r="GS176" s="77"/>
      <c r="GT176" s="77"/>
      <c r="GU176" s="77"/>
      <c r="GV176" s="77"/>
      <c r="GW176" s="77"/>
      <c r="GX176" s="77"/>
      <c r="GY176" s="77"/>
      <c r="GZ176" s="77"/>
      <c r="HA176" s="77"/>
      <c r="HB176" s="77"/>
      <c r="HC176" s="77"/>
      <c r="HD176" s="77"/>
      <c r="HE176" s="77"/>
      <c r="HF176" s="77"/>
      <c r="HG176" s="77"/>
      <c r="HH176" s="77"/>
      <c r="HI176" s="77"/>
      <c r="HJ176" s="77"/>
      <c r="HK176" s="77"/>
      <c r="HL176" s="77"/>
      <c r="HM176" s="77"/>
      <c r="HN176" s="77"/>
      <c r="HO176" s="77"/>
      <c r="HP176" s="77"/>
      <c r="HQ176" s="77"/>
      <c r="HR176" s="77"/>
      <c r="HS176" s="77"/>
      <c r="HT176" s="77"/>
      <c r="HU176" s="77"/>
      <c r="HV176" s="77"/>
      <c r="HW176" s="77"/>
      <c r="HX176" s="77"/>
      <c r="HY176" s="77"/>
      <c r="HZ176" s="77"/>
      <c r="IA176" s="77"/>
      <c r="IB176" s="77"/>
      <c r="IC176" s="77"/>
      <c r="ID176" s="77"/>
      <c r="IE176" s="77"/>
      <c r="IF176" s="77"/>
      <c r="IG176" s="77"/>
      <c r="IH176" s="77"/>
      <c r="II176" s="77"/>
      <c r="IJ176" s="77"/>
      <c r="IK176" s="77"/>
      <c r="IL176" s="77"/>
      <c r="IM176" s="77"/>
      <c r="IN176" s="77"/>
      <c r="IO176" s="77"/>
      <c r="IP176" s="77"/>
      <c r="IQ176" s="77"/>
      <c r="IR176" s="77"/>
      <c r="IS176" s="77"/>
      <c r="IT176" s="77"/>
      <c r="IU176" s="77"/>
      <c r="IV176" s="77"/>
      <c r="IW176" s="77"/>
      <c r="IX176" s="77"/>
      <c r="IY176" s="77"/>
      <c r="IZ176" s="77"/>
      <c r="JA176" s="77"/>
      <c r="JB176" s="77"/>
      <c r="JC176" s="77"/>
      <c r="JD176" s="77"/>
      <c r="JE176" s="77"/>
      <c r="JF176" s="77"/>
      <c r="JG176" s="77"/>
      <c r="JH176" s="77"/>
      <c r="JI176" s="77"/>
      <c r="JJ176" s="77"/>
      <c r="JK176" s="77"/>
      <c r="JL176" s="77"/>
      <c r="JM176" s="77"/>
      <c r="JN176" s="77"/>
      <c r="JO176" s="77"/>
      <c r="JP176" s="77"/>
      <c r="JQ176" s="77"/>
      <c r="JR176" s="77"/>
      <c r="JS176" s="77"/>
      <c r="JT176" s="77"/>
      <c r="JU176" s="77"/>
      <c r="JV176" s="77"/>
      <c r="JW176" s="77"/>
      <c r="JX176" s="77"/>
      <c r="JY176" s="77"/>
      <c r="JZ176" s="77"/>
      <c r="KA176" s="77"/>
      <c r="KB176" s="77"/>
      <c r="KC176" s="77"/>
      <c r="KD176" s="77"/>
      <c r="KE176" s="77"/>
      <c r="KF176" s="77"/>
      <c r="KG176" s="77"/>
      <c r="KH176" s="77"/>
      <c r="KI176" s="77"/>
      <c r="KJ176" s="77"/>
      <c r="KK176" s="77"/>
      <c r="KL176" s="77"/>
      <c r="KM176" s="77"/>
      <c r="KN176" s="77"/>
      <c r="KO176" s="77"/>
      <c r="KP176" s="77"/>
      <c r="KQ176" s="77"/>
      <c r="KR176" s="77"/>
      <c r="KS176" s="77"/>
      <c r="KT176" s="77"/>
      <c r="KU176" s="77"/>
      <c r="KV176" s="77"/>
      <c r="KW176" s="77"/>
      <c r="KX176" s="77"/>
      <c r="KY176" s="77"/>
      <c r="KZ176" s="77"/>
      <c r="LA176" s="77"/>
      <c r="LB176" s="77"/>
      <c r="LC176" s="77"/>
      <c r="LD176" s="77"/>
      <c r="LE176" s="77"/>
      <c r="LF176" s="77"/>
      <c r="LG176" s="77"/>
      <c r="LH176" s="77"/>
      <c r="LI176" s="77"/>
      <c r="LJ176" s="77"/>
      <c r="LK176" s="77"/>
      <c r="LL176" s="77"/>
      <c r="LM176" s="77"/>
      <c r="LN176" s="77"/>
      <c r="LO176" s="77"/>
      <c r="LP176" s="77"/>
      <c r="LQ176" s="77"/>
      <c r="LR176" s="77"/>
      <c r="LS176" s="77"/>
      <c r="LT176" s="77"/>
      <c r="LU176" s="77"/>
      <c r="LV176" s="77"/>
      <c r="LW176" s="77"/>
      <c r="LX176" s="77"/>
      <c r="LY176" s="77"/>
      <c r="LZ176" s="77"/>
      <c r="MA176" s="77"/>
      <c r="MB176" s="77"/>
      <c r="MC176" s="77"/>
      <c r="MD176" s="77"/>
      <c r="ME176" s="77"/>
      <c r="MF176" s="77"/>
      <c r="MG176" s="77"/>
      <c r="MH176" s="77"/>
      <c r="MI176" s="77"/>
      <c r="MJ176" s="77"/>
      <c r="MK176" s="77"/>
      <c r="ML176" s="77"/>
      <c r="MM176" s="77"/>
      <c r="MN176" s="77"/>
      <c r="MO176" s="77"/>
      <c r="MP176" s="77"/>
      <c r="MQ176" s="77"/>
      <c r="MR176" s="77"/>
      <c r="MS176" s="77"/>
      <c r="MT176" s="77"/>
      <c r="MU176" s="77"/>
      <c r="MV176" s="77"/>
      <c r="MW176" s="77"/>
      <c r="MX176" s="77"/>
      <c r="MY176" s="77"/>
      <c r="MZ176" s="77"/>
      <c r="NA176" s="77"/>
      <c r="NB176" s="77"/>
      <c r="NC176" s="77"/>
      <c r="ND176" s="77"/>
      <c r="NE176" s="77"/>
      <c r="NF176" s="77"/>
      <c r="NG176" s="77"/>
      <c r="NH176" s="77"/>
      <c r="NI176" s="77"/>
      <c r="NJ176" s="77"/>
      <c r="NK176" s="77"/>
      <c r="NL176" s="77"/>
      <c r="NM176" s="77"/>
      <c r="NN176" s="77"/>
      <c r="NO176" s="77"/>
      <c r="NP176" s="77"/>
      <c r="NQ176" s="77"/>
      <c r="NR176" s="77"/>
      <c r="NS176" s="77"/>
      <c r="NT176" s="77"/>
      <c r="NU176" s="77"/>
      <c r="NV176" s="77"/>
      <c r="NW176" s="77"/>
      <c r="NX176" s="77"/>
      <c r="NY176" s="77"/>
      <c r="NZ176" s="77"/>
      <c r="OA176" s="77"/>
      <c r="OB176" s="77"/>
      <c r="OC176" s="77"/>
      <c r="OD176" s="77"/>
      <c r="OE176" s="77"/>
      <c r="OF176" s="77"/>
      <c r="OG176" s="77"/>
      <c r="OH176" s="77"/>
      <c r="OI176" s="77"/>
      <c r="OJ176" s="77"/>
      <c r="OK176" s="77"/>
      <c r="OL176" s="77"/>
      <c r="OM176" s="77"/>
      <c r="ON176" s="77"/>
      <c r="OO176" s="77"/>
      <c r="OP176" s="77"/>
      <c r="OQ176" s="77"/>
      <c r="OR176" s="77"/>
      <c r="OS176" s="77"/>
      <c r="OT176" s="77"/>
      <c r="OU176" s="77"/>
      <c r="OV176" s="77"/>
      <c r="OW176" s="77"/>
      <c r="OX176" s="77"/>
      <c r="OY176" s="77"/>
      <c r="OZ176" s="77"/>
      <c r="PA176" s="77"/>
      <c r="PB176" s="77"/>
      <c r="PC176" s="77"/>
      <c r="PD176" s="77"/>
      <c r="PE176" s="77"/>
      <c r="PF176" s="77"/>
      <c r="PG176" s="77"/>
      <c r="PH176" s="77"/>
      <c r="PI176" s="77"/>
      <c r="PJ176" s="77"/>
      <c r="PK176" s="77"/>
      <c r="PL176" s="77"/>
      <c r="PM176" s="77"/>
      <c r="PN176" s="77"/>
      <c r="PO176" s="77"/>
      <c r="PP176" s="77"/>
      <c r="PQ176" s="77"/>
      <c r="PR176" s="77"/>
      <c r="PS176" s="77"/>
      <c r="PT176" s="77"/>
      <c r="PU176" s="77"/>
      <c r="PV176" s="77"/>
      <c r="PW176" s="77"/>
      <c r="PX176" s="77"/>
      <c r="PY176" s="77"/>
      <c r="PZ176" s="77"/>
      <c r="QA176" s="77"/>
      <c r="QB176" s="77"/>
      <c r="QC176" s="77"/>
      <c r="QD176" s="77"/>
      <c r="QE176" s="77"/>
      <c r="QF176" s="77"/>
      <c r="QG176" s="77"/>
      <c r="QH176" s="77"/>
      <c r="QI176" s="77"/>
      <c r="QJ176" s="77"/>
      <c r="QK176" s="77"/>
      <c r="QL176" s="77"/>
      <c r="QM176" s="77"/>
      <c r="QN176" s="77"/>
      <c r="QO176" s="77"/>
      <c r="QP176" s="77"/>
      <c r="QQ176" s="77"/>
      <c r="QR176" s="77"/>
      <c r="QS176" s="77"/>
      <c r="QT176" s="77"/>
      <c r="QU176" s="77"/>
      <c r="QV176" s="77"/>
      <c r="QW176" s="77"/>
      <c r="QX176" s="77"/>
      <c r="QY176" s="77"/>
      <c r="QZ176" s="77"/>
      <c r="RA176" s="77"/>
      <c r="RB176" s="77"/>
      <c r="RC176" s="77"/>
      <c r="RD176" s="77"/>
      <c r="RE176" s="77"/>
      <c r="RF176" s="77"/>
      <c r="RG176" s="77"/>
      <c r="RH176" s="77"/>
      <c r="RI176" s="77"/>
      <c r="RJ176" s="77"/>
      <c r="RK176" s="77"/>
      <c r="RL176" s="77"/>
      <c r="RM176" s="77"/>
      <c r="RN176" s="77"/>
      <c r="RO176" s="77"/>
      <c r="RP176" s="77"/>
      <c r="RQ176" s="77"/>
      <c r="RR176" s="77"/>
      <c r="RS176" s="77"/>
      <c r="RT176" s="77"/>
      <c r="RU176" s="77"/>
      <c r="RV176" s="77"/>
      <c r="RW176" s="77"/>
      <c r="RX176" s="77"/>
      <c r="RY176" s="77"/>
      <c r="RZ176" s="77"/>
      <c r="SA176" s="77"/>
      <c r="SB176" s="77"/>
      <c r="SC176" s="77"/>
      <c r="SD176" s="77"/>
      <c r="SE176" s="77"/>
      <c r="SF176" s="77"/>
      <c r="SG176" s="77"/>
      <c r="SH176" s="77"/>
      <c r="SI176" s="77"/>
      <c r="SJ176" s="77"/>
      <c r="SK176" s="77"/>
      <c r="SL176" s="77"/>
      <c r="SM176" s="77"/>
      <c r="SN176" s="77"/>
      <c r="SO176" s="77"/>
      <c r="SP176" s="77"/>
      <c r="SQ176" s="77"/>
      <c r="SR176" s="77"/>
      <c r="SS176" s="77"/>
      <c r="ST176" s="77"/>
      <c r="SU176" s="77"/>
      <c r="SV176" s="77"/>
      <c r="SW176" s="77"/>
      <c r="SX176" s="77"/>
      <c r="SY176" s="77"/>
      <c r="SZ176" s="77"/>
      <c r="TA176" s="77"/>
      <c r="TB176" s="77"/>
      <c r="TC176" s="77"/>
      <c r="TD176" s="77"/>
      <c r="TE176" s="77"/>
      <c r="TF176" s="77"/>
      <c r="TG176" s="77"/>
      <c r="TH176" s="77"/>
      <c r="TI176" s="77"/>
      <c r="TJ176" s="77"/>
      <c r="TK176" s="77"/>
      <c r="TL176" s="77"/>
      <c r="TM176" s="77"/>
      <c r="TN176" s="77"/>
      <c r="TO176" s="77"/>
      <c r="TP176" s="77"/>
      <c r="TQ176" s="77"/>
      <c r="TR176" s="77"/>
      <c r="TS176" s="77"/>
      <c r="TT176" s="77"/>
      <c r="TU176" s="77"/>
      <c r="TV176" s="77"/>
      <c r="TW176" s="77"/>
      <c r="TX176" s="77"/>
      <c r="TY176" s="77"/>
      <c r="TZ176" s="77"/>
      <c r="UA176" s="77"/>
      <c r="UB176" s="77"/>
      <c r="UC176" s="77"/>
      <c r="UD176" s="77"/>
      <c r="UE176" s="77"/>
      <c r="UF176" s="77"/>
      <c r="UG176" s="77"/>
      <c r="UH176" s="77"/>
      <c r="UI176" s="77"/>
      <c r="UJ176" s="77"/>
      <c r="UK176" s="77"/>
      <c r="UL176" s="77"/>
      <c r="UM176" s="77"/>
      <c r="UN176" s="77"/>
      <c r="UO176" s="77"/>
      <c r="UP176" s="77"/>
      <c r="UQ176" s="77"/>
      <c r="UR176" s="77"/>
      <c r="US176" s="77"/>
      <c r="UT176" s="77"/>
      <c r="UU176" s="77"/>
      <c r="UV176" s="77"/>
      <c r="UW176" s="77"/>
      <c r="UX176" s="77"/>
      <c r="UY176" s="77"/>
      <c r="UZ176" s="77"/>
      <c r="VA176" s="77"/>
      <c r="VB176" s="77"/>
      <c r="VC176" s="77"/>
      <c r="VD176" s="77"/>
      <c r="VE176" s="77"/>
      <c r="VF176" s="77"/>
      <c r="VG176" s="77"/>
      <c r="VH176" s="77"/>
      <c r="VI176" s="77"/>
      <c r="VJ176" s="77"/>
      <c r="VK176" s="77"/>
      <c r="VL176" s="77"/>
      <c r="VM176" s="77"/>
      <c r="VN176" s="77"/>
      <c r="VO176" s="77"/>
      <c r="VP176" s="77"/>
      <c r="VQ176" s="77"/>
      <c r="VR176" s="77"/>
      <c r="VS176" s="77"/>
      <c r="VT176" s="77"/>
      <c r="VU176" s="77"/>
      <c r="VV176" s="77"/>
      <c r="VW176" s="77"/>
      <c r="VX176" s="77"/>
      <c r="VY176" s="77"/>
      <c r="VZ176" s="77"/>
      <c r="WA176" s="77"/>
      <c r="WB176" s="77"/>
      <c r="WC176" s="77"/>
      <c r="WD176" s="77"/>
      <c r="WE176" s="77"/>
      <c r="WF176" s="77"/>
      <c r="WG176" s="77"/>
      <c r="WH176" s="77"/>
      <c r="WI176" s="77"/>
      <c r="WJ176" s="77"/>
      <c r="WK176" s="77"/>
      <c r="WL176" s="77"/>
      <c r="WM176" s="77"/>
      <c r="WN176" s="77"/>
      <c r="WO176" s="77"/>
      <c r="WP176" s="77"/>
      <c r="WQ176" s="77"/>
      <c r="WR176" s="77"/>
      <c r="WS176" s="77"/>
      <c r="WT176" s="77"/>
      <c r="WU176" s="77"/>
      <c r="WV176" s="77"/>
      <c r="WW176" s="77"/>
      <c r="WX176" s="77"/>
      <c r="WY176" s="77"/>
      <c r="WZ176" s="77"/>
      <c r="XA176" s="77"/>
      <c r="XB176" s="77"/>
      <c r="XC176" s="77"/>
      <c r="XD176" s="77"/>
      <c r="XE176" s="77"/>
      <c r="XF176" s="77"/>
      <c r="XG176" s="77"/>
      <c r="XH176" s="77"/>
      <c r="XI176" s="77"/>
      <c r="XJ176" s="77"/>
      <c r="XK176" s="77"/>
      <c r="XL176" s="77"/>
      <c r="XM176" s="77"/>
      <c r="XN176" s="77"/>
      <c r="XO176" s="77"/>
      <c r="XP176" s="77"/>
      <c r="XQ176" s="77"/>
      <c r="XR176" s="77"/>
      <c r="XS176" s="77"/>
      <c r="XT176" s="77"/>
      <c r="XU176" s="77"/>
      <c r="XV176" s="77"/>
      <c r="XW176" s="77"/>
      <c r="XX176" s="77"/>
      <c r="XY176" s="77"/>
      <c r="XZ176" s="77"/>
      <c r="YA176" s="77"/>
      <c r="YB176" s="77"/>
      <c r="YC176" s="77"/>
      <c r="YD176" s="77"/>
      <c r="YE176" s="77"/>
      <c r="YF176" s="77"/>
      <c r="YG176" s="77"/>
      <c r="YH176" s="77"/>
      <c r="YI176" s="77"/>
      <c r="YJ176" s="77"/>
      <c r="YK176" s="77"/>
      <c r="YL176" s="77"/>
      <c r="YM176" s="77"/>
      <c r="YN176" s="77"/>
      <c r="YO176" s="77"/>
      <c r="YP176" s="77"/>
      <c r="YQ176" s="77"/>
      <c r="YR176" s="77"/>
      <c r="YS176" s="77"/>
      <c r="YT176" s="77"/>
      <c r="YU176" s="77"/>
      <c r="YV176" s="77"/>
      <c r="YW176" s="77"/>
      <c r="YX176" s="77"/>
      <c r="YY176" s="77"/>
      <c r="YZ176" s="77"/>
      <c r="ZA176" s="77"/>
      <c r="ZB176" s="77"/>
      <c r="ZC176" s="77"/>
      <c r="ZD176" s="77"/>
      <c r="ZE176" s="77"/>
      <c r="ZF176" s="77"/>
      <c r="ZG176" s="77"/>
      <c r="ZH176" s="77"/>
      <c r="ZI176" s="77"/>
      <c r="ZJ176" s="77"/>
      <c r="ZK176" s="77"/>
      <c r="ZL176" s="77"/>
      <c r="ZM176" s="77"/>
      <c r="ZN176" s="77"/>
      <c r="ZO176" s="77"/>
      <c r="ZP176" s="77"/>
      <c r="ZQ176" s="77"/>
      <c r="ZR176" s="77"/>
      <c r="ZS176" s="77"/>
      <c r="ZT176" s="77"/>
      <c r="ZU176" s="77"/>
      <c r="ZV176" s="77"/>
      <c r="ZW176" s="77"/>
      <c r="ZX176" s="77"/>
      <c r="ZY176" s="77"/>
      <c r="ZZ176" s="77"/>
      <c r="AAA176" s="77"/>
      <c r="AAB176" s="77"/>
      <c r="AAC176" s="77"/>
      <c r="AAD176" s="77"/>
      <c r="AAE176" s="77"/>
      <c r="AAF176" s="77"/>
      <c r="AAG176" s="77"/>
      <c r="AAH176" s="77"/>
      <c r="AAI176" s="77"/>
      <c r="AAJ176" s="77"/>
      <c r="AAK176" s="77"/>
      <c r="AAL176" s="77"/>
      <c r="AAM176" s="77"/>
      <c r="AAN176" s="77"/>
      <c r="AAO176" s="77"/>
      <c r="AAP176" s="77"/>
      <c r="AAQ176" s="77"/>
      <c r="AAR176" s="77"/>
      <c r="AAS176" s="77"/>
      <c r="AAT176" s="77"/>
      <c r="AAU176" s="77"/>
      <c r="AAV176" s="77"/>
      <c r="AAW176" s="77"/>
      <c r="AAX176" s="77"/>
      <c r="AAY176" s="77"/>
      <c r="AAZ176" s="77"/>
      <c r="ABA176" s="77"/>
      <c r="ABB176" s="77"/>
      <c r="ABC176" s="77"/>
      <c r="ABD176" s="77"/>
      <c r="ABE176" s="77"/>
      <c r="ABF176" s="77"/>
      <c r="ABG176" s="77"/>
      <c r="ABH176" s="77"/>
      <c r="ABI176" s="77"/>
      <c r="ABJ176" s="77"/>
      <c r="ABK176" s="77"/>
      <c r="ABL176" s="77"/>
      <c r="ABM176" s="77"/>
      <c r="ABN176" s="77"/>
      <c r="ABO176" s="77"/>
      <c r="ABP176" s="77"/>
      <c r="ABQ176" s="77"/>
      <c r="ABR176" s="77"/>
      <c r="ABS176" s="77"/>
      <c r="ABT176" s="77"/>
      <c r="ABU176" s="77"/>
      <c r="ABV176" s="77"/>
      <c r="ABW176" s="77"/>
      <c r="ABX176" s="77"/>
      <c r="ABY176" s="77"/>
      <c r="ABZ176" s="77"/>
      <c r="ACA176" s="77"/>
      <c r="ACB176" s="77"/>
      <c r="ACC176" s="77"/>
      <c r="ACD176" s="77"/>
      <c r="ACE176" s="77"/>
      <c r="ACF176" s="77"/>
      <c r="ACG176" s="77"/>
      <c r="ACH176" s="77"/>
      <c r="ACI176" s="77"/>
      <c r="ACJ176" s="77"/>
      <c r="ACK176" s="77"/>
      <c r="ACL176" s="77"/>
      <c r="ACM176" s="77"/>
      <c r="ACN176" s="77"/>
      <c r="ACO176" s="77"/>
      <c r="ACP176" s="77"/>
      <c r="ACQ176" s="77"/>
      <c r="ACR176" s="77"/>
      <c r="ACS176" s="77"/>
      <c r="ACT176" s="77"/>
      <c r="ACU176" s="77"/>
      <c r="ACV176" s="77"/>
      <c r="ACW176" s="77"/>
      <c r="ACX176" s="77"/>
      <c r="ACY176" s="77"/>
      <c r="ACZ176" s="77"/>
      <c r="ADA176" s="77"/>
      <c r="ADB176" s="77"/>
      <c r="ADC176" s="77"/>
      <c r="ADD176" s="77"/>
      <c r="ADE176" s="77"/>
      <c r="ADF176" s="77"/>
      <c r="ADG176" s="77"/>
      <c r="ADH176" s="77"/>
      <c r="ADI176" s="77"/>
      <c r="ADJ176" s="77"/>
      <c r="ADK176" s="77"/>
      <c r="ADL176" s="77"/>
      <c r="ADM176" s="77"/>
      <c r="ADN176" s="77"/>
      <c r="ADO176" s="77"/>
      <c r="ADP176" s="77"/>
      <c r="ADQ176" s="77"/>
      <c r="ADR176" s="77"/>
      <c r="ADS176" s="77"/>
      <c r="ADT176" s="77"/>
      <c r="ADU176" s="77"/>
      <c r="ADV176" s="77"/>
      <c r="ADW176" s="77"/>
      <c r="ADX176" s="77"/>
      <c r="ADY176" s="77"/>
      <c r="ADZ176" s="77"/>
      <c r="AEA176" s="77"/>
      <c r="AEB176" s="77"/>
      <c r="AEC176" s="77"/>
      <c r="AED176" s="77"/>
      <c r="AEE176" s="77"/>
      <c r="AEF176" s="77"/>
      <c r="AEG176" s="77"/>
      <c r="AEH176" s="77"/>
      <c r="AEI176" s="77"/>
      <c r="AEJ176" s="77"/>
      <c r="AEK176" s="77"/>
      <c r="AEL176" s="77"/>
      <c r="AEM176" s="77"/>
      <c r="AEN176" s="77"/>
      <c r="AEO176" s="77"/>
      <c r="AEP176" s="77"/>
      <c r="AEQ176" s="77"/>
      <c r="AER176" s="77"/>
      <c r="AES176" s="77"/>
      <c r="AET176" s="77"/>
      <c r="AEU176" s="77"/>
      <c r="AEV176" s="77"/>
      <c r="AEW176" s="77"/>
      <c r="AEX176" s="77"/>
      <c r="AEY176" s="77"/>
      <c r="AEZ176" s="77"/>
      <c r="AFA176" s="77"/>
      <c r="AFB176" s="77"/>
      <c r="AFC176" s="77"/>
      <c r="AFD176" s="77"/>
      <c r="AFE176" s="77"/>
      <c r="AFF176" s="77"/>
      <c r="AFG176" s="77"/>
      <c r="AFH176" s="77"/>
      <c r="AFI176" s="77"/>
      <c r="AFJ176" s="77"/>
      <c r="AFK176" s="77"/>
      <c r="AFL176" s="77"/>
      <c r="AFM176" s="77"/>
      <c r="AFN176" s="77"/>
      <c r="AFO176" s="77"/>
      <c r="AFP176" s="77"/>
      <c r="AFQ176" s="77"/>
      <c r="AFR176" s="77"/>
      <c r="AFS176" s="77"/>
      <c r="AFT176" s="77"/>
      <c r="AFU176" s="77"/>
      <c r="AFV176" s="77"/>
      <c r="AFW176" s="77"/>
      <c r="AFX176" s="77"/>
      <c r="AFY176" s="77"/>
      <c r="AFZ176" s="77"/>
      <c r="AGA176" s="77"/>
      <c r="AGB176" s="77"/>
      <c r="AGC176" s="77"/>
      <c r="AGD176" s="77"/>
      <c r="AGE176" s="77"/>
      <c r="AGF176" s="77"/>
      <c r="AGG176" s="77"/>
      <c r="AGH176" s="77"/>
      <c r="AGI176" s="77"/>
      <c r="AGJ176" s="77"/>
      <c r="AGK176" s="77"/>
      <c r="AGL176" s="77"/>
      <c r="AGM176" s="77"/>
      <c r="AGN176" s="77"/>
      <c r="AGO176" s="77"/>
      <c r="AGP176" s="77"/>
      <c r="AGQ176" s="77"/>
      <c r="AGR176" s="77"/>
      <c r="AGS176" s="77"/>
      <c r="AGT176" s="77"/>
      <c r="AGU176" s="77"/>
      <c r="AGV176" s="77"/>
      <c r="AGW176" s="77"/>
      <c r="AGX176" s="77"/>
      <c r="AGY176" s="77"/>
      <c r="AGZ176" s="77"/>
      <c r="AHA176" s="77"/>
      <c r="AHB176" s="77"/>
      <c r="AHC176" s="77"/>
      <c r="AHD176" s="77"/>
      <c r="AHE176" s="77"/>
      <c r="AHF176" s="77"/>
      <c r="AHG176" s="77"/>
      <c r="AHH176" s="77"/>
      <c r="AHI176" s="77"/>
      <c r="AHJ176" s="77"/>
      <c r="AHK176" s="77"/>
      <c r="AHL176" s="77"/>
      <c r="AHM176" s="77"/>
      <c r="AHN176" s="77"/>
      <c r="AHO176" s="77"/>
      <c r="AHP176" s="77"/>
      <c r="AHQ176" s="77"/>
      <c r="AHR176" s="77"/>
      <c r="AHS176" s="77"/>
      <c r="AHT176" s="77"/>
      <c r="AHU176" s="77"/>
      <c r="AHV176" s="77"/>
      <c r="AHW176" s="77"/>
      <c r="AHX176" s="77"/>
      <c r="AHY176" s="77"/>
      <c r="AHZ176" s="77"/>
      <c r="AIA176" s="77"/>
      <c r="AIB176" s="77"/>
      <c r="AIC176" s="77"/>
      <c r="AID176" s="77"/>
      <c r="AIE176" s="77"/>
      <c r="AIF176" s="77"/>
      <c r="AIG176" s="77"/>
      <c r="AIH176" s="77"/>
      <c r="AII176" s="77"/>
      <c r="AIJ176" s="77"/>
      <c r="AIK176" s="77"/>
      <c r="AIL176" s="77"/>
      <c r="AIM176" s="77"/>
      <c r="AIN176" s="77"/>
      <c r="AIO176" s="77"/>
      <c r="AIP176" s="77"/>
      <c r="AIQ176" s="77"/>
      <c r="AIR176" s="77"/>
      <c r="AIS176" s="77"/>
      <c r="AIT176" s="77"/>
      <c r="AIU176" s="77"/>
      <c r="AIV176" s="77"/>
      <c r="AIW176" s="77"/>
      <c r="AIX176" s="77"/>
      <c r="AIY176" s="77"/>
      <c r="AIZ176" s="77"/>
      <c r="AJA176" s="77"/>
      <c r="AJB176" s="77"/>
      <c r="AJC176" s="77"/>
      <c r="AJD176" s="77"/>
      <c r="AJE176" s="77"/>
      <c r="AJF176" s="77"/>
      <c r="AJG176" s="77"/>
      <c r="AJH176" s="77"/>
      <c r="AJI176" s="77"/>
      <c r="AJJ176" s="77"/>
      <c r="AJK176" s="77"/>
      <c r="AJL176" s="77"/>
      <c r="AJM176" s="77"/>
      <c r="AJN176" s="77"/>
      <c r="AJO176" s="77"/>
      <c r="AJP176" s="77"/>
      <c r="AJQ176" s="77"/>
      <c r="AJR176" s="77"/>
      <c r="AJS176" s="77"/>
      <c r="AJT176" s="77"/>
      <c r="AJU176" s="77"/>
      <c r="AJV176" s="77"/>
      <c r="AJW176" s="77"/>
      <c r="AJX176" s="77"/>
      <c r="AJY176" s="77"/>
      <c r="AJZ176" s="77"/>
      <c r="AKA176" s="77"/>
      <c r="AKB176" s="77"/>
      <c r="AKC176" s="77"/>
      <c r="AKD176" s="77"/>
      <c r="AKE176" s="77"/>
      <c r="AKF176" s="77"/>
      <c r="AKG176" s="77"/>
      <c r="AKH176" s="77"/>
      <c r="AKI176" s="77"/>
      <c r="AKJ176" s="77"/>
      <c r="AKK176" s="77"/>
      <c r="AKL176" s="77"/>
      <c r="AKM176" s="77"/>
      <c r="AKN176" s="77"/>
      <c r="AKO176" s="77"/>
      <c r="AKP176" s="77"/>
      <c r="AKQ176" s="77"/>
      <c r="AKR176" s="77"/>
      <c r="AKS176" s="77"/>
      <c r="AKT176" s="77"/>
      <c r="AKU176" s="77"/>
      <c r="AKV176" s="77"/>
      <c r="AKW176" s="77"/>
      <c r="AKX176" s="77"/>
      <c r="AKY176" s="77"/>
      <c r="AKZ176" s="77"/>
      <c r="ALA176" s="77"/>
      <c r="ALB176" s="77"/>
      <c r="ALC176" s="77"/>
      <c r="ALD176" s="77"/>
      <c r="ALE176" s="77"/>
      <c r="ALF176" s="77"/>
      <c r="ALG176" s="77"/>
      <c r="ALH176" s="77"/>
      <c r="ALI176" s="77"/>
      <c r="ALJ176" s="77"/>
      <c r="ALK176" s="77"/>
      <c r="ALL176" s="77"/>
      <c r="ALM176" s="77"/>
      <c r="ALN176" s="77"/>
      <c r="ALO176" s="77"/>
      <c r="ALP176" s="77"/>
      <c r="ALQ176" s="77"/>
      <c r="ALR176" s="77"/>
      <c r="ALS176" s="77"/>
      <c r="ALT176" s="77"/>
      <c r="ALU176" s="77"/>
      <c r="ALV176" s="77"/>
      <c r="ALW176" s="77"/>
      <c r="ALX176" s="77"/>
      <c r="ALY176" s="77"/>
      <c r="ALZ176" s="77"/>
      <c r="AMA176" s="77"/>
      <c r="AMB176" s="77"/>
      <c r="AMC176" s="77"/>
      <c r="AMD176" s="77"/>
      <c r="AME176" s="77"/>
      <c r="AMF176" s="77"/>
      <c r="AMG176" s="77"/>
      <c r="AMH176" s="77"/>
      <c r="AMI176" s="77"/>
      <c r="AMJ176" s="77"/>
    </row>
    <row r="177" customFormat="false" ht="12.85" hidden="false" customHeight="false" outlineLevel="0" collapsed="false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  <c r="AZ177" s="77"/>
      <c r="BA177" s="77"/>
      <c r="BB177" s="77"/>
      <c r="BC177" s="77"/>
      <c r="BD177" s="77"/>
      <c r="BE177" s="77"/>
      <c r="BF177" s="77"/>
      <c r="BG177" s="77"/>
      <c r="BH177" s="77"/>
      <c r="BI177" s="77"/>
      <c r="BJ177" s="77"/>
      <c r="BK177" s="77"/>
      <c r="BL177" s="77"/>
      <c r="BM177" s="77"/>
      <c r="BN177" s="77"/>
      <c r="BO177" s="77"/>
      <c r="BP177" s="77"/>
      <c r="BQ177" s="77"/>
      <c r="BR177" s="77"/>
      <c r="BS177" s="77"/>
      <c r="BT177" s="77"/>
      <c r="BU177" s="77"/>
      <c r="BV177" s="77"/>
      <c r="BW177" s="77"/>
      <c r="BX177" s="77"/>
      <c r="BY177" s="77"/>
      <c r="BZ177" s="77"/>
      <c r="CA177" s="77"/>
      <c r="CB177" s="77"/>
      <c r="CC177" s="77"/>
      <c r="CD177" s="77"/>
      <c r="CE177" s="77"/>
      <c r="CF177" s="77"/>
      <c r="CG177" s="77"/>
      <c r="CH177" s="77"/>
      <c r="CI177" s="77"/>
      <c r="CJ177" s="77"/>
      <c r="CK177" s="77"/>
      <c r="CL177" s="77"/>
      <c r="CM177" s="77"/>
      <c r="CN177" s="77"/>
      <c r="CO177" s="77"/>
      <c r="CP177" s="77"/>
      <c r="CQ177" s="77"/>
      <c r="CR177" s="77"/>
      <c r="CS177" s="77"/>
      <c r="CT177" s="77"/>
      <c r="CU177" s="77"/>
      <c r="CV177" s="77"/>
      <c r="CW177" s="77"/>
      <c r="CX177" s="77"/>
      <c r="CY177" s="77"/>
      <c r="CZ177" s="77"/>
      <c r="DA177" s="77"/>
      <c r="DB177" s="77"/>
      <c r="DC177" s="77"/>
      <c r="DD177" s="77"/>
      <c r="DE177" s="77"/>
      <c r="DF177" s="77"/>
      <c r="DG177" s="77"/>
      <c r="DH177" s="77"/>
      <c r="DI177" s="77"/>
      <c r="DJ177" s="77"/>
      <c r="DK177" s="77"/>
      <c r="DL177" s="77"/>
      <c r="DM177" s="77"/>
      <c r="DN177" s="77"/>
      <c r="DO177" s="77"/>
      <c r="DP177" s="77"/>
      <c r="DQ177" s="77"/>
      <c r="DR177" s="77"/>
      <c r="DS177" s="77"/>
      <c r="DT177" s="77"/>
      <c r="DU177" s="77"/>
      <c r="DV177" s="77"/>
      <c r="DW177" s="77"/>
      <c r="DX177" s="77"/>
      <c r="DY177" s="77"/>
      <c r="DZ177" s="77"/>
      <c r="EA177" s="77"/>
      <c r="EB177" s="77"/>
      <c r="EC177" s="77"/>
      <c r="ED177" s="77"/>
      <c r="EE177" s="77"/>
      <c r="EF177" s="77"/>
      <c r="EG177" s="77"/>
      <c r="EH177" s="77"/>
      <c r="EI177" s="77"/>
      <c r="EJ177" s="77"/>
      <c r="EK177" s="77"/>
      <c r="EL177" s="77"/>
      <c r="EM177" s="77"/>
      <c r="EN177" s="77"/>
      <c r="EO177" s="77"/>
      <c r="EP177" s="77"/>
      <c r="EQ177" s="77"/>
      <c r="ER177" s="77"/>
      <c r="ES177" s="77"/>
      <c r="ET177" s="77"/>
      <c r="EU177" s="77"/>
      <c r="EV177" s="77"/>
      <c r="EW177" s="77"/>
      <c r="EX177" s="77"/>
      <c r="EY177" s="77"/>
      <c r="EZ177" s="77"/>
      <c r="FA177" s="77"/>
      <c r="FB177" s="77"/>
      <c r="FC177" s="77"/>
      <c r="FD177" s="77"/>
      <c r="FE177" s="77"/>
      <c r="FF177" s="77"/>
      <c r="FG177" s="77"/>
      <c r="FH177" s="77"/>
      <c r="FI177" s="77"/>
      <c r="FJ177" s="77"/>
      <c r="FK177" s="77"/>
      <c r="FL177" s="77"/>
      <c r="FM177" s="77"/>
      <c r="FN177" s="77"/>
      <c r="FO177" s="77"/>
      <c r="FP177" s="77"/>
      <c r="FQ177" s="77"/>
      <c r="FR177" s="77"/>
      <c r="FS177" s="77"/>
      <c r="FT177" s="77"/>
      <c r="FU177" s="77"/>
      <c r="FV177" s="77"/>
      <c r="FW177" s="77"/>
      <c r="FX177" s="77"/>
      <c r="FY177" s="77"/>
      <c r="FZ177" s="77"/>
      <c r="GA177" s="77"/>
      <c r="GB177" s="77"/>
      <c r="GC177" s="77"/>
      <c r="GD177" s="77"/>
      <c r="GE177" s="77"/>
      <c r="GF177" s="77"/>
      <c r="GG177" s="77"/>
      <c r="GH177" s="77"/>
      <c r="GI177" s="77"/>
      <c r="GJ177" s="77"/>
      <c r="GK177" s="77"/>
      <c r="GL177" s="77"/>
      <c r="GM177" s="77"/>
      <c r="GN177" s="77"/>
      <c r="GO177" s="77"/>
      <c r="GP177" s="77"/>
      <c r="GQ177" s="77"/>
      <c r="GR177" s="77"/>
      <c r="GS177" s="77"/>
      <c r="GT177" s="77"/>
      <c r="GU177" s="77"/>
      <c r="GV177" s="77"/>
      <c r="GW177" s="77"/>
      <c r="GX177" s="77"/>
      <c r="GY177" s="77"/>
      <c r="GZ177" s="77"/>
      <c r="HA177" s="77"/>
      <c r="HB177" s="77"/>
      <c r="HC177" s="77"/>
      <c r="HD177" s="77"/>
      <c r="HE177" s="77"/>
      <c r="HF177" s="77"/>
      <c r="HG177" s="77"/>
      <c r="HH177" s="77"/>
      <c r="HI177" s="77"/>
      <c r="HJ177" s="77"/>
      <c r="HK177" s="77"/>
      <c r="HL177" s="77"/>
      <c r="HM177" s="77"/>
      <c r="HN177" s="77"/>
      <c r="HO177" s="77"/>
      <c r="HP177" s="77"/>
      <c r="HQ177" s="77"/>
      <c r="HR177" s="77"/>
      <c r="HS177" s="77"/>
      <c r="HT177" s="77"/>
      <c r="HU177" s="77"/>
      <c r="HV177" s="77"/>
      <c r="HW177" s="77"/>
      <c r="HX177" s="77"/>
      <c r="HY177" s="77"/>
      <c r="HZ177" s="77"/>
      <c r="IA177" s="77"/>
      <c r="IB177" s="77"/>
      <c r="IC177" s="77"/>
      <c r="ID177" s="77"/>
      <c r="IE177" s="77"/>
      <c r="IF177" s="77"/>
      <c r="IG177" s="77"/>
      <c r="IH177" s="77"/>
      <c r="II177" s="77"/>
      <c r="IJ177" s="77"/>
      <c r="IK177" s="77"/>
      <c r="IL177" s="77"/>
      <c r="IM177" s="77"/>
      <c r="IN177" s="77"/>
      <c r="IO177" s="77"/>
      <c r="IP177" s="77"/>
      <c r="IQ177" s="77"/>
      <c r="IR177" s="77"/>
      <c r="IS177" s="77"/>
      <c r="IT177" s="77"/>
      <c r="IU177" s="77"/>
      <c r="IV177" s="77"/>
      <c r="IW177" s="77"/>
      <c r="IX177" s="77"/>
      <c r="IY177" s="77"/>
      <c r="IZ177" s="77"/>
      <c r="JA177" s="77"/>
      <c r="JB177" s="77"/>
      <c r="JC177" s="77"/>
      <c r="JD177" s="77"/>
      <c r="JE177" s="77"/>
      <c r="JF177" s="77"/>
      <c r="JG177" s="77"/>
      <c r="JH177" s="77"/>
      <c r="JI177" s="77"/>
      <c r="JJ177" s="77"/>
      <c r="JK177" s="77"/>
      <c r="JL177" s="77"/>
      <c r="JM177" s="77"/>
      <c r="JN177" s="77"/>
      <c r="JO177" s="77"/>
      <c r="JP177" s="77"/>
      <c r="JQ177" s="77"/>
      <c r="JR177" s="77"/>
      <c r="JS177" s="77"/>
      <c r="JT177" s="77"/>
      <c r="JU177" s="77"/>
      <c r="JV177" s="77"/>
      <c r="JW177" s="77"/>
      <c r="JX177" s="77"/>
      <c r="JY177" s="77"/>
      <c r="JZ177" s="77"/>
      <c r="KA177" s="77"/>
      <c r="KB177" s="77"/>
      <c r="KC177" s="77"/>
      <c r="KD177" s="77"/>
      <c r="KE177" s="77"/>
      <c r="KF177" s="77"/>
      <c r="KG177" s="77"/>
      <c r="KH177" s="77"/>
      <c r="KI177" s="77"/>
      <c r="KJ177" s="77"/>
      <c r="KK177" s="77"/>
      <c r="KL177" s="77"/>
      <c r="KM177" s="77"/>
      <c r="KN177" s="77"/>
      <c r="KO177" s="77"/>
      <c r="KP177" s="77"/>
      <c r="KQ177" s="77"/>
      <c r="KR177" s="77"/>
      <c r="KS177" s="77"/>
      <c r="KT177" s="77"/>
      <c r="KU177" s="77"/>
      <c r="KV177" s="77"/>
      <c r="KW177" s="77"/>
      <c r="KX177" s="77"/>
      <c r="KY177" s="77"/>
      <c r="KZ177" s="77"/>
      <c r="LA177" s="77"/>
      <c r="LB177" s="77"/>
      <c r="LC177" s="77"/>
      <c r="LD177" s="77"/>
      <c r="LE177" s="77"/>
      <c r="LF177" s="77"/>
      <c r="LG177" s="77"/>
      <c r="LH177" s="77"/>
      <c r="LI177" s="77"/>
      <c r="LJ177" s="77"/>
      <c r="LK177" s="77"/>
      <c r="LL177" s="77"/>
      <c r="LM177" s="77"/>
      <c r="LN177" s="77"/>
      <c r="LO177" s="77"/>
      <c r="LP177" s="77"/>
      <c r="LQ177" s="77"/>
      <c r="LR177" s="77"/>
      <c r="LS177" s="77"/>
      <c r="LT177" s="77"/>
      <c r="LU177" s="77"/>
      <c r="LV177" s="77"/>
      <c r="LW177" s="77"/>
      <c r="LX177" s="77"/>
      <c r="LY177" s="77"/>
      <c r="LZ177" s="77"/>
      <c r="MA177" s="77"/>
      <c r="MB177" s="77"/>
      <c r="MC177" s="77"/>
      <c r="MD177" s="77"/>
      <c r="ME177" s="77"/>
      <c r="MF177" s="77"/>
      <c r="MG177" s="77"/>
      <c r="MH177" s="77"/>
      <c r="MI177" s="77"/>
      <c r="MJ177" s="77"/>
      <c r="MK177" s="77"/>
      <c r="ML177" s="77"/>
      <c r="MM177" s="77"/>
      <c r="MN177" s="77"/>
      <c r="MO177" s="77"/>
      <c r="MP177" s="77"/>
      <c r="MQ177" s="77"/>
      <c r="MR177" s="77"/>
      <c r="MS177" s="77"/>
      <c r="MT177" s="77"/>
      <c r="MU177" s="77"/>
      <c r="MV177" s="77"/>
      <c r="MW177" s="77"/>
      <c r="MX177" s="77"/>
      <c r="MY177" s="77"/>
      <c r="MZ177" s="77"/>
      <c r="NA177" s="77"/>
      <c r="NB177" s="77"/>
      <c r="NC177" s="77"/>
      <c r="ND177" s="77"/>
      <c r="NE177" s="77"/>
      <c r="NF177" s="77"/>
      <c r="NG177" s="77"/>
      <c r="NH177" s="77"/>
      <c r="NI177" s="77"/>
      <c r="NJ177" s="77"/>
      <c r="NK177" s="77"/>
      <c r="NL177" s="77"/>
      <c r="NM177" s="77"/>
      <c r="NN177" s="77"/>
      <c r="NO177" s="77"/>
      <c r="NP177" s="77"/>
      <c r="NQ177" s="77"/>
      <c r="NR177" s="77"/>
      <c r="NS177" s="77"/>
      <c r="NT177" s="77"/>
      <c r="NU177" s="77"/>
      <c r="NV177" s="77"/>
      <c r="NW177" s="77"/>
      <c r="NX177" s="77"/>
      <c r="NY177" s="77"/>
      <c r="NZ177" s="77"/>
      <c r="OA177" s="77"/>
      <c r="OB177" s="77"/>
      <c r="OC177" s="77"/>
      <c r="OD177" s="77"/>
      <c r="OE177" s="77"/>
      <c r="OF177" s="77"/>
      <c r="OG177" s="77"/>
      <c r="OH177" s="77"/>
      <c r="OI177" s="77"/>
      <c r="OJ177" s="77"/>
      <c r="OK177" s="77"/>
      <c r="OL177" s="77"/>
      <c r="OM177" s="77"/>
      <c r="ON177" s="77"/>
      <c r="OO177" s="77"/>
      <c r="OP177" s="77"/>
      <c r="OQ177" s="77"/>
      <c r="OR177" s="77"/>
      <c r="OS177" s="77"/>
      <c r="OT177" s="77"/>
      <c r="OU177" s="77"/>
      <c r="OV177" s="77"/>
      <c r="OW177" s="77"/>
      <c r="OX177" s="77"/>
      <c r="OY177" s="77"/>
      <c r="OZ177" s="77"/>
      <c r="PA177" s="77"/>
      <c r="PB177" s="77"/>
      <c r="PC177" s="77"/>
      <c r="PD177" s="77"/>
      <c r="PE177" s="77"/>
      <c r="PF177" s="77"/>
      <c r="PG177" s="77"/>
      <c r="PH177" s="77"/>
      <c r="PI177" s="77"/>
      <c r="PJ177" s="77"/>
      <c r="PK177" s="77"/>
      <c r="PL177" s="77"/>
      <c r="PM177" s="77"/>
      <c r="PN177" s="77"/>
      <c r="PO177" s="77"/>
      <c r="PP177" s="77"/>
      <c r="PQ177" s="77"/>
      <c r="PR177" s="77"/>
      <c r="PS177" s="77"/>
      <c r="PT177" s="77"/>
      <c r="PU177" s="77"/>
      <c r="PV177" s="77"/>
      <c r="PW177" s="77"/>
      <c r="PX177" s="77"/>
      <c r="PY177" s="77"/>
      <c r="PZ177" s="77"/>
      <c r="QA177" s="77"/>
      <c r="QB177" s="77"/>
      <c r="QC177" s="77"/>
      <c r="QD177" s="77"/>
      <c r="QE177" s="77"/>
      <c r="QF177" s="77"/>
      <c r="QG177" s="77"/>
      <c r="QH177" s="77"/>
      <c r="QI177" s="77"/>
      <c r="QJ177" s="77"/>
      <c r="QK177" s="77"/>
      <c r="QL177" s="77"/>
      <c r="QM177" s="77"/>
      <c r="QN177" s="77"/>
      <c r="QO177" s="77"/>
      <c r="QP177" s="77"/>
      <c r="QQ177" s="77"/>
      <c r="QR177" s="77"/>
      <c r="QS177" s="77"/>
      <c r="QT177" s="77"/>
      <c r="QU177" s="77"/>
      <c r="QV177" s="77"/>
      <c r="QW177" s="77"/>
      <c r="QX177" s="77"/>
      <c r="QY177" s="77"/>
      <c r="QZ177" s="77"/>
      <c r="RA177" s="77"/>
      <c r="RB177" s="77"/>
      <c r="RC177" s="77"/>
      <c r="RD177" s="77"/>
      <c r="RE177" s="77"/>
      <c r="RF177" s="77"/>
      <c r="RG177" s="77"/>
      <c r="RH177" s="77"/>
      <c r="RI177" s="77"/>
      <c r="RJ177" s="77"/>
      <c r="RK177" s="77"/>
      <c r="RL177" s="77"/>
      <c r="RM177" s="77"/>
      <c r="RN177" s="77"/>
      <c r="RO177" s="77"/>
      <c r="RP177" s="77"/>
      <c r="RQ177" s="77"/>
      <c r="RR177" s="77"/>
      <c r="RS177" s="77"/>
      <c r="RT177" s="77"/>
      <c r="RU177" s="77"/>
      <c r="RV177" s="77"/>
      <c r="RW177" s="77"/>
      <c r="RX177" s="77"/>
      <c r="RY177" s="77"/>
      <c r="RZ177" s="77"/>
      <c r="SA177" s="77"/>
      <c r="SB177" s="77"/>
      <c r="SC177" s="77"/>
      <c r="SD177" s="77"/>
      <c r="SE177" s="77"/>
      <c r="SF177" s="77"/>
      <c r="SG177" s="77"/>
      <c r="SH177" s="77"/>
      <c r="SI177" s="77"/>
      <c r="SJ177" s="77"/>
      <c r="SK177" s="77"/>
      <c r="SL177" s="77"/>
      <c r="SM177" s="77"/>
      <c r="SN177" s="77"/>
      <c r="SO177" s="77"/>
      <c r="SP177" s="77"/>
      <c r="SQ177" s="77"/>
      <c r="SR177" s="77"/>
      <c r="SS177" s="77"/>
      <c r="ST177" s="77"/>
      <c r="SU177" s="77"/>
      <c r="SV177" s="77"/>
      <c r="SW177" s="77"/>
      <c r="SX177" s="77"/>
      <c r="SY177" s="77"/>
      <c r="SZ177" s="77"/>
      <c r="TA177" s="77"/>
      <c r="TB177" s="77"/>
      <c r="TC177" s="77"/>
      <c r="TD177" s="77"/>
      <c r="TE177" s="77"/>
      <c r="TF177" s="77"/>
      <c r="TG177" s="77"/>
      <c r="TH177" s="77"/>
      <c r="TI177" s="77"/>
      <c r="TJ177" s="77"/>
      <c r="TK177" s="77"/>
      <c r="TL177" s="77"/>
      <c r="TM177" s="77"/>
      <c r="TN177" s="77"/>
      <c r="TO177" s="77"/>
      <c r="TP177" s="77"/>
      <c r="TQ177" s="77"/>
      <c r="TR177" s="77"/>
      <c r="TS177" s="77"/>
      <c r="TT177" s="77"/>
      <c r="TU177" s="77"/>
      <c r="TV177" s="77"/>
      <c r="TW177" s="77"/>
      <c r="TX177" s="77"/>
      <c r="TY177" s="77"/>
      <c r="TZ177" s="77"/>
      <c r="UA177" s="77"/>
      <c r="UB177" s="77"/>
      <c r="UC177" s="77"/>
      <c r="UD177" s="77"/>
      <c r="UE177" s="77"/>
      <c r="UF177" s="77"/>
      <c r="UG177" s="77"/>
      <c r="UH177" s="77"/>
      <c r="UI177" s="77"/>
      <c r="UJ177" s="77"/>
      <c r="UK177" s="77"/>
      <c r="UL177" s="77"/>
      <c r="UM177" s="77"/>
      <c r="UN177" s="77"/>
      <c r="UO177" s="77"/>
      <c r="UP177" s="77"/>
      <c r="UQ177" s="77"/>
      <c r="UR177" s="77"/>
      <c r="US177" s="77"/>
      <c r="UT177" s="77"/>
      <c r="UU177" s="77"/>
      <c r="UV177" s="77"/>
      <c r="UW177" s="77"/>
      <c r="UX177" s="77"/>
      <c r="UY177" s="77"/>
      <c r="UZ177" s="77"/>
      <c r="VA177" s="77"/>
      <c r="VB177" s="77"/>
      <c r="VC177" s="77"/>
      <c r="VD177" s="77"/>
      <c r="VE177" s="77"/>
      <c r="VF177" s="77"/>
      <c r="VG177" s="77"/>
      <c r="VH177" s="77"/>
      <c r="VI177" s="77"/>
      <c r="VJ177" s="77"/>
      <c r="VK177" s="77"/>
      <c r="VL177" s="77"/>
      <c r="VM177" s="77"/>
      <c r="VN177" s="77"/>
      <c r="VO177" s="77"/>
      <c r="VP177" s="77"/>
      <c r="VQ177" s="77"/>
      <c r="VR177" s="77"/>
      <c r="VS177" s="77"/>
      <c r="VT177" s="77"/>
      <c r="VU177" s="77"/>
      <c r="VV177" s="77"/>
      <c r="VW177" s="77"/>
      <c r="VX177" s="77"/>
      <c r="VY177" s="77"/>
      <c r="VZ177" s="77"/>
      <c r="WA177" s="77"/>
      <c r="WB177" s="77"/>
      <c r="WC177" s="77"/>
      <c r="WD177" s="77"/>
      <c r="WE177" s="77"/>
      <c r="WF177" s="77"/>
      <c r="WG177" s="77"/>
      <c r="WH177" s="77"/>
      <c r="WI177" s="77"/>
      <c r="WJ177" s="77"/>
      <c r="WK177" s="77"/>
      <c r="WL177" s="77"/>
      <c r="WM177" s="77"/>
      <c r="WN177" s="77"/>
      <c r="WO177" s="77"/>
      <c r="WP177" s="77"/>
      <c r="WQ177" s="77"/>
      <c r="WR177" s="77"/>
      <c r="WS177" s="77"/>
      <c r="WT177" s="77"/>
      <c r="WU177" s="77"/>
      <c r="WV177" s="77"/>
      <c r="WW177" s="77"/>
      <c r="WX177" s="77"/>
      <c r="WY177" s="77"/>
      <c r="WZ177" s="77"/>
      <c r="XA177" s="77"/>
      <c r="XB177" s="77"/>
      <c r="XC177" s="77"/>
      <c r="XD177" s="77"/>
      <c r="XE177" s="77"/>
      <c r="XF177" s="77"/>
      <c r="XG177" s="77"/>
      <c r="XH177" s="77"/>
      <c r="XI177" s="77"/>
      <c r="XJ177" s="77"/>
      <c r="XK177" s="77"/>
      <c r="XL177" s="77"/>
      <c r="XM177" s="77"/>
      <c r="XN177" s="77"/>
      <c r="XO177" s="77"/>
      <c r="XP177" s="77"/>
      <c r="XQ177" s="77"/>
      <c r="XR177" s="77"/>
      <c r="XS177" s="77"/>
      <c r="XT177" s="77"/>
      <c r="XU177" s="77"/>
      <c r="XV177" s="77"/>
      <c r="XW177" s="77"/>
      <c r="XX177" s="77"/>
      <c r="XY177" s="77"/>
      <c r="XZ177" s="77"/>
      <c r="YA177" s="77"/>
      <c r="YB177" s="77"/>
      <c r="YC177" s="77"/>
      <c r="YD177" s="77"/>
      <c r="YE177" s="77"/>
      <c r="YF177" s="77"/>
      <c r="YG177" s="77"/>
      <c r="YH177" s="77"/>
      <c r="YI177" s="77"/>
      <c r="YJ177" s="77"/>
      <c r="YK177" s="77"/>
      <c r="YL177" s="77"/>
      <c r="YM177" s="77"/>
      <c r="YN177" s="77"/>
      <c r="YO177" s="77"/>
      <c r="YP177" s="77"/>
      <c r="YQ177" s="77"/>
      <c r="YR177" s="77"/>
      <c r="YS177" s="77"/>
      <c r="YT177" s="77"/>
      <c r="YU177" s="77"/>
      <c r="YV177" s="77"/>
      <c r="YW177" s="77"/>
      <c r="YX177" s="77"/>
      <c r="YY177" s="77"/>
      <c r="YZ177" s="77"/>
      <c r="ZA177" s="77"/>
      <c r="ZB177" s="77"/>
      <c r="ZC177" s="77"/>
      <c r="ZD177" s="77"/>
      <c r="ZE177" s="77"/>
      <c r="ZF177" s="77"/>
      <c r="ZG177" s="77"/>
      <c r="ZH177" s="77"/>
      <c r="ZI177" s="77"/>
      <c r="ZJ177" s="77"/>
      <c r="ZK177" s="77"/>
      <c r="ZL177" s="77"/>
      <c r="ZM177" s="77"/>
      <c r="ZN177" s="77"/>
      <c r="ZO177" s="77"/>
      <c r="ZP177" s="77"/>
      <c r="ZQ177" s="77"/>
      <c r="ZR177" s="77"/>
      <c r="ZS177" s="77"/>
      <c r="ZT177" s="77"/>
      <c r="ZU177" s="77"/>
      <c r="ZV177" s="77"/>
      <c r="ZW177" s="77"/>
      <c r="ZX177" s="77"/>
      <c r="ZY177" s="77"/>
      <c r="ZZ177" s="77"/>
      <c r="AAA177" s="77"/>
      <c r="AAB177" s="77"/>
      <c r="AAC177" s="77"/>
      <c r="AAD177" s="77"/>
      <c r="AAE177" s="77"/>
      <c r="AAF177" s="77"/>
      <c r="AAG177" s="77"/>
      <c r="AAH177" s="77"/>
      <c r="AAI177" s="77"/>
      <c r="AAJ177" s="77"/>
      <c r="AAK177" s="77"/>
      <c r="AAL177" s="77"/>
      <c r="AAM177" s="77"/>
      <c r="AAN177" s="77"/>
      <c r="AAO177" s="77"/>
      <c r="AAP177" s="77"/>
      <c r="AAQ177" s="77"/>
      <c r="AAR177" s="77"/>
      <c r="AAS177" s="77"/>
      <c r="AAT177" s="77"/>
      <c r="AAU177" s="77"/>
      <c r="AAV177" s="77"/>
      <c r="AAW177" s="77"/>
      <c r="AAX177" s="77"/>
      <c r="AAY177" s="77"/>
      <c r="AAZ177" s="77"/>
      <c r="ABA177" s="77"/>
      <c r="ABB177" s="77"/>
      <c r="ABC177" s="77"/>
      <c r="ABD177" s="77"/>
      <c r="ABE177" s="77"/>
      <c r="ABF177" s="77"/>
      <c r="ABG177" s="77"/>
      <c r="ABH177" s="77"/>
      <c r="ABI177" s="77"/>
      <c r="ABJ177" s="77"/>
      <c r="ABK177" s="77"/>
      <c r="ABL177" s="77"/>
      <c r="ABM177" s="77"/>
      <c r="ABN177" s="77"/>
      <c r="ABO177" s="77"/>
      <c r="ABP177" s="77"/>
      <c r="ABQ177" s="77"/>
      <c r="ABR177" s="77"/>
      <c r="ABS177" s="77"/>
      <c r="ABT177" s="77"/>
      <c r="ABU177" s="77"/>
      <c r="ABV177" s="77"/>
      <c r="ABW177" s="77"/>
      <c r="ABX177" s="77"/>
      <c r="ABY177" s="77"/>
      <c r="ABZ177" s="77"/>
      <c r="ACA177" s="77"/>
      <c r="ACB177" s="77"/>
      <c r="ACC177" s="77"/>
      <c r="ACD177" s="77"/>
      <c r="ACE177" s="77"/>
      <c r="ACF177" s="77"/>
      <c r="ACG177" s="77"/>
      <c r="ACH177" s="77"/>
      <c r="ACI177" s="77"/>
      <c r="ACJ177" s="77"/>
      <c r="ACK177" s="77"/>
      <c r="ACL177" s="77"/>
      <c r="ACM177" s="77"/>
      <c r="ACN177" s="77"/>
      <c r="ACO177" s="77"/>
      <c r="ACP177" s="77"/>
      <c r="ACQ177" s="77"/>
      <c r="ACR177" s="77"/>
      <c r="ACS177" s="77"/>
      <c r="ACT177" s="77"/>
      <c r="ACU177" s="77"/>
      <c r="ACV177" s="77"/>
      <c r="ACW177" s="77"/>
      <c r="ACX177" s="77"/>
      <c r="ACY177" s="77"/>
      <c r="ACZ177" s="77"/>
      <c r="ADA177" s="77"/>
      <c r="ADB177" s="77"/>
      <c r="ADC177" s="77"/>
      <c r="ADD177" s="77"/>
      <c r="ADE177" s="77"/>
      <c r="ADF177" s="77"/>
      <c r="ADG177" s="77"/>
      <c r="ADH177" s="77"/>
      <c r="ADI177" s="77"/>
      <c r="ADJ177" s="77"/>
      <c r="ADK177" s="77"/>
      <c r="ADL177" s="77"/>
      <c r="ADM177" s="77"/>
      <c r="ADN177" s="77"/>
      <c r="ADO177" s="77"/>
      <c r="ADP177" s="77"/>
      <c r="ADQ177" s="77"/>
      <c r="ADR177" s="77"/>
      <c r="ADS177" s="77"/>
      <c r="ADT177" s="77"/>
      <c r="ADU177" s="77"/>
      <c r="ADV177" s="77"/>
      <c r="ADW177" s="77"/>
      <c r="ADX177" s="77"/>
      <c r="ADY177" s="77"/>
      <c r="ADZ177" s="77"/>
      <c r="AEA177" s="77"/>
      <c r="AEB177" s="77"/>
      <c r="AEC177" s="77"/>
      <c r="AED177" s="77"/>
      <c r="AEE177" s="77"/>
      <c r="AEF177" s="77"/>
      <c r="AEG177" s="77"/>
      <c r="AEH177" s="77"/>
      <c r="AEI177" s="77"/>
      <c r="AEJ177" s="77"/>
      <c r="AEK177" s="77"/>
      <c r="AEL177" s="77"/>
      <c r="AEM177" s="77"/>
      <c r="AEN177" s="77"/>
      <c r="AEO177" s="77"/>
      <c r="AEP177" s="77"/>
      <c r="AEQ177" s="77"/>
      <c r="AER177" s="77"/>
      <c r="AES177" s="77"/>
      <c r="AET177" s="77"/>
      <c r="AEU177" s="77"/>
      <c r="AEV177" s="77"/>
      <c r="AEW177" s="77"/>
      <c r="AEX177" s="77"/>
      <c r="AEY177" s="77"/>
      <c r="AEZ177" s="77"/>
      <c r="AFA177" s="77"/>
      <c r="AFB177" s="77"/>
      <c r="AFC177" s="77"/>
      <c r="AFD177" s="77"/>
      <c r="AFE177" s="77"/>
      <c r="AFF177" s="77"/>
      <c r="AFG177" s="77"/>
      <c r="AFH177" s="77"/>
      <c r="AFI177" s="77"/>
      <c r="AFJ177" s="77"/>
      <c r="AFK177" s="77"/>
      <c r="AFL177" s="77"/>
      <c r="AFM177" s="77"/>
      <c r="AFN177" s="77"/>
      <c r="AFO177" s="77"/>
      <c r="AFP177" s="77"/>
      <c r="AFQ177" s="77"/>
      <c r="AFR177" s="77"/>
      <c r="AFS177" s="77"/>
      <c r="AFT177" s="77"/>
      <c r="AFU177" s="77"/>
      <c r="AFV177" s="77"/>
      <c r="AFW177" s="77"/>
      <c r="AFX177" s="77"/>
      <c r="AFY177" s="77"/>
      <c r="AFZ177" s="77"/>
      <c r="AGA177" s="77"/>
      <c r="AGB177" s="77"/>
      <c r="AGC177" s="77"/>
      <c r="AGD177" s="77"/>
      <c r="AGE177" s="77"/>
      <c r="AGF177" s="77"/>
      <c r="AGG177" s="77"/>
      <c r="AGH177" s="77"/>
      <c r="AGI177" s="77"/>
      <c r="AGJ177" s="77"/>
      <c r="AGK177" s="77"/>
      <c r="AGL177" s="77"/>
      <c r="AGM177" s="77"/>
      <c r="AGN177" s="77"/>
      <c r="AGO177" s="77"/>
      <c r="AGP177" s="77"/>
      <c r="AGQ177" s="77"/>
      <c r="AGR177" s="77"/>
      <c r="AGS177" s="77"/>
      <c r="AGT177" s="77"/>
      <c r="AGU177" s="77"/>
      <c r="AGV177" s="77"/>
      <c r="AGW177" s="77"/>
      <c r="AGX177" s="77"/>
      <c r="AGY177" s="77"/>
      <c r="AGZ177" s="77"/>
      <c r="AHA177" s="77"/>
      <c r="AHB177" s="77"/>
      <c r="AHC177" s="77"/>
      <c r="AHD177" s="77"/>
      <c r="AHE177" s="77"/>
      <c r="AHF177" s="77"/>
      <c r="AHG177" s="77"/>
      <c r="AHH177" s="77"/>
      <c r="AHI177" s="77"/>
      <c r="AHJ177" s="77"/>
      <c r="AHK177" s="77"/>
      <c r="AHL177" s="77"/>
      <c r="AHM177" s="77"/>
      <c r="AHN177" s="77"/>
      <c r="AHO177" s="77"/>
      <c r="AHP177" s="77"/>
      <c r="AHQ177" s="77"/>
      <c r="AHR177" s="77"/>
      <c r="AHS177" s="77"/>
      <c r="AHT177" s="77"/>
      <c r="AHU177" s="77"/>
      <c r="AHV177" s="77"/>
      <c r="AHW177" s="77"/>
      <c r="AHX177" s="77"/>
      <c r="AHY177" s="77"/>
      <c r="AHZ177" s="77"/>
      <c r="AIA177" s="77"/>
      <c r="AIB177" s="77"/>
      <c r="AIC177" s="77"/>
      <c r="AID177" s="77"/>
      <c r="AIE177" s="77"/>
      <c r="AIF177" s="77"/>
      <c r="AIG177" s="77"/>
      <c r="AIH177" s="77"/>
      <c r="AII177" s="77"/>
      <c r="AIJ177" s="77"/>
      <c r="AIK177" s="77"/>
      <c r="AIL177" s="77"/>
      <c r="AIM177" s="77"/>
      <c r="AIN177" s="77"/>
      <c r="AIO177" s="77"/>
      <c r="AIP177" s="77"/>
      <c r="AIQ177" s="77"/>
      <c r="AIR177" s="77"/>
      <c r="AIS177" s="77"/>
      <c r="AIT177" s="77"/>
      <c r="AIU177" s="77"/>
      <c r="AIV177" s="77"/>
      <c r="AIW177" s="77"/>
      <c r="AIX177" s="77"/>
      <c r="AIY177" s="77"/>
      <c r="AIZ177" s="77"/>
      <c r="AJA177" s="77"/>
      <c r="AJB177" s="77"/>
      <c r="AJC177" s="77"/>
      <c r="AJD177" s="77"/>
      <c r="AJE177" s="77"/>
      <c r="AJF177" s="77"/>
      <c r="AJG177" s="77"/>
      <c r="AJH177" s="77"/>
      <c r="AJI177" s="77"/>
      <c r="AJJ177" s="77"/>
      <c r="AJK177" s="77"/>
      <c r="AJL177" s="77"/>
      <c r="AJM177" s="77"/>
      <c r="AJN177" s="77"/>
      <c r="AJO177" s="77"/>
      <c r="AJP177" s="77"/>
      <c r="AJQ177" s="77"/>
      <c r="AJR177" s="77"/>
      <c r="AJS177" s="77"/>
      <c r="AJT177" s="77"/>
      <c r="AJU177" s="77"/>
      <c r="AJV177" s="77"/>
      <c r="AJW177" s="77"/>
      <c r="AJX177" s="77"/>
      <c r="AJY177" s="77"/>
      <c r="AJZ177" s="77"/>
      <c r="AKA177" s="77"/>
      <c r="AKB177" s="77"/>
      <c r="AKC177" s="77"/>
      <c r="AKD177" s="77"/>
      <c r="AKE177" s="77"/>
      <c r="AKF177" s="77"/>
      <c r="AKG177" s="77"/>
      <c r="AKH177" s="77"/>
      <c r="AKI177" s="77"/>
      <c r="AKJ177" s="77"/>
      <c r="AKK177" s="77"/>
      <c r="AKL177" s="77"/>
      <c r="AKM177" s="77"/>
      <c r="AKN177" s="77"/>
      <c r="AKO177" s="77"/>
      <c r="AKP177" s="77"/>
      <c r="AKQ177" s="77"/>
      <c r="AKR177" s="77"/>
      <c r="AKS177" s="77"/>
      <c r="AKT177" s="77"/>
      <c r="AKU177" s="77"/>
      <c r="AKV177" s="77"/>
      <c r="AKW177" s="77"/>
      <c r="AKX177" s="77"/>
      <c r="AKY177" s="77"/>
      <c r="AKZ177" s="77"/>
      <c r="ALA177" s="77"/>
      <c r="ALB177" s="77"/>
      <c r="ALC177" s="77"/>
      <c r="ALD177" s="77"/>
      <c r="ALE177" s="77"/>
      <c r="ALF177" s="77"/>
      <c r="ALG177" s="77"/>
      <c r="ALH177" s="77"/>
      <c r="ALI177" s="77"/>
      <c r="ALJ177" s="77"/>
      <c r="ALK177" s="77"/>
      <c r="ALL177" s="77"/>
      <c r="ALM177" s="77"/>
      <c r="ALN177" s="77"/>
      <c r="ALO177" s="77"/>
      <c r="ALP177" s="77"/>
      <c r="ALQ177" s="77"/>
      <c r="ALR177" s="77"/>
      <c r="ALS177" s="77"/>
      <c r="ALT177" s="77"/>
      <c r="ALU177" s="77"/>
      <c r="ALV177" s="77"/>
      <c r="ALW177" s="77"/>
      <c r="ALX177" s="77"/>
      <c r="ALY177" s="77"/>
      <c r="ALZ177" s="77"/>
      <c r="AMA177" s="77"/>
      <c r="AMB177" s="77"/>
      <c r="AMC177" s="77"/>
      <c r="AMD177" s="77"/>
      <c r="AME177" s="77"/>
      <c r="AMF177" s="77"/>
      <c r="AMG177" s="77"/>
      <c r="AMH177" s="77"/>
      <c r="AMI177" s="77"/>
      <c r="AMJ177" s="77"/>
    </row>
    <row r="178" customFormat="false" ht="12.85" hidden="false" customHeight="false" outlineLevel="0" collapsed="false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  <c r="AZ178" s="77"/>
      <c r="BA178" s="77"/>
      <c r="BB178" s="77"/>
      <c r="BC178" s="77"/>
      <c r="BD178" s="77"/>
      <c r="BE178" s="77"/>
      <c r="BF178" s="77"/>
      <c r="BG178" s="77"/>
      <c r="BH178" s="77"/>
      <c r="BI178" s="77"/>
      <c r="BJ178" s="77"/>
      <c r="BK178" s="77"/>
      <c r="BL178" s="77"/>
      <c r="BM178" s="77"/>
      <c r="BN178" s="77"/>
      <c r="BO178" s="77"/>
      <c r="BP178" s="77"/>
      <c r="BQ178" s="77"/>
      <c r="BR178" s="77"/>
      <c r="BS178" s="77"/>
      <c r="BT178" s="77"/>
      <c r="BU178" s="77"/>
      <c r="BV178" s="77"/>
      <c r="BW178" s="77"/>
      <c r="BX178" s="77"/>
      <c r="BY178" s="77"/>
      <c r="BZ178" s="77"/>
      <c r="CA178" s="77"/>
      <c r="CB178" s="77"/>
      <c r="CC178" s="77"/>
      <c r="CD178" s="77"/>
      <c r="CE178" s="77"/>
      <c r="CF178" s="77"/>
      <c r="CG178" s="77"/>
      <c r="CH178" s="77"/>
      <c r="CI178" s="77"/>
      <c r="CJ178" s="77"/>
      <c r="CK178" s="77"/>
      <c r="CL178" s="77"/>
      <c r="CM178" s="77"/>
      <c r="CN178" s="77"/>
      <c r="CO178" s="77"/>
      <c r="CP178" s="77"/>
      <c r="CQ178" s="77"/>
      <c r="CR178" s="77"/>
      <c r="CS178" s="77"/>
      <c r="CT178" s="77"/>
      <c r="CU178" s="77"/>
      <c r="CV178" s="77"/>
      <c r="CW178" s="77"/>
      <c r="CX178" s="77"/>
      <c r="CY178" s="77"/>
      <c r="CZ178" s="77"/>
      <c r="DA178" s="77"/>
      <c r="DB178" s="77"/>
      <c r="DC178" s="77"/>
      <c r="DD178" s="77"/>
      <c r="DE178" s="77"/>
      <c r="DF178" s="77"/>
      <c r="DG178" s="77"/>
      <c r="DH178" s="77"/>
      <c r="DI178" s="77"/>
      <c r="DJ178" s="77"/>
      <c r="DK178" s="77"/>
      <c r="DL178" s="77"/>
      <c r="DM178" s="77"/>
      <c r="DN178" s="77"/>
      <c r="DO178" s="77"/>
      <c r="DP178" s="77"/>
      <c r="DQ178" s="77"/>
      <c r="DR178" s="77"/>
      <c r="DS178" s="77"/>
      <c r="DT178" s="77"/>
      <c r="DU178" s="77"/>
      <c r="DV178" s="77"/>
      <c r="DW178" s="77"/>
      <c r="DX178" s="77"/>
      <c r="DY178" s="77"/>
      <c r="DZ178" s="77"/>
      <c r="EA178" s="77"/>
      <c r="EB178" s="77"/>
      <c r="EC178" s="77"/>
      <c r="ED178" s="77"/>
      <c r="EE178" s="77"/>
      <c r="EF178" s="77"/>
      <c r="EG178" s="77"/>
      <c r="EH178" s="77"/>
      <c r="EI178" s="77"/>
      <c r="EJ178" s="77"/>
      <c r="EK178" s="77"/>
      <c r="EL178" s="77"/>
      <c r="EM178" s="77"/>
      <c r="EN178" s="77"/>
      <c r="EO178" s="77"/>
      <c r="EP178" s="77"/>
      <c r="EQ178" s="77"/>
      <c r="ER178" s="77"/>
      <c r="ES178" s="77"/>
      <c r="ET178" s="77"/>
      <c r="EU178" s="77"/>
      <c r="EV178" s="77"/>
      <c r="EW178" s="77"/>
      <c r="EX178" s="77"/>
      <c r="EY178" s="77"/>
      <c r="EZ178" s="77"/>
      <c r="FA178" s="77"/>
      <c r="FB178" s="77"/>
      <c r="FC178" s="77"/>
      <c r="FD178" s="77"/>
      <c r="FE178" s="77"/>
      <c r="FF178" s="77"/>
      <c r="FG178" s="77"/>
      <c r="FH178" s="77"/>
      <c r="FI178" s="77"/>
      <c r="FJ178" s="77"/>
      <c r="FK178" s="77"/>
      <c r="FL178" s="77"/>
      <c r="FM178" s="77"/>
      <c r="FN178" s="77"/>
      <c r="FO178" s="77"/>
      <c r="FP178" s="77"/>
      <c r="FQ178" s="77"/>
      <c r="FR178" s="77"/>
      <c r="FS178" s="77"/>
      <c r="FT178" s="77"/>
      <c r="FU178" s="77"/>
      <c r="FV178" s="77"/>
      <c r="FW178" s="77"/>
      <c r="FX178" s="77"/>
      <c r="FY178" s="77"/>
      <c r="FZ178" s="77"/>
      <c r="GA178" s="77"/>
      <c r="GB178" s="77"/>
      <c r="GC178" s="77"/>
      <c r="GD178" s="77"/>
      <c r="GE178" s="77"/>
      <c r="GF178" s="77"/>
      <c r="GG178" s="77"/>
      <c r="GH178" s="77"/>
      <c r="GI178" s="77"/>
      <c r="GJ178" s="77"/>
      <c r="GK178" s="77"/>
      <c r="GL178" s="77"/>
      <c r="GM178" s="77"/>
      <c r="GN178" s="77"/>
      <c r="GO178" s="77"/>
      <c r="GP178" s="77"/>
      <c r="GQ178" s="77"/>
      <c r="GR178" s="77"/>
      <c r="GS178" s="77"/>
      <c r="GT178" s="77"/>
      <c r="GU178" s="77"/>
      <c r="GV178" s="77"/>
      <c r="GW178" s="77"/>
      <c r="GX178" s="77"/>
      <c r="GY178" s="77"/>
      <c r="GZ178" s="77"/>
      <c r="HA178" s="77"/>
      <c r="HB178" s="77"/>
      <c r="HC178" s="77"/>
      <c r="HD178" s="77"/>
      <c r="HE178" s="77"/>
      <c r="HF178" s="77"/>
      <c r="HG178" s="77"/>
      <c r="HH178" s="77"/>
      <c r="HI178" s="77"/>
      <c r="HJ178" s="77"/>
      <c r="HK178" s="77"/>
      <c r="HL178" s="77"/>
      <c r="HM178" s="77"/>
      <c r="HN178" s="77"/>
      <c r="HO178" s="77"/>
      <c r="HP178" s="77"/>
      <c r="HQ178" s="77"/>
      <c r="HR178" s="77"/>
      <c r="HS178" s="77"/>
      <c r="HT178" s="77"/>
      <c r="HU178" s="77"/>
      <c r="HV178" s="77"/>
      <c r="HW178" s="77"/>
      <c r="HX178" s="77"/>
      <c r="HY178" s="77"/>
      <c r="HZ178" s="77"/>
      <c r="IA178" s="77"/>
      <c r="IB178" s="77"/>
      <c r="IC178" s="77"/>
      <c r="ID178" s="77"/>
      <c r="IE178" s="77"/>
      <c r="IF178" s="77"/>
      <c r="IG178" s="77"/>
      <c r="IH178" s="77"/>
      <c r="II178" s="77"/>
      <c r="IJ178" s="77"/>
      <c r="IK178" s="77"/>
      <c r="IL178" s="77"/>
      <c r="IM178" s="77"/>
      <c r="IN178" s="77"/>
      <c r="IO178" s="77"/>
      <c r="IP178" s="77"/>
      <c r="IQ178" s="77"/>
      <c r="IR178" s="77"/>
      <c r="IS178" s="77"/>
      <c r="IT178" s="77"/>
      <c r="IU178" s="77"/>
      <c r="IV178" s="77"/>
      <c r="IW178" s="77"/>
      <c r="IX178" s="77"/>
      <c r="IY178" s="77"/>
      <c r="IZ178" s="77"/>
      <c r="JA178" s="77"/>
      <c r="JB178" s="77"/>
      <c r="JC178" s="77"/>
      <c r="JD178" s="77"/>
      <c r="JE178" s="77"/>
      <c r="JF178" s="77"/>
      <c r="JG178" s="77"/>
      <c r="JH178" s="77"/>
      <c r="JI178" s="77"/>
      <c r="JJ178" s="77"/>
      <c r="JK178" s="77"/>
      <c r="JL178" s="77"/>
      <c r="JM178" s="77"/>
      <c r="JN178" s="77"/>
      <c r="JO178" s="77"/>
      <c r="JP178" s="77"/>
      <c r="JQ178" s="77"/>
      <c r="JR178" s="77"/>
      <c r="JS178" s="77"/>
      <c r="JT178" s="77"/>
      <c r="JU178" s="77"/>
      <c r="JV178" s="77"/>
      <c r="JW178" s="77"/>
      <c r="JX178" s="77"/>
      <c r="JY178" s="77"/>
      <c r="JZ178" s="77"/>
      <c r="KA178" s="77"/>
      <c r="KB178" s="77"/>
      <c r="KC178" s="77"/>
      <c r="KD178" s="77"/>
      <c r="KE178" s="77"/>
      <c r="KF178" s="77"/>
      <c r="KG178" s="77"/>
      <c r="KH178" s="77"/>
      <c r="KI178" s="77"/>
      <c r="KJ178" s="77"/>
      <c r="KK178" s="77"/>
      <c r="KL178" s="77"/>
      <c r="KM178" s="77"/>
      <c r="KN178" s="77"/>
      <c r="KO178" s="77"/>
      <c r="KP178" s="77"/>
      <c r="KQ178" s="77"/>
      <c r="KR178" s="77"/>
      <c r="KS178" s="77"/>
      <c r="KT178" s="77"/>
      <c r="KU178" s="77"/>
      <c r="KV178" s="77"/>
      <c r="KW178" s="77"/>
      <c r="KX178" s="77"/>
      <c r="KY178" s="77"/>
      <c r="KZ178" s="77"/>
      <c r="LA178" s="77"/>
      <c r="LB178" s="77"/>
      <c r="LC178" s="77"/>
      <c r="LD178" s="77"/>
      <c r="LE178" s="77"/>
      <c r="LF178" s="77"/>
      <c r="LG178" s="77"/>
      <c r="LH178" s="77"/>
      <c r="LI178" s="77"/>
      <c r="LJ178" s="77"/>
      <c r="LK178" s="77"/>
      <c r="LL178" s="77"/>
      <c r="LM178" s="77"/>
      <c r="LN178" s="77"/>
      <c r="LO178" s="77"/>
      <c r="LP178" s="77"/>
      <c r="LQ178" s="77"/>
      <c r="LR178" s="77"/>
      <c r="LS178" s="77"/>
      <c r="LT178" s="77"/>
      <c r="LU178" s="77"/>
      <c r="LV178" s="77"/>
      <c r="LW178" s="77"/>
      <c r="LX178" s="77"/>
      <c r="LY178" s="77"/>
      <c r="LZ178" s="77"/>
      <c r="MA178" s="77"/>
      <c r="MB178" s="77"/>
      <c r="MC178" s="77"/>
      <c r="MD178" s="77"/>
      <c r="ME178" s="77"/>
      <c r="MF178" s="77"/>
      <c r="MG178" s="77"/>
      <c r="MH178" s="77"/>
      <c r="MI178" s="77"/>
      <c r="MJ178" s="77"/>
      <c r="MK178" s="77"/>
      <c r="ML178" s="77"/>
      <c r="MM178" s="77"/>
      <c r="MN178" s="77"/>
      <c r="MO178" s="77"/>
      <c r="MP178" s="77"/>
      <c r="MQ178" s="77"/>
      <c r="MR178" s="77"/>
      <c r="MS178" s="77"/>
      <c r="MT178" s="77"/>
      <c r="MU178" s="77"/>
      <c r="MV178" s="77"/>
      <c r="MW178" s="77"/>
      <c r="MX178" s="77"/>
      <c r="MY178" s="77"/>
      <c r="MZ178" s="77"/>
      <c r="NA178" s="77"/>
      <c r="NB178" s="77"/>
      <c r="NC178" s="77"/>
      <c r="ND178" s="77"/>
      <c r="NE178" s="77"/>
      <c r="NF178" s="77"/>
      <c r="NG178" s="77"/>
      <c r="NH178" s="77"/>
      <c r="NI178" s="77"/>
      <c r="NJ178" s="77"/>
      <c r="NK178" s="77"/>
      <c r="NL178" s="77"/>
      <c r="NM178" s="77"/>
      <c r="NN178" s="77"/>
      <c r="NO178" s="77"/>
      <c r="NP178" s="77"/>
      <c r="NQ178" s="77"/>
      <c r="NR178" s="77"/>
      <c r="NS178" s="77"/>
      <c r="NT178" s="77"/>
      <c r="NU178" s="77"/>
      <c r="NV178" s="77"/>
      <c r="NW178" s="77"/>
      <c r="NX178" s="77"/>
      <c r="NY178" s="77"/>
      <c r="NZ178" s="77"/>
      <c r="OA178" s="77"/>
      <c r="OB178" s="77"/>
      <c r="OC178" s="77"/>
      <c r="OD178" s="77"/>
      <c r="OE178" s="77"/>
      <c r="OF178" s="77"/>
      <c r="OG178" s="77"/>
      <c r="OH178" s="77"/>
      <c r="OI178" s="77"/>
      <c r="OJ178" s="77"/>
      <c r="OK178" s="77"/>
      <c r="OL178" s="77"/>
      <c r="OM178" s="77"/>
      <c r="ON178" s="77"/>
      <c r="OO178" s="77"/>
      <c r="OP178" s="77"/>
      <c r="OQ178" s="77"/>
      <c r="OR178" s="77"/>
      <c r="OS178" s="77"/>
      <c r="OT178" s="77"/>
      <c r="OU178" s="77"/>
      <c r="OV178" s="77"/>
      <c r="OW178" s="77"/>
      <c r="OX178" s="77"/>
      <c r="OY178" s="77"/>
      <c r="OZ178" s="77"/>
      <c r="PA178" s="77"/>
      <c r="PB178" s="77"/>
      <c r="PC178" s="77"/>
      <c r="PD178" s="77"/>
      <c r="PE178" s="77"/>
      <c r="PF178" s="77"/>
      <c r="PG178" s="77"/>
      <c r="PH178" s="77"/>
      <c r="PI178" s="77"/>
      <c r="PJ178" s="77"/>
      <c r="PK178" s="77"/>
      <c r="PL178" s="77"/>
      <c r="PM178" s="77"/>
      <c r="PN178" s="77"/>
      <c r="PO178" s="77"/>
      <c r="PP178" s="77"/>
      <c r="PQ178" s="77"/>
      <c r="PR178" s="77"/>
      <c r="PS178" s="77"/>
      <c r="PT178" s="77"/>
      <c r="PU178" s="77"/>
      <c r="PV178" s="77"/>
      <c r="PW178" s="77"/>
      <c r="PX178" s="77"/>
      <c r="PY178" s="77"/>
      <c r="PZ178" s="77"/>
      <c r="QA178" s="77"/>
      <c r="QB178" s="77"/>
      <c r="QC178" s="77"/>
      <c r="QD178" s="77"/>
      <c r="QE178" s="77"/>
      <c r="QF178" s="77"/>
      <c r="QG178" s="77"/>
      <c r="QH178" s="77"/>
      <c r="QI178" s="77"/>
      <c r="QJ178" s="77"/>
      <c r="QK178" s="77"/>
      <c r="QL178" s="77"/>
      <c r="QM178" s="77"/>
      <c r="QN178" s="77"/>
      <c r="QO178" s="77"/>
      <c r="QP178" s="77"/>
      <c r="QQ178" s="77"/>
      <c r="QR178" s="77"/>
      <c r="QS178" s="77"/>
      <c r="QT178" s="77"/>
      <c r="QU178" s="77"/>
      <c r="QV178" s="77"/>
      <c r="QW178" s="77"/>
      <c r="QX178" s="77"/>
      <c r="QY178" s="77"/>
      <c r="QZ178" s="77"/>
      <c r="RA178" s="77"/>
      <c r="RB178" s="77"/>
      <c r="RC178" s="77"/>
      <c r="RD178" s="77"/>
      <c r="RE178" s="77"/>
      <c r="RF178" s="77"/>
      <c r="RG178" s="77"/>
      <c r="RH178" s="77"/>
      <c r="RI178" s="77"/>
      <c r="RJ178" s="77"/>
      <c r="RK178" s="77"/>
      <c r="RL178" s="77"/>
      <c r="RM178" s="77"/>
      <c r="RN178" s="77"/>
      <c r="RO178" s="77"/>
      <c r="RP178" s="77"/>
      <c r="RQ178" s="77"/>
      <c r="RR178" s="77"/>
      <c r="RS178" s="77"/>
      <c r="RT178" s="77"/>
      <c r="RU178" s="77"/>
      <c r="RV178" s="77"/>
      <c r="RW178" s="77"/>
      <c r="RX178" s="77"/>
      <c r="RY178" s="77"/>
      <c r="RZ178" s="77"/>
      <c r="SA178" s="77"/>
      <c r="SB178" s="77"/>
      <c r="SC178" s="77"/>
      <c r="SD178" s="77"/>
      <c r="SE178" s="77"/>
      <c r="SF178" s="77"/>
      <c r="SG178" s="77"/>
      <c r="SH178" s="77"/>
      <c r="SI178" s="77"/>
      <c r="SJ178" s="77"/>
      <c r="SK178" s="77"/>
      <c r="SL178" s="77"/>
      <c r="SM178" s="77"/>
      <c r="SN178" s="77"/>
      <c r="SO178" s="77"/>
      <c r="SP178" s="77"/>
      <c r="SQ178" s="77"/>
      <c r="SR178" s="77"/>
      <c r="SS178" s="77"/>
      <c r="ST178" s="77"/>
      <c r="SU178" s="77"/>
      <c r="SV178" s="77"/>
      <c r="SW178" s="77"/>
      <c r="SX178" s="77"/>
      <c r="SY178" s="77"/>
      <c r="SZ178" s="77"/>
      <c r="TA178" s="77"/>
      <c r="TB178" s="77"/>
      <c r="TC178" s="77"/>
      <c r="TD178" s="77"/>
      <c r="TE178" s="77"/>
      <c r="TF178" s="77"/>
      <c r="TG178" s="77"/>
      <c r="TH178" s="77"/>
      <c r="TI178" s="77"/>
      <c r="TJ178" s="77"/>
      <c r="TK178" s="77"/>
      <c r="TL178" s="77"/>
      <c r="TM178" s="77"/>
      <c r="TN178" s="77"/>
      <c r="TO178" s="77"/>
      <c r="TP178" s="77"/>
      <c r="TQ178" s="77"/>
      <c r="TR178" s="77"/>
      <c r="TS178" s="77"/>
      <c r="TT178" s="77"/>
      <c r="TU178" s="77"/>
      <c r="TV178" s="77"/>
      <c r="TW178" s="77"/>
      <c r="TX178" s="77"/>
      <c r="TY178" s="77"/>
      <c r="TZ178" s="77"/>
      <c r="UA178" s="77"/>
      <c r="UB178" s="77"/>
      <c r="UC178" s="77"/>
      <c r="UD178" s="77"/>
      <c r="UE178" s="77"/>
      <c r="UF178" s="77"/>
      <c r="UG178" s="77"/>
      <c r="UH178" s="77"/>
      <c r="UI178" s="77"/>
      <c r="UJ178" s="77"/>
      <c r="UK178" s="77"/>
      <c r="UL178" s="77"/>
      <c r="UM178" s="77"/>
      <c r="UN178" s="77"/>
      <c r="UO178" s="77"/>
      <c r="UP178" s="77"/>
      <c r="UQ178" s="77"/>
      <c r="UR178" s="77"/>
      <c r="US178" s="77"/>
      <c r="UT178" s="77"/>
      <c r="UU178" s="77"/>
      <c r="UV178" s="77"/>
      <c r="UW178" s="77"/>
      <c r="UX178" s="77"/>
      <c r="UY178" s="77"/>
      <c r="UZ178" s="77"/>
      <c r="VA178" s="77"/>
      <c r="VB178" s="77"/>
      <c r="VC178" s="77"/>
      <c r="VD178" s="77"/>
      <c r="VE178" s="77"/>
      <c r="VF178" s="77"/>
      <c r="VG178" s="77"/>
      <c r="VH178" s="77"/>
      <c r="VI178" s="77"/>
      <c r="VJ178" s="77"/>
      <c r="VK178" s="77"/>
      <c r="VL178" s="77"/>
      <c r="VM178" s="77"/>
      <c r="VN178" s="77"/>
      <c r="VO178" s="77"/>
      <c r="VP178" s="77"/>
      <c r="VQ178" s="77"/>
      <c r="VR178" s="77"/>
      <c r="VS178" s="77"/>
      <c r="VT178" s="77"/>
      <c r="VU178" s="77"/>
      <c r="VV178" s="77"/>
      <c r="VW178" s="77"/>
      <c r="VX178" s="77"/>
      <c r="VY178" s="77"/>
      <c r="VZ178" s="77"/>
      <c r="WA178" s="77"/>
      <c r="WB178" s="77"/>
      <c r="WC178" s="77"/>
      <c r="WD178" s="77"/>
      <c r="WE178" s="77"/>
      <c r="WF178" s="77"/>
      <c r="WG178" s="77"/>
      <c r="WH178" s="77"/>
      <c r="WI178" s="77"/>
      <c r="WJ178" s="77"/>
      <c r="WK178" s="77"/>
      <c r="WL178" s="77"/>
      <c r="WM178" s="77"/>
      <c r="WN178" s="77"/>
      <c r="WO178" s="77"/>
      <c r="WP178" s="77"/>
      <c r="WQ178" s="77"/>
      <c r="WR178" s="77"/>
      <c r="WS178" s="77"/>
      <c r="WT178" s="77"/>
      <c r="WU178" s="77"/>
      <c r="WV178" s="77"/>
      <c r="WW178" s="77"/>
      <c r="WX178" s="77"/>
      <c r="WY178" s="77"/>
      <c r="WZ178" s="77"/>
      <c r="XA178" s="77"/>
      <c r="XB178" s="77"/>
      <c r="XC178" s="77"/>
      <c r="XD178" s="77"/>
      <c r="XE178" s="77"/>
      <c r="XF178" s="77"/>
      <c r="XG178" s="77"/>
      <c r="XH178" s="77"/>
      <c r="XI178" s="77"/>
      <c r="XJ178" s="77"/>
      <c r="XK178" s="77"/>
      <c r="XL178" s="77"/>
      <c r="XM178" s="77"/>
      <c r="XN178" s="77"/>
      <c r="XO178" s="77"/>
      <c r="XP178" s="77"/>
      <c r="XQ178" s="77"/>
      <c r="XR178" s="77"/>
      <c r="XS178" s="77"/>
      <c r="XT178" s="77"/>
      <c r="XU178" s="77"/>
      <c r="XV178" s="77"/>
      <c r="XW178" s="77"/>
      <c r="XX178" s="77"/>
      <c r="XY178" s="77"/>
      <c r="XZ178" s="77"/>
      <c r="YA178" s="77"/>
      <c r="YB178" s="77"/>
      <c r="YC178" s="77"/>
      <c r="YD178" s="77"/>
      <c r="YE178" s="77"/>
      <c r="YF178" s="77"/>
      <c r="YG178" s="77"/>
      <c r="YH178" s="77"/>
      <c r="YI178" s="77"/>
      <c r="YJ178" s="77"/>
      <c r="YK178" s="77"/>
      <c r="YL178" s="77"/>
      <c r="YM178" s="77"/>
      <c r="YN178" s="77"/>
      <c r="YO178" s="77"/>
      <c r="YP178" s="77"/>
      <c r="YQ178" s="77"/>
      <c r="YR178" s="77"/>
      <c r="YS178" s="77"/>
      <c r="YT178" s="77"/>
      <c r="YU178" s="77"/>
      <c r="YV178" s="77"/>
      <c r="YW178" s="77"/>
      <c r="YX178" s="77"/>
      <c r="YY178" s="77"/>
      <c r="YZ178" s="77"/>
      <c r="ZA178" s="77"/>
      <c r="ZB178" s="77"/>
      <c r="ZC178" s="77"/>
      <c r="ZD178" s="77"/>
      <c r="ZE178" s="77"/>
      <c r="ZF178" s="77"/>
      <c r="ZG178" s="77"/>
      <c r="ZH178" s="77"/>
      <c r="ZI178" s="77"/>
      <c r="ZJ178" s="77"/>
      <c r="ZK178" s="77"/>
      <c r="ZL178" s="77"/>
      <c r="ZM178" s="77"/>
      <c r="ZN178" s="77"/>
      <c r="ZO178" s="77"/>
      <c r="ZP178" s="77"/>
      <c r="ZQ178" s="77"/>
      <c r="ZR178" s="77"/>
      <c r="ZS178" s="77"/>
      <c r="ZT178" s="77"/>
      <c r="ZU178" s="77"/>
      <c r="ZV178" s="77"/>
      <c r="ZW178" s="77"/>
      <c r="ZX178" s="77"/>
      <c r="ZY178" s="77"/>
      <c r="ZZ178" s="77"/>
      <c r="AAA178" s="77"/>
      <c r="AAB178" s="77"/>
      <c r="AAC178" s="77"/>
      <c r="AAD178" s="77"/>
      <c r="AAE178" s="77"/>
      <c r="AAF178" s="77"/>
      <c r="AAG178" s="77"/>
      <c r="AAH178" s="77"/>
      <c r="AAI178" s="77"/>
      <c r="AAJ178" s="77"/>
      <c r="AAK178" s="77"/>
      <c r="AAL178" s="77"/>
      <c r="AAM178" s="77"/>
      <c r="AAN178" s="77"/>
      <c r="AAO178" s="77"/>
      <c r="AAP178" s="77"/>
      <c r="AAQ178" s="77"/>
      <c r="AAR178" s="77"/>
      <c r="AAS178" s="77"/>
      <c r="AAT178" s="77"/>
      <c r="AAU178" s="77"/>
      <c r="AAV178" s="77"/>
      <c r="AAW178" s="77"/>
      <c r="AAX178" s="77"/>
      <c r="AAY178" s="77"/>
      <c r="AAZ178" s="77"/>
      <c r="ABA178" s="77"/>
      <c r="ABB178" s="77"/>
      <c r="ABC178" s="77"/>
      <c r="ABD178" s="77"/>
      <c r="ABE178" s="77"/>
      <c r="ABF178" s="77"/>
      <c r="ABG178" s="77"/>
      <c r="ABH178" s="77"/>
      <c r="ABI178" s="77"/>
      <c r="ABJ178" s="77"/>
      <c r="ABK178" s="77"/>
      <c r="ABL178" s="77"/>
      <c r="ABM178" s="77"/>
      <c r="ABN178" s="77"/>
      <c r="ABO178" s="77"/>
      <c r="ABP178" s="77"/>
      <c r="ABQ178" s="77"/>
      <c r="ABR178" s="77"/>
      <c r="ABS178" s="77"/>
      <c r="ABT178" s="77"/>
      <c r="ABU178" s="77"/>
      <c r="ABV178" s="77"/>
      <c r="ABW178" s="77"/>
      <c r="ABX178" s="77"/>
      <c r="ABY178" s="77"/>
      <c r="ABZ178" s="77"/>
      <c r="ACA178" s="77"/>
      <c r="ACB178" s="77"/>
      <c r="ACC178" s="77"/>
      <c r="ACD178" s="77"/>
      <c r="ACE178" s="77"/>
      <c r="ACF178" s="77"/>
      <c r="ACG178" s="77"/>
      <c r="ACH178" s="77"/>
      <c r="ACI178" s="77"/>
      <c r="ACJ178" s="77"/>
      <c r="ACK178" s="77"/>
      <c r="ACL178" s="77"/>
      <c r="ACM178" s="77"/>
      <c r="ACN178" s="77"/>
      <c r="ACO178" s="77"/>
      <c r="ACP178" s="77"/>
      <c r="ACQ178" s="77"/>
      <c r="ACR178" s="77"/>
      <c r="ACS178" s="77"/>
      <c r="ACT178" s="77"/>
      <c r="ACU178" s="77"/>
      <c r="ACV178" s="77"/>
      <c r="ACW178" s="77"/>
      <c r="ACX178" s="77"/>
      <c r="ACY178" s="77"/>
      <c r="ACZ178" s="77"/>
      <c r="ADA178" s="77"/>
      <c r="ADB178" s="77"/>
      <c r="ADC178" s="77"/>
      <c r="ADD178" s="77"/>
      <c r="ADE178" s="77"/>
      <c r="ADF178" s="77"/>
      <c r="ADG178" s="77"/>
      <c r="ADH178" s="77"/>
      <c r="ADI178" s="77"/>
      <c r="ADJ178" s="77"/>
      <c r="ADK178" s="77"/>
      <c r="ADL178" s="77"/>
      <c r="ADM178" s="77"/>
      <c r="ADN178" s="77"/>
      <c r="ADO178" s="77"/>
      <c r="ADP178" s="77"/>
      <c r="ADQ178" s="77"/>
      <c r="ADR178" s="77"/>
      <c r="ADS178" s="77"/>
      <c r="ADT178" s="77"/>
      <c r="ADU178" s="77"/>
      <c r="ADV178" s="77"/>
      <c r="ADW178" s="77"/>
      <c r="ADX178" s="77"/>
      <c r="ADY178" s="77"/>
      <c r="ADZ178" s="77"/>
      <c r="AEA178" s="77"/>
      <c r="AEB178" s="77"/>
      <c r="AEC178" s="77"/>
      <c r="AED178" s="77"/>
      <c r="AEE178" s="77"/>
      <c r="AEF178" s="77"/>
      <c r="AEG178" s="77"/>
      <c r="AEH178" s="77"/>
      <c r="AEI178" s="77"/>
      <c r="AEJ178" s="77"/>
      <c r="AEK178" s="77"/>
      <c r="AEL178" s="77"/>
      <c r="AEM178" s="77"/>
      <c r="AEN178" s="77"/>
      <c r="AEO178" s="77"/>
      <c r="AEP178" s="77"/>
      <c r="AEQ178" s="77"/>
      <c r="AER178" s="77"/>
      <c r="AES178" s="77"/>
      <c r="AET178" s="77"/>
      <c r="AEU178" s="77"/>
      <c r="AEV178" s="77"/>
      <c r="AEW178" s="77"/>
      <c r="AEX178" s="77"/>
      <c r="AEY178" s="77"/>
      <c r="AEZ178" s="77"/>
      <c r="AFA178" s="77"/>
      <c r="AFB178" s="77"/>
      <c r="AFC178" s="77"/>
      <c r="AFD178" s="77"/>
      <c r="AFE178" s="77"/>
      <c r="AFF178" s="77"/>
      <c r="AFG178" s="77"/>
      <c r="AFH178" s="77"/>
      <c r="AFI178" s="77"/>
      <c r="AFJ178" s="77"/>
      <c r="AFK178" s="77"/>
      <c r="AFL178" s="77"/>
      <c r="AFM178" s="77"/>
      <c r="AFN178" s="77"/>
      <c r="AFO178" s="77"/>
      <c r="AFP178" s="77"/>
      <c r="AFQ178" s="77"/>
      <c r="AFR178" s="77"/>
      <c r="AFS178" s="77"/>
      <c r="AFT178" s="77"/>
      <c r="AFU178" s="77"/>
      <c r="AFV178" s="77"/>
      <c r="AFW178" s="77"/>
      <c r="AFX178" s="77"/>
      <c r="AFY178" s="77"/>
      <c r="AFZ178" s="77"/>
      <c r="AGA178" s="77"/>
      <c r="AGB178" s="77"/>
      <c r="AGC178" s="77"/>
      <c r="AGD178" s="77"/>
      <c r="AGE178" s="77"/>
      <c r="AGF178" s="77"/>
      <c r="AGG178" s="77"/>
      <c r="AGH178" s="77"/>
      <c r="AGI178" s="77"/>
      <c r="AGJ178" s="77"/>
      <c r="AGK178" s="77"/>
      <c r="AGL178" s="77"/>
      <c r="AGM178" s="77"/>
      <c r="AGN178" s="77"/>
      <c r="AGO178" s="77"/>
      <c r="AGP178" s="77"/>
      <c r="AGQ178" s="77"/>
      <c r="AGR178" s="77"/>
      <c r="AGS178" s="77"/>
      <c r="AGT178" s="77"/>
      <c r="AGU178" s="77"/>
      <c r="AGV178" s="77"/>
      <c r="AGW178" s="77"/>
      <c r="AGX178" s="77"/>
      <c r="AGY178" s="77"/>
      <c r="AGZ178" s="77"/>
      <c r="AHA178" s="77"/>
      <c r="AHB178" s="77"/>
      <c r="AHC178" s="77"/>
      <c r="AHD178" s="77"/>
      <c r="AHE178" s="77"/>
      <c r="AHF178" s="77"/>
      <c r="AHG178" s="77"/>
      <c r="AHH178" s="77"/>
      <c r="AHI178" s="77"/>
      <c r="AHJ178" s="77"/>
      <c r="AHK178" s="77"/>
      <c r="AHL178" s="77"/>
      <c r="AHM178" s="77"/>
      <c r="AHN178" s="77"/>
      <c r="AHO178" s="77"/>
      <c r="AHP178" s="77"/>
      <c r="AHQ178" s="77"/>
      <c r="AHR178" s="77"/>
      <c r="AHS178" s="77"/>
      <c r="AHT178" s="77"/>
      <c r="AHU178" s="77"/>
      <c r="AHV178" s="77"/>
      <c r="AHW178" s="77"/>
      <c r="AHX178" s="77"/>
      <c r="AHY178" s="77"/>
      <c r="AHZ178" s="77"/>
      <c r="AIA178" s="77"/>
      <c r="AIB178" s="77"/>
      <c r="AIC178" s="77"/>
      <c r="AID178" s="77"/>
      <c r="AIE178" s="77"/>
      <c r="AIF178" s="77"/>
      <c r="AIG178" s="77"/>
      <c r="AIH178" s="77"/>
      <c r="AII178" s="77"/>
      <c r="AIJ178" s="77"/>
      <c r="AIK178" s="77"/>
      <c r="AIL178" s="77"/>
      <c r="AIM178" s="77"/>
      <c r="AIN178" s="77"/>
      <c r="AIO178" s="77"/>
      <c r="AIP178" s="77"/>
      <c r="AIQ178" s="77"/>
      <c r="AIR178" s="77"/>
      <c r="AIS178" s="77"/>
      <c r="AIT178" s="77"/>
      <c r="AIU178" s="77"/>
      <c r="AIV178" s="77"/>
      <c r="AIW178" s="77"/>
      <c r="AIX178" s="77"/>
      <c r="AIY178" s="77"/>
      <c r="AIZ178" s="77"/>
      <c r="AJA178" s="77"/>
      <c r="AJB178" s="77"/>
      <c r="AJC178" s="77"/>
      <c r="AJD178" s="77"/>
      <c r="AJE178" s="77"/>
      <c r="AJF178" s="77"/>
      <c r="AJG178" s="77"/>
      <c r="AJH178" s="77"/>
      <c r="AJI178" s="77"/>
      <c r="AJJ178" s="77"/>
      <c r="AJK178" s="77"/>
      <c r="AJL178" s="77"/>
      <c r="AJM178" s="77"/>
      <c r="AJN178" s="77"/>
      <c r="AJO178" s="77"/>
      <c r="AJP178" s="77"/>
      <c r="AJQ178" s="77"/>
      <c r="AJR178" s="77"/>
      <c r="AJS178" s="77"/>
      <c r="AJT178" s="77"/>
      <c r="AJU178" s="77"/>
      <c r="AJV178" s="77"/>
      <c r="AJW178" s="77"/>
      <c r="AJX178" s="77"/>
      <c r="AJY178" s="77"/>
      <c r="AJZ178" s="77"/>
      <c r="AKA178" s="77"/>
      <c r="AKB178" s="77"/>
      <c r="AKC178" s="77"/>
      <c r="AKD178" s="77"/>
      <c r="AKE178" s="77"/>
      <c r="AKF178" s="77"/>
      <c r="AKG178" s="77"/>
      <c r="AKH178" s="77"/>
      <c r="AKI178" s="77"/>
      <c r="AKJ178" s="77"/>
      <c r="AKK178" s="77"/>
      <c r="AKL178" s="77"/>
      <c r="AKM178" s="77"/>
      <c r="AKN178" s="77"/>
      <c r="AKO178" s="77"/>
      <c r="AKP178" s="77"/>
      <c r="AKQ178" s="77"/>
      <c r="AKR178" s="77"/>
      <c r="AKS178" s="77"/>
      <c r="AKT178" s="77"/>
      <c r="AKU178" s="77"/>
      <c r="AKV178" s="77"/>
      <c r="AKW178" s="77"/>
      <c r="AKX178" s="77"/>
      <c r="AKY178" s="77"/>
      <c r="AKZ178" s="77"/>
      <c r="ALA178" s="77"/>
      <c r="ALB178" s="77"/>
      <c r="ALC178" s="77"/>
      <c r="ALD178" s="77"/>
      <c r="ALE178" s="77"/>
      <c r="ALF178" s="77"/>
      <c r="ALG178" s="77"/>
      <c r="ALH178" s="77"/>
      <c r="ALI178" s="77"/>
      <c r="ALJ178" s="77"/>
      <c r="ALK178" s="77"/>
      <c r="ALL178" s="77"/>
      <c r="ALM178" s="77"/>
      <c r="ALN178" s="77"/>
      <c r="ALO178" s="77"/>
      <c r="ALP178" s="77"/>
      <c r="ALQ178" s="77"/>
      <c r="ALR178" s="77"/>
      <c r="ALS178" s="77"/>
      <c r="ALT178" s="77"/>
      <c r="ALU178" s="77"/>
      <c r="ALV178" s="77"/>
      <c r="ALW178" s="77"/>
      <c r="ALX178" s="77"/>
      <c r="ALY178" s="77"/>
      <c r="ALZ178" s="77"/>
      <c r="AMA178" s="77"/>
      <c r="AMB178" s="77"/>
      <c r="AMC178" s="77"/>
      <c r="AMD178" s="77"/>
      <c r="AME178" s="77"/>
      <c r="AMF178" s="77"/>
      <c r="AMG178" s="77"/>
      <c r="AMH178" s="77"/>
      <c r="AMI178" s="77"/>
      <c r="AMJ178" s="77"/>
    </row>
    <row r="179" customFormat="false" ht="12.85" hidden="false" customHeight="false" outlineLevel="0" collapsed="false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  <c r="AZ179" s="77"/>
      <c r="BA179" s="77"/>
      <c r="BB179" s="77"/>
      <c r="BC179" s="77"/>
      <c r="BD179" s="77"/>
      <c r="BE179" s="77"/>
      <c r="BF179" s="77"/>
      <c r="BG179" s="77"/>
      <c r="BH179" s="77"/>
      <c r="BI179" s="77"/>
      <c r="BJ179" s="77"/>
      <c r="BK179" s="77"/>
      <c r="BL179" s="77"/>
      <c r="BM179" s="77"/>
      <c r="BN179" s="77"/>
      <c r="BO179" s="77"/>
      <c r="BP179" s="77"/>
      <c r="BQ179" s="77"/>
      <c r="BR179" s="77"/>
      <c r="BS179" s="77"/>
      <c r="BT179" s="77"/>
      <c r="BU179" s="77"/>
      <c r="BV179" s="77"/>
      <c r="BW179" s="77"/>
      <c r="BX179" s="77"/>
      <c r="BY179" s="77"/>
      <c r="BZ179" s="77"/>
      <c r="CA179" s="77"/>
      <c r="CB179" s="77"/>
      <c r="CC179" s="77"/>
      <c r="CD179" s="77"/>
      <c r="CE179" s="77"/>
      <c r="CF179" s="77"/>
      <c r="CG179" s="77"/>
      <c r="CH179" s="77"/>
      <c r="CI179" s="77"/>
      <c r="CJ179" s="77"/>
      <c r="CK179" s="77"/>
      <c r="CL179" s="77"/>
      <c r="CM179" s="77"/>
      <c r="CN179" s="77"/>
      <c r="CO179" s="77"/>
      <c r="CP179" s="77"/>
      <c r="CQ179" s="77"/>
      <c r="CR179" s="77"/>
      <c r="CS179" s="77"/>
      <c r="CT179" s="77"/>
      <c r="CU179" s="77"/>
      <c r="CV179" s="77"/>
      <c r="CW179" s="77"/>
      <c r="CX179" s="77"/>
      <c r="CY179" s="77"/>
      <c r="CZ179" s="77"/>
      <c r="DA179" s="77"/>
      <c r="DB179" s="77"/>
      <c r="DC179" s="77"/>
      <c r="DD179" s="77"/>
      <c r="DE179" s="77"/>
      <c r="DF179" s="77"/>
      <c r="DG179" s="77"/>
      <c r="DH179" s="77"/>
      <c r="DI179" s="77"/>
      <c r="DJ179" s="77"/>
      <c r="DK179" s="77"/>
      <c r="DL179" s="77"/>
      <c r="DM179" s="77"/>
      <c r="DN179" s="77"/>
      <c r="DO179" s="77"/>
      <c r="DP179" s="77"/>
      <c r="DQ179" s="77"/>
      <c r="DR179" s="77"/>
      <c r="DS179" s="77"/>
      <c r="DT179" s="77"/>
      <c r="DU179" s="77"/>
      <c r="DV179" s="77"/>
      <c r="DW179" s="77"/>
      <c r="DX179" s="77"/>
      <c r="DY179" s="77"/>
      <c r="DZ179" s="77"/>
      <c r="EA179" s="77"/>
      <c r="EB179" s="77"/>
      <c r="EC179" s="77"/>
      <c r="ED179" s="77"/>
      <c r="EE179" s="77"/>
      <c r="EF179" s="77"/>
      <c r="EG179" s="77"/>
      <c r="EH179" s="77"/>
      <c r="EI179" s="77"/>
      <c r="EJ179" s="77"/>
      <c r="EK179" s="77"/>
      <c r="EL179" s="77"/>
      <c r="EM179" s="77"/>
      <c r="EN179" s="77"/>
      <c r="EO179" s="77"/>
      <c r="EP179" s="77"/>
      <c r="EQ179" s="77"/>
      <c r="ER179" s="77"/>
      <c r="ES179" s="77"/>
      <c r="ET179" s="77"/>
      <c r="EU179" s="77"/>
      <c r="EV179" s="77"/>
      <c r="EW179" s="77"/>
      <c r="EX179" s="77"/>
      <c r="EY179" s="77"/>
      <c r="EZ179" s="77"/>
      <c r="FA179" s="77"/>
      <c r="FB179" s="77"/>
      <c r="FC179" s="77"/>
      <c r="FD179" s="77"/>
      <c r="FE179" s="77"/>
      <c r="FF179" s="77"/>
      <c r="FG179" s="77"/>
      <c r="FH179" s="77"/>
      <c r="FI179" s="77"/>
      <c r="FJ179" s="77"/>
      <c r="FK179" s="77"/>
      <c r="FL179" s="77"/>
      <c r="FM179" s="77"/>
      <c r="FN179" s="77"/>
      <c r="FO179" s="77"/>
      <c r="FP179" s="77"/>
      <c r="FQ179" s="77"/>
      <c r="FR179" s="77"/>
      <c r="FS179" s="77"/>
      <c r="FT179" s="77"/>
      <c r="FU179" s="77"/>
      <c r="FV179" s="77"/>
      <c r="FW179" s="77"/>
      <c r="FX179" s="77"/>
      <c r="FY179" s="77"/>
      <c r="FZ179" s="77"/>
      <c r="GA179" s="77"/>
      <c r="GB179" s="77"/>
      <c r="GC179" s="77"/>
      <c r="GD179" s="77"/>
      <c r="GE179" s="77"/>
      <c r="GF179" s="77"/>
      <c r="GG179" s="77"/>
      <c r="GH179" s="77"/>
      <c r="GI179" s="77"/>
      <c r="GJ179" s="77"/>
      <c r="GK179" s="77"/>
      <c r="GL179" s="77"/>
      <c r="GM179" s="77"/>
      <c r="GN179" s="77"/>
      <c r="GO179" s="77"/>
      <c r="GP179" s="77"/>
      <c r="GQ179" s="77"/>
      <c r="GR179" s="77"/>
      <c r="GS179" s="77"/>
      <c r="GT179" s="77"/>
      <c r="GU179" s="77"/>
      <c r="GV179" s="77"/>
      <c r="GW179" s="77"/>
      <c r="GX179" s="77"/>
      <c r="GY179" s="77"/>
      <c r="GZ179" s="77"/>
      <c r="HA179" s="77"/>
      <c r="HB179" s="77"/>
      <c r="HC179" s="77"/>
      <c r="HD179" s="77"/>
      <c r="HE179" s="77"/>
      <c r="HF179" s="77"/>
      <c r="HG179" s="77"/>
      <c r="HH179" s="77"/>
      <c r="HI179" s="77"/>
      <c r="HJ179" s="77"/>
      <c r="HK179" s="77"/>
      <c r="HL179" s="77"/>
      <c r="HM179" s="77"/>
      <c r="HN179" s="77"/>
      <c r="HO179" s="77"/>
      <c r="HP179" s="77"/>
      <c r="HQ179" s="77"/>
      <c r="HR179" s="77"/>
      <c r="HS179" s="77"/>
      <c r="HT179" s="77"/>
      <c r="HU179" s="77"/>
      <c r="HV179" s="77"/>
      <c r="HW179" s="77"/>
      <c r="HX179" s="77"/>
      <c r="HY179" s="77"/>
      <c r="HZ179" s="77"/>
      <c r="IA179" s="77"/>
      <c r="IB179" s="77"/>
      <c r="IC179" s="77"/>
      <c r="ID179" s="77"/>
      <c r="IE179" s="77"/>
      <c r="IF179" s="77"/>
      <c r="IG179" s="77"/>
      <c r="IH179" s="77"/>
      <c r="II179" s="77"/>
      <c r="IJ179" s="77"/>
      <c r="IK179" s="77"/>
      <c r="IL179" s="77"/>
      <c r="IM179" s="77"/>
      <c r="IN179" s="77"/>
      <c r="IO179" s="77"/>
      <c r="IP179" s="77"/>
      <c r="IQ179" s="77"/>
      <c r="IR179" s="77"/>
      <c r="IS179" s="77"/>
      <c r="IT179" s="77"/>
      <c r="IU179" s="77"/>
      <c r="IV179" s="77"/>
      <c r="IW179" s="77"/>
      <c r="IX179" s="77"/>
      <c r="IY179" s="77"/>
      <c r="IZ179" s="77"/>
      <c r="JA179" s="77"/>
      <c r="JB179" s="77"/>
      <c r="JC179" s="77"/>
      <c r="JD179" s="77"/>
      <c r="JE179" s="77"/>
      <c r="JF179" s="77"/>
      <c r="JG179" s="77"/>
      <c r="JH179" s="77"/>
      <c r="JI179" s="77"/>
      <c r="JJ179" s="77"/>
      <c r="JK179" s="77"/>
      <c r="JL179" s="77"/>
      <c r="JM179" s="77"/>
      <c r="JN179" s="77"/>
      <c r="JO179" s="77"/>
      <c r="JP179" s="77"/>
      <c r="JQ179" s="77"/>
      <c r="JR179" s="77"/>
      <c r="JS179" s="77"/>
      <c r="JT179" s="77"/>
      <c r="JU179" s="77"/>
      <c r="JV179" s="77"/>
      <c r="JW179" s="77"/>
      <c r="JX179" s="77"/>
      <c r="JY179" s="77"/>
      <c r="JZ179" s="77"/>
      <c r="KA179" s="77"/>
      <c r="KB179" s="77"/>
      <c r="KC179" s="77"/>
      <c r="KD179" s="77"/>
      <c r="KE179" s="77"/>
      <c r="KF179" s="77"/>
      <c r="KG179" s="77"/>
      <c r="KH179" s="77"/>
      <c r="KI179" s="77"/>
      <c r="KJ179" s="77"/>
      <c r="KK179" s="77"/>
      <c r="KL179" s="77"/>
      <c r="KM179" s="77"/>
      <c r="KN179" s="77"/>
      <c r="KO179" s="77"/>
      <c r="KP179" s="77"/>
      <c r="KQ179" s="77"/>
      <c r="KR179" s="77"/>
      <c r="KS179" s="77"/>
      <c r="KT179" s="77"/>
      <c r="KU179" s="77"/>
      <c r="KV179" s="77"/>
      <c r="KW179" s="77"/>
      <c r="KX179" s="77"/>
      <c r="KY179" s="77"/>
      <c r="KZ179" s="77"/>
      <c r="LA179" s="77"/>
      <c r="LB179" s="77"/>
      <c r="LC179" s="77"/>
      <c r="LD179" s="77"/>
      <c r="LE179" s="77"/>
      <c r="LF179" s="77"/>
      <c r="LG179" s="77"/>
      <c r="LH179" s="77"/>
      <c r="LI179" s="77"/>
      <c r="LJ179" s="77"/>
      <c r="LK179" s="77"/>
      <c r="LL179" s="77"/>
      <c r="LM179" s="77"/>
      <c r="LN179" s="77"/>
      <c r="LO179" s="77"/>
      <c r="LP179" s="77"/>
      <c r="LQ179" s="77"/>
      <c r="LR179" s="77"/>
      <c r="LS179" s="77"/>
      <c r="LT179" s="77"/>
      <c r="LU179" s="77"/>
      <c r="LV179" s="77"/>
      <c r="LW179" s="77"/>
      <c r="LX179" s="77"/>
      <c r="LY179" s="77"/>
      <c r="LZ179" s="77"/>
      <c r="MA179" s="77"/>
      <c r="MB179" s="77"/>
      <c r="MC179" s="77"/>
      <c r="MD179" s="77"/>
      <c r="ME179" s="77"/>
      <c r="MF179" s="77"/>
      <c r="MG179" s="77"/>
      <c r="MH179" s="77"/>
      <c r="MI179" s="77"/>
      <c r="MJ179" s="77"/>
      <c r="MK179" s="77"/>
      <c r="ML179" s="77"/>
      <c r="MM179" s="77"/>
      <c r="MN179" s="77"/>
      <c r="MO179" s="77"/>
      <c r="MP179" s="77"/>
      <c r="MQ179" s="77"/>
      <c r="MR179" s="77"/>
      <c r="MS179" s="77"/>
      <c r="MT179" s="77"/>
      <c r="MU179" s="77"/>
      <c r="MV179" s="77"/>
      <c r="MW179" s="77"/>
      <c r="MX179" s="77"/>
      <c r="MY179" s="77"/>
      <c r="MZ179" s="77"/>
      <c r="NA179" s="77"/>
      <c r="NB179" s="77"/>
      <c r="NC179" s="77"/>
      <c r="ND179" s="77"/>
      <c r="NE179" s="77"/>
      <c r="NF179" s="77"/>
      <c r="NG179" s="77"/>
      <c r="NH179" s="77"/>
      <c r="NI179" s="77"/>
      <c r="NJ179" s="77"/>
      <c r="NK179" s="77"/>
      <c r="NL179" s="77"/>
      <c r="NM179" s="77"/>
      <c r="NN179" s="77"/>
      <c r="NO179" s="77"/>
      <c r="NP179" s="77"/>
      <c r="NQ179" s="77"/>
      <c r="NR179" s="77"/>
      <c r="NS179" s="77"/>
      <c r="NT179" s="77"/>
      <c r="NU179" s="77"/>
      <c r="NV179" s="77"/>
      <c r="NW179" s="77"/>
      <c r="NX179" s="77"/>
      <c r="NY179" s="77"/>
      <c r="NZ179" s="77"/>
      <c r="OA179" s="77"/>
      <c r="OB179" s="77"/>
      <c r="OC179" s="77"/>
      <c r="OD179" s="77"/>
      <c r="OE179" s="77"/>
      <c r="OF179" s="77"/>
      <c r="OG179" s="77"/>
      <c r="OH179" s="77"/>
      <c r="OI179" s="77"/>
      <c r="OJ179" s="77"/>
      <c r="OK179" s="77"/>
      <c r="OL179" s="77"/>
      <c r="OM179" s="77"/>
      <c r="ON179" s="77"/>
      <c r="OO179" s="77"/>
      <c r="OP179" s="77"/>
      <c r="OQ179" s="77"/>
      <c r="OR179" s="77"/>
      <c r="OS179" s="77"/>
      <c r="OT179" s="77"/>
      <c r="OU179" s="77"/>
      <c r="OV179" s="77"/>
      <c r="OW179" s="77"/>
      <c r="OX179" s="77"/>
      <c r="OY179" s="77"/>
      <c r="OZ179" s="77"/>
      <c r="PA179" s="77"/>
      <c r="PB179" s="77"/>
      <c r="PC179" s="77"/>
      <c r="PD179" s="77"/>
      <c r="PE179" s="77"/>
      <c r="PF179" s="77"/>
      <c r="PG179" s="77"/>
      <c r="PH179" s="77"/>
      <c r="PI179" s="77"/>
      <c r="PJ179" s="77"/>
      <c r="PK179" s="77"/>
      <c r="PL179" s="77"/>
      <c r="PM179" s="77"/>
      <c r="PN179" s="77"/>
      <c r="PO179" s="77"/>
      <c r="PP179" s="77"/>
      <c r="PQ179" s="77"/>
      <c r="PR179" s="77"/>
      <c r="PS179" s="77"/>
      <c r="PT179" s="77"/>
      <c r="PU179" s="77"/>
      <c r="PV179" s="77"/>
      <c r="PW179" s="77"/>
      <c r="PX179" s="77"/>
      <c r="PY179" s="77"/>
      <c r="PZ179" s="77"/>
      <c r="QA179" s="77"/>
      <c r="QB179" s="77"/>
      <c r="QC179" s="77"/>
      <c r="QD179" s="77"/>
      <c r="QE179" s="77"/>
      <c r="QF179" s="77"/>
      <c r="QG179" s="77"/>
      <c r="QH179" s="77"/>
      <c r="QI179" s="77"/>
      <c r="QJ179" s="77"/>
      <c r="QK179" s="77"/>
      <c r="QL179" s="77"/>
      <c r="QM179" s="77"/>
      <c r="QN179" s="77"/>
      <c r="QO179" s="77"/>
      <c r="QP179" s="77"/>
      <c r="QQ179" s="77"/>
      <c r="QR179" s="77"/>
      <c r="QS179" s="77"/>
      <c r="QT179" s="77"/>
      <c r="QU179" s="77"/>
      <c r="QV179" s="77"/>
      <c r="QW179" s="77"/>
      <c r="QX179" s="77"/>
      <c r="QY179" s="77"/>
      <c r="QZ179" s="77"/>
      <c r="RA179" s="77"/>
      <c r="RB179" s="77"/>
      <c r="RC179" s="77"/>
      <c r="RD179" s="77"/>
      <c r="RE179" s="77"/>
      <c r="RF179" s="77"/>
      <c r="RG179" s="77"/>
      <c r="RH179" s="77"/>
      <c r="RI179" s="77"/>
      <c r="RJ179" s="77"/>
      <c r="RK179" s="77"/>
      <c r="RL179" s="77"/>
      <c r="RM179" s="77"/>
      <c r="RN179" s="77"/>
      <c r="RO179" s="77"/>
      <c r="RP179" s="77"/>
      <c r="RQ179" s="77"/>
      <c r="RR179" s="77"/>
      <c r="RS179" s="77"/>
      <c r="RT179" s="77"/>
      <c r="RU179" s="77"/>
      <c r="RV179" s="77"/>
      <c r="RW179" s="77"/>
      <c r="RX179" s="77"/>
      <c r="RY179" s="77"/>
      <c r="RZ179" s="77"/>
      <c r="SA179" s="77"/>
      <c r="SB179" s="77"/>
      <c r="SC179" s="77"/>
      <c r="SD179" s="77"/>
      <c r="SE179" s="77"/>
      <c r="SF179" s="77"/>
      <c r="SG179" s="77"/>
      <c r="SH179" s="77"/>
      <c r="SI179" s="77"/>
      <c r="SJ179" s="77"/>
      <c r="SK179" s="77"/>
      <c r="SL179" s="77"/>
      <c r="SM179" s="77"/>
      <c r="SN179" s="77"/>
      <c r="SO179" s="77"/>
      <c r="SP179" s="77"/>
      <c r="SQ179" s="77"/>
      <c r="SR179" s="77"/>
      <c r="SS179" s="77"/>
      <c r="ST179" s="77"/>
      <c r="SU179" s="77"/>
      <c r="SV179" s="77"/>
      <c r="SW179" s="77"/>
      <c r="SX179" s="77"/>
      <c r="SY179" s="77"/>
      <c r="SZ179" s="77"/>
      <c r="TA179" s="77"/>
      <c r="TB179" s="77"/>
      <c r="TC179" s="77"/>
      <c r="TD179" s="77"/>
      <c r="TE179" s="77"/>
      <c r="TF179" s="77"/>
      <c r="TG179" s="77"/>
      <c r="TH179" s="77"/>
      <c r="TI179" s="77"/>
      <c r="TJ179" s="77"/>
      <c r="TK179" s="77"/>
      <c r="TL179" s="77"/>
      <c r="TM179" s="77"/>
      <c r="TN179" s="77"/>
      <c r="TO179" s="77"/>
      <c r="TP179" s="77"/>
      <c r="TQ179" s="77"/>
      <c r="TR179" s="77"/>
      <c r="TS179" s="77"/>
      <c r="TT179" s="77"/>
      <c r="TU179" s="77"/>
      <c r="TV179" s="77"/>
      <c r="TW179" s="77"/>
      <c r="TX179" s="77"/>
      <c r="TY179" s="77"/>
      <c r="TZ179" s="77"/>
      <c r="UA179" s="77"/>
      <c r="UB179" s="77"/>
      <c r="UC179" s="77"/>
      <c r="UD179" s="77"/>
      <c r="UE179" s="77"/>
      <c r="UF179" s="77"/>
      <c r="UG179" s="77"/>
      <c r="UH179" s="77"/>
      <c r="UI179" s="77"/>
      <c r="UJ179" s="77"/>
      <c r="UK179" s="77"/>
      <c r="UL179" s="77"/>
      <c r="UM179" s="77"/>
      <c r="UN179" s="77"/>
      <c r="UO179" s="77"/>
      <c r="UP179" s="77"/>
      <c r="UQ179" s="77"/>
      <c r="UR179" s="77"/>
      <c r="US179" s="77"/>
      <c r="UT179" s="77"/>
      <c r="UU179" s="77"/>
      <c r="UV179" s="77"/>
      <c r="UW179" s="77"/>
      <c r="UX179" s="77"/>
      <c r="UY179" s="77"/>
      <c r="UZ179" s="77"/>
      <c r="VA179" s="77"/>
      <c r="VB179" s="77"/>
      <c r="VC179" s="77"/>
      <c r="VD179" s="77"/>
      <c r="VE179" s="77"/>
      <c r="VF179" s="77"/>
      <c r="VG179" s="77"/>
      <c r="VH179" s="77"/>
      <c r="VI179" s="77"/>
      <c r="VJ179" s="77"/>
      <c r="VK179" s="77"/>
      <c r="VL179" s="77"/>
      <c r="VM179" s="77"/>
      <c r="VN179" s="77"/>
      <c r="VO179" s="77"/>
      <c r="VP179" s="77"/>
      <c r="VQ179" s="77"/>
      <c r="VR179" s="77"/>
      <c r="VS179" s="77"/>
      <c r="VT179" s="77"/>
      <c r="VU179" s="77"/>
      <c r="VV179" s="77"/>
      <c r="VW179" s="77"/>
      <c r="VX179" s="77"/>
      <c r="VY179" s="77"/>
      <c r="VZ179" s="77"/>
      <c r="WA179" s="77"/>
      <c r="WB179" s="77"/>
      <c r="WC179" s="77"/>
      <c r="WD179" s="77"/>
      <c r="WE179" s="77"/>
      <c r="WF179" s="77"/>
      <c r="WG179" s="77"/>
      <c r="WH179" s="77"/>
      <c r="WI179" s="77"/>
      <c r="WJ179" s="77"/>
      <c r="WK179" s="77"/>
      <c r="WL179" s="77"/>
      <c r="WM179" s="77"/>
      <c r="WN179" s="77"/>
      <c r="WO179" s="77"/>
      <c r="WP179" s="77"/>
      <c r="WQ179" s="77"/>
      <c r="WR179" s="77"/>
      <c r="WS179" s="77"/>
      <c r="WT179" s="77"/>
      <c r="WU179" s="77"/>
      <c r="WV179" s="77"/>
      <c r="WW179" s="77"/>
      <c r="WX179" s="77"/>
      <c r="WY179" s="77"/>
      <c r="WZ179" s="77"/>
      <c r="XA179" s="77"/>
      <c r="XB179" s="77"/>
      <c r="XC179" s="77"/>
      <c r="XD179" s="77"/>
      <c r="XE179" s="77"/>
      <c r="XF179" s="77"/>
      <c r="XG179" s="77"/>
      <c r="XH179" s="77"/>
      <c r="XI179" s="77"/>
      <c r="XJ179" s="77"/>
      <c r="XK179" s="77"/>
      <c r="XL179" s="77"/>
      <c r="XM179" s="77"/>
      <c r="XN179" s="77"/>
      <c r="XO179" s="77"/>
      <c r="XP179" s="77"/>
      <c r="XQ179" s="77"/>
      <c r="XR179" s="77"/>
      <c r="XS179" s="77"/>
      <c r="XT179" s="77"/>
      <c r="XU179" s="77"/>
      <c r="XV179" s="77"/>
      <c r="XW179" s="77"/>
      <c r="XX179" s="77"/>
      <c r="XY179" s="77"/>
      <c r="XZ179" s="77"/>
      <c r="YA179" s="77"/>
      <c r="YB179" s="77"/>
      <c r="YC179" s="77"/>
      <c r="YD179" s="77"/>
      <c r="YE179" s="77"/>
      <c r="YF179" s="77"/>
      <c r="YG179" s="77"/>
      <c r="YH179" s="77"/>
      <c r="YI179" s="77"/>
      <c r="YJ179" s="77"/>
      <c r="YK179" s="77"/>
      <c r="YL179" s="77"/>
      <c r="YM179" s="77"/>
      <c r="YN179" s="77"/>
      <c r="YO179" s="77"/>
      <c r="YP179" s="77"/>
      <c r="YQ179" s="77"/>
      <c r="YR179" s="77"/>
      <c r="YS179" s="77"/>
      <c r="YT179" s="77"/>
      <c r="YU179" s="77"/>
      <c r="YV179" s="77"/>
      <c r="YW179" s="77"/>
      <c r="YX179" s="77"/>
      <c r="YY179" s="77"/>
      <c r="YZ179" s="77"/>
      <c r="ZA179" s="77"/>
      <c r="ZB179" s="77"/>
      <c r="ZC179" s="77"/>
      <c r="ZD179" s="77"/>
      <c r="ZE179" s="77"/>
      <c r="ZF179" s="77"/>
      <c r="ZG179" s="77"/>
      <c r="ZH179" s="77"/>
      <c r="ZI179" s="77"/>
      <c r="ZJ179" s="77"/>
      <c r="ZK179" s="77"/>
      <c r="ZL179" s="77"/>
      <c r="ZM179" s="77"/>
      <c r="ZN179" s="77"/>
      <c r="ZO179" s="77"/>
      <c r="ZP179" s="77"/>
      <c r="ZQ179" s="77"/>
      <c r="ZR179" s="77"/>
      <c r="ZS179" s="77"/>
      <c r="ZT179" s="77"/>
      <c r="ZU179" s="77"/>
      <c r="ZV179" s="77"/>
      <c r="ZW179" s="77"/>
      <c r="ZX179" s="77"/>
      <c r="ZY179" s="77"/>
      <c r="ZZ179" s="77"/>
      <c r="AAA179" s="77"/>
      <c r="AAB179" s="77"/>
      <c r="AAC179" s="77"/>
      <c r="AAD179" s="77"/>
      <c r="AAE179" s="77"/>
      <c r="AAF179" s="77"/>
      <c r="AAG179" s="77"/>
      <c r="AAH179" s="77"/>
      <c r="AAI179" s="77"/>
      <c r="AAJ179" s="77"/>
      <c r="AAK179" s="77"/>
      <c r="AAL179" s="77"/>
      <c r="AAM179" s="77"/>
      <c r="AAN179" s="77"/>
      <c r="AAO179" s="77"/>
      <c r="AAP179" s="77"/>
      <c r="AAQ179" s="77"/>
      <c r="AAR179" s="77"/>
      <c r="AAS179" s="77"/>
      <c r="AAT179" s="77"/>
      <c r="AAU179" s="77"/>
      <c r="AAV179" s="77"/>
      <c r="AAW179" s="77"/>
      <c r="AAX179" s="77"/>
      <c r="AAY179" s="77"/>
      <c r="AAZ179" s="77"/>
      <c r="ABA179" s="77"/>
      <c r="ABB179" s="77"/>
      <c r="ABC179" s="77"/>
      <c r="ABD179" s="77"/>
      <c r="ABE179" s="77"/>
      <c r="ABF179" s="77"/>
      <c r="ABG179" s="77"/>
      <c r="ABH179" s="77"/>
      <c r="ABI179" s="77"/>
      <c r="ABJ179" s="77"/>
      <c r="ABK179" s="77"/>
      <c r="ABL179" s="77"/>
      <c r="ABM179" s="77"/>
      <c r="ABN179" s="77"/>
      <c r="ABO179" s="77"/>
      <c r="ABP179" s="77"/>
      <c r="ABQ179" s="77"/>
      <c r="ABR179" s="77"/>
      <c r="ABS179" s="77"/>
      <c r="ABT179" s="77"/>
      <c r="ABU179" s="77"/>
      <c r="ABV179" s="77"/>
      <c r="ABW179" s="77"/>
      <c r="ABX179" s="77"/>
      <c r="ABY179" s="77"/>
      <c r="ABZ179" s="77"/>
      <c r="ACA179" s="77"/>
      <c r="ACB179" s="77"/>
      <c r="ACC179" s="77"/>
      <c r="ACD179" s="77"/>
      <c r="ACE179" s="77"/>
      <c r="ACF179" s="77"/>
      <c r="ACG179" s="77"/>
      <c r="ACH179" s="77"/>
      <c r="ACI179" s="77"/>
      <c r="ACJ179" s="77"/>
      <c r="ACK179" s="77"/>
      <c r="ACL179" s="77"/>
      <c r="ACM179" s="77"/>
      <c r="ACN179" s="77"/>
      <c r="ACO179" s="77"/>
      <c r="ACP179" s="77"/>
      <c r="ACQ179" s="77"/>
      <c r="ACR179" s="77"/>
      <c r="ACS179" s="77"/>
      <c r="ACT179" s="77"/>
      <c r="ACU179" s="77"/>
      <c r="ACV179" s="77"/>
      <c r="ACW179" s="77"/>
      <c r="ACX179" s="77"/>
      <c r="ACY179" s="77"/>
      <c r="ACZ179" s="77"/>
      <c r="ADA179" s="77"/>
      <c r="ADB179" s="77"/>
      <c r="ADC179" s="77"/>
      <c r="ADD179" s="77"/>
      <c r="ADE179" s="77"/>
      <c r="ADF179" s="77"/>
      <c r="ADG179" s="77"/>
      <c r="ADH179" s="77"/>
      <c r="ADI179" s="77"/>
      <c r="ADJ179" s="77"/>
      <c r="ADK179" s="77"/>
      <c r="ADL179" s="77"/>
      <c r="ADM179" s="77"/>
      <c r="ADN179" s="77"/>
      <c r="ADO179" s="77"/>
      <c r="ADP179" s="77"/>
      <c r="ADQ179" s="77"/>
      <c r="ADR179" s="77"/>
      <c r="ADS179" s="77"/>
      <c r="ADT179" s="77"/>
      <c r="ADU179" s="77"/>
      <c r="ADV179" s="77"/>
      <c r="ADW179" s="77"/>
      <c r="ADX179" s="77"/>
      <c r="ADY179" s="77"/>
      <c r="ADZ179" s="77"/>
      <c r="AEA179" s="77"/>
      <c r="AEB179" s="77"/>
      <c r="AEC179" s="77"/>
      <c r="AED179" s="77"/>
      <c r="AEE179" s="77"/>
      <c r="AEF179" s="77"/>
      <c r="AEG179" s="77"/>
      <c r="AEH179" s="77"/>
      <c r="AEI179" s="77"/>
      <c r="AEJ179" s="77"/>
      <c r="AEK179" s="77"/>
      <c r="AEL179" s="77"/>
      <c r="AEM179" s="77"/>
      <c r="AEN179" s="77"/>
      <c r="AEO179" s="77"/>
      <c r="AEP179" s="77"/>
      <c r="AEQ179" s="77"/>
      <c r="AER179" s="77"/>
      <c r="AES179" s="77"/>
      <c r="AET179" s="77"/>
      <c r="AEU179" s="77"/>
      <c r="AEV179" s="77"/>
      <c r="AEW179" s="77"/>
      <c r="AEX179" s="77"/>
      <c r="AEY179" s="77"/>
      <c r="AEZ179" s="77"/>
      <c r="AFA179" s="77"/>
      <c r="AFB179" s="77"/>
      <c r="AFC179" s="77"/>
      <c r="AFD179" s="77"/>
      <c r="AFE179" s="77"/>
      <c r="AFF179" s="77"/>
      <c r="AFG179" s="77"/>
      <c r="AFH179" s="77"/>
      <c r="AFI179" s="77"/>
      <c r="AFJ179" s="77"/>
      <c r="AFK179" s="77"/>
      <c r="AFL179" s="77"/>
      <c r="AFM179" s="77"/>
      <c r="AFN179" s="77"/>
      <c r="AFO179" s="77"/>
      <c r="AFP179" s="77"/>
      <c r="AFQ179" s="77"/>
      <c r="AFR179" s="77"/>
      <c r="AFS179" s="77"/>
      <c r="AFT179" s="77"/>
      <c r="AFU179" s="77"/>
      <c r="AFV179" s="77"/>
      <c r="AFW179" s="77"/>
      <c r="AFX179" s="77"/>
      <c r="AFY179" s="77"/>
      <c r="AFZ179" s="77"/>
      <c r="AGA179" s="77"/>
      <c r="AGB179" s="77"/>
      <c r="AGC179" s="77"/>
      <c r="AGD179" s="77"/>
      <c r="AGE179" s="77"/>
      <c r="AGF179" s="77"/>
      <c r="AGG179" s="77"/>
      <c r="AGH179" s="77"/>
      <c r="AGI179" s="77"/>
      <c r="AGJ179" s="77"/>
      <c r="AGK179" s="77"/>
      <c r="AGL179" s="77"/>
      <c r="AGM179" s="77"/>
      <c r="AGN179" s="77"/>
      <c r="AGO179" s="77"/>
      <c r="AGP179" s="77"/>
      <c r="AGQ179" s="77"/>
      <c r="AGR179" s="77"/>
      <c r="AGS179" s="77"/>
      <c r="AGT179" s="77"/>
      <c r="AGU179" s="77"/>
      <c r="AGV179" s="77"/>
      <c r="AGW179" s="77"/>
      <c r="AGX179" s="77"/>
      <c r="AGY179" s="77"/>
      <c r="AGZ179" s="77"/>
      <c r="AHA179" s="77"/>
      <c r="AHB179" s="77"/>
      <c r="AHC179" s="77"/>
      <c r="AHD179" s="77"/>
      <c r="AHE179" s="77"/>
      <c r="AHF179" s="77"/>
      <c r="AHG179" s="77"/>
      <c r="AHH179" s="77"/>
      <c r="AHI179" s="77"/>
      <c r="AHJ179" s="77"/>
      <c r="AHK179" s="77"/>
      <c r="AHL179" s="77"/>
      <c r="AHM179" s="77"/>
      <c r="AHN179" s="77"/>
      <c r="AHO179" s="77"/>
      <c r="AHP179" s="77"/>
      <c r="AHQ179" s="77"/>
      <c r="AHR179" s="77"/>
      <c r="AHS179" s="77"/>
      <c r="AHT179" s="77"/>
      <c r="AHU179" s="77"/>
      <c r="AHV179" s="77"/>
      <c r="AHW179" s="77"/>
      <c r="AHX179" s="77"/>
      <c r="AHY179" s="77"/>
      <c r="AHZ179" s="77"/>
      <c r="AIA179" s="77"/>
      <c r="AIB179" s="77"/>
      <c r="AIC179" s="77"/>
      <c r="AID179" s="77"/>
      <c r="AIE179" s="77"/>
      <c r="AIF179" s="77"/>
      <c r="AIG179" s="77"/>
      <c r="AIH179" s="77"/>
      <c r="AII179" s="77"/>
      <c r="AIJ179" s="77"/>
      <c r="AIK179" s="77"/>
      <c r="AIL179" s="77"/>
      <c r="AIM179" s="77"/>
      <c r="AIN179" s="77"/>
      <c r="AIO179" s="77"/>
      <c r="AIP179" s="77"/>
      <c r="AIQ179" s="77"/>
      <c r="AIR179" s="77"/>
      <c r="AIS179" s="77"/>
      <c r="AIT179" s="77"/>
      <c r="AIU179" s="77"/>
      <c r="AIV179" s="77"/>
      <c r="AIW179" s="77"/>
      <c r="AIX179" s="77"/>
      <c r="AIY179" s="77"/>
      <c r="AIZ179" s="77"/>
      <c r="AJA179" s="77"/>
      <c r="AJB179" s="77"/>
      <c r="AJC179" s="77"/>
      <c r="AJD179" s="77"/>
      <c r="AJE179" s="77"/>
      <c r="AJF179" s="77"/>
      <c r="AJG179" s="77"/>
      <c r="AJH179" s="77"/>
      <c r="AJI179" s="77"/>
      <c r="AJJ179" s="77"/>
      <c r="AJK179" s="77"/>
      <c r="AJL179" s="77"/>
      <c r="AJM179" s="77"/>
      <c r="AJN179" s="77"/>
      <c r="AJO179" s="77"/>
      <c r="AJP179" s="77"/>
      <c r="AJQ179" s="77"/>
      <c r="AJR179" s="77"/>
      <c r="AJS179" s="77"/>
      <c r="AJT179" s="77"/>
      <c r="AJU179" s="77"/>
      <c r="AJV179" s="77"/>
      <c r="AJW179" s="77"/>
      <c r="AJX179" s="77"/>
      <c r="AJY179" s="77"/>
      <c r="AJZ179" s="77"/>
      <c r="AKA179" s="77"/>
      <c r="AKB179" s="77"/>
      <c r="AKC179" s="77"/>
      <c r="AKD179" s="77"/>
      <c r="AKE179" s="77"/>
      <c r="AKF179" s="77"/>
      <c r="AKG179" s="77"/>
      <c r="AKH179" s="77"/>
      <c r="AKI179" s="77"/>
      <c r="AKJ179" s="77"/>
      <c r="AKK179" s="77"/>
      <c r="AKL179" s="77"/>
      <c r="AKM179" s="77"/>
      <c r="AKN179" s="77"/>
      <c r="AKO179" s="77"/>
      <c r="AKP179" s="77"/>
      <c r="AKQ179" s="77"/>
      <c r="AKR179" s="77"/>
      <c r="AKS179" s="77"/>
      <c r="AKT179" s="77"/>
      <c r="AKU179" s="77"/>
      <c r="AKV179" s="77"/>
      <c r="AKW179" s="77"/>
      <c r="AKX179" s="77"/>
      <c r="AKY179" s="77"/>
      <c r="AKZ179" s="77"/>
      <c r="ALA179" s="77"/>
      <c r="ALB179" s="77"/>
      <c r="ALC179" s="77"/>
      <c r="ALD179" s="77"/>
      <c r="ALE179" s="77"/>
      <c r="ALF179" s="77"/>
      <c r="ALG179" s="77"/>
      <c r="ALH179" s="77"/>
      <c r="ALI179" s="77"/>
      <c r="ALJ179" s="77"/>
      <c r="ALK179" s="77"/>
      <c r="ALL179" s="77"/>
      <c r="ALM179" s="77"/>
      <c r="ALN179" s="77"/>
      <c r="ALO179" s="77"/>
      <c r="ALP179" s="77"/>
      <c r="ALQ179" s="77"/>
      <c r="ALR179" s="77"/>
      <c r="ALS179" s="77"/>
      <c r="ALT179" s="77"/>
      <c r="ALU179" s="77"/>
      <c r="ALV179" s="77"/>
      <c r="ALW179" s="77"/>
      <c r="ALX179" s="77"/>
      <c r="ALY179" s="77"/>
      <c r="ALZ179" s="77"/>
      <c r="AMA179" s="77"/>
      <c r="AMB179" s="77"/>
      <c r="AMC179" s="77"/>
      <c r="AMD179" s="77"/>
      <c r="AME179" s="77"/>
      <c r="AMF179" s="77"/>
      <c r="AMG179" s="77"/>
      <c r="AMH179" s="77"/>
      <c r="AMI179" s="77"/>
      <c r="AMJ179" s="77"/>
    </row>
    <row r="180" customFormat="false" ht="12.85" hidden="false" customHeight="false" outlineLevel="0" collapsed="false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  <c r="AZ180" s="77"/>
      <c r="BA180" s="77"/>
      <c r="BB180" s="77"/>
      <c r="BC180" s="77"/>
      <c r="BD180" s="77"/>
      <c r="BE180" s="77"/>
      <c r="BF180" s="77"/>
      <c r="BG180" s="77"/>
      <c r="BH180" s="77"/>
      <c r="BI180" s="77"/>
      <c r="BJ180" s="77"/>
      <c r="BK180" s="77"/>
      <c r="BL180" s="77"/>
      <c r="BM180" s="77"/>
      <c r="BN180" s="77"/>
      <c r="BO180" s="77"/>
      <c r="BP180" s="77"/>
      <c r="BQ180" s="77"/>
      <c r="BR180" s="77"/>
      <c r="BS180" s="77"/>
      <c r="BT180" s="77"/>
      <c r="BU180" s="77"/>
      <c r="BV180" s="77"/>
      <c r="BW180" s="77"/>
      <c r="BX180" s="77"/>
      <c r="BY180" s="77"/>
      <c r="BZ180" s="77"/>
      <c r="CA180" s="77"/>
      <c r="CB180" s="77"/>
      <c r="CC180" s="77"/>
      <c r="CD180" s="77"/>
      <c r="CE180" s="77"/>
      <c r="CF180" s="77"/>
      <c r="CG180" s="77"/>
      <c r="CH180" s="77"/>
      <c r="CI180" s="77"/>
      <c r="CJ180" s="77"/>
      <c r="CK180" s="77"/>
      <c r="CL180" s="77"/>
      <c r="CM180" s="77"/>
      <c r="CN180" s="77"/>
      <c r="CO180" s="77"/>
      <c r="CP180" s="77"/>
      <c r="CQ180" s="77"/>
      <c r="CR180" s="77"/>
      <c r="CS180" s="77"/>
      <c r="CT180" s="77"/>
      <c r="CU180" s="77"/>
      <c r="CV180" s="77"/>
      <c r="CW180" s="77"/>
      <c r="CX180" s="77"/>
      <c r="CY180" s="77"/>
      <c r="CZ180" s="77"/>
      <c r="DA180" s="77"/>
      <c r="DB180" s="77"/>
      <c r="DC180" s="77"/>
      <c r="DD180" s="77"/>
      <c r="DE180" s="77"/>
      <c r="DF180" s="77"/>
      <c r="DG180" s="77"/>
      <c r="DH180" s="77"/>
      <c r="DI180" s="77"/>
      <c r="DJ180" s="77"/>
      <c r="DK180" s="77"/>
      <c r="DL180" s="77"/>
      <c r="DM180" s="77"/>
      <c r="DN180" s="77"/>
      <c r="DO180" s="77"/>
      <c r="DP180" s="77"/>
      <c r="DQ180" s="77"/>
      <c r="DR180" s="77"/>
      <c r="DS180" s="77"/>
      <c r="DT180" s="77"/>
      <c r="DU180" s="77"/>
      <c r="DV180" s="77"/>
      <c r="DW180" s="77"/>
      <c r="DX180" s="77"/>
      <c r="DY180" s="77"/>
      <c r="DZ180" s="77"/>
      <c r="EA180" s="77"/>
      <c r="EB180" s="77"/>
      <c r="EC180" s="77"/>
      <c r="ED180" s="77"/>
      <c r="EE180" s="77"/>
      <c r="EF180" s="77"/>
      <c r="EG180" s="77"/>
      <c r="EH180" s="77"/>
      <c r="EI180" s="77"/>
      <c r="EJ180" s="77"/>
      <c r="EK180" s="77"/>
      <c r="EL180" s="77"/>
      <c r="EM180" s="77"/>
      <c r="EN180" s="77"/>
      <c r="EO180" s="77"/>
      <c r="EP180" s="77"/>
      <c r="EQ180" s="77"/>
      <c r="ER180" s="77"/>
      <c r="ES180" s="77"/>
      <c r="ET180" s="77"/>
      <c r="EU180" s="77"/>
      <c r="EV180" s="77"/>
      <c r="EW180" s="77"/>
      <c r="EX180" s="77"/>
      <c r="EY180" s="77"/>
      <c r="EZ180" s="77"/>
      <c r="FA180" s="77"/>
      <c r="FB180" s="77"/>
      <c r="FC180" s="77"/>
      <c r="FD180" s="77"/>
      <c r="FE180" s="77"/>
      <c r="FF180" s="77"/>
      <c r="FG180" s="77"/>
      <c r="FH180" s="77"/>
      <c r="FI180" s="77"/>
      <c r="FJ180" s="77"/>
      <c r="FK180" s="77"/>
      <c r="FL180" s="77"/>
      <c r="FM180" s="77"/>
      <c r="FN180" s="77"/>
      <c r="FO180" s="77"/>
      <c r="FP180" s="77"/>
      <c r="FQ180" s="77"/>
      <c r="FR180" s="77"/>
      <c r="FS180" s="77"/>
      <c r="FT180" s="77"/>
      <c r="FU180" s="77"/>
      <c r="FV180" s="77"/>
      <c r="FW180" s="77"/>
      <c r="FX180" s="77"/>
      <c r="FY180" s="77"/>
      <c r="FZ180" s="77"/>
      <c r="GA180" s="77"/>
      <c r="GB180" s="77"/>
      <c r="GC180" s="77"/>
      <c r="GD180" s="77"/>
      <c r="GE180" s="77"/>
      <c r="GF180" s="77"/>
      <c r="GG180" s="77"/>
      <c r="GH180" s="77"/>
      <c r="GI180" s="77"/>
      <c r="GJ180" s="77"/>
      <c r="GK180" s="77"/>
      <c r="GL180" s="77"/>
      <c r="GM180" s="77"/>
      <c r="GN180" s="77"/>
      <c r="GO180" s="77"/>
      <c r="GP180" s="77"/>
      <c r="GQ180" s="77"/>
      <c r="GR180" s="77"/>
      <c r="GS180" s="77"/>
      <c r="GT180" s="77"/>
      <c r="GU180" s="77"/>
      <c r="GV180" s="77"/>
      <c r="GW180" s="77"/>
      <c r="GX180" s="77"/>
      <c r="GY180" s="77"/>
      <c r="GZ180" s="77"/>
      <c r="HA180" s="77"/>
      <c r="HB180" s="77"/>
      <c r="HC180" s="77"/>
      <c r="HD180" s="77"/>
      <c r="HE180" s="77"/>
      <c r="HF180" s="77"/>
      <c r="HG180" s="77"/>
      <c r="HH180" s="77"/>
      <c r="HI180" s="77"/>
      <c r="HJ180" s="77"/>
      <c r="HK180" s="77"/>
      <c r="HL180" s="77"/>
      <c r="HM180" s="77"/>
      <c r="HN180" s="77"/>
      <c r="HO180" s="77"/>
      <c r="HP180" s="77"/>
      <c r="HQ180" s="77"/>
      <c r="HR180" s="77"/>
      <c r="HS180" s="77"/>
      <c r="HT180" s="77"/>
      <c r="HU180" s="77"/>
      <c r="HV180" s="77"/>
      <c r="HW180" s="77"/>
      <c r="HX180" s="77"/>
      <c r="HY180" s="77"/>
      <c r="HZ180" s="77"/>
      <c r="IA180" s="77"/>
      <c r="IB180" s="77"/>
      <c r="IC180" s="77"/>
      <c r="ID180" s="77"/>
      <c r="IE180" s="77"/>
      <c r="IF180" s="77"/>
      <c r="IG180" s="77"/>
      <c r="IH180" s="77"/>
      <c r="II180" s="77"/>
      <c r="IJ180" s="77"/>
      <c r="IK180" s="77"/>
      <c r="IL180" s="77"/>
      <c r="IM180" s="77"/>
      <c r="IN180" s="77"/>
      <c r="IO180" s="77"/>
      <c r="IP180" s="77"/>
      <c r="IQ180" s="77"/>
      <c r="IR180" s="77"/>
      <c r="IS180" s="77"/>
      <c r="IT180" s="77"/>
      <c r="IU180" s="77"/>
      <c r="IV180" s="77"/>
      <c r="IW180" s="77"/>
      <c r="IX180" s="77"/>
      <c r="IY180" s="77"/>
      <c r="IZ180" s="77"/>
      <c r="JA180" s="77"/>
      <c r="JB180" s="77"/>
      <c r="JC180" s="77"/>
      <c r="JD180" s="77"/>
      <c r="JE180" s="77"/>
      <c r="JF180" s="77"/>
      <c r="JG180" s="77"/>
      <c r="JH180" s="77"/>
      <c r="JI180" s="77"/>
      <c r="JJ180" s="77"/>
      <c r="JK180" s="77"/>
      <c r="JL180" s="77"/>
      <c r="JM180" s="77"/>
      <c r="JN180" s="77"/>
      <c r="JO180" s="77"/>
      <c r="JP180" s="77"/>
      <c r="JQ180" s="77"/>
      <c r="JR180" s="77"/>
      <c r="JS180" s="77"/>
      <c r="JT180" s="77"/>
      <c r="JU180" s="77"/>
      <c r="JV180" s="77"/>
      <c r="JW180" s="77"/>
      <c r="JX180" s="77"/>
      <c r="JY180" s="77"/>
      <c r="JZ180" s="77"/>
      <c r="KA180" s="77"/>
      <c r="KB180" s="77"/>
      <c r="KC180" s="77"/>
      <c r="KD180" s="77"/>
      <c r="KE180" s="77"/>
      <c r="KF180" s="77"/>
      <c r="KG180" s="77"/>
      <c r="KH180" s="77"/>
      <c r="KI180" s="77"/>
      <c r="KJ180" s="77"/>
      <c r="KK180" s="77"/>
      <c r="KL180" s="77"/>
      <c r="KM180" s="77"/>
      <c r="KN180" s="77"/>
      <c r="KO180" s="77"/>
      <c r="KP180" s="77"/>
      <c r="KQ180" s="77"/>
      <c r="KR180" s="77"/>
      <c r="KS180" s="77"/>
      <c r="KT180" s="77"/>
      <c r="KU180" s="77"/>
      <c r="KV180" s="77"/>
      <c r="KW180" s="77"/>
      <c r="KX180" s="77"/>
      <c r="KY180" s="77"/>
      <c r="KZ180" s="77"/>
      <c r="LA180" s="77"/>
      <c r="LB180" s="77"/>
      <c r="LC180" s="77"/>
      <c r="LD180" s="77"/>
      <c r="LE180" s="77"/>
      <c r="LF180" s="77"/>
      <c r="LG180" s="77"/>
      <c r="LH180" s="77"/>
      <c r="LI180" s="77"/>
      <c r="LJ180" s="77"/>
      <c r="LK180" s="77"/>
      <c r="LL180" s="77"/>
      <c r="LM180" s="77"/>
      <c r="LN180" s="77"/>
      <c r="LO180" s="77"/>
      <c r="LP180" s="77"/>
      <c r="LQ180" s="77"/>
      <c r="LR180" s="77"/>
      <c r="LS180" s="77"/>
      <c r="LT180" s="77"/>
      <c r="LU180" s="77"/>
      <c r="LV180" s="77"/>
      <c r="LW180" s="77"/>
      <c r="LX180" s="77"/>
      <c r="LY180" s="77"/>
      <c r="LZ180" s="77"/>
      <c r="MA180" s="77"/>
      <c r="MB180" s="77"/>
      <c r="MC180" s="77"/>
      <c r="MD180" s="77"/>
      <c r="ME180" s="77"/>
      <c r="MF180" s="77"/>
      <c r="MG180" s="77"/>
      <c r="MH180" s="77"/>
      <c r="MI180" s="77"/>
      <c r="MJ180" s="77"/>
      <c r="MK180" s="77"/>
      <c r="ML180" s="77"/>
      <c r="MM180" s="77"/>
      <c r="MN180" s="77"/>
      <c r="MO180" s="77"/>
      <c r="MP180" s="77"/>
      <c r="MQ180" s="77"/>
      <c r="MR180" s="77"/>
      <c r="MS180" s="77"/>
      <c r="MT180" s="77"/>
      <c r="MU180" s="77"/>
      <c r="MV180" s="77"/>
      <c r="MW180" s="77"/>
      <c r="MX180" s="77"/>
      <c r="MY180" s="77"/>
      <c r="MZ180" s="77"/>
      <c r="NA180" s="77"/>
      <c r="NB180" s="77"/>
      <c r="NC180" s="77"/>
      <c r="ND180" s="77"/>
      <c r="NE180" s="77"/>
      <c r="NF180" s="77"/>
      <c r="NG180" s="77"/>
      <c r="NH180" s="77"/>
      <c r="NI180" s="77"/>
      <c r="NJ180" s="77"/>
      <c r="NK180" s="77"/>
      <c r="NL180" s="77"/>
      <c r="NM180" s="77"/>
      <c r="NN180" s="77"/>
      <c r="NO180" s="77"/>
      <c r="NP180" s="77"/>
      <c r="NQ180" s="77"/>
      <c r="NR180" s="77"/>
      <c r="NS180" s="77"/>
      <c r="NT180" s="77"/>
      <c r="NU180" s="77"/>
      <c r="NV180" s="77"/>
      <c r="NW180" s="77"/>
      <c r="NX180" s="77"/>
      <c r="NY180" s="77"/>
      <c r="NZ180" s="77"/>
      <c r="OA180" s="77"/>
      <c r="OB180" s="77"/>
      <c r="OC180" s="77"/>
      <c r="OD180" s="77"/>
      <c r="OE180" s="77"/>
      <c r="OF180" s="77"/>
      <c r="OG180" s="77"/>
      <c r="OH180" s="77"/>
      <c r="OI180" s="77"/>
      <c r="OJ180" s="77"/>
      <c r="OK180" s="77"/>
      <c r="OL180" s="77"/>
      <c r="OM180" s="77"/>
      <c r="ON180" s="77"/>
      <c r="OO180" s="77"/>
      <c r="OP180" s="77"/>
      <c r="OQ180" s="77"/>
      <c r="OR180" s="77"/>
      <c r="OS180" s="77"/>
      <c r="OT180" s="77"/>
      <c r="OU180" s="77"/>
      <c r="OV180" s="77"/>
      <c r="OW180" s="77"/>
      <c r="OX180" s="77"/>
      <c r="OY180" s="77"/>
      <c r="OZ180" s="77"/>
      <c r="PA180" s="77"/>
      <c r="PB180" s="77"/>
      <c r="PC180" s="77"/>
      <c r="PD180" s="77"/>
      <c r="PE180" s="77"/>
      <c r="PF180" s="77"/>
      <c r="PG180" s="77"/>
      <c r="PH180" s="77"/>
      <c r="PI180" s="77"/>
      <c r="PJ180" s="77"/>
      <c r="PK180" s="77"/>
      <c r="PL180" s="77"/>
      <c r="PM180" s="77"/>
      <c r="PN180" s="77"/>
      <c r="PO180" s="77"/>
      <c r="PP180" s="77"/>
      <c r="PQ180" s="77"/>
      <c r="PR180" s="77"/>
      <c r="PS180" s="77"/>
      <c r="PT180" s="77"/>
      <c r="PU180" s="77"/>
      <c r="PV180" s="77"/>
      <c r="PW180" s="77"/>
      <c r="PX180" s="77"/>
      <c r="PY180" s="77"/>
      <c r="PZ180" s="77"/>
      <c r="QA180" s="77"/>
      <c r="QB180" s="77"/>
      <c r="QC180" s="77"/>
      <c r="QD180" s="77"/>
      <c r="QE180" s="77"/>
      <c r="QF180" s="77"/>
      <c r="QG180" s="77"/>
      <c r="QH180" s="77"/>
      <c r="QI180" s="77"/>
      <c r="QJ180" s="77"/>
      <c r="QK180" s="77"/>
      <c r="QL180" s="77"/>
      <c r="QM180" s="77"/>
      <c r="QN180" s="77"/>
      <c r="QO180" s="77"/>
      <c r="QP180" s="77"/>
      <c r="QQ180" s="77"/>
      <c r="QR180" s="77"/>
      <c r="QS180" s="77"/>
      <c r="QT180" s="77"/>
      <c r="QU180" s="77"/>
      <c r="QV180" s="77"/>
      <c r="QW180" s="77"/>
      <c r="QX180" s="77"/>
      <c r="QY180" s="77"/>
      <c r="QZ180" s="77"/>
      <c r="RA180" s="77"/>
      <c r="RB180" s="77"/>
      <c r="RC180" s="77"/>
      <c r="RD180" s="77"/>
      <c r="RE180" s="77"/>
      <c r="RF180" s="77"/>
      <c r="RG180" s="77"/>
      <c r="RH180" s="77"/>
      <c r="RI180" s="77"/>
      <c r="RJ180" s="77"/>
      <c r="RK180" s="77"/>
      <c r="RL180" s="77"/>
      <c r="RM180" s="77"/>
      <c r="RN180" s="77"/>
      <c r="RO180" s="77"/>
      <c r="RP180" s="77"/>
      <c r="RQ180" s="77"/>
      <c r="RR180" s="77"/>
      <c r="RS180" s="77"/>
      <c r="RT180" s="77"/>
      <c r="RU180" s="77"/>
      <c r="RV180" s="77"/>
      <c r="RW180" s="77"/>
      <c r="RX180" s="77"/>
      <c r="RY180" s="77"/>
      <c r="RZ180" s="77"/>
      <c r="SA180" s="77"/>
      <c r="SB180" s="77"/>
      <c r="SC180" s="77"/>
      <c r="SD180" s="77"/>
      <c r="SE180" s="77"/>
      <c r="SF180" s="77"/>
      <c r="SG180" s="77"/>
      <c r="SH180" s="77"/>
      <c r="SI180" s="77"/>
      <c r="SJ180" s="77"/>
      <c r="SK180" s="77"/>
      <c r="SL180" s="77"/>
      <c r="SM180" s="77"/>
      <c r="SN180" s="77"/>
      <c r="SO180" s="77"/>
      <c r="SP180" s="77"/>
      <c r="SQ180" s="77"/>
      <c r="SR180" s="77"/>
      <c r="SS180" s="77"/>
      <c r="ST180" s="77"/>
      <c r="SU180" s="77"/>
      <c r="SV180" s="77"/>
      <c r="SW180" s="77"/>
      <c r="SX180" s="77"/>
      <c r="SY180" s="77"/>
      <c r="SZ180" s="77"/>
      <c r="TA180" s="77"/>
      <c r="TB180" s="77"/>
      <c r="TC180" s="77"/>
      <c r="TD180" s="77"/>
      <c r="TE180" s="77"/>
      <c r="TF180" s="77"/>
      <c r="TG180" s="77"/>
      <c r="TH180" s="77"/>
      <c r="TI180" s="77"/>
      <c r="TJ180" s="77"/>
      <c r="TK180" s="77"/>
      <c r="TL180" s="77"/>
      <c r="TM180" s="77"/>
      <c r="TN180" s="77"/>
      <c r="TO180" s="77"/>
      <c r="TP180" s="77"/>
      <c r="TQ180" s="77"/>
      <c r="TR180" s="77"/>
      <c r="TS180" s="77"/>
      <c r="TT180" s="77"/>
      <c r="TU180" s="77"/>
      <c r="TV180" s="77"/>
      <c r="TW180" s="77"/>
      <c r="TX180" s="77"/>
      <c r="TY180" s="77"/>
      <c r="TZ180" s="77"/>
      <c r="UA180" s="77"/>
      <c r="UB180" s="77"/>
      <c r="UC180" s="77"/>
      <c r="UD180" s="77"/>
      <c r="UE180" s="77"/>
      <c r="UF180" s="77"/>
      <c r="UG180" s="77"/>
      <c r="UH180" s="77"/>
      <c r="UI180" s="77"/>
      <c r="UJ180" s="77"/>
      <c r="UK180" s="77"/>
      <c r="UL180" s="77"/>
      <c r="UM180" s="77"/>
      <c r="UN180" s="77"/>
      <c r="UO180" s="77"/>
      <c r="UP180" s="77"/>
      <c r="UQ180" s="77"/>
      <c r="UR180" s="77"/>
      <c r="US180" s="77"/>
      <c r="UT180" s="77"/>
      <c r="UU180" s="77"/>
      <c r="UV180" s="77"/>
      <c r="UW180" s="77"/>
      <c r="UX180" s="77"/>
      <c r="UY180" s="77"/>
      <c r="UZ180" s="77"/>
      <c r="VA180" s="77"/>
      <c r="VB180" s="77"/>
      <c r="VC180" s="77"/>
      <c r="VD180" s="77"/>
      <c r="VE180" s="77"/>
      <c r="VF180" s="77"/>
      <c r="VG180" s="77"/>
      <c r="VH180" s="77"/>
      <c r="VI180" s="77"/>
      <c r="VJ180" s="77"/>
      <c r="VK180" s="77"/>
      <c r="VL180" s="77"/>
      <c r="VM180" s="77"/>
      <c r="VN180" s="77"/>
      <c r="VO180" s="77"/>
      <c r="VP180" s="77"/>
      <c r="VQ180" s="77"/>
      <c r="VR180" s="77"/>
      <c r="VS180" s="77"/>
      <c r="VT180" s="77"/>
      <c r="VU180" s="77"/>
      <c r="VV180" s="77"/>
      <c r="VW180" s="77"/>
      <c r="VX180" s="77"/>
      <c r="VY180" s="77"/>
      <c r="VZ180" s="77"/>
      <c r="WA180" s="77"/>
      <c r="WB180" s="77"/>
      <c r="WC180" s="77"/>
      <c r="WD180" s="77"/>
      <c r="WE180" s="77"/>
      <c r="WF180" s="77"/>
      <c r="WG180" s="77"/>
      <c r="WH180" s="77"/>
      <c r="WI180" s="77"/>
      <c r="WJ180" s="77"/>
      <c r="WK180" s="77"/>
      <c r="WL180" s="77"/>
      <c r="WM180" s="77"/>
      <c r="WN180" s="77"/>
      <c r="WO180" s="77"/>
      <c r="WP180" s="77"/>
      <c r="WQ180" s="77"/>
      <c r="WR180" s="77"/>
      <c r="WS180" s="77"/>
      <c r="WT180" s="77"/>
      <c r="WU180" s="77"/>
      <c r="WV180" s="77"/>
      <c r="WW180" s="77"/>
      <c r="WX180" s="77"/>
      <c r="WY180" s="77"/>
      <c r="WZ180" s="77"/>
      <c r="XA180" s="77"/>
      <c r="XB180" s="77"/>
      <c r="XC180" s="77"/>
      <c r="XD180" s="77"/>
      <c r="XE180" s="77"/>
      <c r="XF180" s="77"/>
      <c r="XG180" s="77"/>
      <c r="XH180" s="77"/>
      <c r="XI180" s="77"/>
      <c r="XJ180" s="77"/>
      <c r="XK180" s="77"/>
      <c r="XL180" s="77"/>
      <c r="XM180" s="77"/>
      <c r="XN180" s="77"/>
      <c r="XO180" s="77"/>
      <c r="XP180" s="77"/>
      <c r="XQ180" s="77"/>
      <c r="XR180" s="77"/>
      <c r="XS180" s="77"/>
      <c r="XT180" s="77"/>
      <c r="XU180" s="77"/>
      <c r="XV180" s="77"/>
      <c r="XW180" s="77"/>
      <c r="XX180" s="77"/>
      <c r="XY180" s="77"/>
      <c r="XZ180" s="77"/>
      <c r="YA180" s="77"/>
      <c r="YB180" s="77"/>
      <c r="YC180" s="77"/>
      <c r="YD180" s="77"/>
      <c r="YE180" s="77"/>
      <c r="YF180" s="77"/>
      <c r="YG180" s="77"/>
      <c r="YH180" s="77"/>
      <c r="YI180" s="77"/>
      <c r="YJ180" s="77"/>
      <c r="YK180" s="77"/>
      <c r="YL180" s="77"/>
      <c r="YM180" s="77"/>
      <c r="YN180" s="77"/>
      <c r="YO180" s="77"/>
      <c r="YP180" s="77"/>
      <c r="YQ180" s="77"/>
      <c r="YR180" s="77"/>
      <c r="YS180" s="77"/>
      <c r="YT180" s="77"/>
      <c r="YU180" s="77"/>
      <c r="YV180" s="77"/>
      <c r="YW180" s="77"/>
      <c r="YX180" s="77"/>
      <c r="YY180" s="77"/>
      <c r="YZ180" s="77"/>
      <c r="ZA180" s="77"/>
      <c r="ZB180" s="77"/>
      <c r="ZC180" s="77"/>
      <c r="ZD180" s="77"/>
      <c r="ZE180" s="77"/>
      <c r="ZF180" s="77"/>
      <c r="ZG180" s="77"/>
      <c r="ZH180" s="77"/>
      <c r="ZI180" s="77"/>
      <c r="ZJ180" s="77"/>
      <c r="ZK180" s="77"/>
      <c r="ZL180" s="77"/>
      <c r="ZM180" s="77"/>
      <c r="ZN180" s="77"/>
      <c r="ZO180" s="77"/>
      <c r="ZP180" s="77"/>
      <c r="ZQ180" s="77"/>
      <c r="ZR180" s="77"/>
      <c r="ZS180" s="77"/>
      <c r="ZT180" s="77"/>
      <c r="ZU180" s="77"/>
      <c r="ZV180" s="77"/>
      <c r="ZW180" s="77"/>
      <c r="ZX180" s="77"/>
      <c r="ZY180" s="77"/>
      <c r="ZZ180" s="77"/>
      <c r="AAA180" s="77"/>
      <c r="AAB180" s="77"/>
      <c r="AAC180" s="77"/>
      <c r="AAD180" s="77"/>
      <c r="AAE180" s="77"/>
      <c r="AAF180" s="77"/>
      <c r="AAG180" s="77"/>
      <c r="AAH180" s="77"/>
      <c r="AAI180" s="77"/>
      <c r="AAJ180" s="77"/>
      <c r="AAK180" s="77"/>
      <c r="AAL180" s="77"/>
      <c r="AAM180" s="77"/>
      <c r="AAN180" s="77"/>
      <c r="AAO180" s="77"/>
      <c r="AAP180" s="77"/>
      <c r="AAQ180" s="77"/>
      <c r="AAR180" s="77"/>
      <c r="AAS180" s="77"/>
      <c r="AAT180" s="77"/>
      <c r="AAU180" s="77"/>
      <c r="AAV180" s="77"/>
      <c r="AAW180" s="77"/>
      <c r="AAX180" s="77"/>
      <c r="AAY180" s="77"/>
      <c r="AAZ180" s="77"/>
      <c r="ABA180" s="77"/>
      <c r="ABB180" s="77"/>
      <c r="ABC180" s="77"/>
      <c r="ABD180" s="77"/>
      <c r="ABE180" s="77"/>
      <c r="ABF180" s="77"/>
      <c r="ABG180" s="77"/>
      <c r="ABH180" s="77"/>
      <c r="ABI180" s="77"/>
      <c r="ABJ180" s="77"/>
      <c r="ABK180" s="77"/>
      <c r="ABL180" s="77"/>
      <c r="ABM180" s="77"/>
      <c r="ABN180" s="77"/>
      <c r="ABO180" s="77"/>
      <c r="ABP180" s="77"/>
      <c r="ABQ180" s="77"/>
      <c r="ABR180" s="77"/>
      <c r="ABS180" s="77"/>
      <c r="ABT180" s="77"/>
      <c r="ABU180" s="77"/>
      <c r="ABV180" s="77"/>
      <c r="ABW180" s="77"/>
      <c r="ABX180" s="77"/>
      <c r="ABY180" s="77"/>
      <c r="ABZ180" s="77"/>
      <c r="ACA180" s="77"/>
      <c r="ACB180" s="77"/>
      <c r="ACC180" s="77"/>
      <c r="ACD180" s="77"/>
      <c r="ACE180" s="77"/>
      <c r="ACF180" s="77"/>
      <c r="ACG180" s="77"/>
      <c r="ACH180" s="77"/>
      <c r="ACI180" s="77"/>
      <c r="ACJ180" s="77"/>
      <c r="ACK180" s="77"/>
      <c r="ACL180" s="77"/>
      <c r="ACM180" s="77"/>
      <c r="ACN180" s="77"/>
      <c r="ACO180" s="77"/>
      <c r="ACP180" s="77"/>
      <c r="ACQ180" s="77"/>
      <c r="ACR180" s="77"/>
      <c r="ACS180" s="77"/>
      <c r="ACT180" s="77"/>
      <c r="ACU180" s="77"/>
      <c r="ACV180" s="77"/>
      <c r="ACW180" s="77"/>
      <c r="ACX180" s="77"/>
      <c r="ACY180" s="77"/>
      <c r="ACZ180" s="77"/>
      <c r="ADA180" s="77"/>
      <c r="ADB180" s="77"/>
      <c r="ADC180" s="77"/>
      <c r="ADD180" s="77"/>
      <c r="ADE180" s="77"/>
      <c r="ADF180" s="77"/>
      <c r="ADG180" s="77"/>
      <c r="ADH180" s="77"/>
      <c r="ADI180" s="77"/>
      <c r="ADJ180" s="77"/>
      <c r="ADK180" s="77"/>
      <c r="ADL180" s="77"/>
      <c r="ADM180" s="77"/>
      <c r="ADN180" s="77"/>
      <c r="ADO180" s="77"/>
      <c r="ADP180" s="77"/>
      <c r="ADQ180" s="77"/>
      <c r="ADR180" s="77"/>
      <c r="ADS180" s="77"/>
      <c r="ADT180" s="77"/>
      <c r="ADU180" s="77"/>
      <c r="ADV180" s="77"/>
      <c r="ADW180" s="77"/>
      <c r="ADX180" s="77"/>
      <c r="ADY180" s="77"/>
      <c r="ADZ180" s="77"/>
      <c r="AEA180" s="77"/>
      <c r="AEB180" s="77"/>
      <c r="AEC180" s="77"/>
      <c r="AED180" s="77"/>
      <c r="AEE180" s="77"/>
      <c r="AEF180" s="77"/>
      <c r="AEG180" s="77"/>
      <c r="AEH180" s="77"/>
      <c r="AEI180" s="77"/>
      <c r="AEJ180" s="77"/>
      <c r="AEK180" s="77"/>
      <c r="AEL180" s="77"/>
      <c r="AEM180" s="77"/>
      <c r="AEN180" s="77"/>
      <c r="AEO180" s="77"/>
      <c r="AEP180" s="77"/>
      <c r="AEQ180" s="77"/>
      <c r="AER180" s="77"/>
      <c r="AES180" s="77"/>
      <c r="AET180" s="77"/>
      <c r="AEU180" s="77"/>
      <c r="AEV180" s="77"/>
      <c r="AEW180" s="77"/>
      <c r="AEX180" s="77"/>
      <c r="AEY180" s="77"/>
      <c r="AEZ180" s="77"/>
      <c r="AFA180" s="77"/>
      <c r="AFB180" s="77"/>
      <c r="AFC180" s="77"/>
      <c r="AFD180" s="77"/>
      <c r="AFE180" s="77"/>
      <c r="AFF180" s="77"/>
      <c r="AFG180" s="77"/>
      <c r="AFH180" s="77"/>
      <c r="AFI180" s="77"/>
      <c r="AFJ180" s="77"/>
      <c r="AFK180" s="77"/>
      <c r="AFL180" s="77"/>
      <c r="AFM180" s="77"/>
      <c r="AFN180" s="77"/>
      <c r="AFO180" s="77"/>
      <c r="AFP180" s="77"/>
      <c r="AFQ180" s="77"/>
      <c r="AFR180" s="77"/>
      <c r="AFS180" s="77"/>
      <c r="AFT180" s="77"/>
      <c r="AFU180" s="77"/>
      <c r="AFV180" s="77"/>
      <c r="AFW180" s="77"/>
      <c r="AFX180" s="77"/>
      <c r="AFY180" s="77"/>
      <c r="AFZ180" s="77"/>
      <c r="AGA180" s="77"/>
      <c r="AGB180" s="77"/>
      <c r="AGC180" s="77"/>
      <c r="AGD180" s="77"/>
      <c r="AGE180" s="77"/>
      <c r="AGF180" s="77"/>
      <c r="AGG180" s="77"/>
      <c r="AGH180" s="77"/>
      <c r="AGI180" s="77"/>
      <c r="AGJ180" s="77"/>
      <c r="AGK180" s="77"/>
      <c r="AGL180" s="77"/>
      <c r="AGM180" s="77"/>
      <c r="AGN180" s="77"/>
      <c r="AGO180" s="77"/>
      <c r="AGP180" s="77"/>
      <c r="AGQ180" s="77"/>
      <c r="AGR180" s="77"/>
      <c r="AGS180" s="77"/>
      <c r="AGT180" s="77"/>
      <c r="AGU180" s="77"/>
      <c r="AGV180" s="77"/>
      <c r="AGW180" s="77"/>
      <c r="AGX180" s="77"/>
      <c r="AGY180" s="77"/>
      <c r="AGZ180" s="77"/>
      <c r="AHA180" s="77"/>
      <c r="AHB180" s="77"/>
      <c r="AHC180" s="77"/>
      <c r="AHD180" s="77"/>
      <c r="AHE180" s="77"/>
      <c r="AHF180" s="77"/>
      <c r="AHG180" s="77"/>
      <c r="AHH180" s="77"/>
      <c r="AHI180" s="77"/>
      <c r="AHJ180" s="77"/>
      <c r="AHK180" s="77"/>
      <c r="AHL180" s="77"/>
      <c r="AHM180" s="77"/>
      <c r="AHN180" s="77"/>
      <c r="AHO180" s="77"/>
      <c r="AHP180" s="77"/>
      <c r="AHQ180" s="77"/>
      <c r="AHR180" s="77"/>
      <c r="AHS180" s="77"/>
      <c r="AHT180" s="77"/>
      <c r="AHU180" s="77"/>
      <c r="AHV180" s="77"/>
      <c r="AHW180" s="77"/>
      <c r="AHX180" s="77"/>
      <c r="AHY180" s="77"/>
      <c r="AHZ180" s="77"/>
      <c r="AIA180" s="77"/>
      <c r="AIB180" s="77"/>
      <c r="AIC180" s="77"/>
      <c r="AID180" s="77"/>
      <c r="AIE180" s="77"/>
      <c r="AIF180" s="77"/>
      <c r="AIG180" s="77"/>
      <c r="AIH180" s="77"/>
      <c r="AII180" s="77"/>
      <c r="AIJ180" s="77"/>
      <c r="AIK180" s="77"/>
      <c r="AIL180" s="77"/>
      <c r="AIM180" s="77"/>
      <c r="AIN180" s="77"/>
      <c r="AIO180" s="77"/>
      <c r="AIP180" s="77"/>
      <c r="AIQ180" s="77"/>
      <c r="AIR180" s="77"/>
      <c r="AIS180" s="77"/>
      <c r="AIT180" s="77"/>
      <c r="AIU180" s="77"/>
      <c r="AIV180" s="77"/>
      <c r="AIW180" s="77"/>
      <c r="AIX180" s="77"/>
      <c r="AIY180" s="77"/>
      <c r="AIZ180" s="77"/>
      <c r="AJA180" s="77"/>
      <c r="AJB180" s="77"/>
      <c r="AJC180" s="77"/>
      <c r="AJD180" s="77"/>
      <c r="AJE180" s="77"/>
      <c r="AJF180" s="77"/>
      <c r="AJG180" s="77"/>
      <c r="AJH180" s="77"/>
      <c r="AJI180" s="77"/>
      <c r="AJJ180" s="77"/>
      <c r="AJK180" s="77"/>
      <c r="AJL180" s="77"/>
      <c r="AJM180" s="77"/>
      <c r="AJN180" s="77"/>
      <c r="AJO180" s="77"/>
      <c r="AJP180" s="77"/>
      <c r="AJQ180" s="77"/>
      <c r="AJR180" s="77"/>
      <c r="AJS180" s="77"/>
      <c r="AJT180" s="77"/>
      <c r="AJU180" s="77"/>
      <c r="AJV180" s="77"/>
      <c r="AJW180" s="77"/>
      <c r="AJX180" s="77"/>
      <c r="AJY180" s="77"/>
      <c r="AJZ180" s="77"/>
      <c r="AKA180" s="77"/>
      <c r="AKB180" s="77"/>
      <c r="AKC180" s="77"/>
      <c r="AKD180" s="77"/>
      <c r="AKE180" s="77"/>
      <c r="AKF180" s="77"/>
      <c r="AKG180" s="77"/>
      <c r="AKH180" s="77"/>
      <c r="AKI180" s="77"/>
      <c r="AKJ180" s="77"/>
      <c r="AKK180" s="77"/>
      <c r="AKL180" s="77"/>
      <c r="AKM180" s="77"/>
      <c r="AKN180" s="77"/>
      <c r="AKO180" s="77"/>
      <c r="AKP180" s="77"/>
      <c r="AKQ180" s="77"/>
      <c r="AKR180" s="77"/>
      <c r="AKS180" s="77"/>
      <c r="AKT180" s="77"/>
      <c r="AKU180" s="77"/>
      <c r="AKV180" s="77"/>
      <c r="AKW180" s="77"/>
      <c r="AKX180" s="77"/>
      <c r="AKY180" s="77"/>
      <c r="AKZ180" s="77"/>
      <c r="ALA180" s="77"/>
      <c r="ALB180" s="77"/>
      <c r="ALC180" s="77"/>
      <c r="ALD180" s="77"/>
      <c r="ALE180" s="77"/>
      <c r="ALF180" s="77"/>
      <c r="ALG180" s="77"/>
      <c r="ALH180" s="77"/>
      <c r="ALI180" s="77"/>
      <c r="ALJ180" s="77"/>
      <c r="ALK180" s="77"/>
      <c r="ALL180" s="77"/>
      <c r="ALM180" s="77"/>
      <c r="ALN180" s="77"/>
      <c r="ALO180" s="77"/>
      <c r="ALP180" s="77"/>
      <c r="ALQ180" s="77"/>
      <c r="ALR180" s="77"/>
      <c r="ALS180" s="77"/>
      <c r="ALT180" s="77"/>
      <c r="ALU180" s="77"/>
      <c r="ALV180" s="77"/>
      <c r="ALW180" s="77"/>
      <c r="ALX180" s="77"/>
      <c r="ALY180" s="77"/>
      <c r="ALZ180" s="77"/>
      <c r="AMA180" s="77"/>
      <c r="AMB180" s="77"/>
      <c r="AMC180" s="77"/>
      <c r="AMD180" s="77"/>
      <c r="AME180" s="77"/>
      <c r="AMF180" s="77"/>
      <c r="AMG180" s="77"/>
      <c r="AMH180" s="77"/>
      <c r="AMI180" s="77"/>
      <c r="AMJ180" s="77"/>
    </row>
    <row r="181" customFormat="false" ht="12.85" hidden="false" customHeight="false" outlineLevel="0" collapsed="false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  <c r="AZ181" s="77"/>
      <c r="BA181" s="77"/>
      <c r="BB181" s="77"/>
      <c r="BC181" s="77"/>
      <c r="BD181" s="77"/>
      <c r="BE181" s="77"/>
      <c r="BF181" s="77"/>
      <c r="BG181" s="77"/>
      <c r="BH181" s="77"/>
      <c r="BI181" s="77"/>
      <c r="BJ181" s="77"/>
      <c r="BK181" s="77"/>
      <c r="BL181" s="77"/>
      <c r="BM181" s="77"/>
      <c r="BN181" s="77"/>
      <c r="BO181" s="77"/>
      <c r="BP181" s="77"/>
      <c r="BQ181" s="77"/>
      <c r="BR181" s="77"/>
      <c r="BS181" s="77"/>
      <c r="BT181" s="77"/>
      <c r="BU181" s="77"/>
      <c r="BV181" s="77"/>
      <c r="BW181" s="77"/>
      <c r="BX181" s="77"/>
      <c r="BY181" s="77"/>
      <c r="BZ181" s="77"/>
      <c r="CA181" s="77"/>
      <c r="CB181" s="77"/>
      <c r="CC181" s="77"/>
      <c r="CD181" s="77"/>
      <c r="CE181" s="77"/>
      <c r="CF181" s="77"/>
      <c r="CG181" s="77"/>
      <c r="CH181" s="77"/>
      <c r="CI181" s="77"/>
      <c r="CJ181" s="77"/>
      <c r="CK181" s="77"/>
      <c r="CL181" s="77"/>
      <c r="CM181" s="77"/>
      <c r="CN181" s="77"/>
      <c r="CO181" s="77"/>
      <c r="CP181" s="77"/>
      <c r="CQ181" s="77"/>
      <c r="CR181" s="77"/>
      <c r="CS181" s="77"/>
      <c r="CT181" s="77"/>
      <c r="CU181" s="77"/>
      <c r="CV181" s="77"/>
      <c r="CW181" s="77"/>
      <c r="CX181" s="77"/>
      <c r="CY181" s="77"/>
      <c r="CZ181" s="77"/>
      <c r="DA181" s="77"/>
      <c r="DB181" s="77"/>
      <c r="DC181" s="77"/>
      <c r="DD181" s="77"/>
      <c r="DE181" s="77"/>
      <c r="DF181" s="77"/>
      <c r="DG181" s="77"/>
      <c r="DH181" s="77"/>
      <c r="DI181" s="77"/>
      <c r="DJ181" s="77"/>
      <c r="DK181" s="77"/>
      <c r="DL181" s="77"/>
      <c r="DM181" s="77"/>
      <c r="DN181" s="77"/>
      <c r="DO181" s="77"/>
      <c r="DP181" s="77"/>
      <c r="DQ181" s="77"/>
      <c r="DR181" s="77"/>
      <c r="DS181" s="77"/>
      <c r="DT181" s="77"/>
      <c r="DU181" s="77"/>
      <c r="DV181" s="77"/>
      <c r="DW181" s="77"/>
      <c r="DX181" s="77"/>
      <c r="DY181" s="77"/>
      <c r="DZ181" s="77"/>
      <c r="EA181" s="77"/>
      <c r="EB181" s="77"/>
      <c r="EC181" s="77"/>
      <c r="ED181" s="77"/>
      <c r="EE181" s="77"/>
      <c r="EF181" s="77"/>
      <c r="EG181" s="77"/>
      <c r="EH181" s="77"/>
      <c r="EI181" s="77"/>
      <c r="EJ181" s="77"/>
      <c r="EK181" s="77"/>
      <c r="EL181" s="77"/>
      <c r="EM181" s="77"/>
      <c r="EN181" s="77"/>
      <c r="EO181" s="77"/>
      <c r="EP181" s="77"/>
      <c r="EQ181" s="77"/>
      <c r="ER181" s="77"/>
      <c r="ES181" s="77"/>
      <c r="ET181" s="77"/>
      <c r="EU181" s="77"/>
      <c r="EV181" s="77"/>
      <c r="EW181" s="77"/>
      <c r="EX181" s="77"/>
      <c r="EY181" s="77"/>
      <c r="EZ181" s="77"/>
      <c r="FA181" s="77"/>
      <c r="FB181" s="77"/>
      <c r="FC181" s="77"/>
      <c r="FD181" s="77"/>
      <c r="FE181" s="77"/>
      <c r="FF181" s="77"/>
      <c r="FG181" s="77"/>
      <c r="FH181" s="77"/>
      <c r="FI181" s="77"/>
      <c r="FJ181" s="77"/>
      <c r="FK181" s="77"/>
      <c r="FL181" s="77"/>
      <c r="FM181" s="77"/>
      <c r="FN181" s="77"/>
      <c r="FO181" s="77"/>
      <c r="FP181" s="77"/>
      <c r="FQ181" s="77"/>
      <c r="FR181" s="77"/>
      <c r="FS181" s="77"/>
      <c r="FT181" s="77"/>
      <c r="FU181" s="77"/>
      <c r="FV181" s="77"/>
      <c r="FW181" s="77"/>
      <c r="FX181" s="77"/>
      <c r="FY181" s="77"/>
      <c r="FZ181" s="77"/>
      <c r="GA181" s="77"/>
      <c r="GB181" s="77"/>
      <c r="GC181" s="77"/>
      <c r="GD181" s="77"/>
      <c r="GE181" s="77"/>
      <c r="GF181" s="77"/>
      <c r="GG181" s="77"/>
      <c r="GH181" s="77"/>
      <c r="GI181" s="77"/>
      <c r="GJ181" s="77"/>
      <c r="GK181" s="77"/>
      <c r="GL181" s="77"/>
      <c r="GM181" s="77"/>
      <c r="GN181" s="77"/>
      <c r="GO181" s="77"/>
      <c r="GP181" s="77"/>
      <c r="GQ181" s="77"/>
      <c r="GR181" s="77"/>
      <c r="GS181" s="77"/>
      <c r="GT181" s="77"/>
      <c r="GU181" s="77"/>
      <c r="GV181" s="77"/>
      <c r="GW181" s="77"/>
      <c r="GX181" s="77"/>
      <c r="GY181" s="77"/>
      <c r="GZ181" s="77"/>
      <c r="HA181" s="77"/>
      <c r="HB181" s="77"/>
      <c r="HC181" s="77"/>
      <c r="HD181" s="77"/>
      <c r="HE181" s="77"/>
      <c r="HF181" s="77"/>
      <c r="HG181" s="77"/>
      <c r="HH181" s="77"/>
      <c r="HI181" s="77"/>
      <c r="HJ181" s="77"/>
      <c r="HK181" s="77"/>
      <c r="HL181" s="77"/>
      <c r="HM181" s="77"/>
      <c r="HN181" s="77"/>
      <c r="HO181" s="77"/>
      <c r="HP181" s="77"/>
      <c r="HQ181" s="77"/>
      <c r="HR181" s="77"/>
      <c r="HS181" s="77"/>
      <c r="HT181" s="77"/>
      <c r="HU181" s="77"/>
      <c r="HV181" s="77"/>
      <c r="HW181" s="77"/>
      <c r="HX181" s="77"/>
      <c r="HY181" s="77"/>
      <c r="HZ181" s="77"/>
      <c r="IA181" s="77"/>
      <c r="IB181" s="77"/>
      <c r="IC181" s="77"/>
      <c r="ID181" s="77"/>
      <c r="IE181" s="77"/>
      <c r="IF181" s="77"/>
      <c r="IG181" s="77"/>
      <c r="IH181" s="77"/>
      <c r="II181" s="77"/>
      <c r="IJ181" s="77"/>
      <c r="IK181" s="77"/>
      <c r="IL181" s="77"/>
      <c r="IM181" s="77"/>
      <c r="IN181" s="77"/>
      <c r="IO181" s="77"/>
      <c r="IP181" s="77"/>
      <c r="IQ181" s="77"/>
      <c r="IR181" s="77"/>
      <c r="IS181" s="77"/>
      <c r="IT181" s="77"/>
      <c r="IU181" s="77"/>
      <c r="IV181" s="77"/>
      <c r="IW181" s="77"/>
      <c r="IX181" s="77"/>
      <c r="IY181" s="77"/>
      <c r="IZ181" s="77"/>
      <c r="JA181" s="77"/>
      <c r="JB181" s="77"/>
      <c r="JC181" s="77"/>
      <c r="JD181" s="77"/>
      <c r="JE181" s="77"/>
      <c r="JF181" s="77"/>
      <c r="JG181" s="77"/>
      <c r="JH181" s="77"/>
      <c r="JI181" s="77"/>
      <c r="JJ181" s="77"/>
      <c r="JK181" s="77"/>
      <c r="JL181" s="77"/>
      <c r="JM181" s="77"/>
      <c r="JN181" s="77"/>
      <c r="JO181" s="77"/>
      <c r="JP181" s="77"/>
      <c r="JQ181" s="77"/>
      <c r="JR181" s="77"/>
      <c r="JS181" s="77"/>
      <c r="JT181" s="77"/>
      <c r="JU181" s="77"/>
      <c r="JV181" s="77"/>
      <c r="JW181" s="77"/>
      <c r="JX181" s="77"/>
      <c r="JY181" s="77"/>
      <c r="JZ181" s="77"/>
      <c r="KA181" s="77"/>
      <c r="KB181" s="77"/>
      <c r="KC181" s="77"/>
      <c r="KD181" s="77"/>
      <c r="KE181" s="77"/>
      <c r="KF181" s="77"/>
      <c r="KG181" s="77"/>
      <c r="KH181" s="77"/>
      <c r="KI181" s="77"/>
      <c r="KJ181" s="77"/>
      <c r="KK181" s="77"/>
      <c r="KL181" s="77"/>
      <c r="KM181" s="77"/>
      <c r="KN181" s="77"/>
      <c r="KO181" s="77"/>
      <c r="KP181" s="77"/>
      <c r="KQ181" s="77"/>
      <c r="KR181" s="77"/>
      <c r="KS181" s="77"/>
      <c r="KT181" s="77"/>
      <c r="KU181" s="77"/>
      <c r="KV181" s="77"/>
      <c r="KW181" s="77"/>
      <c r="KX181" s="77"/>
      <c r="KY181" s="77"/>
      <c r="KZ181" s="77"/>
      <c r="LA181" s="77"/>
      <c r="LB181" s="77"/>
      <c r="LC181" s="77"/>
      <c r="LD181" s="77"/>
      <c r="LE181" s="77"/>
      <c r="LF181" s="77"/>
      <c r="LG181" s="77"/>
      <c r="LH181" s="77"/>
      <c r="LI181" s="77"/>
      <c r="LJ181" s="77"/>
      <c r="LK181" s="77"/>
      <c r="LL181" s="77"/>
      <c r="LM181" s="77"/>
      <c r="LN181" s="77"/>
      <c r="LO181" s="77"/>
      <c r="LP181" s="77"/>
      <c r="LQ181" s="77"/>
      <c r="LR181" s="77"/>
      <c r="LS181" s="77"/>
      <c r="LT181" s="77"/>
      <c r="LU181" s="77"/>
      <c r="LV181" s="77"/>
      <c r="LW181" s="77"/>
      <c r="LX181" s="77"/>
      <c r="LY181" s="77"/>
      <c r="LZ181" s="77"/>
      <c r="MA181" s="77"/>
      <c r="MB181" s="77"/>
      <c r="MC181" s="77"/>
      <c r="MD181" s="77"/>
      <c r="ME181" s="77"/>
      <c r="MF181" s="77"/>
      <c r="MG181" s="77"/>
      <c r="MH181" s="77"/>
      <c r="MI181" s="77"/>
      <c r="MJ181" s="77"/>
      <c r="MK181" s="77"/>
      <c r="ML181" s="77"/>
      <c r="MM181" s="77"/>
      <c r="MN181" s="77"/>
      <c r="MO181" s="77"/>
      <c r="MP181" s="77"/>
      <c r="MQ181" s="77"/>
      <c r="MR181" s="77"/>
      <c r="MS181" s="77"/>
      <c r="MT181" s="77"/>
      <c r="MU181" s="77"/>
      <c r="MV181" s="77"/>
      <c r="MW181" s="77"/>
      <c r="MX181" s="77"/>
      <c r="MY181" s="77"/>
      <c r="MZ181" s="77"/>
      <c r="NA181" s="77"/>
      <c r="NB181" s="77"/>
      <c r="NC181" s="77"/>
      <c r="ND181" s="77"/>
      <c r="NE181" s="77"/>
      <c r="NF181" s="77"/>
      <c r="NG181" s="77"/>
      <c r="NH181" s="77"/>
      <c r="NI181" s="77"/>
      <c r="NJ181" s="77"/>
      <c r="NK181" s="77"/>
      <c r="NL181" s="77"/>
      <c r="NM181" s="77"/>
      <c r="NN181" s="77"/>
      <c r="NO181" s="77"/>
      <c r="NP181" s="77"/>
      <c r="NQ181" s="77"/>
      <c r="NR181" s="77"/>
      <c r="NS181" s="77"/>
      <c r="NT181" s="77"/>
      <c r="NU181" s="77"/>
      <c r="NV181" s="77"/>
      <c r="NW181" s="77"/>
      <c r="NX181" s="77"/>
      <c r="NY181" s="77"/>
      <c r="NZ181" s="77"/>
      <c r="OA181" s="77"/>
      <c r="OB181" s="77"/>
      <c r="OC181" s="77"/>
      <c r="OD181" s="77"/>
      <c r="OE181" s="77"/>
      <c r="OF181" s="77"/>
      <c r="OG181" s="77"/>
      <c r="OH181" s="77"/>
      <c r="OI181" s="77"/>
      <c r="OJ181" s="77"/>
      <c r="OK181" s="77"/>
      <c r="OL181" s="77"/>
      <c r="OM181" s="77"/>
      <c r="ON181" s="77"/>
      <c r="OO181" s="77"/>
      <c r="OP181" s="77"/>
      <c r="OQ181" s="77"/>
      <c r="OR181" s="77"/>
      <c r="OS181" s="77"/>
      <c r="OT181" s="77"/>
      <c r="OU181" s="77"/>
      <c r="OV181" s="77"/>
      <c r="OW181" s="77"/>
      <c r="OX181" s="77"/>
      <c r="OY181" s="77"/>
      <c r="OZ181" s="77"/>
      <c r="PA181" s="77"/>
      <c r="PB181" s="77"/>
      <c r="PC181" s="77"/>
      <c r="PD181" s="77"/>
      <c r="PE181" s="77"/>
      <c r="PF181" s="77"/>
      <c r="PG181" s="77"/>
      <c r="PH181" s="77"/>
      <c r="PI181" s="77"/>
      <c r="PJ181" s="77"/>
      <c r="PK181" s="77"/>
      <c r="PL181" s="77"/>
      <c r="PM181" s="77"/>
      <c r="PN181" s="77"/>
      <c r="PO181" s="77"/>
      <c r="PP181" s="77"/>
      <c r="PQ181" s="77"/>
      <c r="PR181" s="77"/>
      <c r="PS181" s="77"/>
      <c r="PT181" s="77"/>
      <c r="PU181" s="77"/>
      <c r="PV181" s="77"/>
      <c r="PW181" s="77"/>
      <c r="PX181" s="77"/>
      <c r="PY181" s="77"/>
      <c r="PZ181" s="77"/>
      <c r="QA181" s="77"/>
      <c r="QB181" s="77"/>
      <c r="QC181" s="77"/>
      <c r="QD181" s="77"/>
      <c r="QE181" s="77"/>
      <c r="QF181" s="77"/>
      <c r="QG181" s="77"/>
      <c r="QH181" s="77"/>
      <c r="QI181" s="77"/>
      <c r="QJ181" s="77"/>
      <c r="QK181" s="77"/>
      <c r="QL181" s="77"/>
      <c r="QM181" s="77"/>
      <c r="QN181" s="77"/>
      <c r="QO181" s="77"/>
      <c r="QP181" s="77"/>
      <c r="QQ181" s="77"/>
      <c r="QR181" s="77"/>
      <c r="QS181" s="77"/>
      <c r="QT181" s="77"/>
      <c r="QU181" s="77"/>
      <c r="QV181" s="77"/>
      <c r="QW181" s="77"/>
      <c r="QX181" s="77"/>
      <c r="QY181" s="77"/>
      <c r="QZ181" s="77"/>
      <c r="RA181" s="77"/>
      <c r="RB181" s="77"/>
      <c r="RC181" s="77"/>
      <c r="RD181" s="77"/>
      <c r="RE181" s="77"/>
      <c r="RF181" s="77"/>
      <c r="RG181" s="77"/>
      <c r="RH181" s="77"/>
      <c r="RI181" s="77"/>
      <c r="RJ181" s="77"/>
      <c r="RK181" s="77"/>
      <c r="RL181" s="77"/>
      <c r="RM181" s="77"/>
      <c r="RN181" s="77"/>
      <c r="RO181" s="77"/>
      <c r="RP181" s="77"/>
      <c r="RQ181" s="77"/>
      <c r="RR181" s="77"/>
      <c r="RS181" s="77"/>
      <c r="RT181" s="77"/>
      <c r="RU181" s="77"/>
      <c r="RV181" s="77"/>
      <c r="RW181" s="77"/>
      <c r="RX181" s="77"/>
      <c r="RY181" s="77"/>
      <c r="RZ181" s="77"/>
      <c r="SA181" s="77"/>
      <c r="SB181" s="77"/>
      <c r="SC181" s="77"/>
      <c r="SD181" s="77"/>
      <c r="SE181" s="77"/>
      <c r="SF181" s="77"/>
      <c r="SG181" s="77"/>
      <c r="SH181" s="77"/>
      <c r="SI181" s="77"/>
      <c r="SJ181" s="77"/>
      <c r="SK181" s="77"/>
      <c r="SL181" s="77"/>
      <c r="SM181" s="77"/>
      <c r="SN181" s="77"/>
      <c r="SO181" s="77"/>
      <c r="SP181" s="77"/>
      <c r="SQ181" s="77"/>
      <c r="SR181" s="77"/>
      <c r="SS181" s="77"/>
      <c r="ST181" s="77"/>
      <c r="SU181" s="77"/>
      <c r="SV181" s="77"/>
      <c r="SW181" s="77"/>
      <c r="SX181" s="77"/>
      <c r="SY181" s="77"/>
      <c r="SZ181" s="77"/>
      <c r="TA181" s="77"/>
      <c r="TB181" s="77"/>
      <c r="TC181" s="77"/>
      <c r="TD181" s="77"/>
      <c r="TE181" s="77"/>
      <c r="TF181" s="77"/>
      <c r="TG181" s="77"/>
      <c r="TH181" s="77"/>
      <c r="TI181" s="77"/>
      <c r="TJ181" s="77"/>
      <c r="TK181" s="77"/>
      <c r="TL181" s="77"/>
      <c r="TM181" s="77"/>
      <c r="TN181" s="77"/>
      <c r="TO181" s="77"/>
      <c r="TP181" s="77"/>
      <c r="TQ181" s="77"/>
      <c r="TR181" s="77"/>
      <c r="TS181" s="77"/>
      <c r="TT181" s="77"/>
      <c r="TU181" s="77"/>
      <c r="TV181" s="77"/>
      <c r="TW181" s="77"/>
      <c r="TX181" s="77"/>
      <c r="TY181" s="77"/>
      <c r="TZ181" s="77"/>
      <c r="UA181" s="77"/>
      <c r="UB181" s="77"/>
      <c r="UC181" s="77"/>
      <c r="UD181" s="77"/>
      <c r="UE181" s="77"/>
      <c r="UF181" s="77"/>
      <c r="UG181" s="77"/>
      <c r="UH181" s="77"/>
      <c r="UI181" s="77"/>
      <c r="UJ181" s="77"/>
      <c r="UK181" s="77"/>
      <c r="UL181" s="77"/>
      <c r="UM181" s="77"/>
      <c r="UN181" s="77"/>
      <c r="UO181" s="77"/>
      <c r="UP181" s="77"/>
      <c r="UQ181" s="77"/>
      <c r="UR181" s="77"/>
      <c r="US181" s="77"/>
      <c r="UT181" s="77"/>
      <c r="UU181" s="77"/>
      <c r="UV181" s="77"/>
      <c r="UW181" s="77"/>
      <c r="UX181" s="77"/>
      <c r="UY181" s="77"/>
      <c r="UZ181" s="77"/>
      <c r="VA181" s="77"/>
      <c r="VB181" s="77"/>
      <c r="VC181" s="77"/>
      <c r="VD181" s="77"/>
      <c r="VE181" s="77"/>
      <c r="VF181" s="77"/>
      <c r="VG181" s="77"/>
      <c r="VH181" s="77"/>
      <c r="VI181" s="77"/>
      <c r="VJ181" s="77"/>
      <c r="VK181" s="77"/>
      <c r="VL181" s="77"/>
      <c r="VM181" s="77"/>
      <c r="VN181" s="77"/>
      <c r="VO181" s="77"/>
      <c r="VP181" s="77"/>
      <c r="VQ181" s="77"/>
      <c r="VR181" s="77"/>
      <c r="VS181" s="77"/>
      <c r="VT181" s="77"/>
      <c r="VU181" s="77"/>
      <c r="VV181" s="77"/>
      <c r="VW181" s="77"/>
      <c r="VX181" s="77"/>
      <c r="VY181" s="77"/>
      <c r="VZ181" s="77"/>
      <c r="WA181" s="77"/>
      <c r="WB181" s="77"/>
      <c r="WC181" s="77"/>
      <c r="WD181" s="77"/>
      <c r="WE181" s="77"/>
      <c r="WF181" s="77"/>
      <c r="WG181" s="77"/>
      <c r="WH181" s="77"/>
      <c r="WI181" s="77"/>
      <c r="WJ181" s="77"/>
      <c r="WK181" s="77"/>
      <c r="WL181" s="77"/>
      <c r="WM181" s="77"/>
      <c r="WN181" s="77"/>
      <c r="WO181" s="77"/>
      <c r="WP181" s="77"/>
      <c r="WQ181" s="77"/>
      <c r="WR181" s="77"/>
      <c r="WS181" s="77"/>
      <c r="WT181" s="77"/>
      <c r="WU181" s="77"/>
      <c r="WV181" s="77"/>
      <c r="WW181" s="77"/>
      <c r="WX181" s="77"/>
      <c r="WY181" s="77"/>
      <c r="WZ181" s="77"/>
      <c r="XA181" s="77"/>
      <c r="XB181" s="77"/>
      <c r="XC181" s="77"/>
      <c r="XD181" s="77"/>
      <c r="XE181" s="77"/>
      <c r="XF181" s="77"/>
      <c r="XG181" s="77"/>
      <c r="XH181" s="77"/>
      <c r="XI181" s="77"/>
      <c r="XJ181" s="77"/>
      <c r="XK181" s="77"/>
      <c r="XL181" s="77"/>
      <c r="XM181" s="77"/>
      <c r="XN181" s="77"/>
      <c r="XO181" s="77"/>
      <c r="XP181" s="77"/>
      <c r="XQ181" s="77"/>
      <c r="XR181" s="77"/>
      <c r="XS181" s="77"/>
      <c r="XT181" s="77"/>
      <c r="XU181" s="77"/>
      <c r="XV181" s="77"/>
      <c r="XW181" s="77"/>
      <c r="XX181" s="77"/>
      <c r="XY181" s="77"/>
      <c r="XZ181" s="77"/>
      <c r="YA181" s="77"/>
      <c r="YB181" s="77"/>
      <c r="YC181" s="77"/>
      <c r="YD181" s="77"/>
      <c r="YE181" s="77"/>
      <c r="YF181" s="77"/>
      <c r="YG181" s="77"/>
      <c r="YH181" s="77"/>
      <c r="YI181" s="77"/>
      <c r="YJ181" s="77"/>
      <c r="YK181" s="77"/>
      <c r="YL181" s="77"/>
      <c r="YM181" s="77"/>
      <c r="YN181" s="77"/>
      <c r="YO181" s="77"/>
      <c r="YP181" s="77"/>
      <c r="YQ181" s="77"/>
      <c r="YR181" s="77"/>
      <c r="YS181" s="77"/>
      <c r="YT181" s="77"/>
      <c r="YU181" s="77"/>
      <c r="YV181" s="77"/>
      <c r="YW181" s="77"/>
      <c r="YX181" s="77"/>
      <c r="YY181" s="77"/>
      <c r="YZ181" s="77"/>
      <c r="ZA181" s="77"/>
      <c r="ZB181" s="77"/>
      <c r="ZC181" s="77"/>
      <c r="ZD181" s="77"/>
      <c r="ZE181" s="77"/>
      <c r="ZF181" s="77"/>
      <c r="ZG181" s="77"/>
      <c r="ZH181" s="77"/>
      <c r="ZI181" s="77"/>
      <c r="ZJ181" s="77"/>
      <c r="ZK181" s="77"/>
      <c r="ZL181" s="77"/>
      <c r="ZM181" s="77"/>
      <c r="ZN181" s="77"/>
      <c r="ZO181" s="77"/>
      <c r="ZP181" s="77"/>
      <c r="ZQ181" s="77"/>
      <c r="ZR181" s="77"/>
      <c r="ZS181" s="77"/>
      <c r="ZT181" s="77"/>
      <c r="ZU181" s="77"/>
      <c r="ZV181" s="77"/>
      <c r="ZW181" s="77"/>
      <c r="ZX181" s="77"/>
      <c r="ZY181" s="77"/>
      <c r="ZZ181" s="77"/>
      <c r="AAA181" s="77"/>
      <c r="AAB181" s="77"/>
      <c r="AAC181" s="77"/>
      <c r="AAD181" s="77"/>
      <c r="AAE181" s="77"/>
      <c r="AAF181" s="77"/>
      <c r="AAG181" s="77"/>
      <c r="AAH181" s="77"/>
      <c r="AAI181" s="77"/>
      <c r="AAJ181" s="77"/>
      <c r="AAK181" s="77"/>
      <c r="AAL181" s="77"/>
      <c r="AAM181" s="77"/>
      <c r="AAN181" s="77"/>
      <c r="AAO181" s="77"/>
      <c r="AAP181" s="77"/>
      <c r="AAQ181" s="77"/>
      <c r="AAR181" s="77"/>
      <c r="AAS181" s="77"/>
      <c r="AAT181" s="77"/>
      <c r="AAU181" s="77"/>
      <c r="AAV181" s="77"/>
      <c r="AAW181" s="77"/>
      <c r="AAX181" s="77"/>
      <c r="AAY181" s="77"/>
      <c r="AAZ181" s="77"/>
      <c r="ABA181" s="77"/>
      <c r="ABB181" s="77"/>
      <c r="ABC181" s="77"/>
      <c r="ABD181" s="77"/>
      <c r="ABE181" s="77"/>
      <c r="ABF181" s="77"/>
      <c r="ABG181" s="77"/>
      <c r="ABH181" s="77"/>
      <c r="ABI181" s="77"/>
      <c r="ABJ181" s="77"/>
      <c r="ABK181" s="77"/>
      <c r="ABL181" s="77"/>
      <c r="ABM181" s="77"/>
      <c r="ABN181" s="77"/>
      <c r="ABO181" s="77"/>
      <c r="ABP181" s="77"/>
      <c r="ABQ181" s="77"/>
      <c r="ABR181" s="77"/>
      <c r="ABS181" s="77"/>
      <c r="ABT181" s="77"/>
      <c r="ABU181" s="77"/>
      <c r="ABV181" s="77"/>
      <c r="ABW181" s="77"/>
      <c r="ABX181" s="77"/>
      <c r="ABY181" s="77"/>
      <c r="ABZ181" s="77"/>
      <c r="ACA181" s="77"/>
      <c r="ACB181" s="77"/>
      <c r="ACC181" s="77"/>
      <c r="ACD181" s="77"/>
      <c r="ACE181" s="77"/>
      <c r="ACF181" s="77"/>
      <c r="ACG181" s="77"/>
      <c r="ACH181" s="77"/>
      <c r="ACI181" s="77"/>
      <c r="ACJ181" s="77"/>
      <c r="ACK181" s="77"/>
      <c r="ACL181" s="77"/>
      <c r="ACM181" s="77"/>
      <c r="ACN181" s="77"/>
      <c r="ACO181" s="77"/>
      <c r="ACP181" s="77"/>
      <c r="ACQ181" s="77"/>
      <c r="ACR181" s="77"/>
      <c r="ACS181" s="77"/>
      <c r="ACT181" s="77"/>
      <c r="ACU181" s="77"/>
      <c r="ACV181" s="77"/>
      <c r="ACW181" s="77"/>
      <c r="ACX181" s="77"/>
      <c r="ACY181" s="77"/>
      <c r="ACZ181" s="77"/>
      <c r="ADA181" s="77"/>
      <c r="ADB181" s="77"/>
      <c r="ADC181" s="77"/>
      <c r="ADD181" s="77"/>
      <c r="ADE181" s="77"/>
      <c r="ADF181" s="77"/>
      <c r="ADG181" s="77"/>
      <c r="ADH181" s="77"/>
      <c r="ADI181" s="77"/>
      <c r="ADJ181" s="77"/>
      <c r="ADK181" s="77"/>
      <c r="ADL181" s="77"/>
      <c r="ADM181" s="77"/>
      <c r="ADN181" s="77"/>
      <c r="ADO181" s="77"/>
      <c r="ADP181" s="77"/>
      <c r="ADQ181" s="77"/>
      <c r="ADR181" s="77"/>
      <c r="ADS181" s="77"/>
      <c r="ADT181" s="77"/>
      <c r="ADU181" s="77"/>
      <c r="ADV181" s="77"/>
      <c r="ADW181" s="77"/>
      <c r="ADX181" s="77"/>
      <c r="ADY181" s="77"/>
      <c r="ADZ181" s="77"/>
      <c r="AEA181" s="77"/>
      <c r="AEB181" s="77"/>
      <c r="AEC181" s="77"/>
      <c r="AED181" s="77"/>
      <c r="AEE181" s="77"/>
      <c r="AEF181" s="77"/>
      <c r="AEG181" s="77"/>
      <c r="AEH181" s="77"/>
      <c r="AEI181" s="77"/>
      <c r="AEJ181" s="77"/>
      <c r="AEK181" s="77"/>
      <c r="AEL181" s="77"/>
      <c r="AEM181" s="77"/>
      <c r="AEN181" s="77"/>
      <c r="AEO181" s="77"/>
      <c r="AEP181" s="77"/>
      <c r="AEQ181" s="77"/>
      <c r="AER181" s="77"/>
      <c r="AES181" s="77"/>
      <c r="AET181" s="77"/>
      <c r="AEU181" s="77"/>
      <c r="AEV181" s="77"/>
      <c r="AEW181" s="77"/>
      <c r="AEX181" s="77"/>
      <c r="AEY181" s="77"/>
      <c r="AEZ181" s="77"/>
      <c r="AFA181" s="77"/>
      <c r="AFB181" s="77"/>
      <c r="AFC181" s="77"/>
      <c r="AFD181" s="77"/>
      <c r="AFE181" s="77"/>
      <c r="AFF181" s="77"/>
      <c r="AFG181" s="77"/>
      <c r="AFH181" s="77"/>
      <c r="AFI181" s="77"/>
      <c r="AFJ181" s="77"/>
      <c r="AFK181" s="77"/>
      <c r="AFL181" s="77"/>
      <c r="AFM181" s="77"/>
      <c r="AFN181" s="77"/>
      <c r="AFO181" s="77"/>
      <c r="AFP181" s="77"/>
      <c r="AFQ181" s="77"/>
      <c r="AFR181" s="77"/>
      <c r="AFS181" s="77"/>
      <c r="AFT181" s="77"/>
      <c r="AFU181" s="77"/>
      <c r="AFV181" s="77"/>
      <c r="AFW181" s="77"/>
      <c r="AFX181" s="77"/>
      <c r="AFY181" s="77"/>
      <c r="AFZ181" s="77"/>
      <c r="AGA181" s="77"/>
      <c r="AGB181" s="77"/>
      <c r="AGC181" s="77"/>
      <c r="AGD181" s="77"/>
      <c r="AGE181" s="77"/>
      <c r="AGF181" s="77"/>
      <c r="AGG181" s="77"/>
      <c r="AGH181" s="77"/>
      <c r="AGI181" s="77"/>
      <c r="AGJ181" s="77"/>
      <c r="AGK181" s="77"/>
      <c r="AGL181" s="77"/>
      <c r="AGM181" s="77"/>
      <c r="AGN181" s="77"/>
      <c r="AGO181" s="77"/>
      <c r="AGP181" s="77"/>
      <c r="AGQ181" s="77"/>
      <c r="AGR181" s="77"/>
      <c r="AGS181" s="77"/>
      <c r="AGT181" s="77"/>
      <c r="AGU181" s="77"/>
      <c r="AGV181" s="77"/>
      <c r="AGW181" s="77"/>
      <c r="AGX181" s="77"/>
      <c r="AGY181" s="77"/>
      <c r="AGZ181" s="77"/>
      <c r="AHA181" s="77"/>
      <c r="AHB181" s="77"/>
      <c r="AHC181" s="77"/>
      <c r="AHD181" s="77"/>
      <c r="AHE181" s="77"/>
      <c r="AHF181" s="77"/>
      <c r="AHG181" s="77"/>
      <c r="AHH181" s="77"/>
      <c r="AHI181" s="77"/>
      <c r="AHJ181" s="77"/>
      <c r="AHK181" s="77"/>
      <c r="AHL181" s="77"/>
      <c r="AHM181" s="77"/>
      <c r="AHN181" s="77"/>
      <c r="AHO181" s="77"/>
      <c r="AHP181" s="77"/>
      <c r="AHQ181" s="77"/>
      <c r="AHR181" s="77"/>
      <c r="AHS181" s="77"/>
      <c r="AHT181" s="77"/>
      <c r="AHU181" s="77"/>
      <c r="AHV181" s="77"/>
      <c r="AHW181" s="77"/>
      <c r="AHX181" s="77"/>
      <c r="AHY181" s="77"/>
      <c r="AHZ181" s="77"/>
      <c r="AIA181" s="77"/>
      <c r="AIB181" s="77"/>
      <c r="AIC181" s="77"/>
      <c r="AID181" s="77"/>
      <c r="AIE181" s="77"/>
      <c r="AIF181" s="77"/>
      <c r="AIG181" s="77"/>
      <c r="AIH181" s="77"/>
      <c r="AII181" s="77"/>
      <c r="AIJ181" s="77"/>
      <c r="AIK181" s="77"/>
      <c r="AIL181" s="77"/>
      <c r="AIM181" s="77"/>
      <c r="AIN181" s="77"/>
      <c r="AIO181" s="77"/>
      <c r="AIP181" s="77"/>
      <c r="AIQ181" s="77"/>
      <c r="AIR181" s="77"/>
      <c r="AIS181" s="77"/>
      <c r="AIT181" s="77"/>
      <c r="AIU181" s="77"/>
      <c r="AIV181" s="77"/>
      <c r="AIW181" s="77"/>
      <c r="AIX181" s="77"/>
      <c r="AIY181" s="77"/>
      <c r="AIZ181" s="77"/>
      <c r="AJA181" s="77"/>
      <c r="AJB181" s="77"/>
      <c r="AJC181" s="77"/>
      <c r="AJD181" s="77"/>
      <c r="AJE181" s="77"/>
      <c r="AJF181" s="77"/>
      <c r="AJG181" s="77"/>
      <c r="AJH181" s="77"/>
      <c r="AJI181" s="77"/>
      <c r="AJJ181" s="77"/>
      <c r="AJK181" s="77"/>
      <c r="AJL181" s="77"/>
      <c r="AJM181" s="77"/>
      <c r="AJN181" s="77"/>
      <c r="AJO181" s="77"/>
      <c r="AJP181" s="77"/>
      <c r="AJQ181" s="77"/>
      <c r="AJR181" s="77"/>
      <c r="AJS181" s="77"/>
      <c r="AJT181" s="77"/>
      <c r="AJU181" s="77"/>
      <c r="AJV181" s="77"/>
      <c r="AJW181" s="77"/>
      <c r="AJX181" s="77"/>
      <c r="AJY181" s="77"/>
      <c r="AJZ181" s="77"/>
      <c r="AKA181" s="77"/>
      <c r="AKB181" s="77"/>
      <c r="AKC181" s="77"/>
      <c r="AKD181" s="77"/>
      <c r="AKE181" s="77"/>
      <c r="AKF181" s="77"/>
      <c r="AKG181" s="77"/>
      <c r="AKH181" s="77"/>
      <c r="AKI181" s="77"/>
      <c r="AKJ181" s="77"/>
      <c r="AKK181" s="77"/>
      <c r="AKL181" s="77"/>
      <c r="AKM181" s="77"/>
      <c r="AKN181" s="77"/>
      <c r="AKO181" s="77"/>
      <c r="AKP181" s="77"/>
      <c r="AKQ181" s="77"/>
      <c r="AKR181" s="77"/>
      <c r="AKS181" s="77"/>
      <c r="AKT181" s="77"/>
      <c r="AKU181" s="77"/>
      <c r="AKV181" s="77"/>
      <c r="AKW181" s="77"/>
      <c r="AKX181" s="77"/>
      <c r="AKY181" s="77"/>
      <c r="AKZ181" s="77"/>
      <c r="ALA181" s="77"/>
      <c r="ALB181" s="77"/>
      <c r="ALC181" s="77"/>
      <c r="ALD181" s="77"/>
      <c r="ALE181" s="77"/>
      <c r="ALF181" s="77"/>
      <c r="ALG181" s="77"/>
      <c r="ALH181" s="77"/>
      <c r="ALI181" s="77"/>
      <c r="ALJ181" s="77"/>
      <c r="ALK181" s="77"/>
      <c r="ALL181" s="77"/>
      <c r="ALM181" s="77"/>
      <c r="ALN181" s="77"/>
      <c r="ALO181" s="77"/>
      <c r="ALP181" s="77"/>
      <c r="ALQ181" s="77"/>
      <c r="ALR181" s="77"/>
      <c r="ALS181" s="77"/>
      <c r="ALT181" s="77"/>
      <c r="ALU181" s="77"/>
      <c r="ALV181" s="77"/>
      <c r="ALW181" s="77"/>
      <c r="ALX181" s="77"/>
      <c r="ALY181" s="77"/>
      <c r="ALZ181" s="77"/>
      <c r="AMA181" s="77"/>
      <c r="AMB181" s="77"/>
      <c r="AMC181" s="77"/>
      <c r="AMD181" s="77"/>
      <c r="AME181" s="77"/>
      <c r="AMF181" s="77"/>
      <c r="AMG181" s="77"/>
      <c r="AMH181" s="77"/>
      <c r="AMI181" s="77"/>
      <c r="AMJ181" s="77"/>
    </row>
    <row r="182" customFormat="false" ht="12.85" hidden="false" customHeight="false" outlineLevel="0" collapsed="false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  <c r="AZ182" s="77"/>
      <c r="BA182" s="77"/>
      <c r="BB182" s="77"/>
      <c r="BC182" s="77"/>
      <c r="BD182" s="77"/>
      <c r="BE182" s="77"/>
      <c r="BF182" s="77"/>
      <c r="BG182" s="77"/>
      <c r="BH182" s="77"/>
      <c r="BI182" s="77"/>
      <c r="BJ182" s="77"/>
      <c r="BK182" s="77"/>
      <c r="BL182" s="77"/>
      <c r="BM182" s="77"/>
      <c r="BN182" s="77"/>
      <c r="BO182" s="77"/>
      <c r="BP182" s="77"/>
      <c r="BQ182" s="77"/>
      <c r="BR182" s="77"/>
      <c r="BS182" s="77"/>
      <c r="BT182" s="77"/>
      <c r="BU182" s="77"/>
      <c r="BV182" s="77"/>
      <c r="BW182" s="77"/>
      <c r="BX182" s="77"/>
      <c r="BY182" s="77"/>
      <c r="BZ182" s="77"/>
      <c r="CA182" s="77"/>
      <c r="CB182" s="77"/>
      <c r="CC182" s="77"/>
      <c r="CD182" s="77"/>
      <c r="CE182" s="77"/>
      <c r="CF182" s="77"/>
      <c r="CG182" s="77"/>
      <c r="CH182" s="77"/>
      <c r="CI182" s="77"/>
      <c r="CJ182" s="77"/>
      <c r="CK182" s="77"/>
      <c r="CL182" s="77"/>
      <c r="CM182" s="77"/>
      <c r="CN182" s="77"/>
      <c r="CO182" s="77"/>
      <c r="CP182" s="77"/>
      <c r="CQ182" s="77"/>
      <c r="CR182" s="77"/>
      <c r="CS182" s="77"/>
      <c r="CT182" s="77"/>
      <c r="CU182" s="77"/>
      <c r="CV182" s="77"/>
      <c r="CW182" s="77"/>
      <c r="CX182" s="77"/>
      <c r="CY182" s="77"/>
      <c r="CZ182" s="77"/>
      <c r="DA182" s="77"/>
      <c r="DB182" s="77"/>
      <c r="DC182" s="77"/>
      <c r="DD182" s="77"/>
      <c r="DE182" s="77"/>
      <c r="DF182" s="77"/>
      <c r="DG182" s="77"/>
      <c r="DH182" s="77"/>
      <c r="DI182" s="77"/>
      <c r="DJ182" s="77"/>
      <c r="DK182" s="77"/>
      <c r="DL182" s="77"/>
      <c r="DM182" s="77"/>
      <c r="DN182" s="77"/>
      <c r="DO182" s="77"/>
      <c r="DP182" s="77"/>
      <c r="DQ182" s="77"/>
      <c r="DR182" s="77"/>
      <c r="DS182" s="77"/>
      <c r="DT182" s="77"/>
      <c r="DU182" s="77"/>
      <c r="DV182" s="77"/>
      <c r="DW182" s="77"/>
      <c r="DX182" s="77"/>
      <c r="DY182" s="77"/>
      <c r="DZ182" s="77"/>
      <c r="EA182" s="77"/>
      <c r="EB182" s="77"/>
      <c r="EC182" s="77"/>
      <c r="ED182" s="77"/>
      <c r="EE182" s="77"/>
      <c r="EF182" s="77"/>
      <c r="EG182" s="77"/>
      <c r="EH182" s="77"/>
      <c r="EI182" s="77"/>
      <c r="EJ182" s="77"/>
      <c r="EK182" s="77"/>
      <c r="EL182" s="77"/>
      <c r="EM182" s="77"/>
      <c r="EN182" s="77"/>
      <c r="EO182" s="77"/>
      <c r="EP182" s="77"/>
      <c r="EQ182" s="77"/>
      <c r="ER182" s="77"/>
      <c r="ES182" s="77"/>
      <c r="ET182" s="77"/>
      <c r="EU182" s="77"/>
      <c r="EV182" s="77"/>
      <c r="EW182" s="77"/>
      <c r="EX182" s="77"/>
      <c r="EY182" s="77"/>
      <c r="EZ182" s="77"/>
      <c r="FA182" s="77"/>
      <c r="FB182" s="77"/>
      <c r="FC182" s="77"/>
      <c r="FD182" s="77"/>
      <c r="FE182" s="77"/>
      <c r="FF182" s="77"/>
      <c r="FG182" s="77"/>
      <c r="FH182" s="77"/>
      <c r="FI182" s="77"/>
      <c r="FJ182" s="77"/>
      <c r="FK182" s="77"/>
      <c r="FL182" s="77"/>
      <c r="FM182" s="77"/>
      <c r="FN182" s="77"/>
      <c r="FO182" s="77"/>
      <c r="FP182" s="77"/>
      <c r="FQ182" s="77"/>
      <c r="FR182" s="77"/>
      <c r="FS182" s="77"/>
      <c r="FT182" s="77"/>
      <c r="FU182" s="77"/>
      <c r="FV182" s="77"/>
      <c r="FW182" s="77"/>
      <c r="FX182" s="77"/>
      <c r="FY182" s="77"/>
      <c r="FZ182" s="77"/>
      <c r="GA182" s="77"/>
      <c r="GB182" s="77"/>
      <c r="GC182" s="77"/>
      <c r="GD182" s="77"/>
      <c r="GE182" s="77"/>
      <c r="GF182" s="77"/>
      <c r="GG182" s="77"/>
      <c r="GH182" s="77"/>
      <c r="GI182" s="77"/>
      <c r="GJ182" s="77"/>
      <c r="GK182" s="77"/>
      <c r="GL182" s="77"/>
      <c r="GM182" s="77"/>
      <c r="GN182" s="77"/>
      <c r="GO182" s="77"/>
      <c r="GP182" s="77"/>
      <c r="GQ182" s="77"/>
      <c r="GR182" s="77"/>
      <c r="GS182" s="77"/>
      <c r="GT182" s="77"/>
      <c r="GU182" s="77"/>
      <c r="GV182" s="77"/>
      <c r="GW182" s="77"/>
      <c r="GX182" s="77"/>
      <c r="GY182" s="77"/>
      <c r="GZ182" s="77"/>
      <c r="HA182" s="77"/>
      <c r="HB182" s="77"/>
      <c r="HC182" s="77"/>
      <c r="HD182" s="77"/>
      <c r="HE182" s="77"/>
      <c r="HF182" s="77"/>
      <c r="HG182" s="77"/>
      <c r="HH182" s="77"/>
      <c r="HI182" s="77"/>
      <c r="HJ182" s="77"/>
      <c r="HK182" s="77"/>
      <c r="HL182" s="77"/>
      <c r="HM182" s="77"/>
      <c r="HN182" s="77"/>
      <c r="HO182" s="77"/>
      <c r="HP182" s="77"/>
      <c r="HQ182" s="77"/>
      <c r="HR182" s="77"/>
      <c r="HS182" s="77"/>
      <c r="HT182" s="77"/>
      <c r="HU182" s="77"/>
      <c r="HV182" s="77"/>
      <c r="HW182" s="77"/>
      <c r="HX182" s="77"/>
      <c r="HY182" s="77"/>
      <c r="HZ182" s="77"/>
      <c r="IA182" s="77"/>
      <c r="IB182" s="77"/>
      <c r="IC182" s="77"/>
      <c r="ID182" s="77"/>
      <c r="IE182" s="77"/>
      <c r="IF182" s="77"/>
      <c r="IG182" s="77"/>
      <c r="IH182" s="77"/>
      <c r="II182" s="77"/>
      <c r="IJ182" s="77"/>
      <c r="IK182" s="77"/>
      <c r="IL182" s="77"/>
      <c r="IM182" s="77"/>
      <c r="IN182" s="77"/>
      <c r="IO182" s="77"/>
      <c r="IP182" s="77"/>
      <c r="IQ182" s="77"/>
      <c r="IR182" s="77"/>
      <c r="IS182" s="77"/>
      <c r="IT182" s="77"/>
      <c r="IU182" s="77"/>
      <c r="IV182" s="77"/>
      <c r="IW182" s="77"/>
      <c r="IX182" s="77"/>
      <c r="IY182" s="77"/>
      <c r="IZ182" s="77"/>
      <c r="JA182" s="77"/>
      <c r="JB182" s="77"/>
      <c r="JC182" s="77"/>
      <c r="JD182" s="77"/>
      <c r="JE182" s="77"/>
      <c r="JF182" s="77"/>
      <c r="JG182" s="77"/>
      <c r="JH182" s="77"/>
      <c r="JI182" s="77"/>
      <c r="JJ182" s="77"/>
      <c r="JK182" s="77"/>
      <c r="JL182" s="77"/>
      <c r="JM182" s="77"/>
      <c r="JN182" s="77"/>
      <c r="JO182" s="77"/>
      <c r="JP182" s="77"/>
      <c r="JQ182" s="77"/>
      <c r="JR182" s="77"/>
      <c r="JS182" s="77"/>
      <c r="JT182" s="77"/>
      <c r="JU182" s="77"/>
      <c r="JV182" s="77"/>
      <c r="JW182" s="77"/>
      <c r="JX182" s="77"/>
      <c r="JY182" s="77"/>
      <c r="JZ182" s="77"/>
      <c r="KA182" s="77"/>
      <c r="KB182" s="77"/>
      <c r="KC182" s="77"/>
      <c r="KD182" s="77"/>
      <c r="KE182" s="77"/>
      <c r="KF182" s="77"/>
      <c r="KG182" s="77"/>
      <c r="KH182" s="77"/>
      <c r="KI182" s="77"/>
      <c r="KJ182" s="77"/>
      <c r="KK182" s="77"/>
      <c r="KL182" s="77"/>
      <c r="KM182" s="77"/>
      <c r="KN182" s="77"/>
      <c r="KO182" s="77"/>
      <c r="KP182" s="77"/>
      <c r="KQ182" s="77"/>
      <c r="KR182" s="77"/>
      <c r="KS182" s="77"/>
      <c r="KT182" s="77"/>
      <c r="KU182" s="77"/>
      <c r="KV182" s="77"/>
      <c r="KW182" s="77"/>
      <c r="KX182" s="77"/>
      <c r="KY182" s="77"/>
      <c r="KZ182" s="77"/>
      <c r="LA182" s="77"/>
      <c r="LB182" s="77"/>
      <c r="LC182" s="77"/>
      <c r="LD182" s="77"/>
      <c r="LE182" s="77"/>
      <c r="LF182" s="77"/>
      <c r="LG182" s="77"/>
      <c r="LH182" s="77"/>
      <c r="LI182" s="77"/>
      <c r="LJ182" s="77"/>
      <c r="LK182" s="77"/>
      <c r="LL182" s="77"/>
      <c r="LM182" s="77"/>
      <c r="LN182" s="77"/>
      <c r="LO182" s="77"/>
      <c r="LP182" s="77"/>
      <c r="LQ182" s="77"/>
      <c r="LR182" s="77"/>
      <c r="LS182" s="77"/>
      <c r="LT182" s="77"/>
      <c r="LU182" s="77"/>
      <c r="LV182" s="77"/>
      <c r="LW182" s="77"/>
      <c r="LX182" s="77"/>
      <c r="LY182" s="77"/>
      <c r="LZ182" s="77"/>
      <c r="MA182" s="77"/>
      <c r="MB182" s="77"/>
      <c r="MC182" s="77"/>
      <c r="MD182" s="77"/>
      <c r="ME182" s="77"/>
      <c r="MF182" s="77"/>
      <c r="MG182" s="77"/>
      <c r="MH182" s="77"/>
      <c r="MI182" s="77"/>
      <c r="MJ182" s="77"/>
      <c r="MK182" s="77"/>
      <c r="ML182" s="77"/>
      <c r="MM182" s="77"/>
      <c r="MN182" s="77"/>
      <c r="MO182" s="77"/>
      <c r="MP182" s="77"/>
      <c r="MQ182" s="77"/>
      <c r="MR182" s="77"/>
      <c r="MS182" s="77"/>
      <c r="MT182" s="77"/>
      <c r="MU182" s="77"/>
      <c r="MV182" s="77"/>
      <c r="MW182" s="77"/>
      <c r="MX182" s="77"/>
      <c r="MY182" s="77"/>
      <c r="MZ182" s="77"/>
      <c r="NA182" s="77"/>
      <c r="NB182" s="77"/>
      <c r="NC182" s="77"/>
      <c r="ND182" s="77"/>
      <c r="NE182" s="77"/>
      <c r="NF182" s="77"/>
      <c r="NG182" s="77"/>
      <c r="NH182" s="77"/>
      <c r="NI182" s="77"/>
      <c r="NJ182" s="77"/>
      <c r="NK182" s="77"/>
      <c r="NL182" s="77"/>
      <c r="NM182" s="77"/>
      <c r="NN182" s="77"/>
      <c r="NO182" s="77"/>
      <c r="NP182" s="77"/>
      <c r="NQ182" s="77"/>
      <c r="NR182" s="77"/>
      <c r="NS182" s="77"/>
      <c r="NT182" s="77"/>
      <c r="NU182" s="77"/>
      <c r="NV182" s="77"/>
      <c r="NW182" s="77"/>
      <c r="NX182" s="77"/>
      <c r="NY182" s="77"/>
      <c r="NZ182" s="77"/>
      <c r="OA182" s="77"/>
      <c r="OB182" s="77"/>
      <c r="OC182" s="77"/>
      <c r="OD182" s="77"/>
      <c r="OE182" s="77"/>
      <c r="OF182" s="77"/>
      <c r="OG182" s="77"/>
      <c r="OH182" s="77"/>
      <c r="OI182" s="77"/>
      <c r="OJ182" s="77"/>
      <c r="OK182" s="77"/>
      <c r="OL182" s="77"/>
      <c r="OM182" s="77"/>
      <c r="ON182" s="77"/>
      <c r="OO182" s="77"/>
      <c r="OP182" s="77"/>
      <c r="OQ182" s="77"/>
      <c r="OR182" s="77"/>
      <c r="OS182" s="77"/>
      <c r="OT182" s="77"/>
      <c r="OU182" s="77"/>
      <c r="OV182" s="77"/>
      <c r="OW182" s="77"/>
      <c r="OX182" s="77"/>
      <c r="OY182" s="77"/>
      <c r="OZ182" s="77"/>
      <c r="PA182" s="77"/>
      <c r="PB182" s="77"/>
      <c r="PC182" s="77"/>
      <c r="PD182" s="77"/>
      <c r="PE182" s="77"/>
      <c r="PF182" s="77"/>
      <c r="PG182" s="77"/>
      <c r="PH182" s="77"/>
      <c r="PI182" s="77"/>
      <c r="PJ182" s="77"/>
      <c r="PK182" s="77"/>
      <c r="PL182" s="77"/>
      <c r="PM182" s="77"/>
      <c r="PN182" s="77"/>
      <c r="PO182" s="77"/>
      <c r="PP182" s="77"/>
      <c r="PQ182" s="77"/>
      <c r="PR182" s="77"/>
      <c r="PS182" s="77"/>
      <c r="PT182" s="77"/>
      <c r="PU182" s="77"/>
      <c r="PV182" s="77"/>
      <c r="PW182" s="77"/>
      <c r="PX182" s="77"/>
      <c r="PY182" s="77"/>
      <c r="PZ182" s="77"/>
      <c r="QA182" s="77"/>
      <c r="QB182" s="77"/>
      <c r="QC182" s="77"/>
      <c r="QD182" s="77"/>
      <c r="QE182" s="77"/>
      <c r="QF182" s="77"/>
      <c r="QG182" s="77"/>
      <c r="QH182" s="77"/>
      <c r="QI182" s="77"/>
      <c r="QJ182" s="77"/>
      <c r="QK182" s="77"/>
      <c r="QL182" s="77"/>
      <c r="QM182" s="77"/>
      <c r="QN182" s="77"/>
      <c r="QO182" s="77"/>
      <c r="QP182" s="77"/>
      <c r="QQ182" s="77"/>
      <c r="QR182" s="77"/>
      <c r="QS182" s="77"/>
      <c r="QT182" s="77"/>
      <c r="QU182" s="77"/>
      <c r="QV182" s="77"/>
      <c r="QW182" s="77"/>
      <c r="QX182" s="77"/>
      <c r="QY182" s="77"/>
      <c r="QZ182" s="77"/>
      <c r="RA182" s="77"/>
      <c r="RB182" s="77"/>
      <c r="RC182" s="77"/>
      <c r="RD182" s="77"/>
      <c r="RE182" s="77"/>
      <c r="RF182" s="77"/>
      <c r="RG182" s="77"/>
      <c r="RH182" s="77"/>
      <c r="RI182" s="77"/>
      <c r="RJ182" s="77"/>
      <c r="RK182" s="77"/>
      <c r="RL182" s="77"/>
      <c r="RM182" s="77"/>
      <c r="RN182" s="77"/>
      <c r="RO182" s="77"/>
      <c r="RP182" s="77"/>
      <c r="RQ182" s="77"/>
      <c r="RR182" s="77"/>
      <c r="RS182" s="77"/>
      <c r="RT182" s="77"/>
      <c r="RU182" s="77"/>
      <c r="RV182" s="77"/>
      <c r="RW182" s="77"/>
      <c r="RX182" s="77"/>
      <c r="RY182" s="77"/>
      <c r="RZ182" s="77"/>
      <c r="SA182" s="77"/>
      <c r="SB182" s="77"/>
      <c r="SC182" s="77"/>
      <c r="SD182" s="77"/>
      <c r="SE182" s="77"/>
      <c r="SF182" s="77"/>
      <c r="SG182" s="77"/>
      <c r="SH182" s="77"/>
      <c r="SI182" s="77"/>
      <c r="SJ182" s="77"/>
      <c r="SK182" s="77"/>
      <c r="SL182" s="77"/>
      <c r="SM182" s="77"/>
      <c r="SN182" s="77"/>
      <c r="SO182" s="77"/>
      <c r="SP182" s="77"/>
      <c r="SQ182" s="77"/>
      <c r="SR182" s="77"/>
      <c r="SS182" s="77"/>
      <c r="ST182" s="77"/>
      <c r="SU182" s="77"/>
      <c r="SV182" s="77"/>
      <c r="SW182" s="77"/>
      <c r="SX182" s="77"/>
      <c r="SY182" s="77"/>
      <c r="SZ182" s="77"/>
      <c r="TA182" s="77"/>
      <c r="TB182" s="77"/>
      <c r="TC182" s="77"/>
      <c r="TD182" s="77"/>
      <c r="TE182" s="77"/>
      <c r="TF182" s="77"/>
      <c r="TG182" s="77"/>
      <c r="TH182" s="77"/>
      <c r="TI182" s="77"/>
      <c r="TJ182" s="77"/>
      <c r="TK182" s="77"/>
      <c r="TL182" s="77"/>
      <c r="TM182" s="77"/>
      <c r="TN182" s="77"/>
      <c r="TO182" s="77"/>
      <c r="TP182" s="77"/>
      <c r="TQ182" s="77"/>
      <c r="TR182" s="77"/>
      <c r="TS182" s="77"/>
      <c r="TT182" s="77"/>
      <c r="TU182" s="77"/>
      <c r="TV182" s="77"/>
      <c r="TW182" s="77"/>
      <c r="TX182" s="77"/>
      <c r="TY182" s="77"/>
      <c r="TZ182" s="77"/>
      <c r="UA182" s="77"/>
      <c r="UB182" s="77"/>
      <c r="UC182" s="77"/>
      <c r="UD182" s="77"/>
      <c r="UE182" s="77"/>
      <c r="UF182" s="77"/>
      <c r="UG182" s="77"/>
      <c r="UH182" s="77"/>
      <c r="UI182" s="77"/>
      <c r="UJ182" s="77"/>
      <c r="UK182" s="77"/>
      <c r="UL182" s="77"/>
      <c r="UM182" s="77"/>
      <c r="UN182" s="77"/>
      <c r="UO182" s="77"/>
      <c r="UP182" s="77"/>
      <c r="UQ182" s="77"/>
      <c r="UR182" s="77"/>
      <c r="US182" s="77"/>
      <c r="UT182" s="77"/>
      <c r="UU182" s="77"/>
      <c r="UV182" s="77"/>
      <c r="UW182" s="77"/>
      <c r="UX182" s="77"/>
      <c r="UY182" s="77"/>
      <c r="UZ182" s="77"/>
      <c r="VA182" s="77"/>
      <c r="VB182" s="77"/>
      <c r="VC182" s="77"/>
      <c r="VD182" s="77"/>
      <c r="VE182" s="77"/>
      <c r="VF182" s="77"/>
      <c r="VG182" s="77"/>
      <c r="VH182" s="77"/>
      <c r="VI182" s="77"/>
      <c r="VJ182" s="77"/>
      <c r="VK182" s="77"/>
      <c r="VL182" s="77"/>
      <c r="VM182" s="77"/>
      <c r="VN182" s="77"/>
      <c r="VO182" s="77"/>
      <c r="VP182" s="77"/>
      <c r="VQ182" s="77"/>
      <c r="VR182" s="77"/>
      <c r="VS182" s="77"/>
      <c r="VT182" s="77"/>
      <c r="VU182" s="77"/>
      <c r="VV182" s="77"/>
      <c r="VW182" s="77"/>
      <c r="VX182" s="77"/>
      <c r="VY182" s="77"/>
      <c r="VZ182" s="77"/>
      <c r="WA182" s="77"/>
      <c r="WB182" s="77"/>
      <c r="WC182" s="77"/>
      <c r="WD182" s="77"/>
      <c r="WE182" s="77"/>
      <c r="WF182" s="77"/>
      <c r="WG182" s="77"/>
      <c r="WH182" s="77"/>
      <c r="WI182" s="77"/>
      <c r="WJ182" s="77"/>
      <c r="WK182" s="77"/>
      <c r="WL182" s="77"/>
      <c r="WM182" s="77"/>
      <c r="WN182" s="77"/>
      <c r="WO182" s="77"/>
      <c r="WP182" s="77"/>
      <c r="WQ182" s="77"/>
      <c r="WR182" s="77"/>
      <c r="WS182" s="77"/>
      <c r="WT182" s="77"/>
      <c r="WU182" s="77"/>
      <c r="WV182" s="77"/>
      <c r="WW182" s="77"/>
      <c r="WX182" s="77"/>
      <c r="WY182" s="77"/>
      <c r="WZ182" s="77"/>
      <c r="XA182" s="77"/>
      <c r="XB182" s="77"/>
      <c r="XC182" s="77"/>
      <c r="XD182" s="77"/>
      <c r="XE182" s="77"/>
      <c r="XF182" s="77"/>
      <c r="XG182" s="77"/>
      <c r="XH182" s="77"/>
      <c r="XI182" s="77"/>
      <c r="XJ182" s="77"/>
      <c r="XK182" s="77"/>
      <c r="XL182" s="77"/>
      <c r="XM182" s="77"/>
      <c r="XN182" s="77"/>
      <c r="XO182" s="77"/>
      <c r="XP182" s="77"/>
      <c r="XQ182" s="77"/>
      <c r="XR182" s="77"/>
      <c r="XS182" s="77"/>
      <c r="XT182" s="77"/>
      <c r="XU182" s="77"/>
      <c r="XV182" s="77"/>
      <c r="XW182" s="77"/>
      <c r="XX182" s="77"/>
      <c r="XY182" s="77"/>
      <c r="XZ182" s="77"/>
      <c r="YA182" s="77"/>
      <c r="YB182" s="77"/>
      <c r="YC182" s="77"/>
      <c r="YD182" s="77"/>
      <c r="YE182" s="77"/>
      <c r="YF182" s="77"/>
      <c r="YG182" s="77"/>
      <c r="YH182" s="77"/>
      <c r="YI182" s="77"/>
      <c r="YJ182" s="77"/>
      <c r="YK182" s="77"/>
      <c r="YL182" s="77"/>
      <c r="YM182" s="77"/>
      <c r="YN182" s="77"/>
      <c r="YO182" s="77"/>
      <c r="YP182" s="77"/>
      <c r="YQ182" s="77"/>
      <c r="YR182" s="77"/>
      <c r="YS182" s="77"/>
      <c r="YT182" s="77"/>
      <c r="YU182" s="77"/>
      <c r="YV182" s="77"/>
      <c r="YW182" s="77"/>
      <c r="YX182" s="77"/>
      <c r="YY182" s="77"/>
      <c r="YZ182" s="77"/>
      <c r="ZA182" s="77"/>
      <c r="ZB182" s="77"/>
      <c r="ZC182" s="77"/>
      <c r="ZD182" s="77"/>
      <c r="ZE182" s="77"/>
      <c r="ZF182" s="77"/>
      <c r="ZG182" s="77"/>
      <c r="ZH182" s="77"/>
      <c r="ZI182" s="77"/>
      <c r="ZJ182" s="77"/>
      <c r="ZK182" s="77"/>
      <c r="ZL182" s="77"/>
      <c r="ZM182" s="77"/>
      <c r="ZN182" s="77"/>
      <c r="ZO182" s="77"/>
      <c r="ZP182" s="77"/>
      <c r="ZQ182" s="77"/>
      <c r="ZR182" s="77"/>
      <c r="ZS182" s="77"/>
      <c r="ZT182" s="77"/>
      <c r="ZU182" s="77"/>
      <c r="ZV182" s="77"/>
      <c r="ZW182" s="77"/>
      <c r="ZX182" s="77"/>
      <c r="ZY182" s="77"/>
      <c r="ZZ182" s="77"/>
      <c r="AAA182" s="77"/>
      <c r="AAB182" s="77"/>
      <c r="AAC182" s="77"/>
      <c r="AAD182" s="77"/>
      <c r="AAE182" s="77"/>
      <c r="AAF182" s="77"/>
      <c r="AAG182" s="77"/>
      <c r="AAH182" s="77"/>
      <c r="AAI182" s="77"/>
      <c r="AAJ182" s="77"/>
      <c r="AAK182" s="77"/>
      <c r="AAL182" s="77"/>
      <c r="AAM182" s="77"/>
      <c r="AAN182" s="77"/>
      <c r="AAO182" s="77"/>
      <c r="AAP182" s="77"/>
      <c r="AAQ182" s="77"/>
      <c r="AAR182" s="77"/>
      <c r="AAS182" s="77"/>
      <c r="AAT182" s="77"/>
      <c r="AAU182" s="77"/>
      <c r="AAV182" s="77"/>
      <c r="AAW182" s="77"/>
      <c r="AAX182" s="77"/>
      <c r="AAY182" s="77"/>
      <c r="AAZ182" s="77"/>
      <c r="ABA182" s="77"/>
      <c r="ABB182" s="77"/>
      <c r="ABC182" s="77"/>
      <c r="ABD182" s="77"/>
      <c r="ABE182" s="77"/>
      <c r="ABF182" s="77"/>
      <c r="ABG182" s="77"/>
      <c r="ABH182" s="77"/>
      <c r="ABI182" s="77"/>
      <c r="ABJ182" s="77"/>
      <c r="ABK182" s="77"/>
      <c r="ABL182" s="77"/>
      <c r="ABM182" s="77"/>
      <c r="ABN182" s="77"/>
      <c r="ABO182" s="77"/>
      <c r="ABP182" s="77"/>
      <c r="ABQ182" s="77"/>
      <c r="ABR182" s="77"/>
      <c r="ABS182" s="77"/>
      <c r="ABT182" s="77"/>
      <c r="ABU182" s="77"/>
      <c r="ABV182" s="77"/>
      <c r="ABW182" s="77"/>
      <c r="ABX182" s="77"/>
      <c r="ABY182" s="77"/>
      <c r="ABZ182" s="77"/>
      <c r="ACA182" s="77"/>
      <c r="ACB182" s="77"/>
      <c r="ACC182" s="77"/>
      <c r="ACD182" s="77"/>
      <c r="ACE182" s="77"/>
      <c r="ACF182" s="77"/>
      <c r="ACG182" s="77"/>
      <c r="ACH182" s="77"/>
      <c r="ACI182" s="77"/>
      <c r="ACJ182" s="77"/>
      <c r="ACK182" s="77"/>
      <c r="ACL182" s="77"/>
      <c r="ACM182" s="77"/>
      <c r="ACN182" s="77"/>
      <c r="ACO182" s="77"/>
      <c r="ACP182" s="77"/>
      <c r="ACQ182" s="77"/>
      <c r="ACR182" s="77"/>
      <c r="ACS182" s="77"/>
      <c r="ACT182" s="77"/>
      <c r="ACU182" s="77"/>
      <c r="ACV182" s="77"/>
      <c r="ACW182" s="77"/>
      <c r="ACX182" s="77"/>
      <c r="ACY182" s="77"/>
      <c r="ACZ182" s="77"/>
      <c r="ADA182" s="77"/>
      <c r="ADB182" s="77"/>
      <c r="ADC182" s="77"/>
      <c r="ADD182" s="77"/>
      <c r="ADE182" s="77"/>
      <c r="ADF182" s="77"/>
      <c r="ADG182" s="77"/>
      <c r="ADH182" s="77"/>
      <c r="ADI182" s="77"/>
      <c r="ADJ182" s="77"/>
      <c r="ADK182" s="77"/>
      <c r="ADL182" s="77"/>
      <c r="ADM182" s="77"/>
      <c r="ADN182" s="77"/>
      <c r="ADO182" s="77"/>
      <c r="ADP182" s="77"/>
      <c r="ADQ182" s="77"/>
      <c r="ADR182" s="77"/>
      <c r="ADS182" s="77"/>
      <c r="ADT182" s="77"/>
      <c r="ADU182" s="77"/>
      <c r="ADV182" s="77"/>
      <c r="ADW182" s="77"/>
      <c r="ADX182" s="77"/>
      <c r="ADY182" s="77"/>
      <c r="ADZ182" s="77"/>
      <c r="AEA182" s="77"/>
      <c r="AEB182" s="77"/>
      <c r="AEC182" s="77"/>
      <c r="AED182" s="77"/>
      <c r="AEE182" s="77"/>
      <c r="AEF182" s="77"/>
      <c r="AEG182" s="77"/>
      <c r="AEH182" s="77"/>
      <c r="AEI182" s="77"/>
      <c r="AEJ182" s="77"/>
      <c r="AEK182" s="77"/>
      <c r="AEL182" s="77"/>
      <c r="AEM182" s="77"/>
      <c r="AEN182" s="77"/>
      <c r="AEO182" s="77"/>
      <c r="AEP182" s="77"/>
      <c r="AEQ182" s="77"/>
      <c r="AER182" s="77"/>
      <c r="AES182" s="77"/>
      <c r="AET182" s="77"/>
      <c r="AEU182" s="77"/>
      <c r="AEV182" s="77"/>
      <c r="AEW182" s="77"/>
      <c r="AEX182" s="77"/>
      <c r="AEY182" s="77"/>
      <c r="AEZ182" s="77"/>
      <c r="AFA182" s="77"/>
      <c r="AFB182" s="77"/>
      <c r="AFC182" s="77"/>
      <c r="AFD182" s="77"/>
      <c r="AFE182" s="77"/>
      <c r="AFF182" s="77"/>
      <c r="AFG182" s="77"/>
      <c r="AFH182" s="77"/>
      <c r="AFI182" s="77"/>
      <c r="AFJ182" s="77"/>
      <c r="AFK182" s="77"/>
      <c r="AFL182" s="77"/>
      <c r="AFM182" s="77"/>
      <c r="AFN182" s="77"/>
      <c r="AFO182" s="77"/>
      <c r="AFP182" s="77"/>
      <c r="AFQ182" s="77"/>
      <c r="AFR182" s="77"/>
      <c r="AFS182" s="77"/>
      <c r="AFT182" s="77"/>
      <c r="AFU182" s="77"/>
      <c r="AFV182" s="77"/>
      <c r="AFW182" s="77"/>
      <c r="AFX182" s="77"/>
      <c r="AFY182" s="77"/>
      <c r="AFZ182" s="77"/>
      <c r="AGA182" s="77"/>
      <c r="AGB182" s="77"/>
      <c r="AGC182" s="77"/>
      <c r="AGD182" s="77"/>
      <c r="AGE182" s="77"/>
      <c r="AGF182" s="77"/>
      <c r="AGG182" s="77"/>
      <c r="AGH182" s="77"/>
      <c r="AGI182" s="77"/>
      <c r="AGJ182" s="77"/>
      <c r="AGK182" s="77"/>
      <c r="AGL182" s="77"/>
      <c r="AGM182" s="77"/>
      <c r="AGN182" s="77"/>
      <c r="AGO182" s="77"/>
      <c r="AGP182" s="77"/>
      <c r="AGQ182" s="77"/>
      <c r="AGR182" s="77"/>
      <c r="AGS182" s="77"/>
      <c r="AGT182" s="77"/>
      <c r="AGU182" s="77"/>
      <c r="AGV182" s="77"/>
      <c r="AGW182" s="77"/>
      <c r="AGX182" s="77"/>
      <c r="AGY182" s="77"/>
      <c r="AGZ182" s="77"/>
      <c r="AHA182" s="77"/>
      <c r="AHB182" s="77"/>
      <c r="AHC182" s="77"/>
      <c r="AHD182" s="77"/>
      <c r="AHE182" s="77"/>
      <c r="AHF182" s="77"/>
      <c r="AHG182" s="77"/>
      <c r="AHH182" s="77"/>
      <c r="AHI182" s="77"/>
      <c r="AHJ182" s="77"/>
      <c r="AHK182" s="77"/>
      <c r="AHL182" s="77"/>
      <c r="AHM182" s="77"/>
      <c r="AHN182" s="77"/>
      <c r="AHO182" s="77"/>
      <c r="AHP182" s="77"/>
      <c r="AHQ182" s="77"/>
      <c r="AHR182" s="77"/>
      <c r="AHS182" s="77"/>
      <c r="AHT182" s="77"/>
      <c r="AHU182" s="77"/>
      <c r="AHV182" s="77"/>
      <c r="AHW182" s="77"/>
      <c r="AHX182" s="77"/>
      <c r="AHY182" s="77"/>
      <c r="AHZ182" s="77"/>
      <c r="AIA182" s="77"/>
      <c r="AIB182" s="77"/>
      <c r="AIC182" s="77"/>
      <c r="AID182" s="77"/>
      <c r="AIE182" s="77"/>
      <c r="AIF182" s="77"/>
      <c r="AIG182" s="77"/>
      <c r="AIH182" s="77"/>
      <c r="AII182" s="77"/>
      <c r="AIJ182" s="77"/>
      <c r="AIK182" s="77"/>
      <c r="AIL182" s="77"/>
      <c r="AIM182" s="77"/>
      <c r="AIN182" s="77"/>
      <c r="AIO182" s="77"/>
      <c r="AIP182" s="77"/>
      <c r="AIQ182" s="77"/>
      <c r="AIR182" s="77"/>
      <c r="AIS182" s="77"/>
      <c r="AIT182" s="77"/>
      <c r="AIU182" s="77"/>
      <c r="AIV182" s="77"/>
      <c r="AIW182" s="77"/>
      <c r="AIX182" s="77"/>
      <c r="AIY182" s="77"/>
      <c r="AIZ182" s="77"/>
      <c r="AJA182" s="77"/>
      <c r="AJB182" s="77"/>
      <c r="AJC182" s="77"/>
      <c r="AJD182" s="77"/>
      <c r="AJE182" s="77"/>
      <c r="AJF182" s="77"/>
      <c r="AJG182" s="77"/>
      <c r="AJH182" s="77"/>
      <c r="AJI182" s="77"/>
      <c r="AJJ182" s="77"/>
      <c r="AJK182" s="77"/>
      <c r="AJL182" s="77"/>
      <c r="AJM182" s="77"/>
      <c r="AJN182" s="77"/>
      <c r="AJO182" s="77"/>
      <c r="AJP182" s="77"/>
      <c r="AJQ182" s="77"/>
      <c r="AJR182" s="77"/>
      <c r="AJS182" s="77"/>
      <c r="AJT182" s="77"/>
      <c r="AJU182" s="77"/>
      <c r="AJV182" s="77"/>
      <c r="AJW182" s="77"/>
      <c r="AJX182" s="77"/>
      <c r="AJY182" s="77"/>
      <c r="AJZ182" s="77"/>
      <c r="AKA182" s="77"/>
      <c r="AKB182" s="77"/>
      <c r="AKC182" s="77"/>
      <c r="AKD182" s="77"/>
      <c r="AKE182" s="77"/>
      <c r="AKF182" s="77"/>
      <c r="AKG182" s="77"/>
      <c r="AKH182" s="77"/>
      <c r="AKI182" s="77"/>
      <c r="AKJ182" s="77"/>
      <c r="AKK182" s="77"/>
      <c r="AKL182" s="77"/>
      <c r="AKM182" s="77"/>
      <c r="AKN182" s="77"/>
      <c r="AKO182" s="77"/>
      <c r="AKP182" s="77"/>
      <c r="AKQ182" s="77"/>
      <c r="AKR182" s="77"/>
      <c r="AKS182" s="77"/>
      <c r="AKT182" s="77"/>
      <c r="AKU182" s="77"/>
      <c r="AKV182" s="77"/>
      <c r="AKW182" s="77"/>
      <c r="AKX182" s="77"/>
      <c r="AKY182" s="77"/>
      <c r="AKZ182" s="77"/>
      <c r="ALA182" s="77"/>
      <c r="ALB182" s="77"/>
      <c r="ALC182" s="77"/>
      <c r="ALD182" s="77"/>
      <c r="ALE182" s="77"/>
      <c r="ALF182" s="77"/>
      <c r="ALG182" s="77"/>
      <c r="ALH182" s="77"/>
      <c r="ALI182" s="77"/>
      <c r="ALJ182" s="77"/>
      <c r="ALK182" s="77"/>
      <c r="ALL182" s="77"/>
      <c r="ALM182" s="77"/>
      <c r="ALN182" s="77"/>
      <c r="ALO182" s="77"/>
      <c r="ALP182" s="77"/>
      <c r="ALQ182" s="77"/>
      <c r="ALR182" s="77"/>
      <c r="ALS182" s="77"/>
      <c r="ALT182" s="77"/>
      <c r="ALU182" s="77"/>
      <c r="ALV182" s="77"/>
      <c r="ALW182" s="77"/>
      <c r="ALX182" s="77"/>
      <c r="ALY182" s="77"/>
      <c r="ALZ182" s="77"/>
      <c r="AMA182" s="77"/>
      <c r="AMB182" s="77"/>
      <c r="AMC182" s="77"/>
      <c r="AMD182" s="77"/>
      <c r="AME182" s="77"/>
      <c r="AMF182" s="77"/>
      <c r="AMG182" s="77"/>
      <c r="AMH182" s="77"/>
      <c r="AMI182" s="77"/>
      <c r="AMJ182" s="77"/>
    </row>
    <row r="183" customFormat="false" ht="12.85" hidden="false" customHeight="false" outlineLevel="0" collapsed="false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  <c r="AZ183" s="77"/>
      <c r="BA183" s="77"/>
      <c r="BB183" s="77"/>
      <c r="BC183" s="77"/>
      <c r="BD183" s="77"/>
      <c r="BE183" s="77"/>
      <c r="BF183" s="77"/>
      <c r="BG183" s="77"/>
      <c r="BH183" s="77"/>
      <c r="BI183" s="77"/>
      <c r="BJ183" s="77"/>
      <c r="BK183" s="77"/>
      <c r="BL183" s="77"/>
      <c r="BM183" s="77"/>
      <c r="BN183" s="77"/>
      <c r="BO183" s="77"/>
      <c r="BP183" s="77"/>
      <c r="BQ183" s="77"/>
      <c r="BR183" s="77"/>
      <c r="BS183" s="77"/>
      <c r="BT183" s="77"/>
      <c r="BU183" s="77"/>
      <c r="BV183" s="77"/>
      <c r="BW183" s="77"/>
      <c r="BX183" s="77"/>
      <c r="BY183" s="77"/>
      <c r="BZ183" s="77"/>
      <c r="CA183" s="77"/>
      <c r="CB183" s="77"/>
      <c r="CC183" s="77"/>
      <c r="CD183" s="77"/>
      <c r="CE183" s="77"/>
      <c r="CF183" s="77"/>
      <c r="CG183" s="77"/>
      <c r="CH183" s="77"/>
      <c r="CI183" s="77"/>
      <c r="CJ183" s="77"/>
      <c r="CK183" s="77"/>
      <c r="CL183" s="77"/>
      <c r="CM183" s="77"/>
      <c r="CN183" s="77"/>
      <c r="CO183" s="77"/>
      <c r="CP183" s="77"/>
      <c r="CQ183" s="77"/>
      <c r="CR183" s="77"/>
      <c r="CS183" s="77"/>
      <c r="CT183" s="77"/>
      <c r="CU183" s="77"/>
      <c r="CV183" s="77"/>
      <c r="CW183" s="77"/>
      <c r="CX183" s="77"/>
      <c r="CY183" s="77"/>
      <c r="CZ183" s="77"/>
      <c r="DA183" s="77"/>
      <c r="DB183" s="77"/>
      <c r="DC183" s="77"/>
      <c r="DD183" s="77"/>
      <c r="DE183" s="77"/>
      <c r="DF183" s="77"/>
      <c r="DG183" s="77"/>
      <c r="DH183" s="77"/>
      <c r="DI183" s="77"/>
      <c r="DJ183" s="77"/>
      <c r="DK183" s="77"/>
      <c r="DL183" s="77"/>
      <c r="DM183" s="77"/>
      <c r="DN183" s="77"/>
      <c r="DO183" s="77"/>
      <c r="DP183" s="77"/>
      <c r="DQ183" s="77"/>
      <c r="DR183" s="77"/>
      <c r="DS183" s="77"/>
      <c r="DT183" s="77"/>
      <c r="DU183" s="77"/>
      <c r="DV183" s="77"/>
      <c r="DW183" s="77"/>
      <c r="DX183" s="77"/>
      <c r="DY183" s="77"/>
      <c r="DZ183" s="77"/>
      <c r="EA183" s="77"/>
      <c r="EB183" s="77"/>
      <c r="EC183" s="77"/>
      <c r="ED183" s="77"/>
      <c r="EE183" s="77"/>
      <c r="EF183" s="77"/>
      <c r="EG183" s="77"/>
      <c r="EH183" s="77"/>
      <c r="EI183" s="77"/>
      <c r="EJ183" s="77"/>
      <c r="EK183" s="77"/>
      <c r="EL183" s="77"/>
      <c r="EM183" s="77"/>
      <c r="EN183" s="77"/>
      <c r="EO183" s="77"/>
      <c r="EP183" s="77"/>
      <c r="EQ183" s="77"/>
      <c r="ER183" s="77"/>
      <c r="ES183" s="77"/>
      <c r="ET183" s="77"/>
      <c r="EU183" s="77"/>
      <c r="EV183" s="77"/>
      <c r="EW183" s="77"/>
      <c r="EX183" s="77"/>
      <c r="EY183" s="77"/>
      <c r="EZ183" s="77"/>
      <c r="FA183" s="77"/>
      <c r="FB183" s="77"/>
      <c r="FC183" s="77"/>
      <c r="FD183" s="77"/>
      <c r="FE183" s="77"/>
      <c r="FF183" s="77"/>
      <c r="FG183" s="77"/>
      <c r="FH183" s="77"/>
      <c r="FI183" s="77"/>
      <c r="FJ183" s="77"/>
      <c r="FK183" s="77"/>
      <c r="FL183" s="77"/>
      <c r="FM183" s="77"/>
      <c r="FN183" s="77"/>
      <c r="FO183" s="77"/>
      <c r="FP183" s="77"/>
      <c r="FQ183" s="77"/>
      <c r="FR183" s="77"/>
      <c r="FS183" s="77"/>
      <c r="FT183" s="77"/>
      <c r="FU183" s="77"/>
      <c r="FV183" s="77"/>
      <c r="FW183" s="77"/>
      <c r="FX183" s="77"/>
      <c r="FY183" s="77"/>
      <c r="FZ183" s="77"/>
      <c r="GA183" s="77"/>
      <c r="GB183" s="77"/>
      <c r="GC183" s="77"/>
      <c r="GD183" s="77"/>
      <c r="GE183" s="77"/>
      <c r="GF183" s="77"/>
      <c r="GG183" s="77"/>
      <c r="GH183" s="77"/>
      <c r="GI183" s="77"/>
      <c r="GJ183" s="77"/>
      <c r="GK183" s="77"/>
      <c r="GL183" s="77"/>
      <c r="GM183" s="77"/>
      <c r="GN183" s="77"/>
      <c r="GO183" s="77"/>
      <c r="GP183" s="77"/>
      <c r="GQ183" s="77"/>
      <c r="GR183" s="77"/>
      <c r="GS183" s="77"/>
      <c r="GT183" s="77"/>
      <c r="GU183" s="77"/>
      <c r="GV183" s="77"/>
      <c r="GW183" s="77"/>
      <c r="GX183" s="77"/>
      <c r="GY183" s="77"/>
      <c r="GZ183" s="77"/>
      <c r="HA183" s="77"/>
      <c r="HB183" s="77"/>
      <c r="HC183" s="77"/>
      <c r="HD183" s="77"/>
      <c r="HE183" s="77"/>
      <c r="HF183" s="77"/>
      <c r="HG183" s="77"/>
      <c r="HH183" s="77"/>
      <c r="HI183" s="77"/>
      <c r="HJ183" s="77"/>
      <c r="HK183" s="77"/>
      <c r="HL183" s="77"/>
      <c r="HM183" s="77"/>
      <c r="HN183" s="77"/>
      <c r="HO183" s="77"/>
      <c r="HP183" s="77"/>
      <c r="HQ183" s="77"/>
      <c r="HR183" s="77"/>
      <c r="HS183" s="77"/>
      <c r="HT183" s="77"/>
      <c r="HU183" s="77"/>
      <c r="HV183" s="77"/>
      <c r="HW183" s="77"/>
      <c r="HX183" s="77"/>
      <c r="HY183" s="77"/>
      <c r="HZ183" s="77"/>
      <c r="IA183" s="77"/>
      <c r="IB183" s="77"/>
      <c r="IC183" s="77"/>
      <c r="ID183" s="77"/>
      <c r="IE183" s="77"/>
      <c r="IF183" s="77"/>
      <c r="IG183" s="77"/>
      <c r="IH183" s="77"/>
      <c r="II183" s="77"/>
      <c r="IJ183" s="77"/>
      <c r="IK183" s="77"/>
      <c r="IL183" s="77"/>
      <c r="IM183" s="77"/>
      <c r="IN183" s="77"/>
      <c r="IO183" s="77"/>
      <c r="IP183" s="77"/>
      <c r="IQ183" s="77"/>
      <c r="IR183" s="77"/>
      <c r="IS183" s="77"/>
      <c r="IT183" s="77"/>
      <c r="IU183" s="77"/>
      <c r="IV183" s="77"/>
      <c r="IW183" s="77"/>
      <c r="IX183" s="77"/>
      <c r="IY183" s="77"/>
      <c r="IZ183" s="77"/>
      <c r="JA183" s="77"/>
      <c r="JB183" s="77"/>
      <c r="JC183" s="77"/>
      <c r="JD183" s="77"/>
      <c r="JE183" s="77"/>
      <c r="JF183" s="77"/>
      <c r="JG183" s="77"/>
      <c r="JH183" s="77"/>
      <c r="JI183" s="77"/>
      <c r="JJ183" s="77"/>
      <c r="JK183" s="77"/>
      <c r="JL183" s="77"/>
      <c r="JM183" s="77"/>
      <c r="JN183" s="77"/>
      <c r="JO183" s="77"/>
      <c r="JP183" s="77"/>
      <c r="JQ183" s="77"/>
      <c r="JR183" s="77"/>
      <c r="JS183" s="77"/>
      <c r="JT183" s="77"/>
      <c r="JU183" s="77"/>
      <c r="JV183" s="77"/>
      <c r="JW183" s="77"/>
      <c r="JX183" s="77"/>
      <c r="JY183" s="77"/>
      <c r="JZ183" s="77"/>
      <c r="KA183" s="77"/>
      <c r="KB183" s="77"/>
      <c r="KC183" s="77"/>
      <c r="KD183" s="77"/>
      <c r="KE183" s="77"/>
      <c r="KF183" s="77"/>
      <c r="KG183" s="77"/>
      <c r="KH183" s="77"/>
      <c r="KI183" s="77"/>
      <c r="KJ183" s="77"/>
      <c r="KK183" s="77"/>
      <c r="KL183" s="77"/>
      <c r="KM183" s="77"/>
      <c r="KN183" s="77"/>
      <c r="KO183" s="77"/>
      <c r="KP183" s="77"/>
      <c r="KQ183" s="77"/>
      <c r="KR183" s="77"/>
      <c r="KS183" s="77"/>
      <c r="KT183" s="77"/>
      <c r="KU183" s="77"/>
      <c r="KV183" s="77"/>
      <c r="KW183" s="77"/>
      <c r="KX183" s="77"/>
      <c r="KY183" s="77"/>
      <c r="KZ183" s="77"/>
      <c r="LA183" s="77"/>
      <c r="LB183" s="77"/>
      <c r="LC183" s="77"/>
      <c r="LD183" s="77"/>
      <c r="LE183" s="77"/>
      <c r="LF183" s="77"/>
      <c r="LG183" s="77"/>
      <c r="LH183" s="77"/>
      <c r="LI183" s="77"/>
      <c r="LJ183" s="77"/>
      <c r="LK183" s="77"/>
      <c r="LL183" s="77"/>
      <c r="LM183" s="77"/>
      <c r="LN183" s="77"/>
      <c r="LO183" s="77"/>
      <c r="LP183" s="77"/>
      <c r="LQ183" s="77"/>
      <c r="LR183" s="77"/>
      <c r="LS183" s="77"/>
      <c r="LT183" s="77"/>
      <c r="LU183" s="77"/>
      <c r="LV183" s="77"/>
      <c r="LW183" s="77"/>
      <c r="LX183" s="77"/>
      <c r="LY183" s="77"/>
      <c r="LZ183" s="77"/>
      <c r="MA183" s="77"/>
      <c r="MB183" s="77"/>
      <c r="MC183" s="77"/>
      <c r="MD183" s="77"/>
      <c r="ME183" s="77"/>
      <c r="MF183" s="77"/>
      <c r="MG183" s="77"/>
      <c r="MH183" s="77"/>
      <c r="MI183" s="77"/>
      <c r="MJ183" s="77"/>
      <c r="MK183" s="77"/>
      <c r="ML183" s="77"/>
      <c r="MM183" s="77"/>
      <c r="MN183" s="77"/>
      <c r="MO183" s="77"/>
      <c r="MP183" s="77"/>
      <c r="MQ183" s="77"/>
      <c r="MR183" s="77"/>
      <c r="MS183" s="77"/>
      <c r="MT183" s="77"/>
      <c r="MU183" s="77"/>
      <c r="MV183" s="77"/>
      <c r="MW183" s="77"/>
      <c r="MX183" s="77"/>
      <c r="MY183" s="77"/>
      <c r="MZ183" s="77"/>
      <c r="NA183" s="77"/>
      <c r="NB183" s="77"/>
      <c r="NC183" s="77"/>
      <c r="ND183" s="77"/>
      <c r="NE183" s="77"/>
      <c r="NF183" s="77"/>
      <c r="NG183" s="77"/>
      <c r="NH183" s="77"/>
      <c r="NI183" s="77"/>
      <c r="NJ183" s="77"/>
      <c r="NK183" s="77"/>
      <c r="NL183" s="77"/>
      <c r="NM183" s="77"/>
      <c r="NN183" s="77"/>
      <c r="NO183" s="77"/>
      <c r="NP183" s="77"/>
      <c r="NQ183" s="77"/>
      <c r="NR183" s="77"/>
      <c r="NS183" s="77"/>
      <c r="NT183" s="77"/>
      <c r="NU183" s="77"/>
      <c r="NV183" s="77"/>
      <c r="NW183" s="77"/>
      <c r="NX183" s="77"/>
      <c r="NY183" s="77"/>
      <c r="NZ183" s="77"/>
      <c r="OA183" s="77"/>
      <c r="OB183" s="77"/>
      <c r="OC183" s="77"/>
      <c r="OD183" s="77"/>
      <c r="OE183" s="77"/>
      <c r="OF183" s="77"/>
      <c r="OG183" s="77"/>
      <c r="OH183" s="77"/>
      <c r="OI183" s="77"/>
      <c r="OJ183" s="77"/>
      <c r="OK183" s="77"/>
      <c r="OL183" s="77"/>
      <c r="OM183" s="77"/>
      <c r="ON183" s="77"/>
      <c r="OO183" s="77"/>
      <c r="OP183" s="77"/>
      <c r="OQ183" s="77"/>
      <c r="OR183" s="77"/>
      <c r="OS183" s="77"/>
      <c r="OT183" s="77"/>
      <c r="OU183" s="77"/>
      <c r="OV183" s="77"/>
      <c r="OW183" s="77"/>
      <c r="OX183" s="77"/>
      <c r="OY183" s="77"/>
      <c r="OZ183" s="77"/>
      <c r="PA183" s="77"/>
      <c r="PB183" s="77"/>
      <c r="PC183" s="77"/>
      <c r="PD183" s="77"/>
      <c r="PE183" s="77"/>
      <c r="PF183" s="77"/>
      <c r="PG183" s="77"/>
      <c r="PH183" s="77"/>
      <c r="PI183" s="77"/>
      <c r="PJ183" s="77"/>
      <c r="PK183" s="77"/>
      <c r="PL183" s="77"/>
      <c r="PM183" s="77"/>
      <c r="PN183" s="77"/>
      <c r="PO183" s="77"/>
      <c r="PP183" s="77"/>
      <c r="PQ183" s="77"/>
      <c r="PR183" s="77"/>
      <c r="PS183" s="77"/>
      <c r="PT183" s="77"/>
      <c r="PU183" s="77"/>
      <c r="PV183" s="77"/>
      <c r="PW183" s="77"/>
      <c r="PX183" s="77"/>
      <c r="PY183" s="77"/>
      <c r="PZ183" s="77"/>
      <c r="QA183" s="77"/>
      <c r="QB183" s="77"/>
      <c r="QC183" s="77"/>
      <c r="QD183" s="77"/>
      <c r="QE183" s="77"/>
      <c r="QF183" s="77"/>
      <c r="QG183" s="77"/>
      <c r="QH183" s="77"/>
      <c r="QI183" s="77"/>
      <c r="QJ183" s="77"/>
      <c r="QK183" s="77"/>
      <c r="QL183" s="77"/>
      <c r="QM183" s="77"/>
      <c r="QN183" s="77"/>
      <c r="QO183" s="77"/>
      <c r="QP183" s="77"/>
      <c r="QQ183" s="77"/>
      <c r="QR183" s="77"/>
      <c r="QS183" s="77"/>
      <c r="QT183" s="77"/>
      <c r="QU183" s="77"/>
      <c r="QV183" s="77"/>
      <c r="QW183" s="77"/>
      <c r="QX183" s="77"/>
      <c r="QY183" s="77"/>
      <c r="QZ183" s="77"/>
      <c r="RA183" s="77"/>
      <c r="RB183" s="77"/>
      <c r="RC183" s="77"/>
      <c r="RD183" s="77"/>
      <c r="RE183" s="77"/>
      <c r="RF183" s="77"/>
      <c r="RG183" s="77"/>
      <c r="RH183" s="77"/>
      <c r="RI183" s="77"/>
      <c r="RJ183" s="77"/>
      <c r="RK183" s="77"/>
      <c r="RL183" s="77"/>
      <c r="RM183" s="77"/>
      <c r="RN183" s="77"/>
      <c r="RO183" s="77"/>
      <c r="RP183" s="77"/>
      <c r="RQ183" s="77"/>
      <c r="RR183" s="77"/>
      <c r="RS183" s="77"/>
      <c r="RT183" s="77"/>
      <c r="RU183" s="77"/>
      <c r="RV183" s="77"/>
      <c r="RW183" s="77"/>
      <c r="RX183" s="77"/>
      <c r="RY183" s="77"/>
      <c r="RZ183" s="77"/>
      <c r="SA183" s="77"/>
      <c r="SB183" s="77"/>
      <c r="SC183" s="77"/>
      <c r="SD183" s="77"/>
      <c r="SE183" s="77"/>
      <c r="SF183" s="77"/>
      <c r="SG183" s="77"/>
      <c r="SH183" s="77"/>
      <c r="SI183" s="77"/>
      <c r="SJ183" s="77"/>
      <c r="SK183" s="77"/>
      <c r="SL183" s="77"/>
      <c r="SM183" s="77"/>
      <c r="SN183" s="77"/>
      <c r="SO183" s="77"/>
      <c r="SP183" s="77"/>
      <c r="SQ183" s="77"/>
      <c r="SR183" s="77"/>
      <c r="SS183" s="77"/>
      <c r="ST183" s="77"/>
      <c r="SU183" s="77"/>
      <c r="SV183" s="77"/>
      <c r="SW183" s="77"/>
      <c r="SX183" s="77"/>
      <c r="SY183" s="77"/>
      <c r="SZ183" s="77"/>
      <c r="TA183" s="77"/>
      <c r="TB183" s="77"/>
      <c r="TC183" s="77"/>
      <c r="TD183" s="77"/>
      <c r="TE183" s="77"/>
      <c r="TF183" s="77"/>
      <c r="TG183" s="77"/>
      <c r="TH183" s="77"/>
      <c r="TI183" s="77"/>
      <c r="TJ183" s="77"/>
      <c r="TK183" s="77"/>
      <c r="TL183" s="77"/>
      <c r="TM183" s="77"/>
      <c r="TN183" s="77"/>
      <c r="TO183" s="77"/>
      <c r="TP183" s="77"/>
      <c r="TQ183" s="77"/>
      <c r="TR183" s="77"/>
      <c r="TS183" s="77"/>
      <c r="TT183" s="77"/>
      <c r="TU183" s="77"/>
      <c r="TV183" s="77"/>
      <c r="TW183" s="77"/>
      <c r="TX183" s="77"/>
      <c r="TY183" s="77"/>
      <c r="TZ183" s="77"/>
      <c r="UA183" s="77"/>
      <c r="UB183" s="77"/>
      <c r="UC183" s="77"/>
      <c r="UD183" s="77"/>
      <c r="UE183" s="77"/>
      <c r="UF183" s="77"/>
      <c r="UG183" s="77"/>
      <c r="UH183" s="77"/>
      <c r="UI183" s="77"/>
      <c r="UJ183" s="77"/>
      <c r="UK183" s="77"/>
      <c r="UL183" s="77"/>
      <c r="UM183" s="77"/>
      <c r="UN183" s="77"/>
      <c r="UO183" s="77"/>
      <c r="UP183" s="77"/>
      <c r="UQ183" s="77"/>
      <c r="UR183" s="77"/>
      <c r="US183" s="77"/>
      <c r="UT183" s="77"/>
      <c r="UU183" s="77"/>
      <c r="UV183" s="77"/>
      <c r="UW183" s="77"/>
      <c r="UX183" s="77"/>
      <c r="UY183" s="77"/>
      <c r="UZ183" s="77"/>
      <c r="VA183" s="77"/>
      <c r="VB183" s="77"/>
      <c r="VC183" s="77"/>
      <c r="VD183" s="77"/>
      <c r="VE183" s="77"/>
      <c r="VF183" s="77"/>
      <c r="VG183" s="77"/>
      <c r="VH183" s="77"/>
      <c r="VI183" s="77"/>
      <c r="VJ183" s="77"/>
      <c r="VK183" s="77"/>
      <c r="VL183" s="77"/>
      <c r="VM183" s="77"/>
      <c r="VN183" s="77"/>
      <c r="VO183" s="77"/>
      <c r="VP183" s="77"/>
      <c r="VQ183" s="77"/>
      <c r="VR183" s="77"/>
      <c r="VS183" s="77"/>
      <c r="VT183" s="77"/>
      <c r="VU183" s="77"/>
      <c r="VV183" s="77"/>
      <c r="VW183" s="77"/>
      <c r="VX183" s="77"/>
      <c r="VY183" s="77"/>
      <c r="VZ183" s="77"/>
      <c r="WA183" s="77"/>
      <c r="WB183" s="77"/>
      <c r="WC183" s="77"/>
      <c r="WD183" s="77"/>
      <c r="WE183" s="77"/>
      <c r="WF183" s="77"/>
      <c r="WG183" s="77"/>
      <c r="WH183" s="77"/>
      <c r="WI183" s="77"/>
      <c r="WJ183" s="77"/>
      <c r="WK183" s="77"/>
      <c r="WL183" s="77"/>
      <c r="WM183" s="77"/>
      <c r="WN183" s="77"/>
      <c r="WO183" s="77"/>
      <c r="WP183" s="77"/>
      <c r="WQ183" s="77"/>
      <c r="WR183" s="77"/>
      <c r="WS183" s="77"/>
      <c r="WT183" s="77"/>
      <c r="WU183" s="77"/>
      <c r="WV183" s="77"/>
      <c r="WW183" s="77"/>
      <c r="WX183" s="77"/>
      <c r="WY183" s="77"/>
      <c r="WZ183" s="77"/>
      <c r="XA183" s="77"/>
      <c r="XB183" s="77"/>
      <c r="XC183" s="77"/>
      <c r="XD183" s="77"/>
      <c r="XE183" s="77"/>
      <c r="XF183" s="77"/>
      <c r="XG183" s="77"/>
      <c r="XH183" s="77"/>
      <c r="XI183" s="77"/>
      <c r="XJ183" s="77"/>
      <c r="XK183" s="77"/>
      <c r="XL183" s="77"/>
      <c r="XM183" s="77"/>
      <c r="XN183" s="77"/>
      <c r="XO183" s="77"/>
      <c r="XP183" s="77"/>
      <c r="XQ183" s="77"/>
      <c r="XR183" s="77"/>
      <c r="XS183" s="77"/>
      <c r="XT183" s="77"/>
      <c r="XU183" s="77"/>
      <c r="XV183" s="77"/>
      <c r="XW183" s="77"/>
      <c r="XX183" s="77"/>
      <c r="XY183" s="77"/>
      <c r="XZ183" s="77"/>
      <c r="YA183" s="77"/>
      <c r="YB183" s="77"/>
      <c r="YC183" s="77"/>
      <c r="YD183" s="77"/>
      <c r="YE183" s="77"/>
      <c r="YF183" s="77"/>
      <c r="YG183" s="77"/>
      <c r="YH183" s="77"/>
      <c r="YI183" s="77"/>
      <c r="YJ183" s="77"/>
      <c r="YK183" s="77"/>
      <c r="YL183" s="77"/>
      <c r="YM183" s="77"/>
      <c r="YN183" s="77"/>
      <c r="YO183" s="77"/>
      <c r="YP183" s="77"/>
      <c r="YQ183" s="77"/>
      <c r="YR183" s="77"/>
      <c r="YS183" s="77"/>
      <c r="YT183" s="77"/>
      <c r="YU183" s="77"/>
      <c r="YV183" s="77"/>
      <c r="YW183" s="77"/>
      <c r="YX183" s="77"/>
      <c r="YY183" s="77"/>
      <c r="YZ183" s="77"/>
      <c r="ZA183" s="77"/>
      <c r="ZB183" s="77"/>
      <c r="ZC183" s="77"/>
      <c r="ZD183" s="77"/>
      <c r="ZE183" s="77"/>
      <c r="ZF183" s="77"/>
      <c r="ZG183" s="77"/>
      <c r="ZH183" s="77"/>
      <c r="ZI183" s="77"/>
      <c r="ZJ183" s="77"/>
      <c r="ZK183" s="77"/>
      <c r="ZL183" s="77"/>
      <c r="ZM183" s="77"/>
      <c r="ZN183" s="77"/>
      <c r="ZO183" s="77"/>
      <c r="ZP183" s="77"/>
      <c r="ZQ183" s="77"/>
      <c r="ZR183" s="77"/>
      <c r="ZS183" s="77"/>
      <c r="ZT183" s="77"/>
      <c r="ZU183" s="77"/>
      <c r="ZV183" s="77"/>
      <c r="ZW183" s="77"/>
      <c r="ZX183" s="77"/>
      <c r="ZY183" s="77"/>
      <c r="ZZ183" s="77"/>
      <c r="AAA183" s="77"/>
      <c r="AAB183" s="77"/>
      <c r="AAC183" s="77"/>
      <c r="AAD183" s="77"/>
      <c r="AAE183" s="77"/>
      <c r="AAF183" s="77"/>
      <c r="AAG183" s="77"/>
      <c r="AAH183" s="77"/>
      <c r="AAI183" s="77"/>
      <c r="AAJ183" s="77"/>
      <c r="AAK183" s="77"/>
      <c r="AAL183" s="77"/>
      <c r="AAM183" s="77"/>
      <c r="AAN183" s="77"/>
      <c r="AAO183" s="77"/>
      <c r="AAP183" s="77"/>
      <c r="AAQ183" s="77"/>
      <c r="AAR183" s="77"/>
      <c r="AAS183" s="77"/>
      <c r="AAT183" s="77"/>
      <c r="AAU183" s="77"/>
      <c r="AAV183" s="77"/>
      <c r="AAW183" s="77"/>
      <c r="AAX183" s="77"/>
      <c r="AAY183" s="77"/>
      <c r="AAZ183" s="77"/>
      <c r="ABA183" s="77"/>
      <c r="ABB183" s="77"/>
      <c r="ABC183" s="77"/>
      <c r="ABD183" s="77"/>
      <c r="ABE183" s="77"/>
      <c r="ABF183" s="77"/>
      <c r="ABG183" s="77"/>
      <c r="ABH183" s="77"/>
      <c r="ABI183" s="77"/>
      <c r="ABJ183" s="77"/>
      <c r="ABK183" s="77"/>
      <c r="ABL183" s="77"/>
      <c r="ABM183" s="77"/>
      <c r="ABN183" s="77"/>
      <c r="ABO183" s="77"/>
      <c r="ABP183" s="77"/>
      <c r="ABQ183" s="77"/>
      <c r="ABR183" s="77"/>
      <c r="ABS183" s="77"/>
      <c r="ABT183" s="77"/>
      <c r="ABU183" s="77"/>
      <c r="ABV183" s="77"/>
      <c r="ABW183" s="77"/>
      <c r="ABX183" s="77"/>
      <c r="ABY183" s="77"/>
      <c r="ABZ183" s="77"/>
      <c r="ACA183" s="77"/>
      <c r="ACB183" s="77"/>
      <c r="ACC183" s="77"/>
      <c r="ACD183" s="77"/>
      <c r="ACE183" s="77"/>
      <c r="ACF183" s="77"/>
      <c r="ACG183" s="77"/>
      <c r="ACH183" s="77"/>
      <c r="ACI183" s="77"/>
      <c r="ACJ183" s="77"/>
      <c r="ACK183" s="77"/>
      <c r="ACL183" s="77"/>
      <c r="ACM183" s="77"/>
      <c r="ACN183" s="77"/>
      <c r="ACO183" s="77"/>
      <c r="ACP183" s="77"/>
      <c r="ACQ183" s="77"/>
      <c r="ACR183" s="77"/>
      <c r="ACS183" s="77"/>
      <c r="ACT183" s="77"/>
      <c r="ACU183" s="77"/>
      <c r="ACV183" s="77"/>
      <c r="ACW183" s="77"/>
      <c r="ACX183" s="77"/>
      <c r="ACY183" s="77"/>
      <c r="ACZ183" s="77"/>
      <c r="ADA183" s="77"/>
      <c r="ADB183" s="77"/>
      <c r="ADC183" s="77"/>
      <c r="ADD183" s="77"/>
      <c r="ADE183" s="77"/>
      <c r="ADF183" s="77"/>
      <c r="ADG183" s="77"/>
      <c r="ADH183" s="77"/>
      <c r="ADI183" s="77"/>
      <c r="ADJ183" s="77"/>
      <c r="ADK183" s="77"/>
      <c r="ADL183" s="77"/>
      <c r="ADM183" s="77"/>
      <c r="ADN183" s="77"/>
      <c r="ADO183" s="77"/>
      <c r="ADP183" s="77"/>
      <c r="ADQ183" s="77"/>
      <c r="ADR183" s="77"/>
      <c r="ADS183" s="77"/>
      <c r="ADT183" s="77"/>
      <c r="ADU183" s="77"/>
      <c r="ADV183" s="77"/>
      <c r="ADW183" s="77"/>
      <c r="ADX183" s="77"/>
      <c r="ADY183" s="77"/>
      <c r="ADZ183" s="77"/>
      <c r="AEA183" s="77"/>
      <c r="AEB183" s="77"/>
      <c r="AEC183" s="77"/>
      <c r="AED183" s="77"/>
      <c r="AEE183" s="77"/>
      <c r="AEF183" s="77"/>
      <c r="AEG183" s="77"/>
      <c r="AEH183" s="77"/>
      <c r="AEI183" s="77"/>
      <c r="AEJ183" s="77"/>
      <c r="AEK183" s="77"/>
      <c r="AEL183" s="77"/>
      <c r="AEM183" s="77"/>
      <c r="AEN183" s="77"/>
      <c r="AEO183" s="77"/>
      <c r="AEP183" s="77"/>
      <c r="AEQ183" s="77"/>
      <c r="AER183" s="77"/>
      <c r="AES183" s="77"/>
      <c r="AET183" s="77"/>
      <c r="AEU183" s="77"/>
      <c r="AEV183" s="77"/>
      <c r="AEW183" s="77"/>
      <c r="AEX183" s="77"/>
      <c r="AEY183" s="77"/>
      <c r="AEZ183" s="77"/>
      <c r="AFA183" s="77"/>
      <c r="AFB183" s="77"/>
      <c r="AFC183" s="77"/>
      <c r="AFD183" s="77"/>
      <c r="AFE183" s="77"/>
      <c r="AFF183" s="77"/>
      <c r="AFG183" s="77"/>
      <c r="AFH183" s="77"/>
      <c r="AFI183" s="77"/>
      <c r="AFJ183" s="77"/>
      <c r="AFK183" s="77"/>
      <c r="AFL183" s="77"/>
      <c r="AFM183" s="77"/>
      <c r="AFN183" s="77"/>
      <c r="AFO183" s="77"/>
      <c r="AFP183" s="77"/>
      <c r="AFQ183" s="77"/>
      <c r="AFR183" s="77"/>
      <c r="AFS183" s="77"/>
      <c r="AFT183" s="77"/>
      <c r="AFU183" s="77"/>
      <c r="AFV183" s="77"/>
      <c r="AFW183" s="77"/>
      <c r="AFX183" s="77"/>
      <c r="AFY183" s="77"/>
      <c r="AFZ183" s="77"/>
      <c r="AGA183" s="77"/>
      <c r="AGB183" s="77"/>
      <c r="AGC183" s="77"/>
      <c r="AGD183" s="77"/>
      <c r="AGE183" s="77"/>
      <c r="AGF183" s="77"/>
      <c r="AGG183" s="77"/>
      <c r="AGH183" s="77"/>
      <c r="AGI183" s="77"/>
      <c r="AGJ183" s="77"/>
      <c r="AGK183" s="77"/>
      <c r="AGL183" s="77"/>
      <c r="AGM183" s="77"/>
      <c r="AGN183" s="77"/>
      <c r="AGO183" s="77"/>
      <c r="AGP183" s="77"/>
      <c r="AGQ183" s="77"/>
      <c r="AGR183" s="77"/>
      <c r="AGS183" s="77"/>
      <c r="AGT183" s="77"/>
      <c r="AGU183" s="77"/>
      <c r="AGV183" s="77"/>
      <c r="AGW183" s="77"/>
      <c r="AGX183" s="77"/>
      <c r="AGY183" s="77"/>
      <c r="AGZ183" s="77"/>
      <c r="AHA183" s="77"/>
      <c r="AHB183" s="77"/>
      <c r="AHC183" s="77"/>
      <c r="AHD183" s="77"/>
      <c r="AHE183" s="77"/>
      <c r="AHF183" s="77"/>
      <c r="AHG183" s="77"/>
      <c r="AHH183" s="77"/>
      <c r="AHI183" s="77"/>
      <c r="AHJ183" s="77"/>
      <c r="AHK183" s="77"/>
      <c r="AHL183" s="77"/>
      <c r="AHM183" s="77"/>
      <c r="AHN183" s="77"/>
      <c r="AHO183" s="77"/>
      <c r="AHP183" s="77"/>
      <c r="AHQ183" s="77"/>
      <c r="AHR183" s="77"/>
      <c r="AHS183" s="77"/>
      <c r="AHT183" s="77"/>
      <c r="AHU183" s="77"/>
      <c r="AHV183" s="77"/>
      <c r="AHW183" s="77"/>
      <c r="AHX183" s="77"/>
      <c r="AHY183" s="77"/>
      <c r="AHZ183" s="77"/>
      <c r="AIA183" s="77"/>
      <c r="AIB183" s="77"/>
      <c r="AIC183" s="77"/>
      <c r="AID183" s="77"/>
      <c r="AIE183" s="77"/>
      <c r="AIF183" s="77"/>
      <c r="AIG183" s="77"/>
      <c r="AIH183" s="77"/>
      <c r="AII183" s="77"/>
      <c r="AIJ183" s="77"/>
      <c r="AIK183" s="77"/>
      <c r="AIL183" s="77"/>
      <c r="AIM183" s="77"/>
      <c r="AIN183" s="77"/>
      <c r="AIO183" s="77"/>
      <c r="AIP183" s="77"/>
      <c r="AIQ183" s="77"/>
      <c r="AIR183" s="77"/>
      <c r="AIS183" s="77"/>
      <c r="AIT183" s="77"/>
      <c r="AIU183" s="77"/>
      <c r="AIV183" s="77"/>
      <c r="AIW183" s="77"/>
      <c r="AIX183" s="77"/>
      <c r="AIY183" s="77"/>
      <c r="AIZ183" s="77"/>
      <c r="AJA183" s="77"/>
      <c r="AJB183" s="77"/>
      <c r="AJC183" s="77"/>
      <c r="AJD183" s="77"/>
      <c r="AJE183" s="77"/>
      <c r="AJF183" s="77"/>
      <c r="AJG183" s="77"/>
      <c r="AJH183" s="77"/>
      <c r="AJI183" s="77"/>
      <c r="AJJ183" s="77"/>
      <c r="AJK183" s="77"/>
      <c r="AJL183" s="77"/>
      <c r="AJM183" s="77"/>
      <c r="AJN183" s="77"/>
      <c r="AJO183" s="77"/>
      <c r="AJP183" s="77"/>
      <c r="AJQ183" s="77"/>
      <c r="AJR183" s="77"/>
      <c r="AJS183" s="77"/>
      <c r="AJT183" s="77"/>
      <c r="AJU183" s="77"/>
      <c r="AJV183" s="77"/>
      <c r="AJW183" s="77"/>
      <c r="AJX183" s="77"/>
      <c r="AJY183" s="77"/>
      <c r="AJZ183" s="77"/>
      <c r="AKA183" s="77"/>
      <c r="AKB183" s="77"/>
      <c r="AKC183" s="77"/>
      <c r="AKD183" s="77"/>
      <c r="AKE183" s="77"/>
      <c r="AKF183" s="77"/>
      <c r="AKG183" s="77"/>
      <c r="AKH183" s="77"/>
      <c r="AKI183" s="77"/>
      <c r="AKJ183" s="77"/>
      <c r="AKK183" s="77"/>
      <c r="AKL183" s="77"/>
      <c r="AKM183" s="77"/>
      <c r="AKN183" s="77"/>
      <c r="AKO183" s="77"/>
      <c r="AKP183" s="77"/>
      <c r="AKQ183" s="77"/>
      <c r="AKR183" s="77"/>
      <c r="AKS183" s="77"/>
      <c r="AKT183" s="77"/>
      <c r="AKU183" s="77"/>
      <c r="AKV183" s="77"/>
      <c r="AKW183" s="77"/>
      <c r="AKX183" s="77"/>
      <c r="AKY183" s="77"/>
      <c r="AKZ183" s="77"/>
      <c r="ALA183" s="77"/>
      <c r="ALB183" s="77"/>
      <c r="ALC183" s="77"/>
      <c r="ALD183" s="77"/>
      <c r="ALE183" s="77"/>
      <c r="ALF183" s="77"/>
      <c r="ALG183" s="77"/>
      <c r="ALH183" s="77"/>
      <c r="ALI183" s="77"/>
      <c r="ALJ183" s="77"/>
      <c r="ALK183" s="77"/>
      <c r="ALL183" s="77"/>
      <c r="ALM183" s="77"/>
      <c r="ALN183" s="77"/>
      <c r="ALO183" s="77"/>
      <c r="ALP183" s="77"/>
      <c r="ALQ183" s="77"/>
      <c r="ALR183" s="77"/>
      <c r="ALS183" s="77"/>
      <c r="ALT183" s="77"/>
      <c r="ALU183" s="77"/>
      <c r="ALV183" s="77"/>
      <c r="ALW183" s="77"/>
      <c r="ALX183" s="77"/>
      <c r="ALY183" s="77"/>
      <c r="ALZ183" s="77"/>
      <c r="AMA183" s="77"/>
      <c r="AMB183" s="77"/>
      <c r="AMC183" s="77"/>
      <c r="AMD183" s="77"/>
      <c r="AME183" s="77"/>
      <c r="AMF183" s="77"/>
      <c r="AMG183" s="77"/>
      <c r="AMH183" s="77"/>
      <c r="AMI183" s="77"/>
      <c r="AMJ183" s="77"/>
    </row>
    <row r="184" customFormat="false" ht="12.85" hidden="false" customHeight="false" outlineLevel="0" collapsed="false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  <c r="AZ184" s="77"/>
      <c r="BA184" s="77"/>
      <c r="BB184" s="77"/>
      <c r="BC184" s="77"/>
      <c r="BD184" s="77"/>
      <c r="BE184" s="77"/>
      <c r="BF184" s="77"/>
      <c r="BG184" s="77"/>
      <c r="BH184" s="77"/>
      <c r="BI184" s="77"/>
      <c r="BJ184" s="77"/>
      <c r="BK184" s="77"/>
      <c r="BL184" s="77"/>
      <c r="BM184" s="77"/>
      <c r="BN184" s="77"/>
      <c r="BO184" s="77"/>
      <c r="BP184" s="77"/>
      <c r="BQ184" s="77"/>
      <c r="BR184" s="77"/>
      <c r="BS184" s="77"/>
      <c r="BT184" s="77"/>
      <c r="BU184" s="77"/>
      <c r="BV184" s="77"/>
      <c r="BW184" s="77"/>
      <c r="BX184" s="77"/>
      <c r="BY184" s="77"/>
      <c r="BZ184" s="77"/>
      <c r="CA184" s="77"/>
      <c r="CB184" s="77"/>
      <c r="CC184" s="77"/>
      <c r="CD184" s="77"/>
      <c r="CE184" s="77"/>
      <c r="CF184" s="77"/>
      <c r="CG184" s="77"/>
      <c r="CH184" s="77"/>
      <c r="CI184" s="77"/>
      <c r="CJ184" s="77"/>
      <c r="CK184" s="77"/>
      <c r="CL184" s="77"/>
      <c r="CM184" s="77"/>
      <c r="CN184" s="77"/>
      <c r="CO184" s="77"/>
      <c r="CP184" s="77"/>
      <c r="CQ184" s="77"/>
      <c r="CR184" s="77"/>
      <c r="CS184" s="77"/>
      <c r="CT184" s="77"/>
      <c r="CU184" s="77"/>
      <c r="CV184" s="77"/>
      <c r="CW184" s="77"/>
      <c r="CX184" s="77"/>
      <c r="CY184" s="77"/>
      <c r="CZ184" s="77"/>
      <c r="DA184" s="77"/>
      <c r="DB184" s="77"/>
      <c r="DC184" s="77"/>
      <c r="DD184" s="77"/>
      <c r="DE184" s="77"/>
      <c r="DF184" s="77"/>
      <c r="DG184" s="77"/>
      <c r="DH184" s="77"/>
      <c r="DI184" s="77"/>
      <c r="DJ184" s="77"/>
      <c r="DK184" s="77"/>
      <c r="DL184" s="77"/>
      <c r="DM184" s="77"/>
      <c r="DN184" s="77"/>
      <c r="DO184" s="77"/>
      <c r="DP184" s="77"/>
      <c r="DQ184" s="77"/>
      <c r="DR184" s="77"/>
      <c r="DS184" s="77"/>
      <c r="DT184" s="77"/>
      <c r="DU184" s="77"/>
      <c r="DV184" s="77"/>
      <c r="DW184" s="77"/>
      <c r="DX184" s="77"/>
      <c r="DY184" s="77"/>
      <c r="DZ184" s="77"/>
      <c r="EA184" s="77"/>
      <c r="EB184" s="77"/>
      <c r="EC184" s="77"/>
      <c r="ED184" s="77"/>
      <c r="EE184" s="77"/>
      <c r="EF184" s="77"/>
      <c r="EG184" s="77"/>
      <c r="EH184" s="77"/>
      <c r="EI184" s="77"/>
      <c r="EJ184" s="77"/>
      <c r="EK184" s="77"/>
      <c r="EL184" s="77"/>
      <c r="EM184" s="77"/>
      <c r="EN184" s="77"/>
      <c r="EO184" s="77"/>
      <c r="EP184" s="77"/>
      <c r="EQ184" s="77"/>
      <c r="ER184" s="77"/>
      <c r="ES184" s="77"/>
      <c r="ET184" s="77"/>
      <c r="EU184" s="77"/>
      <c r="EV184" s="77"/>
      <c r="EW184" s="77"/>
      <c r="EX184" s="77"/>
      <c r="EY184" s="77"/>
      <c r="EZ184" s="77"/>
      <c r="FA184" s="77"/>
      <c r="FB184" s="77"/>
      <c r="FC184" s="77"/>
      <c r="FD184" s="77"/>
      <c r="FE184" s="77"/>
      <c r="FF184" s="77"/>
      <c r="FG184" s="77"/>
      <c r="FH184" s="77"/>
      <c r="FI184" s="77"/>
      <c r="FJ184" s="77"/>
      <c r="FK184" s="77"/>
      <c r="FL184" s="77"/>
      <c r="FM184" s="77"/>
      <c r="FN184" s="77"/>
      <c r="FO184" s="77"/>
      <c r="FP184" s="77"/>
      <c r="FQ184" s="77"/>
      <c r="FR184" s="77"/>
      <c r="FS184" s="77"/>
      <c r="FT184" s="77"/>
      <c r="FU184" s="77"/>
      <c r="FV184" s="77"/>
      <c r="FW184" s="77"/>
      <c r="FX184" s="77"/>
      <c r="FY184" s="77"/>
      <c r="FZ184" s="77"/>
      <c r="GA184" s="77"/>
      <c r="GB184" s="77"/>
      <c r="GC184" s="77"/>
      <c r="GD184" s="77"/>
      <c r="GE184" s="77"/>
      <c r="GF184" s="77"/>
      <c r="GG184" s="77"/>
      <c r="GH184" s="77"/>
      <c r="GI184" s="77"/>
      <c r="GJ184" s="77"/>
      <c r="GK184" s="77"/>
      <c r="GL184" s="77"/>
      <c r="GM184" s="77"/>
      <c r="GN184" s="77"/>
      <c r="GO184" s="77"/>
      <c r="GP184" s="77"/>
      <c r="GQ184" s="77"/>
      <c r="GR184" s="77"/>
      <c r="GS184" s="77"/>
      <c r="GT184" s="77"/>
      <c r="GU184" s="77"/>
      <c r="GV184" s="77"/>
      <c r="GW184" s="77"/>
      <c r="GX184" s="77"/>
      <c r="GY184" s="77"/>
      <c r="GZ184" s="77"/>
      <c r="HA184" s="77"/>
      <c r="HB184" s="77"/>
      <c r="HC184" s="77"/>
      <c r="HD184" s="77"/>
      <c r="HE184" s="77"/>
      <c r="HF184" s="77"/>
      <c r="HG184" s="77"/>
      <c r="HH184" s="77"/>
      <c r="HI184" s="77"/>
      <c r="HJ184" s="77"/>
      <c r="HK184" s="77"/>
      <c r="HL184" s="77"/>
      <c r="HM184" s="77"/>
      <c r="HN184" s="77"/>
      <c r="HO184" s="77"/>
      <c r="HP184" s="77"/>
      <c r="HQ184" s="77"/>
      <c r="HR184" s="77"/>
      <c r="HS184" s="77"/>
      <c r="HT184" s="77"/>
      <c r="HU184" s="77"/>
      <c r="HV184" s="77"/>
      <c r="HW184" s="77"/>
      <c r="HX184" s="77"/>
      <c r="HY184" s="77"/>
      <c r="HZ184" s="77"/>
      <c r="IA184" s="77"/>
      <c r="IB184" s="77"/>
      <c r="IC184" s="77"/>
      <c r="ID184" s="77"/>
      <c r="IE184" s="77"/>
      <c r="IF184" s="77"/>
      <c r="IG184" s="77"/>
      <c r="IH184" s="77"/>
      <c r="II184" s="77"/>
      <c r="IJ184" s="77"/>
      <c r="IK184" s="77"/>
      <c r="IL184" s="77"/>
      <c r="IM184" s="77"/>
      <c r="IN184" s="77"/>
      <c r="IO184" s="77"/>
      <c r="IP184" s="77"/>
      <c r="IQ184" s="77"/>
      <c r="IR184" s="77"/>
      <c r="IS184" s="77"/>
      <c r="IT184" s="77"/>
      <c r="IU184" s="77"/>
      <c r="IV184" s="77"/>
      <c r="IW184" s="77"/>
      <c r="IX184" s="77"/>
      <c r="IY184" s="77"/>
      <c r="IZ184" s="77"/>
      <c r="JA184" s="77"/>
      <c r="JB184" s="77"/>
      <c r="JC184" s="77"/>
      <c r="JD184" s="77"/>
      <c r="JE184" s="77"/>
      <c r="JF184" s="77"/>
      <c r="JG184" s="77"/>
      <c r="JH184" s="77"/>
      <c r="JI184" s="77"/>
      <c r="JJ184" s="77"/>
      <c r="JK184" s="77"/>
      <c r="JL184" s="77"/>
      <c r="JM184" s="77"/>
      <c r="JN184" s="77"/>
      <c r="JO184" s="77"/>
      <c r="JP184" s="77"/>
      <c r="JQ184" s="77"/>
      <c r="JR184" s="77"/>
      <c r="JS184" s="77"/>
      <c r="JT184" s="77"/>
      <c r="JU184" s="77"/>
      <c r="JV184" s="77"/>
      <c r="JW184" s="77"/>
      <c r="JX184" s="77"/>
      <c r="JY184" s="77"/>
      <c r="JZ184" s="77"/>
      <c r="KA184" s="77"/>
      <c r="KB184" s="77"/>
      <c r="KC184" s="77"/>
      <c r="KD184" s="77"/>
      <c r="KE184" s="77"/>
      <c r="KF184" s="77"/>
      <c r="KG184" s="77"/>
      <c r="KH184" s="77"/>
      <c r="KI184" s="77"/>
      <c r="KJ184" s="77"/>
      <c r="KK184" s="77"/>
      <c r="KL184" s="77"/>
      <c r="KM184" s="77"/>
      <c r="KN184" s="77"/>
      <c r="KO184" s="77"/>
      <c r="KP184" s="77"/>
      <c r="KQ184" s="77"/>
      <c r="KR184" s="77"/>
      <c r="KS184" s="77"/>
      <c r="KT184" s="77"/>
      <c r="KU184" s="77"/>
      <c r="KV184" s="77"/>
      <c r="KW184" s="77"/>
      <c r="KX184" s="77"/>
      <c r="KY184" s="77"/>
      <c r="KZ184" s="77"/>
      <c r="LA184" s="77"/>
      <c r="LB184" s="77"/>
      <c r="LC184" s="77"/>
      <c r="LD184" s="77"/>
      <c r="LE184" s="77"/>
      <c r="LF184" s="77"/>
      <c r="LG184" s="77"/>
      <c r="LH184" s="77"/>
      <c r="LI184" s="77"/>
      <c r="LJ184" s="77"/>
      <c r="LK184" s="77"/>
      <c r="LL184" s="77"/>
      <c r="LM184" s="77"/>
      <c r="LN184" s="77"/>
      <c r="LO184" s="77"/>
      <c r="LP184" s="77"/>
      <c r="LQ184" s="77"/>
      <c r="LR184" s="77"/>
      <c r="LS184" s="77"/>
      <c r="LT184" s="77"/>
      <c r="LU184" s="77"/>
      <c r="LV184" s="77"/>
      <c r="LW184" s="77"/>
      <c r="LX184" s="77"/>
      <c r="LY184" s="77"/>
      <c r="LZ184" s="77"/>
      <c r="MA184" s="77"/>
      <c r="MB184" s="77"/>
      <c r="MC184" s="77"/>
      <c r="MD184" s="77"/>
      <c r="ME184" s="77"/>
      <c r="MF184" s="77"/>
      <c r="MG184" s="77"/>
      <c r="MH184" s="77"/>
      <c r="MI184" s="77"/>
      <c r="MJ184" s="77"/>
      <c r="MK184" s="77"/>
      <c r="ML184" s="77"/>
      <c r="MM184" s="77"/>
      <c r="MN184" s="77"/>
      <c r="MO184" s="77"/>
      <c r="MP184" s="77"/>
      <c r="MQ184" s="77"/>
      <c r="MR184" s="77"/>
      <c r="MS184" s="77"/>
      <c r="MT184" s="77"/>
      <c r="MU184" s="77"/>
      <c r="MV184" s="77"/>
      <c r="MW184" s="77"/>
      <c r="MX184" s="77"/>
      <c r="MY184" s="77"/>
      <c r="MZ184" s="77"/>
      <c r="NA184" s="77"/>
      <c r="NB184" s="77"/>
      <c r="NC184" s="77"/>
      <c r="ND184" s="77"/>
      <c r="NE184" s="77"/>
      <c r="NF184" s="77"/>
      <c r="NG184" s="77"/>
      <c r="NH184" s="77"/>
      <c r="NI184" s="77"/>
      <c r="NJ184" s="77"/>
      <c r="NK184" s="77"/>
      <c r="NL184" s="77"/>
      <c r="NM184" s="77"/>
      <c r="NN184" s="77"/>
      <c r="NO184" s="77"/>
      <c r="NP184" s="77"/>
      <c r="NQ184" s="77"/>
      <c r="NR184" s="77"/>
      <c r="NS184" s="77"/>
      <c r="NT184" s="77"/>
      <c r="NU184" s="77"/>
      <c r="NV184" s="77"/>
      <c r="NW184" s="77"/>
      <c r="NX184" s="77"/>
      <c r="NY184" s="77"/>
      <c r="NZ184" s="77"/>
      <c r="OA184" s="77"/>
      <c r="OB184" s="77"/>
      <c r="OC184" s="77"/>
      <c r="OD184" s="77"/>
      <c r="OE184" s="77"/>
      <c r="OF184" s="77"/>
      <c r="OG184" s="77"/>
      <c r="OH184" s="77"/>
      <c r="OI184" s="77"/>
      <c r="OJ184" s="77"/>
      <c r="OK184" s="77"/>
      <c r="OL184" s="77"/>
      <c r="OM184" s="77"/>
      <c r="ON184" s="77"/>
      <c r="OO184" s="77"/>
      <c r="OP184" s="77"/>
      <c r="OQ184" s="77"/>
      <c r="OR184" s="77"/>
      <c r="OS184" s="77"/>
      <c r="OT184" s="77"/>
      <c r="OU184" s="77"/>
      <c r="OV184" s="77"/>
      <c r="OW184" s="77"/>
      <c r="OX184" s="77"/>
      <c r="OY184" s="77"/>
      <c r="OZ184" s="77"/>
      <c r="PA184" s="77"/>
      <c r="PB184" s="77"/>
      <c r="PC184" s="77"/>
      <c r="PD184" s="77"/>
      <c r="PE184" s="77"/>
      <c r="PF184" s="77"/>
      <c r="PG184" s="77"/>
      <c r="PH184" s="77"/>
      <c r="PI184" s="77"/>
      <c r="PJ184" s="77"/>
      <c r="PK184" s="77"/>
      <c r="PL184" s="77"/>
      <c r="PM184" s="77"/>
      <c r="PN184" s="77"/>
      <c r="PO184" s="77"/>
      <c r="PP184" s="77"/>
      <c r="PQ184" s="77"/>
      <c r="PR184" s="77"/>
      <c r="PS184" s="77"/>
      <c r="PT184" s="77"/>
      <c r="PU184" s="77"/>
      <c r="PV184" s="77"/>
      <c r="PW184" s="77"/>
      <c r="PX184" s="77"/>
      <c r="PY184" s="77"/>
      <c r="PZ184" s="77"/>
      <c r="QA184" s="77"/>
      <c r="QB184" s="77"/>
      <c r="QC184" s="77"/>
      <c r="QD184" s="77"/>
      <c r="QE184" s="77"/>
      <c r="QF184" s="77"/>
      <c r="QG184" s="77"/>
      <c r="QH184" s="77"/>
      <c r="QI184" s="77"/>
      <c r="QJ184" s="77"/>
      <c r="QK184" s="77"/>
      <c r="QL184" s="77"/>
      <c r="QM184" s="77"/>
      <c r="QN184" s="77"/>
      <c r="QO184" s="77"/>
      <c r="QP184" s="77"/>
      <c r="QQ184" s="77"/>
      <c r="QR184" s="77"/>
      <c r="QS184" s="77"/>
      <c r="QT184" s="77"/>
      <c r="QU184" s="77"/>
      <c r="QV184" s="77"/>
      <c r="QW184" s="77"/>
      <c r="QX184" s="77"/>
      <c r="QY184" s="77"/>
      <c r="QZ184" s="77"/>
      <c r="RA184" s="77"/>
      <c r="RB184" s="77"/>
      <c r="RC184" s="77"/>
      <c r="RD184" s="77"/>
      <c r="RE184" s="77"/>
      <c r="RF184" s="77"/>
      <c r="RG184" s="77"/>
      <c r="RH184" s="77"/>
      <c r="RI184" s="77"/>
      <c r="RJ184" s="77"/>
      <c r="RK184" s="77"/>
      <c r="RL184" s="77"/>
      <c r="RM184" s="77"/>
      <c r="RN184" s="77"/>
      <c r="RO184" s="77"/>
      <c r="RP184" s="77"/>
      <c r="RQ184" s="77"/>
      <c r="RR184" s="77"/>
      <c r="RS184" s="77"/>
      <c r="RT184" s="77"/>
      <c r="RU184" s="77"/>
      <c r="RV184" s="77"/>
      <c r="RW184" s="77"/>
      <c r="RX184" s="77"/>
      <c r="RY184" s="77"/>
      <c r="RZ184" s="77"/>
      <c r="SA184" s="77"/>
      <c r="SB184" s="77"/>
      <c r="SC184" s="77"/>
      <c r="SD184" s="77"/>
      <c r="SE184" s="77"/>
      <c r="SF184" s="77"/>
      <c r="SG184" s="77"/>
      <c r="SH184" s="77"/>
      <c r="SI184" s="77"/>
      <c r="SJ184" s="77"/>
      <c r="SK184" s="77"/>
      <c r="SL184" s="77"/>
      <c r="SM184" s="77"/>
      <c r="SN184" s="77"/>
      <c r="SO184" s="77"/>
      <c r="SP184" s="77"/>
      <c r="SQ184" s="77"/>
      <c r="SR184" s="77"/>
      <c r="SS184" s="77"/>
      <c r="ST184" s="77"/>
      <c r="SU184" s="77"/>
      <c r="SV184" s="77"/>
      <c r="SW184" s="77"/>
      <c r="SX184" s="77"/>
      <c r="SY184" s="77"/>
      <c r="SZ184" s="77"/>
      <c r="TA184" s="77"/>
      <c r="TB184" s="77"/>
      <c r="TC184" s="77"/>
      <c r="TD184" s="77"/>
      <c r="TE184" s="77"/>
      <c r="TF184" s="77"/>
      <c r="TG184" s="77"/>
      <c r="TH184" s="77"/>
      <c r="TI184" s="77"/>
      <c r="TJ184" s="77"/>
      <c r="TK184" s="77"/>
      <c r="TL184" s="77"/>
      <c r="TM184" s="77"/>
      <c r="TN184" s="77"/>
      <c r="TO184" s="77"/>
      <c r="TP184" s="77"/>
      <c r="TQ184" s="77"/>
      <c r="TR184" s="77"/>
      <c r="TS184" s="77"/>
      <c r="TT184" s="77"/>
      <c r="TU184" s="77"/>
      <c r="TV184" s="77"/>
      <c r="TW184" s="77"/>
      <c r="TX184" s="77"/>
      <c r="TY184" s="77"/>
      <c r="TZ184" s="77"/>
      <c r="UA184" s="77"/>
      <c r="UB184" s="77"/>
      <c r="UC184" s="77"/>
      <c r="UD184" s="77"/>
      <c r="UE184" s="77"/>
      <c r="UF184" s="77"/>
      <c r="UG184" s="77"/>
      <c r="UH184" s="77"/>
      <c r="UI184" s="77"/>
      <c r="UJ184" s="77"/>
      <c r="UK184" s="77"/>
      <c r="UL184" s="77"/>
      <c r="UM184" s="77"/>
      <c r="UN184" s="77"/>
      <c r="UO184" s="77"/>
      <c r="UP184" s="77"/>
      <c r="UQ184" s="77"/>
      <c r="UR184" s="77"/>
      <c r="US184" s="77"/>
      <c r="UT184" s="77"/>
      <c r="UU184" s="77"/>
      <c r="UV184" s="77"/>
      <c r="UW184" s="77"/>
      <c r="UX184" s="77"/>
      <c r="UY184" s="77"/>
      <c r="UZ184" s="77"/>
      <c r="VA184" s="77"/>
      <c r="VB184" s="77"/>
      <c r="VC184" s="77"/>
      <c r="VD184" s="77"/>
      <c r="VE184" s="77"/>
      <c r="VF184" s="77"/>
      <c r="VG184" s="77"/>
      <c r="VH184" s="77"/>
      <c r="VI184" s="77"/>
      <c r="VJ184" s="77"/>
      <c r="VK184" s="77"/>
      <c r="VL184" s="77"/>
      <c r="VM184" s="77"/>
      <c r="VN184" s="77"/>
      <c r="VO184" s="77"/>
      <c r="VP184" s="77"/>
      <c r="VQ184" s="77"/>
      <c r="VR184" s="77"/>
      <c r="VS184" s="77"/>
      <c r="VT184" s="77"/>
      <c r="VU184" s="77"/>
      <c r="VV184" s="77"/>
      <c r="VW184" s="77"/>
      <c r="VX184" s="77"/>
      <c r="VY184" s="77"/>
      <c r="VZ184" s="77"/>
      <c r="WA184" s="77"/>
      <c r="WB184" s="77"/>
      <c r="WC184" s="77"/>
      <c r="WD184" s="77"/>
      <c r="WE184" s="77"/>
      <c r="WF184" s="77"/>
      <c r="WG184" s="77"/>
      <c r="WH184" s="77"/>
      <c r="WI184" s="77"/>
      <c r="WJ184" s="77"/>
      <c r="WK184" s="77"/>
      <c r="WL184" s="77"/>
      <c r="WM184" s="77"/>
      <c r="WN184" s="77"/>
      <c r="WO184" s="77"/>
      <c r="WP184" s="77"/>
      <c r="WQ184" s="77"/>
      <c r="WR184" s="77"/>
      <c r="WS184" s="77"/>
      <c r="WT184" s="77"/>
      <c r="WU184" s="77"/>
      <c r="WV184" s="77"/>
      <c r="WW184" s="77"/>
      <c r="WX184" s="77"/>
      <c r="WY184" s="77"/>
      <c r="WZ184" s="77"/>
      <c r="XA184" s="77"/>
      <c r="XB184" s="77"/>
      <c r="XC184" s="77"/>
      <c r="XD184" s="77"/>
      <c r="XE184" s="77"/>
      <c r="XF184" s="77"/>
      <c r="XG184" s="77"/>
      <c r="XH184" s="77"/>
      <c r="XI184" s="77"/>
      <c r="XJ184" s="77"/>
      <c r="XK184" s="77"/>
      <c r="XL184" s="77"/>
      <c r="XM184" s="77"/>
      <c r="XN184" s="77"/>
      <c r="XO184" s="77"/>
      <c r="XP184" s="77"/>
      <c r="XQ184" s="77"/>
      <c r="XR184" s="77"/>
      <c r="XS184" s="77"/>
      <c r="XT184" s="77"/>
      <c r="XU184" s="77"/>
      <c r="XV184" s="77"/>
      <c r="XW184" s="77"/>
      <c r="XX184" s="77"/>
      <c r="XY184" s="77"/>
      <c r="XZ184" s="77"/>
      <c r="YA184" s="77"/>
      <c r="YB184" s="77"/>
      <c r="YC184" s="77"/>
      <c r="YD184" s="77"/>
      <c r="YE184" s="77"/>
      <c r="YF184" s="77"/>
      <c r="YG184" s="77"/>
      <c r="YH184" s="77"/>
      <c r="YI184" s="77"/>
      <c r="YJ184" s="77"/>
      <c r="YK184" s="77"/>
      <c r="YL184" s="77"/>
      <c r="YM184" s="77"/>
      <c r="YN184" s="77"/>
      <c r="YO184" s="77"/>
      <c r="YP184" s="77"/>
      <c r="YQ184" s="77"/>
      <c r="YR184" s="77"/>
      <c r="YS184" s="77"/>
      <c r="YT184" s="77"/>
      <c r="YU184" s="77"/>
      <c r="YV184" s="77"/>
      <c r="YW184" s="77"/>
      <c r="YX184" s="77"/>
      <c r="YY184" s="77"/>
      <c r="YZ184" s="77"/>
      <c r="ZA184" s="77"/>
      <c r="ZB184" s="77"/>
      <c r="ZC184" s="77"/>
      <c r="ZD184" s="77"/>
      <c r="ZE184" s="77"/>
      <c r="ZF184" s="77"/>
      <c r="ZG184" s="77"/>
      <c r="ZH184" s="77"/>
      <c r="ZI184" s="77"/>
      <c r="ZJ184" s="77"/>
      <c r="ZK184" s="77"/>
      <c r="ZL184" s="77"/>
      <c r="ZM184" s="77"/>
      <c r="ZN184" s="77"/>
      <c r="ZO184" s="77"/>
      <c r="ZP184" s="77"/>
      <c r="ZQ184" s="77"/>
      <c r="ZR184" s="77"/>
      <c r="ZS184" s="77"/>
      <c r="ZT184" s="77"/>
      <c r="ZU184" s="77"/>
      <c r="ZV184" s="77"/>
      <c r="ZW184" s="77"/>
      <c r="ZX184" s="77"/>
      <c r="ZY184" s="77"/>
      <c r="ZZ184" s="77"/>
      <c r="AAA184" s="77"/>
      <c r="AAB184" s="77"/>
      <c r="AAC184" s="77"/>
      <c r="AAD184" s="77"/>
      <c r="AAE184" s="77"/>
      <c r="AAF184" s="77"/>
      <c r="AAG184" s="77"/>
      <c r="AAH184" s="77"/>
      <c r="AAI184" s="77"/>
      <c r="AAJ184" s="77"/>
      <c r="AAK184" s="77"/>
      <c r="AAL184" s="77"/>
      <c r="AAM184" s="77"/>
      <c r="AAN184" s="77"/>
      <c r="AAO184" s="77"/>
      <c r="AAP184" s="77"/>
      <c r="AAQ184" s="77"/>
      <c r="AAR184" s="77"/>
      <c r="AAS184" s="77"/>
      <c r="AAT184" s="77"/>
      <c r="AAU184" s="77"/>
      <c r="AAV184" s="77"/>
      <c r="AAW184" s="77"/>
      <c r="AAX184" s="77"/>
      <c r="AAY184" s="77"/>
      <c r="AAZ184" s="77"/>
      <c r="ABA184" s="77"/>
      <c r="ABB184" s="77"/>
      <c r="ABC184" s="77"/>
      <c r="ABD184" s="77"/>
      <c r="ABE184" s="77"/>
      <c r="ABF184" s="77"/>
      <c r="ABG184" s="77"/>
      <c r="ABH184" s="77"/>
      <c r="ABI184" s="77"/>
      <c r="ABJ184" s="77"/>
      <c r="ABK184" s="77"/>
      <c r="ABL184" s="77"/>
      <c r="ABM184" s="77"/>
      <c r="ABN184" s="77"/>
      <c r="ABO184" s="77"/>
      <c r="ABP184" s="77"/>
      <c r="ABQ184" s="77"/>
      <c r="ABR184" s="77"/>
      <c r="ABS184" s="77"/>
      <c r="ABT184" s="77"/>
      <c r="ABU184" s="77"/>
      <c r="ABV184" s="77"/>
      <c r="ABW184" s="77"/>
      <c r="ABX184" s="77"/>
      <c r="ABY184" s="77"/>
      <c r="ABZ184" s="77"/>
      <c r="ACA184" s="77"/>
      <c r="ACB184" s="77"/>
      <c r="ACC184" s="77"/>
      <c r="ACD184" s="77"/>
      <c r="ACE184" s="77"/>
      <c r="ACF184" s="77"/>
      <c r="ACG184" s="77"/>
      <c r="ACH184" s="77"/>
      <c r="ACI184" s="77"/>
      <c r="ACJ184" s="77"/>
      <c r="ACK184" s="77"/>
      <c r="ACL184" s="77"/>
      <c r="ACM184" s="77"/>
      <c r="ACN184" s="77"/>
      <c r="ACO184" s="77"/>
      <c r="ACP184" s="77"/>
      <c r="ACQ184" s="77"/>
      <c r="ACR184" s="77"/>
      <c r="ACS184" s="77"/>
      <c r="ACT184" s="77"/>
      <c r="ACU184" s="77"/>
      <c r="ACV184" s="77"/>
      <c r="ACW184" s="77"/>
      <c r="ACX184" s="77"/>
      <c r="ACY184" s="77"/>
      <c r="ACZ184" s="77"/>
      <c r="ADA184" s="77"/>
      <c r="ADB184" s="77"/>
      <c r="ADC184" s="77"/>
      <c r="ADD184" s="77"/>
      <c r="ADE184" s="77"/>
      <c r="ADF184" s="77"/>
      <c r="ADG184" s="77"/>
      <c r="ADH184" s="77"/>
      <c r="ADI184" s="77"/>
      <c r="ADJ184" s="77"/>
      <c r="ADK184" s="77"/>
      <c r="ADL184" s="77"/>
      <c r="ADM184" s="77"/>
      <c r="ADN184" s="77"/>
      <c r="ADO184" s="77"/>
      <c r="ADP184" s="77"/>
      <c r="ADQ184" s="77"/>
      <c r="ADR184" s="77"/>
      <c r="ADS184" s="77"/>
      <c r="ADT184" s="77"/>
      <c r="ADU184" s="77"/>
      <c r="ADV184" s="77"/>
      <c r="ADW184" s="77"/>
      <c r="ADX184" s="77"/>
      <c r="ADY184" s="77"/>
      <c r="ADZ184" s="77"/>
      <c r="AEA184" s="77"/>
      <c r="AEB184" s="77"/>
      <c r="AEC184" s="77"/>
      <c r="AED184" s="77"/>
      <c r="AEE184" s="77"/>
      <c r="AEF184" s="77"/>
      <c r="AEG184" s="77"/>
      <c r="AEH184" s="77"/>
      <c r="AEI184" s="77"/>
      <c r="AEJ184" s="77"/>
      <c r="AEK184" s="77"/>
      <c r="AEL184" s="77"/>
      <c r="AEM184" s="77"/>
      <c r="AEN184" s="77"/>
      <c r="AEO184" s="77"/>
      <c r="AEP184" s="77"/>
      <c r="AEQ184" s="77"/>
      <c r="AER184" s="77"/>
      <c r="AES184" s="77"/>
      <c r="AET184" s="77"/>
      <c r="AEU184" s="77"/>
      <c r="AEV184" s="77"/>
      <c r="AEW184" s="77"/>
      <c r="AEX184" s="77"/>
      <c r="AEY184" s="77"/>
      <c r="AEZ184" s="77"/>
      <c r="AFA184" s="77"/>
      <c r="AFB184" s="77"/>
      <c r="AFC184" s="77"/>
      <c r="AFD184" s="77"/>
      <c r="AFE184" s="77"/>
      <c r="AFF184" s="77"/>
      <c r="AFG184" s="77"/>
      <c r="AFH184" s="77"/>
      <c r="AFI184" s="77"/>
      <c r="AFJ184" s="77"/>
      <c r="AFK184" s="77"/>
      <c r="AFL184" s="77"/>
      <c r="AFM184" s="77"/>
      <c r="AFN184" s="77"/>
      <c r="AFO184" s="77"/>
      <c r="AFP184" s="77"/>
      <c r="AFQ184" s="77"/>
      <c r="AFR184" s="77"/>
      <c r="AFS184" s="77"/>
      <c r="AFT184" s="77"/>
      <c r="AFU184" s="77"/>
      <c r="AFV184" s="77"/>
      <c r="AFW184" s="77"/>
      <c r="AFX184" s="77"/>
      <c r="AFY184" s="77"/>
      <c r="AFZ184" s="77"/>
      <c r="AGA184" s="77"/>
      <c r="AGB184" s="77"/>
      <c r="AGC184" s="77"/>
      <c r="AGD184" s="77"/>
      <c r="AGE184" s="77"/>
      <c r="AGF184" s="77"/>
      <c r="AGG184" s="77"/>
      <c r="AGH184" s="77"/>
      <c r="AGI184" s="77"/>
      <c r="AGJ184" s="77"/>
      <c r="AGK184" s="77"/>
      <c r="AGL184" s="77"/>
      <c r="AGM184" s="77"/>
      <c r="AGN184" s="77"/>
      <c r="AGO184" s="77"/>
      <c r="AGP184" s="77"/>
      <c r="AGQ184" s="77"/>
      <c r="AGR184" s="77"/>
      <c r="AGS184" s="77"/>
      <c r="AGT184" s="77"/>
      <c r="AGU184" s="77"/>
      <c r="AGV184" s="77"/>
      <c r="AGW184" s="77"/>
      <c r="AGX184" s="77"/>
      <c r="AGY184" s="77"/>
      <c r="AGZ184" s="77"/>
      <c r="AHA184" s="77"/>
      <c r="AHB184" s="77"/>
      <c r="AHC184" s="77"/>
      <c r="AHD184" s="77"/>
      <c r="AHE184" s="77"/>
      <c r="AHF184" s="77"/>
      <c r="AHG184" s="77"/>
      <c r="AHH184" s="77"/>
      <c r="AHI184" s="77"/>
      <c r="AHJ184" s="77"/>
      <c r="AHK184" s="77"/>
      <c r="AHL184" s="77"/>
      <c r="AHM184" s="77"/>
      <c r="AHN184" s="77"/>
      <c r="AHO184" s="77"/>
      <c r="AHP184" s="77"/>
      <c r="AHQ184" s="77"/>
      <c r="AHR184" s="77"/>
      <c r="AHS184" s="77"/>
      <c r="AHT184" s="77"/>
      <c r="AHU184" s="77"/>
      <c r="AHV184" s="77"/>
      <c r="AHW184" s="77"/>
      <c r="AHX184" s="77"/>
      <c r="AHY184" s="77"/>
      <c r="AHZ184" s="77"/>
      <c r="AIA184" s="77"/>
      <c r="AIB184" s="77"/>
      <c r="AIC184" s="77"/>
      <c r="AID184" s="77"/>
      <c r="AIE184" s="77"/>
      <c r="AIF184" s="77"/>
      <c r="AIG184" s="77"/>
      <c r="AIH184" s="77"/>
      <c r="AII184" s="77"/>
      <c r="AIJ184" s="77"/>
      <c r="AIK184" s="77"/>
      <c r="AIL184" s="77"/>
      <c r="AIM184" s="77"/>
      <c r="AIN184" s="77"/>
      <c r="AIO184" s="77"/>
      <c r="AIP184" s="77"/>
      <c r="AIQ184" s="77"/>
      <c r="AIR184" s="77"/>
      <c r="AIS184" s="77"/>
      <c r="AIT184" s="77"/>
      <c r="AIU184" s="77"/>
      <c r="AIV184" s="77"/>
      <c r="AIW184" s="77"/>
      <c r="AIX184" s="77"/>
      <c r="AIY184" s="77"/>
      <c r="AIZ184" s="77"/>
      <c r="AJA184" s="77"/>
      <c r="AJB184" s="77"/>
      <c r="AJC184" s="77"/>
      <c r="AJD184" s="77"/>
      <c r="AJE184" s="77"/>
      <c r="AJF184" s="77"/>
      <c r="AJG184" s="77"/>
      <c r="AJH184" s="77"/>
      <c r="AJI184" s="77"/>
      <c r="AJJ184" s="77"/>
      <c r="AJK184" s="77"/>
      <c r="AJL184" s="77"/>
      <c r="AJM184" s="77"/>
      <c r="AJN184" s="77"/>
      <c r="AJO184" s="77"/>
      <c r="AJP184" s="77"/>
      <c r="AJQ184" s="77"/>
      <c r="AJR184" s="77"/>
      <c r="AJS184" s="77"/>
      <c r="AJT184" s="77"/>
      <c r="AJU184" s="77"/>
      <c r="AJV184" s="77"/>
      <c r="AJW184" s="77"/>
      <c r="AJX184" s="77"/>
      <c r="AJY184" s="77"/>
      <c r="AJZ184" s="77"/>
      <c r="AKA184" s="77"/>
      <c r="AKB184" s="77"/>
      <c r="AKC184" s="77"/>
      <c r="AKD184" s="77"/>
      <c r="AKE184" s="77"/>
      <c r="AKF184" s="77"/>
      <c r="AKG184" s="77"/>
      <c r="AKH184" s="77"/>
      <c r="AKI184" s="77"/>
      <c r="AKJ184" s="77"/>
      <c r="AKK184" s="77"/>
      <c r="AKL184" s="77"/>
      <c r="AKM184" s="77"/>
      <c r="AKN184" s="77"/>
      <c r="AKO184" s="77"/>
      <c r="AKP184" s="77"/>
      <c r="AKQ184" s="77"/>
      <c r="AKR184" s="77"/>
      <c r="AKS184" s="77"/>
      <c r="AKT184" s="77"/>
      <c r="AKU184" s="77"/>
      <c r="AKV184" s="77"/>
      <c r="AKW184" s="77"/>
      <c r="AKX184" s="77"/>
      <c r="AKY184" s="77"/>
      <c r="AKZ184" s="77"/>
      <c r="ALA184" s="77"/>
      <c r="ALB184" s="77"/>
      <c r="ALC184" s="77"/>
      <c r="ALD184" s="77"/>
      <c r="ALE184" s="77"/>
      <c r="ALF184" s="77"/>
      <c r="ALG184" s="77"/>
      <c r="ALH184" s="77"/>
      <c r="ALI184" s="77"/>
      <c r="ALJ184" s="77"/>
      <c r="ALK184" s="77"/>
      <c r="ALL184" s="77"/>
      <c r="ALM184" s="77"/>
      <c r="ALN184" s="77"/>
      <c r="ALO184" s="77"/>
      <c r="ALP184" s="77"/>
      <c r="ALQ184" s="77"/>
      <c r="ALR184" s="77"/>
      <c r="ALS184" s="77"/>
      <c r="ALT184" s="77"/>
      <c r="ALU184" s="77"/>
      <c r="ALV184" s="77"/>
      <c r="ALW184" s="77"/>
      <c r="ALX184" s="77"/>
      <c r="ALY184" s="77"/>
      <c r="ALZ184" s="77"/>
      <c r="AMA184" s="77"/>
      <c r="AMB184" s="77"/>
      <c r="AMC184" s="77"/>
      <c r="AMD184" s="77"/>
      <c r="AME184" s="77"/>
      <c r="AMF184" s="77"/>
      <c r="AMG184" s="77"/>
      <c r="AMH184" s="77"/>
      <c r="AMI184" s="77"/>
      <c r="AMJ184" s="77"/>
    </row>
    <row r="185" customFormat="false" ht="12.85" hidden="false" customHeight="false" outlineLevel="0" collapsed="false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  <c r="AZ185" s="77"/>
      <c r="BA185" s="77"/>
      <c r="BB185" s="77"/>
      <c r="BC185" s="77"/>
      <c r="BD185" s="77"/>
      <c r="BE185" s="77"/>
      <c r="BF185" s="77"/>
      <c r="BG185" s="77"/>
      <c r="BH185" s="77"/>
      <c r="BI185" s="77"/>
      <c r="BJ185" s="77"/>
      <c r="BK185" s="77"/>
      <c r="BL185" s="77"/>
      <c r="BM185" s="77"/>
      <c r="BN185" s="77"/>
      <c r="BO185" s="77"/>
      <c r="BP185" s="77"/>
      <c r="BQ185" s="77"/>
      <c r="BR185" s="77"/>
      <c r="BS185" s="77"/>
      <c r="BT185" s="77"/>
      <c r="BU185" s="77"/>
      <c r="BV185" s="77"/>
      <c r="BW185" s="77"/>
      <c r="BX185" s="77"/>
      <c r="BY185" s="77"/>
      <c r="BZ185" s="77"/>
      <c r="CA185" s="77"/>
      <c r="CB185" s="77"/>
      <c r="CC185" s="77"/>
      <c r="CD185" s="77"/>
      <c r="CE185" s="77"/>
      <c r="CF185" s="77"/>
      <c r="CG185" s="77"/>
      <c r="CH185" s="77"/>
      <c r="CI185" s="77"/>
      <c r="CJ185" s="77"/>
      <c r="CK185" s="77"/>
      <c r="CL185" s="77"/>
      <c r="CM185" s="77"/>
      <c r="CN185" s="77"/>
      <c r="CO185" s="77"/>
      <c r="CP185" s="77"/>
      <c r="CQ185" s="77"/>
      <c r="CR185" s="77"/>
      <c r="CS185" s="77"/>
      <c r="CT185" s="77"/>
      <c r="CU185" s="77"/>
      <c r="CV185" s="77"/>
      <c r="CW185" s="77"/>
      <c r="CX185" s="77"/>
      <c r="CY185" s="77"/>
      <c r="CZ185" s="77"/>
      <c r="DA185" s="77"/>
      <c r="DB185" s="77"/>
      <c r="DC185" s="77"/>
      <c r="DD185" s="77"/>
      <c r="DE185" s="77"/>
      <c r="DF185" s="77"/>
      <c r="DG185" s="77"/>
      <c r="DH185" s="77"/>
      <c r="DI185" s="77"/>
      <c r="DJ185" s="77"/>
      <c r="DK185" s="77"/>
      <c r="DL185" s="77"/>
      <c r="DM185" s="77"/>
      <c r="DN185" s="77"/>
      <c r="DO185" s="77"/>
      <c r="DP185" s="77"/>
      <c r="DQ185" s="77"/>
      <c r="DR185" s="77"/>
      <c r="DS185" s="77"/>
      <c r="DT185" s="77"/>
      <c r="DU185" s="77"/>
      <c r="DV185" s="77"/>
      <c r="DW185" s="77"/>
      <c r="DX185" s="77"/>
      <c r="DY185" s="77"/>
      <c r="DZ185" s="77"/>
      <c r="EA185" s="77"/>
      <c r="EB185" s="77"/>
      <c r="EC185" s="77"/>
      <c r="ED185" s="77"/>
      <c r="EE185" s="77"/>
      <c r="EF185" s="77"/>
      <c r="EG185" s="77"/>
      <c r="EH185" s="77"/>
      <c r="EI185" s="77"/>
      <c r="EJ185" s="77"/>
      <c r="EK185" s="77"/>
      <c r="EL185" s="77"/>
      <c r="EM185" s="77"/>
      <c r="EN185" s="77"/>
      <c r="EO185" s="77"/>
      <c r="EP185" s="77"/>
      <c r="EQ185" s="77"/>
      <c r="ER185" s="77"/>
      <c r="ES185" s="77"/>
      <c r="ET185" s="77"/>
      <c r="EU185" s="77"/>
      <c r="EV185" s="77"/>
      <c r="EW185" s="77"/>
      <c r="EX185" s="77"/>
      <c r="EY185" s="77"/>
      <c r="EZ185" s="77"/>
      <c r="FA185" s="77"/>
      <c r="FB185" s="77"/>
      <c r="FC185" s="77"/>
      <c r="FD185" s="77"/>
      <c r="FE185" s="77"/>
      <c r="FF185" s="77"/>
      <c r="FG185" s="77"/>
      <c r="FH185" s="77"/>
      <c r="FI185" s="77"/>
      <c r="FJ185" s="77"/>
      <c r="FK185" s="77"/>
      <c r="FL185" s="77"/>
      <c r="FM185" s="77"/>
      <c r="FN185" s="77"/>
      <c r="FO185" s="77"/>
      <c r="FP185" s="77"/>
      <c r="FQ185" s="77"/>
      <c r="FR185" s="77"/>
      <c r="FS185" s="77"/>
      <c r="FT185" s="77"/>
      <c r="FU185" s="77"/>
      <c r="FV185" s="77"/>
      <c r="FW185" s="77"/>
      <c r="FX185" s="77"/>
      <c r="FY185" s="77"/>
      <c r="FZ185" s="77"/>
      <c r="GA185" s="77"/>
      <c r="GB185" s="77"/>
      <c r="GC185" s="77"/>
      <c r="GD185" s="77"/>
      <c r="GE185" s="77"/>
      <c r="GF185" s="77"/>
      <c r="GG185" s="77"/>
      <c r="GH185" s="77"/>
      <c r="GI185" s="77"/>
      <c r="GJ185" s="77"/>
      <c r="GK185" s="77"/>
      <c r="GL185" s="77"/>
      <c r="GM185" s="77"/>
      <c r="GN185" s="77"/>
      <c r="GO185" s="77"/>
      <c r="GP185" s="77"/>
      <c r="GQ185" s="77"/>
      <c r="GR185" s="77"/>
      <c r="GS185" s="77"/>
      <c r="GT185" s="77"/>
      <c r="GU185" s="77"/>
      <c r="GV185" s="77"/>
      <c r="GW185" s="77"/>
      <c r="GX185" s="77"/>
      <c r="GY185" s="77"/>
      <c r="GZ185" s="77"/>
      <c r="HA185" s="77"/>
      <c r="HB185" s="77"/>
      <c r="HC185" s="77"/>
      <c r="HD185" s="77"/>
      <c r="HE185" s="77"/>
      <c r="HF185" s="77"/>
      <c r="HG185" s="77"/>
      <c r="HH185" s="77"/>
      <c r="HI185" s="77"/>
      <c r="HJ185" s="77"/>
      <c r="HK185" s="77"/>
      <c r="HL185" s="77"/>
      <c r="HM185" s="77"/>
      <c r="HN185" s="77"/>
      <c r="HO185" s="77"/>
      <c r="HP185" s="77"/>
      <c r="HQ185" s="77"/>
      <c r="HR185" s="77"/>
      <c r="HS185" s="77"/>
      <c r="HT185" s="77"/>
      <c r="HU185" s="77"/>
      <c r="HV185" s="77"/>
      <c r="HW185" s="77"/>
      <c r="HX185" s="77"/>
      <c r="HY185" s="77"/>
      <c r="HZ185" s="77"/>
      <c r="IA185" s="77"/>
      <c r="IB185" s="77"/>
      <c r="IC185" s="77"/>
      <c r="ID185" s="77"/>
      <c r="IE185" s="77"/>
      <c r="IF185" s="77"/>
      <c r="IG185" s="77"/>
      <c r="IH185" s="77"/>
      <c r="II185" s="77"/>
      <c r="IJ185" s="77"/>
      <c r="IK185" s="77"/>
      <c r="IL185" s="77"/>
      <c r="IM185" s="77"/>
      <c r="IN185" s="77"/>
      <c r="IO185" s="77"/>
      <c r="IP185" s="77"/>
      <c r="IQ185" s="77"/>
      <c r="IR185" s="77"/>
      <c r="IS185" s="77"/>
      <c r="IT185" s="77"/>
      <c r="IU185" s="77"/>
      <c r="IV185" s="77"/>
      <c r="IW185" s="77"/>
      <c r="IX185" s="77"/>
      <c r="IY185" s="77"/>
      <c r="IZ185" s="77"/>
      <c r="JA185" s="77"/>
      <c r="JB185" s="77"/>
      <c r="JC185" s="77"/>
      <c r="JD185" s="77"/>
      <c r="JE185" s="77"/>
      <c r="JF185" s="77"/>
      <c r="JG185" s="77"/>
      <c r="JH185" s="77"/>
      <c r="JI185" s="77"/>
      <c r="JJ185" s="77"/>
      <c r="JK185" s="77"/>
      <c r="JL185" s="77"/>
      <c r="JM185" s="77"/>
      <c r="JN185" s="77"/>
      <c r="JO185" s="77"/>
      <c r="JP185" s="77"/>
      <c r="JQ185" s="77"/>
      <c r="JR185" s="77"/>
      <c r="JS185" s="77"/>
      <c r="JT185" s="77"/>
      <c r="JU185" s="77"/>
      <c r="JV185" s="77"/>
      <c r="JW185" s="77"/>
      <c r="JX185" s="77"/>
      <c r="JY185" s="77"/>
      <c r="JZ185" s="77"/>
      <c r="KA185" s="77"/>
      <c r="KB185" s="77"/>
      <c r="KC185" s="77"/>
      <c r="KD185" s="77"/>
      <c r="KE185" s="77"/>
      <c r="KF185" s="77"/>
      <c r="KG185" s="77"/>
      <c r="KH185" s="77"/>
      <c r="KI185" s="77"/>
      <c r="KJ185" s="77"/>
      <c r="KK185" s="77"/>
      <c r="KL185" s="77"/>
      <c r="KM185" s="77"/>
      <c r="KN185" s="77"/>
      <c r="KO185" s="77"/>
      <c r="KP185" s="77"/>
      <c r="KQ185" s="77"/>
      <c r="KR185" s="77"/>
      <c r="KS185" s="77"/>
      <c r="KT185" s="77"/>
      <c r="KU185" s="77"/>
      <c r="KV185" s="77"/>
      <c r="KW185" s="77"/>
      <c r="KX185" s="77"/>
      <c r="KY185" s="77"/>
      <c r="KZ185" s="77"/>
      <c r="LA185" s="77"/>
      <c r="LB185" s="77"/>
      <c r="LC185" s="77"/>
      <c r="LD185" s="77"/>
      <c r="LE185" s="77"/>
      <c r="LF185" s="77"/>
      <c r="LG185" s="77"/>
      <c r="LH185" s="77"/>
      <c r="LI185" s="77"/>
      <c r="LJ185" s="77"/>
      <c r="LK185" s="77"/>
      <c r="LL185" s="77"/>
      <c r="LM185" s="77"/>
      <c r="LN185" s="77"/>
      <c r="LO185" s="77"/>
      <c r="LP185" s="77"/>
      <c r="LQ185" s="77"/>
      <c r="LR185" s="77"/>
      <c r="LS185" s="77"/>
      <c r="LT185" s="77"/>
      <c r="LU185" s="77"/>
      <c r="LV185" s="77"/>
      <c r="LW185" s="77"/>
      <c r="LX185" s="77"/>
      <c r="LY185" s="77"/>
      <c r="LZ185" s="77"/>
      <c r="MA185" s="77"/>
      <c r="MB185" s="77"/>
      <c r="MC185" s="77"/>
      <c r="MD185" s="77"/>
      <c r="ME185" s="77"/>
      <c r="MF185" s="77"/>
      <c r="MG185" s="77"/>
      <c r="MH185" s="77"/>
      <c r="MI185" s="77"/>
      <c r="MJ185" s="77"/>
      <c r="MK185" s="77"/>
      <c r="ML185" s="77"/>
      <c r="MM185" s="77"/>
      <c r="MN185" s="77"/>
      <c r="MO185" s="77"/>
      <c r="MP185" s="77"/>
      <c r="MQ185" s="77"/>
      <c r="MR185" s="77"/>
      <c r="MS185" s="77"/>
      <c r="MT185" s="77"/>
      <c r="MU185" s="77"/>
      <c r="MV185" s="77"/>
      <c r="MW185" s="77"/>
      <c r="MX185" s="77"/>
      <c r="MY185" s="77"/>
      <c r="MZ185" s="77"/>
      <c r="NA185" s="77"/>
      <c r="NB185" s="77"/>
      <c r="NC185" s="77"/>
      <c r="ND185" s="77"/>
      <c r="NE185" s="77"/>
      <c r="NF185" s="77"/>
      <c r="NG185" s="77"/>
      <c r="NH185" s="77"/>
      <c r="NI185" s="77"/>
      <c r="NJ185" s="77"/>
      <c r="NK185" s="77"/>
      <c r="NL185" s="77"/>
      <c r="NM185" s="77"/>
      <c r="NN185" s="77"/>
      <c r="NO185" s="77"/>
      <c r="NP185" s="77"/>
      <c r="NQ185" s="77"/>
      <c r="NR185" s="77"/>
      <c r="NS185" s="77"/>
      <c r="NT185" s="77"/>
      <c r="NU185" s="77"/>
      <c r="NV185" s="77"/>
      <c r="NW185" s="77"/>
      <c r="NX185" s="77"/>
      <c r="NY185" s="77"/>
      <c r="NZ185" s="77"/>
      <c r="OA185" s="77"/>
      <c r="OB185" s="77"/>
      <c r="OC185" s="77"/>
      <c r="OD185" s="77"/>
      <c r="OE185" s="77"/>
      <c r="OF185" s="77"/>
      <c r="OG185" s="77"/>
      <c r="OH185" s="77"/>
      <c r="OI185" s="77"/>
      <c r="OJ185" s="77"/>
      <c r="OK185" s="77"/>
      <c r="OL185" s="77"/>
      <c r="OM185" s="77"/>
      <c r="ON185" s="77"/>
      <c r="OO185" s="77"/>
      <c r="OP185" s="77"/>
      <c r="OQ185" s="77"/>
      <c r="OR185" s="77"/>
      <c r="OS185" s="77"/>
      <c r="OT185" s="77"/>
      <c r="OU185" s="77"/>
      <c r="OV185" s="77"/>
      <c r="OW185" s="77"/>
      <c r="OX185" s="77"/>
      <c r="OY185" s="77"/>
      <c r="OZ185" s="77"/>
      <c r="PA185" s="77"/>
      <c r="PB185" s="77"/>
      <c r="PC185" s="77"/>
      <c r="PD185" s="77"/>
      <c r="PE185" s="77"/>
      <c r="PF185" s="77"/>
      <c r="PG185" s="77"/>
      <c r="PH185" s="77"/>
      <c r="PI185" s="77"/>
      <c r="PJ185" s="77"/>
      <c r="PK185" s="77"/>
      <c r="PL185" s="77"/>
      <c r="PM185" s="77"/>
      <c r="PN185" s="77"/>
      <c r="PO185" s="77"/>
      <c r="PP185" s="77"/>
      <c r="PQ185" s="77"/>
      <c r="PR185" s="77"/>
      <c r="PS185" s="77"/>
      <c r="PT185" s="77"/>
      <c r="PU185" s="77"/>
      <c r="PV185" s="77"/>
      <c r="PW185" s="77"/>
      <c r="PX185" s="77"/>
      <c r="PY185" s="77"/>
      <c r="PZ185" s="77"/>
      <c r="QA185" s="77"/>
      <c r="QB185" s="77"/>
      <c r="QC185" s="77"/>
      <c r="QD185" s="77"/>
      <c r="QE185" s="77"/>
      <c r="QF185" s="77"/>
      <c r="QG185" s="77"/>
      <c r="QH185" s="77"/>
      <c r="QI185" s="77"/>
      <c r="QJ185" s="77"/>
      <c r="QK185" s="77"/>
      <c r="QL185" s="77"/>
      <c r="QM185" s="77"/>
      <c r="QN185" s="77"/>
      <c r="QO185" s="77"/>
      <c r="QP185" s="77"/>
      <c r="QQ185" s="77"/>
      <c r="QR185" s="77"/>
      <c r="QS185" s="77"/>
      <c r="QT185" s="77"/>
      <c r="QU185" s="77"/>
      <c r="QV185" s="77"/>
      <c r="QW185" s="77"/>
      <c r="QX185" s="77"/>
      <c r="QY185" s="77"/>
      <c r="QZ185" s="77"/>
      <c r="RA185" s="77"/>
      <c r="RB185" s="77"/>
      <c r="RC185" s="77"/>
      <c r="RD185" s="77"/>
      <c r="RE185" s="77"/>
      <c r="RF185" s="77"/>
      <c r="RG185" s="77"/>
      <c r="RH185" s="77"/>
      <c r="RI185" s="77"/>
      <c r="RJ185" s="77"/>
      <c r="RK185" s="77"/>
      <c r="RL185" s="77"/>
      <c r="RM185" s="77"/>
      <c r="RN185" s="77"/>
      <c r="RO185" s="77"/>
      <c r="RP185" s="77"/>
      <c r="RQ185" s="77"/>
      <c r="RR185" s="77"/>
      <c r="RS185" s="77"/>
      <c r="RT185" s="77"/>
      <c r="RU185" s="77"/>
      <c r="RV185" s="77"/>
      <c r="RW185" s="77"/>
      <c r="RX185" s="77"/>
      <c r="RY185" s="77"/>
      <c r="RZ185" s="77"/>
      <c r="SA185" s="77"/>
      <c r="SB185" s="77"/>
      <c r="SC185" s="77"/>
      <c r="SD185" s="77"/>
      <c r="SE185" s="77"/>
      <c r="SF185" s="77"/>
      <c r="SG185" s="77"/>
      <c r="SH185" s="77"/>
      <c r="SI185" s="77"/>
      <c r="SJ185" s="77"/>
      <c r="SK185" s="77"/>
      <c r="SL185" s="77"/>
      <c r="SM185" s="77"/>
      <c r="SN185" s="77"/>
      <c r="SO185" s="77"/>
      <c r="SP185" s="77"/>
      <c r="SQ185" s="77"/>
      <c r="SR185" s="77"/>
      <c r="SS185" s="77"/>
      <c r="ST185" s="77"/>
      <c r="SU185" s="77"/>
      <c r="SV185" s="77"/>
      <c r="SW185" s="77"/>
      <c r="SX185" s="77"/>
      <c r="SY185" s="77"/>
      <c r="SZ185" s="77"/>
      <c r="TA185" s="77"/>
      <c r="TB185" s="77"/>
      <c r="TC185" s="77"/>
      <c r="TD185" s="77"/>
      <c r="TE185" s="77"/>
      <c r="TF185" s="77"/>
      <c r="TG185" s="77"/>
      <c r="TH185" s="77"/>
      <c r="TI185" s="77"/>
      <c r="TJ185" s="77"/>
      <c r="TK185" s="77"/>
      <c r="TL185" s="77"/>
      <c r="TM185" s="77"/>
      <c r="TN185" s="77"/>
      <c r="TO185" s="77"/>
      <c r="TP185" s="77"/>
      <c r="TQ185" s="77"/>
      <c r="TR185" s="77"/>
      <c r="TS185" s="77"/>
      <c r="TT185" s="77"/>
      <c r="TU185" s="77"/>
      <c r="TV185" s="77"/>
      <c r="TW185" s="77"/>
      <c r="TX185" s="77"/>
      <c r="TY185" s="77"/>
      <c r="TZ185" s="77"/>
      <c r="UA185" s="77"/>
      <c r="UB185" s="77"/>
      <c r="UC185" s="77"/>
      <c r="UD185" s="77"/>
      <c r="UE185" s="77"/>
      <c r="UF185" s="77"/>
      <c r="UG185" s="77"/>
      <c r="UH185" s="77"/>
      <c r="UI185" s="77"/>
      <c r="UJ185" s="77"/>
      <c r="UK185" s="77"/>
      <c r="UL185" s="77"/>
      <c r="UM185" s="77"/>
      <c r="UN185" s="77"/>
      <c r="UO185" s="77"/>
      <c r="UP185" s="77"/>
      <c r="UQ185" s="77"/>
      <c r="UR185" s="77"/>
      <c r="US185" s="77"/>
      <c r="UT185" s="77"/>
      <c r="UU185" s="77"/>
      <c r="UV185" s="77"/>
      <c r="UW185" s="77"/>
      <c r="UX185" s="77"/>
      <c r="UY185" s="77"/>
      <c r="UZ185" s="77"/>
      <c r="VA185" s="77"/>
      <c r="VB185" s="77"/>
      <c r="VC185" s="77"/>
      <c r="VD185" s="77"/>
      <c r="VE185" s="77"/>
      <c r="VF185" s="77"/>
      <c r="VG185" s="77"/>
      <c r="VH185" s="77"/>
      <c r="VI185" s="77"/>
      <c r="VJ185" s="77"/>
      <c r="VK185" s="77"/>
      <c r="VL185" s="77"/>
      <c r="VM185" s="77"/>
      <c r="VN185" s="77"/>
      <c r="VO185" s="77"/>
      <c r="VP185" s="77"/>
      <c r="VQ185" s="77"/>
      <c r="VR185" s="77"/>
      <c r="VS185" s="77"/>
      <c r="VT185" s="77"/>
      <c r="VU185" s="77"/>
      <c r="VV185" s="77"/>
      <c r="VW185" s="77"/>
      <c r="VX185" s="77"/>
      <c r="VY185" s="77"/>
      <c r="VZ185" s="77"/>
      <c r="WA185" s="77"/>
      <c r="WB185" s="77"/>
      <c r="WC185" s="77"/>
      <c r="WD185" s="77"/>
      <c r="WE185" s="77"/>
      <c r="WF185" s="77"/>
      <c r="WG185" s="77"/>
      <c r="WH185" s="77"/>
      <c r="WI185" s="77"/>
      <c r="WJ185" s="77"/>
      <c r="WK185" s="77"/>
      <c r="WL185" s="77"/>
      <c r="WM185" s="77"/>
      <c r="WN185" s="77"/>
      <c r="WO185" s="77"/>
      <c r="WP185" s="77"/>
      <c r="WQ185" s="77"/>
      <c r="WR185" s="77"/>
      <c r="WS185" s="77"/>
      <c r="WT185" s="77"/>
      <c r="WU185" s="77"/>
      <c r="WV185" s="77"/>
      <c r="WW185" s="77"/>
      <c r="WX185" s="77"/>
      <c r="WY185" s="77"/>
      <c r="WZ185" s="77"/>
      <c r="XA185" s="77"/>
      <c r="XB185" s="77"/>
      <c r="XC185" s="77"/>
      <c r="XD185" s="77"/>
      <c r="XE185" s="77"/>
      <c r="XF185" s="77"/>
      <c r="XG185" s="77"/>
      <c r="XH185" s="77"/>
      <c r="XI185" s="77"/>
      <c r="XJ185" s="77"/>
      <c r="XK185" s="77"/>
      <c r="XL185" s="77"/>
      <c r="XM185" s="77"/>
      <c r="XN185" s="77"/>
      <c r="XO185" s="77"/>
      <c r="XP185" s="77"/>
      <c r="XQ185" s="77"/>
      <c r="XR185" s="77"/>
      <c r="XS185" s="77"/>
      <c r="XT185" s="77"/>
      <c r="XU185" s="77"/>
      <c r="XV185" s="77"/>
      <c r="XW185" s="77"/>
      <c r="XX185" s="77"/>
      <c r="XY185" s="77"/>
      <c r="XZ185" s="77"/>
      <c r="YA185" s="77"/>
      <c r="YB185" s="77"/>
      <c r="YC185" s="77"/>
      <c r="YD185" s="77"/>
      <c r="YE185" s="77"/>
      <c r="YF185" s="77"/>
      <c r="YG185" s="77"/>
      <c r="YH185" s="77"/>
      <c r="YI185" s="77"/>
      <c r="YJ185" s="77"/>
      <c r="YK185" s="77"/>
      <c r="YL185" s="77"/>
      <c r="YM185" s="77"/>
      <c r="YN185" s="77"/>
      <c r="YO185" s="77"/>
      <c r="YP185" s="77"/>
      <c r="YQ185" s="77"/>
      <c r="YR185" s="77"/>
      <c r="YS185" s="77"/>
      <c r="YT185" s="77"/>
      <c r="YU185" s="77"/>
      <c r="YV185" s="77"/>
      <c r="YW185" s="77"/>
      <c r="YX185" s="77"/>
      <c r="YY185" s="77"/>
      <c r="YZ185" s="77"/>
      <c r="ZA185" s="77"/>
      <c r="ZB185" s="77"/>
      <c r="ZC185" s="77"/>
      <c r="ZD185" s="77"/>
      <c r="ZE185" s="77"/>
      <c r="ZF185" s="77"/>
      <c r="ZG185" s="77"/>
      <c r="ZH185" s="77"/>
      <c r="ZI185" s="77"/>
      <c r="ZJ185" s="77"/>
      <c r="ZK185" s="77"/>
      <c r="ZL185" s="77"/>
      <c r="ZM185" s="77"/>
      <c r="ZN185" s="77"/>
      <c r="ZO185" s="77"/>
      <c r="ZP185" s="77"/>
      <c r="ZQ185" s="77"/>
      <c r="ZR185" s="77"/>
      <c r="ZS185" s="77"/>
      <c r="ZT185" s="77"/>
      <c r="ZU185" s="77"/>
      <c r="ZV185" s="77"/>
      <c r="ZW185" s="77"/>
      <c r="ZX185" s="77"/>
      <c r="ZY185" s="77"/>
      <c r="ZZ185" s="77"/>
      <c r="AAA185" s="77"/>
      <c r="AAB185" s="77"/>
      <c r="AAC185" s="77"/>
      <c r="AAD185" s="77"/>
      <c r="AAE185" s="77"/>
      <c r="AAF185" s="77"/>
      <c r="AAG185" s="77"/>
      <c r="AAH185" s="77"/>
      <c r="AAI185" s="77"/>
      <c r="AAJ185" s="77"/>
      <c r="AAK185" s="77"/>
      <c r="AAL185" s="77"/>
      <c r="AAM185" s="77"/>
      <c r="AAN185" s="77"/>
      <c r="AAO185" s="77"/>
      <c r="AAP185" s="77"/>
      <c r="AAQ185" s="77"/>
      <c r="AAR185" s="77"/>
      <c r="AAS185" s="77"/>
      <c r="AAT185" s="77"/>
      <c r="AAU185" s="77"/>
      <c r="AAV185" s="77"/>
      <c r="AAW185" s="77"/>
      <c r="AAX185" s="77"/>
      <c r="AAY185" s="77"/>
      <c r="AAZ185" s="77"/>
      <c r="ABA185" s="77"/>
      <c r="ABB185" s="77"/>
      <c r="ABC185" s="77"/>
      <c r="ABD185" s="77"/>
      <c r="ABE185" s="77"/>
      <c r="ABF185" s="77"/>
      <c r="ABG185" s="77"/>
      <c r="ABH185" s="77"/>
      <c r="ABI185" s="77"/>
      <c r="ABJ185" s="77"/>
      <c r="ABK185" s="77"/>
      <c r="ABL185" s="77"/>
      <c r="ABM185" s="77"/>
      <c r="ABN185" s="77"/>
      <c r="ABO185" s="77"/>
      <c r="ABP185" s="77"/>
      <c r="ABQ185" s="77"/>
      <c r="ABR185" s="77"/>
      <c r="ABS185" s="77"/>
      <c r="ABT185" s="77"/>
      <c r="ABU185" s="77"/>
      <c r="ABV185" s="77"/>
      <c r="ABW185" s="77"/>
      <c r="ABX185" s="77"/>
      <c r="ABY185" s="77"/>
      <c r="ABZ185" s="77"/>
      <c r="ACA185" s="77"/>
      <c r="ACB185" s="77"/>
      <c r="ACC185" s="77"/>
      <c r="ACD185" s="77"/>
      <c r="ACE185" s="77"/>
      <c r="ACF185" s="77"/>
      <c r="ACG185" s="77"/>
      <c r="ACH185" s="77"/>
      <c r="ACI185" s="77"/>
      <c r="ACJ185" s="77"/>
      <c r="ACK185" s="77"/>
      <c r="ACL185" s="77"/>
      <c r="ACM185" s="77"/>
      <c r="ACN185" s="77"/>
      <c r="ACO185" s="77"/>
      <c r="ACP185" s="77"/>
      <c r="ACQ185" s="77"/>
      <c r="ACR185" s="77"/>
      <c r="ACS185" s="77"/>
      <c r="ACT185" s="77"/>
      <c r="ACU185" s="77"/>
      <c r="ACV185" s="77"/>
      <c r="ACW185" s="77"/>
      <c r="ACX185" s="77"/>
      <c r="ACY185" s="77"/>
      <c r="ACZ185" s="77"/>
      <c r="ADA185" s="77"/>
      <c r="ADB185" s="77"/>
      <c r="ADC185" s="77"/>
      <c r="ADD185" s="77"/>
      <c r="ADE185" s="77"/>
      <c r="ADF185" s="77"/>
      <c r="ADG185" s="77"/>
      <c r="ADH185" s="77"/>
      <c r="ADI185" s="77"/>
      <c r="ADJ185" s="77"/>
      <c r="ADK185" s="77"/>
      <c r="ADL185" s="77"/>
      <c r="ADM185" s="77"/>
      <c r="ADN185" s="77"/>
      <c r="ADO185" s="77"/>
      <c r="ADP185" s="77"/>
      <c r="ADQ185" s="77"/>
      <c r="ADR185" s="77"/>
      <c r="ADS185" s="77"/>
      <c r="ADT185" s="77"/>
      <c r="ADU185" s="77"/>
      <c r="ADV185" s="77"/>
      <c r="ADW185" s="77"/>
      <c r="ADX185" s="77"/>
      <c r="ADY185" s="77"/>
      <c r="ADZ185" s="77"/>
      <c r="AEA185" s="77"/>
      <c r="AEB185" s="77"/>
      <c r="AEC185" s="77"/>
      <c r="AED185" s="77"/>
      <c r="AEE185" s="77"/>
      <c r="AEF185" s="77"/>
      <c r="AEG185" s="77"/>
      <c r="AEH185" s="77"/>
      <c r="AEI185" s="77"/>
      <c r="AEJ185" s="77"/>
      <c r="AEK185" s="77"/>
      <c r="AEL185" s="77"/>
      <c r="AEM185" s="77"/>
      <c r="AEN185" s="77"/>
      <c r="AEO185" s="77"/>
      <c r="AEP185" s="77"/>
      <c r="AEQ185" s="77"/>
      <c r="AER185" s="77"/>
      <c r="AES185" s="77"/>
      <c r="AET185" s="77"/>
      <c r="AEU185" s="77"/>
      <c r="AEV185" s="77"/>
      <c r="AEW185" s="77"/>
      <c r="AEX185" s="77"/>
      <c r="AEY185" s="77"/>
      <c r="AEZ185" s="77"/>
      <c r="AFA185" s="77"/>
      <c r="AFB185" s="77"/>
      <c r="AFC185" s="77"/>
      <c r="AFD185" s="77"/>
      <c r="AFE185" s="77"/>
      <c r="AFF185" s="77"/>
      <c r="AFG185" s="77"/>
      <c r="AFH185" s="77"/>
      <c r="AFI185" s="77"/>
      <c r="AFJ185" s="77"/>
      <c r="AFK185" s="77"/>
      <c r="AFL185" s="77"/>
      <c r="AFM185" s="77"/>
      <c r="AFN185" s="77"/>
      <c r="AFO185" s="77"/>
      <c r="AFP185" s="77"/>
      <c r="AFQ185" s="77"/>
      <c r="AFR185" s="77"/>
      <c r="AFS185" s="77"/>
      <c r="AFT185" s="77"/>
      <c r="AFU185" s="77"/>
      <c r="AFV185" s="77"/>
      <c r="AFW185" s="77"/>
      <c r="AFX185" s="77"/>
      <c r="AFY185" s="77"/>
      <c r="AFZ185" s="77"/>
      <c r="AGA185" s="77"/>
      <c r="AGB185" s="77"/>
      <c r="AGC185" s="77"/>
      <c r="AGD185" s="77"/>
      <c r="AGE185" s="77"/>
      <c r="AGF185" s="77"/>
      <c r="AGG185" s="77"/>
      <c r="AGH185" s="77"/>
      <c r="AGI185" s="77"/>
      <c r="AGJ185" s="77"/>
      <c r="AGK185" s="77"/>
      <c r="AGL185" s="77"/>
      <c r="AGM185" s="77"/>
      <c r="AGN185" s="77"/>
      <c r="AGO185" s="77"/>
      <c r="AGP185" s="77"/>
      <c r="AGQ185" s="77"/>
      <c r="AGR185" s="77"/>
      <c r="AGS185" s="77"/>
      <c r="AGT185" s="77"/>
      <c r="AGU185" s="77"/>
      <c r="AGV185" s="77"/>
      <c r="AGW185" s="77"/>
      <c r="AGX185" s="77"/>
      <c r="AGY185" s="77"/>
      <c r="AGZ185" s="77"/>
      <c r="AHA185" s="77"/>
      <c r="AHB185" s="77"/>
      <c r="AHC185" s="77"/>
      <c r="AHD185" s="77"/>
      <c r="AHE185" s="77"/>
      <c r="AHF185" s="77"/>
      <c r="AHG185" s="77"/>
      <c r="AHH185" s="77"/>
      <c r="AHI185" s="77"/>
      <c r="AHJ185" s="77"/>
      <c r="AHK185" s="77"/>
      <c r="AHL185" s="77"/>
      <c r="AHM185" s="77"/>
      <c r="AHN185" s="77"/>
      <c r="AHO185" s="77"/>
      <c r="AHP185" s="77"/>
      <c r="AHQ185" s="77"/>
      <c r="AHR185" s="77"/>
      <c r="AHS185" s="77"/>
      <c r="AHT185" s="77"/>
      <c r="AHU185" s="77"/>
      <c r="AHV185" s="77"/>
      <c r="AHW185" s="77"/>
      <c r="AHX185" s="77"/>
      <c r="AHY185" s="77"/>
      <c r="AHZ185" s="77"/>
      <c r="AIA185" s="77"/>
      <c r="AIB185" s="77"/>
      <c r="AIC185" s="77"/>
      <c r="AID185" s="77"/>
      <c r="AIE185" s="77"/>
      <c r="AIF185" s="77"/>
      <c r="AIG185" s="77"/>
      <c r="AIH185" s="77"/>
      <c r="AII185" s="77"/>
      <c r="AIJ185" s="77"/>
      <c r="AIK185" s="77"/>
      <c r="AIL185" s="77"/>
      <c r="AIM185" s="77"/>
      <c r="AIN185" s="77"/>
      <c r="AIO185" s="77"/>
      <c r="AIP185" s="77"/>
      <c r="AIQ185" s="77"/>
      <c r="AIR185" s="77"/>
      <c r="AIS185" s="77"/>
      <c r="AIT185" s="77"/>
      <c r="AIU185" s="77"/>
      <c r="AIV185" s="77"/>
      <c r="AIW185" s="77"/>
      <c r="AIX185" s="77"/>
      <c r="AIY185" s="77"/>
      <c r="AIZ185" s="77"/>
      <c r="AJA185" s="77"/>
      <c r="AJB185" s="77"/>
      <c r="AJC185" s="77"/>
      <c r="AJD185" s="77"/>
      <c r="AJE185" s="77"/>
      <c r="AJF185" s="77"/>
      <c r="AJG185" s="77"/>
      <c r="AJH185" s="77"/>
      <c r="AJI185" s="77"/>
      <c r="AJJ185" s="77"/>
      <c r="AJK185" s="77"/>
      <c r="AJL185" s="77"/>
      <c r="AJM185" s="77"/>
      <c r="AJN185" s="77"/>
      <c r="AJO185" s="77"/>
      <c r="AJP185" s="77"/>
      <c r="AJQ185" s="77"/>
      <c r="AJR185" s="77"/>
      <c r="AJS185" s="77"/>
      <c r="AJT185" s="77"/>
      <c r="AJU185" s="77"/>
      <c r="AJV185" s="77"/>
      <c r="AJW185" s="77"/>
      <c r="AJX185" s="77"/>
      <c r="AJY185" s="77"/>
      <c r="AJZ185" s="77"/>
      <c r="AKA185" s="77"/>
      <c r="AKB185" s="77"/>
      <c r="AKC185" s="77"/>
      <c r="AKD185" s="77"/>
      <c r="AKE185" s="77"/>
      <c r="AKF185" s="77"/>
      <c r="AKG185" s="77"/>
      <c r="AKH185" s="77"/>
      <c r="AKI185" s="77"/>
      <c r="AKJ185" s="77"/>
      <c r="AKK185" s="77"/>
      <c r="AKL185" s="77"/>
      <c r="AKM185" s="77"/>
      <c r="AKN185" s="77"/>
      <c r="AKO185" s="77"/>
      <c r="AKP185" s="77"/>
      <c r="AKQ185" s="77"/>
      <c r="AKR185" s="77"/>
      <c r="AKS185" s="77"/>
      <c r="AKT185" s="77"/>
      <c r="AKU185" s="77"/>
      <c r="AKV185" s="77"/>
      <c r="AKW185" s="77"/>
      <c r="AKX185" s="77"/>
      <c r="AKY185" s="77"/>
      <c r="AKZ185" s="77"/>
      <c r="ALA185" s="77"/>
      <c r="ALB185" s="77"/>
      <c r="ALC185" s="77"/>
      <c r="ALD185" s="77"/>
      <c r="ALE185" s="77"/>
      <c r="ALF185" s="77"/>
      <c r="ALG185" s="77"/>
      <c r="ALH185" s="77"/>
      <c r="ALI185" s="77"/>
      <c r="ALJ185" s="77"/>
      <c r="ALK185" s="77"/>
      <c r="ALL185" s="77"/>
      <c r="ALM185" s="77"/>
      <c r="ALN185" s="77"/>
      <c r="ALO185" s="77"/>
      <c r="ALP185" s="77"/>
      <c r="ALQ185" s="77"/>
      <c r="ALR185" s="77"/>
      <c r="ALS185" s="77"/>
      <c r="ALT185" s="77"/>
      <c r="ALU185" s="77"/>
      <c r="ALV185" s="77"/>
      <c r="ALW185" s="77"/>
      <c r="ALX185" s="77"/>
      <c r="ALY185" s="77"/>
      <c r="ALZ185" s="77"/>
      <c r="AMA185" s="77"/>
      <c r="AMB185" s="77"/>
      <c r="AMC185" s="77"/>
      <c r="AMD185" s="77"/>
      <c r="AME185" s="77"/>
      <c r="AMF185" s="77"/>
      <c r="AMG185" s="77"/>
      <c r="AMH185" s="77"/>
      <c r="AMI185" s="77"/>
      <c r="AMJ185" s="77"/>
    </row>
    <row r="186" customFormat="false" ht="12.85" hidden="false" customHeight="false" outlineLevel="0" collapsed="false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  <c r="AZ186" s="77"/>
      <c r="BA186" s="77"/>
      <c r="BB186" s="77"/>
      <c r="BC186" s="77"/>
      <c r="BD186" s="77"/>
      <c r="BE186" s="77"/>
      <c r="BF186" s="77"/>
      <c r="BG186" s="77"/>
      <c r="BH186" s="77"/>
      <c r="BI186" s="77"/>
      <c r="BJ186" s="77"/>
      <c r="BK186" s="77"/>
      <c r="BL186" s="77"/>
      <c r="BM186" s="77"/>
      <c r="BN186" s="77"/>
      <c r="BO186" s="77"/>
      <c r="BP186" s="77"/>
      <c r="BQ186" s="77"/>
      <c r="BR186" s="77"/>
      <c r="BS186" s="77"/>
      <c r="BT186" s="77"/>
      <c r="BU186" s="77"/>
      <c r="BV186" s="77"/>
      <c r="BW186" s="77"/>
      <c r="BX186" s="77"/>
      <c r="BY186" s="77"/>
      <c r="BZ186" s="77"/>
      <c r="CA186" s="77"/>
      <c r="CB186" s="77"/>
      <c r="CC186" s="77"/>
      <c r="CD186" s="77"/>
      <c r="CE186" s="77"/>
      <c r="CF186" s="77"/>
      <c r="CG186" s="77"/>
      <c r="CH186" s="77"/>
      <c r="CI186" s="77"/>
      <c r="CJ186" s="77"/>
      <c r="CK186" s="77"/>
      <c r="CL186" s="77"/>
      <c r="CM186" s="77"/>
      <c r="CN186" s="77"/>
      <c r="CO186" s="77"/>
      <c r="CP186" s="77"/>
      <c r="CQ186" s="77"/>
      <c r="CR186" s="77"/>
      <c r="CS186" s="77"/>
      <c r="CT186" s="77"/>
      <c r="CU186" s="77"/>
      <c r="CV186" s="77"/>
      <c r="CW186" s="77"/>
      <c r="CX186" s="77"/>
      <c r="CY186" s="77"/>
      <c r="CZ186" s="77"/>
      <c r="DA186" s="77"/>
      <c r="DB186" s="77"/>
      <c r="DC186" s="77"/>
      <c r="DD186" s="77"/>
      <c r="DE186" s="77"/>
      <c r="DF186" s="77"/>
      <c r="DG186" s="77"/>
      <c r="DH186" s="77"/>
      <c r="DI186" s="77"/>
      <c r="DJ186" s="77"/>
      <c r="DK186" s="77"/>
      <c r="DL186" s="77"/>
      <c r="DM186" s="77"/>
      <c r="DN186" s="77"/>
      <c r="DO186" s="77"/>
      <c r="DP186" s="77"/>
      <c r="DQ186" s="77"/>
      <c r="DR186" s="77"/>
      <c r="DS186" s="77"/>
      <c r="DT186" s="77"/>
      <c r="DU186" s="77"/>
      <c r="DV186" s="77"/>
      <c r="DW186" s="77"/>
      <c r="DX186" s="77"/>
      <c r="DY186" s="77"/>
      <c r="DZ186" s="77"/>
      <c r="EA186" s="77"/>
      <c r="EB186" s="77"/>
      <c r="EC186" s="77"/>
      <c r="ED186" s="77"/>
      <c r="EE186" s="77"/>
      <c r="EF186" s="77"/>
      <c r="EG186" s="77"/>
      <c r="EH186" s="77"/>
      <c r="EI186" s="77"/>
      <c r="EJ186" s="77"/>
      <c r="EK186" s="77"/>
      <c r="EL186" s="77"/>
      <c r="EM186" s="77"/>
      <c r="EN186" s="77"/>
      <c r="EO186" s="77"/>
      <c r="EP186" s="77"/>
      <c r="EQ186" s="77"/>
      <c r="ER186" s="77"/>
      <c r="ES186" s="77"/>
      <c r="ET186" s="77"/>
      <c r="EU186" s="77"/>
      <c r="EV186" s="77"/>
      <c r="EW186" s="77"/>
      <c r="EX186" s="77"/>
      <c r="EY186" s="77"/>
      <c r="EZ186" s="77"/>
      <c r="FA186" s="77"/>
      <c r="FB186" s="77"/>
      <c r="FC186" s="77"/>
      <c r="FD186" s="77"/>
      <c r="FE186" s="77"/>
      <c r="FF186" s="77"/>
      <c r="FG186" s="77"/>
      <c r="FH186" s="77"/>
      <c r="FI186" s="77"/>
      <c r="FJ186" s="77"/>
      <c r="FK186" s="77"/>
      <c r="FL186" s="77"/>
      <c r="FM186" s="77"/>
      <c r="FN186" s="77"/>
      <c r="FO186" s="77"/>
      <c r="FP186" s="77"/>
      <c r="FQ186" s="77"/>
      <c r="FR186" s="77"/>
      <c r="FS186" s="77"/>
      <c r="FT186" s="77"/>
      <c r="FU186" s="77"/>
      <c r="FV186" s="77"/>
      <c r="FW186" s="77"/>
      <c r="FX186" s="77"/>
      <c r="FY186" s="77"/>
      <c r="FZ186" s="77"/>
      <c r="GA186" s="77"/>
      <c r="GB186" s="77"/>
      <c r="GC186" s="77"/>
      <c r="GD186" s="77"/>
      <c r="GE186" s="77"/>
      <c r="GF186" s="77"/>
      <c r="GG186" s="77"/>
      <c r="GH186" s="77"/>
      <c r="GI186" s="77"/>
      <c r="GJ186" s="77"/>
      <c r="GK186" s="77"/>
      <c r="GL186" s="77"/>
      <c r="GM186" s="77"/>
      <c r="GN186" s="77"/>
      <c r="GO186" s="77"/>
      <c r="GP186" s="77"/>
      <c r="GQ186" s="77"/>
      <c r="GR186" s="77"/>
      <c r="GS186" s="77"/>
      <c r="GT186" s="77"/>
      <c r="GU186" s="77"/>
      <c r="GV186" s="77"/>
      <c r="GW186" s="77"/>
      <c r="GX186" s="77"/>
      <c r="GY186" s="77"/>
      <c r="GZ186" s="77"/>
      <c r="HA186" s="77"/>
      <c r="HB186" s="77"/>
      <c r="HC186" s="77"/>
      <c r="HD186" s="77"/>
      <c r="HE186" s="77"/>
      <c r="HF186" s="77"/>
      <c r="HG186" s="77"/>
      <c r="HH186" s="77"/>
      <c r="HI186" s="77"/>
      <c r="HJ186" s="77"/>
      <c r="HK186" s="77"/>
      <c r="HL186" s="77"/>
      <c r="HM186" s="77"/>
      <c r="HN186" s="77"/>
      <c r="HO186" s="77"/>
      <c r="HP186" s="77"/>
      <c r="HQ186" s="77"/>
      <c r="HR186" s="77"/>
      <c r="HS186" s="77"/>
      <c r="HT186" s="77"/>
      <c r="HU186" s="77"/>
      <c r="HV186" s="77"/>
      <c r="HW186" s="77"/>
      <c r="HX186" s="77"/>
      <c r="HY186" s="77"/>
      <c r="HZ186" s="77"/>
      <c r="IA186" s="77"/>
      <c r="IB186" s="77"/>
      <c r="IC186" s="77"/>
      <c r="ID186" s="77"/>
      <c r="IE186" s="77"/>
      <c r="IF186" s="77"/>
      <c r="IG186" s="77"/>
      <c r="IH186" s="77"/>
      <c r="II186" s="77"/>
      <c r="IJ186" s="77"/>
      <c r="IK186" s="77"/>
      <c r="IL186" s="77"/>
      <c r="IM186" s="77"/>
      <c r="IN186" s="77"/>
      <c r="IO186" s="77"/>
      <c r="IP186" s="77"/>
      <c r="IQ186" s="77"/>
      <c r="IR186" s="77"/>
      <c r="IS186" s="77"/>
      <c r="IT186" s="77"/>
      <c r="IU186" s="77"/>
      <c r="IV186" s="77"/>
      <c r="IW186" s="77"/>
      <c r="IX186" s="77"/>
      <c r="IY186" s="77"/>
      <c r="IZ186" s="77"/>
      <c r="JA186" s="77"/>
      <c r="JB186" s="77"/>
      <c r="JC186" s="77"/>
      <c r="JD186" s="77"/>
      <c r="JE186" s="77"/>
      <c r="JF186" s="77"/>
      <c r="JG186" s="77"/>
      <c r="JH186" s="77"/>
      <c r="JI186" s="77"/>
      <c r="JJ186" s="77"/>
      <c r="JK186" s="77"/>
      <c r="JL186" s="77"/>
      <c r="JM186" s="77"/>
      <c r="JN186" s="77"/>
      <c r="JO186" s="77"/>
      <c r="JP186" s="77"/>
      <c r="JQ186" s="77"/>
      <c r="JR186" s="77"/>
      <c r="JS186" s="77"/>
      <c r="JT186" s="77"/>
      <c r="JU186" s="77"/>
      <c r="JV186" s="77"/>
      <c r="JW186" s="77"/>
      <c r="JX186" s="77"/>
      <c r="JY186" s="77"/>
      <c r="JZ186" s="77"/>
      <c r="KA186" s="77"/>
      <c r="KB186" s="77"/>
      <c r="KC186" s="77"/>
      <c r="KD186" s="77"/>
      <c r="KE186" s="77"/>
      <c r="KF186" s="77"/>
      <c r="KG186" s="77"/>
      <c r="KH186" s="77"/>
      <c r="KI186" s="77"/>
      <c r="KJ186" s="77"/>
      <c r="KK186" s="77"/>
      <c r="KL186" s="77"/>
      <c r="KM186" s="77"/>
      <c r="KN186" s="77"/>
      <c r="KO186" s="77"/>
      <c r="KP186" s="77"/>
      <c r="KQ186" s="77"/>
      <c r="KR186" s="77"/>
      <c r="KS186" s="77"/>
      <c r="KT186" s="77"/>
      <c r="KU186" s="77"/>
      <c r="KV186" s="77"/>
      <c r="KW186" s="77"/>
      <c r="KX186" s="77"/>
      <c r="KY186" s="77"/>
      <c r="KZ186" s="77"/>
      <c r="LA186" s="77"/>
      <c r="LB186" s="77"/>
      <c r="LC186" s="77"/>
      <c r="LD186" s="77"/>
      <c r="LE186" s="77"/>
      <c r="LF186" s="77"/>
      <c r="LG186" s="77"/>
      <c r="LH186" s="77"/>
      <c r="LI186" s="77"/>
      <c r="LJ186" s="77"/>
      <c r="LK186" s="77"/>
      <c r="LL186" s="77"/>
      <c r="LM186" s="77"/>
      <c r="LN186" s="77"/>
      <c r="LO186" s="77"/>
      <c r="LP186" s="77"/>
      <c r="LQ186" s="77"/>
      <c r="LR186" s="77"/>
      <c r="LS186" s="77"/>
      <c r="LT186" s="77"/>
      <c r="LU186" s="77"/>
      <c r="LV186" s="77"/>
      <c r="LW186" s="77"/>
      <c r="LX186" s="77"/>
      <c r="LY186" s="77"/>
      <c r="LZ186" s="77"/>
      <c r="MA186" s="77"/>
      <c r="MB186" s="77"/>
      <c r="MC186" s="77"/>
      <c r="MD186" s="77"/>
      <c r="ME186" s="77"/>
      <c r="MF186" s="77"/>
      <c r="MG186" s="77"/>
      <c r="MH186" s="77"/>
      <c r="MI186" s="77"/>
      <c r="MJ186" s="77"/>
      <c r="MK186" s="77"/>
      <c r="ML186" s="77"/>
      <c r="MM186" s="77"/>
      <c r="MN186" s="77"/>
      <c r="MO186" s="77"/>
      <c r="MP186" s="77"/>
      <c r="MQ186" s="77"/>
      <c r="MR186" s="77"/>
      <c r="MS186" s="77"/>
      <c r="MT186" s="77"/>
      <c r="MU186" s="77"/>
      <c r="MV186" s="77"/>
      <c r="MW186" s="77"/>
      <c r="MX186" s="77"/>
      <c r="MY186" s="77"/>
      <c r="MZ186" s="77"/>
      <c r="NA186" s="77"/>
      <c r="NB186" s="77"/>
      <c r="NC186" s="77"/>
      <c r="ND186" s="77"/>
      <c r="NE186" s="77"/>
      <c r="NF186" s="77"/>
      <c r="NG186" s="77"/>
      <c r="NH186" s="77"/>
      <c r="NI186" s="77"/>
      <c r="NJ186" s="77"/>
      <c r="NK186" s="77"/>
      <c r="NL186" s="77"/>
      <c r="NM186" s="77"/>
      <c r="NN186" s="77"/>
      <c r="NO186" s="77"/>
      <c r="NP186" s="77"/>
      <c r="NQ186" s="77"/>
      <c r="NR186" s="77"/>
      <c r="NS186" s="77"/>
      <c r="NT186" s="77"/>
      <c r="NU186" s="77"/>
      <c r="NV186" s="77"/>
      <c r="NW186" s="77"/>
      <c r="NX186" s="77"/>
      <c r="NY186" s="77"/>
      <c r="NZ186" s="77"/>
      <c r="OA186" s="77"/>
      <c r="OB186" s="77"/>
      <c r="OC186" s="77"/>
      <c r="OD186" s="77"/>
      <c r="OE186" s="77"/>
      <c r="OF186" s="77"/>
      <c r="OG186" s="77"/>
      <c r="OH186" s="77"/>
      <c r="OI186" s="77"/>
      <c r="OJ186" s="77"/>
      <c r="OK186" s="77"/>
      <c r="OL186" s="77"/>
      <c r="OM186" s="77"/>
      <c r="ON186" s="77"/>
      <c r="OO186" s="77"/>
      <c r="OP186" s="77"/>
      <c r="OQ186" s="77"/>
      <c r="OR186" s="77"/>
      <c r="OS186" s="77"/>
      <c r="OT186" s="77"/>
      <c r="OU186" s="77"/>
      <c r="OV186" s="77"/>
      <c r="OW186" s="77"/>
      <c r="OX186" s="77"/>
      <c r="OY186" s="77"/>
      <c r="OZ186" s="77"/>
      <c r="PA186" s="77"/>
      <c r="PB186" s="77"/>
      <c r="PC186" s="77"/>
      <c r="PD186" s="77"/>
      <c r="PE186" s="77"/>
      <c r="PF186" s="77"/>
      <c r="PG186" s="77"/>
      <c r="PH186" s="77"/>
      <c r="PI186" s="77"/>
      <c r="PJ186" s="77"/>
      <c r="PK186" s="77"/>
      <c r="PL186" s="77"/>
      <c r="PM186" s="77"/>
      <c r="PN186" s="77"/>
      <c r="PO186" s="77"/>
      <c r="PP186" s="77"/>
      <c r="PQ186" s="77"/>
      <c r="PR186" s="77"/>
      <c r="PS186" s="77"/>
      <c r="PT186" s="77"/>
      <c r="PU186" s="77"/>
      <c r="PV186" s="77"/>
      <c r="PW186" s="77"/>
      <c r="PX186" s="77"/>
      <c r="PY186" s="77"/>
      <c r="PZ186" s="77"/>
      <c r="QA186" s="77"/>
      <c r="QB186" s="77"/>
      <c r="QC186" s="77"/>
      <c r="QD186" s="77"/>
      <c r="QE186" s="77"/>
      <c r="QF186" s="77"/>
      <c r="QG186" s="77"/>
      <c r="QH186" s="77"/>
      <c r="QI186" s="77"/>
      <c r="QJ186" s="77"/>
      <c r="QK186" s="77"/>
      <c r="QL186" s="77"/>
      <c r="QM186" s="77"/>
      <c r="QN186" s="77"/>
      <c r="QO186" s="77"/>
      <c r="QP186" s="77"/>
      <c r="QQ186" s="77"/>
      <c r="QR186" s="77"/>
      <c r="QS186" s="77"/>
      <c r="QT186" s="77"/>
      <c r="QU186" s="77"/>
      <c r="QV186" s="77"/>
      <c r="QW186" s="77"/>
      <c r="QX186" s="77"/>
      <c r="QY186" s="77"/>
      <c r="QZ186" s="77"/>
      <c r="RA186" s="77"/>
      <c r="RB186" s="77"/>
      <c r="RC186" s="77"/>
      <c r="RD186" s="77"/>
      <c r="RE186" s="77"/>
      <c r="RF186" s="77"/>
      <c r="RG186" s="77"/>
      <c r="RH186" s="77"/>
      <c r="RI186" s="77"/>
      <c r="RJ186" s="77"/>
      <c r="RK186" s="77"/>
      <c r="RL186" s="77"/>
      <c r="RM186" s="77"/>
      <c r="RN186" s="77"/>
      <c r="RO186" s="77"/>
      <c r="RP186" s="77"/>
      <c r="RQ186" s="77"/>
      <c r="RR186" s="77"/>
      <c r="RS186" s="77"/>
      <c r="RT186" s="77"/>
      <c r="RU186" s="77"/>
      <c r="RV186" s="77"/>
      <c r="RW186" s="77"/>
      <c r="RX186" s="77"/>
      <c r="RY186" s="77"/>
      <c r="RZ186" s="77"/>
      <c r="SA186" s="77"/>
      <c r="SB186" s="77"/>
      <c r="SC186" s="77"/>
      <c r="SD186" s="77"/>
      <c r="SE186" s="77"/>
      <c r="SF186" s="77"/>
      <c r="SG186" s="77"/>
      <c r="SH186" s="77"/>
      <c r="SI186" s="77"/>
      <c r="SJ186" s="77"/>
      <c r="SK186" s="77"/>
      <c r="SL186" s="77"/>
      <c r="SM186" s="77"/>
      <c r="SN186" s="77"/>
      <c r="SO186" s="77"/>
      <c r="SP186" s="77"/>
      <c r="SQ186" s="77"/>
      <c r="SR186" s="77"/>
      <c r="SS186" s="77"/>
      <c r="ST186" s="77"/>
      <c r="SU186" s="77"/>
      <c r="SV186" s="77"/>
      <c r="SW186" s="77"/>
      <c r="SX186" s="77"/>
      <c r="SY186" s="77"/>
      <c r="SZ186" s="77"/>
      <c r="TA186" s="77"/>
      <c r="TB186" s="77"/>
      <c r="TC186" s="77"/>
      <c r="TD186" s="77"/>
      <c r="TE186" s="77"/>
      <c r="TF186" s="77"/>
      <c r="TG186" s="77"/>
      <c r="TH186" s="77"/>
      <c r="TI186" s="77"/>
      <c r="TJ186" s="77"/>
      <c r="TK186" s="77"/>
      <c r="TL186" s="77"/>
      <c r="TM186" s="77"/>
      <c r="TN186" s="77"/>
      <c r="TO186" s="77"/>
      <c r="TP186" s="77"/>
      <c r="TQ186" s="77"/>
      <c r="TR186" s="77"/>
      <c r="TS186" s="77"/>
      <c r="TT186" s="77"/>
      <c r="TU186" s="77"/>
      <c r="TV186" s="77"/>
      <c r="TW186" s="77"/>
      <c r="TX186" s="77"/>
      <c r="TY186" s="77"/>
      <c r="TZ186" s="77"/>
      <c r="UA186" s="77"/>
      <c r="UB186" s="77"/>
      <c r="UC186" s="77"/>
      <c r="UD186" s="77"/>
      <c r="UE186" s="77"/>
      <c r="UF186" s="77"/>
      <c r="UG186" s="77"/>
      <c r="UH186" s="77"/>
      <c r="UI186" s="77"/>
      <c r="UJ186" s="77"/>
      <c r="UK186" s="77"/>
      <c r="UL186" s="77"/>
      <c r="UM186" s="77"/>
      <c r="UN186" s="77"/>
      <c r="UO186" s="77"/>
      <c r="UP186" s="77"/>
      <c r="UQ186" s="77"/>
      <c r="UR186" s="77"/>
      <c r="US186" s="77"/>
      <c r="UT186" s="77"/>
      <c r="UU186" s="77"/>
      <c r="UV186" s="77"/>
      <c r="UW186" s="77"/>
      <c r="UX186" s="77"/>
      <c r="UY186" s="77"/>
      <c r="UZ186" s="77"/>
      <c r="VA186" s="77"/>
      <c r="VB186" s="77"/>
      <c r="VC186" s="77"/>
      <c r="VD186" s="77"/>
      <c r="VE186" s="77"/>
      <c r="VF186" s="77"/>
      <c r="VG186" s="77"/>
      <c r="VH186" s="77"/>
      <c r="VI186" s="77"/>
      <c r="VJ186" s="77"/>
      <c r="VK186" s="77"/>
      <c r="VL186" s="77"/>
      <c r="VM186" s="77"/>
      <c r="VN186" s="77"/>
      <c r="VO186" s="77"/>
      <c r="VP186" s="77"/>
      <c r="VQ186" s="77"/>
      <c r="VR186" s="77"/>
      <c r="VS186" s="77"/>
      <c r="VT186" s="77"/>
      <c r="VU186" s="77"/>
      <c r="VV186" s="77"/>
      <c r="VW186" s="77"/>
      <c r="VX186" s="77"/>
      <c r="VY186" s="77"/>
      <c r="VZ186" s="77"/>
      <c r="WA186" s="77"/>
      <c r="WB186" s="77"/>
      <c r="WC186" s="77"/>
      <c r="WD186" s="77"/>
      <c r="WE186" s="77"/>
      <c r="WF186" s="77"/>
      <c r="WG186" s="77"/>
      <c r="WH186" s="77"/>
      <c r="WI186" s="77"/>
      <c r="WJ186" s="77"/>
      <c r="WK186" s="77"/>
      <c r="WL186" s="77"/>
      <c r="WM186" s="77"/>
      <c r="WN186" s="77"/>
      <c r="WO186" s="77"/>
      <c r="WP186" s="77"/>
      <c r="WQ186" s="77"/>
      <c r="WR186" s="77"/>
      <c r="WS186" s="77"/>
      <c r="WT186" s="77"/>
      <c r="WU186" s="77"/>
      <c r="WV186" s="77"/>
      <c r="WW186" s="77"/>
      <c r="WX186" s="77"/>
      <c r="WY186" s="77"/>
      <c r="WZ186" s="77"/>
      <c r="XA186" s="77"/>
      <c r="XB186" s="77"/>
      <c r="XC186" s="77"/>
      <c r="XD186" s="77"/>
      <c r="XE186" s="77"/>
      <c r="XF186" s="77"/>
      <c r="XG186" s="77"/>
      <c r="XH186" s="77"/>
      <c r="XI186" s="77"/>
      <c r="XJ186" s="77"/>
      <c r="XK186" s="77"/>
      <c r="XL186" s="77"/>
      <c r="XM186" s="77"/>
      <c r="XN186" s="77"/>
      <c r="XO186" s="77"/>
      <c r="XP186" s="77"/>
      <c r="XQ186" s="77"/>
      <c r="XR186" s="77"/>
      <c r="XS186" s="77"/>
      <c r="XT186" s="77"/>
      <c r="XU186" s="77"/>
      <c r="XV186" s="77"/>
      <c r="XW186" s="77"/>
      <c r="XX186" s="77"/>
      <c r="XY186" s="77"/>
      <c r="XZ186" s="77"/>
      <c r="YA186" s="77"/>
      <c r="YB186" s="77"/>
      <c r="YC186" s="77"/>
      <c r="YD186" s="77"/>
      <c r="YE186" s="77"/>
      <c r="YF186" s="77"/>
      <c r="YG186" s="77"/>
      <c r="YH186" s="77"/>
      <c r="YI186" s="77"/>
      <c r="YJ186" s="77"/>
      <c r="YK186" s="77"/>
      <c r="YL186" s="77"/>
      <c r="YM186" s="77"/>
      <c r="YN186" s="77"/>
      <c r="YO186" s="77"/>
      <c r="YP186" s="77"/>
      <c r="YQ186" s="77"/>
      <c r="YR186" s="77"/>
      <c r="YS186" s="77"/>
      <c r="YT186" s="77"/>
      <c r="YU186" s="77"/>
      <c r="YV186" s="77"/>
      <c r="YW186" s="77"/>
      <c r="YX186" s="77"/>
      <c r="YY186" s="77"/>
      <c r="YZ186" s="77"/>
      <c r="ZA186" s="77"/>
      <c r="ZB186" s="77"/>
      <c r="ZC186" s="77"/>
      <c r="ZD186" s="77"/>
      <c r="ZE186" s="77"/>
      <c r="ZF186" s="77"/>
      <c r="ZG186" s="77"/>
      <c r="ZH186" s="77"/>
      <c r="ZI186" s="77"/>
      <c r="ZJ186" s="77"/>
      <c r="ZK186" s="77"/>
      <c r="ZL186" s="77"/>
      <c r="ZM186" s="77"/>
      <c r="ZN186" s="77"/>
      <c r="ZO186" s="77"/>
      <c r="ZP186" s="77"/>
      <c r="ZQ186" s="77"/>
      <c r="ZR186" s="77"/>
      <c r="ZS186" s="77"/>
      <c r="ZT186" s="77"/>
      <c r="ZU186" s="77"/>
      <c r="ZV186" s="77"/>
      <c r="ZW186" s="77"/>
      <c r="ZX186" s="77"/>
      <c r="ZY186" s="77"/>
      <c r="ZZ186" s="77"/>
      <c r="AAA186" s="77"/>
      <c r="AAB186" s="77"/>
      <c r="AAC186" s="77"/>
      <c r="AAD186" s="77"/>
      <c r="AAE186" s="77"/>
      <c r="AAF186" s="77"/>
      <c r="AAG186" s="77"/>
      <c r="AAH186" s="77"/>
      <c r="AAI186" s="77"/>
      <c r="AAJ186" s="77"/>
      <c r="AAK186" s="77"/>
      <c r="AAL186" s="77"/>
      <c r="AAM186" s="77"/>
      <c r="AAN186" s="77"/>
      <c r="AAO186" s="77"/>
      <c r="AAP186" s="77"/>
      <c r="AAQ186" s="77"/>
      <c r="AAR186" s="77"/>
      <c r="AAS186" s="77"/>
      <c r="AAT186" s="77"/>
      <c r="AAU186" s="77"/>
      <c r="AAV186" s="77"/>
      <c r="AAW186" s="77"/>
      <c r="AAX186" s="77"/>
      <c r="AAY186" s="77"/>
      <c r="AAZ186" s="77"/>
      <c r="ABA186" s="77"/>
      <c r="ABB186" s="77"/>
      <c r="ABC186" s="77"/>
      <c r="ABD186" s="77"/>
      <c r="ABE186" s="77"/>
      <c r="ABF186" s="77"/>
      <c r="ABG186" s="77"/>
      <c r="ABH186" s="77"/>
      <c r="ABI186" s="77"/>
      <c r="ABJ186" s="77"/>
      <c r="ABK186" s="77"/>
      <c r="ABL186" s="77"/>
      <c r="ABM186" s="77"/>
      <c r="ABN186" s="77"/>
      <c r="ABO186" s="77"/>
      <c r="ABP186" s="77"/>
      <c r="ABQ186" s="77"/>
      <c r="ABR186" s="77"/>
      <c r="ABS186" s="77"/>
      <c r="ABT186" s="77"/>
      <c r="ABU186" s="77"/>
      <c r="ABV186" s="77"/>
      <c r="ABW186" s="77"/>
      <c r="ABX186" s="77"/>
      <c r="ABY186" s="77"/>
      <c r="ABZ186" s="77"/>
      <c r="ACA186" s="77"/>
      <c r="ACB186" s="77"/>
      <c r="ACC186" s="77"/>
      <c r="ACD186" s="77"/>
      <c r="ACE186" s="77"/>
      <c r="ACF186" s="77"/>
      <c r="ACG186" s="77"/>
      <c r="ACH186" s="77"/>
      <c r="ACI186" s="77"/>
      <c r="ACJ186" s="77"/>
      <c r="ACK186" s="77"/>
      <c r="ACL186" s="77"/>
      <c r="ACM186" s="77"/>
      <c r="ACN186" s="77"/>
      <c r="ACO186" s="77"/>
      <c r="ACP186" s="77"/>
      <c r="ACQ186" s="77"/>
      <c r="ACR186" s="77"/>
      <c r="ACS186" s="77"/>
      <c r="ACT186" s="77"/>
      <c r="ACU186" s="77"/>
      <c r="ACV186" s="77"/>
      <c r="ACW186" s="77"/>
      <c r="ACX186" s="77"/>
      <c r="ACY186" s="77"/>
      <c r="ACZ186" s="77"/>
      <c r="ADA186" s="77"/>
      <c r="ADB186" s="77"/>
      <c r="ADC186" s="77"/>
      <c r="ADD186" s="77"/>
      <c r="ADE186" s="77"/>
      <c r="ADF186" s="77"/>
      <c r="ADG186" s="77"/>
      <c r="ADH186" s="77"/>
      <c r="ADI186" s="77"/>
      <c r="ADJ186" s="77"/>
      <c r="ADK186" s="77"/>
      <c r="ADL186" s="77"/>
      <c r="ADM186" s="77"/>
      <c r="ADN186" s="77"/>
      <c r="ADO186" s="77"/>
      <c r="ADP186" s="77"/>
      <c r="ADQ186" s="77"/>
      <c r="ADR186" s="77"/>
      <c r="ADS186" s="77"/>
      <c r="ADT186" s="77"/>
      <c r="ADU186" s="77"/>
      <c r="ADV186" s="77"/>
      <c r="ADW186" s="77"/>
      <c r="ADX186" s="77"/>
      <c r="ADY186" s="77"/>
      <c r="ADZ186" s="77"/>
      <c r="AEA186" s="77"/>
      <c r="AEB186" s="77"/>
      <c r="AEC186" s="77"/>
      <c r="AED186" s="77"/>
      <c r="AEE186" s="77"/>
      <c r="AEF186" s="77"/>
      <c r="AEG186" s="77"/>
      <c r="AEH186" s="77"/>
      <c r="AEI186" s="77"/>
      <c r="AEJ186" s="77"/>
      <c r="AEK186" s="77"/>
      <c r="AEL186" s="77"/>
      <c r="AEM186" s="77"/>
      <c r="AEN186" s="77"/>
      <c r="AEO186" s="77"/>
      <c r="AEP186" s="77"/>
      <c r="AEQ186" s="77"/>
      <c r="AER186" s="77"/>
      <c r="AES186" s="77"/>
      <c r="AET186" s="77"/>
      <c r="AEU186" s="77"/>
      <c r="AEV186" s="77"/>
      <c r="AEW186" s="77"/>
      <c r="AEX186" s="77"/>
      <c r="AEY186" s="77"/>
      <c r="AEZ186" s="77"/>
      <c r="AFA186" s="77"/>
      <c r="AFB186" s="77"/>
      <c r="AFC186" s="77"/>
      <c r="AFD186" s="77"/>
      <c r="AFE186" s="77"/>
      <c r="AFF186" s="77"/>
      <c r="AFG186" s="77"/>
      <c r="AFH186" s="77"/>
      <c r="AFI186" s="77"/>
      <c r="AFJ186" s="77"/>
      <c r="AFK186" s="77"/>
      <c r="AFL186" s="77"/>
      <c r="AFM186" s="77"/>
      <c r="AFN186" s="77"/>
      <c r="AFO186" s="77"/>
      <c r="AFP186" s="77"/>
      <c r="AFQ186" s="77"/>
      <c r="AFR186" s="77"/>
      <c r="AFS186" s="77"/>
      <c r="AFT186" s="77"/>
      <c r="AFU186" s="77"/>
      <c r="AFV186" s="77"/>
      <c r="AFW186" s="77"/>
      <c r="AFX186" s="77"/>
      <c r="AFY186" s="77"/>
      <c r="AFZ186" s="77"/>
      <c r="AGA186" s="77"/>
      <c r="AGB186" s="77"/>
      <c r="AGC186" s="77"/>
      <c r="AGD186" s="77"/>
      <c r="AGE186" s="77"/>
      <c r="AGF186" s="77"/>
      <c r="AGG186" s="77"/>
      <c r="AGH186" s="77"/>
      <c r="AGI186" s="77"/>
      <c r="AGJ186" s="77"/>
      <c r="AGK186" s="77"/>
      <c r="AGL186" s="77"/>
      <c r="AGM186" s="77"/>
      <c r="AGN186" s="77"/>
      <c r="AGO186" s="77"/>
      <c r="AGP186" s="77"/>
      <c r="AGQ186" s="77"/>
      <c r="AGR186" s="77"/>
      <c r="AGS186" s="77"/>
      <c r="AGT186" s="77"/>
      <c r="AGU186" s="77"/>
      <c r="AGV186" s="77"/>
      <c r="AGW186" s="77"/>
      <c r="AGX186" s="77"/>
      <c r="AGY186" s="77"/>
      <c r="AGZ186" s="77"/>
      <c r="AHA186" s="77"/>
      <c r="AHB186" s="77"/>
      <c r="AHC186" s="77"/>
      <c r="AHD186" s="77"/>
      <c r="AHE186" s="77"/>
      <c r="AHF186" s="77"/>
      <c r="AHG186" s="77"/>
      <c r="AHH186" s="77"/>
      <c r="AHI186" s="77"/>
      <c r="AHJ186" s="77"/>
      <c r="AHK186" s="77"/>
      <c r="AHL186" s="77"/>
      <c r="AHM186" s="77"/>
      <c r="AHN186" s="77"/>
      <c r="AHO186" s="77"/>
      <c r="AHP186" s="77"/>
      <c r="AHQ186" s="77"/>
      <c r="AHR186" s="77"/>
      <c r="AHS186" s="77"/>
      <c r="AHT186" s="77"/>
      <c r="AHU186" s="77"/>
      <c r="AHV186" s="77"/>
      <c r="AHW186" s="77"/>
      <c r="AHX186" s="77"/>
      <c r="AHY186" s="77"/>
      <c r="AHZ186" s="77"/>
      <c r="AIA186" s="77"/>
      <c r="AIB186" s="77"/>
      <c r="AIC186" s="77"/>
      <c r="AID186" s="77"/>
      <c r="AIE186" s="77"/>
      <c r="AIF186" s="77"/>
      <c r="AIG186" s="77"/>
      <c r="AIH186" s="77"/>
      <c r="AII186" s="77"/>
      <c r="AIJ186" s="77"/>
      <c r="AIK186" s="77"/>
      <c r="AIL186" s="77"/>
      <c r="AIM186" s="77"/>
      <c r="AIN186" s="77"/>
      <c r="AIO186" s="77"/>
      <c r="AIP186" s="77"/>
      <c r="AIQ186" s="77"/>
      <c r="AIR186" s="77"/>
      <c r="AIS186" s="77"/>
      <c r="AIT186" s="77"/>
      <c r="AIU186" s="77"/>
      <c r="AIV186" s="77"/>
      <c r="AIW186" s="77"/>
      <c r="AIX186" s="77"/>
      <c r="AIY186" s="77"/>
      <c r="AIZ186" s="77"/>
      <c r="AJA186" s="77"/>
      <c r="AJB186" s="77"/>
      <c r="AJC186" s="77"/>
      <c r="AJD186" s="77"/>
      <c r="AJE186" s="77"/>
      <c r="AJF186" s="77"/>
      <c r="AJG186" s="77"/>
      <c r="AJH186" s="77"/>
      <c r="AJI186" s="77"/>
      <c r="AJJ186" s="77"/>
      <c r="AJK186" s="77"/>
      <c r="AJL186" s="77"/>
      <c r="AJM186" s="77"/>
      <c r="AJN186" s="77"/>
      <c r="AJO186" s="77"/>
      <c r="AJP186" s="77"/>
      <c r="AJQ186" s="77"/>
      <c r="AJR186" s="77"/>
      <c r="AJS186" s="77"/>
      <c r="AJT186" s="77"/>
      <c r="AJU186" s="77"/>
      <c r="AJV186" s="77"/>
      <c r="AJW186" s="77"/>
      <c r="AJX186" s="77"/>
      <c r="AJY186" s="77"/>
      <c r="AJZ186" s="77"/>
      <c r="AKA186" s="77"/>
      <c r="AKB186" s="77"/>
      <c r="AKC186" s="77"/>
      <c r="AKD186" s="77"/>
      <c r="AKE186" s="77"/>
      <c r="AKF186" s="77"/>
      <c r="AKG186" s="77"/>
      <c r="AKH186" s="77"/>
      <c r="AKI186" s="77"/>
      <c r="AKJ186" s="77"/>
      <c r="AKK186" s="77"/>
      <c r="AKL186" s="77"/>
      <c r="AKM186" s="77"/>
      <c r="AKN186" s="77"/>
      <c r="AKO186" s="77"/>
      <c r="AKP186" s="77"/>
      <c r="AKQ186" s="77"/>
      <c r="AKR186" s="77"/>
      <c r="AKS186" s="77"/>
      <c r="AKT186" s="77"/>
      <c r="AKU186" s="77"/>
      <c r="AKV186" s="77"/>
      <c r="AKW186" s="77"/>
      <c r="AKX186" s="77"/>
      <c r="AKY186" s="77"/>
      <c r="AKZ186" s="77"/>
      <c r="ALA186" s="77"/>
      <c r="ALB186" s="77"/>
      <c r="ALC186" s="77"/>
      <c r="ALD186" s="77"/>
      <c r="ALE186" s="77"/>
      <c r="ALF186" s="77"/>
      <c r="ALG186" s="77"/>
      <c r="ALH186" s="77"/>
      <c r="ALI186" s="77"/>
      <c r="ALJ186" s="77"/>
      <c r="ALK186" s="77"/>
      <c r="ALL186" s="77"/>
      <c r="ALM186" s="77"/>
      <c r="ALN186" s="77"/>
      <c r="ALO186" s="77"/>
      <c r="ALP186" s="77"/>
      <c r="ALQ186" s="77"/>
      <c r="ALR186" s="77"/>
      <c r="ALS186" s="77"/>
      <c r="ALT186" s="77"/>
      <c r="ALU186" s="77"/>
      <c r="ALV186" s="77"/>
      <c r="ALW186" s="77"/>
      <c r="ALX186" s="77"/>
      <c r="ALY186" s="77"/>
      <c r="ALZ186" s="77"/>
      <c r="AMA186" s="77"/>
      <c r="AMB186" s="77"/>
      <c r="AMC186" s="77"/>
      <c r="AMD186" s="77"/>
      <c r="AME186" s="77"/>
      <c r="AMF186" s="77"/>
      <c r="AMG186" s="77"/>
      <c r="AMH186" s="77"/>
      <c r="AMI186" s="77"/>
      <c r="AMJ186" s="77"/>
    </row>
    <row r="187" customFormat="false" ht="12.85" hidden="false" customHeight="false" outlineLevel="0" collapsed="false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  <c r="AZ187" s="77"/>
      <c r="BA187" s="77"/>
      <c r="BB187" s="77"/>
      <c r="BC187" s="77"/>
      <c r="BD187" s="77"/>
      <c r="BE187" s="77"/>
      <c r="BF187" s="77"/>
      <c r="BG187" s="77"/>
      <c r="BH187" s="77"/>
      <c r="BI187" s="77"/>
      <c r="BJ187" s="77"/>
      <c r="BK187" s="77"/>
      <c r="BL187" s="77"/>
      <c r="BM187" s="77"/>
      <c r="BN187" s="77"/>
      <c r="BO187" s="77"/>
      <c r="BP187" s="77"/>
      <c r="BQ187" s="77"/>
      <c r="BR187" s="77"/>
      <c r="BS187" s="77"/>
      <c r="BT187" s="77"/>
      <c r="BU187" s="77"/>
      <c r="BV187" s="77"/>
      <c r="BW187" s="77"/>
      <c r="BX187" s="77"/>
      <c r="BY187" s="77"/>
      <c r="BZ187" s="77"/>
      <c r="CA187" s="77"/>
      <c r="CB187" s="77"/>
      <c r="CC187" s="77"/>
      <c r="CD187" s="77"/>
      <c r="CE187" s="77"/>
      <c r="CF187" s="77"/>
      <c r="CG187" s="77"/>
      <c r="CH187" s="77"/>
      <c r="CI187" s="77"/>
      <c r="CJ187" s="77"/>
      <c r="CK187" s="77"/>
      <c r="CL187" s="77"/>
      <c r="CM187" s="77"/>
      <c r="CN187" s="77"/>
      <c r="CO187" s="77"/>
      <c r="CP187" s="77"/>
      <c r="CQ187" s="77"/>
      <c r="CR187" s="77"/>
      <c r="CS187" s="77"/>
      <c r="CT187" s="77"/>
      <c r="CU187" s="77"/>
      <c r="CV187" s="77"/>
      <c r="CW187" s="77"/>
      <c r="CX187" s="77"/>
      <c r="CY187" s="77"/>
      <c r="CZ187" s="77"/>
      <c r="DA187" s="77"/>
      <c r="DB187" s="77"/>
      <c r="DC187" s="77"/>
      <c r="DD187" s="77"/>
      <c r="DE187" s="77"/>
      <c r="DF187" s="77"/>
      <c r="DG187" s="77"/>
      <c r="DH187" s="77"/>
      <c r="DI187" s="77"/>
      <c r="DJ187" s="77"/>
      <c r="DK187" s="77"/>
      <c r="DL187" s="77"/>
      <c r="DM187" s="77"/>
      <c r="DN187" s="77"/>
      <c r="DO187" s="77"/>
      <c r="DP187" s="77"/>
      <c r="DQ187" s="77"/>
      <c r="DR187" s="77"/>
      <c r="DS187" s="77"/>
      <c r="DT187" s="77"/>
      <c r="DU187" s="77"/>
      <c r="DV187" s="77"/>
      <c r="DW187" s="77"/>
      <c r="DX187" s="77"/>
      <c r="DY187" s="77"/>
      <c r="DZ187" s="77"/>
      <c r="EA187" s="77"/>
      <c r="EB187" s="77"/>
      <c r="EC187" s="77"/>
      <c r="ED187" s="77"/>
      <c r="EE187" s="77"/>
      <c r="EF187" s="77"/>
      <c r="EG187" s="77"/>
      <c r="EH187" s="77"/>
      <c r="EI187" s="77"/>
      <c r="EJ187" s="77"/>
      <c r="EK187" s="77"/>
      <c r="EL187" s="77"/>
      <c r="EM187" s="77"/>
      <c r="EN187" s="77"/>
      <c r="EO187" s="77"/>
      <c r="EP187" s="77"/>
      <c r="EQ187" s="77"/>
      <c r="ER187" s="77"/>
      <c r="ES187" s="77"/>
      <c r="ET187" s="77"/>
      <c r="EU187" s="77"/>
      <c r="EV187" s="77"/>
      <c r="EW187" s="77"/>
      <c r="EX187" s="77"/>
      <c r="EY187" s="77"/>
      <c r="EZ187" s="77"/>
      <c r="FA187" s="77"/>
      <c r="FB187" s="77"/>
      <c r="FC187" s="77"/>
      <c r="FD187" s="77"/>
      <c r="FE187" s="77"/>
      <c r="FF187" s="77"/>
      <c r="FG187" s="77"/>
      <c r="FH187" s="77"/>
      <c r="FI187" s="77"/>
      <c r="FJ187" s="77"/>
      <c r="FK187" s="77"/>
      <c r="FL187" s="77"/>
      <c r="FM187" s="77"/>
      <c r="FN187" s="77"/>
      <c r="FO187" s="77"/>
      <c r="FP187" s="77"/>
      <c r="FQ187" s="77"/>
      <c r="FR187" s="77"/>
      <c r="FS187" s="77"/>
      <c r="FT187" s="77"/>
      <c r="FU187" s="77"/>
      <c r="FV187" s="77"/>
      <c r="FW187" s="77"/>
      <c r="FX187" s="77"/>
      <c r="FY187" s="77"/>
      <c r="FZ187" s="77"/>
      <c r="GA187" s="77"/>
      <c r="GB187" s="77"/>
      <c r="GC187" s="77"/>
      <c r="GD187" s="77"/>
      <c r="GE187" s="77"/>
      <c r="GF187" s="77"/>
      <c r="GG187" s="77"/>
      <c r="GH187" s="77"/>
      <c r="GI187" s="77"/>
      <c r="GJ187" s="77"/>
      <c r="GK187" s="77"/>
      <c r="GL187" s="77"/>
      <c r="GM187" s="77"/>
      <c r="GN187" s="77"/>
      <c r="GO187" s="77"/>
      <c r="GP187" s="77"/>
      <c r="GQ187" s="77"/>
      <c r="GR187" s="77"/>
      <c r="GS187" s="77"/>
      <c r="GT187" s="77"/>
      <c r="GU187" s="77"/>
      <c r="GV187" s="77"/>
      <c r="GW187" s="77"/>
      <c r="GX187" s="77"/>
      <c r="GY187" s="77"/>
      <c r="GZ187" s="77"/>
      <c r="HA187" s="77"/>
      <c r="HB187" s="77"/>
      <c r="HC187" s="77"/>
      <c r="HD187" s="77"/>
      <c r="HE187" s="77"/>
      <c r="HF187" s="77"/>
      <c r="HG187" s="77"/>
      <c r="HH187" s="77"/>
      <c r="HI187" s="77"/>
      <c r="HJ187" s="77"/>
      <c r="HK187" s="77"/>
      <c r="HL187" s="77"/>
      <c r="HM187" s="77"/>
      <c r="HN187" s="77"/>
      <c r="HO187" s="77"/>
      <c r="HP187" s="77"/>
      <c r="HQ187" s="77"/>
      <c r="HR187" s="77"/>
      <c r="HS187" s="77"/>
      <c r="HT187" s="77"/>
      <c r="HU187" s="77"/>
      <c r="HV187" s="77"/>
      <c r="HW187" s="77"/>
      <c r="HX187" s="77"/>
      <c r="HY187" s="77"/>
      <c r="HZ187" s="77"/>
      <c r="IA187" s="77"/>
      <c r="IB187" s="77"/>
      <c r="IC187" s="77"/>
      <c r="ID187" s="77"/>
      <c r="IE187" s="77"/>
      <c r="IF187" s="77"/>
      <c r="IG187" s="77"/>
      <c r="IH187" s="77"/>
      <c r="II187" s="77"/>
      <c r="IJ187" s="77"/>
      <c r="IK187" s="77"/>
      <c r="IL187" s="77"/>
      <c r="IM187" s="77"/>
      <c r="IN187" s="77"/>
      <c r="IO187" s="77"/>
      <c r="IP187" s="77"/>
      <c r="IQ187" s="77"/>
      <c r="IR187" s="77"/>
      <c r="IS187" s="77"/>
      <c r="IT187" s="77"/>
      <c r="IU187" s="77"/>
      <c r="IV187" s="77"/>
      <c r="IW187" s="77"/>
      <c r="IX187" s="77"/>
      <c r="IY187" s="77"/>
      <c r="IZ187" s="77"/>
      <c r="JA187" s="77"/>
      <c r="JB187" s="77"/>
      <c r="JC187" s="77"/>
      <c r="JD187" s="77"/>
      <c r="JE187" s="77"/>
      <c r="JF187" s="77"/>
      <c r="JG187" s="77"/>
      <c r="JH187" s="77"/>
      <c r="JI187" s="77"/>
      <c r="JJ187" s="77"/>
      <c r="JK187" s="77"/>
      <c r="JL187" s="77"/>
      <c r="JM187" s="77"/>
      <c r="JN187" s="77"/>
      <c r="JO187" s="77"/>
      <c r="JP187" s="77"/>
      <c r="JQ187" s="77"/>
      <c r="JR187" s="77"/>
      <c r="JS187" s="77"/>
      <c r="JT187" s="77"/>
      <c r="JU187" s="77"/>
      <c r="JV187" s="77"/>
      <c r="JW187" s="77"/>
      <c r="JX187" s="77"/>
      <c r="JY187" s="77"/>
      <c r="JZ187" s="77"/>
      <c r="KA187" s="77"/>
      <c r="KB187" s="77"/>
      <c r="KC187" s="77"/>
      <c r="KD187" s="77"/>
      <c r="KE187" s="77"/>
      <c r="KF187" s="77"/>
      <c r="KG187" s="77"/>
      <c r="KH187" s="77"/>
      <c r="KI187" s="77"/>
      <c r="KJ187" s="77"/>
      <c r="KK187" s="77"/>
      <c r="KL187" s="77"/>
      <c r="KM187" s="77"/>
      <c r="KN187" s="77"/>
      <c r="KO187" s="77"/>
      <c r="KP187" s="77"/>
      <c r="KQ187" s="77"/>
      <c r="KR187" s="77"/>
      <c r="KS187" s="77"/>
      <c r="KT187" s="77"/>
      <c r="KU187" s="77"/>
      <c r="KV187" s="77"/>
      <c r="KW187" s="77"/>
      <c r="KX187" s="77"/>
      <c r="KY187" s="77"/>
      <c r="KZ187" s="77"/>
      <c r="LA187" s="77"/>
      <c r="LB187" s="77"/>
      <c r="LC187" s="77"/>
      <c r="LD187" s="77"/>
      <c r="LE187" s="77"/>
      <c r="LF187" s="77"/>
      <c r="LG187" s="77"/>
      <c r="LH187" s="77"/>
      <c r="LI187" s="77"/>
      <c r="LJ187" s="77"/>
      <c r="LK187" s="77"/>
      <c r="LL187" s="77"/>
      <c r="LM187" s="77"/>
      <c r="LN187" s="77"/>
      <c r="LO187" s="77"/>
      <c r="LP187" s="77"/>
      <c r="LQ187" s="77"/>
      <c r="LR187" s="77"/>
      <c r="LS187" s="77"/>
      <c r="LT187" s="77"/>
      <c r="LU187" s="77"/>
      <c r="LV187" s="77"/>
      <c r="LW187" s="77"/>
      <c r="LX187" s="77"/>
      <c r="LY187" s="77"/>
      <c r="LZ187" s="77"/>
      <c r="MA187" s="77"/>
      <c r="MB187" s="77"/>
      <c r="MC187" s="77"/>
      <c r="MD187" s="77"/>
      <c r="ME187" s="77"/>
      <c r="MF187" s="77"/>
      <c r="MG187" s="77"/>
      <c r="MH187" s="77"/>
      <c r="MI187" s="77"/>
      <c r="MJ187" s="77"/>
      <c r="MK187" s="77"/>
      <c r="ML187" s="77"/>
      <c r="MM187" s="77"/>
      <c r="MN187" s="77"/>
      <c r="MO187" s="77"/>
      <c r="MP187" s="77"/>
      <c r="MQ187" s="77"/>
      <c r="MR187" s="77"/>
      <c r="MS187" s="77"/>
      <c r="MT187" s="77"/>
      <c r="MU187" s="77"/>
      <c r="MV187" s="77"/>
      <c r="MW187" s="77"/>
      <c r="MX187" s="77"/>
      <c r="MY187" s="77"/>
      <c r="MZ187" s="77"/>
      <c r="NA187" s="77"/>
      <c r="NB187" s="77"/>
      <c r="NC187" s="77"/>
      <c r="ND187" s="77"/>
      <c r="NE187" s="77"/>
      <c r="NF187" s="77"/>
      <c r="NG187" s="77"/>
      <c r="NH187" s="77"/>
      <c r="NI187" s="77"/>
      <c r="NJ187" s="77"/>
      <c r="NK187" s="77"/>
      <c r="NL187" s="77"/>
      <c r="NM187" s="77"/>
      <c r="NN187" s="77"/>
      <c r="NO187" s="77"/>
      <c r="NP187" s="77"/>
      <c r="NQ187" s="77"/>
      <c r="NR187" s="77"/>
      <c r="NS187" s="77"/>
      <c r="NT187" s="77"/>
      <c r="NU187" s="77"/>
      <c r="NV187" s="77"/>
      <c r="NW187" s="77"/>
      <c r="NX187" s="77"/>
      <c r="NY187" s="77"/>
      <c r="NZ187" s="77"/>
      <c r="OA187" s="77"/>
      <c r="OB187" s="77"/>
      <c r="OC187" s="77"/>
      <c r="OD187" s="77"/>
      <c r="OE187" s="77"/>
      <c r="OF187" s="77"/>
      <c r="OG187" s="77"/>
      <c r="OH187" s="77"/>
      <c r="OI187" s="77"/>
      <c r="OJ187" s="77"/>
      <c r="OK187" s="77"/>
      <c r="OL187" s="77"/>
      <c r="OM187" s="77"/>
      <c r="ON187" s="77"/>
      <c r="OO187" s="77"/>
      <c r="OP187" s="77"/>
      <c r="OQ187" s="77"/>
      <c r="OR187" s="77"/>
      <c r="OS187" s="77"/>
      <c r="OT187" s="77"/>
      <c r="OU187" s="77"/>
      <c r="OV187" s="77"/>
      <c r="OW187" s="77"/>
      <c r="OX187" s="77"/>
      <c r="OY187" s="77"/>
      <c r="OZ187" s="77"/>
      <c r="PA187" s="77"/>
      <c r="PB187" s="77"/>
      <c r="PC187" s="77"/>
      <c r="PD187" s="77"/>
      <c r="PE187" s="77"/>
      <c r="PF187" s="77"/>
      <c r="PG187" s="77"/>
      <c r="PH187" s="77"/>
      <c r="PI187" s="77"/>
      <c r="PJ187" s="77"/>
      <c r="PK187" s="77"/>
      <c r="PL187" s="77"/>
      <c r="PM187" s="77"/>
      <c r="PN187" s="77"/>
      <c r="PO187" s="77"/>
      <c r="PP187" s="77"/>
      <c r="PQ187" s="77"/>
      <c r="PR187" s="77"/>
      <c r="PS187" s="77"/>
      <c r="PT187" s="77"/>
      <c r="PU187" s="77"/>
      <c r="PV187" s="77"/>
      <c r="PW187" s="77"/>
      <c r="PX187" s="77"/>
      <c r="PY187" s="77"/>
      <c r="PZ187" s="77"/>
      <c r="QA187" s="77"/>
      <c r="QB187" s="77"/>
      <c r="QC187" s="77"/>
      <c r="QD187" s="77"/>
      <c r="QE187" s="77"/>
      <c r="QF187" s="77"/>
      <c r="QG187" s="77"/>
      <c r="QH187" s="77"/>
      <c r="QI187" s="77"/>
      <c r="QJ187" s="77"/>
      <c r="QK187" s="77"/>
      <c r="QL187" s="77"/>
      <c r="QM187" s="77"/>
      <c r="QN187" s="77"/>
      <c r="QO187" s="77"/>
      <c r="QP187" s="77"/>
      <c r="QQ187" s="77"/>
      <c r="QR187" s="77"/>
      <c r="QS187" s="77"/>
      <c r="QT187" s="77"/>
      <c r="QU187" s="77"/>
      <c r="QV187" s="77"/>
      <c r="QW187" s="77"/>
      <c r="QX187" s="77"/>
      <c r="QY187" s="77"/>
      <c r="QZ187" s="77"/>
      <c r="RA187" s="77"/>
      <c r="RB187" s="77"/>
      <c r="RC187" s="77"/>
      <c r="RD187" s="77"/>
      <c r="RE187" s="77"/>
      <c r="RF187" s="77"/>
      <c r="RG187" s="77"/>
      <c r="RH187" s="77"/>
      <c r="RI187" s="77"/>
      <c r="RJ187" s="77"/>
      <c r="RK187" s="77"/>
      <c r="RL187" s="77"/>
      <c r="RM187" s="77"/>
      <c r="RN187" s="77"/>
      <c r="RO187" s="77"/>
      <c r="RP187" s="77"/>
      <c r="RQ187" s="77"/>
      <c r="RR187" s="77"/>
      <c r="RS187" s="77"/>
      <c r="RT187" s="77"/>
      <c r="RU187" s="77"/>
      <c r="RV187" s="77"/>
      <c r="RW187" s="77"/>
      <c r="RX187" s="77"/>
      <c r="RY187" s="77"/>
      <c r="RZ187" s="77"/>
      <c r="SA187" s="77"/>
      <c r="SB187" s="77"/>
      <c r="SC187" s="77"/>
      <c r="SD187" s="77"/>
      <c r="SE187" s="77"/>
      <c r="SF187" s="77"/>
      <c r="SG187" s="77"/>
      <c r="SH187" s="77"/>
      <c r="SI187" s="77"/>
      <c r="SJ187" s="77"/>
      <c r="SK187" s="77"/>
      <c r="SL187" s="77"/>
      <c r="SM187" s="77"/>
      <c r="SN187" s="77"/>
      <c r="SO187" s="77"/>
      <c r="SP187" s="77"/>
      <c r="SQ187" s="77"/>
      <c r="SR187" s="77"/>
      <c r="SS187" s="77"/>
      <c r="ST187" s="77"/>
      <c r="SU187" s="77"/>
      <c r="SV187" s="77"/>
      <c r="SW187" s="77"/>
      <c r="SX187" s="77"/>
      <c r="SY187" s="77"/>
      <c r="SZ187" s="77"/>
      <c r="TA187" s="77"/>
      <c r="TB187" s="77"/>
      <c r="TC187" s="77"/>
      <c r="TD187" s="77"/>
      <c r="TE187" s="77"/>
      <c r="TF187" s="77"/>
      <c r="TG187" s="77"/>
      <c r="TH187" s="77"/>
      <c r="TI187" s="77"/>
      <c r="TJ187" s="77"/>
      <c r="TK187" s="77"/>
      <c r="TL187" s="77"/>
      <c r="TM187" s="77"/>
      <c r="TN187" s="77"/>
      <c r="TO187" s="77"/>
      <c r="TP187" s="77"/>
      <c r="TQ187" s="77"/>
      <c r="TR187" s="77"/>
      <c r="TS187" s="77"/>
      <c r="TT187" s="77"/>
      <c r="TU187" s="77"/>
      <c r="TV187" s="77"/>
      <c r="TW187" s="77"/>
      <c r="TX187" s="77"/>
      <c r="TY187" s="77"/>
      <c r="TZ187" s="77"/>
      <c r="UA187" s="77"/>
      <c r="UB187" s="77"/>
      <c r="UC187" s="77"/>
      <c r="UD187" s="77"/>
      <c r="UE187" s="77"/>
      <c r="UF187" s="77"/>
      <c r="UG187" s="77"/>
      <c r="UH187" s="77"/>
      <c r="UI187" s="77"/>
      <c r="UJ187" s="77"/>
      <c r="UK187" s="77"/>
      <c r="UL187" s="77"/>
      <c r="UM187" s="77"/>
      <c r="UN187" s="77"/>
      <c r="UO187" s="77"/>
      <c r="UP187" s="77"/>
      <c r="UQ187" s="77"/>
      <c r="UR187" s="77"/>
      <c r="US187" s="77"/>
      <c r="UT187" s="77"/>
      <c r="UU187" s="77"/>
      <c r="UV187" s="77"/>
      <c r="UW187" s="77"/>
      <c r="UX187" s="77"/>
      <c r="UY187" s="77"/>
      <c r="UZ187" s="77"/>
      <c r="VA187" s="77"/>
      <c r="VB187" s="77"/>
      <c r="VC187" s="77"/>
      <c r="VD187" s="77"/>
      <c r="VE187" s="77"/>
      <c r="VF187" s="77"/>
      <c r="VG187" s="77"/>
      <c r="VH187" s="77"/>
      <c r="VI187" s="77"/>
      <c r="VJ187" s="77"/>
      <c r="VK187" s="77"/>
      <c r="VL187" s="77"/>
      <c r="VM187" s="77"/>
      <c r="VN187" s="77"/>
      <c r="VO187" s="77"/>
      <c r="VP187" s="77"/>
      <c r="VQ187" s="77"/>
      <c r="VR187" s="77"/>
      <c r="VS187" s="77"/>
      <c r="VT187" s="77"/>
      <c r="VU187" s="77"/>
      <c r="VV187" s="77"/>
      <c r="VW187" s="77"/>
      <c r="VX187" s="77"/>
      <c r="VY187" s="77"/>
      <c r="VZ187" s="77"/>
      <c r="WA187" s="77"/>
      <c r="WB187" s="77"/>
      <c r="WC187" s="77"/>
      <c r="WD187" s="77"/>
      <c r="WE187" s="77"/>
      <c r="WF187" s="77"/>
      <c r="WG187" s="77"/>
      <c r="WH187" s="77"/>
      <c r="WI187" s="77"/>
      <c r="WJ187" s="77"/>
      <c r="WK187" s="77"/>
      <c r="WL187" s="77"/>
      <c r="WM187" s="77"/>
      <c r="WN187" s="77"/>
      <c r="WO187" s="77"/>
      <c r="WP187" s="77"/>
      <c r="WQ187" s="77"/>
      <c r="WR187" s="77"/>
      <c r="WS187" s="77"/>
      <c r="WT187" s="77"/>
      <c r="WU187" s="77"/>
      <c r="WV187" s="77"/>
      <c r="WW187" s="77"/>
      <c r="WX187" s="77"/>
      <c r="WY187" s="77"/>
      <c r="WZ187" s="77"/>
      <c r="XA187" s="77"/>
      <c r="XB187" s="77"/>
      <c r="XC187" s="77"/>
      <c r="XD187" s="77"/>
      <c r="XE187" s="77"/>
      <c r="XF187" s="77"/>
      <c r="XG187" s="77"/>
      <c r="XH187" s="77"/>
      <c r="XI187" s="77"/>
      <c r="XJ187" s="77"/>
      <c r="XK187" s="77"/>
      <c r="XL187" s="77"/>
      <c r="XM187" s="77"/>
      <c r="XN187" s="77"/>
      <c r="XO187" s="77"/>
      <c r="XP187" s="77"/>
      <c r="XQ187" s="77"/>
      <c r="XR187" s="77"/>
      <c r="XS187" s="77"/>
      <c r="XT187" s="77"/>
      <c r="XU187" s="77"/>
      <c r="XV187" s="77"/>
      <c r="XW187" s="77"/>
      <c r="XX187" s="77"/>
      <c r="XY187" s="77"/>
      <c r="XZ187" s="77"/>
      <c r="YA187" s="77"/>
      <c r="YB187" s="77"/>
      <c r="YC187" s="77"/>
      <c r="YD187" s="77"/>
      <c r="YE187" s="77"/>
      <c r="YF187" s="77"/>
      <c r="YG187" s="77"/>
      <c r="YH187" s="77"/>
      <c r="YI187" s="77"/>
      <c r="YJ187" s="77"/>
      <c r="YK187" s="77"/>
      <c r="YL187" s="77"/>
      <c r="YM187" s="77"/>
      <c r="YN187" s="77"/>
      <c r="YO187" s="77"/>
      <c r="YP187" s="77"/>
      <c r="YQ187" s="77"/>
      <c r="YR187" s="77"/>
      <c r="YS187" s="77"/>
      <c r="YT187" s="77"/>
      <c r="YU187" s="77"/>
      <c r="YV187" s="77"/>
      <c r="YW187" s="77"/>
      <c r="YX187" s="77"/>
      <c r="YY187" s="77"/>
      <c r="YZ187" s="77"/>
      <c r="ZA187" s="77"/>
      <c r="ZB187" s="77"/>
      <c r="ZC187" s="77"/>
      <c r="ZD187" s="77"/>
      <c r="ZE187" s="77"/>
      <c r="ZF187" s="77"/>
      <c r="ZG187" s="77"/>
      <c r="ZH187" s="77"/>
      <c r="ZI187" s="77"/>
      <c r="ZJ187" s="77"/>
      <c r="ZK187" s="77"/>
      <c r="ZL187" s="77"/>
      <c r="ZM187" s="77"/>
      <c r="ZN187" s="77"/>
      <c r="ZO187" s="77"/>
      <c r="ZP187" s="77"/>
      <c r="ZQ187" s="77"/>
      <c r="ZR187" s="77"/>
      <c r="ZS187" s="77"/>
      <c r="ZT187" s="77"/>
      <c r="ZU187" s="77"/>
      <c r="ZV187" s="77"/>
      <c r="ZW187" s="77"/>
      <c r="ZX187" s="77"/>
      <c r="ZY187" s="77"/>
      <c r="ZZ187" s="77"/>
      <c r="AAA187" s="77"/>
      <c r="AAB187" s="77"/>
      <c r="AAC187" s="77"/>
      <c r="AAD187" s="77"/>
      <c r="AAE187" s="77"/>
      <c r="AAF187" s="77"/>
      <c r="AAG187" s="77"/>
      <c r="AAH187" s="77"/>
      <c r="AAI187" s="77"/>
      <c r="AAJ187" s="77"/>
      <c r="AAK187" s="77"/>
      <c r="AAL187" s="77"/>
      <c r="AAM187" s="77"/>
      <c r="AAN187" s="77"/>
      <c r="AAO187" s="77"/>
      <c r="AAP187" s="77"/>
      <c r="AAQ187" s="77"/>
      <c r="AAR187" s="77"/>
      <c r="AAS187" s="77"/>
      <c r="AAT187" s="77"/>
      <c r="AAU187" s="77"/>
      <c r="AAV187" s="77"/>
      <c r="AAW187" s="77"/>
      <c r="AAX187" s="77"/>
      <c r="AAY187" s="77"/>
      <c r="AAZ187" s="77"/>
      <c r="ABA187" s="77"/>
      <c r="ABB187" s="77"/>
      <c r="ABC187" s="77"/>
      <c r="ABD187" s="77"/>
      <c r="ABE187" s="77"/>
      <c r="ABF187" s="77"/>
      <c r="ABG187" s="77"/>
      <c r="ABH187" s="77"/>
      <c r="ABI187" s="77"/>
      <c r="ABJ187" s="77"/>
      <c r="ABK187" s="77"/>
      <c r="ABL187" s="77"/>
      <c r="ABM187" s="77"/>
      <c r="ABN187" s="77"/>
      <c r="ABO187" s="77"/>
      <c r="ABP187" s="77"/>
      <c r="ABQ187" s="77"/>
      <c r="ABR187" s="77"/>
      <c r="ABS187" s="77"/>
      <c r="ABT187" s="77"/>
      <c r="ABU187" s="77"/>
      <c r="ABV187" s="77"/>
      <c r="ABW187" s="77"/>
      <c r="ABX187" s="77"/>
      <c r="ABY187" s="77"/>
      <c r="ABZ187" s="77"/>
      <c r="ACA187" s="77"/>
      <c r="ACB187" s="77"/>
      <c r="ACC187" s="77"/>
      <c r="ACD187" s="77"/>
      <c r="ACE187" s="77"/>
      <c r="ACF187" s="77"/>
      <c r="ACG187" s="77"/>
      <c r="ACH187" s="77"/>
      <c r="ACI187" s="77"/>
      <c r="ACJ187" s="77"/>
      <c r="ACK187" s="77"/>
      <c r="ACL187" s="77"/>
      <c r="ACM187" s="77"/>
      <c r="ACN187" s="77"/>
      <c r="ACO187" s="77"/>
      <c r="ACP187" s="77"/>
      <c r="ACQ187" s="77"/>
      <c r="ACR187" s="77"/>
      <c r="ACS187" s="77"/>
      <c r="ACT187" s="77"/>
      <c r="ACU187" s="77"/>
      <c r="ACV187" s="77"/>
      <c r="ACW187" s="77"/>
      <c r="ACX187" s="77"/>
      <c r="ACY187" s="77"/>
      <c r="ACZ187" s="77"/>
      <c r="ADA187" s="77"/>
      <c r="ADB187" s="77"/>
      <c r="ADC187" s="77"/>
      <c r="ADD187" s="77"/>
      <c r="ADE187" s="77"/>
      <c r="ADF187" s="77"/>
      <c r="ADG187" s="77"/>
      <c r="ADH187" s="77"/>
      <c r="ADI187" s="77"/>
      <c r="ADJ187" s="77"/>
      <c r="ADK187" s="77"/>
      <c r="ADL187" s="77"/>
      <c r="ADM187" s="77"/>
      <c r="ADN187" s="77"/>
      <c r="ADO187" s="77"/>
      <c r="ADP187" s="77"/>
      <c r="ADQ187" s="77"/>
      <c r="ADR187" s="77"/>
      <c r="ADS187" s="77"/>
      <c r="ADT187" s="77"/>
      <c r="ADU187" s="77"/>
      <c r="ADV187" s="77"/>
      <c r="ADW187" s="77"/>
      <c r="ADX187" s="77"/>
      <c r="ADY187" s="77"/>
      <c r="ADZ187" s="77"/>
      <c r="AEA187" s="77"/>
      <c r="AEB187" s="77"/>
      <c r="AEC187" s="77"/>
      <c r="AED187" s="77"/>
      <c r="AEE187" s="77"/>
      <c r="AEF187" s="77"/>
      <c r="AEG187" s="77"/>
      <c r="AEH187" s="77"/>
      <c r="AEI187" s="77"/>
      <c r="AEJ187" s="77"/>
      <c r="AEK187" s="77"/>
      <c r="AEL187" s="77"/>
      <c r="AEM187" s="77"/>
      <c r="AEN187" s="77"/>
      <c r="AEO187" s="77"/>
      <c r="AEP187" s="77"/>
      <c r="AEQ187" s="77"/>
      <c r="AER187" s="77"/>
      <c r="AES187" s="77"/>
      <c r="AET187" s="77"/>
      <c r="AEU187" s="77"/>
      <c r="AEV187" s="77"/>
      <c r="AEW187" s="77"/>
      <c r="AEX187" s="77"/>
      <c r="AEY187" s="77"/>
      <c r="AEZ187" s="77"/>
      <c r="AFA187" s="77"/>
      <c r="AFB187" s="77"/>
      <c r="AFC187" s="77"/>
      <c r="AFD187" s="77"/>
      <c r="AFE187" s="77"/>
      <c r="AFF187" s="77"/>
      <c r="AFG187" s="77"/>
      <c r="AFH187" s="77"/>
      <c r="AFI187" s="77"/>
      <c r="AFJ187" s="77"/>
      <c r="AFK187" s="77"/>
      <c r="AFL187" s="77"/>
      <c r="AFM187" s="77"/>
      <c r="AFN187" s="77"/>
      <c r="AFO187" s="77"/>
      <c r="AFP187" s="77"/>
      <c r="AFQ187" s="77"/>
      <c r="AFR187" s="77"/>
      <c r="AFS187" s="77"/>
      <c r="AFT187" s="77"/>
      <c r="AFU187" s="77"/>
      <c r="AFV187" s="77"/>
      <c r="AFW187" s="77"/>
      <c r="AFX187" s="77"/>
      <c r="AFY187" s="77"/>
      <c r="AFZ187" s="77"/>
      <c r="AGA187" s="77"/>
      <c r="AGB187" s="77"/>
      <c r="AGC187" s="77"/>
      <c r="AGD187" s="77"/>
      <c r="AGE187" s="77"/>
      <c r="AGF187" s="77"/>
      <c r="AGG187" s="77"/>
      <c r="AGH187" s="77"/>
      <c r="AGI187" s="77"/>
      <c r="AGJ187" s="77"/>
      <c r="AGK187" s="77"/>
      <c r="AGL187" s="77"/>
      <c r="AGM187" s="77"/>
      <c r="AGN187" s="77"/>
      <c r="AGO187" s="77"/>
      <c r="AGP187" s="77"/>
      <c r="AGQ187" s="77"/>
      <c r="AGR187" s="77"/>
      <c r="AGS187" s="77"/>
      <c r="AGT187" s="77"/>
      <c r="AGU187" s="77"/>
      <c r="AGV187" s="77"/>
      <c r="AGW187" s="77"/>
      <c r="AGX187" s="77"/>
      <c r="AGY187" s="77"/>
      <c r="AGZ187" s="77"/>
      <c r="AHA187" s="77"/>
      <c r="AHB187" s="77"/>
      <c r="AHC187" s="77"/>
      <c r="AHD187" s="77"/>
      <c r="AHE187" s="77"/>
      <c r="AHF187" s="77"/>
      <c r="AHG187" s="77"/>
      <c r="AHH187" s="77"/>
      <c r="AHI187" s="77"/>
      <c r="AHJ187" s="77"/>
      <c r="AHK187" s="77"/>
      <c r="AHL187" s="77"/>
      <c r="AHM187" s="77"/>
      <c r="AHN187" s="77"/>
      <c r="AHO187" s="77"/>
      <c r="AHP187" s="77"/>
      <c r="AHQ187" s="77"/>
      <c r="AHR187" s="77"/>
      <c r="AHS187" s="77"/>
      <c r="AHT187" s="77"/>
      <c r="AHU187" s="77"/>
      <c r="AHV187" s="77"/>
      <c r="AHW187" s="77"/>
      <c r="AHX187" s="77"/>
      <c r="AHY187" s="77"/>
      <c r="AHZ187" s="77"/>
      <c r="AIA187" s="77"/>
      <c r="AIB187" s="77"/>
      <c r="AIC187" s="77"/>
      <c r="AID187" s="77"/>
      <c r="AIE187" s="77"/>
      <c r="AIF187" s="77"/>
      <c r="AIG187" s="77"/>
      <c r="AIH187" s="77"/>
      <c r="AII187" s="77"/>
      <c r="AIJ187" s="77"/>
      <c r="AIK187" s="77"/>
      <c r="AIL187" s="77"/>
      <c r="AIM187" s="77"/>
      <c r="AIN187" s="77"/>
      <c r="AIO187" s="77"/>
      <c r="AIP187" s="77"/>
      <c r="AIQ187" s="77"/>
      <c r="AIR187" s="77"/>
      <c r="AIS187" s="77"/>
      <c r="AIT187" s="77"/>
      <c r="AIU187" s="77"/>
      <c r="AIV187" s="77"/>
      <c r="AIW187" s="77"/>
      <c r="AIX187" s="77"/>
      <c r="AIY187" s="77"/>
      <c r="AIZ187" s="77"/>
      <c r="AJA187" s="77"/>
      <c r="AJB187" s="77"/>
      <c r="AJC187" s="77"/>
      <c r="AJD187" s="77"/>
      <c r="AJE187" s="77"/>
      <c r="AJF187" s="77"/>
      <c r="AJG187" s="77"/>
      <c r="AJH187" s="77"/>
      <c r="AJI187" s="77"/>
      <c r="AJJ187" s="77"/>
      <c r="AJK187" s="77"/>
      <c r="AJL187" s="77"/>
      <c r="AJM187" s="77"/>
      <c r="AJN187" s="77"/>
      <c r="AJO187" s="77"/>
      <c r="AJP187" s="77"/>
      <c r="AJQ187" s="77"/>
      <c r="AJR187" s="77"/>
      <c r="AJS187" s="77"/>
      <c r="AJT187" s="77"/>
      <c r="AJU187" s="77"/>
      <c r="AJV187" s="77"/>
      <c r="AJW187" s="77"/>
      <c r="AJX187" s="77"/>
      <c r="AJY187" s="77"/>
      <c r="AJZ187" s="77"/>
      <c r="AKA187" s="77"/>
      <c r="AKB187" s="77"/>
      <c r="AKC187" s="77"/>
      <c r="AKD187" s="77"/>
      <c r="AKE187" s="77"/>
      <c r="AKF187" s="77"/>
      <c r="AKG187" s="77"/>
      <c r="AKH187" s="77"/>
      <c r="AKI187" s="77"/>
      <c r="AKJ187" s="77"/>
      <c r="AKK187" s="77"/>
      <c r="AKL187" s="77"/>
      <c r="AKM187" s="77"/>
      <c r="AKN187" s="77"/>
      <c r="AKO187" s="77"/>
      <c r="AKP187" s="77"/>
      <c r="AKQ187" s="77"/>
      <c r="AKR187" s="77"/>
      <c r="AKS187" s="77"/>
      <c r="AKT187" s="77"/>
      <c r="AKU187" s="77"/>
      <c r="AKV187" s="77"/>
      <c r="AKW187" s="77"/>
      <c r="AKX187" s="77"/>
      <c r="AKY187" s="77"/>
      <c r="AKZ187" s="77"/>
      <c r="ALA187" s="77"/>
      <c r="ALB187" s="77"/>
      <c r="ALC187" s="77"/>
      <c r="ALD187" s="77"/>
      <c r="ALE187" s="77"/>
      <c r="ALF187" s="77"/>
      <c r="ALG187" s="77"/>
      <c r="ALH187" s="77"/>
      <c r="ALI187" s="77"/>
      <c r="ALJ187" s="77"/>
      <c r="ALK187" s="77"/>
      <c r="ALL187" s="77"/>
      <c r="ALM187" s="77"/>
      <c r="ALN187" s="77"/>
      <c r="ALO187" s="77"/>
      <c r="ALP187" s="77"/>
      <c r="ALQ187" s="77"/>
      <c r="ALR187" s="77"/>
      <c r="ALS187" s="77"/>
      <c r="ALT187" s="77"/>
      <c r="ALU187" s="77"/>
      <c r="ALV187" s="77"/>
      <c r="ALW187" s="77"/>
      <c r="ALX187" s="77"/>
      <c r="ALY187" s="77"/>
      <c r="ALZ187" s="77"/>
      <c r="AMA187" s="77"/>
      <c r="AMB187" s="77"/>
      <c r="AMC187" s="77"/>
      <c r="AMD187" s="77"/>
      <c r="AME187" s="77"/>
      <c r="AMF187" s="77"/>
      <c r="AMG187" s="77"/>
      <c r="AMH187" s="77"/>
      <c r="AMI187" s="77"/>
      <c r="AMJ187" s="77"/>
    </row>
    <row r="188" customFormat="false" ht="12.85" hidden="false" customHeight="false" outlineLevel="0" collapsed="false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  <c r="AZ188" s="77"/>
      <c r="BA188" s="77"/>
      <c r="BB188" s="77"/>
      <c r="BC188" s="77"/>
      <c r="BD188" s="77"/>
      <c r="BE188" s="77"/>
      <c r="BF188" s="77"/>
      <c r="BG188" s="77"/>
      <c r="BH188" s="77"/>
      <c r="BI188" s="77"/>
      <c r="BJ188" s="77"/>
      <c r="BK188" s="77"/>
      <c r="BL188" s="77"/>
      <c r="BM188" s="77"/>
      <c r="BN188" s="77"/>
      <c r="BO188" s="77"/>
      <c r="BP188" s="77"/>
      <c r="BQ188" s="77"/>
      <c r="BR188" s="77"/>
      <c r="BS188" s="77"/>
      <c r="BT188" s="77"/>
      <c r="BU188" s="77"/>
      <c r="BV188" s="77"/>
      <c r="BW188" s="77"/>
      <c r="BX188" s="77"/>
      <c r="BY188" s="77"/>
      <c r="BZ188" s="77"/>
      <c r="CA188" s="77"/>
      <c r="CB188" s="77"/>
      <c r="CC188" s="77"/>
      <c r="CD188" s="77"/>
      <c r="CE188" s="77"/>
      <c r="CF188" s="77"/>
      <c r="CG188" s="77"/>
      <c r="CH188" s="77"/>
      <c r="CI188" s="77"/>
      <c r="CJ188" s="77"/>
      <c r="CK188" s="77"/>
      <c r="CL188" s="77"/>
      <c r="CM188" s="77"/>
      <c r="CN188" s="77"/>
      <c r="CO188" s="77"/>
      <c r="CP188" s="77"/>
      <c r="CQ188" s="77"/>
      <c r="CR188" s="77"/>
      <c r="CS188" s="77"/>
      <c r="CT188" s="77"/>
      <c r="CU188" s="77"/>
      <c r="CV188" s="77"/>
      <c r="CW188" s="77"/>
      <c r="CX188" s="77"/>
      <c r="CY188" s="77"/>
      <c r="CZ188" s="77"/>
      <c r="DA188" s="77"/>
      <c r="DB188" s="77"/>
      <c r="DC188" s="77"/>
      <c r="DD188" s="77"/>
      <c r="DE188" s="77"/>
      <c r="DF188" s="77"/>
      <c r="DG188" s="77"/>
      <c r="DH188" s="77"/>
      <c r="DI188" s="77"/>
      <c r="DJ188" s="77"/>
      <c r="DK188" s="77"/>
      <c r="DL188" s="77"/>
      <c r="DM188" s="77"/>
      <c r="DN188" s="77"/>
      <c r="DO188" s="77"/>
      <c r="DP188" s="77"/>
      <c r="DQ188" s="77"/>
      <c r="DR188" s="77"/>
      <c r="DS188" s="77"/>
      <c r="DT188" s="77"/>
      <c r="DU188" s="77"/>
      <c r="DV188" s="77"/>
      <c r="DW188" s="77"/>
      <c r="DX188" s="77"/>
      <c r="DY188" s="77"/>
      <c r="DZ188" s="77"/>
      <c r="EA188" s="77"/>
      <c r="EB188" s="77"/>
      <c r="EC188" s="77"/>
      <c r="ED188" s="77"/>
      <c r="EE188" s="77"/>
      <c r="EF188" s="77"/>
      <c r="EG188" s="77"/>
      <c r="EH188" s="77"/>
      <c r="EI188" s="77"/>
      <c r="EJ188" s="77"/>
      <c r="EK188" s="77"/>
      <c r="EL188" s="77"/>
      <c r="EM188" s="77"/>
      <c r="EN188" s="77"/>
      <c r="EO188" s="77"/>
      <c r="EP188" s="77"/>
      <c r="EQ188" s="77"/>
      <c r="ER188" s="77"/>
      <c r="ES188" s="77"/>
      <c r="ET188" s="77"/>
      <c r="EU188" s="77"/>
      <c r="EV188" s="77"/>
      <c r="EW188" s="77"/>
      <c r="EX188" s="77"/>
      <c r="EY188" s="77"/>
      <c r="EZ188" s="77"/>
      <c r="FA188" s="77"/>
      <c r="FB188" s="77"/>
      <c r="FC188" s="77"/>
      <c r="FD188" s="77"/>
      <c r="FE188" s="77"/>
      <c r="FF188" s="77"/>
      <c r="FG188" s="77"/>
      <c r="FH188" s="77"/>
      <c r="FI188" s="77"/>
      <c r="FJ188" s="77"/>
      <c r="FK188" s="77"/>
      <c r="FL188" s="77"/>
      <c r="FM188" s="77"/>
      <c r="FN188" s="77"/>
      <c r="FO188" s="77"/>
      <c r="FP188" s="77"/>
      <c r="FQ188" s="77"/>
      <c r="FR188" s="77"/>
      <c r="FS188" s="77"/>
      <c r="FT188" s="77"/>
      <c r="FU188" s="77"/>
      <c r="FV188" s="77"/>
      <c r="FW188" s="77"/>
      <c r="FX188" s="77"/>
      <c r="FY188" s="77"/>
      <c r="FZ188" s="77"/>
      <c r="GA188" s="77"/>
      <c r="GB188" s="77"/>
      <c r="GC188" s="77"/>
      <c r="GD188" s="77"/>
      <c r="GE188" s="77"/>
      <c r="GF188" s="77"/>
      <c r="GG188" s="77"/>
      <c r="GH188" s="77"/>
      <c r="GI188" s="77"/>
      <c r="GJ188" s="77"/>
      <c r="GK188" s="77"/>
      <c r="GL188" s="77"/>
      <c r="GM188" s="77"/>
      <c r="GN188" s="77"/>
      <c r="GO188" s="77"/>
      <c r="GP188" s="77"/>
      <c r="GQ188" s="77"/>
      <c r="GR188" s="77"/>
      <c r="GS188" s="77"/>
      <c r="GT188" s="77"/>
      <c r="GU188" s="77"/>
      <c r="GV188" s="77"/>
      <c r="GW188" s="77"/>
      <c r="GX188" s="77"/>
      <c r="GY188" s="77"/>
      <c r="GZ188" s="77"/>
      <c r="HA188" s="77"/>
      <c r="HB188" s="77"/>
      <c r="HC188" s="77"/>
      <c r="HD188" s="77"/>
      <c r="HE188" s="77"/>
      <c r="HF188" s="77"/>
      <c r="HG188" s="77"/>
      <c r="HH188" s="77"/>
      <c r="HI188" s="77"/>
      <c r="HJ188" s="77"/>
      <c r="HK188" s="77"/>
      <c r="HL188" s="77"/>
      <c r="HM188" s="77"/>
      <c r="HN188" s="77"/>
      <c r="HO188" s="77"/>
      <c r="HP188" s="77"/>
      <c r="HQ188" s="77"/>
      <c r="HR188" s="77"/>
      <c r="HS188" s="77"/>
      <c r="HT188" s="77"/>
      <c r="HU188" s="77"/>
      <c r="HV188" s="77"/>
      <c r="HW188" s="77"/>
      <c r="HX188" s="77"/>
      <c r="HY188" s="77"/>
      <c r="HZ188" s="77"/>
      <c r="IA188" s="77"/>
      <c r="IB188" s="77"/>
      <c r="IC188" s="77"/>
      <c r="ID188" s="77"/>
      <c r="IE188" s="77"/>
      <c r="IF188" s="77"/>
      <c r="IG188" s="77"/>
      <c r="IH188" s="77"/>
      <c r="II188" s="77"/>
      <c r="IJ188" s="77"/>
      <c r="IK188" s="77"/>
      <c r="IL188" s="77"/>
      <c r="IM188" s="77"/>
      <c r="IN188" s="77"/>
      <c r="IO188" s="77"/>
      <c r="IP188" s="77"/>
      <c r="IQ188" s="77"/>
      <c r="IR188" s="77"/>
      <c r="IS188" s="77"/>
      <c r="IT188" s="77"/>
      <c r="IU188" s="77"/>
      <c r="IV188" s="77"/>
      <c r="IW188" s="77"/>
      <c r="IX188" s="77"/>
      <c r="IY188" s="77"/>
      <c r="IZ188" s="77"/>
      <c r="JA188" s="77"/>
      <c r="JB188" s="77"/>
      <c r="JC188" s="77"/>
      <c r="JD188" s="77"/>
      <c r="JE188" s="77"/>
      <c r="JF188" s="77"/>
      <c r="JG188" s="77"/>
      <c r="JH188" s="77"/>
      <c r="JI188" s="77"/>
      <c r="JJ188" s="77"/>
      <c r="JK188" s="77"/>
      <c r="JL188" s="77"/>
      <c r="JM188" s="77"/>
      <c r="JN188" s="77"/>
      <c r="JO188" s="77"/>
      <c r="JP188" s="77"/>
      <c r="JQ188" s="77"/>
      <c r="JR188" s="77"/>
      <c r="JS188" s="77"/>
      <c r="JT188" s="77"/>
      <c r="JU188" s="77"/>
      <c r="JV188" s="77"/>
      <c r="JW188" s="77"/>
      <c r="JX188" s="77"/>
      <c r="JY188" s="77"/>
      <c r="JZ188" s="77"/>
      <c r="KA188" s="77"/>
      <c r="KB188" s="77"/>
      <c r="KC188" s="77"/>
      <c r="KD188" s="77"/>
      <c r="KE188" s="77"/>
      <c r="KF188" s="77"/>
      <c r="KG188" s="77"/>
      <c r="KH188" s="77"/>
      <c r="KI188" s="77"/>
      <c r="KJ188" s="77"/>
      <c r="KK188" s="77"/>
      <c r="KL188" s="77"/>
      <c r="KM188" s="77"/>
      <c r="KN188" s="77"/>
      <c r="KO188" s="77"/>
      <c r="KP188" s="77"/>
      <c r="KQ188" s="77"/>
      <c r="KR188" s="77"/>
      <c r="KS188" s="77"/>
      <c r="KT188" s="77"/>
      <c r="KU188" s="77"/>
      <c r="KV188" s="77"/>
      <c r="KW188" s="77"/>
      <c r="KX188" s="77"/>
      <c r="KY188" s="77"/>
      <c r="KZ188" s="77"/>
      <c r="LA188" s="77"/>
      <c r="LB188" s="77"/>
      <c r="LC188" s="77"/>
      <c r="LD188" s="77"/>
      <c r="LE188" s="77"/>
      <c r="LF188" s="77"/>
      <c r="LG188" s="77"/>
      <c r="LH188" s="77"/>
      <c r="LI188" s="77"/>
      <c r="LJ188" s="77"/>
      <c r="LK188" s="77"/>
      <c r="LL188" s="77"/>
      <c r="LM188" s="77"/>
      <c r="LN188" s="77"/>
      <c r="LO188" s="77"/>
      <c r="LP188" s="77"/>
      <c r="LQ188" s="77"/>
      <c r="LR188" s="77"/>
      <c r="LS188" s="77"/>
      <c r="LT188" s="77"/>
      <c r="LU188" s="77"/>
      <c r="LV188" s="77"/>
      <c r="LW188" s="77"/>
      <c r="LX188" s="77"/>
      <c r="LY188" s="77"/>
      <c r="LZ188" s="77"/>
      <c r="MA188" s="77"/>
      <c r="MB188" s="77"/>
      <c r="MC188" s="77"/>
      <c r="MD188" s="77"/>
      <c r="ME188" s="77"/>
      <c r="MF188" s="77"/>
      <c r="MG188" s="77"/>
      <c r="MH188" s="77"/>
      <c r="MI188" s="77"/>
      <c r="MJ188" s="77"/>
      <c r="MK188" s="77"/>
      <c r="ML188" s="77"/>
      <c r="MM188" s="77"/>
      <c r="MN188" s="77"/>
      <c r="MO188" s="77"/>
      <c r="MP188" s="77"/>
      <c r="MQ188" s="77"/>
      <c r="MR188" s="77"/>
      <c r="MS188" s="77"/>
      <c r="MT188" s="77"/>
      <c r="MU188" s="77"/>
      <c r="MV188" s="77"/>
      <c r="MW188" s="77"/>
      <c r="MX188" s="77"/>
      <c r="MY188" s="77"/>
      <c r="MZ188" s="77"/>
      <c r="NA188" s="77"/>
      <c r="NB188" s="77"/>
      <c r="NC188" s="77"/>
      <c r="ND188" s="77"/>
      <c r="NE188" s="77"/>
      <c r="NF188" s="77"/>
      <c r="NG188" s="77"/>
      <c r="NH188" s="77"/>
      <c r="NI188" s="77"/>
      <c r="NJ188" s="77"/>
      <c r="NK188" s="77"/>
      <c r="NL188" s="77"/>
      <c r="NM188" s="77"/>
      <c r="NN188" s="77"/>
      <c r="NO188" s="77"/>
      <c r="NP188" s="77"/>
      <c r="NQ188" s="77"/>
      <c r="NR188" s="77"/>
      <c r="NS188" s="77"/>
      <c r="NT188" s="77"/>
      <c r="NU188" s="77"/>
      <c r="NV188" s="77"/>
      <c r="NW188" s="77"/>
      <c r="NX188" s="77"/>
      <c r="NY188" s="77"/>
      <c r="NZ188" s="77"/>
      <c r="OA188" s="77"/>
      <c r="OB188" s="77"/>
      <c r="OC188" s="77"/>
      <c r="OD188" s="77"/>
      <c r="OE188" s="77"/>
      <c r="OF188" s="77"/>
      <c r="OG188" s="77"/>
      <c r="OH188" s="77"/>
      <c r="OI188" s="77"/>
      <c r="OJ188" s="77"/>
      <c r="OK188" s="77"/>
      <c r="OL188" s="77"/>
      <c r="OM188" s="77"/>
      <c r="ON188" s="77"/>
      <c r="OO188" s="77"/>
      <c r="OP188" s="77"/>
      <c r="OQ188" s="77"/>
      <c r="OR188" s="77"/>
      <c r="OS188" s="77"/>
      <c r="OT188" s="77"/>
      <c r="OU188" s="77"/>
      <c r="OV188" s="77"/>
      <c r="OW188" s="77"/>
      <c r="OX188" s="77"/>
      <c r="OY188" s="77"/>
      <c r="OZ188" s="77"/>
      <c r="PA188" s="77"/>
      <c r="PB188" s="77"/>
      <c r="PC188" s="77"/>
      <c r="PD188" s="77"/>
      <c r="PE188" s="77"/>
      <c r="PF188" s="77"/>
      <c r="PG188" s="77"/>
      <c r="PH188" s="77"/>
      <c r="PI188" s="77"/>
      <c r="PJ188" s="77"/>
      <c r="PK188" s="77"/>
      <c r="PL188" s="77"/>
      <c r="PM188" s="77"/>
      <c r="PN188" s="77"/>
      <c r="PO188" s="77"/>
      <c r="PP188" s="77"/>
      <c r="PQ188" s="77"/>
      <c r="PR188" s="77"/>
      <c r="PS188" s="77"/>
      <c r="PT188" s="77"/>
      <c r="PU188" s="77"/>
      <c r="PV188" s="77"/>
      <c r="PW188" s="77"/>
      <c r="PX188" s="77"/>
      <c r="PY188" s="77"/>
      <c r="PZ188" s="77"/>
      <c r="QA188" s="77"/>
      <c r="QB188" s="77"/>
      <c r="QC188" s="77"/>
      <c r="QD188" s="77"/>
      <c r="QE188" s="77"/>
      <c r="QF188" s="77"/>
      <c r="QG188" s="77"/>
      <c r="QH188" s="77"/>
      <c r="QI188" s="77"/>
      <c r="QJ188" s="77"/>
      <c r="QK188" s="77"/>
      <c r="QL188" s="77"/>
      <c r="QM188" s="77"/>
      <c r="QN188" s="77"/>
      <c r="QO188" s="77"/>
      <c r="QP188" s="77"/>
      <c r="QQ188" s="77"/>
      <c r="QR188" s="77"/>
      <c r="QS188" s="77"/>
      <c r="QT188" s="77"/>
      <c r="QU188" s="77"/>
      <c r="QV188" s="77"/>
      <c r="QW188" s="77"/>
      <c r="QX188" s="77"/>
      <c r="QY188" s="77"/>
      <c r="QZ188" s="77"/>
      <c r="RA188" s="77"/>
      <c r="RB188" s="77"/>
      <c r="RC188" s="77"/>
      <c r="RD188" s="77"/>
      <c r="RE188" s="77"/>
      <c r="RF188" s="77"/>
      <c r="RG188" s="77"/>
      <c r="RH188" s="77"/>
      <c r="RI188" s="77"/>
      <c r="RJ188" s="77"/>
      <c r="RK188" s="77"/>
      <c r="RL188" s="77"/>
      <c r="RM188" s="77"/>
      <c r="RN188" s="77"/>
      <c r="RO188" s="77"/>
      <c r="RP188" s="77"/>
      <c r="RQ188" s="77"/>
      <c r="RR188" s="77"/>
      <c r="RS188" s="77"/>
      <c r="RT188" s="77"/>
      <c r="RU188" s="77"/>
      <c r="RV188" s="77"/>
      <c r="RW188" s="77"/>
      <c r="RX188" s="77"/>
      <c r="RY188" s="77"/>
      <c r="RZ188" s="77"/>
      <c r="SA188" s="77"/>
      <c r="SB188" s="77"/>
      <c r="SC188" s="77"/>
      <c r="SD188" s="77"/>
      <c r="SE188" s="77"/>
      <c r="SF188" s="77"/>
      <c r="SG188" s="77"/>
      <c r="SH188" s="77"/>
      <c r="SI188" s="77"/>
      <c r="SJ188" s="77"/>
      <c r="SK188" s="77"/>
      <c r="SL188" s="77"/>
      <c r="SM188" s="77"/>
      <c r="SN188" s="77"/>
      <c r="SO188" s="77"/>
      <c r="SP188" s="77"/>
      <c r="SQ188" s="77"/>
      <c r="SR188" s="77"/>
      <c r="SS188" s="77"/>
      <c r="ST188" s="77"/>
      <c r="SU188" s="77"/>
      <c r="SV188" s="77"/>
      <c r="SW188" s="77"/>
      <c r="SX188" s="77"/>
      <c r="SY188" s="77"/>
      <c r="SZ188" s="77"/>
      <c r="TA188" s="77"/>
      <c r="TB188" s="77"/>
      <c r="TC188" s="77"/>
      <c r="TD188" s="77"/>
      <c r="TE188" s="77"/>
      <c r="TF188" s="77"/>
      <c r="TG188" s="77"/>
      <c r="TH188" s="77"/>
      <c r="TI188" s="77"/>
      <c r="TJ188" s="77"/>
      <c r="TK188" s="77"/>
      <c r="TL188" s="77"/>
      <c r="TM188" s="77"/>
      <c r="TN188" s="77"/>
      <c r="TO188" s="77"/>
      <c r="TP188" s="77"/>
      <c r="TQ188" s="77"/>
      <c r="TR188" s="77"/>
      <c r="TS188" s="77"/>
      <c r="TT188" s="77"/>
      <c r="TU188" s="77"/>
      <c r="TV188" s="77"/>
      <c r="TW188" s="77"/>
      <c r="TX188" s="77"/>
      <c r="TY188" s="77"/>
      <c r="TZ188" s="77"/>
      <c r="UA188" s="77"/>
      <c r="UB188" s="77"/>
      <c r="UC188" s="77"/>
      <c r="UD188" s="77"/>
      <c r="UE188" s="77"/>
      <c r="UF188" s="77"/>
      <c r="UG188" s="77"/>
      <c r="UH188" s="77"/>
      <c r="UI188" s="77"/>
      <c r="UJ188" s="77"/>
      <c r="UK188" s="77"/>
      <c r="UL188" s="77"/>
      <c r="UM188" s="77"/>
      <c r="UN188" s="77"/>
      <c r="UO188" s="77"/>
      <c r="UP188" s="77"/>
      <c r="UQ188" s="77"/>
      <c r="UR188" s="77"/>
      <c r="US188" s="77"/>
      <c r="UT188" s="77"/>
      <c r="UU188" s="77"/>
      <c r="UV188" s="77"/>
      <c r="UW188" s="77"/>
      <c r="UX188" s="77"/>
      <c r="UY188" s="77"/>
      <c r="UZ188" s="77"/>
      <c r="VA188" s="77"/>
      <c r="VB188" s="77"/>
      <c r="VC188" s="77"/>
      <c r="VD188" s="77"/>
      <c r="VE188" s="77"/>
      <c r="VF188" s="77"/>
      <c r="VG188" s="77"/>
      <c r="VH188" s="77"/>
      <c r="VI188" s="77"/>
      <c r="VJ188" s="77"/>
      <c r="VK188" s="77"/>
      <c r="VL188" s="77"/>
      <c r="VM188" s="77"/>
      <c r="VN188" s="77"/>
      <c r="VO188" s="77"/>
      <c r="VP188" s="77"/>
      <c r="VQ188" s="77"/>
      <c r="VR188" s="77"/>
      <c r="VS188" s="77"/>
      <c r="VT188" s="77"/>
      <c r="VU188" s="77"/>
      <c r="VV188" s="77"/>
      <c r="VW188" s="77"/>
      <c r="VX188" s="77"/>
      <c r="VY188" s="77"/>
      <c r="VZ188" s="77"/>
      <c r="WA188" s="77"/>
      <c r="WB188" s="77"/>
      <c r="WC188" s="77"/>
      <c r="WD188" s="77"/>
      <c r="WE188" s="77"/>
      <c r="WF188" s="77"/>
      <c r="WG188" s="77"/>
      <c r="WH188" s="77"/>
      <c r="WI188" s="77"/>
      <c r="WJ188" s="77"/>
      <c r="WK188" s="77"/>
      <c r="WL188" s="77"/>
      <c r="WM188" s="77"/>
      <c r="WN188" s="77"/>
      <c r="WO188" s="77"/>
      <c r="WP188" s="77"/>
      <c r="WQ188" s="77"/>
      <c r="WR188" s="77"/>
      <c r="WS188" s="77"/>
      <c r="WT188" s="77"/>
      <c r="WU188" s="77"/>
      <c r="WV188" s="77"/>
      <c r="WW188" s="77"/>
      <c r="WX188" s="77"/>
      <c r="WY188" s="77"/>
      <c r="WZ188" s="77"/>
      <c r="XA188" s="77"/>
      <c r="XB188" s="77"/>
      <c r="XC188" s="77"/>
      <c r="XD188" s="77"/>
      <c r="XE188" s="77"/>
      <c r="XF188" s="77"/>
      <c r="XG188" s="77"/>
      <c r="XH188" s="77"/>
      <c r="XI188" s="77"/>
      <c r="XJ188" s="77"/>
      <c r="XK188" s="77"/>
      <c r="XL188" s="77"/>
      <c r="XM188" s="77"/>
      <c r="XN188" s="77"/>
      <c r="XO188" s="77"/>
      <c r="XP188" s="77"/>
      <c r="XQ188" s="77"/>
      <c r="XR188" s="77"/>
      <c r="XS188" s="77"/>
      <c r="XT188" s="77"/>
      <c r="XU188" s="77"/>
      <c r="XV188" s="77"/>
      <c r="XW188" s="77"/>
      <c r="XX188" s="77"/>
      <c r="XY188" s="77"/>
      <c r="XZ188" s="77"/>
      <c r="YA188" s="77"/>
      <c r="YB188" s="77"/>
      <c r="YC188" s="77"/>
      <c r="YD188" s="77"/>
      <c r="YE188" s="77"/>
      <c r="YF188" s="77"/>
      <c r="YG188" s="77"/>
      <c r="YH188" s="77"/>
      <c r="YI188" s="77"/>
      <c r="YJ188" s="77"/>
      <c r="YK188" s="77"/>
      <c r="YL188" s="77"/>
      <c r="YM188" s="77"/>
      <c r="YN188" s="77"/>
      <c r="YO188" s="77"/>
      <c r="YP188" s="77"/>
      <c r="YQ188" s="77"/>
      <c r="YR188" s="77"/>
      <c r="YS188" s="77"/>
      <c r="YT188" s="77"/>
      <c r="YU188" s="77"/>
      <c r="YV188" s="77"/>
      <c r="YW188" s="77"/>
      <c r="YX188" s="77"/>
      <c r="YY188" s="77"/>
      <c r="YZ188" s="77"/>
      <c r="ZA188" s="77"/>
      <c r="ZB188" s="77"/>
      <c r="ZC188" s="77"/>
      <c r="ZD188" s="77"/>
      <c r="ZE188" s="77"/>
      <c r="ZF188" s="77"/>
      <c r="ZG188" s="77"/>
      <c r="ZH188" s="77"/>
      <c r="ZI188" s="77"/>
      <c r="ZJ188" s="77"/>
      <c r="ZK188" s="77"/>
      <c r="ZL188" s="77"/>
      <c r="ZM188" s="77"/>
      <c r="ZN188" s="77"/>
      <c r="ZO188" s="77"/>
      <c r="ZP188" s="77"/>
      <c r="ZQ188" s="77"/>
      <c r="ZR188" s="77"/>
      <c r="ZS188" s="77"/>
      <c r="ZT188" s="77"/>
      <c r="ZU188" s="77"/>
      <c r="ZV188" s="77"/>
      <c r="ZW188" s="77"/>
      <c r="ZX188" s="77"/>
      <c r="ZY188" s="77"/>
      <c r="ZZ188" s="77"/>
      <c r="AAA188" s="77"/>
      <c r="AAB188" s="77"/>
      <c r="AAC188" s="77"/>
      <c r="AAD188" s="77"/>
      <c r="AAE188" s="77"/>
      <c r="AAF188" s="77"/>
      <c r="AAG188" s="77"/>
      <c r="AAH188" s="77"/>
      <c r="AAI188" s="77"/>
      <c r="AAJ188" s="77"/>
      <c r="AAK188" s="77"/>
      <c r="AAL188" s="77"/>
      <c r="AAM188" s="77"/>
      <c r="AAN188" s="77"/>
      <c r="AAO188" s="77"/>
      <c r="AAP188" s="77"/>
      <c r="AAQ188" s="77"/>
      <c r="AAR188" s="77"/>
      <c r="AAS188" s="77"/>
      <c r="AAT188" s="77"/>
      <c r="AAU188" s="77"/>
      <c r="AAV188" s="77"/>
      <c r="AAW188" s="77"/>
      <c r="AAX188" s="77"/>
      <c r="AAY188" s="77"/>
      <c r="AAZ188" s="77"/>
      <c r="ABA188" s="77"/>
      <c r="ABB188" s="77"/>
      <c r="ABC188" s="77"/>
      <c r="ABD188" s="77"/>
      <c r="ABE188" s="77"/>
      <c r="ABF188" s="77"/>
      <c r="ABG188" s="77"/>
      <c r="ABH188" s="77"/>
      <c r="ABI188" s="77"/>
      <c r="ABJ188" s="77"/>
      <c r="ABK188" s="77"/>
      <c r="ABL188" s="77"/>
      <c r="ABM188" s="77"/>
      <c r="ABN188" s="77"/>
      <c r="ABO188" s="77"/>
      <c r="ABP188" s="77"/>
      <c r="ABQ188" s="77"/>
      <c r="ABR188" s="77"/>
      <c r="ABS188" s="77"/>
      <c r="ABT188" s="77"/>
      <c r="ABU188" s="77"/>
      <c r="ABV188" s="77"/>
      <c r="ABW188" s="77"/>
      <c r="ABX188" s="77"/>
      <c r="ABY188" s="77"/>
      <c r="ABZ188" s="77"/>
      <c r="ACA188" s="77"/>
      <c r="ACB188" s="77"/>
      <c r="ACC188" s="77"/>
      <c r="ACD188" s="77"/>
      <c r="ACE188" s="77"/>
      <c r="ACF188" s="77"/>
      <c r="ACG188" s="77"/>
      <c r="ACH188" s="77"/>
      <c r="ACI188" s="77"/>
      <c r="ACJ188" s="77"/>
      <c r="ACK188" s="77"/>
      <c r="ACL188" s="77"/>
      <c r="ACM188" s="77"/>
      <c r="ACN188" s="77"/>
      <c r="ACO188" s="77"/>
      <c r="ACP188" s="77"/>
      <c r="ACQ188" s="77"/>
      <c r="ACR188" s="77"/>
      <c r="ACS188" s="77"/>
      <c r="ACT188" s="77"/>
      <c r="ACU188" s="77"/>
      <c r="ACV188" s="77"/>
      <c r="ACW188" s="77"/>
      <c r="ACX188" s="77"/>
      <c r="ACY188" s="77"/>
      <c r="ACZ188" s="77"/>
      <c r="ADA188" s="77"/>
      <c r="ADB188" s="77"/>
      <c r="ADC188" s="77"/>
      <c r="ADD188" s="77"/>
      <c r="ADE188" s="77"/>
      <c r="ADF188" s="77"/>
      <c r="ADG188" s="77"/>
      <c r="ADH188" s="77"/>
      <c r="ADI188" s="77"/>
      <c r="ADJ188" s="77"/>
      <c r="ADK188" s="77"/>
      <c r="ADL188" s="77"/>
      <c r="ADM188" s="77"/>
      <c r="ADN188" s="77"/>
      <c r="ADO188" s="77"/>
      <c r="ADP188" s="77"/>
      <c r="ADQ188" s="77"/>
      <c r="ADR188" s="77"/>
      <c r="ADS188" s="77"/>
      <c r="ADT188" s="77"/>
      <c r="ADU188" s="77"/>
      <c r="ADV188" s="77"/>
      <c r="ADW188" s="77"/>
      <c r="ADX188" s="77"/>
      <c r="ADY188" s="77"/>
      <c r="ADZ188" s="77"/>
      <c r="AEA188" s="77"/>
      <c r="AEB188" s="77"/>
      <c r="AEC188" s="77"/>
      <c r="AED188" s="77"/>
      <c r="AEE188" s="77"/>
      <c r="AEF188" s="77"/>
      <c r="AEG188" s="77"/>
      <c r="AEH188" s="77"/>
      <c r="AEI188" s="77"/>
      <c r="AEJ188" s="77"/>
      <c r="AEK188" s="77"/>
      <c r="AEL188" s="77"/>
      <c r="AEM188" s="77"/>
      <c r="AEN188" s="77"/>
      <c r="AEO188" s="77"/>
      <c r="AEP188" s="77"/>
      <c r="AEQ188" s="77"/>
      <c r="AER188" s="77"/>
      <c r="AES188" s="77"/>
      <c r="AET188" s="77"/>
      <c r="AEU188" s="77"/>
      <c r="AEV188" s="77"/>
      <c r="AEW188" s="77"/>
      <c r="AEX188" s="77"/>
      <c r="AEY188" s="77"/>
      <c r="AEZ188" s="77"/>
      <c r="AFA188" s="77"/>
      <c r="AFB188" s="77"/>
      <c r="AFC188" s="77"/>
      <c r="AFD188" s="77"/>
      <c r="AFE188" s="77"/>
      <c r="AFF188" s="77"/>
      <c r="AFG188" s="77"/>
      <c r="AFH188" s="77"/>
      <c r="AFI188" s="77"/>
      <c r="AFJ188" s="77"/>
      <c r="AFK188" s="77"/>
      <c r="AFL188" s="77"/>
      <c r="AFM188" s="77"/>
      <c r="AFN188" s="77"/>
      <c r="AFO188" s="77"/>
      <c r="AFP188" s="77"/>
      <c r="AFQ188" s="77"/>
      <c r="AFR188" s="77"/>
      <c r="AFS188" s="77"/>
      <c r="AFT188" s="77"/>
      <c r="AFU188" s="77"/>
      <c r="AFV188" s="77"/>
      <c r="AFW188" s="77"/>
      <c r="AFX188" s="77"/>
      <c r="AFY188" s="77"/>
      <c r="AFZ188" s="77"/>
      <c r="AGA188" s="77"/>
      <c r="AGB188" s="77"/>
      <c r="AGC188" s="77"/>
      <c r="AGD188" s="77"/>
      <c r="AGE188" s="77"/>
      <c r="AGF188" s="77"/>
      <c r="AGG188" s="77"/>
      <c r="AGH188" s="77"/>
      <c r="AGI188" s="77"/>
      <c r="AGJ188" s="77"/>
      <c r="AGK188" s="77"/>
      <c r="AGL188" s="77"/>
      <c r="AGM188" s="77"/>
      <c r="AGN188" s="77"/>
      <c r="AGO188" s="77"/>
      <c r="AGP188" s="77"/>
      <c r="AGQ188" s="77"/>
      <c r="AGR188" s="77"/>
      <c r="AGS188" s="77"/>
      <c r="AGT188" s="77"/>
      <c r="AGU188" s="77"/>
      <c r="AGV188" s="77"/>
      <c r="AGW188" s="77"/>
      <c r="AGX188" s="77"/>
      <c r="AGY188" s="77"/>
      <c r="AGZ188" s="77"/>
      <c r="AHA188" s="77"/>
      <c r="AHB188" s="77"/>
      <c r="AHC188" s="77"/>
      <c r="AHD188" s="77"/>
      <c r="AHE188" s="77"/>
      <c r="AHF188" s="77"/>
      <c r="AHG188" s="77"/>
      <c r="AHH188" s="77"/>
      <c r="AHI188" s="77"/>
      <c r="AHJ188" s="77"/>
      <c r="AHK188" s="77"/>
      <c r="AHL188" s="77"/>
      <c r="AHM188" s="77"/>
      <c r="AHN188" s="77"/>
      <c r="AHO188" s="77"/>
      <c r="AHP188" s="77"/>
      <c r="AHQ188" s="77"/>
      <c r="AHR188" s="77"/>
      <c r="AHS188" s="77"/>
      <c r="AHT188" s="77"/>
      <c r="AHU188" s="77"/>
      <c r="AHV188" s="77"/>
      <c r="AHW188" s="77"/>
      <c r="AHX188" s="77"/>
      <c r="AHY188" s="77"/>
      <c r="AHZ188" s="77"/>
      <c r="AIA188" s="77"/>
      <c r="AIB188" s="77"/>
      <c r="AIC188" s="77"/>
      <c r="AID188" s="77"/>
      <c r="AIE188" s="77"/>
      <c r="AIF188" s="77"/>
      <c r="AIG188" s="77"/>
      <c r="AIH188" s="77"/>
      <c r="AII188" s="77"/>
      <c r="AIJ188" s="77"/>
      <c r="AIK188" s="77"/>
      <c r="AIL188" s="77"/>
      <c r="AIM188" s="77"/>
      <c r="AIN188" s="77"/>
      <c r="AIO188" s="77"/>
      <c r="AIP188" s="77"/>
      <c r="AIQ188" s="77"/>
      <c r="AIR188" s="77"/>
      <c r="AIS188" s="77"/>
      <c r="AIT188" s="77"/>
      <c r="AIU188" s="77"/>
      <c r="AIV188" s="77"/>
      <c r="AIW188" s="77"/>
      <c r="AIX188" s="77"/>
      <c r="AIY188" s="77"/>
      <c r="AIZ188" s="77"/>
      <c r="AJA188" s="77"/>
      <c r="AJB188" s="77"/>
      <c r="AJC188" s="77"/>
      <c r="AJD188" s="77"/>
      <c r="AJE188" s="77"/>
      <c r="AJF188" s="77"/>
      <c r="AJG188" s="77"/>
      <c r="AJH188" s="77"/>
      <c r="AJI188" s="77"/>
      <c r="AJJ188" s="77"/>
      <c r="AJK188" s="77"/>
      <c r="AJL188" s="77"/>
      <c r="AJM188" s="77"/>
      <c r="AJN188" s="77"/>
      <c r="AJO188" s="77"/>
      <c r="AJP188" s="77"/>
      <c r="AJQ188" s="77"/>
      <c r="AJR188" s="77"/>
      <c r="AJS188" s="77"/>
      <c r="AJT188" s="77"/>
      <c r="AJU188" s="77"/>
      <c r="AJV188" s="77"/>
      <c r="AJW188" s="77"/>
      <c r="AJX188" s="77"/>
      <c r="AJY188" s="77"/>
      <c r="AJZ188" s="77"/>
      <c r="AKA188" s="77"/>
      <c r="AKB188" s="77"/>
      <c r="AKC188" s="77"/>
      <c r="AKD188" s="77"/>
      <c r="AKE188" s="77"/>
      <c r="AKF188" s="77"/>
      <c r="AKG188" s="77"/>
      <c r="AKH188" s="77"/>
      <c r="AKI188" s="77"/>
      <c r="AKJ188" s="77"/>
      <c r="AKK188" s="77"/>
      <c r="AKL188" s="77"/>
      <c r="AKM188" s="77"/>
      <c r="AKN188" s="77"/>
      <c r="AKO188" s="77"/>
      <c r="AKP188" s="77"/>
      <c r="AKQ188" s="77"/>
      <c r="AKR188" s="77"/>
      <c r="AKS188" s="77"/>
      <c r="AKT188" s="77"/>
      <c r="AKU188" s="77"/>
      <c r="AKV188" s="77"/>
      <c r="AKW188" s="77"/>
      <c r="AKX188" s="77"/>
      <c r="AKY188" s="77"/>
      <c r="AKZ188" s="77"/>
      <c r="ALA188" s="77"/>
      <c r="ALB188" s="77"/>
      <c r="ALC188" s="77"/>
      <c r="ALD188" s="77"/>
      <c r="ALE188" s="77"/>
      <c r="ALF188" s="77"/>
      <c r="ALG188" s="77"/>
      <c r="ALH188" s="77"/>
      <c r="ALI188" s="77"/>
      <c r="ALJ188" s="77"/>
      <c r="ALK188" s="77"/>
      <c r="ALL188" s="77"/>
      <c r="ALM188" s="77"/>
      <c r="ALN188" s="77"/>
      <c r="ALO188" s="77"/>
      <c r="ALP188" s="77"/>
      <c r="ALQ188" s="77"/>
      <c r="ALR188" s="77"/>
      <c r="ALS188" s="77"/>
      <c r="ALT188" s="77"/>
      <c r="ALU188" s="77"/>
      <c r="ALV188" s="77"/>
      <c r="ALW188" s="77"/>
      <c r="ALX188" s="77"/>
      <c r="ALY188" s="77"/>
      <c r="ALZ188" s="77"/>
      <c r="AMA188" s="77"/>
      <c r="AMB188" s="77"/>
      <c r="AMC188" s="77"/>
      <c r="AMD188" s="77"/>
      <c r="AME188" s="77"/>
      <c r="AMF188" s="77"/>
      <c r="AMG188" s="77"/>
      <c r="AMH188" s="77"/>
      <c r="AMI188" s="77"/>
      <c r="AMJ188" s="77"/>
    </row>
    <row r="189" customFormat="false" ht="12.85" hidden="false" customHeight="false" outlineLevel="0" collapsed="false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  <c r="AZ189" s="77"/>
      <c r="BA189" s="77"/>
      <c r="BB189" s="77"/>
      <c r="BC189" s="77"/>
      <c r="BD189" s="77"/>
      <c r="BE189" s="77"/>
      <c r="BF189" s="77"/>
      <c r="BG189" s="77"/>
      <c r="BH189" s="77"/>
      <c r="BI189" s="77"/>
      <c r="BJ189" s="77"/>
      <c r="BK189" s="77"/>
      <c r="BL189" s="77"/>
      <c r="BM189" s="77"/>
      <c r="BN189" s="77"/>
      <c r="BO189" s="77"/>
      <c r="BP189" s="77"/>
      <c r="BQ189" s="77"/>
      <c r="BR189" s="77"/>
      <c r="BS189" s="77"/>
      <c r="BT189" s="77"/>
      <c r="BU189" s="77"/>
      <c r="BV189" s="77"/>
      <c r="BW189" s="77"/>
      <c r="BX189" s="77"/>
      <c r="BY189" s="77"/>
      <c r="BZ189" s="77"/>
      <c r="CA189" s="77"/>
      <c r="CB189" s="77"/>
      <c r="CC189" s="77"/>
      <c r="CD189" s="77"/>
      <c r="CE189" s="77"/>
      <c r="CF189" s="77"/>
      <c r="CG189" s="77"/>
      <c r="CH189" s="77"/>
      <c r="CI189" s="77"/>
      <c r="CJ189" s="77"/>
      <c r="CK189" s="77"/>
      <c r="CL189" s="77"/>
      <c r="CM189" s="77"/>
      <c r="CN189" s="77"/>
      <c r="CO189" s="77"/>
      <c r="CP189" s="77"/>
      <c r="CQ189" s="77"/>
      <c r="CR189" s="77"/>
      <c r="CS189" s="77"/>
      <c r="CT189" s="77"/>
      <c r="CU189" s="77"/>
      <c r="CV189" s="77"/>
      <c r="CW189" s="77"/>
      <c r="CX189" s="77"/>
      <c r="CY189" s="77"/>
      <c r="CZ189" s="77"/>
      <c r="DA189" s="77"/>
      <c r="DB189" s="77"/>
      <c r="DC189" s="77"/>
      <c r="DD189" s="77"/>
      <c r="DE189" s="77"/>
      <c r="DF189" s="77"/>
      <c r="DG189" s="77"/>
      <c r="DH189" s="77"/>
      <c r="DI189" s="77"/>
      <c r="DJ189" s="77"/>
      <c r="DK189" s="77"/>
      <c r="DL189" s="77"/>
      <c r="DM189" s="77"/>
      <c r="DN189" s="77"/>
      <c r="DO189" s="77"/>
      <c r="DP189" s="77"/>
      <c r="DQ189" s="77"/>
      <c r="DR189" s="77"/>
      <c r="DS189" s="77"/>
      <c r="DT189" s="77"/>
      <c r="DU189" s="77"/>
      <c r="DV189" s="77"/>
      <c r="DW189" s="77"/>
      <c r="DX189" s="77"/>
      <c r="DY189" s="77"/>
      <c r="DZ189" s="77"/>
      <c r="EA189" s="77"/>
      <c r="EB189" s="77"/>
      <c r="EC189" s="77"/>
      <c r="ED189" s="77"/>
      <c r="EE189" s="77"/>
      <c r="EF189" s="77"/>
      <c r="EG189" s="77"/>
      <c r="EH189" s="77"/>
      <c r="EI189" s="77"/>
      <c r="EJ189" s="77"/>
      <c r="EK189" s="77"/>
      <c r="EL189" s="77"/>
      <c r="EM189" s="77"/>
      <c r="EN189" s="77"/>
      <c r="EO189" s="77"/>
      <c r="EP189" s="77"/>
      <c r="EQ189" s="77"/>
      <c r="ER189" s="77"/>
      <c r="ES189" s="77"/>
      <c r="ET189" s="77"/>
      <c r="EU189" s="77"/>
      <c r="EV189" s="77"/>
      <c r="EW189" s="77"/>
      <c r="EX189" s="77"/>
      <c r="EY189" s="77"/>
      <c r="EZ189" s="77"/>
      <c r="FA189" s="77"/>
      <c r="FB189" s="77"/>
      <c r="FC189" s="77"/>
      <c r="FD189" s="77"/>
      <c r="FE189" s="77"/>
      <c r="FF189" s="77"/>
      <c r="FG189" s="77"/>
      <c r="FH189" s="77"/>
      <c r="FI189" s="77"/>
      <c r="FJ189" s="77"/>
      <c r="FK189" s="77"/>
      <c r="FL189" s="77"/>
      <c r="FM189" s="77"/>
      <c r="FN189" s="77"/>
      <c r="FO189" s="77"/>
      <c r="FP189" s="77"/>
      <c r="FQ189" s="77"/>
      <c r="FR189" s="77"/>
      <c r="FS189" s="77"/>
      <c r="FT189" s="77"/>
      <c r="FU189" s="77"/>
      <c r="FV189" s="77"/>
      <c r="FW189" s="77"/>
      <c r="FX189" s="77"/>
      <c r="FY189" s="77"/>
      <c r="FZ189" s="77"/>
      <c r="GA189" s="77"/>
      <c r="GB189" s="77"/>
      <c r="GC189" s="77"/>
      <c r="GD189" s="77"/>
      <c r="GE189" s="77"/>
      <c r="GF189" s="77"/>
      <c r="GG189" s="77"/>
      <c r="GH189" s="77"/>
      <c r="GI189" s="77"/>
      <c r="GJ189" s="77"/>
      <c r="GK189" s="77"/>
      <c r="GL189" s="77"/>
      <c r="GM189" s="77"/>
      <c r="GN189" s="77"/>
      <c r="GO189" s="77"/>
      <c r="GP189" s="77"/>
      <c r="GQ189" s="77"/>
      <c r="GR189" s="77"/>
      <c r="GS189" s="77"/>
      <c r="GT189" s="77"/>
      <c r="GU189" s="77"/>
      <c r="GV189" s="77"/>
      <c r="GW189" s="77"/>
      <c r="GX189" s="77"/>
      <c r="GY189" s="77"/>
      <c r="GZ189" s="77"/>
      <c r="HA189" s="77"/>
      <c r="HB189" s="77"/>
      <c r="HC189" s="77"/>
      <c r="HD189" s="77"/>
      <c r="HE189" s="77"/>
      <c r="HF189" s="77"/>
      <c r="HG189" s="77"/>
      <c r="HH189" s="77"/>
      <c r="HI189" s="77"/>
      <c r="HJ189" s="77"/>
      <c r="HK189" s="77"/>
      <c r="HL189" s="77"/>
      <c r="HM189" s="77"/>
      <c r="HN189" s="77"/>
      <c r="HO189" s="77"/>
      <c r="HP189" s="77"/>
      <c r="HQ189" s="77"/>
      <c r="HR189" s="77"/>
      <c r="HS189" s="77"/>
      <c r="HT189" s="77"/>
      <c r="HU189" s="77"/>
      <c r="HV189" s="77"/>
      <c r="HW189" s="77"/>
      <c r="HX189" s="77"/>
      <c r="HY189" s="77"/>
      <c r="HZ189" s="77"/>
      <c r="IA189" s="77"/>
      <c r="IB189" s="77"/>
      <c r="IC189" s="77"/>
      <c r="ID189" s="77"/>
      <c r="IE189" s="77"/>
      <c r="IF189" s="77"/>
      <c r="IG189" s="77"/>
      <c r="IH189" s="77"/>
      <c r="II189" s="77"/>
      <c r="IJ189" s="77"/>
      <c r="IK189" s="77"/>
      <c r="IL189" s="77"/>
      <c r="IM189" s="77"/>
      <c r="IN189" s="77"/>
      <c r="IO189" s="77"/>
      <c r="IP189" s="77"/>
      <c r="IQ189" s="77"/>
      <c r="IR189" s="77"/>
      <c r="IS189" s="77"/>
      <c r="IT189" s="77"/>
      <c r="IU189" s="77"/>
      <c r="IV189" s="77"/>
      <c r="IW189" s="77"/>
      <c r="IX189" s="77"/>
      <c r="IY189" s="77"/>
      <c r="IZ189" s="77"/>
      <c r="JA189" s="77"/>
      <c r="JB189" s="77"/>
      <c r="JC189" s="77"/>
      <c r="JD189" s="77"/>
      <c r="JE189" s="77"/>
      <c r="JF189" s="77"/>
      <c r="JG189" s="77"/>
      <c r="JH189" s="77"/>
      <c r="JI189" s="77"/>
      <c r="JJ189" s="77"/>
      <c r="JK189" s="77"/>
      <c r="JL189" s="77"/>
      <c r="JM189" s="77"/>
      <c r="JN189" s="77"/>
      <c r="JO189" s="77"/>
      <c r="JP189" s="77"/>
      <c r="JQ189" s="77"/>
      <c r="JR189" s="77"/>
      <c r="JS189" s="77"/>
      <c r="JT189" s="77"/>
      <c r="JU189" s="77"/>
      <c r="JV189" s="77"/>
      <c r="JW189" s="77"/>
      <c r="JX189" s="77"/>
      <c r="JY189" s="77"/>
      <c r="JZ189" s="77"/>
      <c r="KA189" s="77"/>
      <c r="KB189" s="77"/>
      <c r="KC189" s="77"/>
      <c r="KD189" s="77"/>
      <c r="KE189" s="77"/>
      <c r="KF189" s="77"/>
      <c r="KG189" s="77"/>
      <c r="KH189" s="77"/>
      <c r="KI189" s="77"/>
      <c r="KJ189" s="77"/>
      <c r="KK189" s="77"/>
      <c r="KL189" s="77"/>
      <c r="KM189" s="77"/>
      <c r="KN189" s="77"/>
      <c r="KO189" s="77"/>
      <c r="KP189" s="77"/>
      <c r="KQ189" s="77"/>
      <c r="KR189" s="77"/>
      <c r="KS189" s="77"/>
      <c r="KT189" s="77"/>
      <c r="KU189" s="77"/>
      <c r="KV189" s="77"/>
      <c r="KW189" s="77"/>
      <c r="KX189" s="77"/>
      <c r="KY189" s="77"/>
      <c r="KZ189" s="77"/>
      <c r="LA189" s="77"/>
      <c r="LB189" s="77"/>
      <c r="LC189" s="77"/>
      <c r="LD189" s="77"/>
      <c r="LE189" s="77"/>
      <c r="LF189" s="77"/>
      <c r="LG189" s="77"/>
      <c r="LH189" s="77"/>
      <c r="LI189" s="77"/>
      <c r="LJ189" s="77"/>
      <c r="LK189" s="77"/>
      <c r="LL189" s="77"/>
      <c r="LM189" s="77"/>
      <c r="LN189" s="77"/>
      <c r="LO189" s="77"/>
      <c r="LP189" s="77"/>
      <c r="LQ189" s="77"/>
      <c r="LR189" s="77"/>
      <c r="LS189" s="77"/>
      <c r="LT189" s="77"/>
      <c r="LU189" s="77"/>
      <c r="LV189" s="77"/>
      <c r="LW189" s="77"/>
      <c r="LX189" s="77"/>
      <c r="LY189" s="77"/>
      <c r="LZ189" s="77"/>
      <c r="MA189" s="77"/>
      <c r="MB189" s="77"/>
      <c r="MC189" s="77"/>
      <c r="MD189" s="77"/>
      <c r="ME189" s="77"/>
      <c r="MF189" s="77"/>
      <c r="MG189" s="77"/>
      <c r="MH189" s="77"/>
      <c r="MI189" s="77"/>
      <c r="MJ189" s="77"/>
      <c r="MK189" s="77"/>
      <c r="ML189" s="77"/>
      <c r="MM189" s="77"/>
      <c r="MN189" s="77"/>
      <c r="MO189" s="77"/>
      <c r="MP189" s="77"/>
      <c r="MQ189" s="77"/>
      <c r="MR189" s="77"/>
      <c r="MS189" s="77"/>
      <c r="MT189" s="77"/>
      <c r="MU189" s="77"/>
      <c r="MV189" s="77"/>
      <c r="MW189" s="77"/>
      <c r="MX189" s="77"/>
      <c r="MY189" s="77"/>
      <c r="MZ189" s="77"/>
      <c r="NA189" s="77"/>
      <c r="NB189" s="77"/>
      <c r="NC189" s="77"/>
      <c r="ND189" s="77"/>
      <c r="NE189" s="77"/>
      <c r="NF189" s="77"/>
      <c r="NG189" s="77"/>
      <c r="NH189" s="77"/>
      <c r="NI189" s="77"/>
      <c r="NJ189" s="77"/>
      <c r="NK189" s="77"/>
      <c r="NL189" s="77"/>
      <c r="NM189" s="77"/>
      <c r="NN189" s="77"/>
      <c r="NO189" s="77"/>
      <c r="NP189" s="77"/>
      <c r="NQ189" s="77"/>
      <c r="NR189" s="77"/>
      <c r="NS189" s="77"/>
      <c r="NT189" s="77"/>
      <c r="NU189" s="77"/>
      <c r="NV189" s="77"/>
      <c r="NW189" s="77"/>
      <c r="NX189" s="77"/>
      <c r="NY189" s="77"/>
      <c r="NZ189" s="77"/>
      <c r="OA189" s="77"/>
      <c r="OB189" s="77"/>
      <c r="OC189" s="77"/>
      <c r="OD189" s="77"/>
      <c r="OE189" s="77"/>
      <c r="OF189" s="77"/>
      <c r="OG189" s="77"/>
      <c r="OH189" s="77"/>
      <c r="OI189" s="77"/>
      <c r="OJ189" s="77"/>
      <c r="OK189" s="77"/>
      <c r="OL189" s="77"/>
      <c r="OM189" s="77"/>
      <c r="ON189" s="77"/>
      <c r="OO189" s="77"/>
      <c r="OP189" s="77"/>
      <c r="OQ189" s="77"/>
      <c r="OR189" s="77"/>
      <c r="OS189" s="77"/>
      <c r="OT189" s="77"/>
      <c r="OU189" s="77"/>
      <c r="OV189" s="77"/>
      <c r="OW189" s="77"/>
      <c r="OX189" s="77"/>
      <c r="OY189" s="77"/>
      <c r="OZ189" s="77"/>
      <c r="PA189" s="77"/>
      <c r="PB189" s="77"/>
      <c r="PC189" s="77"/>
      <c r="PD189" s="77"/>
      <c r="PE189" s="77"/>
      <c r="PF189" s="77"/>
      <c r="PG189" s="77"/>
      <c r="PH189" s="77"/>
      <c r="PI189" s="77"/>
      <c r="PJ189" s="77"/>
      <c r="PK189" s="77"/>
      <c r="PL189" s="77"/>
      <c r="PM189" s="77"/>
      <c r="PN189" s="77"/>
      <c r="PO189" s="77"/>
      <c r="PP189" s="77"/>
      <c r="PQ189" s="77"/>
      <c r="PR189" s="77"/>
      <c r="PS189" s="77"/>
      <c r="PT189" s="77"/>
      <c r="PU189" s="77"/>
      <c r="PV189" s="77"/>
      <c r="PW189" s="77"/>
      <c r="PX189" s="77"/>
      <c r="PY189" s="77"/>
      <c r="PZ189" s="77"/>
      <c r="QA189" s="77"/>
      <c r="QB189" s="77"/>
      <c r="QC189" s="77"/>
      <c r="QD189" s="77"/>
      <c r="QE189" s="77"/>
      <c r="QF189" s="77"/>
      <c r="QG189" s="77"/>
      <c r="QH189" s="77"/>
      <c r="QI189" s="77"/>
      <c r="QJ189" s="77"/>
      <c r="QK189" s="77"/>
      <c r="QL189" s="77"/>
      <c r="QM189" s="77"/>
      <c r="QN189" s="77"/>
      <c r="QO189" s="77"/>
      <c r="QP189" s="77"/>
      <c r="QQ189" s="77"/>
      <c r="QR189" s="77"/>
      <c r="QS189" s="77"/>
      <c r="QT189" s="77"/>
      <c r="QU189" s="77"/>
      <c r="QV189" s="77"/>
      <c r="QW189" s="77"/>
      <c r="QX189" s="77"/>
      <c r="QY189" s="77"/>
      <c r="QZ189" s="77"/>
      <c r="RA189" s="77"/>
      <c r="RB189" s="77"/>
      <c r="RC189" s="77"/>
      <c r="RD189" s="77"/>
      <c r="RE189" s="77"/>
      <c r="RF189" s="77"/>
      <c r="RG189" s="77"/>
      <c r="RH189" s="77"/>
      <c r="RI189" s="77"/>
      <c r="RJ189" s="77"/>
      <c r="RK189" s="77"/>
      <c r="RL189" s="77"/>
      <c r="RM189" s="77"/>
      <c r="RN189" s="77"/>
      <c r="RO189" s="77"/>
      <c r="RP189" s="77"/>
      <c r="RQ189" s="77"/>
      <c r="RR189" s="77"/>
      <c r="RS189" s="77"/>
      <c r="RT189" s="77"/>
      <c r="RU189" s="77"/>
      <c r="RV189" s="77"/>
      <c r="RW189" s="77"/>
      <c r="RX189" s="77"/>
      <c r="RY189" s="77"/>
      <c r="RZ189" s="77"/>
      <c r="SA189" s="77"/>
      <c r="SB189" s="77"/>
      <c r="SC189" s="77"/>
      <c r="SD189" s="77"/>
      <c r="SE189" s="77"/>
      <c r="SF189" s="77"/>
      <c r="SG189" s="77"/>
      <c r="SH189" s="77"/>
      <c r="SI189" s="77"/>
      <c r="SJ189" s="77"/>
      <c r="SK189" s="77"/>
      <c r="SL189" s="77"/>
      <c r="SM189" s="77"/>
      <c r="SN189" s="77"/>
      <c r="SO189" s="77"/>
      <c r="SP189" s="77"/>
      <c r="SQ189" s="77"/>
      <c r="SR189" s="77"/>
      <c r="SS189" s="77"/>
      <c r="ST189" s="77"/>
      <c r="SU189" s="77"/>
      <c r="SV189" s="77"/>
      <c r="SW189" s="77"/>
      <c r="SX189" s="77"/>
      <c r="SY189" s="77"/>
      <c r="SZ189" s="77"/>
      <c r="TA189" s="77"/>
      <c r="TB189" s="77"/>
      <c r="TC189" s="77"/>
      <c r="TD189" s="77"/>
      <c r="TE189" s="77"/>
      <c r="TF189" s="77"/>
      <c r="TG189" s="77"/>
      <c r="TH189" s="77"/>
      <c r="TI189" s="77"/>
      <c r="TJ189" s="77"/>
      <c r="TK189" s="77"/>
      <c r="TL189" s="77"/>
      <c r="TM189" s="77"/>
      <c r="TN189" s="77"/>
      <c r="TO189" s="77"/>
      <c r="TP189" s="77"/>
      <c r="TQ189" s="77"/>
      <c r="TR189" s="77"/>
      <c r="TS189" s="77"/>
      <c r="TT189" s="77"/>
      <c r="TU189" s="77"/>
      <c r="TV189" s="77"/>
      <c r="TW189" s="77"/>
      <c r="TX189" s="77"/>
      <c r="TY189" s="77"/>
      <c r="TZ189" s="77"/>
      <c r="UA189" s="77"/>
      <c r="UB189" s="77"/>
      <c r="UC189" s="77"/>
      <c r="UD189" s="77"/>
      <c r="UE189" s="77"/>
      <c r="UF189" s="77"/>
      <c r="UG189" s="77"/>
      <c r="UH189" s="77"/>
      <c r="UI189" s="77"/>
      <c r="UJ189" s="77"/>
      <c r="UK189" s="77"/>
      <c r="UL189" s="77"/>
      <c r="UM189" s="77"/>
      <c r="UN189" s="77"/>
      <c r="UO189" s="77"/>
      <c r="UP189" s="77"/>
      <c r="UQ189" s="77"/>
      <c r="UR189" s="77"/>
      <c r="US189" s="77"/>
      <c r="UT189" s="77"/>
      <c r="UU189" s="77"/>
      <c r="UV189" s="77"/>
      <c r="UW189" s="77"/>
      <c r="UX189" s="77"/>
      <c r="UY189" s="77"/>
      <c r="UZ189" s="77"/>
      <c r="VA189" s="77"/>
      <c r="VB189" s="77"/>
      <c r="VC189" s="77"/>
      <c r="VD189" s="77"/>
      <c r="VE189" s="77"/>
      <c r="VF189" s="77"/>
      <c r="VG189" s="77"/>
      <c r="VH189" s="77"/>
      <c r="VI189" s="77"/>
      <c r="VJ189" s="77"/>
      <c r="VK189" s="77"/>
      <c r="VL189" s="77"/>
      <c r="VM189" s="77"/>
      <c r="VN189" s="77"/>
      <c r="VO189" s="77"/>
      <c r="VP189" s="77"/>
      <c r="VQ189" s="77"/>
      <c r="VR189" s="77"/>
      <c r="VS189" s="77"/>
      <c r="VT189" s="77"/>
      <c r="VU189" s="77"/>
      <c r="VV189" s="77"/>
      <c r="VW189" s="77"/>
      <c r="VX189" s="77"/>
      <c r="VY189" s="77"/>
      <c r="VZ189" s="77"/>
      <c r="WA189" s="77"/>
      <c r="WB189" s="77"/>
      <c r="WC189" s="77"/>
      <c r="WD189" s="77"/>
      <c r="WE189" s="77"/>
      <c r="WF189" s="77"/>
      <c r="WG189" s="77"/>
      <c r="WH189" s="77"/>
      <c r="WI189" s="77"/>
      <c r="WJ189" s="77"/>
      <c r="WK189" s="77"/>
      <c r="WL189" s="77"/>
      <c r="WM189" s="77"/>
      <c r="WN189" s="77"/>
      <c r="WO189" s="77"/>
      <c r="WP189" s="77"/>
      <c r="WQ189" s="77"/>
      <c r="WR189" s="77"/>
      <c r="WS189" s="77"/>
      <c r="WT189" s="77"/>
      <c r="WU189" s="77"/>
      <c r="WV189" s="77"/>
      <c r="WW189" s="77"/>
      <c r="WX189" s="77"/>
      <c r="WY189" s="77"/>
      <c r="WZ189" s="77"/>
      <c r="XA189" s="77"/>
      <c r="XB189" s="77"/>
      <c r="XC189" s="77"/>
      <c r="XD189" s="77"/>
      <c r="XE189" s="77"/>
      <c r="XF189" s="77"/>
      <c r="XG189" s="77"/>
      <c r="XH189" s="77"/>
      <c r="XI189" s="77"/>
      <c r="XJ189" s="77"/>
      <c r="XK189" s="77"/>
      <c r="XL189" s="77"/>
      <c r="XM189" s="77"/>
      <c r="XN189" s="77"/>
      <c r="XO189" s="77"/>
      <c r="XP189" s="77"/>
      <c r="XQ189" s="77"/>
      <c r="XR189" s="77"/>
      <c r="XS189" s="77"/>
      <c r="XT189" s="77"/>
      <c r="XU189" s="77"/>
      <c r="XV189" s="77"/>
      <c r="XW189" s="77"/>
      <c r="XX189" s="77"/>
      <c r="XY189" s="77"/>
      <c r="XZ189" s="77"/>
      <c r="YA189" s="77"/>
      <c r="YB189" s="77"/>
      <c r="YC189" s="77"/>
      <c r="YD189" s="77"/>
      <c r="YE189" s="77"/>
      <c r="YF189" s="77"/>
      <c r="YG189" s="77"/>
      <c r="YH189" s="77"/>
      <c r="YI189" s="77"/>
      <c r="YJ189" s="77"/>
      <c r="YK189" s="77"/>
      <c r="YL189" s="77"/>
      <c r="YM189" s="77"/>
      <c r="YN189" s="77"/>
      <c r="YO189" s="77"/>
      <c r="YP189" s="77"/>
      <c r="YQ189" s="77"/>
      <c r="YR189" s="77"/>
      <c r="YS189" s="77"/>
      <c r="YT189" s="77"/>
      <c r="YU189" s="77"/>
      <c r="YV189" s="77"/>
      <c r="YW189" s="77"/>
      <c r="YX189" s="77"/>
      <c r="YY189" s="77"/>
      <c r="YZ189" s="77"/>
      <c r="ZA189" s="77"/>
      <c r="ZB189" s="77"/>
      <c r="ZC189" s="77"/>
      <c r="ZD189" s="77"/>
      <c r="ZE189" s="77"/>
      <c r="ZF189" s="77"/>
      <c r="ZG189" s="77"/>
      <c r="ZH189" s="77"/>
      <c r="ZI189" s="77"/>
      <c r="ZJ189" s="77"/>
      <c r="ZK189" s="77"/>
      <c r="ZL189" s="77"/>
      <c r="ZM189" s="77"/>
      <c r="ZN189" s="77"/>
      <c r="ZO189" s="77"/>
      <c r="ZP189" s="77"/>
      <c r="ZQ189" s="77"/>
      <c r="ZR189" s="77"/>
      <c r="ZS189" s="77"/>
      <c r="ZT189" s="77"/>
      <c r="ZU189" s="77"/>
      <c r="ZV189" s="77"/>
      <c r="ZW189" s="77"/>
      <c r="ZX189" s="77"/>
      <c r="ZY189" s="77"/>
      <c r="ZZ189" s="77"/>
      <c r="AAA189" s="77"/>
      <c r="AAB189" s="77"/>
      <c r="AAC189" s="77"/>
      <c r="AAD189" s="77"/>
      <c r="AAE189" s="77"/>
      <c r="AAF189" s="77"/>
      <c r="AAG189" s="77"/>
      <c r="AAH189" s="77"/>
      <c r="AAI189" s="77"/>
      <c r="AAJ189" s="77"/>
      <c r="AAK189" s="77"/>
      <c r="AAL189" s="77"/>
      <c r="AAM189" s="77"/>
      <c r="AAN189" s="77"/>
      <c r="AAO189" s="77"/>
      <c r="AAP189" s="77"/>
      <c r="AAQ189" s="77"/>
      <c r="AAR189" s="77"/>
      <c r="AAS189" s="77"/>
      <c r="AAT189" s="77"/>
      <c r="AAU189" s="77"/>
      <c r="AAV189" s="77"/>
      <c r="AAW189" s="77"/>
      <c r="AAX189" s="77"/>
      <c r="AAY189" s="77"/>
      <c r="AAZ189" s="77"/>
      <c r="ABA189" s="77"/>
      <c r="ABB189" s="77"/>
      <c r="ABC189" s="77"/>
      <c r="ABD189" s="77"/>
      <c r="ABE189" s="77"/>
      <c r="ABF189" s="77"/>
      <c r="ABG189" s="77"/>
      <c r="ABH189" s="77"/>
      <c r="ABI189" s="77"/>
      <c r="ABJ189" s="77"/>
      <c r="ABK189" s="77"/>
      <c r="ABL189" s="77"/>
      <c r="ABM189" s="77"/>
      <c r="ABN189" s="77"/>
      <c r="ABO189" s="77"/>
      <c r="ABP189" s="77"/>
      <c r="ABQ189" s="77"/>
      <c r="ABR189" s="77"/>
      <c r="ABS189" s="77"/>
      <c r="ABT189" s="77"/>
      <c r="ABU189" s="77"/>
      <c r="ABV189" s="77"/>
      <c r="ABW189" s="77"/>
      <c r="ABX189" s="77"/>
      <c r="ABY189" s="77"/>
      <c r="ABZ189" s="77"/>
      <c r="ACA189" s="77"/>
      <c r="ACB189" s="77"/>
      <c r="ACC189" s="77"/>
      <c r="ACD189" s="77"/>
      <c r="ACE189" s="77"/>
      <c r="ACF189" s="77"/>
      <c r="ACG189" s="77"/>
      <c r="ACH189" s="77"/>
      <c r="ACI189" s="77"/>
      <c r="ACJ189" s="77"/>
      <c r="ACK189" s="77"/>
      <c r="ACL189" s="77"/>
      <c r="ACM189" s="77"/>
      <c r="ACN189" s="77"/>
      <c r="ACO189" s="77"/>
      <c r="ACP189" s="77"/>
      <c r="ACQ189" s="77"/>
      <c r="ACR189" s="77"/>
      <c r="ACS189" s="77"/>
      <c r="ACT189" s="77"/>
      <c r="ACU189" s="77"/>
      <c r="ACV189" s="77"/>
      <c r="ACW189" s="77"/>
      <c r="ACX189" s="77"/>
      <c r="ACY189" s="77"/>
      <c r="ACZ189" s="77"/>
      <c r="ADA189" s="77"/>
      <c r="ADB189" s="77"/>
      <c r="ADC189" s="77"/>
      <c r="ADD189" s="77"/>
      <c r="ADE189" s="77"/>
      <c r="ADF189" s="77"/>
      <c r="ADG189" s="77"/>
      <c r="ADH189" s="77"/>
      <c r="ADI189" s="77"/>
      <c r="ADJ189" s="77"/>
      <c r="ADK189" s="77"/>
      <c r="ADL189" s="77"/>
      <c r="ADM189" s="77"/>
      <c r="ADN189" s="77"/>
      <c r="ADO189" s="77"/>
      <c r="ADP189" s="77"/>
      <c r="ADQ189" s="77"/>
      <c r="ADR189" s="77"/>
      <c r="ADS189" s="77"/>
      <c r="ADT189" s="77"/>
      <c r="ADU189" s="77"/>
      <c r="ADV189" s="77"/>
      <c r="ADW189" s="77"/>
      <c r="ADX189" s="77"/>
      <c r="ADY189" s="77"/>
      <c r="ADZ189" s="77"/>
      <c r="AEA189" s="77"/>
      <c r="AEB189" s="77"/>
      <c r="AEC189" s="77"/>
      <c r="AED189" s="77"/>
      <c r="AEE189" s="77"/>
      <c r="AEF189" s="77"/>
      <c r="AEG189" s="77"/>
      <c r="AEH189" s="77"/>
      <c r="AEI189" s="77"/>
      <c r="AEJ189" s="77"/>
      <c r="AEK189" s="77"/>
      <c r="AEL189" s="77"/>
      <c r="AEM189" s="77"/>
      <c r="AEN189" s="77"/>
      <c r="AEO189" s="77"/>
      <c r="AEP189" s="77"/>
      <c r="AEQ189" s="77"/>
      <c r="AER189" s="77"/>
      <c r="AES189" s="77"/>
      <c r="AET189" s="77"/>
      <c r="AEU189" s="77"/>
      <c r="AEV189" s="77"/>
      <c r="AEW189" s="77"/>
      <c r="AEX189" s="77"/>
      <c r="AEY189" s="77"/>
      <c r="AEZ189" s="77"/>
      <c r="AFA189" s="77"/>
      <c r="AFB189" s="77"/>
      <c r="AFC189" s="77"/>
      <c r="AFD189" s="77"/>
      <c r="AFE189" s="77"/>
      <c r="AFF189" s="77"/>
      <c r="AFG189" s="77"/>
      <c r="AFH189" s="77"/>
      <c r="AFI189" s="77"/>
      <c r="AFJ189" s="77"/>
      <c r="AFK189" s="77"/>
      <c r="AFL189" s="77"/>
      <c r="AFM189" s="77"/>
      <c r="AFN189" s="77"/>
      <c r="AFO189" s="77"/>
      <c r="AFP189" s="77"/>
      <c r="AFQ189" s="77"/>
      <c r="AFR189" s="77"/>
      <c r="AFS189" s="77"/>
      <c r="AFT189" s="77"/>
      <c r="AFU189" s="77"/>
      <c r="AFV189" s="77"/>
      <c r="AFW189" s="77"/>
      <c r="AFX189" s="77"/>
      <c r="AFY189" s="77"/>
      <c r="AFZ189" s="77"/>
      <c r="AGA189" s="77"/>
      <c r="AGB189" s="77"/>
      <c r="AGC189" s="77"/>
      <c r="AGD189" s="77"/>
      <c r="AGE189" s="77"/>
      <c r="AGF189" s="77"/>
      <c r="AGG189" s="77"/>
      <c r="AGH189" s="77"/>
      <c r="AGI189" s="77"/>
      <c r="AGJ189" s="77"/>
      <c r="AGK189" s="77"/>
      <c r="AGL189" s="77"/>
      <c r="AGM189" s="77"/>
      <c r="AGN189" s="77"/>
      <c r="AGO189" s="77"/>
      <c r="AGP189" s="77"/>
      <c r="AGQ189" s="77"/>
      <c r="AGR189" s="77"/>
      <c r="AGS189" s="77"/>
      <c r="AGT189" s="77"/>
      <c r="AGU189" s="77"/>
      <c r="AGV189" s="77"/>
      <c r="AGW189" s="77"/>
      <c r="AGX189" s="77"/>
      <c r="AGY189" s="77"/>
      <c r="AGZ189" s="77"/>
      <c r="AHA189" s="77"/>
      <c r="AHB189" s="77"/>
      <c r="AHC189" s="77"/>
      <c r="AHD189" s="77"/>
      <c r="AHE189" s="77"/>
      <c r="AHF189" s="77"/>
      <c r="AHG189" s="77"/>
      <c r="AHH189" s="77"/>
      <c r="AHI189" s="77"/>
      <c r="AHJ189" s="77"/>
      <c r="AHK189" s="77"/>
      <c r="AHL189" s="77"/>
      <c r="AHM189" s="77"/>
      <c r="AHN189" s="77"/>
      <c r="AHO189" s="77"/>
      <c r="AHP189" s="77"/>
      <c r="AHQ189" s="77"/>
      <c r="AHR189" s="77"/>
      <c r="AHS189" s="77"/>
      <c r="AHT189" s="77"/>
      <c r="AHU189" s="77"/>
      <c r="AHV189" s="77"/>
      <c r="AHW189" s="77"/>
      <c r="AHX189" s="77"/>
      <c r="AHY189" s="77"/>
      <c r="AHZ189" s="77"/>
      <c r="AIA189" s="77"/>
      <c r="AIB189" s="77"/>
      <c r="AIC189" s="77"/>
      <c r="AID189" s="77"/>
      <c r="AIE189" s="77"/>
      <c r="AIF189" s="77"/>
      <c r="AIG189" s="77"/>
      <c r="AIH189" s="77"/>
      <c r="AII189" s="77"/>
      <c r="AIJ189" s="77"/>
      <c r="AIK189" s="77"/>
      <c r="AIL189" s="77"/>
      <c r="AIM189" s="77"/>
      <c r="AIN189" s="77"/>
      <c r="AIO189" s="77"/>
      <c r="AIP189" s="77"/>
      <c r="AIQ189" s="77"/>
      <c r="AIR189" s="77"/>
      <c r="AIS189" s="77"/>
      <c r="AIT189" s="77"/>
      <c r="AIU189" s="77"/>
      <c r="AIV189" s="77"/>
      <c r="AIW189" s="77"/>
      <c r="AIX189" s="77"/>
      <c r="AIY189" s="77"/>
      <c r="AIZ189" s="77"/>
      <c r="AJA189" s="77"/>
      <c r="AJB189" s="77"/>
      <c r="AJC189" s="77"/>
      <c r="AJD189" s="77"/>
      <c r="AJE189" s="77"/>
      <c r="AJF189" s="77"/>
      <c r="AJG189" s="77"/>
      <c r="AJH189" s="77"/>
      <c r="AJI189" s="77"/>
      <c r="AJJ189" s="77"/>
      <c r="AJK189" s="77"/>
      <c r="AJL189" s="77"/>
      <c r="AJM189" s="77"/>
      <c r="AJN189" s="77"/>
      <c r="AJO189" s="77"/>
      <c r="AJP189" s="77"/>
      <c r="AJQ189" s="77"/>
      <c r="AJR189" s="77"/>
      <c r="AJS189" s="77"/>
      <c r="AJT189" s="77"/>
      <c r="AJU189" s="77"/>
      <c r="AJV189" s="77"/>
      <c r="AJW189" s="77"/>
      <c r="AJX189" s="77"/>
      <c r="AJY189" s="77"/>
      <c r="AJZ189" s="77"/>
      <c r="AKA189" s="77"/>
      <c r="AKB189" s="77"/>
      <c r="AKC189" s="77"/>
      <c r="AKD189" s="77"/>
      <c r="AKE189" s="77"/>
      <c r="AKF189" s="77"/>
      <c r="AKG189" s="77"/>
      <c r="AKH189" s="77"/>
      <c r="AKI189" s="77"/>
      <c r="AKJ189" s="77"/>
      <c r="AKK189" s="77"/>
      <c r="AKL189" s="77"/>
      <c r="AKM189" s="77"/>
      <c r="AKN189" s="77"/>
      <c r="AKO189" s="77"/>
      <c r="AKP189" s="77"/>
      <c r="AKQ189" s="77"/>
      <c r="AKR189" s="77"/>
      <c r="AKS189" s="77"/>
      <c r="AKT189" s="77"/>
      <c r="AKU189" s="77"/>
      <c r="AKV189" s="77"/>
      <c r="AKW189" s="77"/>
      <c r="AKX189" s="77"/>
      <c r="AKY189" s="77"/>
      <c r="AKZ189" s="77"/>
      <c r="ALA189" s="77"/>
      <c r="ALB189" s="77"/>
      <c r="ALC189" s="77"/>
      <c r="ALD189" s="77"/>
      <c r="ALE189" s="77"/>
      <c r="ALF189" s="77"/>
      <c r="ALG189" s="77"/>
      <c r="ALH189" s="77"/>
      <c r="ALI189" s="77"/>
      <c r="ALJ189" s="77"/>
      <c r="ALK189" s="77"/>
      <c r="ALL189" s="77"/>
      <c r="ALM189" s="77"/>
      <c r="ALN189" s="77"/>
      <c r="ALO189" s="77"/>
      <c r="ALP189" s="77"/>
      <c r="ALQ189" s="77"/>
      <c r="ALR189" s="77"/>
      <c r="ALS189" s="77"/>
      <c r="ALT189" s="77"/>
      <c r="ALU189" s="77"/>
      <c r="ALV189" s="77"/>
      <c r="ALW189" s="77"/>
      <c r="ALX189" s="77"/>
      <c r="ALY189" s="77"/>
      <c r="ALZ189" s="77"/>
      <c r="AMA189" s="77"/>
      <c r="AMB189" s="77"/>
      <c r="AMC189" s="77"/>
      <c r="AMD189" s="77"/>
      <c r="AME189" s="77"/>
      <c r="AMF189" s="77"/>
      <c r="AMG189" s="77"/>
      <c r="AMH189" s="77"/>
      <c r="AMI189" s="77"/>
      <c r="AMJ189" s="77"/>
    </row>
    <row r="190" customFormat="false" ht="12.85" hidden="false" customHeight="false" outlineLevel="0" collapsed="false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  <c r="AZ190" s="77"/>
      <c r="BA190" s="77"/>
      <c r="BB190" s="77"/>
      <c r="BC190" s="77"/>
      <c r="BD190" s="77"/>
      <c r="BE190" s="77"/>
      <c r="BF190" s="77"/>
      <c r="BG190" s="77"/>
      <c r="BH190" s="77"/>
      <c r="BI190" s="77"/>
      <c r="BJ190" s="77"/>
      <c r="BK190" s="77"/>
      <c r="BL190" s="77"/>
      <c r="BM190" s="77"/>
      <c r="BN190" s="77"/>
      <c r="BO190" s="77"/>
      <c r="BP190" s="77"/>
      <c r="BQ190" s="77"/>
      <c r="BR190" s="77"/>
      <c r="BS190" s="77"/>
      <c r="BT190" s="77"/>
      <c r="BU190" s="77"/>
      <c r="BV190" s="77"/>
      <c r="BW190" s="77"/>
      <c r="BX190" s="77"/>
      <c r="BY190" s="77"/>
      <c r="BZ190" s="77"/>
      <c r="CA190" s="77"/>
      <c r="CB190" s="77"/>
      <c r="CC190" s="77"/>
      <c r="CD190" s="77"/>
      <c r="CE190" s="77"/>
      <c r="CF190" s="77"/>
      <c r="CG190" s="77"/>
      <c r="CH190" s="77"/>
      <c r="CI190" s="77"/>
      <c r="CJ190" s="77"/>
      <c r="CK190" s="77"/>
      <c r="CL190" s="77"/>
      <c r="CM190" s="77"/>
      <c r="CN190" s="77"/>
      <c r="CO190" s="77"/>
      <c r="CP190" s="77"/>
      <c r="CQ190" s="77"/>
      <c r="CR190" s="77"/>
      <c r="CS190" s="77"/>
      <c r="CT190" s="77"/>
      <c r="CU190" s="77"/>
      <c r="CV190" s="77"/>
      <c r="CW190" s="77"/>
      <c r="CX190" s="77"/>
      <c r="CY190" s="77"/>
      <c r="CZ190" s="77"/>
      <c r="DA190" s="77"/>
      <c r="DB190" s="77"/>
      <c r="DC190" s="77"/>
      <c r="DD190" s="77"/>
      <c r="DE190" s="77"/>
      <c r="DF190" s="77"/>
      <c r="DG190" s="77"/>
      <c r="DH190" s="77"/>
      <c r="DI190" s="77"/>
      <c r="DJ190" s="77"/>
      <c r="DK190" s="77"/>
      <c r="DL190" s="77"/>
      <c r="DM190" s="77"/>
      <c r="DN190" s="77"/>
      <c r="DO190" s="77"/>
      <c r="DP190" s="77"/>
      <c r="DQ190" s="77"/>
      <c r="DR190" s="77"/>
      <c r="DS190" s="77"/>
      <c r="DT190" s="77"/>
      <c r="DU190" s="77"/>
      <c r="DV190" s="77"/>
      <c r="DW190" s="77"/>
      <c r="DX190" s="77"/>
      <c r="DY190" s="77"/>
      <c r="DZ190" s="77"/>
      <c r="EA190" s="77"/>
      <c r="EB190" s="77"/>
      <c r="EC190" s="77"/>
      <c r="ED190" s="77"/>
      <c r="EE190" s="77"/>
      <c r="EF190" s="77"/>
      <c r="EG190" s="77"/>
      <c r="EH190" s="77"/>
      <c r="EI190" s="77"/>
      <c r="EJ190" s="77"/>
      <c r="EK190" s="77"/>
      <c r="EL190" s="77"/>
      <c r="EM190" s="77"/>
      <c r="EN190" s="77"/>
      <c r="EO190" s="77"/>
      <c r="EP190" s="77"/>
      <c r="EQ190" s="77"/>
      <c r="ER190" s="77"/>
      <c r="ES190" s="77"/>
      <c r="ET190" s="77"/>
      <c r="EU190" s="77"/>
      <c r="EV190" s="77"/>
      <c r="EW190" s="77"/>
      <c r="EX190" s="77"/>
      <c r="EY190" s="77"/>
      <c r="EZ190" s="77"/>
      <c r="FA190" s="77"/>
      <c r="FB190" s="77"/>
      <c r="FC190" s="77"/>
      <c r="FD190" s="77"/>
      <c r="FE190" s="77"/>
      <c r="FF190" s="77"/>
      <c r="FG190" s="77"/>
      <c r="FH190" s="77"/>
      <c r="FI190" s="77"/>
      <c r="FJ190" s="77"/>
      <c r="FK190" s="77"/>
      <c r="FL190" s="77"/>
      <c r="FM190" s="77"/>
      <c r="FN190" s="77"/>
      <c r="FO190" s="77"/>
      <c r="FP190" s="77"/>
      <c r="FQ190" s="77"/>
      <c r="FR190" s="77"/>
      <c r="FS190" s="77"/>
      <c r="FT190" s="77"/>
      <c r="FU190" s="77"/>
      <c r="FV190" s="77"/>
      <c r="FW190" s="77"/>
      <c r="FX190" s="77"/>
      <c r="FY190" s="77"/>
      <c r="FZ190" s="77"/>
      <c r="GA190" s="77"/>
      <c r="GB190" s="77"/>
      <c r="GC190" s="77"/>
      <c r="GD190" s="77"/>
      <c r="GE190" s="77"/>
      <c r="GF190" s="77"/>
      <c r="GG190" s="77"/>
      <c r="GH190" s="77"/>
      <c r="GI190" s="77"/>
      <c r="GJ190" s="77"/>
      <c r="GK190" s="77"/>
      <c r="GL190" s="77"/>
      <c r="GM190" s="77"/>
      <c r="GN190" s="77"/>
      <c r="GO190" s="77"/>
      <c r="GP190" s="77"/>
      <c r="GQ190" s="77"/>
      <c r="GR190" s="77"/>
      <c r="GS190" s="77"/>
      <c r="GT190" s="77"/>
      <c r="GU190" s="77"/>
      <c r="GV190" s="77"/>
      <c r="GW190" s="77"/>
      <c r="GX190" s="77"/>
      <c r="GY190" s="77"/>
      <c r="GZ190" s="77"/>
      <c r="HA190" s="77"/>
      <c r="HB190" s="77"/>
      <c r="HC190" s="77"/>
      <c r="HD190" s="77"/>
      <c r="HE190" s="77"/>
      <c r="HF190" s="77"/>
      <c r="HG190" s="77"/>
      <c r="HH190" s="77"/>
      <c r="HI190" s="77"/>
      <c r="HJ190" s="77"/>
      <c r="HK190" s="77"/>
      <c r="HL190" s="77"/>
      <c r="HM190" s="77"/>
      <c r="HN190" s="77"/>
      <c r="HO190" s="77"/>
      <c r="HP190" s="77"/>
      <c r="HQ190" s="77"/>
      <c r="HR190" s="77"/>
      <c r="HS190" s="77"/>
      <c r="HT190" s="77"/>
      <c r="HU190" s="77"/>
      <c r="HV190" s="77"/>
      <c r="HW190" s="77"/>
      <c r="HX190" s="77"/>
      <c r="HY190" s="77"/>
      <c r="HZ190" s="77"/>
      <c r="IA190" s="77"/>
      <c r="IB190" s="77"/>
      <c r="IC190" s="77"/>
      <c r="ID190" s="77"/>
      <c r="IE190" s="77"/>
      <c r="IF190" s="77"/>
      <c r="IG190" s="77"/>
      <c r="IH190" s="77"/>
      <c r="II190" s="77"/>
      <c r="IJ190" s="77"/>
      <c r="IK190" s="77"/>
      <c r="IL190" s="77"/>
      <c r="IM190" s="77"/>
      <c r="IN190" s="77"/>
      <c r="IO190" s="77"/>
      <c r="IP190" s="77"/>
      <c r="IQ190" s="77"/>
      <c r="IR190" s="77"/>
      <c r="IS190" s="77"/>
      <c r="IT190" s="77"/>
      <c r="IU190" s="77"/>
      <c r="IV190" s="77"/>
      <c r="IW190" s="77"/>
      <c r="IX190" s="77"/>
      <c r="IY190" s="77"/>
      <c r="IZ190" s="77"/>
      <c r="JA190" s="77"/>
      <c r="JB190" s="77"/>
      <c r="JC190" s="77"/>
      <c r="JD190" s="77"/>
      <c r="JE190" s="77"/>
      <c r="JF190" s="77"/>
      <c r="JG190" s="77"/>
      <c r="JH190" s="77"/>
      <c r="JI190" s="77"/>
      <c r="JJ190" s="77"/>
      <c r="JK190" s="77"/>
      <c r="JL190" s="77"/>
      <c r="JM190" s="77"/>
      <c r="JN190" s="77"/>
      <c r="JO190" s="77"/>
      <c r="JP190" s="77"/>
      <c r="JQ190" s="77"/>
      <c r="JR190" s="77"/>
      <c r="JS190" s="77"/>
      <c r="JT190" s="77"/>
      <c r="JU190" s="77"/>
      <c r="JV190" s="77"/>
      <c r="JW190" s="77"/>
      <c r="JX190" s="77"/>
      <c r="JY190" s="77"/>
      <c r="JZ190" s="77"/>
      <c r="KA190" s="77"/>
      <c r="KB190" s="77"/>
      <c r="KC190" s="77"/>
      <c r="KD190" s="77"/>
      <c r="KE190" s="77"/>
      <c r="KF190" s="77"/>
      <c r="KG190" s="77"/>
      <c r="KH190" s="77"/>
      <c r="KI190" s="77"/>
      <c r="KJ190" s="77"/>
      <c r="KK190" s="77"/>
      <c r="KL190" s="77"/>
      <c r="KM190" s="77"/>
      <c r="KN190" s="77"/>
      <c r="KO190" s="77"/>
      <c r="KP190" s="77"/>
      <c r="KQ190" s="77"/>
      <c r="KR190" s="77"/>
      <c r="KS190" s="77"/>
      <c r="KT190" s="77"/>
      <c r="KU190" s="77"/>
      <c r="KV190" s="77"/>
      <c r="KW190" s="77"/>
      <c r="KX190" s="77"/>
      <c r="KY190" s="77"/>
      <c r="KZ190" s="77"/>
      <c r="LA190" s="77"/>
      <c r="LB190" s="77"/>
      <c r="LC190" s="77"/>
      <c r="LD190" s="77"/>
      <c r="LE190" s="77"/>
      <c r="LF190" s="77"/>
      <c r="LG190" s="77"/>
      <c r="LH190" s="77"/>
      <c r="LI190" s="77"/>
      <c r="LJ190" s="77"/>
      <c r="LK190" s="77"/>
      <c r="LL190" s="77"/>
      <c r="LM190" s="77"/>
      <c r="LN190" s="77"/>
      <c r="LO190" s="77"/>
      <c r="LP190" s="77"/>
      <c r="LQ190" s="77"/>
      <c r="LR190" s="77"/>
      <c r="LS190" s="77"/>
      <c r="LT190" s="77"/>
      <c r="LU190" s="77"/>
      <c r="LV190" s="77"/>
      <c r="LW190" s="77"/>
      <c r="LX190" s="77"/>
      <c r="LY190" s="77"/>
      <c r="LZ190" s="77"/>
      <c r="MA190" s="77"/>
      <c r="MB190" s="77"/>
      <c r="MC190" s="77"/>
      <c r="MD190" s="77"/>
      <c r="ME190" s="77"/>
      <c r="MF190" s="77"/>
      <c r="MG190" s="77"/>
      <c r="MH190" s="77"/>
      <c r="MI190" s="77"/>
      <c r="MJ190" s="77"/>
      <c r="MK190" s="77"/>
      <c r="ML190" s="77"/>
      <c r="MM190" s="77"/>
      <c r="MN190" s="77"/>
      <c r="MO190" s="77"/>
      <c r="MP190" s="77"/>
      <c r="MQ190" s="77"/>
      <c r="MR190" s="77"/>
      <c r="MS190" s="77"/>
      <c r="MT190" s="77"/>
      <c r="MU190" s="77"/>
      <c r="MV190" s="77"/>
      <c r="MW190" s="77"/>
      <c r="MX190" s="77"/>
      <c r="MY190" s="77"/>
      <c r="MZ190" s="77"/>
      <c r="NA190" s="77"/>
      <c r="NB190" s="77"/>
      <c r="NC190" s="77"/>
      <c r="ND190" s="77"/>
      <c r="NE190" s="77"/>
      <c r="NF190" s="77"/>
      <c r="NG190" s="77"/>
      <c r="NH190" s="77"/>
      <c r="NI190" s="77"/>
      <c r="NJ190" s="77"/>
      <c r="NK190" s="77"/>
      <c r="NL190" s="77"/>
      <c r="NM190" s="77"/>
      <c r="NN190" s="77"/>
      <c r="NO190" s="77"/>
      <c r="NP190" s="77"/>
      <c r="NQ190" s="77"/>
      <c r="NR190" s="77"/>
      <c r="NS190" s="77"/>
      <c r="NT190" s="77"/>
      <c r="NU190" s="77"/>
      <c r="NV190" s="77"/>
      <c r="NW190" s="77"/>
      <c r="NX190" s="77"/>
      <c r="NY190" s="77"/>
      <c r="NZ190" s="77"/>
      <c r="OA190" s="77"/>
      <c r="OB190" s="77"/>
      <c r="OC190" s="77"/>
      <c r="OD190" s="77"/>
      <c r="OE190" s="77"/>
      <c r="OF190" s="77"/>
      <c r="OG190" s="77"/>
      <c r="OH190" s="77"/>
      <c r="OI190" s="77"/>
      <c r="OJ190" s="77"/>
      <c r="OK190" s="77"/>
      <c r="OL190" s="77"/>
      <c r="OM190" s="77"/>
      <c r="ON190" s="77"/>
      <c r="OO190" s="77"/>
      <c r="OP190" s="77"/>
      <c r="OQ190" s="77"/>
      <c r="OR190" s="77"/>
      <c r="OS190" s="77"/>
      <c r="OT190" s="77"/>
      <c r="OU190" s="77"/>
      <c r="OV190" s="77"/>
      <c r="OW190" s="77"/>
      <c r="OX190" s="77"/>
      <c r="OY190" s="77"/>
      <c r="OZ190" s="77"/>
      <c r="PA190" s="77"/>
      <c r="PB190" s="77"/>
      <c r="PC190" s="77"/>
      <c r="PD190" s="77"/>
      <c r="PE190" s="77"/>
      <c r="PF190" s="77"/>
      <c r="PG190" s="77"/>
      <c r="PH190" s="77"/>
      <c r="PI190" s="77"/>
      <c r="PJ190" s="77"/>
      <c r="PK190" s="77"/>
      <c r="PL190" s="77"/>
      <c r="PM190" s="77"/>
      <c r="PN190" s="77"/>
      <c r="PO190" s="77"/>
      <c r="PP190" s="77"/>
      <c r="PQ190" s="77"/>
      <c r="PR190" s="77"/>
      <c r="PS190" s="77"/>
      <c r="PT190" s="77"/>
      <c r="PU190" s="77"/>
      <c r="PV190" s="77"/>
      <c r="PW190" s="77"/>
      <c r="PX190" s="77"/>
      <c r="PY190" s="77"/>
      <c r="PZ190" s="77"/>
      <c r="QA190" s="77"/>
      <c r="QB190" s="77"/>
      <c r="QC190" s="77"/>
      <c r="QD190" s="77"/>
      <c r="QE190" s="77"/>
      <c r="QF190" s="77"/>
      <c r="QG190" s="77"/>
      <c r="QH190" s="77"/>
      <c r="QI190" s="77"/>
      <c r="QJ190" s="77"/>
      <c r="QK190" s="77"/>
      <c r="QL190" s="77"/>
      <c r="QM190" s="77"/>
      <c r="QN190" s="77"/>
      <c r="QO190" s="77"/>
      <c r="QP190" s="77"/>
      <c r="QQ190" s="77"/>
      <c r="QR190" s="77"/>
      <c r="QS190" s="77"/>
      <c r="QT190" s="77"/>
      <c r="QU190" s="77"/>
      <c r="QV190" s="77"/>
      <c r="QW190" s="77"/>
      <c r="QX190" s="77"/>
      <c r="QY190" s="77"/>
      <c r="QZ190" s="77"/>
      <c r="RA190" s="77"/>
      <c r="RB190" s="77"/>
      <c r="RC190" s="77"/>
      <c r="RD190" s="77"/>
      <c r="RE190" s="77"/>
      <c r="RF190" s="77"/>
      <c r="RG190" s="77"/>
      <c r="RH190" s="77"/>
      <c r="RI190" s="77"/>
      <c r="RJ190" s="77"/>
      <c r="RK190" s="77"/>
      <c r="RL190" s="77"/>
      <c r="RM190" s="77"/>
      <c r="RN190" s="77"/>
      <c r="RO190" s="77"/>
      <c r="RP190" s="77"/>
      <c r="RQ190" s="77"/>
      <c r="RR190" s="77"/>
      <c r="RS190" s="77"/>
      <c r="RT190" s="77"/>
      <c r="RU190" s="77"/>
      <c r="RV190" s="77"/>
      <c r="RW190" s="77"/>
      <c r="RX190" s="77"/>
      <c r="RY190" s="77"/>
      <c r="RZ190" s="77"/>
      <c r="SA190" s="77"/>
      <c r="SB190" s="77"/>
      <c r="SC190" s="77"/>
      <c r="SD190" s="77"/>
      <c r="SE190" s="77"/>
      <c r="SF190" s="77"/>
      <c r="SG190" s="77"/>
      <c r="SH190" s="77"/>
      <c r="SI190" s="77"/>
      <c r="SJ190" s="77"/>
      <c r="SK190" s="77"/>
      <c r="SL190" s="77"/>
      <c r="SM190" s="77"/>
      <c r="SN190" s="77"/>
      <c r="SO190" s="77"/>
      <c r="SP190" s="77"/>
      <c r="SQ190" s="77"/>
      <c r="SR190" s="77"/>
      <c r="SS190" s="77"/>
      <c r="ST190" s="77"/>
      <c r="SU190" s="77"/>
      <c r="SV190" s="77"/>
      <c r="SW190" s="77"/>
      <c r="SX190" s="77"/>
      <c r="SY190" s="77"/>
      <c r="SZ190" s="77"/>
      <c r="TA190" s="77"/>
      <c r="TB190" s="77"/>
      <c r="TC190" s="77"/>
      <c r="TD190" s="77"/>
      <c r="TE190" s="77"/>
      <c r="TF190" s="77"/>
      <c r="TG190" s="77"/>
      <c r="TH190" s="77"/>
      <c r="TI190" s="77"/>
      <c r="TJ190" s="77"/>
      <c r="TK190" s="77"/>
      <c r="TL190" s="77"/>
      <c r="TM190" s="77"/>
      <c r="TN190" s="77"/>
      <c r="TO190" s="77"/>
      <c r="TP190" s="77"/>
      <c r="TQ190" s="77"/>
      <c r="TR190" s="77"/>
      <c r="TS190" s="77"/>
      <c r="TT190" s="77"/>
      <c r="TU190" s="77"/>
      <c r="TV190" s="77"/>
      <c r="TW190" s="77"/>
      <c r="TX190" s="77"/>
      <c r="TY190" s="77"/>
      <c r="TZ190" s="77"/>
      <c r="UA190" s="77"/>
      <c r="UB190" s="77"/>
      <c r="UC190" s="77"/>
      <c r="UD190" s="77"/>
      <c r="UE190" s="77"/>
      <c r="UF190" s="77"/>
      <c r="UG190" s="77"/>
      <c r="UH190" s="77"/>
      <c r="UI190" s="77"/>
      <c r="UJ190" s="77"/>
      <c r="UK190" s="77"/>
      <c r="UL190" s="77"/>
      <c r="UM190" s="77"/>
      <c r="UN190" s="77"/>
      <c r="UO190" s="77"/>
      <c r="UP190" s="77"/>
      <c r="UQ190" s="77"/>
      <c r="UR190" s="77"/>
      <c r="US190" s="77"/>
      <c r="UT190" s="77"/>
      <c r="UU190" s="77"/>
      <c r="UV190" s="77"/>
      <c r="UW190" s="77"/>
      <c r="UX190" s="77"/>
      <c r="UY190" s="77"/>
      <c r="UZ190" s="77"/>
      <c r="VA190" s="77"/>
      <c r="VB190" s="77"/>
      <c r="VC190" s="77"/>
      <c r="VD190" s="77"/>
      <c r="VE190" s="77"/>
      <c r="VF190" s="77"/>
      <c r="VG190" s="77"/>
      <c r="VH190" s="77"/>
      <c r="VI190" s="77"/>
      <c r="VJ190" s="77"/>
      <c r="VK190" s="77"/>
      <c r="VL190" s="77"/>
      <c r="VM190" s="77"/>
      <c r="VN190" s="77"/>
      <c r="VO190" s="77"/>
      <c r="VP190" s="77"/>
      <c r="VQ190" s="77"/>
      <c r="VR190" s="77"/>
      <c r="VS190" s="77"/>
      <c r="VT190" s="77"/>
      <c r="VU190" s="77"/>
      <c r="VV190" s="77"/>
      <c r="VW190" s="77"/>
      <c r="VX190" s="77"/>
      <c r="VY190" s="77"/>
      <c r="VZ190" s="77"/>
      <c r="WA190" s="77"/>
      <c r="WB190" s="77"/>
      <c r="WC190" s="77"/>
      <c r="WD190" s="77"/>
      <c r="WE190" s="77"/>
      <c r="WF190" s="77"/>
      <c r="WG190" s="77"/>
      <c r="WH190" s="77"/>
      <c r="WI190" s="77"/>
      <c r="WJ190" s="77"/>
      <c r="WK190" s="77"/>
      <c r="WL190" s="77"/>
      <c r="WM190" s="77"/>
      <c r="WN190" s="77"/>
      <c r="WO190" s="77"/>
      <c r="WP190" s="77"/>
      <c r="WQ190" s="77"/>
      <c r="WR190" s="77"/>
      <c r="WS190" s="77"/>
      <c r="WT190" s="77"/>
      <c r="WU190" s="77"/>
      <c r="WV190" s="77"/>
      <c r="WW190" s="77"/>
      <c r="WX190" s="77"/>
      <c r="WY190" s="77"/>
      <c r="WZ190" s="77"/>
      <c r="XA190" s="77"/>
      <c r="XB190" s="77"/>
      <c r="XC190" s="77"/>
      <c r="XD190" s="77"/>
      <c r="XE190" s="77"/>
      <c r="XF190" s="77"/>
      <c r="XG190" s="77"/>
      <c r="XH190" s="77"/>
      <c r="XI190" s="77"/>
      <c r="XJ190" s="77"/>
      <c r="XK190" s="77"/>
      <c r="XL190" s="77"/>
      <c r="XM190" s="77"/>
      <c r="XN190" s="77"/>
      <c r="XO190" s="77"/>
      <c r="XP190" s="77"/>
      <c r="XQ190" s="77"/>
      <c r="XR190" s="77"/>
      <c r="XS190" s="77"/>
      <c r="XT190" s="77"/>
      <c r="XU190" s="77"/>
      <c r="XV190" s="77"/>
      <c r="XW190" s="77"/>
      <c r="XX190" s="77"/>
      <c r="XY190" s="77"/>
      <c r="XZ190" s="77"/>
      <c r="YA190" s="77"/>
      <c r="YB190" s="77"/>
      <c r="YC190" s="77"/>
      <c r="YD190" s="77"/>
      <c r="YE190" s="77"/>
      <c r="YF190" s="77"/>
      <c r="YG190" s="77"/>
      <c r="YH190" s="77"/>
      <c r="YI190" s="77"/>
      <c r="YJ190" s="77"/>
      <c r="YK190" s="77"/>
      <c r="YL190" s="77"/>
      <c r="YM190" s="77"/>
      <c r="YN190" s="77"/>
      <c r="YO190" s="77"/>
      <c r="YP190" s="77"/>
      <c r="YQ190" s="77"/>
      <c r="YR190" s="77"/>
      <c r="YS190" s="77"/>
      <c r="YT190" s="77"/>
      <c r="YU190" s="77"/>
      <c r="YV190" s="77"/>
      <c r="YW190" s="77"/>
      <c r="YX190" s="77"/>
      <c r="YY190" s="77"/>
      <c r="YZ190" s="77"/>
      <c r="ZA190" s="77"/>
      <c r="ZB190" s="77"/>
      <c r="ZC190" s="77"/>
      <c r="ZD190" s="77"/>
      <c r="ZE190" s="77"/>
      <c r="ZF190" s="77"/>
      <c r="ZG190" s="77"/>
      <c r="ZH190" s="77"/>
      <c r="ZI190" s="77"/>
      <c r="ZJ190" s="77"/>
      <c r="ZK190" s="77"/>
      <c r="ZL190" s="77"/>
      <c r="ZM190" s="77"/>
      <c r="ZN190" s="77"/>
      <c r="ZO190" s="77"/>
      <c r="ZP190" s="77"/>
      <c r="ZQ190" s="77"/>
      <c r="ZR190" s="77"/>
      <c r="ZS190" s="77"/>
      <c r="ZT190" s="77"/>
      <c r="ZU190" s="77"/>
      <c r="ZV190" s="77"/>
      <c r="ZW190" s="77"/>
      <c r="ZX190" s="77"/>
      <c r="ZY190" s="77"/>
      <c r="ZZ190" s="77"/>
      <c r="AAA190" s="77"/>
      <c r="AAB190" s="77"/>
      <c r="AAC190" s="77"/>
      <c r="AAD190" s="77"/>
      <c r="AAE190" s="77"/>
      <c r="AAF190" s="77"/>
      <c r="AAG190" s="77"/>
      <c r="AAH190" s="77"/>
      <c r="AAI190" s="77"/>
      <c r="AAJ190" s="77"/>
      <c r="AAK190" s="77"/>
      <c r="AAL190" s="77"/>
      <c r="AAM190" s="77"/>
      <c r="AAN190" s="77"/>
      <c r="AAO190" s="77"/>
      <c r="AAP190" s="77"/>
      <c r="AAQ190" s="77"/>
      <c r="AAR190" s="77"/>
      <c r="AAS190" s="77"/>
      <c r="AAT190" s="77"/>
      <c r="AAU190" s="77"/>
      <c r="AAV190" s="77"/>
      <c r="AAW190" s="77"/>
      <c r="AAX190" s="77"/>
      <c r="AAY190" s="77"/>
      <c r="AAZ190" s="77"/>
      <c r="ABA190" s="77"/>
      <c r="ABB190" s="77"/>
      <c r="ABC190" s="77"/>
      <c r="ABD190" s="77"/>
      <c r="ABE190" s="77"/>
      <c r="ABF190" s="77"/>
      <c r="ABG190" s="77"/>
      <c r="ABH190" s="77"/>
      <c r="ABI190" s="77"/>
      <c r="ABJ190" s="77"/>
      <c r="ABK190" s="77"/>
      <c r="ABL190" s="77"/>
      <c r="ABM190" s="77"/>
      <c r="ABN190" s="77"/>
      <c r="ABO190" s="77"/>
      <c r="ABP190" s="77"/>
      <c r="ABQ190" s="77"/>
      <c r="ABR190" s="77"/>
      <c r="ABS190" s="77"/>
      <c r="ABT190" s="77"/>
      <c r="ABU190" s="77"/>
      <c r="ABV190" s="77"/>
      <c r="ABW190" s="77"/>
      <c r="ABX190" s="77"/>
      <c r="ABY190" s="77"/>
      <c r="ABZ190" s="77"/>
      <c r="ACA190" s="77"/>
      <c r="ACB190" s="77"/>
      <c r="ACC190" s="77"/>
      <c r="ACD190" s="77"/>
      <c r="ACE190" s="77"/>
      <c r="ACF190" s="77"/>
      <c r="ACG190" s="77"/>
      <c r="ACH190" s="77"/>
      <c r="ACI190" s="77"/>
      <c r="ACJ190" s="77"/>
      <c r="ACK190" s="77"/>
      <c r="ACL190" s="77"/>
      <c r="ACM190" s="77"/>
      <c r="ACN190" s="77"/>
      <c r="ACO190" s="77"/>
      <c r="ACP190" s="77"/>
      <c r="ACQ190" s="77"/>
      <c r="ACR190" s="77"/>
      <c r="ACS190" s="77"/>
      <c r="ACT190" s="77"/>
      <c r="ACU190" s="77"/>
      <c r="ACV190" s="77"/>
      <c r="ACW190" s="77"/>
      <c r="ACX190" s="77"/>
      <c r="ACY190" s="77"/>
      <c r="ACZ190" s="77"/>
      <c r="ADA190" s="77"/>
      <c r="ADB190" s="77"/>
      <c r="ADC190" s="77"/>
      <c r="ADD190" s="77"/>
      <c r="ADE190" s="77"/>
      <c r="ADF190" s="77"/>
      <c r="ADG190" s="77"/>
      <c r="ADH190" s="77"/>
      <c r="ADI190" s="77"/>
      <c r="ADJ190" s="77"/>
      <c r="ADK190" s="77"/>
      <c r="ADL190" s="77"/>
      <c r="ADM190" s="77"/>
      <c r="ADN190" s="77"/>
      <c r="ADO190" s="77"/>
      <c r="ADP190" s="77"/>
      <c r="ADQ190" s="77"/>
      <c r="ADR190" s="77"/>
      <c r="ADS190" s="77"/>
      <c r="ADT190" s="77"/>
      <c r="ADU190" s="77"/>
      <c r="ADV190" s="77"/>
      <c r="ADW190" s="77"/>
      <c r="ADX190" s="77"/>
      <c r="ADY190" s="77"/>
      <c r="ADZ190" s="77"/>
      <c r="AEA190" s="77"/>
      <c r="AEB190" s="77"/>
      <c r="AEC190" s="77"/>
      <c r="AED190" s="77"/>
      <c r="AEE190" s="77"/>
      <c r="AEF190" s="77"/>
      <c r="AEG190" s="77"/>
      <c r="AEH190" s="77"/>
      <c r="AEI190" s="77"/>
      <c r="AEJ190" s="77"/>
      <c r="AEK190" s="77"/>
      <c r="AEL190" s="77"/>
      <c r="AEM190" s="77"/>
      <c r="AEN190" s="77"/>
      <c r="AEO190" s="77"/>
      <c r="AEP190" s="77"/>
      <c r="AEQ190" s="77"/>
      <c r="AER190" s="77"/>
      <c r="AES190" s="77"/>
      <c r="AET190" s="77"/>
      <c r="AEU190" s="77"/>
      <c r="AEV190" s="77"/>
      <c r="AEW190" s="77"/>
      <c r="AEX190" s="77"/>
      <c r="AEY190" s="77"/>
      <c r="AEZ190" s="77"/>
      <c r="AFA190" s="77"/>
      <c r="AFB190" s="77"/>
      <c r="AFC190" s="77"/>
      <c r="AFD190" s="77"/>
      <c r="AFE190" s="77"/>
      <c r="AFF190" s="77"/>
      <c r="AFG190" s="77"/>
      <c r="AFH190" s="77"/>
      <c r="AFI190" s="77"/>
      <c r="AFJ190" s="77"/>
      <c r="AFK190" s="77"/>
      <c r="AFL190" s="77"/>
      <c r="AFM190" s="77"/>
      <c r="AFN190" s="77"/>
      <c r="AFO190" s="77"/>
      <c r="AFP190" s="77"/>
      <c r="AFQ190" s="77"/>
      <c r="AFR190" s="77"/>
      <c r="AFS190" s="77"/>
      <c r="AFT190" s="77"/>
      <c r="AFU190" s="77"/>
      <c r="AFV190" s="77"/>
      <c r="AFW190" s="77"/>
      <c r="AFX190" s="77"/>
      <c r="AFY190" s="77"/>
      <c r="AFZ190" s="77"/>
      <c r="AGA190" s="77"/>
      <c r="AGB190" s="77"/>
      <c r="AGC190" s="77"/>
      <c r="AGD190" s="77"/>
      <c r="AGE190" s="77"/>
      <c r="AGF190" s="77"/>
      <c r="AGG190" s="77"/>
      <c r="AGH190" s="77"/>
      <c r="AGI190" s="77"/>
      <c r="AGJ190" s="77"/>
      <c r="AGK190" s="77"/>
      <c r="AGL190" s="77"/>
      <c r="AGM190" s="77"/>
      <c r="AGN190" s="77"/>
      <c r="AGO190" s="77"/>
      <c r="AGP190" s="77"/>
      <c r="AGQ190" s="77"/>
      <c r="AGR190" s="77"/>
      <c r="AGS190" s="77"/>
      <c r="AGT190" s="77"/>
      <c r="AGU190" s="77"/>
      <c r="AGV190" s="77"/>
      <c r="AGW190" s="77"/>
      <c r="AGX190" s="77"/>
      <c r="AGY190" s="77"/>
      <c r="AGZ190" s="77"/>
      <c r="AHA190" s="77"/>
      <c r="AHB190" s="77"/>
      <c r="AHC190" s="77"/>
      <c r="AHD190" s="77"/>
      <c r="AHE190" s="77"/>
      <c r="AHF190" s="77"/>
      <c r="AHG190" s="77"/>
      <c r="AHH190" s="77"/>
      <c r="AHI190" s="77"/>
      <c r="AHJ190" s="77"/>
      <c r="AHK190" s="77"/>
      <c r="AHL190" s="77"/>
      <c r="AHM190" s="77"/>
      <c r="AHN190" s="77"/>
      <c r="AHO190" s="77"/>
      <c r="AHP190" s="77"/>
      <c r="AHQ190" s="77"/>
      <c r="AHR190" s="77"/>
      <c r="AHS190" s="77"/>
      <c r="AHT190" s="77"/>
      <c r="AHU190" s="77"/>
      <c r="AHV190" s="77"/>
      <c r="AHW190" s="77"/>
      <c r="AHX190" s="77"/>
      <c r="AHY190" s="77"/>
      <c r="AHZ190" s="77"/>
      <c r="AIA190" s="77"/>
      <c r="AIB190" s="77"/>
      <c r="AIC190" s="77"/>
      <c r="AID190" s="77"/>
      <c r="AIE190" s="77"/>
      <c r="AIF190" s="77"/>
      <c r="AIG190" s="77"/>
      <c r="AIH190" s="77"/>
      <c r="AII190" s="77"/>
      <c r="AIJ190" s="77"/>
      <c r="AIK190" s="77"/>
      <c r="AIL190" s="77"/>
      <c r="AIM190" s="77"/>
      <c r="AIN190" s="77"/>
      <c r="AIO190" s="77"/>
      <c r="AIP190" s="77"/>
      <c r="AIQ190" s="77"/>
      <c r="AIR190" s="77"/>
      <c r="AIS190" s="77"/>
      <c r="AIT190" s="77"/>
      <c r="AIU190" s="77"/>
      <c r="AIV190" s="77"/>
      <c r="AIW190" s="77"/>
      <c r="AIX190" s="77"/>
      <c r="AIY190" s="77"/>
      <c r="AIZ190" s="77"/>
      <c r="AJA190" s="77"/>
      <c r="AJB190" s="77"/>
      <c r="AJC190" s="77"/>
      <c r="AJD190" s="77"/>
      <c r="AJE190" s="77"/>
      <c r="AJF190" s="77"/>
      <c r="AJG190" s="77"/>
      <c r="AJH190" s="77"/>
      <c r="AJI190" s="77"/>
      <c r="AJJ190" s="77"/>
      <c r="AJK190" s="77"/>
      <c r="AJL190" s="77"/>
      <c r="AJM190" s="77"/>
      <c r="AJN190" s="77"/>
      <c r="AJO190" s="77"/>
      <c r="AJP190" s="77"/>
      <c r="AJQ190" s="77"/>
      <c r="AJR190" s="77"/>
      <c r="AJS190" s="77"/>
      <c r="AJT190" s="77"/>
      <c r="AJU190" s="77"/>
      <c r="AJV190" s="77"/>
      <c r="AJW190" s="77"/>
      <c r="AJX190" s="77"/>
      <c r="AJY190" s="77"/>
      <c r="AJZ190" s="77"/>
      <c r="AKA190" s="77"/>
      <c r="AKB190" s="77"/>
      <c r="AKC190" s="77"/>
      <c r="AKD190" s="77"/>
      <c r="AKE190" s="77"/>
      <c r="AKF190" s="77"/>
      <c r="AKG190" s="77"/>
      <c r="AKH190" s="77"/>
      <c r="AKI190" s="77"/>
      <c r="AKJ190" s="77"/>
      <c r="AKK190" s="77"/>
      <c r="AKL190" s="77"/>
      <c r="AKM190" s="77"/>
      <c r="AKN190" s="77"/>
      <c r="AKO190" s="77"/>
      <c r="AKP190" s="77"/>
      <c r="AKQ190" s="77"/>
      <c r="AKR190" s="77"/>
      <c r="AKS190" s="77"/>
      <c r="AKT190" s="77"/>
      <c r="AKU190" s="77"/>
      <c r="AKV190" s="77"/>
      <c r="AKW190" s="77"/>
      <c r="AKX190" s="77"/>
      <c r="AKY190" s="77"/>
      <c r="AKZ190" s="77"/>
      <c r="ALA190" s="77"/>
      <c r="ALB190" s="77"/>
      <c r="ALC190" s="77"/>
      <c r="ALD190" s="77"/>
      <c r="ALE190" s="77"/>
      <c r="ALF190" s="77"/>
      <c r="ALG190" s="77"/>
      <c r="ALH190" s="77"/>
      <c r="ALI190" s="77"/>
      <c r="ALJ190" s="77"/>
      <c r="ALK190" s="77"/>
      <c r="ALL190" s="77"/>
      <c r="ALM190" s="77"/>
      <c r="ALN190" s="77"/>
      <c r="ALO190" s="77"/>
      <c r="ALP190" s="77"/>
      <c r="ALQ190" s="77"/>
      <c r="ALR190" s="77"/>
      <c r="ALS190" s="77"/>
      <c r="ALT190" s="77"/>
      <c r="ALU190" s="77"/>
      <c r="ALV190" s="77"/>
      <c r="ALW190" s="77"/>
      <c r="ALX190" s="77"/>
      <c r="ALY190" s="77"/>
      <c r="ALZ190" s="77"/>
      <c r="AMA190" s="77"/>
      <c r="AMB190" s="77"/>
      <c r="AMC190" s="77"/>
      <c r="AMD190" s="77"/>
      <c r="AME190" s="77"/>
      <c r="AMF190" s="77"/>
      <c r="AMG190" s="77"/>
      <c r="AMH190" s="77"/>
      <c r="AMI190" s="77"/>
      <c r="AMJ190" s="77"/>
    </row>
    <row r="191" customFormat="false" ht="12.85" hidden="false" customHeight="false" outlineLevel="0" collapsed="false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  <c r="AZ191" s="77"/>
      <c r="BA191" s="77"/>
      <c r="BB191" s="77"/>
      <c r="BC191" s="77"/>
      <c r="BD191" s="77"/>
      <c r="BE191" s="77"/>
      <c r="BF191" s="77"/>
      <c r="BG191" s="77"/>
      <c r="BH191" s="77"/>
      <c r="BI191" s="77"/>
      <c r="BJ191" s="77"/>
      <c r="BK191" s="77"/>
      <c r="BL191" s="77"/>
      <c r="BM191" s="77"/>
      <c r="BN191" s="77"/>
      <c r="BO191" s="77"/>
      <c r="BP191" s="77"/>
      <c r="BQ191" s="77"/>
      <c r="BR191" s="77"/>
      <c r="BS191" s="77"/>
      <c r="BT191" s="77"/>
      <c r="BU191" s="77"/>
      <c r="BV191" s="77"/>
      <c r="BW191" s="77"/>
      <c r="BX191" s="77"/>
      <c r="BY191" s="77"/>
      <c r="BZ191" s="77"/>
      <c r="CA191" s="77"/>
      <c r="CB191" s="77"/>
      <c r="CC191" s="77"/>
      <c r="CD191" s="77"/>
      <c r="CE191" s="77"/>
      <c r="CF191" s="77"/>
      <c r="CG191" s="77"/>
      <c r="CH191" s="77"/>
      <c r="CI191" s="77"/>
      <c r="CJ191" s="77"/>
      <c r="CK191" s="77"/>
      <c r="CL191" s="77"/>
      <c r="CM191" s="77"/>
      <c r="CN191" s="77"/>
      <c r="CO191" s="77"/>
      <c r="CP191" s="77"/>
      <c r="CQ191" s="77"/>
      <c r="CR191" s="77"/>
      <c r="CS191" s="77"/>
      <c r="CT191" s="77"/>
      <c r="CU191" s="77"/>
      <c r="CV191" s="77"/>
      <c r="CW191" s="77"/>
      <c r="CX191" s="77"/>
      <c r="CY191" s="77"/>
      <c r="CZ191" s="77"/>
      <c r="DA191" s="77"/>
      <c r="DB191" s="77"/>
      <c r="DC191" s="77"/>
      <c r="DD191" s="77"/>
      <c r="DE191" s="77"/>
      <c r="DF191" s="77"/>
      <c r="DG191" s="77"/>
      <c r="DH191" s="77"/>
      <c r="DI191" s="77"/>
      <c r="DJ191" s="77"/>
      <c r="DK191" s="77"/>
      <c r="DL191" s="77"/>
      <c r="DM191" s="77"/>
      <c r="DN191" s="77"/>
      <c r="DO191" s="77"/>
      <c r="DP191" s="77"/>
      <c r="DQ191" s="77"/>
      <c r="DR191" s="77"/>
      <c r="DS191" s="77"/>
      <c r="DT191" s="77"/>
      <c r="DU191" s="77"/>
      <c r="DV191" s="77"/>
      <c r="DW191" s="77"/>
      <c r="DX191" s="77"/>
      <c r="DY191" s="77"/>
      <c r="DZ191" s="77"/>
      <c r="EA191" s="77"/>
      <c r="EB191" s="77"/>
      <c r="EC191" s="77"/>
      <c r="ED191" s="77"/>
      <c r="EE191" s="77"/>
      <c r="EF191" s="77"/>
      <c r="EG191" s="77"/>
      <c r="EH191" s="77"/>
      <c r="EI191" s="77"/>
      <c r="EJ191" s="77"/>
      <c r="EK191" s="77"/>
      <c r="EL191" s="77"/>
      <c r="EM191" s="77"/>
      <c r="EN191" s="77"/>
      <c r="EO191" s="77"/>
      <c r="EP191" s="77"/>
      <c r="EQ191" s="77"/>
      <c r="ER191" s="77"/>
      <c r="ES191" s="77"/>
      <c r="ET191" s="77"/>
      <c r="EU191" s="77"/>
      <c r="EV191" s="77"/>
      <c r="EW191" s="77"/>
      <c r="EX191" s="77"/>
      <c r="EY191" s="77"/>
      <c r="EZ191" s="77"/>
      <c r="FA191" s="77"/>
      <c r="FB191" s="77"/>
      <c r="FC191" s="77"/>
      <c r="FD191" s="77"/>
      <c r="FE191" s="77"/>
      <c r="FF191" s="77"/>
      <c r="FG191" s="77"/>
      <c r="FH191" s="77"/>
      <c r="FI191" s="77"/>
      <c r="FJ191" s="77"/>
      <c r="FK191" s="77"/>
      <c r="FL191" s="77"/>
      <c r="FM191" s="77"/>
      <c r="FN191" s="77"/>
      <c r="FO191" s="77"/>
      <c r="FP191" s="77"/>
      <c r="FQ191" s="77"/>
      <c r="FR191" s="77"/>
      <c r="FS191" s="77"/>
      <c r="FT191" s="77"/>
      <c r="FU191" s="77"/>
      <c r="FV191" s="77"/>
      <c r="FW191" s="77"/>
      <c r="FX191" s="77"/>
      <c r="FY191" s="77"/>
      <c r="FZ191" s="77"/>
      <c r="GA191" s="77"/>
      <c r="GB191" s="77"/>
      <c r="GC191" s="77"/>
      <c r="GD191" s="77"/>
      <c r="GE191" s="77"/>
      <c r="GF191" s="77"/>
      <c r="GG191" s="77"/>
      <c r="GH191" s="77"/>
      <c r="GI191" s="77"/>
      <c r="GJ191" s="77"/>
      <c r="GK191" s="77"/>
      <c r="GL191" s="77"/>
      <c r="GM191" s="77"/>
      <c r="GN191" s="77"/>
      <c r="GO191" s="77"/>
      <c r="GP191" s="77"/>
      <c r="GQ191" s="77"/>
      <c r="GR191" s="77"/>
      <c r="GS191" s="77"/>
      <c r="GT191" s="77"/>
      <c r="GU191" s="77"/>
      <c r="GV191" s="77"/>
      <c r="GW191" s="77"/>
      <c r="GX191" s="77"/>
      <c r="GY191" s="77"/>
      <c r="GZ191" s="77"/>
      <c r="HA191" s="77"/>
      <c r="HB191" s="77"/>
      <c r="HC191" s="77"/>
      <c r="HD191" s="77"/>
      <c r="HE191" s="77"/>
      <c r="HF191" s="77"/>
      <c r="HG191" s="77"/>
      <c r="HH191" s="77"/>
      <c r="HI191" s="77"/>
      <c r="HJ191" s="77"/>
      <c r="HK191" s="77"/>
      <c r="HL191" s="77"/>
      <c r="HM191" s="77"/>
      <c r="HN191" s="77"/>
      <c r="HO191" s="77"/>
      <c r="HP191" s="77"/>
      <c r="HQ191" s="77"/>
      <c r="HR191" s="77"/>
      <c r="HS191" s="77"/>
      <c r="HT191" s="77"/>
      <c r="HU191" s="77"/>
      <c r="HV191" s="77"/>
      <c r="HW191" s="77"/>
      <c r="HX191" s="77"/>
      <c r="HY191" s="77"/>
      <c r="HZ191" s="77"/>
      <c r="IA191" s="77"/>
      <c r="IB191" s="77"/>
      <c r="IC191" s="77"/>
      <c r="ID191" s="77"/>
      <c r="IE191" s="77"/>
      <c r="IF191" s="77"/>
      <c r="IG191" s="77"/>
      <c r="IH191" s="77"/>
      <c r="II191" s="77"/>
      <c r="IJ191" s="77"/>
      <c r="IK191" s="77"/>
      <c r="IL191" s="77"/>
      <c r="IM191" s="77"/>
      <c r="IN191" s="77"/>
      <c r="IO191" s="77"/>
      <c r="IP191" s="77"/>
      <c r="IQ191" s="77"/>
      <c r="IR191" s="77"/>
      <c r="IS191" s="77"/>
      <c r="IT191" s="77"/>
      <c r="IU191" s="77"/>
      <c r="IV191" s="77"/>
      <c r="IW191" s="77"/>
      <c r="IX191" s="77"/>
      <c r="IY191" s="77"/>
      <c r="IZ191" s="77"/>
      <c r="JA191" s="77"/>
      <c r="JB191" s="77"/>
      <c r="JC191" s="77"/>
      <c r="JD191" s="77"/>
      <c r="JE191" s="77"/>
      <c r="JF191" s="77"/>
      <c r="JG191" s="77"/>
      <c r="JH191" s="77"/>
      <c r="JI191" s="77"/>
      <c r="JJ191" s="77"/>
      <c r="JK191" s="77"/>
      <c r="JL191" s="77"/>
      <c r="JM191" s="77"/>
      <c r="JN191" s="77"/>
      <c r="JO191" s="77"/>
      <c r="JP191" s="77"/>
      <c r="JQ191" s="77"/>
      <c r="JR191" s="77"/>
      <c r="JS191" s="77"/>
      <c r="JT191" s="77"/>
      <c r="JU191" s="77"/>
      <c r="JV191" s="77"/>
      <c r="JW191" s="77"/>
      <c r="JX191" s="77"/>
      <c r="JY191" s="77"/>
      <c r="JZ191" s="77"/>
      <c r="KA191" s="77"/>
      <c r="KB191" s="77"/>
      <c r="KC191" s="77"/>
      <c r="KD191" s="77"/>
      <c r="KE191" s="77"/>
      <c r="KF191" s="77"/>
      <c r="KG191" s="77"/>
      <c r="KH191" s="77"/>
      <c r="KI191" s="77"/>
      <c r="KJ191" s="77"/>
      <c r="KK191" s="77"/>
      <c r="KL191" s="77"/>
      <c r="KM191" s="77"/>
      <c r="KN191" s="77"/>
      <c r="KO191" s="77"/>
      <c r="KP191" s="77"/>
      <c r="KQ191" s="77"/>
      <c r="KR191" s="77"/>
      <c r="KS191" s="77"/>
      <c r="KT191" s="77"/>
      <c r="KU191" s="77"/>
      <c r="KV191" s="77"/>
      <c r="KW191" s="77"/>
      <c r="KX191" s="77"/>
      <c r="KY191" s="77"/>
      <c r="KZ191" s="77"/>
      <c r="LA191" s="77"/>
      <c r="LB191" s="77"/>
      <c r="LC191" s="77"/>
      <c r="LD191" s="77"/>
      <c r="LE191" s="77"/>
      <c r="LF191" s="77"/>
      <c r="LG191" s="77"/>
      <c r="LH191" s="77"/>
      <c r="LI191" s="77"/>
      <c r="LJ191" s="77"/>
      <c r="LK191" s="77"/>
      <c r="LL191" s="77"/>
      <c r="LM191" s="77"/>
      <c r="LN191" s="77"/>
      <c r="LO191" s="77"/>
      <c r="LP191" s="77"/>
      <c r="LQ191" s="77"/>
      <c r="LR191" s="77"/>
      <c r="LS191" s="77"/>
      <c r="LT191" s="77"/>
      <c r="LU191" s="77"/>
      <c r="LV191" s="77"/>
      <c r="LW191" s="77"/>
      <c r="LX191" s="77"/>
      <c r="LY191" s="77"/>
      <c r="LZ191" s="77"/>
      <c r="MA191" s="77"/>
      <c r="MB191" s="77"/>
      <c r="MC191" s="77"/>
      <c r="MD191" s="77"/>
      <c r="ME191" s="77"/>
      <c r="MF191" s="77"/>
      <c r="MG191" s="77"/>
      <c r="MH191" s="77"/>
      <c r="MI191" s="77"/>
      <c r="MJ191" s="77"/>
      <c r="MK191" s="77"/>
      <c r="ML191" s="77"/>
      <c r="MM191" s="77"/>
      <c r="MN191" s="77"/>
      <c r="MO191" s="77"/>
      <c r="MP191" s="77"/>
      <c r="MQ191" s="77"/>
      <c r="MR191" s="77"/>
      <c r="MS191" s="77"/>
      <c r="MT191" s="77"/>
      <c r="MU191" s="77"/>
      <c r="MV191" s="77"/>
      <c r="MW191" s="77"/>
      <c r="MX191" s="77"/>
      <c r="MY191" s="77"/>
      <c r="MZ191" s="77"/>
      <c r="NA191" s="77"/>
      <c r="NB191" s="77"/>
      <c r="NC191" s="77"/>
      <c r="ND191" s="77"/>
      <c r="NE191" s="77"/>
      <c r="NF191" s="77"/>
      <c r="NG191" s="77"/>
      <c r="NH191" s="77"/>
      <c r="NI191" s="77"/>
      <c r="NJ191" s="77"/>
      <c r="NK191" s="77"/>
      <c r="NL191" s="77"/>
      <c r="NM191" s="77"/>
      <c r="NN191" s="77"/>
      <c r="NO191" s="77"/>
      <c r="NP191" s="77"/>
      <c r="NQ191" s="77"/>
      <c r="NR191" s="77"/>
      <c r="NS191" s="77"/>
      <c r="NT191" s="77"/>
      <c r="NU191" s="77"/>
      <c r="NV191" s="77"/>
      <c r="NW191" s="77"/>
      <c r="NX191" s="77"/>
      <c r="NY191" s="77"/>
      <c r="NZ191" s="77"/>
      <c r="OA191" s="77"/>
      <c r="OB191" s="77"/>
      <c r="OC191" s="77"/>
      <c r="OD191" s="77"/>
      <c r="OE191" s="77"/>
      <c r="OF191" s="77"/>
      <c r="OG191" s="77"/>
      <c r="OH191" s="77"/>
      <c r="OI191" s="77"/>
      <c r="OJ191" s="77"/>
      <c r="OK191" s="77"/>
      <c r="OL191" s="77"/>
      <c r="OM191" s="77"/>
      <c r="ON191" s="77"/>
      <c r="OO191" s="77"/>
      <c r="OP191" s="77"/>
      <c r="OQ191" s="77"/>
      <c r="OR191" s="77"/>
      <c r="OS191" s="77"/>
      <c r="OT191" s="77"/>
      <c r="OU191" s="77"/>
      <c r="OV191" s="77"/>
      <c r="OW191" s="77"/>
      <c r="OX191" s="77"/>
      <c r="OY191" s="77"/>
      <c r="OZ191" s="77"/>
      <c r="PA191" s="77"/>
      <c r="PB191" s="77"/>
      <c r="PC191" s="77"/>
      <c r="PD191" s="77"/>
      <c r="PE191" s="77"/>
      <c r="PF191" s="77"/>
      <c r="PG191" s="77"/>
      <c r="PH191" s="77"/>
      <c r="PI191" s="77"/>
      <c r="PJ191" s="77"/>
      <c r="PK191" s="77"/>
      <c r="PL191" s="77"/>
      <c r="PM191" s="77"/>
      <c r="PN191" s="77"/>
      <c r="PO191" s="77"/>
      <c r="PP191" s="77"/>
      <c r="PQ191" s="77"/>
      <c r="PR191" s="77"/>
      <c r="PS191" s="77"/>
      <c r="PT191" s="77"/>
      <c r="PU191" s="77"/>
      <c r="PV191" s="77"/>
      <c r="PW191" s="77"/>
      <c r="PX191" s="77"/>
      <c r="PY191" s="77"/>
      <c r="PZ191" s="77"/>
      <c r="QA191" s="77"/>
      <c r="QB191" s="77"/>
      <c r="QC191" s="77"/>
      <c r="QD191" s="77"/>
      <c r="QE191" s="77"/>
      <c r="QF191" s="77"/>
      <c r="QG191" s="77"/>
      <c r="QH191" s="77"/>
      <c r="QI191" s="77"/>
      <c r="QJ191" s="77"/>
      <c r="QK191" s="77"/>
      <c r="QL191" s="77"/>
      <c r="QM191" s="77"/>
      <c r="QN191" s="77"/>
      <c r="QO191" s="77"/>
      <c r="QP191" s="77"/>
      <c r="QQ191" s="77"/>
      <c r="QR191" s="77"/>
      <c r="QS191" s="77"/>
      <c r="QT191" s="77"/>
      <c r="QU191" s="77"/>
      <c r="QV191" s="77"/>
      <c r="QW191" s="77"/>
      <c r="QX191" s="77"/>
      <c r="QY191" s="77"/>
      <c r="QZ191" s="77"/>
      <c r="RA191" s="77"/>
      <c r="RB191" s="77"/>
      <c r="RC191" s="77"/>
      <c r="RD191" s="77"/>
      <c r="RE191" s="77"/>
      <c r="RF191" s="77"/>
      <c r="RG191" s="77"/>
      <c r="RH191" s="77"/>
      <c r="RI191" s="77"/>
      <c r="RJ191" s="77"/>
      <c r="RK191" s="77"/>
      <c r="RL191" s="77"/>
      <c r="RM191" s="77"/>
      <c r="RN191" s="77"/>
      <c r="RO191" s="77"/>
      <c r="RP191" s="77"/>
      <c r="RQ191" s="77"/>
      <c r="RR191" s="77"/>
      <c r="RS191" s="77"/>
      <c r="RT191" s="77"/>
      <c r="RU191" s="77"/>
      <c r="RV191" s="77"/>
      <c r="RW191" s="77"/>
      <c r="RX191" s="77"/>
      <c r="RY191" s="77"/>
      <c r="RZ191" s="77"/>
      <c r="SA191" s="77"/>
      <c r="SB191" s="77"/>
      <c r="SC191" s="77"/>
      <c r="SD191" s="77"/>
      <c r="SE191" s="77"/>
      <c r="SF191" s="77"/>
      <c r="SG191" s="77"/>
      <c r="SH191" s="77"/>
      <c r="SI191" s="77"/>
      <c r="SJ191" s="77"/>
      <c r="SK191" s="77"/>
      <c r="SL191" s="77"/>
      <c r="SM191" s="77"/>
      <c r="SN191" s="77"/>
      <c r="SO191" s="77"/>
      <c r="SP191" s="77"/>
      <c r="SQ191" s="77"/>
      <c r="SR191" s="77"/>
      <c r="SS191" s="77"/>
      <c r="ST191" s="77"/>
      <c r="SU191" s="77"/>
      <c r="SV191" s="77"/>
      <c r="SW191" s="77"/>
      <c r="SX191" s="77"/>
      <c r="SY191" s="77"/>
      <c r="SZ191" s="77"/>
      <c r="TA191" s="77"/>
      <c r="TB191" s="77"/>
      <c r="TC191" s="77"/>
      <c r="TD191" s="77"/>
      <c r="TE191" s="77"/>
      <c r="TF191" s="77"/>
      <c r="TG191" s="77"/>
      <c r="TH191" s="77"/>
      <c r="TI191" s="77"/>
      <c r="TJ191" s="77"/>
      <c r="TK191" s="77"/>
      <c r="TL191" s="77"/>
      <c r="TM191" s="77"/>
      <c r="TN191" s="77"/>
      <c r="TO191" s="77"/>
      <c r="TP191" s="77"/>
      <c r="TQ191" s="77"/>
      <c r="TR191" s="77"/>
      <c r="TS191" s="77"/>
      <c r="TT191" s="77"/>
      <c r="TU191" s="77"/>
      <c r="TV191" s="77"/>
      <c r="TW191" s="77"/>
      <c r="TX191" s="77"/>
      <c r="TY191" s="77"/>
      <c r="TZ191" s="77"/>
      <c r="UA191" s="77"/>
      <c r="UB191" s="77"/>
      <c r="UC191" s="77"/>
      <c r="UD191" s="77"/>
      <c r="UE191" s="77"/>
      <c r="UF191" s="77"/>
      <c r="UG191" s="77"/>
      <c r="UH191" s="77"/>
      <c r="UI191" s="77"/>
      <c r="UJ191" s="77"/>
      <c r="UK191" s="77"/>
      <c r="UL191" s="77"/>
      <c r="UM191" s="77"/>
      <c r="UN191" s="77"/>
      <c r="UO191" s="77"/>
      <c r="UP191" s="77"/>
      <c r="UQ191" s="77"/>
      <c r="UR191" s="77"/>
      <c r="US191" s="77"/>
      <c r="UT191" s="77"/>
      <c r="UU191" s="77"/>
      <c r="UV191" s="77"/>
      <c r="UW191" s="77"/>
      <c r="UX191" s="77"/>
      <c r="UY191" s="77"/>
      <c r="UZ191" s="77"/>
      <c r="VA191" s="77"/>
      <c r="VB191" s="77"/>
      <c r="VC191" s="77"/>
      <c r="VD191" s="77"/>
      <c r="VE191" s="77"/>
      <c r="VF191" s="77"/>
      <c r="VG191" s="77"/>
      <c r="VH191" s="77"/>
      <c r="VI191" s="77"/>
      <c r="VJ191" s="77"/>
      <c r="VK191" s="77"/>
      <c r="VL191" s="77"/>
      <c r="VM191" s="77"/>
      <c r="VN191" s="77"/>
      <c r="VO191" s="77"/>
      <c r="VP191" s="77"/>
      <c r="VQ191" s="77"/>
      <c r="VR191" s="77"/>
      <c r="VS191" s="77"/>
      <c r="VT191" s="77"/>
      <c r="VU191" s="77"/>
      <c r="VV191" s="77"/>
      <c r="VW191" s="77"/>
      <c r="VX191" s="77"/>
      <c r="VY191" s="77"/>
      <c r="VZ191" s="77"/>
      <c r="WA191" s="77"/>
      <c r="WB191" s="77"/>
      <c r="WC191" s="77"/>
      <c r="WD191" s="77"/>
      <c r="WE191" s="77"/>
      <c r="WF191" s="77"/>
      <c r="WG191" s="77"/>
      <c r="WH191" s="77"/>
      <c r="WI191" s="77"/>
      <c r="WJ191" s="77"/>
      <c r="WK191" s="77"/>
      <c r="WL191" s="77"/>
      <c r="WM191" s="77"/>
      <c r="WN191" s="77"/>
      <c r="WO191" s="77"/>
      <c r="WP191" s="77"/>
      <c r="WQ191" s="77"/>
      <c r="WR191" s="77"/>
      <c r="WS191" s="77"/>
      <c r="WT191" s="77"/>
      <c r="WU191" s="77"/>
      <c r="WV191" s="77"/>
      <c r="WW191" s="77"/>
      <c r="WX191" s="77"/>
      <c r="WY191" s="77"/>
      <c r="WZ191" s="77"/>
      <c r="XA191" s="77"/>
      <c r="XB191" s="77"/>
      <c r="XC191" s="77"/>
      <c r="XD191" s="77"/>
      <c r="XE191" s="77"/>
      <c r="XF191" s="77"/>
      <c r="XG191" s="77"/>
      <c r="XH191" s="77"/>
      <c r="XI191" s="77"/>
      <c r="XJ191" s="77"/>
      <c r="XK191" s="77"/>
      <c r="XL191" s="77"/>
      <c r="XM191" s="77"/>
      <c r="XN191" s="77"/>
      <c r="XO191" s="77"/>
      <c r="XP191" s="77"/>
      <c r="XQ191" s="77"/>
      <c r="XR191" s="77"/>
      <c r="XS191" s="77"/>
      <c r="XT191" s="77"/>
      <c r="XU191" s="77"/>
      <c r="XV191" s="77"/>
      <c r="XW191" s="77"/>
      <c r="XX191" s="77"/>
      <c r="XY191" s="77"/>
      <c r="XZ191" s="77"/>
      <c r="YA191" s="77"/>
      <c r="YB191" s="77"/>
      <c r="YC191" s="77"/>
      <c r="YD191" s="77"/>
      <c r="YE191" s="77"/>
      <c r="YF191" s="77"/>
      <c r="YG191" s="77"/>
      <c r="YH191" s="77"/>
      <c r="YI191" s="77"/>
      <c r="YJ191" s="77"/>
      <c r="YK191" s="77"/>
      <c r="YL191" s="77"/>
      <c r="YM191" s="77"/>
      <c r="YN191" s="77"/>
      <c r="YO191" s="77"/>
      <c r="YP191" s="77"/>
      <c r="YQ191" s="77"/>
      <c r="YR191" s="77"/>
      <c r="YS191" s="77"/>
      <c r="YT191" s="77"/>
      <c r="YU191" s="77"/>
      <c r="YV191" s="77"/>
      <c r="YW191" s="77"/>
      <c r="YX191" s="77"/>
      <c r="YY191" s="77"/>
      <c r="YZ191" s="77"/>
      <c r="ZA191" s="77"/>
      <c r="ZB191" s="77"/>
      <c r="ZC191" s="77"/>
      <c r="ZD191" s="77"/>
      <c r="ZE191" s="77"/>
      <c r="ZF191" s="77"/>
      <c r="ZG191" s="77"/>
      <c r="ZH191" s="77"/>
      <c r="ZI191" s="77"/>
      <c r="ZJ191" s="77"/>
      <c r="ZK191" s="77"/>
      <c r="ZL191" s="77"/>
      <c r="ZM191" s="77"/>
      <c r="ZN191" s="77"/>
      <c r="ZO191" s="77"/>
      <c r="ZP191" s="77"/>
      <c r="ZQ191" s="77"/>
      <c r="ZR191" s="77"/>
      <c r="ZS191" s="77"/>
      <c r="ZT191" s="77"/>
      <c r="ZU191" s="77"/>
      <c r="ZV191" s="77"/>
      <c r="ZW191" s="77"/>
      <c r="ZX191" s="77"/>
      <c r="ZY191" s="77"/>
      <c r="ZZ191" s="77"/>
      <c r="AAA191" s="77"/>
      <c r="AAB191" s="77"/>
      <c r="AAC191" s="77"/>
      <c r="AAD191" s="77"/>
      <c r="AAE191" s="77"/>
      <c r="AAF191" s="77"/>
      <c r="AAG191" s="77"/>
      <c r="AAH191" s="77"/>
      <c r="AAI191" s="77"/>
      <c r="AAJ191" s="77"/>
      <c r="AAK191" s="77"/>
      <c r="AAL191" s="77"/>
      <c r="AAM191" s="77"/>
      <c r="AAN191" s="77"/>
      <c r="AAO191" s="77"/>
      <c r="AAP191" s="77"/>
      <c r="AAQ191" s="77"/>
      <c r="AAR191" s="77"/>
      <c r="AAS191" s="77"/>
      <c r="AAT191" s="77"/>
      <c r="AAU191" s="77"/>
      <c r="AAV191" s="77"/>
      <c r="AAW191" s="77"/>
      <c r="AAX191" s="77"/>
      <c r="AAY191" s="77"/>
      <c r="AAZ191" s="77"/>
      <c r="ABA191" s="77"/>
      <c r="ABB191" s="77"/>
      <c r="ABC191" s="77"/>
      <c r="ABD191" s="77"/>
      <c r="ABE191" s="77"/>
      <c r="ABF191" s="77"/>
      <c r="ABG191" s="77"/>
      <c r="ABH191" s="77"/>
      <c r="ABI191" s="77"/>
      <c r="ABJ191" s="77"/>
      <c r="ABK191" s="77"/>
      <c r="ABL191" s="77"/>
      <c r="ABM191" s="77"/>
      <c r="ABN191" s="77"/>
      <c r="ABO191" s="77"/>
      <c r="ABP191" s="77"/>
      <c r="ABQ191" s="77"/>
      <c r="ABR191" s="77"/>
      <c r="ABS191" s="77"/>
      <c r="ABT191" s="77"/>
      <c r="ABU191" s="77"/>
      <c r="ABV191" s="77"/>
      <c r="ABW191" s="77"/>
      <c r="ABX191" s="77"/>
      <c r="ABY191" s="77"/>
      <c r="ABZ191" s="77"/>
      <c r="ACA191" s="77"/>
      <c r="ACB191" s="77"/>
      <c r="ACC191" s="77"/>
      <c r="ACD191" s="77"/>
      <c r="ACE191" s="77"/>
      <c r="ACF191" s="77"/>
      <c r="ACG191" s="77"/>
      <c r="ACH191" s="77"/>
      <c r="ACI191" s="77"/>
      <c r="ACJ191" s="77"/>
      <c r="ACK191" s="77"/>
      <c r="ACL191" s="77"/>
      <c r="ACM191" s="77"/>
      <c r="ACN191" s="77"/>
      <c r="ACO191" s="77"/>
      <c r="ACP191" s="77"/>
      <c r="ACQ191" s="77"/>
      <c r="ACR191" s="77"/>
      <c r="ACS191" s="77"/>
      <c r="ACT191" s="77"/>
      <c r="ACU191" s="77"/>
      <c r="ACV191" s="77"/>
      <c r="ACW191" s="77"/>
      <c r="ACX191" s="77"/>
      <c r="ACY191" s="77"/>
      <c r="ACZ191" s="77"/>
      <c r="ADA191" s="77"/>
      <c r="ADB191" s="77"/>
      <c r="ADC191" s="77"/>
      <c r="ADD191" s="77"/>
      <c r="ADE191" s="77"/>
      <c r="ADF191" s="77"/>
      <c r="ADG191" s="77"/>
      <c r="ADH191" s="77"/>
      <c r="ADI191" s="77"/>
      <c r="ADJ191" s="77"/>
      <c r="ADK191" s="77"/>
      <c r="ADL191" s="77"/>
      <c r="ADM191" s="77"/>
      <c r="ADN191" s="77"/>
      <c r="ADO191" s="77"/>
      <c r="ADP191" s="77"/>
      <c r="ADQ191" s="77"/>
      <c r="ADR191" s="77"/>
      <c r="ADS191" s="77"/>
      <c r="ADT191" s="77"/>
      <c r="ADU191" s="77"/>
      <c r="ADV191" s="77"/>
      <c r="ADW191" s="77"/>
      <c r="ADX191" s="77"/>
      <c r="ADY191" s="77"/>
      <c r="ADZ191" s="77"/>
      <c r="AEA191" s="77"/>
      <c r="AEB191" s="77"/>
      <c r="AEC191" s="77"/>
      <c r="AED191" s="77"/>
      <c r="AEE191" s="77"/>
      <c r="AEF191" s="77"/>
      <c r="AEG191" s="77"/>
      <c r="AEH191" s="77"/>
      <c r="AEI191" s="77"/>
      <c r="AEJ191" s="77"/>
      <c r="AEK191" s="77"/>
      <c r="AEL191" s="77"/>
      <c r="AEM191" s="77"/>
      <c r="AEN191" s="77"/>
      <c r="AEO191" s="77"/>
      <c r="AEP191" s="77"/>
      <c r="AEQ191" s="77"/>
      <c r="AER191" s="77"/>
      <c r="AES191" s="77"/>
      <c r="AET191" s="77"/>
      <c r="AEU191" s="77"/>
      <c r="AEV191" s="77"/>
      <c r="AEW191" s="77"/>
      <c r="AEX191" s="77"/>
      <c r="AEY191" s="77"/>
      <c r="AEZ191" s="77"/>
      <c r="AFA191" s="77"/>
      <c r="AFB191" s="77"/>
      <c r="AFC191" s="77"/>
      <c r="AFD191" s="77"/>
      <c r="AFE191" s="77"/>
      <c r="AFF191" s="77"/>
      <c r="AFG191" s="77"/>
      <c r="AFH191" s="77"/>
      <c r="AFI191" s="77"/>
      <c r="AFJ191" s="77"/>
      <c r="AFK191" s="77"/>
      <c r="AFL191" s="77"/>
      <c r="AFM191" s="77"/>
      <c r="AFN191" s="77"/>
      <c r="AFO191" s="77"/>
      <c r="AFP191" s="77"/>
      <c r="AFQ191" s="77"/>
      <c r="AFR191" s="77"/>
      <c r="AFS191" s="77"/>
      <c r="AFT191" s="77"/>
      <c r="AFU191" s="77"/>
      <c r="AFV191" s="77"/>
      <c r="AFW191" s="77"/>
      <c r="AFX191" s="77"/>
      <c r="AFY191" s="77"/>
      <c r="AFZ191" s="77"/>
      <c r="AGA191" s="77"/>
      <c r="AGB191" s="77"/>
      <c r="AGC191" s="77"/>
      <c r="AGD191" s="77"/>
      <c r="AGE191" s="77"/>
      <c r="AGF191" s="77"/>
      <c r="AGG191" s="77"/>
      <c r="AGH191" s="77"/>
      <c r="AGI191" s="77"/>
      <c r="AGJ191" s="77"/>
      <c r="AGK191" s="77"/>
      <c r="AGL191" s="77"/>
      <c r="AGM191" s="77"/>
      <c r="AGN191" s="77"/>
      <c r="AGO191" s="77"/>
      <c r="AGP191" s="77"/>
      <c r="AGQ191" s="77"/>
      <c r="AGR191" s="77"/>
      <c r="AGS191" s="77"/>
      <c r="AGT191" s="77"/>
      <c r="AGU191" s="77"/>
      <c r="AGV191" s="77"/>
      <c r="AGW191" s="77"/>
      <c r="AGX191" s="77"/>
      <c r="AGY191" s="77"/>
      <c r="AGZ191" s="77"/>
      <c r="AHA191" s="77"/>
      <c r="AHB191" s="77"/>
      <c r="AHC191" s="77"/>
      <c r="AHD191" s="77"/>
      <c r="AHE191" s="77"/>
      <c r="AHF191" s="77"/>
      <c r="AHG191" s="77"/>
      <c r="AHH191" s="77"/>
      <c r="AHI191" s="77"/>
      <c r="AHJ191" s="77"/>
      <c r="AHK191" s="77"/>
      <c r="AHL191" s="77"/>
      <c r="AHM191" s="77"/>
      <c r="AHN191" s="77"/>
      <c r="AHO191" s="77"/>
      <c r="AHP191" s="77"/>
      <c r="AHQ191" s="77"/>
      <c r="AHR191" s="77"/>
      <c r="AHS191" s="77"/>
      <c r="AHT191" s="77"/>
      <c r="AHU191" s="77"/>
      <c r="AHV191" s="77"/>
      <c r="AHW191" s="77"/>
      <c r="AHX191" s="77"/>
      <c r="AHY191" s="77"/>
      <c r="AHZ191" s="77"/>
      <c r="AIA191" s="77"/>
      <c r="AIB191" s="77"/>
      <c r="AIC191" s="77"/>
      <c r="AID191" s="77"/>
      <c r="AIE191" s="77"/>
      <c r="AIF191" s="77"/>
      <c r="AIG191" s="77"/>
      <c r="AIH191" s="77"/>
      <c r="AII191" s="77"/>
      <c r="AIJ191" s="77"/>
      <c r="AIK191" s="77"/>
      <c r="AIL191" s="77"/>
      <c r="AIM191" s="77"/>
      <c r="AIN191" s="77"/>
      <c r="AIO191" s="77"/>
      <c r="AIP191" s="77"/>
      <c r="AIQ191" s="77"/>
      <c r="AIR191" s="77"/>
      <c r="AIS191" s="77"/>
      <c r="AIT191" s="77"/>
      <c r="AIU191" s="77"/>
      <c r="AIV191" s="77"/>
      <c r="AIW191" s="77"/>
      <c r="AIX191" s="77"/>
      <c r="AIY191" s="77"/>
      <c r="AIZ191" s="77"/>
      <c r="AJA191" s="77"/>
      <c r="AJB191" s="77"/>
      <c r="AJC191" s="77"/>
      <c r="AJD191" s="77"/>
      <c r="AJE191" s="77"/>
      <c r="AJF191" s="77"/>
      <c r="AJG191" s="77"/>
      <c r="AJH191" s="77"/>
      <c r="AJI191" s="77"/>
      <c r="AJJ191" s="77"/>
      <c r="AJK191" s="77"/>
      <c r="AJL191" s="77"/>
      <c r="AJM191" s="77"/>
      <c r="AJN191" s="77"/>
      <c r="AJO191" s="77"/>
      <c r="AJP191" s="77"/>
      <c r="AJQ191" s="77"/>
      <c r="AJR191" s="77"/>
      <c r="AJS191" s="77"/>
      <c r="AJT191" s="77"/>
      <c r="AJU191" s="77"/>
      <c r="AJV191" s="77"/>
      <c r="AJW191" s="77"/>
      <c r="AJX191" s="77"/>
      <c r="AJY191" s="77"/>
      <c r="AJZ191" s="77"/>
      <c r="AKA191" s="77"/>
      <c r="AKB191" s="77"/>
      <c r="AKC191" s="77"/>
      <c r="AKD191" s="77"/>
      <c r="AKE191" s="77"/>
      <c r="AKF191" s="77"/>
      <c r="AKG191" s="77"/>
      <c r="AKH191" s="77"/>
      <c r="AKI191" s="77"/>
      <c r="AKJ191" s="77"/>
      <c r="AKK191" s="77"/>
      <c r="AKL191" s="77"/>
      <c r="AKM191" s="77"/>
      <c r="AKN191" s="77"/>
      <c r="AKO191" s="77"/>
      <c r="AKP191" s="77"/>
      <c r="AKQ191" s="77"/>
      <c r="AKR191" s="77"/>
      <c r="AKS191" s="77"/>
      <c r="AKT191" s="77"/>
      <c r="AKU191" s="77"/>
      <c r="AKV191" s="77"/>
      <c r="AKW191" s="77"/>
      <c r="AKX191" s="77"/>
      <c r="AKY191" s="77"/>
      <c r="AKZ191" s="77"/>
      <c r="ALA191" s="77"/>
      <c r="ALB191" s="77"/>
      <c r="ALC191" s="77"/>
      <c r="ALD191" s="77"/>
      <c r="ALE191" s="77"/>
      <c r="ALF191" s="77"/>
      <c r="ALG191" s="77"/>
      <c r="ALH191" s="77"/>
      <c r="ALI191" s="77"/>
      <c r="ALJ191" s="77"/>
      <c r="ALK191" s="77"/>
      <c r="ALL191" s="77"/>
      <c r="ALM191" s="77"/>
      <c r="ALN191" s="77"/>
      <c r="ALO191" s="77"/>
      <c r="ALP191" s="77"/>
      <c r="ALQ191" s="77"/>
      <c r="ALR191" s="77"/>
      <c r="ALS191" s="77"/>
      <c r="ALT191" s="77"/>
      <c r="ALU191" s="77"/>
      <c r="ALV191" s="77"/>
      <c r="ALW191" s="77"/>
      <c r="ALX191" s="77"/>
      <c r="ALY191" s="77"/>
      <c r="ALZ191" s="77"/>
      <c r="AMA191" s="77"/>
      <c r="AMB191" s="77"/>
      <c r="AMC191" s="77"/>
      <c r="AMD191" s="77"/>
      <c r="AME191" s="77"/>
      <c r="AMF191" s="77"/>
      <c r="AMG191" s="77"/>
      <c r="AMH191" s="77"/>
      <c r="AMI191" s="77"/>
      <c r="AMJ191" s="77"/>
    </row>
    <row r="192" customFormat="false" ht="12.85" hidden="false" customHeight="false" outlineLevel="0" collapsed="false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  <c r="AZ192" s="77"/>
      <c r="BA192" s="77"/>
      <c r="BB192" s="77"/>
      <c r="BC192" s="77"/>
      <c r="BD192" s="77"/>
      <c r="BE192" s="77"/>
      <c r="BF192" s="77"/>
      <c r="BG192" s="77"/>
      <c r="BH192" s="77"/>
      <c r="BI192" s="77"/>
      <c r="BJ192" s="77"/>
      <c r="BK192" s="77"/>
      <c r="BL192" s="77"/>
      <c r="BM192" s="77"/>
      <c r="BN192" s="77"/>
      <c r="BO192" s="77"/>
      <c r="BP192" s="77"/>
      <c r="BQ192" s="77"/>
      <c r="BR192" s="77"/>
      <c r="BS192" s="77"/>
      <c r="BT192" s="77"/>
      <c r="BU192" s="77"/>
      <c r="BV192" s="77"/>
      <c r="BW192" s="77"/>
      <c r="BX192" s="77"/>
      <c r="BY192" s="77"/>
      <c r="BZ192" s="77"/>
      <c r="CA192" s="77"/>
      <c r="CB192" s="77"/>
      <c r="CC192" s="77"/>
      <c r="CD192" s="77"/>
      <c r="CE192" s="77"/>
      <c r="CF192" s="77"/>
      <c r="CG192" s="77"/>
      <c r="CH192" s="77"/>
      <c r="CI192" s="77"/>
      <c r="CJ192" s="77"/>
      <c r="CK192" s="77"/>
      <c r="CL192" s="77"/>
      <c r="CM192" s="77"/>
      <c r="CN192" s="77"/>
      <c r="CO192" s="77"/>
      <c r="CP192" s="77"/>
      <c r="CQ192" s="77"/>
      <c r="CR192" s="77"/>
      <c r="CS192" s="77"/>
      <c r="CT192" s="77"/>
      <c r="CU192" s="77"/>
      <c r="CV192" s="77"/>
      <c r="CW192" s="77"/>
      <c r="CX192" s="77"/>
      <c r="CY192" s="77"/>
      <c r="CZ192" s="77"/>
      <c r="DA192" s="77"/>
      <c r="DB192" s="77"/>
      <c r="DC192" s="77"/>
      <c r="DD192" s="77"/>
      <c r="DE192" s="77"/>
      <c r="DF192" s="77"/>
      <c r="DG192" s="77"/>
      <c r="DH192" s="77"/>
      <c r="DI192" s="77"/>
      <c r="DJ192" s="77"/>
      <c r="DK192" s="77"/>
      <c r="DL192" s="77"/>
      <c r="DM192" s="77"/>
      <c r="DN192" s="77"/>
      <c r="DO192" s="77"/>
      <c r="DP192" s="77"/>
      <c r="DQ192" s="77"/>
      <c r="DR192" s="77"/>
      <c r="DS192" s="77"/>
      <c r="DT192" s="77"/>
      <c r="DU192" s="77"/>
      <c r="DV192" s="77"/>
      <c r="DW192" s="77"/>
      <c r="DX192" s="77"/>
      <c r="DY192" s="77"/>
      <c r="DZ192" s="77"/>
      <c r="EA192" s="77"/>
      <c r="EB192" s="77"/>
      <c r="EC192" s="77"/>
      <c r="ED192" s="77"/>
      <c r="EE192" s="77"/>
      <c r="EF192" s="77"/>
      <c r="EG192" s="77"/>
      <c r="EH192" s="77"/>
      <c r="EI192" s="77"/>
      <c r="EJ192" s="77"/>
      <c r="EK192" s="77"/>
      <c r="EL192" s="77"/>
      <c r="EM192" s="77"/>
      <c r="EN192" s="77"/>
      <c r="EO192" s="77"/>
      <c r="EP192" s="77"/>
      <c r="EQ192" s="77"/>
      <c r="ER192" s="77"/>
      <c r="ES192" s="77"/>
      <c r="ET192" s="77"/>
      <c r="EU192" s="77"/>
      <c r="EV192" s="77"/>
      <c r="EW192" s="77"/>
      <c r="EX192" s="77"/>
      <c r="EY192" s="77"/>
      <c r="EZ192" s="77"/>
      <c r="FA192" s="77"/>
      <c r="FB192" s="77"/>
      <c r="FC192" s="77"/>
      <c r="FD192" s="77"/>
      <c r="FE192" s="77"/>
      <c r="FF192" s="77"/>
      <c r="FG192" s="77"/>
      <c r="FH192" s="77"/>
      <c r="FI192" s="77"/>
      <c r="FJ192" s="77"/>
      <c r="FK192" s="77"/>
      <c r="FL192" s="77"/>
      <c r="FM192" s="77"/>
      <c r="FN192" s="77"/>
      <c r="FO192" s="77"/>
      <c r="FP192" s="77"/>
      <c r="FQ192" s="77"/>
      <c r="FR192" s="77"/>
      <c r="FS192" s="77"/>
      <c r="FT192" s="77"/>
      <c r="FU192" s="77"/>
      <c r="FV192" s="77"/>
      <c r="FW192" s="77"/>
      <c r="FX192" s="77"/>
      <c r="FY192" s="77"/>
      <c r="FZ192" s="77"/>
      <c r="GA192" s="77"/>
      <c r="GB192" s="77"/>
      <c r="GC192" s="77"/>
      <c r="GD192" s="77"/>
      <c r="GE192" s="77"/>
      <c r="GF192" s="77"/>
      <c r="GG192" s="77"/>
      <c r="GH192" s="77"/>
      <c r="GI192" s="77"/>
      <c r="GJ192" s="77"/>
      <c r="GK192" s="77"/>
      <c r="GL192" s="77"/>
      <c r="GM192" s="77"/>
      <c r="GN192" s="77"/>
      <c r="GO192" s="77"/>
      <c r="GP192" s="77"/>
      <c r="GQ192" s="77"/>
      <c r="GR192" s="77"/>
      <c r="GS192" s="77"/>
      <c r="GT192" s="77"/>
      <c r="GU192" s="77"/>
      <c r="GV192" s="77"/>
      <c r="GW192" s="77"/>
      <c r="GX192" s="77"/>
      <c r="GY192" s="77"/>
      <c r="GZ192" s="77"/>
      <c r="HA192" s="77"/>
      <c r="HB192" s="77"/>
      <c r="HC192" s="77"/>
      <c r="HD192" s="77"/>
      <c r="HE192" s="77"/>
      <c r="HF192" s="77"/>
      <c r="HG192" s="77"/>
      <c r="HH192" s="77"/>
      <c r="HI192" s="77"/>
      <c r="HJ192" s="77"/>
      <c r="HK192" s="77"/>
      <c r="HL192" s="77"/>
      <c r="HM192" s="77"/>
      <c r="HN192" s="77"/>
      <c r="HO192" s="77"/>
      <c r="HP192" s="77"/>
      <c r="HQ192" s="77"/>
      <c r="HR192" s="77"/>
      <c r="HS192" s="77"/>
      <c r="HT192" s="77"/>
      <c r="HU192" s="77"/>
      <c r="HV192" s="77"/>
      <c r="HW192" s="77"/>
      <c r="HX192" s="77"/>
      <c r="HY192" s="77"/>
      <c r="HZ192" s="77"/>
      <c r="IA192" s="77"/>
      <c r="IB192" s="77"/>
      <c r="IC192" s="77"/>
      <c r="ID192" s="77"/>
      <c r="IE192" s="77"/>
      <c r="IF192" s="77"/>
      <c r="IG192" s="77"/>
      <c r="IH192" s="77"/>
      <c r="II192" s="77"/>
      <c r="IJ192" s="77"/>
      <c r="IK192" s="77"/>
      <c r="IL192" s="77"/>
      <c r="IM192" s="77"/>
      <c r="IN192" s="77"/>
      <c r="IO192" s="77"/>
      <c r="IP192" s="77"/>
      <c r="IQ192" s="77"/>
      <c r="IR192" s="77"/>
      <c r="IS192" s="77"/>
      <c r="IT192" s="77"/>
      <c r="IU192" s="77"/>
      <c r="IV192" s="77"/>
      <c r="IW192" s="77"/>
      <c r="IX192" s="77"/>
      <c r="IY192" s="77"/>
      <c r="IZ192" s="77"/>
      <c r="JA192" s="77"/>
      <c r="JB192" s="77"/>
      <c r="JC192" s="77"/>
      <c r="JD192" s="77"/>
      <c r="JE192" s="77"/>
      <c r="JF192" s="77"/>
      <c r="JG192" s="77"/>
      <c r="JH192" s="77"/>
      <c r="JI192" s="77"/>
      <c r="JJ192" s="77"/>
      <c r="JK192" s="77"/>
      <c r="JL192" s="77"/>
      <c r="JM192" s="77"/>
      <c r="JN192" s="77"/>
      <c r="JO192" s="77"/>
      <c r="JP192" s="77"/>
      <c r="JQ192" s="77"/>
      <c r="JR192" s="77"/>
      <c r="JS192" s="77"/>
      <c r="JT192" s="77"/>
      <c r="JU192" s="77"/>
      <c r="JV192" s="77"/>
      <c r="JW192" s="77"/>
      <c r="JX192" s="77"/>
      <c r="JY192" s="77"/>
      <c r="JZ192" s="77"/>
      <c r="KA192" s="77"/>
      <c r="KB192" s="77"/>
      <c r="KC192" s="77"/>
      <c r="KD192" s="77"/>
      <c r="KE192" s="77"/>
      <c r="KF192" s="77"/>
      <c r="KG192" s="77"/>
      <c r="KH192" s="77"/>
      <c r="KI192" s="77"/>
      <c r="KJ192" s="77"/>
      <c r="KK192" s="77"/>
      <c r="KL192" s="77"/>
      <c r="KM192" s="77"/>
      <c r="KN192" s="77"/>
      <c r="KO192" s="77"/>
      <c r="KP192" s="77"/>
      <c r="KQ192" s="77"/>
      <c r="KR192" s="77"/>
      <c r="KS192" s="77"/>
      <c r="KT192" s="77"/>
      <c r="KU192" s="77"/>
      <c r="KV192" s="77"/>
      <c r="KW192" s="77"/>
      <c r="KX192" s="77"/>
      <c r="KY192" s="77"/>
      <c r="KZ192" s="77"/>
      <c r="LA192" s="77"/>
      <c r="LB192" s="77"/>
      <c r="LC192" s="77"/>
      <c r="LD192" s="77"/>
      <c r="LE192" s="77"/>
      <c r="LF192" s="77"/>
      <c r="LG192" s="77"/>
      <c r="LH192" s="77"/>
      <c r="LI192" s="77"/>
      <c r="LJ192" s="77"/>
      <c r="LK192" s="77"/>
      <c r="LL192" s="77"/>
      <c r="LM192" s="77"/>
      <c r="LN192" s="77"/>
      <c r="LO192" s="77"/>
      <c r="LP192" s="77"/>
      <c r="LQ192" s="77"/>
      <c r="LR192" s="77"/>
      <c r="LS192" s="77"/>
      <c r="LT192" s="77"/>
      <c r="LU192" s="77"/>
      <c r="LV192" s="77"/>
      <c r="LW192" s="77"/>
      <c r="LX192" s="77"/>
      <c r="LY192" s="77"/>
      <c r="LZ192" s="77"/>
      <c r="MA192" s="77"/>
      <c r="MB192" s="77"/>
      <c r="MC192" s="77"/>
      <c r="MD192" s="77"/>
      <c r="ME192" s="77"/>
      <c r="MF192" s="77"/>
      <c r="MG192" s="77"/>
      <c r="MH192" s="77"/>
      <c r="MI192" s="77"/>
      <c r="MJ192" s="77"/>
      <c r="MK192" s="77"/>
      <c r="ML192" s="77"/>
      <c r="MM192" s="77"/>
      <c r="MN192" s="77"/>
      <c r="MO192" s="77"/>
      <c r="MP192" s="77"/>
      <c r="MQ192" s="77"/>
      <c r="MR192" s="77"/>
      <c r="MS192" s="77"/>
      <c r="MT192" s="77"/>
      <c r="MU192" s="77"/>
      <c r="MV192" s="77"/>
      <c r="MW192" s="77"/>
      <c r="MX192" s="77"/>
      <c r="MY192" s="77"/>
      <c r="MZ192" s="77"/>
      <c r="NA192" s="77"/>
      <c r="NB192" s="77"/>
      <c r="NC192" s="77"/>
      <c r="ND192" s="77"/>
      <c r="NE192" s="77"/>
      <c r="NF192" s="77"/>
      <c r="NG192" s="77"/>
      <c r="NH192" s="77"/>
      <c r="NI192" s="77"/>
      <c r="NJ192" s="77"/>
      <c r="NK192" s="77"/>
      <c r="NL192" s="77"/>
      <c r="NM192" s="77"/>
      <c r="NN192" s="77"/>
      <c r="NO192" s="77"/>
      <c r="NP192" s="77"/>
      <c r="NQ192" s="77"/>
      <c r="NR192" s="77"/>
      <c r="NS192" s="77"/>
      <c r="NT192" s="77"/>
      <c r="NU192" s="77"/>
      <c r="NV192" s="77"/>
      <c r="NW192" s="77"/>
      <c r="NX192" s="77"/>
      <c r="NY192" s="77"/>
      <c r="NZ192" s="77"/>
      <c r="OA192" s="77"/>
      <c r="OB192" s="77"/>
      <c r="OC192" s="77"/>
      <c r="OD192" s="77"/>
      <c r="OE192" s="77"/>
      <c r="OF192" s="77"/>
      <c r="OG192" s="77"/>
      <c r="OH192" s="77"/>
      <c r="OI192" s="77"/>
      <c r="OJ192" s="77"/>
      <c r="OK192" s="77"/>
      <c r="OL192" s="77"/>
      <c r="OM192" s="77"/>
      <c r="ON192" s="77"/>
      <c r="OO192" s="77"/>
      <c r="OP192" s="77"/>
      <c r="OQ192" s="77"/>
      <c r="OR192" s="77"/>
      <c r="OS192" s="77"/>
      <c r="OT192" s="77"/>
      <c r="OU192" s="77"/>
      <c r="OV192" s="77"/>
      <c r="OW192" s="77"/>
      <c r="OX192" s="77"/>
      <c r="OY192" s="77"/>
      <c r="OZ192" s="77"/>
      <c r="PA192" s="77"/>
      <c r="PB192" s="77"/>
      <c r="PC192" s="77"/>
      <c r="PD192" s="77"/>
      <c r="PE192" s="77"/>
      <c r="PF192" s="77"/>
      <c r="PG192" s="77"/>
      <c r="PH192" s="77"/>
      <c r="PI192" s="77"/>
      <c r="PJ192" s="77"/>
      <c r="PK192" s="77"/>
      <c r="PL192" s="77"/>
      <c r="PM192" s="77"/>
      <c r="PN192" s="77"/>
      <c r="PO192" s="77"/>
      <c r="PP192" s="77"/>
      <c r="PQ192" s="77"/>
      <c r="PR192" s="77"/>
      <c r="PS192" s="77"/>
      <c r="PT192" s="77"/>
      <c r="PU192" s="77"/>
      <c r="PV192" s="77"/>
      <c r="PW192" s="77"/>
      <c r="PX192" s="77"/>
      <c r="PY192" s="77"/>
      <c r="PZ192" s="77"/>
      <c r="QA192" s="77"/>
      <c r="QB192" s="77"/>
      <c r="QC192" s="77"/>
      <c r="QD192" s="77"/>
      <c r="QE192" s="77"/>
      <c r="QF192" s="77"/>
      <c r="QG192" s="77"/>
      <c r="QH192" s="77"/>
      <c r="QI192" s="77"/>
      <c r="QJ192" s="77"/>
      <c r="QK192" s="77"/>
      <c r="QL192" s="77"/>
      <c r="QM192" s="77"/>
      <c r="QN192" s="77"/>
      <c r="QO192" s="77"/>
      <c r="QP192" s="77"/>
      <c r="QQ192" s="77"/>
      <c r="QR192" s="77"/>
      <c r="QS192" s="77"/>
      <c r="QT192" s="77"/>
      <c r="QU192" s="77"/>
      <c r="QV192" s="77"/>
      <c r="QW192" s="77"/>
      <c r="QX192" s="77"/>
      <c r="QY192" s="77"/>
      <c r="QZ192" s="77"/>
      <c r="RA192" s="77"/>
      <c r="RB192" s="77"/>
      <c r="RC192" s="77"/>
      <c r="RD192" s="77"/>
      <c r="RE192" s="77"/>
      <c r="RF192" s="77"/>
      <c r="RG192" s="77"/>
      <c r="RH192" s="77"/>
      <c r="RI192" s="77"/>
      <c r="RJ192" s="77"/>
      <c r="RK192" s="77"/>
      <c r="RL192" s="77"/>
      <c r="RM192" s="77"/>
      <c r="RN192" s="77"/>
      <c r="RO192" s="77"/>
      <c r="RP192" s="77"/>
      <c r="RQ192" s="77"/>
      <c r="RR192" s="77"/>
      <c r="RS192" s="77"/>
      <c r="RT192" s="77"/>
      <c r="RU192" s="77"/>
      <c r="RV192" s="77"/>
      <c r="RW192" s="77"/>
      <c r="RX192" s="77"/>
      <c r="RY192" s="77"/>
      <c r="RZ192" s="77"/>
      <c r="SA192" s="77"/>
      <c r="SB192" s="77"/>
      <c r="SC192" s="77"/>
      <c r="SD192" s="77"/>
      <c r="SE192" s="77"/>
      <c r="SF192" s="77"/>
      <c r="SG192" s="77"/>
      <c r="SH192" s="77"/>
      <c r="SI192" s="77"/>
      <c r="SJ192" s="77"/>
      <c r="SK192" s="77"/>
      <c r="SL192" s="77"/>
      <c r="SM192" s="77"/>
      <c r="SN192" s="77"/>
      <c r="SO192" s="77"/>
      <c r="SP192" s="77"/>
      <c r="SQ192" s="77"/>
      <c r="SR192" s="77"/>
      <c r="SS192" s="77"/>
      <c r="ST192" s="77"/>
      <c r="SU192" s="77"/>
      <c r="SV192" s="77"/>
      <c r="SW192" s="77"/>
      <c r="SX192" s="77"/>
      <c r="SY192" s="77"/>
      <c r="SZ192" s="77"/>
      <c r="TA192" s="77"/>
      <c r="TB192" s="77"/>
      <c r="TC192" s="77"/>
      <c r="TD192" s="77"/>
      <c r="TE192" s="77"/>
      <c r="TF192" s="77"/>
      <c r="TG192" s="77"/>
      <c r="TH192" s="77"/>
      <c r="TI192" s="77"/>
      <c r="TJ192" s="77"/>
      <c r="TK192" s="77"/>
      <c r="TL192" s="77"/>
      <c r="TM192" s="77"/>
      <c r="TN192" s="77"/>
      <c r="TO192" s="77"/>
      <c r="TP192" s="77"/>
      <c r="TQ192" s="77"/>
      <c r="TR192" s="77"/>
      <c r="TS192" s="77"/>
      <c r="TT192" s="77"/>
      <c r="TU192" s="77"/>
      <c r="TV192" s="77"/>
      <c r="TW192" s="77"/>
      <c r="TX192" s="77"/>
      <c r="TY192" s="77"/>
      <c r="TZ192" s="77"/>
      <c r="UA192" s="77"/>
      <c r="UB192" s="77"/>
      <c r="UC192" s="77"/>
      <c r="UD192" s="77"/>
      <c r="UE192" s="77"/>
      <c r="UF192" s="77"/>
      <c r="UG192" s="77"/>
      <c r="UH192" s="77"/>
      <c r="UI192" s="77"/>
      <c r="UJ192" s="77"/>
      <c r="UK192" s="77"/>
      <c r="UL192" s="77"/>
      <c r="UM192" s="77"/>
      <c r="UN192" s="77"/>
      <c r="UO192" s="77"/>
      <c r="UP192" s="77"/>
      <c r="UQ192" s="77"/>
      <c r="UR192" s="77"/>
      <c r="US192" s="77"/>
      <c r="UT192" s="77"/>
      <c r="UU192" s="77"/>
      <c r="UV192" s="77"/>
      <c r="UW192" s="77"/>
      <c r="UX192" s="77"/>
      <c r="UY192" s="77"/>
      <c r="UZ192" s="77"/>
      <c r="VA192" s="77"/>
      <c r="VB192" s="77"/>
      <c r="VC192" s="77"/>
      <c r="VD192" s="77"/>
      <c r="VE192" s="77"/>
      <c r="VF192" s="77"/>
      <c r="VG192" s="77"/>
      <c r="VH192" s="77"/>
      <c r="VI192" s="77"/>
      <c r="VJ192" s="77"/>
      <c r="VK192" s="77"/>
      <c r="VL192" s="77"/>
      <c r="VM192" s="77"/>
      <c r="VN192" s="77"/>
      <c r="VO192" s="77"/>
      <c r="VP192" s="77"/>
      <c r="VQ192" s="77"/>
      <c r="VR192" s="77"/>
      <c r="VS192" s="77"/>
      <c r="VT192" s="77"/>
      <c r="VU192" s="77"/>
      <c r="VV192" s="77"/>
      <c r="VW192" s="77"/>
      <c r="VX192" s="77"/>
      <c r="VY192" s="77"/>
      <c r="VZ192" s="77"/>
      <c r="WA192" s="77"/>
      <c r="WB192" s="77"/>
      <c r="WC192" s="77"/>
      <c r="WD192" s="77"/>
      <c r="WE192" s="77"/>
      <c r="WF192" s="77"/>
      <c r="WG192" s="77"/>
      <c r="WH192" s="77"/>
      <c r="WI192" s="77"/>
      <c r="WJ192" s="77"/>
      <c r="WK192" s="77"/>
      <c r="WL192" s="77"/>
      <c r="WM192" s="77"/>
      <c r="WN192" s="77"/>
      <c r="WO192" s="77"/>
      <c r="WP192" s="77"/>
      <c r="WQ192" s="77"/>
      <c r="WR192" s="77"/>
      <c r="WS192" s="77"/>
      <c r="WT192" s="77"/>
      <c r="WU192" s="77"/>
      <c r="WV192" s="77"/>
      <c r="WW192" s="77"/>
      <c r="WX192" s="77"/>
      <c r="WY192" s="77"/>
      <c r="WZ192" s="77"/>
      <c r="XA192" s="77"/>
      <c r="XB192" s="77"/>
      <c r="XC192" s="77"/>
      <c r="XD192" s="77"/>
      <c r="XE192" s="77"/>
      <c r="XF192" s="77"/>
      <c r="XG192" s="77"/>
      <c r="XH192" s="77"/>
      <c r="XI192" s="77"/>
      <c r="XJ192" s="77"/>
      <c r="XK192" s="77"/>
      <c r="XL192" s="77"/>
      <c r="XM192" s="77"/>
      <c r="XN192" s="77"/>
      <c r="XO192" s="77"/>
      <c r="XP192" s="77"/>
      <c r="XQ192" s="77"/>
      <c r="XR192" s="77"/>
      <c r="XS192" s="77"/>
      <c r="XT192" s="77"/>
      <c r="XU192" s="77"/>
      <c r="XV192" s="77"/>
      <c r="XW192" s="77"/>
      <c r="XX192" s="77"/>
      <c r="XY192" s="77"/>
      <c r="XZ192" s="77"/>
      <c r="YA192" s="77"/>
      <c r="YB192" s="77"/>
      <c r="YC192" s="77"/>
      <c r="YD192" s="77"/>
      <c r="YE192" s="77"/>
      <c r="YF192" s="77"/>
      <c r="YG192" s="77"/>
      <c r="YH192" s="77"/>
      <c r="YI192" s="77"/>
      <c r="YJ192" s="77"/>
      <c r="YK192" s="77"/>
      <c r="YL192" s="77"/>
      <c r="YM192" s="77"/>
      <c r="YN192" s="77"/>
      <c r="YO192" s="77"/>
      <c r="YP192" s="77"/>
      <c r="YQ192" s="77"/>
      <c r="YR192" s="77"/>
      <c r="YS192" s="77"/>
      <c r="YT192" s="77"/>
      <c r="YU192" s="77"/>
      <c r="YV192" s="77"/>
      <c r="YW192" s="77"/>
      <c r="YX192" s="77"/>
      <c r="YY192" s="77"/>
      <c r="YZ192" s="77"/>
      <c r="ZA192" s="77"/>
      <c r="ZB192" s="77"/>
      <c r="ZC192" s="77"/>
      <c r="ZD192" s="77"/>
      <c r="ZE192" s="77"/>
      <c r="ZF192" s="77"/>
      <c r="ZG192" s="77"/>
      <c r="ZH192" s="77"/>
      <c r="ZI192" s="77"/>
      <c r="ZJ192" s="77"/>
      <c r="ZK192" s="77"/>
      <c r="ZL192" s="77"/>
      <c r="ZM192" s="77"/>
      <c r="ZN192" s="77"/>
      <c r="ZO192" s="77"/>
      <c r="ZP192" s="77"/>
      <c r="ZQ192" s="77"/>
      <c r="ZR192" s="77"/>
      <c r="ZS192" s="77"/>
      <c r="ZT192" s="77"/>
      <c r="ZU192" s="77"/>
      <c r="ZV192" s="77"/>
      <c r="ZW192" s="77"/>
      <c r="ZX192" s="77"/>
      <c r="ZY192" s="77"/>
      <c r="ZZ192" s="77"/>
      <c r="AAA192" s="77"/>
      <c r="AAB192" s="77"/>
      <c r="AAC192" s="77"/>
      <c r="AAD192" s="77"/>
      <c r="AAE192" s="77"/>
      <c r="AAF192" s="77"/>
      <c r="AAG192" s="77"/>
      <c r="AAH192" s="77"/>
      <c r="AAI192" s="77"/>
      <c r="AAJ192" s="77"/>
      <c r="AAK192" s="77"/>
      <c r="AAL192" s="77"/>
      <c r="AAM192" s="77"/>
      <c r="AAN192" s="77"/>
      <c r="AAO192" s="77"/>
      <c r="AAP192" s="77"/>
      <c r="AAQ192" s="77"/>
      <c r="AAR192" s="77"/>
      <c r="AAS192" s="77"/>
      <c r="AAT192" s="77"/>
      <c r="AAU192" s="77"/>
      <c r="AAV192" s="77"/>
      <c r="AAW192" s="77"/>
      <c r="AAX192" s="77"/>
      <c r="AAY192" s="77"/>
      <c r="AAZ192" s="77"/>
      <c r="ABA192" s="77"/>
      <c r="ABB192" s="77"/>
      <c r="ABC192" s="77"/>
      <c r="ABD192" s="77"/>
      <c r="ABE192" s="77"/>
      <c r="ABF192" s="77"/>
      <c r="ABG192" s="77"/>
      <c r="ABH192" s="77"/>
      <c r="ABI192" s="77"/>
      <c r="ABJ192" s="77"/>
      <c r="ABK192" s="77"/>
      <c r="ABL192" s="77"/>
      <c r="ABM192" s="77"/>
      <c r="ABN192" s="77"/>
      <c r="ABO192" s="77"/>
      <c r="ABP192" s="77"/>
      <c r="ABQ192" s="77"/>
      <c r="ABR192" s="77"/>
      <c r="ABS192" s="77"/>
      <c r="ABT192" s="77"/>
      <c r="ABU192" s="77"/>
      <c r="ABV192" s="77"/>
      <c r="ABW192" s="77"/>
      <c r="ABX192" s="77"/>
      <c r="ABY192" s="77"/>
      <c r="ABZ192" s="77"/>
      <c r="ACA192" s="77"/>
      <c r="ACB192" s="77"/>
      <c r="ACC192" s="77"/>
      <c r="ACD192" s="77"/>
      <c r="ACE192" s="77"/>
      <c r="ACF192" s="77"/>
      <c r="ACG192" s="77"/>
      <c r="ACH192" s="77"/>
      <c r="ACI192" s="77"/>
      <c r="ACJ192" s="77"/>
      <c r="ACK192" s="77"/>
      <c r="ACL192" s="77"/>
      <c r="ACM192" s="77"/>
      <c r="ACN192" s="77"/>
      <c r="ACO192" s="77"/>
      <c r="ACP192" s="77"/>
      <c r="ACQ192" s="77"/>
      <c r="ACR192" s="77"/>
      <c r="ACS192" s="77"/>
      <c r="ACT192" s="77"/>
      <c r="ACU192" s="77"/>
      <c r="ACV192" s="77"/>
      <c r="ACW192" s="77"/>
      <c r="ACX192" s="77"/>
      <c r="ACY192" s="77"/>
      <c r="ACZ192" s="77"/>
      <c r="ADA192" s="77"/>
      <c r="ADB192" s="77"/>
      <c r="ADC192" s="77"/>
      <c r="ADD192" s="77"/>
      <c r="ADE192" s="77"/>
      <c r="ADF192" s="77"/>
      <c r="ADG192" s="77"/>
      <c r="ADH192" s="77"/>
      <c r="ADI192" s="77"/>
      <c r="ADJ192" s="77"/>
      <c r="ADK192" s="77"/>
      <c r="ADL192" s="77"/>
      <c r="ADM192" s="77"/>
      <c r="ADN192" s="77"/>
      <c r="ADO192" s="77"/>
      <c r="ADP192" s="77"/>
      <c r="ADQ192" s="77"/>
      <c r="ADR192" s="77"/>
      <c r="ADS192" s="77"/>
      <c r="ADT192" s="77"/>
      <c r="ADU192" s="77"/>
      <c r="ADV192" s="77"/>
      <c r="ADW192" s="77"/>
      <c r="ADX192" s="77"/>
      <c r="ADY192" s="77"/>
      <c r="ADZ192" s="77"/>
      <c r="AEA192" s="77"/>
      <c r="AEB192" s="77"/>
      <c r="AEC192" s="77"/>
      <c r="AED192" s="77"/>
      <c r="AEE192" s="77"/>
      <c r="AEF192" s="77"/>
      <c r="AEG192" s="77"/>
      <c r="AEH192" s="77"/>
      <c r="AEI192" s="77"/>
      <c r="AEJ192" s="77"/>
      <c r="AEK192" s="77"/>
      <c r="AEL192" s="77"/>
      <c r="AEM192" s="77"/>
      <c r="AEN192" s="77"/>
      <c r="AEO192" s="77"/>
      <c r="AEP192" s="77"/>
      <c r="AEQ192" s="77"/>
      <c r="AER192" s="77"/>
      <c r="AES192" s="77"/>
      <c r="AET192" s="77"/>
      <c r="AEU192" s="77"/>
      <c r="AEV192" s="77"/>
      <c r="AEW192" s="77"/>
      <c r="AEX192" s="77"/>
      <c r="AEY192" s="77"/>
      <c r="AEZ192" s="77"/>
      <c r="AFA192" s="77"/>
      <c r="AFB192" s="77"/>
      <c r="AFC192" s="77"/>
      <c r="AFD192" s="77"/>
      <c r="AFE192" s="77"/>
      <c r="AFF192" s="77"/>
      <c r="AFG192" s="77"/>
      <c r="AFH192" s="77"/>
      <c r="AFI192" s="77"/>
      <c r="AFJ192" s="77"/>
      <c r="AFK192" s="77"/>
      <c r="AFL192" s="77"/>
      <c r="AFM192" s="77"/>
      <c r="AFN192" s="77"/>
      <c r="AFO192" s="77"/>
      <c r="AFP192" s="77"/>
      <c r="AFQ192" s="77"/>
      <c r="AFR192" s="77"/>
      <c r="AFS192" s="77"/>
      <c r="AFT192" s="77"/>
      <c r="AFU192" s="77"/>
      <c r="AFV192" s="77"/>
      <c r="AFW192" s="77"/>
      <c r="AFX192" s="77"/>
      <c r="AFY192" s="77"/>
      <c r="AFZ192" s="77"/>
      <c r="AGA192" s="77"/>
      <c r="AGB192" s="77"/>
      <c r="AGC192" s="77"/>
      <c r="AGD192" s="77"/>
      <c r="AGE192" s="77"/>
      <c r="AGF192" s="77"/>
      <c r="AGG192" s="77"/>
      <c r="AGH192" s="77"/>
      <c r="AGI192" s="77"/>
      <c r="AGJ192" s="77"/>
      <c r="AGK192" s="77"/>
      <c r="AGL192" s="77"/>
      <c r="AGM192" s="77"/>
      <c r="AGN192" s="77"/>
      <c r="AGO192" s="77"/>
      <c r="AGP192" s="77"/>
      <c r="AGQ192" s="77"/>
      <c r="AGR192" s="77"/>
      <c r="AGS192" s="77"/>
      <c r="AGT192" s="77"/>
      <c r="AGU192" s="77"/>
      <c r="AGV192" s="77"/>
      <c r="AGW192" s="77"/>
      <c r="AGX192" s="77"/>
      <c r="AGY192" s="77"/>
      <c r="AGZ192" s="77"/>
      <c r="AHA192" s="77"/>
      <c r="AHB192" s="77"/>
      <c r="AHC192" s="77"/>
      <c r="AHD192" s="77"/>
      <c r="AHE192" s="77"/>
      <c r="AHF192" s="77"/>
      <c r="AHG192" s="77"/>
      <c r="AHH192" s="77"/>
      <c r="AHI192" s="77"/>
      <c r="AHJ192" s="77"/>
      <c r="AHK192" s="77"/>
      <c r="AHL192" s="77"/>
      <c r="AHM192" s="77"/>
      <c r="AHN192" s="77"/>
      <c r="AHO192" s="77"/>
      <c r="AHP192" s="77"/>
      <c r="AHQ192" s="77"/>
      <c r="AHR192" s="77"/>
      <c r="AHS192" s="77"/>
      <c r="AHT192" s="77"/>
      <c r="AHU192" s="77"/>
      <c r="AHV192" s="77"/>
      <c r="AHW192" s="77"/>
      <c r="AHX192" s="77"/>
      <c r="AHY192" s="77"/>
      <c r="AHZ192" s="77"/>
      <c r="AIA192" s="77"/>
      <c r="AIB192" s="77"/>
      <c r="AIC192" s="77"/>
      <c r="AID192" s="77"/>
      <c r="AIE192" s="77"/>
      <c r="AIF192" s="77"/>
      <c r="AIG192" s="77"/>
      <c r="AIH192" s="77"/>
      <c r="AII192" s="77"/>
      <c r="AIJ192" s="77"/>
      <c r="AIK192" s="77"/>
      <c r="AIL192" s="77"/>
      <c r="AIM192" s="77"/>
      <c r="AIN192" s="77"/>
      <c r="AIO192" s="77"/>
      <c r="AIP192" s="77"/>
      <c r="AIQ192" s="77"/>
      <c r="AIR192" s="77"/>
      <c r="AIS192" s="77"/>
      <c r="AIT192" s="77"/>
      <c r="AIU192" s="77"/>
      <c r="AIV192" s="77"/>
      <c r="AIW192" s="77"/>
      <c r="AIX192" s="77"/>
      <c r="AIY192" s="77"/>
      <c r="AIZ192" s="77"/>
      <c r="AJA192" s="77"/>
      <c r="AJB192" s="77"/>
      <c r="AJC192" s="77"/>
      <c r="AJD192" s="77"/>
      <c r="AJE192" s="77"/>
      <c r="AJF192" s="77"/>
      <c r="AJG192" s="77"/>
      <c r="AJH192" s="77"/>
      <c r="AJI192" s="77"/>
      <c r="AJJ192" s="77"/>
      <c r="AJK192" s="77"/>
      <c r="AJL192" s="77"/>
      <c r="AJM192" s="77"/>
      <c r="AJN192" s="77"/>
      <c r="AJO192" s="77"/>
      <c r="AJP192" s="77"/>
      <c r="AJQ192" s="77"/>
      <c r="AJR192" s="77"/>
      <c r="AJS192" s="77"/>
      <c r="AJT192" s="77"/>
      <c r="AJU192" s="77"/>
      <c r="AJV192" s="77"/>
      <c r="AJW192" s="77"/>
      <c r="AJX192" s="77"/>
      <c r="AJY192" s="77"/>
      <c r="AJZ192" s="77"/>
      <c r="AKA192" s="77"/>
      <c r="AKB192" s="77"/>
      <c r="AKC192" s="77"/>
      <c r="AKD192" s="77"/>
      <c r="AKE192" s="77"/>
      <c r="AKF192" s="77"/>
      <c r="AKG192" s="77"/>
      <c r="AKH192" s="77"/>
      <c r="AKI192" s="77"/>
      <c r="AKJ192" s="77"/>
      <c r="AKK192" s="77"/>
      <c r="AKL192" s="77"/>
      <c r="AKM192" s="77"/>
      <c r="AKN192" s="77"/>
      <c r="AKO192" s="77"/>
      <c r="AKP192" s="77"/>
      <c r="AKQ192" s="77"/>
      <c r="AKR192" s="77"/>
      <c r="AKS192" s="77"/>
      <c r="AKT192" s="77"/>
      <c r="AKU192" s="77"/>
      <c r="AKV192" s="77"/>
      <c r="AKW192" s="77"/>
      <c r="AKX192" s="77"/>
      <c r="AKY192" s="77"/>
      <c r="AKZ192" s="77"/>
      <c r="ALA192" s="77"/>
      <c r="ALB192" s="77"/>
      <c r="ALC192" s="77"/>
      <c r="ALD192" s="77"/>
      <c r="ALE192" s="77"/>
      <c r="ALF192" s="77"/>
      <c r="ALG192" s="77"/>
      <c r="ALH192" s="77"/>
      <c r="ALI192" s="77"/>
      <c r="ALJ192" s="77"/>
      <c r="ALK192" s="77"/>
      <c r="ALL192" s="77"/>
      <c r="ALM192" s="77"/>
      <c r="ALN192" s="77"/>
      <c r="ALO192" s="77"/>
      <c r="ALP192" s="77"/>
      <c r="ALQ192" s="77"/>
      <c r="ALR192" s="77"/>
      <c r="ALS192" s="77"/>
      <c r="ALT192" s="77"/>
      <c r="ALU192" s="77"/>
      <c r="ALV192" s="77"/>
      <c r="ALW192" s="77"/>
      <c r="ALX192" s="77"/>
      <c r="ALY192" s="77"/>
      <c r="ALZ192" s="77"/>
      <c r="AMA192" s="77"/>
      <c r="AMB192" s="77"/>
      <c r="AMC192" s="77"/>
      <c r="AMD192" s="77"/>
      <c r="AME192" s="77"/>
      <c r="AMF192" s="77"/>
      <c r="AMG192" s="77"/>
      <c r="AMH192" s="77"/>
      <c r="AMI192" s="77"/>
      <c r="AMJ192" s="77"/>
    </row>
    <row r="193" customFormat="false" ht="12.85" hidden="false" customHeight="false" outlineLevel="0" collapsed="false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  <c r="AZ193" s="77"/>
      <c r="BA193" s="77"/>
      <c r="BB193" s="77"/>
      <c r="BC193" s="77"/>
      <c r="BD193" s="77"/>
      <c r="BE193" s="77"/>
      <c r="BF193" s="77"/>
      <c r="BG193" s="77"/>
      <c r="BH193" s="77"/>
      <c r="BI193" s="77"/>
      <c r="BJ193" s="77"/>
      <c r="BK193" s="77"/>
      <c r="BL193" s="77"/>
      <c r="BM193" s="77"/>
      <c r="BN193" s="77"/>
      <c r="BO193" s="77"/>
      <c r="BP193" s="77"/>
      <c r="BQ193" s="77"/>
      <c r="BR193" s="77"/>
      <c r="BS193" s="77"/>
      <c r="BT193" s="77"/>
      <c r="BU193" s="77"/>
      <c r="BV193" s="77"/>
      <c r="BW193" s="77"/>
      <c r="BX193" s="77"/>
      <c r="BY193" s="77"/>
      <c r="BZ193" s="77"/>
      <c r="CA193" s="77"/>
      <c r="CB193" s="77"/>
      <c r="CC193" s="77"/>
      <c r="CD193" s="77"/>
      <c r="CE193" s="77"/>
      <c r="CF193" s="77"/>
      <c r="CG193" s="77"/>
      <c r="CH193" s="77"/>
      <c r="CI193" s="77"/>
      <c r="CJ193" s="77"/>
      <c r="CK193" s="77"/>
      <c r="CL193" s="77"/>
      <c r="CM193" s="77"/>
      <c r="CN193" s="77"/>
      <c r="CO193" s="77"/>
      <c r="CP193" s="77"/>
      <c r="CQ193" s="77"/>
      <c r="CR193" s="77"/>
      <c r="CS193" s="77"/>
      <c r="CT193" s="77"/>
      <c r="CU193" s="77"/>
      <c r="CV193" s="77"/>
      <c r="CW193" s="77"/>
      <c r="CX193" s="77"/>
      <c r="CY193" s="77"/>
      <c r="CZ193" s="77"/>
      <c r="DA193" s="77"/>
      <c r="DB193" s="77"/>
      <c r="DC193" s="77"/>
      <c r="DD193" s="77"/>
      <c r="DE193" s="77"/>
      <c r="DF193" s="77"/>
      <c r="DG193" s="77"/>
      <c r="DH193" s="77"/>
      <c r="DI193" s="77"/>
      <c r="DJ193" s="77"/>
      <c r="DK193" s="77"/>
      <c r="DL193" s="77"/>
      <c r="DM193" s="77"/>
      <c r="DN193" s="77"/>
      <c r="DO193" s="77"/>
      <c r="DP193" s="77"/>
      <c r="DQ193" s="77"/>
      <c r="DR193" s="77"/>
      <c r="DS193" s="77"/>
      <c r="DT193" s="77"/>
      <c r="DU193" s="77"/>
      <c r="DV193" s="77"/>
      <c r="DW193" s="77"/>
      <c r="DX193" s="77"/>
      <c r="DY193" s="77"/>
      <c r="DZ193" s="77"/>
      <c r="EA193" s="77"/>
      <c r="EB193" s="77"/>
      <c r="EC193" s="77"/>
      <c r="ED193" s="77"/>
      <c r="EE193" s="77"/>
      <c r="EF193" s="77"/>
      <c r="EG193" s="77"/>
      <c r="EH193" s="77"/>
      <c r="EI193" s="77"/>
      <c r="EJ193" s="77"/>
      <c r="EK193" s="77"/>
      <c r="EL193" s="77"/>
      <c r="EM193" s="77"/>
      <c r="EN193" s="77"/>
      <c r="EO193" s="77"/>
      <c r="EP193" s="77"/>
      <c r="EQ193" s="77"/>
      <c r="ER193" s="77"/>
      <c r="ES193" s="77"/>
      <c r="ET193" s="77"/>
      <c r="EU193" s="77"/>
      <c r="EV193" s="77"/>
      <c r="EW193" s="77"/>
      <c r="EX193" s="77"/>
      <c r="EY193" s="77"/>
      <c r="EZ193" s="77"/>
      <c r="FA193" s="77"/>
      <c r="FB193" s="77"/>
      <c r="FC193" s="77"/>
      <c r="FD193" s="77"/>
      <c r="FE193" s="77"/>
      <c r="FF193" s="77"/>
      <c r="FG193" s="77"/>
      <c r="FH193" s="77"/>
      <c r="FI193" s="77"/>
      <c r="FJ193" s="77"/>
      <c r="FK193" s="77"/>
      <c r="FL193" s="77"/>
      <c r="FM193" s="77"/>
      <c r="FN193" s="77"/>
      <c r="FO193" s="77"/>
      <c r="FP193" s="77"/>
      <c r="FQ193" s="77"/>
      <c r="FR193" s="77"/>
      <c r="FS193" s="77"/>
      <c r="FT193" s="77"/>
      <c r="FU193" s="77"/>
      <c r="FV193" s="77"/>
      <c r="FW193" s="77"/>
      <c r="FX193" s="77"/>
      <c r="FY193" s="77"/>
      <c r="FZ193" s="77"/>
      <c r="GA193" s="77"/>
      <c r="GB193" s="77"/>
      <c r="GC193" s="77"/>
      <c r="GD193" s="77"/>
      <c r="GE193" s="77"/>
      <c r="GF193" s="77"/>
      <c r="GG193" s="77"/>
      <c r="GH193" s="77"/>
      <c r="GI193" s="77"/>
      <c r="GJ193" s="77"/>
      <c r="GK193" s="77"/>
      <c r="GL193" s="77"/>
      <c r="GM193" s="77"/>
      <c r="GN193" s="77"/>
      <c r="GO193" s="77"/>
      <c r="GP193" s="77"/>
      <c r="GQ193" s="77"/>
      <c r="GR193" s="77"/>
      <c r="GS193" s="77"/>
      <c r="GT193" s="77"/>
      <c r="GU193" s="77"/>
      <c r="GV193" s="77"/>
      <c r="GW193" s="77"/>
      <c r="GX193" s="77"/>
      <c r="GY193" s="77"/>
      <c r="GZ193" s="77"/>
      <c r="HA193" s="77"/>
      <c r="HB193" s="77"/>
      <c r="HC193" s="77"/>
      <c r="HD193" s="77"/>
      <c r="HE193" s="77"/>
      <c r="HF193" s="77"/>
      <c r="HG193" s="77"/>
      <c r="HH193" s="77"/>
      <c r="HI193" s="77"/>
      <c r="HJ193" s="77"/>
      <c r="HK193" s="77"/>
      <c r="HL193" s="77"/>
      <c r="HM193" s="77"/>
      <c r="HN193" s="77"/>
      <c r="HO193" s="77"/>
      <c r="HP193" s="77"/>
      <c r="HQ193" s="77"/>
      <c r="HR193" s="77"/>
      <c r="HS193" s="77"/>
      <c r="HT193" s="77"/>
      <c r="HU193" s="77"/>
      <c r="HV193" s="77"/>
      <c r="HW193" s="77"/>
      <c r="HX193" s="77"/>
      <c r="HY193" s="77"/>
      <c r="HZ193" s="77"/>
      <c r="IA193" s="77"/>
      <c r="IB193" s="77"/>
      <c r="IC193" s="77"/>
      <c r="ID193" s="77"/>
      <c r="IE193" s="77"/>
      <c r="IF193" s="77"/>
      <c r="IG193" s="77"/>
      <c r="IH193" s="77"/>
      <c r="II193" s="77"/>
      <c r="IJ193" s="77"/>
      <c r="IK193" s="77"/>
      <c r="IL193" s="77"/>
      <c r="IM193" s="77"/>
      <c r="IN193" s="77"/>
      <c r="IO193" s="77"/>
      <c r="IP193" s="77"/>
      <c r="IQ193" s="77"/>
      <c r="IR193" s="77"/>
      <c r="IS193" s="77"/>
      <c r="IT193" s="77"/>
      <c r="IU193" s="77"/>
      <c r="IV193" s="77"/>
      <c r="IW193" s="77"/>
      <c r="IX193" s="77"/>
      <c r="IY193" s="77"/>
      <c r="IZ193" s="77"/>
      <c r="JA193" s="77"/>
      <c r="JB193" s="77"/>
      <c r="JC193" s="77"/>
      <c r="JD193" s="77"/>
      <c r="JE193" s="77"/>
      <c r="JF193" s="77"/>
      <c r="JG193" s="77"/>
      <c r="JH193" s="77"/>
      <c r="JI193" s="77"/>
      <c r="JJ193" s="77"/>
      <c r="JK193" s="77"/>
      <c r="JL193" s="77"/>
      <c r="JM193" s="77"/>
      <c r="JN193" s="77"/>
      <c r="JO193" s="77"/>
      <c r="JP193" s="77"/>
      <c r="JQ193" s="77"/>
      <c r="JR193" s="77"/>
      <c r="JS193" s="77"/>
      <c r="JT193" s="77"/>
      <c r="JU193" s="77"/>
      <c r="JV193" s="77"/>
      <c r="JW193" s="77"/>
      <c r="JX193" s="77"/>
      <c r="JY193" s="77"/>
      <c r="JZ193" s="77"/>
      <c r="KA193" s="77"/>
      <c r="KB193" s="77"/>
      <c r="KC193" s="77"/>
      <c r="KD193" s="77"/>
      <c r="KE193" s="77"/>
      <c r="KF193" s="77"/>
      <c r="KG193" s="77"/>
      <c r="KH193" s="77"/>
      <c r="KI193" s="77"/>
      <c r="KJ193" s="77"/>
      <c r="KK193" s="77"/>
      <c r="KL193" s="77"/>
      <c r="KM193" s="77"/>
      <c r="KN193" s="77"/>
      <c r="KO193" s="77"/>
      <c r="KP193" s="77"/>
      <c r="KQ193" s="77"/>
      <c r="KR193" s="77"/>
      <c r="KS193" s="77"/>
      <c r="KT193" s="77"/>
      <c r="KU193" s="77"/>
      <c r="KV193" s="77"/>
      <c r="KW193" s="77"/>
      <c r="KX193" s="77"/>
      <c r="KY193" s="77"/>
      <c r="KZ193" s="77"/>
      <c r="LA193" s="77"/>
      <c r="LB193" s="77"/>
      <c r="LC193" s="77"/>
      <c r="LD193" s="77"/>
      <c r="LE193" s="77"/>
      <c r="LF193" s="77"/>
      <c r="LG193" s="77"/>
      <c r="LH193" s="77"/>
      <c r="LI193" s="77"/>
      <c r="LJ193" s="77"/>
      <c r="LK193" s="77"/>
      <c r="LL193" s="77"/>
      <c r="LM193" s="77"/>
      <c r="LN193" s="77"/>
      <c r="LO193" s="77"/>
      <c r="LP193" s="77"/>
      <c r="LQ193" s="77"/>
      <c r="LR193" s="77"/>
      <c r="LS193" s="77"/>
      <c r="LT193" s="77"/>
      <c r="LU193" s="77"/>
      <c r="LV193" s="77"/>
      <c r="LW193" s="77"/>
      <c r="LX193" s="77"/>
      <c r="LY193" s="77"/>
      <c r="LZ193" s="77"/>
      <c r="MA193" s="77"/>
      <c r="MB193" s="77"/>
      <c r="MC193" s="77"/>
      <c r="MD193" s="77"/>
      <c r="ME193" s="77"/>
      <c r="MF193" s="77"/>
      <c r="MG193" s="77"/>
      <c r="MH193" s="77"/>
      <c r="MI193" s="77"/>
      <c r="MJ193" s="77"/>
      <c r="MK193" s="77"/>
      <c r="ML193" s="77"/>
      <c r="MM193" s="77"/>
      <c r="MN193" s="77"/>
      <c r="MO193" s="77"/>
      <c r="MP193" s="77"/>
      <c r="MQ193" s="77"/>
      <c r="MR193" s="77"/>
      <c r="MS193" s="77"/>
      <c r="MT193" s="77"/>
      <c r="MU193" s="77"/>
      <c r="MV193" s="77"/>
      <c r="MW193" s="77"/>
      <c r="MX193" s="77"/>
      <c r="MY193" s="77"/>
      <c r="MZ193" s="77"/>
      <c r="NA193" s="77"/>
      <c r="NB193" s="77"/>
      <c r="NC193" s="77"/>
      <c r="ND193" s="77"/>
      <c r="NE193" s="77"/>
      <c r="NF193" s="77"/>
      <c r="NG193" s="77"/>
      <c r="NH193" s="77"/>
      <c r="NI193" s="77"/>
      <c r="NJ193" s="77"/>
      <c r="NK193" s="77"/>
      <c r="NL193" s="77"/>
      <c r="NM193" s="77"/>
      <c r="NN193" s="77"/>
      <c r="NO193" s="77"/>
      <c r="NP193" s="77"/>
      <c r="NQ193" s="77"/>
      <c r="NR193" s="77"/>
      <c r="NS193" s="77"/>
      <c r="NT193" s="77"/>
      <c r="NU193" s="77"/>
      <c r="NV193" s="77"/>
      <c r="NW193" s="77"/>
      <c r="NX193" s="77"/>
      <c r="NY193" s="77"/>
      <c r="NZ193" s="77"/>
      <c r="OA193" s="77"/>
      <c r="OB193" s="77"/>
      <c r="OC193" s="77"/>
      <c r="OD193" s="77"/>
      <c r="OE193" s="77"/>
      <c r="OF193" s="77"/>
      <c r="OG193" s="77"/>
      <c r="OH193" s="77"/>
      <c r="OI193" s="77"/>
      <c r="OJ193" s="77"/>
      <c r="OK193" s="77"/>
      <c r="OL193" s="77"/>
      <c r="OM193" s="77"/>
      <c r="ON193" s="77"/>
      <c r="OO193" s="77"/>
      <c r="OP193" s="77"/>
      <c r="OQ193" s="77"/>
      <c r="OR193" s="77"/>
      <c r="OS193" s="77"/>
      <c r="OT193" s="77"/>
      <c r="OU193" s="77"/>
      <c r="OV193" s="77"/>
      <c r="OW193" s="77"/>
      <c r="OX193" s="77"/>
      <c r="OY193" s="77"/>
      <c r="OZ193" s="77"/>
      <c r="PA193" s="77"/>
      <c r="PB193" s="77"/>
      <c r="PC193" s="77"/>
      <c r="PD193" s="77"/>
      <c r="PE193" s="77"/>
      <c r="PF193" s="77"/>
      <c r="PG193" s="77"/>
      <c r="PH193" s="77"/>
      <c r="PI193" s="77"/>
      <c r="PJ193" s="77"/>
      <c r="PK193" s="77"/>
      <c r="PL193" s="77"/>
      <c r="PM193" s="77"/>
      <c r="PN193" s="77"/>
      <c r="PO193" s="77"/>
      <c r="PP193" s="77"/>
      <c r="PQ193" s="77"/>
      <c r="PR193" s="77"/>
      <c r="PS193" s="77"/>
      <c r="PT193" s="77"/>
      <c r="PU193" s="77"/>
      <c r="PV193" s="77"/>
      <c r="PW193" s="77"/>
      <c r="PX193" s="77"/>
      <c r="PY193" s="77"/>
      <c r="PZ193" s="77"/>
      <c r="QA193" s="77"/>
      <c r="QB193" s="77"/>
      <c r="QC193" s="77"/>
      <c r="QD193" s="77"/>
      <c r="QE193" s="77"/>
      <c r="QF193" s="77"/>
      <c r="QG193" s="77"/>
      <c r="QH193" s="77"/>
      <c r="QI193" s="77"/>
      <c r="QJ193" s="77"/>
      <c r="QK193" s="77"/>
      <c r="QL193" s="77"/>
      <c r="QM193" s="77"/>
      <c r="QN193" s="77"/>
      <c r="QO193" s="77"/>
      <c r="QP193" s="77"/>
      <c r="QQ193" s="77"/>
      <c r="QR193" s="77"/>
      <c r="QS193" s="77"/>
      <c r="QT193" s="77"/>
      <c r="QU193" s="77"/>
      <c r="QV193" s="77"/>
      <c r="QW193" s="77"/>
      <c r="QX193" s="77"/>
      <c r="QY193" s="77"/>
      <c r="QZ193" s="77"/>
      <c r="RA193" s="77"/>
      <c r="RB193" s="77"/>
      <c r="RC193" s="77"/>
      <c r="RD193" s="77"/>
      <c r="RE193" s="77"/>
      <c r="RF193" s="77"/>
      <c r="RG193" s="77"/>
      <c r="RH193" s="77"/>
      <c r="RI193" s="77"/>
      <c r="RJ193" s="77"/>
      <c r="RK193" s="77"/>
      <c r="RL193" s="77"/>
      <c r="RM193" s="77"/>
      <c r="RN193" s="77"/>
      <c r="RO193" s="77"/>
      <c r="RP193" s="77"/>
      <c r="RQ193" s="77"/>
      <c r="RR193" s="77"/>
      <c r="RS193" s="77"/>
      <c r="RT193" s="77"/>
      <c r="RU193" s="77"/>
      <c r="RV193" s="77"/>
      <c r="RW193" s="77"/>
      <c r="RX193" s="77"/>
      <c r="RY193" s="77"/>
      <c r="RZ193" s="77"/>
      <c r="SA193" s="77"/>
      <c r="SB193" s="77"/>
      <c r="SC193" s="77"/>
      <c r="SD193" s="77"/>
      <c r="SE193" s="77"/>
      <c r="SF193" s="77"/>
      <c r="SG193" s="77"/>
      <c r="SH193" s="77"/>
      <c r="SI193" s="77"/>
      <c r="SJ193" s="77"/>
      <c r="SK193" s="77"/>
      <c r="SL193" s="77"/>
      <c r="SM193" s="77"/>
      <c r="SN193" s="77"/>
      <c r="SO193" s="77"/>
      <c r="SP193" s="77"/>
      <c r="SQ193" s="77"/>
      <c r="SR193" s="77"/>
      <c r="SS193" s="77"/>
      <c r="ST193" s="77"/>
      <c r="SU193" s="77"/>
      <c r="SV193" s="77"/>
      <c r="SW193" s="77"/>
      <c r="SX193" s="77"/>
      <c r="SY193" s="77"/>
      <c r="SZ193" s="77"/>
      <c r="TA193" s="77"/>
      <c r="TB193" s="77"/>
      <c r="TC193" s="77"/>
      <c r="TD193" s="77"/>
      <c r="TE193" s="77"/>
      <c r="TF193" s="77"/>
      <c r="TG193" s="77"/>
      <c r="TH193" s="77"/>
      <c r="TI193" s="77"/>
      <c r="TJ193" s="77"/>
      <c r="TK193" s="77"/>
      <c r="TL193" s="77"/>
      <c r="TM193" s="77"/>
      <c r="TN193" s="77"/>
      <c r="TO193" s="77"/>
      <c r="TP193" s="77"/>
      <c r="TQ193" s="77"/>
      <c r="TR193" s="77"/>
      <c r="TS193" s="77"/>
      <c r="TT193" s="77"/>
      <c r="TU193" s="77"/>
      <c r="TV193" s="77"/>
      <c r="TW193" s="77"/>
      <c r="TX193" s="77"/>
      <c r="TY193" s="77"/>
      <c r="TZ193" s="77"/>
      <c r="UA193" s="77"/>
      <c r="UB193" s="77"/>
      <c r="UC193" s="77"/>
      <c r="UD193" s="77"/>
      <c r="UE193" s="77"/>
      <c r="UF193" s="77"/>
      <c r="UG193" s="77"/>
      <c r="UH193" s="77"/>
      <c r="UI193" s="77"/>
      <c r="UJ193" s="77"/>
      <c r="UK193" s="77"/>
      <c r="UL193" s="77"/>
      <c r="UM193" s="77"/>
      <c r="UN193" s="77"/>
      <c r="UO193" s="77"/>
      <c r="UP193" s="77"/>
      <c r="UQ193" s="77"/>
      <c r="UR193" s="77"/>
      <c r="US193" s="77"/>
      <c r="UT193" s="77"/>
      <c r="UU193" s="77"/>
      <c r="UV193" s="77"/>
      <c r="UW193" s="77"/>
      <c r="UX193" s="77"/>
      <c r="UY193" s="77"/>
      <c r="UZ193" s="77"/>
      <c r="VA193" s="77"/>
      <c r="VB193" s="77"/>
      <c r="VC193" s="77"/>
      <c r="VD193" s="77"/>
      <c r="VE193" s="77"/>
      <c r="VF193" s="77"/>
      <c r="VG193" s="77"/>
      <c r="VH193" s="77"/>
      <c r="VI193" s="77"/>
      <c r="VJ193" s="77"/>
      <c r="VK193" s="77"/>
      <c r="VL193" s="77"/>
      <c r="VM193" s="77"/>
      <c r="VN193" s="77"/>
      <c r="VO193" s="77"/>
      <c r="VP193" s="77"/>
      <c r="VQ193" s="77"/>
      <c r="VR193" s="77"/>
      <c r="VS193" s="77"/>
      <c r="VT193" s="77"/>
      <c r="VU193" s="77"/>
      <c r="VV193" s="77"/>
      <c r="VW193" s="77"/>
      <c r="VX193" s="77"/>
      <c r="VY193" s="77"/>
      <c r="VZ193" s="77"/>
      <c r="WA193" s="77"/>
      <c r="WB193" s="77"/>
      <c r="WC193" s="77"/>
      <c r="WD193" s="77"/>
      <c r="WE193" s="77"/>
      <c r="WF193" s="77"/>
      <c r="WG193" s="77"/>
      <c r="WH193" s="77"/>
      <c r="WI193" s="77"/>
      <c r="WJ193" s="77"/>
      <c r="WK193" s="77"/>
      <c r="WL193" s="77"/>
      <c r="WM193" s="77"/>
      <c r="WN193" s="77"/>
      <c r="WO193" s="77"/>
      <c r="WP193" s="77"/>
      <c r="WQ193" s="77"/>
      <c r="WR193" s="77"/>
      <c r="WS193" s="77"/>
      <c r="WT193" s="77"/>
      <c r="WU193" s="77"/>
      <c r="WV193" s="77"/>
      <c r="WW193" s="77"/>
      <c r="WX193" s="77"/>
      <c r="WY193" s="77"/>
      <c r="WZ193" s="77"/>
      <c r="XA193" s="77"/>
      <c r="XB193" s="77"/>
      <c r="XC193" s="77"/>
      <c r="XD193" s="77"/>
      <c r="XE193" s="77"/>
      <c r="XF193" s="77"/>
      <c r="XG193" s="77"/>
      <c r="XH193" s="77"/>
      <c r="XI193" s="77"/>
      <c r="XJ193" s="77"/>
      <c r="XK193" s="77"/>
      <c r="XL193" s="77"/>
      <c r="XM193" s="77"/>
      <c r="XN193" s="77"/>
      <c r="XO193" s="77"/>
      <c r="XP193" s="77"/>
      <c r="XQ193" s="77"/>
      <c r="XR193" s="77"/>
      <c r="XS193" s="77"/>
      <c r="XT193" s="77"/>
      <c r="XU193" s="77"/>
      <c r="XV193" s="77"/>
      <c r="XW193" s="77"/>
      <c r="XX193" s="77"/>
      <c r="XY193" s="77"/>
      <c r="XZ193" s="77"/>
      <c r="YA193" s="77"/>
      <c r="YB193" s="77"/>
      <c r="YC193" s="77"/>
      <c r="YD193" s="77"/>
      <c r="YE193" s="77"/>
      <c r="YF193" s="77"/>
      <c r="YG193" s="77"/>
      <c r="YH193" s="77"/>
      <c r="YI193" s="77"/>
      <c r="YJ193" s="77"/>
      <c r="YK193" s="77"/>
      <c r="YL193" s="77"/>
      <c r="YM193" s="77"/>
      <c r="YN193" s="77"/>
      <c r="YO193" s="77"/>
      <c r="YP193" s="77"/>
      <c r="YQ193" s="77"/>
      <c r="YR193" s="77"/>
      <c r="YS193" s="77"/>
      <c r="YT193" s="77"/>
      <c r="YU193" s="77"/>
      <c r="YV193" s="77"/>
      <c r="YW193" s="77"/>
      <c r="YX193" s="77"/>
      <c r="YY193" s="77"/>
      <c r="YZ193" s="77"/>
      <c r="ZA193" s="77"/>
      <c r="ZB193" s="77"/>
      <c r="ZC193" s="77"/>
      <c r="ZD193" s="77"/>
      <c r="ZE193" s="77"/>
      <c r="ZF193" s="77"/>
      <c r="ZG193" s="77"/>
      <c r="ZH193" s="77"/>
      <c r="ZI193" s="77"/>
      <c r="ZJ193" s="77"/>
      <c r="ZK193" s="77"/>
      <c r="ZL193" s="77"/>
      <c r="ZM193" s="77"/>
      <c r="ZN193" s="77"/>
      <c r="ZO193" s="77"/>
      <c r="ZP193" s="77"/>
      <c r="ZQ193" s="77"/>
      <c r="ZR193" s="77"/>
      <c r="ZS193" s="77"/>
      <c r="ZT193" s="77"/>
      <c r="ZU193" s="77"/>
      <c r="ZV193" s="77"/>
      <c r="ZW193" s="77"/>
      <c r="ZX193" s="77"/>
      <c r="ZY193" s="77"/>
      <c r="ZZ193" s="77"/>
      <c r="AAA193" s="77"/>
      <c r="AAB193" s="77"/>
      <c r="AAC193" s="77"/>
      <c r="AAD193" s="77"/>
      <c r="AAE193" s="77"/>
      <c r="AAF193" s="77"/>
      <c r="AAG193" s="77"/>
      <c r="AAH193" s="77"/>
      <c r="AAI193" s="77"/>
      <c r="AAJ193" s="77"/>
      <c r="AAK193" s="77"/>
      <c r="AAL193" s="77"/>
      <c r="AAM193" s="77"/>
      <c r="AAN193" s="77"/>
      <c r="AAO193" s="77"/>
      <c r="AAP193" s="77"/>
      <c r="AAQ193" s="77"/>
      <c r="AAR193" s="77"/>
      <c r="AAS193" s="77"/>
      <c r="AAT193" s="77"/>
      <c r="AAU193" s="77"/>
      <c r="AAV193" s="77"/>
      <c r="AAW193" s="77"/>
      <c r="AAX193" s="77"/>
      <c r="AAY193" s="77"/>
      <c r="AAZ193" s="77"/>
      <c r="ABA193" s="77"/>
      <c r="ABB193" s="77"/>
      <c r="ABC193" s="77"/>
      <c r="ABD193" s="77"/>
      <c r="ABE193" s="77"/>
      <c r="ABF193" s="77"/>
      <c r="ABG193" s="77"/>
      <c r="ABH193" s="77"/>
      <c r="ABI193" s="77"/>
      <c r="ABJ193" s="77"/>
      <c r="ABK193" s="77"/>
      <c r="ABL193" s="77"/>
      <c r="ABM193" s="77"/>
      <c r="ABN193" s="77"/>
      <c r="ABO193" s="77"/>
      <c r="ABP193" s="77"/>
      <c r="ABQ193" s="77"/>
      <c r="ABR193" s="77"/>
      <c r="ABS193" s="77"/>
      <c r="ABT193" s="77"/>
      <c r="ABU193" s="77"/>
      <c r="ABV193" s="77"/>
      <c r="ABW193" s="77"/>
      <c r="ABX193" s="77"/>
      <c r="ABY193" s="77"/>
      <c r="ABZ193" s="77"/>
      <c r="ACA193" s="77"/>
      <c r="ACB193" s="77"/>
      <c r="ACC193" s="77"/>
      <c r="ACD193" s="77"/>
      <c r="ACE193" s="77"/>
      <c r="ACF193" s="77"/>
      <c r="ACG193" s="77"/>
      <c r="ACH193" s="77"/>
      <c r="ACI193" s="77"/>
      <c r="ACJ193" s="77"/>
      <c r="ACK193" s="77"/>
      <c r="ACL193" s="77"/>
      <c r="ACM193" s="77"/>
      <c r="ACN193" s="77"/>
      <c r="ACO193" s="77"/>
      <c r="ACP193" s="77"/>
      <c r="ACQ193" s="77"/>
      <c r="ACR193" s="77"/>
      <c r="ACS193" s="77"/>
      <c r="ACT193" s="77"/>
      <c r="ACU193" s="77"/>
      <c r="ACV193" s="77"/>
      <c r="ACW193" s="77"/>
      <c r="ACX193" s="77"/>
      <c r="ACY193" s="77"/>
      <c r="ACZ193" s="77"/>
      <c r="ADA193" s="77"/>
      <c r="ADB193" s="77"/>
      <c r="ADC193" s="77"/>
      <c r="ADD193" s="77"/>
      <c r="ADE193" s="77"/>
      <c r="ADF193" s="77"/>
      <c r="ADG193" s="77"/>
      <c r="ADH193" s="77"/>
      <c r="ADI193" s="77"/>
      <c r="ADJ193" s="77"/>
      <c r="ADK193" s="77"/>
      <c r="ADL193" s="77"/>
      <c r="ADM193" s="77"/>
      <c r="ADN193" s="77"/>
      <c r="ADO193" s="77"/>
      <c r="ADP193" s="77"/>
      <c r="ADQ193" s="77"/>
      <c r="ADR193" s="77"/>
      <c r="ADS193" s="77"/>
      <c r="ADT193" s="77"/>
      <c r="ADU193" s="77"/>
      <c r="ADV193" s="77"/>
      <c r="ADW193" s="77"/>
      <c r="ADX193" s="77"/>
      <c r="ADY193" s="77"/>
      <c r="ADZ193" s="77"/>
      <c r="AEA193" s="77"/>
      <c r="AEB193" s="77"/>
      <c r="AEC193" s="77"/>
      <c r="AED193" s="77"/>
      <c r="AEE193" s="77"/>
      <c r="AEF193" s="77"/>
      <c r="AEG193" s="77"/>
      <c r="AEH193" s="77"/>
      <c r="AEI193" s="77"/>
      <c r="AEJ193" s="77"/>
      <c r="AEK193" s="77"/>
      <c r="AEL193" s="77"/>
      <c r="AEM193" s="77"/>
      <c r="AEN193" s="77"/>
      <c r="AEO193" s="77"/>
      <c r="AEP193" s="77"/>
      <c r="AEQ193" s="77"/>
      <c r="AER193" s="77"/>
      <c r="AES193" s="77"/>
      <c r="AET193" s="77"/>
      <c r="AEU193" s="77"/>
      <c r="AEV193" s="77"/>
      <c r="AEW193" s="77"/>
      <c r="AEX193" s="77"/>
      <c r="AEY193" s="77"/>
      <c r="AEZ193" s="77"/>
      <c r="AFA193" s="77"/>
      <c r="AFB193" s="77"/>
      <c r="AFC193" s="77"/>
      <c r="AFD193" s="77"/>
      <c r="AFE193" s="77"/>
      <c r="AFF193" s="77"/>
      <c r="AFG193" s="77"/>
      <c r="AFH193" s="77"/>
      <c r="AFI193" s="77"/>
      <c r="AFJ193" s="77"/>
      <c r="AFK193" s="77"/>
      <c r="AFL193" s="77"/>
      <c r="AFM193" s="77"/>
      <c r="AFN193" s="77"/>
      <c r="AFO193" s="77"/>
      <c r="AFP193" s="77"/>
      <c r="AFQ193" s="77"/>
      <c r="AFR193" s="77"/>
      <c r="AFS193" s="77"/>
      <c r="AFT193" s="77"/>
      <c r="AFU193" s="77"/>
      <c r="AFV193" s="77"/>
      <c r="AFW193" s="77"/>
      <c r="AFX193" s="77"/>
      <c r="AFY193" s="77"/>
      <c r="AFZ193" s="77"/>
      <c r="AGA193" s="77"/>
      <c r="AGB193" s="77"/>
      <c r="AGC193" s="77"/>
      <c r="AGD193" s="77"/>
      <c r="AGE193" s="77"/>
      <c r="AGF193" s="77"/>
      <c r="AGG193" s="77"/>
      <c r="AGH193" s="77"/>
      <c r="AGI193" s="77"/>
      <c r="AGJ193" s="77"/>
      <c r="AGK193" s="77"/>
      <c r="AGL193" s="77"/>
      <c r="AGM193" s="77"/>
      <c r="AGN193" s="77"/>
      <c r="AGO193" s="77"/>
      <c r="AGP193" s="77"/>
      <c r="AGQ193" s="77"/>
      <c r="AGR193" s="77"/>
      <c r="AGS193" s="77"/>
      <c r="AGT193" s="77"/>
      <c r="AGU193" s="77"/>
      <c r="AGV193" s="77"/>
      <c r="AGW193" s="77"/>
      <c r="AGX193" s="77"/>
      <c r="AGY193" s="77"/>
      <c r="AGZ193" s="77"/>
      <c r="AHA193" s="77"/>
      <c r="AHB193" s="77"/>
      <c r="AHC193" s="77"/>
      <c r="AHD193" s="77"/>
      <c r="AHE193" s="77"/>
      <c r="AHF193" s="77"/>
      <c r="AHG193" s="77"/>
      <c r="AHH193" s="77"/>
      <c r="AHI193" s="77"/>
      <c r="AHJ193" s="77"/>
      <c r="AHK193" s="77"/>
      <c r="AHL193" s="77"/>
      <c r="AHM193" s="77"/>
      <c r="AHN193" s="77"/>
      <c r="AHO193" s="77"/>
      <c r="AHP193" s="77"/>
      <c r="AHQ193" s="77"/>
      <c r="AHR193" s="77"/>
      <c r="AHS193" s="77"/>
      <c r="AHT193" s="77"/>
      <c r="AHU193" s="77"/>
      <c r="AHV193" s="77"/>
      <c r="AHW193" s="77"/>
      <c r="AHX193" s="77"/>
      <c r="AHY193" s="77"/>
      <c r="AHZ193" s="77"/>
      <c r="AIA193" s="77"/>
      <c r="AIB193" s="77"/>
      <c r="AIC193" s="77"/>
      <c r="AID193" s="77"/>
      <c r="AIE193" s="77"/>
      <c r="AIF193" s="77"/>
      <c r="AIG193" s="77"/>
      <c r="AIH193" s="77"/>
      <c r="AII193" s="77"/>
      <c r="AIJ193" s="77"/>
      <c r="AIK193" s="77"/>
      <c r="AIL193" s="77"/>
      <c r="AIM193" s="77"/>
      <c r="AIN193" s="77"/>
      <c r="AIO193" s="77"/>
      <c r="AIP193" s="77"/>
      <c r="AIQ193" s="77"/>
      <c r="AIR193" s="77"/>
      <c r="AIS193" s="77"/>
      <c r="AIT193" s="77"/>
      <c r="AIU193" s="77"/>
      <c r="AIV193" s="77"/>
      <c r="AIW193" s="77"/>
      <c r="AIX193" s="77"/>
      <c r="AIY193" s="77"/>
      <c r="AIZ193" s="77"/>
      <c r="AJA193" s="77"/>
      <c r="AJB193" s="77"/>
      <c r="AJC193" s="77"/>
      <c r="AJD193" s="77"/>
      <c r="AJE193" s="77"/>
      <c r="AJF193" s="77"/>
      <c r="AJG193" s="77"/>
      <c r="AJH193" s="77"/>
      <c r="AJI193" s="77"/>
      <c r="AJJ193" s="77"/>
      <c r="AJK193" s="77"/>
      <c r="AJL193" s="77"/>
      <c r="AJM193" s="77"/>
      <c r="AJN193" s="77"/>
      <c r="AJO193" s="77"/>
      <c r="AJP193" s="77"/>
      <c r="AJQ193" s="77"/>
      <c r="AJR193" s="77"/>
      <c r="AJS193" s="77"/>
      <c r="AJT193" s="77"/>
      <c r="AJU193" s="77"/>
      <c r="AJV193" s="77"/>
      <c r="AJW193" s="77"/>
      <c r="AJX193" s="77"/>
      <c r="AJY193" s="77"/>
      <c r="AJZ193" s="77"/>
      <c r="AKA193" s="77"/>
      <c r="AKB193" s="77"/>
      <c r="AKC193" s="77"/>
      <c r="AKD193" s="77"/>
      <c r="AKE193" s="77"/>
      <c r="AKF193" s="77"/>
      <c r="AKG193" s="77"/>
      <c r="AKH193" s="77"/>
      <c r="AKI193" s="77"/>
      <c r="AKJ193" s="77"/>
      <c r="AKK193" s="77"/>
      <c r="AKL193" s="77"/>
      <c r="AKM193" s="77"/>
      <c r="AKN193" s="77"/>
      <c r="AKO193" s="77"/>
      <c r="AKP193" s="77"/>
      <c r="AKQ193" s="77"/>
      <c r="AKR193" s="77"/>
      <c r="AKS193" s="77"/>
      <c r="AKT193" s="77"/>
      <c r="AKU193" s="77"/>
      <c r="AKV193" s="77"/>
      <c r="AKW193" s="77"/>
      <c r="AKX193" s="77"/>
      <c r="AKY193" s="77"/>
      <c r="AKZ193" s="77"/>
      <c r="ALA193" s="77"/>
      <c r="ALB193" s="77"/>
      <c r="ALC193" s="77"/>
      <c r="ALD193" s="77"/>
      <c r="ALE193" s="77"/>
      <c r="ALF193" s="77"/>
      <c r="ALG193" s="77"/>
      <c r="ALH193" s="77"/>
      <c r="ALI193" s="77"/>
      <c r="ALJ193" s="77"/>
      <c r="ALK193" s="77"/>
      <c r="ALL193" s="77"/>
      <c r="ALM193" s="77"/>
      <c r="ALN193" s="77"/>
      <c r="ALO193" s="77"/>
      <c r="ALP193" s="77"/>
      <c r="ALQ193" s="77"/>
      <c r="ALR193" s="77"/>
      <c r="ALS193" s="77"/>
      <c r="ALT193" s="77"/>
      <c r="ALU193" s="77"/>
      <c r="ALV193" s="77"/>
      <c r="ALW193" s="77"/>
      <c r="ALX193" s="77"/>
      <c r="ALY193" s="77"/>
      <c r="ALZ193" s="77"/>
      <c r="AMA193" s="77"/>
      <c r="AMB193" s="77"/>
      <c r="AMC193" s="77"/>
      <c r="AMD193" s="77"/>
      <c r="AME193" s="77"/>
      <c r="AMF193" s="77"/>
      <c r="AMG193" s="77"/>
      <c r="AMH193" s="77"/>
      <c r="AMI193" s="77"/>
      <c r="AMJ193" s="77"/>
    </row>
    <row r="194" customFormat="false" ht="12.85" hidden="false" customHeight="false" outlineLevel="0" collapsed="false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  <c r="AZ194" s="77"/>
      <c r="BA194" s="77"/>
      <c r="BB194" s="77"/>
      <c r="BC194" s="77"/>
      <c r="BD194" s="77"/>
      <c r="BE194" s="77"/>
      <c r="BF194" s="77"/>
      <c r="BG194" s="77"/>
      <c r="BH194" s="77"/>
      <c r="BI194" s="77"/>
      <c r="BJ194" s="77"/>
      <c r="BK194" s="77"/>
      <c r="BL194" s="77"/>
      <c r="BM194" s="77"/>
      <c r="BN194" s="77"/>
      <c r="BO194" s="77"/>
      <c r="BP194" s="77"/>
      <c r="BQ194" s="77"/>
      <c r="BR194" s="77"/>
      <c r="BS194" s="77"/>
      <c r="BT194" s="77"/>
      <c r="BU194" s="77"/>
      <c r="BV194" s="77"/>
      <c r="BW194" s="77"/>
      <c r="BX194" s="77"/>
      <c r="BY194" s="77"/>
      <c r="BZ194" s="77"/>
      <c r="CA194" s="77"/>
      <c r="CB194" s="77"/>
      <c r="CC194" s="77"/>
      <c r="CD194" s="77"/>
      <c r="CE194" s="77"/>
      <c r="CF194" s="77"/>
      <c r="CG194" s="77"/>
      <c r="CH194" s="77"/>
      <c r="CI194" s="77"/>
      <c r="CJ194" s="77"/>
      <c r="CK194" s="77"/>
      <c r="CL194" s="77"/>
      <c r="CM194" s="77"/>
      <c r="CN194" s="77"/>
      <c r="CO194" s="77"/>
      <c r="CP194" s="77"/>
      <c r="CQ194" s="77"/>
      <c r="CR194" s="77"/>
      <c r="CS194" s="77"/>
      <c r="CT194" s="77"/>
      <c r="CU194" s="77"/>
      <c r="CV194" s="77"/>
      <c r="CW194" s="77"/>
      <c r="CX194" s="77"/>
      <c r="CY194" s="77"/>
      <c r="CZ194" s="77"/>
      <c r="DA194" s="77"/>
      <c r="DB194" s="77"/>
      <c r="DC194" s="77"/>
      <c r="DD194" s="77"/>
      <c r="DE194" s="77"/>
      <c r="DF194" s="77"/>
      <c r="DG194" s="77"/>
      <c r="DH194" s="77"/>
      <c r="DI194" s="77"/>
      <c r="DJ194" s="77"/>
      <c r="DK194" s="77"/>
      <c r="DL194" s="77"/>
      <c r="DM194" s="77"/>
      <c r="DN194" s="77"/>
      <c r="DO194" s="77"/>
      <c r="DP194" s="77"/>
      <c r="DQ194" s="77"/>
      <c r="DR194" s="77"/>
      <c r="DS194" s="77"/>
      <c r="DT194" s="77"/>
      <c r="DU194" s="77"/>
      <c r="DV194" s="77"/>
      <c r="DW194" s="77"/>
      <c r="DX194" s="77"/>
      <c r="DY194" s="77"/>
      <c r="DZ194" s="77"/>
      <c r="EA194" s="77"/>
      <c r="EB194" s="77"/>
      <c r="EC194" s="77"/>
      <c r="ED194" s="77"/>
      <c r="EE194" s="77"/>
      <c r="EF194" s="77"/>
      <c r="EG194" s="77"/>
      <c r="EH194" s="77"/>
      <c r="EI194" s="77"/>
      <c r="EJ194" s="77"/>
      <c r="EK194" s="77"/>
      <c r="EL194" s="77"/>
      <c r="EM194" s="77"/>
      <c r="EN194" s="77"/>
      <c r="EO194" s="77"/>
      <c r="EP194" s="77"/>
      <c r="EQ194" s="77"/>
      <c r="ER194" s="77"/>
      <c r="ES194" s="77"/>
      <c r="ET194" s="77"/>
      <c r="EU194" s="77"/>
      <c r="EV194" s="77"/>
      <c r="EW194" s="77"/>
      <c r="EX194" s="77"/>
      <c r="EY194" s="77"/>
      <c r="EZ194" s="77"/>
      <c r="FA194" s="77"/>
      <c r="FB194" s="77"/>
      <c r="FC194" s="77"/>
      <c r="FD194" s="77"/>
      <c r="FE194" s="77"/>
      <c r="FF194" s="77"/>
      <c r="FG194" s="77"/>
      <c r="FH194" s="77"/>
      <c r="FI194" s="77"/>
      <c r="FJ194" s="77"/>
      <c r="FK194" s="77"/>
      <c r="FL194" s="77"/>
      <c r="FM194" s="77"/>
      <c r="FN194" s="77"/>
      <c r="FO194" s="77"/>
      <c r="FP194" s="77"/>
      <c r="FQ194" s="77"/>
      <c r="FR194" s="77"/>
      <c r="FS194" s="77"/>
      <c r="FT194" s="77"/>
      <c r="FU194" s="77"/>
      <c r="FV194" s="77"/>
      <c r="FW194" s="77"/>
      <c r="FX194" s="77"/>
      <c r="FY194" s="77"/>
      <c r="FZ194" s="77"/>
      <c r="GA194" s="77"/>
      <c r="GB194" s="77"/>
      <c r="GC194" s="77"/>
      <c r="GD194" s="77"/>
      <c r="GE194" s="77"/>
      <c r="GF194" s="77"/>
      <c r="GG194" s="77"/>
      <c r="GH194" s="77"/>
      <c r="GI194" s="77"/>
      <c r="GJ194" s="77"/>
      <c r="GK194" s="77"/>
      <c r="GL194" s="77"/>
      <c r="GM194" s="77"/>
      <c r="GN194" s="77"/>
      <c r="GO194" s="77"/>
      <c r="GP194" s="77"/>
      <c r="GQ194" s="77"/>
      <c r="GR194" s="77"/>
      <c r="GS194" s="77"/>
      <c r="GT194" s="77"/>
      <c r="GU194" s="77"/>
      <c r="GV194" s="77"/>
      <c r="GW194" s="77"/>
      <c r="GX194" s="77"/>
      <c r="GY194" s="77"/>
      <c r="GZ194" s="77"/>
      <c r="HA194" s="77"/>
      <c r="HB194" s="77"/>
      <c r="HC194" s="77"/>
      <c r="HD194" s="77"/>
      <c r="HE194" s="77"/>
      <c r="HF194" s="77"/>
      <c r="HG194" s="77"/>
      <c r="HH194" s="77"/>
      <c r="HI194" s="77"/>
      <c r="HJ194" s="77"/>
      <c r="HK194" s="77"/>
      <c r="HL194" s="77"/>
      <c r="HM194" s="77"/>
      <c r="HN194" s="77"/>
      <c r="HO194" s="77"/>
      <c r="HP194" s="77"/>
      <c r="HQ194" s="77"/>
      <c r="HR194" s="77"/>
      <c r="HS194" s="77"/>
      <c r="HT194" s="77"/>
      <c r="HU194" s="77"/>
      <c r="HV194" s="77"/>
      <c r="HW194" s="77"/>
      <c r="HX194" s="77"/>
      <c r="HY194" s="77"/>
      <c r="HZ194" s="77"/>
      <c r="IA194" s="77"/>
      <c r="IB194" s="77"/>
      <c r="IC194" s="77"/>
      <c r="ID194" s="77"/>
      <c r="IE194" s="77"/>
      <c r="IF194" s="77"/>
      <c r="IG194" s="77"/>
      <c r="IH194" s="77"/>
      <c r="II194" s="77"/>
      <c r="IJ194" s="77"/>
      <c r="IK194" s="77"/>
      <c r="IL194" s="77"/>
      <c r="IM194" s="77"/>
      <c r="IN194" s="77"/>
      <c r="IO194" s="77"/>
      <c r="IP194" s="77"/>
      <c r="IQ194" s="77"/>
      <c r="IR194" s="77"/>
      <c r="IS194" s="77"/>
      <c r="IT194" s="77"/>
      <c r="IU194" s="77"/>
      <c r="IV194" s="77"/>
      <c r="IW194" s="77"/>
      <c r="IX194" s="77"/>
      <c r="IY194" s="77"/>
      <c r="IZ194" s="77"/>
      <c r="JA194" s="77"/>
      <c r="JB194" s="77"/>
      <c r="JC194" s="77"/>
      <c r="JD194" s="77"/>
      <c r="JE194" s="77"/>
      <c r="JF194" s="77"/>
      <c r="JG194" s="77"/>
      <c r="JH194" s="77"/>
      <c r="JI194" s="77"/>
      <c r="JJ194" s="77"/>
      <c r="JK194" s="77"/>
      <c r="JL194" s="77"/>
      <c r="JM194" s="77"/>
      <c r="JN194" s="77"/>
      <c r="JO194" s="77"/>
      <c r="JP194" s="77"/>
      <c r="JQ194" s="77"/>
      <c r="JR194" s="77"/>
      <c r="JS194" s="77"/>
      <c r="JT194" s="77"/>
      <c r="JU194" s="77"/>
      <c r="JV194" s="77"/>
      <c r="JW194" s="77"/>
      <c r="JX194" s="77"/>
      <c r="JY194" s="77"/>
      <c r="JZ194" s="77"/>
      <c r="KA194" s="77"/>
      <c r="KB194" s="77"/>
      <c r="KC194" s="77"/>
      <c r="KD194" s="77"/>
      <c r="KE194" s="77"/>
      <c r="KF194" s="77"/>
      <c r="KG194" s="77"/>
      <c r="KH194" s="77"/>
      <c r="KI194" s="77"/>
      <c r="KJ194" s="77"/>
      <c r="KK194" s="77"/>
      <c r="KL194" s="77"/>
      <c r="KM194" s="77"/>
      <c r="KN194" s="77"/>
      <c r="KO194" s="77"/>
      <c r="KP194" s="77"/>
      <c r="KQ194" s="77"/>
      <c r="KR194" s="77"/>
      <c r="KS194" s="77"/>
      <c r="KT194" s="77"/>
      <c r="KU194" s="77"/>
      <c r="KV194" s="77"/>
      <c r="KW194" s="77"/>
      <c r="KX194" s="77"/>
      <c r="KY194" s="77"/>
      <c r="KZ194" s="77"/>
      <c r="LA194" s="77"/>
      <c r="LB194" s="77"/>
      <c r="LC194" s="77"/>
      <c r="LD194" s="77"/>
      <c r="LE194" s="77"/>
      <c r="LF194" s="77"/>
      <c r="LG194" s="77"/>
      <c r="LH194" s="77"/>
      <c r="LI194" s="77"/>
      <c r="LJ194" s="77"/>
      <c r="LK194" s="77"/>
      <c r="LL194" s="77"/>
      <c r="LM194" s="77"/>
      <c r="LN194" s="77"/>
      <c r="LO194" s="77"/>
      <c r="LP194" s="77"/>
      <c r="LQ194" s="77"/>
      <c r="LR194" s="77"/>
      <c r="LS194" s="77"/>
      <c r="LT194" s="77"/>
      <c r="LU194" s="77"/>
      <c r="LV194" s="77"/>
      <c r="LW194" s="77"/>
      <c r="LX194" s="77"/>
      <c r="LY194" s="77"/>
      <c r="LZ194" s="77"/>
      <c r="MA194" s="77"/>
      <c r="MB194" s="77"/>
      <c r="MC194" s="77"/>
      <c r="MD194" s="77"/>
      <c r="ME194" s="77"/>
      <c r="MF194" s="77"/>
      <c r="MG194" s="77"/>
      <c r="MH194" s="77"/>
      <c r="MI194" s="77"/>
      <c r="MJ194" s="77"/>
      <c r="MK194" s="77"/>
      <c r="ML194" s="77"/>
      <c r="MM194" s="77"/>
      <c r="MN194" s="77"/>
      <c r="MO194" s="77"/>
      <c r="MP194" s="77"/>
      <c r="MQ194" s="77"/>
      <c r="MR194" s="77"/>
      <c r="MS194" s="77"/>
      <c r="MT194" s="77"/>
      <c r="MU194" s="77"/>
      <c r="MV194" s="77"/>
      <c r="MW194" s="77"/>
      <c r="MX194" s="77"/>
      <c r="MY194" s="77"/>
      <c r="MZ194" s="77"/>
      <c r="NA194" s="77"/>
      <c r="NB194" s="77"/>
      <c r="NC194" s="77"/>
      <c r="ND194" s="77"/>
      <c r="NE194" s="77"/>
      <c r="NF194" s="77"/>
      <c r="NG194" s="77"/>
      <c r="NH194" s="77"/>
      <c r="NI194" s="77"/>
      <c r="NJ194" s="77"/>
      <c r="NK194" s="77"/>
      <c r="NL194" s="77"/>
      <c r="NM194" s="77"/>
      <c r="NN194" s="77"/>
      <c r="NO194" s="77"/>
      <c r="NP194" s="77"/>
      <c r="NQ194" s="77"/>
      <c r="NR194" s="77"/>
      <c r="NS194" s="77"/>
      <c r="NT194" s="77"/>
      <c r="NU194" s="77"/>
      <c r="NV194" s="77"/>
      <c r="NW194" s="77"/>
      <c r="NX194" s="77"/>
      <c r="NY194" s="77"/>
      <c r="NZ194" s="77"/>
      <c r="OA194" s="77"/>
      <c r="OB194" s="77"/>
      <c r="OC194" s="77"/>
      <c r="OD194" s="77"/>
      <c r="OE194" s="77"/>
      <c r="OF194" s="77"/>
      <c r="OG194" s="77"/>
      <c r="OH194" s="77"/>
      <c r="OI194" s="77"/>
      <c r="OJ194" s="77"/>
      <c r="OK194" s="77"/>
      <c r="OL194" s="77"/>
      <c r="OM194" s="77"/>
      <c r="ON194" s="77"/>
      <c r="OO194" s="77"/>
      <c r="OP194" s="77"/>
      <c r="OQ194" s="77"/>
      <c r="OR194" s="77"/>
      <c r="OS194" s="77"/>
      <c r="OT194" s="77"/>
      <c r="OU194" s="77"/>
      <c r="OV194" s="77"/>
      <c r="OW194" s="77"/>
      <c r="OX194" s="77"/>
      <c r="OY194" s="77"/>
      <c r="OZ194" s="77"/>
      <c r="PA194" s="77"/>
      <c r="PB194" s="77"/>
      <c r="PC194" s="77"/>
      <c r="PD194" s="77"/>
      <c r="PE194" s="77"/>
      <c r="PF194" s="77"/>
      <c r="PG194" s="77"/>
      <c r="PH194" s="77"/>
      <c r="PI194" s="77"/>
      <c r="PJ194" s="77"/>
      <c r="PK194" s="77"/>
      <c r="PL194" s="77"/>
      <c r="PM194" s="77"/>
      <c r="PN194" s="77"/>
      <c r="PO194" s="77"/>
      <c r="PP194" s="77"/>
      <c r="PQ194" s="77"/>
      <c r="PR194" s="77"/>
      <c r="PS194" s="77"/>
      <c r="PT194" s="77"/>
      <c r="PU194" s="77"/>
      <c r="PV194" s="77"/>
      <c r="PW194" s="77"/>
      <c r="PX194" s="77"/>
      <c r="PY194" s="77"/>
      <c r="PZ194" s="77"/>
      <c r="QA194" s="77"/>
      <c r="QB194" s="77"/>
      <c r="QC194" s="77"/>
      <c r="QD194" s="77"/>
      <c r="QE194" s="77"/>
      <c r="QF194" s="77"/>
      <c r="QG194" s="77"/>
      <c r="QH194" s="77"/>
      <c r="QI194" s="77"/>
      <c r="QJ194" s="77"/>
      <c r="QK194" s="77"/>
      <c r="QL194" s="77"/>
      <c r="QM194" s="77"/>
      <c r="QN194" s="77"/>
      <c r="QO194" s="77"/>
      <c r="QP194" s="77"/>
      <c r="QQ194" s="77"/>
      <c r="QR194" s="77"/>
      <c r="QS194" s="77"/>
      <c r="QT194" s="77"/>
      <c r="QU194" s="77"/>
      <c r="QV194" s="77"/>
      <c r="QW194" s="77"/>
      <c r="QX194" s="77"/>
      <c r="QY194" s="77"/>
      <c r="QZ194" s="77"/>
      <c r="RA194" s="77"/>
      <c r="RB194" s="77"/>
      <c r="RC194" s="77"/>
      <c r="RD194" s="77"/>
      <c r="RE194" s="77"/>
      <c r="RF194" s="77"/>
      <c r="RG194" s="77"/>
      <c r="RH194" s="77"/>
      <c r="RI194" s="77"/>
      <c r="RJ194" s="77"/>
      <c r="RK194" s="77"/>
      <c r="RL194" s="77"/>
      <c r="RM194" s="77"/>
      <c r="RN194" s="77"/>
      <c r="RO194" s="77"/>
      <c r="RP194" s="77"/>
      <c r="RQ194" s="77"/>
      <c r="RR194" s="77"/>
      <c r="RS194" s="77"/>
      <c r="RT194" s="77"/>
      <c r="RU194" s="77"/>
      <c r="RV194" s="77"/>
      <c r="RW194" s="77"/>
      <c r="RX194" s="77"/>
      <c r="RY194" s="77"/>
      <c r="RZ194" s="77"/>
      <c r="SA194" s="77"/>
      <c r="SB194" s="77"/>
      <c r="SC194" s="77"/>
      <c r="SD194" s="77"/>
      <c r="SE194" s="77"/>
      <c r="SF194" s="77"/>
      <c r="SG194" s="77"/>
      <c r="SH194" s="77"/>
      <c r="SI194" s="77"/>
      <c r="SJ194" s="77"/>
      <c r="SK194" s="77"/>
      <c r="SL194" s="77"/>
      <c r="SM194" s="77"/>
      <c r="SN194" s="77"/>
      <c r="SO194" s="77"/>
      <c r="SP194" s="77"/>
      <c r="SQ194" s="77"/>
      <c r="SR194" s="77"/>
      <c r="SS194" s="77"/>
      <c r="ST194" s="77"/>
      <c r="SU194" s="77"/>
      <c r="SV194" s="77"/>
      <c r="SW194" s="77"/>
      <c r="SX194" s="77"/>
      <c r="SY194" s="77"/>
      <c r="SZ194" s="77"/>
      <c r="TA194" s="77"/>
      <c r="TB194" s="77"/>
      <c r="TC194" s="77"/>
      <c r="TD194" s="77"/>
      <c r="TE194" s="77"/>
      <c r="TF194" s="77"/>
      <c r="TG194" s="77"/>
      <c r="TH194" s="77"/>
      <c r="TI194" s="77"/>
      <c r="TJ194" s="77"/>
      <c r="TK194" s="77"/>
      <c r="TL194" s="77"/>
      <c r="TM194" s="77"/>
      <c r="TN194" s="77"/>
      <c r="TO194" s="77"/>
      <c r="TP194" s="77"/>
      <c r="TQ194" s="77"/>
      <c r="TR194" s="77"/>
      <c r="TS194" s="77"/>
      <c r="TT194" s="77"/>
      <c r="TU194" s="77"/>
      <c r="TV194" s="77"/>
      <c r="TW194" s="77"/>
      <c r="TX194" s="77"/>
      <c r="TY194" s="77"/>
      <c r="TZ194" s="77"/>
      <c r="UA194" s="77"/>
      <c r="UB194" s="77"/>
      <c r="UC194" s="77"/>
      <c r="UD194" s="77"/>
      <c r="UE194" s="77"/>
      <c r="UF194" s="77"/>
      <c r="UG194" s="77"/>
      <c r="UH194" s="77"/>
      <c r="UI194" s="77"/>
      <c r="UJ194" s="77"/>
      <c r="UK194" s="77"/>
      <c r="UL194" s="77"/>
      <c r="UM194" s="77"/>
      <c r="UN194" s="77"/>
      <c r="UO194" s="77"/>
      <c r="UP194" s="77"/>
      <c r="UQ194" s="77"/>
      <c r="UR194" s="77"/>
      <c r="US194" s="77"/>
      <c r="UT194" s="77"/>
      <c r="UU194" s="77"/>
      <c r="UV194" s="77"/>
      <c r="UW194" s="77"/>
      <c r="UX194" s="77"/>
      <c r="UY194" s="77"/>
      <c r="UZ194" s="77"/>
      <c r="VA194" s="77"/>
      <c r="VB194" s="77"/>
      <c r="VC194" s="77"/>
      <c r="VD194" s="77"/>
      <c r="VE194" s="77"/>
      <c r="VF194" s="77"/>
      <c r="VG194" s="77"/>
      <c r="VH194" s="77"/>
      <c r="VI194" s="77"/>
      <c r="VJ194" s="77"/>
      <c r="VK194" s="77"/>
      <c r="VL194" s="77"/>
      <c r="VM194" s="77"/>
      <c r="VN194" s="77"/>
      <c r="VO194" s="77"/>
      <c r="VP194" s="77"/>
      <c r="VQ194" s="77"/>
      <c r="VR194" s="77"/>
      <c r="VS194" s="77"/>
      <c r="VT194" s="77"/>
      <c r="VU194" s="77"/>
      <c r="VV194" s="77"/>
      <c r="VW194" s="77"/>
      <c r="VX194" s="77"/>
      <c r="VY194" s="77"/>
      <c r="VZ194" s="77"/>
      <c r="WA194" s="77"/>
      <c r="WB194" s="77"/>
      <c r="WC194" s="77"/>
      <c r="WD194" s="77"/>
      <c r="WE194" s="77"/>
      <c r="WF194" s="77"/>
      <c r="WG194" s="77"/>
      <c r="WH194" s="77"/>
      <c r="WI194" s="77"/>
      <c r="WJ194" s="77"/>
      <c r="WK194" s="77"/>
      <c r="WL194" s="77"/>
      <c r="WM194" s="77"/>
      <c r="WN194" s="77"/>
      <c r="WO194" s="77"/>
      <c r="WP194" s="77"/>
      <c r="WQ194" s="77"/>
      <c r="WR194" s="77"/>
      <c r="WS194" s="77"/>
      <c r="WT194" s="77"/>
      <c r="WU194" s="77"/>
      <c r="WV194" s="77"/>
      <c r="WW194" s="77"/>
      <c r="WX194" s="77"/>
      <c r="WY194" s="77"/>
      <c r="WZ194" s="77"/>
      <c r="XA194" s="77"/>
      <c r="XB194" s="77"/>
      <c r="XC194" s="77"/>
      <c r="XD194" s="77"/>
      <c r="XE194" s="77"/>
      <c r="XF194" s="77"/>
      <c r="XG194" s="77"/>
      <c r="XH194" s="77"/>
      <c r="XI194" s="77"/>
      <c r="XJ194" s="77"/>
      <c r="XK194" s="77"/>
      <c r="XL194" s="77"/>
      <c r="XM194" s="77"/>
      <c r="XN194" s="77"/>
      <c r="XO194" s="77"/>
      <c r="XP194" s="77"/>
      <c r="XQ194" s="77"/>
      <c r="XR194" s="77"/>
      <c r="XS194" s="77"/>
      <c r="XT194" s="77"/>
      <c r="XU194" s="77"/>
      <c r="XV194" s="77"/>
      <c r="XW194" s="77"/>
      <c r="XX194" s="77"/>
      <c r="XY194" s="77"/>
      <c r="XZ194" s="77"/>
      <c r="YA194" s="77"/>
      <c r="YB194" s="77"/>
      <c r="YC194" s="77"/>
      <c r="YD194" s="77"/>
      <c r="YE194" s="77"/>
      <c r="YF194" s="77"/>
      <c r="YG194" s="77"/>
      <c r="YH194" s="77"/>
      <c r="YI194" s="77"/>
      <c r="YJ194" s="77"/>
      <c r="YK194" s="77"/>
      <c r="YL194" s="77"/>
      <c r="YM194" s="77"/>
      <c r="YN194" s="77"/>
      <c r="YO194" s="77"/>
      <c r="YP194" s="77"/>
      <c r="YQ194" s="77"/>
      <c r="YR194" s="77"/>
      <c r="YS194" s="77"/>
      <c r="YT194" s="77"/>
      <c r="YU194" s="77"/>
      <c r="YV194" s="77"/>
      <c r="YW194" s="77"/>
      <c r="YX194" s="77"/>
      <c r="YY194" s="77"/>
      <c r="YZ194" s="77"/>
      <c r="ZA194" s="77"/>
      <c r="ZB194" s="77"/>
      <c r="ZC194" s="77"/>
      <c r="ZD194" s="77"/>
      <c r="ZE194" s="77"/>
      <c r="ZF194" s="77"/>
      <c r="ZG194" s="77"/>
      <c r="ZH194" s="77"/>
      <c r="ZI194" s="77"/>
      <c r="ZJ194" s="77"/>
      <c r="ZK194" s="77"/>
      <c r="ZL194" s="77"/>
      <c r="ZM194" s="77"/>
      <c r="ZN194" s="77"/>
      <c r="ZO194" s="77"/>
      <c r="ZP194" s="77"/>
      <c r="ZQ194" s="77"/>
      <c r="ZR194" s="77"/>
      <c r="ZS194" s="77"/>
      <c r="ZT194" s="77"/>
      <c r="ZU194" s="77"/>
      <c r="ZV194" s="77"/>
      <c r="ZW194" s="77"/>
      <c r="ZX194" s="77"/>
      <c r="ZY194" s="77"/>
      <c r="ZZ194" s="77"/>
      <c r="AAA194" s="77"/>
      <c r="AAB194" s="77"/>
      <c r="AAC194" s="77"/>
      <c r="AAD194" s="77"/>
      <c r="AAE194" s="77"/>
      <c r="AAF194" s="77"/>
      <c r="AAG194" s="77"/>
      <c r="AAH194" s="77"/>
      <c r="AAI194" s="77"/>
      <c r="AAJ194" s="77"/>
      <c r="AAK194" s="77"/>
      <c r="AAL194" s="77"/>
      <c r="AAM194" s="77"/>
      <c r="AAN194" s="77"/>
      <c r="AAO194" s="77"/>
      <c r="AAP194" s="77"/>
      <c r="AAQ194" s="77"/>
      <c r="AAR194" s="77"/>
      <c r="AAS194" s="77"/>
      <c r="AAT194" s="77"/>
      <c r="AAU194" s="77"/>
      <c r="AAV194" s="77"/>
      <c r="AAW194" s="77"/>
      <c r="AAX194" s="77"/>
      <c r="AAY194" s="77"/>
      <c r="AAZ194" s="77"/>
      <c r="ABA194" s="77"/>
      <c r="ABB194" s="77"/>
      <c r="ABC194" s="77"/>
      <c r="ABD194" s="77"/>
      <c r="ABE194" s="77"/>
      <c r="ABF194" s="77"/>
      <c r="ABG194" s="77"/>
      <c r="ABH194" s="77"/>
      <c r="ABI194" s="77"/>
      <c r="ABJ194" s="77"/>
      <c r="ABK194" s="77"/>
      <c r="ABL194" s="77"/>
      <c r="ABM194" s="77"/>
      <c r="ABN194" s="77"/>
      <c r="ABO194" s="77"/>
      <c r="ABP194" s="77"/>
      <c r="ABQ194" s="77"/>
      <c r="ABR194" s="77"/>
      <c r="ABS194" s="77"/>
      <c r="ABT194" s="77"/>
      <c r="ABU194" s="77"/>
      <c r="ABV194" s="77"/>
      <c r="ABW194" s="77"/>
      <c r="ABX194" s="77"/>
      <c r="ABY194" s="77"/>
      <c r="ABZ194" s="77"/>
      <c r="ACA194" s="77"/>
      <c r="ACB194" s="77"/>
      <c r="ACC194" s="77"/>
      <c r="ACD194" s="77"/>
      <c r="ACE194" s="77"/>
      <c r="ACF194" s="77"/>
      <c r="ACG194" s="77"/>
      <c r="ACH194" s="77"/>
      <c r="ACI194" s="77"/>
      <c r="ACJ194" s="77"/>
      <c r="ACK194" s="77"/>
      <c r="ACL194" s="77"/>
      <c r="ACM194" s="77"/>
      <c r="ACN194" s="77"/>
      <c r="ACO194" s="77"/>
      <c r="ACP194" s="77"/>
      <c r="ACQ194" s="77"/>
      <c r="ACR194" s="77"/>
      <c r="ACS194" s="77"/>
      <c r="ACT194" s="77"/>
      <c r="ACU194" s="77"/>
      <c r="ACV194" s="77"/>
      <c r="ACW194" s="77"/>
      <c r="ACX194" s="77"/>
      <c r="ACY194" s="77"/>
      <c r="ACZ194" s="77"/>
      <c r="ADA194" s="77"/>
      <c r="ADB194" s="77"/>
      <c r="ADC194" s="77"/>
      <c r="ADD194" s="77"/>
      <c r="ADE194" s="77"/>
      <c r="ADF194" s="77"/>
      <c r="ADG194" s="77"/>
      <c r="ADH194" s="77"/>
      <c r="ADI194" s="77"/>
      <c r="ADJ194" s="77"/>
      <c r="ADK194" s="77"/>
      <c r="ADL194" s="77"/>
      <c r="ADM194" s="77"/>
      <c r="ADN194" s="77"/>
      <c r="ADO194" s="77"/>
      <c r="ADP194" s="77"/>
      <c r="ADQ194" s="77"/>
      <c r="ADR194" s="77"/>
      <c r="ADS194" s="77"/>
      <c r="ADT194" s="77"/>
      <c r="ADU194" s="77"/>
      <c r="ADV194" s="77"/>
      <c r="ADW194" s="77"/>
      <c r="ADX194" s="77"/>
      <c r="ADY194" s="77"/>
      <c r="ADZ194" s="77"/>
      <c r="AEA194" s="77"/>
      <c r="AEB194" s="77"/>
      <c r="AEC194" s="77"/>
      <c r="AED194" s="77"/>
      <c r="AEE194" s="77"/>
      <c r="AEF194" s="77"/>
      <c r="AEG194" s="77"/>
      <c r="AEH194" s="77"/>
      <c r="AEI194" s="77"/>
      <c r="AEJ194" s="77"/>
      <c r="AEK194" s="77"/>
      <c r="AEL194" s="77"/>
      <c r="AEM194" s="77"/>
      <c r="AEN194" s="77"/>
      <c r="AEO194" s="77"/>
      <c r="AEP194" s="77"/>
      <c r="AEQ194" s="77"/>
      <c r="AER194" s="77"/>
      <c r="AES194" s="77"/>
      <c r="AET194" s="77"/>
      <c r="AEU194" s="77"/>
      <c r="AEV194" s="77"/>
      <c r="AEW194" s="77"/>
      <c r="AEX194" s="77"/>
      <c r="AEY194" s="77"/>
      <c r="AEZ194" s="77"/>
      <c r="AFA194" s="77"/>
      <c r="AFB194" s="77"/>
      <c r="AFC194" s="77"/>
      <c r="AFD194" s="77"/>
      <c r="AFE194" s="77"/>
      <c r="AFF194" s="77"/>
      <c r="AFG194" s="77"/>
      <c r="AFH194" s="77"/>
      <c r="AFI194" s="77"/>
      <c r="AFJ194" s="77"/>
      <c r="AFK194" s="77"/>
      <c r="AFL194" s="77"/>
      <c r="AFM194" s="77"/>
      <c r="AFN194" s="77"/>
      <c r="AFO194" s="77"/>
      <c r="AFP194" s="77"/>
      <c r="AFQ194" s="77"/>
      <c r="AFR194" s="77"/>
      <c r="AFS194" s="77"/>
      <c r="AFT194" s="77"/>
      <c r="AFU194" s="77"/>
      <c r="AFV194" s="77"/>
      <c r="AFW194" s="77"/>
      <c r="AFX194" s="77"/>
      <c r="AFY194" s="77"/>
      <c r="AFZ194" s="77"/>
      <c r="AGA194" s="77"/>
      <c r="AGB194" s="77"/>
      <c r="AGC194" s="77"/>
      <c r="AGD194" s="77"/>
      <c r="AGE194" s="77"/>
      <c r="AGF194" s="77"/>
      <c r="AGG194" s="77"/>
      <c r="AGH194" s="77"/>
      <c r="AGI194" s="77"/>
      <c r="AGJ194" s="77"/>
      <c r="AGK194" s="77"/>
      <c r="AGL194" s="77"/>
      <c r="AGM194" s="77"/>
      <c r="AGN194" s="77"/>
      <c r="AGO194" s="77"/>
      <c r="AGP194" s="77"/>
      <c r="AGQ194" s="77"/>
      <c r="AGR194" s="77"/>
      <c r="AGS194" s="77"/>
      <c r="AGT194" s="77"/>
      <c r="AGU194" s="77"/>
      <c r="AGV194" s="77"/>
      <c r="AGW194" s="77"/>
      <c r="AGX194" s="77"/>
      <c r="AGY194" s="77"/>
      <c r="AGZ194" s="77"/>
      <c r="AHA194" s="77"/>
      <c r="AHB194" s="77"/>
      <c r="AHC194" s="77"/>
      <c r="AHD194" s="77"/>
      <c r="AHE194" s="77"/>
      <c r="AHF194" s="77"/>
      <c r="AHG194" s="77"/>
      <c r="AHH194" s="77"/>
      <c r="AHI194" s="77"/>
      <c r="AHJ194" s="77"/>
      <c r="AHK194" s="77"/>
      <c r="AHL194" s="77"/>
      <c r="AHM194" s="77"/>
      <c r="AHN194" s="77"/>
      <c r="AHO194" s="77"/>
      <c r="AHP194" s="77"/>
      <c r="AHQ194" s="77"/>
      <c r="AHR194" s="77"/>
      <c r="AHS194" s="77"/>
      <c r="AHT194" s="77"/>
      <c r="AHU194" s="77"/>
      <c r="AHV194" s="77"/>
      <c r="AHW194" s="77"/>
      <c r="AHX194" s="77"/>
      <c r="AHY194" s="77"/>
      <c r="AHZ194" s="77"/>
      <c r="AIA194" s="77"/>
      <c r="AIB194" s="77"/>
      <c r="AIC194" s="77"/>
      <c r="AID194" s="77"/>
      <c r="AIE194" s="77"/>
      <c r="AIF194" s="77"/>
      <c r="AIG194" s="77"/>
      <c r="AIH194" s="77"/>
      <c r="AII194" s="77"/>
      <c r="AIJ194" s="77"/>
      <c r="AIK194" s="77"/>
      <c r="AIL194" s="77"/>
      <c r="AIM194" s="77"/>
      <c r="AIN194" s="77"/>
      <c r="AIO194" s="77"/>
      <c r="AIP194" s="77"/>
      <c r="AIQ194" s="77"/>
      <c r="AIR194" s="77"/>
      <c r="AIS194" s="77"/>
      <c r="AIT194" s="77"/>
      <c r="AIU194" s="77"/>
      <c r="AIV194" s="77"/>
      <c r="AIW194" s="77"/>
      <c r="AIX194" s="77"/>
      <c r="AIY194" s="77"/>
      <c r="AIZ194" s="77"/>
      <c r="AJA194" s="77"/>
      <c r="AJB194" s="77"/>
      <c r="AJC194" s="77"/>
      <c r="AJD194" s="77"/>
      <c r="AJE194" s="77"/>
      <c r="AJF194" s="77"/>
      <c r="AJG194" s="77"/>
      <c r="AJH194" s="77"/>
      <c r="AJI194" s="77"/>
      <c r="AJJ194" s="77"/>
      <c r="AJK194" s="77"/>
      <c r="AJL194" s="77"/>
      <c r="AJM194" s="77"/>
      <c r="AJN194" s="77"/>
      <c r="AJO194" s="77"/>
      <c r="AJP194" s="77"/>
      <c r="AJQ194" s="77"/>
      <c r="AJR194" s="77"/>
      <c r="AJS194" s="77"/>
      <c r="AJT194" s="77"/>
      <c r="AJU194" s="77"/>
      <c r="AJV194" s="77"/>
      <c r="AJW194" s="77"/>
      <c r="AJX194" s="77"/>
      <c r="AJY194" s="77"/>
      <c r="AJZ194" s="77"/>
      <c r="AKA194" s="77"/>
      <c r="AKB194" s="77"/>
      <c r="AKC194" s="77"/>
      <c r="AKD194" s="77"/>
      <c r="AKE194" s="77"/>
      <c r="AKF194" s="77"/>
      <c r="AKG194" s="77"/>
      <c r="AKH194" s="77"/>
      <c r="AKI194" s="77"/>
      <c r="AKJ194" s="77"/>
      <c r="AKK194" s="77"/>
      <c r="AKL194" s="77"/>
      <c r="AKM194" s="77"/>
      <c r="AKN194" s="77"/>
      <c r="AKO194" s="77"/>
      <c r="AKP194" s="77"/>
      <c r="AKQ194" s="77"/>
      <c r="AKR194" s="77"/>
      <c r="AKS194" s="77"/>
      <c r="AKT194" s="77"/>
      <c r="AKU194" s="77"/>
      <c r="AKV194" s="77"/>
      <c r="AKW194" s="77"/>
      <c r="AKX194" s="77"/>
      <c r="AKY194" s="77"/>
      <c r="AKZ194" s="77"/>
      <c r="ALA194" s="77"/>
      <c r="ALB194" s="77"/>
      <c r="ALC194" s="77"/>
      <c r="ALD194" s="77"/>
      <c r="ALE194" s="77"/>
      <c r="ALF194" s="77"/>
      <c r="ALG194" s="77"/>
      <c r="ALH194" s="77"/>
      <c r="ALI194" s="77"/>
      <c r="ALJ194" s="77"/>
      <c r="ALK194" s="77"/>
      <c r="ALL194" s="77"/>
      <c r="ALM194" s="77"/>
      <c r="ALN194" s="77"/>
      <c r="ALO194" s="77"/>
      <c r="ALP194" s="77"/>
      <c r="ALQ194" s="77"/>
      <c r="ALR194" s="77"/>
      <c r="ALS194" s="77"/>
      <c r="ALT194" s="77"/>
      <c r="ALU194" s="77"/>
      <c r="ALV194" s="77"/>
      <c r="ALW194" s="77"/>
      <c r="ALX194" s="77"/>
      <c r="ALY194" s="77"/>
      <c r="ALZ194" s="77"/>
      <c r="AMA194" s="77"/>
      <c r="AMB194" s="77"/>
      <c r="AMC194" s="77"/>
      <c r="AMD194" s="77"/>
      <c r="AME194" s="77"/>
      <c r="AMF194" s="77"/>
      <c r="AMG194" s="77"/>
      <c r="AMH194" s="77"/>
      <c r="AMI194" s="77"/>
      <c r="AMJ194" s="77"/>
    </row>
    <row r="195" customFormat="false" ht="12.85" hidden="false" customHeight="false" outlineLevel="0" collapsed="false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  <c r="AZ195" s="77"/>
      <c r="BA195" s="77"/>
      <c r="BB195" s="77"/>
      <c r="BC195" s="77"/>
      <c r="BD195" s="77"/>
      <c r="BE195" s="77"/>
      <c r="BF195" s="77"/>
      <c r="BG195" s="77"/>
      <c r="BH195" s="77"/>
      <c r="BI195" s="77"/>
      <c r="BJ195" s="77"/>
      <c r="BK195" s="77"/>
      <c r="BL195" s="77"/>
      <c r="BM195" s="77"/>
      <c r="BN195" s="77"/>
      <c r="BO195" s="77"/>
      <c r="BP195" s="77"/>
      <c r="BQ195" s="77"/>
      <c r="BR195" s="77"/>
      <c r="BS195" s="77"/>
      <c r="BT195" s="77"/>
      <c r="BU195" s="77"/>
      <c r="BV195" s="77"/>
      <c r="BW195" s="77"/>
      <c r="BX195" s="77"/>
      <c r="BY195" s="77"/>
      <c r="BZ195" s="77"/>
      <c r="CA195" s="77"/>
      <c r="CB195" s="77"/>
      <c r="CC195" s="77"/>
      <c r="CD195" s="77"/>
      <c r="CE195" s="77"/>
      <c r="CF195" s="77"/>
      <c r="CG195" s="77"/>
      <c r="CH195" s="77"/>
      <c r="CI195" s="77"/>
      <c r="CJ195" s="77"/>
      <c r="CK195" s="77"/>
      <c r="CL195" s="77"/>
      <c r="CM195" s="77"/>
      <c r="CN195" s="77"/>
      <c r="CO195" s="77"/>
      <c r="CP195" s="77"/>
      <c r="CQ195" s="77"/>
      <c r="CR195" s="77"/>
      <c r="CS195" s="77"/>
      <c r="CT195" s="77"/>
      <c r="CU195" s="77"/>
      <c r="CV195" s="77"/>
      <c r="CW195" s="77"/>
      <c r="CX195" s="77"/>
      <c r="CY195" s="77"/>
      <c r="CZ195" s="77"/>
      <c r="DA195" s="77"/>
      <c r="DB195" s="77"/>
      <c r="DC195" s="77"/>
      <c r="DD195" s="77"/>
      <c r="DE195" s="77"/>
      <c r="DF195" s="77"/>
      <c r="DG195" s="77"/>
      <c r="DH195" s="77"/>
      <c r="DI195" s="77"/>
      <c r="DJ195" s="77"/>
      <c r="DK195" s="77"/>
      <c r="DL195" s="77"/>
      <c r="DM195" s="77"/>
      <c r="DN195" s="77"/>
      <c r="DO195" s="77"/>
      <c r="DP195" s="77"/>
      <c r="DQ195" s="77"/>
      <c r="DR195" s="77"/>
      <c r="DS195" s="77"/>
      <c r="DT195" s="77"/>
      <c r="DU195" s="77"/>
      <c r="DV195" s="77"/>
      <c r="DW195" s="77"/>
      <c r="DX195" s="77"/>
      <c r="DY195" s="77"/>
      <c r="DZ195" s="77"/>
      <c r="EA195" s="77"/>
      <c r="EB195" s="77"/>
      <c r="EC195" s="77"/>
      <c r="ED195" s="77"/>
      <c r="EE195" s="77"/>
      <c r="EF195" s="77"/>
      <c r="EG195" s="77"/>
      <c r="EH195" s="77"/>
      <c r="EI195" s="77"/>
      <c r="EJ195" s="77"/>
      <c r="EK195" s="77"/>
      <c r="EL195" s="77"/>
      <c r="EM195" s="77"/>
      <c r="EN195" s="77"/>
      <c r="EO195" s="77"/>
      <c r="EP195" s="77"/>
      <c r="EQ195" s="77"/>
      <c r="ER195" s="77"/>
      <c r="ES195" s="77"/>
      <c r="ET195" s="77"/>
      <c r="EU195" s="77"/>
      <c r="EV195" s="77"/>
      <c r="EW195" s="77"/>
      <c r="EX195" s="77"/>
      <c r="EY195" s="77"/>
      <c r="EZ195" s="77"/>
      <c r="FA195" s="77"/>
      <c r="FB195" s="77"/>
      <c r="FC195" s="77"/>
      <c r="FD195" s="77"/>
      <c r="FE195" s="77"/>
      <c r="FF195" s="77"/>
      <c r="FG195" s="77"/>
      <c r="FH195" s="77"/>
      <c r="FI195" s="77"/>
      <c r="FJ195" s="77"/>
      <c r="FK195" s="77"/>
      <c r="FL195" s="77"/>
      <c r="FM195" s="77"/>
      <c r="FN195" s="77"/>
      <c r="FO195" s="77"/>
      <c r="FP195" s="77"/>
      <c r="FQ195" s="77"/>
      <c r="FR195" s="77"/>
      <c r="FS195" s="77"/>
      <c r="FT195" s="77"/>
      <c r="FU195" s="77"/>
      <c r="FV195" s="77"/>
      <c r="FW195" s="77"/>
      <c r="FX195" s="77"/>
      <c r="FY195" s="77"/>
      <c r="FZ195" s="77"/>
      <c r="GA195" s="77"/>
      <c r="GB195" s="77"/>
      <c r="GC195" s="77"/>
      <c r="GD195" s="77"/>
      <c r="GE195" s="77"/>
      <c r="GF195" s="77"/>
      <c r="GG195" s="77"/>
      <c r="GH195" s="77"/>
      <c r="GI195" s="77"/>
      <c r="GJ195" s="77"/>
      <c r="GK195" s="77"/>
      <c r="GL195" s="77"/>
      <c r="GM195" s="77"/>
      <c r="GN195" s="77"/>
      <c r="GO195" s="77"/>
      <c r="GP195" s="77"/>
      <c r="GQ195" s="77"/>
      <c r="GR195" s="77"/>
      <c r="GS195" s="77"/>
      <c r="GT195" s="77"/>
      <c r="GU195" s="77"/>
      <c r="GV195" s="77"/>
      <c r="GW195" s="77"/>
      <c r="GX195" s="77"/>
      <c r="GY195" s="77"/>
      <c r="GZ195" s="77"/>
      <c r="HA195" s="77"/>
      <c r="HB195" s="77"/>
      <c r="HC195" s="77"/>
      <c r="HD195" s="77"/>
      <c r="HE195" s="77"/>
      <c r="HF195" s="77"/>
      <c r="HG195" s="77"/>
      <c r="HH195" s="77"/>
      <c r="HI195" s="77"/>
      <c r="HJ195" s="77"/>
      <c r="HK195" s="77"/>
      <c r="HL195" s="77"/>
      <c r="HM195" s="77"/>
      <c r="HN195" s="77"/>
      <c r="HO195" s="77"/>
      <c r="HP195" s="77"/>
      <c r="HQ195" s="77"/>
      <c r="HR195" s="77"/>
      <c r="HS195" s="77"/>
      <c r="HT195" s="77"/>
      <c r="HU195" s="77"/>
      <c r="HV195" s="77"/>
      <c r="HW195" s="77"/>
      <c r="HX195" s="77"/>
      <c r="HY195" s="77"/>
      <c r="HZ195" s="77"/>
      <c r="IA195" s="77"/>
      <c r="IB195" s="77"/>
      <c r="IC195" s="77"/>
      <c r="ID195" s="77"/>
      <c r="IE195" s="77"/>
      <c r="IF195" s="77"/>
      <c r="IG195" s="77"/>
      <c r="IH195" s="77"/>
      <c r="II195" s="77"/>
      <c r="IJ195" s="77"/>
      <c r="IK195" s="77"/>
      <c r="IL195" s="77"/>
      <c r="IM195" s="77"/>
      <c r="IN195" s="77"/>
      <c r="IO195" s="77"/>
      <c r="IP195" s="77"/>
      <c r="IQ195" s="77"/>
      <c r="IR195" s="77"/>
      <c r="IS195" s="77"/>
      <c r="IT195" s="77"/>
      <c r="IU195" s="77"/>
      <c r="IV195" s="77"/>
      <c r="IW195" s="77"/>
      <c r="IX195" s="77"/>
      <c r="IY195" s="77"/>
      <c r="IZ195" s="77"/>
      <c r="JA195" s="77"/>
      <c r="JB195" s="77"/>
      <c r="JC195" s="77"/>
      <c r="JD195" s="77"/>
      <c r="JE195" s="77"/>
      <c r="JF195" s="77"/>
      <c r="JG195" s="77"/>
      <c r="JH195" s="77"/>
      <c r="JI195" s="77"/>
      <c r="JJ195" s="77"/>
      <c r="JK195" s="77"/>
      <c r="JL195" s="77"/>
      <c r="JM195" s="77"/>
      <c r="JN195" s="77"/>
      <c r="JO195" s="77"/>
      <c r="JP195" s="77"/>
      <c r="JQ195" s="77"/>
      <c r="JR195" s="77"/>
      <c r="JS195" s="77"/>
      <c r="JT195" s="77"/>
      <c r="JU195" s="77"/>
      <c r="JV195" s="77"/>
      <c r="JW195" s="77"/>
      <c r="JX195" s="77"/>
      <c r="JY195" s="77"/>
      <c r="JZ195" s="77"/>
      <c r="KA195" s="77"/>
      <c r="KB195" s="77"/>
      <c r="KC195" s="77"/>
      <c r="KD195" s="77"/>
      <c r="KE195" s="77"/>
      <c r="KF195" s="77"/>
      <c r="KG195" s="77"/>
      <c r="KH195" s="77"/>
      <c r="KI195" s="77"/>
      <c r="KJ195" s="77"/>
      <c r="KK195" s="77"/>
      <c r="KL195" s="77"/>
      <c r="KM195" s="77"/>
      <c r="KN195" s="77"/>
      <c r="KO195" s="77"/>
      <c r="KP195" s="77"/>
      <c r="KQ195" s="77"/>
      <c r="KR195" s="77"/>
      <c r="KS195" s="77"/>
      <c r="KT195" s="77"/>
      <c r="KU195" s="77"/>
      <c r="KV195" s="77"/>
      <c r="KW195" s="77"/>
      <c r="KX195" s="77"/>
      <c r="KY195" s="77"/>
      <c r="KZ195" s="77"/>
      <c r="LA195" s="77"/>
      <c r="LB195" s="77"/>
      <c r="LC195" s="77"/>
      <c r="LD195" s="77"/>
      <c r="LE195" s="77"/>
      <c r="LF195" s="77"/>
      <c r="LG195" s="77"/>
      <c r="LH195" s="77"/>
      <c r="LI195" s="77"/>
      <c r="LJ195" s="77"/>
      <c r="LK195" s="77"/>
      <c r="LL195" s="77"/>
      <c r="LM195" s="77"/>
      <c r="LN195" s="77"/>
      <c r="LO195" s="77"/>
      <c r="LP195" s="77"/>
      <c r="LQ195" s="77"/>
      <c r="LR195" s="77"/>
      <c r="LS195" s="77"/>
      <c r="LT195" s="77"/>
      <c r="LU195" s="77"/>
      <c r="LV195" s="77"/>
      <c r="LW195" s="77"/>
      <c r="LX195" s="77"/>
      <c r="LY195" s="77"/>
      <c r="LZ195" s="77"/>
      <c r="MA195" s="77"/>
      <c r="MB195" s="77"/>
      <c r="MC195" s="77"/>
      <c r="MD195" s="77"/>
      <c r="ME195" s="77"/>
      <c r="MF195" s="77"/>
      <c r="MG195" s="77"/>
      <c r="MH195" s="77"/>
      <c r="MI195" s="77"/>
      <c r="MJ195" s="77"/>
      <c r="MK195" s="77"/>
      <c r="ML195" s="77"/>
      <c r="MM195" s="77"/>
      <c r="MN195" s="77"/>
      <c r="MO195" s="77"/>
      <c r="MP195" s="77"/>
      <c r="MQ195" s="77"/>
      <c r="MR195" s="77"/>
      <c r="MS195" s="77"/>
      <c r="MT195" s="77"/>
      <c r="MU195" s="77"/>
      <c r="MV195" s="77"/>
      <c r="MW195" s="77"/>
      <c r="MX195" s="77"/>
      <c r="MY195" s="77"/>
      <c r="MZ195" s="77"/>
      <c r="NA195" s="77"/>
      <c r="NB195" s="77"/>
      <c r="NC195" s="77"/>
      <c r="ND195" s="77"/>
      <c r="NE195" s="77"/>
      <c r="NF195" s="77"/>
      <c r="NG195" s="77"/>
      <c r="NH195" s="77"/>
      <c r="NI195" s="77"/>
      <c r="NJ195" s="77"/>
      <c r="NK195" s="77"/>
      <c r="NL195" s="77"/>
      <c r="NM195" s="77"/>
      <c r="NN195" s="77"/>
      <c r="NO195" s="77"/>
      <c r="NP195" s="77"/>
      <c r="NQ195" s="77"/>
      <c r="NR195" s="77"/>
      <c r="NS195" s="77"/>
      <c r="NT195" s="77"/>
      <c r="NU195" s="77"/>
      <c r="NV195" s="77"/>
      <c r="NW195" s="77"/>
      <c r="NX195" s="77"/>
      <c r="NY195" s="77"/>
      <c r="NZ195" s="77"/>
      <c r="OA195" s="77"/>
      <c r="OB195" s="77"/>
      <c r="OC195" s="77"/>
      <c r="OD195" s="77"/>
      <c r="OE195" s="77"/>
      <c r="OF195" s="77"/>
      <c r="OG195" s="77"/>
      <c r="OH195" s="77"/>
      <c r="OI195" s="77"/>
      <c r="OJ195" s="77"/>
      <c r="OK195" s="77"/>
      <c r="OL195" s="77"/>
      <c r="OM195" s="77"/>
      <c r="ON195" s="77"/>
      <c r="OO195" s="77"/>
      <c r="OP195" s="77"/>
      <c r="OQ195" s="77"/>
      <c r="OR195" s="77"/>
      <c r="OS195" s="77"/>
      <c r="OT195" s="77"/>
      <c r="OU195" s="77"/>
      <c r="OV195" s="77"/>
      <c r="OW195" s="77"/>
      <c r="OX195" s="77"/>
      <c r="OY195" s="77"/>
      <c r="OZ195" s="77"/>
      <c r="PA195" s="77"/>
      <c r="PB195" s="77"/>
      <c r="PC195" s="77"/>
      <c r="PD195" s="77"/>
      <c r="PE195" s="77"/>
      <c r="PF195" s="77"/>
      <c r="PG195" s="77"/>
      <c r="PH195" s="77"/>
      <c r="PI195" s="77"/>
      <c r="PJ195" s="77"/>
      <c r="PK195" s="77"/>
      <c r="PL195" s="77"/>
      <c r="PM195" s="77"/>
      <c r="PN195" s="77"/>
      <c r="PO195" s="77"/>
      <c r="PP195" s="77"/>
      <c r="PQ195" s="77"/>
      <c r="PR195" s="77"/>
      <c r="PS195" s="77"/>
      <c r="PT195" s="77"/>
      <c r="PU195" s="77"/>
      <c r="PV195" s="77"/>
      <c r="PW195" s="77"/>
      <c r="PX195" s="77"/>
      <c r="PY195" s="77"/>
      <c r="PZ195" s="77"/>
      <c r="QA195" s="77"/>
      <c r="QB195" s="77"/>
      <c r="QC195" s="77"/>
      <c r="QD195" s="77"/>
      <c r="QE195" s="77"/>
      <c r="QF195" s="77"/>
      <c r="QG195" s="77"/>
      <c r="QH195" s="77"/>
      <c r="QI195" s="77"/>
      <c r="QJ195" s="77"/>
      <c r="QK195" s="77"/>
      <c r="QL195" s="77"/>
      <c r="QM195" s="77"/>
      <c r="QN195" s="77"/>
      <c r="QO195" s="77"/>
      <c r="QP195" s="77"/>
      <c r="QQ195" s="77"/>
      <c r="QR195" s="77"/>
      <c r="QS195" s="77"/>
      <c r="QT195" s="77"/>
      <c r="QU195" s="77"/>
      <c r="QV195" s="77"/>
      <c r="QW195" s="77"/>
      <c r="QX195" s="77"/>
      <c r="QY195" s="77"/>
      <c r="QZ195" s="77"/>
      <c r="RA195" s="77"/>
      <c r="RB195" s="77"/>
      <c r="RC195" s="77"/>
      <c r="RD195" s="77"/>
      <c r="RE195" s="77"/>
      <c r="RF195" s="77"/>
      <c r="RG195" s="77"/>
      <c r="RH195" s="77"/>
      <c r="RI195" s="77"/>
      <c r="RJ195" s="77"/>
      <c r="RK195" s="77"/>
      <c r="RL195" s="77"/>
      <c r="RM195" s="77"/>
      <c r="RN195" s="77"/>
      <c r="RO195" s="77"/>
      <c r="RP195" s="77"/>
      <c r="RQ195" s="77"/>
      <c r="RR195" s="77"/>
      <c r="RS195" s="77"/>
      <c r="RT195" s="77"/>
      <c r="RU195" s="77"/>
      <c r="RV195" s="77"/>
      <c r="RW195" s="77"/>
      <c r="RX195" s="77"/>
      <c r="RY195" s="77"/>
      <c r="RZ195" s="77"/>
      <c r="SA195" s="77"/>
      <c r="SB195" s="77"/>
      <c r="SC195" s="77"/>
      <c r="SD195" s="77"/>
      <c r="SE195" s="77"/>
      <c r="SF195" s="77"/>
      <c r="SG195" s="77"/>
      <c r="SH195" s="77"/>
      <c r="SI195" s="77"/>
      <c r="SJ195" s="77"/>
      <c r="SK195" s="77"/>
      <c r="SL195" s="77"/>
      <c r="SM195" s="77"/>
      <c r="SN195" s="77"/>
      <c r="SO195" s="77"/>
      <c r="SP195" s="77"/>
      <c r="SQ195" s="77"/>
      <c r="SR195" s="77"/>
      <c r="SS195" s="77"/>
      <c r="ST195" s="77"/>
      <c r="SU195" s="77"/>
      <c r="SV195" s="77"/>
      <c r="SW195" s="77"/>
      <c r="SX195" s="77"/>
      <c r="SY195" s="77"/>
      <c r="SZ195" s="77"/>
      <c r="TA195" s="77"/>
      <c r="TB195" s="77"/>
      <c r="TC195" s="77"/>
      <c r="TD195" s="77"/>
      <c r="TE195" s="77"/>
      <c r="TF195" s="77"/>
      <c r="TG195" s="77"/>
      <c r="TH195" s="77"/>
      <c r="TI195" s="77"/>
      <c r="TJ195" s="77"/>
      <c r="TK195" s="77"/>
      <c r="TL195" s="77"/>
      <c r="TM195" s="77"/>
      <c r="TN195" s="77"/>
      <c r="TO195" s="77"/>
      <c r="TP195" s="77"/>
      <c r="TQ195" s="77"/>
      <c r="TR195" s="77"/>
      <c r="TS195" s="77"/>
      <c r="TT195" s="77"/>
      <c r="TU195" s="77"/>
      <c r="TV195" s="77"/>
      <c r="TW195" s="77"/>
      <c r="TX195" s="77"/>
      <c r="TY195" s="77"/>
      <c r="TZ195" s="77"/>
      <c r="UA195" s="77"/>
      <c r="UB195" s="77"/>
      <c r="UC195" s="77"/>
      <c r="UD195" s="77"/>
      <c r="UE195" s="77"/>
      <c r="UF195" s="77"/>
      <c r="UG195" s="77"/>
      <c r="UH195" s="77"/>
      <c r="UI195" s="77"/>
      <c r="UJ195" s="77"/>
      <c r="UK195" s="77"/>
      <c r="UL195" s="77"/>
      <c r="UM195" s="77"/>
      <c r="UN195" s="77"/>
      <c r="UO195" s="77"/>
      <c r="UP195" s="77"/>
      <c r="UQ195" s="77"/>
      <c r="UR195" s="77"/>
      <c r="US195" s="77"/>
      <c r="UT195" s="77"/>
      <c r="UU195" s="77"/>
      <c r="UV195" s="77"/>
      <c r="UW195" s="77"/>
      <c r="UX195" s="77"/>
      <c r="UY195" s="77"/>
      <c r="UZ195" s="77"/>
      <c r="VA195" s="77"/>
      <c r="VB195" s="77"/>
      <c r="VC195" s="77"/>
      <c r="VD195" s="77"/>
      <c r="VE195" s="77"/>
      <c r="VF195" s="77"/>
      <c r="VG195" s="77"/>
      <c r="VH195" s="77"/>
      <c r="VI195" s="77"/>
      <c r="VJ195" s="77"/>
      <c r="VK195" s="77"/>
      <c r="VL195" s="77"/>
      <c r="VM195" s="77"/>
      <c r="VN195" s="77"/>
      <c r="VO195" s="77"/>
      <c r="VP195" s="77"/>
      <c r="VQ195" s="77"/>
      <c r="VR195" s="77"/>
      <c r="VS195" s="77"/>
      <c r="VT195" s="77"/>
      <c r="VU195" s="77"/>
      <c r="VV195" s="77"/>
      <c r="VW195" s="77"/>
      <c r="VX195" s="77"/>
      <c r="VY195" s="77"/>
      <c r="VZ195" s="77"/>
      <c r="WA195" s="77"/>
      <c r="WB195" s="77"/>
      <c r="WC195" s="77"/>
      <c r="WD195" s="77"/>
      <c r="WE195" s="77"/>
      <c r="WF195" s="77"/>
      <c r="WG195" s="77"/>
      <c r="WH195" s="77"/>
      <c r="WI195" s="77"/>
      <c r="WJ195" s="77"/>
      <c r="WK195" s="77"/>
      <c r="WL195" s="77"/>
      <c r="WM195" s="77"/>
      <c r="WN195" s="77"/>
      <c r="WO195" s="77"/>
      <c r="WP195" s="77"/>
      <c r="WQ195" s="77"/>
      <c r="WR195" s="77"/>
      <c r="WS195" s="77"/>
      <c r="WT195" s="77"/>
      <c r="WU195" s="77"/>
      <c r="WV195" s="77"/>
      <c r="WW195" s="77"/>
      <c r="WX195" s="77"/>
      <c r="WY195" s="77"/>
      <c r="WZ195" s="77"/>
      <c r="XA195" s="77"/>
      <c r="XB195" s="77"/>
      <c r="XC195" s="77"/>
      <c r="XD195" s="77"/>
      <c r="XE195" s="77"/>
      <c r="XF195" s="77"/>
      <c r="XG195" s="77"/>
      <c r="XH195" s="77"/>
      <c r="XI195" s="77"/>
      <c r="XJ195" s="77"/>
      <c r="XK195" s="77"/>
      <c r="XL195" s="77"/>
      <c r="XM195" s="77"/>
      <c r="XN195" s="77"/>
      <c r="XO195" s="77"/>
      <c r="XP195" s="77"/>
      <c r="XQ195" s="77"/>
      <c r="XR195" s="77"/>
      <c r="XS195" s="77"/>
      <c r="XT195" s="77"/>
      <c r="XU195" s="77"/>
      <c r="XV195" s="77"/>
      <c r="XW195" s="77"/>
      <c r="XX195" s="77"/>
      <c r="XY195" s="77"/>
      <c r="XZ195" s="77"/>
      <c r="YA195" s="77"/>
      <c r="YB195" s="77"/>
      <c r="YC195" s="77"/>
      <c r="YD195" s="77"/>
      <c r="YE195" s="77"/>
      <c r="YF195" s="77"/>
      <c r="YG195" s="77"/>
      <c r="YH195" s="77"/>
      <c r="YI195" s="77"/>
      <c r="YJ195" s="77"/>
      <c r="YK195" s="77"/>
      <c r="YL195" s="77"/>
      <c r="YM195" s="77"/>
      <c r="YN195" s="77"/>
      <c r="YO195" s="77"/>
      <c r="YP195" s="77"/>
      <c r="YQ195" s="77"/>
      <c r="YR195" s="77"/>
      <c r="YS195" s="77"/>
      <c r="YT195" s="77"/>
      <c r="YU195" s="77"/>
      <c r="YV195" s="77"/>
      <c r="YW195" s="77"/>
      <c r="YX195" s="77"/>
      <c r="YY195" s="77"/>
      <c r="YZ195" s="77"/>
      <c r="ZA195" s="77"/>
      <c r="ZB195" s="77"/>
      <c r="ZC195" s="77"/>
      <c r="ZD195" s="77"/>
      <c r="ZE195" s="77"/>
      <c r="ZF195" s="77"/>
      <c r="ZG195" s="77"/>
      <c r="ZH195" s="77"/>
      <c r="ZI195" s="77"/>
      <c r="ZJ195" s="77"/>
      <c r="ZK195" s="77"/>
      <c r="ZL195" s="77"/>
      <c r="ZM195" s="77"/>
      <c r="ZN195" s="77"/>
      <c r="ZO195" s="77"/>
      <c r="ZP195" s="77"/>
      <c r="ZQ195" s="77"/>
      <c r="ZR195" s="77"/>
      <c r="ZS195" s="77"/>
      <c r="ZT195" s="77"/>
      <c r="ZU195" s="77"/>
      <c r="ZV195" s="77"/>
      <c r="ZW195" s="77"/>
      <c r="ZX195" s="77"/>
      <c r="ZY195" s="77"/>
      <c r="ZZ195" s="77"/>
      <c r="AAA195" s="77"/>
      <c r="AAB195" s="77"/>
      <c r="AAC195" s="77"/>
      <c r="AAD195" s="77"/>
      <c r="AAE195" s="77"/>
      <c r="AAF195" s="77"/>
      <c r="AAG195" s="77"/>
      <c r="AAH195" s="77"/>
      <c r="AAI195" s="77"/>
      <c r="AAJ195" s="77"/>
      <c r="AAK195" s="77"/>
      <c r="AAL195" s="77"/>
      <c r="AAM195" s="77"/>
      <c r="AAN195" s="77"/>
      <c r="AAO195" s="77"/>
      <c r="AAP195" s="77"/>
      <c r="AAQ195" s="77"/>
      <c r="AAR195" s="77"/>
      <c r="AAS195" s="77"/>
      <c r="AAT195" s="77"/>
      <c r="AAU195" s="77"/>
      <c r="AAV195" s="77"/>
      <c r="AAW195" s="77"/>
      <c r="AAX195" s="77"/>
      <c r="AAY195" s="77"/>
      <c r="AAZ195" s="77"/>
      <c r="ABA195" s="77"/>
      <c r="ABB195" s="77"/>
      <c r="ABC195" s="77"/>
      <c r="ABD195" s="77"/>
      <c r="ABE195" s="77"/>
      <c r="ABF195" s="77"/>
      <c r="ABG195" s="77"/>
      <c r="ABH195" s="77"/>
      <c r="ABI195" s="77"/>
      <c r="ABJ195" s="77"/>
      <c r="ABK195" s="77"/>
      <c r="ABL195" s="77"/>
      <c r="ABM195" s="77"/>
      <c r="ABN195" s="77"/>
      <c r="ABO195" s="77"/>
      <c r="ABP195" s="77"/>
      <c r="ABQ195" s="77"/>
      <c r="ABR195" s="77"/>
      <c r="ABS195" s="77"/>
      <c r="ABT195" s="77"/>
      <c r="ABU195" s="77"/>
      <c r="ABV195" s="77"/>
      <c r="ABW195" s="77"/>
      <c r="ABX195" s="77"/>
      <c r="ABY195" s="77"/>
      <c r="ABZ195" s="77"/>
      <c r="ACA195" s="77"/>
      <c r="ACB195" s="77"/>
      <c r="ACC195" s="77"/>
      <c r="ACD195" s="77"/>
      <c r="ACE195" s="77"/>
      <c r="ACF195" s="77"/>
      <c r="ACG195" s="77"/>
      <c r="ACH195" s="77"/>
      <c r="ACI195" s="77"/>
      <c r="ACJ195" s="77"/>
      <c r="ACK195" s="77"/>
      <c r="ACL195" s="77"/>
      <c r="ACM195" s="77"/>
      <c r="ACN195" s="77"/>
      <c r="ACO195" s="77"/>
      <c r="ACP195" s="77"/>
      <c r="ACQ195" s="77"/>
      <c r="ACR195" s="77"/>
      <c r="ACS195" s="77"/>
      <c r="ACT195" s="77"/>
      <c r="ACU195" s="77"/>
      <c r="ACV195" s="77"/>
      <c r="ACW195" s="77"/>
      <c r="ACX195" s="77"/>
      <c r="ACY195" s="77"/>
      <c r="ACZ195" s="77"/>
      <c r="ADA195" s="77"/>
      <c r="ADB195" s="77"/>
      <c r="ADC195" s="77"/>
      <c r="ADD195" s="77"/>
      <c r="ADE195" s="77"/>
      <c r="ADF195" s="77"/>
      <c r="ADG195" s="77"/>
      <c r="ADH195" s="77"/>
      <c r="ADI195" s="77"/>
      <c r="ADJ195" s="77"/>
      <c r="ADK195" s="77"/>
      <c r="ADL195" s="77"/>
      <c r="ADM195" s="77"/>
      <c r="ADN195" s="77"/>
      <c r="ADO195" s="77"/>
      <c r="ADP195" s="77"/>
      <c r="ADQ195" s="77"/>
      <c r="ADR195" s="77"/>
      <c r="ADS195" s="77"/>
      <c r="ADT195" s="77"/>
      <c r="ADU195" s="77"/>
      <c r="ADV195" s="77"/>
      <c r="ADW195" s="77"/>
      <c r="ADX195" s="77"/>
      <c r="ADY195" s="77"/>
      <c r="ADZ195" s="77"/>
      <c r="AEA195" s="77"/>
      <c r="AEB195" s="77"/>
      <c r="AEC195" s="77"/>
      <c r="AED195" s="77"/>
      <c r="AEE195" s="77"/>
      <c r="AEF195" s="77"/>
      <c r="AEG195" s="77"/>
      <c r="AEH195" s="77"/>
      <c r="AEI195" s="77"/>
      <c r="AEJ195" s="77"/>
      <c r="AEK195" s="77"/>
      <c r="AEL195" s="77"/>
      <c r="AEM195" s="77"/>
      <c r="AEN195" s="77"/>
      <c r="AEO195" s="77"/>
      <c r="AEP195" s="77"/>
      <c r="AEQ195" s="77"/>
      <c r="AER195" s="77"/>
      <c r="AES195" s="77"/>
      <c r="AET195" s="77"/>
      <c r="AEU195" s="77"/>
      <c r="AEV195" s="77"/>
      <c r="AEW195" s="77"/>
      <c r="AEX195" s="77"/>
      <c r="AEY195" s="77"/>
      <c r="AEZ195" s="77"/>
      <c r="AFA195" s="77"/>
      <c r="AFB195" s="77"/>
      <c r="AFC195" s="77"/>
      <c r="AFD195" s="77"/>
      <c r="AFE195" s="77"/>
      <c r="AFF195" s="77"/>
      <c r="AFG195" s="77"/>
      <c r="AFH195" s="77"/>
      <c r="AFI195" s="77"/>
      <c r="AFJ195" s="77"/>
      <c r="AFK195" s="77"/>
      <c r="AFL195" s="77"/>
      <c r="AFM195" s="77"/>
      <c r="AFN195" s="77"/>
      <c r="AFO195" s="77"/>
      <c r="AFP195" s="77"/>
      <c r="AFQ195" s="77"/>
      <c r="AFR195" s="77"/>
      <c r="AFS195" s="77"/>
      <c r="AFT195" s="77"/>
      <c r="AFU195" s="77"/>
      <c r="AFV195" s="77"/>
      <c r="AFW195" s="77"/>
      <c r="AFX195" s="77"/>
      <c r="AFY195" s="77"/>
      <c r="AFZ195" s="77"/>
      <c r="AGA195" s="77"/>
      <c r="AGB195" s="77"/>
      <c r="AGC195" s="77"/>
      <c r="AGD195" s="77"/>
      <c r="AGE195" s="77"/>
      <c r="AGF195" s="77"/>
      <c r="AGG195" s="77"/>
      <c r="AGH195" s="77"/>
      <c r="AGI195" s="77"/>
      <c r="AGJ195" s="77"/>
      <c r="AGK195" s="77"/>
      <c r="AGL195" s="77"/>
      <c r="AGM195" s="77"/>
      <c r="AGN195" s="77"/>
      <c r="AGO195" s="77"/>
      <c r="AGP195" s="77"/>
      <c r="AGQ195" s="77"/>
      <c r="AGR195" s="77"/>
      <c r="AGS195" s="77"/>
      <c r="AGT195" s="77"/>
      <c r="AGU195" s="77"/>
      <c r="AGV195" s="77"/>
      <c r="AGW195" s="77"/>
      <c r="AGX195" s="77"/>
      <c r="AGY195" s="77"/>
      <c r="AGZ195" s="77"/>
      <c r="AHA195" s="77"/>
      <c r="AHB195" s="77"/>
      <c r="AHC195" s="77"/>
      <c r="AHD195" s="77"/>
      <c r="AHE195" s="77"/>
      <c r="AHF195" s="77"/>
      <c r="AHG195" s="77"/>
      <c r="AHH195" s="77"/>
      <c r="AHI195" s="77"/>
      <c r="AHJ195" s="77"/>
      <c r="AHK195" s="77"/>
      <c r="AHL195" s="77"/>
      <c r="AHM195" s="77"/>
      <c r="AHN195" s="77"/>
      <c r="AHO195" s="77"/>
      <c r="AHP195" s="77"/>
      <c r="AHQ195" s="77"/>
      <c r="AHR195" s="77"/>
      <c r="AHS195" s="77"/>
      <c r="AHT195" s="77"/>
      <c r="AHU195" s="77"/>
      <c r="AHV195" s="77"/>
      <c r="AHW195" s="77"/>
      <c r="AHX195" s="77"/>
      <c r="AHY195" s="77"/>
      <c r="AHZ195" s="77"/>
      <c r="AIA195" s="77"/>
      <c r="AIB195" s="77"/>
      <c r="AIC195" s="77"/>
      <c r="AID195" s="77"/>
      <c r="AIE195" s="77"/>
      <c r="AIF195" s="77"/>
      <c r="AIG195" s="77"/>
      <c r="AIH195" s="77"/>
      <c r="AII195" s="77"/>
      <c r="AIJ195" s="77"/>
      <c r="AIK195" s="77"/>
      <c r="AIL195" s="77"/>
      <c r="AIM195" s="77"/>
      <c r="AIN195" s="77"/>
      <c r="AIO195" s="77"/>
      <c r="AIP195" s="77"/>
      <c r="AIQ195" s="77"/>
      <c r="AIR195" s="77"/>
      <c r="AIS195" s="77"/>
      <c r="AIT195" s="77"/>
      <c r="AIU195" s="77"/>
      <c r="AIV195" s="77"/>
      <c r="AIW195" s="77"/>
      <c r="AIX195" s="77"/>
      <c r="AIY195" s="77"/>
      <c r="AIZ195" s="77"/>
      <c r="AJA195" s="77"/>
      <c r="AJB195" s="77"/>
      <c r="AJC195" s="77"/>
      <c r="AJD195" s="77"/>
      <c r="AJE195" s="77"/>
      <c r="AJF195" s="77"/>
      <c r="AJG195" s="77"/>
      <c r="AJH195" s="77"/>
      <c r="AJI195" s="77"/>
      <c r="AJJ195" s="77"/>
      <c r="AJK195" s="77"/>
      <c r="AJL195" s="77"/>
      <c r="AJM195" s="77"/>
      <c r="AJN195" s="77"/>
      <c r="AJO195" s="77"/>
      <c r="AJP195" s="77"/>
      <c r="AJQ195" s="77"/>
      <c r="AJR195" s="77"/>
      <c r="AJS195" s="77"/>
      <c r="AJT195" s="77"/>
      <c r="AJU195" s="77"/>
      <c r="AJV195" s="77"/>
      <c r="AJW195" s="77"/>
      <c r="AJX195" s="77"/>
      <c r="AJY195" s="77"/>
      <c r="AJZ195" s="77"/>
      <c r="AKA195" s="77"/>
      <c r="AKB195" s="77"/>
      <c r="AKC195" s="77"/>
      <c r="AKD195" s="77"/>
      <c r="AKE195" s="77"/>
      <c r="AKF195" s="77"/>
      <c r="AKG195" s="77"/>
      <c r="AKH195" s="77"/>
      <c r="AKI195" s="77"/>
      <c r="AKJ195" s="77"/>
      <c r="AKK195" s="77"/>
      <c r="AKL195" s="77"/>
      <c r="AKM195" s="77"/>
      <c r="AKN195" s="77"/>
      <c r="AKO195" s="77"/>
      <c r="AKP195" s="77"/>
      <c r="AKQ195" s="77"/>
      <c r="AKR195" s="77"/>
      <c r="AKS195" s="77"/>
      <c r="AKT195" s="77"/>
      <c r="AKU195" s="77"/>
      <c r="AKV195" s="77"/>
      <c r="AKW195" s="77"/>
      <c r="AKX195" s="77"/>
      <c r="AKY195" s="77"/>
      <c r="AKZ195" s="77"/>
      <c r="ALA195" s="77"/>
      <c r="ALB195" s="77"/>
      <c r="ALC195" s="77"/>
      <c r="ALD195" s="77"/>
      <c r="ALE195" s="77"/>
      <c r="ALF195" s="77"/>
      <c r="ALG195" s="77"/>
      <c r="ALH195" s="77"/>
      <c r="ALI195" s="77"/>
      <c r="ALJ195" s="77"/>
      <c r="ALK195" s="77"/>
      <c r="ALL195" s="77"/>
      <c r="ALM195" s="77"/>
      <c r="ALN195" s="77"/>
      <c r="ALO195" s="77"/>
      <c r="ALP195" s="77"/>
      <c r="ALQ195" s="77"/>
      <c r="ALR195" s="77"/>
      <c r="ALS195" s="77"/>
      <c r="ALT195" s="77"/>
      <c r="ALU195" s="77"/>
      <c r="ALV195" s="77"/>
      <c r="ALW195" s="77"/>
      <c r="ALX195" s="77"/>
      <c r="ALY195" s="77"/>
      <c r="ALZ195" s="77"/>
      <c r="AMA195" s="77"/>
      <c r="AMB195" s="77"/>
      <c r="AMC195" s="77"/>
      <c r="AMD195" s="77"/>
      <c r="AME195" s="77"/>
      <c r="AMF195" s="77"/>
      <c r="AMG195" s="77"/>
      <c r="AMH195" s="77"/>
      <c r="AMI195" s="77"/>
      <c r="AMJ195" s="77"/>
    </row>
    <row r="196" customFormat="false" ht="12.85" hidden="false" customHeight="false" outlineLevel="0" collapsed="false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  <c r="AZ196" s="77"/>
      <c r="BA196" s="77"/>
      <c r="BB196" s="77"/>
      <c r="BC196" s="77"/>
      <c r="BD196" s="77"/>
      <c r="BE196" s="77"/>
      <c r="BF196" s="77"/>
      <c r="BG196" s="77"/>
      <c r="BH196" s="77"/>
      <c r="BI196" s="77"/>
      <c r="BJ196" s="77"/>
      <c r="BK196" s="77"/>
      <c r="BL196" s="77"/>
      <c r="BM196" s="77"/>
      <c r="BN196" s="77"/>
      <c r="BO196" s="77"/>
      <c r="BP196" s="77"/>
      <c r="BQ196" s="77"/>
      <c r="BR196" s="77"/>
      <c r="BS196" s="77"/>
      <c r="BT196" s="77"/>
      <c r="BU196" s="77"/>
      <c r="BV196" s="77"/>
      <c r="BW196" s="77"/>
      <c r="BX196" s="77"/>
      <c r="BY196" s="77"/>
      <c r="BZ196" s="77"/>
      <c r="CA196" s="77"/>
      <c r="CB196" s="77"/>
      <c r="CC196" s="77"/>
      <c r="CD196" s="77"/>
      <c r="CE196" s="77"/>
      <c r="CF196" s="77"/>
      <c r="CG196" s="77"/>
      <c r="CH196" s="77"/>
      <c r="CI196" s="77"/>
      <c r="CJ196" s="77"/>
      <c r="CK196" s="77"/>
      <c r="CL196" s="77"/>
      <c r="CM196" s="77"/>
      <c r="CN196" s="77"/>
      <c r="CO196" s="77"/>
      <c r="CP196" s="77"/>
      <c r="CQ196" s="77"/>
      <c r="CR196" s="77"/>
      <c r="CS196" s="77"/>
      <c r="CT196" s="77"/>
      <c r="CU196" s="77"/>
      <c r="CV196" s="77"/>
      <c r="CW196" s="77"/>
      <c r="CX196" s="77"/>
      <c r="CY196" s="77"/>
      <c r="CZ196" s="77"/>
      <c r="DA196" s="77"/>
      <c r="DB196" s="77"/>
      <c r="DC196" s="77"/>
      <c r="DD196" s="77"/>
      <c r="DE196" s="77"/>
      <c r="DF196" s="77"/>
      <c r="DG196" s="77"/>
      <c r="DH196" s="77"/>
      <c r="DI196" s="77"/>
      <c r="DJ196" s="77"/>
      <c r="DK196" s="77"/>
      <c r="DL196" s="77"/>
      <c r="DM196" s="77"/>
      <c r="DN196" s="77"/>
      <c r="DO196" s="77"/>
      <c r="DP196" s="77"/>
      <c r="DQ196" s="77"/>
      <c r="DR196" s="77"/>
      <c r="DS196" s="77"/>
      <c r="DT196" s="77"/>
      <c r="DU196" s="77"/>
      <c r="DV196" s="77"/>
      <c r="DW196" s="77"/>
      <c r="DX196" s="77"/>
      <c r="DY196" s="77"/>
      <c r="DZ196" s="77"/>
      <c r="EA196" s="77"/>
      <c r="EB196" s="77"/>
      <c r="EC196" s="77"/>
      <c r="ED196" s="77"/>
      <c r="EE196" s="77"/>
      <c r="EF196" s="77"/>
      <c r="EG196" s="77"/>
      <c r="EH196" s="77"/>
      <c r="EI196" s="77"/>
      <c r="EJ196" s="77"/>
      <c r="EK196" s="77"/>
      <c r="EL196" s="77"/>
      <c r="EM196" s="77"/>
      <c r="EN196" s="77"/>
      <c r="EO196" s="77"/>
      <c r="EP196" s="77"/>
      <c r="EQ196" s="77"/>
      <c r="ER196" s="77"/>
      <c r="ES196" s="77"/>
      <c r="ET196" s="77"/>
      <c r="EU196" s="77"/>
      <c r="EV196" s="77"/>
      <c r="EW196" s="77"/>
      <c r="EX196" s="77"/>
      <c r="EY196" s="77"/>
      <c r="EZ196" s="77"/>
      <c r="FA196" s="77"/>
      <c r="FB196" s="77"/>
      <c r="FC196" s="77"/>
      <c r="FD196" s="77"/>
      <c r="FE196" s="77"/>
      <c r="FF196" s="77"/>
      <c r="FG196" s="77"/>
      <c r="FH196" s="77"/>
      <c r="FI196" s="77"/>
      <c r="FJ196" s="77"/>
      <c r="FK196" s="77"/>
      <c r="FL196" s="77"/>
      <c r="FM196" s="77"/>
      <c r="FN196" s="77"/>
      <c r="FO196" s="77"/>
      <c r="FP196" s="77"/>
      <c r="FQ196" s="77"/>
      <c r="FR196" s="77"/>
      <c r="FS196" s="77"/>
      <c r="FT196" s="77"/>
      <c r="FU196" s="77"/>
      <c r="FV196" s="77"/>
      <c r="FW196" s="77"/>
      <c r="FX196" s="77"/>
      <c r="FY196" s="77"/>
      <c r="FZ196" s="77"/>
      <c r="GA196" s="77"/>
      <c r="GB196" s="77"/>
      <c r="GC196" s="77"/>
      <c r="GD196" s="77"/>
      <c r="GE196" s="77"/>
      <c r="GF196" s="77"/>
      <c r="GG196" s="77"/>
      <c r="GH196" s="77"/>
      <c r="GI196" s="77"/>
      <c r="GJ196" s="77"/>
      <c r="GK196" s="77"/>
      <c r="GL196" s="77"/>
      <c r="GM196" s="77"/>
      <c r="GN196" s="77"/>
      <c r="GO196" s="77"/>
      <c r="GP196" s="77"/>
      <c r="GQ196" s="77"/>
      <c r="GR196" s="77"/>
      <c r="GS196" s="77"/>
      <c r="GT196" s="77"/>
      <c r="GU196" s="77"/>
      <c r="GV196" s="77"/>
      <c r="GW196" s="77"/>
      <c r="GX196" s="77"/>
      <c r="GY196" s="77"/>
      <c r="GZ196" s="77"/>
      <c r="HA196" s="77"/>
      <c r="HB196" s="77"/>
      <c r="HC196" s="77"/>
      <c r="HD196" s="77"/>
      <c r="HE196" s="77"/>
      <c r="HF196" s="77"/>
      <c r="HG196" s="77"/>
      <c r="HH196" s="77"/>
      <c r="HI196" s="77"/>
      <c r="HJ196" s="77"/>
      <c r="HK196" s="77"/>
      <c r="HL196" s="77"/>
      <c r="HM196" s="77"/>
      <c r="HN196" s="77"/>
      <c r="HO196" s="77"/>
      <c r="HP196" s="77"/>
      <c r="HQ196" s="77"/>
      <c r="HR196" s="77"/>
      <c r="HS196" s="77"/>
      <c r="HT196" s="77"/>
      <c r="HU196" s="77"/>
      <c r="HV196" s="77"/>
      <c r="HW196" s="77"/>
      <c r="HX196" s="77"/>
      <c r="HY196" s="77"/>
      <c r="HZ196" s="77"/>
      <c r="IA196" s="77"/>
      <c r="IB196" s="77"/>
      <c r="IC196" s="77"/>
      <c r="ID196" s="77"/>
      <c r="IE196" s="77"/>
      <c r="IF196" s="77"/>
      <c r="IG196" s="77"/>
      <c r="IH196" s="77"/>
      <c r="II196" s="77"/>
      <c r="IJ196" s="77"/>
      <c r="IK196" s="77"/>
      <c r="IL196" s="77"/>
      <c r="IM196" s="77"/>
      <c r="IN196" s="77"/>
      <c r="IO196" s="77"/>
      <c r="IP196" s="77"/>
      <c r="IQ196" s="77"/>
      <c r="IR196" s="77"/>
      <c r="IS196" s="77"/>
      <c r="IT196" s="77"/>
      <c r="IU196" s="77"/>
      <c r="IV196" s="77"/>
      <c r="IW196" s="77"/>
      <c r="IX196" s="77"/>
      <c r="IY196" s="77"/>
      <c r="IZ196" s="77"/>
      <c r="JA196" s="77"/>
      <c r="JB196" s="77"/>
      <c r="JC196" s="77"/>
      <c r="JD196" s="77"/>
      <c r="JE196" s="77"/>
      <c r="JF196" s="77"/>
      <c r="JG196" s="77"/>
      <c r="JH196" s="77"/>
      <c r="JI196" s="77"/>
      <c r="JJ196" s="77"/>
      <c r="JK196" s="77"/>
      <c r="JL196" s="77"/>
      <c r="JM196" s="77"/>
      <c r="JN196" s="77"/>
      <c r="JO196" s="77"/>
      <c r="JP196" s="77"/>
      <c r="JQ196" s="77"/>
      <c r="JR196" s="77"/>
      <c r="JS196" s="77"/>
      <c r="JT196" s="77"/>
      <c r="JU196" s="77"/>
      <c r="JV196" s="77"/>
      <c r="JW196" s="77"/>
      <c r="JX196" s="77"/>
      <c r="JY196" s="77"/>
      <c r="JZ196" s="77"/>
      <c r="KA196" s="77"/>
      <c r="KB196" s="77"/>
      <c r="KC196" s="77"/>
      <c r="KD196" s="77"/>
      <c r="KE196" s="77"/>
      <c r="KF196" s="77"/>
      <c r="KG196" s="77"/>
      <c r="KH196" s="77"/>
      <c r="KI196" s="77"/>
      <c r="KJ196" s="77"/>
      <c r="KK196" s="77"/>
      <c r="KL196" s="77"/>
      <c r="KM196" s="77"/>
      <c r="KN196" s="77"/>
      <c r="KO196" s="77"/>
      <c r="KP196" s="77"/>
      <c r="KQ196" s="77"/>
      <c r="KR196" s="77"/>
      <c r="KS196" s="77"/>
      <c r="KT196" s="77"/>
      <c r="KU196" s="77"/>
      <c r="KV196" s="77"/>
      <c r="KW196" s="77"/>
      <c r="KX196" s="77"/>
      <c r="KY196" s="77"/>
      <c r="KZ196" s="77"/>
      <c r="LA196" s="77"/>
      <c r="LB196" s="77"/>
      <c r="LC196" s="77"/>
      <c r="LD196" s="77"/>
      <c r="LE196" s="77"/>
      <c r="LF196" s="77"/>
      <c r="LG196" s="77"/>
      <c r="LH196" s="77"/>
      <c r="LI196" s="77"/>
      <c r="LJ196" s="77"/>
      <c r="LK196" s="77"/>
      <c r="LL196" s="77"/>
      <c r="LM196" s="77"/>
      <c r="LN196" s="77"/>
      <c r="LO196" s="77"/>
      <c r="LP196" s="77"/>
      <c r="LQ196" s="77"/>
      <c r="LR196" s="77"/>
      <c r="LS196" s="77"/>
      <c r="LT196" s="77"/>
      <c r="LU196" s="77"/>
      <c r="LV196" s="77"/>
      <c r="LW196" s="77"/>
      <c r="LX196" s="77"/>
      <c r="LY196" s="77"/>
      <c r="LZ196" s="77"/>
      <c r="MA196" s="77"/>
      <c r="MB196" s="77"/>
      <c r="MC196" s="77"/>
      <c r="MD196" s="77"/>
      <c r="ME196" s="77"/>
      <c r="MF196" s="77"/>
      <c r="MG196" s="77"/>
      <c r="MH196" s="77"/>
      <c r="MI196" s="77"/>
      <c r="MJ196" s="77"/>
      <c r="MK196" s="77"/>
      <c r="ML196" s="77"/>
      <c r="MM196" s="77"/>
      <c r="MN196" s="77"/>
      <c r="MO196" s="77"/>
      <c r="MP196" s="77"/>
      <c r="MQ196" s="77"/>
      <c r="MR196" s="77"/>
      <c r="MS196" s="77"/>
      <c r="MT196" s="77"/>
      <c r="MU196" s="77"/>
      <c r="MV196" s="77"/>
      <c r="MW196" s="77"/>
      <c r="MX196" s="77"/>
      <c r="MY196" s="77"/>
      <c r="MZ196" s="77"/>
      <c r="NA196" s="77"/>
      <c r="NB196" s="77"/>
      <c r="NC196" s="77"/>
      <c r="ND196" s="77"/>
      <c r="NE196" s="77"/>
      <c r="NF196" s="77"/>
      <c r="NG196" s="77"/>
      <c r="NH196" s="77"/>
      <c r="NI196" s="77"/>
      <c r="NJ196" s="77"/>
      <c r="NK196" s="77"/>
      <c r="NL196" s="77"/>
      <c r="NM196" s="77"/>
      <c r="NN196" s="77"/>
      <c r="NO196" s="77"/>
      <c r="NP196" s="77"/>
      <c r="NQ196" s="77"/>
      <c r="NR196" s="77"/>
      <c r="NS196" s="77"/>
      <c r="NT196" s="77"/>
      <c r="NU196" s="77"/>
      <c r="NV196" s="77"/>
      <c r="NW196" s="77"/>
      <c r="NX196" s="77"/>
      <c r="NY196" s="77"/>
      <c r="NZ196" s="77"/>
      <c r="OA196" s="77"/>
      <c r="OB196" s="77"/>
      <c r="OC196" s="77"/>
      <c r="OD196" s="77"/>
      <c r="OE196" s="77"/>
      <c r="OF196" s="77"/>
      <c r="OG196" s="77"/>
      <c r="OH196" s="77"/>
      <c r="OI196" s="77"/>
      <c r="OJ196" s="77"/>
      <c r="OK196" s="77"/>
      <c r="OL196" s="77"/>
      <c r="OM196" s="77"/>
      <c r="ON196" s="77"/>
      <c r="OO196" s="77"/>
      <c r="OP196" s="77"/>
      <c r="OQ196" s="77"/>
      <c r="OR196" s="77"/>
      <c r="OS196" s="77"/>
      <c r="OT196" s="77"/>
      <c r="OU196" s="77"/>
      <c r="OV196" s="77"/>
      <c r="OW196" s="77"/>
      <c r="OX196" s="77"/>
      <c r="OY196" s="77"/>
      <c r="OZ196" s="77"/>
      <c r="PA196" s="77"/>
      <c r="PB196" s="77"/>
      <c r="PC196" s="77"/>
      <c r="PD196" s="77"/>
      <c r="PE196" s="77"/>
      <c r="PF196" s="77"/>
      <c r="PG196" s="77"/>
      <c r="PH196" s="77"/>
      <c r="PI196" s="77"/>
      <c r="PJ196" s="77"/>
      <c r="PK196" s="77"/>
      <c r="PL196" s="77"/>
      <c r="PM196" s="77"/>
      <c r="PN196" s="77"/>
      <c r="PO196" s="77"/>
      <c r="PP196" s="77"/>
      <c r="PQ196" s="77"/>
      <c r="PR196" s="77"/>
      <c r="PS196" s="77"/>
      <c r="PT196" s="77"/>
      <c r="PU196" s="77"/>
      <c r="PV196" s="77"/>
      <c r="PW196" s="77"/>
      <c r="PX196" s="77"/>
      <c r="PY196" s="77"/>
      <c r="PZ196" s="77"/>
      <c r="QA196" s="77"/>
      <c r="QB196" s="77"/>
      <c r="QC196" s="77"/>
      <c r="QD196" s="77"/>
      <c r="QE196" s="77"/>
      <c r="QF196" s="77"/>
      <c r="QG196" s="77"/>
      <c r="QH196" s="77"/>
      <c r="QI196" s="77"/>
      <c r="QJ196" s="77"/>
      <c r="QK196" s="77"/>
      <c r="QL196" s="77"/>
      <c r="QM196" s="77"/>
      <c r="QN196" s="77"/>
      <c r="QO196" s="77"/>
      <c r="QP196" s="77"/>
      <c r="QQ196" s="77"/>
      <c r="QR196" s="77"/>
      <c r="QS196" s="77"/>
      <c r="QT196" s="77"/>
      <c r="QU196" s="77"/>
      <c r="QV196" s="77"/>
      <c r="QW196" s="77"/>
      <c r="QX196" s="77"/>
      <c r="QY196" s="77"/>
      <c r="QZ196" s="77"/>
      <c r="RA196" s="77"/>
      <c r="RB196" s="77"/>
      <c r="RC196" s="77"/>
      <c r="RD196" s="77"/>
      <c r="RE196" s="77"/>
      <c r="RF196" s="77"/>
      <c r="RG196" s="77"/>
      <c r="RH196" s="77"/>
      <c r="RI196" s="77"/>
      <c r="RJ196" s="77"/>
      <c r="RK196" s="77"/>
      <c r="RL196" s="77"/>
      <c r="RM196" s="77"/>
      <c r="RN196" s="77"/>
      <c r="RO196" s="77"/>
      <c r="RP196" s="77"/>
      <c r="RQ196" s="77"/>
      <c r="RR196" s="77"/>
      <c r="RS196" s="77"/>
      <c r="RT196" s="77"/>
      <c r="RU196" s="77"/>
      <c r="RV196" s="77"/>
      <c r="RW196" s="77"/>
      <c r="RX196" s="77"/>
      <c r="RY196" s="77"/>
      <c r="RZ196" s="77"/>
      <c r="SA196" s="77"/>
      <c r="SB196" s="77"/>
      <c r="SC196" s="77"/>
      <c r="SD196" s="77"/>
      <c r="SE196" s="77"/>
      <c r="SF196" s="77"/>
      <c r="SG196" s="77"/>
      <c r="SH196" s="77"/>
      <c r="SI196" s="77"/>
      <c r="SJ196" s="77"/>
      <c r="SK196" s="77"/>
      <c r="SL196" s="77"/>
      <c r="SM196" s="77"/>
      <c r="SN196" s="77"/>
      <c r="SO196" s="77"/>
      <c r="SP196" s="77"/>
      <c r="SQ196" s="77"/>
      <c r="SR196" s="77"/>
      <c r="SS196" s="77"/>
      <c r="ST196" s="77"/>
      <c r="SU196" s="77"/>
      <c r="SV196" s="77"/>
      <c r="SW196" s="77"/>
      <c r="SX196" s="77"/>
      <c r="SY196" s="77"/>
      <c r="SZ196" s="77"/>
      <c r="TA196" s="77"/>
      <c r="TB196" s="77"/>
      <c r="TC196" s="77"/>
      <c r="TD196" s="77"/>
      <c r="TE196" s="77"/>
      <c r="TF196" s="77"/>
      <c r="TG196" s="77"/>
      <c r="TH196" s="77"/>
      <c r="TI196" s="77"/>
      <c r="TJ196" s="77"/>
      <c r="TK196" s="77"/>
      <c r="TL196" s="77"/>
      <c r="TM196" s="77"/>
      <c r="TN196" s="77"/>
      <c r="TO196" s="77"/>
      <c r="TP196" s="77"/>
      <c r="TQ196" s="77"/>
      <c r="TR196" s="77"/>
      <c r="TS196" s="77"/>
      <c r="TT196" s="77"/>
      <c r="TU196" s="77"/>
      <c r="TV196" s="77"/>
      <c r="TW196" s="77"/>
      <c r="TX196" s="77"/>
      <c r="TY196" s="77"/>
      <c r="TZ196" s="77"/>
      <c r="UA196" s="77"/>
      <c r="UB196" s="77"/>
      <c r="UC196" s="77"/>
      <c r="UD196" s="77"/>
      <c r="UE196" s="77"/>
      <c r="UF196" s="77"/>
      <c r="UG196" s="77"/>
      <c r="UH196" s="77"/>
      <c r="UI196" s="77"/>
      <c r="UJ196" s="77"/>
      <c r="UK196" s="77"/>
      <c r="UL196" s="77"/>
      <c r="UM196" s="77"/>
      <c r="UN196" s="77"/>
      <c r="UO196" s="77"/>
      <c r="UP196" s="77"/>
      <c r="UQ196" s="77"/>
      <c r="UR196" s="77"/>
      <c r="US196" s="77"/>
      <c r="UT196" s="77"/>
      <c r="UU196" s="77"/>
      <c r="UV196" s="77"/>
      <c r="UW196" s="77"/>
      <c r="UX196" s="77"/>
      <c r="UY196" s="77"/>
      <c r="UZ196" s="77"/>
      <c r="VA196" s="77"/>
      <c r="VB196" s="77"/>
      <c r="VC196" s="77"/>
      <c r="VD196" s="77"/>
      <c r="VE196" s="77"/>
      <c r="VF196" s="77"/>
      <c r="VG196" s="77"/>
      <c r="VH196" s="77"/>
      <c r="VI196" s="77"/>
      <c r="VJ196" s="77"/>
      <c r="VK196" s="77"/>
      <c r="VL196" s="77"/>
      <c r="VM196" s="77"/>
      <c r="VN196" s="77"/>
      <c r="VO196" s="77"/>
      <c r="VP196" s="77"/>
      <c r="VQ196" s="77"/>
      <c r="VR196" s="77"/>
      <c r="VS196" s="77"/>
      <c r="VT196" s="77"/>
      <c r="VU196" s="77"/>
      <c r="VV196" s="77"/>
      <c r="VW196" s="77"/>
      <c r="VX196" s="77"/>
      <c r="VY196" s="77"/>
      <c r="VZ196" s="77"/>
      <c r="WA196" s="77"/>
      <c r="WB196" s="77"/>
      <c r="WC196" s="77"/>
      <c r="WD196" s="77"/>
      <c r="WE196" s="77"/>
      <c r="WF196" s="77"/>
      <c r="WG196" s="77"/>
      <c r="WH196" s="77"/>
      <c r="WI196" s="77"/>
      <c r="WJ196" s="77"/>
      <c r="WK196" s="77"/>
      <c r="WL196" s="77"/>
      <c r="WM196" s="77"/>
      <c r="WN196" s="77"/>
      <c r="WO196" s="77"/>
      <c r="WP196" s="77"/>
      <c r="WQ196" s="77"/>
      <c r="WR196" s="77"/>
      <c r="WS196" s="77"/>
      <c r="WT196" s="77"/>
      <c r="WU196" s="77"/>
      <c r="WV196" s="77"/>
      <c r="WW196" s="77"/>
      <c r="WX196" s="77"/>
      <c r="WY196" s="77"/>
      <c r="WZ196" s="77"/>
      <c r="XA196" s="77"/>
      <c r="XB196" s="77"/>
      <c r="XC196" s="77"/>
      <c r="XD196" s="77"/>
      <c r="XE196" s="77"/>
      <c r="XF196" s="77"/>
      <c r="XG196" s="77"/>
      <c r="XH196" s="77"/>
      <c r="XI196" s="77"/>
      <c r="XJ196" s="77"/>
      <c r="XK196" s="77"/>
      <c r="XL196" s="77"/>
      <c r="XM196" s="77"/>
      <c r="XN196" s="77"/>
      <c r="XO196" s="77"/>
      <c r="XP196" s="77"/>
      <c r="XQ196" s="77"/>
      <c r="XR196" s="77"/>
      <c r="XS196" s="77"/>
      <c r="XT196" s="77"/>
      <c r="XU196" s="77"/>
      <c r="XV196" s="77"/>
      <c r="XW196" s="77"/>
      <c r="XX196" s="77"/>
      <c r="XY196" s="77"/>
      <c r="XZ196" s="77"/>
      <c r="YA196" s="77"/>
      <c r="YB196" s="77"/>
      <c r="YC196" s="77"/>
      <c r="YD196" s="77"/>
      <c r="YE196" s="77"/>
      <c r="YF196" s="77"/>
      <c r="YG196" s="77"/>
      <c r="YH196" s="77"/>
      <c r="YI196" s="77"/>
      <c r="YJ196" s="77"/>
      <c r="YK196" s="77"/>
      <c r="YL196" s="77"/>
      <c r="YM196" s="77"/>
      <c r="YN196" s="77"/>
      <c r="YO196" s="77"/>
      <c r="YP196" s="77"/>
      <c r="YQ196" s="77"/>
      <c r="YR196" s="77"/>
      <c r="YS196" s="77"/>
      <c r="YT196" s="77"/>
      <c r="YU196" s="77"/>
      <c r="YV196" s="77"/>
      <c r="YW196" s="77"/>
      <c r="YX196" s="77"/>
      <c r="YY196" s="77"/>
      <c r="YZ196" s="77"/>
      <c r="ZA196" s="77"/>
      <c r="ZB196" s="77"/>
      <c r="ZC196" s="77"/>
      <c r="ZD196" s="77"/>
      <c r="ZE196" s="77"/>
      <c r="ZF196" s="77"/>
      <c r="ZG196" s="77"/>
      <c r="ZH196" s="77"/>
      <c r="ZI196" s="77"/>
      <c r="ZJ196" s="77"/>
      <c r="ZK196" s="77"/>
      <c r="ZL196" s="77"/>
      <c r="ZM196" s="77"/>
      <c r="ZN196" s="77"/>
      <c r="ZO196" s="77"/>
      <c r="ZP196" s="77"/>
      <c r="ZQ196" s="77"/>
      <c r="ZR196" s="77"/>
      <c r="ZS196" s="77"/>
      <c r="ZT196" s="77"/>
      <c r="ZU196" s="77"/>
      <c r="ZV196" s="77"/>
      <c r="ZW196" s="77"/>
      <c r="ZX196" s="77"/>
      <c r="ZY196" s="77"/>
      <c r="ZZ196" s="77"/>
      <c r="AAA196" s="77"/>
      <c r="AAB196" s="77"/>
      <c r="AAC196" s="77"/>
      <c r="AAD196" s="77"/>
      <c r="AAE196" s="77"/>
      <c r="AAF196" s="77"/>
      <c r="AAG196" s="77"/>
      <c r="AAH196" s="77"/>
      <c r="AAI196" s="77"/>
      <c r="AAJ196" s="77"/>
      <c r="AAK196" s="77"/>
      <c r="AAL196" s="77"/>
      <c r="AAM196" s="77"/>
      <c r="AAN196" s="77"/>
      <c r="AAO196" s="77"/>
      <c r="AAP196" s="77"/>
      <c r="AAQ196" s="77"/>
      <c r="AAR196" s="77"/>
      <c r="AAS196" s="77"/>
      <c r="AAT196" s="77"/>
      <c r="AAU196" s="77"/>
      <c r="AAV196" s="77"/>
      <c r="AAW196" s="77"/>
      <c r="AAX196" s="77"/>
      <c r="AAY196" s="77"/>
      <c r="AAZ196" s="77"/>
      <c r="ABA196" s="77"/>
      <c r="ABB196" s="77"/>
      <c r="ABC196" s="77"/>
      <c r="ABD196" s="77"/>
      <c r="ABE196" s="77"/>
      <c r="ABF196" s="77"/>
      <c r="ABG196" s="77"/>
      <c r="ABH196" s="77"/>
      <c r="ABI196" s="77"/>
      <c r="ABJ196" s="77"/>
      <c r="ABK196" s="77"/>
      <c r="ABL196" s="77"/>
      <c r="ABM196" s="77"/>
      <c r="ABN196" s="77"/>
      <c r="ABO196" s="77"/>
      <c r="ABP196" s="77"/>
      <c r="ABQ196" s="77"/>
      <c r="ABR196" s="77"/>
      <c r="ABS196" s="77"/>
      <c r="ABT196" s="77"/>
      <c r="ABU196" s="77"/>
      <c r="ABV196" s="77"/>
      <c r="ABW196" s="77"/>
      <c r="ABX196" s="77"/>
      <c r="ABY196" s="77"/>
      <c r="ABZ196" s="77"/>
      <c r="ACA196" s="77"/>
      <c r="ACB196" s="77"/>
      <c r="ACC196" s="77"/>
      <c r="ACD196" s="77"/>
      <c r="ACE196" s="77"/>
      <c r="ACF196" s="77"/>
      <c r="ACG196" s="77"/>
      <c r="ACH196" s="77"/>
      <c r="ACI196" s="77"/>
      <c r="ACJ196" s="77"/>
      <c r="ACK196" s="77"/>
      <c r="ACL196" s="77"/>
      <c r="ACM196" s="77"/>
      <c r="ACN196" s="77"/>
      <c r="ACO196" s="77"/>
      <c r="ACP196" s="77"/>
      <c r="ACQ196" s="77"/>
      <c r="ACR196" s="77"/>
      <c r="ACS196" s="77"/>
      <c r="ACT196" s="77"/>
      <c r="ACU196" s="77"/>
      <c r="ACV196" s="77"/>
      <c r="ACW196" s="77"/>
      <c r="ACX196" s="77"/>
      <c r="ACY196" s="77"/>
      <c r="ACZ196" s="77"/>
      <c r="ADA196" s="77"/>
      <c r="ADB196" s="77"/>
      <c r="ADC196" s="77"/>
      <c r="ADD196" s="77"/>
      <c r="ADE196" s="77"/>
      <c r="ADF196" s="77"/>
      <c r="ADG196" s="77"/>
      <c r="ADH196" s="77"/>
      <c r="ADI196" s="77"/>
      <c r="ADJ196" s="77"/>
      <c r="ADK196" s="77"/>
      <c r="ADL196" s="77"/>
      <c r="ADM196" s="77"/>
      <c r="ADN196" s="77"/>
      <c r="ADO196" s="77"/>
      <c r="ADP196" s="77"/>
      <c r="ADQ196" s="77"/>
      <c r="ADR196" s="77"/>
      <c r="ADS196" s="77"/>
      <c r="ADT196" s="77"/>
      <c r="ADU196" s="77"/>
      <c r="ADV196" s="77"/>
      <c r="ADW196" s="77"/>
      <c r="ADX196" s="77"/>
      <c r="ADY196" s="77"/>
      <c r="ADZ196" s="77"/>
      <c r="AEA196" s="77"/>
      <c r="AEB196" s="77"/>
      <c r="AEC196" s="77"/>
      <c r="AED196" s="77"/>
      <c r="AEE196" s="77"/>
      <c r="AEF196" s="77"/>
      <c r="AEG196" s="77"/>
      <c r="AEH196" s="77"/>
      <c r="AEI196" s="77"/>
      <c r="AEJ196" s="77"/>
      <c r="AEK196" s="77"/>
      <c r="AEL196" s="77"/>
      <c r="AEM196" s="77"/>
      <c r="AEN196" s="77"/>
      <c r="AEO196" s="77"/>
      <c r="AEP196" s="77"/>
      <c r="AEQ196" s="77"/>
      <c r="AER196" s="77"/>
      <c r="AES196" s="77"/>
      <c r="AET196" s="77"/>
      <c r="AEU196" s="77"/>
      <c r="AEV196" s="77"/>
      <c r="AEW196" s="77"/>
      <c r="AEX196" s="77"/>
      <c r="AEY196" s="77"/>
      <c r="AEZ196" s="77"/>
      <c r="AFA196" s="77"/>
      <c r="AFB196" s="77"/>
      <c r="AFC196" s="77"/>
      <c r="AFD196" s="77"/>
      <c r="AFE196" s="77"/>
      <c r="AFF196" s="77"/>
      <c r="AFG196" s="77"/>
      <c r="AFH196" s="77"/>
      <c r="AFI196" s="77"/>
      <c r="AFJ196" s="77"/>
      <c r="AFK196" s="77"/>
      <c r="AFL196" s="77"/>
      <c r="AFM196" s="77"/>
      <c r="AFN196" s="77"/>
      <c r="AFO196" s="77"/>
      <c r="AFP196" s="77"/>
      <c r="AFQ196" s="77"/>
      <c r="AFR196" s="77"/>
      <c r="AFS196" s="77"/>
      <c r="AFT196" s="77"/>
      <c r="AFU196" s="77"/>
      <c r="AFV196" s="77"/>
      <c r="AFW196" s="77"/>
      <c r="AFX196" s="77"/>
      <c r="AFY196" s="77"/>
      <c r="AFZ196" s="77"/>
      <c r="AGA196" s="77"/>
      <c r="AGB196" s="77"/>
      <c r="AGC196" s="77"/>
      <c r="AGD196" s="77"/>
      <c r="AGE196" s="77"/>
      <c r="AGF196" s="77"/>
      <c r="AGG196" s="77"/>
      <c r="AGH196" s="77"/>
      <c r="AGI196" s="77"/>
      <c r="AGJ196" s="77"/>
      <c r="AGK196" s="77"/>
      <c r="AGL196" s="77"/>
      <c r="AGM196" s="77"/>
      <c r="AGN196" s="77"/>
      <c r="AGO196" s="77"/>
      <c r="AGP196" s="77"/>
      <c r="AGQ196" s="77"/>
      <c r="AGR196" s="77"/>
      <c r="AGS196" s="77"/>
      <c r="AGT196" s="77"/>
      <c r="AGU196" s="77"/>
      <c r="AGV196" s="77"/>
      <c r="AGW196" s="77"/>
      <c r="AGX196" s="77"/>
      <c r="AGY196" s="77"/>
      <c r="AGZ196" s="77"/>
      <c r="AHA196" s="77"/>
      <c r="AHB196" s="77"/>
      <c r="AHC196" s="77"/>
      <c r="AHD196" s="77"/>
      <c r="AHE196" s="77"/>
      <c r="AHF196" s="77"/>
      <c r="AHG196" s="77"/>
      <c r="AHH196" s="77"/>
      <c r="AHI196" s="77"/>
      <c r="AHJ196" s="77"/>
      <c r="AHK196" s="77"/>
      <c r="AHL196" s="77"/>
      <c r="AHM196" s="77"/>
      <c r="AHN196" s="77"/>
      <c r="AHO196" s="77"/>
      <c r="AHP196" s="77"/>
      <c r="AHQ196" s="77"/>
      <c r="AHR196" s="77"/>
      <c r="AHS196" s="77"/>
      <c r="AHT196" s="77"/>
      <c r="AHU196" s="77"/>
      <c r="AHV196" s="77"/>
      <c r="AHW196" s="77"/>
      <c r="AHX196" s="77"/>
      <c r="AHY196" s="77"/>
      <c r="AHZ196" s="77"/>
      <c r="AIA196" s="77"/>
      <c r="AIB196" s="77"/>
      <c r="AIC196" s="77"/>
      <c r="AID196" s="77"/>
      <c r="AIE196" s="77"/>
      <c r="AIF196" s="77"/>
      <c r="AIG196" s="77"/>
      <c r="AIH196" s="77"/>
      <c r="AII196" s="77"/>
      <c r="AIJ196" s="77"/>
      <c r="AIK196" s="77"/>
      <c r="AIL196" s="77"/>
      <c r="AIM196" s="77"/>
      <c r="AIN196" s="77"/>
      <c r="AIO196" s="77"/>
      <c r="AIP196" s="77"/>
      <c r="AIQ196" s="77"/>
      <c r="AIR196" s="77"/>
      <c r="AIS196" s="77"/>
      <c r="AIT196" s="77"/>
      <c r="AIU196" s="77"/>
      <c r="AIV196" s="77"/>
      <c r="AIW196" s="77"/>
      <c r="AIX196" s="77"/>
      <c r="AIY196" s="77"/>
      <c r="AIZ196" s="77"/>
      <c r="AJA196" s="77"/>
      <c r="AJB196" s="77"/>
      <c r="AJC196" s="77"/>
      <c r="AJD196" s="77"/>
      <c r="AJE196" s="77"/>
      <c r="AJF196" s="77"/>
      <c r="AJG196" s="77"/>
      <c r="AJH196" s="77"/>
      <c r="AJI196" s="77"/>
      <c r="AJJ196" s="77"/>
      <c r="AJK196" s="77"/>
      <c r="AJL196" s="77"/>
      <c r="AJM196" s="77"/>
      <c r="AJN196" s="77"/>
      <c r="AJO196" s="77"/>
      <c r="AJP196" s="77"/>
      <c r="AJQ196" s="77"/>
      <c r="AJR196" s="77"/>
      <c r="AJS196" s="77"/>
      <c r="AJT196" s="77"/>
      <c r="AJU196" s="77"/>
      <c r="AJV196" s="77"/>
      <c r="AJW196" s="77"/>
      <c r="AJX196" s="77"/>
      <c r="AJY196" s="77"/>
      <c r="AJZ196" s="77"/>
      <c r="AKA196" s="77"/>
      <c r="AKB196" s="77"/>
      <c r="AKC196" s="77"/>
      <c r="AKD196" s="77"/>
      <c r="AKE196" s="77"/>
      <c r="AKF196" s="77"/>
      <c r="AKG196" s="77"/>
      <c r="AKH196" s="77"/>
      <c r="AKI196" s="77"/>
      <c r="AKJ196" s="77"/>
      <c r="AKK196" s="77"/>
      <c r="AKL196" s="77"/>
      <c r="AKM196" s="77"/>
      <c r="AKN196" s="77"/>
      <c r="AKO196" s="77"/>
      <c r="AKP196" s="77"/>
      <c r="AKQ196" s="77"/>
      <c r="AKR196" s="77"/>
      <c r="AKS196" s="77"/>
      <c r="AKT196" s="77"/>
      <c r="AKU196" s="77"/>
      <c r="AKV196" s="77"/>
      <c r="AKW196" s="77"/>
      <c r="AKX196" s="77"/>
      <c r="AKY196" s="77"/>
      <c r="AKZ196" s="77"/>
      <c r="ALA196" s="77"/>
      <c r="ALB196" s="77"/>
      <c r="ALC196" s="77"/>
      <c r="ALD196" s="77"/>
      <c r="ALE196" s="77"/>
      <c r="ALF196" s="77"/>
      <c r="ALG196" s="77"/>
      <c r="ALH196" s="77"/>
      <c r="ALI196" s="77"/>
      <c r="ALJ196" s="77"/>
      <c r="ALK196" s="77"/>
      <c r="ALL196" s="77"/>
      <c r="ALM196" s="77"/>
      <c r="ALN196" s="77"/>
      <c r="ALO196" s="77"/>
      <c r="ALP196" s="77"/>
      <c r="ALQ196" s="77"/>
      <c r="ALR196" s="77"/>
      <c r="ALS196" s="77"/>
      <c r="ALT196" s="77"/>
      <c r="ALU196" s="77"/>
      <c r="ALV196" s="77"/>
      <c r="ALW196" s="77"/>
      <c r="ALX196" s="77"/>
      <c r="ALY196" s="77"/>
      <c r="ALZ196" s="77"/>
      <c r="AMA196" s="77"/>
      <c r="AMB196" s="77"/>
      <c r="AMC196" s="77"/>
      <c r="AMD196" s="77"/>
      <c r="AME196" s="77"/>
      <c r="AMF196" s="77"/>
      <c r="AMG196" s="77"/>
      <c r="AMH196" s="77"/>
      <c r="AMI196" s="77"/>
      <c r="AMJ196" s="77"/>
    </row>
    <row r="197" customFormat="false" ht="12.85" hidden="false" customHeight="false" outlineLevel="0" collapsed="false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  <c r="AZ197" s="77"/>
      <c r="BA197" s="77"/>
      <c r="BB197" s="77"/>
      <c r="BC197" s="77"/>
      <c r="BD197" s="77"/>
      <c r="BE197" s="77"/>
      <c r="BF197" s="77"/>
      <c r="BG197" s="77"/>
      <c r="BH197" s="77"/>
      <c r="BI197" s="77"/>
      <c r="BJ197" s="77"/>
      <c r="BK197" s="77"/>
      <c r="BL197" s="77"/>
      <c r="BM197" s="77"/>
      <c r="BN197" s="77"/>
      <c r="BO197" s="77"/>
      <c r="BP197" s="77"/>
      <c r="BQ197" s="77"/>
      <c r="BR197" s="77"/>
      <c r="BS197" s="77"/>
      <c r="BT197" s="77"/>
      <c r="BU197" s="77"/>
      <c r="BV197" s="77"/>
      <c r="BW197" s="77"/>
      <c r="BX197" s="77"/>
      <c r="BY197" s="77"/>
      <c r="BZ197" s="77"/>
      <c r="CA197" s="77"/>
      <c r="CB197" s="77"/>
      <c r="CC197" s="77"/>
      <c r="CD197" s="77"/>
      <c r="CE197" s="77"/>
      <c r="CF197" s="77"/>
      <c r="CG197" s="77"/>
      <c r="CH197" s="77"/>
      <c r="CI197" s="77"/>
      <c r="CJ197" s="77"/>
      <c r="CK197" s="77"/>
      <c r="CL197" s="77"/>
      <c r="CM197" s="77"/>
      <c r="CN197" s="77"/>
      <c r="CO197" s="77"/>
      <c r="CP197" s="77"/>
      <c r="CQ197" s="77"/>
      <c r="CR197" s="77"/>
      <c r="CS197" s="77"/>
      <c r="CT197" s="77"/>
      <c r="CU197" s="77"/>
      <c r="CV197" s="77"/>
      <c r="CW197" s="77"/>
      <c r="CX197" s="77"/>
      <c r="CY197" s="77"/>
      <c r="CZ197" s="77"/>
      <c r="DA197" s="77"/>
      <c r="DB197" s="77"/>
      <c r="DC197" s="77"/>
      <c r="DD197" s="77"/>
      <c r="DE197" s="77"/>
      <c r="DF197" s="77"/>
      <c r="DG197" s="77"/>
      <c r="DH197" s="77"/>
      <c r="DI197" s="77"/>
      <c r="DJ197" s="77"/>
      <c r="DK197" s="77"/>
      <c r="DL197" s="77"/>
      <c r="DM197" s="77"/>
      <c r="DN197" s="77"/>
      <c r="DO197" s="77"/>
      <c r="DP197" s="77"/>
      <c r="DQ197" s="77"/>
      <c r="DR197" s="77"/>
      <c r="DS197" s="77"/>
      <c r="DT197" s="77"/>
      <c r="DU197" s="77"/>
      <c r="DV197" s="77"/>
      <c r="DW197" s="77"/>
      <c r="DX197" s="77"/>
      <c r="DY197" s="77"/>
      <c r="DZ197" s="77"/>
      <c r="EA197" s="77"/>
      <c r="EB197" s="77"/>
      <c r="EC197" s="77"/>
      <c r="ED197" s="77"/>
      <c r="EE197" s="77"/>
      <c r="EF197" s="77"/>
      <c r="EG197" s="77"/>
      <c r="EH197" s="77"/>
      <c r="EI197" s="77"/>
      <c r="EJ197" s="77"/>
      <c r="EK197" s="77"/>
      <c r="EL197" s="77"/>
      <c r="EM197" s="77"/>
      <c r="EN197" s="77"/>
      <c r="EO197" s="77"/>
      <c r="EP197" s="77"/>
      <c r="EQ197" s="77"/>
      <c r="ER197" s="77"/>
      <c r="ES197" s="77"/>
      <c r="ET197" s="77"/>
      <c r="EU197" s="77"/>
      <c r="EV197" s="77"/>
      <c r="EW197" s="77"/>
      <c r="EX197" s="77"/>
      <c r="EY197" s="77"/>
      <c r="EZ197" s="77"/>
      <c r="FA197" s="77"/>
      <c r="FB197" s="77"/>
      <c r="FC197" s="77"/>
      <c r="FD197" s="77"/>
      <c r="FE197" s="77"/>
      <c r="FF197" s="77"/>
      <c r="FG197" s="77"/>
      <c r="FH197" s="77"/>
      <c r="FI197" s="77"/>
      <c r="FJ197" s="77"/>
      <c r="FK197" s="77"/>
      <c r="FL197" s="77"/>
      <c r="FM197" s="77"/>
      <c r="FN197" s="77"/>
      <c r="FO197" s="77"/>
      <c r="FP197" s="77"/>
      <c r="FQ197" s="77"/>
      <c r="FR197" s="77"/>
      <c r="FS197" s="77"/>
      <c r="FT197" s="77"/>
      <c r="FU197" s="77"/>
      <c r="FV197" s="77"/>
      <c r="FW197" s="77"/>
      <c r="FX197" s="77"/>
      <c r="FY197" s="77"/>
      <c r="FZ197" s="77"/>
      <c r="GA197" s="77"/>
      <c r="GB197" s="77"/>
      <c r="GC197" s="77"/>
      <c r="GD197" s="77"/>
      <c r="GE197" s="77"/>
      <c r="GF197" s="77"/>
      <c r="GG197" s="77"/>
      <c r="GH197" s="77"/>
      <c r="GI197" s="77"/>
      <c r="GJ197" s="77"/>
      <c r="GK197" s="77"/>
      <c r="GL197" s="77"/>
      <c r="GM197" s="77"/>
      <c r="GN197" s="77"/>
      <c r="GO197" s="77"/>
      <c r="GP197" s="77"/>
      <c r="GQ197" s="77"/>
      <c r="GR197" s="77"/>
      <c r="GS197" s="77"/>
      <c r="GT197" s="77"/>
      <c r="GU197" s="77"/>
      <c r="GV197" s="77"/>
      <c r="GW197" s="77"/>
      <c r="GX197" s="77"/>
      <c r="GY197" s="77"/>
      <c r="GZ197" s="77"/>
      <c r="HA197" s="77"/>
      <c r="HB197" s="77"/>
      <c r="HC197" s="77"/>
      <c r="HD197" s="77"/>
      <c r="HE197" s="77"/>
      <c r="HF197" s="77"/>
      <c r="HG197" s="77"/>
      <c r="HH197" s="77"/>
      <c r="HI197" s="77"/>
      <c r="HJ197" s="77"/>
      <c r="HK197" s="77"/>
      <c r="HL197" s="77"/>
      <c r="HM197" s="77"/>
      <c r="HN197" s="77"/>
      <c r="HO197" s="77"/>
      <c r="HP197" s="77"/>
      <c r="HQ197" s="77"/>
      <c r="HR197" s="77"/>
      <c r="HS197" s="77"/>
      <c r="HT197" s="77"/>
      <c r="HU197" s="77"/>
      <c r="HV197" s="77"/>
      <c r="HW197" s="77"/>
      <c r="HX197" s="77"/>
      <c r="HY197" s="77"/>
      <c r="HZ197" s="77"/>
      <c r="IA197" s="77"/>
      <c r="IB197" s="77"/>
      <c r="IC197" s="77"/>
      <c r="ID197" s="77"/>
      <c r="IE197" s="77"/>
      <c r="IF197" s="77"/>
      <c r="IG197" s="77"/>
      <c r="IH197" s="77"/>
      <c r="II197" s="77"/>
      <c r="IJ197" s="77"/>
      <c r="IK197" s="77"/>
      <c r="IL197" s="77"/>
      <c r="IM197" s="77"/>
      <c r="IN197" s="77"/>
      <c r="IO197" s="77"/>
      <c r="IP197" s="77"/>
      <c r="IQ197" s="77"/>
      <c r="IR197" s="77"/>
      <c r="IS197" s="77"/>
      <c r="IT197" s="77"/>
      <c r="IU197" s="77"/>
      <c r="IV197" s="77"/>
      <c r="IW197" s="77"/>
      <c r="IX197" s="77"/>
      <c r="IY197" s="77"/>
      <c r="IZ197" s="77"/>
      <c r="JA197" s="77"/>
      <c r="JB197" s="77"/>
      <c r="JC197" s="77"/>
      <c r="JD197" s="77"/>
      <c r="JE197" s="77"/>
      <c r="JF197" s="77"/>
      <c r="JG197" s="77"/>
      <c r="JH197" s="77"/>
      <c r="JI197" s="77"/>
      <c r="JJ197" s="77"/>
      <c r="JK197" s="77"/>
      <c r="JL197" s="77"/>
      <c r="JM197" s="77"/>
      <c r="JN197" s="77"/>
      <c r="JO197" s="77"/>
      <c r="JP197" s="77"/>
      <c r="JQ197" s="77"/>
      <c r="JR197" s="77"/>
      <c r="JS197" s="77"/>
      <c r="JT197" s="77"/>
      <c r="JU197" s="77"/>
      <c r="JV197" s="77"/>
      <c r="JW197" s="77"/>
      <c r="JX197" s="77"/>
      <c r="JY197" s="77"/>
      <c r="JZ197" s="77"/>
      <c r="KA197" s="77"/>
      <c r="KB197" s="77"/>
      <c r="KC197" s="77"/>
      <c r="KD197" s="77"/>
      <c r="KE197" s="77"/>
      <c r="KF197" s="77"/>
      <c r="KG197" s="77"/>
      <c r="KH197" s="77"/>
      <c r="KI197" s="77"/>
      <c r="KJ197" s="77"/>
      <c r="KK197" s="77"/>
      <c r="KL197" s="77"/>
      <c r="KM197" s="77"/>
      <c r="KN197" s="77"/>
      <c r="KO197" s="77"/>
      <c r="KP197" s="77"/>
      <c r="KQ197" s="77"/>
      <c r="KR197" s="77"/>
      <c r="KS197" s="77"/>
      <c r="KT197" s="77"/>
      <c r="KU197" s="77"/>
      <c r="KV197" s="77"/>
      <c r="KW197" s="77"/>
      <c r="KX197" s="77"/>
      <c r="KY197" s="77"/>
      <c r="KZ197" s="77"/>
      <c r="LA197" s="77"/>
      <c r="LB197" s="77"/>
      <c r="LC197" s="77"/>
      <c r="LD197" s="77"/>
      <c r="LE197" s="77"/>
      <c r="LF197" s="77"/>
      <c r="LG197" s="77"/>
      <c r="LH197" s="77"/>
      <c r="LI197" s="77"/>
      <c r="LJ197" s="77"/>
      <c r="LK197" s="77"/>
      <c r="LL197" s="77"/>
      <c r="LM197" s="77"/>
      <c r="LN197" s="77"/>
      <c r="LO197" s="77"/>
      <c r="LP197" s="77"/>
      <c r="LQ197" s="77"/>
      <c r="LR197" s="77"/>
      <c r="LS197" s="77"/>
      <c r="LT197" s="77"/>
      <c r="LU197" s="77"/>
      <c r="LV197" s="77"/>
      <c r="LW197" s="77"/>
      <c r="LX197" s="77"/>
      <c r="LY197" s="77"/>
      <c r="LZ197" s="77"/>
      <c r="MA197" s="77"/>
      <c r="MB197" s="77"/>
      <c r="MC197" s="77"/>
      <c r="MD197" s="77"/>
      <c r="ME197" s="77"/>
      <c r="MF197" s="77"/>
      <c r="MG197" s="77"/>
      <c r="MH197" s="77"/>
      <c r="MI197" s="77"/>
      <c r="MJ197" s="77"/>
      <c r="MK197" s="77"/>
      <c r="ML197" s="77"/>
      <c r="MM197" s="77"/>
      <c r="MN197" s="77"/>
      <c r="MO197" s="77"/>
      <c r="MP197" s="77"/>
      <c r="MQ197" s="77"/>
      <c r="MR197" s="77"/>
      <c r="MS197" s="77"/>
      <c r="MT197" s="77"/>
      <c r="MU197" s="77"/>
      <c r="MV197" s="77"/>
      <c r="MW197" s="77"/>
      <c r="MX197" s="77"/>
      <c r="MY197" s="77"/>
      <c r="MZ197" s="77"/>
      <c r="NA197" s="77"/>
      <c r="NB197" s="77"/>
      <c r="NC197" s="77"/>
      <c r="ND197" s="77"/>
      <c r="NE197" s="77"/>
      <c r="NF197" s="77"/>
      <c r="NG197" s="77"/>
      <c r="NH197" s="77"/>
      <c r="NI197" s="77"/>
      <c r="NJ197" s="77"/>
      <c r="NK197" s="77"/>
      <c r="NL197" s="77"/>
      <c r="NM197" s="77"/>
      <c r="NN197" s="77"/>
      <c r="NO197" s="77"/>
      <c r="NP197" s="77"/>
      <c r="NQ197" s="77"/>
      <c r="NR197" s="77"/>
      <c r="NS197" s="77"/>
      <c r="NT197" s="77"/>
      <c r="NU197" s="77"/>
      <c r="NV197" s="77"/>
      <c r="NW197" s="77"/>
      <c r="NX197" s="77"/>
      <c r="NY197" s="77"/>
      <c r="NZ197" s="77"/>
      <c r="OA197" s="77"/>
      <c r="OB197" s="77"/>
      <c r="OC197" s="77"/>
      <c r="OD197" s="77"/>
      <c r="OE197" s="77"/>
      <c r="OF197" s="77"/>
      <c r="OG197" s="77"/>
      <c r="OH197" s="77"/>
      <c r="OI197" s="77"/>
      <c r="OJ197" s="77"/>
      <c r="OK197" s="77"/>
      <c r="OL197" s="77"/>
      <c r="OM197" s="77"/>
      <c r="ON197" s="77"/>
      <c r="OO197" s="77"/>
      <c r="OP197" s="77"/>
      <c r="OQ197" s="77"/>
      <c r="OR197" s="77"/>
      <c r="OS197" s="77"/>
      <c r="OT197" s="77"/>
      <c r="OU197" s="77"/>
      <c r="OV197" s="77"/>
      <c r="OW197" s="77"/>
      <c r="OX197" s="77"/>
      <c r="OY197" s="77"/>
      <c r="OZ197" s="77"/>
      <c r="PA197" s="77"/>
      <c r="PB197" s="77"/>
      <c r="PC197" s="77"/>
      <c r="PD197" s="77"/>
      <c r="PE197" s="77"/>
      <c r="PF197" s="77"/>
      <c r="PG197" s="77"/>
      <c r="PH197" s="77"/>
      <c r="PI197" s="77"/>
      <c r="PJ197" s="77"/>
      <c r="PK197" s="77"/>
      <c r="PL197" s="77"/>
      <c r="PM197" s="77"/>
      <c r="PN197" s="77"/>
      <c r="PO197" s="77"/>
      <c r="PP197" s="77"/>
      <c r="PQ197" s="77"/>
      <c r="PR197" s="77"/>
      <c r="PS197" s="77"/>
      <c r="PT197" s="77"/>
      <c r="PU197" s="77"/>
      <c r="PV197" s="77"/>
      <c r="PW197" s="77"/>
      <c r="PX197" s="77"/>
      <c r="PY197" s="77"/>
      <c r="PZ197" s="77"/>
      <c r="QA197" s="77"/>
      <c r="QB197" s="77"/>
      <c r="QC197" s="77"/>
      <c r="QD197" s="77"/>
      <c r="QE197" s="77"/>
      <c r="QF197" s="77"/>
      <c r="QG197" s="77"/>
      <c r="QH197" s="77"/>
      <c r="QI197" s="77"/>
      <c r="QJ197" s="77"/>
      <c r="QK197" s="77"/>
      <c r="QL197" s="77"/>
      <c r="QM197" s="77"/>
      <c r="QN197" s="77"/>
      <c r="QO197" s="77"/>
      <c r="QP197" s="77"/>
      <c r="QQ197" s="77"/>
      <c r="QR197" s="77"/>
      <c r="QS197" s="77"/>
      <c r="QT197" s="77"/>
      <c r="QU197" s="77"/>
      <c r="QV197" s="77"/>
      <c r="QW197" s="77"/>
      <c r="QX197" s="77"/>
      <c r="QY197" s="77"/>
      <c r="QZ197" s="77"/>
      <c r="RA197" s="77"/>
      <c r="RB197" s="77"/>
      <c r="RC197" s="77"/>
      <c r="RD197" s="77"/>
      <c r="RE197" s="77"/>
      <c r="RF197" s="77"/>
      <c r="RG197" s="77"/>
      <c r="RH197" s="77"/>
      <c r="RI197" s="77"/>
      <c r="RJ197" s="77"/>
      <c r="RK197" s="77"/>
      <c r="RL197" s="77"/>
      <c r="RM197" s="77"/>
      <c r="RN197" s="77"/>
      <c r="RO197" s="77"/>
      <c r="RP197" s="77"/>
      <c r="RQ197" s="77"/>
      <c r="RR197" s="77"/>
      <c r="RS197" s="77"/>
      <c r="RT197" s="77"/>
      <c r="RU197" s="77"/>
      <c r="RV197" s="77"/>
      <c r="RW197" s="77"/>
      <c r="RX197" s="77"/>
      <c r="RY197" s="77"/>
      <c r="RZ197" s="77"/>
      <c r="SA197" s="77"/>
      <c r="SB197" s="77"/>
      <c r="SC197" s="77"/>
      <c r="SD197" s="77"/>
      <c r="SE197" s="77"/>
      <c r="SF197" s="77"/>
      <c r="SG197" s="77"/>
      <c r="SH197" s="77"/>
      <c r="SI197" s="77"/>
      <c r="SJ197" s="77"/>
      <c r="SK197" s="77"/>
      <c r="SL197" s="77"/>
      <c r="SM197" s="77"/>
      <c r="SN197" s="77"/>
      <c r="SO197" s="77"/>
      <c r="SP197" s="77"/>
      <c r="SQ197" s="77"/>
      <c r="SR197" s="77"/>
      <c r="SS197" s="77"/>
      <c r="ST197" s="77"/>
      <c r="SU197" s="77"/>
      <c r="SV197" s="77"/>
      <c r="SW197" s="77"/>
      <c r="SX197" s="77"/>
      <c r="SY197" s="77"/>
      <c r="SZ197" s="77"/>
      <c r="TA197" s="77"/>
      <c r="TB197" s="77"/>
      <c r="TC197" s="77"/>
      <c r="TD197" s="77"/>
      <c r="TE197" s="77"/>
      <c r="TF197" s="77"/>
      <c r="TG197" s="77"/>
      <c r="TH197" s="77"/>
      <c r="TI197" s="77"/>
      <c r="TJ197" s="77"/>
      <c r="TK197" s="77"/>
      <c r="TL197" s="77"/>
      <c r="TM197" s="77"/>
      <c r="TN197" s="77"/>
      <c r="TO197" s="77"/>
      <c r="TP197" s="77"/>
      <c r="TQ197" s="77"/>
      <c r="TR197" s="77"/>
      <c r="TS197" s="77"/>
      <c r="TT197" s="77"/>
      <c r="TU197" s="77"/>
      <c r="TV197" s="77"/>
      <c r="TW197" s="77"/>
      <c r="TX197" s="77"/>
      <c r="TY197" s="77"/>
      <c r="TZ197" s="77"/>
      <c r="UA197" s="77"/>
      <c r="UB197" s="77"/>
      <c r="UC197" s="77"/>
      <c r="UD197" s="77"/>
      <c r="UE197" s="77"/>
      <c r="UF197" s="77"/>
      <c r="UG197" s="77"/>
      <c r="UH197" s="77"/>
      <c r="UI197" s="77"/>
      <c r="UJ197" s="77"/>
      <c r="UK197" s="77"/>
      <c r="UL197" s="77"/>
      <c r="UM197" s="77"/>
      <c r="UN197" s="77"/>
      <c r="UO197" s="77"/>
      <c r="UP197" s="77"/>
      <c r="UQ197" s="77"/>
      <c r="UR197" s="77"/>
      <c r="US197" s="77"/>
      <c r="UT197" s="77"/>
      <c r="UU197" s="77"/>
      <c r="UV197" s="77"/>
      <c r="UW197" s="77"/>
      <c r="UX197" s="77"/>
      <c r="UY197" s="77"/>
      <c r="UZ197" s="77"/>
      <c r="VA197" s="77"/>
      <c r="VB197" s="77"/>
      <c r="VC197" s="77"/>
      <c r="VD197" s="77"/>
      <c r="VE197" s="77"/>
      <c r="VF197" s="77"/>
      <c r="VG197" s="77"/>
      <c r="VH197" s="77"/>
      <c r="VI197" s="77"/>
      <c r="VJ197" s="77"/>
      <c r="VK197" s="77"/>
      <c r="VL197" s="77"/>
      <c r="VM197" s="77"/>
      <c r="VN197" s="77"/>
      <c r="VO197" s="77"/>
      <c r="VP197" s="77"/>
      <c r="VQ197" s="77"/>
      <c r="VR197" s="77"/>
      <c r="VS197" s="77"/>
      <c r="VT197" s="77"/>
      <c r="VU197" s="77"/>
      <c r="VV197" s="77"/>
      <c r="VW197" s="77"/>
      <c r="VX197" s="77"/>
      <c r="VY197" s="77"/>
      <c r="VZ197" s="77"/>
      <c r="WA197" s="77"/>
      <c r="WB197" s="77"/>
      <c r="WC197" s="77"/>
      <c r="WD197" s="77"/>
      <c r="WE197" s="77"/>
      <c r="WF197" s="77"/>
      <c r="WG197" s="77"/>
      <c r="WH197" s="77"/>
      <c r="WI197" s="77"/>
      <c r="WJ197" s="77"/>
      <c r="WK197" s="77"/>
      <c r="WL197" s="77"/>
      <c r="WM197" s="77"/>
      <c r="WN197" s="77"/>
      <c r="WO197" s="77"/>
      <c r="WP197" s="77"/>
      <c r="WQ197" s="77"/>
      <c r="WR197" s="77"/>
      <c r="WS197" s="77"/>
      <c r="WT197" s="77"/>
      <c r="WU197" s="77"/>
      <c r="WV197" s="77"/>
      <c r="WW197" s="77"/>
      <c r="WX197" s="77"/>
      <c r="WY197" s="77"/>
      <c r="WZ197" s="77"/>
      <c r="XA197" s="77"/>
      <c r="XB197" s="77"/>
      <c r="XC197" s="77"/>
      <c r="XD197" s="77"/>
      <c r="XE197" s="77"/>
      <c r="XF197" s="77"/>
      <c r="XG197" s="77"/>
      <c r="XH197" s="77"/>
      <c r="XI197" s="77"/>
      <c r="XJ197" s="77"/>
      <c r="XK197" s="77"/>
      <c r="XL197" s="77"/>
      <c r="XM197" s="77"/>
      <c r="XN197" s="77"/>
      <c r="XO197" s="77"/>
      <c r="XP197" s="77"/>
      <c r="XQ197" s="77"/>
      <c r="XR197" s="77"/>
      <c r="XS197" s="77"/>
      <c r="XT197" s="77"/>
      <c r="XU197" s="77"/>
      <c r="XV197" s="77"/>
      <c r="XW197" s="77"/>
      <c r="XX197" s="77"/>
      <c r="XY197" s="77"/>
      <c r="XZ197" s="77"/>
      <c r="YA197" s="77"/>
      <c r="YB197" s="77"/>
      <c r="YC197" s="77"/>
      <c r="YD197" s="77"/>
      <c r="YE197" s="77"/>
      <c r="YF197" s="77"/>
      <c r="YG197" s="77"/>
      <c r="YH197" s="77"/>
      <c r="YI197" s="77"/>
      <c r="YJ197" s="77"/>
      <c r="YK197" s="77"/>
      <c r="YL197" s="77"/>
      <c r="YM197" s="77"/>
      <c r="YN197" s="77"/>
      <c r="YO197" s="77"/>
      <c r="YP197" s="77"/>
      <c r="YQ197" s="77"/>
      <c r="YR197" s="77"/>
      <c r="YS197" s="77"/>
      <c r="YT197" s="77"/>
      <c r="YU197" s="77"/>
      <c r="YV197" s="77"/>
      <c r="YW197" s="77"/>
      <c r="YX197" s="77"/>
      <c r="YY197" s="77"/>
      <c r="YZ197" s="77"/>
      <c r="ZA197" s="77"/>
      <c r="ZB197" s="77"/>
      <c r="ZC197" s="77"/>
      <c r="ZD197" s="77"/>
      <c r="ZE197" s="77"/>
      <c r="ZF197" s="77"/>
      <c r="ZG197" s="77"/>
      <c r="ZH197" s="77"/>
      <c r="ZI197" s="77"/>
      <c r="ZJ197" s="77"/>
      <c r="ZK197" s="77"/>
      <c r="ZL197" s="77"/>
      <c r="ZM197" s="77"/>
      <c r="ZN197" s="77"/>
      <c r="ZO197" s="77"/>
      <c r="ZP197" s="77"/>
      <c r="ZQ197" s="77"/>
      <c r="ZR197" s="77"/>
      <c r="ZS197" s="77"/>
      <c r="ZT197" s="77"/>
      <c r="ZU197" s="77"/>
      <c r="ZV197" s="77"/>
      <c r="ZW197" s="77"/>
      <c r="ZX197" s="77"/>
      <c r="ZY197" s="77"/>
      <c r="ZZ197" s="77"/>
      <c r="AAA197" s="77"/>
      <c r="AAB197" s="77"/>
      <c r="AAC197" s="77"/>
      <c r="AAD197" s="77"/>
      <c r="AAE197" s="77"/>
      <c r="AAF197" s="77"/>
      <c r="AAG197" s="77"/>
      <c r="AAH197" s="77"/>
      <c r="AAI197" s="77"/>
      <c r="AAJ197" s="77"/>
      <c r="AAK197" s="77"/>
      <c r="AAL197" s="77"/>
      <c r="AAM197" s="77"/>
      <c r="AAN197" s="77"/>
      <c r="AAO197" s="77"/>
      <c r="AAP197" s="77"/>
      <c r="AAQ197" s="77"/>
      <c r="AAR197" s="77"/>
      <c r="AAS197" s="77"/>
      <c r="AAT197" s="77"/>
      <c r="AAU197" s="77"/>
      <c r="AAV197" s="77"/>
      <c r="AAW197" s="77"/>
      <c r="AAX197" s="77"/>
      <c r="AAY197" s="77"/>
      <c r="AAZ197" s="77"/>
      <c r="ABA197" s="77"/>
      <c r="ABB197" s="77"/>
      <c r="ABC197" s="77"/>
      <c r="ABD197" s="77"/>
      <c r="ABE197" s="77"/>
      <c r="ABF197" s="77"/>
      <c r="ABG197" s="77"/>
      <c r="ABH197" s="77"/>
      <c r="ABI197" s="77"/>
      <c r="ABJ197" s="77"/>
      <c r="ABK197" s="77"/>
      <c r="ABL197" s="77"/>
      <c r="ABM197" s="77"/>
      <c r="ABN197" s="77"/>
      <c r="ABO197" s="77"/>
      <c r="ABP197" s="77"/>
      <c r="ABQ197" s="77"/>
      <c r="ABR197" s="77"/>
      <c r="ABS197" s="77"/>
      <c r="ABT197" s="77"/>
      <c r="ABU197" s="77"/>
      <c r="ABV197" s="77"/>
      <c r="ABW197" s="77"/>
      <c r="ABX197" s="77"/>
      <c r="ABY197" s="77"/>
      <c r="ABZ197" s="77"/>
      <c r="ACA197" s="77"/>
      <c r="ACB197" s="77"/>
      <c r="ACC197" s="77"/>
      <c r="ACD197" s="77"/>
      <c r="ACE197" s="77"/>
      <c r="ACF197" s="77"/>
      <c r="ACG197" s="77"/>
      <c r="ACH197" s="77"/>
      <c r="ACI197" s="77"/>
      <c r="ACJ197" s="77"/>
      <c r="ACK197" s="77"/>
      <c r="ACL197" s="77"/>
      <c r="ACM197" s="77"/>
      <c r="ACN197" s="77"/>
      <c r="ACO197" s="77"/>
      <c r="ACP197" s="77"/>
      <c r="ACQ197" s="77"/>
      <c r="ACR197" s="77"/>
      <c r="ACS197" s="77"/>
      <c r="ACT197" s="77"/>
      <c r="ACU197" s="77"/>
      <c r="ACV197" s="77"/>
      <c r="ACW197" s="77"/>
      <c r="ACX197" s="77"/>
      <c r="ACY197" s="77"/>
      <c r="ACZ197" s="77"/>
      <c r="ADA197" s="77"/>
      <c r="ADB197" s="77"/>
      <c r="ADC197" s="77"/>
      <c r="ADD197" s="77"/>
      <c r="ADE197" s="77"/>
      <c r="ADF197" s="77"/>
      <c r="ADG197" s="77"/>
      <c r="ADH197" s="77"/>
      <c r="ADI197" s="77"/>
      <c r="ADJ197" s="77"/>
      <c r="ADK197" s="77"/>
      <c r="ADL197" s="77"/>
      <c r="ADM197" s="77"/>
      <c r="ADN197" s="77"/>
      <c r="ADO197" s="77"/>
      <c r="ADP197" s="77"/>
      <c r="ADQ197" s="77"/>
      <c r="ADR197" s="77"/>
      <c r="ADS197" s="77"/>
      <c r="ADT197" s="77"/>
      <c r="ADU197" s="77"/>
      <c r="ADV197" s="77"/>
      <c r="ADW197" s="77"/>
      <c r="ADX197" s="77"/>
      <c r="ADY197" s="77"/>
      <c r="ADZ197" s="77"/>
      <c r="AEA197" s="77"/>
      <c r="AEB197" s="77"/>
      <c r="AEC197" s="77"/>
      <c r="AED197" s="77"/>
      <c r="AEE197" s="77"/>
      <c r="AEF197" s="77"/>
      <c r="AEG197" s="77"/>
      <c r="AEH197" s="77"/>
      <c r="AEI197" s="77"/>
      <c r="AEJ197" s="77"/>
      <c r="AEK197" s="77"/>
      <c r="AEL197" s="77"/>
      <c r="AEM197" s="77"/>
      <c r="AEN197" s="77"/>
      <c r="AEO197" s="77"/>
      <c r="AEP197" s="77"/>
      <c r="AEQ197" s="77"/>
      <c r="AER197" s="77"/>
      <c r="AES197" s="77"/>
      <c r="AET197" s="77"/>
      <c r="AEU197" s="77"/>
      <c r="AEV197" s="77"/>
      <c r="AEW197" s="77"/>
      <c r="AEX197" s="77"/>
      <c r="AEY197" s="77"/>
      <c r="AEZ197" s="77"/>
      <c r="AFA197" s="77"/>
      <c r="AFB197" s="77"/>
      <c r="AFC197" s="77"/>
      <c r="AFD197" s="77"/>
      <c r="AFE197" s="77"/>
      <c r="AFF197" s="77"/>
      <c r="AFG197" s="77"/>
      <c r="AFH197" s="77"/>
      <c r="AFI197" s="77"/>
      <c r="AFJ197" s="77"/>
      <c r="AFK197" s="77"/>
      <c r="AFL197" s="77"/>
      <c r="AFM197" s="77"/>
      <c r="AFN197" s="77"/>
      <c r="AFO197" s="77"/>
      <c r="AFP197" s="77"/>
      <c r="AFQ197" s="77"/>
      <c r="AFR197" s="77"/>
      <c r="AFS197" s="77"/>
      <c r="AFT197" s="77"/>
      <c r="AFU197" s="77"/>
      <c r="AFV197" s="77"/>
      <c r="AFW197" s="77"/>
      <c r="AFX197" s="77"/>
      <c r="AFY197" s="77"/>
      <c r="AFZ197" s="77"/>
      <c r="AGA197" s="77"/>
      <c r="AGB197" s="77"/>
      <c r="AGC197" s="77"/>
      <c r="AGD197" s="77"/>
      <c r="AGE197" s="77"/>
      <c r="AGF197" s="77"/>
      <c r="AGG197" s="77"/>
      <c r="AGH197" s="77"/>
      <c r="AGI197" s="77"/>
      <c r="AGJ197" s="77"/>
      <c r="AGK197" s="77"/>
      <c r="AGL197" s="77"/>
      <c r="AGM197" s="77"/>
      <c r="AGN197" s="77"/>
      <c r="AGO197" s="77"/>
      <c r="AGP197" s="77"/>
      <c r="AGQ197" s="77"/>
      <c r="AGR197" s="77"/>
      <c r="AGS197" s="77"/>
      <c r="AGT197" s="77"/>
      <c r="AGU197" s="77"/>
      <c r="AGV197" s="77"/>
      <c r="AGW197" s="77"/>
      <c r="AGX197" s="77"/>
      <c r="AGY197" s="77"/>
      <c r="AGZ197" s="77"/>
      <c r="AHA197" s="77"/>
      <c r="AHB197" s="77"/>
      <c r="AHC197" s="77"/>
      <c r="AHD197" s="77"/>
      <c r="AHE197" s="77"/>
      <c r="AHF197" s="77"/>
      <c r="AHG197" s="77"/>
      <c r="AHH197" s="77"/>
      <c r="AHI197" s="77"/>
      <c r="AHJ197" s="77"/>
      <c r="AHK197" s="77"/>
      <c r="AHL197" s="77"/>
      <c r="AHM197" s="77"/>
      <c r="AHN197" s="77"/>
      <c r="AHO197" s="77"/>
      <c r="AHP197" s="77"/>
      <c r="AHQ197" s="77"/>
      <c r="AHR197" s="77"/>
      <c r="AHS197" s="77"/>
      <c r="AHT197" s="77"/>
      <c r="AHU197" s="77"/>
      <c r="AHV197" s="77"/>
      <c r="AHW197" s="77"/>
      <c r="AHX197" s="77"/>
      <c r="AHY197" s="77"/>
      <c r="AHZ197" s="77"/>
      <c r="AIA197" s="77"/>
      <c r="AIB197" s="77"/>
      <c r="AIC197" s="77"/>
      <c r="AID197" s="77"/>
      <c r="AIE197" s="77"/>
      <c r="AIF197" s="77"/>
      <c r="AIG197" s="77"/>
      <c r="AIH197" s="77"/>
      <c r="AII197" s="77"/>
      <c r="AIJ197" s="77"/>
      <c r="AIK197" s="77"/>
      <c r="AIL197" s="77"/>
      <c r="AIM197" s="77"/>
      <c r="AIN197" s="77"/>
      <c r="AIO197" s="77"/>
      <c r="AIP197" s="77"/>
      <c r="AIQ197" s="77"/>
      <c r="AIR197" s="77"/>
      <c r="AIS197" s="77"/>
      <c r="AIT197" s="77"/>
      <c r="AIU197" s="77"/>
      <c r="AIV197" s="77"/>
      <c r="AIW197" s="77"/>
      <c r="AIX197" s="77"/>
      <c r="AIY197" s="77"/>
      <c r="AIZ197" s="77"/>
      <c r="AJA197" s="77"/>
      <c r="AJB197" s="77"/>
      <c r="AJC197" s="77"/>
      <c r="AJD197" s="77"/>
      <c r="AJE197" s="77"/>
      <c r="AJF197" s="77"/>
      <c r="AJG197" s="77"/>
      <c r="AJH197" s="77"/>
      <c r="AJI197" s="77"/>
      <c r="AJJ197" s="77"/>
      <c r="AJK197" s="77"/>
      <c r="AJL197" s="77"/>
      <c r="AJM197" s="77"/>
      <c r="AJN197" s="77"/>
      <c r="AJO197" s="77"/>
      <c r="AJP197" s="77"/>
      <c r="AJQ197" s="77"/>
      <c r="AJR197" s="77"/>
      <c r="AJS197" s="77"/>
      <c r="AJT197" s="77"/>
      <c r="AJU197" s="77"/>
      <c r="AJV197" s="77"/>
      <c r="AJW197" s="77"/>
      <c r="AJX197" s="77"/>
      <c r="AJY197" s="77"/>
      <c r="AJZ197" s="77"/>
      <c r="AKA197" s="77"/>
      <c r="AKB197" s="77"/>
      <c r="AKC197" s="77"/>
      <c r="AKD197" s="77"/>
      <c r="AKE197" s="77"/>
      <c r="AKF197" s="77"/>
      <c r="AKG197" s="77"/>
      <c r="AKH197" s="77"/>
      <c r="AKI197" s="77"/>
      <c r="AKJ197" s="77"/>
      <c r="AKK197" s="77"/>
      <c r="AKL197" s="77"/>
      <c r="AKM197" s="77"/>
      <c r="AKN197" s="77"/>
      <c r="AKO197" s="77"/>
      <c r="AKP197" s="77"/>
      <c r="AKQ197" s="77"/>
      <c r="AKR197" s="77"/>
      <c r="AKS197" s="77"/>
      <c r="AKT197" s="77"/>
      <c r="AKU197" s="77"/>
      <c r="AKV197" s="77"/>
      <c r="AKW197" s="77"/>
      <c r="AKX197" s="77"/>
      <c r="AKY197" s="77"/>
      <c r="AKZ197" s="77"/>
      <c r="ALA197" s="77"/>
      <c r="ALB197" s="77"/>
      <c r="ALC197" s="77"/>
      <c r="ALD197" s="77"/>
      <c r="ALE197" s="77"/>
      <c r="ALF197" s="77"/>
      <c r="ALG197" s="77"/>
      <c r="ALH197" s="77"/>
      <c r="ALI197" s="77"/>
      <c r="ALJ197" s="77"/>
      <c r="ALK197" s="77"/>
      <c r="ALL197" s="77"/>
      <c r="ALM197" s="77"/>
      <c r="ALN197" s="77"/>
      <c r="ALO197" s="77"/>
      <c r="ALP197" s="77"/>
      <c r="ALQ197" s="77"/>
      <c r="ALR197" s="77"/>
      <c r="ALS197" s="77"/>
      <c r="ALT197" s="77"/>
      <c r="ALU197" s="77"/>
      <c r="ALV197" s="77"/>
      <c r="ALW197" s="77"/>
      <c r="ALX197" s="77"/>
      <c r="ALY197" s="77"/>
      <c r="ALZ197" s="77"/>
      <c r="AMA197" s="77"/>
      <c r="AMB197" s="77"/>
      <c r="AMC197" s="77"/>
      <c r="AMD197" s="77"/>
      <c r="AME197" s="77"/>
      <c r="AMF197" s="77"/>
      <c r="AMG197" s="77"/>
      <c r="AMH197" s="77"/>
      <c r="AMI197" s="77"/>
      <c r="AMJ197" s="77"/>
    </row>
    <row r="198" customFormat="false" ht="12.85" hidden="false" customHeight="false" outlineLevel="0" collapsed="false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  <c r="AZ198" s="77"/>
      <c r="BA198" s="77"/>
      <c r="BB198" s="77"/>
      <c r="BC198" s="77"/>
      <c r="BD198" s="77"/>
      <c r="BE198" s="77"/>
      <c r="BF198" s="77"/>
      <c r="BG198" s="77"/>
      <c r="BH198" s="77"/>
      <c r="BI198" s="77"/>
      <c r="BJ198" s="77"/>
      <c r="BK198" s="77"/>
      <c r="BL198" s="77"/>
      <c r="BM198" s="77"/>
      <c r="BN198" s="77"/>
      <c r="BO198" s="77"/>
      <c r="BP198" s="77"/>
      <c r="BQ198" s="77"/>
      <c r="BR198" s="77"/>
      <c r="BS198" s="77"/>
      <c r="BT198" s="77"/>
      <c r="BU198" s="77"/>
      <c r="BV198" s="77"/>
      <c r="BW198" s="77"/>
      <c r="BX198" s="77"/>
      <c r="BY198" s="77"/>
      <c r="BZ198" s="77"/>
      <c r="CA198" s="77"/>
      <c r="CB198" s="77"/>
      <c r="CC198" s="77"/>
      <c r="CD198" s="77"/>
      <c r="CE198" s="77"/>
      <c r="CF198" s="77"/>
      <c r="CG198" s="77"/>
      <c r="CH198" s="77"/>
      <c r="CI198" s="77"/>
      <c r="CJ198" s="77"/>
      <c r="CK198" s="77"/>
      <c r="CL198" s="77"/>
      <c r="CM198" s="77"/>
      <c r="CN198" s="77"/>
      <c r="CO198" s="77"/>
      <c r="CP198" s="77"/>
      <c r="CQ198" s="77"/>
      <c r="CR198" s="77"/>
      <c r="CS198" s="77"/>
      <c r="CT198" s="77"/>
      <c r="CU198" s="77"/>
      <c r="CV198" s="77"/>
      <c r="CW198" s="77"/>
      <c r="CX198" s="77"/>
      <c r="CY198" s="77"/>
      <c r="CZ198" s="77"/>
      <c r="DA198" s="77"/>
      <c r="DB198" s="77"/>
      <c r="DC198" s="77"/>
      <c r="DD198" s="77"/>
      <c r="DE198" s="77"/>
      <c r="DF198" s="77"/>
      <c r="DG198" s="77"/>
      <c r="DH198" s="77"/>
      <c r="DI198" s="77"/>
      <c r="DJ198" s="77"/>
      <c r="DK198" s="77"/>
      <c r="DL198" s="77"/>
      <c r="DM198" s="77"/>
      <c r="DN198" s="77"/>
      <c r="DO198" s="77"/>
      <c r="DP198" s="77"/>
      <c r="DQ198" s="77"/>
      <c r="DR198" s="77"/>
      <c r="DS198" s="77"/>
      <c r="DT198" s="77"/>
      <c r="DU198" s="77"/>
      <c r="DV198" s="77"/>
      <c r="DW198" s="77"/>
      <c r="DX198" s="77"/>
      <c r="DY198" s="77"/>
      <c r="DZ198" s="77"/>
      <c r="EA198" s="77"/>
      <c r="EB198" s="77"/>
      <c r="EC198" s="77"/>
      <c r="ED198" s="77"/>
      <c r="EE198" s="77"/>
      <c r="EF198" s="77"/>
      <c r="EG198" s="77"/>
      <c r="EH198" s="77"/>
      <c r="EI198" s="77"/>
      <c r="EJ198" s="77"/>
      <c r="EK198" s="77"/>
      <c r="EL198" s="77"/>
      <c r="EM198" s="77"/>
      <c r="EN198" s="77"/>
      <c r="EO198" s="77"/>
      <c r="EP198" s="77"/>
      <c r="EQ198" s="77"/>
      <c r="ER198" s="77"/>
      <c r="ES198" s="77"/>
      <c r="ET198" s="77"/>
      <c r="EU198" s="77"/>
      <c r="EV198" s="77"/>
      <c r="EW198" s="77"/>
      <c r="EX198" s="77"/>
      <c r="EY198" s="77"/>
      <c r="EZ198" s="77"/>
      <c r="FA198" s="77"/>
      <c r="FB198" s="77"/>
      <c r="FC198" s="77"/>
      <c r="FD198" s="77"/>
      <c r="FE198" s="77"/>
      <c r="FF198" s="77"/>
      <c r="FG198" s="77"/>
      <c r="FH198" s="77"/>
      <c r="FI198" s="77"/>
      <c r="FJ198" s="77"/>
      <c r="FK198" s="77"/>
      <c r="FL198" s="77"/>
      <c r="FM198" s="77"/>
      <c r="FN198" s="77"/>
      <c r="FO198" s="77"/>
      <c r="FP198" s="77"/>
      <c r="FQ198" s="77"/>
      <c r="FR198" s="77"/>
      <c r="FS198" s="77"/>
      <c r="FT198" s="77"/>
      <c r="FU198" s="77"/>
      <c r="FV198" s="77"/>
      <c r="FW198" s="77"/>
      <c r="FX198" s="77"/>
      <c r="FY198" s="77"/>
      <c r="FZ198" s="77"/>
      <c r="GA198" s="77"/>
      <c r="GB198" s="77"/>
      <c r="GC198" s="77"/>
      <c r="GD198" s="77"/>
      <c r="GE198" s="77"/>
      <c r="GF198" s="77"/>
      <c r="GG198" s="77"/>
      <c r="GH198" s="77"/>
      <c r="GI198" s="77"/>
      <c r="GJ198" s="77"/>
      <c r="GK198" s="77"/>
      <c r="GL198" s="77"/>
      <c r="GM198" s="77"/>
      <c r="GN198" s="77"/>
      <c r="GO198" s="77"/>
      <c r="GP198" s="77"/>
      <c r="GQ198" s="77"/>
      <c r="GR198" s="77"/>
      <c r="GS198" s="77"/>
      <c r="GT198" s="77"/>
      <c r="GU198" s="77"/>
      <c r="GV198" s="77"/>
      <c r="GW198" s="77"/>
      <c r="GX198" s="77"/>
      <c r="GY198" s="77"/>
      <c r="GZ198" s="77"/>
      <c r="HA198" s="77"/>
      <c r="HB198" s="77"/>
      <c r="HC198" s="77"/>
      <c r="HD198" s="77"/>
      <c r="HE198" s="77"/>
      <c r="HF198" s="77"/>
      <c r="HG198" s="77"/>
      <c r="HH198" s="77"/>
      <c r="HI198" s="77"/>
      <c r="HJ198" s="77"/>
      <c r="HK198" s="77"/>
      <c r="HL198" s="77"/>
      <c r="HM198" s="77"/>
      <c r="HN198" s="77"/>
      <c r="HO198" s="77"/>
      <c r="HP198" s="77"/>
      <c r="HQ198" s="77"/>
      <c r="HR198" s="77"/>
      <c r="HS198" s="77"/>
      <c r="HT198" s="77"/>
      <c r="HU198" s="77"/>
      <c r="HV198" s="77"/>
      <c r="HW198" s="77"/>
      <c r="HX198" s="77"/>
      <c r="HY198" s="77"/>
      <c r="HZ198" s="77"/>
      <c r="IA198" s="77"/>
      <c r="IB198" s="77"/>
      <c r="IC198" s="77"/>
      <c r="ID198" s="77"/>
      <c r="IE198" s="77"/>
      <c r="IF198" s="77"/>
      <c r="IG198" s="77"/>
      <c r="IH198" s="77"/>
      <c r="II198" s="77"/>
      <c r="IJ198" s="77"/>
      <c r="IK198" s="77"/>
      <c r="IL198" s="77"/>
      <c r="IM198" s="77"/>
      <c r="IN198" s="77"/>
      <c r="IO198" s="77"/>
      <c r="IP198" s="77"/>
      <c r="IQ198" s="77"/>
      <c r="IR198" s="77"/>
      <c r="IS198" s="77"/>
      <c r="IT198" s="77"/>
      <c r="IU198" s="77"/>
      <c r="IV198" s="77"/>
      <c r="IW198" s="77"/>
      <c r="IX198" s="77"/>
      <c r="IY198" s="77"/>
      <c r="IZ198" s="77"/>
      <c r="JA198" s="77"/>
      <c r="JB198" s="77"/>
      <c r="JC198" s="77"/>
      <c r="JD198" s="77"/>
      <c r="JE198" s="77"/>
      <c r="JF198" s="77"/>
      <c r="JG198" s="77"/>
      <c r="JH198" s="77"/>
      <c r="JI198" s="77"/>
      <c r="JJ198" s="77"/>
      <c r="JK198" s="77"/>
      <c r="JL198" s="77"/>
      <c r="JM198" s="77"/>
      <c r="JN198" s="77"/>
      <c r="JO198" s="77"/>
      <c r="JP198" s="77"/>
      <c r="JQ198" s="77"/>
      <c r="JR198" s="77"/>
      <c r="JS198" s="77"/>
      <c r="JT198" s="77"/>
      <c r="JU198" s="77"/>
      <c r="JV198" s="77"/>
      <c r="JW198" s="77"/>
      <c r="JX198" s="77"/>
      <c r="JY198" s="77"/>
      <c r="JZ198" s="77"/>
      <c r="KA198" s="77"/>
      <c r="KB198" s="77"/>
      <c r="KC198" s="77"/>
      <c r="KD198" s="77"/>
      <c r="KE198" s="77"/>
      <c r="KF198" s="77"/>
      <c r="KG198" s="77"/>
      <c r="KH198" s="77"/>
      <c r="KI198" s="77"/>
      <c r="KJ198" s="77"/>
      <c r="KK198" s="77"/>
      <c r="KL198" s="77"/>
      <c r="KM198" s="77"/>
      <c r="KN198" s="77"/>
      <c r="KO198" s="77"/>
      <c r="KP198" s="77"/>
      <c r="KQ198" s="77"/>
      <c r="KR198" s="77"/>
      <c r="KS198" s="77"/>
      <c r="KT198" s="77"/>
      <c r="KU198" s="77"/>
      <c r="KV198" s="77"/>
      <c r="KW198" s="77"/>
      <c r="KX198" s="77"/>
      <c r="KY198" s="77"/>
      <c r="KZ198" s="77"/>
      <c r="LA198" s="77"/>
      <c r="LB198" s="77"/>
      <c r="LC198" s="77"/>
      <c r="LD198" s="77"/>
      <c r="LE198" s="77"/>
      <c r="LF198" s="77"/>
      <c r="LG198" s="77"/>
      <c r="LH198" s="77"/>
      <c r="LI198" s="77"/>
      <c r="LJ198" s="77"/>
      <c r="LK198" s="77"/>
      <c r="LL198" s="77"/>
      <c r="LM198" s="77"/>
      <c r="LN198" s="77"/>
      <c r="LO198" s="77"/>
      <c r="LP198" s="77"/>
      <c r="LQ198" s="77"/>
      <c r="LR198" s="77"/>
      <c r="LS198" s="77"/>
      <c r="LT198" s="77"/>
      <c r="LU198" s="77"/>
      <c r="LV198" s="77"/>
      <c r="LW198" s="77"/>
      <c r="LX198" s="77"/>
      <c r="LY198" s="77"/>
      <c r="LZ198" s="77"/>
      <c r="MA198" s="77"/>
      <c r="MB198" s="77"/>
      <c r="MC198" s="77"/>
      <c r="MD198" s="77"/>
      <c r="ME198" s="77"/>
      <c r="MF198" s="77"/>
      <c r="MG198" s="77"/>
      <c r="MH198" s="77"/>
      <c r="MI198" s="77"/>
      <c r="MJ198" s="77"/>
      <c r="MK198" s="77"/>
      <c r="ML198" s="77"/>
      <c r="MM198" s="77"/>
      <c r="MN198" s="77"/>
      <c r="MO198" s="77"/>
      <c r="MP198" s="77"/>
      <c r="MQ198" s="77"/>
      <c r="MR198" s="77"/>
      <c r="MS198" s="77"/>
      <c r="MT198" s="77"/>
      <c r="MU198" s="77"/>
      <c r="MV198" s="77"/>
      <c r="MW198" s="77"/>
      <c r="MX198" s="77"/>
      <c r="MY198" s="77"/>
      <c r="MZ198" s="77"/>
      <c r="NA198" s="77"/>
      <c r="NB198" s="77"/>
      <c r="NC198" s="77"/>
      <c r="ND198" s="77"/>
      <c r="NE198" s="77"/>
      <c r="NF198" s="77"/>
      <c r="NG198" s="77"/>
      <c r="NH198" s="77"/>
      <c r="NI198" s="77"/>
      <c r="NJ198" s="77"/>
      <c r="NK198" s="77"/>
      <c r="NL198" s="77"/>
      <c r="NM198" s="77"/>
      <c r="NN198" s="77"/>
      <c r="NO198" s="77"/>
      <c r="NP198" s="77"/>
      <c r="NQ198" s="77"/>
      <c r="NR198" s="77"/>
      <c r="NS198" s="77"/>
      <c r="NT198" s="77"/>
      <c r="NU198" s="77"/>
      <c r="NV198" s="77"/>
      <c r="NW198" s="77"/>
      <c r="NX198" s="77"/>
      <c r="NY198" s="77"/>
      <c r="NZ198" s="77"/>
      <c r="OA198" s="77"/>
      <c r="OB198" s="77"/>
      <c r="OC198" s="77"/>
      <c r="OD198" s="77"/>
      <c r="OE198" s="77"/>
      <c r="OF198" s="77"/>
      <c r="OG198" s="77"/>
      <c r="OH198" s="77"/>
      <c r="OI198" s="77"/>
      <c r="OJ198" s="77"/>
      <c r="OK198" s="77"/>
      <c r="OL198" s="77"/>
      <c r="OM198" s="77"/>
      <c r="ON198" s="77"/>
      <c r="OO198" s="77"/>
      <c r="OP198" s="77"/>
      <c r="OQ198" s="77"/>
      <c r="OR198" s="77"/>
      <c r="OS198" s="77"/>
      <c r="OT198" s="77"/>
      <c r="OU198" s="77"/>
      <c r="OV198" s="77"/>
      <c r="OW198" s="77"/>
      <c r="OX198" s="77"/>
      <c r="OY198" s="77"/>
      <c r="OZ198" s="77"/>
      <c r="PA198" s="77"/>
      <c r="PB198" s="77"/>
      <c r="PC198" s="77"/>
      <c r="PD198" s="77"/>
      <c r="PE198" s="77"/>
      <c r="PF198" s="77"/>
      <c r="PG198" s="77"/>
      <c r="PH198" s="77"/>
      <c r="PI198" s="77"/>
      <c r="PJ198" s="77"/>
      <c r="PK198" s="77"/>
      <c r="PL198" s="77"/>
      <c r="PM198" s="77"/>
      <c r="PN198" s="77"/>
      <c r="PO198" s="77"/>
      <c r="PP198" s="77"/>
      <c r="PQ198" s="77"/>
      <c r="PR198" s="77"/>
      <c r="PS198" s="77"/>
      <c r="PT198" s="77"/>
      <c r="PU198" s="77"/>
      <c r="PV198" s="77"/>
      <c r="PW198" s="77"/>
      <c r="PX198" s="77"/>
      <c r="PY198" s="77"/>
      <c r="PZ198" s="77"/>
      <c r="QA198" s="77"/>
      <c r="QB198" s="77"/>
      <c r="QC198" s="77"/>
      <c r="QD198" s="77"/>
      <c r="QE198" s="77"/>
      <c r="QF198" s="77"/>
      <c r="QG198" s="77"/>
      <c r="QH198" s="77"/>
      <c r="QI198" s="77"/>
      <c r="QJ198" s="77"/>
      <c r="QK198" s="77"/>
      <c r="QL198" s="77"/>
      <c r="QM198" s="77"/>
      <c r="QN198" s="77"/>
      <c r="QO198" s="77"/>
      <c r="QP198" s="77"/>
      <c r="QQ198" s="77"/>
      <c r="QR198" s="77"/>
      <c r="QS198" s="77"/>
      <c r="QT198" s="77"/>
      <c r="QU198" s="77"/>
      <c r="QV198" s="77"/>
      <c r="QW198" s="77"/>
      <c r="QX198" s="77"/>
      <c r="QY198" s="77"/>
      <c r="QZ198" s="77"/>
      <c r="RA198" s="77"/>
      <c r="RB198" s="77"/>
      <c r="RC198" s="77"/>
      <c r="RD198" s="77"/>
      <c r="RE198" s="77"/>
      <c r="RF198" s="77"/>
      <c r="RG198" s="77"/>
      <c r="RH198" s="77"/>
      <c r="RI198" s="77"/>
      <c r="RJ198" s="77"/>
      <c r="RK198" s="77"/>
      <c r="RL198" s="77"/>
      <c r="RM198" s="77"/>
      <c r="RN198" s="77"/>
      <c r="RO198" s="77"/>
      <c r="RP198" s="77"/>
      <c r="RQ198" s="77"/>
      <c r="RR198" s="77"/>
      <c r="RS198" s="77"/>
      <c r="RT198" s="77"/>
      <c r="RU198" s="77"/>
      <c r="RV198" s="77"/>
      <c r="RW198" s="77"/>
      <c r="RX198" s="77"/>
      <c r="RY198" s="77"/>
      <c r="RZ198" s="77"/>
      <c r="SA198" s="77"/>
      <c r="SB198" s="77"/>
      <c r="SC198" s="77"/>
      <c r="SD198" s="77"/>
      <c r="SE198" s="77"/>
      <c r="SF198" s="77"/>
      <c r="SG198" s="77"/>
      <c r="SH198" s="77"/>
      <c r="SI198" s="77"/>
      <c r="SJ198" s="77"/>
      <c r="SK198" s="77"/>
      <c r="SL198" s="77"/>
      <c r="SM198" s="77"/>
      <c r="SN198" s="77"/>
      <c r="SO198" s="77"/>
      <c r="SP198" s="77"/>
      <c r="SQ198" s="77"/>
      <c r="SR198" s="77"/>
      <c r="SS198" s="77"/>
      <c r="ST198" s="77"/>
      <c r="SU198" s="77"/>
      <c r="SV198" s="77"/>
      <c r="SW198" s="77"/>
      <c r="SX198" s="77"/>
      <c r="SY198" s="77"/>
      <c r="SZ198" s="77"/>
      <c r="TA198" s="77"/>
      <c r="TB198" s="77"/>
      <c r="TC198" s="77"/>
      <c r="TD198" s="77"/>
      <c r="TE198" s="77"/>
      <c r="TF198" s="77"/>
      <c r="TG198" s="77"/>
      <c r="TH198" s="77"/>
      <c r="TI198" s="77"/>
      <c r="TJ198" s="77"/>
      <c r="TK198" s="77"/>
      <c r="TL198" s="77"/>
      <c r="TM198" s="77"/>
      <c r="TN198" s="77"/>
      <c r="TO198" s="77"/>
      <c r="TP198" s="77"/>
      <c r="TQ198" s="77"/>
      <c r="TR198" s="77"/>
      <c r="TS198" s="77"/>
      <c r="TT198" s="77"/>
      <c r="TU198" s="77"/>
      <c r="TV198" s="77"/>
      <c r="TW198" s="77"/>
      <c r="TX198" s="77"/>
      <c r="TY198" s="77"/>
      <c r="TZ198" s="77"/>
      <c r="UA198" s="77"/>
      <c r="UB198" s="77"/>
      <c r="UC198" s="77"/>
      <c r="UD198" s="77"/>
      <c r="UE198" s="77"/>
      <c r="UF198" s="77"/>
      <c r="UG198" s="77"/>
      <c r="UH198" s="77"/>
      <c r="UI198" s="77"/>
      <c r="UJ198" s="77"/>
      <c r="UK198" s="77"/>
      <c r="UL198" s="77"/>
      <c r="UM198" s="77"/>
      <c r="UN198" s="77"/>
      <c r="UO198" s="77"/>
      <c r="UP198" s="77"/>
      <c r="UQ198" s="77"/>
      <c r="UR198" s="77"/>
      <c r="US198" s="77"/>
      <c r="UT198" s="77"/>
      <c r="UU198" s="77"/>
      <c r="UV198" s="77"/>
      <c r="UW198" s="77"/>
      <c r="UX198" s="77"/>
      <c r="UY198" s="77"/>
      <c r="UZ198" s="77"/>
      <c r="VA198" s="77"/>
      <c r="VB198" s="77"/>
      <c r="VC198" s="77"/>
      <c r="VD198" s="77"/>
      <c r="VE198" s="77"/>
      <c r="VF198" s="77"/>
      <c r="VG198" s="77"/>
      <c r="VH198" s="77"/>
      <c r="VI198" s="77"/>
      <c r="VJ198" s="77"/>
      <c r="VK198" s="77"/>
      <c r="VL198" s="77"/>
      <c r="VM198" s="77"/>
      <c r="VN198" s="77"/>
      <c r="VO198" s="77"/>
      <c r="VP198" s="77"/>
      <c r="VQ198" s="77"/>
      <c r="VR198" s="77"/>
      <c r="VS198" s="77"/>
      <c r="VT198" s="77"/>
      <c r="VU198" s="77"/>
      <c r="VV198" s="77"/>
      <c r="VW198" s="77"/>
      <c r="VX198" s="77"/>
      <c r="VY198" s="77"/>
      <c r="VZ198" s="77"/>
      <c r="WA198" s="77"/>
      <c r="WB198" s="77"/>
      <c r="WC198" s="77"/>
      <c r="WD198" s="77"/>
      <c r="WE198" s="77"/>
      <c r="WF198" s="77"/>
      <c r="WG198" s="77"/>
      <c r="WH198" s="77"/>
      <c r="WI198" s="77"/>
      <c r="WJ198" s="77"/>
      <c r="WK198" s="77"/>
      <c r="WL198" s="77"/>
      <c r="WM198" s="77"/>
      <c r="WN198" s="77"/>
      <c r="WO198" s="77"/>
      <c r="WP198" s="77"/>
      <c r="WQ198" s="77"/>
      <c r="WR198" s="77"/>
      <c r="WS198" s="77"/>
      <c r="WT198" s="77"/>
      <c r="WU198" s="77"/>
      <c r="WV198" s="77"/>
      <c r="WW198" s="77"/>
      <c r="WX198" s="77"/>
      <c r="WY198" s="77"/>
      <c r="WZ198" s="77"/>
      <c r="XA198" s="77"/>
      <c r="XB198" s="77"/>
      <c r="XC198" s="77"/>
      <c r="XD198" s="77"/>
      <c r="XE198" s="77"/>
      <c r="XF198" s="77"/>
      <c r="XG198" s="77"/>
      <c r="XH198" s="77"/>
      <c r="XI198" s="77"/>
      <c r="XJ198" s="77"/>
      <c r="XK198" s="77"/>
      <c r="XL198" s="77"/>
      <c r="XM198" s="77"/>
      <c r="XN198" s="77"/>
      <c r="XO198" s="77"/>
      <c r="XP198" s="77"/>
      <c r="XQ198" s="77"/>
      <c r="XR198" s="77"/>
      <c r="XS198" s="77"/>
      <c r="XT198" s="77"/>
      <c r="XU198" s="77"/>
      <c r="XV198" s="77"/>
      <c r="XW198" s="77"/>
      <c r="XX198" s="77"/>
      <c r="XY198" s="77"/>
      <c r="XZ198" s="77"/>
      <c r="YA198" s="77"/>
      <c r="YB198" s="77"/>
      <c r="YC198" s="77"/>
      <c r="YD198" s="77"/>
      <c r="YE198" s="77"/>
      <c r="YF198" s="77"/>
      <c r="YG198" s="77"/>
      <c r="YH198" s="77"/>
      <c r="YI198" s="77"/>
      <c r="YJ198" s="77"/>
      <c r="YK198" s="77"/>
      <c r="YL198" s="77"/>
      <c r="YM198" s="77"/>
      <c r="YN198" s="77"/>
      <c r="YO198" s="77"/>
      <c r="YP198" s="77"/>
      <c r="YQ198" s="77"/>
      <c r="YR198" s="77"/>
      <c r="YS198" s="77"/>
      <c r="YT198" s="77"/>
      <c r="YU198" s="77"/>
      <c r="YV198" s="77"/>
      <c r="YW198" s="77"/>
      <c r="YX198" s="77"/>
      <c r="YY198" s="77"/>
      <c r="YZ198" s="77"/>
      <c r="ZA198" s="77"/>
      <c r="ZB198" s="77"/>
      <c r="ZC198" s="77"/>
      <c r="ZD198" s="77"/>
      <c r="ZE198" s="77"/>
      <c r="ZF198" s="77"/>
      <c r="ZG198" s="77"/>
      <c r="ZH198" s="77"/>
      <c r="ZI198" s="77"/>
      <c r="ZJ198" s="77"/>
      <c r="ZK198" s="77"/>
      <c r="ZL198" s="77"/>
      <c r="ZM198" s="77"/>
      <c r="ZN198" s="77"/>
      <c r="ZO198" s="77"/>
      <c r="ZP198" s="77"/>
      <c r="ZQ198" s="77"/>
      <c r="ZR198" s="77"/>
      <c r="ZS198" s="77"/>
      <c r="ZT198" s="77"/>
      <c r="ZU198" s="77"/>
      <c r="ZV198" s="77"/>
      <c r="ZW198" s="77"/>
      <c r="ZX198" s="77"/>
      <c r="ZY198" s="77"/>
      <c r="ZZ198" s="77"/>
      <c r="AAA198" s="77"/>
      <c r="AAB198" s="77"/>
      <c r="AAC198" s="77"/>
      <c r="AAD198" s="77"/>
      <c r="AAE198" s="77"/>
      <c r="AAF198" s="77"/>
      <c r="AAG198" s="77"/>
      <c r="AAH198" s="77"/>
      <c r="AAI198" s="77"/>
      <c r="AAJ198" s="77"/>
      <c r="AAK198" s="77"/>
      <c r="AAL198" s="77"/>
      <c r="AAM198" s="77"/>
      <c r="AAN198" s="77"/>
      <c r="AAO198" s="77"/>
      <c r="AAP198" s="77"/>
      <c r="AAQ198" s="77"/>
      <c r="AAR198" s="77"/>
      <c r="AAS198" s="77"/>
      <c r="AAT198" s="77"/>
      <c r="AAU198" s="77"/>
      <c r="AAV198" s="77"/>
      <c r="AAW198" s="77"/>
      <c r="AAX198" s="77"/>
      <c r="AAY198" s="77"/>
      <c r="AAZ198" s="77"/>
      <c r="ABA198" s="77"/>
      <c r="ABB198" s="77"/>
      <c r="ABC198" s="77"/>
      <c r="ABD198" s="77"/>
      <c r="ABE198" s="77"/>
      <c r="ABF198" s="77"/>
      <c r="ABG198" s="77"/>
      <c r="ABH198" s="77"/>
      <c r="ABI198" s="77"/>
      <c r="ABJ198" s="77"/>
      <c r="ABK198" s="77"/>
      <c r="ABL198" s="77"/>
      <c r="ABM198" s="77"/>
      <c r="ABN198" s="77"/>
      <c r="ABO198" s="77"/>
      <c r="ABP198" s="77"/>
      <c r="ABQ198" s="77"/>
      <c r="ABR198" s="77"/>
      <c r="ABS198" s="77"/>
      <c r="ABT198" s="77"/>
      <c r="ABU198" s="77"/>
      <c r="ABV198" s="77"/>
      <c r="ABW198" s="77"/>
      <c r="ABX198" s="77"/>
      <c r="ABY198" s="77"/>
      <c r="ABZ198" s="77"/>
      <c r="ACA198" s="77"/>
      <c r="ACB198" s="77"/>
      <c r="ACC198" s="77"/>
      <c r="ACD198" s="77"/>
      <c r="ACE198" s="77"/>
      <c r="ACF198" s="77"/>
      <c r="ACG198" s="77"/>
      <c r="ACH198" s="77"/>
      <c r="ACI198" s="77"/>
      <c r="ACJ198" s="77"/>
      <c r="ACK198" s="77"/>
      <c r="ACL198" s="77"/>
      <c r="ACM198" s="77"/>
      <c r="ACN198" s="77"/>
      <c r="ACO198" s="77"/>
      <c r="ACP198" s="77"/>
      <c r="ACQ198" s="77"/>
      <c r="ACR198" s="77"/>
      <c r="ACS198" s="77"/>
      <c r="ACT198" s="77"/>
      <c r="ACU198" s="77"/>
      <c r="ACV198" s="77"/>
      <c r="ACW198" s="77"/>
      <c r="ACX198" s="77"/>
      <c r="ACY198" s="77"/>
      <c r="ACZ198" s="77"/>
      <c r="ADA198" s="77"/>
      <c r="ADB198" s="77"/>
      <c r="ADC198" s="77"/>
      <c r="ADD198" s="77"/>
      <c r="ADE198" s="77"/>
      <c r="ADF198" s="77"/>
      <c r="ADG198" s="77"/>
      <c r="ADH198" s="77"/>
      <c r="ADI198" s="77"/>
      <c r="ADJ198" s="77"/>
      <c r="ADK198" s="77"/>
      <c r="ADL198" s="77"/>
      <c r="ADM198" s="77"/>
      <c r="ADN198" s="77"/>
      <c r="ADO198" s="77"/>
      <c r="ADP198" s="77"/>
      <c r="ADQ198" s="77"/>
      <c r="ADR198" s="77"/>
      <c r="ADS198" s="77"/>
      <c r="ADT198" s="77"/>
      <c r="ADU198" s="77"/>
      <c r="ADV198" s="77"/>
      <c r="ADW198" s="77"/>
      <c r="ADX198" s="77"/>
      <c r="ADY198" s="77"/>
      <c r="ADZ198" s="77"/>
      <c r="AEA198" s="77"/>
      <c r="AEB198" s="77"/>
      <c r="AEC198" s="77"/>
      <c r="AED198" s="77"/>
      <c r="AEE198" s="77"/>
      <c r="AEF198" s="77"/>
      <c r="AEG198" s="77"/>
      <c r="AEH198" s="77"/>
      <c r="AEI198" s="77"/>
      <c r="AEJ198" s="77"/>
      <c r="AEK198" s="77"/>
      <c r="AEL198" s="77"/>
      <c r="AEM198" s="77"/>
      <c r="AEN198" s="77"/>
      <c r="AEO198" s="77"/>
      <c r="AEP198" s="77"/>
      <c r="AEQ198" s="77"/>
      <c r="AER198" s="77"/>
      <c r="AES198" s="77"/>
      <c r="AET198" s="77"/>
      <c r="AEU198" s="77"/>
      <c r="AEV198" s="77"/>
      <c r="AEW198" s="77"/>
      <c r="AEX198" s="77"/>
      <c r="AEY198" s="77"/>
      <c r="AEZ198" s="77"/>
      <c r="AFA198" s="77"/>
      <c r="AFB198" s="77"/>
      <c r="AFC198" s="77"/>
      <c r="AFD198" s="77"/>
      <c r="AFE198" s="77"/>
      <c r="AFF198" s="77"/>
      <c r="AFG198" s="77"/>
      <c r="AFH198" s="77"/>
      <c r="AFI198" s="77"/>
      <c r="AFJ198" s="77"/>
      <c r="AFK198" s="77"/>
      <c r="AFL198" s="77"/>
      <c r="AFM198" s="77"/>
      <c r="AFN198" s="77"/>
      <c r="AFO198" s="77"/>
      <c r="AFP198" s="77"/>
      <c r="AFQ198" s="77"/>
      <c r="AFR198" s="77"/>
      <c r="AFS198" s="77"/>
      <c r="AFT198" s="77"/>
      <c r="AFU198" s="77"/>
      <c r="AFV198" s="77"/>
      <c r="AFW198" s="77"/>
      <c r="AFX198" s="77"/>
      <c r="AFY198" s="77"/>
      <c r="AFZ198" s="77"/>
      <c r="AGA198" s="77"/>
      <c r="AGB198" s="77"/>
      <c r="AGC198" s="77"/>
      <c r="AGD198" s="77"/>
      <c r="AGE198" s="77"/>
      <c r="AGF198" s="77"/>
      <c r="AGG198" s="77"/>
      <c r="AGH198" s="77"/>
      <c r="AGI198" s="77"/>
      <c r="AGJ198" s="77"/>
      <c r="AGK198" s="77"/>
      <c r="AGL198" s="77"/>
      <c r="AGM198" s="77"/>
      <c r="AGN198" s="77"/>
      <c r="AGO198" s="77"/>
      <c r="AGP198" s="77"/>
      <c r="AGQ198" s="77"/>
      <c r="AGR198" s="77"/>
      <c r="AGS198" s="77"/>
      <c r="AGT198" s="77"/>
      <c r="AGU198" s="77"/>
      <c r="AGV198" s="77"/>
      <c r="AGW198" s="77"/>
      <c r="AGX198" s="77"/>
      <c r="AGY198" s="77"/>
      <c r="AGZ198" s="77"/>
      <c r="AHA198" s="77"/>
      <c r="AHB198" s="77"/>
      <c r="AHC198" s="77"/>
      <c r="AHD198" s="77"/>
      <c r="AHE198" s="77"/>
      <c r="AHF198" s="77"/>
      <c r="AHG198" s="77"/>
      <c r="AHH198" s="77"/>
      <c r="AHI198" s="77"/>
      <c r="AHJ198" s="77"/>
      <c r="AHK198" s="77"/>
      <c r="AHL198" s="77"/>
      <c r="AHM198" s="77"/>
      <c r="AHN198" s="77"/>
      <c r="AHO198" s="77"/>
      <c r="AHP198" s="77"/>
      <c r="AHQ198" s="77"/>
      <c r="AHR198" s="77"/>
      <c r="AHS198" s="77"/>
      <c r="AHT198" s="77"/>
      <c r="AHU198" s="77"/>
      <c r="AHV198" s="77"/>
      <c r="AHW198" s="77"/>
      <c r="AHX198" s="77"/>
      <c r="AHY198" s="77"/>
      <c r="AHZ198" s="77"/>
      <c r="AIA198" s="77"/>
      <c r="AIB198" s="77"/>
      <c r="AIC198" s="77"/>
      <c r="AID198" s="77"/>
      <c r="AIE198" s="77"/>
      <c r="AIF198" s="77"/>
      <c r="AIG198" s="77"/>
      <c r="AIH198" s="77"/>
      <c r="AII198" s="77"/>
      <c r="AIJ198" s="77"/>
      <c r="AIK198" s="77"/>
      <c r="AIL198" s="77"/>
      <c r="AIM198" s="77"/>
      <c r="AIN198" s="77"/>
      <c r="AIO198" s="77"/>
      <c r="AIP198" s="77"/>
      <c r="AIQ198" s="77"/>
      <c r="AIR198" s="77"/>
      <c r="AIS198" s="77"/>
      <c r="AIT198" s="77"/>
      <c r="AIU198" s="77"/>
      <c r="AIV198" s="77"/>
      <c r="AIW198" s="77"/>
      <c r="AIX198" s="77"/>
      <c r="AIY198" s="77"/>
      <c r="AIZ198" s="77"/>
      <c r="AJA198" s="77"/>
      <c r="AJB198" s="77"/>
      <c r="AJC198" s="77"/>
      <c r="AJD198" s="77"/>
      <c r="AJE198" s="77"/>
      <c r="AJF198" s="77"/>
      <c r="AJG198" s="77"/>
      <c r="AJH198" s="77"/>
      <c r="AJI198" s="77"/>
      <c r="AJJ198" s="77"/>
      <c r="AJK198" s="77"/>
      <c r="AJL198" s="77"/>
      <c r="AJM198" s="77"/>
      <c r="AJN198" s="77"/>
      <c r="AJO198" s="77"/>
      <c r="AJP198" s="77"/>
      <c r="AJQ198" s="77"/>
      <c r="AJR198" s="77"/>
      <c r="AJS198" s="77"/>
      <c r="AJT198" s="77"/>
      <c r="AJU198" s="77"/>
      <c r="AJV198" s="77"/>
      <c r="AJW198" s="77"/>
      <c r="AJX198" s="77"/>
      <c r="AJY198" s="77"/>
      <c r="AJZ198" s="77"/>
      <c r="AKA198" s="77"/>
      <c r="AKB198" s="77"/>
      <c r="AKC198" s="77"/>
      <c r="AKD198" s="77"/>
      <c r="AKE198" s="77"/>
      <c r="AKF198" s="77"/>
      <c r="AKG198" s="77"/>
      <c r="AKH198" s="77"/>
      <c r="AKI198" s="77"/>
      <c r="AKJ198" s="77"/>
      <c r="AKK198" s="77"/>
      <c r="AKL198" s="77"/>
      <c r="AKM198" s="77"/>
      <c r="AKN198" s="77"/>
      <c r="AKO198" s="77"/>
      <c r="AKP198" s="77"/>
      <c r="AKQ198" s="77"/>
      <c r="AKR198" s="77"/>
      <c r="AKS198" s="77"/>
      <c r="AKT198" s="77"/>
      <c r="AKU198" s="77"/>
      <c r="AKV198" s="77"/>
      <c r="AKW198" s="77"/>
      <c r="AKX198" s="77"/>
      <c r="AKY198" s="77"/>
      <c r="AKZ198" s="77"/>
      <c r="ALA198" s="77"/>
      <c r="ALB198" s="77"/>
      <c r="ALC198" s="77"/>
      <c r="ALD198" s="77"/>
      <c r="ALE198" s="77"/>
      <c r="ALF198" s="77"/>
      <c r="ALG198" s="77"/>
      <c r="ALH198" s="77"/>
      <c r="ALI198" s="77"/>
      <c r="ALJ198" s="77"/>
      <c r="ALK198" s="77"/>
      <c r="ALL198" s="77"/>
      <c r="ALM198" s="77"/>
      <c r="ALN198" s="77"/>
      <c r="ALO198" s="77"/>
      <c r="ALP198" s="77"/>
      <c r="ALQ198" s="77"/>
      <c r="ALR198" s="77"/>
      <c r="ALS198" s="77"/>
      <c r="ALT198" s="77"/>
      <c r="ALU198" s="77"/>
      <c r="ALV198" s="77"/>
      <c r="ALW198" s="77"/>
      <c r="ALX198" s="77"/>
      <c r="ALY198" s="77"/>
      <c r="ALZ198" s="77"/>
      <c r="AMA198" s="77"/>
      <c r="AMB198" s="77"/>
      <c r="AMC198" s="77"/>
      <c r="AMD198" s="77"/>
      <c r="AME198" s="77"/>
      <c r="AMF198" s="77"/>
      <c r="AMG198" s="77"/>
      <c r="AMH198" s="77"/>
      <c r="AMI198" s="77"/>
      <c r="AMJ198" s="77"/>
    </row>
    <row r="199" customFormat="false" ht="12.85" hidden="false" customHeight="false" outlineLevel="0" collapsed="false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  <c r="AZ199" s="77"/>
      <c r="BA199" s="77"/>
      <c r="BB199" s="77"/>
      <c r="BC199" s="77"/>
      <c r="BD199" s="77"/>
      <c r="BE199" s="77"/>
      <c r="BF199" s="77"/>
      <c r="BG199" s="77"/>
      <c r="BH199" s="77"/>
      <c r="BI199" s="77"/>
      <c r="BJ199" s="77"/>
      <c r="BK199" s="77"/>
      <c r="BL199" s="77"/>
      <c r="BM199" s="77"/>
      <c r="BN199" s="77"/>
      <c r="BO199" s="77"/>
      <c r="BP199" s="77"/>
      <c r="BQ199" s="77"/>
      <c r="BR199" s="77"/>
      <c r="BS199" s="77"/>
      <c r="BT199" s="77"/>
      <c r="BU199" s="77"/>
      <c r="BV199" s="77"/>
      <c r="BW199" s="77"/>
      <c r="BX199" s="77"/>
      <c r="BY199" s="77"/>
      <c r="BZ199" s="77"/>
      <c r="CA199" s="77"/>
      <c r="CB199" s="77"/>
      <c r="CC199" s="77"/>
      <c r="CD199" s="77"/>
      <c r="CE199" s="77"/>
      <c r="CF199" s="77"/>
      <c r="CG199" s="77"/>
      <c r="CH199" s="77"/>
      <c r="CI199" s="77"/>
      <c r="CJ199" s="77"/>
      <c r="CK199" s="77"/>
      <c r="CL199" s="77"/>
      <c r="CM199" s="77"/>
      <c r="CN199" s="77"/>
      <c r="CO199" s="77"/>
      <c r="CP199" s="77"/>
      <c r="CQ199" s="77"/>
      <c r="CR199" s="77"/>
      <c r="CS199" s="77"/>
      <c r="CT199" s="77"/>
      <c r="CU199" s="77"/>
      <c r="CV199" s="77"/>
      <c r="CW199" s="77"/>
      <c r="CX199" s="77"/>
      <c r="CY199" s="77"/>
      <c r="CZ199" s="77"/>
      <c r="DA199" s="77"/>
      <c r="DB199" s="77"/>
      <c r="DC199" s="77"/>
      <c r="DD199" s="77"/>
      <c r="DE199" s="77"/>
      <c r="DF199" s="77"/>
      <c r="DG199" s="77"/>
      <c r="DH199" s="77"/>
      <c r="DI199" s="77"/>
      <c r="DJ199" s="77"/>
      <c r="DK199" s="77"/>
      <c r="DL199" s="77"/>
      <c r="DM199" s="77"/>
      <c r="DN199" s="77"/>
      <c r="DO199" s="77"/>
      <c r="DP199" s="77"/>
      <c r="DQ199" s="77"/>
      <c r="DR199" s="77"/>
      <c r="DS199" s="77"/>
      <c r="DT199" s="77"/>
      <c r="DU199" s="77"/>
      <c r="DV199" s="77"/>
      <c r="DW199" s="77"/>
      <c r="DX199" s="77"/>
      <c r="DY199" s="77"/>
      <c r="DZ199" s="77"/>
      <c r="EA199" s="77"/>
      <c r="EB199" s="77"/>
      <c r="EC199" s="77"/>
      <c r="ED199" s="77"/>
      <c r="EE199" s="77"/>
      <c r="EF199" s="77"/>
      <c r="EG199" s="77"/>
      <c r="EH199" s="77"/>
      <c r="EI199" s="77"/>
      <c r="EJ199" s="77"/>
      <c r="EK199" s="77"/>
      <c r="EL199" s="77"/>
      <c r="EM199" s="77"/>
      <c r="EN199" s="77"/>
      <c r="EO199" s="77"/>
      <c r="EP199" s="77"/>
      <c r="EQ199" s="77"/>
      <c r="ER199" s="77"/>
      <c r="ES199" s="77"/>
      <c r="ET199" s="77"/>
      <c r="EU199" s="77"/>
      <c r="EV199" s="77"/>
      <c r="EW199" s="77"/>
      <c r="EX199" s="77"/>
      <c r="EY199" s="77"/>
      <c r="EZ199" s="77"/>
      <c r="FA199" s="77"/>
      <c r="FB199" s="77"/>
      <c r="FC199" s="77"/>
      <c r="FD199" s="77"/>
      <c r="FE199" s="77"/>
      <c r="FF199" s="77"/>
      <c r="FG199" s="77"/>
      <c r="FH199" s="77"/>
      <c r="FI199" s="77"/>
      <c r="FJ199" s="77"/>
      <c r="FK199" s="77"/>
      <c r="FL199" s="77"/>
      <c r="FM199" s="77"/>
      <c r="FN199" s="77"/>
      <c r="FO199" s="77"/>
      <c r="FP199" s="77"/>
      <c r="FQ199" s="77"/>
      <c r="FR199" s="77"/>
      <c r="FS199" s="77"/>
      <c r="FT199" s="77"/>
      <c r="FU199" s="77"/>
      <c r="FV199" s="77"/>
      <c r="FW199" s="77"/>
      <c r="FX199" s="77"/>
      <c r="FY199" s="77"/>
      <c r="FZ199" s="77"/>
      <c r="GA199" s="77"/>
      <c r="GB199" s="77"/>
      <c r="GC199" s="77"/>
      <c r="GD199" s="77"/>
      <c r="GE199" s="77"/>
      <c r="GF199" s="77"/>
      <c r="GG199" s="77"/>
      <c r="GH199" s="77"/>
      <c r="GI199" s="77"/>
      <c r="GJ199" s="77"/>
      <c r="GK199" s="77"/>
      <c r="GL199" s="77"/>
      <c r="GM199" s="77"/>
      <c r="GN199" s="77"/>
      <c r="GO199" s="77"/>
      <c r="GP199" s="77"/>
      <c r="GQ199" s="77"/>
      <c r="GR199" s="77"/>
      <c r="GS199" s="77"/>
      <c r="GT199" s="77"/>
      <c r="GU199" s="77"/>
      <c r="GV199" s="77"/>
      <c r="GW199" s="77"/>
      <c r="GX199" s="77"/>
      <c r="GY199" s="77"/>
      <c r="GZ199" s="77"/>
      <c r="HA199" s="77"/>
      <c r="HB199" s="77"/>
      <c r="HC199" s="77"/>
      <c r="HD199" s="77"/>
      <c r="HE199" s="77"/>
      <c r="HF199" s="77"/>
      <c r="HG199" s="77"/>
      <c r="HH199" s="77"/>
      <c r="HI199" s="77"/>
      <c r="HJ199" s="77"/>
      <c r="HK199" s="77"/>
      <c r="HL199" s="77"/>
      <c r="HM199" s="77"/>
      <c r="HN199" s="77"/>
      <c r="HO199" s="77"/>
      <c r="HP199" s="77"/>
      <c r="HQ199" s="77"/>
      <c r="HR199" s="77"/>
      <c r="HS199" s="77"/>
      <c r="HT199" s="77"/>
      <c r="HU199" s="77"/>
      <c r="HV199" s="77"/>
      <c r="HW199" s="77"/>
      <c r="HX199" s="77"/>
      <c r="HY199" s="77"/>
      <c r="HZ199" s="77"/>
      <c r="IA199" s="77"/>
      <c r="IB199" s="77"/>
      <c r="IC199" s="77"/>
      <c r="ID199" s="77"/>
      <c r="IE199" s="77"/>
      <c r="IF199" s="77"/>
      <c r="IG199" s="77"/>
      <c r="IH199" s="77"/>
      <c r="II199" s="77"/>
      <c r="IJ199" s="77"/>
      <c r="IK199" s="77"/>
      <c r="IL199" s="77"/>
      <c r="IM199" s="77"/>
      <c r="IN199" s="77"/>
      <c r="IO199" s="77"/>
      <c r="IP199" s="77"/>
      <c r="IQ199" s="77"/>
      <c r="IR199" s="77"/>
      <c r="IS199" s="77"/>
      <c r="IT199" s="77"/>
      <c r="IU199" s="77"/>
      <c r="IV199" s="77"/>
      <c r="IW199" s="77"/>
      <c r="IX199" s="77"/>
      <c r="IY199" s="77"/>
      <c r="IZ199" s="77"/>
      <c r="JA199" s="77"/>
      <c r="JB199" s="77"/>
      <c r="JC199" s="77"/>
      <c r="JD199" s="77"/>
      <c r="JE199" s="77"/>
      <c r="JF199" s="77"/>
      <c r="JG199" s="77"/>
      <c r="JH199" s="77"/>
      <c r="JI199" s="77"/>
      <c r="JJ199" s="77"/>
      <c r="JK199" s="77"/>
      <c r="JL199" s="77"/>
      <c r="JM199" s="77"/>
      <c r="JN199" s="77"/>
      <c r="JO199" s="77"/>
      <c r="JP199" s="77"/>
      <c r="JQ199" s="77"/>
      <c r="JR199" s="77"/>
      <c r="JS199" s="77"/>
      <c r="JT199" s="77"/>
      <c r="JU199" s="77"/>
      <c r="JV199" s="77"/>
      <c r="JW199" s="77"/>
      <c r="JX199" s="77"/>
      <c r="JY199" s="77"/>
      <c r="JZ199" s="77"/>
      <c r="KA199" s="77"/>
      <c r="KB199" s="77"/>
      <c r="KC199" s="77"/>
      <c r="KD199" s="77"/>
      <c r="KE199" s="77"/>
      <c r="KF199" s="77"/>
      <c r="KG199" s="77"/>
      <c r="KH199" s="77"/>
      <c r="KI199" s="77"/>
      <c r="KJ199" s="77"/>
      <c r="KK199" s="77"/>
      <c r="KL199" s="77"/>
      <c r="KM199" s="77"/>
      <c r="KN199" s="77"/>
      <c r="KO199" s="77"/>
      <c r="KP199" s="77"/>
      <c r="KQ199" s="77"/>
      <c r="KR199" s="77"/>
      <c r="KS199" s="77"/>
      <c r="KT199" s="77"/>
      <c r="KU199" s="77"/>
      <c r="KV199" s="77"/>
      <c r="KW199" s="77"/>
      <c r="KX199" s="77"/>
      <c r="KY199" s="77"/>
      <c r="KZ199" s="77"/>
      <c r="LA199" s="77"/>
      <c r="LB199" s="77"/>
      <c r="LC199" s="77"/>
      <c r="LD199" s="77"/>
      <c r="LE199" s="77"/>
      <c r="LF199" s="77"/>
      <c r="LG199" s="77"/>
      <c r="LH199" s="77"/>
      <c r="LI199" s="77"/>
      <c r="LJ199" s="77"/>
      <c r="LK199" s="77"/>
      <c r="LL199" s="77"/>
      <c r="LM199" s="77"/>
      <c r="LN199" s="77"/>
      <c r="LO199" s="77"/>
      <c r="LP199" s="77"/>
      <c r="LQ199" s="77"/>
      <c r="LR199" s="77"/>
      <c r="LS199" s="77"/>
      <c r="LT199" s="77"/>
      <c r="LU199" s="77"/>
      <c r="LV199" s="77"/>
      <c r="LW199" s="77"/>
      <c r="LX199" s="77"/>
      <c r="LY199" s="77"/>
      <c r="LZ199" s="77"/>
      <c r="MA199" s="77"/>
      <c r="MB199" s="77"/>
      <c r="MC199" s="77"/>
      <c r="MD199" s="77"/>
      <c r="ME199" s="77"/>
      <c r="MF199" s="77"/>
      <c r="MG199" s="77"/>
      <c r="MH199" s="77"/>
      <c r="MI199" s="77"/>
      <c r="MJ199" s="77"/>
      <c r="MK199" s="77"/>
      <c r="ML199" s="77"/>
      <c r="MM199" s="77"/>
      <c r="MN199" s="77"/>
      <c r="MO199" s="77"/>
      <c r="MP199" s="77"/>
      <c r="MQ199" s="77"/>
      <c r="MR199" s="77"/>
      <c r="MS199" s="77"/>
      <c r="MT199" s="77"/>
      <c r="MU199" s="77"/>
      <c r="MV199" s="77"/>
      <c r="MW199" s="77"/>
      <c r="MX199" s="77"/>
      <c r="MY199" s="77"/>
      <c r="MZ199" s="77"/>
      <c r="NA199" s="77"/>
      <c r="NB199" s="77"/>
      <c r="NC199" s="77"/>
      <c r="ND199" s="77"/>
      <c r="NE199" s="77"/>
      <c r="NF199" s="77"/>
      <c r="NG199" s="77"/>
      <c r="NH199" s="77"/>
      <c r="NI199" s="77"/>
      <c r="NJ199" s="77"/>
      <c r="NK199" s="77"/>
      <c r="NL199" s="77"/>
      <c r="NM199" s="77"/>
      <c r="NN199" s="77"/>
      <c r="NO199" s="77"/>
      <c r="NP199" s="77"/>
      <c r="NQ199" s="77"/>
      <c r="NR199" s="77"/>
      <c r="NS199" s="77"/>
      <c r="NT199" s="77"/>
      <c r="NU199" s="77"/>
      <c r="NV199" s="77"/>
      <c r="NW199" s="77"/>
      <c r="NX199" s="77"/>
      <c r="NY199" s="77"/>
      <c r="NZ199" s="77"/>
      <c r="OA199" s="77"/>
      <c r="OB199" s="77"/>
      <c r="OC199" s="77"/>
      <c r="OD199" s="77"/>
      <c r="OE199" s="77"/>
      <c r="OF199" s="77"/>
      <c r="OG199" s="77"/>
      <c r="OH199" s="77"/>
      <c r="OI199" s="77"/>
      <c r="OJ199" s="77"/>
      <c r="OK199" s="77"/>
      <c r="OL199" s="77"/>
      <c r="OM199" s="77"/>
      <c r="ON199" s="77"/>
      <c r="OO199" s="77"/>
      <c r="OP199" s="77"/>
      <c r="OQ199" s="77"/>
      <c r="OR199" s="77"/>
      <c r="OS199" s="77"/>
      <c r="OT199" s="77"/>
      <c r="OU199" s="77"/>
      <c r="OV199" s="77"/>
      <c r="OW199" s="77"/>
      <c r="OX199" s="77"/>
      <c r="OY199" s="77"/>
      <c r="OZ199" s="77"/>
      <c r="PA199" s="77"/>
      <c r="PB199" s="77"/>
      <c r="PC199" s="77"/>
      <c r="PD199" s="77"/>
      <c r="PE199" s="77"/>
      <c r="PF199" s="77"/>
      <c r="PG199" s="77"/>
      <c r="PH199" s="77"/>
      <c r="PI199" s="77"/>
      <c r="PJ199" s="77"/>
      <c r="PK199" s="77"/>
      <c r="PL199" s="77"/>
      <c r="PM199" s="77"/>
      <c r="PN199" s="77"/>
      <c r="PO199" s="77"/>
      <c r="PP199" s="77"/>
      <c r="PQ199" s="77"/>
      <c r="PR199" s="77"/>
      <c r="PS199" s="77"/>
      <c r="PT199" s="77"/>
      <c r="PU199" s="77"/>
      <c r="PV199" s="77"/>
      <c r="PW199" s="77"/>
      <c r="PX199" s="77"/>
      <c r="PY199" s="77"/>
      <c r="PZ199" s="77"/>
      <c r="QA199" s="77"/>
      <c r="QB199" s="77"/>
      <c r="QC199" s="77"/>
      <c r="QD199" s="77"/>
      <c r="QE199" s="77"/>
      <c r="QF199" s="77"/>
      <c r="QG199" s="77"/>
      <c r="QH199" s="77"/>
      <c r="QI199" s="77"/>
      <c r="QJ199" s="77"/>
      <c r="QK199" s="77"/>
      <c r="QL199" s="77"/>
      <c r="QM199" s="77"/>
      <c r="QN199" s="77"/>
      <c r="QO199" s="77"/>
      <c r="QP199" s="77"/>
      <c r="QQ199" s="77"/>
      <c r="QR199" s="77"/>
      <c r="QS199" s="77"/>
      <c r="QT199" s="77"/>
      <c r="QU199" s="77"/>
      <c r="QV199" s="77"/>
      <c r="QW199" s="77"/>
      <c r="QX199" s="77"/>
      <c r="QY199" s="77"/>
      <c r="QZ199" s="77"/>
      <c r="RA199" s="77"/>
      <c r="RB199" s="77"/>
      <c r="RC199" s="77"/>
      <c r="RD199" s="77"/>
      <c r="RE199" s="77"/>
      <c r="RF199" s="77"/>
      <c r="RG199" s="77"/>
      <c r="RH199" s="77"/>
      <c r="RI199" s="77"/>
      <c r="RJ199" s="77"/>
      <c r="RK199" s="77"/>
      <c r="RL199" s="77"/>
      <c r="RM199" s="77"/>
      <c r="RN199" s="77"/>
      <c r="RO199" s="77"/>
      <c r="RP199" s="77"/>
      <c r="RQ199" s="77"/>
      <c r="RR199" s="77"/>
      <c r="RS199" s="77"/>
      <c r="RT199" s="77"/>
      <c r="RU199" s="77"/>
      <c r="RV199" s="77"/>
      <c r="RW199" s="77"/>
      <c r="RX199" s="77"/>
      <c r="RY199" s="77"/>
      <c r="RZ199" s="77"/>
      <c r="SA199" s="77"/>
      <c r="SB199" s="77"/>
      <c r="SC199" s="77"/>
      <c r="SD199" s="77"/>
      <c r="SE199" s="77"/>
      <c r="SF199" s="77"/>
      <c r="SG199" s="77"/>
      <c r="SH199" s="77"/>
      <c r="SI199" s="77"/>
      <c r="SJ199" s="77"/>
      <c r="SK199" s="77"/>
      <c r="SL199" s="77"/>
      <c r="SM199" s="77"/>
      <c r="SN199" s="77"/>
      <c r="SO199" s="77"/>
      <c r="SP199" s="77"/>
      <c r="SQ199" s="77"/>
      <c r="SR199" s="77"/>
      <c r="SS199" s="77"/>
      <c r="ST199" s="77"/>
      <c r="SU199" s="77"/>
      <c r="SV199" s="77"/>
      <c r="SW199" s="77"/>
      <c r="SX199" s="77"/>
      <c r="SY199" s="77"/>
      <c r="SZ199" s="77"/>
      <c r="TA199" s="77"/>
      <c r="TB199" s="77"/>
      <c r="TC199" s="77"/>
      <c r="TD199" s="77"/>
      <c r="TE199" s="77"/>
      <c r="TF199" s="77"/>
      <c r="TG199" s="77"/>
      <c r="TH199" s="77"/>
      <c r="TI199" s="77"/>
      <c r="TJ199" s="77"/>
      <c r="TK199" s="77"/>
      <c r="TL199" s="77"/>
      <c r="TM199" s="77"/>
      <c r="TN199" s="77"/>
      <c r="TO199" s="77"/>
      <c r="TP199" s="77"/>
      <c r="TQ199" s="77"/>
      <c r="TR199" s="77"/>
      <c r="TS199" s="77"/>
      <c r="TT199" s="77"/>
      <c r="TU199" s="77"/>
      <c r="TV199" s="77"/>
      <c r="TW199" s="77"/>
      <c r="TX199" s="77"/>
      <c r="TY199" s="77"/>
      <c r="TZ199" s="77"/>
      <c r="UA199" s="77"/>
      <c r="UB199" s="77"/>
      <c r="UC199" s="77"/>
      <c r="UD199" s="77"/>
      <c r="UE199" s="77"/>
      <c r="UF199" s="77"/>
      <c r="UG199" s="77"/>
      <c r="UH199" s="77"/>
      <c r="UI199" s="77"/>
      <c r="UJ199" s="77"/>
      <c r="UK199" s="77"/>
      <c r="UL199" s="77"/>
      <c r="UM199" s="77"/>
      <c r="UN199" s="77"/>
      <c r="UO199" s="77"/>
      <c r="UP199" s="77"/>
      <c r="UQ199" s="77"/>
      <c r="UR199" s="77"/>
      <c r="US199" s="77"/>
      <c r="UT199" s="77"/>
      <c r="UU199" s="77"/>
      <c r="UV199" s="77"/>
      <c r="UW199" s="77"/>
      <c r="UX199" s="77"/>
      <c r="UY199" s="77"/>
      <c r="UZ199" s="77"/>
      <c r="VA199" s="77"/>
      <c r="VB199" s="77"/>
      <c r="VC199" s="77"/>
      <c r="VD199" s="77"/>
      <c r="VE199" s="77"/>
      <c r="VF199" s="77"/>
      <c r="VG199" s="77"/>
      <c r="VH199" s="77"/>
      <c r="VI199" s="77"/>
      <c r="VJ199" s="77"/>
      <c r="VK199" s="77"/>
      <c r="VL199" s="77"/>
      <c r="VM199" s="77"/>
      <c r="VN199" s="77"/>
      <c r="VO199" s="77"/>
      <c r="VP199" s="77"/>
      <c r="VQ199" s="77"/>
      <c r="VR199" s="77"/>
      <c r="VS199" s="77"/>
      <c r="VT199" s="77"/>
      <c r="VU199" s="77"/>
      <c r="VV199" s="77"/>
      <c r="VW199" s="77"/>
      <c r="VX199" s="77"/>
      <c r="VY199" s="77"/>
      <c r="VZ199" s="77"/>
      <c r="WA199" s="77"/>
      <c r="WB199" s="77"/>
      <c r="WC199" s="77"/>
      <c r="WD199" s="77"/>
      <c r="WE199" s="77"/>
      <c r="WF199" s="77"/>
      <c r="WG199" s="77"/>
      <c r="WH199" s="77"/>
      <c r="WI199" s="77"/>
      <c r="WJ199" s="77"/>
      <c r="WK199" s="77"/>
      <c r="WL199" s="77"/>
      <c r="WM199" s="77"/>
      <c r="WN199" s="77"/>
      <c r="WO199" s="77"/>
      <c r="WP199" s="77"/>
      <c r="WQ199" s="77"/>
      <c r="WR199" s="77"/>
      <c r="WS199" s="77"/>
      <c r="WT199" s="77"/>
      <c r="WU199" s="77"/>
      <c r="WV199" s="77"/>
      <c r="WW199" s="77"/>
      <c r="WX199" s="77"/>
      <c r="WY199" s="77"/>
      <c r="WZ199" s="77"/>
      <c r="XA199" s="77"/>
      <c r="XB199" s="77"/>
      <c r="XC199" s="77"/>
      <c r="XD199" s="77"/>
      <c r="XE199" s="77"/>
      <c r="XF199" s="77"/>
      <c r="XG199" s="77"/>
      <c r="XH199" s="77"/>
      <c r="XI199" s="77"/>
      <c r="XJ199" s="77"/>
      <c r="XK199" s="77"/>
      <c r="XL199" s="77"/>
      <c r="XM199" s="77"/>
      <c r="XN199" s="77"/>
      <c r="XO199" s="77"/>
      <c r="XP199" s="77"/>
      <c r="XQ199" s="77"/>
      <c r="XR199" s="77"/>
      <c r="XS199" s="77"/>
      <c r="XT199" s="77"/>
      <c r="XU199" s="77"/>
      <c r="XV199" s="77"/>
      <c r="XW199" s="77"/>
      <c r="XX199" s="77"/>
      <c r="XY199" s="77"/>
      <c r="XZ199" s="77"/>
      <c r="YA199" s="77"/>
      <c r="YB199" s="77"/>
      <c r="YC199" s="77"/>
      <c r="YD199" s="77"/>
      <c r="YE199" s="77"/>
      <c r="YF199" s="77"/>
      <c r="YG199" s="77"/>
      <c r="YH199" s="77"/>
      <c r="YI199" s="77"/>
      <c r="YJ199" s="77"/>
      <c r="YK199" s="77"/>
      <c r="YL199" s="77"/>
      <c r="YM199" s="77"/>
      <c r="YN199" s="77"/>
      <c r="YO199" s="77"/>
      <c r="YP199" s="77"/>
      <c r="YQ199" s="77"/>
      <c r="YR199" s="77"/>
      <c r="YS199" s="77"/>
      <c r="YT199" s="77"/>
      <c r="YU199" s="77"/>
      <c r="YV199" s="77"/>
      <c r="YW199" s="77"/>
      <c r="YX199" s="77"/>
      <c r="YY199" s="77"/>
      <c r="YZ199" s="77"/>
      <c r="ZA199" s="77"/>
      <c r="ZB199" s="77"/>
      <c r="ZC199" s="77"/>
      <c r="ZD199" s="77"/>
      <c r="ZE199" s="77"/>
      <c r="ZF199" s="77"/>
      <c r="ZG199" s="77"/>
      <c r="ZH199" s="77"/>
      <c r="ZI199" s="77"/>
      <c r="ZJ199" s="77"/>
      <c r="ZK199" s="77"/>
      <c r="ZL199" s="77"/>
      <c r="ZM199" s="77"/>
      <c r="ZN199" s="77"/>
      <c r="ZO199" s="77"/>
      <c r="ZP199" s="77"/>
      <c r="ZQ199" s="77"/>
      <c r="ZR199" s="77"/>
      <c r="ZS199" s="77"/>
      <c r="ZT199" s="77"/>
      <c r="ZU199" s="77"/>
      <c r="ZV199" s="77"/>
      <c r="ZW199" s="77"/>
      <c r="ZX199" s="77"/>
      <c r="ZY199" s="77"/>
      <c r="ZZ199" s="77"/>
      <c r="AAA199" s="77"/>
      <c r="AAB199" s="77"/>
      <c r="AAC199" s="77"/>
      <c r="AAD199" s="77"/>
      <c r="AAE199" s="77"/>
      <c r="AAF199" s="77"/>
      <c r="AAG199" s="77"/>
      <c r="AAH199" s="77"/>
      <c r="AAI199" s="77"/>
      <c r="AAJ199" s="77"/>
      <c r="AAK199" s="77"/>
      <c r="AAL199" s="77"/>
      <c r="AAM199" s="77"/>
      <c r="AAN199" s="77"/>
      <c r="AAO199" s="77"/>
      <c r="AAP199" s="77"/>
      <c r="AAQ199" s="77"/>
      <c r="AAR199" s="77"/>
      <c r="AAS199" s="77"/>
      <c r="AAT199" s="77"/>
      <c r="AAU199" s="77"/>
      <c r="AAV199" s="77"/>
      <c r="AAW199" s="77"/>
      <c r="AAX199" s="77"/>
      <c r="AAY199" s="77"/>
      <c r="AAZ199" s="77"/>
      <c r="ABA199" s="77"/>
      <c r="ABB199" s="77"/>
      <c r="ABC199" s="77"/>
      <c r="ABD199" s="77"/>
      <c r="ABE199" s="77"/>
      <c r="ABF199" s="77"/>
      <c r="ABG199" s="77"/>
      <c r="ABH199" s="77"/>
      <c r="ABI199" s="77"/>
      <c r="ABJ199" s="77"/>
      <c r="ABK199" s="77"/>
      <c r="ABL199" s="77"/>
      <c r="ABM199" s="77"/>
      <c r="ABN199" s="77"/>
      <c r="ABO199" s="77"/>
      <c r="ABP199" s="77"/>
      <c r="ABQ199" s="77"/>
      <c r="ABR199" s="77"/>
      <c r="ABS199" s="77"/>
      <c r="ABT199" s="77"/>
      <c r="ABU199" s="77"/>
      <c r="ABV199" s="77"/>
      <c r="ABW199" s="77"/>
      <c r="ABX199" s="77"/>
      <c r="ABY199" s="77"/>
      <c r="ABZ199" s="77"/>
      <c r="ACA199" s="77"/>
      <c r="ACB199" s="77"/>
      <c r="ACC199" s="77"/>
      <c r="ACD199" s="77"/>
      <c r="ACE199" s="77"/>
      <c r="ACF199" s="77"/>
      <c r="ACG199" s="77"/>
      <c r="ACH199" s="77"/>
      <c r="ACI199" s="77"/>
      <c r="ACJ199" s="77"/>
      <c r="ACK199" s="77"/>
      <c r="ACL199" s="77"/>
      <c r="ACM199" s="77"/>
      <c r="ACN199" s="77"/>
      <c r="ACO199" s="77"/>
      <c r="ACP199" s="77"/>
      <c r="ACQ199" s="77"/>
      <c r="ACR199" s="77"/>
      <c r="ACS199" s="77"/>
      <c r="ACT199" s="77"/>
      <c r="ACU199" s="77"/>
      <c r="ACV199" s="77"/>
      <c r="ACW199" s="77"/>
      <c r="ACX199" s="77"/>
      <c r="ACY199" s="77"/>
      <c r="ACZ199" s="77"/>
      <c r="ADA199" s="77"/>
      <c r="ADB199" s="77"/>
      <c r="ADC199" s="77"/>
      <c r="ADD199" s="77"/>
      <c r="ADE199" s="77"/>
      <c r="ADF199" s="77"/>
      <c r="ADG199" s="77"/>
      <c r="ADH199" s="77"/>
      <c r="ADI199" s="77"/>
      <c r="ADJ199" s="77"/>
      <c r="ADK199" s="77"/>
      <c r="ADL199" s="77"/>
      <c r="ADM199" s="77"/>
      <c r="ADN199" s="77"/>
      <c r="ADO199" s="77"/>
      <c r="ADP199" s="77"/>
      <c r="ADQ199" s="77"/>
      <c r="ADR199" s="77"/>
      <c r="ADS199" s="77"/>
      <c r="ADT199" s="77"/>
      <c r="ADU199" s="77"/>
      <c r="ADV199" s="77"/>
      <c r="ADW199" s="77"/>
      <c r="ADX199" s="77"/>
      <c r="ADY199" s="77"/>
      <c r="ADZ199" s="77"/>
      <c r="AEA199" s="77"/>
      <c r="AEB199" s="77"/>
      <c r="AEC199" s="77"/>
      <c r="AED199" s="77"/>
      <c r="AEE199" s="77"/>
      <c r="AEF199" s="77"/>
      <c r="AEG199" s="77"/>
      <c r="AEH199" s="77"/>
      <c r="AEI199" s="77"/>
      <c r="AEJ199" s="77"/>
      <c r="AEK199" s="77"/>
      <c r="AEL199" s="77"/>
      <c r="AEM199" s="77"/>
      <c r="AEN199" s="77"/>
      <c r="AEO199" s="77"/>
      <c r="AEP199" s="77"/>
      <c r="AEQ199" s="77"/>
      <c r="AER199" s="77"/>
      <c r="AES199" s="77"/>
      <c r="AET199" s="77"/>
      <c r="AEU199" s="77"/>
      <c r="AEV199" s="77"/>
      <c r="AEW199" s="77"/>
      <c r="AEX199" s="77"/>
      <c r="AEY199" s="77"/>
      <c r="AEZ199" s="77"/>
      <c r="AFA199" s="77"/>
      <c r="AFB199" s="77"/>
      <c r="AFC199" s="77"/>
      <c r="AFD199" s="77"/>
      <c r="AFE199" s="77"/>
      <c r="AFF199" s="77"/>
      <c r="AFG199" s="77"/>
      <c r="AFH199" s="77"/>
      <c r="AFI199" s="77"/>
      <c r="AFJ199" s="77"/>
      <c r="AFK199" s="77"/>
      <c r="AFL199" s="77"/>
      <c r="AFM199" s="77"/>
      <c r="AFN199" s="77"/>
      <c r="AFO199" s="77"/>
      <c r="AFP199" s="77"/>
      <c r="AFQ199" s="77"/>
      <c r="AFR199" s="77"/>
      <c r="AFS199" s="77"/>
      <c r="AFT199" s="77"/>
      <c r="AFU199" s="77"/>
      <c r="AFV199" s="77"/>
      <c r="AFW199" s="77"/>
      <c r="AFX199" s="77"/>
      <c r="AFY199" s="77"/>
      <c r="AFZ199" s="77"/>
      <c r="AGA199" s="77"/>
      <c r="AGB199" s="77"/>
      <c r="AGC199" s="77"/>
      <c r="AGD199" s="77"/>
      <c r="AGE199" s="77"/>
      <c r="AGF199" s="77"/>
      <c r="AGG199" s="77"/>
      <c r="AGH199" s="77"/>
      <c r="AGI199" s="77"/>
      <c r="AGJ199" s="77"/>
      <c r="AGK199" s="77"/>
      <c r="AGL199" s="77"/>
      <c r="AGM199" s="77"/>
      <c r="AGN199" s="77"/>
      <c r="AGO199" s="77"/>
      <c r="AGP199" s="77"/>
      <c r="AGQ199" s="77"/>
      <c r="AGR199" s="77"/>
      <c r="AGS199" s="77"/>
      <c r="AGT199" s="77"/>
      <c r="AGU199" s="77"/>
      <c r="AGV199" s="77"/>
      <c r="AGW199" s="77"/>
      <c r="AGX199" s="77"/>
      <c r="AGY199" s="77"/>
      <c r="AGZ199" s="77"/>
      <c r="AHA199" s="77"/>
      <c r="AHB199" s="77"/>
      <c r="AHC199" s="77"/>
      <c r="AHD199" s="77"/>
      <c r="AHE199" s="77"/>
      <c r="AHF199" s="77"/>
      <c r="AHG199" s="77"/>
      <c r="AHH199" s="77"/>
      <c r="AHI199" s="77"/>
      <c r="AHJ199" s="77"/>
      <c r="AHK199" s="77"/>
      <c r="AHL199" s="77"/>
      <c r="AHM199" s="77"/>
      <c r="AHN199" s="77"/>
      <c r="AHO199" s="77"/>
      <c r="AHP199" s="77"/>
      <c r="AHQ199" s="77"/>
      <c r="AHR199" s="77"/>
      <c r="AHS199" s="77"/>
      <c r="AHT199" s="77"/>
      <c r="AHU199" s="77"/>
      <c r="AHV199" s="77"/>
      <c r="AHW199" s="77"/>
      <c r="AHX199" s="77"/>
      <c r="AHY199" s="77"/>
      <c r="AHZ199" s="77"/>
      <c r="AIA199" s="77"/>
      <c r="AIB199" s="77"/>
      <c r="AIC199" s="77"/>
      <c r="AID199" s="77"/>
      <c r="AIE199" s="77"/>
      <c r="AIF199" s="77"/>
      <c r="AIG199" s="77"/>
      <c r="AIH199" s="77"/>
      <c r="AII199" s="77"/>
      <c r="AIJ199" s="77"/>
      <c r="AIK199" s="77"/>
      <c r="AIL199" s="77"/>
      <c r="AIM199" s="77"/>
      <c r="AIN199" s="77"/>
      <c r="AIO199" s="77"/>
      <c r="AIP199" s="77"/>
      <c r="AIQ199" s="77"/>
      <c r="AIR199" s="77"/>
      <c r="AIS199" s="77"/>
      <c r="AIT199" s="77"/>
      <c r="AIU199" s="77"/>
      <c r="AIV199" s="77"/>
      <c r="AIW199" s="77"/>
      <c r="AIX199" s="77"/>
      <c r="AIY199" s="77"/>
      <c r="AIZ199" s="77"/>
      <c r="AJA199" s="77"/>
      <c r="AJB199" s="77"/>
      <c r="AJC199" s="77"/>
      <c r="AJD199" s="77"/>
      <c r="AJE199" s="77"/>
      <c r="AJF199" s="77"/>
      <c r="AJG199" s="77"/>
      <c r="AJH199" s="77"/>
      <c r="AJI199" s="77"/>
      <c r="AJJ199" s="77"/>
      <c r="AJK199" s="77"/>
      <c r="AJL199" s="77"/>
      <c r="AJM199" s="77"/>
      <c r="AJN199" s="77"/>
      <c r="AJO199" s="77"/>
      <c r="AJP199" s="77"/>
      <c r="AJQ199" s="77"/>
      <c r="AJR199" s="77"/>
      <c r="AJS199" s="77"/>
      <c r="AJT199" s="77"/>
      <c r="AJU199" s="77"/>
      <c r="AJV199" s="77"/>
      <c r="AJW199" s="77"/>
      <c r="AJX199" s="77"/>
      <c r="AJY199" s="77"/>
      <c r="AJZ199" s="77"/>
      <c r="AKA199" s="77"/>
      <c r="AKB199" s="77"/>
      <c r="AKC199" s="77"/>
      <c r="AKD199" s="77"/>
      <c r="AKE199" s="77"/>
      <c r="AKF199" s="77"/>
      <c r="AKG199" s="77"/>
      <c r="AKH199" s="77"/>
      <c r="AKI199" s="77"/>
      <c r="AKJ199" s="77"/>
      <c r="AKK199" s="77"/>
      <c r="AKL199" s="77"/>
      <c r="AKM199" s="77"/>
      <c r="AKN199" s="77"/>
      <c r="AKO199" s="77"/>
      <c r="AKP199" s="77"/>
      <c r="AKQ199" s="77"/>
      <c r="AKR199" s="77"/>
      <c r="AKS199" s="77"/>
      <c r="AKT199" s="77"/>
      <c r="AKU199" s="77"/>
      <c r="AKV199" s="77"/>
      <c r="AKW199" s="77"/>
      <c r="AKX199" s="77"/>
      <c r="AKY199" s="77"/>
      <c r="AKZ199" s="77"/>
      <c r="ALA199" s="77"/>
      <c r="ALB199" s="77"/>
      <c r="ALC199" s="77"/>
      <c r="ALD199" s="77"/>
      <c r="ALE199" s="77"/>
      <c r="ALF199" s="77"/>
      <c r="ALG199" s="77"/>
      <c r="ALH199" s="77"/>
      <c r="ALI199" s="77"/>
      <c r="ALJ199" s="77"/>
      <c r="ALK199" s="77"/>
      <c r="ALL199" s="77"/>
      <c r="ALM199" s="77"/>
      <c r="ALN199" s="77"/>
      <c r="ALO199" s="77"/>
      <c r="ALP199" s="77"/>
      <c r="ALQ199" s="77"/>
      <c r="ALR199" s="77"/>
      <c r="ALS199" s="77"/>
      <c r="ALT199" s="77"/>
      <c r="ALU199" s="77"/>
      <c r="ALV199" s="77"/>
      <c r="ALW199" s="77"/>
      <c r="ALX199" s="77"/>
      <c r="ALY199" s="77"/>
      <c r="ALZ199" s="77"/>
      <c r="AMA199" s="77"/>
      <c r="AMB199" s="77"/>
      <c r="AMC199" s="77"/>
      <c r="AMD199" s="77"/>
      <c r="AME199" s="77"/>
      <c r="AMF199" s="77"/>
      <c r="AMG199" s="77"/>
      <c r="AMH199" s="77"/>
      <c r="AMI199" s="77"/>
      <c r="AMJ199" s="77"/>
    </row>
    <row r="200" customFormat="false" ht="12.85" hidden="false" customHeight="false" outlineLevel="0" collapsed="false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  <c r="AZ200" s="77"/>
      <c r="BA200" s="77"/>
      <c r="BB200" s="77"/>
      <c r="BC200" s="77"/>
      <c r="BD200" s="77"/>
      <c r="BE200" s="77"/>
      <c r="BF200" s="77"/>
      <c r="BG200" s="77"/>
      <c r="BH200" s="77"/>
      <c r="BI200" s="77"/>
      <c r="BJ200" s="77"/>
      <c r="BK200" s="77"/>
      <c r="BL200" s="77"/>
      <c r="BM200" s="77"/>
      <c r="BN200" s="77"/>
      <c r="BO200" s="77"/>
      <c r="BP200" s="77"/>
      <c r="BQ200" s="77"/>
      <c r="BR200" s="77"/>
      <c r="BS200" s="77"/>
      <c r="BT200" s="77"/>
      <c r="BU200" s="77"/>
      <c r="BV200" s="77"/>
      <c r="BW200" s="77"/>
      <c r="BX200" s="77"/>
      <c r="BY200" s="77"/>
      <c r="BZ200" s="77"/>
      <c r="CA200" s="77"/>
      <c r="CB200" s="77"/>
      <c r="CC200" s="77"/>
      <c r="CD200" s="77"/>
      <c r="CE200" s="77"/>
      <c r="CF200" s="77"/>
      <c r="CG200" s="77"/>
      <c r="CH200" s="77"/>
      <c r="CI200" s="77"/>
      <c r="CJ200" s="77"/>
      <c r="CK200" s="77"/>
      <c r="CL200" s="77"/>
      <c r="CM200" s="77"/>
      <c r="CN200" s="77"/>
      <c r="CO200" s="77"/>
      <c r="CP200" s="77"/>
      <c r="CQ200" s="77"/>
      <c r="CR200" s="77"/>
      <c r="CS200" s="77"/>
      <c r="CT200" s="77"/>
      <c r="CU200" s="77"/>
      <c r="CV200" s="77"/>
      <c r="CW200" s="77"/>
      <c r="CX200" s="77"/>
      <c r="CY200" s="77"/>
      <c r="CZ200" s="77"/>
      <c r="DA200" s="77"/>
      <c r="DB200" s="77"/>
      <c r="DC200" s="77"/>
      <c r="DD200" s="77"/>
      <c r="DE200" s="77"/>
      <c r="DF200" s="77"/>
      <c r="DG200" s="77"/>
      <c r="DH200" s="77"/>
      <c r="DI200" s="77"/>
      <c r="DJ200" s="77"/>
      <c r="DK200" s="77"/>
      <c r="DL200" s="77"/>
      <c r="DM200" s="77"/>
      <c r="DN200" s="77"/>
      <c r="DO200" s="77"/>
      <c r="DP200" s="77"/>
      <c r="DQ200" s="77"/>
      <c r="DR200" s="77"/>
      <c r="DS200" s="77"/>
      <c r="DT200" s="77"/>
      <c r="DU200" s="77"/>
      <c r="DV200" s="77"/>
      <c r="DW200" s="77"/>
      <c r="DX200" s="77"/>
      <c r="DY200" s="77"/>
      <c r="DZ200" s="77"/>
      <c r="EA200" s="77"/>
      <c r="EB200" s="77"/>
      <c r="EC200" s="77"/>
      <c r="ED200" s="77"/>
      <c r="EE200" s="77"/>
      <c r="EF200" s="77"/>
      <c r="EG200" s="77"/>
      <c r="EH200" s="77"/>
      <c r="EI200" s="77"/>
      <c r="EJ200" s="77"/>
      <c r="EK200" s="77"/>
      <c r="EL200" s="77"/>
      <c r="EM200" s="77"/>
      <c r="EN200" s="77"/>
      <c r="EO200" s="77"/>
      <c r="EP200" s="77"/>
      <c r="EQ200" s="77"/>
      <c r="ER200" s="77"/>
      <c r="ES200" s="77"/>
      <c r="ET200" s="77"/>
      <c r="EU200" s="77"/>
      <c r="EV200" s="77"/>
      <c r="EW200" s="77"/>
      <c r="EX200" s="77"/>
      <c r="EY200" s="77"/>
      <c r="EZ200" s="77"/>
      <c r="FA200" s="77"/>
      <c r="FB200" s="77"/>
      <c r="FC200" s="77"/>
      <c r="FD200" s="77"/>
      <c r="FE200" s="77"/>
      <c r="FF200" s="77"/>
      <c r="FG200" s="77"/>
      <c r="FH200" s="77"/>
      <c r="FI200" s="77"/>
      <c r="FJ200" s="77"/>
      <c r="FK200" s="77"/>
      <c r="FL200" s="77"/>
      <c r="FM200" s="77"/>
      <c r="FN200" s="77"/>
      <c r="FO200" s="77"/>
      <c r="FP200" s="77"/>
      <c r="FQ200" s="77"/>
      <c r="FR200" s="77"/>
      <c r="FS200" s="77"/>
      <c r="FT200" s="77"/>
      <c r="FU200" s="77"/>
      <c r="FV200" s="77"/>
      <c r="FW200" s="77"/>
      <c r="FX200" s="77"/>
      <c r="FY200" s="77"/>
      <c r="FZ200" s="77"/>
      <c r="GA200" s="77"/>
      <c r="GB200" s="77"/>
      <c r="GC200" s="77"/>
      <c r="GD200" s="77"/>
      <c r="GE200" s="77"/>
      <c r="GF200" s="77"/>
      <c r="GG200" s="77"/>
      <c r="GH200" s="77"/>
      <c r="GI200" s="77"/>
      <c r="GJ200" s="77"/>
      <c r="GK200" s="77"/>
      <c r="GL200" s="77"/>
      <c r="GM200" s="77"/>
      <c r="GN200" s="77"/>
      <c r="GO200" s="77"/>
      <c r="GP200" s="77"/>
      <c r="GQ200" s="77"/>
      <c r="GR200" s="77"/>
      <c r="GS200" s="77"/>
      <c r="GT200" s="77"/>
      <c r="GU200" s="77"/>
      <c r="GV200" s="77"/>
      <c r="GW200" s="77"/>
      <c r="GX200" s="77"/>
      <c r="GY200" s="77"/>
      <c r="GZ200" s="77"/>
      <c r="HA200" s="77"/>
      <c r="HB200" s="77"/>
      <c r="HC200" s="77"/>
      <c r="HD200" s="77"/>
      <c r="HE200" s="77"/>
      <c r="HF200" s="77"/>
      <c r="HG200" s="77"/>
      <c r="HH200" s="77"/>
      <c r="HI200" s="77"/>
      <c r="HJ200" s="77"/>
      <c r="HK200" s="77"/>
      <c r="HL200" s="77"/>
      <c r="HM200" s="77"/>
      <c r="HN200" s="77"/>
      <c r="HO200" s="77"/>
      <c r="HP200" s="77"/>
      <c r="HQ200" s="77"/>
      <c r="HR200" s="77"/>
      <c r="HS200" s="77"/>
      <c r="HT200" s="77"/>
      <c r="HU200" s="77"/>
      <c r="HV200" s="77"/>
      <c r="HW200" s="77"/>
      <c r="HX200" s="77"/>
      <c r="HY200" s="77"/>
      <c r="HZ200" s="77"/>
      <c r="IA200" s="77"/>
      <c r="IB200" s="77"/>
      <c r="IC200" s="77"/>
      <c r="ID200" s="77"/>
      <c r="IE200" s="77"/>
      <c r="IF200" s="77"/>
      <c r="IG200" s="77"/>
      <c r="IH200" s="77"/>
      <c r="II200" s="77"/>
      <c r="IJ200" s="77"/>
      <c r="IK200" s="77"/>
      <c r="IL200" s="77"/>
      <c r="IM200" s="77"/>
      <c r="IN200" s="77"/>
      <c r="IO200" s="77"/>
      <c r="IP200" s="77"/>
      <c r="IQ200" s="77"/>
      <c r="IR200" s="77"/>
      <c r="IS200" s="77"/>
      <c r="IT200" s="77"/>
      <c r="IU200" s="77"/>
      <c r="IV200" s="77"/>
      <c r="IW200" s="77"/>
      <c r="IX200" s="77"/>
      <c r="IY200" s="77"/>
      <c r="IZ200" s="77"/>
      <c r="JA200" s="77"/>
      <c r="JB200" s="77"/>
      <c r="JC200" s="77"/>
      <c r="JD200" s="77"/>
      <c r="JE200" s="77"/>
      <c r="JF200" s="77"/>
      <c r="JG200" s="77"/>
      <c r="JH200" s="77"/>
      <c r="JI200" s="77"/>
      <c r="JJ200" s="77"/>
      <c r="JK200" s="77"/>
      <c r="JL200" s="77"/>
      <c r="JM200" s="77"/>
      <c r="JN200" s="77"/>
      <c r="JO200" s="77"/>
      <c r="JP200" s="77"/>
      <c r="JQ200" s="77"/>
      <c r="JR200" s="77"/>
      <c r="JS200" s="77"/>
      <c r="JT200" s="77"/>
      <c r="JU200" s="77"/>
      <c r="JV200" s="77"/>
      <c r="JW200" s="77"/>
      <c r="JX200" s="77"/>
      <c r="JY200" s="77"/>
      <c r="JZ200" s="77"/>
      <c r="KA200" s="77"/>
      <c r="KB200" s="77"/>
      <c r="KC200" s="77"/>
      <c r="KD200" s="77"/>
      <c r="KE200" s="77"/>
      <c r="KF200" s="77"/>
      <c r="KG200" s="77"/>
      <c r="KH200" s="77"/>
      <c r="KI200" s="77"/>
      <c r="KJ200" s="77"/>
      <c r="KK200" s="77"/>
      <c r="KL200" s="77"/>
      <c r="KM200" s="77"/>
      <c r="KN200" s="77"/>
      <c r="KO200" s="77"/>
      <c r="KP200" s="77"/>
      <c r="KQ200" s="77"/>
      <c r="KR200" s="77"/>
      <c r="KS200" s="77"/>
      <c r="KT200" s="77"/>
      <c r="KU200" s="77"/>
      <c r="KV200" s="77"/>
      <c r="KW200" s="77"/>
      <c r="KX200" s="77"/>
      <c r="KY200" s="77"/>
      <c r="KZ200" s="77"/>
      <c r="LA200" s="77"/>
      <c r="LB200" s="77"/>
      <c r="LC200" s="77"/>
      <c r="LD200" s="77"/>
      <c r="LE200" s="77"/>
      <c r="LF200" s="77"/>
      <c r="LG200" s="77"/>
      <c r="LH200" s="77"/>
      <c r="LI200" s="77"/>
      <c r="LJ200" s="77"/>
      <c r="LK200" s="77"/>
      <c r="LL200" s="77"/>
      <c r="LM200" s="77"/>
      <c r="LN200" s="77"/>
      <c r="LO200" s="77"/>
      <c r="LP200" s="77"/>
      <c r="LQ200" s="77"/>
      <c r="LR200" s="77"/>
      <c r="LS200" s="77"/>
      <c r="LT200" s="77"/>
      <c r="LU200" s="77"/>
      <c r="LV200" s="77"/>
      <c r="LW200" s="77"/>
      <c r="LX200" s="77"/>
      <c r="LY200" s="77"/>
      <c r="LZ200" s="77"/>
      <c r="MA200" s="77"/>
      <c r="MB200" s="77"/>
      <c r="MC200" s="77"/>
      <c r="MD200" s="77"/>
      <c r="ME200" s="77"/>
      <c r="MF200" s="77"/>
      <c r="MG200" s="77"/>
      <c r="MH200" s="77"/>
      <c r="MI200" s="77"/>
      <c r="MJ200" s="77"/>
      <c r="MK200" s="77"/>
      <c r="ML200" s="77"/>
      <c r="MM200" s="77"/>
      <c r="MN200" s="77"/>
      <c r="MO200" s="77"/>
      <c r="MP200" s="77"/>
      <c r="MQ200" s="77"/>
      <c r="MR200" s="77"/>
      <c r="MS200" s="77"/>
      <c r="MT200" s="77"/>
      <c r="MU200" s="77"/>
      <c r="MV200" s="77"/>
      <c r="MW200" s="77"/>
      <c r="MX200" s="77"/>
      <c r="MY200" s="77"/>
      <c r="MZ200" s="77"/>
      <c r="NA200" s="77"/>
      <c r="NB200" s="77"/>
      <c r="NC200" s="77"/>
      <c r="ND200" s="77"/>
      <c r="NE200" s="77"/>
      <c r="NF200" s="77"/>
      <c r="NG200" s="77"/>
      <c r="NH200" s="77"/>
      <c r="NI200" s="77"/>
      <c r="NJ200" s="77"/>
      <c r="NK200" s="77"/>
      <c r="NL200" s="77"/>
      <c r="NM200" s="77"/>
      <c r="NN200" s="77"/>
      <c r="NO200" s="77"/>
      <c r="NP200" s="77"/>
      <c r="NQ200" s="77"/>
      <c r="NR200" s="77"/>
      <c r="NS200" s="77"/>
      <c r="NT200" s="77"/>
      <c r="NU200" s="77"/>
      <c r="NV200" s="77"/>
      <c r="NW200" s="77"/>
      <c r="NX200" s="77"/>
      <c r="NY200" s="77"/>
      <c r="NZ200" s="77"/>
      <c r="OA200" s="77"/>
      <c r="OB200" s="77"/>
      <c r="OC200" s="77"/>
      <c r="OD200" s="77"/>
      <c r="OE200" s="77"/>
      <c r="OF200" s="77"/>
      <c r="OG200" s="77"/>
      <c r="OH200" s="77"/>
      <c r="OI200" s="77"/>
      <c r="OJ200" s="77"/>
      <c r="OK200" s="77"/>
      <c r="OL200" s="77"/>
      <c r="OM200" s="77"/>
      <c r="ON200" s="77"/>
      <c r="OO200" s="77"/>
      <c r="OP200" s="77"/>
      <c r="OQ200" s="77"/>
      <c r="OR200" s="77"/>
      <c r="OS200" s="77"/>
      <c r="OT200" s="77"/>
      <c r="OU200" s="77"/>
      <c r="OV200" s="77"/>
      <c r="OW200" s="77"/>
      <c r="OX200" s="77"/>
      <c r="OY200" s="77"/>
      <c r="OZ200" s="77"/>
      <c r="PA200" s="77"/>
      <c r="PB200" s="77"/>
      <c r="PC200" s="77"/>
      <c r="PD200" s="77"/>
      <c r="PE200" s="77"/>
      <c r="PF200" s="77"/>
      <c r="PG200" s="77"/>
      <c r="PH200" s="77"/>
      <c r="PI200" s="77"/>
      <c r="PJ200" s="77"/>
      <c r="PK200" s="77"/>
      <c r="PL200" s="77"/>
      <c r="PM200" s="77"/>
      <c r="PN200" s="77"/>
      <c r="PO200" s="77"/>
      <c r="PP200" s="77"/>
      <c r="PQ200" s="77"/>
      <c r="PR200" s="77"/>
      <c r="PS200" s="77"/>
      <c r="PT200" s="77"/>
      <c r="PU200" s="77"/>
      <c r="PV200" s="77"/>
      <c r="PW200" s="77"/>
      <c r="PX200" s="77"/>
      <c r="PY200" s="77"/>
      <c r="PZ200" s="77"/>
      <c r="QA200" s="77"/>
      <c r="QB200" s="77"/>
      <c r="QC200" s="77"/>
      <c r="QD200" s="77"/>
      <c r="QE200" s="77"/>
      <c r="QF200" s="77"/>
      <c r="QG200" s="77"/>
      <c r="QH200" s="77"/>
      <c r="QI200" s="77"/>
      <c r="QJ200" s="77"/>
      <c r="QK200" s="77"/>
      <c r="QL200" s="77"/>
      <c r="QM200" s="77"/>
      <c r="QN200" s="77"/>
      <c r="QO200" s="77"/>
      <c r="QP200" s="77"/>
      <c r="QQ200" s="77"/>
      <c r="QR200" s="77"/>
      <c r="QS200" s="77"/>
      <c r="QT200" s="77"/>
      <c r="QU200" s="77"/>
      <c r="QV200" s="77"/>
      <c r="QW200" s="77"/>
      <c r="QX200" s="77"/>
      <c r="QY200" s="77"/>
      <c r="QZ200" s="77"/>
      <c r="RA200" s="77"/>
      <c r="RB200" s="77"/>
      <c r="RC200" s="77"/>
      <c r="RD200" s="77"/>
      <c r="RE200" s="77"/>
      <c r="RF200" s="77"/>
      <c r="RG200" s="77"/>
      <c r="RH200" s="77"/>
      <c r="RI200" s="77"/>
      <c r="RJ200" s="77"/>
      <c r="RK200" s="77"/>
      <c r="RL200" s="77"/>
      <c r="RM200" s="77"/>
      <c r="RN200" s="77"/>
      <c r="RO200" s="77"/>
      <c r="RP200" s="77"/>
      <c r="RQ200" s="77"/>
      <c r="RR200" s="77"/>
      <c r="RS200" s="77"/>
      <c r="RT200" s="77"/>
      <c r="RU200" s="77"/>
      <c r="RV200" s="77"/>
      <c r="RW200" s="77"/>
      <c r="RX200" s="77"/>
      <c r="RY200" s="77"/>
      <c r="RZ200" s="77"/>
      <c r="SA200" s="77"/>
      <c r="SB200" s="77"/>
      <c r="SC200" s="77"/>
      <c r="SD200" s="77"/>
      <c r="SE200" s="77"/>
      <c r="SF200" s="77"/>
      <c r="SG200" s="77"/>
      <c r="SH200" s="77"/>
      <c r="SI200" s="77"/>
      <c r="SJ200" s="77"/>
      <c r="SK200" s="77"/>
      <c r="SL200" s="77"/>
      <c r="SM200" s="77"/>
      <c r="SN200" s="77"/>
      <c r="SO200" s="77"/>
      <c r="SP200" s="77"/>
      <c r="SQ200" s="77"/>
      <c r="SR200" s="77"/>
      <c r="SS200" s="77"/>
      <c r="ST200" s="77"/>
      <c r="SU200" s="77"/>
      <c r="SV200" s="77"/>
      <c r="SW200" s="77"/>
      <c r="SX200" s="77"/>
      <c r="SY200" s="77"/>
      <c r="SZ200" s="77"/>
      <c r="TA200" s="77"/>
      <c r="TB200" s="77"/>
      <c r="TC200" s="77"/>
      <c r="TD200" s="77"/>
      <c r="TE200" s="77"/>
      <c r="TF200" s="77"/>
      <c r="TG200" s="77"/>
      <c r="TH200" s="77"/>
      <c r="TI200" s="77"/>
      <c r="TJ200" s="77"/>
      <c r="TK200" s="77"/>
      <c r="TL200" s="77"/>
      <c r="TM200" s="77"/>
      <c r="TN200" s="77"/>
      <c r="TO200" s="77"/>
      <c r="TP200" s="77"/>
      <c r="TQ200" s="77"/>
      <c r="TR200" s="77"/>
      <c r="TS200" s="77"/>
      <c r="TT200" s="77"/>
      <c r="TU200" s="77"/>
      <c r="TV200" s="77"/>
      <c r="TW200" s="77"/>
      <c r="TX200" s="77"/>
      <c r="TY200" s="77"/>
      <c r="TZ200" s="77"/>
      <c r="UA200" s="77"/>
      <c r="UB200" s="77"/>
      <c r="UC200" s="77"/>
      <c r="UD200" s="77"/>
      <c r="UE200" s="77"/>
      <c r="UF200" s="77"/>
      <c r="UG200" s="77"/>
      <c r="UH200" s="77"/>
      <c r="UI200" s="77"/>
      <c r="UJ200" s="77"/>
      <c r="UK200" s="77"/>
      <c r="UL200" s="77"/>
      <c r="UM200" s="77"/>
      <c r="UN200" s="77"/>
      <c r="UO200" s="77"/>
      <c r="UP200" s="77"/>
      <c r="UQ200" s="77"/>
      <c r="UR200" s="77"/>
      <c r="US200" s="77"/>
      <c r="UT200" s="77"/>
      <c r="UU200" s="77"/>
      <c r="UV200" s="77"/>
      <c r="UW200" s="77"/>
      <c r="UX200" s="77"/>
      <c r="UY200" s="77"/>
      <c r="UZ200" s="77"/>
      <c r="VA200" s="77"/>
      <c r="VB200" s="77"/>
      <c r="VC200" s="77"/>
      <c r="VD200" s="77"/>
      <c r="VE200" s="77"/>
      <c r="VF200" s="77"/>
      <c r="VG200" s="77"/>
      <c r="VH200" s="77"/>
      <c r="VI200" s="77"/>
      <c r="VJ200" s="77"/>
      <c r="VK200" s="77"/>
      <c r="VL200" s="77"/>
      <c r="VM200" s="77"/>
      <c r="VN200" s="77"/>
      <c r="VO200" s="77"/>
      <c r="VP200" s="77"/>
      <c r="VQ200" s="77"/>
      <c r="VR200" s="77"/>
      <c r="VS200" s="77"/>
      <c r="VT200" s="77"/>
      <c r="VU200" s="77"/>
      <c r="VV200" s="77"/>
      <c r="VW200" s="77"/>
      <c r="VX200" s="77"/>
      <c r="VY200" s="77"/>
      <c r="VZ200" s="77"/>
      <c r="WA200" s="77"/>
      <c r="WB200" s="77"/>
      <c r="WC200" s="77"/>
      <c r="WD200" s="77"/>
      <c r="WE200" s="77"/>
      <c r="WF200" s="77"/>
      <c r="WG200" s="77"/>
      <c r="WH200" s="77"/>
      <c r="WI200" s="77"/>
      <c r="WJ200" s="77"/>
      <c r="WK200" s="77"/>
      <c r="WL200" s="77"/>
      <c r="WM200" s="77"/>
      <c r="WN200" s="77"/>
      <c r="WO200" s="77"/>
      <c r="WP200" s="77"/>
      <c r="WQ200" s="77"/>
      <c r="WR200" s="77"/>
      <c r="WS200" s="77"/>
      <c r="WT200" s="77"/>
      <c r="WU200" s="77"/>
      <c r="WV200" s="77"/>
      <c r="WW200" s="77"/>
      <c r="WX200" s="77"/>
      <c r="WY200" s="77"/>
      <c r="WZ200" s="77"/>
      <c r="XA200" s="77"/>
      <c r="XB200" s="77"/>
      <c r="XC200" s="77"/>
      <c r="XD200" s="77"/>
      <c r="XE200" s="77"/>
      <c r="XF200" s="77"/>
      <c r="XG200" s="77"/>
      <c r="XH200" s="77"/>
      <c r="XI200" s="77"/>
      <c r="XJ200" s="77"/>
      <c r="XK200" s="77"/>
      <c r="XL200" s="77"/>
      <c r="XM200" s="77"/>
      <c r="XN200" s="77"/>
      <c r="XO200" s="77"/>
      <c r="XP200" s="77"/>
      <c r="XQ200" s="77"/>
      <c r="XR200" s="77"/>
      <c r="XS200" s="77"/>
      <c r="XT200" s="77"/>
      <c r="XU200" s="77"/>
      <c r="XV200" s="77"/>
      <c r="XW200" s="77"/>
      <c r="XX200" s="77"/>
      <c r="XY200" s="77"/>
      <c r="XZ200" s="77"/>
      <c r="YA200" s="77"/>
      <c r="YB200" s="77"/>
      <c r="YC200" s="77"/>
      <c r="YD200" s="77"/>
      <c r="YE200" s="77"/>
      <c r="YF200" s="77"/>
      <c r="YG200" s="77"/>
      <c r="YH200" s="77"/>
      <c r="YI200" s="77"/>
      <c r="YJ200" s="77"/>
      <c r="YK200" s="77"/>
      <c r="YL200" s="77"/>
      <c r="YM200" s="77"/>
      <c r="YN200" s="77"/>
      <c r="YO200" s="77"/>
      <c r="YP200" s="77"/>
      <c r="YQ200" s="77"/>
      <c r="YR200" s="77"/>
      <c r="YS200" s="77"/>
      <c r="YT200" s="77"/>
      <c r="YU200" s="77"/>
      <c r="YV200" s="77"/>
      <c r="YW200" s="77"/>
      <c r="YX200" s="77"/>
      <c r="YY200" s="77"/>
      <c r="YZ200" s="77"/>
      <c r="ZA200" s="77"/>
      <c r="ZB200" s="77"/>
      <c r="ZC200" s="77"/>
      <c r="ZD200" s="77"/>
      <c r="ZE200" s="77"/>
      <c r="ZF200" s="77"/>
      <c r="ZG200" s="77"/>
      <c r="ZH200" s="77"/>
      <c r="ZI200" s="77"/>
      <c r="ZJ200" s="77"/>
      <c r="ZK200" s="77"/>
      <c r="ZL200" s="77"/>
      <c r="ZM200" s="77"/>
      <c r="ZN200" s="77"/>
      <c r="ZO200" s="77"/>
      <c r="ZP200" s="77"/>
      <c r="ZQ200" s="77"/>
      <c r="ZR200" s="77"/>
      <c r="ZS200" s="77"/>
      <c r="ZT200" s="77"/>
      <c r="ZU200" s="77"/>
      <c r="ZV200" s="77"/>
      <c r="ZW200" s="77"/>
      <c r="ZX200" s="77"/>
      <c r="ZY200" s="77"/>
      <c r="ZZ200" s="77"/>
      <c r="AAA200" s="77"/>
      <c r="AAB200" s="77"/>
      <c r="AAC200" s="77"/>
      <c r="AAD200" s="77"/>
      <c r="AAE200" s="77"/>
      <c r="AAF200" s="77"/>
      <c r="AAG200" s="77"/>
      <c r="AAH200" s="77"/>
      <c r="AAI200" s="77"/>
      <c r="AAJ200" s="77"/>
      <c r="AAK200" s="77"/>
      <c r="AAL200" s="77"/>
      <c r="AAM200" s="77"/>
      <c r="AAN200" s="77"/>
      <c r="AAO200" s="77"/>
      <c r="AAP200" s="77"/>
      <c r="AAQ200" s="77"/>
      <c r="AAR200" s="77"/>
      <c r="AAS200" s="77"/>
      <c r="AAT200" s="77"/>
      <c r="AAU200" s="77"/>
      <c r="AAV200" s="77"/>
      <c r="AAW200" s="77"/>
      <c r="AAX200" s="77"/>
      <c r="AAY200" s="77"/>
      <c r="AAZ200" s="77"/>
      <c r="ABA200" s="77"/>
      <c r="ABB200" s="77"/>
      <c r="ABC200" s="77"/>
      <c r="ABD200" s="77"/>
      <c r="ABE200" s="77"/>
      <c r="ABF200" s="77"/>
      <c r="ABG200" s="77"/>
      <c r="ABH200" s="77"/>
      <c r="ABI200" s="77"/>
      <c r="ABJ200" s="77"/>
      <c r="ABK200" s="77"/>
      <c r="ABL200" s="77"/>
      <c r="ABM200" s="77"/>
      <c r="ABN200" s="77"/>
      <c r="ABO200" s="77"/>
      <c r="ABP200" s="77"/>
      <c r="ABQ200" s="77"/>
      <c r="ABR200" s="77"/>
      <c r="ABS200" s="77"/>
      <c r="ABT200" s="77"/>
      <c r="ABU200" s="77"/>
      <c r="ABV200" s="77"/>
      <c r="ABW200" s="77"/>
      <c r="ABX200" s="77"/>
      <c r="ABY200" s="77"/>
      <c r="ABZ200" s="77"/>
      <c r="ACA200" s="77"/>
      <c r="ACB200" s="77"/>
      <c r="ACC200" s="77"/>
      <c r="ACD200" s="77"/>
      <c r="ACE200" s="77"/>
      <c r="ACF200" s="77"/>
      <c r="ACG200" s="77"/>
      <c r="ACH200" s="77"/>
      <c r="ACI200" s="77"/>
      <c r="ACJ200" s="77"/>
      <c r="ACK200" s="77"/>
      <c r="ACL200" s="77"/>
      <c r="ACM200" s="77"/>
      <c r="ACN200" s="77"/>
      <c r="ACO200" s="77"/>
      <c r="ACP200" s="77"/>
      <c r="ACQ200" s="77"/>
      <c r="ACR200" s="77"/>
      <c r="ACS200" s="77"/>
      <c r="ACT200" s="77"/>
      <c r="ACU200" s="77"/>
      <c r="ACV200" s="77"/>
      <c r="ACW200" s="77"/>
      <c r="ACX200" s="77"/>
      <c r="ACY200" s="77"/>
      <c r="ACZ200" s="77"/>
      <c r="ADA200" s="77"/>
      <c r="ADB200" s="77"/>
      <c r="ADC200" s="77"/>
      <c r="ADD200" s="77"/>
      <c r="ADE200" s="77"/>
      <c r="ADF200" s="77"/>
      <c r="ADG200" s="77"/>
      <c r="ADH200" s="77"/>
      <c r="ADI200" s="77"/>
      <c r="ADJ200" s="77"/>
      <c r="ADK200" s="77"/>
      <c r="ADL200" s="77"/>
      <c r="ADM200" s="77"/>
      <c r="ADN200" s="77"/>
      <c r="ADO200" s="77"/>
      <c r="ADP200" s="77"/>
      <c r="ADQ200" s="77"/>
      <c r="ADR200" s="77"/>
      <c r="ADS200" s="77"/>
      <c r="ADT200" s="77"/>
      <c r="ADU200" s="77"/>
      <c r="ADV200" s="77"/>
      <c r="ADW200" s="77"/>
      <c r="ADX200" s="77"/>
      <c r="ADY200" s="77"/>
      <c r="ADZ200" s="77"/>
      <c r="AEA200" s="77"/>
      <c r="AEB200" s="77"/>
      <c r="AEC200" s="77"/>
      <c r="AED200" s="77"/>
      <c r="AEE200" s="77"/>
      <c r="AEF200" s="77"/>
      <c r="AEG200" s="77"/>
      <c r="AEH200" s="77"/>
      <c r="AEI200" s="77"/>
      <c r="AEJ200" s="77"/>
      <c r="AEK200" s="77"/>
      <c r="AEL200" s="77"/>
      <c r="AEM200" s="77"/>
      <c r="AEN200" s="77"/>
      <c r="AEO200" s="77"/>
      <c r="AEP200" s="77"/>
      <c r="AEQ200" s="77"/>
      <c r="AER200" s="77"/>
      <c r="AES200" s="77"/>
      <c r="AET200" s="77"/>
      <c r="AEU200" s="77"/>
      <c r="AEV200" s="77"/>
      <c r="AEW200" s="77"/>
      <c r="AEX200" s="77"/>
      <c r="AEY200" s="77"/>
      <c r="AEZ200" s="77"/>
      <c r="AFA200" s="77"/>
      <c r="AFB200" s="77"/>
      <c r="AFC200" s="77"/>
      <c r="AFD200" s="77"/>
      <c r="AFE200" s="77"/>
      <c r="AFF200" s="77"/>
      <c r="AFG200" s="77"/>
      <c r="AFH200" s="77"/>
      <c r="AFI200" s="77"/>
      <c r="AFJ200" s="77"/>
      <c r="AFK200" s="77"/>
      <c r="AFL200" s="77"/>
      <c r="AFM200" s="77"/>
      <c r="AFN200" s="77"/>
      <c r="AFO200" s="77"/>
      <c r="AFP200" s="77"/>
      <c r="AFQ200" s="77"/>
      <c r="AFR200" s="77"/>
      <c r="AFS200" s="77"/>
      <c r="AFT200" s="77"/>
      <c r="AFU200" s="77"/>
      <c r="AFV200" s="77"/>
      <c r="AFW200" s="77"/>
      <c r="AFX200" s="77"/>
      <c r="AFY200" s="77"/>
      <c r="AFZ200" s="77"/>
      <c r="AGA200" s="77"/>
      <c r="AGB200" s="77"/>
      <c r="AGC200" s="77"/>
      <c r="AGD200" s="77"/>
      <c r="AGE200" s="77"/>
      <c r="AGF200" s="77"/>
      <c r="AGG200" s="77"/>
      <c r="AGH200" s="77"/>
      <c r="AGI200" s="77"/>
      <c r="AGJ200" s="77"/>
      <c r="AGK200" s="77"/>
      <c r="AGL200" s="77"/>
      <c r="AGM200" s="77"/>
      <c r="AGN200" s="77"/>
      <c r="AGO200" s="77"/>
      <c r="AGP200" s="77"/>
      <c r="AGQ200" s="77"/>
      <c r="AGR200" s="77"/>
      <c r="AGS200" s="77"/>
      <c r="AGT200" s="77"/>
      <c r="AGU200" s="77"/>
      <c r="AGV200" s="77"/>
      <c r="AGW200" s="77"/>
      <c r="AGX200" s="77"/>
      <c r="AGY200" s="77"/>
      <c r="AGZ200" s="77"/>
      <c r="AHA200" s="77"/>
      <c r="AHB200" s="77"/>
      <c r="AHC200" s="77"/>
      <c r="AHD200" s="77"/>
      <c r="AHE200" s="77"/>
      <c r="AHF200" s="77"/>
      <c r="AHG200" s="77"/>
      <c r="AHH200" s="77"/>
      <c r="AHI200" s="77"/>
      <c r="AHJ200" s="77"/>
      <c r="AHK200" s="77"/>
      <c r="AHL200" s="77"/>
      <c r="AHM200" s="77"/>
      <c r="AHN200" s="77"/>
      <c r="AHO200" s="77"/>
      <c r="AHP200" s="77"/>
      <c r="AHQ200" s="77"/>
      <c r="AHR200" s="77"/>
      <c r="AHS200" s="77"/>
      <c r="AHT200" s="77"/>
      <c r="AHU200" s="77"/>
      <c r="AHV200" s="77"/>
      <c r="AHW200" s="77"/>
      <c r="AHX200" s="77"/>
      <c r="AHY200" s="77"/>
      <c r="AHZ200" s="77"/>
      <c r="AIA200" s="77"/>
      <c r="AIB200" s="77"/>
      <c r="AIC200" s="77"/>
      <c r="AID200" s="77"/>
      <c r="AIE200" s="77"/>
      <c r="AIF200" s="77"/>
      <c r="AIG200" s="77"/>
      <c r="AIH200" s="77"/>
      <c r="AII200" s="77"/>
      <c r="AIJ200" s="77"/>
      <c r="AIK200" s="77"/>
      <c r="AIL200" s="77"/>
      <c r="AIM200" s="77"/>
      <c r="AIN200" s="77"/>
      <c r="AIO200" s="77"/>
      <c r="AIP200" s="77"/>
      <c r="AIQ200" s="77"/>
      <c r="AIR200" s="77"/>
      <c r="AIS200" s="77"/>
      <c r="AIT200" s="77"/>
      <c r="AIU200" s="77"/>
      <c r="AIV200" s="77"/>
      <c r="AIW200" s="77"/>
      <c r="AIX200" s="77"/>
      <c r="AIY200" s="77"/>
      <c r="AIZ200" s="77"/>
      <c r="AJA200" s="77"/>
      <c r="AJB200" s="77"/>
      <c r="AJC200" s="77"/>
      <c r="AJD200" s="77"/>
      <c r="AJE200" s="77"/>
      <c r="AJF200" s="77"/>
      <c r="AJG200" s="77"/>
      <c r="AJH200" s="77"/>
      <c r="AJI200" s="77"/>
      <c r="AJJ200" s="77"/>
      <c r="AJK200" s="77"/>
      <c r="AJL200" s="77"/>
      <c r="AJM200" s="77"/>
      <c r="AJN200" s="77"/>
      <c r="AJO200" s="77"/>
      <c r="AJP200" s="77"/>
      <c r="AJQ200" s="77"/>
      <c r="AJR200" s="77"/>
      <c r="AJS200" s="77"/>
      <c r="AJT200" s="77"/>
      <c r="AJU200" s="77"/>
      <c r="AJV200" s="77"/>
      <c r="AJW200" s="77"/>
      <c r="AJX200" s="77"/>
      <c r="AJY200" s="77"/>
      <c r="AJZ200" s="77"/>
      <c r="AKA200" s="77"/>
      <c r="AKB200" s="77"/>
      <c r="AKC200" s="77"/>
      <c r="AKD200" s="77"/>
      <c r="AKE200" s="77"/>
      <c r="AKF200" s="77"/>
      <c r="AKG200" s="77"/>
      <c r="AKH200" s="77"/>
      <c r="AKI200" s="77"/>
      <c r="AKJ200" s="77"/>
      <c r="AKK200" s="77"/>
      <c r="AKL200" s="77"/>
      <c r="AKM200" s="77"/>
      <c r="AKN200" s="77"/>
      <c r="AKO200" s="77"/>
      <c r="AKP200" s="77"/>
      <c r="AKQ200" s="77"/>
      <c r="AKR200" s="77"/>
      <c r="AKS200" s="77"/>
      <c r="AKT200" s="77"/>
      <c r="AKU200" s="77"/>
      <c r="AKV200" s="77"/>
      <c r="AKW200" s="77"/>
      <c r="AKX200" s="77"/>
      <c r="AKY200" s="77"/>
      <c r="AKZ200" s="77"/>
      <c r="ALA200" s="77"/>
      <c r="ALB200" s="77"/>
      <c r="ALC200" s="77"/>
      <c r="ALD200" s="77"/>
      <c r="ALE200" s="77"/>
      <c r="ALF200" s="77"/>
      <c r="ALG200" s="77"/>
      <c r="ALH200" s="77"/>
      <c r="ALI200" s="77"/>
      <c r="ALJ200" s="77"/>
      <c r="ALK200" s="77"/>
      <c r="ALL200" s="77"/>
      <c r="ALM200" s="77"/>
      <c r="ALN200" s="77"/>
      <c r="ALO200" s="77"/>
      <c r="ALP200" s="77"/>
      <c r="ALQ200" s="77"/>
      <c r="ALR200" s="77"/>
      <c r="ALS200" s="77"/>
      <c r="ALT200" s="77"/>
      <c r="ALU200" s="77"/>
      <c r="ALV200" s="77"/>
      <c r="ALW200" s="77"/>
      <c r="ALX200" s="77"/>
      <c r="ALY200" s="77"/>
      <c r="ALZ200" s="77"/>
      <c r="AMA200" s="77"/>
      <c r="AMB200" s="77"/>
      <c r="AMC200" s="77"/>
      <c r="AMD200" s="77"/>
      <c r="AME200" s="77"/>
      <c r="AMF200" s="77"/>
      <c r="AMG200" s="77"/>
      <c r="AMH200" s="77"/>
      <c r="AMI200" s="77"/>
      <c r="AMJ200" s="77"/>
    </row>
    <row r="201" customFormat="false" ht="12.85" hidden="false" customHeight="false" outlineLevel="0" collapsed="false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  <c r="AZ201" s="77"/>
      <c r="BA201" s="77"/>
      <c r="BB201" s="77"/>
      <c r="BC201" s="77"/>
      <c r="BD201" s="77"/>
      <c r="BE201" s="77"/>
      <c r="BF201" s="77"/>
      <c r="BG201" s="77"/>
      <c r="BH201" s="77"/>
      <c r="BI201" s="77"/>
      <c r="BJ201" s="77"/>
      <c r="BK201" s="77"/>
      <c r="BL201" s="77"/>
      <c r="BM201" s="77"/>
      <c r="BN201" s="77"/>
      <c r="BO201" s="77"/>
      <c r="BP201" s="77"/>
      <c r="BQ201" s="77"/>
      <c r="BR201" s="77"/>
      <c r="BS201" s="77"/>
      <c r="BT201" s="77"/>
      <c r="BU201" s="77"/>
      <c r="BV201" s="77"/>
      <c r="BW201" s="77"/>
      <c r="BX201" s="77"/>
      <c r="BY201" s="77"/>
      <c r="BZ201" s="77"/>
      <c r="CA201" s="77"/>
      <c r="CB201" s="77"/>
      <c r="CC201" s="77"/>
      <c r="CD201" s="77"/>
      <c r="CE201" s="77"/>
      <c r="CF201" s="77"/>
      <c r="CG201" s="77"/>
      <c r="CH201" s="77"/>
      <c r="CI201" s="77"/>
      <c r="CJ201" s="77"/>
      <c r="CK201" s="77"/>
      <c r="CL201" s="77"/>
      <c r="CM201" s="77"/>
      <c r="CN201" s="77"/>
      <c r="CO201" s="77"/>
      <c r="CP201" s="77"/>
      <c r="CQ201" s="77"/>
      <c r="CR201" s="77"/>
      <c r="CS201" s="77"/>
      <c r="CT201" s="77"/>
      <c r="CU201" s="77"/>
      <c r="CV201" s="77"/>
      <c r="CW201" s="77"/>
      <c r="CX201" s="77"/>
      <c r="CY201" s="77"/>
      <c r="CZ201" s="77"/>
      <c r="DA201" s="77"/>
      <c r="DB201" s="77"/>
      <c r="DC201" s="77"/>
      <c r="DD201" s="77"/>
      <c r="DE201" s="77"/>
      <c r="DF201" s="77"/>
      <c r="DG201" s="77"/>
      <c r="DH201" s="77"/>
      <c r="DI201" s="77"/>
      <c r="DJ201" s="77"/>
      <c r="DK201" s="77"/>
      <c r="DL201" s="77"/>
      <c r="DM201" s="77"/>
      <c r="DN201" s="77"/>
      <c r="DO201" s="77"/>
      <c r="DP201" s="77"/>
      <c r="DQ201" s="77"/>
      <c r="DR201" s="77"/>
      <c r="DS201" s="77"/>
      <c r="DT201" s="77"/>
      <c r="DU201" s="77"/>
      <c r="DV201" s="77"/>
      <c r="DW201" s="77"/>
      <c r="DX201" s="77"/>
      <c r="DY201" s="77"/>
      <c r="DZ201" s="77"/>
      <c r="EA201" s="77"/>
      <c r="EB201" s="77"/>
      <c r="EC201" s="77"/>
      <c r="ED201" s="77"/>
      <c r="EE201" s="77"/>
      <c r="EF201" s="77"/>
      <c r="EG201" s="77"/>
      <c r="EH201" s="77"/>
      <c r="EI201" s="77"/>
      <c r="EJ201" s="77"/>
      <c r="EK201" s="77"/>
      <c r="EL201" s="77"/>
      <c r="EM201" s="77"/>
      <c r="EN201" s="77"/>
      <c r="EO201" s="77"/>
      <c r="EP201" s="77"/>
      <c r="EQ201" s="77"/>
      <c r="ER201" s="77"/>
      <c r="ES201" s="77"/>
      <c r="ET201" s="77"/>
      <c r="EU201" s="77"/>
      <c r="EV201" s="77"/>
      <c r="EW201" s="77"/>
      <c r="EX201" s="77"/>
      <c r="EY201" s="77"/>
      <c r="EZ201" s="77"/>
      <c r="FA201" s="77"/>
      <c r="FB201" s="77"/>
      <c r="FC201" s="77"/>
      <c r="FD201" s="77"/>
      <c r="FE201" s="77"/>
      <c r="FF201" s="77"/>
      <c r="FG201" s="77"/>
      <c r="FH201" s="77"/>
      <c r="FI201" s="77"/>
      <c r="FJ201" s="77"/>
      <c r="FK201" s="77"/>
      <c r="FL201" s="77"/>
      <c r="FM201" s="77"/>
      <c r="FN201" s="77"/>
      <c r="FO201" s="77"/>
      <c r="FP201" s="77"/>
      <c r="FQ201" s="77"/>
      <c r="FR201" s="77"/>
      <c r="FS201" s="77"/>
      <c r="FT201" s="77"/>
      <c r="FU201" s="77"/>
      <c r="FV201" s="77"/>
      <c r="FW201" s="77"/>
      <c r="FX201" s="77"/>
      <c r="FY201" s="77"/>
      <c r="FZ201" s="77"/>
      <c r="GA201" s="77"/>
      <c r="GB201" s="77"/>
      <c r="GC201" s="77"/>
      <c r="GD201" s="77"/>
      <c r="GE201" s="77"/>
      <c r="GF201" s="77"/>
      <c r="GG201" s="77"/>
      <c r="GH201" s="77"/>
      <c r="GI201" s="77"/>
      <c r="GJ201" s="77"/>
      <c r="GK201" s="77"/>
      <c r="GL201" s="77"/>
      <c r="GM201" s="77"/>
      <c r="GN201" s="77"/>
      <c r="GO201" s="77"/>
      <c r="GP201" s="77"/>
      <c r="GQ201" s="77"/>
      <c r="GR201" s="77"/>
      <c r="GS201" s="77"/>
      <c r="GT201" s="77"/>
      <c r="GU201" s="77"/>
      <c r="GV201" s="77"/>
      <c r="GW201" s="77"/>
      <c r="GX201" s="77"/>
      <c r="GY201" s="77"/>
      <c r="GZ201" s="77"/>
      <c r="HA201" s="77"/>
      <c r="HB201" s="77"/>
      <c r="HC201" s="77"/>
      <c r="HD201" s="77"/>
      <c r="HE201" s="77"/>
      <c r="HF201" s="77"/>
      <c r="HG201" s="77"/>
      <c r="HH201" s="77"/>
      <c r="HI201" s="77"/>
      <c r="HJ201" s="77"/>
      <c r="HK201" s="77"/>
      <c r="HL201" s="77"/>
      <c r="HM201" s="77"/>
      <c r="HN201" s="77"/>
      <c r="HO201" s="77"/>
      <c r="HP201" s="77"/>
      <c r="HQ201" s="77"/>
      <c r="HR201" s="77"/>
      <c r="HS201" s="77"/>
      <c r="HT201" s="77"/>
      <c r="HU201" s="77"/>
      <c r="HV201" s="77"/>
      <c r="HW201" s="77"/>
      <c r="HX201" s="77"/>
      <c r="HY201" s="77"/>
      <c r="HZ201" s="77"/>
      <c r="IA201" s="77"/>
      <c r="IB201" s="77"/>
      <c r="IC201" s="77"/>
      <c r="ID201" s="77"/>
      <c r="IE201" s="77"/>
      <c r="IF201" s="77"/>
      <c r="IG201" s="77"/>
      <c r="IH201" s="77"/>
      <c r="II201" s="77"/>
      <c r="IJ201" s="77"/>
      <c r="IK201" s="77"/>
      <c r="IL201" s="77"/>
      <c r="IM201" s="77"/>
      <c r="IN201" s="77"/>
      <c r="IO201" s="77"/>
      <c r="IP201" s="77"/>
      <c r="IQ201" s="77"/>
      <c r="IR201" s="77"/>
      <c r="IS201" s="77"/>
      <c r="IT201" s="77"/>
      <c r="IU201" s="77"/>
      <c r="IV201" s="77"/>
      <c r="IW201" s="77"/>
      <c r="IX201" s="77"/>
      <c r="IY201" s="77"/>
      <c r="IZ201" s="77"/>
      <c r="JA201" s="77"/>
      <c r="JB201" s="77"/>
      <c r="JC201" s="77"/>
      <c r="JD201" s="77"/>
      <c r="JE201" s="77"/>
      <c r="JF201" s="77"/>
      <c r="JG201" s="77"/>
      <c r="JH201" s="77"/>
      <c r="JI201" s="77"/>
      <c r="JJ201" s="77"/>
      <c r="JK201" s="77"/>
      <c r="JL201" s="77"/>
      <c r="JM201" s="77"/>
      <c r="JN201" s="77"/>
      <c r="JO201" s="77"/>
      <c r="JP201" s="77"/>
      <c r="JQ201" s="77"/>
      <c r="JR201" s="77"/>
      <c r="JS201" s="77"/>
      <c r="JT201" s="77"/>
      <c r="JU201" s="77"/>
      <c r="JV201" s="77"/>
      <c r="JW201" s="77"/>
      <c r="JX201" s="77"/>
      <c r="JY201" s="77"/>
      <c r="JZ201" s="77"/>
      <c r="KA201" s="77"/>
      <c r="KB201" s="77"/>
      <c r="KC201" s="77"/>
      <c r="KD201" s="77"/>
      <c r="KE201" s="77"/>
      <c r="KF201" s="77"/>
      <c r="KG201" s="77"/>
      <c r="KH201" s="77"/>
      <c r="KI201" s="77"/>
      <c r="KJ201" s="77"/>
      <c r="KK201" s="77"/>
      <c r="KL201" s="77"/>
      <c r="KM201" s="77"/>
      <c r="KN201" s="77"/>
      <c r="KO201" s="77"/>
      <c r="KP201" s="77"/>
      <c r="KQ201" s="77"/>
      <c r="KR201" s="77"/>
      <c r="KS201" s="77"/>
      <c r="KT201" s="77"/>
      <c r="KU201" s="77"/>
      <c r="KV201" s="77"/>
      <c r="KW201" s="77"/>
      <c r="KX201" s="77"/>
      <c r="KY201" s="77"/>
      <c r="KZ201" s="77"/>
      <c r="LA201" s="77"/>
      <c r="LB201" s="77"/>
      <c r="LC201" s="77"/>
      <c r="LD201" s="77"/>
      <c r="LE201" s="77"/>
      <c r="LF201" s="77"/>
      <c r="LG201" s="77"/>
      <c r="LH201" s="77"/>
      <c r="LI201" s="77"/>
      <c r="LJ201" s="77"/>
      <c r="LK201" s="77"/>
      <c r="LL201" s="77"/>
      <c r="LM201" s="77"/>
      <c r="LN201" s="77"/>
      <c r="LO201" s="77"/>
      <c r="LP201" s="77"/>
      <c r="LQ201" s="77"/>
      <c r="LR201" s="77"/>
      <c r="LS201" s="77"/>
      <c r="LT201" s="77"/>
      <c r="LU201" s="77"/>
      <c r="LV201" s="77"/>
      <c r="LW201" s="77"/>
      <c r="LX201" s="77"/>
      <c r="LY201" s="77"/>
      <c r="LZ201" s="77"/>
      <c r="MA201" s="77"/>
      <c r="MB201" s="77"/>
      <c r="MC201" s="77"/>
      <c r="MD201" s="77"/>
      <c r="ME201" s="77"/>
      <c r="MF201" s="77"/>
      <c r="MG201" s="77"/>
      <c r="MH201" s="77"/>
      <c r="MI201" s="77"/>
      <c r="MJ201" s="77"/>
      <c r="MK201" s="77"/>
      <c r="ML201" s="77"/>
      <c r="MM201" s="77"/>
      <c r="MN201" s="77"/>
      <c r="MO201" s="77"/>
      <c r="MP201" s="77"/>
      <c r="MQ201" s="77"/>
      <c r="MR201" s="77"/>
      <c r="MS201" s="77"/>
      <c r="MT201" s="77"/>
      <c r="MU201" s="77"/>
      <c r="MV201" s="77"/>
      <c r="MW201" s="77"/>
      <c r="MX201" s="77"/>
      <c r="MY201" s="77"/>
      <c r="MZ201" s="77"/>
      <c r="NA201" s="77"/>
      <c r="NB201" s="77"/>
      <c r="NC201" s="77"/>
      <c r="ND201" s="77"/>
      <c r="NE201" s="77"/>
      <c r="NF201" s="77"/>
      <c r="NG201" s="77"/>
      <c r="NH201" s="77"/>
      <c r="NI201" s="77"/>
      <c r="NJ201" s="77"/>
      <c r="NK201" s="77"/>
      <c r="NL201" s="77"/>
      <c r="NM201" s="77"/>
      <c r="NN201" s="77"/>
      <c r="NO201" s="77"/>
      <c r="NP201" s="77"/>
      <c r="NQ201" s="77"/>
      <c r="NR201" s="77"/>
      <c r="NS201" s="77"/>
      <c r="NT201" s="77"/>
      <c r="NU201" s="77"/>
      <c r="NV201" s="77"/>
      <c r="NW201" s="77"/>
      <c r="NX201" s="77"/>
      <c r="NY201" s="77"/>
      <c r="NZ201" s="77"/>
      <c r="OA201" s="77"/>
      <c r="OB201" s="77"/>
      <c r="OC201" s="77"/>
      <c r="OD201" s="77"/>
      <c r="OE201" s="77"/>
      <c r="OF201" s="77"/>
      <c r="OG201" s="77"/>
      <c r="OH201" s="77"/>
      <c r="OI201" s="77"/>
      <c r="OJ201" s="77"/>
      <c r="OK201" s="77"/>
      <c r="OL201" s="77"/>
      <c r="OM201" s="77"/>
      <c r="ON201" s="77"/>
      <c r="OO201" s="77"/>
      <c r="OP201" s="77"/>
      <c r="OQ201" s="77"/>
      <c r="OR201" s="77"/>
      <c r="OS201" s="77"/>
      <c r="OT201" s="77"/>
      <c r="OU201" s="77"/>
      <c r="OV201" s="77"/>
      <c r="OW201" s="77"/>
      <c r="OX201" s="77"/>
      <c r="OY201" s="77"/>
      <c r="OZ201" s="77"/>
      <c r="PA201" s="77"/>
      <c r="PB201" s="77"/>
      <c r="PC201" s="77"/>
      <c r="PD201" s="77"/>
      <c r="PE201" s="77"/>
      <c r="PF201" s="77"/>
      <c r="PG201" s="77"/>
      <c r="PH201" s="77"/>
      <c r="PI201" s="77"/>
      <c r="PJ201" s="77"/>
      <c r="PK201" s="77"/>
      <c r="PL201" s="77"/>
      <c r="PM201" s="77"/>
      <c r="PN201" s="77"/>
      <c r="PO201" s="77"/>
      <c r="PP201" s="77"/>
      <c r="PQ201" s="77"/>
      <c r="PR201" s="77"/>
      <c r="PS201" s="77"/>
      <c r="PT201" s="77"/>
      <c r="PU201" s="77"/>
      <c r="PV201" s="77"/>
      <c r="PW201" s="77"/>
      <c r="PX201" s="77"/>
      <c r="PY201" s="77"/>
      <c r="PZ201" s="77"/>
      <c r="QA201" s="77"/>
      <c r="QB201" s="77"/>
      <c r="QC201" s="77"/>
      <c r="QD201" s="77"/>
      <c r="QE201" s="77"/>
      <c r="QF201" s="77"/>
      <c r="QG201" s="77"/>
      <c r="QH201" s="77"/>
      <c r="QI201" s="77"/>
      <c r="QJ201" s="77"/>
      <c r="QK201" s="77"/>
      <c r="QL201" s="77"/>
      <c r="QM201" s="77"/>
      <c r="QN201" s="77"/>
      <c r="QO201" s="77"/>
      <c r="QP201" s="77"/>
      <c r="QQ201" s="77"/>
      <c r="QR201" s="77"/>
      <c r="QS201" s="77"/>
      <c r="QT201" s="77"/>
      <c r="QU201" s="77"/>
      <c r="QV201" s="77"/>
      <c r="QW201" s="77"/>
      <c r="QX201" s="77"/>
      <c r="QY201" s="77"/>
      <c r="QZ201" s="77"/>
      <c r="RA201" s="77"/>
      <c r="RB201" s="77"/>
      <c r="RC201" s="77"/>
      <c r="RD201" s="77"/>
      <c r="RE201" s="77"/>
      <c r="RF201" s="77"/>
      <c r="RG201" s="77"/>
      <c r="RH201" s="77"/>
      <c r="RI201" s="77"/>
      <c r="RJ201" s="77"/>
      <c r="RK201" s="77"/>
      <c r="RL201" s="77"/>
      <c r="RM201" s="77"/>
      <c r="RN201" s="77"/>
      <c r="RO201" s="77"/>
      <c r="RP201" s="77"/>
      <c r="RQ201" s="77"/>
      <c r="RR201" s="77"/>
      <c r="RS201" s="77"/>
      <c r="RT201" s="77"/>
      <c r="RU201" s="77"/>
      <c r="RV201" s="77"/>
      <c r="RW201" s="77"/>
      <c r="RX201" s="77"/>
      <c r="RY201" s="77"/>
      <c r="RZ201" s="77"/>
      <c r="SA201" s="77"/>
      <c r="SB201" s="77"/>
      <c r="SC201" s="77"/>
      <c r="SD201" s="77"/>
      <c r="SE201" s="77"/>
      <c r="SF201" s="77"/>
      <c r="SG201" s="77"/>
      <c r="SH201" s="77"/>
      <c r="SI201" s="77"/>
      <c r="SJ201" s="77"/>
      <c r="SK201" s="77"/>
      <c r="SL201" s="77"/>
      <c r="SM201" s="77"/>
      <c r="SN201" s="77"/>
      <c r="SO201" s="77"/>
      <c r="SP201" s="77"/>
      <c r="SQ201" s="77"/>
      <c r="SR201" s="77"/>
      <c r="SS201" s="77"/>
      <c r="ST201" s="77"/>
      <c r="SU201" s="77"/>
      <c r="SV201" s="77"/>
      <c r="SW201" s="77"/>
      <c r="SX201" s="77"/>
      <c r="SY201" s="77"/>
      <c r="SZ201" s="77"/>
      <c r="TA201" s="77"/>
      <c r="TB201" s="77"/>
      <c r="TC201" s="77"/>
      <c r="TD201" s="77"/>
      <c r="TE201" s="77"/>
      <c r="TF201" s="77"/>
      <c r="TG201" s="77"/>
      <c r="TH201" s="77"/>
      <c r="TI201" s="77"/>
      <c r="TJ201" s="77"/>
      <c r="TK201" s="77"/>
      <c r="TL201" s="77"/>
      <c r="TM201" s="77"/>
      <c r="TN201" s="77"/>
      <c r="TO201" s="77"/>
      <c r="TP201" s="77"/>
      <c r="TQ201" s="77"/>
      <c r="TR201" s="77"/>
      <c r="TS201" s="77"/>
      <c r="TT201" s="77"/>
      <c r="TU201" s="77"/>
      <c r="TV201" s="77"/>
      <c r="TW201" s="77"/>
      <c r="TX201" s="77"/>
      <c r="TY201" s="77"/>
      <c r="TZ201" s="77"/>
      <c r="UA201" s="77"/>
      <c r="UB201" s="77"/>
      <c r="UC201" s="77"/>
      <c r="UD201" s="77"/>
      <c r="UE201" s="77"/>
      <c r="UF201" s="77"/>
      <c r="UG201" s="77"/>
      <c r="UH201" s="77"/>
      <c r="UI201" s="77"/>
      <c r="UJ201" s="77"/>
      <c r="UK201" s="77"/>
      <c r="UL201" s="77"/>
      <c r="UM201" s="77"/>
      <c r="UN201" s="77"/>
      <c r="UO201" s="77"/>
      <c r="UP201" s="77"/>
      <c r="UQ201" s="77"/>
      <c r="UR201" s="77"/>
      <c r="US201" s="77"/>
      <c r="UT201" s="77"/>
      <c r="UU201" s="77"/>
      <c r="UV201" s="77"/>
      <c r="UW201" s="77"/>
      <c r="UX201" s="77"/>
      <c r="UY201" s="77"/>
      <c r="UZ201" s="77"/>
      <c r="VA201" s="77"/>
      <c r="VB201" s="77"/>
      <c r="VC201" s="77"/>
      <c r="VD201" s="77"/>
      <c r="VE201" s="77"/>
      <c r="VF201" s="77"/>
      <c r="VG201" s="77"/>
      <c r="VH201" s="77"/>
      <c r="VI201" s="77"/>
      <c r="VJ201" s="77"/>
      <c r="VK201" s="77"/>
      <c r="VL201" s="77"/>
      <c r="VM201" s="77"/>
      <c r="VN201" s="77"/>
      <c r="VO201" s="77"/>
      <c r="VP201" s="77"/>
      <c r="VQ201" s="77"/>
      <c r="VR201" s="77"/>
      <c r="VS201" s="77"/>
      <c r="VT201" s="77"/>
      <c r="VU201" s="77"/>
      <c r="VV201" s="77"/>
      <c r="VW201" s="77"/>
      <c r="VX201" s="77"/>
      <c r="VY201" s="77"/>
      <c r="VZ201" s="77"/>
      <c r="WA201" s="77"/>
      <c r="WB201" s="77"/>
      <c r="WC201" s="77"/>
      <c r="WD201" s="77"/>
      <c r="WE201" s="77"/>
      <c r="WF201" s="77"/>
      <c r="WG201" s="77"/>
      <c r="WH201" s="77"/>
      <c r="WI201" s="77"/>
      <c r="WJ201" s="77"/>
      <c r="WK201" s="77"/>
      <c r="WL201" s="77"/>
      <c r="WM201" s="77"/>
      <c r="WN201" s="77"/>
      <c r="WO201" s="77"/>
      <c r="WP201" s="77"/>
      <c r="WQ201" s="77"/>
      <c r="WR201" s="77"/>
      <c r="WS201" s="77"/>
      <c r="WT201" s="77"/>
      <c r="WU201" s="77"/>
      <c r="WV201" s="77"/>
      <c r="WW201" s="77"/>
      <c r="WX201" s="77"/>
      <c r="WY201" s="77"/>
      <c r="WZ201" s="77"/>
      <c r="XA201" s="77"/>
      <c r="XB201" s="77"/>
      <c r="XC201" s="77"/>
      <c r="XD201" s="77"/>
      <c r="XE201" s="77"/>
      <c r="XF201" s="77"/>
      <c r="XG201" s="77"/>
      <c r="XH201" s="77"/>
      <c r="XI201" s="77"/>
      <c r="XJ201" s="77"/>
      <c r="XK201" s="77"/>
      <c r="XL201" s="77"/>
      <c r="XM201" s="77"/>
      <c r="XN201" s="77"/>
      <c r="XO201" s="77"/>
      <c r="XP201" s="77"/>
      <c r="XQ201" s="77"/>
      <c r="XR201" s="77"/>
      <c r="XS201" s="77"/>
      <c r="XT201" s="77"/>
      <c r="XU201" s="77"/>
      <c r="XV201" s="77"/>
      <c r="XW201" s="77"/>
      <c r="XX201" s="77"/>
      <c r="XY201" s="77"/>
      <c r="XZ201" s="77"/>
      <c r="YA201" s="77"/>
      <c r="YB201" s="77"/>
      <c r="YC201" s="77"/>
      <c r="YD201" s="77"/>
      <c r="YE201" s="77"/>
      <c r="YF201" s="77"/>
      <c r="YG201" s="77"/>
      <c r="YH201" s="77"/>
      <c r="YI201" s="77"/>
      <c r="YJ201" s="77"/>
      <c r="YK201" s="77"/>
      <c r="YL201" s="77"/>
      <c r="YM201" s="77"/>
      <c r="YN201" s="77"/>
      <c r="YO201" s="77"/>
      <c r="YP201" s="77"/>
      <c r="YQ201" s="77"/>
      <c r="YR201" s="77"/>
      <c r="YS201" s="77"/>
      <c r="YT201" s="77"/>
      <c r="YU201" s="77"/>
      <c r="YV201" s="77"/>
      <c r="YW201" s="77"/>
      <c r="YX201" s="77"/>
      <c r="YY201" s="77"/>
      <c r="YZ201" s="77"/>
      <c r="ZA201" s="77"/>
      <c r="ZB201" s="77"/>
      <c r="ZC201" s="77"/>
      <c r="ZD201" s="77"/>
      <c r="ZE201" s="77"/>
      <c r="ZF201" s="77"/>
      <c r="ZG201" s="77"/>
      <c r="ZH201" s="77"/>
      <c r="ZI201" s="77"/>
      <c r="ZJ201" s="77"/>
      <c r="ZK201" s="77"/>
      <c r="ZL201" s="77"/>
      <c r="ZM201" s="77"/>
      <c r="ZN201" s="77"/>
      <c r="ZO201" s="77"/>
      <c r="ZP201" s="77"/>
      <c r="ZQ201" s="77"/>
      <c r="ZR201" s="77"/>
      <c r="ZS201" s="77"/>
      <c r="ZT201" s="77"/>
      <c r="ZU201" s="77"/>
      <c r="ZV201" s="77"/>
      <c r="ZW201" s="77"/>
      <c r="ZX201" s="77"/>
      <c r="ZY201" s="77"/>
      <c r="ZZ201" s="77"/>
      <c r="AAA201" s="77"/>
      <c r="AAB201" s="77"/>
      <c r="AAC201" s="77"/>
      <c r="AAD201" s="77"/>
      <c r="AAE201" s="77"/>
      <c r="AAF201" s="77"/>
      <c r="AAG201" s="77"/>
      <c r="AAH201" s="77"/>
      <c r="AAI201" s="77"/>
      <c r="AAJ201" s="77"/>
      <c r="AAK201" s="77"/>
      <c r="AAL201" s="77"/>
      <c r="AAM201" s="77"/>
      <c r="AAN201" s="77"/>
      <c r="AAO201" s="77"/>
      <c r="AAP201" s="77"/>
      <c r="AAQ201" s="77"/>
      <c r="AAR201" s="77"/>
      <c r="AAS201" s="77"/>
      <c r="AAT201" s="77"/>
      <c r="AAU201" s="77"/>
      <c r="AAV201" s="77"/>
      <c r="AAW201" s="77"/>
      <c r="AAX201" s="77"/>
      <c r="AAY201" s="77"/>
      <c r="AAZ201" s="77"/>
      <c r="ABA201" s="77"/>
      <c r="ABB201" s="77"/>
      <c r="ABC201" s="77"/>
      <c r="ABD201" s="77"/>
      <c r="ABE201" s="77"/>
      <c r="ABF201" s="77"/>
      <c r="ABG201" s="77"/>
      <c r="ABH201" s="77"/>
      <c r="ABI201" s="77"/>
      <c r="ABJ201" s="77"/>
      <c r="ABK201" s="77"/>
      <c r="ABL201" s="77"/>
      <c r="ABM201" s="77"/>
      <c r="ABN201" s="77"/>
      <c r="ABO201" s="77"/>
      <c r="ABP201" s="77"/>
      <c r="ABQ201" s="77"/>
      <c r="ABR201" s="77"/>
      <c r="ABS201" s="77"/>
      <c r="ABT201" s="77"/>
      <c r="ABU201" s="77"/>
      <c r="ABV201" s="77"/>
      <c r="ABW201" s="77"/>
      <c r="ABX201" s="77"/>
      <c r="ABY201" s="77"/>
      <c r="ABZ201" s="77"/>
      <c r="ACA201" s="77"/>
      <c r="ACB201" s="77"/>
      <c r="ACC201" s="77"/>
      <c r="ACD201" s="77"/>
      <c r="ACE201" s="77"/>
      <c r="ACF201" s="77"/>
      <c r="ACG201" s="77"/>
      <c r="ACH201" s="77"/>
      <c r="ACI201" s="77"/>
      <c r="ACJ201" s="77"/>
      <c r="ACK201" s="77"/>
      <c r="ACL201" s="77"/>
      <c r="ACM201" s="77"/>
      <c r="ACN201" s="77"/>
      <c r="ACO201" s="77"/>
      <c r="ACP201" s="77"/>
      <c r="ACQ201" s="77"/>
      <c r="ACR201" s="77"/>
      <c r="ACS201" s="77"/>
      <c r="ACT201" s="77"/>
      <c r="ACU201" s="77"/>
      <c r="ACV201" s="77"/>
      <c r="ACW201" s="77"/>
      <c r="ACX201" s="77"/>
      <c r="ACY201" s="77"/>
      <c r="ACZ201" s="77"/>
      <c r="ADA201" s="77"/>
      <c r="ADB201" s="77"/>
      <c r="ADC201" s="77"/>
      <c r="ADD201" s="77"/>
      <c r="ADE201" s="77"/>
      <c r="ADF201" s="77"/>
      <c r="ADG201" s="77"/>
      <c r="ADH201" s="77"/>
      <c r="ADI201" s="77"/>
      <c r="ADJ201" s="77"/>
      <c r="ADK201" s="77"/>
      <c r="ADL201" s="77"/>
      <c r="ADM201" s="77"/>
      <c r="ADN201" s="77"/>
      <c r="ADO201" s="77"/>
      <c r="ADP201" s="77"/>
      <c r="ADQ201" s="77"/>
      <c r="ADR201" s="77"/>
      <c r="ADS201" s="77"/>
      <c r="ADT201" s="77"/>
      <c r="ADU201" s="77"/>
      <c r="ADV201" s="77"/>
      <c r="ADW201" s="77"/>
      <c r="ADX201" s="77"/>
      <c r="ADY201" s="77"/>
      <c r="ADZ201" s="77"/>
      <c r="AEA201" s="77"/>
      <c r="AEB201" s="77"/>
      <c r="AEC201" s="77"/>
      <c r="AED201" s="77"/>
      <c r="AEE201" s="77"/>
      <c r="AEF201" s="77"/>
      <c r="AEG201" s="77"/>
      <c r="AEH201" s="77"/>
      <c r="AEI201" s="77"/>
      <c r="AEJ201" s="77"/>
      <c r="AEK201" s="77"/>
      <c r="AEL201" s="77"/>
      <c r="AEM201" s="77"/>
      <c r="AEN201" s="77"/>
      <c r="AEO201" s="77"/>
      <c r="AEP201" s="77"/>
      <c r="AEQ201" s="77"/>
      <c r="AER201" s="77"/>
      <c r="AES201" s="77"/>
      <c r="AET201" s="77"/>
      <c r="AEU201" s="77"/>
      <c r="AEV201" s="77"/>
      <c r="AEW201" s="77"/>
      <c r="AEX201" s="77"/>
      <c r="AEY201" s="77"/>
      <c r="AEZ201" s="77"/>
      <c r="AFA201" s="77"/>
      <c r="AFB201" s="77"/>
      <c r="AFC201" s="77"/>
      <c r="AFD201" s="77"/>
      <c r="AFE201" s="77"/>
      <c r="AFF201" s="77"/>
      <c r="AFG201" s="77"/>
      <c r="AFH201" s="77"/>
      <c r="AFI201" s="77"/>
      <c r="AFJ201" s="77"/>
      <c r="AFK201" s="77"/>
      <c r="AFL201" s="77"/>
      <c r="AFM201" s="77"/>
      <c r="AFN201" s="77"/>
      <c r="AFO201" s="77"/>
      <c r="AFP201" s="77"/>
      <c r="AFQ201" s="77"/>
      <c r="AFR201" s="77"/>
      <c r="AFS201" s="77"/>
      <c r="AFT201" s="77"/>
      <c r="AFU201" s="77"/>
      <c r="AFV201" s="77"/>
      <c r="AFW201" s="77"/>
      <c r="AFX201" s="77"/>
      <c r="AFY201" s="77"/>
      <c r="AFZ201" s="77"/>
      <c r="AGA201" s="77"/>
      <c r="AGB201" s="77"/>
      <c r="AGC201" s="77"/>
      <c r="AGD201" s="77"/>
      <c r="AGE201" s="77"/>
      <c r="AGF201" s="77"/>
      <c r="AGG201" s="77"/>
      <c r="AGH201" s="77"/>
      <c r="AGI201" s="77"/>
      <c r="AGJ201" s="77"/>
      <c r="AGK201" s="77"/>
      <c r="AGL201" s="77"/>
      <c r="AGM201" s="77"/>
      <c r="AGN201" s="77"/>
      <c r="AGO201" s="77"/>
      <c r="AGP201" s="77"/>
      <c r="AGQ201" s="77"/>
      <c r="AGR201" s="77"/>
      <c r="AGS201" s="77"/>
      <c r="AGT201" s="77"/>
      <c r="AGU201" s="77"/>
      <c r="AGV201" s="77"/>
      <c r="AGW201" s="77"/>
      <c r="AGX201" s="77"/>
      <c r="AGY201" s="77"/>
      <c r="AGZ201" s="77"/>
      <c r="AHA201" s="77"/>
      <c r="AHB201" s="77"/>
      <c r="AHC201" s="77"/>
      <c r="AHD201" s="77"/>
      <c r="AHE201" s="77"/>
      <c r="AHF201" s="77"/>
      <c r="AHG201" s="77"/>
      <c r="AHH201" s="77"/>
      <c r="AHI201" s="77"/>
      <c r="AHJ201" s="77"/>
      <c r="AHK201" s="77"/>
      <c r="AHL201" s="77"/>
      <c r="AHM201" s="77"/>
      <c r="AHN201" s="77"/>
      <c r="AHO201" s="77"/>
      <c r="AHP201" s="77"/>
      <c r="AHQ201" s="77"/>
      <c r="AHR201" s="77"/>
      <c r="AHS201" s="77"/>
      <c r="AHT201" s="77"/>
      <c r="AHU201" s="77"/>
      <c r="AHV201" s="77"/>
      <c r="AHW201" s="77"/>
      <c r="AHX201" s="77"/>
      <c r="AHY201" s="77"/>
      <c r="AHZ201" s="77"/>
      <c r="AIA201" s="77"/>
      <c r="AIB201" s="77"/>
      <c r="AIC201" s="77"/>
      <c r="AID201" s="77"/>
      <c r="AIE201" s="77"/>
      <c r="AIF201" s="77"/>
      <c r="AIG201" s="77"/>
      <c r="AIH201" s="77"/>
      <c r="AII201" s="77"/>
      <c r="AIJ201" s="77"/>
      <c r="AIK201" s="77"/>
      <c r="AIL201" s="77"/>
      <c r="AIM201" s="77"/>
      <c r="AIN201" s="77"/>
      <c r="AIO201" s="77"/>
      <c r="AIP201" s="77"/>
      <c r="AIQ201" s="77"/>
      <c r="AIR201" s="77"/>
      <c r="AIS201" s="77"/>
      <c r="AIT201" s="77"/>
      <c r="AIU201" s="77"/>
      <c r="AIV201" s="77"/>
      <c r="AIW201" s="77"/>
      <c r="AIX201" s="77"/>
      <c r="AIY201" s="77"/>
      <c r="AIZ201" s="77"/>
      <c r="AJA201" s="77"/>
      <c r="AJB201" s="77"/>
      <c r="AJC201" s="77"/>
      <c r="AJD201" s="77"/>
      <c r="AJE201" s="77"/>
      <c r="AJF201" s="77"/>
      <c r="AJG201" s="77"/>
      <c r="AJH201" s="77"/>
      <c r="AJI201" s="77"/>
      <c r="AJJ201" s="77"/>
      <c r="AJK201" s="77"/>
      <c r="AJL201" s="77"/>
      <c r="AJM201" s="77"/>
      <c r="AJN201" s="77"/>
      <c r="AJO201" s="77"/>
      <c r="AJP201" s="77"/>
      <c r="AJQ201" s="77"/>
      <c r="AJR201" s="77"/>
      <c r="AJS201" s="77"/>
      <c r="AJT201" s="77"/>
      <c r="AJU201" s="77"/>
      <c r="AJV201" s="77"/>
      <c r="AJW201" s="77"/>
      <c r="AJX201" s="77"/>
      <c r="AJY201" s="77"/>
      <c r="AJZ201" s="77"/>
      <c r="AKA201" s="77"/>
      <c r="AKB201" s="77"/>
      <c r="AKC201" s="77"/>
      <c r="AKD201" s="77"/>
      <c r="AKE201" s="77"/>
      <c r="AKF201" s="77"/>
      <c r="AKG201" s="77"/>
      <c r="AKH201" s="77"/>
      <c r="AKI201" s="77"/>
      <c r="AKJ201" s="77"/>
      <c r="AKK201" s="77"/>
      <c r="AKL201" s="77"/>
      <c r="AKM201" s="77"/>
      <c r="AKN201" s="77"/>
      <c r="AKO201" s="77"/>
      <c r="AKP201" s="77"/>
      <c r="AKQ201" s="77"/>
      <c r="AKR201" s="77"/>
      <c r="AKS201" s="77"/>
      <c r="AKT201" s="77"/>
      <c r="AKU201" s="77"/>
      <c r="AKV201" s="77"/>
      <c r="AKW201" s="77"/>
      <c r="AKX201" s="77"/>
      <c r="AKY201" s="77"/>
      <c r="AKZ201" s="77"/>
      <c r="ALA201" s="77"/>
      <c r="ALB201" s="77"/>
      <c r="ALC201" s="77"/>
      <c r="ALD201" s="77"/>
      <c r="ALE201" s="77"/>
      <c r="ALF201" s="77"/>
      <c r="ALG201" s="77"/>
      <c r="ALH201" s="77"/>
      <c r="ALI201" s="77"/>
      <c r="ALJ201" s="77"/>
      <c r="ALK201" s="77"/>
      <c r="ALL201" s="77"/>
      <c r="ALM201" s="77"/>
      <c r="ALN201" s="77"/>
      <c r="ALO201" s="77"/>
      <c r="ALP201" s="77"/>
      <c r="ALQ201" s="77"/>
      <c r="ALR201" s="77"/>
      <c r="ALS201" s="77"/>
      <c r="ALT201" s="77"/>
      <c r="ALU201" s="77"/>
      <c r="ALV201" s="77"/>
      <c r="ALW201" s="77"/>
      <c r="ALX201" s="77"/>
      <c r="ALY201" s="77"/>
      <c r="ALZ201" s="77"/>
      <c r="AMA201" s="77"/>
      <c r="AMB201" s="77"/>
      <c r="AMC201" s="77"/>
      <c r="AMD201" s="77"/>
      <c r="AME201" s="77"/>
      <c r="AMF201" s="77"/>
      <c r="AMG201" s="77"/>
      <c r="AMH201" s="77"/>
      <c r="AMI201" s="77"/>
      <c r="AMJ201" s="77"/>
    </row>
    <row r="202" customFormat="false" ht="12.85" hidden="false" customHeight="false" outlineLevel="0" collapsed="false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  <c r="AZ202" s="77"/>
      <c r="BA202" s="77"/>
      <c r="BB202" s="77"/>
      <c r="BC202" s="77"/>
      <c r="BD202" s="77"/>
      <c r="BE202" s="77"/>
      <c r="BF202" s="77"/>
      <c r="BG202" s="77"/>
      <c r="BH202" s="77"/>
      <c r="BI202" s="77"/>
      <c r="BJ202" s="77"/>
      <c r="BK202" s="77"/>
      <c r="BL202" s="77"/>
      <c r="BM202" s="77"/>
      <c r="BN202" s="77"/>
      <c r="BO202" s="77"/>
      <c r="BP202" s="77"/>
      <c r="BQ202" s="77"/>
      <c r="BR202" s="77"/>
      <c r="BS202" s="77"/>
      <c r="BT202" s="77"/>
      <c r="BU202" s="77"/>
      <c r="BV202" s="77"/>
      <c r="BW202" s="77"/>
      <c r="BX202" s="77"/>
      <c r="BY202" s="77"/>
      <c r="BZ202" s="77"/>
      <c r="CA202" s="77"/>
      <c r="CB202" s="77"/>
      <c r="CC202" s="77"/>
      <c r="CD202" s="77"/>
      <c r="CE202" s="77"/>
      <c r="CF202" s="77"/>
      <c r="CG202" s="77"/>
      <c r="CH202" s="77"/>
      <c r="CI202" s="77"/>
      <c r="CJ202" s="77"/>
      <c r="CK202" s="77"/>
      <c r="CL202" s="77"/>
      <c r="CM202" s="77"/>
      <c r="CN202" s="77"/>
      <c r="CO202" s="77"/>
      <c r="CP202" s="77"/>
      <c r="CQ202" s="77"/>
      <c r="CR202" s="77"/>
      <c r="CS202" s="77"/>
      <c r="CT202" s="77"/>
      <c r="CU202" s="77"/>
      <c r="CV202" s="77"/>
      <c r="CW202" s="77"/>
      <c r="CX202" s="77"/>
      <c r="CY202" s="77"/>
      <c r="CZ202" s="77"/>
      <c r="DA202" s="77"/>
      <c r="DB202" s="77"/>
      <c r="DC202" s="77"/>
      <c r="DD202" s="77"/>
      <c r="DE202" s="77"/>
      <c r="DF202" s="77"/>
      <c r="DG202" s="77"/>
      <c r="DH202" s="77"/>
      <c r="DI202" s="77"/>
      <c r="DJ202" s="77"/>
      <c r="DK202" s="77"/>
      <c r="DL202" s="77"/>
      <c r="DM202" s="77"/>
      <c r="DN202" s="77"/>
      <c r="DO202" s="77"/>
      <c r="DP202" s="77"/>
      <c r="DQ202" s="77"/>
      <c r="DR202" s="77"/>
      <c r="DS202" s="77"/>
      <c r="DT202" s="77"/>
      <c r="DU202" s="77"/>
      <c r="DV202" s="77"/>
      <c r="DW202" s="77"/>
      <c r="DX202" s="77"/>
      <c r="DY202" s="77"/>
      <c r="DZ202" s="77"/>
      <c r="EA202" s="77"/>
      <c r="EB202" s="77"/>
      <c r="EC202" s="77"/>
      <c r="ED202" s="77"/>
      <c r="EE202" s="77"/>
      <c r="EF202" s="77"/>
      <c r="EG202" s="77"/>
      <c r="EH202" s="77"/>
      <c r="EI202" s="77"/>
      <c r="EJ202" s="77"/>
      <c r="EK202" s="77"/>
      <c r="EL202" s="77"/>
      <c r="EM202" s="77"/>
      <c r="EN202" s="77"/>
      <c r="EO202" s="77"/>
      <c r="EP202" s="77"/>
      <c r="EQ202" s="77"/>
      <c r="ER202" s="77"/>
      <c r="ES202" s="77"/>
      <c r="ET202" s="77"/>
      <c r="EU202" s="77"/>
      <c r="EV202" s="77"/>
      <c r="EW202" s="77"/>
      <c r="EX202" s="77"/>
      <c r="EY202" s="77"/>
      <c r="EZ202" s="77"/>
      <c r="FA202" s="77"/>
      <c r="FB202" s="77"/>
      <c r="FC202" s="77"/>
      <c r="FD202" s="77"/>
      <c r="FE202" s="77"/>
      <c r="FF202" s="77"/>
      <c r="FG202" s="77"/>
      <c r="FH202" s="77"/>
      <c r="FI202" s="77"/>
      <c r="FJ202" s="77"/>
      <c r="FK202" s="77"/>
      <c r="FL202" s="77"/>
      <c r="FM202" s="77"/>
      <c r="FN202" s="77"/>
      <c r="FO202" s="77"/>
      <c r="FP202" s="77"/>
      <c r="FQ202" s="77"/>
      <c r="FR202" s="77"/>
      <c r="FS202" s="77"/>
      <c r="FT202" s="77"/>
      <c r="FU202" s="77"/>
      <c r="FV202" s="77"/>
      <c r="FW202" s="77"/>
      <c r="FX202" s="77"/>
      <c r="FY202" s="77"/>
      <c r="FZ202" s="77"/>
      <c r="GA202" s="77"/>
      <c r="GB202" s="77"/>
      <c r="GC202" s="77"/>
      <c r="GD202" s="77"/>
      <c r="GE202" s="77"/>
      <c r="GF202" s="77"/>
      <c r="GG202" s="77"/>
      <c r="GH202" s="77"/>
      <c r="GI202" s="77"/>
      <c r="GJ202" s="77"/>
      <c r="GK202" s="77"/>
      <c r="GL202" s="77"/>
      <c r="GM202" s="77"/>
      <c r="GN202" s="77"/>
      <c r="GO202" s="77"/>
      <c r="GP202" s="77"/>
      <c r="GQ202" s="77"/>
      <c r="GR202" s="77"/>
      <c r="GS202" s="77"/>
      <c r="GT202" s="77"/>
      <c r="GU202" s="77"/>
      <c r="GV202" s="77"/>
      <c r="GW202" s="77"/>
      <c r="GX202" s="77"/>
      <c r="GY202" s="77"/>
      <c r="GZ202" s="77"/>
      <c r="HA202" s="77"/>
      <c r="HB202" s="77"/>
      <c r="HC202" s="77"/>
      <c r="HD202" s="77"/>
      <c r="HE202" s="77"/>
      <c r="HF202" s="77"/>
      <c r="HG202" s="77"/>
      <c r="HH202" s="77"/>
      <c r="HI202" s="77"/>
      <c r="HJ202" s="77"/>
      <c r="HK202" s="77"/>
      <c r="HL202" s="77"/>
      <c r="HM202" s="77"/>
      <c r="HN202" s="77"/>
      <c r="HO202" s="77"/>
      <c r="HP202" s="77"/>
      <c r="HQ202" s="77"/>
      <c r="HR202" s="77"/>
      <c r="HS202" s="77"/>
      <c r="HT202" s="77"/>
      <c r="HU202" s="77"/>
      <c r="HV202" s="77"/>
      <c r="HW202" s="77"/>
      <c r="HX202" s="77"/>
      <c r="HY202" s="77"/>
      <c r="HZ202" s="77"/>
      <c r="IA202" s="77"/>
      <c r="IB202" s="77"/>
      <c r="IC202" s="77"/>
      <c r="ID202" s="77"/>
      <c r="IE202" s="77"/>
      <c r="IF202" s="77"/>
      <c r="IG202" s="77"/>
      <c r="IH202" s="77"/>
      <c r="II202" s="77"/>
      <c r="IJ202" s="77"/>
      <c r="IK202" s="77"/>
      <c r="IL202" s="77"/>
      <c r="IM202" s="77"/>
      <c r="IN202" s="77"/>
      <c r="IO202" s="77"/>
      <c r="IP202" s="77"/>
      <c r="IQ202" s="77"/>
      <c r="IR202" s="77"/>
      <c r="IS202" s="77"/>
      <c r="IT202" s="77"/>
      <c r="IU202" s="77"/>
      <c r="IV202" s="77"/>
      <c r="IW202" s="77"/>
      <c r="IX202" s="77"/>
      <c r="IY202" s="77"/>
      <c r="IZ202" s="77"/>
      <c r="JA202" s="77"/>
      <c r="JB202" s="77"/>
      <c r="JC202" s="77"/>
      <c r="JD202" s="77"/>
      <c r="JE202" s="77"/>
      <c r="JF202" s="77"/>
      <c r="JG202" s="77"/>
      <c r="JH202" s="77"/>
      <c r="JI202" s="77"/>
      <c r="JJ202" s="77"/>
      <c r="JK202" s="77"/>
      <c r="JL202" s="77"/>
      <c r="JM202" s="77"/>
      <c r="JN202" s="77"/>
      <c r="JO202" s="77"/>
      <c r="JP202" s="77"/>
      <c r="JQ202" s="77"/>
      <c r="JR202" s="77"/>
      <c r="JS202" s="77"/>
      <c r="JT202" s="77"/>
      <c r="JU202" s="77"/>
      <c r="JV202" s="77"/>
      <c r="JW202" s="77"/>
      <c r="JX202" s="77"/>
      <c r="JY202" s="77"/>
      <c r="JZ202" s="77"/>
      <c r="KA202" s="77"/>
      <c r="KB202" s="77"/>
      <c r="KC202" s="77"/>
      <c r="KD202" s="77"/>
      <c r="KE202" s="77"/>
      <c r="KF202" s="77"/>
      <c r="KG202" s="77"/>
      <c r="KH202" s="77"/>
      <c r="KI202" s="77"/>
      <c r="KJ202" s="77"/>
      <c r="KK202" s="77"/>
      <c r="KL202" s="77"/>
      <c r="KM202" s="77"/>
      <c r="KN202" s="77"/>
      <c r="KO202" s="77"/>
      <c r="KP202" s="77"/>
      <c r="KQ202" s="77"/>
      <c r="KR202" s="77"/>
      <c r="KS202" s="77"/>
      <c r="KT202" s="77"/>
      <c r="KU202" s="77"/>
      <c r="KV202" s="77"/>
      <c r="KW202" s="77"/>
      <c r="KX202" s="77"/>
      <c r="KY202" s="77"/>
      <c r="KZ202" s="77"/>
      <c r="LA202" s="77"/>
      <c r="LB202" s="77"/>
      <c r="LC202" s="77"/>
      <c r="LD202" s="77"/>
      <c r="LE202" s="77"/>
      <c r="LF202" s="77"/>
      <c r="LG202" s="77"/>
      <c r="LH202" s="77"/>
      <c r="LI202" s="77"/>
      <c r="LJ202" s="77"/>
      <c r="LK202" s="77"/>
      <c r="LL202" s="77"/>
      <c r="LM202" s="77"/>
      <c r="LN202" s="77"/>
      <c r="LO202" s="77"/>
      <c r="LP202" s="77"/>
      <c r="LQ202" s="77"/>
      <c r="LR202" s="77"/>
      <c r="LS202" s="77"/>
      <c r="LT202" s="77"/>
      <c r="LU202" s="77"/>
      <c r="LV202" s="77"/>
      <c r="LW202" s="77"/>
      <c r="LX202" s="77"/>
      <c r="LY202" s="77"/>
      <c r="LZ202" s="77"/>
      <c r="MA202" s="77"/>
      <c r="MB202" s="77"/>
      <c r="MC202" s="77"/>
      <c r="MD202" s="77"/>
      <c r="ME202" s="77"/>
      <c r="MF202" s="77"/>
      <c r="MG202" s="77"/>
      <c r="MH202" s="77"/>
      <c r="MI202" s="77"/>
      <c r="MJ202" s="77"/>
      <c r="MK202" s="77"/>
      <c r="ML202" s="77"/>
      <c r="MM202" s="77"/>
      <c r="MN202" s="77"/>
      <c r="MO202" s="77"/>
      <c r="MP202" s="77"/>
      <c r="MQ202" s="77"/>
      <c r="MR202" s="77"/>
      <c r="MS202" s="77"/>
      <c r="MT202" s="77"/>
      <c r="MU202" s="77"/>
      <c r="MV202" s="77"/>
      <c r="MW202" s="77"/>
      <c r="MX202" s="77"/>
      <c r="MY202" s="77"/>
      <c r="MZ202" s="77"/>
      <c r="NA202" s="77"/>
      <c r="NB202" s="77"/>
      <c r="NC202" s="77"/>
      <c r="ND202" s="77"/>
      <c r="NE202" s="77"/>
      <c r="NF202" s="77"/>
      <c r="NG202" s="77"/>
      <c r="NH202" s="77"/>
      <c r="NI202" s="77"/>
      <c r="NJ202" s="77"/>
      <c r="NK202" s="77"/>
      <c r="NL202" s="77"/>
      <c r="NM202" s="77"/>
      <c r="NN202" s="77"/>
      <c r="NO202" s="77"/>
      <c r="NP202" s="77"/>
      <c r="NQ202" s="77"/>
      <c r="NR202" s="77"/>
      <c r="NS202" s="77"/>
      <c r="NT202" s="77"/>
      <c r="NU202" s="77"/>
      <c r="NV202" s="77"/>
      <c r="NW202" s="77"/>
      <c r="NX202" s="77"/>
      <c r="NY202" s="77"/>
      <c r="NZ202" s="77"/>
      <c r="OA202" s="77"/>
      <c r="OB202" s="77"/>
      <c r="OC202" s="77"/>
      <c r="OD202" s="77"/>
      <c r="OE202" s="77"/>
      <c r="OF202" s="77"/>
      <c r="OG202" s="77"/>
      <c r="OH202" s="77"/>
      <c r="OI202" s="77"/>
      <c r="OJ202" s="77"/>
      <c r="OK202" s="77"/>
      <c r="OL202" s="77"/>
      <c r="OM202" s="77"/>
      <c r="ON202" s="77"/>
      <c r="OO202" s="77"/>
      <c r="OP202" s="77"/>
      <c r="OQ202" s="77"/>
      <c r="OR202" s="77"/>
      <c r="OS202" s="77"/>
      <c r="OT202" s="77"/>
      <c r="OU202" s="77"/>
      <c r="OV202" s="77"/>
      <c r="OW202" s="77"/>
      <c r="OX202" s="77"/>
      <c r="OY202" s="77"/>
      <c r="OZ202" s="77"/>
      <c r="PA202" s="77"/>
      <c r="PB202" s="77"/>
      <c r="PC202" s="77"/>
      <c r="PD202" s="77"/>
      <c r="PE202" s="77"/>
      <c r="PF202" s="77"/>
      <c r="PG202" s="77"/>
      <c r="PH202" s="77"/>
      <c r="PI202" s="77"/>
      <c r="PJ202" s="77"/>
      <c r="PK202" s="77"/>
      <c r="PL202" s="77"/>
      <c r="PM202" s="77"/>
      <c r="PN202" s="77"/>
      <c r="PO202" s="77"/>
      <c r="PP202" s="77"/>
      <c r="PQ202" s="77"/>
      <c r="PR202" s="77"/>
      <c r="PS202" s="77"/>
      <c r="PT202" s="77"/>
      <c r="PU202" s="77"/>
      <c r="PV202" s="77"/>
      <c r="PW202" s="77"/>
      <c r="PX202" s="77"/>
      <c r="PY202" s="77"/>
      <c r="PZ202" s="77"/>
      <c r="QA202" s="77"/>
      <c r="QB202" s="77"/>
      <c r="QC202" s="77"/>
      <c r="QD202" s="77"/>
      <c r="QE202" s="77"/>
      <c r="QF202" s="77"/>
      <c r="QG202" s="77"/>
      <c r="QH202" s="77"/>
      <c r="QI202" s="77"/>
      <c r="QJ202" s="77"/>
      <c r="QK202" s="77"/>
      <c r="QL202" s="77"/>
      <c r="QM202" s="77"/>
      <c r="QN202" s="77"/>
      <c r="QO202" s="77"/>
      <c r="QP202" s="77"/>
      <c r="QQ202" s="77"/>
      <c r="QR202" s="77"/>
      <c r="QS202" s="77"/>
      <c r="QT202" s="77"/>
      <c r="QU202" s="77"/>
      <c r="QV202" s="77"/>
      <c r="QW202" s="77"/>
      <c r="QX202" s="77"/>
      <c r="QY202" s="77"/>
      <c r="QZ202" s="77"/>
      <c r="RA202" s="77"/>
      <c r="RB202" s="77"/>
      <c r="RC202" s="77"/>
      <c r="RD202" s="77"/>
      <c r="RE202" s="77"/>
      <c r="RF202" s="77"/>
      <c r="RG202" s="77"/>
      <c r="RH202" s="77"/>
      <c r="RI202" s="77"/>
      <c r="RJ202" s="77"/>
      <c r="RK202" s="77"/>
      <c r="RL202" s="77"/>
      <c r="RM202" s="77"/>
      <c r="RN202" s="77"/>
      <c r="RO202" s="77"/>
      <c r="RP202" s="77"/>
      <c r="RQ202" s="77"/>
      <c r="RR202" s="77"/>
      <c r="RS202" s="77"/>
      <c r="RT202" s="77"/>
      <c r="RU202" s="77"/>
      <c r="RV202" s="77"/>
      <c r="RW202" s="77"/>
      <c r="RX202" s="77"/>
      <c r="RY202" s="77"/>
      <c r="RZ202" s="77"/>
      <c r="SA202" s="77"/>
      <c r="SB202" s="77"/>
      <c r="SC202" s="77"/>
      <c r="SD202" s="77"/>
      <c r="SE202" s="77"/>
      <c r="SF202" s="77"/>
      <c r="SG202" s="77"/>
      <c r="SH202" s="77"/>
      <c r="SI202" s="77"/>
      <c r="SJ202" s="77"/>
      <c r="SK202" s="77"/>
      <c r="SL202" s="77"/>
      <c r="SM202" s="77"/>
      <c r="SN202" s="77"/>
      <c r="SO202" s="77"/>
      <c r="SP202" s="77"/>
      <c r="SQ202" s="77"/>
      <c r="SR202" s="77"/>
      <c r="SS202" s="77"/>
      <c r="ST202" s="77"/>
      <c r="SU202" s="77"/>
      <c r="SV202" s="77"/>
      <c r="SW202" s="77"/>
      <c r="SX202" s="77"/>
      <c r="SY202" s="77"/>
      <c r="SZ202" s="77"/>
      <c r="TA202" s="77"/>
      <c r="TB202" s="77"/>
      <c r="TC202" s="77"/>
      <c r="TD202" s="77"/>
      <c r="TE202" s="77"/>
      <c r="TF202" s="77"/>
      <c r="TG202" s="77"/>
      <c r="TH202" s="77"/>
      <c r="TI202" s="77"/>
      <c r="TJ202" s="77"/>
      <c r="TK202" s="77"/>
      <c r="TL202" s="77"/>
      <c r="TM202" s="77"/>
      <c r="TN202" s="77"/>
      <c r="TO202" s="77"/>
      <c r="TP202" s="77"/>
      <c r="TQ202" s="77"/>
      <c r="TR202" s="77"/>
      <c r="TS202" s="77"/>
      <c r="TT202" s="77"/>
      <c r="TU202" s="77"/>
      <c r="TV202" s="77"/>
      <c r="TW202" s="77"/>
      <c r="TX202" s="77"/>
      <c r="TY202" s="77"/>
      <c r="TZ202" s="77"/>
      <c r="UA202" s="77"/>
      <c r="UB202" s="77"/>
      <c r="UC202" s="77"/>
      <c r="UD202" s="77"/>
      <c r="UE202" s="77"/>
      <c r="UF202" s="77"/>
      <c r="UG202" s="77"/>
      <c r="UH202" s="77"/>
      <c r="UI202" s="77"/>
      <c r="UJ202" s="77"/>
      <c r="UK202" s="77"/>
      <c r="UL202" s="77"/>
      <c r="UM202" s="77"/>
      <c r="UN202" s="77"/>
      <c r="UO202" s="77"/>
      <c r="UP202" s="77"/>
      <c r="UQ202" s="77"/>
      <c r="UR202" s="77"/>
      <c r="US202" s="77"/>
      <c r="UT202" s="77"/>
      <c r="UU202" s="77"/>
      <c r="UV202" s="77"/>
      <c r="UW202" s="77"/>
      <c r="UX202" s="77"/>
      <c r="UY202" s="77"/>
      <c r="UZ202" s="77"/>
      <c r="VA202" s="77"/>
      <c r="VB202" s="77"/>
      <c r="VC202" s="77"/>
      <c r="VD202" s="77"/>
      <c r="VE202" s="77"/>
      <c r="VF202" s="77"/>
      <c r="VG202" s="77"/>
      <c r="VH202" s="77"/>
      <c r="VI202" s="77"/>
      <c r="VJ202" s="77"/>
      <c r="VK202" s="77"/>
      <c r="VL202" s="77"/>
      <c r="VM202" s="77"/>
      <c r="VN202" s="77"/>
      <c r="VO202" s="77"/>
      <c r="VP202" s="77"/>
      <c r="VQ202" s="77"/>
      <c r="VR202" s="77"/>
      <c r="VS202" s="77"/>
      <c r="VT202" s="77"/>
      <c r="VU202" s="77"/>
      <c r="VV202" s="77"/>
      <c r="VW202" s="77"/>
      <c r="VX202" s="77"/>
      <c r="VY202" s="77"/>
      <c r="VZ202" s="77"/>
      <c r="WA202" s="77"/>
      <c r="WB202" s="77"/>
      <c r="WC202" s="77"/>
      <c r="WD202" s="77"/>
      <c r="WE202" s="77"/>
      <c r="WF202" s="77"/>
      <c r="WG202" s="77"/>
      <c r="WH202" s="77"/>
      <c r="WI202" s="77"/>
      <c r="WJ202" s="77"/>
      <c r="WK202" s="77"/>
      <c r="WL202" s="77"/>
      <c r="WM202" s="77"/>
      <c r="WN202" s="77"/>
      <c r="WO202" s="77"/>
      <c r="WP202" s="77"/>
      <c r="WQ202" s="77"/>
      <c r="WR202" s="77"/>
      <c r="WS202" s="77"/>
      <c r="WT202" s="77"/>
      <c r="WU202" s="77"/>
      <c r="WV202" s="77"/>
      <c r="WW202" s="77"/>
      <c r="WX202" s="77"/>
      <c r="WY202" s="77"/>
      <c r="WZ202" s="77"/>
      <c r="XA202" s="77"/>
      <c r="XB202" s="77"/>
      <c r="XC202" s="77"/>
      <c r="XD202" s="77"/>
      <c r="XE202" s="77"/>
      <c r="XF202" s="77"/>
      <c r="XG202" s="77"/>
      <c r="XH202" s="77"/>
      <c r="XI202" s="77"/>
      <c r="XJ202" s="77"/>
      <c r="XK202" s="77"/>
      <c r="XL202" s="77"/>
      <c r="XM202" s="77"/>
      <c r="XN202" s="77"/>
      <c r="XO202" s="77"/>
      <c r="XP202" s="77"/>
      <c r="XQ202" s="77"/>
      <c r="XR202" s="77"/>
      <c r="XS202" s="77"/>
      <c r="XT202" s="77"/>
      <c r="XU202" s="77"/>
      <c r="XV202" s="77"/>
      <c r="XW202" s="77"/>
      <c r="XX202" s="77"/>
      <c r="XY202" s="77"/>
      <c r="XZ202" s="77"/>
      <c r="YA202" s="77"/>
      <c r="YB202" s="77"/>
      <c r="YC202" s="77"/>
      <c r="YD202" s="77"/>
      <c r="YE202" s="77"/>
      <c r="YF202" s="77"/>
      <c r="YG202" s="77"/>
      <c r="YH202" s="77"/>
      <c r="YI202" s="77"/>
      <c r="YJ202" s="77"/>
      <c r="YK202" s="77"/>
      <c r="YL202" s="77"/>
      <c r="YM202" s="77"/>
      <c r="YN202" s="77"/>
      <c r="YO202" s="77"/>
      <c r="YP202" s="77"/>
      <c r="YQ202" s="77"/>
      <c r="YR202" s="77"/>
      <c r="YS202" s="77"/>
      <c r="YT202" s="77"/>
      <c r="YU202" s="77"/>
      <c r="YV202" s="77"/>
      <c r="YW202" s="77"/>
      <c r="YX202" s="77"/>
      <c r="YY202" s="77"/>
      <c r="YZ202" s="77"/>
      <c r="ZA202" s="77"/>
      <c r="ZB202" s="77"/>
      <c r="ZC202" s="77"/>
      <c r="ZD202" s="77"/>
      <c r="ZE202" s="77"/>
      <c r="ZF202" s="77"/>
      <c r="ZG202" s="77"/>
      <c r="ZH202" s="77"/>
      <c r="ZI202" s="77"/>
      <c r="ZJ202" s="77"/>
      <c r="ZK202" s="77"/>
      <c r="ZL202" s="77"/>
      <c r="ZM202" s="77"/>
      <c r="ZN202" s="77"/>
      <c r="ZO202" s="77"/>
      <c r="ZP202" s="77"/>
      <c r="ZQ202" s="77"/>
      <c r="ZR202" s="77"/>
      <c r="ZS202" s="77"/>
      <c r="ZT202" s="77"/>
      <c r="ZU202" s="77"/>
      <c r="ZV202" s="77"/>
      <c r="ZW202" s="77"/>
      <c r="ZX202" s="77"/>
      <c r="ZY202" s="77"/>
      <c r="ZZ202" s="77"/>
      <c r="AAA202" s="77"/>
      <c r="AAB202" s="77"/>
      <c r="AAC202" s="77"/>
      <c r="AAD202" s="77"/>
      <c r="AAE202" s="77"/>
      <c r="AAF202" s="77"/>
      <c r="AAG202" s="77"/>
      <c r="AAH202" s="77"/>
      <c r="AAI202" s="77"/>
      <c r="AAJ202" s="77"/>
      <c r="AAK202" s="77"/>
      <c r="AAL202" s="77"/>
      <c r="AAM202" s="77"/>
      <c r="AAN202" s="77"/>
      <c r="AAO202" s="77"/>
      <c r="AAP202" s="77"/>
      <c r="AAQ202" s="77"/>
      <c r="AAR202" s="77"/>
      <c r="AAS202" s="77"/>
      <c r="AAT202" s="77"/>
      <c r="AAU202" s="77"/>
      <c r="AAV202" s="77"/>
      <c r="AAW202" s="77"/>
      <c r="AAX202" s="77"/>
      <c r="AAY202" s="77"/>
      <c r="AAZ202" s="77"/>
      <c r="ABA202" s="77"/>
      <c r="ABB202" s="77"/>
      <c r="ABC202" s="77"/>
      <c r="ABD202" s="77"/>
      <c r="ABE202" s="77"/>
      <c r="ABF202" s="77"/>
      <c r="ABG202" s="77"/>
      <c r="ABH202" s="77"/>
      <c r="ABI202" s="77"/>
      <c r="ABJ202" s="77"/>
      <c r="ABK202" s="77"/>
      <c r="ABL202" s="77"/>
      <c r="ABM202" s="77"/>
      <c r="ABN202" s="77"/>
      <c r="ABO202" s="77"/>
      <c r="ABP202" s="77"/>
      <c r="ABQ202" s="77"/>
      <c r="ABR202" s="77"/>
      <c r="ABS202" s="77"/>
      <c r="ABT202" s="77"/>
      <c r="ABU202" s="77"/>
      <c r="ABV202" s="77"/>
      <c r="ABW202" s="77"/>
      <c r="ABX202" s="77"/>
      <c r="ABY202" s="77"/>
      <c r="ABZ202" s="77"/>
      <c r="ACA202" s="77"/>
      <c r="ACB202" s="77"/>
      <c r="ACC202" s="77"/>
      <c r="ACD202" s="77"/>
      <c r="ACE202" s="77"/>
      <c r="ACF202" s="77"/>
      <c r="ACG202" s="77"/>
      <c r="ACH202" s="77"/>
      <c r="ACI202" s="77"/>
      <c r="ACJ202" s="77"/>
      <c r="ACK202" s="77"/>
      <c r="ACL202" s="77"/>
      <c r="ACM202" s="77"/>
      <c r="ACN202" s="77"/>
      <c r="ACO202" s="77"/>
      <c r="ACP202" s="77"/>
      <c r="ACQ202" s="77"/>
      <c r="ACR202" s="77"/>
      <c r="ACS202" s="77"/>
      <c r="ACT202" s="77"/>
      <c r="ACU202" s="77"/>
      <c r="ACV202" s="77"/>
      <c r="ACW202" s="77"/>
      <c r="ACX202" s="77"/>
      <c r="ACY202" s="77"/>
      <c r="ACZ202" s="77"/>
      <c r="ADA202" s="77"/>
      <c r="ADB202" s="77"/>
      <c r="ADC202" s="77"/>
      <c r="ADD202" s="77"/>
      <c r="ADE202" s="77"/>
      <c r="ADF202" s="77"/>
      <c r="ADG202" s="77"/>
      <c r="ADH202" s="77"/>
      <c r="ADI202" s="77"/>
      <c r="ADJ202" s="77"/>
      <c r="ADK202" s="77"/>
      <c r="ADL202" s="77"/>
      <c r="ADM202" s="77"/>
      <c r="ADN202" s="77"/>
      <c r="ADO202" s="77"/>
      <c r="ADP202" s="77"/>
      <c r="ADQ202" s="77"/>
      <c r="ADR202" s="77"/>
      <c r="ADS202" s="77"/>
      <c r="ADT202" s="77"/>
      <c r="ADU202" s="77"/>
      <c r="ADV202" s="77"/>
      <c r="ADW202" s="77"/>
      <c r="ADX202" s="77"/>
      <c r="ADY202" s="77"/>
      <c r="ADZ202" s="77"/>
      <c r="AEA202" s="77"/>
      <c r="AEB202" s="77"/>
      <c r="AEC202" s="77"/>
      <c r="AED202" s="77"/>
      <c r="AEE202" s="77"/>
      <c r="AEF202" s="77"/>
      <c r="AEG202" s="77"/>
      <c r="AEH202" s="77"/>
      <c r="AEI202" s="77"/>
      <c r="AEJ202" s="77"/>
      <c r="AEK202" s="77"/>
      <c r="AEL202" s="77"/>
      <c r="AEM202" s="77"/>
      <c r="AEN202" s="77"/>
      <c r="AEO202" s="77"/>
      <c r="AEP202" s="77"/>
      <c r="AEQ202" s="77"/>
      <c r="AER202" s="77"/>
      <c r="AES202" s="77"/>
      <c r="AET202" s="77"/>
      <c r="AEU202" s="77"/>
      <c r="AEV202" s="77"/>
      <c r="AEW202" s="77"/>
      <c r="AEX202" s="77"/>
      <c r="AEY202" s="77"/>
      <c r="AEZ202" s="77"/>
      <c r="AFA202" s="77"/>
      <c r="AFB202" s="77"/>
      <c r="AFC202" s="77"/>
      <c r="AFD202" s="77"/>
      <c r="AFE202" s="77"/>
      <c r="AFF202" s="77"/>
      <c r="AFG202" s="77"/>
      <c r="AFH202" s="77"/>
      <c r="AFI202" s="77"/>
      <c r="AFJ202" s="77"/>
      <c r="AFK202" s="77"/>
      <c r="AFL202" s="77"/>
      <c r="AFM202" s="77"/>
      <c r="AFN202" s="77"/>
      <c r="AFO202" s="77"/>
      <c r="AFP202" s="77"/>
      <c r="AFQ202" s="77"/>
      <c r="AFR202" s="77"/>
      <c r="AFS202" s="77"/>
      <c r="AFT202" s="77"/>
      <c r="AFU202" s="77"/>
      <c r="AFV202" s="77"/>
      <c r="AFW202" s="77"/>
      <c r="AFX202" s="77"/>
      <c r="AFY202" s="77"/>
      <c r="AFZ202" s="77"/>
      <c r="AGA202" s="77"/>
      <c r="AGB202" s="77"/>
      <c r="AGC202" s="77"/>
      <c r="AGD202" s="77"/>
      <c r="AGE202" s="77"/>
      <c r="AGF202" s="77"/>
      <c r="AGG202" s="77"/>
      <c r="AGH202" s="77"/>
      <c r="AGI202" s="77"/>
      <c r="AGJ202" s="77"/>
      <c r="AGK202" s="77"/>
      <c r="AGL202" s="77"/>
      <c r="AGM202" s="77"/>
      <c r="AGN202" s="77"/>
      <c r="AGO202" s="77"/>
      <c r="AGP202" s="77"/>
      <c r="AGQ202" s="77"/>
      <c r="AGR202" s="77"/>
      <c r="AGS202" s="77"/>
      <c r="AGT202" s="77"/>
      <c r="AGU202" s="77"/>
      <c r="AGV202" s="77"/>
      <c r="AGW202" s="77"/>
      <c r="AGX202" s="77"/>
      <c r="AGY202" s="77"/>
      <c r="AGZ202" s="77"/>
      <c r="AHA202" s="77"/>
      <c r="AHB202" s="77"/>
      <c r="AHC202" s="77"/>
      <c r="AHD202" s="77"/>
      <c r="AHE202" s="77"/>
      <c r="AHF202" s="77"/>
      <c r="AHG202" s="77"/>
      <c r="AHH202" s="77"/>
      <c r="AHI202" s="77"/>
      <c r="AHJ202" s="77"/>
      <c r="AHK202" s="77"/>
      <c r="AHL202" s="77"/>
      <c r="AHM202" s="77"/>
      <c r="AHN202" s="77"/>
      <c r="AHO202" s="77"/>
      <c r="AHP202" s="77"/>
      <c r="AHQ202" s="77"/>
      <c r="AHR202" s="77"/>
      <c r="AHS202" s="77"/>
      <c r="AHT202" s="77"/>
      <c r="AHU202" s="77"/>
      <c r="AHV202" s="77"/>
      <c r="AHW202" s="77"/>
      <c r="AHX202" s="77"/>
      <c r="AHY202" s="77"/>
      <c r="AHZ202" s="77"/>
      <c r="AIA202" s="77"/>
      <c r="AIB202" s="77"/>
      <c r="AIC202" s="77"/>
      <c r="AID202" s="77"/>
      <c r="AIE202" s="77"/>
      <c r="AIF202" s="77"/>
      <c r="AIG202" s="77"/>
      <c r="AIH202" s="77"/>
      <c r="AII202" s="77"/>
      <c r="AIJ202" s="77"/>
      <c r="AIK202" s="77"/>
      <c r="AIL202" s="77"/>
      <c r="AIM202" s="77"/>
      <c r="AIN202" s="77"/>
      <c r="AIO202" s="77"/>
      <c r="AIP202" s="77"/>
      <c r="AIQ202" s="77"/>
      <c r="AIR202" s="77"/>
      <c r="AIS202" s="77"/>
      <c r="AIT202" s="77"/>
      <c r="AIU202" s="77"/>
      <c r="AIV202" s="77"/>
      <c r="AIW202" s="77"/>
      <c r="AIX202" s="77"/>
      <c r="AIY202" s="77"/>
      <c r="AIZ202" s="77"/>
      <c r="AJA202" s="77"/>
      <c r="AJB202" s="77"/>
      <c r="AJC202" s="77"/>
      <c r="AJD202" s="77"/>
      <c r="AJE202" s="77"/>
      <c r="AJF202" s="77"/>
      <c r="AJG202" s="77"/>
      <c r="AJH202" s="77"/>
      <c r="AJI202" s="77"/>
      <c r="AJJ202" s="77"/>
      <c r="AJK202" s="77"/>
      <c r="AJL202" s="77"/>
      <c r="AJM202" s="77"/>
      <c r="AJN202" s="77"/>
      <c r="AJO202" s="77"/>
      <c r="AJP202" s="77"/>
      <c r="AJQ202" s="77"/>
      <c r="AJR202" s="77"/>
      <c r="AJS202" s="77"/>
      <c r="AJT202" s="77"/>
      <c r="AJU202" s="77"/>
      <c r="AJV202" s="77"/>
      <c r="AJW202" s="77"/>
      <c r="AJX202" s="77"/>
      <c r="AJY202" s="77"/>
      <c r="AJZ202" s="77"/>
      <c r="AKA202" s="77"/>
      <c r="AKB202" s="77"/>
      <c r="AKC202" s="77"/>
      <c r="AKD202" s="77"/>
      <c r="AKE202" s="77"/>
      <c r="AKF202" s="77"/>
      <c r="AKG202" s="77"/>
      <c r="AKH202" s="77"/>
      <c r="AKI202" s="77"/>
      <c r="AKJ202" s="77"/>
      <c r="AKK202" s="77"/>
      <c r="AKL202" s="77"/>
      <c r="AKM202" s="77"/>
      <c r="AKN202" s="77"/>
      <c r="AKO202" s="77"/>
      <c r="AKP202" s="77"/>
      <c r="AKQ202" s="77"/>
      <c r="AKR202" s="77"/>
      <c r="AKS202" s="77"/>
      <c r="AKT202" s="77"/>
      <c r="AKU202" s="77"/>
      <c r="AKV202" s="77"/>
      <c r="AKW202" s="77"/>
      <c r="AKX202" s="77"/>
      <c r="AKY202" s="77"/>
      <c r="AKZ202" s="77"/>
      <c r="ALA202" s="77"/>
      <c r="ALB202" s="77"/>
      <c r="ALC202" s="77"/>
      <c r="ALD202" s="77"/>
      <c r="ALE202" s="77"/>
      <c r="ALF202" s="77"/>
      <c r="ALG202" s="77"/>
      <c r="ALH202" s="77"/>
      <c r="ALI202" s="77"/>
      <c r="ALJ202" s="77"/>
      <c r="ALK202" s="77"/>
      <c r="ALL202" s="77"/>
      <c r="ALM202" s="77"/>
      <c r="ALN202" s="77"/>
      <c r="ALO202" s="77"/>
      <c r="ALP202" s="77"/>
      <c r="ALQ202" s="77"/>
      <c r="ALR202" s="77"/>
      <c r="ALS202" s="77"/>
      <c r="ALT202" s="77"/>
      <c r="ALU202" s="77"/>
      <c r="ALV202" s="77"/>
      <c r="ALW202" s="77"/>
      <c r="ALX202" s="77"/>
      <c r="ALY202" s="77"/>
      <c r="ALZ202" s="77"/>
      <c r="AMA202" s="77"/>
      <c r="AMB202" s="77"/>
      <c r="AMC202" s="77"/>
      <c r="AMD202" s="77"/>
      <c r="AME202" s="77"/>
      <c r="AMF202" s="77"/>
      <c r="AMG202" s="77"/>
      <c r="AMH202" s="77"/>
      <c r="AMI202" s="77"/>
      <c r="AMJ202" s="77"/>
    </row>
    <row r="203" customFormat="false" ht="12.85" hidden="false" customHeight="false" outlineLevel="0" collapsed="false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  <c r="AZ203" s="77"/>
      <c r="BA203" s="77"/>
      <c r="BB203" s="77"/>
      <c r="BC203" s="77"/>
      <c r="BD203" s="77"/>
      <c r="BE203" s="77"/>
      <c r="BF203" s="77"/>
      <c r="BG203" s="77"/>
      <c r="BH203" s="77"/>
      <c r="BI203" s="77"/>
      <c r="BJ203" s="77"/>
      <c r="BK203" s="77"/>
      <c r="BL203" s="77"/>
      <c r="BM203" s="77"/>
      <c r="BN203" s="77"/>
      <c r="BO203" s="77"/>
      <c r="BP203" s="77"/>
      <c r="BQ203" s="77"/>
      <c r="BR203" s="77"/>
      <c r="BS203" s="77"/>
      <c r="BT203" s="77"/>
      <c r="BU203" s="77"/>
      <c r="BV203" s="77"/>
      <c r="BW203" s="77"/>
      <c r="BX203" s="77"/>
      <c r="BY203" s="77"/>
      <c r="BZ203" s="77"/>
      <c r="CA203" s="77"/>
      <c r="CB203" s="77"/>
      <c r="CC203" s="77"/>
      <c r="CD203" s="77"/>
      <c r="CE203" s="77"/>
      <c r="CF203" s="77"/>
      <c r="CG203" s="77"/>
      <c r="CH203" s="77"/>
      <c r="CI203" s="77"/>
      <c r="CJ203" s="77"/>
      <c r="CK203" s="77"/>
      <c r="CL203" s="77"/>
      <c r="CM203" s="77"/>
      <c r="CN203" s="77"/>
      <c r="CO203" s="77"/>
      <c r="CP203" s="77"/>
      <c r="CQ203" s="77"/>
      <c r="CR203" s="77"/>
      <c r="CS203" s="77"/>
      <c r="CT203" s="77"/>
      <c r="CU203" s="77"/>
      <c r="CV203" s="77"/>
      <c r="CW203" s="77"/>
      <c r="CX203" s="77"/>
      <c r="CY203" s="77"/>
      <c r="CZ203" s="77"/>
      <c r="DA203" s="77"/>
      <c r="DB203" s="77"/>
      <c r="DC203" s="77"/>
      <c r="DD203" s="77"/>
      <c r="DE203" s="77"/>
      <c r="DF203" s="77"/>
      <c r="DG203" s="77"/>
      <c r="DH203" s="77"/>
      <c r="DI203" s="77"/>
      <c r="DJ203" s="77"/>
      <c r="DK203" s="77"/>
      <c r="DL203" s="77"/>
      <c r="DM203" s="77"/>
      <c r="DN203" s="77"/>
      <c r="DO203" s="77"/>
      <c r="DP203" s="77"/>
      <c r="DQ203" s="77"/>
      <c r="DR203" s="77"/>
      <c r="DS203" s="77"/>
      <c r="DT203" s="77"/>
      <c r="DU203" s="77"/>
      <c r="DV203" s="77"/>
      <c r="DW203" s="77"/>
      <c r="DX203" s="77"/>
      <c r="DY203" s="77"/>
      <c r="DZ203" s="77"/>
      <c r="EA203" s="77"/>
      <c r="EB203" s="77"/>
      <c r="EC203" s="77"/>
      <c r="ED203" s="77"/>
      <c r="EE203" s="77"/>
      <c r="EF203" s="77"/>
      <c r="EG203" s="77"/>
      <c r="EH203" s="77"/>
      <c r="EI203" s="77"/>
      <c r="EJ203" s="77"/>
      <c r="EK203" s="77"/>
      <c r="EL203" s="77"/>
      <c r="EM203" s="77"/>
      <c r="EN203" s="77"/>
      <c r="EO203" s="77"/>
      <c r="EP203" s="77"/>
      <c r="EQ203" s="77"/>
      <c r="ER203" s="77"/>
      <c r="ES203" s="77"/>
      <c r="ET203" s="77"/>
      <c r="EU203" s="77"/>
      <c r="EV203" s="77"/>
      <c r="EW203" s="77"/>
      <c r="EX203" s="77"/>
      <c r="EY203" s="77"/>
      <c r="EZ203" s="77"/>
      <c r="FA203" s="77"/>
      <c r="FB203" s="77"/>
      <c r="FC203" s="77"/>
      <c r="FD203" s="77"/>
      <c r="FE203" s="77"/>
      <c r="FF203" s="77"/>
      <c r="FG203" s="77"/>
      <c r="FH203" s="77"/>
      <c r="FI203" s="77"/>
      <c r="FJ203" s="77"/>
      <c r="FK203" s="77"/>
      <c r="FL203" s="77"/>
      <c r="FM203" s="77"/>
      <c r="FN203" s="77"/>
      <c r="FO203" s="77"/>
      <c r="FP203" s="77"/>
      <c r="FQ203" s="77"/>
      <c r="FR203" s="77"/>
      <c r="FS203" s="77"/>
      <c r="FT203" s="77"/>
      <c r="FU203" s="77"/>
      <c r="FV203" s="77"/>
      <c r="FW203" s="77"/>
      <c r="FX203" s="77"/>
      <c r="FY203" s="77"/>
      <c r="FZ203" s="77"/>
      <c r="GA203" s="77"/>
      <c r="GB203" s="77"/>
      <c r="GC203" s="77"/>
      <c r="GD203" s="77"/>
      <c r="GE203" s="77"/>
      <c r="GF203" s="77"/>
      <c r="GG203" s="77"/>
      <c r="GH203" s="77"/>
      <c r="GI203" s="77"/>
      <c r="GJ203" s="77"/>
      <c r="GK203" s="77"/>
      <c r="GL203" s="77"/>
      <c r="GM203" s="77"/>
      <c r="GN203" s="77"/>
      <c r="GO203" s="77"/>
      <c r="GP203" s="77"/>
      <c r="GQ203" s="77"/>
      <c r="GR203" s="77"/>
      <c r="GS203" s="77"/>
      <c r="GT203" s="77"/>
      <c r="GU203" s="77"/>
      <c r="GV203" s="77"/>
      <c r="GW203" s="77"/>
      <c r="GX203" s="77"/>
      <c r="GY203" s="77"/>
      <c r="GZ203" s="77"/>
      <c r="HA203" s="77"/>
      <c r="HB203" s="77"/>
      <c r="HC203" s="77"/>
      <c r="HD203" s="77"/>
      <c r="HE203" s="77"/>
      <c r="HF203" s="77"/>
      <c r="HG203" s="77"/>
      <c r="HH203" s="77"/>
      <c r="HI203" s="77"/>
      <c r="HJ203" s="77"/>
      <c r="HK203" s="77"/>
      <c r="HL203" s="77"/>
      <c r="HM203" s="77"/>
      <c r="HN203" s="77"/>
      <c r="HO203" s="77"/>
      <c r="HP203" s="77"/>
      <c r="HQ203" s="77"/>
      <c r="HR203" s="77"/>
      <c r="HS203" s="77"/>
      <c r="HT203" s="77"/>
      <c r="HU203" s="77"/>
      <c r="HV203" s="77"/>
      <c r="HW203" s="77"/>
      <c r="HX203" s="77"/>
      <c r="HY203" s="77"/>
      <c r="HZ203" s="77"/>
      <c r="IA203" s="77"/>
      <c r="IB203" s="77"/>
      <c r="IC203" s="77"/>
      <c r="ID203" s="77"/>
      <c r="IE203" s="77"/>
      <c r="IF203" s="77"/>
      <c r="IG203" s="77"/>
      <c r="IH203" s="77"/>
      <c r="II203" s="77"/>
      <c r="IJ203" s="77"/>
      <c r="IK203" s="77"/>
      <c r="IL203" s="77"/>
      <c r="IM203" s="77"/>
      <c r="IN203" s="77"/>
      <c r="IO203" s="77"/>
      <c r="IP203" s="77"/>
      <c r="IQ203" s="77"/>
      <c r="IR203" s="77"/>
      <c r="IS203" s="77"/>
      <c r="IT203" s="77"/>
      <c r="IU203" s="77"/>
      <c r="IV203" s="77"/>
      <c r="IW203" s="77"/>
      <c r="IX203" s="77"/>
      <c r="IY203" s="77"/>
      <c r="IZ203" s="77"/>
      <c r="JA203" s="77"/>
      <c r="JB203" s="77"/>
      <c r="JC203" s="77"/>
      <c r="JD203" s="77"/>
      <c r="JE203" s="77"/>
      <c r="JF203" s="77"/>
      <c r="JG203" s="77"/>
      <c r="JH203" s="77"/>
      <c r="JI203" s="77"/>
      <c r="JJ203" s="77"/>
      <c r="JK203" s="77"/>
      <c r="JL203" s="77"/>
      <c r="JM203" s="77"/>
      <c r="JN203" s="77"/>
      <c r="JO203" s="77"/>
      <c r="JP203" s="77"/>
      <c r="JQ203" s="77"/>
      <c r="JR203" s="77"/>
      <c r="JS203" s="77"/>
      <c r="JT203" s="77"/>
      <c r="JU203" s="77"/>
      <c r="JV203" s="77"/>
      <c r="JW203" s="77"/>
      <c r="JX203" s="77"/>
      <c r="JY203" s="77"/>
      <c r="JZ203" s="77"/>
      <c r="KA203" s="77"/>
      <c r="KB203" s="77"/>
      <c r="KC203" s="77"/>
      <c r="KD203" s="77"/>
      <c r="KE203" s="77"/>
      <c r="KF203" s="77"/>
      <c r="KG203" s="77"/>
      <c r="KH203" s="77"/>
      <c r="KI203" s="77"/>
      <c r="KJ203" s="77"/>
      <c r="KK203" s="77"/>
      <c r="KL203" s="77"/>
      <c r="KM203" s="77"/>
      <c r="KN203" s="77"/>
      <c r="KO203" s="77"/>
      <c r="KP203" s="77"/>
      <c r="KQ203" s="77"/>
      <c r="KR203" s="77"/>
      <c r="KS203" s="77"/>
      <c r="KT203" s="77"/>
      <c r="KU203" s="77"/>
      <c r="KV203" s="77"/>
      <c r="KW203" s="77"/>
      <c r="KX203" s="77"/>
      <c r="KY203" s="77"/>
      <c r="KZ203" s="77"/>
      <c r="LA203" s="77"/>
      <c r="LB203" s="77"/>
      <c r="LC203" s="77"/>
      <c r="LD203" s="77"/>
      <c r="LE203" s="77"/>
      <c r="LF203" s="77"/>
      <c r="LG203" s="77"/>
      <c r="LH203" s="77"/>
      <c r="LI203" s="77"/>
      <c r="LJ203" s="77"/>
      <c r="LK203" s="77"/>
      <c r="LL203" s="77"/>
      <c r="LM203" s="77"/>
      <c r="LN203" s="77"/>
      <c r="LO203" s="77"/>
      <c r="LP203" s="77"/>
      <c r="LQ203" s="77"/>
      <c r="LR203" s="77"/>
      <c r="LS203" s="77"/>
      <c r="LT203" s="77"/>
      <c r="LU203" s="77"/>
      <c r="LV203" s="77"/>
      <c r="LW203" s="77"/>
      <c r="LX203" s="77"/>
      <c r="LY203" s="77"/>
      <c r="LZ203" s="77"/>
      <c r="MA203" s="77"/>
      <c r="MB203" s="77"/>
      <c r="MC203" s="77"/>
      <c r="MD203" s="77"/>
      <c r="ME203" s="77"/>
      <c r="MF203" s="77"/>
      <c r="MG203" s="77"/>
      <c r="MH203" s="77"/>
      <c r="MI203" s="77"/>
      <c r="MJ203" s="77"/>
      <c r="MK203" s="77"/>
      <c r="ML203" s="77"/>
      <c r="MM203" s="77"/>
      <c r="MN203" s="77"/>
      <c r="MO203" s="77"/>
      <c r="MP203" s="77"/>
      <c r="MQ203" s="77"/>
      <c r="MR203" s="77"/>
      <c r="MS203" s="77"/>
      <c r="MT203" s="77"/>
      <c r="MU203" s="77"/>
      <c r="MV203" s="77"/>
      <c r="MW203" s="77"/>
      <c r="MX203" s="77"/>
      <c r="MY203" s="77"/>
      <c r="MZ203" s="77"/>
      <c r="NA203" s="77"/>
      <c r="NB203" s="77"/>
      <c r="NC203" s="77"/>
      <c r="ND203" s="77"/>
      <c r="NE203" s="77"/>
      <c r="NF203" s="77"/>
      <c r="NG203" s="77"/>
      <c r="NH203" s="77"/>
      <c r="NI203" s="77"/>
      <c r="NJ203" s="77"/>
      <c r="NK203" s="77"/>
      <c r="NL203" s="77"/>
      <c r="NM203" s="77"/>
      <c r="NN203" s="77"/>
      <c r="NO203" s="77"/>
      <c r="NP203" s="77"/>
      <c r="NQ203" s="77"/>
      <c r="NR203" s="77"/>
      <c r="NS203" s="77"/>
      <c r="NT203" s="77"/>
      <c r="NU203" s="77"/>
      <c r="NV203" s="77"/>
      <c r="NW203" s="77"/>
      <c r="NX203" s="77"/>
      <c r="NY203" s="77"/>
      <c r="NZ203" s="77"/>
      <c r="OA203" s="77"/>
      <c r="OB203" s="77"/>
      <c r="OC203" s="77"/>
      <c r="OD203" s="77"/>
      <c r="OE203" s="77"/>
      <c r="OF203" s="77"/>
      <c r="OG203" s="77"/>
      <c r="OH203" s="77"/>
      <c r="OI203" s="77"/>
      <c r="OJ203" s="77"/>
      <c r="OK203" s="77"/>
      <c r="OL203" s="77"/>
      <c r="OM203" s="77"/>
      <c r="ON203" s="77"/>
      <c r="OO203" s="77"/>
      <c r="OP203" s="77"/>
      <c r="OQ203" s="77"/>
      <c r="OR203" s="77"/>
      <c r="OS203" s="77"/>
      <c r="OT203" s="77"/>
      <c r="OU203" s="77"/>
      <c r="OV203" s="77"/>
      <c r="OW203" s="77"/>
      <c r="OX203" s="77"/>
      <c r="OY203" s="77"/>
      <c r="OZ203" s="77"/>
      <c r="PA203" s="77"/>
      <c r="PB203" s="77"/>
      <c r="PC203" s="77"/>
      <c r="PD203" s="77"/>
      <c r="PE203" s="77"/>
      <c r="PF203" s="77"/>
      <c r="PG203" s="77"/>
      <c r="PH203" s="77"/>
      <c r="PI203" s="77"/>
      <c r="PJ203" s="77"/>
      <c r="PK203" s="77"/>
      <c r="PL203" s="77"/>
      <c r="PM203" s="77"/>
      <c r="PN203" s="77"/>
      <c r="PO203" s="77"/>
      <c r="PP203" s="77"/>
      <c r="PQ203" s="77"/>
      <c r="PR203" s="77"/>
      <c r="PS203" s="77"/>
      <c r="PT203" s="77"/>
      <c r="PU203" s="77"/>
      <c r="PV203" s="77"/>
      <c r="PW203" s="77"/>
      <c r="PX203" s="77"/>
      <c r="PY203" s="77"/>
      <c r="PZ203" s="77"/>
      <c r="QA203" s="77"/>
      <c r="QB203" s="77"/>
      <c r="QC203" s="77"/>
      <c r="QD203" s="77"/>
      <c r="QE203" s="77"/>
      <c r="QF203" s="77"/>
      <c r="QG203" s="77"/>
      <c r="QH203" s="77"/>
      <c r="QI203" s="77"/>
      <c r="QJ203" s="77"/>
      <c r="QK203" s="77"/>
      <c r="QL203" s="77"/>
      <c r="QM203" s="77"/>
      <c r="QN203" s="77"/>
      <c r="QO203" s="77"/>
      <c r="QP203" s="77"/>
      <c r="QQ203" s="77"/>
      <c r="QR203" s="77"/>
      <c r="QS203" s="77"/>
      <c r="QT203" s="77"/>
      <c r="QU203" s="77"/>
      <c r="QV203" s="77"/>
      <c r="QW203" s="77"/>
      <c r="QX203" s="77"/>
      <c r="QY203" s="77"/>
      <c r="QZ203" s="77"/>
      <c r="RA203" s="77"/>
      <c r="RB203" s="77"/>
      <c r="RC203" s="77"/>
      <c r="RD203" s="77"/>
      <c r="RE203" s="77"/>
      <c r="RF203" s="77"/>
      <c r="RG203" s="77"/>
      <c r="RH203" s="77"/>
      <c r="RI203" s="77"/>
      <c r="RJ203" s="77"/>
      <c r="RK203" s="77"/>
      <c r="RL203" s="77"/>
      <c r="RM203" s="77"/>
      <c r="RN203" s="77"/>
      <c r="RO203" s="77"/>
      <c r="RP203" s="77"/>
      <c r="RQ203" s="77"/>
      <c r="RR203" s="77"/>
      <c r="RS203" s="77"/>
      <c r="RT203" s="77"/>
      <c r="RU203" s="77"/>
      <c r="RV203" s="77"/>
      <c r="RW203" s="77"/>
      <c r="RX203" s="77"/>
      <c r="RY203" s="77"/>
      <c r="RZ203" s="77"/>
      <c r="SA203" s="77"/>
      <c r="SB203" s="77"/>
      <c r="SC203" s="77"/>
      <c r="SD203" s="77"/>
      <c r="SE203" s="77"/>
      <c r="SF203" s="77"/>
      <c r="SG203" s="77"/>
      <c r="SH203" s="77"/>
      <c r="SI203" s="77"/>
      <c r="SJ203" s="77"/>
      <c r="SK203" s="77"/>
      <c r="SL203" s="77"/>
      <c r="SM203" s="77"/>
      <c r="SN203" s="77"/>
      <c r="SO203" s="77"/>
      <c r="SP203" s="77"/>
      <c r="SQ203" s="77"/>
      <c r="SR203" s="77"/>
      <c r="SS203" s="77"/>
      <c r="ST203" s="77"/>
      <c r="SU203" s="77"/>
      <c r="SV203" s="77"/>
      <c r="SW203" s="77"/>
      <c r="SX203" s="77"/>
      <c r="SY203" s="77"/>
      <c r="SZ203" s="77"/>
      <c r="TA203" s="77"/>
      <c r="TB203" s="77"/>
      <c r="TC203" s="77"/>
      <c r="TD203" s="77"/>
      <c r="TE203" s="77"/>
      <c r="TF203" s="77"/>
      <c r="TG203" s="77"/>
      <c r="TH203" s="77"/>
      <c r="TI203" s="77"/>
      <c r="TJ203" s="77"/>
      <c r="TK203" s="77"/>
      <c r="TL203" s="77"/>
      <c r="TM203" s="77"/>
      <c r="TN203" s="77"/>
      <c r="TO203" s="77"/>
      <c r="TP203" s="77"/>
      <c r="TQ203" s="77"/>
      <c r="TR203" s="77"/>
      <c r="TS203" s="77"/>
      <c r="TT203" s="77"/>
      <c r="TU203" s="77"/>
      <c r="TV203" s="77"/>
      <c r="TW203" s="77"/>
      <c r="TX203" s="77"/>
      <c r="TY203" s="77"/>
      <c r="TZ203" s="77"/>
      <c r="UA203" s="77"/>
      <c r="UB203" s="77"/>
      <c r="UC203" s="77"/>
      <c r="UD203" s="77"/>
      <c r="UE203" s="77"/>
      <c r="UF203" s="77"/>
      <c r="UG203" s="77"/>
      <c r="UH203" s="77"/>
      <c r="UI203" s="77"/>
      <c r="UJ203" s="77"/>
      <c r="UK203" s="77"/>
      <c r="UL203" s="77"/>
      <c r="UM203" s="77"/>
      <c r="UN203" s="77"/>
      <c r="UO203" s="77"/>
      <c r="UP203" s="77"/>
      <c r="UQ203" s="77"/>
      <c r="UR203" s="77"/>
      <c r="US203" s="77"/>
      <c r="UT203" s="77"/>
      <c r="UU203" s="77"/>
      <c r="UV203" s="77"/>
      <c r="UW203" s="77"/>
      <c r="UX203" s="77"/>
      <c r="UY203" s="77"/>
      <c r="UZ203" s="77"/>
      <c r="VA203" s="77"/>
      <c r="VB203" s="77"/>
      <c r="VC203" s="77"/>
      <c r="VD203" s="77"/>
      <c r="VE203" s="77"/>
      <c r="VF203" s="77"/>
      <c r="VG203" s="77"/>
      <c r="VH203" s="77"/>
      <c r="VI203" s="77"/>
      <c r="VJ203" s="77"/>
      <c r="VK203" s="77"/>
      <c r="VL203" s="77"/>
      <c r="VM203" s="77"/>
      <c r="VN203" s="77"/>
      <c r="VO203" s="77"/>
      <c r="VP203" s="77"/>
      <c r="VQ203" s="77"/>
      <c r="VR203" s="77"/>
      <c r="VS203" s="77"/>
      <c r="VT203" s="77"/>
      <c r="VU203" s="77"/>
      <c r="VV203" s="77"/>
      <c r="VW203" s="77"/>
      <c r="VX203" s="77"/>
      <c r="VY203" s="77"/>
      <c r="VZ203" s="77"/>
      <c r="WA203" s="77"/>
      <c r="WB203" s="77"/>
      <c r="WC203" s="77"/>
      <c r="WD203" s="77"/>
      <c r="WE203" s="77"/>
      <c r="WF203" s="77"/>
      <c r="WG203" s="77"/>
      <c r="WH203" s="77"/>
      <c r="WI203" s="77"/>
      <c r="WJ203" s="77"/>
      <c r="WK203" s="77"/>
      <c r="WL203" s="77"/>
      <c r="WM203" s="77"/>
      <c r="WN203" s="77"/>
      <c r="WO203" s="77"/>
      <c r="WP203" s="77"/>
      <c r="WQ203" s="77"/>
      <c r="WR203" s="77"/>
      <c r="WS203" s="77"/>
      <c r="WT203" s="77"/>
      <c r="WU203" s="77"/>
      <c r="WV203" s="77"/>
      <c r="WW203" s="77"/>
      <c r="WX203" s="77"/>
      <c r="WY203" s="77"/>
      <c r="WZ203" s="77"/>
      <c r="XA203" s="77"/>
      <c r="XB203" s="77"/>
      <c r="XC203" s="77"/>
      <c r="XD203" s="77"/>
      <c r="XE203" s="77"/>
      <c r="XF203" s="77"/>
      <c r="XG203" s="77"/>
      <c r="XH203" s="77"/>
      <c r="XI203" s="77"/>
      <c r="XJ203" s="77"/>
      <c r="XK203" s="77"/>
      <c r="XL203" s="77"/>
      <c r="XM203" s="77"/>
      <c r="XN203" s="77"/>
      <c r="XO203" s="77"/>
      <c r="XP203" s="77"/>
      <c r="XQ203" s="77"/>
      <c r="XR203" s="77"/>
      <c r="XS203" s="77"/>
      <c r="XT203" s="77"/>
      <c r="XU203" s="77"/>
      <c r="XV203" s="77"/>
      <c r="XW203" s="77"/>
      <c r="XX203" s="77"/>
      <c r="XY203" s="77"/>
      <c r="XZ203" s="77"/>
      <c r="YA203" s="77"/>
      <c r="YB203" s="77"/>
      <c r="YC203" s="77"/>
      <c r="YD203" s="77"/>
      <c r="YE203" s="77"/>
      <c r="YF203" s="77"/>
      <c r="YG203" s="77"/>
      <c r="YH203" s="77"/>
      <c r="YI203" s="77"/>
      <c r="YJ203" s="77"/>
      <c r="YK203" s="77"/>
      <c r="YL203" s="77"/>
      <c r="YM203" s="77"/>
      <c r="YN203" s="77"/>
      <c r="YO203" s="77"/>
      <c r="YP203" s="77"/>
      <c r="YQ203" s="77"/>
      <c r="YR203" s="77"/>
      <c r="YS203" s="77"/>
      <c r="YT203" s="77"/>
      <c r="YU203" s="77"/>
      <c r="YV203" s="77"/>
      <c r="YW203" s="77"/>
      <c r="YX203" s="77"/>
      <c r="YY203" s="77"/>
      <c r="YZ203" s="77"/>
      <c r="ZA203" s="77"/>
      <c r="ZB203" s="77"/>
      <c r="ZC203" s="77"/>
      <c r="ZD203" s="77"/>
      <c r="ZE203" s="77"/>
      <c r="ZF203" s="77"/>
      <c r="ZG203" s="77"/>
      <c r="ZH203" s="77"/>
      <c r="ZI203" s="77"/>
      <c r="ZJ203" s="77"/>
      <c r="ZK203" s="77"/>
      <c r="ZL203" s="77"/>
      <c r="ZM203" s="77"/>
      <c r="ZN203" s="77"/>
      <c r="ZO203" s="77"/>
      <c r="ZP203" s="77"/>
      <c r="ZQ203" s="77"/>
      <c r="ZR203" s="77"/>
      <c r="ZS203" s="77"/>
      <c r="ZT203" s="77"/>
      <c r="ZU203" s="77"/>
      <c r="ZV203" s="77"/>
      <c r="ZW203" s="77"/>
      <c r="ZX203" s="77"/>
      <c r="ZY203" s="77"/>
      <c r="ZZ203" s="77"/>
      <c r="AAA203" s="77"/>
      <c r="AAB203" s="77"/>
      <c r="AAC203" s="77"/>
      <c r="AAD203" s="77"/>
      <c r="AAE203" s="77"/>
      <c r="AAF203" s="77"/>
      <c r="AAG203" s="77"/>
      <c r="AAH203" s="77"/>
      <c r="AAI203" s="77"/>
      <c r="AAJ203" s="77"/>
      <c r="AAK203" s="77"/>
      <c r="AAL203" s="77"/>
      <c r="AAM203" s="77"/>
      <c r="AAN203" s="77"/>
      <c r="AAO203" s="77"/>
      <c r="AAP203" s="77"/>
      <c r="AAQ203" s="77"/>
      <c r="AAR203" s="77"/>
      <c r="AAS203" s="77"/>
      <c r="AAT203" s="77"/>
      <c r="AAU203" s="77"/>
      <c r="AAV203" s="77"/>
      <c r="AAW203" s="77"/>
      <c r="AAX203" s="77"/>
      <c r="AAY203" s="77"/>
      <c r="AAZ203" s="77"/>
      <c r="ABA203" s="77"/>
      <c r="ABB203" s="77"/>
      <c r="ABC203" s="77"/>
      <c r="ABD203" s="77"/>
      <c r="ABE203" s="77"/>
      <c r="ABF203" s="77"/>
      <c r="ABG203" s="77"/>
      <c r="ABH203" s="77"/>
      <c r="ABI203" s="77"/>
      <c r="ABJ203" s="77"/>
      <c r="ABK203" s="77"/>
      <c r="ABL203" s="77"/>
      <c r="ABM203" s="77"/>
      <c r="ABN203" s="77"/>
      <c r="ABO203" s="77"/>
      <c r="ABP203" s="77"/>
      <c r="ABQ203" s="77"/>
      <c r="ABR203" s="77"/>
      <c r="ABS203" s="77"/>
      <c r="ABT203" s="77"/>
      <c r="ABU203" s="77"/>
      <c r="ABV203" s="77"/>
      <c r="ABW203" s="77"/>
      <c r="ABX203" s="77"/>
      <c r="ABY203" s="77"/>
      <c r="ABZ203" s="77"/>
      <c r="ACA203" s="77"/>
      <c r="ACB203" s="77"/>
      <c r="ACC203" s="77"/>
      <c r="ACD203" s="77"/>
      <c r="ACE203" s="77"/>
      <c r="ACF203" s="77"/>
      <c r="ACG203" s="77"/>
      <c r="ACH203" s="77"/>
      <c r="ACI203" s="77"/>
      <c r="ACJ203" s="77"/>
      <c r="ACK203" s="77"/>
      <c r="ACL203" s="77"/>
      <c r="ACM203" s="77"/>
      <c r="ACN203" s="77"/>
      <c r="ACO203" s="77"/>
      <c r="ACP203" s="77"/>
      <c r="ACQ203" s="77"/>
      <c r="ACR203" s="77"/>
      <c r="ACS203" s="77"/>
      <c r="ACT203" s="77"/>
      <c r="ACU203" s="77"/>
      <c r="ACV203" s="77"/>
      <c r="ACW203" s="77"/>
      <c r="ACX203" s="77"/>
      <c r="ACY203" s="77"/>
      <c r="ACZ203" s="77"/>
      <c r="ADA203" s="77"/>
      <c r="ADB203" s="77"/>
      <c r="ADC203" s="77"/>
      <c r="ADD203" s="77"/>
      <c r="ADE203" s="77"/>
      <c r="ADF203" s="77"/>
      <c r="ADG203" s="77"/>
      <c r="ADH203" s="77"/>
      <c r="ADI203" s="77"/>
      <c r="ADJ203" s="77"/>
      <c r="ADK203" s="77"/>
      <c r="ADL203" s="77"/>
      <c r="ADM203" s="77"/>
      <c r="ADN203" s="77"/>
      <c r="ADO203" s="77"/>
      <c r="ADP203" s="77"/>
      <c r="ADQ203" s="77"/>
      <c r="ADR203" s="77"/>
      <c r="ADS203" s="77"/>
      <c r="ADT203" s="77"/>
      <c r="ADU203" s="77"/>
      <c r="ADV203" s="77"/>
      <c r="ADW203" s="77"/>
      <c r="ADX203" s="77"/>
      <c r="ADY203" s="77"/>
      <c r="ADZ203" s="77"/>
      <c r="AEA203" s="77"/>
      <c r="AEB203" s="77"/>
      <c r="AEC203" s="77"/>
      <c r="AED203" s="77"/>
      <c r="AEE203" s="77"/>
      <c r="AEF203" s="77"/>
      <c r="AEG203" s="77"/>
      <c r="AEH203" s="77"/>
      <c r="AEI203" s="77"/>
      <c r="AEJ203" s="77"/>
      <c r="AEK203" s="77"/>
      <c r="AEL203" s="77"/>
      <c r="AEM203" s="77"/>
      <c r="AEN203" s="77"/>
      <c r="AEO203" s="77"/>
      <c r="AEP203" s="77"/>
      <c r="AEQ203" s="77"/>
      <c r="AER203" s="77"/>
      <c r="AES203" s="77"/>
      <c r="AET203" s="77"/>
      <c r="AEU203" s="77"/>
      <c r="AEV203" s="77"/>
      <c r="AEW203" s="77"/>
      <c r="AEX203" s="77"/>
      <c r="AEY203" s="77"/>
      <c r="AEZ203" s="77"/>
      <c r="AFA203" s="77"/>
      <c r="AFB203" s="77"/>
      <c r="AFC203" s="77"/>
      <c r="AFD203" s="77"/>
      <c r="AFE203" s="77"/>
      <c r="AFF203" s="77"/>
      <c r="AFG203" s="77"/>
      <c r="AFH203" s="77"/>
      <c r="AFI203" s="77"/>
      <c r="AFJ203" s="77"/>
      <c r="AFK203" s="77"/>
      <c r="AFL203" s="77"/>
      <c r="AFM203" s="77"/>
      <c r="AFN203" s="77"/>
      <c r="AFO203" s="77"/>
      <c r="AFP203" s="77"/>
      <c r="AFQ203" s="77"/>
      <c r="AFR203" s="77"/>
      <c r="AFS203" s="77"/>
      <c r="AFT203" s="77"/>
      <c r="AFU203" s="77"/>
      <c r="AFV203" s="77"/>
      <c r="AFW203" s="77"/>
      <c r="AFX203" s="77"/>
      <c r="AFY203" s="77"/>
      <c r="AFZ203" s="77"/>
      <c r="AGA203" s="77"/>
      <c r="AGB203" s="77"/>
      <c r="AGC203" s="77"/>
      <c r="AGD203" s="77"/>
      <c r="AGE203" s="77"/>
      <c r="AGF203" s="77"/>
      <c r="AGG203" s="77"/>
      <c r="AGH203" s="77"/>
      <c r="AGI203" s="77"/>
      <c r="AGJ203" s="77"/>
      <c r="AGK203" s="77"/>
      <c r="AGL203" s="77"/>
      <c r="AGM203" s="77"/>
      <c r="AGN203" s="77"/>
      <c r="AGO203" s="77"/>
      <c r="AGP203" s="77"/>
      <c r="AGQ203" s="77"/>
      <c r="AGR203" s="77"/>
      <c r="AGS203" s="77"/>
      <c r="AGT203" s="77"/>
      <c r="AGU203" s="77"/>
      <c r="AGV203" s="77"/>
      <c r="AGW203" s="77"/>
      <c r="AGX203" s="77"/>
      <c r="AGY203" s="77"/>
      <c r="AGZ203" s="77"/>
      <c r="AHA203" s="77"/>
      <c r="AHB203" s="77"/>
      <c r="AHC203" s="77"/>
      <c r="AHD203" s="77"/>
      <c r="AHE203" s="77"/>
      <c r="AHF203" s="77"/>
      <c r="AHG203" s="77"/>
      <c r="AHH203" s="77"/>
      <c r="AHI203" s="77"/>
      <c r="AHJ203" s="77"/>
      <c r="AHK203" s="77"/>
      <c r="AHL203" s="77"/>
      <c r="AHM203" s="77"/>
      <c r="AHN203" s="77"/>
      <c r="AHO203" s="77"/>
      <c r="AHP203" s="77"/>
      <c r="AHQ203" s="77"/>
      <c r="AHR203" s="77"/>
      <c r="AHS203" s="77"/>
      <c r="AHT203" s="77"/>
      <c r="AHU203" s="77"/>
      <c r="AHV203" s="77"/>
      <c r="AHW203" s="77"/>
      <c r="AHX203" s="77"/>
      <c r="AHY203" s="77"/>
      <c r="AHZ203" s="77"/>
      <c r="AIA203" s="77"/>
      <c r="AIB203" s="77"/>
      <c r="AIC203" s="77"/>
      <c r="AID203" s="77"/>
      <c r="AIE203" s="77"/>
      <c r="AIF203" s="77"/>
      <c r="AIG203" s="77"/>
      <c r="AIH203" s="77"/>
      <c r="AII203" s="77"/>
      <c r="AIJ203" s="77"/>
      <c r="AIK203" s="77"/>
      <c r="AIL203" s="77"/>
      <c r="AIM203" s="77"/>
      <c r="AIN203" s="77"/>
      <c r="AIO203" s="77"/>
      <c r="AIP203" s="77"/>
      <c r="AIQ203" s="77"/>
      <c r="AIR203" s="77"/>
      <c r="AIS203" s="77"/>
      <c r="AIT203" s="77"/>
      <c r="AIU203" s="77"/>
      <c r="AIV203" s="77"/>
      <c r="AIW203" s="77"/>
      <c r="AIX203" s="77"/>
      <c r="AIY203" s="77"/>
      <c r="AIZ203" s="77"/>
      <c r="AJA203" s="77"/>
      <c r="AJB203" s="77"/>
      <c r="AJC203" s="77"/>
      <c r="AJD203" s="77"/>
      <c r="AJE203" s="77"/>
      <c r="AJF203" s="77"/>
      <c r="AJG203" s="77"/>
      <c r="AJH203" s="77"/>
      <c r="AJI203" s="77"/>
      <c r="AJJ203" s="77"/>
      <c r="AJK203" s="77"/>
      <c r="AJL203" s="77"/>
      <c r="AJM203" s="77"/>
      <c r="AJN203" s="77"/>
      <c r="AJO203" s="77"/>
      <c r="AJP203" s="77"/>
      <c r="AJQ203" s="77"/>
      <c r="AJR203" s="77"/>
      <c r="AJS203" s="77"/>
      <c r="AJT203" s="77"/>
      <c r="AJU203" s="77"/>
      <c r="AJV203" s="77"/>
      <c r="AJW203" s="77"/>
      <c r="AJX203" s="77"/>
      <c r="AJY203" s="77"/>
      <c r="AJZ203" s="77"/>
      <c r="AKA203" s="77"/>
      <c r="AKB203" s="77"/>
      <c r="AKC203" s="77"/>
      <c r="AKD203" s="77"/>
      <c r="AKE203" s="77"/>
      <c r="AKF203" s="77"/>
      <c r="AKG203" s="77"/>
      <c r="AKH203" s="77"/>
      <c r="AKI203" s="77"/>
      <c r="AKJ203" s="77"/>
      <c r="AKK203" s="77"/>
      <c r="AKL203" s="77"/>
      <c r="AKM203" s="77"/>
      <c r="AKN203" s="77"/>
      <c r="AKO203" s="77"/>
      <c r="AKP203" s="77"/>
      <c r="AKQ203" s="77"/>
      <c r="AKR203" s="77"/>
      <c r="AKS203" s="77"/>
      <c r="AKT203" s="77"/>
      <c r="AKU203" s="77"/>
      <c r="AKV203" s="77"/>
      <c r="AKW203" s="77"/>
      <c r="AKX203" s="77"/>
      <c r="AKY203" s="77"/>
      <c r="AKZ203" s="77"/>
      <c r="ALA203" s="77"/>
      <c r="ALB203" s="77"/>
      <c r="ALC203" s="77"/>
      <c r="ALD203" s="77"/>
      <c r="ALE203" s="77"/>
      <c r="ALF203" s="77"/>
      <c r="ALG203" s="77"/>
      <c r="ALH203" s="77"/>
      <c r="ALI203" s="77"/>
      <c r="ALJ203" s="77"/>
      <c r="ALK203" s="77"/>
      <c r="ALL203" s="77"/>
      <c r="ALM203" s="77"/>
      <c r="ALN203" s="77"/>
      <c r="ALO203" s="77"/>
      <c r="ALP203" s="77"/>
      <c r="ALQ203" s="77"/>
      <c r="ALR203" s="77"/>
      <c r="ALS203" s="77"/>
      <c r="ALT203" s="77"/>
      <c r="ALU203" s="77"/>
      <c r="ALV203" s="77"/>
      <c r="ALW203" s="77"/>
      <c r="ALX203" s="77"/>
      <c r="ALY203" s="77"/>
      <c r="ALZ203" s="77"/>
      <c r="AMA203" s="77"/>
      <c r="AMB203" s="77"/>
      <c r="AMC203" s="77"/>
      <c r="AMD203" s="77"/>
      <c r="AME203" s="77"/>
      <c r="AMF203" s="77"/>
      <c r="AMG203" s="77"/>
      <c r="AMH203" s="77"/>
      <c r="AMI203" s="77"/>
      <c r="AMJ203" s="77"/>
    </row>
    <row r="204" customFormat="false" ht="12.85" hidden="false" customHeight="false" outlineLevel="0" collapsed="false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  <c r="AZ204" s="77"/>
      <c r="BA204" s="77"/>
      <c r="BB204" s="77"/>
      <c r="BC204" s="77"/>
      <c r="BD204" s="77"/>
      <c r="BE204" s="77"/>
      <c r="BF204" s="77"/>
      <c r="BG204" s="77"/>
      <c r="BH204" s="77"/>
      <c r="BI204" s="77"/>
      <c r="BJ204" s="77"/>
      <c r="BK204" s="77"/>
      <c r="BL204" s="77"/>
      <c r="BM204" s="77"/>
      <c r="BN204" s="77"/>
      <c r="BO204" s="77"/>
      <c r="BP204" s="77"/>
      <c r="BQ204" s="77"/>
      <c r="BR204" s="77"/>
      <c r="BS204" s="77"/>
      <c r="BT204" s="77"/>
      <c r="BU204" s="77"/>
      <c r="BV204" s="77"/>
      <c r="BW204" s="77"/>
      <c r="BX204" s="77"/>
      <c r="BY204" s="77"/>
      <c r="BZ204" s="77"/>
      <c r="CA204" s="77"/>
      <c r="CB204" s="77"/>
      <c r="CC204" s="77"/>
      <c r="CD204" s="77"/>
      <c r="CE204" s="77"/>
      <c r="CF204" s="77"/>
      <c r="CG204" s="77"/>
      <c r="CH204" s="77"/>
      <c r="CI204" s="77"/>
      <c r="CJ204" s="77"/>
      <c r="CK204" s="77"/>
      <c r="CL204" s="77"/>
      <c r="CM204" s="77"/>
      <c r="CN204" s="77"/>
      <c r="CO204" s="77"/>
      <c r="CP204" s="77"/>
      <c r="CQ204" s="77"/>
      <c r="CR204" s="77"/>
      <c r="CS204" s="77"/>
      <c r="CT204" s="77"/>
      <c r="CU204" s="77"/>
      <c r="CV204" s="77"/>
      <c r="CW204" s="77"/>
      <c r="CX204" s="77"/>
      <c r="CY204" s="77"/>
      <c r="CZ204" s="77"/>
      <c r="DA204" s="77"/>
      <c r="DB204" s="77"/>
      <c r="DC204" s="77"/>
      <c r="DD204" s="77"/>
      <c r="DE204" s="77"/>
      <c r="DF204" s="77"/>
      <c r="DG204" s="77"/>
      <c r="DH204" s="77"/>
      <c r="DI204" s="77"/>
      <c r="DJ204" s="77"/>
      <c r="DK204" s="77"/>
      <c r="DL204" s="77"/>
      <c r="DM204" s="77"/>
      <c r="DN204" s="77"/>
      <c r="DO204" s="77"/>
      <c r="DP204" s="77"/>
      <c r="DQ204" s="77"/>
      <c r="DR204" s="77"/>
      <c r="DS204" s="77"/>
      <c r="DT204" s="77"/>
      <c r="DU204" s="77"/>
      <c r="DV204" s="77"/>
      <c r="DW204" s="77"/>
      <c r="DX204" s="77"/>
      <c r="DY204" s="77"/>
      <c r="DZ204" s="77"/>
      <c r="EA204" s="77"/>
      <c r="EB204" s="77"/>
      <c r="EC204" s="77"/>
      <c r="ED204" s="77"/>
      <c r="EE204" s="77"/>
      <c r="EF204" s="77"/>
      <c r="EG204" s="77"/>
      <c r="EH204" s="77"/>
      <c r="EI204" s="77"/>
      <c r="EJ204" s="77"/>
      <c r="EK204" s="77"/>
      <c r="EL204" s="77"/>
      <c r="EM204" s="77"/>
      <c r="EN204" s="77"/>
      <c r="EO204" s="77"/>
      <c r="EP204" s="77"/>
      <c r="EQ204" s="77"/>
      <c r="ER204" s="77"/>
      <c r="ES204" s="77"/>
      <c r="ET204" s="77"/>
      <c r="EU204" s="77"/>
      <c r="EV204" s="77"/>
      <c r="EW204" s="77"/>
      <c r="EX204" s="77"/>
      <c r="EY204" s="77"/>
      <c r="EZ204" s="77"/>
      <c r="FA204" s="77"/>
      <c r="FB204" s="77"/>
      <c r="FC204" s="77"/>
      <c r="FD204" s="77"/>
      <c r="FE204" s="77"/>
      <c r="FF204" s="77"/>
      <c r="FG204" s="77"/>
      <c r="FH204" s="77"/>
      <c r="FI204" s="77"/>
      <c r="FJ204" s="77"/>
      <c r="FK204" s="77"/>
      <c r="FL204" s="77"/>
      <c r="FM204" s="77"/>
      <c r="FN204" s="77"/>
      <c r="FO204" s="77"/>
      <c r="FP204" s="77"/>
      <c r="FQ204" s="77"/>
      <c r="FR204" s="77"/>
      <c r="FS204" s="77"/>
      <c r="FT204" s="77"/>
      <c r="FU204" s="77"/>
      <c r="FV204" s="77"/>
      <c r="FW204" s="77"/>
      <c r="FX204" s="77"/>
      <c r="FY204" s="77"/>
      <c r="FZ204" s="77"/>
      <c r="GA204" s="77"/>
      <c r="GB204" s="77"/>
      <c r="GC204" s="77"/>
      <c r="GD204" s="77"/>
      <c r="GE204" s="77"/>
      <c r="GF204" s="77"/>
      <c r="GG204" s="77"/>
      <c r="GH204" s="77"/>
      <c r="GI204" s="77"/>
      <c r="GJ204" s="77"/>
      <c r="GK204" s="77"/>
      <c r="GL204" s="77"/>
      <c r="GM204" s="77"/>
      <c r="GN204" s="77"/>
      <c r="GO204" s="77"/>
      <c r="GP204" s="77"/>
      <c r="GQ204" s="77"/>
      <c r="GR204" s="77"/>
      <c r="GS204" s="77"/>
      <c r="GT204" s="77"/>
      <c r="GU204" s="77"/>
      <c r="GV204" s="77"/>
      <c r="GW204" s="77"/>
      <c r="GX204" s="77"/>
      <c r="GY204" s="77"/>
      <c r="GZ204" s="77"/>
      <c r="HA204" s="77"/>
      <c r="HB204" s="77"/>
      <c r="HC204" s="77"/>
      <c r="HD204" s="77"/>
      <c r="HE204" s="77"/>
      <c r="HF204" s="77"/>
      <c r="HG204" s="77"/>
      <c r="HH204" s="77"/>
      <c r="HI204" s="77"/>
      <c r="HJ204" s="77"/>
      <c r="HK204" s="77"/>
      <c r="HL204" s="77"/>
      <c r="HM204" s="77"/>
      <c r="HN204" s="77"/>
      <c r="HO204" s="77"/>
      <c r="HP204" s="77"/>
      <c r="HQ204" s="77"/>
      <c r="HR204" s="77"/>
      <c r="HS204" s="77"/>
      <c r="HT204" s="77"/>
      <c r="HU204" s="77"/>
      <c r="HV204" s="77"/>
      <c r="HW204" s="77"/>
      <c r="HX204" s="77"/>
      <c r="HY204" s="77"/>
      <c r="HZ204" s="77"/>
      <c r="IA204" s="77"/>
      <c r="IB204" s="77"/>
      <c r="IC204" s="77"/>
      <c r="ID204" s="77"/>
      <c r="IE204" s="77"/>
      <c r="IF204" s="77"/>
      <c r="IG204" s="77"/>
      <c r="IH204" s="77"/>
      <c r="II204" s="77"/>
      <c r="IJ204" s="77"/>
      <c r="IK204" s="77"/>
      <c r="IL204" s="77"/>
      <c r="IM204" s="77"/>
      <c r="IN204" s="77"/>
      <c r="IO204" s="77"/>
      <c r="IP204" s="77"/>
      <c r="IQ204" s="77"/>
      <c r="IR204" s="77"/>
      <c r="IS204" s="77"/>
      <c r="IT204" s="77"/>
      <c r="IU204" s="77"/>
      <c r="IV204" s="77"/>
      <c r="IW204" s="77"/>
      <c r="IX204" s="77"/>
      <c r="IY204" s="77"/>
      <c r="IZ204" s="77"/>
      <c r="JA204" s="77"/>
      <c r="JB204" s="77"/>
      <c r="JC204" s="77"/>
      <c r="JD204" s="77"/>
      <c r="JE204" s="77"/>
      <c r="JF204" s="77"/>
      <c r="JG204" s="77"/>
      <c r="JH204" s="77"/>
      <c r="JI204" s="77"/>
      <c r="JJ204" s="77"/>
      <c r="JK204" s="77"/>
      <c r="JL204" s="77"/>
      <c r="JM204" s="77"/>
      <c r="JN204" s="77"/>
      <c r="JO204" s="77"/>
      <c r="JP204" s="77"/>
      <c r="JQ204" s="77"/>
      <c r="JR204" s="77"/>
      <c r="JS204" s="77"/>
      <c r="JT204" s="77"/>
      <c r="JU204" s="77"/>
      <c r="JV204" s="77"/>
      <c r="JW204" s="77"/>
      <c r="JX204" s="77"/>
      <c r="JY204" s="77"/>
      <c r="JZ204" s="77"/>
      <c r="KA204" s="77"/>
      <c r="KB204" s="77"/>
      <c r="KC204" s="77"/>
      <c r="KD204" s="77"/>
      <c r="KE204" s="77"/>
      <c r="KF204" s="77"/>
      <c r="KG204" s="77"/>
      <c r="KH204" s="77"/>
      <c r="KI204" s="77"/>
      <c r="KJ204" s="77"/>
      <c r="KK204" s="77"/>
      <c r="KL204" s="77"/>
      <c r="KM204" s="77"/>
      <c r="KN204" s="77"/>
      <c r="KO204" s="77"/>
      <c r="KP204" s="77"/>
      <c r="KQ204" s="77"/>
      <c r="KR204" s="77"/>
      <c r="KS204" s="77"/>
      <c r="KT204" s="77"/>
      <c r="KU204" s="77"/>
      <c r="KV204" s="77"/>
      <c r="KW204" s="77"/>
      <c r="KX204" s="77"/>
      <c r="KY204" s="77"/>
      <c r="KZ204" s="77"/>
      <c r="LA204" s="77"/>
      <c r="LB204" s="77"/>
      <c r="LC204" s="77"/>
      <c r="LD204" s="77"/>
      <c r="LE204" s="77"/>
      <c r="LF204" s="77"/>
      <c r="LG204" s="77"/>
      <c r="LH204" s="77"/>
      <c r="LI204" s="77"/>
      <c r="LJ204" s="77"/>
      <c r="LK204" s="77"/>
      <c r="LL204" s="77"/>
      <c r="LM204" s="77"/>
      <c r="LN204" s="77"/>
      <c r="LO204" s="77"/>
      <c r="LP204" s="77"/>
      <c r="LQ204" s="77"/>
      <c r="LR204" s="77"/>
      <c r="LS204" s="77"/>
      <c r="LT204" s="77"/>
      <c r="LU204" s="77"/>
      <c r="LV204" s="77"/>
      <c r="LW204" s="77"/>
      <c r="LX204" s="77"/>
      <c r="LY204" s="77"/>
      <c r="LZ204" s="77"/>
      <c r="MA204" s="77"/>
      <c r="MB204" s="77"/>
      <c r="MC204" s="77"/>
      <c r="MD204" s="77"/>
      <c r="ME204" s="77"/>
      <c r="MF204" s="77"/>
      <c r="MG204" s="77"/>
      <c r="MH204" s="77"/>
      <c r="MI204" s="77"/>
      <c r="MJ204" s="77"/>
      <c r="MK204" s="77"/>
      <c r="ML204" s="77"/>
      <c r="MM204" s="77"/>
      <c r="MN204" s="77"/>
      <c r="MO204" s="77"/>
      <c r="MP204" s="77"/>
      <c r="MQ204" s="77"/>
      <c r="MR204" s="77"/>
      <c r="MS204" s="77"/>
      <c r="MT204" s="77"/>
      <c r="MU204" s="77"/>
      <c r="MV204" s="77"/>
      <c r="MW204" s="77"/>
      <c r="MX204" s="77"/>
      <c r="MY204" s="77"/>
      <c r="MZ204" s="77"/>
      <c r="NA204" s="77"/>
      <c r="NB204" s="77"/>
      <c r="NC204" s="77"/>
      <c r="ND204" s="77"/>
      <c r="NE204" s="77"/>
      <c r="NF204" s="77"/>
      <c r="NG204" s="77"/>
      <c r="NH204" s="77"/>
      <c r="NI204" s="77"/>
      <c r="NJ204" s="77"/>
      <c r="NK204" s="77"/>
      <c r="NL204" s="77"/>
      <c r="NM204" s="77"/>
      <c r="NN204" s="77"/>
      <c r="NO204" s="77"/>
      <c r="NP204" s="77"/>
      <c r="NQ204" s="77"/>
      <c r="NR204" s="77"/>
      <c r="NS204" s="77"/>
      <c r="NT204" s="77"/>
      <c r="NU204" s="77"/>
      <c r="NV204" s="77"/>
      <c r="NW204" s="77"/>
      <c r="NX204" s="77"/>
      <c r="NY204" s="77"/>
      <c r="NZ204" s="77"/>
      <c r="OA204" s="77"/>
      <c r="OB204" s="77"/>
      <c r="OC204" s="77"/>
      <c r="OD204" s="77"/>
      <c r="OE204" s="77"/>
      <c r="OF204" s="77"/>
      <c r="OG204" s="77"/>
      <c r="OH204" s="77"/>
      <c r="OI204" s="77"/>
      <c r="OJ204" s="77"/>
      <c r="OK204" s="77"/>
      <c r="OL204" s="77"/>
      <c r="OM204" s="77"/>
      <c r="ON204" s="77"/>
      <c r="OO204" s="77"/>
      <c r="OP204" s="77"/>
      <c r="OQ204" s="77"/>
      <c r="OR204" s="77"/>
      <c r="OS204" s="77"/>
      <c r="OT204" s="77"/>
      <c r="OU204" s="77"/>
      <c r="OV204" s="77"/>
      <c r="OW204" s="77"/>
      <c r="OX204" s="77"/>
      <c r="OY204" s="77"/>
      <c r="OZ204" s="77"/>
      <c r="PA204" s="77"/>
      <c r="PB204" s="77"/>
      <c r="PC204" s="77"/>
      <c r="PD204" s="77"/>
      <c r="PE204" s="77"/>
      <c r="PF204" s="77"/>
      <c r="PG204" s="77"/>
      <c r="PH204" s="77"/>
      <c r="PI204" s="77"/>
      <c r="PJ204" s="77"/>
      <c r="PK204" s="77"/>
      <c r="PL204" s="77"/>
      <c r="PM204" s="77"/>
      <c r="PN204" s="77"/>
      <c r="PO204" s="77"/>
      <c r="PP204" s="77"/>
      <c r="PQ204" s="77"/>
      <c r="PR204" s="77"/>
      <c r="PS204" s="77"/>
      <c r="PT204" s="77"/>
      <c r="PU204" s="77"/>
      <c r="PV204" s="77"/>
      <c r="PW204" s="77"/>
      <c r="PX204" s="77"/>
      <c r="PY204" s="77"/>
      <c r="PZ204" s="77"/>
      <c r="QA204" s="77"/>
      <c r="QB204" s="77"/>
      <c r="QC204" s="77"/>
      <c r="QD204" s="77"/>
      <c r="QE204" s="77"/>
      <c r="QF204" s="77"/>
      <c r="QG204" s="77"/>
      <c r="QH204" s="77"/>
      <c r="QI204" s="77"/>
      <c r="QJ204" s="77"/>
      <c r="QK204" s="77"/>
      <c r="QL204" s="77"/>
      <c r="QM204" s="77"/>
      <c r="QN204" s="77"/>
      <c r="QO204" s="77"/>
      <c r="QP204" s="77"/>
      <c r="QQ204" s="77"/>
      <c r="QR204" s="77"/>
      <c r="QS204" s="77"/>
      <c r="QT204" s="77"/>
      <c r="QU204" s="77"/>
      <c r="QV204" s="77"/>
      <c r="QW204" s="77"/>
      <c r="QX204" s="77"/>
      <c r="QY204" s="77"/>
      <c r="QZ204" s="77"/>
      <c r="RA204" s="77"/>
      <c r="RB204" s="77"/>
      <c r="RC204" s="77"/>
      <c r="RD204" s="77"/>
      <c r="RE204" s="77"/>
      <c r="RF204" s="77"/>
      <c r="RG204" s="77"/>
      <c r="RH204" s="77"/>
      <c r="RI204" s="77"/>
      <c r="RJ204" s="77"/>
      <c r="RK204" s="77"/>
      <c r="RL204" s="77"/>
      <c r="RM204" s="77"/>
      <c r="RN204" s="77"/>
      <c r="RO204" s="77"/>
      <c r="RP204" s="77"/>
      <c r="RQ204" s="77"/>
      <c r="RR204" s="77"/>
      <c r="RS204" s="77"/>
      <c r="RT204" s="77"/>
      <c r="RU204" s="77"/>
      <c r="RV204" s="77"/>
      <c r="RW204" s="77"/>
      <c r="RX204" s="77"/>
      <c r="RY204" s="77"/>
      <c r="RZ204" s="77"/>
      <c r="SA204" s="77"/>
      <c r="SB204" s="77"/>
      <c r="SC204" s="77"/>
      <c r="SD204" s="77"/>
      <c r="SE204" s="77"/>
      <c r="SF204" s="77"/>
      <c r="SG204" s="77"/>
      <c r="SH204" s="77"/>
      <c r="SI204" s="77"/>
      <c r="SJ204" s="77"/>
      <c r="SK204" s="77"/>
      <c r="SL204" s="77"/>
      <c r="SM204" s="77"/>
      <c r="SN204" s="77"/>
      <c r="SO204" s="77"/>
      <c r="SP204" s="77"/>
      <c r="SQ204" s="77"/>
      <c r="SR204" s="77"/>
      <c r="SS204" s="77"/>
      <c r="ST204" s="77"/>
      <c r="SU204" s="77"/>
      <c r="SV204" s="77"/>
      <c r="SW204" s="77"/>
      <c r="SX204" s="77"/>
      <c r="SY204" s="77"/>
      <c r="SZ204" s="77"/>
      <c r="TA204" s="77"/>
      <c r="TB204" s="77"/>
      <c r="TC204" s="77"/>
      <c r="TD204" s="77"/>
      <c r="TE204" s="77"/>
      <c r="TF204" s="77"/>
      <c r="TG204" s="77"/>
      <c r="TH204" s="77"/>
      <c r="TI204" s="77"/>
      <c r="TJ204" s="77"/>
      <c r="TK204" s="77"/>
      <c r="TL204" s="77"/>
      <c r="TM204" s="77"/>
      <c r="TN204" s="77"/>
      <c r="TO204" s="77"/>
      <c r="TP204" s="77"/>
      <c r="TQ204" s="77"/>
      <c r="TR204" s="77"/>
      <c r="TS204" s="77"/>
      <c r="TT204" s="77"/>
      <c r="TU204" s="77"/>
      <c r="TV204" s="77"/>
      <c r="TW204" s="77"/>
      <c r="TX204" s="77"/>
      <c r="TY204" s="77"/>
      <c r="TZ204" s="77"/>
      <c r="UA204" s="77"/>
      <c r="UB204" s="77"/>
      <c r="UC204" s="77"/>
      <c r="UD204" s="77"/>
      <c r="UE204" s="77"/>
      <c r="UF204" s="77"/>
      <c r="UG204" s="77"/>
      <c r="UH204" s="77"/>
      <c r="UI204" s="77"/>
      <c r="UJ204" s="77"/>
      <c r="UK204" s="77"/>
      <c r="UL204" s="77"/>
      <c r="UM204" s="77"/>
      <c r="UN204" s="77"/>
      <c r="UO204" s="77"/>
      <c r="UP204" s="77"/>
      <c r="UQ204" s="77"/>
      <c r="UR204" s="77"/>
      <c r="US204" s="77"/>
      <c r="UT204" s="77"/>
      <c r="UU204" s="77"/>
      <c r="UV204" s="77"/>
      <c r="UW204" s="77"/>
      <c r="UX204" s="77"/>
      <c r="UY204" s="77"/>
      <c r="UZ204" s="77"/>
      <c r="VA204" s="77"/>
      <c r="VB204" s="77"/>
      <c r="VC204" s="77"/>
      <c r="VD204" s="77"/>
      <c r="VE204" s="77"/>
      <c r="VF204" s="77"/>
      <c r="VG204" s="77"/>
      <c r="VH204" s="77"/>
      <c r="VI204" s="77"/>
      <c r="VJ204" s="77"/>
      <c r="VK204" s="77"/>
      <c r="VL204" s="77"/>
      <c r="VM204" s="77"/>
      <c r="VN204" s="77"/>
      <c r="VO204" s="77"/>
      <c r="VP204" s="77"/>
      <c r="VQ204" s="77"/>
      <c r="VR204" s="77"/>
      <c r="VS204" s="77"/>
      <c r="VT204" s="77"/>
      <c r="VU204" s="77"/>
      <c r="VV204" s="77"/>
      <c r="VW204" s="77"/>
      <c r="VX204" s="77"/>
      <c r="VY204" s="77"/>
      <c r="VZ204" s="77"/>
      <c r="WA204" s="77"/>
      <c r="WB204" s="77"/>
      <c r="WC204" s="77"/>
      <c r="WD204" s="77"/>
      <c r="WE204" s="77"/>
      <c r="WF204" s="77"/>
      <c r="WG204" s="77"/>
      <c r="WH204" s="77"/>
      <c r="WI204" s="77"/>
      <c r="WJ204" s="77"/>
      <c r="WK204" s="77"/>
      <c r="WL204" s="77"/>
      <c r="WM204" s="77"/>
      <c r="WN204" s="77"/>
      <c r="WO204" s="77"/>
      <c r="WP204" s="77"/>
      <c r="WQ204" s="77"/>
      <c r="WR204" s="77"/>
      <c r="WS204" s="77"/>
      <c r="WT204" s="77"/>
      <c r="WU204" s="77"/>
      <c r="WV204" s="77"/>
      <c r="WW204" s="77"/>
      <c r="WX204" s="77"/>
      <c r="WY204" s="77"/>
      <c r="WZ204" s="77"/>
      <c r="XA204" s="77"/>
      <c r="XB204" s="77"/>
      <c r="XC204" s="77"/>
      <c r="XD204" s="77"/>
      <c r="XE204" s="77"/>
      <c r="XF204" s="77"/>
      <c r="XG204" s="77"/>
      <c r="XH204" s="77"/>
      <c r="XI204" s="77"/>
      <c r="XJ204" s="77"/>
      <c r="XK204" s="77"/>
      <c r="XL204" s="77"/>
      <c r="XM204" s="77"/>
      <c r="XN204" s="77"/>
      <c r="XO204" s="77"/>
      <c r="XP204" s="77"/>
      <c r="XQ204" s="77"/>
      <c r="XR204" s="77"/>
      <c r="XS204" s="77"/>
      <c r="XT204" s="77"/>
      <c r="XU204" s="77"/>
      <c r="XV204" s="77"/>
      <c r="XW204" s="77"/>
      <c r="XX204" s="77"/>
      <c r="XY204" s="77"/>
      <c r="XZ204" s="77"/>
      <c r="YA204" s="77"/>
      <c r="YB204" s="77"/>
      <c r="YC204" s="77"/>
      <c r="YD204" s="77"/>
      <c r="YE204" s="77"/>
      <c r="YF204" s="77"/>
      <c r="YG204" s="77"/>
      <c r="YH204" s="77"/>
      <c r="YI204" s="77"/>
      <c r="YJ204" s="77"/>
      <c r="YK204" s="77"/>
      <c r="YL204" s="77"/>
      <c r="YM204" s="77"/>
      <c r="YN204" s="77"/>
      <c r="YO204" s="77"/>
      <c r="YP204" s="77"/>
      <c r="YQ204" s="77"/>
      <c r="YR204" s="77"/>
      <c r="YS204" s="77"/>
      <c r="YT204" s="77"/>
      <c r="YU204" s="77"/>
      <c r="YV204" s="77"/>
      <c r="YW204" s="77"/>
      <c r="YX204" s="77"/>
      <c r="YY204" s="77"/>
      <c r="YZ204" s="77"/>
      <c r="ZA204" s="77"/>
      <c r="ZB204" s="77"/>
      <c r="ZC204" s="77"/>
      <c r="ZD204" s="77"/>
      <c r="ZE204" s="77"/>
      <c r="ZF204" s="77"/>
      <c r="ZG204" s="77"/>
      <c r="ZH204" s="77"/>
      <c r="ZI204" s="77"/>
      <c r="ZJ204" s="77"/>
      <c r="ZK204" s="77"/>
      <c r="ZL204" s="77"/>
      <c r="ZM204" s="77"/>
      <c r="ZN204" s="77"/>
      <c r="ZO204" s="77"/>
      <c r="ZP204" s="77"/>
      <c r="ZQ204" s="77"/>
      <c r="ZR204" s="77"/>
      <c r="ZS204" s="77"/>
      <c r="ZT204" s="77"/>
      <c r="ZU204" s="77"/>
      <c r="ZV204" s="77"/>
      <c r="ZW204" s="77"/>
      <c r="ZX204" s="77"/>
      <c r="ZY204" s="77"/>
      <c r="ZZ204" s="77"/>
      <c r="AAA204" s="77"/>
      <c r="AAB204" s="77"/>
      <c r="AAC204" s="77"/>
      <c r="AAD204" s="77"/>
      <c r="AAE204" s="77"/>
      <c r="AAF204" s="77"/>
      <c r="AAG204" s="77"/>
      <c r="AAH204" s="77"/>
      <c r="AAI204" s="77"/>
      <c r="AAJ204" s="77"/>
      <c r="AAK204" s="77"/>
      <c r="AAL204" s="77"/>
      <c r="AAM204" s="77"/>
      <c r="AAN204" s="77"/>
      <c r="AAO204" s="77"/>
      <c r="AAP204" s="77"/>
      <c r="AAQ204" s="77"/>
      <c r="AAR204" s="77"/>
      <c r="AAS204" s="77"/>
      <c r="AAT204" s="77"/>
      <c r="AAU204" s="77"/>
      <c r="AAV204" s="77"/>
      <c r="AAW204" s="77"/>
      <c r="AAX204" s="77"/>
      <c r="AAY204" s="77"/>
      <c r="AAZ204" s="77"/>
      <c r="ABA204" s="77"/>
      <c r="ABB204" s="77"/>
      <c r="ABC204" s="77"/>
      <c r="ABD204" s="77"/>
      <c r="ABE204" s="77"/>
      <c r="ABF204" s="77"/>
      <c r="ABG204" s="77"/>
      <c r="ABH204" s="77"/>
      <c r="ABI204" s="77"/>
      <c r="ABJ204" s="77"/>
      <c r="ABK204" s="77"/>
      <c r="ABL204" s="77"/>
      <c r="ABM204" s="77"/>
      <c r="ABN204" s="77"/>
      <c r="ABO204" s="77"/>
      <c r="ABP204" s="77"/>
      <c r="ABQ204" s="77"/>
      <c r="ABR204" s="77"/>
      <c r="ABS204" s="77"/>
      <c r="ABT204" s="77"/>
      <c r="ABU204" s="77"/>
      <c r="ABV204" s="77"/>
      <c r="ABW204" s="77"/>
      <c r="ABX204" s="77"/>
      <c r="ABY204" s="77"/>
      <c r="ABZ204" s="77"/>
      <c r="ACA204" s="77"/>
      <c r="ACB204" s="77"/>
      <c r="ACC204" s="77"/>
      <c r="ACD204" s="77"/>
      <c r="ACE204" s="77"/>
      <c r="ACF204" s="77"/>
      <c r="ACG204" s="77"/>
      <c r="ACH204" s="77"/>
      <c r="ACI204" s="77"/>
      <c r="ACJ204" s="77"/>
      <c r="ACK204" s="77"/>
      <c r="ACL204" s="77"/>
      <c r="ACM204" s="77"/>
      <c r="ACN204" s="77"/>
      <c r="ACO204" s="77"/>
      <c r="ACP204" s="77"/>
      <c r="ACQ204" s="77"/>
      <c r="ACR204" s="77"/>
      <c r="ACS204" s="77"/>
      <c r="ACT204" s="77"/>
      <c r="ACU204" s="77"/>
      <c r="ACV204" s="77"/>
      <c r="ACW204" s="77"/>
      <c r="ACX204" s="77"/>
      <c r="ACY204" s="77"/>
      <c r="ACZ204" s="77"/>
      <c r="ADA204" s="77"/>
      <c r="ADB204" s="77"/>
      <c r="ADC204" s="77"/>
      <c r="ADD204" s="77"/>
      <c r="ADE204" s="77"/>
      <c r="ADF204" s="77"/>
      <c r="ADG204" s="77"/>
      <c r="ADH204" s="77"/>
      <c r="ADI204" s="77"/>
      <c r="ADJ204" s="77"/>
      <c r="ADK204" s="77"/>
      <c r="ADL204" s="77"/>
      <c r="ADM204" s="77"/>
      <c r="ADN204" s="77"/>
      <c r="ADO204" s="77"/>
      <c r="ADP204" s="77"/>
      <c r="ADQ204" s="77"/>
      <c r="ADR204" s="77"/>
      <c r="ADS204" s="77"/>
      <c r="ADT204" s="77"/>
      <c r="ADU204" s="77"/>
      <c r="ADV204" s="77"/>
      <c r="ADW204" s="77"/>
      <c r="ADX204" s="77"/>
      <c r="ADY204" s="77"/>
      <c r="ADZ204" s="77"/>
      <c r="AEA204" s="77"/>
      <c r="AEB204" s="77"/>
      <c r="AEC204" s="77"/>
      <c r="AED204" s="77"/>
      <c r="AEE204" s="77"/>
      <c r="AEF204" s="77"/>
      <c r="AEG204" s="77"/>
      <c r="AEH204" s="77"/>
      <c r="AEI204" s="77"/>
      <c r="AEJ204" s="77"/>
      <c r="AEK204" s="77"/>
      <c r="AEL204" s="77"/>
      <c r="AEM204" s="77"/>
      <c r="AEN204" s="77"/>
      <c r="AEO204" s="77"/>
      <c r="AEP204" s="77"/>
      <c r="AEQ204" s="77"/>
      <c r="AER204" s="77"/>
      <c r="AES204" s="77"/>
      <c r="AET204" s="77"/>
      <c r="AEU204" s="77"/>
      <c r="AEV204" s="77"/>
      <c r="AEW204" s="77"/>
      <c r="AEX204" s="77"/>
      <c r="AEY204" s="77"/>
      <c r="AEZ204" s="77"/>
      <c r="AFA204" s="77"/>
      <c r="AFB204" s="77"/>
      <c r="AFC204" s="77"/>
      <c r="AFD204" s="77"/>
      <c r="AFE204" s="77"/>
      <c r="AFF204" s="77"/>
      <c r="AFG204" s="77"/>
      <c r="AFH204" s="77"/>
      <c r="AFI204" s="77"/>
      <c r="AFJ204" s="77"/>
      <c r="AFK204" s="77"/>
      <c r="AFL204" s="77"/>
      <c r="AFM204" s="77"/>
      <c r="AFN204" s="77"/>
      <c r="AFO204" s="77"/>
      <c r="AFP204" s="77"/>
      <c r="AFQ204" s="77"/>
      <c r="AFR204" s="77"/>
      <c r="AFS204" s="77"/>
      <c r="AFT204" s="77"/>
      <c r="AFU204" s="77"/>
      <c r="AFV204" s="77"/>
      <c r="AFW204" s="77"/>
      <c r="AFX204" s="77"/>
      <c r="AFY204" s="77"/>
      <c r="AFZ204" s="77"/>
      <c r="AGA204" s="77"/>
      <c r="AGB204" s="77"/>
      <c r="AGC204" s="77"/>
      <c r="AGD204" s="77"/>
      <c r="AGE204" s="77"/>
      <c r="AGF204" s="77"/>
      <c r="AGG204" s="77"/>
      <c r="AGH204" s="77"/>
      <c r="AGI204" s="77"/>
      <c r="AGJ204" s="77"/>
      <c r="AGK204" s="77"/>
      <c r="AGL204" s="77"/>
      <c r="AGM204" s="77"/>
      <c r="AGN204" s="77"/>
      <c r="AGO204" s="77"/>
      <c r="AGP204" s="77"/>
      <c r="AGQ204" s="77"/>
      <c r="AGR204" s="77"/>
      <c r="AGS204" s="77"/>
      <c r="AGT204" s="77"/>
      <c r="AGU204" s="77"/>
      <c r="AGV204" s="77"/>
      <c r="AGW204" s="77"/>
      <c r="AGX204" s="77"/>
      <c r="AGY204" s="77"/>
      <c r="AGZ204" s="77"/>
      <c r="AHA204" s="77"/>
      <c r="AHB204" s="77"/>
      <c r="AHC204" s="77"/>
      <c r="AHD204" s="77"/>
      <c r="AHE204" s="77"/>
      <c r="AHF204" s="77"/>
      <c r="AHG204" s="77"/>
      <c r="AHH204" s="77"/>
      <c r="AHI204" s="77"/>
      <c r="AHJ204" s="77"/>
      <c r="AHK204" s="77"/>
      <c r="AHL204" s="77"/>
      <c r="AHM204" s="77"/>
      <c r="AHN204" s="77"/>
      <c r="AHO204" s="77"/>
      <c r="AHP204" s="77"/>
      <c r="AHQ204" s="77"/>
      <c r="AHR204" s="77"/>
      <c r="AHS204" s="77"/>
      <c r="AHT204" s="77"/>
      <c r="AHU204" s="77"/>
      <c r="AHV204" s="77"/>
      <c r="AHW204" s="77"/>
      <c r="AHX204" s="77"/>
      <c r="AHY204" s="77"/>
      <c r="AHZ204" s="77"/>
      <c r="AIA204" s="77"/>
      <c r="AIB204" s="77"/>
      <c r="AIC204" s="77"/>
      <c r="AID204" s="77"/>
      <c r="AIE204" s="77"/>
      <c r="AIF204" s="77"/>
      <c r="AIG204" s="77"/>
      <c r="AIH204" s="77"/>
      <c r="AII204" s="77"/>
      <c r="AIJ204" s="77"/>
      <c r="AIK204" s="77"/>
      <c r="AIL204" s="77"/>
      <c r="AIM204" s="77"/>
      <c r="AIN204" s="77"/>
      <c r="AIO204" s="77"/>
      <c r="AIP204" s="77"/>
      <c r="AIQ204" s="77"/>
      <c r="AIR204" s="77"/>
      <c r="AIS204" s="77"/>
      <c r="AIT204" s="77"/>
      <c r="AIU204" s="77"/>
      <c r="AIV204" s="77"/>
      <c r="AIW204" s="77"/>
      <c r="AIX204" s="77"/>
      <c r="AIY204" s="77"/>
      <c r="AIZ204" s="77"/>
      <c r="AJA204" s="77"/>
      <c r="AJB204" s="77"/>
      <c r="AJC204" s="77"/>
      <c r="AJD204" s="77"/>
      <c r="AJE204" s="77"/>
      <c r="AJF204" s="77"/>
      <c r="AJG204" s="77"/>
      <c r="AJH204" s="77"/>
      <c r="AJI204" s="77"/>
      <c r="AJJ204" s="77"/>
      <c r="AJK204" s="77"/>
      <c r="AJL204" s="77"/>
      <c r="AJM204" s="77"/>
      <c r="AJN204" s="77"/>
      <c r="AJO204" s="77"/>
      <c r="AJP204" s="77"/>
      <c r="AJQ204" s="77"/>
      <c r="AJR204" s="77"/>
      <c r="AJS204" s="77"/>
      <c r="AJT204" s="77"/>
      <c r="AJU204" s="77"/>
      <c r="AJV204" s="77"/>
      <c r="AJW204" s="77"/>
      <c r="AJX204" s="77"/>
      <c r="AJY204" s="77"/>
      <c r="AJZ204" s="77"/>
      <c r="AKA204" s="77"/>
      <c r="AKB204" s="77"/>
      <c r="AKC204" s="77"/>
      <c r="AKD204" s="77"/>
      <c r="AKE204" s="77"/>
      <c r="AKF204" s="77"/>
      <c r="AKG204" s="77"/>
      <c r="AKH204" s="77"/>
      <c r="AKI204" s="77"/>
      <c r="AKJ204" s="77"/>
      <c r="AKK204" s="77"/>
      <c r="AKL204" s="77"/>
      <c r="AKM204" s="77"/>
      <c r="AKN204" s="77"/>
      <c r="AKO204" s="77"/>
      <c r="AKP204" s="77"/>
      <c r="AKQ204" s="77"/>
      <c r="AKR204" s="77"/>
      <c r="AKS204" s="77"/>
      <c r="AKT204" s="77"/>
      <c r="AKU204" s="77"/>
      <c r="AKV204" s="77"/>
      <c r="AKW204" s="77"/>
      <c r="AKX204" s="77"/>
      <c r="AKY204" s="77"/>
      <c r="AKZ204" s="77"/>
      <c r="ALA204" s="77"/>
      <c r="ALB204" s="77"/>
      <c r="ALC204" s="77"/>
      <c r="ALD204" s="77"/>
      <c r="ALE204" s="77"/>
      <c r="ALF204" s="77"/>
      <c r="ALG204" s="77"/>
      <c r="ALH204" s="77"/>
      <c r="ALI204" s="77"/>
      <c r="ALJ204" s="77"/>
      <c r="ALK204" s="77"/>
      <c r="ALL204" s="77"/>
      <c r="ALM204" s="77"/>
      <c r="ALN204" s="77"/>
      <c r="ALO204" s="77"/>
      <c r="ALP204" s="77"/>
      <c r="ALQ204" s="77"/>
      <c r="ALR204" s="77"/>
      <c r="ALS204" s="77"/>
      <c r="ALT204" s="77"/>
      <c r="ALU204" s="77"/>
      <c r="ALV204" s="77"/>
      <c r="ALW204" s="77"/>
      <c r="ALX204" s="77"/>
      <c r="ALY204" s="77"/>
      <c r="ALZ204" s="77"/>
      <c r="AMA204" s="77"/>
      <c r="AMB204" s="77"/>
      <c r="AMC204" s="77"/>
      <c r="AMD204" s="77"/>
      <c r="AME204" s="77"/>
      <c r="AMF204" s="77"/>
      <c r="AMG204" s="77"/>
      <c r="AMH204" s="77"/>
      <c r="AMI204" s="77"/>
      <c r="AMJ204" s="77"/>
    </row>
    <row r="205" customFormat="false" ht="12.85" hidden="false" customHeight="false" outlineLevel="0" collapsed="false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  <c r="AZ205" s="77"/>
      <c r="BA205" s="77"/>
      <c r="BB205" s="77"/>
      <c r="BC205" s="77"/>
      <c r="BD205" s="77"/>
      <c r="BE205" s="77"/>
      <c r="BF205" s="77"/>
      <c r="BG205" s="77"/>
      <c r="BH205" s="77"/>
      <c r="BI205" s="77"/>
      <c r="BJ205" s="77"/>
      <c r="BK205" s="77"/>
      <c r="BL205" s="77"/>
      <c r="BM205" s="77"/>
      <c r="BN205" s="77"/>
      <c r="BO205" s="77"/>
      <c r="BP205" s="77"/>
      <c r="BQ205" s="77"/>
      <c r="BR205" s="77"/>
      <c r="BS205" s="77"/>
      <c r="BT205" s="77"/>
      <c r="BU205" s="77"/>
      <c r="BV205" s="77"/>
      <c r="BW205" s="77"/>
      <c r="BX205" s="77"/>
      <c r="BY205" s="77"/>
      <c r="BZ205" s="77"/>
      <c r="CA205" s="77"/>
      <c r="CB205" s="77"/>
      <c r="CC205" s="77"/>
      <c r="CD205" s="77"/>
      <c r="CE205" s="77"/>
      <c r="CF205" s="77"/>
      <c r="CG205" s="77"/>
      <c r="CH205" s="77"/>
      <c r="CI205" s="77"/>
      <c r="CJ205" s="77"/>
      <c r="CK205" s="77"/>
      <c r="CL205" s="77"/>
      <c r="CM205" s="77"/>
      <c r="CN205" s="77"/>
      <c r="CO205" s="77"/>
      <c r="CP205" s="77"/>
      <c r="CQ205" s="77"/>
      <c r="CR205" s="77"/>
      <c r="CS205" s="77"/>
      <c r="CT205" s="77"/>
      <c r="CU205" s="77"/>
      <c r="CV205" s="77"/>
      <c r="CW205" s="77"/>
      <c r="CX205" s="77"/>
      <c r="CY205" s="77"/>
      <c r="CZ205" s="77"/>
      <c r="DA205" s="77"/>
      <c r="DB205" s="77"/>
      <c r="DC205" s="77"/>
      <c r="DD205" s="77"/>
      <c r="DE205" s="77"/>
      <c r="DF205" s="77"/>
      <c r="DG205" s="77"/>
      <c r="DH205" s="77"/>
      <c r="DI205" s="77"/>
      <c r="DJ205" s="77"/>
      <c r="DK205" s="77"/>
      <c r="DL205" s="77"/>
      <c r="DM205" s="77"/>
      <c r="DN205" s="77"/>
      <c r="DO205" s="77"/>
      <c r="DP205" s="77"/>
      <c r="DQ205" s="77"/>
      <c r="DR205" s="77"/>
      <c r="DS205" s="77"/>
      <c r="DT205" s="77"/>
      <c r="DU205" s="77"/>
      <c r="DV205" s="77"/>
      <c r="DW205" s="77"/>
      <c r="DX205" s="77"/>
      <c r="DY205" s="77"/>
      <c r="DZ205" s="77"/>
      <c r="EA205" s="77"/>
      <c r="EB205" s="77"/>
      <c r="EC205" s="77"/>
      <c r="ED205" s="77"/>
      <c r="EE205" s="77"/>
      <c r="EF205" s="77"/>
      <c r="EG205" s="77"/>
      <c r="EH205" s="77"/>
      <c r="EI205" s="77"/>
      <c r="EJ205" s="77"/>
      <c r="EK205" s="77"/>
      <c r="EL205" s="77"/>
      <c r="EM205" s="77"/>
      <c r="EN205" s="77"/>
      <c r="EO205" s="77"/>
      <c r="EP205" s="77"/>
      <c r="EQ205" s="77"/>
      <c r="ER205" s="77"/>
      <c r="ES205" s="77"/>
      <c r="ET205" s="77"/>
      <c r="EU205" s="77"/>
      <c r="EV205" s="77"/>
      <c r="EW205" s="77"/>
      <c r="EX205" s="77"/>
      <c r="EY205" s="77"/>
      <c r="EZ205" s="77"/>
      <c r="FA205" s="77"/>
      <c r="FB205" s="77"/>
      <c r="FC205" s="77"/>
      <c r="FD205" s="77"/>
      <c r="FE205" s="77"/>
      <c r="FF205" s="77"/>
      <c r="FG205" s="77"/>
      <c r="FH205" s="77"/>
      <c r="FI205" s="77"/>
      <c r="FJ205" s="77"/>
      <c r="FK205" s="77"/>
      <c r="FL205" s="77"/>
      <c r="FM205" s="77"/>
      <c r="FN205" s="77"/>
      <c r="FO205" s="77"/>
      <c r="FP205" s="77"/>
      <c r="FQ205" s="77"/>
      <c r="FR205" s="77"/>
      <c r="FS205" s="77"/>
      <c r="FT205" s="77"/>
      <c r="FU205" s="77"/>
      <c r="FV205" s="77"/>
      <c r="FW205" s="77"/>
      <c r="FX205" s="77"/>
      <c r="FY205" s="77"/>
      <c r="FZ205" s="77"/>
      <c r="GA205" s="77"/>
      <c r="GB205" s="77"/>
      <c r="GC205" s="77"/>
      <c r="GD205" s="77"/>
      <c r="GE205" s="77"/>
      <c r="GF205" s="77"/>
      <c r="GG205" s="77"/>
      <c r="GH205" s="77"/>
      <c r="GI205" s="77"/>
      <c r="GJ205" s="77"/>
      <c r="GK205" s="77"/>
      <c r="GL205" s="77"/>
      <c r="GM205" s="77"/>
      <c r="GN205" s="77"/>
      <c r="GO205" s="77"/>
      <c r="GP205" s="77"/>
      <c r="GQ205" s="77"/>
      <c r="GR205" s="77"/>
      <c r="GS205" s="77"/>
      <c r="GT205" s="77"/>
      <c r="GU205" s="77"/>
      <c r="GV205" s="77"/>
      <c r="GW205" s="77"/>
      <c r="GX205" s="77"/>
      <c r="GY205" s="77"/>
      <c r="GZ205" s="77"/>
      <c r="HA205" s="77"/>
      <c r="HB205" s="77"/>
      <c r="HC205" s="77"/>
      <c r="HD205" s="77"/>
      <c r="HE205" s="77"/>
      <c r="HF205" s="77"/>
      <c r="HG205" s="77"/>
      <c r="HH205" s="77"/>
      <c r="HI205" s="77"/>
      <c r="HJ205" s="77"/>
      <c r="HK205" s="77"/>
      <c r="HL205" s="77"/>
      <c r="HM205" s="77"/>
      <c r="HN205" s="77"/>
      <c r="HO205" s="77"/>
      <c r="HP205" s="77"/>
      <c r="HQ205" s="77"/>
      <c r="HR205" s="77"/>
      <c r="HS205" s="77"/>
      <c r="HT205" s="77"/>
      <c r="HU205" s="77"/>
      <c r="HV205" s="77"/>
      <c r="HW205" s="77"/>
      <c r="HX205" s="77"/>
      <c r="HY205" s="77"/>
      <c r="HZ205" s="77"/>
      <c r="IA205" s="77"/>
      <c r="IB205" s="77"/>
      <c r="IC205" s="77"/>
      <c r="ID205" s="77"/>
      <c r="IE205" s="77"/>
      <c r="IF205" s="77"/>
      <c r="IG205" s="77"/>
      <c r="IH205" s="77"/>
      <c r="II205" s="77"/>
      <c r="IJ205" s="77"/>
      <c r="IK205" s="77"/>
      <c r="IL205" s="77"/>
      <c r="IM205" s="77"/>
      <c r="IN205" s="77"/>
      <c r="IO205" s="77"/>
      <c r="IP205" s="77"/>
      <c r="IQ205" s="77"/>
      <c r="IR205" s="77"/>
      <c r="IS205" s="77"/>
      <c r="IT205" s="77"/>
      <c r="IU205" s="77"/>
      <c r="IV205" s="77"/>
      <c r="IW205" s="77"/>
      <c r="IX205" s="77"/>
      <c r="IY205" s="77"/>
      <c r="IZ205" s="77"/>
      <c r="JA205" s="77"/>
      <c r="JB205" s="77"/>
      <c r="JC205" s="77"/>
      <c r="JD205" s="77"/>
      <c r="JE205" s="77"/>
      <c r="JF205" s="77"/>
      <c r="JG205" s="77"/>
      <c r="JH205" s="77"/>
      <c r="JI205" s="77"/>
      <c r="JJ205" s="77"/>
      <c r="JK205" s="77"/>
      <c r="JL205" s="77"/>
      <c r="JM205" s="77"/>
      <c r="JN205" s="77"/>
      <c r="JO205" s="77"/>
      <c r="JP205" s="77"/>
      <c r="JQ205" s="77"/>
      <c r="JR205" s="77"/>
      <c r="JS205" s="77"/>
      <c r="JT205" s="77"/>
      <c r="JU205" s="77"/>
      <c r="JV205" s="77"/>
      <c r="JW205" s="77"/>
      <c r="JX205" s="77"/>
      <c r="JY205" s="77"/>
      <c r="JZ205" s="77"/>
      <c r="KA205" s="77"/>
      <c r="KB205" s="77"/>
      <c r="KC205" s="77"/>
      <c r="KD205" s="77"/>
      <c r="KE205" s="77"/>
      <c r="KF205" s="77"/>
      <c r="KG205" s="77"/>
      <c r="KH205" s="77"/>
      <c r="KI205" s="77"/>
      <c r="KJ205" s="77"/>
      <c r="KK205" s="77"/>
      <c r="KL205" s="77"/>
      <c r="KM205" s="77"/>
      <c r="KN205" s="77"/>
      <c r="KO205" s="77"/>
      <c r="KP205" s="77"/>
      <c r="KQ205" s="77"/>
      <c r="KR205" s="77"/>
      <c r="KS205" s="77"/>
      <c r="KT205" s="77"/>
      <c r="KU205" s="77"/>
      <c r="KV205" s="77"/>
      <c r="KW205" s="77"/>
      <c r="KX205" s="77"/>
      <c r="KY205" s="77"/>
      <c r="KZ205" s="77"/>
      <c r="LA205" s="77"/>
      <c r="LB205" s="77"/>
      <c r="LC205" s="77"/>
      <c r="LD205" s="77"/>
      <c r="LE205" s="77"/>
      <c r="LF205" s="77"/>
      <c r="LG205" s="77"/>
      <c r="LH205" s="77"/>
      <c r="LI205" s="77"/>
      <c r="LJ205" s="77"/>
      <c r="LK205" s="77"/>
      <c r="LL205" s="77"/>
      <c r="LM205" s="77"/>
      <c r="LN205" s="77"/>
      <c r="LO205" s="77"/>
      <c r="LP205" s="77"/>
      <c r="LQ205" s="77"/>
      <c r="LR205" s="77"/>
      <c r="LS205" s="77"/>
      <c r="LT205" s="77"/>
      <c r="LU205" s="77"/>
      <c r="LV205" s="77"/>
      <c r="LW205" s="77"/>
      <c r="LX205" s="77"/>
      <c r="LY205" s="77"/>
      <c r="LZ205" s="77"/>
      <c r="MA205" s="77"/>
      <c r="MB205" s="77"/>
      <c r="MC205" s="77"/>
      <c r="MD205" s="77"/>
      <c r="ME205" s="77"/>
      <c r="MF205" s="77"/>
      <c r="MG205" s="77"/>
      <c r="MH205" s="77"/>
      <c r="MI205" s="77"/>
      <c r="MJ205" s="77"/>
      <c r="MK205" s="77"/>
      <c r="ML205" s="77"/>
      <c r="MM205" s="77"/>
      <c r="MN205" s="77"/>
      <c r="MO205" s="77"/>
      <c r="MP205" s="77"/>
      <c r="MQ205" s="77"/>
      <c r="MR205" s="77"/>
      <c r="MS205" s="77"/>
      <c r="MT205" s="77"/>
      <c r="MU205" s="77"/>
      <c r="MV205" s="77"/>
      <c r="MW205" s="77"/>
      <c r="MX205" s="77"/>
      <c r="MY205" s="77"/>
      <c r="MZ205" s="77"/>
      <c r="NA205" s="77"/>
      <c r="NB205" s="77"/>
      <c r="NC205" s="77"/>
      <c r="ND205" s="77"/>
      <c r="NE205" s="77"/>
      <c r="NF205" s="77"/>
      <c r="NG205" s="77"/>
      <c r="NH205" s="77"/>
      <c r="NI205" s="77"/>
      <c r="NJ205" s="77"/>
      <c r="NK205" s="77"/>
      <c r="NL205" s="77"/>
      <c r="NM205" s="77"/>
      <c r="NN205" s="77"/>
      <c r="NO205" s="77"/>
      <c r="NP205" s="77"/>
      <c r="NQ205" s="77"/>
      <c r="NR205" s="77"/>
      <c r="NS205" s="77"/>
      <c r="NT205" s="77"/>
      <c r="NU205" s="77"/>
      <c r="NV205" s="77"/>
      <c r="NW205" s="77"/>
      <c r="NX205" s="77"/>
      <c r="NY205" s="77"/>
      <c r="NZ205" s="77"/>
      <c r="OA205" s="77"/>
      <c r="OB205" s="77"/>
      <c r="OC205" s="77"/>
      <c r="OD205" s="77"/>
      <c r="OE205" s="77"/>
      <c r="OF205" s="77"/>
      <c r="OG205" s="77"/>
      <c r="OH205" s="77"/>
      <c r="OI205" s="77"/>
      <c r="OJ205" s="77"/>
      <c r="OK205" s="77"/>
      <c r="OL205" s="77"/>
      <c r="OM205" s="77"/>
      <c r="ON205" s="77"/>
      <c r="OO205" s="77"/>
      <c r="OP205" s="77"/>
      <c r="OQ205" s="77"/>
      <c r="OR205" s="77"/>
      <c r="OS205" s="77"/>
      <c r="OT205" s="77"/>
      <c r="OU205" s="77"/>
      <c r="OV205" s="77"/>
      <c r="OW205" s="77"/>
      <c r="OX205" s="77"/>
      <c r="OY205" s="77"/>
      <c r="OZ205" s="77"/>
      <c r="PA205" s="77"/>
      <c r="PB205" s="77"/>
      <c r="PC205" s="77"/>
      <c r="PD205" s="77"/>
      <c r="PE205" s="77"/>
      <c r="PF205" s="77"/>
      <c r="PG205" s="77"/>
      <c r="PH205" s="77"/>
      <c r="PI205" s="77"/>
      <c r="PJ205" s="77"/>
      <c r="PK205" s="77"/>
      <c r="PL205" s="77"/>
      <c r="PM205" s="77"/>
      <c r="PN205" s="77"/>
      <c r="PO205" s="77"/>
      <c r="PP205" s="77"/>
      <c r="PQ205" s="77"/>
      <c r="PR205" s="77"/>
      <c r="PS205" s="77"/>
      <c r="PT205" s="77"/>
      <c r="PU205" s="77"/>
      <c r="PV205" s="77"/>
      <c r="PW205" s="77"/>
      <c r="PX205" s="77"/>
      <c r="PY205" s="77"/>
      <c r="PZ205" s="77"/>
      <c r="QA205" s="77"/>
      <c r="QB205" s="77"/>
      <c r="QC205" s="77"/>
      <c r="QD205" s="77"/>
      <c r="QE205" s="77"/>
      <c r="QF205" s="77"/>
      <c r="QG205" s="77"/>
      <c r="QH205" s="77"/>
      <c r="QI205" s="77"/>
      <c r="QJ205" s="77"/>
      <c r="QK205" s="77"/>
      <c r="QL205" s="77"/>
      <c r="QM205" s="77"/>
      <c r="QN205" s="77"/>
      <c r="QO205" s="77"/>
      <c r="QP205" s="77"/>
      <c r="QQ205" s="77"/>
      <c r="QR205" s="77"/>
      <c r="QS205" s="77"/>
      <c r="QT205" s="77"/>
      <c r="QU205" s="77"/>
      <c r="QV205" s="77"/>
      <c r="QW205" s="77"/>
      <c r="QX205" s="77"/>
      <c r="QY205" s="77"/>
      <c r="QZ205" s="77"/>
      <c r="RA205" s="77"/>
      <c r="RB205" s="77"/>
      <c r="RC205" s="77"/>
      <c r="RD205" s="77"/>
      <c r="RE205" s="77"/>
      <c r="RF205" s="77"/>
      <c r="RG205" s="77"/>
      <c r="RH205" s="77"/>
      <c r="RI205" s="77"/>
      <c r="RJ205" s="77"/>
      <c r="RK205" s="77"/>
      <c r="RL205" s="77"/>
      <c r="RM205" s="77"/>
      <c r="RN205" s="77"/>
      <c r="RO205" s="77"/>
      <c r="RP205" s="77"/>
      <c r="RQ205" s="77"/>
      <c r="RR205" s="77"/>
      <c r="RS205" s="77"/>
      <c r="RT205" s="77"/>
      <c r="RU205" s="77"/>
      <c r="RV205" s="77"/>
      <c r="RW205" s="77"/>
      <c r="RX205" s="77"/>
      <c r="RY205" s="77"/>
      <c r="RZ205" s="77"/>
      <c r="SA205" s="77"/>
      <c r="SB205" s="77"/>
      <c r="SC205" s="77"/>
      <c r="SD205" s="77"/>
      <c r="SE205" s="77"/>
      <c r="SF205" s="77"/>
      <c r="SG205" s="77"/>
      <c r="SH205" s="77"/>
      <c r="SI205" s="77"/>
      <c r="SJ205" s="77"/>
      <c r="SK205" s="77"/>
      <c r="SL205" s="77"/>
      <c r="SM205" s="77"/>
      <c r="SN205" s="77"/>
      <c r="SO205" s="77"/>
      <c r="SP205" s="77"/>
      <c r="SQ205" s="77"/>
      <c r="SR205" s="77"/>
      <c r="SS205" s="77"/>
      <c r="ST205" s="77"/>
      <c r="SU205" s="77"/>
      <c r="SV205" s="77"/>
      <c r="SW205" s="77"/>
      <c r="SX205" s="77"/>
      <c r="SY205" s="77"/>
      <c r="SZ205" s="77"/>
      <c r="TA205" s="77"/>
      <c r="TB205" s="77"/>
      <c r="TC205" s="77"/>
      <c r="TD205" s="77"/>
      <c r="TE205" s="77"/>
      <c r="TF205" s="77"/>
      <c r="TG205" s="77"/>
      <c r="TH205" s="77"/>
      <c r="TI205" s="77"/>
      <c r="TJ205" s="77"/>
      <c r="TK205" s="77"/>
      <c r="TL205" s="77"/>
      <c r="TM205" s="77"/>
      <c r="TN205" s="77"/>
      <c r="TO205" s="77"/>
      <c r="TP205" s="77"/>
      <c r="TQ205" s="77"/>
      <c r="TR205" s="77"/>
      <c r="TS205" s="77"/>
      <c r="TT205" s="77"/>
      <c r="TU205" s="77"/>
      <c r="TV205" s="77"/>
      <c r="TW205" s="77"/>
      <c r="TX205" s="77"/>
      <c r="TY205" s="77"/>
      <c r="TZ205" s="77"/>
      <c r="UA205" s="77"/>
      <c r="UB205" s="77"/>
      <c r="UC205" s="77"/>
      <c r="UD205" s="77"/>
      <c r="UE205" s="77"/>
      <c r="UF205" s="77"/>
      <c r="UG205" s="77"/>
      <c r="UH205" s="77"/>
      <c r="UI205" s="77"/>
      <c r="UJ205" s="77"/>
      <c r="UK205" s="77"/>
      <c r="UL205" s="77"/>
      <c r="UM205" s="77"/>
      <c r="UN205" s="77"/>
      <c r="UO205" s="77"/>
      <c r="UP205" s="77"/>
      <c r="UQ205" s="77"/>
      <c r="UR205" s="77"/>
      <c r="US205" s="77"/>
      <c r="UT205" s="77"/>
      <c r="UU205" s="77"/>
      <c r="UV205" s="77"/>
      <c r="UW205" s="77"/>
      <c r="UX205" s="77"/>
      <c r="UY205" s="77"/>
      <c r="UZ205" s="77"/>
      <c r="VA205" s="77"/>
      <c r="VB205" s="77"/>
      <c r="VC205" s="77"/>
      <c r="VD205" s="77"/>
      <c r="VE205" s="77"/>
      <c r="VF205" s="77"/>
      <c r="VG205" s="77"/>
      <c r="VH205" s="77"/>
      <c r="VI205" s="77"/>
      <c r="VJ205" s="77"/>
      <c r="VK205" s="77"/>
      <c r="VL205" s="77"/>
      <c r="VM205" s="77"/>
      <c r="VN205" s="77"/>
      <c r="VO205" s="77"/>
      <c r="VP205" s="77"/>
      <c r="VQ205" s="77"/>
      <c r="VR205" s="77"/>
      <c r="VS205" s="77"/>
      <c r="VT205" s="77"/>
      <c r="VU205" s="77"/>
      <c r="VV205" s="77"/>
      <c r="VW205" s="77"/>
      <c r="VX205" s="77"/>
      <c r="VY205" s="77"/>
      <c r="VZ205" s="77"/>
      <c r="WA205" s="77"/>
      <c r="WB205" s="77"/>
      <c r="WC205" s="77"/>
      <c r="WD205" s="77"/>
      <c r="WE205" s="77"/>
      <c r="WF205" s="77"/>
      <c r="WG205" s="77"/>
      <c r="WH205" s="77"/>
      <c r="WI205" s="77"/>
      <c r="WJ205" s="77"/>
      <c r="WK205" s="77"/>
      <c r="WL205" s="77"/>
      <c r="WM205" s="77"/>
      <c r="WN205" s="77"/>
      <c r="WO205" s="77"/>
      <c r="WP205" s="77"/>
      <c r="WQ205" s="77"/>
      <c r="WR205" s="77"/>
      <c r="WS205" s="77"/>
      <c r="WT205" s="77"/>
      <c r="WU205" s="77"/>
      <c r="WV205" s="77"/>
      <c r="WW205" s="77"/>
      <c r="WX205" s="77"/>
      <c r="WY205" s="77"/>
      <c r="WZ205" s="77"/>
      <c r="XA205" s="77"/>
      <c r="XB205" s="77"/>
      <c r="XC205" s="77"/>
      <c r="XD205" s="77"/>
      <c r="XE205" s="77"/>
      <c r="XF205" s="77"/>
      <c r="XG205" s="77"/>
      <c r="XH205" s="77"/>
      <c r="XI205" s="77"/>
      <c r="XJ205" s="77"/>
      <c r="XK205" s="77"/>
      <c r="XL205" s="77"/>
      <c r="XM205" s="77"/>
      <c r="XN205" s="77"/>
      <c r="XO205" s="77"/>
      <c r="XP205" s="77"/>
      <c r="XQ205" s="77"/>
      <c r="XR205" s="77"/>
      <c r="XS205" s="77"/>
      <c r="XT205" s="77"/>
      <c r="XU205" s="77"/>
      <c r="XV205" s="77"/>
      <c r="XW205" s="77"/>
      <c r="XX205" s="77"/>
      <c r="XY205" s="77"/>
      <c r="XZ205" s="77"/>
      <c r="YA205" s="77"/>
      <c r="YB205" s="77"/>
      <c r="YC205" s="77"/>
      <c r="YD205" s="77"/>
      <c r="YE205" s="77"/>
      <c r="YF205" s="77"/>
      <c r="YG205" s="77"/>
      <c r="YH205" s="77"/>
      <c r="YI205" s="77"/>
      <c r="YJ205" s="77"/>
      <c r="YK205" s="77"/>
      <c r="YL205" s="77"/>
      <c r="YM205" s="77"/>
      <c r="YN205" s="77"/>
      <c r="YO205" s="77"/>
      <c r="YP205" s="77"/>
      <c r="YQ205" s="77"/>
      <c r="YR205" s="77"/>
      <c r="YS205" s="77"/>
      <c r="YT205" s="77"/>
      <c r="YU205" s="77"/>
      <c r="YV205" s="77"/>
      <c r="YW205" s="77"/>
      <c r="YX205" s="77"/>
      <c r="YY205" s="77"/>
      <c r="YZ205" s="77"/>
      <c r="ZA205" s="77"/>
      <c r="ZB205" s="77"/>
      <c r="ZC205" s="77"/>
      <c r="ZD205" s="77"/>
      <c r="ZE205" s="77"/>
      <c r="ZF205" s="77"/>
      <c r="ZG205" s="77"/>
      <c r="ZH205" s="77"/>
      <c r="ZI205" s="77"/>
      <c r="ZJ205" s="77"/>
      <c r="ZK205" s="77"/>
      <c r="ZL205" s="77"/>
      <c r="ZM205" s="77"/>
      <c r="ZN205" s="77"/>
      <c r="ZO205" s="77"/>
      <c r="ZP205" s="77"/>
      <c r="ZQ205" s="77"/>
      <c r="ZR205" s="77"/>
      <c r="ZS205" s="77"/>
      <c r="ZT205" s="77"/>
      <c r="ZU205" s="77"/>
      <c r="ZV205" s="77"/>
      <c r="ZW205" s="77"/>
      <c r="ZX205" s="77"/>
      <c r="ZY205" s="77"/>
      <c r="ZZ205" s="77"/>
      <c r="AAA205" s="77"/>
      <c r="AAB205" s="77"/>
      <c r="AAC205" s="77"/>
      <c r="AAD205" s="77"/>
      <c r="AAE205" s="77"/>
      <c r="AAF205" s="77"/>
      <c r="AAG205" s="77"/>
      <c r="AAH205" s="77"/>
      <c r="AAI205" s="77"/>
      <c r="AAJ205" s="77"/>
      <c r="AAK205" s="77"/>
      <c r="AAL205" s="77"/>
      <c r="AAM205" s="77"/>
      <c r="AAN205" s="77"/>
      <c r="AAO205" s="77"/>
      <c r="AAP205" s="77"/>
      <c r="AAQ205" s="77"/>
      <c r="AAR205" s="77"/>
      <c r="AAS205" s="77"/>
      <c r="AAT205" s="77"/>
      <c r="AAU205" s="77"/>
      <c r="AAV205" s="77"/>
      <c r="AAW205" s="77"/>
      <c r="AAX205" s="77"/>
      <c r="AAY205" s="77"/>
      <c r="AAZ205" s="77"/>
      <c r="ABA205" s="77"/>
      <c r="ABB205" s="77"/>
      <c r="ABC205" s="77"/>
      <c r="ABD205" s="77"/>
      <c r="ABE205" s="77"/>
      <c r="ABF205" s="77"/>
      <c r="ABG205" s="77"/>
      <c r="ABH205" s="77"/>
      <c r="ABI205" s="77"/>
      <c r="ABJ205" s="77"/>
      <c r="ABK205" s="77"/>
      <c r="ABL205" s="77"/>
      <c r="ABM205" s="77"/>
      <c r="ABN205" s="77"/>
      <c r="ABO205" s="77"/>
      <c r="ABP205" s="77"/>
      <c r="ABQ205" s="77"/>
      <c r="ABR205" s="77"/>
      <c r="ABS205" s="77"/>
      <c r="ABT205" s="77"/>
      <c r="ABU205" s="77"/>
      <c r="ABV205" s="77"/>
      <c r="ABW205" s="77"/>
      <c r="ABX205" s="77"/>
      <c r="ABY205" s="77"/>
      <c r="ABZ205" s="77"/>
      <c r="ACA205" s="77"/>
      <c r="ACB205" s="77"/>
      <c r="ACC205" s="77"/>
      <c r="ACD205" s="77"/>
      <c r="ACE205" s="77"/>
      <c r="ACF205" s="77"/>
      <c r="ACG205" s="77"/>
      <c r="ACH205" s="77"/>
      <c r="ACI205" s="77"/>
      <c r="ACJ205" s="77"/>
      <c r="ACK205" s="77"/>
      <c r="ACL205" s="77"/>
      <c r="ACM205" s="77"/>
      <c r="ACN205" s="77"/>
      <c r="ACO205" s="77"/>
      <c r="ACP205" s="77"/>
      <c r="ACQ205" s="77"/>
      <c r="ACR205" s="77"/>
      <c r="ACS205" s="77"/>
      <c r="ACT205" s="77"/>
      <c r="ACU205" s="77"/>
      <c r="ACV205" s="77"/>
      <c r="ACW205" s="77"/>
      <c r="ACX205" s="77"/>
      <c r="ACY205" s="77"/>
      <c r="ACZ205" s="77"/>
      <c r="ADA205" s="77"/>
      <c r="ADB205" s="77"/>
      <c r="ADC205" s="77"/>
      <c r="ADD205" s="77"/>
      <c r="ADE205" s="77"/>
      <c r="ADF205" s="77"/>
      <c r="ADG205" s="77"/>
      <c r="ADH205" s="77"/>
      <c r="ADI205" s="77"/>
      <c r="ADJ205" s="77"/>
      <c r="ADK205" s="77"/>
      <c r="ADL205" s="77"/>
      <c r="ADM205" s="77"/>
      <c r="ADN205" s="77"/>
      <c r="ADO205" s="77"/>
      <c r="ADP205" s="77"/>
      <c r="ADQ205" s="77"/>
      <c r="ADR205" s="77"/>
      <c r="ADS205" s="77"/>
      <c r="ADT205" s="77"/>
      <c r="ADU205" s="77"/>
      <c r="ADV205" s="77"/>
      <c r="ADW205" s="77"/>
      <c r="ADX205" s="77"/>
      <c r="ADY205" s="77"/>
      <c r="ADZ205" s="77"/>
      <c r="AEA205" s="77"/>
      <c r="AEB205" s="77"/>
      <c r="AEC205" s="77"/>
      <c r="AED205" s="77"/>
      <c r="AEE205" s="77"/>
      <c r="AEF205" s="77"/>
      <c r="AEG205" s="77"/>
      <c r="AEH205" s="77"/>
      <c r="AEI205" s="77"/>
      <c r="AEJ205" s="77"/>
      <c r="AEK205" s="77"/>
      <c r="AEL205" s="77"/>
      <c r="AEM205" s="77"/>
      <c r="AEN205" s="77"/>
      <c r="AEO205" s="77"/>
      <c r="AEP205" s="77"/>
      <c r="AEQ205" s="77"/>
      <c r="AER205" s="77"/>
      <c r="AES205" s="77"/>
      <c r="AET205" s="77"/>
      <c r="AEU205" s="77"/>
      <c r="AEV205" s="77"/>
      <c r="AEW205" s="77"/>
      <c r="AEX205" s="77"/>
      <c r="AEY205" s="77"/>
      <c r="AEZ205" s="77"/>
      <c r="AFA205" s="77"/>
      <c r="AFB205" s="77"/>
      <c r="AFC205" s="77"/>
      <c r="AFD205" s="77"/>
      <c r="AFE205" s="77"/>
      <c r="AFF205" s="77"/>
      <c r="AFG205" s="77"/>
      <c r="AFH205" s="77"/>
      <c r="AFI205" s="77"/>
      <c r="AFJ205" s="77"/>
      <c r="AFK205" s="77"/>
      <c r="AFL205" s="77"/>
      <c r="AFM205" s="77"/>
      <c r="AFN205" s="77"/>
      <c r="AFO205" s="77"/>
      <c r="AFP205" s="77"/>
      <c r="AFQ205" s="77"/>
      <c r="AFR205" s="77"/>
      <c r="AFS205" s="77"/>
      <c r="AFT205" s="77"/>
      <c r="AFU205" s="77"/>
      <c r="AFV205" s="77"/>
      <c r="AFW205" s="77"/>
      <c r="AFX205" s="77"/>
      <c r="AFY205" s="77"/>
      <c r="AFZ205" s="77"/>
      <c r="AGA205" s="77"/>
      <c r="AGB205" s="77"/>
      <c r="AGC205" s="77"/>
      <c r="AGD205" s="77"/>
      <c r="AGE205" s="77"/>
      <c r="AGF205" s="77"/>
      <c r="AGG205" s="77"/>
      <c r="AGH205" s="77"/>
      <c r="AGI205" s="77"/>
      <c r="AGJ205" s="77"/>
      <c r="AGK205" s="77"/>
      <c r="AGL205" s="77"/>
      <c r="AGM205" s="77"/>
      <c r="AGN205" s="77"/>
      <c r="AGO205" s="77"/>
      <c r="AGP205" s="77"/>
      <c r="AGQ205" s="77"/>
      <c r="AGR205" s="77"/>
      <c r="AGS205" s="77"/>
      <c r="AGT205" s="77"/>
      <c r="AGU205" s="77"/>
      <c r="AGV205" s="77"/>
      <c r="AGW205" s="77"/>
      <c r="AGX205" s="77"/>
      <c r="AGY205" s="77"/>
      <c r="AGZ205" s="77"/>
      <c r="AHA205" s="77"/>
      <c r="AHB205" s="77"/>
      <c r="AHC205" s="77"/>
      <c r="AHD205" s="77"/>
      <c r="AHE205" s="77"/>
      <c r="AHF205" s="77"/>
      <c r="AHG205" s="77"/>
      <c r="AHH205" s="77"/>
      <c r="AHI205" s="77"/>
      <c r="AHJ205" s="77"/>
      <c r="AHK205" s="77"/>
      <c r="AHL205" s="77"/>
      <c r="AHM205" s="77"/>
      <c r="AHN205" s="77"/>
      <c r="AHO205" s="77"/>
      <c r="AHP205" s="77"/>
      <c r="AHQ205" s="77"/>
      <c r="AHR205" s="77"/>
      <c r="AHS205" s="77"/>
      <c r="AHT205" s="77"/>
      <c r="AHU205" s="77"/>
      <c r="AHV205" s="77"/>
      <c r="AHW205" s="77"/>
      <c r="AHX205" s="77"/>
      <c r="AHY205" s="77"/>
      <c r="AHZ205" s="77"/>
      <c r="AIA205" s="77"/>
      <c r="AIB205" s="77"/>
      <c r="AIC205" s="77"/>
      <c r="AID205" s="77"/>
      <c r="AIE205" s="77"/>
      <c r="AIF205" s="77"/>
      <c r="AIG205" s="77"/>
      <c r="AIH205" s="77"/>
      <c r="AII205" s="77"/>
      <c r="AIJ205" s="77"/>
      <c r="AIK205" s="77"/>
      <c r="AIL205" s="77"/>
      <c r="AIM205" s="77"/>
      <c r="AIN205" s="77"/>
      <c r="AIO205" s="77"/>
      <c r="AIP205" s="77"/>
      <c r="AIQ205" s="77"/>
      <c r="AIR205" s="77"/>
      <c r="AIS205" s="77"/>
      <c r="AIT205" s="77"/>
      <c r="AIU205" s="77"/>
      <c r="AIV205" s="77"/>
      <c r="AIW205" s="77"/>
      <c r="AIX205" s="77"/>
      <c r="AIY205" s="77"/>
      <c r="AIZ205" s="77"/>
      <c r="AJA205" s="77"/>
      <c r="AJB205" s="77"/>
      <c r="AJC205" s="77"/>
      <c r="AJD205" s="77"/>
      <c r="AJE205" s="77"/>
      <c r="AJF205" s="77"/>
      <c r="AJG205" s="77"/>
      <c r="AJH205" s="77"/>
      <c r="AJI205" s="77"/>
      <c r="AJJ205" s="77"/>
      <c r="AJK205" s="77"/>
      <c r="AJL205" s="77"/>
      <c r="AJM205" s="77"/>
      <c r="AJN205" s="77"/>
      <c r="AJO205" s="77"/>
      <c r="AJP205" s="77"/>
      <c r="AJQ205" s="77"/>
      <c r="AJR205" s="77"/>
      <c r="AJS205" s="77"/>
      <c r="AJT205" s="77"/>
      <c r="AJU205" s="77"/>
      <c r="AJV205" s="77"/>
      <c r="AJW205" s="77"/>
      <c r="AJX205" s="77"/>
      <c r="AJY205" s="77"/>
      <c r="AJZ205" s="77"/>
      <c r="AKA205" s="77"/>
      <c r="AKB205" s="77"/>
      <c r="AKC205" s="77"/>
      <c r="AKD205" s="77"/>
      <c r="AKE205" s="77"/>
      <c r="AKF205" s="77"/>
      <c r="AKG205" s="77"/>
      <c r="AKH205" s="77"/>
      <c r="AKI205" s="77"/>
      <c r="AKJ205" s="77"/>
      <c r="AKK205" s="77"/>
      <c r="AKL205" s="77"/>
      <c r="AKM205" s="77"/>
      <c r="AKN205" s="77"/>
      <c r="AKO205" s="77"/>
      <c r="AKP205" s="77"/>
      <c r="AKQ205" s="77"/>
      <c r="AKR205" s="77"/>
      <c r="AKS205" s="77"/>
      <c r="AKT205" s="77"/>
      <c r="AKU205" s="77"/>
      <c r="AKV205" s="77"/>
      <c r="AKW205" s="77"/>
      <c r="AKX205" s="77"/>
      <c r="AKY205" s="77"/>
      <c r="AKZ205" s="77"/>
      <c r="ALA205" s="77"/>
      <c r="ALB205" s="77"/>
      <c r="ALC205" s="77"/>
      <c r="ALD205" s="77"/>
      <c r="ALE205" s="77"/>
      <c r="ALF205" s="77"/>
      <c r="ALG205" s="77"/>
      <c r="ALH205" s="77"/>
      <c r="ALI205" s="77"/>
      <c r="ALJ205" s="77"/>
      <c r="ALK205" s="77"/>
      <c r="ALL205" s="77"/>
      <c r="ALM205" s="77"/>
      <c r="ALN205" s="77"/>
      <c r="ALO205" s="77"/>
      <c r="ALP205" s="77"/>
      <c r="ALQ205" s="77"/>
      <c r="ALR205" s="77"/>
      <c r="ALS205" s="77"/>
      <c r="ALT205" s="77"/>
      <c r="ALU205" s="77"/>
      <c r="ALV205" s="77"/>
      <c r="ALW205" s="77"/>
      <c r="ALX205" s="77"/>
      <c r="ALY205" s="77"/>
      <c r="ALZ205" s="77"/>
      <c r="AMA205" s="77"/>
      <c r="AMB205" s="77"/>
      <c r="AMC205" s="77"/>
      <c r="AMD205" s="77"/>
      <c r="AME205" s="77"/>
      <c r="AMF205" s="77"/>
      <c r="AMG205" s="77"/>
      <c r="AMH205" s="77"/>
      <c r="AMI205" s="77"/>
      <c r="AMJ205" s="77"/>
    </row>
    <row r="206" customFormat="false" ht="12.85" hidden="false" customHeight="false" outlineLevel="0" collapsed="false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  <c r="AZ206" s="77"/>
      <c r="BA206" s="77"/>
      <c r="BB206" s="77"/>
      <c r="BC206" s="77"/>
      <c r="BD206" s="77"/>
      <c r="BE206" s="77"/>
      <c r="BF206" s="77"/>
      <c r="BG206" s="77"/>
      <c r="BH206" s="77"/>
      <c r="BI206" s="77"/>
      <c r="BJ206" s="77"/>
      <c r="BK206" s="77"/>
      <c r="BL206" s="77"/>
      <c r="BM206" s="77"/>
      <c r="BN206" s="77"/>
      <c r="BO206" s="77"/>
      <c r="BP206" s="77"/>
      <c r="BQ206" s="77"/>
      <c r="BR206" s="77"/>
      <c r="BS206" s="77"/>
      <c r="BT206" s="77"/>
      <c r="BU206" s="77"/>
      <c r="BV206" s="77"/>
      <c r="BW206" s="77"/>
      <c r="BX206" s="77"/>
      <c r="BY206" s="77"/>
      <c r="BZ206" s="77"/>
      <c r="CA206" s="77"/>
      <c r="CB206" s="77"/>
      <c r="CC206" s="77"/>
      <c r="CD206" s="77"/>
      <c r="CE206" s="77"/>
      <c r="CF206" s="77"/>
      <c r="CG206" s="77"/>
      <c r="CH206" s="77"/>
      <c r="CI206" s="77"/>
      <c r="CJ206" s="77"/>
      <c r="CK206" s="77"/>
      <c r="CL206" s="77"/>
      <c r="CM206" s="77"/>
      <c r="CN206" s="77"/>
      <c r="CO206" s="77"/>
      <c r="CP206" s="77"/>
      <c r="CQ206" s="77"/>
      <c r="CR206" s="77"/>
      <c r="CS206" s="77"/>
      <c r="CT206" s="77"/>
      <c r="CU206" s="77"/>
      <c r="CV206" s="77"/>
      <c r="CW206" s="77"/>
      <c r="CX206" s="77"/>
      <c r="CY206" s="77"/>
      <c r="CZ206" s="77"/>
      <c r="DA206" s="77"/>
      <c r="DB206" s="77"/>
      <c r="DC206" s="77"/>
      <c r="DD206" s="77"/>
      <c r="DE206" s="77"/>
      <c r="DF206" s="77"/>
      <c r="DG206" s="77"/>
      <c r="DH206" s="77"/>
      <c r="DI206" s="77"/>
      <c r="DJ206" s="77"/>
      <c r="DK206" s="77"/>
      <c r="DL206" s="77"/>
      <c r="DM206" s="77"/>
      <c r="DN206" s="77"/>
      <c r="DO206" s="77"/>
      <c r="DP206" s="77"/>
      <c r="DQ206" s="77"/>
      <c r="DR206" s="77"/>
      <c r="DS206" s="77"/>
      <c r="DT206" s="77"/>
      <c r="DU206" s="77"/>
      <c r="DV206" s="77"/>
      <c r="DW206" s="77"/>
      <c r="DX206" s="77"/>
      <c r="DY206" s="77"/>
      <c r="DZ206" s="77"/>
      <c r="EA206" s="77"/>
      <c r="EB206" s="77"/>
      <c r="EC206" s="77"/>
      <c r="ED206" s="77"/>
      <c r="EE206" s="77"/>
      <c r="EF206" s="77"/>
      <c r="EG206" s="77"/>
      <c r="EH206" s="77"/>
      <c r="EI206" s="77"/>
      <c r="EJ206" s="77"/>
      <c r="EK206" s="77"/>
      <c r="EL206" s="77"/>
      <c r="EM206" s="77"/>
      <c r="EN206" s="77"/>
      <c r="EO206" s="77"/>
      <c r="EP206" s="77"/>
      <c r="EQ206" s="77"/>
      <c r="ER206" s="77"/>
      <c r="ES206" s="77"/>
      <c r="ET206" s="77"/>
      <c r="EU206" s="77"/>
      <c r="EV206" s="77"/>
      <c r="EW206" s="77"/>
      <c r="EX206" s="77"/>
      <c r="EY206" s="77"/>
      <c r="EZ206" s="77"/>
      <c r="FA206" s="77"/>
      <c r="FB206" s="77"/>
      <c r="FC206" s="77"/>
      <c r="FD206" s="77"/>
      <c r="FE206" s="77"/>
      <c r="FF206" s="77"/>
      <c r="FG206" s="77"/>
      <c r="FH206" s="77"/>
      <c r="FI206" s="77"/>
      <c r="FJ206" s="77"/>
      <c r="FK206" s="77"/>
      <c r="FL206" s="77"/>
      <c r="FM206" s="77"/>
      <c r="FN206" s="77"/>
      <c r="FO206" s="77"/>
      <c r="FP206" s="77"/>
      <c r="FQ206" s="77"/>
      <c r="FR206" s="77"/>
      <c r="FS206" s="77"/>
      <c r="FT206" s="77"/>
      <c r="FU206" s="77"/>
      <c r="FV206" s="77"/>
      <c r="FW206" s="77"/>
      <c r="FX206" s="77"/>
      <c r="FY206" s="77"/>
      <c r="FZ206" s="77"/>
      <c r="GA206" s="77"/>
      <c r="GB206" s="77"/>
      <c r="GC206" s="77"/>
      <c r="GD206" s="77"/>
      <c r="GE206" s="77"/>
      <c r="GF206" s="77"/>
      <c r="GG206" s="77"/>
      <c r="GH206" s="77"/>
      <c r="GI206" s="77"/>
      <c r="GJ206" s="77"/>
      <c r="GK206" s="77"/>
      <c r="GL206" s="77"/>
      <c r="GM206" s="77"/>
      <c r="GN206" s="77"/>
      <c r="GO206" s="77"/>
      <c r="GP206" s="77"/>
      <c r="GQ206" s="77"/>
      <c r="GR206" s="77"/>
      <c r="GS206" s="77"/>
      <c r="GT206" s="77"/>
      <c r="GU206" s="77"/>
      <c r="GV206" s="77"/>
      <c r="GW206" s="77"/>
      <c r="GX206" s="77"/>
      <c r="GY206" s="77"/>
      <c r="GZ206" s="77"/>
      <c r="HA206" s="77"/>
      <c r="HB206" s="77"/>
      <c r="HC206" s="77"/>
      <c r="HD206" s="77"/>
      <c r="HE206" s="77"/>
      <c r="HF206" s="77"/>
      <c r="HG206" s="77"/>
      <c r="HH206" s="77"/>
      <c r="HI206" s="77"/>
      <c r="HJ206" s="77"/>
      <c r="HK206" s="77"/>
      <c r="HL206" s="77"/>
      <c r="HM206" s="77"/>
      <c r="HN206" s="77"/>
      <c r="HO206" s="77"/>
      <c r="HP206" s="77"/>
      <c r="HQ206" s="77"/>
      <c r="HR206" s="77"/>
      <c r="HS206" s="77"/>
      <c r="HT206" s="77"/>
      <c r="HU206" s="77"/>
      <c r="HV206" s="77"/>
      <c r="HW206" s="77"/>
      <c r="HX206" s="77"/>
      <c r="HY206" s="77"/>
      <c r="HZ206" s="77"/>
      <c r="IA206" s="77"/>
      <c r="IB206" s="77"/>
      <c r="IC206" s="77"/>
      <c r="ID206" s="77"/>
      <c r="IE206" s="77"/>
      <c r="IF206" s="77"/>
      <c r="IG206" s="77"/>
      <c r="IH206" s="77"/>
      <c r="II206" s="77"/>
      <c r="IJ206" s="77"/>
      <c r="IK206" s="77"/>
      <c r="IL206" s="77"/>
      <c r="IM206" s="77"/>
      <c r="IN206" s="77"/>
      <c r="IO206" s="77"/>
      <c r="IP206" s="77"/>
      <c r="IQ206" s="77"/>
      <c r="IR206" s="77"/>
      <c r="IS206" s="77"/>
      <c r="IT206" s="77"/>
      <c r="IU206" s="77"/>
      <c r="IV206" s="77"/>
      <c r="IW206" s="77"/>
      <c r="IX206" s="77"/>
      <c r="IY206" s="77"/>
      <c r="IZ206" s="77"/>
      <c r="JA206" s="77"/>
      <c r="JB206" s="77"/>
      <c r="JC206" s="77"/>
      <c r="JD206" s="77"/>
      <c r="JE206" s="77"/>
      <c r="JF206" s="77"/>
      <c r="JG206" s="77"/>
      <c r="JH206" s="77"/>
      <c r="JI206" s="77"/>
      <c r="JJ206" s="77"/>
      <c r="JK206" s="77"/>
      <c r="JL206" s="77"/>
      <c r="JM206" s="77"/>
      <c r="JN206" s="77"/>
      <c r="JO206" s="77"/>
      <c r="JP206" s="77"/>
      <c r="JQ206" s="77"/>
      <c r="JR206" s="77"/>
      <c r="JS206" s="77"/>
      <c r="JT206" s="77"/>
      <c r="JU206" s="77"/>
      <c r="JV206" s="77"/>
      <c r="JW206" s="77"/>
      <c r="JX206" s="77"/>
      <c r="JY206" s="77"/>
      <c r="JZ206" s="77"/>
      <c r="KA206" s="77"/>
      <c r="KB206" s="77"/>
      <c r="KC206" s="77"/>
      <c r="KD206" s="77"/>
      <c r="KE206" s="77"/>
      <c r="KF206" s="77"/>
      <c r="KG206" s="77"/>
      <c r="KH206" s="77"/>
      <c r="KI206" s="77"/>
      <c r="KJ206" s="77"/>
      <c r="KK206" s="77"/>
      <c r="KL206" s="77"/>
      <c r="KM206" s="77"/>
      <c r="KN206" s="77"/>
      <c r="KO206" s="77"/>
      <c r="KP206" s="77"/>
      <c r="KQ206" s="77"/>
      <c r="KR206" s="77"/>
      <c r="KS206" s="77"/>
      <c r="KT206" s="77"/>
      <c r="KU206" s="77"/>
      <c r="KV206" s="77"/>
      <c r="KW206" s="77"/>
      <c r="KX206" s="77"/>
      <c r="KY206" s="77"/>
      <c r="KZ206" s="77"/>
      <c r="LA206" s="77"/>
      <c r="LB206" s="77"/>
      <c r="LC206" s="77"/>
      <c r="LD206" s="77"/>
      <c r="LE206" s="77"/>
      <c r="LF206" s="77"/>
      <c r="LG206" s="77"/>
      <c r="LH206" s="77"/>
      <c r="LI206" s="77"/>
      <c r="LJ206" s="77"/>
      <c r="LK206" s="77"/>
      <c r="LL206" s="77"/>
      <c r="LM206" s="77"/>
      <c r="LN206" s="77"/>
      <c r="LO206" s="77"/>
      <c r="LP206" s="77"/>
      <c r="LQ206" s="77"/>
      <c r="LR206" s="77"/>
      <c r="LS206" s="77"/>
      <c r="LT206" s="77"/>
      <c r="LU206" s="77"/>
      <c r="LV206" s="77"/>
      <c r="LW206" s="77"/>
      <c r="LX206" s="77"/>
      <c r="LY206" s="77"/>
      <c r="LZ206" s="77"/>
      <c r="MA206" s="77"/>
      <c r="MB206" s="77"/>
      <c r="MC206" s="77"/>
      <c r="MD206" s="77"/>
      <c r="ME206" s="77"/>
      <c r="MF206" s="77"/>
      <c r="MG206" s="77"/>
      <c r="MH206" s="77"/>
      <c r="MI206" s="77"/>
      <c r="MJ206" s="77"/>
      <c r="MK206" s="77"/>
      <c r="ML206" s="77"/>
      <c r="MM206" s="77"/>
      <c r="MN206" s="77"/>
      <c r="MO206" s="77"/>
      <c r="MP206" s="77"/>
      <c r="MQ206" s="77"/>
      <c r="MR206" s="77"/>
      <c r="MS206" s="77"/>
      <c r="MT206" s="77"/>
      <c r="MU206" s="77"/>
      <c r="MV206" s="77"/>
      <c r="MW206" s="77"/>
      <c r="MX206" s="77"/>
      <c r="MY206" s="77"/>
      <c r="MZ206" s="77"/>
      <c r="NA206" s="77"/>
      <c r="NB206" s="77"/>
      <c r="NC206" s="77"/>
      <c r="ND206" s="77"/>
      <c r="NE206" s="77"/>
      <c r="NF206" s="77"/>
      <c r="NG206" s="77"/>
      <c r="NH206" s="77"/>
      <c r="NI206" s="77"/>
      <c r="NJ206" s="77"/>
      <c r="NK206" s="77"/>
      <c r="NL206" s="77"/>
      <c r="NM206" s="77"/>
      <c r="NN206" s="77"/>
      <c r="NO206" s="77"/>
      <c r="NP206" s="77"/>
      <c r="NQ206" s="77"/>
      <c r="NR206" s="77"/>
      <c r="NS206" s="77"/>
      <c r="NT206" s="77"/>
      <c r="NU206" s="77"/>
      <c r="NV206" s="77"/>
      <c r="NW206" s="77"/>
      <c r="NX206" s="77"/>
      <c r="NY206" s="77"/>
      <c r="NZ206" s="77"/>
      <c r="OA206" s="77"/>
      <c r="OB206" s="77"/>
      <c r="OC206" s="77"/>
      <c r="OD206" s="77"/>
      <c r="OE206" s="77"/>
      <c r="OF206" s="77"/>
      <c r="OG206" s="77"/>
      <c r="OH206" s="77"/>
      <c r="OI206" s="77"/>
      <c r="OJ206" s="77"/>
      <c r="OK206" s="77"/>
      <c r="OL206" s="77"/>
      <c r="OM206" s="77"/>
      <c r="ON206" s="77"/>
      <c r="OO206" s="77"/>
      <c r="OP206" s="77"/>
      <c r="OQ206" s="77"/>
      <c r="OR206" s="77"/>
      <c r="OS206" s="77"/>
      <c r="OT206" s="77"/>
      <c r="OU206" s="77"/>
      <c r="OV206" s="77"/>
      <c r="OW206" s="77"/>
      <c r="OX206" s="77"/>
      <c r="OY206" s="77"/>
      <c r="OZ206" s="77"/>
      <c r="PA206" s="77"/>
      <c r="PB206" s="77"/>
      <c r="PC206" s="77"/>
      <c r="PD206" s="77"/>
      <c r="PE206" s="77"/>
      <c r="PF206" s="77"/>
      <c r="PG206" s="77"/>
      <c r="PH206" s="77"/>
      <c r="PI206" s="77"/>
      <c r="PJ206" s="77"/>
      <c r="PK206" s="77"/>
      <c r="PL206" s="77"/>
      <c r="PM206" s="77"/>
      <c r="PN206" s="77"/>
      <c r="PO206" s="77"/>
      <c r="PP206" s="77"/>
      <c r="PQ206" s="77"/>
      <c r="PR206" s="77"/>
      <c r="PS206" s="77"/>
      <c r="PT206" s="77"/>
      <c r="PU206" s="77"/>
      <c r="PV206" s="77"/>
      <c r="PW206" s="77"/>
      <c r="PX206" s="77"/>
      <c r="PY206" s="77"/>
      <c r="PZ206" s="77"/>
      <c r="QA206" s="77"/>
      <c r="QB206" s="77"/>
      <c r="QC206" s="77"/>
      <c r="QD206" s="77"/>
      <c r="QE206" s="77"/>
      <c r="QF206" s="77"/>
      <c r="QG206" s="77"/>
      <c r="QH206" s="77"/>
      <c r="QI206" s="77"/>
      <c r="QJ206" s="77"/>
      <c r="QK206" s="77"/>
      <c r="QL206" s="77"/>
      <c r="QM206" s="77"/>
      <c r="QN206" s="77"/>
      <c r="QO206" s="77"/>
      <c r="QP206" s="77"/>
      <c r="QQ206" s="77"/>
      <c r="QR206" s="77"/>
      <c r="QS206" s="77"/>
      <c r="QT206" s="77"/>
      <c r="QU206" s="77"/>
      <c r="QV206" s="77"/>
      <c r="QW206" s="77"/>
      <c r="QX206" s="77"/>
      <c r="QY206" s="77"/>
      <c r="QZ206" s="77"/>
      <c r="RA206" s="77"/>
      <c r="RB206" s="77"/>
      <c r="RC206" s="77"/>
      <c r="RD206" s="77"/>
      <c r="RE206" s="77"/>
      <c r="RF206" s="77"/>
      <c r="RG206" s="77"/>
      <c r="RH206" s="77"/>
      <c r="RI206" s="77"/>
      <c r="RJ206" s="77"/>
      <c r="RK206" s="77"/>
      <c r="RL206" s="77"/>
      <c r="RM206" s="77"/>
      <c r="RN206" s="77"/>
      <c r="RO206" s="77"/>
      <c r="RP206" s="77"/>
      <c r="RQ206" s="77"/>
      <c r="RR206" s="77"/>
      <c r="RS206" s="77"/>
      <c r="RT206" s="77"/>
      <c r="RU206" s="77"/>
      <c r="RV206" s="77"/>
      <c r="RW206" s="77"/>
      <c r="RX206" s="77"/>
      <c r="RY206" s="77"/>
      <c r="RZ206" s="77"/>
      <c r="SA206" s="77"/>
      <c r="SB206" s="77"/>
      <c r="SC206" s="77"/>
      <c r="SD206" s="77"/>
      <c r="SE206" s="77"/>
      <c r="SF206" s="77"/>
      <c r="SG206" s="77"/>
      <c r="SH206" s="77"/>
      <c r="SI206" s="77"/>
      <c r="SJ206" s="77"/>
      <c r="SK206" s="77"/>
      <c r="SL206" s="77"/>
      <c r="SM206" s="77"/>
      <c r="SN206" s="77"/>
      <c r="SO206" s="77"/>
      <c r="SP206" s="77"/>
      <c r="SQ206" s="77"/>
      <c r="SR206" s="77"/>
      <c r="SS206" s="77"/>
      <c r="ST206" s="77"/>
      <c r="SU206" s="77"/>
      <c r="SV206" s="77"/>
      <c r="SW206" s="77"/>
      <c r="SX206" s="77"/>
      <c r="SY206" s="77"/>
      <c r="SZ206" s="77"/>
      <c r="TA206" s="77"/>
      <c r="TB206" s="77"/>
      <c r="TC206" s="77"/>
      <c r="TD206" s="77"/>
      <c r="TE206" s="77"/>
      <c r="TF206" s="77"/>
      <c r="TG206" s="77"/>
      <c r="TH206" s="77"/>
      <c r="TI206" s="77"/>
      <c r="TJ206" s="77"/>
      <c r="TK206" s="77"/>
      <c r="TL206" s="77"/>
      <c r="TM206" s="77"/>
      <c r="TN206" s="77"/>
      <c r="TO206" s="77"/>
      <c r="TP206" s="77"/>
      <c r="TQ206" s="77"/>
      <c r="TR206" s="77"/>
      <c r="TS206" s="77"/>
      <c r="TT206" s="77"/>
      <c r="TU206" s="77"/>
      <c r="TV206" s="77"/>
      <c r="TW206" s="77"/>
      <c r="TX206" s="77"/>
      <c r="TY206" s="77"/>
      <c r="TZ206" s="77"/>
      <c r="UA206" s="77"/>
      <c r="UB206" s="77"/>
      <c r="UC206" s="77"/>
      <c r="UD206" s="77"/>
      <c r="UE206" s="77"/>
      <c r="UF206" s="77"/>
      <c r="UG206" s="77"/>
      <c r="UH206" s="77"/>
      <c r="UI206" s="77"/>
      <c r="UJ206" s="77"/>
      <c r="UK206" s="77"/>
      <c r="UL206" s="77"/>
      <c r="UM206" s="77"/>
      <c r="UN206" s="77"/>
      <c r="UO206" s="77"/>
      <c r="UP206" s="77"/>
      <c r="UQ206" s="77"/>
      <c r="UR206" s="77"/>
      <c r="US206" s="77"/>
      <c r="UT206" s="77"/>
      <c r="UU206" s="77"/>
      <c r="UV206" s="77"/>
      <c r="UW206" s="77"/>
      <c r="UX206" s="77"/>
      <c r="UY206" s="77"/>
      <c r="UZ206" s="77"/>
      <c r="VA206" s="77"/>
      <c r="VB206" s="77"/>
      <c r="VC206" s="77"/>
      <c r="VD206" s="77"/>
      <c r="VE206" s="77"/>
      <c r="VF206" s="77"/>
      <c r="VG206" s="77"/>
      <c r="VH206" s="77"/>
      <c r="VI206" s="77"/>
      <c r="VJ206" s="77"/>
      <c r="VK206" s="77"/>
      <c r="VL206" s="77"/>
      <c r="VM206" s="77"/>
      <c r="VN206" s="77"/>
      <c r="VO206" s="77"/>
      <c r="VP206" s="77"/>
      <c r="VQ206" s="77"/>
      <c r="VR206" s="77"/>
      <c r="VS206" s="77"/>
      <c r="VT206" s="77"/>
      <c r="VU206" s="77"/>
      <c r="VV206" s="77"/>
      <c r="VW206" s="77"/>
      <c r="VX206" s="77"/>
      <c r="VY206" s="77"/>
      <c r="VZ206" s="77"/>
      <c r="WA206" s="77"/>
      <c r="WB206" s="77"/>
      <c r="WC206" s="77"/>
      <c r="WD206" s="77"/>
      <c r="WE206" s="77"/>
      <c r="WF206" s="77"/>
      <c r="WG206" s="77"/>
      <c r="WH206" s="77"/>
      <c r="WI206" s="77"/>
      <c r="WJ206" s="77"/>
      <c r="WK206" s="77"/>
      <c r="WL206" s="77"/>
      <c r="WM206" s="77"/>
      <c r="WN206" s="77"/>
      <c r="WO206" s="77"/>
      <c r="WP206" s="77"/>
      <c r="WQ206" s="77"/>
      <c r="WR206" s="77"/>
      <c r="WS206" s="77"/>
      <c r="WT206" s="77"/>
      <c r="WU206" s="77"/>
      <c r="WV206" s="77"/>
      <c r="WW206" s="77"/>
      <c r="WX206" s="77"/>
      <c r="WY206" s="77"/>
      <c r="WZ206" s="77"/>
      <c r="XA206" s="77"/>
      <c r="XB206" s="77"/>
      <c r="XC206" s="77"/>
      <c r="XD206" s="77"/>
      <c r="XE206" s="77"/>
      <c r="XF206" s="77"/>
      <c r="XG206" s="77"/>
      <c r="XH206" s="77"/>
      <c r="XI206" s="77"/>
      <c r="XJ206" s="77"/>
      <c r="XK206" s="77"/>
      <c r="XL206" s="77"/>
      <c r="XM206" s="77"/>
      <c r="XN206" s="77"/>
      <c r="XO206" s="77"/>
      <c r="XP206" s="77"/>
      <c r="XQ206" s="77"/>
      <c r="XR206" s="77"/>
      <c r="XS206" s="77"/>
      <c r="XT206" s="77"/>
      <c r="XU206" s="77"/>
      <c r="XV206" s="77"/>
      <c r="XW206" s="77"/>
      <c r="XX206" s="77"/>
      <c r="XY206" s="77"/>
      <c r="XZ206" s="77"/>
      <c r="YA206" s="77"/>
      <c r="YB206" s="77"/>
      <c r="YC206" s="77"/>
      <c r="YD206" s="77"/>
      <c r="YE206" s="77"/>
      <c r="YF206" s="77"/>
      <c r="YG206" s="77"/>
      <c r="YH206" s="77"/>
      <c r="YI206" s="77"/>
      <c r="YJ206" s="77"/>
      <c r="YK206" s="77"/>
      <c r="YL206" s="77"/>
      <c r="YM206" s="77"/>
      <c r="YN206" s="77"/>
      <c r="YO206" s="77"/>
      <c r="YP206" s="77"/>
      <c r="YQ206" s="77"/>
      <c r="YR206" s="77"/>
      <c r="YS206" s="77"/>
      <c r="YT206" s="77"/>
      <c r="YU206" s="77"/>
      <c r="YV206" s="77"/>
      <c r="YW206" s="77"/>
      <c r="YX206" s="77"/>
      <c r="YY206" s="77"/>
      <c r="YZ206" s="77"/>
      <c r="ZA206" s="77"/>
      <c r="ZB206" s="77"/>
      <c r="ZC206" s="77"/>
      <c r="ZD206" s="77"/>
      <c r="ZE206" s="77"/>
      <c r="ZF206" s="77"/>
      <c r="ZG206" s="77"/>
      <c r="ZH206" s="77"/>
      <c r="ZI206" s="77"/>
      <c r="ZJ206" s="77"/>
      <c r="ZK206" s="77"/>
      <c r="ZL206" s="77"/>
      <c r="ZM206" s="77"/>
      <c r="ZN206" s="77"/>
      <c r="ZO206" s="77"/>
      <c r="ZP206" s="77"/>
      <c r="ZQ206" s="77"/>
      <c r="ZR206" s="77"/>
      <c r="ZS206" s="77"/>
      <c r="ZT206" s="77"/>
      <c r="ZU206" s="77"/>
      <c r="ZV206" s="77"/>
      <c r="ZW206" s="77"/>
      <c r="ZX206" s="77"/>
      <c r="ZY206" s="77"/>
      <c r="ZZ206" s="77"/>
      <c r="AAA206" s="77"/>
      <c r="AAB206" s="77"/>
      <c r="AAC206" s="77"/>
      <c r="AAD206" s="77"/>
      <c r="AAE206" s="77"/>
      <c r="AAF206" s="77"/>
      <c r="AAG206" s="77"/>
      <c r="AAH206" s="77"/>
      <c r="AAI206" s="77"/>
      <c r="AAJ206" s="77"/>
      <c r="AAK206" s="77"/>
      <c r="AAL206" s="77"/>
      <c r="AAM206" s="77"/>
      <c r="AAN206" s="77"/>
      <c r="AAO206" s="77"/>
      <c r="AAP206" s="77"/>
      <c r="AAQ206" s="77"/>
      <c r="AAR206" s="77"/>
      <c r="AAS206" s="77"/>
      <c r="AAT206" s="77"/>
      <c r="AAU206" s="77"/>
      <c r="AAV206" s="77"/>
      <c r="AAW206" s="77"/>
      <c r="AAX206" s="77"/>
      <c r="AAY206" s="77"/>
      <c r="AAZ206" s="77"/>
      <c r="ABA206" s="77"/>
      <c r="ABB206" s="77"/>
      <c r="ABC206" s="77"/>
      <c r="ABD206" s="77"/>
      <c r="ABE206" s="77"/>
      <c r="ABF206" s="77"/>
      <c r="ABG206" s="77"/>
      <c r="ABH206" s="77"/>
      <c r="ABI206" s="77"/>
      <c r="ABJ206" s="77"/>
      <c r="ABK206" s="77"/>
      <c r="ABL206" s="77"/>
      <c r="ABM206" s="77"/>
      <c r="ABN206" s="77"/>
      <c r="ABO206" s="77"/>
      <c r="ABP206" s="77"/>
      <c r="ABQ206" s="77"/>
      <c r="ABR206" s="77"/>
      <c r="ABS206" s="77"/>
      <c r="ABT206" s="77"/>
      <c r="ABU206" s="77"/>
      <c r="ABV206" s="77"/>
      <c r="ABW206" s="77"/>
      <c r="ABX206" s="77"/>
      <c r="ABY206" s="77"/>
      <c r="ABZ206" s="77"/>
      <c r="ACA206" s="77"/>
      <c r="ACB206" s="77"/>
      <c r="ACC206" s="77"/>
      <c r="ACD206" s="77"/>
      <c r="ACE206" s="77"/>
      <c r="ACF206" s="77"/>
      <c r="ACG206" s="77"/>
      <c r="ACH206" s="77"/>
      <c r="ACI206" s="77"/>
      <c r="ACJ206" s="77"/>
      <c r="ACK206" s="77"/>
      <c r="ACL206" s="77"/>
      <c r="ACM206" s="77"/>
      <c r="ACN206" s="77"/>
      <c r="ACO206" s="77"/>
      <c r="ACP206" s="77"/>
      <c r="ACQ206" s="77"/>
      <c r="ACR206" s="77"/>
      <c r="ACS206" s="77"/>
      <c r="ACT206" s="77"/>
      <c r="ACU206" s="77"/>
      <c r="ACV206" s="77"/>
      <c r="ACW206" s="77"/>
      <c r="ACX206" s="77"/>
      <c r="ACY206" s="77"/>
      <c r="ACZ206" s="77"/>
      <c r="ADA206" s="77"/>
      <c r="ADB206" s="77"/>
      <c r="ADC206" s="77"/>
      <c r="ADD206" s="77"/>
      <c r="ADE206" s="77"/>
      <c r="ADF206" s="77"/>
      <c r="ADG206" s="77"/>
      <c r="ADH206" s="77"/>
      <c r="ADI206" s="77"/>
      <c r="ADJ206" s="77"/>
      <c r="ADK206" s="77"/>
      <c r="ADL206" s="77"/>
      <c r="ADM206" s="77"/>
      <c r="ADN206" s="77"/>
      <c r="ADO206" s="77"/>
      <c r="ADP206" s="77"/>
      <c r="ADQ206" s="77"/>
      <c r="ADR206" s="77"/>
      <c r="ADS206" s="77"/>
      <c r="ADT206" s="77"/>
      <c r="ADU206" s="77"/>
      <c r="ADV206" s="77"/>
      <c r="ADW206" s="77"/>
      <c r="ADX206" s="77"/>
      <c r="ADY206" s="77"/>
      <c r="ADZ206" s="77"/>
      <c r="AEA206" s="77"/>
      <c r="AEB206" s="77"/>
      <c r="AEC206" s="77"/>
      <c r="AED206" s="77"/>
      <c r="AEE206" s="77"/>
      <c r="AEF206" s="77"/>
      <c r="AEG206" s="77"/>
      <c r="AEH206" s="77"/>
      <c r="AEI206" s="77"/>
      <c r="AEJ206" s="77"/>
      <c r="AEK206" s="77"/>
      <c r="AEL206" s="77"/>
      <c r="AEM206" s="77"/>
      <c r="AEN206" s="77"/>
      <c r="AEO206" s="77"/>
      <c r="AEP206" s="77"/>
      <c r="AEQ206" s="77"/>
      <c r="AER206" s="77"/>
      <c r="AES206" s="77"/>
      <c r="AET206" s="77"/>
      <c r="AEU206" s="77"/>
      <c r="AEV206" s="77"/>
      <c r="AEW206" s="77"/>
      <c r="AEX206" s="77"/>
      <c r="AEY206" s="77"/>
      <c r="AEZ206" s="77"/>
      <c r="AFA206" s="77"/>
      <c r="AFB206" s="77"/>
      <c r="AFC206" s="77"/>
      <c r="AFD206" s="77"/>
      <c r="AFE206" s="77"/>
      <c r="AFF206" s="77"/>
      <c r="AFG206" s="77"/>
      <c r="AFH206" s="77"/>
      <c r="AFI206" s="77"/>
      <c r="AFJ206" s="77"/>
      <c r="AFK206" s="77"/>
      <c r="AFL206" s="77"/>
      <c r="AFM206" s="77"/>
      <c r="AFN206" s="77"/>
      <c r="AFO206" s="77"/>
      <c r="AFP206" s="77"/>
      <c r="AFQ206" s="77"/>
      <c r="AFR206" s="77"/>
      <c r="AFS206" s="77"/>
      <c r="AFT206" s="77"/>
      <c r="AFU206" s="77"/>
      <c r="AFV206" s="77"/>
      <c r="AFW206" s="77"/>
      <c r="AFX206" s="77"/>
      <c r="AFY206" s="77"/>
      <c r="AFZ206" s="77"/>
      <c r="AGA206" s="77"/>
      <c r="AGB206" s="77"/>
      <c r="AGC206" s="77"/>
      <c r="AGD206" s="77"/>
      <c r="AGE206" s="77"/>
      <c r="AGF206" s="77"/>
      <c r="AGG206" s="77"/>
      <c r="AGH206" s="77"/>
      <c r="AGI206" s="77"/>
      <c r="AGJ206" s="77"/>
      <c r="AGK206" s="77"/>
      <c r="AGL206" s="77"/>
      <c r="AGM206" s="77"/>
      <c r="AGN206" s="77"/>
      <c r="AGO206" s="77"/>
      <c r="AGP206" s="77"/>
      <c r="AGQ206" s="77"/>
      <c r="AGR206" s="77"/>
      <c r="AGS206" s="77"/>
      <c r="AGT206" s="77"/>
      <c r="AGU206" s="77"/>
      <c r="AGV206" s="77"/>
      <c r="AGW206" s="77"/>
      <c r="AGX206" s="77"/>
      <c r="AGY206" s="77"/>
      <c r="AGZ206" s="77"/>
      <c r="AHA206" s="77"/>
      <c r="AHB206" s="77"/>
      <c r="AHC206" s="77"/>
      <c r="AHD206" s="77"/>
      <c r="AHE206" s="77"/>
      <c r="AHF206" s="77"/>
      <c r="AHG206" s="77"/>
      <c r="AHH206" s="77"/>
      <c r="AHI206" s="77"/>
      <c r="AHJ206" s="77"/>
      <c r="AHK206" s="77"/>
      <c r="AHL206" s="77"/>
      <c r="AHM206" s="77"/>
      <c r="AHN206" s="77"/>
      <c r="AHO206" s="77"/>
      <c r="AHP206" s="77"/>
      <c r="AHQ206" s="77"/>
      <c r="AHR206" s="77"/>
      <c r="AHS206" s="77"/>
      <c r="AHT206" s="77"/>
      <c r="AHU206" s="77"/>
      <c r="AHV206" s="77"/>
      <c r="AHW206" s="77"/>
      <c r="AHX206" s="77"/>
      <c r="AHY206" s="77"/>
      <c r="AHZ206" s="77"/>
      <c r="AIA206" s="77"/>
      <c r="AIB206" s="77"/>
      <c r="AIC206" s="77"/>
      <c r="AID206" s="77"/>
      <c r="AIE206" s="77"/>
      <c r="AIF206" s="77"/>
      <c r="AIG206" s="77"/>
      <c r="AIH206" s="77"/>
      <c r="AII206" s="77"/>
      <c r="AIJ206" s="77"/>
      <c r="AIK206" s="77"/>
      <c r="AIL206" s="77"/>
      <c r="AIM206" s="77"/>
      <c r="AIN206" s="77"/>
      <c r="AIO206" s="77"/>
      <c r="AIP206" s="77"/>
      <c r="AIQ206" s="77"/>
      <c r="AIR206" s="77"/>
      <c r="AIS206" s="77"/>
      <c r="AIT206" s="77"/>
      <c r="AIU206" s="77"/>
      <c r="AIV206" s="77"/>
      <c r="AIW206" s="77"/>
      <c r="AIX206" s="77"/>
      <c r="AIY206" s="77"/>
      <c r="AIZ206" s="77"/>
      <c r="AJA206" s="77"/>
      <c r="AJB206" s="77"/>
      <c r="AJC206" s="77"/>
      <c r="AJD206" s="77"/>
      <c r="AJE206" s="77"/>
      <c r="AJF206" s="77"/>
      <c r="AJG206" s="77"/>
      <c r="AJH206" s="77"/>
      <c r="AJI206" s="77"/>
      <c r="AJJ206" s="77"/>
      <c r="AJK206" s="77"/>
      <c r="AJL206" s="77"/>
      <c r="AJM206" s="77"/>
      <c r="AJN206" s="77"/>
      <c r="AJO206" s="77"/>
      <c r="AJP206" s="77"/>
      <c r="AJQ206" s="77"/>
      <c r="AJR206" s="77"/>
      <c r="AJS206" s="77"/>
      <c r="AJT206" s="77"/>
      <c r="AJU206" s="77"/>
      <c r="AJV206" s="77"/>
      <c r="AJW206" s="77"/>
      <c r="AJX206" s="77"/>
      <c r="AJY206" s="77"/>
      <c r="AJZ206" s="77"/>
      <c r="AKA206" s="77"/>
      <c r="AKB206" s="77"/>
      <c r="AKC206" s="77"/>
      <c r="AKD206" s="77"/>
      <c r="AKE206" s="77"/>
      <c r="AKF206" s="77"/>
      <c r="AKG206" s="77"/>
      <c r="AKH206" s="77"/>
      <c r="AKI206" s="77"/>
      <c r="AKJ206" s="77"/>
      <c r="AKK206" s="77"/>
      <c r="AKL206" s="77"/>
      <c r="AKM206" s="77"/>
      <c r="AKN206" s="77"/>
      <c r="AKO206" s="77"/>
      <c r="AKP206" s="77"/>
      <c r="AKQ206" s="77"/>
      <c r="AKR206" s="77"/>
      <c r="AKS206" s="77"/>
      <c r="AKT206" s="77"/>
      <c r="AKU206" s="77"/>
      <c r="AKV206" s="77"/>
      <c r="AKW206" s="77"/>
      <c r="AKX206" s="77"/>
      <c r="AKY206" s="77"/>
      <c r="AKZ206" s="77"/>
      <c r="ALA206" s="77"/>
      <c r="ALB206" s="77"/>
      <c r="ALC206" s="77"/>
      <c r="ALD206" s="77"/>
      <c r="ALE206" s="77"/>
      <c r="ALF206" s="77"/>
      <c r="ALG206" s="77"/>
      <c r="ALH206" s="77"/>
      <c r="ALI206" s="77"/>
      <c r="ALJ206" s="77"/>
      <c r="ALK206" s="77"/>
      <c r="ALL206" s="77"/>
      <c r="ALM206" s="77"/>
      <c r="ALN206" s="77"/>
      <c r="ALO206" s="77"/>
      <c r="ALP206" s="77"/>
      <c r="ALQ206" s="77"/>
      <c r="ALR206" s="77"/>
      <c r="ALS206" s="77"/>
      <c r="ALT206" s="77"/>
      <c r="ALU206" s="77"/>
      <c r="ALV206" s="77"/>
      <c r="ALW206" s="77"/>
      <c r="ALX206" s="77"/>
      <c r="ALY206" s="77"/>
      <c r="ALZ206" s="77"/>
      <c r="AMA206" s="77"/>
      <c r="AMB206" s="77"/>
      <c r="AMC206" s="77"/>
      <c r="AMD206" s="77"/>
      <c r="AME206" s="77"/>
      <c r="AMF206" s="77"/>
      <c r="AMG206" s="77"/>
      <c r="AMH206" s="77"/>
      <c r="AMI206" s="77"/>
      <c r="AMJ206" s="77"/>
    </row>
    <row r="207" customFormat="false" ht="12.85" hidden="false" customHeight="false" outlineLevel="0" collapsed="false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  <c r="AZ207" s="77"/>
      <c r="BA207" s="77"/>
      <c r="BB207" s="77"/>
      <c r="BC207" s="77"/>
      <c r="BD207" s="77"/>
      <c r="BE207" s="77"/>
      <c r="BF207" s="77"/>
      <c r="BG207" s="77"/>
      <c r="BH207" s="77"/>
      <c r="BI207" s="77"/>
      <c r="BJ207" s="77"/>
      <c r="BK207" s="77"/>
      <c r="BL207" s="77"/>
      <c r="BM207" s="77"/>
      <c r="BN207" s="77"/>
      <c r="BO207" s="77"/>
      <c r="BP207" s="77"/>
      <c r="BQ207" s="77"/>
      <c r="BR207" s="77"/>
      <c r="BS207" s="77"/>
      <c r="BT207" s="77"/>
      <c r="BU207" s="77"/>
      <c r="BV207" s="77"/>
      <c r="BW207" s="77"/>
      <c r="BX207" s="77"/>
      <c r="BY207" s="77"/>
      <c r="BZ207" s="77"/>
      <c r="CA207" s="77"/>
      <c r="CB207" s="77"/>
      <c r="CC207" s="77"/>
      <c r="CD207" s="77"/>
      <c r="CE207" s="77"/>
      <c r="CF207" s="77"/>
      <c r="CG207" s="77"/>
      <c r="CH207" s="77"/>
      <c r="CI207" s="77"/>
      <c r="CJ207" s="77"/>
      <c r="CK207" s="77"/>
      <c r="CL207" s="77"/>
      <c r="CM207" s="77"/>
      <c r="CN207" s="77"/>
      <c r="CO207" s="77"/>
      <c r="CP207" s="77"/>
      <c r="CQ207" s="77"/>
      <c r="CR207" s="77"/>
      <c r="CS207" s="77"/>
      <c r="CT207" s="77"/>
      <c r="CU207" s="77"/>
      <c r="CV207" s="77"/>
      <c r="CW207" s="77"/>
      <c r="CX207" s="77"/>
      <c r="CY207" s="77"/>
      <c r="CZ207" s="77"/>
      <c r="DA207" s="77"/>
      <c r="DB207" s="77"/>
      <c r="DC207" s="77"/>
      <c r="DD207" s="77"/>
      <c r="DE207" s="77"/>
      <c r="DF207" s="77"/>
      <c r="DG207" s="77"/>
      <c r="DH207" s="77"/>
      <c r="DI207" s="77"/>
      <c r="DJ207" s="77"/>
      <c r="DK207" s="77"/>
      <c r="DL207" s="77"/>
      <c r="DM207" s="77"/>
      <c r="DN207" s="77"/>
      <c r="DO207" s="77"/>
      <c r="DP207" s="77"/>
      <c r="DQ207" s="77"/>
      <c r="DR207" s="77"/>
      <c r="DS207" s="77"/>
      <c r="DT207" s="77"/>
      <c r="DU207" s="77"/>
      <c r="DV207" s="77"/>
      <c r="DW207" s="77"/>
      <c r="DX207" s="77"/>
      <c r="DY207" s="77"/>
      <c r="DZ207" s="77"/>
      <c r="EA207" s="77"/>
      <c r="EB207" s="77"/>
      <c r="EC207" s="77"/>
      <c r="ED207" s="77"/>
      <c r="EE207" s="77"/>
      <c r="EF207" s="77"/>
      <c r="EG207" s="77"/>
      <c r="EH207" s="77"/>
      <c r="EI207" s="77"/>
      <c r="EJ207" s="77"/>
      <c r="EK207" s="77"/>
      <c r="EL207" s="77"/>
      <c r="EM207" s="77"/>
      <c r="EN207" s="77"/>
      <c r="EO207" s="77"/>
      <c r="EP207" s="77"/>
      <c r="EQ207" s="77"/>
      <c r="ER207" s="77"/>
      <c r="ES207" s="77"/>
      <c r="ET207" s="77"/>
      <c r="EU207" s="77"/>
      <c r="EV207" s="77"/>
      <c r="EW207" s="77"/>
      <c r="EX207" s="77"/>
      <c r="EY207" s="77"/>
      <c r="EZ207" s="77"/>
      <c r="FA207" s="77"/>
      <c r="FB207" s="77"/>
      <c r="FC207" s="77"/>
      <c r="FD207" s="77"/>
      <c r="FE207" s="77"/>
      <c r="FF207" s="77"/>
      <c r="FG207" s="77"/>
      <c r="FH207" s="77"/>
      <c r="FI207" s="77"/>
      <c r="FJ207" s="77"/>
      <c r="FK207" s="77"/>
      <c r="FL207" s="77"/>
      <c r="FM207" s="77"/>
      <c r="FN207" s="77"/>
      <c r="FO207" s="77"/>
      <c r="FP207" s="77"/>
      <c r="FQ207" s="77"/>
      <c r="FR207" s="77"/>
      <c r="FS207" s="77"/>
      <c r="FT207" s="77"/>
      <c r="FU207" s="77"/>
      <c r="FV207" s="77"/>
      <c r="FW207" s="77"/>
      <c r="FX207" s="77"/>
      <c r="FY207" s="77"/>
      <c r="FZ207" s="77"/>
      <c r="GA207" s="77"/>
      <c r="GB207" s="77"/>
      <c r="GC207" s="77"/>
      <c r="GD207" s="77"/>
      <c r="GE207" s="77"/>
      <c r="GF207" s="77"/>
      <c r="GG207" s="77"/>
      <c r="GH207" s="77"/>
      <c r="GI207" s="77"/>
      <c r="GJ207" s="77"/>
      <c r="GK207" s="77"/>
      <c r="GL207" s="77"/>
      <c r="GM207" s="77"/>
      <c r="GN207" s="77"/>
      <c r="GO207" s="77"/>
      <c r="GP207" s="77"/>
      <c r="GQ207" s="77"/>
      <c r="GR207" s="77"/>
      <c r="GS207" s="77"/>
      <c r="GT207" s="77"/>
      <c r="GU207" s="77"/>
      <c r="GV207" s="77"/>
      <c r="GW207" s="77"/>
      <c r="GX207" s="77"/>
      <c r="GY207" s="77"/>
      <c r="GZ207" s="77"/>
      <c r="HA207" s="77"/>
      <c r="HB207" s="77"/>
      <c r="HC207" s="77"/>
      <c r="HD207" s="77"/>
      <c r="HE207" s="77"/>
      <c r="HF207" s="77"/>
      <c r="HG207" s="77"/>
      <c r="HH207" s="77"/>
      <c r="HI207" s="77"/>
      <c r="HJ207" s="77"/>
      <c r="HK207" s="77"/>
      <c r="HL207" s="77"/>
      <c r="HM207" s="77"/>
      <c r="HN207" s="77"/>
      <c r="HO207" s="77"/>
      <c r="HP207" s="77"/>
      <c r="HQ207" s="77"/>
      <c r="HR207" s="77"/>
      <c r="HS207" s="77"/>
      <c r="HT207" s="77"/>
      <c r="HU207" s="77"/>
      <c r="HV207" s="77"/>
      <c r="HW207" s="77"/>
      <c r="HX207" s="77"/>
      <c r="HY207" s="77"/>
      <c r="HZ207" s="77"/>
      <c r="IA207" s="77"/>
      <c r="IB207" s="77"/>
      <c r="IC207" s="77"/>
      <c r="ID207" s="77"/>
      <c r="IE207" s="77"/>
      <c r="IF207" s="77"/>
      <c r="IG207" s="77"/>
      <c r="IH207" s="77"/>
      <c r="II207" s="77"/>
      <c r="IJ207" s="77"/>
      <c r="IK207" s="77"/>
      <c r="IL207" s="77"/>
      <c r="IM207" s="77"/>
      <c r="IN207" s="77"/>
      <c r="IO207" s="77"/>
      <c r="IP207" s="77"/>
      <c r="IQ207" s="77"/>
      <c r="IR207" s="77"/>
      <c r="IS207" s="77"/>
      <c r="IT207" s="77"/>
      <c r="IU207" s="77"/>
      <c r="IV207" s="77"/>
      <c r="IW207" s="77"/>
      <c r="IX207" s="77"/>
      <c r="IY207" s="77"/>
      <c r="IZ207" s="77"/>
      <c r="JA207" s="77"/>
      <c r="JB207" s="77"/>
      <c r="JC207" s="77"/>
      <c r="JD207" s="77"/>
      <c r="JE207" s="77"/>
      <c r="JF207" s="77"/>
      <c r="JG207" s="77"/>
      <c r="JH207" s="77"/>
      <c r="JI207" s="77"/>
      <c r="JJ207" s="77"/>
      <c r="JK207" s="77"/>
      <c r="JL207" s="77"/>
      <c r="JM207" s="77"/>
      <c r="JN207" s="77"/>
      <c r="JO207" s="77"/>
      <c r="JP207" s="77"/>
      <c r="JQ207" s="77"/>
      <c r="JR207" s="77"/>
      <c r="JS207" s="77"/>
      <c r="JT207" s="77"/>
      <c r="JU207" s="77"/>
      <c r="JV207" s="77"/>
      <c r="JW207" s="77"/>
      <c r="JX207" s="77"/>
      <c r="JY207" s="77"/>
      <c r="JZ207" s="77"/>
      <c r="KA207" s="77"/>
      <c r="KB207" s="77"/>
      <c r="KC207" s="77"/>
      <c r="KD207" s="77"/>
      <c r="KE207" s="77"/>
      <c r="KF207" s="77"/>
      <c r="KG207" s="77"/>
      <c r="KH207" s="77"/>
      <c r="KI207" s="77"/>
      <c r="KJ207" s="77"/>
      <c r="KK207" s="77"/>
      <c r="KL207" s="77"/>
      <c r="KM207" s="77"/>
      <c r="KN207" s="77"/>
      <c r="KO207" s="77"/>
      <c r="KP207" s="77"/>
      <c r="KQ207" s="77"/>
      <c r="KR207" s="77"/>
      <c r="KS207" s="77"/>
      <c r="KT207" s="77"/>
      <c r="KU207" s="77"/>
      <c r="KV207" s="77"/>
      <c r="KW207" s="77"/>
      <c r="KX207" s="77"/>
      <c r="KY207" s="77"/>
      <c r="KZ207" s="77"/>
      <c r="LA207" s="77"/>
      <c r="LB207" s="77"/>
      <c r="LC207" s="77"/>
      <c r="LD207" s="77"/>
      <c r="LE207" s="77"/>
      <c r="LF207" s="77"/>
      <c r="LG207" s="77"/>
      <c r="LH207" s="77"/>
      <c r="LI207" s="77"/>
      <c r="LJ207" s="77"/>
      <c r="LK207" s="77"/>
      <c r="LL207" s="77"/>
      <c r="LM207" s="77"/>
      <c r="LN207" s="77"/>
      <c r="LO207" s="77"/>
      <c r="LP207" s="77"/>
      <c r="LQ207" s="77"/>
      <c r="LR207" s="77"/>
      <c r="LS207" s="77"/>
      <c r="LT207" s="77"/>
      <c r="LU207" s="77"/>
      <c r="LV207" s="77"/>
      <c r="LW207" s="77"/>
      <c r="LX207" s="77"/>
      <c r="LY207" s="77"/>
      <c r="LZ207" s="77"/>
      <c r="MA207" s="77"/>
      <c r="MB207" s="77"/>
      <c r="MC207" s="77"/>
      <c r="MD207" s="77"/>
      <c r="ME207" s="77"/>
      <c r="MF207" s="77"/>
      <c r="MG207" s="77"/>
      <c r="MH207" s="77"/>
      <c r="MI207" s="77"/>
      <c r="MJ207" s="77"/>
      <c r="MK207" s="77"/>
      <c r="ML207" s="77"/>
      <c r="MM207" s="77"/>
      <c r="MN207" s="77"/>
      <c r="MO207" s="77"/>
      <c r="MP207" s="77"/>
      <c r="MQ207" s="77"/>
      <c r="MR207" s="77"/>
      <c r="MS207" s="77"/>
      <c r="MT207" s="77"/>
      <c r="MU207" s="77"/>
      <c r="MV207" s="77"/>
      <c r="MW207" s="77"/>
      <c r="MX207" s="77"/>
      <c r="MY207" s="77"/>
      <c r="MZ207" s="77"/>
      <c r="NA207" s="77"/>
      <c r="NB207" s="77"/>
      <c r="NC207" s="77"/>
      <c r="ND207" s="77"/>
      <c r="NE207" s="77"/>
      <c r="NF207" s="77"/>
      <c r="NG207" s="77"/>
      <c r="NH207" s="77"/>
      <c r="NI207" s="77"/>
      <c r="NJ207" s="77"/>
      <c r="NK207" s="77"/>
      <c r="NL207" s="77"/>
      <c r="NM207" s="77"/>
      <c r="NN207" s="77"/>
      <c r="NO207" s="77"/>
      <c r="NP207" s="77"/>
      <c r="NQ207" s="77"/>
      <c r="NR207" s="77"/>
      <c r="NS207" s="77"/>
      <c r="NT207" s="77"/>
      <c r="NU207" s="77"/>
      <c r="NV207" s="77"/>
      <c r="NW207" s="77"/>
      <c r="NX207" s="77"/>
      <c r="NY207" s="77"/>
      <c r="NZ207" s="77"/>
      <c r="OA207" s="77"/>
      <c r="OB207" s="77"/>
      <c r="OC207" s="77"/>
      <c r="OD207" s="77"/>
      <c r="OE207" s="77"/>
      <c r="OF207" s="77"/>
      <c r="OG207" s="77"/>
      <c r="OH207" s="77"/>
      <c r="OI207" s="77"/>
      <c r="OJ207" s="77"/>
      <c r="OK207" s="77"/>
      <c r="OL207" s="77"/>
      <c r="OM207" s="77"/>
      <c r="ON207" s="77"/>
      <c r="OO207" s="77"/>
      <c r="OP207" s="77"/>
      <c r="OQ207" s="77"/>
      <c r="OR207" s="77"/>
      <c r="OS207" s="77"/>
      <c r="OT207" s="77"/>
      <c r="OU207" s="77"/>
      <c r="OV207" s="77"/>
      <c r="OW207" s="77"/>
      <c r="OX207" s="77"/>
      <c r="OY207" s="77"/>
      <c r="OZ207" s="77"/>
      <c r="PA207" s="77"/>
      <c r="PB207" s="77"/>
      <c r="PC207" s="77"/>
      <c r="PD207" s="77"/>
      <c r="PE207" s="77"/>
      <c r="PF207" s="77"/>
      <c r="PG207" s="77"/>
      <c r="PH207" s="77"/>
      <c r="PI207" s="77"/>
      <c r="PJ207" s="77"/>
      <c r="PK207" s="77"/>
      <c r="PL207" s="77"/>
      <c r="PM207" s="77"/>
      <c r="PN207" s="77"/>
      <c r="PO207" s="77"/>
      <c r="PP207" s="77"/>
      <c r="PQ207" s="77"/>
      <c r="PR207" s="77"/>
      <c r="PS207" s="77"/>
      <c r="PT207" s="77"/>
      <c r="PU207" s="77"/>
      <c r="PV207" s="77"/>
      <c r="PW207" s="77"/>
      <c r="PX207" s="77"/>
      <c r="PY207" s="77"/>
      <c r="PZ207" s="77"/>
      <c r="QA207" s="77"/>
      <c r="QB207" s="77"/>
      <c r="QC207" s="77"/>
      <c r="QD207" s="77"/>
      <c r="QE207" s="77"/>
      <c r="QF207" s="77"/>
      <c r="QG207" s="77"/>
      <c r="QH207" s="77"/>
      <c r="QI207" s="77"/>
      <c r="QJ207" s="77"/>
      <c r="QK207" s="77"/>
      <c r="QL207" s="77"/>
      <c r="QM207" s="77"/>
      <c r="QN207" s="77"/>
      <c r="QO207" s="77"/>
      <c r="QP207" s="77"/>
      <c r="QQ207" s="77"/>
      <c r="QR207" s="77"/>
      <c r="QS207" s="77"/>
      <c r="QT207" s="77"/>
      <c r="QU207" s="77"/>
      <c r="QV207" s="77"/>
      <c r="QW207" s="77"/>
      <c r="QX207" s="77"/>
      <c r="QY207" s="77"/>
      <c r="QZ207" s="77"/>
      <c r="RA207" s="77"/>
      <c r="RB207" s="77"/>
      <c r="RC207" s="77"/>
      <c r="RD207" s="77"/>
      <c r="RE207" s="77"/>
      <c r="RF207" s="77"/>
      <c r="RG207" s="77"/>
      <c r="RH207" s="77"/>
      <c r="RI207" s="77"/>
      <c r="RJ207" s="77"/>
      <c r="RK207" s="77"/>
      <c r="RL207" s="77"/>
      <c r="RM207" s="77"/>
      <c r="RN207" s="77"/>
      <c r="RO207" s="77"/>
      <c r="RP207" s="77"/>
      <c r="RQ207" s="77"/>
      <c r="RR207" s="77"/>
      <c r="RS207" s="77"/>
      <c r="RT207" s="77"/>
      <c r="RU207" s="77"/>
      <c r="RV207" s="77"/>
      <c r="RW207" s="77"/>
      <c r="RX207" s="77"/>
      <c r="RY207" s="77"/>
      <c r="RZ207" s="77"/>
      <c r="SA207" s="77"/>
      <c r="SB207" s="77"/>
      <c r="SC207" s="77"/>
      <c r="SD207" s="77"/>
      <c r="SE207" s="77"/>
      <c r="SF207" s="77"/>
      <c r="SG207" s="77"/>
      <c r="SH207" s="77"/>
      <c r="SI207" s="77"/>
      <c r="SJ207" s="77"/>
      <c r="SK207" s="77"/>
      <c r="SL207" s="77"/>
      <c r="SM207" s="77"/>
      <c r="SN207" s="77"/>
      <c r="SO207" s="77"/>
      <c r="SP207" s="77"/>
      <c r="SQ207" s="77"/>
      <c r="SR207" s="77"/>
      <c r="SS207" s="77"/>
      <c r="ST207" s="77"/>
      <c r="SU207" s="77"/>
      <c r="SV207" s="77"/>
      <c r="SW207" s="77"/>
      <c r="SX207" s="77"/>
      <c r="SY207" s="77"/>
      <c r="SZ207" s="77"/>
      <c r="TA207" s="77"/>
      <c r="TB207" s="77"/>
      <c r="TC207" s="77"/>
      <c r="TD207" s="77"/>
      <c r="TE207" s="77"/>
      <c r="TF207" s="77"/>
      <c r="TG207" s="77"/>
      <c r="TH207" s="77"/>
      <c r="TI207" s="77"/>
      <c r="TJ207" s="77"/>
      <c r="TK207" s="77"/>
      <c r="TL207" s="77"/>
      <c r="TM207" s="77"/>
      <c r="TN207" s="77"/>
      <c r="TO207" s="77"/>
      <c r="TP207" s="77"/>
      <c r="TQ207" s="77"/>
      <c r="TR207" s="77"/>
      <c r="TS207" s="77"/>
      <c r="TT207" s="77"/>
      <c r="TU207" s="77"/>
      <c r="TV207" s="77"/>
      <c r="TW207" s="77"/>
      <c r="TX207" s="77"/>
      <c r="TY207" s="77"/>
      <c r="TZ207" s="77"/>
      <c r="UA207" s="77"/>
      <c r="UB207" s="77"/>
      <c r="UC207" s="77"/>
      <c r="UD207" s="77"/>
      <c r="UE207" s="77"/>
      <c r="UF207" s="77"/>
      <c r="UG207" s="77"/>
      <c r="UH207" s="77"/>
      <c r="UI207" s="77"/>
      <c r="UJ207" s="77"/>
      <c r="UK207" s="77"/>
      <c r="UL207" s="77"/>
      <c r="UM207" s="77"/>
      <c r="UN207" s="77"/>
      <c r="UO207" s="77"/>
      <c r="UP207" s="77"/>
      <c r="UQ207" s="77"/>
      <c r="UR207" s="77"/>
      <c r="US207" s="77"/>
      <c r="UT207" s="77"/>
      <c r="UU207" s="77"/>
      <c r="UV207" s="77"/>
      <c r="UW207" s="77"/>
      <c r="UX207" s="77"/>
      <c r="UY207" s="77"/>
      <c r="UZ207" s="77"/>
      <c r="VA207" s="77"/>
      <c r="VB207" s="77"/>
      <c r="VC207" s="77"/>
      <c r="VD207" s="77"/>
      <c r="VE207" s="77"/>
      <c r="VF207" s="77"/>
      <c r="VG207" s="77"/>
      <c r="VH207" s="77"/>
      <c r="VI207" s="77"/>
      <c r="VJ207" s="77"/>
      <c r="VK207" s="77"/>
      <c r="VL207" s="77"/>
      <c r="VM207" s="77"/>
      <c r="VN207" s="77"/>
      <c r="VO207" s="77"/>
      <c r="VP207" s="77"/>
      <c r="VQ207" s="77"/>
      <c r="VR207" s="77"/>
      <c r="VS207" s="77"/>
      <c r="VT207" s="77"/>
      <c r="VU207" s="77"/>
      <c r="VV207" s="77"/>
      <c r="VW207" s="77"/>
      <c r="VX207" s="77"/>
      <c r="VY207" s="77"/>
      <c r="VZ207" s="77"/>
      <c r="WA207" s="77"/>
      <c r="WB207" s="77"/>
      <c r="WC207" s="77"/>
      <c r="WD207" s="77"/>
      <c r="WE207" s="77"/>
      <c r="WF207" s="77"/>
      <c r="WG207" s="77"/>
      <c r="WH207" s="77"/>
      <c r="WI207" s="77"/>
      <c r="WJ207" s="77"/>
      <c r="WK207" s="77"/>
      <c r="WL207" s="77"/>
      <c r="WM207" s="77"/>
      <c r="WN207" s="77"/>
      <c r="WO207" s="77"/>
      <c r="WP207" s="77"/>
      <c r="WQ207" s="77"/>
      <c r="WR207" s="77"/>
      <c r="WS207" s="77"/>
      <c r="WT207" s="77"/>
      <c r="WU207" s="77"/>
      <c r="WV207" s="77"/>
      <c r="WW207" s="77"/>
      <c r="WX207" s="77"/>
      <c r="WY207" s="77"/>
      <c r="WZ207" s="77"/>
      <c r="XA207" s="77"/>
      <c r="XB207" s="77"/>
      <c r="XC207" s="77"/>
      <c r="XD207" s="77"/>
      <c r="XE207" s="77"/>
      <c r="XF207" s="77"/>
      <c r="XG207" s="77"/>
      <c r="XH207" s="77"/>
      <c r="XI207" s="77"/>
      <c r="XJ207" s="77"/>
      <c r="XK207" s="77"/>
      <c r="XL207" s="77"/>
      <c r="XM207" s="77"/>
      <c r="XN207" s="77"/>
      <c r="XO207" s="77"/>
      <c r="XP207" s="77"/>
      <c r="XQ207" s="77"/>
      <c r="XR207" s="77"/>
      <c r="XS207" s="77"/>
      <c r="XT207" s="77"/>
      <c r="XU207" s="77"/>
      <c r="XV207" s="77"/>
      <c r="XW207" s="77"/>
      <c r="XX207" s="77"/>
      <c r="XY207" s="77"/>
      <c r="XZ207" s="77"/>
      <c r="YA207" s="77"/>
      <c r="YB207" s="77"/>
      <c r="YC207" s="77"/>
      <c r="YD207" s="77"/>
      <c r="YE207" s="77"/>
      <c r="YF207" s="77"/>
      <c r="YG207" s="77"/>
      <c r="YH207" s="77"/>
      <c r="YI207" s="77"/>
      <c r="YJ207" s="77"/>
      <c r="YK207" s="77"/>
      <c r="YL207" s="77"/>
      <c r="YM207" s="77"/>
      <c r="YN207" s="77"/>
      <c r="YO207" s="77"/>
      <c r="YP207" s="77"/>
      <c r="YQ207" s="77"/>
      <c r="YR207" s="77"/>
      <c r="YS207" s="77"/>
      <c r="YT207" s="77"/>
      <c r="YU207" s="77"/>
      <c r="YV207" s="77"/>
      <c r="YW207" s="77"/>
      <c r="YX207" s="77"/>
      <c r="YY207" s="77"/>
      <c r="YZ207" s="77"/>
      <c r="ZA207" s="77"/>
      <c r="ZB207" s="77"/>
      <c r="ZC207" s="77"/>
      <c r="ZD207" s="77"/>
      <c r="ZE207" s="77"/>
      <c r="ZF207" s="77"/>
      <c r="ZG207" s="77"/>
      <c r="ZH207" s="77"/>
      <c r="ZI207" s="77"/>
      <c r="ZJ207" s="77"/>
      <c r="ZK207" s="77"/>
      <c r="ZL207" s="77"/>
      <c r="ZM207" s="77"/>
      <c r="ZN207" s="77"/>
      <c r="ZO207" s="77"/>
      <c r="ZP207" s="77"/>
      <c r="ZQ207" s="77"/>
      <c r="ZR207" s="77"/>
      <c r="ZS207" s="77"/>
      <c r="ZT207" s="77"/>
      <c r="ZU207" s="77"/>
      <c r="ZV207" s="77"/>
      <c r="ZW207" s="77"/>
      <c r="ZX207" s="77"/>
      <c r="ZY207" s="77"/>
      <c r="ZZ207" s="77"/>
      <c r="AAA207" s="77"/>
      <c r="AAB207" s="77"/>
      <c r="AAC207" s="77"/>
      <c r="AAD207" s="77"/>
      <c r="AAE207" s="77"/>
      <c r="AAF207" s="77"/>
      <c r="AAG207" s="77"/>
      <c r="AAH207" s="77"/>
      <c r="AAI207" s="77"/>
      <c r="AAJ207" s="77"/>
      <c r="AAK207" s="77"/>
      <c r="AAL207" s="77"/>
      <c r="AAM207" s="77"/>
      <c r="AAN207" s="77"/>
      <c r="AAO207" s="77"/>
      <c r="AAP207" s="77"/>
      <c r="AAQ207" s="77"/>
      <c r="AAR207" s="77"/>
      <c r="AAS207" s="77"/>
      <c r="AAT207" s="77"/>
      <c r="AAU207" s="77"/>
      <c r="AAV207" s="77"/>
      <c r="AAW207" s="77"/>
      <c r="AAX207" s="77"/>
      <c r="AAY207" s="77"/>
      <c r="AAZ207" s="77"/>
      <c r="ABA207" s="77"/>
      <c r="ABB207" s="77"/>
      <c r="ABC207" s="77"/>
      <c r="ABD207" s="77"/>
      <c r="ABE207" s="77"/>
      <c r="ABF207" s="77"/>
      <c r="ABG207" s="77"/>
      <c r="ABH207" s="77"/>
      <c r="ABI207" s="77"/>
      <c r="ABJ207" s="77"/>
      <c r="ABK207" s="77"/>
      <c r="ABL207" s="77"/>
      <c r="ABM207" s="77"/>
      <c r="ABN207" s="77"/>
      <c r="ABO207" s="77"/>
      <c r="ABP207" s="77"/>
      <c r="ABQ207" s="77"/>
      <c r="ABR207" s="77"/>
      <c r="ABS207" s="77"/>
      <c r="ABT207" s="77"/>
      <c r="ABU207" s="77"/>
      <c r="ABV207" s="77"/>
      <c r="ABW207" s="77"/>
      <c r="ABX207" s="77"/>
      <c r="ABY207" s="77"/>
      <c r="ABZ207" s="77"/>
      <c r="ACA207" s="77"/>
      <c r="ACB207" s="77"/>
      <c r="ACC207" s="77"/>
      <c r="ACD207" s="77"/>
      <c r="ACE207" s="77"/>
      <c r="ACF207" s="77"/>
      <c r="ACG207" s="77"/>
      <c r="ACH207" s="77"/>
      <c r="ACI207" s="77"/>
      <c r="ACJ207" s="77"/>
      <c r="ACK207" s="77"/>
      <c r="ACL207" s="77"/>
      <c r="ACM207" s="77"/>
      <c r="ACN207" s="77"/>
      <c r="ACO207" s="77"/>
      <c r="ACP207" s="77"/>
      <c r="ACQ207" s="77"/>
      <c r="ACR207" s="77"/>
      <c r="ACS207" s="77"/>
      <c r="ACT207" s="77"/>
      <c r="ACU207" s="77"/>
      <c r="ACV207" s="77"/>
      <c r="ACW207" s="77"/>
      <c r="ACX207" s="77"/>
      <c r="ACY207" s="77"/>
      <c r="ACZ207" s="77"/>
      <c r="ADA207" s="77"/>
      <c r="ADB207" s="77"/>
      <c r="ADC207" s="77"/>
      <c r="ADD207" s="77"/>
      <c r="ADE207" s="77"/>
      <c r="ADF207" s="77"/>
      <c r="ADG207" s="77"/>
      <c r="ADH207" s="77"/>
      <c r="ADI207" s="77"/>
      <c r="ADJ207" s="77"/>
      <c r="ADK207" s="77"/>
      <c r="ADL207" s="77"/>
      <c r="ADM207" s="77"/>
      <c r="ADN207" s="77"/>
      <c r="ADO207" s="77"/>
      <c r="ADP207" s="77"/>
      <c r="ADQ207" s="77"/>
      <c r="ADR207" s="77"/>
      <c r="ADS207" s="77"/>
      <c r="ADT207" s="77"/>
      <c r="ADU207" s="77"/>
      <c r="ADV207" s="77"/>
      <c r="ADW207" s="77"/>
      <c r="ADX207" s="77"/>
      <c r="ADY207" s="77"/>
      <c r="ADZ207" s="77"/>
      <c r="AEA207" s="77"/>
      <c r="AEB207" s="77"/>
      <c r="AEC207" s="77"/>
      <c r="AED207" s="77"/>
      <c r="AEE207" s="77"/>
      <c r="AEF207" s="77"/>
      <c r="AEG207" s="77"/>
      <c r="AEH207" s="77"/>
      <c r="AEI207" s="77"/>
      <c r="AEJ207" s="77"/>
      <c r="AEK207" s="77"/>
      <c r="AEL207" s="77"/>
      <c r="AEM207" s="77"/>
      <c r="AEN207" s="77"/>
      <c r="AEO207" s="77"/>
      <c r="AEP207" s="77"/>
      <c r="AEQ207" s="77"/>
      <c r="AER207" s="77"/>
      <c r="AES207" s="77"/>
      <c r="AET207" s="77"/>
      <c r="AEU207" s="77"/>
      <c r="AEV207" s="77"/>
      <c r="AEW207" s="77"/>
      <c r="AEX207" s="77"/>
      <c r="AEY207" s="77"/>
      <c r="AEZ207" s="77"/>
      <c r="AFA207" s="77"/>
      <c r="AFB207" s="77"/>
      <c r="AFC207" s="77"/>
      <c r="AFD207" s="77"/>
      <c r="AFE207" s="77"/>
      <c r="AFF207" s="77"/>
      <c r="AFG207" s="77"/>
      <c r="AFH207" s="77"/>
      <c r="AFI207" s="77"/>
      <c r="AFJ207" s="77"/>
      <c r="AFK207" s="77"/>
      <c r="AFL207" s="77"/>
      <c r="AFM207" s="77"/>
      <c r="AFN207" s="77"/>
      <c r="AFO207" s="77"/>
      <c r="AFP207" s="77"/>
      <c r="AFQ207" s="77"/>
      <c r="AFR207" s="77"/>
      <c r="AFS207" s="77"/>
      <c r="AFT207" s="77"/>
      <c r="AFU207" s="77"/>
      <c r="AFV207" s="77"/>
      <c r="AFW207" s="77"/>
      <c r="AFX207" s="77"/>
      <c r="AFY207" s="77"/>
      <c r="AFZ207" s="77"/>
      <c r="AGA207" s="77"/>
      <c r="AGB207" s="77"/>
      <c r="AGC207" s="77"/>
      <c r="AGD207" s="77"/>
      <c r="AGE207" s="77"/>
      <c r="AGF207" s="77"/>
      <c r="AGG207" s="77"/>
      <c r="AGH207" s="77"/>
      <c r="AGI207" s="77"/>
      <c r="AGJ207" s="77"/>
      <c r="AGK207" s="77"/>
      <c r="AGL207" s="77"/>
      <c r="AGM207" s="77"/>
      <c r="AGN207" s="77"/>
      <c r="AGO207" s="77"/>
      <c r="AGP207" s="77"/>
      <c r="AGQ207" s="77"/>
      <c r="AGR207" s="77"/>
      <c r="AGS207" s="77"/>
      <c r="AGT207" s="77"/>
      <c r="AGU207" s="77"/>
      <c r="AGV207" s="77"/>
      <c r="AGW207" s="77"/>
      <c r="AGX207" s="77"/>
      <c r="AGY207" s="77"/>
      <c r="AGZ207" s="77"/>
      <c r="AHA207" s="77"/>
      <c r="AHB207" s="77"/>
      <c r="AHC207" s="77"/>
      <c r="AHD207" s="77"/>
      <c r="AHE207" s="77"/>
      <c r="AHF207" s="77"/>
      <c r="AHG207" s="77"/>
      <c r="AHH207" s="77"/>
      <c r="AHI207" s="77"/>
      <c r="AHJ207" s="77"/>
      <c r="AHK207" s="77"/>
      <c r="AHL207" s="77"/>
      <c r="AHM207" s="77"/>
      <c r="AHN207" s="77"/>
      <c r="AHO207" s="77"/>
      <c r="AHP207" s="77"/>
      <c r="AHQ207" s="77"/>
      <c r="AHR207" s="77"/>
      <c r="AHS207" s="77"/>
      <c r="AHT207" s="77"/>
      <c r="AHU207" s="77"/>
      <c r="AHV207" s="77"/>
      <c r="AHW207" s="77"/>
      <c r="AHX207" s="77"/>
      <c r="AHY207" s="77"/>
      <c r="AHZ207" s="77"/>
      <c r="AIA207" s="77"/>
      <c r="AIB207" s="77"/>
      <c r="AIC207" s="77"/>
      <c r="AID207" s="77"/>
      <c r="AIE207" s="77"/>
      <c r="AIF207" s="77"/>
      <c r="AIG207" s="77"/>
      <c r="AIH207" s="77"/>
      <c r="AII207" s="77"/>
      <c r="AIJ207" s="77"/>
      <c r="AIK207" s="77"/>
      <c r="AIL207" s="77"/>
      <c r="AIM207" s="77"/>
      <c r="AIN207" s="77"/>
      <c r="AIO207" s="77"/>
      <c r="AIP207" s="77"/>
      <c r="AIQ207" s="77"/>
      <c r="AIR207" s="77"/>
      <c r="AIS207" s="77"/>
      <c r="AIT207" s="77"/>
      <c r="AIU207" s="77"/>
      <c r="AIV207" s="77"/>
      <c r="AIW207" s="77"/>
      <c r="AIX207" s="77"/>
      <c r="AIY207" s="77"/>
      <c r="AIZ207" s="77"/>
      <c r="AJA207" s="77"/>
      <c r="AJB207" s="77"/>
      <c r="AJC207" s="77"/>
      <c r="AJD207" s="77"/>
      <c r="AJE207" s="77"/>
      <c r="AJF207" s="77"/>
      <c r="AJG207" s="77"/>
      <c r="AJH207" s="77"/>
      <c r="AJI207" s="77"/>
      <c r="AJJ207" s="77"/>
      <c r="AJK207" s="77"/>
      <c r="AJL207" s="77"/>
      <c r="AJM207" s="77"/>
      <c r="AJN207" s="77"/>
      <c r="AJO207" s="77"/>
      <c r="AJP207" s="77"/>
      <c r="AJQ207" s="77"/>
      <c r="AJR207" s="77"/>
      <c r="AJS207" s="77"/>
      <c r="AJT207" s="77"/>
      <c r="AJU207" s="77"/>
      <c r="AJV207" s="77"/>
      <c r="AJW207" s="77"/>
      <c r="AJX207" s="77"/>
      <c r="AJY207" s="77"/>
      <c r="AJZ207" s="77"/>
      <c r="AKA207" s="77"/>
      <c r="AKB207" s="77"/>
      <c r="AKC207" s="77"/>
      <c r="AKD207" s="77"/>
      <c r="AKE207" s="77"/>
      <c r="AKF207" s="77"/>
      <c r="AKG207" s="77"/>
      <c r="AKH207" s="77"/>
      <c r="AKI207" s="77"/>
      <c r="AKJ207" s="77"/>
      <c r="AKK207" s="77"/>
      <c r="AKL207" s="77"/>
      <c r="AKM207" s="77"/>
      <c r="AKN207" s="77"/>
      <c r="AKO207" s="77"/>
      <c r="AKP207" s="77"/>
      <c r="AKQ207" s="77"/>
      <c r="AKR207" s="77"/>
      <c r="AKS207" s="77"/>
      <c r="AKT207" s="77"/>
      <c r="AKU207" s="77"/>
      <c r="AKV207" s="77"/>
      <c r="AKW207" s="77"/>
      <c r="AKX207" s="77"/>
      <c r="AKY207" s="77"/>
      <c r="AKZ207" s="77"/>
      <c r="ALA207" s="77"/>
      <c r="ALB207" s="77"/>
      <c r="ALC207" s="77"/>
      <c r="ALD207" s="77"/>
      <c r="ALE207" s="77"/>
      <c r="ALF207" s="77"/>
      <c r="ALG207" s="77"/>
      <c r="ALH207" s="77"/>
      <c r="ALI207" s="77"/>
      <c r="ALJ207" s="77"/>
      <c r="ALK207" s="77"/>
      <c r="ALL207" s="77"/>
      <c r="ALM207" s="77"/>
      <c r="ALN207" s="77"/>
      <c r="ALO207" s="77"/>
      <c r="ALP207" s="77"/>
      <c r="ALQ207" s="77"/>
      <c r="ALR207" s="77"/>
      <c r="ALS207" s="77"/>
      <c r="ALT207" s="77"/>
      <c r="ALU207" s="77"/>
      <c r="ALV207" s="77"/>
      <c r="ALW207" s="77"/>
      <c r="ALX207" s="77"/>
      <c r="ALY207" s="77"/>
      <c r="ALZ207" s="77"/>
      <c r="AMA207" s="77"/>
      <c r="AMB207" s="77"/>
      <c r="AMC207" s="77"/>
      <c r="AMD207" s="77"/>
      <c r="AME207" s="77"/>
      <c r="AMF207" s="77"/>
      <c r="AMG207" s="77"/>
      <c r="AMH207" s="77"/>
      <c r="AMI207" s="77"/>
      <c r="AMJ207" s="77"/>
    </row>
    <row r="208" customFormat="false" ht="12.85" hidden="false" customHeight="false" outlineLevel="0" collapsed="false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  <c r="AZ208" s="77"/>
      <c r="BA208" s="77"/>
      <c r="BB208" s="77"/>
      <c r="BC208" s="77"/>
      <c r="BD208" s="77"/>
      <c r="BE208" s="77"/>
      <c r="BF208" s="77"/>
      <c r="BG208" s="77"/>
      <c r="BH208" s="77"/>
      <c r="BI208" s="77"/>
      <c r="BJ208" s="77"/>
      <c r="BK208" s="77"/>
      <c r="BL208" s="77"/>
      <c r="BM208" s="77"/>
      <c r="BN208" s="77"/>
      <c r="BO208" s="77"/>
      <c r="BP208" s="77"/>
      <c r="BQ208" s="77"/>
      <c r="BR208" s="77"/>
      <c r="BS208" s="77"/>
      <c r="BT208" s="77"/>
      <c r="BU208" s="77"/>
      <c r="BV208" s="77"/>
      <c r="BW208" s="77"/>
      <c r="BX208" s="77"/>
      <c r="BY208" s="77"/>
      <c r="BZ208" s="77"/>
      <c r="CA208" s="77"/>
      <c r="CB208" s="77"/>
      <c r="CC208" s="77"/>
      <c r="CD208" s="77"/>
      <c r="CE208" s="77"/>
      <c r="CF208" s="77"/>
      <c r="CG208" s="77"/>
      <c r="CH208" s="77"/>
      <c r="CI208" s="77"/>
      <c r="CJ208" s="77"/>
      <c r="CK208" s="77"/>
      <c r="CL208" s="77"/>
      <c r="CM208" s="77"/>
      <c r="CN208" s="77"/>
      <c r="CO208" s="77"/>
      <c r="CP208" s="77"/>
      <c r="CQ208" s="77"/>
      <c r="CR208" s="77"/>
      <c r="CS208" s="77"/>
      <c r="CT208" s="77"/>
      <c r="CU208" s="77"/>
      <c r="CV208" s="77"/>
      <c r="CW208" s="77"/>
      <c r="CX208" s="77"/>
      <c r="CY208" s="77"/>
      <c r="CZ208" s="77"/>
      <c r="DA208" s="77"/>
      <c r="DB208" s="77"/>
      <c r="DC208" s="77"/>
      <c r="DD208" s="77"/>
      <c r="DE208" s="77"/>
      <c r="DF208" s="77"/>
      <c r="DG208" s="77"/>
      <c r="DH208" s="77"/>
      <c r="DI208" s="77"/>
      <c r="DJ208" s="77"/>
      <c r="DK208" s="77"/>
      <c r="DL208" s="77"/>
      <c r="DM208" s="77"/>
      <c r="DN208" s="77"/>
      <c r="DO208" s="77"/>
      <c r="DP208" s="77"/>
      <c r="DQ208" s="77"/>
      <c r="DR208" s="77"/>
      <c r="DS208" s="77"/>
      <c r="DT208" s="77"/>
      <c r="DU208" s="77"/>
      <c r="DV208" s="77"/>
      <c r="DW208" s="77"/>
      <c r="DX208" s="77"/>
      <c r="DY208" s="77"/>
      <c r="DZ208" s="77"/>
      <c r="EA208" s="77"/>
      <c r="EB208" s="77"/>
      <c r="EC208" s="77"/>
      <c r="ED208" s="77"/>
      <c r="EE208" s="77"/>
      <c r="EF208" s="77"/>
      <c r="EG208" s="77"/>
      <c r="EH208" s="77"/>
      <c r="EI208" s="77"/>
      <c r="EJ208" s="77"/>
      <c r="EK208" s="77"/>
      <c r="EL208" s="77"/>
      <c r="EM208" s="77"/>
      <c r="EN208" s="77"/>
      <c r="EO208" s="77"/>
      <c r="EP208" s="77"/>
      <c r="EQ208" s="77"/>
      <c r="ER208" s="77"/>
      <c r="ES208" s="77"/>
      <c r="ET208" s="77"/>
      <c r="EU208" s="77"/>
      <c r="EV208" s="77"/>
      <c r="EW208" s="77"/>
      <c r="EX208" s="77"/>
      <c r="EY208" s="77"/>
      <c r="EZ208" s="77"/>
      <c r="FA208" s="77"/>
      <c r="FB208" s="77"/>
      <c r="FC208" s="77"/>
      <c r="FD208" s="77"/>
      <c r="FE208" s="77"/>
      <c r="FF208" s="77"/>
      <c r="FG208" s="77"/>
      <c r="FH208" s="77"/>
      <c r="FI208" s="77"/>
      <c r="FJ208" s="77"/>
      <c r="FK208" s="77"/>
      <c r="FL208" s="77"/>
      <c r="FM208" s="77"/>
      <c r="FN208" s="77"/>
      <c r="FO208" s="77"/>
      <c r="FP208" s="77"/>
      <c r="FQ208" s="77"/>
      <c r="FR208" s="77"/>
      <c r="FS208" s="77"/>
      <c r="FT208" s="77"/>
      <c r="FU208" s="77"/>
      <c r="FV208" s="77"/>
      <c r="FW208" s="77"/>
      <c r="FX208" s="77"/>
      <c r="FY208" s="77"/>
      <c r="FZ208" s="77"/>
      <c r="GA208" s="77"/>
      <c r="GB208" s="77"/>
      <c r="GC208" s="77"/>
      <c r="GD208" s="77"/>
      <c r="GE208" s="77"/>
      <c r="GF208" s="77"/>
      <c r="GG208" s="77"/>
      <c r="GH208" s="77"/>
      <c r="GI208" s="77"/>
      <c r="GJ208" s="77"/>
      <c r="GK208" s="77"/>
      <c r="GL208" s="77"/>
      <c r="GM208" s="77"/>
      <c r="GN208" s="77"/>
      <c r="GO208" s="77"/>
      <c r="GP208" s="77"/>
      <c r="GQ208" s="77"/>
      <c r="GR208" s="77"/>
      <c r="GS208" s="77"/>
      <c r="GT208" s="77"/>
      <c r="GU208" s="77"/>
      <c r="GV208" s="77"/>
      <c r="GW208" s="77"/>
      <c r="GX208" s="77"/>
      <c r="GY208" s="77"/>
      <c r="GZ208" s="77"/>
      <c r="HA208" s="77"/>
      <c r="HB208" s="77"/>
      <c r="HC208" s="77"/>
      <c r="HD208" s="77"/>
      <c r="HE208" s="77"/>
      <c r="HF208" s="77"/>
      <c r="HG208" s="77"/>
      <c r="HH208" s="77"/>
      <c r="HI208" s="77"/>
      <c r="HJ208" s="77"/>
      <c r="HK208" s="77"/>
      <c r="HL208" s="77"/>
      <c r="HM208" s="77"/>
      <c r="HN208" s="77"/>
      <c r="HO208" s="77"/>
      <c r="HP208" s="77"/>
      <c r="HQ208" s="77"/>
      <c r="HR208" s="77"/>
      <c r="HS208" s="77"/>
      <c r="HT208" s="77"/>
      <c r="HU208" s="77"/>
      <c r="HV208" s="77"/>
      <c r="HW208" s="77"/>
      <c r="HX208" s="77"/>
      <c r="HY208" s="77"/>
      <c r="HZ208" s="77"/>
      <c r="IA208" s="77"/>
      <c r="IB208" s="77"/>
      <c r="IC208" s="77"/>
      <c r="ID208" s="77"/>
      <c r="IE208" s="77"/>
      <c r="IF208" s="77"/>
      <c r="IG208" s="77"/>
      <c r="IH208" s="77"/>
      <c r="II208" s="77"/>
      <c r="IJ208" s="77"/>
      <c r="IK208" s="77"/>
      <c r="IL208" s="77"/>
      <c r="IM208" s="77"/>
      <c r="IN208" s="77"/>
      <c r="IO208" s="77"/>
      <c r="IP208" s="77"/>
      <c r="IQ208" s="77"/>
      <c r="IR208" s="77"/>
      <c r="IS208" s="77"/>
      <c r="IT208" s="77"/>
      <c r="IU208" s="77"/>
      <c r="IV208" s="77"/>
      <c r="IW208" s="77"/>
      <c r="IX208" s="77"/>
      <c r="IY208" s="77"/>
      <c r="IZ208" s="77"/>
      <c r="JA208" s="77"/>
      <c r="JB208" s="77"/>
      <c r="JC208" s="77"/>
      <c r="JD208" s="77"/>
      <c r="JE208" s="77"/>
      <c r="JF208" s="77"/>
      <c r="JG208" s="77"/>
      <c r="JH208" s="77"/>
      <c r="JI208" s="77"/>
      <c r="JJ208" s="77"/>
      <c r="JK208" s="77"/>
      <c r="JL208" s="77"/>
      <c r="JM208" s="77"/>
      <c r="JN208" s="77"/>
      <c r="JO208" s="77"/>
      <c r="JP208" s="77"/>
      <c r="JQ208" s="77"/>
      <c r="JR208" s="77"/>
      <c r="JS208" s="77"/>
      <c r="JT208" s="77"/>
      <c r="JU208" s="77"/>
      <c r="JV208" s="77"/>
      <c r="JW208" s="77"/>
      <c r="JX208" s="77"/>
      <c r="JY208" s="77"/>
      <c r="JZ208" s="77"/>
      <c r="KA208" s="77"/>
      <c r="KB208" s="77"/>
      <c r="KC208" s="77"/>
      <c r="KD208" s="77"/>
      <c r="KE208" s="77"/>
      <c r="KF208" s="77"/>
      <c r="KG208" s="77"/>
      <c r="KH208" s="77"/>
      <c r="KI208" s="77"/>
      <c r="KJ208" s="77"/>
      <c r="KK208" s="77"/>
      <c r="KL208" s="77"/>
      <c r="KM208" s="77"/>
      <c r="KN208" s="77"/>
      <c r="KO208" s="77"/>
      <c r="KP208" s="77"/>
      <c r="KQ208" s="77"/>
      <c r="KR208" s="77"/>
      <c r="KS208" s="77"/>
      <c r="KT208" s="77"/>
      <c r="KU208" s="77"/>
      <c r="KV208" s="77"/>
      <c r="KW208" s="77"/>
      <c r="KX208" s="77"/>
      <c r="KY208" s="77"/>
      <c r="KZ208" s="77"/>
      <c r="LA208" s="77"/>
      <c r="LB208" s="77"/>
      <c r="LC208" s="77"/>
      <c r="LD208" s="77"/>
      <c r="LE208" s="77"/>
      <c r="LF208" s="77"/>
      <c r="LG208" s="77"/>
      <c r="LH208" s="77"/>
      <c r="LI208" s="77"/>
      <c r="LJ208" s="77"/>
      <c r="LK208" s="77"/>
      <c r="LL208" s="77"/>
      <c r="LM208" s="77"/>
      <c r="LN208" s="77"/>
      <c r="LO208" s="77"/>
      <c r="LP208" s="77"/>
      <c r="LQ208" s="77"/>
      <c r="LR208" s="77"/>
      <c r="LS208" s="77"/>
      <c r="LT208" s="77"/>
      <c r="LU208" s="77"/>
      <c r="LV208" s="77"/>
      <c r="LW208" s="77"/>
      <c r="LX208" s="77"/>
      <c r="LY208" s="77"/>
      <c r="LZ208" s="77"/>
      <c r="MA208" s="77"/>
      <c r="MB208" s="77"/>
      <c r="MC208" s="77"/>
      <c r="MD208" s="77"/>
      <c r="ME208" s="77"/>
      <c r="MF208" s="77"/>
      <c r="MG208" s="77"/>
      <c r="MH208" s="77"/>
      <c r="MI208" s="77"/>
      <c r="MJ208" s="77"/>
      <c r="MK208" s="77"/>
      <c r="ML208" s="77"/>
      <c r="MM208" s="77"/>
      <c r="MN208" s="77"/>
      <c r="MO208" s="77"/>
      <c r="MP208" s="77"/>
      <c r="MQ208" s="77"/>
      <c r="MR208" s="77"/>
      <c r="MS208" s="77"/>
      <c r="MT208" s="77"/>
      <c r="MU208" s="77"/>
      <c r="MV208" s="77"/>
      <c r="MW208" s="77"/>
      <c r="MX208" s="77"/>
      <c r="MY208" s="77"/>
      <c r="MZ208" s="77"/>
      <c r="NA208" s="77"/>
      <c r="NB208" s="77"/>
      <c r="NC208" s="77"/>
      <c r="ND208" s="77"/>
      <c r="NE208" s="77"/>
      <c r="NF208" s="77"/>
      <c r="NG208" s="77"/>
      <c r="NH208" s="77"/>
      <c r="NI208" s="77"/>
      <c r="NJ208" s="77"/>
      <c r="NK208" s="77"/>
      <c r="NL208" s="77"/>
      <c r="NM208" s="77"/>
      <c r="NN208" s="77"/>
      <c r="NO208" s="77"/>
      <c r="NP208" s="77"/>
      <c r="NQ208" s="77"/>
      <c r="NR208" s="77"/>
      <c r="NS208" s="77"/>
      <c r="NT208" s="77"/>
      <c r="NU208" s="77"/>
      <c r="NV208" s="77"/>
      <c r="NW208" s="77"/>
      <c r="NX208" s="77"/>
      <c r="NY208" s="77"/>
      <c r="NZ208" s="77"/>
      <c r="OA208" s="77"/>
      <c r="OB208" s="77"/>
      <c r="OC208" s="77"/>
      <c r="OD208" s="77"/>
      <c r="OE208" s="77"/>
      <c r="OF208" s="77"/>
      <c r="OG208" s="77"/>
      <c r="OH208" s="77"/>
      <c r="OI208" s="77"/>
      <c r="OJ208" s="77"/>
      <c r="OK208" s="77"/>
      <c r="OL208" s="77"/>
      <c r="OM208" s="77"/>
      <c r="ON208" s="77"/>
      <c r="OO208" s="77"/>
      <c r="OP208" s="77"/>
      <c r="OQ208" s="77"/>
      <c r="OR208" s="77"/>
      <c r="OS208" s="77"/>
      <c r="OT208" s="77"/>
      <c r="OU208" s="77"/>
      <c r="OV208" s="77"/>
      <c r="OW208" s="77"/>
      <c r="OX208" s="77"/>
      <c r="OY208" s="77"/>
      <c r="OZ208" s="77"/>
      <c r="PA208" s="77"/>
      <c r="PB208" s="77"/>
      <c r="PC208" s="77"/>
      <c r="PD208" s="77"/>
      <c r="PE208" s="77"/>
      <c r="PF208" s="77"/>
      <c r="PG208" s="77"/>
      <c r="PH208" s="77"/>
      <c r="PI208" s="77"/>
      <c r="PJ208" s="77"/>
      <c r="PK208" s="77"/>
      <c r="PL208" s="77"/>
      <c r="PM208" s="77"/>
      <c r="PN208" s="77"/>
      <c r="PO208" s="77"/>
      <c r="PP208" s="77"/>
      <c r="PQ208" s="77"/>
      <c r="PR208" s="77"/>
      <c r="PS208" s="77"/>
      <c r="PT208" s="77"/>
      <c r="PU208" s="77"/>
      <c r="PV208" s="77"/>
      <c r="PW208" s="77"/>
      <c r="PX208" s="77"/>
      <c r="PY208" s="77"/>
      <c r="PZ208" s="77"/>
      <c r="QA208" s="77"/>
      <c r="QB208" s="77"/>
      <c r="QC208" s="77"/>
      <c r="QD208" s="77"/>
      <c r="QE208" s="77"/>
      <c r="QF208" s="77"/>
      <c r="QG208" s="77"/>
      <c r="QH208" s="77"/>
      <c r="QI208" s="77"/>
      <c r="QJ208" s="77"/>
      <c r="QK208" s="77"/>
      <c r="QL208" s="77"/>
      <c r="QM208" s="77"/>
      <c r="QN208" s="77"/>
      <c r="QO208" s="77"/>
      <c r="QP208" s="77"/>
      <c r="QQ208" s="77"/>
      <c r="QR208" s="77"/>
      <c r="QS208" s="77"/>
      <c r="QT208" s="77"/>
      <c r="QU208" s="77"/>
      <c r="QV208" s="77"/>
      <c r="QW208" s="77"/>
      <c r="QX208" s="77"/>
      <c r="QY208" s="77"/>
      <c r="QZ208" s="77"/>
      <c r="RA208" s="77"/>
      <c r="RB208" s="77"/>
      <c r="RC208" s="77"/>
      <c r="RD208" s="77"/>
      <c r="RE208" s="77"/>
      <c r="RF208" s="77"/>
      <c r="RG208" s="77"/>
      <c r="RH208" s="77"/>
      <c r="RI208" s="77"/>
      <c r="RJ208" s="77"/>
      <c r="RK208" s="77"/>
      <c r="RL208" s="77"/>
      <c r="RM208" s="77"/>
      <c r="RN208" s="77"/>
      <c r="RO208" s="77"/>
      <c r="RP208" s="77"/>
      <c r="RQ208" s="77"/>
      <c r="RR208" s="77"/>
      <c r="RS208" s="77"/>
      <c r="RT208" s="77"/>
      <c r="RU208" s="77"/>
      <c r="RV208" s="77"/>
      <c r="RW208" s="77"/>
      <c r="RX208" s="77"/>
      <c r="RY208" s="77"/>
      <c r="RZ208" s="77"/>
      <c r="SA208" s="77"/>
      <c r="SB208" s="77"/>
      <c r="SC208" s="77"/>
      <c r="SD208" s="77"/>
      <c r="SE208" s="77"/>
      <c r="SF208" s="77"/>
      <c r="SG208" s="77"/>
      <c r="SH208" s="77"/>
      <c r="SI208" s="77"/>
      <c r="SJ208" s="77"/>
      <c r="SK208" s="77"/>
      <c r="SL208" s="77"/>
      <c r="SM208" s="77"/>
      <c r="SN208" s="77"/>
      <c r="SO208" s="77"/>
      <c r="SP208" s="77"/>
      <c r="SQ208" s="77"/>
      <c r="SR208" s="77"/>
      <c r="SS208" s="77"/>
      <c r="ST208" s="77"/>
      <c r="SU208" s="77"/>
      <c r="SV208" s="77"/>
      <c r="SW208" s="77"/>
      <c r="SX208" s="77"/>
      <c r="SY208" s="77"/>
      <c r="SZ208" s="77"/>
      <c r="TA208" s="77"/>
      <c r="TB208" s="77"/>
      <c r="TC208" s="77"/>
      <c r="TD208" s="77"/>
      <c r="TE208" s="77"/>
      <c r="TF208" s="77"/>
      <c r="TG208" s="77"/>
      <c r="TH208" s="77"/>
      <c r="TI208" s="77"/>
      <c r="TJ208" s="77"/>
      <c r="TK208" s="77"/>
      <c r="TL208" s="77"/>
      <c r="TM208" s="77"/>
      <c r="TN208" s="77"/>
      <c r="TO208" s="77"/>
      <c r="TP208" s="77"/>
      <c r="TQ208" s="77"/>
      <c r="TR208" s="77"/>
      <c r="TS208" s="77"/>
      <c r="TT208" s="77"/>
      <c r="TU208" s="77"/>
      <c r="TV208" s="77"/>
      <c r="TW208" s="77"/>
      <c r="TX208" s="77"/>
      <c r="TY208" s="77"/>
      <c r="TZ208" s="77"/>
      <c r="UA208" s="77"/>
      <c r="UB208" s="77"/>
      <c r="UC208" s="77"/>
      <c r="UD208" s="77"/>
      <c r="UE208" s="77"/>
      <c r="UF208" s="77"/>
      <c r="UG208" s="77"/>
      <c r="UH208" s="77"/>
      <c r="UI208" s="77"/>
      <c r="UJ208" s="77"/>
      <c r="UK208" s="77"/>
      <c r="UL208" s="77"/>
      <c r="UM208" s="77"/>
      <c r="UN208" s="77"/>
      <c r="UO208" s="77"/>
      <c r="UP208" s="77"/>
      <c r="UQ208" s="77"/>
      <c r="UR208" s="77"/>
      <c r="US208" s="77"/>
      <c r="UT208" s="77"/>
      <c r="UU208" s="77"/>
      <c r="UV208" s="77"/>
      <c r="UW208" s="77"/>
      <c r="UX208" s="77"/>
      <c r="UY208" s="77"/>
      <c r="UZ208" s="77"/>
      <c r="VA208" s="77"/>
      <c r="VB208" s="77"/>
      <c r="VC208" s="77"/>
      <c r="VD208" s="77"/>
      <c r="VE208" s="77"/>
      <c r="VF208" s="77"/>
      <c r="VG208" s="77"/>
      <c r="VH208" s="77"/>
      <c r="VI208" s="77"/>
      <c r="VJ208" s="77"/>
      <c r="VK208" s="77"/>
      <c r="VL208" s="77"/>
      <c r="VM208" s="77"/>
      <c r="VN208" s="77"/>
      <c r="VO208" s="77"/>
      <c r="VP208" s="77"/>
      <c r="VQ208" s="77"/>
      <c r="VR208" s="77"/>
      <c r="VS208" s="77"/>
      <c r="VT208" s="77"/>
      <c r="VU208" s="77"/>
      <c r="VV208" s="77"/>
      <c r="VW208" s="77"/>
      <c r="VX208" s="77"/>
      <c r="VY208" s="77"/>
      <c r="VZ208" s="77"/>
      <c r="WA208" s="77"/>
      <c r="WB208" s="77"/>
      <c r="WC208" s="77"/>
      <c r="WD208" s="77"/>
      <c r="WE208" s="77"/>
      <c r="WF208" s="77"/>
      <c r="WG208" s="77"/>
      <c r="WH208" s="77"/>
      <c r="WI208" s="77"/>
      <c r="WJ208" s="77"/>
      <c r="WK208" s="77"/>
      <c r="WL208" s="77"/>
      <c r="WM208" s="77"/>
      <c r="WN208" s="77"/>
      <c r="WO208" s="77"/>
      <c r="WP208" s="77"/>
      <c r="WQ208" s="77"/>
      <c r="WR208" s="77"/>
      <c r="WS208" s="77"/>
      <c r="WT208" s="77"/>
      <c r="WU208" s="77"/>
      <c r="WV208" s="77"/>
      <c r="WW208" s="77"/>
      <c r="WX208" s="77"/>
      <c r="WY208" s="77"/>
      <c r="WZ208" s="77"/>
      <c r="XA208" s="77"/>
      <c r="XB208" s="77"/>
      <c r="XC208" s="77"/>
      <c r="XD208" s="77"/>
      <c r="XE208" s="77"/>
      <c r="XF208" s="77"/>
      <c r="XG208" s="77"/>
      <c r="XH208" s="77"/>
      <c r="XI208" s="77"/>
      <c r="XJ208" s="77"/>
      <c r="XK208" s="77"/>
      <c r="XL208" s="77"/>
      <c r="XM208" s="77"/>
      <c r="XN208" s="77"/>
      <c r="XO208" s="77"/>
      <c r="XP208" s="77"/>
      <c r="XQ208" s="77"/>
      <c r="XR208" s="77"/>
      <c r="XS208" s="77"/>
      <c r="XT208" s="77"/>
      <c r="XU208" s="77"/>
      <c r="XV208" s="77"/>
      <c r="XW208" s="77"/>
      <c r="XX208" s="77"/>
      <c r="XY208" s="77"/>
      <c r="XZ208" s="77"/>
      <c r="YA208" s="77"/>
      <c r="YB208" s="77"/>
      <c r="YC208" s="77"/>
      <c r="YD208" s="77"/>
      <c r="YE208" s="77"/>
      <c r="YF208" s="77"/>
      <c r="YG208" s="77"/>
      <c r="YH208" s="77"/>
      <c r="YI208" s="77"/>
      <c r="YJ208" s="77"/>
      <c r="YK208" s="77"/>
      <c r="YL208" s="77"/>
      <c r="YM208" s="77"/>
      <c r="YN208" s="77"/>
      <c r="YO208" s="77"/>
      <c r="YP208" s="77"/>
      <c r="YQ208" s="77"/>
      <c r="YR208" s="77"/>
      <c r="YS208" s="77"/>
      <c r="YT208" s="77"/>
      <c r="YU208" s="77"/>
      <c r="YV208" s="77"/>
      <c r="YW208" s="77"/>
      <c r="YX208" s="77"/>
      <c r="YY208" s="77"/>
      <c r="YZ208" s="77"/>
      <c r="ZA208" s="77"/>
      <c r="ZB208" s="77"/>
      <c r="ZC208" s="77"/>
      <c r="ZD208" s="77"/>
      <c r="ZE208" s="77"/>
      <c r="ZF208" s="77"/>
      <c r="ZG208" s="77"/>
      <c r="ZH208" s="77"/>
      <c r="ZI208" s="77"/>
      <c r="ZJ208" s="77"/>
      <c r="ZK208" s="77"/>
      <c r="ZL208" s="77"/>
      <c r="ZM208" s="77"/>
      <c r="ZN208" s="77"/>
      <c r="ZO208" s="77"/>
      <c r="ZP208" s="77"/>
      <c r="ZQ208" s="77"/>
      <c r="ZR208" s="77"/>
      <c r="ZS208" s="77"/>
      <c r="ZT208" s="77"/>
      <c r="ZU208" s="77"/>
      <c r="ZV208" s="77"/>
      <c r="ZW208" s="77"/>
      <c r="ZX208" s="77"/>
      <c r="ZY208" s="77"/>
      <c r="ZZ208" s="77"/>
      <c r="AAA208" s="77"/>
      <c r="AAB208" s="77"/>
      <c r="AAC208" s="77"/>
      <c r="AAD208" s="77"/>
      <c r="AAE208" s="77"/>
      <c r="AAF208" s="77"/>
      <c r="AAG208" s="77"/>
      <c r="AAH208" s="77"/>
      <c r="AAI208" s="77"/>
      <c r="AAJ208" s="77"/>
      <c r="AAK208" s="77"/>
      <c r="AAL208" s="77"/>
      <c r="AAM208" s="77"/>
      <c r="AAN208" s="77"/>
      <c r="AAO208" s="77"/>
      <c r="AAP208" s="77"/>
      <c r="AAQ208" s="77"/>
      <c r="AAR208" s="77"/>
      <c r="AAS208" s="77"/>
      <c r="AAT208" s="77"/>
      <c r="AAU208" s="77"/>
      <c r="AAV208" s="77"/>
      <c r="AAW208" s="77"/>
      <c r="AAX208" s="77"/>
      <c r="AAY208" s="77"/>
      <c r="AAZ208" s="77"/>
      <c r="ABA208" s="77"/>
      <c r="ABB208" s="77"/>
      <c r="ABC208" s="77"/>
      <c r="ABD208" s="77"/>
      <c r="ABE208" s="77"/>
      <c r="ABF208" s="77"/>
      <c r="ABG208" s="77"/>
      <c r="ABH208" s="77"/>
      <c r="ABI208" s="77"/>
      <c r="ABJ208" s="77"/>
      <c r="ABK208" s="77"/>
      <c r="ABL208" s="77"/>
      <c r="ABM208" s="77"/>
      <c r="ABN208" s="77"/>
      <c r="ABO208" s="77"/>
      <c r="ABP208" s="77"/>
      <c r="ABQ208" s="77"/>
      <c r="ABR208" s="77"/>
      <c r="ABS208" s="77"/>
      <c r="ABT208" s="77"/>
      <c r="ABU208" s="77"/>
      <c r="ABV208" s="77"/>
      <c r="ABW208" s="77"/>
      <c r="ABX208" s="77"/>
      <c r="ABY208" s="77"/>
      <c r="ABZ208" s="77"/>
      <c r="ACA208" s="77"/>
      <c r="ACB208" s="77"/>
      <c r="ACC208" s="77"/>
      <c r="ACD208" s="77"/>
      <c r="ACE208" s="77"/>
      <c r="ACF208" s="77"/>
      <c r="ACG208" s="77"/>
      <c r="ACH208" s="77"/>
      <c r="ACI208" s="77"/>
      <c r="ACJ208" s="77"/>
      <c r="ACK208" s="77"/>
      <c r="ACL208" s="77"/>
      <c r="ACM208" s="77"/>
      <c r="ACN208" s="77"/>
      <c r="ACO208" s="77"/>
      <c r="ACP208" s="77"/>
      <c r="ACQ208" s="77"/>
      <c r="ACR208" s="77"/>
      <c r="ACS208" s="77"/>
      <c r="ACT208" s="77"/>
      <c r="ACU208" s="77"/>
      <c r="ACV208" s="77"/>
      <c r="ACW208" s="77"/>
      <c r="ACX208" s="77"/>
      <c r="ACY208" s="77"/>
      <c r="ACZ208" s="77"/>
      <c r="ADA208" s="77"/>
      <c r="ADB208" s="77"/>
      <c r="ADC208" s="77"/>
      <c r="ADD208" s="77"/>
      <c r="ADE208" s="77"/>
      <c r="ADF208" s="77"/>
      <c r="ADG208" s="77"/>
      <c r="ADH208" s="77"/>
      <c r="ADI208" s="77"/>
      <c r="ADJ208" s="77"/>
      <c r="ADK208" s="77"/>
      <c r="ADL208" s="77"/>
      <c r="ADM208" s="77"/>
      <c r="ADN208" s="77"/>
      <c r="ADO208" s="77"/>
      <c r="ADP208" s="77"/>
      <c r="ADQ208" s="77"/>
      <c r="ADR208" s="77"/>
      <c r="ADS208" s="77"/>
      <c r="ADT208" s="77"/>
      <c r="ADU208" s="77"/>
      <c r="ADV208" s="77"/>
      <c r="ADW208" s="77"/>
      <c r="ADX208" s="77"/>
      <c r="ADY208" s="77"/>
      <c r="ADZ208" s="77"/>
      <c r="AEA208" s="77"/>
      <c r="AEB208" s="77"/>
      <c r="AEC208" s="77"/>
      <c r="AED208" s="77"/>
      <c r="AEE208" s="77"/>
      <c r="AEF208" s="77"/>
      <c r="AEG208" s="77"/>
      <c r="AEH208" s="77"/>
      <c r="AEI208" s="77"/>
      <c r="AEJ208" s="77"/>
      <c r="AEK208" s="77"/>
      <c r="AEL208" s="77"/>
      <c r="AEM208" s="77"/>
      <c r="AEN208" s="77"/>
      <c r="AEO208" s="77"/>
      <c r="AEP208" s="77"/>
      <c r="AEQ208" s="77"/>
      <c r="AER208" s="77"/>
      <c r="AES208" s="77"/>
      <c r="AET208" s="77"/>
      <c r="AEU208" s="77"/>
      <c r="AEV208" s="77"/>
      <c r="AEW208" s="77"/>
      <c r="AEX208" s="77"/>
      <c r="AEY208" s="77"/>
      <c r="AEZ208" s="77"/>
      <c r="AFA208" s="77"/>
      <c r="AFB208" s="77"/>
      <c r="AFC208" s="77"/>
      <c r="AFD208" s="77"/>
      <c r="AFE208" s="77"/>
      <c r="AFF208" s="77"/>
      <c r="AFG208" s="77"/>
      <c r="AFH208" s="77"/>
      <c r="AFI208" s="77"/>
      <c r="AFJ208" s="77"/>
      <c r="AFK208" s="77"/>
      <c r="AFL208" s="77"/>
      <c r="AFM208" s="77"/>
      <c r="AFN208" s="77"/>
      <c r="AFO208" s="77"/>
      <c r="AFP208" s="77"/>
      <c r="AFQ208" s="77"/>
      <c r="AFR208" s="77"/>
      <c r="AFS208" s="77"/>
      <c r="AFT208" s="77"/>
      <c r="AFU208" s="77"/>
      <c r="AFV208" s="77"/>
      <c r="AFW208" s="77"/>
      <c r="AFX208" s="77"/>
      <c r="AFY208" s="77"/>
      <c r="AFZ208" s="77"/>
      <c r="AGA208" s="77"/>
      <c r="AGB208" s="77"/>
      <c r="AGC208" s="77"/>
      <c r="AGD208" s="77"/>
      <c r="AGE208" s="77"/>
      <c r="AGF208" s="77"/>
      <c r="AGG208" s="77"/>
      <c r="AGH208" s="77"/>
      <c r="AGI208" s="77"/>
      <c r="AGJ208" s="77"/>
      <c r="AGK208" s="77"/>
      <c r="AGL208" s="77"/>
      <c r="AGM208" s="77"/>
      <c r="AGN208" s="77"/>
      <c r="AGO208" s="77"/>
      <c r="AGP208" s="77"/>
      <c r="AGQ208" s="77"/>
      <c r="AGR208" s="77"/>
      <c r="AGS208" s="77"/>
      <c r="AGT208" s="77"/>
      <c r="AGU208" s="77"/>
      <c r="AGV208" s="77"/>
      <c r="AGW208" s="77"/>
      <c r="AGX208" s="77"/>
      <c r="AGY208" s="77"/>
      <c r="AGZ208" s="77"/>
      <c r="AHA208" s="77"/>
      <c r="AHB208" s="77"/>
      <c r="AHC208" s="77"/>
      <c r="AHD208" s="77"/>
      <c r="AHE208" s="77"/>
      <c r="AHF208" s="77"/>
      <c r="AHG208" s="77"/>
      <c r="AHH208" s="77"/>
      <c r="AHI208" s="77"/>
      <c r="AHJ208" s="77"/>
      <c r="AHK208" s="77"/>
      <c r="AHL208" s="77"/>
      <c r="AHM208" s="77"/>
      <c r="AHN208" s="77"/>
      <c r="AHO208" s="77"/>
      <c r="AHP208" s="77"/>
      <c r="AHQ208" s="77"/>
      <c r="AHR208" s="77"/>
      <c r="AHS208" s="77"/>
      <c r="AHT208" s="77"/>
      <c r="AHU208" s="77"/>
      <c r="AHV208" s="77"/>
      <c r="AHW208" s="77"/>
      <c r="AHX208" s="77"/>
      <c r="AHY208" s="77"/>
      <c r="AHZ208" s="77"/>
      <c r="AIA208" s="77"/>
      <c r="AIB208" s="77"/>
      <c r="AIC208" s="77"/>
      <c r="AID208" s="77"/>
      <c r="AIE208" s="77"/>
      <c r="AIF208" s="77"/>
      <c r="AIG208" s="77"/>
      <c r="AIH208" s="77"/>
      <c r="AII208" s="77"/>
      <c r="AIJ208" s="77"/>
      <c r="AIK208" s="77"/>
      <c r="AIL208" s="77"/>
      <c r="AIM208" s="77"/>
      <c r="AIN208" s="77"/>
      <c r="AIO208" s="77"/>
      <c r="AIP208" s="77"/>
      <c r="AIQ208" s="77"/>
      <c r="AIR208" s="77"/>
      <c r="AIS208" s="77"/>
      <c r="AIT208" s="77"/>
      <c r="AIU208" s="77"/>
      <c r="AIV208" s="77"/>
      <c r="AIW208" s="77"/>
      <c r="AIX208" s="77"/>
      <c r="AIY208" s="77"/>
      <c r="AIZ208" s="77"/>
      <c r="AJA208" s="77"/>
      <c r="AJB208" s="77"/>
      <c r="AJC208" s="77"/>
      <c r="AJD208" s="77"/>
      <c r="AJE208" s="77"/>
      <c r="AJF208" s="77"/>
      <c r="AJG208" s="77"/>
      <c r="AJH208" s="77"/>
      <c r="AJI208" s="77"/>
      <c r="AJJ208" s="77"/>
      <c r="AJK208" s="77"/>
      <c r="AJL208" s="77"/>
      <c r="AJM208" s="77"/>
      <c r="AJN208" s="77"/>
      <c r="AJO208" s="77"/>
      <c r="AJP208" s="77"/>
      <c r="AJQ208" s="77"/>
      <c r="AJR208" s="77"/>
      <c r="AJS208" s="77"/>
      <c r="AJT208" s="77"/>
      <c r="AJU208" s="77"/>
      <c r="AJV208" s="77"/>
      <c r="AJW208" s="77"/>
      <c r="AJX208" s="77"/>
      <c r="AJY208" s="77"/>
      <c r="AJZ208" s="77"/>
      <c r="AKA208" s="77"/>
      <c r="AKB208" s="77"/>
      <c r="AKC208" s="77"/>
      <c r="AKD208" s="77"/>
      <c r="AKE208" s="77"/>
      <c r="AKF208" s="77"/>
      <c r="AKG208" s="77"/>
      <c r="AKH208" s="77"/>
      <c r="AKI208" s="77"/>
      <c r="AKJ208" s="77"/>
      <c r="AKK208" s="77"/>
      <c r="AKL208" s="77"/>
      <c r="AKM208" s="77"/>
      <c r="AKN208" s="77"/>
      <c r="AKO208" s="77"/>
      <c r="AKP208" s="77"/>
      <c r="AKQ208" s="77"/>
      <c r="AKR208" s="77"/>
      <c r="AKS208" s="77"/>
      <c r="AKT208" s="77"/>
      <c r="AKU208" s="77"/>
      <c r="AKV208" s="77"/>
      <c r="AKW208" s="77"/>
      <c r="AKX208" s="77"/>
      <c r="AKY208" s="77"/>
      <c r="AKZ208" s="77"/>
      <c r="ALA208" s="77"/>
      <c r="ALB208" s="77"/>
      <c r="ALC208" s="77"/>
      <c r="ALD208" s="77"/>
      <c r="ALE208" s="77"/>
      <c r="ALF208" s="77"/>
      <c r="ALG208" s="77"/>
      <c r="ALH208" s="77"/>
      <c r="ALI208" s="77"/>
      <c r="ALJ208" s="77"/>
      <c r="ALK208" s="77"/>
      <c r="ALL208" s="77"/>
      <c r="ALM208" s="77"/>
      <c r="ALN208" s="77"/>
      <c r="ALO208" s="77"/>
      <c r="ALP208" s="77"/>
      <c r="ALQ208" s="77"/>
      <c r="ALR208" s="77"/>
      <c r="ALS208" s="77"/>
      <c r="ALT208" s="77"/>
      <c r="ALU208" s="77"/>
      <c r="ALV208" s="77"/>
      <c r="ALW208" s="77"/>
      <c r="ALX208" s="77"/>
      <c r="ALY208" s="77"/>
      <c r="ALZ208" s="77"/>
      <c r="AMA208" s="77"/>
      <c r="AMB208" s="77"/>
      <c r="AMC208" s="77"/>
      <c r="AMD208" s="77"/>
      <c r="AME208" s="77"/>
      <c r="AMF208" s="77"/>
      <c r="AMG208" s="77"/>
      <c r="AMH208" s="77"/>
      <c r="AMI208" s="77"/>
      <c r="AMJ208" s="77"/>
    </row>
    <row r="209" customFormat="false" ht="12.85" hidden="false" customHeight="false" outlineLevel="0" collapsed="false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  <c r="AZ209" s="77"/>
      <c r="BA209" s="77"/>
      <c r="BB209" s="77"/>
      <c r="BC209" s="77"/>
      <c r="BD209" s="77"/>
      <c r="BE209" s="77"/>
      <c r="BF209" s="77"/>
      <c r="BG209" s="77"/>
      <c r="BH209" s="77"/>
      <c r="BI209" s="77"/>
      <c r="BJ209" s="77"/>
      <c r="BK209" s="77"/>
      <c r="BL209" s="77"/>
      <c r="BM209" s="77"/>
      <c r="BN209" s="77"/>
      <c r="BO209" s="77"/>
      <c r="BP209" s="77"/>
      <c r="BQ209" s="77"/>
      <c r="BR209" s="77"/>
      <c r="BS209" s="77"/>
      <c r="BT209" s="77"/>
      <c r="BU209" s="77"/>
      <c r="BV209" s="77"/>
      <c r="BW209" s="77"/>
      <c r="BX209" s="77"/>
      <c r="BY209" s="77"/>
      <c r="BZ209" s="77"/>
      <c r="CA209" s="77"/>
      <c r="CB209" s="77"/>
      <c r="CC209" s="77"/>
      <c r="CD209" s="77"/>
      <c r="CE209" s="77"/>
      <c r="CF209" s="77"/>
      <c r="CG209" s="77"/>
      <c r="CH209" s="77"/>
      <c r="CI209" s="77"/>
      <c r="CJ209" s="77"/>
      <c r="CK209" s="77"/>
      <c r="CL209" s="77"/>
      <c r="CM209" s="77"/>
      <c r="CN209" s="77"/>
      <c r="CO209" s="77"/>
      <c r="CP209" s="77"/>
      <c r="CQ209" s="77"/>
      <c r="CR209" s="77"/>
      <c r="CS209" s="77"/>
      <c r="CT209" s="77"/>
      <c r="CU209" s="77"/>
      <c r="CV209" s="77"/>
      <c r="CW209" s="77"/>
      <c r="CX209" s="77"/>
      <c r="CY209" s="77"/>
      <c r="CZ209" s="77"/>
      <c r="DA209" s="77"/>
      <c r="DB209" s="77"/>
      <c r="DC209" s="77"/>
      <c r="DD209" s="77"/>
      <c r="DE209" s="77"/>
      <c r="DF209" s="77"/>
      <c r="DG209" s="77"/>
      <c r="DH209" s="77"/>
      <c r="DI209" s="77"/>
      <c r="DJ209" s="77"/>
      <c r="DK209" s="77"/>
      <c r="DL209" s="77"/>
      <c r="DM209" s="77"/>
      <c r="DN209" s="77"/>
      <c r="DO209" s="77"/>
      <c r="DP209" s="77"/>
      <c r="DQ209" s="77"/>
      <c r="DR209" s="77"/>
      <c r="DS209" s="77"/>
      <c r="DT209" s="77"/>
      <c r="DU209" s="77"/>
      <c r="DV209" s="77"/>
      <c r="DW209" s="77"/>
      <c r="DX209" s="77"/>
      <c r="DY209" s="77"/>
      <c r="DZ209" s="77"/>
      <c r="EA209" s="77"/>
      <c r="EB209" s="77"/>
      <c r="EC209" s="77"/>
      <c r="ED209" s="77"/>
      <c r="EE209" s="77"/>
      <c r="EF209" s="77"/>
      <c r="EG209" s="77"/>
      <c r="EH209" s="77"/>
      <c r="EI209" s="77"/>
      <c r="EJ209" s="77"/>
      <c r="EK209" s="77"/>
      <c r="EL209" s="77"/>
      <c r="EM209" s="77"/>
      <c r="EN209" s="77"/>
      <c r="EO209" s="77"/>
      <c r="EP209" s="77"/>
      <c r="EQ209" s="77"/>
      <c r="ER209" s="77"/>
      <c r="ES209" s="77"/>
      <c r="ET209" s="77"/>
      <c r="EU209" s="77"/>
      <c r="EV209" s="77"/>
      <c r="EW209" s="77"/>
      <c r="EX209" s="77"/>
      <c r="EY209" s="77"/>
      <c r="EZ209" s="77"/>
      <c r="FA209" s="77"/>
      <c r="FB209" s="77"/>
      <c r="FC209" s="77"/>
      <c r="FD209" s="77"/>
      <c r="FE209" s="77"/>
      <c r="FF209" s="77"/>
      <c r="FG209" s="77"/>
      <c r="FH209" s="77"/>
      <c r="FI209" s="77"/>
      <c r="FJ209" s="77"/>
      <c r="FK209" s="77"/>
      <c r="FL209" s="77"/>
      <c r="FM209" s="77"/>
      <c r="FN209" s="77"/>
      <c r="FO209" s="77"/>
      <c r="FP209" s="77"/>
      <c r="FQ209" s="77"/>
      <c r="FR209" s="77"/>
      <c r="FS209" s="77"/>
      <c r="FT209" s="77"/>
      <c r="FU209" s="77"/>
      <c r="FV209" s="77"/>
      <c r="FW209" s="77"/>
      <c r="FX209" s="77"/>
      <c r="FY209" s="77"/>
      <c r="FZ209" s="77"/>
      <c r="GA209" s="77"/>
      <c r="GB209" s="77"/>
      <c r="GC209" s="77"/>
      <c r="GD209" s="77"/>
      <c r="GE209" s="77"/>
      <c r="GF209" s="77"/>
      <c r="GG209" s="77"/>
      <c r="GH209" s="77"/>
      <c r="GI209" s="77"/>
      <c r="GJ209" s="77"/>
      <c r="GK209" s="77"/>
      <c r="GL209" s="77"/>
      <c r="GM209" s="77"/>
      <c r="GN209" s="77"/>
      <c r="GO209" s="77"/>
      <c r="GP209" s="77"/>
      <c r="GQ209" s="77"/>
      <c r="GR209" s="77"/>
      <c r="GS209" s="77"/>
      <c r="GT209" s="77"/>
      <c r="GU209" s="77"/>
      <c r="GV209" s="77"/>
      <c r="GW209" s="77"/>
      <c r="GX209" s="77"/>
      <c r="GY209" s="77"/>
      <c r="GZ209" s="77"/>
      <c r="HA209" s="77"/>
      <c r="HB209" s="77"/>
      <c r="HC209" s="77"/>
      <c r="HD209" s="77"/>
      <c r="HE209" s="77"/>
      <c r="HF209" s="77"/>
      <c r="HG209" s="77"/>
      <c r="HH209" s="77"/>
      <c r="HI209" s="77"/>
      <c r="HJ209" s="77"/>
      <c r="HK209" s="77"/>
      <c r="HL209" s="77"/>
      <c r="HM209" s="77"/>
      <c r="HN209" s="77"/>
      <c r="HO209" s="77"/>
      <c r="HP209" s="77"/>
      <c r="HQ209" s="77"/>
      <c r="HR209" s="77"/>
      <c r="HS209" s="77"/>
      <c r="HT209" s="77"/>
      <c r="HU209" s="77"/>
      <c r="HV209" s="77"/>
      <c r="HW209" s="77"/>
      <c r="HX209" s="77"/>
      <c r="HY209" s="77"/>
      <c r="HZ209" s="77"/>
      <c r="IA209" s="77"/>
      <c r="IB209" s="77"/>
      <c r="IC209" s="77"/>
      <c r="ID209" s="77"/>
      <c r="IE209" s="77"/>
      <c r="IF209" s="77"/>
      <c r="IG209" s="77"/>
      <c r="IH209" s="77"/>
      <c r="II209" s="77"/>
      <c r="IJ209" s="77"/>
      <c r="IK209" s="77"/>
      <c r="IL209" s="77"/>
      <c r="IM209" s="77"/>
      <c r="IN209" s="77"/>
      <c r="IO209" s="77"/>
      <c r="IP209" s="77"/>
      <c r="IQ209" s="77"/>
      <c r="IR209" s="77"/>
      <c r="IS209" s="77"/>
      <c r="IT209" s="77"/>
      <c r="IU209" s="77"/>
      <c r="IV209" s="77"/>
      <c r="IW209" s="77"/>
      <c r="IX209" s="77"/>
      <c r="IY209" s="77"/>
      <c r="IZ209" s="77"/>
      <c r="JA209" s="77"/>
      <c r="JB209" s="77"/>
      <c r="JC209" s="77"/>
      <c r="JD209" s="77"/>
      <c r="JE209" s="77"/>
      <c r="JF209" s="77"/>
      <c r="JG209" s="77"/>
      <c r="JH209" s="77"/>
      <c r="JI209" s="77"/>
      <c r="JJ209" s="77"/>
      <c r="JK209" s="77"/>
      <c r="JL209" s="77"/>
      <c r="JM209" s="77"/>
      <c r="JN209" s="77"/>
      <c r="JO209" s="77"/>
      <c r="JP209" s="77"/>
      <c r="JQ209" s="77"/>
      <c r="JR209" s="77"/>
      <c r="JS209" s="77"/>
      <c r="JT209" s="77"/>
      <c r="JU209" s="77"/>
      <c r="JV209" s="77"/>
      <c r="JW209" s="77"/>
      <c r="JX209" s="77"/>
      <c r="JY209" s="77"/>
      <c r="JZ209" s="77"/>
      <c r="KA209" s="77"/>
      <c r="KB209" s="77"/>
      <c r="KC209" s="77"/>
      <c r="KD209" s="77"/>
      <c r="KE209" s="77"/>
      <c r="KF209" s="77"/>
      <c r="KG209" s="77"/>
      <c r="KH209" s="77"/>
      <c r="KI209" s="77"/>
      <c r="KJ209" s="77"/>
      <c r="KK209" s="77"/>
      <c r="KL209" s="77"/>
      <c r="KM209" s="77"/>
      <c r="KN209" s="77"/>
      <c r="KO209" s="77"/>
      <c r="KP209" s="77"/>
      <c r="KQ209" s="77"/>
      <c r="KR209" s="77"/>
      <c r="KS209" s="77"/>
      <c r="KT209" s="77"/>
      <c r="KU209" s="77"/>
      <c r="KV209" s="77"/>
      <c r="KW209" s="77"/>
      <c r="KX209" s="77"/>
      <c r="KY209" s="77"/>
      <c r="KZ209" s="77"/>
      <c r="LA209" s="77"/>
      <c r="LB209" s="77"/>
      <c r="LC209" s="77"/>
      <c r="LD209" s="77"/>
      <c r="LE209" s="77"/>
      <c r="LF209" s="77"/>
      <c r="LG209" s="77"/>
      <c r="LH209" s="77"/>
      <c r="LI209" s="77"/>
      <c r="LJ209" s="77"/>
      <c r="LK209" s="77"/>
      <c r="LL209" s="77"/>
      <c r="LM209" s="77"/>
      <c r="LN209" s="77"/>
      <c r="LO209" s="77"/>
      <c r="LP209" s="77"/>
      <c r="LQ209" s="77"/>
      <c r="LR209" s="77"/>
      <c r="LS209" s="77"/>
      <c r="LT209" s="77"/>
      <c r="LU209" s="77"/>
      <c r="LV209" s="77"/>
      <c r="LW209" s="77"/>
      <c r="LX209" s="77"/>
      <c r="LY209" s="77"/>
      <c r="LZ209" s="77"/>
      <c r="MA209" s="77"/>
      <c r="MB209" s="77"/>
      <c r="MC209" s="77"/>
      <c r="MD209" s="77"/>
      <c r="ME209" s="77"/>
      <c r="MF209" s="77"/>
      <c r="MG209" s="77"/>
      <c r="MH209" s="77"/>
      <c r="MI209" s="77"/>
      <c r="MJ209" s="77"/>
      <c r="MK209" s="77"/>
      <c r="ML209" s="77"/>
      <c r="MM209" s="77"/>
      <c r="MN209" s="77"/>
      <c r="MO209" s="77"/>
      <c r="MP209" s="77"/>
      <c r="MQ209" s="77"/>
      <c r="MR209" s="77"/>
      <c r="MS209" s="77"/>
      <c r="MT209" s="77"/>
      <c r="MU209" s="77"/>
      <c r="MV209" s="77"/>
      <c r="MW209" s="77"/>
      <c r="MX209" s="77"/>
      <c r="MY209" s="77"/>
      <c r="MZ209" s="77"/>
      <c r="NA209" s="77"/>
      <c r="NB209" s="77"/>
      <c r="NC209" s="77"/>
      <c r="ND209" s="77"/>
      <c r="NE209" s="77"/>
      <c r="NF209" s="77"/>
      <c r="NG209" s="77"/>
      <c r="NH209" s="77"/>
      <c r="NI209" s="77"/>
      <c r="NJ209" s="77"/>
      <c r="NK209" s="77"/>
      <c r="NL209" s="77"/>
      <c r="NM209" s="77"/>
      <c r="NN209" s="77"/>
      <c r="NO209" s="77"/>
      <c r="NP209" s="77"/>
      <c r="NQ209" s="77"/>
      <c r="NR209" s="77"/>
      <c r="NS209" s="77"/>
      <c r="NT209" s="77"/>
      <c r="NU209" s="77"/>
      <c r="NV209" s="77"/>
      <c r="NW209" s="77"/>
      <c r="NX209" s="77"/>
      <c r="NY209" s="77"/>
      <c r="NZ209" s="77"/>
      <c r="OA209" s="77"/>
      <c r="OB209" s="77"/>
      <c r="OC209" s="77"/>
      <c r="OD209" s="77"/>
      <c r="OE209" s="77"/>
      <c r="OF209" s="77"/>
      <c r="OG209" s="77"/>
      <c r="OH209" s="77"/>
      <c r="OI209" s="77"/>
      <c r="OJ209" s="77"/>
      <c r="OK209" s="77"/>
      <c r="OL209" s="77"/>
      <c r="OM209" s="77"/>
      <c r="ON209" s="77"/>
      <c r="OO209" s="77"/>
      <c r="OP209" s="77"/>
      <c r="OQ209" s="77"/>
      <c r="OR209" s="77"/>
      <c r="OS209" s="77"/>
      <c r="OT209" s="77"/>
      <c r="OU209" s="77"/>
      <c r="OV209" s="77"/>
      <c r="OW209" s="77"/>
      <c r="OX209" s="77"/>
      <c r="OY209" s="77"/>
      <c r="OZ209" s="77"/>
      <c r="PA209" s="77"/>
      <c r="PB209" s="77"/>
      <c r="PC209" s="77"/>
      <c r="PD209" s="77"/>
      <c r="PE209" s="77"/>
      <c r="PF209" s="77"/>
      <c r="PG209" s="77"/>
      <c r="PH209" s="77"/>
      <c r="PI209" s="77"/>
      <c r="PJ209" s="77"/>
      <c r="PK209" s="77"/>
      <c r="PL209" s="77"/>
      <c r="PM209" s="77"/>
      <c r="PN209" s="77"/>
      <c r="PO209" s="77"/>
      <c r="PP209" s="77"/>
      <c r="PQ209" s="77"/>
      <c r="PR209" s="77"/>
      <c r="PS209" s="77"/>
      <c r="PT209" s="77"/>
      <c r="PU209" s="77"/>
      <c r="PV209" s="77"/>
      <c r="PW209" s="77"/>
      <c r="PX209" s="77"/>
      <c r="PY209" s="77"/>
      <c r="PZ209" s="77"/>
      <c r="QA209" s="77"/>
      <c r="QB209" s="77"/>
      <c r="QC209" s="77"/>
      <c r="QD209" s="77"/>
      <c r="QE209" s="77"/>
      <c r="QF209" s="77"/>
      <c r="QG209" s="77"/>
      <c r="QH209" s="77"/>
      <c r="QI209" s="77"/>
      <c r="QJ209" s="77"/>
      <c r="QK209" s="77"/>
      <c r="QL209" s="77"/>
      <c r="QM209" s="77"/>
      <c r="QN209" s="77"/>
      <c r="QO209" s="77"/>
      <c r="QP209" s="77"/>
      <c r="QQ209" s="77"/>
      <c r="QR209" s="77"/>
      <c r="QS209" s="77"/>
      <c r="QT209" s="77"/>
      <c r="QU209" s="77"/>
      <c r="QV209" s="77"/>
      <c r="QW209" s="77"/>
      <c r="QX209" s="77"/>
      <c r="QY209" s="77"/>
      <c r="QZ209" s="77"/>
      <c r="RA209" s="77"/>
      <c r="RB209" s="77"/>
      <c r="RC209" s="77"/>
      <c r="RD209" s="77"/>
      <c r="RE209" s="77"/>
      <c r="RF209" s="77"/>
      <c r="RG209" s="77"/>
      <c r="RH209" s="77"/>
      <c r="RI209" s="77"/>
      <c r="RJ209" s="77"/>
      <c r="RK209" s="77"/>
      <c r="RL209" s="77"/>
      <c r="RM209" s="77"/>
      <c r="RN209" s="77"/>
      <c r="RO209" s="77"/>
      <c r="RP209" s="77"/>
      <c r="RQ209" s="77"/>
      <c r="RR209" s="77"/>
      <c r="RS209" s="77"/>
      <c r="RT209" s="77"/>
      <c r="RU209" s="77"/>
      <c r="RV209" s="77"/>
      <c r="RW209" s="77"/>
      <c r="RX209" s="77"/>
      <c r="RY209" s="77"/>
      <c r="RZ209" s="77"/>
      <c r="SA209" s="77"/>
      <c r="SB209" s="77"/>
      <c r="SC209" s="77"/>
      <c r="SD209" s="77"/>
      <c r="SE209" s="77"/>
      <c r="SF209" s="77"/>
      <c r="SG209" s="77"/>
      <c r="SH209" s="77"/>
      <c r="SI209" s="77"/>
      <c r="SJ209" s="77"/>
      <c r="SK209" s="77"/>
      <c r="SL209" s="77"/>
      <c r="SM209" s="77"/>
      <c r="SN209" s="77"/>
      <c r="SO209" s="77"/>
      <c r="SP209" s="77"/>
      <c r="SQ209" s="77"/>
      <c r="SR209" s="77"/>
      <c r="SS209" s="77"/>
      <c r="ST209" s="77"/>
      <c r="SU209" s="77"/>
      <c r="SV209" s="77"/>
      <c r="SW209" s="77"/>
      <c r="SX209" s="77"/>
      <c r="SY209" s="77"/>
      <c r="SZ209" s="77"/>
      <c r="TA209" s="77"/>
      <c r="TB209" s="77"/>
      <c r="TC209" s="77"/>
      <c r="TD209" s="77"/>
      <c r="TE209" s="77"/>
      <c r="TF209" s="77"/>
      <c r="TG209" s="77"/>
      <c r="TH209" s="77"/>
      <c r="TI209" s="77"/>
      <c r="TJ209" s="77"/>
      <c r="TK209" s="77"/>
      <c r="TL209" s="77"/>
      <c r="TM209" s="77"/>
      <c r="TN209" s="77"/>
      <c r="TO209" s="77"/>
      <c r="TP209" s="77"/>
      <c r="TQ209" s="77"/>
      <c r="TR209" s="77"/>
      <c r="TS209" s="77"/>
      <c r="TT209" s="77"/>
      <c r="TU209" s="77"/>
      <c r="TV209" s="77"/>
      <c r="TW209" s="77"/>
      <c r="TX209" s="77"/>
      <c r="TY209" s="77"/>
      <c r="TZ209" s="77"/>
      <c r="UA209" s="77"/>
      <c r="UB209" s="77"/>
      <c r="UC209" s="77"/>
      <c r="UD209" s="77"/>
      <c r="UE209" s="77"/>
      <c r="UF209" s="77"/>
      <c r="UG209" s="77"/>
      <c r="UH209" s="77"/>
      <c r="UI209" s="77"/>
      <c r="UJ209" s="77"/>
      <c r="UK209" s="77"/>
      <c r="UL209" s="77"/>
      <c r="UM209" s="77"/>
      <c r="UN209" s="77"/>
      <c r="UO209" s="77"/>
      <c r="UP209" s="77"/>
      <c r="UQ209" s="77"/>
      <c r="UR209" s="77"/>
      <c r="US209" s="77"/>
      <c r="UT209" s="77"/>
      <c r="UU209" s="77"/>
      <c r="UV209" s="77"/>
      <c r="UW209" s="77"/>
      <c r="UX209" s="77"/>
      <c r="UY209" s="77"/>
      <c r="UZ209" s="77"/>
      <c r="VA209" s="77"/>
      <c r="VB209" s="77"/>
      <c r="VC209" s="77"/>
      <c r="VD209" s="77"/>
      <c r="VE209" s="77"/>
      <c r="VF209" s="77"/>
      <c r="VG209" s="77"/>
      <c r="VH209" s="77"/>
      <c r="VI209" s="77"/>
      <c r="VJ209" s="77"/>
      <c r="VK209" s="77"/>
      <c r="VL209" s="77"/>
      <c r="VM209" s="77"/>
      <c r="VN209" s="77"/>
      <c r="VO209" s="77"/>
      <c r="VP209" s="77"/>
      <c r="VQ209" s="77"/>
      <c r="VR209" s="77"/>
      <c r="VS209" s="77"/>
      <c r="VT209" s="77"/>
      <c r="VU209" s="77"/>
      <c r="VV209" s="77"/>
      <c r="VW209" s="77"/>
      <c r="VX209" s="77"/>
      <c r="VY209" s="77"/>
      <c r="VZ209" s="77"/>
      <c r="WA209" s="77"/>
      <c r="WB209" s="77"/>
      <c r="WC209" s="77"/>
      <c r="WD209" s="77"/>
      <c r="WE209" s="77"/>
      <c r="WF209" s="77"/>
      <c r="WG209" s="77"/>
      <c r="WH209" s="77"/>
      <c r="WI209" s="77"/>
      <c r="WJ209" s="77"/>
      <c r="WK209" s="77"/>
      <c r="WL209" s="77"/>
      <c r="WM209" s="77"/>
      <c r="WN209" s="77"/>
      <c r="WO209" s="77"/>
      <c r="WP209" s="77"/>
      <c r="WQ209" s="77"/>
      <c r="WR209" s="77"/>
      <c r="WS209" s="77"/>
      <c r="WT209" s="77"/>
      <c r="WU209" s="77"/>
      <c r="WV209" s="77"/>
      <c r="WW209" s="77"/>
      <c r="WX209" s="77"/>
      <c r="WY209" s="77"/>
      <c r="WZ209" s="77"/>
      <c r="XA209" s="77"/>
      <c r="XB209" s="77"/>
      <c r="XC209" s="77"/>
      <c r="XD209" s="77"/>
      <c r="XE209" s="77"/>
      <c r="XF209" s="77"/>
      <c r="XG209" s="77"/>
      <c r="XH209" s="77"/>
      <c r="XI209" s="77"/>
      <c r="XJ209" s="77"/>
      <c r="XK209" s="77"/>
      <c r="XL209" s="77"/>
      <c r="XM209" s="77"/>
      <c r="XN209" s="77"/>
      <c r="XO209" s="77"/>
      <c r="XP209" s="77"/>
      <c r="XQ209" s="77"/>
      <c r="XR209" s="77"/>
      <c r="XS209" s="77"/>
      <c r="XT209" s="77"/>
      <c r="XU209" s="77"/>
      <c r="XV209" s="77"/>
      <c r="XW209" s="77"/>
      <c r="XX209" s="77"/>
      <c r="XY209" s="77"/>
      <c r="XZ209" s="77"/>
      <c r="YA209" s="77"/>
      <c r="YB209" s="77"/>
      <c r="YC209" s="77"/>
      <c r="YD209" s="77"/>
      <c r="YE209" s="77"/>
      <c r="YF209" s="77"/>
      <c r="YG209" s="77"/>
      <c r="YH209" s="77"/>
      <c r="YI209" s="77"/>
      <c r="YJ209" s="77"/>
      <c r="YK209" s="77"/>
      <c r="YL209" s="77"/>
      <c r="YM209" s="77"/>
      <c r="YN209" s="77"/>
      <c r="YO209" s="77"/>
      <c r="YP209" s="77"/>
      <c r="YQ209" s="77"/>
      <c r="YR209" s="77"/>
      <c r="YS209" s="77"/>
      <c r="YT209" s="77"/>
      <c r="YU209" s="77"/>
      <c r="YV209" s="77"/>
      <c r="YW209" s="77"/>
      <c r="YX209" s="77"/>
      <c r="YY209" s="77"/>
      <c r="YZ209" s="77"/>
      <c r="ZA209" s="77"/>
      <c r="ZB209" s="77"/>
      <c r="ZC209" s="77"/>
      <c r="ZD209" s="77"/>
      <c r="ZE209" s="77"/>
      <c r="ZF209" s="77"/>
      <c r="ZG209" s="77"/>
      <c r="ZH209" s="77"/>
      <c r="ZI209" s="77"/>
      <c r="ZJ209" s="77"/>
      <c r="ZK209" s="77"/>
      <c r="ZL209" s="77"/>
      <c r="ZM209" s="77"/>
      <c r="ZN209" s="77"/>
      <c r="ZO209" s="77"/>
      <c r="ZP209" s="77"/>
      <c r="ZQ209" s="77"/>
      <c r="ZR209" s="77"/>
      <c r="ZS209" s="77"/>
      <c r="ZT209" s="77"/>
      <c r="ZU209" s="77"/>
      <c r="ZV209" s="77"/>
      <c r="ZW209" s="77"/>
      <c r="ZX209" s="77"/>
      <c r="ZY209" s="77"/>
      <c r="ZZ209" s="77"/>
      <c r="AAA209" s="77"/>
      <c r="AAB209" s="77"/>
      <c r="AAC209" s="77"/>
      <c r="AAD209" s="77"/>
      <c r="AAE209" s="77"/>
      <c r="AAF209" s="77"/>
      <c r="AAG209" s="77"/>
      <c r="AAH209" s="77"/>
      <c r="AAI209" s="77"/>
      <c r="AAJ209" s="77"/>
      <c r="AAK209" s="77"/>
      <c r="AAL209" s="77"/>
      <c r="AAM209" s="77"/>
      <c r="AAN209" s="77"/>
      <c r="AAO209" s="77"/>
      <c r="AAP209" s="77"/>
      <c r="AAQ209" s="77"/>
      <c r="AAR209" s="77"/>
      <c r="AAS209" s="77"/>
      <c r="AAT209" s="77"/>
      <c r="AAU209" s="77"/>
      <c r="AAV209" s="77"/>
      <c r="AAW209" s="77"/>
      <c r="AAX209" s="77"/>
      <c r="AAY209" s="77"/>
      <c r="AAZ209" s="77"/>
      <c r="ABA209" s="77"/>
      <c r="ABB209" s="77"/>
      <c r="ABC209" s="77"/>
      <c r="ABD209" s="77"/>
      <c r="ABE209" s="77"/>
      <c r="ABF209" s="77"/>
      <c r="ABG209" s="77"/>
      <c r="ABH209" s="77"/>
      <c r="ABI209" s="77"/>
      <c r="ABJ209" s="77"/>
      <c r="ABK209" s="77"/>
      <c r="ABL209" s="77"/>
      <c r="ABM209" s="77"/>
      <c r="ABN209" s="77"/>
      <c r="ABO209" s="77"/>
      <c r="ABP209" s="77"/>
      <c r="ABQ209" s="77"/>
      <c r="ABR209" s="77"/>
      <c r="ABS209" s="77"/>
      <c r="ABT209" s="77"/>
      <c r="ABU209" s="77"/>
      <c r="ABV209" s="77"/>
      <c r="ABW209" s="77"/>
      <c r="ABX209" s="77"/>
      <c r="ABY209" s="77"/>
      <c r="ABZ209" s="77"/>
      <c r="ACA209" s="77"/>
      <c r="ACB209" s="77"/>
      <c r="ACC209" s="77"/>
      <c r="ACD209" s="77"/>
      <c r="ACE209" s="77"/>
      <c r="ACF209" s="77"/>
      <c r="ACG209" s="77"/>
      <c r="ACH209" s="77"/>
      <c r="ACI209" s="77"/>
      <c r="ACJ209" s="77"/>
      <c r="ACK209" s="77"/>
      <c r="ACL209" s="77"/>
      <c r="ACM209" s="77"/>
      <c r="ACN209" s="77"/>
      <c r="ACO209" s="77"/>
      <c r="ACP209" s="77"/>
      <c r="ACQ209" s="77"/>
      <c r="ACR209" s="77"/>
      <c r="ACS209" s="77"/>
      <c r="ACT209" s="77"/>
      <c r="ACU209" s="77"/>
      <c r="ACV209" s="77"/>
      <c r="ACW209" s="77"/>
      <c r="ACX209" s="77"/>
      <c r="ACY209" s="77"/>
      <c r="ACZ209" s="77"/>
      <c r="ADA209" s="77"/>
      <c r="ADB209" s="77"/>
      <c r="ADC209" s="77"/>
      <c r="ADD209" s="77"/>
      <c r="ADE209" s="77"/>
      <c r="ADF209" s="77"/>
      <c r="ADG209" s="77"/>
      <c r="ADH209" s="77"/>
      <c r="ADI209" s="77"/>
      <c r="ADJ209" s="77"/>
      <c r="ADK209" s="77"/>
      <c r="ADL209" s="77"/>
      <c r="ADM209" s="77"/>
      <c r="ADN209" s="77"/>
      <c r="ADO209" s="77"/>
      <c r="ADP209" s="77"/>
      <c r="ADQ209" s="77"/>
      <c r="ADR209" s="77"/>
      <c r="ADS209" s="77"/>
      <c r="ADT209" s="77"/>
      <c r="ADU209" s="77"/>
      <c r="ADV209" s="77"/>
      <c r="ADW209" s="77"/>
      <c r="ADX209" s="77"/>
      <c r="ADY209" s="77"/>
      <c r="ADZ209" s="77"/>
      <c r="AEA209" s="77"/>
      <c r="AEB209" s="77"/>
      <c r="AEC209" s="77"/>
      <c r="AED209" s="77"/>
      <c r="AEE209" s="77"/>
      <c r="AEF209" s="77"/>
      <c r="AEG209" s="77"/>
      <c r="AEH209" s="77"/>
      <c r="AEI209" s="77"/>
      <c r="AEJ209" s="77"/>
      <c r="AEK209" s="77"/>
      <c r="AEL209" s="77"/>
      <c r="AEM209" s="77"/>
      <c r="AEN209" s="77"/>
      <c r="AEO209" s="77"/>
      <c r="AEP209" s="77"/>
      <c r="AEQ209" s="77"/>
      <c r="AER209" s="77"/>
      <c r="AES209" s="77"/>
      <c r="AET209" s="77"/>
      <c r="AEU209" s="77"/>
      <c r="AEV209" s="77"/>
      <c r="AEW209" s="77"/>
      <c r="AEX209" s="77"/>
      <c r="AEY209" s="77"/>
      <c r="AEZ209" s="77"/>
      <c r="AFA209" s="77"/>
      <c r="AFB209" s="77"/>
      <c r="AFC209" s="77"/>
      <c r="AFD209" s="77"/>
      <c r="AFE209" s="77"/>
      <c r="AFF209" s="77"/>
      <c r="AFG209" s="77"/>
      <c r="AFH209" s="77"/>
      <c r="AFI209" s="77"/>
      <c r="AFJ209" s="77"/>
      <c r="AFK209" s="77"/>
      <c r="AFL209" s="77"/>
      <c r="AFM209" s="77"/>
      <c r="AFN209" s="77"/>
      <c r="AFO209" s="77"/>
      <c r="AFP209" s="77"/>
      <c r="AFQ209" s="77"/>
      <c r="AFR209" s="77"/>
      <c r="AFS209" s="77"/>
      <c r="AFT209" s="77"/>
      <c r="AFU209" s="77"/>
      <c r="AFV209" s="77"/>
      <c r="AFW209" s="77"/>
      <c r="AFX209" s="77"/>
      <c r="AFY209" s="77"/>
      <c r="AFZ209" s="77"/>
      <c r="AGA209" s="77"/>
      <c r="AGB209" s="77"/>
      <c r="AGC209" s="77"/>
      <c r="AGD209" s="77"/>
      <c r="AGE209" s="77"/>
      <c r="AGF209" s="77"/>
      <c r="AGG209" s="77"/>
      <c r="AGH209" s="77"/>
      <c r="AGI209" s="77"/>
      <c r="AGJ209" s="77"/>
      <c r="AGK209" s="77"/>
      <c r="AGL209" s="77"/>
      <c r="AGM209" s="77"/>
      <c r="AGN209" s="77"/>
      <c r="AGO209" s="77"/>
      <c r="AGP209" s="77"/>
      <c r="AGQ209" s="77"/>
      <c r="AGR209" s="77"/>
      <c r="AGS209" s="77"/>
      <c r="AGT209" s="77"/>
      <c r="AGU209" s="77"/>
      <c r="AGV209" s="77"/>
      <c r="AGW209" s="77"/>
      <c r="AGX209" s="77"/>
      <c r="AGY209" s="77"/>
      <c r="AGZ209" s="77"/>
      <c r="AHA209" s="77"/>
      <c r="AHB209" s="77"/>
      <c r="AHC209" s="77"/>
      <c r="AHD209" s="77"/>
      <c r="AHE209" s="77"/>
      <c r="AHF209" s="77"/>
      <c r="AHG209" s="77"/>
      <c r="AHH209" s="77"/>
      <c r="AHI209" s="77"/>
      <c r="AHJ209" s="77"/>
      <c r="AHK209" s="77"/>
      <c r="AHL209" s="77"/>
      <c r="AHM209" s="77"/>
      <c r="AHN209" s="77"/>
      <c r="AHO209" s="77"/>
      <c r="AHP209" s="77"/>
      <c r="AHQ209" s="77"/>
      <c r="AHR209" s="77"/>
      <c r="AHS209" s="77"/>
      <c r="AHT209" s="77"/>
      <c r="AHU209" s="77"/>
      <c r="AHV209" s="77"/>
      <c r="AHW209" s="77"/>
      <c r="AHX209" s="77"/>
      <c r="AHY209" s="77"/>
      <c r="AHZ209" s="77"/>
      <c r="AIA209" s="77"/>
      <c r="AIB209" s="77"/>
      <c r="AIC209" s="77"/>
      <c r="AID209" s="77"/>
      <c r="AIE209" s="77"/>
      <c r="AIF209" s="77"/>
      <c r="AIG209" s="77"/>
      <c r="AIH209" s="77"/>
      <c r="AII209" s="77"/>
      <c r="AIJ209" s="77"/>
      <c r="AIK209" s="77"/>
      <c r="AIL209" s="77"/>
      <c r="AIM209" s="77"/>
      <c r="AIN209" s="77"/>
      <c r="AIO209" s="77"/>
      <c r="AIP209" s="77"/>
      <c r="AIQ209" s="77"/>
      <c r="AIR209" s="77"/>
      <c r="AIS209" s="77"/>
      <c r="AIT209" s="77"/>
      <c r="AIU209" s="77"/>
      <c r="AIV209" s="77"/>
      <c r="AIW209" s="77"/>
      <c r="AIX209" s="77"/>
      <c r="AIY209" s="77"/>
      <c r="AIZ209" s="77"/>
      <c r="AJA209" s="77"/>
      <c r="AJB209" s="77"/>
      <c r="AJC209" s="77"/>
      <c r="AJD209" s="77"/>
      <c r="AJE209" s="77"/>
      <c r="AJF209" s="77"/>
      <c r="AJG209" s="77"/>
      <c r="AJH209" s="77"/>
      <c r="AJI209" s="77"/>
      <c r="AJJ209" s="77"/>
      <c r="AJK209" s="77"/>
      <c r="AJL209" s="77"/>
      <c r="AJM209" s="77"/>
      <c r="AJN209" s="77"/>
      <c r="AJO209" s="77"/>
      <c r="AJP209" s="77"/>
      <c r="AJQ209" s="77"/>
      <c r="AJR209" s="77"/>
      <c r="AJS209" s="77"/>
      <c r="AJT209" s="77"/>
      <c r="AJU209" s="77"/>
      <c r="AJV209" s="77"/>
      <c r="AJW209" s="77"/>
      <c r="AJX209" s="77"/>
      <c r="AJY209" s="77"/>
      <c r="AJZ209" s="77"/>
      <c r="AKA209" s="77"/>
      <c r="AKB209" s="77"/>
      <c r="AKC209" s="77"/>
      <c r="AKD209" s="77"/>
      <c r="AKE209" s="77"/>
      <c r="AKF209" s="77"/>
      <c r="AKG209" s="77"/>
      <c r="AKH209" s="77"/>
      <c r="AKI209" s="77"/>
      <c r="AKJ209" s="77"/>
      <c r="AKK209" s="77"/>
      <c r="AKL209" s="77"/>
      <c r="AKM209" s="77"/>
      <c r="AKN209" s="77"/>
      <c r="AKO209" s="77"/>
      <c r="AKP209" s="77"/>
      <c r="AKQ209" s="77"/>
      <c r="AKR209" s="77"/>
      <c r="AKS209" s="77"/>
      <c r="AKT209" s="77"/>
      <c r="AKU209" s="77"/>
      <c r="AKV209" s="77"/>
      <c r="AKW209" s="77"/>
      <c r="AKX209" s="77"/>
      <c r="AKY209" s="77"/>
      <c r="AKZ209" s="77"/>
      <c r="ALA209" s="77"/>
      <c r="ALB209" s="77"/>
      <c r="ALC209" s="77"/>
      <c r="ALD209" s="77"/>
      <c r="ALE209" s="77"/>
      <c r="ALF209" s="77"/>
      <c r="ALG209" s="77"/>
      <c r="ALH209" s="77"/>
      <c r="ALI209" s="77"/>
      <c r="ALJ209" s="77"/>
      <c r="ALK209" s="77"/>
      <c r="ALL209" s="77"/>
      <c r="ALM209" s="77"/>
      <c r="ALN209" s="77"/>
      <c r="ALO209" s="77"/>
      <c r="ALP209" s="77"/>
      <c r="ALQ209" s="77"/>
      <c r="ALR209" s="77"/>
      <c r="ALS209" s="77"/>
      <c r="ALT209" s="77"/>
      <c r="ALU209" s="77"/>
      <c r="ALV209" s="77"/>
      <c r="ALW209" s="77"/>
      <c r="ALX209" s="77"/>
      <c r="ALY209" s="77"/>
      <c r="ALZ209" s="77"/>
      <c r="AMA209" s="77"/>
      <c r="AMB209" s="77"/>
      <c r="AMC209" s="77"/>
      <c r="AMD209" s="77"/>
      <c r="AME209" s="77"/>
      <c r="AMF209" s="77"/>
      <c r="AMG209" s="77"/>
      <c r="AMH209" s="77"/>
      <c r="AMI209" s="77"/>
      <c r="AMJ209" s="77"/>
    </row>
    <row r="210" customFormat="false" ht="12.85" hidden="false" customHeight="false" outlineLevel="0" collapsed="false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  <c r="AZ210" s="77"/>
      <c r="BA210" s="77"/>
      <c r="BB210" s="77"/>
      <c r="BC210" s="77"/>
      <c r="BD210" s="77"/>
      <c r="BE210" s="77"/>
      <c r="BF210" s="77"/>
      <c r="BG210" s="77"/>
      <c r="BH210" s="77"/>
      <c r="BI210" s="77"/>
      <c r="BJ210" s="77"/>
      <c r="BK210" s="77"/>
      <c r="BL210" s="77"/>
      <c r="BM210" s="77"/>
      <c r="BN210" s="77"/>
      <c r="BO210" s="77"/>
      <c r="BP210" s="77"/>
      <c r="BQ210" s="77"/>
      <c r="BR210" s="77"/>
      <c r="BS210" s="77"/>
      <c r="BT210" s="77"/>
      <c r="BU210" s="77"/>
      <c r="BV210" s="77"/>
      <c r="BW210" s="77"/>
      <c r="BX210" s="77"/>
      <c r="BY210" s="77"/>
      <c r="BZ210" s="77"/>
      <c r="CA210" s="77"/>
      <c r="CB210" s="77"/>
      <c r="CC210" s="77"/>
      <c r="CD210" s="77"/>
      <c r="CE210" s="77"/>
      <c r="CF210" s="77"/>
      <c r="CG210" s="77"/>
      <c r="CH210" s="77"/>
      <c r="CI210" s="77"/>
      <c r="CJ210" s="77"/>
      <c r="CK210" s="77"/>
      <c r="CL210" s="77"/>
      <c r="CM210" s="77"/>
      <c r="CN210" s="77"/>
      <c r="CO210" s="77"/>
      <c r="CP210" s="77"/>
      <c r="CQ210" s="77"/>
      <c r="CR210" s="77"/>
      <c r="CS210" s="77"/>
      <c r="CT210" s="77"/>
      <c r="CU210" s="77"/>
      <c r="CV210" s="77"/>
      <c r="CW210" s="77"/>
      <c r="CX210" s="77"/>
      <c r="CY210" s="77"/>
      <c r="CZ210" s="77"/>
      <c r="DA210" s="77"/>
      <c r="DB210" s="77"/>
      <c r="DC210" s="77"/>
      <c r="DD210" s="77"/>
      <c r="DE210" s="77"/>
      <c r="DF210" s="77"/>
      <c r="DG210" s="77"/>
      <c r="DH210" s="77"/>
      <c r="DI210" s="77"/>
      <c r="DJ210" s="77"/>
      <c r="DK210" s="77"/>
      <c r="DL210" s="77"/>
      <c r="DM210" s="77"/>
      <c r="DN210" s="77"/>
      <c r="DO210" s="77"/>
      <c r="DP210" s="77"/>
      <c r="DQ210" s="77"/>
      <c r="DR210" s="77"/>
      <c r="DS210" s="77"/>
      <c r="DT210" s="77"/>
      <c r="DU210" s="77"/>
      <c r="DV210" s="77"/>
      <c r="DW210" s="77"/>
      <c r="DX210" s="77"/>
      <c r="DY210" s="77"/>
      <c r="DZ210" s="77"/>
      <c r="EA210" s="77"/>
      <c r="EB210" s="77"/>
      <c r="EC210" s="77"/>
      <c r="ED210" s="77"/>
      <c r="EE210" s="77"/>
      <c r="EF210" s="77"/>
      <c r="EG210" s="77"/>
      <c r="EH210" s="77"/>
      <c r="EI210" s="77"/>
      <c r="EJ210" s="77"/>
      <c r="EK210" s="77"/>
      <c r="EL210" s="77"/>
      <c r="EM210" s="77"/>
      <c r="EN210" s="77"/>
      <c r="EO210" s="77"/>
      <c r="EP210" s="77"/>
      <c r="EQ210" s="77"/>
      <c r="ER210" s="77"/>
      <c r="ES210" s="77"/>
      <c r="ET210" s="77"/>
      <c r="EU210" s="77"/>
      <c r="EV210" s="77"/>
      <c r="EW210" s="77"/>
      <c r="EX210" s="77"/>
      <c r="EY210" s="77"/>
      <c r="EZ210" s="77"/>
      <c r="FA210" s="77"/>
      <c r="FB210" s="77"/>
      <c r="FC210" s="77"/>
      <c r="FD210" s="77"/>
      <c r="FE210" s="77"/>
      <c r="FF210" s="77"/>
      <c r="FG210" s="77"/>
      <c r="FH210" s="77"/>
      <c r="FI210" s="77"/>
      <c r="FJ210" s="77"/>
      <c r="FK210" s="77"/>
      <c r="FL210" s="77"/>
      <c r="FM210" s="77"/>
      <c r="FN210" s="77"/>
      <c r="FO210" s="77"/>
      <c r="FP210" s="77"/>
      <c r="FQ210" s="77"/>
      <c r="FR210" s="77"/>
      <c r="FS210" s="77"/>
      <c r="FT210" s="77"/>
      <c r="FU210" s="77"/>
      <c r="FV210" s="77"/>
      <c r="FW210" s="77"/>
      <c r="FX210" s="77"/>
      <c r="FY210" s="77"/>
      <c r="FZ210" s="77"/>
      <c r="GA210" s="77"/>
      <c r="GB210" s="77"/>
      <c r="GC210" s="77"/>
      <c r="GD210" s="77"/>
      <c r="GE210" s="77"/>
      <c r="GF210" s="77"/>
      <c r="GG210" s="77"/>
      <c r="GH210" s="77"/>
      <c r="GI210" s="77"/>
      <c r="GJ210" s="77"/>
      <c r="GK210" s="77"/>
      <c r="GL210" s="77"/>
      <c r="GM210" s="77"/>
      <c r="GN210" s="77"/>
      <c r="GO210" s="77"/>
      <c r="GP210" s="77"/>
      <c r="GQ210" s="77"/>
      <c r="GR210" s="77"/>
      <c r="GS210" s="77"/>
      <c r="GT210" s="77"/>
      <c r="GU210" s="77"/>
      <c r="GV210" s="77"/>
      <c r="GW210" s="77"/>
      <c r="GX210" s="77"/>
      <c r="GY210" s="77"/>
      <c r="GZ210" s="77"/>
      <c r="HA210" s="77"/>
      <c r="HB210" s="77"/>
      <c r="HC210" s="77"/>
      <c r="HD210" s="77"/>
      <c r="HE210" s="77"/>
      <c r="HF210" s="77"/>
      <c r="HG210" s="77"/>
      <c r="HH210" s="77"/>
      <c r="HI210" s="77"/>
      <c r="HJ210" s="77"/>
      <c r="HK210" s="77"/>
      <c r="HL210" s="77"/>
      <c r="HM210" s="77"/>
      <c r="HN210" s="77"/>
      <c r="HO210" s="77"/>
      <c r="HP210" s="77"/>
      <c r="HQ210" s="77"/>
      <c r="HR210" s="77"/>
      <c r="HS210" s="77"/>
      <c r="HT210" s="77"/>
      <c r="HU210" s="77"/>
      <c r="HV210" s="77"/>
      <c r="HW210" s="77"/>
      <c r="HX210" s="77"/>
      <c r="HY210" s="77"/>
      <c r="HZ210" s="77"/>
      <c r="IA210" s="77"/>
      <c r="IB210" s="77"/>
      <c r="IC210" s="77"/>
      <c r="ID210" s="77"/>
      <c r="IE210" s="77"/>
      <c r="IF210" s="77"/>
      <c r="IG210" s="77"/>
      <c r="IH210" s="77"/>
      <c r="II210" s="77"/>
      <c r="IJ210" s="77"/>
      <c r="IK210" s="77"/>
      <c r="IL210" s="77"/>
      <c r="IM210" s="77"/>
      <c r="IN210" s="77"/>
      <c r="IO210" s="77"/>
      <c r="IP210" s="77"/>
      <c r="IQ210" s="77"/>
      <c r="IR210" s="77"/>
      <c r="IS210" s="77"/>
      <c r="IT210" s="77"/>
      <c r="IU210" s="77"/>
      <c r="IV210" s="77"/>
      <c r="IW210" s="77"/>
      <c r="IX210" s="77"/>
      <c r="IY210" s="77"/>
      <c r="IZ210" s="77"/>
      <c r="JA210" s="77"/>
      <c r="JB210" s="77"/>
      <c r="JC210" s="77"/>
      <c r="JD210" s="77"/>
      <c r="JE210" s="77"/>
      <c r="JF210" s="77"/>
      <c r="JG210" s="77"/>
      <c r="JH210" s="77"/>
      <c r="JI210" s="77"/>
      <c r="JJ210" s="77"/>
      <c r="JK210" s="77"/>
      <c r="JL210" s="77"/>
      <c r="JM210" s="77"/>
      <c r="JN210" s="77"/>
      <c r="JO210" s="77"/>
      <c r="JP210" s="77"/>
      <c r="JQ210" s="77"/>
      <c r="JR210" s="77"/>
      <c r="JS210" s="77"/>
      <c r="JT210" s="77"/>
      <c r="JU210" s="77"/>
      <c r="JV210" s="77"/>
      <c r="JW210" s="77"/>
      <c r="JX210" s="77"/>
      <c r="JY210" s="77"/>
      <c r="JZ210" s="77"/>
      <c r="KA210" s="77"/>
      <c r="KB210" s="77"/>
      <c r="KC210" s="77"/>
      <c r="KD210" s="77"/>
      <c r="KE210" s="77"/>
      <c r="KF210" s="77"/>
      <c r="KG210" s="77"/>
      <c r="KH210" s="77"/>
      <c r="KI210" s="77"/>
      <c r="KJ210" s="77"/>
      <c r="KK210" s="77"/>
      <c r="KL210" s="77"/>
      <c r="KM210" s="77"/>
      <c r="KN210" s="77"/>
      <c r="KO210" s="77"/>
      <c r="KP210" s="77"/>
      <c r="KQ210" s="77"/>
      <c r="KR210" s="77"/>
      <c r="KS210" s="77"/>
      <c r="KT210" s="77"/>
      <c r="KU210" s="77"/>
      <c r="KV210" s="77"/>
      <c r="KW210" s="77"/>
      <c r="KX210" s="77"/>
      <c r="KY210" s="77"/>
      <c r="KZ210" s="77"/>
      <c r="LA210" s="77"/>
      <c r="LB210" s="77"/>
      <c r="LC210" s="77"/>
      <c r="LD210" s="77"/>
      <c r="LE210" s="77"/>
      <c r="LF210" s="77"/>
      <c r="LG210" s="77"/>
      <c r="LH210" s="77"/>
      <c r="LI210" s="77"/>
      <c r="LJ210" s="77"/>
      <c r="LK210" s="77"/>
      <c r="LL210" s="77"/>
      <c r="LM210" s="77"/>
      <c r="LN210" s="77"/>
      <c r="LO210" s="77"/>
      <c r="LP210" s="77"/>
      <c r="LQ210" s="77"/>
      <c r="LR210" s="77"/>
      <c r="LS210" s="77"/>
      <c r="LT210" s="77"/>
      <c r="LU210" s="77"/>
      <c r="LV210" s="77"/>
      <c r="LW210" s="77"/>
      <c r="LX210" s="77"/>
      <c r="LY210" s="77"/>
      <c r="LZ210" s="77"/>
      <c r="MA210" s="77"/>
      <c r="MB210" s="77"/>
      <c r="MC210" s="77"/>
      <c r="MD210" s="77"/>
      <c r="ME210" s="77"/>
      <c r="MF210" s="77"/>
      <c r="MG210" s="77"/>
      <c r="MH210" s="77"/>
      <c r="MI210" s="77"/>
      <c r="MJ210" s="77"/>
      <c r="MK210" s="77"/>
      <c r="ML210" s="77"/>
      <c r="MM210" s="77"/>
      <c r="MN210" s="77"/>
      <c r="MO210" s="77"/>
      <c r="MP210" s="77"/>
      <c r="MQ210" s="77"/>
      <c r="MR210" s="77"/>
      <c r="MS210" s="77"/>
      <c r="MT210" s="77"/>
      <c r="MU210" s="77"/>
      <c r="MV210" s="77"/>
      <c r="MW210" s="77"/>
      <c r="MX210" s="77"/>
      <c r="MY210" s="77"/>
      <c r="MZ210" s="77"/>
      <c r="NA210" s="77"/>
      <c r="NB210" s="77"/>
      <c r="NC210" s="77"/>
      <c r="ND210" s="77"/>
      <c r="NE210" s="77"/>
      <c r="NF210" s="77"/>
      <c r="NG210" s="77"/>
      <c r="NH210" s="77"/>
      <c r="NI210" s="77"/>
      <c r="NJ210" s="77"/>
      <c r="NK210" s="77"/>
      <c r="NL210" s="77"/>
      <c r="NM210" s="77"/>
      <c r="NN210" s="77"/>
      <c r="NO210" s="77"/>
      <c r="NP210" s="77"/>
      <c r="NQ210" s="77"/>
      <c r="NR210" s="77"/>
      <c r="NS210" s="77"/>
      <c r="NT210" s="77"/>
      <c r="NU210" s="77"/>
      <c r="NV210" s="77"/>
      <c r="NW210" s="77"/>
      <c r="NX210" s="77"/>
      <c r="NY210" s="77"/>
      <c r="NZ210" s="77"/>
      <c r="OA210" s="77"/>
      <c r="OB210" s="77"/>
      <c r="OC210" s="77"/>
      <c r="OD210" s="77"/>
      <c r="OE210" s="77"/>
      <c r="OF210" s="77"/>
      <c r="OG210" s="77"/>
      <c r="OH210" s="77"/>
      <c r="OI210" s="77"/>
      <c r="OJ210" s="77"/>
      <c r="OK210" s="77"/>
      <c r="OL210" s="77"/>
      <c r="OM210" s="77"/>
      <c r="ON210" s="77"/>
      <c r="OO210" s="77"/>
      <c r="OP210" s="77"/>
      <c r="OQ210" s="77"/>
      <c r="OR210" s="77"/>
      <c r="OS210" s="77"/>
      <c r="OT210" s="77"/>
      <c r="OU210" s="77"/>
      <c r="OV210" s="77"/>
      <c r="OW210" s="77"/>
      <c r="OX210" s="77"/>
      <c r="OY210" s="77"/>
      <c r="OZ210" s="77"/>
      <c r="PA210" s="77"/>
      <c r="PB210" s="77"/>
      <c r="PC210" s="77"/>
      <c r="PD210" s="77"/>
      <c r="PE210" s="77"/>
      <c r="PF210" s="77"/>
      <c r="PG210" s="77"/>
      <c r="PH210" s="77"/>
      <c r="PI210" s="77"/>
      <c r="PJ210" s="77"/>
      <c r="PK210" s="77"/>
      <c r="PL210" s="77"/>
      <c r="PM210" s="77"/>
      <c r="PN210" s="77"/>
      <c r="PO210" s="77"/>
      <c r="PP210" s="77"/>
      <c r="PQ210" s="77"/>
      <c r="PR210" s="77"/>
      <c r="PS210" s="77"/>
      <c r="PT210" s="77"/>
      <c r="PU210" s="77"/>
      <c r="PV210" s="77"/>
      <c r="PW210" s="77"/>
      <c r="PX210" s="77"/>
      <c r="PY210" s="77"/>
      <c r="PZ210" s="77"/>
      <c r="QA210" s="77"/>
      <c r="QB210" s="77"/>
      <c r="QC210" s="77"/>
      <c r="QD210" s="77"/>
      <c r="QE210" s="77"/>
      <c r="QF210" s="77"/>
      <c r="QG210" s="77"/>
      <c r="QH210" s="77"/>
      <c r="QI210" s="77"/>
      <c r="QJ210" s="77"/>
      <c r="QK210" s="77"/>
      <c r="QL210" s="77"/>
      <c r="QM210" s="77"/>
      <c r="QN210" s="77"/>
      <c r="QO210" s="77"/>
      <c r="QP210" s="77"/>
      <c r="QQ210" s="77"/>
      <c r="QR210" s="77"/>
      <c r="QS210" s="77"/>
      <c r="QT210" s="77"/>
      <c r="QU210" s="77"/>
      <c r="QV210" s="77"/>
      <c r="QW210" s="77"/>
      <c r="QX210" s="77"/>
      <c r="QY210" s="77"/>
      <c r="QZ210" s="77"/>
      <c r="RA210" s="77"/>
      <c r="RB210" s="77"/>
      <c r="RC210" s="77"/>
      <c r="RD210" s="77"/>
      <c r="RE210" s="77"/>
      <c r="RF210" s="77"/>
      <c r="RG210" s="77"/>
      <c r="RH210" s="77"/>
      <c r="RI210" s="77"/>
      <c r="RJ210" s="77"/>
      <c r="RK210" s="77"/>
      <c r="RL210" s="77"/>
      <c r="RM210" s="77"/>
      <c r="RN210" s="77"/>
      <c r="RO210" s="77"/>
      <c r="RP210" s="77"/>
      <c r="RQ210" s="77"/>
      <c r="RR210" s="77"/>
      <c r="RS210" s="77"/>
      <c r="RT210" s="77"/>
      <c r="RU210" s="77"/>
      <c r="RV210" s="77"/>
      <c r="RW210" s="77"/>
      <c r="RX210" s="77"/>
      <c r="RY210" s="77"/>
      <c r="RZ210" s="77"/>
      <c r="SA210" s="77"/>
      <c r="SB210" s="77"/>
      <c r="SC210" s="77"/>
      <c r="SD210" s="77"/>
      <c r="SE210" s="77"/>
      <c r="SF210" s="77"/>
      <c r="SG210" s="77"/>
      <c r="SH210" s="77"/>
      <c r="SI210" s="77"/>
      <c r="SJ210" s="77"/>
      <c r="SK210" s="77"/>
      <c r="SL210" s="77"/>
      <c r="SM210" s="77"/>
      <c r="SN210" s="77"/>
      <c r="SO210" s="77"/>
      <c r="SP210" s="77"/>
      <c r="SQ210" s="77"/>
      <c r="SR210" s="77"/>
      <c r="SS210" s="77"/>
      <c r="ST210" s="77"/>
      <c r="SU210" s="77"/>
      <c r="SV210" s="77"/>
      <c r="SW210" s="77"/>
      <c r="SX210" s="77"/>
      <c r="SY210" s="77"/>
      <c r="SZ210" s="77"/>
      <c r="TA210" s="77"/>
      <c r="TB210" s="77"/>
      <c r="TC210" s="77"/>
      <c r="TD210" s="77"/>
      <c r="TE210" s="77"/>
      <c r="TF210" s="77"/>
      <c r="TG210" s="77"/>
      <c r="TH210" s="77"/>
      <c r="TI210" s="77"/>
      <c r="TJ210" s="77"/>
      <c r="TK210" s="77"/>
      <c r="TL210" s="77"/>
      <c r="TM210" s="77"/>
      <c r="TN210" s="77"/>
      <c r="TO210" s="77"/>
      <c r="TP210" s="77"/>
      <c r="TQ210" s="77"/>
      <c r="TR210" s="77"/>
      <c r="TS210" s="77"/>
      <c r="TT210" s="77"/>
      <c r="TU210" s="77"/>
      <c r="TV210" s="77"/>
      <c r="TW210" s="77"/>
      <c r="TX210" s="77"/>
      <c r="TY210" s="77"/>
      <c r="TZ210" s="77"/>
      <c r="UA210" s="77"/>
      <c r="UB210" s="77"/>
      <c r="UC210" s="77"/>
      <c r="UD210" s="77"/>
      <c r="UE210" s="77"/>
      <c r="UF210" s="77"/>
      <c r="UG210" s="77"/>
      <c r="UH210" s="77"/>
      <c r="UI210" s="77"/>
      <c r="UJ210" s="77"/>
      <c r="UK210" s="77"/>
      <c r="UL210" s="77"/>
      <c r="UM210" s="77"/>
      <c r="UN210" s="77"/>
      <c r="UO210" s="77"/>
      <c r="UP210" s="77"/>
      <c r="UQ210" s="77"/>
      <c r="UR210" s="77"/>
      <c r="US210" s="77"/>
      <c r="UT210" s="77"/>
      <c r="UU210" s="77"/>
      <c r="UV210" s="77"/>
      <c r="UW210" s="77"/>
      <c r="UX210" s="77"/>
      <c r="UY210" s="77"/>
      <c r="UZ210" s="77"/>
      <c r="VA210" s="77"/>
      <c r="VB210" s="77"/>
      <c r="VC210" s="77"/>
      <c r="VD210" s="77"/>
      <c r="VE210" s="77"/>
      <c r="VF210" s="77"/>
      <c r="VG210" s="77"/>
      <c r="VH210" s="77"/>
      <c r="VI210" s="77"/>
      <c r="VJ210" s="77"/>
      <c r="VK210" s="77"/>
      <c r="VL210" s="77"/>
      <c r="VM210" s="77"/>
      <c r="VN210" s="77"/>
      <c r="VO210" s="77"/>
      <c r="VP210" s="77"/>
      <c r="VQ210" s="77"/>
      <c r="VR210" s="77"/>
      <c r="VS210" s="77"/>
      <c r="VT210" s="77"/>
      <c r="VU210" s="77"/>
      <c r="VV210" s="77"/>
      <c r="VW210" s="77"/>
      <c r="VX210" s="77"/>
      <c r="VY210" s="77"/>
      <c r="VZ210" s="77"/>
      <c r="WA210" s="77"/>
      <c r="WB210" s="77"/>
      <c r="WC210" s="77"/>
      <c r="WD210" s="77"/>
      <c r="WE210" s="77"/>
      <c r="WF210" s="77"/>
      <c r="WG210" s="77"/>
      <c r="WH210" s="77"/>
      <c r="WI210" s="77"/>
      <c r="WJ210" s="77"/>
      <c r="WK210" s="77"/>
      <c r="WL210" s="77"/>
      <c r="WM210" s="77"/>
      <c r="WN210" s="77"/>
      <c r="WO210" s="77"/>
      <c r="WP210" s="77"/>
      <c r="WQ210" s="77"/>
      <c r="WR210" s="77"/>
      <c r="WS210" s="77"/>
      <c r="WT210" s="77"/>
      <c r="WU210" s="77"/>
      <c r="WV210" s="77"/>
      <c r="WW210" s="77"/>
      <c r="WX210" s="77"/>
      <c r="WY210" s="77"/>
      <c r="WZ210" s="77"/>
      <c r="XA210" s="77"/>
      <c r="XB210" s="77"/>
      <c r="XC210" s="77"/>
      <c r="XD210" s="77"/>
      <c r="XE210" s="77"/>
      <c r="XF210" s="77"/>
      <c r="XG210" s="77"/>
      <c r="XH210" s="77"/>
      <c r="XI210" s="77"/>
      <c r="XJ210" s="77"/>
      <c r="XK210" s="77"/>
      <c r="XL210" s="77"/>
      <c r="XM210" s="77"/>
      <c r="XN210" s="77"/>
      <c r="XO210" s="77"/>
      <c r="XP210" s="77"/>
      <c r="XQ210" s="77"/>
      <c r="XR210" s="77"/>
      <c r="XS210" s="77"/>
      <c r="XT210" s="77"/>
      <c r="XU210" s="77"/>
      <c r="XV210" s="77"/>
      <c r="XW210" s="77"/>
      <c r="XX210" s="77"/>
      <c r="XY210" s="77"/>
      <c r="XZ210" s="77"/>
      <c r="YA210" s="77"/>
      <c r="YB210" s="77"/>
      <c r="YC210" s="77"/>
      <c r="YD210" s="77"/>
      <c r="YE210" s="77"/>
      <c r="YF210" s="77"/>
      <c r="YG210" s="77"/>
      <c r="YH210" s="77"/>
      <c r="YI210" s="77"/>
      <c r="YJ210" s="77"/>
      <c r="YK210" s="77"/>
      <c r="YL210" s="77"/>
      <c r="YM210" s="77"/>
      <c r="YN210" s="77"/>
      <c r="YO210" s="77"/>
      <c r="YP210" s="77"/>
      <c r="YQ210" s="77"/>
      <c r="YR210" s="77"/>
      <c r="YS210" s="77"/>
      <c r="YT210" s="77"/>
      <c r="YU210" s="77"/>
      <c r="YV210" s="77"/>
      <c r="YW210" s="77"/>
      <c r="YX210" s="77"/>
      <c r="YY210" s="77"/>
      <c r="YZ210" s="77"/>
      <c r="ZA210" s="77"/>
      <c r="ZB210" s="77"/>
      <c r="ZC210" s="77"/>
      <c r="ZD210" s="77"/>
      <c r="ZE210" s="77"/>
      <c r="ZF210" s="77"/>
      <c r="ZG210" s="77"/>
      <c r="ZH210" s="77"/>
      <c r="ZI210" s="77"/>
      <c r="ZJ210" s="77"/>
      <c r="ZK210" s="77"/>
      <c r="ZL210" s="77"/>
      <c r="ZM210" s="77"/>
      <c r="ZN210" s="77"/>
      <c r="ZO210" s="77"/>
      <c r="ZP210" s="77"/>
      <c r="ZQ210" s="77"/>
      <c r="ZR210" s="77"/>
      <c r="ZS210" s="77"/>
      <c r="ZT210" s="77"/>
      <c r="ZU210" s="77"/>
      <c r="ZV210" s="77"/>
      <c r="ZW210" s="77"/>
      <c r="ZX210" s="77"/>
      <c r="ZY210" s="77"/>
      <c r="ZZ210" s="77"/>
      <c r="AAA210" s="77"/>
      <c r="AAB210" s="77"/>
      <c r="AAC210" s="77"/>
      <c r="AAD210" s="77"/>
      <c r="AAE210" s="77"/>
      <c r="AAF210" s="77"/>
      <c r="AAG210" s="77"/>
      <c r="AAH210" s="77"/>
      <c r="AAI210" s="77"/>
      <c r="AAJ210" s="77"/>
      <c r="AAK210" s="77"/>
      <c r="AAL210" s="77"/>
      <c r="AAM210" s="77"/>
      <c r="AAN210" s="77"/>
      <c r="AAO210" s="77"/>
      <c r="AAP210" s="77"/>
      <c r="AAQ210" s="77"/>
      <c r="AAR210" s="77"/>
      <c r="AAS210" s="77"/>
      <c r="AAT210" s="77"/>
      <c r="AAU210" s="77"/>
      <c r="AAV210" s="77"/>
      <c r="AAW210" s="77"/>
      <c r="AAX210" s="77"/>
      <c r="AAY210" s="77"/>
      <c r="AAZ210" s="77"/>
      <c r="ABA210" s="77"/>
      <c r="ABB210" s="77"/>
      <c r="ABC210" s="77"/>
      <c r="ABD210" s="77"/>
      <c r="ABE210" s="77"/>
      <c r="ABF210" s="77"/>
      <c r="ABG210" s="77"/>
      <c r="ABH210" s="77"/>
      <c r="ABI210" s="77"/>
      <c r="ABJ210" s="77"/>
      <c r="ABK210" s="77"/>
      <c r="ABL210" s="77"/>
      <c r="ABM210" s="77"/>
      <c r="ABN210" s="77"/>
      <c r="ABO210" s="77"/>
      <c r="ABP210" s="77"/>
      <c r="ABQ210" s="77"/>
      <c r="ABR210" s="77"/>
      <c r="ABS210" s="77"/>
      <c r="ABT210" s="77"/>
      <c r="ABU210" s="77"/>
      <c r="ABV210" s="77"/>
      <c r="ABW210" s="77"/>
      <c r="ABX210" s="77"/>
      <c r="ABY210" s="77"/>
      <c r="ABZ210" s="77"/>
      <c r="ACA210" s="77"/>
      <c r="ACB210" s="77"/>
      <c r="ACC210" s="77"/>
      <c r="ACD210" s="77"/>
      <c r="ACE210" s="77"/>
      <c r="ACF210" s="77"/>
      <c r="ACG210" s="77"/>
      <c r="ACH210" s="77"/>
      <c r="ACI210" s="77"/>
      <c r="ACJ210" s="77"/>
      <c r="ACK210" s="77"/>
      <c r="ACL210" s="77"/>
      <c r="ACM210" s="77"/>
      <c r="ACN210" s="77"/>
      <c r="ACO210" s="77"/>
      <c r="ACP210" s="77"/>
      <c r="ACQ210" s="77"/>
      <c r="ACR210" s="77"/>
      <c r="ACS210" s="77"/>
      <c r="ACT210" s="77"/>
      <c r="ACU210" s="77"/>
      <c r="ACV210" s="77"/>
      <c r="ACW210" s="77"/>
      <c r="ACX210" s="77"/>
      <c r="ACY210" s="77"/>
      <c r="ACZ210" s="77"/>
      <c r="ADA210" s="77"/>
      <c r="ADB210" s="77"/>
      <c r="ADC210" s="77"/>
      <c r="ADD210" s="77"/>
      <c r="ADE210" s="77"/>
      <c r="ADF210" s="77"/>
      <c r="ADG210" s="77"/>
      <c r="ADH210" s="77"/>
      <c r="ADI210" s="77"/>
      <c r="ADJ210" s="77"/>
      <c r="ADK210" s="77"/>
      <c r="ADL210" s="77"/>
      <c r="ADM210" s="77"/>
      <c r="ADN210" s="77"/>
      <c r="ADO210" s="77"/>
      <c r="ADP210" s="77"/>
      <c r="ADQ210" s="77"/>
      <c r="ADR210" s="77"/>
      <c r="ADS210" s="77"/>
      <c r="ADT210" s="77"/>
      <c r="ADU210" s="77"/>
      <c r="ADV210" s="77"/>
      <c r="ADW210" s="77"/>
      <c r="ADX210" s="77"/>
      <c r="ADY210" s="77"/>
      <c r="ADZ210" s="77"/>
      <c r="AEA210" s="77"/>
      <c r="AEB210" s="77"/>
      <c r="AEC210" s="77"/>
      <c r="AED210" s="77"/>
      <c r="AEE210" s="77"/>
      <c r="AEF210" s="77"/>
      <c r="AEG210" s="77"/>
      <c r="AEH210" s="77"/>
      <c r="AEI210" s="77"/>
      <c r="AEJ210" s="77"/>
      <c r="AEK210" s="77"/>
      <c r="AEL210" s="77"/>
      <c r="AEM210" s="77"/>
      <c r="AEN210" s="77"/>
      <c r="AEO210" s="77"/>
      <c r="AEP210" s="77"/>
      <c r="AEQ210" s="77"/>
      <c r="AER210" s="77"/>
      <c r="AES210" s="77"/>
      <c r="AET210" s="77"/>
      <c r="AEU210" s="77"/>
      <c r="AEV210" s="77"/>
      <c r="AEW210" s="77"/>
      <c r="AEX210" s="77"/>
      <c r="AEY210" s="77"/>
      <c r="AEZ210" s="77"/>
      <c r="AFA210" s="77"/>
      <c r="AFB210" s="77"/>
      <c r="AFC210" s="77"/>
      <c r="AFD210" s="77"/>
      <c r="AFE210" s="77"/>
      <c r="AFF210" s="77"/>
      <c r="AFG210" s="77"/>
      <c r="AFH210" s="77"/>
      <c r="AFI210" s="77"/>
      <c r="AFJ210" s="77"/>
      <c r="AFK210" s="77"/>
      <c r="AFL210" s="77"/>
      <c r="AFM210" s="77"/>
      <c r="AFN210" s="77"/>
      <c r="AFO210" s="77"/>
      <c r="AFP210" s="77"/>
      <c r="AFQ210" s="77"/>
      <c r="AFR210" s="77"/>
      <c r="AFS210" s="77"/>
      <c r="AFT210" s="77"/>
      <c r="AFU210" s="77"/>
      <c r="AFV210" s="77"/>
      <c r="AFW210" s="77"/>
      <c r="AFX210" s="77"/>
      <c r="AFY210" s="77"/>
      <c r="AFZ210" s="77"/>
      <c r="AGA210" s="77"/>
      <c r="AGB210" s="77"/>
      <c r="AGC210" s="77"/>
      <c r="AGD210" s="77"/>
      <c r="AGE210" s="77"/>
      <c r="AGF210" s="77"/>
      <c r="AGG210" s="77"/>
      <c r="AGH210" s="77"/>
      <c r="AGI210" s="77"/>
      <c r="AGJ210" s="77"/>
      <c r="AGK210" s="77"/>
      <c r="AGL210" s="77"/>
      <c r="AGM210" s="77"/>
      <c r="AGN210" s="77"/>
      <c r="AGO210" s="77"/>
      <c r="AGP210" s="77"/>
      <c r="AGQ210" s="77"/>
      <c r="AGR210" s="77"/>
      <c r="AGS210" s="77"/>
      <c r="AGT210" s="77"/>
      <c r="AGU210" s="77"/>
      <c r="AGV210" s="77"/>
      <c r="AGW210" s="77"/>
      <c r="AGX210" s="77"/>
      <c r="AGY210" s="77"/>
      <c r="AGZ210" s="77"/>
      <c r="AHA210" s="77"/>
      <c r="AHB210" s="77"/>
      <c r="AHC210" s="77"/>
      <c r="AHD210" s="77"/>
      <c r="AHE210" s="77"/>
      <c r="AHF210" s="77"/>
      <c r="AHG210" s="77"/>
      <c r="AHH210" s="77"/>
      <c r="AHI210" s="77"/>
      <c r="AHJ210" s="77"/>
      <c r="AHK210" s="77"/>
      <c r="AHL210" s="77"/>
      <c r="AHM210" s="77"/>
      <c r="AHN210" s="77"/>
      <c r="AHO210" s="77"/>
      <c r="AHP210" s="77"/>
      <c r="AHQ210" s="77"/>
      <c r="AHR210" s="77"/>
      <c r="AHS210" s="77"/>
      <c r="AHT210" s="77"/>
      <c r="AHU210" s="77"/>
      <c r="AHV210" s="77"/>
      <c r="AHW210" s="77"/>
      <c r="AHX210" s="77"/>
      <c r="AHY210" s="77"/>
      <c r="AHZ210" s="77"/>
      <c r="AIA210" s="77"/>
      <c r="AIB210" s="77"/>
      <c r="AIC210" s="77"/>
      <c r="AID210" s="77"/>
      <c r="AIE210" s="77"/>
      <c r="AIF210" s="77"/>
      <c r="AIG210" s="77"/>
      <c r="AIH210" s="77"/>
      <c r="AII210" s="77"/>
      <c r="AIJ210" s="77"/>
      <c r="AIK210" s="77"/>
      <c r="AIL210" s="77"/>
      <c r="AIM210" s="77"/>
      <c r="AIN210" s="77"/>
      <c r="AIO210" s="77"/>
      <c r="AIP210" s="77"/>
      <c r="AIQ210" s="77"/>
      <c r="AIR210" s="77"/>
      <c r="AIS210" s="77"/>
      <c r="AIT210" s="77"/>
      <c r="AIU210" s="77"/>
      <c r="AIV210" s="77"/>
      <c r="AIW210" s="77"/>
      <c r="AIX210" s="77"/>
      <c r="AIY210" s="77"/>
      <c r="AIZ210" s="77"/>
      <c r="AJA210" s="77"/>
      <c r="AJB210" s="77"/>
      <c r="AJC210" s="77"/>
      <c r="AJD210" s="77"/>
      <c r="AJE210" s="77"/>
      <c r="AJF210" s="77"/>
      <c r="AJG210" s="77"/>
      <c r="AJH210" s="77"/>
      <c r="AJI210" s="77"/>
      <c r="AJJ210" s="77"/>
      <c r="AJK210" s="77"/>
      <c r="AJL210" s="77"/>
      <c r="AJM210" s="77"/>
      <c r="AJN210" s="77"/>
      <c r="AJO210" s="77"/>
      <c r="AJP210" s="77"/>
      <c r="AJQ210" s="77"/>
      <c r="AJR210" s="77"/>
      <c r="AJS210" s="77"/>
      <c r="AJT210" s="77"/>
      <c r="AJU210" s="77"/>
      <c r="AJV210" s="77"/>
      <c r="AJW210" s="77"/>
      <c r="AJX210" s="77"/>
      <c r="AJY210" s="77"/>
      <c r="AJZ210" s="77"/>
      <c r="AKA210" s="77"/>
      <c r="AKB210" s="77"/>
      <c r="AKC210" s="77"/>
      <c r="AKD210" s="77"/>
      <c r="AKE210" s="77"/>
      <c r="AKF210" s="77"/>
      <c r="AKG210" s="77"/>
      <c r="AKH210" s="77"/>
      <c r="AKI210" s="77"/>
      <c r="AKJ210" s="77"/>
      <c r="AKK210" s="77"/>
      <c r="AKL210" s="77"/>
      <c r="AKM210" s="77"/>
      <c r="AKN210" s="77"/>
      <c r="AKO210" s="77"/>
      <c r="AKP210" s="77"/>
      <c r="AKQ210" s="77"/>
      <c r="AKR210" s="77"/>
      <c r="AKS210" s="77"/>
      <c r="AKT210" s="77"/>
      <c r="AKU210" s="77"/>
      <c r="AKV210" s="77"/>
      <c r="AKW210" s="77"/>
      <c r="AKX210" s="77"/>
      <c r="AKY210" s="77"/>
      <c r="AKZ210" s="77"/>
      <c r="ALA210" s="77"/>
      <c r="ALB210" s="77"/>
      <c r="ALC210" s="77"/>
      <c r="ALD210" s="77"/>
      <c r="ALE210" s="77"/>
      <c r="ALF210" s="77"/>
      <c r="ALG210" s="77"/>
      <c r="ALH210" s="77"/>
      <c r="ALI210" s="77"/>
      <c r="ALJ210" s="77"/>
      <c r="ALK210" s="77"/>
      <c r="ALL210" s="77"/>
      <c r="ALM210" s="77"/>
      <c r="ALN210" s="77"/>
      <c r="ALO210" s="77"/>
      <c r="ALP210" s="77"/>
      <c r="ALQ210" s="77"/>
      <c r="ALR210" s="77"/>
      <c r="ALS210" s="77"/>
      <c r="ALT210" s="77"/>
      <c r="ALU210" s="77"/>
      <c r="ALV210" s="77"/>
      <c r="ALW210" s="77"/>
      <c r="ALX210" s="77"/>
      <c r="ALY210" s="77"/>
      <c r="ALZ210" s="77"/>
      <c r="AMA210" s="77"/>
      <c r="AMB210" s="77"/>
      <c r="AMC210" s="77"/>
      <c r="AMD210" s="77"/>
      <c r="AME210" s="77"/>
      <c r="AMF210" s="77"/>
      <c r="AMG210" s="77"/>
      <c r="AMH210" s="77"/>
      <c r="AMI210" s="77"/>
      <c r="AMJ210" s="77"/>
    </row>
    <row r="211" customFormat="false" ht="12.85" hidden="false" customHeight="false" outlineLevel="0" collapsed="false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  <c r="AZ211" s="77"/>
      <c r="BA211" s="77"/>
      <c r="BB211" s="77"/>
      <c r="BC211" s="77"/>
      <c r="BD211" s="77"/>
      <c r="BE211" s="77"/>
      <c r="BF211" s="77"/>
      <c r="BG211" s="77"/>
      <c r="BH211" s="77"/>
      <c r="BI211" s="77"/>
      <c r="BJ211" s="77"/>
      <c r="BK211" s="77"/>
      <c r="BL211" s="77"/>
      <c r="BM211" s="77"/>
      <c r="BN211" s="77"/>
      <c r="BO211" s="77"/>
      <c r="BP211" s="77"/>
      <c r="BQ211" s="77"/>
      <c r="BR211" s="77"/>
      <c r="BS211" s="77"/>
      <c r="BT211" s="77"/>
      <c r="BU211" s="77"/>
      <c r="BV211" s="77"/>
      <c r="BW211" s="77"/>
      <c r="BX211" s="77"/>
      <c r="BY211" s="77"/>
      <c r="BZ211" s="77"/>
      <c r="CA211" s="77"/>
      <c r="CB211" s="77"/>
      <c r="CC211" s="77"/>
      <c r="CD211" s="77"/>
      <c r="CE211" s="77"/>
      <c r="CF211" s="77"/>
      <c r="CG211" s="77"/>
      <c r="CH211" s="77"/>
      <c r="CI211" s="77"/>
      <c r="CJ211" s="77"/>
      <c r="CK211" s="77"/>
      <c r="CL211" s="77"/>
      <c r="CM211" s="77"/>
      <c r="CN211" s="77"/>
      <c r="CO211" s="77"/>
      <c r="CP211" s="77"/>
      <c r="CQ211" s="77"/>
      <c r="CR211" s="77"/>
      <c r="CS211" s="77"/>
      <c r="CT211" s="77"/>
      <c r="CU211" s="77"/>
      <c r="CV211" s="77"/>
      <c r="CW211" s="77"/>
      <c r="CX211" s="77"/>
      <c r="CY211" s="77"/>
      <c r="CZ211" s="77"/>
      <c r="DA211" s="77"/>
      <c r="DB211" s="77"/>
      <c r="DC211" s="77"/>
      <c r="DD211" s="77"/>
      <c r="DE211" s="77"/>
      <c r="DF211" s="77"/>
      <c r="DG211" s="77"/>
      <c r="DH211" s="77"/>
      <c r="DI211" s="77"/>
      <c r="DJ211" s="77"/>
      <c r="DK211" s="77"/>
      <c r="DL211" s="77"/>
      <c r="DM211" s="77"/>
      <c r="DN211" s="77"/>
      <c r="DO211" s="77"/>
      <c r="DP211" s="77"/>
      <c r="DQ211" s="77"/>
      <c r="DR211" s="77"/>
      <c r="DS211" s="77"/>
      <c r="DT211" s="77"/>
      <c r="DU211" s="77"/>
      <c r="DV211" s="77"/>
      <c r="DW211" s="77"/>
      <c r="DX211" s="77"/>
      <c r="DY211" s="77"/>
      <c r="DZ211" s="77"/>
      <c r="EA211" s="77"/>
      <c r="EB211" s="77"/>
      <c r="EC211" s="77"/>
      <c r="ED211" s="77"/>
      <c r="EE211" s="77"/>
      <c r="EF211" s="77"/>
      <c r="EG211" s="77"/>
      <c r="EH211" s="77"/>
      <c r="EI211" s="77"/>
      <c r="EJ211" s="77"/>
      <c r="EK211" s="77"/>
      <c r="EL211" s="77"/>
      <c r="EM211" s="77"/>
      <c r="EN211" s="77"/>
      <c r="EO211" s="77"/>
      <c r="EP211" s="77"/>
      <c r="EQ211" s="77"/>
      <c r="ER211" s="77"/>
      <c r="ES211" s="77"/>
      <c r="ET211" s="77"/>
      <c r="EU211" s="77"/>
      <c r="EV211" s="77"/>
      <c r="EW211" s="77"/>
      <c r="EX211" s="77"/>
      <c r="EY211" s="77"/>
      <c r="EZ211" s="77"/>
      <c r="FA211" s="77"/>
      <c r="FB211" s="77"/>
      <c r="FC211" s="77"/>
      <c r="FD211" s="77"/>
      <c r="FE211" s="77"/>
      <c r="FF211" s="77"/>
      <c r="FG211" s="77"/>
      <c r="FH211" s="77"/>
      <c r="FI211" s="77"/>
      <c r="FJ211" s="77"/>
      <c r="FK211" s="77"/>
      <c r="FL211" s="77"/>
      <c r="FM211" s="77"/>
      <c r="FN211" s="77"/>
      <c r="FO211" s="77"/>
      <c r="FP211" s="77"/>
      <c r="FQ211" s="77"/>
      <c r="FR211" s="77"/>
      <c r="FS211" s="77"/>
      <c r="FT211" s="77"/>
      <c r="FU211" s="77"/>
      <c r="FV211" s="77"/>
      <c r="FW211" s="77"/>
      <c r="FX211" s="77"/>
      <c r="FY211" s="77"/>
      <c r="FZ211" s="77"/>
      <c r="GA211" s="77"/>
      <c r="GB211" s="77"/>
      <c r="GC211" s="77"/>
      <c r="GD211" s="77"/>
      <c r="GE211" s="77"/>
      <c r="GF211" s="77"/>
      <c r="GG211" s="77"/>
      <c r="GH211" s="77"/>
      <c r="GI211" s="77"/>
      <c r="GJ211" s="77"/>
      <c r="GK211" s="77"/>
      <c r="GL211" s="77"/>
      <c r="GM211" s="77"/>
      <c r="GN211" s="77"/>
      <c r="GO211" s="77"/>
      <c r="GP211" s="77"/>
      <c r="GQ211" s="77"/>
      <c r="GR211" s="77"/>
      <c r="GS211" s="77"/>
      <c r="GT211" s="77"/>
      <c r="GU211" s="77"/>
      <c r="GV211" s="77"/>
      <c r="GW211" s="77"/>
      <c r="GX211" s="77"/>
      <c r="GY211" s="77"/>
      <c r="GZ211" s="77"/>
      <c r="HA211" s="77"/>
      <c r="HB211" s="77"/>
      <c r="HC211" s="77"/>
      <c r="HD211" s="77"/>
      <c r="HE211" s="77"/>
      <c r="HF211" s="77"/>
      <c r="HG211" s="77"/>
      <c r="HH211" s="77"/>
      <c r="HI211" s="77"/>
      <c r="HJ211" s="77"/>
      <c r="HK211" s="77"/>
      <c r="HL211" s="77"/>
      <c r="HM211" s="77"/>
      <c r="HN211" s="77"/>
      <c r="HO211" s="77"/>
      <c r="HP211" s="77"/>
      <c r="HQ211" s="77"/>
      <c r="HR211" s="77"/>
      <c r="HS211" s="77"/>
      <c r="HT211" s="77"/>
      <c r="HU211" s="77"/>
      <c r="HV211" s="77"/>
      <c r="HW211" s="77"/>
      <c r="HX211" s="77"/>
      <c r="HY211" s="77"/>
      <c r="HZ211" s="77"/>
      <c r="IA211" s="77"/>
      <c r="IB211" s="77"/>
      <c r="IC211" s="77"/>
      <c r="ID211" s="77"/>
      <c r="IE211" s="77"/>
      <c r="IF211" s="77"/>
      <c r="IG211" s="77"/>
      <c r="IH211" s="77"/>
      <c r="II211" s="77"/>
      <c r="IJ211" s="77"/>
      <c r="IK211" s="77"/>
      <c r="IL211" s="77"/>
      <c r="IM211" s="77"/>
      <c r="IN211" s="77"/>
      <c r="IO211" s="77"/>
      <c r="IP211" s="77"/>
      <c r="IQ211" s="77"/>
      <c r="IR211" s="77"/>
      <c r="IS211" s="77"/>
      <c r="IT211" s="77"/>
      <c r="IU211" s="77"/>
      <c r="IV211" s="77"/>
      <c r="IW211" s="77"/>
      <c r="IX211" s="77"/>
      <c r="IY211" s="77"/>
      <c r="IZ211" s="77"/>
      <c r="JA211" s="77"/>
      <c r="JB211" s="77"/>
      <c r="JC211" s="77"/>
      <c r="JD211" s="77"/>
      <c r="JE211" s="77"/>
      <c r="JF211" s="77"/>
      <c r="JG211" s="77"/>
      <c r="JH211" s="77"/>
      <c r="JI211" s="77"/>
      <c r="JJ211" s="77"/>
      <c r="JK211" s="77"/>
      <c r="JL211" s="77"/>
      <c r="JM211" s="77"/>
      <c r="JN211" s="77"/>
      <c r="JO211" s="77"/>
      <c r="JP211" s="77"/>
      <c r="JQ211" s="77"/>
      <c r="JR211" s="77"/>
      <c r="JS211" s="77"/>
      <c r="JT211" s="77"/>
      <c r="JU211" s="77"/>
      <c r="JV211" s="77"/>
      <c r="JW211" s="77"/>
      <c r="JX211" s="77"/>
      <c r="JY211" s="77"/>
      <c r="JZ211" s="77"/>
      <c r="KA211" s="77"/>
      <c r="KB211" s="77"/>
      <c r="KC211" s="77"/>
      <c r="KD211" s="77"/>
      <c r="KE211" s="77"/>
      <c r="KF211" s="77"/>
      <c r="KG211" s="77"/>
      <c r="KH211" s="77"/>
      <c r="KI211" s="77"/>
      <c r="KJ211" s="77"/>
      <c r="KK211" s="77"/>
      <c r="KL211" s="77"/>
      <c r="KM211" s="77"/>
      <c r="KN211" s="77"/>
      <c r="KO211" s="77"/>
      <c r="KP211" s="77"/>
      <c r="KQ211" s="77"/>
      <c r="KR211" s="77"/>
      <c r="KS211" s="77"/>
      <c r="KT211" s="77"/>
      <c r="KU211" s="77"/>
      <c r="KV211" s="77"/>
      <c r="KW211" s="77"/>
      <c r="KX211" s="77"/>
      <c r="KY211" s="77"/>
      <c r="KZ211" s="77"/>
      <c r="LA211" s="77"/>
      <c r="LB211" s="77"/>
      <c r="LC211" s="77"/>
      <c r="LD211" s="77"/>
      <c r="LE211" s="77"/>
      <c r="LF211" s="77"/>
      <c r="LG211" s="77"/>
      <c r="LH211" s="77"/>
      <c r="LI211" s="77"/>
      <c r="LJ211" s="77"/>
      <c r="LK211" s="77"/>
      <c r="LL211" s="77"/>
      <c r="LM211" s="77"/>
      <c r="LN211" s="77"/>
      <c r="LO211" s="77"/>
      <c r="LP211" s="77"/>
      <c r="LQ211" s="77"/>
      <c r="LR211" s="77"/>
      <c r="LS211" s="77"/>
      <c r="LT211" s="77"/>
      <c r="LU211" s="77"/>
      <c r="LV211" s="77"/>
      <c r="LW211" s="77"/>
      <c r="LX211" s="77"/>
      <c r="LY211" s="77"/>
      <c r="LZ211" s="77"/>
      <c r="MA211" s="77"/>
      <c r="MB211" s="77"/>
      <c r="MC211" s="77"/>
      <c r="MD211" s="77"/>
      <c r="ME211" s="77"/>
      <c r="MF211" s="77"/>
      <c r="MG211" s="77"/>
      <c r="MH211" s="77"/>
      <c r="MI211" s="77"/>
      <c r="MJ211" s="77"/>
      <c r="MK211" s="77"/>
      <c r="ML211" s="77"/>
      <c r="MM211" s="77"/>
      <c r="MN211" s="77"/>
      <c r="MO211" s="77"/>
      <c r="MP211" s="77"/>
      <c r="MQ211" s="77"/>
      <c r="MR211" s="77"/>
      <c r="MS211" s="77"/>
      <c r="MT211" s="77"/>
      <c r="MU211" s="77"/>
      <c r="MV211" s="77"/>
      <c r="MW211" s="77"/>
      <c r="MX211" s="77"/>
      <c r="MY211" s="77"/>
      <c r="MZ211" s="77"/>
      <c r="NA211" s="77"/>
      <c r="NB211" s="77"/>
      <c r="NC211" s="77"/>
      <c r="ND211" s="77"/>
      <c r="NE211" s="77"/>
      <c r="NF211" s="77"/>
      <c r="NG211" s="77"/>
      <c r="NH211" s="77"/>
      <c r="NI211" s="77"/>
      <c r="NJ211" s="77"/>
      <c r="NK211" s="77"/>
      <c r="NL211" s="77"/>
      <c r="NM211" s="77"/>
      <c r="NN211" s="77"/>
      <c r="NO211" s="77"/>
      <c r="NP211" s="77"/>
      <c r="NQ211" s="77"/>
      <c r="NR211" s="77"/>
      <c r="NS211" s="77"/>
      <c r="NT211" s="77"/>
      <c r="NU211" s="77"/>
      <c r="NV211" s="77"/>
      <c r="NW211" s="77"/>
      <c r="NX211" s="77"/>
      <c r="NY211" s="77"/>
      <c r="NZ211" s="77"/>
      <c r="OA211" s="77"/>
      <c r="OB211" s="77"/>
      <c r="OC211" s="77"/>
      <c r="OD211" s="77"/>
      <c r="OE211" s="77"/>
      <c r="OF211" s="77"/>
      <c r="OG211" s="77"/>
      <c r="OH211" s="77"/>
      <c r="OI211" s="77"/>
      <c r="OJ211" s="77"/>
      <c r="OK211" s="77"/>
      <c r="OL211" s="77"/>
      <c r="OM211" s="77"/>
      <c r="ON211" s="77"/>
      <c r="OO211" s="77"/>
      <c r="OP211" s="77"/>
      <c r="OQ211" s="77"/>
      <c r="OR211" s="77"/>
      <c r="OS211" s="77"/>
      <c r="OT211" s="77"/>
      <c r="OU211" s="77"/>
      <c r="OV211" s="77"/>
      <c r="OW211" s="77"/>
      <c r="OX211" s="77"/>
      <c r="OY211" s="77"/>
      <c r="OZ211" s="77"/>
      <c r="PA211" s="77"/>
      <c r="PB211" s="77"/>
      <c r="PC211" s="77"/>
      <c r="PD211" s="77"/>
      <c r="PE211" s="77"/>
      <c r="PF211" s="77"/>
      <c r="PG211" s="77"/>
      <c r="PH211" s="77"/>
      <c r="PI211" s="77"/>
      <c r="PJ211" s="77"/>
      <c r="PK211" s="77"/>
      <c r="PL211" s="77"/>
      <c r="PM211" s="77"/>
      <c r="PN211" s="77"/>
      <c r="PO211" s="77"/>
      <c r="PP211" s="77"/>
      <c r="PQ211" s="77"/>
      <c r="PR211" s="77"/>
      <c r="PS211" s="77"/>
      <c r="PT211" s="77"/>
      <c r="PU211" s="77"/>
      <c r="PV211" s="77"/>
      <c r="PW211" s="77"/>
      <c r="PX211" s="77"/>
      <c r="PY211" s="77"/>
      <c r="PZ211" s="77"/>
      <c r="QA211" s="77"/>
      <c r="QB211" s="77"/>
      <c r="QC211" s="77"/>
      <c r="QD211" s="77"/>
      <c r="QE211" s="77"/>
      <c r="QF211" s="77"/>
      <c r="QG211" s="77"/>
      <c r="QH211" s="77"/>
      <c r="QI211" s="77"/>
      <c r="QJ211" s="77"/>
      <c r="QK211" s="77"/>
      <c r="QL211" s="77"/>
      <c r="QM211" s="77"/>
      <c r="QN211" s="77"/>
      <c r="QO211" s="77"/>
      <c r="QP211" s="77"/>
      <c r="QQ211" s="77"/>
      <c r="QR211" s="77"/>
      <c r="QS211" s="77"/>
      <c r="QT211" s="77"/>
      <c r="QU211" s="77"/>
      <c r="QV211" s="77"/>
      <c r="QW211" s="77"/>
      <c r="QX211" s="77"/>
      <c r="QY211" s="77"/>
      <c r="QZ211" s="77"/>
      <c r="RA211" s="77"/>
      <c r="RB211" s="77"/>
      <c r="RC211" s="77"/>
      <c r="RD211" s="77"/>
      <c r="RE211" s="77"/>
      <c r="RF211" s="77"/>
      <c r="RG211" s="77"/>
      <c r="RH211" s="77"/>
      <c r="RI211" s="77"/>
      <c r="RJ211" s="77"/>
      <c r="RK211" s="77"/>
      <c r="RL211" s="77"/>
      <c r="RM211" s="77"/>
      <c r="RN211" s="77"/>
      <c r="RO211" s="77"/>
      <c r="RP211" s="77"/>
      <c r="RQ211" s="77"/>
      <c r="RR211" s="77"/>
      <c r="RS211" s="77"/>
      <c r="RT211" s="77"/>
      <c r="RU211" s="77"/>
      <c r="RV211" s="77"/>
      <c r="RW211" s="77"/>
      <c r="RX211" s="77"/>
      <c r="RY211" s="77"/>
      <c r="RZ211" s="77"/>
      <c r="SA211" s="77"/>
      <c r="SB211" s="77"/>
      <c r="SC211" s="77"/>
      <c r="SD211" s="77"/>
      <c r="SE211" s="77"/>
      <c r="SF211" s="77"/>
      <c r="SG211" s="77"/>
      <c r="SH211" s="77"/>
      <c r="SI211" s="77"/>
      <c r="SJ211" s="77"/>
      <c r="SK211" s="77"/>
      <c r="SL211" s="77"/>
      <c r="SM211" s="77"/>
      <c r="SN211" s="77"/>
      <c r="SO211" s="77"/>
      <c r="SP211" s="77"/>
      <c r="SQ211" s="77"/>
      <c r="SR211" s="77"/>
      <c r="SS211" s="77"/>
      <c r="ST211" s="77"/>
      <c r="SU211" s="77"/>
      <c r="SV211" s="77"/>
      <c r="SW211" s="77"/>
      <c r="SX211" s="77"/>
      <c r="SY211" s="77"/>
      <c r="SZ211" s="77"/>
      <c r="TA211" s="77"/>
      <c r="TB211" s="77"/>
      <c r="TC211" s="77"/>
      <c r="TD211" s="77"/>
      <c r="TE211" s="77"/>
      <c r="TF211" s="77"/>
      <c r="TG211" s="77"/>
      <c r="TH211" s="77"/>
      <c r="TI211" s="77"/>
      <c r="TJ211" s="77"/>
      <c r="TK211" s="77"/>
      <c r="TL211" s="77"/>
      <c r="TM211" s="77"/>
      <c r="TN211" s="77"/>
      <c r="TO211" s="77"/>
      <c r="TP211" s="77"/>
      <c r="TQ211" s="77"/>
      <c r="TR211" s="77"/>
      <c r="TS211" s="77"/>
      <c r="TT211" s="77"/>
      <c r="TU211" s="77"/>
      <c r="TV211" s="77"/>
      <c r="TW211" s="77"/>
      <c r="TX211" s="77"/>
      <c r="TY211" s="77"/>
      <c r="TZ211" s="77"/>
      <c r="UA211" s="77"/>
      <c r="UB211" s="77"/>
      <c r="UC211" s="77"/>
      <c r="UD211" s="77"/>
      <c r="UE211" s="77"/>
      <c r="UF211" s="77"/>
      <c r="UG211" s="77"/>
      <c r="UH211" s="77"/>
      <c r="UI211" s="77"/>
      <c r="UJ211" s="77"/>
      <c r="UK211" s="77"/>
      <c r="UL211" s="77"/>
      <c r="UM211" s="77"/>
      <c r="UN211" s="77"/>
      <c r="UO211" s="77"/>
      <c r="UP211" s="77"/>
      <c r="UQ211" s="77"/>
      <c r="UR211" s="77"/>
      <c r="US211" s="77"/>
      <c r="UT211" s="77"/>
      <c r="UU211" s="77"/>
      <c r="UV211" s="77"/>
      <c r="UW211" s="77"/>
      <c r="UX211" s="77"/>
      <c r="UY211" s="77"/>
      <c r="UZ211" s="77"/>
      <c r="VA211" s="77"/>
      <c r="VB211" s="77"/>
      <c r="VC211" s="77"/>
      <c r="VD211" s="77"/>
      <c r="VE211" s="77"/>
      <c r="VF211" s="77"/>
      <c r="VG211" s="77"/>
      <c r="VH211" s="77"/>
      <c r="VI211" s="77"/>
      <c r="VJ211" s="77"/>
      <c r="VK211" s="77"/>
      <c r="VL211" s="77"/>
      <c r="VM211" s="77"/>
      <c r="VN211" s="77"/>
      <c r="VO211" s="77"/>
      <c r="VP211" s="77"/>
      <c r="VQ211" s="77"/>
      <c r="VR211" s="77"/>
      <c r="VS211" s="77"/>
      <c r="VT211" s="77"/>
      <c r="VU211" s="77"/>
      <c r="VV211" s="77"/>
      <c r="VW211" s="77"/>
      <c r="VX211" s="77"/>
      <c r="VY211" s="77"/>
      <c r="VZ211" s="77"/>
      <c r="WA211" s="77"/>
      <c r="WB211" s="77"/>
      <c r="WC211" s="77"/>
      <c r="WD211" s="77"/>
      <c r="WE211" s="77"/>
      <c r="WF211" s="77"/>
      <c r="WG211" s="77"/>
      <c r="WH211" s="77"/>
      <c r="WI211" s="77"/>
      <c r="WJ211" s="77"/>
      <c r="WK211" s="77"/>
      <c r="WL211" s="77"/>
      <c r="WM211" s="77"/>
      <c r="WN211" s="77"/>
      <c r="WO211" s="77"/>
      <c r="WP211" s="77"/>
      <c r="WQ211" s="77"/>
      <c r="WR211" s="77"/>
      <c r="WS211" s="77"/>
      <c r="WT211" s="77"/>
      <c r="WU211" s="77"/>
      <c r="WV211" s="77"/>
      <c r="WW211" s="77"/>
      <c r="WX211" s="77"/>
      <c r="WY211" s="77"/>
      <c r="WZ211" s="77"/>
      <c r="XA211" s="77"/>
      <c r="XB211" s="77"/>
      <c r="XC211" s="77"/>
      <c r="XD211" s="77"/>
      <c r="XE211" s="77"/>
      <c r="XF211" s="77"/>
      <c r="XG211" s="77"/>
      <c r="XH211" s="77"/>
      <c r="XI211" s="77"/>
      <c r="XJ211" s="77"/>
      <c r="XK211" s="77"/>
      <c r="XL211" s="77"/>
      <c r="XM211" s="77"/>
      <c r="XN211" s="77"/>
      <c r="XO211" s="77"/>
      <c r="XP211" s="77"/>
      <c r="XQ211" s="77"/>
      <c r="XR211" s="77"/>
      <c r="XS211" s="77"/>
      <c r="XT211" s="77"/>
      <c r="XU211" s="77"/>
      <c r="XV211" s="77"/>
      <c r="XW211" s="77"/>
      <c r="XX211" s="77"/>
      <c r="XY211" s="77"/>
      <c r="XZ211" s="77"/>
      <c r="YA211" s="77"/>
      <c r="YB211" s="77"/>
      <c r="YC211" s="77"/>
      <c r="YD211" s="77"/>
      <c r="YE211" s="77"/>
      <c r="YF211" s="77"/>
      <c r="YG211" s="77"/>
      <c r="YH211" s="77"/>
      <c r="YI211" s="77"/>
      <c r="YJ211" s="77"/>
      <c r="YK211" s="77"/>
      <c r="YL211" s="77"/>
      <c r="YM211" s="77"/>
      <c r="YN211" s="77"/>
      <c r="YO211" s="77"/>
      <c r="YP211" s="77"/>
      <c r="YQ211" s="77"/>
      <c r="YR211" s="77"/>
      <c r="YS211" s="77"/>
      <c r="YT211" s="77"/>
      <c r="YU211" s="77"/>
      <c r="YV211" s="77"/>
      <c r="YW211" s="77"/>
      <c r="YX211" s="77"/>
      <c r="YY211" s="77"/>
      <c r="YZ211" s="77"/>
      <c r="ZA211" s="77"/>
      <c r="ZB211" s="77"/>
      <c r="ZC211" s="77"/>
      <c r="ZD211" s="77"/>
      <c r="ZE211" s="77"/>
      <c r="ZF211" s="77"/>
      <c r="ZG211" s="77"/>
      <c r="ZH211" s="77"/>
      <c r="ZI211" s="77"/>
      <c r="ZJ211" s="77"/>
      <c r="ZK211" s="77"/>
      <c r="ZL211" s="77"/>
      <c r="ZM211" s="77"/>
      <c r="ZN211" s="77"/>
      <c r="ZO211" s="77"/>
      <c r="ZP211" s="77"/>
      <c r="ZQ211" s="77"/>
      <c r="ZR211" s="77"/>
      <c r="ZS211" s="77"/>
      <c r="ZT211" s="77"/>
      <c r="ZU211" s="77"/>
      <c r="ZV211" s="77"/>
      <c r="ZW211" s="77"/>
      <c r="ZX211" s="77"/>
      <c r="ZY211" s="77"/>
      <c r="ZZ211" s="77"/>
      <c r="AAA211" s="77"/>
      <c r="AAB211" s="77"/>
      <c r="AAC211" s="77"/>
      <c r="AAD211" s="77"/>
      <c r="AAE211" s="77"/>
      <c r="AAF211" s="77"/>
      <c r="AAG211" s="77"/>
      <c r="AAH211" s="77"/>
      <c r="AAI211" s="77"/>
      <c r="AAJ211" s="77"/>
      <c r="AAK211" s="77"/>
      <c r="AAL211" s="77"/>
      <c r="AAM211" s="77"/>
      <c r="AAN211" s="77"/>
      <c r="AAO211" s="77"/>
      <c r="AAP211" s="77"/>
      <c r="AAQ211" s="77"/>
      <c r="AAR211" s="77"/>
      <c r="AAS211" s="77"/>
      <c r="AAT211" s="77"/>
      <c r="AAU211" s="77"/>
      <c r="AAV211" s="77"/>
      <c r="AAW211" s="77"/>
      <c r="AAX211" s="77"/>
      <c r="AAY211" s="77"/>
      <c r="AAZ211" s="77"/>
      <c r="ABA211" s="77"/>
      <c r="ABB211" s="77"/>
      <c r="ABC211" s="77"/>
      <c r="ABD211" s="77"/>
      <c r="ABE211" s="77"/>
      <c r="ABF211" s="77"/>
      <c r="ABG211" s="77"/>
      <c r="ABH211" s="77"/>
      <c r="ABI211" s="77"/>
      <c r="ABJ211" s="77"/>
      <c r="ABK211" s="77"/>
      <c r="ABL211" s="77"/>
      <c r="ABM211" s="77"/>
      <c r="ABN211" s="77"/>
      <c r="ABO211" s="77"/>
      <c r="ABP211" s="77"/>
      <c r="ABQ211" s="77"/>
      <c r="ABR211" s="77"/>
      <c r="ABS211" s="77"/>
      <c r="ABT211" s="77"/>
      <c r="ABU211" s="77"/>
      <c r="ABV211" s="77"/>
      <c r="ABW211" s="77"/>
      <c r="ABX211" s="77"/>
      <c r="ABY211" s="77"/>
      <c r="ABZ211" s="77"/>
      <c r="ACA211" s="77"/>
      <c r="ACB211" s="77"/>
      <c r="ACC211" s="77"/>
      <c r="ACD211" s="77"/>
      <c r="ACE211" s="77"/>
      <c r="ACF211" s="77"/>
      <c r="ACG211" s="77"/>
      <c r="ACH211" s="77"/>
      <c r="ACI211" s="77"/>
      <c r="ACJ211" s="77"/>
      <c r="ACK211" s="77"/>
      <c r="ACL211" s="77"/>
      <c r="ACM211" s="77"/>
      <c r="ACN211" s="77"/>
      <c r="ACO211" s="77"/>
      <c r="ACP211" s="77"/>
      <c r="ACQ211" s="77"/>
      <c r="ACR211" s="77"/>
      <c r="ACS211" s="77"/>
      <c r="ACT211" s="77"/>
      <c r="ACU211" s="77"/>
      <c r="ACV211" s="77"/>
      <c r="ACW211" s="77"/>
      <c r="ACX211" s="77"/>
      <c r="ACY211" s="77"/>
      <c r="ACZ211" s="77"/>
      <c r="ADA211" s="77"/>
      <c r="ADB211" s="77"/>
      <c r="ADC211" s="77"/>
      <c r="ADD211" s="77"/>
      <c r="ADE211" s="77"/>
      <c r="ADF211" s="77"/>
      <c r="ADG211" s="77"/>
      <c r="ADH211" s="77"/>
      <c r="ADI211" s="77"/>
      <c r="ADJ211" s="77"/>
      <c r="ADK211" s="77"/>
      <c r="ADL211" s="77"/>
      <c r="ADM211" s="77"/>
      <c r="ADN211" s="77"/>
      <c r="ADO211" s="77"/>
      <c r="ADP211" s="77"/>
      <c r="ADQ211" s="77"/>
      <c r="ADR211" s="77"/>
      <c r="ADS211" s="77"/>
      <c r="ADT211" s="77"/>
      <c r="ADU211" s="77"/>
      <c r="ADV211" s="77"/>
      <c r="ADW211" s="77"/>
      <c r="ADX211" s="77"/>
      <c r="ADY211" s="77"/>
      <c r="ADZ211" s="77"/>
      <c r="AEA211" s="77"/>
      <c r="AEB211" s="77"/>
      <c r="AEC211" s="77"/>
      <c r="AED211" s="77"/>
      <c r="AEE211" s="77"/>
      <c r="AEF211" s="77"/>
      <c r="AEG211" s="77"/>
      <c r="AEH211" s="77"/>
      <c r="AEI211" s="77"/>
      <c r="AEJ211" s="77"/>
      <c r="AEK211" s="77"/>
      <c r="AEL211" s="77"/>
      <c r="AEM211" s="77"/>
      <c r="AEN211" s="77"/>
      <c r="AEO211" s="77"/>
      <c r="AEP211" s="77"/>
      <c r="AEQ211" s="77"/>
      <c r="AER211" s="77"/>
      <c r="AES211" s="77"/>
      <c r="AET211" s="77"/>
      <c r="AEU211" s="77"/>
      <c r="AEV211" s="77"/>
      <c r="AEW211" s="77"/>
      <c r="AEX211" s="77"/>
      <c r="AEY211" s="77"/>
      <c r="AEZ211" s="77"/>
      <c r="AFA211" s="77"/>
      <c r="AFB211" s="77"/>
      <c r="AFC211" s="77"/>
      <c r="AFD211" s="77"/>
      <c r="AFE211" s="77"/>
      <c r="AFF211" s="77"/>
      <c r="AFG211" s="77"/>
      <c r="AFH211" s="77"/>
      <c r="AFI211" s="77"/>
      <c r="AFJ211" s="77"/>
      <c r="AFK211" s="77"/>
      <c r="AFL211" s="77"/>
      <c r="AFM211" s="77"/>
      <c r="AFN211" s="77"/>
      <c r="AFO211" s="77"/>
      <c r="AFP211" s="77"/>
      <c r="AFQ211" s="77"/>
      <c r="AFR211" s="77"/>
      <c r="AFS211" s="77"/>
      <c r="AFT211" s="77"/>
      <c r="AFU211" s="77"/>
      <c r="AFV211" s="77"/>
      <c r="AFW211" s="77"/>
      <c r="AFX211" s="77"/>
      <c r="AFY211" s="77"/>
      <c r="AFZ211" s="77"/>
      <c r="AGA211" s="77"/>
      <c r="AGB211" s="77"/>
      <c r="AGC211" s="77"/>
      <c r="AGD211" s="77"/>
      <c r="AGE211" s="77"/>
      <c r="AGF211" s="77"/>
      <c r="AGG211" s="77"/>
      <c r="AGH211" s="77"/>
      <c r="AGI211" s="77"/>
      <c r="AGJ211" s="77"/>
      <c r="AGK211" s="77"/>
      <c r="AGL211" s="77"/>
      <c r="AGM211" s="77"/>
      <c r="AGN211" s="77"/>
      <c r="AGO211" s="77"/>
      <c r="AGP211" s="77"/>
      <c r="AGQ211" s="77"/>
      <c r="AGR211" s="77"/>
      <c r="AGS211" s="77"/>
      <c r="AGT211" s="77"/>
      <c r="AGU211" s="77"/>
      <c r="AGV211" s="77"/>
      <c r="AGW211" s="77"/>
      <c r="AGX211" s="77"/>
      <c r="AGY211" s="77"/>
      <c r="AGZ211" s="77"/>
      <c r="AHA211" s="77"/>
      <c r="AHB211" s="77"/>
      <c r="AHC211" s="77"/>
      <c r="AHD211" s="77"/>
      <c r="AHE211" s="77"/>
      <c r="AHF211" s="77"/>
      <c r="AHG211" s="77"/>
      <c r="AHH211" s="77"/>
      <c r="AHI211" s="77"/>
      <c r="AHJ211" s="77"/>
      <c r="AHK211" s="77"/>
      <c r="AHL211" s="77"/>
      <c r="AHM211" s="77"/>
      <c r="AHN211" s="77"/>
      <c r="AHO211" s="77"/>
      <c r="AHP211" s="77"/>
      <c r="AHQ211" s="77"/>
      <c r="AHR211" s="77"/>
      <c r="AHS211" s="77"/>
      <c r="AHT211" s="77"/>
      <c r="AHU211" s="77"/>
      <c r="AHV211" s="77"/>
      <c r="AHW211" s="77"/>
      <c r="AHX211" s="77"/>
      <c r="AHY211" s="77"/>
      <c r="AHZ211" s="77"/>
      <c r="AIA211" s="77"/>
      <c r="AIB211" s="77"/>
      <c r="AIC211" s="77"/>
      <c r="AID211" s="77"/>
      <c r="AIE211" s="77"/>
      <c r="AIF211" s="77"/>
      <c r="AIG211" s="77"/>
      <c r="AIH211" s="77"/>
      <c r="AII211" s="77"/>
      <c r="AIJ211" s="77"/>
      <c r="AIK211" s="77"/>
      <c r="AIL211" s="77"/>
      <c r="AIM211" s="77"/>
      <c r="AIN211" s="77"/>
      <c r="AIO211" s="77"/>
      <c r="AIP211" s="77"/>
      <c r="AIQ211" s="77"/>
      <c r="AIR211" s="77"/>
      <c r="AIS211" s="77"/>
      <c r="AIT211" s="77"/>
      <c r="AIU211" s="77"/>
      <c r="AIV211" s="77"/>
      <c r="AIW211" s="77"/>
      <c r="AIX211" s="77"/>
      <c r="AIY211" s="77"/>
      <c r="AIZ211" s="77"/>
      <c r="AJA211" s="77"/>
      <c r="AJB211" s="77"/>
      <c r="AJC211" s="77"/>
      <c r="AJD211" s="77"/>
      <c r="AJE211" s="77"/>
      <c r="AJF211" s="77"/>
      <c r="AJG211" s="77"/>
      <c r="AJH211" s="77"/>
      <c r="AJI211" s="77"/>
      <c r="AJJ211" s="77"/>
      <c r="AJK211" s="77"/>
      <c r="AJL211" s="77"/>
      <c r="AJM211" s="77"/>
      <c r="AJN211" s="77"/>
      <c r="AJO211" s="77"/>
      <c r="AJP211" s="77"/>
      <c r="AJQ211" s="77"/>
      <c r="AJR211" s="77"/>
      <c r="AJS211" s="77"/>
      <c r="AJT211" s="77"/>
      <c r="AJU211" s="77"/>
      <c r="AJV211" s="77"/>
      <c r="AJW211" s="77"/>
      <c r="AJX211" s="77"/>
      <c r="AJY211" s="77"/>
      <c r="AJZ211" s="77"/>
      <c r="AKA211" s="77"/>
      <c r="AKB211" s="77"/>
      <c r="AKC211" s="77"/>
      <c r="AKD211" s="77"/>
      <c r="AKE211" s="77"/>
      <c r="AKF211" s="77"/>
      <c r="AKG211" s="77"/>
      <c r="AKH211" s="77"/>
      <c r="AKI211" s="77"/>
      <c r="AKJ211" s="77"/>
      <c r="AKK211" s="77"/>
      <c r="AKL211" s="77"/>
      <c r="AKM211" s="77"/>
      <c r="AKN211" s="77"/>
      <c r="AKO211" s="77"/>
      <c r="AKP211" s="77"/>
      <c r="AKQ211" s="77"/>
      <c r="AKR211" s="77"/>
      <c r="AKS211" s="77"/>
      <c r="AKT211" s="77"/>
      <c r="AKU211" s="77"/>
      <c r="AKV211" s="77"/>
      <c r="AKW211" s="77"/>
      <c r="AKX211" s="77"/>
      <c r="AKY211" s="77"/>
      <c r="AKZ211" s="77"/>
      <c r="ALA211" s="77"/>
      <c r="ALB211" s="77"/>
      <c r="ALC211" s="77"/>
      <c r="ALD211" s="77"/>
      <c r="ALE211" s="77"/>
      <c r="ALF211" s="77"/>
      <c r="ALG211" s="77"/>
      <c r="ALH211" s="77"/>
      <c r="ALI211" s="77"/>
      <c r="ALJ211" s="77"/>
      <c r="ALK211" s="77"/>
      <c r="ALL211" s="77"/>
      <c r="ALM211" s="77"/>
      <c r="ALN211" s="77"/>
      <c r="ALO211" s="77"/>
      <c r="ALP211" s="77"/>
      <c r="ALQ211" s="77"/>
      <c r="ALR211" s="77"/>
      <c r="ALS211" s="77"/>
      <c r="ALT211" s="77"/>
      <c r="ALU211" s="77"/>
      <c r="ALV211" s="77"/>
      <c r="ALW211" s="77"/>
      <c r="ALX211" s="77"/>
      <c r="ALY211" s="77"/>
      <c r="ALZ211" s="77"/>
      <c r="AMA211" s="77"/>
      <c r="AMB211" s="77"/>
      <c r="AMC211" s="77"/>
      <c r="AMD211" s="77"/>
      <c r="AME211" s="77"/>
      <c r="AMF211" s="77"/>
      <c r="AMG211" s="77"/>
      <c r="AMH211" s="77"/>
      <c r="AMI211" s="77"/>
      <c r="AMJ211" s="77"/>
    </row>
    <row r="212" customFormat="false" ht="12.85" hidden="false" customHeight="false" outlineLevel="0" collapsed="false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  <c r="AZ212" s="77"/>
      <c r="BA212" s="77"/>
      <c r="BB212" s="77"/>
      <c r="BC212" s="77"/>
      <c r="BD212" s="77"/>
      <c r="BE212" s="77"/>
      <c r="BF212" s="77"/>
      <c r="BG212" s="77"/>
      <c r="BH212" s="77"/>
      <c r="BI212" s="77"/>
      <c r="BJ212" s="77"/>
      <c r="BK212" s="77"/>
      <c r="BL212" s="77"/>
      <c r="BM212" s="77"/>
      <c r="BN212" s="77"/>
      <c r="BO212" s="77"/>
      <c r="BP212" s="77"/>
      <c r="BQ212" s="77"/>
      <c r="BR212" s="77"/>
      <c r="BS212" s="77"/>
      <c r="BT212" s="77"/>
      <c r="BU212" s="77"/>
      <c r="BV212" s="77"/>
      <c r="BW212" s="77"/>
      <c r="BX212" s="77"/>
      <c r="BY212" s="77"/>
      <c r="BZ212" s="77"/>
      <c r="CA212" s="77"/>
      <c r="CB212" s="77"/>
      <c r="CC212" s="77"/>
      <c r="CD212" s="77"/>
      <c r="CE212" s="77"/>
      <c r="CF212" s="77"/>
      <c r="CG212" s="77"/>
      <c r="CH212" s="77"/>
      <c r="CI212" s="77"/>
      <c r="CJ212" s="77"/>
      <c r="CK212" s="77"/>
      <c r="CL212" s="77"/>
      <c r="CM212" s="77"/>
      <c r="CN212" s="77"/>
      <c r="CO212" s="77"/>
      <c r="CP212" s="77"/>
      <c r="CQ212" s="77"/>
      <c r="CR212" s="77"/>
      <c r="CS212" s="77"/>
      <c r="CT212" s="77"/>
      <c r="CU212" s="77"/>
      <c r="CV212" s="77"/>
      <c r="CW212" s="77"/>
      <c r="CX212" s="77"/>
      <c r="CY212" s="77"/>
      <c r="CZ212" s="77"/>
      <c r="DA212" s="77"/>
      <c r="DB212" s="77"/>
      <c r="DC212" s="77"/>
      <c r="DD212" s="77"/>
      <c r="DE212" s="77"/>
      <c r="DF212" s="77"/>
      <c r="DG212" s="77"/>
      <c r="DH212" s="77"/>
      <c r="DI212" s="77"/>
      <c r="DJ212" s="77"/>
      <c r="DK212" s="77"/>
      <c r="DL212" s="77"/>
      <c r="DM212" s="77"/>
      <c r="DN212" s="77"/>
      <c r="DO212" s="77"/>
      <c r="DP212" s="77"/>
      <c r="DQ212" s="77"/>
      <c r="DR212" s="77"/>
      <c r="DS212" s="77"/>
      <c r="DT212" s="77"/>
      <c r="DU212" s="77"/>
      <c r="DV212" s="77"/>
      <c r="DW212" s="77"/>
      <c r="DX212" s="77"/>
      <c r="DY212" s="77"/>
      <c r="DZ212" s="77"/>
      <c r="EA212" s="77"/>
      <c r="EB212" s="77"/>
      <c r="EC212" s="77"/>
      <c r="ED212" s="77"/>
      <c r="EE212" s="77"/>
      <c r="EF212" s="77"/>
      <c r="EG212" s="77"/>
      <c r="EH212" s="77"/>
      <c r="EI212" s="77"/>
      <c r="EJ212" s="77"/>
      <c r="EK212" s="77"/>
      <c r="EL212" s="77"/>
      <c r="EM212" s="77"/>
      <c r="EN212" s="77"/>
      <c r="EO212" s="77"/>
      <c r="EP212" s="77"/>
      <c r="EQ212" s="77"/>
      <c r="ER212" s="77"/>
      <c r="ES212" s="77"/>
      <c r="ET212" s="77"/>
      <c r="EU212" s="77"/>
      <c r="EV212" s="77"/>
      <c r="EW212" s="77"/>
      <c r="EX212" s="77"/>
      <c r="EY212" s="77"/>
      <c r="EZ212" s="77"/>
      <c r="FA212" s="77"/>
      <c r="FB212" s="77"/>
      <c r="FC212" s="77"/>
      <c r="FD212" s="77"/>
      <c r="FE212" s="77"/>
      <c r="FF212" s="77"/>
      <c r="FG212" s="77"/>
      <c r="FH212" s="77"/>
      <c r="FI212" s="77"/>
      <c r="FJ212" s="77"/>
      <c r="FK212" s="77"/>
      <c r="FL212" s="77"/>
      <c r="FM212" s="77"/>
      <c r="FN212" s="77"/>
      <c r="FO212" s="77"/>
      <c r="FP212" s="77"/>
      <c r="FQ212" s="77"/>
      <c r="FR212" s="77"/>
      <c r="FS212" s="77"/>
      <c r="FT212" s="77"/>
      <c r="FU212" s="77"/>
      <c r="FV212" s="77"/>
      <c r="FW212" s="77"/>
      <c r="FX212" s="77"/>
      <c r="FY212" s="77"/>
      <c r="FZ212" s="77"/>
      <c r="GA212" s="77"/>
      <c r="GB212" s="77"/>
      <c r="GC212" s="77"/>
      <c r="GD212" s="77"/>
      <c r="GE212" s="77"/>
      <c r="GF212" s="77"/>
      <c r="GG212" s="77"/>
      <c r="GH212" s="77"/>
      <c r="GI212" s="77"/>
      <c r="GJ212" s="77"/>
      <c r="GK212" s="77"/>
      <c r="GL212" s="77"/>
      <c r="GM212" s="77"/>
      <c r="GN212" s="77"/>
      <c r="GO212" s="77"/>
      <c r="GP212" s="77"/>
      <c r="GQ212" s="77"/>
      <c r="GR212" s="77"/>
      <c r="GS212" s="77"/>
      <c r="GT212" s="77"/>
      <c r="GU212" s="77"/>
      <c r="GV212" s="77"/>
      <c r="GW212" s="77"/>
      <c r="GX212" s="77"/>
      <c r="GY212" s="77"/>
      <c r="GZ212" s="77"/>
      <c r="HA212" s="77"/>
      <c r="HB212" s="77"/>
      <c r="HC212" s="77"/>
      <c r="HD212" s="77"/>
      <c r="HE212" s="77"/>
      <c r="HF212" s="77"/>
      <c r="HG212" s="77"/>
      <c r="HH212" s="77"/>
      <c r="HI212" s="77"/>
      <c r="HJ212" s="77"/>
      <c r="HK212" s="77"/>
      <c r="HL212" s="77"/>
      <c r="HM212" s="77"/>
      <c r="HN212" s="77"/>
      <c r="HO212" s="77"/>
      <c r="HP212" s="77"/>
      <c r="HQ212" s="77"/>
      <c r="HR212" s="77"/>
      <c r="HS212" s="77"/>
      <c r="HT212" s="77"/>
      <c r="HU212" s="77"/>
      <c r="HV212" s="77"/>
      <c r="HW212" s="77"/>
      <c r="HX212" s="77"/>
      <c r="HY212" s="77"/>
      <c r="HZ212" s="77"/>
      <c r="IA212" s="77"/>
      <c r="IB212" s="77"/>
      <c r="IC212" s="77"/>
      <c r="ID212" s="77"/>
      <c r="IE212" s="77"/>
      <c r="IF212" s="77"/>
      <c r="IG212" s="77"/>
      <c r="IH212" s="77"/>
      <c r="II212" s="77"/>
      <c r="IJ212" s="77"/>
      <c r="IK212" s="77"/>
      <c r="IL212" s="77"/>
      <c r="IM212" s="77"/>
      <c r="IN212" s="77"/>
      <c r="IO212" s="77"/>
      <c r="IP212" s="77"/>
      <c r="IQ212" s="77"/>
      <c r="IR212" s="77"/>
      <c r="IS212" s="77"/>
      <c r="IT212" s="77"/>
      <c r="IU212" s="77"/>
      <c r="IV212" s="77"/>
      <c r="IW212" s="77"/>
      <c r="IX212" s="77"/>
      <c r="IY212" s="77"/>
      <c r="IZ212" s="77"/>
      <c r="JA212" s="77"/>
      <c r="JB212" s="77"/>
      <c r="JC212" s="77"/>
      <c r="JD212" s="77"/>
      <c r="JE212" s="77"/>
      <c r="JF212" s="77"/>
      <c r="JG212" s="77"/>
      <c r="JH212" s="77"/>
      <c r="JI212" s="77"/>
      <c r="JJ212" s="77"/>
      <c r="JK212" s="77"/>
      <c r="JL212" s="77"/>
      <c r="JM212" s="77"/>
      <c r="JN212" s="77"/>
      <c r="JO212" s="77"/>
      <c r="JP212" s="77"/>
      <c r="JQ212" s="77"/>
      <c r="JR212" s="77"/>
      <c r="JS212" s="77"/>
      <c r="JT212" s="77"/>
      <c r="JU212" s="77"/>
      <c r="JV212" s="77"/>
      <c r="JW212" s="77"/>
      <c r="JX212" s="77"/>
      <c r="JY212" s="77"/>
      <c r="JZ212" s="77"/>
      <c r="KA212" s="77"/>
      <c r="KB212" s="77"/>
      <c r="KC212" s="77"/>
      <c r="KD212" s="77"/>
      <c r="KE212" s="77"/>
      <c r="KF212" s="77"/>
      <c r="KG212" s="77"/>
      <c r="KH212" s="77"/>
      <c r="KI212" s="77"/>
      <c r="KJ212" s="77"/>
      <c r="KK212" s="77"/>
      <c r="KL212" s="77"/>
      <c r="KM212" s="77"/>
      <c r="KN212" s="77"/>
      <c r="KO212" s="77"/>
      <c r="KP212" s="77"/>
      <c r="KQ212" s="77"/>
      <c r="KR212" s="77"/>
      <c r="KS212" s="77"/>
      <c r="KT212" s="77"/>
      <c r="KU212" s="77"/>
      <c r="KV212" s="77"/>
      <c r="KW212" s="77"/>
      <c r="KX212" s="77"/>
      <c r="KY212" s="77"/>
      <c r="KZ212" s="77"/>
      <c r="LA212" s="77"/>
      <c r="LB212" s="77"/>
      <c r="LC212" s="77"/>
      <c r="LD212" s="77"/>
      <c r="LE212" s="77"/>
      <c r="LF212" s="77"/>
      <c r="LG212" s="77"/>
      <c r="LH212" s="77"/>
      <c r="LI212" s="77"/>
      <c r="LJ212" s="77"/>
      <c r="LK212" s="77"/>
      <c r="LL212" s="77"/>
      <c r="LM212" s="77"/>
      <c r="LN212" s="77"/>
      <c r="LO212" s="77"/>
      <c r="LP212" s="77"/>
      <c r="LQ212" s="77"/>
      <c r="LR212" s="77"/>
      <c r="LS212" s="77"/>
      <c r="LT212" s="77"/>
      <c r="LU212" s="77"/>
      <c r="LV212" s="77"/>
      <c r="LW212" s="77"/>
      <c r="LX212" s="77"/>
      <c r="LY212" s="77"/>
      <c r="LZ212" s="77"/>
      <c r="MA212" s="77"/>
      <c r="MB212" s="77"/>
      <c r="MC212" s="77"/>
      <c r="MD212" s="77"/>
      <c r="ME212" s="77"/>
      <c r="MF212" s="77"/>
      <c r="MG212" s="77"/>
      <c r="MH212" s="77"/>
      <c r="MI212" s="77"/>
      <c r="MJ212" s="77"/>
      <c r="MK212" s="77"/>
      <c r="ML212" s="77"/>
      <c r="MM212" s="77"/>
      <c r="MN212" s="77"/>
      <c r="MO212" s="77"/>
      <c r="MP212" s="77"/>
      <c r="MQ212" s="77"/>
      <c r="MR212" s="77"/>
      <c r="MS212" s="77"/>
      <c r="MT212" s="77"/>
      <c r="MU212" s="77"/>
      <c r="MV212" s="77"/>
      <c r="MW212" s="77"/>
      <c r="MX212" s="77"/>
      <c r="MY212" s="77"/>
      <c r="MZ212" s="77"/>
      <c r="NA212" s="77"/>
      <c r="NB212" s="77"/>
      <c r="NC212" s="77"/>
      <c r="ND212" s="77"/>
      <c r="NE212" s="77"/>
      <c r="NF212" s="77"/>
      <c r="NG212" s="77"/>
      <c r="NH212" s="77"/>
      <c r="NI212" s="77"/>
      <c r="NJ212" s="77"/>
      <c r="NK212" s="77"/>
      <c r="NL212" s="77"/>
      <c r="NM212" s="77"/>
      <c r="NN212" s="77"/>
      <c r="NO212" s="77"/>
      <c r="NP212" s="77"/>
      <c r="NQ212" s="77"/>
      <c r="NR212" s="77"/>
      <c r="NS212" s="77"/>
      <c r="NT212" s="77"/>
      <c r="NU212" s="77"/>
      <c r="NV212" s="77"/>
      <c r="NW212" s="77"/>
      <c r="NX212" s="77"/>
      <c r="NY212" s="77"/>
      <c r="NZ212" s="77"/>
      <c r="OA212" s="77"/>
      <c r="OB212" s="77"/>
      <c r="OC212" s="77"/>
      <c r="OD212" s="77"/>
      <c r="OE212" s="77"/>
      <c r="OF212" s="77"/>
      <c r="OG212" s="77"/>
      <c r="OH212" s="77"/>
      <c r="OI212" s="77"/>
      <c r="OJ212" s="77"/>
      <c r="OK212" s="77"/>
      <c r="OL212" s="77"/>
      <c r="OM212" s="77"/>
      <c r="ON212" s="77"/>
      <c r="OO212" s="77"/>
      <c r="OP212" s="77"/>
      <c r="OQ212" s="77"/>
      <c r="OR212" s="77"/>
      <c r="OS212" s="77"/>
      <c r="OT212" s="77"/>
      <c r="OU212" s="77"/>
      <c r="OV212" s="77"/>
      <c r="OW212" s="77"/>
      <c r="OX212" s="77"/>
      <c r="OY212" s="77"/>
      <c r="OZ212" s="77"/>
      <c r="PA212" s="77"/>
      <c r="PB212" s="77"/>
      <c r="PC212" s="77"/>
      <c r="PD212" s="77"/>
      <c r="PE212" s="77"/>
      <c r="PF212" s="77"/>
      <c r="PG212" s="77"/>
      <c r="PH212" s="77"/>
      <c r="PI212" s="77"/>
      <c r="PJ212" s="77"/>
      <c r="PK212" s="77"/>
      <c r="PL212" s="77"/>
      <c r="PM212" s="77"/>
      <c r="PN212" s="77"/>
      <c r="PO212" s="77"/>
      <c r="PP212" s="77"/>
      <c r="PQ212" s="77"/>
      <c r="PR212" s="77"/>
      <c r="PS212" s="77"/>
      <c r="PT212" s="77"/>
      <c r="PU212" s="77"/>
      <c r="PV212" s="77"/>
      <c r="PW212" s="77"/>
      <c r="PX212" s="77"/>
      <c r="PY212" s="77"/>
      <c r="PZ212" s="77"/>
      <c r="QA212" s="77"/>
      <c r="QB212" s="77"/>
      <c r="QC212" s="77"/>
      <c r="QD212" s="77"/>
      <c r="QE212" s="77"/>
      <c r="QF212" s="77"/>
      <c r="QG212" s="77"/>
      <c r="QH212" s="77"/>
      <c r="QI212" s="77"/>
      <c r="QJ212" s="77"/>
      <c r="QK212" s="77"/>
      <c r="QL212" s="77"/>
      <c r="QM212" s="77"/>
      <c r="QN212" s="77"/>
      <c r="QO212" s="77"/>
      <c r="QP212" s="77"/>
      <c r="QQ212" s="77"/>
      <c r="QR212" s="77"/>
      <c r="QS212" s="77"/>
      <c r="QT212" s="77"/>
      <c r="QU212" s="77"/>
      <c r="QV212" s="77"/>
      <c r="QW212" s="77"/>
      <c r="QX212" s="77"/>
      <c r="QY212" s="77"/>
      <c r="QZ212" s="77"/>
      <c r="RA212" s="77"/>
      <c r="RB212" s="77"/>
      <c r="RC212" s="77"/>
      <c r="RD212" s="77"/>
      <c r="RE212" s="77"/>
      <c r="RF212" s="77"/>
      <c r="RG212" s="77"/>
      <c r="RH212" s="77"/>
      <c r="RI212" s="77"/>
      <c r="RJ212" s="77"/>
      <c r="RK212" s="77"/>
      <c r="RL212" s="77"/>
      <c r="RM212" s="77"/>
      <c r="RN212" s="77"/>
      <c r="RO212" s="77"/>
      <c r="RP212" s="77"/>
      <c r="RQ212" s="77"/>
      <c r="RR212" s="77"/>
      <c r="RS212" s="77"/>
      <c r="RT212" s="77"/>
      <c r="RU212" s="77"/>
      <c r="RV212" s="77"/>
      <c r="RW212" s="77"/>
      <c r="RX212" s="77"/>
      <c r="RY212" s="77"/>
      <c r="RZ212" s="77"/>
      <c r="SA212" s="77"/>
      <c r="SB212" s="77"/>
      <c r="SC212" s="77"/>
      <c r="SD212" s="77"/>
      <c r="SE212" s="77"/>
      <c r="SF212" s="77"/>
      <c r="SG212" s="77"/>
      <c r="SH212" s="77"/>
      <c r="SI212" s="77"/>
      <c r="SJ212" s="77"/>
      <c r="SK212" s="77"/>
      <c r="SL212" s="77"/>
      <c r="SM212" s="77"/>
      <c r="SN212" s="77"/>
      <c r="SO212" s="77"/>
      <c r="SP212" s="77"/>
      <c r="SQ212" s="77"/>
      <c r="SR212" s="77"/>
      <c r="SS212" s="77"/>
      <c r="ST212" s="77"/>
      <c r="SU212" s="77"/>
      <c r="SV212" s="77"/>
      <c r="SW212" s="77"/>
      <c r="SX212" s="77"/>
      <c r="SY212" s="77"/>
      <c r="SZ212" s="77"/>
      <c r="TA212" s="77"/>
      <c r="TB212" s="77"/>
      <c r="TC212" s="77"/>
      <c r="TD212" s="77"/>
      <c r="TE212" s="77"/>
      <c r="TF212" s="77"/>
      <c r="TG212" s="77"/>
      <c r="TH212" s="77"/>
      <c r="TI212" s="77"/>
      <c r="TJ212" s="77"/>
      <c r="TK212" s="77"/>
      <c r="TL212" s="77"/>
      <c r="TM212" s="77"/>
      <c r="TN212" s="77"/>
      <c r="TO212" s="77"/>
      <c r="TP212" s="77"/>
      <c r="TQ212" s="77"/>
      <c r="TR212" s="77"/>
      <c r="TS212" s="77"/>
      <c r="TT212" s="77"/>
      <c r="TU212" s="77"/>
      <c r="TV212" s="77"/>
      <c r="TW212" s="77"/>
      <c r="TX212" s="77"/>
      <c r="TY212" s="77"/>
      <c r="TZ212" s="77"/>
      <c r="UA212" s="77"/>
      <c r="UB212" s="77"/>
      <c r="UC212" s="77"/>
      <c r="UD212" s="77"/>
      <c r="UE212" s="77"/>
      <c r="UF212" s="77"/>
      <c r="UG212" s="77"/>
      <c r="UH212" s="77"/>
      <c r="UI212" s="77"/>
      <c r="UJ212" s="77"/>
      <c r="UK212" s="77"/>
      <c r="UL212" s="77"/>
      <c r="UM212" s="77"/>
      <c r="UN212" s="77"/>
      <c r="UO212" s="77"/>
      <c r="UP212" s="77"/>
      <c r="UQ212" s="77"/>
      <c r="UR212" s="77"/>
      <c r="US212" s="77"/>
      <c r="UT212" s="77"/>
      <c r="UU212" s="77"/>
      <c r="UV212" s="77"/>
      <c r="UW212" s="77"/>
      <c r="UX212" s="77"/>
      <c r="UY212" s="77"/>
      <c r="UZ212" s="77"/>
      <c r="VA212" s="77"/>
      <c r="VB212" s="77"/>
      <c r="VC212" s="77"/>
      <c r="VD212" s="77"/>
      <c r="VE212" s="77"/>
      <c r="VF212" s="77"/>
      <c r="VG212" s="77"/>
      <c r="VH212" s="77"/>
      <c r="VI212" s="77"/>
      <c r="VJ212" s="77"/>
      <c r="VK212" s="77"/>
      <c r="VL212" s="77"/>
      <c r="VM212" s="77"/>
      <c r="VN212" s="77"/>
      <c r="VO212" s="77"/>
      <c r="VP212" s="77"/>
      <c r="VQ212" s="77"/>
      <c r="VR212" s="77"/>
      <c r="VS212" s="77"/>
      <c r="VT212" s="77"/>
      <c r="VU212" s="77"/>
      <c r="VV212" s="77"/>
      <c r="VW212" s="77"/>
      <c r="VX212" s="77"/>
      <c r="VY212" s="77"/>
      <c r="VZ212" s="77"/>
      <c r="WA212" s="77"/>
      <c r="WB212" s="77"/>
      <c r="WC212" s="77"/>
      <c r="WD212" s="77"/>
      <c r="WE212" s="77"/>
      <c r="WF212" s="77"/>
      <c r="WG212" s="77"/>
      <c r="WH212" s="77"/>
      <c r="WI212" s="77"/>
      <c r="WJ212" s="77"/>
      <c r="WK212" s="77"/>
      <c r="WL212" s="77"/>
      <c r="WM212" s="77"/>
      <c r="WN212" s="77"/>
      <c r="WO212" s="77"/>
      <c r="WP212" s="77"/>
      <c r="WQ212" s="77"/>
      <c r="WR212" s="77"/>
      <c r="WS212" s="77"/>
      <c r="WT212" s="77"/>
      <c r="WU212" s="77"/>
      <c r="WV212" s="77"/>
      <c r="WW212" s="77"/>
      <c r="WX212" s="77"/>
      <c r="WY212" s="77"/>
      <c r="WZ212" s="77"/>
      <c r="XA212" s="77"/>
      <c r="XB212" s="77"/>
      <c r="XC212" s="77"/>
      <c r="XD212" s="77"/>
      <c r="XE212" s="77"/>
      <c r="XF212" s="77"/>
      <c r="XG212" s="77"/>
      <c r="XH212" s="77"/>
      <c r="XI212" s="77"/>
      <c r="XJ212" s="77"/>
      <c r="XK212" s="77"/>
      <c r="XL212" s="77"/>
      <c r="XM212" s="77"/>
      <c r="XN212" s="77"/>
      <c r="XO212" s="77"/>
      <c r="XP212" s="77"/>
      <c r="XQ212" s="77"/>
      <c r="XR212" s="77"/>
      <c r="XS212" s="77"/>
      <c r="XT212" s="77"/>
      <c r="XU212" s="77"/>
      <c r="XV212" s="77"/>
      <c r="XW212" s="77"/>
      <c r="XX212" s="77"/>
      <c r="XY212" s="77"/>
      <c r="XZ212" s="77"/>
      <c r="YA212" s="77"/>
      <c r="YB212" s="77"/>
      <c r="YC212" s="77"/>
      <c r="YD212" s="77"/>
      <c r="YE212" s="77"/>
      <c r="YF212" s="77"/>
      <c r="YG212" s="77"/>
      <c r="YH212" s="77"/>
      <c r="YI212" s="77"/>
      <c r="YJ212" s="77"/>
      <c r="YK212" s="77"/>
      <c r="YL212" s="77"/>
      <c r="YM212" s="77"/>
      <c r="YN212" s="77"/>
      <c r="YO212" s="77"/>
      <c r="YP212" s="77"/>
      <c r="YQ212" s="77"/>
      <c r="YR212" s="77"/>
      <c r="YS212" s="77"/>
      <c r="YT212" s="77"/>
      <c r="YU212" s="77"/>
      <c r="YV212" s="77"/>
      <c r="YW212" s="77"/>
      <c r="YX212" s="77"/>
      <c r="YY212" s="77"/>
      <c r="YZ212" s="77"/>
      <c r="ZA212" s="77"/>
      <c r="ZB212" s="77"/>
      <c r="ZC212" s="77"/>
      <c r="ZD212" s="77"/>
      <c r="ZE212" s="77"/>
      <c r="ZF212" s="77"/>
      <c r="ZG212" s="77"/>
      <c r="ZH212" s="77"/>
      <c r="ZI212" s="77"/>
      <c r="ZJ212" s="77"/>
      <c r="ZK212" s="77"/>
      <c r="ZL212" s="77"/>
      <c r="ZM212" s="77"/>
      <c r="ZN212" s="77"/>
      <c r="ZO212" s="77"/>
      <c r="ZP212" s="77"/>
      <c r="ZQ212" s="77"/>
      <c r="ZR212" s="77"/>
      <c r="ZS212" s="77"/>
      <c r="ZT212" s="77"/>
      <c r="ZU212" s="77"/>
      <c r="ZV212" s="77"/>
      <c r="ZW212" s="77"/>
      <c r="ZX212" s="77"/>
      <c r="ZY212" s="77"/>
      <c r="ZZ212" s="77"/>
      <c r="AAA212" s="77"/>
      <c r="AAB212" s="77"/>
      <c r="AAC212" s="77"/>
      <c r="AAD212" s="77"/>
      <c r="AAE212" s="77"/>
      <c r="AAF212" s="77"/>
      <c r="AAG212" s="77"/>
      <c r="AAH212" s="77"/>
      <c r="AAI212" s="77"/>
      <c r="AAJ212" s="77"/>
      <c r="AAK212" s="77"/>
      <c r="AAL212" s="77"/>
      <c r="AAM212" s="77"/>
      <c r="AAN212" s="77"/>
      <c r="AAO212" s="77"/>
      <c r="AAP212" s="77"/>
      <c r="AAQ212" s="77"/>
      <c r="AAR212" s="77"/>
      <c r="AAS212" s="77"/>
      <c r="AAT212" s="77"/>
      <c r="AAU212" s="77"/>
      <c r="AAV212" s="77"/>
      <c r="AAW212" s="77"/>
      <c r="AAX212" s="77"/>
      <c r="AAY212" s="77"/>
      <c r="AAZ212" s="77"/>
      <c r="ABA212" s="77"/>
      <c r="ABB212" s="77"/>
      <c r="ABC212" s="77"/>
      <c r="ABD212" s="77"/>
      <c r="ABE212" s="77"/>
      <c r="ABF212" s="77"/>
      <c r="ABG212" s="77"/>
      <c r="ABH212" s="77"/>
      <c r="ABI212" s="77"/>
      <c r="ABJ212" s="77"/>
      <c r="ABK212" s="77"/>
      <c r="ABL212" s="77"/>
      <c r="ABM212" s="77"/>
      <c r="ABN212" s="77"/>
      <c r="ABO212" s="77"/>
      <c r="ABP212" s="77"/>
      <c r="ABQ212" s="77"/>
      <c r="ABR212" s="77"/>
      <c r="ABS212" s="77"/>
      <c r="ABT212" s="77"/>
      <c r="ABU212" s="77"/>
      <c r="ABV212" s="77"/>
      <c r="ABW212" s="77"/>
      <c r="ABX212" s="77"/>
      <c r="ABY212" s="77"/>
      <c r="ABZ212" s="77"/>
      <c r="ACA212" s="77"/>
      <c r="ACB212" s="77"/>
      <c r="ACC212" s="77"/>
      <c r="ACD212" s="77"/>
      <c r="ACE212" s="77"/>
      <c r="ACF212" s="77"/>
      <c r="ACG212" s="77"/>
      <c r="ACH212" s="77"/>
      <c r="ACI212" s="77"/>
      <c r="ACJ212" s="77"/>
      <c r="ACK212" s="77"/>
      <c r="ACL212" s="77"/>
      <c r="ACM212" s="77"/>
      <c r="ACN212" s="77"/>
      <c r="ACO212" s="77"/>
      <c r="ACP212" s="77"/>
      <c r="ACQ212" s="77"/>
      <c r="ACR212" s="77"/>
      <c r="ACS212" s="77"/>
      <c r="ACT212" s="77"/>
      <c r="ACU212" s="77"/>
      <c r="ACV212" s="77"/>
      <c r="ACW212" s="77"/>
      <c r="ACX212" s="77"/>
      <c r="ACY212" s="77"/>
      <c r="ACZ212" s="77"/>
      <c r="ADA212" s="77"/>
      <c r="ADB212" s="77"/>
      <c r="ADC212" s="77"/>
      <c r="ADD212" s="77"/>
      <c r="ADE212" s="77"/>
      <c r="ADF212" s="77"/>
      <c r="ADG212" s="77"/>
      <c r="ADH212" s="77"/>
      <c r="ADI212" s="77"/>
      <c r="ADJ212" s="77"/>
      <c r="ADK212" s="77"/>
      <c r="ADL212" s="77"/>
      <c r="ADM212" s="77"/>
      <c r="ADN212" s="77"/>
      <c r="ADO212" s="77"/>
      <c r="ADP212" s="77"/>
      <c r="ADQ212" s="77"/>
      <c r="ADR212" s="77"/>
      <c r="ADS212" s="77"/>
      <c r="ADT212" s="77"/>
      <c r="ADU212" s="77"/>
      <c r="ADV212" s="77"/>
      <c r="ADW212" s="77"/>
      <c r="ADX212" s="77"/>
      <c r="ADY212" s="77"/>
      <c r="ADZ212" s="77"/>
      <c r="AEA212" s="77"/>
      <c r="AEB212" s="77"/>
      <c r="AEC212" s="77"/>
      <c r="AED212" s="77"/>
      <c r="AEE212" s="77"/>
      <c r="AEF212" s="77"/>
      <c r="AEG212" s="77"/>
      <c r="AEH212" s="77"/>
      <c r="AEI212" s="77"/>
      <c r="AEJ212" s="77"/>
      <c r="AEK212" s="77"/>
      <c r="AEL212" s="77"/>
      <c r="AEM212" s="77"/>
      <c r="AEN212" s="77"/>
      <c r="AEO212" s="77"/>
      <c r="AEP212" s="77"/>
      <c r="AEQ212" s="77"/>
      <c r="AER212" s="77"/>
      <c r="AES212" s="77"/>
      <c r="AET212" s="77"/>
      <c r="AEU212" s="77"/>
      <c r="AEV212" s="77"/>
      <c r="AEW212" s="77"/>
      <c r="AEX212" s="77"/>
      <c r="AEY212" s="77"/>
      <c r="AEZ212" s="77"/>
      <c r="AFA212" s="77"/>
      <c r="AFB212" s="77"/>
      <c r="AFC212" s="77"/>
      <c r="AFD212" s="77"/>
      <c r="AFE212" s="77"/>
      <c r="AFF212" s="77"/>
      <c r="AFG212" s="77"/>
      <c r="AFH212" s="77"/>
      <c r="AFI212" s="77"/>
      <c r="AFJ212" s="77"/>
      <c r="AFK212" s="77"/>
      <c r="AFL212" s="77"/>
      <c r="AFM212" s="77"/>
      <c r="AFN212" s="77"/>
      <c r="AFO212" s="77"/>
      <c r="AFP212" s="77"/>
      <c r="AFQ212" s="77"/>
      <c r="AFR212" s="77"/>
      <c r="AFS212" s="77"/>
      <c r="AFT212" s="77"/>
      <c r="AFU212" s="77"/>
      <c r="AFV212" s="77"/>
      <c r="AFW212" s="77"/>
      <c r="AFX212" s="77"/>
      <c r="AFY212" s="77"/>
      <c r="AFZ212" s="77"/>
      <c r="AGA212" s="77"/>
      <c r="AGB212" s="77"/>
      <c r="AGC212" s="77"/>
      <c r="AGD212" s="77"/>
      <c r="AGE212" s="77"/>
      <c r="AGF212" s="77"/>
      <c r="AGG212" s="77"/>
      <c r="AGH212" s="77"/>
      <c r="AGI212" s="77"/>
      <c r="AGJ212" s="77"/>
      <c r="AGK212" s="77"/>
      <c r="AGL212" s="77"/>
      <c r="AGM212" s="77"/>
      <c r="AGN212" s="77"/>
      <c r="AGO212" s="77"/>
      <c r="AGP212" s="77"/>
      <c r="AGQ212" s="77"/>
      <c r="AGR212" s="77"/>
      <c r="AGS212" s="77"/>
      <c r="AGT212" s="77"/>
      <c r="AGU212" s="77"/>
      <c r="AGV212" s="77"/>
      <c r="AGW212" s="77"/>
      <c r="AGX212" s="77"/>
      <c r="AGY212" s="77"/>
      <c r="AGZ212" s="77"/>
      <c r="AHA212" s="77"/>
      <c r="AHB212" s="77"/>
      <c r="AHC212" s="77"/>
      <c r="AHD212" s="77"/>
      <c r="AHE212" s="77"/>
      <c r="AHF212" s="77"/>
      <c r="AHG212" s="77"/>
      <c r="AHH212" s="77"/>
      <c r="AHI212" s="77"/>
      <c r="AHJ212" s="77"/>
      <c r="AHK212" s="77"/>
      <c r="AHL212" s="77"/>
      <c r="AHM212" s="77"/>
      <c r="AHN212" s="77"/>
      <c r="AHO212" s="77"/>
      <c r="AHP212" s="77"/>
      <c r="AHQ212" s="77"/>
      <c r="AHR212" s="77"/>
      <c r="AHS212" s="77"/>
      <c r="AHT212" s="77"/>
      <c r="AHU212" s="77"/>
      <c r="AHV212" s="77"/>
      <c r="AHW212" s="77"/>
      <c r="AHX212" s="77"/>
      <c r="AHY212" s="77"/>
      <c r="AHZ212" s="77"/>
      <c r="AIA212" s="77"/>
      <c r="AIB212" s="77"/>
      <c r="AIC212" s="77"/>
      <c r="AID212" s="77"/>
      <c r="AIE212" s="77"/>
      <c r="AIF212" s="77"/>
      <c r="AIG212" s="77"/>
      <c r="AIH212" s="77"/>
      <c r="AII212" s="77"/>
      <c r="AIJ212" s="77"/>
      <c r="AIK212" s="77"/>
      <c r="AIL212" s="77"/>
      <c r="AIM212" s="77"/>
      <c r="AIN212" s="77"/>
      <c r="AIO212" s="77"/>
      <c r="AIP212" s="77"/>
      <c r="AIQ212" s="77"/>
      <c r="AIR212" s="77"/>
      <c r="AIS212" s="77"/>
      <c r="AIT212" s="77"/>
      <c r="AIU212" s="77"/>
      <c r="AIV212" s="77"/>
      <c r="AIW212" s="77"/>
      <c r="AIX212" s="77"/>
      <c r="AIY212" s="77"/>
      <c r="AIZ212" s="77"/>
      <c r="AJA212" s="77"/>
      <c r="AJB212" s="77"/>
      <c r="AJC212" s="77"/>
      <c r="AJD212" s="77"/>
      <c r="AJE212" s="77"/>
      <c r="AJF212" s="77"/>
      <c r="AJG212" s="77"/>
      <c r="AJH212" s="77"/>
      <c r="AJI212" s="77"/>
      <c r="AJJ212" s="77"/>
      <c r="AJK212" s="77"/>
      <c r="AJL212" s="77"/>
      <c r="AJM212" s="77"/>
      <c r="AJN212" s="77"/>
      <c r="AJO212" s="77"/>
      <c r="AJP212" s="77"/>
      <c r="AJQ212" s="77"/>
      <c r="AJR212" s="77"/>
      <c r="AJS212" s="77"/>
      <c r="AJT212" s="77"/>
      <c r="AJU212" s="77"/>
      <c r="AJV212" s="77"/>
      <c r="AJW212" s="77"/>
      <c r="AJX212" s="77"/>
      <c r="AJY212" s="77"/>
      <c r="AJZ212" s="77"/>
      <c r="AKA212" s="77"/>
      <c r="AKB212" s="77"/>
      <c r="AKC212" s="77"/>
      <c r="AKD212" s="77"/>
      <c r="AKE212" s="77"/>
      <c r="AKF212" s="77"/>
      <c r="AKG212" s="77"/>
      <c r="AKH212" s="77"/>
      <c r="AKI212" s="77"/>
      <c r="AKJ212" s="77"/>
      <c r="AKK212" s="77"/>
      <c r="AKL212" s="77"/>
      <c r="AKM212" s="77"/>
      <c r="AKN212" s="77"/>
      <c r="AKO212" s="77"/>
      <c r="AKP212" s="77"/>
      <c r="AKQ212" s="77"/>
      <c r="AKR212" s="77"/>
      <c r="AKS212" s="77"/>
      <c r="AKT212" s="77"/>
      <c r="AKU212" s="77"/>
      <c r="AKV212" s="77"/>
      <c r="AKW212" s="77"/>
      <c r="AKX212" s="77"/>
      <c r="AKY212" s="77"/>
      <c r="AKZ212" s="77"/>
      <c r="ALA212" s="77"/>
      <c r="ALB212" s="77"/>
      <c r="ALC212" s="77"/>
      <c r="ALD212" s="77"/>
      <c r="ALE212" s="77"/>
      <c r="ALF212" s="77"/>
      <c r="ALG212" s="77"/>
      <c r="ALH212" s="77"/>
      <c r="ALI212" s="77"/>
      <c r="ALJ212" s="77"/>
      <c r="ALK212" s="77"/>
      <c r="ALL212" s="77"/>
      <c r="ALM212" s="77"/>
      <c r="ALN212" s="77"/>
      <c r="ALO212" s="77"/>
      <c r="ALP212" s="77"/>
      <c r="ALQ212" s="77"/>
      <c r="ALR212" s="77"/>
      <c r="ALS212" s="77"/>
      <c r="ALT212" s="77"/>
      <c r="ALU212" s="77"/>
      <c r="ALV212" s="77"/>
      <c r="ALW212" s="77"/>
      <c r="ALX212" s="77"/>
      <c r="ALY212" s="77"/>
      <c r="ALZ212" s="77"/>
      <c r="AMA212" s="77"/>
      <c r="AMB212" s="77"/>
      <c r="AMC212" s="77"/>
      <c r="AMD212" s="77"/>
      <c r="AME212" s="77"/>
      <c r="AMF212" s="77"/>
      <c r="AMG212" s="77"/>
      <c r="AMH212" s="77"/>
      <c r="AMI212" s="77"/>
      <c r="AMJ212" s="77"/>
    </row>
    <row r="213" customFormat="false" ht="12.85" hidden="false" customHeight="false" outlineLevel="0" collapsed="false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  <c r="AZ213" s="77"/>
      <c r="BA213" s="77"/>
      <c r="BB213" s="77"/>
      <c r="BC213" s="77"/>
      <c r="BD213" s="77"/>
      <c r="BE213" s="77"/>
      <c r="BF213" s="77"/>
      <c r="BG213" s="77"/>
      <c r="BH213" s="77"/>
      <c r="BI213" s="77"/>
      <c r="BJ213" s="77"/>
      <c r="BK213" s="77"/>
      <c r="BL213" s="77"/>
      <c r="BM213" s="77"/>
      <c r="BN213" s="77"/>
      <c r="BO213" s="77"/>
      <c r="BP213" s="77"/>
      <c r="BQ213" s="77"/>
      <c r="BR213" s="77"/>
      <c r="BS213" s="77"/>
      <c r="BT213" s="77"/>
      <c r="BU213" s="77"/>
      <c r="BV213" s="77"/>
      <c r="BW213" s="77"/>
      <c r="BX213" s="77"/>
      <c r="BY213" s="77"/>
      <c r="BZ213" s="77"/>
      <c r="CA213" s="77"/>
      <c r="CB213" s="77"/>
      <c r="CC213" s="77"/>
      <c r="CD213" s="77"/>
      <c r="CE213" s="77"/>
      <c r="CF213" s="77"/>
      <c r="CG213" s="77"/>
      <c r="CH213" s="77"/>
      <c r="CI213" s="77"/>
      <c r="CJ213" s="77"/>
      <c r="CK213" s="77"/>
      <c r="CL213" s="77"/>
      <c r="CM213" s="77"/>
      <c r="CN213" s="77"/>
      <c r="CO213" s="77"/>
      <c r="CP213" s="77"/>
      <c r="CQ213" s="77"/>
      <c r="CR213" s="77"/>
      <c r="CS213" s="77"/>
      <c r="CT213" s="77"/>
      <c r="CU213" s="77"/>
      <c r="CV213" s="77"/>
      <c r="CW213" s="77"/>
      <c r="CX213" s="77"/>
      <c r="CY213" s="77"/>
      <c r="CZ213" s="77"/>
      <c r="DA213" s="77"/>
      <c r="DB213" s="77"/>
      <c r="DC213" s="77"/>
      <c r="DD213" s="77"/>
      <c r="DE213" s="77"/>
      <c r="DF213" s="77"/>
      <c r="DG213" s="77"/>
      <c r="DH213" s="77"/>
      <c r="DI213" s="77"/>
      <c r="DJ213" s="77"/>
      <c r="DK213" s="77"/>
      <c r="DL213" s="77"/>
      <c r="DM213" s="77"/>
      <c r="DN213" s="77"/>
      <c r="DO213" s="77"/>
      <c r="DP213" s="77"/>
      <c r="DQ213" s="77"/>
      <c r="DR213" s="77"/>
      <c r="DS213" s="77"/>
      <c r="DT213" s="77"/>
      <c r="DU213" s="77"/>
      <c r="DV213" s="77"/>
      <c r="DW213" s="77"/>
      <c r="DX213" s="77"/>
      <c r="DY213" s="77"/>
      <c r="DZ213" s="77"/>
      <c r="EA213" s="77"/>
      <c r="EB213" s="77"/>
      <c r="EC213" s="77"/>
      <c r="ED213" s="77"/>
      <c r="EE213" s="77"/>
      <c r="EF213" s="77"/>
      <c r="EG213" s="77"/>
      <c r="EH213" s="77"/>
      <c r="EI213" s="77"/>
      <c r="EJ213" s="77"/>
      <c r="EK213" s="77"/>
      <c r="EL213" s="77"/>
      <c r="EM213" s="77"/>
      <c r="EN213" s="77"/>
      <c r="EO213" s="77"/>
      <c r="EP213" s="77"/>
      <c r="EQ213" s="77"/>
      <c r="ER213" s="77"/>
      <c r="ES213" s="77"/>
      <c r="ET213" s="77"/>
      <c r="EU213" s="77"/>
      <c r="EV213" s="77"/>
      <c r="EW213" s="77"/>
      <c r="EX213" s="77"/>
      <c r="EY213" s="77"/>
      <c r="EZ213" s="77"/>
      <c r="FA213" s="77"/>
      <c r="FB213" s="77"/>
      <c r="FC213" s="77"/>
      <c r="FD213" s="77"/>
      <c r="FE213" s="77"/>
      <c r="FF213" s="77"/>
      <c r="FG213" s="77"/>
      <c r="FH213" s="77"/>
      <c r="FI213" s="77"/>
      <c r="FJ213" s="77"/>
      <c r="FK213" s="77"/>
      <c r="FL213" s="77"/>
      <c r="FM213" s="77"/>
      <c r="FN213" s="77"/>
      <c r="FO213" s="77"/>
      <c r="FP213" s="77"/>
      <c r="FQ213" s="77"/>
      <c r="FR213" s="77"/>
      <c r="FS213" s="77"/>
      <c r="FT213" s="77"/>
      <c r="FU213" s="77"/>
      <c r="FV213" s="77"/>
      <c r="FW213" s="77"/>
      <c r="FX213" s="77"/>
      <c r="FY213" s="77"/>
      <c r="FZ213" s="77"/>
      <c r="GA213" s="77"/>
      <c r="GB213" s="77"/>
      <c r="GC213" s="77"/>
      <c r="GD213" s="77"/>
      <c r="GE213" s="77"/>
      <c r="GF213" s="77"/>
      <c r="GG213" s="77"/>
      <c r="GH213" s="77"/>
      <c r="GI213" s="77"/>
      <c r="GJ213" s="77"/>
      <c r="GK213" s="77"/>
      <c r="GL213" s="77"/>
      <c r="GM213" s="77"/>
      <c r="GN213" s="77"/>
      <c r="GO213" s="77"/>
      <c r="GP213" s="77"/>
      <c r="GQ213" s="77"/>
      <c r="GR213" s="77"/>
      <c r="GS213" s="77"/>
      <c r="GT213" s="77"/>
      <c r="GU213" s="77"/>
      <c r="GV213" s="77"/>
      <c r="GW213" s="77"/>
      <c r="GX213" s="77"/>
      <c r="GY213" s="77"/>
      <c r="GZ213" s="77"/>
      <c r="HA213" s="77"/>
      <c r="HB213" s="77"/>
      <c r="HC213" s="77"/>
      <c r="HD213" s="77"/>
      <c r="HE213" s="77"/>
      <c r="HF213" s="77"/>
      <c r="HG213" s="77"/>
      <c r="HH213" s="77"/>
      <c r="HI213" s="77"/>
      <c r="HJ213" s="77"/>
      <c r="HK213" s="77"/>
      <c r="HL213" s="77"/>
      <c r="HM213" s="77"/>
      <c r="HN213" s="77"/>
      <c r="HO213" s="77"/>
      <c r="HP213" s="77"/>
      <c r="HQ213" s="77"/>
      <c r="HR213" s="77"/>
      <c r="HS213" s="77"/>
      <c r="HT213" s="77"/>
      <c r="HU213" s="77"/>
      <c r="HV213" s="77"/>
      <c r="HW213" s="77"/>
      <c r="HX213" s="77"/>
      <c r="HY213" s="77"/>
      <c r="HZ213" s="77"/>
      <c r="IA213" s="77"/>
      <c r="IB213" s="77"/>
      <c r="IC213" s="77"/>
      <c r="ID213" s="77"/>
      <c r="IE213" s="77"/>
      <c r="IF213" s="77"/>
      <c r="IG213" s="77"/>
      <c r="IH213" s="77"/>
      <c r="II213" s="77"/>
      <c r="IJ213" s="77"/>
      <c r="IK213" s="77"/>
      <c r="IL213" s="77"/>
      <c r="IM213" s="77"/>
      <c r="IN213" s="77"/>
      <c r="IO213" s="77"/>
      <c r="IP213" s="77"/>
      <c r="IQ213" s="77"/>
      <c r="IR213" s="77"/>
      <c r="IS213" s="77"/>
      <c r="IT213" s="77"/>
      <c r="IU213" s="77"/>
      <c r="IV213" s="77"/>
      <c r="IW213" s="77"/>
      <c r="IX213" s="77"/>
      <c r="IY213" s="77"/>
      <c r="IZ213" s="77"/>
      <c r="JA213" s="77"/>
      <c r="JB213" s="77"/>
      <c r="JC213" s="77"/>
      <c r="JD213" s="77"/>
      <c r="JE213" s="77"/>
      <c r="JF213" s="77"/>
      <c r="JG213" s="77"/>
      <c r="JH213" s="77"/>
      <c r="JI213" s="77"/>
      <c r="JJ213" s="77"/>
      <c r="JK213" s="77"/>
      <c r="JL213" s="77"/>
      <c r="JM213" s="77"/>
      <c r="JN213" s="77"/>
      <c r="JO213" s="77"/>
      <c r="JP213" s="77"/>
      <c r="JQ213" s="77"/>
      <c r="JR213" s="77"/>
      <c r="JS213" s="77"/>
      <c r="JT213" s="77"/>
      <c r="JU213" s="77"/>
      <c r="JV213" s="77"/>
      <c r="JW213" s="77"/>
      <c r="JX213" s="77"/>
      <c r="JY213" s="77"/>
      <c r="JZ213" s="77"/>
      <c r="KA213" s="77"/>
      <c r="KB213" s="77"/>
      <c r="KC213" s="77"/>
      <c r="KD213" s="77"/>
      <c r="KE213" s="77"/>
      <c r="KF213" s="77"/>
      <c r="KG213" s="77"/>
      <c r="KH213" s="77"/>
      <c r="KI213" s="77"/>
      <c r="KJ213" s="77"/>
      <c r="KK213" s="77"/>
      <c r="KL213" s="77"/>
      <c r="KM213" s="77"/>
      <c r="KN213" s="77"/>
      <c r="KO213" s="77"/>
      <c r="KP213" s="77"/>
      <c r="KQ213" s="77"/>
      <c r="KR213" s="77"/>
      <c r="KS213" s="77"/>
      <c r="KT213" s="77"/>
      <c r="KU213" s="77"/>
      <c r="KV213" s="77"/>
      <c r="KW213" s="77"/>
      <c r="KX213" s="77"/>
      <c r="KY213" s="77"/>
      <c r="KZ213" s="77"/>
      <c r="LA213" s="77"/>
      <c r="LB213" s="77"/>
      <c r="LC213" s="77"/>
      <c r="LD213" s="77"/>
      <c r="LE213" s="77"/>
      <c r="LF213" s="77"/>
      <c r="LG213" s="77"/>
      <c r="LH213" s="77"/>
      <c r="LI213" s="77"/>
      <c r="LJ213" s="77"/>
      <c r="LK213" s="77"/>
      <c r="LL213" s="77"/>
      <c r="LM213" s="77"/>
      <c r="LN213" s="77"/>
      <c r="LO213" s="77"/>
      <c r="LP213" s="77"/>
      <c r="LQ213" s="77"/>
      <c r="LR213" s="77"/>
      <c r="LS213" s="77"/>
      <c r="LT213" s="77"/>
      <c r="LU213" s="77"/>
      <c r="LV213" s="77"/>
      <c r="LW213" s="77"/>
      <c r="LX213" s="77"/>
      <c r="LY213" s="77"/>
      <c r="LZ213" s="77"/>
      <c r="MA213" s="77"/>
      <c r="MB213" s="77"/>
      <c r="MC213" s="77"/>
      <c r="MD213" s="77"/>
      <c r="ME213" s="77"/>
      <c r="MF213" s="77"/>
      <c r="MG213" s="77"/>
      <c r="MH213" s="77"/>
      <c r="MI213" s="77"/>
      <c r="MJ213" s="77"/>
      <c r="MK213" s="77"/>
      <c r="ML213" s="77"/>
      <c r="MM213" s="77"/>
      <c r="MN213" s="77"/>
      <c r="MO213" s="77"/>
      <c r="MP213" s="77"/>
      <c r="MQ213" s="77"/>
      <c r="MR213" s="77"/>
      <c r="MS213" s="77"/>
      <c r="MT213" s="77"/>
      <c r="MU213" s="77"/>
      <c r="MV213" s="77"/>
      <c r="MW213" s="77"/>
      <c r="MX213" s="77"/>
      <c r="MY213" s="77"/>
      <c r="MZ213" s="77"/>
      <c r="NA213" s="77"/>
      <c r="NB213" s="77"/>
      <c r="NC213" s="77"/>
      <c r="ND213" s="77"/>
      <c r="NE213" s="77"/>
      <c r="NF213" s="77"/>
      <c r="NG213" s="77"/>
      <c r="NH213" s="77"/>
      <c r="NI213" s="77"/>
      <c r="NJ213" s="77"/>
      <c r="NK213" s="77"/>
      <c r="NL213" s="77"/>
      <c r="NM213" s="77"/>
      <c r="NN213" s="77"/>
      <c r="NO213" s="77"/>
      <c r="NP213" s="77"/>
      <c r="NQ213" s="77"/>
      <c r="NR213" s="77"/>
      <c r="NS213" s="77"/>
      <c r="NT213" s="77"/>
      <c r="NU213" s="77"/>
      <c r="NV213" s="77"/>
      <c r="NW213" s="77"/>
      <c r="NX213" s="77"/>
      <c r="NY213" s="77"/>
      <c r="NZ213" s="77"/>
      <c r="OA213" s="77"/>
      <c r="OB213" s="77"/>
      <c r="OC213" s="77"/>
      <c r="OD213" s="77"/>
      <c r="OE213" s="77"/>
      <c r="OF213" s="77"/>
      <c r="OG213" s="77"/>
      <c r="OH213" s="77"/>
      <c r="OI213" s="77"/>
      <c r="OJ213" s="77"/>
      <c r="OK213" s="77"/>
      <c r="OL213" s="77"/>
      <c r="OM213" s="77"/>
      <c r="ON213" s="77"/>
      <c r="OO213" s="77"/>
      <c r="OP213" s="77"/>
      <c r="OQ213" s="77"/>
      <c r="OR213" s="77"/>
      <c r="OS213" s="77"/>
      <c r="OT213" s="77"/>
      <c r="OU213" s="77"/>
      <c r="OV213" s="77"/>
      <c r="OW213" s="77"/>
      <c r="OX213" s="77"/>
      <c r="OY213" s="77"/>
      <c r="OZ213" s="77"/>
      <c r="PA213" s="77"/>
      <c r="PB213" s="77"/>
      <c r="PC213" s="77"/>
      <c r="PD213" s="77"/>
      <c r="PE213" s="77"/>
      <c r="PF213" s="77"/>
      <c r="PG213" s="77"/>
      <c r="PH213" s="77"/>
      <c r="PI213" s="77"/>
      <c r="PJ213" s="77"/>
      <c r="PK213" s="77"/>
      <c r="PL213" s="77"/>
      <c r="PM213" s="77"/>
      <c r="PN213" s="77"/>
      <c r="PO213" s="77"/>
      <c r="PP213" s="77"/>
      <c r="PQ213" s="77"/>
      <c r="PR213" s="77"/>
      <c r="PS213" s="77"/>
      <c r="PT213" s="77"/>
      <c r="PU213" s="77"/>
      <c r="PV213" s="77"/>
      <c r="PW213" s="77"/>
      <c r="PX213" s="77"/>
      <c r="PY213" s="77"/>
      <c r="PZ213" s="77"/>
      <c r="QA213" s="77"/>
      <c r="QB213" s="77"/>
      <c r="QC213" s="77"/>
      <c r="QD213" s="77"/>
      <c r="QE213" s="77"/>
      <c r="QF213" s="77"/>
      <c r="QG213" s="77"/>
      <c r="QH213" s="77"/>
      <c r="QI213" s="77"/>
      <c r="QJ213" s="77"/>
      <c r="QK213" s="77"/>
      <c r="QL213" s="77"/>
      <c r="QM213" s="77"/>
      <c r="QN213" s="77"/>
      <c r="QO213" s="77"/>
      <c r="QP213" s="77"/>
      <c r="QQ213" s="77"/>
      <c r="QR213" s="77"/>
      <c r="QS213" s="77"/>
      <c r="QT213" s="77"/>
      <c r="QU213" s="77"/>
      <c r="QV213" s="77"/>
      <c r="QW213" s="77"/>
      <c r="QX213" s="77"/>
      <c r="QY213" s="77"/>
      <c r="QZ213" s="77"/>
      <c r="RA213" s="77"/>
      <c r="RB213" s="77"/>
      <c r="RC213" s="77"/>
      <c r="RD213" s="77"/>
      <c r="RE213" s="77"/>
      <c r="RF213" s="77"/>
      <c r="RG213" s="77"/>
      <c r="RH213" s="77"/>
      <c r="RI213" s="77"/>
      <c r="RJ213" s="77"/>
      <c r="RK213" s="77"/>
      <c r="RL213" s="77"/>
      <c r="RM213" s="77"/>
      <c r="RN213" s="77"/>
      <c r="RO213" s="77"/>
      <c r="RP213" s="77"/>
      <c r="RQ213" s="77"/>
      <c r="RR213" s="77"/>
      <c r="RS213" s="77"/>
      <c r="RT213" s="77"/>
      <c r="RU213" s="77"/>
      <c r="RV213" s="77"/>
      <c r="RW213" s="77"/>
      <c r="RX213" s="77"/>
      <c r="RY213" s="77"/>
      <c r="RZ213" s="77"/>
      <c r="SA213" s="77"/>
      <c r="SB213" s="77"/>
      <c r="SC213" s="77"/>
      <c r="SD213" s="77"/>
      <c r="SE213" s="77"/>
      <c r="SF213" s="77"/>
      <c r="SG213" s="77"/>
      <c r="SH213" s="77"/>
      <c r="SI213" s="77"/>
      <c r="SJ213" s="77"/>
      <c r="SK213" s="77"/>
      <c r="SL213" s="77"/>
      <c r="SM213" s="77"/>
      <c r="SN213" s="77"/>
      <c r="SO213" s="77"/>
      <c r="SP213" s="77"/>
      <c r="SQ213" s="77"/>
      <c r="SR213" s="77"/>
      <c r="SS213" s="77"/>
      <c r="ST213" s="77"/>
      <c r="SU213" s="77"/>
      <c r="SV213" s="77"/>
      <c r="SW213" s="77"/>
      <c r="SX213" s="77"/>
      <c r="SY213" s="77"/>
      <c r="SZ213" s="77"/>
      <c r="TA213" s="77"/>
      <c r="TB213" s="77"/>
      <c r="TC213" s="77"/>
      <c r="TD213" s="77"/>
      <c r="TE213" s="77"/>
      <c r="TF213" s="77"/>
      <c r="TG213" s="77"/>
      <c r="TH213" s="77"/>
      <c r="TI213" s="77"/>
      <c r="TJ213" s="77"/>
      <c r="TK213" s="77"/>
      <c r="TL213" s="77"/>
      <c r="TM213" s="77"/>
      <c r="TN213" s="77"/>
      <c r="TO213" s="77"/>
      <c r="TP213" s="77"/>
      <c r="TQ213" s="77"/>
      <c r="TR213" s="77"/>
      <c r="TS213" s="77"/>
      <c r="TT213" s="77"/>
      <c r="TU213" s="77"/>
      <c r="TV213" s="77"/>
      <c r="TW213" s="77"/>
      <c r="TX213" s="77"/>
      <c r="TY213" s="77"/>
      <c r="TZ213" s="77"/>
      <c r="UA213" s="77"/>
      <c r="UB213" s="77"/>
      <c r="UC213" s="77"/>
      <c r="UD213" s="77"/>
      <c r="UE213" s="77"/>
      <c r="UF213" s="77"/>
      <c r="UG213" s="77"/>
      <c r="UH213" s="77"/>
      <c r="UI213" s="77"/>
      <c r="UJ213" s="77"/>
      <c r="UK213" s="77"/>
      <c r="UL213" s="77"/>
      <c r="UM213" s="77"/>
      <c r="UN213" s="77"/>
      <c r="UO213" s="77"/>
      <c r="UP213" s="77"/>
      <c r="UQ213" s="77"/>
      <c r="UR213" s="77"/>
      <c r="US213" s="77"/>
      <c r="UT213" s="77"/>
      <c r="UU213" s="77"/>
      <c r="UV213" s="77"/>
      <c r="UW213" s="77"/>
      <c r="UX213" s="77"/>
      <c r="UY213" s="77"/>
      <c r="UZ213" s="77"/>
      <c r="VA213" s="77"/>
      <c r="VB213" s="77"/>
      <c r="VC213" s="77"/>
      <c r="VD213" s="77"/>
      <c r="VE213" s="77"/>
      <c r="VF213" s="77"/>
      <c r="VG213" s="77"/>
      <c r="VH213" s="77"/>
      <c r="VI213" s="77"/>
      <c r="VJ213" s="77"/>
      <c r="VK213" s="77"/>
      <c r="VL213" s="77"/>
      <c r="VM213" s="77"/>
      <c r="VN213" s="77"/>
      <c r="VO213" s="77"/>
      <c r="VP213" s="77"/>
      <c r="VQ213" s="77"/>
      <c r="VR213" s="77"/>
      <c r="VS213" s="77"/>
      <c r="VT213" s="77"/>
      <c r="VU213" s="77"/>
      <c r="VV213" s="77"/>
      <c r="VW213" s="77"/>
      <c r="VX213" s="77"/>
      <c r="VY213" s="77"/>
      <c r="VZ213" s="77"/>
      <c r="WA213" s="77"/>
      <c r="WB213" s="77"/>
      <c r="WC213" s="77"/>
      <c r="WD213" s="77"/>
      <c r="WE213" s="77"/>
      <c r="WF213" s="77"/>
      <c r="WG213" s="77"/>
      <c r="WH213" s="77"/>
      <c r="WI213" s="77"/>
      <c r="WJ213" s="77"/>
      <c r="WK213" s="77"/>
      <c r="WL213" s="77"/>
      <c r="WM213" s="77"/>
      <c r="WN213" s="77"/>
      <c r="WO213" s="77"/>
      <c r="WP213" s="77"/>
      <c r="WQ213" s="77"/>
      <c r="WR213" s="77"/>
      <c r="WS213" s="77"/>
      <c r="WT213" s="77"/>
      <c r="WU213" s="77"/>
      <c r="WV213" s="77"/>
      <c r="WW213" s="77"/>
      <c r="WX213" s="77"/>
      <c r="WY213" s="77"/>
      <c r="WZ213" s="77"/>
      <c r="XA213" s="77"/>
      <c r="XB213" s="77"/>
      <c r="XC213" s="77"/>
      <c r="XD213" s="77"/>
      <c r="XE213" s="77"/>
      <c r="XF213" s="77"/>
      <c r="XG213" s="77"/>
      <c r="XH213" s="77"/>
      <c r="XI213" s="77"/>
      <c r="XJ213" s="77"/>
      <c r="XK213" s="77"/>
      <c r="XL213" s="77"/>
      <c r="XM213" s="77"/>
      <c r="XN213" s="77"/>
      <c r="XO213" s="77"/>
      <c r="XP213" s="77"/>
      <c r="XQ213" s="77"/>
      <c r="XR213" s="77"/>
      <c r="XS213" s="77"/>
      <c r="XT213" s="77"/>
      <c r="XU213" s="77"/>
      <c r="XV213" s="77"/>
      <c r="XW213" s="77"/>
      <c r="XX213" s="77"/>
      <c r="XY213" s="77"/>
      <c r="XZ213" s="77"/>
      <c r="YA213" s="77"/>
      <c r="YB213" s="77"/>
      <c r="YC213" s="77"/>
      <c r="YD213" s="77"/>
      <c r="YE213" s="77"/>
      <c r="YF213" s="77"/>
      <c r="YG213" s="77"/>
      <c r="YH213" s="77"/>
      <c r="YI213" s="77"/>
      <c r="YJ213" s="77"/>
      <c r="YK213" s="77"/>
      <c r="YL213" s="77"/>
      <c r="YM213" s="77"/>
      <c r="YN213" s="77"/>
      <c r="YO213" s="77"/>
      <c r="YP213" s="77"/>
      <c r="YQ213" s="77"/>
      <c r="YR213" s="77"/>
      <c r="YS213" s="77"/>
      <c r="YT213" s="77"/>
      <c r="YU213" s="77"/>
      <c r="YV213" s="77"/>
      <c r="YW213" s="77"/>
      <c r="YX213" s="77"/>
      <c r="YY213" s="77"/>
      <c r="YZ213" s="77"/>
      <c r="ZA213" s="77"/>
      <c r="ZB213" s="77"/>
      <c r="ZC213" s="77"/>
      <c r="ZD213" s="77"/>
      <c r="ZE213" s="77"/>
      <c r="ZF213" s="77"/>
      <c r="ZG213" s="77"/>
      <c r="ZH213" s="77"/>
      <c r="ZI213" s="77"/>
      <c r="ZJ213" s="77"/>
      <c r="ZK213" s="77"/>
      <c r="ZL213" s="77"/>
      <c r="ZM213" s="77"/>
      <c r="ZN213" s="77"/>
      <c r="ZO213" s="77"/>
      <c r="ZP213" s="77"/>
      <c r="ZQ213" s="77"/>
      <c r="ZR213" s="77"/>
      <c r="ZS213" s="77"/>
      <c r="ZT213" s="77"/>
      <c r="ZU213" s="77"/>
      <c r="ZV213" s="77"/>
      <c r="ZW213" s="77"/>
      <c r="ZX213" s="77"/>
      <c r="ZY213" s="77"/>
      <c r="ZZ213" s="77"/>
      <c r="AAA213" s="77"/>
      <c r="AAB213" s="77"/>
      <c r="AAC213" s="77"/>
      <c r="AAD213" s="77"/>
      <c r="AAE213" s="77"/>
      <c r="AAF213" s="77"/>
      <c r="AAG213" s="77"/>
      <c r="AAH213" s="77"/>
      <c r="AAI213" s="77"/>
      <c r="AAJ213" s="77"/>
      <c r="AAK213" s="77"/>
      <c r="AAL213" s="77"/>
      <c r="AAM213" s="77"/>
      <c r="AAN213" s="77"/>
      <c r="AAO213" s="77"/>
      <c r="AAP213" s="77"/>
      <c r="AAQ213" s="77"/>
      <c r="AAR213" s="77"/>
      <c r="AAS213" s="77"/>
      <c r="AAT213" s="77"/>
      <c r="AAU213" s="77"/>
      <c r="AAV213" s="77"/>
      <c r="AAW213" s="77"/>
      <c r="AAX213" s="77"/>
      <c r="AAY213" s="77"/>
      <c r="AAZ213" s="77"/>
      <c r="ABA213" s="77"/>
      <c r="ABB213" s="77"/>
      <c r="ABC213" s="77"/>
      <c r="ABD213" s="77"/>
      <c r="ABE213" s="77"/>
      <c r="ABF213" s="77"/>
      <c r="ABG213" s="77"/>
      <c r="ABH213" s="77"/>
      <c r="ABI213" s="77"/>
      <c r="ABJ213" s="77"/>
      <c r="ABK213" s="77"/>
      <c r="ABL213" s="77"/>
      <c r="ABM213" s="77"/>
      <c r="ABN213" s="77"/>
      <c r="ABO213" s="77"/>
      <c r="ABP213" s="77"/>
      <c r="ABQ213" s="77"/>
      <c r="ABR213" s="77"/>
      <c r="ABS213" s="77"/>
      <c r="ABT213" s="77"/>
      <c r="ABU213" s="77"/>
      <c r="ABV213" s="77"/>
      <c r="ABW213" s="77"/>
      <c r="ABX213" s="77"/>
      <c r="ABY213" s="77"/>
      <c r="ABZ213" s="77"/>
      <c r="ACA213" s="77"/>
      <c r="ACB213" s="77"/>
      <c r="ACC213" s="77"/>
      <c r="ACD213" s="77"/>
      <c r="ACE213" s="77"/>
      <c r="ACF213" s="77"/>
      <c r="ACG213" s="77"/>
      <c r="ACH213" s="77"/>
      <c r="ACI213" s="77"/>
      <c r="ACJ213" s="77"/>
      <c r="ACK213" s="77"/>
      <c r="ACL213" s="77"/>
      <c r="ACM213" s="77"/>
      <c r="ACN213" s="77"/>
      <c r="ACO213" s="77"/>
      <c r="ACP213" s="77"/>
      <c r="ACQ213" s="77"/>
      <c r="ACR213" s="77"/>
      <c r="ACS213" s="77"/>
      <c r="ACT213" s="77"/>
      <c r="ACU213" s="77"/>
      <c r="ACV213" s="77"/>
      <c r="ACW213" s="77"/>
      <c r="ACX213" s="77"/>
      <c r="ACY213" s="77"/>
      <c r="ACZ213" s="77"/>
      <c r="ADA213" s="77"/>
      <c r="ADB213" s="77"/>
      <c r="ADC213" s="77"/>
      <c r="ADD213" s="77"/>
      <c r="ADE213" s="77"/>
      <c r="ADF213" s="77"/>
      <c r="ADG213" s="77"/>
      <c r="ADH213" s="77"/>
      <c r="ADI213" s="77"/>
      <c r="ADJ213" s="77"/>
      <c r="ADK213" s="77"/>
      <c r="ADL213" s="77"/>
      <c r="ADM213" s="77"/>
      <c r="ADN213" s="77"/>
      <c r="ADO213" s="77"/>
      <c r="ADP213" s="77"/>
      <c r="ADQ213" s="77"/>
      <c r="ADR213" s="77"/>
      <c r="ADS213" s="77"/>
      <c r="ADT213" s="77"/>
      <c r="ADU213" s="77"/>
      <c r="ADV213" s="77"/>
      <c r="ADW213" s="77"/>
      <c r="ADX213" s="77"/>
      <c r="ADY213" s="77"/>
      <c r="ADZ213" s="77"/>
      <c r="AEA213" s="77"/>
      <c r="AEB213" s="77"/>
      <c r="AEC213" s="77"/>
      <c r="AED213" s="77"/>
      <c r="AEE213" s="77"/>
      <c r="AEF213" s="77"/>
      <c r="AEG213" s="77"/>
      <c r="AEH213" s="77"/>
      <c r="AEI213" s="77"/>
      <c r="AEJ213" s="77"/>
      <c r="AEK213" s="77"/>
      <c r="AEL213" s="77"/>
      <c r="AEM213" s="77"/>
      <c r="AEN213" s="77"/>
      <c r="AEO213" s="77"/>
      <c r="AEP213" s="77"/>
      <c r="AEQ213" s="77"/>
      <c r="AER213" s="77"/>
      <c r="AES213" s="77"/>
      <c r="AET213" s="77"/>
      <c r="AEU213" s="77"/>
      <c r="AEV213" s="77"/>
      <c r="AEW213" s="77"/>
      <c r="AEX213" s="77"/>
      <c r="AEY213" s="77"/>
      <c r="AEZ213" s="77"/>
      <c r="AFA213" s="77"/>
      <c r="AFB213" s="77"/>
      <c r="AFC213" s="77"/>
      <c r="AFD213" s="77"/>
      <c r="AFE213" s="77"/>
      <c r="AFF213" s="77"/>
      <c r="AFG213" s="77"/>
      <c r="AFH213" s="77"/>
      <c r="AFI213" s="77"/>
      <c r="AFJ213" s="77"/>
      <c r="AFK213" s="77"/>
      <c r="AFL213" s="77"/>
      <c r="AFM213" s="77"/>
      <c r="AFN213" s="77"/>
      <c r="AFO213" s="77"/>
      <c r="AFP213" s="77"/>
      <c r="AFQ213" s="77"/>
      <c r="AFR213" s="77"/>
      <c r="AFS213" s="77"/>
      <c r="AFT213" s="77"/>
      <c r="AFU213" s="77"/>
      <c r="AFV213" s="77"/>
      <c r="AFW213" s="77"/>
      <c r="AFX213" s="77"/>
      <c r="AFY213" s="77"/>
      <c r="AFZ213" s="77"/>
      <c r="AGA213" s="77"/>
      <c r="AGB213" s="77"/>
      <c r="AGC213" s="77"/>
      <c r="AGD213" s="77"/>
      <c r="AGE213" s="77"/>
      <c r="AGF213" s="77"/>
      <c r="AGG213" s="77"/>
      <c r="AGH213" s="77"/>
      <c r="AGI213" s="77"/>
      <c r="AGJ213" s="77"/>
      <c r="AGK213" s="77"/>
      <c r="AGL213" s="77"/>
      <c r="AGM213" s="77"/>
      <c r="AGN213" s="77"/>
      <c r="AGO213" s="77"/>
      <c r="AGP213" s="77"/>
      <c r="AGQ213" s="77"/>
      <c r="AGR213" s="77"/>
      <c r="AGS213" s="77"/>
      <c r="AGT213" s="77"/>
      <c r="AGU213" s="77"/>
      <c r="AGV213" s="77"/>
      <c r="AGW213" s="77"/>
      <c r="AGX213" s="77"/>
      <c r="AGY213" s="77"/>
      <c r="AGZ213" s="77"/>
      <c r="AHA213" s="77"/>
      <c r="AHB213" s="77"/>
      <c r="AHC213" s="77"/>
      <c r="AHD213" s="77"/>
      <c r="AHE213" s="77"/>
      <c r="AHF213" s="77"/>
      <c r="AHG213" s="77"/>
      <c r="AHH213" s="77"/>
      <c r="AHI213" s="77"/>
      <c r="AHJ213" s="77"/>
      <c r="AHK213" s="77"/>
      <c r="AHL213" s="77"/>
      <c r="AHM213" s="77"/>
      <c r="AHN213" s="77"/>
      <c r="AHO213" s="77"/>
      <c r="AHP213" s="77"/>
      <c r="AHQ213" s="77"/>
      <c r="AHR213" s="77"/>
      <c r="AHS213" s="77"/>
      <c r="AHT213" s="77"/>
      <c r="AHU213" s="77"/>
      <c r="AHV213" s="77"/>
      <c r="AHW213" s="77"/>
      <c r="AHX213" s="77"/>
      <c r="AHY213" s="77"/>
      <c r="AHZ213" s="77"/>
      <c r="AIA213" s="77"/>
      <c r="AIB213" s="77"/>
      <c r="AIC213" s="77"/>
      <c r="AID213" s="77"/>
      <c r="AIE213" s="77"/>
      <c r="AIF213" s="77"/>
      <c r="AIG213" s="77"/>
      <c r="AIH213" s="77"/>
      <c r="AII213" s="77"/>
      <c r="AIJ213" s="77"/>
      <c r="AIK213" s="77"/>
      <c r="AIL213" s="77"/>
      <c r="AIM213" s="77"/>
      <c r="AIN213" s="77"/>
      <c r="AIO213" s="77"/>
      <c r="AIP213" s="77"/>
      <c r="AIQ213" s="77"/>
      <c r="AIR213" s="77"/>
      <c r="AIS213" s="77"/>
      <c r="AIT213" s="77"/>
      <c r="AIU213" s="77"/>
      <c r="AIV213" s="77"/>
      <c r="AIW213" s="77"/>
      <c r="AIX213" s="77"/>
      <c r="AIY213" s="77"/>
      <c r="AIZ213" s="77"/>
      <c r="AJA213" s="77"/>
      <c r="AJB213" s="77"/>
      <c r="AJC213" s="77"/>
      <c r="AJD213" s="77"/>
      <c r="AJE213" s="77"/>
      <c r="AJF213" s="77"/>
      <c r="AJG213" s="77"/>
      <c r="AJH213" s="77"/>
      <c r="AJI213" s="77"/>
      <c r="AJJ213" s="77"/>
      <c r="AJK213" s="77"/>
      <c r="AJL213" s="77"/>
      <c r="AJM213" s="77"/>
      <c r="AJN213" s="77"/>
      <c r="AJO213" s="77"/>
      <c r="AJP213" s="77"/>
      <c r="AJQ213" s="77"/>
      <c r="AJR213" s="77"/>
      <c r="AJS213" s="77"/>
      <c r="AJT213" s="77"/>
      <c r="AJU213" s="77"/>
      <c r="AJV213" s="77"/>
      <c r="AJW213" s="77"/>
      <c r="AJX213" s="77"/>
      <c r="AJY213" s="77"/>
      <c r="AJZ213" s="77"/>
      <c r="AKA213" s="77"/>
      <c r="AKB213" s="77"/>
      <c r="AKC213" s="77"/>
      <c r="AKD213" s="77"/>
      <c r="AKE213" s="77"/>
      <c r="AKF213" s="77"/>
      <c r="AKG213" s="77"/>
      <c r="AKH213" s="77"/>
      <c r="AKI213" s="77"/>
      <c r="AKJ213" s="77"/>
      <c r="AKK213" s="77"/>
      <c r="AKL213" s="77"/>
      <c r="AKM213" s="77"/>
      <c r="AKN213" s="77"/>
      <c r="AKO213" s="77"/>
      <c r="AKP213" s="77"/>
      <c r="AKQ213" s="77"/>
      <c r="AKR213" s="77"/>
      <c r="AKS213" s="77"/>
      <c r="AKT213" s="77"/>
      <c r="AKU213" s="77"/>
      <c r="AKV213" s="77"/>
      <c r="AKW213" s="77"/>
      <c r="AKX213" s="77"/>
      <c r="AKY213" s="77"/>
      <c r="AKZ213" s="77"/>
      <c r="ALA213" s="77"/>
      <c r="ALB213" s="77"/>
      <c r="ALC213" s="77"/>
      <c r="ALD213" s="77"/>
      <c r="ALE213" s="77"/>
      <c r="ALF213" s="77"/>
      <c r="ALG213" s="77"/>
      <c r="ALH213" s="77"/>
      <c r="ALI213" s="77"/>
      <c r="ALJ213" s="77"/>
      <c r="ALK213" s="77"/>
      <c r="ALL213" s="77"/>
      <c r="ALM213" s="77"/>
      <c r="ALN213" s="77"/>
      <c r="ALO213" s="77"/>
      <c r="ALP213" s="77"/>
      <c r="ALQ213" s="77"/>
      <c r="ALR213" s="77"/>
      <c r="ALS213" s="77"/>
      <c r="ALT213" s="77"/>
      <c r="ALU213" s="77"/>
      <c r="ALV213" s="77"/>
      <c r="ALW213" s="77"/>
      <c r="ALX213" s="77"/>
      <c r="ALY213" s="77"/>
      <c r="ALZ213" s="77"/>
      <c r="AMA213" s="77"/>
      <c r="AMB213" s="77"/>
      <c r="AMC213" s="77"/>
      <c r="AMD213" s="77"/>
      <c r="AME213" s="77"/>
      <c r="AMF213" s="77"/>
      <c r="AMG213" s="77"/>
      <c r="AMH213" s="77"/>
      <c r="AMI213" s="77"/>
      <c r="AMJ213" s="77"/>
    </row>
    <row r="214" customFormat="false" ht="12.85" hidden="false" customHeight="false" outlineLevel="0" collapsed="false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  <c r="AZ214" s="77"/>
      <c r="BA214" s="77"/>
      <c r="BB214" s="77"/>
      <c r="BC214" s="77"/>
      <c r="BD214" s="77"/>
      <c r="BE214" s="77"/>
      <c r="BF214" s="77"/>
      <c r="BG214" s="77"/>
      <c r="BH214" s="77"/>
      <c r="BI214" s="77"/>
      <c r="BJ214" s="77"/>
      <c r="BK214" s="77"/>
      <c r="BL214" s="77"/>
      <c r="BM214" s="77"/>
      <c r="BN214" s="77"/>
      <c r="BO214" s="77"/>
      <c r="BP214" s="77"/>
      <c r="BQ214" s="77"/>
      <c r="BR214" s="77"/>
      <c r="BS214" s="77"/>
      <c r="BT214" s="77"/>
      <c r="BU214" s="77"/>
      <c r="BV214" s="77"/>
      <c r="BW214" s="77"/>
      <c r="BX214" s="77"/>
      <c r="BY214" s="77"/>
      <c r="BZ214" s="77"/>
      <c r="CA214" s="77"/>
      <c r="CB214" s="77"/>
      <c r="CC214" s="77"/>
      <c r="CD214" s="77"/>
      <c r="CE214" s="77"/>
      <c r="CF214" s="77"/>
      <c r="CG214" s="77"/>
      <c r="CH214" s="77"/>
      <c r="CI214" s="77"/>
      <c r="CJ214" s="77"/>
      <c r="CK214" s="77"/>
      <c r="CL214" s="77"/>
      <c r="CM214" s="77"/>
      <c r="CN214" s="77"/>
      <c r="CO214" s="77"/>
      <c r="CP214" s="77"/>
      <c r="CQ214" s="77"/>
      <c r="CR214" s="77"/>
      <c r="CS214" s="77"/>
      <c r="CT214" s="77"/>
      <c r="CU214" s="77"/>
      <c r="CV214" s="77"/>
      <c r="CW214" s="77"/>
      <c r="CX214" s="77"/>
      <c r="CY214" s="77"/>
      <c r="CZ214" s="77"/>
      <c r="DA214" s="77"/>
      <c r="DB214" s="77"/>
      <c r="DC214" s="77"/>
      <c r="DD214" s="77"/>
      <c r="DE214" s="77"/>
      <c r="DF214" s="77"/>
      <c r="DG214" s="77"/>
      <c r="DH214" s="77"/>
      <c r="DI214" s="77"/>
      <c r="DJ214" s="77"/>
      <c r="DK214" s="77"/>
      <c r="DL214" s="77"/>
      <c r="DM214" s="77"/>
      <c r="DN214" s="77"/>
      <c r="DO214" s="77"/>
      <c r="DP214" s="77"/>
      <c r="DQ214" s="77"/>
      <c r="DR214" s="77"/>
      <c r="DS214" s="77"/>
      <c r="DT214" s="77"/>
      <c r="DU214" s="77"/>
      <c r="DV214" s="77"/>
      <c r="DW214" s="77"/>
      <c r="DX214" s="77"/>
      <c r="DY214" s="77"/>
      <c r="DZ214" s="77"/>
      <c r="EA214" s="77"/>
      <c r="EB214" s="77"/>
      <c r="EC214" s="77"/>
      <c r="ED214" s="77"/>
      <c r="EE214" s="77"/>
      <c r="EF214" s="77"/>
      <c r="EG214" s="77"/>
      <c r="EH214" s="77"/>
      <c r="EI214" s="77"/>
      <c r="EJ214" s="77"/>
      <c r="EK214" s="77"/>
      <c r="EL214" s="77"/>
      <c r="EM214" s="77"/>
      <c r="EN214" s="77"/>
      <c r="EO214" s="77"/>
      <c r="EP214" s="77"/>
      <c r="EQ214" s="77"/>
      <c r="ER214" s="77"/>
      <c r="ES214" s="77"/>
      <c r="ET214" s="77"/>
      <c r="EU214" s="77"/>
      <c r="EV214" s="77"/>
      <c r="EW214" s="77"/>
      <c r="EX214" s="77"/>
      <c r="EY214" s="77"/>
      <c r="EZ214" s="77"/>
      <c r="FA214" s="77"/>
      <c r="FB214" s="77"/>
      <c r="FC214" s="77"/>
      <c r="FD214" s="77"/>
      <c r="FE214" s="77"/>
      <c r="FF214" s="77"/>
      <c r="FG214" s="77"/>
      <c r="FH214" s="77"/>
      <c r="FI214" s="77"/>
      <c r="FJ214" s="77"/>
      <c r="FK214" s="77"/>
      <c r="FL214" s="77"/>
      <c r="FM214" s="77"/>
      <c r="FN214" s="77"/>
      <c r="FO214" s="77"/>
      <c r="FP214" s="77"/>
      <c r="FQ214" s="77"/>
      <c r="FR214" s="77"/>
      <c r="FS214" s="77"/>
      <c r="FT214" s="77"/>
      <c r="FU214" s="77"/>
      <c r="FV214" s="77"/>
      <c r="FW214" s="77"/>
      <c r="FX214" s="77"/>
      <c r="FY214" s="77"/>
      <c r="FZ214" s="77"/>
      <c r="GA214" s="77"/>
      <c r="GB214" s="77"/>
      <c r="GC214" s="77"/>
      <c r="GD214" s="77"/>
      <c r="GE214" s="77"/>
      <c r="GF214" s="77"/>
      <c r="GG214" s="77"/>
      <c r="GH214" s="77"/>
      <c r="GI214" s="77"/>
      <c r="GJ214" s="77"/>
      <c r="GK214" s="77"/>
      <c r="GL214" s="77"/>
      <c r="GM214" s="77"/>
      <c r="GN214" s="77"/>
      <c r="GO214" s="77"/>
      <c r="GP214" s="77"/>
      <c r="GQ214" s="77"/>
      <c r="GR214" s="77"/>
      <c r="GS214" s="77"/>
      <c r="GT214" s="77"/>
      <c r="GU214" s="77"/>
      <c r="GV214" s="77"/>
      <c r="GW214" s="77"/>
      <c r="GX214" s="77"/>
      <c r="GY214" s="77"/>
      <c r="GZ214" s="77"/>
      <c r="HA214" s="77"/>
      <c r="HB214" s="77"/>
      <c r="HC214" s="77"/>
      <c r="HD214" s="77"/>
      <c r="HE214" s="77"/>
      <c r="HF214" s="77"/>
      <c r="HG214" s="77"/>
      <c r="HH214" s="77"/>
      <c r="HI214" s="77"/>
      <c r="HJ214" s="77"/>
      <c r="HK214" s="77"/>
      <c r="HL214" s="77"/>
      <c r="HM214" s="77"/>
      <c r="HN214" s="77"/>
      <c r="HO214" s="77"/>
      <c r="HP214" s="77"/>
      <c r="HQ214" s="77"/>
      <c r="HR214" s="77"/>
      <c r="HS214" s="77"/>
      <c r="HT214" s="77"/>
      <c r="HU214" s="77"/>
      <c r="HV214" s="77"/>
      <c r="HW214" s="77"/>
      <c r="HX214" s="77"/>
      <c r="HY214" s="77"/>
      <c r="HZ214" s="77"/>
      <c r="IA214" s="77"/>
      <c r="IB214" s="77"/>
      <c r="IC214" s="77"/>
      <c r="ID214" s="77"/>
      <c r="IE214" s="77"/>
      <c r="IF214" s="77"/>
      <c r="IG214" s="77"/>
      <c r="IH214" s="77"/>
      <c r="II214" s="77"/>
      <c r="IJ214" s="77"/>
      <c r="IK214" s="77"/>
      <c r="IL214" s="77"/>
      <c r="IM214" s="77"/>
      <c r="IN214" s="77"/>
      <c r="IO214" s="77"/>
      <c r="IP214" s="77"/>
      <c r="IQ214" s="77"/>
      <c r="IR214" s="77"/>
      <c r="IS214" s="77"/>
      <c r="IT214" s="77"/>
      <c r="IU214" s="77"/>
      <c r="IV214" s="77"/>
      <c r="IW214" s="77"/>
      <c r="IX214" s="77"/>
      <c r="IY214" s="77"/>
      <c r="IZ214" s="77"/>
      <c r="JA214" s="77"/>
      <c r="JB214" s="77"/>
      <c r="JC214" s="77"/>
      <c r="JD214" s="77"/>
      <c r="JE214" s="77"/>
      <c r="JF214" s="77"/>
      <c r="JG214" s="77"/>
      <c r="JH214" s="77"/>
      <c r="JI214" s="77"/>
      <c r="JJ214" s="77"/>
      <c r="JK214" s="77"/>
      <c r="JL214" s="77"/>
      <c r="JM214" s="77"/>
      <c r="JN214" s="77"/>
      <c r="JO214" s="77"/>
      <c r="JP214" s="77"/>
      <c r="JQ214" s="77"/>
      <c r="JR214" s="77"/>
      <c r="JS214" s="77"/>
      <c r="JT214" s="77"/>
      <c r="JU214" s="77"/>
      <c r="JV214" s="77"/>
      <c r="JW214" s="77"/>
      <c r="JX214" s="77"/>
      <c r="JY214" s="77"/>
      <c r="JZ214" s="77"/>
      <c r="KA214" s="77"/>
      <c r="KB214" s="77"/>
      <c r="KC214" s="77"/>
      <c r="KD214" s="77"/>
      <c r="KE214" s="77"/>
      <c r="KF214" s="77"/>
      <c r="KG214" s="77"/>
      <c r="KH214" s="77"/>
      <c r="KI214" s="77"/>
      <c r="KJ214" s="77"/>
      <c r="KK214" s="77"/>
      <c r="KL214" s="77"/>
      <c r="KM214" s="77"/>
      <c r="KN214" s="77"/>
      <c r="KO214" s="77"/>
      <c r="KP214" s="77"/>
      <c r="KQ214" s="77"/>
      <c r="KR214" s="77"/>
      <c r="KS214" s="77"/>
      <c r="KT214" s="77"/>
      <c r="KU214" s="77"/>
      <c r="KV214" s="77"/>
      <c r="KW214" s="77"/>
      <c r="KX214" s="77"/>
      <c r="KY214" s="77"/>
      <c r="KZ214" s="77"/>
      <c r="LA214" s="77"/>
      <c r="LB214" s="77"/>
      <c r="LC214" s="77"/>
      <c r="LD214" s="77"/>
      <c r="LE214" s="77"/>
      <c r="LF214" s="77"/>
      <c r="LG214" s="77"/>
      <c r="LH214" s="77"/>
      <c r="LI214" s="77"/>
      <c r="LJ214" s="77"/>
      <c r="LK214" s="77"/>
      <c r="LL214" s="77"/>
      <c r="LM214" s="77"/>
      <c r="LN214" s="77"/>
      <c r="LO214" s="77"/>
      <c r="LP214" s="77"/>
      <c r="LQ214" s="77"/>
      <c r="LR214" s="77"/>
      <c r="LS214" s="77"/>
      <c r="LT214" s="77"/>
      <c r="LU214" s="77"/>
      <c r="LV214" s="77"/>
      <c r="LW214" s="77"/>
      <c r="LX214" s="77"/>
      <c r="LY214" s="77"/>
      <c r="LZ214" s="77"/>
      <c r="MA214" s="77"/>
      <c r="MB214" s="77"/>
      <c r="MC214" s="77"/>
      <c r="MD214" s="77"/>
      <c r="ME214" s="77"/>
      <c r="MF214" s="77"/>
      <c r="MG214" s="77"/>
      <c r="MH214" s="77"/>
      <c r="MI214" s="77"/>
      <c r="MJ214" s="77"/>
      <c r="MK214" s="77"/>
      <c r="ML214" s="77"/>
      <c r="MM214" s="77"/>
      <c r="MN214" s="77"/>
      <c r="MO214" s="77"/>
      <c r="MP214" s="77"/>
      <c r="MQ214" s="77"/>
      <c r="MR214" s="77"/>
      <c r="MS214" s="77"/>
      <c r="MT214" s="77"/>
      <c r="MU214" s="77"/>
      <c r="MV214" s="77"/>
      <c r="MW214" s="77"/>
      <c r="MX214" s="77"/>
      <c r="MY214" s="77"/>
      <c r="MZ214" s="77"/>
      <c r="NA214" s="77"/>
      <c r="NB214" s="77"/>
      <c r="NC214" s="77"/>
      <c r="ND214" s="77"/>
      <c r="NE214" s="77"/>
      <c r="NF214" s="77"/>
      <c r="NG214" s="77"/>
      <c r="NH214" s="77"/>
      <c r="NI214" s="77"/>
      <c r="NJ214" s="77"/>
      <c r="NK214" s="77"/>
      <c r="NL214" s="77"/>
      <c r="NM214" s="77"/>
      <c r="NN214" s="77"/>
      <c r="NO214" s="77"/>
      <c r="NP214" s="77"/>
      <c r="NQ214" s="77"/>
      <c r="NR214" s="77"/>
      <c r="NS214" s="77"/>
      <c r="NT214" s="77"/>
      <c r="NU214" s="77"/>
      <c r="NV214" s="77"/>
      <c r="NW214" s="77"/>
      <c r="NX214" s="77"/>
      <c r="NY214" s="77"/>
      <c r="NZ214" s="77"/>
      <c r="OA214" s="77"/>
      <c r="OB214" s="77"/>
      <c r="OC214" s="77"/>
      <c r="OD214" s="77"/>
      <c r="OE214" s="77"/>
      <c r="OF214" s="77"/>
      <c r="OG214" s="77"/>
      <c r="OH214" s="77"/>
      <c r="OI214" s="77"/>
      <c r="OJ214" s="77"/>
      <c r="OK214" s="77"/>
      <c r="OL214" s="77"/>
      <c r="OM214" s="77"/>
      <c r="ON214" s="77"/>
      <c r="OO214" s="77"/>
      <c r="OP214" s="77"/>
      <c r="OQ214" s="77"/>
      <c r="OR214" s="77"/>
      <c r="OS214" s="77"/>
      <c r="OT214" s="77"/>
      <c r="OU214" s="77"/>
      <c r="OV214" s="77"/>
      <c r="OW214" s="77"/>
      <c r="OX214" s="77"/>
      <c r="OY214" s="77"/>
      <c r="OZ214" s="77"/>
      <c r="PA214" s="77"/>
      <c r="PB214" s="77"/>
      <c r="PC214" s="77"/>
      <c r="PD214" s="77"/>
      <c r="PE214" s="77"/>
      <c r="PF214" s="77"/>
      <c r="PG214" s="77"/>
      <c r="PH214" s="77"/>
      <c r="PI214" s="77"/>
      <c r="PJ214" s="77"/>
      <c r="PK214" s="77"/>
      <c r="PL214" s="77"/>
      <c r="PM214" s="77"/>
      <c r="PN214" s="77"/>
      <c r="PO214" s="77"/>
      <c r="PP214" s="77"/>
      <c r="PQ214" s="77"/>
      <c r="PR214" s="77"/>
      <c r="PS214" s="77"/>
      <c r="PT214" s="77"/>
      <c r="PU214" s="77"/>
      <c r="PV214" s="77"/>
      <c r="PW214" s="77"/>
      <c r="PX214" s="77"/>
      <c r="PY214" s="77"/>
      <c r="PZ214" s="77"/>
      <c r="QA214" s="77"/>
      <c r="QB214" s="77"/>
      <c r="QC214" s="77"/>
      <c r="QD214" s="77"/>
      <c r="QE214" s="77"/>
      <c r="QF214" s="77"/>
      <c r="QG214" s="77"/>
      <c r="QH214" s="77"/>
      <c r="QI214" s="77"/>
      <c r="QJ214" s="77"/>
      <c r="QK214" s="77"/>
      <c r="QL214" s="77"/>
      <c r="QM214" s="77"/>
      <c r="QN214" s="77"/>
      <c r="QO214" s="77"/>
      <c r="QP214" s="77"/>
      <c r="QQ214" s="77"/>
      <c r="QR214" s="77"/>
      <c r="QS214" s="77"/>
      <c r="QT214" s="77"/>
      <c r="QU214" s="77"/>
      <c r="QV214" s="77"/>
      <c r="QW214" s="77"/>
      <c r="QX214" s="77"/>
      <c r="QY214" s="77"/>
      <c r="QZ214" s="77"/>
      <c r="RA214" s="77"/>
      <c r="RB214" s="77"/>
      <c r="RC214" s="77"/>
      <c r="RD214" s="77"/>
      <c r="RE214" s="77"/>
      <c r="RF214" s="77"/>
      <c r="RG214" s="77"/>
      <c r="RH214" s="77"/>
      <c r="RI214" s="77"/>
      <c r="RJ214" s="77"/>
      <c r="RK214" s="77"/>
      <c r="RL214" s="77"/>
      <c r="RM214" s="77"/>
      <c r="RN214" s="77"/>
      <c r="RO214" s="77"/>
      <c r="RP214" s="77"/>
      <c r="RQ214" s="77"/>
      <c r="RR214" s="77"/>
      <c r="RS214" s="77"/>
      <c r="RT214" s="77"/>
      <c r="RU214" s="77"/>
      <c r="RV214" s="77"/>
      <c r="RW214" s="77"/>
      <c r="RX214" s="77"/>
      <c r="RY214" s="77"/>
      <c r="RZ214" s="77"/>
      <c r="SA214" s="77"/>
      <c r="SB214" s="77"/>
      <c r="SC214" s="77"/>
      <c r="SD214" s="77"/>
      <c r="SE214" s="77"/>
      <c r="SF214" s="77"/>
      <c r="SG214" s="77"/>
      <c r="SH214" s="77"/>
      <c r="SI214" s="77"/>
      <c r="SJ214" s="77"/>
      <c r="SK214" s="77"/>
      <c r="SL214" s="77"/>
      <c r="SM214" s="77"/>
      <c r="SN214" s="77"/>
      <c r="SO214" s="77"/>
      <c r="SP214" s="77"/>
      <c r="SQ214" s="77"/>
      <c r="SR214" s="77"/>
      <c r="SS214" s="77"/>
      <c r="ST214" s="77"/>
      <c r="SU214" s="77"/>
      <c r="SV214" s="77"/>
      <c r="SW214" s="77"/>
      <c r="SX214" s="77"/>
      <c r="SY214" s="77"/>
      <c r="SZ214" s="77"/>
      <c r="TA214" s="77"/>
      <c r="TB214" s="77"/>
      <c r="TC214" s="77"/>
      <c r="TD214" s="77"/>
      <c r="TE214" s="77"/>
      <c r="TF214" s="77"/>
      <c r="TG214" s="77"/>
      <c r="TH214" s="77"/>
      <c r="TI214" s="77"/>
      <c r="TJ214" s="77"/>
      <c r="TK214" s="77"/>
      <c r="TL214" s="77"/>
      <c r="TM214" s="77"/>
      <c r="TN214" s="77"/>
      <c r="TO214" s="77"/>
      <c r="TP214" s="77"/>
      <c r="TQ214" s="77"/>
      <c r="TR214" s="77"/>
      <c r="TS214" s="77"/>
      <c r="TT214" s="77"/>
      <c r="TU214" s="77"/>
      <c r="TV214" s="77"/>
      <c r="TW214" s="77"/>
      <c r="TX214" s="77"/>
      <c r="TY214" s="77"/>
      <c r="TZ214" s="77"/>
      <c r="UA214" s="77"/>
      <c r="UB214" s="77"/>
      <c r="UC214" s="77"/>
      <c r="UD214" s="77"/>
      <c r="UE214" s="77"/>
      <c r="UF214" s="77"/>
      <c r="UG214" s="77"/>
      <c r="UH214" s="77"/>
      <c r="UI214" s="77"/>
      <c r="UJ214" s="77"/>
      <c r="UK214" s="77"/>
      <c r="UL214" s="77"/>
      <c r="UM214" s="77"/>
      <c r="UN214" s="77"/>
      <c r="UO214" s="77"/>
      <c r="UP214" s="77"/>
      <c r="UQ214" s="77"/>
      <c r="UR214" s="77"/>
      <c r="US214" s="77"/>
      <c r="UT214" s="77"/>
      <c r="UU214" s="77"/>
      <c r="UV214" s="77"/>
      <c r="UW214" s="77"/>
      <c r="UX214" s="77"/>
      <c r="UY214" s="77"/>
      <c r="UZ214" s="77"/>
      <c r="VA214" s="77"/>
      <c r="VB214" s="77"/>
      <c r="VC214" s="77"/>
      <c r="VD214" s="77"/>
      <c r="VE214" s="77"/>
      <c r="VF214" s="77"/>
      <c r="VG214" s="77"/>
      <c r="VH214" s="77"/>
      <c r="VI214" s="77"/>
      <c r="VJ214" s="77"/>
      <c r="VK214" s="77"/>
      <c r="VL214" s="77"/>
      <c r="VM214" s="77"/>
      <c r="VN214" s="77"/>
      <c r="VO214" s="77"/>
      <c r="VP214" s="77"/>
      <c r="VQ214" s="77"/>
      <c r="VR214" s="77"/>
      <c r="VS214" s="77"/>
      <c r="VT214" s="77"/>
      <c r="VU214" s="77"/>
      <c r="VV214" s="77"/>
      <c r="VW214" s="77"/>
      <c r="VX214" s="77"/>
      <c r="VY214" s="77"/>
      <c r="VZ214" s="77"/>
      <c r="WA214" s="77"/>
      <c r="WB214" s="77"/>
      <c r="WC214" s="77"/>
      <c r="WD214" s="77"/>
      <c r="WE214" s="77"/>
      <c r="WF214" s="77"/>
      <c r="WG214" s="77"/>
      <c r="WH214" s="77"/>
      <c r="WI214" s="77"/>
      <c r="WJ214" s="77"/>
      <c r="WK214" s="77"/>
      <c r="WL214" s="77"/>
      <c r="WM214" s="77"/>
      <c r="WN214" s="77"/>
      <c r="WO214" s="77"/>
      <c r="WP214" s="77"/>
      <c r="WQ214" s="77"/>
      <c r="WR214" s="77"/>
      <c r="WS214" s="77"/>
      <c r="WT214" s="77"/>
      <c r="WU214" s="77"/>
      <c r="WV214" s="77"/>
      <c r="WW214" s="77"/>
      <c r="WX214" s="77"/>
      <c r="WY214" s="77"/>
      <c r="WZ214" s="77"/>
      <c r="XA214" s="77"/>
      <c r="XB214" s="77"/>
      <c r="XC214" s="77"/>
      <c r="XD214" s="77"/>
      <c r="XE214" s="77"/>
      <c r="XF214" s="77"/>
      <c r="XG214" s="77"/>
      <c r="XH214" s="77"/>
      <c r="XI214" s="77"/>
      <c r="XJ214" s="77"/>
      <c r="XK214" s="77"/>
      <c r="XL214" s="77"/>
      <c r="XM214" s="77"/>
      <c r="XN214" s="77"/>
      <c r="XO214" s="77"/>
      <c r="XP214" s="77"/>
      <c r="XQ214" s="77"/>
      <c r="XR214" s="77"/>
      <c r="XS214" s="77"/>
      <c r="XT214" s="77"/>
      <c r="XU214" s="77"/>
      <c r="XV214" s="77"/>
      <c r="XW214" s="77"/>
      <c r="XX214" s="77"/>
      <c r="XY214" s="77"/>
      <c r="XZ214" s="77"/>
      <c r="YA214" s="77"/>
      <c r="YB214" s="77"/>
      <c r="YC214" s="77"/>
      <c r="YD214" s="77"/>
      <c r="YE214" s="77"/>
      <c r="YF214" s="77"/>
      <c r="YG214" s="77"/>
      <c r="YH214" s="77"/>
      <c r="YI214" s="77"/>
      <c r="YJ214" s="77"/>
      <c r="YK214" s="77"/>
      <c r="YL214" s="77"/>
      <c r="YM214" s="77"/>
      <c r="YN214" s="77"/>
      <c r="YO214" s="77"/>
      <c r="YP214" s="77"/>
      <c r="YQ214" s="77"/>
      <c r="YR214" s="77"/>
      <c r="YS214" s="77"/>
      <c r="YT214" s="77"/>
      <c r="YU214" s="77"/>
      <c r="YV214" s="77"/>
      <c r="YW214" s="77"/>
      <c r="YX214" s="77"/>
      <c r="YY214" s="77"/>
      <c r="YZ214" s="77"/>
      <c r="ZA214" s="77"/>
      <c r="ZB214" s="77"/>
      <c r="ZC214" s="77"/>
      <c r="ZD214" s="77"/>
      <c r="ZE214" s="77"/>
      <c r="ZF214" s="77"/>
      <c r="ZG214" s="77"/>
      <c r="ZH214" s="77"/>
      <c r="ZI214" s="77"/>
      <c r="ZJ214" s="77"/>
      <c r="ZK214" s="77"/>
      <c r="ZL214" s="77"/>
      <c r="ZM214" s="77"/>
      <c r="ZN214" s="77"/>
      <c r="ZO214" s="77"/>
      <c r="ZP214" s="77"/>
      <c r="ZQ214" s="77"/>
      <c r="ZR214" s="77"/>
      <c r="ZS214" s="77"/>
      <c r="ZT214" s="77"/>
      <c r="ZU214" s="77"/>
      <c r="ZV214" s="77"/>
      <c r="ZW214" s="77"/>
      <c r="ZX214" s="77"/>
      <c r="ZY214" s="77"/>
      <c r="ZZ214" s="77"/>
      <c r="AAA214" s="77"/>
      <c r="AAB214" s="77"/>
      <c r="AAC214" s="77"/>
      <c r="AAD214" s="77"/>
      <c r="AAE214" s="77"/>
      <c r="AAF214" s="77"/>
      <c r="AAG214" s="77"/>
      <c r="AAH214" s="77"/>
      <c r="AAI214" s="77"/>
      <c r="AAJ214" s="77"/>
      <c r="AAK214" s="77"/>
      <c r="AAL214" s="77"/>
      <c r="AAM214" s="77"/>
      <c r="AAN214" s="77"/>
      <c r="AAO214" s="77"/>
      <c r="AAP214" s="77"/>
      <c r="AAQ214" s="77"/>
      <c r="AAR214" s="77"/>
      <c r="AAS214" s="77"/>
      <c r="AAT214" s="77"/>
      <c r="AAU214" s="77"/>
      <c r="AAV214" s="77"/>
      <c r="AAW214" s="77"/>
      <c r="AAX214" s="77"/>
      <c r="AAY214" s="77"/>
      <c r="AAZ214" s="77"/>
      <c r="ABA214" s="77"/>
      <c r="ABB214" s="77"/>
      <c r="ABC214" s="77"/>
      <c r="ABD214" s="77"/>
      <c r="ABE214" s="77"/>
      <c r="ABF214" s="77"/>
      <c r="ABG214" s="77"/>
      <c r="ABH214" s="77"/>
      <c r="ABI214" s="77"/>
      <c r="ABJ214" s="77"/>
      <c r="ABK214" s="77"/>
      <c r="ABL214" s="77"/>
      <c r="ABM214" s="77"/>
      <c r="ABN214" s="77"/>
      <c r="ABO214" s="77"/>
      <c r="ABP214" s="77"/>
      <c r="ABQ214" s="77"/>
      <c r="ABR214" s="77"/>
      <c r="ABS214" s="77"/>
      <c r="ABT214" s="77"/>
      <c r="ABU214" s="77"/>
      <c r="ABV214" s="77"/>
      <c r="ABW214" s="77"/>
      <c r="ABX214" s="77"/>
      <c r="ABY214" s="77"/>
      <c r="ABZ214" s="77"/>
      <c r="ACA214" s="77"/>
      <c r="ACB214" s="77"/>
      <c r="ACC214" s="77"/>
      <c r="ACD214" s="77"/>
      <c r="ACE214" s="77"/>
      <c r="ACF214" s="77"/>
      <c r="ACG214" s="77"/>
      <c r="ACH214" s="77"/>
      <c r="ACI214" s="77"/>
      <c r="ACJ214" s="77"/>
      <c r="ACK214" s="77"/>
      <c r="ACL214" s="77"/>
      <c r="ACM214" s="77"/>
      <c r="ACN214" s="77"/>
      <c r="ACO214" s="77"/>
      <c r="ACP214" s="77"/>
      <c r="ACQ214" s="77"/>
      <c r="ACR214" s="77"/>
      <c r="ACS214" s="77"/>
      <c r="ACT214" s="77"/>
      <c r="ACU214" s="77"/>
      <c r="ACV214" s="77"/>
      <c r="ACW214" s="77"/>
      <c r="ACX214" s="77"/>
      <c r="ACY214" s="77"/>
      <c r="ACZ214" s="77"/>
      <c r="ADA214" s="77"/>
      <c r="ADB214" s="77"/>
      <c r="ADC214" s="77"/>
      <c r="ADD214" s="77"/>
      <c r="ADE214" s="77"/>
      <c r="ADF214" s="77"/>
      <c r="ADG214" s="77"/>
      <c r="ADH214" s="77"/>
      <c r="ADI214" s="77"/>
      <c r="ADJ214" s="77"/>
      <c r="ADK214" s="77"/>
      <c r="ADL214" s="77"/>
      <c r="ADM214" s="77"/>
      <c r="ADN214" s="77"/>
      <c r="ADO214" s="77"/>
      <c r="ADP214" s="77"/>
      <c r="ADQ214" s="77"/>
      <c r="ADR214" s="77"/>
      <c r="ADS214" s="77"/>
      <c r="ADT214" s="77"/>
      <c r="ADU214" s="77"/>
      <c r="ADV214" s="77"/>
      <c r="ADW214" s="77"/>
      <c r="ADX214" s="77"/>
      <c r="ADY214" s="77"/>
      <c r="ADZ214" s="77"/>
      <c r="AEA214" s="77"/>
      <c r="AEB214" s="77"/>
      <c r="AEC214" s="77"/>
      <c r="AED214" s="77"/>
      <c r="AEE214" s="77"/>
      <c r="AEF214" s="77"/>
      <c r="AEG214" s="77"/>
      <c r="AEH214" s="77"/>
      <c r="AEI214" s="77"/>
      <c r="AEJ214" s="77"/>
      <c r="AEK214" s="77"/>
      <c r="AEL214" s="77"/>
      <c r="AEM214" s="77"/>
      <c r="AEN214" s="77"/>
      <c r="AEO214" s="77"/>
      <c r="AEP214" s="77"/>
      <c r="AEQ214" s="77"/>
      <c r="AER214" s="77"/>
      <c r="AES214" s="77"/>
      <c r="AET214" s="77"/>
      <c r="AEU214" s="77"/>
      <c r="AEV214" s="77"/>
      <c r="AEW214" s="77"/>
      <c r="AEX214" s="77"/>
      <c r="AEY214" s="77"/>
      <c r="AEZ214" s="77"/>
      <c r="AFA214" s="77"/>
      <c r="AFB214" s="77"/>
      <c r="AFC214" s="77"/>
      <c r="AFD214" s="77"/>
      <c r="AFE214" s="77"/>
      <c r="AFF214" s="77"/>
      <c r="AFG214" s="77"/>
      <c r="AFH214" s="77"/>
      <c r="AFI214" s="77"/>
      <c r="AFJ214" s="77"/>
      <c r="AFK214" s="77"/>
      <c r="AFL214" s="77"/>
      <c r="AFM214" s="77"/>
      <c r="AFN214" s="77"/>
      <c r="AFO214" s="77"/>
      <c r="AFP214" s="77"/>
      <c r="AFQ214" s="77"/>
      <c r="AFR214" s="77"/>
      <c r="AFS214" s="77"/>
      <c r="AFT214" s="77"/>
      <c r="AFU214" s="77"/>
      <c r="AFV214" s="77"/>
      <c r="AFW214" s="77"/>
      <c r="AFX214" s="77"/>
      <c r="AFY214" s="77"/>
      <c r="AFZ214" s="77"/>
      <c r="AGA214" s="77"/>
      <c r="AGB214" s="77"/>
      <c r="AGC214" s="77"/>
      <c r="AGD214" s="77"/>
      <c r="AGE214" s="77"/>
      <c r="AGF214" s="77"/>
      <c r="AGG214" s="77"/>
      <c r="AGH214" s="77"/>
      <c r="AGI214" s="77"/>
      <c r="AGJ214" s="77"/>
      <c r="AGK214" s="77"/>
      <c r="AGL214" s="77"/>
      <c r="AGM214" s="77"/>
      <c r="AGN214" s="77"/>
      <c r="AGO214" s="77"/>
      <c r="AGP214" s="77"/>
      <c r="AGQ214" s="77"/>
      <c r="AGR214" s="77"/>
      <c r="AGS214" s="77"/>
      <c r="AGT214" s="77"/>
      <c r="AGU214" s="77"/>
      <c r="AGV214" s="77"/>
      <c r="AGW214" s="77"/>
      <c r="AGX214" s="77"/>
      <c r="AGY214" s="77"/>
      <c r="AGZ214" s="77"/>
      <c r="AHA214" s="77"/>
      <c r="AHB214" s="77"/>
      <c r="AHC214" s="77"/>
      <c r="AHD214" s="77"/>
      <c r="AHE214" s="77"/>
      <c r="AHF214" s="77"/>
      <c r="AHG214" s="77"/>
      <c r="AHH214" s="77"/>
      <c r="AHI214" s="77"/>
      <c r="AHJ214" s="77"/>
      <c r="AHK214" s="77"/>
      <c r="AHL214" s="77"/>
      <c r="AHM214" s="77"/>
      <c r="AHN214" s="77"/>
      <c r="AHO214" s="77"/>
      <c r="AHP214" s="77"/>
      <c r="AHQ214" s="77"/>
      <c r="AHR214" s="77"/>
      <c r="AHS214" s="77"/>
      <c r="AHT214" s="77"/>
      <c r="AHU214" s="77"/>
      <c r="AHV214" s="77"/>
      <c r="AHW214" s="77"/>
      <c r="AHX214" s="77"/>
      <c r="AHY214" s="77"/>
      <c r="AHZ214" s="77"/>
      <c r="AIA214" s="77"/>
      <c r="AIB214" s="77"/>
      <c r="AIC214" s="77"/>
      <c r="AID214" s="77"/>
      <c r="AIE214" s="77"/>
      <c r="AIF214" s="77"/>
      <c r="AIG214" s="77"/>
      <c r="AIH214" s="77"/>
      <c r="AII214" s="77"/>
      <c r="AIJ214" s="77"/>
      <c r="AIK214" s="77"/>
      <c r="AIL214" s="77"/>
      <c r="AIM214" s="77"/>
      <c r="AIN214" s="77"/>
      <c r="AIO214" s="77"/>
      <c r="AIP214" s="77"/>
      <c r="AIQ214" s="77"/>
      <c r="AIR214" s="77"/>
      <c r="AIS214" s="77"/>
      <c r="AIT214" s="77"/>
      <c r="AIU214" s="77"/>
      <c r="AIV214" s="77"/>
      <c r="AIW214" s="77"/>
      <c r="AIX214" s="77"/>
      <c r="AIY214" s="77"/>
      <c r="AIZ214" s="77"/>
      <c r="AJA214" s="77"/>
      <c r="AJB214" s="77"/>
      <c r="AJC214" s="77"/>
      <c r="AJD214" s="77"/>
      <c r="AJE214" s="77"/>
      <c r="AJF214" s="77"/>
      <c r="AJG214" s="77"/>
      <c r="AJH214" s="77"/>
      <c r="AJI214" s="77"/>
      <c r="AJJ214" s="77"/>
      <c r="AJK214" s="77"/>
      <c r="AJL214" s="77"/>
      <c r="AJM214" s="77"/>
      <c r="AJN214" s="77"/>
      <c r="AJO214" s="77"/>
      <c r="AJP214" s="77"/>
      <c r="AJQ214" s="77"/>
      <c r="AJR214" s="77"/>
      <c r="AJS214" s="77"/>
      <c r="AJT214" s="77"/>
      <c r="AJU214" s="77"/>
      <c r="AJV214" s="77"/>
      <c r="AJW214" s="77"/>
      <c r="AJX214" s="77"/>
      <c r="AJY214" s="77"/>
      <c r="AJZ214" s="77"/>
      <c r="AKA214" s="77"/>
      <c r="AKB214" s="77"/>
      <c r="AKC214" s="77"/>
      <c r="AKD214" s="77"/>
      <c r="AKE214" s="77"/>
      <c r="AKF214" s="77"/>
      <c r="AKG214" s="77"/>
      <c r="AKH214" s="77"/>
      <c r="AKI214" s="77"/>
      <c r="AKJ214" s="77"/>
      <c r="AKK214" s="77"/>
      <c r="AKL214" s="77"/>
      <c r="AKM214" s="77"/>
      <c r="AKN214" s="77"/>
      <c r="AKO214" s="77"/>
      <c r="AKP214" s="77"/>
      <c r="AKQ214" s="77"/>
      <c r="AKR214" s="77"/>
      <c r="AKS214" s="77"/>
      <c r="AKT214" s="77"/>
      <c r="AKU214" s="77"/>
      <c r="AKV214" s="77"/>
      <c r="AKW214" s="77"/>
      <c r="AKX214" s="77"/>
      <c r="AKY214" s="77"/>
      <c r="AKZ214" s="77"/>
      <c r="ALA214" s="77"/>
      <c r="ALB214" s="77"/>
      <c r="ALC214" s="77"/>
      <c r="ALD214" s="77"/>
      <c r="ALE214" s="77"/>
      <c r="ALF214" s="77"/>
      <c r="ALG214" s="77"/>
      <c r="ALH214" s="77"/>
      <c r="ALI214" s="77"/>
      <c r="ALJ214" s="77"/>
      <c r="ALK214" s="77"/>
      <c r="ALL214" s="77"/>
      <c r="ALM214" s="77"/>
      <c r="ALN214" s="77"/>
      <c r="ALO214" s="77"/>
      <c r="ALP214" s="77"/>
      <c r="ALQ214" s="77"/>
      <c r="ALR214" s="77"/>
      <c r="ALS214" s="77"/>
      <c r="ALT214" s="77"/>
      <c r="ALU214" s="77"/>
      <c r="ALV214" s="77"/>
      <c r="ALW214" s="77"/>
      <c r="ALX214" s="77"/>
      <c r="ALY214" s="77"/>
      <c r="ALZ214" s="77"/>
      <c r="AMA214" s="77"/>
      <c r="AMB214" s="77"/>
      <c r="AMC214" s="77"/>
      <c r="AMD214" s="77"/>
      <c r="AME214" s="77"/>
      <c r="AMF214" s="77"/>
      <c r="AMG214" s="77"/>
      <c r="AMH214" s="77"/>
      <c r="AMI214" s="77"/>
      <c r="AMJ214" s="77"/>
    </row>
    <row r="215" customFormat="false" ht="12.85" hidden="false" customHeight="false" outlineLevel="0" collapsed="false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  <c r="AZ215" s="77"/>
      <c r="BA215" s="77"/>
      <c r="BB215" s="77"/>
      <c r="BC215" s="77"/>
      <c r="BD215" s="77"/>
      <c r="BE215" s="77"/>
      <c r="BF215" s="77"/>
      <c r="BG215" s="77"/>
      <c r="BH215" s="77"/>
      <c r="BI215" s="77"/>
      <c r="BJ215" s="77"/>
      <c r="BK215" s="77"/>
      <c r="BL215" s="77"/>
      <c r="BM215" s="77"/>
      <c r="BN215" s="77"/>
      <c r="BO215" s="77"/>
      <c r="BP215" s="77"/>
      <c r="BQ215" s="77"/>
      <c r="BR215" s="77"/>
      <c r="BS215" s="77"/>
      <c r="BT215" s="77"/>
      <c r="BU215" s="77"/>
      <c r="BV215" s="77"/>
      <c r="BW215" s="77"/>
      <c r="BX215" s="77"/>
      <c r="BY215" s="77"/>
      <c r="BZ215" s="77"/>
      <c r="CA215" s="77"/>
      <c r="CB215" s="77"/>
      <c r="CC215" s="77"/>
      <c r="CD215" s="77"/>
      <c r="CE215" s="77"/>
      <c r="CF215" s="77"/>
      <c r="CG215" s="77"/>
      <c r="CH215" s="77"/>
      <c r="CI215" s="77"/>
      <c r="CJ215" s="77"/>
      <c r="CK215" s="77"/>
      <c r="CL215" s="77"/>
      <c r="CM215" s="77"/>
      <c r="CN215" s="77"/>
      <c r="CO215" s="77"/>
      <c r="CP215" s="77"/>
      <c r="CQ215" s="77"/>
      <c r="CR215" s="77"/>
      <c r="CS215" s="77"/>
      <c r="CT215" s="77"/>
      <c r="CU215" s="77"/>
      <c r="CV215" s="77"/>
      <c r="CW215" s="77"/>
      <c r="CX215" s="77"/>
      <c r="CY215" s="77"/>
      <c r="CZ215" s="77"/>
      <c r="DA215" s="77"/>
      <c r="DB215" s="77"/>
      <c r="DC215" s="77"/>
      <c r="DD215" s="77"/>
      <c r="DE215" s="77"/>
      <c r="DF215" s="77"/>
      <c r="DG215" s="77"/>
      <c r="DH215" s="77"/>
      <c r="DI215" s="77"/>
      <c r="DJ215" s="77"/>
      <c r="DK215" s="77"/>
      <c r="DL215" s="77"/>
      <c r="DM215" s="77"/>
      <c r="DN215" s="77"/>
      <c r="DO215" s="77"/>
      <c r="DP215" s="77"/>
      <c r="DQ215" s="77"/>
      <c r="DR215" s="77"/>
      <c r="DS215" s="77"/>
      <c r="DT215" s="77"/>
      <c r="DU215" s="77"/>
      <c r="DV215" s="77"/>
      <c r="DW215" s="77"/>
      <c r="DX215" s="77"/>
      <c r="DY215" s="77"/>
      <c r="DZ215" s="77"/>
      <c r="EA215" s="77"/>
      <c r="EB215" s="77"/>
      <c r="EC215" s="77"/>
      <c r="ED215" s="77"/>
      <c r="EE215" s="77"/>
      <c r="EF215" s="77"/>
      <c r="EG215" s="77"/>
      <c r="EH215" s="77"/>
      <c r="EI215" s="77"/>
      <c r="EJ215" s="77"/>
      <c r="EK215" s="77"/>
      <c r="EL215" s="77"/>
      <c r="EM215" s="77"/>
      <c r="EN215" s="77"/>
      <c r="EO215" s="77"/>
      <c r="EP215" s="77"/>
      <c r="EQ215" s="77"/>
      <c r="ER215" s="77"/>
      <c r="ES215" s="77"/>
      <c r="ET215" s="77"/>
      <c r="EU215" s="77"/>
      <c r="EV215" s="77"/>
      <c r="EW215" s="77"/>
      <c r="EX215" s="77"/>
      <c r="EY215" s="77"/>
      <c r="EZ215" s="77"/>
      <c r="FA215" s="77"/>
      <c r="FB215" s="77"/>
      <c r="FC215" s="77"/>
      <c r="FD215" s="77"/>
      <c r="FE215" s="77"/>
      <c r="FF215" s="77"/>
      <c r="FG215" s="77"/>
      <c r="FH215" s="77"/>
      <c r="FI215" s="77"/>
      <c r="FJ215" s="77"/>
      <c r="FK215" s="77"/>
      <c r="FL215" s="77"/>
      <c r="FM215" s="77"/>
      <c r="FN215" s="77"/>
      <c r="FO215" s="77"/>
      <c r="FP215" s="77"/>
      <c r="FQ215" s="77"/>
      <c r="FR215" s="77"/>
      <c r="FS215" s="77"/>
      <c r="FT215" s="77"/>
      <c r="FU215" s="77"/>
      <c r="FV215" s="77"/>
      <c r="FW215" s="77"/>
      <c r="FX215" s="77"/>
      <c r="FY215" s="77"/>
      <c r="FZ215" s="77"/>
      <c r="GA215" s="77"/>
      <c r="GB215" s="77"/>
      <c r="GC215" s="77"/>
      <c r="GD215" s="77"/>
      <c r="GE215" s="77"/>
      <c r="GF215" s="77"/>
      <c r="GG215" s="77"/>
      <c r="GH215" s="77"/>
      <c r="GI215" s="77"/>
      <c r="GJ215" s="77"/>
      <c r="GK215" s="77"/>
      <c r="GL215" s="77"/>
      <c r="GM215" s="77"/>
      <c r="GN215" s="77"/>
      <c r="GO215" s="77"/>
      <c r="GP215" s="77"/>
      <c r="GQ215" s="77"/>
      <c r="GR215" s="77"/>
      <c r="GS215" s="77"/>
      <c r="GT215" s="77"/>
      <c r="GU215" s="77"/>
      <c r="GV215" s="77"/>
      <c r="GW215" s="77"/>
      <c r="GX215" s="77"/>
      <c r="GY215" s="77"/>
      <c r="GZ215" s="77"/>
      <c r="HA215" s="77"/>
      <c r="HB215" s="77"/>
      <c r="HC215" s="77"/>
      <c r="HD215" s="77"/>
      <c r="HE215" s="77"/>
      <c r="HF215" s="77"/>
      <c r="HG215" s="77"/>
      <c r="HH215" s="77"/>
      <c r="HI215" s="77"/>
      <c r="HJ215" s="77"/>
      <c r="HK215" s="77"/>
      <c r="HL215" s="77"/>
      <c r="HM215" s="77"/>
      <c r="HN215" s="77"/>
      <c r="HO215" s="77"/>
      <c r="HP215" s="77"/>
      <c r="HQ215" s="77"/>
      <c r="HR215" s="77"/>
      <c r="HS215" s="77"/>
      <c r="HT215" s="77"/>
      <c r="HU215" s="77"/>
      <c r="HV215" s="77"/>
      <c r="HW215" s="77"/>
      <c r="HX215" s="77"/>
      <c r="HY215" s="77"/>
      <c r="HZ215" s="77"/>
      <c r="IA215" s="77"/>
      <c r="IB215" s="77"/>
      <c r="IC215" s="77"/>
      <c r="ID215" s="77"/>
      <c r="IE215" s="77"/>
      <c r="IF215" s="77"/>
      <c r="IG215" s="77"/>
      <c r="IH215" s="77"/>
      <c r="II215" s="77"/>
      <c r="IJ215" s="77"/>
      <c r="IK215" s="77"/>
      <c r="IL215" s="77"/>
      <c r="IM215" s="77"/>
      <c r="IN215" s="77"/>
      <c r="IO215" s="77"/>
      <c r="IP215" s="77"/>
      <c r="IQ215" s="77"/>
      <c r="IR215" s="77"/>
      <c r="IS215" s="77"/>
      <c r="IT215" s="77"/>
      <c r="IU215" s="77"/>
      <c r="IV215" s="77"/>
      <c r="IW215" s="77"/>
      <c r="IX215" s="77"/>
      <c r="IY215" s="77"/>
      <c r="IZ215" s="77"/>
      <c r="JA215" s="77"/>
      <c r="JB215" s="77"/>
      <c r="JC215" s="77"/>
      <c r="JD215" s="77"/>
      <c r="JE215" s="77"/>
      <c r="JF215" s="77"/>
      <c r="JG215" s="77"/>
      <c r="JH215" s="77"/>
      <c r="JI215" s="77"/>
      <c r="JJ215" s="77"/>
      <c r="JK215" s="77"/>
      <c r="JL215" s="77"/>
      <c r="JM215" s="77"/>
      <c r="JN215" s="77"/>
      <c r="JO215" s="77"/>
      <c r="JP215" s="77"/>
      <c r="JQ215" s="77"/>
      <c r="JR215" s="77"/>
      <c r="JS215" s="77"/>
      <c r="JT215" s="77"/>
      <c r="JU215" s="77"/>
      <c r="JV215" s="77"/>
      <c r="JW215" s="77"/>
      <c r="JX215" s="77"/>
      <c r="JY215" s="77"/>
      <c r="JZ215" s="77"/>
      <c r="KA215" s="77"/>
      <c r="KB215" s="77"/>
      <c r="KC215" s="77"/>
      <c r="KD215" s="77"/>
      <c r="KE215" s="77"/>
      <c r="KF215" s="77"/>
      <c r="KG215" s="77"/>
      <c r="KH215" s="77"/>
      <c r="KI215" s="77"/>
      <c r="KJ215" s="77"/>
      <c r="KK215" s="77"/>
      <c r="KL215" s="77"/>
      <c r="KM215" s="77"/>
      <c r="KN215" s="77"/>
      <c r="KO215" s="77"/>
      <c r="KP215" s="77"/>
      <c r="KQ215" s="77"/>
      <c r="KR215" s="77"/>
      <c r="KS215" s="77"/>
      <c r="KT215" s="77"/>
      <c r="KU215" s="77"/>
      <c r="KV215" s="77"/>
      <c r="KW215" s="77"/>
      <c r="KX215" s="77"/>
      <c r="KY215" s="77"/>
      <c r="KZ215" s="77"/>
      <c r="LA215" s="77"/>
      <c r="LB215" s="77"/>
      <c r="LC215" s="77"/>
      <c r="LD215" s="77"/>
      <c r="LE215" s="77"/>
      <c r="LF215" s="77"/>
      <c r="LG215" s="77"/>
      <c r="LH215" s="77"/>
      <c r="LI215" s="77"/>
      <c r="LJ215" s="77"/>
      <c r="LK215" s="77"/>
      <c r="LL215" s="77"/>
      <c r="LM215" s="77"/>
      <c r="LN215" s="77"/>
      <c r="LO215" s="77"/>
      <c r="LP215" s="77"/>
      <c r="LQ215" s="77"/>
      <c r="LR215" s="77"/>
      <c r="LS215" s="77"/>
      <c r="LT215" s="77"/>
      <c r="LU215" s="77"/>
      <c r="LV215" s="77"/>
      <c r="LW215" s="77"/>
      <c r="LX215" s="77"/>
      <c r="LY215" s="77"/>
      <c r="LZ215" s="77"/>
      <c r="MA215" s="77"/>
      <c r="MB215" s="77"/>
      <c r="MC215" s="77"/>
      <c r="MD215" s="77"/>
      <c r="ME215" s="77"/>
      <c r="MF215" s="77"/>
      <c r="MG215" s="77"/>
      <c r="MH215" s="77"/>
      <c r="MI215" s="77"/>
      <c r="MJ215" s="77"/>
      <c r="MK215" s="77"/>
      <c r="ML215" s="77"/>
      <c r="MM215" s="77"/>
      <c r="MN215" s="77"/>
      <c r="MO215" s="77"/>
      <c r="MP215" s="77"/>
      <c r="MQ215" s="77"/>
      <c r="MR215" s="77"/>
      <c r="MS215" s="77"/>
      <c r="MT215" s="77"/>
      <c r="MU215" s="77"/>
      <c r="MV215" s="77"/>
      <c r="MW215" s="77"/>
      <c r="MX215" s="77"/>
      <c r="MY215" s="77"/>
      <c r="MZ215" s="77"/>
      <c r="NA215" s="77"/>
      <c r="NB215" s="77"/>
      <c r="NC215" s="77"/>
      <c r="ND215" s="77"/>
      <c r="NE215" s="77"/>
      <c r="NF215" s="77"/>
      <c r="NG215" s="77"/>
      <c r="NH215" s="77"/>
      <c r="NI215" s="77"/>
      <c r="NJ215" s="77"/>
      <c r="NK215" s="77"/>
      <c r="NL215" s="77"/>
      <c r="NM215" s="77"/>
      <c r="NN215" s="77"/>
      <c r="NO215" s="77"/>
      <c r="NP215" s="77"/>
      <c r="NQ215" s="77"/>
      <c r="NR215" s="77"/>
      <c r="NS215" s="77"/>
      <c r="NT215" s="77"/>
      <c r="NU215" s="77"/>
      <c r="NV215" s="77"/>
      <c r="NW215" s="77"/>
      <c r="NX215" s="77"/>
      <c r="NY215" s="77"/>
      <c r="NZ215" s="77"/>
      <c r="OA215" s="77"/>
      <c r="OB215" s="77"/>
      <c r="OC215" s="77"/>
      <c r="OD215" s="77"/>
      <c r="OE215" s="77"/>
      <c r="OF215" s="77"/>
      <c r="OG215" s="77"/>
      <c r="OH215" s="77"/>
      <c r="OI215" s="77"/>
      <c r="OJ215" s="77"/>
      <c r="OK215" s="77"/>
      <c r="OL215" s="77"/>
      <c r="OM215" s="77"/>
      <c r="ON215" s="77"/>
      <c r="OO215" s="77"/>
      <c r="OP215" s="77"/>
      <c r="OQ215" s="77"/>
      <c r="OR215" s="77"/>
      <c r="OS215" s="77"/>
      <c r="OT215" s="77"/>
      <c r="OU215" s="77"/>
      <c r="OV215" s="77"/>
      <c r="OW215" s="77"/>
      <c r="OX215" s="77"/>
      <c r="OY215" s="77"/>
      <c r="OZ215" s="77"/>
      <c r="PA215" s="77"/>
      <c r="PB215" s="77"/>
      <c r="PC215" s="77"/>
      <c r="PD215" s="77"/>
      <c r="PE215" s="77"/>
      <c r="PF215" s="77"/>
      <c r="PG215" s="77"/>
      <c r="PH215" s="77"/>
      <c r="PI215" s="77"/>
      <c r="PJ215" s="77"/>
      <c r="PK215" s="77"/>
      <c r="PL215" s="77"/>
      <c r="PM215" s="77"/>
      <c r="PN215" s="77"/>
      <c r="PO215" s="77"/>
      <c r="PP215" s="77"/>
      <c r="PQ215" s="77"/>
      <c r="PR215" s="77"/>
      <c r="PS215" s="77"/>
      <c r="PT215" s="77"/>
      <c r="PU215" s="77"/>
      <c r="PV215" s="77"/>
      <c r="PW215" s="77"/>
      <c r="PX215" s="77"/>
      <c r="PY215" s="77"/>
      <c r="PZ215" s="77"/>
      <c r="QA215" s="77"/>
      <c r="QB215" s="77"/>
      <c r="QC215" s="77"/>
      <c r="QD215" s="77"/>
      <c r="QE215" s="77"/>
      <c r="QF215" s="77"/>
      <c r="QG215" s="77"/>
      <c r="QH215" s="77"/>
      <c r="QI215" s="77"/>
      <c r="QJ215" s="77"/>
      <c r="QK215" s="77"/>
      <c r="QL215" s="77"/>
      <c r="QM215" s="77"/>
      <c r="QN215" s="77"/>
      <c r="QO215" s="77"/>
      <c r="QP215" s="77"/>
      <c r="QQ215" s="77"/>
      <c r="QR215" s="77"/>
      <c r="QS215" s="77"/>
      <c r="QT215" s="77"/>
      <c r="QU215" s="77"/>
      <c r="QV215" s="77"/>
      <c r="QW215" s="77"/>
      <c r="QX215" s="77"/>
      <c r="QY215" s="77"/>
      <c r="QZ215" s="77"/>
      <c r="RA215" s="77"/>
      <c r="RB215" s="77"/>
      <c r="RC215" s="77"/>
      <c r="RD215" s="77"/>
      <c r="RE215" s="77"/>
      <c r="RF215" s="77"/>
      <c r="RG215" s="77"/>
      <c r="RH215" s="77"/>
      <c r="RI215" s="77"/>
      <c r="RJ215" s="77"/>
      <c r="RK215" s="77"/>
      <c r="RL215" s="77"/>
      <c r="RM215" s="77"/>
      <c r="RN215" s="77"/>
      <c r="RO215" s="77"/>
      <c r="RP215" s="77"/>
      <c r="RQ215" s="77"/>
      <c r="RR215" s="77"/>
      <c r="RS215" s="77"/>
      <c r="RT215" s="77"/>
      <c r="RU215" s="77"/>
      <c r="RV215" s="77"/>
      <c r="RW215" s="77"/>
      <c r="RX215" s="77"/>
      <c r="RY215" s="77"/>
      <c r="RZ215" s="77"/>
      <c r="SA215" s="77"/>
      <c r="SB215" s="77"/>
      <c r="SC215" s="77"/>
      <c r="SD215" s="77"/>
      <c r="SE215" s="77"/>
      <c r="SF215" s="77"/>
      <c r="SG215" s="77"/>
      <c r="SH215" s="77"/>
      <c r="SI215" s="77"/>
      <c r="SJ215" s="77"/>
      <c r="SK215" s="77"/>
      <c r="SL215" s="77"/>
      <c r="SM215" s="77"/>
      <c r="SN215" s="77"/>
      <c r="SO215" s="77"/>
      <c r="SP215" s="77"/>
      <c r="SQ215" s="77"/>
      <c r="SR215" s="77"/>
      <c r="SS215" s="77"/>
      <c r="ST215" s="77"/>
      <c r="SU215" s="77"/>
      <c r="SV215" s="77"/>
      <c r="SW215" s="77"/>
      <c r="SX215" s="77"/>
      <c r="SY215" s="77"/>
      <c r="SZ215" s="77"/>
      <c r="TA215" s="77"/>
      <c r="TB215" s="77"/>
      <c r="TC215" s="77"/>
      <c r="TD215" s="77"/>
      <c r="TE215" s="77"/>
      <c r="TF215" s="77"/>
      <c r="TG215" s="77"/>
      <c r="TH215" s="77"/>
      <c r="TI215" s="77"/>
      <c r="TJ215" s="77"/>
      <c r="TK215" s="77"/>
      <c r="TL215" s="77"/>
      <c r="TM215" s="77"/>
      <c r="TN215" s="77"/>
      <c r="TO215" s="77"/>
      <c r="TP215" s="77"/>
      <c r="TQ215" s="77"/>
      <c r="TR215" s="77"/>
      <c r="TS215" s="77"/>
      <c r="TT215" s="77"/>
      <c r="TU215" s="77"/>
      <c r="TV215" s="77"/>
      <c r="TW215" s="77"/>
      <c r="TX215" s="77"/>
      <c r="TY215" s="77"/>
      <c r="TZ215" s="77"/>
      <c r="UA215" s="77"/>
      <c r="UB215" s="77"/>
      <c r="UC215" s="77"/>
      <c r="UD215" s="77"/>
      <c r="UE215" s="77"/>
      <c r="UF215" s="77"/>
      <c r="UG215" s="77"/>
      <c r="UH215" s="77"/>
      <c r="UI215" s="77"/>
      <c r="UJ215" s="77"/>
      <c r="UK215" s="77"/>
      <c r="UL215" s="77"/>
      <c r="UM215" s="77"/>
      <c r="UN215" s="77"/>
      <c r="UO215" s="77"/>
      <c r="UP215" s="77"/>
      <c r="UQ215" s="77"/>
      <c r="UR215" s="77"/>
      <c r="US215" s="77"/>
      <c r="UT215" s="77"/>
      <c r="UU215" s="77"/>
      <c r="UV215" s="77"/>
      <c r="UW215" s="77"/>
      <c r="UX215" s="77"/>
      <c r="UY215" s="77"/>
      <c r="UZ215" s="77"/>
      <c r="VA215" s="77"/>
      <c r="VB215" s="77"/>
      <c r="VC215" s="77"/>
      <c r="VD215" s="77"/>
      <c r="VE215" s="77"/>
      <c r="VF215" s="77"/>
      <c r="VG215" s="77"/>
      <c r="VH215" s="77"/>
      <c r="VI215" s="77"/>
      <c r="VJ215" s="77"/>
      <c r="VK215" s="77"/>
      <c r="VL215" s="77"/>
      <c r="VM215" s="77"/>
      <c r="VN215" s="77"/>
      <c r="VO215" s="77"/>
      <c r="VP215" s="77"/>
      <c r="VQ215" s="77"/>
      <c r="VR215" s="77"/>
      <c r="VS215" s="77"/>
      <c r="VT215" s="77"/>
      <c r="VU215" s="77"/>
      <c r="VV215" s="77"/>
      <c r="VW215" s="77"/>
      <c r="VX215" s="77"/>
      <c r="VY215" s="77"/>
      <c r="VZ215" s="77"/>
      <c r="WA215" s="77"/>
      <c r="WB215" s="77"/>
      <c r="WC215" s="77"/>
      <c r="WD215" s="77"/>
      <c r="WE215" s="77"/>
      <c r="WF215" s="77"/>
      <c r="WG215" s="77"/>
      <c r="WH215" s="77"/>
      <c r="WI215" s="77"/>
      <c r="WJ215" s="77"/>
      <c r="WK215" s="77"/>
      <c r="WL215" s="77"/>
      <c r="WM215" s="77"/>
      <c r="WN215" s="77"/>
      <c r="WO215" s="77"/>
      <c r="WP215" s="77"/>
      <c r="WQ215" s="77"/>
      <c r="WR215" s="77"/>
      <c r="WS215" s="77"/>
      <c r="WT215" s="77"/>
      <c r="WU215" s="77"/>
      <c r="WV215" s="77"/>
      <c r="WW215" s="77"/>
      <c r="WX215" s="77"/>
      <c r="WY215" s="77"/>
      <c r="WZ215" s="77"/>
      <c r="XA215" s="77"/>
      <c r="XB215" s="77"/>
      <c r="XC215" s="77"/>
      <c r="XD215" s="77"/>
      <c r="XE215" s="77"/>
      <c r="XF215" s="77"/>
      <c r="XG215" s="77"/>
      <c r="XH215" s="77"/>
      <c r="XI215" s="77"/>
      <c r="XJ215" s="77"/>
      <c r="XK215" s="77"/>
      <c r="XL215" s="77"/>
      <c r="XM215" s="77"/>
      <c r="XN215" s="77"/>
      <c r="XO215" s="77"/>
      <c r="XP215" s="77"/>
      <c r="XQ215" s="77"/>
      <c r="XR215" s="77"/>
      <c r="XS215" s="77"/>
      <c r="XT215" s="77"/>
      <c r="XU215" s="77"/>
      <c r="XV215" s="77"/>
      <c r="XW215" s="77"/>
      <c r="XX215" s="77"/>
      <c r="XY215" s="77"/>
      <c r="XZ215" s="77"/>
      <c r="YA215" s="77"/>
      <c r="YB215" s="77"/>
      <c r="YC215" s="77"/>
      <c r="YD215" s="77"/>
      <c r="YE215" s="77"/>
      <c r="YF215" s="77"/>
      <c r="YG215" s="77"/>
      <c r="YH215" s="77"/>
      <c r="YI215" s="77"/>
      <c r="YJ215" s="77"/>
      <c r="YK215" s="77"/>
      <c r="YL215" s="77"/>
      <c r="YM215" s="77"/>
      <c r="YN215" s="77"/>
      <c r="YO215" s="77"/>
      <c r="YP215" s="77"/>
      <c r="YQ215" s="77"/>
      <c r="YR215" s="77"/>
      <c r="YS215" s="77"/>
      <c r="YT215" s="77"/>
      <c r="YU215" s="77"/>
      <c r="YV215" s="77"/>
      <c r="YW215" s="77"/>
      <c r="YX215" s="77"/>
      <c r="YY215" s="77"/>
      <c r="YZ215" s="77"/>
      <c r="ZA215" s="77"/>
      <c r="ZB215" s="77"/>
      <c r="ZC215" s="77"/>
      <c r="ZD215" s="77"/>
      <c r="ZE215" s="77"/>
      <c r="ZF215" s="77"/>
      <c r="ZG215" s="77"/>
      <c r="ZH215" s="77"/>
      <c r="ZI215" s="77"/>
      <c r="ZJ215" s="77"/>
      <c r="ZK215" s="77"/>
      <c r="ZL215" s="77"/>
      <c r="ZM215" s="77"/>
      <c r="ZN215" s="77"/>
      <c r="ZO215" s="77"/>
      <c r="ZP215" s="77"/>
      <c r="ZQ215" s="77"/>
      <c r="ZR215" s="77"/>
      <c r="ZS215" s="77"/>
      <c r="ZT215" s="77"/>
      <c r="ZU215" s="77"/>
      <c r="ZV215" s="77"/>
      <c r="ZW215" s="77"/>
      <c r="ZX215" s="77"/>
      <c r="ZY215" s="77"/>
      <c r="ZZ215" s="77"/>
      <c r="AAA215" s="77"/>
      <c r="AAB215" s="77"/>
      <c r="AAC215" s="77"/>
      <c r="AAD215" s="77"/>
      <c r="AAE215" s="77"/>
      <c r="AAF215" s="77"/>
      <c r="AAG215" s="77"/>
      <c r="AAH215" s="77"/>
      <c r="AAI215" s="77"/>
      <c r="AAJ215" s="77"/>
      <c r="AAK215" s="77"/>
      <c r="AAL215" s="77"/>
      <c r="AAM215" s="77"/>
      <c r="AAN215" s="77"/>
      <c r="AAO215" s="77"/>
      <c r="AAP215" s="77"/>
      <c r="AAQ215" s="77"/>
      <c r="AAR215" s="77"/>
      <c r="AAS215" s="77"/>
      <c r="AAT215" s="77"/>
      <c r="AAU215" s="77"/>
      <c r="AAV215" s="77"/>
      <c r="AAW215" s="77"/>
      <c r="AAX215" s="77"/>
      <c r="AAY215" s="77"/>
      <c r="AAZ215" s="77"/>
      <c r="ABA215" s="77"/>
      <c r="ABB215" s="77"/>
      <c r="ABC215" s="77"/>
      <c r="ABD215" s="77"/>
      <c r="ABE215" s="77"/>
      <c r="ABF215" s="77"/>
      <c r="ABG215" s="77"/>
      <c r="ABH215" s="77"/>
      <c r="ABI215" s="77"/>
      <c r="ABJ215" s="77"/>
      <c r="ABK215" s="77"/>
      <c r="ABL215" s="77"/>
      <c r="ABM215" s="77"/>
      <c r="ABN215" s="77"/>
      <c r="ABO215" s="77"/>
      <c r="ABP215" s="77"/>
      <c r="ABQ215" s="77"/>
      <c r="ABR215" s="77"/>
      <c r="ABS215" s="77"/>
      <c r="ABT215" s="77"/>
      <c r="ABU215" s="77"/>
      <c r="ABV215" s="77"/>
      <c r="ABW215" s="77"/>
      <c r="ABX215" s="77"/>
      <c r="ABY215" s="77"/>
      <c r="ABZ215" s="77"/>
      <c r="ACA215" s="77"/>
      <c r="ACB215" s="77"/>
      <c r="ACC215" s="77"/>
      <c r="ACD215" s="77"/>
      <c r="ACE215" s="77"/>
      <c r="ACF215" s="77"/>
      <c r="ACG215" s="77"/>
      <c r="ACH215" s="77"/>
      <c r="ACI215" s="77"/>
      <c r="ACJ215" s="77"/>
      <c r="ACK215" s="77"/>
      <c r="ACL215" s="77"/>
      <c r="ACM215" s="77"/>
      <c r="ACN215" s="77"/>
      <c r="ACO215" s="77"/>
      <c r="ACP215" s="77"/>
      <c r="ACQ215" s="77"/>
      <c r="ACR215" s="77"/>
      <c r="ACS215" s="77"/>
      <c r="ACT215" s="77"/>
      <c r="ACU215" s="77"/>
      <c r="ACV215" s="77"/>
      <c r="ACW215" s="77"/>
      <c r="ACX215" s="77"/>
      <c r="ACY215" s="77"/>
      <c r="ACZ215" s="77"/>
      <c r="ADA215" s="77"/>
      <c r="ADB215" s="77"/>
      <c r="ADC215" s="77"/>
      <c r="ADD215" s="77"/>
      <c r="ADE215" s="77"/>
      <c r="ADF215" s="77"/>
      <c r="ADG215" s="77"/>
      <c r="ADH215" s="77"/>
      <c r="ADI215" s="77"/>
      <c r="ADJ215" s="77"/>
      <c r="ADK215" s="77"/>
      <c r="ADL215" s="77"/>
      <c r="ADM215" s="77"/>
      <c r="ADN215" s="77"/>
      <c r="ADO215" s="77"/>
      <c r="ADP215" s="77"/>
      <c r="ADQ215" s="77"/>
      <c r="ADR215" s="77"/>
      <c r="ADS215" s="77"/>
      <c r="ADT215" s="77"/>
      <c r="ADU215" s="77"/>
      <c r="ADV215" s="77"/>
      <c r="ADW215" s="77"/>
      <c r="ADX215" s="77"/>
      <c r="ADY215" s="77"/>
      <c r="ADZ215" s="77"/>
      <c r="AEA215" s="77"/>
      <c r="AEB215" s="77"/>
      <c r="AEC215" s="77"/>
      <c r="AED215" s="77"/>
      <c r="AEE215" s="77"/>
      <c r="AEF215" s="77"/>
      <c r="AEG215" s="77"/>
      <c r="AEH215" s="77"/>
      <c r="AEI215" s="77"/>
      <c r="AEJ215" s="77"/>
      <c r="AEK215" s="77"/>
      <c r="AEL215" s="77"/>
      <c r="AEM215" s="77"/>
      <c r="AEN215" s="77"/>
      <c r="AEO215" s="77"/>
      <c r="AEP215" s="77"/>
      <c r="AEQ215" s="77"/>
      <c r="AER215" s="77"/>
      <c r="AES215" s="77"/>
      <c r="AET215" s="77"/>
      <c r="AEU215" s="77"/>
      <c r="AEV215" s="77"/>
      <c r="AEW215" s="77"/>
      <c r="AEX215" s="77"/>
      <c r="AEY215" s="77"/>
      <c r="AEZ215" s="77"/>
      <c r="AFA215" s="77"/>
      <c r="AFB215" s="77"/>
      <c r="AFC215" s="77"/>
      <c r="AFD215" s="77"/>
      <c r="AFE215" s="77"/>
      <c r="AFF215" s="77"/>
      <c r="AFG215" s="77"/>
      <c r="AFH215" s="77"/>
      <c r="AFI215" s="77"/>
      <c r="AFJ215" s="77"/>
      <c r="AFK215" s="77"/>
      <c r="AFL215" s="77"/>
      <c r="AFM215" s="77"/>
      <c r="AFN215" s="77"/>
      <c r="AFO215" s="77"/>
      <c r="AFP215" s="77"/>
      <c r="AFQ215" s="77"/>
      <c r="AFR215" s="77"/>
      <c r="AFS215" s="77"/>
      <c r="AFT215" s="77"/>
      <c r="AFU215" s="77"/>
      <c r="AFV215" s="77"/>
      <c r="AFW215" s="77"/>
      <c r="AFX215" s="77"/>
      <c r="AFY215" s="77"/>
      <c r="AFZ215" s="77"/>
      <c r="AGA215" s="77"/>
      <c r="AGB215" s="77"/>
      <c r="AGC215" s="77"/>
      <c r="AGD215" s="77"/>
      <c r="AGE215" s="77"/>
      <c r="AGF215" s="77"/>
      <c r="AGG215" s="77"/>
      <c r="AGH215" s="77"/>
      <c r="AGI215" s="77"/>
      <c r="AGJ215" s="77"/>
      <c r="AGK215" s="77"/>
      <c r="AGL215" s="77"/>
      <c r="AGM215" s="77"/>
      <c r="AGN215" s="77"/>
      <c r="AGO215" s="77"/>
      <c r="AGP215" s="77"/>
      <c r="AGQ215" s="77"/>
      <c r="AGR215" s="77"/>
      <c r="AGS215" s="77"/>
      <c r="AGT215" s="77"/>
      <c r="AGU215" s="77"/>
      <c r="AGV215" s="77"/>
      <c r="AGW215" s="77"/>
      <c r="AGX215" s="77"/>
      <c r="AGY215" s="77"/>
      <c r="AGZ215" s="77"/>
      <c r="AHA215" s="77"/>
      <c r="AHB215" s="77"/>
      <c r="AHC215" s="77"/>
      <c r="AHD215" s="77"/>
      <c r="AHE215" s="77"/>
      <c r="AHF215" s="77"/>
      <c r="AHG215" s="77"/>
      <c r="AHH215" s="77"/>
      <c r="AHI215" s="77"/>
      <c r="AHJ215" s="77"/>
      <c r="AHK215" s="77"/>
      <c r="AHL215" s="77"/>
      <c r="AHM215" s="77"/>
      <c r="AHN215" s="77"/>
      <c r="AHO215" s="77"/>
      <c r="AHP215" s="77"/>
      <c r="AHQ215" s="77"/>
      <c r="AHR215" s="77"/>
      <c r="AHS215" s="77"/>
      <c r="AHT215" s="77"/>
      <c r="AHU215" s="77"/>
      <c r="AHV215" s="77"/>
      <c r="AHW215" s="77"/>
      <c r="AHX215" s="77"/>
      <c r="AHY215" s="77"/>
      <c r="AHZ215" s="77"/>
      <c r="AIA215" s="77"/>
      <c r="AIB215" s="77"/>
      <c r="AIC215" s="77"/>
      <c r="AID215" s="77"/>
      <c r="AIE215" s="77"/>
      <c r="AIF215" s="77"/>
      <c r="AIG215" s="77"/>
      <c r="AIH215" s="77"/>
      <c r="AII215" s="77"/>
      <c r="AIJ215" s="77"/>
      <c r="AIK215" s="77"/>
      <c r="AIL215" s="77"/>
      <c r="AIM215" s="77"/>
      <c r="AIN215" s="77"/>
      <c r="AIO215" s="77"/>
      <c r="AIP215" s="77"/>
      <c r="AIQ215" s="77"/>
      <c r="AIR215" s="77"/>
      <c r="AIS215" s="77"/>
      <c r="AIT215" s="77"/>
      <c r="AIU215" s="77"/>
      <c r="AIV215" s="77"/>
      <c r="AIW215" s="77"/>
      <c r="AIX215" s="77"/>
      <c r="AIY215" s="77"/>
      <c r="AIZ215" s="77"/>
      <c r="AJA215" s="77"/>
      <c r="AJB215" s="77"/>
      <c r="AJC215" s="77"/>
      <c r="AJD215" s="77"/>
      <c r="AJE215" s="77"/>
      <c r="AJF215" s="77"/>
      <c r="AJG215" s="77"/>
      <c r="AJH215" s="77"/>
      <c r="AJI215" s="77"/>
      <c r="AJJ215" s="77"/>
      <c r="AJK215" s="77"/>
      <c r="AJL215" s="77"/>
      <c r="AJM215" s="77"/>
      <c r="AJN215" s="77"/>
      <c r="AJO215" s="77"/>
      <c r="AJP215" s="77"/>
      <c r="AJQ215" s="77"/>
      <c r="AJR215" s="77"/>
      <c r="AJS215" s="77"/>
      <c r="AJT215" s="77"/>
      <c r="AJU215" s="77"/>
      <c r="AJV215" s="77"/>
      <c r="AJW215" s="77"/>
      <c r="AJX215" s="77"/>
      <c r="AJY215" s="77"/>
      <c r="AJZ215" s="77"/>
      <c r="AKA215" s="77"/>
      <c r="AKB215" s="77"/>
      <c r="AKC215" s="77"/>
      <c r="AKD215" s="77"/>
      <c r="AKE215" s="77"/>
      <c r="AKF215" s="77"/>
      <c r="AKG215" s="77"/>
      <c r="AKH215" s="77"/>
      <c r="AKI215" s="77"/>
      <c r="AKJ215" s="77"/>
      <c r="AKK215" s="77"/>
      <c r="AKL215" s="77"/>
      <c r="AKM215" s="77"/>
      <c r="AKN215" s="77"/>
      <c r="AKO215" s="77"/>
      <c r="AKP215" s="77"/>
      <c r="AKQ215" s="77"/>
      <c r="AKR215" s="77"/>
      <c r="AKS215" s="77"/>
      <c r="AKT215" s="77"/>
      <c r="AKU215" s="77"/>
      <c r="AKV215" s="77"/>
      <c r="AKW215" s="77"/>
      <c r="AKX215" s="77"/>
      <c r="AKY215" s="77"/>
      <c r="AKZ215" s="77"/>
      <c r="ALA215" s="77"/>
      <c r="ALB215" s="77"/>
      <c r="ALC215" s="77"/>
      <c r="ALD215" s="77"/>
      <c r="ALE215" s="77"/>
      <c r="ALF215" s="77"/>
      <c r="ALG215" s="77"/>
      <c r="ALH215" s="77"/>
      <c r="ALI215" s="77"/>
      <c r="ALJ215" s="77"/>
      <c r="ALK215" s="77"/>
      <c r="ALL215" s="77"/>
      <c r="ALM215" s="77"/>
      <c r="ALN215" s="77"/>
      <c r="ALO215" s="77"/>
      <c r="ALP215" s="77"/>
      <c r="ALQ215" s="77"/>
      <c r="ALR215" s="77"/>
      <c r="ALS215" s="77"/>
      <c r="ALT215" s="77"/>
      <c r="ALU215" s="77"/>
      <c r="ALV215" s="77"/>
      <c r="ALW215" s="77"/>
      <c r="ALX215" s="77"/>
      <c r="ALY215" s="77"/>
      <c r="ALZ215" s="77"/>
      <c r="AMA215" s="77"/>
      <c r="AMB215" s="77"/>
      <c r="AMC215" s="77"/>
      <c r="AMD215" s="77"/>
      <c r="AME215" s="77"/>
      <c r="AMF215" s="77"/>
      <c r="AMG215" s="77"/>
      <c r="AMH215" s="77"/>
      <c r="AMI215" s="77"/>
      <c r="AMJ215" s="77"/>
    </row>
    <row r="216" customFormat="false" ht="12.85" hidden="false" customHeight="false" outlineLevel="0" collapsed="false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77"/>
      <c r="BE216" s="77"/>
      <c r="BF216" s="77"/>
      <c r="BG216" s="77"/>
      <c r="BH216" s="77"/>
      <c r="BI216" s="77"/>
      <c r="BJ216" s="77"/>
      <c r="BK216" s="77"/>
      <c r="BL216" s="77"/>
      <c r="BM216" s="77"/>
      <c r="BN216" s="77"/>
      <c r="BO216" s="77"/>
      <c r="BP216" s="77"/>
      <c r="BQ216" s="77"/>
      <c r="BR216" s="77"/>
      <c r="BS216" s="77"/>
      <c r="BT216" s="77"/>
      <c r="BU216" s="77"/>
      <c r="BV216" s="77"/>
      <c r="BW216" s="77"/>
      <c r="BX216" s="77"/>
      <c r="BY216" s="77"/>
      <c r="BZ216" s="77"/>
      <c r="CA216" s="77"/>
      <c r="CB216" s="77"/>
      <c r="CC216" s="77"/>
      <c r="CD216" s="77"/>
      <c r="CE216" s="77"/>
      <c r="CF216" s="77"/>
      <c r="CG216" s="77"/>
      <c r="CH216" s="77"/>
      <c r="CI216" s="77"/>
      <c r="CJ216" s="77"/>
      <c r="CK216" s="77"/>
      <c r="CL216" s="77"/>
      <c r="CM216" s="77"/>
      <c r="CN216" s="77"/>
      <c r="CO216" s="77"/>
      <c r="CP216" s="77"/>
      <c r="CQ216" s="77"/>
      <c r="CR216" s="77"/>
      <c r="CS216" s="77"/>
      <c r="CT216" s="77"/>
      <c r="CU216" s="77"/>
      <c r="CV216" s="77"/>
      <c r="CW216" s="77"/>
      <c r="CX216" s="77"/>
      <c r="CY216" s="77"/>
      <c r="CZ216" s="77"/>
      <c r="DA216" s="77"/>
      <c r="DB216" s="77"/>
      <c r="DC216" s="77"/>
      <c r="DD216" s="77"/>
      <c r="DE216" s="77"/>
      <c r="DF216" s="77"/>
      <c r="DG216" s="77"/>
      <c r="DH216" s="77"/>
      <c r="DI216" s="77"/>
      <c r="DJ216" s="77"/>
      <c r="DK216" s="77"/>
      <c r="DL216" s="77"/>
      <c r="DM216" s="77"/>
      <c r="DN216" s="77"/>
      <c r="DO216" s="77"/>
      <c r="DP216" s="77"/>
      <c r="DQ216" s="77"/>
      <c r="DR216" s="77"/>
      <c r="DS216" s="77"/>
      <c r="DT216" s="77"/>
      <c r="DU216" s="77"/>
      <c r="DV216" s="77"/>
      <c r="DW216" s="77"/>
      <c r="DX216" s="77"/>
      <c r="DY216" s="77"/>
      <c r="DZ216" s="77"/>
      <c r="EA216" s="77"/>
      <c r="EB216" s="77"/>
      <c r="EC216" s="77"/>
      <c r="ED216" s="77"/>
      <c r="EE216" s="77"/>
      <c r="EF216" s="77"/>
      <c r="EG216" s="77"/>
      <c r="EH216" s="77"/>
      <c r="EI216" s="77"/>
      <c r="EJ216" s="77"/>
      <c r="EK216" s="77"/>
      <c r="EL216" s="77"/>
      <c r="EM216" s="77"/>
      <c r="EN216" s="77"/>
      <c r="EO216" s="77"/>
      <c r="EP216" s="77"/>
      <c r="EQ216" s="77"/>
      <c r="ER216" s="77"/>
      <c r="ES216" s="77"/>
      <c r="ET216" s="77"/>
      <c r="EU216" s="77"/>
      <c r="EV216" s="77"/>
      <c r="EW216" s="77"/>
      <c r="EX216" s="77"/>
      <c r="EY216" s="77"/>
      <c r="EZ216" s="77"/>
      <c r="FA216" s="77"/>
      <c r="FB216" s="77"/>
      <c r="FC216" s="77"/>
      <c r="FD216" s="77"/>
      <c r="FE216" s="77"/>
      <c r="FF216" s="77"/>
      <c r="FG216" s="77"/>
      <c r="FH216" s="77"/>
      <c r="FI216" s="77"/>
      <c r="FJ216" s="77"/>
      <c r="FK216" s="77"/>
      <c r="FL216" s="77"/>
      <c r="FM216" s="77"/>
      <c r="FN216" s="77"/>
      <c r="FO216" s="77"/>
      <c r="FP216" s="77"/>
      <c r="FQ216" s="77"/>
      <c r="FR216" s="77"/>
      <c r="FS216" s="77"/>
      <c r="FT216" s="77"/>
      <c r="FU216" s="77"/>
      <c r="FV216" s="77"/>
      <c r="FW216" s="77"/>
      <c r="FX216" s="77"/>
      <c r="FY216" s="77"/>
      <c r="FZ216" s="77"/>
      <c r="GA216" s="77"/>
      <c r="GB216" s="77"/>
      <c r="GC216" s="77"/>
      <c r="GD216" s="77"/>
      <c r="GE216" s="77"/>
      <c r="GF216" s="77"/>
      <c r="GG216" s="77"/>
      <c r="GH216" s="77"/>
      <c r="GI216" s="77"/>
      <c r="GJ216" s="77"/>
      <c r="GK216" s="77"/>
      <c r="GL216" s="77"/>
      <c r="GM216" s="77"/>
      <c r="GN216" s="77"/>
      <c r="GO216" s="77"/>
      <c r="GP216" s="77"/>
      <c r="GQ216" s="77"/>
      <c r="GR216" s="77"/>
      <c r="GS216" s="77"/>
      <c r="GT216" s="77"/>
      <c r="GU216" s="77"/>
      <c r="GV216" s="77"/>
      <c r="GW216" s="77"/>
      <c r="GX216" s="77"/>
      <c r="GY216" s="77"/>
      <c r="GZ216" s="77"/>
      <c r="HA216" s="77"/>
      <c r="HB216" s="77"/>
      <c r="HC216" s="77"/>
      <c r="HD216" s="77"/>
      <c r="HE216" s="77"/>
      <c r="HF216" s="77"/>
      <c r="HG216" s="77"/>
      <c r="HH216" s="77"/>
      <c r="HI216" s="77"/>
      <c r="HJ216" s="77"/>
      <c r="HK216" s="77"/>
      <c r="HL216" s="77"/>
      <c r="HM216" s="77"/>
      <c r="HN216" s="77"/>
      <c r="HO216" s="77"/>
      <c r="HP216" s="77"/>
      <c r="HQ216" s="77"/>
      <c r="HR216" s="77"/>
      <c r="HS216" s="77"/>
      <c r="HT216" s="77"/>
      <c r="HU216" s="77"/>
      <c r="HV216" s="77"/>
      <c r="HW216" s="77"/>
      <c r="HX216" s="77"/>
      <c r="HY216" s="77"/>
      <c r="HZ216" s="77"/>
      <c r="IA216" s="77"/>
      <c r="IB216" s="77"/>
      <c r="IC216" s="77"/>
      <c r="ID216" s="77"/>
      <c r="IE216" s="77"/>
      <c r="IF216" s="77"/>
      <c r="IG216" s="77"/>
      <c r="IH216" s="77"/>
      <c r="II216" s="77"/>
      <c r="IJ216" s="77"/>
      <c r="IK216" s="77"/>
      <c r="IL216" s="77"/>
      <c r="IM216" s="77"/>
      <c r="IN216" s="77"/>
      <c r="IO216" s="77"/>
      <c r="IP216" s="77"/>
      <c r="IQ216" s="77"/>
      <c r="IR216" s="77"/>
      <c r="IS216" s="77"/>
      <c r="IT216" s="77"/>
      <c r="IU216" s="77"/>
      <c r="IV216" s="77"/>
      <c r="IW216" s="77"/>
      <c r="IX216" s="77"/>
      <c r="IY216" s="77"/>
      <c r="IZ216" s="77"/>
      <c r="JA216" s="77"/>
      <c r="JB216" s="77"/>
      <c r="JC216" s="77"/>
      <c r="JD216" s="77"/>
      <c r="JE216" s="77"/>
      <c r="JF216" s="77"/>
      <c r="JG216" s="77"/>
      <c r="JH216" s="77"/>
      <c r="JI216" s="77"/>
      <c r="JJ216" s="77"/>
      <c r="JK216" s="77"/>
      <c r="JL216" s="77"/>
      <c r="JM216" s="77"/>
      <c r="JN216" s="77"/>
      <c r="JO216" s="77"/>
      <c r="JP216" s="77"/>
      <c r="JQ216" s="77"/>
      <c r="JR216" s="77"/>
      <c r="JS216" s="77"/>
      <c r="JT216" s="77"/>
      <c r="JU216" s="77"/>
      <c r="JV216" s="77"/>
      <c r="JW216" s="77"/>
      <c r="JX216" s="77"/>
      <c r="JY216" s="77"/>
      <c r="JZ216" s="77"/>
      <c r="KA216" s="77"/>
      <c r="KB216" s="77"/>
      <c r="KC216" s="77"/>
      <c r="KD216" s="77"/>
      <c r="KE216" s="77"/>
      <c r="KF216" s="77"/>
      <c r="KG216" s="77"/>
      <c r="KH216" s="77"/>
      <c r="KI216" s="77"/>
      <c r="KJ216" s="77"/>
      <c r="KK216" s="77"/>
      <c r="KL216" s="77"/>
      <c r="KM216" s="77"/>
      <c r="KN216" s="77"/>
      <c r="KO216" s="77"/>
      <c r="KP216" s="77"/>
      <c r="KQ216" s="77"/>
      <c r="KR216" s="77"/>
      <c r="KS216" s="77"/>
      <c r="KT216" s="77"/>
      <c r="KU216" s="77"/>
      <c r="KV216" s="77"/>
      <c r="KW216" s="77"/>
      <c r="KX216" s="77"/>
      <c r="KY216" s="77"/>
      <c r="KZ216" s="77"/>
      <c r="LA216" s="77"/>
      <c r="LB216" s="77"/>
      <c r="LC216" s="77"/>
      <c r="LD216" s="77"/>
      <c r="LE216" s="77"/>
      <c r="LF216" s="77"/>
      <c r="LG216" s="77"/>
      <c r="LH216" s="77"/>
      <c r="LI216" s="77"/>
      <c r="LJ216" s="77"/>
      <c r="LK216" s="77"/>
      <c r="LL216" s="77"/>
      <c r="LM216" s="77"/>
      <c r="LN216" s="77"/>
      <c r="LO216" s="77"/>
      <c r="LP216" s="77"/>
      <c r="LQ216" s="77"/>
      <c r="LR216" s="77"/>
      <c r="LS216" s="77"/>
      <c r="LT216" s="77"/>
      <c r="LU216" s="77"/>
      <c r="LV216" s="77"/>
      <c r="LW216" s="77"/>
      <c r="LX216" s="77"/>
      <c r="LY216" s="77"/>
      <c r="LZ216" s="77"/>
      <c r="MA216" s="77"/>
      <c r="MB216" s="77"/>
      <c r="MC216" s="77"/>
      <c r="MD216" s="77"/>
      <c r="ME216" s="77"/>
      <c r="MF216" s="77"/>
      <c r="MG216" s="77"/>
      <c r="MH216" s="77"/>
      <c r="MI216" s="77"/>
      <c r="MJ216" s="77"/>
      <c r="MK216" s="77"/>
      <c r="ML216" s="77"/>
      <c r="MM216" s="77"/>
      <c r="MN216" s="77"/>
      <c r="MO216" s="77"/>
      <c r="MP216" s="77"/>
      <c r="MQ216" s="77"/>
      <c r="MR216" s="77"/>
      <c r="MS216" s="77"/>
      <c r="MT216" s="77"/>
      <c r="MU216" s="77"/>
      <c r="MV216" s="77"/>
      <c r="MW216" s="77"/>
      <c r="MX216" s="77"/>
      <c r="MY216" s="77"/>
      <c r="MZ216" s="77"/>
      <c r="NA216" s="77"/>
      <c r="NB216" s="77"/>
      <c r="NC216" s="77"/>
      <c r="ND216" s="77"/>
      <c r="NE216" s="77"/>
      <c r="NF216" s="77"/>
      <c r="NG216" s="77"/>
      <c r="NH216" s="77"/>
      <c r="NI216" s="77"/>
      <c r="NJ216" s="77"/>
      <c r="NK216" s="77"/>
      <c r="NL216" s="77"/>
      <c r="NM216" s="77"/>
      <c r="NN216" s="77"/>
      <c r="NO216" s="77"/>
      <c r="NP216" s="77"/>
      <c r="NQ216" s="77"/>
      <c r="NR216" s="77"/>
      <c r="NS216" s="77"/>
      <c r="NT216" s="77"/>
      <c r="NU216" s="77"/>
      <c r="NV216" s="77"/>
      <c r="NW216" s="77"/>
      <c r="NX216" s="77"/>
      <c r="NY216" s="77"/>
      <c r="NZ216" s="77"/>
      <c r="OA216" s="77"/>
      <c r="OB216" s="77"/>
      <c r="OC216" s="77"/>
      <c r="OD216" s="77"/>
      <c r="OE216" s="77"/>
      <c r="OF216" s="77"/>
      <c r="OG216" s="77"/>
      <c r="OH216" s="77"/>
      <c r="OI216" s="77"/>
      <c r="OJ216" s="77"/>
      <c r="OK216" s="77"/>
      <c r="OL216" s="77"/>
      <c r="OM216" s="77"/>
      <c r="ON216" s="77"/>
      <c r="OO216" s="77"/>
      <c r="OP216" s="77"/>
      <c r="OQ216" s="77"/>
      <c r="OR216" s="77"/>
      <c r="OS216" s="77"/>
      <c r="OT216" s="77"/>
      <c r="OU216" s="77"/>
      <c r="OV216" s="77"/>
      <c r="OW216" s="77"/>
      <c r="OX216" s="77"/>
      <c r="OY216" s="77"/>
      <c r="OZ216" s="77"/>
      <c r="PA216" s="77"/>
      <c r="PB216" s="77"/>
      <c r="PC216" s="77"/>
      <c r="PD216" s="77"/>
      <c r="PE216" s="77"/>
      <c r="PF216" s="77"/>
      <c r="PG216" s="77"/>
      <c r="PH216" s="77"/>
      <c r="PI216" s="77"/>
      <c r="PJ216" s="77"/>
      <c r="PK216" s="77"/>
      <c r="PL216" s="77"/>
      <c r="PM216" s="77"/>
      <c r="PN216" s="77"/>
      <c r="PO216" s="77"/>
      <c r="PP216" s="77"/>
      <c r="PQ216" s="77"/>
      <c r="PR216" s="77"/>
      <c r="PS216" s="77"/>
      <c r="PT216" s="77"/>
      <c r="PU216" s="77"/>
      <c r="PV216" s="77"/>
      <c r="PW216" s="77"/>
      <c r="PX216" s="77"/>
      <c r="PY216" s="77"/>
      <c r="PZ216" s="77"/>
      <c r="QA216" s="77"/>
      <c r="QB216" s="77"/>
      <c r="QC216" s="77"/>
      <c r="QD216" s="77"/>
      <c r="QE216" s="77"/>
      <c r="QF216" s="77"/>
      <c r="QG216" s="77"/>
      <c r="QH216" s="77"/>
      <c r="QI216" s="77"/>
      <c r="QJ216" s="77"/>
      <c r="QK216" s="77"/>
      <c r="QL216" s="77"/>
      <c r="QM216" s="77"/>
      <c r="QN216" s="77"/>
      <c r="QO216" s="77"/>
      <c r="QP216" s="77"/>
      <c r="QQ216" s="77"/>
      <c r="QR216" s="77"/>
      <c r="QS216" s="77"/>
      <c r="QT216" s="77"/>
      <c r="QU216" s="77"/>
      <c r="QV216" s="77"/>
      <c r="QW216" s="77"/>
      <c r="QX216" s="77"/>
      <c r="QY216" s="77"/>
      <c r="QZ216" s="77"/>
      <c r="RA216" s="77"/>
      <c r="RB216" s="77"/>
      <c r="RC216" s="77"/>
      <c r="RD216" s="77"/>
      <c r="RE216" s="77"/>
      <c r="RF216" s="77"/>
      <c r="RG216" s="77"/>
      <c r="RH216" s="77"/>
      <c r="RI216" s="77"/>
      <c r="RJ216" s="77"/>
      <c r="RK216" s="77"/>
      <c r="RL216" s="77"/>
      <c r="RM216" s="77"/>
      <c r="RN216" s="77"/>
      <c r="RO216" s="77"/>
      <c r="RP216" s="77"/>
      <c r="RQ216" s="77"/>
      <c r="RR216" s="77"/>
      <c r="RS216" s="77"/>
      <c r="RT216" s="77"/>
      <c r="RU216" s="77"/>
      <c r="RV216" s="77"/>
      <c r="RW216" s="77"/>
      <c r="RX216" s="77"/>
      <c r="RY216" s="77"/>
      <c r="RZ216" s="77"/>
      <c r="SA216" s="77"/>
      <c r="SB216" s="77"/>
      <c r="SC216" s="77"/>
      <c r="SD216" s="77"/>
      <c r="SE216" s="77"/>
      <c r="SF216" s="77"/>
      <c r="SG216" s="77"/>
      <c r="SH216" s="77"/>
      <c r="SI216" s="77"/>
      <c r="SJ216" s="77"/>
      <c r="SK216" s="77"/>
      <c r="SL216" s="77"/>
      <c r="SM216" s="77"/>
      <c r="SN216" s="77"/>
      <c r="SO216" s="77"/>
      <c r="SP216" s="77"/>
      <c r="SQ216" s="77"/>
      <c r="SR216" s="77"/>
      <c r="SS216" s="77"/>
      <c r="ST216" s="77"/>
      <c r="SU216" s="77"/>
      <c r="SV216" s="77"/>
      <c r="SW216" s="77"/>
      <c r="SX216" s="77"/>
      <c r="SY216" s="77"/>
      <c r="SZ216" s="77"/>
      <c r="TA216" s="77"/>
      <c r="TB216" s="77"/>
      <c r="TC216" s="77"/>
      <c r="TD216" s="77"/>
      <c r="TE216" s="77"/>
      <c r="TF216" s="77"/>
      <c r="TG216" s="77"/>
      <c r="TH216" s="77"/>
      <c r="TI216" s="77"/>
      <c r="TJ216" s="77"/>
      <c r="TK216" s="77"/>
      <c r="TL216" s="77"/>
      <c r="TM216" s="77"/>
      <c r="TN216" s="77"/>
      <c r="TO216" s="77"/>
      <c r="TP216" s="77"/>
      <c r="TQ216" s="77"/>
      <c r="TR216" s="77"/>
      <c r="TS216" s="77"/>
      <c r="TT216" s="77"/>
      <c r="TU216" s="77"/>
      <c r="TV216" s="77"/>
      <c r="TW216" s="77"/>
      <c r="TX216" s="77"/>
      <c r="TY216" s="77"/>
      <c r="TZ216" s="77"/>
      <c r="UA216" s="77"/>
      <c r="UB216" s="77"/>
      <c r="UC216" s="77"/>
      <c r="UD216" s="77"/>
      <c r="UE216" s="77"/>
      <c r="UF216" s="77"/>
      <c r="UG216" s="77"/>
      <c r="UH216" s="77"/>
      <c r="UI216" s="77"/>
      <c r="UJ216" s="77"/>
      <c r="UK216" s="77"/>
      <c r="UL216" s="77"/>
      <c r="UM216" s="77"/>
      <c r="UN216" s="77"/>
      <c r="UO216" s="77"/>
      <c r="UP216" s="77"/>
      <c r="UQ216" s="77"/>
      <c r="UR216" s="77"/>
      <c r="US216" s="77"/>
      <c r="UT216" s="77"/>
      <c r="UU216" s="77"/>
      <c r="UV216" s="77"/>
      <c r="UW216" s="77"/>
      <c r="UX216" s="77"/>
      <c r="UY216" s="77"/>
      <c r="UZ216" s="77"/>
      <c r="VA216" s="77"/>
      <c r="VB216" s="77"/>
      <c r="VC216" s="77"/>
      <c r="VD216" s="77"/>
      <c r="VE216" s="77"/>
      <c r="VF216" s="77"/>
      <c r="VG216" s="77"/>
      <c r="VH216" s="77"/>
      <c r="VI216" s="77"/>
      <c r="VJ216" s="77"/>
      <c r="VK216" s="77"/>
      <c r="VL216" s="77"/>
      <c r="VM216" s="77"/>
      <c r="VN216" s="77"/>
      <c r="VO216" s="77"/>
      <c r="VP216" s="77"/>
      <c r="VQ216" s="77"/>
      <c r="VR216" s="77"/>
      <c r="VS216" s="77"/>
      <c r="VT216" s="77"/>
      <c r="VU216" s="77"/>
      <c r="VV216" s="77"/>
      <c r="VW216" s="77"/>
      <c r="VX216" s="77"/>
      <c r="VY216" s="77"/>
      <c r="VZ216" s="77"/>
      <c r="WA216" s="77"/>
      <c r="WB216" s="77"/>
      <c r="WC216" s="77"/>
      <c r="WD216" s="77"/>
      <c r="WE216" s="77"/>
      <c r="WF216" s="77"/>
      <c r="WG216" s="77"/>
      <c r="WH216" s="77"/>
      <c r="WI216" s="77"/>
      <c r="WJ216" s="77"/>
      <c r="WK216" s="77"/>
      <c r="WL216" s="77"/>
      <c r="WM216" s="77"/>
      <c r="WN216" s="77"/>
      <c r="WO216" s="77"/>
      <c r="WP216" s="77"/>
      <c r="WQ216" s="77"/>
      <c r="WR216" s="77"/>
      <c r="WS216" s="77"/>
      <c r="WT216" s="77"/>
      <c r="WU216" s="77"/>
      <c r="WV216" s="77"/>
      <c r="WW216" s="77"/>
      <c r="WX216" s="77"/>
      <c r="WY216" s="77"/>
      <c r="WZ216" s="77"/>
      <c r="XA216" s="77"/>
      <c r="XB216" s="77"/>
      <c r="XC216" s="77"/>
      <c r="XD216" s="77"/>
      <c r="XE216" s="77"/>
      <c r="XF216" s="77"/>
      <c r="XG216" s="77"/>
      <c r="XH216" s="77"/>
      <c r="XI216" s="77"/>
      <c r="XJ216" s="77"/>
      <c r="XK216" s="77"/>
      <c r="XL216" s="77"/>
      <c r="XM216" s="77"/>
      <c r="XN216" s="77"/>
      <c r="XO216" s="77"/>
      <c r="XP216" s="77"/>
      <c r="XQ216" s="77"/>
      <c r="XR216" s="77"/>
      <c r="XS216" s="77"/>
      <c r="XT216" s="77"/>
      <c r="XU216" s="77"/>
      <c r="XV216" s="77"/>
      <c r="XW216" s="77"/>
      <c r="XX216" s="77"/>
      <c r="XY216" s="77"/>
      <c r="XZ216" s="77"/>
      <c r="YA216" s="77"/>
      <c r="YB216" s="77"/>
      <c r="YC216" s="77"/>
      <c r="YD216" s="77"/>
      <c r="YE216" s="77"/>
      <c r="YF216" s="77"/>
      <c r="YG216" s="77"/>
      <c r="YH216" s="77"/>
      <c r="YI216" s="77"/>
      <c r="YJ216" s="77"/>
      <c r="YK216" s="77"/>
      <c r="YL216" s="77"/>
      <c r="YM216" s="77"/>
      <c r="YN216" s="77"/>
      <c r="YO216" s="77"/>
      <c r="YP216" s="77"/>
      <c r="YQ216" s="77"/>
      <c r="YR216" s="77"/>
      <c r="YS216" s="77"/>
      <c r="YT216" s="77"/>
      <c r="YU216" s="77"/>
      <c r="YV216" s="77"/>
      <c r="YW216" s="77"/>
      <c r="YX216" s="77"/>
      <c r="YY216" s="77"/>
      <c r="YZ216" s="77"/>
      <c r="ZA216" s="77"/>
      <c r="ZB216" s="77"/>
      <c r="ZC216" s="77"/>
      <c r="ZD216" s="77"/>
      <c r="ZE216" s="77"/>
      <c r="ZF216" s="77"/>
      <c r="ZG216" s="77"/>
      <c r="ZH216" s="77"/>
      <c r="ZI216" s="77"/>
      <c r="ZJ216" s="77"/>
      <c r="ZK216" s="77"/>
      <c r="ZL216" s="77"/>
      <c r="ZM216" s="77"/>
      <c r="ZN216" s="77"/>
      <c r="ZO216" s="77"/>
      <c r="ZP216" s="77"/>
      <c r="ZQ216" s="77"/>
      <c r="ZR216" s="77"/>
      <c r="ZS216" s="77"/>
      <c r="ZT216" s="77"/>
      <c r="ZU216" s="77"/>
      <c r="ZV216" s="77"/>
      <c r="ZW216" s="77"/>
      <c r="ZX216" s="77"/>
      <c r="ZY216" s="77"/>
      <c r="ZZ216" s="77"/>
      <c r="AAA216" s="77"/>
      <c r="AAB216" s="77"/>
      <c r="AAC216" s="77"/>
      <c r="AAD216" s="77"/>
      <c r="AAE216" s="77"/>
      <c r="AAF216" s="77"/>
      <c r="AAG216" s="77"/>
      <c r="AAH216" s="77"/>
      <c r="AAI216" s="77"/>
      <c r="AAJ216" s="77"/>
      <c r="AAK216" s="77"/>
      <c r="AAL216" s="77"/>
      <c r="AAM216" s="77"/>
      <c r="AAN216" s="77"/>
      <c r="AAO216" s="77"/>
      <c r="AAP216" s="77"/>
      <c r="AAQ216" s="77"/>
      <c r="AAR216" s="77"/>
      <c r="AAS216" s="77"/>
      <c r="AAT216" s="77"/>
      <c r="AAU216" s="77"/>
      <c r="AAV216" s="77"/>
      <c r="AAW216" s="77"/>
      <c r="AAX216" s="77"/>
      <c r="AAY216" s="77"/>
      <c r="AAZ216" s="77"/>
      <c r="ABA216" s="77"/>
      <c r="ABB216" s="77"/>
      <c r="ABC216" s="77"/>
      <c r="ABD216" s="77"/>
      <c r="ABE216" s="77"/>
      <c r="ABF216" s="77"/>
      <c r="ABG216" s="77"/>
      <c r="ABH216" s="77"/>
      <c r="ABI216" s="77"/>
      <c r="ABJ216" s="77"/>
      <c r="ABK216" s="77"/>
      <c r="ABL216" s="77"/>
      <c r="ABM216" s="77"/>
      <c r="ABN216" s="77"/>
      <c r="ABO216" s="77"/>
      <c r="ABP216" s="77"/>
      <c r="ABQ216" s="77"/>
      <c r="ABR216" s="77"/>
      <c r="ABS216" s="77"/>
      <c r="ABT216" s="77"/>
      <c r="ABU216" s="77"/>
      <c r="ABV216" s="77"/>
      <c r="ABW216" s="77"/>
      <c r="ABX216" s="77"/>
      <c r="ABY216" s="77"/>
      <c r="ABZ216" s="77"/>
      <c r="ACA216" s="77"/>
      <c r="ACB216" s="77"/>
      <c r="ACC216" s="77"/>
      <c r="ACD216" s="77"/>
      <c r="ACE216" s="77"/>
      <c r="ACF216" s="77"/>
      <c r="ACG216" s="77"/>
      <c r="ACH216" s="77"/>
      <c r="ACI216" s="77"/>
      <c r="ACJ216" s="77"/>
      <c r="ACK216" s="77"/>
      <c r="ACL216" s="77"/>
      <c r="ACM216" s="77"/>
      <c r="ACN216" s="77"/>
      <c r="ACO216" s="77"/>
      <c r="ACP216" s="77"/>
      <c r="ACQ216" s="77"/>
      <c r="ACR216" s="77"/>
      <c r="ACS216" s="77"/>
      <c r="ACT216" s="77"/>
      <c r="ACU216" s="77"/>
      <c r="ACV216" s="77"/>
      <c r="ACW216" s="77"/>
      <c r="ACX216" s="77"/>
      <c r="ACY216" s="77"/>
      <c r="ACZ216" s="77"/>
      <c r="ADA216" s="77"/>
      <c r="ADB216" s="77"/>
      <c r="ADC216" s="77"/>
      <c r="ADD216" s="77"/>
      <c r="ADE216" s="77"/>
      <c r="ADF216" s="77"/>
      <c r="ADG216" s="77"/>
      <c r="ADH216" s="77"/>
      <c r="ADI216" s="77"/>
      <c r="ADJ216" s="77"/>
      <c r="ADK216" s="77"/>
      <c r="ADL216" s="77"/>
      <c r="ADM216" s="77"/>
      <c r="ADN216" s="77"/>
      <c r="ADO216" s="77"/>
      <c r="ADP216" s="77"/>
      <c r="ADQ216" s="77"/>
      <c r="ADR216" s="77"/>
      <c r="ADS216" s="77"/>
      <c r="ADT216" s="77"/>
      <c r="ADU216" s="77"/>
      <c r="ADV216" s="77"/>
      <c r="ADW216" s="77"/>
      <c r="ADX216" s="77"/>
      <c r="ADY216" s="77"/>
      <c r="ADZ216" s="77"/>
      <c r="AEA216" s="77"/>
      <c r="AEB216" s="77"/>
      <c r="AEC216" s="77"/>
      <c r="AED216" s="77"/>
      <c r="AEE216" s="77"/>
      <c r="AEF216" s="77"/>
      <c r="AEG216" s="77"/>
      <c r="AEH216" s="77"/>
      <c r="AEI216" s="77"/>
      <c r="AEJ216" s="77"/>
      <c r="AEK216" s="77"/>
      <c r="AEL216" s="77"/>
      <c r="AEM216" s="77"/>
      <c r="AEN216" s="77"/>
      <c r="AEO216" s="77"/>
      <c r="AEP216" s="77"/>
      <c r="AEQ216" s="77"/>
      <c r="AER216" s="77"/>
      <c r="AES216" s="77"/>
      <c r="AET216" s="77"/>
      <c r="AEU216" s="77"/>
      <c r="AEV216" s="77"/>
      <c r="AEW216" s="77"/>
      <c r="AEX216" s="77"/>
      <c r="AEY216" s="77"/>
      <c r="AEZ216" s="77"/>
      <c r="AFA216" s="77"/>
      <c r="AFB216" s="77"/>
      <c r="AFC216" s="77"/>
      <c r="AFD216" s="77"/>
      <c r="AFE216" s="77"/>
      <c r="AFF216" s="77"/>
      <c r="AFG216" s="77"/>
      <c r="AFH216" s="77"/>
      <c r="AFI216" s="77"/>
      <c r="AFJ216" s="77"/>
      <c r="AFK216" s="77"/>
      <c r="AFL216" s="77"/>
      <c r="AFM216" s="77"/>
      <c r="AFN216" s="77"/>
      <c r="AFO216" s="77"/>
      <c r="AFP216" s="77"/>
      <c r="AFQ216" s="77"/>
      <c r="AFR216" s="77"/>
      <c r="AFS216" s="77"/>
      <c r="AFT216" s="77"/>
      <c r="AFU216" s="77"/>
      <c r="AFV216" s="77"/>
      <c r="AFW216" s="77"/>
      <c r="AFX216" s="77"/>
      <c r="AFY216" s="77"/>
      <c r="AFZ216" s="77"/>
      <c r="AGA216" s="77"/>
      <c r="AGB216" s="77"/>
      <c r="AGC216" s="77"/>
      <c r="AGD216" s="77"/>
      <c r="AGE216" s="77"/>
      <c r="AGF216" s="77"/>
      <c r="AGG216" s="77"/>
      <c r="AGH216" s="77"/>
      <c r="AGI216" s="77"/>
      <c r="AGJ216" s="77"/>
      <c r="AGK216" s="77"/>
      <c r="AGL216" s="77"/>
      <c r="AGM216" s="77"/>
      <c r="AGN216" s="77"/>
      <c r="AGO216" s="77"/>
      <c r="AGP216" s="77"/>
      <c r="AGQ216" s="77"/>
      <c r="AGR216" s="77"/>
      <c r="AGS216" s="77"/>
      <c r="AGT216" s="77"/>
      <c r="AGU216" s="77"/>
      <c r="AGV216" s="77"/>
      <c r="AGW216" s="77"/>
      <c r="AGX216" s="77"/>
      <c r="AGY216" s="77"/>
      <c r="AGZ216" s="77"/>
      <c r="AHA216" s="77"/>
      <c r="AHB216" s="77"/>
      <c r="AHC216" s="77"/>
      <c r="AHD216" s="77"/>
      <c r="AHE216" s="77"/>
      <c r="AHF216" s="77"/>
      <c r="AHG216" s="77"/>
      <c r="AHH216" s="77"/>
      <c r="AHI216" s="77"/>
      <c r="AHJ216" s="77"/>
      <c r="AHK216" s="77"/>
      <c r="AHL216" s="77"/>
      <c r="AHM216" s="77"/>
      <c r="AHN216" s="77"/>
      <c r="AHO216" s="77"/>
      <c r="AHP216" s="77"/>
      <c r="AHQ216" s="77"/>
      <c r="AHR216" s="77"/>
      <c r="AHS216" s="77"/>
      <c r="AHT216" s="77"/>
      <c r="AHU216" s="77"/>
      <c r="AHV216" s="77"/>
      <c r="AHW216" s="77"/>
      <c r="AHX216" s="77"/>
      <c r="AHY216" s="77"/>
      <c r="AHZ216" s="77"/>
      <c r="AIA216" s="77"/>
      <c r="AIB216" s="77"/>
      <c r="AIC216" s="77"/>
      <c r="AID216" s="77"/>
      <c r="AIE216" s="77"/>
      <c r="AIF216" s="77"/>
      <c r="AIG216" s="77"/>
      <c r="AIH216" s="77"/>
      <c r="AII216" s="77"/>
      <c r="AIJ216" s="77"/>
      <c r="AIK216" s="77"/>
      <c r="AIL216" s="77"/>
      <c r="AIM216" s="77"/>
      <c r="AIN216" s="77"/>
      <c r="AIO216" s="77"/>
      <c r="AIP216" s="77"/>
      <c r="AIQ216" s="77"/>
      <c r="AIR216" s="77"/>
      <c r="AIS216" s="77"/>
      <c r="AIT216" s="77"/>
      <c r="AIU216" s="77"/>
      <c r="AIV216" s="77"/>
      <c r="AIW216" s="77"/>
      <c r="AIX216" s="77"/>
      <c r="AIY216" s="77"/>
      <c r="AIZ216" s="77"/>
      <c r="AJA216" s="77"/>
      <c r="AJB216" s="77"/>
      <c r="AJC216" s="77"/>
      <c r="AJD216" s="77"/>
      <c r="AJE216" s="77"/>
      <c r="AJF216" s="77"/>
      <c r="AJG216" s="77"/>
      <c r="AJH216" s="77"/>
      <c r="AJI216" s="77"/>
      <c r="AJJ216" s="77"/>
      <c r="AJK216" s="77"/>
      <c r="AJL216" s="77"/>
      <c r="AJM216" s="77"/>
      <c r="AJN216" s="77"/>
      <c r="AJO216" s="77"/>
      <c r="AJP216" s="77"/>
      <c r="AJQ216" s="77"/>
      <c r="AJR216" s="77"/>
      <c r="AJS216" s="77"/>
      <c r="AJT216" s="77"/>
      <c r="AJU216" s="77"/>
      <c r="AJV216" s="77"/>
      <c r="AJW216" s="77"/>
      <c r="AJX216" s="77"/>
      <c r="AJY216" s="77"/>
      <c r="AJZ216" s="77"/>
      <c r="AKA216" s="77"/>
      <c r="AKB216" s="77"/>
      <c r="AKC216" s="77"/>
      <c r="AKD216" s="77"/>
      <c r="AKE216" s="77"/>
      <c r="AKF216" s="77"/>
      <c r="AKG216" s="77"/>
      <c r="AKH216" s="77"/>
      <c r="AKI216" s="77"/>
      <c r="AKJ216" s="77"/>
      <c r="AKK216" s="77"/>
      <c r="AKL216" s="77"/>
      <c r="AKM216" s="77"/>
      <c r="AKN216" s="77"/>
      <c r="AKO216" s="77"/>
      <c r="AKP216" s="77"/>
      <c r="AKQ216" s="77"/>
      <c r="AKR216" s="77"/>
      <c r="AKS216" s="77"/>
      <c r="AKT216" s="77"/>
      <c r="AKU216" s="77"/>
      <c r="AKV216" s="77"/>
      <c r="AKW216" s="77"/>
      <c r="AKX216" s="77"/>
      <c r="AKY216" s="77"/>
      <c r="AKZ216" s="77"/>
      <c r="ALA216" s="77"/>
      <c r="ALB216" s="77"/>
      <c r="ALC216" s="77"/>
      <c r="ALD216" s="77"/>
      <c r="ALE216" s="77"/>
      <c r="ALF216" s="77"/>
      <c r="ALG216" s="77"/>
      <c r="ALH216" s="77"/>
      <c r="ALI216" s="77"/>
      <c r="ALJ216" s="77"/>
      <c r="ALK216" s="77"/>
      <c r="ALL216" s="77"/>
      <c r="ALM216" s="77"/>
      <c r="ALN216" s="77"/>
      <c r="ALO216" s="77"/>
      <c r="ALP216" s="77"/>
      <c r="ALQ216" s="77"/>
      <c r="ALR216" s="77"/>
      <c r="ALS216" s="77"/>
      <c r="ALT216" s="77"/>
      <c r="ALU216" s="77"/>
      <c r="ALV216" s="77"/>
      <c r="ALW216" s="77"/>
      <c r="ALX216" s="77"/>
      <c r="ALY216" s="77"/>
      <c r="ALZ216" s="77"/>
      <c r="AMA216" s="77"/>
      <c r="AMB216" s="77"/>
      <c r="AMC216" s="77"/>
      <c r="AMD216" s="77"/>
      <c r="AME216" s="77"/>
      <c r="AMF216" s="77"/>
      <c r="AMG216" s="77"/>
      <c r="AMH216" s="77"/>
      <c r="AMI216" s="77"/>
      <c r="AMJ216" s="77"/>
    </row>
    <row r="217" customFormat="false" ht="12.85" hidden="false" customHeight="false" outlineLevel="0" collapsed="false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  <c r="AZ217" s="77"/>
      <c r="BA217" s="77"/>
      <c r="BB217" s="77"/>
      <c r="BC217" s="77"/>
      <c r="BD217" s="77"/>
      <c r="BE217" s="77"/>
      <c r="BF217" s="77"/>
      <c r="BG217" s="77"/>
      <c r="BH217" s="77"/>
      <c r="BI217" s="77"/>
      <c r="BJ217" s="77"/>
      <c r="BK217" s="77"/>
      <c r="BL217" s="77"/>
      <c r="BM217" s="77"/>
      <c r="BN217" s="77"/>
      <c r="BO217" s="77"/>
      <c r="BP217" s="77"/>
      <c r="BQ217" s="77"/>
      <c r="BR217" s="77"/>
      <c r="BS217" s="77"/>
      <c r="BT217" s="77"/>
      <c r="BU217" s="77"/>
      <c r="BV217" s="77"/>
      <c r="BW217" s="77"/>
      <c r="BX217" s="77"/>
      <c r="BY217" s="77"/>
      <c r="BZ217" s="77"/>
      <c r="CA217" s="77"/>
      <c r="CB217" s="77"/>
      <c r="CC217" s="77"/>
      <c r="CD217" s="77"/>
      <c r="CE217" s="77"/>
      <c r="CF217" s="77"/>
      <c r="CG217" s="77"/>
      <c r="CH217" s="77"/>
      <c r="CI217" s="77"/>
      <c r="CJ217" s="77"/>
      <c r="CK217" s="77"/>
      <c r="CL217" s="77"/>
      <c r="CM217" s="77"/>
      <c r="CN217" s="77"/>
      <c r="CO217" s="77"/>
      <c r="CP217" s="77"/>
      <c r="CQ217" s="77"/>
      <c r="CR217" s="77"/>
      <c r="CS217" s="77"/>
      <c r="CT217" s="77"/>
      <c r="CU217" s="77"/>
      <c r="CV217" s="77"/>
      <c r="CW217" s="77"/>
      <c r="CX217" s="77"/>
      <c r="CY217" s="77"/>
      <c r="CZ217" s="77"/>
      <c r="DA217" s="77"/>
      <c r="DB217" s="77"/>
      <c r="DC217" s="77"/>
      <c r="DD217" s="77"/>
      <c r="DE217" s="77"/>
      <c r="DF217" s="77"/>
      <c r="DG217" s="77"/>
      <c r="DH217" s="77"/>
      <c r="DI217" s="77"/>
      <c r="DJ217" s="77"/>
      <c r="DK217" s="77"/>
      <c r="DL217" s="77"/>
      <c r="DM217" s="77"/>
      <c r="DN217" s="77"/>
      <c r="DO217" s="77"/>
      <c r="DP217" s="77"/>
      <c r="DQ217" s="77"/>
      <c r="DR217" s="77"/>
      <c r="DS217" s="77"/>
      <c r="DT217" s="77"/>
      <c r="DU217" s="77"/>
      <c r="DV217" s="77"/>
      <c r="DW217" s="77"/>
      <c r="DX217" s="77"/>
      <c r="DY217" s="77"/>
      <c r="DZ217" s="77"/>
      <c r="EA217" s="77"/>
      <c r="EB217" s="77"/>
      <c r="EC217" s="77"/>
      <c r="ED217" s="77"/>
      <c r="EE217" s="77"/>
      <c r="EF217" s="77"/>
      <c r="EG217" s="77"/>
      <c r="EH217" s="77"/>
      <c r="EI217" s="77"/>
      <c r="EJ217" s="77"/>
      <c r="EK217" s="77"/>
      <c r="EL217" s="77"/>
      <c r="EM217" s="77"/>
      <c r="EN217" s="77"/>
      <c r="EO217" s="77"/>
      <c r="EP217" s="77"/>
      <c r="EQ217" s="77"/>
      <c r="ER217" s="77"/>
      <c r="ES217" s="77"/>
      <c r="ET217" s="77"/>
      <c r="EU217" s="77"/>
      <c r="EV217" s="77"/>
      <c r="EW217" s="77"/>
      <c r="EX217" s="77"/>
      <c r="EY217" s="77"/>
      <c r="EZ217" s="77"/>
      <c r="FA217" s="77"/>
      <c r="FB217" s="77"/>
      <c r="FC217" s="77"/>
      <c r="FD217" s="77"/>
      <c r="FE217" s="77"/>
      <c r="FF217" s="77"/>
      <c r="FG217" s="77"/>
      <c r="FH217" s="77"/>
      <c r="FI217" s="77"/>
      <c r="FJ217" s="77"/>
      <c r="FK217" s="77"/>
      <c r="FL217" s="77"/>
      <c r="FM217" s="77"/>
      <c r="FN217" s="77"/>
      <c r="FO217" s="77"/>
      <c r="FP217" s="77"/>
      <c r="FQ217" s="77"/>
      <c r="FR217" s="77"/>
      <c r="FS217" s="77"/>
      <c r="FT217" s="77"/>
      <c r="FU217" s="77"/>
      <c r="FV217" s="77"/>
      <c r="FW217" s="77"/>
      <c r="FX217" s="77"/>
      <c r="FY217" s="77"/>
      <c r="FZ217" s="77"/>
      <c r="GA217" s="77"/>
      <c r="GB217" s="77"/>
      <c r="GC217" s="77"/>
      <c r="GD217" s="77"/>
      <c r="GE217" s="77"/>
      <c r="GF217" s="77"/>
      <c r="GG217" s="77"/>
      <c r="GH217" s="77"/>
      <c r="GI217" s="77"/>
      <c r="GJ217" s="77"/>
      <c r="GK217" s="77"/>
      <c r="GL217" s="77"/>
      <c r="GM217" s="77"/>
      <c r="GN217" s="77"/>
      <c r="GO217" s="77"/>
      <c r="GP217" s="77"/>
      <c r="GQ217" s="77"/>
      <c r="GR217" s="77"/>
      <c r="GS217" s="77"/>
      <c r="GT217" s="77"/>
      <c r="GU217" s="77"/>
      <c r="GV217" s="77"/>
      <c r="GW217" s="77"/>
      <c r="GX217" s="77"/>
      <c r="GY217" s="77"/>
      <c r="GZ217" s="77"/>
      <c r="HA217" s="77"/>
      <c r="HB217" s="77"/>
      <c r="HC217" s="77"/>
      <c r="HD217" s="77"/>
      <c r="HE217" s="77"/>
      <c r="HF217" s="77"/>
      <c r="HG217" s="77"/>
      <c r="HH217" s="77"/>
      <c r="HI217" s="77"/>
      <c r="HJ217" s="77"/>
      <c r="HK217" s="77"/>
      <c r="HL217" s="77"/>
      <c r="HM217" s="77"/>
      <c r="HN217" s="77"/>
      <c r="HO217" s="77"/>
      <c r="HP217" s="77"/>
      <c r="HQ217" s="77"/>
      <c r="HR217" s="77"/>
      <c r="HS217" s="77"/>
      <c r="HT217" s="77"/>
      <c r="HU217" s="77"/>
      <c r="HV217" s="77"/>
      <c r="HW217" s="77"/>
      <c r="HX217" s="77"/>
      <c r="HY217" s="77"/>
      <c r="HZ217" s="77"/>
      <c r="IA217" s="77"/>
      <c r="IB217" s="77"/>
      <c r="IC217" s="77"/>
      <c r="ID217" s="77"/>
      <c r="IE217" s="77"/>
      <c r="IF217" s="77"/>
      <c r="IG217" s="77"/>
      <c r="IH217" s="77"/>
      <c r="II217" s="77"/>
      <c r="IJ217" s="77"/>
      <c r="IK217" s="77"/>
      <c r="IL217" s="77"/>
      <c r="IM217" s="77"/>
      <c r="IN217" s="77"/>
      <c r="IO217" s="77"/>
      <c r="IP217" s="77"/>
      <c r="IQ217" s="77"/>
      <c r="IR217" s="77"/>
      <c r="IS217" s="77"/>
      <c r="IT217" s="77"/>
      <c r="IU217" s="77"/>
      <c r="IV217" s="77"/>
      <c r="IW217" s="77"/>
      <c r="IX217" s="77"/>
      <c r="IY217" s="77"/>
      <c r="IZ217" s="77"/>
      <c r="JA217" s="77"/>
      <c r="JB217" s="77"/>
      <c r="JC217" s="77"/>
      <c r="JD217" s="77"/>
      <c r="JE217" s="77"/>
      <c r="JF217" s="77"/>
      <c r="JG217" s="77"/>
      <c r="JH217" s="77"/>
      <c r="JI217" s="77"/>
      <c r="JJ217" s="77"/>
      <c r="JK217" s="77"/>
      <c r="JL217" s="77"/>
      <c r="JM217" s="77"/>
      <c r="JN217" s="77"/>
      <c r="JO217" s="77"/>
      <c r="JP217" s="77"/>
      <c r="JQ217" s="77"/>
      <c r="JR217" s="77"/>
      <c r="JS217" s="77"/>
      <c r="JT217" s="77"/>
      <c r="JU217" s="77"/>
      <c r="JV217" s="77"/>
      <c r="JW217" s="77"/>
      <c r="JX217" s="77"/>
      <c r="JY217" s="77"/>
      <c r="JZ217" s="77"/>
      <c r="KA217" s="77"/>
      <c r="KB217" s="77"/>
      <c r="KC217" s="77"/>
      <c r="KD217" s="77"/>
      <c r="KE217" s="77"/>
      <c r="KF217" s="77"/>
      <c r="KG217" s="77"/>
      <c r="KH217" s="77"/>
      <c r="KI217" s="77"/>
      <c r="KJ217" s="77"/>
      <c r="KK217" s="77"/>
      <c r="KL217" s="77"/>
      <c r="KM217" s="77"/>
      <c r="KN217" s="77"/>
      <c r="KO217" s="77"/>
      <c r="KP217" s="77"/>
      <c r="KQ217" s="77"/>
      <c r="KR217" s="77"/>
      <c r="KS217" s="77"/>
      <c r="KT217" s="77"/>
      <c r="KU217" s="77"/>
      <c r="KV217" s="77"/>
      <c r="KW217" s="77"/>
      <c r="KX217" s="77"/>
      <c r="KY217" s="77"/>
      <c r="KZ217" s="77"/>
      <c r="LA217" s="77"/>
      <c r="LB217" s="77"/>
      <c r="LC217" s="77"/>
      <c r="LD217" s="77"/>
      <c r="LE217" s="77"/>
      <c r="LF217" s="77"/>
      <c r="LG217" s="77"/>
      <c r="LH217" s="77"/>
      <c r="LI217" s="77"/>
      <c r="LJ217" s="77"/>
      <c r="LK217" s="77"/>
      <c r="LL217" s="77"/>
      <c r="LM217" s="77"/>
      <c r="LN217" s="77"/>
      <c r="LO217" s="77"/>
      <c r="LP217" s="77"/>
      <c r="LQ217" s="77"/>
      <c r="LR217" s="77"/>
      <c r="LS217" s="77"/>
      <c r="LT217" s="77"/>
      <c r="LU217" s="77"/>
      <c r="LV217" s="77"/>
      <c r="LW217" s="77"/>
      <c r="LX217" s="77"/>
      <c r="LY217" s="77"/>
      <c r="LZ217" s="77"/>
      <c r="MA217" s="77"/>
      <c r="MB217" s="77"/>
      <c r="MC217" s="77"/>
      <c r="MD217" s="77"/>
      <c r="ME217" s="77"/>
      <c r="MF217" s="77"/>
      <c r="MG217" s="77"/>
      <c r="MH217" s="77"/>
      <c r="MI217" s="77"/>
      <c r="MJ217" s="77"/>
      <c r="MK217" s="77"/>
      <c r="ML217" s="77"/>
      <c r="MM217" s="77"/>
      <c r="MN217" s="77"/>
      <c r="MO217" s="77"/>
      <c r="MP217" s="77"/>
      <c r="MQ217" s="77"/>
      <c r="MR217" s="77"/>
      <c r="MS217" s="77"/>
      <c r="MT217" s="77"/>
      <c r="MU217" s="77"/>
      <c r="MV217" s="77"/>
      <c r="MW217" s="77"/>
      <c r="MX217" s="77"/>
      <c r="MY217" s="77"/>
      <c r="MZ217" s="77"/>
      <c r="NA217" s="77"/>
      <c r="NB217" s="77"/>
      <c r="NC217" s="77"/>
      <c r="ND217" s="77"/>
      <c r="NE217" s="77"/>
      <c r="NF217" s="77"/>
      <c r="NG217" s="77"/>
      <c r="NH217" s="77"/>
      <c r="NI217" s="77"/>
      <c r="NJ217" s="77"/>
      <c r="NK217" s="77"/>
      <c r="NL217" s="77"/>
      <c r="NM217" s="77"/>
      <c r="NN217" s="77"/>
      <c r="NO217" s="77"/>
      <c r="NP217" s="77"/>
      <c r="NQ217" s="77"/>
      <c r="NR217" s="77"/>
      <c r="NS217" s="77"/>
      <c r="NT217" s="77"/>
      <c r="NU217" s="77"/>
      <c r="NV217" s="77"/>
      <c r="NW217" s="77"/>
      <c r="NX217" s="77"/>
      <c r="NY217" s="77"/>
      <c r="NZ217" s="77"/>
      <c r="OA217" s="77"/>
      <c r="OB217" s="77"/>
      <c r="OC217" s="77"/>
      <c r="OD217" s="77"/>
      <c r="OE217" s="77"/>
      <c r="OF217" s="77"/>
      <c r="OG217" s="77"/>
      <c r="OH217" s="77"/>
      <c r="OI217" s="77"/>
      <c r="OJ217" s="77"/>
      <c r="OK217" s="77"/>
      <c r="OL217" s="77"/>
      <c r="OM217" s="77"/>
      <c r="ON217" s="77"/>
      <c r="OO217" s="77"/>
      <c r="OP217" s="77"/>
      <c r="OQ217" s="77"/>
      <c r="OR217" s="77"/>
      <c r="OS217" s="77"/>
      <c r="OT217" s="77"/>
      <c r="OU217" s="77"/>
      <c r="OV217" s="77"/>
      <c r="OW217" s="77"/>
      <c r="OX217" s="77"/>
      <c r="OY217" s="77"/>
      <c r="OZ217" s="77"/>
      <c r="PA217" s="77"/>
      <c r="PB217" s="77"/>
      <c r="PC217" s="77"/>
      <c r="PD217" s="77"/>
      <c r="PE217" s="77"/>
      <c r="PF217" s="77"/>
      <c r="PG217" s="77"/>
      <c r="PH217" s="77"/>
      <c r="PI217" s="77"/>
      <c r="PJ217" s="77"/>
      <c r="PK217" s="77"/>
      <c r="PL217" s="77"/>
      <c r="PM217" s="77"/>
      <c r="PN217" s="77"/>
      <c r="PO217" s="77"/>
      <c r="PP217" s="77"/>
      <c r="PQ217" s="77"/>
      <c r="PR217" s="77"/>
      <c r="PS217" s="77"/>
      <c r="PT217" s="77"/>
      <c r="PU217" s="77"/>
      <c r="PV217" s="77"/>
      <c r="PW217" s="77"/>
      <c r="PX217" s="77"/>
      <c r="PY217" s="77"/>
      <c r="PZ217" s="77"/>
      <c r="QA217" s="77"/>
      <c r="QB217" s="77"/>
      <c r="QC217" s="77"/>
      <c r="QD217" s="77"/>
      <c r="QE217" s="77"/>
      <c r="QF217" s="77"/>
      <c r="QG217" s="77"/>
      <c r="QH217" s="77"/>
      <c r="QI217" s="77"/>
      <c r="QJ217" s="77"/>
      <c r="QK217" s="77"/>
      <c r="QL217" s="77"/>
      <c r="QM217" s="77"/>
      <c r="QN217" s="77"/>
      <c r="QO217" s="77"/>
      <c r="QP217" s="77"/>
      <c r="QQ217" s="77"/>
      <c r="QR217" s="77"/>
      <c r="QS217" s="77"/>
      <c r="QT217" s="77"/>
      <c r="QU217" s="77"/>
      <c r="QV217" s="77"/>
      <c r="QW217" s="77"/>
      <c r="QX217" s="77"/>
      <c r="QY217" s="77"/>
      <c r="QZ217" s="77"/>
      <c r="RA217" s="77"/>
      <c r="RB217" s="77"/>
      <c r="RC217" s="77"/>
      <c r="RD217" s="77"/>
      <c r="RE217" s="77"/>
      <c r="RF217" s="77"/>
      <c r="RG217" s="77"/>
      <c r="RH217" s="77"/>
      <c r="RI217" s="77"/>
      <c r="RJ217" s="77"/>
      <c r="RK217" s="77"/>
      <c r="RL217" s="77"/>
      <c r="RM217" s="77"/>
      <c r="RN217" s="77"/>
      <c r="RO217" s="77"/>
      <c r="RP217" s="77"/>
      <c r="RQ217" s="77"/>
      <c r="RR217" s="77"/>
      <c r="RS217" s="77"/>
      <c r="RT217" s="77"/>
      <c r="RU217" s="77"/>
      <c r="RV217" s="77"/>
      <c r="RW217" s="77"/>
      <c r="RX217" s="77"/>
      <c r="RY217" s="77"/>
      <c r="RZ217" s="77"/>
      <c r="SA217" s="77"/>
      <c r="SB217" s="77"/>
      <c r="SC217" s="77"/>
      <c r="SD217" s="77"/>
      <c r="SE217" s="77"/>
      <c r="SF217" s="77"/>
      <c r="SG217" s="77"/>
      <c r="SH217" s="77"/>
      <c r="SI217" s="77"/>
      <c r="SJ217" s="77"/>
      <c r="SK217" s="77"/>
      <c r="SL217" s="77"/>
      <c r="SM217" s="77"/>
      <c r="SN217" s="77"/>
      <c r="SO217" s="77"/>
      <c r="SP217" s="77"/>
      <c r="SQ217" s="77"/>
      <c r="SR217" s="77"/>
      <c r="SS217" s="77"/>
      <c r="ST217" s="77"/>
      <c r="SU217" s="77"/>
      <c r="SV217" s="77"/>
      <c r="SW217" s="77"/>
      <c r="SX217" s="77"/>
      <c r="SY217" s="77"/>
      <c r="SZ217" s="77"/>
      <c r="TA217" s="77"/>
      <c r="TB217" s="77"/>
      <c r="TC217" s="77"/>
      <c r="TD217" s="77"/>
      <c r="TE217" s="77"/>
      <c r="TF217" s="77"/>
      <c r="TG217" s="77"/>
      <c r="TH217" s="77"/>
      <c r="TI217" s="77"/>
      <c r="TJ217" s="77"/>
      <c r="TK217" s="77"/>
      <c r="TL217" s="77"/>
      <c r="TM217" s="77"/>
      <c r="TN217" s="77"/>
      <c r="TO217" s="77"/>
      <c r="TP217" s="77"/>
      <c r="TQ217" s="77"/>
      <c r="TR217" s="77"/>
      <c r="TS217" s="77"/>
      <c r="TT217" s="77"/>
      <c r="TU217" s="77"/>
      <c r="TV217" s="77"/>
      <c r="TW217" s="77"/>
      <c r="TX217" s="77"/>
      <c r="TY217" s="77"/>
      <c r="TZ217" s="77"/>
      <c r="UA217" s="77"/>
      <c r="UB217" s="77"/>
      <c r="UC217" s="77"/>
      <c r="UD217" s="77"/>
      <c r="UE217" s="77"/>
      <c r="UF217" s="77"/>
      <c r="UG217" s="77"/>
      <c r="UH217" s="77"/>
      <c r="UI217" s="77"/>
      <c r="UJ217" s="77"/>
      <c r="UK217" s="77"/>
      <c r="UL217" s="77"/>
      <c r="UM217" s="77"/>
      <c r="UN217" s="77"/>
      <c r="UO217" s="77"/>
      <c r="UP217" s="77"/>
      <c r="UQ217" s="77"/>
      <c r="UR217" s="77"/>
      <c r="US217" s="77"/>
      <c r="UT217" s="77"/>
      <c r="UU217" s="77"/>
      <c r="UV217" s="77"/>
      <c r="UW217" s="77"/>
      <c r="UX217" s="77"/>
      <c r="UY217" s="77"/>
      <c r="UZ217" s="77"/>
      <c r="VA217" s="77"/>
      <c r="VB217" s="77"/>
      <c r="VC217" s="77"/>
      <c r="VD217" s="77"/>
      <c r="VE217" s="77"/>
      <c r="VF217" s="77"/>
      <c r="VG217" s="77"/>
      <c r="VH217" s="77"/>
      <c r="VI217" s="77"/>
      <c r="VJ217" s="77"/>
      <c r="VK217" s="77"/>
      <c r="VL217" s="77"/>
      <c r="VM217" s="77"/>
      <c r="VN217" s="77"/>
      <c r="VO217" s="77"/>
      <c r="VP217" s="77"/>
      <c r="VQ217" s="77"/>
      <c r="VR217" s="77"/>
      <c r="VS217" s="77"/>
      <c r="VT217" s="77"/>
      <c r="VU217" s="77"/>
      <c r="VV217" s="77"/>
      <c r="VW217" s="77"/>
      <c r="VX217" s="77"/>
      <c r="VY217" s="77"/>
      <c r="VZ217" s="77"/>
      <c r="WA217" s="77"/>
      <c r="WB217" s="77"/>
      <c r="WC217" s="77"/>
      <c r="WD217" s="77"/>
      <c r="WE217" s="77"/>
      <c r="WF217" s="77"/>
      <c r="WG217" s="77"/>
      <c r="WH217" s="77"/>
      <c r="WI217" s="77"/>
      <c r="WJ217" s="77"/>
      <c r="WK217" s="77"/>
      <c r="WL217" s="77"/>
      <c r="WM217" s="77"/>
      <c r="WN217" s="77"/>
      <c r="WO217" s="77"/>
      <c r="WP217" s="77"/>
      <c r="WQ217" s="77"/>
      <c r="WR217" s="77"/>
      <c r="WS217" s="77"/>
      <c r="WT217" s="77"/>
      <c r="WU217" s="77"/>
      <c r="WV217" s="77"/>
      <c r="WW217" s="77"/>
      <c r="WX217" s="77"/>
      <c r="WY217" s="77"/>
      <c r="WZ217" s="77"/>
      <c r="XA217" s="77"/>
      <c r="XB217" s="77"/>
      <c r="XC217" s="77"/>
      <c r="XD217" s="77"/>
      <c r="XE217" s="77"/>
      <c r="XF217" s="77"/>
      <c r="XG217" s="77"/>
      <c r="XH217" s="77"/>
      <c r="XI217" s="77"/>
      <c r="XJ217" s="77"/>
      <c r="XK217" s="77"/>
      <c r="XL217" s="77"/>
      <c r="XM217" s="77"/>
      <c r="XN217" s="77"/>
      <c r="XO217" s="77"/>
      <c r="XP217" s="77"/>
      <c r="XQ217" s="77"/>
      <c r="XR217" s="77"/>
      <c r="XS217" s="77"/>
      <c r="XT217" s="77"/>
      <c r="XU217" s="77"/>
      <c r="XV217" s="77"/>
      <c r="XW217" s="77"/>
      <c r="XX217" s="77"/>
      <c r="XY217" s="77"/>
      <c r="XZ217" s="77"/>
      <c r="YA217" s="77"/>
      <c r="YB217" s="77"/>
      <c r="YC217" s="77"/>
      <c r="YD217" s="77"/>
      <c r="YE217" s="77"/>
      <c r="YF217" s="77"/>
      <c r="YG217" s="77"/>
      <c r="YH217" s="77"/>
      <c r="YI217" s="77"/>
      <c r="YJ217" s="77"/>
      <c r="YK217" s="77"/>
      <c r="YL217" s="77"/>
      <c r="YM217" s="77"/>
      <c r="YN217" s="77"/>
      <c r="YO217" s="77"/>
      <c r="YP217" s="77"/>
      <c r="YQ217" s="77"/>
      <c r="YR217" s="77"/>
      <c r="YS217" s="77"/>
      <c r="YT217" s="77"/>
      <c r="YU217" s="77"/>
      <c r="YV217" s="77"/>
      <c r="YW217" s="77"/>
      <c r="YX217" s="77"/>
      <c r="YY217" s="77"/>
      <c r="YZ217" s="77"/>
      <c r="ZA217" s="77"/>
      <c r="ZB217" s="77"/>
      <c r="ZC217" s="77"/>
      <c r="ZD217" s="77"/>
      <c r="ZE217" s="77"/>
      <c r="ZF217" s="77"/>
      <c r="ZG217" s="77"/>
      <c r="ZH217" s="77"/>
      <c r="ZI217" s="77"/>
      <c r="ZJ217" s="77"/>
      <c r="ZK217" s="77"/>
      <c r="ZL217" s="77"/>
      <c r="ZM217" s="77"/>
      <c r="ZN217" s="77"/>
      <c r="ZO217" s="77"/>
      <c r="ZP217" s="77"/>
      <c r="ZQ217" s="77"/>
      <c r="ZR217" s="77"/>
      <c r="ZS217" s="77"/>
      <c r="ZT217" s="77"/>
      <c r="ZU217" s="77"/>
      <c r="ZV217" s="77"/>
      <c r="ZW217" s="77"/>
      <c r="ZX217" s="77"/>
      <c r="ZY217" s="77"/>
      <c r="ZZ217" s="77"/>
      <c r="AAA217" s="77"/>
      <c r="AAB217" s="77"/>
      <c r="AAC217" s="77"/>
      <c r="AAD217" s="77"/>
      <c r="AAE217" s="77"/>
      <c r="AAF217" s="77"/>
      <c r="AAG217" s="77"/>
      <c r="AAH217" s="77"/>
      <c r="AAI217" s="77"/>
      <c r="AAJ217" s="77"/>
      <c r="AAK217" s="77"/>
      <c r="AAL217" s="77"/>
      <c r="AAM217" s="77"/>
      <c r="AAN217" s="77"/>
      <c r="AAO217" s="77"/>
      <c r="AAP217" s="77"/>
      <c r="AAQ217" s="77"/>
      <c r="AAR217" s="77"/>
      <c r="AAS217" s="77"/>
      <c r="AAT217" s="77"/>
      <c r="AAU217" s="77"/>
      <c r="AAV217" s="77"/>
      <c r="AAW217" s="77"/>
      <c r="AAX217" s="77"/>
      <c r="AAY217" s="77"/>
      <c r="AAZ217" s="77"/>
      <c r="ABA217" s="77"/>
      <c r="ABB217" s="77"/>
      <c r="ABC217" s="77"/>
      <c r="ABD217" s="77"/>
      <c r="ABE217" s="77"/>
      <c r="ABF217" s="77"/>
      <c r="ABG217" s="77"/>
      <c r="ABH217" s="77"/>
      <c r="ABI217" s="77"/>
      <c r="ABJ217" s="77"/>
      <c r="ABK217" s="77"/>
      <c r="ABL217" s="77"/>
      <c r="ABM217" s="77"/>
      <c r="ABN217" s="77"/>
      <c r="ABO217" s="77"/>
      <c r="ABP217" s="77"/>
      <c r="ABQ217" s="77"/>
      <c r="ABR217" s="77"/>
      <c r="ABS217" s="77"/>
      <c r="ABT217" s="77"/>
      <c r="ABU217" s="77"/>
      <c r="ABV217" s="77"/>
      <c r="ABW217" s="77"/>
      <c r="ABX217" s="77"/>
      <c r="ABY217" s="77"/>
      <c r="ABZ217" s="77"/>
      <c r="ACA217" s="77"/>
      <c r="ACB217" s="77"/>
      <c r="ACC217" s="77"/>
      <c r="ACD217" s="77"/>
      <c r="ACE217" s="77"/>
      <c r="ACF217" s="77"/>
      <c r="ACG217" s="77"/>
      <c r="ACH217" s="77"/>
      <c r="ACI217" s="77"/>
      <c r="ACJ217" s="77"/>
      <c r="ACK217" s="77"/>
      <c r="ACL217" s="77"/>
      <c r="ACM217" s="77"/>
      <c r="ACN217" s="77"/>
      <c r="ACO217" s="77"/>
      <c r="ACP217" s="77"/>
      <c r="ACQ217" s="77"/>
      <c r="ACR217" s="77"/>
      <c r="ACS217" s="77"/>
      <c r="ACT217" s="77"/>
      <c r="ACU217" s="77"/>
      <c r="ACV217" s="77"/>
      <c r="ACW217" s="77"/>
      <c r="ACX217" s="77"/>
      <c r="ACY217" s="77"/>
      <c r="ACZ217" s="77"/>
      <c r="ADA217" s="77"/>
      <c r="ADB217" s="77"/>
      <c r="ADC217" s="77"/>
      <c r="ADD217" s="77"/>
      <c r="ADE217" s="77"/>
      <c r="ADF217" s="77"/>
      <c r="ADG217" s="77"/>
      <c r="ADH217" s="77"/>
      <c r="ADI217" s="77"/>
      <c r="ADJ217" s="77"/>
      <c r="ADK217" s="77"/>
      <c r="ADL217" s="77"/>
      <c r="ADM217" s="77"/>
      <c r="ADN217" s="77"/>
      <c r="ADO217" s="77"/>
      <c r="ADP217" s="77"/>
      <c r="ADQ217" s="77"/>
      <c r="ADR217" s="77"/>
      <c r="ADS217" s="77"/>
      <c r="ADT217" s="77"/>
      <c r="ADU217" s="77"/>
      <c r="ADV217" s="77"/>
      <c r="ADW217" s="77"/>
      <c r="ADX217" s="77"/>
      <c r="ADY217" s="77"/>
      <c r="ADZ217" s="77"/>
      <c r="AEA217" s="77"/>
      <c r="AEB217" s="77"/>
      <c r="AEC217" s="77"/>
      <c r="AED217" s="77"/>
      <c r="AEE217" s="77"/>
      <c r="AEF217" s="77"/>
      <c r="AEG217" s="77"/>
      <c r="AEH217" s="77"/>
      <c r="AEI217" s="77"/>
      <c r="AEJ217" s="77"/>
      <c r="AEK217" s="77"/>
      <c r="AEL217" s="77"/>
      <c r="AEM217" s="77"/>
      <c r="AEN217" s="77"/>
      <c r="AEO217" s="77"/>
      <c r="AEP217" s="77"/>
      <c r="AEQ217" s="77"/>
      <c r="AER217" s="77"/>
      <c r="AES217" s="77"/>
      <c r="AET217" s="77"/>
      <c r="AEU217" s="77"/>
      <c r="AEV217" s="77"/>
      <c r="AEW217" s="77"/>
      <c r="AEX217" s="77"/>
      <c r="AEY217" s="77"/>
      <c r="AEZ217" s="77"/>
      <c r="AFA217" s="77"/>
      <c r="AFB217" s="77"/>
      <c r="AFC217" s="77"/>
      <c r="AFD217" s="77"/>
      <c r="AFE217" s="77"/>
      <c r="AFF217" s="77"/>
      <c r="AFG217" s="77"/>
      <c r="AFH217" s="77"/>
      <c r="AFI217" s="77"/>
      <c r="AFJ217" s="77"/>
      <c r="AFK217" s="77"/>
      <c r="AFL217" s="77"/>
      <c r="AFM217" s="77"/>
      <c r="AFN217" s="77"/>
      <c r="AFO217" s="77"/>
      <c r="AFP217" s="77"/>
      <c r="AFQ217" s="77"/>
      <c r="AFR217" s="77"/>
      <c r="AFS217" s="77"/>
      <c r="AFT217" s="77"/>
      <c r="AFU217" s="77"/>
      <c r="AFV217" s="77"/>
      <c r="AFW217" s="77"/>
      <c r="AFX217" s="77"/>
      <c r="AFY217" s="77"/>
      <c r="AFZ217" s="77"/>
      <c r="AGA217" s="77"/>
      <c r="AGB217" s="77"/>
      <c r="AGC217" s="77"/>
      <c r="AGD217" s="77"/>
      <c r="AGE217" s="77"/>
      <c r="AGF217" s="77"/>
      <c r="AGG217" s="77"/>
      <c r="AGH217" s="77"/>
      <c r="AGI217" s="77"/>
      <c r="AGJ217" s="77"/>
      <c r="AGK217" s="77"/>
      <c r="AGL217" s="77"/>
      <c r="AGM217" s="77"/>
      <c r="AGN217" s="77"/>
      <c r="AGO217" s="77"/>
      <c r="AGP217" s="77"/>
      <c r="AGQ217" s="77"/>
      <c r="AGR217" s="77"/>
      <c r="AGS217" s="77"/>
      <c r="AGT217" s="77"/>
      <c r="AGU217" s="77"/>
      <c r="AGV217" s="77"/>
      <c r="AGW217" s="77"/>
      <c r="AGX217" s="77"/>
      <c r="AGY217" s="77"/>
      <c r="AGZ217" s="77"/>
      <c r="AHA217" s="77"/>
      <c r="AHB217" s="77"/>
      <c r="AHC217" s="77"/>
      <c r="AHD217" s="77"/>
      <c r="AHE217" s="77"/>
      <c r="AHF217" s="77"/>
      <c r="AHG217" s="77"/>
      <c r="AHH217" s="77"/>
      <c r="AHI217" s="77"/>
      <c r="AHJ217" s="77"/>
      <c r="AHK217" s="77"/>
      <c r="AHL217" s="77"/>
      <c r="AHM217" s="77"/>
      <c r="AHN217" s="77"/>
      <c r="AHO217" s="77"/>
      <c r="AHP217" s="77"/>
      <c r="AHQ217" s="77"/>
      <c r="AHR217" s="77"/>
      <c r="AHS217" s="77"/>
      <c r="AHT217" s="77"/>
      <c r="AHU217" s="77"/>
      <c r="AHV217" s="77"/>
      <c r="AHW217" s="77"/>
      <c r="AHX217" s="77"/>
      <c r="AHY217" s="77"/>
      <c r="AHZ217" s="77"/>
      <c r="AIA217" s="77"/>
      <c r="AIB217" s="77"/>
      <c r="AIC217" s="77"/>
      <c r="AID217" s="77"/>
      <c r="AIE217" s="77"/>
      <c r="AIF217" s="77"/>
      <c r="AIG217" s="77"/>
      <c r="AIH217" s="77"/>
      <c r="AII217" s="77"/>
      <c r="AIJ217" s="77"/>
      <c r="AIK217" s="77"/>
      <c r="AIL217" s="77"/>
      <c r="AIM217" s="77"/>
      <c r="AIN217" s="77"/>
      <c r="AIO217" s="77"/>
      <c r="AIP217" s="77"/>
      <c r="AIQ217" s="77"/>
      <c r="AIR217" s="77"/>
      <c r="AIS217" s="77"/>
      <c r="AIT217" s="77"/>
      <c r="AIU217" s="77"/>
      <c r="AIV217" s="77"/>
      <c r="AIW217" s="77"/>
      <c r="AIX217" s="77"/>
      <c r="AIY217" s="77"/>
      <c r="AIZ217" s="77"/>
      <c r="AJA217" s="77"/>
      <c r="AJB217" s="77"/>
      <c r="AJC217" s="77"/>
      <c r="AJD217" s="77"/>
      <c r="AJE217" s="77"/>
      <c r="AJF217" s="77"/>
      <c r="AJG217" s="77"/>
      <c r="AJH217" s="77"/>
      <c r="AJI217" s="77"/>
      <c r="AJJ217" s="77"/>
      <c r="AJK217" s="77"/>
      <c r="AJL217" s="77"/>
      <c r="AJM217" s="77"/>
      <c r="AJN217" s="77"/>
      <c r="AJO217" s="77"/>
      <c r="AJP217" s="77"/>
      <c r="AJQ217" s="77"/>
      <c r="AJR217" s="77"/>
      <c r="AJS217" s="77"/>
      <c r="AJT217" s="77"/>
      <c r="AJU217" s="77"/>
      <c r="AJV217" s="77"/>
      <c r="AJW217" s="77"/>
      <c r="AJX217" s="77"/>
      <c r="AJY217" s="77"/>
      <c r="AJZ217" s="77"/>
      <c r="AKA217" s="77"/>
      <c r="AKB217" s="77"/>
      <c r="AKC217" s="77"/>
      <c r="AKD217" s="77"/>
      <c r="AKE217" s="77"/>
      <c r="AKF217" s="77"/>
      <c r="AKG217" s="77"/>
      <c r="AKH217" s="77"/>
      <c r="AKI217" s="77"/>
      <c r="AKJ217" s="77"/>
      <c r="AKK217" s="77"/>
      <c r="AKL217" s="77"/>
      <c r="AKM217" s="77"/>
      <c r="AKN217" s="77"/>
      <c r="AKO217" s="77"/>
      <c r="AKP217" s="77"/>
      <c r="AKQ217" s="77"/>
      <c r="AKR217" s="77"/>
      <c r="AKS217" s="77"/>
      <c r="AKT217" s="77"/>
      <c r="AKU217" s="77"/>
      <c r="AKV217" s="77"/>
      <c r="AKW217" s="77"/>
      <c r="AKX217" s="77"/>
      <c r="AKY217" s="77"/>
      <c r="AKZ217" s="77"/>
      <c r="ALA217" s="77"/>
      <c r="ALB217" s="77"/>
      <c r="ALC217" s="77"/>
      <c r="ALD217" s="77"/>
      <c r="ALE217" s="77"/>
      <c r="ALF217" s="77"/>
      <c r="ALG217" s="77"/>
      <c r="ALH217" s="77"/>
      <c r="ALI217" s="77"/>
      <c r="ALJ217" s="77"/>
      <c r="ALK217" s="77"/>
      <c r="ALL217" s="77"/>
      <c r="ALM217" s="77"/>
      <c r="ALN217" s="77"/>
      <c r="ALO217" s="77"/>
      <c r="ALP217" s="77"/>
      <c r="ALQ217" s="77"/>
      <c r="ALR217" s="77"/>
      <c r="ALS217" s="77"/>
      <c r="ALT217" s="77"/>
      <c r="ALU217" s="77"/>
      <c r="ALV217" s="77"/>
      <c r="ALW217" s="77"/>
      <c r="ALX217" s="77"/>
      <c r="ALY217" s="77"/>
      <c r="ALZ217" s="77"/>
      <c r="AMA217" s="77"/>
      <c r="AMB217" s="77"/>
      <c r="AMC217" s="77"/>
      <c r="AMD217" s="77"/>
      <c r="AME217" s="77"/>
      <c r="AMF217" s="77"/>
      <c r="AMG217" s="77"/>
      <c r="AMH217" s="77"/>
      <c r="AMI217" s="77"/>
      <c r="AMJ217" s="77"/>
    </row>
    <row r="218" customFormat="false" ht="12.85" hidden="false" customHeight="false" outlineLevel="0" collapsed="false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  <c r="AZ218" s="77"/>
      <c r="BA218" s="77"/>
      <c r="BB218" s="77"/>
      <c r="BC218" s="77"/>
      <c r="BD218" s="77"/>
      <c r="BE218" s="77"/>
      <c r="BF218" s="77"/>
      <c r="BG218" s="77"/>
      <c r="BH218" s="77"/>
      <c r="BI218" s="77"/>
      <c r="BJ218" s="77"/>
      <c r="BK218" s="77"/>
      <c r="BL218" s="77"/>
      <c r="BM218" s="77"/>
      <c r="BN218" s="77"/>
      <c r="BO218" s="77"/>
      <c r="BP218" s="77"/>
      <c r="BQ218" s="77"/>
      <c r="BR218" s="77"/>
      <c r="BS218" s="77"/>
      <c r="BT218" s="77"/>
      <c r="BU218" s="77"/>
      <c r="BV218" s="77"/>
      <c r="BW218" s="77"/>
      <c r="BX218" s="77"/>
      <c r="BY218" s="77"/>
      <c r="BZ218" s="77"/>
      <c r="CA218" s="77"/>
      <c r="CB218" s="77"/>
      <c r="CC218" s="77"/>
      <c r="CD218" s="77"/>
      <c r="CE218" s="77"/>
      <c r="CF218" s="77"/>
      <c r="CG218" s="77"/>
      <c r="CH218" s="77"/>
      <c r="CI218" s="77"/>
      <c r="CJ218" s="77"/>
      <c r="CK218" s="77"/>
      <c r="CL218" s="77"/>
      <c r="CM218" s="77"/>
      <c r="CN218" s="77"/>
      <c r="CO218" s="77"/>
      <c r="CP218" s="77"/>
      <c r="CQ218" s="77"/>
      <c r="CR218" s="77"/>
      <c r="CS218" s="77"/>
      <c r="CT218" s="77"/>
      <c r="CU218" s="77"/>
      <c r="CV218" s="77"/>
      <c r="CW218" s="77"/>
      <c r="CX218" s="77"/>
      <c r="CY218" s="77"/>
      <c r="CZ218" s="77"/>
      <c r="DA218" s="77"/>
      <c r="DB218" s="77"/>
      <c r="DC218" s="77"/>
      <c r="DD218" s="77"/>
      <c r="DE218" s="77"/>
      <c r="DF218" s="77"/>
      <c r="DG218" s="77"/>
      <c r="DH218" s="77"/>
      <c r="DI218" s="77"/>
      <c r="DJ218" s="77"/>
      <c r="DK218" s="77"/>
      <c r="DL218" s="77"/>
      <c r="DM218" s="77"/>
      <c r="DN218" s="77"/>
      <c r="DO218" s="77"/>
      <c r="DP218" s="77"/>
      <c r="DQ218" s="77"/>
      <c r="DR218" s="77"/>
      <c r="DS218" s="77"/>
      <c r="DT218" s="77"/>
      <c r="DU218" s="77"/>
      <c r="DV218" s="77"/>
      <c r="DW218" s="77"/>
      <c r="DX218" s="77"/>
      <c r="DY218" s="77"/>
      <c r="DZ218" s="77"/>
      <c r="EA218" s="77"/>
      <c r="EB218" s="77"/>
      <c r="EC218" s="77"/>
      <c r="ED218" s="77"/>
      <c r="EE218" s="77"/>
      <c r="EF218" s="77"/>
      <c r="EG218" s="77"/>
      <c r="EH218" s="77"/>
      <c r="EI218" s="77"/>
      <c r="EJ218" s="77"/>
      <c r="EK218" s="77"/>
      <c r="EL218" s="77"/>
      <c r="EM218" s="77"/>
      <c r="EN218" s="77"/>
      <c r="EO218" s="77"/>
      <c r="EP218" s="77"/>
      <c r="EQ218" s="77"/>
      <c r="ER218" s="77"/>
      <c r="ES218" s="77"/>
      <c r="ET218" s="77"/>
      <c r="EU218" s="77"/>
      <c r="EV218" s="77"/>
      <c r="EW218" s="77"/>
      <c r="EX218" s="77"/>
      <c r="EY218" s="77"/>
      <c r="EZ218" s="77"/>
      <c r="FA218" s="77"/>
      <c r="FB218" s="77"/>
      <c r="FC218" s="77"/>
      <c r="FD218" s="77"/>
      <c r="FE218" s="77"/>
      <c r="FF218" s="77"/>
      <c r="FG218" s="77"/>
      <c r="FH218" s="77"/>
      <c r="FI218" s="77"/>
      <c r="FJ218" s="77"/>
      <c r="FK218" s="77"/>
      <c r="FL218" s="77"/>
      <c r="FM218" s="77"/>
      <c r="FN218" s="77"/>
      <c r="FO218" s="77"/>
      <c r="FP218" s="77"/>
      <c r="FQ218" s="77"/>
      <c r="FR218" s="77"/>
      <c r="FS218" s="77"/>
      <c r="FT218" s="77"/>
      <c r="FU218" s="77"/>
      <c r="FV218" s="77"/>
      <c r="FW218" s="77"/>
      <c r="FX218" s="77"/>
      <c r="FY218" s="77"/>
      <c r="FZ218" s="77"/>
      <c r="GA218" s="77"/>
      <c r="GB218" s="77"/>
      <c r="GC218" s="77"/>
      <c r="GD218" s="77"/>
      <c r="GE218" s="77"/>
      <c r="GF218" s="77"/>
      <c r="GG218" s="77"/>
      <c r="GH218" s="77"/>
      <c r="GI218" s="77"/>
      <c r="GJ218" s="77"/>
      <c r="GK218" s="77"/>
      <c r="GL218" s="77"/>
      <c r="GM218" s="77"/>
      <c r="GN218" s="77"/>
      <c r="GO218" s="77"/>
      <c r="GP218" s="77"/>
      <c r="GQ218" s="77"/>
      <c r="GR218" s="77"/>
      <c r="GS218" s="77"/>
      <c r="GT218" s="77"/>
      <c r="GU218" s="77"/>
      <c r="GV218" s="77"/>
      <c r="GW218" s="77"/>
      <c r="GX218" s="77"/>
      <c r="GY218" s="77"/>
      <c r="GZ218" s="77"/>
      <c r="HA218" s="77"/>
      <c r="HB218" s="77"/>
      <c r="HC218" s="77"/>
      <c r="HD218" s="77"/>
      <c r="HE218" s="77"/>
      <c r="HF218" s="77"/>
      <c r="HG218" s="77"/>
      <c r="HH218" s="77"/>
      <c r="HI218" s="77"/>
      <c r="HJ218" s="77"/>
      <c r="HK218" s="77"/>
      <c r="HL218" s="77"/>
      <c r="HM218" s="77"/>
      <c r="HN218" s="77"/>
      <c r="HO218" s="77"/>
      <c r="HP218" s="77"/>
      <c r="HQ218" s="77"/>
      <c r="HR218" s="77"/>
      <c r="HS218" s="77"/>
      <c r="HT218" s="77"/>
      <c r="HU218" s="77"/>
      <c r="HV218" s="77"/>
      <c r="HW218" s="77"/>
      <c r="HX218" s="77"/>
      <c r="HY218" s="77"/>
      <c r="HZ218" s="77"/>
      <c r="IA218" s="77"/>
      <c r="IB218" s="77"/>
      <c r="IC218" s="77"/>
      <c r="ID218" s="77"/>
      <c r="IE218" s="77"/>
      <c r="IF218" s="77"/>
      <c r="IG218" s="77"/>
      <c r="IH218" s="77"/>
      <c r="II218" s="77"/>
      <c r="IJ218" s="77"/>
      <c r="IK218" s="77"/>
      <c r="IL218" s="77"/>
      <c r="IM218" s="77"/>
      <c r="IN218" s="77"/>
      <c r="IO218" s="77"/>
      <c r="IP218" s="77"/>
      <c r="IQ218" s="77"/>
      <c r="IR218" s="77"/>
      <c r="IS218" s="77"/>
      <c r="IT218" s="77"/>
      <c r="IU218" s="77"/>
      <c r="IV218" s="77"/>
      <c r="IW218" s="77"/>
      <c r="IX218" s="77"/>
      <c r="IY218" s="77"/>
      <c r="IZ218" s="77"/>
      <c r="JA218" s="77"/>
      <c r="JB218" s="77"/>
      <c r="JC218" s="77"/>
      <c r="JD218" s="77"/>
      <c r="JE218" s="77"/>
      <c r="JF218" s="77"/>
      <c r="JG218" s="77"/>
      <c r="JH218" s="77"/>
      <c r="JI218" s="77"/>
      <c r="JJ218" s="77"/>
      <c r="JK218" s="77"/>
      <c r="JL218" s="77"/>
      <c r="JM218" s="77"/>
      <c r="JN218" s="77"/>
      <c r="JO218" s="77"/>
      <c r="JP218" s="77"/>
      <c r="JQ218" s="77"/>
      <c r="JR218" s="77"/>
      <c r="JS218" s="77"/>
      <c r="JT218" s="77"/>
      <c r="JU218" s="77"/>
      <c r="JV218" s="77"/>
      <c r="JW218" s="77"/>
      <c r="JX218" s="77"/>
      <c r="JY218" s="77"/>
      <c r="JZ218" s="77"/>
      <c r="KA218" s="77"/>
      <c r="KB218" s="77"/>
      <c r="KC218" s="77"/>
      <c r="KD218" s="77"/>
      <c r="KE218" s="77"/>
      <c r="KF218" s="77"/>
      <c r="KG218" s="77"/>
      <c r="KH218" s="77"/>
      <c r="KI218" s="77"/>
      <c r="KJ218" s="77"/>
      <c r="KK218" s="77"/>
      <c r="KL218" s="77"/>
      <c r="KM218" s="77"/>
      <c r="KN218" s="77"/>
      <c r="KO218" s="77"/>
      <c r="KP218" s="77"/>
      <c r="KQ218" s="77"/>
      <c r="KR218" s="77"/>
      <c r="KS218" s="77"/>
      <c r="KT218" s="77"/>
      <c r="KU218" s="77"/>
      <c r="KV218" s="77"/>
      <c r="KW218" s="77"/>
      <c r="KX218" s="77"/>
      <c r="KY218" s="77"/>
      <c r="KZ218" s="77"/>
      <c r="LA218" s="77"/>
      <c r="LB218" s="77"/>
      <c r="LC218" s="77"/>
      <c r="LD218" s="77"/>
      <c r="LE218" s="77"/>
      <c r="LF218" s="77"/>
      <c r="LG218" s="77"/>
      <c r="LH218" s="77"/>
      <c r="LI218" s="77"/>
      <c r="LJ218" s="77"/>
      <c r="LK218" s="77"/>
      <c r="LL218" s="77"/>
      <c r="LM218" s="77"/>
      <c r="LN218" s="77"/>
      <c r="LO218" s="77"/>
      <c r="LP218" s="77"/>
      <c r="LQ218" s="77"/>
      <c r="LR218" s="77"/>
      <c r="LS218" s="77"/>
      <c r="LT218" s="77"/>
      <c r="LU218" s="77"/>
      <c r="LV218" s="77"/>
      <c r="LW218" s="77"/>
      <c r="LX218" s="77"/>
      <c r="LY218" s="77"/>
      <c r="LZ218" s="77"/>
      <c r="MA218" s="77"/>
      <c r="MB218" s="77"/>
      <c r="MC218" s="77"/>
      <c r="MD218" s="77"/>
      <c r="ME218" s="77"/>
      <c r="MF218" s="77"/>
      <c r="MG218" s="77"/>
      <c r="MH218" s="77"/>
      <c r="MI218" s="77"/>
      <c r="MJ218" s="77"/>
      <c r="MK218" s="77"/>
      <c r="ML218" s="77"/>
      <c r="MM218" s="77"/>
      <c r="MN218" s="77"/>
      <c r="MO218" s="77"/>
      <c r="MP218" s="77"/>
      <c r="MQ218" s="77"/>
      <c r="MR218" s="77"/>
      <c r="MS218" s="77"/>
      <c r="MT218" s="77"/>
      <c r="MU218" s="77"/>
      <c r="MV218" s="77"/>
      <c r="MW218" s="77"/>
      <c r="MX218" s="77"/>
      <c r="MY218" s="77"/>
      <c r="MZ218" s="77"/>
      <c r="NA218" s="77"/>
      <c r="NB218" s="77"/>
      <c r="NC218" s="77"/>
      <c r="ND218" s="77"/>
      <c r="NE218" s="77"/>
      <c r="NF218" s="77"/>
      <c r="NG218" s="77"/>
      <c r="NH218" s="77"/>
      <c r="NI218" s="77"/>
      <c r="NJ218" s="77"/>
      <c r="NK218" s="77"/>
      <c r="NL218" s="77"/>
      <c r="NM218" s="77"/>
      <c r="NN218" s="77"/>
      <c r="NO218" s="77"/>
      <c r="NP218" s="77"/>
      <c r="NQ218" s="77"/>
      <c r="NR218" s="77"/>
      <c r="NS218" s="77"/>
      <c r="NT218" s="77"/>
      <c r="NU218" s="77"/>
      <c r="NV218" s="77"/>
      <c r="NW218" s="77"/>
      <c r="NX218" s="77"/>
      <c r="NY218" s="77"/>
      <c r="NZ218" s="77"/>
      <c r="OA218" s="77"/>
      <c r="OB218" s="77"/>
      <c r="OC218" s="77"/>
      <c r="OD218" s="77"/>
      <c r="OE218" s="77"/>
      <c r="OF218" s="77"/>
      <c r="OG218" s="77"/>
      <c r="OH218" s="77"/>
      <c r="OI218" s="77"/>
      <c r="OJ218" s="77"/>
      <c r="OK218" s="77"/>
      <c r="OL218" s="77"/>
      <c r="OM218" s="77"/>
      <c r="ON218" s="77"/>
      <c r="OO218" s="77"/>
      <c r="OP218" s="77"/>
      <c r="OQ218" s="77"/>
      <c r="OR218" s="77"/>
      <c r="OS218" s="77"/>
      <c r="OT218" s="77"/>
      <c r="OU218" s="77"/>
      <c r="OV218" s="77"/>
      <c r="OW218" s="77"/>
      <c r="OX218" s="77"/>
      <c r="OY218" s="77"/>
      <c r="OZ218" s="77"/>
      <c r="PA218" s="77"/>
      <c r="PB218" s="77"/>
      <c r="PC218" s="77"/>
      <c r="PD218" s="77"/>
      <c r="PE218" s="77"/>
      <c r="PF218" s="77"/>
      <c r="PG218" s="77"/>
      <c r="PH218" s="77"/>
      <c r="PI218" s="77"/>
      <c r="PJ218" s="77"/>
      <c r="PK218" s="77"/>
      <c r="PL218" s="77"/>
      <c r="PM218" s="77"/>
      <c r="PN218" s="77"/>
      <c r="PO218" s="77"/>
      <c r="PP218" s="77"/>
      <c r="PQ218" s="77"/>
      <c r="PR218" s="77"/>
      <c r="PS218" s="77"/>
      <c r="PT218" s="77"/>
      <c r="PU218" s="77"/>
      <c r="PV218" s="77"/>
      <c r="PW218" s="77"/>
      <c r="PX218" s="77"/>
      <c r="PY218" s="77"/>
      <c r="PZ218" s="77"/>
      <c r="QA218" s="77"/>
      <c r="QB218" s="77"/>
      <c r="QC218" s="77"/>
      <c r="QD218" s="77"/>
      <c r="QE218" s="77"/>
      <c r="QF218" s="77"/>
      <c r="QG218" s="77"/>
      <c r="QH218" s="77"/>
      <c r="QI218" s="77"/>
      <c r="QJ218" s="77"/>
      <c r="QK218" s="77"/>
      <c r="QL218" s="77"/>
      <c r="QM218" s="77"/>
      <c r="QN218" s="77"/>
      <c r="QO218" s="77"/>
      <c r="QP218" s="77"/>
      <c r="QQ218" s="77"/>
      <c r="QR218" s="77"/>
      <c r="QS218" s="77"/>
      <c r="QT218" s="77"/>
      <c r="QU218" s="77"/>
      <c r="QV218" s="77"/>
      <c r="QW218" s="77"/>
      <c r="QX218" s="77"/>
      <c r="QY218" s="77"/>
      <c r="QZ218" s="77"/>
      <c r="RA218" s="77"/>
      <c r="RB218" s="77"/>
      <c r="RC218" s="77"/>
      <c r="RD218" s="77"/>
      <c r="RE218" s="77"/>
      <c r="RF218" s="77"/>
      <c r="RG218" s="77"/>
      <c r="RH218" s="77"/>
      <c r="RI218" s="77"/>
      <c r="RJ218" s="77"/>
      <c r="RK218" s="77"/>
      <c r="RL218" s="77"/>
      <c r="RM218" s="77"/>
      <c r="RN218" s="77"/>
      <c r="RO218" s="77"/>
      <c r="RP218" s="77"/>
      <c r="RQ218" s="77"/>
      <c r="RR218" s="77"/>
      <c r="RS218" s="77"/>
      <c r="RT218" s="77"/>
      <c r="RU218" s="77"/>
      <c r="RV218" s="77"/>
      <c r="RW218" s="77"/>
      <c r="RX218" s="77"/>
      <c r="RY218" s="77"/>
      <c r="RZ218" s="77"/>
      <c r="SA218" s="77"/>
      <c r="SB218" s="77"/>
      <c r="SC218" s="77"/>
      <c r="SD218" s="77"/>
      <c r="SE218" s="77"/>
      <c r="SF218" s="77"/>
      <c r="SG218" s="77"/>
      <c r="SH218" s="77"/>
      <c r="SI218" s="77"/>
      <c r="SJ218" s="77"/>
      <c r="SK218" s="77"/>
      <c r="SL218" s="77"/>
      <c r="SM218" s="77"/>
      <c r="SN218" s="77"/>
      <c r="SO218" s="77"/>
      <c r="SP218" s="77"/>
      <c r="SQ218" s="77"/>
      <c r="SR218" s="77"/>
      <c r="SS218" s="77"/>
      <c r="ST218" s="77"/>
      <c r="SU218" s="77"/>
      <c r="SV218" s="77"/>
      <c r="SW218" s="77"/>
      <c r="SX218" s="77"/>
      <c r="SY218" s="77"/>
      <c r="SZ218" s="77"/>
      <c r="TA218" s="77"/>
      <c r="TB218" s="77"/>
      <c r="TC218" s="77"/>
      <c r="TD218" s="77"/>
      <c r="TE218" s="77"/>
      <c r="TF218" s="77"/>
      <c r="TG218" s="77"/>
      <c r="TH218" s="77"/>
      <c r="TI218" s="77"/>
      <c r="TJ218" s="77"/>
      <c r="TK218" s="77"/>
      <c r="TL218" s="77"/>
      <c r="TM218" s="77"/>
      <c r="TN218" s="77"/>
      <c r="TO218" s="77"/>
      <c r="TP218" s="77"/>
      <c r="TQ218" s="77"/>
      <c r="TR218" s="77"/>
      <c r="TS218" s="77"/>
      <c r="TT218" s="77"/>
      <c r="TU218" s="77"/>
      <c r="TV218" s="77"/>
      <c r="TW218" s="77"/>
      <c r="TX218" s="77"/>
      <c r="TY218" s="77"/>
      <c r="TZ218" s="77"/>
      <c r="UA218" s="77"/>
      <c r="UB218" s="77"/>
      <c r="UC218" s="77"/>
      <c r="UD218" s="77"/>
      <c r="UE218" s="77"/>
      <c r="UF218" s="77"/>
      <c r="UG218" s="77"/>
      <c r="UH218" s="77"/>
      <c r="UI218" s="77"/>
      <c r="UJ218" s="77"/>
      <c r="UK218" s="77"/>
      <c r="UL218" s="77"/>
      <c r="UM218" s="77"/>
      <c r="UN218" s="77"/>
      <c r="UO218" s="77"/>
      <c r="UP218" s="77"/>
      <c r="UQ218" s="77"/>
      <c r="UR218" s="77"/>
      <c r="US218" s="77"/>
      <c r="UT218" s="77"/>
      <c r="UU218" s="77"/>
      <c r="UV218" s="77"/>
      <c r="UW218" s="77"/>
      <c r="UX218" s="77"/>
      <c r="UY218" s="77"/>
      <c r="UZ218" s="77"/>
      <c r="VA218" s="77"/>
      <c r="VB218" s="77"/>
      <c r="VC218" s="77"/>
      <c r="VD218" s="77"/>
      <c r="VE218" s="77"/>
      <c r="VF218" s="77"/>
      <c r="VG218" s="77"/>
      <c r="VH218" s="77"/>
      <c r="VI218" s="77"/>
      <c r="VJ218" s="77"/>
      <c r="VK218" s="77"/>
      <c r="VL218" s="77"/>
      <c r="VM218" s="77"/>
      <c r="VN218" s="77"/>
      <c r="VO218" s="77"/>
      <c r="VP218" s="77"/>
      <c r="VQ218" s="77"/>
      <c r="VR218" s="77"/>
      <c r="VS218" s="77"/>
      <c r="VT218" s="77"/>
      <c r="VU218" s="77"/>
      <c r="VV218" s="77"/>
      <c r="VW218" s="77"/>
      <c r="VX218" s="77"/>
      <c r="VY218" s="77"/>
      <c r="VZ218" s="77"/>
      <c r="WA218" s="77"/>
      <c r="WB218" s="77"/>
      <c r="WC218" s="77"/>
      <c r="WD218" s="77"/>
      <c r="WE218" s="77"/>
      <c r="WF218" s="77"/>
      <c r="WG218" s="77"/>
      <c r="WH218" s="77"/>
      <c r="WI218" s="77"/>
      <c r="WJ218" s="77"/>
      <c r="WK218" s="77"/>
      <c r="WL218" s="77"/>
      <c r="WM218" s="77"/>
      <c r="WN218" s="77"/>
      <c r="WO218" s="77"/>
      <c r="WP218" s="77"/>
      <c r="WQ218" s="77"/>
      <c r="WR218" s="77"/>
      <c r="WS218" s="77"/>
      <c r="WT218" s="77"/>
      <c r="WU218" s="77"/>
      <c r="WV218" s="77"/>
      <c r="WW218" s="77"/>
      <c r="WX218" s="77"/>
      <c r="WY218" s="77"/>
      <c r="WZ218" s="77"/>
      <c r="XA218" s="77"/>
      <c r="XB218" s="77"/>
      <c r="XC218" s="77"/>
      <c r="XD218" s="77"/>
      <c r="XE218" s="77"/>
      <c r="XF218" s="77"/>
      <c r="XG218" s="77"/>
      <c r="XH218" s="77"/>
      <c r="XI218" s="77"/>
      <c r="XJ218" s="77"/>
      <c r="XK218" s="77"/>
      <c r="XL218" s="77"/>
      <c r="XM218" s="77"/>
      <c r="XN218" s="77"/>
      <c r="XO218" s="77"/>
      <c r="XP218" s="77"/>
      <c r="XQ218" s="77"/>
      <c r="XR218" s="77"/>
      <c r="XS218" s="77"/>
      <c r="XT218" s="77"/>
      <c r="XU218" s="77"/>
      <c r="XV218" s="77"/>
      <c r="XW218" s="77"/>
      <c r="XX218" s="77"/>
      <c r="XY218" s="77"/>
      <c r="XZ218" s="77"/>
      <c r="YA218" s="77"/>
      <c r="YB218" s="77"/>
      <c r="YC218" s="77"/>
      <c r="YD218" s="77"/>
      <c r="YE218" s="77"/>
      <c r="YF218" s="77"/>
      <c r="YG218" s="77"/>
      <c r="YH218" s="77"/>
      <c r="YI218" s="77"/>
      <c r="YJ218" s="77"/>
      <c r="YK218" s="77"/>
      <c r="YL218" s="77"/>
      <c r="YM218" s="77"/>
      <c r="YN218" s="77"/>
      <c r="YO218" s="77"/>
      <c r="YP218" s="77"/>
      <c r="YQ218" s="77"/>
      <c r="YR218" s="77"/>
      <c r="YS218" s="77"/>
      <c r="YT218" s="77"/>
      <c r="YU218" s="77"/>
      <c r="YV218" s="77"/>
      <c r="YW218" s="77"/>
      <c r="YX218" s="77"/>
      <c r="YY218" s="77"/>
      <c r="YZ218" s="77"/>
      <c r="ZA218" s="77"/>
      <c r="ZB218" s="77"/>
      <c r="ZC218" s="77"/>
      <c r="ZD218" s="77"/>
      <c r="ZE218" s="77"/>
      <c r="ZF218" s="77"/>
      <c r="ZG218" s="77"/>
      <c r="ZH218" s="77"/>
      <c r="ZI218" s="77"/>
      <c r="ZJ218" s="77"/>
      <c r="ZK218" s="77"/>
      <c r="ZL218" s="77"/>
      <c r="ZM218" s="77"/>
      <c r="ZN218" s="77"/>
      <c r="ZO218" s="77"/>
      <c r="ZP218" s="77"/>
      <c r="ZQ218" s="77"/>
      <c r="ZR218" s="77"/>
      <c r="ZS218" s="77"/>
      <c r="ZT218" s="77"/>
      <c r="ZU218" s="77"/>
      <c r="ZV218" s="77"/>
      <c r="ZW218" s="77"/>
      <c r="ZX218" s="77"/>
      <c r="ZY218" s="77"/>
      <c r="ZZ218" s="77"/>
      <c r="AAA218" s="77"/>
      <c r="AAB218" s="77"/>
      <c r="AAC218" s="77"/>
      <c r="AAD218" s="77"/>
      <c r="AAE218" s="77"/>
      <c r="AAF218" s="77"/>
      <c r="AAG218" s="77"/>
      <c r="AAH218" s="77"/>
      <c r="AAI218" s="77"/>
      <c r="AAJ218" s="77"/>
      <c r="AAK218" s="77"/>
      <c r="AAL218" s="77"/>
      <c r="AAM218" s="77"/>
      <c r="AAN218" s="77"/>
      <c r="AAO218" s="77"/>
      <c r="AAP218" s="77"/>
      <c r="AAQ218" s="77"/>
      <c r="AAR218" s="77"/>
      <c r="AAS218" s="77"/>
      <c r="AAT218" s="77"/>
      <c r="AAU218" s="77"/>
      <c r="AAV218" s="77"/>
      <c r="AAW218" s="77"/>
      <c r="AAX218" s="77"/>
      <c r="AAY218" s="77"/>
      <c r="AAZ218" s="77"/>
      <c r="ABA218" s="77"/>
      <c r="ABB218" s="77"/>
      <c r="ABC218" s="77"/>
      <c r="ABD218" s="77"/>
      <c r="ABE218" s="77"/>
      <c r="ABF218" s="77"/>
      <c r="ABG218" s="77"/>
      <c r="ABH218" s="77"/>
      <c r="ABI218" s="77"/>
      <c r="ABJ218" s="77"/>
      <c r="ABK218" s="77"/>
      <c r="ABL218" s="77"/>
      <c r="ABM218" s="77"/>
      <c r="ABN218" s="77"/>
      <c r="ABO218" s="77"/>
      <c r="ABP218" s="77"/>
      <c r="ABQ218" s="77"/>
      <c r="ABR218" s="77"/>
      <c r="ABS218" s="77"/>
      <c r="ABT218" s="77"/>
      <c r="ABU218" s="77"/>
      <c r="ABV218" s="77"/>
      <c r="ABW218" s="77"/>
      <c r="ABX218" s="77"/>
      <c r="ABY218" s="77"/>
      <c r="ABZ218" s="77"/>
      <c r="ACA218" s="77"/>
      <c r="ACB218" s="77"/>
      <c r="ACC218" s="77"/>
      <c r="ACD218" s="77"/>
      <c r="ACE218" s="77"/>
      <c r="ACF218" s="77"/>
      <c r="ACG218" s="77"/>
      <c r="ACH218" s="77"/>
      <c r="ACI218" s="77"/>
      <c r="ACJ218" s="77"/>
      <c r="ACK218" s="77"/>
      <c r="ACL218" s="77"/>
      <c r="ACM218" s="77"/>
      <c r="ACN218" s="77"/>
      <c r="ACO218" s="77"/>
      <c r="ACP218" s="77"/>
      <c r="ACQ218" s="77"/>
      <c r="ACR218" s="77"/>
      <c r="ACS218" s="77"/>
      <c r="ACT218" s="77"/>
      <c r="ACU218" s="77"/>
      <c r="ACV218" s="77"/>
      <c r="ACW218" s="77"/>
      <c r="ACX218" s="77"/>
      <c r="ACY218" s="77"/>
      <c r="ACZ218" s="77"/>
      <c r="ADA218" s="77"/>
      <c r="ADB218" s="77"/>
      <c r="ADC218" s="77"/>
      <c r="ADD218" s="77"/>
      <c r="ADE218" s="77"/>
      <c r="ADF218" s="77"/>
      <c r="ADG218" s="77"/>
      <c r="ADH218" s="77"/>
      <c r="ADI218" s="77"/>
      <c r="ADJ218" s="77"/>
      <c r="ADK218" s="77"/>
      <c r="ADL218" s="77"/>
      <c r="ADM218" s="77"/>
      <c r="ADN218" s="77"/>
      <c r="ADO218" s="77"/>
      <c r="ADP218" s="77"/>
      <c r="ADQ218" s="77"/>
      <c r="ADR218" s="77"/>
      <c r="ADS218" s="77"/>
      <c r="ADT218" s="77"/>
      <c r="ADU218" s="77"/>
      <c r="ADV218" s="77"/>
      <c r="ADW218" s="77"/>
      <c r="ADX218" s="77"/>
      <c r="ADY218" s="77"/>
      <c r="ADZ218" s="77"/>
      <c r="AEA218" s="77"/>
      <c r="AEB218" s="77"/>
      <c r="AEC218" s="77"/>
      <c r="AED218" s="77"/>
      <c r="AEE218" s="77"/>
      <c r="AEF218" s="77"/>
      <c r="AEG218" s="77"/>
      <c r="AEH218" s="77"/>
      <c r="AEI218" s="77"/>
      <c r="AEJ218" s="77"/>
      <c r="AEK218" s="77"/>
      <c r="AEL218" s="77"/>
      <c r="AEM218" s="77"/>
      <c r="AEN218" s="77"/>
      <c r="AEO218" s="77"/>
      <c r="AEP218" s="77"/>
      <c r="AEQ218" s="77"/>
      <c r="AER218" s="77"/>
      <c r="AES218" s="77"/>
      <c r="AET218" s="77"/>
      <c r="AEU218" s="77"/>
      <c r="AEV218" s="77"/>
      <c r="AEW218" s="77"/>
      <c r="AEX218" s="77"/>
      <c r="AEY218" s="77"/>
      <c r="AEZ218" s="77"/>
      <c r="AFA218" s="77"/>
      <c r="AFB218" s="77"/>
      <c r="AFC218" s="77"/>
      <c r="AFD218" s="77"/>
      <c r="AFE218" s="77"/>
      <c r="AFF218" s="77"/>
      <c r="AFG218" s="77"/>
      <c r="AFH218" s="77"/>
      <c r="AFI218" s="77"/>
      <c r="AFJ218" s="77"/>
      <c r="AFK218" s="77"/>
      <c r="AFL218" s="77"/>
      <c r="AFM218" s="77"/>
      <c r="AFN218" s="77"/>
      <c r="AFO218" s="77"/>
      <c r="AFP218" s="77"/>
      <c r="AFQ218" s="77"/>
      <c r="AFR218" s="77"/>
      <c r="AFS218" s="77"/>
      <c r="AFT218" s="77"/>
      <c r="AFU218" s="77"/>
      <c r="AFV218" s="77"/>
      <c r="AFW218" s="77"/>
      <c r="AFX218" s="77"/>
      <c r="AFY218" s="77"/>
      <c r="AFZ218" s="77"/>
      <c r="AGA218" s="77"/>
      <c r="AGB218" s="77"/>
      <c r="AGC218" s="77"/>
      <c r="AGD218" s="77"/>
      <c r="AGE218" s="77"/>
      <c r="AGF218" s="77"/>
      <c r="AGG218" s="77"/>
      <c r="AGH218" s="77"/>
      <c r="AGI218" s="77"/>
      <c r="AGJ218" s="77"/>
      <c r="AGK218" s="77"/>
      <c r="AGL218" s="77"/>
      <c r="AGM218" s="77"/>
      <c r="AGN218" s="77"/>
      <c r="AGO218" s="77"/>
      <c r="AGP218" s="77"/>
      <c r="AGQ218" s="77"/>
      <c r="AGR218" s="77"/>
      <c r="AGS218" s="77"/>
      <c r="AGT218" s="77"/>
      <c r="AGU218" s="77"/>
      <c r="AGV218" s="77"/>
      <c r="AGW218" s="77"/>
      <c r="AGX218" s="77"/>
      <c r="AGY218" s="77"/>
      <c r="AGZ218" s="77"/>
      <c r="AHA218" s="77"/>
      <c r="AHB218" s="77"/>
      <c r="AHC218" s="77"/>
      <c r="AHD218" s="77"/>
      <c r="AHE218" s="77"/>
      <c r="AHF218" s="77"/>
      <c r="AHG218" s="77"/>
      <c r="AHH218" s="77"/>
      <c r="AHI218" s="77"/>
      <c r="AHJ218" s="77"/>
      <c r="AHK218" s="77"/>
      <c r="AHL218" s="77"/>
      <c r="AHM218" s="77"/>
      <c r="AHN218" s="77"/>
      <c r="AHO218" s="77"/>
      <c r="AHP218" s="77"/>
      <c r="AHQ218" s="77"/>
      <c r="AHR218" s="77"/>
      <c r="AHS218" s="77"/>
      <c r="AHT218" s="77"/>
      <c r="AHU218" s="77"/>
      <c r="AHV218" s="77"/>
      <c r="AHW218" s="77"/>
      <c r="AHX218" s="77"/>
      <c r="AHY218" s="77"/>
      <c r="AHZ218" s="77"/>
      <c r="AIA218" s="77"/>
      <c r="AIB218" s="77"/>
      <c r="AIC218" s="77"/>
      <c r="AID218" s="77"/>
      <c r="AIE218" s="77"/>
      <c r="AIF218" s="77"/>
      <c r="AIG218" s="77"/>
      <c r="AIH218" s="77"/>
      <c r="AII218" s="77"/>
      <c r="AIJ218" s="77"/>
      <c r="AIK218" s="77"/>
      <c r="AIL218" s="77"/>
      <c r="AIM218" s="77"/>
      <c r="AIN218" s="77"/>
      <c r="AIO218" s="77"/>
      <c r="AIP218" s="77"/>
      <c r="AIQ218" s="77"/>
      <c r="AIR218" s="77"/>
      <c r="AIS218" s="77"/>
      <c r="AIT218" s="77"/>
      <c r="AIU218" s="77"/>
      <c r="AIV218" s="77"/>
      <c r="AIW218" s="77"/>
      <c r="AIX218" s="77"/>
      <c r="AIY218" s="77"/>
      <c r="AIZ218" s="77"/>
      <c r="AJA218" s="77"/>
      <c r="AJB218" s="77"/>
      <c r="AJC218" s="77"/>
      <c r="AJD218" s="77"/>
      <c r="AJE218" s="77"/>
      <c r="AJF218" s="77"/>
      <c r="AJG218" s="77"/>
      <c r="AJH218" s="77"/>
      <c r="AJI218" s="77"/>
      <c r="AJJ218" s="77"/>
      <c r="AJK218" s="77"/>
      <c r="AJL218" s="77"/>
      <c r="AJM218" s="77"/>
      <c r="AJN218" s="77"/>
      <c r="AJO218" s="77"/>
      <c r="AJP218" s="77"/>
      <c r="AJQ218" s="77"/>
      <c r="AJR218" s="77"/>
      <c r="AJS218" s="77"/>
      <c r="AJT218" s="77"/>
      <c r="AJU218" s="77"/>
      <c r="AJV218" s="77"/>
      <c r="AJW218" s="77"/>
      <c r="AJX218" s="77"/>
      <c r="AJY218" s="77"/>
      <c r="AJZ218" s="77"/>
      <c r="AKA218" s="77"/>
      <c r="AKB218" s="77"/>
      <c r="AKC218" s="77"/>
      <c r="AKD218" s="77"/>
      <c r="AKE218" s="77"/>
      <c r="AKF218" s="77"/>
      <c r="AKG218" s="77"/>
      <c r="AKH218" s="77"/>
      <c r="AKI218" s="77"/>
      <c r="AKJ218" s="77"/>
      <c r="AKK218" s="77"/>
      <c r="AKL218" s="77"/>
      <c r="AKM218" s="77"/>
      <c r="AKN218" s="77"/>
      <c r="AKO218" s="77"/>
      <c r="AKP218" s="77"/>
      <c r="AKQ218" s="77"/>
      <c r="AKR218" s="77"/>
      <c r="AKS218" s="77"/>
      <c r="AKT218" s="77"/>
      <c r="AKU218" s="77"/>
      <c r="AKV218" s="77"/>
      <c r="AKW218" s="77"/>
      <c r="AKX218" s="77"/>
      <c r="AKY218" s="77"/>
      <c r="AKZ218" s="77"/>
      <c r="ALA218" s="77"/>
      <c r="ALB218" s="77"/>
      <c r="ALC218" s="77"/>
      <c r="ALD218" s="77"/>
      <c r="ALE218" s="77"/>
      <c r="ALF218" s="77"/>
      <c r="ALG218" s="77"/>
      <c r="ALH218" s="77"/>
      <c r="ALI218" s="77"/>
      <c r="ALJ218" s="77"/>
      <c r="ALK218" s="77"/>
      <c r="ALL218" s="77"/>
      <c r="ALM218" s="77"/>
      <c r="ALN218" s="77"/>
      <c r="ALO218" s="77"/>
      <c r="ALP218" s="77"/>
      <c r="ALQ218" s="77"/>
      <c r="ALR218" s="77"/>
      <c r="ALS218" s="77"/>
      <c r="ALT218" s="77"/>
      <c r="ALU218" s="77"/>
      <c r="ALV218" s="77"/>
      <c r="ALW218" s="77"/>
      <c r="ALX218" s="77"/>
      <c r="ALY218" s="77"/>
      <c r="ALZ218" s="77"/>
      <c r="AMA218" s="77"/>
      <c r="AMB218" s="77"/>
      <c r="AMC218" s="77"/>
      <c r="AMD218" s="77"/>
      <c r="AME218" s="77"/>
      <c r="AMF218" s="77"/>
      <c r="AMG218" s="77"/>
      <c r="AMH218" s="77"/>
      <c r="AMI218" s="77"/>
      <c r="AMJ218" s="77"/>
    </row>
    <row r="219" customFormat="false" ht="12.85" hidden="false" customHeight="false" outlineLevel="0" collapsed="false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  <c r="AZ219" s="77"/>
      <c r="BA219" s="77"/>
      <c r="BB219" s="77"/>
      <c r="BC219" s="77"/>
      <c r="BD219" s="77"/>
      <c r="BE219" s="77"/>
      <c r="BF219" s="77"/>
      <c r="BG219" s="77"/>
      <c r="BH219" s="77"/>
      <c r="BI219" s="77"/>
      <c r="BJ219" s="77"/>
      <c r="BK219" s="77"/>
      <c r="BL219" s="77"/>
      <c r="BM219" s="77"/>
      <c r="BN219" s="77"/>
      <c r="BO219" s="77"/>
      <c r="BP219" s="77"/>
      <c r="BQ219" s="77"/>
      <c r="BR219" s="77"/>
      <c r="BS219" s="77"/>
      <c r="BT219" s="77"/>
      <c r="BU219" s="77"/>
      <c r="BV219" s="77"/>
      <c r="BW219" s="77"/>
      <c r="BX219" s="77"/>
      <c r="BY219" s="77"/>
      <c r="BZ219" s="77"/>
      <c r="CA219" s="77"/>
      <c r="CB219" s="77"/>
      <c r="CC219" s="77"/>
      <c r="CD219" s="77"/>
      <c r="CE219" s="77"/>
      <c r="CF219" s="77"/>
      <c r="CG219" s="77"/>
      <c r="CH219" s="77"/>
      <c r="CI219" s="77"/>
      <c r="CJ219" s="77"/>
      <c r="CK219" s="77"/>
      <c r="CL219" s="77"/>
      <c r="CM219" s="77"/>
      <c r="CN219" s="77"/>
      <c r="CO219" s="77"/>
      <c r="CP219" s="77"/>
      <c r="CQ219" s="77"/>
      <c r="CR219" s="77"/>
      <c r="CS219" s="77"/>
      <c r="CT219" s="77"/>
      <c r="CU219" s="77"/>
      <c r="CV219" s="77"/>
      <c r="CW219" s="77"/>
      <c r="CX219" s="77"/>
      <c r="CY219" s="77"/>
      <c r="CZ219" s="77"/>
      <c r="DA219" s="77"/>
      <c r="DB219" s="77"/>
      <c r="DC219" s="77"/>
      <c r="DD219" s="77"/>
      <c r="DE219" s="77"/>
      <c r="DF219" s="77"/>
      <c r="DG219" s="77"/>
      <c r="DH219" s="77"/>
      <c r="DI219" s="77"/>
      <c r="DJ219" s="77"/>
      <c r="DK219" s="77"/>
      <c r="DL219" s="77"/>
      <c r="DM219" s="77"/>
      <c r="DN219" s="77"/>
      <c r="DO219" s="77"/>
      <c r="DP219" s="77"/>
      <c r="DQ219" s="77"/>
      <c r="DR219" s="77"/>
      <c r="DS219" s="77"/>
      <c r="DT219" s="77"/>
      <c r="DU219" s="77"/>
      <c r="DV219" s="77"/>
      <c r="DW219" s="77"/>
      <c r="DX219" s="77"/>
      <c r="DY219" s="77"/>
      <c r="DZ219" s="77"/>
      <c r="EA219" s="77"/>
      <c r="EB219" s="77"/>
      <c r="EC219" s="77"/>
      <c r="ED219" s="77"/>
      <c r="EE219" s="77"/>
      <c r="EF219" s="77"/>
      <c r="EG219" s="77"/>
      <c r="EH219" s="77"/>
      <c r="EI219" s="77"/>
      <c r="EJ219" s="77"/>
      <c r="EK219" s="77"/>
      <c r="EL219" s="77"/>
      <c r="EM219" s="77"/>
      <c r="EN219" s="77"/>
      <c r="EO219" s="77"/>
      <c r="EP219" s="77"/>
      <c r="EQ219" s="77"/>
      <c r="ER219" s="77"/>
      <c r="ES219" s="77"/>
      <c r="ET219" s="77"/>
      <c r="EU219" s="77"/>
      <c r="EV219" s="77"/>
      <c r="EW219" s="77"/>
      <c r="EX219" s="77"/>
      <c r="EY219" s="77"/>
      <c r="EZ219" s="77"/>
      <c r="FA219" s="77"/>
      <c r="FB219" s="77"/>
      <c r="FC219" s="77"/>
      <c r="FD219" s="77"/>
      <c r="FE219" s="77"/>
      <c r="FF219" s="77"/>
      <c r="FG219" s="77"/>
      <c r="FH219" s="77"/>
      <c r="FI219" s="77"/>
      <c r="FJ219" s="77"/>
      <c r="FK219" s="77"/>
      <c r="FL219" s="77"/>
      <c r="FM219" s="77"/>
      <c r="FN219" s="77"/>
      <c r="FO219" s="77"/>
      <c r="FP219" s="77"/>
      <c r="FQ219" s="77"/>
      <c r="FR219" s="77"/>
      <c r="FS219" s="77"/>
      <c r="FT219" s="77"/>
      <c r="FU219" s="77"/>
      <c r="FV219" s="77"/>
      <c r="FW219" s="77"/>
      <c r="FX219" s="77"/>
      <c r="FY219" s="77"/>
      <c r="FZ219" s="77"/>
      <c r="GA219" s="77"/>
      <c r="GB219" s="77"/>
      <c r="GC219" s="77"/>
      <c r="GD219" s="77"/>
      <c r="GE219" s="77"/>
      <c r="GF219" s="77"/>
      <c r="GG219" s="77"/>
      <c r="GH219" s="77"/>
      <c r="GI219" s="77"/>
      <c r="GJ219" s="77"/>
      <c r="GK219" s="77"/>
      <c r="GL219" s="77"/>
      <c r="GM219" s="77"/>
      <c r="GN219" s="77"/>
      <c r="GO219" s="77"/>
      <c r="GP219" s="77"/>
      <c r="GQ219" s="77"/>
      <c r="GR219" s="77"/>
      <c r="GS219" s="77"/>
      <c r="GT219" s="77"/>
      <c r="GU219" s="77"/>
      <c r="GV219" s="77"/>
      <c r="GW219" s="77"/>
      <c r="GX219" s="77"/>
      <c r="GY219" s="77"/>
      <c r="GZ219" s="77"/>
      <c r="HA219" s="77"/>
      <c r="HB219" s="77"/>
      <c r="HC219" s="77"/>
      <c r="HD219" s="77"/>
      <c r="HE219" s="77"/>
      <c r="HF219" s="77"/>
      <c r="HG219" s="77"/>
      <c r="HH219" s="77"/>
      <c r="HI219" s="77"/>
      <c r="HJ219" s="77"/>
      <c r="HK219" s="77"/>
      <c r="HL219" s="77"/>
      <c r="HM219" s="77"/>
      <c r="HN219" s="77"/>
      <c r="HO219" s="77"/>
      <c r="HP219" s="77"/>
      <c r="HQ219" s="77"/>
      <c r="HR219" s="77"/>
      <c r="HS219" s="77"/>
      <c r="HT219" s="77"/>
      <c r="HU219" s="77"/>
      <c r="HV219" s="77"/>
      <c r="HW219" s="77"/>
      <c r="HX219" s="77"/>
      <c r="HY219" s="77"/>
      <c r="HZ219" s="77"/>
      <c r="IA219" s="77"/>
      <c r="IB219" s="77"/>
      <c r="IC219" s="77"/>
      <c r="ID219" s="77"/>
      <c r="IE219" s="77"/>
      <c r="IF219" s="77"/>
      <c r="IG219" s="77"/>
      <c r="IH219" s="77"/>
      <c r="II219" s="77"/>
      <c r="IJ219" s="77"/>
      <c r="IK219" s="77"/>
      <c r="IL219" s="77"/>
      <c r="IM219" s="77"/>
      <c r="IN219" s="77"/>
      <c r="IO219" s="77"/>
      <c r="IP219" s="77"/>
      <c r="IQ219" s="77"/>
      <c r="IR219" s="77"/>
      <c r="IS219" s="77"/>
      <c r="IT219" s="77"/>
      <c r="IU219" s="77"/>
      <c r="IV219" s="77"/>
      <c r="IW219" s="77"/>
      <c r="IX219" s="77"/>
      <c r="IY219" s="77"/>
      <c r="IZ219" s="77"/>
      <c r="JA219" s="77"/>
      <c r="JB219" s="77"/>
      <c r="JC219" s="77"/>
      <c r="JD219" s="77"/>
      <c r="JE219" s="77"/>
      <c r="JF219" s="77"/>
      <c r="JG219" s="77"/>
      <c r="JH219" s="77"/>
      <c r="JI219" s="77"/>
      <c r="JJ219" s="77"/>
      <c r="JK219" s="77"/>
      <c r="JL219" s="77"/>
      <c r="JM219" s="77"/>
      <c r="JN219" s="77"/>
      <c r="JO219" s="77"/>
      <c r="JP219" s="77"/>
      <c r="JQ219" s="77"/>
      <c r="JR219" s="77"/>
      <c r="JS219" s="77"/>
      <c r="JT219" s="77"/>
      <c r="JU219" s="77"/>
      <c r="JV219" s="77"/>
      <c r="JW219" s="77"/>
      <c r="JX219" s="77"/>
      <c r="JY219" s="77"/>
      <c r="JZ219" s="77"/>
      <c r="KA219" s="77"/>
      <c r="KB219" s="77"/>
      <c r="KC219" s="77"/>
      <c r="KD219" s="77"/>
      <c r="KE219" s="77"/>
      <c r="KF219" s="77"/>
      <c r="KG219" s="77"/>
      <c r="KH219" s="77"/>
      <c r="KI219" s="77"/>
      <c r="KJ219" s="77"/>
      <c r="KK219" s="77"/>
      <c r="KL219" s="77"/>
      <c r="KM219" s="77"/>
      <c r="KN219" s="77"/>
      <c r="KO219" s="77"/>
      <c r="KP219" s="77"/>
      <c r="KQ219" s="77"/>
      <c r="KR219" s="77"/>
      <c r="KS219" s="77"/>
      <c r="KT219" s="77"/>
      <c r="KU219" s="77"/>
      <c r="KV219" s="77"/>
      <c r="KW219" s="77"/>
      <c r="KX219" s="77"/>
      <c r="KY219" s="77"/>
      <c r="KZ219" s="77"/>
      <c r="LA219" s="77"/>
      <c r="LB219" s="77"/>
      <c r="LC219" s="77"/>
      <c r="LD219" s="77"/>
      <c r="LE219" s="77"/>
      <c r="LF219" s="77"/>
      <c r="LG219" s="77"/>
      <c r="LH219" s="77"/>
      <c r="LI219" s="77"/>
      <c r="LJ219" s="77"/>
      <c r="LK219" s="77"/>
      <c r="LL219" s="77"/>
      <c r="LM219" s="77"/>
      <c r="LN219" s="77"/>
      <c r="LO219" s="77"/>
      <c r="LP219" s="77"/>
      <c r="LQ219" s="77"/>
      <c r="LR219" s="77"/>
      <c r="LS219" s="77"/>
      <c r="LT219" s="77"/>
      <c r="LU219" s="77"/>
      <c r="LV219" s="77"/>
      <c r="LW219" s="77"/>
      <c r="LX219" s="77"/>
      <c r="LY219" s="77"/>
      <c r="LZ219" s="77"/>
      <c r="MA219" s="77"/>
      <c r="MB219" s="77"/>
      <c r="MC219" s="77"/>
      <c r="MD219" s="77"/>
      <c r="ME219" s="77"/>
      <c r="MF219" s="77"/>
      <c r="MG219" s="77"/>
      <c r="MH219" s="77"/>
      <c r="MI219" s="77"/>
      <c r="MJ219" s="77"/>
      <c r="MK219" s="77"/>
      <c r="ML219" s="77"/>
      <c r="MM219" s="77"/>
      <c r="MN219" s="77"/>
      <c r="MO219" s="77"/>
      <c r="MP219" s="77"/>
      <c r="MQ219" s="77"/>
      <c r="MR219" s="77"/>
      <c r="MS219" s="77"/>
      <c r="MT219" s="77"/>
      <c r="MU219" s="77"/>
      <c r="MV219" s="77"/>
      <c r="MW219" s="77"/>
      <c r="MX219" s="77"/>
      <c r="MY219" s="77"/>
      <c r="MZ219" s="77"/>
      <c r="NA219" s="77"/>
      <c r="NB219" s="77"/>
      <c r="NC219" s="77"/>
      <c r="ND219" s="77"/>
      <c r="NE219" s="77"/>
      <c r="NF219" s="77"/>
      <c r="NG219" s="77"/>
      <c r="NH219" s="77"/>
      <c r="NI219" s="77"/>
      <c r="NJ219" s="77"/>
      <c r="NK219" s="77"/>
      <c r="NL219" s="77"/>
      <c r="NM219" s="77"/>
      <c r="NN219" s="77"/>
      <c r="NO219" s="77"/>
      <c r="NP219" s="77"/>
      <c r="NQ219" s="77"/>
      <c r="NR219" s="77"/>
      <c r="NS219" s="77"/>
      <c r="NT219" s="77"/>
      <c r="NU219" s="77"/>
      <c r="NV219" s="77"/>
      <c r="NW219" s="77"/>
      <c r="NX219" s="77"/>
      <c r="NY219" s="77"/>
      <c r="NZ219" s="77"/>
      <c r="OA219" s="77"/>
      <c r="OB219" s="77"/>
      <c r="OC219" s="77"/>
      <c r="OD219" s="77"/>
      <c r="OE219" s="77"/>
      <c r="OF219" s="77"/>
      <c r="OG219" s="77"/>
      <c r="OH219" s="77"/>
      <c r="OI219" s="77"/>
      <c r="OJ219" s="77"/>
      <c r="OK219" s="77"/>
      <c r="OL219" s="77"/>
      <c r="OM219" s="77"/>
      <c r="ON219" s="77"/>
      <c r="OO219" s="77"/>
      <c r="OP219" s="77"/>
      <c r="OQ219" s="77"/>
      <c r="OR219" s="77"/>
      <c r="OS219" s="77"/>
      <c r="OT219" s="77"/>
      <c r="OU219" s="77"/>
      <c r="OV219" s="77"/>
      <c r="OW219" s="77"/>
      <c r="OX219" s="77"/>
      <c r="OY219" s="77"/>
      <c r="OZ219" s="77"/>
      <c r="PA219" s="77"/>
      <c r="PB219" s="77"/>
      <c r="PC219" s="77"/>
      <c r="PD219" s="77"/>
      <c r="PE219" s="77"/>
      <c r="PF219" s="77"/>
      <c r="PG219" s="77"/>
      <c r="PH219" s="77"/>
      <c r="PI219" s="77"/>
      <c r="PJ219" s="77"/>
      <c r="PK219" s="77"/>
      <c r="PL219" s="77"/>
      <c r="PM219" s="77"/>
      <c r="PN219" s="77"/>
      <c r="PO219" s="77"/>
      <c r="PP219" s="77"/>
      <c r="PQ219" s="77"/>
      <c r="PR219" s="77"/>
      <c r="PS219" s="77"/>
      <c r="PT219" s="77"/>
      <c r="PU219" s="77"/>
      <c r="PV219" s="77"/>
      <c r="PW219" s="77"/>
      <c r="PX219" s="77"/>
      <c r="PY219" s="77"/>
      <c r="PZ219" s="77"/>
      <c r="QA219" s="77"/>
      <c r="QB219" s="77"/>
      <c r="QC219" s="77"/>
      <c r="QD219" s="77"/>
      <c r="QE219" s="77"/>
      <c r="QF219" s="77"/>
      <c r="QG219" s="77"/>
      <c r="QH219" s="77"/>
      <c r="QI219" s="77"/>
      <c r="QJ219" s="77"/>
      <c r="QK219" s="77"/>
      <c r="QL219" s="77"/>
      <c r="QM219" s="77"/>
      <c r="QN219" s="77"/>
      <c r="QO219" s="77"/>
      <c r="QP219" s="77"/>
      <c r="QQ219" s="77"/>
      <c r="QR219" s="77"/>
      <c r="QS219" s="77"/>
      <c r="QT219" s="77"/>
      <c r="QU219" s="77"/>
      <c r="QV219" s="77"/>
      <c r="QW219" s="77"/>
      <c r="QX219" s="77"/>
      <c r="QY219" s="77"/>
      <c r="QZ219" s="77"/>
      <c r="RA219" s="77"/>
      <c r="RB219" s="77"/>
      <c r="RC219" s="77"/>
      <c r="RD219" s="77"/>
      <c r="RE219" s="77"/>
      <c r="RF219" s="77"/>
      <c r="RG219" s="77"/>
      <c r="RH219" s="77"/>
      <c r="RI219" s="77"/>
      <c r="RJ219" s="77"/>
      <c r="RK219" s="77"/>
      <c r="RL219" s="77"/>
      <c r="RM219" s="77"/>
      <c r="RN219" s="77"/>
      <c r="RO219" s="77"/>
      <c r="RP219" s="77"/>
      <c r="RQ219" s="77"/>
      <c r="RR219" s="77"/>
      <c r="RS219" s="77"/>
      <c r="RT219" s="77"/>
      <c r="RU219" s="77"/>
      <c r="RV219" s="77"/>
      <c r="RW219" s="77"/>
      <c r="RX219" s="77"/>
      <c r="RY219" s="77"/>
      <c r="RZ219" s="77"/>
      <c r="SA219" s="77"/>
      <c r="SB219" s="77"/>
      <c r="SC219" s="77"/>
      <c r="SD219" s="77"/>
      <c r="SE219" s="77"/>
      <c r="SF219" s="77"/>
      <c r="SG219" s="77"/>
      <c r="SH219" s="77"/>
      <c r="SI219" s="77"/>
      <c r="SJ219" s="77"/>
      <c r="SK219" s="77"/>
      <c r="SL219" s="77"/>
      <c r="SM219" s="77"/>
      <c r="SN219" s="77"/>
      <c r="SO219" s="77"/>
      <c r="SP219" s="77"/>
      <c r="SQ219" s="77"/>
      <c r="SR219" s="77"/>
      <c r="SS219" s="77"/>
      <c r="ST219" s="77"/>
      <c r="SU219" s="77"/>
      <c r="SV219" s="77"/>
      <c r="SW219" s="77"/>
      <c r="SX219" s="77"/>
      <c r="SY219" s="77"/>
      <c r="SZ219" s="77"/>
      <c r="TA219" s="77"/>
      <c r="TB219" s="77"/>
      <c r="TC219" s="77"/>
      <c r="TD219" s="77"/>
      <c r="TE219" s="77"/>
      <c r="TF219" s="77"/>
      <c r="TG219" s="77"/>
      <c r="TH219" s="77"/>
      <c r="TI219" s="77"/>
      <c r="TJ219" s="77"/>
      <c r="TK219" s="77"/>
      <c r="TL219" s="77"/>
      <c r="TM219" s="77"/>
      <c r="TN219" s="77"/>
      <c r="TO219" s="77"/>
      <c r="TP219" s="77"/>
      <c r="TQ219" s="77"/>
      <c r="TR219" s="77"/>
      <c r="TS219" s="77"/>
      <c r="TT219" s="77"/>
      <c r="TU219" s="77"/>
      <c r="TV219" s="77"/>
      <c r="TW219" s="77"/>
      <c r="TX219" s="77"/>
      <c r="TY219" s="77"/>
      <c r="TZ219" s="77"/>
      <c r="UA219" s="77"/>
      <c r="UB219" s="77"/>
      <c r="UC219" s="77"/>
      <c r="UD219" s="77"/>
      <c r="UE219" s="77"/>
      <c r="UF219" s="77"/>
      <c r="UG219" s="77"/>
      <c r="UH219" s="77"/>
      <c r="UI219" s="77"/>
      <c r="UJ219" s="77"/>
      <c r="UK219" s="77"/>
      <c r="UL219" s="77"/>
      <c r="UM219" s="77"/>
      <c r="UN219" s="77"/>
      <c r="UO219" s="77"/>
      <c r="UP219" s="77"/>
      <c r="UQ219" s="77"/>
      <c r="UR219" s="77"/>
      <c r="US219" s="77"/>
      <c r="UT219" s="77"/>
      <c r="UU219" s="77"/>
      <c r="UV219" s="77"/>
      <c r="UW219" s="77"/>
      <c r="UX219" s="77"/>
      <c r="UY219" s="77"/>
      <c r="UZ219" s="77"/>
      <c r="VA219" s="77"/>
      <c r="VB219" s="77"/>
      <c r="VC219" s="77"/>
      <c r="VD219" s="77"/>
      <c r="VE219" s="77"/>
      <c r="VF219" s="77"/>
      <c r="VG219" s="77"/>
      <c r="VH219" s="77"/>
      <c r="VI219" s="77"/>
      <c r="VJ219" s="77"/>
      <c r="VK219" s="77"/>
      <c r="VL219" s="77"/>
      <c r="VM219" s="77"/>
      <c r="VN219" s="77"/>
      <c r="VO219" s="77"/>
      <c r="VP219" s="77"/>
      <c r="VQ219" s="77"/>
      <c r="VR219" s="77"/>
      <c r="VS219" s="77"/>
      <c r="VT219" s="77"/>
      <c r="VU219" s="77"/>
      <c r="VV219" s="77"/>
      <c r="VW219" s="77"/>
      <c r="VX219" s="77"/>
      <c r="VY219" s="77"/>
      <c r="VZ219" s="77"/>
      <c r="WA219" s="77"/>
      <c r="WB219" s="77"/>
      <c r="WC219" s="77"/>
      <c r="WD219" s="77"/>
      <c r="WE219" s="77"/>
      <c r="WF219" s="77"/>
      <c r="WG219" s="77"/>
      <c r="WH219" s="77"/>
      <c r="WI219" s="77"/>
      <c r="WJ219" s="77"/>
      <c r="WK219" s="77"/>
      <c r="WL219" s="77"/>
      <c r="WM219" s="77"/>
      <c r="WN219" s="77"/>
      <c r="WO219" s="77"/>
      <c r="WP219" s="77"/>
      <c r="WQ219" s="77"/>
      <c r="WR219" s="77"/>
      <c r="WS219" s="77"/>
      <c r="WT219" s="77"/>
      <c r="WU219" s="77"/>
      <c r="WV219" s="77"/>
      <c r="WW219" s="77"/>
      <c r="WX219" s="77"/>
      <c r="WY219" s="77"/>
      <c r="WZ219" s="77"/>
      <c r="XA219" s="77"/>
      <c r="XB219" s="77"/>
      <c r="XC219" s="77"/>
      <c r="XD219" s="77"/>
      <c r="XE219" s="77"/>
      <c r="XF219" s="77"/>
      <c r="XG219" s="77"/>
      <c r="XH219" s="77"/>
      <c r="XI219" s="77"/>
      <c r="XJ219" s="77"/>
      <c r="XK219" s="77"/>
      <c r="XL219" s="77"/>
      <c r="XM219" s="77"/>
      <c r="XN219" s="77"/>
      <c r="XO219" s="77"/>
      <c r="XP219" s="77"/>
      <c r="XQ219" s="77"/>
      <c r="XR219" s="77"/>
      <c r="XS219" s="77"/>
      <c r="XT219" s="77"/>
      <c r="XU219" s="77"/>
      <c r="XV219" s="77"/>
      <c r="XW219" s="77"/>
      <c r="XX219" s="77"/>
      <c r="XY219" s="77"/>
      <c r="XZ219" s="77"/>
      <c r="YA219" s="77"/>
      <c r="YB219" s="77"/>
      <c r="YC219" s="77"/>
      <c r="YD219" s="77"/>
      <c r="YE219" s="77"/>
      <c r="YF219" s="77"/>
      <c r="YG219" s="77"/>
      <c r="YH219" s="77"/>
      <c r="YI219" s="77"/>
      <c r="YJ219" s="77"/>
      <c r="YK219" s="77"/>
      <c r="YL219" s="77"/>
      <c r="YM219" s="77"/>
      <c r="YN219" s="77"/>
      <c r="YO219" s="77"/>
      <c r="YP219" s="77"/>
      <c r="YQ219" s="77"/>
      <c r="YR219" s="77"/>
      <c r="YS219" s="77"/>
      <c r="YT219" s="77"/>
      <c r="YU219" s="77"/>
      <c r="YV219" s="77"/>
      <c r="YW219" s="77"/>
      <c r="YX219" s="77"/>
      <c r="YY219" s="77"/>
      <c r="YZ219" s="77"/>
      <c r="ZA219" s="77"/>
      <c r="ZB219" s="77"/>
      <c r="ZC219" s="77"/>
      <c r="ZD219" s="77"/>
      <c r="ZE219" s="77"/>
      <c r="ZF219" s="77"/>
      <c r="ZG219" s="77"/>
      <c r="ZH219" s="77"/>
      <c r="ZI219" s="77"/>
      <c r="ZJ219" s="77"/>
      <c r="ZK219" s="77"/>
      <c r="ZL219" s="77"/>
      <c r="ZM219" s="77"/>
      <c r="ZN219" s="77"/>
      <c r="ZO219" s="77"/>
      <c r="ZP219" s="77"/>
      <c r="ZQ219" s="77"/>
      <c r="ZR219" s="77"/>
      <c r="ZS219" s="77"/>
      <c r="ZT219" s="77"/>
      <c r="ZU219" s="77"/>
      <c r="ZV219" s="77"/>
      <c r="ZW219" s="77"/>
      <c r="ZX219" s="77"/>
      <c r="ZY219" s="77"/>
      <c r="ZZ219" s="77"/>
      <c r="AAA219" s="77"/>
      <c r="AAB219" s="77"/>
      <c r="AAC219" s="77"/>
      <c r="AAD219" s="77"/>
      <c r="AAE219" s="77"/>
      <c r="AAF219" s="77"/>
      <c r="AAG219" s="77"/>
      <c r="AAH219" s="77"/>
      <c r="AAI219" s="77"/>
      <c r="AAJ219" s="77"/>
      <c r="AAK219" s="77"/>
      <c r="AAL219" s="77"/>
      <c r="AAM219" s="77"/>
      <c r="AAN219" s="77"/>
      <c r="AAO219" s="77"/>
      <c r="AAP219" s="77"/>
      <c r="AAQ219" s="77"/>
      <c r="AAR219" s="77"/>
      <c r="AAS219" s="77"/>
      <c r="AAT219" s="77"/>
      <c r="AAU219" s="77"/>
      <c r="AAV219" s="77"/>
      <c r="AAW219" s="77"/>
      <c r="AAX219" s="77"/>
      <c r="AAY219" s="77"/>
      <c r="AAZ219" s="77"/>
      <c r="ABA219" s="77"/>
      <c r="ABB219" s="77"/>
      <c r="ABC219" s="77"/>
      <c r="ABD219" s="77"/>
      <c r="ABE219" s="77"/>
      <c r="ABF219" s="77"/>
      <c r="ABG219" s="77"/>
      <c r="ABH219" s="77"/>
      <c r="ABI219" s="77"/>
      <c r="ABJ219" s="77"/>
      <c r="ABK219" s="77"/>
      <c r="ABL219" s="77"/>
      <c r="ABM219" s="77"/>
      <c r="ABN219" s="77"/>
      <c r="ABO219" s="77"/>
      <c r="ABP219" s="77"/>
      <c r="ABQ219" s="77"/>
      <c r="ABR219" s="77"/>
      <c r="ABS219" s="77"/>
      <c r="ABT219" s="77"/>
      <c r="ABU219" s="77"/>
      <c r="ABV219" s="77"/>
      <c r="ABW219" s="77"/>
      <c r="ABX219" s="77"/>
      <c r="ABY219" s="77"/>
      <c r="ABZ219" s="77"/>
      <c r="ACA219" s="77"/>
      <c r="ACB219" s="77"/>
      <c r="ACC219" s="77"/>
      <c r="ACD219" s="77"/>
      <c r="ACE219" s="77"/>
      <c r="ACF219" s="77"/>
      <c r="ACG219" s="77"/>
      <c r="ACH219" s="77"/>
      <c r="ACI219" s="77"/>
      <c r="ACJ219" s="77"/>
      <c r="ACK219" s="77"/>
      <c r="ACL219" s="77"/>
      <c r="ACM219" s="77"/>
      <c r="ACN219" s="77"/>
      <c r="ACO219" s="77"/>
      <c r="ACP219" s="77"/>
      <c r="ACQ219" s="77"/>
      <c r="ACR219" s="77"/>
      <c r="ACS219" s="77"/>
      <c r="ACT219" s="77"/>
      <c r="ACU219" s="77"/>
      <c r="ACV219" s="77"/>
      <c r="ACW219" s="77"/>
      <c r="ACX219" s="77"/>
      <c r="ACY219" s="77"/>
      <c r="ACZ219" s="77"/>
      <c r="ADA219" s="77"/>
      <c r="ADB219" s="77"/>
      <c r="ADC219" s="77"/>
      <c r="ADD219" s="77"/>
      <c r="ADE219" s="77"/>
      <c r="ADF219" s="77"/>
      <c r="ADG219" s="77"/>
      <c r="ADH219" s="77"/>
      <c r="ADI219" s="77"/>
      <c r="ADJ219" s="77"/>
      <c r="ADK219" s="77"/>
      <c r="ADL219" s="77"/>
      <c r="ADM219" s="77"/>
      <c r="ADN219" s="77"/>
      <c r="ADO219" s="77"/>
      <c r="ADP219" s="77"/>
      <c r="ADQ219" s="77"/>
      <c r="ADR219" s="77"/>
      <c r="ADS219" s="77"/>
      <c r="ADT219" s="77"/>
      <c r="ADU219" s="77"/>
      <c r="ADV219" s="77"/>
      <c r="ADW219" s="77"/>
      <c r="ADX219" s="77"/>
      <c r="ADY219" s="77"/>
      <c r="ADZ219" s="77"/>
      <c r="AEA219" s="77"/>
      <c r="AEB219" s="77"/>
      <c r="AEC219" s="77"/>
      <c r="AED219" s="77"/>
      <c r="AEE219" s="77"/>
      <c r="AEF219" s="77"/>
      <c r="AEG219" s="77"/>
      <c r="AEH219" s="77"/>
      <c r="AEI219" s="77"/>
      <c r="AEJ219" s="77"/>
      <c r="AEK219" s="77"/>
      <c r="AEL219" s="77"/>
      <c r="AEM219" s="77"/>
      <c r="AEN219" s="77"/>
      <c r="AEO219" s="77"/>
      <c r="AEP219" s="77"/>
      <c r="AEQ219" s="77"/>
      <c r="AER219" s="77"/>
      <c r="AES219" s="77"/>
      <c r="AET219" s="77"/>
      <c r="AEU219" s="77"/>
      <c r="AEV219" s="77"/>
      <c r="AEW219" s="77"/>
      <c r="AEX219" s="77"/>
      <c r="AEY219" s="77"/>
      <c r="AEZ219" s="77"/>
      <c r="AFA219" s="77"/>
      <c r="AFB219" s="77"/>
      <c r="AFC219" s="77"/>
      <c r="AFD219" s="77"/>
      <c r="AFE219" s="77"/>
      <c r="AFF219" s="77"/>
      <c r="AFG219" s="77"/>
      <c r="AFH219" s="77"/>
      <c r="AFI219" s="77"/>
      <c r="AFJ219" s="77"/>
      <c r="AFK219" s="77"/>
      <c r="AFL219" s="77"/>
      <c r="AFM219" s="77"/>
      <c r="AFN219" s="77"/>
      <c r="AFO219" s="77"/>
      <c r="AFP219" s="77"/>
      <c r="AFQ219" s="77"/>
      <c r="AFR219" s="77"/>
      <c r="AFS219" s="77"/>
      <c r="AFT219" s="77"/>
      <c r="AFU219" s="77"/>
      <c r="AFV219" s="77"/>
      <c r="AFW219" s="77"/>
      <c r="AFX219" s="77"/>
      <c r="AFY219" s="77"/>
      <c r="AFZ219" s="77"/>
      <c r="AGA219" s="77"/>
      <c r="AGB219" s="77"/>
      <c r="AGC219" s="77"/>
      <c r="AGD219" s="77"/>
      <c r="AGE219" s="77"/>
      <c r="AGF219" s="77"/>
      <c r="AGG219" s="77"/>
      <c r="AGH219" s="77"/>
      <c r="AGI219" s="77"/>
      <c r="AGJ219" s="77"/>
      <c r="AGK219" s="77"/>
      <c r="AGL219" s="77"/>
      <c r="AGM219" s="77"/>
      <c r="AGN219" s="77"/>
      <c r="AGO219" s="77"/>
      <c r="AGP219" s="77"/>
      <c r="AGQ219" s="77"/>
      <c r="AGR219" s="77"/>
      <c r="AGS219" s="77"/>
      <c r="AGT219" s="77"/>
      <c r="AGU219" s="77"/>
      <c r="AGV219" s="77"/>
      <c r="AGW219" s="77"/>
      <c r="AGX219" s="77"/>
      <c r="AGY219" s="77"/>
      <c r="AGZ219" s="77"/>
      <c r="AHA219" s="77"/>
      <c r="AHB219" s="77"/>
      <c r="AHC219" s="77"/>
      <c r="AHD219" s="77"/>
      <c r="AHE219" s="77"/>
      <c r="AHF219" s="77"/>
      <c r="AHG219" s="77"/>
      <c r="AHH219" s="77"/>
      <c r="AHI219" s="77"/>
      <c r="AHJ219" s="77"/>
      <c r="AHK219" s="77"/>
      <c r="AHL219" s="77"/>
      <c r="AHM219" s="77"/>
      <c r="AHN219" s="77"/>
      <c r="AHO219" s="77"/>
      <c r="AHP219" s="77"/>
      <c r="AHQ219" s="77"/>
      <c r="AHR219" s="77"/>
      <c r="AHS219" s="77"/>
      <c r="AHT219" s="77"/>
      <c r="AHU219" s="77"/>
      <c r="AHV219" s="77"/>
      <c r="AHW219" s="77"/>
      <c r="AHX219" s="77"/>
      <c r="AHY219" s="77"/>
      <c r="AHZ219" s="77"/>
      <c r="AIA219" s="77"/>
      <c r="AIB219" s="77"/>
      <c r="AIC219" s="77"/>
      <c r="AID219" s="77"/>
      <c r="AIE219" s="77"/>
      <c r="AIF219" s="77"/>
      <c r="AIG219" s="77"/>
      <c r="AIH219" s="77"/>
      <c r="AII219" s="77"/>
      <c r="AIJ219" s="77"/>
      <c r="AIK219" s="77"/>
      <c r="AIL219" s="77"/>
      <c r="AIM219" s="77"/>
      <c r="AIN219" s="77"/>
      <c r="AIO219" s="77"/>
      <c r="AIP219" s="77"/>
      <c r="AIQ219" s="77"/>
      <c r="AIR219" s="77"/>
      <c r="AIS219" s="77"/>
      <c r="AIT219" s="77"/>
      <c r="AIU219" s="77"/>
      <c r="AIV219" s="77"/>
      <c r="AIW219" s="77"/>
      <c r="AIX219" s="77"/>
      <c r="AIY219" s="77"/>
      <c r="AIZ219" s="77"/>
      <c r="AJA219" s="77"/>
      <c r="AJB219" s="77"/>
      <c r="AJC219" s="77"/>
      <c r="AJD219" s="77"/>
      <c r="AJE219" s="77"/>
      <c r="AJF219" s="77"/>
      <c r="AJG219" s="77"/>
      <c r="AJH219" s="77"/>
      <c r="AJI219" s="77"/>
      <c r="AJJ219" s="77"/>
      <c r="AJK219" s="77"/>
      <c r="AJL219" s="77"/>
      <c r="AJM219" s="77"/>
      <c r="AJN219" s="77"/>
      <c r="AJO219" s="77"/>
      <c r="AJP219" s="77"/>
      <c r="AJQ219" s="77"/>
      <c r="AJR219" s="77"/>
      <c r="AJS219" s="77"/>
      <c r="AJT219" s="77"/>
      <c r="AJU219" s="77"/>
      <c r="AJV219" s="77"/>
      <c r="AJW219" s="77"/>
      <c r="AJX219" s="77"/>
      <c r="AJY219" s="77"/>
      <c r="AJZ219" s="77"/>
      <c r="AKA219" s="77"/>
      <c r="AKB219" s="77"/>
      <c r="AKC219" s="77"/>
      <c r="AKD219" s="77"/>
      <c r="AKE219" s="77"/>
      <c r="AKF219" s="77"/>
      <c r="AKG219" s="77"/>
      <c r="AKH219" s="77"/>
      <c r="AKI219" s="77"/>
      <c r="AKJ219" s="77"/>
      <c r="AKK219" s="77"/>
      <c r="AKL219" s="77"/>
      <c r="AKM219" s="77"/>
      <c r="AKN219" s="77"/>
      <c r="AKO219" s="77"/>
      <c r="AKP219" s="77"/>
      <c r="AKQ219" s="77"/>
      <c r="AKR219" s="77"/>
      <c r="AKS219" s="77"/>
      <c r="AKT219" s="77"/>
      <c r="AKU219" s="77"/>
      <c r="AKV219" s="77"/>
      <c r="AKW219" s="77"/>
      <c r="AKX219" s="77"/>
      <c r="AKY219" s="77"/>
      <c r="AKZ219" s="77"/>
      <c r="ALA219" s="77"/>
      <c r="ALB219" s="77"/>
      <c r="ALC219" s="77"/>
      <c r="ALD219" s="77"/>
      <c r="ALE219" s="77"/>
      <c r="ALF219" s="77"/>
      <c r="ALG219" s="77"/>
      <c r="ALH219" s="77"/>
      <c r="ALI219" s="77"/>
      <c r="ALJ219" s="77"/>
      <c r="ALK219" s="77"/>
      <c r="ALL219" s="77"/>
      <c r="ALM219" s="77"/>
      <c r="ALN219" s="77"/>
      <c r="ALO219" s="77"/>
      <c r="ALP219" s="77"/>
      <c r="ALQ219" s="77"/>
      <c r="ALR219" s="77"/>
      <c r="ALS219" s="77"/>
      <c r="ALT219" s="77"/>
      <c r="ALU219" s="77"/>
      <c r="ALV219" s="77"/>
      <c r="ALW219" s="77"/>
      <c r="ALX219" s="77"/>
      <c r="ALY219" s="77"/>
      <c r="ALZ219" s="77"/>
      <c r="AMA219" s="77"/>
      <c r="AMB219" s="77"/>
      <c r="AMC219" s="77"/>
      <c r="AMD219" s="77"/>
      <c r="AME219" s="77"/>
      <c r="AMF219" s="77"/>
      <c r="AMG219" s="77"/>
      <c r="AMH219" s="77"/>
      <c r="AMI219" s="77"/>
      <c r="AMJ219" s="77"/>
    </row>
    <row r="220" customFormat="false" ht="12.85" hidden="false" customHeight="false" outlineLevel="0" collapsed="false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77"/>
      <c r="BE220" s="77"/>
      <c r="BF220" s="77"/>
      <c r="BG220" s="77"/>
      <c r="BH220" s="77"/>
      <c r="BI220" s="77"/>
      <c r="BJ220" s="77"/>
      <c r="BK220" s="77"/>
      <c r="BL220" s="77"/>
      <c r="BM220" s="77"/>
      <c r="BN220" s="77"/>
      <c r="BO220" s="77"/>
      <c r="BP220" s="77"/>
      <c r="BQ220" s="77"/>
      <c r="BR220" s="77"/>
      <c r="BS220" s="77"/>
      <c r="BT220" s="77"/>
      <c r="BU220" s="77"/>
      <c r="BV220" s="77"/>
      <c r="BW220" s="77"/>
      <c r="BX220" s="77"/>
      <c r="BY220" s="77"/>
      <c r="BZ220" s="77"/>
      <c r="CA220" s="77"/>
      <c r="CB220" s="77"/>
      <c r="CC220" s="77"/>
      <c r="CD220" s="77"/>
      <c r="CE220" s="77"/>
      <c r="CF220" s="77"/>
      <c r="CG220" s="77"/>
      <c r="CH220" s="77"/>
      <c r="CI220" s="77"/>
      <c r="CJ220" s="77"/>
      <c r="CK220" s="77"/>
      <c r="CL220" s="77"/>
      <c r="CM220" s="77"/>
      <c r="CN220" s="77"/>
      <c r="CO220" s="77"/>
      <c r="CP220" s="77"/>
      <c r="CQ220" s="77"/>
      <c r="CR220" s="77"/>
      <c r="CS220" s="77"/>
      <c r="CT220" s="77"/>
      <c r="CU220" s="77"/>
      <c r="CV220" s="77"/>
      <c r="CW220" s="77"/>
      <c r="CX220" s="77"/>
      <c r="CY220" s="77"/>
      <c r="CZ220" s="77"/>
      <c r="DA220" s="77"/>
      <c r="DB220" s="77"/>
      <c r="DC220" s="77"/>
      <c r="DD220" s="77"/>
      <c r="DE220" s="77"/>
      <c r="DF220" s="77"/>
      <c r="DG220" s="77"/>
      <c r="DH220" s="77"/>
      <c r="DI220" s="77"/>
      <c r="DJ220" s="77"/>
      <c r="DK220" s="77"/>
      <c r="DL220" s="77"/>
      <c r="DM220" s="77"/>
      <c r="DN220" s="77"/>
      <c r="DO220" s="77"/>
      <c r="DP220" s="77"/>
      <c r="DQ220" s="77"/>
      <c r="DR220" s="77"/>
      <c r="DS220" s="77"/>
      <c r="DT220" s="77"/>
      <c r="DU220" s="77"/>
      <c r="DV220" s="77"/>
      <c r="DW220" s="77"/>
      <c r="DX220" s="77"/>
      <c r="DY220" s="77"/>
      <c r="DZ220" s="77"/>
      <c r="EA220" s="77"/>
      <c r="EB220" s="77"/>
      <c r="EC220" s="77"/>
      <c r="ED220" s="77"/>
      <c r="EE220" s="77"/>
      <c r="EF220" s="77"/>
      <c r="EG220" s="77"/>
      <c r="EH220" s="77"/>
      <c r="EI220" s="77"/>
      <c r="EJ220" s="77"/>
      <c r="EK220" s="77"/>
      <c r="EL220" s="77"/>
      <c r="EM220" s="77"/>
      <c r="EN220" s="77"/>
      <c r="EO220" s="77"/>
      <c r="EP220" s="77"/>
      <c r="EQ220" s="77"/>
      <c r="ER220" s="77"/>
      <c r="ES220" s="77"/>
      <c r="ET220" s="77"/>
      <c r="EU220" s="77"/>
      <c r="EV220" s="77"/>
      <c r="EW220" s="77"/>
      <c r="EX220" s="77"/>
      <c r="EY220" s="77"/>
      <c r="EZ220" s="77"/>
      <c r="FA220" s="77"/>
      <c r="FB220" s="77"/>
      <c r="FC220" s="77"/>
      <c r="FD220" s="77"/>
      <c r="FE220" s="77"/>
      <c r="FF220" s="77"/>
      <c r="FG220" s="77"/>
      <c r="FH220" s="77"/>
      <c r="FI220" s="77"/>
      <c r="FJ220" s="77"/>
      <c r="FK220" s="77"/>
      <c r="FL220" s="77"/>
      <c r="FM220" s="77"/>
      <c r="FN220" s="77"/>
      <c r="FO220" s="77"/>
      <c r="FP220" s="77"/>
      <c r="FQ220" s="77"/>
      <c r="FR220" s="77"/>
      <c r="FS220" s="77"/>
      <c r="FT220" s="77"/>
      <c r="FU220" s="77"/>
      <c r="FV220" s="77"/>
      <c r="FW220" s="77"/>
      <c r="FX220" s="77"/>
      <c r="FY220" s="77"/>
      <c r="FZ220" s="77"/>
      <c r="GA220" s="77"/>
      <c r="GB220" s="77"/>
      <c r="GC220" s="77"/>
      <c r="GD220" s="77"/>
      <c r="GE220" s="77"/>
      <c r="GF220" s="77"/>
      <c r="GG220" s="77"/>
      <c r="GH220" s="77"/>
      <c r="GI220" s="77"/>
      <c r="GJ220" s="77"/>
      <c r="GK220" s="77"/>
      <c r="GL220" s="77"/>
      <c r="GM220" s="77"/>
      <c r="GN220" s="77"/>
      <c r="GO220" s="77"/>
      <c r="GP220" s="77"/>
      <c r="GQ220" s="77"/>
      <c r="GR220" s="77"/>
      <c r="GS220" s="77"/>
      <c r="GT220" s="77"/>
      <c r="GU220" s="77"/>
      <c r="GV220" s="77"/>
      <c r="GW220" s="77"/>
      <c r="GX220" s="77"/>
      <c r="GY220" s="77"/>
      <c r="GZ220" s="77"/>
      <c r="HA220" s="77"/>
      <c r="HB220" s="77"/>
      <c r="HC220" s="77"/>
      <c r="HD220" s="77"/>
      <c r="HE220" s="77"/>
      <c r="HF220" s="77"/>
      <c r="HG220" s="77"/>
      <c r="HH220" s="77"/>
      <c r="HI220" s="77"/>
      <c r="HJ220" s="77"/>
      <c r="HK220" s="77"/>
      <c r="HL220" s="77"/>
      <c r="HM220" s="77"/>
      <c r="HN220" s="77"/>
      <c r="HO220" s="77"/>
      <c r="HP220" s="77"/>
      <c r="HQ220" s="77"/>
      <c r="HR220" s="77"/>
      <c r="HS220" s="77"/>
      <c r="HT220" s="77"/>
      <c r="HU220" s="77"/>
      <c r="HV220" s="77"/>
      <c r="HW220" s="77"/>
      <c r="HX220" s="77"/>
      <c r="HY220" s="77"/>
      <c r="HZ220" s="77"/>
      <c r="IA220" s="77"/>
      <c r="IB220" s="77"/>
      <c r="IC220" s="77"/>
      <c r="ID220" s="77"/>
      <c r="IE220" s="77"/>
      <c r="IF220" s="77"/>
      <c r="IG220" s="77"/>
      <c r="IH220" s="77"/>
      <c r="II220" s="77"/>
      <c r="IJ220" s="77"/>
      <c r="IK220" s="77"/>
      <c r="IL220" s="77"/>
      <c r="IM220" s="77"/>
      <c r="IN220" s="77"/>
      <c r="IO220" s="77"/>
      <c r="IP220" s="77"/>
      <c r="IQ220" s="77"/>
      <c r="IR220" s="77"/>
      <c r="IS220" s="77"/>
      <c r="IT220" s="77"/>
      <c r="IU220" s="77"/>
      <c r="IV220" s="77"/>
      <c r="IW220" s="77"/>
      <c r="IX220" s="77"/>
      <c r="IY220" s="77"/>
      <c r="IZ220" s="77"/>
      <c r="JA220" s="77"/>
      <c r="JB220" s="77"/>
      <c r="JC220" s="77"/>
      <c r="JD220" s="77"/>
      <c r="JE220" s="77"/>
      <c r="JF220" s="77"/>
      <c r="JG220" s="77"/>
      <c r="JH220" s="77"/>
      <c r="JI220" s="77"/>
      <c r="JJ220" s="77"/>
      <c r="JK220" s="77"/>
      <c r="JL220" s="77"/>
      <c r="JM220" s="77"/>
      <c r="JN220" s="77"/>
      <c r="JO220" s="77"/>
      <c r="JP220" s="77"/>
      <c r="JQ220" s="77"/>
      <c r="JR220" s="77"/>
      <c r="JS220" s="77"/>
      <c r="JT220" s="77"/>
      <c r="JU220" s="77"/>
      <c r="JV220" s="77"/>
      <c r="JW220" s="77"/>
      <c r="JX220" s="77"/>
      <c r="JY220" s="77"/>
      <c r="JZ220" s="77"/>
      <c r="KA220" s="77"/>
      <c r="KB220" s="77"/>
      <c r="KC220" s="77"/>
      <c r="KD220" s="77"/>
      <c r="KE220" s="77"/>
      <c r="KF220" s="77"/>
      <c r="KG220" s="77"/>
      <c r="KH220" s="77"/>
      <c r="KI220" s="77"/>
      <c r="KJ220" s="77"/>
      <c r="KK220" s="77"/>
      <c r="KL220" s="77"/>
      <c r="KM220" s="77"/>
      <c r="KN220" s="77"/>
      <c r="KO220" s="77"/>
      <c r="KP220" s="77"/>
      <c r="KQ220" s="77"/>
      <c r="KR220" s="77"/>
      <c r="KS220" s="77"/>
      <c r="KT220" s="77"/>
      <c r="KU220" s="77"/>
      <c r="KV220" s="77"/>
      <c r="KW220" s="77"/>
      <c r="KX220" s="77"/>
      <c r="KY220" s="77"/>
      <c r="KZ220" s="77"/>
      <c r="LA220" s="77"/>
      <c r="LB220" s="77"/>
      <c r="LC220" s="77"/>
      <c r="LD220" s="77"/>
      <c r="LE220" s="77"/>
      <c r="LF220" s="77"/>
      <c r="LG220" s="77"/>
      <c r="LH220" s="77"/>
      <c r="LI220" s="77"/>
      <c r="LJ220" s="77"/>
      <c r="LK220" s="77"/>
      <c r="LL220" s="77"/>
      <c r="LM220" s="77"/>
      <c r="LN220" s="77"/>
      <c r="LO220" s="77"/>
      <c r="LP220" s="77"/>
      <c r="LQ220" s="77"/>
      <c r="LR220" s="77"/>
      <c r="LS220" s="77"/>
      <c r="LT220" s="77"/>
      <c r="LU220" s="77"/>
      <c r="LV220" s="77"/>
      <c r="LW220" s="77"/>
      <c r="LX220" s="77"/>
      <c r="LY220" s="77"/>
      <c r="LZ220" s="77"/>
      <c r="MA220" s="77"/>
      <c r="MB220" s="77"/>
      <c r="MC220" s="77"/>
      <c r="MD220" s="77"/>
      <c r="ME220" s="77"/>
      <c r="MF220" s="77"/>
      <c r="MG220" s="77"/>
      <c r="MH220" s="77"/>
      <c r="MI220" s="77"/>
      <c r="MJ220" s="77"/>
      <c r="MK220" s="77"/>
      <c r="ML220" s="77"/>
      <c r="MM220" s="77"/>
      <c r="MN220" s="77"/>
      <c r="MO220" s="77"/>
      <c r="MP220" s="77"/>
      <c r="MQ220" s="77"/>
      <c r="MR220" s="77"/>
      <c r="MS220" s="77"/>
      <c r="MT220" s="77"/>
      <c r="MU220" s="77"/>
      <c r="MV220" s="77"/>
      <c r="MW220" s="77"/>
      <c r="MX220" s="77"/>
      <c r="MY220" s="77"/>
      <c r="MZ220" s="77"/>
      <c r="NA220" s="77"/>
      <c r="NB220" s="77"/>
      <c r="NC220" s="77"/>
      <c r="ND220" s="77"/>
      <c r="NE220" s="77"/>
      <c r="NF220" s="77"/>
      <c r="NG220" s="77"/>
      <c r="NH220" s="77"/>
      <c r="NI220" s="77"/>
      <c r="NJ220" s="77"/>
      <c r="NK220" s="77"/>
      <c r="NL220" s="77"/>
      <c r="NM220" s="77"/>
      <c r="NN220" s="77"/>
      <c r="NO220" s="77"/>
      <c r="NP220" s="77"/>
      <c r="NQ220" s="77"/>
      <c r="NR220" s="77"/>
      <c r="NS220" s="77"/>
      <c r="NT220" s="77"/>
      <c r="NU220" s="77"/>
      <c r="NV220" s="77"/>
      <c r="NW220" s="77"/>
      <c r="NX220" s="77"/>
      <c r="NY220" s="77"/>
      <c r="NZ220" s="77"/>
      <c r="OA220" s="77"/>
      <c r="OB220" s="77"/>
      <c r="OC220" s="77"/>
      <c r="OD220" s="77"/>
      <c r="OE220" s="77"/>
      <c r="OF220" s="77"/>
      <c r="OG220" s="77"/>
      <c r="OH220" s="77"/>
      <c r="OI220" s="77"/>
      <c r="OJ220" s="77"/>
      <c r="OK220" s="77"/>
      <c r="OL220" s="77"/>
      <c r="OM220" s="77"/>
      <c r="ON220" s="77"/>
      <c r="OO220" s="77"/>
      <c r="OP220" s="77"/>
      <c r="OQ220" s="77"/>
      <c r="OR220" s="77"/>
      <c r="OS220" s="77"/>
      <c r="OT220" s="77"/>
      <c r="OU220" s="77"/>
      <c r="OV220" s="77"/>
      <c r="OW220" s="77"/>
      <c r="OX220" s="77"/>
      <c r="OY220" s="77"/>
      <c r="OZ220" s="77"/>
      <c r="PA220" s="77"/>
      <c r="PB220" s="77"/>
      <c r="PC220" s="77"/>
      <c r="PD220" s="77"/>
      <c r="PE220" s="77"/>
      <c r="PF220" s="77"/>
      <c r="PG220" s="77"/>
      <c r="PH220" s="77"/>
      <c r="PI220" s="77"/>
      <c r="PJ220" s="77"/>
      <c r="PK220" s="77"/>
      <c r="PL220" s="77"/>
      <c r="PM220" s="77"/>
      <c r="PN220" s="77"/>
      <c r="PO220" s="77"/>
      <c r="PP220" s="77"/>
      <c r="PQ220" s="77"/>
      <c r="PR220" s="77"/>
      <c r="PS220" s="77"/>
      <c r="PT220" s="77"/>
      <c r="PU220" s="77"/>
      <c r="PV220" s="77"/>
      <c r="PW220" s="77"/>
      <c r="PX220" s="77"/>
      <c r="PY220" s="77"/>
      <c r="PZ220" s="77"/>
      <c r="QA220" s="77"/>
      <c r="QB220" s="77"/>
      <c r="QC220" s="77"/>
      <c r="QD220" s="77"/>
      <c r="QE220" s="77"/>
      <c r="QF220" s="77"/>
      <c r="QG220" s="77"/>
      <c r="QH220" s="77"/>
      <c r="QI220" s="77"/>
      <c r="QJ220" s="77"/>
      <c r="QK220" s="77"/>
      <c r="QL220" s="77"/>
      <c r="QM220" s="77"/>
      <c r="QN220" s="77"/>
      <c r="QO220" s="77"/>
      <c r="QP220" s="77"/>
      <c r="QQ220" s="77"/>
      <c r="QR220" s="77"/>
      <c r="QS220" s="77"/>
      <c r="QT220" s="77"/>
      <c r="QU220" s="77"/>
      <c r="QV220" s="77"/>
      <c r="QW220" s="77"/>
      <c r="QX220" s="77"/>
      <c r="QY220" s="77"/>
      <c r="QZ220" s="77"/>
      <c r="RA220" s="77"/>
      <c r="RB220" s="77"/>
      <c r="RC220" s="77"/>
      <c r="RD220" s="77"/>
      <c r="RE220" s="77"/>
      <c r="RF220" s="77"/>
      <c r="RG220" s="77"/>
      <c r="RH220" s="77"/>
      <c r="RI220" s="77"/>
      <c r="RJ220" s="77"/>
      <c r="RK220" s="77"/>
      <c r="RL220" s="77"/>
      <c r="RM220" s="77"/>
      <c r="RN220" s="77"/>
      <c r="RO220" s="77"/>
      <c r="RP220" s="77"/>
      <c r="RQ220" s="77"/>
      <c r="RR220" s="77"/>
      <c r="RS220" s="77"/>
      <c r="RT220" s="77"/>
      <c r="RU220" s="77"/>
      <c r="RV220" s="77"/>
      <c r="RW220" s="77"/>
      <c r="RX220" s="77"/>
      <c r="RY220" s="77"/>
      <c r="RZ220" s="77"/>
      <c r="SA220" s="77"/>
      <c r="SB220" s="77"/>
      <c r="SC220" s="77"/>
      <c r="SD220" s="77"/>
      <c r="SE220" s="77"/>
      <c r="SF220" s="77"/>
      <c r="SG220" s="77"/>
      <c r="SH220" s="77"/>
      <c r="SI220" s="77"/>
      <c r="SJ220" s="77"/>
      <c r="SK220" s="77"/>
      <c r="SL220" s="77"/>
      <c r="SM220" s="77"/>
      <c r="SN220" s="77"/>
      <c r="SO220" s="77"/>
      <c r="SP220" s="77"/>
      <c r="SQ220" s="77"/>
      <c r="SR220" s="77"/>
      <c r="SS220" s="77"/>
      <c r="ST220" s="77"/>
      <c r="SU220" s="77"/>
      <c r="SV220" s="77"/>
      <c r="SW220" s="77"/>
      <c r="SX220" s="77"/>
      <c r="SY220" s="77"/>
      <c r="SZ220" s="77"/>
      <c r="TA220" s="77"/>
      <c r="TB220" s="77"/>
      <c r="TC220" s="77"/>
      <c r="TD220" s="77"/>
      <c r="TE220" s="77"/>
      <c r="TF220" s="77"/>
      <c r="TG220" s="77"/>
      <c r="TH220" s="77"/>
      <c r="TI220" s="77"/>
      <c r="TJ220" s="77"/>
      <c r="TK220" s="77"/>
      <c r="TL220" s="77"/>
      <c r="TM220" s="77"/>
      <c r="TN220" s="77"/>
      <c r="TO220" s="77"/>
      <c r="TP220" s="77"/>
      <c r="TQ220" s="77"/>
      <c r="TR220" s="77"/>
      <c r="TS220" s="77"/>
      <c r="TT220" s="77"/>
      <c r="TU220" s="77"/>
      <c r="TV220" s="77"/>
      <c r="TW220" s="77"/>
      <c r="TX220" s="77"/>
      <c r="TY220" s="77"/>
      <c r="TZ220" s="77"/>
      <c r="UA220" s="77"/>
      <c r="UB220" s="77"/>
      <c r="UC220" s="77"/>
      <c r="UD220" s="77"/>
      <c r="UE220" s="77"/>
      <c r="UF220" s="77"/>
      <c r="UG220" s="77"/>
      <c r="UH220" s="77"/>
      <c r="UI220" s="77"/>
      <c r="UJ220" s="77"/>
      <c r="UK220" s="77"/>
      <c r="UL220" s="77"/>
      <c r="UM220" s="77"/>
      <c r="UN220" s="77"/>
      <c r="UO220" s="77"/>
      <c r="UP220" s="77"/>
      <c r="UQ220" s="77"/>
      <c r="UR220" s="77"/>
      <c r="US220" s="77"/>
      <c r="UT220" s="77"/>
      <c r="UU220" s="77"/>
      <c r="UV220" s="77"/>
      <c r="UW220" s="77"/>
      <c r="UX220" s="77"/>
      <c r="UY220" s="77"/>
      <c r="UZ220" s="77"/>
      <c r="VA220" s="77"/>
      <c r="VB220" s="77"/>
      <c r="VC220" s="77"/>
      <c r="VD220" s="77"/>
      <c r="VE220" s="77"/>
      <c r="VF220" s="77"/>
      <c r="VG220" s="77"/>
      <c r="VH220" s="77"/>
      <c r="VI220" s="77"/>
      <c r="VJ220" s="77"/>
      <c r="VK220" s="77"/>
      <c r="VL220" s="77"/>
      <c r="VM220" s="77"/>
      <c r="VN220" s="77"/>
      <c r="VO220" s="77"/>
      <c r="VP220" s="77"/>
      <c r="VQ220" s="77"/>
      <c r="VR220" s="77"/>
      <c r="VS220" s="77"/>
      <c r="VT220" s="77"/>
      <c r="VU220" s="77"/>
      <c r="VV220" s="77"/>
      <c r="VW220" s="77"/>
      <c r="VX220" s="77"/>
      <c r="VY220" s="77"/>
      <c r="VZ220" s="77"/>
      <c r="WA220" s="77"/>
      <c r="WB220" s="77"/>
      <c r="WC220" s="77"/>
      <c r="WD220" s="77"/>
      <c r="WE220" s="77"/>
      <c r="WF220" s="77"/>
      <c r="WG220" s="77"/>
      <c r="WH220" s="77"/>
      <c r="WI220" s="77"/>
      <c r="WJ220" s="77"/>
      <c r="WK220" s="77"/>
      <c r="WL220" s="77"/>
      <c r="WM220" s="77"/>
      <c r="WN220" s="77"/>
      <c r="WO220" s="77"/>
      <c r="WP220" s="77"/>
      <c r="WQ220" s="77"/>
      <c r="WR220" s="77"/>
      <c r="WS220" s="77"/>
      <c r="WT220" s="77"/>
      <c r="WU220" s="77"/>
      <c r="WV220" s="77"/>
      <c r="WW220" s="77"/>
      <c r="WX220" s="77"/>
      <c r="WY220" s="77"/>
      <c r="WZ220" s="77"/>
      <c r="XA220" s="77"/>
      <c r="XB220" s="77"/>
      <c r="XC220" s="77"/>
      <c r="XD220" s="77"/>
      <c r="XE220" s="77"/>
      <c r="XF220" s="77"/>
      <c r="XG220" s="77"/>
      <c r="XH220" s="77"/>
      <c r="XI220" s="77"/>
      <c r="XJ220" s="77"/>
      <c r="XK220" s="77"/>
      <c r="XL220" s="77"/>
      <c r="XM220" s="77"/>
      <c r="XN220" s="77"/>
      <c r="XO220" s="77"/>
      <c r="XP220" s="77"/>
      <c r="XQ220" s="77"/>
      <c r="XR220" s="77"/>
      <c r="XS220" s="77"/>
      <c r="XT220" s="77"/>
      <c r="XU220" s="77"/>
      <c r="XV220" s="77"/>
      <c r="XW220" s="77"/>
      <c r="XX220" s="77"/>
      <c r="XY220" s="77"/>
      <c r="XZ220" s="77"/>
      <c r="YA220" s="77"/>
      <c r="YB220" s="77"/>
      <c r="YC220" s="77"/>
      <c r="YD220" s="77"/>
      <c r="YE220" s="77"/>
      <c r="YF220" s="77"/>
      <c r="YG220" s="77"/>
      <c r="YH220" s="77"/>
      <c r="YI220" s="77"/>
      <c r="YJ220" s="77"/>
      <c r="YK220" s="77"/>
      <c r="YL220" s="77"/>
      <c r="YM220" s="77"/>
      <c r="YN220" s="77"/>
      <c r="YO220" s="77"/>
      <c r="YP220" s="77"/>
      <c r="YQ220" s="77"/>
      <c r="YR220" s="77"/>
      <c r="YS220" s="77"/>
      <c r="YT220" s="77"/>
      <c r="YU220" s="77"/>
      <c r="YV220" s="77"/>
      <c r="YW220" s="77"/>
      <c r="YX220" s="77"/>
      <c r="YY220" s="77"/>
      <c r="YZ220" s="77"/>
      <c r="ZA220" s="77"/>
      <c r="ZB220" s="77"/>
      <c r="ZC220" s="77"/>
      <c r="ZD220" s="77"/>
      <c r="ZE220" s="77"/>
      <c r="ZF220" s="77"/>
      <c r="ZG220" s="77"/>
      <c r="ZH220" s="77"/>
      <c r="ZI220" s="77"/>
      <c r="ZJ220" s="77"/>
      <c r="ZK220" s="77"/>
      <c r="ZL220" s="77"/>
      <c r="ZM220" s="77"/>
      <c r="ZN220" s="77"/>
      <c r="ZO220" s="77"/>
      <c r="ZP220" s="77"/>
      <c r="ZQ220" s="77"/>
      <c r="ZR220" s="77"/>
      <c r="ZS220" s="77"/>
      <c r="ZT220" s="77"/>
      <c r="ZU220" s="77"/>
      <c r="ZV220" s="77"/>
      <c r="ZW220" s="77"/>
      <c r="ZX220" s="77"/>
      <c r="ZY220" s="77"/>
      <c r="ZZ220" s="77"/>
      <c r="AAA220" s="77"/>
      <c r="AAB220" s="77"/>
      <c r="AAC220" s="77"/>
      <c r="AAD220" s="77"/>
      <c r="AAE220" s="77"/>
      <c r="AAF220" s="77"/>
      <c r="AAG220" s="77"/>
      <c r="AAH220" s="77"/>
      <c r="AAI220" s="77"/>
      <c r="AAJ220" s="77"/>
      <c r="AAK220" s="77"/>
      <c r="AAL220" s="77"/>
      <c r="AAM220" s="77"/>
      <c r="AAN220" s="77"/>
      <c r="AAO220" s="77"/>
      <c r="AAP220" s="77"/>
      <c r="AAQ220" s="77"/>
      <c r="AAR220" s="77"/>
      <c r="AAS220" s="77"/>
      <c r="AAT220" s="77"/>
      <c r="AAU220" s="77"/>
      <c r="AAV220" s="77"/>
      <c r="AAW220" s="77"/>
      <c r="AAX220" s="77"/>
      <c r="AAY220" s="77"/>
      <c r="AAZ220" s="77"/>
      <c r="ABA220" s="77"/>
      <c r="ABB220" s="77"/>
      <c r="ABC220" s="77"/>
      <c r="ABD220" s="77"/>
      <c r="ABE220" s="77"/>
      <c r="ABF220" s="77"/>
      <c r="ABG220" s="77"/>
      <c r="ABH220" s="77"/>
      <c r="ABI220" s="77"/>
      <c r="ABJ220" s="77"/>
      <c r="ABK220" s="77"/>
      <c r="ABL220" s="77"/>
      <c r="ABM220" s="77"/>
      <c r="ABN220" s="77"/>
      <c r="ABO220" s="77"/>
      <c r="ABP220" s="77"/>
      <c r="ABQ220" s="77"/>
      <c r="ABR220" s="77"/>
      <c r="ABS220" s="77"/>
      <c r="ABT220" s="77"/>
      <c r="ABU220" s="77"/>
      <c r="ABV220" s="77"/>
      <c r="ABW220" s="77"/>
      <c r="ABX220" s="77"/>
      <c r="ABY220" s="77"/>
      <c r="ABZ220" s="77"/>
      <c r="ACA220" s="77"/>
      <c r="ACB220" s="77"/>
      <c r="ACC220" s="77"/>
      <c r="ACD220" s="77"/>
      <c r="ACE220" s="77"/>
      <c r="ACF220" s="77"/>
      <c r="ACG220" s="77"/>
      <c r="ACH220" s="77"/>
      <c r="ACI220" s="77"/>
      <c r="ACJ220" s="77"/>
      <c r="ACK220" s="77"/>
      <c r="ACL220" s="77"/>
      <c r="ACM220" s="77"/>
      <c r="ACN220" s="77"/>
      <c r="ACO220" s="77"/>
      <c r="ACP220" s="77"/>
      <c r="ACQ220" s="77"/>
      <c r="ACR220" s="77"/>
      <c r="ACS220" s="77"/>
      <c r="ACT220" s="77"/>
      <c r="ACU220" s="77"/>
      <c r="ACV220" s="77"/>
      <c r="ACW220" s="77"/>
      <c r="ACX220" s="77"/>
      <c r="ACY220" s="77"/>
      <c r="ACZ220" s="77"/>
      <c r="ADA220" s="77"/>
      <c r="ADB220" s="77"/>
      <c r="ADC220" s="77"/>
      <c r="ADD220" s="77"/>
      <c r="ADE220" s="77"/>
      <c r="ADF220" s="77"/>
      <c r="ADG220" s="77"/>
      <c r="ADH220" s="77"/>
      <c r="ADI220" s="77"/>
      <c r="ADJ220" s="77"/>
      <c r="ADK220" s="77"/>
      <c r="ADL220" s="77"/>
      <c r="ADM220" s="77"/>
      <c r="ADN220" s="77"/>
      <c r="ADO220" s="77"/>
      <c r="ADP220" s="77"/>
      <c r="ADQ220" s="77"/>
      <c r="ADR220" s="77"/>
      <c r="ADS220" s="77"/>
      <c r="ADT220" s="77"/>
      <c r="ADU220" s="77"/>
      <c r="ADV220" s="77"/>
      <c r="ADW220" s="77"/>
      <c r="ADX220" s="77"/>
      <c r="ADY220" s="77"/>
      <c r="ADZ220" s="77"/>
      <c r="AEA220" s="77"/>
      <c r="AEB220" s="77"/>
      <c r="AEC220" s="77"/>
      <c r="AED220" s="77"/>
      <c r="AEE220" s="77"/>
      <c r="AEF220" s="77"/>
      <c r="AEG220" s="77"/>
      <c r="AEH220" s="77"/>
      <c r="AEI220" s="77"/>
      <c r="AEJ220" s="77"/>
      <c r="AEK220" s="77"/>
      <c r="AEL220" s="77"/>
      <c r="AEM220" s="77"/>
      <c r="AEN220" s="77"/>
      <c r="AEO220" s="77"/>
      <c r="AEP220" s="77"/>
      <c r="AEQ220" s="77"/>
      <c r="AER220" s="77"/>
      <c r="AES220" s="77"/>
      <c r="AET220" s="77"/>
      <c r="AEU220" s="77"/>
      <c r="AEV220" s="77"/>
      <c r="AEW220" s="77"/>
      <c r="AEX220" s="77"/>
      <c r="AEY220" s="77"/>
      <c r="AEZ220" s="77"/>
      <c r="AFA220" s="77"/>
      <c r="AFB220" s="77"/>
      <c r="AFC220" s="77"/>
      <c r="AFD220" s="77"/>
      <c r="AFE220" s="77"/>
      <c r="AFF220" s="77"/>
      <c r="AFG220" s="77"/>
      <c r="AFH220" s="77"/>
      <c r="AFI220" s="77"/>
      <c r="AFJ220" s="77"/>
      <c r="AFK220" s="77"/>
      <c r="AFL220" s="77"/>
      <c r="AFM220" s="77"/>
      <c r="AFN220" s="77"/>
      <c r="AFO220" s="77"/>
      <c r="AFP220" s="77"/>
      <c r="AFQ220" s="77"/>
      <c r="AFR220" s="77"/>
      <c r="AFS220" s="77"/>
      <c r="AFT220" s="77"/>
      <c r="AFU220" s="77"/>
      <c r="AFV220" s="77"/>
      <c r="AFW220" s="77"/>
      <c r="AFX220" s="77"/>
      <c r="AFY220" s="77"/>
      <c r="AFZ220" s="77"/>
      <c r="AGA220" s="77"/>
      <c r="AGB220" s="77"/>
      <c r="AGC220" s="77"/>
      <c r="AGD220" s="77"/>
      <c r="AGE220" s="77"/>
      <c r="AGF220" s="77"/>
      <c r="AGG220" s="77"/>
      <c r="AGH220" s="77"/>
      <c r="AGI220" s="77"/>
      <c r="AGJ220" s="77"/>
      <c r="AGK220" s="77"/>
      <c r="AGL220" s="77"/>
      <c r="AGM220" s="77"/>
      <c r="AGN220" s="77"/>
      <c r="AGO220" s="77"/>
      <c r="AGP220" s="77"/>
      <c r="AGQ220" s="77"/>
      <c r="AGR220" s="77"/>
      <c r="AGS220" s="77"/>
      <c r="AGT220" s="77"/>
      <c r="AGU220" s="77"/>
      <c r="AGV220" s="77"/>
      <c r="AGW220" s="77"/>
      <c r="AGX220" s="77"/>
      <c r="AGY220" s="77"/>
      <c r="AGZ220" s="77"/>
      <c r="AHA220" s="77"/>
      <c r="AHB220" s="77"/>
      <c r="AHC220" s="77"/>
      <c r="AHD220" s="77"/>
      <c r="AHE220" s="77"/>
      <c r="AHF220" s="77"/>
      <c r="AHG220" s="77"/>
      <c r="AHH220" s="77"/>
      <c r="AHI220" s="77"/>
      <c r="AHJ220" s="77"/>
      <c r="AHK220" s="77"/>
      <c r="AHL220" s="77"/>
      <c r="AHM220" s="77"/>
      <c r="AHN220" s="77"/>
      <c r="AHO220" s="77"/>
      <c r="AHP220" s="77"/>
      <c r="AHQ220" s="77"/>
      <c r="AHR220" s="77"/>
      <c r="AHS220" s="77"/>
      <c r="AHT220" s="77"/>
      <c r="AHU220" s="77"/>
      <c r="AHV220" s="77"/>
      <c r="AHW220" s="77"/>
      <c r="AHX220" s="77"/>
      <c r="AHY220" s="77"/>
      <c r="AHZ220" s="77"/>
      <c r="AIA220" s="77"/>
      <c r="AIB220" s="77"/>
      <c r="AIC220" s="77"/>
      <c r="AID220" s="77"/>
      <c r="AIE220" s="77"/>
      <c r="AIF220" s="77"/>
      <c r="AIG220" s="77"/>
      <c r="AIH220" s="77"/>
      <c r="AII220" s="77"/>
      <c r="AIJ220" s="77"/>
      <c r="AIK220" s="77"/>
      <c r="AIL220" s="77"/>
      <c r="AIM220" s="77"/>
      <c r="AIN220" s="77"/>
      <c r="AIO220" s="77"/>
      <c r="AIP220" s="77"/>
      <c r="AIQ220" s="77"/>
      <c r="AIR220" s="77"/>
      <c r="AIS220" s="77"/>
      <c r="AIT220" s="77"/>
      <c r="AIU220" s="77"/>
      <c r="AIV220" s="77"/>
      <c r="AIW220" s="77"/>
      <c r="AIX220" s="77"/>
      <c r="AIY220" s="77"/>
      <c r="AIZ220" s="77"/>
      <c r="AJA220" s="77"/>
      <c r="AJB220" s="77"/>
      <c r="AJC220" s="77"/>
      <c r="AJD220" s="77"/>
      <c r="AJE220" s="77"/>
      <c r="AJF220" s="77"/>
      <c r="AJG220" s="77"/>
      <c r="AJH220" s="77"/>
      <c r="AJI220" s="77"/>
      <c r="AJJ220" s="77"/>
      <c r="AJK220" s="77"/>
      <c r="AJL220" s="77"/>
      <c r="AJM220" s="77"/>
      <c r="AJN220" s="77"/>
      <c r="AJO220" s="77"/>
      <c r="AJP220" s="77"/>
      <c r="AJQ220" s="77"/>
      <c r="AJR220" s="77"/>
      <c r="AJS220" s="77"/>
      <c r="AJT220" s="77"/>
      <c r="AJU220" s="77"/>
      <c r="AJV220" s="77"/>
      <c r="AJW220" s="77"/>
      <c r="AJX220" s="77"/>
      <c r="AJY220" s="77"/>
      <c r="AJZ220" s="77"/>
      <c r="AKA220" s="77"/>
      <c r="AKB220" s="77"/>
      <c r="AKC220" s="77"/>
      <c r="AKD220" s="77"/>
      <c r="AKE220" s="77"/>
      <c r="AKF220" s="77"/>
      <c r="AKG220" s="77"/>
      <c r="AKH220" s="77"/>
      <c r="AKI220" s="77"/>
      <c r="AKJ220" s="77"/>
      <c r="AKK220" s="77"/>
      <c r="AKL220" s="77"/>
      <c r="AKM220" s="77"/>
      <c r="AKN220" s="77"/>
      <c r="AKO220" s="77"/>
      <c r="AKP220" s="77"/>
      <c r="AKQ220" s="77"/>
      <c r="AKR220" s="77"/>
      <c r="AKS220" s="77"/>
      <c r="AKT220" s="77"/>
      <c r="AKU220" s="77"/>
      <c r="AKV220" s="77"/>
      <c r="AKW220" s="77"/>
      <c r="AKX220" s="77"/>
      <c r="AKY220" s="77"/>
      <c r="AKZ220" s="77"/>
      <c r="ALA220" s="77"/>
      <c r="ALB220" s="77"/>
      <c r="ALC220" s="77"/>
      <c r="ALD220" s="77"/>
      <c r="ALE220" s="77"/>
      <c r="ALF220" s="77"/>
      <c r="ALG220" s="77"/>
      <c r="ALH220" s="77"/>
      <c r="ALI220" s="77"/>
      <c r="ALJ220" s="77"/>
      <c r="ALK220" s="77"/>
      <c r="ALL220" s="77"/>
      <c r="ALM220" s="77"/>
      <c r="ALN220" s="77"/>
      <c r="ALO220" s="77"/>
      <c r="ALP220" s="77"/>
      <c r="ALQ220" s="77"/>
      <c r="ALR220" s="77"/>
      <c r="ALS220" s="77"/>
      <c r="ALT220" s="77"/>
      <c r="ALU220" s="77"/>
      <c r="ALV220" s="77"/>
      <c r="ALW220" s="77"/>
      <c r="ALX220" s="77"/>
      <c r="ALY220" s="77"/>
      <c r="ALZ220" s="77"/>
      <c r="AMA220" s="77"/>
      <c r="AMB220" s="77"/>
      <c r="AMC220" s="77"/>
      <c r="AMD220" s="77"/>
      <c r="AME220" s="77"/>
      <c r="AMF220" s="77"/>
      <c r="AMG220" s="77"/>
      <c r="AMH220" s="77"/>
      <c r="AMI220" s="77"/>
      <c r="AMJ220" s="77"/>
    </row>
    <row r="221" customFormat="false" ht="12.85" hidden="false" customHeight="false" outlineLevel="0" collapsed="false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  <c r="AZ221" s="77"/>
      <c r="BA221" s="77"/>
      <c r="BB221" s="77"/>
      <c r="BC221" s="77"/>
      <c r="BD221" s="77"/>
      <c r="BE221" s="77"/>
      <c r="BF221" s="77"/>
      <c r="BG221" s="77"/>
      <c r="BH221" s="77"/>
      <c r="BI221" s="77"/>
      <c r="BJ221" s="77"/>
      <c r="BK221" s="77"/>
      <c r="BL221" s="77"/>
      <c r="BM221" s="77"/>
      <c r="BN221" s="77"/>
      <c r="BO221" s="77"/>
      <c r="BP221" s="77"/>
      <c r="BQ221" s="77"/>
      <c r="BR221" s="77"/>
      <c r="BS221" s="77"/>
      <c r="BT221" s="77"/>
      <c r="BU221" s="77"/>
      <c r="BV221" s="77"/>
      <c r="BW221" s="77"/>
      <c r="BX221" s="77"/>
      <c r="BY221" s="77"/>
      <c r="BZ221" s="77"/>
      <c r="CA221" s="77"/>
      <c r="CB221" s="77"/>
      <c r="CC221" s="77"/>
      <c r="CD221" s="77"/>
      <c r="CE221" s="77"/>
      <c r="CF221" s="77"/>
      <c r="CG221" s="77"/>
      <c r="CH221" s="77"/>
      <c r="CI221" s="77"/>
      <c r="CJ221" s="77"/>
      <c r="CK221" s="77"/>
      <c r="CL221" s="77"/>
      <c r="CM221" s="77"/>
      <c r="CN221" s="77"/>
      <c r="CO221" s="77"/>
      <c r="CP221" s="77"/>
      <c r="CQ221" s="77"/>
      <c r="CR221" s="77"/>
      <c r="CS221" s="77"/>
      <c r="CT221" s="77"/>
      <c r="CU221" s="77"/>
      <c r="CV221" s="77"/>
      <c r="CW221" s="77"/>
      <c r="CX221" s="77"/>
      <c r="CY221" s="77"/>
      <c r="CZ221" s="77"/>
      <c r="DA221" s="77"/>
      <c r="DB221" s="77"/>
      <c r="DC221" s="77"/>
      <c r="DD221" s="77"/>
      <c r="DE221" s="77"/>
      <c r="DF221" s="77"/>
      <c r="DG221" s="77"/>
      <c r="DH221" s="77"/>
      <c r="DI221" s="77"/>
      <c r="DJ221" s="77"/>
      <c r="DK221" s="77"/>
      <c r="DL221" s="77"/>
      <c r="DM221" s="77"/>
      <c r="DN221" s="77"/>
      <c r="DO221" s="77"/>
      <c r="DP221" s="77"/>
      <c r="DQ221" s="77"/>
      <c r="DR221" s="77"/>
      <c r="DS221" s="77"/>
      <c r="DT221" s="77"/>
      <c r="DU221" s="77"/>
      <c r="DV221" s="77"/>
      <c r="DW221" s="77"/>
      <c r="DX221" s="77"/>
      <c r="DY221" s="77"/>
      <c r="DZ221" s="77"/>
      <c r="EA221" s="77"/>
      <c r="EB221" s="77"/>
      <c r="EC221" s="77"/>
      <c r="ED221" s="77"/>
      <c r="EE221" s="77"/>
      <c r="EF221" s="77"/>
      <c r="EG221" s="77"/>
      <c r="EH221" s="77"/>
      <c r="EI221" s="77"/>
      <c r="EJ221" s="77"/>
      <c r="EK221" s="77"/>
      <c r="EL221" s="77"/>
      <c r="EM221" s="77"/>
      <c r="EN221" s="77"/>
      <c r="EO221" s="77"/>
      <c r="EP221" s="77"/>
      <c r="EQ221" s="77"/>
      <c r="ER221" s="77"/>
      <c r="ES221" s="77"/>
      <c r="ET221" s="77"/>
      <c r="EU221" s="77"/>
      <c r="EV221" s="77"/>
      <c r="EW221" s="77"/>
      <c r="EX221" s="77"/>
      <c r="EY221" s="77"/>
      <c r="EZ221" s="77"/>
      <c r="FA221" s="77"/>
      <c r="FB221" s="77"/>
      <c r="FC221" s="77"/>
      <c r="FD221" s="77"/>
      <c r="FE221" s="77"/>
      <c r="FF221" s="77"/>
      <c r="FG221" s="77"/>
      <c r="FH221" s="77"/>
      <c r="FI221" s="77"/>
      <c r="FJ221" s="77"/>
      <c r="FK221" s="77"/>
      <c r="FL221" s="77"/>
      <c r="FM221" s="77"/>
      <c r="FN221" s="77"/>
      <c r="FO221" s="77"/>
      <c r="FP221" s="77"/>
      <c r="FQ221" s="77"/>
      <c r="FR221" s="77"/>
      <c r="FS221" s="77"/>
      <c r="FT221" s="77"/>
      <c r="FU221" s="77"/>
      <c r="FV221" s="77"/>
      <c r="FW221" s="77"/>
      <c r="FX221" s="77"/>
      <c r="FY221" s="77"/>
      <c r="FZ221" s="77"/>
      <c r="GA221" s="77"/>
      <c r="GB221" s="77"/>
      <c r="GC221" s="77"/>
      <c r="GD221" s="77"/>
      <c r="GE221" s="77"/>
      <c r="GF221" s="77"/>
      <c r="GG221" s="77"/>
      <c r="GH221" s="77"/>
      <c r="GI221" s="77"/>
      <c r="GJ221" s="77"/>
      <c r="GK221" s="77"/>
      <c r="GL221" s="77"/>
      <c r="GM221" s="77"/>
      <c r="GN221" s="77"/>
      <c r="GO221" s="77"/>
      <c r="GP221" s="77"/>
      <c r="GQ221" s="77"/>
      <c r="GR221" s="77"/>
      <c r="GS221" s="77"/>
      <c r="GT221" s="77"/>
      <c r="GU221" s="77"/>
      <c r="GV221" s="77"/>
      <c r="GW221" s="77"/>
      <c r="GX221" s="77"/>
      <c r="GY221" s="77"/>
      <c r="GZ221" s="77"/>
      <c r="HA221" s="77"/>
      <c r="HB221" s="77"/>
      <c r="HC221" s="77"/>
      <c r="HD221" s="77"/>
      <c r="HE221" s="77"/>
      <c r="HF221" s="77"/>
      <c r="HG221" s="77"/>
      <c r="HH221" s="77"/>
      <c r="HI221" s="77"/>
      <c r="HJ221" s="77"/>
      <c r="HK221" s="77"/>
      <c r="HL221" s="77"/>
      <c r="HM221" s="77"/>
      <c r="HN221" s="77"/>
      <c r="HO221" s="77"/>
      <c r="HP221" s="77"/>
      <c r="HQ221" s="77"/>
      <c r="HR221" s="77"/>
      <c r="HS221" s="77"/>
      <c r="HT221" s="77"/>
      <c r="HU221" s="77"/>
      <c r="HV221" s="77"/>
      <c r="HW221" s="77"/>
      <c r="HX221" s="77"/>
      <c r="HY221" s="77"/>
      <c r="HZ221" s="77"/>
      <c r="IA221" s="77"/>
      <c r="IB221" s="77"/>
      <c r="IC221" s="77"/>
      <c r="ID221" s="77"/>
      <c r="IE221" s="77"/>
      <c r="IF221" s="77"/>
      <c r="IG221" s="77"/>
      <c r="IH221" s="77"/>
      <c r="II221" s="77"/>
      <c r="IJ221" s="77"/>
      <c r="IK221" s="77"/>
      <c r="IL221" s="77"/>
      <c r="IM221" s="77"/>
      <c r="IN221" s="77"/>
      <c r="IO221" s="77"/>
      <c r="IP221" s="77"/>
      <c r="IQ221" s="77"/>
      <c r="IR221" s="77"/>
      <c r="IS221" s="77"/>
      <c r="IT221" s="77"/>
      <c r="IU221" s="77"/>
      <c r="IV221" s="77"/>
      <c r="IW221" s="77"/>
      <c r="IX221" s="77"/>
      <c r="IY221" s="77"/>
      <c r="IZ221" s="77"/>
      <c r="JA221" s="77"/>
      <c r="JB221" s="77"/>
      <c r="JC221" s="77"/>
      <c r="JD221" s="77"/>
      <c r="JE221" s="77"/>
      <c r="JF221" s="77"/>
      <c r="JG221" s="77"/>
      <c r="JH221" s="77"/>
      <c r="JI221" s="77"/>
      <c r="JJ221" s="77"/>
      <c r="JK221" s="77"/>
      <c r="JL221" s="77"/>
      <c r="JM221" s="77"/>
      <c r="JN221" s="77"/>
      <c r="JO221" s="77"/>
      <c r="JP221" s="77"/>
      <c r="JQ221" s="77"/>
      <c r="JR221" s="77"/>
      <c r="JS221" s="77"/>
      <c r="JT221" s="77"/>
      <c r="JU221" s="77"/>
      <c r="JV221" s="77"/>
      <c r="JW221" s="77"/>
      <c r="JX221" s="77"/>
      <c r="JY221" s="77"/>
      <c r="JZ221" s="77"/>
      <c r="KA221" s="77"/>
      <c r="KB221" s="77"/>
      <c r="KC221" s="77"/>
      <c r="KD221" s="77"/>
      <c r="KE221" s="77"/>
      <c r="KF221" s="77"/>
      <c r="KG221" s="77"/>
      <c r="KH221" s="77"/>
      <c r="KI221" s="77"/>
      <c r="KJ221" s="77"/>
      <c r="KK221" s="77"/>
      <c r="KL221" s="77"/>
      <c r="KM221" s="77"/>
      <c r="KN221" s="77"/>
      <c r="KO221" s="77"/>
      <c r="KP221" s="77"/>
      <c r="KQ221" s="77"/>
      <c r="KR221" s="77"/>
      <c r="KS221" s="77"/>
      <c r="KT221" s="77"/>
      <c r="KU221" s="77"/>
      <c r="KV221" s="77"/>
      <c r="KW221" s="77"/>
      <c r="KX221" s="77"/>
      <c r="KY221" s="77"/>
      <c r="KZ221" s="77"/>
      <c r="LA221" s="77"/>
      <c r="LB221" s="77"/>
      <c r="LC221" s="77"/>
      <c r="LD221" s="77"/>
      <c r="LE221" s="77"/>
      <c r="LF221" s="77"/>
      <c r="LG221" s="77"/>
      <c r="LH221" s="77"/>
      <c r="LI221" s="77"/>
      <c r="LJ221" s="77"/>
      <c r="LK221" s="77"/>
      <c r="LL221" s="77"/>
      <c r="LM221" s="77"/>
      <c r="LN221" s="77"/>
      <c r="LO221" s="77"/>
      <c r="LP221" s="77"/>
      <c r="LQ221" s="77"/>
      <c r="LR221" s="77"/>
      <c r="LS221" s="77"/>
      <c r="LT221" s="77"/>
      <c r="LU221" s="77"/>
      <c r="LV221" s="77"/>
      <c r="LW221" s="77"/>
      <c r="LX221" s="77"/>
      <c r="LY221" s="77"/>
      <c r="LZ221" s="77"/>
      <c r="MA221" s="77"/>
      <c r="MB221" s="77"/>
      <c r="MC221" s="77"/>
      <c r="MD221" s="77"/>
      <c r="ME221" s="77"/>
      <c r="MF221" s="77"/>
      <c r="MG221" s="77"/>
      <c r="MH221" s="77"/>
      <c r="MI221" s="77"/>
      <c r="MJ221" s="77"/>
      <c r="MK221" s="77"/>
      <c r="ML221" s="77"/>
      <c r="MM221" s="77"/>
      <c r="MN221" s="77"/>
      <c r="MO221" s="77"/>
      <c r="MP221" s="77"/>
      <c r="MQ221" s="77"/>
      <c r="MR221" s="77"/>
      <c r="MS221" s="77"/>
      <c r="MT221" s="77"/>
      <c r="MU221" s="77"/>
      <c r="MV221" s="77"/>
      <c r="MW221" s="77"/>
      <c r="MX221" s="77"/>
      <c r="MY221" s="77"/>
      <c r="MZ221" s="77"/>
      <c r="NA221" s="77"/>
      <c r="NB221" s="77"/>
      <c r="NC221" s="77"/>
      <c r="ND221" s="77"/>
      <c r="NE221" s="77"/>
      <c r="NF221" s="77"/>
      <c r="NG221" s="77"/>
      <c r="NH221" s="77"/>
      <c r="NI221" s="77"/>
      <c r="NJ221" s="77"/>
      <c r="NK221" s="77"/>
      <c r="NL221" s="77"/>
      <c r="NM221" s="77"/>
      <c r="NN221" s="77"/>
      <c r="NO221" s="77"/>
      <c r="NP221" s="77"/>
      <c r="NQ221" s="77"/>
      <c r="NR221" s="77"/>
      <c r="NS221" s="77"/>
      <c r="NT221" s="77"/>
      <c r="NU221" s="77"/>
      <c r="NV221" s="77"/>
      <c r="NW221" s="77"/>
      <c r="NX221" s="77"/>
      <c r="NY221" s="77"/>
      <c r="NZ221" s="77"/>
      <c r="OA221" s="77"/>
      <c r="OB221" s="77"/>
      <c r="OC221" s="77"/>
      <c r="OD221" s="77"/>
      <c r="OE221" s="77"/>
      <c r="OF221" s="77"/>
      <c r="OG221" s="77"/>
      <c r="OH221" s="77"/>
      <c r="OI221" s="77"/>
      <c r="OJ221" s="77"/>
      <c r="OK221" s="77"/>
      <c r="OL221" s="77"/>
      <c r="OM221" s="77"/>
      <c r="ON221" s="77"/>
      <c r="OO221" s="77"/>
      <c r="OP221" s="77"/>
      <c r="OQ221" s="77"/>
      <c r="OR221" s="77"/>
      <c r="OS221" s="77"/>
      <c r="OT221" s="77"/>
      <c r="OU221" s="77"/>
      <c r="OV221" s="77"/>
      <c r="OW221" s="77"/>
      <c r="OX221" s="77"/>
      <c r="OY221" s="77"/>
      <c r="OZ221" s="77"/>
      <c r="PA221" s="77"/>
      <c r="PB221" s="77"/>
      <c r="PC221" s="77"/>
      <c r="PD221" s="77"/>
      <c r="PE221" s="77"/>
      <c r="PF221" s="77"/>
      <c r="PG221" s="77"/>
      <c r="PH221" s="77"/>
      <c r="PI221" s="77"/>
      <c r="PJ221" s="77"/>
      <c r="PK221" s="77"/>
      <c r="PL221" s="77"/>
      <c r="PM221" s="77"/>
      <c r="PN221" s="77"/>
      <c r="PO221" s="77"/>
      <c r="PP221" s="77"/>
      <c r="PQ221" s="77"/>
      <c r="PR221" s="77"/>
      <c r="PS221" s="77"/>
      <c r="PT221" s="77"/>
      <c r="PU221" s="77"/>
      <c r="PV221" s="77"/>
      <c r="PW221" s="77"/>
      <c r="PX221" s="77"/>
      <c r="PY221" s="77"/>
      <c r="PZ221" s="77"/>
      <c r="QA221" s="77"/>
      <c r="QB221" s="77"/>
      <c r="QC221" s="77"/>
      <c r="QD221" s="77"/>
      <c r="QE221" s="77"/>
      <c r="QF221" s="77"/>
      <c r="QG221" s="77"/>
      <c r="QH221" s="77"/>
      <c r="QI221" s="77"/>
      <c r="QJ221" s="77"/>
      <c r="QK221" s="77"/>
      <c r="QL221" s="77"/>
      <c r="QM221" s="77"/>
      <c r="QN221" s="77"/>
      <c r="QO221" s="77"/>
      <c r="QP221" s="77"/>
      <c r="QQ221" s="77"/>
      <c r="QR221" s="77"/>
      <c r="QS221" s="77"/>
      <c r="QT221" s="77"/>
      <c r="QU221" s="77"/>
      <c r="QV221" s="77"/>
      <c r="QW221" s="77"/>
      <c r="QX221" s="77"/>
      <c r="QY221" s="77"/>
      <c r="QZ221" s="77"/>
      <c r="RA221" s="77"/>
      <c r="RB221" s="77"/>
      <c r="RC221" s="77"/>
      <c r="RD221" s="77"/>
      <c r="RE221" s="77"/>
      <c r="RF221" s="77"/>
      <c r="RG221" s="77"/>
      <c r="RH221" s="77"/>
      <c r="RI221" s="77"/>
      <c r="RJ221" s="77"/>
      <c r="RK221" s="77"/>
      <c r="RL221" s="77"/>
      <c r="RM221" s="77"/>
      <c r="RN221" s="77"/>
      <c r="RO221" s="77"/>
      <c r="RP221" s="77"/>
      <c r="RQ221" s="77"/>
      <c r="RR221" s="77"/>
      <c r="RS221" s="77"/>
      <c r="RT221" s="77"/>
      <c r="RU221" s="77"/>
      <c r="RV221" s="77"/>
      <c r="RW221" s="77"/>
      <c r="RX221" s="77"/>
      <c r="RY221" s="77"/>
      <c r="RZ221" s="77"/>
      <c r="SA221" s="77"/>
      <c r="SB221" s="77"/>
      <c r="SC221" s="77"/>
      <c r="SD221" s="77"/>
      <c r="SE221" s="77"/>
      <c r="SF221" s="77"/>
      <c r="SG221" s="77"/>
      <c r="SH221" s="77"/>
      <c r="SI221" s="77"/>
      <c r="SJ221" s="77"/>
      <c r="SK221" s="77"/>
      <c r="SL221" s="77"/>
      <c r="SM221" s="77"/>
      <c r="SN221" s="77"/>
      <c r="SO221" s="77"/>
      <c r="SP221" s="77"/>
      <c r="SQ221" s="77"/>
      <c r="SR221" s="77"/>
      <c r="SS221" s="77"/>
      <c r="ST221" s="77"/>
      <c r="SU221" s="77"/>
      <c r="SV221" s="77"/>
      <c r="SW221" s="77"/>
      <c r="SX221" s="77"/>
      <c r="SY221" s="77"/>
      <c r="SZ221" s="77"/>
      <c r="TA221" s="77"/>
      <c r="TB221" s="77"/>
      <c r="TC221" s="77"/>
      <c r="TD221" s="77"/>
      <c r="TE221" s="77"/>
      <c r="TF221" s="77"/>
      <c r="TG221" s="77"/>
      <c r="TH221" s="77"/>
      <c r="TI221" s="77"/>
      <c r="TJ221" s="77"/>
      <c r="TK221" s="77"/>
      <c r="TL221" s="77"/>
      <c r="TM221" s="77"/>
      <c r="TN221" s="77"/>
      <c r="TO221" s="77"/>
      <c r="TP221" s="77"/>
      <c r="TQ221" s="77"/>
      <c r="TR221" s="77"/>
      <c r="TS221" s="77"/>
      <c r="TT221" s="77"/>
      <c r="TU221" s="77"/>
      <c r="TV221" s="77"/>
      <c r="TW221" s="77"/>
      <c r="TX221" s="77"/>
      <c r="TY221" s="77"/>
      <c r="TZ221" s="77"/>
      <c r="UA221" s="77"/>
      <c r="UB221" s="77"/>
      <c r="UC221" s="77"/>
      <c r="UD221" s="77"/>
      <c r="UE221" s="77"/>
      <c r="UF221" s="77"/>
      <c r="UG221" s="77"/>
      <c r="UH221" s="77"/>
      <c r="UI221" s="77"/>
      <c r="UJ221" s="77"/>
      <c r="UK221" s="77"/>
      <c r="UL221" s="77"/>
      <c r="UM221" s="77"/>
      <c r="UN221" s="77"/>
      <c r="UO221" s="77"/>
      <c r="UP221" s="77"/>
      <c r="UQ221" s="77"/>
      <c r="UR221" s="77"/>
      <c r="US221" s="77"/>
      <c r="UT221" s="77"/>
      <c r="UU221" s="77"/>
      <c r="UV221" s="77"/>
      <c r="UW221" s="77"/>
      <c r="UX221" s="77"/>
      <c r="UY221" s="77"/>
      <c r="UZ221" s="77"/>
      <c r="VA221" s="77"/>
      <c r="VB221" s="77"/>
      <c r="VC221" s="77"/>
      <c r="VD221" s="77"/>
      <c r="VE221" s="77"/>
      <c r="VF221" s="77"/>
      <c r="VG221" s="77"/>
      <c r="VH221" s="77"/>
      <c r="VI221" s="77"/>
      <c r="VJ221" s="77"/>
      <c r="VK221" s="77"/>
      <c r="VL221" s="77"/>
      <c r="VM221" s="77"/>
      <c r="VN221" s="77"/>
      <c r="VO221" s="77"/>
      <c r="VP221" s="77"/>
      <c r="VQ221" s="77"/>
      <c r="VR221" s="77"/>
      <c r="VS221" s="77"/>
      <c r="VT221" s="77"/>
      <c r="VU221" s="77"/>
      <c r="VV221" s="77"/>
      <c r="VW221" s="77"/>
      <c r="VX221" s="77"/>
      <c r="VY221" s="77"/>
      <c r="VZ221" s="77"/>
      <c r="WA221" s="77"/>
      <c r="WB221" s="77"/>
      <c r="WC221" s="77"/>
      <c r="WD221" s="77"/>
      <c r="WE221" s="77"/>
      <c r="WF221" s="77"/>
      <c r="WG221" s="77"/>
      <c r="WH221" s="77"/>
      <c r="WI221" s="77"/>
      <c r="WJ221" s="77"/>
      <c r="WK221" s="77"/>
      <c r="WL221" s="77"/>
      <c r="WM221" s="77"/>
      <c r="WN221" s="77"/>
      <c r="WO221" s="77"/>
      <c r="WP221" s="77"/>
      <c r="WQ221" s="77"/>
      <c r="WR221" s="77"/>
      <c r="WS221" s="77"/>
      <c r="WT221" s="77"/>
      <c r="WU221" s="77"/>
      <c r="WV221" s="77"/>
      <c r="WW221" s="77"/>
      <c r="WX221" s="77"/>
      <c r="WY221" s="77"/>
      <c r="WZ221" s="77"/>
      <c r="XA221" s="77"/>
      <c r="XB221" s="77"/>
      <c r="XC221" s="77"/>
      <c r="XD221" s="77"/>
      <c r="XE221" s="77"/>
      <c r="XF221" s="77"/>
      <c r="XG221" s="77"/>
      <c r="XH221" s="77"/>
      <c r="XI221" s="77"/>
      <c r="XJ221" s="77"/>
      <c r="XK221" s="77"/>
      <c r="XL221" s="77"/>
      <c r="XM221" s="77"/>
      <c r="XN221" s="77"/>
      <c r="XO221" s="77"/>
      <c r="XP221" s="77"/>
      <c r="XQ221" s="77"/>
      <c r="XR221" s="77"/>
      <c r="XS221" s="77"/>
      <c r="XT221" s="77"/>
      <c r="XU221" s="77"/>
      <c r="XV221" s="77"/>
      <c r="XW221" s="77"/>
      <c r="XX221" s="77"/>
      <c r="XY221" s="77"/>
      <c r="XZ221" s="77"/>
      <c r="YA221" s="77"/>
      <c r="YB221" s="77"/>
      <c r="YC221" s="77"/>
      <c r="YD221" s="77"/>
      <c r="YE221" s="77"/>
      <c r="YF221" s="77"/>
      <c r="YG221" s="77"/>
      <c r="YH221" s="77"/>
      <c r="YI221" s="77"/>
      <c r="YJ221" s="77"/>
      <c r="YK221" s="77"/>
      <c r="YL221" s="77"/>
      <c r="YM221" s="77"/>
      <c r="YN221" s="77"/>
      <c r="YO221" s="77"/>
      <c r="YP221" s="77"/>
      <c r="YQ221" s="77"/>
      <c r="YR221" s="77"/>
      <c r="YS221" s="77"/>
      <c r="YT221" s="77"/>
      <c r="YU221" s="77"/>
      <c r="YV221" s="77"/>
      <c r="YW221" s="77"/>
      <c r="YX221" s="77"/>
      <c r="YY221" s="77"/>
      <c r="YZ221" s="77"/>
      <c r="ZA221" s="77"/>
      <c r="ZB221" s="77"/>
      <c r="ZC221" s="77"/>
      <c r="ZD221" s="77"/>
      <c r="ZE221" s="77"/>
      <c r="ZF221" s="77"/>
      <c r="ZG221" s="77"/>
      <c r="ZH221" s="77"/>
      <c r="ZI221" s="77"/>
      <c r="ZJ221" s="77"/>
      <c r="ZK221" s="77"/>
      <c r="ZL221" s="77"/>
      <c r="ZM221" s="77"/>
      <c r="ZN221" s="77"/>
      <c r="ZO221" s="77"/>
      <c r="ZP221" s="77"/>
      <c r="ZQ221" s="77"/>
      <c r="ZR221" s="77"/>
      <c r="ZS221" s="77"/>
      <c r="ZT221" s="77"/>
      <c r="ZU221" s="77"/>
      <c r="ZV221" s="77"/>
      <c r="ZW221" s="77"/>
      <c r="ZX221" s="77"/>
      <c r="ZY221" s="77"/>
      <c r="ZZ221" s="77"/>
      <c r="AAA221" s="77"/>
      <c r="AAB221" s="77"/>
      <c r="AAC221" s="77"/>
      <c r="AAD221" s="77"/>
      <c r="AAE221" s="77"/>
      <c r="AAF221" s="77"/>
      <c r="AAG221" s="77"/>
      <c r="AAH221" s="77"/>
      <c r="AAI221" s="77"/>
      <c r="AAJ221" s="77"/>
      <c r="AAK221" s="77"/>
      <c r="AAL221" s="77"/>
      <c r="AAM221" s="77"/>
      <c r="AAN221" s="77"/>
      <c r="AAO221" s="77"/>
      <c r="AAP221" s="77"/>
      <c r="AAQ221" s="77"/>
      <c r="AAR221" s="77"/>
      <c r="AAS221" s="77"/>
      <c r="AAT221" s="77"/>
      <c r="AAU221" s="77"/>
      <c r="AAV221" s="77"/>
      <c r="AAW221" s="77"/>
      <c r="AAX221" s="77"/>
      <c r="AAY221" s="77"/>
      <c r="AAZ221" s="77"/>
      <c r="ABA221" s="77"/>
      <c r="ABB221" s="77"/>
      <c r="ABC221" s="77"/>
      <c r="ABD221" s="77"/>
      <c r="ABE221" s="77"/>
      <c r="ABF221" s="77"/>
      <c r="ABG221" s="77"/>
      <c r="ABH221" s="77"/>
      <c r="ABI221" s="77"/>
      <c r="ABJ221" s="77"/>
      <c r="ABK221" s="77"/>
      <c r="ABL221" s="77"/>
      <c r="ABM221" s="77"/>
      <c r="ABN221" s="77"/>
      <c r="ABO221" s="77"/>
      <c r="ABP221" s="77"/>
      <c r="ABQ221" s="77"/>
      <c r="ABR221" s="77"/>
      <c r="ABS221" s="77"/>
      <c r="ABT221" s="77"/>
      <c r="ABU221" s="77"/>
      <c r="ABV221" s="77"/>
      <c r="ABW221" s="77"/>
      <c r="ABX221" s="77"/>
      <c r="ABY221" s="77"/>
      <c r="ABZ221" s="77"/>
      <c r="ACA221" s="77"/>
      <c r="ACB221" s="77"/>
      <c r="ACC221" s="77"/>
      <c r="ACD221" s="77"/>
      <c r="ACE221" s="77"/>
      <c r="ACF221" s="77"/>
      <c r="ACG221" s="77"/>
      <c r="ACH221" s="77"/>
      <c r="ACI221" s="77"/>
      <c r="ACJ221" s="77"/>
      <c r="ACK221" s="77"/>
      <c r="ACL221" s="77"/>
      <c r="ACM221" s="77"/>
      <c r="ACN221" s="77"/>
      <c r="ACO221" s="77"/>
      <c r="ACP221" s="77"/>
      <c r="ACQ221" s="77"/>
      <c r="ACR221" s="77"/>
      <c r="ACS221" s="77"/>
      <c r="ACT221" s="77"/>
      <c r="ACU221" s="77"/>
      <c r="ACV221" s="77"/>
      <c r="ACW221" s="77"/>
      <c r="ACX221" s="77"/>
      <c r="ACY221" s="77"/>
      <c r="ACZ221" s="77"/>
      <c r="ADA221" s="77"/>
      <c r="ADB221" s="77"/>
      <c r="ADC221" s="77"/>
      <c r="ADD221" s="77"/>
      <c r="ADE221" s="77"/>
      <c r="ADF221" s="77"/>
      <c r="ADG221" s="77"/>
      <c r="ADH221" s="77"/>
      <c r="ADI221" s="77"/>
      <c r="ADJ221" s="77"/>
      <c r="ADK221" s="77"/>
      <c r="ADL221" s="77"/>
      <c r="ADM221" s="77"/>
      <c r="ADN221" s="77"/>
      <c r="ADO221" s="77"/>
      <c r="ADP221" s="77"/>
      <c r="ADQ221" s="77"/>
      <c r="ADR221" s="77"/>
      <c r="ADS221" s="77"/>
      <c r="ADT221" s="77"/>
      <c r="ADU221" s="77"/>
      <c r="ADV221" s="77"/>
      <c r="ADW221" s="77"/>
      <c r="ADX221" s="77"/>
      <c r="ADY221" s="77"/>
      <c r="ADZ221" s="77"/>
      <c r="AEA221" s="77"/>
      <c r="AEB221" s="77"/>
      <c r="AEC221" s="77"/>
      <c r="AED221" s="77"/>
      <c r="AEE221" s="77"/>
      <c r="AEF221" s="77"/>
      <c r="AEG221" s="77"/>
      <c r="AEH221" s="77"/>
      <c r="AEI221" s="77"/>
      <c r="AEJ221" s="77"/>
      <c r="AEK221" s="77"/>
      <c r="AEL221" s="77"/>
      <c r="AEM221" s="77"/>
      <c r="AEN221" s="77"/>
      <c r="AEO221" s="77"/>
      <c r="AEP221" s="77"/>
      <c r="AEQ221" s="77"/>
      <c r="AER221" s="77"/>
      <c r="AES221" s="77"/>
      <c r="AET221" s="77"/>
      <c r="AEU221" s="77"/>
      <c r="AEV221" s="77"/>
      <c r="AEW221" s="77"/>
      <c r="AEX221" s="77"/>
      <c r="AEY221" s="77"/>
      <c r="AEZ221" s="77"/>
      <c r="AFA221" s="77"/>
      <c r="AFB221" s="77"/>
      <c r="AFC221" s="77"/>
      <c r="AFD221" s="77"/>
      <c r="AFE221" s="77"/>
      <c r="AFF221" s="77"/>
      <c r="AFG221" s="77"/>
      <c r="AFH221" s="77"/>
      <c r="AFI221" s="77"/>
      <c r="AFJ221" s="77"/>
      <c r="AFK221" s="77"/>
      <c r="AFL221" s="77"/>
      <c r="AFM221" s="77"/>
      <c r="AFN221" s="77"/>
      <c r="AFO221" s="77"/>
      <c r="AFP221" s="77"/>
      <c r="AFQ221" s="77"/>
      <c r="AFR221" s="77"/>
      <c r="AFS221" s="77"/>
      <c r="AFT221" s="77"/>
      <c r="AFU221" s="77"/>
      <c r="AFV221" s="77"/>
      <c r="AFW221" s="77"/>
      <c r="AFX221" s="77"/>
      <c r="AFY221" s="77"/>
      <c r="AFZ221" s="77"/>
      <c r="AGA221" s="77"/>
      <c r="AGB221" s="77"/>
      <c r="AGC221" s="77"/>
      <c r="AGD221" s="77"/>
      <c r="AGE221" s="77"/>
      <c r="AGF221" s="77"/>
      <c r="AGG221" s="77"/>
      <c r="AGH221" s="77"/>
      <c r="AGI221" s="77"/>
      <c r="AGJ221" s="77"/>
      <c r="AGK221" s="77"/>
      <c r="AGL221" s="77"/>
      <c r="AGM221" s="77"/>
      <c r="AGN221" s="77"/>
      <c r="AGO221" s="77"/>
      <c r="AGP221" s="77"/>
      <c r="AGQ221" s="77"/>
      <c r="AGR221" s="77"/>
      <c r="AGS221" s="77"/>
      <c r="AGT221" s="77"/>
      <c r="AGU221" s="77"/>
      <c r="AGV221" s="77"/>
      <c r="AGW221" s="77"/>
      <c r="AGX221" s="77"/>
      <c r="AGY221" s="77"/>
      <c r="AGZ221" s="77"/>
      <c r="AHA221" s="77"/>
      <c r="AHB221" s="77"/>
      <c r="AHC221" s="77"/>
      <c r="AHD221" s="77"/>
      <c r="AHE221" s="77"/>
      <c r="AHF221" s="77"/>
      <c r="AHG221" s="77"/>
      <c r="AHH221" s="77"/>
      <c r="AHI221" s="77"/>
      <c r="AHJ221" s="77"/>
      <c r="AHK221" s="77"/>
      <c r="AHL221" s="77"/>
      <c r="AHM221" s="77"/>
      <c r="AHN221" s="77"/>
      <c r="AHO221" s="77"/>
      <c r="AHP221" s="77"/>
      <c r="AHQ221" s="77"/>
      <c r="AHR221" s="77"/>
      <c r="AHS221" s="77"/>
      <c r="AHT221" s="77"/>
      <c r="AHU221" s="77"/>
      <c r="AHV221" s="77"/>
      <c r="AHW221" s="77"/>
      <c r="AHX221" s="77"/>
      <c r="AHY221" s="77"/>
      <c r="AHZ221" s="77"/>
      <c r="AIA221" s="77"/>
      <c r="AIB221" s="77"/>
      <c r="AIC221" s="77"/>
      <c r="AID221" s="77"/>
      <c r="AIE221" s="77"/>
      <c r="AIF221" s="77"/>
      <c r="AIG221" s="77"/>
      <c r="AIH221" s="77"/>
      <c r="AII221" s="77"/>
      <c r="AIJ221" s="77"/>
      <c r="AIK221" s="77"/>
      <c r="AIL221" s="77"/>
      <c r="AIM221" s="77"/>
      <c r="AIN221" s="77"/>
      <c r="AIO221" s="77"/>
      <c r="AIP221" s="77"/>
      <c r="AIQ221" s="77"/>
      <c r="AIR221" s="77"/>
      <c r="AIS221" s="77"/>
      <c r="AIT221" s="77"/>
      <c r="AIU221" s="77"/>
      <c r="AIV221" s="77"/>
      <c r="AIW221" s="77"/>
      <c r="AIX221" s="77"/>
      <c r="AIY221" s="77"/>
      <c r="AIZ221" s="77"/>
      <c r="AJA221" s="77"/>
      <c r="AJB221" s="77"/>
      <c r="AJC221" s="77"/>
      <c r="AJD221" s="77"/>
      <c r="AJE221" s="77"/>
      <c r="AJF221" s="77"/>
      <c r="AJG221" s="77"/>
      <c r="AJH221" s="77"/>
      <c r="AJI221" s="77"/>
      <c r="AJJ221" s="77"/>
      <c r="AJK221" s="77"/>
      <c r="AJL221" s="77"/>
      <c r="AJM221" s="77"/>
      <c r="AJN221" s="77"/>
      <c r="AJO221" s="77"/>
      <c r="AJP221" s="77"/>
      <c r="AJQ221" s="77"/>
      <c r="AJR221" s="77"/>
      <c r="AJS221" s="77"/>
      <c r="AJT221" s="77"/>
      <c r="AJU221" s="77"/>
      <c r="AJV221" s="77"/>
      <c r="AJW221" s="77"/>
      <c r="AJX221" s="77"/>
      <c r="AJY221" s="77"/>
      <c r="AJZ221" s="77"/>
      <c r="AKA221" s="77"/>
      <c r="AKB221" s="77"/>
      <c r="AKC221" s="77"/>
      <c r="AKD221" s="77"/>
      <c r="AKE221" s="77"/>
      <c r="AKF221" s="77"/>
      <c r="AKG221" s="77"/>
      <c r="AKH221" s="77"/>
      <c r="AKI221" s="77"/>
      <c r="AKJ221" s="77"/>
      <c r="AKK221" s="77"/>
      <c r="AKL221" s="77"/>
      <c r="AKM221" s="77"/>
      <c r="AKN221" s="77"/>
      <c r="AKO221" s="77"/>
      <c r="AKP221" s="77"/>
      <c r="AKQ221" s="77"/>
      <c r="AKR221" s="77"/>
      <c r="AKS221" s="77"/>
      <c r="AKT221" s="77"/>
      <c r="AKU221" s="77"/>
      <c r="AKV221" s="77"/>
      <c r="AKW221" s="77"/>
      <c r="AKX221" s="77"/>
      <c r="AKY221" s="77"/>
      <c r="AKZ221" s="77"/>
      <c r="ALA221" s="77"/>
      <c r="ALB221" s="77"/>
      <c r="ALC221" s="77"/>
      <c r="ALD221" s="77"/>
      <c r="ALE221" s="77"/>
      <c r="ALF221" s="77"/>
      <c r="ALG221" s="77"/>
      <c r="ALH221" s="77"/>
      <c r="ALI221" s="77"/>
      <c r="ALJ221" s="77"/>
      <c r="ALK221" s="77"/>
      <c r="ALL221" s="77"/>
      <c r="ALM221" s="77"/>
      <c r="ALN221" s="77"/>
      <c r="ALO221" s="77"/>
      <c r="ALP221" s="77"/>
      <c r="ALQ221" s="77"/>
      <c r="ALR221" s="77"/>
      <c r="ALS221" s="77"/>
      <c r="ALT221" s="77"/>
      <c r="ALU221" s="77"/>
      <c r="ALV221" s="77"/>
      <c r="ALW221" s="77"/>
      <c r="ALX221" s="77"/>
      <c r="ALY221" s="77"/>
      <c r="ALZ221" s="77"/>
      <c r="AMA221" s="77"/>
      <c r="AMB221" s="77"/>
      <c r="AMC221" s="77"/>
      <c r="AMD221" s="77"/>
      <c r="AME221" s="77"/>
      <c r="AMF221" s="77"/>
      <c r="AMG221" s="77"/>
      <c r="AMH221" s="77"/>
      <c r="AMI221" s="77"/>
      <c r="AMJ221" s="77"/>
    </row>
    <row r="222" customFormat="false" ht="12.85" hidden="false" customHeight="false" outlineLevel="0" collapsed="false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  <c r="AZ222" s="77"/>
      <c r="BA222" s="77"/>
      <c r="BB222" s="77"/>
      <c r="BC222" s="77"/>
      <c r="BD222" s="77"/>
      <c r="BE222" s="77"/>
      <c r="BF222" s="77"/>
      <c r="BG222" s="77"/>
      <c r="BH222" s="77"/>
      <c r="BI222" s="77"/>
      <c r="BJ222" s="77"/>
      <c r="BK222" s="77"/>
      <c r="BL222" s="77"/>
      <c r="BM222" s="77"/>
      <c r="BN222" s="77"/>
      <c r="BO222" s="77"/>
      <c r="BP222" s="77"/>
      <c r="BQ222" s="77"/>
      <c r="BR222" s="77"/>
      <c r="BS222" s="77"/>
      <c r="BT222" s="77"/>
      <c r="BU222" s="77"/>
      <c r="BV222" s="77"/>
      <c r="BW222" s="77"/>
      <c r="BX222" s="77"/>
      <c r="BY222" s="77"/>
      <c r="BZ222" s="77"/>
      <c r="CA222" s="77"/>
      <c r="CB222" s="77"/>
      <c r="CC222" s="77"/>
      <c r="CD222" s="77"/>
      <c r="CE222" s="77"/>
      <c r="CF222" s="77"/>
      <c r="CG222" s="77"/>
      <c r="CH222" s="77"/>
      <c r="CI222" s="77"/>
      <c r="CJ222" s="77"/>
      <c r="CK222" s="77"/>
      <c r="CL222" s="77"/>
      <c r="CM222" s="77"/>
      <c r="CN222" s="77"/>
      <c r="CO222" s="77"/>
      <c r="CP222" s="77"/>
      <c r="CQ222" s="77"/>
      <c r="CR222" s="77"/>
      <c r="CS222" s="77"/>
      <c r="CT222" s="77"/>
      <c r="CU222" s="77"/>
      <c r="CV222" s="77"/>
      <c r="CW222" s="77"/>
      <c r="CX222" s="77"/>
      <c r="CY222" s="77"/>
      <c r="CZ222" s="77"/>
      <c r="DA222" s="77"/>
      <c r="DB222" s="77"/>
      <c r="DC222" s="77"/>
      <c r="DD222" s="77"/>
      <c r="DE222" s="77"/>
      <c r="DF222" s="77"/>
      <c r="DG222" s="77"/>
      <c r="DH222" s="77"/>
      <c r="DI222" s="77"/>
      <c r="DJ222" s="77"/>
      <c r="DK222" s="77"/>
      <c r="DL222" s="77"/>
      <c r="DM222" s="77"/>
      <c r="DN222" s="77"/>
      <c r="DO222" s="77"/>
      <c r="DP222" s="77"/>
      <c r="DQ222" s="77"/>
      <c r="DR222" s="77"/>
      <c r="DS222" s="77"/>
      <c r="DT222" s="77"/>
      <c r="DU222" s="77"/>
      <c r="DV222" s="77"/>
      <c r="DW222" s="77"/>
      <c r="DX222" s="77"/>
      <c r="DY222" s="77"/>
      <c r="DZ222" s="77"/>
      <c r="EA222" s="77"/>
      <c r="EB222" s="77"/>
      <c r="EC222" s="77"/>
      <c r="ED222" s="77"/>
      <c r="EE222" s="77"/>
      <c r="EF222" s="77"/>
      <c r="EG222" s="77"/>
      <c r="EH222" s="77"/>
      <c r="EI222" s="77"/>
      <c r="EJ222" s="77"/>
      <c r="EK222" s="77"/>
      <c r="EL222" s="77"/>
      <c r="EM222" s="77"/>
      <c r="EN222" s="77"/>
      <c r="EO222" s="77"/>
      <c r="EP222" s="77"/>
      <c r="EQ222" s="77"/>
      <c r="ER222" s="77"/>
      <c r="ES222" s="77"/>
      <c r="ET222" s="77"/>
      <c r="EU222" s="77"/>
      <c r="EV222" s="77"/>
      <c r="EW222" s="77"/>
      <c r="EX222" s="77"/>
      <c r="EY222" s="77"/>
      <c r="EZ222" s="77"/>
      <c r="FA222" s="77"/>
      <c r="FB222" s="77"/>
      <c r="FC222" s="77"/>
      <c r="FD222" s="77"/>
      <c r="FE222" s="77"/>
      <c r="FF222" s="77"/>
      <c r="FG222" s="77"/>
      <c r="FH222" s="77"/>
      <c r="FI222" s="77"/>
      <c r="FJ222" s="77"/>
      <c r="FK222" s="77"/>
      <c r="FL222" s="77"/>
      <c r="FM222" s="77"/>
      <c r="FN222" s="77"/>
      <c r="FO222" s="77"/>
      <c r="FP222" s="77"/>
      <c r="FQ222" s="77"/>
      <c r="FR222" s="77"/>
      <c r="FS222" s="77"/>
      <c r="FT222" s="77"/>
      <c r="FU222" s="77"/>
      <c r="FV222" s="77"/>
      <c r="FW222" s="77"/>
      <c r="FX222" s="77"/>
      <c r="FY222" s="77"/>
      <c r="FZ222" s="77"/>
      <c r="GA222" s="77"/>
      <c r="GB222" s="77"/>
      <c r="GC222" s="77"/>
      <c r="GD222" s="77"/>
      <c r="GE222" s="77"/>
      <c r="GF222" s="77"/>
      <c r="GG222" s="77"/>
      <c r="GH222" s="77"/>
      <c r="GI222" s="77"/>
      <c r="GJ222" s="77"/>
      <c r="GK222" s="77"/>
      <c r="GL222" s="77"/>
      <c r="GM222" s="77"/>
      <c r="GN222" s="77"/>
      <c r="GO222" s="77"/>
      <c r="GP222" s="77"/>
      <c r="GQ222" s="77"/>
      <c r="GR222" s="77"/>
      <c r="GS222" s="77"/>
      <c r="GT222" s="77"/>
      <c r="GU222" s="77"/>
      <c r="GV222" s="77"/>
      <c r="GW222" s="77"/>
      <c r="GX222" s="77"/>
      <c r="GY222" s="77"/>
      <c r="GZ222" s="77"/>
      <c r="HA222" s="77"/>
      <c r="HB222" s="77"/>
      <c r="HC222" s="77"/>
      <c r="HD222" s="77"/>
      <c r="HE222" s="77"/>
      <c r="HF222" s="77"/>
      <c r="HG222" s="77"/>
      <c r="HH222" s="77"/>
      <c r="HI222" s="77"/>
      <c r="HJ222" s="77"/>
      <c r="HK222" s="77"/>
      <c r="HL222" s="77"/>
      <c r="HM222" s="77"/>
      <c r="HN222" s="77"/>
      <c r="HO222" s="77"/>
      <c r="HP222" s="77"/>
      <c r="HQ222" s="77"/>
      <c r="HR222" s="77"/>
      <c r="HS222" s="77"/>
      <c r="HT222" s="77"/>
      <c r="HU222" s="77"/>
      <c r="HV222" s="77"/>
      <c r="HW222" s="77"/>
      <c r="HX222" s="77"/>
      <c r="HY222" s="77"/>
      <c r="HZ222" s="77"/>
      <c r="IA222" s="77"/>
      <c r="IB222" s="77"/>
      <c r="IC222" s="77"/>
      <c r="ID222" s="77"/>
      <c r="IE222" s="77"/>
      <c r="IF222" s="77"/>
      <c r="IG222" s="77"/>
      <c r="IH222" s="77"/>
      <c r="II222" s="77"/>
      <c r="IJ222" s="77"/>
      <c r="IK222" s="77"/>
      <c r="IL222" s="77"/>
      <c r="IM222" s="77"/>
      <c r="IN222" s="77"/>
      <c r="IO222" s="77"/>
      <c r="IP222" s="77"/>
      <c r="IQ222" s="77"/>
      <c r="IR222" s="77"/>
      <c r="IS222" s="77"/>
      <c r="IT222" s="77"/>
      <c r="IU222" s="77"/>
      <c r="IV222" s="77"/>
      <c r="IW222" s="77"/>
      <c r="IX222" s="77"/>
      <c r="IY222" s="77"/>
      <c r="IZ222" s="77"/>
      <c r="JA222" s="77"/>
      <c r="JB222" s="77"/>
      <c r="JC222" s="77"/>
      <c r="JD222" s="77"/>
      <c r="JE222" s="77"/>
      <c r="JF222" s="77"/>
      <c r="JG222" s="77"/>
      <c r="JH222" s="77"/>
      <c r="JI222" s="77"/>
      <c r="JJ222" s="77"/>
      <c r="JK222" s="77"/>
      <c r="JL222" s="77"/>
      <c r="JM222" s="77"/>
      <c r="JN222" s="77"/>
      <c r="JO222" s="77"/>
      <c r="JP222" s="77"/>
      <c r="JQ222" s="77"/>
      <c r="JR222" s="77"/>
      <c r="JS222" s="77"/>
      <c r="JT222" s="77"/>
      <c r="JU222" s="77"/>
      <c r="JV222" s="77"/>
      <c r="JW222" s="77"/>
      <c r="JX222" s="77"/>
      <c r="JY222" s="77"/>
      <c r="JZ222" s="77"/>
      <c r="KA222" s="77"/>
      <c r="KB222" s="77"/>
      <c r="KC222" s="77"/>
      <c r="KD222" s="77"/>
      <c r="KE222" s="77"/>
      <c r="KF222" s="77"/>
      <c r="KG222" s="77"/>
      <c r="KH222" s="77"/>
      <c r="KI222" s="77"/>
      <c r="KJ222" s="77"/>
      <c r="KK222" s="77"/>
      <c r="KL222" s="77"/>
      <c r="KM222" s="77"/>
      <c r="KN222" s="77"/>
      <c r="KO222" s="77"/>
      <c r="KP222" s="77"/>
      <c r="KQ222" s="77"/>
      <c r="KR222" s="77"/>
      <c r="KS222" s="77"/>
      <c r="KT222" s="77"/>
      <c r="KU222" s="77"/>
      <c r="KV222" s="77"/>
      <c r="KW222" s="77"/>
      <c r="KX222" s="77"/>
      <c r="KY222" s="77"/>
      <c r="KZ222" s="77"/>
      <c r="LA222" s="77"/>
      <c r="LB222" s="77"/>
      <c r="LC222" s="77"/>
      <c r="LD222" s="77"/>
      <c r="LE222" s="77"/>
      <c r="LF222" s="77"/>
      <c r="LG222" s="77"/>
      <c r="LH222" s="77"/>
      <c r="LI222" s="77"/>
      <c r="LJ222" s="77"/>
      <c r="LK222" s="77"/>
      <c r="LL222" s="77"/>
      <c r="LM222" s="77"/>
      <c r="LN222" s="77"/>
      <c r="LO222" s="77"/>
      <c r="LP222" s="77"/>
      <c r="LQ222" s="77"/>
      <c r="LR222" s="77"/>
      <c r="LS222" s="77"/>
      <c r="LT222" s="77"/>
      <c r="LU222" s="77"/>
      <c r="LV222" s="77"/>
      <c r="LW222" s="77"/>
      <c r="LX222" s="77"/>
      <c r="LY222" s="77"/>
      <c r="LZ222" s="77"/>
      <c r="MA222" s="77"/>
      <c r="MB222" s="77"/>
      <c r="MC222" s="77"/>
      <c r="MD222" s="77"/>
      <c r="ME222" s="77"/>
      <c r="MF222" s="77"/>
      <c r="MG222" s="77"/>
      <c r="MH222" s="77"/>
      <c r="MI222" s="77"/>
      <c r="MJ222" s="77"/>
      <c r="MK222" s="77"/>
      <c r="ML222" s="77"/>
      <c r="MM222" s="77"/>
      <c r="MN222" s="77"/>
      <c r="MO222" s="77"/>
      <c r="MP222" s="77"/>
      <c r="MQ222" s="77"/>
      <c r="MR222" s="77"/>
      <c r="MS222" s="77"/>
      <c r="MT222" s="77"/>
      <c r="MU222" s="77"/>
      <c r="MV222" s="77"/>
      <c r="MW222" s="77"/>
      <c r="MX222" s="77"/>
      <c r="MY222" s="77"/>
      <c r="MZ222" s="77"/>
      <c r="NA222" s="77"/>
      <c r="NB222" s="77"/>
      <c r="NC222" s="77"/>
      <c r="ND222" s="77"/>
      <c r="NE222" s="77"/>
      <c r="NF222" s="77"/>
      <c r="NG222" s="77"/>
      <c r="NH222" s="77"/>
      <c r="NI222" s="77"/>
      <c r="NJ222" s="77"/>
      <c r="NK222" s="77"/>
      <c r="NL222" s="77"/>
      <c r="NM222" s="77"/>
      <c r="NN222" s="77"/>
      <c r="NO222" s="77"/>
      <c r="NP222" s="77"/>
      <c r="NQ222" s="77"/>
      <c r="NR222" s="77"/>
      <c r="NS222" s="77"/>
      <c r="NT222" s="77"/>
      <c r="NU222" s="77"/>
      <c r="NV222" s="77"/>
      <c r="NW222" s="77"/>
      <c r="NX222" s="77"/>
      <c r="NY222" s="77"/>
      <c r="NZ222" s="77"/>
      <c r="OA222" s="77"/>
      <c r="OB222" s="77"/>
      <c r="OC222" s="77"/>
      <c r="OD222" s="77"/>
      <c r="OE222" s="77"/>
      <c r="OF222" s="77"/>
      <c r="OG222" s="77"/>
      <c r="OH222" s="77"/>
      <c r="OI222" s="77"/>
      <c r="OJ222" s="77"/>
      <c r="OK222" s="77"/>
      <c r="OL222" s="77"/>
      <c r="OM222" s="77"/>
      <c r="ON222" s="77"/>
      <c r="OO222" s="77"/>
      <c r="OP222" s="77"/>
      <c r="OQ222" s="77"/>
      <c r="OR222" s="77"/>
      <c r="OS222" s="77"/>
      <c r="OT222" s="77"/>
      <c r="OU222" s="77"/>
      <c r="OV222" s="77"/>
      <c r="OW222" s="77"/>
      <c r="OX222" s="77"/>
      <c r="OY222" s="77"/>
      <c r="OZ222" s="77"/>
      <c r="PA222" s="77"/>
      <c r="PB222" s="77"/>
      <c r="PC222" s="77"/>
      <c r="PD222" s="77"/>
      <c r="PE222" s="77"/>
      <c r="PF222" s="77"/>
      <c r="PG222" s="77"/>
      <c r="PH222" s="77"/>
      <c r="PI222" s="77"/>
      <c r="PJ222" s="77"/>
      <c r="PK222" s="77"/>
      <c r="PL222" s="77"/>
      <c r="PM222" s="77"/>
      <c r="PN222" s="77"/>
      <c r="PO222" s="77"/>
      <c r="PP222" s="77"/>
      <c r="PQ222" s="77"/>
      <c r="PR222" s="77"/>
      <c r="PS222" s="77"/>
      <c r="PT222" s="77"/>
      <c r="PU222" s="77"/>
      <c r="PV222" s="77"/>
      <c r="PW222" s="77"/>
      <c r="PX222" s="77"/>
      <c r="PY222" s="77"/>
      <c r="PZ222" s="77"/>
      <c r="QA222" s="77"/>
      <c r="QB222" s="77"/>
      <c r="QC222" s="77"/>
      <c r="QD222" s="77"/>
      <c r="QE222" s="77"/>
      <c r="QF222" s="77"/>
      <c r="QG222" s="77"/>
      <c r="QH222" s="77"/>
      <c r="QI222" s="77"/>
      <c r="QJ222" s="77"/>
      <c r="QK222" s="77"/>
      <c r="QL222" s="77"/>
      <c r="QM222" s="77"/>
      <c r="QN222" s="77"/>
      <c r="QO222" s="77"/>
      <c r="QP222" s="77"/>
      <c r="QQ222" s="77"/>
      <c r="QR222" s="77"/>
      <c r="QS222" s="77"/>
      <c r="QT222" s="77"/>
      <c r="QU222" s="77"/>
      <c r="QV222" s="77"/>
      <c r="QW222" s="77"/>
      <c r="QX222" s="77"/>
      <c r="QY222" s="77"/>
      <c r="QZ222" s="77"/>
      <c r="RA222" s="77"/>
      <c r="RB222" s="77"/>
      <c r="RC222" s="77"/>
      <c r="RD222" s="77"/>
      <c r="RE222" s="77"/>
      <c r="RF222" s="77"/>
      <c r="RG222" s="77"/>
      <c r="RH222" s="77"/>
      <c r="RI222" s="77"/>
      <c r="RJ222" s="77"/>
      <c r="RK222" s="77"/>
      <c r="RL222" s="77"/>
      <c r="RM222" s="77"/>
      <c r="RN222" s="77"/>
      <c r="RO222" s="77"/>
      <c r="RP222" s="77"/>
      <c r="RQ222" s="77"/>
      <c r="RR222" s="77"/>
      <c r="RS222" s="77"/>
      <c r="RT222" s="77"/>
      <c r="RU222" s="77"/>
      <c r="RV222" s="77"/>
      <c r="RW222" s="77"/>
      <c r="RX222" s="77"/>
      <c r="RY222" s="77"/>
      <c r="RZ222" s="77"/>
      <c r="SA222" s="77"/>
      <c r="SB222" s="77"/>
      <c r="SC222" s="77"/>
      <c r="SD222" s="77"/>
      <c r="SE222" s="77"/>
      <c r="SF222" s="77"/>
      <c r="SG222" s="77"/>
      <c r="SH222" s="77"/>
      <c r="SI222" s="77"/>
      <c r="SJ222" s="77"/>
      <c r="SK222" s="77"/>
      <c r="SL222" s="77"/>
      <c r="SM222" s="77"/>
      <c r="SN222" s="77"/>
      <c r="SO222" s="77"/>
      <c r="SP222" s="77"/>
      <c r="SQ222" s="77"/>
      <c r="SR222" s="77"/>
      <c r="SS222" s="77"/>
      <c r="ST222" s="77"/>
      <c r="SU222" s="77"/>
      <c r="SV222" s="77"/>
      <c r="SW222" s="77"/>
      <c r="SX222" s="77"/>
      <c r="SY222" s="77"/>
      <c r="SZ222" s="77"/>
      <c r="TA222" s="77"/>
      <c r="TB222" s="77"/>
      <c r="TC222" s="77"/>
      <c r="TD222" s="77"/>
      <c r="TE222" s="77"/>
      <c r="TF222" s="77"/>
      <c r="TG222" s="77"/>
      <c r="TH222" s="77"/>
      <c r="TI222" s="77"/>
      <c r="TJ222" s="77"/>
      <c r="TK222" s="77"/>
      <c r="TL222" s="77"/>
      <c r="TM222" s="77"/>
      <c r="TN222" s="77"/>
      <c r="TO222" s="77"/>
      <c r="TP222" s="77"/>
      <c r="TQ222" s="77"/>
      <c r="TR222" s="77"/>
      <c r="TS222" s="77"/>
      <c r="TT222" s="77"/>
      <c r="TU222" s="77"/>
      <c r="TV222" s="77"/>
      <c r="TW222" s="77"/>
      <c r="TX222" s="77"/>
      <c r="TY222" s="77"/>
      <c r="TZ222" s="77"/>
      <c r="UA222" s="77"/>
      <c r="UB222" s="77"/>
      <c r="UC222" s="77"/>
      <c r="UD222" s="77"/>
      <c r="UE222" s="77"/>
      <c r="UF222" s="77"/>
      <c r="UG222" s="77"/>
      <c r="UH222" s="77"/>
      <c r="UI222" s="77"/>
      <c r="UJ222" s="77"/>
      <c r="UK222" s="77"/>
      <c r="UL222" s="77"/>
      <c r="UM222" s="77"/>
      <c r="UN222" s="77"/>
      <c r="UO222" s="77"/>
      <c r="UP222" s="77"/>
      <c r="UQ222" s="77"/>
      <c r="UR222" s="77"/>
      <c r="US222" s="77"/>
      <c r="UT222" s="77"/>
      <c r="UU222" s="77"/>
      <c r="UV222" s="77"/>
      <c r="UW222" s="77"/>
      <c r="UX222" s="77"/>
      <c r="UY222" s="77"/>
      <c r="UZ222" s="77"/>
      <c r="VA222" s="77"/>
      <c r="VB222" s="77"/>
      <c r="VC222" s="77"/>
      <c r="VD222" s="77"/>
      <c r="VE222" s="77"/>
      <c r="VF222" s="77"/>
      <c r="VG222" s="77"/>
      <c r="VH222" s="77"/>
      <c r="VI222" s="77"/>
      <c r="VJ222" s="77"/>
      <c r="VK222" s="77"/>
      <c r="VL222" s="77"/>
      <c r="VM222" s="77"/>
      <c r="VN222" s="77"/>
      <c r="VO222" s="77"/>
      <c r="VP222" s="77"/>
      <c r="VQ222" s="77"/>
      <c r="VR222" s="77"/>
      <c r="VS222" s="77"/>
      <c r="VT222" s="77"/>
      <c r="VU222" s="77"/>
      <c r="VV222" s="77"/>
      <c r="VW222" s="77"/>
      <c r="VX222" s="77"/>
      <c r="VY222" s="77"/>
      <c r="VZ222" s="77"/>
      <c r="WA222" s="77"/>
      <c r="WB222" s="77"/>
      <c r="WC222" s="77"/>
      <c r="WD222" s="77"/>
      <c r="WE222" s="77"/>
      <c r="WF222" s="77"/>
      <c r="WG222" s="77"/>
      <c r="WH222" s="77"/>
      <c r="WI222" s="77"/>
      <c r="WJ222" s="77"/>
      <c r="WK222" s="77"/>
      <c r="WL222" s="77"/>
      <c r="WM222" s="77"/>
      <c r="WN222" s="77"/>
      <c r="WO222" s="77"/>
      <c r="WP222" s="77"/>
      <c r="WQ222" s="77"/>
      <c r="WR222" s="77"/>
      <c r="WS222" s="77"/>
      <c r="WT222" s="77"/>
      <c r="WU222" s="77"/>
      <c r="WV222" s="77"/>
      <c r="WW222" s="77"/>
      <c r="WX222" s="77"/>
      <c r="WY222" s="77"/>
      <c r="WZ222" s="77"/>
      <c r="XA222" s="77"/>
      <c r="XB222" s="77"/>
      <c r="XC222" s="77"/>
      <c r="XD222" s="77"/>
      <c r="XE222" s="77"/>
      <c r="XF222" s="77"/>
      <c r="XG222" s="77"/>
      <c r="XH222" s="77"/>
      <c r="XI222" s="77"/>
      <c r="XJ222" s="77"/>
      <c r="XK222" s="77"/>
      <c r="XL222" s="77"/>
      <c r="XM222" s="77"/>
      <c r="XN222" s="77"/>
      <c r="XO222" s="77"/>
      <c r="XP222" s="77"/>
      <c r="XQ222" s="77"/>
      <c r="XR222" s="77"/>
      <c r="XS222" s="77"/>
      <c r="XT222" s="77"/>
      <c r="XU222" s="77"/>
      <c r="XV222" s="77"/>
      <c r="XW222" s="77"/>
      <c r="XX222" s="77"/>
      <c r="XY222" s="77"/>
      <c r="XZ222" s="77"/>
      <c r="YA222" s="77"/>
      <c r="YB222" s="77"/>
      <c r="YC222" s="77"/>
      <c r="YD222" s="77"/>
      <c r="YE222" s="77"/>
      <c r="YF222" s="77"/>
      <c r="YG222" s="77"/>
      <c r="YH222" s="77"/>
      <c r="YI222" s="77"/>
      <c r="YJ222" s="77"/>
      <c r="YK222" s="77"/>
      <c r="YL222" s="77"/>
      <c r="YM222" s="77"/>
      <c r="YN222" s="77"/>
      <c r="YO222" s="77"/>
      <c r="YP222" s="77"/>
      <c r="YQ222" s="77"/>
      <c r="YR222" s="77"/>
      <c r="YS222" s="77"/>
      <c r="YT222" s="77"/>
      <c r="YU222" s="77"/>
      <c r="YV222" s="77"/>
      <c r="YW222" s="77"/>
      <c r="YX222" s="77"/>
      <c r="YY222" s="77"/>
      <c r="YZ222" s="77"/>
      <c r="ZA222" s="77"/>
      <c r="ZB222" s="77"/>
      <c r="ZC222" s="77"/>
      <c r="ZD222" s="77"/>
      <c r="ZE222" s="77"/>
      <c r="ZF222" s="77"/>
      <c r="ZG222" s="77"/>
      <c r="ZH222" s="77"/>
      <c r="ZI222" s="77"/>
      <c r="ZJ222" s="77"/>
      <c r="ZK222" s="77"/>
      <c r="ZL222" s="77"/>
      <c r="ZM222" s="77"/>
      <c r="ZN222" s="77"/>
      <c r="ZO222" s="77"/>
      <c r="ZP222" s="77"/>
      <c r="ZQ222" s="77"/>
      <c r="ZR222" s="77"/>
      <c r="ZS222" s="77"/>
      <c r="ZT222" s="77"/>
      <c r="ZU222" s="77"/>
      <c r="ZV222" s="77"/>
      <c r="ZW222" s="77"/>
      <c r="ZX222" s="77"/>
      <c r="ZY222" s="77"/>
      <c r="ZZ222" s="77"/>
      <c r="AAA222" s="77"/>
      <c r="AAB222" s="77"/>
      <c r="AAC222" s="77"/>
      <c r="AAD222" s="77"/>
      <c r="AAE222" s="77"/>
      <c r="AAF222" s="77"/>
      <c r="AAG222" s="77"/>
      <c r="AAH222" s="77"/>
      <c r="AAI222" s="77"/>
      <c r="AAJ222" s="77"/>
      <c r="AAK222" s="77"/>
      <c r="AAL222" s="77"/>
      <c r="AAM222" s="77"/>
      <c r="AAN222" s="77"/>
      <c r="AAO222" s="77"/>
      <c r="AAP222" s="77"/>
      <c r="AAQ222" s="77"/>
      <c r="AAR222" s="77"/>
      <c r="AAS222" s="77"/>
      <c r="AAT222" s="77"/>
      <c r="AAU222" s="77"/>
      <c r="AAV222" s="77"/>
      <c r="AAW222" s="77"/>
      <c r="AAX222" s="77"/>
      <c r="AAY222" s="77"/>
      <c r="AAZ222" s="77"/>
      <c r="ABA222" s="77"/>
      <c r="ABB222" s="77"/>
      <c r="ABC222" s="77"/>
      <c r="ABD222" s="77"/>
      <c r="ABE222" s="77"/>
      <c r="ABF222" s="77"/>
      <c r="ABG222" s="77"/>
      <c r="ABH222" s="77"/>
      <c r="ABI222" s="77"/>
      <c r="ABJ222" s="77"/>
      <c r="ABK222" s="77"/>
      <c r="ABL222" s="77"/>
      <c r="ABM222" s="77"/>
      <c r="ABN222" s="77"/>
      <c r="ABO222" s="77"/>
      <c r="ABP222" s="77"/>
      <c r="ABQ222" s="77"/>
      <c r="ABR222" s="77"/>
      <c r="ABS222" s="77"/>
      <c r="ABT222" s="77"/>
      <c r="ABU222" s="77"/>
      <c r="ABV222" s="77"/>
      <c r="ABW222" s="77"/>
      <c r="ABX222" s="77"/>
      <c r="ABY222" s="77"/>
      <c r="ABZ222" s="77"/>
      <c r="ACA222" s="77"/>
      <c r="ACB222" s="77"/>
      <c r="ACC222" s="77"/>
      <c r="ACD222" s="77"/>
      <c r="ACE222" s="77"/>
      <c r="ACF222" s="77"/>
      <c r="ACG222" s="77"/>
      <c r="ACH222" s="77"/>
      <c r="ACI222" s="77"/>
      <c r="ACJ222" s="77"/>
      <c r="ACK222" s="77"/>
      <c r="ACL222" s="77"/>
      <c r="ACM222" s="77"/>
      <c r="ACN222" s="77"/>
      <c r="ACO222" s="77"/>
      <c r="ACP222" s="77"/>
      <c r="ACQ222" s="77"/>
      <c r="ACR222" s="77"/>
      <c r="ACS222" s="77"/>
      <c r="ACT222" s="77"/>
      <c r="ACU222" s="77"/>
      <c r="ACV222" s="77"/>
      <c r="ACW222" s="77"/>
      <c r="ACX222" s="77"/>
      <c r="ACY222" s="77"/>
      <c r="ACZ222" s="77"/>
      <c r="ADA222" s="77"/>
      <c r="ADB222" s="77"/>
      <c r="ADC222" s="77"/>
      <c r="ADD222" s="77"/>
      <c r="ADE222" s="77"/>
      <c r="ADF222" s="77"/>
      <c r="ADG222" s="77"/>
      <c r="ADH222" s="77"/>
      <c r="ADI222" s="77"/>
      <c r="ADJ222" s="77"/>
      <c r="ADK222" s="77"/>
      <c r="ADL222" s="77"/>
      <c r="ADM222" s="77"/>
      <c r="ADN222" s="77"/>
      <c r="ADO222" s="77"/>
      <c r="ADP222" s="77"/>
      <c r="ADQ222" s="77"/>
      <c r="ADR222" s="77"/>
      <c r="ADS222" s="77"/>
      <c r="ADT222" s="77"/>
      <c r="ADU222" s="77"/>
      <c r="ADV222" s="77"/>
      <c r="ADW222" s="77"/>
      <c r="ADX222" s="77"/>
      <c r="ADY222" s="77"/>
      <c r="ADZ222" s="77"/>
      <c r="AEA222" s="77"/>
      <c r="AEB222" s="77"/>
      <c r="AEC222" s="77"/>
      <c r="AED222" s="77"/>
      <c r="AEE222" s="77"/>
      <c r="AEF222" s="77"/>
      <c r="AEG222" s="77"/>
      <c r="AEH222" s="77"/>
      <c r="AEI222" s="77"/>
      <c r="AEJ222" s="77"/>
      <c r="AEK222" s="77"/>
      <c r="AEL222" s="77"/>
      <c r="AEM222" s="77"/>
      <c r="AEN222" s="77"/>
      <c r="AEO222" s="77"/>
      <c r="AEP222" s="77"/>
      <c r="AEQ222" s="77"/>
      <c r="AER222" s="77"/>
      <c r="AES222" s="77"/>
      <c r="AET222" s="77"/>
      <c r="AEU222" s="77"/>
      <c r="AEV222" s="77"/>
      <c r="AEW222" s="77"/>
      <c r="AEX222" s="77"/>
      <c r="AEY222" s="77"/>
      <c r="AEZ222" s="77"/>
      <c r="AFA222" s="77"/>
      <c r="AFB222" s="77"/>
      <c r="AFC222" s="77"/>
      <c r="AFD222" s="77"/>
      <c r="AFE222" s="77"/>
      <c r="AFF222" s="77"/>
      <c r="AFG222" s="77"/>
      <c r="AFH222" s="77"/>
      <c r="AFI222" s="77"/>
      <c r="AFJ222" s="77"/>
      <c r="AFK222" s="77"/>
      <c r="AFL222" s="77"/>
      <c r="AFM222" s="77"/>
      <c r="AFN222" s="77"/>
      <c r="AFO222" s="77"/>
      <c r="AFP222" s="77"/>
      <c r="AFQ222" s="77"/>
      <c r="AFR222" s="77"/>
      <c r="AFS222" s="77"/>
      <c r="AFT222" s="77"/>
      <c r="AFU222" s="77"/>
      <c r="AFV222" s="77"/>
      <c r="AFW222" s="77"/>
      <c r="AFX222" s="77"/>
      <c r="AFY222" s="77"/>
      <c r="AFZ222" s="77"/>
      <c r="AGA222" s="77"/>
      <c r="AGB222" s="77"/>
      <c r="AGC222" s="77"/>
      <c r="AGD222" s="77"/>
      <c r="AGE222" s="77"/>
      <c r="AGF222" s="77"/>
      <c r="AGG222" s="77"/>
      <c r="AGH222" s="77"/>
      <c r="AGI222" s="77"/>
      <c r="AGJ222" s="77"/>
      <c r="AGK222" s="77"/>
      <c r="AGL222" s="77"/>
      <c r="AGM222" s="77"/>
      <c r="AGN222" s="77"/>
      <c r="AGO222" s="77"/>
      <c r="AGP222" s="77"/>
      <c r="AGQ222" s="77"/>
      <c r="AGR222" s="77"/>
      <c r="AGS222" s="77"/>
      <c r="AGT222" s="77"/>
      <c r="AGU222" s="77"/>
      <c r="AGV222" s="77"/>
      <c r="AGW222" s="77"/>
      <c r="AGX222" s="77"/>
      <c r="AGY222" s="77"/>
      <c r="AGZ222" s="77"/>
      <c r="AHA222" s="77"/>
      <c r="AHB222" s="77"/>
      <c r="AHC222" s="77"/>
      <c r="AHD222" s="77"/>
      <c r="AHE222" s="77"/>
      <c r="AHF222" s="77"/>
      <c r="AHG222" s="77"/>
      <c r="AHH222" s="77"/>
      <c r="AHI222" s="77"/>
      <c r="AHJ222" s="77"/>
      <c r="AHK222" s="77"/>
      <c r="AHL222" s="77"/>
      <c r="AHM222" s="77"/>
      <c r="AHN222" s="77"/>
      <c r="AHO222" s="77"/>
      <c r="AHP222" s="77"/>
      <c r="AHQ222" s="77"/>
      <c r="AHR222" s="77"/>
      <c r="AHS222" s="77"/>
      <c r="AHT222" s="77"/>
      <c r="AHU222" s="77"/>
      <c r="AHV222" s="77"/>
      <c r="AHW222" s="77"/>
      <c r="AHX222" s="77"/>
      <c r="AHY222" s="77"/>
      <c r="AHZ222" s="77"/>
      <c r="AIA222" s="77"/>
      <c r="AIB222" s="77"/>
      <c r="AIC222" s="77"/>
      <c r="AID222" s="77"/>
      <c r="AIE222" s="77"/>
      <c r="AIF222" s="77"/>
      <c r="AIG222" s="77"/>
      <c r="AIH222" s="77"/>
      <c r="AII222" s="77"/>
      <c r="AIJ222" s="77"/>
      <c r="AIK222" s="77"/>
      <c r="AIL222" s="77"/>
      <c r="AIM222" s="77"/>
      <c r="AIN222" s="77"/>
      <c r="AIO222" s="77"/>
      <c r="AIP222" s="77"/>
      <c r="AIQ222" s="77"/>
      <c r="AIR222" s="77"/>
      <c r="AIS222" s="77"/>
      <c r="AIT222" s="77"/>
      <c r="AIU222" s="77"/>
      <c r="AIV222" s="77"/>
      <c r="AIW222" s="77"/>
      <c r="AIX222" s="77"/>
      <c r="AIY222" s="77"/>
      <c r="AIZ222" s="77"/>
      <c r="AJA222" s="77"/>
      <c r="AJB222" s="77"/>
      <c r="AJC222" s="77"/>
      <c r="AJD222" s="77"/>
      <c r="AJE222" s="77"/>
      <c r="AJF222" s="77"/>
      <c r="AJG222" s="77"/>
      <c r="AJH222" s="77"/>
      <c r="AJI222" s="77"/>
      <c r="AJJ222" s="77"/>
      <c r="AJK222" s="77"/>
      <c r="AJL222" s="77"/>
      <c r="AJM222" s="77"/>
      <c r="AJN222" s="77"/>
      <c r="AJO222" s="77"/>
      <c r="AJP222" s="77"/>
      <c r="AJQ222" s="77"/>
      <c r="AJR222" s="77"/>
      <c r="AJS222" s="77"/>
      <c r="AJT222" s="77"/>
      <c r="AJU222" s="77"/>
      <c r="AJV222" s="77"/>
      <c r="AJW222" s="77"/>
      <c r="AJX222" s="77"/>
      <c r="AJY222" s="77"/>
      <c r="AJZ222" s="77"/>
      <c r="AKA222" s="77"/>
      <c r="AKB222" s="77"/>
      <c r="AKC222" s="77"/>
      <c r="AKD222" s="77"/>
      <c r="AKE222" s="77"/>
      <c r="AKF222" s="77"/>
      <c r="AKG222" s="77"/>
      <c r="AKH222" s="77"/>
      <c r="AKI222" s="77"/>
      <c r="AKJ222" s="77"/>
      <c r="AKK222" s="77"/>
      <c r="AKL222" s="77"/>
      <c r="AKM222" s="77"/>
      <c r="AKN222" s="77"/>
      <c r="AKO222" s="77"/>
      <c r="AKP222" s="77"/>
      <c r="AKQ222" s="77"/>
      <c r="AKR222" s="77"/>
      <c r="AKS222" s="77"/>
      <c r="AKT222" s="77"/>
      <c r="AKU222" s="77"/>
      <c r="AKV222" s="77"/>
      <c r="AKW222" s="77"/>
      <c r="AKX222" s="77"/>
      <c r="AKY222" s="77"/>
      <c r="AKZ222" s="77"/>
      <c r="ALA222" s="77"/>
      <c r="ALB222" s="77"/>
      <c r="ALC222" s="77"/>
      <c r="ALD222" s="77"/>
      <c r="ALE222" s="77"/>
      <c r="ALF222" s="77"/>
      <c r="ALG222" s="77"/>
      <c r="ALH222" s="77"/>
      <c r="ALI222" s="77"/>
      <c r="ALJ222" s="77"/>
      <c r="ALK222" s="77"/>
      <c r="ALL222" s="77"/>
      <c r="ALM222" s="77"/>
      <c r="ALN222" s="77"/>
      <c r="ALO222" s="77"/>
      <c r="ALP222" s="77"/>
      <c r="ALQ222" s="77"/>
      <c r="ALR222" s="77"/>
      <c r="ALS222" s="77"/>
      <c r="ALT222" s="77"/>
      <c r="ALU222" s="77"/>
      <c r="ALV222" s="77"/>
      <c r="ALW222" s="77"/>
      <c r="ALX222" s="77"/>
      <c r="ALY222" s="77"/>
      <c r="ALZ222" s="77"/>
      <c r="AMA222" s="77"/>
      <c r="AMB222" s="77"/>
      <c r="AMC222" s="77"/>
      <c r="AMD222" s="77"/>
      <c r="AME222" s="77"/>
      <c r="AMF222" s="77"/>
      <c r="AMG222" s="77"/>
      <c r="AMH222" s="77"/>
      <c r="AMI222" s="77"/>
      <c r="AMJ222" s="77"/>
    </row>
    <row r="223" customFormat="false" ht="12.85" hidden="false" customHeight="false" outlineLevel="0" collapsed="false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  <c r="AZ223" s="77"/>
      <c r="BA223" s="77"/>
      <c r="BB223" s="77"/>
      <c r="BC223" s="77"/>
      <c r="BD223" s="77"/>
      <c r="BE223" s="77"/>
      <c r="BF223" s="77"/>
      <c r="BG223" s="77"/>
      <c r="BH223" s="77"/>
      <c r="BI223" s="77"/>
      <c r="BJ223" s="77"/>
      <c r="BK223" s="77"/>
      <c r="BL223" s="77"/>
      <c r="BM223" s="77"/>
      <c r="BN223" s="77"/>
      <c r="BO223" s="77"/>
      <c r="BP223" s="77"/>
      <c r="BQ223" s="77"/>
      <c r="BR223" s="77"/>
      <c r="BS223" s="77"/>
      <c r="BT223" s="77"/>
      <c r="BU223" s="77"/>
      <c r="BV223" s="77"/>
      <c r="BW223" s="77"/>
      <c r="BX223" s="77"/>
      <c r="BY223" s="77"/>
      <c r="BZ223" s="77"/>
      <c r="CA223" s="77"/>
      <c r="CB223" s="77"/>
      <c r="CC223" s="77"/>
      <c r="CD223" s="77"/>
      <c r="CE223" s="77"/>
      <c r="CF223" s="77"/>
      <c r="CG223" s="77"/>
      <c r="CH223" s="77"/>
      <c r="CI223" s="77"/>
      <c r="CJ223" s="77"/>
      <c r="CK223" s="77"/>
      <c r="CL223" s="77"/>
      <c r="CM223" s="77"/>
      <c r="CN223" s="77"/>
      <c r="CO223" s="77"/>
      <c r="CP223" s="77"/>
      <c r="CQ223" s="77"/>
      <c r="CR223" s="77"/>
      <c r="CS223" s="77"/>
      <c r="CT223" s="77"/>
      <c r="CU223" s="77"/>
      <c r="CV223" s="77"/>
      <c r="CW223" s="77"/>
      <c r="CX223" s="77"/>
      <c r="CY223" s="77"/>
      <c r="CZ223" s="77"/>
      <c r="DA223" s="77"/>
      <c r="DB223" s="77"/>
      <c r="DC223" s="77"/>
      <c r="DD223" s="77"/>
      <c r="DE223" s="77"/>
      <c r="DF223" s="77"/>
      <c r="DG223" s="77"/>
      <c r="DH223" s="77"/>
      <c r="DI223" s="77"/>
      <c r="DJ223" s="77"/>
      <c r="DK223" s="77"/>
      <c r="DL223" s="77"/>
      <c r="DM223" s="77"/>
      <c r="DN223" s="77"/>
      <c r="DO223" s="77"/>
      <c r="DP223" s="77"/>
      <c r="DQ223" s="77"/>
      <c r="DR223" s="77"/>
      <c r="DS223" s="77"/>
      <c r="DT223" s="77"/>
      <c r="DU223" s="77"/>
      <c r="DV223" s="77"/>
      <c r="DW223" s="77"/>
      <c r="DX223" s="77"/>
      <c r="DY223" s="77"/>
      <c r="DZ223" s="77"/>
      <c r="EA223" s="77"/>
      <c r="EB223" s="77"/>
      <c r="EC223" s="77"/>
      <c r="ED223" s="77"/>
      <c r="EE223" s="77"/>
      <c r="EF223" s="77"/>
      <c r="EG223" s="77"/>
      <c r="EH223" s="77"/>
      <c r="EI223" s="77"/>
      <c r="EJ223" s="77"/>
      <c r="EK223" s="77"/>
      <c r="EL223" s="77"/>
      <c r="EM223" s="77"/>
      <c r="EN223" s="77"/>
      <c r="EO223" s="77"/>
      <c r="EP223" s="77"/>
      <c r="EQ223" s="77"/>
      <c r="ER223" s="77"/>
      <c r="ES223" s="77"/>
      <c r="ET223" s="77"/>
      <c r="EU223" s="77"/>
      <c r="EV223" s="77"/>
      <c r="EW223" s="77"/>
      <c r="EX223" s="77"/>
      <c r="EY223" s="77"/>
      <c r="EZ223" s="77"/>
      <c r="FA223" s="77"/>
      <c r="FB223" s="77"/>
      <c r="FC223" s="77"/>
      <c r="FD223" s="77"/>
      <c r="FE223" s="77"/>
      <c r="FF223" s="77"/>
      <c r="FG223" s="77"/>
      <c r="FH223" s="77"/>
      <c r="FI223" s="77"/>
      <c r="FJ223" s="77"/>
      <c r="FK223" s="77"/>
      <c r="FL223" s="77"/>
      <c r="FM223" s="77"/>
      <c r="FN223" s="77"/>
      <c r="FO223" s="77"/>
      <c r="FP223" s="77"/>
      <c r="FQ223" s="77"/>
      <c r="FR223" s="77"/>
      <c r="FS223" s="77"/>
      <c r="FT223" s="77"/>
      <c r="FU223" s="77"/>
      <c r="FV223" s="77"/>
      <c r="FW223" s="77"/>
      <c r="FX223" s="77"/>
      <c r="FY223" s="77"/>
      <c r="FZ223" s="77"/>
      <c r="GA223" s="77"/>
      <c r="GB223" s="77"/>
      <c r="GC223" s="77"/>
      <c r="GD223" s="77"/>
      <c r="GE223" s="77"/>
      <c r="GF223" s="77"/>
      <c r="GG223" s="77"/>
      <c r="GH223" s="77"/>
      <c r="GI223" s="77"/>
      <c r="GJ223" s="77"/>
      <c r="GK223" s="77"/>
      <c r="GL223" s="77"/>
      <c r="GM223" s="77"/>
      <c r="GN223" s="77"/>
      <c r="GO223" s="77"/>
      <c r="GP223" s="77"/>
      <c r="GQ223" s="77"/>
      <c r="GR223" s="77"/>
      <c r="GS223" s="77"/>
      <c r="GT223" s="77"/>
      <c r="GU223" s="77"/>
      <c r="GV223" s="77"/>
      <c r="GW223" s="77"/>
      <c r="GX223" s="77"/>
      <c r="GY223" s="77"/>
      <c r="GZ223" s="77"/>
      <c r="HA223" s="77"/>
      <c r="HB223" s="77"/>
      <c r="HC223" s="77"/>
      <c r="HD223" s="77"/>
      <c r="HE223" s="77"/>
      <c r="HF223" s="77"/>
      <c r="HG223" s="77"/>
      <c r="HH223" s="77"/>
      <c r="HI223" s="77"/>
      <c r="HJ223" s="77"/>
      <c r="HK223" s="77"/>
      <c r="HL223" s="77"/>
      <c r="HM223" s="77"/>
      <c r="HN223" s="77"/>
      <c r="HO223" s="77"/>
      <c r="HP223" s="77"/>
      <c r="HQ223" s="77"/>
      <c r="HR223" s="77"/>
      <c r="HS223" s="77"/>
      <c r="HT223" s="77"/>
      <c r="HU223" s="77"/>
      <c r="HV223" s="77"/>
      <c r="HW223" s="77"/>
      <c r="HX223" s="77"/>
      <c r="HY223" s="77"/>
      <c r="HZ223" s="77"/>
      <c r="IA223" s="77"/>
      <c r="IB223" s="77"/>
      <c r="IC223" s="77"/>
      <c r="ID223" s="77"/>
      <c r="IE223" s="77"/>
      <c r="IF223" s="77"/>
      <c r="IG223" s="77"/>
      <c r="IH223" s="77"/>
      <c r="II223" s="77"/>
      <c r="IJ223" s="77"/>
      <c r="IK223" s="77"/>
      <c r="IL223" s="77"/>
      <c r="IM223" s="77"/>
      <c r="IN223" s="77"/>
      <c r="IO223" s="77"/>
      <c r="IP223" s="77"/>
      <c r="IQ223" s="77"/>
      <c r="IR223" s="77"/>
      <c r="IS223" s="77"/>
      <c r="IT223" s="77"/>
      <c r="IU223" s="77"/>
      <c r="IV223" s="77"/>
      <c r="IW223" s="77"/>
      <c r="IX223" s="77"/>
      <c r="IY223" s="77"/>
      <c r="IZ223" s="77"/>
      <c r="JA223" s="77"/>
      <c r="JB223" s="77"/>
      <c r="JC223" s="77"/>
      <c r="JD223" s="77"/>
      <c r="JE223" s="77"/>
      <c r="JF223" s="77"/>
      <c r="JG223" s="77"/>
      <c r="JH223" s="77"/>
      <c r="JI223" s="77"/>
      <c r="JJ223" s="77"/>
      <c r="JK223" s="77"/>
      <c r="JL223" s="77"/>
      <c r="JM223" s="77"/>
      <c r="JN223" s="77"/>
      <c r="JO223" s="77"/>
      <c r="JP223" s="77"/>
      <c r="JQ223" s="77"/>
      <c r="JR223" s="77"/>
      <c r="JS223" s="77"/>
      <c r="JT223" s="77"/>
      <c r="JU223" s="77"/>
      <c r="JV223" s="77"/>
      <c r="JW223" s="77"/>
      <c r="JX223" s="77"/>
      <c r="JY223" s="77"/>
      <c r="JZ223" s="77"/>
      <c r="KA223" s="77"/>
      <c r="KB223" s="77"/>
      <c r="KC223" s="77"/>
      <c r="KD223" s="77"/>
      <c r="KE223" s="77"/>
      <c r="KF223" s="77"/>
      <c r="KG223" s="77"/>
      <c r="KH223" s="77"/>
      <c r="KI223" s="77"/>
      <c r="KJ223" s="77"/>
      <c r="KK223" s="77"/>
      <c r="KL223" s="77"/>
      <c r="KM223" s="77"/>
      <c r="KN223" s="77"/>
      <c r="KO223" s="77"/>
      <c r="KP223" s="77"/>
      <c r="KQ223" s="77"/>
      <c r="KR223" s="77"/>
      <c r="KS223" s="77"/>
      <c r="KT223" s="77"/>
      <c r="KU223" s="77"/>
      <c r="KV223" s="77"/>
      <c r="KW223" s="77"/>
      <c r="KX223" s="77"/>
      <c r="KY223" s="77"/>
      <c r="KZ223" s="77"/>
      <c r="LA223" s="77"/>
      <c r="LB223" s="77"/>
      <c r="LC223" s="77"/>
      <c r="LD223" s="77"/>
      <c r="LE223" s="77"/>
      <c r="LF223" s="77"/>
      <c r="LG223" s="77"/>
      <c r="LH223" s="77"/>
      <c r="LI223" s="77"/>
      <c r="LJ223" s="77"/>
      <c r="LK223" s="77"/>
      <c r="LL223" s="77"/>
      <c r="LM223" s="77"/>
      <c r="LN223" s="77"/>
      <c r="LO223" s="77"/>
      <c r="LP223" s="77"/>
      <c r="LQ223" s="77"/>
      <c r="LR223" s="77"/>
      <c r="LS223" s="77"/>
      <c r="LT223" s="77"/>
      <c r="LU223" s="77"/>
      <c r="LV223" s="77"/>
      <c r="LW223" s="77"/>
      <c r="LX223" s="77"/>
      <c r="LY223" s="77"/>
      <c r="LZ223" s="77"/>
      <c r="MA223" s="77"/>
      <c r="MB223" s="77"/>
      <c r="MC223" s="77"/>
      <c r="MD223" s="77"/>
      <c r="ME223" s="77"/>
      <c r="MF223" s="77"/>
      <c r="MG223" s="77"/>
      <c r="MH223" s="77"/>
      <c r="MI223" s="77"/>
      <c r="MJ223" s="77"/>
      <c r="MK223" s="77"/>
      <c r="ML223" s="77"/>
      <c r="MM223" s="77"/>
      <c r="MN223" s="77"/>
      <c r="MO223" s="77"/>
      <c r="MP223" s="77"/>
      <c r="MQ223" s="77"/>
      <c r="MR223" s="77"/>
      <c r="MS223" s="77"/>
      <c r="MT223" s="77"/>
      <c r="MU223" s="77"/>
      <c r="MV223" s="77"/>
      <c r="MW223" s="77"/>
      <c r="MX223" s="77"/>
      <c r="MY223" s="77"/>
      <c r="MZ223" s="77"/>
      <c r="NA223" s="77"/>
      <c r="NB223" s="77"/>
      <c r="NC223" s="77"/>
      <c r="ND223" s="77"/>
      <c r="NE223" s="77"/>
      <c r="NF223" s="77"/>
      <c r="NG223" s="77"/>
      <c r="NH223" s="77"/>
      <c r="NI223" s="77"/>
      <c r="NJ223" s="77"/>
      <c r="NK223" s="77"/>
      <c r="NL223" s="77"/>
      <c r="NM223" s="77"/>
      <c r="NN223" s="77"/>
      <c r="NO223" s="77"/>
      <c r="NP223" s="77"/>
      <c r="NQ223" s="77"/>
      <c r="NR223" s="77"/>
      <c r="NS223" s="77"/>
      <c r="NT223" s="77"/>
      <c r="NU223" s="77"/>
      <c r="NV223" s="77"/>
      <c r="NW223" s="77"/>
      <c r="NX223" s="77"/>
      <c r="NY223" s="77"/>
      <c r="NZ223" s="77"/>
      <c r="OA223" s="77"/>
      <c r="OB223" s="77"/>
      <c r="OC223" s="77"/>
      <c r="OD223" s="77"/>
      <c r="OE223" s="77"/>
      <c r="OF223" s="77"/>
      <c r="OG223" s="77"/>
      <c r="OH223" s="77"/>
      <c r="OI223" s="77"/>
      <c r="OJ223" s="77"/>
      <c r="OK223" s="77"/>
      <c r="OL223" s="77"/>
      <c r="OM223" s="77"/>
      <c r="ON223" s="77"/>
      <c r="OO223" s="77"/>
      <c r="OP223" s="77"/>
      <c r="OQ223" s="77"/>
      <c r="OR223" s="77"/>
      <c r="OS223" s="77"/>
      <c r="OT223" s="77"/>
      <c r="OU223" s="77"/>
      <c r="OV223" s="77"/>
      <c r="OW223" s="77"/>
      <c r="OX223" s="77"/>
      <c r="OY223" s="77"/>
      <c r="OZ223" s="77"/>
      <c r="PA223" s="77"/>
      <c r="PB223" s="77"/>
      <c r="PC223" s="77"/>
      <c r="PD223" s="77"/>
      <c r="PE223" s="77"/>
      <c r="PF223" s="77"/>
      <c r="PG223" s="77"/>
      <c r="PH223" s="77"/>
      <c r="PI223" s="77"/>
      <c r="PJ223" s="77"/>
      <c r="PK223" s="77"/>
      <c r="PL223" s="77"/>
      <c r="PM223" s="77"/>
      <c r="PN223" s="77"/>
      <c r="PO223" s="77"/>
      <c r="PP223" s="77"/>
      <c r="PQ223" s="77"/>
      <c r="PR223" s="77"/>
      <c r="PS223" s="77"/>
      <c r="PT223" s="77"/>
      <c r="PU223" s="77"/>
      <c r="PV223" s="77"/>
      <c r="PW223" s="77"/>
      <c r="PX223" s="77"/>
      <c r="PY223" s="77"/>
      <c r="PZ223" s="77"/>
      <c r="QA223" s="77"/>
      <c r="QB223" s="77"/>
      <c r="QC223" s="77"/>
      <c r="QD223" s="77"/>
      <c r="QE223" s="77"/>
      <c r="QF223" s="77"/>
      <c r="QG223" s="77"/>
      <c r="QH223" s="77"/>
      <c r="QI223" s="77"/>
      <c r="QJ223" s="77"/>
      <c r="QK223" s="77"/>
      <c r="QL223" s="77"/>
      <c r="QM223" s="77"/>
      <c r="QN223" s="77"/>
      <c r="QO223" s="77"/>
      <c r="QP223" s="77"/>
      <c r="QQ223" s="77"/>
      <c r="QR223" s="77"/>
      <c r="QS223" s="77"/>
      <c r="QT223" s="77"/>
      <c r="QU223" s="77"/>
      <c r="QV223" s="77"/>
      <c r="QW223" s="77"/>
      <c r="QX223" s="77"/>
      <c r="QY223" s="77"/>
      <c r="QZ223" s="77"/>
      <c r="RA223" s="77"/>
      <c r="RB223" s="77"/>
      <c r="RC223" s="77"/>
      <c r="RD223" s="77"/>
      <c r="RE223" s="77"/>
      <c r="RF223" s="77"/>
      <c r="RG223" s="77"/>
      <c r="RH223" s="77"/>
      <c r="RI223" s="77"/>
      <c r="RJ223" s="77"/>
      <c r="RK223" s="77"/>
      <c r="RL223" s="77"/>
      <c r="RM223" s="77"/>
      <c r="RN223" s="77"/>
      <c r="RO223" s="77"/>
      <c r="RP223" s="77"/>
      <c r="RQ223" s="77"/>
      <c r="RR223" s="77"/>
      <c r="RS223" s="77"/>
      <c r="RT223" s="77"/>
      <c r="RU223" s="77"/>
      <c r="RV223" s="77"/>
      <c r="RW223" s="77"/>
      <c r="RX223" s="77"/>
      <c r="RY223" s="77"/>
      <c r="RZ223" s="77"/>
      <c r="SA223" s="77"/>
      <c r="SB223" s="77"/>
      <c r="SC223" s="77"/>
      <c r="SD223" s="77"/>
      <c r="SE223" s="77"/>
      <c r="SF223" s="77"/>
      <c r="SG223" s="77"/>
      <c r="SH223" s="77"/>
      <c r="SI223" s="77"/>
      <c r="SJ223" s="77"/>
      <c r="SK223" s="77"/>
      <c r="SL223" s="77"/>
      <c r="SM223" s="77"/>
      <c r="SN223" s="77"/>
      <c r="SO223" s="77"/>
      <c r="SP223" s="77"/>
      <c r="SQ223" s="77"/>
      <c r="SR223" s="77"/>
      <c r="SS223" s="77"/>
      <c r="ST223" s="77"/>
      <c r="SU223" s="77"/>
      <c r="SV223" s="77"/>
      <c r="SW223" s="77"/>
      <c r="SX223" s="77"/>
      <c r="SY223" s="77"/>
      <c r="SZ223" s="77"/>
      <c r="TA223" s="77"/>
      <c r="TB223" s="77"/>
      <c r="TC223" s="77"/>
      <c r="TD223" s="77"/>
      <c r="TE223" s="77"/>
      <c r="TF223" s="77"/>
      <c r="TG223" s="77"/>
      <c r="TH223" s="77"/>
      <c r="TI223" s="77"/>
      <c r="TJ223" s="77"/>
      <c r="TK223" s="77"/>
      <c r="TL223" s="77"/>
      <c r="TM223" s="77"/>
      <c r="TN223" s="77"/>
      <c r="TO223" s="77"/>
      <c r="TP223" s="77"/>
      <c r="TQ223" s="77"/>
      <c r="TR223" s="77"/>
      <c r="TS223" s="77"/>
      <c r="TT223" s="77"/>
      <c r="TU223" s="77"/>
      <c r="TV223" s="77"/>
      <c r="TW223" s="77"/>
      <c r="TX223" s="77"/>
      <c r="TY223" s="77"/>
      <c r="TZ223" s="77"/>
      <c r="UA223" s="77"/>
      <c r="UB223" s="77"/>
      <c r="UC223" s="77"/>
      <c r="UD223" s="77"/>
      <c r="UE223" s="77"/>
      <c r="UF223" s="77"/>
      <c r="UG223" s="77"/>
      <c r="UH223" s="77"/>
      <c r="UI223" s="77"/>
      <c r="UJ223" s="77"/>
      <c r="UK223" s="77"/>
      <c r="UL223" s="77"/>
      <c r="UM223" s="77"/>
      <c r="UN223" s="77"/>
      <c r="UO223" s="77"/>
      <c r="UP223" s="77"/>
      <c r="UQ223" s="77"/>
      <c r="UR223" s="77"/>
      <c r="US223" s="77"/>
      <c r="UT223" s="77"/>
      <c r="UU223" s="77"/>
      <c r="UV223" s="77"/>
      <c r="UW223" s="77"/>
      <c r="UX223" s="77"/>
      <c r="UY223" s="77"/>
      <c r="UZ223" s="77"/>
      <c r="VA223" s="77"/>
      <c r="VB223" s="77"/>
      <c r="VC223" s="77"/>
      <c r="VD223" s="77"/>
      <c r="VE223" s="77"/>
      <c r="VF223" s="77"/>
      <c r="VG223" s="77"/>
      <c r="VH223" s="77"/>
      <c r="VI223" s="77"/>
      <c r="VJ223" s="77"/>
      <c r="VK223" s="77"/>
      <c r="VL223" s="77"/>
      <c r="VM223" s="77"/>
      <c r="VN223" s="77"/>
      <c r="VO223" s="77"/>
      <c r="VP223" s="77"/>
      <c r="VQ223" s="77"/>
      <c r="VR223" s="77"/>
      <c r="VS223" s="77"/>
      <c r="VT223" s="77"/>
      <c r="VU223" s="77"/>
      <c r="VV223" s="77"/>
      <c r="VW223" s="77"/>
      <c r="VX223" s="77"/>
      <c r="VY223" s="77"/>
      <c r="VZ223" s="77"/>
      <c r="WA223" s="77"/>
      <c r="WB223" s="77"/>
      <c r="WC223" s="77"/>
      <c r="WD223" s="77"/>
      <c r="WE223" s="77"/>
      <c r="WF223" s="77"/>
      <c r="WG223" s="77"/>
      <c r="WH223" s="77"/>
      <c r="WI223" s="77"/>
      <c r="WJ223" s="77"/>
      <c r="WK223" s="77"/>
      <c r="WL223" s="77"/>
      <c r="WM223" s="77"/>
      <c r="WN223" s="77"/>
      <c r="WO223" s="77"/>
      <c r="WP223" s="77"/>
      <c r="WQ223" s="77"/>
      <c r="WR223" s="77"/>
      <c r="WS223" s="77"/>
      <c r="WT223" s="77"/>
      <c r="WU223" s="77"/>
      <c r="WV223" s="77"/>
      <c r="WW223" s="77"/>
      <c r="WX223" s="77"/>
      <c r="WY223" s="77"/>
      <c r="WZ223" s="77"/>
      <c r="XA223" s="77"/>
      <c r="XB223" s="77"/>
      <c r="XC223" s="77"/>
      <c r="XD223" s="77"/>
      <c r="XE223" s="77"/>
      <c r="XF223" s="77"/>
      <c r="XG223" s="77"/>
      <c r="XH223" s="77"/>
      <c r="XI223" s="77"/>
      <c r="XJ223" s="77"/>
      <c r="XK223" s="77"/>
      <c r="XL223" s="77"/>
      <c r="XM223" s="77"/>
      <c r="XN223" s="77"/>
      <c r="XO223" s="77"/>
      <c r="XP223" s="77"/>
      <c r="XQ223" s="77"/>
      <c r="XR223" s="77"/>
      <c r="XS223" s="77"/>
      <c r="XT223" s="77"/>
      <c r="XU223" s="77"/>
      <c r="XV223" s="77"/>
      <c r="XW223" s="77"/>
      <c r="XX223" s="77"/>
      <c r="XY223" s="77"/>
      <c r="XZ223" s="77"/>
      <c r="YA223" s="77"/>
      <c r="YB223" s="77"/>
      <c r="YC223" s="77"/>
      <c r="YD223" s="77"/>
      <c r="YE223" s="77"/>
      <c r="YF223" s="77"/>
      <c r="YG223" s="77"/>
      <c r="YH223" s="77"/>
      <c r="YI223" s="77"/>
      <c r="YJ223" s="77"/>
      <c r="YK223" s="77"/>
      <c r="YL223" s="77"/>
      <c r="YM223" s="77"/>
      <c r="YN223" s="77"/>
      <c r="YO223" s="77"/>
      <c r="YP223" s="77"/>
      <c r="YQ223" s="77"/>
      <c r="YR223" s="77"/>
      <c r="YS223" s="77"/>
      <c r="YT223" s="77"/>
      <c r="YU223" s="77"/>
      <c r="YV223" s="77"/>
      <c r="YW223" s="77"/>
      <c r="YX223" s="77"/>
      <c r="YY223" s="77"/>
      <c r="YZ223" s="77"/>
      <c r="ZA223" s="77"/>
      <c r="ZB223" s="77"/>
      <c r="ZC223" s="77"/>
      <c r="ZD223" s="77"/>
      <c r="ZE223" s="77"/>
      <c r="ZF223" s="77"/>
      <c r="ZG223" s="77"/>
      <c r="ZH223" s="77"/>
      <c r="ZI223" s="77"/>
      <c r="ZJ223" s="77"/>
      <c r="ZK223" s="77"/>
      <c r="ZL223" s="77"/>
      <c r="ZM223" s="77"/>
      <c r="ZN223" s="77"/>
      <c r="ZO223" s="77"/>
      <c r="ZP223" s="77"/>
      <c r="ZQ223" s="77"/>
      <c r="ZR223" s="77"/>
      <c r="ZS223" s="77"/>
      <c r="ZT223" s="77"/>
      <c r="ZU223" s="77"/>
      <c r="ZV223" s="77"/>
      <c r="ZW223" s="77"/>
      <c r="ZX223" s="77"/>
      <c r="ZY223" s="77"/>
      <c r="ZZ223" s="77"/>
      <c r="AAA223" s="77"/>
      <c r="AAB223" s="77"/>
      <c r="AAC223" s="77"/>
      <c r="AAD223" s="77"/>
      <c r="AAE223" s="77"/>
      <c r="AAF223" s="77"/>
      <c r="AAG223" s="77"/>
      <c r="AAH223" s="77"/>
      <c r="AAI223" s="77"/>
      <c r="AAJ223" s="77"/>
      <c r="AAK223" s="77"/>
      <c r="AAL223" s="77"/>
      <c r="AAM223" s="77"/>
      <c r="AAN223" s="77"/>
      <c r="AAO223" s="77"/>
      <c r="AAP223" s="77"/>
      <c r="AAQ223" s="77"/>
      <c r="AAR223" s="77"/>
      <c r="AAS223" s="77"/>
      <c r="AAT223" s="77"/>
      <c r="AAU223" s="77"/>
      <c r="AAV223" s="77"/>
      <c r="AAW223" s="77"/>
      <c r="AAX223" s="77"/>
      <c r="AAY223" s="77"/>
      <c r="AAZ223" s="77"/>
      <c r="ABA223" s="77"/>
      <c r="ABB223" s="77"/>
      <c r="ABC223" s="77"/>
      <c r="ABD223" s="77"/>
      <c r="ABE223" s="77"/>
      <c r="ABF223" s="77"/>
      <c r="ABG223" s="77"/>
      <c r="ABH223" s="77"/>
      <c r="ABI223" s="77"/>
      <c r="ABJ223" s="77"/>
      <c r="ABK223" s="77"/>
      <c r="ABL223" s="77"/>
      <c r="ABM223" s="77"/>
      <c r="ABN223" s="77"/>
      <c r="ABO223" s="77"/>
      <c r="ABP223" s="77"/>
      <c r="ABQ223" s="77"/>
      <c r="ABR223" s="77"/>
      <c r="ABS223" s="77"/>
      <c r="ABT223" s="77"/>
      <c r="ABU223" s="77"/>
      <c r="ABV223" s="77"/>
      <c r="ABW223" s="77"/>
      <c r="ABX223" s="77"/>
      <c r="ABY223" s="77"/>
      <c r="ABZ223" s="77"/>
      <c r="ACA223" s="77"/>
      <c r="ACB223" s="77"/>
      <c r="ACC223" s="77"/>
      <c r="ACD223" s="77"/>
      <c r="ACE223" s="77"/>
      <c r="ACF223" s="77"/>
      <c r="ACG223" s="77"/>
      <c r="ACH223" s="77"/>
      <c r="ACI223" s="77"/>
      <c r="ACJ223" s="77"/>
      <c r="ACK223" s="77"/>
      <c r="ACL223" s="77"/>
      <c r="ACM223" s="77"/>
      <c r="ACN223" s="77"/>
      <c r="ACO223" s="77"/>
      <c r="ACP223" s="77"/>
      <c r="ACQ223" s="77"/>
      <c r="ACR223" s="77"/>
      <c r="ACS223" s="77"/>
      <c r="ACT223" s="77"/>
      <c r="ACU223" s="77"/>
      <c r="ACV223" s="77"/>
      <c r="ACW223" s="77"/>
      <c r="ACX223" s="77"/>
      <c r="ACY223" s="77"/>
      <c r="ACZ223" s="77"/>
      <c r="ADA223" s="77"/>
      <c r="ADB223" s="77"/>
      <c r="ADC223" s="77"/>
      <c r="ADD223" s="77"/>
      <c r="ADE223" s="77"/>
      <c r="ADF223" s="77"/>
      <c r="ADG223" s="77"/>
      <c r="ADH223" s="77"/>
      <c r="ADI223" s="77"/>
      <c r="ADJ223" s="77"/>
      <c r="ADK223" s="77"/>
      <c r="ADL223" s="77"/>
      <c r="ADM223" s="77"/>
      <c r="ADN223" s="77"/>
      <c r="ADO223" s="77"/>
      <c r="ADP223" s="77"/>
      <c r="ADQ223" s="77"/>
      <c r="ADR223" s="77"/>
      <c r="ADS223" s="77"/>
      <c r="ADT223" s="77"/>
      <c r="ADU223" s="77"/>
      <c r="ADV223" s="77"/>
      <c r="ADW223" s="77"/>
      <c r="ADX223" s="77"/>
      <c r="ADY223" s="77"/>
      <c r="ADZ223" s="77"/>
      <c r="AEA223" s="77"/>
      <c r="AEB223" s="77"/>
      <c r="AEC223" s="77"/>
      <c r="AED223" s="77"/>
      <c r="AEE223" s="77"/>
      <c r="AEF223" s="77"/>
      <c r="AEG223" s="77"/>
      <c r="AEH223" s="77"/>
      <c r="AEI223" s="77"/>
      <c r="AEJ223" s="77"/>
      <c r="AEK223" s="77"/>
      <c r="AEL223" s="77"/>
      <c r="AEM223" s="77"/>
      <c r="AEN223" s="77"/>
      <c r="AEO223" s="77"/>
      <c r="AEP223" s="77"/>
      <c r="AEQ223" s="77"/>
      <c r="AER223" s="77"/>
      <c r="AES223" s="77"/>
      <c r="AET223" s="77"/>
      <c r="AEU223" s="77"/>
      <c r="AEV223" s="77"/>
      <c r="AEW223" s="77"/>
      <c r="AEX223" s="77"/>
      <c r="AEY223" s="77"/>
      <c r="AEZ223" s="77"/>
      <c r="AFA223" s="77"/>
      <c r="AFB223" s="77"/>
      <c r="AFC223" s="77"/>
      <c r="AFD223" s="77"/>
      <c r="AFE223" s="77"/>
      <c r="AFF223" s="77"/>
      <c r="AFG223" s="77"/>
      <c r="AFH223" s="77"/>
      <c r="AFI223" s="77"/>
      <c r="AFJ223" s="77"/>
      <c r="AFK223" s="77"/>
      <c r="AFL223" s="77"/>
      <c r="AFM223" s="77"/>
      <c r="AFN223" s="77"/>
      <c r="AFO223" s="77"/>
      <c r="AFP223" s="77"/>
      <c r="AFQ223" s="77"/>
      <c r="AFR223" s="77"/>
      <c r="AFS223" s="77"/>
      <c r="AFT223" s="77"/>
      <c r="AFU223" s="77"/>
      <c r="AFV223" s="77"/>
      <c r="AFW223" s="77"/>
      <c r="AFX223" s="77"/>
      <c r="AFY223" s="77"/>
      <c r="AFZ223" s="77"/>
      <c r="AGA223" s="77"/>
      <c r="AGB223" s="77"/>
      <c r="AGC223" s="77"/>
      <c r="AGD223" s="77"/>
      <c r="AGE223" s="77"/>
      <c r="AGF223" s="77"/>
      <c r="AGG223" s="77"/>
      <c r="AGH223" s="77"/>
      <c r="AGI223" s="77"/>
      <c r="AGJ223" s="77"/>
      <c r="AGK223" s="77"/>
      <c r="AGL223" s="77"/>
      <c r="AGM223" s="77"/>
      <c r="AGN223" s="77"/>
      <c r="AGO223" s="77"/>
      <c r="AGP223" s="77"/>
      <c r="AGQ223" s="77"/>
      <c r="AGR223" s="77"/>
      <c r="AGS223" s="77"/>
      <c r="AGT223" s="77"/>
      <c r="AGU223" s="77"/>
      <c r="AGV223" s="77"/>
      <c r="AGW223" s="77"/>
      <c r="AGX223" s="77"/>
      <c r="AGY223" s="77"/>
      <c r="AGZ223" s="77"/>
      <c r="AHA223" s="77"/>
      <c r="AHB223" s="77"/>
      <c r="AHC223" s="77"/>
      <c r="AHD223" s="77"/>
      <c r="AHE223" s="77"/>
      <c r="AHF223" s="77"/>
      <c r="AHG223" s="77"/>
      <c r="AHH223" s="77"/>
      <c r="AHI223" s="77"/>
      <c r="AHJ223" s="77"/>
      <c r="AHK223" s="77"/>
      <c r="AHL223" s="77"/>
      <c r="AHM223" s="77"/>
      <c r="AHN223" s="77"/>
      <c r="AHO223" s="77"/>
      <c r="AHP223" s="77"/>
      <c r="AHQ223" s="77"/>
      <c r="AHR223" s="77"/>
      <c r="AHS223" s="77"/>
      <c r="AHT223" s="77"/>
      <c r="AHU223" s="77"/>
      <c r="AHV223" s="77"/>
      <c r="AHW223" s="77"/>
      <c r="AHX223" s="77"/>
      <c r="AHY223" s="77"/>
      <c r="AHZ223" s="77"/>
      <c r="AIA223" s="77"/>
      <c r="AIB223" s="77"/>
      <c r="AIC223" s="77"/>
      <c r="AID223" s="77"/>
      <c r="AIE223" s="77"/>
      <c r="AIF223" s="77"/>
      <c r="AIG223" s="77"/>
      <c r="AIH223" s="77"/>
      <c r="AII223" s="77"/>
      <c r="AIJ223" s="77"/>
      <c r="AIK223" s="77"/>
      <c r="AIL223" s="77"/>
      <c r="AIM223" s="77"/>
      <c r="AIN223" s="77"/>
      <c r="AIO223" s="77"/>
      <c r="AIP223" s="77"/>
      <c r="AIQ223" s="77"/>
      <c r="AIR223" s="77"/>
      <c r="AIS223" s="77"/>
      <c r="AIT223" s="77"/>
      <c r="AIU223" s="77"/>
      <c r="AIV223" s="77"/>
      <c r="AIW223" s="77"/>
      <c r="AIX223" s="77"/>
      <c r="AIY223" s="77"/>
      <c r="AIZ223" s="77"/>
      <c r="AJA223" s="77"/>
      <c r="AJB223" s="77"/>
      <c r="AJC223" s="77"/>
      <c r="AJD223" s="77"/>
      <c r="AJE223" s="77"/>
      <c r="AJF223" s="77"/>
      <c r="AJG223" s="77"/>
      <c r="AJH223" s="77"/>
      <c r="AJI223" s="77"/>
      <c r="AJJ223" s="77"/>
      <c r="AJK223" s="77"/>
      <c r="AJL223" s="77"/>
      <c r="AJM223" s="77"/>
      <c r="AJN223" s="77"/>
      <c r="AJO223" s="77"/>
      <c r="AJP223" s="77"/>
      <c r="AJQ223" s="77"/>
      <c r="AJR223" s="77"/>
      <c r="AJS223" s="77"/>
      <c r="AJT223" s="77"/>
      <c r="AJU223" s="77"/>
      <c r="AJV223" s="77"/>
      <c r="AJW223" s="77"/>
      <c r="AJX223" s="77"/>
      <c r="AJY223" s="77"/>
      <c r="AJZ223" s="77"/>
      <c r="AKA223" s="77"/>
      <c r="AKB223" s="77"/>
      <c r="AKC223" s="77"/>
      <c r="AKD223" s="77"/>
      <c r="AKE223" s="77"/>
      <c r="AKF223" s="77"/>
      <c r="AKG223" s="77"/>
      <c r="AKH223" s="77"/>
      <c r="AKI223" s="77"/>
      <c r="AKJ223" s="77"/>
      <c r="AKK223" s="77"/>
      <c r="AKL223" s="77"/>
      <c r="AKM223" s="77"/>
      <c r="AKN223" s="77"/>
      <c r="AKO223" s="77"/>
      <c r="AKP223" s="77"/>
      <c r="AKQ223" s="77"/>
      <c r="AKR223" s="77"/>
      <c r="AKS223" s="77"/>
      <c r="AKT223" s="77"/>
      <c r="AKU223" s="77"/>
      <c r="AKV223" s="77"/>
      <c r="AKW223" s="77"/>
      <c r="AKX223" s="77"/>
      <c r="AKY223" s="77"/>
      <c r="AKZ223" s="77"/>
      <c r="ALA223" s="77"/>
      <c r="ALB223" s="77"/>
      <c r="ALC223" s="77"/>
      <c r="ALD223" s="77"/>
      <c r="ALE223" s="77"/>
      <c r="ALF223" s="77"/>
      <c r="ALG223" s="77"/>
      <c r="ALH223" s="77"/>
      <c r="ALI223" s="77"/>
      <c r="ALJ223" s="77"/>
      <c r="ALK223" s="77"/>
      <c r="ALL223" s="77"/>
      <c r="ALM223" s="77"/>
      <c r="ALN223" s="77"/>
      <c r="ALO223" s="77"/>
      <c r="ALP223" s="77"/>
      <c r="ALQ223" s="77"/>
      <c r="ALR223" s="77"/>
      <c r="ALS223" s="77"/>
      <c r="ALT223" s="77"/>
      <c r="ALU223" s="77"/>
      <c r="ALV223" s="77"/>
      <c r="ALW223" s="77"/>
      <c r="ALX223" s="77"/>
      <c r="ALY223" s="77"/>
      <c r="ALZ223" s="77"/>
      <c r="AMA223" s="77"/>
      <c r="AMB223" s="77"/>
      <c r="AMC223" s="77"/>
      <c r="AMD223" s="77"/>
      <c r="AME223" s="77"/>
      <c r="AMF223" s="77"/>
      <c r="AMG223" s="77"/>
      <c r="AMH223" s="77"/>
      <c r="AMI223" s="77"/>
      <c r="AMJ223" s="77"/>
    </row>
    <row r="224" customFormat="false" ht="12.85" hidden="false" customHeight="false" outlineLevel="0" collapsed="false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  <c r="AZ224" s="77"/>
      <c r="BA224" s="77"/>
      <c r="BB224" s="77"/>
      <c r="BC224" s="77"/>
      <c r="BD224" s="77"/>
      <c r="BE224" s="77"/>
      <c r="BF224" s="77"/>
      <c r="BG224" s="77"/>
      <c r="BH224" s="77"/>
      <c r="BI224" s="77"/>
      <c r="BJ224" s="77"/>
      <c r="BK224" s="77"/>
      <c r="BL224" s="77"/>
      <c r="BM224" s="77"/>
      <c r="BN224" s="77"/>
      <c r="BO224" s="77"/>
      <c r="BP224" s="77"/>
      <c r="BQ224" s="77"/>
      <c r="BR224" s="77"/>
      <c r="BS224" s="77"/>
      <c r="BT224" s="77"/>
      <c r="BU224" s="77"/>
      <c r="BV224" s="77"/>
      <c r="BW224" s="77"/>
      <c r="BX224" s="77"/>
      <c r="BY224" s="77"/>
      <c r="BZ224" s="77"/>
      <c r="CA224" s="77"/>
      <c r="CB224" s="77"/>
      <c r="CC224" s="77"/>
      <c r="CD224" s="77"/>
      <c r="CE224" s="77"/>
      <c r="CF224" s="77"/>
      <c r="CG224" s="77"/>
      <c r="CH224" s="77"/>
      <c r="CI224" s="77"/>
      <c r="CJ224" s="77"/>
      <c r="CK224" s="77"/>
      <c r="CL224" s="77"/>
      <c r="CM224" s="77"/>
      <c r="CN224" s="77"/>
      <c r="CO224" s="77"/>
      <c r="CP224" s="77"/>
      <c r="CQ224" s="77"/>
      <c r="CR224" s="77"/>
      <c r="CS224" s="77"/>
      <c r="CT224" s="77"/>
      <c r="CU224" s="77"/>
      <c r="CV224" s="77"/>
      <c r="CW224" s="77"/>
      <c r="CX224" s="77"/>
      <c r="CY224" s="77"/>
      <c r="CZ224" s="77"/>
      <c r="DA224" s="77"/>
      <c r="DB224" s="77"/>
      <c r="DC224" s="77"/>
      <c r="DD224" s="77"/>
      <c r="DE224" s="77"/>
      <c r="DF224" s="77"/>
      <c r="DG224" s="77"/>
      <c r="DH224" s="77"/>
      <c r="DI224" s="77"/>
      <c r="DJ224" s="77"/>
      <c r="DK224" s="77"/>
      <c r="DL224" s="77"/>
      <c r="DM224" s="77"/>
      <c r="DN224" s="77"/>
      <c r="DO224" s="77"/>
      <c r="DP224" s="77"/>
      <c r="DQ224" s="77"/>
      <c r="DR224" s="77"/>
      <c r="DS224" s="77"/>
      <c r="DT224" s="77"/>
      <c r="DU224" s="77"/>
      <c r="DV224" s="77"/>
      <c r="DW224" s="77"/>
      <c r="DX224" s="77"/>
      <c r="DY224" s="77"/>
      <c r="DZ224" s="77"/>
      <c r="EA224" s="77"/>
      <c r="EB224" s="77"/>
      <c r="EC224" s="77"/>
      <c r="ED224" s="77"/>
      <c r="EE224" s="77"/>
      <c r="EF224" s="77"/>
      <c r="EG224" s="77"/>
      <c r="EH224" s="77"/>
      <c r="EI224" s="77"/>
      <c r="EJ224" s="77"/>
      <c r="EK224" s="77"/>
      <c r="EL224" s="77"/>
      <c r="EM224" s="77"/>
      <c r="EN224" s="77"/>
      <c r="EO224" s="77"/>
      <c r="EP224" s="77"/>
      <c r="EQ224" s="77"/>
      <c r="ER224" s="77"/>
      <c r="ES224" s="77"/>
      <c r="ET224" s="77"/>
      <c r="EU224" s="77"/>
      <c r="EV224" s="77"/>
      <c r="EW224" s="77"/>
      <c r="EX224" s="77"/>
      <c r="EY224" s="77"/>
      <c r="EZ224" s="77"/>
      <c r="FA224" s="77"/>
      <c r="FB224" s="77"/>
      <c r="FC224" s="77"/>
      <c r="FD224" s="77"/>
      <c r="FE224" s="77"/>
      <c r="FF224" s="77"/>
      <c r="FG224" s="77"/>
      <c r="FH224" s="77"/>
      <c r="FI224" s="77"/>
      <c r="FJ224" s="77"/>
      <c r="FK224" s="77"/>
      <c r="FL224" s="77"/>
      <c r="FM224" s="77"/>
      <c r="FN224" s="77"/>
      <c r="FO224" s="77"/>
      <c r="FP224" s="77"/>
      <c r="FQ224" s="77"/>
      <c r="FR224" s="77"/>
      <c r="FS224" s="77"/>
      <c r="FT224" s="77"/>
      <c r="FU224" s="77"/>
      <c r="FV224" s="77"/>
      <c r="FW224" s="77"/>
      <c r="FX224" s="77"/>
      <c r="FY224" s="77"/>
      <c r="FZ224" s="77"/>
      <c r="GA224" s="77"/>
      <c r="GB224" s="77"/>
      <c r="GC224" s="77"/>
      <c r="GD224" s="77"/>
      <c r="GE224" s="77"/>
      <c r="GF224" s="77"/>
      <c r="GG224" s="77"/>
      <c r="GH224" s="77"/>
      <c r="GI224" s="77"/>
      <c r="GJ224" s="77"/>
      <c r="GK224" s="77"/>
      <c r="GL224" s="77"/>
      <c r="GM224" s="77"/>
      <c r="GN224" s="77"/>
      <c r="GO224" s="77"/>
      <c r="GP224" s="77"/>
      <c r="GQ224" s="77"/>
      <c r="GR224" s="77"/>
      <c r="GS224" s="77"/>
      <c r="GT224" s="77"/>
      <c r="GU224" s="77"/>
      <c r="GV224" s="77"/>
      <c r="GW224" s="77"/>
      <c r="GX224" s="77"/>
      <c r="GY224" s="77"/>
      <c r="GZ224" s="77"/>
      <c r="HA224" s="77"/>
      <c r="HB224" s="77"/>
      <c r="HC224" s="77"/>
      <c r="HD224" s="77"/>
      <c r="HE224" s="77"/>
      <c r="HF224" s="77"/>
      <c r="HG224" s="77"/>
      <c r="HH224" s="77"/>
      <c r="HI224" s="77"/>
      <c r="HJ224" s="77"/>
      <c r="HK224" s="77"/>
      <c r="HL224" s="77"/>
      <c r="HM224" s="77"/>
      <c r="HN224" s="77"/>
      <c r="HO224" s="77"/>
      <c r="HP224" s="77"/>
      <c r="HQ224" s="77"/>
      <c r="HR224" s="77"/>
      <c r="HS224" s="77"/>
      <c r="HT224" s="77"/>
      <c r="HU224" s="77"/>
      <c r="HV224" s="77"/>
      <c r="HW224" s="77"/>
      <c r="HX224" s="77"/>
      <c r="HY224" s="77"/>
      <c r="HZ224" s="77"/>
      <c r="IA224" s="77"/>
      <c r="IB224" s="77"/>
      <c r="IC224" s="77"/>
      <c r="ID224" s="77"/>
      <c r="IE224" s="77"/>
      <c r="IF224" s="77"/>
      <c r="IG224" s="77"/>
      <c r="IH224" s="77"/>
      <c r="II224" s="77"/>
      <c r="IJ224" s="77"/>
      <c r="IK224" s="77"/>
      <c r="IL224" s="77"/>
      <c r="IM224" s="77"/>
      <c r="IN224" s="77"/>
      <c r="IO224" s="77"/>
      <c r="IP224" s="77"/>
      <c r="IQ224" s="77"/>
      <c r="IR224" s="77"/>
      <c r="IS224" s="77"/>
      <c r="IT224" s="77"/>
      <c r="IU224" s="77"/>
      <c r="IV224" s="77"/>
      <c r="IW224" s="77"/>
      <c r="IX224" s="77"/>
      <c r="IY224" s="77"/>
      <c r="IZ224" s="77"/>
      <c r="JA224" s="77"/>
      <c r="JB224" s="77"/>
      <c r="JC224" s="77"/>
      <c r="JD224" s="77"/>
      <c r="JE224" s="77"/>
      <c r="JF224" s="77"/>
      <c r="JG224" s="77"/>
      <c r="JH224" s="77"/>
      <c r="JI224" s="77"/>
      <c r="JJ224" s="77"/>
      <c r="JK224" s="77"/>
      <c r="JL224" s="77"/>
      <c r="JM224" s="77"/>
      <c r="JN224" s="77"/>
      <c r="JO224" s="77"/>
      <c r="JP224" s="77"/>
      <c r="JQ224" s="77"/>
      <c r="JR224" s="77"/>
      <c r="JS224" s="77"/>
      <c r="JT224" s="77"/>
      <c r="JU224" s="77"/>
      <c r="JV224" s="77"/>
      <c r="JW224" s="77"/>
      <c r="JX224" s="77"/>
      <c r="JY224" s="77"/>
      <c r="JZ224" s="77"/>
      <c r="KA224" s="77"/>
      <c r="KB224" s="77"/>
      <c r="KC224" s="77"/>
      <c r="KD224" s="77"/>
      <c r="KE224" s="77"/>
      <c r="KF224" s="77"/>
      <c r="KG224" s="77"/>
      <c r="KH224" s="77"/>
      <c r="KI224" s="77"/>
      <c r="KJ224" s="77"/>
      <c r="KK224" s="77"/>
      <c r="KL224" s="77"/>
      <c r="KM224" s="77"/>
      <c r="KN224" s="77"/>
      <c r="KO224" s="77"/>
      <c r="KP224" s="77"/>
      <c r="KQ224" s="77"/>
      <c r="KR224" s="77"/>
      <c r="KS224" s="77"/>
      <c r="KT224" s="77"/>
      <c r="KU224" s="77"/>
      <c r="KV224" s="77"/>
      <c r="KW224" s="77"/>
      <c r="KX224" s="77"/>
      <c r="KY224" s="77"/>
      <c r="KZ224" s="77"/>
      <c r="LA224" s="77"/>
      <c r="LB224" s="77"/>
      <c r="LC224" s="77"/>
      <c r="LD224" s="77"/>
      <c r="LE224" s="77"/>
      <c r="LF224" s="77"/>
      <c r="LG224" s="77"/>
      <c r="LH224" s="77"/>
      <c r="LI224" s="77"/>
      <c r="LJ224" s="77"/>
      <c r="LK224" s="77"/>
      <c r="LL224" s="77"/>
      <c r="LM224" s="77"/>
      <c r="LN224" s="77"/>
      <c r="LO224" s="77"/>
      <c r="LP224" s="77"/>
      <c r="LQ224" s="77"/>
      <c r="LR224" s="77"/>
      <c r="LS224" s="77"/>
      <c r="LT224" s="77"/>
      <c r="LU224" s="77"/>
      <c r="LV224" s="77"/>
      <c r="LW224" s="77"/>
      <c r="LX224" s="77"/>
      <c r="LY224" s="77"/>
      <c r="LZ224" s="77"/>
      <c r="MA224" s="77"/>
      <c r="MB224" s="77"/>
      <c r="MC224" s="77"/>
      <c r="MD224" s="77"/>
      <c r="ME224" s="77"/>
      <c r="MF224" s="77"/>
      <c r="MG224" s="77"/>
      <c r="MH224" s="77"/>
      <c r="MI224" s="77"/>
      <c r="MJ224" s="77"/>
      <c r="MK224" s="77"/>
      <c r="ML224" s="77"/>
      <c r="MM224" s="77"/>
      <c r="MN224" s="77"/>
      <c r="MO224" s="77"/>
      <c r="MP224" s="77"/>
      <c r="MQ224" s="77"/>
      <c r="MR224" s="77"/>
      <c r="MS224" s="77"/>
      <c r="MT224" s="77"/>
      <c r="MU224" s="77"/>
      <c r="MV224" s="77"/>
      <c r="MW224" s="77"/>
      <c r="MX224" s="77"/>
      <c r="MY224" s="77"/>
      <c r="MZ224" s="77"/>
      <c r="NA224" s="77"/>
      <c r="NB224" s="77"/>
      <c r="NC224" s="77"/>
      <c r="ND224" s="77"/>
      <c r="NE224" s="77"/>
      <c r="NF224" s="77"/>
      <c r="NG224" s="77"/>
      <c r="NH224" s="77"/>
      <c r="NI224" s="77"/>
      <c r="NJ224" s="77"/>
      <c r="NK224" s="77"/>
      <c r="NL224" s="77"/>
      <c r="NM224" s="77"/>
      <c r="NN224" s="77"/>
      <c r="NO224" s="77"/>
      <c r="NP224" s="77"/>
      <c r="NQ224" s="77"/>
      <c r="NR224" s="77"/>
      <c r="NS224" s="77"/>
      <c r="NT224" s="77"/>
      <c r="NU224" s="77"/>
      <c r="NV224" s="77"/>
      <c r="NW224" s="77"/>
      <c r="NX224" s="77"/>
      <c r="NY224" s="77"/>
      <c r="NZ224" s="77"/>
      <c r="OA224" s="77"/>
      <c r="OB224" s="77"/>
      <c r="OC224" s="77"/>
      <c r="OD224" s="77"/>
      <c r="OE224" s="77"/>
      <c r="OF224" s="77"/>
      <c r="OG224" s="77"/>
      <c r="OH224" s="77"/>
      <c r="OI224" s="77"/>
      <c r="OJ224" s="77"/>
      <c r="OK224" s="77"/>
      <c r="OL224" s="77"/>
      <c r="OM224" s="77"/>
      <c r="ON224" s="77"/>
      <c r="OO224" s="77"/>
      <c r="OP224" s="77"/>
      <c r="OQ224" s="77"/>
      <c r="OR224" s="77"/>
      <c r="OS224" s="77"/>
      <c r="OT224" s="77"/>
      <c r="OU224" s="77"/>
      <c r="OV224" s="77"/>
      <c r="OW224" s="77"/>
      <c r="OX224" s="77"/>
      <c r="OY224" s="77"/>
      <c r="OZ224" s="77"/>
      <c r="PA224" s="77"/>
      <c r="PB224" s="77"/>
      <c r="PC224" s="77"/>
      <c r="PD224" s="77"/>
      <c r="PE224" s="77"/>
      <c r="PF224" s="77"/>
      <c r="PG224" s="77"/>
      <c r="PH224" s="77"/>
      <c r="PI224" s="77"/>
      <c r="PJ224" s="77"/>
      <c r="PK224" s="77"/>
      <c r="PL224" s="77"/>
      <c r="PM224" s="77"/>
      <c r="PN224" s="77"/>
      <c r="PO224" s="77"/>
      <c r="PP224" s="77"/>
      <c r="PQ224" s="77"/>
      <c r="PR224" s="77"/>
      <c r="PS224" s="77"/>
      <c r="PT224" s="77"/>
      <c r="PU224" s="77"/>
      <c r="PV224" s="77"/>
      <c r="PW224" s="77"/>
      <c r="PX224" s="77"/>
      <c r="PY224" s="77"/>
      <c r="PZ224" s="77"/>
      <c r="QA224" s="77"/>
      <c r="QB224" s="77"/>
      <c r="QC224" s="77"/>
      <c r="QD224" s="77"/>
      <c r="QE224" s="77"/>
      <c r="QF224" s="77"/>
      <c r="QG224" s="77"/>
      <c r="QH224" s="77"/>
      <c r="QI224" s="77"/>
      <c r="QJ224" s="77"/>
      <c r="QK224" s="77"/>
      <c r="QL224" s="77"/>
      <c r="QM224" s="77"/>
      <c r="QN224" s="77"/>
      <c r="QO224" s="77"/>
      <c r="QP224" s="77"/>
      <c r="QQ224" s="77"/>
      <c r="QR224" s="77"/>
      <c r="QS224" s="77"/>
      <c r="QT224" s="77"/>
      <c r="QU224" s="77"/>
      <c r="QV224" s="77"/>
      <c r="QW224" s="77"/>
      <c r="QX224" s="77"/>
      <c r="QY224" s="77"/>
      <c r="QZ224" s="77"/>
      <c r="RA224" s="77"/>
      <c r="RB224" s="77"/>
      <c r="RC224" s="77"/>
      <c r="RD224" s="77"/>
      <c r="RE224" s="77"/>
      <c r="RF224" s="77"/>
      <c r="RG224" s="77"/>
      <c r="RH224" s="77"/>
      <c r="RI224" s="77"/>
      <c r="RJ224" s="77"/>
      <c r="RK224" s="77"/>
      <c r="RL224" s="77"/>
      <c r="RM224" s="77"/>
      <c r="RN224" s="77"/>
      <c r="RO224" s="77"/>
      <c r="RP224" s="77"/>
      <c r="RQ224" s="77"/>
      <c r="RR224" s="77"/>
      <c r="RS224" s="77"/>
      <c r="RT224" s="77"/>
      <c r="RU224" s="77"/>
      <c r="RV224" s="77"/>
      <c r="RW224" s="77"/>
      <c r="RX224" s="77"/>
      <c r="RY224" s="77"/>
      <c r="RZ224" s="77"/>
      <c r="SA224" s="77"/>
      <c r="SB224" s="77"/>
      <c r="SC224" s="77"/>
      <c r="SD224" s="77"/>
      <c r="SE224" s="77"/>
      <c r="SF224" s="77"/>
      <c r="SG224" s="77"/>
      <c r="SH224" s="77"/>
      <c r="SI224" s="77"/>
      <c r="SJ224" s="77"/>
      <c r="SK224" s="77"/>
      <c r="SL224" s="77"/>
      <c r="SM224" s="77"/>
      <c r="SN224" s="77"/>
      <c r="SO224" s="77"/>
      <c r="SP224" s="77"/>
      <c r="SQ224" s="77"/>
      <c r="SR224" s="77"/>
      <c r="SS224" s="77"/>
      <c r="ST224" s="77"/>
      <c r="SU224" s="77"/>
      <c r="SV224" s="77"/>
      <c r="SW224" s="77"/>
      <c r="SX224" s="77"/>
      <c r="SY224" s="77"/>
      <c r="SZ224" s="77"/>
      <c r="TA224" s="77"/>
      <c r="TB224" s="77"/>
      <c r="TC224" s="77"/>
      <c r="TD224" s="77"/>
      <c r="TE224" s="77"/>
      <c r="TF224" s="77"/>
      <c r="TG224" s="77"/>
      <c r="TH224" s="77"/>
      <c r="TI224" s="77"/>
      <c r="TJ224" s="77"/>
      <c r="TK224" s="77"/>
      <c r="TL224" s="77"/>
      <c r="TM224" s="77"/>
      <c r="TN224" s="77"/>
      <c r="TO224" s="77"/>
      <c r="TP224" s="77"/>
      <c r="TQ224" s="77"/>
      <c r="TR224" s="77"/>
      <c r="TS224" s="77"/>
      <c r="TT224" s="77"/>
      <c r="TU224" s="77"/>
      <c r="TV224" s="77"/>
      <c r="TW224" s="77"/>
      <c r="TX224" s="77"/>
      <c r="TY224" s="77"/>
      <c r="TZ224" s="77"/>
      <c r="UA224" s="77"/>
      <c r="UB224" s="77"/>
      <c r="UC224" s="77"/>
      <c r="UD224" s="77"/>
      <c r="UE224" s="77"/>
      <c r="UF224" s="77"/>
      <c r="UG224" s="77"/>
      <c r="UH224" s="77"/>
      <c r="UI224" s="77"/>
      <c r="UJ224" s="77"/>
      <c r="UK224" s="77"/>
      <c r="UL224" s="77"/>
      <c r="UM224" s="77"/>
      <c r="UN224" s="77"/>
      <c r="UO224" s="77"/>
      <c r="UP224" s="77"/>
      <c r="UQ224" s="77"/>
      <c r="UR224" s="77"/>
      <c r="US224" s="77"/>
      <c r="UT224" s="77"/>
      <c r="UU224" s="77"/>
      <c r="UV224" s="77"/>
      <c r="UW224" s="77"/>
      <c r="UX224" s="77"/>
      <c r="UY224" s="77"/>
      <c r="UZ224" s="77"/>
      <c r="VA224" s="77"/>
      <c r="VB224" s="77"/>
      <c r="VC224" s="77"/>
      <c r="VD224" s="77"/>
      <c r="VE224" s="77"/>
      <c r="VF224" s="77"/>
      <c r="VG224" s="77"/>
      <c r="VH224" s="77"/>
      <c r="VI224" s="77"/>
      <c r="VJ224" s="77"/>
      <c r="VK224" s="77"/>
      <c r="VL224" s="77"/>
      <c r="VM224" s="77"/>
      <c r="VN224" s="77"/>
      <c r="VO224" s="77"/>
      <c r="VP224" s="77"/>
      <c r="VQ224" s="77"/>
      <c r="VR224" s="77"/>
      <c r="VS224" s="77"/>
      <c r="VT224" s="77"/>
      <c r="VU224" s="77"/>
      <c r="VV224" s="77"/>
      <c r="VW224" s="77"/>
      <c r="VX224" s="77"/>
      <c r="VY224" s="77"/>
      <c r="VZ224" s="77"/>
      <c r="WA224" s="77"/>
      <c r="WB224" s="77"/>
      <c r="WC224" s="77"/>
      <c r="WD224" s="77"/>
      <c r="WE224" s="77"/>
      <c r="WF224" s="77"/>
      <c r="WG224" s="77"/>
      <c r="WH224" s="77"/>
      <c r="WI224" s="77"/>
      <c r="WJ224" s="77"/>
      <c r="WK224" s="77"/>
      <c r="WL224" s="77"/>
      <c r="WM224" s="77"/>
      <c r="WN224" s="77"/>
      <c r="WO224" s="77"/>
      <c r="WP224" s="77"/>
      <c r="WQ224" s="77"/>
      <c r="WR224" s="77"/>
      <c r="WS224" s="77"/>
      <c r="WT224" s="77"/>
      <c r="WU224" s="77"/>
      <c r="WV224" s="77"/>
      <c r="WW224" s="77"/>
      <c r="WX224" s="77"/>
      <c r="WY224" s="77"/>
      <c r="WZ224" s="77"/>
      <c r="XA224" s="77"/>
      <c r="XB224" s="77"/>
      <c r="XC224" s="77"/>
      <c r="XD224" s="77"/>
      <c r="XE224" s="77"/>
      <c r="XF224" s="77"/>
      <c r="XG224" s="77"/>
      <c r="XH224" s="77"/>
      <c r="XI224" s="77"/>
      <c r="XJ224" s="77"/>
      <c r="XK224" s="77"/>
      <c r="XL224" s="77"/>
      <c r="XM224" s="77"/>
      <c r="XN224" s="77"/>
      <c r="XO224" s="77"/>
      <c r="XP224" s="77"/>
      <c r="XQ224" s="77"/>
      <c r="XR224" s="77"/>
      <c r="XS224" s="77"/>
      <c r="XT224" s="77"/>
      <c r="XU224" s="77"/>
      <c r="XV224" s="77"/>
      <c r="XW224" s="77"/>
      <c r="XX224" s="77"/>
      <c r="XY224" s="77"/>
      <c r="XZ224" s="77"/>
      <c r="YA224" s="77"/>
      <c r="YB224" s="77"/>
      <c r="YC224" s="77"/>
      <c r="YD224" s="77"/>
      <c r="YE224" s="77"/>
      <c r="YF224" s="77"/>
      <c r="YG224" s="77"/>
      <c r="YH224" s="77"/>
      <c r="YI224" s="77"/>
      <c r="YJ224" s="77"/>
      <c r="YK224" s="77"/>
      <c r="YL224" s="77"/>
      <c r="YM224" s="77"/>
      <c r="YN224" s="77"/>
      <c r="YO224" s="77"/>
      <c r="YP224" s="77"/>
      <c r="YQ224" s="77"/>
      <c r="YR224" s="77"/>
      <c r="YS224" s="77"/>
      <c r="YT224" s="77"/>
      <c r="YU224" s="77"/>
      <c r="YV224" s="77"/>
      <c r="YW224" s="77"/>
      <c r="YX224" s="77"/>
      <c r="YY224" s="77"/>
      <c r="YZ224" s="77"/>
      <c r="ZA224" s="77"/>
      <c r="ZB224" s="77"/>
      <c r="ZC224" s="77"/>
      <c r="ZD224" s="77"/>
      <c r="ZE224" s="77"/>
      <c r="ZF224" s="77"/>
      <c r="ZG224" s="77"/>
      <c r="ZH224" s="77"/>
      <c r="ZI224" s="77"/>
      <c r="ZJ224" s="77"/>
      <c r="ZK224" s="77"/>
      <c r="ZL224" s="77"/>
      <c r="ZM224" s="77"/>
      <c r="ZN224" s="77"/>
      <c r="ZO224" s="77"/>
      <c r="ZP224" s="77"/>
      <c r="ZQ224" s="77"/>
      <c r="ZR224" s="77"/>
      <c r="ZS224" s="77"/>
      <c r="ZT224" s="77"/>
      <c r="ZU224" s="77"/>
      <c r="ZV224" s="77"/>
      <c r="ZW224" s="77"/>
      <c r="ZX224" s="77"/>
      <c r="ZY224" s="77"/>
      <c r="ZZ224" s="77"/>
      <c r="AAA224" s="77"/>
      <c r="AAB224" s="77"/>
      <c r="AAC224" s="77"/>
      <c r="AAD224" s="77"/>
      <c r="AAE224" s="77"/>
      <c r="AAF224" s="77"/>
      <c r="AAG224" s="77"/>
      <c r="AAH224" s="77"/>
      <c r="AAI224" s="77"/>
      <c r="AAJ224" s="77"/>
      <c r="AAK224" s="77"/>
      <c r="AAL224" s="77"/>
      <c r="AAM224" s="77"/>
      <c r="AAN224" s="77"/>
      <c r="AAO224" s="77"/>
      <c r="AAP224" s="77"/>
      <c r="AAQ224" s="77"/>
      <c r="AAR224" s="77"/>
      <c r="AAS224" s="77"/>
      <c r="AAT224" s="77"/>
      <c r="AAU224" s="77"/>
      <c r="AAV224" s="77"/>
      <c r="AAW224" s="77"/>
      <c r="AAX224" s="77"/>
      <c r="AAY224" s="77"/>
      <c r="AAZ224" s="77"/>
      <c r="ABA224" s="77"/>
      <c r="ABB224" s="77"/>
      <c r="ABC224" s="77"/>
      <c r="ABD224" s="77"/>
      <c r="ABE224" s="77"/>
      <c r="ABF224" s="77"/>
      <c r="ABG224" s="77"/>
      <c r="ABH224" s="77"/>
      <c r="ABI224" s="77"/>
      <c r="ABJ224" s="77"/>
      <c r="ABK224" s="77"/>
      <c r="ABL224" s="77"/>
      <c r="ABM224" s="77"/>
      <c r="ABN224" s="77"/>
      <c r="ABO224" s="77"/>
      <c r="ABP224" s="77"/>
      <c r="ABQ224" s="77"/>
      <c r="ABR224" s="77"/>
      <c r="ABS224" s="77"/>
      <c r="ABT224" s="77"/>
      <c r="ABU224" s="77"/>
      <c r="ABV224" s="77"/>
      <c r="ABW224" s="77"/>
      <c r="ABX224" s="77"/>
      <c r="ABY224" s="77"/>
      <c r="ABZ224" s="77"/>
      <c r="ACA224" s="77"/>
      <c r="ACB224" s="77"/>
      <c r="ACC224" s="77"/>
      <c r="ACD224" s="77"/>
      <c r="ACE224" s="77"/>
      <c r="ACF224" s="77"/>
      <c r="ACG224" s="77"/>
      <c r="ACH224" s="77"/>
      <c r="ACI224" s="77"/>
      <c r="ACJ224" s="77"/>
      <c r="ACK224" s="77"/>
      <c r="ACL224" s="77"/>
      <c r="ACM224" s="77"/>
      <c r="ACN224" s="77"/>
      <c r="ACO224" s="77"/>
      <c r="ACP224" s="77"/>
      <c r="ACQ224" s="77"/>
      <c r="ACR224" s="77"/>
      <c r="ACS224" s="77"/>
      <c r="ACT224" s="77"/>
      <c r="ACU224" s="77"/>
      <c r="ACV224" s="77"/>
      <c r="ACW224" s="77"/>
      <c r="ACX224" s="77"/>
      <c r="ACY224" s="77"/>
      <c r="ACZ224" s="77"/>
      <c r="ADA224" s="77"/>
      <c r="ADB224" s="77"/>
      <c r="ADC224" s="77"/>
      <c r="ADD224" s="77"/>
      <c r="ADE224" s="77"/>
      <c r="ADF224" s="77"/>
      <c r="ADG224" s="77"/>
      <c r="ADH224" s="77"/>
      <c r="ADI224" s="77"/>
      <c r="ADJ224" s="77"/>
      <c r="ADK224" s="77"/>
      <c r="ADL224" s="77"/>
      <c r="ADM224" s="77"/>
      <c r="ADN224" s="77"/>
      <c r="ADO224" s="77"/>
      <c r="ADP224" s="77"/>
      <c r="ADQ224" s="77"/>
      <c r="ADR224" s="77"/>
      <c r="ADS224" s="77"/>
      <c r="ADT224" s="77"/>
      <c r="ADU224" s="77"/>
      <c r="ADV224" s="77"/>
      <c r="ADW224" s="77"/>
      <c r="ADX224" s="77"/>
      <c r="ADY224" s="77"/>
      <c r="ADZ224" s="77"/>
      <c r="AEA224" s="77"/>
      <c r="AEB224" s="77"/>
      <c r="AEC224" s="77"/>
      <c r="AED224" s="77"/>
      <c r="AEE224" s="77"/>
      <c r="AEF224" s="77"/>
      <c r="AEG224" s="77"/>
      <c r="AEH224" s="77"/>
      <c r="AEI224" s="77"/>
      <c r="AEJ224" s="77"/>
      <c r="AEK224" s="77"/>
      <c r="AEL224" s="77"/>
      <c r="AEM224" s="77"/>
      <c r="AEN224" s="77"/>
      <c r="AEO224" s="77"/>
      <c r="AEP224" s="77"/>
      <c r="AEQ224" s="77"/>
      <c r="AER224" s="77"/>
      <c r="AES224" s="77"/>
      <c r="AET224" s="77"/>
      <c r="AEU224" s="77"/>
      <c r="AEV224" s="77"/>
      <c r="AEW224" s="77"/>
      <c r="AEX224" s="77"/>
      <c r="AEY224" s="77"/>
      <c r="AEZ224" s="77"/>
      <c r="AFA224" s="77"/>
      <c r="AFB224" s="77"/>
      <c r="AFC224" s="77"/>
      <c r="AFD224" s="77"/>
      <c r="AFE224" s="77"/>
      <c r="AFF224" s="77"/>
      <c r="AFG224" s="77"/>
      <c r="AFH224" s="77"/>
      <c r="AFI224" s="77"/>
      <c r="AFJ224" s="77"/>
      <c r="AFK224" s="77"/>
      <c r="AFL224" s="77"/>
      <c r="AFM224" s="77"/>
      <c r="AFN224" s="77"/>
      <c r="AFO224" s="77"/>
      <c r="AFP224" s="77"/>
      <c r="AFQ224" s="77"/>
      <c r="AFR224" s="77"/>
      <c r="AFS224" s="77"/>
      <c r="AFT224" s="77"/>
      <c r="AFU224" s="77"/>
      <c r="AFV224" s="77"/>
      <c r="AFW224" s="77"/>
      <c r="AFX224" s="77"/>
      <c r="AFY224" s="77"/>
      <c r="AFZ224" s="77"/>
      <c r="AGA224" s="77"/>
      <c r="AGB224" s="77"/>
      <c r="AGC224" s="77"/>
      <c r="AGD224" s="77"/>
      <c r="AGE224" s="77"/>
      <c r="AGF224" s="77"/>
      <c r="AGG224" s="77"/>
      <c r="AGH224" s="77"/>
      <c r="AGI224" s="77"/>
      <c r="AGJ224" s="77"/>
      <c r="AGK224" s="77"/>
      <c r="AGL224" s="77"/>
      <c r="AGM224" s="77"/>
      <c r="AGN224" s="77"/>
      <c r="AGO224" s="77"/>
      <c r="AGP224" s="77"/>
      <c r="AGQ224" s="77"/>
      <c r="AGR224" s="77"/>
      <c r="AGS224" s="77"/>
      <c r="AGT224" s="77"/>
      <c r="AGU224" s="77"/>
      <c r="AGV224" s="77"/>
      <c r="AGW224" s="77"/>
      <c r="AGX224" s="77"/>
      <c r="AGY224" s="77"/>
      <c r="AGZ224" s="77"/>
      <c r="AHA224" s="77"/>
      <c r="AHB224" s="77"/>
      <c r="AHC224" s="77"/>
      <c r="AHD224" s="77"/>
      <c r="AHE224" s="77"/>
      <c r="AHF224" s="77"/>
      <c r="AHG224" s="77"/>
      <c r="AHH224" s="77"/>
      <c r="AHI224" s="77"/>
      <c r="AHJ224" s="77"/>
      <c r="AHK224" s="77"/>
      <c r="AHL224" s="77"/>
      <c r="AHM224" s="77"/>
      <c r="AHN224" s="77"/>
      <c r="AHO224" s="77"/>
      <c r="AHP224" s="77"/>
      <c r="AHQ224" s="77"/>
      <c r="AHR224" s="77"/>
      <c r="AHS224" s="77"/>
      <c r="AHT224" s="77"/>
      <c r="AHU224" s="77"/>
      <c r="AHV224" s="77"/>
      <c r="AHW224" s="77"/>
      <c r="AHX224" s="77"/>
      <c r="AHY224" s="77"/>
      <c r="AHZ224" s="77"/>
      <c r="AIA224" s="77"/>
      <c r="AIB224" s="77"/>
      <c r="AIC224" s="77"/>
      <c r="AID224" s="77"/>
      <c r="AIE224" s="77"/>
      <c r="AIF224" s="77"/>
      <c r="AIG224" s="77"/>
      <c r="AIH224" s="77"/>
      <c r="AII224" s="77"/>
      <c r="AIJ224" s="77"/>
      <c r="AIK224" s="77"/>
      <c r="AIL224" s="77"/>
      <c r="AIM224" s="77"/>
      <c r="AIN224" s="77"/>
      <c r="AIO224" s="77"/>
      <c r="AIP224" s="77"/>
      <c r="AIQ224" s="77"/>
      <c r="AIR224" s="77"/>
      <c r="AIS224" s="77"/>
      <c r="AIT224" s="77"/>
      <c r="AIU224" s="77"/>
      <c r="AIV224" s="77"/>
      <c r="AIW224" s="77"/>
      <c r="AIX224" s="77"/>
      <c r="AIY224" s="77"/>
      <c r="AIZ224" s="77"/>
      <c r="AJA224" s="77"/>
      <c r="AJB224" s="77"/>
      <c r="AJC224" s="77"/>
      <c r="AJD224" s="77"/>
      <c r="AJE224" s="77"/>
      <c r="AJF224" s="77"/>
      <c r="AJG224" s="77"/>
      <c r="AJH224" s="77"/>
      <c r="AJI224" s="77"/>
      <c r="AJJ224" s="77"/>
      <c r="AJK224" s="77"/>
      <c r="AJL224" s="77"/>
      <c r="AJM224" s="77"/>
      <c r="AJN224" s="77"/>
      <c r="AJO224" s="77"/>
      <c r="AJP224" s="77"/>
      <c r="AJQ224" s="77"/>
      <c r="AJR224" s="77"/>
      <c r="AJS224" s="77"/>
      <c r="AJT224" s="77"/>
      <c r="AJU224" s="77"/>
      <c r="AJV224" s="77"/>
      <c r="AJW224" s="77"/>
      <c r="AJX224" s="77"/>
      <c r="AJY224" s="77"/>
      <c r="AJZ224" s="77"/>
      <c r="AKA224" s="77"/>
      <c r="AKB224" s="77"/>
      <c r="AKC224" s="77"/>
      <c r="AKD224" s="77"/>
      <c r="AKE224" s="77"/>
      <c r="AKF224" s="77"/>
      <c r="AKG224" s="77"/>
      <c r="AKH224" s="77"/>
      <c r="AKI224" s="77"/>
      <c r="AKJ224" s="77"/>
      <c r="AKK224" s="77"/>
      <c r="AKL224" s="77"/>
      <c r="AKM224" s="77"/>
      <c r="AKN224" s="77"/>
      <c r="AKO224" s="77"/>
      <c r="AKP224" s="77"/>
      <c r="AKQ224" s="77"/>
      <c r="AKR224" s="77"/>
      <c r="AKS224" s="77"/>
      <c r="AKT224" s="77"/>
      <c r="AKU224" s="77"/>
      <c r="AKV224" s="77"/>
      <c r="AKW224" s="77"/>
      <c r="AKX224" s="77"/>
      <c r="AKY224" s="77"/>
      <c r="AKZ224" s="77"/>
      <c r="ALA224" s="77"/>
      <c r="ALB224" s="77"/>
      <c r="ALC224" s="77"/>
      <c r="ALD224" s="77"/>
      <c r="ALE224" s="77"/>
      <c r="ALF224" s="77"/>
      <c r="ALG224" s="77"/>
      <c r="ALH224" s="77"/>
      <c r="ALI224" s="77"/>
      <c r="ALJ224" s="77"/>
      <c r="ALK224" s="77"/>
      <c r="ALL224" s="77"/>
      <c r="ALM224" s="77"/>
      <c r="ALN224" s="77"/>
      <c r="ALO224" s="77"/>
      <c r="ALP224" s="77"/>
      <c r="ALQ224" s="77"/>
      <c r="ALR224" s="77"/>
      <c r="ALS224" s="77"/>
      <c r="ALT224" s="77"/>
      <c r="ALU224" s="77"/>
      <c r="ALV224" s="77"/>
      <c r="ALW224" s="77"/>
      <c r="ALX224" s="77"/>
      <c r="ALY224" s="77"/>
      <c r="ALZ224" s="77"/>
      <c r="AMA224" s="77"/>
      <c r="AMB224" s="77"/>
      <c r="AMC224" s="77"/>
      <c r="AMD224" s="77"/>
      <c r="AME224" s="77"/>
      <c r="AMF224" s="77"/>
      <c r="AMG224" s="77"/>
      <c r="AMH224" s="77"/>
      <c r="AMI224" s="77"/>
      <c r="AMJ224" s="77"/>
    </row>
    <row r="225" customFormat="false" ht="12.85" hidden="false" customHeight="false" outlineLevel="0" collapsed="false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  <c r="AZ225" s="77"/>
      <c r="BA225" s="77"/>
      <c r="BB225" s="77"/>
      <c r="BC225" s="77"/>
      <c r="BD225" s="77"/>
      <c r="BE225" s="77"/>
      <c r="BF225" s="77"/>
      <c r="BG225" s="77"/>
      <c r="BH225" s="77"/>
      <c r="BI225" s="77"/>
      <c r="BJ225" s="77"/>
      <c r="BK225" s="77"/>
      <c r="BL225" s="77"/>
      <c r="BM225" s="77"/>
      <c r="BN225" s="77"/>
      <c r="BO225" s="77"/>
      <c r="BP225" s="77"/>
      <c r="BQ225" s="77"/>
      <c r="BR225" s="77"/>
      <c r="BS225" s="77"/>
      <c r="BT225" s="77"/>
      <c r="BU225" s="77"/>
      <c r="BV225" s="77"/>
      <c r="BW225" s="77"/>
      <c r="BX225" s="77"/>
      <c r="BY225" s="77"/>
      <c r="BZ225" s="77"/>
      <c r="CA225" s="77"/>
      <c r="CB225" s="77"/>
      <c r="CC225" s="77"/>
      <c r="CD225" s="77"/>
      <c r="CE225" s="77"/>
      <c r="CF225" s="77"/>
      <c r="CG225" s="77"/>
      <c r="CH225" s="77"/>
      <c r="CI225" s="77"/>
      <c r="CJ225" s="77"/>
      <c r="CK225" s="77"/>
      <c r="CL225" s="77"/>
      <c r="CM225" s="77"/>
      <c r="CN225" s="77"/>
      <c r="CO225" s="77"/>
      <c r="CP225" s="77"/>
      <c r="CQ225" s="77"/>
      <c r="CR225" s="77"/>
      <c r="CS225" s="77"/>
      <c r="CT225" s="77"/>
      <c r="CU225" s="77"/>
      <c r="CV225" s="77"/>
      <c r="CW225" s="77"/>
      <c r="CX225" s="77"/>
      <c r="CY225" s="77"/>
      <c r="CZ225" s="77"/>
      <c r="DA225" s="77"/>
      <c r="DB225" s="77"/>
      <c r="DC225" s="77"/>
      <c r="DD225" s="77"/>
      <c r="DE225" s="77"/>
      <c r="DF225" s="77"/>
      <c r="DG225" s="77"/>
      <c r="DH225" s="77"/>
      <c r="DI225" s="77"/>
      <c r="DJ225" s="77"/>
      <c r="DK225" s="77"/>
      <c r="DL225" s="77"/>
      <c r="DM225" s="77"/>
      <c r="DN225" s="77"/>
      <c r="DO225" s="77"/>
      <c r="DP225" s="77"/>
      <c r="DQ225" s="77"/>
      <c r="DR225" s="77"/>
      <c r="DS225" s="77"/>
      <c r="DT225" s="77"/>
      <c r="DU225" s="77"/>
      <c r="DV225" s="77"/>
      <c r="DW225" s="77"/>
      <c r="DX225" s="77"/>
      <c r="DY225" s="77"/>
      <c r="DZ225" s="77"/>
      <c r="EA225" s="77"/>
      <c r="EB225" s="77"/>
      <c r="EC225" s="77"/>
      <c r="ED225" s="77"/>
      <c r="EE225" s="77"/>
      <c r="EF225" s="77"/>
      <c r="EG225" s="77"/>
      <c r="EH225" s="77"/>
      <c r="EI225" s="77"/>
      <c r="EJ225" s="77"/>
      <c r="EK225" s="77"/>
      <c r="EL225" s="77"/>
      <c r="EM225" s="77"/>
      <c r="EN225" s="77"/>
      <c r="EO225" s="77"/>
      <c r="EP225" s="77"/>
      <c r="EQ225" s="77"/>
      <c r="ER225" s="77"/>
      <c r="ES225" s="77"/>
      <c r="ET225" s="77"/>
      <c r="EU225" s="77"/>
      <c r="EV225" s="77"/>
      <c r="EW225" s="77"/>
      <c r="EX225" s="77"/>
      <c r="EY225" s="77"/>
      <c r="EZ225" s="77"/>
      <c r="FA225" s="77"/>
      <c r="FB225" s="77"/>
      <c r="FC225" s="77"/>
      <c r="FD225" s="77"/>
      <c r="FE225" s="77"/>
      <c r="FF225" s="77"/>
      <c r="FG225" s="77"/>
      <c r="FH225" s="77"/>
      <c r="FI225" s="77"/>
      <c r="FJ225" s="77"/>
      <c r="FK225" s="77"/>
      <c r="FL225" s="77"/>
      <c r="FM225" s="77"/>
      <c r="FN225" s="77"/>
      <c r="FO225" s="77"/>
      <c r="FP225" s="77"/>
      <c r="FQ225" s="77"/>
      <c r="FR225" s="77"/>
      <c r="FS225" s="77"/>
      <c r="FT225" s="77"/>
      <c r="FU225" s="77"/>
      <c r="FV225" s="77"/>
      <c r="FW225" s="77"/>
      <c r="FX225" s="77"/>
      <c r="FY225" s="77"/>
      <c r="FZ225" s="77"/>
      <c r="GA225" s="77"/>
      <c r="GB225" s="77"/>
      <c r="GC225" s="77"/>
      <c r="GD225" s="77"/>
      <c r="GE225" s="77"/>
      <c r="GF225" s="77"/>
      <c r="GG225" s="77"/>
      <c r="GH225" s="77"/>
      <c r="GI225" s="77"/>
      <c r="GJ225" s="77"/>
      <c r="GK225" s="77"/>
      <c r="GL225" s="77"/>
      <c r="GM225" s="77"/>
      <c r="GN225" s="77"/>
      <c r="GO225" s="77"/>
      <c r="GP225" s="77"/>
      <c r="GQ225" s="77"/>
      <c r="GR225" s="77"/>
      <c r="GS225" s="77"/>
      <c r="GT225" s="77"/>
      <c r="GU225" s="77"/>
      <c r="GV225" s="77"/>
      <c r="GW225" s="77"/>
      <c r="GX225" s="77"/>
      <c r="GY225" s="77"/>
      <c r="GZ225" s="77"/>
      <c r="HA225" s="77"/>
      <c r="HB225" s="77"/>
      <c r="HC225" s="77"/>
      <c r="HD225" s="77"/>
      <c r="HE225" s="77"/>
      <c r="HF225" s="77"/>
      <c r="HG225" s="77"/>
      <c r="HH225" s="77"/>
      <c r="HI225" s="77"/>
      <c r="HJ225" s="77"/>
      <c r="HK225" s="77"/>
      <c r="HL225" s="77"/>
      <c r="HM225" s="77"/>
      <c r="HN225" s="77"/>
      <c r="HO225" s="77"/>
      <c r="HP225" s="77"/>
      <c r="HQ225" s="77"/>
      <c r="HR225" s="77"/>
      <c r="HS225" s="77"/>
      <c r="HT225" s="77"/>
      <c r="HU225" s="77"/>
      <c r="HV225" s="77"/>
      <c r="HW225" s="77"/>
      <c r="HX225" s="77"/>
      <c r="HY225" s="77"/>
      <c r="HZ225" s="77"/>
      <c r="IA225" s="77"/>
      <c r="IB225" s="77"/>
      <c r="IC225" s="77"/>
      <c r="ID225" s="77"/>
      <c r="IE225" s="77"/>
      <c r="IF225" s="77"/>
      <c r="IG225" s="77"/>
      <c r="IH225" s="77"/>
      <c r="II225" s="77"/>
      <c r="IJ225" s="77"/>
      <c r="IK225" s="77"/>
      <c r="IL225" s="77"/>
      <c r="IM225" s="77"/>
      <c r="IN225" s="77"/>
      <c r="IO225" s="77"/>
      <c r="IP225" s="77"/>
      <c r="IQ225" s="77"/>
      <c r="IR225" s="77"/>
      <c r="IS225" s="77"/>
      <c r="IT225" s="77"/>
      <c r="IU225" s="77"/>
      <c r="IV225" s="77"/>
      <c r="IW225" s="77"/>
      <c r="IX225" s="77"/>
      <c r="IY225" s="77"/>
      <c r="IZ225" s="77"/>
      <c r="JA225" s="77"/>
      <c r="JB225" s="77"/>
      <c r="JC225" s="77"/>
      <c r="JD225" s="77"/>
      <c r="JE225" s="77"/>
      <c r="JF225" s="77"/>
      <c r="JG225" s="77"/>
      <c r="JH225" s="77"/>
      <c r="JI225" s="77"/>
      <c r="JJ225" s="77"/>
      <c r="JK225" s="77"/>
      <c r="JL225" s="77"/>
      <c r="JM225" s="77"/>
      <c r="JN225" s="77"/>
      <c r="JO225" s="77"/>
      <c r="JP225" s="77"/>
      <c r="JQ225" s="77"/>
      <c r="JR225" s="77"/>
      <c r="JS225" s="77"/>
      <c r="JT225" s="77"/>
      <c r="JU225" s="77"/>
      <c r="JV225" s="77"/>
      <c r="JW225" s="77"/>
      <c r="JX225" s="77"/>
      <c r="JY225" s="77"/>
      <c r="JZ225" s="77"/>
      <c r="KA225" s="77"/>
      <c r="KB225" s="77"/>
      <c r="KC225" s="77"/>
      <c r="KD225" s="77"/>
      <c r="KE225" s="77"/>
      <c r="KF225" s="77"/>
      <c r="KG225" s="77"/>
      <c r="KH225" s="77"/>
      <c r="KI225" s="77"/>
      <c r="KJ225" s="77"/>
      <c r="KK225" s="77"/>
      <c r="KL225" s="77"/>
      <c r="KM225" s="77"/>
      <c r="KN225" s="77"/>
      <c r="KO225" s="77"/>
      <c r="KP225" s="77"/>
      <c r="KQ225" s="77"/>
      <c r="KR225" s="77"/>
      <c r="KS225" s="77"/>
      <c r="KT225" s="77"/>
      <c r="KU225" s="77"/>
      <c r="KV225" s="77"/>
      <c r="KW225" s="77"/>
      <c r="KX225" s="77"/>
      <c r="KY225" s="77"/>
      <c r="KZ225" s="77"/>
      <c r="LA225" s="77"/>
      <c r="LB225" s="77"/>
      <c r="LC225" s="77"/>
      <c r="LD225" s="77"/>
      <c r="LE225" s="77"/>
      <c r="LF225" s="77"/>
      <c r="LG225" s="77"/>
      <c r="LH225" s="77"/>
      <c r="LI225" s="77"/>
      <c r="LJ225" s="77"/>
      <c r="LK225" s="77"/>
      <c r="LL225" s="77"/>
      <c r="LM225" s="77"/>
      <c r="LN225" s="77"/>
      <c r="LO225" s="77"/>
      <c r="LP225" s="77"/>
      <c r="LQ225" s="77"/>
      <c r="LR225" s="77"/>
      <c r="LS225" s="77"/>
      <c r="LT225" s="77"/>
      <c r="LU225" s="77"/>
      <c r="LV225" s="77"/>
      <c r="LW225" s="77"/>
      <c r="LX225" s="77"/>
      <c r="LY225" s="77"/>
      <c r="LZ225" s="77"/>
      <c r="MA225" s="77"/>
      <c r="MB225" s="77"/>
      <c r="MC225" s="77"/>
      <c r="MD225" s="77"/>
      <c r="ME225" s="77"/>
      <c r="MF225" s="77"/>
      <c r="MG225" s="77"/>
      <c r="MH225" s="77"/>
      <c r="MI225" s="77"/>
      <c r="MJ225" s="77"/>
      <c r="MK225" s="77"/>
      <c r="ML225" s="77"/>
      <c r="MM225" s="77"/>
      <c r="MN225" s="77"/>
      <c r="MO225" s="77"/>
      <c r="MP225" s="77"/>
      <c r="MQ225" s="77"/>
      <c r="MR225" s="77"/>
      <c r="MS225" s="77"/>
      <c r="MT225" s="77"/>
      <c r="MU225" s="77"/>
      <c r="MV225" s="77"/>
      <c r="MW225" s="77"/>
      <c r="MX225" s="77"/>
      <c r="MY225" s="77"/>
      <c r="MZ225" s="77"/>
      <c r="NA225" s="77"/>
      <c r="NB225" s="77"/>
      <c r="NC225" s="77"/>
      <c r="ND225" s="77"/>
      <c r="NE225" s="77"/>
      <c r="NF225" s="77"/>
      <c r="NG225" s="77"/>
      <c r="NH225" s="77"/>
      <c r="NI225" s="77"/>
      <c r="NJ225" s="77"/>
      <c r="NK225" s="77"/>
      <c r="NL225" s="77"/>
      <c r="NM225" s="77"/>
      <c r="NN225" s="77"/>
      <c r="NO225" s="77"/>
      <c r="NP225" s="77"/>
      <c r="NQ225" s="77"/>
      <c r="NR225" s="77"/>
      <c r="NS225" s="77"/>
      <c r="NT225" s="77"/>
      <c r="NU225" s="77"/>
      <c r="NV225" s="77"/>
      <c r="NW225" s="77"/>
      <c r="NX225" s="77"/>
      <c r="NY225" s="77"/>
      <c r="NZ225" s="77"/>
      <c r="OA225" s="77"/>
      <c r="OB225" s="77"/>
      <c r="OC225" s="77"/>
      <c r="OD225" s="77"/>
      <c r="OE225" s="77"/>
      <c r="OF225" s="77"/>
      <c r="OG225" s="77"/>
      <c r="OH225" s="77"/>
      <c r="OI225" s="77"/>
      <c r="OJ225" s="77"/>
      <c r="OK225" s="77"/>
      <c r="OL225" s="77"/>
      <c r="OM225" s="77"/>
      <c r="ON225" s="77"/>
      <c r="OO225" s="77"/>
      <c r="OP225" s="77"/>
      <c r="OQ225" s="77"/>
      <c r="OR225" s="77"/>
      <c r="OS225" s="77"/>
      <c r="OT225" s="77"/>
      <c r="OU225" s="77"/>
      <c r="OV225" s="77"/>
      <c r="OW225" s="77"/>
      <c r="OX225" s="77"/>
      <c r="OY225" s="77"/>
      <c r="OZ225" s="77"/>
      <c r="PA225" s="77"/>
      <c r="PB225" s="77"/>
      <c r="PC225" s="77"/>
      <c r="PD225" s="77"/>
      <c r="PE225" s="77"/>
      <c r="PF225" s="77"/>
      <c r="PG225" s="77"/>
      <c r="PH225" s="77"/>
      <c r="PI225" s="77"/>
      <c r="PJ225" s="77"/>
      <c r="PK225" s="77"/>
      <c r="PL225" s="77"/>
      <c r="PM225" s="77"/>
      <c r="PN225" s="77"/>
      <c r="PO225" s="77"/>
      <c r="PP225" s="77"/>
      <c r="PQ225" s="77"/>
      <c r="PR225" s="77"/>
      <c r="PS225" s="77"/>
      <c r="PT225" s="77"/>
      <c r="PU225" s="77"/>
      <c r="PV225" s="77"/>
      <c r="PW225" s="77"/>
      <c r="PX225" s="77"/>
      <c r="PY225" s="77"/>
      <c r="PZ225" s="77"/>
      <c r="QA225" s="77"/>
      <c r="QB225" s="77"/>
      <c r="QC225" s="77"/>
      <c r="QD225" s="77"/>
      <c r="QE225" s="77"/>
      <c r="QF225" s="77"/>
      <c r="QG225" s="77"/>
      <c r="QH225" s="77"/>
      <c r="QI225" s="77"/>
      <c r="QJ225" s="77"/>
      <c r="QK225" s="77"/>
      <c r="QL225" s="77"/>
      <c r="QM225" s="77"/>
      <c r="QN225" s="77"/>
      <c r="QO225" s="77"/>
      <c r="QP225" s="77"/>
      <c r="QQ225" s="77"/>
      <c r="QR225" s="77"/>
      <c r="QS225" s="77"/>
      <c r="QT225" s="77"/>
      <c r="QU225" s="77"/>
      <c r="QV225" s="77"/>
      <c r="QW225" s="77"/>
      <c r="QX225" s="77"/>
      <c r="QY225" s="77"/>
      <c r="QZ225" s="77"/>
      <c r="RA225" s="77"/>
      <c r="RB225" s="77"/>
      <c r="RC225" s="77"/>
      <c r="RD225" s="77"/>
      <c r="RE225" s="77"/>
      <c r="RF225" s="77"/>
      <c r="RG225" s="77"/>
      <c r="RH225" s="77"/>
      <c r="RI225" s="77"/>
      <c r="RJ225" s="77"/>
      <c r="RK225" s="77"/>
      <c r="RL225" s="77"/>
      <c r="RM225" s="77"/>
      <c r="RN225" s="77"/>
      <c r="RO225" s="77"/>
      <c r="RP225" s="77"/>
      <c r="RQ225" s="77"/>
      <c r="RR225" s="77"/>
      <c r="RS225" s="77"/>
      <c r="RT225" s="77"/>
      <c r="RU225" s="77"/>
      <c r="RV225" s="77"/>
      <c r="RW225" s="77"/>
      <c r="RX225" s="77"/>
      <c r="RY225" s="77"/>
      <c r="RZ225" s="77"/>
      <c r="SA225" s="77"/>
      <c r="SB225" s="77"/>
      <c r="SC225" s="77"/>
      <c r="SD225" s="77"/>
      <c r="SE225" s="77"/>
      <c r="SF225" s="77"/>
      <c r="SG225" s="77"/>
      <c r="SH225" s="77"/>
      <c r="SI225" s="77"/>
      <c r="SJ225" s="77"/>
      <c r="SK225" s="77"/>
      <c r="SL225" s="77"/>
      <c r="SM225" s="77"/>
      <c r="SN225" s="77"/>
      <c r="SO225" s="77"/>
      <c r="SP225" s="77"/>
      <c r="SQ225" s="77"/>
      <c r="SR225" s="77"/>
      <c r="SS225" s="77"/>
      <c r="ST225" s="77"/>
      <c r="SU225" s="77"/>
      <c r="SV225" s="77"/>
      <c r="SW225" s="77"/>
      <c r="SX225" s="77"/>
      <c r="SY225" s="77"/>
      <c r="SZ225" s="77"/>
      <c r="TA225" s="77"/>
      <c r="TB225" s="77"/>
      <c r="TC225" s="77"/>
      <c r="TD225" s="77"/>
      <c r="TE225" s="77"/>
      <c r="TF225" s="77"/>
      <c r="TG225" s="77"/>
      <c r="TH225" s="77"/>
      <c r="TI225" s="77"/>
      <c r="TJ225" s="77"/>
      <c r="TK225" s="77"/>
      <c r="TL225" s="77"/>
      <c r="TM225" s="77"/>
      <c r="TN225" s="77"/>
      <c r="TO225" s="77"/>
      <c r="TP225" s="77"/>
      <c r="TQ225" s="77"/>
      <c r="TR225" s="77"/>
      <c r="TS225" s="77"/>
      <c r="TT225" s="77"/>
      <c r="TU225" s="77"/>
      <c r="TV225" s="77"/>
      <c r="TW225" s="77"/>
      <c r="TX225" s="77"/>
      <c r="TY225" s="77"/>
      <c r="TZ225" s="77"/>
      <c r="UA225" s="77"/>
      <c r="UB225" s="77"/>
      <c r="UC225" s="77"/>
      <c r="UD225" s="77"/>
      <c r="UE225" s="77"/>
      <c r="UF225" s="77"/>
      <c r="UG225" s="77"/>
      <c r="UH225" s="77"/>
      <c r="UI225" s="77"/>
      <c r="UJ225" s="77"/>
      <c r="UK225" s="77"/>
      <c r="UL225" s="77"/>
      <c r="UM225" s="77"/>
      <c r="UN225" s="77"/>
      <c r="UO225" s="77"/>
      <c r="UP225" s="77"/>
      <c r="UQ225" s="77"/>
      <c r="UR225" s="77"/>
      <c r="US225" s="77"/>
      <c r="UT225" s="77"/>
      <c r="UU225" s="77"/>
      <c r="UV225" s="77"/>
      <c r="UW225" s="77"/>
      <c r="UX225" s="77"/>
      <c r="UY225" s="77"/>
      <c r="UZ225" s="77"/>
      <c r="VA225" s="77"/>
      <c r="VB225" s="77"/>
      <c r="VC225" s="77"/>
      <c r="VD225" s="77"/>
      <c r="VE225" s="77"/>
      <c r="VF225" s="77"/>
      <c r="VG225" s="77"/>
      <c r="VH225" s="77"/>
      <c r="VI225" s="77"/>
      <c r="VJ225" s="77"/>
      <c r="VK225" s="77"/>
      <c r="VL225" s="77"/>
      <c r="VM225" s="77"/>
      <c r="VN225" s="77"/>
      <c r="VO225" s="77"/>
      <c r="VP225" s="77"/>
      <c r="VQ225" s="77"/>
      <c r="VR225" s="77"/>
      <c r="VS225" s="77"/>
      <c r="VT225" s="77"/>
      <c r="VU225" s="77"/>
      <c r="VV225" s="77"/>
      <c r="VW225" s="77"/>
      <c r="VX225" s="77"/>
      <c r="VY225" s="77"/>
      <c r="VZ225" s="77"/>
      <c r="WA225" s="77"/>
      <c r="WB225" s="77"/>
      <c r="WC225" s="77"/>
      <c r="WD225" s="77"/>
      <c r="WE225" s="77"/>
      <c r="WF225" s="77"/>
      <c r="WG225" s="77"/>
      <c r="WH225" s="77"/>
      <c r="WI225" s="77"/>
      <c r="WJ225" s="77"/>
      <c r="WK225" s="77"/>
      <c r="WL225" s="77"/>
      <c r="WM225" s="77"/>
      <c r="WN225" s="77"/>
      <c r="WO225" s="77"/>
      <c r="WP225" s="77"/>
      <c r="WQ225" s="77"/>
      <c r="WR225" s="77"/>
      <c r="WS225" s="77"/>
      <c r="WT225" s="77"/>
      <c r="WU225" s="77"/>
      <c r="WV225" s="77"/>
      <c r="WW225" s="77"/>
      <c r="WX225" s="77"/>
      <c r="WY225" s="77"/>
      <c r="WZ225" s="77"/>
      <c r="XA225" s="77"/>
      <c r="XB225" s="77"/>
      <c r="XC225" s="77"/>
      <c r="XD225" s="77"/>
      <c r="XE225" s="77"/>
      <c r="XF225" s="77"/>
      <c r="XG225" s="77"/>
      <c r="XH225" s="77"/>
      <c r="XI225" s="77"/>
      <c r="XJ225" s="77"/>
      <c r="XK225" s="77"/>
      <c r="XL225" s="77"/>
      <c r="XM225" s="77"/>
      <c r="XN225" s="77"/>
      <c r="XO225" s="77"/>
      <c r="XP225" s="77"/>
      <c r="XQ225" s="77"/>
      <c r="XR225" s="77"/>
      <c r="XS225" s="77"/>
      <c r="XT225" s="77"/>
      <c r="XU225" s="77"/>
      <c r="XV225" s="77"/>
      <c r="XW225" s="77"/>
      <c r="XX225" s="77"/>
      <c r="XY225" s="77"/>
      <c r="XZ225" s="77"/>
      <c r="YA225" s="77"/>
      <c r="YB225" s="77"/>
      <c r="YC225" s="77"/>
      <c r="YD225" s="77"/>
      <c r="YE225" s="77"/>
      <c r="YF225" s="77"/>
      <c r="YG225" s="77"/>
      <c r="YH225" s="77"/>
      <c r="YI225" s="77"/>
      <c r="YJ225" s="77"/>
      <c r="YK225" s="77"/>
      <c r="YL225" s="77"/>
      <c r="YM225" s="77"/>
      <c r="YN225" s="77"/>
      <c r="YO225" s="77"/>
      <c r="YP225" s="77"/>
      <c r="YQ225" s="77"/>
      <c r="YR225" s="77"/>
      <c r="YS225" s="77"/>
      <c r="YT225" s="77"/>
      <c r="YU225" s="77"/>
      <c r="YV225" s="77"/>
      <c r="YW225" s="77"/>
      <c r="YX225" s="77"/>
      <c r="YY225" s="77"/>
      <c r="YZ225" s="77"/>
      <c r="ZA225" s="77"/>
      <c r="ZB225" s="77"/>
      <c r="ZC225" s="77"/>
      <c r="ZD225" s="77"/>
      <c r="ZE225" s="77"/>
      <c r="ZF225" s="77"/>
      <c r="ZG225" s="77"/>
      <c r="ZH225" s="77"/>
      <c r="ZI225" s="77"/>
      <c r="ZJ225" s="77"/>
      <c r="ZK225" s="77"/>
      <c r="ZL225" s="77"/>
      <c r="ZM225" s="77"/>
      <c r="ZN225" s="77"/>
      <c r="ZO225" s="77"/>
      <c r="ZP225" s="77"/>
      <c r="ZQ225" s="77"/>
      <c r="ZR225" s="77"/>
      <c r="ZS225" s="77"/>
      <c r="ZT225" s="77"/>
      <c r="ZU225" s="77"/>
      <c r="ZV225" s="77"/>
      <c r="ZW225" s="77"/>
      <c r="ZX225" s="77"/>
      <c r="ZY225" s="77"/>
      <c r="ZZ225" s="77"/>
      <c r="AAA225" s="77"/>
      <c r="AAB225" s="77"/>
      <c r="AAC225" s="77"/>
      <c r="AAD225" s="77"/>
      <c r="AAE225" s="77"/>
      <c r="AAF225" s="77"/>
      <c r="AAG225" s="77"/>
      <c r="AAH225" s="77"/>
      <c r="AAI225" s="77"/>
      <c r="AAJ225" s="77"/>
      <c r="AAK225" s="77"/>
      <c r="AAL225" s="77"/>
      <c r="AAM225" s="77"/>
      <c r="AAN225" s="77"/>
      <c r="AAO225" s="77"/>
      <c r="AAP225" s="77"/>
      <c r="AAQ225" s="77"/>
      <c r="AAR225" s="77"/>
      <c r="AAS225" s="77"/>
      <c r="AAT225" s="77"/>
      <c r="AAU225" s="77"/>
      <c r="AAV225" s="77"/>
      <c r="AAW225" s="77"/>
      <c r="AAX225" s="77"/>
      <c r="AAY225" s="77"/>
      <c r="AAZ225" s="77"/>
      <c r="ABA225" s="77"/>
      <c r="ABB225" s="77"/>
      <c r="ABC225" s="77"/>
      <c r="ABD225" s="77"/>
      <c r="ABE225" s="77"/>
      <c r="ABF225" s="77"/>
      <c r="ABG225" s="77"/>
      <c r="ABH225" s="77"/>
      <c r="ABI225" s="77"/>
      <c r="ABJ225" s="77"/>
      <c r="ABK225" s="77"/>
      <c r="ABL225" s="77"/>
      <c r="ABM225" s="77"/>
      <c r="ABN225" s="77"/>
      <c r="ABO225" s="77"/>
      <c r="ABP225" s="77"/>
      <c r="ABQ225" s="77"/>
      <c r="ABR225" s="77"/>
      <c r="ABS225" s="77"/>
      <c r="ABT225" s="77"/>
      <c r="ABU225" s="77"/>
      <c r="ABV225" s="77"/>
      <c r="ABW225" s="77"/>
      <c r="ABX225" s="77"/>
      <c r="ABY225" s="77"/>
      <c r="ABZ225" s="77"/>
      <c r="ACA225" s="77"/>
      <c r="ACB225" s="77"/>
      <c r="ACC225" s="77"/>
      <c r="ACD225" s="77"/>
      <c r="ACE225" s="77"/>
      <c r="ACF225" s="77"/>
      <c r="ACG225" s="77"/>
      <c r="ACH225" s="77"/>
      <c r="ACI225" s="77"/>
      <c r="ACJ225" s="77"/>
      <c r="ACK225" s="77"/>
      <c r="ACL225" s="77"/>
      <c r="ACM225" s="77"/>
      <c r="ACN225" s="77"/>
      <c r="ACO225" s="77"/>
      <c r="ACP225" s="77"/>
      <c r="ACQ225" s="77"/>
      <c r="ACR225" s="77"/>
      <c r="ACS225" s="77"/>
      <c r="ACT225" s="77"/>
      <c r="ACU225" s="77"/>
      <c r="ACV225" s="77"/>
      <c r="ACW225" s="77"/>
      <c r="ACX225" s="77"/>
      <c r="ACY225" s="77"/>
      <c r="ACZ225" s="77"/>
      <c r="ADA225" s="77"/>
      <c r="ADB225" s="77"/>
      <c r="ADC225" s="77"/>
      <c r="ADD225" s="77"/>
      <c r="ADE225" s="77"/>
      <c r="ADF225" s="77"/>
      <c r="ADG225" s="77"/>
      <c r="ADH225" s="77"/>
      <c r="ADI225" s="77"/>
      <c r="ADJ225" s="77"/>
      <c r="ADK225" s="77"/>
      <c r="ADL225" s="77"/>
      <c r="ADM225" s="77"/>
      <c r="ADN225" s="77"/>
      <c r="ADO225" s="77"/>
      <c r="ADP225" s="77"/>
      <c r="ADQ225" s="77"/>
      <c r="ADR225" s="77"/>
      <c r="ADS225" s="77"/>
      <c r="ADT225" s="77"/>
      <c r="ADU225" s="77"/>
      <c r="ADV225" s="77"/>
      <c r="ADW225" s="77"/>
      <c r="ADX225" s="77"/>
      <c r="ADY225" s="77"/>
      <c r="ADZ225" s="77"/>
      <c r="AEA225" s="77"/>
      <c r="AEB225" s="77"/>
      <c r="AEC225" s="77"/>
      <c r="AED225" s="77"/>
      <c r="AEE225" s="77"/>
      <c r="AEF225" s="77"/>
      <c r="AEG225" s="77"/>
      <c r="AEH225" s="77"/>
      <c r="AEI225" s="77"/>
      <c r="AEJ225" s="77"/>
      <c r="AEK225" s="77"/>
      <c r="AEL225" s="77"/>
      <c r="AEM225" s="77"/>
      <c r="AEN225" s="77"/>
      <c r="AEO225" s="77"/>
      <c r="AEP225" s="77"/>
      <c r="AEQ225" s="77"/>
      <c r="AER225" s="77"/>
      <c r="AES225" s="77"/>
      <c r="AET225" s="77"/>
      <c r="AEU225" s="77"/>
      <c r="AEV225" s="77"/>
      <c r="AEW225" s="77"/>
      <c r="AEX225" s="77"/>
      <c r="AEY225" s="77"/>
      <c r="AEZ225" s="77"/>
      <c r="AFA225" s="77"/>
      <c r="AFB225" s="77"/>
      <c r="AFC225" s="77"/>
      <c r="AFD225" s="77"/>
      <c r="AFE225" s="77"/>
      <c r="AFF225" s="77"/>
      <c r="AFG225" s="77"/>
      <c r="AFH225" s="77"/>
      <c r="AFI225" s="77"/>
      <c r="AFJ225" s="77"/>
      <c r="AFK225" s="77"/>
      <c r="AFL225" s="77"/>
      <c r="AFM225" s="77"/>
      <c r="AFN225" s="77"/>
      <c r="AFO225" s="77"/>
      <c r="AFP225" s="77"/>
      <c r="AFQ225" s="77"/>
      <c r="AFR225" s="77"/>
      <c r="AFS225" s="77"/>
      <c r="AFT225" s="77"/>
      <c r="AFU225" s="77"/>
      <c r="AFV225" s="77"/>
      <c r="AFW225" s="77"/>
      <c r="AFX225" s="77"/>
      <c r="AFY225" s="77"/>
      <c r="AFZ225" s="77"/>
      <c r="AGA225" s="77"/>
      <c r="AGB225" s="77"/>
      <c r="AGC225" s="77"/>
      <c r="AGD225" s="77"/>
      <c r="AGE225" s="77"/>
      <c r="AGF225" s="77"/>
      <c r="AGG225" s="77"/>
      <c r="AGH225" s="77"/>
      <c r="AGI225" s="77"/>
      <c r="AGJ225" s="77"/>
      <c r="AGK225" s="77"/>
      <c r="AGL225" s="77"/>
      <c r="AGM225" s="77"/>
      <c r="AGN225" s="77"/>
      <c r="AGO225" s="77"/>
      <c r="AGP225" s="77"/>
      <c r="AGQ225" s="77"/>
      <c r="AGR225" s="77"/>
      <c r="AGS225" s="77"/>
      <c r="AGT225" s="77"/>
      <c r="AGU225" s="77"/>
      <c r="AGV225" s="77"/>
      <c r="AGW225" s="77"/>
      <c r="AGX225" s="77"/>
      <c r="AGY225" s="77"/>
      <c r="AGZ225" s="77"/>
      <c r="AHA225" s="77"/>
      <c r="AHB225" s="77"/>
      <c r="AHC225" s="77"/>
      <c r="AHD225" s="77"/>
      <c r="AHE225" s="77"/>
      <c r="AHF225" s="77"/>
      <c r="AHG225" s="77"/>
      <c r="AHH225" s="77"/>
      <c r="AHI225" s="77"/>
      <c r="AHJ225" s="77"/>
      <c r="AHK225" s="77"/>
      <c r="AHL225" s="77"/>
      <c r="AHM225" s="77"/>
      <c r="AHN225" s="77"/>
      <c r="AHO225" s="77"/>
      <c r="AHP225" s="77"/>
      <c r="AHQ225" s="77"/>
      <c r="AHR225" s="77"/>
      <c r="AHS225" s="77"/>
      <c r="AHT225" s="77"/>
      <c r="AHU225" s="77"/>
      <c r="AHV225" s="77"/>
      <c r="AHW225" s="77"/>
      <c r="AHX225" s="77"/>
      <c r="AHY225" s="77"/>
      <c r="AHZ225" s="77"/>
      <c r="AIA225" s="77"/>
      <c r="AIB225" s="77"/>
      <c r="AIC225" s="77"/>
      <c r="AID225" s="77"/>
      <c r="AIE225" s="77"/>
      <c r="AIF225" s="77"/>
      <c r="AIG225" s="77"/>
      <c r="AIH225" s="77"/>
      <c r="AII225" s="77"/>
      <c r="AIJ225" s="77"/>
      <c r="AIK225" s="77"/>
      <c r="AIL225" s="77"/>
      <c r="AIM225" s="77"/>
      <c r="AIN225" s="77"/>
      <c r="AIO225" s="77"/>
      <c r="AIP225" s="77"/>
      <c r="AIQ225" s="77"/>
      <c r="AIR225" s="77"/>
      <c r="AIS225" s="77"/>
      <c r="AIT225" s="77"/>
      <c r="AIU225" s="77"/>
      <c r="AIV225" s="77"/>
      <c r="AIW225" s="77"/>
      <c r="AIX225" s="77"/>
      <c r="AIY225" s="77"/>
      <c r="AIZ225" s="77"/>
      <c r="AJA225" s="77"/>
      <c r="AJB225" s="77"/>
      <c r="AJC225" s="77"/>
      <c r="AJD225" s="77"/>
      <c r="AJE225" s="77"/>
      <c r="AJF225" s="77"/>
      <c r="AJG225" s="77"/>
      <c r="AJH225" s="77"/>
      <c r="AJI225" s="77"/>
      <c r="AJJ225" s="77"/>
      <c r="AJK225" s="77"/>
      <c r="AJL225" s="77"/>
      <c r="AJM225" s="77"/>
      <c r="AJN225" s="77"/>
      <c r="AJO225" s="77"/>
      <c r="AJP225" s="77"/>
      <c r="AJQ225" s="77"/>
      <c r="AJR225" s="77"/>
      <c r="AJS225" s="77"/>
      <c r="AJT225" s="77"/>
      <c r="AJU225" s="77"/>
      <c r="AJV225" s="77"/>
      <c r="AJW225" s="77"/>
      <c r="AJX225" s="77"/>
      <c r="AJY225" s="77"/>
      <c r="AJZ225" s="77"/>
      <c r="AKA225" s="77"/>
      <c r="AKB225" s="77"/>
      <c r="AKC225" s="77"/>
      <c r="AKD225" s="77"/>
      <c r="AKE225" s="77"/>
      <c r="AKF225" s="77"/>
      <c r="AKG225" s="77"/>
      <c r="AKH225" s="77"/>
      <c r="AKI225" s="77"/>
      <c r="AKJ225" s="77"/>
      <c r="AKK225" s="77"/>
      <c r="AKL225" s="77"/>
      <c r="AKM225" s="77"/>
      <c r="AKN225" s="77"/>
      <c r="AKO225" s="77"/>
      <c r="AKP225" s="77"/>
      <c r="AKQ225" s="77"/>
      <c r="AKR225" s="77"/>
      <c r="AKS225" s="77"/>
      <c r="AKT225" s="77"/>
      <c r="AKU225" s="77"/>
      <c r="AKV225" s="77"/>
      <c r="AKW225" s="77"/>
      <c r="AKX225" s="77"/>
      <c r="AKY225" s="77"/>
      <c r="AKZ225" s="77"/>
      <c r="ALA225" s="77"/>
      <c r="ALB225" s="77"/>
      <c r="ALC225" s="77"/>
      <c r="ALD225" s="77"/>
      <c r="ALE225" s="77"/>
      <c r="ALF225" s="77"/>
      <c r="ALG225" s="77"/>
      <c r="ALH225" s="77"/>
      <c r="ALI225" s="77"/>
      <c r="ALJ225" s="77"/>
      <c r="ALK225" s="77"/>
      <c r="ALL225" s="77"/>
      <c r="ALM225" s="77"/>
      <c r="ALN225" s="77"/>
      <c r="ALO225" s="77"/>
      <c r="ALP225" s="77"/>
      <c r="ALQ225" s="77"/>
      <c r="ALR225" s="77"/>
      <c r="ALS225" s="77"/>
      <c r="ALT225" s="77"/>
      <c r="ALU225" s="77"/>
      <c r="ALV225" s="77"/>
      <c r="ALW225" s="77"/>
      <c r="ALX225" s="77"/>
      <c r="ALY225" s="77"/>
      <c r="ALZ225" s="77"/>
      <c r="AMA225" s="77"/>
      <c r="AMB225" s="77"/>
      <c r="AMC225" s="77"/>
      <c r="AMD225" s="77"/>
      <c r="AME225" s="77"/>
      <c r="AMF225" s="77"/>
      <c r="AMG225" s="77"/>
      <c r="AMH225" s="77"/>
      <c r="AMI225" s="77"/>
      <c r="AMJ225" s="77"/>
    </row>
    <row r="226" customFormat="false" ht="12.85" hidden="false" customHeight="false" outlineLevel="0" collapsed="false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  <c r="AZ226" s="77"/>
      <c r="BA226" s="77"/>
      <c r="BB226" s="77"/>
      <c r="BC226" s="77"/>
      <c r="BD226" s="77"/>
      <c r="BE226" s="77"/>
      <c r="BF226" s="77"/>
      <c r="BG226" s="77"/>
      <c r="BH226" s="77"/>
      <c r="BI226" s="77"/>
      <c r="BJ226" s="77"/>
      <c r="BK226" s="77"/>
      <c r="BL226" s="77"/>
      <c r="BM226" s="77"/>
      <c r="BN226" s="77"/>
      <c r="BO226" s="77"/>
      <c r="BP226" s="77"/>
      <c r="BQ226" s="77"/>
      <c r="BR226" s="77"/>
      <c r="BS226" s="77"/>
      <c r="BT226" s="77"/>
      <c r="BU226" s="77"/>
      <c r="BV226" s="77"/>
      <c r="BW226" s="77"/>
      <c r="BX226" s="77"/>
      <c r="BY226" s="77"/>
      <c r="BZ226" s="77"/>
      <c r="CA226" s="77"/>
      <c r="CB226" s="77"/>
      <c r="CC226" s="77"/>
      <c r="CD226" s="77"/>
      <c r="CE226" s="77"/>
      <c r="CF226" s="77"/>
      <c r="CG226" s="77"/>
      <c r="CH226" s="77"/>
      <c r="CI226" s="77"/>
      <c r="CJ226" s="77"/>
      <c r="CK226" s="77"/>
      <c r="CL226" s="77"/>
      <c r="CM226" s="77"/>
      <c r="CN226" s="77"/>
      <c r="CO226" s="77"/>
      <c r="CP226" s="77"/>
      <c r="CQ226" s="77"/>
      <c r="CR226" s="77"/>
      <c r="CS226" s="77"/>
      <c r="CT226" s="77"/>
      <c r="CU226" s="77"/>
      <c r="CV226" s="77"/>
      <c r="CW226" s="77"/>
      <c r="CX226" s="77"/>
      <c r="CY226" s="77"/>
      <c r="CZ226" s="77"/>
      <c r="DA226" s="77"/>
      <c r="DB226" s="77"/>
      <c r="DC226" s="77"/>
      <c r="DD226" s="77"/>
      <c r="DE226" s="77"/>
      <c r="DF226" s="77"/>
      <c r="DG226" s="77"/>
      <c r="DH226" s="77"/>
      <c r="DI226" s="77"/>
      <c r="DJ226" s="77"/>
      <c r="DK226" s="77"/>
      <c r="DL226" s="77"/>
      <c r="DM226" s="77"/>
      <c r="DN226" s="77"/>
      <c r="DO226" s="77"/>
      <c r="DP226" s="77"/>
      <c r="DQ226" s="77"/>
      <c r="DR226" s="77"/>
      <c r="DS226" s="77"/>
      <c r="DT226" s="77"/>
      <c r="DU226" s="77"/>
      <c r="DV226" s="77"/>
      <c r="DW226" s="77"/>
      <c r="DX226" s="77"/>
      <c r="DY226" s="77"/>
      <c r="DZ226" s="77"/>
      <c r="EA226" s="77"/>
      <c r="EB226" s="77"/>
      <c r="EC226" s="77"/>
      <c r="ED226" s="77"/>
      <c r="EE226" s="77"/>
      <c r="EF226" s="77"/>
      <c r="EG226" s="77"/>
      <c r="EH226" s="77"/>
      <c r="EI226" s="77"/>
      <c r="EJ226" s="77"/>
      <c r="EK226" s="77"/>
      <c r="EL226" s="77"/>
      <c r="EM226" s="77"/>
      <c r="EN226" s="77"/>
      <c r="EO226" s="77"/>
      <c r="EP226" s="77"/>
      <c r="EQ226" s="77"/>
      <c r="ER226" s="77"/>
      <c r="ES226" s="77"/>
      <c r="ET226" s="77"/>
      <c r="EU226" s="77"/>
      <c r="EV226" s="77"/>
      <c r="EW226" s="77"/>
      <c r="EX226" s="77"/>
      <c r="EY226" s="77"/>
      <c r="EZ226" s="77"/>
      <c r="FA226" s="77"/>
      <c r="FB226" s="77"/>
      <c r="FC226" s="77"/>
      <c r="FD226" s="77"/>
      <c r="FE226" s="77"/>
      <c r="FF226" s="77"/>
      <c r="FG226" s="77"/>
      <c r="FH226" s="77"/>
      <c r="FI226" s="77"/>
      <c r="FJ226" s="77"/>
      <c r="FK226" s="77"/>
      <c r="FL226" s="77"/>
      <c r="FM226" s="77"/>
      <c r="FN226" s="77"/>
      <c r="FO226" s="77"/>
      <c r="FP226" s="77"/>
      <c r="FQ226" s="77"/>
      <c r="FR226" s="77"/>
      <c r="FS226" s="77"/>
      <c r="FT226" s="77"/>
      <c r="FU226" s="77"/>
      <c r="FV226" s="77"/>
      <c r="FW226" s="77"/>
      <c r="FX226" s="77"/>
      <c r="FY226" s="77"/>
      <c r="FZ226" s="77"/>
      <c r="GA226" s="77"/>
      <c r="GB226" s="77"/>
      <c r="GC226" s="77"/>
      <c r="GD226" s="77"/>
      <c r="GE226" s="77"/>
      <c r="GF226" s="77"/>
      <c r="GG226" s="77"/>
      <c r="GH226" s="77"/>
      <c r="GI226" s="77"/>
      <c r="GJ226" s="77"/>
      <c r="GK226" s="77"/>
      <c r="GL226" s="77"/>
      <c r="GM226" s="77"/>
      <c r="GN226" s="77"/>
      <c r="GO226" s="77"/>
      <c r="GP226" s="77"/>
      <c r="GQ226" s="77"/>
      <c r="GR226" s="77"/>
      <c r="GS226" s="77"/>
      <c r="GT226" s="77"/>
      <c r="GU226" s="77"/>
      <c r="GV226" s="77"/>
      <c r="GW226" s="77"/>
      <c r="GX226" s="77"/>
      <c r="GY226" s="77"/>
      <c r="GZ226" s="77"/>
      <c r="HA226" s="77"/>
      <c r="HB226" s="77"/>
      <c r="HC226" s="77"/>
      <c r="HD226" s="77"/>
      <c r="HE226" s="77"/>
      <c r="HF226" s="77"/>
      <c r="HG226" s="77"/>
      <c r="HH226" s="77"/>
      <c r="HI226" s="77"/>
      <c r="HJ226" s="77"/>
      <c r="HK226" s="77"/>
      <c r="HL226" s="77"/>
      <c r="HM226" s="77"/>
      <c r="HN226" s="77"/>
      <c r="HO226" s="77"/>
      <c r="HP226" s="77"/>
      <c r="HQ226" s="77"/>
      <c r="HR226" s="77"/>
      <c r="HS226" s="77"/>
      <c r="HT226" s="77"/>
      <c r="HU226" s="77"/>
      <c r="HV226" s="77"/>
      <c r="HW226" s="77"/>
      <c r="HX226" s="77"/>
      <c r="HY226" s="77"/>
      <c r="HZ226" s="77"/>
      <c r="IA226" s="77"/>
      <c r="IB226" s="77"/>
      <c r="IC226" s="77"/>
      <c r="ID226" s="77"/>
      <c r="IE226" s="77"/>
      <c r="IF226" s="77"/>
      <c r="IG226" s="77"/>
      <c r="IH226" s="77"/>
      <c r="II226" s="77"/>
      <c r="IJ226" s="77"/>
      <c r="IK226" s="77"/>
      <c r="IL226" s="77"/>
      <c r="IM226" s="77"/>
      <c r="IN226" s="77"/>
      <c r="IO226" s="77"/>
      <c r="IP226" s="77"/>
      <c r="IQ226" s="77"/>
      <c r="IR226" s="77"/>
      <c r="IS226" s="77"/>
      <c r="IT226" s="77"/>
      <c r="IU226" s="77"/>
      <c r="IV226" s="77"/>
      <c r="IW226" s="77"/>
      <c r="IX226" s="77"/>
      <c r="IY226" s="77"/>
      <c r="IZ226" s="77"/>
      <c r="JA226" s="77"/>
      <c r="JB226" s="77"/>
      <c r="JC226" s="77"/>
      <c r="JD226" s="77"/>
      <c r="JE226" s="77"/>
      <c r="JF226" s="77"/>
      <c r="JG226" s="77"/>
      <c r="JH226" s="77"/>
      <c r="JI226" s="77"/>
      <c r="JJ226" s="77"/>
      <c r="JK226" s="77"/>
      <c r="JL226" s="77"/>
      <c r="JM226" s="77"/>
      <c r="JN226" s="77"/>
      <c r="JO226" s="77"/>
      <c r="JP226" s="77"/>
      <c r="JQ226" s="77"/>
      <c r="JR226" s="77"/>
      <c r="JS226" s="77"/>
      <c r="JT226" s="77"/>
      <c r="JU226" s="77"/>
      <c r="JV226" s="77"/>
      <c r="JW226" s="77"/>
      <c r="JX226" s="77"/>
      <c r="JY226" s="77"/>
      <c r="JZ226" s="77"/>
      <c r="KA226" s="77"/>
      <c r="KB226" s="77"/>
      <c r="KC226" s="77"/>
      <c r="KD226" s="77"/>
      <c r="KE226" s="77"/>
      <c r="KF226" s="77"/>
      <c r="KG226" s="77"/>
      <c r="KH226" s="77"/>
      <c r="KI226" s="77"/>
      <c r="KJ226" s="77"/>
      <c r="KK226" s="77"/>
      <c r="KL226" s="77"/>
      <c r="KM226" s="77"/>
      <c r="KN226" s="77"/>
      <c r="KO226" s="77"/>
      <c r="KP226" s="77"/>
      <c r="KQ226" s="77"/>
      <c r="KR226" s="77"/>
      <c r="KS226" s="77"/>
      <c r="KT226" s="77"/>
      <c r="KU226" s="77"/>
      <c r="KV226" s="77"/>
      <c r="KW226" s="77"/>
      <c r="KX226" s="77"/>
      <c r="KY226" s="77"/>
      <c r="KZ226" s="77"/>
      <c r="LA226" s="77"/>
      <c r="LB226" s="77"/>
      <c r="LC226" s="77"/>
      <c r="LD226" s="77"/>
      <c r="LE226" s="77"/>
      <c r="LF226" s="77"/>
      <c r="LG226" s="77"/>
      <c r="LH226" s="77"/>
      <c r="LI226" s="77"/>
      <c r="LJ226" s="77"/>
      <c r="LK226" s="77"/>
      <c r="LL226" s="77"/>
      <c r="LM226" s="77"/>
      <c r="LN226" s="77"/>
      <c r="LO226" s="77"/>
      <c r="LP226" s="77"/>
      <c r="LQ226" s="77"/>
      <c r="LR226" s="77"/>
      <c r="LS226" s="77"/>
      <c r="LT226" s="77"/>
      <c r="LU226" s="77"/>
      <c r="LV226" s="77"/>
      <c r="LW226" s="77"/>
      <c r="LX226" s="77"/>
      <c r="LY226" s="77"/>
      <c r="LZ226" s="77"/>
      <c r="MA226" s="77"/>
      <c r="MB226" s="77"/>
      <c r="MC226" s="77"/>
      <c r="MD226" s="77"/>
      <c r="ME226" s="77"/>
      <c r="MF226" s="77"/>
      <c r="MG226" s="77"/>
      <c r="MH226" s="77"/>
      <c r="MI226" s="77"/>
      <c r="MJ226" s="77"/>
      <c r="MK226" s="77"/>
      <c r="ML226" s="77"/>
      <c r="MM226" s="77"/>
      <c r="MN226" s="77"/>
      <c r="MO226" s="77"/>
      <c r="MP226" s="77"/>
      <c r="MQ226" s="77"/>
      <c r="MR226" s="77"/>
      <c r="MS226" s="77"/>
      <c r="MT226" s="77"/>
      <c r="MU226" s="77"/>
      <c r="MV226" s="77"/>
      <c r="MW226" s="77"/>
      <c r="MX226" s="77"/>
      <c r="MY226" s="77"/>
      <c r="MZ226" s="77"/>
      <c r="NA226" s="77"/>
      <c r="NB226" s="77"/>
      <c r="NC226" s="77"/>
      <c r="ND226" s="77"/>
      <c r="NE226" s="77"/>
      <c r="NF226" s="77"/>
      <c r="NG226" s="77"/>
      <c r="NH226" s="77"/>
      <c r="NI226" s="77"/>
      <c r="NJ226" s="77"/>
      <c r="NK226" s="77"/>
      <c r="NL226" s="77"/>
      <c r="NM226" s="77"/>
      <c r="NN226" s="77"/>
      <c r="NO226" s="77"/>
      <c r="NP226" s="77"/>
      <c r="NQ226" s="77"/>
      <c r="NR226" s="77"/>
      <c r="NS226" s="77"/>
      <c r="NT226" s="77"/>
      <c r="NU226" s="77"/>
      <c r="NV226" s="77"/>
      <c r="NW226" s="77"/>
      <c r="NX226" s="77"/>
      <c r="NY226" s="77"/>
      <c r="NZ226" s="77"/>
      <c r="OA226" s="77"/>
      <c r="OB226" s="77"/>
      <c r="OC226" s="77"/>
      <c r="OD226" s="77"/>
      <c r="OE226" s="77"/>
      <c r="OF226" s="77"/>
      <c r="OG226" s="77"/>
      <c r="OH226" s="77"/>
      <c r="OI226" s="77"/>
      <c r="OJ226" s="77"/>
      <c r="OK226" s="77"/>
      <c r="OL226" s="77"/>
      <c r="OM226" s="77"/>
      <c r="ON226" s="77"/>
      <c r="OO226" s="77"/>
      <c r="OP226" s="77"/>
      <c r="OQ226" s="77"/>
      <c r="OR226" s="77"/>
      <c r="OS226" s="77"/>
      <c r="OT226" s="77"/>
      <c r="OU226" s="77"/>
      <c r="OV226" s="77"/>
      <c r="OW226" s="77"/>
      <c r="OX226" s="77"/>
      <c r="OY226" s="77"/>
      <c r="OZ226" s="77"/>
      <c r="PA226" s="77"/>
      <c r="PB226" s="77"/>
      <c r="PC226" s="77"/>
      <c r="PD226" s="77"/>
      <c r="PE226" s="77"/>
      <c r="PF226" s="77"/>
      <c r="PG226" s="77"/>
      <c r="PH226" s="77"/>
      <c r="PI226" s="77"/>
      <c r="PJ226" s="77"/>
      <c r="PK226" s="77"/>
      <c r="PL226" s="77"/>
      <c r="PM226" s="77"/>
      <c r="PN226" s="77"/>
      <c r="PO226" s="77"/>
      <c r="PP226" s="77"/>
      <c r="PQ226" s="77"/>
      <c r="PR226" s="77"/>
      <c r="PS226" s="77"/>
      <c r="PT226" s="77"/>
      <c r="PU226" s="77"/>
      <c r="PV226" s="77"/>
      <c r="PW226" s="77"/>
      <c r="PX226" s="77"/>
      <c r="PY226" s="77"/>
      <c r="PZ226" s="77"/>
      <c r="QA226" s="77"/>
      <c r="QB226" s="77"/>
      <c r="QC226" s="77"/>
      <c r="QD226" s="77"/>
      <c r="QE226" s="77"/>
      <c r="QF226" s="77"/>
      <c r="QG226" s="77"/>
      <c r="QH226" s="77"/>
      <c r="QI226" s="77"/>
      <c r="QJ226" s="77"/>
      <c r="QK226" s="77"/>
      <c r="QL226" s="77"/>
      <c r="QM226" s="77"/>
      <c r="QN226" s="77"/>
      <c r="QO226" s="77"/>
      <c r="QP226" s="77"/>
      <c r="QQ226" s="77"/>
      <c r="QR226" s="77"/>
      <c r="QS226" s="77"/>
      <c r="QT226" s="77"/>
      <c r="QU226" s="77"/>
      <c r="QV226" s="77"/>
      <c r="QW226" s="77"/>
      <c r="QX226" s="77"/>
      <c r="QY226" s="77"/>
      <c r="QZ226" s="77"/>
      <c r="RA226" s="77"/>
      <c r="RB226" s="77"/>
      <c r="RC226" s="77"/>
      <c r="RD226" s="77"/>
      <c r="RE226" s="77"/>
      <c r="RF226" s="77"/>
      <c r="RG226" s="77"/>
      <c r="RH226" s="77"/>
      <c r="RI226" s="77"/>
      <c r="RJ226" s="77"/>
      <c r="RK226" s="77"/>
      <c r="RL226" s="77"/>
      <c r="RM226" s="77"/>
      <c r="RN226" s="77"/>
      <c r="RO226" s="77"/>
      <c r="RP226" s="77"/>
      <c r="RQ226" s="77"/>
      <c r="RR226" s="77"/>
      <c r="RS226" s="77"/>
      <c r="RT226" s="77"/>
      <c r="RU226" s="77"/>
      <c r="RV226" s="77"/>
      <c r="RW226" s="77"/>
      <c r="RX226" s="77"/>
      <c r="RY226" s="77"/>
      <c r="RZ226" s="77"/>
      <c r="SA226" s="77"/>
      <c r="SB226" s="77"/>
      <c r="SC226" s="77"/>
      <c r="SD226" s="77"/>
      <c r="SE226" s="77"/>
      <c r="SF226" s="77"/>
      <c r="SG226" s="77"/>
      <c r="SH226" s="77"/>
      <c r="SI226" s="77"/>
      <c r="SJ226" s="77"/>
      <c r="SK226" s="77"/>
      <c r="SL226" s="77"/>
      <c r="SM226" s="77"/>
      <c r="SN226" s="77"/>
      <c r="SO226" s="77"/>
      <c r="SP226" s="77"/>
      <c r="SQ226" s="77"/>
      <c r="SR226" s="77"/>
      <c r="SS226" s="77"/>
      <c r="ST226" s="77"/>
      <c r="SU226" s="77"/>
      <c r="SV226" s="77"/>
      <c r="SW226" s="77"/>
      <c r="SX226" s="77"/>
      <c r="SY226" s="77"/>
      <c r="SZ226" s="77"/>
      <c r="TA226" s="77"/>
      <c r="TB226" s="77"/>
      <c r="TC226" s="77"/>
      <c r="TD226" s="77"/>
      <c r="TE226" s="77"/>
      <c r="TF226" s="77"/>
      <c r="TG226" s="77"/>
      <c r="TH226" s="77"/>
      <c r="TI226" s="77"/>
      <c r="TJ226" s="77"/>
      <c r="TK226" s="77"/>
      <c r="TL226" s="77"/>
      <c r="TM226" s="77"/>
      <c r="TN226" s="77"/>
      <c r="TO226" s="77"/>
      <c r="TP226" s="77"/>
      <c r="TQ226" s="77"/>
      <c r="TR226" s="77"/>
      <c r="TS226" s="77"/>
      <c r="TT226" s="77"/>
      <c r="TU226" s="77"/>
      <c r="TV226" s="77"/>
      <c r="TW226" s="77"/>
      <c r="TX226" s="77"/>
      <c r="TY226" s="77"/>
      <c r="TZ226" s="77"/>
      <c r="UA226" s="77"/>
      <c r="UB226" s="77"/>
      <c r="UC226" s="77"/>
      <c r="UD226" s="77"/>
      <c r="UE226" s="77"/>
      <c r="UF226" s="77"/>
      <c r="UG226" s="77"/>
      <c r="UH226" s="77"/>
      <c r="UI226" s="77"/>
      <c r="UJ226" s="77"/>
      <c r="UK226" s="77"/>
      <c r="UL226" s="77"/>
      <c r="UM226" s="77"/>
      <c r="UN226" s="77"/>
      <c r="UO226" s="77"/>
      <c r="UP226" s="77"/>
      <c r="UQ226" s="77"/>
      <c r="UR226" s="77"/>
      <c r="US226" s="77"/>
      <c r="UT226" s="77"/>
      <c r="UU226" s="77"/>
      <c r="UV226" s="77"/>
      <c r="UW226" s="77"/>
      <c r="UX226" s="77"/>
      <c r="UY226" s="77"/>
      <c r="UZ226" s="77"/>
      <c r="VA226" s="77"/>
      <c r="VB226" s="77"/>
      <c r="VC226" s="77"/>
      <c r="VD226" s="77"/>
      <c r="VE226" s="77"/>
      <c r="VF226" s="77"/>
      <c r="VG226" s="77"/>
      <c r="VH226" s="77"/>
      <c r="VI226" s="77"/>
      <c r="VJ226" s="77"/>
      <c r="VK226" s="77"/>
      <c r="VL226" s="77"/>
      <c r="VM226" s="77"/>
      <c r="VN226" s="77"/>
      <c r="VO226" s="77"/>
      <c r="VP226" s="77"/>
      <c r="VQ226" s="77"/>
      <c r="VR226" s="77"/>
      <c r="VS226" s="77"/>
      <c r="VT226" s="77"/>
      <c r="VU226" s="77"/>
      <c r="VV226" s="77"/>
      <c r="VW226" s="77"/>
      <c r="VX226" s="77"/>
      <c r="VY226" s="77"/>
      <c r="VZ226" s="77"/>
      <c r="WA226" s="77"/>
      <c r="WB226" s="77"/>
      <c r="WC226" s="77"/>
      <c r="WD226" s="77"/>
      <c r="WE226" s="77"/>
      <c r="WF226" s="77"/>
      <c r="WG226" s="77"/>
      <c r="WH226" s="77"/>
      <c r="WI226" s="77"/>
      <c r="WJ226" s="77"/>
      <c r="WK226" s="77"/>
      <c r="WL226" s="77"/>
      <c r="WM226" s="77"/>
      <c r="WN226" s="77"/>
      <c r="WO226" s="77"/>
      <c r="WP226" s="77"/>
      <c r="WQ226" s="77"/>
      <c r="WR226" s="77"/>
      <c r="WS226" s="77"/>
      <c r="WT226" s="77"/>
      <c r="WU226" s="77"/>
      <c r="WV226" s="77"/>
      <c r="WW226" s="77"/>
      <c r="WX226" s="77"/>
      <c r="WY226" s="77"/>
      <c r="WZ226" s="77"/>
      <c r="XA226" s="77"/>
      <c r="XB226" s="77"/>
      <c r="XC226" s="77"/>
      <c r="XD226" s="77"/>
      <c r="XE226" s="77"/>
      <c r="XF226" s="77"/>
      <c r="XG226" s="77"/>
      <c r="XH226" s="77"/>
      <c r="XI226" s="77"/>
      <c r="XJ226" s="77"/>
      <c r="XK226" s="77"/>
      <c r="XL226" s="77"/>
      <c r="XM226" s="77"/>
      <c r="XN226" s="77"/>
      <c r="XO226" s="77"/>
      <c r="XP226" s="77"/>
      <c r="XQ226" s="77"/>
      <c r="XR226" s="77"/>
      <c r="XS226" s="77"/>
      <c r="XT226" s="77"/>
      <c r="XU226" s="77"/>
      <c r="XV226" s="77"/>
      <c r="XW226" s="77"/>
      <c r="XX226" s="77"/>
      <c r="XY226" s="77"/>
      <c r="XZ226" s="77"/>
      <c r="YA226" s="77"/>
      <c r="YB226" s="77"/>
      <c r="YC226" s="77"/>
      <c r="YD226" s="77"/>
      <c r="YE226" s="77"/>
      <c r="YF226" s="77"/>
      <c r="YG226" s="77"/>
      <c r="YH226" s="77"/>
      <c r="YI226" s="77"/>
      <c r="YJ226" s="77"/>
      <c r="YK226" s="77"/>
      <c r="YL226" s="77"/>
      <c r="YM226" s="77"/>
      <c r="YN226" s="77"/>
      <c r="YO226" s="77"/>
      <c r="YP226" s="77"/>
      <c r="YQ226" s="77"/>
      <c r="YR226" s="77"/>
      <c r="YS226" s="77"/>
      <c r="YT226" s="77"/>
      <c r="YU226" s="77"/>
      <c r="YV226" s="77"/>
      <c r="YW226" s="77"/>
      <c r="YX226" s="77"/>
      <c r="YY226" s="77"/>
      <c r="YZ226" s="77"/>
      <c r="ZA226" s="77"/>
      <c r="ZB226" s="77"/>
      <c r="ZC226" s="77"/>
      <c r="ZD226" s="77"/>
      <c r="ZE226" s="77"/>
      <c r="ZF226" s="77"/>
      <c r="ZG226" s="77"/>
      <c r="ZH226" s="77"/>
      <c r="ZI226" s="77"/>
      <c r="ZJ226" s="77"/>
      <c r="ZK226" s="77"/>
      <c r="ZL226" s="77"/>
      <c r="ZM226" s="77"/>
      <c r="ZN226" s="77"/>
      <c r="ZO226" s="77"/>
      <c r="ZP226" s="77"/>
      <c r="ZQ226" s="77"/>
      <c r="ZR226" s="77"/>
      <c r="ZS226" s="77"/>
      <c r="ZT226" s="77"/>
      <c r="ZU226" s="77"/>
      <c r="ZV226" s="77"/>
      <c r="ZW226" s="77"/>
      <c r="ZX226" s="77"/>
      <c r="ZY226" s="77"/>
      <c r="ZZ226" s="77"/>
      <c r="AAA226" s="77"/>
      <c r="AAB226" s="77"/>
      <c r="AAC226" s="77"/>
      <c r="AAD226" s="77"/>
      <c r="AAE226" s="77"/>
      <c r="AAF226" s="77"/>
      <c r="AAG226" s="77"/>
      <c r="AAH226" s="77"/>
      <c r="AAI226" s="77"/>
      <c r="AAJ226" s="77"/>
      <c r="AAK226" s="77"/>
      <c r="AAL226" s="77"/>
      <c r="AAM226" s="77"/>
      <c r="AAN226" s="77"/>
      <c r="AAO226" s="77"/>
      <c r="AAP226" s="77"/>
      <c r="AAQ226" s="77"/>
      <c r="AAR226" s="77"/>
      <c r="AAS226" s="77"/>
      <c r="AAT226" s="77"/>
      <c r="AAU226" s="77"/>
      <c r="AAV226" s="77"/>
      <c r="AAW226" s="77"/>
      <c r="AAX226" s="77"/>
      <c r="AAY226" s="77"/>
      <c r="AAZ226" s="77"/>
      <c r="ABA226" s="77"/>
      <c r="ABB226" s="77"/>
      <c r="ABC226" s="77"/>
      <c r="ABD226" s="77"/>
      <c r="ABE226" s="77"/>
      <c r="ABF226" s="77"/>
      <c r="ABG226" s="77"/>
      <c r="ABH226" s="77"/>
      <c r="ABI226" s="77"/>
      <c r="ABJ226" s="77"/>
      <c r="ABK226" s="77"/>
      <c r="ABL226" s="77"/>
      <c r="ABM226" s="77"/>
      <c r="ABN226" s="77"/>
      <c r="ABO226" s="77"/>
      <c r="ABP226" s="77"/>
      <c r="ABQ226" s="77"/>
      <c r="ABR226" s="77"/>
      <c r="ABS226" s="77"/>
      <c r="ABT226" s="77"/>
      <c r="ABU226" s="77"/>
      <c r="ABV226" s="77"/>
      <c r="ABW226" s="77"/>
      <c r="ABX226" s="77"/>
      <c r="ABY226" s="77"/>
      <c r="ABZ226" s="77"/>
      <c r="ACA226" s="77"/>
      <c r="ACB226" s="77"/>
      <c r="ACC226" s="77"/>
      <c r="ACD226" s="77"/>
      <c r="ACE226" s="77"/>
      <c r="ACF226" s="77"/>
      <c r="ACG226" s="77"/>
      <c r="ACH226" s="77"/>
      <c r="ACI226" s="77"/>
      <c r="ACJ226" s="77"/>
      <c r="ACK226" s="77"/>
      <c r="ACL226" s="77"/>
      <c r="ACM226" s="77"/>
      <c r="ACN226" s="77"/>
      <c r="ACO226" s="77"/>
      <c r="ACP226" s="77"/>
      <c r="ACQ226" s="77"/>
      <c r="ACR226" s="77"/>
      <c r="ACS226" s="77"/>
      <c r="ACT226" s="77"/>
      <c r="ACU226" s="77"/>
      <c r="ACV226" s="77"/>
      <c r="ACW226" s="77"/>
      <c r="ACX226" s="77"/>
      <c r="ACY226" s="77"/>
      <c r="ACZ226" s="77"/>
      <c r="ADA226" s="77"/>
      <c r="ADB226" s="77"/>
      <c r="ADC226" s="77"/>
      <c r="ADD226" s="77"/>
      <c r="ADE226" s="77"/>
      <c r="ADF226" s="77"/>
      <c r="ADG226" s="77"/>
      <c r="ADH226" s="77"/>
      <c r="ADI226" s="77"/>
      <c r="ADJ226" s="77"/>
      <c r="ADK226" s="77"/>
      <c r="ADL226" s="77"/>
      <c r="ADM226" s="77"/>
      <c r="ADN226" s="77"/>
      <c r="ADO226" s="77"/>
      <c r="ADP226" s="77"/>
      <c r="ADQ226" s="77"/>
      <c r="ADR226" s="77"/>
      <c r="ADS226" s="77"/>
      <c r="ADT226" s="77"/>
      <c r="ADU226" s="77"/>
      <c r="ADV226" s="77"/>
      <c r="ADW226" s="77"/>
      <c r="ADX226" s="77"/>
      <c r="ADY226" s="77"/>
      <c r="ADZ226" s="77"/>
      <c r="AEA226" s="77"/>
      <c r="AEB226" s="77"/>
      <c r="AEC226" s="77"/>
      <c r="AED226" s="77"/>
      <c r="AEE226" s="77"/>
      <c r="AEF226" s="77"/>
      <c r="AEG226" s="77"/>
      <c r="AEH226" s="77"/>
      <c r="AEI226" s="77"/>
      <c r="AEJ226" s="77"/>
      <c r="AEK226" s="77"/>
      <c r="AEL226" s="77"/>
      <c r="AEM226" s="77"/>
      <c r="AEN226" s="77"/>
      <c r="AEO226" s="77"/>
      <c r="AEP226" s="77"/>
      <c r="AEQ226" s="77"/>
      <c r="AER226" s="77"/>
      <c r="AES226" s="77"/>
      <c r="AET226" s="77"/>
      <c r="AEU226" s="77"/>
      <c r="AEV226" s="77"/>
      <c r="AEW226" s="77"/>
      <c r="AEX226" s="77"/>
      <c r="AEY226" s="77"/>
      <c r="AEZ226" s="77"/>
      <c r="AFA226" s="77"/>
      <c r="AFB226" s="77"/>
      <c r="AFC226" s="77"/>
      <c r="AFD226" s="77"/>
      <c r="AFE226" s="77"/>
      <c r="AFF226" s="77"/>
      <c r="AFG226" s="77"/>
      <c r="AFH226" s="77"/>
      <c r="AFI226" s="77"/>
      <c r="AFJ226" s="77"/>
      <c r="AFK226" s="77"/>
      <c r="AFL226" s="77"/>
      <c r="AFM226" s="77"/>
      <c r="AFN226" s="77"/>
      <c r="AFO226" s="77"/>
      <c r="AFP226" s="77"/>
      <c r="AFQ226" s="77"/>
      <c r="AFR226" s="77"/>
      <c r="AFS226" s="77"/>
      <c r="AFT226" s="77"/>
      <c r="AFU226" s="77"/>
      <c r="AFV226" s="77"/>
      <c r="AFW226" s="77"/>
      <c r="AFX226" s="77"/>
      <c r="AFY226" s="77"/>
      <c r="AFZ226" s="77"/>
      <c r="AGA226" s="77"/>
      <c r="AGB226" s="77"/>
      <c r="AGC226" s="77"/>
      <c r="AGD226" s="77"/>
      <c r="AGE226" s="77"/>
      <c r="AGF226" s="77"/>
      <c r="AGG226" s="77"/>
      <c r="AGH226" s="77"/>
      <c r="AGI226" s="77"/>
      <c r="AGJ226" s="77"/>
      <c r="AGK226" s="77"/>
      <c r="AGL226" s="77"/>
      <c r="AGM226" s="77"/>
      <c r="AGN226" s="77"/>
      <c r="AGO226" s="77"/>
      <c r="AGP226" s="77"/>
      <c r="AGQ226" s="77"/>
      <c r="AGR226" s="77"/>
      <c r="AGS226" s="77"/>
      <c r="AGT226" s="77"/>
      <c r="AGU226" s="77"/>
      <c r="AGV226" s="77"/>
      <c r="AGW226" s="77"/>
      <c r="AGX226" s="77"/>
      <c r="AGY226" s="77"/>
      <c r="AGZ226" s="77"/>
      <c r="AHA226" s="77"/>
      <c r="AHB226" s="77"/>
      <c r="AHC226" s="77"/>
      <c r="AHD226" s="77"/>
      <c r="AHE226" s="77"/>
      <c r="AHF226" s="77"/>
      <c r="AHG226" s="77"/>
      <c r="AHH226" s="77"/>
      <c r="AHI226" s="77"/>
      <c r="AHJ226" s="77"/>
      <c r="AHK226" s="77"/>
      <c r="AHL226" s="77"/>
      <c r="AHM226" s="77"/>
      <c r="AHN226" s="77"/>
      <c r="AHO226" s="77"/>
      <c r="AHP226" s="77"/>
      <c r="AHQ226" s="77"/>
      <c r="AHR226" s="77"/>
      <c r="AHS226" s="77"/>
      <c r="AHT226" s="77"/>
      <c r="AHU226" s="77"/>
      <c r="AHV226" s="77"/>
      <c r="AHW226" s="77"/>
      <c r="AHX226" s="77"/>
      <c r="AHY226" s="77"/>
      <c r="AHZ226" s="77"/>
      <c r="AIA226" s="77"/>
      <c r="AIB226" s="77"/>
      <c r="AIC226" s="77"/>
      <c r="AID226" s="77"/>
      <c r="AIE226" s="77"/>
      <c r="AIF226" s="77"/>
      <c r="AIG226" s="77"/>
      <c r="AIH226" s="77"/>
      <c r="AII226" s="77"/>
      <c r="AIJ226" s="77"/>
      <c r="AIK226" s="77"/>
      <c r="AIL226" s="77"/>
      <c r="AIM226" s="77"/>
      <c r="AIN226" s="77"/>
      <c r="AIO226" s="77"/>
      <c r="AIP226" s="77"/>
      <c r="AIQ226" s="77"/>
      <c r="AIR226" s="77"/>
      <c r="AIS226" s="77"/>
      <c r="AIT226" s="77"/>
      <c r="AIU226" s="77"/>
      <c r="AIV226" s="77"/>
      <c r="AIW226" s="77"/>
      <c r="AIX226" s="77"/>
      <c r="AIY226" s="77"/>
      <c r="AIZ226" s="77"/>
      <c r="AJA226" s="77"/>
      <c r="AJB226" s="77"/>
      <c r="AJC226" s="77"/>
      <c r="AJD226" s="77"/>
      <c r="AJE226" s="77"/>
      <c r="AJF226" s="77"/>
      <c r="AJG226" s="77"/>
      <c r="AJH226" s="77"/>
      <c r="AJI226" s="77"/>
      <c r="AJJ226" s="77"/>
      <c r="AJK226" s="77"/>
      <c r="AJL226" s="77"/>
      <c r="AJM226" s="77"/>
      <c r="AJN226" s="77"/>
      <c r="AJO226" s="77"/>
      <c r="AJP226" s="77"/>
      <c r="AJQ226" s="77"/>
      <c r="AJR226" s="77"/>
      <c r="AJS226" s="77"/>
      <c r="AJT226" s="77"/>
      <c r="AJU226" s="77"/>
      <c r="AJV226" s="77"/>
      <c r="AJW226" s="77"/>
      <c r="AJX226" s="77"/>
      <c r="AJY226" s="77"/>
      <c r="AJZ226" s="77"/>
      <c r="AKA226" s="77"/>
      <c r="AKB226" s="77"/>
      <c r="AKC226" s="77"/>
      <c r="AKD226" s="77"/>
      <c r="AKE226" s="77"/>
      <c r="AKF226" s="77"/>
      <c r="AKG226" s="77"/>
      <c r="AKH226" s="77"/>
      <c r="AKI226" s="77"/>
      <c r="AKJ226" s="77"/>
      <c r="AKK226" s="77"/>
      <c r="AKL226" s="77"/>
      <c r="AKM226" s="77"/>
      <c r="AKN226" s="77"/>
      <c r="AKO226" s="77"/>
      <c r="AKP226" s="77"/>
      <c r="AKQ226" s="77"/>
      <c r="AKR226" s="77"/>
      <c r="AKS226" s="77"/>
      <c r="AKT226" s="77"/>
      <c r="AKU226" s="77"/>
      <c r="AKV226" s="77"/>
      <c r="AKW226" s="77"/>
      <c r="AKX226" s="77"/>
      <c r="AKY226" s="77"/>
      <c r="AKZ226" s="77"/>
      <c r="ALA226" s="77"/>
      <c r="ALB226" s="77"/>
      <c r="ALC226" s="77"/>
      <c r="ALD226" s="77"/>
      <c r="ALE226" s="77"/>
      <c r="ALF226" s="77"/>
      <c r="ALG226" s="77"/>
      <c r="ALH226" s="77"/>
      <c r="ALI226" s="77"/>
      <c r="ALJ226" s="77"/>
      <c r="ALK226" s="77"/>
      <c r="ALL226" s="77"/>
      <c r="ALM226" s="77"/>
      <c r="ALN226" s="77"/>
      <c r="ALO226" s="77"/>
      <c r="ALP226" s="77"/>
      <c r="ALQ226" s="77"/>
      <c r="ALR226" s="77"/>
      <c r="ALS226" s="77"/>
      <c r="ALT226" s="77"/>
      <c r="ALU226" s="77"/>
      <c r="ALV226" s="77"/>
      <c r="ALW226" s="77"/>
      <c r="ALX226" s="77"/>
      <c r="ALY226" s="77"/>
      <c r="ALZ226" s="77"/>
      <c r="AMA226" s="77"/>
      <c r="AMB226" s="77"/>
      <c r="AMC226" s="77"/>
      <c r="AMD226" s="77"/>
      <c r="AME226" s="77"/>
      <c r="AMF226" s="77"/>
      <c r="AMG226" s="77"/>
      <c r="AMH226" s="77"/>
      <c r="AMI226" s="77"/>
      <c r="AMJ226" s="77"/>
    </row>
    <row r="227" customFormat="false" ht="12.85" hidden="false" customHeight="false" outlineLevel="0" collapsed="false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  <c r="AZ227" s="77"/>
      <c r="BA227" s="77"/>
      <c r="BB227" s="77"/>
      <c r="BC227" s="77"/>
      <c r="BD227" s="77"/>
      <c r="BE227" s="77"/>
      <c r="BF227" s="77"/>
      <c r="BG227" s="77"/>
      <c r="BH227" s="77"/>
      <c r="BI227" s="77"/>
      <c r="BJ227" s="77"/>
      <c r="BK227" s="77"/>
      <c r="BL227" s="77"/>
      <c r="BM227" s="77"/>
      <c r="BN227" s="77"/>
      <c r="BO227" s="77"/>
      <c r="BP227" s="77"/>
      <c r="BQ227" s="77"/>
      <c r="BR227" s="77"/>
      <c r="BS227" s="77"/>
      <c r="BT227" s="77"/>
      <c r="BU227" s="77"/>
      <c r="BV227" s="77"/>
      <c r="BW227" s="77"/>
      <c r="BX227" s="77"/>
      <c r="BY227" s="77"/>
      <c r="BZ227" s="77"/>
      <c r="CA227" s="77"/>
      <c r="CB227" s="77"/>
      <c r="CC227" s="77"/>
      <c r="CD227" s="77"/>
      <c r="CE227" s="77"/>
      <c r="CF227" s="77"/>
      <c r="CG227" s="77"/>
      <c r="CH227" s="77"/>
      <c r="CI227" s="77"/>
      <c r="CJ227" s="77"/>
      <c r="CK227" s="77"/>
      <c r="CL227" s="77"/>
      <c r="CM227" s="77"/>
      <c r="CN227" s="77"/>
      <c r="CO227" s="77"/>
      <c r="CP227" s="77"/>
      <c r="CQ227" s="77"/>
      <c r="CR227" s="77"/>
      <c r="CS227" s="77"/>
      <c r="CT227" s="77"/>
      <c r="CU227" s="77"/>
      <c r="CV227" s="77"/>
      <c r="CW227" s="77"/>
      <c r="CX227" s="77"/>
      <c r="CY227" s="77"/>
      <c r="CZ227" s="77"/>
      <c r="DA227" s="77"/>
      <c r="DB227" s="77"/>
      <c r="DC227" s="77"/>
      <c r="DD227" s="77"/>
      <c r="DE227" s="77"/>
      <c r="DF227" s="77"/>
      <c r="DG227" s="77"/>
      <c r="DH227" s="77"/>
      <c r="DI227" s="77"/>
      <c r="DJ227" s="77"/>
      <c r="DK227" s="77"/>
      <c r="DL227" s="77"/>
      <c r="DM227" s="77"/>
      <c r="DN227" s="77"/>
      <c r="DO227" s="77"/>
      <c r="DP227" s="77"/>
      <c r="DQ227" s="77"/>
      <c r="DR227" s="77"/>
      <c r="DS227" s="77"/>
      <c r="DT227" s="77"/>
      <c r="DU227" s="77"/>
      <c r="DV227" s="77"/>
      <c r="DW227" s="77"/>
      <c r="DX227" s="77"/>
      <c r="DY227" s="77"/>
      <c r="DZ227" s="77"/>
      <c r="EA227" s="77"/>
      <c r="EB227" s="77"/>
      <c r="EC227" s="77"/>
      <c r="ED227" s="77"/>
      <c r="EE227" s="77"/>
      <c r="EF227" s="77"/>
      <c r="EG227" s="77"/>
      <c r="EH227" s="77"/>
      <c r="EI227" s="77"/>
      <c r="EJ227" s="77"/>
      <c r="EK227" s="77"/>
      <c r="EL227" s="77"/>
      <c r="EM227" s="77"/>
      <c r="EN227" s="77"/>
      <c r="EO227" s="77"/>
      <c r="EP227" s="77"/>
      <c r="EQ227" s="77"/>
      <c r="ER227" s="77"/>
      <c r="ES227" s="77"/>
      <c r="ET227" s="77"/>
      <c r="EU227" s="77"/>
      <c r="EV227" s="77"/>
      <c r="EW227" s="77"/>
      <c r="EX227" s="77"/>
      <c r="EY227" s="77"/>
      <c r="EZ227" s="77"/>
      <c r="FA227" s="77"/>
      <c r="FB227" s="77"/>
      <c r="FC227" s="77"/>
      <c r="FD227" s="77"/>
      <c r="FE227" s="77"/>
      <c r="FF227" s="77"/>
      <c r="FG227" s="77"/>
      <c r="FH227" s="77"/>
      <c r="FI227" s="77"/>
      <c r="FJ227" s="77"/>
      <c r="FK227" s="77"/>
      <c r="FL227" s="77"/>
      <c r="FM227" s="77"/>
      <c r="FN227" s="77"/>
      <c r="FO227" s="77"/>
      <c r="FP227" s="77"/>
      <c r="FQ227" s="77"/>
      <c r="FR227" s="77"/>
      <c r="FS227" s="77"/>
      <c r="FT227" s="77"/>
      <c r="FU227" s="77"/>
      <c r="FV227" s="77"/>
      <c r="FW227" s="77"/>
      <c r="FX227" s="77"/>
      <c r="FY227" s="77"/>
      <c r="FZ227" s="77"/>
      <c r="GA227" s="77"/>
      <c r="GB227" s="77"/>
      <c r="GC227" s="77"/>
      <c r="GD227" s="77"/>
      <c r="GE227" s="77"/>
      <c r="GF227" s="77"/>
      <c r="GG227" s="77"/>
      <c r="GH227" s="77"/>
      <c r="GI227" s="77"/>
      <c r="GJ227" s="77"/>
      <c r="GK227" s="77"/>
      <c r="GL227" s="77"/>
      <c r="GM227" s="77"/>
      <c r="GN227" s="77"/>
      <c r="GO227" s="77"/>
      <c r="GP227" s="77"/>
      <c r="GQ227" s="77"/>
      <c r="GR227" s="77"/>
      <c r="GS227" s="77"/>
      <c r="GT227" s="77"/>
      <c r="GU227" s="77"/>
      <c r="GV227" s="77"/>
      <c r="GW227" s="77"/>
      <c r="GX227" s="77"/>
      <c r="GY227" s="77"/>
      <c r="GZ227" s="77"/>
      <c r="HA227" s="77"/>
      <c r="HB227" s="77"/>
      <c r="HC227" s="77"/>
      <c r="HD227" s="77"/>
      <c r="HE227" s="77"/>
      <c r="HF227" s="77"/>
      <c r="HG227" s="77"/>
      <c r="HH227" s="77"/>
      <c r="HI227" s="77"/>
      <c r="HJ227" s="77"/>
      <c r="HK227" s="77"/>
      <c r="HL227" s="77"/>
      <c r="HM227" s="77"/>
      <c r="HN227" s="77"/>
      <c r="HO227" s="77"/>
      <c r="HP227" s="77"/>
      <c r="HQ227" s="77"/>
      <c r="HR227" s="77"/>
      <c r="HS227" s="77"/>
      <c r="HT227" s="77"/>
      <c r="HU227" s="77"/>
      <c r="HV227" s="77"/>
      <c r="HW227" s="77"/>
      <c r="HX227" s="77"/>
      <c r="HY227" s="77"/>
      <c r="HZ227" s="77"/>
      <c r="IA227" s="77"/>
      <c r="IB227" s="77"/>
      <c r="IC227" s="77"/>
      <c r="ID227" s="77"/>
      <c r="IE227" s="77"/>
      <c r="IF227" s="77"/>
      <c r="IG227" s="77"/>
      <c r="IH227" s="77"/>
      <c r="II227" s="77"/>
      <c r="IJ227" s="77"/>
      <c r="IK227" s="77"/>
      <c r="IL227" s="77"/>
      <c r="IM227" s="77"/>
      <c r="IN227" s="77"/>
      <c r="IO227" s="77"/>
      <c r="IP227" s="77"/>
      <c r="IQ227" s="77"/>
      <c r="IR227" s="77"/>
      <c r="IS227" s="77"/>
      <c r="IT227" s="77"/>
      <c r="IU227" s="77"/>
      <c r="IV227" s="77"/>
      <c r="IW227" s="77"/>
      <c r="IX227" s="77"/>
      <c r="IY227" s="77"/>
      <c r="IZ227" s="77"/>
      <c r="JA227" s="77"/>
      <c r="JB227" s="77"/>
      <c r="JC227" s="77"/>
      <c r="JD227" s="77"/>
      <c r="JE227" s="77"/>
      <c r="JF227" s="77"/>
      <c r="JG227" s="77"/>
      <c r="JH227" s="77"/>
      <c r="JI227" s="77"/>
      <c r="JJ227" s="77"/>
      <c r="JK227" s="77"/>
      <c r="JL227" s="77"/>
      <c r="JM227" s="77"/>
      <c r="JN227" s="77"/>
      <c r="JO227" s="77"/>
      <c r="JP227" s="77"/>
      <c r="JQ227" s="77"/>
      <c r="JR227" s="77"/>
      <c r="JS227" s="77"/>
      <c r="JT227" s="77"/>
      <c r="JU227" s="77"/>
      <c r="JV227" s="77"/>
      <c r="JW227" s="77"/>
      <c r="JX227" s="77"/>
      <c r="JY227" s="77"/>
      <c r="JZ227" s="77"/>
      <c r="KA227" s="77"/>
      <c r="KB227" s="77"/>
      <c r="KC227" s="77"/>
      <c r="KD227" s="77"/>
      <c r="KE227" s="77"/>
      <c r="KF227" s="77"/>
      <c r="KG227" s="77"/>
      <c r="KH227" s="77"/>
      <c r="KI227" s="77"/>
      <c r="KJ227" s="77"/>
      <c r="KK227" s="77"/>
      <c r="KL227" s="77"/>
      <c r="KM227" s="77"/>
      <c r="KN227" s="77"/>
      <c r="KO227" s="77"/>
      <c r="KP227" s="77"/>
      <c r="KQ227" s="77"/>
      <c r="KR227" s="77"/>
      <c r="KS227" s="77"/>
      <c r="KT227" s="77"/>
      <c r="KU227" s="77"/>
      <c r="KV227" s="77"/>
      <c r="KW227" s="77"/>
      <c r="KX227" s="77"/>
      <c r="KY227" s="77"/>
      <c r="KZ227" s="77"/>
      <c r="LA227" s="77"/>
      <c r="LB227" s="77"/>
      <c r="LC227" s="77"/>
      <c r="LD227" s="77"/>
      <c r="LE227" s="77"/>
      <c r="LF227" s="77"/>
      <c r="LG227" s="77"/>
      <c r="LH227" s="77"/>
      <c r="LI227" s="77"/>
      <c r="LJ227" s="77"/>
      <c r="LK227" s="77"/>
      <c r="LL227" s="77"/>
      <c r="LM227" s="77"/>
      <c r="LN227" s="77"/>
      <c r="LO227" s="77"/>
      <c r="LP227" s="77"/>
      <c r="LQ227" s="77"/>
      <c r="LR227" s="77"/>
      <c r="LS227" s="77"/>
      <c r="LT227" s="77"/>
      <c r="LU227" s="77"/>
      <c r="LV227" s="77"/>
      <c r="LW227" s="77"/>
      <c r="LX227" s="77"/>
      <c r="LY227" s="77"/>
      <c r="LZ227" s="77"/>
      <c r="MA227" s="77"/>
      <c r="MB227" s="77"/>
      <c r="MC227" s="77"/>
      <c r="MD227" s="77"/>
      <c r="ME227" s="77"/>
      <c r="MF227" s="77"/>
      <c r="MG227" s="77"/>
      <c r="MH227" s="77"/>
      <c r="MI227" s="77"/>
      <c r="MJ227" s="77"/>
      <c r="MK227" s="77"/>
      <c r="ML227" s="77"/>
      <c r="MM227" s="77"/>
      <c r="MN227" s="77"/>
      <c r="MO227" s="77"/>
      <c r="MP227" s="77"/>
      <c r="MQ227" s="77"/>
      <c r="MR227" s="77"/>
      <c r="MS227" s="77"/>
      <c r="MT227" s="77"/>
      <c r="MU227" s="77"/>
      <c r="MV227" s="77"/>
      <c r="MW227" s="77"/>
      <c r="MX227" s="77"/>
      <c r="MY227" s="77"/>
      <c r="MZ227" s="77"/>
      <c r="NA227" s="77"/>
      <c r="NB227" s="77"/>
      <c r="NC227" s="77"/>
      <c r="ND227" s="77"/>
      <c r="NE227" s="77"/>
      <c r="NF227" s="77"/>
      <c r="NG227" s="77"/>
      <c r="NH227" s="77"/>
      <c r="NI227" s="77"/>
      <c r="NJ227" s="77"/>
      <c r="NK227" s="77"/>
      <c r="NL227" s="77"/>
      <c r="NM227" s="77"/>
      <c r="NN227" s="77"/>
      <c r="NO227" s="77"/>
      <c r="NP227" s="77"/>
      <c r="NQ227" s="77"/>
      <c r="NR227" s="77"/>
      <c r="NS227" s="77"/>
      <c r="NT227" s="77"/>
      <c r="NU227" s="77"/>
      <c r="NV227" s="77"/>
      <c r="NW227" s="77"/>
      <c r="NX227" s="77"/>
      <c r="NY227" s="77"/>
      <c r="NZ227" s="77"/>
      <c r="OA227" s="77"/>
      <c r="OB227" s="77"/>
      <c r="OC227" s="77"/>
      <c r="OD227" s="77"/>
      <c r="OE227" s="77"/>
      <c r="OF227" s="77"/>
      <c r="OG227" s="77"/>
      <c r="OH227" s="77"/>
      <c r="OI227" s="77"/>
      <c r="OJ227" s="77"/>
      <c r="OK227" s="77"/>
      <c r="OL227" s="77"/>
      <c r="OM227" s="77"/>
      <c r="ON227" s="77"/>
      <c r="OO227" s="77"/>
      <c r="OP227" s="77"/>
      <c r="OQ227" s="77"/>
      <c r="OR227" s="77"/>
      <c r="OS227" s="77"/>
      <c r="OT227" s="77"/>
      <c r="OU227" s="77"/>
      <c r="OV227" s="77"/>
      <c r="OW227" s="77"/>
      <c r="OX227" s="77"/>
      <c r="OY227" s="77"/>
      <c r="OZ227" s="77"/>
      <c r="PA227" s="77"/>
      <c r="PB227" s="77"/>
      <c r="PC227" s="77"/>
      <c r="PD227" s="77"/>
      <c r="PE227" s="77"/>
      <c r="PF227" s="77"/>
      <c r="PG227" s="77"/>
      <c r="PH227" s="77"/>
      <c r="PI227" s="77"/>
      <c r="PJ227" s="77"/>
      <c r="PK227" s="77"/>
      <c r="PL227" s="77"/>
      <c r="PM227" s="77"/>
      <c r="PN227" s="77"/>
      <c r="PO227" s="77"/>
      <c r="PP227" s="77"/>
      <c r="PQ227" s="77"/>
      <c r="PR227" s="77"/>
      <c r="PS227" s="77"/>
      <c r="PT227" s="77"/>
      <c r="PU227" s="77"/>
      <c r="PV227" s="77"/>
      <c r="PW227" s="77"/>
      <c r="PX227" s="77"/>
      <c r="PY227" s="77"/>
      <c r="PZ227" s="77"/>
      <c r="QA227" s="77"/>
      <c r="QB227" s="77"/>
      <c r="QC227" s="77"/>
      <c r="QD227" s="77"/>
      <c r="QE227" s="77"/>
      <c r="QF227" s="77"/>
      <c r="QG227" s="77"/>
      <c r="QH227" s="77"/>
      <c r="QI227" s="77"/>
      <c r="QJ227" s="77"/>
      <c r="QK227" s="77"/>
      <c r="QL227" s="77"/>
      <c r="QM227" s="77"/>
      <c r="QN227" s="77"/>
      <c r="QO227" s="77"/>
      <c r="QP227" s="77"/>
      <c r="QQ227" s="77"/>
      <c r="QR227" s="77"/>
      <c r="QS227" s="77"/>
      <c r="QT227" s="77"/>
      <c r="QU227" s="77"/>
      <c r="QV227" s="77"/>
      <c r="QW227" s="77"/>
      <c r="QX227" s="77"/>
      <c r="QY227" s="77"/>
      <c r="QZ227" s="77"/>
      <c r="RA227" s="77"/>
      <c r="RB227" s="77"/>
      <c r="RC227" s="77"/>
      <c r="RD227" s="77"/>
      <c r="RE227" s="77"/>
      <c r="RF227" s="77"/>
      <c r="RG227" s="77"/>
      <c r="RH227" s="77"/>
      <c r="RI227" s="77"/>
      <c r="RJ227" s="77"/>
      <c r="RK227" s="77"/>
      <c r="RL227" s="77"/>
      <c r="RM227" s="77"/>
      <c r="RN227" s="77"/>
      <c r="RO227" s="77"/>
      <c r="RP227" s="77"/>
      <c r="RQ227" s="77"/>
      <c r="RR227" s="77"/>
      <c r="RS227" s="77"/>
      <c r="RT227" s="77"/>
      <c r="RU227" s="77"/>
      <c r="RV227" s="77"/>
      <c r="RW227" s="77"/>
      <c r="RX227" s="77"/>
      <c r="RY227" s="77"/>
      <c r="RZ227" s="77"/>
      <c r="SA227" s="77"/>
      <c r="SB227" s="77"/>
      <c r="SC227" s="77"/>
      <c r="SD227" s="77"/>
      <c r="SE227" s="77"/>
      <c r="SF227" s="77"/>
      <c r="SG227" s="77"/>
      <c r="SH227" s="77"/>
      <c r="SI227" s="77"/>
      <c r="SJ227" s="77"/>
      <c r="SK227" s="77"/>
      <c r="SL227" s="77"/>
      <c r="SM227" s="77"/>
      <c r="SN227" s="77"/>
      <c r="SO227" s="77"/>
      <c r="SP227" s="77"/>
      <c r="SQ227" s="77"/>
      <c r="SR227" s="77"/>
      <c r="SS227" s="77"/>
      <c r="ST227" s="77"/>
      <c r="SU227" s="77"/>
      <c r="SV227" s="77"/>
      <c r="SW227" s="77"/>
      <c r="SX227" s="77"/>
      <c r="SY227" s="77"/>
      <c r="SZ227" s="77"/>
      <c r="TA227" s="77"/>
      <c r="TB227" s="77"/>
      <c r="TC227" s="77"/>
      <c r="TD227" s="77"/>
      <c r="TE227" s="77"/>
      <c r="TF227" s="77"/>
      <c r="TG227" s="77"/>
      <c r="TH227" s="77"/>
      <c r="TI227" s="77"/>
      <c r="TJ227" s="77"/>
      <c r="TK227" s="77"/>
      <c r="TL227" s="77"/>
      <c r="TM227" s="77"/>
      <c r="TN227" s="77"/>
      <c r="TO227" s="77"/>
      <c r="TP227" s="77"/>
      <c r="TQ227" s="77"/>
      <c r="TR227" s="77"/>
      <c r="TS227" s="77"/>
      <c r="TT227" s="77"/>
      <c r="TU227" s="77"/>
      <c r="TV227" s="77"/>
      <c r="TW227" s="77"/>
      <c r="TX227" s="77"/>
      <c r="TY227" s="77"/>
      <c r="TZ227" s="77"/>
      <c r="UA227" s="77"/>
      <c r="UB227" s="77"/>
      <c r="UC227" s="77"/>
      <c r="UD227" s="77"/>
      <c r="UE227" s="77"/>
      <c r="UF227" s="77"/>
      <c r="UG227" s="77"/>
      <c r="UH227" s="77"/>
      <c r="UI227" s="77"/>
      <c r="UJ227" s="77"/>
      <c r="UK227" s="77"/>
      <c r="UL227" s="77"/>
      <c r="UM227" s="77"/>
      <c r="UN227" s="77"/>
      <c r="UO227" s="77"/>
      <c r="UP227" s="77"/>
      <c r="UQ227" s="77"/>
      <c r="UR227" s="77"/>
      <c r="US227" s="77"/>
      <c r="UT227" s="77"/>
      <c r="UU227" s="77"/>
      <c r="UV227" s="77"/>
      <c r="UW227" s="77"/>
      <c r="UX227" s="77"/>
      <c r="UY227" s="77"/>
      <c r="UZ227" s="77"/>
      <c r="VA227" s="77"/>
      <c r="VB227" s="77"/>
      <c r="VC227" s="77"/>
      <c r="VD227" s="77"/>
      <c r="VE227" s="77"/>
      <c r="VF227" s="77"/>
      <c r="VG227" s="77"/>
      <c r="VH227" s="77"/>
      <c r="VI227" s="77"/>
      <c r="VJ227" s="77"/>
      <c r="VK227" s="77"/>
      <c r="VL227" s="77"/>
      <c r="VM227" s="77"/>
      <c r="VN227" s="77"/>
      <c r="VO227" s="77"/>
      <c r="VP227" s="77"/>
      <c r="VQ227" s="77"/>
      <c r="VR227" s="77"/>
      <c r="VS227" s="77"/>
      <c r="VT227" s="77"/>
      <c r="VU227" s="77"/>
      <c r="VV227" s="77"/>
      <c r="VW227" s="77"/>
      <c r="VX227" s="77"/>
      <c r="VY227" s="77"/>
      <c r="VZ227" s="77"/>
      <c r="WA227" s="77"/>
      <c r="WB227" s="77"/>
      <c r="WC227" s="77"/>
      <c r="WD227" s="77"/>
      <c r="WE227" s="77"/>
      <c r="WF227" s="77"/>
      <c r="WG227" s="77"/>
      <c r="WH227" s="77"/>
      <c r="WI227" s="77"/>
      <c r="WJ227" s="77"/>
      <c r="WK227" s="77"/>
      <c r="WL227" s="77"/>
      <c r="WM227" s="77"/>
      <c r="WN227" s="77"/>
      <c r="WO227" s="77"/>
      <c r="WP227" s="77"/>
      <c r="WQ227" s="77"/>
      <c r="WR227" s="77"/>
      <c r="WS227" s="77"/>
      <c r="WT227" s="77"/>
      <c r="WU227" s="77"/>
      <c r="WV227" s="77"/>
      <c r="WW227" s="77"/>
      <c r="WX227" s="77"/>
      <c r="WY227" s="77"/>
      <c r="WZ227" s="77"/>
      <c r="XA227" s="77"/>
      <c r="XB227" s="77"/>
      <c r="XC227" s="77"/>
      <c r="XD227" s="77"/>
      <c r="XE227" s="77"/>
      <c r="XF227" s="77"/>
      <c r="XG227" s="77"/>
      <c r="XH227" s="77"/>
      <c r="XI227" s="77"/>
      <c r="XJ227" s="77"/>
      <c r="XK227" s="77"/>
      <c r="XL227" s="77"/>
      <c r="XM227" s="77"/>
      <c r="XN227" s="77"/>
      <c r="XO227" s="77"/>
      <c r="XP227" s="77"/>
      <c r="XQ227" s="77"/>
      <c r="XR227" s="77"/>
      <c r="XS227" s="77"/>
      <c r="XT227" s="77"/>
      <c r="XU227" s="77"/>
      <c r="XV227" s="77"/>
      <c r="XW227" s="77"/>
      <c r="XX227" s="77"/>
      <c r="XY227" s="77"/>
      <c r="XZ227" s="77"/>
      <c r="YA227" s="77"/>
      <c r="YB227" s="77"/>
      <c r="YC227" s="77"/>
      <c r="YD227" s="77"/>
      <c r="YE227" s="77"/>
      <c r="YF227" s="77"/>
      <c r="YG227" s="77"/>
      <c r="YH227" s="77"/>
      <c r="YI227" s="77"/>
      <c r="YJ227" s="77"/>
      <c r="YK227" s="77"/>
      <c r="YL227" s="77"/>
      <c r="YM227" s="77"/>
      <c r="YN227" s="77"/>
      <c r="YO227" s="77"/>
      <c r="YP227" s="77"/>
      <c r="YQ227" s="77"/>
      <c r="YR227" s="77"/>
      <c r="YS227" s="77"/>
      <c r="YT227" s="77"/>
      <c r="YU227" s="77"/>
      <c r="YV227" s="77"/>
      <c r="YW227" s="77"/>
      <c r="YX227" s="77"/>
      <c r="YY227" s="77"/>
      <c r="YZ227" s="77"/>
      <c r="ZA227" s="77"/>
      <c r="ZB227" s="77"/>
      <c r="ZC227" s="77"/>
      <c r="ZD227" s="77"/>
      <c r="ZE227" s="77"/>
      <c r="ZF227" s="77"/>
      <c r="ZG227" s="77"/>
      <c r="ZH227" s="77"/>
      <c r="ZI227" s="77"/>
      <c r="ZJ227" s="77"/>
      <c r="ZK227" s="77"/>
      <c r="ZL227" s="77"/>
      <c r="ZM227" s="77"/>
      <c r="ZN227" s="77"/>
      <c r="ZO227" s="77"/>
      <c r="ZP227" s="77"/>
      <c r="ZQ227" s="77"/>
      <c r="ZR227" s="77"/>
      <c r="ZS227" s="77"/>
      <c r="ZT227" s="77"/>
      <c r="ZU227" s="77"/>
      <c r="ZV227" s="77"/>
      <c r="ZW227" s="77"/>
      <c r="ZX227" s="77"/>
      <c r="ZY227" s="77"/>
      <c r="ZZ227" s="77"/>
      <c r="AAA227" s="77"/>
      <c r="AAB227" s="77"/>
      <c r="AAC227" s="77"/>
      <c r="AAD227" s="77"/>
      <c r="AAE227" s="77"/>
      <c r="AAF227" s="77"/>
      <c r="AAG227" s="77"/>
      <c r="AAH227" s="77"/>
      <c r="AAI227" s="77"/>
      <c r="AAJ227" s="77"/>
      <c r="AAK227" s="77"/>
      <c r="AAL227" s="77"/>
      <c r="AAM227" s="77"/>
      <c r="AAN227" s="77"/>
      <c r="AAO227" s="77"/>
      <c r="AAP227" s="77"/>
      <c r="AAQ227" s="77"/>
      <c r="AAR227" s="77"/>
      <c r="AAS227" s="77"/>
      <c r="AAT227" s="77"/>
      <c r="AAU227" s="77"/>
      <c r="AAV227" s="77"/>
      <c r="AAW227" s="77"/>
      <c r="AAX227" s="77"/>
      <c r="AAY227" s="77"/>
      <c r="AAZ227" s="77"/>
      <c r="ABA227" s="77"/>
      <c r="ABB227" s="77"/>
      <c r="ABC227" s="77"/>
      <c r="ABD227" s="77"/>
      <c r="ABE227" s="77"/>
      <c r="ABF227" s="77"/>
      <c r="ABG227" s="77"/>
      <c r="ABH227" s="77"/>
      <c r="ABI227" s="77"/>
      <c r="ABJ227" s="77"/>
      <c r="ABK227" s="77"/>
      <c r="ABL227" s="77"/>
      <c r="ABM227" s="77"/>
      <c r="ABN227" s="77"/>
      <c r="ABO227" s="77"/>
      <c r="ABP227" s="77"/>
      <c r="ABQ227" s="77"/>
      <c r="ABR227" s="77"/>
      <c r="ABS227" s="77"/>
      <c r="ABT227" s="77"/>
      <c r="ABU227" s="77"/>
      <c r="ABV227" s="77"/>
      <c r="ABW227" s="77"/>
      <c r="ABX227" s="77"/>
      <c r="ABY227" s="77"/>
      <c r="ABZ227" s="77"/>
      <c r="ACA227" s="77"/>
      <c r="ACB227" s="77"/>
      <c r="ACC227" s="77"/>
      <c r="ACD227" s="77"/>
      <c r="ACE227" s="77"/>
      <c r="ACF227" s="77"/>
      <c r="ACG227" s="77"/>
      <c r="ACH227" s="77"/>
      <c r="ACI227" s="77"/>
      <c r="ACJ227" s="77"/>
      <c r="ACK227" s="77"/>
      <c r="ACL227" s="77"/>
      <c r="ACM227" s="77"/>
      <c r="ACN227" s="77"/>
      <c r="ACO227" s="77"/>
      <c r="ACP227" s="77"/>
      <c r="ACQ227" s="77"/>
      <c r="ACR227" s="77"/>
      <c r="ACS227" s="77"/>
      <c r="ACT227" s="77"/>
      <c r="ACU227" s="77"/>
      <c r="ACV227" s="77"/>
      <c r="ACW227" s="77"/>
      <c r="ACX227" s="77"/>
      <c r="ACY227" s="77"/>
      <c r="ACZ227" s="77"/>
      <c r="ADA227" s="77"/>
      <c r="ADB227" s="77"/>
      <c r="ADC227" s="77"/>
      <c r="ADD227" s="77"/>
      <c r="ADE227" s="77"/>
      <c r="ADF227" s="77"/>
      <c r="ADG227" s="77"/>
      <c r="ADH227" s="77"/>
      <c r="ADI227" s="77"/>
      <c r="ADJ227" s="77"/>
      <c r="ADK227" s="77"/>
      <c r="ADL227" s="77"/>
      <c r="ADM227" s="77"/>
      <c r="ADN227" s="77"/>
      <c r="ADO227" s="77"/>
      <c r="ADP227" s="77"/>
      <c r="ADQ227" s="77"/>
      <c r="ADR227" s="77"/>
      <c r="ADS227" s="77"/>
      <c r="ADT227" s="77"/>
      <c r="ADU227" s="77"/>
      <c r="ADV227" s="77"/>
      <c r="ADW227" s="77"/>
      <c r="ADX227" s="77"/>
      <c r="ADY227" s="77"/>
      <c r="ADZ227" s="77"/>
      <c r="AEA227" s="77"/>
      <c r="AEB227" s="77"/>
      <c r="AEC227" s="77"/>
      <c r="AED227" s="77"/>
      <c r="AEE227" s="77"/>
      <c r="AEF227" s="77"/>
      <c r="AEG227" s="77"/>
      <c r="AEH227" s="77"/>
      <c r="AEI227" s="77"/>
      <c r="AEJ227" s="77"/>
      <c r="AEK227" s="77"/>
      <c r="AEL227" s="77"/>
      <c r="AEM227" s="77"/>
      <c r="AEN227" s="77"/>
      <c r="AEO227" s="77"/>
      <c r="AEP227" s="77"/>
      <c r="AEQ227" s="77"/>
      <c r="AER227" s="77"/>
      <c r="AES227" s="77"/>
      <c r="AET227" s="77"/>
      <c r="AEU227" s="77"/>
      <c r="AEV227" s="77"/>
      <c r="AEW227" s="77"/>
      <c r="AEX227" s="77"/>
      <c r="AEY227" s="77"/>
      <c r="AEZ227" s="77"/>
      <c r="AFA227" s="77"/>
      <c r="AFB227" s="77"/>
      <c r="AFC227" s="77"/>
      <c r="AFD227" s="77"/>
      <c r="AFE227" s="77"/>
      <c r="AFF227" s="77"/>
      <c r="AFG227" s="77"/>
      <c r="AFH227" s="77"/>
      <c r="AFI227" s="77"/>
      <c r="AFJ227" s="77"/>
      <c r="AFK227" s="77"/>
      <c r="AFL227" s="77"/>
      <c r="AFM227" s="77"/>
      <c r="AFN227" s="77"/>
      <c r="AFO227" s="77"/>
      <c r="AFP227" s="77"/>
      <c r="AFQ227" s="77"/>
      <c r="AFR227" s="77"/>
      <c r="AFS227" s="77"/>
      <c r="AFT227" s="77"/>
      <c r="AFU227" s="77"/>
      <c r="AFV227" s="77"/>
      <c r="AFW227" s="77"/>
      <c r="AFX227" s="77"/>
      <c r="AFY227" s="77"/>
      <c r="AFZ227" s="77"/>
      <c r="AGA227" s="77"/>
      <c r="AGB227" s="77"/>
      <c r="AGC227" s="77"/>
      <c r="AGD227" s="77"/>
      <c r="AGE227" s="77"/>
      <c r="AGF227" s="77"/>
      <c r="AGG227" s="77"/>
      <c r="AGH227" s="77"/>
      <c r="AGI227" s="77"/>
      <c r="AGJ227" s="77"/>
      <c r="AGK227" s="77"/>
      <c r="AGL227" s="77"/>
      <c r="AGM227" s="77"/>
      <c r="AGN227" s="77"/>
      <c r="AGO227" s="77"/>
      <c r="AGP227" s="77"/>
      <c r="AGQ227" s="77"/>
      <c r="AGR227" s="77"/>
      <c r="AGS227" s="77"/>
      <c r="AGT227" s="77"/>
      <c r="AGU227" s="77"/>
      <c r="AGV227" s="77"/>
      <c r="AGW227" s="77"/>
      <c r="AGX227" s="77"/>
      <c r="AGY227" s="77"/>
      <c r="AGZ227" s="77"/>
      <c r="AHA227" s="77"/>
      <c r="AHB227" s="77"/>
      <c r="AHC227" s="77"/>
      <c r="AHD227" s="77"/>
      <c r="AHE227" s="77"/>
      <c r="AHF227" s="77"/>
      <c r="AHG227" s="77"/>
      <c r="AHH227" s="77"/>
      <c r="AHI227" s="77"/>
      <c r="AHJ227" s="77"/>
      <c r="AHK227" s="77"/>
      <c r="AHL227" s="77"/>
      <c r="AHM227" s="77"/>
      <c r="AHN227" s="77"/>
      <c r="AHO227" s="77"/>
      <c r="AHP227" s="77"/>
      <c r="AHQ227" s="77"/>
      <c r="AHR227" s="77"/>
      <c r="AHS227" s="77"/>
      <c r="AHT227" s="77"/>
      <c r="AHU227" s="77"/>
      <c r="AHV227" s="77"/>
      <c r="AHW227" s="77"/>
      <c r="AHX227" s="77"/>
      <c r="AHY227" s="77"/>
      <c r="AHZ227" s="77"/>
      <c r="AIA227" s="77"/>
      <c r="AIB227" s="77"/>
      <c r="AIC227" s="77"/>
      <c r="AID227" s="77"/>
      <c r="AIE227" s="77"/>
      <c r="AIF227" s="77"/>
      <c r="AIG227" s="77"/>
      <c r="AIH227" s="77"/>
      <c r="AII227" s="77"/>
      <c r="AIJ227" s="77"/>
      <c r="AIK227" s="77"/>
      <c r="AIL227" s="77"/>
      <c r="AIM227" s="77"/>
      <c r="AIN227" s="77"/>
      <c r="AIO227" s="77"/>
      <c r="AIP227" s="77"/>
      <c r="AIQ227" s="77"/>
      <c r="AIR227" s="77"/>
      <c r="AIS227" s="77"/>
      <c r="AIT227" s="77"/>
      <c r="AIU227" s="77"/>
      <c r="AIV227" s="77"/>
      <c r="AIW227" s="77"/>
      <c r="AIX227" s="77"/>
      <c r="AIY227" s="77"/>
      <c r="AIZ227" s="77"/>
      <c r="AJA227" s="77"/>
      <c r="AJB227" s="77"/>
      <c r="AJC227" s="77"/>
      <c r="AJD227" s="77"/>
      <c r="AJE227" s="77"/>
      <c r="AJF227" s="77"/>
      <c r="AJG227" s="77"/>
      <c r="AJH227" s="77"/>
      <c r="AJI227" s="77"/>
      <c r="AJJ227" s="77"/>
      <c r="AJK227" s="77"/>
      <c r="AJL227" s="77"/>
      <c r="AJM227" s="77"/>
      <c r="AJN227" s="77"/>
      <c r="AJO227" s="77"/>
      <c r="AJP227" s="77"/>
      <c r="AJQ227" s="77"/>
      <c r="AJR227" s="77"/>
      <c r="AJS227" s="77"/>
      <c r="AJT227" s="77"/>
      <c r="AJU227" s="77"/>
      <c r="AJV227" s="77"/>
      <c r="AJW227" s="77"/>
      <c r="AJX227" s="77"/>
      <c r="AJY227" s="77"/>
      <c r="AJZ227" s="77"/>
      <c r="AKA227" s="77"/>
      <c r="AKB227" s="77"/>
      <c r="AKC227" s="77"/>
      <c r="AKD227" s="77"/>
      <c r="AKE227" s="77"/>
      <c r="AKF227" s="77"/>
      <c r="AKG227" s="77"/>
      <c r="AKH227" s="77"/>
      <c r="AKI227" s="77"/>
      <c r="AKJ227" s="77"/>
      <c r="AKK227" s="77"/>
      <c r="AKL227" s="77"/>
      <c r="AKM227" s="77"/>
      <c r="AKN227" s="77"/>
      <c r="AKO227" s="77"/>
      <c r="AKP227" s="77"/>
      <c r="AKQ227" s="77"/>
      <c r="AKR227" s="77"/>
      <c r="AKS227" s="77"/>
      <c r="AKT227" s="77"/>
      <c r="AKU227" s="77"/>
      <c r="AKV227" s="77"/>
      <c r="AKW227" s="77"/>
      <c r="AKX227" s="77"/>
      <c r="AKY227" s="77"/>
      <c r="AKZ227" s="77"/>
      <c r="ALA227" s="77"/>
      <c r="ALB227" s="77"/>
      <c r="ALC227" s="77"/>
      <c r="ALD227" s="77"/>
      <c r="ALE227" s="77"/>
      <c r="ALF227" s="77"/>
      <c r="ALG227" s="77"/>
      <c r="ALH227" s="77"/>
      <c r="ALI227" s="77"/>
      <c r="ALJ227" s="77"/>
      <c r="ALK227" s="77"/>
      <c r="ALL227" s="77"/>
      <c r="ALM227" s="77"/>
      <c r="ALN227" s="77"/>
      <c r="ALO227" s="77"/>
      <c r="ALP227" s="77"/>
      <c r="ALQ227" s="77"/>
      <c r="ALR227" s="77"/>
      <c r="ALS227" s="77"/>
      <c r="ALT227" s="77"/>
      <c r="ALU227" s="77"/>
      <c r="ALV227" s="77"/>
      <c r="ALW227" s="77"/>
      <c r="ALX227" s="77"/>
      <c r="ALY227" s="77"/>
      <c r="ALZ227" s="77"/>
      <c r="AMA227" s="77"/>
      <c r="AMB227" s="77"/>
      <c r="AMC227" s="77"/>
      <c r="AMD227" s="77"/>
      <c r="AME227" s="77"/>
      <c r="AMF227" s="77"/>
      <c r="AMG227" s="77"/>
      <c r="AMH227" s="77"/>
      <c r="AMI227" s="77"/>
      <c r="AMJ227" s="77"/>
    </row>
    <row r="228" customFormat="false" ht="12.85" hidden="false" customHeight="false" outlineLevel="0" collapsed="false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  <c r="AZ228" s="77"/>
      <c r="BA228" s="77"/>
      <c r="BB228" s="77"/>
      <c r="BC228" s="77"/>
      <c r="BD228" s="77"/>
      <c r="BE228" s="77"/>
      <c r="BF228" s="77"/>
      <c r="BG228" s="77"/>
      <c r="BH228" s="77"/>
      <c r="BI228" s="77"/>
      <c r="BJ228" s="77"/>
      <c r="BK228" s="77"/>
      <c r="BL228" s="77"/>
      <c r="BM228" s="77"/>
      <c r="BN228" s="77"/>
      <c r="BO228" s="77"/>
      <c r="BP228" s="77"/>
      <c r="BQ228" s="77"/>
      <c r="BR228" s="77"/>
      <c r="BS228" s="77"/>
      <c r="BT228" s="77"/>
      <c r="BU228" s="77"/>
      <c r="BV228" s="77"/>
      <c r="BW228" s="77"/>
      <c r="BX228" s="77"/>
      <c r="BY228" s="77"/>
      <c r="BZ228" s="77"/>
      <c r="CA228" s="77"/>
      <c r="CB228" s="77"/>
      <c r="CC228" s="77"/>
      <c r="CD228" s="77"/>
      <c r="CE228" s="77"/>
      <c r="CF228" s="77"/>
      <c r="CG228" s="77"/>
      <c r="CH228" s="77"/>
      <c r="CI228" s="77"/>
      <c r="CJ228" s="77"/>
      <c r="CK228" s="77"/>
      <c r="CL228" s="77"/>
      <c r="CM228" s="77"/>
      <c r="CN228" s="77"/>
      <c r="CO228" s="77"/>
      <c r="CP228" s="77"/>
      <c r="CQ228" s="77"/>
      <c r="CR228" s="77"/>
      <c r="CS228" s="77"/>
      <c r="CT228" s="77"/>
      <c r="CU228" s="77"/>
      <c r="CV228" s="77"/>
      <c r="CW228" s="77"/>
      <c r="CX228" s="77"/>
      <c r="CY228" s="77"/>
      <c r="CZ228" s="77"/>
      <c r="DA228" s="77"/>
      <c r="DB228" s="77"/>
      <c r="DC228" s="77"/>
      <c r="DD228" s="77"/>
      <c r="DE228" s="77"/>
      <c r="DF228" s="77"/>
      <c r="DG228" s="77"/>
      <c r="DH228" s="77"/>
      <c r="DI228" s="77"/>
      <c r="DJ228" s="77"/>
      <c r="DK228" s="77"/>
      <c r="DL228" s="77"/>
      <c r="DM228" s="77"/>
      <c r="DN228" s="77"/>
      <c r="DO228" s="77"/>
      <c r="DP228" s="77"/>
      <c r="DQ228" s="77"/>
      <c r="DR228" s="77"/>
      <c r="DS228" s="77"/>
      <c r="DT228" s="77"/>
      <c r="DU228" s="77"/>
      <c r="DV228" s="77"/>
      <c r="DW228" s="77"/>
      <c r="DX228" s="77"/>
      <c r="DY228" s="77"/>
      <c r="DZ228" s="77"/>
      <c r="EA228" s="77"/>
      <c r="EB228" s="77"/>
      <c r="EC228" s="77"/>
      <c r="ED228" s="77"/>
      <c r="EE228" s="77"/>
      <c r="EF228" s="77"/>
      <c r="EG228" s="77"/>
      <c r="EH228" s="77"/>
      <c r="EI228" s="77"/>
      <c r="EJ228" s="77"/>
      <c r="EK228" s="77"/>
      <c r="EL228" s="77"/>
      <c r="EM228" s="77"/>
      <c r="EN228" s="77"/>
      <c r="EO228" s="77"/>
      <c r="EP228" s="77"/>
      <c r="EQ228" s="77"/>
      <c r="ER228" s="77"/>
      <c r="ES228" s="77"/>
      <c r="ET228" s="77"/>
      <c r="EU228" s="77"/>
      <c r="EV228" s="77"/>
      <c r="EW228" s="77"/>
      <c r="EX228" s="77"/>
      <c r="EY228" s="77"/>
      <c r="EZ228" s="77"/>
      <c r="FA228" s="77"/>
      <c r="FB228" s="77"/>
      <c r="FC228" s="77"/>
      <c r="FD228" s="77"/>
      <c r="FE228" s="77"/>
      <c r="FF228" s="77"/>
      <c r="FG228" s="77"/>
      <c r="FH228" s="77"/>
      <c r="FI228" s="77"/>
      <c r="FJ228" s="77"/>
      <c r="FK228" s="77"/>
      <c r="FL228" s="77"/>
      <c r="FM228" s="77"/>
      <c r="FN228" s="77"/>
      <c r="FO228" s="77"/>
      <c r="FP228" s="77"/>
      <c r="FQ228" s="77"/>
      <c r="FR228" s="77"/>
      <c r="FS228" s="77"/>
      <c r="FT228" s="77"/>
      <c r="FU228" s="77"/>
      <c r="FV228" s="77"/>
      <c r="FW228" s="77"/>
      <c r="FX228" s="77"/>
      <c r="FY228" s="77"/>
      <c r="FZ228" s="77"/>
      <c r="GA228" s="77"/>
      <c r="GB228" s="77"/>
      <c r="GC228" s="77"/>
      <c r="GD228" s="77"/>
      <c r="GE228" s="77"/>
      <c r="GF228" s="77"/>
      <c r="GG228" s="77"/>
      <c r="GH228" s="77"/>
      <c r="GI228" s="77"/>
      <c r="GJ228" s="77"/>
      <c r="GK228" s="77"/>
      <c r="GL228" s="77"/>
      <c r="GM228" s="77"/>
      <c r="GN228" s="77"/>
      <c r="GO228" s="77"/>
      <c r="GP228" s="77"/>
      <c r="GQ228" s="77"/>
      <c r="GR228" s="77"/>
      <c r="GS228" s="77"/>
      <c r="GT228" s="77"/>
      <c r="GU228" s="77"/>
      <c r="GV228" s="77"/>
      <c r="GW228" s="77"/>
      <c r="GX228" s="77"/>
      <c r="GY228" s="77"/>
      <c r="GZ228" s="77"/>
      <c r="HA228" s="77"/>
      <c r="HB228" s="77"/>
      <c r="HC228" s="77"/>
      <c r="HD228" s="77"/>
      <c r="HE228" s="77"/>
      <c r="HF228" s="77"/>
      <c r="HG228" s="77"/>
      <c r="HH228" s="77"/>
      <c r="HI228" s="77"/>
      <c r="HJ228" s="77"/>
      <c r="HK228" s="77"/>
      <c r="HL228" s="77"/>
      <c r="HM228" s="77"/>
      <c r="HN228" s="77"/>
      <c r="HO228" s="77"/>
      <c r="HP228" s="77"/>
      <c r="HQ228" s="77"/>
      <c r="HR228" s="77"/>
      <c r="HS228" s="77"/>
      <c r="HT228" s="77"/>
      <c r="HU228" s="77"/>
      <c r="HV228" s="77"/>
      <c r="HW228" s="77"/>
      <c r="HX228" s="77"/>
      <c r="HY228" s="77"/>
      <c r="HZ228" s="77"/>
      <c r="IA228" s="77"/>
      <c r="IB228" s="77"/>
      <c r="IC228" s="77"/>
      <c r="ID228" s="77"/>
      <c r="IE228" s="77"/>
      <c r="IF228" s="77"/>
      <c r="IG228" s="77"/>
      <c r="IH228" s="77"/>
      <c r="II228" s="77"/>
      <c r="IJ228" s="77"/>
      <c r="IK228" s="77"/>
      <c r="IL228" s="77"/>
      <c r="IM228" s="77"/>
      <c r="IN228" s="77"/>
      <c r="IO228" s="77"/>
      <c r="IP228" s="77"/>
      <c r="IQ228" s="77"/>
      <c r="IR228" s="77"/>
      <c r="IS228" s="77"/>
      <c r="IT228" s="77"/>
      <c r="IU228" s="77"/>
      <c r="IV228" s="77"/>
      <c r="IW228" s="77"/>
      <c r="IX228" s="77"/>
      <c r="IY228" s="77"/>
      <c r="IZ228" s="77"/>
      <c r="JA228" s="77"/>
      <c r="JB228" s="77"/>
      <c r="JC228" s="77"/>
      <c r="JD228" s="77"/>
      <c r="JE228" s="77"/>
      <c r="JF228" s="77"/>
      <c r="JG228" s="77"/>
      <c r="JH228" s="77"/>
      <c r="JI228" s="77"/>
      <c r="JJ228" s="77"/>
      <c r="JK228" s="77"/>
      <c r="JL228" s="77"/>
      <c r="JM228" s="77"/>
      <c r="JN228" s="77"/>
      <c r="JO228" s="77"/>
      <c r="JP228" s="77"/>
      <c r="JQ228" s="77"/>
      <c r="JR228" s="77"/>
      <c r="JS228" s="77"/>
      <c r="JT228" s="77"/>
      <c r="JU228" s="77"/>
      <c r="JV228" s="77"/>
      <c r="JW228" s="77"/>
      <c r="JX228" s="77"/>
      <c r="JY228" s="77"/>
      <c r="JZ228" s="77"/>
      <c r="KA228" s="77"/>
      <c r="KB228" s="77"/>
      <c r="KC228" s="77"/>
      <c r="KD228" s="77"/>
      <c r="KE228" s="77"/>
      <c r="KF228" s="77"/>
      <c r="KG228" s="77"/>
      <c r="KH228" s="77"/>
      <c r="KI228" s="77"/>
      <c r="KJ228" s="77"/>
      <c r="KK228" s="77"/>
      <c r="KL228" s="77"/>
      <c r="KM228" s="77"/>
      <c r="KN228" s="77"/>
      <c r="KO228" s="77"/>
      <c r="KP228" s="77"/>
      <c r="KQ228" s="77"/>
      <c r="KR228" s="77"/>
      <c r="KS228" s="77"/>
      <c r="KT228" s="77"/>
      <c r="KU228" s="77"/>
      <c r="KV228" s="77"/>
      <c r="KW228" s="77"/>
      <c r="KX228" s="77"/>
      <c r="KY228" s="77"/>
      <c r="KZ228" s="77"/>
      <c r="LA228" s="77"/>
      <c r="LB228" s="77"/>
      <c r="LC228" s="77"/>
      <c r="LD228" s="77"/>
      <c r="LE228" s="77"/>
      <c r="LF228" s="77"/>
      <c r="LG228" s="77"/>
      <c r="LH228" s="77"/>
      <c r="LI228" s="77"/>
      <c r="LJ228" s="77"/>
      <c r="LK228" s="77"/>
      <c r="LL228" s="77"/>
      <c r="LM228" s="77"/>
      <c r="LN228" s="77"/>
      <c r="LO228" s="77"/>
      <c r="LP228" s="77"/>
      <c r="LQ228" s="77"/>
      <c r="LR228" s="77"/>
      <c r="LS228" s="77"/>
      <c r="LT228" s="77"/>
      <c r="LU228" s="77"/>
      <c r="LV228" s="77"/>
      <c r="LW228" s="77"/>
      <c r="LX228" s="77"/>
      <c r="LY228" s="77"/>
      <c r="LZ228" s="77"/>
      <c r="MA228" s="77"/>
      <c r="MB228" s="77"/>
      <c r="MC228" s="77"/>
      <c r="MD228" s="77"/>
      <c r="ME228" s="77"/>
      <c r="MF228" s="77"/>
      <c r="MG228" s="77"/>
      <c r="MH228" s="77"/>
      <c r="MI228" s="77"/>
      <c r="MJ228" s="77"/>
      <c r="MK228" s="77"/>
      <c r="ML228" s="77"/>
      <c r="MM228" s="77"/>
      <c r="MN228" s="77"/>
      <c r="MO228" s="77"/>
      <c r="MP228" s="77"/>
      <c r="MQ228" s="77"/>
      <c r="MR228" s="77"/>
      <c r="MS228" s="77"/>
      <c r="MT228" s="77"/>
      <c r="MU228" s="77"/>
      <c r="MV228" s="77"/>
      <c r="MW228" s="77"/>
      <c r="MX228" s="77"/>
      <c r="MY228" s="77"/>
      <c r="MZ228" s="77"/>
      <c r="NA228" s="77"/>
      <c r="NB228" s="77"/>
      <c r="NC228" s="77"/>
      <c r="ND228" s="77"/>
      <c r="NE228" s="77"/>
      <c r="NF228" s="77"/>
      <c r="NG228" s="77"/>
      <c r="NH228" s="77"/>
      <c r="NI228" s="77"/>
      <c r="NJ228" s="77"/>
      <c r="NK228" s="77"/>
      <c r="NL228" s="77"/>
      <c r="NM228" s="77"/>
      <c r="NN228" s="77"/>
      <c r="NO228" s="77"/>
      <c r="NP228" s="77"/>
      <c r="NQ228" s="77"/>
      <c r="NR228" s="77"/>
      <c r="NS228" s="77"/>
      <c r="NT228" s="77"/>
      <c r="NU228" s="77"/>
      <c r="NV228" s="77"/>
      <c r="NW228" s="77"/>
      <c r="NX228" s="77"/>
      <c r="NY228" s="77"/>
      <c r="NZ228" s="77"/>
      <c r="OA228" s="77"/>
      <c r="OB228" s="77"/>
      <c r="OC228" s="77"/>
      <c r="OD228" s="77"/>
      <c r="OE228" s="77"/>
      <c r="OF228" s="77"/>
      <c r="OG228" s="77"/>
      <c r="OH228" s="77"/>
      <c r="OI228" s="77"/>
      <c r="OJ228" s="77"/>
      <c r="OK228" s="77"/>
      <c r="OL228" s="77"/>
      <c r="OM228" s="77"/>
      <c r="ON228" s="77"/>
      <c r="OO228" s="77"/>
      <c r="OP228" s="77"/>
      <c r="OQ228" s="77"/>
      <c r="OR228" s="77"/>
      <c r="OS228" s="77"/>
      <c r="OT228" s="77"/>
      <c r="OU228" s="77"/>
      <c r="OV228" s="77"/>
      <c r="OW228" s="77"/>
      <c r="OX228" s="77"/>
      <c r="OY228" s="77"/>
      <c r="OZ228" s="77"/>
      <c r="PA228" s="77"/>
      <c r="PB228" s="77"/>
      <c r="PC228" s="77"/>
      <c r="PD228" s="77"/>
      <c r="PE228" s="77"/>
      <c r="PF228" s="77"/>
      <c r="PG228" s="77"/>
      <c r="PH228" s="77"/>
      <c r="PI228" s="77"/>
      <c r="PJ228" s="77"/>
      <c r="PK228" s="77"/>
      <c r="PL228" s="77"/>
      <c r="PM228" s="77"/>
      <c r="PN228" s="77"/>
      <c r="PO228" s="77"/>
      <c r="PP228" s="77"/>
      <c r="PQ228" s="77"/>
      <c r="PR228" s="77"/>
      <c r="PS228" s="77"/>
      <c r="PT228" s="77"/>
      <c r="PU228" s="77"/>
      <c r="PV228" s="77"/>
      <c r="PW228" s="77"/>
      <c r="PX228" s="77"/>
      <c r="PY228" s="77"/>
      <c r="PZ228" s="77"/>
      <c r="QA228" s="77"/>
      <c r="QB228" s="77"/>
      <c r="QC228" s="77"/>
      <c r="QD228" s="77"/>
      <c r="QE228" s="77"/>
      <c r="QF228" s="77"/>
      <c r="QG228" s="77"/>
      <c r="QH228" s="77"/>
      <c r="QI228" s="77"/>
      <c r="QJ228" s="77"/>
      <c r="QK228" s="77"/>
      <c r="QL228" s="77"/>
      <c r="QM228" s="77"/>
      <c r="QN228" s="77"/>
      <c r="QO228" s="77"/>
      <c r="QP228" s="77"/>
      <c r="QQ228" s="77"/>
      <c r="QR228" s="77"/>
      <c r="QS228" s="77"/>
      <c r="QT228" s="77"/>
      <c r="QU228" s="77"/>
      <c r="QV228" s="77"/>
      <c r="QW228" s="77"/>
      <c r="QX228" s="77"/>
      <c r="QY228" s="77"/>
      <c r="QZ228" s="77"/>
      <c r="RA228" s="77"/>
      <c r="RB228" s="77"/>
      <c r="RC228" s="77"/>
      <c r="RD228" s="77"/>
      <c r="RE228" s="77"/>
      <c r="RF228" s="77"/>
      <c r="RG228" s="77"/>
      <c r="RH228" s="77"/>
      <c r="RI228" s="77"/>
      <c r="RJ228" s="77"/>
      <c r="RK228" s="77"/>
      <c r="RL228" s="77"/>
      <c r="RM228" s="77"/>
      <c r="RN228" s="77"/>
      <c r="RO228" s="77"/>
      <c r="RP228" s="77"/>
      <c r="RQ228" s="77"/>
      <c r="RR228" s="77"/>
      <c r="RS228" s="77"/>
      <c r="RT228" s="77"/>
      <c r="RU228" s="77"/>
      <c r="RV228" s="77"/>
      <c r="RW228" s="77"/>
      <c r="RX228" s="77"/>
      <c r="RY228" s="77"/>
      <c r="RZ228" s="77"/>
      <c r="SA228" s="77"/>
      <c r="SB228" s="77"/>
      <c r="SC228" s="77"/>
      <c r="SD228" s="77"/>
      <c r="SE228" s="77"/>
      <c r="SF228" s="77"/>
      <c r="SG228" s="77"/>
      <c r="SH228" s="77"/>
      <c r="SI228" s="77"/>
      <c r="SJ228" s="77"/>
      <c r="SK228" s="77"/>
      <c r="SL228" s="77"/>
      <c r="SM228" s="77"/>
      <c r="SN228" s="77"/>
      <c r="SO228" s="77"/>
      <c r="SP228" s="77"/>
      <c r="SQ228" s="77"/>
      <c r="SR228" s="77"/>
      <c r="SS228" s="77"/>
      <c r="ST228" s="77"/>
      <c r="SU228" s="77"/>
      <c r="SV228" s="77"/>
      <c r="SW228" s="77"/>
      <c r="SX228" s="77"/>
      <c r="SY228" s="77"/>
      <c r="SZ228" s="77"/>
      <c r="TA228" s="77"/>
      <c r="TB228" s="77"/>
      <c r="TC228" s="77"/>
      <c r="TD228" s="77"/>
      <c r="TE228" s="77"/>
      <c r="TF228" s="77"/>
      <c r="TG228" s="77"/>
      <c r="TH228" s="77"/>
      <c r="TI228" s="77"/>
      <c r="TJ228" s="77"/>
      <c r="TK228" s="77"/>
      <c r="TL228" s="77"/>
      <c r="TM228" s="77"/>
      <c r="TN228" s="77"/>
      <c r="TO228" s="77"/>
      <c r="TP228" s="77"/>
      <c r="TQ228" s="77"/>
      <c r="TR228" s="77"/>
      <c r="TS228" s="77"/>
      <c r="TT228" s="77"/>
      <c r="TU228" s="77"/>
      <c r="TV228" s="77"/>
      <c r="TW228" s="77"/>
      <c r="TX228" s="77"/>
      <c r="TY228" s="77"/>
      <c r="TZ228" s="77"/>
      <c r="UA228" s="77"/>
      <c r="UB228" s="77"/>
      <c r="UC228" s="77"/>
      <c r="UD228" s="77"/>
      <c r="UE228" s="77"/>
      <c r="UF228" s="77"/>
      <c r="UG228" s="77"/>
      <c r="UH228" s="77"/>
      <c r="UI228" s="77"/>
      <c r="UJ228" s="77"/>
      <c r="UK228" s="77"/>
      <c r="UL228" s="77"/>
      <c r="UM228" s="77"/>
      <c r="UN228" s="77"/>
      <c r="UO228" s="77"/>
      <c r="UP228" s="77"/>
      <c r="UQ228" s="77"/>
      <c r="UR228" s="77"/>
      <c r="US228" s="77"/>
      <c r="UT228" s="77"/>
      <c r="UU228" s="77"/>
      <c r="UV228" s="77"/>
      <c r="UW228" s="77"/>
      <c r="UX228" s="77"/>
      <c r="UY228" s="77"/>
      <c r="UZ228" s="77"/>
      <c r="VA228" s="77"/>
      <c r="VB228" s="77"/>
      <c r="VC228" s="77"/>
      <c r="VD228" s="77"/>
      <c r="VE228" s="77"/>
      <c r="VF228" s="77"/>
      <c r="VG228" s="77"/>
      <c r="VH228" s="77"/>
      <c r="VI228" s="77"/>
      <c r="VJ228" s="77"/>
      <c r="VK228" s="77"/>
      <c r="VL228" s="77"/>
      <c r="VM228" s="77"/>
      <c r="VN228" s="77"/>
      <c r="VO228" s="77"/>
      <c r="VP228" s="77"/>
      <c r="VQ228" s="77"/>
      <c r="VR228" s="77"/>
      <c r="VS228" s="77"/>
      <c r="VT228" s="77"/>
      <c r="VU228" s="77"/>
      <c r="VV228" s="77"/>
      <c r="VW228" s="77"/>
      <c r="VX228" s="77"/>
      <c r="VY228" s="77"/>
      <c r="VZ228" s="77"/>
      <c r="WA228" s="77"/>
      <c r="WB228" s="77"/>
      <c r="WC228" s="77"/>
      <c r="WD228" s="77"/>
      <c r="WE228" s="77"/>
      <c r="WF228" s="77"/>
      <c r="WG228" s="77"/>
      <c r="WH228" s="77"/>
      <c r="WI228" s="77"/>
      <c r="WJ228" s="77"/>
      <c r="WK228" s="77"/>
      <c r="WL228" s="77"/>
      <c r="WM228" s="77"/>
      <c r="WN228" s="77"/>
      <c r="WO228" s="77"/>
      <c r="WP228" s="77"/>
      <c r="WQ228" s="77"/>
      <c r="WR228" s="77"/>
      <c r="WS228" s="77"/>
      <c r="WT228" s="77"/>
      <c r="WU228" s="77"/>
      <c r="WV228" s="77"/>
      <c r="WW228" s="77"/>
      <c r="WX228" s="77"/>
      <c r="WY228" s="77"/>
      <c r="WZ228" s="77"/>
      <c r="XA228" s="77"/>
      <c r="XB228" s="77"/>
      <c r="XC228" s="77"/>
      <c r="XD228" s="77"/>
      <c r="XE228" s="77"/>
      <c r="XF228" s="77"/>
      <c r="XG228" s="77"/>
      <c r="XH228" s="77"/>
      <c r="XI228" s="77"/>
      <c r="XJ228" s="77"/>
      <c r="XK228" s="77"/>
      <c r="XL228" s="77"/>
      <c r="XM228" s="77"/>
      <c r="XN228" s="77"/>
      <c r="XO228" s="77"/>
      <c r="XP228" s="77"/>
      <c r="XQ228" s="77"/>
      <c r="XR228" s="77"/>
      <c r="XS228" s="77"/>
      <c r="XT228" s="77"/>
      <c r="XU228" s="77"/>
      <c r="XV228" s="77"/>
      <c r="XW228" s="77"/>
      <c r="XX228" s="77"/>
      <c r="XY228" s="77"/>
      <c r="XZ228" s="77"/>
      <c r="YA228" s="77"/>
      <c r="YB228" s="77"/>
      <c r="YC228" s="77"/>
      <c r="YD228" s="77"/>
      <c r="YE228" s="77"/>
      <c r="YF228" s="77"/>
      <c r="YG228" s="77"/>
      <c r="YH228" s="77"/>
      <c r="YI228" s="77"/>
      <c r="YJ228" s="77"/>
      <c r="YK228" s="77"/>
      <c r="YL228" s="77"/>
      <c r="YM228" s="77"/>
      <c r="YN228" s="77"/>
      <c r="YO228" s="77"/>
      <c r="YP228" s="77"/>
      <c r="YQ228" s="77"/>
      <c r="YR228" s="77"/>
      <c r="YS228" s="77"/>
      <c r="YT228" s="77"/>
      <c r="YU228" s="77"/>
      <c r="YV228" s="77"/>
      <c r="YW228" s="77"/>
      <c r="YX228" s="77"/>
      <c r="YY228" s="77"/>
      <c r="YZ228" s="77"/>
      <c r="ZA228" s="77"/>
      <c r="ZB228" s="77"/>
      <c r="ZC228" s="77"/>
      <c r="ZD228" s="77"/>
      <c r="ZE228" s="77"/>
      <c r="ZF228" s="77"/>
      <c r="ZG228" s="77"/>
      <c r="ZH228" s="77"/>
      <c r="ZI228" s="77"/>
      <c r="ZJ228" s="77"/>
      <c r="ZK228" s="77"/>
      <c r="ZL228" s="77"/>
      <c r="ZM228" s="77"/>
      <c r="ZN228" s="77"/>
      <c r="ZO228" s="77"/>
      <c r="ZP228" s="77"/>
      <c r="ZQ228" s="77"/>
      <c r="ZR228" s="77"/>
      <c r="ZS228" s="77"/>
      <c r="ZT228" s="77"/>
      <c r="ZU228" s="77"/>
      <c r="ZV228" s="77"/>
      <c r="ZW228" s="77"/>
      <c r="ZX228" s="77"/>
      <c r="ZY228" s="77"/>
      <c r="ZZ228" s="77"/>
      <c r="AAA228" s="77"/>
      <c r="AAB228" s="77"/>
      <c r="AAC228" s="77"/>
      <c r="AAD228" s="77"/>
      <c r="AAE228" s="77"/>
      <c r="AAF228" s="77"/>
      <c r="AAG228" s="77"/>
      <c r="AAH228" s="77"/>
      <c r="AAI228" s="77"/>
      <c r="AAJ228" s="77"/>
      <c r="AAK228" s="77"/>
      <c r="AAL228" s="77"/>
      <c r="AAM228" s="77"/>
      <c r="AAN228" s="77"/>
      <c r="AAO228" s="77"/>
      <c r="AAP228" s="77"/>
      <c r="AAQ228" s="77"/>
      <c r="AAR228" s="77"/>
      <c r="AAS228" s="77"/>
      <c r="AAT228" s="77"/>
      <c r="AAU228" s="77"/>
      <c r="AAV228" s="77"/>
      <c r="AAW228" s="77"/>
      <c r="AAX228" s="77"/>
      <c r="AAY228" s="77"/>
      <c r="AAZ228" s="77"/>
      <c r="ABA228" s="77"/>
      <c r="ABB228" s="77"/>
      <c r="ABC228" s="77"/>
      <c r="ABD228" s="77"/>
      <c r="ABE228" s="77"/>
      <c r="ABF228" s="77"/>
      <c r="ABG228" s="77"/>
      <c r="ABH228" s="77"/>
      <c r="ABI228" s="77"/>
      <c r="ABJ228" s="77"/>
      <c r="ABK228" s="77"/>
      <c r="ABL228" s="77"/>
      <c r="ABM228" s="77"/>
      <c r="ABN228" s="77"/>
      <c r="ABO228" s="77"/>
      <c r="ABP228" s="77"/>
      <c r="ABQ228" s="77"/>
      <c r="ABR228" s="77"/>
      <c r="ABS228" s="77"/>
      <c r="ABT228" s="77"/>
      <c r="ABU228" s="77"/>
      <c r="ABV228" s="77"/>
      <c r="ABW228" s="77"/>
      <c r="ABX228" s="77"/>
      <c r="ABY228" s="77"/>
      <c r="ABZ228" s="77"/>
      <c r="ACA228" s="77"/>
      <c r="ACB228" s="77"/>
      <c r="ACC228" s="77"/>
      <c r="ACD228" s="77"/>
      <c r="ACE228" s="77"/>
      <c r="ACF228" s="77"/>
      <c r="ACG228" s="77"/>
      <c r="ACH228" s="77"/>
      <c r="ACI228" s="77"/>
      <c r="ACJ228" s="77"/>
      <c r="ACK228" s="77"/>
      <c r="ACL228" s="77"/>
      <c r="ACM228" s="77"/>
      <c r="ACN228" s="77"/>
      <c r="ACO228" s="77"/>
      <c r="ACP228" s="77"/>
      <c r="ACQ228" s="77"/>
      <c r="ACR228" s="77"/>
      <c r="ACS228" s="77"/>
      <c r="ACT228" s="77"/>
      <c r="ACU228" s="77"/>
      <c r="ACV228" s="77"/>
      <c r="ACW228" s="77"/>
      <c r="ACX228" s="77"/>
      <c r="ACY228" s="77"/>
      <c r="ACZ228" s="77"/>
      <c r="ADA228" s="77"/>
      <c r="ADB228" s="77"/>
      <c r="ADC228" s="77"/>
      <c r="ADD228" s="77"/>
      <c r="ADE228" s="77"/>
      <c r="ADF228" s="77"/>
      <c r="ADG228" s="77"/>
      <c r="ADH228" s="77"/>
      <c r="ADI228" s="77"/>
      <c r="ADJ228" s="77"/>
      <c r="ADK228" s="77"/>
      <c r="ADL228" s="77"/>
      <c r="ADM228" s="77"/>
      <c r="ADN228" s="77"/>
      <c r="ADO228" s="77"/>
      <c r="ADP228" s="77"/>
      <c r="ADQ228" s="77"/>
      <c r="ADR228" s="77"/>
      <c r="ADS228" s="77"/>
      <c r="ADT228" s="77"/>
      <c r="ADU228" s="77"/>
      <c r="ADV228" s="77"/>
      <c r="ADW228" s="77"/>
      <c r="ADX228" s="77"/>
      <c r="ADY228" s="77"/>
      <c r="ADZ228" s="77"/>
      <c r="AEA228" s="77"/>
      <c r="AEB228" s="77"/>
      <c r="AEC228" s="77"/>
      <c r="AED228" s="77"/>
      <c r="AEE228" s="77"/>
      <c r="AEF228" s="77"/>
      <c r="AEG228" s="77"/>
      <c r="AEH228" s="77"/>
      <c r="AEI228" s="77"/>
      <c r="AEJ228" s="77"/>
      <c r="AEK228" s="77"/>
      <c r="AEL228" s="77"/>
      <c r="AEM228" s="77"/>
      <c r="AEN228" s="77"/>
      <c r="AEO228" s="77"/>
      <c r="AEP228" s="77"/>
      <c r="AEQ228" s="77"/>
      <c r="AER228" s="77"/>
      <c r="AES228" s="77"/>
      <c r="AET228" s="77"/>
      <c r="AEU228" s="77"/>
      <c r="AEV228" s="77"/>
      <c r="AEW228" s="77"/>
      <c r="AEX228" s="77"/>
      <c r="AEY228" s="77"/>
      <c r="AEZ228" s="77"/>
      <c r="AFA228" s="77"/>
      <c r="AFB228" s="77"/>
      <c r="AFC228" s="77"/>
      <c r="AFD228" s="77"/>
      <c r="AFE228" s="77"/>
      <c r="AFF228" s="77"/>
      <c r="AFG228" s="77"/>
      <c r="AFH228" s="77"/>
      <c r="AFI228" s="77"/>
      <c r="AFJ228" s="77"/>
      <c r="AFK228" s="77"/>
      <c r="AFL228" s="77"/>
      <c r="AFM228" s="77"/>
      <c r="AFN228" s="77"/>
      <c r="AFO228" s="77"/>
      <c r="AFP228" s="77"/>
      <c r="AFQ228" s="77"/>
      <c r="AFR228" s="77"/>
      <c r="AFS228" s="77"/>
      <c r="AFT228" s="77"/>
      <c r="AFU228" s="77"/>
      <c r="AFV228" s="77"/>
      <c r="AFW228" s="77"/>
      <c r="AFX228" s="77"/>
      <c r="AFY228" s="77"/>
      <c r="AFZ228" s="77"/>
      <c r="AGA228" s="77"/>
      <c r="AGB228" s="77"/>
      <c r="AGC228" s="77"/>
      <c r="AGD228" s="77"/>
      <c r="AGE228" s="77"/>
      <c r="AGF228" s="77"/>
      <c r="AGG228" s="77"/>
      <c r="AGH228" s="77"/>
      <c r="AGI228" s="77"/>
      <c r="AGJ228" s="77"/>
      <c r="AGK228" s="77"/>
      <c r="AGL228" s="77"/>
      <c r="AGM228" s="77"/>
      <c r="AGN228" s="77"/>
      <c r="AGO228" s="77"/>
      <c r="AGP228" s="77"/>
      <c r="AGQ228" s="77"/>
      <c r="AGR228" s="77"/>
      <c r="AGS228" s="77"/>
      <c r="AGT228" s="77"/>
      <c r="AGU228" s="77"/>
      <c r="AGV228" s="77"/>
      <c r="AGW228" s="77"/>
      <c r="AGX228" s="77"/>
      <c r="AGY228" s="77"/>
      <c r="AGZ228" s="77"/>
      <c r="AHA228" s="77"/>
      <c r="AHB228" s="77"/>
      <c r="AHC228" s="77"/>
      <c r="AHD228" s="77"/>
      <c r="AHE228" s="77"/>
      <c r="AHF228" s="77"/>
      <c r="AHG228" s="77"/>
      <c r="AHH228" s="77"/>
      <c r="AHI228" s="77"/>
      <c r="AHJ228" s="77"/>
      <c r="AHK228" s="77"/>
      <c r="AHL228" s="77"/>
      <c r="AHM228" s="77"/>
      <c r="AHN228" s="77"/>
      <c r="AHO228" s="77"/>
      <c r="AHP228" s="77"/>
      <c r="AHQ228" s="77"/>
      <c r="AHR228" s="77"/>
      <c r="AHS228" s="77"/>
      <c r="AHT228" s="77"/>
      <c r="AHU228" s="77"/>
      <c r="AHV228" s="77"/>
      <c r="AHW228" s="77"/>
      <c r="AHX228" s="77"/>
      <c r="AHY228" s="77"/>
      <c r="AHZ228" s="77"/>
      <c r="AIA228" s="77"/>
      <c r="AIB228" s="77"/>
      <c r="AIC228" s="77"/>
      <c r="AID228" s="77"/>
      <c r="AIE228" s="77"/>
      <c r="AIF228" s="77"/>
      <c r="AIG228" s="77"/>
      <c r="AIH228" s="77"/>
      <c r="AII228" s="77"/>
      <c r="AIJ228" s="77"/>
      <c r="AIK228" s="77"/>
      <c r="AIL228" s="77"/>
      <c r="AIM228" s="77"/>
      <c r="AIN228" s="77"/>
      <c r="AIO228" s="77"/>
      <c r="AIP228" s="77"/>
      <c r="AIQ228" s="77"/>
      <c r="AIR228" s="77"/>
      <c r="AIS228" s="77"/>
      <c r="AIT228" s="77"/>
      <c r="AIU228" s="77"/>
      <c r="AIV228" s="77"/>
      <c r="AIW228" s="77"/>
      <c r="AIX228" s="77"/>
      <c r="AIY228" s="77"/>
      <c r="AIZ228" s="77"/>
      <c r="AJA228" s="77"/>
      <c r="AJB228" s="77"/>
      <c r="AJC228" s="77"/>
      <c r="AJD228" s="77"/>
      <c r="AJE228" s="77"/>
      <c r="AJF228" s="77"/>
      <c r="AJG228" s="77"/>
      <c r="AJH228" s="77"/>
      <c r="AJI228" s="77"/>
      <c r="AJJ228" s="77"/>
      <c r="AJK228" s="77"/>
      <c r="AJL228" s="77"/>
      <c r="AJM228" s="77"/>
      <c r="AJN228" s="77"/>
      <c r="AJO228" s="77"/>
      <c r="AJP228" s="77"/>
      <c r="AJQ228" s="77"/>
      <c r="AJR228" s="77"/>
      <c r="AJS228" s="77"/>
      <c r="AJT228" s="77"/>
      <c r="AJU228" s="77"/>
      <c r="AJV228" s="77"/>
      <c r="AJW228" s="77"/>
      <c r="AJX228" s="77"/>
      <c r="AJY228" s="77"/>
      <c r="AJZ228" s="77"/>
      <c r="AKA228" s="77"/>
      <c r="AKB228" s="77"/>
      <c r="AKC228" s="77"/>
      <c r="AKD228" s="77"/>
      <c r="AKE228" s="77"/>
      <c r="AKF228" s="77"/>
      <c r="AKG228" s="77"/>
      <c r="AKH228" s="77"/>
      <c r="AKI228" s="77"/>
      <c r="AKJ228" s="77"/>
      <c r="AKK228" s="77"/>
      <c r="AKL228" s="77"/>
      <c r="AKM228" s="77"/>
      <c r="AKN228" s="77"/>
      <c r="AKO228" s="77"/>
      <c r="AKP228" s="77"/>
      <c r="AKQ228" s="77"/>
      <c r="AKR228" s="77"/>
      <c r="AKS228" s="77"/>
      <c r="AKT228" s="77"/>
      <c r="AKU228" s="77"/>
      <c r="AKV228" s="77"/>
      <c r="AKW228" s="77"/>
      <c r="AKX228" s="77"/>
      <c r="AKY228" s="77"/>
      <c r="AKZ228" s="77"/>
      <c r="ALA228" s="77"/>
      <c r="ALB228" s="77"/>
      <c r="ALC228" s="77"/>
      <c r="ALD228" s="77"/>
      <c r="ALE228" s="77"/>
      <c r="ALF228" s="77"/>
      <c r="ALG228" s="77"/>
      <c r="ALH228" s="77"/>
      <c r="ALI228" s="77"/>
      <c r="ALJ228" s="77"/>
      <c r="ALK228" s="77"/>
      <c r="ALL228" s="77"/>
      <c r="ALM228" s="77"/>
      <c r="ALN228" s="77"/>
      <c r="ALO228" s="77"/>
      <c r="ALP228" s="77"/>
      <c r="ALQ228" s="77"/>
      <c r="ALR228" s="77"/>
      <c r="ALS228" s="77"/>
      <c r="ALT228" s="77"/>
      <c r="ALU228" s="77"/>
      <c r="ALV228" s="77"/>
      <c r="ALW228" s="77"/>
      <c r="ALX228" s="77"/>
      <c r="ALY228" s="77"/>
      <c r="ALZ228" s="77"/>
      <c r="AMA228" s="77"/>
      <c r="AMB228" s="77"/>
      <c r="AMC228" s="77"/>
      <c r="AMD228" s="77"/>
      <c r="AME228" s="77"/>
      <c r="AMF228" s="77"/>
      <c r="AMG228" s="77"/>
      <c r="AMH228" s="77"/>
      <c r="AMI228" s="77"/>
      <c r="AMJ228" s="77"/>
    </row>
    <row r="229" customFormat="false" ht="12.85" hidden="false" customHeight="false" outlineLevel="0" collapsed="false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  <c r="AZ229" s="77"/>
      <c r="BA229" s="77"/>
      <c r="BB229" s="77"/>
      <c r="BC229" s="77"/>
      <c r="BD229" s="77"/>
      <c r="BE229" s="77"/>
      <c r="BF229" s="77"/>
      <c r="BG229" s="77"/>
      <c r="BH229" s="77"/>
      <c r="BI229" s="77"/>
      <c r="BJ229" s="77"/>
      <c r="BK229" s="77"/>
      <c r="BL229" s="77"/>
      <c r="BM229" s="77"/>
      <c r="BN229" s="77"/>
      <c r="BO229" s="77"/>
      <c r="BP229" s="77"/>
      <c r="BQ229" s="77"/>
      <c r="BR229" s="77"/>
      <c r="BS229" s="77"/>
      <c r="BT229" s="77"/>
      <c r="BU229" s="77"/>
      <c r="BV229" s="77"/>
      <c r="BW229" s="77"/>
      <c r="BX229" s="77"/>
      <c r="BY229" s="77"/>
      <c r="BZ229" s="77"/>
      <c r="CA229" s="77"/>
      <c r="CB229" s="77"/>
      <c r="CC229" s="77"/>
      <c r="CD229" s="77"/>
      <c r="CE229" s="77"/>
      <c r="CF229" s="77"/>
      <c r="CG229" s="77"/>
      <c r="CH229" s="77"/>
      <c r="CI229" s="77"/>
      <c r="CJ229" s="77"/>
      <c r="CK229" s="77"/>
      <c r="CL229" s="77"/>
      <c r="CM229" s="77"/>
      <c r="CN229" s="77"/>
      <c r="CO229" s="77"/>
      <c r="CP229" s="77"/>
      <c r="CQ229" s="77"/>
      <c r="CR229" s="77"/>
      <c r="CS229" s="77"/>
      <c r="CT229" s="77"/>
      <c r="CU229" s="77"/>
      <c r="CV229" s="77"/>
      <c r="CW229" s="77"/>
      <c r="CX229" s="77"/>
      <c r="CY229" s="77"/>
      <c r="CZ229" s="77"/>
      <c r="DA229" s="77"/>
      <c r="DB229" s="77"/>
      <c r="DC229" s="77"/>
      <c r="DD229" s="77"/>
      <c r="DE229" s="77"/>
      <c r="DF229" s="77"/>
      <c r="DG229" s="77"/>
      <c r="DH229" s="77"/>
      <c r="DI229" s="77"/>
      <c r="DJ229" s="77"/>
      <c r="DK229" s="77"/>
      <c r="DL229" s="77"/>
      <c r="DM229" s="77"/>
      <c r="DN229" s="77"/>
      <c r="DO229" s="77"/>
      <c r="DP229" s="77"/>
      <c r="DQ229" s="77"/>
      <c r="DR229" s="77"/>
      <c r="DS229" s="77"/>
      <c r="DT229" s="77"/>
      <c r="DU229" s="77"/>
      <c r="DV229" s="77"/>
      <c r="DW229" s="77"/>
      <c r="DX229" s="77"/>
      <c r="DY229" s="77"/>
      <c r="DZ229" s="77"/>
      <c r="EA229" s="77"/>
      <c r="EB229" s="77"/>
      <c r="EC229" s="77"/>
      <c r="ED229" s="77"/>
      <c r="EE229" s="77"/>
      <c r="EF229" s="77"/>
      <c r="EG229" s="77"/>
      <c r="EH229" s="77"/>
      <c r="EI229" s="77"/>
      <c r="EJ229" s="77"/>
      <c r="EK229" s="77"/>
      <c r="EL229" s="77"/>
      <c r="EM229" s="77"/>
      <c r="EN229" s="77"/>
      <c r="EO229" s="77"/>
      <c r="EP229" s="77"/>
      <c r="EQ229" s="77"/>
      <c r="ER229" s="77"/>
      <c r="ES229" s="77"/>
      <c r="ET229" s="77"/>
      <c r="EU229" s="77"/>
      <c r="EV229" s="77"/>
      <c r="EW229" s="77"/>
      <c r="EX229" s="77"/>
      <c r="EY229" s="77"/>
      <c r="EZ229" s="77"/>
      <c r="FA229" s="77"/>
      <c r="FB229" s="77"/>
      <c r="FC229" s="77"/>
      <c r="FD229" s="77"/>
      <c r="FE229" s="77"/>
      <c r="FF229" s="77"/>
      <c r="FG229" s="77"/>
      <c r="FH229" s="77"/>
      <c r="FI229" s="77"/>
      <c r="FJ229" s="77"/>
      <c r="FK229" s="77"/>
      <c r="FL229" s="77"/>
      <c r="FM229" s="77"/>
      <c r="FN229" s="77"/>
      <c r="FO229" s="77"/>
      <c r="FP229" s="77"/>
      <c r="FQ229" s="77"/>
      <c r="FR229" s="77"/>
      <c r="FS229" s="77"/>
      <c r="FT229" s="77"/>
      <c r="FU229" s="77"/>
      <c r="FV229" s="77"/>
      <c r="FW229" s="77"/>
      <c r="FX229" s="77"/>
      <c r="FY229" s="77"/>
      <c r="FZ229" s="77"/>
      <c r="GA229" s="77"/>
      <c r="GB229" s="77"/>
      <c r="GC229" s="77"/>
      <c r="GD229" s="77"/>
      <c r="GE229" s="77"/>
      <c r="GF229" s="77"/>
      <c r="GG229" s="77"/>
      <c r="GH229" s="77"/>
      <c r="GI229" s="77"/>
      <c r="GJ229" s="77"/>
      <c r="GK229" s="77"/>
      <c r="GL229" s="77"/>
      <c r="GM229" s="77"/>
      <c r="GN229" s="77"/>
      <c r="GO229" s="77"/>
      <c r="GP229" s="77"/>
      <c r="GQ229" s="77"/>
      <c r="GR229" s="77"/>
      <c r="GS229" s="77"/>
      <c r="GT229" s="77"/>
      <c r="GU229" s="77"/>
      <c r="GV229" s="77"/>
      <c r="GW229" s="77"/>
      <c r="GX229" s="77"/>
      <c r="GY229" s="77"/>
      <c r="GZ229" s="77"/>
      <c r="HA229" s="77"/>
      <c r="HB229" s="77"/>
      <c r="HC229" s="77"/>
      <c r="HD229" s="77"/>
      <c r="HE229" s="77"/>
      <c r="HF229" s="77"/>
      <c r="HG229" s="77"/>
      <c r="HH229" s="77"/>
      <c r="HI229" s="77"/>
      <c r="HJ229" s="77"/>
      <c r="HK229" s="77"/>
      <c r="HL229" s="77"/>
      <c r="HM229" s="77"/>
      <c r="HN229" s="77"/>
      <c r="HO229" s="77"/>
      <c r="HP229" s="77"/>
      <c r="HQ229" s="77"/>
      <c r="HR229" s="77"/>
      <c r="HS229" s="77"/>
      <c r="HT229" s="77"/>
      <c r="HU229" s="77"/>
      <c r="HV229" s="77"/>
      <c r="HW229" s="77"/>
      <c r="HX229" s="77"/>
      <c r="HY229" s="77"/>
      <c r="HZ229" s="77"/>
      <c r="IA229" s="77"/>
      <c r="IB229" s="77"/>
      <c r="IC229" s="77"/>
      <c r="ID229" s="77"/>
      <c r="IE229" s="77"/>
      <c r="IF229" s="77"/>
      <c r="IG229" s="77"/>
      <c r="IH229" s="77"/>
      <c r="II229" s="77"/>
      <c r="IJ229" s="77"/>
      <c r="IK229" s="77"/>
      <c r="IL229" s="77"/>
      <c r="IM229" s="77"/>
      <c r="IN229" s="77"/>
      <c r="IO229" s="77"/>
      <c r="IP229" s="77"/>
      <c r="IQ229" s="77"/>
      <c r="IR229" s="77"/>
      <c r="IS229" s="77"/>
      <c r="IT229" s="77"/>
      <c r="IU229" s="77"/>
      <c r="IV229" s="77"/>
      <c r="IW229" s="77"/>
      <c r="IX229" s="77"/>
      <c r="IY229" s="77"/>
      <c r="IZ229" s="77"/>
      <c r="JA229" s="77"/>
      <c r="JB229" s="77"/>
      <c r="JC229" s="77"/>
      <c r="JD229" s="77"/>
      <c r="JE229" s="77"/>
      <c r="JF229" s="77"/>
      <c r="JG229" s="77"/>
      <c r="JH229" s="77"/>
      <c r="JI229" s="77"/>
      <c r="JJ229" s="77"/>
      <c r="JK229" s="77"/>
      <c r="JL229" s="77"/>
      <c r="JM229" s="77"/>
      <c r="JN229" s="77"/>
      <c r="JO229" s="77"/>
      <c r="JP229" s="77"/>
      <c r="JQ229" s="77"/>
      <c r="JR229" s="77"/>
      <c r="JS229" s="77"/>
      <c r="JT229" s="77"/>
      <c r="JU229" s="77"/>
      <c r="JV229" s="77"/>
      <c r="JW229" s="77"/>
      <c r="JX229" s="77"/>
      <c r="JY229" s="77"/>
      <c r="JZ229" s="77"/>
      <c r="KA229" s="77"/>
      <c r="KB229" s="77"/>
      <c r="KC229" s="77"/>
      <c r="KD229" s="77"/>
      <c r="KE229" s="77"/>
      <c r="KF229" s="77"/>
      <c r="KG229" s="77"/>
      <c r="KH229" s="77"/>
      <c r="KI229" s="77"/>
      <c r="KJ229" s="77"/>
      <c r="KK229" s="77"/>
      <c r="KL229" s="77"/>
      <c r="KM229" s="77"/>
      <c r="KN229" s="77"/>
      <c r="KO229" s="77"/>
      <c r="KP229" s="77"/>
      <c r="KQ229" s="77"/>
      <c r="KR229" s="77"/>
      <c r="KS229" s="77"/>
      <c r="KT229" s="77"/>
      <c r="KU229" s="77"/>
      <c r="KV229" s="77"/>
      <c r="KW229" s="77"/>
      <c r="KX229" s="77"/>
      <c r="KY229" s="77"/>
      <c r="KZ229" s="77"/>
      <c r="LA229" s="77"/>
      <c r="LB229" s="77"/>
      <c r="LC229" s="77"/>
      <c r="LD229" s="77"/>
      <c r="LE229" s="77"/>
      <c r="LF229" s="77"/>
      <c r="LG229" s="77"/>
      <c r="LH229" s="77"/>
      <c r="LI229" s="77"/>
      <c r="LJ229" s="77"/>
      <c r="LK229" s="77"/>
      <c r="LL229" s="77"/>
      <c r="LM229" s="77"/>
      <c r="LN229" s="77"/>
      <c r="LO229" s="77"/>
      <c r="LP229" s="77"/>
      <c r="LQ229" s="77"/>
      <c r="LR229" s="77"/>
      <c r="LS229" s="77"/>
      <c r="LT229" s="77"/>
      <c r="LU229" s="77"/>
      <c r="LV229" s="77"/>
      <c r="LW229" s="77"/>
      <c r="LX229" s="77"/>
      <c r="LY229" s="77"/>
      <c r="LZ229" s="77"/>
      <c r="MA229" s="77"/>
      <c r="MB229" s="77"/>
      <c r="MC229" s="77"/>
      <c r="MD229" s="77"/>
      <c r="ME229" s="77"/>
      <c r="MF229" s="77"/>
      <c r="MG229" s="77"/>
      <c r="MH229" s="77"/>
      <c r="MI229" s="77"/>
      <c r="MJ229" s="77"/>
      <c r="MK229" s="77"/>
      <c r="ML229" s="77"/>
      <c r="MM229" s="77"/>
      <c r="MN229" s="77"/>
      <c r="MO229" s="77"/>
      <c r="MP229" s="77"/>
      <c r="MQ229" s="77"/>
      <c r="MR229" s="77"/>
      <c r="MS229" s="77"/>
      <c r="MT229" s="77"/>
      <c r="MU229" s="77"/>
      <c r="MV229" s="77"/>
      <c r="MW229" s="77"/>
      <c r="MX229" s="77"/>
      <c r="MY229" s="77"/>
      <c r="MZ229" s="77"/>
      <c r="NA229" s="77"/>
      <c r="NB229" s="77"/>
      <c r="NC229" s="77"/>
      <c r="ND229" s="77"/>
      <c r="NE229" s="77"/>
      <c r="NF229" s="77"/>
      <c r="NG229" s="77"/>
      <c r="NH229" s="77"/>
      <c r="NI229" s="77"/>
      <c r="NJ229" s="77"/>
      <c r="NK229" s="77"/>
      <c r="NL229" s="77"/>
      <c r="NM229" s="77"/>
      <c r="NN229" s="77"/>
      <c r="NO229" s="77"/>
      <c r="NP229" s="77"/>
      <c r="NQ229" s="77"/>
      <c r="NR229" s="77"/>
      <c r="NS229" s="77"/>
      <c r="NT229" s="77"/>
      <c r="NU229" s="77"/>
      <c r="NV229" s="77"/>
      <c r="NW229" s="77"/>
      <c r="NX229" s="77"/>
      <c r="NY229" s="77"/>
      <c r="NZ229" s="77"/>
      <c r="OA229" s="77"/>
      <c r="OB229" s="77"/>
      <c r="OC229" s="77"/>
      <c r="OD229" s="77"/>
      <c r="OE229" s="77"/>
      <c r="OF229" s="77"/>
      <c r="OG229" s="77"/>
      <c r="OH229" s="77"/>
      <c r="OI229" s="77"/>
      <c r="OJ229" s="77"/>
      <c r="OK229" s="77"/>
      <c r="OL229" s="77"/>
      <c r="OM229" s="77"/>
      <c r="ON229" s="77"/>
      <c r="OO229" s="77"/>
      <c r="OP229" s="77"/>
      <c r="OQ229" s="77"/>
      <c r="OR229" s="77"/>
      <c r="OS229" s="77"/>
      <c r="OT229" s="77"/>
      <c r="OU229" s="77"/>
      <c r="OV229" s="77"/>
      <c r="OW229" s="77"/>
      <c r="OX229" s="77"/>
      <c r="OY229" s="77"/>
      <c r="OZ229" s="77"/>
      <c r="PA229" s="77"/>
      <c r="PB229" s="77"/>
      <c r="PC229" s="77"/>
      <c r="PD229" s="77"/>
      <c r="PE229" s="77"/>
      <c r="PF229" s="77"/>
      <c r="PG229" s="77"/>
      <c r="PH229" s="77"/>
      <c r="PI229" s="77"/>
      <c r="PJ229" s="77"/>
      <c r="PK229" s="77"/>
      <c r="PL229" s="77"/>
      <c r="PM229" s="77"/>
      <c r="PN229" s="77"/>
      <c r="PO229" s="77"/>
      <c r="PP229" s="77"/>
      <c r="PQ229" s="77"/>
      <c r="PR229" s="77"/>
      <c r="PS229" s="77"/>
      <c r="PT229" s="77"/>
      <c r="PU229" s="77"/>
      <c r="PV229" s="77"/>
      <c r="PW229" s="77"/>
      <c r="PX229" s="77"/>
      <c r="PY229" s="77"/>
      <c r="PZ229" s="77"/>
      <c r="QA229" s="77"/>
      <c r="QB229" s="77"/>
      <c r="QC229" s="77"/>
      <c r="QD229" s="77"/>
      <c r="QE229" s="77"/>
      <c r="QF229" s="77"/>
      <c r="QG229" s="77"/>
      <c r="QH229" s="77"/>
      <c r="QI229" s="77"/>
      <c r="QJ229" s="77"/>
      <c r="QK229" s="77"/>
      <c r="QL229" s="77"/>
      <c r="QM229" s="77"/>
      <c r="QN229" s="77"/>
      <c r="QO229" s="77"/>
      <c r="QP229" s="77"/>
      <c r="QQ229" s="77"/>
      <c r="QR229" s="77"/>
      <c r="QS229" s="77"/>
      <c r="QT229" s="77"/>
      <c r="QU229" s="77"/>
      <c r="QV229" s="77"/>
      <c r="QW229" s="77"/>
      <c r="QX229" s="77"/>
      <c r="QY229" s="77"/>
      <c r="QZ229" s="77"/>
      <c r="RA229" s="77"/>
      <c r="RB229" s="77"/>
      <c r="RC229" s="77"/>
      <c r="RD229" s="77"/>
      <c r="RE229" s="77"/>
      <c r="RF229" s="77"/>
      <c r="RG229" s="77"/>
      <c r="RH229" s="77"/>
      <c r="RI229" s="77"/>
      <c r="RJ229" s="77"/>
      <c r="RK229" s="77"/>
      <c r="RL229" s="77"/>
      <c r="RM229" s="77"/>
      <c r="RN229" s="77"/>
      <c r="RO229" s="77"/>
      <c r="RP229" s="77"/>
      <c r="RQ229" s="77"/>
      <c r="RR229" s="77"/>
      <c r="RS229" s="77"/>
      <c r="RT229" s="77"/>
      <c r="RU229" s="77"/>
      <c r="RV229" s="77"/>
      <c r="RW229" s="77"/>
      <c r="RX229" s="77"/>
      <c r="RY229" s="77"/>
      <c r="RZ229" s="77"/>
      <c r="SA229" s="77"/>
      <c r="SB229" s="77"/>
      <c r="SC229" s="77"/>
      <c r="SD229" s="77"/>
      <c r="SE229" s="77"/>
      <c r="SF229" s="77"/>
      <c r="SG229" s="77"/>
      <c r="SH229" s="77"/>
      <c r="SI229" s="77"/>
      <c r="SJ229" s="77"/>
      <c r="SK229" s="77"/>
      <c r="SL229" s="77"/>
      <c r="SM229" s="77"/>
      <c r="SN229" s="77"/>
      <c r="SO229" s="77"/>
      <c r="SP229" s="77"/>
      <c r="SQ229" s="77"/>
      <c r="SR229" s="77"/>
      <c r="SS229" s="77"/>
      <c r="ST229" s="77"/>
      <c r="SU229" s="77"/>
      <c r="SV229" s="77"/>
      <c r="SW229" s="77"/>
      <c r="SX229" s="77"/>
      <c r="SY229" s="77"/>
      <c r="SZ229" s="77"/>
      <c r="TA229" s="77"/>
      <c r="TB229" s="77"/>
      <c r="TC229" s="77"/>
      <c r="TD229" s="77"/>
      <c r="TE229" s="77"/>
      <c r="TF229" s="77"/>
      <c r="TG229" s="77"/>
      <c r="TH229" s="77"/>
      <c r="TI229" s="77"/>
      <c r="TJ229" s="77"/>
      <c r="TK229" s="77"/>
      <c r="TL229" s="77"/>
      <c r="TM229" s="77"/>
      <c r="TN229" s="77"/>
      <c r="TO229" s="77"/>
      <c r="TP229" s="77"/>
      <c r="TQ229" s="77"/>
      <c r="TR229" s="77"/>
      <c r="TS229" s="77"/>
      <c r="TT229" s="77"/>
      <c r="TU229" s="77"/>
      <c r="TV229" s="77"/>
      <c r="TW229" s="77"/>
      <c r="TX229" s="77"/>
      <c r="TY229" s="77"/>
      <c r="TZ229" s="77"/>
      <c r="UA229" s="77"/>
      <c r="UB229" s="77"/>
      <c r="UC229" s="77"/>
      <c r="UD229" s="77"/>
      <c r="UE229" s="77"/>
      <c r="UF229" s="77"/>
      <c r="UG229" s="77"/>
      <c r="UH229" s="77"/>
      <c r="UI229" s="77"/>
      <c r="UJ229" s="77"/>
      <c r="UK229" s="77"/>
      <c r="UL229" s="77"/>
      <c r="UM229" s="77"/>
      <c r="UN229" s="77"/>
      <c r="UO229" s="77"/>
      <c r="UP229" s="77"/>
      <c r="UQ229" s="77"/>
      <c r="UR229" s="77"/>
      <c r="US229" s="77"/>
      <c r="UT229" s="77"/>
      <c r="UU229" s="77"/>
      <c r="UV229" s="77"/>
      <c r="UW229" s="77"/>
      <c r="UX229" s="77"/>
      <c r="UY229" s="77"/>
      <c r="UZ229" s="77"/>
      <c r="VA229" s="77"/>
      <c r="VB229" s="77"/>
      <c r="VC229" s="77"/>
      <c r="VD229" s="77"/>
      <c r="VE229" s="77"/>
      <c r="VF229" s="77"/>
      <c r="VG229" s="77"/>
      <c r="VH229" s="77"/>
      <c r="VI229" s="77"/>
      <c r="VJ229" s="77"/>
      <c r="VK229" s="77"/>
      <c r="VL229" s="77"/>
      <c r="VM229" s="77"/>
      <c r="VN229" s="77"/>
      <c r="VO229" s="77"/>
      <c r="VP229" s="77"/>
      <c r="VQ229" s="77"/>
      <c r="VR229" s="77"/>
      <c r="VS229" s="77"/>
      <c r="VT229" s="77"/>
      <c r="VU229" s="77"/>
      <c r="VV229" s="77"/>
      <c r="VW229" s="77"/>
      <c r="VX229" s="77"/>
      <c r="VY229" s="77"/>
      <c r="VZ229" s="77"/>
      <c r="WA229" s="77"/>
      <c r="WB229" s="77"/>
      <c r="WC229" s="77"/>
      <c r="WD229" s="77"/>
      <c r="WE229" s="77"/>
      <c r="WF229" s="77"/>
      <c r="WG229" s="77"/>
      <c r="WH229" s="77"/>
      <c r="WI229" s="77"/>
      <c r="WJ229" s="77"/>
      <c r="WK229" s="77"/>
      <c r="WL229" s="77"/>
      <c r="WM229" s="77"/>
      <c r="WN229" s="77"/>
      <c r="WO229" s="77"/>
      <c r="WP229" s="77"/>
      <c r="WQ229" s="77"/>
      <c r="WR229" s="77"/>
      <c r="WS229" s="77"/>
      <c r="WT229" s="77"/>
      <c r="WU229" s="77"/>
      <c r="WV229" s="77"/>
      <c r="WW229" s="77"/>
      <c r="WX229" s="77"/>
      <c r="WY229" s="77"/>
      <c r="WZ229" s="77"/>
      <c r="XA229" s="77"/>
      <c r="XB229" s="77"/>
      <c r="XC229" s="77"/>
      <c r="XD229" s="77"/>
      <c r="XE229" s="77"/>
      <c r="XF229" s="77"/>
      <c r="XG229" s="77"/>
      <c r="XH229" s="77"/>
      <c r="XI229" s="77"/>
      <c r="XJ229" s="77"/>
      <c r="XK229" s="77"/>
      <c r="XL229" s="77"/>
      <c r="XM229" s="77"/>
      <c r="XN229" s="77"/>
      <c r="XO229" s="77"/>
      <c r="XP229" s="77"/>
      <c r="XQ229" s="77"/>
      <c r="XR229" s="77"/>
      <c r="XS229" s="77"/>
      <c r="XT229" s="77"/>
      <c r="XU229" s="77"/>
      <c r="XV229" s="77"/>
      <c r="XW229" s="77"/>
      <c r="XX229" s="77"/>
      <c r="XY229" s="77"/>
      <c r="XZ229" s="77"/>
      <c r="YA229" s="77"/>
      <c r="YB229" s="77"/>
      <c r="YC229" s="77"/>
      <c r="YD229" s="77"/>
      <c r="YE229" s="77"/>
      <c r="YF229" s="77"/>
      <c r="YG229" s="77"/>
      <c r="YH229" s="77"/>
      <c r="YI229" s="77"/>
      <c r="YJ229" s="77"/>
      <c r="YK229" s="77"/>
      <c r="YL229" s="77"/>
      <c r="YM229" s="77"/>
      <c r="YN229" s="77"/>
      <c r="YO229" s="77"/>
      <c r="YP229" s="77"/>
      <c r="YQ229" s="77"/>
      <c r="YR229" s="77"/>
      <c r="YS229" s="77"/>
      <c r="YT229" s="77"/>
      <c r="YU229" s="77"/>
      <c r="YV229" s="77"/>
      <c r="YW229" s="77"/>
      <c r="YX229" s="77"/>
      <c r="YY229" s="77"/>
      <c r="YZ229" s="77"/>
      <c r="ZA229" s="77"/>
      <c r="ZB229" s="77"/>
      <c r="ZC229" s="77"/>
      <c r="ZD229" s="77"/>
      <c r="ZE229" s="77"/>
      <c r="ZF229" s="77"/>
      <c r="ZG229" s="77"/>
      <c r="ZH229" s="77"/>
      <c r="ZI229" s="77"/>
      <c r="ZJ229" s="77"/>
      <c r="ZK229" s="77"/>
      <c r="ZL229" s="77"/>
      <c r="ZM229" s="77"/>
      <c r="ZN229" s="77"/>
      <c r="ZO229" s="77"/>
      <c r="ZP229" s="77"/>
      <c r="ZQ229" s="77"/>
      <c r="ZR229" s="77"/>
      <c r="ZS229" s="77"/>
      <c r="ZT229" s="77"/>
      <c r="ZU229" s="77"/>
      <c r="ZV229" s="77"/>
      <c r="ZW229" s="77"/>
      <c r="ZX229" s="77"/>
      <c r="ZY229" s="77"/>
      <c r="ZZ229" s="77"/>
      <c r="AAA229" s="77"/>
      <c r="AAB229" s="77"/>
      <c r="AAC229" s="77"/>
      <c r="AAD229" s="77"/>
      <c r="AAE229" s="77"/>
      <c r="AAF229" s="77"/>
      <c r="AAG229" s="77"/>
      <c r="AAH229" s="77"/>
      <c r="AAI229" s="77"/>
      <c r="AAJ229" s="77"/>
      <c r="AAK229" s="77"/>
      <c r="AAL229" s="77"/>
      <c r="AAM229" s="77"/>
      <c r="AAN229" s="77"/>
      <c r="AAO229" s="77"/>
      <c r="AAP229" s="77"/>
      <c r="AAQ229" s="77"/>
      <c r="AAR229" s="77"/>
      <c r="AAS229" s="77"/>
      <c r="AAT229" s="77"/>
      <c r="AAU229" s="77"/>
      <c r="AAV229" s="77"/>
      <c r="AAW229" s="77"/>
      <c r="AAX229" s="77"/>
      <c r="AAY229" s="77"/>
      <c r="AAZ229" s="77"/>
      <c r="ABA229" s="77"/>
      <c r="ABB229" s="77"/>
      <c r="ABC229" s="77"/>
      <c r="ABD229" s="77"/>
      <c r="ABE229" s="77"/>
      <c r="ABF229" s="77"/>
      <c r="ABG229" s="77"/>
      <c r="ABH229" s="77"/>
      <c r="ABI229" s="77"/>
      <c r="ABJ229" s="77"/>
      <c r="ABK229" s="77"/>
      <c r="ABL229" s="77"/>
      <c r="ABM229" s="77"/>
      <c r="ABN229" s="77"/>
      <c r="ABO229" s="77"/>
      <c r="ABP229" s="77"/>
      <c r="ABQ229" s="77"/>
      <c r="ABR229" s="77"/>
      <c r="ABS229" s="77"/>
      <c r="ABT229" s="77"/>
      <c r="ABU229" s="77"/>
      <c r="ABV229" s="77"/>
      <c r="ABW229" s="77"/>
      <c r="ABX229" s="77"/>
      <c r="ABY229" s="77"/>
      <c r="ABZ229" s="77"/>
      <c r="ACA229" s="77"/>
      <c r="ACB229" s="77"/>
      <c r="ACC229" s="77"/>
      <c r="ACD229" s="77"/>
      <c r="ACE229" s="77"/>
      <c r="ACF229" s="77"/>
      <c r="ACG229" s="77"/>
      <c r="ACH229" s="77"/>
      <c r="ACI229" s="77"/>
      <c r="ACJ229" s="77"/>
      <c r="ACK229" s="77"/>
      <c r="ACL229" s="77"/>
      <c r="ACM229" s="77"/>
      <c r="ACN229" s="77"/>
      <c r="ACO229" s="77"/>
      <c r="ACP229" s="77"/>
      <c r="ACQ229" s="77"/>
      <c r="ACR229" s="77"/>
      <c r="ACS229" s="77"/>
      <c r="ACT229" s="77"/>
      <c r="ACU229" s="77"/>
      <c r="ACV229" s="77"/>
      <c r="ACW229" s="77"/>
      <c r="ACX229" s="77"/>
      <c r="ACY229" s="77"/>
      <c r="ACZ229" s="77"/>
      <c r="ADA229" s="77"/>
      <c r="ADB229" s="77"/>
      <c r="ADC229" s="77"/>
      <c r="ADD229" s="77"/>
      <c r="ADE229" s="77"/>
      <c r="ADF229" s="77"/>
      <c r="ADG229" s="77"/>
      <c r="ADH229" s="77"/>
      <c r="ADI229" s="77"/>
      <c r="ADJ229" s="77"/>
      <c r="ADK229" s="77"/>
      <c r="ADL229" s="77"/>
      <c r="ADM229" s="77"/>
      <c r="ADN229" s="77"/>
      <c r="ADO229" s="77"/>
      <c r="ADP229" s="77"/>
      <c r="ADQ229" s="77"/>
      <c r="ADR229" s="77"/>
      <c r="ADS229" s="77"/>
      <c r="ADT229" s="77"/>
      <c r="ADU229" s="77"/>
      <c r="ADV229" s="77"/>
      <c r="ADW229" s="77"/>
      <c r="ADX229" s="77"/>
      <c r="ADY229" s="77"/>
      <c r="ADZ229" s="77"/>
      <c r="AEA229" s="77"/>
      <c r="AEB229" s="77"/>
      <c r="AEC229" s="77"/>
      <c r="AED229" s="77"/>
      <c r="AEE229" s="77"/>
      <c r="AEF229" s="77"/>
      <c r="AEG229" s="77"/>
      <c r="AEH229" s="77"/>
      <c r="AEI229" s="77"/>
      <c r="AEJ229" s="77"/>
      <c r="AEK229" s="77"/>
      <c r="AEL229" s="77"/>
      <c r="AEM229" s="77"/>
      <c r="AEN229" s="77"/>
      <c r="AEO229" s="77"/>
      <c r="AEP229" s="77"/>
      <c r="AEQ229" s="77"/>
      <c r="AER229" s="77"/>
      <c r="AES229" s="77"/>
      <c r="AET229" s="77"/>
      <c r="AEU229" s="77"/>
      <c r="AEV229" s="77"/>
      <c r="AEW229" s="77"/>
      <c r="AEX229" s="77"/>
      <c r="AEY229" s="77"/>
      <c r="AEZ229" s="77"/>
      <c r="AFA229" s="77"/>
      <c r="AFB229" s="77"/>
      <c r="AFC229" s="77"/>
      <c r="AFD229" s="77"/>
      <c r="AFE229" s="77"/>
      <c r="AFF229" s="77"/>
      <c r="AFG229" s="77"/>
      <c r="AFH229" s="77"/>
      <c r="AFI229" s="77"/>
      <c r="AFJ229" s="77"/>
      <c r="AFK229" s="77"/>
      <c r="AFL229" s="77"/>
      <c r="AFM229" s="77"/>
      <c r="AFN229" s="77"/>
      <c r="AFO229" s="77"/>
      <c r="AFP229" s="77"/>
      <c r="AFQ229" s="77"/>
      <c r="AFR229" s="77"/>
      <c r="AFS229" s="77"/>
      <c r="AFT229" s="77"/>
      <c r="AFU229" s="77"/>
      <c r="AFV229" s="77"/>
      <c r="AFW229" s="77"/>
      <c r="AFX229" s="77"/>
      <c r="AFY229" s="77"/>
      <c r="AFZ229" s="77"/>
      <c r="AGA229" s="77"/>
      <c r="AGB229" s="77"/>
      <c r="AGC229" s="77"/>
      <c r="AGD229" s="77"/>
      <c r="AGE229" s="77"/>
      <c r="AGF229" s="77"/>
      <c r="AGG229" s="77"/>
      <c r="AGH229" s="77"/>
      <c r="AGI229" s="77"/>
      <c r="AGJ229" s="77"/>
      <c r="AGK229" s="77"/>
      <c r="AGL229" s="77"/>
      <c r="AGM229" s="77"/>
      <c r="AGN229" s="77"/>
      <c r="AGO229" s="77"/>
      <c r="AGP229" s="77"/>
      <c r="AGQ229" s="77"/>
      <c r="AGR229" s="77"/>
      <c r="AGS229" s="77"/>
      <c r="AGT229" s="77"/>
      <c r="AGU229" s="77"/>
      <c r="AGV229" s="77"/>
      <c r="AGW229" s="77"/>
      <c r="AGX229" s="77"/>
      <c r="AGY229" s="77"/>
      <c r="AGZ229" s="77"/>
      <c r="AHA229" s="77"/>
      <c r="AHB229" s="77"/>
      <c r="AHC229" s="77"/>
      <c r="AHD229" s="77"/>
      <c r="AHE229" s="77"/>
      <c r="AHF229" s="77"/>
      <c r="AHG229" s="77"/>
      <c r="AHH229" s="77"/>
      <c r="AHI229" s="77"/>
      <c r="AHJ229" s="77"/>
      <c r="AHK229" s="77"/>
      <c r="AHL229" s="77"/>
      <c r="AHM229" s="77"/>
      <c r="AHN229" s="77"/>
      <c r="AHO229" s="77"/>
      <c r="AHP229" s="77"/>
      <c r="AHQ229" s="77"/>
      <c r="AHR229" s="77"/>
      <c r="AHS229" s="77"/>
      <c r="AHT229" s="77"/>
      <c r="AHU229" s="77"/>
      <c r="AHV229" s="77"/>
      <c r="AHW229" s="77"/>
      <c r="AHX229" s="77"/>
      <c r="AHY229" s="77"/>
      <c r="AHZ229" s="77"/>
      <c r="AIA229" s="77"/>
      <c r="AIB229" s="77"/>
      <c r="AIC229" s="77"/>
      <c r="AID229" s="77"/>
      <c r="AIE229" s="77"/>
      <c r="AIF229" s="77"/>
      <c r="AIG229" s="77"/>
      <c r="AIH229" s="77"/>
      <c r="AII229" s="77"/>
      <c r="AIJ229" s="77"/>
      <c r="AIK229" s="77"/>
      <c r="AIL229" s="77"/>
      <c r="AIM229" s="77"/>
      <c r="AIN229" s="77"/>
      <c r="AIO229" s="77"/>
      <c r="AIP229" s="77"/>
      <c r="AIQ229" s="77"/>
      <c r="AIR229" s="77"/>
      <c r="AIS229" s="77"/>
      <c r="AIT229" s="77"/>
      <c r="AIU229" s="77"/>
      <c r="AIV229" s="77"/>
      <c r="AIW229" s="77"/>
      <c r="AIX229" s="77"/>
      <c r="AIY229" s="77"/>
      <c r="AIZ229" s="77"/>
      <c r="AJA229" s="77"/>
      <c r="AJB229" s="77"/>
      <c r="AJC229" s="77"/>
      <c r="AJD229" s="77"/>
      <c r="AJE229" s="77"/>
      <c r="AJF229" s="77"/>
      <c r="AJG229" s="77"/>
      <c r="AJH229" s="77"/>
      <c r="AJI229" s="77"/>
      <c r="AJJ229" s="77"/>
      <c r="AJK229" s="77"/>
      <c r="AJL229" s="77"/>
      <c r="AJM229" s="77"/>
      <c r="AJN229" s="77"/>
      <c r="AJO229" s="77"/>
      <c r="AJP229" s="77"/>
      <c r="AJQ229" s="77"/>
      <c r="AJR229" s="77"/>
      <c r="AJS229" s="77"/>
      <c r="AJT229" s="77"/>
      <c r="AJU229" s="77"/>
      <c r="AJV229" s="77"/>
      <c r="AJW229" s="77"/>
      <c r="AJX229" s="77"/>
      <c r="AJY229" s="77"/>
      <c r="AJZ229" s="77"/>
      <c r="AKA229" s="77"/>
      <c r="AKB229" s="77"/>
      <c r="AKC229" s="77"/>
      <c r="AKD229" s="77"/>
      <c r="AKE229" s="77"/>
      <c r="AKF229" s="77"/>
      <c r="AKG229" s="77"/>
      <c r="AKH229" s="77"/>
      <c r="AKI229" s="77"/>
      <c r="AKJ229" s="77"/>
      <c r="AKK229" s="77"/>
      <c r="AKL229" s="77"/>
      <c r="AKM229" s="77"/>
      <c r="AKN229" s="77"/>
      <c r="AKO229" s="77"/>
      <c r="AKP229" s="77"/>
      <c r="AKQ229" s="77"/>
      <c r="AKR229" s="77"/>
      <c r="AKS229" s="77"/>
      <c r="AKT229" s="77"/>
      <c r="AKU229" s="77"/>
      <c r="AKV229" s="77"/>
      <c r="AKW229" s="77"/>
      <c r="AKX229" s="77"/>
      <c r="AKY229" s="77"/>
      <c r="AKZ229" s="77"/>
      <c r="ALA229" s="77"/>
      <c r="ALB229" s="77"/>
      <c r="ALC229" s="77"/>
      <c r="ALD229" s="77"/>
      <c r="ALE229" s="77"/>
      <c r="ALF229" s="77"/>
      <c r="ALG229" s="77"/>
      <c r="ALH229" s="77"/>
      <c r="ALI229" s="77"/>
      <c r="ALJ229" s="77"/>
      <c r="ALK229" s="77"/>
      <c r="ALL229" s="77"/>
      <c r="ALM229" s="77"/>
      <c r="ALN229" s="77"/>
      <c r="ALO229" s="77"/>
      <c r="ALP229" s="77"/>
      <c r="ALQ229" s="77"/>
      <c r="ALR229" s="77"/>
      <c r="ALS229" s="77"/>
      <c r="ALT229" s="77"/>
      <c r="ALU229" s="77"/>
      <c r="ALV229" s="77"/>
      <c r="ALW229" s="77"/>
      <c r="ALX229" s="77"/>
      <c r="ALY229" s="77"/>
      <c r="ALZ229" s="77"/>
      <c r="AMA229" s="77"/>
      <c r="AMB229" s="77"/>
      <c r="AMC229" s="77"/>
      <c r="AMD229" s="77"/>
      <c r="AME229" s="77"/>
      <c r="AMF229" s="77"/>
      <c r="AMG229" s="77"/>
      <c r="AMH229" s="77"/>
      <c r="AMI229" s="77"/>
      <c r="AMJ229" s="77"/>
    </row>
    <row r="230" customFormat="false" ht="12.85" hidden="false" customHeight="false" outlineLevel="0" collapsed="false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  <c r="AZ230" s="77"/>
      <c r="BA230" s="77"/>
      <c r="BB230" s="77"/>
      <c r="BC230" s="77"/>
      <c r="BD230" s="77"/>
      <c r="BE230" s="77"/>
      <c r="BF230" s="77"/>
      <c r="BG230" s="77"/>
      <c r="BH230" s="77"/>
      <c r="BI230" s="77"/>
      <c r="BJ230" s="77"/>
      <c r="BK230" s="77"/>
      <c r="BL230" s="77"/>
      <c r="BM230" s="77"/>
      <c r="BN230" s="77"/>
      <c r="BO230" s="77"/>
      <c r="BP230" s="77"/>
      <c r="BQ230" s="77"/>
      <c r="BR230" s="77"/>
      <c r="BS230" s="77"/>
      <c r="BT230" s="77"/>
      <c r="BU230" s="77"/>
      <c r="BV230" s="77"/>
      <c r="BW230" s="77"/>
      <c r="BX230" s="77"/>
      <c r="BY230" s="77"/>
      <c r="BZ230" s="77"/>
      <c r="CA230" s="77"/>
      <c r="CB230" s="77"/>
      <c r="CC230" s="77"/>
      <c r="CD230" s="77"/>
      <c r="CE230" s="77"/>
      <c r="CF230" s="77"/>
      <c r="CG230" s="77"/>
      <c r="CH230" s="77"/>
      <c r="CI230" s="77"/>
      <c r="CJ230" s="77"/>
      <c r="CK230" s="77"/>
      <c r="CL230" s="77"/>
      <c r="CM230" s="77"/>
      <c r="CN230" s="77"/>
      <c r="CO230" s="77"/>
      <c r="CP230" s="77"/>
      <c r="CQ230" s="77"/>
      <c r="CR230" s="77"/>
      <c r="CS230" s="77"/>
      <c r="CT230" s="77"/>
      <c r="CU230" s="77"/>
      <c r="CV230" s="77"/>
      <c r="CW230" s="77"/>
      <c r="CX230" s="77"/>
      <c r="CY230" s="77"/>
      <c r="CZ230" s="77"/>
      <c r="DA230" s="77"/>
      <c r="DB230" s="77"/>
      <c r="DC230" s="77"/>
      <c r="DD230" s="77"/>
      <c r="DE230" s="77"/>
      <c r="DF230" s="77"/>
      <c r="DG230" s="77"/>
      <c r="DH230" s="77"/>
      <c r="DI230" s="77"/>
      <c r="DJ230" s="77"/>
      <c r="DK230" s="77"/>
      <c r="DL230" s="77"/>
      <c r="DM230" s="77"/>
      <c r="DN230" s="77"/>
      <c r="DO230" s="77"/>
      <c r="DP230" s="77"/>
      <c r="DQ230" s="77"/>
      <c r="DR230" s="77"/>
      <c r="DS230" s="77"/>
      <c r="DT230" s="77"/>
      <c r="DU230" s="77"/>
      <c r="DV230" s="77"/>
      <c r="DW230" s="77"/>
      <c r="DX230" s="77"/>
      <c r="DY230" s="77"/>
      <c r="DZ230" s="77"/>
      <c r="EA230" s="77"/>
      <c r="EB230" s="77"/>
      <c r="EC230" s="77"/>
      <c r="ED230" s="77"/>
      <c r="EE230" s="77"/>
      <c r="EF230" s="77"/>
      <c r="EG230" s="77"/>
      <c r="EH230" s="77"/>
      <c r="EI230" s="77"/>
      <c r="EJ230" s="77"/>
      <c r="EK230" s="77"/>
      <c r="EL230" s="77"/>
      <c r="EM230" s="77"/>
      <c r="EN230" s="77"/>
      <c r="EO230" s="77"/>
      <c r="EP230" s="77"/>
      <c r="EQ230" s="77"/>
      <c r="ER230" s="77"/>
      <c r="ES230" s="77"/>
      <c r="ET230" s="77"/>
      <c r="EU230" s="77"/>
      <c r="EV230" s="77"/>
      <c r="EW230" s="77"/>
      <c r="EX230" s="77"/>
      <c r="EY230" s="77"/>
      <c r="EZ230" s="77"/>
      <c r="FA230" s="77"/>
      <c r="FB230" s="77"/>
      <c r="FC230" s="77"/>
      <c r="FD230" s="77"/>
      <c r="FE230" s="77"/>
      <c r="FF230" s="77"/>
      <c r="FG230" s="77"/>
      <c r="FH230" s="77"/>
      <c r="FI230" s="77"/>
      <c r="FJ230" s="77"/>
      <c r="FK230" s="77"/>
      <c r="FL230" s="77"/>
      <c r="FM230" s="77"/>
      <c r="FN230" s="77"/>
      <c r="FO230" s="77"/>
      <c r="FP230" s="77"/>
      <c r="FQ230" s="77"/>
      <c r="FR230" s="77"/>
      <c r="FS230" s="77"/>
      <c r="FT230" s="77"/>
      <c r="FU230" s="77"/>
      <c r="FV230" s="77"/>
      <c r="FW230" s="77"/>
      <c r="FX230" s="77"/>
      <c r="FY230" s="77"/>
      <c r="FZ230" s="77"/>
      <c r="GA230" s="77"/>
      <c r="GB230" s="77"/>
      <c r="GC230" s="77"/>
      <c r="GD230" s="77"/>
      <c r="GE230" s="77"/>
      <c r="GF230" s="77"/>
      <c r="GG230" s="77"/>
      <c r="GH230" s="77"/>
      <c r="GI230" s="77"/>
      <c r="GJ230" s="77"/>
      <c r="GK230" s="77"/>
      <c r="GL230" s="77"/>
      <c r="GM230" s="77"/>
      <c r="GN230" s="77"/>
      <c r="GO230" s="77"/>
      <c r="GP230" s="77"/>
      <c r="GQ230" s="77"/>
      <c r="GR230" s="77"/>
      <c r="GS230" s="77"/>
      <c r="GT230" s="77"/>
      <c r="GU230" s="77"/>
      <c r="GV230" s="77"/>
      <c r="GW230" s="77"/>
      <c r="GX230" s="77"/>
      <c r="GY230" s="77"/>
      <c r="GZ230" s="77"/>
      <c r="HA230" s="77"/>
      <c r="HB230" s="77"/>
      <c r="HC230" s="77"/>
      <c r="HD230" s="77"/>
      <c r="HE230" s="77"/>
      <c r="HF230" s="77"/>
      <c r="HG230" s="77"/>
      <c r="HH230" s="77"/>
      <c r="HI230" s="77"/>
      <c r="HJ230" s="77"/>
      <c r="HK230" s="77"/>
      <c r="HL230" s="77"/>
      <c r="HM230" s="77"/>
      <c r="HN230" s="77"/>
      <c r="HO230" s="77"/>
      <c r="HP230" s="77"/>
      <c r="HQ230" s="77"/>
      <c r="HR230" s="77"/>
      <c r="HS230" s="77"/>
      <c r="HT230" s="77"/>
      <c r="HU230" s="77"/>
      <c r="HV230" s="77"/>
      <c r="HW230" s="77"/>
      <c r="HX230" s="77"/>
      <c r="HY230" s="77"/>
      <c r="HZ230" s="77"/>
      <c r="IA230" s="77"/>
      <c r="IB230" s="77"/>
      <c r="IC230" s="77"/>
      <c r="ID230" s="77"/>
      <c r="IE230" s="77"/>
      <c r="IF230" s="77"/>
      <c r="IG230" s="77"/>
      <c r="IH230" s="77"/>
      <c r="II230" s="77"/>
      <c r="IJ230" s="77"/>
      <c r="IK230" s="77"/>
      <c r="IL230" s="77"/>
      <c r="IM230" s="77"/>
      <c r="IN230" s="77"/>
      <c r="IO230" s="77"/>
      <c r="IP230" s="77"/>
      <c r="IQ230" s="77"/>
      <c r="IR230" s="77"/>
      <c r="IS230" s="77"/>
      <c r="IT230" s="77"/>
      <c r="IU230" s="77"/>
      <c r="IV230" s="77"/>
      <c r="IW230" s="77"/>
      <c r="IX230" s="77"/>
      <c r="IY230" s="77"/>
      <c r="IZ230" s="77"/>
      <c r="JA230" s="77"/>
      <c r="JB230" s="77"/>
      <c r="JC230" s="77"/>
      <c r="JD230" s="77"/>
      <c r="JE230" s="77"/>
      <c r="JF230" s="77"/>
      <c r="JG230" s="77"/>
      <c r="JH230" s="77"/>
      <c r="JI230" s="77"/>
      <c r="JJ230" s="77"/>
      <c r="JK230" s="77"/>
      <c r="JL230" s="77"/>
      <c r="JM230" s="77"/>
      <c r="JN230" s="77"/>
      <c r="JO230" s="77"/>
      <c r="JP230" s="77"/>
      <c r="JQ230" s="77"/>
      <c r="JR230" s="77"/>
      <c r="JS230" s="77"/>
      <c r="JT230" s="77"/>
      <c r="JU230" s="77"/>
      <c r="JV230" s="77"/>
      <c r="JW230" s="77"/>
      <c r="JX230" s="77"/>
      <c r="JY230" s="77"/>
      <c r="JZ230" s="77"/>
      <c r="KA230" s="77"/>
      <c r="KB230" s="77"/>
      <c r="KC230" s="77"/>
      <c r="KD230" s="77"/>
      <c r="KE230" s="77"/>
      <c r="KF230" s="77"/>
      <c r="KG230" s="77"/>
      <c r="KH230" s="77"/>
      <c r="KI230" s="77"/>
      <c r="KJ230" s="77"/>
      <c r="KK230" s="77"/>
      <c r="KL230" s="77"/>
      <c r="KM230" s="77"/>
      <c r="KN230" s="77"/>
      <c r="KO230" s="77"/>
      <c r="KP230" s="77"/>
      <c r="KQ230" s="77"/>
      <c r="KR230" s="77"/>
      <c r="KS230" s="77"/>
      <c r="KT230" s="77"/>
      <c r="KU230" s="77"/>
      <c r="KV230" s="77"/>
      <c r="KW230" s="77"/>
      <c r="KX230" s="77"/>
      <c r="KY230" s="77"/>
      <c r="KZ230" s="77"/>
      <c r="LA230" s="77"/>
      <c r="LB230" s="77"/>
      <c r="LC230" s="77"/>
      <c r="LD230" s="77"/>
      <c r="LE230" s="77"/>
      <c r="LF230" s="77"/>
      <c r="LG230" s="77"/>
      <c r="LH230" s="77"/>
      <c r="LI230" s="77"/>
      <c r="LJ230" s="77"/>
      <c r="LK230" s="77"/>
      <c r="LL230" s="77"/>
      <c r="LM230" s="77"/>
      <c r="LN230" s="77"/>
      <c r="LO230" s="77"/>
      <c r="LP230" s="77"/>
      <c r="LQ230" s="77"/>
      <c r="LR230" s="77"/>
      <c r="LS230" s="77"/>
      <c r="LT230" s="77"/>
      <c r="LU230" s="77"/>
      <c r="LV230" s="77"/>
      <c r="LW230" s="77"/>
      <c r="LX230" s="77"/>
      <c r="LY230" s="77"/>
      <c r="LZ230" s="77"/>
      <c r="MA230" s="77"/>
      <c r="MB230" s="77"/>
      <c r="MC230" s="77"/>
      <c r="MD230" s="77"/>
      <c r="ME230" s="77"/>
      <c r="MF230" s="77"/>
      <c r="MG230" s="77"/>
      <c r="MH230" s="77"/>
      <c r="MI230" s="77"/>
      <c r="MJ230" s="77"/>
      <c r="MK230" s="77"/>
      <c r="ML230" s="77"/>
      <c r="MM230" s="77"/>
      <c r="MN230" s="77"/>
      <c r="MO230" s="77"/>
      <c r="MP230" s="77"/>
      <c r="MQ230" s="77"/>
      <c r="MR230" s="77"/>
      <c r="MS230" s="77"/>
      <c r="MT230" s="77"/>
      <c r="MU230" s="77"/>
      <c r="MV230" s="77"/>
      <c r="MW230" s="77"/>
      <c r="MX230" s="77"/>
      <c r="MY230" s="77"/>
      <c r="MZ230" s="77"/>
      <c r="NA230" s="77"/>
      <c r="NB230" s="77"/>
      <c r="NC230" s="77"/>
      <c r="ND230" s="77"/>
      <c r="NE230" s="77"/>
      <c r="NF230" s="77"/>
      <c r="NG230" s="77"/>
      <c r="NH230" s="77"/>
      <c r="NI230" s="77"/>
      <c r="NJ230" s="77"/>
      <c r="NK230" s="77"/>
      <c r="NL230" s="77"/>
      <c r="NM230" s="77"/>
      <c r="NN230" s="77"/>
      <c r="NO230" s="77"/>
      <c r="NP230" s="77"/>
      <c r="NQ230" s="77"/>
      <c r="NR230" s="77"/>
      <c r="NS230" s="77"/>
      <c r="NT230" s="77"/>
      <c r="NU230" s="77"/>
      <c r="NV230" s="77"/>
      <c r="NW230" s="77"/>
      <c r="NX230" s="77"/>
      <c r="NY230" s="77"/>
      <c r="NZ230" s="77"/>
      <c r="OA230" s="77"/>
      <c r="OB230" s="77"/>
      <c r="OC230" s="77"/>
      <c r="OD230" s="77"/>
      <c r="OE230" s="77"/>
      <c r="OF230" s="77"/>
      <c r="OG230" s="77"/>
      <c r="OH230" s="77"/>
      <c r="OI230" s="77"/>
      <c r="OJ230" s="77"/>
      <c r="OK230" s="77"/>
      <c r="OL230" s="77"/>
      <c r="OM230" s="77"/>
      <c r="ON230" s="77"/>
      <c r="OO230" s="77"/>
      <c r="OP230" s="77"/>
      <c r="OQ230" s="77"/>
      <c r="OR230" s="77"/>
      <c r="OS230" s="77"/>
      <c r="OT230" s="77"/>
      <c r="OU230" s="77"/>
      <c r="OV230" s="77"/>
      <c r="OW230" s="77"/>
      <c r="OX230" s="77"/>
      <c r="OY230" s="77"/>
      <c r="OZ230" s="77"/>
      <c r="PA230" s="77"/>
      <c r="PB230" s="77"/>
      <c r="PC230" s="77"/>
      <c r="PD230" s="77"/>
      <c r="PE230" s="77"/>
      <c r="PF230" s="77"/>
      <c r="PG230" s="77"/>
      <c r="PH230" s="77"/>
      <c r="PI230" s="77"/>
      <c r="PJ230" s="77"/>
      <c r="PK230" s="77"/>
      <c r="PL230" s="77"/>
      <c r="PM230" s="77"/>
      <c r="PN230" s="77"/>
      <c r="PO230" s="77"/>
      <c r="PP230" s="77"/>
      <c r="PQ230" s="77"/>
      <c r="PR230" s="77"/>
      <c r="PS230" s="77"/>
      <c r="PT230" s="77"/>
      <c r="PU230" s="77"/>
      <c r="PV230" s="77"/>
      <c r="PW230" s="77"/>
      <c r="PX230" s="77"/>
      <c r="PY230" s="77"/>
      <c r="PZ230" s="77"/>
      <c r="QA230" s="77"/>
      <c r="QB230" s="77"/>
      <c r="QC230" s="77"/>
      <c r="QD230" s="77"/>
      <c r="QE230" s="77"/>
      <c r="QF230" s="77"/>
      <c r="QG230" s="77"/>
      <c r="QH230" s="77"/>
      <c r="QI230" s="77"/>
      <c r="QJ230" s="77"/>
      <c r="QK230" s="77"/>
      <c r="QL230" s="77"/>
      <c r="QM230" s="77"/>
      <c r="QN230" s="77"/>
      <c r="QO230" s="77"/>
      <c r="QP230" s="77"/>
      <c r="QQ230" s="77"/>
      <c r="QR230" s="77"/>
      <c r="QS230" s="77"/>
      <c r="QT230" s="77"/>
      <c r="QU230" s="77"/>
      <c r="QV230" s="77"/>
      <c r="QW230" s="77"/>
      <c r="QX230" s="77"/>
      <c r="QY230" s="77"/>
      <c r="QZ230" s="77"/>
      <c r="RA230" s="77"/>
      <c r="RB230" s="77"/>
      <c r="RC230" s="77"/>
      <c r="RD230" s="77"/>
      <c r="RE230" s="77"/>
      <c r="RF230" s="77"/>
      <c r="RG230" s="77"/>
      <c r="RH230" s="77"/>
      <c r="RI230" s="77"/>
      <c r="RJ230" s="77"/>
      <c r="RK230" s="77"/>
      <c r="RL230" s="77"/>
      <c r="RM230" s="77"/>
      <c r="RN230" s="77"/>
      <c r="RO230" s="77"/>
      <c r="RP230" s="77"/>
      <c r="RQ230" s="77"/>
      <c r="RR230" s="77"/>
      <c r="RS230" s="77"/>
      <c r="RT230" s="77"/>
      <c r="RU230" s="77"/>
      <c r="RV230" s="77"/>
      <c r="RW230" s="77"/>
      <c r="RX230" s="77"/>
      <c r="RY230" s="77"/>
      <c r="RZ230" s="77"/>
      <c r="SA230" s="77"/>
      <c r="SB230" s="77"/>
      <c r="SC230" s="77"/>
      <c r="SD230" s="77"/>
      <c r="SE230" s="77"/>
      <c r="SF230" s="77"/>
      <c r="SG230" s="77"/>
      <c r="SH230" s="77"/>
      <c r="SI230" s="77"/>
      <c r="SJ230" s="77"/>
      <c r="SK230" s="77"/>
      <c r="SL230" s="77"/>
      <c r="SM230" s="77"/>
      <c r="SN230" s="77"/>
      <c r="SO230" s="77"/>
      <c r="SP230" s="77"/>
      <c r="SQ230" s="77"/>
      <c r="SR230" s="77"/>
      <c r="SS230" s="77"/>
      <c r="ST230" s="77"/>
      <c r="SU230" s="77"/>
      <c r="SV230" s="77"/>
      <c r="SW230" s="77"/>
      <c r="SX230" s="77"/>
      <c r="SY230" s="77"/>
      <c r="SZ230" s="77"/>
      <c r="TA230" s="77"/>
      <c r="TB230" s="77"/>
      <c r="TC230" s="77"/>
      <c r="TD230" s="77"/>
      <c r="TE230" s="77"/>
      <c r="TF230" s="77"/>
      <c r="TG230" s="77"/>
      <c r="TH230" s="77"/>
      <c r="TI230" s="77"/>
      <c r="TJ230" s="77"/>
      <c r="TK230" s="77"/>
      <c r="TL230" s="77"/>
      <c r="TM230" s="77"/>
      <c r="TN230" s="77"/>
      <c r="TO230" s="77"/>
      <c r="TP230" s="77"/>
      <c r="TQ230" s="77"/>
      <c r="TR230" s="77"/>
      <c r="TS230" s="77"/>
      <c r="TT230" s="77"/>
      <c r="TU230" s="77"/>
      <c r="TV230" s="77"/>
      <c r="TW230" s="77"/>
      <c r="TX230" s="77"/>
      <c r="TY230" s="77"/>
      <c r="TZ230" s="77"/>
      <c r="UA230" s="77"/>
      <c r="UB230" s="77"/>
      <c r="UC230" s="77"/>
      <c r="UD230" s="77"/>
      <c r="UE230" s="77"/>
      <c r="UF230" s="77"/>
      <c r="UG230" s="77"/>
      <c r="UH230" s="77"/>
      <c r="UI230" s="77"/>
      <c r="UJ230" s="77"/>
      <c r="UK230" s="77"/>
      <c r="UL230" s="77"/>
      <c r="UM230" s="77"/>
      <c r="UN230" s="77"/>
      <c r="UO230" s="77"/>
      <c r="UP230" s="77"/>
      <c r="UQ230" s="77"/>
      <c r="UR230" s="77"/>
      <c r="US230" s="77"/>
      <c r="UT230" s="77"/>
      <c r="UU230" s="77"/>
      <c r="UV230" s="77"/>
      <c r="UW230" s="77"/>
      <c r="UX230" s="77"/>
      <c r="UY230" s="77"/>
      <c r="UZ230" s="77"/>
      <c r="VA230" s="77"/>
      <c r="VB230" s="77"/>
      <c r="VC230" s="77"/>
      <c r="VD230" s="77"/>
      <c r="VE230" s="77"/>
      <c r="VF230" s="77"/>
      <c r="VG230" s="77"/>
      <c r="VH230" s="77"/>
      <c r="VI230" s="77"/>
      <c r="VJ230" s="77"/>
      <c r="VK230" s="77"/>
      <c r="VL230" s="77"/>
      <c r="VM230" s="77"/>
      <c r="VN230" s="77"/>
      <c r="VO230" s="77"/>
      <c r="VP230" s="77"/>
      <c r="VQ230" s="77"/>
      <c r="VR230" s="77"/>
      <c r="VS230" s="77"/>
      <c r="VT230" s="77"/>
      <c r="VU230" s="77"/>
      <c r="VV230" s="77"/>
      <c r="VW230" s="77"/>
      <c r="VX230" s="77"/>
      <c r="VY230" s="77"/>
      <c r="VZ230" s="77"/>
      <c r="WA230" s="77"/>
      <c r="WB230" s="77"/>
      <c r="WC230" s="77"/>
      <c r="WD230" s="77"/>
      <c r="WE230" s="77"/>
      <c r="WF230" s="77"/>
      <c r="WG230" s="77"/>
      <c r="WH230" s="77"/>
      <c r="WI230" s="77"/>
      <c r="WJ230" s="77"/>
      <c r="WK230" s="77"/>
      <c r="WL230" s="77"/>
      <c r="WM230" s="77"/>
      <c r="WN230" s="77"/>
      <c r="WO230" s="77"/>
      <c r="WP230" s="77"/>
      <c r="WQ230" s="77"/>
      <c r="WR230" s="77"/>
      <c r="WS230" s="77"/>
      <c r="WT230" s="77"/>
      <c r="WU230" s="77"/>
      <c r="WV230" s="77"/>
      <c r="WW230" s="77"/>
      <c r="WX230" s="77"/>
      <c r="WY230" s="77"/>
      <c r="WZ230" s="77"/>
      <c r="XA230" s="77"/>
      <c r="XB230" s="77"/>
      <c r="XC230" s="77"/>
      <c r="XD230" s="77"/>
      <c r="XE230" s="77"/>
      <c r="XF230" s="77"/>
      <c r="XG230" s="77"/>
      <c r="XH230" s="77"/>
      <c r="XI230" s="77"/>
      <c r="XJ230" s="77"/>
      <c r="XK230" s="77"/>
      <c r="XL230" s="77"/>
      <c r="XM230" s="77"/>
      <c r="XN230" s="77"/>
      <c r="XO230" s="77"/>
      <c r="XP230" s="77"/>
      <c r="XQ230" s="77"/>
      <c r="XR230" s="77"/>
      <c r="XS230" s="77"/>
      <c r="XT230" s="77"/>
      <c r="XU230" s="77"/>
      <c r="XV230" s="77"/>
      <c r="XW230" s="77"/>
      <c r="XX230" s="77"/>
      <c r="XY230" s="77"/>
      <c r="XZ230" s="77"/>
      <c r="YA230" s="77"/>
      <c r="YB230" s="77"/>
      <c r="YC230" s="77"/>
      <c r="YD230" s="77"/>
      <c r="YE230" s="77"/>
      <c r="YF230" s="77"/>
      <c r="YG230" s="77"/>
      <c r="YH230" s="77"/>
      <c r="YI230" s="77"/>
      <c r="YJ230" s="77"/>
      <c r="YK230" s="77"/>
      <c r="YL230" s="77"/>
      <c r="YM230" s="77"/>
      <c r="YN230" s="77"/>
      <c r="YO230" s="77"/>
      <c r="YP230" s="77"/>
      <c r="YQ230" s="77"/>
      <c r="YR230" s="77"/>
      <c r="YS230" s="77"/>
      <c r="YT230" s="77"/>
      <c r="YU230" s="77"/>
      <c r="YV230" s="77"/>
      <c r="YW230" s="77"/>
      <c r="YX230" s="77"/>
      <c r="YY230" s="77"/>
      <c r="YZ230" s="77"/>
      <c r="ZA230" s="77"/>
      <c r="ZB230" s="77"/>
      <c r="ZC230" s="77"/>
      <c r="ZD230" s="77"/>
      <c r="ZE230" s="77"/>
      <c r="ZF230" s="77"/>
      <c r="ZG230" s="77"/>
      <c r="ZH230" s="77"/>
      <c r="ZI230" s="77"/>
      <c r="ZJ230" s="77"/>
      <c r="ZK230" s="77"/>
      <c r="ZL230" s="77"/>
      <c r="ZM230" s="77"/>
      <c r="ZN230" s="77"/>
      <c r="ZO230" s="77"/>
      <c r="ZP230" s="77"/>
      <c r="ZQ230" s="77"/>
      <c r="ZR230" s="77"/>
      <c r="ZS230" s="77"/>
      <c r="ZT230" s="77"/>
      <c r="ZU230" s="77"/>
      <c r="ZV230" s="77"/>
      <c r="ZW230" s="77"/>
      <c r="ZX230" s="77"/>
      <c r="ZY230" s="77"/>
      <c r="ZZ230" s="77"/>
      <c r="AAA230" s="77"/>
      <c r="AAB230" s="77"/>
      <c r="AAC230" s="77"/>
      <c r="AAD230" s="77"/>
      <c r="AAE230" s="77"/>
      <c r="AAF230" s="77"/>
      <c r="AAG230" s="77"/>
      <c r="AAH230" s="77"/>
      <c r="AAI230" s="77"/>
      <c r="AAJ230" s="77"/>
      <c r="AAK230" s="77"/>
      <c r="AAL230" s="77"/>
      <c r="AAM230" s="77"/>
      <c r="AAN230" s="77"/>
      <c r="AAO230" s="77"/>
      <c r="AAP230" s="77"/>
      <c r="AAQ230" s="77"/>
      <c r="AAR230" s="77"/>
      <c r="AAS230" s="77"/>
      <c r="AAT230" s="77"/>
      <c r="AAU230" s="77"/>
      <c r="AAV230" s="77"/>
      <c r="AAW230" s="77"/>
      <c r="AAX230" s="77"/>
      <c r="AAY230" s="77"/>
      <c r="AAZ230" s="77"/>
      <c r="ABA230" s="77"/>
      <c r="ABB230" s="77"/>
      <c r="ABC230" s="77"/>
      <c r="ABD230" s="77"/>
      <c r="ABE230" s="77"/>
      <c r="ABF230" s="77"/>
      <c r="ABG230" s="77"/>
      <c r="ABH230" s="77"/>
      <c r="ABI230" s="77"/>
      <c r="ABJ230" s="77"/>
      <c r="ABK230" s="77"/>
      <c r="ABL230" s="77"/>
      <c r="ABM230" s="77"/>
      <c r="ABN230" s="77"/>
      <c r="ABO230" s="77"/>
      <c r="ABP230" s="77"/>
      <c r="ABQ230" s="77"/>
      <c r="ABR230" s="77"/>
      <c r="ABS230" s="77"/>
      <c r="ABT230" s="77"/>
      <c r="ABU230" s="77"/>
      <c r="ABV230" s="77"/>
      <c r="ABW230" s="77"/>
      <c r="ABX230" s="77"/>
      <c r="ABY230" s="77"/>
      <c r="ABZ230" s="77"/>
      <c r="ACA230" s="77"/>
      <c r="ACB230" s="77"/>
      <c r="ACC230" s="77"/>
      <c r="ACD230" s="77"/>
      <c r="ACE230" s="77"/>
      <c r="ACF230" s="77"/>
      <c r="ACG230" s="77"/>
      <c r="ACH230" s="77"/>
      <c r="ACI230" s="77"/>
      <c r="ACJ230" s="77"/>
      <c r="ACK230" s="77"/>
      <c r="ACL230" s="77"/>
      <c r="ACM230" s="77"/>
      <c r="ACN230" s="77"/>
      <c r="ACO230" s="77"/>
      <c r="ACP230" s="77"/>
      <c r="ACQ230" s="77"/>
      <c r="ACR230" s="77"/>
      <c r="ACS230" s="77"/>
      <c r="ACT230" s="77"/>
      <c r="ACU230" s="77"/>
      <c r="ACV230" s="77"/>
      <c r="ACW230" s="77"/>
      <c r="ACX230" s="77"/>
      <c r="ACY230" s="77"/>
      <c r="ACZ230" s="77"/>
      <c r="ADA230" s="77"/>
      <c r="ADB230" s="77"/>
      <c r="ADC230" s="77"/>
      <c r="ADD230" s="77"/>
      <c r="ADE230" s="77"/>
      <c r="ADF230" s="77"/>
      <c r="ADG230" s="77"/>
      <c r="ADH230" s="77"/>
      <c r="ADI230" s="77"/>
      <c r="ADJ230" s="77"/>
      <c r="ADK230" s="77"/>
      <c r="ADL230" s="77"/>
      <c r="ADM230" s="77"/>
      <c r="ADN230" s="77"/>
      <c r="ADO230" s="77"/>
      <c r="ADP230" s="77"/>
      <c r="ADQ230" s="77"/>
      <c r="ADR230" s="77"/>
      <c r="ADS230" s="77"/>
      <c r="ADT230" s="77"/>
      <c r="ADU230" s="77"/>
      <c r="ADV230" s="77"/>
      <c r="ADW230" s="77"/>
      <c r="ADX230" s="77"/>
      <c r="ADY230" s="77"/>
      <c r="ADZ230" s="77"/>
      <c r="AEA230" s="77"/>
      <c r="AEB230" s="77"/>
      <c r="AEC230" s="77"/>
      <c r="AED230" s="77"/>
      <c r="AEE230" s="77"/>
      <c r="AEF230" s="77"/>
      <c r="AEG230" s="77"/>
      <c r="AEH230" s="77"/>
      <c r="AEI230" s="77"/>
      <c r="AEJ230" s="77"/>
      <c r="AEK230" s="77"/>
      <c r="AEL230" s="77"/>
      <c r="AEM230" s="77"/>
      <c r="AEN230" s="77"/>
      <c r="AEO230" s="77"/>
      <c r="AEP230" s="77"/>
      <c r="AEQ230" s="77"/>
      <c r="AER230" s="77"/>
      <c r="AES230" s="77"/>
      <c r="AET230" s="77"/>
      <c r="AEU230" s="77"/>
      <c r="AEV230" s="77"/>
      <c r="AEW230" s="77"/>
      <c r="AEX230" s="77"/>
      <c r="AEY230" s="77"/>
      <c r="AEZ230" s="77"/>
      <c r="AFA230" s="77"/>
      <c r="AFB230" s="77"/>
      <c r="AFC230" s="77"/>
      <c r="AFD230" s="77"/>
      <c r="AFE230" s="77"/>
      <c r="AFF230" s="77"/>
      <c r="AFG230" s="77"/>
      <c r="AFH230" s="77"/>
      <c r="AFI230" s="77"/>
      <c r="AFJ230" s="77"/>
      <c r="AFK230" s="77"/>
      <c r="AFL230" s="77"/>
      <c r="AFM230" s="77"/>
      <c r="AFN230" s="77"/>
      <c r="AFO230" s="77"/>
      <c r="AFP230" s="77"/>
      <c r="AFQ230" s="77"/>
      <c r="AFR230" s="77"/>
      <c r="AFS230" s="77"/>
      <c r="AFT230" s="77"/>
      <c r="AFU230" s="77"/>
      <c r="AFV230" s="77"/>
      <c r="AFW230" s="77"/>
      <c r="AFX230" s="77"/>
      <c r="AFY230" s="77"/>
      <c r="AFZ230" s="77"/>
      <c r="AGA230" s="77"/>
      <c r="AGB230" s="77"/>
      <c r="AGC230" s="77"/>
      <c r="AGD230" s="77"/>
      <c r="AGE230" s="77"/>
      <c r="AGF230" s="77"/>
      <c r="AGG230" s="77"/>
      <c r="AGH230" s="77"/>
      <c r="AGI230" s="77"/>
      <c r="AGJ230" s="77"/>
      <c r="AGK230" s="77"/>
      <c r="AGL230" s="77"/>
      <c r="AGM230" s="77"/>
      <c r="AGN230" s="77"/>
      <c r="AGO230" s="77"/>
      <c r="AGP230" s="77"/>
      <c r="AGQ230" s="77"/>
      <c r="AGR230" s="77"/>
      <c r="AGS230" s="77"/>
      <c r="AGT230" s="77"/>
      <c r="AGU230" s="77"/>
      <c r="AGV230" s="77"/>
      <c r="AGW230" s="77"/>
      <c r="AGX230" s="77"/>
      <c r="AGY230" s="77"/>
      <c r="AGZ230" s="77"/>
      <c r="AHA230" s="77"/>
      <c r="AHB230" s="77"/>
      <c r="AHC230" s="77"/>
      <c r="AHD230" s="77"/>
      <c r="AHE230" s="77"/>
      <c r="AHF230" s="77"/>
      <c r="AHG230" s="77"/>
      <c r="AHH230" s="77"/>
      <c r="AHI230" s="77"/>
      <c r="AHJ230" s="77"/>
      <c r="AHK230" s="77"/>
      <c r="AHL230" s="77"/>
      <c r="AHM230" s="77"/>
      <c r="AHN230" s="77"/>
      <c r="AHO230" s="77"/>
      <c r="AHP230" s="77"/>
      <c r="AHQ230" s="77"/>
      <c r="AHR230" s="77"/>
      <c r="AHS230" s="77"/>
      <c r="AHT230" s="77"/>
      <c r="AHU230" s="77"/>
      <c r="AHV230" s="77"/>
      <c r="AHW230" s="77"/>
      <c r="AHX230" s="77"/>
      <c r="AHY230" s="77"/>
      <c r="AHZ230" s="77"/>
      <c r="AIA230" s="77"/>
      <c r="AIB230" s="77"/>
      <c r="AIC230" s="77"/>
      <c r="AID230" s="77"/>
      <c r="AIE230" s="77"/>
      <c r="AIF230" s="77"/>
      <c r="AIG230" s="77"/>
      <c r="AIH230" s="77"/>
      <c r="AII230" s="77"/>
      <c r="AIJ230" s="77"/>
      <c r="AIK230" s="77"/>
      <c r="AIL230" s="77"/>
      <c r="AIM230" s="77"/>
      <c r="AIN230" s="77"/>
      <c r="AIO230" s="77"/>
      <c r="AIP230" s="77"/>
      <c r="AIQ230" s="77"/>
      <c r="AIR230" s="77"/>
      <c r="AIS230" s="77"/>
      <c r="AIT230" s="77"/>
      <c r="AIU230" s="77"/>
      <c r="AIV230" s="77"/>
      <c r="AIW230" s="77"/>
      <c r="AIX230" s="77"/>
      <c r="AIY230" s="77"/>
      <c r="AIZ230" s="77"/>
      <c r="AJA230" s="77"/>
      <c r="AJB230" s="77"/>
      <c r="AJC230" s="77"/>
      <c r="AJD230" s="77"/>
      <c r="AJE230" s="77"/>
      <c r="AJF230" s="77"/>
      <c r="AJG230" s="77"/>
      <c r="AJH230" s="77"/>
      <c r="AJI230" s="77"/>
      <c r="AJJ230" s="77"/>
      <c r="AJK230" s="77"/>
      <c r="AJL230" s="77"/>
      <c r="AJM230" s="77"/>
      <c r="AJN230" s="77"/>
      <c r="AJO230" s="77"/>
      <c r="AJP230" s="77"/>
      <c r="AJQ230" s="77"/>
      <c r="AJR230" s="77"/>
      <c r="AJS230" s="77"/>
      <c r="AJT230" s="77"/>
      <c r="AJU230" s="77"/>
      <c r="AJV230" s="77"/>
      <c r="AJW230" s="77"/>
      <c r="AJX230" s="77"/>
      <c r="AJY230" s="77"/>
      <c r="AJZ230" s="77"/>
      <c r="AKA230" s="77"/>
      <c r="AKB230" s="77"/>
      <c r="AKC230" s="77"/>
      <c r="AKD230" s="77"/>
      <c r="AKE230" s="77"/>
      <c r="AKF230" s="77"/>
      <c r="AKG230" s="77"/>
      <c r="AKH230" s="77"/>
      <c r="AKI230" s="77"/>
      <c r="AKJ230" s="77"/>
      <c r="AKK230" s="77"/>
      <c r="AKL230" s="77"/>
      <c r="AKM230" s="77"/>
      <c r="AKN230" s="77"/>
      <c r="AKO230" s="77"/>
      <c r="AKP230" s="77"/>
      <c r="AKQ230" s="77"/>
      <c r="AKR230" s="77"/>
      <c r="AKS230" s="77"/>
      <c r="AKT230" s="77"/>
      <c r="AKU230" s="77"/>
      <c r="AKV230" s="77"/>
      <c r="AKW230" s="77"/>
      <c r="AKX230" s="77"/>
      <c r="AKY230" s="77"/>
      <c r="AKZ230" s="77"/>
      <c r="ALA230" s="77"/>
      <c r="ALB230" s="77"/>
      <c r="ALC230" s="77"/>
      <c r="ALD230" s="77"/>
      <c r="ALE230" s="77"/>
      <c r="ALF230" s="77"/>
      <c r="ALG230" s="77"/>
      <c r="ALH230" s="77"/>
      <c r="ALI230" s="77"/>
      <c r="ALJ230" s="77"/>
      <c r="ALK230" s="77"/>
      <c r="ALL230" s="77"/>
      <c r="ALM230" s="77"/>
      <c r="ALN230" s="77"/>
      <c r="ALO230" s="77"/>
      <c r="ALP230" s="77"/>
      <c r="ALQ230" s="77"/>
      <c r="ALR230" s="77"/>
      <c r="ALS230" s="77"/>
      <c r="ALT230" s="77"/>
      <c r="ALU230" s="77"/>
      <c r="ALV230" s="77"/>
      <c r="ALW230" s="77"/>
      <c r="ALX230" s="77"/>
      <c r="ALY230" s="77"/>
      <c r="ALZ230" s="77"/>
      <c r="AMA230" s="77"/>
      <c r="AMB230" s="77"/>
      <c r="AMC230" s="77"/>
      <c r="AMD230" s="77"/>
      <c r="AME230" s="77"/>
      <c r="AMF230" s="77"/>
      <c r="AMG230" s="77"/>
      <c r="AMH230" s="77"/>
      <c r="AMI230" s="77"/>
      <c r="AMJ230" s="77"/>
    </row>
    <row r="231" customFormat="false" ht="12.85" hidden="false" customHeight="false" outlineLevel="0" collapsed="false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  <c r="AZ231" s="77"/>
      <c r="BA231" s="77"/>
      <c r="BB231" s="77"/>
      <c r="BC231" s="77"/>
      <c r="BD231" s="77"/>
      <c r="BE231" s="77"/>
      <c r="BF231" s="77"/>
      <c r="BG231" s="77"/>
      <c r="BH231" s="77"/>
      <c r="BI231" s="77"/>
      <c r="BJ231" s="77"/>
      <c r="BK231" s="77"/>
      <c r="BL231" s="77"/>
      <c r="BM231" s="77"/>
      <c r="BN231" s="77"/>
      <c r="BO231" s="77"/>
      <c r="BP231" s="77"/>
      <c r="BQ231" s="77"/>
      <c r="BR231" s="77"/>
      <c r="BS231" s="77"/>
      <c r="BT231" s="77"/>
      <c r="BU231" s="77"/>
      <c r="BV231" s="77"/>
      <c r="BW231" s="77"/>
      <c r="BX231" s="77"/>
      <c r="BY231" s="77"/>
      <c r="BZ231" s="77"/>
      <c r="CA231" s="77"/>
      <c r="CB231" s="77"/>
      <c r="CC231" s="77"/>
      <c r="CD231" s="77"/>
      <c r="CE231" s="77"/>
      <c r="CF231" s="77"/>
      <c r="CG231" s="77"/>
      <c r="CH231" s="77"/>
      <c r="CI231" s="77"/>
      <c r="CJ231" s="77"/>
      <c r="CK231" s="77"/>
      <c r="CL231" s="77"/>
      <c r="CM231" s="77"/>
      <c r="CN231" s="77"/>
      <c r="CO231" s="77"/>
      <c r="CP231" s="77"/>
      <c r="CQ231" s="77"/>
      <c r="CR231" s="77"/>
      <c r="CS231" s="77"/>
      <c r="CT231" s="77"/>
      <c r="CU231" s="77"/>
      <c r="CV231" s="77"/>
      <c r="CW231" s="77"/>
      <c r="CX231" s="77"/>
      <c r="CY231" s="77"/>
      <c r="CZ231" s="77"/>
      <c r="DA231" s="77"/>
      <c r="DB231" s="77"/>
      <c r="DC231" s="77"/>
      <c r="DD231" s="77"/>
      <c r="DE231" s="77"/>
      <c r="DF231" s="77"/>
      <c r="DG231" s="77"/>
      <c r="DH231" s="77"/>
      <c r="DI231" s="77"/>
      <c r="DJ231" s="77"/>
      <c r="DK231" s="77"/>
      <c r="DL231" s="77"/>
      <c r="DM231" s="77"/>
      <c r="DN231" s="77"/>
      <c r="DO231" s="77"/>
      <c r="DP231" s="77"/>
      <c r="DQ231" s="77"/>
      <c r="DR231" s="77"/>
      <c r="DS231" s="77"/>
      <c r="DT231" s="77"/>
      <c r="DU231" s="77"/>
      <c r="DV231" s="77"/>
      <c r="DW231" s="77"/>
      <c r="DX231" s="77"/>
      <c r="DY231" s="77"/>
      <c r="DZ231" s="77"/>
      <c r="EA231" s="77"/>
      <c r="EB231" s="77"/>
      <c r="EC231" s="77"/>
      <c r="ED231" s="77"/>
      <c r="EE231" s="77"/>
      <c r="EF231" s="77"/>
      <c r="EG231" s="77"/>
      <c r="EH231" s="77"/>
      <c r="EI231" s="77"/>
      <c r="EJ231" s="77"/>
      <c r="EK231" s="77"/>
      <c r="EL231" s="77"/>
      <c r="EM231" s="77"/>
      <c r="EN231" s="77"/>
      <c r="EO231" s="77"/>
      <c r="EP231" s="77"/>
      <c r="EQ231" s="77"/>
      <c r="ER231" s="77"/>
      <c r="ES231" s="77"/>
      <c r="ET231" s="77"/>
      <c r="EU231" s="77"/>
      <c r="EV231" s="77"/>
      <c r="EW231" s="77"/>
      <c r="EX231" s="77"/>
      <c r="EY231" s="77"/>
      <c r="EZ231" s="77"/>
      <c r="FA231" s="77"/>
      <c r="FB231" s="77"/>
      <c r="FC231" s="77"/>
      <c r="FD231" s="77"/>
      <c r="FE231" s="77"/>
      <c r="FF231" s="77"/>
      <c r="FG231" s="77"/>
      <c r="FH231" s="77"/>
      <c r="FI231" s="77"/>
      <c r="FJ231" s="77"/>
      <c r="FK231" s="77"/>
      <c r="FL231" s="77"/>
      <c r="FM231" s="77"/>
      <c r="FN231" s="77"/>
      <c r="FO231" s="77"/>
      <c r="FP231" s="77"/>
      <c r="FQ231" s="77"/>
      <c r="FR231" s="77"/>
      <c r="FS231" s="77"/>
      <c r="FT231" s="77"/>
      <c r="FU231" s="77"/>
      <c r="FV231" s="77"/>
      <c r="FW231" s="77"/>
      <c r="FX231" s="77"/>
      <c r="FY231" s="77"/>
      <c r="FZ231" s="77"/>
      <c r="GA231" s="77"/>
      <c r="GB231" s="77"/>
      <c r="GC231" s="77"/>
      <c r="GD231" s="77"/>
      <c r="GE231" s="77"/>
      <c r="GF231" s="77"/>
      <c r="GG231" s="77"/>
      <c r="GH231" s="77"/>
      <c r="GI231" s="77"/>
      <c r="GJ231" s="77"/>
      <c r="GK231" s="77"/>
      <c r="GL231" s="77"/>
      <c r="GM231" s="77"/>
      <c r="GN231" s="77"/>
      <c r="GO231" s="77"/>
      <c r="GP231" s="77"/>
      <c r="GQ231" s="77"/>
      <c r="GR231" s="77"/>
      <c r="GS231" s="77"/>
      <c r="GT231" s="77"/>
      <c r="GU231" s="77"/>
      <c r="GV231" s="77"/>
      <c r="GW231" s="77"/>
      <c r="GX231" s="77"/>
      <c r="GY231" s="77"/>
      <c r="GZ231" s="77"/>
      <c r="HA231" s="77"/>
      <c r="HB231" s="77"/>
      <c r="HC231" s="77"/>
      <c r="HD231" s="77"/>
      <c r="HE231" s="77"/>
      <c r="HF231" s="77"/>
      <c r="HG231" s="77"/>
      <c r="HH231" s="77"/>
      <c r="HI231" s="77"/>
      <c r="HJ231" s="77"/>
      <c r="HK231" s="77"/>
      <c r="HL231" s="77"/>
      <c r="HM231" s="77"/>
      <c r="HN231" s="77"/>
      <c r="HO231" s="77"/>
      <c r="HP231" s="77"/>
      <c r="HQ231" s="77"/>
      <c r="HR231" s="77"/>
      <c r="HS231" s="77"/>
      <c r="HT231" s="77"/>
      <c r="HU231" s="77"/>
      <c r="HV231" s="77"/>
      <c r="HW231" s="77"/>
      <c r="HX231" s="77"/>
      <c r="HY231" s="77"/>
      <c r="HZ231" s="77"/>
      <c r="IA231" s="77"/>
      <c r="IB231" s="77"/>
      <c r="IC231" s="77"/>
      <c r="ID231" s="77"/>
      <c r="IE231" s="77"/>
      <c r="IF231" s="77"/>
      <c r="IG231" s="77"/>
      <c r="IH231" s="77"/>
      <c r="II231" s="77"/>
      <c r="IJ231" s="77"/>
      <c r="IK231" s="77"/>
      <c r="IL231" s="77"/>
      <c r="IM231" s="77"/>
      <c r="IN231" s="77"/>
      <c r="IO231" s="77"/>
      <c r="IP231" s="77"/>
      <c r="IQ231" s="77"/>
      <c r="IR231" s="77"/>
      <c r="IS231" s="77"/>
      <c r="IT231" s="77"/>
      <c r="IU231" s="77"/>
      <c r="IV231" s="77"/>
      <c r="IW231" s="77"/>
      <c r="IX231" s="77"/>
      <c r="IY231" s="77"/>
      <c r="IZ231" s="77"/>
      <c r="JA231" s="77"/>
      <c r="JB231" s="77"/>
      <c r="JC231" s="77"/>
      <c r="JD231" s="77"/>
      <c r="JE231" s="77"/>
      <c r="JF231" s="77"/>
      <c r="JG231" s="77"/>
      <c r="JH231" s="77"/>
      <c r="JI231" s="77"/>
      <c r="JJ231" s="77"/>
      <c r="JK231" s="77"/>
      <c r="JL231" s="77"/>
      <c r="JM231" s="77"/>
      <c r="JN231" s="77"/>
      <c r="JO231" s="77"/>
      <c r="JP231" s="77"/>
      <c r="JQ231" s="77"/>
      <c r="JR231" s="77"/>
      <c r="JS231" s="77"/>
      <c r="JT231" s="77"/>
      <c r="JU231" s="77"/>
      <c r="JV231" s="77"/>
      <c r="JW231" s="77"/>
      <c r="JX231" s="77"/>
      <c r="JY231" s="77"/>
      <c r="JZ231" s="77"/>
      <c r="KA231" s="77"/>
      <c r="KB231" s="77"/>
      <c r="KC231" s="77"/>
      <c r="KD231" s="77"/>
      <c r="KE231" s="77"/>
      <c r="KF231" s="77"/>
      <c r="KG231" s="77"/>
      <c r="KH231" s="77"/>
      <c r="KI231" s="77"/>
      <c r="KJ231" s="77"/>
      <c r="KK231" s="77"/>
      <c r="KL231" s="77"/>
      <c r="KM231" s="77"/>
      <c r="KN231" s="77"/>
      <c r="KO231" s="77"/>
      <c r="KP231" s="77"/>
      <c r="KQ231" s="77"/>
      <c r="KR231" s="77"/>
      <c r="KS231" s="77"/>
      <c r="KT231" s="77"/>
      <c r="KU231" s="77"/>
      <c r="KV231" s="77"/>
      <c r="KW231" s="77"/>
      <c r="KX231" s="77"/>
      <c r="KY231" s="77"/>
      <c r="KZ231" s="77"/>
      <c r="LA231" s="77"/>
      <c r="LB231" s="77"/>
      <c r="LC231" s="77"/>
      <c r="LD231" s="77"/>
      <c r="LE231" s="77"/>
      <c r="LF231" s="77"/>
      <c r="LG231" s="77"/>
      <c r="LH231" s="77"/>
      <c r="LI231" s="77"/>
      <c r="LJ231" s="77"/>
      <c r="LK231" s="77"/>
      <c r="LL231" s="77"/>
      <c r="LM231" s="77"/>
      <c r="LN231" s="77"/>
      <c r="LO231" s="77"/>
      <c r="LP231" s="77"/>
      <c r="LQ231" s="77"/>
      <c r="LR231" s="77"/>
      <c r="LS231" s="77"/>
      <c r="LT231" s="77"/>
      <c r="LU231" s="77"/>
      <c r="LV231" s="77"/>
      <c r="LW231" s="77"/>
      <c r="LX231" s="77"/>
      <c r="LY231" s="77"/>
      <c r="LZ231" s="77"/>
      <c r="MA231" s="77"/>
      <c r="MB231" s="77"/>
      <c r="MC231" s="77"/>
      <c r="MD231" s="77"/>
      <c r="ME231" s="77"/>
      <c r="MF231" s="77"/>
      <c r="MG231" s="77"/>
      <c r="MH231" s="77"/>
      <c r="MI231" s="77"/>
      <c r="MJ231" s="77"/>
      <c r="MK231" s="77"/>
      <c r="ML231" s="77"/>
      <c r="MM231" s="77"/>
      <c r="MN231" s="77"/>
      <c r="MO231" s="77"/>
      <c r="MP231" s="77"/>
      <c r="MQ231" s="77"/>
      <c r="MR231" s="77"/>
      <c r="MS231" s="77"/>
      <c r="MT231" s="77"/>
      <c r="MU231" s="77"/>
      <c r="MV231" s="77"/>
      <c r="MW231" s="77"/>
      <c r="MX231" s="77"/>
      <c r="MY231" s="77"/>
      <c r="MZ231" s="77"/>
      <c r="NA231" s="77"/>
      <c r="NB231" s="77"/>
      <c r="NC231" s="77"/>
      <c r="ND231" s="77"/>
      <c r="NE231" s="77"/>
      <c r="NF231" s="77"/>
      <c r="NG231" s="77"/>
      <c r="NH231" s="77"/>
      <c r="NI231" s="77"/>
      <c r="NJ231" s="77"/>
      <c r="NK231" s="77"/>
      <c r="NL231" s="77"/>
      <c r="NM231" s="77"/>
      <c r="NN231" s="77"/>
      <c r="NO231" s="77"/>
      <c r="NP231" s="77"/>
      <c r="NQ231" s="77"/>
      <c r="NR231" s="77"/>
      <c r="NS231" s="77"/>
      <c r="NT231" s="77"/>
      <c r="NU231" s="77"/>
      <c r="NV231" s="77"/>
      <c r="NW231" s="77"/>
      <c r="NX231" s="77"/>
      <c r="NY231" s="77"/>
      <c r="NZ231" s="77"/>
      <c r="OA231" s="77"/>
      <c r="OB231" s="77"/>
      <c r="OC231" s="77"/>
      <c r="OD231" s="77"/>
      <c r="OE231" s="77"/>
      <c r="OF231" s="77"/>
      <c r="OG231" s="77"/>
      <c r="OH231" s="77"/>
      <c r="OI231" s="77"/>
      <c r="OJ231" s="77"/>
      <c r="OK231" s="77"/>
      <c r="OL231" s="77"/>
      <c r="OM231" s="77"/>
      <c r="ON231" s="77"/>
      <c r="OO231" s="77"/>
      <c r="OP231" s="77"/>
      <c r="OQ231" s="77"/>
      <c r="OR231" s="77"/>
      <c r="OS231" s="77"/>
      <c r="OT231" s="77"/>
      <c r="OU231" s="77"/>
      <c r="OV231" s="77"/>
      <c r="OW231" s="77"/>
      <c r="OX231" s="77"/>
      <c r="OY231" s="77"/>
      <c r="OZ231" s="77"/>
      <c r="PA231" s="77"/>
      <c r="PB231" s="77"/>
      <c r="PC231" s="77"/>
      <c r="PD231" s="77"/>
      <c r="PE231" s="77"/>
      <c r="PF231" s="77"/>
      <c r="PG231" s="77"/>
      <c r="PH231" s="77"/>
      <c r="PI231" s="77"/>
      <c r="PJ231" s="77"/>
      <c r="PK231" s="77"/>
      <c r="PL231" s="77"/>
      <c r="PM231" s="77"/>
      <c r="PN231" s="77"/>
      <c r="PO231" s="77"/>
      <c r="PP231" s="77"/>
      <c r="PQ231" s="77"/>
      <c r="PR231" s="77"/>
      <c r="PS231" s="77"/>
      <c r="PT231" s="77"/>
      <c r="PU231" s="77"/>
      <c r="PV231" s="77"/>
      <c r="PW231" s="77"/>
      <c r="PX231" s="77"/>
      <c r="PY231" s="77"/>
      <c r="PZ231" s="77"/>
      <c r="QA231" s="77"/>
      <c r="QB231" s="77"/>
      <c r="QC231" s="77"/>
      <c r="QD231" s="77"/>
      <c r="QE231" s="77"/>
      <c r="QF231" s="77"/>
      <c r="QG231" s="77"/>
      <c r="QH231" s="77"/>
      <c r="QI231" s="77"/>
      <c r="QJ231" s="77"/>
      <c r="QK231" s="77"/>
      <c r="QL231" s="77"/>
      <c r="QM231" s="77"/>
      <c r="QN231" s="77"/>
      <c r="QO231" s="77"/>
      <c r="QP231" s="77"/>
      <c r="QQ231" s="77"/>
      <c r="QR231" s="77"/>
      <c r="QS231" s="77"/>
      <c r="QT231" s="77"/>
      <c r="QU231" s="77"/>
      <c r="QV231" s="77"/>
      <c r="QW231" s="77"/>
      <c r="QX231" s="77"/>
      <c r="QY231" s="77"/>
      <c r="QZ231" s="77"/>
      <c r="RA231" s="77"/>
      <c r="RB231" s="77"/>
      <c r="RC231" s="77"/>
      <c r="RD231" s="77"/>
      <c r="RE231" s="77"/>
      <c r="RF231" s="77"/>
      <c r="RG231" s="77"/>
      <c r="RH231" s="77"/>
      <c r="RI231" s="77"/>
      <c r="RJ231" s="77"/>
      <c r="RK231" s="77"/>
      <c r="RL231" s="77"/>
      <c r="RM231" s="77"/>
      <c r="RN231" s="77"/>
      <c r="RO231" s="77"/>
      <c r="RP231" s="77"/>
      <c r="RQ231" s="77"/>
      <c r="RR231" s="77"/>
      <c r="RS231" s="77"/>
      <c r="RT231" s="77"/>
      <c r="RU231" s="77"/>
      <c r="RV231" s="77"/>
      <c r="RW231" s="77"/>
      <c r="RX231" s="77"/>
      <c r="RY231" s="77"/>
      <c r="RZ231" s="77"/>
      <c r="SA231" s="77"/>
      <c r="SB231" s="77"/>
      <c r="SC231" s="77"/>
      <c r="SD231" s="77"/>
      <c r="SE231" s="77"/>
      <c r="SF231" s="77"/>
      <c r="SG231" s="77"/>
      <c r="SH231" s="77"/>
      <c r="SI231" s="77"/>
      <c r="SJ231" s="77"/>
      <c r="SK231" s="77"/>
      <c r="SL231" s="77"/>
      <c r="SM231" s="77"/>
      <c r="SN231" s="77"/>
      <c r="SO231" s="77"/>
      <c r="SP231" s="77"/>
      <c r="SQ231" s="77"/>
      <c r="SR231" s="77"/>
      <c r="SS231" s="77"/>
      <c r="ST231" s="77"/>
      <c r="SU231" s="77"/>
      <c r="SV231" s="77"/>
      <c r="SW231" s="77"/>
      <c r="SX231" s="77"/>
      <c r="SY231" s="77"/>
      <c r="SZ231" s="77"/>
      <c r="TA231" s="77"/>
      <c r="TB231" s="77"/>
      <c r="TC231" s="77"/>
      <c r="TD231" s="77"/>
      <c r="TE231" s="77"/>
      <c r="TF231" s="77"/>
      <c r="TG231" s="77"/>
      <c r="TH231" s="77"/>
      <c r="TI231" s="77"/>
      <c r="TJ231" s="77"/>
      <c r="TK231" s="77"/>
      <c r="TL231" s="77"/>
      <c r="TM231" s="77"/>
      <c r="TN231" s="77"/>
      <c r="TO231" s="77"/>
      <c r="TP231" s="77"/>
      <c r="TQ231" s="77"/>
      <c r="TR231" s="77"/>
      <c r="TS231" s="77"/>
      <c r="TT231" s="77"/>
      <c r="TU231" s="77"/>
      <c r="TV231" s="77"/>
      <c r="TW231" s="77"/>
      <c r="TX231" s="77"/>
      <c r="TY231" s="77"/>
      <c r="TZ231" s="77"/>
      <c r="UA231" s="77"/>
      <c r="UB231" s="77"/>
      <c r="UC231" s="77"/>
      <c r="UD231" s="77"/>
      <c r="UE231" s="77"/>
      <c r="UF231" s="77"/>
      <c r="UG231" s="77"/>
      <c r="UH231" s="77"/>
      <c r="UI231" s="77"/>
      <c r="UJ231" s="77"/>
      <c r="UK231" s="77"/>
      <c r="UL231" s="77"/>
      <c r="UM231" s="77"/>
      <c r="UN231" s="77"/>
      <c r="UO231" s="77"/>
      <c r="UP231" s="77"/>
      <c r="UQ231" s="77"/>
      <c r="UR231" s="77"/>
      <c r="US231" s="77"/>
      <c r="UT231" s="77"/>
      <c r="UU231" s="77"/>
      <c r="UV231" s="77"/>
      <c r="UW231" s="77"/>
      <c r="UX231" s="77"/>
      <c r="UY231" s="77"/>
      <c r="UZ231" s="77"/>
      <c r="VA231" s="77"/>
      <c r="VB231" s="77"/>
      <c r="VC231" s="77"/>
      <c r="VD231" s="77"/>
      <c r="VE231" s="77"/>
      <c r="VF231" s="77"/>
      <c r="VG231" s="77"/>
      <c r="VH231" s="77"/>
      <c r="VI231" s="77"/>
      <c r="VJ231" s="77"/>
      <c r="VK231" s="77"/>
      <c r="VL231" s="77"/>
      <c r="VM231" s="77"/>
      <c r="VN231" s="77"/>
      <c r="VO231" s="77"/>
      <c r="VP231" s="77"/>
      <c r="VQ231" s="77"/>
      <c r="VR231" s="77"/>
      <c r="VS231" s="77"/>
      <c r="VT231" s="77"/>
      <c r="VU231" s="77"/>
      <c r="VV231" s="77"/>
      <c r="VW231" s="77"/>
      <c r="VX231" s="77"/>
      <c r="VY231" s="77"/>
      <c r="VZ231" s="77"/>
      <c r="WA231" s="77"/>
      <c r="WB231" s="77"/>
      <c r="WC231" s="77"/>
      <c r="WD231" s="77"/>
      <c r="WE231" s="77"/>
      <c r="WF231" s="77"/>
      <c r="WG231" s="77"/>
      <c r="WH231" s="77"/>
      <c r="WI231" s="77"/>
      <c r="WJ231" s="77"/>
      <c r="WK231" s="77"/>
      <c r="WL231" s="77"/>
      <c r="WM231" s="77"/>
      <c r="WN231" s="77"/>
      <c r="WO231" s="77"/>
      <c r="WP231" s="77"/>
      <c r="WQ231" s="77"/>
      <c r="WR231" s="77"/>
      <c r="WS231" s="77"/>
      <c r="WT231" s="77"/>
      <c r="WU231" s="77"/>
      <c r="WV231" s="77"/>
      <c r="WW231" s="77"/>
      <c r="WX231" s="77"/>
      <c r="WY231" s="77"/>
      <c r="WZ231" s="77"/>
      <c r="XA231" s="77"/>
      <c r="XB231" s="77"/>
      <c r="XC231" s="77"/>
      <c r="XD231" s="77"/>
      <c r="XE231" s="77"/>
      <c r="XF231" s="77"/>
      <c r="XG231" s="77"/>
      <c r="XH231" s="77"/>
      <c r="XI231" s="77"/>
      <c r="XJ231" s="77"/>
      <c r="XK231" s="77"/>
      <c r="XL231" s="77"/>
      <c r="XM231" s="77"/>
      <c r="XN231" s="77"/>
      <c r="XO231" s="77"/>
      <c r="XP231" s="77"/>
      <c r="XQ231" s="77"/>
      <c r="XR231" s="77"/>
      <c r="XS231" s="77"/>
      <c r="XT231" s="77"/>
      <c r="XU231" s="77"/>
      <c r="XV231" s="77"/>
      <c r="XW231" s="77"/>
      <c r="XX231" s="77"/>
      <c r="XY231" s="77"/>
      <c r="XZ231" s="77"/>
      <c r="YA231" s="77"/>
      <c r="YB231" s="77"/>
      <c r="YC231" s="77"/>
      <c r="YD231" s="77"/>
      <c r="YE231" s="77"/>
      <c r="YF231" s="77"/>
      <c r="YG231" s="77"/>
      <c r="YH231" s="77"/>
      <c r="YI231" s="77"/>
      <c r="YJ231" s="77"/>
      <c r="YK231" s="77"/>
      <c r="YL231" s="77"/>
      <c r="YM231" s="77"/>
      <c r="YN231" s="77"/>
      <c r="YO231" s="77"/>
      <c r="YP231" s="77"/>
      <c r="YQ231" s="77"/>
      <c r="YR231" s="77"/>
      <c r="YS231" s="77"/>
      <c r="YT231" s="77"/>
      <c r="YU231" s="77"/>
      <c r="YV231" s="77"/>
      <c r="YW231" s="77"/>
      <c r="YX231" s="77"/>
      <c r="YY231" s="77"/>
      <c r="YZ231" s="77"/>
      <c r="ZA231" s="77"/>
      <c r="ZB231" s="77"/>
      <c r="ZC231" s="77"/>
      <c r="ZD231" s="77"/>
      <c r="ZE231" s="77"/>
      <c r="ZF231" s="77"/>
      <c r="ZG231" s="77"/>
      <c r="ZH231" s="77"/>
      <c r="ZI231" s="77"/>
      <c r="ZJ231" s="77"/>
      <c r="ZK231" s="77"/>
      <c r="ZL231" s="77"/>
      <c r="ZM231" s="77"/>
      <c r="ZN231" s="77"/>
      <c r="ZO231" s="77"/>
      <c r="ZP231" s="77"/>
      <c r="ZQ231" s="77"/>
      <c r="ZR231" s="77"/>
      <c r="ZS231" s="77"/>
      <c r="ZT231" s="77"/>
      <c r="ZU231" s="77"/>
      <c r="ZV231" s="77"/>
      <c r="ZW231" s="77"/>
      <c r="ZX231" s="77"/>
      <c r="ZY231" s="77"/>
      <c r="ZZ231" s="77"/>
      <c r="AAA231" s="77"/>
      <c r="AAB231" s="77"/>
      <c r="AAC231" s="77"/>
      <c r="AAD231" s="77"/>
      <c r="AAE231" s="77"/>
      <c r="AAF231" s="77"/>
      <c r="AAG231" s="77"/>
      <c r="AAH231" s="77"/>
      <c r="AAI231" s="77"/>
      <c r="AAJ231" s="77"/>
      <c r="AAK231" s="77"/>
      <c r="AAL231" s="77"/>
      <c r="AAM231" s="77"/>
      <c r="AAN231" s="77"/>
      <c r="AAO231" s="77"/>
      <c r="AAP231" s="77"/>
      <c r="AAQ231" s="77"/>
      <c r="AAR231" s="77"/>
      <c r="AAS231" s="77"/>
      <c r="AAT231" s="77"/>
      <c r="AAU231" s="77"/>
      <c r="AAV231" s="77"/>
      <c r="AAW231" s="77"/>
      <c r="AAX231" s="77"/>
      <c r="AAY231" s="77"/>
      <c r="AAZ231" s="77"/>
      <c r="ABA231" s="77"/>
      <c r="ABB231" s="77"/>
      <c r="ABC231" s="77"/>
      <c r="ABD231" s="77"/>
      <c r="ABE231" s="77"/>
      <c r="ABF231" s="77"/>
      <c r="ABG231" s="77"/>
      <c r="ABH231" s="77"/>
      <c r="ABI231" s="77"/>
      <c r="ABJ231" s="77"/>
      <c r="ABK231" s="77"/>
      <c r="ABL231" s="77"/>
      <c r="ABM231" s="77"/>
      <c r="ABN231" s="77"/>
      <c r="ABO231" s="77"/>
      <c r="ABP231" s="77"/>
      <c r="ABQ231" s="77"/>
      <c r="ABR231" s="77"/>
      <c r="ABS231" s="77"/>
      <c r="ABT231" s="77"/>
      <c r="ABU231" s="77"/>
      <c r="ABV231" s="77"/>
      <c r="ABW231" s="77"/>
      <c r="ABX231" s="77"/>
      <c r="ABY231" s="77"/>
      <c r="ABZ231" s="77"/>
      <c r="ACA231" s="77"/>
      <c r="ACB231" s="77"/>
      <c r="ACC231" s="77"/>
      <c r="ACD231" s="77"/>
      <c r="ACE231" s="77"/>
      <c r="ACF231" s="77"/>
      <c r="ACG231" s="77"/>
      <c r="ACH231" s="77"/>
      <c r="ACI231" s="77"/>
      <c r="ACJ231" s="77"/>
      <c r="ACK231" s="77"/>
      <c r="ACL231" s="77"/>
      <c r="ACM231" s="77"/>
      <c r="ACN231" s="77"/>
      <c r="ACO231" s="77"/>
      <c r="ACP231" s="77"/>
      <c r="ACQ231" s="77"/>
      <c r="ACR231" s="77"/>
      <c r="ACS231" s="77"/>
      <c r="ACT231" s="77"/>
      <c r="ACU231" s="77"/>
      <c r="ACV231" s="77"/>
      <c r="ACW231" s="77"/>
      <c r="ACX231" s="77"/>
      <c r="ACY231" s="77"/>
      <c r="ACZ231" s="77"/>
      <c r="ADA231" s="77"/>
      <c r="ADB231" s="77"/>
      <c r="ADC231" s="77"/>
      <c r="ADD231" s="77"/>
      <c r="ADE231" s="77"/>
      <c r="ADF231" s="77"/>
      <c r="ADG231" s="77"/>
      <c r="ADH231" s="77"/>
      <c r="ADI231" s="77"/>
      <c r="ADJ231" s="77"/>
      <c r="ADK231" s="77"/>
      <c r="ADL231" s="77"/>
      <c r="ADM231" s="77"/>
      <c r="ADN231" s="77"/>
      <c r="ADO231" s="77"/>
      <c r="ADP231" s="77"/>
      <c r="ADQ231" s="77"/>
      <c r="ADR231" s="77"/>
      <c r="ADS231" s="77"/>
      <c r="ADT231" s="77"/>
      <c r="ADU231" s="77"/>
      <c r="ADV231" s="77"/>
      <c r="ADW231" s="77"/>
      <c r="ADX231" s="77"/>
      <c r="ADY231" s="77"/>
      <c r="ADZ231" s="77"/>
      <c r="AEA231" s="77"/>
      <c r="AEB231" s="77"/>
      <c r="AEC231" s="77"/>
      <c r="AED231" s="77"/>
      <c r="AEE231" s="77"/>
      <c r="AEF231" s="77"/>
      <c r="AEG231" s="77"/>
      <c r="AEH231" s="77"/>
      <c r="AEI231" s="77"/>
      <c r="AEJ231" s="77"/>
      <c r="AEK231" s="77"/>
      <c r="AEL231" s="77"/>
      <c r="AEM231" s="77"/>
      <c r="AEN231" s="77"/>
      <c r="AEO231" s="77"/>
      <c r="AEP231" s="77"/>
      <c r="AEQ231" s="77"/>
      <c r="AER231" s="77"/>
      <c r="AES231" s="77"/>
      <c r="AET231" s="77"/>
      <c r="AEU231" s="77"/>
      <c r="AEV231" s="77"/>
      <c r="AEW231" s="77"/>
      <c r="AEX231" s="77"/>
      <c r="AEY231" s="77"/>
      <c r="AEZ231" s="77"/>
      <c r="AFA231" s="77"/>
      <c r="AFB231" s="77"/>
      <c r="AFC231" s="77"/>
      <c r="AFD231" s="77"/>
      <c r="AFE231" s="77"/>
      <c r="AFF231" s="77"/>
      <c r="AFG231" s="77"/>
      <c r="AFH231" s="77"/>
      <c r="AFI231" s="77"/>
      <c r="AFJ231" s="77"/>
      <c r="AFK231" s="77"/>
      <c r="AFL231" s="77"/>
      <c r="AFM231" s="77"/>
      <c r="AFN231" s="77"/>
      <c r="AFO231" s="77"/>
      <c r="AFP231" s="77"/>
      <c r="AFQ231" s="77"/>
      <c r="AFR231" s="77"/>
      <c r="AFS231" s="77"/>
      <c r="AFT231" s="77"/>
      <c r="AFU231" s="77"/>
      <c r="AFV231" s="77"/>
      <c r="AFW231" s="77"/>
      <c r="AFX231" s="77"/>
      <c r="AFY231" s="77"/>
      <c r="AFZ231" s="77"/>
      <c r="AGA231" s="77"/>
      <c r="AGB231" s="77"/>
      <c r="AGC231" s="77"/>
      <c r="AGD231" s="77"/>
      <c r="AGE231" s="77"/>
      <c r="AGF231" s="77"/>
      <c r="AGG231" s="77"/>
      <c r="AGH231" s="77"/>
      <c r="AGI231" s="77"/>
      <c r="AGJ231" s="77"/>
      <c r="AGK231" s="77"/>
      <c r="AGL231" s="77"/>
      <c r="AGM231" s="77"/>
      <c r="AGN231" s="77"/>
      <c r="AGO231" s="77"/>
      <c r="AGP231" s="77"/>
      <c r="AGQ231" s="77"/>
      <c r="AGR231" s="77"/>
      <c r="AGS231" s="77"/>
      <c r="AGT231" s="77"/>
      <c r="AGU231" s="77"/>
      <c r="AGV231" s="77"/>
      <c r="AGW231" s="77"/>
      <c r="AGX231" s="77"/>
      <c r="AGY231" s="77"/>
      <c r="AGZ231" s="77"/>
      <c r="AHA231" s="77"/>
      <c r="AHB231" s="77"/>
      <c r="AHC231" s="77"/>
      <c r="AHD231" s="77"/>
      <c r="AHE231" s="77"/>
      <c r="AHF231" s="77"/>
      <c r="AHG231" s="77"/>
      <c r="AHH231" s="77"/>
      <c r="AHI231" s="77"/>
      <c r="AHJ231" s="77"/>
      <c r="AHK231" s="77"/>
      <c r="AHL231" s="77"/>
      <c r="AHM231" s="77"/>
      <c r="AHN231" s="77"/>
      <c r="AHO231" s="77"/>
      <c r="AHP231" s="77"/>
      <c r="AHQ231" s="77"/>
      <c r="AHR231" s="77"/>
      <c r="AHS231" s="77"/>
      <c r="AHT231" s="77"/>
      <c r="AHU231" s="77"/>
      <c r="AHV231" s="77"/>
      <c r="AHW231" s="77"/>
      <c r="AHX231" s="77"/>
      <c r="AHY231" s="77"/>
      <c r="AHZ231" s="77"/>
      <c r="AIA231" s="77"/>
      <c r="AIB231" s="77"/>
      <c r="AIC231" s="77"/>
      <c r="AID231" s="77"/>
      <c r="AIE231" s="77"/>
      <c r="AIF231" s="77"/>
      <c r="AIG231" s="77"/>
      <c r="AIH231" s="77"/>
      <c r="AII231" s="77"/>
      <c r="AIJ231" s="77"/>
      <c r="AIK231" s="77"/>
      <c r="AIL231" s="77"/>
      <c r="AIM231" s="77"/>
      <c r="AIN231" s="77"/>
      <c r="AIO231" s="77"/>
      <c r="AIP231" s="77"/>
      <c r="AIQ231" s="77"/>
      <c r="AIR231" s="77"/>
      <c r="AIS231" s="77"/>
      <c r="AIT231" s="77"/>
      <c r="AIU231" s="77"/>
      <c r="AIV231" s="77"/>
      <c r="AIW231" s="77"/>
      <c r="AIX231" s="77"/>
      <c r="AIY231" s="77"/>
      <c r="AIZ231" s="77"/>
      <c r="AJA231" s="77"/>
      <c r="AJB231" s="77"/>
      <c r="AJC231" s="77"/>
      <c r="AJD231" s="77"/>
      <c r="AJE231" s="77"/>
      <c r="AJF231" s="77"/>
      <c r="AJG231" s="77"/>
      <c r="AJH231" s="77"/>
      <c r="AJI231" s="77"/>
      <c r="AJJ231" s="77"/>
      <c r="AJK231" s="77"/>
      <c r="AJL231" s="77"/>
      <c r="AJM231" s="77"/>
      <c r="AJN231" s="77"/>
      <c r="AJO231" s="77"/>
      <c r="AJP231" s="77"/>
      <c r="AJQ231" s="77"/>
      <c r="AJR231" s="77"/>
      <c r="AJS231" s="77"/>
      <c r="AJT231" s="77"/>
      <c r="AJU231" s="77"/>
      <c r="AJV231" s="77"/>
      <c r="AJW231" s="77"/>
      <c r="AJX231" s="77"/>
      <c r="AJY231" s="77"/>
      <c r="AJZ231" s="77"/>
      <c r="AKA231" s="77"/>
      <c r="AKB231" s="77"/>
      <c r="AKC231" s="77"/>
      <c r="AKD231" s="77"/>
      <c r="AKE231" s="77"/>
      <c r="AKF231" s="77"/>
      <c r="AKG231" s="77"/>
      <c r="AKH231" s="77"/>
      <c r="AKI231" s="77"/>
      <c r="AKJ231" s="77"/>
      <c r="AKK231" s="77"/>
      <c r="AKL231" s="77"/>
      <c r="AKM231" s="77"/>
      <c r="AKN231" s="77"/>
      <c r="AKO231" s="77"/>
      <c r="AKP231" s="77"/>
      <c r="AKQ231" s="77"/>
      <c r="AKR231" s="77"/>
      <c r="AKS231" s="77"/>
      <c r="AKT231" s="77"/>
      <c r="AKU231" s="77"/>
      <c r="AKV231" s="77"/>
      <c r="AKW231" s="77"/>
      <c r="AKX231" s="77"/>
      <c r="AKY231" s="77"/>
      <c r="AKZ231" s="77"/>
      <c r="ALA231" s="77"/>
      <c r="ALB231" s="77"/>
      <c r="ALC231" s="77"/>
      <c r="ALD231" s="77"/>
      <c r="ALE231" s="77"/>
      <c r="ALF231" s="77"/>
      <c r="ALG231" s="77"/>
      <c r="ALH231" s="77"/>
      <c r="ALI231" s="77"/>
      <c r="ALJ231" s="77"/>
      <c r="ALK231" s="77"/>
      <c r="ALL231" s="77"/>
      <c r="ALM231" s="77"/>
      <c r="ALN231" s="77"/>
      <c r="ALO231" s="77"/>
      <c r="ALP231" s="77"/>
      <c r="ALQ231" s="77"/>
      <c r="ALR231" s="77"/>
      <c r="ALS231" s="77"/>
      <c r="ALT231" s="77"/>
      <c r="ALU231" s="77"/>
      <c r="ALV231" s="77"/>
      <c r="ALW231" s="77"/>
      <c r="ALX231" s="77"/>
      <c r="ALY231" s="77"/>
      <c r="ALZ231" s="77"/>
      <c r="AMA231" s="77"/>
      <c r="AMB231" s="77"/>
      <c r="AMC231" s="77"/>
      <c r="AMD231" s="77"/>
      <c r="AME231" s="77"/>
      <c r="AMF231" s="77"/>
      <c r="AMG231" s="77"/>
      <c r="AMH231" s="77"/>
      <c r="AMI231" s="77"/>
      <c r="AMJ231" s="77"/>
    </row>
    <row r="232" customFormat="false" ht="12.85" hidden="false" customHeight="false" outlineLevel="0" collapsed="false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  <c r="AZ232" s="77"/>
      <c r="BA232" s="77"/>
      <c r="BB232" s="77"/>
      <c r="BC232" s="77"/>
      <c r="BD232" s="77"/>
      <c r="BE232" s="77"/>
      <c r="BF232" s="77"/>
      <c r="BG232" s="77"/>
      <c r="BH232" s="77"/>
      <c r="BI232" s="77"/>
      <c r="BJ232" s="77"/>
      <c r="BK232" s="77"/>
      <c r="BL232" s="77"/>
      <c r="BM232" s="77"/>
      <c r="BN232" s="77"/>
      <c r="BO232" s="77"/>
      <c r="BP232" s="77"/>
      <c r="BQ232" s="77"/>
      <c r="BR232" s="77"/>
      <c r="BS232" s="77"/>
      <c r="BT232" s="77"/>
      <c r="BU232" s="77"/>
      <c r="BV232" s="77"/>
      <c r="BW232" s="77"/>
      <c r="BX232" s="77"/>
      <c r="BY232" s="77"/>
      <c r="BZ232" s="77"/>
      <c r="CA232" s="77"/>
      <c r="CB232" s="77"/>
      <c r="CC232" s="77"/>
      <c r="CD232" s="77"/>
      <c r="CE232" s="77"/>
      <c r="CF232" s="77"/>
      <c r="CG232" s="77"/>
      <c r="CH232" s="77"/>
      <c r="CI232" s="77"/>
      <c r="CJ232" s="77"/>
      <c r="CK232" s="77"/>
      <c r="CL232" s="77"/>
      <c r="CM232" s="77"/>
      <c r="CN232" s="77"/>
      <c r="CO232" s="77"/>
      <c r="CP232" s="77"/>
      <c r="CQ232" s="77"/>
      <c r="CR232" s="77"/>
      <c r="CS232" s="77"/>
      <c r="CT232" s="77"/>
      <c r="CU232" s="77"/>
      <c r="CV232" s="77"/>
      <c r="CW232" s="77"/>
      <c r="CX232" s="77"/>
      <c r="CY232" s="77"/>
      <c r="CZ232" s="77"/>
      <c r="DA232" s="77"/>
      <c r="DB232" s="77"/>
      <c r="DC232" s="77"/>
      <c r="DD232" s="77"/>
      <c r="DE232" s="77"/>
      <c r="DF232" s="77"/>
      <c r="DG232" s="77"/>
      <c r="DH232" s="77"/>
      <c r="DI232" s="77"/>
      <c r="DJ232" s="77"/>
      <c r="DK232" s="77"/>
      <c r="DL232" s="77"/>
      <c r="DM232" s="77"/>
      <c r="DN232" s="77"/>
      <c r="DO232" s="77"/>
      <c r="DP232" s="77"/>
      <c r="DQ232" s="77"/>
      <c r="DR232" s="77"/>
      <c r="DS232" s="77"/>
      <c r="DT232" s="77"/>
      <c r="DU232" s="77"/>
      <c r="DV232" s="77"/>
      <c r="DW232" s="77"/>
      <c r="DX232" s="77"/>
      <c r="DY232" s="77"/>
      <c r="DZ232" s="77"/>
      <c r="EA232" s="77"/>
      <c r="EB232" s="77"/>
      <c r="EC232" s="77"/>
      <c r="ED232" s="77"/>
      <c r="EE232" s="77"/>
      <c r="EF232" s="77"/>
      <c r="EG232" s="77"/>
      <c r="EH232" s="77"/>
      <c r="EI232" s="77"/>
      <c r="EJ232" s="77"/>
      <c r="EK232" s="77"/>
      <c r="EL232" s="77"/>
      <c r="EM232" s="77"/>
      <c r="EN232" s="77"/>
      <c r="EO232" s="77"/>
      <c r="EP232" s="77"/>
      <c r="EQ232" s="77"/>
      <c r="ER232" s="77"/>
      <c r="ES232" s="77"/>
      <c r="ET232" s="77"/>
      <c r="EU232" s="77"/>
      <c r="EV232" s="77"/>
      <c r="EW232" s="77"/>
      <c r="EX232" s="77"/>
      <c r="EY232" s="77"/>
      <c r="EZ232" s="77"/>
      <c r="FA232" s="77"/>
      <c r="FB232" s="77"/>
      <c r="FC232" s="77"/>
      <c r="FD232" s="77"/>
      <c r="FE232" s="77"/>
      <c r="FF232" s="77"/>
      <c r="FG232" s="77"/>
      <c r="FH232" s="77"/>
      <c r="FI232" s="77"/>
      <c r="FJ232" s="77"/>
      <c r="FK232" s="77"/>
      <c r="FL232" s="77"/>
      <c r="FM232" s="77"/>
      <c r="FN232" s="77"/>
      <c r="FO232" s="77"/>
      <c r="FP232" s="77"/>
      <c r="FQ232" s="77"/>
      <c r="FR232" s="77"/>
      <c r="FS232" s="77"/>
      <c r="FT232" s="77"/>
      <c r="FU232" s="77"/>
      <c r="FV232" s="77"/>
      <c r="FW232" s="77"/>
      <c r="FX232" s="77"/>
      <c r="FY232" s="77"/>
      <c r="FZ232" s="77"/>
      <c r="GA232" s="77"/>
      <c r="GB232" s="77"/>
      <c r="GC232" s="77"/>
      <c r="GD232" s="77"/>
      <c r="GE232" s="77"/>
      <c r="GF232" s="77"/>
      <c r="GG232" s="77"/>
      <c r="GH232" s="77"/>
      <c r="GI232" s="77"/>
      <c r="GJ232" s="77"/>
      <c r="GK232" s="77"/>
      <c r="GL232" s="77"/>
      <c r="GM232" s="77"/>
      <c r="GN232" s="77"/>
      <c r="GO232" s="77"/>
      <c r="GP232" s="77"/>
      <c r="GQ232" s="77"/>
      <c r="GR232" s="77"/>
      <c r="GS232" s="77"/>
      <c r="GT232" s="77"/>
      <c r="GU232" s="77"/>
      <c r="GV232" s="77"/>
      <c r="GW232" s="77"/>
      <c r="GX232" s="77"/>
      <c r="GY232" s="77"/>
      <c r="GZ232" s="77"/>
      <c r="HA232" s="77"/>
      <c r="HB232" s="77"/>
      <c r="HC232" s="77"/>
      <c r="HD232" s="77"/>
      <c r="HE232" s="77"/>
      <c r="HF232" s="77"/>
      <c r="HG232" s="77"/>
      <c r="HH232" s="77"/>
      <c r="HI232" s="77"/>
      <c r="HJ232" s="77"/>
      <c r="HK232" s="77"/>
      <c r="HL232" s="77"/>
      <c r="HM232" s="77"/>
      <c r="HN232" s="77"/>
      <c r="HO232" s="77"/>
      <c r="HP232" s="77"/>
      <c r="HQ232" s="77"/>
      <c r="HR232" s="77"/>
      <c r="HS232" s="77"/>
      <c r="HT232" s="77"/>
      <c r="HU232" s="77"/>
      <c r="HV232" s="77"/>
      <c r="HW232" s="77"/>
      <c r="HX232" s="77"/>
      <c r="HY232" s="77"/>
      <c r="HZ232" s="77"/>
      <c r="IA232" s="77"/>
      <c r="IB232" s="77"/>
      <c r="IC232" s="77"/>
      <c r="ID232" s="77"/>
      <c r="IE232" s="77"/>
      <c r="IF232" s="77"/>
      <c r="IG232" s="77"/>
      <c r="IH232" s="77"/>
      <c r="II232" s="77"/>
      <c r="IJ232" s="77"/>
      <c r="IK232" s="77"/>
      <c r="IL232" s="77"/>
      <c r="IM232" s="77"/>
      <c r="IN232" s="77"/>
      <c r="IO232" s="77"/>
      <c r="IP232" s="77"/>
      <c r="IQ232" s="77"/>
      <c r="IR232" s="77"/>
      <c r="IS232" s="77"/>
      <c r="IT232" s="77"/>
      <c r="IU232" s="77"/>
      <c r="IV232" s="77"/>
      <c r="IW232" s="77"/>
      <c r="IX232" s="77"/>
      <c r="IY232" s="77"/>
      <c r="IZ232" s="77"/>
      <c r="JA232" s="77"/>
      <c r="JB232" s="77"/>
      <c r="JC232" s="77"/>
      <c r="JD232" s="77"/>
      <c r="JE232" s="77"/>
      <c r="JF232" s="77"/>
      <c r="JG232" s="77"/>
      <c r="JH232" s="77"/>
      <c r="JI232" s="77"/>
      <c r="JJ232" s="77"/>
      <c r="JK232" s="77"/>
      <c r="JL232" s="77"/>
      <c r="JM232" s="77"/>
      <c r="JN232" s="77"/>
      <c r="JO232" s="77"/>
      <c r="JP232" s="77"/>
      <c r="JQ232" s="77"/>
      <c r="JR232" s="77"/>
      <c r="JS232" s="77"/>
      <c r="JT232" s="77"/>
      <c r="JU232" s="77"/>
      <c r="JV232" s="77"/>
      <c r="JW232" s="77"/>
      <c r="JX232" s="77"/>
      <c r="JY232" s="77"/>
      <c r="JZ232" s="77"/>
      <c r="KA232" s="77"/>
      <c r="KB232" s="77"/>
      <c r="KC232" s="77"/>
      <c r="KD232" s="77"/>
      <c r="KE232" s="77"/>
      <c r="KF232" s="77"/>
      <c r="KG232" s="77"/>
      <c r="KH232" s="77"/>
      <c r="KI232" s="77"/>
      <c r="KJ232" s="77"/>
      <c r="KK232" s="77"/>
      <c r="KL232" s="77"/>
      <c r="KM232" s="77"/>
      <c r="KN232" s="77"/>
      <c r="KO232" s="77"/>
      <c r="KP232" s="77"/>
      <c r="KQ232" s="77"/>
      <c r="KR232" s="77"/>
      <c r="KS232" s="77"/>
      <c r="KT232" s="77"/>
      <c r="KU232" s="77"/>
      <c r="KV232" s="77"/>
      <c r="KW232" s="77"/>
      <c r="KX232" s="77"/>
      <c r="KY232" s="77"/>
      <c r="KZ232" s="77"/>
      <c r="LA232" s="77"/>
      <c r="LB232" s="77"/>
      <c r="LC232" s="77"/>
      <c r="LD232" s="77"/>
      <c r="LE232" s="77"/>
      <c r="LF232" s="77"/>
      <c r="LG232" s="77"/>
      <c r="LH232" s="77"/>
      <c r="LI232" s="77"/>
      <c r="LJ232" s="77"/>
      <c r="LK232" s="77"/>
      <c r="LL232" s="77"/>
      <c r="LM232" s="77"/>
      <c r="LN232" s="77"/>
      <c r="LO232" s="77"/>
      <c r="LP232" s="77"/>
      <c r="LQ232" s="77"/>
      <c r="LR232" s="77"/>
      <c r="LS232" s="77"/>
      <c r="LT232" s="77"/>
      <c r="LU232" s="77"/>
      <c r="LV232" s="77"/>
      <c r="LW232" s="77"/>
      <c r="LX232" s="77"/>
      <c r="LY232" s="77"/>
      <c r="LZ232" s="77"/>
      <c r="MA232" s="77"/>
      <c r="MB232" s="77"/>
      <c r="MC232" s="77"/>
      <c r="MD232" s="77"/>
      <c r="ME232" s="77"/>
      <c r="MF232" s="77"/>
      <c r="MG232" s="77"/>
      <c r="MH232" s="77"/>
      <c r="MI232" s="77"/>
      <c r="MJ232" s="77"/>
      <c r="MK232" s="77"/>
      <c r="ML232" s="77"/>
      <c r="MM232" s="77"/>
      <c r="MN232" s="77"/>
      <c r="MO232" s="77"/>
      <c r="MP232" s="77"/>
      <c r="MQ232" s="77"/>
      <c r="MR232" s="77"/>
      <c r="MS232" s="77"/>
      <c r="MT232" s="77"/>
      <c r="MU232" s="77"/>
      <c r="MV232" s="77"/>
      <c r="MW232" s="77"/>
      <c r="MX232" s="77"/>
      <c r="MY232" s="77"/>
      <c r="MZ232" s="77"/>
      <c r="NA232" s="77"/>
      <c r="NB232" s="77"/>
      <c r="NC232" s="77"/>
      <c r="ND232" s="77"/>
      <c r="NE232" s="77"/>
      <c r="NF232" s="77"/>
      <c r="NG232" s="77"/>
      <c r="NH232" s="77"/>
      <c r="NI232" s="77"/>
      <c r="NJ232" s="77"/>
      <c r="NK232" s="77"/>
      <c r="NL232" s="77"/>
      <c r="NM232" s="77"/>
      <c r="NN232" s="77"/>
      <c r="NO232" s="77"/>
      <c r="NP232" s="77"/>
      <c r="NQ232" s="77"/>
      <c r="NR232" s="77"/>
      <c r="NS232" s="77"/>
      <c r="NT232" s="77"/>
      <c r="NU232" s="77"/>
      <c r="NV232" s="77"/>
      <c r="NW232" s="77"/>
      <c r="NX232" s="77"/>
      <c r="NY232" s="77"/>
      <c r="NZ232" s="77"/>
      <c r="OA232" s="77"/>
      <c r="OB232" s="77"/>
      <c r="OC232" s="77"/>
      <c r="OD232" s="77"/>
      <c r="OE232" s="77"/>
      <c r="OF232" s="77"/>
      <c r="OG232" s="77"/>
      <c r="OH232" s="77"/>
      <c r="OI232" s="77"/>
      <c r="OJ232" s="77"/>
      <c r="OK232" s="77"/>
      <c r="OL232" s="77"/>
      <c r="OM232" s="77"/>
      <c r="ON232" s="77"/>
      <c r="OO232" s="77"/>
      <c r="OP232" s="77"/>
      <c r="OQ232" s="77"/>
      <c r="OR232" s="77"/>
      <c r="OS232" s="77"/>
      <c r="OT232" s="77"/>
      <c r="OU232" s="77"/>
      <c r="OV232" s="77"/>
      <c r="OW232" s="77"/>
      <c r="OX232" s="77"/>
      <c r="OY232" s="77"/>
      <c r="OZ232" s="77"/>
      <c r="PA232" s="77"/>
      <c r="PB232" s="77"/>
      <c r="PC232" s="77"/>
      <c r="PD232" s="77"/>
      <c r="PE232" s="77"/>
      <c r="PF232" s="77"/>
      <c r="PG232" s="77"/>
      <c r="PH232" s="77"/>
      <c r="PI232" s="77"/>
      <c r="PJ232" s="77"/>
      <c r="PK232" s="77"/>
      <c r="PL232" s="77"/>
      <c r="PM232" s="77"/>
      <c r="PN232" s="77"/>
      <c r="PO232" s="77"/>
      <c r="PP232" s="77"/>
      <c r="PQ232" s="77"/>
      <c r="PR232" s="77"/>
      <c r="PS232" s="77"/>
      <c r="PT232" s="77"/>
      <c r="PU232" s="77"/>
      <c r="PV232" s="77"/>
      <c r="PW232" s="77"/>
      <c r="PX232" s="77"/>
      <c r="PY232" s="77"/>
      <c r="PZ232" s="77"/>
      <c r="QA232" s="77"/>
      <c r="QB232" s="77"/>
      <c r="QC232" s="77"/>
      <c r="QD232" s="77"/>
      <c r="QE232" s="77"/>
      <c r="QF232" s="77"/>
      <c r="QG232" s="77"/>
      <c r="QH232" s="77"/>
      <c r="QI232" s="77"/>
      <c r="QJ232" s="77"/>
      <c r="QK232" s="77"/>
      <c r="QL232" s="77"/>
      <c r="QM232" s="77"/>
      <c r="QN232" s="77"/>
      <c r="QO232" s="77"/>
      <c r="QP232" s="77"/>
      <c r="QQ232" s="77"/>
      <c r="QR232" s="77"/>
      <c r="QS232" s="77"/>
      <c r="QT232" s="77"/>
      <c r="QU232" s="77"/>
      <c r="QV232" s="77"/>
      <c r="QW232" s="77"/>
      <c r="QX232" s="77"/>
      <c r="QY232" s="77"/>
      <c r="QZ232" s="77"/>
      <c r="RA232" s="77"/>
      <c r="RB232" s="77"/>
      <c r="RC232" s="77"/>
      <c r="RD232" s="77"/>
      <c r="RE232" s="77"/>
      <c r="RF232" s="77"/>
      <c r="RG232" s="77"/>
      <c r="RH232" s="77"/>
      <c r="RI232" s="77"/>
      <c r="RJ232" s="77"/>
      <c r="RK232" s="77"/>
      <c r="RL232" s="77"/>
      <c r="RM232" s="77"/>
      <c r="RN232" s="77"/>
      <c r="RO232" s="77"/>
      <c r="RP232" s="77"/>
      <c r="RQ232" s="77"/>
      <c r="RR232" s="77"/>
      <c r="RS232" s="77"/>
      <c r="RT232" s="77"/>
      <c r="RU232" s="77"/>
      <c r="RV232" s="77"/>
      <c r="RW232" s="77"/>
      <c r="RX232" s="77"/>
      <c r="RY232" s="77"/>
      <c r="RZ232" s="77"/>
      <c r="SA232" s="77"/>
      <c r="SB232" s="77"/>
      <c r="SC232" s="77"/>
      <c r="SD232" s="77"/>
      <c r="SE232" s="77"/>
      <c r="SF232" s="77"/>
      <c r="SG232" s="77"/>
      <c r="SH232" s="77"/>
      <c r="SI232" s="77"/>
      <c r="SJ232" s="77"/>
      <c r="SK232" s="77"/>
      <c r="SL232" s="77"/>
      <c r="SM232" s="77"/>
      <c r="SN232" s="77"/>
      <c r="SO232" s="77"/>
      <c r="SP232" s="77"/>
      <c r="SQ232" s="77"/>
      <c r="SR232" s="77"/>
      <c r="SS232" s="77"/>
      <c r="ST232" s="77"/>
      <c r="SU232" s="77"/>
      <c r="SV232" s="77"/>
      <c r="SW232" s="77"/>
      <c r="SX232" s="77"/>
      <c r="SY232" s="77"/>
      <c r="SZ232" s="77"/>
      <c r="TA232" s="77"/>
      <c r="TB232" s="77"/>
      <c r="TC232" s="77"/>
      <c r="TD232" s="77"/>
      <c r="TE232" s="77"/>
      <c r="TF232" s="77"/>
      <c r="TG232" s="77"/>
      <c r="TH232" s="77"/>
      <c r="TI232" s="77"/>
      <c r="TJ232" s="77"/>
      <c r="TK232" s="77"/>
      <c r="TL232" s="77"/>
      <c r="TM232" s="77"/>
      <c r="TN232" s="77"/>
      <c r="TO232" s="77"/>
      <c r="TP232" s="77"/>
      <c r="TQ232" s="77"/>
      <c r="TR232" s="77"/>
      <c r="TS232" s="77"/>
      <c r="TT232" s="77"/>
      <c r="TU232" s="77"/>
      <c r="TV232" s="77"/>
      <c r="TW232" s="77"/>
      <c r="TX232" s="77"/>
      <c r="TY232" s="77"/>
      <c r="TZ232" s="77"/>
      <c r="UA232" s="77"/>
      <c r="UB232" s="77"/>
      <c r="UC232" s="77"/>
      <c r="UD232" s="77"/>
      <c r="UE232" s="77"/>
      <c r="UF232" s="77"/>
      <c r="UG232" s="77"/>
      <c r="UH232" s="77"/>
      <c r="UI232" s="77"/>
      <c r="UJ232" s="77"/>
      <c r="UK232" s="77"/>
      <c r="UL232" s="77"/>
      <c r="UM232" s="77"/>
      <c r="UN232" s="77"/>
      <c r="UO232" s="77"/>
      <c r="UP232" s="77"/>
      <c r="UQ232" s="77"/>
      <c r="UR232" s="77"/>
      <c r="US232" s="77"/>
      <c r="UT232" s="77"/>
      <c r="UU232" s="77"/>
      <c r="UV232" s="77"/>
      <c r="UW232" s="77"/>
      <c r="UX232" s="77"/>
      <c r="UY232" s="77"/>
      <c r="UZ232" s="77"/>
      <c r="VA232" s="77"/>
      <c r="VB232" s="77"/>
      <c r="VC232" s="77"/>
      <c r="VD232" s="77"/>
      <c r="VE232" s="77"/>
      <c r="VF232" s="77"/>
      <c r="VG232" s="77"/>
      <c r="VH232" s="77"/>
      <c r="VI232" s="77"/>
      <c r="VJ232" s="77"/>
      <c r="VK232" s="77"/>
      <c r="VL232" s="77"/>
      <c r="VM232" s="77"/>
      <c r="VN232" s="77"/>
      <c r="VO232" s="77"/>
      <c r="VP232" s="77"/>
      <c r="VQ232" s="77"/>
      <c r="VR232" s="77"/>
      <c r="VS232" s="77"/>
      <c r="VT232" s="77"/>
      <c r="VU232" s="77"/>
      <c r="VV232" s="77"/>
      <c r="VW232" s="77"/>
      <c r="VX232" s="77"/>
      <c r="VY232" s="77"/>
      <c r="VZ232" s="77"/>
      <c r="WA232" s="77"/>
      <c r="WB232" s="77"/>
      <c r="WC232" s="77"/>
      <c r="WD232" s="77"/>
      <c r="WE232" s="77"/>
      <c r="WF232" s="77"/>
      <c r="WG232" s="77"/>
      <c r="WH232" s="77"/>
      <c r="WI232" s="77"/>
      <c r="WJ232" s="77"/>
      <c r="WK232" s="77"/>
      <c r="WL232" s="77"/>
      <c r="WM232" s="77"/>
      <c r="WN232" s="77"/>
      <c r="WO232" s="77"/>
      <c r="WP232" s="77"/>
      <c r="WQ232" s="77"/>
      <c r="WR232" s="77"/>
      <c r="WS232" s="77"/>
      <c r="WT232" s="77"/>
      <c r="WU232" s="77"/>
      <c r="WV232" s="77"/>
      <c r="WW232" s="77"/>
      <c r="WX232" s="77"/>
      <c r="WY232" s="77"/>
      <c r="WZ232" s="77"/>
      <c r="XA232" s="77"/>
      <c r="XB232" s="77"/>
      <c r="XC232" s="77"/>
      <c r="XD232" s="77"/>
      <c r="XE232" s="77"/>
      <c r="XF232" s="77"/>
      <c r="XG232" s="77"/>
      <c r="XH232" s="77"/>
      <c r="XI232" s="77"/>
      <c r="XJ232" s="77"/>
      <c r="XK232" s="77"/>
      <c r="XL232" s="77"/>
      <c r="XM232" s="77"/>
      <c r="XN232" s="77"/>
      <c r="XO232" s="77"/>
      <c r="XP232" s="77"/>
      <c r="XQ232" s="77"/>
      <c r="XR232" s="77"/>
      <c r="XS232" s="77"/>
      <c r="XT232" s="77"/>
      <c r="XU232" s="77"/>
      <c r="XV232" s="77"/>
      <c r="XW232" s="77"/>
      <c r="XX232" s="77"/>
      <c r="XY232" s="77"/>
      <c r="XZ232" s="77"/>
      <c r="YA232" s="77"/>
      <c r="YB232" s="77"/>
      <c r="YC232" s="77"/>
      <c r="YD232" s="77"/>
      <c r="YE232" s="77"/>
      <c r="YF232" s="77"/>
      <c r="YG232" s="77"/>
      <c r="YH232" s="77"/>
      <c r="YI232" s="77"/>
      <c r="YJ232" s="77"/>
      <c r="YK232" s="77"/>
      <c r="YL232" s="77"/>
      <c r="YM232" s="77"/>
      <c r="YN232" s="77"/>
      <c r="YO232" s="77"/>
      <c r="YP232" s="77"/>
      <c r="YQ232" s="77"/>
      <c r="YR232" s="77"/>
      <c r="YS232" s="77"/>
      <c r="YT232" s="77"/>
      <c r="YU232" s="77"/>
      <c r="YV232" s="77"/>
      <c r="YW232" s="77"/>
      <c r="YX232" s="77"/>
      <c r="YY232" s="77"/>
      <c r="YZ232" s="77"/>
      <c r="ZA232" s="77"/>
      <c r="ZB232" s="77"/>
      <c r="ZC232" s="77"/>
      <c r="ZD232" s="77"/>
      <c r="ZE232" s="77"/>
      <c r="ZF232" s="77"/>
      <c r="ZG232" s="77"/>
      <c r="ZH232" s="77"/>
      <c r="ZI232" s="77"/>
      <c r="ZJ232" s="77"/>
      <c r="ZK232" s="77"/>
      <c r="ZL232" s="77"/>
      <c r="ZM232" s="77"/>
      <c r="ZN232" s="77"/>
      <c r="ZO232" s="77"/>
      <c r="ZP232" s="77"/>
      <c r="ZQ232" s="77"/>
      <c r="ZR232" s="77"/>
      <c r="ZS232" s="77"/>
      <c r="ZT232" s="77"/>
      <c r="ZU232" s="77"/>
      <c r="ZV232" s="77"/>
      <c r="ZW232" s="77"/>
      <c r="ZX232" s="77"/>
      <c r="ZY232" s="77"/>
      <c r="ZZ232" s="77"/>
      <c r="AAA232" s="77"/>
      <c r="AAB232" s="77"/>
      <c r="AAC232" s="77"/>
      <c r="AAD232" s="77"/>
      <c r="AAE232" s="77"/>
      <c r="AAF232" s="77"/>
      <c r="AAG232" s="77"/>
      <c r="AAH232" s="77"/>
      <c r="AAI232" s="77"/>
      <c r="AAJ232" s="77"/>
      <c r="AAK232" s="77"/>
      <c r="AAL232" s="77"/>
      <c r="AAM232" s="77"/>
      <c r="AAN232" s="77"/>
      <c r="AAO232" s="77"/>
      <c r="AAP232" s="77"/>
      <c r="AAQ232" s="77"/>
      <c r="AAR232" s="77"/>
      <c r="AAS232" s="77"/>
      <c r="AAT232" s="77"/>
      <c r="AAU232" s="77"/>
      <c r="AAV232" s="77"/>
      <c r="AAW232" s="77"/>
      <c r="AAX232" s="77"/>
      <c r="AAY232" s="77"/>
      <c r="AAZ232" s="77"/>
      <c r="ABA232" s="77"/>
      <c r="ABB232" s="77"/>
      <c r="ABC232" s="77"/>
      <c r="ABD232" s="77"/>
      <c r="ABE232" s="77"/>
      <c r="ABF232" s="77"/>
      <c r="ABG232" s="77"/>
      <c r="ABH232" s="77"/>
      <c r="ABI232" s="77"/>
      <c r="ABJ232" s="77"/>
      <c r="ABK232" s="77"/>
      <c r="ABL232" s="77"/>
      <c r="ABM232" s="77"/>
      <c r="ABN232" s="77"/>
      <c r="ABO232" s="77"/>
      <c r="ABP232" s="77"/>
      <c r="ABQ232" s="77"/>
      <c r="ABR232" s="77"/>
      <c r="ABS232" s="77"/>
      <c r="ABT232" s="77"/>
      <c r="ABU232" s="77"/>
      <c r="ABV232" s="77"/>
      <c r="ABW232" s="77"/>
      <c r="ABX232" s="77"/>
      <c r="ABY232" s="77"/>
      <c r="ABZ232" s="77"/>
      <c r="ACA232" s="77"/>
      <c r="ACB232" s="77"/>
      <c r="ACC232" s="77"/>
      <c r="ACD232" s="77"/>
      <c r="ACE232" s="77"/>
      <c r="ACF232" s="77"/>
      <c r="ACG232" s="77"/>
      <c r="ACH232" s="77"/>
      <c r="ACI232" s="77"/>
      <c r="ACJ232" s="77"/>
      <c r="ACK232" s="77"/>
      <c r="ACL232" s="77"/>
      <c r="ACM232" s="77"/>
      <c r="ACN232" s="77"/>
      <c r="ACO232" s="77"/>
      <c r="ACP232" s="77"/>
      <c r="ACQ232" s="77"/>
      <c r="ACR232" s="77"/>
      <c r="ACS232" s="77"/>
      <c r="ACT232" s="77"/>
      <c r="ACU232" s="77"/>
      <c r="ACV232" s="77"/>
      <c r="ACW232" s="77"/>
      <c r="ACX232" s="77"/>
      <c r="ACY232" s="77"/>
      <c r="ACZ232" s="77"/>
      <c r="ADA232" s="77"/>
      <c r="ADB232" s="77"/>
      <c r="ADC232" s="77"/>
      <c r="ADD232" s="77"/>
      <c r="ADE232" s="77"/>
      <c r="ADF232" s="77"/>
      <c r="ADG232" s="77"/>
      <c r="ADH232" s="77"/>
      <c r="ADI232" s="77"/>
      <c r="ADJ232" s="77"/>
      <c r="ADK232" s="77"/>
      <c r="ADL232" s="77"/>
      <c r="ADM232" s="77"/>
      <c r="ADN232" s="77"/>
      <c r="ADO232" s="77"/>
      <c r="ADP232" s="77"/>
      <c r="ADQ232" s="77"/>
      <c r="ADR232" s="77"/>
      <c r="ADS232" s="77"/>
      <c r="ADT232" s="77"/>
      <c r="ADU232" s="77"/>
      <c r="ADV232" s="77"/>
      <c r="ADW232" s="77"/>
      <c r="ADX232" s="77"/>
      <c r="ADY232" s="77"/>
      <c r="ADZ232" s="77"/>
      <c r="AEA232" s="77"/>
      <c r="AEB232" s="77"/>
      <c r="AEC232" s="77"/>
      <c r="AED232" s="77"/>
      <c r="AEE232" s="77"/>
      <c r="AEF232" s="77"/>
      <c r="AEG232" s="77"/>
      <c r="AEH232" s="77"/>
      <c r="AEI232" s="77"/>
      <c r="AEJ232" s="77"/>
      <c r="AEK232" s="77"/>
      <c r="AEL232" s="77"/>
      <c r="AEM232" s="77"/>
      <c r="AEN232" s="77"/>
      <c r="AEO232" s="77"/>
      <c r="AEP232" s="77"/>
      <c r="AEQ232" s="77"/>
      <c r="AER232" s="77"/>
      <c r="AES232" s="77"/>
      <c r="AET232" s="77"/>
      <c r="AEU232" s="77"/>
      <c r="AEV232" s="77"/>
      <c r="AEW232" s="77"/>
      <c r="AEX232" s="77"/>
      <c r="AEY232" s="77"/>
      <c r="AEZ232" s="77"/>
      <c r="AFA232" s="77"/>
      <c r="AFB232" s="77"/>
      <c r="AFC232" s="77"/>
      <c r="AFD232" s="77"/>
      <c r="AFE232" s="77"/>
      <c r="AFF232" s="77"/>
      <c r="AFG232" s="77"/>
      <c r="AFH232" s="77"/>
      <c r="AFI232" s="77"/>
      <c r="AFJ232" s="77"/>
      <c r="AFK232" s="77"/>
      <c r="AFL232" s="77"/>
      <c r="AFM232" s="77"/>
      <c r="AFN232" s="77"/>
      <c r="AFO232" s="77"/>
      <c r="AFP232" s="77"/>
      <c r="AFQ232" s="77"/>
      <c r="AFR232" s="77"/>
      <c r="AFS232" s="77"/>
      <c r="AFT232" s="77"/>
      <c r="AFU232" s="77"/>
      <c r="AFV232" s="77"/>
      <c r="AFW232" s="77"/>
      <c r="AFX232" s="77"/>
      <c r="AFY232" s="77"/>
      <c r="AFZ232" s="77"/>
      <c r="AGA232" s="77"/>
      <c r="AGB232" s="77"/>
      <c r="AGC232" s="77"/>
      <c r="AGD232" s="77"/>
      <c r="AGE232" s="77"/>
      <c r="AGF232" s="77"/>
      <c r="AGG232" s="77"/>
      <c r="AGH232" s="77"/>
      <c r="AGI232" s="77"/>
      <c r="AGJ232" s="77"/>
      <c r="AGK232" s="77"/>
      <c r="AGL232" s="77"/>
      <c r="AGM232" s="77"/>
      <c r="AGN232" s="77"/>
      <c r="AGO232" s="77"/>
      <c r="AGP232" s="77"/>
      <c r="AGQ232" s="77"/>
      <c r="AGR232" s="77"/>
      <c r="AGS232" s="77"/>
      <c r="AGT232" s="77"/>
      <c r="AGU232" s="77"/>
      <c r="AGV232" s="77"/>
      <c r="AGW232" s="77"/>
      <c r="AGX232" s="77"/>
      <c r="AGY232" s="77"/>
      <c r="AGZ232" s="77"/>
      <c r="AHA232" s="77"/>
      <c r="AHB232" s="77"/>
      <c r="AHC232" s="77"/>
      <c r="AHD232" s="77"/>
      <c r="AHE232" s="77"/>
      <c r="AHF232" s="77"/>
      <c r="AHG232" s="77"/>
      <c r="AHH232" s="77"/>
      <c r="AHI232" s="77"/>
      <c r="AHJ232" s="77"/>
      <c r="AHK232" s="77"/>
      <c r="AHL232" s="77"/>
      <c r="AHM232" s="77"/>
      <c r="AHN232" s="77"/>
      <c r="AHO232" s="77"/>
      <c r="AHP232" s="77"/>
      <c r="AHQ232" s="77"/>
      <c r="AHR232" s="77"/>
      <c r="AHS232" s="77"/>
      <c r="AHT232" s="77"/>
      <c r="AHU232" s="77"/>
      <c r="AHV232" s="77"/>
      <c r="AHW232" s="77"/>
      <c r="AHX232" s="77"/>
      <c r="AHY232" s="77"/>
      <c r="AHZ232" s="77"/>
      <c r="AIA232" s="77"/>
      <c r="AIB232" s="77"/>
      <c r="AIC232" s="77"/>
      <c r="AID232" s="77"/>
      <c r="AIE232" s="77"/>
      <c r="AIF232" s="77"/>
      <c r="AIG232" s="77"/>
      <c r="AIH232" s="77"/>
      <c r="AII232" s="77"/>
      <c r="AIJ232" s="77"/>
      <c r="AIK232" s="77"/>
      <c r="AIL232" s="77"/>
      <c r="AIM232" s="77"/>
      <c r="AIN232" s="77"/>
      <c r="AIO232" s="77"/>
      <c r="AIP232" s="77"/>
      <c r="AIQ232" s="77"/>
      <c r="AIR232" s="77"/>
      <c r="AIS232" s="77"/>
      <c r="AIT232" s="77"/>
      <c r="AIU232" s="77"/>
      <c r="AIV232" s="77"/>
      <c r="AIW232" s="77"/>
      <c r="AIX232" s="77"/>
      <c r="AIY232" s="77"/>
      <c r="AIZ232" s="77"/>
      <c r="AJA232" s="77"/>
      <c r="AJB232" s="77"/>
      <c r="AJC232" s="77"/>
      <c r="AJD232" s="77"/>
      <c r="AJE232" s="77"/>
      <c r="AJF232" s="77"/>
      <c r="AJG232" s="77"/>
      <c r="AJH232" s="77"/>
      <c r="AJI232" s="77"/>
      <c r="AJJ232" s="77"/>
      <c r="AJK232" s="77"/>
      <c r="AJL232" s="77"/>
      <c r="AJM232" s="77"/>
      <c r="AJN232" s="77"/>
      <c r="AJO232" s="77"/>
      <c r="AJP232" s="77"/>
      <c r="AJQ232" s="77"/>
      <c r="AJR232" s="77"/>
      <c r="AJS232" s="77"/>
      <c r="AJT232" s="77"/>
      <c r="AJU232" s="77"/>
      <c r="AJV232" s="77"/>
      <c r="AJW232" s="77"/>
      <c r="AJX232" s="77"/>
      <c r="AJY232" s="77"/>
      <c r="AJZ232" s="77"/>
      <c r="AKA232" s="77"/>
      <c r="AKB232" s="77"/>
      <c r="AKC232" s="77"/>
      <c r="AKD232" s="77"/>
      <c r="AKE232" s="77"/>
      <c r="AKF232" s="77"/>
      <c r="AKG232" s="77"/>
      <c r="AKH232" s="77"/>
      <c r="AKI232" s="77"/>
      <c r="AKJ232" s="77"/>
      <c r="AKK232" s="77"/>
      <c r="AKL232" s="77"/>
      <c r="AKM232" s="77"/>
      <c r="AKN232" s="77"/>
      <c r="AKO232" s="77"/>
      <c r="AKP232" s="77"/>
      <c r="AKQ232" s="77"/>
      <c r="AKR232" s="77"/>
      <c r="AKS232" s="77"/>
      <c r="AKT232" s="77"/>
      <c r="AKU232" s="77"/>
      <c r="AKV232" s="77"/>
      <c r="AKW232" s="77"/>
      <c r="AKX232" s="77"/>
      <c r="AKY232" s="77"/>
      <c r="AKZ232" s="77"/>
      <c r="ALA232" s="77"/>
      <c r="ALB232" s="77"/>
      <c r="ALC232" s="77"/>
      <c r="ALD232" s="77"/>
      <c r="ALE232" s="77"/>
      <c r="ALF232" s="77"/>
      <c r="ALG232" s="77"/>
      <c r="ALH232" s="77"/>
      <c r="ALI232" s="77"/>
      <c r="ALJ232" s="77"/>
      <c r="ALK232" s="77"/>
      <c r="ALL232" s="77"/>
      <c r="ALM232" s="77"/>
      <c r="ALN232" s="77"/>
      <c r="ALO232" s="77"/>
      <c r="ALP232" s="77"/>
      <c r="ALQ232" s="77"/>
      <c r="ALR232" s="77"/>
      <c r="ALS232" s="77"/>
      <c r="ALT232" s="77"/>
      <c r="ALU232" s="77"/>
      <c r="ALV232" s="77"/>
      <c r="ALW232" s="77"/>
      <c r="ALX232" s="77"/>
      <c r="ALY232" s="77"/>
      <c r="ALZ232" s="77"/>
      <c r="AMA232" s="77"/>
      <c r="AMB232" s="77"/>
      <c r="AMC232" s="77"/>
      <c r="AMD232" s="77"/>
      <c r="AME232" s="77"/>
      <c r="AMF232" s="77"/>
      <c r="AMG232" s="77"/>
      <c r="AMH232" s="77"/>
      <c r="AMI232" s="77"/>
      <c r="AMJ232" s="77"/>
    </row>
    <row r="233" customFormat="false" ht="12.85" hidden="false" customHeight="false" outlineLevel="0" collapsed="false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  <c r="AZ233" s="77"/>
      <c r="BA233" s="77"/>
      <c r="BB233" s="77"/>
      <c r="BC233" s="77"/>
      <c r="BD233" s="77"/>
      <c r="BE233" s="77"/>
      <c r="BF233" s="77"/>
      <c r="BG233" s="77"/>
      <c r="BH233" s="77"/>
      <c r="BI233" s="77"/>
      <c r="BJ233" s="77"/>
      <c r="BK233" s="77"/>
      <c r="BL233" s="77"/>
      <c r="BM233" s="77"/>
      <c r="BN233" s="77"/>
      <c r="BO233" s="77"/>
      <c r="BP233" s="77"/>
      <c r="BQ233" s="77"/>
      <c r="BR233" s="77"/>
      <c r="BS233" s="77"/>
      <c r="BT233" s="77"/>
      <c r="BU233" s="77"/>
      <c r="BV233" s="77"/>
      <c r="BW233" s="77"/>
      <c r="BX233" s="77"/>
      <c r="BY233" s="77"/>
      <c r="BZ233" s="77"/>
      <c r="CA233" s="77"/>
      <c r="CB233" s="77"/>
      <c r="CC233" s="77"/>
      <c r="CD233" s="77"/>
      <c r="CE233" s="77"/>
      <c r="CF233" s="77"/>
      <c r="CG233" s="77"/>
      <c r="CH233" s="77"/>
      <c r="CI233" s="77"/>
      <c r="CJ233" s="77"/>
      <c r="CK233" s="77"/>
      <c r="CL233" s="77"/>
      <c r="CM233" s="77"/>
      <c r="CN233" s="77"/>
      <c r="CO233" s="77"/>
      <c r="CP233" s="77"/>
      <c r="CQ233" s="77"/>
      <c r="CR233" s="77"/>
      <c r="CS233" s="77"/>
      <c r="CT233" s="77"/>
      <c r="CU233" s="77"/>
      <c r="CV233" s="77"/>
      <c r="CW233" s="77"/>
      <c r="CX233" s="77"/>
      <c r="CY233" s="77"/>
      <c r="CZ233" s="77"/>
      <c r="DA233" s="77"/>
      <c r="DB233" s="77"/>
      <c r="DC233" s="77"/>
      <c r="DD233" s="77"/>
      <c r="DE233" s="77"/>
      <c r="DF233" s="77"/>
      <c r="DG233" s="77"/>
      <c r="DH233" s="77"/>
      <c r="DI233" s="77"/>
      <c r="DJ233" s="77"/>
      <c r="DK233" s="77"/>
      <c r="DL233" s="77"/>
      <c r="DM233" s="77"/>
      <c r="DN233" s="77"/>
      <c r="DO233" s="77"/>
      <c r="DP233" s="77"/>
      <c r="DQ233" s="77"/>
      <c r="DR233" s="77"/>
      <c r="DS233" s="77"/>
      <c r="DT233" s="77"/>
      <c r="DU233" s="77"/>
      <c r="DV233" s="77"/>
      <c r="DW233" s="77"/>
      <c r="DX233" s="77"/>
      <c r="DY233" s="77"/>
      <c r="DZ233" s="77"/>
      <c r="EA233" s="77"/>
      <c r="EB233" s="77"/>
      <c r="EC233" s="77"/>
      <c r="ED233" s="77"/>
      <c r="EE233" s="77"/>
      <c r="EF233" s="77"/>
      <c r="EG233" s="77"/>
      <c r="EH233" s="77"/>
      <c r="EI233" s="77"/>
      <c r="EJ233" s="77"/>
      <c r="EK233" s="77"/>
      <c r="EL233" s="77"/>
      <c r="EM233" s="77"/>
      <c r="EN233" s="77"/>
      <c r="EO233" s="77"/>
      <c r="EP233" s="77"/>
      <c r="EQ233" s="77"/>
      <c r="ER233" s="77"/>
      <c r="ES233" s="77"/>
      <c r="ET233" s="77"/>
      <c r="EU233" s="77"/>
      <c r="EV233" s="77"/>
      <c r="EW233" s="77"/>
      <c r="EX233" s="77"/>
      <c r="EY233" s="77"/>
      <c r="EZ233" s="77"/>
      <c r="FA233" s="77"/>
      <c r="FB233" s="77"/>
      <c r="FC233" s="77"/>
      <c r="FD233" s="77"/>
      <c r="FE233" s="77"/>
      <c r="FF233" s="77"/>
      <c r="FG233" s="77"/>
      <c r="FH233" s="77"/>
      <c r="FI233" s="77"/>
      <c r="FJ233" s="77"/>
      <c r="FK233" s="77"/>
      <c r="FL233" s="77"/>
      <c r="FM233" s="77"/>
      <c r="FN233" s="77"/>
      <c r="FO233" s="77"/>
      <c r="FP233" s="77"/>
      <c r="FQ233" s="77"/>
      <c r="FR233" s="77"/>
      <c r="FS233" s="77"/>
      <c r="FT233" s="77"/>
      <c r="FU233" s="77"/>
      <c r="FV233" s="77"/>
      <c r="FW233" s="77"/>
      <c r="FX233" s="77"/>
      <c r="FY233" s="77"/>
      <c r="FZ233" s="77"/>
      <c r="GA233" s="77"/>
      <c r="GB233" s="77"/>
      <c r="GC233" s="77"/>
      <c r="GD233" s="77"/>
      <c r="GE233" s="77"/>
      <c r="GF233" s="77"/>
      <c r="GG233" s="77"/>
      <c r="GH233" s="77"/>
      <c r="GI233" s="77"/>
      <c r="GJ233" s="77"/>
      <c r="GK233" s="77"/>
      <c r="GL233" s="77"/>
      <c r="GM233" s="77"/>
      <c r="GN233" s="77"/>
      <c r="GO233" s="77"/>
      <c r="GP233" s="77"/>
      <c r="GQ233" s="77"/>
      <c r="GR233" s="77"/>
      <c r="GS233" s="77"/>
      <c r="GT233" s="77"/>
      <c r="GU233" s="77"/>
      <c r="GV233" s="77"/>
      <c r="GW233" s="77"/>
      <c r="GX233" s="77"/>
      <c r="GY233" s="77"/>
      <c r="GZ233" s="77"/>
      <c r="HA233" s="77"/>
      <c r="HB233" s="77"/>
      <c r="HC233" s="77"/>
      <c r="HD233" s="77"/>
      <c r="HE233" s="77"/>
      <c r="HF233" s="77"/>
      <c r="HG233" s="77"/>
      <c r="HH233" s="77"/>
      <c r="HI233" s="77"/>
      <c r="HJ233" s="77"/>
      <c r="HK233" s="77"/>
      <c r="HL233" s="77"/>
      <c r="HM233" s="77"/>
      <c r="HN233" s="77"/>
      <c r="HO233" s="77"/>
      <c r="HP233" s="77"/>
      <c r="HQ233" s="77"/>
      <c r="HR233" s="77"/>
      <c r="HS233" s="77"/>
      <c r="HT233" s="77"/>
      <c r="HU233" s="77"/>
      <c r="HV233" s="77"/>
      <c r="HW233" s="77"/>
      <c r="HX233" s="77"/>
      <c r="HY233" s="77"/>
      <c r="HZ233" s="77"/>
      <c r="IA233" s="77"/>
      <c r="IB233" s="77"/>
      <c r="IC233" s="77"/>
      <c r="ID233" s="77"/>
      <c r="IE233" s="77"/>
      <c r="IF233" s="77"/>
      <c r="IG233" s="77"/>
      <c r="IH233" s="77"/>
      <c r="II233" s="77"/>
      <c r="IJ233" s="77"/>
      <c r="IK233" s="77"/>
      <c r="IL233" s="77"/>
      <c r="IM233" s="77"/>
      <c r="IN233" s="77"/>
      <c r="IO233" s="77"/>
      <c r="IP233" s="77"/>
      <c r="IQ233" s="77"/>
      <c r="IR233" s="77"/>
      <c r="IS233" s="77"/>
      <c r="IT233" s="77"/>
      <c r="IU233" s="77"/>
      <c r="IV233" s="77"/>
      <c r="IW233" s="77"/>
      <c r="IX233" s="77"/>
      <c r="IY233" s="77"/>
      <c r="IZ233" s="77"/>
      <c r="JA233" s="77"/>
      <c r="JB233" s="77"/>
      <c r="JC233" s="77"/>
      <c r="JD233" s="77"/>
      <c r="JE233" s="77"/>
      <c r="JF233" s="77"/>
      <c r="JG233" s="77"/>
      <c r="JH233" s="77"/>
      <c r="JI233" s="77"/>
      <c r="JJ233" s="77"/>
      <c r="JK233" s="77"/>
      <c r="JL233" s="77"/>
      <c r="JM233" s="77"/>
      <c r="JN233" s="77"/>
      <c r="JO233" s="77"/>
      <c r="JP233" s="77"/>
      <c r="JQ233" s="77"/>
      <c r="JR233" s="77"/>
      <c r="JS233" s="77"/>
      <c r="JT233" s="77"/>
      <c r="JU233" s="77"/>
      <c r="JV233" s="77"/>
      <c r="JW233" s="77"/>
      <c r="JX233" s="77"/>
      <c r="JY233" s="77"/>
      <c r="JZ233" s="77"/>
      <c r="KA233" s="77"/>
      <c r="KB233" s="77"/>
      <c r="KC233" s="77"/>
      <c r="KD233" s="77"/>
      <c r="KE233" s="77"/>
      <c r="KF233" s="77"/>
      <c r="KG233" s="77"/>
      <c r="KH233" s="77"/>
      <c r="KI233" s="77"/>
      <c r="KJ233" s="77"/>
      <c r="KK233" s="77"/>
      <c r="KL233" s="77"/>
      <c r="KM233" s="77"/>
      <c r="KN233" s="77"/>
      <c r="KO233" s="77"/>
      <c r="KP233" s="77"/>
      <c r="KQ233" s="77"/>
      <c r="KR233" s="77"/>
      <c r="KS233" s="77"/>
      <c r="KT233" s="77"/>
      <c r="KU233" s="77"/>
      <c r="KV233" s="77"/>
      <c r="KW233" s="77"/>
      <c r="KX233" s="77"/>
      <c r="KY233" s="77"/>
      <c r="KZ233" s="77"/>
      <c r="LA233" s="77"/>
      <c r="LB233" s="77"/>
      <c r="LC233" s="77"/>
      <c r="LD233" s="77"/>
      <c r="LE233" s="77"/>
      <c r="LF233" s="77"/>
      <c r="LG233" s="77"/>
      <c r="LH233" s="77"/>
      <c r="LI233" s="77"/>
      <c r="LJ233" s="77"/>
      <c r="LK233" s="77"/>
      <c r="LL233" s="77"/>
      <c r="LM233" s="77"/>
      <c r="LN233" s="77"/>
      <c r="LO233" s="77"/>
      <c r="LP233" s="77"/>
      <c r="LQ233" s="77"/>
      <c r="LR233" s="77"/>
      <c r="LS233" s="77"/>
      <c r="LT233" s="77"/>
      <c r="LU233" s="77"/>
      <c r="LV233" s="77"/>
      <c r="LW233" s="77"/>
      <c r="LX233" s="77"/>
      <c r="LY233" s="77"/>
      <c r="LZ233" s="77"/>
      <c r="MA233" s="77"/>
      <c r="MB233" s="77"/>
      <c r="MC233" s="77"/>
      <c r="MD233" s="77"/>
      <c r="ME233" s="77"/>
      <c r="MF233" s="77"/>
      <c r="MG233" s="77"/>
      <c r="MH233" s="77"/>
      <c r="MI233" s="77"/>
      <c r="MJ233" s="77"/>
      <c r="MK233" s="77"/>
      <c r="ML233" s="77"/>
      <c r="MM233" s="77"/>
      <c r="MN233" s="77"/>
      <c r="MO233" s="77"/>
      <c r="MP233" s="77"/>
      <c r="MQ233" s="77"/>
      <c r="MR233" s="77"/>
      <c r="MS233" s="77"/>
      <c r="MT233" s="77"/>
      <c r="MU233" s="77"/>
      <c r="MV233" s="77"/>
      <c r="MW233" s="77"/>
      <c r="MX233" s="77"/>
      <c r="MY233" s="77"/>
      <c r="MZ233" s="77"/>
      <c r="NA233" s="77"/>
      <c r="NB233" s="77"/>
      <c r="NC233" s="77"/>
      <c r="ND233" s="77"/>
      <c r="NE233" s="77"/>
      <c r="NF233" s="77"/>
      <c r="NG233" s="77"/>
      <c r="NH233" s="77"/>
      <c r="NI233" s="77"/>
      <c r="NJ233" s="77"/>
      <c r="NK233" s="77"/>
      <c r="NL233" s="77"/>
      <c r="NM233" s="77"/>
      <c r="NN233" s="77"/>
      <c r="NO233" s="77"/>
      <c r="NP233" s="77"/>
      <c r="NQ233" s="77"/>
      <c r="NR233" s="77"/>
      <c r="NS233" s="77"/>
      <c r="NT233" s="77"/>
      <c r="NU233" s="77"/>
      <c r="NV233" s="77"/>
      <c r="NW233" s="77"/>
      <c r="NX233" s="77"/>
      <c r="NY233" s="77"/>
      <c r="NZ233" s="77"/>
      <c r="OA233" s="77"/>
      <c r="OB233" s="77"/>
      <c r="OC233" s="77"/>
      <c r="OD233" s="77"/>
      <c r="OE233" s="77"/>
      <c r="OF233" s="77"/>
      <c r="OG233" s="77"/>
      <c r="OH233" s="77"/>
      <c r="OI233" s="77"/>
      <c r="OJ233" s="77"/>
      <c r="OK233" s="77"/>
      <c r="OL233" s="77"/>
      <c r="OM233" s="77"/>
      <c r="ON233" s="77"/>
      <c r="OO233" s="77"/>
      <c r="OP233" s="77"/>
      <c r="OQ233" s="77"/>
      <c r="OR233" s="77"/>
      <c r="OS233" s="77"/>
      <c r="OT233" s="77"/>
      <c r="OU233" s="77"/>
      <c r="OV233" s="77"/>
      <c r="OW233" s="77"/>
      <c r="OX233" s="77"/>
      <c r="OY233" s="77"/>
      <c r="OZ233" s="77"/>
      <c r="PA233" s="77"/>
      <c r="PB233" s="77"/>
      <c r="PC233" s="77"/>
      <c r="PD233" s="77"/>
      <c r="PE233" s="77"/>
      <c r="PF233" s="77"/>
      <c r="PG233" s="77"/>
      <c r="PH233" s="77"/>
      <c r="PI233" s="77"/>
      <c r="PJ233" s="77"/>
      <c r="PK233" s="77"/>
      <c r="PL233" s="77"/>
      <c r="PM233" s="77"/>
      <c r="PN233" s="77"/>
      <c r="PO233" s="77"/>
      <c r="PP233" s="77"/>
      <c r="PQ233" s="77"/>
      <c r="PR233" s="77"/>
      <c r="PS233" s="77"/>
      <c r="PT233" s="77"/>
      <c r="PU233" s="77"/>
      <c r="PV233" s="77"/>
      <c r="PW233" s="77"/>
      <c r="PX233" s="77"/>
      <c r="PY233" s="77"/>
      <c r="PZ233" s="77"/>
      <c r="QA233" s="77"/>
      <c r="QB233" s="77"/>
      <c r="QC233" s="77"/>
      <c r="QD233" s="77"/>
      <c r="QE233" s="77"/>
      <c r="QF233" s="77"/>
      <c r="QG233" s="77"/>
      <c r="QH233" s="77"/>
      <c r="QI233" s="77"/>
      <c r="QJ233" s="77"/>
      <c r="QK233" s="77"/>
      <c r="QL233" s="77"/>
      <c r="QM233" s="77"/>
      <c r="QN233" s="77"/>
      <c r="QO233" s="77"/>
      <c r="QP233" s="77"/>
      <c r="QQ233" s="77"/>
      <c r="QR233" s="77"/>
      <c r="QS233" s="77"/>
      <c r="QT233" s="77"/>
      <c r="QU233" s="77"/>
      <c r="QV233" s="77"/>
      <c r="QW233" s="77"/>
      <c r="QX233" s="77"/>
      <c r="QY233" s="77"/>
      <c r="QZ233" s="77"/>
      <c r="RA233" s="77"/>
      <c r="RB233" s="77"/>
      <c r="RC233" s="77"/>
      <c r="RD233" s="77"/>
      <c r="RE233" s="77"/>
      <c r="RF233" s="77"/>
      <c r="RG233" s="77"/>
      <c r="RH233" s="77"/>
      <c r="RI233" s="77"/>
      <c r="RJ233" s="77"/>
      <c r="RK233" s="77"/>
      <c r="RL233" s="77"/>
      <c r="RM233" s="77"/>
      <c r="RN233" s="77"/>
      <c r="RO233" s="77"/>
      <c r="RP233" s="77"/>
      <c r="RQ233" s="77"/>
      <c r="RR233" s="77"/>
      <c r="RS233" s="77"/>
      <c r="RT233" s="77"/>
      <c r="RU233" s="77"/>
      <c r="RV233" s="77"/>
      <c r="RW233" s="77"/>
      <c r="RX233" s="77"/>
      <c r="RY233" s="77"/>
      <c r="RZ233" s="77"/>
      <c r="SA233" s="77"/>
      <c r="SB233" s="77"/>
      <c r="SC233" s="77"/>
      <c r="SD233" s="77"/>
      <c r="SE233" s="77"/>
      <c r="SF233" s="77"/>
      <c r="SG233" s="77"/>
      <c r="SH233" s="77"/>
      <c r="SI233" s="77"/>
      <c r="SJ233" s="77"/>
      <c r="SK233" s="77"/>
      <c r="SL233" s="77"/>
      <c r="SM233" s="77"/>
      <c r="SN233" s="77"/>
      <c r="SO233" s="77"/>
      <c r="SP233" s="77"/>
      <c r="SQ233" s="77"/>
      <c r="SR233" s="77"/>
      <c r="SS233" s="77"/>
      <c r="ST233" s="77"/>
      <c r="SU233" s="77"/>
      <c r="SV233" s="77"/>
      <c r="SW233" s="77"/>
      <c r="SX233" s="77"/>
      <c r="SY233" s="77"/>
      <c r="SZ233" s="77"/>
      <c r="TA233" s="77"/>
      <c r="TB233" s="77"/>
      <c r="TC233" s="77"/>
      <c r="TD233" s="77"/>
      <c r="TE233" s="77"/>
      <c r="TF233" s="77"/>
      <c r="TG233" s="77"/>
      <c r="TH233" s="77"/>
      <c r="TI233" s="77"/>
      <c r="TJ233" s="77"/>
      <c r="TK233" s="77"/>
      <c r="TL233" s="77"/>
      <c r="TM233" s="77"/>
      <c r="TN233" s="77"/>
      <c r="TO233" s="77"/>
      <c r="TP233" s="77"/>
      <c r="TQ233" s="77"/>
      <c r="TR233" s="77"/>
      <c r="TS233" s="77"/>
      <c r="TT233" s="77"/>
      <c r="TU233" s="77"/>
      <c r="TV233" s="77"/>
      <c r="TW233" s="77"/>
      <c r="TX233" s="77"/>
      <c r="TY233" s="77"/>
      <c r="TZ233" s="77"/>
      <c r="UA233" s="77"/>
      <c r="UB233" s="77"/>
      <c r="UC233" s="77"/>
      <c r="UD233" s="77"/>
      <c r="UE233" s="77"/>
      <c r="UF233" s="77"/>
      <c r="UG233" s="77"/>
      <c r="UH233" s="77"/>
      <c r="UI233" s="77"/>
      <c r="UJ233" s="77"/>
      <c r="UK233" s="77"/>
      <c r="UL233" s="77"/>
      <c r="UM233" s="77"/>
      <c r="UN233" s="77"/>
      <c r="UO233" s="77"/>
      <c r="UP233" s="77"/>
      <c r="UQ233" s="77"/>
      <c r="UR233" s="77"/>
      <c r="US233" s="77"/>
      <c r="UT233" s="77"/>
      <c r="UU233" s="77"/>
      <c r="UV233" s="77"/>
      <c r="UW233" s="77"/>
      <c r="UX233" s="77"/>
      <c r="UY233" s="77"/>
      <c r="UZ233" s="77"/>
      <c r="VA233" s="77"/>
      <c r="VB233" s="77"/>
      <c r="VC233" s="77"/>
      <c r="VD233" s="77"/>
      <c r="VE233" s="77"/>
      <c r="VF233" s="77"/>
      <c r="VG233" s="77"/>
      <c r="VH233" s="77"/>
      <c r="VI233" s="77"/>
      <c r="VJ233" s="77"/>
      <c r="VK233" s="77"/>
      <c r="VL233" s="77"/>
      <c r="VM233" s="77"/>
      <c r="VN233" s="77"/>
      <c r="VO233" s="77"/>
      <c r="VP233" s="77"/>
      <c r="VQ233" s="77"/>
      <c r="VR233" s="77"/>
      <c r="VS233" s="77"/>
      <c r="VT233" s="77"/>
      <c r="VU233" s="77"/>
      <c r="VV233" s="77"/>
      <c r="VW233" s="77"/>
      <c r="VX233" s="77"/>
      <c r="VY233" s="77"/>
      <c r="VZ233" s="77"/>
      <c r="WA233" s="77"/>
      <c r="WB233" s="77"/>
      <c r="WC233" s="77"/>
      <c r="WD233" s="77"/>
      <c r="WE233" s="77"/>
      <c r="WF233" s="77"/>
      <c r="WG233" s="77"/>
      <c r="WH233" s="77"/>
      <c r="WI233" s="77"/>
      <c r="WJ233" s="77"/>
      <c r="WK233" s="77"/>
      <c r="WL233" s="77"/>
      <c r="WM233" s="77"/>
      <c r="WN233" s="77"/>
      <c r="WO233" s="77"/>
      <c r="WP233" s="77"/>
      <c r="WQ233" s="77"/>
      <c r="WR233" s="77"/>
      <c r="WS233" s="77"/>
      <c r="WT233" s="77"/>
      <c r="WU233" s="77"/>
      <c r="WV233" s="77"/>
      <c r="WW233" s="77"/>
      <c r="WX233" s="77"/>
      <c r="WY233" s="77"/>
      <c r="WZ233" s="77"/>
      <c r="XA233" s="77"/>
      <c r="XB233" s="77"/>
      <c r="XC233" s="77"/>
      <c r="XD233" s="77"/>
      <c r="XE233" s="77"/>
      <c r="XF233" s="77"/>
      <c r="XG233" s="77"/>
      <c r="XH233" s="77"/>
      <c r="XI233" s="77"/>
      <c r="XJ233" s="77"/>
      <c r="XK233" s="77"/>
      <c r="XL233" s="77"/>
      <c r="XM233" s="77"/>
      <c r="XN233" s="77"/>
      <c r="XO233" s="77"/>
      <c r="XP233" s="77"/>
      <c r="XQ233" s="77"/>
      <c r="XR233" s="77"/>
      <c r="XS233" s="77"/>
      <c r="XT233" s="77"/>
      <c r="XU233" s="77"/>
      <c r="XV233" s="77"/>
      <c r="XW233" s="77"/>
      <c r="XX233" s="77"/>
      <c r="XY233" s="77"/>
      <c r="XZ233" s="77"/>
      <c r="YA233" s="77"/>
      <c r="YB233" s="77"/>
      <c r="YC233" s="77"/>
      <c r="YD233" s="77"/>
      <c r="YE233" s="77"/>
      <c r="YF233" s="77"/>
      <c r="YG233" s="77"/>
      <c r="YH233" s="77"/>
      <c r="YI233" s="77"/>
      <c r="YJ233" s="77"/>
      <c r="YK233" s="77"/>
      <c r="YL233" s="77"/>
      <c r="YM233" s="77"/>
      <c r="YN233" s="77"/>
      <c r="YO233" s="77"/>
      <c r="YP233" s="77"/>
      <c r="YQ233" s="77"/>
      <c r="YR233" s="77"/>
      <c r="YS233" s="77"/>
      <c r="YT233" s="77"/>
      <c r="YU233" s="77"/>
      <c r="YV233" s="77"/>
      <c r="YW233" s="77"/>
      <c r="YX233" s="77"/>
      <c r="YY233" s="77"/>
      <c r="YZ233" s="77"/>
      <c r="ZA233" s="77"/>
      <c r="ZB233" s="77"/>
      <c r="ZC233" s="77"/>
      <c r="ZD233" s="77"/>
      <c r="ZE233" s="77"/>
      <c r="ZF233" s="77"/>
      <c r="ZG233" s="77"/>
      <c r="ZH233" s="77"/>
      <c r="ZI233" s="77"/>
      <c r="ZJ233" s="77"/>
      <c r="ZK233" s="77"/>
      <c r="ZL233" s="77"/>
      <c r="ZM233" s="77"/>
      <c r="ZN233" s="77"/>
      <c r="ZO233" s="77"/>
      <c r="ZP233" s="77"/>
      <c r="ZQ233" s="77"/>
      <c r="ZR233" s="77"/>
      <c r="ZS233" s="77"/>
      <c r="ZT233" s="77"/>
      <c r="ZU233" s="77"/>
      <c r="ZV233" s="77"/>
      <c r="ZW233" s="77"/>
      <c r="ZX233" s="77"/>
      <c r="ZY233" s="77"/>
      <c r="ZZ233" s="77"/>
      <c r="AAA233" s="77"/>
      <c r="AAB233" s="77"/>
      <c r="AAC233" s="77"/>
      <c r="AAD233" s="77"/>
      <c r="AAE233" s="77"/>
      <c r="AAF233" s="77"/>
      <c r="AAG233" s="77"/>
      <c r="AAH233" s="77"/>
      <c r="AAI233" s="77"/>
      <c r="AAJ233" s="77"/>
      <c r="AAK233" s="77"/>
      <c r="AAL233" s="77"/>
      <c r="AAM233" s="77"/>
      <c r="AAN233" s="77"/>
      <c r="AAO233" s="77"/>
      <c r="AAP233" s="77"/>
      <c r="AAQ233" s="77"/>
      <c r="AAR233" s="77"/>
      <c r="AAS233" s="77"/>
      <c r="AAT233" s="77"/>
      <c r="AAU233" s="77"/>
      <c r="AAV233" s="77"/>
      <c r="AAW233" s="77"/>
      <c r="AAX233" s="77"/>
      <c r="AAY233" s="77"/>
      <c r="AAZ233" s="77"/>
      <c r="ABA233" s="77"/>
      <c r="ABB233" s="77"/>
      <c r="ABC233" s="77"/>
      <c r="ABD233" s="77"/>
      <c r="ABE233" s="77"/>
      <c r="ABF233" s="77"/>
      <c r="ABG233" s="77"/>
      <c r="ABH233" s="77"/>
      <c r="ABI233" s="77"/>
      <c r="ABJ233" s="77"/>
      <c r="ABK233" s="77"/>
      <c r="ABL233" s="77"/>
      <c r="ABM233" s="77"/>
      <c r="ABN233" s="77"/>
      <c r="ABO233" s="77"/>
      <c r="ABP233" s="77"/>
      <c r="ABQ233" s="77"/>
      <c r="ABR233" s="77"/>
      <c r="ABS233" s="77"/>
      <c r="ABT233" s="77"/>
      <c r="ABU233" s="77"/>
      <c r="ABV233" s="77"/>
      <c r="ABW233" s="77"/>
      <c r="ABX233" s="77"/>
      <c r="ABY233" s="77"/>
      <c r="ABZ233" s="77"/>
      <c r="ACA233" s="77"/>
      <c r="ACB233" s="77"/>
      <c r="ACC233" s="77"/>
      <c r="ACD233" s="77"/>
      <c r="ACE233" s="77"/>
      <c r="ACF233" s="77"/>
      <c r="ACG233" s="77"/>
      <c r="ACH233" s="77"/>
      <c r="ACI233" s="77"/>
      <c r="ACJ233" s="77"/>
      <c r="ACK233" s="77"/>
      <c r="ACL233" s="77"/>
      <c r="ACM233" s="77"/>
      <c r="ACN233" s="77"/>
      <c r="ACO233" s="77"/>
      <c r="ACP233" s="77"/>
      <c r="ACQ233" s="77"/>
      <c r="ACR233" s="77"/>
      <c r="ACS233" s="77"/>
      <c r="ACT233" s="77"/>
      <c r="ACU233" s="77"/>
      <c r="ACV233" s="77"/>
      <c r="ACW233" s="77"/>
      <c r="ACX233" s="77"/>
      <c r="ACY233" s="77"/>
      <c r="ACZ233" s="77"/>
      <c r="ADA233" s="77"/>
      <c r="ADB233" s="77"/>
      <c r="ADC233" s="77"/>
      <c r="ADD233" s="77"/>
      <c r="ADE233" s="77"/>
      <c r="ADF233" s="77"/>
      <c r="ADG233" s="77"/>
      <c r="ADH233" s="77"/>
      <c r="ADI233" s="77"/>
      <c r="ADJ233" s="77"/>
      <c r="ADK233" s="77"/>
      <c r="ADL233" s="77"/>
      <c r="ADM233" s="77"/>
      <c r="ADN233" s="77"/>
      <c r="ADO233" s="77"/>
      <c r="ADP233" s="77"/>
      <c r="ADQ233" s="77"/>
      <c r="ADR233" s="77"/>
      <c r="ADS233" s="77"/>
      <c r="ADT233" s="77"/>
      <c r="ADU233" s="77"/>
      <c r="ADV233" s="77"/>
      <c r="ADW233" s="77"/>
      <c r="ADX233" s="77"/>
      <c r="ADY233" s="77"/>
      <c r="ADZ233" s="77"/>
      <c r="AEA233" s="77"/>
      <c r="AEB233" s="77"/>
      <c r="AEC233" s="77"/>
      <c r="AED233" s="77"/>
      <c r="AEE233" s="77"/>
      <c r="AEF233" s="77"/>
      <c r="AEG233" s="77"/>
      <c r="AEH233" s="77"/>
      <c r="AEI233" s="77"/>
      <c r="AEJ233" s="77"/>
      <c r="AEK233" s="77"/>
      <c r="AEL233" s="77"/>
      <c r="AEM233" s="77"/>
      <c r="AEN233" s="77"/>
      <c r="AEO233" s="77"/>
      <c r="AEP233" s="77"/>
      <c r="AEQ233" s="77"/>
      <c r="AER233" s="77"/>
      <c r="AES233" s="77"/>
      <c r="AET233" s="77"/>
      <c r="AEU233" s="77"/>
      <c r="AEV233" s="77"/>
      <c r="AEW233" s="77"/>
      <c r="AEX233" s="77"/>
      <c r="AEY233" s="77"/>
      <c r="AEZ233" s="77"/>
      <c r="AFA233" s="77"/>
      <c r="AFB233" s="77"/>
      <c r="AFC233" s="77"/>
      <c r="AFD233" s="77"/>
      <c r="AFE233" s="77"/>
      <c r="AFF233" s="77"/>
      <c r="AFG233" s="77"/>
      <c r="AFH233" s="77"/>
      <c r="AFI233" s="77"/>
      <c r="AFJ233" s="77"/>
      <c r="AFK233" s="77"/>
      <c r="AFL233" s="77"/>
      <c r="AFM233" s="77"/>
      <c r="AFN233" s="77"/>
      <c r="AFO233" s="77"/>
      <c r="AFP233" s="77"/>
      <c r="AFQ233" s="77"/>
      <c r="AFR233" s="77"/>
      <c r="AFS233" s="77"/>
      <c r="AFT233" s="77"/>
      <c r="AFU233" s="77"/>
      <c r="AFV233" s="77"/>
      <c r="AFW233" s="77"/>
      <c r="AFX233" s="77"/>
      <c r="AFY233" s="77"/>
      <c r="AFZ233" s="77"/>
      <c r="AGA233" s="77"/>
      <c r="AGB233" s="77"/>
      <c r="AGC233" s="77"/>
      <c r="AGD233" s="77"/>
      <c r="AGE233" s="77"/>
      <c r="AGF233" s="77"/>
      <c r="AGG233" s="77"/>
      <c r="AGH233" s="77"/>
      <c r="AGI233" s="77"/>
      <c r="AGJ233" s="77"/>
      <c r="AGK233" s="77"/>
      <c r="AGL233" s="77"/>
      <c r="AGM233" s="77"/>
      <c r="AGN233" s="77"/>
      <c r="AGO233" s="77"/>
      <c r="AGP233" s="77"/>
      <c r="AGQ233" s="77"/>
      <c r="AGR233" s="77"/>
      <c r="AGS233" s="77"/>
      <c r="AGT233" s="77"/>
      <c r="AGU233" s="77"/>
      <c r="AGV233" s="77"/>
      <c r="AGW233" s="77"/>
      <c r="AGX233" s="77"/>
      <c r="AGY233" s="77"/>
      <c r="AGZ233" s="77"/>
      <c r="AHA233" s="77"/>
      <c r="AHB233" s="77"/>
      <c r="AHC233" s="77"/>
      <c r="AHD233" s="77"/>
      <c r="AHE233" s="77"/>
      <c r="AHF233" s="77"/>
      <c r="AHG233" s="77"/>
      <c r="AHH233" s="77"/>
      <c r="AHI233" s="77"/>
      <c r="AHJ233" s="77"/>
      <c r="AHK233" s="77"/>
      <c r="AHL233" s="77"/>
      <c r="AHM233" s="77"/>
      <c r="AHN233" s="77"/>
      <c r="AHO233" s="77"/>
      <c r="AHP233" s="77"/>
      <c r="AHQ233" s="77"/>
      <c r="AHR233" s="77"/>
      <c r="AHS233" s="77"/>
      <c r="AHT233" s="77"/>
      <c r="AHU233" s="77"/>
      <c r="AHV233" s="77"/>
      <c r="AHW233" s="77"/>
      <c r="AHX233" s="77"/>
      <c r="AHY233" s="77"/>
      <c r="AHZ233" s="77"/>
      <c r="AIA233" s="77"/>
      <c r="AIB233" s="77"/>
      <c r="AIC233" s="77"/>
      <c r="AID233" s="77"/>
      <c r="AIE233" s="77"/>
      <c r="AIF233" s="77"/>
      <c r="AIG233" s="77"/>
      <c r="AIH233" s="77"/>
      <c r="AII233" s="77"/>
      <c r="AIJ233" s="77"/>
      <c r="AIK233" s="77"/>
      <c r="AIL233" s="77"/>
      <c r="AIM233" s="77"/>
      <c r="AIN233" s="77"/>
      <c r="AIO233" s="77"/>
      <c r="AIP233" s="77"/>
      <c r="AIQ233" s="77"/>
      <c r="AIR233" s="77"/>
      <c r="AIS233" s="77"/>
      <c r="AIT233" s="77"/>
      <c r="AIU233" s="77"/>
      <c r="AIV233" s="77"/>
      <c r="AIW233" s="77"/>
      <c r="AIX233" s="77"/>
      <c r="AIY233" s="77"/>
      <c r="AIZ233" s="77"/>
      <c r="AJA233" s="77"/>
      <c r="AJB233" s="77"/>
      <c r="AJC233" s="77"/>
      <c r="AJD233" s="77"/>
      <c r="AJE233" s="77"/>
      <c r="AJF233" s="77"/>
      <c r="AJG233" s="77"/>
      <c r="AJH233" s="77"/>
      <c r="AJI233" s="77"/>
      <c r="AJJ233" s="77"/>
      <c r="AJK233" s="77"/>
      <c r="AJL233" s="77"/>
      <c r="AJM233" s="77"/>
      <c r="AJN233" s="77"/>
      <c r="AJO233" s="77"/>
      <c r="AJP233" s="77"/>
      <c r="AJQ233" s="77"/>
      <c r="AJR233" s="77"/>
      <c r="AJS233" s="77"/>
      <c r="AJT233" s="77"/>
      <c r="AJU233" s="77"/>
      <c r="AJV233" s="77"/>
      <c r="AJW233" s="77"/>
      <c r="AJX233" s="77"/>
      <c r="AJY233" s="77"/>
      <c r="AJZ233" s="77"/>
      <c r="AKA233" s="77"/>
      <c r="AKB233" s="77"/>
      <c r="AKC233" s="77"/>
      <c r="AKD233" s="77"/>
      <c r="AKE233" s="77"/>
      <c r="AKF233" s="77"/>
      <c r="AKG233" s="77"/>
      <c r="AKH233" s="77"/>
      <c r="AKI233" s="77"/>
      <c r="AKJ233" s="77"/>
      <c r="AKK233" s="77"/>
      <c r="AKL233" s="77"/>
      <c r="AKM233" s="77"/>
      <c r="AKN233" s="77"/>
      <c r="AKO233" s="77"/>
      <c r="AKP233" s="77"/>
      <c r="AKQ233" s="77"/>
      <c r="AKR233" s="77"/>
      <c r="AKS233" s="77"/>
      <c r="AKT233" s="77"/>
      <c r="AKU233" s="77"/>
      <c r="AKV233" s="77"/>
      <c r="AKW233" s="77"/>
      <c r="AKX233" s="77"/>
      <c r="AKY233" s="77"/>
      <c r="AKZ233" s="77"/>
      <c r="ALA233" s="77"/>
      <c r="ALB233" s="77"/>
      <c r="ALC233" s="77"/>
      <c r="ALD233" s="77"/>
      <c r="ALE233" s="77"/>
      <c r="ALF233" s="77"/>
      <c r="ALG233" s="77"/>
      <c r="ALH233" s="77"/>
      <c r="ALI233" s="77"/>
      <c r="ALJ233" s="77"/>
      <c r="ALK233" s="77"/>
      <c r="ALL233" s="77"/>
      <c r="ALM233" s="77"/>
      <c r="ALN233" s="77"/>
      <c r="ALO233" s="77"/>
      <c r="ALP233" s="77"/>
      <c r="ALQ233" s="77"/>
      <c r="ALR233" s="77"/>
      <c r="ALS233" s="77"/>
      <c r="ALT233" s="77"/>
      <c r="ALU233" s="77"/>
      <c r="ALV233" s="77"/>
      <c r="ALW233" s="77"/>
      <c r="ALX233" s="77"/>
      <c r="ALY233" s="77"/>
      <c r="ALZ233" s="77"/>
      <c r="AMA233" s="77"/>
      <c r="AMB233" s="77"/>
      <c r="AMC233" s="77"/>
      <c r="AMD233" s="77"/>
      <c r="AME233" s="77"/>
      <c r="AMF233" s="77"/>
      <c r="AMG233" s="77"/>
      <c r="AMH233" s="77"/>
      <c r="AMI233" s="77"/>
      <c r="AMJ233" s="77"/>
    </row>
    <row r="234" customFormat="false" ht="12.85" hidden="false" customHeight="false" outlineLevel="0" collapsed="false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  <c r="AZ234" s="77"/>
      <c r="BA234" s="77"/>
      <c r="BB234" s="77"/>
      <c r="BC234" s="77"/>
      <c r="BD234" s="77"/>
      <c r="BE234" s="77"/>
      <c r="BF234" s="77"/>
      <c r="BG234" s="77"/>
      <c r="BH234" s="77"/>
      <c r="BI234" s="77"/>
      <c r="BJ234" s="77"/>
      <c r="BK234" s="77"/>
      <c r="BL234" s="77"/>
      <c r="BM234" s="77"/>
      <c r="BN234" s="77"/>
      <c r="BO234" s="77"/>
      <c r="BP234" s="77"/>
      <c r="BQ234" s="77"/>
      <c r="BR234" s="77"/>
      <c r="BS234" s="77"/>
      <c r="BT234" s="77"/>
      <c r="BU234" s="77"/>
      <c r="BV234" s="77"/>
      <c r="BW234" s="77"/>
      <c r="BX234" s="77"/>
      <c r="BY234" s="77"/>
      <c r="BZ234" s="77"/>
      <c r="CA234" s="77"/>
      <c r="CB234" s="77"/>
      <c r="CC234" s="77"/>
      <c r="CD234" s="77"/>
      <c r="CE234" s="77"/>
      <c r="CF234" s="77"/>
      <c r="CG234" s="77"/>
      <c r="CH234" s="77"/>
      <c r="CI234" s="77"/>
      <c r="CJ234" s="77"/>
      <c r="CK234" s="77"/>
      <c r="CL234" s="77"/>
      <c r="CM234" s="77"/>
      <c r="CN234" s="77"/>
      <c r="CO234" s="77"/>
      <c r="CP234" s="77"/>
      <c r="CQ234" s="77"/>
      <c r="CR234" s="77"/>
      <c r="CS234" s="77"/>
      <c r="CT234" s="77"/>
      <c r="CU234" s="77"/>
      <c r="CV234" s="77"/>
      <c r="CW234" s="77"/>
      <c r="CX234" s="77"/>
      <c r="CY234" s="77"/>
      <c r="CZ234" s="77"/>
      <c r="DA234" s="77"/>
      <c r="DB234" s="77"/>
      <c r="DC234" s="77"/>
      <c r="DD234" s="77"/>
      <c r="DE234" s="77"/>
      <c r="DF234" s="77"/>
      <c r="DG234" s="77"/>
      <c r="DH234" s="77"/>
      <c r="DI234" s="77"/>
      <c r="DJ234" s="77"/>
      <c r="DK234" s="77"/>
      <c r="DL234" s="77"/>
      <c r="DM234" s="77"/>
      <c r="DN234" s="77"/>
      <c r="DO234" s="77"/>
      <c r="DP234" s="77"/>
      <c r="DQ234" s="77"/>
      <c r="DR234" s="77"/>
      <c r="DS234" s="77"/>
      <c r="DT234" s="77"/>
      <c r="DU234" s="77"/>
      <c r="DV234" s="77"/>
      <c r="DW234" s="77"/>
      <c r="DX234" s="77"/>
      <c r="DY234" s="77"/>
      <c r="DZ234" s="77"/>
      <c r="EA234" s="77"/>
      <c r="EB234" s="77"/>
      <c r="EC234" s="77"/>
      <c r="ED234" s="77"/>
      <c r="EE234" s="77"/>
      <c r="EF234" s="77"/>
      <c r="EG234" s="77"/>
      <c r="EH234" s="77"/>
      <c r="EI234" s="77"/>
      <c r="EJ234" s="77"/>
      <c r="EK234" s="77"/>
      <c r="EL234" s="77"/>
      <c r="EM234" s="77"/>
      <c r="EN234" s="77"/>
      <c r="EO234" s="77"/>
      <c r="EP234" s="77"/>
      <c r="EQ234" s="77"/>
      <c r="ER234" s="77"/>
      <c r="ES234" s="77"/>
      <c r="ET234" s="77"/>
      <c r="EU234" s="77"/>
      <c r="EV234" s="77"/>
      <c r="EW234" s="77"/>
      <c r="EX234" s="77"/>
      <c r="EY234" s="77"/>
      <c r="EZ234" s="77"/>
      <c r="FA234" s="77"/>
      <c r="FB234" s="77"/>
      <c r="FC234" s="77"/>
      <c r="FD234" s="77"/>
      <c r="FE234" s="77"/>
      <c r="FF234" s="77"/>
      <c r="FG234" s="77"/>
      <c r="FH234" s="77"/>
      <c r="FI234" s="77"/>
      <c r="FJ234" s="77"/>
      <c r="FK234" s="77"/>
      <c r="FL234" s="77"/>
      <c r="FM234" s="77"/>
      <c r="FN234" s="77"/>
      <c r="FO234" s="77"/>
      <c r="FP234" s="77"/>
      <c r="FQ234" s="77"/>
      <c r="FR234" s="77"/>
      <c r="FS234" s="77"/>
      <c r="FT234" s="77"/>
      <c r="FU234" s="77"/>
      <c r="FV234" s="77"/>
      <c r="FW234" s="77"/>
      <c r="FX234" s="77"/>
      <c r="FY234" s="77"/>
      <c r="FZ234" s="77"/>
      <c r="GA234" s="77"/>
      <c r="GB234" s="77"/>
      <c r="GC234" s="77"/>
      <c r="GD234" s="77"/>
      <c r="GE234" s="77"/>
      <c r="GF234" s="77"/>
      <c r="GG234" s="77"/>
      <c r="GH234" s="77"/>
      <c r="GI234" s="77"/>
      <c r="GJ234" s="77"/>
      <c r="GK234" s="77"/>
      <c r="GL234" s="77"/>
      <c r="GM234" s="77"/>
      <c r="GN234" s="77"/>
      <c r="GO234" s="77"/>
      <c r="GP234" s="77"/>
      <c r="GQ234" s="77"/>
      <c r="GR234" s="77"/>
      <c r="GS234" s="77"/>
      <c r="GT234" s="77"/>
      <c r="GU234" s="77"/>
      <c r="GV234" s="77"/>
      <c r="GW234" s="77"/>
      <c r="GX234" s="77"/>
      <c r="GY234" s="77"/>
      <c r="GZ234" s="77"/>
      <c r="HA234" s="77"/>
      <c r="HB234" s="77"/>
      <c r="HC234" s="77"/>
      <c r="HD234" s="77"/>
      <c r="HE234" s="77"/>
      <c r="HF234" s="77"/>
      <c r="HG234" s="77"/>
      <c r="HH234" s="77"/>
      <c r="HI234" s="77"/>
      <c r="HJ234" s="77"/>
      <c r="HK234" s="77"/>
      <c r="HL234" s="77"/>
      <c r="HM234" s="77"/>
      <c r="HN234" s="77"/>
      <c r="HO234" s="77"/>
      <c r="HP234" s="77"/>
      <c r="HQ234" s="77"/>
      <c r="HR234" s="77"/>
      <c r="HS234" s="77"/>
      <c r="HT234" s="77"/>
      <c r="HU234" s="77"/>
      <c r="HV234" s="77"/>
      <c r="HW234" s="77"/>
      <c r="HX234" s="77"/>
      <c r="HY234" s="77"/>
      <c r="HZ234" s="77"/>
      <c r="IA234" s="77"/>
      <c r="IB234" s="77"/>
      <c r="IC234" s="77"/>
      <c r="ID234" s="77"/>
      <c r="IE234" s="77"/>
      <c r="IF234" s="77"/>
      <c r="IG234" s="77"/>
      <c r="IH234" s="77"/>
      <c r="II234" s="77"/>
      <c r="IJ234" s="77"/>
      <c r="IK234" s="77"/>
      <c r="IL234" s="77"/>
      <c r="IM234" s="77"/>
      <c r="IN234" s="77"/>
      <c r="IO234" s="77"/>
      <c r="IP234" s="77"/>
      <c r="IQ234" s="77"/>
      <c r="IR234" s="77"/>
      <c r="IS234" s="77"/>
      <c r="IT234" s="77"/>
      <c r="IU234" s="77"/>
      <c r="IV234" s="77"/>
      <c r="IW234" s="77"/>
      <c r="IX234" s="77"/>
      <c r="IY234" s="77"/>
      <c r="IZ234" s="77"/>
      <c r="JA234" s="77"/>
      <c r="JB234" s="77"/>
      <c r="JC234" s="77"/>
      <c r="JD234" s="77"/>
      <c r="JE234" s="77"/>
      <c r="JF234" s="77"/>
      <c r="JG234" s="77"/>
      <c r="JH234" s="77"/>
      <c r="JI234" s="77"/>
      <c r="JJ234" s="77"/>
      <c r="JK234" s="77"/>
      <c r="JL234" s="77"/>
      <c r="JM234" s="77"/>
      <c r="JN234" s="77"/>
      <c r="JO234" s="77"/>
      <c r="JP234" s="77"/>
      <c r="JQ234" s="77"/>
      <c r="JR234" s="77"/>
      <c r="JS234" s="77"/>
      <c r="JT234" s="77"/>
      <c r="JU234" s="77"/>
      <c r="JV234" s="77"/>
      <c r="JW234" s="77"/>
      <c r="JX234" s="77"/>
      <c r="JY234" s="77"/>
      <c r="JZ234" s="77"/>
      <c r="KA234" s="77"/>
      <c r="KB234" s="77"/>
      <c r="KC234" s="77"/>
      <c r="KD234" s="77"/>
      <c r="KE234" s="77"/>
      <c r="KF234" s="77"/>
      <c r="KG234" s="77"/>
      <c r="KH234" s="77"/>
      <c r="KI234" s="77"/>
      <c r="KJ234" s="77"/>
      <c r="KK234" s="77"/>
      <c r="KL234" s="77"/>
      <c r="KM234" s="77"/>
      <c r="KN234" s="77"/>
      <c r="KO234" s="77"/>
      <c r="KP234" s="77"/>
      <c r="KQ234" s="77"/>
      <c r="KR234" s="77"/>
      <c r="KS234" s="77"/>
      <c r="KT234" s="77"/>
      <c r="KU234" s="77"/>
      <c r="KV234" s="77"/>
      <c r="KW234" s="77"/>
      <c r="KX234" s="77"/>
      <c r="KY234" s="77"/>
      <c r="KZ234" s="77"/>
      <c r="LA234" s="77"/>
      <c r="LB234" s="77"/>
      <c r="LC234" s="77"/>
      <c r="LD234" s="77"/>
      <c r="LE234" s="77"/>
      <c r="LF234" s="77"/>
      <c r="LG234" s="77"/>
      <c r="LH234" s="77"/>
      <c r="LI234" s="77"/>
      <c r="LJ234" s="77"/>
      <c r="LK234" s="77"/>
      <c r="LL234" s="77"/>
      <c r="LM234" s="77"/>
      <c r="LN234" s="77"/>
      <c r="LO234" s="77"/>
      <c r="LP234" s="77"/>
      <c r="LQ234" s="77"/>
      <c r="LR234" s="77"/>
      <c r="LS234" s="77"/>
      <c r="LT234" s="77"/>
      <c r="LU234" s="77"/>
      <c r="LV234" s="77"/>
      <c r="LW234" s="77"/>
      <c r="LX234" s="77"/>
      <c r="LY234" s="77"/>
      <c r="LZ234" s="77"/>
      <c r="MA234" s="77"/>
      <c r="MB234" s="77"/>
      <c r="MC234" s="77"/>
      <c r="MD234" s="77"/>
      <c r="ME234" s="77"/>
      <c r="MF234" s="77"/>
      <c r="MG234" s="77"/>
      <c r="MH234" s="77"/>
      <c r="MI234" s="77"/>
      <c r="MJ234" s="77"/>
      <c r="MK234" s="77"/>
      <c r="ML234" s="77"/>
      <c r="MM234" s="77"/>
      <c r="MN234" s="77"/>
      <c r="MO234" s="77"/>
      <c r="MP234" s="77"/>
      <c r="MQ234" s="77"/>
      <c r="MR234" s="77"/>
      <c r="MS234" s="77"/>
      <c r="MT234" s="77"/>
      <c r="MU234" s="77"/>
      <c r="MV234" s="77"/>
      <c r="MW234" s="77"/>
      <c r="MX234" s="77"/>
      <c r="MY234" s="77"/>
      <c r="MZ234" s="77"/>
      <c r="NA234" s="77"/>
      <c r="NB234" s="77"/>
      <c r="NC234" s="77"/>
      <c r="ND234" s="77"/>
      <c r="NE234" s="77"/>
      <c r="NF234" s="77"/>
      <c r="NG234" s="77"/>
      <c r="NH234" s="77"/>
      <c r="NI234" s="77"/>
      <c r="NJ234" s="77"/>
      <c r="NK234" s="77"/>
      <c r="NL234" s="77"/>
      <c r="NM234" s="77"/>
      <c r="NN234" s="77"/>
      <c r="NO234" s="77"/>
      <c r="NP234" s="77"/>
      <c r="NQ234" s="77"/>
      <c r="NR234" s="77"/>
      <c r="NS234" s="77"/>
      <c r="NT234" s="77"/>
      <c r="NU234" s="77"/>
      <c r="NV234" s="77"/>
      <c r="NW234" s="77"/>
      <c r="NX234" s="77"/>
      <c r="NY234" s="77"/>
      <c r="NZ234" s="77"/>
      <c r="OA234" s="77"/>
      <c r="OB234" s="77"/>
      <c r="OC234" s="77"/>
      <c r="OD234" s="77"/>
      <c r="OE234" s="77"/>
      <c r="OF234" s="77"/>
      <c r="OG234" s="77"/>
      <c r="OH234" s="77"/>
      <c r="OI234" s="77"/>
      <c r="OJ234" s="77"/>
      <c r="OK234" s="77"/>
      <c r="OL234" s="77"/>
      <c r="OM234" s="77"/>
      <c r="ON234" s="77"/>
      <c r="OO234" s="77"/>
      <c r="OP234" s="77"/>
      <c r="OQ234" s="77"/>
      <c r="OR234" s="77"/>
      <c r="OS234" s="77"/>
      <c r="OT234" s="77"/>
      <c r="OU234" s="77"/>
      <c r="OV234" s="77"/>
      <c r="OW234" s="77"/>
      <c r="OX234" s="77"/>
      <c r="OY234" s="77"/>
      <c r="OZ234" s="77"/>
      <c r="PA234" s="77"/>
      <c r="PB234" s="77"/>
      <c r="PC234" s="77"/>
      <c r="PD234" s="77"/>
      <c r="PE234" s="77"/>
      <c r="PF234" s="77"/>
      <c r="PG234" s="77"/>
      <c r="PH234" s="77"/>
      <c r="PI234" s="77"/>
      <c r="PJ234" s="77"/>
      <c r="PK234" s="77"/>
      <c r="PL234" s="77"/>
      <c r="PM234" s="77"/>
      <c r="PN234" s="77"/>
      <c r="PO234" s="77"/>
      <c r="PP234" s="77"/>
      <c r="PQ234" s="77"/>
      <c r="PR234" s="77"/>
      <c r="PS234" s="77"/>
      <c r="PT234" s="77"/>
      <c r="PU234" s="77"/>
      <c r="PV234" s="77"/>
      <c r="PW234" s="77"/>
      <c r="PX234" s="77"/>
      <c r="PY234" s="77"/>
      <c r="PZ234" s="77"/>
      <c r="QA234" s="77"/>
      <c r="QB234" s="77"/>
      <c r="QC234" s="77"/>
      <c r="QD234" s="77"/>
      <c r="QE234" s="77"/>
      <c r="QF234" s="77"/>
      <c r="QG234" s="77"/>
      <c r="QH234" s="77"/>
      <c r="QI234" s="77"/>
      <c r="QJ234" s="77"/>
      <c r="QK234" s="77"/>
      <c r="QL234" s="77"/>
      <c r="QM234" s="77"/>
      <c r="QN234" s="77"/>
      <c r="QO234" s="77"/>
      <c r="QP234" s="77"/>
      <c r="QQ234" s="77"/>
      <c r="QR234" s="77"/>
      <c r="QS234" s="77"/>
      <c r="QT234" s="77"/>
      <c r="QU234" s="77"/>
      <c r="QV234" s="77"/>
      <c r="QW234" s="77"/>
      <c r="QX234" s="77"/>
      <c r="QY234" s="77"/>
      <c r="QZ234" s="77"/>
      <c r="RA234" s="77"/>
      <c r="RB234" s="77"/>
      <c r="RC234" s="77"/>
      <c r="RD234" s="77"/>
      <c r="RE234" s="77"/>
      <c r="RF234" s="77"/>
      <c r="RG234" s="77"/>
      <c r="RH234" s="77"/>
      <c r="RI234" s="77"/>
      <c r="RJ234" s="77"/>
      <c r="RK234" s="77"/>
      <c r="RL234" s="77"/>
      <c r="RM234" s="77"/>
      <c r="RN234" s="77"/>
      <c r="RO234" s="77"/>
      <c r="RP234" s="77"/>
      <c r="RQ234" s="77"/>
      <c r="RR234" s="77"/>
      <c r="RS234" s="77"/>
      <c r="RT234" s="77"/>
      <c r="RU234" s="77"/>
      <c r="RV234" s="77"/>
      <c r="RW234" s="77"/>
      <c r="RX234" s="77"/>
      <c r="RY234" s="77"/>
      <c r="RZ234" s="77"/>
      <c r="SA234" s="77"/>
      <c r="SB234" s="77"/>
      <c r="SC234" s="77"/>
      <c r="SD234" s="77"/>
      <c r="SE234" s="77"/>
      <c r="SF234" s="77"/>
      <c r="SG234" s="77"/>
      <c r="SH234" s="77"/>
      <c r="SI234" s="77"/>
      <c r="SJ234" s="77"/>
      <c r="SK234" s="77"/>
      <c r="SL234" s="77"/>
      <c r="SM234" s="77"/>
      <c r="SN234" s="77"/>
      <c r="SO234" s="77"/>
      <c r="SP234" s="77"/>
      <c r="SQ234" s="77"/>
      <c r="SR234" s="77"/>
      <c r="SS234" s="77"/>
      <c r="ST234" s="77"/>
      <c r="SU234" s="77"/>
      <c r="SV234" s="77"/>
      <c r="SW234" s="77"/>
      <c r="SX234" s="77"/>
      <c r="SY234" s="77"/>
      <c r="SZ234" s="77"/>
      <c r="TA234" s="77"/>
      <c r="TB234" s="77"/>
      <c r="TC234" s="77"/>
      <c r="TD234" s="77"/>
      <c r="TE234" s="77"/>
      <c r="TF234" s="77"/>
      <c r="TG234" s="77"/>
      <c r="TH234" s="77"/>
      <c r="TI234" s="77"/>
      <c r="TJ234" s="77"/>
      <c r="TK234" s="77"/>
      <c r="TL234" s="77"/>
      <c r="TM234" s="77"/>
      <c r="TN234" s="77"/>
      <c r="TO234" s="77"/>
      <c r="TP234" s="77"/>
      <c r="TQ234" s="77"/>
      <c r="TR234" s="77"/>
      <c r="TS234" s="77"/>
      <c r="TT234" s="77"/>
      <c r="TU234" s="77"/>
      <c r="TV234" s="77"/>
      <c r="TW234" s="77"/>
      <c r="TX234" s="77"/>
      <c r="TY234" s="77"/>
      <c r="TZ234" s="77"/>
      <c r="UA234" s="77"/>
      <c r="UB234" s="77"/>
      <c r="UC234" s="77"/>
      <c r="UD234" s="77"/>
      <c r="UE234" s="77"/>
      <c r="UF234" s="77"/>
      <c r="UG234" s="77"/>
      <c r="UH234" s="77"/>
      <c r="UI234" s="77"/>
      <c r="UJ234" s="77"/>
      <c r="UK234" s="77"/>
      <c r="UL234" s="77"/>
      <c r="UM234" s="77"/>
      <c r="UN234" s="77"/>
      <c r="UO234" s="77"/>
      <c r="UP234" s="77"/>
      <c r="UQ234" s="77"/>
      <c r="UR234" s="77"/>
      <c r="US234" s="77"/>
      <c r="UT234" s="77"/>
      <c r="UU234" s="77"/>
      <c r="UV234" s="77"/>
      <c r="UW234" s="77"/>
      <c r="UX234" s="77"/>
      <c r="UY234" s="77"/>
      <c r="UZ234" s="77"/>
      <c r="VA234" s="77"/>
      <c r="VB234" s="77"/>
      <c r="VC234" s="77"/>
      <c r="VD234" s="77"/>
      <c r="VE234" s="77"/>
      <c r="VF234" s="77"/>
      <c r="VG234" s="77"/>
      <c r="VH234" s="77"/>
      <c r="VI234" s="77"/>
      <c r="VJ234" s="77"/>
      <c r="VK234" s="77"/>
      <c r="VL234" s="77"/>
      <c r="VM234" s="77"/>
      <c r="VN234" s="77"/>
      <c r="VO234" s="77"/>
      <c r="VP234" s="77"/>
      <c r="VQ234" s="77"/>
      <c r="VR234" s="77"/>
      <c r="VS234" s="77"/>
      <c r="VT234" s="77"/>
      <c r="VU234" s="77"/>
      <c r="VV234" s="77"/>
      <c r="VW234" s="77"/>
      <c r="VX234" s="77"/>
      <c r="VY234" s="77"/>
      <c r="VZ234" s="77"/>
      <c r="WA234" s="77"/>
      <c r="WB234" s="77"/>
      <c r="WC234" s="77"/>
      <c r="WD234" s="77"/>
      <c r="WE234" s="77"/>
      <c r="WF234" s="77"/>
      <c r="WG234" s="77"/>
      <c r="WH234" s="77"/>
      <c r="WI234" s="77"/>
      <c r="WJ234" s="77"/>
      <c r="WK234" s="77"/>
      <c r="WL234" s="77"/>
      <c r="WM234" s="77"/>
      <c r="WN234" s="77"/>
      <c r="WO234" s="77"/>
      <c r="WP234" s="77"/>
      <c r="WQ234" s="77"/>
      <c r="WR234" s="77"/>
      <c r="WS234" s="77"/>
      <c r="WT234" s="77"/>
      <c r="WU234" s="77"/>
      <c r="WV234" s="77"/>
      <c r="WW234" s="77"/>
      <c r="WX234" s="77"/>
      <c r="WY234" s="77"/>
      <c r="WZ234" s="77"/>
      <c r="XA234" s="77"/>
      <c r="XB234" s="77"/>
      <c r="XC234" s="77"/>
      <c r="XD234" s="77"/>
      <c r="XE234" s="77"/>
      <c r="XF234" s="77"/>
      <c r="XG234" s="77"/>
      <c r="XH234" s="77"/>
      <c r="XI234" s="77"/>
      <c r="XJ234" s="77"/>
      <c r="XK234" s="77"/>
      <c r="XL234" s="77"/>
      <c r="XM234" s="77"/>
      <c r="XN234" s="77"/>
      <c r="XO234" s="77"/>
      <c r="XP234" s="77"/>
      <c r="XQ234" s="77"/>
      <c r="XR234" s="77"/>
      <c r="XS234" s="77"/>
      <c r="XT234" s="77"/>
      <c r="XU234" s="77"/>
      <c r="XV234" s="77"/>
      <c r="XW234" s="77"/>
      <c r="XX234" s="77"/>
      <c r="XY234" s="77"/>
      <c r="XZ234" s="77"/>
      <c r="YA234" s="77"/>
      <c r="YB234" s="77"/>
      <c r="YC234" s="77"/>
      <c r="YD234" s="77"/>
      <c r="YE234" s="77"/>
      <c r="YF234" s="77"/>
      <c r="YG234" s="77"/>
      <c r="YH234" s="77"/>
      <c r="YI234" s="77"/>
      <c r="YJ234" s="77"/>
      <c r="YK234" s="77"/>
      <c r="YL234" s="77"/>
      <c r="YM234" s="77"/>
      <c r="YN234" s="77"/>
      <c r="YO234" s="77"/>
      <c r="YP234" s="77"/>
      <c r="YQ234" s="77"/>
      <c r="YR234" s="77"/>
      <c r="YS234" s="77"/>
      <c r="YT234" s="77"/>
      <c r="YU234" s="77"/>
      <c r="YV234" s="77"/>
      <c r="YW234" s="77"/>
      <c r="YX234" s="77"/>
      <c r="YY234" s="77"/>
      <c r="YZ234" s="77"/>
      <c r="ZA234" s="77"/>
      <c r="ZB234" s="77"/>
      <c r="ZC234" s="77"/>
      <c r="ZD234" s="77"/>
      <c r="ZE234" s="77"/>
      <c r="ZF234" s="77"/>
      <c r="ZG234" s="77"/>
      <c r="ZH234" s="77"/>
      <c r="ZI234" s="77"/>
      <c r="ZJ234" s="77"/>
      <c r="ZK234" s="77"/>
      <c r="ZL234" s="77"/>
      <c r="ZM234" s="77"/>
      <c r="ZN234" s="77"/>
      <c r="ZO234" s="77"/>
      <c r="ZP234" s="77"/>
      <c r="ZQ234" s="77"/>
      <c r="ZR234" s="77"/>
      <c r="ZS234" s="77"/>
      <c r="ZT234" s="77"/>
      <c r="ZU234" s="77"/>
      <c r="ZV234" s="77"/>
      <c r="ZW234" s="77"/>
      <c r="ZX234" s="77"/>
      <c r="ZY234" s="77"/>
      <c r="ZZ234" s="77"/>
      <c r="AAA234" s="77"/>
      <c r="AAB234" s="77"/>
      <c r="AAC234" s="77"/>
      <c r="AAD234" s="77"/>
      <c r="AAE234" s="77"/>
      <c r="AAF234" s="77"/>
      <c r="AAG234" s="77"/>
      <c r="AAH234" s="77"/>
      <c r="AAI234" s="77"/>
      <c r="AAJ234" s="77"/>
      <c r="AAK234" s="77"/>
      <c r="AAL234" s="77"/>
      <c r="AAM234" s="77"/>
      <c r="AAN234" s="77"/>
      <c r="AAO234" s="77"/>
      <c r="AAP234" s="77"/>
      <c r="AAQ234" s="77"/>
      <c r="AAR234" s="77"/>
      <c r="AAS234" s="77"/>
      <c r="AAT234" s="77"/>
      <c r="AAU234" s="77"/>
      <c r="AAV234" s="77"/>
      <c r="AAW234" s="77"/>
      <c r="AAX234" s="77"/>
      <c r="AAY234" s="77"/>
      <c r="AAZ234" s="77"/>
      <c r="ABA234" s="77"/>
      <c r="ABB234" s="77"/>
      <c r="ABC234" s="77"/>
      <c r="ABD234" s="77"/>
      <c r="ABE234" s="77"/>
      <c r="ABF234" s="77"/>
      <c r="ABG234" s="77"/>
      <c r="ABH234" s="77"/>
      <c r="ABI234" s="77"/>
      <c r="ABJ234" s="77"/>
      <c r="ABK234" s="77"/>
      <c r="ABL234" s="77"/>
      <c r="ABM234" s="77"/>
      <c r="ABN234" s="77"/>
      <c r="ABO234" s="77"/>
      <c r="ABP234" s="77"/>
      <c r="ABQ234" s="77"/>
      <c r="ABR234" s="77"/>
      <c r="ABS234" s="77"/>
      <c r="ABT234" s="77"/>
      <c r="ABU234" s="77"/>
      <c r="ABV234" s="77"/>
      <c r="ABW234" s="77"/>
      <c r="ABX234" s="77"/>
      <c r="ABY234" s="77"/>
      <c r="ABZ234" s="77"/>
      <c r="ACA234" s="77"/>
      <c r="ACB234" s="77"/>
      <c r="ACC234" s="77"/>
      <c r="ACD234" s="77"/>
      <c r="ACE234" s="77"/>
      <c r="ACF234" s="77"/>
      <c r="ACG234" s="77"/>
      <c r="ACH234" s="77"/>
      <c r="ACI234" s="77"/>
      <c r="ACJ234" s="77"/>
      <c r="ACK234" s="77"/>
      <c r="ACL234" s="77"/>
      <c r="ACM234" s="77"/>
      <c r="ACN234" s="77"/>
      <c r="ACO234" s="77"/>
      <c r="ACP234" s="77"/>
      <c r="ACQ234" s="77"/>
      <c r="ACR234" s="77"/>
      <c r="ACS234" s="77"/>
      <c r="ACT234" s="77"/>
      <c r="ACU234" s="77"/>
      <c r="ACV234" s="77"/>
      <c r="ACW234" s="77"/>
      <c r="ACX234" s="77"/>
      <c r="ACY234" s="77"/>
      <c r="ACZ234" s="77"/>
      <c r="ADA234" s="77"/>
      <c r="ADB234" s="77"/>
      <c r="ADC234" s="77"/>
      <c r="ADD234" s="77"/>
      <c r="ADE234" s="77"/>
      <c r="ADF234" s="77"/>
      <c r="ADG234" s="77"/>
      <c r="ADH234" s="77"/>
      <c r="ADI234" s="77"/>
      <c r="ADJ234" s="77"/>
      <c r="ADK234" s="77"/>
      <c r="ADL234" s="77"/>
      <c r="ADM234" s="77"/>
      <c r="ADN234" s="77"/>
      <c r="ADO234" s="77"/>
      <c r="ADP234" s="77"/>
      <c r="ADQ234" s="77"/>
      <c r="ADR234" s="77"/>
      <c r="ADS234" s="77"/>
      <c r="ADT234" s="77"/>
      <c r="ADU234" s="77"/>
      <c r="ADV234" s="77"/>
      <c r="ADW234" s="77"/>
      <c r="ADX234" s="77"/>
      <c r="ADY234" s="77"/>
      <c r="ADZ234" s="77"/>
      <c r="AEA234" s="77"/>
      <c r="AEB234" s="77"/>
      <c r="AEC234" s="77"/>
      <c r="AED234" s="77"/>
      <c r="AEE234" s="77"/>
      <c r="AEF234" s="77"/>
      <c r="AEG234" s="77"/>
      <c r="AEH234" s="77"/>
      <c r="AEI234" s="77"/>
      <c r="AEJ234" s="77"/>
      <c r="AEK234" s="77"/>
      <c r="AEL234" s="77"/>
      <c r="AEM234" s="77"/>
      <c r="AEN234" s="77"/>
      <c r="AEO234" s="77"/>
      <c r="AEP234" s="77"/>
      <c r="AEQ234" s="77"/>
      <c r="AER234" s="77"/>
      <c r="AES234" s="77"/>
      <c r="AET234" s="77"/>
      <c r="AEU234" s="77"/>
      <c r="AEV234" s="77"/>
      <c r="AEW234" s="77"/>
      <c r="AEX234" s="77"/>
      <c r="AEY234" s="77"/>
      <c r="AEZ234" s="77"/>
      <c r="AFA234" s="77"/>
      <c r="AFB234" s="77"/>
      <c r="AFC234" s="77"/>
      <c r="AFD234" s="77"/>
      <c r="AFE234" s="77"/>
      <c r="AFF234" s="77"/>
      <c r="AFG234" s="77"/>
      <c r="AFH234" s="77"/>
      <c r="AFI234" s="77"/>
      <c r="AFJ234" s="77"/>
      <c r="AFK234" s="77"/>
      <c r="AFL234" s="77"/>
      <c r="AFM234" s="77"/>
      <c r="AFN234" s="77"/>
      <c r="AFO234" s="77"/>
      <c r="AFP234" s="77"/>
      <c r="AFQ234" s="77"/>
      <c r="AFR234" s="77"/>
      <c r="AFS234" s="77"/>
      <c r="AFT234" s="77"/>
      <c r="AFU234" s="77"/>
      <c r="AFV234" s="77"/>
      <c r="AFW234" s="77"/>
      <c r="AFX234" s="77"/>
      <c r="AFY234" s="77"/>
      <c r="AFZ234" s="77"/>
      <c r="AGA234" s="77"/>
      <c r="AGB234" s="77"/>
      <c r="AGC234" s="77"/>
      <c r="AGD234" s="77"/>
      <c r="AGE234" s="77"/>
      <c r="AGF234" s="77"/>
      <c r="AGG234" s="77"/>
      <c r="AGH234" s="77"/>
      <c r="AGI234" s="77"/>
      <c r="AGJ234" s="77"/>
      <c r="AGK234" s="77"/>
      <c r="AGL234" s="77"/>
      <c r="AGM234" s="77"/>
      <c r="AGN234" s="77"/>
      <c r="AGO234" s="77"/>
      <c r="AGP234" s="77"/>
      <c r="AGQ234" s="77"/>
      <c r="AGR234" s="77"/>
      <c r="AGS234" s="77"/>
      <c r="AGT234" s="77"/>
      <c r="AGU234" s="77"/>
      <c r="AGV234" s="77"/>
      <c r="AGW234" s="77"/>
      <c r="AGX234" s="77"/>
      <c r="AGY234" s="77"/>
      <c r="AGZ234" s="77"/>
      <c r="AHA234" s="77"/>
      <c r="AHB234" s="77"/>
      <c r="AHC234" s="77"/>
      <c r="AHD234" s="77"/>
      <c r="AHE234" s="77"/>
      <c r="AHF234" s="77"/>
      <c r="AHG234" s="77"/>
      <c r="AHH234" s="77"/>
      <c r="AHI234" s="77"/>
      <c r="AHJ234" s="77"/>
      <c r="AHK234" s="77"/>
      <c r="AHL234" s="77"/>
      <c r="AHM234" s="77"/>
      <c r="AHN234" s="77"/>
      <c r="AHO234" s="77"/>
      <c r="AHP234" s="77"/>
      <c r="AHQ234" s="77"/>
      <c r="AHR234" s="77"/>
      <c r="AHS234" s="77"/>
      <c r="AHT234" s="77"/>
      <c r="AHU234" s="77"/>
      <c r="AHV234" s="77"/>
      <c r="AHW234" s="77"/>
      <c r="AHX234" s="77"/>
      <c r="AHY234" s="77"/>
      <c r="AHZ234" s="77"/>
      <c r="AIA234" s="77"/>
      <c r="AIB234" s="77"/>
      <c r="AIC234" s="77"/>
      <c r="AID234" s="77"/>
      <c r="AIE234" s="77"/>
      <c r="AIF234" s="77"/>
      <c r="AIG234" s="77"/>
      <c r="AIH234" s="77"/>
      <c r="AII234" s="77"/>
      <c r="AIJ234" s="77"/>
      <c r="AIK234" s="77"/>
      <c r="AIL234" s="77"/>
      <c r="AIM234" s="77"/>
      <c r="AIN234" s="77"/>
      <c r="AIO234" s="77"/>
      <c r="AIP234" s="77"/>
      <c r="AIQ234" s="77"/>
      <c r="AIR234" s="77"/>
      <c r="AIS234" s="77"/>
      <c r="AIT234" s="77"/>
      <c r="AIU234" s="77"/>
      <c r="AIV234" s="77"/>
      <c r="AIW234" s="77"/>
      <c r="AIX234" s="77"/>
      <c r="AIY234" s="77"/>
      <c r="AIZ234" s="77"/>
      <c r="AJA234" s="77"/>
      <c r="AJB234" s="77"/>
      <c r="AJC234" s="77"/>
      <c r="AJD234" s="77"/>
      <c r="AJE234" s="77"/>
      <c r="AJF234" s="77"/>
      <c r="AJG234" s="77"/>
      <c r="AJH234" s="77"/>
      <c r="AJI234" s="77"/>
      <c r="AJJ234" s="77"/>
      <c r="AJK234" s="77"/>
      <c r="AJL234" s="77"/>
      <c r="AJM234" s="77"/>
      <c r="AJN234" s="77"/>
      <c r="AJO234" s="77"/>
      <c r="AJP234" s="77"/>
      <c r="AJQ234" s="77"/>
      <c r="AJR234" s="77"/>
      <c r="AJS234" s="77"/>
      <c r="AJT234" s="77"/>
      <c r="AJU234" s="77"/>
      <c r="AJV234" s="77"/>
      <c r="AJW234" s="77"/>
      <c r="AJX234" s="77"/>
      <c r="AJY234" s="77"/>
      <c r="AJZ234" s="77"/>
      <c r="AKA234" s="77"/>
      <c r="AKB234" s="77"/>
      <c r="AKC234" s="77"/>
      <c r="AKD234" s="77"/>
      <c r="AKE234" s="77"/>
      <c r="AKF234" s="77"/>
      <c r="AKG234" s="77"/>
      <c r="AKH234" s="77"/>
      <c r="AKI234" s="77"/>
      <c r="AKJ234" s="77"/>
      <c r="AKK234" s="77"/>
      <c r="AKL234" s="77"/>
      <c r="AKM234" s="77"/>
      <c r="AKN234" s="77"/>
      <c r="AKO234" s="77"/>
      <c r="AKP234" s="77"/>
      <c r="AKQ234" s="77"/>
      <c r="AKR234" s="77"/>
      <c r="AKS234" s="77"/>
      <c r="AKT234" s="77"/>
      <c r="AKU234" s="77"/>
      <c r="AKV234" s="77"/>
      <c r="AKW234" s="77"/>
      <c r="AKX234" s="77"/>
      <c r="AKY234" s="77"/>
      <c r="AKZ234" s="77"/>
      <c r="ALA234" s="77"/>
      <c r="ALB234" s="77"/>
      <c r="ALC234" s="77"/>
      <c r="ALD234" s="77"/>
      <c r="ALE234" s="77"/>
      <c r="ALF234" s="77"/>
      <c r="ALG234" s="77"/>
      <c r="ALH234" s="77"/>
      <c r="ALI234" s="77"/>
      <c r="ALJ234" s="77"/>
      <c r="ALK234" s="77"/>
      <c r="ALL234" s="77"/>
      <c r="ALM234" s="77"/>
      <c r="ALN234" s="77"/>
      <c r="ALO234" s="77"/>
      <c r="ALP234" s="77"/>
      <c r="ALQ234" s="77"/>
      <c r="ALR234" s="77"/>
      <c r="ALS234" s="77"/>
      <c r="ALT234" s="77"/>
      <c r="ALU234" s="77"/>
      <c r="ALV234" s="77"/>
      <c r="ALW234" s="77"/>
      <c r="ALX234" s="77"/>
      <c r="ALY234" s="77"/>
      <c r="ALZ234" s="77"/>
      <c r="AMA234" s="77"/>
      <c r="AMB234" s="77"/>
      <c r="AMC234" s="77"/>
      <c r="AMD234" s="77"/>
      <c r="AME234" s="77"/>
      <c r="AMF234" s="77"/>
      <c r="AMG234" s="77"/>
      <c r="AMH234" s="77"/>
      <c r="AMI234" s="77"/>
      <c r="AMJ234" s="77"/>
    </row>
    <row r="235" customFormat="false" ht="12.85" hidden="false" customHeight="false" outlineLevel="0" collapsed="false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  <c r="AZ235" s="77"/>
      <c r="BA235" s="77"/>
      <c r="BB235" s="77"/>
      <c r="BC235" s="77"/>
      <c r="BD235" s="77"/>
      <c r="BE235" s="77"/>
      <c r="BF235" s="77"/>
      <c r="BG235" s="77"/>
      <c r="BH235" s="77"/>
      <c r="BI235" s="77"/>
      <c r="BJ235" s="77"/>
      <c r="BK235" s="77"/>
      <c r="BL235" s="77"/>
      <c r="BM235" s="77"/>
      <c r="BN235" s="77"/>
      <c r="BO235" s="77"/>
      <c r="BP235" s="77"/>
      <c r="BQ235" s="77"/>
      <c r="BR235" s="77"/>
      <c r="BS235" s="77"/>
      <c r="BT235" s="77"/>
      <c r="BU235" s="77"/>
      <c r="BV235" s="77"/>
      <c r="BW235" s="77"/>
      <c r="BX235" s="77"/>
      <c r="BY235" s="77"/>
      <c r="BZ235" s="77"/>
      <c r="CA235" s="77"/>
      <c r="CB235" s="77"/>
      <c r="CC235" s="77"/>
      <c r="CD235" s="77"/>
      <c r="CE235" s="77"/>
      <c r="CF235" s="77"/>
      <c r="CG235" s="77"/>
      <c r="CH235" s="77"/>
      <c r="CI235" s="77"/>
      <c r="CJ235" s="77"/>
      <c r="CK235" s="77"/>
      <c r="CL235" s="77"/>
      <c r="CM235" s="77"/>
      <c r="CN235" s="77"/>
      <c r="CO235" s="77"/>
      <c r="CP235" s="77"/>
      <c r="CQ235" s="77"/>
      <c r="CR235" s="77"/>
      <c r="CS235" s="77"/>
      <c r="CT235" s="77"/>
      <c r="CU235" s="77"/>
      <c r="CV235" s="77"/>
      <c r="CW235" s="77"/>
      <c r="CX235" s="77"/>
      <c r="CY235" s="77"/>
      <c r="CZ235" s="77"/>
      <c r="DA235" s="77"/>
      <c r="DB235" s="77"/>
      <c r="DC235" s="77"/>
      <c r="DD235" s="77"/>
      <c r="DE235" s="77"/>
      <c r="DF235" s="77"/>
      <c r="DG235" s="77"/>
      <c r="DH235" s="77"/>
      <c r="DI235" s="77"/>
      <c r="DJ235" s="77"/>
      <c r="DK235" s="77"/>
      <c r="DL235" s="77"/>
      <c r="DM235" s="77"/>
      <c r="DN235" s="77"/>
      <c r="DO235" s="77"/>
      <c r="DP235" s="77"/>
      <c r="DQ235" s="77"/>
      <c r="DR235" s="77"/>
      <c r="DS235" s="77"/>
      <c r="DT235" s="77"/>
      <c r="DU235" s="77"/>
      <c r="DV235" s="77"/>
      <c r="DW235" s="77"/>
      <c r="DX235" s="77"/>
      <c r="DY235" s="77"/>
      <c r="DZ235" s="77"/>
      <c r="EA235" s="77"/>
      <c r="EB235" s="77"/>
      <c r="EC235" s="77"/>
      <c r="ED235" s="77"/>
      <c r="EE235" s="77"/>
      <c r="EF235" s="77"/>
      <c r="EG235" s="77"/>
      <c r="EH235" s="77"/>
      <c r="EI235" s="77"/>
      <c r="EJ235" s="77"/>
      <c r="EK235" s="77"/>
      <c r="EL235" s="77"/>
      <c r="EM235" s="77"/>
      <c r="EN235" s="77"/>
      <c r="EO235" s="77"/>
      <c r="EP235" s="77"/>
      <c r="EQ235" s="77"/>
      <c r="ER235" s="77"/>
      <c r="ES235" s="77"/>
      <c r="ET235" s="77"/>
      <c r="EU235" s="77"/>
      <c r="EV235" s="77"/>
      <c r="EW235" s="77"/>
      <c r="EX235" s="77"/>
      <c r="EY235" s="77"/>
      <c r="EZ235" s="77"/>
      <c r="FA235" s="77"/>
      <c r="FB235" s="77"/>
      <c r="FC235" s="77"/>
      <c r="FD235" s="77"/>
      <c r="FE235" s="77"/>
      <c r="FF235" s="77"/>
      <c r="FG235" s="77"/>
      <c r="FH235" s="77"/>
      <c r="FI235" s="77"/>
      <c r="FJ235" s="77"/>
      <c r="FK235" s="77"/>
      <c r="FL235" s="77"/>
      <c r="FM235" s="77"/>
      <c r="FN235" s="77"/>
      <c r="FO235" s="77"/>
      <c r="FP235" s="77"/>
      <c r="FQ235" s="77"/>
      <c r="FR235" s="77"/>
      <c r="FS235" s="77"/>
      <c r="FT235" s="77"/>
      <c r="FU235" s="77"/>
      <c r="FV235" s="77"/>
      <c r="FW235" s="77"/>
      <c r="FX235" s="77"/>
      <c r="FY235" s="77"/>
      <c r="FZ235" s="77"/>
      <c r="GA235" s="77"/>
      <c r="GB235" s="77"/>
      <c r="GC235" s="77"/>
      <c r="GD235" s="77"/>
      <c r="GE235" s="77"/>
      <c r="GF235" s="77"/>
      <c r="GG235" s="77"/>
      <c r="GH235" s="77"/>
      <c r="GI235" s="77"/>
      <c r="GJ235" s="77"/>
      <c r="GK235" s="77"/>
      <c r="GL235" s="77"/>
      <c r="GM235" s="77"/>
      <c r="GN235" s="77"/>
      <c r="GO235" s="77"/>
      <c r="GP235" s="77"/>
      <c r="GQ235" s="77"/>
      <c r="GR235" s="77"/>
      <c r="GS235" s="77"/>
      <c r="GT235" s="77"/>
      <c r="GU235" s="77"/>
      <c r="GV235" s="77"/>
      <c r="GW235" s="77"/>
      <c r="GX235" s="77"/>
      <c r="GY235" s="77"/>
      <c r="GZ235" s="77"/>
      <c r="HA235" s="77"/>
      <c r="HB235" s="77"/>
      <c r="HC235" s="77"/>
      <c r="HD235" s="77"/>
      <c r="HE235" s="77"/>
      <c r="HF235" s="77"/>
      <c r="HG235" s="77"/>
      <c r="HH235" s="77"/>
      <c r="HI235" s="77"/>
      <c r="HJ235" s="77"/>
      <c r="HK235" s="77"/>
      <c r="HL235" s="77"/>
      <c r="HM235" s="77"/>
      <c r="HN235" s="77"/>
      <c r="HO235" s="77"/>
      <c r="HP235" s="77"/>
      <c r="HQ235" s="77"/>
      <c r="HR235" s="77"/>
      <c r="HS235" s="77"/>
      <c r="HT235" s="77"/>
      <c r="HU235" s="77"/>
      <c r="HV235" s="77"/>
      <c r="HW235" s="77"/>
      <c r="HX235" s="77"/>
      <c r="HY235" s="77"/>
      <c r="HZ235" s="77"/>
      <c r="IA235" s="77"/>
      <c r="IB235" s="77"/>
      <c r="IC235" s="77"/>
      <c r="ID235" s="77"/>
      <c r="IE235" s="77"/>
      <c r="IF235" s="77"/>
      <c r="IG235" s="77"/>
      <c r="IH235" s="77"/>
      <c r="II235" s="77"/>
      <c r="IJ235" s="77"/>
      <c r="IK235" s="77"/>
      <c r="IL235" s="77"/>
      <c r="IM235" s="77"/>
      <c r="IN235" s="77"/>
      <c r="IO235" s="77"/>
      <c r="IP235" s="77"/>
      <c r="IQ235" s="77"/>
      <c r="IR235" s="77"/>
      <c r="IS235" s="77"/>
      <c r="IT235" s="77"/>
      <c r="IU235" s="77"/>
      <c r="IV235" s="77"/>
      <c r="IW235" s="77"/>
      <c r="IX235" s="77"/>
      <c r="IY235" s="77"/>
      <c r="IZ235" s="77"/>
      <c r="JA235" s="77"/>
      <c r="JB235" s="77"/>
      <c r="JC235" s="77"/>
      <c r="JD235" s="77"/>
      <c r="JE235" s="77"/>
      <c r="JF235" s="77"/>
      <c r="JG235" s="77"/>
      <c r="JH235" s="77"/>
      <c r="JI235" s="77"/>
      <c r="JJ235" s="77"/>
      <c r="JK235" s="77"/>
      <c r="JL235" s="77"/>
      <c r="JM235" s="77"/>
      <c r="JN235" s="77"/>
      <c r="JO235" s="77"/>
      <c r="JP235" s="77"/>
      <c r="JQ235" s="77"/>
      <c r="JR235" s="77"/>
      <c r="JS235" s="77"/>
      <c r="JT235" s="77"/>
      <c r="JU235" s="77"/>
      <c r="JV235" s="77"/>
      <c r="JW235" s="77"/>
      <c r="JX235" s="77"/>
      <c r="JY235" s="77"/>
      <c r="JZ235" s="77"/>
      <c r="KA235" s="77"/>
      <c r="KB235" s="77"/>
      <c r="KC235" s="77"/>
      <c r="KD235" s="77"/>
      <c r="KE235" s="77"/>
      <c r="KF235" s="77"/>
      <c r="KG235" s="77"/>
      <c r="KH235" s="77"/>
      <c r="KI235" s="77"/>
      <c r="KJ235" s="77"/>
      <c r="KK235" s="77"/>
      <c r="KL235" s="77"/>
      <c r="KM235" s="77"/>
      <c r="KN235" s="77"/>
      <c r="KO235" s="77"/>
      <c r="KP235" s="77"/>
      <c r="KQ235" s="77"/>
      <c r="KR235" s="77"/>
      <c r="KS235" s="77"/>
      <c r="KT235" s="77"/>
      <c r="KU235" s="77"/>
      <c r="KV235" s="77"/>
      <c r="KW235" s="77"/>
      <c r="KX235" s="77"/>
      <c r="KY235" s="77"/>
      <c r="KZ235" s="77"/>
      <c r="LA235" s="77"/>
      <c r="LB235" s="77"/>
      <c r="LC235" s="77"/>
      <c r="LD235" s="77"/>
      <c r="LE235" s="77"/>
      <c r="LF235" s="77"/>
      <c r="LG235" s="77"/>
      <c r="LH235" s="77"/>
      <c r="LI235" s="77"/>
      <c r="LJ235" s="77"/>
      <c r="LK235" s="77"/>
      <c r="LL235" s="77"/>
      <c r="LM235" s="77"/>
      <c r="LN235" s="77"/>
      <c r="LO235" s="77"/>
      <c r="LP235" s="77"/>
      <c r="LQ235" s="77"/>
      <c r="LR235" s="77"/>
      <c r="LS235" s="77"/>
      <c r="LT235" s="77"/>
      <c r="LU235" s="77"/>
      <c r="LV235" s="77"/>
      <c r="LW235" s="77"/>
      <c r="LX235" s="77"/>
      <c r="LY235" s="77"/>
      <c r="LZ235" s="77"/>
      <c r="MA235" s="77"/>
      <c r="MB235" s="77"/>
      <c r="MC235" s="77"/>
      <c r="MD235" s="77"/>
      <c r="ME235" s="77"/>
      <c r="MF235" s="77"/>
      <c r="MG235" s="77"/>
      <c r="MH235" s="77"/>
      <c r="MI235" s="77"/>
      <c r="MJ235" s="77"/>
      <c r="MK235" s="77"/>
      <c r="ML235" s="77"/>
      <c r="MM235" s="77"/>
      <c r="MN235" s="77"/>
      <c r="MO235" s="77"/>
      <c r="MP235" s="77"/>
      <c r="MQ235" s="77"/>
      <c r="MR235" s="77"/>
      <c r="MS235" s="77"/>
      <c r="MT235" s="77"/>
      <c r="MU235" s="77"/>
      <c r="MV235" s="77"/>
      <c r="MW235" s="77"/>
      <c r="MX235" s="77"/>
      <c r="MY235" s="77"/>
      <c r="MZ235" s="77"/>
      <c r="NA235" s="77"/>
      <c r="NB235" s="77"/>
      <c r="NC235" s="77"/>
      <c r="ND235" s="77"/>
      <c r="NE235" s="77"/>
      <c r="NF235" s="77"/>
      <c r="NG235" s="77"/>
      <c r="NH235" s="77"/>
      <c r="NI235" s="77"/>
      <c r="NJ235" s="77"/>
      <c r="NK235" s="77"/>
      <c r="NL235" s="77"/>
      <c r="NM235" s="77"/>
      <c r="NN235" s="77"/>
      <c r="NO235" s="77"/>
      <c r="NP235" s="77"/>
      <c r="NQ235" s="77"/>
      <c r="NR235" s="77"/>
      <c r="NS235" s="77"/>
      <c r="NT235" s="77"/>
      <c r="NU235" s="77"/>
      <c r="NV235" s="77"/>
      <c r="NW235" s="77"/>
      <c r="NX235" s="77"/>
      <c r="NY235" s="77"/>
      <c r="NZ235" s="77"/>
      <c r="OA235" s="77"/>
      <c r="OB235" s="77"/>
      <c r="OC235" s="77"/>
      <c r="OD235" s="77"/>
      <c r="OE235" s="77"/>
      <c r="OF235" s="77"/>
      <c r="OG235" s="77"/>
      <c r="OH235" s="77"/>
      <c r="OI235" s="77"/>
      <c r="OJ235" s="77"/>
      <c r="OK235" s="77"/>
      <c r="OL235" s="77"/>
      <c r="OM235" s="77"/>
      <c r="ON235" s="77"/>
      <c r="OO235" s="77"/>
      <c r="OP235" s="77"/>
      <c r="OQ235" s="77"/>
      <c r="OR235" s="77"/>
      <c r="OS235" s="77"/>
      <c r="OT235" s="77"/>
      <c r="OU235" s="77"/>
      <c r="OV235" s="77"/>
      <c r="OW235" s="77"/>
      <c r="OX235" s="77"/>
      <c r="OY235" s="77"/>
      <c r="OZ235" s="77"/>
      <c r="PA235" s="77"/>
      <c r="PB235" s="77"/>
      <c r="PC235" s="77"/>
      <c r="PD235" s="77"/>
      <c r="PE235" s="77"/>
      <c r="PF235" s="77"/>
      <c r="PG235" s="77"/>
      <c r="PH235" s="77"/>
      <c r="PI235" s="77"/>
      <c r="PJ235" s="77"/>
      <c r="PK235" s="77"/>
      <c r="PL235" s="77"/>
      <c r="PM235" s="77"/>
      <c r="PN235" s="77"/>
      <c r="PO235" s="77"/>
      <c r="PP235" s="77"/>
      <c r="PQ235" s="77"/>
      <c r="PR235" s="77"/>
      <c r="PS235" s="77"/>
      <c r="PT235" s="77"/>
      <c r="PU235" s="77"/>
      <c r="PV235" s="77"/>
      <c r="PW235" s="77"/>
      <c r="PX235" s="77"/>
      <c r="PY235" s="77"/>
      <c r="PZ235" s="77"/>
      <c r="QA235" s="77"/>
      <c r="QB235" s="77"/>
      <c r="QC235" s="77"/>
      <c r="QD235" s="77"/>
      <c r="QE235" s="77"/>
      <c r="QF235" s="77"/>
      <c r="QG235" s="77"/>
      <c r="QH235" s="77"/>
      <c r="QI235" s="77"/>
      <c r="QJ235" s="77"/>
      <c r="QK235" s="77"/>
      <c r="QL235" s="77"/>
      <c r="QM235" s="77"/>
      <c r="QN235" s="77"/>
      <c r="QO235" s="77"/>
      <c r="QP235" s="77"/>
      <c r="QQ235" s="77"/>
      <c r="QR235" s="77"/>
      <c r="QS235" s="77"/>
      <c r="QT235" s="77"/>
      <c r="QU235" s="77"/>
      <c r="QV235" s="77"/>
      <c r="QW235" s="77"/>
      <c r="QX235" s="77"/>
      <c r="QY235" s="77"/>
      <c r="QZ235" s="77"/>
      <c r="RA235" s="77"/>
      <c r="RB235" s="77"/>
      <c r="RC235" s="77"/>
      <c r="RD235" s="77"/>
      <c r="RE235" s="77"/>
      <c r="RF235" s="77"/>
      <c r="RG235" s="77"/>
      <c r="RH235" s="77"/>
      <c r="RI235" s="77"/>
      <c r="RJ235" s="77"/>
      <c r="RK235" s="77"/>
      <c r="RL235" s="77"/>
      <c r="RM235" s="77"/>
      <c r="RN235" s="77"/>
      <c r="RO235" s="77"/>
      <c r="RP235" s="77"/>
      <c r="RQ235" s="77"/>
      <c r="RR235" s="77"/>
      <c r="RS235" s="77"/>
      <c r="RT235" s="77"/>
      <c r="RU235" s="77"/>
      <c r="RV235" s="77"/>
      <c r="RW235" s="77"/>
      <c r="RX235" s="77"/>
      <c r="RY235" s="77"/>
      <c r="RZ235" s="77"/>
      <c r="SA235" s="77"/>
      <c r="SB235" s="77"/>
      <c r="SC235" s="77"/>
      <c r="SD235" s="77"/>
      <c r="SE235" s="77"/>
      <c r="SF235" s="77"/>
      <c r="SG235" s="77"/>
      <c r="SH235" s="77"/>
      <c r="SI235" s="77"/>
      <c r="SJ235" s="77"/>
      <c r="SK235" s="77"/>
      <c r="SL235" s="77"/>
      <c r="SM235" s="77"/>
      <c r="SN235" s="77"/>
      <c r="SO235" s="77"/>
      <c r="SP235" s="77"/>
      <c r="SQ235" s="77"/>
      <c r="SR235" s="77"/>
      <c r="SS235" s="77"/>
      <c r="ST235" s="77"/>
      <c r="SU235" s="77"/>
      <c r="SV235" s="77"/>
      <c r="SW235" s="77"/>
      <c r="SX235" s="77"/>
      <c r="SY235" s="77"/>
      <c r="SZ235" s="77"/>
      <c r="TA235" s="77"/>
      <c r="TB235" s="77"/>
      <c r="TC235" s="77"/>
      <c r="TD235" s="77"/>
      <c r="TE235" s="77"/>
      <c r="TF235" s="77"/>
      <c r="TG235" s="77"/>
      <c r="TH235" s="77"/>
      <c r="TI235" s="77"/>
      <c r="TJ235" s="77"/>
      <c r="TK235" s="77"/>
      <c r="TL235" s="77"/>
      <c r="TM235" s="77"/>
      <c r="TN235" s="77"/>
      <c r="TO235" s="77"/>
      <c r="TP235" s="77"/>
      <c r="TQ235" s="77"/>
      <c r="TR235" s="77"/>
      <c r="TS235" s="77"/>
      <c r="TT235" s="77"/>
      <c r="TU235" s="77"/>
      <c r="TV235" s="77"/>
      <c r="TW235" s="77"/>
      <c r="TX235" s="77"/>
      <c r="TY235" s="77"/>
      <c r="TZ235" s="77"/>
      <c r="UA235" s="77"/>
      <c r="UB235" s="77"/>
      <c r="UC235" s="77"/>
      <c r="UD235" s="77"/>
      <c r="UE235" s="77"/>
      <c r="UF235" s="77"/>
      <c r="UG235" s="77"/>
      <c r="UH235" s="77"/>
      <c r="UI235" s="77"/>
      <c r="UJ235" s="77"/>
      <c r="UK235" s="77"/>
      <c r="UL235" s="77"/>
      <c r="UM235" s="77"/>
      <c r="UN235" s="77"/>
      <c r="UO235" s="77"/>
      <c r="UP235" s="77"/>
      <c r="UQ235" s="77"/>
      <c r="UR235" s="77"/>
      <c r="US235" s="77"/>
      <c r="UT235" s="77"/>
      <c r="UU235" s="77"/>
      <c r="UV235" s="77"/>
      <c r="UW235" s="77"/>
      <c r="UX235" s="77"/>
      <c r="UY235" s="77"/>
      <c r="UZ235" s="77"/>
      <c r="VA235" s="77"/>
      <c r="VB235" s="77"/>
      <c r="VC235" s="77"/>
      <c r="VD235" s="77"/>
      <c r="VE235" s="77"/>
      <c r="VF235" s="77"/>
      <c r="VG235" s="77"/>
      <c r="VH235" s="77"/>
      <c r="VI235" s="77"/>
      <c r="VJ235" s="77"/>
      <c r="VK235" s="77"/>
      <c r="VL235" s="77"/>
      <c r="VM235" s="77"/>
      <c r="VN235" s="77"/>
      <c r="VO235" s="77"/>
      <c r="VP235" s="77"/>
      <c r="VQ235" s="77"/>
      <c r="VR235" s="77"/>
      <c r="VS235" s="77"/>
      <c r="VT235" s="77"/>
      <c r="VU235" s="77"/>
      <c r="VV235" s="77"/>
      <c r="VW235" s="77"/>
      <c r="VX235" s="77"/>
      <c r="VY235" s="77"/>
      <c r="VZ235" s="77"/>
      <c r="WA235" s="77"/>
      <c r="WB235" s="77"/>
      <c r="WC235" s="77"/>
      <c r="WD235" s="77"/>
      <c r="WE235" s="77"/>
      <c r="WF235" s="77"/>
      <c r="WG235" s="77"/>
      <c r="WH235" s="77"/>
      <c r="WI235" s="77"/>
      <c r="WJ235" s="77"/>
      <c r="WK235" s="77"/>
      <c r="WL235" s="77"/>
      <c r="WM235" s="77"/>
      <c r="WN235" s="77"/>
      <c r="WO235" s="77"/>
      <c r="WP235" s="77"/>
      <c r="WQ235" s="77"/>
      <c r="WR235" s="77"/>
      <c r="WS235" s="77"/>
      <c r="WT235" s="77"/>
      <c r="WU235" s="77"/>
      <c r="WV235" s="77"/>
      <c r="WW235" s="77"/>
      <c r="WX235" s="77"/>
      <c r="WY235" s="77"/>
      <c r="WZ235" s="77"/>
      <c r="XA235" s="77"/>
      <c r="XB235" s="77"/>
      <c r="XC235" s="77"/>
      <c r="XD235" s="77"/>
      <c r="XE235" s="77"/>
      <c r="XF235" s="77"/>
      <c r="XG235" s="77"/>
      <c r="XH235" s="77"/>
      <c r="XI235" s="77"/>
      <c r="XJ235" s="77"/>
      <c r="XK235" s="77"/>
      <c r="XL235" s="77"/>
      <c r="XM235" s="77"/>
      <c r="XN235" s="77"/>
      <c r="XO235" s="77"/>
      <c r="XP235" s="77"/>
      <c r="XQ235" s="77"/>
      <c r="XR235" s="77"/>
      <c r="XS235" s="77"/>
      <c r="XT235" s="77"/>
      <c r="XU235" s="77"/>
      <c r="XV235" s="77"/>
      <c r="XW235" s="77"/>
      <c r="XX235" s="77"/>
      <c r="XY235" s="77"/>
      <c r="XZ235" s="77"/>
      <c r="YA235" s="77"/>
      <c r="YB235" s="77"/>
      <c r="YC235" s="77"/>
      <c r="YD235" s="77"/>
      <c r="YE235" s="77"/>
      <c r="YF235" s="77"/>
      <c r="YG235" s="77"/>
      <c r="YH235" s="77"/>
      <c r="YI235" s="77"/>
      <c r="YJ235" s="77"/>
      <c r="YK235" s="77"/>
      <c r="YL235" s="77"/>
      <c r="YM235" s="77"/>
      <c r="YN235" s="77"/>
      <c r="YO235" s="77"/>
      <c r="YP235" s="77"/>
      <c r="YQ235" s="77"/>
      <c r="YR235" s="77"/>
      <c r="YS235" s="77"/>
      <c r="YT235" s="77"/>
      <c r="YU235" s="77"/>
      <c r="YV235" s="77"/>
      <c r="YW235" s="77"/>
      <c r="YX235" s="77"/>
      <c r="YY235" s="77"/>
      <c r="YZ235" s="77"/>
      <c r="ZA235" s="77"/>
      <c r="ZB235" s="77"/>
      <c r="ZC235" s="77"/>
      <c r="ZD235" s="77"/>
      <c r="ZE235" s="77"/>
      <c r="ZF235" s="77"/>
      <c r="ZG235" s="77"/>
      <c r="ZH235" s="77"/>
      <c r="ZI235" s="77"/>
      <c r="ZJ235" s="77"/>
      <c r="ZK235" s="77"/>
      <c r="ZL235" s="77"/>
      <c r="ZM235" s="77"/>
      <c r="ZN235" s="77"/>
      <c r="ZO235" s="77"/>
      <c r="ZP235" s="77"/>
      <c r="ZQ235" s="77"/>
      <c r="ZR235" s="77"/>
      <c r="ZS235" s="77"/>
      <c r="ZT235" s="77"/>
      <c r="ZU235" s="77"/>
      <c r="ZV235" s="77"/>
      <c r="ZW235" s="77"/>
      <c r="ZX235" s="77"/>
      <c r="ZY235" s="77"/>
      <c r="ZZ235" s="77"/>
      <c r="AAA235" s="77"/>
      <c r="AAB235" s="77"/>
      <c r="AAC235" s="77"/>
      <c r="AAD235" s="77"/>
      <c r="AAE235" s="77"/>
      <c r="AAF235" s="77"/>
      <c r="AAG235" s="77"/>
      <c r="AAH235" s="77"/>
      <c r="AAI235" s="77"/>
      <c r="AAJ235" s="77"/>
      <c r="AAK235" s="77"/>
      <c r="AAL235" s="77"/>
      <c r="AAM235" s="77"/>
      <c r="AAN235" s="77"/>
      <c r="AAO235" s="77"/>
      <c r="AAP235" s="77"/>
      <c r="AAQ235" s="77"/>
      <c r="AAR235" s="77"/>
      <c r="AAS235" s="77"/>
      <c r="AAT235" s="77"/>
      <c r="AAU235" s="77"/>
      <c r="AAV235" s="77"/>
      <c r="AAW235" s="77"/>
      <c r="AAX235" s="77"/>
      <c r="AAY235" s="77"/>
      <c r="AAZ235" s="77"/>
      <c r="ABA235" s="77"/>
      <c r="ABB235" s="77"/>
      <c r="ABC235" s="77"/>
      <c r="ABD235" s="77"/>
      <c r="ABE235" s="77"/>
      <c r="ABF235" s="77"/>
      <c r="ABG235" s="77"/>
      <c r="ABH235" s="77"/>
      <c r="ABI235" s="77"/>
      <c r="ABJ235" s="77"/>
      <c r="ABK235" s="77"/>
      <c r="ABL235" s="77"/>
      <c r="ABM235" s="77"/>
      <c r="ABN235" s="77"/>
      <c r="ABO235" s="77"/>
      <c r="ABP235" s="77"/>
      <c r="ABQ235" s="77"/>
      <c r="ABR235" s="77"/>
      <c r="ABS235" s="77"/>
      <c r="ABT235" s="77"/>
      <c r="ABU235" s="77"/>
      <c r="ABV235" s="77"/>
      <c r="ABW235" s="77"/>
      <c r="ABX235" s="77"/>
      <c r="ABY235" s="77"/>
      <c r="ABZ235" s="77"/>
      <c r="ACA235" s="77"/>
      <c r="ACB235" s="77"/>
      <c r="ACC235" s="77"/>
      <c r="ACD235" s="77"/>
      <c r="ACE235" s="77"/>
      <c r="ACF235" s="77"/>
      <c r="ACG235" s="77"/>
      <c r="ACH235" s="77"/>
      <c r="ACI235" s="77"/>
      <c r="ACJ235" s="77"/>
      <c r="ACK235" s="77"/>
      <c r="ACL235" s="77"/>
      <c r="ACM235" s="77"/>
      <c r="ACN235" s="77"/>
      <c r="ACO235" s="77"/>
      <c r="ACP235" s="77"/>
      <c r="ACQ235" s="77"/>
      <c r="ACR235" s="77"/>
      <c r="ACS235" s="77"/>
      <c r="ACT235" s="77"/>
      <c r="ACU235" s="77"/>
      <c r="ACV235" s="77"/>
      <c r="ACW235" s="77"/>
      <c r="ACX235" s="77"/>
      <c r="ACY235" s="77"/>
      <c r="ACZ235" s="77"/>
      <c r="ADA235" s="77"/>
      <c r="ADB235" s="77"/>
      <c r="ADC235" s="77"/>
      <c r="ADD235" s="77"/>
      <c r="ADE235" s="77"/>
      <c r="ADF235" s="77"/>
      <c r="ADG235" s="77"/>
      <c r="ADH235" s="77"/>
      <c r="ADI235" s="77"/>
      <c r="ADJ235" s="77"/>
      <c r="ADK235" s="77"/>
      <c r="ADL235" s="77"/>
      <c r="ADM235" s="77"/>
      <c r="ADN235" s="77"/>
      <c r="ADO235" s="77"/>
      <c r="ADP235" s="77"/>
      <c r="ADQ235" s="77"/>
      <c r="ADR235" s="77"/>
      <c r="ADS235" s="77"/>
      <c r="ADT235" s="77"/>
      <c r="ADU235" s="77"/>
      <c r="ADV235" s="77"/>
      <c r="ADW235" s="77"/>
      <c r="ADX235" s="77"/>
      <c r="ADY235" s="77"/>
      <c r="ADZ235" s="77"/>
      <c r="AEA235" s="77"/>
      <c r="AEB235" s="77"/>
      <c r="AEC235" s="77"/>
      <c r="AED235" s="77"/>
      <c r="AEE235" s="77"/>
      <c r="AEF235" s="77"/>
      <c r="AEG235" s="77"/>
      <c r="AEH235" s="77"/>
      <c r="AEI235" s="77"/>
      <c r="AEJ235" s="77"/>
      <c r="AEK235" s="77"/>
      <c r="AEL235" s="77"/>
      <c r="AEM235" s="77"/>
      <c r="AEN235" s="77"/>
      <c r="AEO235" s="77"/>
      <c r="AEP235" s="77"/>
      <c r="AEQ235" s="77"/>
      <c r="AER235" s="77"/>
      <c r="AES235" s="77"/>
      <c r="AET235" s="77"/>
      <c r="AEU235" s="77"/>
      <c r="AEV235" s="77"/>
      <c r="AEW235" s="77"/>
      <c r="AEX235" s="77"/>
      <c r="AEY235" s="77"/>
      <c r="AEZ235" s="77"/>
      <c r="AFA235" s="77"/>
      <c r="AFB235" s="77"/>
      <c r="AFC235" s="77"/>
      <c r="AFD235" s="77"/>
      <c r="AFE235" s="77"/>
      <c r="AFF235" s="77"/>
      <c r="AFG235" s="77"/>
      <c r="AFH235" s="77"/>
      <c r="AFI235" s="77"/>
      <c r="AFJ235" s="77"/>
      <c r="AFK235" s="77"/>
      <c r="AFL235" s="77"/>
      <c r="AFM235" s="77"/>
      <c r="AFN235" s="77"/>
      <c r="AFO235" s="77"/>
      <c r="AFP235" s="77"/>
      <c r="AFQ235" s="77"/>
      <c r="AFR235" s="77"/>
      <c r="AFS235" s="77"/>
      <c r="AFT235" s="77"/>
      <c r="AFU235" s="77"/>
      <c r="AFV235" s="77"/>
      <c r="AFW235" s="77"/>
      <c r="AFX235" s="77"/>
      <c r="AFY235" s="77"/>
      <c r="AFZ235" s="77"/>
      <c r="AGA235" s="77"/>
      <c r="AGB235" s="77"/>
      <c r="AGC235" s="77"/>
      <c r="AGD235" s="77"/>
      <c r="AGE235" s="77"/>
      <c r="AGF235" s="77"/>
      <c r="AGG235" s="77"/>
      <c r="AGH235" s="77"/>
      <c r="AGI235" s="77"/>
      <c r="AGJ235" s="77"/>
      <c r="AGK235" s="77"/>
      <c r="AGL235" s="77"/>
      <c r="AGM235" s="77"/>
      <c r="AGN235" s="77"/>
      <c r="AGO235" s="77"/>
      <c r="AGP235" s="77"/>
      <c r="AGQ235" s="77"/>
      <c r="AGR235" s="77"/>
      <c r="AGS235" s="77"/>
      <c r="AGT235" s="77"/>
      <c r="AGU235" s="77"/>
      <c r="AGV235" s="77"/>
      <c r="AGW235" s="77"/>
      <c r="AGX235" s="77"/>
      <c r="AGY235" s="77"/>
      <c r="AGZ235" s="77"/>
      <c r="AHA235" s="77"/>
      <c r="AHB235" s="77"/>
      <c r="AHC235" s="77"/>
      <c r="AHD235" s="77"/>
      <c r="AHE235" s="77"/>
      <c r="AHF235" s="77"/>
      <c r="AHG235" s="77"/>
      <c r="AHH235" s="77"/>
      <c r="AHI235" s="77"/>
      <c r="AHJ235" s="77"/>
      <c r="AHK235" s="77"/>
      <c r="AHL235" s="77"/>
      <c r="AHM235" s="77"/>
      <c r="AHN235" s="77"/>
      <c r="AHO235" s="77"/>
      <c r="AHP235" s="77"/>
      <c r="AHQ235" s="77"/>
      <c r="AHR235" s="77"/>
      <c r="AHS235" s="77"/>
      <c r="AHT235" s="77"/>
      <c r="AHU235" s="77"/>
      <c r="AHV235" s="77"/>
      <c r="AHW235" s="77"/>
      <c r="AHX235" s="77"/>
      <c r="AHY235" s="77"/>
      <c r="AHZ235" s="77"/>
      <c r="AIA235" s="77"/>
      <c r="AIB235" s="77"/>
      <c r="AIC235" s="77"/>
      <c r="AID235" s="77"/>
      <c r="AIE235" s="77"/>
      <c r="AIF235" s="77"/>
      <c r="AIG235" s="77"/>
      <c r="AIH235" s="77"/>
      <c r="AII235" s="77"/>
      <c r="AIJ235" s="77"/>
      <c r="AIK235" s="77"/>
      <c r="AIL235" s="77"/>
      <c r="AIM235" s="77"/>
      <c r="AIN235" s="77"/>
      <c r="AIO235" s="77"/>
      <c r="AIP235" s="77"/>
      <c r="AIQ235" s="77"/>
      <c r="AIR235" s="77"/>
      <c r="AIS235" s="77"/>
      <c r="AIT235" s="77"/>
      <c r="AIU235" s="77"/>
      <c r="AIV235" s="77"/>
      <c r="AIW235" s="77"/>
      <c r="AIX235" s="77"/>
      <c r="AIY235" s="77"/>
      <c r="AIZ235" s="77"/>
      <c r="AJA235" s="77"/>
      <c r="AJB235" s="77"/>
      <c r="AJC235" s="77"/>
      <c r="AJD235" s="77"/>
      <c r="AJE235" s="77"/>
      <c r="AJF235" s="77"/>
      <c r="AJG235" s="77"/>
      <c r="AJH235" s="77"/>
      <c r="AJI235" s="77"/>
      <c r="AJJ235" s="77"/>
      <c r="AJK235" s="77"/>
      <c r="AJL235" s="77"/>
      <c r="AJM235" s="77"/>
      <c r="AJN235" s="77"/>
      <c r="AJO235" s="77"/>
      <c r="AJP235" s="77"/>
      <c r="AJQ235" s="77"/>
      <c r="AJR235" s="77"/>
      <c r="AJS235" s="77"/>
      <c r="AJT235" s="77"/>
      <c r="AJU235" s="77"/>
      <c r="AJV235" s="77"/>
      <c r="AJW235" s="77"/>
      <c r="AJX235" s="77"/>
      <c r="AJY235" s="77"/>
      <c r="AJZ235" s="77"/>
      <c r="AKA235" s="77"/>
      <c r="AKB235" s="77"/>
      <c r="AKC235" s="77"/>
      <c r="AKD235" s="77"/>
      <c r="AKE235" s="77"/>
      <c r="AKF235" s="77"/>
      <c r="AKG235" s="77"/>
      <c r="AKH235" s="77"/>
      <c r="AKI235" s="77"/>
      <c r="AKJ235" s="77"/>
      <c r="AKK235" s="77"/>
      <c r="AKL235" s="77"/>
      <c r="AKM235" s="77"/>
      <c r="AKN235" s="77"/>
      <c r="AKO235" s="77"/>
      <c r="AKP235" s="77"/>
      <c r="AKQ235" s="77"/>
      <c r="AKR235" s="77"/>
      <c r="AKS235" s="77"/>
      <c r="AKT235" s="77"/>
      <c r="AKU235" s="77"/>
      <c r="AKV235" s="77"/>
      <c r="AKW235" s="77"/>
      <c r="AKX235" s="77"/>
      <c r="AKY235" s="77"/>
      <c r="AKZ235" s="77"/>
      <c r="ALA235" s="77"/>
      <c r="ALB235" s="77"/>
      <c r="ALC235" s="77"/>
      <c r="ALD235" s="77"/>
      <c r="ALE235" s="77"/>
      <c r="ALF235" s="77"/>
      <c r="ALG235" s="77"/>
      <c r="ALH235" s="77"/>
      <c r="ALI235" s="77"/>
      <c r="ALJ235" s="77"/>
      <c r="ALK235" s="77"/>
      <c r="ALL235" s="77"/>
      <c r="ALM235" s="77"/>
      <c r="ALN235" s="77"/>
      <c r="ALO235" s="77"/>
      <c r="ALP235" s="77"/>
      <c r="ALQ235" s="77"/>
      <c r="ALR235" s="77"/>
      <c r="ALS235" s="77"/>
      <c r="ALT235" s="77"/>
      <c r="ALU235" s="77"/>
      <c r="ALV235" s="77"/>
      <c r="ALW235" s="77"/>
      <c r="ALX235" s="77"/>
      <c r="ALY235" s="77"/>
      <c r="ALZ235" s="77"/>
      <c r="AMA235" s="77"/>
      <c r="AMB235" s="77"/>
      <c r="AMC235" s="77"/>
      <c r="AMD235" s="77"/>
      <c r="AME235" s="77"/>
      <c r="AMF235" s="77"/>
      <c r="AMG235" s="77"/>
      <c r="AMH235" s="77"/>
      <c r="AMI235" s="77"/>
      <c r="AMJ235" s="77"/>
    </row>
    <row r="236" customFormat="false" ht="12.85" hidden="false" customHeight="false" outlineLevel="0" collapsed="false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  <c r="AZ236" s="77"/>
      <c r="BA236" s="77"/>
      <c r="BB236" s="77"/>
      <c r="BC236" s="77"/>
      <c r="BD236" s="77"/>
      <c r="BE236" s="77"/>
      <c r="BF236" s="77"/>
      <c r="BG236" s="77"/>
      <c r="BH236" s="77"/>
      <c r="BI236" s="77"/>
      <c r="BJ236" s="77"/>
      <c r="BK236" s="77"/>
      <c r="BL236" s="77"/>
      <c r="BM236" s="77"/>
      <c r="BN236" s="77"/>
      <c r="BO236" s="77"/>
      <c r="BP236" s="77"/>
      <c r="BQ236" s="77"/>
      <c r="BR236" s="77"/>
      <c r="BS236" s="77"/>
      <c r="BT236" s="77"/>
      <c r="BU236" s="77"/>
      <c r="BV236" s="77"/>
      <c r="BW236" s="77"/>
      <c r="BX236" s="77"/>
      <c r="BY236" s="77"/>
      <c r="BZ236" s="77"/>
      <c r="CA236" s="77"/>
      <c r="CB236" s="77"/>
      <c r="CC236" s="77"/>
      <c r="CD236" s="77"/>
      <c r="CE236" s="77"/>
      <c r="CF236" s="77"/>
      <c r="CG236" s="77"/>
      <c r="CH236" s="77"/>
      <c r="CI236" s="77"/>
      <c r="CJ236" s="77"/>
      <c r="CK236" s="77"/>
      <c r="CL236" s="77"/>
      <c r="CM236" s="77"/>
      <c r="CN236" s="77"/>
      <c r="CO236" s="77"/>
      <c r="CP236" s="77"/>
      <c r="CQ236" s="77"/>
      <c r="CR236" s="77"/>
      <c r="CS236" s="77"/>
      <c r="CT236" s="77"/>
      <c r="CU236" s="77"/>
      <c r="CV236" s="77"/>
      <c r="CW236" s="77"/>
      <c r="CX236" s="77"/>
      <c r="CY236" s="77"/>
      <c r="CZ236" s="77"/>
      <c r="DA236" s="77"/>
      <c r="DB236" s="77"/>
      <c r="DC236" s="77"/>
      <c r="DD236" s="77"/>
      <c r="DE236" s="77"/>
      <c r="DF236" s="77"/>
      <c r="DG236" s="77"/>
      <c r="DH236" s="77"/>
      <c r="DI236" s="77"/>
      <c r="DJ236" s="77"/>
      <c r="DK236" s="77"/>
      <c r="DL236" s="77"/>
      <c r="DM236" s="77"/>
      <c r="DN236" s="77"/>
      <c r="DO236" s="77"/>
      <c r="DP236" s="77"/>
      <c r="DQ236" s="77"/>
      <c r="DR236" s="77"/>
      <c r="DS236" s="77"/>
      <c r="DT236" s="77"/>
      <c r="DU236" s="77"/>
      <c r="DV236" s="77"/>
      <c r="DW236" s="77"/>
      <c r="DX236" s="77"/>
      <c r="DY236" s="77"/>
      <c r="DZ236" s="77"/>
      <c r="EA236" s="77"/>
      <c r="EB236" s="77"/>
      <c r="EC236" s="77"/>
      <c r="ED236" s="77"/>
      <c r="EE236" s="77"/>
      <c r="EF236" s="77"/>
      <c r="EG236" s="77"/>
      <c r="EH236" s="77"/>
      <c r="EI236" s="77"/>
      <c r="EJ236" s="77"/>
      <c r="EK236" s="77"/>
      <c r="EL236" s="77"/>
      <c r="EM236" s="77"/>
      <c r="EN236" s="77"/>
      <c r="EO236" s="77"/>
      <c r="EP236" s="77"/>
      <c r="EQ236" s="77"/>
      <c r="ER236" s="77"/>
      <c r="ES236" s="77"/>
      <c r="ET236" s="77"/>
      <c r="EU236" s="77"/>
      <c r="EV236" s="77"/>
      <c r="EW236" s="77"/>
      <c r="EX236" s="77"/>
      <c r="EY236" s="77"/>
      <c r="EZ236" s="77"/>
      <c r="FA236" s="77"/>
      <c r="FB236" s="77"/>
      <c r="FC236" s="77"/>
      <c r="FD236" s="77"/>
      <c r="FE236" s="77"/>
      <c r="FF236" s="77"/>
      <c r="FG236" s="77"/>
      <c r="FH236" s="77"/>
      <c r="FI236" s="77"/>
      <c r="FJ236" s="77"/>
      <c r="FK236" s="77"/>
      <c r="FL236" s="77"/>
      <c r="FM236" s="77"/>
      <c r="FN236" s="77"/>
      <c r="FO236" s="77"/>
      <c r="FP236" s="77"/>
      <c r="FQ236" s="77"/>
      <c r="FR236" s="77"/>
      <c r="FS236" s="77"/>
      <c r="FT236" s="77"/>
      <c r="FU236" s="77"/>
      <c r="FV236" s="77"/>
      <c r="FW236" s="77"/>
      <c r="FX236" s="77"/>
      <c r="FY236" s="77"/>
      <c r="FZ236" s="77"/>
      <c r="GA236" s="77"/>
      <c r="GB236" s="77"/>
      <c r="GC236" s="77"/>
      <c r="GD236" s="77"/>
      <c r="GE236" s="77"/>
      <c r="GF236" s="77"/>
      <c r="GG236" s="77"/>
      <c r="GH236" s="77"/>
      <c r="GI236" s="77"/>
      <c r="GJ236" s="77"/>
      <c r="GK236" s="77"/>
      <c r="GL236" s="77"/>
      <c r="GM236" s="77"/>
      <c r="GN236" s="77"/>
      <c r="GO236" s="77"/>
      <c r="GP236" s="77"/>
      <c r="GQ236" s="77"/>
      <c r="GR236" s="77"/>
      <c r="GS236" s="77"/>
      <c r="GT236" s="77"/>
      <c r="GU236" s="77"/>
      <c r="GV236" s="77"/>
      <c r="GW236" s="77"/>
      <c r="GX236" s="77"/>
      <c r="GY236" s="77"/>
      <c r="GZ236" s="77"/>
      <c r="HA236" s="77"/>
      <c r="HB236" s="77"/>
      <c r="HC236" s="77"/>
      <c r="HD236" s="77"/>
      <c r="HE236" s="77"/>
      <c r="HF236" s="77"/>
      <c r="HG236" s="77"/>
      <c r="HH236" s="77"/>
      <c r="HI236" s="77"/>
      <c r="HJ236" s="77"/>
      <c r="HK236" s="77"/>
      <c r="HL236" s="77"/>
      <c r="HM236" s="77"/>
      <c r="HN236" s="77"/>
      <c r="HO236" s="77"/>
      <c r="HP236" s="77"/>
      <c r="HQ236" s="77"/>
      <c r="HR236" s="77"/>
      <c r="HS236" s="77"/>
      <c r="HT236" s="77"/>
      <c r="HU236" s="77"/>
      <c r="HV236" s="77"/>
      <c r="HW236" s="77"/>
      <c r="HX236" s="77"/>
      <c r="HY236" s="77"/>
      <c r="HZ236" s="77"/>
      <c r="IA236" s="77"/>
      <c r="IB236" s="77"/>
      <c r="IC236" s="77"/>
      <c r="ID236" s="77"/>
      <c r="IE236" s="77"/>
      <c r="IF236" s="77"/>
      <c r="IG236" s="77"/>
      <c r="IH236" s="77"/>
      <c r="II236" s="77"/>
      <c r="IJ236" s="77"/>
      <c r="IK236" s="77"/>
      <c r="IL236" s="77"/>
      <c r="IM236" s="77"/>
      <c r="IN236" s="77"/>
      <c r="IO236" s="77"/>
      <c r="IP236" s="77"/>
      <c r="IQ236" s="77"/>
      <c r="IR236" s="77"/>
      <c r="IS236" s="77"/>
      <c r="IT236" s="77"/>
      <c r="IU236" s="77"/>
      <c r="IV236" s="77"/>
      <c r="IW236" s="77"/>
      <c r="IX236" s="77"/>
      <c r="IY236" s="77"/>
      <c r="IZ236" s="77"/>
      <c r="JA236" s="77"/>
      <c r="JB236" s="77"/>
      <c r="JC236" s="77"/>
      <c r="JD236" s="77"/>
      <c r="JE236" s="77"/>
      <c r="JF236" s="77"/>
      <c r="JG236" s="77"/>
      <c r="JH236" s="77"/>
      <c r="JI236" s="77"/>
      <c r="JJ236" s="77"/>
      <c r="JK236" s="77"/>
      <c r="JL236" s="77"/>
      <c r="JM236" s="77"/>
      <c r="JN236" s="77"/>
      <c r="JO236" s="77"/>
      <c r="JP236" s="77"/>
      <c r="JQ236" s="77"/>
      <c r="JR236" s="77"/>
      <c r="JS236" s="77"/>
      <c r="JT236" s="77"/>
      <c r="JU236" s="77"/>
      <c r="JV236" s="77"/>
      <c r="JW236" s="77"/>
      <c r="JX236" s="77"/>
      <c r="JY236" s="77"/>
      <c r="JZ236" s="77"/>
      <c r="KA236" s="77"/>
      <c r="KB236" s="77"/>
      <c r="KC236" s="77"/>
      <c r="KD236" s="77"/>
      <c r="KE236" s="77"/>
      <c r="KF236" s="77"/>
      <c r="KG236" s="77"/>
      <c r="KH236" s="77"/>
      <c r="KI236" s="77"/>
      <c r="KJ236" s="77"/>
      <c r="KK236" s="77"/>
      <c r="KL236" s="77"/>
      <c r="KM236" s="77"/>
      <c r="KN236" s="77"/>
      <c r="KO236" s="77"/>
      <c r="KP236" s="77"/>
      <c r="KQ236" s="77"/>
      <c r="KR236" s="77"/>
      <c r="KS236" s="77"/>
      <c r="KT236" s="77"/>
      <c r="KU236" s="77"/>
      <c r="KV236" s="77"/>
      <c r="KW236" s="77"/>
      <c r="KX236" s="77"/>
      <c r="KY236" s="77"/>
      <c r="KZ236" s="77"/>
      <c r="LA236" s="77"/>
      <c r="LB236" s="77"/>
      <c r="LC236" s="77"/>
      <c r="LD236" s="77"/>
      <c r="LE236" s="77"/>
      <c r="LF236" s="77"/>
      <c r="LG236" s="77"/>
      <c r="LH236" s="77"/>
      <c r="LI236" s="77"/>
      <c r="LJ236" s="77"/>
      <c r="LK236" s="77"/>
      <c r="LL236" s="77"/>
      <c r="LM236" s="77"/>
      <c r="LN236" s="77"/>
      <c r="LO236" s="77"/>
      <c r="LP236" s="77"/>
      <c r="LQ236" s="77"/>
      <c r="LR236" s="77"/>
      <c r="LS236" s="77"/>
      <c r="LT236" s="77"/>
      <c r="LU236" s="77"/>
      <c r="LV236" s="77"/>
      <c r="LW236" s="77"/>
      <c r="LX236" s="77"/>
      <c r="LY236" s="77"/>
      <c r="LZ236" s="77"/>
      <c r="MA236" s="77"/>
      <c r="MB236" s="77"/>
      <c r="MC236" s="77"/>
      <c r="MD236" s="77"/>
      <c r="ME236" s="77"/>
      <c r="MF236" s="77"/>
      <c r="MG236" s="77"/>
      <c r="MH236" s="77"/>
      <c r="MI236" s="77"/>
      <c r="MJ236" s="77"/>
      <c r="MK236" s="77"/>
      <c r="ML236" s="77"/>
      <c r="MM236" s="77"/>
      <c r="MN236" s="77"/>
      <c r="MO236" s="77"/>
      <c r="MP236" s="77"/>
      <c r="MQ236" s="77"/>
      <c r="MR236" s="77"/>
      <c r="MS236" s="77"/>
      <c r="MT236" s="77"/>
      <c r="MU236" s="77"/>
      <c r="MV236" s="77"/>
      <c r="MW236" s="77"/>
      <c r="MX236" s="77"/>
      <c r="MY236" s="77"/>
      <c r="MZ236" s="77"/>
      <c r="NA236" s="77"/>
      <c r="NB236" s="77"/>
      <c r="NC236" s="77"/>
      <c r="ND236" s="77"/>
      <c r="NE236" s="77"/>
      <c r="NF236" s="77"/>
      <c r="NG236" s="77"/>
      <c r="NH236" s="77"/>
      <c r="NI236" s="77"/>
      <c r="NJ236" s="77"/>
      <c r="NK236" s="77"/>
      <c r="NL236" s="77"/>
      <c r="NM236" s="77"/>
      <c r="NN236" s="77"/>
      <c r="NO236" s="77"/>
      <c r="NP236" s="77"/>
      <c r="NQ236" s="77"/>
      <c r="NR236" s="77"/>
      <c r="NS236" s="77"/>
      <c r="NT236" s="77"/>
      <c r="NU236" s="77"/>
      <c r="NV236" s="77"/>
      <c r="NW236" s="77"/>
      <c r="NX236" s="77"/>
      <c r="NY236" s="77"/>
      <c r="NZ236" s="77"/>
      <c r="OA236" s="77"/>
      <c r="OB236" s="77"/>
      <c r="OC236" s="77"/>
      <c r="OD236" s="77"/>
      <c r="OE236" s="77"/>
      <c r="OF236" s="77"/>
      <c r="OG236" s="77"/>
      <c r="OH236" s="77"/>
      <c r="OI236" s="77"/>
      <c r="OJ236" s="77"/>
      <c r="OK236" s="77"/>
      <c r="OL236" s="77"/>
      <c r="OM236" s="77"/>
      <c r="ON236" s="77"/>
      <c r="OO236" s="77"/>
      <c r="OP236" s="77"/>
      <c r="OQ236" s="77"/>
      <c r="OR236" s="77"/>
      <c r="OS236" s="77"/>
      <c r="OT236" s="77"/>
      <c r="OU236" s="77"/>
      <c r="OV236" s="77"/>
      <c r="OW236" s="77"/>
      <c r="OX236" s="77"/>
      <c r="OY236" s="77"/>
      <c r="OZ236" s="77"/>
      <c r="PA236" s="77"/>
      <c r="PB236" s="77"/>
      <c r="PC236" s="77"/>
      <c r="PD236" s="77"/>
      <c r="PE236" s="77"/>
      <c r="PF236" s="77"/>
      <c r="PG236" s="77"/>
      <c r="PH236" s="77"/>
      <c r="PI236" s="77"/>
      <c r="PJ236" s="77"/>
      <c r="PK236" s="77"/>
      <c r="PL236" s="77"/>
      <c r="PM236" s="77"/>
      <c r="PN236" s="77"/>
      <c r="PO236" s="77"/>
      <c r="PP236" s="77"/>
      <c r="PQ236" s="77"/>
      <c r="PR236" s="77"/>
      <c r="PS236" s="77"/>
      <c r="PT236" s="77"/>
      <c r="PU236" s="77"/>
      <c r="PV236" s="77"/>
      <c r="PW236" s="77"/>
      <c r="PX236" s="77"/>
      <c r="PY236" s="77"/>
      <c r="PZ236" s="77"/>
      <c r="QA236" s="77"/>
      <c r="QB236" s="77"/>
      <c r="QC236" s="77"/>
      <c r="QD236" s="77"/>
      <c r="QE236" s="77"/>
      <c r="QF236" s="77"/>
      <c r="QG236" s="77"/>
      <c r="QH236" s="77"/>
      <c r="QI236" s="77"/>
      <c r="QJ236" s="77"/>
      <c r="QK236" s="77"/>
      <c r="QL236" s="77"/>
      <c r="QM236" s="77"/>
      <c r="QN236" s="77"/>
      <c r="QO236" s="77"/>
      <c r="QP236" s="77"/>
      <c r="QQ236" s="77"/>
      <c r="QR236" s="77"/>
      <c r="QS236" s="77"/>
      <c r="QT236" s="77"/>
      <c r="QU236" s="77"/>
      <c r="QV236" s="77"/>
      <c r="QW236" s="77"/>
      <c r="QX236" s="77"/>
      <c r="QY236" s="77"/>
      <c r="QZ236" s="77"/>
      <c r="RA236" s="77"/>
      <c r="RB236" s="77"/>
      <c r="RC236" s="77"/>
      <c r="RD236" s="77"/>
      <c r="RE236" s="77"/>
      <c r="RF236" s="77"/>
      <c r="RG236" s="77"/>
      <c r="RH236" s="77"/>
      <c r="RI236" s="77"/>
      <c r="RJ236" s="77"/>
      <c r="RK236" s="77"/>
      <c r="RL236" s="77"/>
      <c r="RM236" s="77"/>
      <c r="RN236" s="77"/>
      <c r="RO236" s="77"/>
      <c r="RP236" s="77"/>
      <c r="RQ236" s="77"/>
      <c r="RR236" s="77"/>
      <c r="RS236" s="77"/>
      <c r="RT236" s="77"/>
      <c r="RU236" s="77"/>
      <c r="RV236" s="77"/>
      <c r="RW236" s="77"/>
      <c r="RX236" s="77"/>
      <c r="RY236" s="77"/>
      <c r="RZ236" s="77"/>
      <c r="SA236" s="77"/>
      <c r="SB236" s="77"/>
      <c r="SC236" s="77"/>
      <c r="SD236" s="77"/>
      <c r="SE236" s="77"/>
      <c r="SF236" s="77"/>
      <c r="SG236" s="77"/>
      <c r="SH236" s="77"/>
      <c r="SI236" s="77"/>
      <c r="SJ236" s="77"/>
      <c r="SK236" s="77"/>
      <c r="SL236" s="77"/>
      <c r="SM236" s="77"/>
      <c r="SN236" s="77"/>
      <c r="SO236" s="77"/>
      <c r="SP236" s="77"/>
      <c r="SQ236" s="77"/>
      <c r="SR236" s="77"/>
      <c r="SS236" s="77"/>
      <c r="ST236" s="77"/>
      <c r="SU236" s="77"/>
      <c r="SV236" s="77"/>
      <c r="SW236" s="77"/>
      <c r="SX236" s="77"/>
      <c r="SY236" s="77"/>
      <c r="SZ236" s="77"/>
      <c r="TA236" s="77"/>
      <c r="TB236" s="77"/>
      <c r="TC236" s="77"/>
      <c r="TD236" s="77"/>
      <c r="TE236" s="77"/>
      <c r="TF236" s="77"/>
      <c r="TG236" s="77"/>
      <c r="TH236" s="77"/>
      <c r="TI236" s="77"/>
      <c r="TJ236" s="77"/>
      <c r="TK236" s="77"/>
      <c r="TL236" s="77"/>
      <c r="TM236" s="77"/>
      <c r="TN236" s="77"/>
      <c r="TO236" s="77"/>
      <c r="TP236" s="77"/>
      <c r="TQ236" s="77"/>
      <c r="TR236" s="77"/>
      <c r="TS236" s="77"/>
      <c r="TT236" s="77"/>
      <c r="TU236" s="77"/>
      <c r="TV236" s="77"/>
      <c r="TW236" s="77"/>
      <c r="TX236" s="77"/>
      <c r="TY236" s="77"/>
      <c r="TZ236" s="77"/>
      <c r="UA236" s="77"/>
      <c r="UB236" s="77"/>
      <c r="UC236" s="77"/>
      <c r="UD236" s="77"/>
      <c r="UE236" s="77"/>
      <c r="UF236" s="77"/>
      <c r="UG236" s="77"/>
      <c r="UH236" s="77"/>
      <c r="UI236" s="77"/>
      <c r="UJ236" s="77"/>
      <c r="UK236" s="77"/>
      <c r="UL236" s="77"/>
      <c r="UM236" s="77"/>
      <c r="UN236" s="77"/>
      <c r="UO236" s="77"/>
      <c r="UP236" s="77"/>
      <c r="UQ236" s="77"/>
      <c r="UR236" s="77"/>
      <c r="US236" s="77"/>
      <c r="UT236" s="77"/>
      <c r="UU236" s="77"/>
      <c r="UV236" s="77"/>
      <c r="UW236" s="77"/>
      <c r="UX236" s="77"/>
      <c r="UY236" s="77"/>
      <c r="UZ236" s="77"/>
      <c r="VA236" s="77"/>
      <c r="VB236" s="77"/>
      <c r="VC236" s="77"/>
      <c r="VD236" s="77"/>
      <c r="VE236" s="77"/>
      <c r="VF236" s="77"/>
      <c r="VG236" s="77"/>
      <c r="VH236" s="77"/>
      <c r="VI236" s="77"/>
      <c r="VJ236" s="77"/>
      <c r="VK236" s="77"/>
      <c r="VL236" s="77"/>
      <c r="VM236" s="77"/>
      <c r="VN236" s="77"/>
      <c r="VO236" s="77"/>
      <c r="VP236" s="77"/>
      <c r="VQ236" s="77"/>
      <c r="VR236" s="77"/>
      <c r="VS236" s="77"/>
      <c r="VT236" s="77"/>
      <c r="VU236" s="77"/>
      <c r="VV236" s="77"/>
      <c r="VW236" s="77"/>
      <c r="VX236" s="77"/>
      <c r="VY236" s="77"/>
      <c r="VZ236" s="77"/>
      <c r="WA236" s="77"/>
      <c r="WB236" s="77"/>
      <c r="WC236" s="77"/>
      <c r="WD236" s="77"/>
      <c r="WE236" s="77"/>
      <c r="WF236" s="77"/>
      <c r="WG236" s="77"/>
      <c r="WH236" s="77"/>
      <c r="WI236" s="77"/>
      <c r="WJ236" s="77"/>
      <c r="WK236" s="77"/>
      <c r="WL236" s="77"/>
      <c r="WM236" s="77"/>
      <c r="WN236" s="77"/>
      <c r="WO236" s="77"/>
      <c r="WP236" s="77"/>
      <c r="WQ236" s="77"/>
      <c r="WR236" s="77"/>
      <c r="WS236" s="77"/>
      <c r="WT236" s="77"/>
      <c r="WU236" s="77"/>
      <c r="WV236" s="77"/>
      <c r="WW236" s="77"/>
      <c r="WX236" s="77"/>
      <c r="WY236" s="77"/>
      <c r="WZ236" s="77"/>
      <c r="XA236" s="77"/>
      <c r="XB236" s="77"/>
      <c r="XC236" s="77"/>
      <c r="XD236" s="77"/>
      <c r="XE236" s="77"/>
      <c r="XF236" s="77"/>
      <c r="XG236" s="77"/>
      <c r="XH236" s="77"/>
      <c r="XI236" s="77"/>
      <c r="XJ236" s="77"/>
      <c r="XK236" s="77"/>
      <c r="XL236" s="77"/>
      <c r="XM236" s="77"/>
      <c r="XN236" s="77"/>
      <c r="XO236" s="77"/>
      <c r="XP236" s="77"/>
      <c r="XQ236" s="77"/>
      <c r="XR236" s="77"/>
      <c r="XS236" s="77"/>
      <c r="XT236" s="77"/>
      <c r="XU236" s="77"/>
      <c r="XV236" s="77"/>
      <c r="XW236" s="77"/>
      <c r="XX236" s="77"/>
      <c r="XY236" s="77"/>
      <c r="XZ236" s="77"/>
      <c r="YA236" s="77"/>
      <c r="YB236" s="77"/>
      <c r="YC236" s="77"/>
      <c r="YD236" s="77"/>
      <c r="YE236" s="77"/>
      <c r="YF236" s="77"/>
      <c r="YG236" s="77"/>
      <c r="YH236" s="77"/>
      <c r="YI236" s="77"/>
      <c r="YJ236" s="77"/>
      <c r="YK236" s="77"/>
      <c r="YL236" s="77"/>
      <c r="YM236" s="77"/>
      <c r="YN236" s="77"/>
      <c r="YO236" s="77"/>
      <c r="YP236" s="77"/>
      <c r="YQ236" s="77"/>
      <c r="YR236" s="77"/>
      <c r="YS236" s="77"/>
      <c r="YT236" s="77"/>
      <c r="YU236" s="77"/>
      <c r="YV236" s="77"/>
      <c r="YW236" s="77"/>
      <c r="YX236" s="77"/>
      <c r="YY236" s="77"/>
      <c r="YZ236" s="77"/>
      <c r="ZA236" s="77"/>
      <c r="ZB236" s="77"/>
      <c r="ZC236" s="77"/>
      <c r="ZD236" s="77"/>
      <c r="ZE236" s="77"/>
      <c r="ZF236" s="77"/>
      <c r="ZG236" s="77"/>
      <c r="ZH236" s="77"/>
      <c r="ZI236" s="77"/>
      <c r="ZJ236" s="77"/>
      <c r="ZK236" s="77"/>
      <c r="ZL236" s="77"/>
      <c r="ZM236" s="77"/>
      <c r="ZN236" s="77"/>
      <c r="ZO236" s="77"/>
      <c r="ZP236" s="77"/>
      <c r="ZQ236" s="77"/>
      <c r="ZR236" s="77"/>
      <c r="ZS236" s="77"/>
      <c r="ZT236" s="77"/>
      <c r="ZU236" s="77"/>
      <c r="ZV236" s="77"/>
      <c r="ZW236" s="77"/>
      <c r="ZX236" s="77"/>
      <c r="ZY236" s="77"/>
      <c r="ZZ236" s="77"/>
      <c r="AAA236" s="77"/>
      <c r="AAB236" s="77"/>
      <c r="AAC236" s="77"/>
      <c r="AAD236" s="77"/>
      <c r="AAE236" s="77"/>
      <c r="AAF236" s="77"/>
      <c r="AAG236" s="77"/>
      <c r="AAH236" s="77"/>
      <c r="AAI236" s="77"/>
      <c r="AAJ236" s="77"/>
      <c r="AAK236" s="77"/>
      <c r="AAL236" s="77"/>
      <c r="AAM236" s="77"/>
      <c r="AAN236" s="77"/>
      <c r="AAO236" s="77"/>
      <c r="AAP236" s="77"/>
      <c r="AAQ236" s="77"/>
      <c r="AAR236" s="77"/>
      <c r="AAS236" s="77"/>
      <c r="AAT236" s="77"/>
      <c r="AAU236" s="77"/>
      <c r="AAV236" s="77"/>
      <c r="AAW236" s="77"/>
      <c r="AAX236" s="77"/>
      <c r="AAY236" s="77"/>
      <c r="AAZ236" s="77"/>
      <c r="ABA236" s="77"/>
      <c r="ABB236" s="77"/>
      <c r="ABC236" s="77"/>
      <c r="ABD236" s="77"/>
      <c r="ABE236" s="77"/>
      <c r="ABF236" s="77"/>
      <c r="ABG236" s="77"/>
      <c r="ABH236" s="77"/>
      <c r="ABI236" s="77"/>
      <c r="ABJ236" s="77"/>
      <c r="ABK236" s="77"/>
      <c r="ABL236" s="77"/>
      <c r="ABM236" s="77"/>
      <c r="ABN236" s="77"/>
      <c r="ABO236" s="77"/>
      <c r="ABP236" s="77"/>
      <c r="ABQ236" s="77"/>
      <c r="ABR236" s="77"/>
      <c r="ABS236" s="77"/>
      <c r="ABT236" s="77"/>
      <c r="ABU236" s="77"/>
      <c r="ABV236" s="77"/>
      <c r="ABW236" s="77"/>
      <c r="ABX236" s="77"/>
      <c r="ABY236" s="77"/>
      <c r="ABZ236" s="77"/>
      <c r="ACA236" s="77"/>
      <c r="ACB236" s="77"/>
      <c r="ACC236" s="77"/>
      <c r="ACD236" s="77"/>
      <c r="ACE236" s="77"/>
      <c r="ACF236" s="77"/>
      <c r="ACG236" s="77"/>
      <c r="ACH236" s="77"/>
      <c r="ACI236" s="77"/>
      <c r="ACJ236" s="77"/>
      <c r="ACK236" s="77"/>
      <c r="ACL236" s="77"/>
      <c r="ACM236" s="77"/>
      <c r="ACN236" s="77"/>
      <c r="ACO236" s="77"/>
      <c r="ACP236" s="77"/>
      <c r="ACQ236" s="77"/>
      <c r="ACR236" s="77"/>
      <c r="ACS236" s="77"/>
      <c r="ACT236" s="77"/>
      <c r="ACU236" s="77"/>
      <c r="ACV236" s="77"/>
      <c r="ACW236" s="77"/>
      <c r="ACX236" s="77"/>
      <c r="ACY236" s="77"/>
      <c r="ACZ236" s="77"/>
      <c r="ADA236" s="77"/>
      <c r="ADB236" s="77"/>
      <c r="ADC236" s="77"/>
      <c r="ADD236" s="77"/>
      <c r="ADE236" s="77"/>
      <c r="ADF236" s="77"/>
      <c r="ADG236" s="77"/>
      <c r="ADH236" s="77"/>
      <c r="ADI236" s="77"/>
      <c r="ADJ236" s="77"/>
      <c r="ADK236" s="77"/>
      <c r="ADL236" s="77"/>
      <c r="ADM236" s="77"/>
      <c r="ADN236" s="77"/>
      <c r="ADO236" s="77"/>
      <c r="ADP236" s="77"/>
      <c r="ADQ236" s="77"/>
      <c r="ADR236" s="77"/>
      <c r="ADS236" s="77"/>
      <c r="ADT236" s="77"/>
      <c r="ADU236" s="77"/>
      <c r="ADV236" s="77"/>
      <c r="ADW236" s="77"/>
      <c r="ADX236" s="77"/>
      <c r="ADY236" s="77"/>
      <c r="ADZ236" s="77"/>
      <c r="AEA236" s="77"/>
      <c r="AEB236" s="77"/>
      <c r="AEC236" s="77"/>
      <c r="AED236" s="77"/>
      <c r="AEE236" s="77"/>
      <c r="AEF236" s="77"/>
      <c r="AEG236" s="77"/>
      <c r="AEH236" s="77"/>
      <c r="AEI236" s="77"/>
      <c r="AEJ236" s="77"/>
      <c r="AEK236" s="77"/>
      <c r="AEL236" s="77"/>
      <c r="AEM236" s="77"/>
      <c r="AEN236" s="77"/>
      <c r="AEO236" s="77"/>
      <c r="AEP236" s="77"/>
      <c r="AEQ236" s="77"/>
      <c r="AER236" s="77"/>
      <c r="AES236" s="77"/>
      <c r="AET236" s="77"/>
      <c r="AEU236" s="77"/>
      <c r="AEV236" s="77"/>
      <c r="AEW236" s="77"/>
      <c r="AEX236" s="77"/>
      <c r="AEY236" s="77"/>
      <c r="AEZ236" s="77"/>
      <c r="AFA236" s="77"/>
      <c r="AFB236" s="77"/>
      <c r="AFC236" s="77"/>
      <c r="AFD236" s="77"/>
      <c r="AFE236" s="77"/>
      <c r="AFF236" s="77"/>
      <c r="AFG236" s="77"/>
      <c r="AFH236" s="77"/>
      <c r="AFI236" s="77"/>
      <c r="AFJ236" s="77"/>
      <c r="AFK236" s="77"/>
      <c r="AFL236" s="77"/>
      <c r="AFM236" s="77"/>
      <c r="AFN236" s="77"/>
      <c r="AFO236" s="77"/>
      <c r="AFP236" s="77"/>
      <c r="AFQ236" s="77"/>
      <c r="AFR236" s="77"/>
      <c r="AFS236" s="77"/>
      <c r="AFT236" s="77"/>
      <c r="AFU236" s="77"/>
      <c r="AFV236" s="77"/>
      <c r="AFW236" s="77"/>
      <c r="AFX236" s="77"/>
      <c r="AFY236" s="77"/>
      <c r="AFZ236" s="77"/>
      <c r="AGA236" s="77"/>
      <c r="AGB236" s="77"/>
      <c r="AGC236" s="77"/>
      <c r="AGD236" s="77"/>
      <c r="AGE236" s="77"/>
      <c r="AGF236" s="77"/>
      <c r="AGG236" s="77"/>
      <c r="AGH236" s="77"/>
      <c r="AGI236" s="77"/>
      <c r="AGJ236" s="77"/>
      <c r="AGK236" s="77"/>
      <c r="AGL236" s="77"/>
      <c r="AGM236" s="77"/>
      <c r="AGN236" s="77"/>
      <c r="AGO236" s="77"/>
      <c r="AGP236" s="77"/>
      <c r="AGQ236" s="77"/>
      <c r="AGR236" s="77"/>
      <c r="AGS236" s="77"/>
      <c r="AGT236" s="77"/>
      <c r="AGU236" s="77"/>
      <c r="AGV236" s="77"/>
      <c r="AGW236" s="77"/>
      <c r="AGX236" s="77"/>
      <c r="AGY236" s="77"/>
      <c r="AGZ236" s="77"/>
      <c r="AHA236" s="77"/>
      <c r="AHB236" s="77"/>
      <c r="AHC236" s="77"/>
      <c r="AHD236" s="77"/>
      <c r="AHE236" s="77"/>
      <c r="AHF236" s="77"/>
      <c r="AHG236" s="77"/>
      <c r="AHH236" s="77"/>
      <c r="AHI236" s="77"/>
      <c r="AHJ236" s="77"/>
      <c r="AHK236" s="77"/>
      <c r="AHL236" s="77"/>
      <c r="AHM236" s="77"/>
      <c r="AHN236" s="77"/>
      <c r="AHO236" s="77"/>
      <c r="AHP236" s="77"/>
      <c r="AHQ236" s="77"/>
      <c r="AHR236" s="77"/>
      <c r="AHS236" s="77"/>
      <c r="AHT236" s="77"/>
      <c r="AHU236" s="77"/>
      <c r="AHV236" s="77"/>
      <c r="AHW236" s="77"/>
      <c r="AHX236" s="77"/>
      <c r="AHY236" s="77"/>
      <c r="AHZ236" s="77"/>
      <c r="AIA236" s="77"/>
      <c r="AIB236" s="77"/>
      <c r="AIC236" s="77"/>
      <c r="AID236" s="77"/>
      <c r="AIE236" s="77"/>
      <c r="AIF236" s="77"/>
      <c r="AIG236" s="77"/>
      <c r="AIH236" s="77"/>
      <c r="AII236" s="77"/>
      <c r="AIJ236" s="77"/>
      <c r="AIK236" s="77"/>
      <c r="AIL236" s="77"/>
      <c r="AIM236" s="77"/>
      <c r="AIN236" s="77"/>
      <c r="AIO236" s="77"/>
      <c r="AIP236" s="77"/>
      <c r="AIQ236" s="77"/>
      <c r="AIR236" s="77"/>
      <c r="AIS236" s="77"/>
      <c r="AIT236" s="77"/>
      <c r="AIU236" s="77"/>
      <c r="AIV236" s="77"/>
      <c r="AIW236" s="77"/>
      <c r="AIX236" s="77"/>
      <c r="AIY236" s="77"/>
      <c r="AIZ236" s="77"/>
      <c r="AJA236" s="77"/>
      <c r="AJB236" s="77"/>
      <c r="AJC236" s="77"/>
      <c r="AJD236" s="77"/>
      <c r="AJE236" s="77"/>
      <c r="AJF236" s="77"/>
      <c r="AJG236" s="77"/>
      <c r="AJH236" s="77"/>
      <c r="AJI236" s="77"/>
      <c r="AJJ236" s="77"/>
      <c r="AJK236" s="77"/>
      <c r="AJL236" s="77"/>
      <c r="AJM236" s="77"/>
      <c r="AJN236" s="77"/>
      <c r="AJO236" s="77"/>
      <c r="AJP236" s="77"/>
      <c r="AJQ236" s="77"/>
      <c r="AJR236" s="77"/>
      <c r="AJS236" s="77"/>
      <c r="AJT236" s="77"/>
      <c r="AJU236" s="77"/>
      <c r="AJV236" s="77"/>
      <c r="AJW236" s="77"/>
      <c r="AJX236" s="77"/>
      <c r="AJY236" s="77"/>
      <c r="AJZ236" s="77"/>
      <c r="AKA236" s="77"/>
      <c r="AKB236" s="77"/>
      <c r="AKC236" s="77"/>
      <c r="AKD236" s="77"/>
      <c r="AKE236" s="77"/>
      <c r="AKF236" s="77"/>
      <c r="AKG236" s="77"/>
      <c r="AKH236" s="77"/>
      <c r="AKI236" s="77"/>
      <c r="AKJ236" s="77"/>
      <c r="AKK236" s="77"/>
      <c r="AKL236" s="77"/>
      <c r="AKM236" s="77"/>
      <c r="AKN236" s="77"/>
      <c r="AKO236" s="77"/>
      <c r="AKP236" s="77"/>
      <c r="AKQ236" s="77"/>
      <c r="AKR236" s="77"/>
      <c r="AKS236" s="77"/>
      <c r="AKT236" s="77"/>
      <c r="AKU236" s="77"/>
      <c r="AKV236" s="77"/>
      <c r="AKW236" s="77"/>
      <c r="AKX236" s="77"/>
      <c r="AKY236" s="77"/>
      <c r="AKZ236" s="77"/>
      <c r="ALA236" s="77"/>
      <c r="ALB236" s="77"/>
      <c r="ALC236" s="77"/>
      <c r="ALD236" s="77"/>
      <c r="ALE236" s="77"/>
      <c r="ALF236" s="77"/>
      <c r="ALG236" s="77"/>
      <c r="ALH236" s="77"/>
      <c r="ALI236" s="77"/>
      <c r="ALJ236" s="77"/>
      <c r="ALK236" s="77"/>
      <c r="ALL236" s="77"/>
      <c r="ALM236" s="77"/>
      <c r="ALN236" s="77"/>
      <c r="ALO236" s="77"/>
      <c r="ALP236" s="77"/>
      <c r="ALQ236" s="77"/>
      <c r="ALR236" s="77"/>
      <c r="ALS236" s="77"/>
      <c r="ALT236" s="77"/>
      <c r="ALU236" s="77"/>
      <c r="ALV236" s="77"/>
      <c r="ALW236" s="77"/>
      <c r="ALX236" s="77"/>
      <c r="ALY236" s="77"/>
      <c r="ALZ236" s="77"/>
      <c r="AMA236" s="77"/>
      <c r="AMB236" s="77"/>
      <c r="AMC236" s="77"/>
      <c r="AMD236" s="77"/>
      <c r="AME236" s="77"/>
      <c r="AMF236" s="77"/>
      <c r="AMG236" s="77"/>
      <c r="AMH236" s="77"/>
      <c r="AMI236" s="77"/>
      <c r="AMJ236" s="77"/>
    </row>
    <row r="237" customFormat="false" ht="12.85" hidden="false" customHeight="false" outlineLevel="0" collapsed="false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  <c r="AZ237" s="77"/>
      <c r="BA237" s="77"/>
      <c r="BB237" s="77"/>
      <c r="BC237" s="77"/>
      <c r="BD237" s="77"/>
      <c r="BE237" s="77"/>
      <c r="BF237" s="77"/>
      <c r="BG237" s="77"/>
      <c r="BH237" s="77"/>
      <c r="BI237" s="77"/>
      <c r="BJ237" s="77"/>
      <c r="BK237" s="77"/>
      <c r="BL237" s="77"/>
      <c r="BM237" s="77"/>
      <c r="BN237" s="77"/>
      <c r="BO237" s="77"/>
      <c r="BP237" s="77"/>
      <c r="BQ237" s="77"/>
      <c r="BR237" s="77"/>
      <c r="BS237" s="77"/>
      <c r="BT237" s="77"/>
      <c r="BU237" s="77"/>
      <c r="BV237" s="77"/>
      <c r="BW237" s="77"/>
      <c r="BX237" s="77"/>
      <c r="BY237" s="77"/>
      <c r="BZ237" s="77"/>
      <c r="CA237" s="77"/>
      <c r="CB237" s="77"/>
      <c r="CC237" s="77"/>
      <c r="CD237" s="77"/>
      <c r="CE237" s="77"/>
      <c r="CF237" s="77"/>
      <c r="CG237" s="77"/>
      <c r="CH237" s="77"/>
      <c r="CI237" s="77"/>
      <c r="CJ237" s="77"/>
      <c r="CK237" s="77"/>
      <c r="CL237" s="77"/>
      <c r="CM237" s="77"/>
      <c r="CN237" s="77"/>
      <c r="CO237" s="77"/>
      <c r="CP237" s="77"/>
      <c r="CQ237" s="77"/>
      <c r="CR237" s="77"/>
      <c r="CS237" s="77"/>
      <c r="CT237" s="77"/>
      <c r="CU237" s="77"/>
      <c r="CV237" s="77"/>
      <c r="CW237" s="77"/>
      <c r="CX237" s="77"/>
      <c r="CY237" s="77"/>
      <c r="CZ237" s="77"/>
      <c r="DA237" s="77"/>
      <c r="DB237" s="77"/>
      <c r="DC237" s="77"/>
      <c r="DD237" s="77"/>
      <c r="DE237" s="77"/>
      <c r="DF237" s="77"/>
      <c r="DG237" s="77"/>
      <c r="DH237" s="77"/>
      <c r="DI237" s="77"/>
      <c r="DJ237" s="77"/>
      <c r="DK237" s="77"/>
      <c r="DL237" s="77"/>
      <c r="DM237" s="77"/>
      <c r="DN237" s="77"/>
      <c r="DO237" s="77"/>
      <c r="DP237" s="77"/>
      <c r="DQ237" s="77"/>
      <c r="DR237" s="77"/>
      <c r="DS237" s="77"/>
      <c r="DT237" s="77"/>
      <c r="DU237" s="77"/>
      <c r="DV237" s="77"/>
      <c r="DW237" s="77"/>
      <c r="DX237" s="77"/>
      <c r="DY237" s="77"/>
      <c r="DZ237" s="77"/>
      <c r="EA237" s="77"/>
      <c r="EB237" s="77"/>
      <c r="EC237" s="77"/>
      <c r="ED237" s="77"/>
      <c r="EE237" s="77"/>
      <c r="EF237" s="77"/>
      <c r="EG237" s="77"/>
      <c r="EH237" s="77"/>
      <c r="EI237" s="77"/>
      <c r="EJ237" s="77"/>
      <c r="EK237" s="77"/>
      <c r="EL237" s="77"/>
      <c r="EM237" s="77"/>
      <c r="EN237" s="77"/>
      <c r="EO237" s="77"/>
      <c r="EP237" s="77"/>
      <c r="EQ237" s="77"/>
      <c r="ER237" s="77"/>
      <c r="ES237" s="77"/>
      <c r="ET237" s="77"/>
      <c r="EU237" s="77"/>
      <c r="EV237" s="77"/>
      <c r="EW237" s="77"/>
      <c r="EX237" s="77"/>
      <c r="EY237" s="77"/>
      <c r="EZ237" s="77"/>
      <c r="FA237" s="77"/>
      <c r="FB237" s="77"/>
      <c r="FC237" s="77"/>
      <c r="FD237" s="77"/>
      <c r="FE237" s="77"/>
      <c r="FF237" s="77"/>
      <c r="FG237" s="77"/>
      <c r="FH237" s="77"/>
      <c r="FI237" s="77"/>
      <c r="FJ237" s="77"/>
      <c r="FK237" s="77"/>
      <c r="FL237" s="77"/>
      <c r="FM237" s="77"/>
      <c r="FN237" s="77"/>
      <c r="FO237" s="77"/>
      <c r="FP237" s="77"/>
      <c r="FQ237" s="77"/>
      <c r="FR237" s="77"/>
      <c r="FS237" s="77"/>
      <c r="FT237" s="77"/>
      <c r="FU237" s="77"/>
      <c r="FV237" s="77"/>
      <c r="FW237" s="77"/>
      <c r="FX237" s="77"/>
      <c r="FY237" s="77"/>
      <c r="FZ237" s="77"/>
      <c r="GA237" s="77"/>
      <c r="GB237" s="77"/>
      <c r="GC237" s="77"/>
      <c r="GD237" s="77"/>
      <c r="GE237" s="77"/>
      <c r="GF237" s="77"/>
      <c r="GG237" s="77"/>
      <c r="GH237" s="77"/>
      <c r="GI237" s="77"/>
      <c r="GJ237" s="77"/>
      <c r="GK237" s="77"/>
      <c r="GL237" s="77"/>
      <c r="GM237" s="77"/>
      <c r="GN237" s="77"/>
      <c r="GO237" s="77"/>
      <c r="GP237" s="77"/>
      <c r="GQ237" s="77"/>
      <c r="GR237" s="77"/>
      <c r="GS237" s="77"/>
      <c r="GT237" s="77"/>
      <c r="GU237" s="77"/>
      <c r="GV237" s="77"/>
      <c r="GW237" s="77"/>
      <c r="GX237" s="77"/>
      <c r="GY237" s="77"/>
      <c r="GZ237" s="77"/>
      <c r="HA237" s="77"/>
      <c r="HB237" s="77"/>
      <c r="HC237" s="77"/>
      <c r="HD237" s="77"/>
      <c r="HE237" s="77"/>
      <c r="HF237" s="77"/>
      <c r="HG237" s="77"/>
      <c r="HH237" s="77"/>
      <c r="HI237" s="77"/>
      <c r="HJ237" s="77"/>
      <c r="HK237" s="77"/>
      <c r="HL237" s="77"/>
      <c r="HM237" s="77"/>
      <c r="HN237" s="77"/>
      <c r="HO237" s="77"/>
      <c r="HP237" s="77"/>
      <c r="HQ237" s="77"/>
      <c r="HR237" s="77"/>
      <c r="HS237" s="77"/>
      <c r="HT237" s="77"/>
      <c r="HU237" s="77"/>
      <c r="HV237" s="77"/>
      <c r="HW237" s="77"/>
      <c r="HX237" s="77"/>
      <c r="HY237" s="77"/>
      <c r="HZ237" s="77"/>
      <c r="IA237" s="77"/>
      <c r="IB237" s="77"/>
      <c r="IC237" s="77"/>
      <c r="ID237" s="77"/>
      <c r="IE237" s="77"/>
      <c r="IF237" s="77"/>
      <c r="IG237" s="77"/>
      <c r="IH237" s="77"/>
      <c r="II237" s="77"/>
      <c r="IJ237" s="77"/>
      <c r="IK237" s="77"/>
      <c r="IL237" s="77"/>
      <c r="IM237" s="77"/>
      <c r="IN237" s="77"/>
      <c r="IO237" s="77"/>
      <c r="IP237" s="77"/>
      <c r="IQ237" s="77"/>
      <c r="IR237" s="77"/>
      <c r="IS237" s="77"/>
      <c r="IT237" s="77"/>
      <c r="IU237" s="77"/>
      <c r="IV237" s="77"/>
      <c r="IW237" s="77"/>
      <c r="IX237" s="77"/>
      <c r="IY237" s="77"/>
      <c r="IZ237" s="77"/>
      <c r="JA237" s="77"/>
      <c r="JB237" s="77"/>
      <c r="JC237" s="77"/>
      <c r="JD237" s="77"/>
      <c r="JE237" s="77"/>
      <c r="JF237" s="77"/>
      <c r="JG237" s="77"/>
      <c r="JH237" s="77"/>
      <c r="JI237" s="77"/>
      <c r="JJ237" s="77"/>
      <c r="JK237" s="77"/>
      <c r="JL237" s="77"/>
      <c r="JM237" s="77"/>
      <c r="JN237" s="77"/>
      <c r="JO237" s="77"/>
      <c r="JP237" s="77"/>
      <c r="JQ237" s="77"/>
      <c r="JR237" s="77"/>
      <c r="JS237" s="77"/>
      <c r="JT237" s="77"/>
      <c r="JU237" s="77"/>
      <c r="JV237" s="77"/>
      <c r="JW237" s="77"/>
      <c r="JX237" s="77"/>
      <c r="JY237" s="77"/>
      <c r="JZ237" s="77"/>
      <c r="KA237" s="77"/>
      <c r="KB237" s="77"/>
      <c r="KC237" s="77"/>
      <c r="KD237" s="77"/>
      <c r="KE237" s="77"/>
      <c r="KF237" s="77"/>
      <c r="KG237" s="77"/>
      <c r="KH237" s="77"/>
      <c r="KI237" s="77"/>
      <c r="KJ237" s="77"/>
      <c r="KK237" s="77"/>
      <c r="KL237" s="77"/>
      <c r="KM237" s="77"/>
      <c r="KN237" s="77"/>
      <c r="KO237" s="77"/>
      <c r="KP237" s="77"/>
      <c r="KQ237" s="77"/>
      <c r="KR237" s="77"/>
      <c r="KS237" s="77"/>
      <c r="KT237" s="77"/>
      <c r="KU237" s="77"/>
      <c r="KV237" s="77"/>
      <c r="KW237" s="77"/>
      <c r="KX237" s="77"/>
      <c r="KY237" s="77"/>
      <c r="KZ237" s="77"/>
      <c r="LA237" s="77"/>
      <c r="LB237" s="77"/>
      <c r="LC237" s="77"/>
      <c r="LD237" s="77"/>
      <c r="LE237" s="77"/>
      <c r="LF237" s="77"/>
      <c r="LG237" s="77"/>
      <c r="LH237" s="77"/>
      <c r="LI237" s="77"/>
      <c r="LJ237" s="77"/>
      <c r="LK237" s="77"/>
      <c r="LL237" s="77"/>
      <c r="LM237" s="77"/>
      <c r="LN237" s="77"/>
      <c r="LO237" s="77"/>
      <c r="LP237" s="77"/>
      <c r="LQ237" s="77"/>
      <c r="LR237" s="77"/>
      <c r="LS237" s="77"/>
      <c r="LT237" s="77"/>
      <c r="LU237" s="77"/>
      <c r="LV237" s="77"/>
      <c r="LW237" s="77"/>
      <c r="LX237" s="77"/>
      <c r="LY237" s="77"/>
      <c r="LZ237" s="77"/>
      <c r="MA237" s="77"/>
      <c r="MB237" s="77"/>
      <c r="MC237" s="77"/>
      <c r="MD237" s="77"/>
      <c r="ME237" s="77"/>
      <c r="MF237" s="77"/>
      <c r="MG237" s="77"/>
      <c r="MH237" s="77"/>
      <c r="MI237" s="77"/>
      <c r="MJ237" s="77"/>
      <c r="MK237" s="77"/>
      <c r="ML237" s="77"/>
      <c r="MM237" s="77"/>
      <c r="MN237" s="77"/>
      <c r="MO237" s="77"/>
      <c r="MP237" s="77"/>
      <c r="MQ237" s="77"/>
      <c r="MR237" s="77"/>
      <c r="MS237" s="77"/>
      <c r="MT237" s="77"/>
      <c r="MU237" s="77"/>
      <c r="MV237" s="77"/>
      <c r="MW237" s="77"/>
      <c r="MX237" s="77"/>
      <c r="MY237" s="77"/>
      <c r="MZ237" s="77"/>
      <c r="NA237" s="77"/>
      <c r="NB237" s="77"/>
      <c r="NC237" s="77"/>
      <c r="ND237" s="77"/>
      <c r="NE237" s="77"/>
      <c r="NF237" s="77"/>
      <c r="NG237" s="77"/>
      <c r="NH237" s="77"/>
      <c r="NI237" s="77"/>
      <c r="NJ237" s="77"/>
      <c r="NK237" s="77"/>
      <c r="NL237" s="77"/>
      <c r="NM237" s="77"/>
      <c r="NN237" s="77"/>
      <c r="NO237" s="77"/>
      <c r="NP237" s="77"/>
      <c r="NQ237" s="77"/>
      <c r="NR237" s="77"/>
      <c r="NS237" s="77"/>
      <c r="NT237" s="77"/>
      <c r="NU237" s="77"/>
      <c r="NV237" s="77"/>
      <c r="NW237" s="77"/>
      <c r="NX237" s="77"/>
      <c r="NY237" s="77"/>
      <c r="NZ237" s="77"/>
      <c r="OA237" s="77"/>
      <c r="OB237" s="77"/>
      <c r="OC237" s="77"/>
      <c r="OD237" s="77"/>
      <c r="OE237" s="77"/>
      <c r="OF237" s="77"/>
      <c r="OG237" s="77"/>
      <c r="OH237" s="77"/>
      <c r="OI237" s="77"/>
      <c r="OJ237" s="77"/>
      <c r="OK237" s="77"/>
      <c r="OL237" s="77"/>
      <c r="OM237" s="77"/>
      <c r="ON237" s="77"/>
      <c r="OO237" s="77"/>
      <c r="OP237" s="77"/>
      <c r="OQ237" s="77"/>
      <c r="OR237" s="77"/>
      <c r="OS237" s="77"/>
      <c r="OT237" s="77"/>
      <c r="OU237" s="77"/>
      <c r="OV237" s="77"/>
      <c r="OW237" s="77"/>
      <c r="OX237" s="77"/>
      <c r="OY237" s="77"/>
      <c r="OZ237" s="77"/>
      <c r="PA237" s="77"/>
      <c r="PB237" s="77"/>
      <c r="PC237" s="77"/>
      <c r="PD237" s="77"/>
      <c r="PE237" s="77"/>
      <c r="PF237" s="77"/>
      <c r="PG237" s="77"/>
      <c r="PH237" s="77"/>
      <c r="PI237" s="77"/>
      <c r="PJ237" s="77"/>
      <c r="PK237" s="77"/>
      <c r="PL237" s="77"/>
      <c r="PM237" s="77"/>
      <c r="PN237" s="77"/>
      <c r="PO237" s="77"/>
      <c r="PP237" s="77"/>
      <c r="PQ237" s="77"/>
      <c r="PR237" s="77"/>
      <c r="PS237" s="77"/>
      <c r="PT237" s="77"/>
      <c r="PU237" s="77"/>
      <c r="PV237" s="77"/>
      <c r="PW237" s="77"/>
      <c r="PX237" s="77"/>
      <c r="PY237" s="77"/>
      <c r="PZ237" s="77"/>
      <c r="QA237" s="77"/>
      <c r="QB237" s="77"/>
      <c r="QC237" s="77"/>
      <c r="QD237" s="77"/>
      <c r="QE237" s="77"/>
      <c r="QF237" s="77"/>
      <c r="QG237" s="77"/>
      <c r="QH237" s="77"/>
      <c r="QI237" s="77"/>
      <c r="QJ237" s="77"/>
      <c r="QK237" s="77"/>
      <c r="QL237" s="77"/>
      <c r="QM237" s="77"/>
      <c r="QN237" s="77"/>
      <c r="QO237" s="77"/>
      <c r="QP237" s="77"/>
      <c r="QQ237" s="77"/>
      <c r="QR237" s="77"/>
      <c r="QS237" s="77"/>
      <c r="QT237" s="77"/>
      <c r="QU237" s="77"/>
      <c r="QV237" s="77"/>
      <c r="QW237" s="77"/>
      <c r="QX237" s="77"/>
      <c r="QY237" s="77"/>
      <c r="QZ237" s="77"/>
      <c r="RA237" s="77"/>
      <c r="RB237" s="77"/>
      <c r="RC237" s="77"/>
      <c r="RD237" s="77"/>
      <c r="RE237" s="77"/>
      <c r="RF237" s="77"/>
      <c r="RG237" s="77"/>
      <c r="RH237" s="77"/>
      <c r="RI237" s="77"/>
      <c r="RJ237" s="77"/>
      <c r="RK237" s="77"/>
      <c r="RL237" s="77"/>
      <c r="RM237" s="77"/>
      <c r="RN237" s="77"/>
      <c r="RO237" s="77"/>
      <c r="RP237" s="77"/>
      <c r="RQ237" s="77"/>
      <c r="RR237" s="77"/>
      <c r="RS237" s="77"/>
      <c r="RT237" s="77"/>
      <c r="RU237" s="77"/>
      <c r="RV237" s="77"/>
      <c r="RW237" s="77"/>
      <c r="RX237" s="77"/>
      <c r="RY237" s="77"/>
      <c r="RZ237" s="77"/>
      <c r="SA237" s="77"/>
      <c r="SB237" s="77"/>
      <c r="SC237" s="77"/>
      <c r="SD237" s="77"/>
      <c r="SE237" s="77"/>
      <c r="SF237" s="77"/>
      <c r="SG237" s="77"/>
      <c r="SH237" s="77"/>
      <c r="SI237" s="77"/>
      <c r="SJ237" s="77"/>
      <c r="SK237" s="77"/>
      <c r="SL237" s="77"/>
      <c r="SM237" s="77"/>
      <c r="SN237" s="77"/>
      <c r="SO237" s="77"/>
      <c r="SP237" s="77"/>
      <c r="SQ237" s="77"/>
      <c r="SR237" s="77"/>
      <c r="SS237" s="77"/>
      <c r="ST237" s="77"/>
      <c r="SU237" s="77"/>
      <c r="SV237" s="77"/>
      <c r="SW237" s="77"/>
      <c r="SX237" s="77"/>
      <c r="SY237" s="77"/>
      <c r="SZ237" s="77"/>
      <c r="TA237" s="77"/>
      <c r="TB237" s="77"/>
      <c r="TC237" s="77"/>
      <c r="TD237" s="77"/>
      <c r="TE237" s="77"/>
      <c r="TF237" s="77"/>
      <c r="TG237" s="77"/>
      <c r="TH237" s="77"/>
      <c r="TI237" s="77"/>
      <c r="TJ237" s="77"/>
      <c r="TK237" s="77"/>
      <c r="TL237" s="77"/>
      <c r="TM237" s="77"/>
      <c r="TN237" s="77"/>
      <c r="TO237" s="77"/>
      <c r="TP237" s="77"/>
      <c r="TQ237" s="77"/>
      <c r="TR237" s="77"/>
      <c r="TS237" s="77"/>
      <c r="TT237" s="77"/>
      <c r="TU237" s="77"/>
      <c r="TV237" s="77"/>
      <c r="TW237" s="77"/>
      <c r="TX237" s="77"/>
      <c r="TY237" s="77"/>
      <c r="TZ237" s="77"/>
      <c r="UA237" s="77"/>
      <c r="UB237" s="77"/>
      <c r="UC237" s="77"/>
      <c r="UD237" s="77"/>
      <c r="UE237" s="77"/>
      <c r="UF237" s="77"/>
      <c r="UG237" s="77"/>
      <c r="UH237" s="77"/>
      <c r="UI237" s="77"/>
      <c r="UJ237" s="77"/>
      <c r="UK237" s="77"/>
      <c r="UL237" s="77"/>
      <c r="UM237" s="77"/>
      <c r="UN237" s="77"/>
      <c r="UO237" s="77"/>
      <c r="UP237" s="77"/>
      <c r="UQ237" s="77"/>
      <c r="UR237" s="77"/>
      <c r="US237" s="77"/>
      <c r="UT237" s="77"/>
      <c r="UU237" s="77"/>
      <c r="UV237" s="77"/>
      <c r="UW237" s="77"/>
      <c r="UX237" s="77"/>
      <c r="UY237" s="77"/>
      <c r="UZ237" s="77"/>
      <c r="VA237" s="77"/>
      <c r="VB237" s="77"/>
      <c r="VC237" s="77"/>
      <c r="VD237" s="77"/>
      <c r="VE237" s="77"/>
      <c r="VF237" s="77"/>
      <c r="VG237" s="77"/>
      <c r="VH237" s="77"/>
      <c r="VI237" s="77"/>
      <c r="VJ237" s="77"/>
      <c r="VK237" s="77"/>
      <c r="VL237" s="77"/>
      <c r="VM237" s="77"/>
      <c r="VN237" s="77"/>
      <c r="VO237" s="77"/>
      <c r="VP237" s="77"/>
      <c r="VQ237" s="77"/>
      <c r="VR237" s="77"/>
      <c r="VS237" s="77"/>
      <c r="VT237" s="77"/>
      <c r="VU237" s="77"/>
      <c r="VV237" s="77"/>
      <c r="VW237" s="77"/>
      <c r="VX237" s="77"/>
      <c r="VY237" s="77"/>
      <c r="VZ237" s="77"/>
      <c r="WA237" s="77"/>
      <c r="WB237" s="77"/>
      <c r="WC237" s="77"/>
      <c r="WD237" s="77"/>
      <c r="WE237" s="77"/>
      <c r="WF237" s="77"/>
      <c r="WG237" s="77"/>
      <c r="WH237" s="77"/>
      <c r="WI237" s="77"/>
      <c r="WJ237" s="77"/>
      <c r="WK237" s="77"/>
      <c r="WL237" s="77"/>
      <c r="WM237" s="77"/>
      <c r="WN237" s="77"/>
      <c r="WO237" s="77"/>
      <c r="WP237" s="77"/>
      <c r="WQ237" s="77"/>
      <c r="WR237" s="77"/>
      <c r="WS237" s="77"/>
      <c r="WT237" s="77"/>
      <c r="WU237" s="77"/>
      <c r="WV237" s="77"/>
      <c r="WW237" s="77"/>
      <c r="WX237" s="77"/>
      <c r="WY237" s="77"/>
      <c r="WZ237" s="77"/>
      <c r="XA237" s="77"/>
      <c r="XB237" s="77"/>
      <c r="XC237" s="77"/>
      <c r="XD237" s="77"/>
      <c r="XE237" s="77"/>
      <c r="XF237" s="77"/>
      <c r="XG237" s="77"/>
      <c r="XH237" s="77"/>
      <c r="XI237" s="77"/>
      <c r="XJ237" s="77"/>
      <c r="XK237" s="77"/>
      <c r="XL237" s="77"/>
      <c r="XM237" s="77"/>
      <c r="XN237" s="77"/>
      <c r="XO237" s="77"/>
      <c r="XP237" s="77"/>
      <c r="XQ237" s="77"/>
      <c r="XR237" s="77"/>
      <c r="XS237" s="77"/>
      <c r="XT237" s="77"/>
      <c r="XU237" s="77"/>
      <c r="XV237" s="77"/>
      <c r="XW237" s="77"/>
      <c r="XX237" s="77"/>
      <c r="XY237" s="77"/>
      <c r="XZ237" s="77"/>
      <c r="YA237" s="77"/>
      <c r="YB237" s="77"/>
      <c r="YC237" s="77"/>
      <c r="YD237" s="77"/>
      <c r="YE237" s="77"/>
      <c r="YF237" s="77"/>
      <c r="YG237" s="77"/>
      <c r="YH237" s="77"/>
      <c r="YI237" s="77"/>
      <c r="YJ237" s="77"/>
      <c r="YK237" s="77"/>
      <c r="YL237" s="77"/>
      <c r="YM237" s="77"/>
      <c r="YN237" s="77"/>
      <c r="YO237" s="77"/>
      <c r="YP237" s="77"/>
      <c r="YQ237" s="77"/>
      <c r="YR237" s="77"/>
      <c r="YS237" s="77"/>
      <c r="YT237" s="77"/>
      <c r="YU237" s="77"/>
      <c r="YV237" s="77"/>
      <c r="YW237" s="77"/>
      <c r="YX237" s="77"/>
      <c r="YY237" s="77"/>
      <c r="YZ237" s="77"/>
      <c r="ZA237" s="77"/>
      <c r="ZB237" s="77"/>
      <c r="ZC237" s="77"/>
      <c r="ZD237" s="77"/>
      <c r="ZE237" s="77"/>
      <c r="ZF237" s="77"/>
      <c r="ZG237" s="77"/>
      <c r="ZH237" s="77"/>
      <c r="ZI237" s="77"/>
      <c r="ZJ237" s="77"/>
      <c r="ZK237" s="77"/>
      <c r="ZL237" s="77"/>
      <c r="ZM237" s="77"/>
      <c r="ZN237" s="77"/>
      <c r="ZO237" s="77"/>
      <c r="ZP237" s="77"/>
      <c r="ZQ237" s="77"/>
      <c r="ZR237" s="77"/>
      <c r="ZS237" s="77"/>
      <c r="ZT237" s="77"/>
      <c r="ZU237" s="77"/>
      <c r="ZV237" s="77"/>
      <c r="ZW237" s="77"/>
      <c r="ZX237" s="77"/>
      <c r="ZY237" s="77"/>
      <c r="ZZ237" s="77"/>
      <c r="AAA237" s="77"/>
      <c r="AAB237" s="77"/>
      <c r="AAC237" s="77"/>
      <c r="AAD237" s="77"/>
      <c r="AAE237" s="77"/>
      <c r="AAF237" s="77"/>
      <c r="AAG237" s="77"/>
      <c r="AAH237" s="77"/>
      <c r="AAI237" s="77"/>
      <c r="AAJ237" s="77"/>
      <c r="AAK237" s="77"/>
      <c r="AAL237" s="77"/>
      <c r="AAM237" s="77"/>
      <c r="AAN237" s="77"/>
      <c r="AAO237" s="77"/>
      <c r="AAP237" s="77"/>
      <c r="AAQ237" s="77"/>
      <c r="AAR237" s="77"/>
      <c r="AAS237" s="77"/>
      <c r="AAT237" s="77"/>
      <c r="AAU237" s="77"/>
      <c r="AAV237" s="77"/>
      <c r="AAW237" s="77"/>
      <c r="AAX237" s="77"/>
      <c r="AAY237" s="77"/>
      <c r="AAZ237" s="77"/>
      <c r="ABA237" s="77"/>
      <c r="ABB237" s="77"/>
      <c r="ABC237" s="77"/>
      <c r="ABD237" s="77"/>
      <c r="ABE237" s="77"/>
      <c r="ABF237" s="77"/>
      <c r="ABG237" s="77"/>
      <c r="ABH237" s="77"/>
      <c r="ABI237" s="77"/>
      <c r="ABJ237" s="77"/>
      <c r="ABK237" s="77"/>
      <c r="ABL237" s="77"/>
      <c r="ABM237" s="77"/>
      <c r="ABN237" s="77"/>
      <c r="ABO237" s="77"/>
      <c r="ABP237" s="77"/>
      <c r="ABQ237" s="77"/>
      <c r="ABR237" s="77"/>
      <c r="ABS237" s="77"/>
      <c r="ABT237" s="77"/>
      <c r="ABU237" s="77"/>
      <c r="ABV237" s="77"/>
      <c r="ABW237" s="77"/>
      <c r="ABX237" s="77"/>
      <c r="ABY237" s="77"/>
      <c r="ABZ237" s="77"/>
      <c r="ACA237" s="77"/>
      <c r="ACB237" s="77"/>
      <c r="ACC237" s="77"/>
      <c r="ACD237" s="77"/>
      <c r="ACE237" s="77"/>
      <c r="ACF237" s="77"/>
      <c r="ACG237" s="77"/>
      <c r="ACH237" s="77"/>
      <c r="ACI237" s="77"/>
      <c r="ACJ237" s="77"/>
      <c r="ACK237" s="77"/>
      <c r="ACL237" s="77"/>
      <c r="ACM237" s="77"/>
      <c r="ACN237" s="77"/>
      <c r="ACO237" s="77"/>
      <c r="ACP237" s="77"/>
      <c r="ACQ237" s="77"/>
      <c r="ACR237" s="77"/>
      <c r="ACS237" s="77"/>
      <c r="ACT237" s="77"/>
      <c r="ACU237" s="77"/>
      <c r="ACV237" s="77"/>
      <c r="ACW237" s="77"/>
      <c r="ACX237" s="77"/>
      <c r="ACY237" s="77"/>
      <c r="ACZ237" s="77"/>
      <c r="ADA237" s="77"/>
      <c r="ADB237" s="77"/>
      <c r="ADC237" s="77"/>
      <c r="ADD237" s="77"/>
      <c r="ADE237" s="77"/>
      <c r="ADF237" s="77"/>
      <c r="ADG237" s="77"/>
      <c r="ADH237" s="77"/>
      <c r="ADI237" s="77"/>
      <c r="ADJ237" s="77"/>
      <c r="ADK237" s="77"/>
      <c r="ADL237" s="77"/>
      <c r="ADM237" s="77"/>
      <c r="ADN237" s="77"/>
      <c r="ADO237" s="77"/>
      <c r="ADP237" s="77"/>
      <c r="ADQ237" s="77"/>
      <c r="ADR237" s="77"/>
      <c r="ADS237" s="77"/>
      <c r="ADT237" s="77"/>
      <c r="ADU237" s="77"/>
      <c r="ADV237" s="77"/>
      <c r="ADW237" s="77"/>
      <c r="ADX237" s="77"/>
      <c r="ADY237" s="77"/>
      <c r="ADZ237" s="77"/>
      <c r="AEA237" s="77"/>
      <c r="AEB237" s="77"/>
      <c r="AEC237" s="77"/>
      <c r="AED237" s="77"/>
      <c r="AEE237" s="77"/>
      <c r="AEF237" s="77"/>
      <c r="AEG237" s="77"/>
      <c r="AEH237" s="77"/>
      <c r="AEI237" s="77"/>
      <c r="AEJ237" s="77"/>
      <c r="AEK237" s="77"/>
      <c r="AEL237" s="77"/>
      <c r="AEM237" s="77"/>
      <c r="AEN237" s="77"/>
      <c r="AEO237" s="77"/>
      <c r="AEP237" s="77"/>
      <c r="AEQ237" s="77"/>
      <c r="AER237" s="77"/>
      <c r="AES237" s="77"/>
      <c r="AET237" s="77"/>
      <c r="AEU237" s="77"/>
      <c r="AEV237" s="77"/>
      <c r="AEW237" s="77"/>
      <c r="AEX237" s="77"/>
      <c r="AEY237" s="77"/>
      <c r="AEZ237" s="77"/>
      <c r="AFA237" s="77"/>
      <c r="AFB237" s="77"/>
      <c r="AFC237" s="77"/>
      <c r="AFD237" s="77"/>
      <c r="AFE237" s="77"/>
      <c r="AFF237" s="77"/>
      <c r="AFG237" s="77"/>
      <c r="AFH237" s="77"/>
      <c r="AFI237" s="77"/>
      <c r="AFJ237" s="77"/>
      <c r="AFK237" s="77"/>
      <c r="AFL237" s="77"/>
      <c r="AFM237" s="77"/>
      <c r="AFN237" s="77"/>
      <c r="AFO237" s="77"/>
      <c r="AFP237" s="77"/>
      <c r="AFQ237" s="77"/>
      <c r="AFR237" s="77"/>
      <c r="AFS237" s="77"/>
      <c r="AFT237" s="77"/>
      <c r="AFU237" s="77"/>
      <c r="AFV237" s="77"/>
      <c r="AFW237" s="77"/>
      <c r="AFX237" s="77"/>
      <c r="AFY237" s="77"/>
      <c r="AFZ237" s="77"/>
      <c r="AGA237" s="77"/>
      <c r="AGB237" s="77"/>
      <c r="AGC237" s="77"/>
      <c r="AGD237" s="77"/>
      <c r="AGE237" s="77"/>
      <c r="AGF237" s="77"/>
      <c r="AGG237" s="77"/>
      <c r="AGH237" s="77"/>
      <c r="AGI237" s="77"/>
      <c r="AGJ237" s="77"/>
      <c r="AGK237" s="77"/>
      <c r="AGL237" s="77"/>
      <c r="AGM237" s="77"/>
      <c r="AGN237" s="77"/>
      <c r="AGO237" s="77"/>
      <c r="AGP237" s="77"/>
      <c r="AGQ237" s="77"/>
      <c r="AGR237" s="77"/>
      <c r="AGS237" s="77"/>
      <c r="AGT237" s="77"/>
      <c r="AGU237" s="77"/>
      <c r="AGV237" s="77"/>
      <c r="AGW237" s="77"/>
      <c r="AGX237" s="77"/>
      <c r="AGY237" s="77"/>
      <c r="AGZ237" s="77"/>
      <c r="AHA237" s="77"/>
      <c r="AHB237" s="77"/>
      <c r="AHC237" s="77"/>
      <c r="AHD237" s="77"/>
      <c r="AHE237" s="77"/>
      <c r="AHF237" s="77"/>
      <c r="AHG237" s="77"/>
      <c r="AHH237" s="77"/>
      <c r="AHI237" s="77"/>
      <c r="AHJ237" s="77"/>
      <c r="AHK237" s="77"/>
      <c r="AHL237" s="77"/>
      <c r="AHM237" s="77"/>
      <c r="AHN237" s="77"/>
      <c r="AHO237" s="77"/>
      <c r="AHP237" s="77"/>
      <c r="AHQ237" s="77"/>
      <c r="AHR237" s="77"/>
      <c r="AHS237" s="77"/>
      <c r="AHT237" s="77"/>
      <c r="AHU237" s="77"/>
      <c r="AHV237" s="77"/>
      <c r="AHW237" s="77"/>
      <c r="AHX237" s="77"/>
      <c r="AHY237" s="77"/>
      <c r="AHZ237" s="77"/>
      <c r="AIA237" s="77"/>
      <c r="AIB237" s="77"/>
      <c r="AIC237" s="77"/>
      <c r="AID237" s="77"/>
      <c r="AIE237" s="77"/>
      <c r="AIF237" s="77"/>
      <c r="AIG237" s="77"/>
      <c r="AIH237" s="77"/>
      <c r="AII237" s="77"/>
      <c r="AIJ237" s="77"/>
      <c r="AIK237" s="77"/>
      <c r="AIL237" s="77"/>
      <c r="AIM237" s="77"/>
      <c r="AIN237" s="77"/>
      <c r="AIO237" s="77"/>
      <c r="AIP237" s="77"/>
      <c r="AIQ237" s="77"/>
      <c r="AIR237" s="77"/>
      <c r="AIS237" s="77"/>
      <c r="AIT237" s="77"/>
      <c r="AIU237" s="77"/>
      <c r="AIV237" s="77"/>
      <c r="AIW237" s="77"/>
      <c r="AIX237" s="77"/>
      <c r="AIY237" s="77"/>
      <c r="AIZ237" s="77"/>
      <c r="AJA237" s="77"/>
      <c r="AJB237" s="77"/>
      <c r="AJC237" s="77"/>
      <c r="AJD237" s="77"/>
      <c r="AJE237" s="77"/>
      <c r="AJF237" s="77"/>
      <c r="AJG237" s="77"/>
      <c r="AJH237" s="77"/>
      <c r="AJI237" s="77"/>
      <c r="AJJ237" s="77"/>
      <c r="AJK237" s="77"/>
      <c r="AJL237" s="77"/>
      <c r="AJM237" s="77"/>
      <c r="AJN237" s="77"/>
      <c r="AJO237" s="77"/>
      <c r="AJP237" s="77"/>
      <c r="AJQ237" s="77"/>
      <c r="AJR237" s="77"/>
      <c r="AJS237" s="77"/>
      <c r="AJT237" s="77"/>
      <c r="AJU237" s="77"/>
      <c r="AJV237" s="77"/>
      <c r="AJW237" s="77"/>
      <c r="AJX237" s="77"/>
      <c r="AJY237" s="77"/>
      <c r="AJZ237" s="77"/>
      <c r="AKA237" s="77"/>
      <c r="AKB237" s="77"/>
      <c r="AKC237" s="77"/>
      <c r="AKD237" s="77"/>
      <c r="AKE237" s="77"/>
      <c r="AKF237" s="77"/>
      <c r="AKG237" s="77"/>
      <c r="AKH237" s="77"/>
      <c r="AKI237" s="77"/>
      <c r="AKJ237" s="77"/>
      <c r="AKK237" s="77"/>
      <c r="AKL237" s="77"/>
      <c r="AKM237" s="77"/>
      <c r="AKN237" s="77"/>
      <c r="AKO237" s="77"/>
      <c r="AKP237" s="77"/>
      <c r="AKQ237" s="77"/>
      <c r="AKR237" s="77"/>
      <c r="AKS237" s="77"/>
      <c r="AKT237" s="77"/>
      <c r="AKU237" s="77"/>
      <c r="AKV237" s="77"/>
      <c r="AKW237" s="77"/>
      <c r="AKX237" s="77"/>
      <c r="AKY237" s="77"/>
      <c r="AKZ237" s="77"/>
      <c r="ALA237" s="77"/>
      <c r="ALB237" s="77"/>
      <c r="ALC237" s="77"/>
      <c r="ALD237" s="77"/>
      <c r="ALE237" s="77"/>
      <c r="ALF237" s="77"/>
      <c r="ALG237" s="77"/>
      <c r="ALH237" s="77"/>
      <c r="ALI237" s="77"/>
      <c r="ALJ237" s="77"/>
      <c r="ALK237" s="77"/>
      <c r="ALL237" s="77"/>
      <c r="ALM237" s="77"/>
      <c r="ALN237" s="77"/>
      <c r="ALO237" s="77"/>
      <c r="ALP237" s="77"/>
      <c r="ALQ237" s="77"/>
      <c r="ALR237" s="77"/>
      <c r="ALS237" s="77"/>
      <c r="ALT237" s="77"/>
      <c r="ALU237" s="77"/>
      <c r="ALV237" s="77"/>
      <c r="ALW237" s="77"/>
      <c r="ALX237" s="77"/>
      <c r="ALY237" s="77"/>
      <c r="ALZ237" s="77"/>
      <c r="AMA237" s="77"/>
      <c r="AMB237" s="77"/>
      <c r="AMC237" s="77"/>
      <c r="AMD237" s="77"/>
      <c r="AME237" s="77"/>
      <c r="AMF237" s="77"/>
      <c r="AMG237" s="77"/>
      <c r="AMH237" s="77"/>
      <c r="AMI237" s="77"/>
      <c r="AMJ237" s="77"/>
    </row>
    <row r="238" customFormat="false" ht="12.85" hidden="false" customHeight="false" outlineLevel="0" collapsed="false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  <c r="AZ238" s="77"/>
      <c r="BA238" s="77"/>
      <c r="BB238" s="77"/>
      <c r="BC238" s="77"/>
      <c r="BD238" s="77"/>
      <c r="BE238" s="77"/>
      <c r="BF238" s="77"/>
      <c r="BG238" s="77"/>
      <c r="BH238" s="77"/>
      <c r="BI238" s="77"/>
      <c r="BJ238" s="77"/>
      <c r="BK238" s="77"/>
      <c r="BL238" s="77"/>
      <c r="BM238" s="77"/>
      <c r="BN238" s="77"/>
      <c r="BO238" s="77"/>
      <c r="BP238" s="77"/>
      <c r="BQ238" s="77"/>
      <c r="BR238" s="77"/>
      <c r="BS238" s="77"/>
      <c r="BT238" s="77"/>
      <c r="BU238" s="77"/>
      <c r="BV238" s="77"/>
      <c r="BW238" s="77"/>
      <c r="BX238" s="77"/>
      <c r="BY238" s="77"/>
      <c r="BZ238" s="77"/>
      <c r="CA238" s="77"/>
      <c r="CB238" s="77"/>
      <c r="CC238" s="77"/>
      <c r="CD238" s="77"/>
      <c r="CE238" s="77"/>
      <c r="CF238" s="77"/>
      <c r="CG238" s="77"/>
      <c r="CH238" s="77"/>
      <c r="CI238" s="77"/>
      <c r="CJ238" s="77"/>
      <c r="CK238" s="77"/>
      <c r="CL238" s="77"/>
      <c r="CM238" s="77"/>
      <c r="CN238" s="77"/>
      <c r="CO238" s="77"/>
      <c r="CP238" s="77"/>
      <c r="CQ238" s="77"/>
      <c r="CR238" s="77"/>
      <c r="CS238" s="77"/>
      <c r="CT238" s="77"/>
      <c r="CU238" s="77"/>
      <c r="CV238" s="77"/>
      <c r="CW238" s="77"/>
      <c r="CX238" s="77"/>
      <c r="CY238" s="77"/>
      <c r="CZ238" s="77"/>
      <c r="DA238" s="77"/>
      <c r="DB238" s="77"/>
      <c r="DC238" s="77"/>
      <c r="DD238" s="77"/>
      <c r="DE238" s="77"/>
      <c r="DF238" s="77"/>
      <c r="DG238" s="77"/>
      <c r="DH238" s="77"/>
      <c r="DI238" s="77"/>
      <c r="DJ238" s="77"/>
      <c r="DK238" s="77"/>
      <c r="DL238" s="77"/>
      <c r="DM238" s="77"/>
      <c r="DN238" s="77"/>
      <c r="DO238" s="77"/>
      <c r="DP238" s="77"/>
      <c r="DQ238" s="77"/>
      <c r="DR238" s="77"/>
      <c r="DS238" s="77"/>
      <c r="DT238" s="77"/>
      <c r="DU238" s="77"/>
      <c r="DV238" s="77"/>
      <c r="DW238" s="77"/>
      <c r="DX238" s="77"/>
      <c r="DY238" s="77"/>
      <c r="DZ238" s="77"/>
      <c r="EA238" s="77"/>
      <c r="EB238" s="77"/>
      <c r="EC238" s="77"/>
      <c r="ED238" s="77"/>
      <c r="EE238" s="77"/>
      <c r="EF238" s="77"/>
      <c r="EG238" s="77"/>
      <c r="EH238" s="77"/>
      <c r="EI238" s="77"/>
      <c r="EJ238" s="77"/>
      <c r="EK238" s="77"/>
      <c r="EL238" s="77"/>
      <c r="EM238" s="77"/>
      <c r="EN238" s="77"/>
      <c r="EO238" s="77"/>
      <c r="EP238" s="77"/>
      <c r="EQ238" s="77"/>
      <c r="ER238" s="77"/>
      <c r="ES238" s="77"/>
      <c r="ET238" s="77"/>
      <c r="EU238" s="77"/>
      <c r="EV238" s="77"/>
      <c r="EW238" s="77"/>
      <c r="EX238" s="77"/>
      <c r="EY238" s="77"/>
      <c r="EZ238" s="77"/>
      <c r="FA238" s="77"/>
      <c r="FB238" s="77"/>
      <c r="FC238" s="77"/>
      <c r="FD238" s="77"/>
      <c r="FE238" s="77"/>
      <c r="FF238" s="77"/>
      <c r="FG238" s="77"/>
      <c r="FH238" s="77"/>
      <c r="FI238" s="77"/>
      <c r="FJ238" s="77"/>
      <c r="FK238" s="77"/>
      <c r="FL238" s="77"/>
      <c r="FM238" s="77"/>
      <c r="FN238" s="77"/>
      <c r="FO238" s="77"/>
      <c r="FP238" s="77"/>
      <c r="FQ238" s="77"/>
      <c r="FR238" s="77"/>
      <c r="FS238" s="77"/>
      <c r="FT238" s="77"/>
      <c r="FU238" s="77"/>
      <c r="FV238" s="77"/>
      <c r="FW238" s="77"/>
      <c r="FX238" s="77"/>
      <c r="FY238" s="77"/>
      <c r="FZ238" s="77"/>
      <c r="GA238" s="77"/>
      <c r="GB238" s="77"/>
      <c r="GC238" s="77"/>
      <c r="GD238" s="77"/>
      <c r="GE238" s="77"/>
      <c r="GF238" s="77"/>
      <c r="GG238" s="77"/>
      <c r="GH238" s="77"/>
      <c r="GI238" s="77"/>
      <c r="GJ238" s="77"/>
      <c r="GK238" s="77"/>
      <c r="GL238" s="77"/>
      <c r="GM238" s="77"/>
      <c r="GN238" s="77"/>
      <c r="GO238" s="77"/>
      <c r="GP238" s="77"/>
      <c r="GQ238" s="77"/>
      <c r="GR238" s="77"/>
      <c r="GS238" s="77"/>
      <c r="GT238" s="77"/>
      <c r="GU238" s="77"/>
      <c r="GV238" s="77"/>
      <c r="GW238" s="77"/>
      <c r="GX238" s="77"/>
      <c r="GY238" s="77"/>
      <c r="GZ238" s="77"/>
      <c r="HA238" s="77"/>
      <c r="HB238" s="77"/>
      <c r="HC238" s="77"/>
      <c r="HD238" s="77"/>
      <c r="HE238" s="77"/>
      <c r="HF238" s="77"/>
      <c r="HG238" s="77"/>
      <c r="HH238" s="77"/>
      <c r="HI238" s="77"/>
      <c r="HJ238" s="77"/>
      <c r="HK238" s="77"/>
      <c r="HL238" s="77"/>
      <c r="HM238" s="77"/>
      <c r="HN238" s="77"/>
      <c r="HO238" s="77"/>
      <c r="HP238" s="77"/>
      <c r="HQ238" s="77"/>
      <c r="HR238" s="77"/>
      <c r="HS238" s="77"/>
      <c r="HT238" s="77"/>
      <c r="HU238" s="77"/>
      <c r="HV238" s="77"/>
      <c r="HW238" s="77"/>
      <c r="HX238" s="77"/>
      <c r="HY238" s="77"/>
      <c r="HZ238" s="77"/>
      <c r="IA238" s="77"/>
      <c r="IB238" s="77"/>
      <c r="IC238" s="77"/>
      <c r="ID238" s="77"/>
      <c r="IE238" s="77"/>
      <c r="IF238" s="77"/>
      <c r="IG238" s="77"/>
      <c r="IH238" s="77"/>
      <c r="II238" s="77"/>
      <c r="IJ238" s="77"/>
      <c r="IK238" s="77"/>
      <c r="IL238" s="77"/>
      <c r="IM238" s="77"/>
      <c r="IN238" s="77"/>
      <c r="IO238" s="77"/>
      <c r="IP238" s="77"/>
      <c r="IQ238" s="77"/>
      <c r="IR238" s="77"/>
      <c r="IS238" s="77"/>
      <c r="IT238" s="77"/>
      <c r="IU238" s="77"/>
      <c r="IV238" s="77"/>
      <c r="IW238" s="77"/>
      <c r="IX238" s="77"/>
      <c r="IY238" s="77"/>
      <c r="IZ238" s="77"/>
      <c r="JA238" s="77"/>
      <c r="JB238" s="77"/>
      <c r="JC238" s="77"/>
      <c r="JD238" s="77"/>
      <c r="JE238" s="77"/>
      <c r="JF238" s="77"/>
      <c r="JG238" s="77"/>
      <c r="JH238" s="77"/>
      <c r="JI238" s="77"/>
      <c r="JJ238" s="77"/>
      <c r="JK238" s="77"/>
      <c r="JL238" s="77"/>
      <c r="JM238" s="77"/>
      <c r="JN238" s="77"/>
      <c r="JO238" s="77"/>
      <c r="JP238" s="77"/>
      <c r="JQ238" s="77"/>
      <c r="JR238" s="77"/>
      <c r="JS238" s="77"/>
      <c r="JT238" s="77"/>
      <c r="JU238" s="77"/>
      <c r="JV238" s="77"/>
      <c r="JW238" s="77"/>
      <c r="JX238" s="77"/>
      <c r="JY238" s="77"/>
      <c r="JZ238" s="77"/>
      <c r="KA238" s="77"/>
      <c r="KB238" s="77"/>
      <c r="KC238" s="77"/>
      <c r="KD238" s="77"/>
      <c r="KE238" s="77"/>
      <c r="KF238" s="77"/>
      <c r="KG238" s="77"/>
      <c r="KH238" s="77"/>
      <c r="KI238" s="77"/>
      <c r="KJ238" s="77"/>
      <c r="KK238" s="77"/>
      <c r="KL238" s="77"/>
      <c r="KM238" s="77"/>
      <c r="KN238" s="77"/>
      <c r="KO238" s="77"/>
      <c r="KP238" s="77"/>
      <c r="KQ238" s="77"/>
      <c r="KR238" s="77"/>
      <c r="KS238" s="77"/>
      <c r="KT238" s="77"/>
      <c r="KU238" s="77"/>
      <c r="KV238" s="77"/>
      <c r="KW238" s="77"/>
      <c r="KX238" s="77"/>
      <c r="KY238" s="77"/>
      <c r="KZ238" s="77"/>
      <c r="LA238" s="77"/>
      <c r="LB238" s="77"/>
      <c r="LC238" s="77"/>
      <c r="LD238" s="77"/>
      <c r="LE238" s="77"/>
      <c r="LF238" s="77"/>
      <c r="LG238" s="77"/>
      <c r="LH238" s="77"/>
      <c r="LI238" s="77"/>
      <c r="LJ238" s="77"/>
      <c r="LK238" s="77"/>
      <c r="LL238" s="77"/>
      <c r="LM238" s="77"/>
      <c r="LN238" s="77"/>
      <c r="LO238" s="77"/>
      <c r="LP238" s="77"/>
      <c r="LQ238" s="77"/>
      <c r="LR238" s="77"/>
      <c r="LS238" s="77"/>
      <c r="LT238" s="77"/>
      <c r="LU238" s="77"/>
      <c r="LV238" s="77"/>
      <c r="LW238" s="77"/>
      <c r="LX238" s="77"/>
      <c r="LY238" s="77"/>
      <c r="LZ238" s="77"/>
      <c r="MA238" s="77"/>
      <c r="MB238" s="77"/>
      <c r="MC238" s="77"/>
      <c r="MD238" s="77"/>
      <c r="ME238" s="77"/>
      <c r="MF238" s="77"/>
      <c r="MG238" s="77"/>
      <c r="MH238" s="77"/>
      <c r="MI238" s="77"/>
      <c r="MJ238" s="77"/>
      <c r="MK238" s="77"/>
      <c r="ML238" s="77"/>
      <c r="MM238" s="77"/>
      <c r="MN238" s="77"/>
      <c r="MO238" s="77"/>
      <c r="MP238" s="77"/>
      <c r="MQ238" s="77"/>
      <c r="MR238" s="77"/>
      <c r="MS238" s="77"/>
      <c r="MT238" s="77"/>
      <c r="MU238" s="77"/>
      <c r="MV238" s="77"/>
      <c r="MW238" s="77"/>
      <c r="MX238" s="77"/>
      <c r="MY238" s="77"/>
      <c r="MZ238" s="77"/>
      <c r="NA238" s="77"/>
      <c r="NB238" s="77"/>
      <c r="NC238" s="77"/>
      <c r="ND238" s="77"/>
      <c r="NE238" s="77"/>
      <c r="NF238" s="77"/>
      <c r="NG238" s="77"/>
      <c r="NH238" s="77"/>
      <c r="NI238" s="77"/>
      <c r="NJ238" s="77"/>
      <c r="NK238" s="77"/>
      <c r="NL238" s="77"/>
      <c r="NM238" s="77"/>
      <c r="NN238" s="77"/>
      <c r="NO238" s="77"/>
      <c r="NP238" s="77"/>
      <c r="NQ238" s="77"/>
      <c r="NR238" s="77"/>
      <c r="NS238" s="77"/>
      <c r="NT238" s="77"/>
      <c r="NU238" s="77"/>
      <c r="NV238" s="77"/>
      <c r="NW238" s="77"/>
      <c r="NX238" s="77"/>
      <c r="NY238" s="77"/>
      <c r="NZ238" s="77"/>
      <c r="OA238" s="77"/>
      <c r="OB238" s="77"/>
      <c r="OC238" s="77"/>
      <c r="OD238" s="77"/>
      <c r="OE238" s="77"/>
      <c r="OF238" s="77"/>
      <c r="OG238" s="77"/>
      <c r="OH238" s="77"/>
      <c r="OI238" s="77"/>
      <c r="OJ238" s="77"/>
      <c r="OK238" s="77"/>
      <c r="OL238" s="77"/>
      <c r="OM238" s="77"/>
      <c r="ON238" s="77"/>
      <c r="OO238" s="77"/>
      <c r="OP238" s="77"/>
      <c r="OQ238" s="77"/>
      <c r="OR238" s="77"/>
      <c r="OS238" s="77"/>
      <c r="OT238" s="77"/>
      <c r="OU238" s="77"/>
      <c r="OV238" s="77"/>
      <c r="OW238" s="77"/>
      <c r="OX238" s="77"/>
      <c r="OY238" s="77"/>
      <c r="OZ238" s="77"/>
      <c r="PA238" s="77"/>
      <c r="PB238" s="77"/>
      <c r="PC238" s="77"/>
      <c r="PD238" s="77"/>
      <c r="PE238" s="77"/>
      <c r="PF238" s="77"/>
      <c r="PG238" s="77"/>
      <c r="PH238" s="77"/>
      <c r="PI238" s="77"/>
      <c r="PJ238" s="77"/>
      <c r="PK238" s="77"/>
      <c r="PL238" s="77"/>
      <c r="PM238" s="77"/>
      <c r="PN238" s="77"/>
      <c r="PO238" s="77"/>
      <c r="PP238" s="77"/>
      <c r="PQ238" s="77"/>
      <c r="PR238" s="77"/>
      <c r="PS238" s="77"/>
      <c r="PT238" s="77"/>
      <c r="PU238" s="77"/>
      <c r="PV238" s="77"/>
      <c r="PW238" s="77"/>
      <c r="PX238" s="77"/>
      <c r="PY238" s="77"/>
      <c r="PZ238" s="77"/>
      <c r="QA238" s="77"/>
      <c r="QB238" s="77"/>
      <c r="QC238" s="77"/>
      <c r="QD238" s="77"/>
      <c r="QE238" s="77"/>
      <c r="QF238" s="77"/>
      <c r="QG238" s="77"/>
      <c r="QH238" s="77"/>
      <c r="QI238" s="77"/>
      <c r="QJ238" s="77"/>
      <c r="QK238" s="77"/>
      <c r="QL238" s="77"/>
      <c r="QM238" s="77"/>
      <c r="QN238" s="77"/>
      <c r="QO238" s="77"/>
      <c r="QP238" s="77"/>
      <c r="QQ238" s="77"/>
      <c r="QR238" s="77"/>
      <c r="QS238" s="77"/>
      <c r="QT238" s="77"/>
      <c r="QU238" s="77"/>
      <c r="QV238" s="77"/>
      <c r="QW238" s="77"/>
      <c r="QX238" s="77"/>
      <c r="QY238" s="77"/>
      <c r="QZ238" s="77"/>
      <c r="RA238" s="77"/>
      <c r="RB238" s="77"/>
      <c r="RC238" s="77"/>
      <c r="RD238" s="77"/>
      <c r="RE238" s="77"/>
      <c r="RF238" s="77"/>
      <c r="RG238" s="77"/>
      <c r="RH238" s="77"/>
      <c r="RI238" s="77"/>
      <c r="RJ238" s="77"/>
      <c r="RK238" s="77"/>
      <c r="RL238" s="77"/>
      <c r="RM238" s="77"/>
      <c r="RN238" s="77"/>
      <c r="RO238" s="77"/>
      <c r="RP238" s="77"/>
      <c r="RQ238" s="77"/>
      <c r="RR238" s="77"/>
      <c r="RS238" s="77"/>
      <c r="RT238" s="77"/>
      <c r="RU238" s="77"/>
      <c r="RV238" s="77"/>
      <c r="RW238" s="77"/>
      <c r="RX238" s="77"/>
      <c r="RY238" s="77"/>
      <c r="RZ238" s="77"/>
      <c r="SA238" s="77"/>
      <c r="SB238" s="77"/>
      <c r="SC238" s="77"/>
      <c r="SD238" s="77"/>
      <c r="SE238" s="77"/>
      <c r="SF238" s="77"/>
      <c r="SG238" s="77"/>
      <c r="SH238" s="77"/>
      <c r="SI238" s="77"/>
      <c r="SJ238" s="77"/>
      <c r="SK238" s="77"/>
      <c r="SL238" s="77"/>
      <c r="SM238" s="77"/>
      <c r="SN238" s="77"/>
      <c r="SO238" s="77"/>
      <c r="SP238" s="77"/>
      <c r="SQ238" s="77"/>
      <c r="SR238" s="77"/>
      <c r="SS238" s="77"/>
      <c r="ST238" s="77"/>
      <c r="SU238" s="77"/>
      <c r="SV238" s="77"/>
      <c r="SW238" s="77"/>
      <c r="SX238" s="77"/>
      <c r="SY238" s="77"/>
      <c r="SZ238" s="77"/>
      <c r="TA238" s="77"/>
      <c r="TB238" s="77"/>
      <c r="TC238" s="77"/>
      <c r="TD238" s="77"/>
      <c r="TE238" s="77"/>
      <c r="TF238" s="77"/>
      <c r="TG238" s="77"/>
      <c r="TH238" s="77"/>
      <c r="TI238" s="77"/>
      <c r="TJ238" s="77"/>
      <c r="TK238" s="77"/>
      <c r="TL238" s="77"/>
      <c r="TM238" s="77"/>
      <c r="TN238" s="77"/>
      <c r="TO238" s="77"/>
      <c r="TP238" s="77"/>
      <c r="TQ238" s="77"/>
      <c r="TR238" s="77"/>
      <c r="TS238" s="77"/>
      <c r="TT238" s="77"/>
      <c r="TU238" s="77"/>
      <c r="TV238" s="77"/>
      <c r="TW238" s="77"/>
      <c r="TX238" s="77"/>
      <c r="TY238" s="77"/>
      <c r="TZ238" s="77"/>
      <c r="UA238" s="77"/>
      <c r="UB238" s="77"/>
      <c r="UC238" s="77"/>
      <c r="UD238" s="77"/>
      <c r="UE238" s="77"/>
      <c r="UF238" s="77"/>
      <c r="UG238" s="77"/>
      <c r="UH238" s="77"/>
      <c r="UI238" s="77"/>
      <c r="UJ238" s="77"/>
      <c r="UK238" s="77"/>
      <c r="UL238" s="77"/>
      <c r="UM238" s="77"/>
      <c r="UN238" s="77"/>
      <c r="UO238" s="77"/>
      <c r="UP238" s="77"/>
      <c r="UQ238" s="77"/>
      <c r="UR238" s="77"/>
      <c r="US238" s="77"/>
      <c r="UT238" s="77"/>
      <c r="UU238" s="77"/>
      <c r="UV238" s="77"/>
      <c r="UW238" s="77"/>
      <c r="UX238" s="77"/>
      <c r="UY238" s="77"/>
      <c r="UZ238" s="77"/>
      <c r="VA238" s="77"/>
      <c r="VB238" s="77"/>
      <c r="VC238" s="77"/>
      <c r="VD238" s="77"/>
      <c r="VE238" s="77"/>
      <c r="VF238" s="77"/>
      <c r="VG238" s="77"/>
      <c r="VH238" s="77"/>
      <c r="VI238" s="77"/>
      <c r="VJ238" s="77"/>
      <c r="VK238" s="77"/>
      <c r="VL238" s="77"/>
      <c r="VM238" s="77"/>
      <c r="VN238" s="77"/>
      <c r="VO238" s="77"/>
      <c r="VP238" s="77"/>
      <c r="VQ238" s="77"/>
      <c r="VR238" s="77"/>
      <c r="VS238" s="77"/>
      <c r="VT238" s="77"/>
      <c r="VU238" s="77"/>
      <c r="VV238" s="77"/>
      <c r="VW238" s="77"/>
      <c r="VX238" s="77"/>
      <c r="VY238" s="77"/>
      <c r="VZ238" s="77"/>
      <c r="WA238" s="77"/>
      <c r="WB238" s="77"/>
      <c r="WC238" s="77"/>
      <c r="WD238" s="77"/>
      <c r="WE238" s="77"/>
      <c r="WF238" s="77"/>
      <c r="WG238" s="77"/>
      <c r="WH238" s="77"/>
      <c r="WI238" s="77"/>
      <c r="WJ238" s="77"/>
      <c r="WK238" s="77"/>
      <c r="WL238" s="77"/>
      <c r="WM238" s="77"/>
      <c r="WN238" s="77"/>
      <c r="WO238" s="77"/>
      <c r="WP238" s="77"/>
      <c r="WQ238" s="77"/>
      <c r="WR238" s="77"/>
      <c r="WS238" s="77"/>
      <c r="WT238" s="77"/>
      <c r="WU238" s="77"/>
      <c r="WV238" s="77"/>
      <c r="WW238" s="77"/>
      <c r="WX238" s="77"/>
      <c r="WY238" s="77"/>
      <c r="WZ238" s="77"/>
      <c r="XA238" s="77"/>
      <c r="XB238" s="77"/>
      <c r="XC238" s="77"/>
      <c r="XD238" s="77"/>
      <c r="XE238" s="77"/>
      <c r="XF238" s="77"/>
      <c r="XG238" s="77"/>
      <c r="XH238" s="77"/>
      <c r="XI238" s="77"/>
      <c r="XJ238" s="77"/>
      <c r="XK238" s="77"/>
      <c r="XL238" s="77"/>
      <c r="XM238" s="77"/>
      <c r="XN238" s="77"/>
      <c r="XO238" s="77"/>
      <c r="XP238" s="77"/>
      <c r="XQ238" s="77"/>
      <c r="XR238" s="77"/>
      <c r="XS238" s="77"/>
      <c r="XT238" s="77"/>
      <c r="XU238" s="77"/>
      <c r="XV238" s="77"/>
      <c r="XW238" s="77"/>
      <c r="XX238" s="77"/>
      <c r="XY238" s="77"/>
      <c r="XZ238" s="77"/>
      <c r="YA238" s="77"/>
      <c r="YB238" s="77"/>
      <c r="YC238" s="77"/>
      <c r="YD238" s="77"/>
      <c r="YE238" s="77"/>
      <c r="YF238" s="77"/>
      <c r="YG238" s="77"/>
      <c r="YH238" s="77"/>
      <c r="YI238" s="77"/>
      <c r="YJ238" s="77"/>
      <c r="YK238" s="77"/>
      <c r="YL238" s="77"/>
      <c r="YM238" s="77"/>
      <c r="YN238" s="77"/>
      <c r="YO238" s="77"/>
      <c r="YP238" s="77"/>
      <c r="YQ238" s="77"/>
      <c r="YR238" s="77"/>
      <c r="YS238" s="77"/>
      <c r="YT238" s="77"/>
      <c r="YU238" s="77"/>
      <c r="YV238" s="77"/>
      <c r="YW238" s="77"/>
      <c r="YX238" s="77"/>
      <c r="YY238" s="77"/>
      <c r="YZ238" s="77"/>
      <c r="ZA238" s="77"/>
      <c r="ZB238" s="77"/>
      <c r="ZC238" s="77"/>
      <c r="ZD238" s="77"/>
      <c r="ZE238" s="77"/>
      <c r="ZF238" s="77"/>
      <c r="ZG238" s="77"/>
      <c r="ZH238" s="77"/>
      <c r="ZI238" s="77"/>
      <c r="ZJ238" s="77"/>
      <c r="ZK238" s="77"/>
      <c r="ZL238" s="77"/>
      <c r="ZM238" s="77"/>
      <c r="ZN238" s="77"/>
      <c r="ZO238" s="77"/>
      <c r="ZP238" s="77"/>
      <c r="ZQ238" s="77"/>
      <c r="ZR238" s="77"/>
      <c r="ZS238" s="77"/>
      <c r="ZT238" s="77"/>
      <c r="ZU238" s="77"/>
      <c r="ZV238" s="77"/>
      <c r="ZW238" s="77"/>
      <c r="ZX238" s="77"/>
      <c r="ZY238" s="77"/>
      <c r="ZZ238" s="77"/>
      <c r="AAA238" s="77"/>
      <c r="AAB238" s="77"/>
      <c r="AAC238" s="77"/>
      <c r="AAD238" s="77"/>
      <c r="AAE238" s="77"/>
      <c r="AAF238" s="77"/>
      <c r="AAG238" s="77"/>
      <c r="AAH238" s="77"/>
      <c r="AAI238" s="77"/>
      <c r="AAJ238" s="77"/>
      <c r="AAK238" s="77"/>
      <c r="AAL238" s="77"/>
      <c r="AAM238" s="77"/>
      <c r="AAN238" s="77"/>
      <c r="AAO238" s="77"/>
      <c r="AAP238" s="77"/>
      <c r="AAQ238" s="77"/>
      <c r="AAR238" s="77"/>
      <c r="AAS238" s="77"/>
      <c r="AAT238" s="77"/>
      <c r="AAU238" s="77"/>
      <c r="AAV238" s="77"/>
      <c r="AAW238" s="77"/>
      <c r="AAX238" s="77"/>
      <c r="AAY238" s="77"/>
      <c r="AAZ238" s="77"/>
      <c r="ABA238" s="77"/>
      <c r="ABB238" s="77"/>
      <c r="ABC238" s="77"/>
      <c r="ABD238" s="77"/>
      <c r="ABE238" s="77"/>
      <c r="ABF238" s="77"/>
      <c r="ABG238" s="77"/>
      <c r="ABH238" s="77"/>
      <c r="ABI238" s="77"/>
      <c r="ABJ238" s="77"/>
      <c r="ABK238" s="77"/>
      <c r="ABL238" s="77"/>
      <c r="ABM238" s="77"/>
      <c r="ABN238" s="77"/>
      <c r="ABO238" s="77"/>
      <c r="ABP238" s="77"/>
      <c r="ABQ238" s="77"/>
      <c r="ABR238" s="77"/>
      <c r="ABS238" s="77"/>
      <c r="ABT238" s="77"/>
      <c r="ABU238" s="77"/>
      <c r="ABV238" s="77"/>
      <c r="ABW238" s="77"/>
      <c r="ABX238" s="77"/>
      <c r="ABY238" s="77"/>
      <c r="ABZ238" s="77"/>
      <c r="ACA238" s="77"/>
      <c r="ACB238" s="77"/>
      <c r="ACC238" s="77"/>
      <c r="ACD238" s="77"/>
      <c r="ACE238" s="77"/>
      <c r="ACF238" s="77"/>
      <c r="ACG238" s="77"/>
      <c r="ACH238" s="77"/>
      <c r="ACI238" s="77"/>
      <c r="ACJ238" s="77"/>
      <c r="ACK238" s="77"/>
      <c r="ACL238" s="77"/>
      <c r="ACM238" s="77"/>
      <c r="ACN238" s="77"/>
      <c r="ACO238" s="77"/>
      <c r="ACP238" s="77"/>
      <c r="ACQ238" s="77"/>
      <c r="ACR238" s="77"/>
      <c r="ACS238" s="77"/>
      <c r="ACT238" s="77"/>
      <c r="ACU238" s="77"/>
      <c r="ACV238" s="77"/>
      <c r="ACW238" s="77"/>
      <c r="ACX238" s="77"/>
      <c r="ACY238" s="77"/>
      <c r="ACZ238" s="77"/>
      <c r="ADA238" s="77"/>
      <c r="ADB238" s="77"/>
      <c r="ADC238" s="77"/>
      <c r="ADD238" s="77"/>
      <c r="ADE238" s="77"/>
      <c r="ADF238" s="77"/>
      <c r="ADG238" s="77"/>
      <c r="ADH238" s="77"/>
      <c r="ADI238" s="77"/>
      <c r="ADJ238" s="77"/>
      <c r="ADK238" s="77"/>
      <c r="ADL238" s="77"/>
      <c r="ADM238" s="77"/>
      <c r="ADN238" s="77"/>
      <c r="ADO238" s="77"/>
      <c r="ADP238" s="77"/>
      <c r="ADQ238" s="77"/>
      <c r="ADR238" s="77"/>
      <c r="ADS238" s="77"/>
      <c r="ADT238" s="77"/>
      <c r="ADU238" s="77"/>
      <c r="ADV238" s="77"/>
      <c r="ADW238" s="77"/>
      <c r="ADX238" s="77"/>
      <c r="ADY238" s="77"/>
      <c r="ADZ238" s="77"/>
      <c r="AEA238" s="77"/>
      <c r="AEB238" s="77"/>
      <c r="AEC238" s="77"/>
      <c r="AED238" s="77"/>
      <c r="AEE238" s="77"/>
      <c r="AEF238" s="77"/>
      <c r="AEG238" s="77"/>
      <c r="AEH238" s="77"/>
      <c r="AEI238" s="77"/>
      <c r="AEJ238" s="77"/>
      <c r="AEK238" s="77"/>
      <c r="AEL238" s="77"/>
      <c r="AEM238" s="77"/>
      <c r="AEN238" s="77"/>
      <c r="AEO238" s="77"/>
      <c r="AEP238" s="77"/>
      <c r="AEQ238" s="77"/>
      <c r="AER238" s="77"/>
      <c r="AES238" s="77"/>
      <c r="AET238" s="77"/>
      <c r="AEU238" s="77"/>
      <c r="AEV238" s="77"/>
      <c r="AEW238" s="77"/>
      <c r="AEX238" s="77"/>
      <c r="AEY238" s="77"/>
      <c r="AEZ238" s="77"/>
      <c r="AFA238" s="77"/>
      <c r="AFB238" s="77"/>
      <c r="AFC238" s="77"/>
      <c r="AFD238" s="77"/>
      <c r="AFE238" s="77"/>
      <c r="AFF238" s="77"/>
      <c r="AFG238" s="77"/>
      <c r="AFH238" s="77"/>
      <c r="AFI238" s="77"/>
      <c r="AFJ238" s="77"/>
      <c r="AFK238" s="77"/>
      <c r="AFL238" s="77"/>
      <c r="AFM238" s="77"/>
      <c r="AFN238" s="77"/>
      <c r="AFO238" s="77"/>
      <c r="AFP238" s="77"/>
      <c r="AFQ238" s="77"/>
      <c r="AFR238" s="77"/>
      <c r="AFS238" s="77"/>
      <c r="AFT238" s="77"/>
      <c r="AFU238" s="77"/>
      <c r="AFV238" s="77"/>
      <c r="AFW238" s="77"/>
      <c r="AFX238" s="77"/>
      <c r="AFY238" s="77"/>
      <c r="AFZ238" s="77"/>
      <c r="AGA238" s="77"/>
      <c r="AGB238" s="77"/>
      <c r="AGC238" s="77"/>
      <c r="AGD238" s="77"/>
      <c r="AGE238" s="77"/>
      <c r="AGF238" s="77"/>
      <c r="AGG238" s="77"/>
      <c r="AGH238" s="77"/>
      <c r="AGI238" s="77"/>
      <c r="AGJ238" s="77"/>
      <c r="AGK238" s="77"/>
      <c r="AGL238" s="77"/>
      <c r="AGM238" s="77"/>
      <c r="AGN238" s="77"/>
      <c r="AGO238" s="77"/>
      <c r="AGP238" s="77"/>
      <c r="AGQ238" s="77"/>
      <c r="AGR238" s="77"/>
      <c r="AGS238" s="77"/>
      <c r="AGT238" s="77"/>
      <c r="AGU238" s="77"/>
      <c r="AGV238" s="77"/>
      <c r="AGW238" s="77"/>
      <c r="AGX238" s="77"/>
      <c r="AGY238" s="77"/>
      <c r="AGZ238" s="77"/>
      <c r="AHA238" s="77"/>
      <c r="AHB238" s="77"/>
      <c r="AHC238" s="77"/>
      <c r="AHD238" s="77"/>
      <c r="AHE238" s="77"/>
      <c r="AHF238" s="77"/>
      <c r="AHG238" s="77"/>
      <c r="AHH238" s="77"/>
      <c r="AHI238" s="77"/>
      <c r="AHJ238" s="77"/>
      <c r="AHK238" s="77"/>
      <c r="AHL238" s="77"/>
      <c r="AHM238" s="77"/>
      <c r="AHN238" s="77"/>
      <c r="AHO238" s="77"/>
      <c r="AHP238" s="77"/>
      <c r="AHQ238" s="77"/>
      <c r="AHR238" s="77"/>
      <c r="AHS238" s="77"/>
      <c r="AHT238" s="77"/>
      <c r="AHU238" s="77"/>
      <c r="AHV238" s="77"/>
      <c r="AHW238" s="77"/>
      <c r="AHX238" s="77"/>
      <c r="AHY238" s="77"/>
      <c r="AHZ238" s="77"/>
      <c r="AIA238" s="77"/>
      <c r="AIB238" s="77"/>
      <c r="AIC238" s="77"/>
      <c r="AID238" s="77"/>
      <c r="AIE238" s="77"/>
      <c r="AIF238" s="77"/>
      <c r="AIG238" s="77"/>
      <c r="AIH238" s="77"/>
      <c r="AII238" s="77"/>
      <c r="AIJ238" s="77"/>
      <c r="AIK238" s="77"/>
      <c r="AIL238" s="77"/>
      <c r="AIM238" s="77"/>
      <c r="AIN238" s="77"/>
      <c r="AIO238" s="77"/>
      <c r="AIP238" s="77"/>
      <c r="AIQ238" s="77"/>
      <c r="AIR238" s="77"/>
      <c r="AIS238" s="77"/>
      <c r="AIT238" s="77"/>
      <c r="AIU238" s="77"/>
      <c r="AIV238" s="77"/>
      <c r="AIW238" s="77"/>
      <c r="AIX238" s="77"/>
      <c r="AIY238" s="77"/>
      <c r="AIZ238" s="77"/>
      <c r="AJA238" s="77"/>
      <c r="AJB238" s="77"/>
      <c r="AJC238" s="77"/>
      <c r="AJD238" s="77"/>
      <c r="AJE238" s="77"/>
      <c r="AJF238" s="77"/>
      <c r="AJG238" s="77"/>
      <c r="AJH238" s="77"/>
      <c r="AJI238" s="77"/>
      <c r="AJJ238" s="77"/>
      <c r="AJK238" s="77"/>
      <c r="AJL238" s="77"/>
      <c r="AJM238" s="77"/>
      <c r="AJN238" s="77"/>
      <c r="AJO238" s="77"/>
      <c r="AJP238" s="77"/>
      <c r="AJQ238" s="77"/>
      <c r="AJR238" s="77"/>
      <c r="AJS238" s="77"/>
      <c r="AJT238" s="77"/>
      <c r="AJU238" s="77"/>
      <c r="AJV238" s="77"/>
      <c r="AJW238" s="77"/>
      <c r="AJX238" s="77"/>
      <c r="AJY238" s="77"/>
      <c r="AJZ238" s="77"/>
      <c r="AKA238" s="77"/>
      <c r="AKB238" s="77"/>
      <c r="AKC238" s="77"/>
      <c r="AKD238" s="77"/>
      <c r="AKE238" s="77"/>
      <c r="AKF238" s="77"/>
      <c r="AKG238" s="77"/>
      <c r="AKH238" s="77"/>
      <c r="AKI238" s="77"/>
      <c r="AKJ238" s="77"/>
      <c r="AKK238" s="77"/>
      <c r="AKL238" s="77"/>
      <c r="AKM238" s="77"/>
      <c r="AKN238" s="77"/>
      <c r="AKO238" s="77"/>
      <c r="AKP238" s="77"/>
      <c r="AKQ238" s="77"/>
      <c r="AKR238" s="77"/>
      <c r="AKS238" s="77"/>
      <c r="AKT238" s="77"/>
      <c r="AKU238" s="77"/>
      <c r="AKV238" s="77"/>
      <c r="AKW238" s="77"/>
      <c r="AKX238" s="77"/>
      <c r="AKY238" s="77"/>
      <c r="AKZ238" s="77"/>
      <c r="ALA238" s="77"/>
      <c r="ALB238" s="77"/>
      <c r="ALC238" s="77"/>
      <c r="ALD238" s="77"/>
      <c r="ALE238" s="77"/>
      <c r="ALF238" s="77"/>
      <c r="ALG238" s="77"/>
      <c r="ALH238" s="77"/>
      <c r="ALI238" s="77"/>
      <c r="ALJ238" s="77"/>
      <c r="ALK238" s="77"/>
      <c r="ALL238" s="77"/>
      <c r="ALM238" s="77"/>
      <c r="ALN238" s="77"/>
      <c r="ALO238" s="77"/>
      <c r="ALP238" s="77"/>
      <c r="ALQ238" s="77"/>
      <c r="ALR238" s="77"/>
      <c r="ALS238" s="77"/>
      <c r="ALT238" s="77"/>
      <c r="ALU238" s="77"/>
      <c r="ALV238" s="77"/>
      <c r="ALW238" s="77"/>
      <c r="ALX238" s="77"/>
      <c r="ALY238" s="77"/>
      <c r="ALZ238" s="77"/>
      <c r="AMA238" s="77"/>
      <c r="AMB238" s="77"/>
      <c r="AMC238" s="77"/>
      <c r="AMD238" s="77"/>
      <c r="AME238" s="77"/>
      <c r="AMF238" s="77"/>
      <c r="AMG238" s="77"/>
      <c r="AMH238" s="77"/>
      <c r="AMI238" s="77"/>
      <c r="AMJ238" s="77"/>
    </row>
    <row r="239" customFormat="false" ht="12.85" hidden="false" customHeight="false" outlineLevel="0" collapsed="false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  <c r="AZ239" s="77"/>
      <c r="BA239" s="77"/>
      <c r="BB239" s="77"/>
      <c r="BC239" s="77"/>
      <c r="BD239" s="77"/>
      <c r="BE239" s="77"/>
      <c r="BF239" s="77"/>
      <c r="BG239" s="77"/>
      <c r="BH239" s="77"/>
      <c r="BI239" s="77"/>
      <c r="BJ239" s="77"/>
      <c r="BK239" s="77"/>
      <c r="BL239" s="77"/>
      <c r="BM239" s="77"/>
      <c r="BN239" s="77"/>
      <c r="BO239" s="77"/>
      <c r="BP239" s="77"/>
      <c r="BQ239" s="77"/>
      <c r="BR239" s="77"/>
      <c r="BS239" s="77"/>
      <c r="BT239" s="77"/>
      <c r="BU239" s="77"/>
      <c r="BV239" s="77"/>
      <c r="BW239" s="77"/>
      <c r="BX239" s="77"/>
      <c r="BY239" s="77"/>
      <c r="BZ239" s="77"/>
      <c r="CA239" s="77"/>
      <c r="CB239" s="77"/>
      <c r="CC239" s="77"/>
      <c r="CD239" s="77"/>
      <c r="CE239" s="77"/>
      <c r="CF239" s="77"/>
      <c r="CG239" s="77"/>
      <c r="CH239" s="77"/>
      <c r="CI239" s="77"/>
      <c r="CJ239" s="77"/>
      <c r="CK239" s="77"/>
      <c r="CL239" s="77"/>
      <c r="CM239" s="77"/>
      <c r="CN239" s="77"/>
      <c r="CO239" s="77"/>
      <c r="CP239" s="77"/>
      <c r="CQ239" s="77"/>
      <c r="CR239" s="77"/>
      <c r="CS239" s="77"/>
      <c r="CT239" s="77"/>
      <c r="CU239" s="77"/>
      <c r="CV239" s="77"/>
      <c r="CW239" s="77"/>
      <c r="CX239" s="77"/>
      <c r="CY239" s="77"/>
      <c r="CZ239" s="77"/>
      <c r="DA239" s="77"/>
      <c r="DB239" s="77"/>
      <c r="DC239" s="77"/>
      <c r="DD239" s="77"/>
      <c r="DE239" s="77"/>
      <c r="DF239" s="77"/>
      <c r="DG239" s="77"/>
      <c r="DH239" s="77"/>
      <c r="DI239" s="77"/>
      <c r="DJ239" s="77"/>
      <c r="DK239" s="77"/>
      <c r="DL239" s="77"/>
      <c r="DM239" s="77"/>
      <c r="DN239" s="77"/>
      <c r="DO239" s="77"/>
      <c r="DP239" s="77"/>
      <c r="DQ239" s="77"/>
      <c r="DR239" s="77"/>
      <c r="DS239" s="77"/>
      <c r="DT239" s="77"/>
      <c r="DU239" s="77"/>
      <c r="DV239" s="77"/>
      <c r="DW239" s="77"/>
      <c r="DX239" s="77"/>
      <c r="DY239" s="77"/>
      <c r="DZ239" s="77"/>
      <c r="EA239" s="77"/>
      <c r="EB239" s="77"/>
      <c r="EC239" s="77"/>
      <c r="ED239" s="77"/>
      <c r="EE239" s="77"/>
      <c r="EF239" s="77"/>
      <c r="EG239" s="77"/>
      <c r="EH239" s="77"/>
      <c r="EI239" s="77"/>
      <c r="EJ239" s="77"/>
      <c r="EK239" s="77"/>
      <c r="EL239" s="77"/>
      <c r="EM239" s="77"/>
      <c r="EN239" s="77"/>
      <c r="EO239" s="77"/>
      <c r="EP239" s="77"/>
      <c r="EQ239" s="77"/>
      <c r="ER239" s="77"/>
      <c r="ES239" s="77"/>
      <c r="ET239" s="77"/>
      <c r="EU239" s="77"/>
      <c r="EV239" s="77"/>
      <c r="EW239" s="77"/>
      <c r="EX239" s="77"/>
      <c r="EY239" s="77"/>
      <c r="EZ239" s="77"/>
      <c r="FA239" s="77"/>
      <c r="FB239" s="77"/>
      <c r="FC239" s="77"/>
      <c r="FD239" s="77"/>
      <c r="FE239" s="77"/>
      <c r="FF239" s="77"/>
      <c r="FG239" s="77"/>
      <c r="FH239" s="77"/>
      <c r="FI239" s="77"/>
      <c r="FJ239" s="77"/>
      <c r="FK239" s="77"/>
      <c r="FL239" s="77"/>
      <c r="FM239" s="77"/>
      <c r="FN239" s="77"/>
      <c r="FO239" s="77"/>
      <c r="FP239" s="77"/>
      <c r="FQ239" s="77"/>
      <c r="FR239" s="77"/>
      <c r="FS239" s="77"/>
      <c r="FT239" s="77"/>
      <c r="FU239" s="77"/>
      <c r="FV239" s="77"/>
      <c r="FW239" s="77"/>
      <c r="FX239" s="77"/>
      <c r="FY239" s="77"/>
      <c r="FZ239" s="77"/>
      <c r="GA239" s="77"/>
      <c r="GB239" s="77"/>
      <c r="GC239" s="77"/>
      <c r="GD239" s="77"/>
      <c r="GE239" s="77"/>
      <c r="GF239" s="77"/>
      <c r="GG239" s="77"/>
      <c r="GH239" s="77"/>
      <c r="GI239" s="77"/>
      <c r="GJ239" s="77"/>
      <c r="GK239" s="77"/>
      <c r="GL239" s="77"/>
      <c r="GM239" s="77"/>
      <c r="GN239" s="77"/>
      <c r="GO239" s="77"/>
      <c r="GP239" s="77"/>
      <c r="GQ239" s="77"/>
      <c r="GR239" s="77"/>
      <c r="GS239" s="77"/>
      <c r="GT239" s="77"/>
      <c r="GU239" s="77"/>
      <c r="GV239" s="77"/>
      <c r="GW239" s="77"/>
      <c r="GX239" s="77"/>
      <c r="GY239" s="77"/>
      <c r="GZ239" s="77"/>
      <c r="HA239" s="77"/>
      <c r="HB239" s="77"/>
      <c r="HC239" s="77"/>
      <c r="HD239" s="77"/>
      <c r="HE239" s="77"/>
      <c r="HF239" s="77"/>
      <c r="HG239" s="77"/>
      <c r="HH239" s="77"/>
      <c r="HI239" s="77"/>
      <c r="HJ239" s="77"/>
      <c r="HK239" s="77"/>
      <c r="HL239" s="77"/>
      <c r="HM239" s="77"/>
      <c r="HN239" s="77"/>
      <c r="HO239" s="77"/>
      <c r="HP239" s="77"/>
      <c r="HQ239" s="77"/>
      <c r="HR239" s="77"/>
      <c r="HS239" s="77"/>
      <c r="HT239" s="77"/>
      <c r="HU239" s="77"/>
      <c r="HV239" s="77"/>
      <c r="HW239" s="77"/>
      <c r="HX239" s="77"/>
      <c r="HY239" s="77"/>
      <c r="HZ239" s="77"/>
      <c r="IA239" s="77"/>
      <c r="IB239" s="77"/>
      <c r="IC239" s="77"/>
      <c r="ID239" s="77"/>
      <c r="IE239" s="77"/>
      <c r="IF239" s="77"/>
      <c r="IG239" s="77"/>
      <c r="IH239" s="77"/>
      <c r="II239" s="77"/>
      <c r="IJ239" s="77"/>
      <c r="IK239" s="77"/>
      <c r="IL239" s="77"/>
      <c r="IM239" s="77"/>
      <c r="IN239" s="77"/>
      <c r="IO239" s="77"/>
      <c r="IP239" s="77"/>
      <c r="IQ239" s="77"/>
      <c r="IR239" s="77"/>
      <c r="IS239" s="77"/>
      <c r="IT239" s="77"/>
      <c r="IU239" s="77"/>
      <c r="IV239" s="77"/>
      <c r="IW239" s="77"/>
      <c r="IX239" s="77"/>
      <c r="IY239" s="77"/>
      <c r="IZ239" s="77"/>
      <c r="JA239" s="77"/>
      <c r="JB239" s="77"/>
      <c r="JC239" s="77"/>
      <c r="JD239" s="77"/>
      <c r="JE239" s="77"/>
      <c r="JF239" s="77"/>
      <c r="JG239" s="77"/>
      <c r="JH239" s="77"/>
      <c r="JI239" s="77"/>
      <c r="JJ239" s="77"/>
      <c r="JK239" s="77"/>
      <c r="JL239" s="77"/>
      <c r="JM239" s="77"/>
      <c r="JN239" s="77"/>
      <c r="JO239" s="77"/>
      <c r="JP239" s="77"/>
      <c r="JQ239" s="77"/>
      <c r="JR239" s="77"/>
      <c r="JS239" s="77"/>
      <c r="JT239" s="77"/>
      <c r="JU239" s="77"/>
      <c r="JV239" s="77"/>
      <c r="JW239" s="77"/>
      <c r="JX239" s="77"/>
      <c r="JY239" s="77"/>
      <c r="JZ239" s="77"/>
      <c r="KA239" s="77"/>
      <c r="KB239" s="77"/>
      <c r="KC239" s="77"/>
      <c r="KD239" s="77"/>
      <c r="KE239" s="77"/>
      <c r="KF239" s="77"/>
      <c r="KG239" s="77"/>
      <c r="KH239" s="77"/>
      <c r="KI239" s="77"/>
      <c r="KJ239" s="77"/>
      <c r="KK239" s="77"/>
      <c r="KL239" s="77"/>
      <c r="KM239" s="77"/>
      <c r="KN239" s="77"/>
      <c r="KO239" s="77"/>
      <c r="KP239" s="77"/>
      <c r="KQ239" s="77"/>
      <c r="KR239" s="77"/>
      <c r="KS239" s="77"/>
      <c r="KT239" s="77"/>
      <c r="KU239" s="77"/>
      <c r="KV239" s="77"/>
      <c r="KW239" s="77"/>
      <c r="KX239" s="77"/>
      <c r="KY239" s="77"/>
      <c r="KZ239" s="77"/>
      <c r="LA239" s="77"/>
      <c r="LB239" s="77"/>
      <c r="LC239" s="77"/>
      <c r="LD239" s="77"/>
      <c r="LE239" s="77"/>
      <c r="LF239" s="77"/>
      <c r="LG239" s="77"/>
      <c r="LH239" s="77"/>
      <c r="LI239" s="77"/>
      <c r="LJ239" s="77"/>
      <c r="LK239" s="77"/>
      <c r="LL239" s="77"/>
      <c r="LM239" s="77"/>
      <c r="LN239" s="77"/>
      <c r="LO239" s="77"/>
      <c r="LP239" s="77"/>
      <c r="LQ239" s="77"/>
      <c r="LR239" s="77"/>
      <c r="LS239" s="77"/>
      <c r="LT239" s="77"/>
      <c r="LU239" s="77"/>
      <c r="LV239" s="77"/>
      <c r="LW239" s="77"/>
      <c r="LX239" s="77"/>
      <c r="LY239" s="77"/>
      <c r="LZ239" s="77"/>
      <c r="MA239" s="77"/>
      <c r="MB239" s="77"/>
      <c r="MC239" s="77"/>
      <c r="MD239" s="77"/>
      <c r="ME239" s="77"/>
      <c r="MF239" s="77"/>
      <c r="MG239" s="77"/>
      <c r="MH239" s="77"/>
      <c r="MI239" s="77"/>
      <c r="MJ239" s="77"/>
      <c r="MK239" s="77"/>
      <c r="ML239" s="77"/>
      <c r="MM239" s="77"/>
      <c r="MN239" s="77"/>
      <c r="MO239" s="77"/>
      <c r="MP239" s="77"/>
      <c r="MQ239" s="77"/>
      <c r="MR239" s="77"/>
      <c r="MS239" s="77"/>
      <c r="MT239" s="77"/>
      <c r="MU239" s="77"/>
      <c r="MV239" s="77"/>
      <c r="MW239" s="77"/>
      <c r="MX239" s="77"/>
      <c r="MY239" s="77"/>
      <c r="MZ239" s="77"/>
      <c r="NA239" s="77"/>
      <c r="NB239" s="77"/>
      <c r="NC239" s="77"/>
      <c r="ND239" s="77"/>
      <c r="NE239" s="77"/>
      <c r="NF239" s="77"/>
      <c r="NG239" s="77"/>
      <c r="NH239" s="77"/>
      <c r="NI239" s="77"/>
      <c r="NJ239" s="77"/>
      <c r="NK239" s="77"/>
      <c r="NL239" s="77"/>
      <c r="NM239" s="77"/>
      <c r="NN239" s="77"/>
      <c r="NO239" s="77"/>
      <c r="NP239" s="77"/>
      <c r="NQ239" s="77"/>
      <c r="NR239" s="77"/>
      <c r="NS239" s="77"/>
      <c r="NT239" s="77"/>
      <c r="NU239" s="77"/>
      <c r="NV239" s="77"/>
      <c r="NW239" s="77"/>
      <c r="NX239" s="77"/>
      <c r="NY239" s="77"/>
      <c r="NZ239" s="77"/>
      <c r="OA239" s="77"/>
      <c r="OB239" s="77"/>
      <c r="OC239" s="77"/>
      <c r="OD239" s="77"/>
      <c r="OE239" s="77"/>
      <c r="OF239" s="77"/>
      <c r="OG239" s="77"/>
      <c r="OH239" s="77"/>
      <c r="OI239" s="77"/>
      <c r="OJ239" s="77"/>
      <c r="OK239" s="77"/>
      <c r="OL239" s="77"/>
      <c r="OM239" s="77"/>
      <c r="ON239" s="77"/>
      <c r="OO239" s="77"/>
      <c r="OP239" s="77"/>
      <c r="OQ239" s="77"/>
      <c r="OR239" s="77"/>
      <c r="OS239" s="77"/>
      <c r="OT239" s="77"/>
      <c r="OU239" s="77"/>
      <c r="OV239" s="77"/>
      <c r="OW239" s="77"/>
      <c r="OX239" s="77"/>
      <c r="OY239" s="77"/>
      <c r="OZ239" s="77"/>
      <c r="PA239" s="77"/>
      <c r="PB239" s="77"/>
      <c r="PC239" s="77"/>
      <c r="PD239" s="77"/>
      <c r="PE239" s="77"/>
      <c r="PF239" s="77"/>
      <c r="PG239" s="77"/>
      <c r="PH239" s="77"/>
      <c r="PI239" s="77"/>
      <c r="PJ239" s="77"/>
      <c r="PK239" s="77"/>
      <c r="PL239" s="77"/>
      <c r="PM239" s="77"/>
      <c r="PN239" s="77"/>
      <c r="PO239" s="77"/>
      <c r="PP239" s="77"/>
      <c r="PQ239" s="77"/>
      <c r="PR239" s="77"/>
      <c r="PS239" s="77"/>
      <c r="PT239" s="77"/>
      <c r="PU239" s="77"/>
      <c r="PV239" s="77"/>
      <c r="PW239" s="77"/>
      <c r="PX239" s="77"/>
      <c r="PY239" s="77"/>
      <c r="PZ239" s="77"/>
      <c r="QA239" s="77"/>
      <c r="QB239" s="77"/>
      <c r="QC239" s="77"/>
      <c r="QD239" s="77"/>
      <c r="QE239" s="77"/>
      <c r="QF239" s="77"/>
      <c r="QG239" s="77"/>
      <c r="QH239" s="77"/>
      <c r="QI239" s="77"/>
      <c r="QJ239" s="77"/>
      <c r="QK239" s="77"/>
      <c r="QL239" s="77"/>
      <c r="QM239" s="77"/>
      <c r="QN239" s="77"/>
      <c r="QO239" s="77"/>
      <c r="QP239" s="77"/>
      <c r="QQ239" s="77"/>
      <c r="QR239" s="77"/>
      <c r="QS239" s="77"/>
      <c r="QT239" s="77"/>
      <c r="QU239" s="77"/>
      <c r="QV239" s="77"/>
      <c r="QW239" s="77"/>
      <c r="QX239" s="77"/>
      <c r="QY239" s="77"/>
      <c r="QZ239" s="77"/>
      <c r="RA239" s="77"/>
      <c r="RB239" s="77"/>
      <c r="RC239" s="77"/>
      <c r="RD239" s="77"/>
      <c r="RE239" s="77"/>
      <c r="RF239" s="77"/>
      <c r="RG239" s="77"/>
      <c r="RH239" s="77"/>
      <c r="RI239" s="77"/>
      <c r="RJ239" s="77"/>
      <c r="RK239" s="77"/>
      <c r="RL239" s="77"/>
      <c r="RM239" s="77"/>
      <c r="RN239" s="77"/>
      <c r="RO239" s="77"/>
      <c r="RP239" s="77"/>
      <c r="RQ239" s="77"/>
      <c r="RR239" s="77"/>
      <c r="RS239" s="77"/>
      <c r="RT239" s="77"/>
      <c r="RU239" s="77"/>
      <c r="RV239" s="77"/>
      <c r="RW239" s="77"/>
      <c r="RX239" s="77"/>
      <c r="RY239" s="77"/>
      <c r="RZ239" s="77"/>
      <c r="SA239" s="77"/>
      <c r="SB239" s="77"/>
      <c r="SC239" s="77"/>
      <c r="SD239" s="77"/>
      <c r="SE239" s="77"/>
      <c r="SF239" s="77"/>
      <c r="SG239" s="77"/>
      <c r="SH239" s="77"/>
      <c r="SI239" s="77"/>
      <c r="SJ239" s="77"/>
      <c r="SK239" s="77"/>
      <c r="SL239" s="77"/>
      <c r="SM239" s="77"/>
      <c r="SN239" s="77"/>
      <c r="SO239" s="77"/>
      <c r="SP239" s="77"/>
      <c r="SQ239" s="77"/>
      <c r="SR239" s="77"/>
      <c r="SS239" s="77"/>
      <c r="ST239" s="77"/>
      <c r="SU239" s="77"/>
      <c r="SV239" s="77"/>
      <c r="SW239" s="77"/>
      <c r="SX239" s="77"/>
      <c r="SY239" s="77"/>
      <c r="SZ239" s="77"/>
      <c r="TA239" s="77"/>
      <c r="TB239" s="77"/>
      <c r="TC239" s="77"/>
      <c r="TD239" s="77"/>
      <c r="TE239" s="77"/>
      <c r="TF239" s="77"/>
      <c r="TG239" s="77"/>
      <c r="TH239" s="77"/>
      <c r="TI239" s="77"/>
      <c r="TJ239" s="77"/>
      <c r="TK239" s="77"/>
      <c r="TL239" s="77"/>
      <c r="TM239" s="77"/>
      <c r="TN239" s="77"/>
      <c r="TO239" s="77"/>
      <c r="TP239" s="77"/>
      <c r="TQ239" s="77"/>
      <c r="TR239" s="77"/>
      <c r="TS239" s="77"/>
      <c r="TT239" s="77"/>
      <c r="TU239" s="77"/>
      <c r="TV239" s="77"/>
      <c r="TW239" s="77"/>
      <c r="TX239" s="77"/>
      <c r="TY239" s="77"/>
      <c r="TZ239" s="77"/>
      <c r="UA239" s="77"/>
      <c r="UB239" s="77"/>
      <c r="UC239" s="77"/>
      <c r="UD239" s="77"/>
      <c r="UE239" s="77"/>
      <c r="UF239" s="77"/>
      <c r="UG239" s="77"/>
      <c r="UH239" s="77"/>
      <c r="UI239" s="77"/>
      <c r="UJ239" s="77"/>
      <c r="UK239" s="77"/>
      <c r="UL239" s="77"/>
      <c r="UM239" s="77"/>
      <c r="UN239" s="77"/>
      <c r="UO239" s="77"/>
      <c r="UP239" s="77"/>
      <c r="UQ239" s="77"/>
      <c r="UR239" s="77"/>
      <c r="US239" s="77"/>
      <c r="UT239" s="77"/>
      <c r="UU239" s="77"/>
      <c r="UV239" s="77"/>
      <c r="UW239" s="77"/>
      <c r="UX239" s="77"/>
      <c r="UY239" s="77"/>
      <c r="UZ239" s="77"/>
      <c r="VA239" s="77"/>
      <c r="VB239" s="77"/>
      <c r="VC239" s="77"/>
      <c r="VD239" s="77"/>
      <c r="VE239" s="77"/>
      <c r="VF239" s="77"/>
      <c r="VG239" s="77"/>
      <c r="VH239" s="77"/>
      <c r="VI239" s="77"/>
      <c r="VJ239" s="77"/>
      <c r="VK239" s="77"/>
      <c r="VL239" s="77"/>
      <c r="VM239" s="77"/>
      <c r="VN239" s="77"/>
      <c r="VO239" s="77"/>
      <c r="VP239" s="77"/>
      <c r="VQ239" s="77"/>
      <c r="VR239" s="77"/>
      <c r="VS239" s="77"/>
      <c r="VT239" s="77"/>
      <c r="VU239" s="77"/>
      <c r="VV239" s="77"/>
      <c r="VW239" s="77"/>
      <c r="VX239" s="77"/>
      <c r="VY239" s="77"/>
      <c r="VZ239" s="77"/>
      <c r="WA239" s="77"/>
      <c r="WB239" s="77"/>
      <c r="WC239" s="77"/>
      <c r="WD239" s="77"/>
      <c r="WE239" s="77"/>
      <c r="WF239" s="77"/>
      <c r="WG239" s="77"/>
      <c r="WH239" s="77"/>
      <c r="WI239" s="77"/>
      <c r="WJ239" s="77"/>
      <c r="WK239" s="77"/>
      <c r="WL239" s="77"/>
      <c r="WM239" s="77"/>
      <c r="WN239" s="77"/>
      <c r="WO239" s="77"/>
      <c r="WP239" s="77"/>
      <c r="WQ239" s="77"/>
      <c r="WR239" s="77"/>
      <c r="WS239" s="77"/>
      <c r="WT239" s="77"/>
      <c r="WU239" s="77"/>
      <c r="WV239" s="77"/>
      <c r="WW239" s="77"/>
      <c r="WX239" s="77"/>
      <c r="WY239" s="77"/>
      <c r="WZ239" s="77"/>
      <c r="XA239" s="77"/>
      <c r="XB239" s="77"/>
      <c r="XC239" s="77"/>
      <c r="XD239" s="77"/>
      <c r="XE239" s="77"/>
      <c r="XF239" s="77"/>
      <c r="XG239" s="77"/>
      <c r="XH239" s="77"/>
      <c r="XI239" s="77"/>
      <c r="XJ239" s="77"/>
      <c r="XK239" s="77"/>
      <c r="XL239" s="77"/>
      <c r="XM239" s="77"/>
      <c r="XN239" s="77"/>
      <c r="XO239" s="77"/>
      <c r="XP239" s="77"/>
      <c r="XQ239" s="77"/>
      <c r="XR239" s="77"/>
      <c r="XS239" s="77"/>
      <c r="XT239" s="77"/>
      <c r="XU239" s="77"/>
      <c r="XV239" s="77"/>
      <c r="XW239" s="77"/>
      <c r="XX239" s="77"/>
      <c r="XY239" s="77"/>
      <c r="XZ239" s="77"/>
      <c r="YA239" s="77"/>
      <c r="YB239" s="77"/>
      <c r="YC239" s="77"/>
      <c r="YD239" s="77"/>
      <c r="YE239" s="77"/>
      <c r="YF239" s="77"/>
      <c r="YG239" s="77"/>
      <c r="YH239" s="77"/>
      <c r="YI239" s="77"/>
      <c r="YJ239" s="77"/>
      <c r="YK239" s="77"/>
      <c r="YL239" s="77"/>
      <c r="YM239" s="77"/>
      <c r="YN239" s="77"/>
      <c r="YO239" s="77"/>
      <c r="YP239" s="77"/>
      <c r="YQ239" s="77"/>
      <c r="YR239" s="77"/>
      <c r="YS239" s="77"/>
      <c r="YT239" s="77"/>
      <c r="YU239" s="77"/>
      <c r="YV239" s="77"/>
      <c r="YW239" s="77"/>
      <c r="YX239" s="77"/>
      <c r="YY239" s="77"/>
      <c r="YZ239" s="77"/>
      <c r="ZA239" s="77"/>
      <c r="ZB239" s="77"/>
      <c r="ZC239" s="77"/>
      <c r="ZD239" s="77"/>
      <c r="ZE239" s="77"/>
      <c r="ZF239" s="77"/>
      <c r="ZG239" s="77"/>
      <c r="ZH239" s="77"/>
      <c r="ZI239" s="77"/>
      <c r="ZJ239" s="77"/>
      <c r="ZK239" s="77"/>
      <c r="ZL239" s="77"/>
      <c r="ZM239" s="77"/>
      <c r="ZN239" s="77"/>
      <c r="ZO239" s="77"/>
      <c r="ZP239" s="77"/>
      <c r="ZQ239" s="77"/>
      <c r="ZR239" s="77"/>
      <c r="ZS239" s="77"/>
      <c r="ZT239" s="77"/>
      <c r="ZU239" s="77"/>
      <c r="ZV239" s="77"/>
      <c r="ZW239" s="77"/>
      <c r="ZX239" s="77"/>
      <c r="ZY239" s="77"/>
      <c r="ZZ239" s="77"/>
      <c r="AAA239" s="77"/>
      <c r="AAB239" s="77"/>
      <c r="AAC239" s="77"/>
      <c r="AAD239" s="77"/>
      <c r="AAE239" s="77"/>
      <c r="AAF239" s="77"/>
      <c r="AAG239" s="77"/>
      <c r="AAH239" s="77"/>
      <c r="AAI239" s="77"/>
      <c r="AAJ239" s="77"/>
      <c r="AAK239" s="77"/>
      <c r="AAL239" s="77"/>
      <c r="AAM239" s="77"/>
      <c r="AAN239" s="77"/>
      <c r="AAO239" s="77"/>
      <c r="AAP239" s="77"/>
      <c r="AAQ239" s="77"/>
      <c r="AAR239" s="77"/>
      <c r="AAS239" s="77"/>
      <c r="AAT239" s="77"/>
      <c r="AAU239" s="77"/>
      <c r="AAV239" s="77"/>
      <c r="AAW239" s="77"/>
      <c r="AAX239" s="77"/>
      <c r="AAY239" s="77"/>
      <c r="AAZ239" s="77"/>
      <c r="ABA239" s="77"/>
      <c r="ABB239" s="77"/>
      <c r="ABC239" s="77"/>
      <c r="ABD239" s="77"/>
      <c r="ABE239" s="77"/>
      <c r="ABF239" s="77"/>
      <c r="ABG239" s="77"/>
      <c r="ABH239" s="77"/>
      <c r="ABI239" s="77"/>
      <c r="ABJ239" s="77"/>
      <c r="ABK239" s="77"/>
      <c r="ABL239" s="77"/>
      <c r="ABM239" s="77"/>
      <c r="ABN239" s="77"/>
      <c r="ABO239" s="77"/>
      <c r="ABP239" s="77"/>
      <c r="ABQ239" s="77"/>
      <c r="ABR239" s="77"/>
      <c r="ABS239" s="77"/>
      <c r="ABT239" s="77"/>
      <c r="ABU239" s="77"/>
      <c r="ABV239" s="77"/>
      <c r="ABW239" s="77"/>
      <c r="ABX239" s="77"/>
      <c r="ABY239" s="77"/>
      <c r="ABZ239" s="77"/>
      <c r="ACA239" s="77"/>
      <c r="ACB239" s="77"/>
      <c r="ACC239" s="77"/>
      <c r="ACD239" s="77"/>
      <c r="ACE239" s="77"/>
      <c r="ACF239" s="77"/>
      <c r="ACG239" s="77"/>
      <c r="ACH239" s="77"/>
      <c r="ACI239" s="77"/>
      <c r="ACJ239" s="77"/>
      <c r="ACK239" s="77"/>
      <c r="ACL239" s="77"/>
      <c r="ACM239" s="77"/>
      <c r="ACN239" s="77"/>
      <c r="ACO239" s="77"/>
      <c r="ACP239" s="77"/>
      <c r="ACQ239" s="77"/>
      <c r="ACR239" s="77"/>
      <c r="ACS239" s="77"/>
      <c r="ACT239" s="77"/>
      <c r="ACU239" s="77"/>
      <c r="ACV239" s="77"/>
      <c r="ACW239" s="77"/>
      <c r="ACX239" s="77"/>
      <c r="ACY239" s="77"/>
      <c r="ACZ239" s="77"/>
      <c r="ADA239" s="77"/>
      <c r="ADB239" s="77"/>
      <c r="ADC239" s="77"/>
      <c r="ADD239" s="77"/>
      <c r="ADE239" s="77"/>
      <c r="ADF239" s="77"/>
      <c r="ADG239" s="77"/>
      <c r="ADH239" s="77"/>
      <c r="ADI239" s="77"/>
      <c r="ADJ239" s="77"/>
      <c r="ADK239" s="77"/>
      <c r="ADL239" s="77"/>
      <c r="ADM239" s="77"/>
      <c r="ADN239" s="77"/>
      <c r="ADO239" s="77"/>
      <c r="ADP239" s="77"/>
      <c r="ADQ239" s="77"/>
      <c r="ADR239" s="77"/>
      <c r="ADS239" s="77"/>
      <c r="ADT239" s="77"/>
      <c r="ADU239" s="77"/>
      <c r="ADV239" s="77"/>
      <c r="ADW239" s="77"/>
      <c r="ADX239" s="77"/>
      <c r="ADY239" s="77"/>
      <c r="ADZ239" s="77"/>
      <c r="AEA239" s="77"/>
      <c r="AEB239" s="77"/>
      <c r="AEC239" s="77"/>
      <c r="AED239" s="77"/>
      <c r="AEE239" s="77"/>
      <c r="AEF239" s="77"/>
      <c r="AEG239" s="77"/>
      <c r="AEH239" s="77"/>
      <c r="AEI239" s="77"/>
      <c r="AEJ239" s="77"/>
      <c r="AEK239" s="77"/>
      <c r="AEL239" s="77"/>
      <c r="AEM239" s="77"/>
      <c r="AEN239" s="77"/>
      <c r="AEO239" s="77"/>
      <c r="AEP239" s="77"/>
      <c r="AEQ239" s="77"/>
      <c r="AER239" s="77"/>
      <c r="AES239" s="77"/>
      <c r="AET239" s="77"/>
      <c r="AEU239" s="77"/>
      <c r="AEV239" s="77"/>
      <c r="AEW239" s="77"/>
      <c r="AEX239" s="77"/>
      <c r="AEY239" s="77"/>
      <c r="AEZ239" s="77"/>
      <c r="AFA239" s="77"/>
      <c r="AFB239" s="77"/>
      <c r="AFC239" s="77"/>
      <c r="AFD239" s="77"/>
      <c r="AFE239" s="77"/>
      <c r="AFF239" s="77"/>
      <c r="AFG239" s="77"/>
      <c r="AFH239" s="77"/>
      <c r="AFI239" s="77"/>
      <c r="AFJ239" s="77"/>
      <c r="AFK239" s="77"/>
      <c r="AFL239" s="77"/>
      <c r="AFM239" s="77"/>
      <c r="AFN239" s="77"/>
      <c r="AFO239" s="77"/>
      <c r="AFP239" s="77"/>
      <c r="AFQ239" s="77"/>
      <c r="AFR239" s="77"/>
      <c r="AFS239" s="77"/>
      <c r="AFT239" s="77"/>
      <c r="AFU239" s="77"/>
      <c r="AFV239" s="77"/>
      <c r="AFW239" s="77"/>
      <c r="AFX239" s="77"/>
      <c r="AFY239" s="77"/>
      <c r="AFZ239" s="77"/>
      <c r="AGA239" s="77"/>
      <c r="AGB239" s="77"/>
      <c r="AGC239" s="77"/>
      <c r="AGD239" s="77"/>
      <c r="AGE239" s="77"/>
      <c r="AGF239" s="77"/>
      <c r="AGG239" s="77"/>
      <c r="AGH239" s="77"/>
      <c r="AGI239" s="77"/>
      <c r="AGJ239" s="77"/>
      <c r="AGK239" s="77"/>
      <c r="AGL239" s="77"/>
      <c r="AGM239" s="77"/>
      <c r="AGN239" s="77"/>
      <c r="AGO239" s="77"/>
      <c r="AGP239" s="77"/>
      <c r="AGQ239" s="77"/>
      <c r="AGR239" s="77"/>
      <c r="AGS239" s="77"/>
      <c r="AGT239" s="77"/>
      <c r="AGU239" s="77"/>
      <c r="AGV239" s="77"/>
      <c r="AGW239" s="77"/>
      <c r="AGX239" s="77"/>
      <c r="AGY239" s="77"/>
      <c r="AGZ239" s="77"/>
      <c r="AHA239" s="77"/>
      <c r="AHB239" s="77"/>
      <c r="AHC239" s="77"/>
      <c r="AHD239" s="77"/>
      <c r="AHE239" s="77"/>
      <c r="AHF239" s="77"/>
      <c r="AHG239" s="77"/>
      <c r="AHH239" s="77"/>
      <c r="AHI239" s="77"/>
      <c r="AHJ239" s="77"/>
      <c r="AHK239" s="77"/>
      <c r="AHL239" s="77"/>
      <c r="AHM239" s="77"/>
      <c r="AHN239" s="77"/>
      <c r="AHO239" s="77"/>
      <c r="AHP239" s="77"/>
      <c r="AHQ239" s="77"/>
      <c r="AHR239" s="77"/>
      <c r="AHS239" s="77"/>
      <c r="AHT239" s="77"/>
      <c r="AHU239" s="77"/>
      <c r="AHV239" s="77"/>
      <c r="AHW239" s="77"/>
      <c r="AHX239" s="77"/>
      <c r="AHY239" s="77"/>
      <c r="AHZ239" s="77"/>
      <c r="AIA239" s="77"/>
      <c r="AIB239" s="77"/>
      <c r="AIC239" s="77"/>
      <c r="AID239" s="77"/>
      <c r="AIE239" s="77"/>
      <c r="AIF239" s="77"/>
      <c r="AIG239" s="77"/>
      <c r="AIH239" s="77"/>
      <c r="AII239" s="77"/>
      <c r="AIJ239" s="77"/>
      <c r="AIK239" s="77"/>
      <c r="AIL239" s="77"/>
      <c r="AIM239" s="77"/>
      <c r="AIN239" s="77"/>
      <c r="AIO239" s="77"/>
      <c r="AIP239" s="77"/>
      <c r="AIQ239" s="77"/>
      <c r="AIR239" s="77"/>
      <c r="AIS239" s="77"/>
      <c r="AIT239" s="77"/>
      <c r="AIU239" s="77"/>
      <c r="AIV239" s="77"/>
      <c r="AIW239" s="77"/>
      <c r="AIX239" s="77"/>
      <c r="AIY239" s="77"/>
      <c r="AIZ239" s="77"/>
      <c r="AJA239" s="77"/>
      <c r="AJB239" s="77"/>
      <c r="AJC239" s="77"/>
      <c r="AJD239" s="77"/>
      <c r="AJE239" s="77"/>
      <c r="AJF239" s="77"/>
      <c r="AJG239" s="77"/>
      <c r="AJH239" s="77"/>
      <c r="AJI239" s="77"/>
      <c r="AJJ239" s="77"/>
      <c r="AJK239" s="77"/>
      <c r="AJL239" s="77"/>
      <c r="AJM239" s="77"/>
      <c r="AJN239" s="77"/>
      <c r="AJO239" s="77"/>
      <c r="AJP239" s="77"/>
      <c r="AJQ239" s="77"/>
      <c r="AJR239" s="77"/>
      <c r="AJS239" s="77"/>
      <c r="AJT239" s="77"/>
      <c r="AJU239" s="77"/>
      <c r="AJV239" s="77"/>
      <c r="AJW239" s="77"/>
      <c r="AJX239" s="77"/>
      <c r="AJY239" s="77"/>
      <c r="AJZ239" s="77"/>
      <c r="AKA239" s="77"/>
      <c r="AKB239" s="77"/>
      <c r="AKC239" s="77"/>
      <c r="AKD239" s="77"/>
      <c r="AKE239" s="77"/>
      <c r="AKF239" s="77"/>
      <c r="AKG239" s="77"/>
      <c r="AKH239" s="77"/>
      <c r="AKI239" s="77"/>
      <c r="AKJ239" s="77"/>
      <c r="AKK239" s="77"/>
      <c r="AKL239" s="77"/>
      <c r="AKM239" s="77"/>
      <c r="AKN239" s="77"/>
      <c r="AKO239" s="77"/>
      <c r="AKP239" s="77"/>
      <c r="AKQ239" s="77"/>
      <c r="AKR239" s="77"/>
      <c r="AKS239" s="77"/>
      <c r="AKT239" s="77"/>
      <c r="AKU239" s="77"/>
      <c r="AKV239" s="77"/>
      <c r="AKW239" s="77"/>
      <c r="AKX239" s="77"/>
      <c r="AKY239" s="77"/>
      <c r="AKZ239" s="77"/>
      <c r="ALA239" s="77"/>
      <c r="ALB239" s="77"/>
      <c r="ALC239" s="77"/>
      <c r="ALD239" s="77"/>
      <c r="ALE239" s="77"/>
      <c r="ALF239" s="77"/>
      <c r="ALG239" s="77"/>
      <c r="ALH239" s="77"/>
      <c r="ALI239" s="77"/>
      <c r="ALJ239" s="77"/>
      <c r="ALK239" s="77"/>
      <c r="ALL239" s="77"/>
      <c r="ALM239" s="77"/>
      <c r="ALN239" s="77"/>
      <c r="ALO239" s="77"/>
      <c r="ALP239" s="77"/>
      <c r="ALQ239" s="77"/>
      <c r="ALR239" s="77"/>
      <c r="ALS239" s="77"/>
      <c r="ALT239" s="77"/>
      <c r="ALU239" s="77"/>
      <c r="ALV239" s="77"/>
      <c r="ALW239" s="77"/>
      <c r="ALX239" s="77"/>
      <c r="ALY239" s="77"/>
      <c r="ALZ239" s="77"/>
      <c r="AMA239" s="77"/>
      <c r="AMB239" s="77"/>
      <c r="AMC239" s="77"/>
      <c r="AMD239" s="77"/>
      <c r="AME239" s="77"/>
      <c r="AMF239" s="77"/>
      <c r="AMG239" s="77"/>
      <c r="AMH239" s="77"/>
      <c r="AMI239" s="77"/>
      <c r="AMJ239" s="77"/>
    </row>
    <row r="240" customFormat="false" ht="12.85" hidden="false" customHeight="false" outlineLevel="0" collapsed="false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  <c r="AZ240" s="77"/>
      <c r="BA240" s="77"/>
      <c r="BB240" s="77"/>
      <c r="BC240" s="77"/>
      <c r="BD240" s="77"/>
      <c r="BE240" s="77"/>
      <c r="BF240" s="77"/>
      <c r="BG240" s="77"/>
      <c r="BH240" s="77"/>
      <c r="BI240" s="77"/>
      <c r="BJ240" s="77"/>
      <c r="BK240" s="77"/>
      <c r="BL240" s="77"/>
      <c r="BM240" s="77"/>
      <c r="BN240" s="77"/>
      <c r="BO240" s="77"/>
      <c r="BP240" s="77"/>
      <c r="BQ240" s="77"/>
      <c r="BR240" s="77"/>
      <c r="BS240" s="77"/>
      <c r="BT240" s="77"/>
      <c r="BU240" s="77"/>
      <c r="BV240" s="77"/>
      <c r="BW240" s="77"/>
      <c r="BX240" s="77"/>
      <c r="BY240" s="77"/>
      <c r="BZ240" s="77"/>
      <c r="CA240" s="77"/>
      <c r="CB240" s="77"/>
      <c r="CC240" s="77"/>
      <c r="CD240" s="77"/>
      <c r="CE240" s="77"/>
      <c r="CF240" s="77"/>
      <c r="CG240" s="77"/>
      <c r="CH240" s="77"/>
      <c r="CI240" s="77"/>
      <c r="CJ240" s="77"/>
      <c r="CK240" s="77"/>
      <c r="CL240" s="77"/>
      <c r="CM240" s="77"/>
      <c r="CN240" s="77"/>
      <c r="CO240" s="77"/>
      <c r="CP240" s="77"/>
      <c r="CQ240" s="77"/>
      <c r="CR240" s="77"/>
      <c r="CS240" s="77"/>
      <c r="CT240" s="77"/>
      <c r="CU240" s="77"/>
      <c r="CV240" s="77"/>
      <c r="CW240" s="77"/>
      <c r="CX240" s="77"/>
      <c r="CY240" s="77"/>
      <c r="CZ240" s="77"/>
      <c r="DA240" s="77"/>
      <c r="DB240" s="77"/>
      <c r="DC240" s="77"/>
      <c r="DD240" s="77"/>
      <c r="DE240" s="77"/>
      <c r="DF240" s="77"/>
      <c r="DG240" s="77"/>
      <c r="DH240" s="77"/>
      <c r="DI240" s="77"/>
      <c r="DJ240" s="77"/>
      <c r="DK240" s="77"/>
      <c r="DL240" s="77"/>
      <c r="DM240" s="77"/>
      <c r="DN240" s="77"/>
      <c r="DO240" s="77"/>
      <c r="DP240" s="77"/>
      <c r="DQ240" s="77"/>
      <c r="DR240" s="77"/>
      <c r="DS240" s="77"/>
      <c r="DT240" s="77"/>
      <c r="DU240" s="77"/>
      <c r="DV240" s="77"/>
      <c r="DW240" s="77"/>
      <c r="DX240" s="77"/>
      <c r="DY240" s="77"/>
      <c r="DZ240" s="77"/>
      <c r="EA240" s="77"/>
      <c r="EB240" s="77"/>
      <c r="EC240" s="77"/>
      <c r="ED240" s="77"/>
      <c r="EE240" s="77"/>
      <c r="EF240" s="77"/>
      <c r="EG240" s="77"/>
      <c r="EH240" s="77"/>
      <c r="EI240" s="77"/>
      <c r="EJ240" s="77"/>
      <c r="EK240" s="77"/>
      <c r="EL240" s="77"/>
      <c r="EM240" s="77"/>
      <c r="EN240" s="77"/>
      <c r="EO240" s="77"/>
      <c r="EP240" s="77"/>
      <c r="EQ240" s="77"/>
      <c r="ER240" s="77"/>
      <c r="ES240" s="77"/>
      <c r="ET240" s="77"/>
      <c r="EU240" s="77"/>
      <c r="EV240" s="77"/>
      <c r="EW240" s="77"/>
      <c r="EX240" s="77"/>
      <c r="EY240" s="77"/>
      <c r="EZ240" s="77"/>
      <c r="FA240" s="77"/>
      <c r="FB240" s="77"/>
      <c r="FC240" s="77"/>
      <c r="FD240" s="77"/>
      <c r="FE240" s="77"/>
      <c r="FF240" s="77"/>
      <c r="FG240" s="77"/>
      <c r="FH240" s="77"/>
      <c r="FI240" s="77"/>
      <c r="FJ240" s="77"/>
      <c r="FK240" s="77"/>
      <c r="FL240" s="77"/>
      <c r="FM240" s="77"/>
      <c r="FN240" s="77"/>
      <c r="FO240" s="77"/>
      <c r="FP240" s="77"/>
      <c r="FQ240" s="77"/>
      <c r="FR240" s="77"/>
      <c r="FS240" s="77"/>
      <c r="FT240" s="77"/>
      <c r="FU240" s="77"/>
      <c r="FV240" s="77"/>
      <c r="FW240" s="77"/>
      <c r="FX240" s="77"/>
      <c r="FY240" s="77"/>
      <c r="FZ240" s="77"/>
      <c r="GA240" s="77"/>
      <c r="GB240" s="77"/>
      <c r="GC240" s="77"/>
      <c r="GD240" s="77"/>
      <c r="GE240" s="77"/>
      <c r="GF240" s="77"/>
      <c r="GG240" s="77"/>
      <c r="GH240" s="77"/>
      <c r="GI240" s="77"/>
      <c r="GJ240" s="77"/>
      <c r="GK240" s="77"/>
      <c r="GL240" s="77"/>
      <c r="GM240" s="77"/>
      <c r="GN240" s="77"/>
      <c r="GO240" s="77"/>
      <c r="GP240" s="77"/>
      <c r="GQ240" s="77"/>
      <c r="GR240" s="77"/>
      <c r="GS240" s="77"/>
      <c r="GT240" s="77"/>
      <c r="GU240" s="77"/>
      <c r="GV240" s="77"/>
      <c r="GW240" s="77"/>
      <c r="GX240" s="77"/>
      <c r="GY240" s="77"/>
      <c r="GZ240" s="77"/>
      <c r="HA240" s="77"/>
      <c r="HB240" s="77"/>
      <c r="HC240" s="77"/>
      <c r="HD240" s="77"/>
      <c r="HE240" s="77"/>
      <c r="HF240" s="77"/>
      <c r="HG240" s="77"/>
      <c r="HH240" s="77"/>
      <c r="HI240" s="77"/>
      <c r="HJ240" s="77"/>
      <c r="HK240" s="77"/>
      <c r="HL240" s="77"/>
      <c r="HM240" s="77"/>
      <c r="HN240" s="77"/>
      <c r="HO240" s="77"/>
      <c r="HP240" s="77"/>
      <c r="HQ240" s="77"/>
      <c r="HR240" s="77"/>
      <c r="HS240" s="77"/>
      <c r="HT240" s="77"/>
      <c r="HU240" s="77"/>
      <c r="HV240" s="77"/>
      <c r="HW240" s="77"/>
      <c r="HX240" s="77"/>
      <c r="HY240" s="77"/>
      <c r="HZ240" s="77"/>
      <c r="IA240" s="77"/>
      <c r="IB240" s="77"/>
      <c r="IC240" s="77"/>
      <c r="ID240" s="77"/>
      <c r="IE240" s="77"/>
      <c r="IF240" s="77"/>
      <c r="IG240" s="77"/>
      <c r="IH240" s="77"/>
      <c r="II240" s="77"/>
      <c r="IJ240" s="77"/>
      <c r="IK240" s="77"/>
      <c r="IL240" s="77"/>
      <c r="IM240" s="77"/>
      <c r="IN240" s="77"/>
      <c r="IO240" s="77"/>
      <c r="IP240" s="77"/>
      <c r="IQ240" s="77"/>
      <c r="IR240" s="77"/>
      <c r="IS240" s="77"/>
      <c r="IT240" s="77"/>
      <c r="IU240" s="77"/>
      <c r="IV240" s="77"/>
      <c r="IW240" s="77"/>
      <c r="IX240" s="77"/>
      <c r="IY240" s="77"/>
      <c r="IZ240" s="77"/>
      <c r="JA240" s="77"/>
      <c r="JB240" s="77"/>
      <c r="JC240" s="77"/>
      <c r="JD240" s="77"/>
      <c r="JE240" s="77"/>
      <c r="JF240" s="77"/>
      <c r="JG240" s="77"/>
      <c r="JH240" s="77"/>
      <c r="JI240" s="77"/>
      <c r="JJ240" s="77"/>
      <c r="JK240" s="77"/>
      <c r="JL240" s="77"/>
      <c r="JM240" s="77"/>
      <c r="JN240" s="77"/>
      <c r="JO240" s="77"/>
      <c r="JP240" s="77"/>
      <c r="JQ240" s="77"/>
      <c r="JR240" s="77"/>
      <c r="JS240" s="77"/>
      <c r="JT240" s="77"/>
      <c r="JU240" s="77"/>
      <c r="JV240" s="77"/>
      <c r="JW240" s="77"/>
      <c r="JX240" s="77"/>
      <c r="JY240" s="77"/>
      <c r="JZ240" s="77"/>
      <c r="KA240" s="77"/>
      <c r="KB240" s="77"/>
      <c r="KC240" s="77"/>
      <c r="KD240" s="77"/>
      <c r="KE240" s="77"/>
      <c r="KF240" s="77"/>
      <c r="KG240" s="77"/>
      <c r="KH240" s="77"/>
      <c r="KI240" s="77"/>
      <c r="KJ240" s="77"/>
      <c r="KK240" s="77"/>
      <c r="KL240" s="77"/>
      <c r="KM240" s="77"/>
      <c r="KN240" s="77"/>
      <c r="KO240" s="77"/>
      <c r="KP240" s="77"/>
      <c r="KQ240" s="77"/>
      <c r="KR240" s="77"/>
      <c r="KS240" s="77"/>
      <c r="KT240" s="77"/>
      <c r="KU240" s="77"/>
      <c r="KV240" s="77"/>
      <c r="KW240" s="77"/>
      <c r="KX240" s="77"/>
      <c r="KY240" s="77"/>
      <c r="KZ240" s="77"/>
      <c r="LA240" s="77"/>
      <c r="LB240" s="77"/>
      <c r="LC240" s="77"/>
      <c r="LD240" s="77"/>
      <c r="LE240" s="77"/>
      <c r="LF240" s="77"/>
      <c r="LG240" s="77"/>
      <c r="LH240" s="77"/>
      <c r="LI240" s="77"/>
      <c r="LJ240" s="77"/>
      <c r="LK240" s="77"/>
      <c r="LL240" s="77"/>
      <c r="LM240" s="77"/>
      <c r="LN240" s="77"/>
      <c r="LO240" s="77"/>
      <c r="LP240" s="77"/>
      <c r="LQ240" s="77"/>
      <c r="LR240" s="77"/>
      <c r="LS240" s="77"/>
      <c r="LT240" s="77"/>
      <c r="LU240" s="77"/>
      <c r="LV240" s="77"/>
      <c r="LW240" s="77"/>
      <c r="LX240" s="77"/>
      <c r="LY240" s="77"/>
      <c r="LZ240" s="77"/>
      <c r="MA240" s="77"/>
      <c r="MB240" s="77"/>
      <c r="MC240" s="77"/>
      <c r="MD240" s="77"/>
      <c r="ME240" s="77"/>
      <c r="MF240" s="77"/>
      <c r="MG240" s="77"/>
      <c r="MH240" s="77"/>
      <c r="MI240" s="77"/>
      <c r="MJ240" s="77"/>
      <c r="MK240" s="77"/>
      <c r="ML240" s="77"/>
      <c r="MM240" s="77"/>
      <c r="MN240" s="77"/>
      <c r="MO240" s="77"/>
      <c r="MP240" s="77"/>
      <c r="MQ240" s="77"/>
      <c r="MR240" s="77"/>
      <c r="MS240" s="77"/>
      <c r="MT240" s="77"/>
      <c r="MU240" s="77"/>
      <c r="MV240" s="77"/>
      <c r="MW240" s="77"/>
      <c r="MX240" s="77"/>
      <c r="MY240" s="77"/>
      <c r="MZ240" s="77"/>
      <c r="NA240" s="77"/>
      <c r="NB240" s="77"/>
      <c r="NC240" s="77"/>
      <c r="ND240" s="77"/>
      <c r="NE240" s="77"/>
      <c r="NF240" s="77"/>
      <c r="NG240" s="77"/>
      <c r="NH240" s="77"/>
      <c r="NI240" s="77"/>
      <c r="NJ240" s="77"/>
      <c r="NK240" s="77"/>
      <c r="NL240" s="77"/>
      <c r="NM240" s="77"/>
      <c r="NN240" s="77"/>
      <c r="NO240" s="77"/>
      <c r="NP240" s="77"/>
      <c r="NQ240" s="77"/>
      <c r="NR240" s="77"/>
      <c r="NS240" s="77"/>
      <c r="NT240" s="77"/>
      <c r="NU240" s="77"/>
      <c r="NV240" s="77"/>
      <c r="NW240" s="77"/>
      <c r="NX240" s="77"/>
      <c r="NY240" s="77"/>
      <c r="NZ240" s="77"/>
      <c r="OA240" s="77"/>
      <c r="OB240" s="77"/>
      <c r="OC240" s="77"/>
      <c r="OD240" s="77"/>
      <c r="OE240" s="77"/>
      <c r="OF240" s="77"/>
      <c r="OG240" s="77"/>
      <c r="OH240" s="77"/>
      <c r="OI240" s="77"/>
      <c r="OJ240" s="77"/>
      <c r="OK240" s="77"/>
      <c r="OL240" s="77"/>
      <c r="OM240" s="77"/>
      <c r="ON240" s="77"/>
      <c r="OO240" s="77"/>
      <c r="OP240" s="77"/>
      <c r="OQ240" s="77"/>
      <c r="OR240" s="77"/>
      <c r="OS240" s="77"/>
      <c r="OT240" s="77"/>
      <c r="OU240" s="77"/>
      <c r="OV240" s="77"/>
      <c r="OW240" s="77"/>
      <c r="OX240" s="77"/>
      <c r="OY240" s="77"/>
      <c r="OZ240" s="77"/>
      <c r="PA240" s="77"/>
      <c r="PB240" s="77"/>
      <c r="PC240" s="77"/>
      <c r="PD240" s="77"/>
      <c r="PE240" s="77"/>
      <c r="PF240" s="77"/>
      <c r="PG240" s="77"/>
      <c r="PH240" s="77"/>
      <c r="PI240" s="77"/>
      <c r="PJ240" s="77"/>
      <c r="PK240" s="77"/>
      <c r="PL240" s="77"/>
      <c r="PM240" s="77"/>
      <c r="PN240" s="77"/>
      <c r="PO240" s="77"/>
      <c r="PP240" s="77"/>
      <c r="PQ240" s="77"/>
      <c r="PR240" s="77"/>
      <c r="PS240" s="77"/>
      <c r="PT240" s="77"/>
      <c r="PU240" s="77"/>
      <c r="PV240" s="77"/>
      <c r="PW240" s="77"/>
      <c r="PX240" s="77"/>
      <c r="PY240" s="77"/>
      <c r="PZ240" s="77"/>
      <c r="QA240" s="77"/>
      <c r="QB240" s="77"/>
      <c r="QC240" s="77"/>
      <c r="QD240" s="77"/>
      <c r="QE240" s="77"/>
      <c r="QF240" s="77"/>
      <c r="QG240" s="77"/>
      <c r="QH240" s="77"/>
      <c r="QI240" s="77"/>
      <c r="QJ240" s="77"/>
      <c r="QK240" s="77"/>
      <c r="QL240" s="77"/>
      <c r="QM240" s="77"/>
      <c r="QN240" s="77"/>
      <c r="QO240" s="77"/>
      <c r="QP240" s="77"/>
      <c r="QQ240" s="77"/>
      <c r="QR240" s="77"/>
      <c r="QS240" s="77"/>
      <c r="QT240" s="77"/>
      <c r="QU240" s="77"/>
      <c r="QV240" s="77"/>
      <c r="QW240" s="77"/>
      <c r="QX240" s="77"/>
      <c r="QY240" s="77"/>
      <c r="QZ240" s="77"/>
      <c r="RA240" s="77"/>
      <c r="RB240" s="77"/>
      <c r="RC240" s="77"/>
      <c r="RD240" s="77"/>
      <c r="RE240" s="77"/>
      <c r="RF240" s="77"/>
      <c r="RG240" s="77"/>
      <c r="RH240" s="77"/>
      <c r="RI240" s="77"/>
      <c r="RJ240" s="77"/>
      <c r="RK240" s="77"/>
      <c r="RL240" s="77"/>
      <c r="RM240" s="77"/>
      <c r="RN240" s="77"/>
      <c r="RO240" s="77"/>
      <c r="RP240" s="77"/>
      <c r="RQ240" s="77"/>
      <c r="RR240" s="77"/>
      <c r="RS240" s="77"/>
      <c r="RT240" s="77"/>
      <c r="RU240" s="77"/>
      <c r="RV240" s="77"/>
      <c r="RW240" s="77"/>
      <c r="RX240" s="77"/>
      <c r="RY240" s="77"/>
      <c r="RZ240" s="77"/>
      <c r="SA240" s="77"/>
      <c r="SB240" s="77"/>
      <c r="SC240" s="77"/>
      <c r="SD240" s="77"/>
      <c r="SE240" s="77"/>
      <c r="SF240" s="77"/>
      <c r="SG240" s="77"/>
      <c r="SH240" s="77"/>
      <c r="SI240" s="77"/>
      <c r="SJ240" s="77"/>
      <c r="SK240" s="77"/>
      <c r="SL240" s="77"/>
      <c r="SM240" s="77"/>
      <c r="SN240" s="77"/>
      <c r="SO240" s="77"/>
      <c r="SP240" s="77"/>
      <c r="SQ240" s="77"/>
      <c r="SR240" s="77"/>
      <c r="SS240" s="77"/>
      <c r="ST240" s="77"/>
      <c r="SU240" s="77"/>
      <c r="SV240" s="77"/>
      <c r="SW240" s="77"/>
      <c r="SX240" s="77"/>
      <c r="SY240" s="77"/>
      <c r="SZ240" s="77"/>
      <c r="TA240" s="77"/>
      <c r="TB240" s="77"/>
      <c r="TC240" s="77"/>
      <c r="TD240" s="77"/>
      <c r="TE240" s="77"/>
      <c r="TF240" s="77"/>
      <c r="TG240" s="77"/>
      <c r="TH240" s="77"/>
      <c r="TI240" s="77"/>
      <c r="TJ240" s="77"/>
      <c r="TK240" s="77"/>
      <c r="TL240" s="77"/>
      <c r="TM240" s="77"/>
      <c r="TN240" s="77"/>
      <c r="TO240" s="77"/>
      <c r="TP240" s="77"/>
      <c r="TQ240" s="77"/>
      <c r="TR240" s="77"/>
      <c r="TS240" s="77"/>
      <c r="TT240" s="77"/>
      <c r="TU240" s="77"/>
      <c r="TV240" s="77"/>
      <c r="TW240" s="77"/>
      <c r="TX240" s="77"/>
      <c r="TY240" s="77"/>
      <c r="TZ240" s="77"/>
      <c r="UA240" s="77"/>
      <c r="UB240" s="77"/>
      <c r="UC240" s="77"/>
      <c r="UD240" s="77"/>
      <c r="UE240" s="77"/>
      <c r="UF240" s="77"/>
      <c r="UG240" s="77"/>
      <c r="UH240" s="77"/>
      <c r="UI240" s="77"/>
      <c r="UJ240" s="77"/>
      <c r="UK240" s="77"/>
      <c r="UL240" s="77"/>
      <c r="UM240" s="77"/>
      <c r="UN240" s="77"/>
      <c r="UO240" s="77"/>
      <c r="UP240" s="77"/>
      <c r="UQ240" s="77"/>
      <c r="UR240" s="77"/>
      <c r="US240" s="77"/>
      <c r="UT240" s="77"/>
      <c r="UU240" s="77"/>
      <c r="UV240" s="77"/>
      <c r="UW240" s="77"/>
      <c r="UX240" s="77"/>
      <c r="UY240" s="77"/>
      <c r="UZ240" s="77"/>
      <c r="VA240" s="77"/>
      <c r="VB240" s="77"/>
      <c r="VC240" s="77"/>
      <c r="VD240" s="77"/>
      <c r="VE240" s="77"/>
      <c r="VF240" s="77"/>
      <c r="VG240" s="77"/>
      <c r="VH240" s="77"/>
      <c r="VI240" s="77"/>
      <c r="VJ240" s="77"/>
      <c r="VK240" s="77"/>
      <c r="VL240" s="77"/>
      <c r="VM240" s="77"/>
      <c r="VN240" s="77"/>
      <c r="VO240" s="77"/>
      <c r="VP240" s="77"/>
      <c r="VQ240" s="77"/>
      <c r="VR240" s="77"/>
      <c r="VS240" s="77"/>
      <c r="VT240" s="77"/>
      <c r="VU240" s="77"/>
      <c r="VV240" s="77"/>
      <c r="VW240" s="77"/>
      <c r="VX240" s="77"/>
      <c r="VY240" s="77"/>
      <c r="VZ240" s="77"/>
      <c r="WA240" s="77"/>
      <c r="WB240" s="77"/>
      <c r="WC240" s="77"/>
      <c r="WD240" s="77"/>
      <c r="WE240" s="77"/>
      <c r="WF240" s="77"/>
      <c r="WG240" s="77"/>
      <c r="WH240" s="77"/>
      <c r="WI240" s="77"/>
      <c r="WJ240" s="77"/>
      <c r="WK240" s="77"/>
      <c r="WL240" s="77"/>
      <c r="WM240" s="77"/>
      <c r="WN240" s="77"/>
      <c r="WO240" s="77"/>
      <c r="WP240" s="77"/>
      <c r="WQ240" s="77"/>
      <c r="WR240" s="77"/>
      <c r="WS240" s="77"/>
      <c r="WT240" s="77"/>
      <c r="WU240" s="77"/>
      <c r="WV240" s="77"/>
      <c r="WW240" s="77"/>
      <c r="WX240" s="77"/>
      <c r="WY240" s="77"/>
      <c r="WZ240" s="77"/>
      <c r="XA240" s="77"/>
      <c r="XB240" s="77"/>
      <c r="XC240" s="77"/>
      <c r="XD240" s="77"/>
      <c r="XE240" s="77"/>
      <c r="XF240" s="77"/>
      <c r="XG240" s="77"/>
      <c r="XH240" s="77"/>
      <c r="XI240" s="77"/>
      <c r="XJ240" s="77"/>
      <c r="XK240" s="77"/>
      <c r="XL240" s="77"/>
      <c r="XM240" s="77"/>
      <c r="XN240" s="77"/>
      <c r="XO240" s="77"/>
      <c r="XP240" s="77"/>
      <c r="XQ240" s="77"/>
      <c r="XR240" s="77"/>
      <c r="XS240" s="77"/>
      <c r="XT240" s="77"/>
      <c r="XU240" s="77"/>
      <c r="XV240" s="77"/>
      <c r="XW240" s="77"/>
      <c r="XX240" s="77"/>
      <c r="XY240" s="77"/>
      <c r="XZ240" s="77"/>
      <c r="YA240" s="77"/>
      <c r="YB240" s="77"/>
      <c r="YC240" s="77"/>
      <c r="YD240" s="77"/>
      <c r="YE240" s="77"/>
      <c r="YF240" s="77"/>
      <c r="YG240" s="77"/>
      <c r="YH240" s="77"/>
      <c r="YI240" s="77"/>
      <c r="YJ240" s="77"/>
      <c r="YK240" s="77"/>
      <c r="YL240" s="77"/>
      <c r="YM240" s="77"/>
      <c r="YN240" s="77"/>
      <c r="YO240" s="77"/>
      <c r="YP240" s="77"/>
      <c r="YQ240" s="77"/>
      <c r="YR240" s="77"/>
      <c r="YS240" s="77"/>
      <c r="YT240" s="77"/>
      <c r="YU240" s="77"/>
      <c r="YV240" s="77"/>
      <c r="YW240" s="77"/>
      <c r="YX240" s="77"/>
      <c r="YY240" s="77"/>
      <c r="YZ240" s="77"/>
      <c r="ZA240" s="77"/>
      <c r="ZB240" s="77"/>
      <c r="ZC240" s="77"/>
      <c r="ZD240" s="77"/>
      <c r="ZE240" s="77"/>
      <c r="ZF240" s="77"/>
      <c r="ZG240" s="77"/>
      <c r="ZH240" s="77"/>
      <c r="ZI240" s="77"/>
      <c r="ZJ240" s="77"/>
      <c r="ZK240" s="77"/>
      <c r="ZL240" s="77"/>
      <c r="ZM240" s="77"/>
      <c r="ZN240" s="77"/>
      <c r="ZO240" s="77"/>
      <c r="ZP240" s="77"/>
      <c r="ZQ240" s="77"/>
      <c r="ZR240" s="77"/>
      <c r="ZS240" s="77"/>
      <c r="ZT240" s="77"/>
      <c r="ZU240" s="77"/>
      <c r="ZV240" s="77"/>
      <c r="ZW240" s="77"/>
      <c r="ZX240" s="77"/>
      <c r="ZY240" s="77"/>
      <c r="ZZ240" s="77"/>
      <c r="AAA240" s="77"/>
      <c r="AAB240" s="77"/>
      <c r="AAC240" s="77"/>
      <c r="AAD240" s="77"/>
      <c r="AAE240" s="77"/>
      <c r="AAF240" s="77"/>
      <c r="AAG240" s="77"/>
      <c r="AAH240" s="77"/>
      <c r="AAI240" s="77"/>
      <c r="AAJ240" s="77"/>
      <c r="AAK240" s="77"/>
      <c r="AAL240" s="77"/>
      <c r="AAM240" s="77"/>
      <c r="AAN240" s="77"/>
      <c r="AAO240" s="77"/>
      <c r="AAP240" s="77"/>
      <c r="AAQ240" s="77"/>
      <c r="AAR240" s="77"/>
      <c r="AAS240" s="77"/>
      <c r="AAT240" s="77"/>
      <c r="AAU240" s="77"/>
      <c r="AAV240" s="77"/>
      <c r="AAW240" s="77"/>
      <c r="AAX240" s="77"/>
      <c r="AAY240" s="77"/>
      <c r="AAZ240" s="77"/>
      <c r="ABA240" s="77"/>
      <c r="ABB240" s="77"/>
      <c r="ABC240" s="77"/>
      <c r="ABD240" s="77"/>
      <c r="ABE240" s="77"/>
      <c r="ABF240" s="77"/>
      <c r="ABG240" s="77"/>
      <c r="ABH240" s="77"/>
      <c r="ABI240" s="77"/>
      <c r="ABJ240" s="77"/>
      <c r="ABK240" s="77"/>
      <c r="ABL240" s="77"/>
      <c r="ABM240" s="77"/>
      <c r="ABN240" s="77"/>
      <c r="ABO240" s="77"/>
      <c r="ABP240" s="77"/>
      <c r="ABQ240" s="77"/>
      <c r="ABR240" s="77"/>
      <c r="ABS240" s="77"/>
      <c r="ABT240" s="77"/>
      <c r="ABU240" s="77"/>
      <c r="ABV240" s="77"/>
      <c r="ABW240" s="77"/>
      <c r="ABX240" s="77"/>
      <c r="ABY240" s="77"/>
      <c r="ABZ240" s="77"/>
      <c r="ACA240" s="77"/>
      <c r="ACB240" s="77"/>
      <c r="ACC240" s="77"/>
      <c r="ACD240" s="77"/>
      <c r="ACE240" s="77"/>
      <c r="ACF240" s="77"/>
      <c r="ACG240" s="77"/>
      <c r="ACH240" s="77"/>
      <c r="ACI240" s="77"/>
      <c r="ACJ240" s="77"/>
      <c r="ACK240" s="77"/>
      <c r="ACL240" s="77"/>
      <c r="ACM240" s="77"/>
      <c r="ACN240" s="77"/>
      <c r="ACO240" s="77"/>
      <c r="ACP240" s="77"/>
      <c r="ACQ240" s="77"/>
      <c r="ACR240" s="77"/>
      <c r="ACS240" s="77"/>
      <c r="ACT240" s="77"/>
      <c r="ACU240" s="77"/>
      <c r="ACV240" s="77"/>
      <c r="ACW240" s="77"/>
      <c r="ACX240" s="77"/>
      <c r="ACY240" s="77"/>
      <c r="ACZ240" s="77"/>
      <c r="ADA240" s="77"/>
      <c r="ADB240" s="77"/>
      <c r="ADC240" s="77"/>
      <c r="ADD240" s="77"/>
      <c r="ADE240" s="77"/>
      <c r="ADF240" s="77"/>
      <c r="ADG240" s="77"/>
      <c r="ADH240" s="77"/>
      <c r="ADI240" s="77"/>
      <c r="ADJ240" s="77"/>
      <c r="ADK240" s="77"/>
      <c r="ADL240" s="77"/>
      <c r="ADM240" s="77"/>
      <c r="ADN240" s="77"/>
      <c r="ADO240" s="77"/>
      <c r="ADP240" s="77"/>
      <c r="ADQ240" s="77"/>
      <c r="ADR240" s="77"/>
      <c r="ADS240" s="77"/>
      <c r="ADT240" s="77"/>
      <c r="ADU240" s="77"/>
      <c r="ADV240" s="77"/>
      <c r="ADW240" s="77"/>
      <c r="ADX240" s="77"/>
      <c r="ADY240" s="77"/>
      <c r="ADZ240" s="77"/>
      <c r="AEA240" s="77"/>
      <c r="AEB240" s="77"/>
      <c r="AEC240" s="77"/>
      <c r="AED240" s="77"/>
      <c r="AEE240" s="77"/>
      <c r="AEF240" s="77"/>
      <c r="AEG240" s="77"/>
      <c r="AEH240" s="77"/>
      <c r="AEI240" s="77"/>
      <c r="AEJ240" s="77"/>
      <c r="AEK240" s="77"/>
      <c r="AEL240" s="77"/>
      <c r="AEM240" s="77"/>
      <c r="AEN240" s="77"/>
      <c r="AEO240" s="77"/>
      <c r="AEP240" s="77"/>
      <c r="AEQ240" s="77"/>
      <c r="AER240" s="77"/>
      <c r="AES240" s="77"/>
      <c r="AET240" s="77"/>
      <c r="AEU240" s="77"/>
      <c r="AEV240" s="77"/>
      <c r="AEW240" s="77"/>
      <c r="AEX240" s="77"/>
      <c r="AEY240" s="77"/>
      <c r="AEZ240" s="77"/>
      <c r="AFA240" s="77"/>
      <c r="AFB240" s="77"/>
      <c r="AFC240" s="77"/>
      <c r="AFD240" s="77"/>
      <c r="AFE240" s="77"/>
      <c r="AFF240" s="77"/>
      <c r="AFG240" s="77"/>
      <c r="AFH240" s="77"/>
      <c r="AFI240" s="77"/>
      <c r="AFJ240" s="77"/>
      <c r="AFK240" s="77"/>
      <c r="AFL240" s="77"/>
      <c r="AFM240" s="77"/>
      <c r="AFN240" s="77"/>
      <c r="AFO240" s="77"/>
      <c r="AFP240" s="77"/>
      <c r="AFQ240" s="77"/>
      <c r="AFR240" s="77"/>
      <c r="AFS240" s="77"/>
      <c r="AFT240" s="77"/>
      <c r="AFU240" s="77"/>
      <c r="AFV240" s="77"/>
      <c r="AFW240" s="77"/>
      <c r="AFX240" s="77"/>
      <c r="AFY240" s="77"/>
      <c r="AFZ240" s="77"/>
      <c r="AGA240" s="77"/>
      <c r="AGB240" s="77"/>
      <c r="AGC240" s="77"/>
      <c r="AGD240" s="77"/>
      <c r="AGE240" s="77"/>
      <c r="AGF240" s="77"/>
      <c r="AGG240" s="77"/>
      <c r="AGH240" s="77"/>
      <c r="AGI240" s="77"/>
      <c r="AGJ240" s="77"/>
      <c r="AGK240" s="77"/>
      <c r="AGL240" s="77"/>
      <c r="AGM240" s="77"/>
      <c r="AGN240" s="77"/>
      <c r="AGO240" s="77"/>
      <c r="AGP240" s="77"/>
      <c r="AGQ240" s="77"/>
      <c r="AGR240" s="77"/>
      <c r="AGS240" s="77"/>
      <c r="AGT240" s="77"/>
      <c r="AGU240" s="77"/>
      <c r="AGV240" s="77"/>
      <c r="AGW240" s="77"/>
      <c r="AGX240" s="77"/>
      <c r="AGY240" s="77"/>
      <c r="AGZ240" s="77"/>
      <c r="AHA240" s="77"/>
      <c r="AHB240" s="77"/>
      <c r="AHC240" s="77"/>
      <c r="AHD240" s="77"/>
      <c r="AHE240" s="77"/>
      <c r="AHF240" s="77"/>
      <c r="AHG240" s="77"/>
      <c r="AHH240" s="77"/>
      <c r="AHI240" s="77"/>
      <c r="AHJ240" s="77"/>
      <c r="AHK240" s="77"/>
      <c r="AHL240" s="77"/>
      <c r="AHM240" s="77"/>
      <c r="AHN240" s="77"/>
      <c r="AHO240" s="77"/>
      <c r="AHP240" s="77"/>
      <c r="AHQ240" s="77"/>
      <c r="AHR240" s="77"/>
      <c r="AHS240" s="77"/>
      <c r="AHT240" s="77"/>
      <c r="AHU240" s="77"/>
      <c r="AHV240" s="77"/>
      <c r="AHW240" s="77"/>
      <c r="AHX240" s="77"/>
      <c r="AHY240" s="77"/>
      <c r="AHZ240" s="77"/>
      <c r="AIA240" s="77"/>
      <c r="AIB240" s="77"/>
      <c r="AIC240" s="77"/>
      <c r="AID240" s="77"/>
      <c r="AIE240" s="77"/>
      <c r="AIF240" s="77"/>
      <c r="AIG240" s="77"/>
      <c r="AIH240" s="77"/>
      <c r="AII240" s="77"/>
      <c r="AIJ240" s="77"/>
      <c r="AIK240" s="77"/>
      <c r="AIL240" s="77"/>
      <c r="AIM240" s="77"/>
      <c r="AIN240" s="77"/>
      <c r="AIO240" s="77"/>
      <c r="AIP240" s="77"/>
      <c r="AIQ240" s="77"/>
      <c r="AIR240" s="77"/>
      <c r="AIS240" s="77"/>
      <c r="AIT240" s="77"/>
      <c r="AIU240" s="77"/>
      <c r="AIV240" s="77"/>
      <c r="AIW240" s="77"/>
      <c r="AIX240" s="77"/>
      <c r="AIY240" s="77"/>
      <c r="AIZ240" s="77"/>
      <c r="AJA240" s="77"/>
      <c r="AJB240" s="77"/>
      <c r="AJC240" s="77"/>
      <c r="AJD240" s="77"/>
      <c r="AJE240" s="77"/>
      <c r="AJF240" s="77"/>
      <c r="AJG240" s="77"/>
      <c r="AJH240" s="77"/>
      <c r="AJI240" s="77"/>
      <c r="AJJ240" s="77"/>
      <c r="AJK240" s="77"/>
      <c r="AJL240" s="77"/>
      <c r="AJM240" s="77"/>
      <c r="AJN240" s="77"/>
      <c r="AJO240" s="77"/>
      <c r="AJP240" s="77"/>
      <c r="AJQ240" s="77"/>
      <c r="AJR240" s="77"/>
      <c r="AJS240" s="77"/>
      <c r="AJT240" s="77"/>
      <c r="AJU240" s="77"/>
      <c r="AJV240" s="77"/>
      <c r="AJW240" s="77"/>
      <c r="AJX240" s="77"/>
      <c r="AJY240" s="77"/>
      <c r="AJZ240" s="77"/>
      <c r="AKA240" s="77"/>
      <c r="AKB240" s="77"/>
      <c r="AKC240" s="77"/>
      <c r="AKD240" s="77"/>
      <c r="AKE240" s="77"/>
      <c r="AKF240" s="77"/>
      <c r="AKG240" s="77"/>
      <c r="AKH240" s="77"/>
      <c r="AKI240" s="77"/>
      <c r="AKJ240" s="77"/>
      <c r="AKK240" s="77"/>
      <c r="AKL240" s="77"/>
      <c r="AKM240" s="77"/>
      <c r="AKN240" s="77"/>
      <c r="AKO240" s="77"/>
      <c r="AKP240" s="77"/>
      <c r="AKQ240" s="77"/>
      <c r="AKR240" s="77"/>
      <c r="AKS240" s="77"/>
      <c r="AKT240" s="77"/>
      <c r="AKU240" s="77"/>
      <c r="AKV240" s="77"/>
      <c r="AKW240" s="77"/>
      <c r="AKX240" s="77"/>
      <c r="AKY240" s="77"/>
      <c r="AKZ240" s="77"/>
      <c r="ALA240" s="77"/>
      <c r="ALB240" s="77"/>
      <c r="ALC240" s="77"/>
      <c r="ALD240" s="77"/>
      <c r="ALE240" s="77"/>
      <c r="ALF240" s="77"/>
      <c r="ALG240" s="77"/>
      <c r="ALH240" s="77"/>
      <c r="ALI240" s="77"/>
      <c r="ALJ240" s="77"/>
      <c r="ALK240" s="77"/>
      <c r="ALL240" s="77"/>
      <c r="ALM240" s="77"/>
      <c r="ALN240" s="77"/>
      <c r="ALO240" s="77"/>
      <c r="ALP240" s="77"/>
      <c r="ALQ240" s="77"/>
      <c r="ALR240" s="77"/>
      <c r="ALS240" s="77"/>
      <c r="ALT240" s="77"/>
      <c r="ALU240" s="77"/>
      <c r="ALV240" s="77"/>
      <c r="ALW240" s="77"/>
      <c r="ALX240" s="77"/>
      <c r="ALY240" s="77"/>
      <c r="ALZ240" s="77"/>
      <c r="AMA240" s="77"/>
      <c r="AMB240" s="77"/>
      <c r="AMC240" s="77"/>
      <c r="AMD240" s="77"/>
      <c r="AME240" s="77"/>
      <c r="AMF240" s="77"/>
      <c r="AMG240" s="77"/>
      <c r="AMH240" s="77"/>
      <c r="AMI240" s="77"/>
      <c r="AMJ240" s="77"/>
    </row>
    <row r="241" customFormat="false" ht="12.85" hidden="false" customHeight="false" outlineLevel="0" collapsed="false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  <c r="AZ241" s="77"/>
      <c r="BA241" s="77"/>
      <c r="BB241" s="77"/>
      <c r="BC241" s="77"/>
      <c r="BD241" s="77"/>
      <c r="BE241" s="77"/>
      <c r="BF241" s="77"/>
      <c r="BG241" s="77"/>
      <c r="BH241" s="77"/>
      <c r="BI241" s="77"/>
      <c r="BJ241" s="77"/>
      <c r="BK241" s="77"/>
      <c r="BL241" s="77"/>
      <c r="BM241" s="77"/>
      <c r="BN241" s="77"/>
      <c r="BO241" s="77"/>
      <c r="BP241" s="77"/>
      <c r="BQ241" s="77"/>
      <c r="BR241" s="77"/>
      <c r="BS241" s="77"/>
      <c r="BT241" s="77"/>
      <c r="BU241" s="77"/>
      <c r="BV241" s="77"/>
      <c r="BW241" s="77"/>
      <c r="BX241" s="77"/>
      <c r="BY241" s="77"/>
      <c r="BZ241" s="77"/>
      <c r="CA241" s="77"/>
      <c r="CB241" s="77"/>
      <c r="CC241" s="77"/>
      <c r="CD241" s="77"/>
      <c r="CE241" s="77"/>
      <c r="CF241" s="77"/>
      <c r="CG241" s="77"/>
      <c r="CH241" s="77"/>
      <c r="CI241" s="77"/>
      <c r="CJ241" s="77"/>
      <c r="CK241" s="77"/>
      <c r="CL241" s="77"/>
      <c r="CM241" s="77"/>
      <c r="CN241" s="77"/>
      <c r="CO241" s="77"/>
      <c r="CP241" s="77"/>
      <c r="CQ241" s="77"/>
      <c r="CR241" s="77"/>
      <c r="CS241" s="77"/>
      <c r="CT241" s="77"/>
      <c r="CU241" s="77"/>
      <c r="CV241" s="77"/>
      <c r="CW241" s="77"/>
      <c r="CX241" s="77"/>
      <c r="CY241" s="77"/>
      <c r="CZ241" s="77"/>
      <c r="DA241" s="77"/>
      <c r="DB241" s="77"/>
      <c r="DC241" s="77"/>
      <c r="DD241" s="77"/>
      <c r="DE241" s="77"/>
      <c r="DF241" s="77"/>
      <c r="DG241" s="77"/>
      <c r="DH241" s="77"/>
      <c r="DI241" s="77"/>
      <c r="DJ241" s="77"/>
      <c r="DK241" s="77"/>
      <c r="DL241" s="77"/>
      <c r="DM241" s="77"/>
      <c r="DN241" s="77"/>
      <c r="DO241" s="77"/>
      <c r="DP241" s="77"/>
      <c r="DQ241" s="77"/>
      <c r="DR241" s="77"/>
      <c r="DS241" s="77"/>
      <c r="DT241" s="77"/>
      <c r="DU241" s="77"/>
      <c r="DV241" s="77"/>
      <c r="DW241" s="77"/>
      <c r="DX241" s="77"/>
      <c r="DY241" s="77"/>
      <c r="DZ241" s="77"/>
      <c r="EA241" s="77"/>
      <c r="EB241" s="77"/>
      <c r="EC241" s="77"/>
      <c r="ED241" s="77"/>
      <c r="EE241" s="77"/>
      <c r="EF241" s="77"/>
      <c r="EG241" s="77"/>
      <c r="EH241" s="77"/>
      <c r="EI241" s="77"/>
      <c r="EJ241" s="77"/>
      <c r="EK241" s="77"/>
      <c r="EL241" s="77"/>
      <c r="EM241" s="77"/>
      <c r="EN241" s="77"/>
      <c r="EO241" s="77"/>
      <c r="EP241" s="77"/>
      <c r="EQ241" s="77"/>
      <c r="ER241" s="77"/>
      <c r="ES241" s="77"/>
      <c r="ET241" s="77"/>
      <c r="EU241" s="77"/>
      <c r="EV241" s="77"/>
      <c r="EW241" s="77"/>
      <c r="EX241" s="77"/>
      <c r="EY241" s="77"/>
      <c r="EZ241" s="77"/>
      <c r="FA241" s="77"/>
      <c r="FB241" s="77"/>
      <c r="FC241" s="77"/>
      <c r="FD241" s="77"/>
      <c r="FE241" s="77"/>
      <c r="FF241" s="77"/>
      <c r="FG241" s="77"/>
      <c r="FH241" s="77"/>
      <c r="FI241" s="77"/>
      <c r="FJ241" s="77"/>
      <c r="FK241" s="77"/>
      <c r="FL241" s="77"/>
      <c r="FM241" s="77"/>
      <c r="FN241" s="77"/>
      <c r="FO241" s="77"/>
      <c r="FP241" s="77"/>
      <c r="FQ241" s="77"/>
      <c r="FR241" s="77"/>
      <c r="FS241" s="77"/>
      <c r="FT241" s="77"/>
      <c r="FU241" s="77"/>
      <c r="FV241" s="77"/>
      <c r="FW241" s="77"/>
      <c r="FX241" s="77"/>
      <c r="FY241" s="77"/>
      <c r="FZ241" s="77"/>
      <c r="GA241" s="77"/>
      <c r="GB241" s="77"/>
      <c r="GC241" s="77"/>
      <c r="GD241" s="77"/>
      <c r="GE241" s="77"/>
      <c r="GF241" s="77"/>
      <c r="GG241" s="77"/>
      <c r="GH241" s="77"/>
      <c r="GI241" s="77"/>
      <c r="GJ241" s="77"/>
      <c r="GK241" s="77"/>
      <c r="GL241" s="77"/>
      <c r="GM241" s="77"/>
      <c r="GN241" s="77"/>
      <c r="GO241" s="77"/>
      <c r="GP241" s="77"/>
      <c r="GQ241" s="77"/>
      <c r="GR241" s="77"/>
      <c r="GS241" s="77"/>
      <c r="GT241" s="77"/>
      <c r="GU241" s="77"/>
      <c r="GV241" s="77"/>
      <c r="GW241" s="77"/>
      <c r="GX241" s="77"/>
      <c r="GY241" s="77"/>
      <c r="GZ241" s="77"/>
      <c r="HA241" s="77"/>
      <c r="HB241" s="77"/>
      <c r="HC241" s="77"/>
      <c r="HD241" s="77"/>
      <c r="HE241" s="77"/>
      <c r="HF241" s="77"/>
      <c r="HG241" s="77"/>
      <c r="HH241" s="77"/>
      <c r="HI241" s="77"/>
      <c r="HJ241" s="77"/>
      <c r="HK241" s="77"/>
      <c r="HL241" s="77"/>
      <c r="HM241" s="77"/>
      <c r="HN241" s="77"/>
      <c r="HO241" s="77"/>
      <c r="HP241" s="77"/>
      <c r="HQ241" s="77"/>
      <c r="HR241" s="77"/>
      <c r="HS241" s="77"/>
      <c r="HT241" s="77"/>
      <c r="HU241" s="77"/>
      <c r="HV241" s="77"/>
      <c r="HW241" s="77"/>
      <c r="HX241" s="77"/>
      <c r="HY241" s="77"/>
      <c r="HZ241" s="77"/>
      <c r="IA241" s="77"/>
      <c r="IB241" s="77"/>
      <c r="IC241" s="77"/>
      <c r="ID241" s="77"/>
      <c r="IE241" s="77"/>
      <c r="IF241" s="77"/>
      <c r="IG241" s="77"/>
      <c r="IH241" s="77"/>
      <c r="II241" s="77"/>
      <c r="IJ241" s="77"/>
      <c r="IK241" s="77"/>
      <c r="IL241" s="77"/>
      <c r="IM241" s="77"/>
      <c r="IN241" s="77"/>
      <c r="IO241" s="77"/>
      <c r="IP241" s="77"/>
      <c r="IQ241" s="77"/>
      <c r="IR241" s="77"/>
      <c r="IS241" s="77"/>
      <c r="IT241" s="77"/>
      <c r="IU241" s="77"/>
      <c r="IV241" s="77"/>
      <c r="IW241" s="77"/>
      <c r="IX241" s="77"/>
      <c r="IY241" s="77"/>
      <c r="IZ241" s="77"/>
      <c r="JA241" s="77"/>
      <c r="JB241" s="77"/>
      <c r="JC241" s="77"/>
      <c r="JD241" s="77"/>
      <c r="JE241" s="77"/>
      <c r="JF241" s="77"/>
      <c r="JG241" s="77"/>
      <c r="JH241" s="77"/>
      <c r="JI241" s="77"/>
      <c r="JJ241" s="77"/>
      <c r="JK241" s="77"/>
      <c r="JL241" s="77"/>
      <c r="JM241" s="77"/>
      <c r="JN241" s="77"/>
      <c r="JO241" s="77"/>
      <c r="JP241" s="77"/>
      <c r="JQ241" s="77"/>
      <c r="JR241" s="77"/>
      <c r="JS241" s="77"/>
      <c r="JT241" s="77"/>
      <c r="JU241" s="77"/>
      <c r="JV241" s="77"/>
      <c r="JW241" s="77"/>
      <c r="JX241" s="77"/>
      <c r="JY241" s="77"/>
      <c r="JZ241" s="77"/>
      <c r="KA241" s="77"/>
      <c r="KB241" s="77"/>
      <c r="KC241" s="77"/>
      <c r="KD241" s="77"/>
      <c r="KE241" s="77"/>
      <c r="KF241" s="77"/>
      <c r="KG241" s="77"/>
      <c r="KH241" s="77"/>
      <c r="KI241" s="77"/>
      <c r="KJ241" s="77"/>
      <c r="KK241" s="77"/>
      <c r="KL241" s="77"/>
      <c r="KM241" s="77"/>
      <c r="KN241" s="77"/>
      <c r="KO241" s="77"/>
      <c r="KP241" s="77"/>
      <c r="KQ241" s="77"/>
      <c r="KR241" s="77"/>
      <c r="KS241" s="77"/>
      <c r="KT241" s="77"/>
      <c r="KU241" s="77"/>
      <c r="KV241" s="77"/>
      <c r="KW241" s="77"/>
      <c r="KX241" s="77"/>
      <c r="KY241" s="77"/>
      <c r="KZ241" s="77"/>
      <c r="LA241" s="77"/>
      <c r="LB241" s="77"/>
      <c r="LC241" s="77"/>
      <c r="LD241" s="77"/>
      <c r="LE241" s="77"/>
      <c r="LF241" s="77"/>
      <c r="LG241" s="77"/>
      <c r="LH241" s="77"/>
      <c r="LI241" s="77"/>
      <c r="LJ241" s="77"/>
      <c r="LK241" s="77"/>
      <c r="LL241" s="77"/>
      <c r="LM241" s="77"/>
      <c r="LN241" s="77"/>
      <c r="LO241" s="77"/>
      <c r="LP241" s="77"/>
      <c r="LQ241" s="77"/>
      <c r="LR241" s="77"/>
      <c r="LS241" s="77"/>
      <c r="LT241" s="77"/>
      <c r="LU241" s="77"/>
      <c r="LV241" s="77"/>
      <c r="LW241" s="77"/>
      <c r="LX241" s="77"/>
      <c r="LY241" s="77"/>
      <c r="LZ241" s="77"/>
      <c r="MA241" s="77"/>
      <c r="MB241" s="77"/>
      <c r="MC241" s="77"/>
      <c r="MD241" s="77"/>
      <c r="ME241" s="77"/>
      <c r="MF241" s="77"/>
      <c r="MG241" s="77"/>
      <c r="MH241" s="77"/>
      <c r="MI241" s="77"/>
      <c r="MJ241" s="77"/>
      <c r="MK241" s="77"/>
      <c r="ML241" s="77"/>
      <c r="MM241" s="77"/>
      <c r="MN241" s="77"/>
      <c r="MO241" s="77"/>
      <c r="MP241" s="77"/>
      <c r="MQ241" s="77"/>
      <c r="MR241" s="77"/>
      <c r="MS241" s="77"/>
      <c r="MT241" s="77"/>
      <c r="MU241" s="77"/>
      <c r="MV241" s="77"/>
      <c r="MW241" s="77"/>
      <c r="MX241" s="77"/>
      <c r="MY241" s="77"/>
      <c r="MZ241" s="77"/>
      <c r="NA241" s="77"/>
      <c r="NB241" s="77"/>
      <c r="NC241" s="77"/>
      <c r="ND241" s="77"/>
      <c r="NE241" s="77"/>
      <c r="NF241" s="77"/>
      <c r="NG241" s="77"/>
      <c r="NH241" s="77"/>
      <c r="NI241" s="77"/>
      <c r="NJ241" s="77"/>
      <c r="NK241" s="77"/>
      <c r="NL241" s="77"/>
      <c r="NM241" s="77"/>
      <c r="NN241" s="77"/>
      <c r="NO241" s="77"/>
      <c r="NP241" s="77"/>
      <c r="NQ241" s="77"/>
      <c r="NR241" s="77"/>
      <c r="NS241" s="77"/>
      <c r="NT241" s="77"/>
      <c r="NU241" s="77"/>
      <c r="NV241" s="77"/>
      <c r="NW241" s="77"/>
      <c r="NX241" s="77"/>
      <c r="NY241" s="77"/>
      <c r="NZ241" s="77"/>
      <c r="OA241" s="77"/>
      <c r="OB241" s="77"/>
      <c r="OC241" s="77"/>
      <c r="OD241" s="77"/>
      <c r="OE241" s="77"/>
      <c r="OF241" s="77"/>
      <c r="OG241" s="77"/>
      <c r="OH241" s="77"/>
      <c r="OI241" s="77"/>
      <c r="OJ241" s="77"/>
      <c r="OK241" s="77"/>
      <c r="OL241" s="77"/>
      <c r="OM241" s="77"/>
      <c r="ON241" s="77"/>
      <c r="OO241" s="77"/>
      <c r="OP241" s="77"/>
      <c r="OQ241" s="77"/>
      <c r="OR241" s="77"/>
      <c r="OS241" s="77"/>
      <c r="OT241" s="77"/>
      <c r="OU241" s="77"/>
      <c r="OV241" s="77"/>
      <c r="OW241" s="77"/>
      <c r="OX241" s="77"/>
      <c r="OY241" s="77"/>
      <c r="OZ241" s="77"/>
      <c r="PA241" s="77"/>
      <c r="PB241" s="77"/>
      <c r="PC241" s="77"/>
      <c r="PD241" s="77"/>
      <c r="PE241" s="77"/>
      <c r="PF241" s="77"/>
      <c r="PG241" s="77"/>
      <c r="PH241" s="77"/>
      <c r="PI241" s="77"/>
      <c r="PJ241" s="77"/>
      <c r="PK241" s="77"/>
      <c r="PL241" s="77"/>
      <c r="PM241" s="77"/>
      <c r="PN241" s="77"/>
      <c r="PO241" s="77"/>
      <c r="PP241" s="77"/>
      <c r="PQ241" s="77"/>
      <c r="PR241" s="77"/>
      <c r="PS241" s="77"/>
      <c r="PT241" s="77"/>
      <c r="PU241" s="77"/>
      <c r="PV241" s="77"/>
      <c r="PW241" s="77"/>
      <c r="PX241" s="77"/>
      <c r="PY241" s="77"/>
      <c r="PZ241" s="77"/>
      <c r="QA241" s="77"/>
      <c r="QB241" s="77"/>
      <c r="QC241" s="77"/>
      <c r="QD241" s="77"/>
      <c r="QE241" s="77"/>
      <c r="QF241" s="77"/>
      <c r="QG241" s="77"/>
      <c r="QH241" s="77"/>
      <c r="QI241" s="77"/>
      <c r="QJ241" s="77"/>
      <c r="QK241" s="77"/>
      <c r="QL241" s="77"/>
      <c r="QM241" s="77"/>
      <c r="QN241" s="77"/>
      <c r="QO241" s="77"/>
      <c r="QP241" s="77"/>
      <c r="QQ241" s="77"/>
      <c r="QR241" s="77"/>
      <c r="QS241" s="77"/>
      <c r="QT241" s="77"/>
      <c r="QU241" s="77"/>
      <c r="QV241" s="77"/>
      <c r="QW241" s="77"/>
      <c r="QX241" s="77"/>
      <c r="QY241" s="77"/>
      <c r="QZ241" s="77"/>
      <c r="RA241" s="77"/>
      <c r="RB241" s="77"/>
      <c r="RC241" s="77"/>
      <c r="RD241" s="77"/>
      <c r="RE241" s="77"/>
      <c r="RF241" s="77"/>
      <c r="RG241" s="77"/>
      <c r="RH241" s="77"/>
      <c r="RI241" s="77"/>
      <c r="RJ241" s="77"/>
      <c r="RK241" s="77"/>
      <c r="RL241" s="77"/>
      <c r="RM241" s="77"/>
      <c r="RN241" s="77"/>
      <c r="RO241" s="77"/>
      <c r="RP241" s="77"/>
      <c r="RQ241" s="77"/>
      <c r="RR241" s="77"/>
      <c r="RS241" s="77"/>
      <c r="RT241" s="77"/>
      <c r="RU241" s="77"/>
      <c r="RV241" s="77"/>
      <c r="RW241" s="77"/>
      <c r="RX241" s="77"/>
      <c r="RY241" s="77"/>
      <c r="RZ241" s="77"/>
      <c r="SA241" s="77"/>
      <c r="SB241" s="77"/>
      <c r="SC241" s="77"/>
      <c r="SD241" s="77"/>
      <c r="SE241" s="77"/>
      <c r="SF241" s="77"/>
      <c r="SG241" s="77"/>
      <c r="SH241" s="77"/>
      <c r="SI241" s="77"/>
      <c r="SJ241" s="77"/>
      <c r="SK241" s="77"/>
      <c r="SL241" s="77"/>
      <c r="SM241" s="77"/>
      <c r="SN241" s="77"/>
      <c r="SO241" s="77"/>
      <c r="SP241" s="77"/>
      <c r="SQ241" s="77"/>
      <c r="SR241" s="77"/>
      <c r="SS241" s="77"/>
      <c r="ST241" s="77"/>
      <c r="SU241" s="77"/>
      <c r="SV241" s="77"/>
      <c r="SW241" s="77"/>
      <c r="SX241" s="77"/>
      <c r="SY241" s="77"/>
      <c r="SZ241" s="77"/>
      <c r="TA241" s="77"/>
      <c r="TB241" s="77"/>
      <c r="TC241" s="77"/>
      <c r="TD241" s="77"/>
      <c r="TE241" s="77"/>
      <c r="TF241" s="77"/>
      <c r="TG241" s="77"/>
      <c r="TH241" s="77"/>
      <c r="TI241" s="77"/>
      <c r="TJ241" s="77"/>
      <c r="TK241" s="77"/>
      <c r="TL241" s="77"/>
      <c r="TM241" s="77"/>
      <c r="TN241" s="77"/>
      <c r="TO241" s="77"/>
      <c r="TP241" s="77"/>
      <c r="TQ241" s="77"/>
      <c r="TR241" s="77"/>
      <c r="TS241" s="77"/>
      <c r="TT241" s="77"/>
      <c r="TU241" s="77"/>
      <c r="TV241" s="77"/>
      <c r="TW241" s="77"/>
      <c r="TX241" s="77"/>
      <c r="TY241" s="77"/>
      <c r="TZ241" s="77"/>
      <c r="UA241" s="77"/>
      <c r="UB241" s="77"/>
      <c r="UC241" s="77"/>
      <c r="UD241" s="77"/>
      <c r="UE241" s="77"/>
      <c r="UF241" s="77"/>
      <c r="UG241" s="77"/>
      <c r="UH241" s="77"/>
      <c r="UI241" s="77"/>
      <c r="UJ241" s="77"/>
      <c r="UK241" s="77"/>
      <c r="UL241" s="77"/>
      <c r="UM241" s="77"/>
      <c r="UN241" s="77"/>
      <c r="UO241" s="77"/>
      <c r="UP241" s="77"/>
      <c r="UQ241" s="77"/>
      <c r="UR241" s="77"/>
      <c r="US241" s="77"/>
      <c r="UT241" s="77"/>
      <c r="UU241" s="77"/>
      <c r="UV241" s="77"/>
      <c r="UW241" s="77"/>
      <c r="UX241" s="77"/>
      <c r="UY241" s="77"/>
      <c r="UZ241" s="77"/>
      <c r="VA241" s="77"/>
      <c r="VB241" s="77"/>
      <c r="VC241" s="77"/>
      <c r="VD241" s="77"/>
      <c r="VE241" s="77"/>
      <c r="VF241" s="77"/>
      <c r="VG241" s="77"/>
      <c r="VH241" s="77"/>
      <c r="VI241" s="77"/>
      <c r="VJ241" s="77"/>
      <c r="VK241" s="77"/>
      <c r="VL241" s="77"/>
      <c r="VM241" s="77"/>
      <c r="VN241" s="77"/>
      <c r="VO241" s="77"/>
      <c r="VP241" s="77"/>
      <c r="VQ241" s="77"/>
      <c r="VR241" s="77"/>
      <c r="VS241" s="77"/>
      <c r="VT241" s="77"/>
      <c r="VU241" s="77"/>
      <c r="VV241" s="77"/>
      <c r="VW241" s="77"/>
      <c r="VX241" s="77"/>
      <c r="VY241" s="77"/>
      <c r="VZ241" s="77"/>
      <c r="WA241" s="77"/>
      <c r="WB241" s="77"/>
      <c r="WC241" s="77"/>
      <c r="WD241" s="77"/>
      <c r="WE241" s="77"/>
      <c r="WF241" s="77"/>
      <c r="WG241" s="77"/>
      <c r="WH241" s="77"/>
      <c r="WI241" s="77"/>
      <c r="WJ241" s="77"/>
      <c r="WK241" s="77"/>
      <c r="WL241" s="77"/>
      <c r="WM241" s="77"/>
      <c r="WN241" s="77"/>
      <c r="WO241" s="77"/>
      <c r="WP241" s="77"/>
      <c r="WQ241" s="77"/>
      <c r="WR241" s="77"/>
      <c r="WS241" s="77"/>
      <c r="WT241" s="77"/>
      <c r="WU241" s="77"/>
      <c r="WV241" s="77"/>
      <c r="WW241" s="77"/>
      <c r="WX241" s="77"/>
      <c r="WY241" s="77"/>
      <c r="WZ241" s="77"/>
      <c r="XA241" s="77"/>
      <c r="XB241" s="77"/>
      <c r="XC241" s="77"/>
      <c r="XD241" s="77"/>
      <c r="XE241" s="77"/>
      <c r="XF241" s="77"/>
      <c r="XG241" s="77"/>
      <c r="XH241" s="77"/>
      <c r="XI241" s="77"/>
      <c r="XJ241" s="77"/>
      <c r="XK241" s="77"/>
      <c r="XL241" s="77"/>
      <c r="XM241" s="77"/>
      <c r="XN241" s="77"/>
      <c r="XO241" s="77"/>
      <c r="XP241" s="77"/>
      <c r="XQ241" s="77"/>
      <c r="XR241" s="77"/>
      <c r="XS241" s="77"/>
      <c r="XT241" s="77"/>
      <c r="XU241" s="77"/>
      <c r="XV241" s="77"/>
      <c r="XW241" s="77"/>
      <c r="XX241" s="77"/>
      <c r="XY241" s="77"/>
      <c r="XZ241" s="77"/>
      <c r="YA241" s="77"/>
      <c r="YB241" s="77"/>
      <c r="YC241" s="77"/>
      <c r="YD241" s="77"/>
      <c r="YE241" s="77"/>
      <c r="YF241" s="77"/>
      <c r="YG241" s="77"/>
      <c r="YH241" s="77"/>
      <c r="YI241" s="77"/>
      <c r="YJ241" s="77"/>
      <c r="YK241" s="77"/>
      <c r="YL241" s="77"/>
      <c r="YM241" s="77"/>
      <c r="YN241" s="77"/>
      <c r="YO241" s="77"/>
      <c r="YP241" s="77"/>
      <c r="YQ241" s="77"/>
      <c r="YR241" s="77"/>
      <c r="YS241" s="77"/>
      <c r="YT241" s="77"/>
      <c r="YU241" s="77"/>
      <c r="YV241" s="77"/>
      <c r="YW241" s="77"/>
      <c r="YX241" s="77"/>
      <c r="YY241" s="77"/>
      <c r="YZ241" s="77"/>
      <c r="ZA241" s="77"/>
      <c r="ZB241" s="77"/>
      <c r="ZC241" s="77"/>
      <c r="ZD241" s="77"/>
      <c r="ZE241" s="77"/>
      <c r="ZF241" s="77"/>
      <c r="ZG241" s="77"/>
      <c r="ZH241" s="77"/>
      <c r="ZI241" s="77"/>
      <c r="ZJ241" s="77"/>
      <c r="ZK241" s="77"/>
      <c r="ZL241" s="77"/>
      <c r="ZM241" s="77"/>
      <c r="ZN241" s="77"/>
      <c r="ZO241" s="77"/>
      <c r="ZP241" s="77"/>
      <c r="ZQ241" s="77"/>
      <c r="ZR241" s="77"/>
      <c r="ZS241" s="77"/>
      <c r="ZT241" s="77"/>
      <c r="ZU241" s="77"/>
      <c r="ZV241" s="77"/>
      <c r="ZW241" s="77"/>
      <c r="ZX241" s="77"/>
      <c r="ZY241" s="77"/>
      <c r="ZZ241" s="77"/>
      <c r="AAA241" s="77"/>
      <c r="AAB241" s="77"/>
      <c r="AAC241" s="77"/>
      <c r="AAD241" s="77"/>
      <c r="AAE241" s="77"/>
      <c r="AAF241" s="77"/>
      <c r="AAG241" s="77"/>
      <c r="AAH241" s="77"/>
      <c r="AAI241" s="77"/>
      <c r="AAJ241" s="77"/>
      <c r="AAK241" s="77"/>
      <c r="AAL241" s="77"/>
      <c r="AAM241" s="77"/>
      <c r="AAN241" s="77"/>
      <c r="AAO241" s="77"/>
      <c r="AAP241" s="77"/>
      <c r="AAQ241" s="77"/>
      <c r="AAR241" s="77"/>
      <c r="AAS241" s="77"/>
      <c r="AAT241" s="77"/>
      <c r="AAU241" s="77"/>
      <c r="AAV241" s="77"/>
      <c r="AAW241" s="77"/>
      <c r="AAX241" s="77"/>
      <c r="AAY241" s="77"/>
      <c r="AAZ241" s="77"/>
      <c r="ABA241" s="77"/>
      <c r="ABB241" s="77"/>
      <c r="ABC241" s="77"/>
      <c r="ABD241" s="77"/>
      <c r="ABE241" s="77"/>
      <c r="ABF241" s="77"/>
      <c r="ABG241" s="77"/>
      <c r="ABH241" s="77"/>
      <c r="ABI241" s="77"/>
      <c r="ABJ241" s="77"/>
      <c r="ABK241" s="77"/>
      <c r="ABL241" s="77"/>
      <c r="ABM241" s="77"/>
      <c r="ABN241" s="77"/>
      <c r="ABO241" s="77"/>
      <c r="ABP241" s="77"/>
      <c r="ABQ241" s="77"/>
      <c r="ABR241" s="77"/>
      <c r="ABS241" s="77"/>
      <c r="ABT241" s="77"/>
      <c r="ABU241" s="77"/>
      <c r="ABV241" s="77"/>
      <c r="ABW241" s="77"/>
      <c r="ABX241" s="77"/>
      <c r="ABY241" s="77"/>
      <c r="ABZ241" s="77"/>
      <c r="ACA241" s="77"/>
      <c r="ACB241" s="77"/>
      <c r="ACC241" s="77"/>
      <c r="ACD241" s="77"/>
      <c r="ACE241" s="77"/>
      <c r="ACF241" s="77"/>
      <c r="ACG241" s="77"/>
      <c r="ACH241" s="77"/>
      <c r="ACI241" s="77"/>
      <c r="ACJ241" s="77"/>
      <c r="ACK241" s="77"/>
      <c r="ACL241" s="77"/>
      <c r="ACM241" s="77"/>
      <c r="ACN241" s="77"/>
      <c r="ACO241" s="77"/>
      <c r="ACP241" s="77"/>
      <c r="ACQ241" s="77"/>
      <c r="ACR241" s="77"/>
      <c r="ACS241" s="77"/>
      <c r="ACT241" s="77"/>
      <c r="ACU241" s="77"/>
      <c r="ACV241" s="77"/>
      <c r="ACW241" s="77"/>
      <c r="ACX241" s="77"/>
      <c r="ACY241" s="77"/>
      <c r="ACZ241" s="77"/>
      <c r="ADA241" s="77"/>
      <c r="ADB241" s="77"/>
      <c r="ADC241" s="77"/>
      <c r="ADD241" s="77"/>
      <c r="ADE241" s="77"/>
      <c r="ADF241" s="77"/>
      <c r="ADG241" s="77"/>
      <c r="ADH241" s="77"/>
      <c r="ADI241" s="77"/>
      <c r="ADJ241" s="77"/>
      <c r="ADK241" s="77"/>
      <c r="ADL241" s="77"/>
      <c r="ADM241" s="77"/>
      <c r="ADN241" s="77"/>
      <c r="ADO241" s="77"/>
      <c r="ADP241" s="77"/>
      <c r="ADQ241" s="77"/>
      <c r="ADR241" s="77"/>
      <c r="ADS241" s="77"/>
      <c r="ADT241" s="77"/>
      <c r="ADU241" s="77"/>
      <c r="ADV241" s="77"/>
      <c r="ADW241" s="77"/>
      <c r="ADX241" s="77"/>
      <c r="ADY241" s="77"/>
      <c r="ADZ241" s="77"/>
      <c r="AEA241" s="77"/>
      <c r="AEB241" s="77"/>
      <c r="AEC241" s="77"/>
      <c r="AED241" s="77"/>
      <c r="AEE241" s="77"/>
      <c r="AEF241" s="77"/>
      <c r="AEG241" s="77"/>
      <c r="AEH241" s="77"/>
      <c r="AEI241" s="77"/>
      <c r="AEJ241" s="77"/>
      <c r="AEK241" s="77"/>
      <c r="AEL241" s="77"/>
      <c r="AEM241" s="77"/>
      <c r="AEN241" s="77"/>
      <c r="AEO241" s="77"/>
      <c r="AEP241" s="77"/>
      <c r="AEQ241" s="77"/>
      <c r="AER241" s="77"/>
      <c r="AES241" s="77"/>
      <c r="AET241" s="77"/>
      <c r="AEU241" s="77"/>
      <c r="AEV241" s="77"/>
      <c r="AEW241" s="77"/>
      <c r="AEX241" s="77"/>
      <c r="AEY241" s="77"/>
      <c r="AEZ241" s="77"/>
      <c r="AFA241" s="77"/>
      <c r="AFB241" s="77"/>
      <c r="AFC241" s="77"/>
      <c r="AFD241" s="77"/>
      <c r="AFE241" s="77"/>
      <c r="AFF241" s="77"/>
      <c r="AFG241" s="77"/>
      <c r="AFH241" s="77"/>
      <c r="AFI241" s="77"/>
      <c r="AFJ241" s="77"/>
      <c r="AFK241" s="77"/>
      <c r="AFL241" s="77"/>
      <c r="AFM241" s="77"/>
      <c r="AFN241" s="77"/>
      <c r="AFO241" s="77"/>
      <c r="AFP241" s="77"/>
      <c r="AFQ241" s="77"/>
      <c r="AFR241" s="77"/>
      <c r="AFS241" s="77"/>
      <c r="AFT241" s="77"/>
      <c r="AFU241" s="77"/>
      <c r="AFV241" s="77"/>
      <c r="AFW241" s="77"/>
      <c r="AFX241" s="77"/>
      <c r="AFY241" s="77"/>
      <c r="AFZ241" s="77"/>
      <c r="AGA241" s="77"/>
      <c r="AGB241" s="77"/>
      <c r="AGC241" s="77"/>
      <c r="AGD241" s="77"/>
      <c r="AGE241" s="77"/>
      <c r="AGF241" s="77"/>
      <c r="AGG241" s="77"/>
      <c r="AGH241" s="77"/>
      <c r="AGI241" s="77"/>
      <c r="AGJ241" s="77"/>
      <c r="AGK241" s="77"/>
      <c r="AGL241" s="77"/>
      <c r="AGM241" s="77"/>
      <c r="AGN241" s="77"/>
      <c r="AGO241" s="77"/>
      <c r="AGP241" s="77"/>
      <c r="AGQ241" s="77"/>
      <c r="AGR241" s="77"/>
      <c r="AGS241" s="77"/>
      <c r="AGT241" s="77"/>
      <c r="AGU241" s="77"/>
      <c r="AGV241" s="77"/>
      <c r="AGW241" s="77"/>
      <c r="AGX241" s="77"/>
      <c r="AGY241" s="77"/>
      <c r="AGZ241" s="77"/>
      <c r="AHA241" s="77"/>
      <c r="AHB241" s="77"/>
      <c r="AHC241" s="77"/>
      <c r="AHD241" s="77"/>
      <c r="AHE241" s="77"/>
      <c r="AHF241" s="77"/>
      <c r="AHG241" s="77"/>
      <c r="AHH241" s="77"/>
      <c r="AHI241" s="77"/>
      <c r="AHJ241" s="77"/>
      <c r="AHK241" s="77"/>
      <c r="AHL241" s="77"/>
      <c r="AHM241" s="77"/>
      <c r="AHN241" s="77"/>
      <c r="AHO241" s="77"/>
      <c r="AHP241" s="77"/>
      <c r="AHQ241" s="77"/>
      <c r="AHR241" s="77"/>
      <c r="AHS241" s="77"/>
      <c r="AHT241" s="77"/>
      <c r="AHU241" s="77"/>
      <c r="AHV241" s="77"/>
      <c r="AHW241" s="77"/>
      <c r="AHX241" s="77"/>
      <c r="AHY241" s="77"/>
      <c r="AHZ241" s="77"/>
      <c r="AIA241" s="77"/>
      <c r="AIB241" s="77"/>
      <c r="AIC241" s="77"/>
      <c r="AID241" s="77"/>
      <c r="AIE241" s="77"/>
      <c r="AIF241" s="77"/>
      <c r="AIG241" s="77"/>
      <c r="AIH241" s="77"/>
      <c r="AII241" s="77"/>
      <c r="AIJ241" s="77"/>
      <c r="AIK241" s="77"/>
      <c r="AIL241" s="77"/>
      <c r="AIM241" s="77"/>
      <c r="AIN241" s="77"/>
      <c r="AIO241" s="77"/>
      <c r="AIP241" s="77"/>
      <c r="AIQ241" s="77"/>
      <c r="AIR241" s="77"/>
      <c r="AIS241" s="77"/>
      <c r="AIT241" s="77"/>
      <c r="AIU241" s="77"/>
      <c r="AIV241" s="77"/>
      <c r="AIW241" s="77"/>
      <c r="AIX241" s="77"/>
      <c r="AIY241" s="77"/>
      <c r="AIZ241" s="77"/>
      <c r="AJA241" s="77"/>
      <c r="AJB241" s="77"/>
      <c r="AJC241" s="77"/>
      <c r="AJD241" s="77"/>
      <c r="AJE241" s="77"/>
      <c r="AJF241" s="77"/>
      <c r="AJG241" s="77"/>
      <c r="AJH241" s="77"/>
      <c r="AJI241" s="77"/>
      <c r="AJJ241" s="77"/>
      <c r="AJK241" s="77"/>
      <c r="AJL241" s="77"/>
      <c r="AJM241" s="77"/>
      <c r="AJN241" s="77"/>
      <c r="AJO241" s="77"/>
      <c r="AJP241" s="77"/>
      <c r="AJQ241" s="77"/>
      <c r="AJR241" s="77"/>
      <c r="AJS241" s="77"/>
      <c r="AJT241" s="77"/>
      <c r="AJU241" s="77"/>
      <c r="AJV241" s="77"/>
      <c r="AJW241" s="77"/>
      <c r="AJX241" s="77"/>
      <c r="AJY241" s="77"/>
      <c r="AJZ241" s="77"/>
      <c r="AKA241" s="77"/>
      <c r="AKB241" s="77"/>
      <c r="AKC241" s="77"/>
      <c r="AKD241" s="77"/>
      <c r="AKE241" s="77"/>
      <c r="AKF241" s="77"/>
      <c r="AKG241" s="77"/>
      <c r="AKH241" s="77"/>
      <c r="AKI241" s="77"/>
      <c r="AKJ241" s="77"/>
      <c r="AKK241" s="77"/>
      <c r="AKL241" s="77"/>
      <c r="AKM241" s="77"/>
      <c r="AKN241" s="77"/>
      <c r="AKO241" s="77"/>
      <c r="AKP241" s="77"/>
      <c r="AKQ241" s="77"/>
      <c r="AKR241" s="77"/>
      <c r="AKS241" s="77"/>
      <c r="AKT241" s="77"/>
      <c r="AKU241" s="77"/>
      <c r="AKV241" s="77"/>
      <c r="AKW241" s="77"/>
      <c r="AKX241" s="77"/>
      <c r="AKY241" s="77"/>
      <c r="AKZ241" s="77"/>
      <c r="ALA241" s="77"/>
      <c r="ALB241" s="77"/>
      <c r="ALC241" s="77"/>
      <c r="ALD241" s="77"/>
      <c r="ALE241" s="77"/>
      <c r="ALF241" s="77"/>
      <c r="ALG241" s="77"/>
      <c r="ALH241" s="77"/>
      <c r="ALI241" s="77"/>
      <c r="ALJ241" s="77"/>
      <c r="ALK241" s="77"/>
      <c r="ALL241" s="77"/>
      <c r="ALM241" s="77"/>
      <c r="ALN241" s="77"/>
      <c r="ALO241" s="77"/>
      <c r="ALP241" s="77"/>
      <c r="ALQ241" s="77"/>
      <c r="ALR241" s="77"/>
      <c r="ALS241" s="77"/>
      <c r="ALT241" s="77"/>
      <c r="ALU241" s="77"/>
      <c r="ALV241" s="77"/>
      <c r="ALW241" s="77"/>
      <c r="ALX241" s="77"/>
      <c r="ALY241" s="77"/>
      <c r="ALZ241" s="77"/>
      <c r="AMA241" s="77"/>
      <c r="AMB241" s="77"/>
      <c r="AMC241" s="77"/>
      <c r="AMD241" s="77"/>
      <c r="AME241" s="77"/>
      <c r="AMF241" s="77"/>
      <c r="AMG241" s="77"/>
      <c r="AMH241" s="77"/>
      <c r="AMI241" s="77"/>
      <c r="AMJ241" s="77"/>
    </row>
    <row r="242" customFormat="false" ht="12.85" hidden="false" customHeight="false" outlineLevel="0" collapsed="false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  <c r="AZ242" s="77"/>
      <c r="BA242" s="77"/>
      <c r="BB242" s="77"/>
      <c r="BC242" s="77"/>
      <c r="BD242" s="77"/>
      <c r="BE242" s="77"/>
      <c r="BF242" s="77"/>
      <c r="BG242" s="77"/>
      <c r="BH242" s="77"/>
      <c r="BI242" s="77"/>
      <c r="BJ242" s="77"/>
      <c r="BK242" s="77"/>
      <c r="BL242" s="77"/>
      <c r="BM242" s="77"/>
      <c r="BN242" s="77"/>
      <c r="BO242" s="77"/>
      <c r="BP242" s="77"/>
      <c r="BQ242" s="77"/>
      <c r="BR242" s="77"/>
      <c r="BS242" s="77"/>
      <c r="BT242" s="77"/>
      <c r="BU242" s="77"/>
      <c r="BV242" s="77"/>
      <c r="BW242" s="77"/>
      <c r="BX242" s="77"/>
      <c r="BY242" s="77"/>
      <c r="BZ242" s="77"/>
      <c r="CA242" s="77"/>
      <c r="CB242" s="77"/>
      <c r="CC242" s="77"/>
      <c r="CD242" s="77"/>
      <c r="CE242" s="77"/>
      <c r="CF242" s="77"/>
      <c r="CG242" s="77"/>
      <c r="CH242" s="77"/>
      <c r="CI242" s="77"/>
      <c r="CJ242" s="77"/>
      <c r="CK242" s="77"/>
      <c r="CL242" s="77"/>
      <c r="CM242" s="77"/>
      <c r="CN242" s="77"/>
      <c r="CO242" s="77"/>
      <c r="CP242" s="77"/>
      <c r="CQ242" s="77"/>
      <c r="CR242" s="77"/>
      <c r="CS242" s="77"/>
      <c r="CT242" s="77"/>
      <c r="CU242" s="77"/>
      <c r="CV242" s="77"/>
      <c r="CW242" s="77"/>
      <c r="CX242" s="77"/>
      <c r="CY242" s="77"/>
      <c r="CZ242" s="77"/>
      <c r="DA242" s="77"/>
      <c r="DB242" s="77"/>
      <c r="DC242" s="77"/>
      <c r="DD242" s="77"/>
      <c r="DE242" s="77"/>
      <c r="DF242" s="77"/>
      <c r="DG242" s="77"/>
      <c r="DH242" s="77"/>
      <c r="DI242" s="77"/>
      <c r="DJ242" s="77"/>
      <c r="DK242" s="77"/>
      <c r="DL242" s="77"/>
      <c r="DM242" s="77"/>
      <c r="DN242" s="77"/>
      <c r="DO242" s="77"/>
      <c r="DP242" s="77"/>
      <c r="DQ242" s="77"/>
      <c r="DR242" s="77"/>
      <c r="DS242" s="77"/>
      <c r="DT242" s="77"/>
      <c r="DU242" s="77"/>
      <c r="DV242" s="77"/>
      <c r="DW242" s="77"/>
      <c r="DX242" s="77"/>
      <c r="DY242" s="77"/>
      <c r="DZ242" s="77"/>
      <c r="EA242" s="77"/>
      <c r="EB242" s="77"/>
      <c r="EC242" s="77"/>
      <c r="ED242" s="77"/>
      <c r="EE242" s="77"/>
      <c r="EF242" s="77"/>
      <c r="EG242" s="77"/>
      <c r="EH242" s="77"/>
      <c r="EI242" s="77"/>
      <c r="EJ242" s="77"/>
      <c r="EK242" s="77"/>
      <c r="EL242" s="77"/>
      <c r="EM242" s="77"/>
      <c r="EN242" s="77"/>
      <c r="EO242" s="77"/>
      <c r="EP242" s="77"/>
      <c r="EQ242" s="77"/>
      <c r="ER242" s="77"/>
      <c r="ES242" s="77"/>
      <c r="ET242" s="77"/>
      <c r="EU242" s="77"/>
      <c r="EV242" s="77"/>
      <c r="EW242" s="77"/>
      <c r="EX242" s="77"/>
      <c r="EY242" s="77"/>
      <c r="EZ242" s="77"/>
      <c r="FA242" s="77"/>
      <c r="FB242" s="77"/>
      <c r="FC242" s="77"/>
      <c r="FD242" s="77"/>
      <c r="FE242" s="77"/>
      <c r="FF242" s="77"/>
      <c r="FG242" s="77"/>
      <c r="FH242" s="77"/>
      <c r="FI242" s="77"/>
      <c r="FJ242" s="77"/>
      <c r="FK242" s="77"/>
      <c r="FL242" s="77"/>
      <c r="FM242" s="77"/>
      <c r="FN242" s="77"/>
      <c r="FO242" s="77"/>
      <c r="FP242" s="77"/>
      <c r="FQ242" s="77"/>
      <c r="FR242" s="77"/>
      <c r="FS242" s="77"/>
      <c r="FT242" s="77"/>
      <c r="FU242" s="77"/>
      <c r="FV242" s="77"/>
      <c r="FW242" s="77"/>
      <c r="FX242" s="77"/>
      <c r="FY242" s="77"/>
      <c r="FZ242" s="77"/>
      <c r="GA242" s="77"/>
      <c r="GB242" s="77"/>
      <c r="GC242" s="77"/>
      <c r="GD242" s="77"/>
      <c r="GE242" s="77"/>
      <c r="GF242" s="77"/>
      <c r="GG242" s="77"/>
      <c r="GH242" s="77"/>
      <c r="GI242" s="77"/>
      <c r="GJ242" s="77"/>
      <c r="GK242" s="77"/>
      <c r="GL242" s="77"/>
      <c r="GM242" s="77"/>
      <c r="GN242" s="77"/>
      <c r="GO242" s="77"/>
      <c r="GP242" s="77"/>
      <c r="GQ242" s="77"/>
      <c r="GR242" s="77"/>
      <c r="GS242" s="77"/>
      <c r="GT242" s="77"/>
      <c r="GU242" s="77"/>
      <c r="GV242" s="77"/>
      <c r="GW242" s="77"/>
      <c r="GX242" s="77"/>
      <c r="GY242" s="77"/>
      <c r="GZ242" s="77"/>
      <c r="HA242" s="77"/>
      <c r="HB242" s="77"/>
      <c r="HC242" s="77"/>
      <c r="HD242" s="77"/>
      <c r="HE242" s="77"/>
      <c r="HF242" s="77"/>
      <c r="HG242" s="77"/>
      <c r="HH242" s="77"/>
      <c r="HI242" s="77"/>
      <c r="HJ242" s="77"/>
      <c r="HK242" s="77"/>
      <c r="HL242" s="77"/>
      <c r="HM242" s="77"/>
      <c r="HN242" s="77"/>
      <c r="HO242" s="77"/>
      <c r="HP242" s="77"/>
      <c r="HQ242" s="77"/>
      <c r="HR242" s="77"/>
      <c r="HS242" s="77"/>
      <c r="HT242" s="77"/>
      <c r="HU242" s="77"/>
      <c r="HV242" s="77"/>
      <c r="HW242" s="77"/>
      <c r="HX242" s="77"/>
      <c r="HY242" s="77"/>
      <c r="HZ242" s="77"/>
      <c r="IA242" s="77"/>
      <c r="IB242" s="77"/>
      <c r="IC242" s="77"/>
      <c r="ID242" s="77"/>
      <c r="IE242" s="77"/>
      <c r="IF242" s="77"/>
      <c r="IG242" s="77"/>
      <c r="IH242" s="77"/>
      <c r="II242" s="77"/>
      <c r="IJ242" s="77"/>
      <c r="IK242" s="77"/>
      <c r="IL242" s="77"/>
      <c r="IM242" s="77"/>
      <c r="IN242" s="77"/>
      <c r="IO242" s="77"/>
      <c r="IP242" s="77"/>
      <c r="IQ242" s="77"/>
      <c r="IR242" s="77"/>
      <c r="IS242" s="77"/>
      <c r="IT242" s="77"/>
      <c r="IU242" s="77"/>
      <c r="IV242" s="77"/>
      <c r="IW242" s="77"/>
      <c r="IX242" s="77"/>
      <c r="IY242" s="77"/>
      <c r="IZ242" s="77"/>
      <c r="JA242" s="77"/>
      <c r="JB242" s="77"/>
      <c r="JC242" s="77"/>
      <c r="JD242" s="77"/>
      <c r="JE242" s="77"/>
      <c r="JF242" s="77"/>
      <c r="JG242" s="77"/>
      <c r="JH242" s="77"/>
      <c r="JI242" s="77"/>
      <c r="JJ242" s="77"/>
      <c r="JK242" s="77"/>
      <c r="JL242" s="77"/>
      <c r="JM242" s="77"/>
      <c r="JN242" s="77"/>
      <c r="JO242" s="77"/>
      <c r="JP242" s="77"/>
      <c r="JQ242" s="77"/>
      <c r="JR242" s="77"/>
      <c r="JS242" s="77"/>
      <c r="JT242" s="77"/>
      <c r="JU242" s="77"/>
      <c r="JV242" s="77"/>
      <c r="JW242" s="77"/>
      <c r="JX242" s="77"/>
      <c r="JY242" s="77"/>
      <c r="JZ242" s="77"/>
      <c r="KA242" s="77"/>
      <c r="KB242" s="77"/>
      <c r="KC242" s="77"/>
      <c r="KD242" s="77"/>
      <c r="KE242" s="77"/>
      <c r="KF242" s="77"/>
      <c r="KG242" s="77"/>
      <c r="KH242" s="77"/>
      <c r="KI242" s="77"/>
      <c r="KJ242" s="77"/>
      <c r="KK242" s="77"/>
      <c r="KL242" s="77"/>
      <c r="KM242" s="77"/>
      <c r="KN242" s="77"/>
      <c r="KO242" s="77"/>
      <c r="KP242" s="77"/>
      <c r="KQ242" s="77"/>
      <c r="KR242" s="77"/>
      <c r="KS242" s="77"/>
      <c r="KT242" s="77"/>
      <c r="KU242" s="77"/>
      <c r="KV242" s="77"/>
      <c r="KW242" s="77"/>
      <c r="KX242" s="77"/>
      <c r="KY242" s="77"/>
      <c r="KZ242" s="77"/>
      <c r="LA242" s="77"/>
      <c r="LB242" s="77"/>
      <c r="LC242" s="77"/>
      <c r="LD242" s="77"/>
      <c r="LE242" s="77"/>
      <c r="LF242" s="77"/>
      <c r="LG242" s="77"/>
      <c r="LH242" s="77"/>
      <c r="LI242" s="77"/>
      <c r="LJ242" s="77"/>
      <c r="LK242" s="77"/>
      <c r="LL242" s="77"/>
      <c r="LM242" s="77"/>
      <c r="LN242" s="77"/>
      <c r="LO242" s="77"/>
      <c r="LP242" s="77"/>
      <c r="LQ242" s="77"/>
      <c r="LR242" s="77"/>
      <c r="LS242" s="77"/>
      <c r="LT242" s="77"/>
      <c r="LU242" s="77"/>
      <c r="LV242" s="77"/>
      <c r="LW242" s="77"/>
      <c r="LX242" s="77"/>
      <c r="LY242" s="77"/>
      <c r="LZ242" s="77"/>
      <c r="MA242" s="77"/>
      <c r="MB242" s="77"/>
      <c r="MC242" s="77"/>
      <c r="MD242" s="77"/>
      <c r="ME242" s="77"/>
      <c r="MF242" s="77"/>
      <c r="MG242" s="77"/>
      <c r="MH242" s="77"/>
      <c r="MI242" s="77"/>
      <c r="MJ242" s="77"/>
      <c r="MK242" s="77"/>
      <c r="ML242" s="77"/>
      <c r="MM242" s="77"/>
      <c r="MN242" s="77"/>
      <c r="MO242" s="77"/>
      <c r="MP242" s="77"/>
      <c r="MQ242" s="77"/>
      <c r="MR242" s="77"/>
      <c r="MS242" s="77"/>
      <c r="MT242" s="77"/>
      <c r="MU242" s="77"/>
      <c r="MV242" s="77"/>
      <c r="MW242" s="77"/>
      <c r="MX242" s="77"/>
      <c r="MY242" s="77"/>
      <c r="MZ242" s="77"/>
      <c r="NA242" s="77"/>
      <c r="NB242" s="77"/>
      <c r="NC242" s="77"/>
      <c r="ND242" s="77"/>
      <c r="NE242" s="77"/>
      <c r="NF242" s="77"/>
      <c r="NG242" s="77"/>
      <c r="NH242" s="77"/>
      <c r="NI242" s="77"/>
      <c r="NJ242" s="77"/>
      <c r="NK242" s="77"/>
      <c r="NL242" s="77"/>
      <c r="NM242" s="77"/>
      <c r="NN242" s="77"/>
      <c r="NO242" s="77"/>
      <c r="NP242" s="77"/>
      <c r="NQ242" s="77"/>
      <c r="NR242" s="77"/>
      <c r="NS242" s="77"/>
      <c r="NT242" s="77"/>
      <c r="NU242" s="77"/>
      <c r="NV242" s="77"/>
      <c r="NW242" s="77"/>
      <c r="NX242" s="77"/>
      <c r="NY242" s="77"/>
      <c r="NZ242" s="77"/>
      <c r="OA242" s="77"/>
      <c r="OB242" s="77"/>
      <c r="OC242" s="77"/>
      <c r="OD242" s="77"/>
      <c r="OE242" s="77"/>
      <c r="OF242" s="77"/>
      <c r="OG242" s="77"/>
      <c r="OH242" s="77"/>
      <c r="OI242" s="77"/>
      <c r="OJ242" s="77"/>
      <c r="OK242" s="77"/>
      <c r="OL242" s="77"/>
      <c r="OM242" s="77"/>
      <c r="ON242" s="77"/>
      <c r="OO242" s="77"/>
      <c r="OP242" s="77"/>
      <c r="OQ242" s="77"/>
      <c r="OR242" s="77"/>
      <c r="OS242" s="77"/>
      <c r="OT242" s="77"/>
      <c r="OU242" s="77"/>
      <c r="OV242" s="77"/>
      <c r="OW242" s="77"/>
      <c r="OX242" s="77"/>
      <c r="OY242" s="77"/>
      <c r="OZ242" s="77"/>
      <c r="PA242" s="77"/>
      <c r="PB242" s="77"/>
      <c r="PC242" s="77"/>
      <c r="PD242" s="77"/>
      <c r="PE242" s="77"/>
      <c r="PF242" s="77"/>
      <c r="PG242" s="77"/>
      <c r="PH242" s="77"/>
      <c r="PI242" s="77"/>
      <c r="PJ242" s="77"/>
      <c r="PK242" s="77"/>
      <c r="PL242" s="77"/>
      <c r="PM242" s="77"/>
      <c r="PN242" s="77"/>
      <c r="PO242" s="77"/>
      <c r="PP242" s="77"/>
      <c r="PQ242" s="77"/>
      <c r="PR242" s="77"/>
      <c r="PS242" s="77"/>
      <c r="PT242" s="77"/>
      <c r="PU242" s="77"/>
      <c r="PV242" s="77"/>
      <c r="PW242" s="77"/>
      <c r="PX242" s="77"/>
      <c r="PY242" s="77"/>
      <c r="PZ242" s="77"/>
      <c r="QA242" s="77"/>
      <c r="QB242" s="77"/>
      <c r="QC242" s="77"/>
      <c r="QD242" s="77"/>
      <c r="QE242" s="77"/>
      <c r="QF242" s="77"/>
      <c r="QG242" s="77"/>
      <c r="QH242" s="77"/>
      <c r="QI242" s="77"/>
      <c r="QJ242" s="77"/>
      <c r="QK242" s="77"/>
      <c r="QL242" s="77"/>
      <c r="QM242" s="77"/>
      <c r="QN242" s="77"/>
      <c r="QO242" s="77"/>
      <c r="QP242" s="77"/>
      <c r="QQ242" s="77"/>
      <c r="QR242" s="77"/>
      <c r="QS242" s="77"/>
      <c r="QT242" s="77"/>
      <c r="QU242" s="77"/>
      <c r="QV242" s="77"/>
      <c r="QW242" s="77"/>
      <c r="QX242" s="77"/>
      <c r="QY242" s="77"/>
      <c r="QZ242" s="77"/>
      <c r="RA242" s="77"/>
      <c r="RB242" s="77"/>
      <c r="RC242" s="77"/>
      <c r="RD242" s="77"/>
      <c r="RE242" s="77"/>
      <c r="RF242" s="77"/>
      <c r="RG242" s="77"/>
      <c r="RH242" s="77"/>
      <c r="RI242" s="77"/>
      <c r="RJ242" s="77"/>
      <c r="RK242" s="77"/>
      <c r="RL242" s="77"/>
      <c r="RM242" s="77"/>
      <c r="RN242" s="77"/>
      <c r="RO242" s="77"/>
      <c r="RP242" s="77"/>
      <c r="RQ242" s="77"/>
      <c r="RR242" s="77"/>
      <c r="RS242" s="77"/>
      <c r="RT242" s="77"/>
      <c r="RU242" s="77"/>
      <c r="RV242" s="77"/>
      <c r="RW242" s="77"/>
      <c r="RX242" s="77"/>
      <c r="RY242" s="77"/>
      <c r="RZ242" s="77"/>
      <c r="SA242" s="77"/>
      <c r="SB242" s="77"/>
      <c r="SC242" s="77"/>
      <c r="SD242" s="77"/>
      <c r="SE242" s="77"/>
      <c r="SF242" s="77"/>
      <c r="SG242" s="77"/>
      <c r="SH242" s="77"/>
      <c r="SI242" s="77"/>
      <c r="SJ242" s="77"/>
      <c r="SK242" s="77"/>
      <c r="SL242" s="77"/>
      <c r="SM242" s="77"/>
      <c r="SN242" s="77"/>
      <c r="SO242" s="77"/>
      <c r="SP242" s="77"/>
      <c r="SQ242" s="77"/>
      <c r="SR242" s="77"/>
      <c r="SS242" s="77"/>
      <c r="ST242" s="77"/>
      <c r="SU242" s="77"/>
      <c r="SV242" s="77"/>
      <c r="SW242" s="77"/>
      <c r="SX242" s="77"/>
      <c r="SY242" s="77"/>
      <c r="SZ242" s="77"/>
      <c r="TA242" s="77"/>
      <c r="TB242" s="77"/>
      <c r="TC242" s="77"/>
      <c r="TD242" s="77"/>
      <c r="TE242" s="77"/>
      <c r="TF242" s="77"/>
      <c r="TG242" s="77"/>
      <c r="TH242" s="77"/>
      <c r="TI242" s="77"/>
      <c r="TJ242" s="77"/>
      <c r="TK242" s="77"/>
      <c r="TL242" s="77"/>
      <c r="TM242" s="77"/>
      <c r="TN242" s="77"/>
      <c r="TO242" s="77"/>
      <c r="TP242" s="77"/>
      <c r="TQ242" s="77"/>
      <c r="TR242" s="77"/>
      <c r="TS242" s="77"/>
      <c r="TT242" s="77"/>
      <c r="TU242" s="77"/>
      <c r="TV242" s="77"/>
      <c r="TW242" s="77"/>
      <c r="TX242" s="77"/>
      <c r="TY242" s="77"/>
      <c r="TZ242" s="77"/>
      <c r="UA242" s="77"/>
      <c r="UB242" s="77"/>
      <c r="UC242" s="77"/>
      <c r="UD242" s="77"/>
      <c r="UE242" s="77"/>
      <c r="UF242" s="77"/>
      <c r="UG242" s="77"/>
      <c r="UH242" s="77"/>
      <c r="UI242" s="77"/>
      <c r="UJ242" s="77"/>
      <c r="UK242" s="77"/>
      <c r="UL242" s="77"/>
      <c r="UM242" s="77"/>
      <c r="UN242" s="77"/>
      <c r="UO242" s="77"/>
      <c r="UP242" s="77"/>
      <c r="UQ242" s="77"/>
      <c r="UR242" s="77"/>
      <c r="US242" s="77"/>
      <c r="UT242" s="77"/>
      <c r="UU242" s="77"/>
      <c r="UV242" s="77"/>
      <c r="UW242" s="77"/>
      <c r="UX242" s="77"/>
      <c r="UY242" s="77"/>
      <c r="UZ242" s="77"/>
      <c r="VA242" s="77"/>
      <c r="VB242" s="77"/>
      <c r="VC242" s="77"/>
      <c r="VD242" s="77"/>
      <c r="VE242" s="77"/>
      <c r="VF242" s="77"/>
      <c r="VG242" s="77"/>
      <c r="VH242" s="77"/>
      <c r="VI242" s="77"/>
      <c r="VJ242" s="77"/>
      <c r="VK242" s="77"/>
      <c r="VL242" s="77"/>
      <c r="VM242" s="77"/>
      <c r="VN242" s="77"/>
      <c r="VO242" s="77"/>
      <c r="VP242" s="77"/>
      <c r="VQ242" s="77"/>
      <c r="VR242" s="77"/>
      <c r="VS242" s="77"/>
      <c r="VT242" s="77"/>
      <c r="VU242" s="77"/>
      <c r="VV242" s="77"/>
      <c r="VW242" s="77"/>
      <c r="VX242" s="77"/>
      <c r="VY242" s="77"/>
      <c r="VZ242" s="77"/>
      <c r="WA242" s="77"/>
      <c r="WB242" s="77"/>
      <c r="WC242" s="77"/>
      <c r="WD242" s="77"/>
      <c r="WE242" s="77"/>
      <c r="WF242" s="77"/>
      <c r="WG242" s="77"/>
      <c r="WH242" s="77"/>
      <c r="WI242" s="77"/>
      <c r="WJ242" s="77"/>
      <c r="WK242" s="77"/>
      <c r="WL242" s="77"/>
      <c r="WM242" s="77"/>
      <c r="WN242" s="77"/>
      <c r="WO242" s="77"/>
      <c r="WP242" s="77"/>
      <c r="WQ242" s="77"/>
      <c r="WR242" s="77"/>
      <c r="WS242" s="77"/>
      <c r="WT242" s="77"/>
      <c r="WU242" s="77"/>
      <c r="WV242" s="77"/>
      <c r="WW242" s="77"/>
      <c r="WX242" s="77"/>
      <c r="WY242" s="77"/>
      <c r="WZ242" s="77"/>
      <c r="XA242" s="77"/>
      <c r="XB242" s="77"/>
      <c r="XC242" s="77"/>
      <c r="XD242" s="77"/>
      <c r="XE242" s="77"/>
      <c r="XF242" s="77"/>
      <c r="XG242" s="77"/>
      <c r="XH242" s="77"/>
      <c r="XI242" s="77"/>
      <c r="XJ242" s="77"/>
      <c r="XK242" s="77"/>
      <c r="XL242" s="77"/>
      <c r="XM242" s="77"/>
      <c r="XN242" s="77"/>
      <c r="XO242" s="77"/>
      <c r="XP242" s="77"/>
      <c r="XQ242" s="77"/>
      <c r="XR242" s="77"/>
      <c r="XS242" s="77"/>
      <c r="XT242" s="77"/>
      <c r="XU242" s="77"/>
      <c r="XV242" s="77"/>
      <c r="XW242" s="77"/>
      <c r="XX242" s="77"/>
      <c r="XY242" s="77"/>
      <c r="XZ242" s="77"/>
      <c r="YA242" s="77"/>
      <c r="YB242" s="77"/>
      <c r="YC242" s="77"/>
      <c r="YD242" s="77"/>
      <c r="YE242" s="77"/>
      <c r="YF242" s="77"/>
      <c r="YG242" s="77"/>
      <c r="YH242" s="77"/>
      <c r="YI242" s="77"/>
      <c r="YJ242" s="77"/>
      <c r="YK242" s="77"/>
      <c r="YL242" s="77"/>
      <c r="YM242" s="77"/>
      <c r="YN242" s="77"/>
      <c r="YO242" s="77"/>
      <c r="YP242" s="77"/>
      <c r="YQ242" s="77"/>
      <c r="YR242" s="77"/>
      <c r="YS242" s="77"/>
      <c r="YT242" s="77"/>
      <c r="YU242" s="77"/>
      <c r="YV242" s="77"/>
      <c r="YW242" s="77"/>
      <c r="YX242" s="77"/>
      <c r="YY242" s="77"/>
      <c r="YZ242" s="77"/>
      <c r="ZA242" s="77"/>
      <c r="ZB242" s="77"/>
      <c r="ZC242" s="77"/>
      <c r="ZD242" s="77"/>
      <c r="ZE242" s="77"/>
      <c r="ZF242" s="77"/>
      <c r="ZG242" s="77"/>
      <c r="ZH242" s="77"/>
      <c r="ZI242" s="77"/>
      <c r="ZJ242" s="77"/>
      <c r="ZK242" s="77"/>
      <c r="ZL242" s="77"/>
      <c r="ZM242" s="77"/>
      <c r="ZN242" s="77"/>
      <c r="ZO242" s="77"/>
      <c r="ZP242" s="77"/>
      <c r="ZQ242" s="77"/>
      <c r="ZR242" s="77"/>
      <c r="ZS242" s="77"/>
      <c r="ZT242" s="77"/>
      <c r="ZU242" s="77"/>
      <c r="ZV242" s="77"/>
      <c r="ZW242" s="77"/>
      <c r="ZX242" s="77"/>
      <c r="ZY242" s="77"/>
      <c r="ZZ242" s="77"/>
      <c r="AAA242" s="77"/>
      <c r="AAB242" s="77"/>
      <c r="AAC242" s="77"/>
      <c r="AAD242" s="77"/>
      <c r="AAE242" s="77"/>
      <c r="AAF242" s="77"/>
      <c r="AAG242" s="77"/>
      <c r="AAH242" s="77"/>
      <c r="AAI242" s="77"/>
      <c r="AAJ242" s="77"/>
      <c r="AAK242" s="77"/>
      <c r="AAL242" s="77"/>
      <c r="AAM242" s="77"/>
      <c r="AAN242" s="77"/>
      <c r="AAO242" s="77"/>
      <c r="AAP242" s="77"/>
      <c r="AAQ242" s="77"/>
      <c r="AAR242" s="77"/>
      <c r="AAS242" s="77"/>
      <c r="AAT242" s="77"/>
      <c r="AAU242" s="77"/>
      <c r="AAV242" s="77"/>
      <c r="AAW242" s="77"/>
      <c r="AAX242" s="77"/>
      <c r="AAY242" s="77"/>
      <c r="AAZ242" s="77"/>
      <c r="ABA242" s="77"/>
      <c r="ABB242" s="77"/>
      <c r="ABC242" s="77"/>
      <c r="ABD242" s="77"/>
      <c r="ABE242" s="77"/>
      <c r="ABF242" s="77"/>
      <c r="ABG242" s="77"/>
      <c r="ABH242" s="77"/>
      <c r="ABI242" s="77"/>
      <c r="ABJ242" s="77"/>
      <c r="ABK242" s="77"/>
      <c r="ABL242" s="77"/>
      <c r="ABM242" s="77"/>
      <c r="ABN242" s="77"/>
      <c r="ABO242" s="77"/>
      <c r="ABP242" s="77"/>
      <c r="ABQ242" s="77"/>
      <c r="ABR242" s="77"/>
      <c r="ABS242" s="77"/>
      <c r="ABT242" s="77"/>
      <c r="ABU242" s="77"/>
      <c r="ABV242" s="77"/>
      <c r="ABW242" s="77"/>
      <c r="ABX242" s="77"/>
      <c r="ABY242" s="77"/>
      <c r="ABZ242" s="77"/>
      <c r="ACA242" s="77"/>
      <c r="ACB242" s="77"/>
      <c r="ACC242" s="77"/>
      <c r="ACD242" s="77"/>
      <c r="ACE242" s="77"/>
      <c r="ACF242" s="77"/>
      <c r="ACG242" s="77"/>
      <c r="ACH242" s="77"/>
      <c r="ACI242" s="77"/>
      <c r="ACJ242" s="77"/>
      <c r="ACK242" s="77"/>
      <c r="ACL242" s="77"/>
      <c r="ACM242" s="77"/>
      <c r="ACN242" s="77"/>
      <c r="ACO242" s="77"/>
      <c r="ACP242" s="77"/>
      <c r="ACQ242" s="77"/>
      <c r="ACR242" s="77"/>
      <c r="ACS242" s="77"/>
      <c r="ACT242" s="77"/>
      <c r="ACU242" s="77"/>
      <c r="ACV242" s="77"/>
      <c r="ACW242" s="77"/>
      <c r="ACX242" s="77"/>
      <c r="ACY242" s="77"/>
      <c r="ACZ242" s="77"/>
      <c r="ADA242" s="77"/>
      <c r="ADB242" s="77"/>
      <c r="ADC242" s="77"/>
      <c r="ADD242" s="77"/>
      <c r="ADE242" s="77"/>
      <c r="ADF242" s="77"/>
      <c r="ADG242" s="77"/>
      <c r="ADH242" s="77"/>
      <c r="ADI242" s="77"/>
      <c r="ADJ242" s="77"/>
      <c r="ADK242" s="77"/>
      <c r="ADL242" s="77"/>
      <c r="ADM242" s="77"/>
      <c r="ADN242" s="77"/>
      <c r="ADO242" s="77"/>
      <c r="ADP242" s="77"/>
      <c r="ADQ242" s="77"/>
      <c r="ADR242" s="77"/>
      <c r="ADS242" s="77"/>
      <c r="ADT242" s="77"/>
      <c r="ADU242" s="77"/>
      <c r="ADV242" s="77"/>
      <c r="ADW242" s="77"/>
      <c r="ADX242" s="77"/>
      <c r="ADY242" s="77"/>
      <c r="ADZ242" s="77"/>
      <c r="AEA242" s="77"/>
      <c r="AEB242" s="77"/>
      <c r="AEC242" s="77"/>
      <c r="AED242" s="77"/>
      <c r="AEE242" s="77"/>
      <c r="AEF242" s="77"/>
      <c r="AEG242" s="77"/>
      <c r="AEH242" s="77"/>
      <c r="AEI242" s="77"/>
      <c r="AEJ242" s="77"/>
      <c r="AEK242" s="77"/>
      <c r="AEL242" s="77"/>
      <c r="AEM242" s="77"/>
      <c r="AEN242" s="77"/>
      <c r="AEO242" s="77"/>
      <c r="AEP242" s="77"/>
      <c r="AEQ242" s="77"/>
      <c r="AER242" s="77"/>
      <c r="AES242" s="77"/>
      <c r="AET242" s="77"/>
      <c r="AEU242" s="77"/>
      <c r="AEV242" s="77"/>
      <c r="AEW242" s="77"/>
      <c r="AEX242" s="77"/>
      <c r="AEY242" s="77"/>
      <c r="AEZ242" s="77"/>
      <c r="AFA242" s="77"/>
      <c r="AFB242" s="77"/>
      <c r="AFC242" s="77"/>
      <c r="AFD242" s="77"/>
      <c r="AFE242" s="77"/>
      <c r="AFF242" s="77"/>
      <c r="AFG242" s="77"/>
      <c r="AFH242" s="77"/>
      <c r="AFI242" s="77"/>
      <c r="AFJ242" s="77"/>
      <c r="AFK242" s="77"/>
      <c r="AFL242" s="77"/>
      <c r="AFM242" s="77"/>
      <c r="AFN242" s="77"/>
      <c r="AFO242" s="77"/>
      <c r="AFP242" s="77"/>
      <c r="AFQ242" s="77"/>
      <c r="AFR242" s="77"/>
      <c r="AFS242" s="77"/>
      <c r="AFT242" s="77"/>
      <c r="AFU242" s="77"/>
      <c r="AFV242" s="77"/>
      <c r="AFW242" s="77"/>
      <c r="AFX242" s="77"/>
      <c r="AFY242" s="77"/>
      <c r="AFZ242" s="77"/>
      <c r="AGA242" s="77"/>
      <c r="AGB242" s="77"/>
      <c r="AGC242" s="77"/>
      <c r="AGD242" s="77"/>
      <c r="AGE242" s="77"/>
      <c r="AGF242" s="77"/>
      <c r="AGG242" s="77"/>
      <c r="AGH242" s="77"/>
      <c r="AGI242" s="77"/>
      <c r="AGJ242" s="77"/>
      <c r="AGK242" s="77"/>
      <c r="AGL242" s="77"/>
      <c r="AGM242" s="77"/>
      <c r="AGN242" s="77"/>
      <c r="AGO242" s="77"/>
      <c r="AGP242" s="77"/>
      <c r="AGQ242" s="77"/>
      <c r="AGR242" s="77"/>
      <c r="AGS242" s="77"/>
      <c r="AGT242" s="77"/>
      <c r="AGU242" s="77"/>
      <c r="AGV242" s="77"/>
      <c r="AGW242" s="77"/>
      <c r="AGX242" s="77"/>
      <c r="AGY242" s="77"/>
      <c r="AGZ242" s="77"/>
      <c r="AHA242" s="77"/>
      <c r="AHB242" s="77"/>
      <c r="AHC242" s="77"/>
      <c r="AHD242" s="77"/>
      <c r="AHE242" s="77"/>
      <c r="AHF242" s="77"/>
      <c r="AHG242" s="77"/>
      <c r="AHH242" s="77"/>
      <c r="AHI242" s="77"/>
      <c r="AHJ242" s="77"/>
      <c r="AHK242" s="77"/>
      <c r="AHL242" s="77"/>
      <c r="AHM242" s="77"/>
      <c r="AHN242" s="77"/>
      <c r="AHO242" s="77"/>
      <c r="AHP242" s="77"/>
      <c r="AHQ242" s="77"/>
      <c r="AHR242" s="77"/>
      <c r="AHS242" s="77"/>
      <c r="AHT242" s="77"/>
      <c r="AHU242" s="77"/>
      <c r="AHV242" s="77"/>
      <c r="AHW242" s="77"/>
      <c r="AHX242" s="77"/>
      <c r="AHY242" s="77"/>
      <c r="AHZ242" s="77"/>
      <c r="AIA242" s="77"/>
      <c r="AIB242" s="77"/>
      <c r="AIC242" s="77"/>
      <c r="AID242" s="77"/>
      <c r="AIE242" s="77"/>
      <c r="AIF242" s="77"/>
      <c r="AIG242" s="77"/>
      <c r="AIH242" s="77"/>
      <c r="AII242" s="77"/>
      <c r="AIJ242" s="77"/>
      <c r="AIK242" s="77"/>
      <c r="AIL242" s="77"/>
      <c r="AIM242" s="77"/>
      <c r="AIN242" s="77"/>
      <c r="AIO242" s="77"/>
      <c r="AIP242" s="77"/>
      <c r="AIQ242" s="77"/>
      <c r="AIR242" s="77"/>
      <c r="AIS242" s="77"/>
      <c r="AIT242" s="77"/>
      <c r="AIU242" s="77"/>
      <c r="AIV242" s="77"/>
      <c r="AIW242" s="77"/>
      <c r="AIX242" s="77"/>
      <c r="AIY242" s="77"/>
      <c r="AIZ242" s="77"/>
      <c r="AJA242" s="77"/>
      <c r="AJB242" s="77"/>
      <c r="AJC242" s="77"/>
      <c r="AJD242" s="77"/>
      <c r="AJE242" s="77"/>
      <c r="AJF242" s="77"/>
      <c r="AJG242" s="77"/>
      <c r="AJH242" s="77"/>
      <c r="AJI242" s="77"/>
      <c r="AJJ242" s="77"/>
      <c r="AJK242" s="77"/>
      <c r="AJL242" s="77"/>
      <c r="AJM242" s="77"/>
      <c r="AJN242" s="77"/>
      <c r="AJO242" s="77"/>
      <c r="AJP242" s="77"/>
      <c r="AJQ242" s="77"/>
      <c r="AJR242" s="77"/>
      <c r="AJS242" s="77"/>
      <c r="AJT242" s="77"/>
      <c r="AJU242" s="77"/>
      <c r="AJV242" s="77"/>
      <c r="AJW242" s="77"/>
      <c r="AJX242" s="77"/>
      <c r="AJY242" s="77"/>
      <c r="AJZ242" s="77"/>
      <c r="AKA242" s="77"/>
      <c r="AKB242" s="77"/>
      <c r="AKC242" s="77"/>
      <c r="AKD242" s="77"/>
      <c r="AKE242" s="77"/>
      <c r="AKF242" s="77"/>
      <c r="AKG242" s="77"/>
      <c r="AKH242" s="77"/>
      <c r="AKI242" s="77"/>
      <c r="AKJ242" s="77"/>
      <c r="AKK242" s="77"/>
      <c r="AKL242" s="77"/>
      <c r="AKM242" s="77"/>
      <c r="AKN242" s="77"/>
      <c r="AKO242" s="77"/>
      <c r="AKP242" s="77"/>
      <c r="AKQ242" s="77"/>
      <c r="AKR242" s="77"/>
      <c r="AKS242" s="77"/>
      <c r="AKT242" s="77"/>
      <c r="AKU242" s="77"/>
      <c r="AKV242" s="77"/>
      <c r="AKW242" s="77"/>
      <c r="AKX242" s="77"/>
      <c r="AKY242" s="77"/>
      <c r="AKZ242" s="77"/>
      <c r="ALA242" s="77"/>
      <c r="ALB242" s="77"/>
      <c r="ALC242" s="77"/>
      <c r="ALD242" s="77"/>
      <c r="ALE242" s="77"/>
      <c r="ALF242" s="77"/>
      <c r="ALG242" s="77"/>
      <c r="ALH242" s="77"/>
      <c r="ALI242" s="77"/>
      <c r="ALJ242" s="77"/>
      <c r="ALK242" s="77"/>
      <c r="ALL242" s="77"/>
      <c r="ALM242" s="77"/>
      <c r="ALN242" s="77"/>
      <c r="ALO242" s="77"/>
      <c r="ALP242" s="77"/>
      <c r="ALQ242" s="77"/>
      <c r="ALR242" s="77"/>
      <c r="ALS242" s="77"/>
      <c r="ALT242" s="77"/>
      <c r="ALU242" s="77"/>
      <c r="ALV242" s="77"/>
      <c r="ALW242" s="77"/>
      <c r="ALX242" s="77"/>
      <c r="ALY242" s="77"/>
      <c r="ALZ242" s="77"/>
      <c r="AMA242" s="77"/>
      <c r="AMB242" s="77"/>
      <c r="AMC242" s="77"/>
      <c r="AMD242" s="77"/>
      <c r="AME242" s="77"/>
      <c r="AMF242" s="77"/>
      <c r="AMG242" s="77"/>
      <c r="AMH242" s="77"/>
      <c r="AMI242" s="77"/>
      <c r="AMJ242" s="77"/>
    </row>
    <row r="243" customFormat="false" ht="12.85" hidden="false" customHeight="false" outlineLevel="0" collapsed="false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  <c r="AZ243" s="77"/>
      <c r="BA243" s="77"/>
      <c r="BB243" s="77"/>
      <c r="BC243" s="77"/>
      <c r="BD243" s="77"/>
      <c r="BE243" s="77"/>
      <c r="BF243" s="77"/>
      <c r="BG243" s="77"/>
      <c r="BH243" s="77"/>
      <c r="BI243" s="77"/>
      <c r="BJ243" s="77"/>
      <c r="BK243" s="77"/>
      <c r="BL243" s="77"/>
      <c r="BM243" s="77"/>
      <c r="BN243" s="77"/>
      <c r="BO243" s="77"/>
      <c r="BP243" s="77"/>
      <c r="BQ243" s="77"/>
      <c r="BR243" s="77"/>
      <c r="BS243" s="77"/>
      <c r="BT243" s="77"/>
      <c r="BU243" s="77"/>
      <c r="BV243" s="77"/>
      <c r="BW243" s="77"/>
      <c r="BX243" s="77"/>
      <c r="BY243" s="77"/>
      <c r="BZ243" s="77"/>
      <c r="CA243" s="77"/>
      <c r="CB243" s="77"/>
      <c r="CC243" s="77"/>
      <c r="CD243" s="77"/>
      <c r="CE243" s="77"/>
      <c r="CF243" s="77"/>
      <c r="CG243" s="77"/>
      <c r="CH243" s="77"/>
      <c r="CI243" s="77"/>
      <c r="CJ243" s="77"/>
      <c r="CK243" s="77"/>
      <c r="CL243" s="77"/>
      <c r="CM243" s="77"/>
      <c r="CN243" s="77"/>
      <c r="CO243" s="77"/>
      <c r="CP243" s="77"/>
      <c r="CQ243" s="77"/>
      <c r="CR243" s="77"/>
      <c r="CS243" s="77"/>
      <c r="CT243" s="77"/>
      <c r="CU243" s="77"/>
      <c r="CV243" s="77"/>
      <c r="CW243" s="77"/>
      <c r="CX243" s="77"/>
      <c r="CY243" s="77"/>
      <c r="CZ243" s="77"/>
      <c r="DA243" s="77"/>
      <c r="DB243" s="77"/>
      <c r="DC243" s="77"/>
      <c r="DD243" s="77"/>
      <c r="DE243" s="77"/>
      <c r="DF243" s="77"/>
      <c r="DG243" s="77"/>
      <c r="DH243" s="77"/>
      <c r="DI243" s="77"/>
      <c r="DJ243" s="77"/>
      <c r="DK243" s="77"/>
      <c r="DL243" s="77"/>
      <c r="DM243" s="77"/>
      <c r="DN243" s="77"/>
      <c r="DO243" s="77"/>
      <c r="DP243" s="77"/>
      <c r="DQ243" s="77"/>
      <c r="DR243" s="77"/>
      <c r="DS243" s="77"/>
      <c r="DT243" s="77"/>
      <c r="DU243" s="77"/>
      <c r="DV243" s="77"/>
      <c r="DW243" s="77"/>
      <c r="DX243" s="77"/>
      <c r="DY243" s="77"/>
      <c r="DZ243" s="77"/>
      <c r="EA243" s="77"/>
      <c r="EB243" s="77"/>
      <c r="EC243" s="77"/>
      <c r="ED243" s="77"/>
      <c r="EE243" s="77"/>
      <c r="EF243" s="77"/>
      <c r="EG243" s="77"/>
      <c r="EH243" s="77"/>
      <c r="EI243" s="77"/>
      <c r="EJ243" s="77"/>
      <c r="EK243" s="77"/>
      <c r="EL243" s="77"/>
      <c r="EM243" s="77"/>
      <c r="EN243" s="77"/>
      <c r="EO243" s="77"/>
      <c r="EP243" s="77"/>
      <c r="EQ243" s="77"/>
      <c r="ER243" s="77"/>
      <c r="ES243" s="77"/>
      <c r="ET243" s="77"/>
      <c r="EU243" s="77"/>
      <c r="EV243" s="77"/>
      <c r="EW243" s="77"/>
      <c r="EX243" s="77"/>
      <c r="EY243" s="77"/>
      <c r="EZ243" s="77"/>
      <c r="FA243" s="77"/>
      <c r="FB243" s="77"/>
      <c r="FC243" s="77"/>
      <c r="FD243" s="77"/>
      <c r="FE243" s="77"/>
      <c r="FF243" s="77"/>
      <c r="FG243" s="77"/>
      <c r="FH243" s="77"/>
      <c r="FI243" s="77"/>
      <c r="FJ243" s="77"/>
      <c r="FK243" s="77"/>
      <c r="FL243" s="77"/>
      <c r="FM243" s="77"/>
      <c r="FN243" s="77"/>
      <c r="FO243" s="77"/>
      <c r="FP243" s="77"/>
      <c r="FQ243" s="77"/>
      <c r="FR243" s="77"/>
      <c r="FS243" s="77"/>
      <c r="FT243" s="77"/>
      <c r="FU243" s="77"/>
      <c r="FV243" s="77"/>
      <c r="FW243" s="77"/>
      <c r="FX243" s="77"/>
      <c r="FY243" s="77"/>
      <c r="FZ243" s="77"/>
      <c r="GA243" s="77"/>
      <c r="GB243" s="77"/>
      <c r="GC243" s="77"/>
      <c r="GD243" s="77"/>
      <c r="GE243" s="77"/>
      <c r="GF243" s="77"/>
      <c r="GG243" s="77"/>
      <c r="GH243" s="77"/>
      <c r="GI243" s="77"/>
      <c r="GJ243" s="77"/>
      <c r="GK243" s="77"/>
      <c r="GL243" s="77"/>
      <c r="GM243" s="77"/>
      <c r="GN243" s="77"/>
      <c r="GO243" s="77"/>
      <c r="GP243" s="77"/>
      <c r="GQ243" s="77"/>
      <c r="GR243" s="77"/>
      <c r="GS243" s="77"/>
      <c r="GT243" s="77"/>
      <c r="GU243" s="77"/>
      <c r="GV243" s="77"/>
      <c r="GW243" s="77"/>
      <c r="GX243" s="77"/>
      <c r="GY243" s="77"/>
      <c r="GZ243" s="77"/>
      <c r="HA243" s="77"/>
      <c r="HB243" s="77"/>
      <c r="HC243" s="77"/>
      <c r="HD243" s="77"/>
      <c r="HE243" s="77"/>
      <c r="HF243" s="77"/>
      <c r="HG243" s="77"/>
      <c r="HH243" s="77"/>
      <c r="HI243" s="77"/>
      <c r="HJ243" s="77"/>
      <c r="HK243" s="77"/>
      <c r="HL243" s="77"/>
      <c r="HM243" s="77"/>
      <c r="HN243" s="77"/>
      <c r="HO243" s="77"/>
      <c r="HP243" s="77"/>
      <c r="HQ243" s="77"/>
      <c r="HR243" s="77"/>
      <c r="HS243" s="77"/>
      <c r="HT243" s="77"/>
      <c r="HU243" s="77"/>
      <c r="HV243" s="77"/>
      <c r="HW243" s="77"/>
      <c r="HX243" s="77"/>
      <c r="HY243" s="77"/>
      <c r="HZ243" s="77"/>
      <c r="IA243" s="77"/>
      <c r="IB243" s="77"/>
      <c r="IC243" s="77"/>
      <c r="ID243" s="77"/>
      <c r="IE243" s="77"/>
      <c r="IF243" s="77"/>
      <c r="IG243" s="77"/>
      <c r="IH243" s="77"/>
      <c r="II243" s="77"/>
      <c r="IJ243" s="77"/>
      <c r="IK243" s="77"/>
      <c r="IL243" s="77"/>
      <c r="IM243" s="77"/>
      <c r="IN243" s="77"/>
      <c r="IO243" s="77"/>
      <c r="IP243" s="77"/>
      <c r="IQ243" s="77"/>
      <c r="IR243" s="77"/>
      <c r="IS243" s="77"/>
      <c r="IT243" s="77"/>
      <c r="IU243" s="77"/>
      <c r="IV243" s="77"/>
      <c r="IW243" s="77"/>
      <c r="IX243" s="77"/>
      <c r="IY243" s="77"/>
      <c r="IZ243" s="77"/>
      <c r="JA243" s="77"/>
      <c r="JB243" s="77"/>
      <c r="JC243" s="77"/>
      <c r="JD243" s="77"/>
      <c r="JE243" s="77"/>
      <c r="JF243" s="77"/>
      <c r="JG243" s="77"/>
      <c r="JH243" s="77"/>
      <c r="JI243" s="77"/>
      <c r="JJ243" s="77"/>
      <c r="JK243" s="77"/>
      <c r="JL243" s="77"/>
      <c r="JM243" s="77"/>
      <c r="JN243" s="77"/>
      <c r="JO243" s="77"/>
      <c r="JP243" s="77"/>
      <c r="JQ243" s="77"/>
      <c r="JR243" s="77"/>
      <c r="JS243" s="77"/>
      <c r="JT243" s="77"/>
      <c r="JU243" s="77"/>
      <c r="JV243" s="77"/>
      <c r="JW243" s="77"/>
      <c r="JX243" s="77"/>
      <c r="JY243" s="77"/>
      <c r="JZ243" s="77"/>
      <c r="KA243" s="77"/>
      <c r="KB243" s="77"/>
      <c r="KC243" s="77"/>
      <c r="KD243" s="77"/>
      <c r="KE243" s="77"/>
      <c r="KF243" s="77"/>
      <c r="KG243" s="77"/>
      <c r="KH243" s="77"/>
      <c r="KI243" s="77"/>
      <c r="KJ243" s="77"/>
      <c r="KK243" s="77"/>
      <c r="KL243" s="77"/>
      <c r="KM243" s="77"/>
      <c r="KN243" s="77"/>
      <c r="KO243" s="77"/>
      <c r="KP243" s="77"/>
      <c r="KQ243" s="77"/>
      <c r="KR243" s="77"/>
      <c r="KS243" s="77"/>
      <c r="KT243" s="77"/>
      <c r="KU243" s="77"/>
      <c r="KV243" s="77"/>
      <c r="KW243" s="77"/>
      <c r="KX243" s="77"/>
      <c r="KY243" s="77"/>
      <c r="KZ243" s="77"/>
      <c r="LA243" s="77"/>
      <c r="LB243" s="77"/>
      <c r="LC243" s="77"/>
      <c r="LD243" s="77"/>
      <c r="LE243" s="77"/>
      <c r="LF243" s="77"/>
      <c r="LG243" s="77"/>
      <c r="LH243" s="77"/>
      <c r="LI243" s="77"/>
      <c r="LJ243" s="77"/>
      <c r="LK243" s="77"/>
      <c r="LL243" s="77"/>
      <c r="LM243" s="77"/>
      <c r="LN243" s="77"/>
      <c r="LO243" s="77"/>
      <c r="LP243" s="77"/>
      <c r="LQ243" s="77"/>
      <c r="LR243" s="77"/>
      <c r="LS243" s="77"/>
      <c r="LT243" s="77"/>
      <c r="LU243" s="77"/>
      <c r="LV243" s="77"/>
      <c r="LW243" s="77"/>
      <c r="LX243" s="77"/>
      <c r="LY243" s="77"/>
      <c r="LZ243" s="77"/>
      <c r="MA243" s="77"/>
      <c r="MB243" s="77"/>
      <c r="MC243" s="77"/>
      <c r="MD243" s="77"/>
      <c r="ME243" s="77"/>
      <c r="MF243" s="77"/>
      <c r="MG243" s="77"/>
      <c r="MH243" s="77"/>
      <c r="MI243" s="77"/>
      <c r="MJ243" s="77"/>
      <c r="MK243" s="77"/>
      <c r="ML243" s="77"/>
      <c r="MM243" s="77"/>
      <c r="MN243" s="77"/>
      <c r="MO243" s="77"/>
      <c r="MP243" s="77"/>
      <c r="MQ243" s="77"/>
      <c r="MR243" s="77"/>
      <c r="MS243" s="77"/>
      <c r="MT243" s="77"/>
      <c r="MU243" s="77"/>
      <c r="MV243" s="77"/>
      <c r="MW243" s="77"/>
      <c r="MX243" s="77"/>
      <c r="MY243" s="77"/>
      <c r="MZ243" s="77"/>
      <c r="NA243" s="77"/>
      <c r="NB243" s="77"/>
      <c r="NC243" s="77"/>
      <c r="ND243" s="77"/>
      <c r="NE243" s="77"/>
      <c r="NF243" s="77"/>
      <c r="NG243" s="77"/>
      <c r="NH243" s="77"/>
      <c r="NI243" s="77"/>
      <c r="NJ243" s="77"/>
      <c r="NK243" s="77"/>
      <c r="NL243" s="77"/>
      <c r="NM243" s="77"/>
      <c r="NN243" s="77"/>
      <c r="NO243" s="77"/>
      <c r="NP243" s="77"/>
      <c r="NQ243" s="77"/>
      <c r="NR243" s="77"/>
      <c r="NS243" s="77"/>
      <c r="NT243" s="77"/>
      <c r="NU243" s="77"/>
      <c r="NV243" s="77"/>
      <c r="NW243" s="77"/>
      <c r="NX243" s="77"/>
      <c r="NY243" s="77"/>
      <c r="NZ243" s="77"/>
      <c r="OA243" s="77"/>
      <c r="OB243" s="77"/>
      <c r="OC243" s="77"/>
      <c r="OD243" s="77"/>
      <c r="OE243" s="77"/>
      <c r="OF243" s="77"/>
      <c r="OG243" s="77"/>
      <c r="OH243" s="77"/>
      <c r="OI243" s="77"/>
      <c r="OJ243" s="77"/>
      <c r="OK243" s="77"/>
      <c r="OL243" s="77"/>
      <c r="OM243" s="77"/>
      <c r="ON243" s="77"/>
      <c r="OO243" s="77"/>
      <c r="OP243" s="77"/>
      <c r="OQ243" s="77"/>
      <c r="OR243" s="77"/>
      <c r="OS243" s="77"/>
      <c r="OT243" s="77"/>
      <c r="OU243" s="77"/>
      <c r="OV243" s="77"/>
      <c r="OW243" s="77"/>
      <c r="OX243" s="77"/>
      <c r="OY243" s="77"/>
      <c r="OZ243" s="77"/>
      <c r="PA243" s="77"/>
      <c r="PB243" s="77"/>
      <c r="PC243" s="77"/>
      <c r="PD243" s="77"/>
      <c r="PE243" s="77"/>
      <c r="PF243" s="77"/>
      <c r="PG243" s="77"/>
      <c r="PH243" s="77"/>
      <c r="PI243" s="77"/>
      <c r="PJ243" s="77"/>
      <c r="PK243" s="77"/>
      <c r="PL243" s="77"/>
      <c r="PM243" s="77"/>
      <c r="PN243" s="77"/>
      <c r="PO243" s="77"/>
      <c r="PP243" s="77"/>
      <c r="PQ243" s="77"/>
      <c r="PR243" s="77"/>
      <c r="PS243" s="77"/>
      <c r="PT243" s="77"/>
      <c r="PU243" s="77"/>
      <c r="PV243" s="77"/>
      <c r="PW243" s="77"/>
      <c r="PX243" s="77"/>
      <c r="PY243" s="77"/>
      <c r="PZ243" s="77"/>
      <c r="QA243" s="77"/>
      <c r="QB243" s="77"/>
      <c r="QC243" s="77"/>
      <c r="QD243" s="77"/>
      <c r="QE243" s="77"/>
      <c r="QF243" s="77"/>
      <c r="QG243" s="77"/>
      <c r="QH243" s="77"/>
      <c r="QI243" s="77"/>
      <c r="QJ243" s="77"/>
      <c r="QK243" s="77"/>
      <c r="QL243" s="77"/>
      <c r="QM243" s="77"/>
      <c r="QN243" s="77"/>
      <c r="QO243" s="77"/>
      <c r="QP243" s="77"/>
      <c r="QQ243" s="77"/>
      <c r="QR243" s="77"/>
      <c r="QS243" s="77"/>
      <c r="QT243" s="77"/>
      <c r="QU243" s="77"/>
      <c r="QV243" s="77"/>
      <c r="QW243" s="77"/>
      <c r="QX243" s="77"/>
      <c r="QY243" s="77"/>
      <c r="QZ243" s="77"/>
      <c r="RA243" s="77"/>
      <c r="RB243" s="77"/>
      <c r="RC243" s="77"/>
      <c r="RD243" s="77"/>
      <c r="RE243" s="77"/>
      <c r="RF243" s="77"/>
      <c r="RG243" s="77"/>
      <c r="RH243" s="77"/>
      <c r="RI243" s="77"/>
      <c r="RJ243" s="77"/>
      <c r="RK243" s="77"/>
      <c r="RL243" s="77"/>
      <c r="RM243" s="77"/>
      <c r="RN243" s="77"/>
      <c r="RO243" s="77"/>
      <c r="RP243" s="77"/>
      <c r="RQ243" s="77"/>
      <c r="RR243" s="77"/>
      <c r="RS243" s="77"/>
      <c r="RT243" s="77"/>
      <c r="RU243" s="77"/>
      <c r="RV243" s="77"/>
      <c r="RW243" s="77"/>
      <c r="RX243" s="77"/>
      <c r="RY243" s="77"/>
      <c r="RZ243" s="77"/>
      <c r="SA243" s="77"/>
      <c r="SB243" s="77"/>
      <c r="SC243" s="77"/>
      <c r="SD243" s="77"/>
      <c r="SE243" s="77"/>
      <c r="SF243" s="77"/>
      <c r="SG243" s="77"/>
      <c r="SH243" s="77"/>
      <c r="SI243" s="77"/>
      <c r="SJ243" s="77"/>
      <c r="SK243" s="77"/>
      <c r="SL243" s="77"/>
      <c r="SM243" s="77"/>
      <c r="SN243" s="77"/>
      <c r="SO243" s="77"/>
      <c r="SP243" s="77"/>
      <c r="SQ243" s="77"/>
      <c r="SR243" s="77"/>
      <c r="SS243" s="77"/>
      <c r="ST243" s="77"/>
      <c r="SU243" s="77"/>
      <c r="SV243" s="77"/>
      <c r="SW243" s="77"/>
      <c r="SX243" s="77"/>
      <c r="SY243" s="77"/>
      <c r="SZ243" s="77"/>
      <c r="TA243" s="77"/>
      <c r="TB243" s="77"/>
      <c r="TC243" s="77"/>
      <c r="TD243" s="77"/>
      <c r="TE243" s="77"/>
      <c r="TF243" s="77"/>
      <c r="TG243" s="77"/>
      <c r="TH243" s="77"/>
      <c r="TI243" s="77"/>
      <c r="TJ243" s="77"/>
      <c r="TK243" s="77"/>
      <c r="TL243" s="77"/>
      <c r="TM243" s="77"/>
      <c r="TN243" s="77"/>
      <c r="TO243" s="77"/>
      <c r="TP243" s="77"/>
      <c r="TQ243" s="77"/>
      <c r="TR243" s="77"/>
      <c r="TS243" s="77"/>
      <c r="TT243" s="77"/>
      <c r="TU243" s="77"/>
      <c r="TV243" s="77"/>
      <c r="TW243" s="77"/>
      <c r="TX243" s="77"/>
      <c r="TY243" s="77"/>
      <c r="TZ243" s="77"/>
      <c r="UA243" s="77"/>
      <c r="UB243" s="77"/>
      <c r="UC243" s="77"/>
      <c r="UD243" s="77"/>
      <c r="UE243" s="77"/>
      <c r="UF243" s="77"/>
      <c r="UG243" s="77"/>
      <c r="UH243" s="77"/>
      <c r="UI243" s="77"/>
      <c r="UJ243" s="77"/>
      <c r="UK243" s="77"/>
      <c r="UL243" s="77"/>
      <c r="UM243" s="77"/>
      <c r="UN243" s="77"/>
      <c r="UO243" s="77"/>
      <c r="UP243" s="77"/>
      <c r="UQ243" s="77"/>
      <c r="UR243" s="77"/>
      <c r="US243" s="77"/>
      <c r="UT243" s="77"/>
      <c r="UU243" s="77"/>
      <c r="UV243" s="77"/>
      <c r="UW243" s="77"/>
      <c r="UX243" s="77"/>
      <c r="UY243" s="77"/>
      <c r="UZ243" s="77"/>
      <c r="VA243" s="77"/>
      <c r="VB243" s="77"/>
      <c r="VC243" s="77"/>
      <c r="VD243" s="77"/>
      <c r="VE243" s="77"/>
      <c r="VF243" s="77"/>
      <c r="VG243" s="77"/>
      <c r="VH243" s="77"/>
      <c r="VI243" s="77"/>
      <c r="VJ243" s="77"/>
      <c r="VK243" s="77"/>
      <c r="VL243" s="77"/>
      <c r="VM243" s="77"/>
      <c r="VN243" s="77"/>
      <c r="VO243" s="77"/>
      <c r="VP243" s="77"/>
      <c r="VQ243" s="77"/>
      <c r="VR243" s="77"/>
      <c r="VS243" s="77"/>
      <c r="VT243" s="77"/>
      <c r="VU243" s="77"/>
      <c r="VV243" s="77"/>
      <c r="VW243" s="77"/>
      <c r="VX243" s="77"/>
      <c r="VY243" s="77"/>
      <c r="VZ243" s="77"/>
      <c r="WA243" s="77"/>
      <c r="WB243" s="77"/>
      <c r="WC243" s="77"/>
      <c r="WD243" s="77"/>
      <c r="WE243" s="77"/>
      <c r="WF243" s="77"/>
      <c r="WG243" s="77"/>
      <c r="WH243" s="77"/>
      <c r="WI243" s="77"/>
      <c r="WJ243" s="77"/>
      <c r="WK243" s="77"/>
      <c r="WL243" s="77"/>
      <c r="WM243" s="77"/>
      <c r="WN243" s="77"/>
      <c r="WO243" s="77"/>
      <c r="WP243" s="77"/>
      <c r="WQ243" s="77"/>
      <c r="WR243" s="77"/>
      <c r="WS243" s="77"/>
      <c r="WT243" s="77"/>
      <c r="WU243" s="77"/>
      <c r="WV243" s="77"/>
      <c r="WW243" s="77"/>
      <c r="WX243" s="77"/>
      <c r="WY243" s="77"/>
      <c r="WZ243" s="77"/>
      <c r="XA243" s="77"/>
      <c r="XB243" s="77"/>
      <c r="XC243" s="77"/>
      <c r="XD243" s="77"/>
      <c r="XE243" s="77"/>
      <c r="XF243" s="77"/>
      <c r="XG243" s="77"/>
      <c r="XH243" s="77"/>
      <c r="XI243" s="77"/>
      <c r="XJ243" s="77"/>
      <c r="XK243" s="77"/>
      <c r="XL243" s="77"/>
      <c r="XM243" s="77"/>
      <c r="XN243" s="77"/>
      <c r="XO243" s="77"/>
      <c r="XP243" s="77"/>
      <c r="XQ243" s="77"/>
      <c r="XR243" s="77"/>
      <c r="XS243" s="77"/>
      <c r="XT243" s="77"/>
      <c r="XU243" s="77"/>
      <c r="XV243" s="77"/>
      <c r="XW243" s="77"/>
      <c r="XX243" s="77"/>
      <c r="XY243" s="77"/>
      <c r="XZ243" s="77"/>
      <c r="YA243" s="77"/>
      <c r="YB243" s="77"/>
      <c r="YC243" s="77"/>
      <c r="YD243" s="77"/>
      <c r="YE243" s="77"/>
      <c r="YF243" s="77"/>
      <c r="YG243" s="77"/>
      <c r="YH243" s="77"/>
      <c r="YI243" s="77"/>
      <c r="YJ243" s="77"/>
      <c r="YK243" s="77"/>
      <c r="YL243" s="77"/>
      <c r="YM243" s="77"/>
      <c r="YN243" s="77"/>
      <c r="YO243" s="77"/>
      <c r="YP243" s="77"/>
      <c r="YQ243" s="77"/>
      <c r="YR243" s="77"/>
      <c r="YS243" s="77"/>
      <c r="YT243" s="77"/>
      <c r="YU243" s="77"/>
      <c r="YV243" s="77"/>
      <c r="YW243" s="77"/>
      <c r="YX243" s="77"/>
      <c r="YY243" s="77"/>
      <c r="YZ243" s="77"/>
      <c r="ZA243" s="77"/>
      <c r="ZB243" s="77"/>
      <c r="ZC243" s="77"/>
      <c r="ZD243" s="77"/>
      <c r="ZE243" s="77"/>
      <c r="ZF243" s="77"/>
      <c r="ZG243" s="77"/>
      <c r="ZH243" s="77"/>
      <c r="ZI243" s="77"/>
      <c r="ZJ243" s="77"/>
      <c r="ZK243" s="77"/>
      <c r="ZL243" s="77"/>
      <c r="ZM243" s="77"/>
      <c r="ZN243" s="77"/>
      <c r="ZO243" s="77"/>
      <c r="ZP243" s="77"/>
      <c r="ZQ243" s="77"/>
      <c r="ZR243" s="77"/>
      <c r="ZS243" s="77"/>
      <c r="ZT243" s="77"/>
      <c r="ZU243" s="77"/>
      <c r="ZV243" s="77"/>
      <c r="ZW243" s="77"/>
      <c r="ZX243" s="77"/>
      <c r="ZY243" s="77"/>
      <c r="ZZ243" s="77"/>
      <c r="AAA243" s="77"/>
      <c r="AAB243" s="77"/>
      <c r="AAC243" s="77"/>
      <c r="AAD243" s="77"/>
      <c r="AAE243" s="77"/>
      <c r="AAF243" s="77"/>
      <c r="AAG243" s="77"/>
      <c r="AAH243" s="77"/>
      <c r="AAI243" s="77"/>
      <c r="AAJ243" s="77"/>
      <c r="AAK243" s="77"/>
      <c r="AAL243" s="77"/>
      <c r="AAM243" s="77"/>
      <c r="AAN243" s="77"/>
      <c r="AAO243" s="77"/>
      <c r="AAP243" s="77"/>
      <c r="AAQ243" s="77"/>
      <c r="AAR243" s="77"/>
      <c r="AAS243" s="77"/>
      <c r="AAT243" s="77"/>
      <c r="AAU243" s="77"/>
      <c r="AAV243" s="77"/>
      <c r="AAW243" s="77"/>
      <c r="AAX243" s="77"/>
      <c r="AAY243" s="77"/>
      <c r="AAZ243" s="77"/>
      <c r="ABA243" s="77"/>
      <c r="ABB243" s="77"/>
      <c r="ABC243" s="77"/>
      <c r="ABD243" s="77"/>
      <c r="ABE243" s="77"/>
      <c r="ABF243" s="77"/>
      <c r="ABG243" s="77"/>
      <c r="ABH243" s="77"/>
      <c r="ABI243" s="77"/>
      <c r="ABJ243" s="77"/>
      <c r="ABK243" s="77"/>
      <c r="ABL243" s="77"/>
      <c r="ABM243" s="77"/>
      <c r="ABN243" s="77"/>
      <c r="ABO243" s="77"/>
      <c r="ABP243" s="77"/>
      <c r="ABQ243" s="77"/>
      <c r="ABR243" s="77"/>
      <c r="ABS243" s="77"/>
      <c r="ABT243" s="77"/>
      <c r="ABU243" s="77"/>
      <c r="ABV243" s="77"/>
      <c r="ABW243" s="77"/>
      <c r="ABX243" s="77"/>
      <c r="ABY243" s="77"/>
      <c r="ABZ243" s="77"/>
      <c r="ACA243" s="77"/>
      <c r="ACB243" s="77"/>
      <c r="ACC243" s="77"/>
      <c r="ACD243" s="77"/>
      <c r="ACE243" s="77"/>
      <c r="ACF243" s="77"/>
      <c r="ACG243" s="77"/>
      <c r="ACH243" s="77"/>
      <c r="ACI243" s="77"/>
      <c r="ACJ243" s="77"/>
      <c r="ACK243" s="77"/>
      <c r="ACL243" s="77"/>
      <c r="ACM243" s="77"/>
      <c r="ACN243" s="77"/>
      <c r="ACO243" s="77"/>
      <c r="ACP243" s="77"/>
      <c r="ACQ243" s="77"/>
      <c r="ACR243" s="77"/>
      <c r="ACS243" s="77"/>
      <c r="ACT243" s="77"/>
      <c r="ACU243" s="77"/>
      <c r="ACV243" s="77"/>
      <c r="ACW243" s="77"/>
      <c r="ACX243" s="77"/>
      <c r="ACY243" s="77"/>
      <c r="ACZ243" s="77"/>
      <c r="ADA243" s="77"/>
      <c r="ADB243" s="77"/>
      <c r="ADC243" s="77"/>
      <c r="ADD243" s="77"/>
      <c r="ADE243" s="77"/>
      <c r="ADF243" s="77"/>
      <c r="ADG243" s="77"/>
      <c r="ADH243" s="77"/>
      <c r="ADI243" s="77"/>
      <c r="ADJ243" s="77"/>
      <c r="ADK243" s="77"/>
      <c r="ADL243" s="77"/>
      <c r="ADM243" s="77"/>
      <c r="ADN243" s="77"/>
      <c r="ADO243" s="77"/>
      <c r="ADP243" s="77"/>
      <c r="ADQ243" s="77"/>
      <c r="ADR243" s="77"/>
      <c r="ADS243" s="77"/>
      <c r="ADT243" s="77"/>
      <c r="ADU243" s="77"/>
      <c r="ADV243" s="77"/>
      <c r="ADW243" s="77"/>
      <c r="ADX243" s="77"/>
      <c r="ADY243" s="77"/>
      <c r="ADZ243" s="77"/>
      <c r="AEA243" s="77"/>
      <c r="AEB243" s="77"/>
      <c r="AEC243" s="77"/>
      <c r="AED243" s="77"/>
      <c r="AEE243" s="77"/>
      <c r="AEF243" s="77"/>
      <c r="AEG243" s="77"/>
      <c r="AEH243" s="77"/>
      <c r="AEI243" s="77"/>
      <c r="AEJ243" s="77"/>
      <c r="AEK243" s="77"/>
      <c r="AEL243" s="77"/>
      <c r="AEM243" s="77"/>
      <c r="AEN243" s="77"/>
      <c r="AEO243" s="77"/>
      <c r="AEP243" s="77"/>
      <c r="AEQ243" s="77"/>
      <c r="AER243" s="77"/>
      <c r="AES243" s="77"/>
      <c r="AET243" s="77"/>
      <c r="AEU243" s="77"/>
      <c r="AEV243" s="77"/>
      <c r="AEW243" s="77"/>
      <c r="AEX243" s="77"/>
      <c r="AEY243" s="77"/>
      <c r="AEZ243" s="77"/>
      <c r="AFA243" s="77"/>
      <c r="AFB243" s="77"/>
      <c r="AFC243" s="77"/>
      <c r="AFD243" s="77"/>
      <c r="AFE243" s="77"/>
      <c r="AFF243" s="77"/>
      <c r="AFG243" s="77"/>
      <c r="AFH243" s="77"/>
      <c r="AFI243" s="77"/>
      <c r="AFJ243" s="77"/>
      <c r="AFK243" s="77"/>
      <c r="AFL243" s="77"/>
      <c r="AFM243" s="77"/>
      <c r="AFN243" s="77"/>
      <c r="AFO243" s="77"/>
      <c r="AFP243" s="77"/>
      <c r="AFQ243" s="77"/>
      <c r="AFR243" s="77"/>
      <c r="AFS243" s="77"/>
      <c r="AFT243" s="77"/>
      <c r="AFU243" s="77"/>
      <c r="AFV243" s="77"/>
      <c r="AFW243" s="77"/>
      <c r="AFX243" s="77"/>
      <c r="AFY243" s="77"/>
      <c r="AFZ243" s="77"/>
      <c r="AGA243" s="77"/>
      <c r="AGB243" s="77"/>
      <c r="AGC243" s="77"/>
      <c r="AGD243" s="77"/>
      <c r="AGE243" s="77"/>
      <c r="AGF243" s="77"/>
      <c r="AGG243" s="77"/>
      <c r="AGH243" s="77"/>
      <c r="AGI243" s="77"/>
      <c r="AGJ243" s="77"/>
      <c r="AGK243" s="77"/>
      <c r="AGL243" s="77"/>
      <c r="AGM243" s="77"/>
      <c r="AGN243" s="77"/>
      <c r="AGO243" s="77"/>
      <c r="AGP243" s="77"/>
      <c r="AGQ243" s="77"/>
      <c r="AGR243" s="77"/>
      <c r="AGS243" s="77"/>
      <c r="AGT243" s="77"/>
      <c r="AGU243" s="77"/>
      <c r="AGV243" s="77"/>
      <c r="AGW243" s="77"/>
      <c r="AGX243" s="77"/>
      <c r="AGY243" s="77"/>
      <c r="AGZ243" s="77"/>
      <c r="AHA243" s="77"/>
      <c r="AHB243" s="77"/>
      <c r="AHC243" s="77"/>
      <c r="AHD243" s="77"/>
      <c r="AHE243" s="77"/>
      <c r="AHF243" s="77"/>
      <c r="AHG243" s="77"/>
      <c r="AHH243" s="77"/>
      <c r="AHI243" s="77"/>
      <c r="AHJ243" s="77"/>
      <c r="AHK243" s="77"/>
      <c r="AHL243" s="77"/>
      <c r="AHM243" s="77"/>
      <c r="AHN243" s="77"/>
      <c r="AHO243" s="77"/>
      <c r="AHP243" s="77"/>
      <c r="AHQ243" s="77"/>
      <c r="AHR243" s="77"/>
      <c r="AHS243" s="77"/>
      <c r="AHT243" s="77"/>
      <c r="AHU243" s="77"/>
      <c r="AHV243" s="77"/>
      <c r="AHW243" s="77"/>
      <c r="AHX243" s="77"/>
      <c r="AHY243" s="77"/>
      <c r="AHZ243" s="77"/>
      <c r="AIA243" s="77"/>
      <c r="AIB243" s="77"/>
      <c r="AIC243" s="77"/>
      <c r="AID243" s="77"/>
      <c r="AIE243" s="77"/>
      <c r="AIF243" s="77"/>
      <c r="AIG243" s="77"/>
      <c r="AIH243" s="77"/>
      <c r="AII243" s="77"/>
      <c r="AIJ243" s="77"/>
      <c r="AIK243" s="77"/>
      <c r="AIL243" s="77"/>
      <c r="AIM243" s="77"/>
      <c r="AIN243" s="77"/>
      <c r="AIO243" s="77"/>
      <c r="AIP243" s="77"/>
      <c r="AIQ243" s="77"/>
      <c r="AIR243" s="77"/>
      <c r="AIS243" s="77"/>
      <c r="AIT243" s="77"/>
      <c r="AIU243" s="77"/>
      <c r="AIV243" s="77"/>
      <c r="AIW243" s="77"/>
      <c r="AIX243" s="77"/>
      <c r="AIY243" s="77"/>
      <c r="AIZ243" s="77"/>
      <c r="AJA243" s="77"/>
      <c r="AJB243" s="77"/>
      <c r="AJC243" s="77"/>
      <c r="AJD243" s="77"/>
      <c r="AJE243" s="77"/>
      <c r="AJF243" s="77"/>
      <c r="AJG243" s="77"/>
      <c r="AJH243" s="77"/>
      <c r="AJI243" s="77"/>
      <c r="AJJ243" s="77"/>
      <c r="AJK243" s="77"/>
      <c r="AJL243" s="77"/>
      <c r="AJM243" s="77"/>
      <c r="AJN243" s="77"/>
      <c r="AJO243" s="77"/>
      <c r="AJP243" s="77"/>
      <c r="AJQ243" s="77"/>
      <c r="AJR243" s="77"/>
      <c r="AJS243" s="77"/>
      <c r="AJT243" s="77"/>
      <c r="AJU243" s="77"/>
      <c r="AJV243" s="77"/>
      <c r="AJW243" s="77"/>
      <c r="AJX243" s="77"/>
      <c r="AJY243" s="77"/>
      <c r="AJZ243" s="77"/>
      <c r="AKA243" s="77"/>
      <c r="AKB243" s="77"/>
      <c r="AKC243" s="77"/>
      <c r="AKD243" s="77"/>
      <c r="AKE243" s="77"/>
      <c r="AKF243" s="77"/>
      <c r="AKG243" s="77"/>
      <c r="AKH243" s="77"/>
      <c r="AKI243" s="77"/>
      <c r="AKJ243" s="77"/>
      <c r="AKK243" s="77"/>
      <c r="AKL243" s="77"/>
      <c r="AKM243" s="77"/>
      <c r="AKN243" s="77"/>
      <c r="AKO243" s="77"/>
      <c r="AKP243" s="77"/>
      <c r="AKQ243" s="77"/>
      <c r="AKR243" s="77"/>
      <c r="AKS243" s="77"/>
      <c r="AKT243" s="77"/>
      <c r="AKU243" s="77"/>
      <c r="AKV243" s="77"/>
      <c r="AKW243" s="77"/>
      <c r="AKX243" s="77"/>
      <c r="AKY243" s="77"/>
      <c r="AKZ243" s="77"/>
      <c r="ALA243" s="77"/>
      <c r="ALB243" s="77"/>
      <c r="ALC243" s="77"/>
      <c r="ALD243" s="77"/>
      <c r="ALE243" s="77"/>
      <c r="ALF243" s="77"/>
      <c r="ALG243" s="77"/>
      <c r="ALH243" s="77"/>
      <c r="ALI243" s="77"/>
      <c r="ALJ243" s="77"/>
      <c r="ALK243" s="77"/>
      <c r="ALL243" s="77"/>
      <c r="ALM243" s="77"/>
      <c r="ALN243" s="77"/>
      <c r="ALO243" s="77"/>
      <c r="ALP243" s="77"/>
      <c r="ALQ243" s="77"/>
      <c r="ALR243" s="77"/>
      <c r="ALS243" s="77"/>
      <c r="ALT243" s="77"/>
      <c r="ALU243" s="77"/>
      <c r="ALV243" s="77"/>
      <c r="ALW243" s="77"/>
      <c r="ALX243" s="77"/>
      <c r="ALY243" s="77"/>
      <c r="ALZ243" s="77"/>
      <c r="AMA243" s="77"/>
      <c r="AMB243" s="77"/>
      <c r="AMC243" s="77"/>
      <c r="AMD243" s="77"/>
      <c r="AME243" s="77"/>
      <c r="AMF243" s="77"/>
      <c r="AMG243" s="77"/>
      <c r="AMH243" s="77"/>
      <c r="AMI243" s="77"/>
      <c r="AMJ243" s="77"/>
    </row>
    <row r="244" customFormat="false" ht="12.85" hidden="false" customHeight="false" outlineLevel="0" collapsed="false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  <c r="AZ244" s="77"/>
      <c r="BA244" s="77"/>
      <c r="BB244" s="77"/>
      <c r="BC244" s="77"/>
      <c r="BD244" s="77"/>
      <c r="BE244" s="77"/>
      <c r="BF244" s="77"/>
      <c r="BG244" s="77"/>
      <c r="BH244" s="77"/>
      <c r="BI244" s="77"/>
      <c r="BJ244" s="77"/>
      <c r="BK244" s="77"/>
      <c r="BL244" s="77"/>
      <c r="BM244" s="77"/>
      <c r="BN244" s="77"/>
      <c r="BO244" s="77"/>
      <c r="BP244" s="77"/>
      <c r="BQ244" s="77"/>
      <c r="BR244" s="77"/>
      <c r="BS244" s="77"/>
      <c r="BT244" s="77"/>
      <c r="BU244" s="77"/>
      <c r="BV244" s="77"/>
      <c r="BW244" s="77"/>
      <c r="BX244" s="77"/>
      <c r="BY244" s="77"/>
      <c r="BZ244" s="77"/>
      <c r="CA244" s="77"/>
      <c r="CB244" s="77"/>
      <c r="CC244" s="77"/>
      <c r="CD244" s="77"/>
      <c r="CE244" s="77"/>
      <c r="CF244" s="77"/>
      <c r="CG244" s="77"/>
      <c r="CH244" s="77"/>
      <c r="CI244" s="77"/>
      <c r="CJ244" s="77"/>
      <c r="CK244" s="77"/>
      <c r="CL244" s="77"/>
      <c r="CM244" s="77"/>
      <c r="CN244" s="77"/>
      <c r="CO244" s="77"/>
      <c r="CP244" s="77"/>
      <c r="CQ244" s="77"/>
      <c r="CR244" s="77"/>
      <c r="CS244" s="77"/>
      <c r="CT244" s="77"/>
      <c r="CU244" s="77"/>
      <c r="CV244" s="77"/>
      <c r="CW244" s="77"/>
      <c r="CX244" s="77"/>
      <c r="CY244" s="77"/>
      <c r="CZ244" s="77"/>
      <c r="DA244" s="77"/>
      <c r="DB244" s="77"/>
      <c r="DC244" s="77"/>
      <c r="DD244" s="77"/>
      <c r="DE244" s="77"/>
      <c r="DF244" s="77"/>
      <c r="DG244" s="77"/>
      <c r="DH244" s="77"/>
      <c r="DI244" s="77"/>
      <c r="DJ244" s="77"/>
      <c r="DK244" s="77"/>
      <c r="DL244" s="77"/>
      <c r="DM244" s="77"/>
      <c r="DN244" s="77"/>
      <c r="DO244" s="77"/>
      <c r="DP244" s="77"/>
      <c r="DQ244" s="77"/>
      <c r="DR244" s="77"/>
      <c r="DS244" s="77"/>
      <c r="DT244" s="77"/>
      <c r="DU244" s="77"/>
      <c r="DV244" s="77"/>
      <c r="DW244" s="77"/>
      <c r="DX244" s="77"/>
      <c r="DY244" s="77"/>
      <c r="DZ244" s="77"/>
      <c r="EA244" s="77"/>
      <c r="EB244" s="77"/>
      <c r="EC244" s="77"/>
      <c r="ED244" s="77"/>
      <c r="EE244" s="77"/>
      <c r="EF244" s="77"/>
      <c r="EG244" s="77"/>
      <c r="EH244" s="77"/>
      <c r="EI244" s="77"/>
      <c r="EJ244" s="77"/>
      <c r="EK244" s="77"/>
      <c r="EL244" s="77"/>
      <c r="EM244" s="77"/>
      <c r="EN244" s="77"/>
      <c r="EO244" s="77"/>
      <c r="EP244" s="77"/>
      <c r="EQ244" s="77"/>
      <c r="ER244" s="77"/>
      <c r="ES244" s="77"/>
      <c r="ET244" s="77"/>
      <c r="EU244" s="77"/>
      <c r="EV244" s="77"/>
      <c r="EW244" s="77"/>
      <c r="EX244" s="77"/>
      <c r="EY244" s="77"/>
      <c r="EZ244" s="77"/>
      <c r="FA244" s="77"/>
      <c r="FB244" s="77"/>
      <c r="FC244" s="77"/>
      <c r="FD244" s="77"/>
      <c r="FE244" s="77"/>
      <c r="FF244" s="77"/>
      <c r="FG244" s="77"/>
      <c r="FH244" s="77"/>
      <c r="FI244" s="77"/>
      <c r="FJ244" s="77"/>
      <c r="FK244" s="77"/>
      <c r="FL244" s="77"/>
      <c r="FM244" s="77"/>
      <c r="FN244" s="77"/>
      <c r="FO244" s="77"/>
      <c r="FP244" s="77"/>
      <c r="FQ244" s="77"/>
      <c r="FR244" s="77"/>
      <c r="FS244" s="77"/>
      <c r="FT244" s="77"/>
      <c r="FU244" s="77"/>
      <c r="FV244" s="77"/>
      <c r="FW244" s="77"/>
      <c r="FX244" s="77"/>
      <c r="FY244" s="77"/>
      <c r="FZ244" s="77"/>
      <c r="GA244" s="77"/>
      <c r="GB244" s="77"/>
      <c r="GC244" s="77"/>
      <c r="GD244" s="77"/>
      <c r="GE244" s="77"/>
      <c r="GF244" s="77"/>
      <c r="GG244" s="77"/>
      <c r="GH244" s="77"/>
      <c r="GI244" s="77"/>
      <c r="GJ244" s="77"/>
      <c r="GK244" s="77"/>
      <c r="GL244" s="77"/>
      <c r="GM244" s="77"/>
      <c r="GN244" s="77"/>
      <c r="GO244" s="77"/>
      <c r="GP244" s="77"/>
      <c r="GQ244" s="77"/>
      <c r="GR244" s="77"/>
      <c r="GS244" s="77"/>
      <c r="GT244" s="77"/>
      <c r="GU244" s="77"/>
      <c r="GV244" s="77"/>
      <c r="GW244" s="77"/>
      <c r="GX244" s="77"/>
      <c r="GY244" s="77"/>
      <c r="GZ244" s="77"/>
      <c r="HA244" s="77"/>
      <c r="HB244" s="77"/>
      <c r="HC244" s="77"/>
      <c r="HD244" s="77"/>
      <c r="HE244" s="77"/>
      <c r="HF244" s="77"/>
      <c r="HG244" s="77"/>
      <c r="HH244" s="77"/>
      <c r="HI244" s="77"/>
      <c r="HJ244" s="77"/>
      <c r="HK244" s="77"/>
      <c r="HL244" s="77"/>
      <c r="HM244" s="77"/>
      <c r="HN244" s="77"/>
      <c r="HO244" s="77"/>
      <c r="HP244" s="77"/>
      <c r="HQ244" s="77"/>
      <c r="HR244" s="77"/>
      <c r="HS244" s="77"/>
      <c r="HT244" s="77"/>
      <c r="HU244" s="77"/>
      <c r="HV244" s="77"/>
      <c r="HW244" s="77"/>
      <c r="HX244" s="77"/>
      <c r="HY244" s="77"/>
      <c r="HZ244" s="77"/>
      <c r="IA244" s="77"/>
      <c r="IB244" s="77"/>
      <c r="IC244" s="77"/>
      <c r="ID244" s="77"/>
      <c r="IE244" s="77"/>
      <c r="IF244" s="77"/>
      <c r="IG244" s="77"/>
      <c r="IH244" s="77"/>
      <c r="II244" s="77"/>
      <c r="IJ244" s="77"/>
      <c r="IK244" s="77"/>
      <c r="IL244" s="77"/>
      <c r="IM244" s="77"/>
      <c r="IN244" s="77"/>
      <c r="IO244" s="77"/>
      <c r="IP244" s="77"/>
      <c r="IQ244" s="77"/>
      <c r="IR244" s="77"/>
      <c r="IS244" s="77"/>
      <c r="IT244" s="77"/>
      <c r="IU244" s="77"/>
      <c r="IV244" s="77"/>
      <c r="IW244" s="77"/>
      <c r="IX244" s="77"/>
      <c r="IY244" s="77"/>
      <c r="IZ244" s="77"/>
      <c r="JA244" s="77"/>
      <c r="JB244" s="77"/>
      <c r="JC244" s="77"/>
      <c r="JD244" s="77"/>
      <c r="JE244" s="77"/>
      <c r="JF244" s="77"/>
      <c r="JG244" s="77"/>
      <c r="JH244" s="77"/>
      <c r="JI244" s="77"/>
      <c r="JJ244" s="77"/>
      <c r="JK244" s="77"/>
      <c r="JL244" s="77"/>
      <c r="JM244" s="77"/>
      <c r="JN244" s="77"/>
      <c r="JO244" s="77"/>
      <c r="JP244" s="77"/>
      <c r="JQ244" s="77"/>
      <c r="JR244" s="77"/>
      <c r="JS244" s="77"/>
      <c r="JT244" s="77"/>
      <c r="JU244" s="77"/>
      <c r="JV244" s="77"/>
      <c r="JW244" s="77"/>
      <c r="JX244" s="77"/>
      <c r="JY244" s="77"/>
      <c r="JZ244" s="77"/>
      <c r="KA244" s="77"/>
      <c r="KB244" s="77"/>
      <c r="KC244" s="77"/>
      <c r="KD244" s="77"/>
      <c r="KE244" s="77"/>
      <c r="KF244" s="77"/>
      <c r="KG244" s="77"/>
      <c r="KH244" s="77"/>
      <c r="KI244" s="77"/>
      <c r="KJ244" s="77"/>
      <c r="KK244" s="77"/>
      <c r="KL244" s="77"/>
      <c r="KM244" s="77"/>
      <c r="KN244" s="77"/>
      <c r="KO244" s="77"/>
      <c r="KP244" s="77"/>
      <c r="KQ244" s="77"/>
      <c r="KR244" s="77"/>
      <c r="KS244" s="77"/>
      <c r="KT244" s="77"/>
      <c r="KU244" s="77"/>
      <c r="KV244" s="77"/>
      <c r="KW244" s="77"/>
      <c r="KX244" s="77"/>
      <c r="KY244" s="77"/>
      <c r="KZ244" s="77"/>
      <c r="LA244" s="77"/>
      <c r="LB244" s="77"/>
      <c r="LC244" s="77"/>
      <c r="LD244" s="77"/>
      <c r="LE244" s="77"/>
      <c r="LF244" s="77"/>
      <c r="LG244" s="77"/>
      <c r="LH244" s="77"/>
      <c r="LI244" s="77"/>
      <c r="LJ244" s="77"/>
      <c r="LK244" s="77"/>
      <c r="LL244" s="77"/>
      <c r="LM244" s="77"/>
      <c r="LN244" s="77"/>
      <c r="LO244" s="77"/>
      <c r="LP244" s="77"/>
      <c r="LQ244" s="77"/>
      <c r="LR244" s="77"/>
      <c r="LS244" s="77"/>
      <c r="LT244" s="77"/>
      <c r="LU244" s="77"/>
      <c r="LV244" s="77"/>
      <c r="LW244" s="77"/>
      <c r="LX244" s="77"/>
      <c r="LY244" s="77"/>
      <c r="LZ244" s="77"/>
      <c r="MA244" s="77"/>
      <c r="MB244" s="77"/>
      <c r="MC244" s="77"/>
      <c r="MD244" s="77"/>
      <c r="ME244" s="77"/>
      <c r="MF244" s="77"/>
      <c r="MG244" s="77"/>
      <c r="MH244" s="77"/>
      <c r="MI244" s="77"/>
      <c r="MJ244" s="77"/>
      <c r="MK244" s="77"/>
      <c r="ML244" s="77"/>
      <c r="MM244" s="77"/>
      <c r="MN244" s="77"/>
      <c r="MO244" s="77"/>
      <c r="MP244" s="77"/>
      <c r="MQ244" s="77"/>
      <c r="MR244" s="77"/>
      <c r="MS244" s="77"/>
      <c r="MT244" s="77"/>
      <c r="MU244" s="77"/>
      <c r="MV244" s="77"/>
      <c r="MW244" s="77"/>
      <c r="MX244" s="77"/>
      <c r="MY244" s="77"/>
      <c r="MZ244" s="77"/>
      <c r="NA244" s="77"/>
      <c r="NB244" s="77"/>
      <c r="NC244" s="77"/>
      <c r="ND244" s="77"/>
      <c r="NE244" s="77"/>
      <c r="NF244" s="77"/>
      <c r="NG244" s="77"/>
      <c r="NH244" s="77"/>
      <c r="NI244" s="77"/>
      <c r="NJ244" s="77"/>
      <c r="NK244" s="77"/>
      <c r="NL244" s="77"/>
      <c r="NM244" s="77"/>
      <c r="NN244" s="77"/>
      <c r="NO244" s="77"/>
      <c r="NP244" s="77"/>
      <c r="NQ244" s="77"/>
      <c r="NR244" s="77"/>
      <c r="NS244" s="77"/>
      <c r="NT244" s="77"/>
      <c r="NU244" s="77"/>
      <c r="NV244" s="77"/>
      <c r="NW244" s="77"/>
      <c r="NX244" s="77"/>
      <c r="NY244" s="77"/>
      <c r="NZ244" s="77"/>
      <c r="OA244" s="77"/>
      <c r="OB244" s="77"/>
      <c r="OC244" s="77"/>
      <c r="OD244" s="77"/>
      <c r="OE244" s="77"/>
      <c r="OF244" s="77"/>
      <c r="OG244" s="77"/>
      <c r="OH244" s="77"/>
      <c r="OI244" s="77"/>
      <c r="OJ244" s="77"/>
      <c r="OK244" s="77"/>
      <c r="OL244" s="77"/>
      <c r="OM244" s="77"/>
      <c r="ON244" s="77"/>
      <c r="OO244" s="77"/>
      <c r="OP244" s="77"/>
      <c r="OQ244" s="77"/>
      <c r="OR244" s="77"/>
      <c r="OS244" s="77"/>
      <c r="OT244" s="77"/>
      <c r="OU244" s="77"/>
      <c r="OV244" s="77"/>
      <c r="OW244" s="77"/>
      <c r="OX244" s="77"/>
      <c r="OY244" s="77"/>
      <c r="OZ244" s="77"/>
      <c r="PA244" s="77"/>
      <c r="PB244" s="77"/>
      <c r="PC244" s="77"/>
      <c r="PD244" s="77"/>
      <c r="PE244" s="77"/>
      <c r="PF244" s="77"/>
      <c r="PG244" s="77"/>
      <c r="PH244" s="77"/>
      <c r="PI244" s="77"/>
      <c r="PJ244" s="77"/>
      <c r="PK244" s="77"/>
      <c r="PL244" s="77"/>
      <c r="PM244" s="77"/>
      <c r="PN244" s="77"/>
      <c r="PO244" s="77"/>
      <c r="PP244" s="77"/>
      <c r="PQ244" s="77"/>
      <c r="PR244" s="77"/>
      <c r="PS244" s="77"/>
      <c r="PT244" s="77"/>
      <c r="PU244" s="77"/>
      <c r="PV244" s="77"/>
      <c r="PW244" s="77"/>
      <c r="PX244" s="77"/>
      <c r="PY244" s="77"/>
      <c r="PZ244" s="77"/>
      <c r="QA244" s="77"/>
      <c r="QB244" s="77"/>
      <c r="QC244" s="77"/>
      <c r="QD244" s="77"/>
      <c r="QE244" s="77"/>
      <c r="QF244" s="77"/>
      <c r="QG244" s="77"/>
      <c r="QH244" s="77"/>
      <c r="QI244" s="77"/>
      <c r="QJ244" s="77"/>
      <c r="QK244" s="77"/>
      <c r="QL244" s="77"/>
      <c r="QM244" s="77"/>
      <c r="QN244" s="77"/>
      <c r="QO244" s="77"/>
      <c r="QP244" s="77"/>
      <c r="QQ244" s="77"/>
      <c r="QR244" s="77"/>
      <c r="QS244" s="77"/>
      <c r="QT244" s="77"/>
      <c r="QU244" s="77"/>
      <c r="QV244" s="77"/>
      <c r="QW244" s="77"/>
      <c r="QX244" s="77"/>
      <c r="QY244" s="77"/>
      <c r="QZ244" s="77"/>
      <c r="RA244" s="77"/>
      <c r="RB244" s="77"/>
      <c r="RC244" s="77"/>
      <c r="RD244" s="77"/>
      <c r="RE244" s="77"/>
      <c r="RF244" s="77"/>
      <c r="RG244" s="77"/>
      <c r="RH244" s="77"/>
      <c r="RI244" s="77"/>
      <c r="RJ244" s="77"/>
      <c r="RK244" s="77"/>
      <c r="RL244" s="77"/>
      <c r="RM244" s="77"/>
      <c r="RN244" s="77"/>
      <c r="RO244" s="77"/>
      <c r="RP244" s="77"/>
      <c r="RQ244" s="77"/>
      <c r="RR244" s="77"/>
      <c r="RS244" s="77"/>
      <c r="RT244" s="77"/>
      <c r="RU244" s="77"/>
      <c r="RV244" s="77"/>
      <c r="RW244" s="77"/>
      <c r="RX244" s="77"/>
      <c r="RY244" s="77"/>
      <c r="RZ244" s="77"/>
      <c r="SA244" s="77"/>
      <c r="SB244" s="77"/>
      <c r="SC244" s="77"/>
      <c r="SD244" s="77"/>
      <c r="SE244" s="77"/>
      <c r="SF244" s="77"/>
      <c r="SG244" s="77"/>
      <c r="SH244" s="77"/>
      <c r="SI244" s="77"/>
      <c r="SJ244" s="77"/>
      <c r="SK244" s="77"/>
      <c r="SL244" s="77"/>
      <c r="SM244" s="77"/>
      <c r="SN244" s="77"/>
      <c r="SO244" s="77"/>
      <c r="SP244" s="77"/>
      <c r="SQ244" s="77"/>
      <c r="SR244" s="77"/>
      <c r="SS244" s="77"/>
      <c r="ST244" s="77"/>
      <c r="SU244" s="77"/>
      <c r="SV244" s="77"/>
      <c r="SW244" s="77"/>
      <c r="SX244" s="77"/>
      <c r="SY244" s="77"/>
      <c r="SZ244" s="77"/>
      <c r="TA244" s="77"/>
      <c r="TB244" s="77"/>
      <c r="TC244" s="77"/>
      <c r="TD244" s="77"/>
      <c r="TE244" s="77"/>
      <c r="TF244" s="77"/>
      <c r="TG244" s="77"/>
      <c r="TH244" s="77"/>
      <c r="TI244" s="77"/>
      <c r="TJ244" s="77"/>
      <c r="TK244" s="77"/>
      <c r="TL244" s="77"/>
      <c r="TM244" s="77"/>
      <c r="TN244" s="77"/>
      <c r="TO244" s="77"/>
      <c r="TP244" s="77"/>
      <c r="TQ244" s="77"/>
      <c r="TR244" s="77"/>
      <c r="TS244" s="77"/>
      <c r="TT244" s="77"/>
      <c r="TU244" s="77"/>
      <c r="TV244" s="77"/>
      <c r="TW244" s="77"/>
      <c r="TX244" s="77"/>
      <c r="TY244" s="77"/>
      <c r="TZ244" s="77"/>
      <c r="UA244" s="77"/>
      <c r="UB244" s="77"/>
      <c r="UC244" s="77"/>
      <c r="UD244" s="77"/>
      <c r="UE244" s="77"/>
      <c r="UF244" s="77"/>
      <c r="UG244" s="77"/>
      <c r="UH244" s="77"/>
      <c r="UI244" s="77"/>
      <c r="UJ244" s="77"/>
      <c r="UK244" s="77"/>
      <c r="UL244" s="77"/>
      <c r="UM244" s="77"/>
      <c r="UN244" s="77"/>
      <c r="UO244" s="77"/>
      <c r="UP244" s="77"/>
      <c r="UQ244" s="77"/>
      <c r="UR244" s="77"/>
      <c r="US244" s="77"/>
      <c r="UT244" s="77"/>
      <c r="UU244" s="77"/>
      <c r="UV244" s="77"/>
      <c r="UW244" s="77"/>
      <c r="UX244" s="77"/>
      <c r="UY244" s="77"/>
      <c r="UZ244" s="77"/>
      <c r="VA244" s="77"/>
      <c r="VB244" s="77"/>
      <c r="VC244" s="77"/>
      <c r="VD244" s="77"/>
      <c r="VE244" s="77"/>
      <c r="VF244" s="77"/>
      <c r="VG244" s="77"/>
      <c r="VH244" s="77"/>
      <c r="VI244" s="77"/>
      <c r="VJ244" s="77"/>
      <c r="VK244" s="77"/>
      <c r="VL244" s="77"/>
      <c r="VM244" s="77"/>
      <c r="VN244" s="77"/>
      <c r="VO244" s="77"/>
      <c r="VP244" s="77"/>
      <c r="VQ244" s="77"/>
      <c r="VR244" s="77"/>
      <c r="VS244" s="77"/>
      <c r="VT244" s="77"/>
      <c r="VU244" s="77"/>
      <c r="VV244" s="77"/>
      <c r="VW244" s="77"/>
      <c r="VX244" s="77"/>
      <c r="VY244" s="77"/>
      <c r="VZ244" s="77"/>
      <c r="WA244" s="77"/>
      <c r="WB244" s="77"/>
      <c r="WC244" s="77"/>
      <c r="WD244" s="77"/>
      <c r="WE244" s="77"/>
      <c r="WF244" s="77"/>
      <c r="WG244" s="77"/>
      <c r="WH244" s="77"/>
      <c r="WI244" s="77"/>
      <c r="WJ244" s="77"/>
      <c r="WK244" s="77"/>
      <c r="WL244" s="77"/>
      <c r="WM244" s="77"/>
      <c r="WN244" s="77"/>
      <c r="WO244" s="77"/>
      <c r="WP244" s="77"/>
      <c r="WQ244" s="77"/>
      <c r="WR244" s="77"/>
      <c r="WS244" s="77"/>
      <c r="WT244" s="77"/>
      <c r="WU244" s="77"/>
      <c r="WV244" s="77"/>
      <c r="WW244" s="77"/>
      <c r="WX244" s="77"/>
      <c r="WY244" s="77"/>
      <c r="WZ244" s="77"/>
      <c r="XA244" s="77"/>
      <c r="XB244" s="77"/>
      <c r="XC244" s="77"/>
      <c r="XD244" s="77"/>
      <c r="XE244" s="77"/>
      <c r="XF244" s="77"/>
      <c r="XG244" s="77"/>
      <c r="XH244" s="77"/>
      <c r="XI244" s="77"/>
      <c r="XJ244" s="77"/>
      <c r="XK244" s="77"/>
      <c r="XL244" s="77"/>
      <c r="XM244" s="77"/>
      <c r="XN244" s="77"/>
      <c r="XO244" s="77"/>
      <c r="XP244" s="77"/>
      <c r="XQ244" s="77"/>
      <c r="XR244" s="77"/>
      <c r="XS244" s="77"/>
      <c r="XT244" s="77"/>
      <c r="XU244" s="77"/>
      <c r="XV244" s="77"/>
      <c r="XW244" s="77"/>
      <c r="XX244" s="77"/>
      <c r="XY244" s="77"/>
      <c r="XZ244" s="77"/>
      <c r="YA244" s="77"/>
      <c r="YB244" s="77"/>
      <c r="YC244" s="77"/>
      <c r="YD244" s="77"/>
      <c r="YE244" s="77"/>
      <c r="YF244" s="77"/>
      <c r="YG244" s="77"/>
      <c r="YH244" s="77"/>
      <c r="YI244" s="77"/>
      <c r="YJ244" s="77"/>
      <c r="YK244" s="77"/>
      <c r="YL244" s="77"/>
      <c r="YM244" s="77"/>
      <c r="YN244" s="77"/>
      <c r="YO244" s="77"/>
      <c r="YP244" s="77"/>
      <c r="YQ244" s="77"/>
      <c r="YR244" s="77"/>
      <c r="YS244" s="77"/>
      <c r="YT244" s="77"/>
      <c r="YU244" s="77"/>
      <c r="YV244" s="77"/>
      <c r="YW244" s="77"/>
      <c r="YX244" s="77"/>
      <c r="YY244" s="77"/>
      <c r="YZ244" s="77"/>
      <c r="ZA244" s="77"/>
      <c r="ZB244" s="77"/>
      <c r="ZC244" s="77"/>
      <c r="ZD244" s="77"/>
      <c r="ZE244" s="77"/>
      <c r="ZF244" s="77"/>
      <c r="ZG244" s="77"/>
      <c r="ZH244" s="77"/>
      <c r="ZI244" s="77"/>
      <c r="ZJ244" s="77"/>
      <c r="ZK244" s="77"/>
      <c r="ZL244" s="77"/>
      <c r="ZM244" s="77"/>
      <c r="ZN244" s="77"/>
      <c r="ZO244" s="77"/>
      <c r="ZP244" s="77"/>
      <c r="ZQ244" s="77"/>
      <c r="ZR244" s="77"/>
      <c r="ZS244" s="77"/>
      <c r="ZT244" s="77"/>
      <c r="ZU244" s="77"/>
      <c r="ZV244" s="77"/>
      <c r="ZW244" s="77"/>
      <c r="ZX244" s="77"/>
      <c r="ZY244" s="77"/>
      <c r="ZZ244" s="77"/>
      <c r="AAA244" s="77"/>
      <c r="AAB244" s="77"/>
      <c r="AAC244" s="77"/>
      <c r="AAD244" s="77"/>
      <c r="AAE244" s="77"/>
      <c r="AAF244" s="77"/>
      <c r="AAG244" s="77"/>
      <c r="AAH244" s="77"/>
      <c r="AAI244" s="77"/>
      <c r="AAJ244" s="77"/>
      <c r="AAK244" s="77"/>
      <c r="AAL244" s="77"/>
      <c r="AAM244" s="77"/>
      <c r="AAN244" s="77"/>
      <c r="AAO244" s="77"/>
      <c r="AAP244" s="77"/>
      <c r="AAQ244" s="77"/>
      <c r="AAR244" s="77"/>
      <c r="AAS244" s="77"/>
      <c r="AAT244" s="77"/>
      <c r="AAU244" s="77"/>
      <c r="AAV244" s="77"/>
      <c r="AAW244" s="77"/>
      <c r="AAX244" s="77"/>
      <c r="AAY244" s="77"/>
      <c r="AAZ244" s="77"/>
      <c r="ABA244" s="77"/>
      <c r="ABB244" s="77"/>
      <c r="ABC244" s="77"/>
      <c r="ABD244" s="77"/>
      <c r="ABE244" s="77"/>
      <c r="ABF244" s="77"/>
      <c r="ABG244" s="77"/>
      <c r="ABH244" s="77"/>
      <c r="ABI244" s="77"/>
      <c r="ABJ244" s="77"/>
      <c r="ABK244" s="77"/>
      <c r="ABL244" s="77"/>
      <c r="ABM244" s="77"/>
      <c r="ABN244" s="77"/>
      <c r="ABO244" s="77"/>
      <c r="ABP244" s="77"/>
      <c r="ABQ244" s="77"/>
      <c r="ABR244" s="77"/>
      <c r="ABS244" s="77"/>
      <c r="ABT244" s="77"/>
      <c r="ABU244" s="77"/>
      <c r="ABV244" s="77"/>
      <c r="ABW244" s="77"/>
      <c r="ABX244" s="77"/>
      <c r="ABY244" s="77"/>
      <c r="ABZ244" s="77"/>
      <c r="ACA244" s="77"/>
      <c r="ACB244" s="77"/>
      <c r="ACC244" s="77"/>
      <c r="ACD244" s="77"/>
      <c r="ACE244" s="77"/>
      <c r="ACF244" s="77"/>
      <c r="ACG244" s="77"/>
      <c r="ACH244" s="77"/>
      <c r="ACI244" s="77"/>
      <c r="ACJ244" s="77"/>
      <c r="ACK244" s="77"/>
      <c r="ACL244" s="77"/>
      <c r="ACM244" s="77"/>
      <c r="ACN244" s="77"/>
      <c r="ACO244" s="77"/>
      <c r="ACP244" s="77"/>
      <c r="ACQ244" s="77"/>
      <c r="ACR244" s="77"/>
      <c r="ACS244" s="77"/>
      <c r="ACT244" s="77"/>
      <c r="ACU244" s="77"/>
      <c r="ACV244" s="77"/>
      <c r="ACW244" s="77"/>
      <c r="ACX244" s="77"/>
      <c r="ACY244" s="77"/>
      <c r="ACZ244" s="77"/>
      <c r="ADA244" s="77"/>
      <c r="ADB244" s="77"/>
      <c r="ADC244" s="77"/>
      <c r="ADD244" s="77"/>
      <c r="ADE244" s="77"/>
      <c r="ADF244" s="77"/>
      <c r="ADG244" s="77"/>
      <c r="ADH244" s="77"/>
      <c r="ADI244" s="77"/>
      <c r="ADJ244" s="77"/>
      <c r="ADK244" s="77"/>
      <c r="ADL244" s="77"/>
      <c r="ADM244" s="77"/>
      <c r="ADN244" s="77"/>
      <c r="ADO244" s="77"/>
      <c r="ADP244" s="77"/>
      <c r="ADQ244" s="77"/>
      <c r="ADR244" s="77"/>
      <c r="ADS244" s="77"/>
      <c r="ADT244" s="77"/>
      <c r="ADU244" s="77"/>
      <c r="ADV244" s="77"/>
      <c r="ADW244" s="77"/>
      <c r="ADX244" s="77"/>
      <c r="ADY244" s="77"/>
      <c r="ADZ244" s="77"/>
      <c r="AEA244" s="77"/>
      <c r="AEB244" s="77"/>
      <c r="AEC244" s="77"/>
      <c r="AED244" s="77"/>
      <c r="AEE244" s="77"/>
      <c r="AEF244" s="77"/>
      <c r="AEG244" s="77"/>
      <c r="AEH244" s="77"/>
      <c r="AEI244" s="77"/>
      <c r="AEJ244" s="77"/>
      <c r="AEK244" s="77"/>
      <c r="AEL244" s="77"/>
      <c r="AEM244" s="77"/>
      <c r="AEN244" s="77"/>
      <c r="AEO244" s="77"/>
      <c r="AEP244" s="77"/>
      <c r="AEQ244" s="77"/>
      <c r="AER244" s="77"/>
      <c r="AES244" s="77"/>
      <c r="AET244" s="77"/>
      <c r="AEU244" s="77"/>
      <c r="AEV244" s="77"/>
      <c r="AEW244" s="77"/>
      <c r="AEX244" s="77"/>
      <c r="AEY244" s="77"/>
      <c r="AEZ244" s="77"/>
      <c r="AFA244" s="77"/>
      <c r="AFB244" s="77"/>
      <c r="AFC244" s="77"/>
      <c r="AFD244" s="77"/>
      <c r="AFE244" s="77"/>
      <c r="AFF244" s="77"/>
      <c r="AFG244" s="77"/>
      <c r="AFH244" s="77"/>
      <c r="AFI244" s="77"/>
      <c r="AFJ244" s="77"/>
      <c r="AFK244" s="77"/>
      <c r="AFL244" s="77"/>
      <c r="AFM244" s="77"/>
      <c r="AFN244" s="77"/>
      <c r="AFO244" s="77"/>
      <c r="AFP244" s="77"/>
      <c r="AFQ244" s="77"/>
      <c r="AFR244" s="77"/>
      <c r="AFS244" s="77"/>
      <c r="AFT244" s="77"/>
      <c r="AFU244" s="77"/>
      <c r="AFV244" s="77"/>
      <c r="AFW244" s="77"/>
      <c r="AFX244" s="77"/>
      <c r="AFY244" s="77"/>
      <c r="AFZ244" s="77"/>
      <c r="AGA244" s="77"/>
      <c r="AGB244" s="77"/>
      <c r="AGC244" s="77"/>
      <c r="AGD244" s="77"/>
      <c r="AGE244" s="77"/>
      <c r="AGF244" s="77"/>
      <c r="AGG244" s="77"/>
      <c r="AGH244" s="77"/>
      <c r="AGI244" s="77"/>
      <c r="AGJ244" s="77"/>
      <c r="AGK244" s="77"/>
      <c r="AGL244" s="77"/>
      <c r="AGM244" s="77"/>
      <c r="AGN244" s="77"/>
      <c r="AGO244" s="77"/>
      <c r="AGP244" s="77"/>
      <c r="AGQ244" s="77"/>
      <c r="AGR244" s="77"/>
      <c r="AGS244" s="77"/>
      <c r="AGT244" s="77"/>
      <c r="AGU244" s="77"/>
      <c r="AGV244" s="77"/>
      <c r="AGW244" s="77"/>
      <c r="AGX244" s="77"/>
      <c r="AGY244" s="77"/>
      <c r="AGZ244" s="77"/>
      <c r="AHA244" s="77"/>
      <c r="AHB244" s="77"/>
      <c r="AHC244" s="77"/>
      <c r="AHD244" s="77"/>
      <c r="AHE244" s="77"/>
      <c r="AHF244" s="77"/>
      <c r="AHG244" s="77"/>
      <c r="AHH244" s="77"/>
      <c r="AHI244" s="77"/>
      <c r="AHJ244" s="77"/>
      <c r="AHK244" s="77"/>
      <c r="AHL244" s="77"/>
      <c r="AHM244" s="77"/>
      <c r="AHN244" s="77"/>
      <c r="AHO244" s="77"/>
      <c r="AHP244" s="77"/>
      <c r="AHQ244" s="77"/>
      <c r="AHR244" s="77"/>
      <c r="AHS244" s="77"/>
      <c r="AHT244" s="77"/>
      <c r="AHU244" s="77"/>
      <c r="AHV244" s="77"/>
      <c r="AHW244" s="77"/>
      <c r="AHX244" s="77"/>
      <c r="AHY244" s="77"/>
      <c r="AHZ244" s="77"/>
      <c r="AIA244" s="77"/>
      <c r="AIB244" s="77"/>
      <c r="AIC244" s="77"/>
      <c r="AID244" s="77"/>
      <c r="AIE244" s="77"/>
      <c r="AIF244" s="77"/>
      <c r="AIG244" s="77"/>
      <c r="AIH244" s="77"/>
      <c r="AII244" s="77"/>
      <c r="AIJ244" s="77"/>
      <c r="AIK244" s="77"/>
      <c r="AIL244" s="77"/>
      <c r="AIM244" s="77"/>
      <c r="AIN244" s="77"/>
      <c r="AIO244" s="77"/>
      <c r="AIP244" s="77"/>
      <c r="AIQ244" s="77"/>
      <c r="AIR244" s="77"/>
      <c r="AIS244" s="77"/>
      <c r="AIT244" s="77"/>
      <c r="AIU244" s="77"/>
      <c r="AIV244" s="77"/>
      <c r="AIW244" s="77"/>
      <c r="AIX244" s="77"/>
      <c r="AIY244" s="77"/>
      <c r="AIZ244" s="77"/>
      <c r="AJA244" s="77"/>
      <c r="AJB244" s="77"/>
      <c r="AJC244" s="77"/>
      <c r="AJD244" s="77"/>
      <c r="AJE244" s="77"/>
      <c r="AJF244" s="77"/>
      <c r="AJG244" s="77"/>
      <c r="AJH244" s="77"/>
      <c r="AJI244" s="77"/>
      <c r="AJJ244" s="77"/>
      <c r="AJK244" s="77"/>
      <c r="AJL244" s="77"/>
      <c r="AJM244" s="77"/>
      <c r="AJN244" s="77"/>
      <c r="AJO244" s="77"/>
      <c r="AJP244" s="77"/>
      <c r="AJQ244" s="77"/>
      <c r="AJR244" s="77"/>
      <c r="AJS244" s="77"/>
      <c r="AJT244" s="77"/>
      <c r="AJU244" s="77"/>
      <c r="AJV244" s="77"/>
      <c r="AJW244" s="77"/>
      <c r="AJX244" s="77"/>
      <c r="AJY244" s="77"/>
      <c r="AJZ244" s="77"/>
      <c r="AKA244" s="77"/>
      <c r="AKB244" s="77"/>
      <c r="AKC244" s="77"/>
      <c r="AKD244" s="77"/>
      <c r="AKE244" s="77"/>
      <c r="AKF244" s="77"/>
      <c r="AKG244" s="77"/>
      <c r="AKH244" s="77"/>
      <c r="AKI244" s="77"/>
      <c r="AKJ244" s="77"/>
      <c r="AKK244" s="77"/>
      <c r="AKL244" s="77"/>
      <c r="AKM244" s="77"/>
      <c r="AKN244" s="77"/>
      <c r="AKO244" s="77"/>
      <c r="AKP244" s="77"/>
      <c r="AKQ244" s="77"/>
      <c r="AKR244" s="77"/>
      <c r="AKS244" s="77"/>
      <c r="AKT244" s="77"/>
      <c r="AKU244" s="77"/>
      <c r="AKV244" s="77"/>
      <c r="AKW244" s="77"/>
      <c r="AKX244" s="77"/>
      <c r="AKY244" s="77"/>
      <c r="AKZ244" s="77"/>
      <c r="ALA244" s="77"/>
      <c r="ALB244" s="77"/>
      <c r="ALC244" s="77"/>
      <c r="ALD244" s="77"/>
      <c r="ALE244" s="77"/>
      <c r="ALF244" s="77"/>
      <c r="ALG244" s="77"/>
      <c r="ALH244" s="77"/>
      <c r="ALI244" s="77"/>
      <c r="ALJ244" s="77"/>
      <c r="ALK244" s="77"/>
      <c r="ALL244" s="77"/>
      <c r="ALM244" s="77"/>
      <c r="ALN244" s="77"/>
      <c r="ALO244" s="77"/>
      <c r="ALP244" s="77"/>
      <c r="ALQ244" s="77"/>
      <c r="ALR244" s="77"/>
      <c r="ALS244" s="77"/>
      <c r="ALT244" s="77"/>
      <c r="ALU244" s="77"/>
      <c r="ALV244" s="77"/>
      <c r="ALW244" s="77"/>
      <c r="ALX244" s="77"/>
      <c r="ALY244" s="77"/>
      <c r="ALZ244" s="77"/>
      <c r="AMA244" s="77"/>
      <c r="AMB244" s="77"/>
      <c r="AMC244" s="77"/>
      <c r="AMD244" s="77"/>
      <c r="AME244" s="77"/>
      <c r="AMF244" s="77"/>
      <c r="AMG244" s="77"/>
      <c r="AMH244" s="77"/>
      <c r="AMI244" s="77"/>
      <c r="AMJ244" s="77"/>
    </row>
    <row r="245" customFormat="false" ht="12.85" hidden="false" customHeight="false" outlineLevel="0" collapsed="false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  <c r="AZ245" s="77"/>
      <c r="BA245" s="77"/>
      <c r="BB245" s="77"/>
      <c r="BC245" s="77"/>
      <c r="BD245" s="77"/>
      <c r="BE245" s="77"/>
      <c r="BF245" s="77"/>
      <c r="BG245" s="77"/>
      <c r="BH245" s="77"/>
      <c r="BI245" s="77"/>
      <c r="BJ245" s="77"/>
      <c r="BK245" s="77"/>
      <c r="BL245" s="77"/>
      <c r="BM245" s="77"/>
      <c r="BN245" s="77"/>
      <c r="BO245" s="77"/>
      <c r="BP245" s="77"/>
      <c r="BQ245" s="77"/>
      <c r="BR245" s="77"/>
      <c r="BS245" s="77"/>
      <c r="BT245" s="77"/>
      <c r="BU245" s="77"/>
      <c r="BV245" s="77"/>
      <c r="BW245" s="77"/>
      <c r="BX245" s="77"/>
      <c r="BY245" s="77"/>
      <c r="BZ245" s="77"/>
      <c r="CA245" s="77"/>
      <c r="CB245" s="77"/>
      <c r="CC245" s="77"/>
      <c r="CD245" s="77"/>
      <c r="CE245" s="77"/>
      <c r="CF245" s="77"/>
      <c r="CG245" s="77"/>
      <c r="CH245" s="77"/>
      <c r="CI245" s="77"/>
      <c r="CJ245" s="77"/>
      <c r="CK245" s="77"/>
      <c r="CL245" s="77"/>
      <c r="CM245" s="77"/>
      <c r="CN245" s="77"/>
      <c r="CO245" s="77"/>
      <c r="CP245" s="77"/>
      <c r="CQ245" s="77"/>
      <c r="CR245" s="77"/>
      <c r="CS245" s="77"/>
      <c r="CT245" s="77"/>
      <c r="CU245" s="77"/>
      <c r="CV245" s="77"/>
      <c r="CW245" s="77"/>
      <c r="CX245" s="77"/>
      <c r="CY245" s="77"/>
      <c r="CZ245" s="77"/>
      <c r="DA245" s="77"/>
      <c r="DB245" s="77"/>
      <c r="DC245" s="77"/>
      <c r="DD245" s="77"/>
      <c r="DE245" s="77"/>
      <c r="DF245" s="77"/>
      <c r="DG245" s="77"/>
      <c r="DH245" s="77"/>
      <c r="DI245" s="77"/>
      <c r="DJ245" s="77"/>
      <c r="DK245" s="77"/>
      <c r="DL245" s="77"/>
      <c r="DM245" s="77"/>
      <c r="DN245" s="77"/>
      <c r="DO245" s="77"/>
      <c r="DP245" s="77"/>
      <c r="DQ245" s="77"/>
      <c r="DR245" s="77"/>
      <c r="DS245" s="77"/>
      <c r="DT245" s="77"/>
      <c r="DU245" s="77"/>
      <c r="DV245" s="77"/>
      <c r="DW245" s="77"/>
      <c r="DX245" s="77"/>
      <c r="DY245" s="77"/>
      <c r="DZ245" s="77"/>
      <c r="EA245" s="77"/>
      <c r="EB245" s="77"/>
      <c r="EC245" s="77"/>
      <c r="ED245" s="77"/>
      <c r="EE245" s="77"/>
      <c r="EF245" s="77"/>
      <c r="EG245" s="77"/>
      <c r="EH245" s="77"/>
      <c r="EI245" s="77"/>
      <c r="EJ245" s="77"/>
      <c r="EK245" s="77"/>
      <c r="EL245" s="77"/>
      <c r="EM245" s="77"/>
      <c r="EN245" s="77"/>
      <c r="EO245" s="77"/>
      <c r="EP245" s="77"/>
      <c r="EQ245" s="77"/>
      <c r="ER245" s="77"/>
      <c r="ES245" s="77"/>
      <c r="ET245" s="77"/>
      <c r="EU245" s="77"/>
      <c r="EV245" s="77"/>
      <c r="EW245" s="77"/>
      <c r="EX245" s="77"/>
      <c r="EY245" s="77"/>
      <c r="EZ245" s="77"/>
      <c r="FA245" s="77"/>
      <c r="FB245" s="77"/>
      <c r="FC245" s="77"/>
      <c r="FD245" s="77"/>
      <c r="FE245" s="77"/>
      <c r="FF245" s="77"/>
      <c r="FG245" s="77"/>
      <c r="FH245" s="77"/>
      <c r="FI245" s="77"/>
      <c r="FJ245" s="77"/>
      <c r="FK245" s="77"/>
      <c r="FL245" s="77"/>
      <c r="FM245" s="77"/>
      <c r="FN245" s="77"/>
      <c r="FO245" s="77"/>
      <c r="FP245" s="77"/>
      <c r="FQ245" s="77"/>
      <c r="FR245" s="77"/>
      <c r="FS245" s="77"/>
      <c r="FT245" s="77"/>
      <c r="FU245" s="77"/>
      <c r="FV245" s="77"/>
      <c r="FW245" s="77"/>
      <c r="FX245" s="77"/>
      <c r="FY245" s="77"/>
      <c r="FZ245" s="77"/>
      <c r="GA245" s="77"/>
      <c r="GB245" s="77"/>
      <c r="GC245" s="77"/>
      <c r="GD245" s="77"/>
      <c r="GE245" s="77"/>
      <c r="GF245" s="77"/>
      <c r="GG245" s="77"/>
      <c r="GH245" s="77"/>
      <c r="GI245" s="77"/>
      <c r="GJ245" s="77"/>
      <c r="GK245" s="77"/>
      <c r="GL245" s="77"/>
      <c r="GM245" s="77"/>
      <c r="GN245" s="77"/>
      <c r="GO245" s="77"/>
      <c r="GP245" s="77"/>
      <c r="GQ245" s="77"/>
      <c r="GR245" s="77"/>
      <c r="GS245" s="77"/>
      <c r="GT245" s="77"/>
      <c r="GU245" s="77"/>
      <c r="GV245" s="77"/>
      <c r="GW245" s="77"/>
      <c r="GX245" s="77"/>
      <c r="GY245" s="77"/>
      <c r="GZ245" s="77"/>
      <c r="HA245" s="77"/>
      <c r="HB245" s="77"/>
      <c r="HC245" s="77"/>
      <c r="HD245" s="77"/>
      <c r="HE245" s="77"/>
      <c r="HF245" s="77"/>
      <c r="HG245" s="77"/>
      <c r="HH245" s="77"/>
      <c r="HI245" s="77"/>
      <c r="HJ245" s="77"/>
      <c r="HK245" s="77"/>
      <c r="HL245" s="77"/>
      <c r="HM245" s="77"/>
      <c r="HN245" s="77"/>
      <c r="HO245" s="77"/>
      <c r="HP245" s="77"/>
      <c r="HQ245" s="77"/>
      <c r="HR245" s="77"/>
      <c r="HS245" s="77"/>
      <c r="HT245" s="77"/>
      <c r="HU245" s="77"/>
      <c r="HV245" s="77"/>
      <c r="HW245" s="77"/>
      <c r="HX245" s="77"/>
      <c r="HY245" s="77"/>
      <c r="HZ245" s="77"/>
      <c r="IA245" s="77"/>
      <c r="IB245" s="77"/>
      <c r="IC245" s="77"/>
      <c r="ID245" s="77"/>
      <c r="IE245" s="77"/>
      <c r="IF245" s="77"/>
      <c r="IG245" s="77"/>
      <c r="IH245" s="77"/>
      <c r="II245" s="77"/>
      <c r="IJ245" s="77"/>
      <c r="IK245" s="77"/>
      <c r="IL245" s="77"/>
      <c r="IM245" s="77"/>
      <c r="IN245" s="77"/>
      <c r="IO245" s="77"/>
      <c r="IP245" s="77"/>
      <c r="IQ245" s="77"/>
      <c r="IR245" s="77"/>
      <c r="IS245" s="77"/>
      <c r="IT245" s="77"/>
      <c r="IU245" s="77"/>
      <c r="IV245" s="77"/>
      <c r="IW245" s="77"/>
      <c r="IX245" s="77"/>
      <c r="IY245" s="77"/>
      <c r="IZ245" s="77"/>
      <c r="JA245" s="77"/>
      <c r="JB245" s="77"/>
      <c r="JC245" s="77"/>
      <c r="JD245" s="77"/>
      <c r="JE245" s="77"/>
      <c r="JF245" s="77"/>
      <c r="JG245" s="77"/>
      <c r="JH245" s="77"/>
      <c r="JI245" s="77"/>
      <c r="JJ245" s="77"/>
      <c r="JK245" s="77"/>
      <c r="JL245" s="77"/>
      <c r="JM245" s="77"/>
      <c r="JN245" s="77"/>
      <c r="JO245" s="77"/>
      <c r="JP245" s="77"/>
      <c r="JQ245" s="77"/>
      <c r="JR245" s="77"/>
      <c r="JS245" s="77"/>
      <c r="JT245" s="77"/>
      <c r="JU245" s="77"/>
      <c r="JV245" s="77"/>
      <c r="JW245" s="77"/>
      <c r="JX245" s="77"/>
      <c r="JY245" s="77"/>
      <c r="JZ245" s="77"/>
      <c r="KA245" s="77"/>
      <c r="KB245" s="77"/>
      <c r="KC245" s="77"/>
      <c r="KD245" s="77"/>
      <c r="KE245" s="77"/>
      <c r="KF245" s="77"/>
      <c r="KG245" s="77"/>
      <c r="KH245" s="77"/>
      <c r="KI245" s="77"/>
      <c r="KJ245" s="77"/>
      <c r="KK245" s="77"/>
      <c r="KL245" s="77"/>
      <c r="KM245" s="77"/>
      <c r="KN245" s="77"/>
      <c r="KO245" s="77"/>
      <c r="KP245" s="77"/>
      <c r="KQ245" s="77"/>
      <c r="KR245" s="77"/>
      <c r="KS245" s="77"/>
      <c r="KT245" s="77"/>
      <c r="KU245" s="77"/>
      <c r="KV245" s="77"/>
      <c r="KW245" s="77"/>
      <c r="KX245" s="77"/>
      <c r="KY245" s="77"/>
      <c r="KZ245" s="77"/>
      <c r="LA245" s="77"/>
      <c r="LB245" s="77"/>
      <c r="LC245" s="77"/>
      <c r="LD245" s="77"/>
      <c r="LE245" s="77"/>
      <c r="LF245" s="77"/>
      <c r="LG245" s="77"/>
      <c r="LH245" s="77"/>
      <c r="LI245" s="77"/>
      <c r="LJ245" s="77"/>
      <c r="LK245" s="77"/>
      <c r="LL245" s="77"/>
      <c r="LM245" s="77"/>
      <c r="LN245" s="77"/>
      <c r="LO245" s="77"/>
      <c r="LP245" s="77"/>
      <c r="LQ245" s="77"/>
      <c r="LR245" s="77"/>
      <c r="LS245" s="77"/>
      <c r="LT245" s="77"/>
      <c r="LU245" s="77"/>
      <c r="LV245" s="77"/>
      <c r="LW245" s="77"/>
      <c r="LX245" s="77"/>
      <c r="LY245" s="77"/>
      <c r="LZ245" s="77"/>
      <c r="MA245" s="77"/>
      <c r="MB245" s="77"/>
      <c r="MC245" s="77"/>
      <c r="MD245" s="77"/>
      <c r="ME245" s="77"/>
      <c r="MF245" s="77"/>
      <c r="MG245" s="77"/>
      <c r="MH245" s="77"/>
      <c r="MI245" s="77"/>
      <c r="MJ245" s="77"/>
      <c r="MK245" s="77"/>
      <c r="ML245" s="77"/>
      <c r="MM245" s="77"/>
      <c r="MN245" s="77"/>
      <c r="MO245" s="77"/>
      <c r="MP245" s="77"/>
      <c r="MQ245" s="77"/>
      <c r="MR245" s="77"/>
      <c r="MS245" s="77"/>
      <c r="MT245" s="77"/>
      <c r="MU245" s="77"/>
      <c r="MV245" s="77"/>
      <c r="MW245" s="77"/>
      <c r="MX245" s="77"/>
      <c r="MY245" s="77"/>
      <c r="MZ245" s="77"/>
      <c r="NA245" s="77"/>
      <c r="NB245" s="77"/>
      <c r="NC245" s="77"/>
      <c r="ND245" s="77"/>
      <c r="NE245" s="77"/>
      <c r="NF245" s="77"/>
      <c r="NG245" s="77"/>
      <c r="NH245" s="77"/>
      <c r="NI245" s="77"/>
      <c r="NJ245" s="77"/>
      <c r="NK245" s="77"/>
      <c r="NL245" s="77"/>
      <c r="NM245" s="77"/>
      <c r="NN245" s="77"/>
      <c r="NO245" s="77"/>
      <c r="NP245" s="77"/>
      <c r="NQ245" s="77"/>
      <c r="NR245" s="77"/>
      <c r="NS245" s="77"/>
      <c r="NT245" s="77"/>
      <c r="NU245" s="77"/>
      <c r="NV245" s="77"/>
      <c r="NW245" s="77"/>
      <c r="NX245" s="77"/>
      <c r="NY245" s="77"/>
      <c r="NZ245" s="77"/>
      <c r="OA245" s="77"/>
      <c r="OB245" s="77"/>
      <c r="OC245" s="77"/>
      <c r="OD245" s="77"/>
      <c r="OE245" s="77"/>
      <c r="OF245" s="77"/>
      <c r="OG245" s="77"/>
      <c r="OH245" s="77"/>
      <c r="OI245" s="77"/>
      <c r="OJ245" s="77"/>
      <c r="OK245" s="77"/>
      <c r="OL245" s="77"/>
      <c r="OM245" s="77"/>
      <c r="ON245" s="77"/>
      <c r="OO245" s="77"/>
      <c r="OP245" s="77"/>
      <c r="OQ245" s="77"/>
      <c r="OR245" s="77"/>
      <c r="OS245" s="77"/>
      <c r="OT245" s="77"/>
      <c r="OU245" s="77"/>
      <c r="OV245" s="77"/>
      <c r="OW245" s="77"/>
      <c r="OX245" s="77"/>
      <c r="OY245" s="77"/>
      <c r="OZ245" s="77"/>
      <c r="PA245" s="77"/>
      <c r="PB245" s="77"/>
      <c r="PC245" s="77"/>
      <c r="PD245" s="77"/>
      <c r="PE245" s="77"/>
      <c r="PF245" s="77"/>
      <c r="PG245" s="77"/>
      <c r="PH245" s="77"/>
      <c r="PI245" s="77"/>
      <c r="PJ245" s="77"/>
      <c r="PK245" s="77"/>
      <c r="PL245" s="77"/>
      <c r="PM245" s="77"/>
      <c r="PN245" s="77"/>
      <c r="PO245" s="77"/>
      <c r="PP245" s="77"/>
      <c r="PQ245" s="77"/>
      <c r="PR245" s="77"/>
      <c r="PS245" s="77"/>
      <c r="PT245" s="77"/>
      <c r="PU245" s="77"/>
      <c r="PV245" s="77"/>
      <c r="PW245" s="77"/>
      <c r="PX245" s="77"/>
      <c r="PY245" s="77"/>
      <c r="PZ245" s="77"/>
      <c r="QA245" s="77"/>
      <c r="QB245" s="77"/>
      <c r="QC245" s="77"/>
      <c r="QD245" s="77"/>
      <c r="QE245" s="77"/>
      <c r="QF245" s="77"/>
      <c r="QG245" s="77"/>
      <c r="QH245" s="77"/>
      <c r="QI245" s="77"/>
      <c r="QJ245" s="77"/>
      <c r="QK245" s="77"/>
      <c r="QL245" s="77"/>
      <c r="QM245" s="77"/>
      <c r="QN245" s="77"/>
      <c r="QO245" s="77"/>
      <c r="QP245" s="77"/>
      <c r="QQ245" s="77"/>
      <c r="QR245" s="77"/>
      <c r="QS245" s="77"/>
      <c r="QT245" s="77"/>
      <c r="QU245" s="77"/>
      <c r="QV245" s="77"/>
      <c r="QW245" s="77"/>
      <c r="QX245" s="77"/>
      <c r="QY245" s="77"/>
      <c r="QZ245" s="77"/>
      <c r="RA245" s="77"/>
      <c r="RB245" s="77"/>
      <c r="RC245" s="77"/>
      <c r="RD245" s="77"/>
      <c r="RE245" s="77"/>
      <c r="RF245" s="77"/>
      <c r="RG245" s="77"/>
      <c r="RH245" s="77"/>
      <c r="RI245" s="77"/>
      <c r="RJ245" s="77"/>
      <c r="RK245" s="77"/>
      <c r="RL245" s="77"/>
      <c r="RM245" s="77"/>
      <c r="RN245" s="77"/>
      <c r="RO245" s="77"/>
      <c r="RP245" s="77"/>
      <c r="RQ245" s="77"/>
      <c r="RR245" s="77"/>
      <c r="RS245" s="77"/>
      <c r="RT245" s="77"/>
      <c r="RU245" s="77"/>
      <c r="RV245" s="77"/>
      <c r="RW245" s="77"/>
      <c r="RX245" s="77"/>
      <c r="RY245" s="77"/>
      <c r="RZ245" s="77"/>
      <c r="SA245" s="77"/>
      <c r="SB245" s="77"/>
      <c r="SC245" s="77"/>
      <c r="SD245" s="77"/>
      <c r="SE245" s="77"/>
      <c r="SF245" s="77"/>
      <c r="SG245" s="77"/>
      <c r="SH245" s="77"/>
      <c r="SI245" s="77"/>
      <c r="SJ245" s="77"/>
      <c r="SK245" s="77"/>
      <c r="SL245" s="77"/>
      <c r="SM245" s="77"/>
      <c r="SN245" s="77"/>
      <c r="SO245" s="77"/>
      <c r="SP245" s="77"/>
      <c r="SQ245" s="77"/>
      <c r="SR245" s="77"/>
      <c r="SS245" s="77"/>
      <c r="ST245" s="77"/>
      <c r="SU245" s="77"/>
      <c r="SV245" s="77"/>
      <c r="SW245" s="77"/>
      <c r="SX245" s="77"/>
      <c r="SY245" s="77"/>
      <c r="SZ245" s="77"/>
      <c r="TA245" s="77"/>
      <c r="TB245" s="77"/>
      <c r="TC245" s="77"/>
      <c r="TD245" s="77"/>
      <c r="TE245" s="77"/>
      <c r="TF245" s="77"/>
      <c r="TG245" s="77"/>
      <c r="TH245" s="77"/>
      <c r="TI245" s="77"/>
      <c r="TJ245" s="77"/>
      <c r="TK245" s="77"/>
      <c r="TL245" s="77"/>
      <c r="TM245" s="77"/>
      <c r="TN245" s="77"/>
      <c r="TO245" s="77"/>
      <c r="TP245" s="77"/>
      <c r="TQ245" s="77"/>
      <c r="TR245" s="77"/>
      <c r="TS245" s="77"/>
      <c r="TT245" s="77"/>
      <c r="TU245" s="77"/>
      <c r="TV245" s="77"/>
      <c r="TW245" s="77"/>
      <c r="TX245" s="77"/>
      <c r="TY245" s="77"/>
      <c r="TZ245" s="77"/>
      <c r="UA245" s="77"/>
      <c r="UB245" s="77"/>
      <c r="UC245" s="77"/>
      <c r="UD245" s="77"/>
      <c r="UE245" s="77"/>
      <c r="UF245" s="77"/>
      <c r="UG245" s="77"/>
      <c r="UH245" s="77"/>
      <c r="UI245" s="77"/>
      <c r="UJ245" s="77"/>
      <c r="UK245" s="77"/>
      <c r="UL245" s="77"/>
      <c r="UM245" s="77"/>
      <c r="UN245" s="77"/>
      <c r="UO245" s="77"/>
      <c r="UP245" s="77"/>
      <c r="UQ245" s="77"/>
      <c r="UR245" s="77"/>
      <c r="US245" s="77"/>
      <c r="UT245" s="77"/>
      <c r="UU245" s="77"/>
      <c r="UV245" s="77"/>
      <c r="UW245" s="77"/>
      <c r="UX245" s="77"/>
      <c r="UY245" s="77"/>
      <c r="UZ245" s="77"/>
      <c r="VA245" s="77"/>
      <c r="VB245" s="77"/>
      <c r="VC245" s="77"/>
      <c r="VD245" s="77"/>
      <c r="VE245" s="77"/>
      <c r="VF245" s="77"/>
      <c r="VG245" s="77"/>
      <c r="VH245" s="77"/>
      <c r="VI245" s="77"/>
      <c r="VJ245" s="77"/>
      <c r="VK245" s="77"/>
      <c r="VL245" s="77"/>
      <c r="VM245" s="77"/>
      <c r="VN245" s="77"/>
      <c r="VO245" s="77"/>
      <c r="VP245" s="77"/>
      <c r="VQ245" s="77"/>
      <c r="VR245" s="77"/>
      <c r="VS245" s="77"/>
      <c r="VT245" s="77"/>
      <c r="VU245" s="77"/>
      <c r="VV245" s="77"/>
      <c r="VW245" s="77"/>
      <c r="VX245" s="77"/>
      <c r="VY245" s="77"/>
      <c r="VZ245" s="77"/>
      <c r="WA245" s="77"/>
      <c r="WB245" s="77"/>
      <c r="WC245" s="77"/>
      <c r="WD245" s="77"/>
      <c r="WE245" s="77"/>
      <c r="WF245" s="77"/>
      <c r="WG245" s="77"/>
      <c r="WH245" s="77"/>
      <c r="WI245" s="77"/>
      <c r="WJ245" s="77"/>
      <c r="WK245" s="77"/>
      <c r="WL245" s="77"/>
      <c r="WM245" s="77"/>
      <c r="WN245" s="77"/>
      <c r="WO245" s="77"/>
      <c r="WP245" s="77"/>
      <c r="WQ245" s="77"/>
      <c r="WR245" s="77"/>
      <c r="WS245" s="77"/>
      <c r="WT245" s="77"/>
      <c r="WU245" s="77"/>
      <c r="WV245" s="77"/>
      <c r="WW245" s="77"/>
      <c r="WX245" s="77"/>
      <c r="WY245" s="77"/>
      <c r="WZ245" s="77"/>
      <c r="XA245" s="77"/>
      <c r="XB245" s="77"/>
      <c r="XC245" s="77"/>
      <c r="XD245" s="77"/>
      <c r="XE245" s="77"/>
      <c r="XF245" s="77"/>
      <c r="XG245" s="77"/>
      <c r="XH245" s="77"/>
      <c r="XI245" s="77"/>
      <c r="XJ245" s="77"/>
      <c r="XK245" s="77"/>
      <c r="XL245" s="77"/>
      <c r="XM245" s="77"/>
      <c r="XN245" s="77"/>
      <c r="XO245" s="77"/>
      <c r="XP245" s="77"/>
      <c r="XQ245" s="77"/>
      <c r="XR245" s="77"/>
      <c r="XS245" s="77"/>
      <c r="XT245" s="77"/>
      <c r="XU245" s="77"/>
      <c r="XV245" s="77"/>
      <c r="XW245" s="77"/>
      <c r="XX245" s="77"/>
      <c r="XY245" s="77"/>
      <c r="XZ245" s="77"/>
      <c r="YA245" s="77"/>
      <c r="YB245" s="77"/>
      <c r="YC245" s="77"/>
      <c r="YD245" s="77"/>
      <c r="YE245" s="77"/>
      <c r="YF245" s="77"/>
      <c r="YG245" s="77"/>
      <c r="YH245" s="77"/>
      <c r="YI245" s="77"/>
      <c r="YJ245" s="77"/>
      <c r="YK245" s="77"/>
      <c r="YL245" s="77"/>
      <c r="YM245" s="77"/>
      <c r="YN245" s="77"/>
      <c r="YO245" s="77"/>
      <c r="YP245" s="77"/>
      <c r="YQ245" s="77"/>
      <c r="YR245" s="77"/>
      <c r="YS245" s="77"/>
      <c r="YT245" s="77"/>
      <c r="YU245" s="77"/>
      <c r="YV245" s="77"/>
      <c r="YW245" s="77"/>
      <c r="YX245" s="77"/>
      <c r="YY245" s="77"/>
      <c r="YZ245" s="77"/>
      <c r="ZA245" s="77"/>
      <c r="ZB245" s="77"/>
      <c r="ZC245" s="77"/>
      <c r="ZD245" s="77"/>
      <c r="ZE245" s="77"/>
      <c r="ZF245" s="77"/>
      <c r="ZG245" s="77"/>
      <c r="ZH245" s="77"/>
      <c r="ZI245" s="77"/>
      <c r="ZJ245" s="77"/>
      <c r="ZK245" s="77"/>
      <c r="ZL245" s="77"/>
      <c r="ZM245" s="77"/>
      <c r="ZN245" s="77"/>
      <c r="ZO245" s="77"/>
      <c r="ZP245" s="77"/>
      <c r="ZQ245" s="77"/>
      <c r="ZR245" s="77"/>
      <c r="ZS245" s="77"/>
      <c r="ZT245" s="77"/>
      <c r="ZU245" s="77"/>
      <c r="ZV245" s="77"/>
      <c r="ZW245" s="77"/>
      <c r="ZX245" s="77"/>
      <c r="ZY245" s="77"/>
      <c r="ZZ245" s="77"/>
      <c r="AAA245" s="77"/>
      <c r="AAB245" s="77"/>
      <c r="AAC245" s="77"/>
      <c r="AAD245" s="77"/>
      <c r="AAE245" s="77"/>
      <c r="AAF245" s="77"/>
      <c r="AAG245" s="77"/>
      <c r="AAH245" s="77"/>
      <c r="AAI245" s="77"/>
      <c r="AAJ245" s="77"/>
      <c r="AAK245" s="77"/>
      <c r="AAL245" s="77"/>
      <c r="AAM245" s="77"/>
      <c r="AAN245" s="77"/>
      <c r="AAO245" s="77"/>
      <c r="AAP245" s="77"/>
      <c r="AAQ245" s="77"/>
      <c r="AAR245" s="77"/>
      <c r="AAS245" s="77"/>
      <c r="AAT245" s="77"/>
      <c r="AAU245" s="77"/>
      <c r="AAV245" s="77"/>
      <c r="AAW245" s="77"/>
      <c r="AAX245" s="77"/>
      <c r="AAY245" s="77"/>
      <c r="AAZ245" s="77"/>
      <c r="ABA245" s="77"/>
      <c r="ABB245" s="77"/>
      <c r="ABC245" s="77"/>
      <c r="ABD245" s="77"/>
      <c r="ABE245" s="77"/>
      <c r="ABF245" s="77"/>
      <c r="ABG245" s="77"/>
      <c r="ABH245" s="77"/>
      <c r="ABI245" s="77"/>
      <c r="ABJ245" s="77"/>
      <c r="ABK245" s="77"/>
      <c r="ABL245" s="77"/>
      <c r="ABM245" s="77"/>
      <c r="ABN245" s="77"/>
      <c r="ABO245" s="77"/>
      <c r="ABP245" s="77"/>
      <c r="ABQ245" s="77"/>
      <c r="ABR245" s="77"/>
      <c r="ABS245" s="77"/>
      <c r="ABT245" s="77"/>
      <c r="ABU245" s="77"/>
      <c r="ABV245" s="77"/>
      <c r="ABW245" s="77"/>
      <c r="ABX245" s="77"/>
      <c r="ABY245" s="77"/>
      <c r="ABZ245" s="77"/>
      <c r="ACA245" s="77"/>
      <c r="ACB245" s="77"/>
      <c r="ACC245" s="77"/>
      <c r="ACD245" s="77"/>
      <c r="ACE245" s="77"/>
      <c r="ACF245" s="77"/>
      <c r="ACG245" s="77"/>
      <c r="ACH245" s="77"/>
      <c r="ACI245" s="77"/>
      <c r="ACJ245" s="77"/>
      <c r="ACK245" s="77"/>
      <c r="ACL245" s="77"/>
      <c r="ACM245" s="77"/>
      <c r="ACN245" s="77"/>
      <c r="ACO245" s="77"/>
      <c r="ACP245" s="77"/>
      <c r="ACQ245" s="77"/>
      <c r="ACR245" s="77"/>
      <c r="ACS245" s="77"/>
      <c r="ACT245" s="77"/>
      <c r="ACU245" s="77"/>
      <c r="ACV245" s="77"/>
      <c r="ACW245" s="77"/>
      <c r="ACX245" s="77"/>
      <c r="ACY245" s="77"/>
      <c r="ACZ245" s="77"/>
      <c r="ADA245" s="77"/>
      <c r="ADB245" s="77"/>
      <c r="ADC245" s="77"/>
      <c r="ADD245" s="77"/>
      <c r="ADE245" s="77"/>
      <c r="ADF245" s="77"/>
      <c r="ADG245" s="77"/>
      <c r="ADH245" s="77"/>
      <c r="ADI245" s="77"/>
      <c r="ADJ245" s="77"/>
      <c r="ADK245" s="77"/>
      <c r="ADL245" s="77"/>
      <c r="ADM245" s="77"/>
      <c r="ADN245" s="77"/>
      <c r="ADO245" s="77"/>
      <c r="ADP245" s="77"/>
      <c r="ADQ245" s="77"/>
      <c r="ADR245" s="77"/>
      <c r="ADS245" s="77"/>
      <c r="ADT245" s="77"/>
      <c r="ADU245" s="77"/>
      <c r="ADV245" s="77"/>
      <c r="ADW245" s="77"/>
      <c r="ADX245" s="77"/>
      <c r="ADY245" s="77"/>
      <c r="ADZ245" s="77"/>
      <c r="AEA245" s="77"/>
      <c r="AEB245" s="77"/>
      <c r="AEC245" s="77"/>
      <c r="AED245" s="77"/>
      <c r="AEE245" s="77"/>
      <c r="AEF245" s="77"/>
      <c r="AEG245" s="77"/>
      <c r="AEH245" s="77"/>
      <c r="AEI245" s="77"/>
      <c r="AEJ245" s="77"/>
      <c r="AEK245" s="77"/>
      <c r="AEL245" s="77"/>
      <c r="AEM245" s="77"/>
      <c r="AEN245" s="77"/>
      <c r="AEO245" s="77"/>
      <c r="AEP245" s="77"/>
      <c r="AEQ245" s="77"/>
      <c r="AER245" s="77"/>
      <c r="AES245" s="77"/>
      <c r="AET245" s="77"/>
      <c r="AEU245" s="77"/>
      <c r="AEV245" s="77"/>
      <c r="AEW245" s="77"/>
      <c r="AEX245" s="77"/>
      <c r="AEY245" s="77"/>
      <c r="AEZ245" s="77"/>
      <c r="AFA245" s="77"/>
      <c r="AFB245" s="77"/>
      <c r="AFC245" s="77"/>
      <c r="AFD245" s="77"/>
      <c r="AFE245" s="77"/>
      <c r="AFF245" s="77"/>
      <c r="AFG245" s="77"/>
      <c r="AFH245" s="77"/>
      <c r="AFI245" s="77"/>
      <c r="AFJ245" s="77"/>
      <c r="AFK245" s="77"/>
      <c r="AFL245" s="77"/>
      <c r="AFM245" s="77"/>
      <c r="AFN245" s="77"/>
      <c r="AFO245" s="77"/>
      <c r="AFP245" s="77"/>
      <c r="AFQ245" s="77"/>
      <c r="AFR245" s="77"/>
      <c r="AFS245" s="77"/>
      <c r="AFT245" s="77"/>
      <c r="AFU245" s="77"/>
      <c r="AFV245" s="77"/>
      <c r="AFW245" s="77"/>
      <c r="AFX245" s="77"/>
      <c r="AFY245" s="77"/>
      <c r="AFZ245" s="77"/>
      <c r="AGA245" s="77"/>
      <c r="AGB245" s="77"/>
      <c r="AGC245" s="77"/>
      <c r="AGD245" s="77"/>
      <c r="AGE245" s="77"/>
      <c r="AGF245" s="77"/>
      <c r="AGG245" s="77"/>
      <c r="AGH245" s="77"/>
      <c r="AGI245" s="77"/>
      <c r="AGJ245" s="77"/>
      <c r="AGK245" s="77"/>
      <c r="AGL245" s="77"/>
      <c r="AGM245" s="77"/>
      <c r="AGN245" s="77"/>
      <c r="AGO245" s="77"/>
      <c r="AGP245" s="77"/>
      <c r="AGQ245" s="77"/>
      <c r="AGR245" s="77"/>
      <c r="AGS245" s="77"/>
      <c r="AGT245" s="77"/>
      <c r="AGU245" s="77"/>
      <c r="AGV245" s="77"/>
      <c r="AGW245" s="77"/>
      <c r="AGX245" s="77"/>
      <c r="AGY245" s="77"/>
      <c r="AGZ245" s="77"/>
      <c r="AHA245" s="77"/>
      <c r="AHB245" s="77"/>
      <c r="AHC245" s="77"/>
      <c r="AHD245" s="77"/>
      <c r="AHE245" s="77"/>
      <c r="AHF245" s="77"/>
      <c r="AHG245" s="77"/>
      <c r="AHH245" s="77"/>
      <c r="AHI245" s="77"/>
      <c r="AHJ245" s="77"/>
      <c r="AHK245" s="77"/>
      <c r="AHL245" s="77"/>
      <c r="AHM245" s="77"/>
      <c r="AHN245" s="77"/>
      <c r="AHO245" s="77"/>
      <c r="AHP245" s="77"/>
      <c r="AHQ245" s="77"/>
      <c r="AHR245" s="77"/>
      <c r="AHS245" s="77"/>
      <c r="AHT245" s="77"/>
      <c r="AHU245" s="77"/>
      <c r="AHV245" s="77"/>
      <c r="AHW245" s="77"/>
      <c r="AHX245" s="77"/>
      <c r="AHY245" s="77"/>
      <c r="AHZ245" s="77"/>
      <c r="AIA245" s="77"/>
      <c r="AIB245" s="77"/>
      <c r="AIC245" s="77"/>
      <c r="AID245" s="77"/>
      <c r="AIE245" s="77"/>
      <c r="AIF245" s="77"/>
      <c r="AIG245" s="77"/>
      <c r="AIH245" s="77"/>
      <c r="AII245" s="77"/>
      <c r="AIJ245" s="77"/>
      <c r="AIK245" s="77"/>
      <c r="AIL245" s="77"/>
      <c r="AIM245" s="77"/>
      <c r="AIN245" s="77"/>
      <c r="AIO245" s="77"/>
      <c r="AIP245" s="77"/>
      <c r="AIQ245" s="77"/>
      <c r="AIR245" s="77"/>
      <c r="AIS245" s="77"/>
      <c r="AIT245" s="77"/>
      <c r="AIU245" s="77"/>
      <c r="AIV245" s="77"/>
      <c r="AIW245" s="77"/>
      <c r="AIX245" s="77"/>
      <c r="AIY245" s="77"/>
      <c r="AIZ245" s="77"/>
      <c r="AJA245" s="77"/>
      <c r="AJB245" s="77"/>
      <c r="AJC245" s="77"/>
      <c r="AJD245" s="77"/>
      <c r="AJE245" s="77"/>
      <c r="AJF245" s="77"/>
      <c r="AJG245" s="77"/>
      <c r="AJH245" s="77"/>
      <c r="AJI245" s="77"/>
      <c r="AJJ245" s="77"/>
      <c r="AJK245" s="77"/>
      <c r="AJL245" s="77"/>
      <c r="AJM245" s="77"/>
      <c r="AJN245" s="77"/>
      <c r="AJO245" s="77"/>
      <c r="AJP245" s="77"/>
      <c r="AJQ245" s="77"/>
      <c r="AJR245" s="77"/>
      <c r="AJS245" s="77"/>
      <c r="AJT245" s="77"/>
      <c r="AJU245" s="77"/>
      <c r="AJV245" s="77"/>
      <c r="AJW245" s="77"/>
      <c r="AJX245" s="77"/>
      <c r="AJY245" s="77"/>
      <c r="AJZ245" s="77"/>
      <c r="AKA245" s="77"/>
      <c r="AKB245" s="77"/>
      <c r="AKC245" s="77"/>
      <c r="AKD245" s="77"/>
      <c r="AKE245" s="77"/>
      <c r="AKF245" s="77"/>
      <c r="AKG245" s="77"/>
      <c r="AKH245" s="77"/>
      <c r="AKI245" s="77"/>
      <c r="AKJ245" s="77"/>
      <c r="AKK245" s="77"/>
      <c r="AKL245" s="77"/>
      <c r="AKM245" s="77"/>
      <c r="AKN245" s="77"/>
      <c r="AKO245" s="77"/>
      <c r="AKP245" s="77"/>
      <c r="AKQ245" s="77"/>
      <c r="AKR245" s="77"/>
      <c r="AKS245" s="77"/>
      <c r="AKT245" s="77"/>
      <c r="AKU245" s="77"/>
      <c r="AKV245" s="77"/>
      <c r="AKW245" s="77"/>
      <c r="AKX245" s="77"/>
      <c r="AKY245" s="77"/>
      <c r="AKZ245" s="77"/>
      <c r="ALA245" s="77"/>
      <c r="ALB245" s="77"/>
      <c r="ALC245" s="77"/>
      <c r="ALD245" s="77"/>
      <c r="ALE245" s="77"/>
      <c r="ALF245" s="77"/>
      <c r="ALG245" s="77"/>
      <c r="ALH245" s="77"/>
      <c r="ALI245" s="77"/>
      <c r="ALJ245" s="77"/>
      <c r="ALK245" s="77"/>
      <c r="ALL245" s="77"/>
      <c r="ALM245" s="77"/>
      <c r="ALN245" s="77"/>
      <c r="ALO245" s="77"/>
      <c r="ALP245" s="77"/>
      <c r="ALQ245" s="77"/>
      <c r="ALR245" s="77"/>
      <c r="ALS245" s="77"/>
      <c r="ALT245" s="77"/>
      <c r="ALU245" s="77"/>
      <c r="ALV245" s="77"/>
      <c r="ALW245" s="77"/>
      <c r="ALX245" s="77"/>
      <c r="ALY245" s="77"/>
      <c r="ALZ245" s="77"/>
      <c r="AMA245" s="77"/>
      <c r="AMB245" s="77"/>
      <c r="AMC245" s="77"/>
      <c r="AMD245" s="77"/>
      <c r="AME245" s="77"/>
      <c r="AMF245" s="77"/>
      <c r="AMG245" s="77"/>
      <c r="AMH245" s="77"/>
      <c r="AMI245" s="77"/>
      <c r="AMJ245" s="77"/>
    </row>
    <row r="246" customFormat="false" ht="12.85" hidden="false" customHeight="false" outlineLevel="0" collapsed="false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  <c r="AZ246" s="77"/>
      <c r="BA246" s="77"/>
      <c r="BB246" s="77"/>
      <c r="BC246" s="77"/>
      <c r="BD246" s="77"/>
      <c r="BE246" s="77"/>
      <c r="BF246" s="77"/>
      <c r="BG246" s="77"/>
      <c r="BH246" s="77"/>
      <c r="BI246" s="77"/>
      <c r="BJ246" s="77"/>
      <c r="BK246" s="77"/>
      <c r="BL246" s="77"/>
      <c r="BM246" s="77"/>
      <c r="BN246" s="77"/>
      <c r="BO246" s="77"/>
      <c r="BP246" s="77"/>
      <c r="BQ246" s="77"/>
      <c r="BR246" s="77"/>
      <c r="BS246" s="77"/>
      <c r="BT246" s="77"/>
      <c r="BU246" s="77"/>
      <c r="BV246" s="77"/>
      <c r="BW246" s="77"/>
      <c r="BX246" s="77"/>
      <c r="BY246" s="77"/>
      <c r="BZ246" s="77"/>
      <c r="CA246" s="77"/>
      <c r="CB246" s="77"/>
      <c r="CC246" s="77"/>
      <c r="CD246" s="77"/>
      <c r="CE246" s="77"/>
      <c r="CF246" s="77"/>
      <c r="CG246" s="77"/>
      <c r="CH246" s="77"/>
      <c r="CI246" s="77"/>
      <c r="CJ246" s="77"/>
      <c r="CK246" s="77"/>
      <c r="CL246" s="77"/>
      <c r="CM246" s="77"/>
      <c r="CN246" s="77"/>
      <c r="CO246" s="77"/>
      <c r="CP246" s="77"/>
      <c r="CQ246" s="77"/>
      <c r="CR246" s="77"/>
      <c r="CS246" s="77"/>
      <c r="CT246" s="77"/>
      <c r="CU246" s="77"/>
      <c r="CV246" s="77"/>
      <c r="CW246" s="77"/>
      <c r="CX246" s="77"/>
      <c r="CY246" s="77"/>
      <c r="CZ246" s="77"/>
      <c r="DA246" s="77"/>
      <c r="DB246" s="77"/>
      <c r="DC246" s="77"/>
      <c r="DD246" s="77"/>
      <c r="DE246" s="77"/>
      <c r="DF246" s="77"/>
      <c r="DG246" s="77"/>
      <c r="DH246" s="77"/>
      <c r="DI246" s="77"/>
      <c r="DJ246" s="77"/>
      <c r="DK246" s="77"/>
      <c r="DL246" s="77"/>
      <c r="DM246" s="77"/>
      <c r="DN246" s="77"/>
      <c r="DO246" s="77"/>
      <c r="DP246" s="77"/>
      <c r="DQ246" s="77"/>
      <c r="DR246" s="77"/>
      <c r="DS246" s="77"/>
      <c r="DT246" s="77"/>
      <c r="DU246" s="77"/>
      <c r="DV246" s="77"/>
      <c r="DW246" s="77"/>
      <c r="DX246" s="77"/>
      <c r="DY246" s="77"/>
      <c r="DZ246" s="77"/>
      <c r="EA246" s="77"/>
      <c r="EB246" s="77"/>
      <c r="EC246" s="77"/>
      <c r="ED246" s="77"/>
      <c r="EE246" s="77"/>
      <c r="EF246" s="77"/>
      <c r="EG246" s="77"/>
      <c r="EH246" s="77"/>
      <c r="EI246" s="77"/>
      <c r="EJ246" s="77"/>
      <c r="EK246" s="77"/>
      <c r="EL246" s="77"/>
      <c r="EM246" s="77"/>
      <c r="EN246" s="77"/>
      <c r="EO246" s="77"/>
      <c r="EP246" s="77"/>
      <c r="EQ246" s="77"/>
      <c r="ER246" s="77"/>
      <c r="ES246" s="77"/>
      <c r="ET246" s="77"/>
      <c r="EU246" s="77"/>
      <c r="EV246" s="77"/>
      <c r="EW246" s="77"/>
      <c r="EX246" s="77"/>
      <c r="EY246" s="77"/>
      <c r="EZ246" s="77"/>
      <c r="FA246" s="77"/>
      <c r="FB246" s="77"/>
      <c r="FC246" s="77"/>
      <c r="FD246" s="77"/>
      <c r="FE246" s="77"/>
      <c r="FF246" s="77"/>
      <c r="FG246" s="77"/>
      <c r="FH246" s="77"/>
      <c r="FI246" s="77"/>
      <c r="FJ246" s="77"/>
      <c r="FK246" s="77"/>
      <c r="FL246" s="77"/>
      <c r="FM246" s="77"/>
      <c r="FN246" s="77"/>
      <c r="FO246" s="77"/>
      <c r="FP246" s="77"/>
      <c r="FQ246" s="77"/>
      <c r="FR246" s="77"/>
      <c r="FS246" s="77"/>
      <c r="FT246" s="77"/>
      <c r="FU246" s="77"/>
      <c r="FV246" s="77"/>
      <c r="FW246" s="77"/>
      <c r="FX246" s="77"/>
      <c r="FY246" s="77"/>
      <c r="FZ246" s="77"/>
      <c r="GA246" s="77"/>
      <c r="GB246" s="77"/>
      <c r="GC246" s="77"/>
      <c r="GD246" s="77"/>
      <c r="GE246" s="77"/>
      <c r="GF246" s="77"/>
      <c r="GG246" s="77"/>
      <c r="GH246" s="77"/>
      <c r="GI246" s="77"/>
      <c r="GJ246" s="77"/>
      <c r="GK246" s="77"/>
      <c r="GL246" s="77"/>
      <c r="GM246" s="77"/>
      <c r="GN246" s="77"/>
      <c r="GO246" s="77"/>
      <c r="GP246" s="77"/>
      <c r="GQ246" s="77"/>
      <c r="GR246" s="77"/>
      <c r="GS246" s="77"/>
      <c r="GT246" s="77"/>
      <c r="GU246" s="77"/>
      <c r="GV246" s="77"/>
      <c r="GW246" s="77"/>
      <c r="GX246" s="77"/>
      <c r="GY246" s="77"/>
      <c r="GZ246" s="77"/>
      <c r="HA246" s="77"/>
      <c r="HB246" s="77"/>
      <c r="HC246" s="77"/>
      <c r="HD246" s="77"/>
      <c r="HE246" s="77"/>
      <c r="HF246" s="77"/>
      <c r="HG246" s="77"/>
      <c r="HH246" s="77"/>
      <c r="HI246" s="77"/>
      <c r="HJ246" s="77"/>
      <c r="HK246" s="77"/>
      <c r="HL246" s="77"/>
      <c r="HM246" s="77"/>
      <c r="HN246" s="77"/>
      <c r="HO246" s="77"/>
      <c r="HP246" s="77"/>
      <c r="HQ246" s="77"/>
      <c r="HR246" s="77"/>
      <c r="HS246" s="77"/>
      <c r="HT246" s="77"/>
      <c r="HU246" s="77"/>
      <c r="HV246" s="77"/>
      <c r="HW246" s="77"/>
      <c r="HX246" s="77"/>
      <c r="HY246" s="77"/>
      <c r="HZ246" s="77"/>
      <c r="IA246" s="77"/>
      <c r="IB246" s="77"/>
      <c r="IC246" s="77"/>
      <c r="ID246" s="77"/>
      <c r="IE246" s="77"/>
      <c r="IF246" s="77"/>
      <c r="IG246" s="77"/>
      <c r="IH246" s="77"/>
      <c r="II246" s="77"/>
      <c r="IJ246" s="77"/>
      <c r="IK246" s="77"/>
      <c r="IL246" s="77"/>
      <c r="IM246" s="77"/>
      <c r="IN246" s="77"/>
      <c r="IO246" s="77"/>
      <c r="IP246" s="77"/>
      <c r="IQ246" s="77"/>
      <c r="IR246" s="77"/>
      <c r="IS246" s="77"/>
      <c r="IT246" s="77"/>
      <c r="IU246" s="77"/>
      <c r="IV246" s="77"/>
      <c r="IW246" s="77"/>
      <c r="IX246" s="77"/>
      <c r="IY246" s="77"/>
      <c r="IZ246" s="77"/>
      <c r="JA246" s="77"/>
      <c r="JB246" s="77"/>
      <c r="JC246" s="77"/>
      <c r="JD246" s="77"/>
      <c r="JE246" s="77"/>
      <c r="JF246" s="77"/>
      <c r="JG246" s="77"/>
      <c r="JH246" s="77"/>
      <c r="JI246" s="77"/>
      <c r="JJ246" s="77"/>
      <c r="JK246" s="77"/>
      <c r="JL246" s="77"/>
      <c r="JM246" s="77"/>
      <c r="JN246" s="77"/>
      <c r="JO246" s="77"/>
      <c r="JP246" s="77"/>
      <c r="JQ246" s="77"/>
      <c r="JR246" s="77"/>
      <c r="JS246" s="77"/>
      <c r="JT246" s="77"/>
      <c r="JU246" s="77"/>
      <c r="JV246" s="77"/>
      <c r="JW246" s="77"/>
      <c r="JX246" s="77"/>
      <c r="JY246" s="77"/>
      <c r="JZ246" s="77"/>
      <c r="KA246" s="77"/>
      <c r="KB246" s="77"/>
      <c r="KC246" s="77"/>
      <c r="KD246" s="77"/>
      <c r="KE246" s="77"/>
      <c r="KF246" s="77"/>
      <c r="KG246" s="77"/>
      <c r="KH246" s="77"/>
      <c r="KI246" s="77"/>
      <c r="KJ246" s="77"/>
      <c r="KK246" s="77"/>
      <c r="KL246" s="77"/>
      <c r="KM246" s="77"/>
      <c r="KN246" s="77"/>
      <c r="KO246" s="77"/>
      <c r="KP246" s="77"/>
      <c r="KQ246" s="77"/>
      <c r="KR246" s="77"/>
      <c r="KS246" s="77"/>
      <c r="KT246" s="77"/>
      <c r="KU246" s="77"/>
      <c r="KV246" s="77"/>
      <c r="KW246" s="77"/>
      <c r="KX246" s="77"/>
      <c r="KY246" s="77"/>
      <c r="KZ246" s="77"/>
      <c r="LA246" s="77"/>
      <c r="LB246" s="77"/>
      <c r="LC246" s="77"/>
      <c r="LD246" s="77"/>
      <c r="LE246" s="77"/>
      <c r="LF246" s="77"/>
      <c r="LG246" s="77"/>
      <c r="LH246" s="77"/>
      <c r="LI246" s="77"/>
      <c r="LJ246" s="77"/>
      <c r="LK246" s="77"/>
      <c r="LL246" s="77"/>
      <c r="LM246" s="77"/>
      <c r="LN246" s="77"/>
      <c r="LO246" s="77"/>
      <c r="LP246" s="77"/>
      <c r="LQ246" s="77"/>
      <c r="LR246" s="77"/>
      <c r="LS246" s="77"/>
      <c r="LT246" s="77"/>
      <c r="LU246" s="77"/>
      <c r="LV246" s="77"/>
      <c r="LW246" s="77"/>
      <c r="LX246" s="77"/>
      <c r="LY246" s="77"/>
      <c r="LZ246" s="77"/>
      <c r="MA246" s="77"/>
      <c r="MB246" s="77"/>
      <c r="MC246" s="77"/>
      <c r="MD246" s="77"/>
      <c r="ME246" s="77"/>
      <c r="MF246" s="77"/>
      <c r="MG246" s="77"/>
      <c r="MH246" s="77"/>
      <c r="MI246" s="77"/>
      <c r="MJ246" s="77"/>
      <c r="MK246" s="77"/>
      <c r="ML246" s="77"/>
      <c r="MM246" s="77"/>
      <c r="MN246" s="77"/>
      <c r="MO246" s="77"/>
      <c r="MP246" s="77"/>
      <c r="MQ246" s="77"/>
      <c r="MR246" s="77"/>
      <c r="MS246" s="77"/>
      <c r="MT246" s="77"/>
      <c r="MU246" s="77"/>
      <c r="MV246" s="77"/>
      <c r="MW246" s="77"/>
      <c r="MX246" s="77"/>
      <c r="MY246" s="77"/>
      <c r="MZ246" s="77"/>
      <c r="NA246" s="77"/>
      <c r="NB246" s="77"/>
      <c r="NC246" s="77"/>
      <c r="ND246" s="77"/>
      <c r="NE246" s="77"/>
      <c r="NF246" s="77"/>
      <c r="NG246" s="77"/>
      <c r="NH246" s="77"/>
      <c r="NI246" s="77"/>
      <c r="NJ246" s="77"/>
      <c r="NK246" s="77"/>
      <c r="NL246" s="77"/>
      <c r="NM246" s="77"/>
      <c r="NN246" s="77"/>
      <c r="NO246" s="77"/>
      <c r="NP246" s="77"/>
      <c r="NQ246" s="77"/>
      <c r="NR246" s="77"/>
      <c r="NS246" s="77"/>
      <c r="NT246" s="77"/>
      <c r="NU246" s="77"/>
      <c r="NV246" s="77"/>
      <c r="NW246" s="77"/>
      <c r="NX246" s="77"/>
      <c r="NY246" s="77"/>
      <c r="NZ246" s="77"/>
      <c r="OA246" s="77"/>
      <c r="OB246" s="77"/>
      <c r="OC246" s="77"/>
      <c r="OD246" s="77"/>
      <c r="OE246" s="77"/>
      <c r="OF246" s="77"/>
      <c r="OG246" s="77"/>
      <c r="OH246" s="77"/>
      <c r="OI246" s="77"/>
      <c r="OJ246" s="77"/>
      <c r="OK246" s="77"/>
      <c r="OL246" s="77"/>
      <c r="OM246" s="77"/>
      <c r="ON246" s="77"/>
      <c r="OO246" s="77"/>
      <c r="OP246" s="77"/>
      <c r="OQ246" s="77"/>
      <c r="OR246" s="77"/>
      <c r="OS246" s="77"/>
      <c r="OT246" s="77"/>
      <c r="OU246" s="77"/>
      <c r="OV246" s="77"/>
      <c r="OW246" s="77"/>
      <c r="OX246" s="77"/>
      <c r="OY246" s="77"/>
      <c r="OZ246" s="77"/>
      <c r="PA246" s="77"/>
      <c r="PB246" s="77"/>
      <c r="PC246" s="77"/>
      <c r="PD246" s="77"/>
      <c r="PE246" s="77"/>
      <c r="PF246" s="77"/>
      <c r="PG246" s="77"/>
      <c r="PH246" s="77"/>
      <c r="PI246" s="77"/>
      <c r="PJ246" s="77"/>
      <c r="PK246" s="77"/>
      <c r="PL246" s="77"/>
      <c r="PM246" s="77"/>
      <c r="PN246" s="77"/>
      <c r="PO246" s="77"/>
      <c r="PP246" s="77"/>
      <c r="PQ246" s="77"/>
      <c r="PR246" s="77"/>
      <c r="PS246" s="77"/>
      <c r="PT246" s="77"/>
      <c r="PU246" s="77"/>
      <c r="PV246" s="77"/>
      <c r="PW246" s="77"/>
      <c r="PX246" s="77"/>
      <c r="PY246" s="77"/>
      <c r="PZ246" s="77"/>
      <c r="QA246" s="77"/>
      <c r="QB246" s="77"/>
      <c r="QC246" s="77"/>
      <c r="QD246" s="77"/>
      <c r="QE246" s="77"/>
      <c r="QF246" s="77"/>
      <c r="QG246" s="77"/>
      <c r="QH246" s="77"/>
      <c r="QI246" s="77"/>
      <c r="QJ246" s="77"/>
      <c r="QK246" s="77"/>
      <c r="QL246" s="77"/>
      <c r="QM246" s="77"/>
      <c r="QN246" s="77"/>
      <c r="QO246" s="77"/>
      <c r="QP246" s="77"/>
      <c r="QQ246" s="77"/>
      <c r="QR246" s="77"/>
      <c r="QS246" s="77"/>
      <c r="QT246" s="77"/>
      <c r="QU246" s="77"/>
      <c r="QV246" s="77"/>
      <c r="QW246" s="77"/>
      <c r="QX246" s="77"/>
      <c r="QY246" s="77"/>
      <c r="QZ246" s="77"/>
      <c r="RA246" s="77"/>
      <c r="RB246" s="77"/>
      <c r="RC246" s="77"/>
      <c r="RD246" s="77"/>
      <c r="RE246" s="77"/>
      <c r="RF246" s="77"/>
      <c r="RG246" s="77"/>
      <c r="RH246" s="77"/>
      <c r="RI246" s="77"/>
      <c r="RJ246" s="77"/>
      <c r="RK246" s="77"/>
      <c r="RL246" s="77"/>
      <c r="RM246" s="77"/>
      <c r="RN246" s="77"/>
      <c r="RO246" s="77"/>
      <c r="RP246" s="77"/>
      <c r="RQ246" s="77"/>
      <c r="RR246" s="77"/>
      <c r="RS246" s="77"/>
      <c r="RT246" s="77"/>
      <c r="RU246" s="77"/>
      <c r="RV246" s="77"/>
      <c r="RW246" s="77"/>
      <c r="RX246" s="77"/>
      <c r="RY246" s="77"/>
      <c r="RZ246" s="77"/>
      <c r="SA246" s="77"/>
      <c r="SB246" s="77"/>
      <c r="SC246" s="77"/>
      <c r="SD246" s="77"/>
      <c r="SE246" s="77"/>
      <c r="SF246" s="77"/>
      <c r="SG246" s="77"/>
      <c r="SH246" s="77"/>
      <c r="SI246" s="77"/>
      <c r="SJ246" s="77"/>
      <c r="SK246" s="77"/>
      <c r="SL246" s="77"/>
      <c r="SM246" s="77"/>
      <c r="SN246" s="77"/>
      <c r="SO246" s="77"/>
      <c r="SP246" s="77"/>
      <c r="SQ246" s="77"/>
      <c r="SR246" s="77"/>
      <c r="SS246" s="77"/>
      <c r="ST246" s="77"/>
      <c r="SU246" s="77"/>
      <c r="SV246" s="77"/>
      <c r="SW246" s="77"/>
      <c r="SX246" s="77"/>
      <c r="SY246" s="77"/>
      <c r="SZ246" s="77"/>
      <c r="TA246" s="77"/>
      <c r="TB246" s="77"/>
      <c r="TC246" s="77"/>
      <c r="TD246" s="77"/>
      <c r="TE246" s="77"/>
      <c r="TF246" s="77"/>
      <c r="TG246" s="77"/>
      <c r="TH246" s="77"/>
      <c r="TI246" s="77"/>
      <c r="TJ246" s="77"/>
      <c r="TK246" s="77"/>
      <c r="TL246" s="77"/>
      <c r="TM246" s="77"/>
      <c r="TN246" s="77"/>
      <c r="TO246" s="77"/>
      <c r="TP246" s="77"/>
      <c r="TQ246" s="77"/>
      <c r="TR246" s="77"/>
      <c r="TS246" s="77"/>
      <c r="TT246" s="77"/>
      <c r="TU246" s="77"/>
      <c r="TV246" s="77"/>
      <c r="TW246" s="77"/>
      <c r="TX246" s="77"/>
      <c r="TY246" s="77"/>
      <c r="TZ246" s="77"/>
      <c r="UA246" s="77"/>
      <c r="UB246" s="77"/>
      <c r="UC246" s="77"/>
      <c r="UD246" s="77"/>
      <c r="UE246" s="77"/>
      <c r="UF246" s="77"/>
      <c r="UG246" s="77"/>
      <c r="UH246" s="77"/>
      <c r="UI246" s="77"/>
      <c r="UJ246" s="77"/>
      <c r="UK246" s="77"/>
      <c r="UL246" s="77"/>
      <c r="UM246" s="77"/>
      <c r="UN246" s="77"/>
      <c r="UO246" s="77"/>
      <c r="UP246" s="77"/>
      <c r="UQ246" s="77"/>
      <c r="UR246" s="77"/>
      <c r="US246" s="77"/>
      <c r="UT246" s="77"/>
      <c r="UU246" s="77"/>
      <c r="UV246" s="77"/>
      <c r="UW246" s="77"/>
      <c r="UX246" s="77"/>
      <c r="UY246" s="77"/>
      <c r="UZ246" s="77"/>
      <c r="VA246" s="77"/>
      <c r="VB246" s="77"/>
      <c r="VC246" s="77"/>
      <c r="VD246" s="77"/>
      <c r="VE246" s="77"/>
      <c r="VF246" s="77"/>
      <c r="VG246" s="77"/>
      <c r="VH246" s="77"/>
      <c r="VI246" s="77"/>
      <c r="VJ246" s="77"/>
      <c r="VK246" s="77"/>
      <c r="VL246" s="77"/>
      <c r="VM246" s="77"/>
      <c r="VN246" s="77"/>
      <c r="VO246" s="77"/>
      <c r="VP246" s="77"/>
      <c r="VQ246" s="77"/>
      <c r="VR246" s="77"/>
      <c r="VS246" s="77"/>
      <c r="VT246" s="77"/>
      <c r="VU246" s="77"/>
      <c r="VV246" s="77"/>
      <c r="VW246" s="77"/>
      <c r="VX246" s="77"/>
      <c r="VY246" s="77"/>
      <c r="VZ246" s="77"/>
      <c r="WA246" s="77"/>
      <c r="WB246" s="77"/>
      <c r="WC246" s="77"/>
      <c r="WD246" s="77"/>
      <c r="WE246" s="77"/>
      <c r="WF246" s="77"/>
      <c r="WG246" s="77"/>
      <c r="WH246" s="77"/>
      <c r="WI246" s="77"/>
      <c r="WJ246" s="77"/>
      <c r="WK246" s="77"/>
      <c r="WL246" s="77"/>
      <c r="WM246" s="77"/>
      <c r="WN246" s="77"/>
      <c r="WO246" s="77"/>
      <c r="WP246" s="77"/>
      <c r="WQ246" s="77"/>
      <c r="WR246" s="77"/>
      <c r="WS246" s="77"/>
      <c r="WT246" s="77"/>
      <c r="WU246" s="77"/>
      <c r="WV246" s="77"/>
      <c r="WW246" s="77"/>
      <c r="WX246" s="77"/>
      <c r="WY246" s="77"/>
      <c r="WZ246" s="77"/>
      <c r="XA246" s="77"/>
      <c r="XB246" s="77"/>
      <c r="XC246" s="77"/>
      <c r="XD246" s="77"/>
      <c r="XE246" s="77"/>
      <c r="XF246" s="77"/>
      <c r="XG246" s="77"/>
      <c r="XH246" s="77"/>
      <c r="XI246" s="77"/>
      <c r="XJ246" s="77"/>
      <c r="XK246" s="77"/>
      <c r="XL246" s="77"/>
      <c r="XM246" s="77"/>
      <c r="XN246" s="77"/>
      <c r="XO246" s="77"/>
      <c r="XP246" s="77"/>
      <c r="XQ246" s="77"/>
      <c r="XR246" s="77"/>
      <c r="XS246" s="77"/>
      <c r="XT246" s="77"/>
      <c r="XU246" s="77"/>
      <c r="XV246" s="77"/>
      <c r="XW246" s="77"/>
      <c r="XX246" s="77"/>
      <c r="XY246" s="77"/>
      <c r="XZ246" s="77"/>
      <c r="YA246" s="77"/>
      <c r="YB246" s="77"/>
      <c r="YC246" s="77"/>
      <c r="YD246" s="77"/>
      <c r="YE246" s="77"/>
      <c r="YF246" s="77"/>
      <c r="YG246" s="77"/>
      <c r="YH246" s="77"/>
      <c r="YI246" s="77"/>
      <c r="YJ246" s="77"/>
      <c r="YK246" s="77"/>
      <c r="YL246" s="77"/>
      <c r="YM246" s="77"/>
      <c r="YN246" s="77"/>
      <c r="YO246" s="77"/>
      <c r="YP246" s="77"/>
      <c r="YQ246" s="77"/>
      <c r="YR246" s="77"/>
      <c r="YS246" s="77"/>
      <c r="YT246" s="77"/>
      <c r="YU246" s="77"/>
      <c r="YV246" s="77"/>
      <c r="YW246" s="77"/>
      <c r="YX246" s="77"/>
      <c r="YY246" s="77"/>
      <c r="YZ246" s="77"/>
      <c r="ZA246" s="77"/>
      <c r="ZB246" s="77"/>
      <c r="ZC246" s="77"/>
      <c r="ZD246" s="77"/>
      <c r="ZE246" s="77"/>
      <c r="ZF246" s="77"/>
      <c r="ZG246" s="77"/>
      <c r="ZH246" s="77"/>
      <c r="ZI246" s="77"/>
      <c r="ZJ246" s="77"/>
      <c r="ZK246" s="77"/>
      <c r="ZL246" s="77"/>
      <c r="ZM246" s="77"/>
      <c r="ZN246" s="77"/>
      <c r="ZO246" s="77"/>
      <c r="ZP246" s="77"/>
      <c r="ZQ246" s="77"/>
      <c r="ZR246" s="77"/>
      <c r="ZS246" s="77"/>
      <c r="ZT246" s="77"/>
      <c r="ZU246" s="77"/>
      <c r="ZV246" s="77"/>
      <c r="ZW246" s="77"/>
      <c r="ZX246" s="77"/>
      <c r="ZY246" s="77"/>
      <c r="ZZ246" s="77"/>
      <c r="AAA246" s="77"/>
      <c r="AAB246" s="77"/>
      <c r="AAC246" s="77"/>
      <c r="AAD246" s="77"/>
      <c r="AAE246" s="77"/>
      <c r="AAF246" s="77"/>
      <c r="AAG246" s="77"/>
      <c r="AAH246" s="77"/>
      <c r="AAI246" s="77"/>
      <c r="AAJ246" s="77"/>
      <c r="AAK246" s="77"/>
      <c r="AAL246" s="77"/>
      <c r="AAM246" s="77"/>
      <c r="AAN246" s="77"/>
      <c r="AAO246" s="77"/>
      <c r="AAP246" s="77"/>
      <c r="AAQ246" s="77"/>
      <c r="AAR246" s="77"/>
      <c r="AAS246" s="77"/>
      <c r="AAT246" s="77"/>
      <c r="AAU246" s="77"/>
      <c r="AAV246" s="77"/>
      <c r="AAW246" s="77"/>
      <c r="AAX246" s="77"/>
      <c r="AAY246" s="77"/>
      <c r="AAZ246" s="77"/>
      <c r="ABA246" s="77"/>
      <c r="ABB246" s="77"/>
      <c r="ABC246" s="77"/>
      <c r="ABD246" s="77"/>
      <c r="ABE246" s="77"/>
      <c r="ABF246" s="77"/>
      <c r="ABG246" s="77"/>
      <c r="ABH246" s="77"/>
      <c r="ABI246" s="77"/>
      <c r="ABJ246" s="77"/>
      <c r="ABK246" s="77"/>
      <c r="ABL246" s="77"/>
      <c r="ABM246" s="77"/>
      <c r="ABN246" s="77"/>
      <c r="ABO246" s="77"/>
      <c r="ABP246" s="77"/>
      <c r="ABQ246" s="77"/>
      <c r="ABR246" s="77"/>
      <c r="ABS246" s="77"/>
      <c r="ABT246" s="77"/>
      <c r="ABU246" s="77"/>
      <c r="ABV246" s="77"/>
      <c r="ABW246" s="77"/>
      <c r="ABX246" s="77"/>
      <c r="ABY246" s="77"/>
      <c r="ABZ246" s="77"/>
      <c r="ACA246" s="77"/>
      <c r="ACB246" s="77"/>
      <c r="ACC246" s="77"/>
      <c r="ACD246" s="77"/>
      <c r="ACE246" s="77"/>
      <c r="ACF246" s="77"/>
      <c r="ACG246" s="77"/>
      <c r="ACH246" s="77"/>
      <c r="ACI246" s="77"/>
      <c r="ACJ246" s="77"/>
      <c r="ACK246" s="77"/>
      <c r="ACL246" s="77"/>
      <c r="ACM246" s="77"/>
      <c r="ACN246" s="77"/>
      <c r="ACO246" s="77"/>
      <c r="ACP246" s="77"/>
      <c r="ACQ246" s="77"/>
      <c r="ACR246" s="77"/>
      <c r="ACS246" s="77"/>
      <c r="ACT246" s="77"/>
      <c r="ACU246" s="77"/>
      <c r="ACV246" s="77"/>
      <c r="ACW246" s="77"/>
      <c r="ACX246" s="77"/>
      <c r="ACY246" s="77"/>
      <c r="ACZ246" s="77"/>
      <c r="ADA246" s="77"/>
      <c r="ADB246" s="77"/>
      <c r="ADC246" s="77"/>
      <c r="ADD246" s="77"/>
      <c r="ADE246" s="77"/>
      <c r="ADF246" s="77"/>
      <c r="ADG246" s="77"/>
      <c r="ADH246" s="77"/>
      <c r="ADI246" s="77"/>
      <c r="ADJ246" s="77"/>
      <c r="ADK246" s="77"/>
      <c r="ADL246" s="77"/>
      <c r="ADM246" s="77"/>
      <c r="ADN246" s="77"/>
      <c r="ADO246" s="77"/>
      <c r="ADP246" s="77"/>
      <c r="ADQ246" s="77"/>
      <c r="ADR246" s="77"/>
      <c r="ADS246" s="77"/>
      <c r="ADT246" s="77"/>
      <c r="ADU246" s="77"/>
      <c r="ADV246" s="77"/>
      <c r="ADW246" s="77"/>
      <c r="ADX246" s="77"/>
      <c r="ADY246" s="77"/>
      <c r="ADZ246" s="77"/>
      <c r="AEA246" s="77"/>
      <c r="AEB246" s="77"/>
      <c r="AEC246" s="77"/>
      <c r="AED246" s="77"/>
      <c r="AEE246" s="77"/>
      <c r="AEF246" s="77"/>
      <c r="AEG246" s="77"/>
      <c r="AEH246" s="77"/>
      <c r="AEI246" s="77"/>
      <c r="AEJ246" s="77"/>
      <c r="AEK246" s="77"/>
      <c r="AEL246" s="77"/>
      <c r="AEM246" s="77"/>
      <c r="AEN246" s="77"/>
      <c r="AEO246" s="77"/>
      <c r="AEP246" s="77"/>
      <c r="AEQ246" s="77"/>
      <c r="AER246" s="77"/>
      <c r="AES246" s="77"/>
      <c r="AET246" s="77"/>
      <c r="AEU246" s="77"/>
      <c r="AEV246" s="77"/>
      <c r="AEW246" s="77"/>
      <c r="AEX246" s="77"/>
      <c r="AEY246" s="77"/>
      <c r="AEZ246" s="77"/>
      <c r="AFA246" s="77"/>
      <c r="AFB246" s="77"/>
      <c r="AFC246" s="77"/>
      <c r="AFD246" s="77"/>
      <c r="AFE246" s="77"/>
      <c r="AFF246" s="77"/>
      <c r="AFG246" s="77"/>
      <c r="AFH246" s="77"/>
      <c r="AFI246" s="77"/>
      <c r="AFJ246" s="77"/>
      <c r="AFK246" s="77"/>
      <c r="AFL246" s="77"/>
      <c r="AFM246" s="77"/>
      <c r="AFN246" s="77"/>
      <c r="AFO246" s="77"/>
      <c r="AFP246" s="77"/>
      <c r="AFQ246" s="77"/>
      <c r="AFR246" s="77"/>
      <c r="AFS246" s="77"/>
      <c r="AFT246" s="77"/>
      <c r="AFU246" s="77"/>
      <c r="AFV246" s="77"/>
      <c r="AFW246" s="77"/>
      <c r="AFX246" s="77"/>
      <c r="AFY246" s="77"/>
      <c r="AFZ246" s="77"/>
      <c r="AGA246" s="77"/>
      <c r="AGB246" s="77"/>
      <c r="AGC246" s="77"/>
      <c r="AGD246" s="77"/>
      <c r="AGE246" s="77"/>
      <c r="AGF246" s="77"/>
      <c r="AGG246" s="77"/>
      <c r="AGH246" s="77"/>
      <c r="AGI246" s="77"/>
      <c r="AGJ246" s="77"/>
      <c r="AGK246" s="77"/>
      <c r="AGL246" s="77"/>
      <c r="AGM246" s="77"/>
      <c r="AGN246" s="77"/>
      <c r="AGO246" s="77"/>
      <c r="AGP246" s="77"/>
      <c r="AGQ246" s="77"/>
      <c r="AGR246" s="77"/>
      <c r="AGS246" s="77"/>
      <c r="AGT246" s="77"/>
      <c r="AGU246" s="77"/>
      <c r="AGV246" s="77"/>
      <c r="AGW246" s="77"/>
      <c r="AGX246" s="77"/>
      <c r="AGY246" s="77"/>
      <c r="AGZ246" s="77"/>
      <c r="AHA246" s="77"/>
      <c r="AHB246" s="77"/>
      <c r="AHC246" s="77"/>
      <c r="AHD246" s="77"/>
      <c r="AHE246" s="77"/>
      <c r="AHF246" s="77"/>
      <c r="AHG246" s="77"/>
      <c r="AHH246" s="77"/>
      <c r="AHI246" s="77"/>
      <c r="AHJ246" s="77"/>
      <c r="AHK246" s="77"/>
      <c r="AHL246" s="77"/>
      <c r="AHM246" s="77"/>
      <c r="AHN246" s="77"/>
      <c r="AHO246" s="77"/>
      <c r="AHP246" s="77"/>
      <c r="AHQ246" s="77"/>
      <c r="AHR246" s="77"/>
      <c r="AHS246" s="77"/>
      <c r="AHT246" s="77"/>
      <c r="AHU246" s="77"/>
      <c r="AHV246" s="77"/>
      <c r="AHW246" s="77"/>
      <c r="AHX246" s="77"/>
      <c r="AHY246" s="77"/>
      <c r="AHZ246" s="77"/>
      <c r="AIA246" s="77"/>
      <c r="AIB246" s="77"/>
      <c r="AIC246" s="77"/>
      <c r="AID246" s="77"/>
      <c r="AIE246" s="77"/>
      <c r="AIF246" s="77"/>
      <c r="AIG246" s="77"/>
      <c r="AIH246" s="77"/>
      <c r="AII246" s="77"/>
      <c r="AIJ246" s="77"/>
      <c r="AIK246" s="77"/>
      <c r="AIL246" s="77"/>
      <c r="AIM246" s="77"/>
      <c r="AIN246" s="77"/>
      <c r="AIO246" s="77"/>
      <c r="AIP246" s="77"/>
      <c r="AIQ246" s="77"/>
      <c r="AIR246" s="77"/>
      <c r="AIS246" s="77"/>
      <c r="AIT246" s="77"/>
      <c r="AIU246" s="77"/>
      <c r="AIV246" s="77"/>
      <c r="AIW246" s="77"/>
      <c r="AIX246" s="77"/>
      <c r="AIY246" s="77"/>
      <c r="AIZ246" s="77"/>
      <c r="AJA246" s="77"/>
      <c r="AJB246" s="77"/>
      <c r="AJC246" s="77"/>
      <c r="AJD246" s="77"/>
      <c r="AJE246" s="77"/>
      <c r="AJF246" s="77"/>
      <c r="AJG246" s="77"/>
      <c r="AJH246" s="77"/>
      <c r="AJI246" s="77"/>
      <c r="AJJ246" s="77"/>
      <c r="AJK246" s="77"/>
      <c r="AJL246" s="77"/>
      <c r="AJM246" s="77"/>
      <c r="AJN246" s="77"/>
      <c r="AJO246" s="77"/>
      <c r="AJP246" s="77"/>
      <c r="AJQ246" s="77"/>
      <c r="AJR246" s="77"/>
      <c r="AJS246" s="77"/>
      <c r="AJT246" s="77"/>
      <c r="AJU246" s="77"/>
      <c r="AJV246" s="77"/>
      <c r="AJW246" s="77"/>
      <c r="AJX246" s="77"/>
      <c r="AJY246" s="77"/>
      <c r="AJZ246" s="77"/>
      <c r="AKA246" s="77"/>
      <c r="AKB246" s="77"/>
      <c r="AKC246" s="77"/>
      <c r="AKD246" s="77"/>
      <c r="AKE246" s="77"/>
      <c r="AKF246" s="77"/>
      <c r="AKG246" s="77"/>
      <c r="AKH246" s="77"/>
      <c r="AKI246" s="77"/>
      <c r="AKJ246" s="77"/>
      <c r="AKK246" s="77"/>
      <c r="AKL246" s="77"/>
      <c r="AKM246" s="77"/>
      <c r="AKN246" s="77"/>
      <c r="AKO246" s="77"/>
      <c r="AKP246" s="77"/>
      <c r="AKQ246" s="77"/>
      <c r="AKR246" s="77"/>
      <c r="AKS246" s="77"/>
      <c r="AKT246" s="77"/>
      <c r="AKU246" s="77"/>
      <c r="AKV246" s="77"/>
      <c r="AKW246" s="77"/>
      <c r="AKX246" s="77"/>
      <c r="AKY246" s="77"/>
      <c r="AKZ246" s="77"/>
      <c r="ALA246" s="77"/>
      <c r="ALB246" s="77"/>
      <c r="ALC246" s="77"/>
      <c r="ALD246" s="77"/>
      <c r="ALE246" s="77"/>
      <c r="ALF246" s="77"/>
      <c r="ALG246" s="77"/>
      <c r="ALH246" s="77"/>
      <c r="ALI246" s="77"/>
      <c r="ALJ246" s="77"/>
      <c r="ALK246" s="77"/>
      <c r="ALL246" s="77"/>
      <c r="ALM246" s="77"/>
      <c r="ALN246" s="77"/>
      <c r="ALO246" s="77"/>
      <c r="ALP246" s="77"/>
      <c r="ALQ246" s="77"/>
      <c r="ALR246" s="77"/>
      <c r="ALS246" s="77"/>
      <c r="ALT246" s="77"/>
      <c r="ALU246" s="77"/>
      <c r="ALV246" s="77"/>
      <c r="ALW246" s="77"/>
      <c r="ALX246" s="77"/>
      <c r="ALY246" s="77"/>
      <c r="ALZ246" s="77"/>
      <c r="AMA246" s="77"/>
      <c r="AMB246" s="77"/>
      <c r="AMC246" s="77"/>
      <c r="AMD246" s="77"/>
      <c r="AME246" s="77"/>
      <c r="AMF246" s="77"/>
      <c r="AMG246" s="77"/>
      <c r="AMH246" s="77"/>
      <c r="AMI246" s="77"/>
      <c r="AMJ246" s="77"/>
    </row>
    <row r="247" customFormat="false" ht="12.85" hidden="false" customHeight="false" outlineLevel="0" collapsed="false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  <c r="AZ247" s="77"/>
      <c r="BA247" s="77"/>
      <c r="BB247" s="77"/>
      <c r="BC247" s="77"/>
      <c r="BD247" s="77"/>
      <c r="BE247" s="77"/>
      <c r="BF247" s="77"/>
      <c r="BG247" s="77"/>
      <c r="BH247" s="77"/>
      <c r="BI247" s="77"/>
      <c r="BJ247" s="77"/>
      <c r="BK247" s="77"/>
      <c r="BL247" s="77"/>
      <c r="BM247" s="77"/>
      <c r="BN247" s="77"/>
      <c r="BO247" s="77"/>
      <c r="BP247" s="77"/>
      <c r="BQ247" s="77"/>
      <c r="BR247" s="77"/>
      <c r="BS247" s="77"/>
      <c r="BT247" s="77"/>
      <c r="BU247" s="77"/>
      <c r="BV247" s="77"/>
      <c r="BW247" s="77"/>
      <c r="BX247" s="77"/>
      <c r="BY247" s="77"/>
      <c r="BZ247" s="77"/>
      <c r="CA247" s="77"/>
      <c r="CB247" s="77"/>
      <c r="CC247" s="77"/>
      <c r="CD247" s="77"/>
      <c r="CE247" s="77"/>
      <c r="CF247" s="77"/>
      <c r="CG247" s="77"/>
      <c r="CH247" s="77"/>
      <c r="CI247" s="77"/>
      <c r="CJ247" s="77"/>
      <c r="CK247" s="77"/>
      <c r="CL247" s="77"/>
      <c r="CM247" s="77"/>
      <c r="CN247" s="77"/>
      <c r="CO247" s="77"/>
      <c r="CP247" s="77"/>
      <c r="CQ247" s="77"/>
      <c r="CR247" s="77"/>
      <c r="CS247" s="77"/>
      <c r="CT247" s="77"/>
      <c r="CU247" s="77"/>
      <c r="CV247" s="77"/>
      <c r="CW247" s="77"/>
      <c r="CX247" s="77"/>
      <c r="CY247" s="77"/>
      <c r="CZ247" s="77"/>
      <c r="DA247" s="77"/>
      <c r="DB247" s="77"/>
      <c r="DC247" s="77"/>
      <c r="DD247" s="77"/>
      <c r="DE247" s="77"/>
      <c r="DF247" s="77"/>
      <c r="DG247" s="77"/>
      <c r="DH247" s="77"/>
      <c r="DI247" s="77"/>
      <c r="DJ247" s="77"/>
      <c r="DK247" s="77"/>
      <c r="DL247" s="77"/>
      <c r="DM247" s="77"/>
      <c r="DN247" s="77"/>
      <c r="DO247" s="77"/>
      <c r="DP247" s="77"/>
      <c r="DQ247" s="77"/>
      <c r="DR247" s="77"/>
      <c r="DS247" s="77"/>
      <c r="DT247" s="77"/>
      <c r="DU247" s="77"/>
      <c r="DV247" s="77"/>
      <c r="DW247" s="77"/>
      <c r="DX247" s="77"/>
      <c r="DY247" s="77"/>
      <c r="DZ247" s="77"/>
      <c r="EA247" s="77"/>
      <c r="EB247" s="77"/>
      <c r="EC247" s="77"/>
      <c r="ED247" s="77"/>
      <c r="EE247" s="77"/>
      <c r="EF247" s="77"/>
      <c r="EG247" s="77"/>
      <c r="EH247" s="77"/>
      <c r="EI247" s="77"/>
      <c r="EJ247" s="77"/>
      <c r="EK247" s="77"/>
      <c r="EL247" s="77"/>
      <c r="EM247" s="77"/>
      <c r="EN247" s="77"/>
      <c r="EO247" s="77"/>
      <c r="EP247" s="77"/>
      <c r="EQ247" s="77"/>
      <c r="ER247" s="77"/>
      <c r="ES247" s="77"/>
      <c r="ET247" s="77"/>
      <c r="EU247" s="77"/>
      <c r="EV247" s="77"/>
      <c r="EW247" s="77"/>
      <c r="EX247" s="77"/>
      <c r="EY247" s="77"/>
      <c r="EZ247" s="77"/>
      <c r="FA247" s="77"/>
      <c r="FB247" s="77"/>
      <c r="FC247" s="77"/>
      <c r="FD247" s="77"/>
      <c r="FE247" s="77"/>
      <c r="FF247" s="77"/>
      <c r="FG247" s="77"/>
      <c r="FH247" s="77"/>
      <c r="FI247" s="77"/>
      <c r="FJ247" s="77"/>
      <c r="FK247" s="77"/>
      <c r="FL247" s="77"/>
      <c r="FM247" s="77"/>
      <c r="FN247" s="77"/>
      <c r="FO247" s="77"/>
      <c r="FP247" s="77"/>
      <c r="FQ247" s="77"/>
      <c r="FR247" s="77"/>
      <c r="FS247" s="77"/>
      <c r="FT247" s="77"/>
      <c r="FU247" s="77"/>
      <c r="FV247" s="77"/>
      <c r="FW247" s="77"/>
      <c r="FX247" s="77"/>
      <c r="FY247" s="77"/>
      <c r="FZ247" s="77"/>
      <c r="GA247" s="77"/>
      <c r="GB247" s="77"/>
      <c r="GC247" s="77"/>
      <c r="GD247" s="77"/>
      <c r="GE247" s="77"/>
      <c r="GF247" s="77"/>
      <c r="GG247" s="77"/>
      <c r="GH247" s="77"/>
      <c r="GI247" s="77"/>
      <c r="GJ247" s="77"/>
      <c r="GK247" s="77"/>
      <c r="GL247" s="77"/>
      <c r="GM247" s="77"/>
      <c r="GN247" s="77"/>
      <c r="GO247" s="77"/>
      <c r="GP247" s="77"/>
      <c r="GQ247" s="77"/>
      <c r="GR247" s="77"/>
      <c r="GS247" s="77"/>
      <c r="GT247" s="77"/>
      <c r="GU247" s="77"/>
      <c r="GV247" s="77"/>
      <c r="GW247" s="77"/>
      <c r="GX247" s="77"/>
      <c r="GY247" s="77"/>
      <c r="GZ247" s="77"/>
      <c r="HA247" s="77"/>
      <c r="HB247" s="77"/>
      <c r="HC247" s="77"/>
      <c r="HD247" s="77"/>
      <c r="HE247" s="77"/>
      <c r="HF247" s="77"/>
      <c r="HG247" s="77"/>
      <c r="HH247" s="77"/>
      <c r="HI247" s="77"/>
      <c r="HJ247" s="77"/>
      <c r="HK247" s="77"/>
      <c r="HL247" s="77"/>
      <c r="HM247" s="77"/>
      <c r="HN247" s="77"/>
      <c r="HO247" s="77"/>
      <c r="HP247" s="77"/>
      <c r="HQ247" s="77"/>
      <c r="HR247" s="77"/>
      <c r="HS247" s="77"/>
      <c r="HT247" s="77"/>
      <c r="HU247" s="77"/>
      <c r="HV247" s="77"/>
      <c r="HW247" s="77"/>
      <c r="HX247" s="77"/>
      <c r="HY247" s="77"/>
      <c r="HZ247" s="77"/>
      <c r="IA247" s="77"/>
      <c r="IB247" s="77"/>
      <c r="IC247" s="77"/>
      <c r="ID247" s="77"/>
      <c r="IE247" s="77"/>
      <c r="IF247" s="77"/>
      <c r="IG247" s="77"/>
      <c r="IH247" s="77"/>
      <c r="II247" s="77"/>
      <c r="IJ247" s="77"/>
      <c r="IK247" s="77"/>
      <c r="IL247" s="77"/>
      <c r="IM247" s="77"/>
      <c r="IN247" s="77"/>
      <c r="IO247" s="77"/>
      <c r="IP247" s="77"/>
      <c r="IQ247" s="77"/>
      <c r="IR247" s="77"/>
      <c r="IS247" s="77"/>
      <c r="IT247" s="77"/>
      <c r="IU247" s="77"/>
      <c r="IV247" s="77"/>
      <c r="IW247" s="77"/>
      <c r="IX247" s="77"/>
      <c r="IY247" s="77"/>
      <c r="IZ247" s="77"/>
      <c r="JA247" s="77"/>
      <c r="JB247" s="77"/>
      <c r="JC247" s="77"/>
      <c r="JD247" s="77"/>
      <c r="JE247" s="77"/>
      <c r="JF247" s="77"/>
      <c r="JG247" s="77"/>
      <c r="JH247" s="77"/>
      <c r="JI247" s="77"/>
      <c r="JJ247" s="77"/>
      <c r="JK247" s="77"/>
      <c r="JL247" s="77"/>
      <c r="JM247" s="77"/>
      <c r="JN247" s="77"/>
      <c r="JO247" s="77"/>
      <c r="JP247" s="77"/>
      <c r="JQ247" s="77"/>
      <c r="JR247" s="77"/>
      <c r="JS247" s="77"/>
      <c r="JT247" s="77"/>
      <c r="JU247" s="77"/>
      <c r="JV247" s="77"/>
      <c r="JW247" s="77"/>
      <c r="JX247" s="77"/>
      <c r="JY247" s="77"/>
      <c r="JZ247" s="77"/>
      <c r="KA247" s="77"/>
      <c r="KB247" s="77"/>
      <c r="KC247" s="77"/>
      <c r="KD247" s="77"/>
      <c r="KE247" s="77"/>
      <c r="KF247" s="77"/>
      <c r="KG247" s="77"/>
      <c r="KH247" s="77"/>
      <c r="KI247" s="77"/>
      <c r="KJ247" s="77"/>
      <c r="KK247" s="77"/>
      <c r="KL247" s="77"/>
      <c r="KM247" s="77"/>
      <c r="KN247" s="77"/>
      <c r="KO247" s="77"/>
      <c r="KP247" s="77"/>
      <c r="KQ247" s="77"/>
      <c r="KR247" s="77"/>
      <c r="KS247" s="77"/>
      <c r="KT247" s="77"/>
      <c r="KU247" s="77"/>
      <c r="KV247" s="77"/>
      <c r="KW247" s="77"/>
      <c r="KX247" s="77"/>
      <c r="KY247" s="77"/>
      <c r="KZ247" s="77"/>
      <c r="LA247" s="77"/>
      <c r="LB247" s="77"/>
      <c r="LC247" s="77"/>
      <c r="LD247" s="77"/>
      <c r="LE247" s="77"/>
      <c r="LF247" s="77"/>
      <c r="LG247" s="77"/>
      <c r="LH247" s="77"/>
      <c r="LI247" s="77"/>
      <c r="LJ247" s="77"/>
      <c r="LK247" s="77"/>
      <c r="LL247" s="77"/>
      <c r="LM247" s="77"/>
      <c r="LN247" s="77"/>
      <c r="LO247" s="77"/>
      <c r="LP247" s="77"/>
      <c r="LQ247" s="77"/>
      <c r="LR247" s="77"/>
      <c r="LS247" s="77"/>
      <c r="LT247" s="77"/>
      <c r="LU247" s="77"/>
      <c r="LV247" s="77"/>
      <c r="LW247" s="77"/>
      <c r="LX247" s="77"/>
      <c r="LY247" s="77"/>
      <c r="LZ247" s="77"/>
      <c r="MA247" s="77"/>
      <c r="MB247" s="77"/>
      <c r="MC247" s="77"/>
      <c r="MD247" s="77"/>
      <c r="ME247" s="77"/>
      <c r="MF247" s="77"/>
      <c r="MG247" s="77"/>
      <c r="MH247" s="77"/>
      <c r="MI247" s="77"/>
      <c r="MJ247" s="77"/>
      <c r="MK247" s="77"/>
      <c r="ML247" s="77"/>
      <c r="MM247" s="77"/>
      <c r="MN247" s="77"/>
      <c r="MO247" s="77"/>
      <c r="MP247" s="77"/>
      <c r="MQ247" s="77"/>
      <c r="MR247" s="77"/>
      <c r="MS247" s="77"/>
      <c r="MT247" s="77"/>
      <c r="MU247" s="77"/>
      <c r="MV247" s="77"/>
      <c r="MW247" s="77"/>
      <c r="MX247" s="77"/>
      <c r="MY247" s="77"/>
      <c r="MZ247" s="77"/>
      <c r="NA247" s="77"/>
      <c r="NB247" s="77"/>
      <c r="NC247" s="77"/>
      <c r="ND247" s="77"/>
      <c r="NE247" s="77"/>
      <c r="NF247" s="77"/>
      <c r="NG247" s="77"/>
      <c r="NH247" s="77"/>
      <c r="NI247" s="77"/>
      <c r="NJ247" s="77"/>
      <c r="NK247" s="77"/>
      <c r="NL247" s="77"/>
      <c r="NM247" s="77"/>
      <c r="NN247" s="77"/>
      <c r="NO247" s="77"/>
      <c r="NP247" s="77"/>
      <c r="NQ247" s="77"/>
      <c r="NR247" s="77"/>
      <c r="NS247" s="77"/>
      <c r="NT247" s="77"/>
      <c r="NU247" s="77"/>
      <c r="NV247" s="77"/>
      <c r="NW247" s="77"/>
      <c r="NX247" s="77"/>
      <c r="NY247" s="77"/>
      <c r="NZ247" s="77"/>
      <c r="OA247" s="77"/>
      <c r="OB247" s="77"/>
      <c r="OC247" s="77"/>
      <c r="OD247" s="77"/>
      <c r="OE247" s="77"/>
      <c r="OF247" s="77"/>
      <c r="OG247" s="77"/>
      <c r="OH247" s="77"/>
      <c r="OI247" s="77"/>
      <c r="OJ247" s="77"/>
      <c r="OK247" s="77"/>
      <c r="OL247" s="77"/>
      <c r="OM247" s="77"/>
      <c r="ON247" s="77"/>
      <c r="OO247" s="77"/>
      <c r="OP247" s="77"/>
      <c r="OQ247" s="77"/>
      <c r="OR247" s="77"/>
      <c r="OS247" s="77"/>
      <c r="OT247" s="77"/>
      <c r="OU247" s="77"/>
      <c r="OV247" s="77"/>
      <c r="OW247" s="77"/>
      <c r="OX247" s="77"/>
      <c r="OY247" s="77"/>
      <c r="OZ247" s="77"/>
      <c r="PA247" s="77"/>
      <c r="PB247" s="77"/>
      <c r="PC247" s="77"/>
      <c r="PD247" s="77"/>
      <c r="PE247" s="77"/>
      <c r="PF247" s="77"/>
      <c r="PG247" s="77"/>
      <c r="PH247" s="77"/>
      <c r="PI247" s="77"/>
      <c r="PJ247" s="77"/>
      <c r="PK247" s="77"/>
      <c r="PL247" s="77"/>
      <c r="PM247" s="77"/>
      <c r="PN247" s="77"/>
      <c r="PO247" s="77"/>
      <c r="PP247" s="77"/>
      <c r="PQ247" s="77"/>
      <c r="PR247" s="77"/>
      <c r="PS247" s="77"/>
      <c r="PT247" s="77"/>
      <c r="PU247" s="77"/>
      <c r="PV247" s="77"/>
      <c r="PW247" s="77"/>
      <c r="PX247" s="77"/>
      <c r="PY247" s="77"/>
      <c r="PZ247" s="77"/>
      <c r="QA247" s="77"/>
      <c r="QB247" s="77"/>
      <c r="QC247" s="77"/>
      <c r="QD247" s="77"/>
      <c r="QE247" s="77"/>
      <c r="QF247" s="77"/>
      <c r="QG247" s="77"/>
      <c r="QH247" s="77"/>
      <c r="QI247" s="77"/>
      <c r="QJ247" s="77"/>
      <c r="QK247" s="77"/>
      <c r="QL247" s="77"/>
      <c r="QM247" s="77"/>
      <c r="QN247" s="77"/>
      <c r="QO247" s="77"/>
      <c r="QP247" s="77"/>
      <c r="QQ247" s="77"/>
      <c r="QR247" s="77"/>
      <c r="QS247" s="77"/>
      <c r="QT247" s="77"/>
      <c r="QU247" s="77"/>
      <c r="QV247" s="77"/>
      <c r="QW247" s="77"/>
      <c r="QX247" s="77"/>
      <c r="QY247" s="77"/>
      <c r="QZ247" s="77"/>
      <c r="RA247" s="77"/>
      <c r="RB247" s="77"/>
      <c r="RC247" s="77"/>
      <c r="RD247" s="77"/>
      <c r="RE247" s="77"/>
      <c r="RF247" s="77"/>
      <c r="RG247" s="77"/>
      <c r="RH247" s="77"/>
      <c r="RI247" s="77"/>
      <c r="RJ247" s="77"/>
      <c r="RK247" s="77"/>
      <c r="RL247" s="77"/>
      <c r="RM247" s="77"/>
      <c r="RN247" s="77"/>
      <c r="RO247" s="77"/>
      <c r="RP247" s="77"/>
      <c r="RQ247" s="77"/>
      <c r="RR247" s="77"/>
      <c r="RS247" s="77"/>
      <c r="RT247" s="77"/>
      <c r="RU247" s="77"/>
      <c r="RV247" s="77"/>
      <c r="RW247" s="77"/>
      <c r="RX247" s="77"/>
      <c r="RY247" s="77"/>
      <c r="RZ247" s="77"/>
      <c r="SA247" s="77"/>
      <c r="SB247" s="77"/>
      <c r="SC247" s="77"/>
      <c r="SD247" s="77"/>
      <c r="SE247" s="77"/>
      <c r="SF247" s="77"/>
      <c r="SG247" s="77"/>
      <c r="SH247" s="77"/>
      <c r="SI247" s="77"/>
      <c r="SJ247" s="77"/>
      <c r="SK247" s="77"/>
      <c r="SL247" s="77"/>
      <c r="SM247" s="77"/>
      <c r="SN247" s="77"/>
      <c r="SO247" s="77"/>
      <c r="SP247" s="77"/>
      <c r="SQ247" s="77"/>
      <c r="SR247" s="77"/>
      <c r="SS247" s="77"/>
      <c r="ST247" s="77"/>
      <c r="SU247" s="77"/>
      <c r="SV247" s="77"/>
      <c r="SW247" s="77"/>
      <c r="SX247" s="77"/>
      <c r="SY247" s="77"/>
      <c r="SZ247" s="77"/>
      <c r="TA247" s="77"/>
      <c r="TB247" s="77"/>
      <c r="TC247" s="77"/>
      <c r="TD247" s="77"/>
      <c r="TE247" s="77"/>
      <c r="TF247" s="77"/>
      <c r="TG247" s="77"/>
      <c r="TH247" s="77"/>
      <c r="TI247" s="77"/>
      <c r="TJ247" s="77"/>
      <c r="TK247" s="77"/>
      <c r="TL247" s="77"/>
      <c r="TM247" s="77"/>
      <c r="TN247" s="77"/>
      <c r="TO247" s="77"/>
      <c r="TP247" s="77"/>
      <c r="TQ247" s="77"/>
      <c r="TR247" s="77"/>
      <c r="TS247" s="77"/>
      <c r="TT247" s="77"/>
      <c r="TU247" s="77"/>
      <c r="TV247" s="77"/>
      <c r="TW247" s="77"/>
      <c r="TX247" s="77"/>
      <c r="TY247" s="77"/>
      <c r="TZ247" s="77"/>
      <c r="UA247" s="77"/>
      <c r="UB247" s="77"/>
      <c r="UC247" s="77"/>
      <c r="UD247" s="77"/>
      <c r="UE247" s="77"/>
      <c r="UF247" s="77"/>
      <c r="UG247" s="77"/>
      <c r="UH247" s="77"/>
      <c r="UI247" s="77"/>
      <c r="UJ247" s="77"/>
      <c r="UK247" s="77"/>
      <c r="UL247" s="77"/>
      <c r="UM247" s="77"/>
      <c r="UN247" s="77"/>
      <c r="UO247" s="77"/>
      <c r="UP247" s="77"/>
      <c r="UQ247" s="77"/>
      <c r="UR247" s="77"/>
      <c r="US247" s="77"/>
      <c r="UT247" s="77"/>
      <c r="UU247" s="77"/>
      <c r="UV247" s="77"/>
      <c r="UW247" s="77"/>
      <c r="UX247" s="77"/>
      <c r="UY247" s="77"/>
      <c r="UZ247" s="77"/>
      <c r="VA247" s="77"/>
      <c r="VB247" s="77"/>
      <c r="VC247" s="77"/>
      <c r="VD247" s="77"/>
      <c r="VE247" s="77"/>
      <c r="VF247" s="77"/>
      <c r="VG247" s="77"/>
      <c r="VH247" s="77"/>
      <c r="VI247" s="77"/>
      <c r="VJ247" s="77"/>
      <c r="VK247" s="77"/>
      <c r="VL247" s="77"/>
      <c r="VM247" s="77"/>
      <c r="VN247" s="77"/>
      <c r="VO247" s="77"/>
      <c r="VP247" s="77"/>
      <c r="VQ247" s="77"/>
      <c r="VR247" s="77"/>
      <c r="VS247" s="77"/>
      <c r="VT247" s="77"/>
      <c r="VU247" s="77"/>
      <c r="VV247" s="77"/>
      <c r="VW247" s="77"/>
      <c r="VX247" s="77"/>
      <c r="VY247" s="77"/>
      <c r="VZ247" s="77"/>
      <c r="WA247" s="77"/>
      <c r="WB247" s="77"/>
      <c r="WC247" s="77"/>
      <c r="WD247" s="77"/>
      <c r="WE247" s="77"/>
      <c r="WF247" s="77"/>
      <c r="WG247" s="77"/>
      <c r="WH247" s="77"/>
      <c r="WI247" s="77"/>
      <c r="WJ247" s="77"/>
      <c r="WK247" s="77"/>
      <c r="WL247" s="77"/>
      <c r="WM247" s="77"/>
      <c r="WN247" s="77"/>
      <c r="WO247" s="77"/>
      <c r="WP247" s="77"/>
      <c r="WQ247" s="77"/>
      <c r="WR247" s="77"/>
      <c r="WS247" s="77"/>
      <c r="WT247" s="77"/>
      <c r="WU247" s="77"/>
      <c r="WV247" s="77"/>
      <c r="WW247" s="77"/>
      <c r="WX247" s="77"/>
      <c r="WY247" s="77"/>
      <c r="WZ247" s="77"/>
      <c r="XA247" s="77"/>
      <c r="XB247" s="77"/>
      <c r="XC247" s="77"/>
      <c r="XD247" s="77"/>
      <c r="XE247" s="77"/>
      <c r="XF247" s="77"/>
      <c r="XG247" s="77"/>
      <c r="XH247" s="77"/>
      <c r="XI247" s="77"/>
      <c r="XJ247" s="77"/>
      <c r="XK247" s="77"/>
      <c r="XL247" s="77"/>
      <c r="XM247" s="77"/>
      <c r="XN247" s="77"/>
      <c r="XO247" s="77"/>
      <c r="XP247" s="77"/>
      <c r="XQ247" s="77"/>
      <c r="XR247" s="77"/>
      <c r="XS247" s="77"/>
      <c r="XT247" s="77"/>
      <c r="XU247" s="77"/>
      <c r="XV247" s="77"/>
      <c r="XW247" s="77"/>
      <c r="XX247" s="77"/>
      <c r="XY247" s="77"/>
      <c r="XZ247" s="77"/>
      <c r="YA247" s="77"/>
      <c r="YB247" s="77"/>
      <c r="YC247" s="77"/>
      <c r="YD247" s="77"/>
      <c r="YE247" s="77"/>
      <c r="YF247" s="77"/>
      <c r="YG247" s="77"/>
      <c r="YH247" s="77"/>
      <c r="YI247" s="77"/>
      <c r="YJ247" s="77"/>
      <c r="YK247" s="77"/>
      <c r="YL247" s="77"/>
      <c r="YM247" s="77"/>
      <c r="YN247" s="77"/>
      <c r="YO247" s="77"/>
      <c r="YP247" s="77"/>
      <c r="YQ247" s="77"/>
      <c r="YR247" s="77"/>
      <c r="YS247" s="77"/>
      <c r="YT247" s="77"/>
      <c r="YU247" s="77"/>
      <c r="YV247" s="77"/>
      <c r="YW247" s="77"/>
      <c r="YX247" s="77"/>
      <c r="YY247" s="77"/>
      <c r="YZ247" s="77"/>
      <c r="ZA247" s="77"/>
      <c r="ZB247" s="77"/>
      <c r="ZC247" s="77"/>
      <c r="ZD247" s="77"/>
      <c r="ZE247" s="77"/>
      <c r="ZF247" s="77"/>
      <c r="ZG247" s="77"/>
      <c r="ZH247" s="77"/>
      <c r="ZI247" s="77"/>
      <c r="ZJ247" s="77"/>
      <c r="ZK247" s="77"/>
      <c r="ZL247" s="77"/>
      <c r="ZM247" s="77"/>
      <c r="ZN247" s="77"/>
      <c r="ZO247" s="77"/>
      <c r="ZP247" s="77"/>
      <c r="ZQ247" s="77"/>
      <c r="ZR247" s="77"/>
      <c r="ZS247" s="77"/>
      <c r="ZT247" s="77"/>
      <c r="ZU247" s="77"/>
      <c r="ZV247" s="77"/>
      <c r="ZW247" s="77"/>
      <c r="ZX247" s="77"/>
      <c r="ZY247" s="77"/>
      <c r="ZZ247" s="77"/>
      <c r="AAA247" s="77"/>
      <c r="AAB247" s="77"/>
      <c r="AAC247" s="77"/>
      <c r="AAD247" s="77"/>
      <c r="AAE247" s="77"/>
      <c r="AAF247" s="77"/>
      <c r="AAG247" s="77"/>
      <c r="AAH247" s="77"/>
      <c r="AAI247" s="77"/>
      <c r="AAJ247" s="77"/>
      <c r="AAK247" s="77"/>
      <c r="AAL247" s="77"/>
      <c r="AAM247" s="77"/>
      <c r="AAN247" s="77"/>
      <c r="AAO247" s="77"/>
      <c r="AAP247" s="77"/>
      <c r="AAQ247" s="77"/>
      <c r="AAR247" s="77"/>
      <c r="AAS247" s="77"/>
      <c r="AAT247" s="77"/>
      <c r="AAU247" s="77"/>
      <c r="AAV247" s="77"/>
      <c r="AAW247" s="77"/>
      <c r="AAX247" s="77"/>
      <c r="AAY247" s="77"/>
      <c r="AAZ247" s="77"/>
      <c r="ABA247" s="77"/>
      <c r="ABB247" s="77"/>
      <c r="ABC247" s="77"/>
      <c r="ABD247" s="77"/>
      <c r="ABE247" s="77"/>
      <c r="ABF247" s="77"/>
      <c r="ABG247" s="77"/>
      <c r="ABH247" s="77"/>
      <c r="ABI247" s="77"/>
      <c r="ABJ247" s="77"/>
      <c r="ABK247" s="77"/>
      <c r="ABL247" s="77"/>
      <c r="ABM247" s="77"/>
      <c r="ABN247" s="77"/>
      <c r="ABO247" s="77"/>
      <c r="ABP247" s="77"/>
      <c r="ABQ247" s="77"/>
      <c r="ABR247" s="77"/>
      <c r="ABS247" s="77"/>
      <c r="ABT247" s="77"/>
      <c r="ABU247" s="77"/>
      <c r="ABV247" s="77"/>
      <c r="ABW247" s="77"/>
      <c r="ABX247" s="77"/>
      <c r="ABY247" s="77"/>
      <c r="ABZ247" s="77"/>
      <c r="ACA247" s="77"/>
      <c r="ACB247" s="77"/>
      <c r="ACC247" s="77"/>
      <c r="ACD247" s="77"/>
      <c r="ACE247" s="77"/>
      <c r="ACF247" s="77"/>
      <c r="ACG247" s="77"/>
      <c r="ACH247" s="77"/>
      <c r="ACI247" s="77"/>
      <c r="ACJ247" s="77"/>
      <c r="ACK247" s="77"/>
      <c r="ACL247" s="77"/>
      <c r="ACM247" s="77"/>
      <c r="ACN247" s="77"/>
      <c r="ACO247" s="77"/>
      <c r="ACP247" s="77"/>
      <c r="ACQ247" s="77"/>
      <c r="ACR247" s="77"/>
      <c r="ACS247" s="77"/>
      <c r="ACT247" s="77"/>
      <c r="ACU247" s="77"/>
      <c r="ACV247" s="77"/>
      <c r="ACW247" s="77"/>
      <c r="ACX247" s="77"/>
      <c r="ACY247" s="77"/>
      <c r="ACZ247" s="77"/>
      <c r="ADA247" s="77"/>
      <c r="ADB247" s="77"/>
      <c r="ADC247" s="77"/>
      <c r="ADD247" s="77"/>
      <c r="ADE247" s="77"/>
      <c r="ADF247" s="77"/>
      <c r="ADG247" s="77"/>
      <c r="ADH247" s="77"/>
      <c r="ADI247" s="77"/>
      <c r="ADJ247" s="77"/>
      <c r="ADK247" s="77"/>
      <c r="ADL247" s="77"/>
      <c r="ADM247" s="77"/>
      <c r="ADN247" s="77"/>
      <c r="ADO247" s="77"/>
      <c r="ADP247" s="77"/>
      <c r="ADQ247" s="77"/>
      <c r="ADR247" s="77"/>
      <c r="ADS247" s="77"/>
      <c r="ADT247" s="77"/>
      <c r="ADU247" s="77"/>
      <c r="ADV247" s="77"/>
      <c r="ADW247" s="77"/>
      <c r="ADX247" s="77"/>
      <c r="ADY247" s="77"/>
      <c r="ADZ247" s="77"/>
      <c r="AEA247" s="77"/>
      <c r="AEB247" s="77"/>
      <c r="AEC247" s="77"/>
      <c r="AED247" s="77"/>
      <c r="AEE247" s="77"/>
      <c r="AEF247" s="77"/>
      <c r="AEG247" s="77"/>
      <c r="AEH247" s="77"/>
      <c r="AEI247" s="77"/>
      <c r="AEJ247" s="77"/>
      <c r="AEK247" s="77"/>
      <c r="AEL247" s="77"/>
      <c r="AEM247" s="77"/>
      <c r="AEN247" s="77"/>
      <c r="AEO247" s="77"/>
      <c r="AEP247" s="77"/>
      <c r="AEQ247" s="77"/>
      <c r="AER247" s="77"/>
      <c r="AES247" s="77"/>
      <c r="AET247" s="77"/>
      <c r="AEU247" s="77"/>
      <c r="AEV247" s="77"/>
      <c r="AEW247" s="77"/>
      <c r="AEX247" s="77"/>
      <c r="AEY247" s="77"/>
      <c r="AEZ247" s="77"/>
      <c r="AFA247" s="77"/>
      <c r="AFB247" s="77"/>
      <c r="AFC247" s="77"/>
      <c r="AFD247" s="77"/>
      <c r="AFE247" s="77"/>
      <c r="AFF247" s="77"/>
      <c r="AFG247" s="77"/>
      <c r="AFH247" s="77"/>
      <c r="AFI247" s="77"/>
      <c r="AFJ247" s="77"/>
      <c r="AFK247" s="77"/>
      <c r="AFL247" s="77"/>
      <c r="AFM247" s="77"/>
      <c r="AFN247" s="77"/>
      <c r="AFO247" s="77"/>
      <c r="AFP247" s="77"/>
      <c r="AFQ247" s="77"/>
      <c r="AFR247" s="77"/>
      <c r="AFS247" s="77"/>
      <c r="AFT247" s="77"/>
      <c r="AFU247" s="77"/>
      <c r="AFV247" s="77"/>
      <c r="AFW247" s="77"/>
      <c r="AFX247" s="77"/>
      <c r="AFY247" s="77"/>
      <c r="AFZ247" s="77"/>
      <c r="AGA247" s="77"/>
      <c r="AGB247" s="77"/>
      <c r="AGC247" s="77"/>
      <c r="AGD247" s="77"/>
      <c r="AGE247" s="77"/>
      <c r="AGF247" s="77"/>
      <c r="AGG247" s="77"/>
      <c r="AGH247" s="77"/>
      <c r="AGI247" s="77"/>
      <c r="AGJ247" s="77"/>
      <c r="AGK247" s="77"/>
      <c r="AGL247" s="77"/>
      <c r="AGM247" s="77"/>
      <c r="AGN247" s="77"/>
      <c r="AGO247" s="77"/>
      <c r="AGP247" s="77"/>
      <c r="AGQ247" s="77"/>
      <c r="AGR247" s="77"/>
      <c r="AGS247" s="77"/>
      <c r="AGT247" s="77"/>
      <c r="AGU247" s="77"/>
      <c r="AGV247" s="77"/>
      <c r="AGW247" s="77"/>
      <c r="AGX247" s="77"/>
      <c r="AGY247" s="77"/>
      <c r="AGZ247" s="77"/>
      <c r="AHA247" s="77"/>
      <c r="AHB247" s="77"/>
      <c r="AHC247" s="77"/>
      <c r="AHD247" s="77"/>
      <c r="AHE247" s="77"/>
      <c r="AHF247" s="77"/>
      <c r="AHG247" s="77"/>
      <c r="AHH247" s="77"/>
      <c r="AHI247" s="77"/>
      <c r="AHJ247" s="77"/>
      <c r="AHK247" s="77"/>
      <c r="AHL247" s="77"/>
      <c r="AHM247" s="77"/>
      <c r="AHN247" s="77"/>
      <c r="AHO247" s="77"/>
      <c r="AHP247" s="77"/>
      <c r="AHQ247" s="77"/>
      <c r="AHR247" s="77"/>
      <c r="AHS247" s="77"/>
      <c r="AHT247" s="77"/>
      <c r="AHU247" s="77"/>
      <c r="AHV247" s="77"/>
      <c r="AHW247" s="77"/>
      <c r="AHX247" s="77"/>
      <c r="AHY247" s="77"/>
      <c r="AHZ247" s="77"/>
      <c r="AIA247" s="77"/>
      <c r="AIB247" s="77"/>
      <c r="AIC247" s="77"/>
      <c r="AID247" s="77"/>
      <c r="AIE247" s="77"/>
      <c r="AIF247" s="77"/>
      <c r="AIG247" s="77"/>
      <c r="AIH247" s="77"/>
      <c r="AII247" s="77"/>
      <c r="AIJ247" s="77"/>
      <c r="AIK247" s="77"/>
      <c r="AIL247" s="77"/>
      <c r="AIM247" s="77"/>
      <c r="AIN247" s="77"/>
      <c r="AIO247" s="77"/>
      <c r="AIP247" s="77"/>
      <c r="AIQ247" s="77"/>
      <c r="AIR247" s="77"/>
      <c r="AIS247" s="77"/>
      <c r="AIT247" s="77"/>
      <c r="AIU247" s="77"/>
      <c r="AIV247" s="77"/>
      <c r="AIW247" s="77"/>
      <c r="AIX247" s="77"/>
      <c r="AIY247" s="77"/>
      <c r="AIZ247" s="77"/>
      <c r="AJA247" s="77"/>
      <c r="AJB247" s="77"/>
      <c r="AJC247" s="77"/>
      <c r="AJD247" s="77"/>
      <c r="AJE247" s="77"/>
      <c r="AJF247" s="77"/>
      <c r="AJG247" s="77"/>
      <c r="AJH247" s="77"/>
      <c r="AJI247" s="77"/>
      <c r="AJJ247" s="77"/>
      <c r="AJK247" s="77"/>
      <c r="AJL247" s="77"/>
      <c r="AJM247" s="77"/>
      <c r="AJN247" s="77"/>
      <c r="AJO247" s="77"/>
      <c r="AJP247" s="77"/>
      <c r="AJQ247" s="77"/>
      <c r="AJR247" s="77"/>
      <c r="AJS247" s="77"/>
      <c r="AJT247" s="77"/>
      <c r="AJU247" s="77"/>
      <c r="AJV247" s="77"/>
      <c r="AJW247" s="77"/>
      <c r="AJX247" s="77"/>
      <c r="AJY247" s="77"/>
      <c r="AJZ247" s="77"/>
      <c r="AKA247" s="77"/>
      <c r="AKB247" s="77"/>
      <c r="AKC247" s="77"/>
      <c r="AKD247" s="77"/>
      <c r="AKE247" s="77"/>
      <c r="AKF247" s="77"/>
      <c r="AKG247" s="77"/>
      <c r="AKH247" s="77"/>
      <c r="AKI247" s="77"/>
      <c r="AKJ247" s="77"/>
      <c r="AKK247" s="77"/>
      <c r="AKL247" s="77"/>
      <c r="AKM247" s="77"/>
      <c r="AKN247" s="77"/>
      <c r="AKO247" s="77"/>
      <c r="AKP247" s="77"/>
      <c r="AKQ247" s="77"/>
      <c r="AKR247" s="77"/>
      <c r="AKS247" s="77"/>
      <c r="AKT247" s="77"/>
      <c r="AKU247" s="77"/>
      <c r="AKV247" s="77"/>
      <c r="AKW247" s="77"/>
      <c r="AKX247" s="77"/>
      <c r="AKY247" s="77"/>
      <c r="AKZ247" s="77"/>
      <c r="ALA247" s="77"/>
      <c r="ALB247" s="77"/>
      <c r="ALC247" s="77"/>
      <c r="ALD247" s="77"/>
      <c r="ALE247" s="77"/>
      <c r="ALF247" s="77"/>
      <c r="ALG247" s="77"/>
      <c r="ALH247" s="77"/>
      <c r="ALI247" s="77"/>
      <c r="ALJ247" s="77"/>
      <c r="ALK247" s="77"/>
      <c r="ALL247" s="77"/>
      <c r="ALM247" s="77"/>
      <c r="ALN247" s="77"/>
      <c r="ALO247" s="77"/>
      <c r="ALP247" s="77"/>
      <c r="ALQ247" s="77"/>
      <c r="ALR247" s="77"/>
      <c r="ALS247" s="77"/>
      <c r="ALT247" s="77"/>
      <c r="ALU247" s="77"/>
      <c r="ALV247" s="77"/>
      <c r="ALW247" s="77"/>
      <c r="ALX247" s="77"/>
      <c r="ALY247" s="77"/>
      <c r="ALZ247" s="77"/>
      <c r="AMA247" s="77"/>
      <c r="AMB247" s="77"/>
      <c r="AMC247" s="77"/>
      <c r="AMD247" s="77"/>
      <c r="AME247" s="77"/>
      <c r="AMF247" s="77"/>
      <c r="AMG247" s="77"/>
      <c r="AMH247" s="77"/>
      <c r="AMI247" s="77"/>
      <c r="AMJ247" s="77"/>
    </row>
    <row r="248" customFormat="false" ht="12.85" hidden="false" customHeight="false" outlineLevel="0" collapsed="false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  <c r="AZ248" s="77"/>
      <c r="BA248" s="77"/>
      <c r="BB248" s="77"/>
      <c r="BC248" s="77"/>
      <c r="BD248" s="77"/>
      <c r="BE248" s="77"/>
      <c r="BF248" s="77"/>
      <c r="BG248" s="77"/>
      <c r="BH248" s="77"/>
      <c r="BI248" s="77"/>
      <c r="BJ248" s="77"/>
      <c r="BK248" s="77"/>
      <c r="BL248" s="77"/>
      <c r="BM248" s="77"/>
      <c r="BN248" s="77"/>
      <c r="BO248" s="77"/>
      <c r="BP248" s="77"/>
      <c r="BQ248" s="77"/>
      <c r="BR248" s="77"/>
      <c r="BS248" s="77"/>
      <c r="BT248" s="77"/>
      <c r="BU248" s="77"/>
      <c r="BV248" s="77"/>
      <c r="BW248" s="77"/>
      <c r="BX248" s="77"/>
      <c r="BY248" s="77"/>
      <c r="BZ248" s="77"/>
      <c r="CA248" s="77"/>
      <c r="CB248" s="77"/>
      <c r="CC248" s="77"/>
      <c r="CD248" s="77"/>
      <c r="CE248" s="77"/>
      <c r="CF248" s="77"/>
      <c r="CG248" s="77"/>
      <c r="CH248" s="77"/>
      <c r="CI248" s="77"/>
      <c r="CJ248" s="77"/>
      <c r="CK248" s="77"/>
      <c r="CL248" s="77"/>
      <c r="CM248" s="77"/>
      <c r="CN248" s="77"/>
      <c r="CO248" s="77"/>
      <c r="CP248" s="77"/>
      <c r="CQ248" s="77"/>
      <c r="CR248" s="77"/>
      <c r="CS248" s="77"/>
      <c r="CT248" s="77"/>
      <c r="CU248" s="77"/>
      <c r="CV248" s="77"/>
      <c r="CW248" s="77"/>
      <c r="CX248" s="77"/>
      <c r="CY248" s="77"/>
      <c r="CZ248" s="77"/>
      <c r="DA248" s="77"/>
      <c r="DB248" s="77"/>
      <c r="DC248" s="77"/>
      <c r="DD248" s="77"/>
      <c r="DE248" s="77"/>
      <c r="DF248" s="77"/>
      <c r="DG248" s="77"/>
      <c r="DH248" s="77"/>
      <c r="DI248" s="77"/>
      <c r="DJ248" s="77"/>
      <c r="DK248" s="77"/>
      <c r="DL248" s="77"/>
      <c r="DM248" s="77"/>
      <c r="DN248" s="77"/>
      <c r="DO248" s="77"/>
      <c r="DP248" s="77"/>
      <c r="DQ248" s="77"/>
      <c r="DR248" s="77"/>
      <c r="DS248" s="77"/>
      <c r="DT248" s="77"/>
      <c r="DU248" s="77"/>
      <c r="DV248" s="77"/>
      <c r="DW248" s="77"/>
      <c r="DX248" s="77"/>
      <c r="DY248" s="77"/>
      <c r="DZ248" s="77"/>
      <c r="EA248" s="77"/>
      <c r="EB248" s="77"/>
      <c r="EC248" s="77"/>
      <c r="ED248" s="77"/>
      <c r="EE248" s="77"/>
      <c r="EF248" s="77"/>
      <c r="EG248" s="77"/>
      <c r="EH248" s="77"/>
      <c r="EI248" s="77"/>
      <c r="EJ248" s="77"/>
      <c r="EK248" s="77"/>
      <c r="EL248" s="77"/>
      <c r="EM248" s="77"/>
      <c r="EN248" s="77"/>
      <c r="EO248" s="77"/>
      <c r="EP248" s="77"/>
      <c r="EQ248" s="77"/>
      <c r="ER248" s="77"/>
      <c r="ES248" s="77"/>
      <c r="ET248" s="77"/>
      <c r="EU248" s="77"/>
      <c r="EV248" s="77"/>
      <c r="EW248" s="77"/>
      <c r="EX248" s="77"/>
      <c r="EY248" s="77"/>
      <c r="EZ248" s="77"/>
      <c r="FA248" s="77"/>
      <c r="FB248" s="77"/>
      <c r="FC248" s="77"/>
      <c r="FD248" s="77"/>
      <c r="FE248" s="77"/>
      <c r="FF248" s="77"/>
      <c r="FG248" s="77"/>
      <c r="FH248" s="77"/>
      <c r="FI248" s="77"/>
      <c r="FJ248" s="77"/>
      <c r="FK248" s="77"/>
      <c r="FL248" s="77"/>
      <c r="FM248" s="77"/>
      <c r="FN248" s="77"/>
      <c r="FO248" s="77"/>
      <c r="FP248" s="77"/>
      <c r="FQ248" s="77"/>
      <c r="FR248" s="77"/>
      <c r="FS248" s="77"/>
      <c r="FT248" s="77"/>
      <c r="FU248" s="77"/>
      <c r="FV248" s="77"/>
      <c r="FW248" s="77"/>
      <c r="FX248" s="77"/>
      <c r="FY248" s="77"/>
      <c r="FZ248" s="77"/>
      <c r="GA248" s="77"/>
      <c r="GB248" s="77"/>
      <c r="GC248" s="77"/>
      <c r="GD248" s="77"/>
      <c r="GE248" s="77"/>
      <c r="GF248" s="77"/>
      <c r="GG248" s="77"/>
      <c r="GH248" s="77"/>
      <c r="GI248" s="77"/>
      <c r="GJ248" s="77"/>
      <c r="GK248" s="77"/>
      <c r="GL248" s="77"/>
      <c r="GM248" s="77"/>
      <c r="GN248" s="77"/>
      <c r="GO248" s="77"/>
      <c r="GP248" s="77"/>
      <c r="GQ248" s="77"/>
      <c r="GR248" s="77"/>
      <c r="GS248" s="77"/>
      <c r="GT248" s="77"/>
      <c r="GU248" s="77"/>
      <c r="GV248" s="77"/>
      <c r="GW248" s="77"/>
      <c r="GX248" s="77"/>
      <c r="GY248" s="77"/>
      <c r="GZ248" s="77"/>
      <c r="HA248" s="77"/>
      <c r="HB248" s="77"/>
      <c r="HC248" s="77"/>
      <c r="HD248" s="77"/>
      <c r="HE248" s="77"/>
      <c r="HF248" s="77"/>
      <c r="HG248" s="77"/>
      <c r="HH248" s="77"/>
      <c r="HI248" s="77"/>
      <c r="HJ248" s="77"/>
      <c r="HK248" s="77"/>
      <c r="HL248" s="77"/>
      <c r="HM248" s="77"/>
      <c r="HN248" s="77"/>
      <c r="HO248" s="77"/>
      <c r="HP248" s="77"/>
      <c r="HQ248" s="77"/>
      <c r="HR248" s="77"/>
      <c r="HS248" s="77"/>
      <c r="HT248" s="77"/>
      <c r="HU248" s="77"/>
      <c r="HV248" s="77"/>
      <c r="HW248" s="77"/>
      <c r="HX248" s="77"/>
      <c r="HY248" s="77"/>
      <c r="HZ248" s="77"/>
      <c r="IA248" s="77"/>
      <c r="IB248" s="77"/>
      <c r="IC248" s="77"/>
      <c r="ID248" s="77"/>
      <c r="IE248" s="77"/>
      <c r="IF248" s="77"/>
      <c r="IG248" s="77"/>
      <c r="IH248" s="77"/>
      <c r="II248" s="77"/>
      <c r="IJ248" s="77"/>
      <c r="IK248" s="77"/>
      <c r="IL248" s="77"/>
      <c r="IM248" s="77"/>
      <c r="IN248" s="77"/>
      <c r="IO248" s="77"/>
      <c r="IP248" s="77"/>
      <c r="IQ248" s="77"/>
      <c r="IR248" s="77"/>
      <c r="IS248" s="77"/>
      <c r="IT248" s="77"/>
      <c r="IU248" s="77"/>
      <c r="IV248" s="77"/>
      <c r="IW248" s="77"/>
      <c r="IX248" s="77"/>
      <c r="IY248" s="77"/>
      <c r="IZ248" s="77"/>
      <c r="JA248" s="77"/>
      <c r="JB248" s="77"/>
      <c r="JC248" s="77"/>
      <c r="JD248" s="77"/>
      <c r="JE248" s="77"/>
      <c r="JF248" s="77"/>
      <c r="JG248" s="77"/>
      <c r="JH248" s="77"/>
      <c r="JI248" s="77"/>
      <c r="JJ248" s="77"/>
      <c r="JK248" s="77"/>
      <c r="JL248" s="77"/>
      <c r="JM248" s="77"/>
      <c r="JN248" s="77"/>
      <c r="JO248" s="77"/>
      <c r="JP248" s="77"/>
      <c r="JQ248" s="77"/>
      <c r="JR248" s="77"/>
      <c r="JS248" s="77"/>
      <c r="JT248" s="77"/>
      <c r="JU248" s="77"/>
      <c r="JV248" s="77"/>
      <c r="JW248" s="77"/>
      <c r="JX248" s="77"/>
      <c r="JY248" s="77"/>
      <c r="JZ248" s="77"/>
      <c r="KA248" s="77"/>
      <c r="KB248" s="77"/>
      <c r="KC248" s="77"/>
      <c r="KD248" s="77"/>
      <c r="KE248" s="77"/>
      <c r="KF248" s="77"/>
      <c r="KG248" s="77"/>
      <c r="KH248" s="77"/>
      <c r="KI248" s="77"/>
      <c r="KJ248" s="77"/>
      <c r="KK248" s="77"/>
      <c r="KL248" s="77"/>
      <c r="KM248" s="77"/>
      <c r="KN248" s="77"/>
      <c r="KO248" s="77"/>
      <c r="KP248" s="77"/>
      <c r="KQ248" s="77"/>
      <c r="KR248" s="77"/>
      <c r="KS248" s="77"/>
      <c r="KT248" s="77"/>
      <c r="KU248" s="77"/>
      <c r="KV248" s="77"/>
      <c r="KW248" s="77"/>
      <c r="KX248" s="77"/>
      <c r="KY248" s="77"/>
      <c r="KZ248" s="77"/>
      <c r="LA248" s="77"/>
      <c r="LB248" s="77"/>
      <c r="LC248" s="77"/>
      <c r="LD248" s="77"/>
      <c r="LE248" s="77"/>
      <c r="LF248" s="77"/>
      <c r="LG248" s="77"/>
      <c r="LH248" s="77"/>
      <c r="LI248" s="77"/>
      <c r="LJ248" s="77"/>
      <c r="LK248" s="77"/>
      <c r="LL248" s="77"/>
      <c r="LM248" s="77"/>
      <c r="LN248" s="77"/>
      <c r="LO248" s="77"/>
      <c r="LP248" s="77"/>
      <c r="LQ248" s="77"/>
      <c r="LR248" s="77"/>
      <c r="LS248" s="77"/>
      <c r="LT248" s="77"/>
      <c r="LU248" s="77"/>
      <c r="LV248" s="77"/>
      <c r="LW248" s="77"/>
      <c r="LX248" s="77"/>
      <c r="LY248" s="77"/>
      <c r="LZ248" s="77"/>
      <c r="MA248" s="77"/>
      <c r="MB248" s="77"/>
      <c r="MC248" s="77"/>
      <c r="MD248" s="77"/>
      <c r="ME248" s="77"/>
      <c r="MF248" s="77"/>
      <c r="MG248" s="77"/>
      <c r="MH248" s="77"/>
      <c r="MI248" s="77"/>
      <c r="MJ248" s="77"/>
      <c r="MK248" s="77"/>
      <c r="ML248" s="77"/>
      <c r="MM248" s="77"/>
      <c r="MN248" s="77"/>
      <c r="MO248" s="77"/>
      <c r="MP248" s="77"/>
      <c r="MQ248" s="77"/>
      <c r="MR248" s="77"/>
      <c r="MS248" s="77"/>
      <c r="MT248" s="77"/>
      <c r="MU248" s="77"/>
      <c r="MV248" s="77"/>
      <c r="MW248" s="77"/>
      <c r="MX248" s="77"/>
      <c r="MY248" s="77"/>
      <c r="MZ248" s="77"/>
      <c r="NA248" s="77"/>
      <c r="NB248" s="77"/>
      <c r="NC248" s="77"/>
      <c r="ND248" s="77"/>
      <c r="NE248" s="77"/>
      <c r="NF248" s="77"/>
      <c r="NG248" s="77"/>
      <c r="NH248" s="77"/>
      <c r="NI248" s="77"/>
      <c r="NJ248" s="77"/>
      <c r="NK248" s="77"/>
      <c r="NL248" s="77"/>
      <c r="NM248" s="77"/>
      <c r="NN248" s="77"/>
      <c r="NO248" s="77"/>
      <c r="NP248" s="77"/>
      <c r="NQ248" s="77"/>
      <c r="NR248" s="77"/>
      <c r="NS248" s="77"/>
      <c r="NT248" s="77"/>
      <c r="NU248" s="77"/>
      <c r="NV248" s="77"/>
      <c r="NW248" s="77"/>
      <c r="NX248" s="77"/>
      <c r="NY248" s="77"/>
      <c r="NZ248" s="77"/>
      <c r="OA248" s="77"/>
      <c r="OB248" s="77"/>
      <c r="OC248" s="77"/>
      <c r="OD248" s="77"/>
      <c r="OE248" s="77"/>
      <c r="OF248" s="77"/>
      <c r="OG248" s="77"/>
      <c r="OH248" s="77"/>
      <c r="OI248" s="77"/>
      <c r="OJ248" s="77"/>
      <c r="OK248" s="77"/>
      <c r="OL248" s="77"/>
      <c r="OM248" s="77"/>
      <c r="ON248" s="77"/>
      <c r="OO248" s="77"/>
      <c r="OP248" s="77"/>
      <c r="OQ248" s="77"/>
      <c r="OR248" s="77"/>
      <c r="OS248" s="77"/>
      <c r="OT248" s="77"/>
      <c r="OU248" s="77"/>
      <c r="OV248" s="77"/>
      <c r="OW248" s="77"/>
      <c r="OX248" s="77"/>
      <c r="OY248" s="77"/>
      <c r="OZ248" s="77"/>
      <c r="PA248" s="77"/>
      <c r="PB248" s="77"/>
      <c r="PC248" s="77"/>
      <c r="PD248" s="77"/>
      <c r="PE248" s="77"/>
      <c r="PF248" s="77"/>
      <c r="PG248" s="77"/>
      <c r="PH248" s="77"/>
      <c r="PI248" s="77"/>
      <c r="PJ248" s="77"/>
      <c r="PK248" s="77"/>
      <c r="PL248" s="77"/>
      <c r="PM248" s="77"/>
      <c r="PN248" s="77"/>
      <c r="PO248" s="77"/>
      <c r="PP248" s="77"/>
      <c r="PQ248" s="77"/>
      <c r="PR248" s="77"/>
      <c r="PS248" s="77"/>
      <c r="PT248" s="77"/>
      <c r="PU248" s="77"/>
      <c r="PV248" s="77"/>
      <c r="PW248" s="77"/>
      <c r="PX248" s="77"/>
      <c r="PY248" s="77"/>
      <c r="PZ248" s="77"/>
      <c r="QA248" s="77"/>
      <c r="QB248" s="77"/>
      <c r="QC248" s="77"/>
      <c r="QD248" s="77"/>
      <c r="QE248" s="77"/>
      <c r="QF248" s="77"/>
      <c r="QG248" s="77"/>
      <c r="QH248" s="77"/>
      <c r="QI248" s="77"/>
      <c r="QJ248" s="77"/>
      <c r="QK248" s="77"/>
      <c r="QL248" s="77"/>
      <c r="QM248" s="77"/>
      <c r="QN248" s="77"/>
      <c r="QO248" s="77"/>
      <c r="QP248" s="77"/>
      <c r="QQ248" s="77"/>
      <c r="QR248" s="77"/>
      <c r="QS248" s="77"/>
      <c r="QT248" s="77"/>
      <c r="QU248" s="77"/>
      <c r="QV248" s="77"/>
      <c r="QW248" s="77"/>
      <c r="QX248" s="77"/>
      <c r="QY248" s="77"/>
      <c r="QZ248" s="77"/>
      <c r="RA248" s="77"/>
      <c r="RB248" s="77"/>
      <c r="RC248" s="77"/>
      <c r="RD248" s="77"/>
      <c r="RE248" s="77"/>
      <c r="RF248" s="77"/>
      <c r="RG248" s="77"/>
      <c r="RH248" s="77"/>
      <c r="RI248" s="77"/>
      <c r="RJ248" s="77"/>
      <c r="RK248" s="77"/>
      <c r="RL248" s="77"/>
      <c r="RM248" s="77"/>
      <c r="RN248" s="77"/>
      <c r="RO248" s="77"/>
      <c r="RP248" s="77"/>
      <c r="RQ248" s="77"/>
      <c r="RR248" s="77"/>
      <c r="RS248" s="77"/>
      <c r="RT248" s="77"/>
      <c r="RU248" s="77"/>
      <c r="RV248" s="77"/>
      <c r="RW248" s="77"/>
      <c r="RX248" s="77"/>
      <c r="RY248" s="77"/>
      <c r="RZ248" s="77"/>
      <c r="SA248" s="77"/>
      <c r="SB248" s="77"/>
      <c r="SC248" s="77"/>
      <c r="SD248" s="77"/>
      <c r="SE248" s="77"/>
      <c r="SF248" s="77"/>
      <c r="SG248" s="77"/>
      <c r="SH248" s="77"/>
      <c r="SI248" s="77"/>
      <c r="SJ248" s="77"/>
      <c r="SK248" s="77"/>
      <c r="SL248" s="77"/>
      <c r="SM248" s="77"/>
      <c r="SN248" s="77"/>
      <c r="SO248" s="77"/>
      <c r="SP248" s="77"/>
      <c r="SQ248" s="77"/>
      <c r="SR248" s="77"/>
      <c r="SS248" s="77"/>
      <c r="ST248" s="77"/>
      <c r="SU248" s="77"/>
      <c r="SV248" s="77"/>
      <c r="SW248" s="77"/>
      <c r="SX248" s="77"/>
      <c r="SY248" s="77"/>
      <c r="SZ248" s="77"/>
      <c r="TA248" s="77"/>
      <c r="TB248" s="77"/>
      <c r="TC248" s="77"/>
      <c r="TD248" s="77"/>
      <c r="TE248" s="77"/>
      <c r="TF248" s="77"/>
      <c r="TG248" s="77"/>
      <c r="TH248" s="77"/>
      <c r="TI248" s="77"/>
      <c r="TJ248" s="77"/>
      <c r="TK248" s="77"/>
      <c r="TL248" s="77"/>
      <c r="TM248" s="77"/>
      <c r="TN248" s="77"/>
      <c r="TO248" s="77"/>
      <c r="TP248" s="77"/>
      <c r="TQ248" s="77"/>
      <c r="TR248" s="77"/>
      <c r="TS248" s="77"/>
      <c r="TT248" s="77"/>
      <c r="TU248" s="77"/>
      <c r="TV248" s="77"/>
      <c r="TW248" s="77"/>
      <c r="TX248" s="77"/>
      <c r="TY248" s="77"/>
      <c r="TZ248" s="77"/>
      <c r="UA248" s="77"/>
      <c r="UB248" s="77"/>
      <c r="UC248" s="77"/>
      <c r="UD248" s="77"/>
      <c r="UE248" s="77"/>
      <c r="UF248" s="77"/>
      <c r="UG248" s="77"/>
      <c r="UH248" s="77"/>
      <c r="UI248" s="77"/>
      <c r="UJ248" s="77"/>
      <c r="UK248" s="77"/>
      <c r="UL248" s="77"/>
      <c r="UM248" s="77"/>
      <c r="UN248" s="77"/>
      <c r="UO248" s="77"/>
      <c r="UP248" s="77"/>
      <c r="UQ248" s="77"/>
      <c r="UR248" s="77"/>
      <c r="US248" s="77"/>
      <c r="UT248" s="77"/>
      <c r="UU248" s="77"/>
      <c r="UV248" s="77"/>
      <c r="UW248" s="77"/>
      <c r="UX248" s="77"/>
      <c r="UY248" s="77"/>
      <c r="UZ248" s="77"/>
      <c r="VA248" s="77"/>
      <c r="VB248" s="77"/>
      <c r="VC248" s="77"/>
      <c r="VD248" s="77"/>
      <c r="VE248" s="77"/>
      <c r="VF248" s="77"/>
      <c r="VG248" s="77"/>
      <c r="VH248" s="77"/>
      <c r="VI248" s="77"/>
      <c r="VJ248" s="77"/>
      <c r="VK248" s="77"/>
      <c r="VL248" s="77"/>
      <c r="VM248" s="77"/>
      <c r="VN248" s="77"/>
      <c r="VO248" s="77"/>
      <c r="VP248" s="77"/>
      <c r="VQ248" s="77"/>
      <c r="VR248" s="77"/>
      <c r="VS248" s="77"/>
      <c r="VT248" s="77"/>
      <c r="VU248" s="77"/>
      <c r="VV248" s="77"/>
      <c r="VW248" s="77"/>
      <c r="VX248" s="77"/>
      <c r="VY248" s="77"/>
      <c r="VZ248" s="77"/>
      <c r="WA248" s="77"/>
      <c r="WB248" s="77"/>
      <c r="WC248" s="77"/>
      <c r="WD248" s="77"/>
      <c r="WE248" s="77"/>
      <c r="WF248" s="77"/>
      <c r="WG248" s="77"/>
      <c r="WH248" s="77"/>
      <c r="WI248" s="77"/>
      <c r="WJ248" s="77"/>
      <c r="WK248" s="77"/>
      <c r="WL248" s="77"/>
      <c r="WM248" s="77"/>
      <c r="WN248" s="77"/>
      <c r="WO248" s="77"/>
      <c r="WP248" s="77"/>
      <c r="WQ248" s="77"/>
      <c r="WR248" s="77"/>
      <c r="WS248" s="77"/>
      <c r="WT248" s="77"/>
      <c r="WU248" s="77"/>
      <c r="WV248" s="77"/>
      <c r="WW248" s="77"/>
      <c r="WX248" s="77"/>
      <c r="WY248" s="77"/>
      <c r="WZ248" s="77"/>
      <c r="XA248" s="77"/>
      <c r="XB248" s="77"/>
      <c r="XC248" s="77"/>
      <c r="XD248" s="77"/>
      <c r="XE248" s="77"/>
      <c r="XF248" s="77"/>
      <c r="XG248" s="77"/>
      <c r="XH248" s="77"/>
      <c r="XI248" s="77"/>
      <c r="XJ248" s="77"/>
      <c r="XK248" s="77"/>
      <c r="XL248" s="77"/>
      <c r="XM248" s="77"/>
      <c r="XN248" s="77"/>
      <c r="XO248" s="77"/>
      <c r="XP248" s="77"/>
      <c r="XQ248" s="77"/>
      <c r="XR248" s="77"/>
      <c r="XS248" s="77"/>
      <c r="XT248" s="77"/>
      <c r="XU248" s="77"/>
      <c r="XV248" s="77"/>
      <c r="XW248" s="77"/>
      <c r="XX248" s="77"/>
      <c r="XY248" s="77"/>
      <c r="XZ248" s="77"/>
      <c r="YA248" s="77"/>
      <c r="YB248" s="77"/>
      <c r="YC248" s="77"/>
      <c r="YD248" s="77"/>
      <c r="YE248" s="77"/>
      <c r="YF248" s="77"/>
      <c r="YG248" s="77"/>
      <c r="YH248" s="77"/>
      <c r="YI248" s="77"/>
      <c r="YJ248" s="77"/>
      <c r="YK248" s="77"/>
      <c r="YL248" s="77"/>
      <c r="YM248" s="77"/>
      <c r="YN248" s="77"/>
      <c r="YO248" s="77"/>
      <c r="YP248" s="77"/>
      <c r="YQ248" s="77"/>
      <c r="YR248" s="77"/>
      <c r="YS248" s="77"/>
      <c r="YT248" s="77"/>
      <c r="YU248" s="77"/>
      <c r="YV248" s="77"/>
      <c r="YW248" s="77"/>
      <c r="YX248" s="77"/>
      <c r="YY248" s="77"/>
      <c r="YZ248" s="77"/>
      <c r="ZA248" s="77"/>
      <c r="ZB248" s="77"/>
      <c r="ZC248" s="77"/>
      <c r="ZD248" s="77"/>
      <c r="ZE248" s="77"/>
      <c r="ZF248" s="77"/>
      <c r="ZG248" s="77"/>
      <c r="ZH248" s="77"/>
      <c r="ZI248" s="77"/>
      <c r="ZJ248" s="77"/>
      <c r="ZK248" s="77"/>
      <c r="ZL248" s="77"/>
      <c r="ZM248" s="77"/>
      <c r="ZN248" s="77"/>
      <c r="ZO248" s="77"/>
      <c r="ZP248" s="77"/>
      <c r="ZQ248" s="77"/>
      <c r="ZR248" s="77"/>
      <c r="ZS248" s="77"/>
      <c r="ZT248" s="77"/>
      <c r="ZU248" s="77"/>
      <c r="ZV248" s="77"/>
      <c r="ZW248" s="77"/>
      <c r="ZX248" s="77"/>
      <c r="ZY248" s="77"/>
      <c r="ZZ248" s="77"/>
      <c r="AAA248" s="77"/>
      <c r="AAB248" s="77"/>
      <c r="AAC248" s="77"/>
      <c r="AAD248" s="77"/>
      <c r="AAE248" s="77"/>
      <c r="AAF248" s="77"/>
      <c r="AAG248" s="77"/>
      <c r="AAH248" s="77"/>
      <c r="AAI248" s="77"/>
      <c r="AAJ248" s="77"/>
      <c r="AAK248" s="77"/>
      <c r="AAL248" s="77"/>
      <c r="AAM248" s="77"/>
      <c r="AAN248" s="77"/>
      <c r="AAO248" s="77"/>
      <c r="AAP248" s="77"/>
      <c r="AAQ248" s="77"/>
      <c r="AAR248" s="77"/>
      <c r="AAS248" s="77"/>
      <c r="AAT248" s="77"/>
      <c r="AAU248" s="77"/>
      <c r="AAV248" s="77"/>
      <c r="AAW248" s="77"/>
      <c r="AAX248" s="77"/>
      <c r="AAY248" s="77"/>
      <c r="AAZ248" s="77"/>
      <c r="ABA248" s="77"/>
      <c r="ABB248" s="77"/>
      <c r="ABC248" s="77"/>
      <c r="ABD248" s="77"/>
      <c r="ABE248" s="77"/>
      <c r="ABF248" s="77"/>
      <c r="ABG248" s="77"/>
      <c r="ABH248" s="77"/>
      <c r="ABI248" s="77"/>
      <c r="ABJ248" s="77"/>
      <c r="ABK248" s="77"/>
      <c r="ABL248" s="77"/>
      <c r="ABM248" s="77"/>
      <c r="ABN248" s="77"/>
      <c r="ABO248" s="77"/>
      <c r="ABP248" s="77"/>
      <c r="ABQ248" s="77"/>
      <c r="ABR248" s="77"/>
      <c r="ABS248" s="77"/>
      <c r="ABT248" s="77"/>
      <c r="ABU248" s="77"/>
      <c r="ABV248" s="77"/>
      <c r="ABW248" s="77"/>
      <c r="ABX248" s="77"/>
      <c r="ABY248" s="77"/>
      <c r="ABZ248" s="77"/>
      <c r="ACA248" s="77"/>
      <c r="ACB248" s="77"/>
      <c r="ACC248" s="77"/>
      <c r="ACD248" s="77"/>
      <c r="ACE248" s="77"/>
      <c r="ACF248" s="77"/>
      <c r="ACG248" s="77"/>
      <c r="ACH248" s="77"/>
      <c r="ACI248" s="77"/>
      <c r="ACJ248" s="77"/>
      <c r="ACK248" s="77"/>
      <c r="ACL248" s="77"/>
      <c r="ACM248" s="77"/>
      <c r="ACN248" s="77"/>
      <c r="ACO248" s="77"/>
      <c r="ACP248" s="77"/>
      <c r="ACQ248" s="77"/>
      <c r="ACR248" s="77"/>
      <c r="ACS248" s="77"/>
      <c r="ACT248" s="77"/>
      <c r="ACU248" s="77"/>
      <c r="ACV248" s="77"/>
      <c r="ACW248" s="77"/>
      <c r="ACX248" s="77"/>
      <c r="ACY248" s="77"/>
      <c r="ACZ248" s="77"/>
      <c r="ADA248" s="77"/>
      <c r="ADB248" s="77"/>
      <c r="ADC248" s="77"/>
      <c r="ADD248" s="77"/>
      <c r="ADE248" s="77"/>
      <c r="ADF248" s="77"/>
      <c r="ADG248" s="77"/>
      <c r="ADH248" s="77"/>
      <c r="ADI248" s="77"/>
      <c r="ADJ248" s="77"/>
      <c r="ADK248" s="77"/>
      <c r="ADL248" s="77"/>
      <c r="ADM248" s="77"/>
      <c r="ADN248" s="77"/>
      <c r="ADO248" s="77"/>
      <c r="ADP248" s="77"/>
      <c r="ADQ248" s="77"/>
      <c r="ADR248" s="77"/>
      <c r="ADS248" s="77"/>
      <c r="ADT248" s="77"/>
      <c r="ADU248" s="77"/>
      <c r="ADV248" s="77"/>
      <c r="ADW248" s="77"/>
      <c r="ADX248" s="77"/>
      <c r="ADY248" s="77"/>
      <c r="ADZ248" s="77"/>
      <c r="AEA248" s="77"/>
      <c r="AEB248" s="77"/>
      <c r="AEC248" s="77"/>
      <c r="AED248" s="77"/>
      <c r="AEE248" s="77"/>
      <c r="AEF248" s="77"/>
      <c r="AEG248" s="77"/>
      <c r="AEH248" s="77"/>
      <c r="AEI248" s="77"/>
      <c r="AEJ248" s="77"/>
      <c r="AEK248" s="77"/>
      <c r="AEL248" s="77"/>
      <c r="AEM248" s="77"/>
      <c r="AEN248" s="77"/>
      <c r="AEO248" s="77"/>
      <c r="AEP248" s="77"/>
      <c r="AEQ248" s="77"/>
      <c r="AER248" s="77"/>
      <c r="AES248" s="77"/>
      <c r="AET248" s="77"/>
      <c r="AEU248" s="77"/>
      <c r="AEV248" s="77"/>
      <c r="AEW248" s="77"/>
      <c r="AEX248" s="77"/>
      <c r="AEY248" s="77"/>
      <c r="AEZ248" s="77"/>
      <c r="AFA248" s="77"/>
      <c r="AFB248" s="77"/>
      <c r="AFC248" s="77"/>
      <c r="AFD248" s="77"/>
      <c r="AFE248" s="77"/>
      <c r="AFF248" s="77"/>
      <c r="AFG248" s="77"/>
      <c r="AFH248" s="77"/>
      <c r="AFI248" s="77"/>
      <c r="AFJ248" s="77"/>
      <c r="AFK248" s="77"/>
      <c r="AFL248" s="77"/>
      <c r="AFM248" s="77"/>
      <c r="AFN248" s="77"/>
      <c r="AFO248" s="77"/>
      <c r="AFP248" s="77"/>
      <c r="AFQ248" s="77"/>
      <c r="AFR248" s="77"/>
      <c r="AFS248" s="77"/>
      <c r="AFT248" s="77"/>
      <c r="AFU248" s="77"/>
      <c r="AFV248" s="77"/>
      <c r="AFW248" s="77"/>
      <c r="AFX248" s="77"/>
      <c r="AFY248" s="77"/>
      <c r="AFZ248" s="77"/>
      <c r="AGA248" s="77"/>
      <c r="AGB248" s="77"/>
      <c r="AGC248" s="77"/>
      <c r="AGD248" s="77"/>
      <c r="AGE248" s="77"/>
      <c r="AGF248" s="77"/>
      <c r="AGG248" s="77"/>
      <c r="AGH248" s="77"/>
      <c r="AGI248" s="77"/>
      <c r="AGJ248" s="77"/>
      <c r="AGK248" s="77"/>
      <c r="AGL248" s="77"/>
      <c r="AGM248" s="77"/>
      <c r="AGN248" s="77"/>
      <c r="AGO248" s="77"/>
      <c r="AGP248" s="77"/>
      <c r="AGQ248" s="77"/>
      <c r="AGR248" s="77"/>
      <c r="AGS248" s="77"/>
      <c r="AGT248" s="77"/>
      <c r="AGU248" s="77"/>
      <c r="AGV248" s="77"/>
      <c r="AGW248" s="77"/>
      <c r="AGX248" s="77"/>
      <c r="AGY248" s="77"/>
      <c r="AGZ248" s="77"/>
      <c r="AHA248" s="77"/>
      <c r="AHB248" s="77"/>
      <c r="AHC248" s="77"/>
      <c r="AHD248" s="77"/>
      <c r="AHE248" s="77"/>
      <c r="AHF248" s="77"/>
      <c r="AHG248" s="77"/>
      <c r="AHH248" s="77"/>
      <c r="AHI248" s="77"/>
      <c r="AHJ248" s="77"/>
      <c r="AHK248" s="77"/>
      <c r="AHL248" s="77"/>
      <c r="AHM248" s="77"/>
      <c r="AHN248" s="77"/>
      <c r="AHO248" s="77"/>
      <c r="AHP248" s="77"/>
      <c r="AHQ248" s="77"/>
      <c r="AHR248" s="77"/>
      <c r="AHS248" s="77"/>
      <c r="AHT248" s="77"/>
      <c r="AHU248" s="77"/>
      <c r="AHV248" s="77"/>
      <c r="AHW248" s="77"/>
      <c r="AHX248" s="77"/>
      <c r="AHY248" s="77"/>
      <c r="AHZ248" s="77"/>
      <c r="AIA248" s="77"/>
      <c r="AIB248" s="77"/>
      <c r="AIC248" s="77"/>
      <c r="AID248" s="77"/>
      <c r="AIE248" s="77"/>
      <c r="AIF248" s="77"/>
      <c r="AIG248" s="77"/>
      <c r="AIH248" s="77"/>
      <c r="AII248" s="77"/>
      <c r="AIJ248" s="77"/>
      <c r="AIK248" s="77"/>
      <c r="AIL248" s="77"/>
      <c r="AIM248" s="77"/>
      <c r="AIN248" s="77"/>
      <c r="AIO248" s="77"/>
      <c r="AIP248" s="77"/>
      <c r="AIQ248" s="77"/>
      <c r="AIR248" s="77"/>
      <c r="AIS248" s="77"/>
      <c r="AIT248" s="77"/>
      <c r="AIU248" s="77"/>
      <c r="AIV248" s="77"/>
      <c r="AIW248" s="77"/>
      <c r="AIX248" s="77"/>
      <c r="AIY248" s="77"/>
      <c r="AIZ248" s="77"/>
      <c r="AJA248" s="77"/>
      <c r="AJB248" s="77"/>
      <c r="AJC248" s="77"/>
      <c r="AJD248" s="77"/>
      <c r="AJE248" s="77"/>
      <c r="AJF248" s="77"/>
      <c r="AJG248" s="77"/>
      <c r="AJH248" s="77"/>
      <c r="AJI248" s="77"/>
      <c r="AJJ248" s="77"/>
      <c r="AJK248" s="77"/>
      <c r="AJL248" s="77"/>
      <c r="AJM248" s="77"/>
      <c r="AJN248" s="77"/>
      <c r="AJO248" s="77"/>
      <c r="AJP248" s="77"/>
      <c r="AJQ248" s="77"/>
      <c r="AJR248" s="77"/>
      <c r="AJS248" s="77"/>
      <c r="AJT248" s="77"/>
      <c r="AJU248" s="77"/>
      <c r="AJV248" s="77"/>
      <c r="AJW248" s="77"/>
      <c r="AJX248" s="77"/>
      <c r="AJY248" s="77"/>
      <c r="AJZ248" s="77"/>
      <c r="AKA248" s="77"/>
      <c r="AKB248" s="77"/>
      <c r="AKC248" s="77"/>
      <c r="AKD248" s="77"/>
      <c r="AKE248" s="77"/>
      <c r="AKF248" s="77"/>
      <c r="AKG248" s="77"/>
      <c r="AKH248" s="77"/>
      <c r="AKI248" s="77"/>
      <c r="AKJ248" s="77"/>
      <c r="AKK248" s="77"/>
      <c r="AKL248" s="77"/>
      <c r="AKM248" s="77"/>
      <c r="AKN248" s="77"/>
      <c r="AKO248" s="77"/>
      <c r="AKP248" s="77"/>
      <c r="AKQ248" s="77"/>
      <c r="AKR248" s="77"/>
      <c r="AKS248" s="77"/>
      <c r="AKT248" s="77"/>
      <c r="AKU248" s="77"/>
      <c r="AKV248" s="77"/>
      <c r="AKW248" s="77"/>
      <c r="AKX248" s="77"/>
      <c r="AKY248" s="77"/>
      <c r="AKZ248" s="77"/>
      <c r="ALA248" s="77"/>
      <c r="ALB248" s="77"/>
      <c r="ALC248" s="77"/>
      <c r="ALD248" s="77"/>
      <c r="ALE248" s="77"/>
      <c r="ALF248" s="77"/>
      <c r="ALG248" s="77"/>
      <c r="ALH248" s="77"/>
      <c r="ALI248" s="77"/>
      <c r="ALJ248" s="77"/>
      <c r="ALK248" s="77"/>
      <c r="ALL248" s="77"/>
      <c r="ALM248" s="77"/>
      <c r="ALN248" s="77"/>
      <c r="ALO248" s="77"/>
      <c r="ALP248" s="77"/>
      <c r="ALQ248" s="77"/>
      <c r="ALR248" s="77"/>
      <c r="ALS248" s="77"/>
      <c r="ALT248" s="77"/>
      <c r="ALU248" s="77"/>
      <c r="ALV248" s="77"/>
      <c r="ALW248" s="77"/>
      <c r="ALX248" s="77"/>
      <c r="ALY248" s="77"/>
      <c r="ALZ248" s="77"/>
      <c r="AMA248" s="77"/>
      <c r="AMB248" s="77"/>
      <c r="AMC248" s="77"/>
      <c r="AMD248" s="77"/>
      <c r="AME248" s="77"/>
      <c r="AMF248" s="77"/>
      <c r="AMG248" s="77"/>
      <c r="AMH248" s="77"/>
      <c r="AMI248" s="77"/>
      <c r="AMJ248" s="77"/>
    </row>
    <row r="249" customFormat="false" ht="12.85" hidden="false" customHeight="false" outlineLevel="0" collapsed="false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  <c r="AZ249" s="77"/>
      <c r="BA249" s="77"/>
      <c r="BB249" s="77"/>
      <c r="BC249" s="77"/>
      <c r="BD249" s="77"/>
      <c r="BE249" s="77"/>
      <c r="BF249" s="77"/>
      <c r="BG249" s="77"/>
      <c r="BH249" s="77"/>
      <c r="BI249" s="77"/>
      <c r="BJ249" s="77"/>
      <c r="BK249" s="77"/>
      <c r="BL249" s="77"/>
      <c r="BM249" s="77"/>
      <c r="BN249" s="77"/>
      <c r="BO249" s="77"/>
      <c r="BP249" s="77"/>
      <c r="BQ249" s="77"/>
      <c r="BR249" s="77"/>
      <c r="BS249" s="77"/>
      <c r="BT249" s="77"/>
      <c r="BU249" s="77"/>
      <c r="BV249" s="77"/>
      <c r="BW249" s="77"/>
      <c r="BX249" s="77"/>
      <c r="BY249" s="77"/>
      <c r="BZ249" s="77"/>
      <c r="CA249" s="77"/>
      <c r="CB249" s="77"/>
      <c r="CC249" s="77"/>
      <c r="CD249" s="77"/>
      <c r="CE249" s="77"/>
      <c r="CF249" s="77"/>
      <c r="CG249" s="77"/>
      <c r="CH249" s="77"/>
      <c r="CI249" s="77"/>
      <c r="CJ249" s="77"/>
      <c r="CK249" s="77"/>
      <c r="CL249" s="77"/>
      <c r="CM249" s="77"/>
      <c r="CN249" s="77"/>
      <c r="CO249" s="77"/>
      <c r="CP249" s="77"/>
      <c r="CQ249" s="77"/>
      <c r="CR249" s="77"/>
      <c r="CS249" s="77"/>
      <c r="CT249" s="77"/>
      <c r="CU249" s="77"/>
      <c r="CV249" s="77"/>
      <c r="CW249" s="77"/>
      <c r="CX249" s="77"/>
      <c r="CY249" s="77"/>
      <c r="CZ249" s="77"/>
      <c r="DA249" s="77"/>
      <c r="DB249" s="77"/>
      <c r="DC249" s="77"/>
      <c r="DD249" s="77"/>
      <c r="DE249" s="77"/>
      <c r="DF249" s="77"/>
      <c r="DG249" s="77"/>
      <c r="DH249" s="77"/>
      <c r="DI249" s="77"/>
      <c r="DJ249" s="77"/>
      <c r="DK249" s="77"/>
      <c r="DL249" s="77"/>
      <c r="DM249" s="77"/>
      <c r="DN249" s="77"/>
      <c r="DO249" s="77"/>
      <c r="DP249" s="77"/>
      <c r="DQ249" s="77"/>
      <c r="DR249" s="77"/>
      <c r="DS249" s="77"/>
      <c r="DT249" s="77"/>
      <c r="DU249" s="77"/>
      <c r="DV249" s="77"/>
      <c r="DW249" s="77"/>
      <c r="DX249" s="77"/>
      <c r="DY249" s="77"/>
      <c r="DZ249" s="77"/>
      <c r="EA249" s="77"/>
      <c r="EB249" s="77"/>
      <c r="EC249" s="77"/>
      <c r="ED249" s="77"/>
      <c r="EE249" s="77"/>
      <c r="EF249" s="77"/>
      <c r="EG249" s="77"/>
      <c r="EH249" s="77"/>
      <c r="EI249" s="77"/>
      <c r="EJ249" s="77"/>
      <c r="EK249" s="77"/>
      <c r="EL249" s="77"/>
      <c r="EM249" s="77"/>
      <c r="EN249" s="77"/>
      <c r="EO249" s="77"/>
      <c r="EP249" s="77"/>
      <c r="EQ249" s="77"/>
      <c r="ER249" s="77"/>
      <c r="ES249" s="77"/>
      <c r="ET249" s="77"/>
      <c r="EU249" s="77"/>
      <c r="EV249" s="77"/>
      <c r="EW249" s="77"/>
      <c r="EX249" s="77"/>
      <c r="EY249" s="77"/>
      <c r="EZ249" s="77"/>
      <c r="FA249" s="77"/>
      <c r="FB249" s="77"/>
      <c r="FC249" s="77"/>
      <c r="FD249" s="77"/>
      <c r="FE249" s="77"/>
      <c r="FF249" s="77"/>
      <c r="FG249" s="77"/>
      <c r="FH249" s="77"/>
      <c r="FI249" s="77"/>
      <c r="FJ249" s="77"/>
      <c r="FK249" s="77"/>
      <c r="FL249" s="77"/>
      <c r="FM249" s="77"/>
      <c r="FN249" s="77"/>
      <c r="FO249" s="77"/>
      <c r="FP249" s="77"/>
      <c r="FQ249" s="77"/>
      <c r="FR249" s="77"/>
      <c r="FS249" s="77"/>
      <c r="FT249" s="77"/>
      <c r="FU249" s="77"/>
      <c r="FV249" s="77"/>
      <c r="FW249" s="77"/>
      <c r="FX249" s="77"/>
      <c r="FY249" s="77"/>
      <c r="FZ249" s="77"/>
      <c r="GA249" s="77"/>
      <c r="GB249" s="77"/>
      <c r="GC249" s="77"/>
      <c r="GD249" s="77"/>
      <c r="GE249" s="77"/>
      <c r="GF249" s="77"/>
      <c r="GG249" s="77"/>
      <c r="GH249" s="77"/>
      <c r="GI249" s="77"/>
      <c r="GJ249" s="77"/>
      <c r="GK249" s="77"/>
      <c r="GL249" s="77"/>
      <c r="GM249" s="77"/>
      <c r="GN249" s="77"/>
      <c r="GO249" s="77"/>
      <c r="GP249" s="77"/>
      <c r="GQ249" s="77"/>
      <c r="GR249" s="77"/>
      <c r="GS249" s="77"/>
      <c r="GT249" s="77"/>
      <c r="GU249" s="77"/>
      <c r="GV249" s="77"/>
      <c r="GW249" s="77"/>
      <c r="GX249" s="77"/>
      <c r="GY249" s="77"/>
      <c r="GZ249" s="77"/>
      <c r="HA249" s="77"/>
      <c r="HB249" s="77"/>
      <c r="HC249" s="77"/>
      <c r="HD249" s="77"/>
      <c r="HE249" s="77"/>
      <c r="HF249" s="77"/>
      <c r="HG249" s="77"/>
      <c r="HH249" s="77"/>
      <c r="HI249" s="77"/>
      <c r="HJ249" s="77"/>
      <c r="HK249" s="77"/>
      <c r="HL249" s="77"/>
      <c r="HM249" s="77"/>
      <c r="HN249" s="77"/>
      <c r="HO249" s="77"/>
      <c r="HP249" s="77"/>
      <c r="HQ249" s="77"/>
      <c r="HR249" s="77"/>
      <c r="HS249" s="77"/>
      <c r="HT249" s="77"/>
      <c r="HU249" s="77"/>
      <c r="HV249" s="77"/>
      <c r="HW249" s="77"/>
      <c r="HX249" s="77"/>
      <c r="HY249" s="77"/>
      <c r="HZ249" s="77"/>
      <c r="IA249" s="77"/>
      <c r="IB249" s="77"/>
      <c r="IC249" s="77"/>
      <c r="ID249" s="77"/>
      <c r="IE249" s="77"/>
      <c r="IF249" s="77"/>
      <c r="IG249" s="77"/>
      <c r="IH249" s="77"/>
      <c r="II249" s="77"/>
      <c r="IJ249" s="77"/>
      <c r="IK249" s="77"/>
      <c r="IL249" s="77"/>
      <c r="IM249" s="77"/>
      <c r="IN249" s="77"/>
      <c r="IO249" s="77"/>
      <c r="IP249" s="77"/>
      <c r="IQ249" s="77"/>
      <c r="IR249" s="77"/>
      <c r="IS249" s="77"/>
      <c r="IT249" s="77"/>
      <c r="IU249" s="77"/>
      <c r="IV249" s="77"/>
      <c r="IW249" s="77"/>
      <c r="IX249" s="77"/>
      <c r="IY249" s="77"/>
      <c r="IZ249" s="77"/>
      <c r="JA249" s="77"/>
      <c r="JB249" s="77"/>
      <c r="JC249" s="77"/>
      <c r="JD249" s="77"/>
      <c r="JE249" s="77"/>
      <c r="JF249" s="77"/>
      <c r="JG249" s="77"/>
      <c r="JH249" s="77"/>
      <c r="JI249" s="77"/>
      <c r="JJ249" s="77"/>
      <c r="JK249" s="77"/>
      <c r="JL249" s="77"/>
      <c r="JM249" s="77"/>
      <c r="JN249" s="77"/>
      <c r="JO249" s="77"/>
      <c r="JP249" s="77"/>
      <c r="JQ249" s="77"/>
      <c r="JR249" s="77"/>
      <c r="JS249" s="77"/>
      <c r="JT249" s="77"/>
      <c r="JU249" s="77"/>
      <c r="JV249" s="77"/>
      <c r="JW249" s="77"/>
      <c r="JX249" s="77"/>
      <c r="JY249" s="77"/>
      <c r="JZ249" s="77"/>
      <c r="KA249" s="77"/>
      <c r="KB249" s="77"/>
      <c r="KC249" s="77"/>
      <c r="KD249" s="77"/>
      <c r="KE249" s="77"/>
      <c r="KF249" s="77"/>
      <c r="KG249" s="77"/>
      <c r="KH249" s="77"/>
      <c r="KI249" s="77"/>
      <c r="KJ249" s="77"/>
      <c r="KK249" s="77"/>
      <c r="KL249" s="77"/>
      <c r="KM249" s="77"/>
      <c r="KN249" s="77"/>
      <c r="KO249" s="77"/>
      <c r="KP249" s="77"/>
      <c r="KQ249" s="77"/>
      <c r="KR249" s="77"/>
      <c r="KS249" s="77"/>
      <c r="KT249" s="77"/>
      <c r="KU249" s="77"/>
      <c r="KV249" s="77"/>
      <c r="KW249" s="77"/>
      <c r="KX249" s="77"/>
      <c r="KY249" s="77"/>
      <c r="KZ249" s="77"/>
      <c r="LA249" s="77"/>
      <c r="LB249" s="77"/>
      <c r="LC249" s="77"/>
      <c r="LD249" s="77"/>
      <c r="LE249" s="77"/>
      <c r="LF249" s="77"/>
      <c r="LG249" s="77"/>
      <c r="LH249" s="77"/>
      <c r="LI249" s="77"/>
      <c r="LJ249" s="77"/>
      <c r="LK249" s="77"/>
      <c r="LL249" s="77"/>
      <c r="LM249" s="77"/>
      <c r="LN249" s="77"/>
      <c r="LO249" s="77"/>
      <c r="LP249" s="77"/>
      <c r="LQ249" s="77"/>
      <c r="LR249" s="77"/>
      <c r="LS249" s="77"/>
      <c r="LT249" s="77"/>
      <c r="LU249" s="77"/>
      <c r="LV249" s="77"/>
      <c r="LW249" s="77"/>
      <c r="LX249" s="77"/>
      <c r="LY249" s="77"/>
      <c r="LZ249" s="77"/>
      <c r="MA249" s="77"/>
      <c r="MB249" s="77"/>
      <c r="MC249" s="77"/>
      <c r="MD249" s="77"/>
      <c r="ME249" s="77"/>
      <c r="MF249" s="77"/>
      <c r="MG249" s="77"/>
      <c r="MH249" s="77"/>
      <c r="MI249" s="77"/>
      <c r="MJ249" s="77"/>
      <c r="MK249" s="77"/>
      <c r="ML249" s="77"/>
      <c r="MM249" s="77"/>
      <c r="MN249" s="77"/>
      <c r="MO249" s="77"/>
      <c r="MP249" s="77"/>
      <c r="MQ249" s="77"/>
      <c r="MR249" s="77"/>
      <c r="MS249" s="77"/>
      <c r="MT249" s="77"/>
      <c r="MU249" s="77"/>
      <c r="MV249" s="77"/>
      <c r="MW249" s="77"/>
      <c r="MX249" s="77"/>
      <c r="MY249" s="77"/>
      <c r="MZ249" s="77"/>
      <c r="NA249" s="77"/>
      <c r="NB249" s="77"/>
      <c r="NC249" s="77"/>
      <c r="ND249" s="77"/>
      <c r="NE249" s="77"/>
      <c r="NF249" s="77"/>
      <c r="NG249" s="77"/>
      <c r="NH249" s="77"/>
      <c r="NI249" s="77"/>
      <c r="NJ249" s="77"/>
      <c r="NK249" s="77"/>
      <c r="NL249" s="77"/>
      <c r="NM249" s="77"/>
      <c r="NN249" s="77"/>
      <c r="NO249" s="77"/>
      <c r="NP249" s="77"/>
      <c r="NQ249" s="77"/>
      <c r="NR249" s="77"/>
      <c r="NS249" s="77"/>
      <c r="NT249" s="77"/>
      <c r="NU249" s="77"/>
      <c r="NV249" s="77"/>
      <c r="NW249" s="77"/>
      <c r="NX249" s="77"/>
      <c r="NY249" s="77"/>
      <c r="NZ249" s="77"/>
      <c r="OA249" s="77"/>
      <c r="OB249" s="77"/>
      <c r="OC249" s="77"/>
      <c r="OD249" s="77"/>
      <c r="OE249" s="77"/>
      <c r="OF249" s="77"/>
      <c r="OG249" s="77"/>
      <c r="OH249" s="77"/>
      <c r="OI249" s="77"/>
      <c r="OJ249" s="77"/>
      <c r="OK249" s="77"/>
      <c r="OL249" s="77"/>
      <c r="OM249" s="77"/>
      <c r="ON249" s="77"/>
      <c r="OO249" s="77"/>
      <c r="OP249" s="77"/>
      <c r="OQ249" s="77"/>
      <c r="OR249" s="77"/>
      <c r="OS249" s="77"/>
      <c r="OT249" s="77"/>
      <c r="OU249" s="77"/>
      <c r="OV249" s="77"/>
      <c r="OW249" s="77"/>
      <c r="OX249" s="77"/>
      <c r="OY249" s="77"/>
      <c r="OZ249" s="77"/>
      <c r="PA249" s="77"/>
      <c r="PB249" s="77"/>
      <c r="PC249" s="77"/>
      <c r="PD249" s="77"/>
      <c r="PE249" s="77"/>
      <c r="PF249" s="77"/>
      <c r="PG249" s="77"/>
      <c r="PH249" s="77"/>
      <c r="PI249" s="77"/>
      <c r="PJ249" s="77"/>
      <c r="PK249" s="77"/>
      <c r="PL249" s="77"/>
      <c r="PM249" s="77"/>
      <c r="PN249" s="77"/>
      <c r="PO249" s="77"/>
      <c r="PP249" s="77"/>
      <c r="PQ249" s="77"/>
      <c r="PR249" s="77"/>
      <c r="PS249" s="77"/>
      <c r="PT249" s="77"/>
      <c r="PU249" s="77"/>
      <c r="PV249" s="77"/>
      <c r="PW249" s="77"/>
      <c r="PX249" s="77"/>
      <c r="PY249" s="77"/>
      <c r="PZ249" s="77"/>
      <c r="QA249" s="77"/>
      <c r="QB249" s="77"/>
      <c r="QC249" s="77"/>
      <c r="QD249" s="77"/>
      <c r="QE249" s="77"/>
      <c r="QF249" s="77"/>
      <c r="QG249" s="77"/>
      <c r="QH249" s="77"/>
      <c r="QI249" s="77"/>
      <c r="QJ249" s="77"/>
      <c r="QK249" s="77"/>
      <c r="QL249" s="77"/>
      <c r="QM249" s="77"/>
      <c r="QN249" s="77"/>
      <c r="QO249" s="77"/>
      <c r="QP249" s="77"/>
      <c r="QQ249" s="77"/>
      <c r="QR249" s="77"/>
      <c r="QS249" s="77"/>
      <c r="QT249" s="77"/>
      <c r="QU249" s="77"/>
      <c r="QV249" s="77"/>
      <c r="QW249" s="77"/>
      <c r="QX249" s="77"/>
      <c r="QY249" s="77"/>
      <c r="QZ249" s="77"/>
      <c r="RA249" s="77"/>
      <c r="RB249" s="77"/>
      <c r="RC249" s="77"/>
      <c r="RD249" s="77"/>
      <c r="RE249" s="77"/>
      <c r="RF249" s="77"/>
      <c r="RG249" s="77"/>
      <c r="RH249" s="77"/>
      <c r="RI249" s="77"/>
      <c r="RJ249" s="77"/>
      <c r="RK249" s="77"/>
      <c r="RL249" s="77"/>
      <c r="RM249" s="77"/>
      <c r="RN249" s="77"/>
      <c r="RO249" s="77"/>
      <c r="RP249" s="77"/>
      <c r="RQ249" s="77"/>
      <c r="RR249" s="77"/>
      <c r="RS249" s="77"/>
      <c r="RT249" s="77"/>
      <c r="RU249" s="77"/>
      <c r="RV249" s="77"/>
      <c r="RW249" s="77"/>
      <c r="RX249" s="77"/>
      <c r="RY249" s="77"/>
      <c r="RZ249" s="77"/>
      <c r="SA249" s="77"/>
      <c r="SB249" s="77"/>
      <c r="SC249" s="77"/>
      <c r="SD249" s="77"/>
      <c r="SE249" s="77"/>
      <c r="SF249" s="77"/>
      <c r="SG249" s="77"/>
      <c r="SH249" s="77"/>
      <c r="SI249" s="77"/>
      <c r="SJ249" s="77"/>
      <c r="SK249" s="77"/>
      <c r="SL249" s="77"/>
      <c r="SM249" s="77"/>
      <c r="SN249" s="77"/>
      <c r="SO249" s="77"/>
      <c r="SP249" s="77"/>
      <c r="SQ249" s="77"/>
      <c r="SR249" s="77"/>
      <c r="SS249" s="77"/>
      <c r="ST249" s="77"/>
      <c r="SU249" s="77"/>
      <c r="SV249" s="77"/>
      <c r="SW249" s="77"/>
      <c r="SX249" s="77"/>
      <c r="SY249" s="77"/>
      <c r="SZ249" s="77"/>
      <c r="TA249" s="77"/>
      <c r="TB249" s="77"/>
      <c r="TC249" s="77"/>
      <c r="TD249" s="77"/>
      <c r="TE249" s="77"/>
      <c r="TF249" s="77"/>
      <c r="TG249" s="77"/>
      <c r="TH249" s="77"/>
      <c r="TI249" s="77"/>
      <c r="TJ249" s="77"/>
      <c r="TK249" s="77"/>
      <c r="TL249" s="77"/>
      <c r="TM249" s="77"/>
      <c r="TN249" s="77"/>
      <c r="TO249" s="77"/>
      <c r="TP249" s="77"/>
      <c r="TQ249" s="77"/>
      <c r="TR249" s="77"/>
      <c r="TS249" s="77"/>
      <c r="TT249" s="77"/>
      <c r="TU249" s="77"/>
      <c r="TV249" s="77"/>
      <c r="TW249" s="77"/>
      <c r="TX249" s="77"/>
      <c r="TY249" s="77"/>
      <c r="TZ249" s="77"/>
      <c r="UA249" s="77"/>
      <c r="UB249" s="77"/>
      <c r="UC249" s="77"/>
      <c r="UD249" s="77"/>
      <c r="UE249" s="77"/>
      <c r="UF249" s="77"/>
      <c r="UG249" s="77"/>
      <c r="UH249" s="77"/>
      <c r="UI249" s="77"/>
      <c r="UJ249" s="77"/>
      <c r="UK249" s="77"/>
      <c r="UL249" s="77"/>
      <c r="UM249" s="77"/>
      <c r="UN249" s="77"/>
      <c r="UO249" s="77"/>
      <c r="UP249" s="77"/>
      <c r="UQ249" s="77"/>
      <c r="UR249" s="77"/>
      <c r="US249" s="77"/>
      <c r="UT249" s="77"/>
      <c r="UU249" s="77"/>
      <c r="UV249" s="77"/>
      <c r="UW249" s="77"/>
      <c r="UX249" s="77"/>
      <c r="UY249" s="77"/>
      <c r="UZ249" s="77"/>
      <c r="VA249" s="77"/>
      <c r="VB249" s="77"/>
      <c r="VC249" s="77"/>
      <c r="VD249" s="77"/>
      <c r="VE249" s="77"/>
      <c r="VF249" s="77"/>
      <c r="VG249" s="77"/>
      <c r="VH249" s="77"/>
      <c r="VI249" s="77"/>
      <c r="VJ249" s="77"/>
      <c r="VK249" s="77"/>
      <c r="VL249" s="77"/>
      <c r="VM249" s="77"/>
      <c r="VN249" s="77"/>
      <c r="VO249" s="77"/>
      <c r="VP249" s="77"/>
      <c r="VQ249" s="77"/>
      <c r="VR249" s="77"/>
      <c r="VS249" s="77"/>
      <c r="VT249" s="77"/>
      <c r="VU249" s="77"/>
      <c r="VV249" s="77"/>
      <c r="VW249" s="77"/>
      <c r="VX249" s="77"/>
      <c r="VY249" s="77"/>
      <c r="VZ249" s="77"/>
      <c r="WA249" s="77"/>
      <c r="WB249" s="77"/>
      <c r="WC249" s="77"/>
      <c r="WD249" s="77"/>
      <c r="WE249" s="77"/>
      <c r="WF249" s="77"/>
      <c r="WG249" s="77"/>
      <c r="WH249" s="77"/>
      <c r="WI249" s="77"/>
      <c r="WJ249" s="77"/>
      <c r="WK249" s="77"/>
      <c r="WL249" s="77"/>
      <c r="WM249" s="77"/>
      <c r="WN249" s="77"/>
      <c r="WO249" s="77"/>
      <c r="WP249" s="77"/>
      <c r="WQ249" s="77"/>
      <c r="WR249" s="77"/>
      <c r="WS249" s="77"/>
      <c r="WT249" s="77"/>
      <c r="WU249" s="77"/>
      <c r="WV249" s="77"/>
      <c r="WW249" s="77"/>
      <c r="WX249" s="77"/>
      <c r="WY249" s="77"/>
      <c r="WZ249" s="77"/>
      <c r="XA249" s="77"/>
      <c r="XB249" s="77"/>
      <c r="XC249" s="77"/>
      <c r="XD249" s="77"/>
      <c r="XE249" s="77"/>
      <c r="XF249" s="77"/>
      <c r="XG249" s="77"/>
      <c r="XH249" s="77"/>
      <c r="XI249" s="77"/>
      <c r="XJ249" s="77"/>
      <c r="XK249" s="77"/>
      <c r="XL249" s="77"/>
      <c r="XM249" s="77"/>
      <c r="XN249" s="77"/>
      <c r="XO249" s="77"/>
      <c r="XP249" s="77"/>
      <c r="XQ249" s="77"/>
      <c r="XR249" s="77"/>
      <c r="XS249" s="77"/>
      <c r="XT249" s="77"/>
      <c r="XU249" s="77"/>
      <c r="XV249" s="77"/>
      <c r="XW249" s="77"/>
      <c r="XX249" s="77"/>
      <c r="XY249" s="77"/>
      <c r="XZ249" s="77"/>
      <c r="YA249" s="77"/>
      <c r="YB249" s="77"/>
      <c r="YC249" s="77"/>
      <c r="YD249" s="77"/>
      <c r="YE249" s="77"/>
      <c r="YF249" s="77"/>
      <c r="YG249" s="77"/>
      <c r="YH249" s="77"/>
      <c r="YI249" s="77"/>
      <c r="YJ249" s="77"/>
      <c r="YK249" s="77"/>
      <c r="YL249" s="77"/>
      <c r="YM249" s="77"/>
      <c r="YN249" s="77"/>
      <c r="YO249" s="77"/>
      <c r="YP249" s="77"/>
      <c r="YQ249" s="77"/>
      <c r="YR249" s="77"/>
      <c r="YS249" s="77"/>
      <c r="YT249" s="77"/>
      <c r="YU249" s="77"/>
      <c r="YV249" s="77"/>
      <c r="YW249" s="77"/>
      <c r="YX249" s="77"/>
      <c r="YY249" s="77"/>
      <c r="YZ249" s="77"/>
      <c r="ZA249" s="77"/>
      <c r="ZB249" s="77"/>
      <c r="ZC249" s="77"/>
      <c r="ZD249" s="77"/>
      <c r="ZE249" s="77"/>
      <c r="ZF249" s="77"/>
      <c r="ZG249" s="77"/>
      <c r="ZH249" s="77"/>
      <c r="ZI249" s="77"/>
      <c r="ZJ249" s="77"/>
      <c r="ZK249" s="77"/>
      <c r="ZL249" s="77"/>
      <c r="ZM249" s="77"/>
      <c r="ZN249" s="77"/>
      <c r="ZO249" s="77"/>
      <c r="ZP249" s="77"/>
      <c r="ZQ249" s="77"/>
      <c r="ZR249" s="77"/>
      <c r="ZS249" s="77"/>
      <c r="ZT249" s="77"/>
      <c r="ZU249" s="77"/>
      <c r="ZV249" s="77"/>
      <c r="ZW249" s="77"/>
      <c r="ZX249" s="77"/>
      <c r="ZY249" s="77"/>
      <c r="ZZ249" s="77"/>
      <c r="AAA249" s="77"/>
      <c r="AAB249" s="77"/>
      <c r="AAC249" s="77"/>
      <c r="AAD249" s="77"/>
      <c r="AAE249" s="77"/>
      <c r="AAF249" s="77"/>
      <c r="AAG249" s="77"/>
      <c r="AAH249" s="77"/>
      <c r="AAI249" s="77"/>
      <c r="AAJ249" s="77"/>
      <c r="AAK249" s="77"/>
      <c r="AAL249" s="77"/>
      <c r="AAM249" s="77"/>
      <c r="AAN249" s="77"/>
      <c r="AAO249" s="77"/>
      <c r="AAP249" s="77"/>
      <c r="AAQ249" s="77"/>
      <c r="AAR249" s="77"/>
      <c r="AAS249" s="77"/>
      <c r="AAT249" s="77"/>
      <c r="AAU249" s="77"/>
      <c r="AAV249" s="77"/>
      <c r="AAW249" s="77"/>
      <c r="AAX249" s="77"/>
      <c r="AAY249" s="77"/>
      <c r="AAZ249" s="77"/>
      <c r="ABA249" s="77"/>
      <c r="ABB249" s="77"/>
      <c r="ABC249" s="77"/>
      <c r="ABD249" s="77"/>
      <c r="ABE249" s="77"/>
      <c r="ABF249" s="77"/>
      <c r="ABG249" s="77"/>
      <c r="ABH249" s="77"/>
      <c r="ABI249" s="77"/>
      <c r="ABJ249" s="77"/>
      <c r="ABK249" s="77"/>
      <c r="ABL249" s="77"/>
      <c r="ABM249" s="77"/>
      <c r="ABN249" s="77"/>
      <c r="ABO249" s="77"/>
      <c r="ABP249" s="77"/>
      <c r="ABQ249" s="77"/>
      <c r="ABR249" s="77"/>
      <c r="ABS249" s="77"/>
      <c r="ABT249" s="77"/>
      <c r="ABU249" s="77"/>
      <c r="ABV249" s="77"/>
      <c r="ABW249" s="77"/>
      <c r="ABX249" s="77"/>
      <c r="ABY249" s="77"/>
      <c r="ABZ249" s="77"/>
      <c r="ACA249" s="77"/>
      <c r="ACB249" s="77"/>
      <c r="ACC249" s="77"/>
      <c r="ACD249" s="77"/>
      <c r="ACE249" s="77"/>
      <c r="ACF249" s="77"/>
      <c r="ACG249" s="77"/>
      <c r="ACH249" s="77"/>
      <c r="ACI249" s="77"/>
      <c r="ACJ249" s="77"/>
      <c r="ACK249" s="77"/>
      <c r="ACL249" s="77"/>
      <c r="ACM249" s="77"/>
      <c r="ACN249" s="77"/>
      <c r="ACO249" s="77"/>
      <c r="ACP249" s="77"/>
      <c r="ACQ249" s="77"/>
      <c r="ACR249" s="77"/>
      <c r="ACS249" s="77"/>
      <c r="ACT249" s="77"/>
      <c r="ACU249" s="77"/>
      <c r="ACV249" s="77"/>
      <c r="ACW249" s="77"/>
      <c r="ACX249" s="77"/>
      <c r="ACY249" s="77"/>
      <c r="ACZ249" s="77"/>
      <c r="ADA249" s="77"/>
      <c r="ADB249" s="77"/>
      <c r="ADC249" s="77"/>
      <c r="ADD249" s="77"/>
      <c r="ADE249" s="77"/>
      <c r="ADF249" s="77"/>
      <c r="ADG249" s="77"/>
      <c r="ADH249" s="77"/>
      <c r="ADI249" s="77"/>
      <c r="ADJ249" s="77"/>
      <c r="ADK249" s="77"/>
      <c r="ADL249" s="77"/>
      <c r="ADM249" s="77"/>
      <c r="ADN249" s="77"/>
      <c r="ADO249" s="77"/>
      <c r="ADP249" s="77"/>
      <c r="ADQ249" s="77"/>
      <c r="ADR249" s="77"/>
      <c r="ADS249" s="77"/>
      <c r="ADT249" s="77"/>
      <c r="ADU249" s="77"/>
      <c r="ADV249" s="77"/>
      <c r="ADW249" s="77"/>
      <c r="ADX249" s="77"/>
      <c r="ADY249" s="77"/>
      <c r="ADZ249" s="77"/>
      <c r="AEA249" s="77"/>
      <c r="AEB249" s="77"/>
      <c r="AEC249" s="77"/>
      <c r="AED249" s="77"/>
      <c r="AEE249" s="77"/>
      <c r="AEF249" s="77"/>
      <c r="AEG249" s="77"/>
      <c r="AEH249" s="77"/>
      <c r="AEI249" s="77"/>
      <c r="AEJ249" s="77"/>
      <c r="AEK249" s="77"/>
      <c r="AEL249" s="77"/>
      <c r="AEM249" s="77"/>
      <c r="AEN249" s="77"/>
      <c r="AEO249" s="77"/>
      <c r="AEP249" s="77"/>
      <c r="AEQ249" s="77"/>
      <c r="AER249" s="77"/>
      <c r="AES249" s="77"/>
      <c r="AET249" s="77"/>
      <c r="AEU249" s="77"/>
      <c r="AEV249" s="77"/>
      <c r="AEW249" s="77"/>
      <c r="AEX249" s="77"/>
      <c r="AEY249" s="77"/>
      <c r="AEZ249" s="77"/>
      <c r="AFA249" s="77"/>
      <c r="AFB249" s="77"/>
      <c r="AFC249" s="77"/>
      <c r="AFD249" s="77"/>
      <c r="AFE249" s="77"/>
      <c r="AFF249" s="77"/>
      <c r="AFG249" s="77"/>
      <c r="AFH249" s="77"/>
      <c r="AFI249" s="77"/>
      <c r="AFJ249" s="77"/>
      <c r="AFK249" s="77"/>
      <c r="AFL249" s="77"/>
      <c r="AFM249" s="77"/>
      <c r="AFN249" s="77"/>
      <c r="AFO249" s="77"/>
      <c r="AFP249" s="77"/>
      <c r="AFQ249" s="77"/>
      <c r="AFR249" s="77"/>
      <c r="AFS249" s="77"/>
      <c r="AFT249" s="77"/>
      <c r="AFU249" s="77"/>
      <c r="AFV249" s="77"/>
      <c r="AFW249" s="77"/>
      <c r="AFX249" s="77"/>
      <c r="AFY249" s="77"/>
      <c r="AFZ249" s="77"/>
      <c r="AGA249" s="77"/>
      <c r="AGB249" s="77"/>
      <c r="AGC249" s="77"/>
      <c r="AGD249" s="77"/>
      <c r="AGE249" s="77"/>
      <c r="AGF249" s="77"/>
      <c r="AGG249" s="77"/>
      <c r="AGH249" s="77"/>
      <c r="AGI249" s="77"/>
      <c r="AGJ249" s="77"/>
      <c r="AGK249" s="77"/>
      <c r="AGL249" s="77"/>
      <c r="AGM249" s="77"/>
      <c r="AGN249" s="77"/>
      <c r="AGO249" s="77"/>
      <c r="AGP249" s="77"/>
      <c r="AGQ249" s="77"/>
      <c r="AGR249" s="77"/>
      <c r="AGS249" s="77"/>
      <c r="AGT249" s="77"/>
      <c r="AGU249" s="77"/>
      <c r="AGV249" s="77"/>
      <c r="AGW249" s="77"/>
      <c r="AGX249" s="77"/>
      <c r="AGY249" s="77"/>
      <c r="AGZ249" s="77"/>
      <c r="AHA249" s="77"/>
      <c r="AHB249" s="77"/>
      <c r="AHC249" s="77"/>
      <c r="AHD249" s="77"/>
      <c r="AHE249" s="77"/>
      <c r="AHF249" s="77"/>
      <c r="AHG249" s="77"/>
      <c r="AHH249" s="77"/>
      <c r="AHI249" s="77"/>
      <c r="AHJ249" s="77"/>
      <c r="AHK249" s="77"/>
      <c r="AHL249" s="77"/>
      <c r="AHM249" s="77"/>
      <c r="AHN249" s="77"/>
      <c r="AHO249" s="77"/>
      <c r="AHP249" s="77"/>
      <c r="AHQ249" s="77"/>
      <c r="AHR249" s="77"/>
      <c r="AHS249" s="77"/>
      <c r="AHT249" s="77"/>
      <c r="AHU249" s="77"/>
      <c r="AHV249" s="77"/>
      <c r="AHW249" s="77"/>
      <c r="AHX249" s="77"/>
      <c r="AHY249" s="77"/>
      <c r="AHZ249" s="77"/>
      <c r="AIA249" s="77"/>
      <c r="AIB249" s="77"/>
      <c r="AIC249" s="77"/>
      <c r="AID249" s="77"/>
      <c r="AIE249" s="77"/>
      <c r="AIF249" s="77"/>
      <c r="AIG249" s="77"/>
      <c r="AIH249" s="77"/>
      <c r="AII249" s="77"/>
      <c r="AIJ249" s="77"/>
      <c r="AIK249" s="77"/>
      <c r="AIL249" s="77"/>
      <c r="AIM249" s="77"/>
      <c r="AIN249" s="77"/>
      <c r="AIO249" s="77"/>
      <c r="AIP249" s="77"/>
      <c r="AIQ249" s="77"/>
      <c r="AIR249" s="77"/>
      <c r="AIS249" s="77"/>
      <c r="AIT249" s="77"/>
      <c r="AIU249" s="77"/>
      <c r="AIV249" s="77"/>
      <c r="AIW249" s="77"/>
      <c r="AIX249" s="77"/>
      <c r="AIY249" s="77"/>
      <c r="AIZ249" s="77"/>
      <c r="AJA249" s="77"/>
      <c r="AJB249" s="77"/>
      <c r="AJC249" s="77"/>
      <c r="AJD249" s="77"/>
      <c r="AJE249" s="77"/>
      <c r="AJF249" s="77"/>
      <c r="AJG249" s="77"/>
      <c r="AJH249" s="77"/>
      <c r="AJI249" s="77"/>
      <c r="AJJ249" s="77"/>
      <c r="AJK249" s="77"/>
      <c r="AJL249" s="77"/>
      <c r="AJM249" s="77"/>
      <c r="AJN249" s="77"/>
      <c r="AJO249" s="77"/>
      <c r="AJP249" s="77"/>
      <c r="AJQ249" s="77"/>
      <c r="AJR249" s="77"/>
      <c r="AJS249" s="77"/>
      <c r="AJT249" s="77"/>
      <c r="AJU249" s="77"/>
      <c r="AJV249" s="77"/>
      <c r="AJW249" s="77"/>
      <c r="AJX249" s="77"/>
      <c r="AJY249" s="77"/>
      <c r="AJZ249" s="77"/>
      <c r="AKA249" s="77"/>
      <c r="AKB249" s="77"/>
      <c r="AKC249" s="77"/>
      <c r="AKD249" s="77"/>
      <c r="AKE249" s="77"/>
      <c r="AKF249" s="77"/>
      <c r="AKG249" s="77"/>
      <c r="AKH249" s="77"/>
      <c r="AKI249" s="77"/>
      <c r="AKJ249" s="77"/>
      <c r="AKK249" s="77"/>
      <c r="AKL249" s="77"/>
      <c r="AKM249" s="77"/>
      <c r="AKN249" s="77"/>
      <c r="AKO249" s="77"/>
      <c r="AKP249" s="77"/>
      <c r="AKQ249" s="77"/>
      <c r="AKR249" s="77"/>
      <c r="AKS249" s="77"/>
      <c r="AKT249" s="77"/>
      <c r="AKU249" s="77"/>
      <c r="AKV249" s="77"/>
      <c r="AKW249" s="77"/>
      <c r="AKX249" s="77"/>
      <c r="AKY249" s="77"/>
      <c r="AKZ249" s="77"/>
      <c r="ALA249" s="77"/>
      <c r="ALB249" s="77"/>
      <c r="ALC249" s="77"/>
      <c r="ALD249" s="77"/>
      <c r="ALE249" s="77"/>
      <c r="ALF249" s="77"/>
      <c r="ALG249" s="77"/>
      <c r="ALH249" s="77"/>
      <c r="ALI249" s="77"/>
      <c r="ALJ249" s="77"/>
      <c r="ALK249" s="77"/>
      <c r="ALL249" s="77"/>
      <c r="ALM249" s="77"/>
      <c r="ALN249" s="77"/>
      <c r="ALO249" s="77"/>
      <c r="ALP249" s="77"/>
      <c r="ALQ249" s="77"/>
      <c r="ALR249" s="77"/>
      <c r="ALS249" s="77"/>
      <c r="ALT249" s="77"/>
      <c r="ALU249" s="77"/>
      <c r="ALV249" s="77"/>
      <c r="ALW249" s="77"/>
      <c r="ALX249" s="77"/>
      <c r="ALY249" s="77"/>
      <c r="ALZ249" s="77"/>
      <c r="AMA249" s="77"/>
      <c r="AMB249" s="77"/>
      <c r="AMC249" s="77"/>
      <c r="AMD249" s="77"/>
      <c r="AME249" s="77"/>
      <c r="AMF249" s="77"/>
      <c r="AMG249" s="77"/>
      <c r="AMH249" s="77"/>
      <c r="AMI249" s="77"/>
      <c r="AMJ249" s="77"/>
    </row>
    <row r="250" customFormat="false" ht="12.85" hidden="false" customHeight="false" outlineLevel="0" collapsed="false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  <c r="AZ250" s="77"/>
      <c r="BA250" s="77"/>
      <c r="BB250" s="77"/>
      <c r="BC250" s="77"/>
      <c r="BD250" s="77"/>
      <c r="BE250" s="77"/>
      <c r="BF250" s="77"/>
      <c r="BG250" s="77"/>
      <c r="BH250" s="77"/>
      <c r="BI250" s="77"/>
      <c r="BJ250" s="77"/>
      <c r="BK250" s="77"/>
      <c r="BL250" s="77"/>
      <c r="BM250" s="77"/>
      <c r="BN250" s="77"/>
      <c r="BO250" s="77"/>
      <c r="BP250" s="77"/>
      <c r="BQ250" s="77"/>
      <c r="BR250" s="77"/>
      <c r="BS250" s="77"/>
      <c r="BT250" s="77"/>
      <c r="BU250" s="77"/>
      <c r="BV250" s="77"/>
      <c r="BW250" s="77"/>
      <c r="BX250" s="77"/>
      <c r="BY250" s="77"/>
      <c r="BZ250" s="77"/>
      <c r="CA250" s="77"/>
      <c r="CB250" s="77"/>
      <c r="CC250" s="77"/>
      <c r="CD250" s="77"/>
      <c r="CE250" s="77"/>
      <c r="CF250" s="77"/>
      <c r="CG250" s="77"/>
      <c r="CH250" s="77"/>
      <c r="CI250" s="77"/>
      <c r="CJ250" s="77"/>
      <c r="CK250" s="77"/>
      <c r="CL250" s="77"/>
      <c r="CM250" s="77"/>
      <c r="CN250" s="77"/>
      <c r="CO250" s="77"/>
      <c r="CP250" s="77"/>
      <c r="CQ250" s="77"/>
      <c r="CR250" s="77"/>
      <c r="CS250" s="77"/>
      <c r="CT250" s="77"/>
      <c r="CU250" s="77"/>
      <c r="CV250" s="77"/>
      <c r="CW250" s="77"/>
      <c r="CX250" s="77"/>
      <c r="CY250" s="77"/>
      <c r="CZ250" s="77"/>
      <c r="DA250" s="77"/>
      <c r="DB250" s="77"/>
      <c r="DC250" s="77"/>
      <c r="DD250" s="77"/>
      <c r="DE250" s="77"/>
      <c r="DF250" s="77"/>
      <c r="DG250" s="77"/>
      <c r="DH250" s="77"/>
      <c r="DI250" s="77"/>
      <c r="DJ250" s="77"/>
      <c r="DK250" s="77"/>
      <c r="DL250" s="77"/>
      <c r="DM250" s="77"/>
      <c r="DN250" s="77"/>
      <c r="DO250" s="77"/>
      <c r="DP250" s="77"/>
      <c r="DQ250" s="77"/>
      <c r="DR250" s="77"/>
      <c r="DS250" s="77"/>
      <c r="DT250" s="77"/>
      <c r="DU250" s="77"/>
      <c r="DV250" s="77"/>
      <c r="DW250" s="77"/>
      <c r="DX250" s="77"/>
      <c r="DY250" s="77"/>
      <c r="DZ250" s="77"/>
      <c r="EA250" s="77"/>
      <c r="EB250" s="77"/>
      <c r="EC250" s="77"/>
      <c r="ED250" s="77"/>
      <c r="EE250" s="77"/>
      <c r="EF250" s="77"/>
      <c r="EG250" s="77"/>
      <c r="EH250" s="77"/>
      <c r="EI250" s="77"/>
      <c r="EJ250" s="77"/>
      <c r="EK250" s="77"/>
      <c r="EL250" s="77"/>
      <c r="EM250" s="77"/>
      <c r="EN250" s="77"/>
      <c r="EO250" s="77"/>
      <c r="EP250" s="77"/>
      <c r="EQ250" s="77"/>
      <c r="ER250" s="77"/>
      <c r="ES250" s="77"/>
      <c r="ET250" s="77"/>
      <c r="EU250" s="77"/>
      <c r="EV250" s="77"/>
      <c r="EW250" s="77"/>
      <c r="EX250" s="77"/>
      <c r="EY250" s="77"/>
      <c r="EZ250" s="77"/>
      <c r="FA250" s="77"/>
      <c r="FB250" s="77"/>
      <c r="FC250" s="77"/>
      <c r="FD250" s="77"/>
      <c r="FE250" s="77"/>
      <c r="FF250" s="77"/>
      <c r="FG250" s="77"/>
      <c r="FH250" s="77"/>
      <c r="FI250" s="77"/>
      <c r="FJ250" s="77"/>
      <c r="FK250" s="77"/>
      <c r="FL250" s="77"/>
      <c r="FM250" s="77"/>
      <c r="FN250" s="77"/>
      <c r="FO250" s="77"/>
      <c r="FP250" s="77"/>
      <c r="FQ250" s="77"/>
      <c r="FR250" s="77"/>
      <c r="FS250" s="77"/>
      <c r="FT250" s="77"/>
      <c r="FU250" s="77"/>
      <c r="FV250" s="77"/>
      <c r="FW250" s="77"/>
      <c r="FX250" s="77"/>
      <c r="FY250" s="77"/>
      <c r="FZ250" s="77"/>
      <c r="GA250" s="77"/>
      <c r="GB250" s="77"/>
      <c r="GC250" s="77"/>
      <c r="GD250" s="77"/>
      <c r="GE250" s="77"/>
      <c r="GF250" s="77"/>
      <c r="GG250" s="77"/>
      <c r="GH250" s="77"/>
      <c r="GI250" s="77"/>
      <c r="GJ250" s="77"/>
      <c r="GK250" s="77"/>
      <c r="GL250" s="77"/>
      <c r="GM250" s="77"/>
      <c r="GN250" s="77"/>
      <c r="GO250" s="77"/>
      <c r="GP250" s="77"/>
      <c r="GQ250" s="77"/>
      <c r="GR250" s="77"/>
      <c r="GS250" s="77"/>
      <c r="GT250" s="77"/>
      <c r="GU250" s="77"/>
      <c r="GV250" s="77"/>
      <c r="GW250" s="77"/>
      <c r="GX250" s="77"/>
      <c r="GY250" s="77"/>
      <c r="GZ250" s="77"/>
      <c r="HA250" s="77"/>
      <c r="HB250" s="77"/>
      <c r="HC250" s="77"/>
      <c r="HD250" s="77"/>
      <c r="HE250" s="77"/>
      <c r="HF250" s="77"/>
      <c r="HG250" s="77"/>
      <c r="HH250" s="77"/>
      <c r="HI250" s="77"/>
      <c r="HJ250" s="77"/>
      <c r="HK250" s="77"/>
      <c r="HL250" s="77"/>
      <c r="HM250" s="77"/>
      <c r="HN250" s="77"/>
      <c r="HO250" s="77"/>
      <c r="HP250" s="77"/>
      <c r="HQ250" s="77"/>
      <c r="HR250" s="77"/>
      <c r="HS250" s="77"/>
      <c r="HT250" s="77"/>
      <c r="HU250" s="77"/>
      <c r="HV250" s="77"/>
      <c r="HW250" s="77"/>
      <c r="HX250" s="77"/>
      <c r="HY250" s="77"/>
      <c r="HZ250" s="77"/>
      <c r="IA250" s="77"/>
      <c r="IB250" s="77"/>
      <c r="IC250" s="77"/>
      <c r="ID250" s="77"/>
      <c r="IE250" s="77"/>
      <c r="IF250" s="77"/>
      <c r="IG250" s="77"/>
      <c r="IH250" s="77"/>
      <c r="II250" s="77"/>
      <c r="IJ250" s="77"/>
      <c r="IK250" s="77"/>
      <c r="IL250" s="77"/>
      <c r="IM250" s="77"/>
      <c r="IN250" s="77"/>
      <c r="IO250" s="77"/>
      <c r="IP250" s="77"/>
      <c r="IQ250" s="77"/>
      <c r="IR250" s="77"/>
      <c r="IS250" s="77"/>
      <c r="IT250" s="77"/>
      <c r="IU250" s="77"/>
      <c r="IV250" s="77"/>
      <c r="IW250" s="77"/>
      <c r="IX250" s="77"/>
      <c r="IY250" s="77"/>
      <c r="IZ250" s="77"/>
      <c r="JA250" s="77"/>
      <c r="JB250" s="77"/>
      <c r="JC250" s="77"/>
      <c r="JD250" s="77"/>
      <c r="JE250" s="77"/>
      <c r="JF250" s="77"/>
      <c r="JG250" s="77"/>
      <c r="JH250" s="77"/>
      <c r="JI250" s="77"/>
      <c r="JJ250" s="77"/>
      <c r="JK250" s="77"/>
      <c r="JL250" s="77"/>
      <c r="JM250" s="77"/>
      <c r="JN250" s="77"/>
      <c r="JO250" s="77"/>
      <c r="JP250" s="77"/>
      <c r="JQ250" s="77"/>
      <c r="JR250" s="77"/>
      <c r="JS250" s="77"/>
      <c r="JT250" s="77"/>
      <c r="JU250" s="77"/>
      <c r="JV250" s="77"/>
      <c r="JW250" s="77"/>
      <c r="JX250" s="77"/>
      <c r="JY250" s="77"/>
      <c r="JZ250" s="77"/>
      <c r="KA250" s="77"/>
      <c r="KB250" s="77"/>
      <c r="KC250" s="77"/>
      <c r="KD250" s="77"/>
      <c r="KE250" s="77"/>
      <c r="KF250" s="77"/>
      <c r="KG250" s="77"/>
      <c r="KH250" s="77"/>
      <c r="KI250" s="77"/>
      <c r="KJ250" s="77"/>
      <c r="KK250" s="77"/>
      <c r="KL250" s="77"/>
      <c r="KM250" s="77"/>
      <c r="KN250" s="77"/>
      <c r="KO250" s="77"/>
      <c r="KP250" s="77"/>
      <c r="KQ250" s="77"/>
      <c r="KR250" s="77"/>
      <c r="KS250" s="77"/>
      <c r="KT250" s="77"/>
      <c r="KU250" s="77"/>
      <c r="KV250" s="77"/>
      <c r="KW250" s="77"/>
      <c r="KX250" s="77"/>
      <c r="KY250" s="77"/>
      <c r="KZ250" s="77"/>
      <c r="LA250" s="77"/>
      <c r="LB250" s="77"/>
      <c r="LC250" s="77"/>
      <c r="LD250" s="77"/>
      <c r="LE250" s="77"/>
      <c r="LF250" s="77"/>
      <c r="LG250" s="77"/>
      <c r="LH250" s="77"/>
      <c r="LI250" s="77"/>
      <c r="LJ250" s="77"/>
      <c r="LK250" s="77"/>
      <c r="LL250" s="77"/>
      <c r="LM250" s="77"/>
      <c r="LN250" s="77"/>
      <c r="LO250" s="77"/>
      <c r="LP250" s="77"/>
      <c r="LQ250" s="77"/>
      <c r="LR250" s="77"/>
      <c r="LS250" s="77"/>
      <c r="LT250" s="77"/>
      <c r="LU250" s="77"/>
      <c r="LV250" s="77"/>
      <c r="LW250" s="77"/>
      <c r="LX250" s="77"/>
      <c r="LY250" s="77"/>
      <c r="LZ250" s="77"/>
      <c r="MA250" s="77"/>
      <c r="MB250" s="77"/>
      <c r="MC250" s="77"/>
      <c r="MD250" s="77"/>
      <c r="ME250" s="77"/>
      <c r="MF250" s="77"/>
      <c r="MG250" s="77"/>
      <c r="MH250" s="77"/>
      <c r="MI250" s="77"/>
      <c r="MJ250" s="77"/>
      <c r="MK250" s="77"/>
      <c r="ML250" s="77"/>
      <c r="MM250" s="77"/>
      <c r="MN250" s="77"/>
      <c r="MO250" s="77"/>
      <c r="MP250" s="77"/>
      <c r="MQ250" s="77"/>
      <c r="MR250" s="77"/>
      <c r="MS250" s="77"/>
      <c r="MT250" s="77"/>
      <c r="MU250" s="77"/>
      <c r="MV250" s="77"/>
      <c r="MW250" s="77"/>
      <c r="MX250" s="77"/>
      <c r="MY250" s="77"/>
      <c r="MZ250" s="77"/>
      <c r="NA250" s="77"/>
      <c r="NB250" s="77"/>
      <c r="NC250" s="77"/>
      <c r="ND250" s="77"/>
      <c r="NE250" s="77"/>
      <c r="NF250" s="77"/>
      <c r="NG250" s="77"/>
      <c r="NH250" s="77"/>
      <c r="NI250" s="77"/>
      <c r="NJ250" s="77"/>
      <c r="NK250" s="77"/>
      <c r="NL250" s="77"/>
      <c r="NM250" s="77"/>
      <c r="NN250" s="77"/>
      <c r="NO250" s="77"/>
      <c r="NP250" s="77"/>
      <c r="NQ250" s="77"/>
      <c r="NR250" s="77"/>
      <c r="NS250" s="77"/>
      <c r="NT250" s="77"/>
      <c r="NU250" s="77"/>
      <c r="NV250" s="77"/>
      <c r="NW250" s="77"/>
      <c r="NX250" s="77"/>
      <c r="NY250" s="77"/>
      <c r="NZ250" s="77"/>
      <c r="OA250" s="77"/>
      <c r="OB250" s="77"/>
      <c r="OC250" s="77"/>
      <c r="OD250" s="77"/>
      <c r="OE250" s="77"/>
      <c r="OF250" s="77"/>
      <c r="OG250" s="77"/>
      <c r="OH250" s="77"/>
      <c r="OI250" s="77"/>
      <c r="OJ250" s="77"/>
      <c r="OK250" s="77"/>
      <c r="OL250" s="77"/>
      <c r="OM250" s="77"/>
      <c r="ON250" s="77"/>
      <c r="OO250" s="77"/>
      <c r="OP250" s="77"/>
      <c r="OQ250" s="77"/>
      <c r="OR250" s="77"/>
      <c r="OS250" s="77"/>
      <c r="OT250" s="77"/>
      <c r="OU250" s="77"/>
      <c r="OV250" s="77"/>
      <c r="OW250" s="77"/>
      <c r="OX250" s="77"/>
      <c r="OY250" s="77"/>
      <c r="OZ250" s="77"/>
      <c r="PA250" s="77"/>
      <c r="PB250" s="77"/>
      <c r="PC250" s="77"/>
      <c r="PD250" s="77"/>
      <c r="PE250" s="77"/>
      <c r="PF250" s="77"/>
      <c r="PG250" s="77"/>
      <c r="PH250" s="77"/>
      <c r="PI250" s="77"/>
      <c r="PJ250" s="77"/>
      <c r="PK250" s="77"/>
      <c r="PL250" s="77"/>
      <c r="PM250" s="77"/>
      <c r="PN250" s="77"/>
      <c r="PO250" s="77"/>
      <c r="PP250" s="77"/>
      <c r="PQ250" s="77"/>
      <c r="PR250" s="77"/>
      <c r="PS250" s="77"/>
      <c r="PT250" s="77"/>
      <c r="PU250" s="77"/>
      <c r="PV250" s="77"/>
      <c r="PW250" s="77"/>
      <c r="PX250" s="77"/>
      <c r="PY250" s="77"/>
      <c r="PZ250" s="77"/>
      <c r="QA250" s="77"/>
      <c r="QB250" s="77"/>
      <c r="QC250" s="77"/>
      <c r="QD250" s="77"/>
      <c r="QE250" s="77"/>
      <c r="QF250" s="77"/>
      <c r="QG250" s="77"/>
      <c r="QH250" s="77"/>
      <c r="QI250" s="77"/>
      <c r="QJ250" s="77"/>
      <c r="QK250" s="77"/>
      <c r="QL250" s="77"/>
      <c r="QM250" s="77"/>
      <c r="QN250" s="77"/>
      <c r="QO250" s="77"/>
      <c r="QP250" s="77"/>
      <c r="QQ250" s="77"/>
      <c r="QR250" s="77"/>
      <c r="QS250" s="77"/>
      <c r="QT250" s="77"/>
      <c r="QU250" s="77"/>
      <c r="QV250" s="77"/>
      <c r="QW250" s="77"/>
      <c r="QX250" s="77"/>
      <c r="QY250" s="77"/>
      <c r="QZ250" s="77"/>
      <c r="RA250" s="77"/>
      <c r="RB250" s="77"/>
      <c r="RC250" s="77"/>
      <c r="RD250" s="77"/>
      <c r="RE250" s="77"/>
      <c r="RF250" s="77"/>
      <c r="RG250" s="77"/>
      <c r="RH250" s="77"/>
      <c r="RI250" s="77"/>
      <c r="RJ250" s="77"/>
      <c r="RK250" s="77"/>
      <c r="RL250" s="77"/>
      <c r="RM250" s="77"/>
      <c r="RN250" s="77"/>
      <c r="RO250" s="77"/>
      <c r="RP250" s="77"/>
      <c r="RQ250" s="77"/>
      <c r="RR250" s="77"/>
      <c r="RS250" s="77"/>
      <c r="RT250" s="77"/>
      <c r="RU250" s="77"/>
      <c r="RV250" s="77"/>
      <c r="RW250" s="77"/>
      <c r="RX250" s="77"/>
      <c r="RY250" s="77"/>
      <c r="RZ250" s="77"/>
      <c r="SA250" s="77"/>
      <c r="SB250" s="77"/>
      <c r="SC250" s="77"/>
      <c r="SD250" s="77"/>
      <c r="SE250" s="77"/>
      <c r="SF250" s="77"/>
      <c r="SG250" s="77"/>
      <c r="SH250" s="77"/>
      <c r="SI250" s="77"/>
      <c r="SJ250" s="77"/>
      <c r="SK250" s="77"/>
      <c r="SL250" s="77"/>
      <c r="SM250" s="77"/>
      <c r="SN250" s="77"/>
      <c r="SO250" s="77"/>
      <c r="SP250" s="77"/>
      <c r="SQ250" s="77"/>
      <c r="SR250" s="77"/>
      <c r="SS250" s="77"/>
      <c r="ST250" s="77"/>
      <c r="SU250" s="77"/>
      <c r="SV250" s="77"/>
      <c r="SW250" s="77"/>
      <c r="SX250" s="77"/>
      <c r="SY250" s="77"/>
      <c r="SZ250" s="77"/>
      <c r="TA250" s="77"/>
      <c r="TB250" s="77"/>
      <c r="TC250" s="77"/>
      <c r="TD250" s="77"/>
      <c r="TE250" s="77"/>
      <c r="TF250" s="77"/>
      <c r="TG250" s="77"/>
      <c r="TH250" s="77"/>
      <c r="TI250" s="77"/>
      <c r="TJ250" s="77"/>
      <c r="TK250" s="77"/>
      <c r="TL250" s="77"/>
      <c r="TM250" s="77"/>
      <c r="TN250" s="77"/>
      <c r="TO250" s="77"/>
      <c r="TP250" s="77"/>
      <c r="TQ250" s="77"/>
      <c r="TR250" s="77"/>
      <c r="TS250" s="77"/>
      <c r="TT250" s="77"/>
      <c r="TU250" s="77"/>
      <c r="TV250" s="77"/>
      <c r="TW250" s="77"/>
      <c r="TX250" s="77"/>
      <c r="TY250" s="77"/>
      <c r="TZ250" s="77"/>
      <c r="UA250" s="77"/>
      <c r="UB250" s="77"/>
      <c r="UC250" s="77"/>
      <c r="UD250" s="77"/>
      <c r="UE250" s="77"/>
      <c r="UF250" s="77"/>
      <c r="UG250" s="77"/>
      <c r="UH250" s="77"/>
      <c r="UI250" s="77"/>
      <c r="UJ250" s="77"/>
      <c r="UK250" s="77"/>
      <c r="UL250" s="77"/>
      <c r="UM250" s="77"/>
      <c r="UN250" s="77"/>
      <c r="UO250" s="77"/>
      <c r="UP250" s="77"/>
      <c r="UQ250" s="77"/>
      <c r="UR250" s="77"/>
      <c r="US250" s="77"/>
      <c r="UT250" s="77"/>
      <c r="UU250" s="77"/>
      <c r="UV250" s="77"/>
      <c r="UW250" s="77"/>
      <c r="UX250" s="77"/>
      <c r="UY250" s="77"/>
      <c r="UZ250" s="77"/>
      <c r="VA250" s="77"/>
      <c r="VB250" s="77"/>
      <c r="VC250" s="77"/>
      <c r="VD250" s="77"/>
      <c r="VE250" s="77"/>
      <c r="VF250" s="77"/>
      <c r="VG250" s="77"/>
      <c r="VH250" s="77"/>
      <c r="VI250" s="77"/>
      <c r="VJ250" s="77"/>
      <c r="VK250" s="77"/>
      <c r="VL250" s="77"/>
      <c r="VM250" s="77"/>
      <c r="VN250" s="77"/>
      <c r="VO250" s="77"/>
      <c r="VP250" s="77"/>
      <c r="VQ250" s="77"/>
      <c r="VR250" s="77"/>
      <c r="VS250" s="77"/>
      <c r="VT250" s="77"/>
      <c r="VU250" s="77"/>
      <c r="VV250" s="77"/>
      <c r="VW250" s="77"/>
      <c r="VX250" s="77"/>
      <c r="VY250" s="77"/>
      <c r="VZ250" s="77"/>
      <c r="WA250" s="77"/>
      <c r="WB250" s="77"/>
      <c r="WC250" s="77"/>
      <c r="WD250" s="77"/>
      <c r="WE250" s="77"/>
      <c r="WF250" s="77"/>
      <c r="WG250" s="77"/>
      <c r="WH250" s="77"/>
      <c r="WI250" s="77"/>
      <c r="WJ250" s="77"/>
      <c r="WK250" s="77"/>
      <c r="WL250" s="77"/>
      <c r="WM250" s="77"/>
      <c r="WN250" s="77"/>
      <c r="WO250" s="77"/>
      <c r="WP250" s="77"/>
      <c r="WQ250" s="77"/>
      <c r="WR250" s="77"/>
      <c r="WS250" s="77"/>
      <c r="WT250" s="77"/>
      <c r="WU250" s="77"/>
      <c r="WV250" s="77"/>
      <c r="WW250" s="77"/>
      <c r="WX250" s="77"/>
      <c r="WY250" s="77"/>
      <c r="WZ250" s="77"/>
      <c r="XA250" s="77"/>
      <c r="XB250" s="77"/>
      <c r="XC250" s="77"/>
      <c r="XD250" s="77"/>
      <c r="XE250" s="77"/>
      <c r="XF250" s="77"/>
      <c r="XG250" s="77"/>
      <c r="XH250" s="77"/>
      <c r="XI250" s="77"/>
      <c r="XJ250" s="77"/>
      <c r="XK250" s="77"/>
      <c r="XL250" s="77"/>
      <c r="XM250" s="77"/>
      <c r="XN250" s="77"/>
      <c r="XO250" s="77"/>
      <c r="XP250" s="77"/>
      <c r="XQ250" s="77"/>
      <c r="XR250" s="77"/>
      <c r="XS250" s="77"/>
      <c r="XT250" s="77"/>
      <c r="XU250" s="77"/>
      <c r="XV250" s="77"/>
      <c r="XW250" s="77"/>
      <c r="XX250" s="77"/>
      <c r="XY250" s="77"/>
      <c r="XZ250" s="77"/>
      <c r="YA250" s="77"/>
      <c r="YB250" s="77"/>
      <c r="YC250" s="77"/>
      <c r="YD250" s="77"/>
      <c r="YE250" s="77"/>
      <c r="YF250" s="77"/>
      <c r="YG250" s="77"/>
      <c r="YH250" s="77"/>
      <c r="YI250" s="77"/>
      <c r="YJ250" s="77"/>
      <c r="YK250" s="77"/>
      <c r="YL250" s="77"/>
      <c r="YM250" s="77"/>
      <c r="YN250" s="77"/>
      <c r="YO250" s="77"/>
      <c r="YP250" s="77"/>
      <c r="YQ250" s="77"/>
      <c r="YR250" s="77"/>
      <c r="YS250" s="77"/>
      <c r="YT250" s="77"/>
      <c r="YU250" s="77"/>
      <c r="YV250" s="77"/>
      <c r="YW250" s="77"/>
      <c r="YX250" s="77"/>
      <c r="YY250" s="77"/>
      <c r="YZ250" s="77"/>
      <c r="ZA250" s="77"/>
      <c r="ZB250" s="77"/>
      <c r="ZC250" s="77"/>
      <c r="ZD250" s="77"/>
      <c r="ZE250" s="77"/>
      <c r="ZF250" s="77"/>
      <c r="ZG250" s="77"/>
      <c r="ZH250" s="77"/>
      <c r="ZI250" s="77"/>
      <c r="ZJ250" s="77"/>
      <c r="ZK250" s="77"/>
      <c r="ZL250" s="77"/>
      <c r="ZM250" s="77"/>
      <c r="ZN250" s="77"/>
      <c r="ZO250" s="77"/>
      <c r="ZP250" s="77"/>
      <c r="ZQ250" s="77"/>
      <c r="ZR250" s="77"/>
      <c r="ZS250" s="77"/>
      <c r="ZT250" s="77"/>
      <c r="ZU250" s="77"/>
      <c r="ZV250" s="77"/>
      <c r="ZW250" s="77"/>
      <c r="ZX250" s="77"/>
      <c r="ZY250" s="77"/>
      <c r="ZZ250" s="77"/>
      <c r="AAA250" s="77"/>
      <c r="AAB250" s="77"/>
      <c r="AAC250" s="77"/>
      <c r="AAD250" s="77"/>
      <c r="AAE250" s="77"/>
      <c r="AAF250" s="77"/>
      <c r="AAG250" s="77"/>
      <c r="AAH250" s="77"/>
      <c r="AAI250" s="77"/>
      <c r="AAJ250" s="77"/>
      <c r="AAK250" s="77"/>
      <c r="AAL250" s="77"/>
      <c r="AAM250" s="77"/>
      <c r="AAN250" s="77"/>
      <c r="AAO250" s="77"/>
      <c r="AAP250" s="77"/>
      <c r="AAQ250" s="77"/>
      <c r="AAR250" s="77"/>
      <c r="AAS250" s="77"/>
      <c r="AAT250" s="77"/>
      <c r="AAU250" s="77"/>
      <c r="AAV250" s="77"/>
      <c r="AAW250" s="77"/>
      <c r="AAX250" s="77"/>
      <c r="AAY250" s="77"/>
      <c r="AAZ250" s="77"/>
      <c r="ABA250" s="77"/>
      <c r="ABB250" s="77"/>
      <c r="ABC250" s="77"/>
      <c r="ABD250" s="77"/>
      <c r="ABE250" s="77"/>
      <c r="ABF250" s="77"/>
      <c r="ABG250" s="77"/>
      <c r="ABH250" s="77"/>
      <c r="ABI250" s="77"/>
      <c r="ABJ250" s="77"/>
      <c r="ABK250" s="77"/>
      <c r="ABL250" s="77"/>
      <c r="ABM250" s="77"/>
      <c r="ABN250" s="77"/>
      <c r="ABO250" s="77"/>
      <c r="ABP250" s="77"/>
      <c r="ABQ250" s="77"/>
      <c r="ABR250" s="77"/>
      <c r="ABS250" s="77"/>
      <c r="ABT250" s="77"/>
      <c r="ABU250" s="77"/>
      <c r="ABV250" s="77"/>
      <c r="ABW250" s="77"/>
      <c r="ABX250" s="77"/>
      <c r="ABY250" s="77"/>
      <c r="ABZ250" s="77"/>
      <c r="ACA250" s="77"/>
      <c r="ACB250" s="77"/>
      <c r="ACC250" s="77"/>
      <c r="ACD250" s="77"/>
      <c r="ACE250" s="77"/>
      <c r="ACF250" s="77"/>
      <c r="ACG250" s="77"/>
      <c r="ACH250" s="77"/>
      <c r="ACI250" s="77"/>
      <c r="ACJ250" s="77"/>
      <c r="ACK250" s="77"/>
      <c r="ACL250" s="77"/>
      <c r="ACM250" s="77"/>
      <c r="ACN250" s="77"/>
      <c r="ACO250" s="77"/>
      <c r="ACP250" s="77"/>
      <c r="ACQ250" s="77"/>
      <c r="ACR250" s="77"/>
      <c r="ACS250" s="77"/>
      <c r="ACT250" s="77"/>
      <c r="ACU250" s="77"/>
      <c r="ACV250" s="77"/>
      <c r="ACW250" s="77"/>
      <c r="ACX250" s="77"/>
      <c r="ACY250" s="77"/>
      <c r="ACZ250" s="77"/>
      <c r="ADA250" s="77"/>
      <c r="ADB250" s="77"/>
      <c r="ADC250" s="77"/>
      <c r="ADD250" s="77"/>
      <c r="ADE250" s="77"/>
      <c r="ADF250" s="77"/>
      <c r="ADG250" s="77"/>
      <c r="ADH250" s="77"/>
      <c r="ADI250" s="77"/>
      <c r="ADJ250" s="77"/>
      <c r="ADK250" s="77"/>
      <c r="ADL250" s="77"/>
      <c r="ADM250" s="77"/>
      <c r="ADN250" s="77"/>
      <c r="ADO250" s="77"/>
      <c r="ADP250" s="77"/>
      <c r="ADQ250" s="77"/>
      <c r="ADR250" s="77"/>
      <c r="ADS250" s="77"/>
      <c r="ADT250" s="77"/>
      <c r="ADU250" s="77"/>
      <c r="ADV250" s="77"/>
      <c r="ADW250" s="77"/>
      <c r="ADX250" s="77"/>
      <c r="ADY250" s="77"/>
      <c r="ADZ250" s="77"/>
      <c r="AEA250" s="77"/>
      <c r="AEB250" s="77"/>
      <c r="AEC250" s="77"/>
      <c r="AED250" s="77"/>
      <c r="AEE250" s="77"/>
      <c r="AEF250" s="77"/>
      <c r="AEG250" s="77"/>
      <c r="AEH250" s="77"/>
      <c r="AEI250" s="77"/>
      <c r="AEJ250" s="77"/>
      <c r="AEK250" s="77"/>
      <c r="AEL250" s="77"/>
      <c r="AEM250" s="77"/>
      <c r="AEN250" s="77"/>
      <c r="AEO250" s="77"/>
      <c r="AEP250" s="77"/>
      <c r="AEQ250" s="77"/>
      <c r="AER250" s="77"/>
      <c r="AES250" s="77"/>
      <c r="AET250" s="77"/>
      <c r="AEU250" s="77"/>
      <c r="AEV250" s="77"/>
      <c r="AEW250" s="77"/>
      <c r="AEX250" s="77"/>
      <c r="AEY250" s="77"/>
      <c r="AEZ250" s="77"/>
      <c r="AFA250" s="77"/>
      <c r="AFB250" s="77"/>
      <c r="AFC250" s="77"/>
      <c r="AFD250" s="77"/>
      <c r="AFE250" s="77"/>
      <c r="AFF250" s="77"/>
      <c r="AFG250" s="77"/>
      <c r="AFH250" s="77"/>
      <c r="AFI250" s="77"/>
      <c r="AFJ250" s="77"/>
      <c r="AFK250" s="77"/>
      <c r="AFL250" s="77"/>
      <c r="AFM250" s="77"/>
      <c r="AFN250" s="77"/>
      <c r="AFO250" s="77"/>
      <c r="AFP250" s="77"/>
      <c r="AFQ250" s="77"/>
      <c r="AFR250" s="77"/>
      <c r="AFS250" s="77"/>
      <c r="AFT250" s="77"/>
      <c r="AFU250" s="77"/>
      <c r="AFV250" s="77"/>
      <c r="AFW250" s="77"/>
      <c r="AFX250" s="77"/>
      <c r="AFY250" s="77"/>
      <c r="AFZ250" s="77"/>
      <c r="AGA250" s="77"/>
      <c r="AGB250" s="77"/>
      <c r="AGC250" s="77"/>
      <c r="AGD250" s="77"/>
      <c r="AGE250" s="77"/>
      <c r="AGF250" s="77"/>
      <c r="AGG250" s="77"/>
      <c r="AGH250" s="77"/>
      <c r="AGI250" s="77"/>
      <c r="AGJ250" s="77"/>
      <c r="AGK250" s="77"/>
      <c r="AGL250" s="77"/>
      <c r="AGM250" s="77"/>
      <c r="AGN250" s="77"/>
      <c r="AGO250" s="77"/>
      <c r="AGP250" s="77"/>
      <c r="AGQ250" s="77"/>
      <c r="AGR250" s="77"/>
      <c r="AGS250" s="77"/>
      <c r="AGT250" s="77"/>
      <c r="AGU250" s="77"/>
      <c r="AGV250" s="77"/>
      <c r="AGW250" s="77"/>
      <c r="AGX250" s="77"/>
      <c r="AGY250" s="77"/>
      <c r="AGZ250" s="77"/>
      <c r="AHA250" s="77"/>
      <c r="AHB250" s="77"/>
      <c r="AHC250" s="77"/>
      <c r="AHD250" s="77"/>
      <c r="AHE250" s="77"/>
      <c r="AHF250" s="77"/>
      <c r="AHG250" s="77"/>
      <c r="AHH250" s="77"/>
      <c r="AHI250" s="77"/>
      <c r="AHJ250" s="77"/>
      <c r="AHK250" s="77"/>
      <c r="AHL250" s="77"/>
      <c r="AHM250" s="77"/>
      <c r="AHN250" s="77"/>
      <c r="AHO250" s="77"/>
      <c r="AHP250" s="77"/>
      <c r="AHQ250" s="77"/>
      <c r="AHR250" s="77"/>
      <c r="AHS250" s="77"/>
      <c r="AHT250" s="77"/>
      <c r="AHU250" s="77"/>
      <c r="AHV250" s="77"/>
      <c r="AHW250" s="77"/>
      <c r="AHX250" s="77"/>
      <c r="AHY250" s="77"/>
      <c r="AHZ250" s="77"/>
      <c r="AIA250" s="77"/>
      <c r="AIB250" s="77"/>
      <c r="AIC250" s="77"/>
      <c r="AID250" s="77"/>
      <c r="AIE250" s="77"/>
      <c r="AIF250" s="77"/>
      <c r="AIG250" s="77"/>
      <c r="AIH250" s="77"/>
      <c r="AII250" s="77"/>
      <c r="AIJ250" s="77"/>
      <c r="AIK250" s="77"/>
      <c r="AIL250" s="77"/>
      <c r="AIM250" s="77"/>
      <c r="AIN250" s="77"/>
      <c r="AIO250" s="77"/>
      <c r="AIP250" s="77"/>
      <c r="AIQ250" s="77"/>
      <c r="AIR250" s="77"/>
      <c r="AIS250" s="77"/>
      <c r="AIT250" s="77"/>
      <c r="AIU250" s="77"/>
      <c r="AIV250" s="77"/>
      <c r="AIW250" s="77"/>
      <c r="AIX250" s="77"/>
      <c r="AIY250" s="77"/>
      <c r="AIZ250" s="77"/>
      <c r="AJA250" s="77"/>
      <c r="AJB250" s="77"/>
      <c r="AJC250" s="77"/>
      <c r="AJD250" s="77"/>
      <c r="AJE250" s="77"/>
      <c r="AJF250" s="77"/>
      <c r="AJG250" s="77"/>
      <c r="AJH250" s="77"/>
      <c r="AJI250" s="77"/>
      <c r="AJJ250" s="77"/>
      <c r="AJK250" s="77"/>
      <c r="AJL250" s="77"/>
      <c r="AJM250" s="77"/>
      <c r="AJN250" s="77"/>
      <c r="AJO250" s="77"/>
      <c r="AJP250" s="77"/>
      <c r="AJQ250" s="77"/>
      <c r="AJR250" s="77"/>
      <c r="AJS250" s="77"/>
      <c r="AJT250" s="77"/>
      <c r="AJU250" s="77"/>
      <c r="AJV250" s="77"/>
      <c r="AJW250" s="77"/>
      <c r="AJX250" s="77"/>
      <c r="AJY250" s="77"/>
      <c r="AJZ250" s="77"/>
      <c r="AKA250" s="77"/>
      <c r="AKB250" s="77"/>
      <c r="AKC250" s="77"/>
      <c r="AKD250" s="77"/>
      <c r="AKE250" s="77"/>
      <c r="AKF250" s="77"/>
      <c r="AKG250" s="77"/>
      <c r="AKH250" s="77"/>
      <c r="AKI250" s="77"/>
      <c r="AKJ250" s="77"/>
      <c r="AKK250" s="77"/>
      <c r="AKL250" s="77"/>
      <c r="AKM250" s="77"/>
      <c r="AKN250" s="77"/>
      <c r="AKO250" s="77"/>
      <c r="AKP250" s="77"/>
      <c r="AKQ250" s="77"/>
      <c r="AKR250" s="77"/>
      <c r="AKS250" s="77"/>
      <c r="AKT250" s="77"/>
      <c r="AKU250" s="77"/>
      <c r="AKV250" s="77"/>
      <c r="AKW250" s="77"/>
      <c r="AKX250" s="77"/>
      <c r="AKY250" s="77"/>
      <c r="AKZ250" s="77"/>
      <c r="ALA250" s="77"/>
      <c r="ALB250" s="77"/>
      <c r="ALC250" s="77"/>
      <c r="ALD250" s="77"/>
      <c r="ALE250" s="77"/>
      <c r="ALF250" s="77"/>
      <c r="ALG250" s="77"/>
      <c r="ALH250" s="77"/>
      <c r="ALI250" s="77"/>
      <c r="ALJ250" s="77"/>
      <c r="ALK250" s="77"/>
      <c r="ALL250" s="77"/>
      <c r="ALM250" s="77"/>
      <c r="ALN250" s="77"/>
      <c r="ALO250" s="77"/>
      <c r="ALP250" s="77"/>
      <c r="ALQ250" s="77"/>
      <c r="ALR250" s="77"/>
      <c r="ALS250" s="77"/>
      <c r="ALT250" s="77"/>
      <c r="ALU250" s="77"/>
      <c r="ALV250" s="77"/>
      <c r="ALW250" s="77"/>
      <c r="ALX250" s="77"/>
      <c r="ALY250" s="77"/>
      <c r="ALZ250" s="77"/>
      <c r="AMA250" s="77"/>
      <c r="AMB250" s="77"/>
      <c r="AMC250" s="77"/>
      <c r="AMD250" s="77"/>
      <c r="AME250" s="77"/>
      <c r="AMF250" s="77"/>
      <c r="AMG250" s="77"/>
      <c r="AMH250" s="77"/>
      <c r="AMI250" s="77"/>
      <c r="AMJ250" s="77"/>
    </row>
    <row r="251" customFormat="false" ht="12.85" hidden="false" customHeight="false" outlineLevel="0" collapsed="false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  <c r="AZ251" s="77"/>
      <c r="BA251" s="77"/>
      <c r="BB251" s="77"/>
      <c r="BC251" s="77"/>
      <c r="BD251" s="77"/>
      <c r="BE251" s="77"/>
      <c r="BF251" s="77"/>
      <c r="BG251" s="77"/>
      <c r="BH251" s="77"/>
      <c r="BI251" s="77"/>
      <c r="BJ251" s="77"/>
      <c r="BK251" s="77"/>
      <c r="BL251" s="77"/>
      <c r="BM251" s="77"/>
      <c r="BN251" s="77"/>
      <c r="BO251" s="77"/>
      <c r="BP251" s="77"/>
      <c r="BQ251" s="77"/>
      <c r="BR251" s="77"/>
      <c r="BS251" s="77"/>
      <c r="BT251" s="77"/>
      <c r="BU251" s="77"/>
      <c r="BV251" s="77"/>
      <c r="BW251" s="77"/>
      <c r="BX251" s="77"/>
      <c r="BY251" s="77"/>
      <c r="BZ251" s="77"/>
      <c r="CA251" s="77"/>
      <c r="CB251" s="77"/>
      <c r="CC251" s="77"/>
      <c r="CD251" s="77"/>
      <c r="CE251" s="77"/>
      <c r="CF251" s="77"/>
      <c r="CG251" s="77"/>
      <c r="CH251" s="77"/>
      <c r="CI251" s="77"/>
      <c r="CJ251" s="77"/>
      <c r="CK251" s="77"/>
      <c r="CL251" s="77"/>
      <c r="CM251" s="77"/>
      <c r="CN251" s="77"/>
      <c r="CO251" s="77"/>
      <c r="CP251" s="77"/>
      <c r="CQ251" s="77"/>
      <c r="CR251" s="77"/>
      <c r="CS251" s="77"/>
      <c r="CT251" s="77"/>
      <c r="CU251" s="77"/>
      <c r="CV251" s="77"/>
      <c r="CW251" s="77"/>
      <c r="CX251" s="77"/>
      <c r="CY251" s="77"/>
      <c r="CZ251" s="77"/>
      <c r="DA251" s="77"/>
      <c r="DB251" s="77"/>
      <c r="DC251" s="77"/>
      <c r="DD251" s="77"/>
      <c r="DE251" s="77"/>
      <c r="DF251" s="77"/>
      <c r="DG251" s="77"/>
      <c r="DH251" s="77"/>
      <c r="DI251" s="77"/>
      <c r="DJ251" s="77"/>
      <c r="DK251" s="77"/>
      <c r="DL251" s="77"/>
      <c r="DM251" s="77"/>
      <c r="DN251" s="77"/>
      <c r="DO251" s="77"/>
      <c r="DP251" s="77"/>
      <c r="DQ251" s="77"/>
      <c r="DR251" s="77"/>
      <c r="DS251" s="77"/>
      <c r="DT251" s="77"/>
      <c r="DU251" s="77"/>
      <c r="DV251" s="77"/>
      <c r="DW251" s="77"/>
      <c r="DX251" s="77"/>
      <c r="DY251" s="77"/>
      <c r="DZ251" s="77"/>
      <c r="EA251" s="77"/>
      <c r="EB251" s="77"/>
      <c r="EC251" s="77"/>
      <c r="ED251" s="77"/>
      <c r="EE251" s="77"/>
      <c r="EF251" s="77"/>
      <c r="EG251" s="77"/>
      <c r="EH251" s="77"/>
      <c r="EI251" s="77"/>
      <c r="EJ251" s="77"/>
      <c r="EK251" s="77"/>
      <c r="EL251" s="77"/>
      <c r="EM251" s="77"/>
      <c r="EN251" s="77"/>
      <c r="EO251" s="77"/>
      <c r="EP251" s="77"/>
      <c r="EQ251" s="77"/>
      <c r="ER251" s="77"/>
      <c r="ES251" s="77"/>
      <c r="ET251" s="77"/>
      <c r="EU251" s="77"/>
      <c r="EV251" s="77"/>
      <c r="EW251" s="77"/>
      <c r="EX251" s="77"/>
      <c r="EY251" s="77"/>
      <c r="EZ251" s="77"/>
      <c r="FA251" s="77"/>
      <c r="FB251" s="77"/>
      <c r="FC251" s="77"/>
      <c r="FD251" s="77"/>
      <c r="FE251" s="77"/>
      <c r="FF251" s="77"/>
      <c r="FG251" s="77"/>
      <c r="FH251" s="77"/>
      <c r="FI251" s="77"/>
      <c r="FJ251" s="77"/>
      <c r="FK251" s="77"/>
      <c r="FL251" s="77"/>
      <c r="FM251" s="77"/>
      <c r="FN251" s="77"/>
      <c r="FO251" s="77"/>
      <c r="FP251" s="77"/>
      <c r="FQ251" s="77"/>
      <c r="FR251" s="77"/>
      <c r="FS251" s="77"/>
      <c r="FT251" s="77"/>
      <c r="FU251" s="77"/>
      <c r="FV251" s="77"/>
      <c r="FW251" s="77"/>
      <c r="FX251" s="77"/>
      <c r="FY251" s="77"/>
      <c r="FZ251" s="77"/>
      <c r="GA251" s="77"/>
      <c r="GB251" s="77"/>
      <c r="GC251" s="77"/>
      <c r="GD251" s="77"/>
      <c r="GE251" s="77"/>
      <c r="GF251" s="77"/>
      <c r="GG251" s="77"/>
      <c r="GH251" s="77"/>
      <c r="GI251" s="77"/>
      <c r="GJ251" s="77"/>
      <c r="GK251" s="77"/>
      <c r="GL251" s="77"/>
      <c r="GM251" s="77"/>
      <c r="GN251" s="77"/>
      <c r="GO251" s="77"/>
      <c r="GP251" s="77"/>
      <c r="GQ251" s="77"/>
      <c r="GR251" s="77"/>
      <c r="GS251" s="77"/>
      <c r="GT251" s="77"/>
      <c r="GU251" s="77"/>
      <c r="GV251" s="77"/>
      <c r="GW251" s="77"/>
      <c r="GX251" s="77"/>
      <c r="GY251" s="77"/>
      <c r="GZ251" s="77"/>
      <c r="HA251" s="77"/>
      <c r="HB251" s="77"/>
      <c r="HC251" s="77"/>
      <c r="HD251" s="77"/>
      <c r="HE251" s="77"/>
      <c r="HF251" s="77"/>
      <c r="HG251" s="77"/>
      <c r="HH251" s="77"/>
      <c r="HI251" s="77"/>
      <c r="HJ251" s="77"/>
      <c r="HK251" s="77"/>
      <c r="HL251" s="77"/>
      <c r="HM251" s="77"/>
      <c r="HN251" s="77"/>
      <c r="HO251" s="77"/>
      <c r="HP251" s="77"/>
      <c r="HQ251" s="77"/>
      <c r="HR251" s="77"/>
      <c r="HS251" s="77"/>
      <c r="HT251" s="77"/>
      <c r="HU251" s="77"/>
      <c r="HV251" s="77"/>
      <c r="HW251" s="77"/>
      <c r="HX251" s="77"/>
      <c r="HY251" s="77"/>
      <c r="HZ251" s="77"/>
      <c r="IA251" s="77"/>
      <c r="IB251" s="77"/>
      <c r="IC251" s="77"/>
      <c r="ID251" s="77"/>
      <c r="IE251" s="77"/>
      <c r="IF251" s="77"/>
      <c r="IG251" s="77"/>
      <c r="IH251" s="77"/>
      <c r="II251" s="77"/>
      <c r="IJ251" s="77"/>
      <c r="IK251" s="77"/>
      <c r="IL251" s="77"/>
      <c r="IM251" s="77"/>
      <c r="IN251" s="77"/>
      <c r="IO251" s="77"/>
      <c r="IP251" s="77"/>
      <c r="IQ251" s="77"/>
      <c r="IR251" s="77"/>
      <c r="IS251" s="77"/>
      <c r="IT251" s="77"/>
      <c r="IU251" s="77"/>
      <c r="IV251" s="77"/>
      <c r="IW251" s="77"/>
      <c r="IX251" s="77"/>
      <c r="IY251" s="77"/>
      <c r="IZ251" s="77"/>
      <c r="JA251" s="77"/>
      <c r="JB251" s="77"/>
      <c r="JC251" s="77"/>
      <c r="JD251" s="77"/>
      <c r="JE251" s="77"/>
      <c r="JF251" s="77"/>
      <c r="JG251" s="77"/>
      <c r="JH251" s="77"/>
      <c r="JI251" s="77"/>
      <c r="JJ251" s="77"/>
      <c r="JK251" s="77"/>
      <c r="JL251" s="77"/>
      <c r="JM251" s="77"/>
      <c r="JN251" s="77"/>
      <c r="JO251" s="77"/>
      <c r="JP251" s="77"/>
      <c r="JQ251" s="77"/>
      <c r="JR251" s="77"/>
      <c r="JS251" s="77"/>
      <c r="JT251" s="77"/>
      <c r="JU251" s="77"/>
      <c r="JV251" s="77"/>
      <c r="JW251" s="77"/>
      <c r="JX251" s="77"/>
      <c r="JY251" s="77"/>
      <c r="JZ251" s="77"/>
      <c r="KA251" s="77"/>
      <c r="KB251" s="77"/>
      <c r="KC251" s="77"/>
      <c r="KD251" s="77"/>
      <c r="KE251" s="77"/>
      <c r="KF251" s="77"/>
      <c r="KG251" s="77"/>
      <c r="KH251" s="77"/>
      <c r="KI251" s="77"/>
      <c r="KJ251" s="77"/>
      <c r="KK251" s="77"/>
      <c r="KL251" s="77"/>
      <c r="KM251" s="77"/>
      <c r="KN251" s="77"/>
      <c r="KO251" s="77"/>
      <c r="KP251" s="77"/>
      <c r="KQ251" s="77"/>
      <c r="KR251" s="77"/>
      <c r="KS251" s="77"/>
      <c r="KT251" s="77"/>
      <c r="KU251" s="77"/>
      <c r="KV251" s="77"/>
      <c r="KW251" s="77"/>
      <c r="KX251" s="77"/>
      <c r="KY251" s="77"/>
      <c r="KZ251" s="77"/>
      <c r="LA251" s="77"/>
      <c r="LB251" s="77"/>
      <c r="LC251" s="77"/>
      <c r="LD251" s="77"/>
      <c r="LE251" s="77"/>
      <c r="LF251" s="77"/>
      <c r="LG251" s="77"/>
      <c r="LH251" s="77"/>
      <c r="LI251" s="77"/>
      <c r="LJ251" s="77"/>
      <c r="LK251" s="77"/>
      <c r="LL251" s="77"/>
      <c r="LM251" s="77"/>
      <c r="LN251" s="77"/>
      <c r="LO251" s="77"/>
      <c r="LP251" s="77"/>
      <c r="LQ251" s="77"/>
      <c r="LR251" s="77"/>
      <c r="LS251" s="77"/>
      <c r="LT251" s="77"/>
      <c r="LU251" s="77"/>
      <c r="LV251" s="77"/>
      <c r="LW251" s="77"/>
      <c r="LX251" s="77"/>
      <c r="LY251" s="77"/>
      <c r="LZ251" s="77"/>
      <c r="MA251" s="77"/>
      <c r="MB251" s="77"/>
      <c r="MC251" s="77"/>
      <c r="MD251" s="77"/>
      <c r="ME251" s="77"/>
      <c r="MF251" s="77"/>
      <c r="MG251" s="77"/>
      <c r="MH251" s="77"/>
      <c r="MI251" s="77"/>
      <c r="MJ251" s="77"/>
      <c r="MK251" s="77"/>
      <c r="ML251" s="77"/>
      <c r="MM251" s="77"/>
      <c r="MN251" s="77"/>
      <c r="MO251" s="77"/>
      <c r="MP251" s="77"/>
      <c r="MQ251" s="77"/>
      <c r="MR251" s="77"/>
      <c r="MS251" s="77"/>
      <c r="MT251" s="77"/>
      <c r="MU251" s="77"/>
      <c r="MV251" s="77"/>
      <c r="MW251" s="77"/>
      <c r="MX251" s="77"/>
      <c r="MY251" s="77"/>
      <c r="MZ251" s="77"/>
      <c r="NA251" s="77"/>
      <c r="NB251" s="77"/>
      <c r="NC251" s="77"/>
      <c r="ND251" s="77"/>
      <c r="NE251" s="77"/>
      <c r="NF251" s="77"/>
      <c r="NG251" s="77"/>
      <c r="NH251" s="77"/>
      <c r="NI251" s="77"/>
      <c r="NJ251" s="77"/>
      <c r="NK251" s="77"/>
      <c r="NL251" s="77"/>
      <c r="NM251" s="77"/>
      <c r="NN251" s="77"/>
      <c r="NO251" s="77"/>
      <c r="NP251" s="77"/>
      <c r="NQ251" s="77"/>
      <c r="NR251" s="77"/>
      <c r="NS251" s="77"/>
      <c r="NT251" s="77"/>
      <c r="NU251" s="77"/>
      <c r="NV251" s="77"/>
      <c r="NW251" s="77"/>
      <c r="NX251" s="77"/>
      <c r="NY251" s="77"/>
      <c r="NZ251" s="77"/>
      <c r="OA251" s="77"/>
      <c r="OB251" s="77"/>
      <c r="OC251" s="77"/>
      <c r="OD251" s="77"/>
      <c r="OE251" s="77"/>
      <c r="OF251" s="77"/>
      <c r="OG251" s="77"/>
      <c r="OH251" s="77"/>
      <c r="OI251" s="77"/>
      <c r="OJ251" s="77"/>
      <c r="OK251" s="77"/>
      <c r="OL251" s="77"/>
      <c r="OM251" s="77"/>
      <c r="ON251" s="77"/>
      <c r="OO251" s="77"/>
      <c r="OP251" s="77"/>
      <c r="OQ251" s="77"/>
      <c r="OR251" s="77"/>
      <c r="OS251" s="77"/>
      <c r="OT251" s="77"/>
      <c r="OU251" s="77"/>
      <c r="OV251" s="77"/>
      <c r="OW251" s="77"/>
      <c r="OX251" s="77"/>
      <c r="OY251" s="77"/>
      <c r="OZ251" s="77"/>
      <c r="PA251" s="77"/>
      <c r="PB251" s="77"/>
      <c r="PC251" s="77"/>
      <c r="PD251" s="77"/>
      <c r="PE251" s="77"/>
      <c r="PF251" s="77"/>
      <c r="PG251" s="77"/>
      <c r="PH251" s="77"/>
      <c r="PI251" s="77"/>
      <c r="PJ251" s="77"/>
      <c r="PK251" s="77"/>
      <c r="PL251" s="77"/>
      <c r="PM251" s="77"/>
      <c r="PN251" s="77"/>
      <c r="PO251" s="77"/>
      <c r="PP251" s="77"/>
      <c r="PQ251" s="77"/>
      <c r="PR251" s="77"/>
      <c r="PS251" s="77"/>
      <c r="PT251" s="77"/>
      <c r="PU251" s="77"/>
      <c r="PV251" s="77"/>
      <c r="PW251" s="77"/>
      <c r="PX251" s="77"/>
      <c r="PY251" s="77"/>
      <c r="PZ251" s="77"/>
      <c r="QA251" s="77"/>
      <c r="QB251" s="77"/>
      <c r="QC251" s="77"/>
      <c r="QD251" s="77"/>
      <c r="QE251" s="77"/>
      <c r="QF251" s="77"/>
      <c r="QG251" s="77"/>
      <c r="QH251" s="77"/>
      <c r="QI251" s="77"/>
      <c r="QJ251" s="77"/>
      <c r="QK251" s="77"/>
      <c r="QL251" s="77"/>
      <c r="QM251" s="77"/>
      <c r="QN251" s="77"/>
      <c r="QO251" s="77"/>
      <c r="QP251" s="77"/>
      <c r="QQ251" s="77"/>
      <c r="QR251" s="77"/>
      <c r="QS251" s="77"/>
      <c r="QT251" s="77"/>
      <c r="QU251" s="77"/>
      <c r="QV251" s="77"/>
      <c r="QW251" s="77"/>
      <c r="QX251" s="77"/>
      <c r="QY251" s="77"/>
      <c r="QZ251" s="77"/>
      <c r="RA251" s="77"/>
      <c r="RB251" s="77"/>
      <c r="RC251" s="77"/>
      <c r="RD251" s="77"/>
      <c r="RE251" s="77"/>
      <c r="RF251" s="77"/>
      <c r="RG251" s="77"/>
      <c r="RH251" s="77"/>
      <c r="RI251" s="77"/>
      <c r="RJ251" s="77"/>
      <c r="RK251" s="77"/>
      <c r="RL251" s="77"/>
      <c r="RM251" s="77"/>
      <c r="RN251" s="77"/>
      <c r="RO251" s="77"/>
      <c r="RP251" s="77"/>
      <c r="RQ251" s="77"/>
      <c r="RR251" s="77"/>
      <c r="RS251" s="77"/>
      <c r="RT251" s="77"/>
      <c r="RU251" s="77"/>
      <c r="RV251" s="77"/>
      <c r="RW251" s="77"/>
      <c r="RX251" s="77"/>
      <c r="RY251" s="77"/>
      <c r="RZ251" s="77"/>
      <c r="SA251" s="77"/>
      <c r="SB251" s="77"/>
      <c r="SC251" s="77"/>
      <c r="SD251" s="77"/>
      <c r="SE251" s="77"/>
      <c r="SF251" s="77"/>
      <c r="SG251" s="77"/>
      <c r="SH251" s="77"/>
      <c r="SI251" s="77"/>
      <c r="SJ251" s="77"/>
      <c r="SK251" s="77"/>
      <c r="SL251" s="77"/>
      <c r="SM251" s="77"/>
      <c r="SN251" s="77"/>
      <c r="SO251" s="77"/>
      <c r="SP251" s="77"/>
      <c r="SQ251" s="77"/>
      <c r="SR251" s="77"/>
      <c r="SS251" s="77"/>
      <c r="ST251" s="77"/>
      <c r="SU251" s="77"/>
      <c r="SV251" s="77"/>
      <c r="SW251" s="77"/>
      <c r="SX251" s="77"/>
      <c r="SY251" s="77"/>
      <c r="SZ251" s="77"/>
      <c r="TA251" s="77"/>
      <c r="TB251" s="77"/>
      <c r="TC251" s="77"/>
      <c r="TD251" s="77"/>
      <c r="TE251" s="77"/>
      <c r="TF251" s="77"/>
      <c r="TG251" s="77"/>
      <c r="TH251" s="77"/>
      <c r="TI251" s="77"/>
      <c r="TJ251" s="77"/>
      <c r="TK251" s="77"/>
      <c r="TL251" s="77"/>
      <c r="TM251" s="77"/>
      <c r="TN251" s="77"/>
      <c r="TO251" s="77"/>
      <c r="TP251" s="77"/>
      <c r="TQ251" s="77"/>
      <c r="TR251" s="77"/>
      <c r="TS251" s="77"/>
      <c r="TT251" s="77"/>
      <c r="TU251" s="77"/>
      <c r="TV251" s="77"/>
      <c r="TW251" s="77"/>
      <c r="TX251" s="77"/>
      <c r="TY251" s="77"/>
      <c r="TZ251" s="77"/>
      <c r="UA251" s="77"/>
      <c r="UB251" s="77"/>
      <c r="UC251" s="77"/>
      <c r="UD251" s="77"/>
      <c r="UE251" s="77"/>
      <c r="UF251" s="77"/>
      <c r="UG251" s="77"/>
      <c r="UH251" s="77"/>
      <c r="UI251" s="77"/>
      <c r="UJ251" s="77"/>
      <c r="UK251" s="77"/>
      <c r="UL251" s="77"/>
      <c r="UM251" s="77"/>
      <c r="UN251" s="77"/>
      <c r="UO251" s="77"/>
      <c r="UP251" s="77"/>
      <c r="UQ251" s="77"/>
      <c r="UR251" s="77"/>
      <c r="US251" s="77"/>
      <c r="UT251" s="77"/>
      <c r="UU251" s="77"/>
      <c r="UV251" s="77"/>
      <c r="UW251" s="77"/>
      <c r="UX251" s="77"/>
      <c r="UY251" s="77"/>
      <c r="UZ251" s="77"/>
      <c r="VA251" s="77"/>
      <c r="VB251" s="77"/>
      <c r="VC251" s="77"/>
      <c r="VD251" s="77"/>
      <c r="VE251" s="77"/>
      <c r="VF251" s="77"/>
      <c r="VG251" s="77"/>
      <c r="VH251" s="77"/>
      <c r="VI251" s="77"/>
      <c r="VJ251" s="77"/>
      <c r="VK251" s="77"/>
      <c r="VL251" s="77"/>
      <c r="VM251" s="77"/>
      <c r="VN251" s="77"/>
      <c r="VO251" s="77"/>
      <c r="VP251" s="77"/>
      <c r="VQ251" s="77"/>
      <c r="VR251" s="77"/>
      <c r="VS251" s="77"/>
      <c r="VT251" s="77"/>
      <c r="VU251" s="77"/>
      <c r="VV251" s="77"/>
      <c r="VW251" s="77"/>
      <c r="VX251" s="77"/>
      <c r="VY251" s="77"/>
      <c r="VZ251" s="77"/>
      <c r="WA251" s="77"/>
      <c r="WB251" s="77"/>
      <c r="WC251" s="77"/>
      <c r="WD251" s="77"/>
      <c r="WE251" s="77"/>
      <c r="WF251" s="77"/>
      <c r="WG251" s="77"/>
      <c r="WH251" s="77"/>
      <c r="WI251" s="77"/>
      <c r="WJ251" s="77"/>
      <c r="WK251" s="77"/>
      <c r="WL251" s="77"/>
      <c r="WM251" s="77"/>
      <c r="WN251" s="77"/>
      <c r="WO251" s="77"/>
      <c r="WP251" s="77"/>
      <c r="WQ251" s="77"/>
      <c r="WR251" s="77"/>
      <c r="WS251" s="77"/>
      <c r="WT251" s="77"/>
      <c r="WU251" s="77"/>
      <c r="WV251" s="77"/>
      <c r="WW251" s="77"/>
      <c r="WX251" s="77"/>
      <c r="WY251" s="77"/>
      <c r="WZ251" s="77"/>
      <c r="XA251" s="77"/>
      <c r="XB251" s="77"/>
      <c r="XC251" s="77"/>
      <c r="XD251" s="77"/>
      <c r="XE251" s="77"/>
      <c r="XF251" s="77"/>
      <c r="XG251" s="77"/>
      <c r="XH251" s="77"/>
      <c r="XI251" s="77"/>
      <c r="XJ251" s="77"/>
      <c r="XK251" s="77"/>
      <c r="XL251" s="77"/>
      <c r="XM251" s="77"/>
      <c r="XN251" s="77"/>
      <c r="XO251" s="77"/>
      <c r="XP251" s="77"/>
      <c r="XQ251" s="77"/>
      <c r="XR251" s="77"/>
      <c r="XS251" s="77"/>
      <c r="XT251" s="77"/>
      <c r="XU251" s="77"/>
      <c r="XV251" s="77"/>
      <c r="XW251" s="77"/>
      <c r="XX251" s="77"/>
      <c r="XY251" s="77"/>
      <c r="XZ251" s="77"/>
      <c r="YA251" s="77"/>
      <c r="YB251" s="77"/>
      <c r="YC251" s="77"/>
      <c r="YD251" s="77"/>
      <c r="YE251" s="77"/>
      <c r="YF251" s="77"/>
      <c r="YG251" s="77"/>
      <c r="YH251" s="77"/>
      <c r="YI251" s="77"/>
      <c r="YJ251" s="77"/>
      <c r="YK251" s="77"/>
      <c r="YL251" s="77"/>
      <c r="YM251" s="77"/>
      <c r="YN251" s="77"/>
      <c r="YO251" s="77"/>
      <c r="YP251" s="77"/>
      <c r="YQ251" s="77"/>
      <c r="YR251" s="77"/>
      <c r="YS251" s="77"/>
      <c r="YT251" s="77"/>
      <c r="YU251" s="77"/>
      <c r="YV251" s="77"/>
      <c r="YW251" s="77"/>
      <c r="YX251" s="77"/>
      <c r="YY251" s="77"/>
      <c r="YZ251" s="77"/>
      <c r="ZA251" s="77"/>
      <c r="ZB251" s="77"/>
      <c r="ZC251" s="77"/>
      <c r="ZD251" s="77"/>
      <c r="ZE251" s="77"/>
      <c r="ZF251" s="77"/>
      <c r="ZG251" s="77"/>
      <c r="ZH251" s="77"/>
      <c r="ZI251" s="77"/>
      <c r="ZJ251" s="77"/>
      <c r="ZK251" s="77"/>
      <c r="ZL251" s="77"/>
      <c r="ZM251" s="77"/>
      <c r="ZN251" s="77"/>
      <c r="ZO251" s="77"/>
      <c r="ZP251" s="77"/>
      <c r="ZQ251" s="77"/>
      <c r="ZR251" s="77"/>
      <c r="ZS251" s="77"/>
      <c r="ZT251" s="77"/>
      <c r="ZU251" s="77"/>
      <c r="ZV251" s="77"/>
      <c r="ZW251" s="77"/>
      <c r="ZX251" s="77"/>
      <c r="ZY251" s="77"/>
      <c r="ZZ251" s="77"/>
      <c r="AAA251" s="77"/>
      <c r="AAB251" s="77"/>
      <c r="AAC251" s="77"/>
      <c r="AAD251" s="77"/>
      <c r="AAE251" s="77"/>
      <c r="AAF251" s="77"/>
      <c r="AAG251" s="77"/>
      <c r="AAH251" s="77"/>
      <c r="AAI251" s="77"/>
      <c r="AAJ251" s="77"/>
      <c r="AAK251" s="77"/>
      <c r="AAL251" s="77"/>
      <c r="AAM251" s="77"/>
      <c r="AAN251" s="77"/>
      <c r="AAO251" s="77"/>
      <c r="AAP251" s="77"/>
      <c r="AAQ251" s="77"/>
      <c r="AAR251" s="77"/>
      <c r="AAS251" s="77"/>
      <c r="AAT251" s="77"/>
      <c r="AAU251" s="77"/>
      <c r="AAV251" s="77"/>
      <c r="AAW251" s="77"/>
      <c r="AAX251" s="77"/>
      <c r="AAY251" s="77"/>
      <c r="AAZ251" s="77"/>
      <c r="ABA251" s="77"/>
      <c r="ABB251" s="77"/>
      <c r="ABC251" s="77"/>
      <c r="ABD251" s="77"/>
      <c r="ABE251" s="77"/>
      <c r="ABF251" s="77"/>
      <c r="ABG251" s="77"/>
      <c r="ABH251" s="77"/>
      <c r="ABI251" s="77"/>
      <c r="ABJ251" s="77"/>
      <c r="ABK251" s="77"/>
      <c r="ABL251" s="77"/>
      <c r="ABM251" s="77"/>
      <c r="ABN251" s="77"/>
      <c r="ABO251" s="77"/>
      <c r="ABP251" s="77"/>
      <c r="ABQ251" s="77"/>
      <c r="ABR251" s="77"/>
      <c r="ABS251" s="77"/>
      <c r="ABT251" s="77"/>
      <c r="ABU251" s="77"/>
      <c r="ABV251" s="77"/>
      <c r="ABW251" s="77"/>
      <c r="ABX251" s="77"/>
      <c r="ABY251" s="77"/>
      <c r="ABZ251" s="77"/>
      <c r="ACA251" s="77"/>
      <c r="ACB251" s="77"/>
      <c r="ACC251" s="77"/>
      <c r="ACD251" s="77"/>
      <c r="ACE251" s="77"/>
      <c r="ACF251" s="77"/>
      <c r="ACG251" s="77"/>
      <c r="ACH251" s="77"/>
      <c r="ACI251" s="77"/>
      <c r="ACJ251" s="77"/>
      <c r="ACK251" s="77"/>
      <c r="ACL251" s="77"/>
      <c r="ACM251" s="77"/>
      <c r="ACN251" s="77"/>
      <c r="ACO251" s="77"/>
      <c r="ACP251" s="77"/>
      <c r="ACQ251" s="77"/>
      <c r="ACR251" s="77"/>
      <c r="ACS251" s="77"/>
      <c r="ACT251" s="77"/>
      <c r="ACU251" s="77"/>
      <c r="ACV251" s="77"/>
      <c r="ACW251" s="77"/>
      <c r="ACX251" s="77"/>
      <c r="ACY251" s="77"/>
      <c r="ACZ251" s="77"/>
      <c r="ADA251" s="77"/>
      <c r="ADB251" s="77"/>
      <c r="ADC251" s="77"/>
      <c r="ADD251" s="77"/>
      <c r="ADE251" s="77"/>
      <c r="ADF251" s="77"/>
      <c r="ADG251" s="77"/>
      <c r="ADH251" s="77"/>
      <c r="ADI251" s="77"/>
      <c r="ADJ251" s="77"/>
      <c r="ADK251" s="77"/>
      <c r="ADL251" s="77"/>
      <c r="ADM251" s="77"/>
      <c r="ADN251" s="77"/>
      <c r="ADO251" s="77"/>
      <c r="ADP251" s="77"/>
      <c r="ADQ251" s="77"/>
      <c r="ADR251" s="77"/>
      <c r="ADS251" s="77"/>
      <c r="ADT251" s="77"/>
      <c r="ADU251" s="77"/>
      <c r="ADV251" s="77"/>
      <c r="ADW251" s="77"/>
      <c r="ADX251" s="77"/>
      <c r="ADY251" s="77"/>
      <c r="ADZ251" s="77"/>
      <c r="AEA251" s="77"/>
      <c r="AEB251" s="77"/>
      <c r="AEC251" s="77"/>
      <c r="AED251" s="77"/>
      <c r="AEE251" s="77"/>
      <c r="AEF251" s="77"/>
      <c r="AEG251" s="77"/>
      <c r="AEH251" s="77"/>
      <c r="AEI251" s="77"/>
      <c r="AEJ251" s="77"/>
      <c r="AEK251" s="77"/>
      <c r="AEL251" s="77"/>
      <c r="AEM251" s="77"/>
      <c r="AEN251" s="77"/>
      <c r="AEO251" s="77"/>
      <c r="AEP251" s="77"/>
      <c r="AEQ251" s="77"/>
      <c r="AER251" s="77"/>
      <c r="AES251" s="77"/>
      <c r="AET251" s="77"/>
      <c r="AEU251" s="77"/>
      <c r="AEV251" s="77"/>
      <c r="AEW251" s="77"/>
      <c r="AEX251" s="77"/>
      <c r="AEY251" s="77"/>
      <c r="AEZ251" s="77"/>
      <c r="AFA251" s="77"/>
      <c r="AFB251" s="77"/>
      <c r="AFC251" s="77"/>
      <c r="AFD251" s="77"/>
      <c r="AFE251" s="77"/>
      <c r="AFF251" s="77"/>
      <c r="AFG251" s="77"/>
      <c r="AFH251" s="77"/>
      <c r="AFI251" s="77"/>
      <c r="AFJ251" s="77"/>
      <c r="AFK251" s="77"/>
      <c r="AFL251" s="77"/>
      <c r="AFM251" s="77"/>
      <c r="AFN251" s="77"/>
      <c r="AFO251" s="77"/>
      <c r="AFP251" s="77"/>
      <c r="AFQ251" s="77"/>
      <c r="AFR251" s="77"/>
      <c r="AFS251" s="77"/>
      <c r="AFT251" s="77"/>
      <c r="AFU251" s="77"/>
      <c r="AFV251" s="77"/>
      <c r="AFW251" s="77"/>
      <c r="AFX251" s="77"/>
      <c r="AFY251" s="77"/>
      <c r="AFZ251" s="77"/>
      <c r="AGA251" s="77"/>
      <c r="AGB251" s="77"/>
      <c r="AGC251" s="77"/>
      <c r="AGD251" s="77"/>
      <c r="AGE251" s="77"/>
      <c r="AGF251" s="77"/>
      <c r="AGG251" s="77"/>
      <c r="AGH251" s="77"/>
      <c r="AGI251" s="77"/>
      <c r="AGJ251" s="77"/>
      <c r="AGK251" s="77"/>
      <c r="AGL251" s="77"/>
      <c r="AGM251" s="77"/>
      <c r="AGN251" s="77"/>
      <c r="AGO251" s="77"/>
      <c r="AGP251" s="77"/>
      <c r="AGQ251" s="77"/>
      <c r="AGR251" s="77"/>
      <c r="AGS251" s="77"/>
      <c r="AGT251" s="77"/>
      <c r="AGU251" s="77"/>
      <c r="AGV251" s="77"/>
      <c r="AGW251" s="77"/>
      <c r="AGX251" s="77"/>
      <c r="AGY251" s="77"/>
      <c r="AGZ251" s="77"/>
      <c r="AHA251" s="77"/>
      <c r="AHB251" s="77"/>
      <c r="AHC251" s="77"/>
      <c r="AHD251" s="77"/>
      <c r="AHE251" s="77"/>
      <c r="AHF251" s="77"/>
      <c r="AHG251" s="77"/>
      <c r="AHH251" s="77"/>
      <c r="AHI251" s="77"/>
      <c r="AHJ251" s="77"/>
      <c r="AHK251" s="77"/>
      <c r="AHL251" s="77"/>
      <c r="AHM251" s="77"/>
      <c r="AHN251" s="77"/>
      <c r="AHO251" s="77"/>
      <c r="AHP251" s="77"/>
      <c r="AHQ251" s="77"/>
      <c r="AHR251" s="77"/>
      <c r="AHS251" s="77"/>
      <c r="AHT251" s="77"/>
      <c r="AHU251" s="77"/>
      <c r="AHV251" s="77"/>
      <c r="AHW251" s="77"/>
      <c r="AHX251" s="77"/>
      <c r="AHY251" s="77"/>
      <c r="AHZ251" s="77"/>
      <c r="AIA251" s="77"/>
      <c r="AIB251" s="77"/>
      <c r="AIC251" s="77"/>
      <c r="AID251" s="77"/>
      <c r="AIE251" s="77"/>
      <c r="AIF251" s="77"/>
      <c r="AIG251" s="77"/>
      <c r="AIH251" s="77"/>
      <c r="AII251" s="77"/>
      <c r="AIJ251" s="77"/>
      <c r="AIK251" s="77"/>
      <c r="AIL251" s="77"/>
      <c r="AIM251" s="77"/>
      <c r="AIN251" s="77"/>
      <c r="AIO251" s="77"/>
      <c r="AIP251" s="77"/>
      <c r="AIQ251" s="77"/>
      <c r="AIR251" s="77"/>
      <c r="AIS251" s="77"/>
      <c r="AIT251" s="77"/>
      <c r="AIU251" s="77"/>
      <c r="AIV251" s="77"/>
      <c r="AIW251" s="77"/>
      <c r="AIX251" s="77"/>
      <c r="AIY251" s="77"/>
      <c r="AIZ251" s="77"/>
      <c r="AJA251" s="77"/>
      <c r="AJB251" s="77"/>
      <c r="AJC251" s="77"/>
      <c r="AJD251" s="77"/>
      <c r="AJE251" s="77"/>
      <c r="AJF251" s="77"/>
      <c r="AJG251" s="77"/>
      <c r="AJH251" s="77"/>
      <c r="AJI251" s="77"/>
      <c r="AJJ251" s="77"/>
      <c r="AJK251" s="77"/>
      <c r="AJL251" s="77"/>
      <c r="AJM251" s="77"/>
      <c r="AJN251" s="77"/>
      <c r="AJO251" s="77"/>
      <c r="AJP251" s="77"/>
      <c r="AJQ251" s="77"/>
      <c r="AJR251" s="77"/>
      <c r="AJS251" s="77"/>
      <c r="AJT251" s="77"/>
      <c r="AJU251" s="77"/>
      <c r="AJV251" s="77"/>
      <c r="AJW251" s="77"/>
      <c r="AJX251" s="77"/>
      <c r="AJY251" s="77"/>
      <c r="AJZ251" s="77"/>
      <c r="AKA251" s="77"/>
      <c r="AKB251" s="77"/>
      <c r="AKC251" s="77"/>
      <c r="AKD251" s="77"/>
      <c r="AKE251" s="77"/>
      <c r="AKF251" s="77"/>
      <c r="AKG251" s="77"/>
      <c r="AKH251" s="77"/>
      <c r="AKI251" s="77"/>
      <c r="AKJ251" s="77"/>
      <c r="AKK251" s="77"/>
      <c r="AKL251" s="77"/>
      <c r="AKM251" s="77"/>
      <c r="AKN251" s="77"/>
      <c r="AKO251" s="77"/>
      <c r="AKP251" s="77"/>
      <c r="AKQ251" s="77"/>
      <c r="AKR251" s="77"/>
      <c r="AKS251" s="77"/>
      <c r="AKT251" s="77"/>
      <c r="AKU251" s="77"/>
      <c r="AKV251" s="77"/>
      <c r="AKW251" s="77"/>
      <c r="AKX251" s="77"/>
      <c r="AKY251" s="77"/>
      <c r="AKZ251" s="77"/>
      <c r="ALA251" s="77"/>
      <c r="ALB251" s="77"/>
      <c r="ALC251" s="77"/>
      <c r="ALD251" s="77"/>
      <c r="ALE251" s="77"/>
      <c r="ALF251" s="77"/>
      <c r="ALG251" s="77"/>
      <c r="ALH251" s="77"/>
      <c r="ALI251" s="77"/>
      <c r="ALJ251" s="77"/>
      <c r="ALK251" s="77"/>
      <c r="ALL251" s="77"/>
      <c r="ALM251" s="77"/>
      <c r="ALN251" s="77"/>
      <c r="ALO251" s="77"/>
      <c r="ALP251" s="77"/>
      <c r="ALQ251" s="77"/>
      <c r="ALR251" s="77"/>
      <c r="ALS251" s="77"/>
      <c r="ALT251" s="77"/>
      <c r="ALU251" s="77"/>
      <c r="ALV251" s="77"/>
      <c r="ALW251" s="77"/>
      <c r="ALX251" s="77"/>
      <c r="ALY251" s="77"/>
      <c r="ALZ251" s="77"/>
      <c r="AMA251" s="77"/>
      <c r="AMB251" s="77"/>
      <c r="AMC251" s="77"/>
      <c r="AMD251" s="77"/>
      <c r="AME251" s="77"/>
      <c r="AMF251" s="77"/>
      <c r="AMG251" s="77"/>
      <c r="AMH251" s="77"/>
      <c r="AMI251" s="77"/>
      <c r="AMJ251" s="77"/>
    </row>
    <row r="252" customFormat="false" ht="12.85" hidden="false" customHeight="false" outlineLevel="0" collapsed="false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  <c r="AZ252" s="77"/>
      <c r="BA252" s="77"/>
      <c r="BB252" s="77"/>
      <c r="BC252" s="77"/>
      <c r="BD252" s="77"/>
      <c r="BE252" s="77"/>
      <c r="BF252" s="77"/>
      <c r="BG252" s="77"/>
      <c r="BH252" s="77"/>
      <c r="BI252" s="77"/>
      <c r="BJ252" s="77"/>
      <c r="BK252" s="77"/>
      <c r="BL252" s="77"/>
      <c r="BM252" s="77"/>
      <c r="BN252" s="77"/>
      <c r="BO252" s="77"/>
      <c r="BP252" s="77"/>
      <c r="BQ252" s="77"/>
      <c r="BR252" s="77"/>
      <c r="BS252" s="77"/>
      <c r="BT252" s="77"/>
      <c r="BU252" s="77"/>
      <c r="BV252" s="77"/>
      <c r="BW252" s="77"/>
      <c r="BX252" s="77"/>
      <c r="BY252" s="77"/>
      <c r="BZ252" s="77"/>
      <c r="CA252" s="77"/>
      <c r="CB252" s="77"/>
      <c r="CC252" s="77"/>
      <c r="CD252" s="77"/>
      <c r="CE252" s="77"/>
      <c r="CF252" s="77"/>
      <c r="CG252" s="77"/>
      <c r="CH252" s="77"/>
      <c r="CI252" s="77"/>
      <c r="CJ252" s="77"/>
      <c r="CK252" s="77"/>
      <c r="CL252" s="77"/>
      <c r="CM252" s="77"/>
      <c r="CN252" s="77"/>
      <c r="CO252" s="77"/>
      <c r="CP252" s="77"/>
      <c r="CQ252" s="77"/>
      <c r="CR252" s="77"/>
      <c r="CS252" s="77"/>
      <c r="CT252" s="77"/>
      <c r="CU252" s="77"/>
      <c r="CV252" s="77"/>
      <c r="CW252" s="77"/>
      <c r="CX252" s="77"/>
      <c r="CY252" s="77"/>
      <c r="CZ252" s="77"/>
      <c r="DA252" s="77"/>
      <c r="DB252" s="77"/>
      <c r="DC252" s="77"/>
      <c r="DD252" s="77"/>
      <c r="DE252" s="77"/>
      <c r="DF252" s="77"/>
      <c r="DG252" s="77"/>
      <c r="DH252" s="77"/>
      <c r="DI252" s="77"/>
      <c r="DJ252" s="77"/>
      <c r="DK252" s="77"/>
      <c r="DL252" s="77"/>
      <c r="DM252" s="77"/>
      <c r="DN252" s="77"/>
      <c r="DO252" s="77"/>
      <c r="DP252" s="77"/>
      <c r="DQ252" s="77"/>
      <c r="DR252" s="77"/>
      <c r="DS252" s="77"/>
      <c r="DT252" s="77"/>
      <c r="DU252" s="77"/>
      <c r="DV252" s="77"/>
      <c r="DW252" s="77"/>
      <c r="DX252" s="77"/>
      <c r="DY252" s="77"/>
      <c r="DZ252" s="77"/>
      <c r="EA252" s="77"/>
      <c r="EB252" s="77"/>
      <c r="EC252" s="77"/>
      <c r="ED252" s="77"/>
      <c r="EE252" s="77"/>
      <c r="EF252" s="77"/>
      <c r="EG252" s="77"/>
      <c r="EH252" s="77"/>
      <c r="EI252" s="77"/>
      <c r="EJ252" s="77"/>
      <c r="EK252" s="77"/>
      <c r="EL252" s="77"/>
      <c r="EM252" s="77"/>
      <c r="EN252" s="77"/>
      <c r="EO252" s="77"/>
      <c r="EP252" s="77"/>
      <c r="EQ252" s="77"/>
      <c r="ER252" s="77"/>
      <c r="ES252" s="77"/>
      <c r="ET252" s="77"/>
      <c r="EU252" s="77"/>
      <c r="EV252" s="77"/>
      <c r="EW252" s="77"/>
      <c r="EX252" s="77"/>
      <c r="EY252" s="77"/>
      <c r="EZ252" s="77"/>
      <c r="FA252" s="77"/>
      <c r="FB252" s="77"/>
      <c r="FC252" s="77"/>
      <c r="FD252" s="77"/>
      <c r="FE252" s="77"/>
      <c r="FF252" s="77"/>
      <c r="FG252" s="77"/>
      <c r="FH252" s="77"/>
      <c r="FI252" s="77"/>
      <c r="FJ252" s="77"/>
      <c r="FK252" s="77"/>
      <c r="FL252" s="77"/>
      <c r="FM252" s="77"/>
      <c r="FN252" s="77"/>
      <c r="FO252" s="77"/>
      <c r="FP252" s="77"/>
      <c r="FQ252" s="77"/>
      <c r="FR252" s="77"/>
      <c r="FS252" s="77"/>
      <c r="FT252" s="77"/>
      <c r="FU252" s="77"/>
      <c r="FV252" s="77"/>
      <c r="FW252" s="77"/>
      <c r="FX252" s="77"/>
      <c r="FY252" s="77"/>
      <c r="FZ252" s="77"/>
      <c r="GA252" s="77"/>
      <c r="GB252" s="77"/>
      <c r="GC252" s="77"/>
      <c r="GD252" s="77"/>
      <c r="GE252" s="77"/>
      <c r="GF252" s="77"/>
      <c r="GG252" s="77"/>
      <c r="GH252" s="77"/>
      <c r="GI252" s="77"/>
      <c r="GJ252" s="77"/>
      <c r="GK252" s="77"/>
      <c r="GL252" s="77"/>
      <c r="GM252" s="77"/>
      <c r="GN252" s="77"/>
      <c r="GO252" s="77"/>
      <c r="GP252" s="77"/>
      <c r="GQ252" s="77"/>
      <c r="GR252" s="77"/>
      <c r="GS252" s="77"/>
      <c r="GT252" s="77"/>
      <c r="GU252" s="77"/>
      <c r="GV252" s="77"/>
      <c r="GW252" s="77"/>
      <c r="GX252" s="77"/>
      <c r="GY252" s="77"/>
      <c r="GZ252" s="77"/>
      <c r="HA252" s="77"/>
      <c r="HB252" s="77"/>
      <c r="HC252" s="77"/>
      <c r="HD252" s="77"/>
      <c r="HE252" s="77"/>
      <c r="HF252" s="77"/>
      <c r="HG252" s="77"/>
      <c r="HH252" s="77"/>
      <c r="HI252" s="77"/>
      <c r="HJ252" s="77"/>
      <c r="HK252" s="77"/>
      <c r="HL252" s="77"/>
      <c r="HM252" s="77"/>
      <c r="HN252" s="77"/>
      <c r="HO252" s="77"/>
      <c r="HP252" s="77"/>
      <c r="HQ252" s="77"/>
      <c r="HR252" s="77"/>
      <c r="HS252" s="77"/>
      <c r="HT252" s="77"/>
      <c r="HU252" s="77"/>
      <c r="HV252" s="77"/>
      <c r="HW252" s="77"/>
      <c r="HX252" s="77"/>
      <c r="HY252" s="77"/>
      <c r="HZ252" s="77"/>
      <c r="IA252" s="77"/>
      <c r="IB252" s="77"/>
      <c r="IC252" s="77"/>
      <c r="ID252" s="77"/>
      <c r="IE252" s="77"/>
      <c r="IF252" s="77"/>
      <c r="IG252" s="77"/>
      <c r="IH252" s="77"/>
      <c r="II252" s="77"/>
      <c r="IJ252" s="77"/>
      <c r="IK252" s="77"/>
      <c r="IL252" s="77"/>
      <c r="IM252" s="77"/>
      <c r="IN252" s="77"/>
      <c r="IO252" s="77"/>
      <c r="IP252" s="77"/>
      <c r="IQ252" s="77"/>
      <c r="IR252" s="77"/>
      <c r="IS252" s="77"/>
      <c r="IT252" s="77"/>
      <c r="IU252" s="77"/>
      <c r="IV252" s="77"/>
      <c r="IW252" s="77"/>
      <c r="IX252" s="77"/>
      <c r="IY252" s="77"/>
      <c r="IZ252" s="77"/>
      <c r="JA252" s="77"/>
      <c r="JB252" s="77"/>
      <c r="JC252" s="77"/>
      <c r="JD252" s="77"/>
      <c r="JE252" s="77"/>
      <c r="JF252" s="77"/>
      <c r="JG252" s="77"/>
      <c r="JH252" s="77"/>
      <c r="JI252" s="77"/>
      <c r="JJ252" s="77"/>
      <c r="JK252" s="77"/>
      <c r="JL252" s="77"/>
      <c r="JM252" s="77"/>
      <c r="JN252" s="77"/>
      <c r="JO252" s="77"/>
      <c r="JP252" s="77"/>
      <c r="JQ252" s="77"/>
      <c r="JR252" s="77"/>
      <c r="JS252" s="77"/>
      <c r="JT252" s="77"/>
      <c r="JU252" s="77"/>
      <c r="JV252" s="77"/>
      <c r="JW252" s="77"/>
      <c r="JX252" s="77"/>
      <c r="JY252" s="77"/>
      <c r="JZ252" s="77"/>
      <c r="KA252" s="77"/>
      <c r="KB252" s="77"/>
      <c r="KC252" s="77"/>
      <c r="KD252" s="77"/>
      <c r="KE252" s="77"/>
      <c r="KF252" s="77"/>
      <c r="KG252" s="77"/>
      <c r="KH252" s="77"/>
      <c r="KI252" s="77"/>
      <c r="KJ252" s="77"/>
      <c r="KK252" s="77"/>
      <c r="KL252" s="77"/>
      <c r="KM252" s="77"/>
      <c r="KN252" s="77"/>
      <c r="KO252" s="77"/>
      <c r="KP252" s="77"/>
      <c r="KQ252" s="77"/>
      <c r="KR252" s="77"/>
      <c r="KS252" s="77"/>
      <c r="KT252" s="77"/>
      <c r="KU252" s="77"/>
      <c r="KV252" s="77"/>
      <c r="KW252" s="77"/>
      <c r="KX252" s="77"/>
      <c r="KY252" s="77"/>
      <c r="KZ252" s="77"/>
      <c r="LA252" s="77"/>
      <c r="LB252" s="77"/>
      <c r="LC252" s="77"/>
      <c r="LD252" s="77"/>
      <c r="LE252" s="77"/>
      <c r="LF252" s="77"/>
      <c r="LG252" s="77"/>
      <c r="LH252" s="77"/>
      <c r="LI252" s="77"/>
      <c r="LJ252" s="77"/>
      <c r="LK252" s="77"/>
      <c r="LL252" s="77"/>
      <c r="LM252" s="77"/>
      <c r="LN252" s="77"/>
      <c r="LO252" s="77"/>
      <c r="LP252" s="77"/>
      <c r="LQ252" s="77"/>
      <c r="LR252" s="77"/>
      <c r="LS252" s="77"/>
      <c r="LT252" s="77"/>
      <c r="LU252" s="77"/>
      <c r="LV252" s="77"/>
      <c r="LW252" s="77"/>
      <c r="LX252" s="77"/>
      <c r="LY252" s="77"/>
      <c r="LZ252" s="77"/>
      <c r="MA252" s="77"/>
      <c r="MB252" s="77"/>
      <c r="MC252" s="77"/>
      <c r="MD252" s="77"/>
      <c r="ME252" s="77"/>
      <c r="MF252" s="77"/>
      <c r="MG252" s="77"/>
      <c r="MH252" s="77"/>
      <c r="MI252" s="77"/>
      <c r="MJ252" s="77"/>
      <c r="MK252" s="77"/>
      <c r="ML252" s="77"/>
      <c r="MM252" s="77"/>
      <c r="MN252" s="77"/>
      <c r="MO252" s="77"/>
      <c r="MP252" s="77"/>
      <c r="MQ252" s="77"/>
      <c r="MR252" s="77"/>
      <c r="MS252" s="77"/>
      <c r="MT252" s="77"/>
      <c r="MU252" s="77"/>
      <c r="MV252" s="77"/>
      <c r="MW252" s="77"/>
      <c r="MX252" s="77"/>
      <c r="MY252" s="77"/>
      <c r="MZ252" s="77"/>
      <c r="NA252" s="77"/>
      <c r="NB252" s="77"/>
      <c r="NC252" s="77"/>
      <c r="ND252" s="77"/>
      <c r="NE252" s="77"/>
      <c r="NF252" s="77"/>
      <c r="NG252" s="77"/>
      <c r="NH252" s="77"/>
      <c r="NI252" s="77"/>
      <c r="NJ252" s="77"/>
      <c r="NK252" s="77"/>
      <c r="NL252" s="77"/>
      <c r="NM252" s="77"/>
      <c r="NN252" s="77"/>
      <c r="NO252" s="77"/>
      <c r="NP252" s="77"/>
      <c r="NQ252" s="77"/>
      <c r="NR252" s="77"/>
      <c r="NS252" s="77"/>
      <c r="NT252" s="77"/>
      <c r="NU252" s="77"/>
      <c r="NV252" s="77"/>
      <c r="NW252" s="77"/>
      <c r="NX252" s="77"/>
      <c r="NY252" s="77"/>
      <c r="NZ252" s="77"/>
      <c r="OA252" s="77"/>
      <c r="OB252" s="77"/>
      <c r="OC252" s="77"/>
      <c r="OD252" s="77"/>
      <c r="OE252" s="77"/>
      <c r="OF252" s="77"/>
      <c r="OG252" s="77"/>
      <c r="OH252" s="77"/>
      <c r="OI252" s="77"/>
      <c r="OJ252" s="77"/>
      <c r="OK252" s="77"/>
      <c r="OL252" s="77"/>
      <c r="OM252" s="77"/>
      <c r="ON252" s="77"/>
      <c r="OO252" s="77"/>
      <c r="OP252" s="77"/>
      <c r="OQ252" s="77"/>
      <c r="OR252" s="77"/>
      <c r="OS252" s="77"/>
      <c r="OT252" s="77"/>
      <c r="OU252" s="77"/>
      <c r="OV252" s="77"/>
      <c r="OW252" s="77"/>
      <c r="OX252" s="77"/>
      <c r="OY252" s="77"/>
      <c r="OZ252" s="77"/>
      <c r="PA252" s="77"/>
      <c r="PB252" s="77"/>
      <c r="PC252" s="77"/>
      <c r="PD252" s="77"/>
      <c r="PE252" s="77"/>
      <c r="PF252" s="77"/>
      <c r="PG252" s="77"/>
      <c r="PH252" s="77"/>
      <c r="PI252" s="77"/>
      <c r="PJ252" s="77"/>
      <c r="PK252" s="77"/>
      <c r="PL252" s="77"/>
      <c r="PM252" s="77"/>
      <c r="PN252" s="77"/>
      <c r="PO252" s="77"/>
      <c r="PP252" s="77"/>
      <c r="PQ252" s="77"/>
      <c r="PR252" s="77"/>
      <c r="PS252" s="77"/>
      <c r="PT252" s="77"/>
      <c r="PU252" s="77"/>
      <c r="PV252" s="77"/>
      <c r="PW252" s="77"/>
      <c r="PX252" s="77"/>
      <c r="PY252" s="77"/>
      <c r="PZ252" s="77"/>
      <c r="QA252" s="77"/>
      <c r="QB252" s="77"/>
      <c r="QC252" s="77"/>
      <c r="QD252" s="77"/>
      <c r="QE252" s="77"/>
      <c r="QF252" s="77"/>
      <c r="QG252" s="77"/>
      <c r="QH252" s="77"/>
      <c r="QI252" s="77"/>
      <c r="QJ252" s="77"/>
      <c r="QK252" s="77"/>
      <c r="QL252" s="77"/>
      <c r="QM252" s="77"/>
      <c r="QN252" s="77"/>
      <c r="QO252" s="77"/>
      <c r="QP252" s="77"/>
      <c r="QQ252" s="77"/>
      <c r="QR252" s="77"/>
      <c r="QS252" s="77"/>
      <c r="QT252" s="77"/>
      <c r="QU252" s="77"/>
      <c r="QV252" s="77"/>
      <c r="QW252" s="77"/>
      <c r="QX252" s="77"/>
      <c r="QY252" s="77"/>
      <c r="QZ252" s="77"/>
      <c r="RA252" s="77"/>
      <c r="RB252" s="77"/>
      <c r="RC252" s="77"/>
      <c r="RD252" s="77"/>
      <c r="RE252" s="77"/>
      <c r="RF252" s="77"/>
      <c r="RG252" s="77"/>
      <c r="RH252" s="77"/>
      <c r="RI252" s="77"/>
      <c r="RJ252" s="77"/>
      <c r="RK252" s="77"/>
      <c r="RL252" s="77"/>
      <c r="RM252" s="77"/>
      <c r="RN252" s="77"/>
      <c r="RO252" s="77"/>
      <c r="RP252" s="77"/>
      <c r="RQ252" s="77"/>
      <c r="RR252" s="77"/>
      <c r="RS252" s="77"/>
      <c r="RT252" s="77"/>
      <c r="RU252" s="77"/>
      <c r="RV252" s="77"/>
      <c r="RW252" s="77"/>
      <c r="RX252" s="77"/>
      <c r="RY252" s="77"/>
      <c r="RZ252" s="77"/>
      <c r="SA252" s="77"/>
      <c r="SB252" s="77"/>
      <c r="SC252" s="77"/>
      <c r="SD252" s="77"/>
      <c r="SE252" s="77"/>
      <c r="SF252" s="77"/>
      <c r="SG252" s="77"/>
      <c r="SH252" s="77"/>
      <c r="SI252" s="77"/>
      <c r="SJ252" s="77"/>
      <c r="SK252" s="77"/>
      <c r="SL252" s="77"/>
      <c r="SM252" s="77"/>
      <c r="SN252" s="77"/>
      <c r="SO252" s="77"/>
      <c r="SP252" s="77"/>
      <c r="SQ252" s="77"/>
      <c r="SR252" s="77"/>
      <c r="SS252" s="77"/>
      <c r="ST252" s="77"/>
      <c r="SU252" s="77"/>
      <c r="SV252" s="77"/>
      <c r="SW252" s="77"/>
      <c r="SX252" s="77"/>
      <c r="SY252" s="77"/>
      <c r="SZ252" s="77"/>
      <c r="TA252" s="77"/>
      <c r="TB252" s="77"/>
      <c r="TC252" s="77"/>
      <c r="TD252" s="77"/>
      <c r="TE252" s="77"/>
      <c r="TF252" s="77"/>
      <c r="TG252" s="77"/>
      <c r="TH252" s="77"/>
      <c r="TI252" s="77"/>
      <c r="TJ252" s="77"/>
      <c r="TK252" s="77"/>
      <c r="TL252" s="77"/>
      <c r="TM252" s="77"/>
      <c r="TN252" s="77"/>
      <c r="TO252" s="77"/>
      <c r="TP252" s="77"/>
      <c r="TQ252" s="77"/>
      <c r="TR252" s="77"/>
      <c r="TS252" s="77"/>
      <c r="TT252" s="77"/>
      <c r="TU252" s="77"/>
      <c r="TV252" s="77"/>
      <c r="TW252" s="77"/>
      <c r="TX252" s="77"/>
      <c r="TY252" s="77"/>
      <c r="TZ252" s="77"/>
      <c r="UA252" s="77"/>
      <c r="UB252" s="77"/>
      <c r="UC252" s="77"/>
      <c r="UD252" s="77"/>
      <c r="UE252" s="77"/>
      <c r="UF252" s="77"/>
      <c r="UG252" s="77"/>
      <c r="UH252" s="77"/>
      <c r="UI252" s="77"/>
      <c r="UJ252" s="77"/>
      <c r="UK252" s="77"/>
      <c r="UL252" s="77"/>
      <c r="UM252" s="77"/>
      <c r="UN252" s="77"/>
      <c r="UO252" s="77"/>
      <c r="UP252" s="77"/>
      <c r="UQ252" s="77"/>
      <c r="UR252" s="77"/>
      <c r="US252" s="77"/>
      <c r="UT252" s="77"/>
      <c r="UU252" s="77"/>
      <c r="UV252" s="77"/>
      <c r="UW252" s="77"/>
      <c r="UX252" s="77"/>
      <c r="UY252" s="77"/>
      <c r="UZ252" s="77"/>
      <c r="VA252" s="77"/>
      <c r="VB252" s="77"/>
      <c r="VC252" s="77"/>
      <c r="VD252" s="77"/>
      <c r="VE252" s="77"/>
      <c r="VF252" s="77"/>
      <c r="VG252" s="77"/>
      <c r="VH252" s="77"/>
      <c r="VI252" s="77"/>
      <c r="VJ252" s="77"/>
      <c r="VK252" s="77"/>
      <c r="VL252" s="77"/>
      <c r="VM252" s="77"/>
      <c r="VN252" s="77"/>
      <c r="VO252" s="77"/>
      <c r="VP252" s="77"/>
      <c r="VQ252" s="77"/>
      <c r="VR252" s="77"/>
      <c r="VS252" s="77"/>
      <c r="VT252" s="77"/>
      <c r="VU252" s="77"/>
      <c r="VV252" s="77"/>
      <c r="VW252" s="77"/>
      <c r="VX252" s="77"/>
      <c r="VY252" s="77"/>
      <c r="VZ252" s="77"/>
      <c r="WA252" s="77"/>
      <c r="WB252" s="77"/>
      <c r="WC252" s="77"/>
      <c r="WD252" s="77"/>
      <c r="WE252" s="77"/>
      <c r="WF252" s="77"/>
      <c r="WG252" s="77"/>
      <c r="WH252" s="77"/>
      <c r="WI252" s="77"/>
      <c r="WJ252" s="77"/>
      <c r="WK252" s="77"/>
      <c r="WL252" s="77"/>
      <c r="WM252" s="77"/>
      <c r="WN252" s="77"/>
      <c r="WO252" s="77"/>
      <c r="WP252" s="77"/>
      <c r="WQ252" s="77"/>
      <c r="WR252" s="77"/>
      <c r="WS252" s="77"/>
      <c r="WT252" s="77"/>
      <c r="WU252" s="77"/>
      <c r="WV252" s="77"/>
      <c r="WW252" s="77"/>
      <c r="WX252" s="77"/>
      <c r="WY252" s="77"/>
      <c r="WZ252" s="77"/>
      <c r="XA252" s="77"/>
      <c r="XB252" s="77"/>
      <c r="XC252" s="77"/>
      <c r="XD252" s="77"/>
      <c r="XE252" s="77"/>
      <c r="XF252" s="77"/>
      <c r="XG252" s="77"/>
      <c r="XH252" s="77"/>
      <c r="XI252" s="77"/>
      <c r="XJ252" s="77"/>
      <c r="XK252" s="77"/>
      <c r="XL252" s="77"/>
      <c r="XM252" s="77"/>
      <c r="XN252" s="77"/>
      <c r="XO252" s="77"/>
      <c r="XP252" s="77"/>
      <c r="XQ252" s="77"/>
      <c r="XR252" s="77"/>
      <c r="XS252" s="77"/>
      <c r="XT252" s="77"/>
      <c r="XU252" s="77"/>
      <c r="XV252" s="77"/>
      <c r="XW252" s="77"/>
      <c r="XX252" s="77"/>
      <c r="XY252" s="77"/>
      <c r="XZ252" s="77"/>
      <c r="YA252" s="77"/>
      <c r="YB252" s="77"/>
      <c r="YC252" s="77"/>
      <c r="YD252" s="77"/>
      <c r="YE252" s="77"/>
      <c r="YF252" s="77"/>
      <c r="YG252" s="77"/>
      <c r="YH252" s="77"/>
      <c r="YI252" s="77"/>
      <c r="YJ252" s="77"/>
      <c r="YK252" s="77"/>
      <c r="YL252" s="77"/>
      <c r="YM252" s="77"/>
      <c r="YN252" s="77"/>
      <c r="YO252" s="77"/>
      <c r="YP252" s="77"/>
      <c r="YQ252" s="77"/>
      <c r="YR252" s="77"/>
      <c r="YS252" s="77"/>
      <c r="YT252" s="77"/>
      <c r="YU252" s="77"/>
      <c r="YV252" s="77"/>
      <c r="YW252" s="77"/>
      <c r="YX252" s="77"/>
      <c r="YY252" s="77"/>
      <c r="YZ252" s="77"/>
      <c r="ZA252" s="77"/>
      <c r="ZB252" s="77"/>
      <c r="ZC252" s="77"/>
      <c r="ZD252" s="77"/>
      <c r="ZE252" s="77"/>
      <c r="ZF252" s="77"/>
      <c r="ZG252" s="77"/>
      <c r="ZH252" s="77"/>
      <c r="ZI252" s="77"/>
      <c r="ZJ252" s="77"/>
      <c r="ZK252" s="77"/>
      <c r="ZL252" s="77"/>
      <c r="ZM252" s="77"/>
      <c r="ZN252" s="77"/>
      <c r="ZO252" s="77"/>
      <c r="ZP252" s="77"/>
      <c r="ZQ252" s="77"/>
      <c r="ZR252" s="77"/>
      <c r="ZS252" s="77"/>
      <c r="ZT252" s="77"/>
      <c r="ZU252" s="77"/>
      <c r="ZV252" s="77"/>
      <c r="ZW252" s="77"/>
      <c r="ZX252" s="77"/>
      <c r="ZY252" s="77"/>
      <c r="ZZ252" s="77"/>
      <c r="AAA252" s="77"/>
      <c r="AAB252" s="77"/>
      <c r="AAC252" s="77"/>
      <c r="AAD252" s="77"/>
      <c r="AAE252" s="77"/>
      <c r="AAF252" s="77"/>
      <c r="AAG252" s="77"/>
      <c r="AAH252" s="77"/>
      <c r="AAI252" s="77"/>
      <c r="AAJ252" s="77"/>
      <c r="AAK252" s="77"/>
      <c r="AAL252" s="77"/>
      <c r="AAM252" s="77"/>
      <c r="AAN252" s="77"/>
      <c r="AAO252" s="77"/>
      <c r="AAP252" s="77"/>
      <c r="AAQ252" s="77"/>
      <c r="AAR252" s="77"/>
      <c r="AAS252" s="77"/>
      <c r="AAT252" s="77"/>
      <c r="AAU252" s="77"/>
      <c r="AAV252" s="77"/>
      <c r="AAW252" s="77"/>
      <c r="AAX252" s="77"/>
      <c r="AAY252" s="77"/>
      <c r="AAZ252" s="77"/>
      <c r="ABA252" s="77"/>
      <c r="ABB252" s="77"/>
      <c r="ABC252" s="77"/>
      <c r="ABD252" s="77"/>
      <c r="ABE252" s="77"/>
      <c r="ABF252" s="77"/>
      <c r="ABG252" s="77"/>
      <c r="ABH252" s="77"/>
      <c r="ABI252" s="77"/>
      <c r="ABJ252" s="77"/>
      <c r="ABK252" s="77"/>
      <c r="ABL252" s="77"/>
      <c r="ABM252" s="77"/>
      <c r="ABN252" s="77"/>
      <c r="ABO252" s="77"/>
      <c r="ABP252" s="77"/>
      <c r="ABQ252" s="77"/>
      <c r="ABR252" s="77"/>
      <c r="ABS252" s="77"/>
      <c r="ABT252" s="77"/>
      <c r="ABU252" s="77"/>
      <c r="ABV252" s="77"/>
      <c r="ABW252" s="77"/>
      <c r="ABX252" s="77"/>
      <c r="ABY252" s="77"/>
      <c r="ABZ252" s="77"/>
      <c r="ACA252" s="77"/>
      <c r="ACB252" s="77"/>
      <c r="ACC252" s="77"/>
      <c r="ACD252" s="77"/>
      <c r="ACE252" s="77"/>
      <c r="ACF252" s="77"/>
      <c r="ACG252" s="77"/>
      <c r="ACH252" s="77"/>
      <c r="ACI252" s="77"/>
      <c r="ACJ252" s="77"/>
      <c r="ACK252" s="77"/>
      <c r="ACL252" s="77"/>
      <c r="ACM252" s="77"/>
      <c r="ACN252" s="77"/>
      <c r="ACO252" s="77"/>
      <c r="ACP252" s="77"/>
      <c r="ACQ252" s="77"/>
      <c r="ACR252" s="77"/>
      <c r="ACS252" s="77"/>
      <c r="ACT252" s="77"/>
      <c r="ACU252" s="77"/>
      <c r="ACV252" s="77"/>
      <c r="ACW252" s="77"/>
      <c r="ACX252" s="77"/>
      <c r="ACY252" s="77"/>
      <c r="ACZ252" s="77"/>
      <c r="ADA252" s="77"/>
      <c r="ADB252" s="77"/>
      <c r="ADC252" s="77"/>
      <c r="ADD252" s="77"/>
      <c r="ADE252" s="77"/>
      <c r="ADF252" s="77"/>
      <c r="ADG252" s="77"/>
      <c r="ADH252" s="77"/>
      <c r="ADI252" s="77"/>
      <c r="ADJ252" s="77"/>
      <c r="ADK252" s="77"/>
      <c r="ADL252" s="77"/>
      <c r="ADM252" s="77"/>
      <c r="ADN252" s="77"/>
      <c r="ADO252" s="77"/>
      <c r="ADP252" s="77"/>
      <c r="ADQ252" s="77"/>
      <c r="ADR252" s="77"/>
      <c r="ADS252" s="77"/>
      <c r="ADT252" s="77"/>
      <c r="ADU252" s="77"/>
      <c r="ADV252" s="77"/>
      <c r="ADW252" s="77"/>
      <c r="ADX252" s="77"/>
      <c r="ADY252" s="77"/>
      <c r="ADZ252" s="77"/>
      <c r="AEA252" s="77"/>
      <c r="AEB252" s="77"/>
      <c r="AEC252" s="77"/>
      <c r="AED252" s="77"/>
      <c r="AEE252" s="77"/>
      <c r="AEF252" s="77"/>
      <c r="AEG252" s="77"/>
      <c r="AEH252" s="77"/>
      <c r="AEI252" s="77"/>
      <c r="AEJ252" s="77"/>
      <c r="AEK252" s="77"/>
      <c r="AEL252" s="77"/>
      <c r="AEM252" s="77"/>
      <c r="AEN252" s="77"/>
      <c r="AEO252" s="77"/>
      <c r="AEP252" s="77"/>
      <c r="AEQ252" s="77"/>
      <c r="AER252" s="77"/>
      <c r="AES252" s="77"/>
      <c r="AET252" s="77"/>
      <c r="AEU252" s="77"/>
      <c r="AEV252" s="77"/>
      <c r="AEW252" s="77"/>
      <c r="AEX252" s="77"/>
      <c r="AEY252" s="77"/>
      <c r="AEZ252" s="77"/>
      <c r="AFA252" s="77"/>
      <c r="AFB252" s="77"/>
      <c r="AFC252" s="77"/>
      <c r="AFD252" s="77"/>
      <c r="AFE252" s="77"/>
      <c r="AFF252" s="77"/>
      <c r="AFG252" s="77"/>
      <c r="AFH252" s="77"/>
      <c r="AFI252" s="77"/>
      <c r="AFJ252" s="77"/>
      <c r="AFK252" s="77"/>
      <c r="AFL252" s="77"/>
      <c r="AFM252" s="77"/>
      <c r="AFN252" s="77"/>
      <c r="AFO252" s="77"/>
      <c r="AFP252" s="77"/>
      <c r="AFQ252" s="77"/>
      <c r="AFR252" s="77"/>
      <c r="AFS252" s="77"/>
      <c r="AFT252" s="77"/>
      <c r="AFU252" s="77"/>
      <c r="AFV252" s="77"/>
      <c r="AFW252" s="77"/>
      <c r="AFX252" s="77"/>
      <c r="AFY252" s="77"/>
      <c r="AFZ252" s="77"/>
      <c r="AGA252" s="77"/>
      <c r="AGB252" s="77"/>
      <c r="AGC252" s="77"/>
      <c r="AGD252" s="77"/>
      <c r="AGE252" s="77"/>
      <c r="AGF252" s="77"/>
      <c r="AGG252" s="77"/>
      <c r="AGH252" s="77"/>
      <c r="AGI252" s="77"/>
      <c r="AGJ252" s="77"/>
      <c r="AGK252" s="77"/>
      <c r="AGL252" s="77"/>
      <c r="AGM252" s="77"/>
      <c r="AGN252" s="77"/>
      <c r="AGO252" s="77"/>
      <c r="AGP252" s="77"/>
      <c r="AGQ252" s="77"/>
      <c r="AGR252" s="77"/>
      <c r="AGS252" s="77"/>
      <c r="AGT252" s="77"/>
      <c r="AGU252" s="77"/>
      <c r="AGV252" s="77"/>
      <c r="AGW252" s="77"/>
      <c r="AGX252" s="77"/>
      <c r="AGY252" s="77"/>
      <c r="AGZ252" s="77"/>
      <c r="AHA252" s="77"/>
      <c r="AHB252" s="77"/>
      <c r="AHC252" s="77"/>
      <c r="AHD252" s="77"/>
      <c r="AHE252" s="77"/>
      <c r="AHF252" s="77"/>
      <c r="AHG252" s="77"/>
      <c r="AHH252" s="77"/>
      <c r="AHI252" s="77"/>
      <c r="AHJ252" s="77"/>
      <c r="AHK252" s="77"/>
      <c r="AHL252" s="77"/>
      <c r="AHM252" s="77"/>
      <c r="AHN252" s="77"/>
      <c r="AHO252" s="77"/>
      <c r="AHP252" s="77"/>
      <c r="AHQ252" s="77"/>
      <c r="AHR252" s="77"/>
      <c r="AHS252" s="77"/>
      <c r="AHT252" s="77"/>
      <c r="AHU252" s="77"/>
      <c r="AHV252" s="77"/>
      <c r="AHW252" s="77"/>
      <c r="AHX252" s="77"/>
      <c r="AHY252" s="77"/>
      <c r="AHZ252" s="77"/>
      <c r="AIA252" s="77"/>
      <c r="AIB252" s="77"/>
      <c r="AIC252" s="77"/>
      <c r="AID252" s="77"/>
      <c r="AIE252" s="77"/>
      <c r="AIF252" s="77"/>
      <c r="AIG252" s="77"/>
      <c r="AIH252" s="77"/>
      <c r="AII252" s="77"/>
      <c r="AIJ252" s="77"/>
      <c r="AIK252" s="77"/>
      <c r="AIL252" s="77"/>
      <c r="AIM252" s="77"/>
      <c r="AIN252" s="77"/>
      <c r="AIO252" s="77"/>
      <c r="AIP252" s="77"/>
      <c r="AIQ252" s="77"/>
      <c r="AIR252" s="77"/>
      <c r="AIS252" s="77"/>
      <c r="AIT252" s="77"/>
      <c r="AIU252" s="77"/>
      <c r="AIV252" s="77"/>
      <c r="AIW252" s="77"/>
      <c r="AIX252" s="77"/>
      <c r="AIY252" s="77"/>
      <c r="AIZ252" s="77"/>
      <c r="AJA252" s="77"/>
      <c r="AJB252" s="77"/>
      <c r="AJC252" s="77"/>
      <c r="AJD252" s="77"/>
      <c r="AJE252" s="77"/>
      <c r="AJF252" s="77"/>
      <c r="AJG252" s="77"/>
      <c r="AJH252" s="77"/>
      <c r="AJI252" s="77"/>
      <c r="AJJ252" s="77"/>
      <c r="AJK252" s="77"/>
      <c r="AJL252" s="77"/>
      <c r="AJM252" s="77"/>
      <c r="AJN252" s="77"/>
      <c r="AJO252" s="77"/>
      <c r="AJP252" s="77"/>
      <c r="AJQ252" s="77"/>
      <c r="AJR252" s="77"/>
      <c r="AJS252" s="77"/>
      <c r="AJT252" s="77"/>
      <c r="AJU252" s="77"/>
      <c r="AJV252" s="77"/>
      <c r="AJW252" s="77"/>
      <c r="AJX252" s="77"/>
      <c r="AJY252" s="77"/>
      <c r="AJZ252" s="77"/>
      <c r="AKA252" s="77"/>
      <c r="AKB252" s="77"/>
      <c r="AKC252" s="77"/>
      <c r="AKD252" s="77"/>
      <c r="AKE252" s="77"/>
      <c r="AKF252" s="77"/>
      <c r="AKG252" s="77"/>
      <c r="AKH252" s="77"/>
      <c r="AKI252" s="77"/>
      <c r="AKJ252" s="77"/>
      <c r="AKK252" s="77"/>
      <c r="AKL252" s="77"/>
      <c r="AKM252" s="77"/>
      <c r="AKN252" s="77"/>
      <c r="AKO252" s="77"/>
      <c r="AKP252" s="77"/>
      <c r="AKQ252" s="77"/>
      <c r="AKR252" s="77"/>
      <c r="AKS252" s="77"/>
      <c r="AKT252" s="77"/>
      <c r="AKU252" s="77"/>
      <c r="AKV252" s="77"/>
      <c r="AKW252" s="77"/>
      <c r="AKX252" s="77"/>
      <c r="AKY252" s="77"/>
      <c r="AKZ252" s="77"/>
      <c r="ALA252" s="77"/>
      <c r="ALB252" s="77"/>
      <c r="ALC252" s="77"/>
      <c r="ALD252" s="77"/>
      <c r="ALE252" s="77"/>
      <c r="ALF252" s="77"/>
      <c r="ALG252" s="77"/>
      <c r="ALH252" s="77"/>
      <c r="ALI252" s="77"/>
      <c r="ALJ252" s="77"/>
      <c r="ALK252" s="77"/>
      <c r="ALL252" s="77"/>
      <c r="ALM252" s="77"/>
      <c r="ALN252" s="77"/>
      <c r="ALO252" s="77"/>
      <c r="ALP252" s="77"/>
      <c r="ALQ252" s="77"/>
      <c r="ALR252" s="77"/>
      <c r="ALS252" s="77"/>
      <c r="ALT252" s="77"/>
      <c r="ALU252" s="77"/>
      <c r="ALV252" s="77"/>
      <c r="ALW252" s="77"/>
      <c r="ALX252" s="77"/>
      <c r="ALY252" s="77"/>
      <c r="ALZ252" s="77"/>
      <c r="AMA252" s="77"/>
      <c r="AMB252" s="77"/>
      <c r="AMC252" s="77"/>
      <c r="AMD252" s="77"/>
      <c r="AME252" s="77"/>
      <c r="AMF252" s="77"/>
      <c r="AMG252" s="77"/>
      <c r="AMH252" s="77"/>
      <c r="AMI252" s="77"/>
      <c r="AMJ252" s="77"/>
    </row>
    <row r="253" customFormat="false" ht="12.85" hidden="false" customHeight="false" outlineLevel="0" collapsed="false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  <c r="AZ253" s="77"/>
      <c r="BA253" s="77"/>
      <c r="BB253" s="77"/>
      <c r="BC253" s="77"/>
      <c r="BD253" s="77"/>
      <c r="BE253" s="77"/>
      <c r="BF253" s="77"/>
      <c r="BG253" s="77"/>
      <c r="BH253" s="77"/>
      <c r="BI253" s="77"/>
      <c r="BJ253" s="77"/>
      <c r="BK253" s="77"/>
      <c r="BL253" s="77"/>
      <c r="BM253" s="77"/>
      <c r="BN253" s="77"/>
      <c r="BO253" s="77"/>
      <c r="BP253" s="77"/>
      <c r="BQ253" s="77"/>
      <c r="BR253" s="77"/>
      <c r="BS253" s="77"/>
      <c r="BT253" s="77"/>
      <c r="BU253" s="77"/>
      <c r="BV253" s="77"/>
      <c r="BW253" s="77"/>
      <c r="BX253" s="77"/>
      <c r="BY253" s="77"/>
      <c r="BZ253" s="77"/>
      <c r="CA253" s="77"/>
      <c r="CB253" s="77"/>
      <c r="CC253" s="77"/>
      <c r="CD253" s="77"/>
      <c r="CE253" s="77"/>
      <c r="CF253" s="77"/>
      <c r="CG253" s="77"/>
      <c r="CH253" s="77"/>
      <c r="CI253" s="77"/>
      <c r="CJ253" s="77"/>
      <c r="CK253" s="77"/>
      <c r="CL253" s="77"/>
      <c r="CM253" s="77"/>
      <c r="CN253" s="77"/>
      <c r="CO253" s="77"/>
      <c r="CP253" s="77"/>
      <c r="CQ253" s="77"/>
      <c r="CR253" s="77"/>
      <c r="CS253" s="77"/>
      <c r="CT253" s="77"/>
      <c r="CU253" s="77"/>
      <c r="CV253" s="77"/>
      <c r="CW253" s="77"/>
      <c r="CX253" s="77"/>
      <c r="CY253" s="77"/>
      <c r="CZ253" s="77"/>
      <c r="DA253" s="77"/>
      <c r="DB253" s="77"/>
      <c r="DC253" s="77"/>
      <c r="DD253" s="77"/>
      <c r="DE253" s="77"/>
      <c r="DF253" s="77"/>
      <c r="DG253" s="77"/>
      <c r="DH253" s="77"/>
      <c r="DI253" s="77"/>
      <c r="DJ253" s="77"/>
      <c r="DK253" s="77"/>
      <c r="DL253" s="77"/>
      <c r="DM253" s="77"/>
      <c r="DN253" s="77"/>
      <c r="DO253" s="77"/>
      <c r="DP253" s="77"/>
      <c r="DQ253" s="77"/>
      <c r="DR253" s="77"/>
      <c r="DS253" s="77"/>
      <c r="DT253" s="77"/>
      <c r="DU253" s="77"/>
      <c r="DV253" s="77"/>
      <c r="DW253" s="77"/>
      <c r="DX253" s="77"/>
      <c r="DY253" s="77"/>
      <c r="DZ253" s="77"/>
      <c r="EA253" s="77"/>
      <c r="EB253" s="77"/>
      <c r="EC253" s="77"/>
      <c r="ED253" s="77"/>
      <c r="EE253" s="77"/>
      <c r="EF253" s="77"/>
      <c r="EG253" s="77"/>
      <c r="EH253" s="77"/>
      <c r="EI253" s="77"/>
      <c r="EJ253" s="77"/>
      <c r="EK253" s="77"/>
      <c r="EL253" s="77"/>
      <c r="EM253" s="77"/>
      <c r="EN253" s="77"/>
      <c r="EO253" s="77"/>
      <c r="EP253" s="77"/>
      <c r="EQ253" s="77"/>
      <c r="ER253" s="77"/>
      <c r="ES253" s="77"/>
      <c r="ET253" s="77"/>
      <c r="EU253" s="77"/>
      <c r="EV253" s="77"/>
      <c r="EW253" s="77"/>
      <c r="EX253" s="77"/>
      <c r="EY253" s="77"/>
      <c r="EZ253" s="77"/>
      <c r="FA253" s="77"/>
      <c r="FB253" s="77"/>
      <c r="FC253" s="77"/>
      <c r="FD253" s="77"/>
      <c r="FE253" s="77"/>
      <c r="FF253" s="77"/>
      <c r="FG253" s="77"/>
      <c r="FH253" s="77"/>
      <c r="FI253" s="77"/>
      <c r="FJ253" s="77"/>
      <c r="FK253" s="77"/>
      <c r="FL253" s="77"/>
      <c r="FM253" s="77"/>
      <c r="FN253" s="77"/>
      <c r="FO253" s="77"/>
      <c r="FP253" s="77"/>
      <c r="FQ253" s="77"/>
      <c r="FR253" s="77"/>
      <c r="FS253" s="77"/>
      <c r="FT253" s="77"/>
      <c r="FU253" s="77"/>
      <c r="FV253" s="77"/>
      <c r="FW253" s="77"/>
      <c r="FX253" s="77"/>
      <c r="FY253" s="77"/>
      <c r="FZ253" s="77"/>
      <c r="GA253" s="77"/>
      <c r="GB253" s="77"/>
      <c r="GC253" s="77"/>
      <c r="GD253" s="77"/>
      <c r="GE253" s="77"/>
      <c r="GF253" s="77"/>
      <c r="GG253" s="77"/>
      <c r="GH253" s="77"/>
      <c r="GI253" s="77"/>
      <c r="GJ253" s="77"/>
      <c r="GK253" s="77"/>
      <c r="GL253" s="77"/>
      <c r="GM253" s="77"/>
      <c r="GN253" s="77"/>
      <c r="GO253" s="77"/>
      <c r="GP253" s="77"/>
      <c r="GQ253" s="77"/>
      <c r="GR253" s="77"/>
      <c r="GS253" s="77"/>
      <c r="GT253" s="77"/>
      <c r="GU253" s="77"/>
      <c r="GV253" s="77"/>
      <c r="GW253" s="77"/>
      <c r="GX253" s="77"/>
      <c r="GY253" s="77"/>
      <c r="GZ253" s="77"/>
      <c r="HA253" s="77"/>
      <c r="HB253" s="77"/>
      <c r="HC253" s="77"/>
      <c r="HD253" s="77"/>
      <c r="HE253" s="77"/>
      <c r="HF253" s="77"/>
      <c r="HG253" s="77"/>
      <c r="HH253" s="77"/>
      <c r="HI253" s="77"/>
      <c r="HJ253" s="77"/>
      <c r="HK253" s="77"/>
      <c r="HL253" s="77"/>
      <c r="HM253" s="77"/>
      <c r="HN253" s="77"/>
      <c r="HO253" s="77"/>
      <c r="HP253" s="77"/>
      <c r="HQ253" s="77"/>
      <c r="HR253" s="77"/>
      <c r="HS253" s="77"/>
      <c r="HT253" s="77"/>
      <c r="HU253" s="77"/>
      <c r="HV253" s="77"/>
      <c r="HW253" s="77"/>
      <c r="HX253" s="77"/>
      <c r="HY253" s="77"/>
      <c r="HZ253" s="77"/>
      <c r="IA253" s="77"/>
      <c r="IB253" s="77"/>
      <c r="IC253" s="77"/>
      <c r="ID253" s="77"/>
      <c r="IE253" s="77"/>
      <c r="IF253" s="77"/>
      <c r="IG253" s="77"/>
      <c r="IH253" s="77"/>
      <c r="II253" s="77"/>
      <c r="IJ253" s="77"/>
      <c r="IK253" s="77"/>
      <c r="IL253" s="77"/>
      <c r="IM253" s="77"/>
      <c r="IN253" s="77"/>
      <c r="IO253" s="77"/>
      <c r="IP253" s="77"/>
      <c r="IQ253" s="77"/>
      <c r="IR253" s="77"/>
      <c r="IS253" s="77"/>
      <c r="IT253" s="77"/>
      <c r="IU253" s="77"/>
      <c r="IV253" s="77"/>
      <c r="IW253" s="77"/>
      <c r="IX253" s="77"/>
      <c r="IY253" s="77"/>
      <c r="IZ253" s="77"/>
      <c r="JA253" s="77"/>
      <c r="JB253" s="77"/>
      <c r="JC253" s="77"/>
      <c r="JD253" s="77"/>
      <c r="JE253" s="77"/>
      <c r="JF253" s="77"/>
      <c r="JG253" s="77"/>
      <c r="JH253" s="77"/>
      <c r="JI253" s="77"/>
      <c r="JJ253" s="77"/>
      <c r="JK253" s="77"/>
      <c r="JL253" s="77"/>
      <c r="JM253" s="77"/>
      <c r="JN253" s="77"/>
      <c r="JO253" s="77"/>
      <c r="JP253" s="77"/>
      <c r="JQ253" s="77"/>
      <c r="JR253" s="77"/>
      <c r="JS253" s="77"/>
      <c r="JT253" s="77"/>
      <c r="JU253" s="77"/>
      <c r="JV253" s="77"/>
      <c r="JW253" s="77"/>
      <c r="JX253" s="77"/>
      <c r="JY253" s="77"/>
      <c r="JZ253" s="77"/>
      <c r="KA253" s="77"/>
      <c r="KB253" s="77"/>
      <c r="KC253" s="77"/>
      <c r="KD253" s="77"/>
      <c r="KE253" s="77"/>
      <c r="KF253" s="77"/>
      <c r="KG253" s="77"/>
      <c r="KH253" s="77"/>
      <c r="KI253" s="77"/>
      <c r="KJ253" s="77"/>
      <c r="KK253" s="77"/>
      <c r="KL253" s="77"/>
      <c r="KM253" s="77"/>
      <c r="KN253" s="77"/>
      <c r="KO253" s="77"/>
      <c r="KP253" s="77"/>
      <c r="KQ253" s="77"/>
      <c r="KR253" s="77"/>
      <c r="KS253" s="77"/>
      <c r="KT253" s="77"/>
      <c r="KU253" s="77"/>
      <c r="KV253" s="77"/>
      <c r="KW253" s="77"/>
      <c r="KX253" s="77"/>
      <c r="KY253" s="77"/>
      <c r="KZ253" s="77"/>
      <c r="LA253" s="77"/>
      <c r="LB253" s="77"/>
      <c r="LC253" s="77"/>
      <c r="LD253" s="77"/>
      <c r="LE253" s="77"/>
      <c r="LF253" s="77"/>
      <c r="LG253" s="77"/>
      <c r="LH253" s="77"/>
      <c r="LI253" s="77"/>
      <c r="LJ253" s="77"/>
      <c r="LK253" s="77"/>
      <c r="LL253" s="77"/>
      <c r="LM253" s="77"/>
      <c r="LN253" s="77"/>
      <c r="LO253" s="77"/>
      <c r="LP253" s="77"/>
      <c r="LQ253" s="77"/>
      <c r="LR253" s="77"/>
      <c r="LS253" s="77"/>
      <c r="LT253" s="77"/>
      <c r="LU253" s="77"/>
      <c r="LV253" s="77"/>
      <c r="LW253" s="77"/>
      <c r="LX253" s="77"/>
      <c r="LY253" s="77"/>
      <c r="LZ253" s="77"/>
      <c r="MA253" s="77"/>
      <c r="MB253" s="77"/>
      <c r="MC253" s="77"/>
      <c r="MD253" s="77"/>
      <c r="ME253" s="77"/>
      <c r="MF253" s="77"/>
      <c r="MG253" s="77"/>
      <c r="MH253" s="77"/>
      <c r="MI253" s="77"/>
      <c r="MJ253" s="77"/>
      <c r="MK253" s="77"/>
      <c r="ML253" s="77"/>
      <c r="MM253" s="77"/>
      <c r="MN253" s="77"/>
      <c r="MO253" s="77"/>
      <c r="MP253" s="77"/>
      <c r="MQ253" s="77"/>
      <c r="MR253" s="77"/>
      <c r="MS253" s="77"/>
      <c r="MT253" s="77"/>
      <c r="MU253" s="77"/>
      <c r="MV253" s="77"/>
      <c r="MW253" s="77"/>
      <c r="MX253" s="77"/>
      <c r="MY253" s="77"/>
      <c r="MZ253" s="77"/>
      <c r="NA253" s="77"/>
      <c r="NB253" s="77"/>
      <c r="NC253" s="77"/>
      <c r="ND253" s="77"/>
      <c r="NE253" s="77"/>
      <c r="NF253" s="77"/>
      <c r="NG253" s="77"/>
      <c r="NH253" s="77"/>
      <c r="NI253" s="77"/>
      <c r="NJ253" s="77"/>
      <c r="NK253" s="77"/>
      <c r="NL253" s="77"/>
      <c r="NM253" s="77"/>
      <c r="NN253" s="77"/>
      <c r="NO253" s="77"/>
      <c r="NP253" s="77"/>
      <c r="NQ253" s="77"/>
      <c r="NR253" s="77"/>
      <c r="NS253" s="77"/>
      <c r="NT253" s="77"/>
      <c r="NU253" s="77"/>
      <c r="NV253" s="77"/>
      <c r="NW253" s="77"/>
      <c r="NX253" s="77"/>
      <c r="NY253" s="77"/>
      <c r="NZ253" s="77"/>
      <c r="OA253" s="77"/>
      <c r="OB253" s="77"/>
      <c r="OC253" s="77"/>
      <c r="OD253" s="77"/>
      <c r="OE253" s="77"/>
      <c r="OF253" s="77"/>
      <c r="OG253" s="77"/>
      <c r="OH253" s="77"/>
      <c r="OI253" s="77"/>
      <c r="OJ253" s="77"/>
      <c r="OK253" s="77"/>
      <c r="OL253" s="77"/>
      <c r="OM253" s="77"/>
      <c r="ON253" s="77"/>
      <c r="OO253" s="77"/>
      <c r="OP253" s="77"/>
      <c r="OQ253" s="77"/>
      <c r="OR253" s="77"/>
      <c r="OS253" s="77"/>
      <c r="OT253" s="77"/>
      <c r="OU253" s="77"/>
      <c r="OV253" s="77"/>
      <c r="OW253" s="77"/>
      <c r="OX253" s="77"/>
      <c r="OY253" s="77"/>
      <c r="OZ253" s="77"/>
      <c r="PA253" s="77"/>
      <c r="PB253" s="77"/>
      <c r="PC253" s="77"/>
      <c r="PD253" s="77"/>
      <c r="PE253" s="77"/>
      <c r="PF253" s="77"/>
      <c r="PG253" s="77"/>
      <c r="PH253" s="77"/>
      <c r="PI253" s="77"/>
      <c r="PJ253" s="77"/>
      <c r="PK253" s="77"/>
      <c r="PL253" s="77"/>
      <c r="PM253" s="77"/>
      <c r="PN253" s="77"/>
      <c r="PO253" s="77"/>
      <c r="PP253" s="77"/>
      <c r="PQ253" s="77"/>
      <c r="PR253" s="77"/>
      <c r="PS253" s="77"/>
      <c r="PT253" s="77"/>
      <c r="PU253" s="77"/>
      <c r="PV253" s="77"/>
      <c r="PW253" s="77"/>
      <c r="PX253" s="77"/>
      <c r="PY253" s="77"/>
      <c r="PZ253" s="77"/>
      <c r="QA253" s="77"/>
      <c r="QB253" s="77"/>
      <c r="QC253" s="77"/>
      <c r="QD253" s="77"/>
      <c r="QE253" s="77"/>
      <c r="QF253" s="77"/>
      <c r="QG253" s="77"/>
      <c r="QH253" s="77"/>
      <c r="QI253" s="77"/>
      <c r="QJ253" s="77"/>
      <c r="QK253" s="77"/>
      <c r="QL253" s="77"/>
      <c r="QM253" s="77"/>
      <c r="QN253" s="77"/>
      <c r="QO253" s="77"/>
      <c r="QP253" s="77"/>
      <c r="QQ253" s="77"/>
      <c r="QR253" s="77"/>
      <c r="QS253" s="77"/>
      <c r="QT253" s="77"/>
      <c r="QU253" s="77"/>
      <c r="QV253" s="77"/>
      <c r="QW253" s="77"/>
      <c r="QX253" s="77"/>
      <c r="QY253" s="77"/>
      <c r="QZ253" s="77"/>
      <c r="RA253" s="77"/>
      <c r="RB253" s="77"/>
      <c r="RC253" s="77"/>
      <c r="RD253" s="77"/>
      <c r="RE253" s="77"/>
      <c r="RF253" s="77"/>
      <c r="RG253" s="77"/>
      <c r="RH253" s="77"/>
      <c r="RI253" s="77"/>
      <c r="RJ253" s="77"/>
      <c r="RK253" s="77"/>
      <c r="RL253" s="77"/>
      <c r="RM253" s="77"/>
      <c r="RN253" s="77"/>
      <c r="RO253" s="77"/>
      <c r="RP253" s="77"/>
      <c r="RQ253" s="77"/>
      <c r="RR253" s="77"/>
      <c r="RS253" s="77"/>
      <c r="RT253" s="77"/>
      <c r="RU253" s="77"/>
      <c r="RV253" s="77"/>
      <c r="RW253" s="77"/>
      <c r="RX253" s="77"/>
      <c r="RY253" s="77"/>
      <c r="RZ253" s="77"/>
      <c r="SA253" s="77"/>
      <c r="SB253" s="77"/>
      <c r="SC253" s="77"/>
      <c r="SD253" s="77"/>
      <c r="SE253" s="77"/>
      <c r="SF253" s="77"/>
      <c r="SG253" s="77"/>
      <c r="SH253" s="77"/>
      <c r="SI253" s="77"/>
      <c r="SJ253" s="77"/>
      <c r="SK253" s="77"/>
      <c r="SL253" s="77"/>
      <c r="SM253" s="77"/>
      <c r="SN253" s="77"/>
      <c r="SO253" s="77"/>
      <c r="SP253" s="77"/>
      <c r="SQ253" s="77"/>
      <c r="SR253" s="77"/>
      <c r="SS253" s="77"/>
      <c r="ST253" s="77"/>
      <c r="SU253" s="77"/>
      <c r="SV253" s="77"/>
      <c r="SW253" s="77"/>
      <c r="SX253" s="77"/>
      <c r="SY253" s="77"/>
      <c r="SZ253" s="77"/>
      <c r="TA253" s="77"/>
      <c r="TB253" s="77"/>
      <c r="TC253" s="77"/>
      <c r="TD253" s="77"/>
      <c r="TE253" s="77"/>
      <c r="TF253" s="77"/>
      <c r="TG253" s="77"/>
      <c r="TH253" s="77"/>
      <c r="TI253" s="77"/>
      <c r="TJ253" s="77"/>
      <c r="TK253" s="77"/>
      <c r="TL253" s="77"/>
      <c r="TM253" s="77"/>
      <c r="TN253" s="77"/>
      <c r="TO253" s="77"/>
      <c r="TP253" s="77"/>
      <c r="TQ253" s="77"/>
      <c r="TR253" s="77"/>
      <c r="TS253" s="77"/>
      <c r="TT253" s="77"/>
      <c r="TU253" s="77"/>
      <c r="TV253" s="77"/>
      <c r="TW253" s="77"/>
      <c r="TX253" s="77"/>
      <c r="TY253" s="77"/>
      <c r="TZ253" s="77"/>
      <c r="UA253" s="77"/>
      <c r="UB253" s="77"/>
      <c r="UC253" s="77"/>
      <c r="UD253" s="77"/>
      <c r="UE253" s="77"/>
      <c r="UF253" s="77"/>
      <c r="UG253" s="77"/>
      <c r="UH253" s="77"/>
      <c r="UI253" s="77"/>
      <c r="UJ253" s="77"/>
      <c r="UK253" s="77"/>
      <c r="UL253" s="77"/>
      <c r="UM253" s="77"/>
      <c r="UN253" s="77"/>
      <c r="UO253" s="77"/>
      <c r="UP253" s="77"/>
      <c r="UQ253" s="77"/>
      <c r="UR253" s="77"/>
      <c r="US253" s="77"/>
      <c r="UT253" s="77"/>
      <c r="UU253" s="77"/>
      <c r="UV253" s="77"/>
      <c r="UW253" s="77"/>
      <c r="UX253" s="77"/>
      <c r="UY253" s="77"/>
      <c r="UZ253" s="77"/>
      <c r="VA253" s="77"/>
      <c r="VB253" s="77"/>
      <c r="VC253" s="77"/>
      <c r="VD253" s="77"/>
      <c r="VE253" s="77"/>
      <c r="VF253" s="77"/>
      <c r="VG253" s="77"/>
      <c r="VH253" s="77"/>
      <c r="VI253" s="77"/>
      <c r="VJ253" s="77"/>
      <c r="VK253" s="77"/>
      <c r="VL253" s="77"/>
      <c r="VM253" s="77"/>
      <c r="VN253" s="77"/>
      <c r="VO253" s="77"/>
      <c r="VP253" s="77"/>
      <c r="VQ253" s="77"/>
      <c r="VR253" s="77"/>
      <c r="VS253" s="77"/>
      <c r="VT253" s="77"/>
      <c r="VU253" s="77"/>
      <c r="VV253" s="77"/>
      <c r="VW253" s="77"/>
      <c r="VX253" s="77"/>
      <c r="VY253" s="77"/>
      <c r="VZ253" s="77"/>
      <c r="WA253" s="77"/>
      <c r="WB253" s="77"/>
      <c r="WC253" s="77"/>
      <c r="WD253" s="77"/>
      <c r="WE253" s="77"/>
      <c r="WF253" s="77"/>
      <c r="WG253" s="77"/>
      <c r="WH253" s="77"/>
      <c r="WI253" s="77"/>
      <c r="WJ253" s="77"/>
      <c r="WK253" s="77"/>
      <c r="WL253" s="77"/>
      <c r="WM253" s="77"/>
      <c r="WN253" s="77"/>
      <c r="WO253" s="77"/>
      <c r="WP253" s="77"/>
      <c r="WQ253" s="77"/>
      <c r="WR253" s="77"/>
      <c r="WS253" s="77"/>
      <c r="WT253" s="77"/>
      <c r="WU253" s="77"/>
      <c r="WV253" s="77"/>
      <c r="WW253" s="77"/>
      <c r="WX253" s="77"/>
      <c r="WY253" s="77"/>
      <c r="WZ253" s="77"/>
      <c r="XA253" s="77"/>
      <c r="XB253" s="77"/>
      <c r="XC253" s="77"/>
      <c r="XD253" s="77"/>
      <c r="XE253" s="77"/>
      <c r="XF253" s="77"/>
      <c r="XG253" s="77"/>
      <c r="XH253" s="77"/>
      <c r="XI253" s="77"/>
      <c r="XJ253" s="77"/>
      <c r="XK253" s="77"/>
      <c r="XL253" s="77"/>
      <c r="XM253" s="77"/>
      <c r="XN253" s="77"/>
      <c r="XO253" s="77"/>
      <c r="XP253" s="77"/>
      <c r="XQ253" s="77"/>
      <c r="XR253" s="77"/>
      <c r="XS253" s="77"/>
      <c r="XT253" s="77"/>
      <c r="XU253" s="77"/>
      <c r="XV253" s="77"/>
      <c r="XW253" s="77"/>
      <c r="XX253" s="77"/>
      <c r="XY253" s="77"/>
      <c r="XZ253" s="77"/>
      <c r="YA253" s="77"/>
      <c r="YB253" s="77"/>
      <c r="YC253" s="77"/>
      <c r="YD253" s="77"/>
      <c r="YE253" s="77"/>
      <c r="YF253" s="77"/>
      <c r="YG253" s="77"/>
      <c r="YH253" s="77"/>
      <c r="YI253" s="77"/>
      <c r="YJ253" s="77"/>
      <c r="YK253" s="77"/>
      <c r="YL253" s="77"/>
      <c r="YM253" s="77"/>
      <c r="YN253" s="77"/>
      <c r="YO253" s="77"/>
      <c r="YP253" s="77"/>
      <c r="YQ253" s="77"/>
      <c r="YR253" s="77"/>
      <c r="YS253" s="77"/>
      <c r="YT253" s="77"/>
      <c r="YU253" s="77"/>
      <c r="YV253" s="77"/>
      <c r="YW253" s="77"/>
      <c r="YX253" s="77"/>
      <c r="YY253" s="77"/>
      <c r="YZ253" s="77"/>
      <c r="ZA253" s="77"/>
      <c r="ZB253" s="77"/>
      <c r="ZC253" s="77"/>
      <c r="ZD253" s="77"/>
      <c r="ZE253" s="77"/>
      <c r="ZF253" s="77"/>
      <c r="ZG253" s="77"/>
      <c r="ZH253" s="77"/>
      <c r="ZI253" s="77"/>
      <c r="ZJ253" s="77"/>
      <c r="ZK253" s="77"/>
      <c r="ZL253" s="77"/>
      <c r="ZM253" s="77"/>
      <c r="ZN253" s="77"/>
      <c r="ZO253" s="77"/>
      <c r="ZP253" s="77"/>
      <c r="ZQ253" s="77"/>
      <c r="ZR253" s="77"/>
      <c r="ZS253" s="77"/>
      <c r="ZT253" s="77"/>
      <c r="ZU253" s="77"/>
      <c r="ZV253" s="77"/>
      <c r="ZW253" s="77"/>
      <c r="ZX253" s="77"/>
      <c r="ZY253" s="77"/>
      <c r="ZZ253" s="77"/>
      <c r="AAA253" s="77"/>
      <c r="AAB253" s="77"/>
      <c r="AAC253" s="77"/>
      <c r="AAD253" s="77"/>
      <c r="AAE253" s="77"/>
      <c r="AAF253" s="77"/>
      <c r="AAG253" s="77"/>
      <c r="AAH253" s="77"/>
      <c r="AAI253" s="77"/>
      <c r="AAJ253" s="77"/>
      <c r="AAK253" s="77"/>
      <c r="AAL253" s="77"/>
      <c r="AAM253" s="77"/>
      <c r="AAN253" s="77"/>
      <c r="AAO253" s="77"/>
      <c r="AAP253" s="77"/>
      <c r="AAQ253" s="77"/>
      <c r="AAR253" s="77"/>
      <c r="AAS253" s="77"/>
      <c r="AAT253" s="77"/>
      <c r="AAU253" s="77"/>
      <c r="AAV253" s="77"/>
      <c r="AAW253" s="77"/>
      <c r="AAX253" s="77"/>
      <c r="AAY253" s="77"/>
      <c r="AAZ253" s="77"/>
      <c r="ABA253" s="77"/>
      <c r="ABB253" s="77"/>
      <c r="ABC253" s="77"/>
      <c r="ABD253" s="77"/>
      <c r="ABE253" s="77"/>
      <c r="ABF253" s="77"/>
      <c r="ABG253" s="77"/>
      <c r="ABH253" s="77"/>
      <c r="ABI253" s="77"/>
      <c r="ABJ253" s="77"/>
      <c r="ABK253" s="77"/>
      <c r="ABL253" s="77"/>
      <c r="ABM253" s="77"/>
      <c r="ABN253" s="77"/>
      <c r="ABO253" s="77"/>
      <c r="ABP253" s="77"/>
      <c r="ABQ253" s="77"/>
      <c r="ABR253" s="77"/>
      <c r="ABS253" s="77"/>
      <c r="ABT253" s="77"/>
      <c r="ABU253" s="77"/>
      <c r="ABV253" s="77"/>
      <c r="ABW253" s="77"/>
      <c r="ABX253" s="77"/>
      <c r="ABY253" s="77"/>
      <c r="ABZ253" s="77"/>
      <c r="ACA253" s="77"/>
      <c r="ACB253" s="77"/>
      <c r="ACC253" s="77"/>
      <c r="ACD253" s="77"/>
      <c r="ACE253" s="77"/>
      <c r="ACF253" s="77"/>
      <c r="ACG253" s="77"/>
      <c r="ACH253" s="77"/>
      <c r="ACI253" s="77"/>
      <c r="ACJ253" s="77"/>
      <c r="ACK253" s="77"/>
      <c r="ACL253" s="77"/>
      <c r="ACM253" s="77"/>
      <c r="ACN253" s="77"/>
      <c r="ACO253" s="77"/>
      <c r="ACP253" s="77"/>
      <c r="ACQ253" s="77"/>
      <c r="ACR253" s="77"/>
      <c r="ACS253" s="77"/>
      <c r="ACT253" s="77"/>
      <c r="ACU253" s="77"/>
      <c r="ACV253" s="77"/>
      <c r="ACW253" s="77"/>
      <c r="ACX253" s="77"/>
      <c r="ACY253" s="77"/>
      <c r="ACZ253" s="77"/>
      <c r="ADA253" s="77"/>
      <c r="ADB253" s="77"/>
      <c r="ADC253" s="77"/>
      <c r="ADD253" s="77"/>
      <c r="ADE253" s="77"/>
      <c r="ADF253" s="77"/>
      <c r="ADG253" s="77"/>
      <c r="ADH253" s="77"/>
      <c r="ADI253" s="77"/>
      <c r="ADJ253" s="77"/>
      <c r="ADK253" s="77"/>
      <c r="ADL253" s="77"/>
      <c r="ADM253" s="77"/>
      <c r="ADN253" s="77"/>
      <c r="ADO253" s="77"/>
      <c r="ADP253" s="77"/>
      <c r="ADQ253" s="77"/>
      <c r="ADR253" s="77"/>
      <c r="ADS253" s="77"/>
      <c r="ADT253" s="77"/>
      <c r="ADU253" s="77"/>
      <c r="ADV253" s="77"/>
      <c r="ADW253" s="77"/>
      <c r="ADX253" s="77"/>
      <c r="ADY253" s="77"/>
      <c r="ADZ253" s="77"/>
      <c r="AEA253" s="77"/>
      <c r="AEB253" s="77"/>
      <c r="AEC253" s="77"/>
      <c r="AED253" s="77"/>
      <c r="AEE253" s="77"/>
      <c r="AEF253" s="77"/>
      <c r="AEG253" s="77"/>
      <c r="AEH253" s="77"/>
      <c r="AEI253" s="77"/>
      <c r="AEJ253" s="77"/>
      <c r="AEK253" s="77"/>
      <c r="AEL253" s="77"/>
      <c r="AEM253" s="77"/>
      <c r="AEN253" s="77"/>
      <c r="AEO253" s="77"/>
      <c r="AEP253" s="77"/>
      <c r="AEQ253" s="77"/>
      <c r="AER253" s="77"/>
      <c r="AES253" s="77"/>
      <c r="AET253" s="77"/>
      <c r="AEU253" s="77"/>
      <c r="AEV253" s="77"/>
      <c r="AEW253" s="77"/>
      <c r="AEX253" s="77"/>
      <c r="AEY253" s="77"/>
      <c r="AEZ253" s="77"/>
      <c r="AFA253" s="77"/>
      <c r="AFB253" s="77"/>
      <c r="AFC253" s="77"/>
      <c r="AFD253" s="77"/>
      <c r="AFE253" s="77"/>
      <c r="AFF253" s="77"/>
      <c r="AFG253" s="77"/>
      <c r="AFH253" s="77"/>
      <c r="AFI253" s="77"/>
      <c r="AFJ253" s="77"/>
      <c r="AFK253" s="77"/>
      <c r="AFL253" s="77"/>
      <c r="AFM253" s="77"/>
      <c r="AFN253" s="77"/>
      <c r="AFO253" s="77"/>
      <c r="AFP253" s="77"/>
      <c r="AFQ253" s="77"/>
      <c r="AFR253" s="77"/>
      <c r="AFS253" s="77"/>
      <c r="AFT253" s="77"/>
      <c r="AFU253" s="77"/>
      <c r="AFV253" s="77"/>
      <c r="AFW253" s="77"/>
      <c r="AFX253" s="77"/>
      <c r="AFY253" s="77"/>
      <c r="AFZ253" s="77"/>
      <c r="AGA253" s="77"/>
      <c r="AGB253" s="77"/>
      <c r="AGC253" s="77"/>
      <c r="AGD253" s="77"/>
      <c r="AGE253" s="77"/>
      <c r="AGF253" s="77"/>
      <c r="AGG253" s="77"/>
      <c r="AGH253" s="77"/>
      <c r="AGI253" s="77"/>
      <c r="AGJ253" s="77"/>
      <c r="AGK253" s="77"/>
      <c r="AGL253" s="77"/>
      <c r="AGM253" s="77"/>
      <c r="AGN253" s="77"/>
      <c r="AGO253" s="77"/>
      <c r="AGP253" s="77"/>
      <c r="AGQ253" s="77"/>
      <c r="AGR253" s="77"/>
      <c r="AGS253" s="77"/>
      <c r="AGT253" s="77"/>
      <c r="AGU253" s="77"/>
      <c r="AGV253" s="77"/>
      <c r="AGW253" s="77"/>
      <c r="AGX253" s="77"/>
      <c r="AGY253" s="77"/>
      <c r="AGZ253" s="77"/>
      <c r="AHA253" s="77"/>
      <c r="AHB253" s="77"/>
      <c r="AHC253" s="77"/>
      <c r="AHD253" s="77"/>
      <c r="AHE253" s="77"/>
      <c r="AHF253" s="77"/>
      <c r="AHG253" s="77"/>
      <c r="AHH253" s="77"/>
      <c r="AHI253" s="77"/>
      <c r="AHJ253" s="77"/>
      <c r="AHK253" s="77"/>
      <c r="AHL253" s="77"/>
      <c r="AHM253" s="77"/>
      <c r="AHN253" s="77"/>
      <c r="AHO253" s="77"/>
      <c r="AHP253" s="77"/>
      <c r="AHQ253" s="77"/>
      <c r="AHR253" s="77"/>
      <c r="AHS253" s="77"/>
      <c r="AHT253" s="77"/>
      <c r="AHU253" s="77"/>
      <c r="AHV253" s="77"/>
      <c r="AHW253" s="77"/>
      <c r="AHX253" s="77"/>
      <c r="AHY253" s="77"/>
      <c r="AHZ253" s="77"/>
      <c r="AIA253" s="77"/>
      <c r="AIB253" s="77"/>
      <c r="AIC253" s="77"/>
      <c r="AID253" s="77"/>
      <c r="AIE253" s="77"/>
      <c r="AIF253" s="77"/>
      <c r="AIG253" s="77"/>
      <c r="AIH253" s="77"/>
      <c r="AII253" s="77"/>
      <c r="AIJ253" s="77"/>
      <c r="AIK253" s="77"/>
      <c r="AIL253" s="77"/>
      <c r="AIM253" s="77"/>
      <c r="AIN253" s="77"/>
      <c r="AIO253" s="77"/>
      <c r="AIP253" s="77"/>
      <c r="AIQ253" s="77"/>
      <c r="AIR253" s="77"/>
      <c r="AIS253" s="77"/>
      <c r="AIT253" s="77"/>
      <c r="AIU253" s="77"/>
      <c r="AIV253" s="77"/>
      <c r="AIW253" s="77"/>
      <c r="AIX253" s="77"/>
      <c r="AIY253" s="77"/>
      <c r="AIZ253" s="77"/>
      <c r="AJA253" s="77"/>
      <c r="AJB253" s="77"/>
      <c r="AJC253" s="77"/>
      <c r="AJD253" s="77"/>
      <c r="AJE253" s="77"/>
      <c r="AJF253" s="77"/>
      <c r="AJG253" s="77"/>
      <c r="AJH253" s="77"/>
      <c r="AJI253" s="77"/>
      <c r="AJJ253" s="77"/>
      <c r="AJK253" s="77"/>
      <c r="AJL253" s="77"/>
      <c r="AJM253" s="77"/>
      <c r="AJN253" s="77"/>
      <c r="AJO253" s="77"/>
      <c r="AJP253" s="77"/>
      <c r="AJQ253" s="77"/>
      <c r="AJR253" s="77"/>
      <c r="AJS253" s="77"/>
      <c r="AJT253" s="77"/>
      <c r="AJU253" s="77"/>
      <c r="AJV253" s="77"/>
      <c r="AJW253" s="77"/>
      <c r="AJX253" s="77"/>
      <c r="AJY253" s="77"/>
      <c r="AJZ253" s="77"/>
      <c r="AKA253" s="77"/>
      <c r="AKB253" s="77"/>
      <c r="AKC253" s="77"/>
      <c r="AKD253" s="77"/>
      <c r="AKE253" s="77"/>
      <c r="AKF253" s="77"/>
      <c r="AKG253" s="77"/>
      <c r="AKH253" s="77"/>
      <c r="AKI253" s="77"/>
      <c r="AKJ253" s="77"/>
      <c r="AKK253" s="77"/>
      <c r="AKL253" s="77"/>
      <c r="AKM253" s="77"/>
      <c r="AKN253" s="77"/>
      <c r="AKO253" s="77"/>
      <c r="AKP253" s="77"/>
      <c r="AKQ253" s="77"/>
      <c r="AKR253" s="77"/>
      <c r="AKS253" s="77"/>
      <c r="AKT253" s="77"/>
      <c r="AKU253" s="77"/>
      <c r="AKV253" s="77"/>
      <c r="AKW253" s="77"/>
      <c r="AKX253" s="77"/>
      <c r="AKY253" s="77"/>
      <c r="AKZ253" s="77"/>
      <c r="ALA253" s="77"/>
      <c r="ALB253" s="77"/>
      <c r="ALC253" s="77"/>
      <c r="ALD253" s="77"/>
      <c r="ALE253" s="77"/>
      <c r="ALF253" s="77"/>
      <c r="ALG253" s="77"/>
      <c r="ALH253" s="77"/>
      <c r="ALI253" s="77"/>
      <c r="ALJ253" s="77"/>
      <c r="ALK253" s="77"/>
      <c r="ALL253" s="77"/>
      <c r="ALM253" s="77"/>
      <c r="ALN253" s="77"/>
      <c r="ALO253" s="77"/>
      <c r="ALP253" s="77"/>
      <c r="ALQ253" s="77"/>
      <c r="ALR253" s="77"/>
      <c r="ALS253" s="77"/>
      <c r="ALT253" s="77"/>
      <c r="ALU253" s="77"/>
      <c r="ALV253" s="77"/>
      <c r="ALW253" s="77"/>
      <c r="ALX253" s="77"/>
      <c r="ALY253" s="77"/>
      <c r="ALZ253" s="77"/>
      <c r="AMA253" s="77"/>
      <c r="AMB253" s="77"/>
      <c r="AMC253" s="77"/>
      <c r="AMD253" s="77"/>
      <c r="AME253" s="77"/>
      <c r="AMF253" s="77"/>
      <c r="AMG253" s="77"/>
      <c r="AMH253" s="77"/>
      <c r="AMI253" s="77"/>
      <c r="AMJ253" s="77"/>
    </row>
    <row r="254" customFormat="false" ht="12.85" hidden="false" customHeight="false" outlineLevel="0" collapsed="false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  <c r="AZ254" s="77"/>
      <c r="BA254" s="77"/>
      <c r="BB254" s="77"/>
      <c r="BC254" s="77"/>
      <c r="BD254" s="77"/>
      <c r="BE254" s="77"/>
      <c r="BF254" s="77"/>
      <c r="BG254" s="77"/>
      <c r="BH254" s="77"/>
      <c r="BI254" s="77"/>
      <c r="BJ254" s="77"/>
      <c r="BK254" s="77"/>
      <c r="BL254" s="77"/>
      <c r="BM254" s="77"/>
      <c r="BN254" s="77"/>
      <c r="BO254" s="77"/>
      <c r="BP254" s="77"/>
      <c r="BQ254" s="77"/>
      <c r="BR254" s="77"/>
      <c r="BS254" s="77"/>
      <c r="BT254" s="77"/>
      <c r="BU254" s="77"/>
      <c r="BV254" s="77"/>
      <c r="BW254" s="77"/>
      <c r="BX254" s="77"/>
      <c r="BY254" s="77"/>
      <c r="BZ254" s="77"/>
      <c r="CA254" s="77"/>
      <c r="CB254" s="77"/>
      <c r="CC254" s="77"/>
      <c r="CD254" s="77"/>
      <c r="CE254" s="77"/>
      <c r="CF254" s="77"/>
      <c r="CG254" s="77"/>
      <c r="CH254" s="77"/>
      <c r="CI254" s="77"/>
      <c r="CJ254" s="77"/>
      <c r="CK254" s="77"/>
      <c r="CL254" s="77"/>
      <c r="CM254" s="77"/>
      <c r="CN254" s="77"/>
      <c r="CO254" s="77"/>
      <c r="CP254" s="77"/>
      <c r="CQ254" s="77"/>
      <c r="CR254" s="77"/>
      <c r="CS254" s="77"/>
      <c r="CT254" s="77"/>
      <c r="CU254" s="77"/>
      <c r="CV254" s="77"/>
      <c r="CW254" s="77"/>
      <c r="CX254" s="77"/>
      <c r="CY254" s="77"/>
      <c r="CZ254" s="77"/>
      <c r="DA254" s="77"/>
      <c r="DB254" s="77"/>
      <c r="DC254" s="77"/>
      <c r="DD254" s="77"/>
      <c r="DE254" s="77"/>
      <c r="DF254" s="77"/>
      <c r="DG254" s="77"/>
      <c r="DH254" s="77"/>
      <c r="DI254" s="77"/>
      <c r="DJ254" s="77"/>
      <c r="DK254" s="77"/>
      <c r="DL254" s="77"/>
      <c r="DM254" s="77"/>
      <c r="DN254" s="77"/>
      <c r="DO254" s="77"/>
      <c r="DP254" s="77"/>
      <c r="DQ254" s="77"/>
      <c r="DR254" s="77"/>
      <c r="DS254" s="77"/>
      <c r="DT254" s="77"/>
      <c r="DU254" s="77"/>
      <c r="DV254" s="77"/>
      <c r="DW254" s="77"/>
      <c r="DX254" s="77"/>
      <c r="DY254" s="77"/>
      <c r="DZ254" s="77"/>
      <c r="EA254" s="77"/>
      <c r="EB254" s="77"/>
      <c r="EC254" s="77"/>
      <c r="ED254" s="77"/>
      <c r="EE254" s="77"/>
      <c r="EF254" s="77"/>
      <c r="EG254" s="77"/>
      <c r="EH254" s="77"/>
      <c r="EI254" s="77"/>
      <c r="EJ254" s="77"/>
      <c r="EK254" s="77"/>
      <c r="EL254" s="77"/>
      <c r="EM254" s="77"/>
      <c r="EN254" s="77"/>
      <c r="EO254" s="77"/>
      <c r="EP254" s="77"/>
      <c r="EQ254" s="77"/>
      <c r="ER254" s="77"/>
      <c r="ES254" s="77"/>
      <c r="ET254" s="77"/>
      <c r="EU254" s="77"/>
      <c r="EV254" s="77"/>
      <c r="EW254" s="77"/>
      <c r="EX254" s="77"/>
      <c r="EY254" s="77"/>
      <c r="EZ254" s="77"/>
      <c r="FA254" s="77"/>
      <c r="FB254" s="77"/>
      <c r="FC254" s="77"/>
      <c r="FD254" s="77"/>
      <c r="FE254" s="77"/>
      <c r="FF254" s="77"/>
      <c r="FG254" s="77"/>
      <c r="FH254" s="77"/>
      <c r="FI254" s="77"/>
      <c r="FJ254" s="77"/>
      <c r="FK254" s="77"/>
      <c r="FL254" s="77"/>
      <c r="FM254" s="77"/>
      <c r="FN254" s="77"/>
      <c r="FO254" s="77"/>
      <c r="FP254" s="77"/>
      <c r="FQ254" s="77"/>
      <c r="FR254" s="77"/>
      <c r="FS254" s="77"/>
      <c r="FT254" s="77"/>
      <c r="FU254" s="77"/>
      <c r="FV254" s="77"/>
      <c r="FW254" s="77"/>
      <c r="FX254" s="77"/>
      <c r="FY254" s="77"/>
      <c r="FZ254" s="77"/>
      <c r="GA254" s="77"/>
      <c r="GB254" s="77"/>
      <c r="GC254" s="77"/>
      <c r="GD254" s="77"/>
      <c r="GE254" s="77"/>
      <c r="GF254" s="77"/>
      <c r="GG254" s="77"/>
      <c r="GH254" s="77"/>
      <c r="GI254" s="77"/>
      <c r="GJ254" s="77"/>
      <c r="GK254" s="77"/>
      <c r="GL254" s="77"/>
      <c r="GM254" s="77"/>
      <c r="GN254" s="77"/>
      <c r="GO254" s="77"/>
      <c r="GP254" s="77"/>
      <c r="GQ254" s="77"/>
      <c r="GR254" s="77"/>
      <c r="GS254" s="77"/>
      <c r="GT254" s="77"/>
      <c r="GU254" s="77"/>
      <c r="GV254" s="77"/>
      <c r="GW254" s="77"/>
      <c r="GX254" s="77"/>
      <c r="GY254" s="77"/>
      <c r="GZ254" s="77"/>
      <c r="HA254" s="77"/>
      <c r="HB254" s="77"/>
      <c r="HC254" s="77"/>
      <c r="HD254" s="77"/>
      <c r="HE254" s="77"/>
      <c r="HF254" s="77"/>
      <c r="HG254" s="77"/>
      <c r="HH254" s="77"/>
      <c r="HI254" s="77"/>
      <c r="HJ254" s="77"/>
      <c r="HK254" s="77"/>
      <c r="HL254" s="77"/>
      <c r="HM254" s="77"/>
      <c r="HN254" s="77"/>
      <c r="HO254" s="77"/>
      <c r="HP254" s="77"/>
      <c r="HQ254" s="77"/>
      <c r="HR254" s="77"/>
      <c r="HS254" s="77"/>
      <c r="HT254" s="77"/>
      <c r="HU254" s="77"/>
      <c r="HV254" s="77"/>
      <c r="HW254" s="77"/>
      <c r="HX254" s="77"/>
      <c r="HY254" s="77"/>
      <c r="HZ254" s="77"/>
      <c r="IA254" s="77"/>
      <c r="IB254" s="77"/>
      <c r="IC254" s="77"/>
      <c r="ID254" s="77"/>
      <c r="IE254" s="77"/>
      <c r="IF254" s="77"/>
      <c r="IG254" s="77"/>
      <c r="IH254" s="77"/>
      <c r="II254" s="77"/>
      <c r="IJ254" s="77"/>
      <c r="IK254" s="77"/>
      <c r="IL254" s="77"/>
      <c r="IM254" s="77"/>
      <c r="IN254" s="77"/>
      <c r="IO254" s="77"/>
      <c r="IP254" s="77"/>
      <c r="IQ254" s="77"/>
      <c r="IR254" s="77"/>
      <c r="IS254" s="77"/>
      <c r="IT254" s="77"/>
      <c r="IU254" s="77"/>
      <c r="IV254" s="77"/>
      <c r="IW254" s="77"/>
      <c r="IX254" s="77"/>
      <c r="IY254" s="77"/>
      <c r="IZ254" s="77"/>
      <c r="JA254" s="77"/>
      <c r="JB254" s="77"/>
      <c r="JC254" s="77"/>
      <c r="JD254" s="77"/>
      <c r="JE254" s="77"/>
      <c r="JF254" s="77"/>
      <c r="JG254" s="77"/>
      <c r="JH254" s="77"/>
      <c r="JI254" s="77"/>
      <c r="JJ254" s="77"/>
      <c r="JK254" s="77"/>
      <c r="JL254" s="77"/>
      <c r="JM254" s="77"/>
      <c r="JN254" s="77"/>
      <c r="JO254" s="77"/>
      <c r="JP254" s="77"/>
      <c r="JQ254" s="77"/>
      <c r="JR254" s="77"/>
      <c r="JS254" s="77"/>
      <c r="JT254" s="77"/>
      <c r="JU254" s="77"/>
      <c r="JV254" s="77"/>
      <c r="JW254" s="77"/>
      <c r="JX254" s="77"/>
      <c r="JY254" s="77"/>
      <c r="JZ254" s="77"/>
      <c r="KA254" s="77"/>
      <c r="KB254" s="77"/>
      <c r="KC254" s="77"/>
      <c r="KD254" s="77"/>
      <c r="KE254" s="77"/>
      <c r="KF254" s="77"/>
      <c r="KG254" s="77"/>
      <c r="KH254" s="77"/>
      <c r="KI254" s="77"/>
      <c r="KJ254" s="77"/>
      <c r="KK254" s="77"/>
      <c r="KL254" s="77"/>
      <c r="KM254" s="77"/>
      <c r="KN254" s="77"/>
      <c r="KO254" s="77"/>
      <c r="KP254" s="77"/>
      <c r="KQ254" s="77"/>
      <c r="KR254" s="77"/>
      <c r="KS254" s="77"/>
      <c r="KT254" s="77"/>
      <c r="KU254" s="77"/>
      <c r="KV254" s="77"/>
      <c r="KW254" s="77"/>
      <c r="KX254" s="77"/>
      <c r="KY254" s="77"/>
      <c r="KZ254" s="77"/>
      <c r="LA254" s="77"/>
      <c r="LB254" s="77"/>
      <c r="LC254" s="77"/>
      <c r="LD254" s="77"/>
      <c r="LE254" s="77"/>
      <c r="LF254" s="77"/>
      <c r="LG254" s="77"/>
      <c r="LH254" s="77"/>
      <c r="LI254" s="77"/>
      <c r="LJ254" s="77"/>
      <c r="LK254" s="77"/>
      <c r="LL254" s="77"/>
      <c r="LM254" s="77"/>
      <c r="LN254" s="77"/>
      <c r="LO254" s="77"/>
      <c r="LP254" s="77"/>
      <c r="LQ254" s="77"/>
      <c r="LR254" s="77"/>
      <c r="LS254" s="77"/>
      <c r="LT254" s="77"/>
      <c r="LU254" s="77"/>
      <c r="LV254" s="77"/>
      <c r="LW254" s="77"/>
      <c r="LX254" s="77"/>
      <c r="LY254" s="77"/>
      <c r="LZ254" s="77"/>
      <c r="MA254" s="77"/>
      <c r="MB254" s="77"/>
      <c r="MC254" s="77"/>
      <c r="MD254" s="77"/>
      <c r="ME254" s="77"/>
      <c r="MF254" s="77"/>
      <c r="MG254" s="77"/>
      <c r="MH254" s="77"/>
      <c r="MI254" s="77"/>
      <c r="MJ254" s="77"/>
      <c r="MK254" s="77"/>
      <c r="ML254" s="77"/>
      <c r="MM254" s="77"/>
      <c r="MN254" s="77"/>
      <c r="MO254" s="77"/>
      <c r="MP254" s="77"/>
      <c r="MQ254" s="77"/>
      <c r="MR254" s="77"/>
      <c r="MS254" s="77"/>
      <c r="MT254" s="77"/>
      <c r="MU254" s="77"/>
      <c r="MV254" s="77"/>
      <c r="MW254" s="77"/>
      <c r="MX254" s="77"/>
      <c r="MY254" s="77"/>
      <c r="MZ254" s="77"/>
      <c r="NA254" s="77"/>
      <c r="NB254" s="77"/>
      <c r="NC254" s="77"/>
      <c r="ND254" s="77"/>
      <c r="NE254" s="77"/>
      <c r="NF254" s="77"/>
      <c r="NG254" s="77"/>
      <c r="NH254" s="77"/>
      <c r="NI254" s="77"/>
      <c r="NJ254" s="77"/>
      <c r="NK254" s="77"/>
      <c r="NL254" s="77"/>
      <c r="NM254" s="77"/>
      <c r="NN254" s="77"/>
      <c r="NO254" s="77"/>
      <c r="NP254" s="77"/>
      <c r="NQ254" s="77"/>
      <c r="NR254" s="77"/>
      <c r="NS254" s="77"/>
      <c r="NT254" s="77"/>
      <c r="NU254" s="77"/>
      <c r="NV254" s="77"/>
      <c r="NW254" s="77"/>
      <c r="NX254" s="77"/>
      <c r="NY254" s="77"/>
      <c r="NZ254" s="77"/>
      <c r="OA254" s="77"/>
      <c r="OB254" s="77"/>
      <c r="OC254" s="77"/>
      <c r="OD254" s="77"/>
      <c r="OE254" s="77"/>
      <c r="OF254" s="77"/>
      <c r="OG254" s="77"/>
      <c r="OH254" s="77"/>
      <c r="OI254" s="77"/>
      <c r="OJ254" s="77"/>
      <c r="OK254" s="77"/>
      <c r="OL254" s="77"/>
      <c r="OM254" s="77"/>
      <c r="ON254" s="77"/>
      <c r="OO254" s="77"/>
      <c r="OP254" s="77"/>
      <c r="OQ254" s="77"/>
      <c r="OR254" s="77"/>
      <c r="OS254" s="77"/>
      <c r="OT254" s="77"/>
      <c r="OU254" s="77"/>
      <c r="OV254" s="77"/>
      <c r="OW254" s="77"/>
      <c r="OX254" s="77"/>
      <c r="OY254" s="77"/>
      <c r="OZ254" s="77"/>
      <c r="PA254" s="77"/>
      <c r="PB254" s="77"/>
      <c r="PC254" s="77"/>
      <c r="PD254" s="77"/>
      <c r="PE254" s="77"/>
      <c r="PF254" s="77"/>
      <c r="PG254" s="77"/>
      <c r="PH254" s="77"/>
      <c r="PI254" s="77"/>
      <c r="PJ254" s="77"/>
      <c r="PK254" s="77"/>
      <c r="PL254" s="77"/>
      <c r="PM254" s="77"/>
      <c r="PN254" s="77"/>
      <c r="PO254" s="77"/>
      <c r="PP254" s="77"/>
      <c r="PQ254" s="77"/>
      <c r="PR254" s="77"/>
      <c r="PS254" s="77"/>
      <c r="PT254" s="77"/>
      <c r="PU254" s="77"/>
      <c r="PV254" s="77"/>
      <c r="PW254" s="77"/>
      <c r="PX254" s="77"/>
      <c r="PY254" s="77"/>
      <c r="PZ254" s="77"/>
      <c r="QA254" s="77"/>
      <c r="QB254" s="77"/>
      <c r="QC254" s="77"/>
      <c r="QD254" s="77"/>
      <c r="QE254" s="77"/>
      <c r="QF254" s="77"/>
      <c r="QG254" s="77"/>
      <c r="QH254" s="77"/>
      <c r="QI254" s="77"/>
      <c r="QJ254" s="77"/>
      <c r="QK254" s="77"/>
      <c r="QL254" s="77"/>
      <c r="QM254" s="77"/>
      <c r="QN254" s="77"/>
      <c r="QO254" s="77"/>
      <c r="QP254" s="77"/>
      <c r="QQ254" s="77"/>
      <c r="QR254" s="77"/>
      <c r="QS254" s="77"/>
      <c r="QT254" s="77"/>
      <c r="QU254" s="77"/>
      <c r="QV254" s="77"/>
      <c r="QW254" s="77"/>
      <c r="QX254" s="77"/>
      <c r="QY254" s="77"/>
      <c r="QZ254" s="77"/>
      <c r="RA254" s="77"/>
      <c r="RB254" s="77"/>
      <c r="RC254" s="77"/>
      <c r="RD254" s="77"/>
      <c r="RE254" s="77"/>
      <c r="RF254" s="77"/>
      <c r="RG254" s="77"/>
      <c r="RH254" s="77"/>
      <c r="RI254" s="77"/>
      <c r="RJ254" s="77"/>
      <c r="RK254" s="77"/>
      <c r="RL254" s="77"/>
      <c r="RM254" s="77"/>
      <c r="RN254" s="77"/>
      <c r="RO254" s="77"/>
      <c r="RP254" s="77"/>
      <c r="RQ254" s="77"/>
      <c r="RR254" s="77"/>
      <c r="RS254" s="77"/>
      <c r="RT254" s="77"/>
      <c r="RU254" s="77"/>
      <c r="RV254" s="77"/>
      <c r="RW254" s="77"/>
      <c r="RX254" s="77"/>
      <c r="RY254" s="77"/>
      <c r="RZ254" s="77"/>
      <c r="SA254" s="77"/>
      <c r="SB254" s="77"/>
      <c r="SC254" s="77"/>
      <c r="SD254" s="77"/>
      <c r="SE254" s="77"/>
      <c r="SF254" s="77"/>
      <c r="SG254" s="77"/>
      <c r="SH254" s="77"/>
      <c r="SI254" s="77"/>
      <c r="SJ254" s="77"/>
      <c r="SK254" s="77"/>
      <c r="SL254" s="77"/>
      <c r="SM254" s="77"/>
      <c r="SN254" s="77"/>
      <c r="SO254" s="77"/>
      <c r="SP254" s="77"/>
      <c r="SQ254" s="77"/>
      <c r="SR254" s="77"/>
      <c r="SS254" s="77"/>
      <c r="ST254" s="77"/>
      <c r="SU254" s="77"/>
      <c r="SV254" s="77"/>
      <c r="SW254" s="77"/>
      <c r="SX254" s="77"/>
      <c r="SY254" s="77"/>
      <c r="SZ254" s="77"/>
      <c r="TA254" s="77"/>
      <c r="TB254" s="77"/>
      <c r="TC254" s="77"/>
      <c r="TD254" s="77"/>
      <c r="TE254" s="77"/>
      <c r="TF254" s="77"/>
      <c r="TG254" s="77"/>
      <c r="TH254" s="77"/>
      <c r="TI254" s="77"/>
      <c r="TJ254" s="77"/>
      <c r="TK254" s="77"/>
      <c r="TL254" s="77"/>
      <c r="TM254" s="77"/>
      <c r="TN254" s="77"/>
      <c r="TO254" s="77"/>
      <c r="TP254" s="77"/>
      <c r="TQ254" s="77"/>
      <c r="TR254" s="77"/>
      <c r="TS254" s="77"/>
      <c r="TT254" s="77"/>
      <c r="TU254" s="77"/>
      <c r="TV254" s="77"/>
      <c r="TW254" s="77"/>
      <c r="TX254" s="77"/>
      <c r="TY254" s="77"/>
      <c r="TZ254" s="77"/>
      <c r="UA254" s="77"/>
      <c r="UB254" s="77"/>
      <c r="UC254" s="77"/>
      <c r="UD254" s="77"/>
      <c r="UE254" s="77"/>
      <c r="UF254" s="77"/>
      <c r="UG254" s="77"/>
      <c r="UH254" s="77"/>
      <c r="UI254" s="77"/>
      <c r="UJ254" s="77"/>
      <c r="UK254" s="77"/>
      <c r="UL254" s="77"/>
      <c r="UM254" s="77"/>
      <c r="UN254" s="77"/>
      <c r="UO254" s="77"/>
      <c r="UP254" s="77"/>
      <c r="UQ254" s="77"/>
      <c r="UR254" s="77"/>
      <c r="US254" s="77"/>
      <c r="UT254" s="77"/>
      <c r="UU254" s="77"/>
      <c r="UV254" s="77"/>
      <c r="UW254" s="77"/>
      <c r="UX254" s="77"/>
      <c r="UY254" s="77"/>
      <c r="UZ254" s="77"/>
      <c r="VA254" s="77"/>
      <c r="VB254" s="77"/>
      <c r="VC254" s="77"/>
      <c r="VD254" s="77"/>
      <c r="VE254" s="77"/>
      <c r="VF254" s="77"/>
      <c r="VG254" s="77"/>
      <c r="VH254" s="77"/>
      <c r="VI254" s="77"/>
      <c r="VJ254" s="77"/>
      <c r="VK254" s="77"/>
      <c r="VL254" s="77"/>
      <c r="VM254" s="77"/>
      <c r="VN254" s="77"/>
      <c r="VO254" s="77"/>
      <c r="VP254" s="77"/>
      <c r="VQ254" s="77"/>
      <c r="VR254" s="77"/>
      <c r="VS254" s="77"/>
      <c r="VT254" s="77"/>
      <c r="VU254" s="77"/>
      <c r="VV254" s="77"/>
      <c r="VW254" s="77"/>
      <c r="VX254" s="77"/>
      <c r="VY254" s="77"/>
      <c r="VZ254" s="77"/>
      <c r="WA254" s="77"/>
      <c r="WB254" s="77"/>
      <c r="WC254" s="77"/>
      <c r="WD254" s="77"/>
      <c r="WE254" s="77"/>
      <c r="WF254" s="77"/>
      <c r="WG254" s="77"/>
      <c r="WH254" s="77"/>
      <c r="WI254" s="77"/>
      <c r="WJ254" s="77"/>
      <c r="WK254" s="77"/>
      <c r="WL254" s="77"/>
      <c r="WM254" s="77"/>
      <c r="WN254" s="77"/>
      <c r="WO254" s="77"/>
      <c r="WP254" s="77"/>
      <c r="WQ254" s="77"/>
      <c r="WR254" s="77"/>
      <c r="WS254" s="77"/>
      <c r="WT254" s="77"/>
      <c r="WU254" s="77"/>
      <c r="WV254" s="77"/>
      <c r="WW254" s="77"/>
      <c r="WX254" s="77"/>
      <c r="WY254" s="77"/>
      <c r="WZ254" s="77"/>
      <c r="XA254" s="77"/>
      <c r="XB254" s="77"/>
      <c r="XC254" s="77"/>
      <c r="XD254" s="77"/>
      <c r="XE254" s="77"/>
      <c r="XF254" s="77"/>
      <c r="XG254" s="77"/>
      <c r="XH254" s="77"/>
      <c r="XI254" s="77"/>
      <c r="XJ254" s="77"/>
      <c r="XK254" s="77"/>
      <c r="XL254" s="77"/>
      <c r="XM254" s="77"/>
      <c r="XN254" s="77"/>
      <c r="XO254" s="77"/>
      <c r="XP254" s="77"/>
      <c r="XQ254" s="77"/>
      <c r="XR254" s="77"/>
      <c r="XS254" s="77"/>
      <c r="XT254" s="77"/>
      <c r="XU254" s="77"/>
      <c r="XV254" s="77"/>
      <c r="XW254" s="77"/>
      <c r="XX254" s="77"/>
      <c r="XY254" s="77"/>
      <c r="XZ254" s="77"/>
      <c r="YA254" s="77"/>
      <c r="YB254" s="77"/>
      <c r="YC254" s="77"/>
      <c r="YD254" s="77"/>
      <c r="YE254" s="77"/>
      <c r="YF254" s="77"/>
      <c r="YG254" s="77"/>
      <c r="YH254" s="77"/>
      <c r="YI254" s="77"/>
      <c r="YJ254" s="77"/>
      <c r="YK254" s="77"/>
      <c r="YL254" s="77"/>
      <c r="YM254" s="77"/>
      <c r="YN254" s="77"/>
      <c r="YO254" s="77"/>
      <c r="YP254" s="77"/>
      <c r="YQ254" s="77"/>
      <c r="YR254" s="77"/>
      <c r="YS254" s="77"/>
      <c r="YT254" s="77"/>
      <c r="YU254" s="77"/>
      <c r="YV254" s="77"/>
      <c r="YW254" s="77"/>
      <c r="YX254" s="77"/>
      <c r="YY254" s="77"/>
      <c r="YZ254" s="77"/>
      <c r="ZA254" s="77"/>
      <c r="ZB254" s="77"/>
      <c r="ZC254" s="77"/>
      <c r="ZD254" s="77"/>
      <c r="ZE254" s="77"/>
      <c r="ZF254" s="77"/>
      <c r="ZG254" s="77"/>
      <c r="ZH254" s="77"/>
      <c r="ZI254" s="77"/>
      <c r="ZJ254" s="77"/>
      <c r="ZK254" s="77"/>
      <c r="ZL254" s="77"/>
      <c r="ZM254" s="77"/>
      <c r="ZN254" s="77"/>
      <c r="ZO254" s="77"/>
      <c r="ZP254" s="77"/>
      <c r="ZQ254" s="77"/>
      <c r="ZR254" s="77"/>
      <c r="ZS254" s="77"/>
      <c r="ZT254" s="77"/>
      <c r="ZU254" s="77"/>
      <c r="ZV254" s="77"/>
      <c r="ZW254" s="77"/>
      <c r="ZX254" s="77"/>
      <c r="ZY254" s="77"/>
      <c r="ZZ254" s="77"/>
      <c r="AAA254" s="77"/>
      <c r="AAB254" s="77"/>
      <c r="AAC254" s="77"/>
      <c r="AAD254" s="77"/>
      <c r="AAE254" s="77"/>
      <c r="AAF254" s="77"/>
      <c r="AAG254" s="77"/>
      <c r="AAH254" s="77"/>
      <c r="AAI254" s="77"/>
      <c r="AAJ254" s="77"/>
      <c r="AAK254" s="77"/>
      <c r="AAL254" s="77"/>
      <c r="AAM254" s="77"/>
      <c r="AAN254" s="77"/>
      <c r="AAO254" s="77"/>
      <c r="AAP254" s="77"/>
      <c r="AAQ254" s="77"/>
      <c r="AAR254" s="77"/>
      <c r="AAS254" s="77"/>
      <c r="AAT254" s="77"/>
      <c r="AAU254" s="77"/>
      <c r="AAV254" s="77"/>
      <c r="AAW254" s="77"/>
      <c r="AAX254" s="77"/>
      <c r="AAY254" s="77"/>
      <c r="AAZ254" s="77"/>
      <c r="ABA254" s="77"/>
      <c r="ABB254" s="77"/>
      <c r="ABC254" s="77"/>
      <c r="ABD254" s="77"/>
      <c r="ABE254" s="77"/>
      <c r="ABF254" s="77"/>
      <c r="ABG254" s="77"/>
      <c r="ABH254" s="77"/>
      <c r="ABI254" s="77"/>
      <c r="ABJ254" s="77"/>
      <c r="ABK254" s="77"/>
      <c r="ABL254" s="77"/>
      <c r="ABM254" s="77"/>
      <c r="ABN254" s="77"/>
      <c r="ABO254" s="77"/>
      <c r="ABP254" s="77"/>
      <c r="ABQ254" s="77"/>
      <c r="ABR254" s="77"/>
      <c r="ABS254" s="77"/>
      <c r="ABT254" s="77"/>
      <c r="ABU254" s="77"/>
      <c r="ABV254" s="77"/>
      <c r="ABW254" s="77"/>
      <c r="ABX254" s="77"/>
      <c r="ABY254" s="77"/>
      <c r="ABZ254" s="77"/>
      <c r="ACA254" s="77"/>
      <c r="ACB254" s="77"/>
      <c r="ACC254" s="77"/>
      <c r="ACD254" s="77"/>
      <c r="ACE254" s="77"/>
      <c r="ACF254" s="77"/>
      <c r="ACG254" s="77"/>
      <c r="ACH254" s="77"/>
      <c r="ACI254" s="77"/>
      <c r="ACJ254" s="77"/>
      <c r="ACK254" s="77"/>
      <c r="ACL254" s="77"/>
      <c r="ACM254" s="77"/>
      <c r="ACN254" s="77"/>
      <c r="ACO254" s="77"/>
      <c r="ACP254" s="77"/>
      <c r="ACQ254" s="77"/>
      <c r="ACR254" s="77"/>
      <c r="ACS254" s="77"/>
      <c r="ACT254" s="77"/>
      <c r="ACU254" s="77"/>
      <c r="ACV254" s="77"/>
      <c r="ACW254" s="77"/>
      <c r="ACX254" s="77"/>
      <c r="ACY254" s="77"/>
      <c r="ACZ254" s="77"/>
      <c r="ADA254" s="77"/>
      <c r="ADB254" s="77"/>
      <c r="ADC254" s="77"/>
      <c r="ADD254" s="77"/>
      <c r="ADE254" s="77"/>
      <c r="ADF254" s="77"/>
      <c r="ADG254" s="77"/>
      <c r="ADH254" s="77"/>
      <c r="ADI254" s="77"/>
      <c r="ADJ254" s="77"/>
      <c r="ADK254" s="77"/>
      <c r="ADL254" s="77"/>
      <c r="ADM254" s="77"/>
      <c r="ADN254" s="77"/>
      <c r="ADO254" s="77"/>
      <c r="ADP254" s="77"/>
      <c r="ADQ254" s="77"/>
      <c r="ADR254" s="77"/>
      <c r="ADS254" s="77"/>
      <c r="ADT254" s="77"/>
      <c r="ADU254" s="77"/>
      <c r="ADV254" s="77"/>
      <c r="ADW254" s="77"/>
      <c r="ADX254" s="77"/>
      <c r="ADY254" s="77"/>
      <c r="ADZ254" s="77"/>
      <c r="AEA254" s="77"/>
      <c r="AEB254" s="77"/>
      <c r="AEC254" s="77"/>
      <c r="AED254" s="77"/>
      <c r="AEE254" s="77"/>
      <c r="AEF254" s="77"/>
      <c r="AEG254" s="77"/>
      <c r="AEH254" s="77"/>
      <c r="AEI254" s="77"/>
      <c r="AEJ254" s="77"/>
      <c r="AEK254" s="77"/>
      <c r="AEL254" s="77"/>
      <c r="AEM254" s="77"/>
      <c r="AEN254" s="77"/>
      <c r="AEO254" s="77"/>
      <c r="AEP254" s="77"/>
      <c r="AEQ254" s="77"/>
      <c r="AER254" s="77"/>
      <c r="AES254" s="77"/>
      <c r="AET254" s="77"/>
      <c r="AEU254" s="77"/>
      <c r="AEV254" s="77"/>
      <c r="AEW254" s="77"/>
      <c r="AEX254" s="77"/>
      <c r="AEY254" s="77"/>
      <c r="AEZ254" s="77"/>
      <c r="AFA254" s="77"/>
      <c r="AFB254" s="77"/>
      <c r="AFC254" s="77"/>
      <c r="AFD254" s="77"/>
      <c r="AFE254" s="77"/>
      <c r="AFF254" s="77"/>
      <c r="AFG254" s="77"/>
      <c r="AFH254" s="77"/>
      <c r="AFI254" s="77"/>
      <c r="AFJ254" s="77"/>
      <c r="AFK254" s="77"/>
      <c r="AFL254" s="77"/>
      <c r="AFM254" s="77"/>
      <c r="AFN254" s="77"/>
      <c r="AFO254" s="77"/>
      <c r="AFP254" s="77"/>
      <c r="AFQ254" s="77"/>
      <c r="AFR254" s="77"/>
      <c r="AFS254" s="77"/>
      <c r="AFT254" s="77"/>
      <c r="AFU254" s="77"/>
      <c r="AFV254" s="77"/>
      <c r="AFW254" s="77"/>
      <c r="AFX254" s="77"/>
      <c r="AFY254" s="77"/>
      <c r="AFZ254" s="77"/>
      <c r="AGA254" s="77"/>
      <c r="AGB254" s="77"/>
      <c r="AGC254" s="77"/>
      <c r="AGD254" s="77"/>
      <c r="AGE254" s="77"/>
      <c r="AGF254" s="77"/>
      <c r="AGG254" s="77"/>
      <c r="AGH254" s="77"/>
      <c r="AGI254" s="77"/>
      <c r="AGJ254" s="77"/>
      <c r="AGK254" s="77"/>
      <c r="AGL254" s="77"/>
      <c r="AGM254" s="77"/>
      <c r="AGN254" s="77"/>
      <c r="AGO254" s="77"/>
      <c r="AGP254" s="77"/>
      <c r="AGQ254" s="77"/>
      <c r="AGR254" s="77"/>
      <c r="AGS254" s="77"/>
      <c r="AGT254" s="77"/>
      <c r="AGU254" s="77"/>
      <c r="AGV254" s="77"/>
      <c r="AGW254" s="77"/>
      <c r="AGX254" s="77"/>
      <c r="AGY254" s="77"/>
      <c r="AGZ254" s="77"/>
      <c r="AHA254" s="77"/>
      <c r="AHB254" s="77"/>
      <c r="AHC254" s="77"/>
      <c r="AHD254" s="77"/>
      <c r="AHE254" s="77"/>
      <c r="AHF254" s="77"/>
      <c r="AHG254" s="77"/>
      <c r="AHH254" s="77"/>
      <c r="AHI254" s="77"/>
      <c r="AHJ254" s="77"/>
      <c r="AHK254" s="77"/>
      <c r="AHL254" s="77"/>
      <c r="AHM254" s="77"/>
      <c r="AHN254" s="77"/>
      <c r="AHO254" s="77"/>
      <c r="AHP254" s="77"/>
      <c r="AHQ254" s="77"/>
      <c r="AHR254" s="77"/>
      <c r="AHS254" s="77"/>
      <c r="AHT254" s="77"/>
      <c r="AHU254" s="77"/>
      <c r="AHV254" s="77"/>
      <c r="AHW254" s="77"/>
      <c r="AHX254" s="77"/>
      <c r="AHY254" s="77"/>
      <c r="AHZ254" s="77"/>
      <c r="AIA254" s="77"/>
      <c r="AIB254" s="77"/>
      <c r="AIC254" s="77"/>
      <c r="AID254" s="77"/>
      <c r="AIE254" s="77"/>
      <c r="AIF254" s="77"/>
      <c r="AIG254" s="77"/>
      <c r="AIH254" s="77"/>
      <c r="AII254" s="77"/>
      <c r="AIJ254" s="77"/>
      <c r="AIK254" s="77"/>
      <c r="AIL254" s="77"/>
      <c r="AIM254" s="77"/>
      <c r="AIN254" s="77"/>
      <c r="AIO254" s="77"/>
      <c r="AIP254" s="77"/>
      <c r="AIQ254" s="77"/>
      <c r="AIR254" s="77"/>
      <c r="AIS254" s="77"/>
      <c r="AIT254" s="77"/>
      <c r="AIU254" s="77"/>
      <c r="AIV254" s="77"/>
      <c r="AIW254" s="77"/>
      <c r="AIX254" s="77"/>
      <c r="AIY254" s="77"/>
      <c r="AIZ254" s="77"/>
      <c r="AJA254" s="77"/>
      <c r="AJB254" s="77"/>
      <c r="AJC254" s="77"/>
      <c r="AJD254" s="77"/>
      <c r="AJE254" s="77"/>
      <c r="AJF254" s="77"/>
      <c r="AJG254" s="77"/>
      <c r="AJH254" s="77"/>
      <c r="AJI254" s="77"/>
      <c r="AJJ254" s="77"/>
      <c r="AJK254" s="77"/>
      <c r="AJL254" s="77"/>
      <c r="AJM254" s="77"/>
      <c r="AJN254" s="77"/>
      <c r="AJO254" s="77"/>
      <c r="AJP254" s="77"/>
      <c r="AJQ254" s="77"/>
      <c r="AJR254" s="77"/>
      <c r="AJS254" s="77"/>
      <c r="AJT254" s="77"/>
      <c r="AJU254" s="77"/>
      <c r="AJV254" s="77"/>
      <c r="AJW254" s="77"/>
      <c r="AJX254" s="77"/>
      <c r="AJY254" s="77"/>
      <c r="AJZ254" s="77"/>
      <c r="AKA254" s="77"/>
      <c r="AKB254" s="77"/>
      <c r="AKC254" s="77"/>
      <c r="AKD254" s="77"/>
      <c r="AKE254" s="77"/>
      <c r="AKF254" s="77"/>
      <c r="AKG254" s="77"/>
      <c r="AKH254" s="77"/>
      <c r="AKI254" s="77"/>
      <c r="AKJ254" s="77"/>
      <c r="AKK254" s="77"/>
      <c r="AKL254" s="77"/>
      <c r="AKM254" s="77"/>
      <c r="AKN254" s="77"/>
      <c r="AKO254" s="77"/>
      <c r="AKP254" s="77"/>
      <c r="AKQ254" s="77"/>
      <c r="AKR254" s="77"/>
      <c r="AKS254" s="77"/>
      <c r="AKT254" s="77"/>
      <c r="AKU254" s="77"/>
      <c r="AKV254" s="77"/>
      <c r="AKW254" s="77"/>
      <c r="AKX254" s="77"/>
      <c r="AKY254" s="77"/>
      <c r="AKZ254" s="77"/>
      <c r="ALA254" s="77"/>
      <c r="ALB254" s="77"/>
      <c r="ALC254" s="77"/>
      <c r="ALD254" s="77"/>
      <c r="ALE254" s="77"/>
      <c r="ALF254" s="77"/>
      <c r="ALG254" s="77"/>
      <c r="ALH254" s="77"/>
      <c r="ALI254" s="77"/>
      <c r="ALJ254" s="77"/>
      <c r="ALK254" s="77"/>
      <c r="ALL254" s="77"/>
      <c r="ALM254" s="77"/>
      <c r="ALN254" s="77"/>
      <c r="ALO254" s="77"/>
      <c r="ALP254" s="77"/>
      <c r="ALQ254" s="77"/>
      <c r="ALR254" s="77"/>
      <c r="ALS254" s="77"/>
      <c r="ALT254" s="77"/>
      <c r="ALU254" s="77"/>
      <c r="ALV254" s="77"/>
      <c r="ALW254" s="77"/>
      <c r="ALX254" s="77"/>
      <c r="ALY254" s="77"/>
      <c r="ALZ254" s="77"/>
      <c r="AMA254" s="77"/>
      <c r="AMB254" s="77"/>
      <c r="AMC254" s="77"/>
      <c r="AMD254" s="77"/>
      <c r="AME254" s="77"/>
      <c r="AMF254" s="77"/>
      <c r="AMG254" s="77"/>
      <c r="AMH254" s="77"/>
      <c r="AMI254" s="77"/>
      <c r="AMJ254" s="77"/>
    </row>
    <row r="255" customFormat="false" ht="12.85" hidden="false" customHeight="false" outlineLevel="0" collapsed="false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  <c r="AZ255" s="77"/>
      <c r="BA255" s="77"/>
      <c r="BB255" s="77"/>
      <c r="BC255" s="77"/>
      <c r="BD255" s="77"/>
      <c r="BE255" s="77"/>
      <c r="BF255" s="77"/>
      <c r="BG255" s="77"/>
      <c r="BH255" s="77"/>
      <c r="BI255" s="77"/>
      <c r="BJ255" s="77"/>
      <c r="BK255" s="77"/>
      <c r="BL255" s="77"/>
      <c r="BM255" s="77"/>
      <c r="BN255" s="77"/>
      <c r="BO255" s="77"/>
      <c r="BP255" s="77"/>
      <c r="BQ255" s="77"/>
      <c r="BR255" s="77"/>
      <c r="BS255" s="77"/>
      <c r="BT255" s="77"/>
      <c r="BU255" s="77"/>
      <c r="BV255" s="77"/>
      <c r="BW255" s="77"/>
      <c r="BX255" s="77"/>
      <c r="BY255" s="77"/>
      <c r="BZ255" s="77"/>
      <c r="CA255" s="77"/>
      <c r="CB255" s="77"/>
      <c r="CC255" s="77"/>
      <c r="CD255" s="77"/>
      <c r="CE255" s="77"/>
      <c r="CF255" s="77"/>
      <c r="CG255" s="77"/>
      <c r="CH255" s="77"/>
      <c r="CI255" s="77"/>
      <c r="CJ255" s="77"/>
      <c r="CK255" s="77"/>
      <c r="CL255" s="77"/>
      <c r="CM255" s="77"/>
      <c r="CN255" s="77"/>
      <c r="CO255" s="77"/>
      <c r="CP255" s="77"/>
      <c r="CQ255" s="77"/>
      <c r="CR255" s="77"/>
      <c r="CS255" s="77"/>
      <c r="CT255" s="77"/>
      <c r="CU255" s="77"/>
      <c r="CV255" s="77"/>
      <c r="CW255" s="77"/>
      <c r="CX255" s="77"/>
      <c r="CY255" s="77"/>
      <c r="CZ255" s="77"/>
      <c r="DA255" s="77"/>
      <c r="DB255" s="77"/>
      <c r="DC255" s="77"/>
      <c r="DD255" s="77"/>
      <c r="DE255" s="77"/>
      <c r="DF255" s="77"/>
      <c r="DG255" s="77"/>
      <c r="DH255" s="77"/>
      <c r="DI255" s="77"/>
      <c r="DJ255" s="77"/>
      <c r="DK255" s="77"/>
      <c r="DL255" s="77"/>
      <c r="DM255" s="77"/>
      <c r="DN255" s="77"/>
      <c r="DO255" s="77"/>
      <c r="DP255" s="77"/>
      <c r="DQ255" s="77"/>
      <c r="DR255" s="77"/>
      <c r="DS255" s="77"/>
      <c r="DT255" s="77"/>
      <c r="DU255" s="77"/>
      <c r="DV255" s="77"/>
      <c r="DW255" s="77"/>
      <c r="DX255" s="77"/>
      <c r="DY255" s="77"/>
      <c r="DZ255" s="77"/>
      <c r="EA255" s="77"/>
      <c r="EB255" s="77"/>
      <c r="EC255" s="77"/>
      <c r="ED255" s="77"/>
      <c r="EE255" s="77"/>
      <c r="EF255" s="77"/>
      <c r="EG255" s="77"/>
      <c r="EH255" s="77"/>
      <c r="EI255" s="77"/>
      <c r="EJ255" s="77"/>
      <c r="EK255" s="77"/>
      <c r="EL255" s="77"/>
      <c r="EM255" s="77"/>
      <c r="EN255" s="77"/>
      <c r="EO255" s="77"/>
      <c r="EP255" s="77"/>
      <c r="EQ255" s="77"/>
      <c r="ER255" s="77"/>
      <c r="ES255" s="77"/>
      <c r="ET255" s="77"/>
      <c r="EU255" s="77"/>
      <c r="EV255" s="77"/>
      <c r="EW255" s="77"/>
      <c r="EX255" s="77"/>
      <c r="EY255" s="77"/>
      <c r="EZ255" s="77"/>
      <c r="FA255" s="77"/>
      <c r="FB255" s="77"/>
      <c r="FC255" s="77"/>
      <c r="FD255" s="77"/>
      <c r="FE255" s="77"/>
      <c r="FF255" s="77"/>
      <c r="FG255" s="77"/>
      <c r="FH255" s="77"/>
      <c r="FI255" s="77"/>
      <c r="FJ255" s="77"/>
      <c r="FK255" s="77"/>
      <c r="FL255" s="77"/>
      <c r="FM255" s="77"/>
      <c r="FN255" s="77"/>
      <c r="FO255" s="77"/>
      <c r="FP255" s="77"/>
      <c r="FQ255" s="77"/>
      <c r="FR255" s="77"/>
      <c r="FS255" s="77"/>
      <c r="FT255" s="77"/>
      <c r="FU255" s="77"/>
      <c r="FV255" s="77"/>
      <c r="FW255" s="77"/>
      <c r="FX255" s="77"/>
      <c r="FY255" s="77"/>
      <c r="FZ255" s="77"/>
      <c r="GA255" s="77"/>
      <c r="GB255" s="77"/>
      <c r="GC255" s="77"/>
      <c r="GD255" s="77"/>
      <c r="GE255" s="77"/>
      <c r="GF255" s="77"/>
      <c r="GG255" s="77"/>
      <c r="GH255" s="77"/>
      <c r="GI255" s="77"/>
      <c r="GJ255" s="77"/>
      <c r="GK255" s="77"/>
      <c r="GL255" s="77"/>
      <c r="GM255" s="77"/>
      <c r="GN255" s="77"/>
      <c r="GO255" s="77"/>
      <c r="GP255" s="77"/>
      <c r="GQ255" s="77"/>
      <c r="GR255" s="77"/>
      <c r="GS255" s="77"/>
      <c r="GT255" s="77"/>
      <c r="GU255" s="77"/>
      <c r="GV255" s="77"/>
      <c r="GW255" s="77"/>
      <c r="GX255" s="77"/>
      <c r="GY255" s="77"/>
      <c r="GZ255" s="77"/>
      <c r="HA255" s="77"/>
      <c r="HB255" s="77"/>
      <c r="HC255" s="77"/>
      <c r="HD255" s="77"/>
      <c r="HE255" s="77"/>
      <c r="HF255" s="77"/>
      <c r="HG255" s="77"/>
      <c r="HH255" s="77"/>
      <c r="HI255" s="77"/>
      <c r="HJ255" s="77"/>
      <c r="HK255" s="77"/>
      <c r="HL255" s="77"/>
      <c r="HM255" s="77"/>
      <c r="HN255" s="77"/>
      <c r="HO255" s="77"/>
      <c r="HP255" s="77"/>
      <c r="HQ255" s="77"/>
      <c r="HR255" s="77"/>
      <c r="HS255" s="77"/>
      <c r="HT255" s="77"/>
      <c r="HU255" s="77"/>
      <c r="HV255" s="77"/>
      <c r="HW255" s="77"/>
      <c r="HX255" s="77"/>
      <c r="HY255" s="77"/>
      <c r="HZ255" s="77"/>
      <c r="IA255" s="77"/>
      <c r="IB255" s="77"/>
      <c r="IC255" s="77"/>
      <c r="ID255" s="77"/>
      <c r="IE255" s="77"/>
      <c r="IF255" s="77"/>
      <c r="IG255" s="77"/>
      <c r="IH255" s="77"/>
      <c r="II255" s="77"/>
      <c r="IJ255" s="77"/>
      <c r="IK255" s="77"/>
      <c r="IL255" s="77"/>
      <c r="IM255" s="77"/>
      <c r="IN255" s="77"/>
      <c r="IO255" s="77"/>
      <c r="IP255" s="77"/>
      <c r="IQ255" s="77"/>
      <c r="IR255" s="77"/>
      <c r="IS255" s="77"/>
      <c r="IT255" s="77"/>
      <c r="IU255" s="77"/>
      <c r="IV255" s="77"/>
      <c r="IW255" s="77"/>
      <c r="IX255" s="77"/>
      <c r="IY255" s="77"/>
      <c r="IZ255" s="77"/>
      <c r="JA255" s="77"/>
      <c r="JB255" s="77"/>
      <c r="JC255" s="77"/>
      <c r="JD255" s="77"/>
      <c r="JE255" s="77"/>
      <c r="JF255" s="77"/>
      <c r="JG255" s="77"/>
      <c r="JH255" s="77"/>
      <c r="JI255" s="77"/>
      <c r="JJ255" s="77"/>
      <c r="JK255" s="77"/>
      <c r="JL255" s="77"/>
      <c r="JM255" s="77"/>
      <c r="JN255" s="77"/>
      <c r="JO255" s="77"/>
      <c r="JP255" s="77"/>
      <c r="JQ255" s="77"/>
      <c r="JR255" s="77"/>
      <c r="JS255" s="77"/>
      <c r="JT255" s="77"/>
      <c r="JU255" s="77"/>
      <c r="JV255" s="77"/>
      <c r="JW255" s="77"/>
      <c r="JX255" s="77"/>
      <c r="JY255" s="77"/>
      <c r="JZ255" s="77"/>
      <c r="KA255" s="77"/>
      <c r="KB255" s="77"/>
      <c r="KC255" s="77"/>
      <c r="KD255" s="77"/>
      <c r="KE255" s="77"/>
      <c r="KF255" s="77"/>
      <c r="KG255" s="77"/>
      <c r="KH255" s="77"/>
      <c r="KI255" s="77"/>
      <c r="KJ255" s="77"/>
      <c r="KK255" s="77"/>
      <c r="KL255" s="77"/>
      <c r="KM255" s="77"/>
      <c r="KN255" s="77"/>
      <c r="KO255" s="77"/>
      <c r="KP255" s="77"/>
      <c r="KQ255" s="77"/>
      <c r="KR255" s="77"/>
      <c r="KS255" s="77"/>
      <c r="KT255" s="77"/>
      <c r="KU255" s="77"/>
      <c r="KV255" s="77"/>
      <c r="KW255" s="77"/>
      <c r="KX255" s="77"/>
      <c r="KY255" s="77"/>
      <c r="KZ255" s="77"/>
      <c r="LA255" s="77"/>
      <c r="LB255" s="77"/>
      <c r="LC255" s="77"/>
      <c r="LD255" s="77"/>
      <c r="LE255" s="77"/>
      <c r="LF255" s="77"/>
      <c r="LG255" s="77"/>
      <c r="LH255" s="77"/>
      <c r="LI255" s="77"/>
      <c r="LJ255" s="77"/>
      <c r="LK255" s="77"/>
      <c r="LL255" s="77"/>
      <c r="LM255" s="77"/>
      <c r="LN255" s="77"/>
      <c r="LO255" s="77"/>
      <c r="LP255" s="77"/>
      <c r="LQ255" s="77"/>
      <c r="LR255" s="77"/>
      <c r="LS255" s="77"/>
      <c r="LT255" s="77"/>
      <c r="LU255" s="77"/>
      <c r="LV255" s="77"/>
      <c r="LW255" s="77"/>
      <c r="LX255" s="77"/>
      <c r="LY255" s="77"/>
      <c r="LZ255" s="77"/>
      <c r="MA255" s="77"/>
      <c r="MB255" s="77"/>
      <c r="MC255" s="77"/>
      <c r="MD255" s="77"/>
      <c r="ME255" s="77"/>
      <c r="MF255" s="77"/>
      <c r="MG255" s="77"/>
      <c r="MH255" s="77"/>
      <c r="MI255" s="77"/>
      <c r="MJ255" s="77"/>
      <c r="MK255" s="77"/>
      <c r="ML255" s="77"/>
      <c r="MM255" s="77"/>
      <c r="MN255" s="77"/>
      <c r="MO255" s="77"/>
      <c r="MP255" s="77"/>
      <c r="MQ255" s="77"/>
      <c r="MR255" s="77"/>
      <c r="MS255" s="77"/>
      <c r="MT255" s="77"/>
      <c r="MU255" s="77"/>
      <c r="MV255" s="77"/>
      <c r="MW255" s="77"/>
      <c r="MX255" s="77"/>
      <c r="MY255" s="77"/>
      <c r="MZ255" s="77"/>
      <c r="NA255" s="77"/>
      <c r="NB255" s="77"/>
      <c r="NC255" s="77"/>
      <c r="ND255" s="77"/>
      <c r="NE255" s="77"/>
      <c r="NF255" s="77"/>
      <c r="NG255" s="77"/>
      <c r="NH255" s="77"/>
      <c r="NI255" s="77"/>
      <c r="NJ255" s="77"/>
      <c r="NK255" s="77"/>
      <c r="NL255" s="77"/>
      <c r="NM255" s="77"/>
      <c r="NN255" s="77"/>
      <c r="NO255" s="77"/>
      <c r="NP255" s="77"/>
      <c r="NQ255" s="77"/>
      <c r="NR255" s="77"/>
      <c r="NS255" s="77"/>
      <c r="NT255" s="77"/>
      <c r="NU255" s="77"/>
      <c r="NV255" s="77"/>
      <c r="NW255" s="77"/>
      <c r="NX255" s="77"/>
      <c r="NY255" s="77"/>
      <c r="NZ255" s="77"/>
      <c r="OA255" s="77"/>
      <c r="OB255" s="77"/>
      <c r="OC255" s="77"/>
      <c r="OD255" s="77"/>
      <c r="OE255" s="77"/>
      <c r="OF255" s="77"/>
      <c r="OG255" s="77"/>
      <c r="OH255" s="77"/>
      <c r="OI255" s="77"/>
      <c r="OJ255" s="77"/>
      <c r="OK255" s="77"/>
      <c r="OL255" s="77"/>
      <c r="OM255" s="77"/>
      <c r="ON255" s="77"/>
      <c r="OO255" s="77"/>
      <c r="OP255" s="77"/>
      <c r="OQ255" s="77"/>
      <c r="OR255" s="77"/>
      <c r="OS255" s="77"/>
      <c r="OT255" s="77"/>
      <c r="OU255" s="77"/>
      <c r="OV255" s="77"/>
      <c r="OW255" s="77"/>
      <c r="OX255" s="77"/>
      <c r="OY255" s="77"/>
      <c r="OZ255" s="77"/>
      <c r="PA255" s="77"/>
      <c r="PB255" s="77"/>
      <c r="PC255" s="77"/>
      <c r="PD255" s="77"/>
      <c r="PE255" s="77"/>
      <c r="PF255" s="77"/>
      <c r="PG255" s="77"/>
      <c r="PH255" s="77"/>
      <c r="PI255" s="77"/>
      <c r="PJ255" s="77"/>
      <c r="PK255" s="77"/>
      <c r="PL255" s="77"/>
      <c r="PM255" s="77"/>
      <c r="PN255" s="77"/>
      <c r="PO255" s="77"/>
      <c r="PP255" s="77"/>
      <c r="PQ255" s="77"/>
      <c r="PR255" s="77"/>
      <c r="PS255" s="77"/>
      <c r="PT255" s="77"/>
      <c r="PU255" s="77"/>
      <c r="PV255" s="77"/>
      <c r="PW255" s="77"/>
      <c r="PX255" s="77"/>
      <c r="PY255" s="77"/>
      <c r="PZ255" s="77"/>
      <c r="QA255" s="77"/>
      <c r="QB255" s="77"/>
      <c r="QC255" s="77"/>
      <c r="QD255" s="77"/>
      <c r="QE255" s="77"/>
      <c r="QF255" s="77"/>
      <c r="QG255" s="77"/>
      <c r="QH255" s="77"/>
      <c r="QI255" s="77"/>
      <c r="QJ255" s="77"/>
      <c r="QK255" s="77"/>
      <c r="QL255" s="77"/>
      <c r="QM255" s="77"/>
      <c r="QN255" s="77"/>
      <c r="QO255" s="77"/>
      <c r="QP255" s="77"/>
      <c r="QQ255" s="77"/>
      <c r="QR255" s="77"/>
      <c r="QS255" s="77"/>
      <c r="QT255" s="77"/>
      <c r="QU255" s="77"/>
      <c r="QV255" s="77"/>
      <c r="QW255" s="77"/>
      <c r="QX255" s="77"/>
      <c r="QY255" s="77"/>
      <c r="QZ255" s="77"/>
      <c r="RA255" s="77"/>
      <c r="RB255" s="77"/>
      <c r="RC255" s="77"/>
      <c r="RD255" s="77"/>
      <c r="RE255" s="77"/>
      <c r="RF255" s="77"/>
      <c r="RG255" s="77"/>
      <c r="RH255" s="77"/>
      <c r="RI255" s="77"/>
      <c r="RJ255" s="77"/>
      <c r="RK255" s="77"/>
      <c r="RL255" s="77"/>
      <c r="RM255" s="77"/>
      <c r="RN255" s="77"/>
      <c r="RO255" s="77"/>
      <c r="RP255" s="77"/>
      <c r="RQ255" s="77"/>
      <c r="RR255" s="77"/>
      <c r="RS255" s="77"/>
      <c r="RT255" s="77"/>
      <c r="RU255" s="77"/>
      <c r="RV255" s="77"/>
      <c r="RW255" s="77"/>
      <c r="RX255" s="77"/>
      <c r="RY255" s="77"/>
      <c r="RZ255" s="77"/>
      <c r="SA255" s="77"/>
      <c r="SB255" s="77"/>
      <c r="SC255" s="77"/>
      <c r="SD255" s="77"/>
      <c r="SE255" s="77"/>
      <c r="SF255" s="77"/>
      <c r="SG255" s="77"/>
      <c r="SH255" s="77"/>
      <c r="SI255" s="77"/>
      <c r="SJ255" s="77"/>
      <c r="SK255" s="77"/>
      <c r="SL255" s="77"/>
      <c r="SM255" s="77"/>
      <c r="SN255" s="77"/>
      <c r="SO255" s="77"/>
      <c r="SP255" s="77"/>
      <c r="SQ255" s="77"/>
      <c r="SR255" s="77"/>
      <c r="SS255" s="77"/>
      <c r="ST255" s="77"/>
      <c r="SU255" s="77"/>
      <c r="SV255" s="77"/>
      <c r="SW255" s="77"/>
      <c r="SX255" s="77"/>
      <c r="SY255" s="77"/>
      <c r="SZ255" s="77"/>
      <c r="TA255" s="77"/>
      <c r="TB255" s="77"/>
      <c r="TC255" s="77"/>
      <c r="TD255" s="77"/>
      <c r="TE255" s="77"/>
      <c r="TF255" s="77"/>
      <c r="TG255" s="77"/>
      <c r="TH255" s="77"/>
      <c r="TI255" s="77"/>
      <c r="TJ255" s="77"/>
      <c r="TK255" s="77"/>
      <c r="TL255" s="77"/>
      <c r="TM255" s="77"/>
      <c r="TN255" s="77"/>
      <c r="TO255" s="77"/>
      <c r="TP255" s="77"/>
      <c r="TQ255" s="77"/>
      <c r="TR255" s="77"/>
      <c r="TS255" s="77"/>
      <c r="TT255" s="77"/>
      <c r="TU255" s="77"/>
      <c r="TV255" s="77"/>
      <c r="TW255" s="77"/>
      <c r="TX255" s="77"/>
      <c r="TY255" s="77"/>
      <c r="TZ255" s="77"/>
      <c r="UA255" s="77"/>
      <c r="UB255" s="77"/>
      <c r="UC255" s="77"/>
      <c r="UD255" s="77"/>
      <c r="UE255" s="77"/>
      <c r="UF255" s="77"/>
      <c r="UG255" s="77"/>
      <c r="UH255" s="77"/>
      <c r="UI255" s="77"/>
      <c r="UJ255" s="77"/>
      <c r="UK255" s="77"/>
      <c r="UL255" s="77"/>
      <c r="UM255" s="77"/>
      <c r="UN255" s="77"/>
      <c r="UO255" s="77"/>
      <c r="UP255" s="77"/>
      <c r="UQ255" s="77"/>
      <c r="UR255" s="77"/>
      <c r="US255" s="77"/>
      <c r="UT255" s="77"/>
      <c r="UU255" s="77"/>
      <c r="UV255" s="77"/>
      <c r="UW255" s="77"/>
      <c r="UX255" s="77"/>
      <c r="UY255" s="77"/>
      <c r="UZ255" s="77"/>
      <c r="VA255" s="77"/>
      <c r="VB255" s="77"/>
      <c r="VC255" s="77"/>
      <c r="VD255" s="77"/>
      <c r="VE255" s="77"/>
      <c r="VF255" s="77"/>
      <c r="VG255" s="77"/>
      <c r="VH255" s="77"/>
      <c r="VI255" s="77"/>
      <c r="VJ255" s="77"/>
      <c r="VK255" s="77"/>
      <c r="VL255" s="77"/>
      <c r="VM255" s="77"/>
      <c r="VN255" s="77"/>
      <c r="VO255" s="77"/>
      <c r="VP255" s="77"/>
      <c r="VQ255" s="77"/>
      <c r="VR255" s="77"/>
      <c r="VS255" s="77"/>
      <c r="VT255" s="77"/>
      <c r="VU255" s="77"/>
      <c r="VV255" s="77"/>
      <c r="VW255" s="77"/>
      <c r="VX255" s="77"/>
      <c r="VY255" s="77"/>
      <c r="VZ255" s="77"/>
      <c r="WA255" s="77"/>
      <c r="WB255" s="77"/>
      <c r="WC255" s="77"/>
      <c r="WD255" s="77"/>
      <c r="WE255" s="77"/>
      <c r="WF255" s="77"/>
      <c r="WG255" s="77"/>
      <c r="WH255" s="77"/>
      <c r="WI255" s="77"/>
      <c r="WJ255" s="77"/>
      <c r="WK255" s="77"/>
      <c r="WL255" s="77"/>
      <c r="WM255" s="77"/>
      <c r="WN255" s="77"/>
      <c r="WO255" s="77"/>
      <c r="WP255" s="77"/>
      <c r="WQ255" s="77"/>
      <c r="WR255" s="77"/>
      <c r="WS255" s="77"/>
      <c r="WT255" s="77"/>
      <c r="WU255" s="77"/>
      <c r="WV255" s="77"/>
      <c r="WW255" s="77"/>
      <c r="WX255" s="77"/>
      <c r="WY255" s="77"/>
      <c r="WZ255" s="77"/>
      <c r="XA255" s="77"/>
      <c r="XB255" s="77"/>
      <c r="XC255" s="77"/>
      <c r="XD255" s="77"/>
      <c r="XE255" s="77"/>
      <c r="XF255" s="77"/>
      <c r="XG255" s="77"/>
      <c r="XH255" s="77"/>
      <c r="XI255" s="77"/>
      <c r="XJ255" s="77"/>
      <c r="XK255" s="77"/>
      <c r="XL255" s="77"/>
      <c r="XM255" s="77"/>
      <c r="XN255" s="77"/>
      <c r="XO255" s="77"/>
      <c r="XP255" s="77"/>
      <c r="XQ255" s="77"/>
      <c r="XR255" s="77"/>
      <c r="XS255" s="77"/>
      <c r="XT255" s="77"/>
      <c r="XU255" s="77"/>
      <c r="XV255" s="77"/>
      <c r="XW255" s="77"/>
      <c r="XX255" s="77"/>
      <c r="XY255" s="77"/>
      <c r="XZ255" s="77"/>
      <c r="YA255" s="77"/>
      <c r="YB255" s="77"/>
      <c r="YC255" s="77"/>
      <c r="YD255" s="77"/>
      <c r="YE255" s="77"/>
      <c r="YF255" s="77"/>
      <c r="YG255" s="77"/>
      <c r="YH255" s="77"/>
      <c r="YI255" s="77"/>
      <c r="YJ255" s="77"/>
      <c r="YK255" s="77"/>
      <c r="YL255" s="77"/>
      <c r="YM255" s="77"/>
      <c r="YN255" s="77"/>
      <c r="YO255" s="77"/>
      <c r="YP255" s="77"/>
      <c r="YQ255" s="77"/>
      <c r="YR255" s="77"/>
      <c r="YS255" s="77"/>
      <c r="YT255" s="77"/>
      <c r="YU255" s="77"/>
      <c r="YV255" s="77"/>
      <c r="YW255" s="77"/>
      <c r="YX255" s="77"/>
      <c r="YY255" s="77"/>
      <c r="YZ255" s="77"/>
      <c r="ZA255" s="77"/>
      <c r="ZB255" s="77"/>
      <c r="ZC255" s="77"/>
      <c r="ZD255" s="77"/>
      <c r="ZE255" s="77"/>
      <c r="ZF255" s="77"/>
      <c r="ZG255" s="77"/>
      <c r="ZH255" s="77"/>
      <c r="ZI255" s="77"/>
      <c r="ZJ255" s="77"/>
      <c r="ZK255" s="77"/>
      <c r="ZL255" s="77"/>
      <c r="ZM255" s="77"/>
      <c r="ZN255" s="77"/>
      <c r="ZO255" s="77"/>
      <c r="ZP255" s="77"/>
      <c r="ZQ255" s="77"/>
      <c r="ZR255" s="77"/>
      <c r="ZS255" s="77"/>
      <c r="ZT255" s="77"/>
      <c r="ZU255" s="77"/>
      <c r="ZV255" s="77"/>
      <c r="ZW255" s="77"/>
      <c r="ZX255" s="77"/>
      <c r="ZY255" s="77"/>
      <c r="ZZ255" s="77"/>
      <c r="AAA255" s="77"/>
      <c r="AAB255" s="77"/>
      <c r="AAC255" s="77"/>
      <c r="AAD255" s="77"/>
      <c r="AAE255" s="77"/>
      <c r="AAF255" s="77"/>
      <c r="AAG255" s="77"/>
      <c r="AAH255" s="77"/>
      <c r="AAI255" s="77"/>
      <c r="AAJ255" s="77"/>
      <c r="AAK255" s="77"/>
      <c r="AAL255" s="77"/>
      <c r="AAM255" s="77"/>
      <c r="AAN255" s="77"/>
      <c r="AAO255" s="77"/>
      <c r="AAP255" s="77"/>
      <c r="AAQ255" s="77"/>
      <c r="AAR255" s="77"/>
      <c r="AAS255" s="77"/>
      <c r="AAT255" s="77"/>
      <c r="AAU255" s="77"/>
      <c r="AAV255" s="77"/>
      <c r="AAW255" s="77"/>
      <c r="AAX255" s="77"/>
      <c r="AAY255" s="77"/>
      <c r="AAZ255" s="77"/>
      <c r="ABA255" s="77"/>
      <c r="ABB255" s="77"/>
      <c r="ABC255" s="77"/>
      <c r="ABD255" s="77"/>
      <c r="ABE255" s="77"/>
      <c r="ABF255" s="77"/>
      <c r="ABG255" s="77"/>
      <c r="ABH255" s="77"/>
      <c r="ABI255" s="77"/>
      <c r="ABJ255" s="77"/>
      <c r="ABK255" s="77"/>
      <c r="ABL255" s="77"/>
      <c r="ABM255" s="77"/>
      <c r="ABN255" s="77"/>
      <c r="ABO255" s="77"/>
      <c r="ABP255" s="77"/>
      <c r="ABQ255" s="77"/>
      <c r="ABR255" s="77"/>
      <c r="ABS255" s="77"/>
      <c r="ABT255" s="77"/>
      <c r="ABU255" s="77"/>
      <c r="ABV255" s="77"/>
      <c r="ABW255" s="77"/>
      <c r="ABX255" s="77"/>
      <c r="ABY255" s="77"/>
      <c r="ABZ255" s="77"/>
      <c r="ACA255" s="77"/>
      <c r="ACB255" s="77"/>
      <c r="ACC255" s="77"/>
      <c r="ACD255" s="77"/>
      <c r="ACE255" s="77"/>
      <c r="ACF255" s="77"/>
      <c r="ACG255" s="77"/>
      <c r="ACH255" s="77"/>
      <c r="ACI255" s="77"/>
      <c r="ACJ255" s="77"/>
      <c r="ACK255" s="77"/>
      <c r="ACL255" s="77"/>
      <c r="ACM255" s="77"/>
      <c r="ACN255" s="77"/>
      <c r="ACO255" s="77"/>
      <c r="ACP255" s="77"/>
      <c r="ACQ255" s="77"/>
      <c r="ACR255" s="77"/>
      <c r="ACS255" s="77"/>
      <c r="ACT255" s="77"/>
      <c r="ACU255" s="77"/>
      <c r="ACV255" s="77"/>
      <c r="ACW255" s="77"/>
      <c r="ACX255" s="77"/>
      <c r="ACY255" s="77"/>
      <c r="ACZ255" s="77"/>
      <c r="ADA255" s="77"/>
      <c r="ADB255" s="77"/>
      <c r="ADC255" s="77"/>
      <c r="ADD255" s="77"/>
      <c r="ADE255" s="77"/>
      <c r="ADF255" s="77"/>
      <c r="ADG255" s="77"/>
      <c r="ADH255" s="77"/>
      <c r="ADI255" s="77"/>
      <c r="ADJ255" s="77"/>
      <c r="ADK255" s="77"/>
      <c r="ADL255" s="77"/>
      <c r="ADM255" s="77"/>
      <c r="ADN255" s="77"/>
      <c r="ADO255" s="77"/>
      <c r="ADP255" s="77"/>
      <c r="ADQ255" s="77"/>
      <c r="ADR255" s="77"/>
      <c r="ADS255" s="77"/>
      <c r="ADT255" s="77"/>
      <c r="ADU255" s="77"/>
      <c r="ADV255" s="77"/>
      <c r="ADW255" s="77"/>
      <c r="ADX255" s="77"/>
      <c r="ADY255" s="77"/>
      <c r="ADZ255" s="77"/>
      <c r="AEA255" s="77"/>
      <c r="AEB255" s="77"/>
      <c r="AEC255" s="77"/>
      <c r="AED255" s="77"/>
      <c r="AEE255" s="77"/>
      <c r="AEF255" s="77"/>
      <c r="AEG255" s="77"/>
      <c r="AEH255" s="77"/>
      <c r="AEI255" s="77"/>
      <c r="AEJ255" s="77"/>
      <c r="AEK255" s="77"/>
      <c r="AEL255" s="77"/>
      <c r="AEM255" s="77"/>
      <c r="AEN255" s="77"/>
      <c r="AEO255" s="77"/>
      <c r="AEP255" s="77"/>
      <c r="AEQ255" s="77"/>
      <c r="AER255" s="77"/>
      <c r="AES255" s="77"/>
      <c r="AET255" s="77"/>
      <c r="AEU255" s="77"/>
      <c r="AEV255" s="77"/>
      <c r="AEW255" s="77"/>
      <c r="AEX255" s="77"/>
      <c r="AEY255" s="77"/>
      <c r="AEZ255" s="77"/>
      <c r="AFA255" s="77"/>
      <c r="AFB255" s="77"/>
      <c r="AFC255" s="77"/>
      <c r="AFD255" s="77"/>
      <c r="AFE255" s="77"/>
      <c r="AFF255" s="77"/>
      <c r="AFG255" s="77"/>
      <c r="AFH255" s="77"/>
      <c r="AFI255" s="77"/>
      <c r="AFJ255" s="77"/>
      <c r="AFK255" s="77"/>
      <c r="AFL255" s="77"/>
      <c r="AFM255" s="77"/>
      <c r="AFN255" s="77"/>
      <c r="AFO255" s="77"/>
      <c r="AFP255" s="77"/>
      <c r="AFQ255" s="77"/>
      <c r="AFR255" s="77"/>
      <c r="AFS255" s="77"/>
      <c r="AFT255" s="77"/>
      <c r="AFU255" s="77"/>
      <c r="AFV255" s="77"/>
      <c r="AFW255" s="77"/>
      <c r="AFX255" s="77"/>
      <c r="AFY255" s="77"/>
      <c r="AFZ255" s="77"/>
      <c r="AGA255" s="77"/>
      <c r="AGB255" s="77"/>
      <c r="AGC255" s="77"/>
      <c r="AGD255" s="77"/>
      <c r="AGE255" s="77"/>
      <c r="AGF255" s="77"/>
      <c r="AGG255" s="77"/>
      <c r="AGH255" s="77"/>
      <c r="AGI255" s="77"/>
      <c r="AGJ255" s="77"/>
      <c r="AGK255" s="77"/>
      <c r="AGL255" s="77"/>
      <c r="AGM255" s="77"/>
      <c r="AGN255" s="77"/>
      <c r="AGO255" s="77"/>
      <c r="AGP255" s="77"/>
      <c r="AGQ255" s="77"/>
      <c r="AGR255" s="77"/>
      <c r="AGS255" s="77"/>
      <c r="AGT255" s="77"/>
      <c r="AGU255" s="77"/>
      <c r="AGV255" s="77"/>
      <c r="AGW255" s="77"/>
      <c r="AGX255" s="77"/>
      <c r="AGY255" s="77"/>
      <c r="AGZ255" s="77"/>
      <c r="AHA255" s="77"/>
      <c r="AHB255" s="77"/>
      <c r="AHC255" s="77"/>
      <c r="AHD255" s="77"/>
      <c r="AHE255" s="77"/>
      <c r="AHF255" s="77"/>
      <c r="AHG255" s="77"/>
      <c r="AHH255" s="77"/>
      <c r="AHI255" s="77"/>
      <c r="AHJ255" s="77"/>
      <c r="AHK255" s="77"/>
      <c r="AHL255" s="77"/>
      <c r="AHM255" s="77"/>
      <c r="AHN255" s="77"/>
      <c r="AHO255" s="77"/>
      <c r="AHP255" s="77"/>
      <c r="AHQ255" s="77"/>
      <c r="AHR255" s="77"/>
      <c r="AHS255" s="77"/>
      <c r="AHT255" s="77"/>
      <c r="AHU255" s="77"/>
      <c r="AHV255" s="77"/>
      <c r="AHW255" s="77"/>
      <c r="AHX255" s="77"/>
      <c r="AHY255" s="77"/>
      <c r="AHZ255" s="77"/>
      <c r="AIA255" s="77"/>
      <c r="AIB255" s="77"/>
      <c r="AIC255" s="77"/>
      <c r="AID255" s="77"/>
      <c r="AIE255" s="77"/>
      <c r="AIF255" s="77"/>
      <c r="AIG255" s="77"/>
      <c r="AIH255" s="77"/>
      <c r="AII255" s="77"/>
      <c r="AIJ255" s="77"/>
      <c r="AIK255" s="77"/>
      <c r="AIL255" s="77"/>
      <c r="AIM255" s="77"/>
      <c r="AIN255" s="77"/>
      <c r="AIO255" s="77"/>
      <c r="AIP255" s="77"/>
      <c r="AIQ255" s="77"/>
      <c r="AIR255" s="77"/>
      <c r="AIS255" s="77"/>
      <c r="AIT255" s="77"/>
      <c r="AIU255" s="77"/>
      <c r="AIV255" s="77"/>
      <c r="AIW255" s="77"/>
      <c r="AIX255" s="77"/>
      <c r="AIY255" s="77"/>
      <c r="AIZ255" s="77"/>
      <c r="AJA255" s="77"/>
      <c r="AJB255" s="77"/>
      <c r="AJC255" s="77"/>
      <c r="AJD255" s="77"/>
      <c r="AJE255" s="77"/>
      <c r="AJF255" s="77"/>
      <c r="AJG255" s="77"/>
      <c r="AJH255" s="77"/>
      <c r="AJI255" s="77"/>
      <c r="AJJ255" s="77"/>
      <c r="AJK255" s="77"/>
      <c r="AJL255" s="77"/>
      <c r="AJM255" s="77"/>
      <c r="AJN255" s="77"/>
      <c r="AJO255" s="77"/>
      <c r="AJP255" s="77"/>
      <c r="AJQ255" s="77"/>
      <c r="AJR255" s="77"/>
      <c r="AJS255" s="77"/>
      <c r="AJT255" s="77"/>
      <c r="AJU255" s="77"/>
      <c r="AJV255" s="77"/>
      <c r="AJW255" s="77"/>
      <c r="AJX255" s="77"/>
      <c r="AJY255" s="77"/>
      <c r="AJZ255" s="77"/>
      <c r="AKA255" s="77"/>
      <c r="AKB255" s="77"/>
      <c r="AKC255" s="77"/>
      <c r="AKD255" s="77"/>
      <c r="AKE255" s="77"/>
      <c r="AKF255" s="77"/>
      <c r="AKG255" s="77"/>
      <c r="AKH255" s="77"/>
      <c r="AKI255" s="77"/>
      <c r="AKJ255" s="77"/>
      <c r="AKK255" s="77"/>
      <c r="AKL255" s="77"/>
      <c r="AKM255" s="77"/>
      <c r="AKN255" s="77"/>
      <c r="AKO255" s="77"/>
      <c r="AKP255" s="77"/>
      <c r="AKQ255" s="77"/>
      <c r="AKR255" s="77"/>
      <c r="AKS255" s="77"/>
      <c r="AKT255" s="77"/>
      <c r="AKU255" s="77"/>
      <c r="AKV255" s="77"/>
      <c r="AKW255" s="77"/>
      <c r="AKX255" s="77"/>
      <c r="AKY255" s="77"/>
      <c r="AKZ255" s="77"/>
      <c r="ALA255" s="77"/>
      <c r="ALB255" s="77"/>
      <c r="ALC255" s="77"/>
      <c r="ALD255" s="77"/>
      <c r="ALE255" s="77"/>
      <c r="ALF255" s="77"/>
      <c r="ALG255" s="77"/>
      <c r="ALH255" s="77"/>
      <c r="ALI255" s="77"/>
      <c r="ALJ255" s="77"/>
      <c r="ALK255" s="77"/>
      <c r="ALL255" s="77"/>
      <c r="ALM255" s="77"/>
      <c r="ALN255" s="77"/>
      <c r="ALO255" s="77"/>
      <c r="ALP255" s="77"/>
      <c r="ALQ255" s="77"/>
      <c r="ALR255" s="77"/>
      <c r="ALS255" s="77"/>
      <c r="ALT255" s="77"/>
      <c r="ALU255" s="77"/>
      <c r="ALV255" s="77"/>
      <c r="ALW255" s="77"/>
      <c r="ALX255" s="77"/>
      <c r="ALY255" s="77"/>
      <c r="ALZ255" s="77"/>
      <c r="AMA255" s="77"/>
      <c r="AMB255" s="77"/>
      <c r="AMC255" s="77"/>
      <c r="AMD255" s="77"/>
      <c r="AME255" s="77"/>
      <c r="AMF255" s="77"/>
      <c r="AMG255" s="77"/>
      <c r="AMH255" s="77"/>
      <c r="AMI255" s="77"/>
      <c r="AMJ255" s="77"/>
    </row>
    <row r="256" customFormat="false" ht="12.85" hidden="false" customHeight="false" outlineLevel="0" collapsed="false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  <c r="AZ256" s="77"/>
      <c r="BA256" s="77"/>
      <c r="BB256" s="77"/>
      <c r="BC256" s="77"/>
      <c r="BD256" s="77"/>
      <c r="BE256" s="77"/>
      <c r="BF256" s="77"/>
      <c r="BG256" s="77"/>
      <c r="BH256" s="77"/>
      <c r="BI256" s="77"/>
      <c r="BJ256" s="77"/>
      <c r="BK256" s="77"/>
      <c r="BL256" s="77"/>
      <c r="BM256" s="77"/>
      <c r="BN256" s="77"/>
      <c r="BO256" s="77"/>
      <c r="BP256" s="77"/>
      <c r="BQ256" s="77"/>
      <c r="BR256" s="77"/>
      <c r="BS256" s="77"/>
      <c r="BT256" s="77"/>
      <c r="BU256" s="77"/>
      <c r="BV256" s="77"/>
      <c r="BW256" s="77"/>
      <c r="BX256" s="77"/>
      <c r="BY256" s="77"/>
      <c r="BZ256" s="77"/>
      <c r="CA256" s="77"/>
      <c r="CB256" s="77"/>
      <c r="CC256" s="77"/>
      <c r="CD256" s="77"/>
      <c r="CE256" s="77"/>
      <c r="CF256" s="77"/>
      <c r="CG256" s="77"/>
      <c r="CH256" s="77"/>
      <c r="CI256" s="77"/>
      <c r="CJ256" s="77"/>
      <c r="CK256" s="77"/>
      <c r="CL256" s="77"/>
      <c r="CM256" s="77"/>
      <c r="CN256" s="77"/>
      <c r="CO256" s="77"/>
      <c r="CP256" s="77"/>
      <c r="CQ256" s="77"/>
      <c r="CR256" s="77"/>
      <c r="CS256" s="77"/>
      <c r="CT256" s="77"/>
      <c r="CU256" s="77"/>
      <c r="CV256" s="77"/>
      <c r="CW256" s="77"/>
      <c r="CX256" s="77"/>
      <c r="CY256" s="77"/>
      <c r="CZ256" s="77"/>
      <c r="DA256" s="77"/>
      <c r="DB256" s="77"/>
      <c r="DC256" s="77"/>
      <c r="DD256" s="77"/>
      <c r="DE256" s="77"/>
      <c r="DF256" s="77"/>
      <c r="DG256" s="77"/>
      <c r="DH256" s="77"/>
      <c r="DI256" s="77"/>
      <c r="DJ256" s="77"/>
      <c r="DK256" s="77"/>
      <c r="DL256" s="77"/>
      <c r="DM256" s="77"/>
      <c r="DN256" s="77"/>
      <c r="DO256" s="77"/>
      <c r="DP256" s="77"/>
      <c r="DQ256" s="77"/>
      <c r="DR256" s="77"/>
      <c r="DS256" s="77"/>
      <c r="DT256" s="77"/>
      <c r="DU256" s="77"/>
      <c r="DV256" s="77"/>
      <c r="DW256" s="77"/>
      <c r="DX256" s="77"/>
      <c r="DY256" s="77"/>
      <c r="DZ256" s="77"/>
      <c r="EA256" s="77"/>
      <c r="EB256" s="77"/>
      <c r="EC256" s="77"/>
      <c r="ED256" s="77"/>
      <c r="EE256" s="77"/>
      <c r="EF256" s="77"/>
      <c r="EG256" s="77"/>
      <c r="EH256" s="77"/>
      <c r="EI256" s="77"/>
      <c r="EJ256" s="77"/>
      <c r="EK256" s="77"/>
      <c r="EL256" s="77"/>
      <c r="EM256" s="77"/>
      <c r="EN256" s="77"/>
      <c r="EO256" s="77"/>
      <c r="EP256" s="77"/>
      <c r="EQ256" s="77"/>
      <c r="ER256" s="77"/>
      <c r="ES256" s="77"/>
      <c r="ET256" s="77"/>
      <c r="EU256" s="77"/>
      <c r="EV256" s="77"/>
      <c r="EW256" s="77"/>
      <c r="EX256" s="77"/>
      <c r="EY256" s="77"/>
      <c r="EZ256" s="77"/>
      <c r="FA256" s="77"/>
      <c r="FB256" s="77"/>
      <c r="FC256" s="77"/>
      <c r="FD256" s="77"/>
      <c r="FE256" s="77"/>
      <c r="FF256" s="77"/>
      <c r="FG256" s="77"/>
      <c r="FH256" s="77"/>
      <c r="FI256" s="77"/>
      <c r="FJ256" s="77"/>
      <c r="FK256" s="77"/>
      <c r="FL256" s="77"/>
      <c r="FM256" s="77"/>
      <c r="FN256" s="77"/>
      <c r="FO256" s="77"/>
      <c r="FP256" s="77"/>
      <c r="FQ256" s="77"/>
      <c r="FR256" s="77"/>
      <c r="FS256" s="77"/>
      <c r="FT256" s="77"/>
      <c r="FU256" s="77"/>
      <c r="FV256" s="77"/>
      <c r="FW256" s="77"/>
      <c r="FX256" s="77"/>
      <c r="FY256" s="77"/>
      <c r="FZ256" s="77"/>
      <c r="GA256" s="77"/>
      <c r="GB256" s="77"/>
      <c r="GC256" s="77"/>
      <c r="GD256" s="77"/>
      <c r="GE256" s="77"/>
      <c r="GF256" s="77"/>
      <c r="GG256" s="77"/>
      <c r="GH256" s="77"/>
      <c r="GI256" s="77"/>
      <c r="GJ256" s="77"/>
      <c r="GK256" s="77"/>
      <c r="GL256" s="77"/>
      <c r="GM256" s="77"/>
      <c r="GN256" s="77"/>
      <c r="GO256" s="77"/>
      <c r="GP256" s="77"/>
      <c r="GQ256" s="77"/>
      <c r="GR256" s="77"/>
      <c r="GS256" s="77"/>
      <c r="GT256" s="77"/>
      <c r="GU256" s="77"/>
      <c r="GV256" s="77"/>
      <c r="GW256" s="77"/>
      <c r="GX256" s="77"/>
      <c r="GY256" s="77"/>
      <c r="GZ256" s="77"/>
      <c r="HA256" s="77"/>
      <c r="HB256" s="77"/>
      <c r="HC256" s="77"/>
      <c r="HD256" s="77"/>
      <c r="HE256" s="77"/>
      <c r="HF256" s="77"/>
      <c r="HG256" s="77"/>
      <c r="HH256" s="77"/>
      <c r="HI256" s="77"/>
      <c r="HJ256" s="77"/>
      <c r="HK256" s="77"/>
      <c r="HL256" s="77"/>
      <c r="HM256" s="77"/>
      <c r="HN256" s="77"/>
      <c r="HO256" s="77"/>
      <c r="HP256" s="77"/>
      <c r="HQ256" s="77"/>
      <c r="HR256" s="77"/>
      <c r="HS256" s="77"/>
      <c r="HT256" s="77"/>
      <c r="HU256" s="77"/>
      <c r="HV256" s="77"/>
      <c r="HW256" s="77"/>
      <c r="HX256" s="77"/>
      <c r="HY256" s="77"/>
      <c r="HZ256" s="77"/>
      <c r="IA256" s="77"/>
      <c r="IB256" s="77"/>
      <c r="IC256" s="77"/>
      <c r="ID256" s="77"/>
      <c r="IE256" s="77"/>
      <c r="IF256" s="77"/>
      <c r="IG256" s="77"/>
      <c r="IH256" s="77"/>
      <c r="II256" s="77"/>
      <c r="IJ256" s="77"/>
      <c r="IK256" s="77"/>
      <c r="IL256" s="77"/>
      <c r="IM256" s="77"/>
      <c r="IN256" s="77"/>
      <c r="IO256" s="77"/>
      <c r="IP256" s="77"/>
      <c r="IQ256" s="77"/>
      <c r="IR256" s="77"/>
      <c r="IS256" s="77"/>
      <c r="IT256" s="77"/>
      <c r="IU256" s="77"/>
      <c r="IV256" s="77"/>
      <c r="IW256" s="77"/>
      <c r="IX256" s="77"/>
      <c r="IY256" s="77"/>
      <c r="IZ256" s="77"/>
      <c r="JA256" s="77"/>
      <c r="JB256" s="77"/>
      <c r="JC256" s="77"/>
      <c r="JD256" s="77"/>
      <c r="JE256" s="77"/>
      <c r="JF256" s="77"/>
      <c r="JG256" s="77"/>
      <c r="JH256" s="77"/>
      <c r="JI256" s="77"/>
      <c r="JJ256" s="77"/>
      <c r="JK256" s="77"/>
      <c r="JL256" s="77"/>
      <c r="JM256" s="77"/>
      <c r="JN256" s="77"/>
      <c r="JO256" s="77"/>
      <c r="JP256" s="77"/>
      <c r="JQ256" s="77"/>
      <c r="JR256" s="77"/>
      <c r="JS256" s="77"/>
      <c r="JT256" s="77"/>
      <c r="JU256" s="77"/>
      <c r="JV256" s="77"/>
      <c r="JW256" s="77"/>
      <c r="JX256" s="77"/>
      <c r="JY256" s="77"/>
      <c r="JZ256" s="77"/>
      <c r="KA256" s="77"/>
      <c r="KB256" s="77"/>
      <c r="KC256" s="77"/>
      <c r="KD256" s="77"/>
      <c r="KE256" s="77"/>
      <c r="KF256" s="77"/>
      <c r="KG256" s="77"/>
      <c r="KH256" s="77"/>
      <c r="KI256" s="77"/>
      <c r="KJ256" s="77"/>
      <c r="KK256" s="77"/>
      <c r="KL256" s="77"/>
      <c r="KM256" s="77"/>
      <c r="KN256" s="77"/>
      <c r="KO256" s="77"/>
      <c r="KP256" s="77"/>
      <c r="KQ256" s="77"/>
      <c r="KR256" s="77"/>
      <c r="KS256" s="77"/>
      <c r="KT256" s="77"/>
      <c r="KU256" s="77"/>
      <c r="KV256" s="77"/>
      <c r="KW256" s="77"/>
      <c r="KX256" s="77"/>
      <c r="KY256" s="77"/>
      <c r="KZ256" s="77"/>
      <c r="LA256" s="77"/>
      <c r="LB256" s="77"/>
      <c r="LC256" s="77"/>
      <c r="LD256" s="77"/>
      <c r="LE256" s="77"/>
      <c r="LF256" s="77"/>
      <c r="LG256" s="77"/>
      <c r="LH256" s="77"/>
      <c r="LI256" s="77"/>
      <c r="LJ256" s="77"/>
      <c r="LK256" s="77"/>
      <c r="LL256" s="77"/>
      <c r="LM256" s="77"/>
      <c r="LN256" s="77"/>
      <c r="LO256" s="77"/>
      <c r="LP256" s="77"/>
      <c r="LQ256" s="77"/>
      <c r="LR256" s="77"/>
      <c r="LS256" s="77"/>
      <c r="LT256" s="77"/>
      <c r="LU256" s="77"/>
      <c r="LV256" s="77"/>
      <c r="LW256" s="77"/>
      <c r="LX256" s="77"/>
      <c r="LY256" s="77"/>
      <c r="LZ256" s="77"/>
      <c r="MA256" s="77"/>
      <c r="MB256" s="77"/>
      <c r="MC256" s="77"/>
      <c r="MD256" s="77"/>
      <c r="ME256" s="77"/>
      <c r="MF256" s="77"/>
      <c r="MG256" s="77"/>
      <c r="MH256" s="77"/>
      <c r="MI256" s="77"/>
      <c r="MJ256" s="77"/>
      <c r="MK256" s="77"/>
      <c r="ML256" s="77"/>
      <c r="MM256" s="77"/>
      <c r="MN256" s="77"/>
      <c r="MO256" s="77"/>
      <c r="MP256" s="77"/>
      <c r="MQ256" s="77"/>
      <c r="MR256" s="77"/>
      <c r="MS256" s="77"/>
      <c r="MT256" s="77"/>
      <c r="MU256" s="77"/>
      <c r="MV256" s="77"/>
      <c r="MW256" s="77"/>
      <c r="MX256" s="77"/>
      <c r="MY256" s="77"/>
      <c r="MZ256" s="77"/>
      <c r="NA256" s="77"/>
      <c r="NB256" s="77"/>
      <c r="NC256" s="77"/>
      <c r="ND256" s="77"/>
      <c r="NE256" s="77"/>
      <c r="NF256" s="77"/>
      <c r="NG256" s="77"/>
      <c r="NH256" s="77"/>
      <c r="NI256" s="77"/>
      <c r="NJ256" s="77"/>
      <c r="NK256" s="77"/>
      <c r="NL256" s="77"/>
      <c r="NM256" s="77"/>
      <c r="NN256" s="77"/>
      <c r="NO256" s="77"/>
      <c r="NP256" s="77"/>
      <c r="NQ256" s="77"/>
      <c r="NR256" s="77"/>
      <c r="NS256" s="77"/>
      <c r="NT256" s="77"/>
      <c r="NU256" s="77"/>
      <c r="NV256" s="77"/>
      <c r="NW256" s="77"/>
      <c r="NX256" s="77"/>
      <c r="NY256" s="77"/>
      <c r="NZ256" s="77"/>
      <c r="OA256" s="77"/>
      <c r="OB256" s="77"/>
      <c r="OC256" s="77"/>
      <c r="OD256" s="77"/>
      <c r="OE256" s="77"/>
      <c r="OF256" s="77"/>
      <c r="OG256" s="77"/>
      <c r="OH256" s="77"/>
      <c r="OI256" s="77"/>
      <c r="OJ256" s="77"/>
      <c r="OK256" s="77"/>
      <c r="OL256" s="77"/>
      <c r="OM256" s="77"/>
      <c r="ON256" s="77"/>
      <c r="OO256" s="77"/>
      <c r="OP256" s="77"/>
      <c r="OQ256" s="77"/>
      <c r="OR256" s="77"/>
      <c r="OS256" s="77"/>
      <c r="OT256" s="77"/>
      <c r="OU256" s="77"/>
      <c r="OV256" s="77"/>
      <c r="OW256" s="77"/>
      <c r="OX256" s="77"/>
      <c r="OY256" s="77"/>
      <c r="OZ256" s="77"/>
      <c r="PA256" s="77"/>
      <c r="PB256" s="77"/>
      <c r="PC256" s="77"/>
      <c r="PD256" s="77"/>
      <c r="PE256" s="77"/>
      <c r="PF256" s="77"/>
      <c r="PG256" s="77"/>
      <c r="PH256" s="77"/>
      <c r="PI256" s="77"/>
      <c r="PJ256" s="77"/>
      <c r="PK256" s="77"/>
      <c r="PL256" s="77"/>
      <c r="PM256" s="77"/>
      <c r="PN256" s="77"/>
      <c r="PO256" s="77"/>
      <c r="PP256" s="77"/>
      <c r="PQ256" s="77"/>
      <c r="PR256" s="77"/>
      <c r="PS256" s="77"/>
      <c r="PT256" s="77"/>
      <c r="PU256" s="77"/>
      <c r="PV256" s="77"/>
      <c r="PW256" s="77"/>
      <c r="PX256" s="77"/>
      <c r="PY256" s="77"/>
      <c r="PZ256" s="77"/>
      <c r="QA256" s="77"/>
      <c r="QB256" s="77"/>
      <c r="QC256" s="77"/>
      <c r="QD256" s="77"/>
      <c r="QE256" s="77"/>
      <c r="QF256" s="77"/>
      <c r="QG256" s="77"/>
      <c r="QH256" s="77"/>
      <c r="QI256" s="77"/>
      <c r="QJ256" s="77"/>
      <c r="QK256" s="77"/>
      <c r="QL256" s="77"/>
      <c r="QM256" s="77"/>
      <c r="QN256" s="77"/>
      <c r="QO256" s="77"/>
      <c r="QP256" s="77"/>
      <c r="QQ256" s="77"/>
      <c r="QR256" s="77"/>
      <c r="QS256" s="77"/>
      <c r="QT256" s="77"/>
      <c r="QU256" s="77"/>
      <c r="QV256" s="77"/>
      <c r="QW256" s="77"/>
      <c r="QX256" s="77"/>
      <c r="QY256" s="77"/>
      <c r="QZ256" s="77"/>
      <c r="RA256" s="77"/>
      <c r="RB256" s="77"/>
      <c r="RC256" s="77"/>
      <c r="RD256" s="77"/>
      <c r="RE256" s="77"/>
      <c r="RF256" s="77"/>
      <c r="RG256" s="77"/>
      <c r="RH256" s="77"/>
      <c r="RI256" s="77"/>
      <c r="RJ256" s="77"/>
      <c r="RK256" s="77"/>
      <c r="RL256" s="77"/>
      <c r="RM256" s="77"/>
      <c r="RN256" s="77"/>
      <c r="RO256" s="77"/>
      <c r="RP256" s="77"/>
      <c r="RQ256" s="77"/>
      <c r="RR256" s="77"/>
      <c r="RS256" s="77"/>
      <c r="RT256" s="77"/>
      <c r="RU256" s="77"/>
      <c r="RV256" s="77"/>
      <c r="RW256" s="77"/>
      <c r="RX256" s="77"/>
      <c r="RY256" s="77"/>
      <c r="RZ256" s="77"/>
      <c r="SA256" s="77"/>
      <c r="SB256" s="77"/>
      <c r="SC256" s="77"/>
      <c r="SD256" s="77"/>
      <c r="SE256" s="77"/>
      <c r="SF256" s="77"/>
      <c r="SG256" s="77"/>
      <c r="SH256" s="77"/>
      <c r="SI256" s="77"/>
      <c r="SJ256" s="77"/>
      <c r="SK256" s="77"/>
      <c r="SL256" s="77"/>
      <c r="SM256" s="77"/>
      <c r="SN256" s="77"/>
      <c r="SO256" s="77"/>
      <c r="SP256" s="77"/>
      <c r="SQ256" s="77"/>
      <c r="SR256" s="77"/>
      <c r="SS256" s="77"/>
      <c r="ST256" s="77"/>
      <c r="SU256" s="77"/>
      <c r="SV256" s="77"/>
      <c r="SW256" s="77"/>
      <c r="SX256" s="77"/>
      <c r="SY256" s="77"/>
      <c r="SZ256" s="77"/>
      <c r="TA256" s="77"/>
      <c r="TB256" s="77"/>
      <c r="TC256" s="77"/>
      <c r="TD256" s="77"/>
      <c r="TE256" s="77"/>
      <c r="TF256" s="77"/>
      <c r="TG256" s="77"/>
      <c r="TH256" s="77"/>
      <c r="TI256" s="77"/>
      <c r="TJ256" s="77"/>
      <c r="TK256" s="77"/>
      <c r="TL256" s="77"/>
      <c r="TM256" s="77"/>
      <c r="TN256" s="77"/>
      <c r="TO256" s="77"/>
      <c r="TP256" s="77"/>
      <c r="TQ256" s="77"/>
      <c r="TR256" s="77"/>
      <c r="TS256" s="77"/>
      <c r="TT256" s="77"/>
      <c r="TU256" s="77"/>
      <c r="TV256" s="77"/>
      <c r="TW256" s="77"/>
      <c r="TX256" s="77"/>
      <c r="TY256" s="77"/>
      <c r="TZ256" s="77"/>
      <c r="UA256" s="77"/>
      <c r="UB256" s="77"/>
      <c r="UC256" s="77"/>
      <c r="UD256" s="77"/>
      <c r="UE256" s="77"/>
      <c r="UF256" s="77"/>
      <c r="UG256" s="77"/>
      <c r="UH256" s="77"/>
      <c r="UI256" s="77"/>
      <c r="UJ256" s="77"/>
      <c r="UK256" s="77"/>
      <c r="UL256" s="77"/>
      <c r="UM256" s="77"/>
      <c r="UN256" s="77"/>
      <c r="UO256" s="77"/>
      <c r="UP256" s="77"/>
      <c r="UQ256" s="77"/>
      <c r="UR256" s="77"/>
      <c r="US256" s="77"/>
      <c r="UT256" s="77"/>
      <c r="UU256" s="77"/>
      <c r="UV256" s="77"/>
      <c r="UW256" s="77"/>
      <c r="UX256" s="77"/>
      <c r="UY256" s="77"/>
      <c r="UZ256" s="77"/>
      <c r="VA256" s="77"/>
      <c r="VB256" s="77"/>
      <c r="VC256" s="77"/>
      <c r="VD256" s="77"/>
      <c r="VE256" s="77"/>
      <c r="VF256" s="77"/>
      <c r="VG256" s="77"/>
      <c r="VH256" s="77"/>
      <c r="VI256" s="77"/>
      <c r="VJ256" s="77"/>
      <c r="VK256" s="77"/>
      <c r="VL256" s="77"/>
      <c r="VM256" s="77"/>
      <c r="VN256" s="77"/>
      <c r="VO256" s="77"/>
      <c r="VP256" s="77"/>
      <c r="VQ256" s="77"/>
      <c r="VR256" s="77"/>
      <c r="VS256" s="77"/>
      <c r="VT256" s="77"/>
      <c r="VU256" s="77"/>
      <c r="VV256" s="77"/>
      <c r="VW256" s="77"/>
      <c r="VX256" s="77"/>
      <c r="VY256" s="77"/>
      <c r="VZ256" s="77"/>
      <c r="WA256" s="77"/>
      <c r="WB256" s="77"/>
      <c r="WC256" s="77"/>
      <c r="WD256" s="77"/>
      <c r="WE256" s="77"/>
      <c r="WF256" s="77"/>
      <c r="WG256" s="77"/>
      <c r="WH256" s="77"/>
      <c r="WI256" s="77"/>
      <c r="WJ256" s="77"/>
      <c r="WK256" s="77"/>
      <c r="WL256" s="77"/>
      <c r="WM256" s="77"/>
      <c r="WN256" s="77"/>
      <c r="WO256" s="77"/>
      <c r="WP256" s="77"/>
      <c r="WQ256" s="77"/>
      <c r="WR256" s="77"/>
      <c r="WS256" s="77"/>
      <c r="WT256" s="77"/>
      <c r="WU256" s="77"/>
      <c r="WV256" s="77"/>
      <c r="WW256" s="77"/>
      <c r="WX256" s="77"/>
      <c r="WY256" s="77"/>
      <c r="WZ256" s="77"/>
      <c r="XA256" s="77"/>
      <c r="XB256" s="77"/>
      <c r="XC256" s="77"/>
      <c r="XD256" s="77"/>
      <c r="XE256" s="77"/>
      <c r="XF256" s="77"/>
      <c r="XG256" s="77"/>
      <c r="XH256" s="77"/>
      <c r="XI256" s="77"/>
      <c r="XJ256" s="77"/>
      <c r="XK256" s="77"/>
      <c r="XL256" s="77"/>
      <c r="XM256" s="77"/>
      <c r="XN256" s="77"/>
      <c r="XO256" s="77"/>
      <c r="XP256" s="77"/>
      <c r="XQ256" s="77"/>
      <c r="XR256" s="77"/>
      <c r="XS256" s="77"/>
      <c r="XT256" s="77"/>
      <c r="XU256" s="77"/>
      <c r="XV256" s="77"/>
      <c r="XW256" s="77"/>
      <c r="XX256" s="77"/>
      <c r="XY256" s="77"/>
      <c r="XZ256" s="77"/>
      <c r="YA256" s="77"/>
      <c r="YB256" s="77"/>
      <c r="YC256" s="77"/>
      <c r="YD256" s="77"/>
      <c r="YE256" s="77"/>
      <c r="YF256" s="77"/>
      <c r="YG256" s="77"/>
      <c r="YH256" s="77"/>
      <c r="YI256" s="77"/>
      <c r="YJ256" s="77"/>
      <c r="YK256" s="77"/>
      <c r="YL256" s="77"/>
      <c r="YM256" s="77"/>
      <c r="YN256" s="77"/>
      <c r="YO256" s="77"/>
      <c r="YP256" s="77"/>
      <c r="YQ256" s="77"/>
      <c r="YR256" s="77"/>
      <c r="YS256" s="77"/>
      <c r="YT256" s="77"/>
      <c r="YU256" s="77"/>
      <c r="YV256" s="77"/>
      <c r="YW256" s="77"/>
      <c r="YX256" s="77"/>
      <c r="YY256" s="77"/>
      <c r="YZ256" s="77"/>
      <c r="ZA256" s="77"/>
      <c r="ZB256" s="77"/>
      <c r="ZC256" s="77"/>
      <c r="ZD256" s="77"/>
      <c r="ZE256" s="77"/>
      <c r="ZF256" s="77"/>
      <c r="ZG256" s="77"/>
      <c r="ZH256" s="77"/>
      <c r="ZI256" s="77"/>
      <c r="ZJ256" s="77"/>
      <c r="ZK256" s="77"/>
      <c r="ZL256" s="77"/>
      <c r="ZM256" s="77"/>
      <c r="ZN256" s="77"/>
      <c r="ZO256" s="77"/>
      <c r="ZP256" s="77"/>
      <c r="ZQ256" s="77"/>
      <c r="ZR256" s="77"/>
      <c r="ZS256" s="77"/>
      <c r="ZT256" s="77"/>
      <c r="ZU256" s="77"/>
      <c r="ZV256" s="77"/>
      <c r="ZW256" s="77"/>
      <c r="ZX256" s="77"/>
      <c r="ZY256" s="77"/>
      <c r="ZZ256" s="77"/>
      <c r="AAA256" s="77"/>
      <c r="AAB256" s="77"/>
      <c r="AAC256" s="77"/>
      <c r="AAD256" s="77"/>
      <c r="AAE256" s="77"/>
      <c r="AAF256" s="77"/>
      <c r="AAG256" s="77"/>
      <c r="AAH256" s="77"/>
      <c r="AAI256" s="77"/>
      <c r="AAJ256" s="77"/>
      <c r="AAK256" s="77"/>
      <c r="AAL256" s="77"/>
      <c r="AAM256" s="77"/>
      <c r="AAN256" s="77"/>
      <c r="AAO256" s="77"/>
      <c r="AAP256" s="77"/>
      <c r="AAQ256" s="77"/>
      <c r="AAR256" s="77"/>
      <c r="AAS256" s="77"/>
      <c r="AAT256" s="77"/>
      <c r="AAU256" s="77"/>
      <c r="AAV256" s="77"/>
      <c r="AAW256" s="77"/>
      <c r="AAX256" s="77"/>
      <c r="AAY256" s="77"/>
      <c r="AAZ256" s="77"/>
      <c r="ABA256" s="77"/>
      <c r="ABB256" s="77"/>
      <c r="ABC256" s="77"/>
      <c r="ABD256" s="77"/>
      <c r="ABE256" s="77"/>
      <c r="ABF256" s="77"/>
      <c r="ABG256" s="77"/>
      <c r="ABH256" s="77"/>
      <c r="ABI256" s="77"/>
      <c r="ABJ256" s="77"/>
      <c r="ABK256" s="77"/>
      <c r="ABL256" s="77"/>
      <c r="ABM256" s="77"/>
      <c r="ABN256" s="77"/>
      <c r="ABO256" s="77"/>
      <c r="ABP256" s="77"/>
      <c r="ABQ256" s="77"/>
      <c r="ABR256" s="77"/>
      <c r="ABS256" s="77"/>
      <c r="ABT256" s="77"/>
      <c r="ABU256" s="77"/>
      <c r="ABV256" s="77"/>
      <c r="ABW256" s="77"/>
      <c r="ABX256" s="77"/>
      <c r="ABY256" s="77"/>
      <c r="ABZ256" s="77"/>
      <c r="ACA256" s="77"/>
      <c r="ACB256" s="77"/>
      <c r="ACC256" s="77"/>
      <c r="ACD256" s="77"/>
      <c r="ACE256" s="77"/>
      <c r="ACF256" s="77"/>
      <c r="ACG256" s="77"/>
      <c r="ACH256" s="77"/>
      <c r="ACI256" s="77"/>
      <c r="ACJ256" s="77"/>
      <c r="ACK256" s="77"/>
      <c r="ACL256" s="77"/>
      <c r="ACM256" s="77"/>
      <c r="ACN256" s="77"/>
      <c r="ACO256" s="77"/>
      <c r="ACP256" s="77"/>
      <c r="ACQ256" s="77"/>
      <c r="ACR256" s="77"/>
      <c r="ACS256" s="77"/>
      <c r="ACT256" s="77"/>
      <c r="ACU256" s="77"/>
      <c r="ACV256" s="77"/>
      <c r="ACW256" s="77"/>
      <c r="ACX256" s="77"/>
      <c r="ACY256" s="77"/>
      <c r="ACZ256" s="77"/>
      <c r="ADA256" s="77"/>
      <c r="ADB256" s="77"/>
      <c r="ADC256" s="77"/>
      <c r="ADD256" s="77"/>
      <c r="ADE256" s="77"/>
      <c r="ADF256" s="77"/>
      <c r="ADG256" s="77"/>
      <c r="ADH256" s="77"/>
      <c r="ADI256" s="77"/>
      <c r="ADJ256" s="77"/>
      <c r="ADK256" s="77"/>
      <c r="ADL256" s="77"/>
      <c r="ADM256" s="77"/>
      <c r="ADN256" s="77"/>
      <c r="ADO256" s="77"/>
      <c r="ADP256" s="77"/>
      <c r="ADQ256" s="77"/>
      <c r="ADR256" s="77"/>
      <c r="ADS256" s="77"/>
      <c r="ADT256" s="77"/>
      <c r="ADU256" s="77"/>
      <c r="ADV256" s="77"/>
      <c r="ADW256" s="77"/>
      <c r="ADX256" s="77"/>
      <c r="ADY256" s="77"/>
      <c r="ADZ256" s="77"/>
      <c r="AEA256" s="77"/>
      <c r="AEB256" s="77"/>
      <c r="AEC256" s="77"/>
      <c r="AED256" s="77"/>
      <c r="AEE256" s="77"/>
      <c r="AEF256" s="77"/>
      <c r="AEG256" s="77"/>
      <c r="AEH256" s="77"/>
      <c r="AEI256" s="77"/>
      <c r="AEJ256" s="77"/>
      <c r="AEK256" s="77"/>
      <c r="AEL256" s="77"/>
      <c r="AEM256" s="77"/>
      <c r="AEN256" s="77"/>
      <c r="AEO256" s="77"/>
      <c r="AEP256" s="77"/>
      <c r="AEQ256" s="77"/>
      <c r="AER256" s="77"/>
      <c r="AES256" s="77"/>
      <c r="AET256" s="77"/>
      <c r="AEU256" s="77"/>
      <c r="AEV256" s="77"/>
      <c r="AEW256" s="77"/>
      <c r="AEX256" s="77"/>
      <c r="AEY256" s="77"/>
      <c r="AEZ256" s="77"/>
      <c r="AFA256" s="77"/>
      <c r="AFB256" s="77"/>
      <c r="AFC256" s="77"/>
      <c r="AFD256" s="77"/>
      <c r="AFE256" s="77"/>
      <c r="AFF256" s="77"/>
      <c r="AFG256" s="77"/>
      <c r="AFH256" s="77"/>
      <c r="AFI256" s="77"/>
      <c r="AFJ256" s="77"/>
      <c r="AFK256" s="77"/>
      <c r="AFL256" s="77"/>
      <c r="AFM256" s="77"/>
      <c r="AFN256" s="77"/>
      <c r="AFO256" s="77"/>
      <c r="AFP256" s="77"/>
      <c r="AFQ256" s="77"/>
      <c r="AFR256" s="77"/>
      <c r="AFS256" s="77"/>
      <c r="AFT256" s="77"/>
      <c r="AFU256" s="77"/>
      <c r="AFV256" s="77"/>
      <c r="AFW256" s="77"/>
      <c r="AFX256" s="77"/>
      <c r="AFY256" s="77"/>
      <c r="AFZ256" s="77"/>
      <c r="AGA256" s="77"/>
      <c r="AGB256" s="77"/>
      <c r="AGC256" s="77"/>
      <c r="AGD256" s="77"/>
      <c r="AGE256" s="77"/>
      <c r="AGF256" s="77"/>
      <c r="AGG256" s="77"/>
      <c r="AGH256" s="77"/>
      <c r="AGI256" s="77"/>
      <c r="AGJ256" s="77"/>
      <c r="AGK256" s="77"/>
      <c r="AGL256" s="77"/>
      <c r="AGM256" s="77"/>
      <c r="AGN256" s="77"/>
      <c r="AGO256" s="77"/>
      <c r="AGP256" s="77"/>
      <c r="AGQ256" s="77"/>
      <c r="AGR256" s="77"/>
      <c r="AGS256" s="77"/>
      <c r="AGT256" s="77"/>
      <c r="AGU256" s="77"/>
      <c r="AGV256" s="77"/>
      <c r="AGW256" s="77"/>
      <c r="AGX256" s="77"/>
      <c r="AGY256" s="77"/>
      <c r="AGZ256" s="77"/>
      <c r="AHA256" s="77"/>
      <c r="AHB256" s="77"/>
      <c r="AHC256" s="77"/>
      <c r="AHD256" s="77"/>
      <c r="AHE256" s="77"/>
      <c r="AHF256" s="77"/>
      <c r="AHG256" s="77"/>
      <c r="AHH256" s="77"/>
      <c r="AHI256" s="77"/>
      <c r="AHJ256" s="77"/>
      <c r="AHK256" s="77"/>
      <c r="AHL256" s="77"/>
      <c r="AHM256" s="77"/>
      <c r="AHN256" s="77"/>
      <c r="AHO256" s="77"/>
      <c r="AHP256" s="77"/>
      <c r="AHQ256" s="77"/>
      <c r="AHR256" s="77"/>
      <c r="AHS256" s="77"/>
      <c r="AHT256" s="77"/>
      <c r="AHU256" s="77"/>
      <c r="AHV256" s="77"/>
      <c r="AHW256" s="77"/>
      <c r="AHX256" s="77"/>
      <c r="AHY256" s="77"/>
      <c r="AHZ256" s="77"/>
      <c r="AIA256" s="77"/>
      <c r="AIB256" s="77"/>
      <c r="AIC256" s="77"/>
      <c r="AID256" s="77"/>
      <c r="AIE256" s="77"/>
      <c r="AIF256" s="77"/>
      <c r="AIG256" s="77"/>
      <c r="AIH256" s="77"/>
      <c r="AII256" s="77"/>
      <c r="AIJ256" s="77"/>
      <c r="AIK256" s="77"/>
      <c r="AIL256" s="77"/>
      <c r="AIM256" s="77"/>
      <c r="AIN256" s="77"/>
      <c r="AIO256" s="77"/>
      <c r="AIP256" s="77"/>
      <c r="AIQ256" s="77"/>
      <c r="AIR256" s="77"/>
      <c r="AIS256" s="77"/>
      <c r="AIT256" s="77"/>
      <c r="AIU256" s="77"/>
      <c r="AIV256" s="77"/>
      <c r="AIW256" s="77"/>
      <c r="AIX256" s="77"/>
      <c r="AIY256" s="77"/>
      <c r="AIZ256" s="77"/>
      <c r="AJA256" s="77"/>
      <c r="AJB256" s="77"/>
      <c r="AJC256" s="77"/>
      <c r="AJD256" s="77"/>
      <c r="AJE256" s="77"/>
      <c r="AJF256" s="77"/>
      <c r="AJG256" s="77"/>
      <c r="AJH256" s="77"/>
      <c r="AJI256" s="77"/>
      <c r="AJJ256" s="77"/>
      <c r="AJK256" s="77"/>
      <c r="AJL256" s="77"/>
      <c r="AJM256" s="77"/>
      <c r="AJN256" s="77"/>
      <c r="AJO256" s="77"/>
      <c r="AJP256" s="77"/>
      <c r="AJQ256" s="77"/>
      <c r="AJR256" s="77"/>
      <c r="AJS256" s="77"/>
      <c r="AJT256" s="77"/>
      <c r="AJU256" s="77"/>
      <c r="AJV256" s="77"/>
      <c r="AJW256" s="77"/>
      <c r="AJX256" s="77"/>
      <c r="AJY256" s="77"/>
      <c r="AJZ256" s="77"/>
      <c r="AKA256" s="77"/>
      <c r="AKB256" s="77"/>
      <c r="AKC256" s="77"/>
      <c r="AKD256" s="77"/>
      <c r="AKE256" s="77"/>
      <c r="AKF256" s="77"/>
      <c r="AKG256" s="77"/>
      <c r="AKH256" s="77"/>
      <c r="AKI256" s="77"/>
      <c r="AKJ256" s="77"/>
      <c r="AKK256" s="77"/>
      <c r="AKL256" s="77"/>
      <c r="AKM256" s="77"/>
      <c r="AKN256" s="77"/>
      <c r="AKO256" s="77"/>
      <c r="AKP256" s="77"/>
      <c r="AKQ256" s="77"/>
      <c r="AKR256" s="77"/>
      <c r="AKS256" s="77"/>
      <c r="AKT256" s="77"/>
      <c r="AKU256" s="77"/>
      <c r="AKV256" s="77"/>
      <c r="AKW256" s="77"/>
      <c r="AKX256" s="77"/>
      <c r="AKY256" s="77"/>
      <c r="AKZ256" s="77"/>
      <c r="ALA256" s="77"/>
      <c r="ALB256" s="77"/>
      <c r="ALC256" s="77"/>
      <c r="ALD256" s="77"/>
      <c r="ALE256" s="77"/>
      <c r="ALF256" s="77"/>
      <c r="ALG256" s="77"/>
      <c r="ALH256" s="77"/>
      <c r="ALI256" s="77"/>
      <c r="ALJ256" s="77"/>
      <c r="ALK256" s="77"/>
      <c r="ALL256" s="77"/>
      <c r="ALM256" s="77"/>
      <c r="ALN256" s="77"/>
      <c r="ALO256" s="77"/>
      <c r="ALP256" s="77"/>
      <c r="ALQ256" s="77"/>
      <c r="ALR256" s="77"/>
      <c r="ALS256" s="77"/>
      <c r="ALT256" s="77"/>
      <c r="ALU256" s="77"/>
      <c r="ALV256" s="77"/>
      <c r="ALW256" s="77"/>
      <c r="ALX256" s="77"/>
      <c r="ALY256" s="77"/>
      <c r="ALZ256" s="77"/>
      <c r="AMA256" s="77"/>
      <c r="AMB256" s="77"/>
      <c r="AMC256" s="77"/>
      <c r="AMD256" s="77"/>
      <c r="AME256" s="77"/>
      <c r="AMF256" s="77"/>
      <c r="AMG256" s="77"/>
      <c r="AMH256" s="77"/>
      <c r="AMI256" s="77"/>
      <c r="AMJ256" s="77"/>
    </row>
    <row r="257" customFormat="false" ht="12.85" hidden="false" customHeight="false" outlineLevel="0" collapsed="false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  <c r="AZ257" s="77"/>
      <c r="BA257" s="77"/>
      <c r="BB257" s="77"/>
      <c r="BC257" s="77"/>
      <c r="BD257" s="77"/>
      <c r="BE257" s="77"/>
      <c r="BF257" s="77"/>
      <c r="BG257" s="77"/>
      <c r="BH257" s="77"/>
      <c r="BI257" s="77"/>
      <c r="BJ257" s="77"/>
      <c r="BK257" s="77"/>
      <c r="BL257" s="77"/>
      <c r="BM257" s="77"/>
      <c r="BN257" s="77"/>
      <c r="BO257" s="77"/>
      <c r="BP257" s="77"/>
      <c r="BQ257" s="77"/>
      <c r="BR257" s="77"/>
      <c r="BS257" s="77"/>
      <c r="BT257" s="77"/>
      <c r="BU257" s="77"/>
      <c r="BV257" s="77"/>
      <c r="BW257" s="77"/>
      <c r="BX257" s="77"/>
      <c r="BY257" s="77"/>
      <c r="BZ257" s="77"/>
      <c r="CA257" s="77"/>
      <c r="CB257" s="77"/>
      <c r="CC257" s="77"/>
      <c r="CD257" s="77"/>
      <c r="CE257" s="77"/>
      <c r="CF257" s="77"/>
      <c r="CG257" s="77"/>
      <c r="CH257" s="77"/>
      <c r="CI257" s="77"/>
      <c r="CJ257" s="77"/>
      <c r="CK257" s="77"/>
      <c r="CL257" s="77"/>
      <c r="CM257" s="77"/>
      <c r="CN257" s="77"/>
      <c r="CO257" s="77"/>
      <c r="CP257" s="77"/>
      <c r="CQ257" s="77"/>
      <c r="CR257" s="77"/>
      <c r="CS257" s="77"/>
      <c r="CT257" s="77"/>
      <c r="CU257" s="77"/>
      <c r="CV257" s="77"/>
      <c r="CW257" s="77"/>
      <c r="CX257" s="77"/>
      <c r="CY257" s="77"/>
      <c r="CZ257" s="77"/>
      <c r="DA257" s="77"/>
      <c r="DB257" s="77"/>
      <c r="DC257" s="77"/>
      <c r="DD257" s="77"/>
      <c r="DE257" s="77"/>
      <c r="DF257" s="77"/>
      <c r="DG257" s="77"/>
      <c r="DH257" s="77"/>
      <c r="DI257" s="77"/>
      <c r="DJ257" s="77"/>
      <c r="DK257" s="77"/>
      <c r="DL257" s="77"/>
      <c r="DM257" s="77"/>
      <c r="DN257" s="77"/>
      <c r="DO257" s="77"/>
      <c r="DP257" s="77"/>
      <c r="DQ257" s="77"/>
      <c r="DR257" s="77"/>
      <c r="DS257" s="77"/>
      <c r="DT257" s="77"/>
      <c r="DU257" s="77"/>
      <c r="DV257" s="77"/>
      <c r="DW257" s="77"/>
      <c r="DX257" s="77"/>
      <c r="DY257" s="77"/>
      <c r="DZ257" s="77"/>
      <c r="EA257" s="77"/>
      <c r="EB257" s="77"/>
      <c r="EC257" s="77"/>
      <c r="ED257" s="77"/>
      <c r="EE257" s="77"/>
      <c r="EF257" s="77"/>
      <c r="EG257" s="77"/>
      <c r="EH257" s="77"/>
      <c r="EI257" s="77"/>
      <c r="EJ257" s="77"/>
      <c r="EK257" s="77"/>
      <c r="EL257" s="77"/>
      <c r="EM257" s="77"/>
      <c r="EN257" s="77"/>
      <c r="EO257" s="77"/>
      <c r="EP257" s="77"/>
      <c r="EQ257" s="77"/>
      <c r="ER257" s="77"/>
      <c r="ES257" s="77"/>
      <c r="ET257" s="77"/>
      <c r="EU257" s="77"/>
      <c r="EV257" s="77"/>
      <c r="EW257" s="77"/>
      <c r="EX257" s="77"/>
      <c r="EY257" s="77"/>
      <c r="EZ257" s="77"/>
      <c r="FA257" s="77"/>
      <c r="FB257" s="77"/>
      <c r="FC257" s="77"/>
      <c r="FD257" s="77"/>
      <c r="FE257" s="77"/>
      <c r="FF257" s="77"/>
      <c r="FG257" s="77"/>
      <c r="FH257" s="77"/>
      <c r="FI257" s="77"/>
      <c r="FJ257" s="77"/>
      <c r="FK257" s="77"/>
      <c r="FL257" s="77"/>
      <c r="FM257" s="77"/>
      <c r="FN257" s="77"/>
      <c r="FO257" s="77"/>
      <c r="FP257" s="77"/>
      <c r="FQ257" s="77"/>
      <c r="FR257" s="77"/>
      <c r="FS257" s="77"/>
      <c r="FT257" s="77"/>
      <c r="FU257" s="77"/>
      <c r="FV257" s="77"/>
      <c r="FW257" s="77"/>
      <c r="FX257" s="77"/>
      <c r="FY257" s="77"/>
      <c r="FZ257" s="77"/>
      <c r="GA257" s="77"/>
      <c r="GB257" s="77"/>
      <c r="GC257" s="77"/>
      <c r="GD257" s="77"/>
      <c r="GE257" s="77"/>
      <c r="GF257" s="77"/>
      <c r="GG257" s="77"/>
      <c r="GH257" s="77"/>
      <c r="GI257" s="77"/>
      <c r="GJ257" s="77"/>
      <c r="GK257" s="77"/>
      <c r="GL257" s="77"/>
      <c r="GM257" s="77"/>
      <c r="GN257" s="77"/>
      <c r="GO257" s="77"/>
      <c r="GP257" s="77"/>
      <c r="GQ257" s="77"/>
      <c r="GR257" s="77"/>
      <c r="GS257" s="77"/>
      <c r="GT257" s="77"/>
      <c r="GU257" s="77"/>
      <c r="GV257" s="77"/>
      <c r="GW257" s="77"/>
      <c r="GX257" s="77"/>
      <c r="GY257" s="77"/>
      <c r="GZ257" s="77"/>
      <c r="HA257" s="77"/>
      <c r="HB257" s="77"/>
      <c r="HC257" s="77"/>
      <c r="HD257" s="77"/>
      <c r="HE257" s="77"/>
      <c r="HF257" s="77"/>
      <c r="HG257" s="77"/>
      <c r="HH257" s="77"/>
      <c r="HI257" s="77"/>
      <c r="HJ257" s="77"/>
      <c r="HK257" s="77"/>
      <c r="HL257" s="77"/>
      <c r="HM257" s="77"/>
      <c r="HN257" s="77"/>
      <c r="HO257" s="77"/>
      <c r="HP257" s="77"/>
      <c r="HQ257" s="77"/>
      <c r="HR257" s="77"/>
      <c r="HS257" s="77"/>
      <c r="HT257" s="77"/>
      <c r="HU257" s="77"/>
      <c r="HV257" s="77"/>
      <c r="HW257" s="77"/>
      <c r="HX257" s="77"/>
      <c r="HY257" s="77"/>
      <c r="HZ257" s="77"/>
      <c r="IA257" s="77"/>
      <c r="IB257" s="77"/>
      <c r="IC257" s="77"/>
      <c r="ID257" s="77"/>
      <c r="IE257" s="77"/>
      <c r="IF257" s="77"/>
      <c r="IG257" s="77"/>
      <c r="IH257" s="77"/>
      <c r="II257" s="77"/>
      <c r="IJ257" s="77"/>
      <c r="IK257" s="77"/>
      <c r="IL257" s="77"/>
      <c r="IM257" s="77"/>
      <c r="IN257" s="77"/>
      <c r="IO257" s="77"/>
      <c r="IP257" s="77"/>
      <c r="IQ257" s="77"/>
      <c r="IR257" s="77"/>
      <c r="IS257" s="77"/>
      <c r="IT257" s="77"/>
      <c r="IU257" s="77"/>
      <c r="IV257" s="77"/>
      <c r="IW257" s="77"/>
      <c r="IX257" s="77"/>
      <c r="IY257" s="77"/>
      <c r="IZ257" s="77"/>
      <c r="JA257" s="77"/>
      <c r="JB257" s="77"/>
      <c r="JC257" s="77"/>
      <c r="JD257" s="77"/>
      <c r="JE257" s="77"/>
      <c r="JF257" s="77"/>
      <c r="JG257" s="77"/>
      <c r="JH257" s="77"/>
      <c r="JI257" s="77"/>
      <c r="JJ257" s="77"/>
      <c r="JK257" s="77"/>
      <c r="JL257" s="77"/>
      <c r="JM257" s="77"/>
      <c r="JN257" s="77"/>
      <c r="JO257" s="77"/>
      <c r="JP257" s="77"/>
      <c r="JQ257" s="77"/>
      <c r="JR257" s="77"/>
      <c r="JS257" s="77"/>
      <c r="JT257" s="77"/>
      <c r="JU257" s="77"/>
      <c r="JV257" s="77"/>
      <c r="JW257" s="77"/>
      <c r="JX257" s="77"/>
      <c r="JY257" s="77"/>
      <c r="JZ257" s="77"/>
      <c r="KA257" s="77"/>
      <c r="KB257" s="77"/>
      <c r="KC257" s="77"/>
      <c r="KD257" s="77"/>
      <c r="KE257" s="77"/>
      <c r="KF257" s="77"/>
      <c r="KG257" s="77"/>
      <c r="KH257" s="77"/>
      <c r="KI257" s="77"/>
      <c r="KJ257" s="77"/>
      <c r="KK257" s="77"/>
      <c r="KL257" s="77"/>
      <c r="KM257" s="77"/>
      <c r="KN257" s="77"/>
      <c r="KO257" s="77"/>
      <c r="KP257" s="77"/>
      <c r="KQ257" s="77"/>
      <c r="KR257" s="77"/>
      <c r="KS257" s="77"/>
      <c r="KT257" s="77"/>
      <c r="KU257" s="77"/>
      <c r="KV257" s="77"/>
      <c r="KW257" s="77"/>
      <c r="KX257" s="77"/>
      <c r="KY257" s="77"/>
      <c r="KZ257" s="77"/>
      <c r="LA257" s="77"/>
      <c r="LB257" s="77"/>
      <c r="LC257" s="77"/>
      <c r="LD257" s="77"/>
      <c r="LE257" s="77"/>
      <c r="LF257" s="77"/>
      <c r="LG257" s="77"/>
      <c r="LH257" s="77"/>
      <c r="LI257" s="77"/>
      <c r="LJ257" s="77"/>
      <c r="LK257" s="77"/>
      <c r="LL257" s="77"/>
      <c r="LM257" s="77"/>
      <c r="LN257" s="77"/>
      <c r="LO257" s="77"/>
      <c r="LP257" s="77"/>
      <c r="LQ257" s="77"/>
      <c r="LR257" s="77"/>
      <c r="LS257" s="77"/>
      <c r="LT257" s="77"/>
      <c r="LU257" s="77"/>
      <c r="LV257" s="77"/>
      <c r="LW257" s="77"/>
      <c r="LX257" s="77"/>
      <c r="LY257" s="77"/>
      <c r="LZ257" s="77"/>
      <c r="MA257" s="77"/>
      <c r="MB257" s="77"/>
      <c r="MC257" s="77"/>
      <c r="MD257" s="77"/>
      <c r="ME257" s="77"/>
      <c r="MF257" s="77"/>
      <c r="MG257" s="77"/>
      <c r="MH257" s="77"/>
      <c r="MI257" s="77"/>
      <c r="MJ257" s="77"/>
      <c r="MK257" s="77"/>
      <c r="ML257" s="77"/>
      <c r="MM257" s="77"/>
      <c r="MN257" s="77"/>
      <c r="MO257" s="77"/>
      <c r="MP257" s="77"/>
      <c r="MQ257" s="77"/>
      <c r="MR257" s="77"/>
      <c r="MS257" s="77"/>
      <c r="MT257" s="77"/>
      <c r="MU257" s="77"/>
      <c r="MV257" s="77"/>
      <c r="MW257" s="77"/>
      <c r="MX257" s="77"/>
      <c r="MY257" s="77"/>
      <c r="MZ257" s="77"/>
      <c r="NA257" s="77"/>
      <c r="NB257" s="77"/>
      <c r="NC257" s="77"/>
      <c r="ND257" s="77"/>
      <c r="NE257" s="77"/>
      <c r="NF257" s="77"/>
      <c r="NG257" s="77"/>
      <c r="NH257" s="77"/>
      <c r="NI257" s="77"/>
      <c r="NJ257" s="77"/>
      <c r="NK257" s="77"/>
      <c r="NL257" s="77"/>
      <c r="NM257" s="77"/>
      <c r="NN257" s="77"/>
      <c r="NO257" s="77"/>
      <c r="NP257" s="77"/>
      <c r="NQ257" s="77"/>
      <c r="NR257" s="77"/>
      <c r="NS257" s="77"/>
      <c r="NT257" s="77"/>
      <c r="NU257" s="77"/>
      <c r="NV257" s="77"/>
      <c r="NW257" s="77"/>
      <c r="NX257" s="77"/>
      <c r="NY257" s="77"/>
      <c r="NZ257" s="77"/>
      <c r="OA257" s="77"/>
      <c r="OB257" s="77"/>
      <c r="OC257" s="77"/>
      <c r="OD257" s="77"/>
      <c r="OE257" s="77"/>
      <c r="OF257" s="77"/>
      <c r="OG257" s="77"/>
      <c r="OH257" s="77"/>
      <c r="OI257" s="77"/>
      <c r="OJ257" s="77"/>
      <c r="OK257" s="77"/>
      <c r="OL257" s="77"/>
      <c r="OM257" s="77"/>
      <c r="ON257" s="77"/>
      <c r="OO257" s="77"/>
      <c r="OP257" s="77"/>
      <c r="OQ257" s="77"/>
      <c r="OR257" s="77"/>
      <c r="OS257" s="77"/>
      <c r="OT257" s="77"/>
      <c r="OU257" s="77"/>
      <c r="OV257" s="77"/>
      <c r="OW257" s="77"/>
      <c r="OX257" s="77"/>
      <c r="OY257" s="77"/>
      <c r="OZ257" s="77"/>
      <c r="PA257" s="77"/>
      <c r="PB257" s="77"/>
      <c r="PC257" s="77"/>
      <c r="PD257" s="77"/>
      <c r="PE257" s="77"/>
      <c r="PF257" s="77"/>
      <c r="PG257" s="77"/>
      <c r="PH257" s="77"/>
      <c r="PI257" s="77"/>
      <c r="PJ257" s="77"/>
      <c r="PK257" s="77"/>
      <c r="PL257" s="77"/>
      <c r="PM257" s="77"/>
      <c r="PN257" s="77"/>
      <c r="PO257" s="77"/>
      <c r="PP257" s="77"/>
      <c r="PQ257" s="77"/>
      <c r="PR257" s="77"/>
      <c r="PS257" s="77"/>
      <c r="PT257" s="77"/>
      <c r="PU257" s="77"/>
      <c r="PV257" s="77"/>
      <c r="PW257" s="77"/>
      <c r="PX257" s="77"/>
      <c r="PY257" s="77"/>
      <c r="PZ257" s="77"/>
      <c r="QA257" s="77"/>
      <c r="QB257" s="77"/>
      <c r="QC257" s="77"/>
      <c r="QD257" s="77"/>
      <c r="QE257" s="77"/>
      <c r="QF257" s="77"/>
      <c r="QG257" s="77"/>
      <c r="QH257" s="77"/>
      <c r="QI257" s="77"/>
      <c r="QJ257" s="77"/>
      <c r="QK257" s="77"/>
      <c r="QL257" s="77"/>
      <c r="QM257" s="77"/>
      <c r="QN257" s="77"/>
      <c r="QO257" s="77"/>
      <c r="QP257" s="77"/>
      <c r="QQ257" s="77"/>
      <c r="QR257" s="77"/>
      <c r="QS257" s="77"/>
      <c r="QT257" s="77"/>
      <c r="QU257" s="77"/>
      <c r="QV257" s="77"/>
      <c r="QW257" s="77"/>
      <c r="QX257" s="77"/>
      <c r="QY257" s="77"/>
      <c r="QZ257" s="77"/>
      <c r="RA257" s="77"/>
      <c r="RB257" s="77"/>
      <c r="RC257" s="77"/>
      <c r="RD257" s="77"/>
      <c r="RE257" s="77"/>
      <c r="RF257" s="77"/>
      <c r="RG257" s="77"/>
      <c r="RH257" s="77"/>
      <c r="RI257" s="77"/>
      <c r="RJ257" s="77"/>
      <c r="RK257" s="77"/>
      <c r="RL257" s="77"/>
      <c r="RM257" s="77"/>
      <c r="RN257" s="77"/>
      <c r="RO257" s="77"/>
      <c r="RP257" s="77"/>
      <c r="RQ257" s="77"/>
      <c r="RR257" s="77"/>
      <c r="RS257" s="77"/>
      <c r="RT257" s="77"/>
      <c r="RU257" s="77"/>
      <c r="RV257" s="77"/>
      <c r="RW257" s="77"/>
      <c r="RX257" s="77"/>
      <c r="RY257" s="77"/>
      <c r="RZ257" s="77"/>
      <c r="SA257" s="77"/>
      <c r="SB257" s="77"/>
      <c r="SC257" s="77"/>
      <c r="SD257" s="77"/>
      <c r="SE257" s="77"/>
      <c r="SF257" s="77"/>
      <c r="SG257" s="77"/>
      <c r="SH257" s="77"/>
      <c r="SI257" s="77"/>
      <c r="SJ257" s="77"/>
      <c r="SK257" s="77"/>
      <c r="SL257" s="77"/>
      <c r="SM257" s="77"/>
      <c r="SN257" s="77"/>
      <c r="SO257" s="77"/>
      <c r="SP257" s="77"/>
      <c r="SQ257" s="77"/>
      <c r="SR257" s="77"/>
      <c r="SS257" s="77"/>
      <c r="ST257" s="77"/>
      <c r="SU257" s="77"/>
      <c r="SV257" s="77"/>
      <c r="SW257" s="77"/>
      <c r="SX257" s="77"/>
      <c r="SY257" s="77"/>
      <c r="SZ257" s="77"/>
      <c r="TA257" s="77"/>
      <c r="TB257" s="77"/>
      <c r="TC257" s="77"/>
      <c r="TD257" s="77"/>
      <c r="TE257" s="77"/>
      <c r="TF257" s="77"/>
      <c r="TG257" s="77"/>
      <c r="TH257" s="77"/>
      <c r="TI257" s="77"/>
      <c r="TJ257" s="77"/>
      <c r="TK257" s="77"/>
      <c r="TL257" s="77"/>
      <c r="TM257" s="77"/>
      <c r="TN257" s="77"/>
      <c r="TO257" s="77"/>
      <c r="TP257" s="77"/>
      <c r="TQ257" s="77"/>
      <c r="TR257" s="77"/>
      <c r="TS257" s="77"/>
      <c r="TT257" s="77"/>
      <c r="TU257" s="77"/>
      <c r="TV257" s="77"/>
      <c r="TW257" s="77"/>
      <c r="TX257" s="77"/>
      <c r="TY257" s="77"/>
      <c r="TZ257" s="77"/>
      <c r="UA257" s="77"/>
      <c r="UB257" s="77"/>
      <c r="UC257" s="77"/>
      <c r="UD257" s="77"/>
      <c r="UE257" s="77"/>
      <c r="UF257" s="77"/>
      <c r="UG257" s="77"/>
      <c r="UH257" s="77"/>
      <c r="UI257" s="77"/>
      <c r="UJ257" s="77"/>
      <c r="UK257" s="77"/>
      <c r="UL257" s="77"/>
      <c r="UM257" s="77"/>
      <c r="UN257" s="77"/>
      <c r="UO257" s="77"/>
      <c r="UP257" s="77"/>
      <c r="UQ257" s="77"/>
      <c r="UR257" s="77"/>
      <c r="US257" s="77"/>
      <c r="UT257" s="77"/>
      <c r="UU257" s="77"/>
      <c r="UV257" s="77"/>
      <c r="UW257" s="77"/>
      <c r="UX257" s="77"/>
      <c r="UY257" s="77"/>
      <c r="UZ257" s="77"/>
      <c r="VA257" s="77"/>
      <c r="VB257" s="77"/>
      <c r="VC257" s="77"/>
      <c r="VD257" s="77"/>
      <c r="VE257" s="77"/>
      <c r="VF257" s="77"/>
      <c r="VG257" s="77"/>
      <c r="VH257" s="77"/>
      <c r="VI257" s="77"/>
      <c r="VJ257" s="77"/>
      <c r="VK257" s="77"/>
      <c r="VL257" s="77"/>
      <c r="VM257" s="77"/>
      <c r="VN257" s="77"/>
      <c r="VO257" s="77"/>
      <c r="VP257" s="77"/>
      <c r="VQ257" s="77"/>
      <c r="VR257" s="77"/>
      <c r="VS257" s="77"/>
      <c r="VT257" s="77"/>
      <c r="VU257" s="77"/>
      <c r="VV257" s="77"/>
      <c r="VW257" s="77"/>
      <c r="VX257" s="77"/>
      <c r="VY257" s="77"/>
      <c r="VZ257" s="77"/>
      <c r="WA257" s="77"/>
      <c r="WB257" s="77"/>
      <c r="WC257" s="77"/>
      <c r="WD257" s="77"/>
      <c r="WE257" s="77"/>
      <c r="WF257" s="77"/>
      <c r="WG257" s="77"/>
      <c r="WH257" s="77"/>
      <c r="WI257" s="77"/>
      <c r="WJ257" s="77"/>
      <c r="WK257" s="77"/>
      <c r="WL257" s="77"/>
      <c r="WM257" s="77"/>
      <c r="WN257" s="77"/>
      <c r="WO257" s="77"/>
      <c r="WP257" s="77"/>
      <c r="WQ257" s="77"/>
      <c r="WR257" s="77"/>
      <c r="WS257" s="77"/>
      <c r="WT257" s="77"/>
      <c r="WU257" s="77"/>
      <c r="WV257" s="77"/>
      <c r="WW257" s="77"/>
      <c r="WX257" s="77"/>
      <c r="WY257" s="77"/>
      <c r="WZ257" s="77"/>
      <c r="XA257" s="77"/>
      <c r="XB257" s="77"/>
      <c r="XC257" s="77"/>
      <c r="XD257" s="77"/>
      <c r="XE257" s="77"/>
      <c r="XF257" s="77"/>
      <c r="XG257" s="77"/>
      <c r="XH257" s="77"/>
      <c r="XI257" s="77"/>
      <c r="XJ257" s="77"/>
      <c r="XK257" s="77"/>
      <c r="XL257" s="77"/>
      <c r="XM257" s="77"/>
      <c r="XN257" s="77"/>
      <c r="XO257" s="77"/>
      <c r="XP257" s="77"/>
      <c r="XQ257" s="77"/>
      <c r="XR257" s="77"/>
      <c r="XS257" s="77"/>
      <c r="XT257" s="77"/>
      <c r="XU257" s="77"/>
      <c r="XV257" s="77"/>
      <c r="XW257" s="77"/>
      <c r="XX257" s="77"/>
      <c r="XY257" s="77"/>
      <c r="XZ257" s="77"/>
      <c r="YA257" s="77"/>
      <c r="YB257" s="77"/>
      <c r="YC257" s="77"/>
      <c r="YD257" s="77"/>
      <c r="YE257" s="77"/>
      <c r="YF257" s="77"/>
      <c r="YG257" s="77"/>
      <c r="YH257" s="77"/>
      <c r="YI257" s="77"/>
      <c r="YJ257" s="77"/>
      <c r="YK257" s="77"/>
      <c r="YL257" s="77"/>
      <c r="YM257" s="77"/>
      <c r="YN257" s="77"/>
      <c r="YO257" s="77"/>
      <c r="YP257" s="77"/>
      <c r="YQ257" s="77"/>
      <c r="YR257" s="77"/>
      <c r="YS257" s="77"/>
      <c r="YT257" s="77"/>
      <c r="YU257" s="77"/>
      <c r="YV257" s="77"/>
      <c r="YW257" s="77"/>
      <c r="YX257" s="77"/>
      <c r="YY257" s="77"/>
      <c r="YZ257" s="77"/>
      <c r="ZA257" s="77"/>
      <c r="ZB257" s="77"/>
      <c r="ZC257" s="77"/>
      <c r="ZD257" s="77"/>
      <c r="ZE257" s="77"/>
      <c r="ZF257" s="77"/>
      <c r="ZG257" s="77"/>
      <c r="ZH257" s="77"/>
      <c r="ZI257" s="77"/>
      <c r="ZJ257" s="77"/>
      <c r="ZK257" s="77"/>
      <c r="ZL257" s="77"/>
      <c r="ZM257" s="77"/>
      <c r="ZN257" s="77"/>
      <c r="ZO257" s="77"/>
      <c r="ZP257" s="77"/>
      <c r="ZQ257" s="77"/>
      <c r="ZR257" s="77"/>
      <c r="ZS257" s="77"/>
      <c r="ZT257" s="77"/>
      <c r="ZU257" s="77"/>
      <c r="ZV257" s="77"/>
      <c r="ZW257" s="77"/>
      <c r="ZX257" s="77"/>
      <c r="ZY257" s="77"/>
      <c r="ZZ257" s="77"/>
      <c r="AAA257" s="77"/>
      <c r="AAB257" s="77"/>
      <c r="AAC257" s="77"/>
      <c r="AAD257" s="77"/>
      <c r="AAE257" s="77"/>
      <c r="AAF257" s="77"/>
      <c r="AAG257" s="77"/>
      <c r="AAH257" s="77"/>
      <c r="AAI257" s="77"/>
      <c r="AAJ257" s="77"/>
      <c r="AAK257" s="77"/>
      <c r="AAL257" s="77"/>
      <c r="AAM257" s="77"/>
      <c r="AAN257" s="77"/>
      <c r="AAO257" s="77"/>
      <c r="AAP257" s="77"/>
      <c r="AAQ257" s="77"/>
      <c r="AAR257" s="77"/>
      <c r="AAS257" s="77"/>
      <c r="AAT257" s="77"/>
      <c r="AAU257" s="77"/>
      <c r="AAV257" s="77"/>
      <c r="AAW257" s="77"/>
      <c r="AAX257" s="77"/>
      <c r="AAY257" s="77"/>
      <c r="AAZ257" s="77"/>
      <c r="ABA257" s="77"/>
      <c r="ABB257" s="77"/>
      <c r="ABC257" s="77"/>
      <c r="ABD257" s="77"/>
      <c r="ABE257" s="77"/>
      <c r="ABF257" s="77"/>
      <c r="ABG257" s="77"/>
      <c r="ABH257" s="77"/>
      <c r="ABI257" s="77"/>
      <c r="ABJ257" s="77"/>
      <c r="ABK257" s="77"/>
      <c r="ABL257" s="77"/>
      <c r="ABM257" s="77"/>
      <c r="ABN257" s="77"/>
      <c r="ABO257" s="77"/>
      <c r="ABP257" s="77"/>
      <c r="ABQ257" s="77"/>
      <c r="ABR257" s="77"/>
      <c r="ABS257" s="77"/>
      <c r="ABT257" s="77"/>
      <c r="ABU257" s="77"/>
      <c r="ABV257" s="77"/>
      <c r="ABW257" s="77"/>
      <c r="ABX257" s="77"/>
      <c r="ABY257" s="77"/>
      <c r="ABZ257" s="77"/>
      <c r="ACA257" s="77"/>
      <c r="ACB257" s="77"/>
      <c r="ACC257" s="77"/>
      <c r="ACD257" s="77"/>
      <c r="ACE257" s="77"/>
      <c r="ACF257" s="77"/>
      <c r="ACG257" s="77"/>
      <c r="ACH257" s="77"/>
      <c r="ACI257" s="77"/>
      <c r="ACJ257" s="77"/>
      <c r="ACK257" s="77"/>
      <c r="ACL257" s="77"/>
      <c r="ACM257" s="77"/>
      <c r="ACN257" s="77"/>
      <c r="ACO257" s="77"/>
      <c r="ACP257" s="77"/>
      <c r="ACQ257" s="77"/>
      <c r="ACR257" s="77"/>
      <c r="ACS257" s="77"/>
      <c r="ACT257" s="77"/>
      <c r="ACU257" s="77"/>
      <c r="ACV257" s="77"/>
      <c r="ACW257" s="77"/>
      <c r="ACX257" s="77"/>
      <c r="ACY257" s="77"/>
      <c r="ACZ257" s="77"/>
      <c r="ADA257" s="77"/>
      <c r="ADB257" s="77"/>
      <c r="ADC257" s="77"/>
      <c r="ADD257" s="77"/>
      <c r="ADE257" s="77"/>
      <c r="ADF257" s="77"/>
      <c r="ADG257" s="77"/>
      <c r="ADH257" s="77"/>
      <c r="ADI257" s="77"/>
      <c r="ADJ257" s="77"/>
      <c r="ADK257" s="77"/>
      <c r="ADL257" s="77"/>
      <c r="ADM257" s="77"/>
      <c r="ADN257" s="77"/>
      <c r="ADO257" s="77"/>
      <c r="ADP257" s="77"/>
      <c r="ADQ257" s="77"/>
      <c r="ADR257" s="77"/>
      <c r="ADS257" s="77"/>
      <c r="ADT257" s="77"/>
      <c r="ADU257" s="77"/>
      <c r="ADV257" s="77"/>
      <c r="ADW257" s="77"/>
      <c r="ADX257" s="77"/>
      <c r="ADY257" s="77"/>
      <c r="ADZ257" s="77"/>
      <c r="AEA257" s="77"/>
      <c r="AEB257" s="77"/>
      <c r="AEC257" s="77"/>
      <c r="AED257" s="77"/>
      <c r="AEE257" s="77"/>
      <c r="AEF257" s="77"/>
      <c r="AEG257" s="77"/>
      <c r="AEH257" s="77"/>
      <c r="AEI257" s="77"/>
      <c r="AEJ257" s="77"/>
      <c r="AEK257" s="77"/>
      <c r="AEL257" s="77"/>
      <c r="AEM257" s="77"/>
      <c r="AEN257" s="77"/>
      <c r="AEO257" s="77"/>
      <c r="AEP257" s="77"/>
      <c r="AEQ257" s="77"/>
      <c r="AER257" s="77"/>
      <c r="AES257" s="77"/>
      <c r="AET257" s="77"/>
      <c r="AEU257" s="77"/>
      <c r="AEV257" s="77"/>
      <c r="AEW257" s="77"/>
      <c r="AEX257" s="77"/>
      <c r="AEY257" s="77"/>
      <c r="AEZ257" s="77"/>
      <c r="AFA257" s="77"/>
      <c r="AFB257" s="77"/>
      <c r="AFC257" s="77"/>
      <c r="AFD257" s="77"/>
      <c r="AFE257" s="77"/>
      <c r="AFF257" s="77"/>
      <c r="AFG257" s="77"/>
      <c r="AFH257" s="77"/>
      <c r="AFI257" s="77"/>
      <c r="AFJ257" s="77"/>
      <c r="AFK257" s="77"/>
      <c r="AFL257" s="77"/>
      <c r="AFM257" s="77"/>
      <c r="AFN257" s="77"/>
      <c r="AFO257" s="77"/>
      <c r="AFP257" s="77"/>
      <c r="AFQ257" s="77"/>
      <c r="AFR257" s="77"/>
      <c r="AFS257" s="77"/>
      <c r="AFT257" s="77"/>
      <c r="AFU257" s="77"/>
      <c r="AFV257" s="77"/>
      <c r="AFW257" s="77"/>
      <c r="AFX257" s="77"/>
      <c r="AFY257" s="77"/>
      <c r="AFZ257" s="77"/>
      <c r="AGA257" s="77"/>
      <c r="AGB257" s="77"/>
      <c r="AGC257" s="77"/>
      <c r="AGD257" s="77"/>
      <c r="AGE257" s="77"/>
      <c r="AGF257" s="77"/>
      <c r="AGG257" s="77"/>
      <c r="AGH257" s="77"/>
      <c r="AGI257" s="77"/>
      <c r="AGJ257" s="77"/>
      <c r="AGK257" s="77"/>
      <c r="AGL257" s="77"/>
      <c r="AGM257" s="77"/>
      <c r="AGN257" s="77"/>
      <c r="AGO257" s="77"/>
      <c r="AGP257" s="77"/>
      <c r="AGQ257" s="77"/>
      <c r="AGR257" s="77"/>
      <c r="AGS257" s="77"/>
      <c r="AGT257" s="77"/>
      <c r="AGU257" s="77"/>
      <c r="AGV257" s="77"/>
      <c r="AGW257" s="77"/>
      <c r="AGX257" s="77"/>
      <c r="AGY257" s="77"/>
      <c r="AGZ257" s="77"/>
      <c r="AHA257" s="77"/>
      <c r="AHB257" s="77"/>
      <c r="AHC257" s="77"/>
      <c r="AHD257" s="77"/>
      <c r="AHE257" s="77"/>
      <c r="AHF257" s="77"/>
      <c r="AHG257" s="77"/>
      <c r="AHH257" s="77"/>
      <c r="AHI257" s="77"/>
      <c r="AHJ257" s="77"/>
      <c r="AHK257" s="77"/>
      <c r="AHL257" s="77"/>
      <c r="AHM257" s="77"/>
      <c r="AHN257" s="77"/>
      <c r="AHO257" s="77"/>
      <c r="AHP257" s="77"/>
      <c r="AHQ257" s="77"/>
      <c r="AHR257" s="77"/>
      <c r="AHS257" s="77"/>
      <c r="AHT257" s="77"/>
      <c r="AHU257" s="77"/>
      <c r="AHV257" s="77"/>
      <c r="AHW257" s="77"/>
      <c r="AHX257" s="77"/>
      <c r="AHY257" s="77"/>
      <c r="AHZ257" s="77"/>
      <c r="AIA257" s="77"/>
      <c r="AIB257" s="77"/>
      <c r="AIC257" s="77"/>
      <c r="AID257" s="77"/>
      <c r="AIE257" s="77"/>
      <c r="AIF257" s="77"/>
      <c r="AIG257" s="77"/>
      <c r="AIH257" s="77"/>
      <c r="AII257" s="77"/>
      <c r="AIJ257" s="77"/>
      <c r="AIK257" s="77"/>
      <c r="AIL257" s="77"/>
      <c r="AIM257" s="77"/>
      <c r="AIN257" s="77"/>
      <c r="AIO257" s="77"/>
      <c r="AIP257" s="77"/>
      <c r="AIQ257" s="77"/>
      <c r="AIR257" s="77"/>
      <c r="AIS257" s="77"/>
      <c r="AIT257" s="77"/>
      <c r="AIU257" s="77"/>
      <c r="AIV257" s="77"/>
      <c r="AIW257" s="77"/>
      <c r="AIX257" s="77"/>
      <c r="AIY257" s="77"/>
      <c r="AIZ257" s="77"/>
      <c r="AJA257" s="77"/>
      <c r="AJB257" s="77"/>
      <c r="AJC257" s="77"/>
      <c r="AJD257" s="77"/>
      <c r="AJE257" s="77"/>
      <c r="AJF257" s="77"/>
      <c r="AJG257" s="77"/>
      <c r="AJH257" s="77"/>
      <c r="AJI257" s="77"/>
      <c r="AJJ257" s="77"/>
      <c r="AJK257" s="77"/>
      <c r="AJL257" s="77"/>
      <c r="AJM257" s="77"/>
      <c r="AJN257" s="77"/>
      <c r="AJO257" s="77"/>
      <c r="AJP257" s="77"/>
      <c r="AJQ257" s="77"/>
      <c r="AJR257" s="77"/>
      <c r="AJS257" s="77"/>
      <c r="AJT257" s="77"/>
      <c r="AJU257" s="77"/>
      <c r="AJV257" s="77"/>
      <c r="AJW257" s="77"/>
      <c r="AJX257" s="77"/>
      <c r="AJY257" s="77"/>
      <c r="AJZ257" s="77"/>
      <c r="AKA257" s="77"/>
      <c r="AKB257" s="77"/>
      <c r="AKC257" s="77"/>
      <c r="AKD257" s="77"/>
      <c r="AKE257" s="77"/>
      <c r="AKF257" s="77"/>
      <c r="AKG257" s="77"/>
      <c r="AKH257" s="77"/>
      <c r="AKI257" s="77"/>
      <c r="AKJ257" s="77"/>
      <c r="AKK257" s="77"/>
      <c r="AKL257" s="77"/>
      <c r="AKM257" s="77"/>
      <c r="AKN257" s="77"/>
      <c r="AKO257" s="77"/>
      <c r="AKP257" s="77"/>
      <c r="AKQ257" s="77"/>
      <c r="AKR257" s="77"/>
      <c r="AKS257" s="77"/>
      <c r="AKT257" s="77"/>
      <c r="AKU257" s="77"/>
      <c r="AKV257" s="77"/>
      <c r="AKW257" s="77"/>
      <c r="AKX257" s="77"/>
      <c r="AKY257" s="77"/>
      <c r="AKZ257" s="77"/>
      <c r="ALA257" s="77"/>
      <c r="ALB257" s="77"/>
      <c r="ALC257" s="77"/>
      <c r="ALD257" s="77"/>
      <c r="ALE257" s="77"/>
      <c r="ALF257" s="77"/>
      <c r="ALG257" s="77"/>
      <c r="ALH257" s="77"/>
      <c r="ALI257" s="77"/>
      <c r="ALJ257" s="77"/>
      <c r="ALK257" s="77"/>
      <c r="ALL257" s="77"/>
      <c r="ALM257" s="77"/>
      <c r="ALN257" s="77"/>
      <c r="ALO257" s="77"/>
      <c r="ALP257" s="77"/>
      <c r="ALQ257" s="77"/>
      <c r="ALR257" s="77"/>
      <c r="ALS257" s="77"/>
      <c r="ALT257" s="77"/>
      <c r="ALU257" s="77"/>
      <c r="ALV257" s="77"/>
      <c r="ALW257" s="77"/>
      <c r="ALX257" s="77"/>
      <c r="ALY257" s="77"/>
      <c r="ALZ257" s="77"/>
      <c r="AMA257" s="77"/>
      <c r="AMB257" s="77"/>
      <c r="AMC257" s="77"/>
      <c r="AMD257" s="77"/>
      <c r="AME257" s="77"/>
      <c r="AMF257" s="77"/>
      <c r="AMG257" s="77"/>
      <c r="AMH257" s="77"/>
      <c r="AMI257" s="77"/>
      <c r="AMJ257" s="77"/>
    </row>
    <row r="258" customFormat="false" ht="12.85" hidden="false" customHeight="false" outlineLevel="0" collapsed="false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  <c r="AZ258" s="77"/>
      <c r="BA258" s="77"/>
      <c r="BB258" s="77"/>
      <c r="BC258" s="77"/>
      <c r="BD258" s="77"/>
      <c r="BE258" s="77"/>
      <c r="BF258" s="77"/>
      <c r="BG258" s="77"/>
      <c r="BH258" s="77"/>
      <c r="BI258" s="77"/>
      <c r="BJ258" s="77"/>
      <c r="BK258" s="77"/>
      <c r="BL258" s="77"/>
      <c r="BM258" s="77"/>
      <c r="BN258" s="77"/>
      <c r="BO258" s="77"/>
      <c r="BP258" s="77"/>
      <c r="BQ258" s="77"/>
      <c r="BR258" s="77"/>
      <c r="BS258" s="77"/>
      <c r="BT258" s="77"/>
      <c r="BU258" s="77"/>
      <c r="BV258" s="77"/>
      <c r="BW258" s="77"/>
      <c r="BX258" s="77"/>
      <c r="BY258" s="77"/>
      <c r="BZ258" s="77"/>
      <c r="CA258" s="77"/>
      <c r="CB258" s="77"/>
      <c r="CC258" s="77"/>
      <c r="CD258" s="77"/>
      <c r="CE258" s="77"/>
      <c r="CF258" s="77"/>
      <c r="CG258" s="77"/>
      <c r="CH258" s="77"/>
      <c r="CI258" s="77"/>
      <c r="CJ258" s="77"/>
      <c r="CK258" s="77"/>
      <c r="CL258" s="77"/>
      <c r="CM258" s="77"/>
      <c r="CN258" s="77"/>
      <c r="CO258" s="77"/>
      <c r="CP258" s="77"/>
      <c r="CQ258" s="77"/>
      <c r="CR258" s="77"/>
      <c r="CS258" s="77"/>
      <c r="CT258" s="77"/>
      <c r="CU258" s="77"/>
      <c r="CV258" s="77"/>
      <c r="CW258" s="77"/>
      <c r="CX258" s="77"/>
      <c r="CY258" s="77"/>
      <c r="CZ258" s="77"/>
      <c r="DA258" s="77"/>
      <c r="DB258" s="77"/>
      <c r="DC258" s="77"/>
      <c r="DD258" s="77"/>
      <c r="DE258" s="77"/>
      <c r="DF258" s="77"/>
      <c r="DG258" s="77"/>
      <c r="DH258" s="77"/>
      <c r="DI258" s="77"/>
      <c r="DJ258" s="77"/>
      <c r="DK258" s="77"/>
      <c r="DL258" s="77"/>
      <c r="DM258" s="77"/>
      <c r="DN258" s="77"/>
      <c r="DO258" s="77"/>
      <c r="DP258" s="77"/>
      <c r="DQ258" s="77"/>
      <c r="DR258" s="77"/>
      <c r="DS258" s="77"/>
      <c r="DT258" s="77"/>
      <c r="DU258" s="77"/>
      <c r="DV258" s="77"/>
      <c r="DW258" s="77"/>
      <c r="DX258" s="77"/>
      <c r="DY258" s="77"/>
      <c r="DZ258" s="77"/>
      <c r="EA258" s="77"/>
      <c r="EB258" s="77"/>
      <c r="EC258" s="77"/>
      <c r="ED258" s="77"/>
      <c r="EE258" s="77"/>
      <c r="EF258" s="77"/>
      <c r="EG258" s="77"/>
      <c r="EH258" s="77"/>
      <c r="EI258" s="77"/>
      <c r="EJ258" s="77"/>
      <c r="EK258" s="77"/>
      <c r="EL258" s="77"/>
      <c r="EM258" s="77"/>
      <c r="EN258" s="77"/>
      <c r="EO258" s="77"/>
      <c r="EP258" s="77"/>
      <c r="EQ258" s="77"/>
      <c r="ER258" s="77"/>
      <c r="ES258" s="77"/>
      <c r="ET258" s="77"/>
      <c r="EU258" s="77"/>
      <c r="EV258" s="77"/>
      <c r="EW258" s="77"/>
      <c r="EX258" s="77"/>
      <c r="EY258" s="77"/>
      <c r="EZ258" s="77"/>
      <c r="FA258" s="77"/>
      <c r="FB258" s="77"/>
      <c r="FC258" s="77"/>
      <c r="FD258" s="77"/>
      <c r="FE258" s="77"/>
      <c r="FF258" s="77"/>
      <c r="FG258" s="77"/>
      <c r="FH258" s="77"/>
      <c r="FI258" s="77"/>
      <c r="FJ258" s="77"/>
      <c r="FK258" s="77"/>
      <c r="FL258" s="77"/>
      <c r="FM258" s="77"/>
      <c r="FN258" s="77"/>
      <c r="FO258" s="77"/>
      <c r="FP258" s="77"/>
      <c r="FQ258" s="77"/>
      <c r="FR258" s="77"/>
      <c r="FS258" s="77"/>
      <c r="FT258" s="77"/>
      <c r="FU258" s="77"/>
      <c r="FV258" s="77"/>
      <c r="FW258" s="77"/>
      <c r="FX258" s="77"/>
      <c r="FY258" s="77"/>
      <c r="FZ258" s="77"/>
      <c r="GA258" s="77"/>
      <c r="GB258" s="77"/>
      <c r="GC258" s="77"/>
      <c r="GD258" s="77"/>
      <c r="GE258" s="77"/>
      <c r="GF258" s="77"/>
      <c r="GG258" s="77"/>
      <c r="GH258" s="77"/>
      <c r="GI258" s="77"/>
      <c r="GJ258" s="77"/>
      <c r="GK258" s="77"/>
      <c r="GL258" s="77"/>
      <c r="GM258" s="77"/>
      <c r="GN258" s="77"/>
      <c r="GO258" s="77"/>
      <c r="GP258" s="77"/>
      <c r="GQ258" s="77"/>
      <c r="GR258" s="77"/>
      <c r="GS258" s="77"/>
      <c r="GT258" s="77"/>
      <c r="GU258" s="77"/>
      <c r="GV258" s="77"/>
      <c r="GW258" s="77"/>
      <c r="GX258" s="77"/>
      <c r="GY258" s="77"/>
      <c r="GZ258" s="77"/>
      <c r="HA258" s="77"/>
      <c r="HB258" s="77"/>
      <c r="HC258" s="77"/>
      <c r="HD258" s="77"/>
      <c r="HE258" s="77"/>
      <c r="HF258" s="77"/>
      <c r="HG258" s="77"/>
      <c r="HH258" s="77"/>
      <c r="HI258" s="77"/>
      <c r="HJ258" s="77"/>
      <c r="HK258" s="77"/>
      <c r="HL258" s="77"/>
      <c r="HM258" s="77"/>
      <c r="HN258" s="77"/>
      <c r="HO258" s="77"/>
      <c r="HP258" s="77"/>
      <c r="HQ258" s="77"/>
      <c r="HR258" s="77"/>
      <c r="HS258" s="77"/>
      <c r="HT258" s="77"/>
      <c r="HU258" s="77"/>
      <c r="HV258" s="77"/>
      <c r="HW258" s="77"/>
      <c r="HX258" s="77"/>
      <c r="HY258" s="77"/>
      <c r="HZ258" s="77"/>
      <c r="IA258" s="77"/>
      <c r="IB258" s="77"/>
      <c r="IC258" s="77"/>
      <c r="ID258" s="77"/>
      <c r="IE258" s="77"/>
      <c r="IF258" s="77"/>
      <c r="IG258" s="77"/>
      <c r="IH258" s="77"/>
      <c r="II258" s="77"/>
      <c r="IJ258" s="77"/>
      <c r="IK258" s="77"/>
      <c r="IL258" s="77"/>
      <c r="IM258" s="77"/>
      <c r="IN258" s="77"/>
      <c r="IO258" s="77"/>
      <c r="IP258" s="77"/>
      <c r="IQ258" s="77"/>
      <c r="IR258" s="77"/>
      <c r="IS258" s="77"/>
      <c r="IT258" s="77"/>
      <c r="IU258" s="77"/>
      <c r="IV258" s="77"/>
      <c r="IW258" s="77"/>
      <c r="IX258" s="77"/>
      <c r="IY258" s="77"/>
      <c r="IZ258" s="77"/>
      <c r="JA258" s="77"/>
      <c r="JB258" s="77"/>
      <c r="JC258" s="77"/>
      <c r="JD258" s="77"/>
      <c r="JE258" s="77"/>
      <c r="JF258" s="77"/>
      <c r="JG258" s="77"/>
      <c r="JH258" s="77"/>
      <c r="JI258" s="77"/>
      <c r="JJ258" s="77"/>
      <c r="JK258" s="77"/>
      <c r="JL258" s="77"/>
      <c r="JM258" s="77"/>
      <c r="JN258" s="77"/>
      <c r="JO258" s="77"/>
      <c r="JP258" s="77"/>
      <c r="JQ258" s="77"/>
      <c r="JR258" s="77"/>
      <c r="JS258" s="77"/>
      <c r="JT258" s="77"/>
      <c r="JU258" s="77"/>
      <c r="JV258" s="77"/>
      <c r="JW258" s="77"/>
      <c r="JX258" s="77"/>
      <c r="JY258" s="77"/>
      <c r="JZ258" s="77"/>
      <c r="KA258" s="77"/>
      <c r="KB258" s="77"/>
      <c r="KC258" s="77"/>
      <c r="KD258" s="77"/>
      <c r="KE258" s="77"/>
      <c r="KF258" s="77"/>
      <c r="KG258" s="77"/>
      <c r="KH258" s="77"/>
      <c r="KI258" s="77"/>
      <c r="KJ258" s="77"/>
      <c r="KK258" s="77"/>
      <c r="KL258" s="77"/>
      <c r="KM258" s="77"/>
      <c r="KN258" s="77"/>
      <c r="KO258" s="77"/>
      <c r="KP258" s="77"/>
      <c r="KQ258" s="77"/>
      <c r="KR258" s="77"/>
      <c r="KS258" s="77"/>
      <c r="KT258" s="77"/>
      <c r="KU258" s="77"/>
      <c r="KV258" s="77"/>
      <c r="KW258" s="77"/>
      <c r="KX258" s="77"/>
      <c r="KY258" s="77"/>
      <c r="KZ258" s="77"/>
      <c r="LA258" s="77"/>
      <c r="LB258" s="77"/>
      <c r="LC258" s="77"/>
      <c r="LD258" s="77"/>
      <c r="LE258" s="77"/>
      <c r="LF258" s="77"/>
      <c r="LG258" s="77"/>
      <c r="LH258" s="77"/>
      <c r="LI258" s="77"/>
      <c r="LJ258" s="77"/>
      <c r="LK258" s="77"/>
      <c r="LL258" s="77"/>
      <c r="LM258" s="77"/>
      <c r="LN258" s="77"/>
      <c r="LO258" s="77"/>
      <c r="LP258" s="77"/>
      <c r="LQ258" s="77"/>
      <c r="LR258" s="77"/>
      <c r="LS258" s="77"/>
      <c r="LT258" s="77"/>
      <c r="LU258" s="77"/>
      <c r="LV258" s="77"/>
      <c r="LW258" s="77"/>
      <c r="LX258" s="77"/>
      <c r="LY258" s="77"/>
      <c r="LZ258" s="77"/>
      <c r="MA258" s="77"/>
      <c r="MB258" s="77"/>
      <c r="MC258" s="77"/>
      <c r="MD258" s="77"/>
      <c r="ME258" s="77"/>
      <c r="MF258" s="77"/>
      <c r="MG258" s="77"/>
      <c r="MH258" s="77"/>
      <c r="MI258" s="77"/>
      <c r="MJ258" s="77"/>
      <c r="MK258" s="77"/>
      <c r="ML258" s="77"/>
      <c r="MM258" s="77"/>
      <c r="MN258" s="77"/>
      <c r="MO258" s="77"/>
      <c r="MP258" s="77"/>
      <c r="MQ258" s="77"/>
      <c r="MR258" s="77"/>
      <c r="MS258" s="77"/>
      <c r="MT258" s="77"/>
      <c r="MU258" s="77"/>
      <c r="MV258" s="77"/>
      <c r="MW258" s="77"/>
      <c r="MX258" s="77"/>
      <c r="MY258" s="77"/>
      <c r="MZ258" s="77"/>
      <c r="NA258" s="77"/>
      <c r="NB258" s="77"/>
      <c r="NC258" s="77"/>
      <c r="ND258" s="77"/>
      <c r="NE258" s="77"/>
      <c r="NF258" s="77"/>
      <c r="NG258" s="77"/>
      <c r="NH258" s="77"/>
      <c r="NI258" s="77"/>
      <c r="NJ258" s="77"/>
      <c r="NK258" s="77"/>
      <c r="NL258" s="77"/>
      <c r="NM258" s="77"/>
      <c r="NN258" s="77"/>
      <c r="NO258" s="77"/>
      <c r="NP258" s="77"/>
      <c r="NQ258" s="77"/>
      <c r="NR258" s="77"/>
      <c r="NS258" s="77"/>
      <c r="NT258" s="77"/>
      <c r="NU258" s="77"/>
      <c r="NV258" s="77"/>
      <c r="NW258" s="77"/>
      <c r="NX258" s="77"/>
      <c r="NY258" s="77"/>
      <c r="NZ258" s="77"/>
      <c r="OA258" s="77"/>
      <c r="OB258" s="77"/>
      <c r="OC258" s="77"/>
      <c r="OD258" s="77"/>
      <c r="OE258" s="77"/>
      <c r="OF258" s="77"/>
      <c r="OG258" s="77"/>
      <c r="OH258" s="77"/>
      <c r="OI258" s="77"/>
      <c r="OJ258" s="77"/>
      <c r="OK258" s="77"/>
      <c r="OL258" s="77"/>
      <c r="OM258" s="77"/>
      <c r="ON258" s="77"/>
      <c r="OO258" s="77"/>
      <c r="OP258" s="77"/>
      <c r="OQ258" s="77"/>
      <c r="OR258" s="77"/>
      <c r="OS258" s="77"/>
      <c r="OT258" s="77"/>
      <c r="OU258" s="77"/>
      <c r="OV258" s="77"/>
      <c r="OW258" s="77"/>
      <c r="OX258" s="77"/>
      <c r="OY258" s="77"/>
      <c r="OZ258" s="77"/>
      <c r="PA258" s="77"/>
      <c r="PB258" s="77"/>
      <c r="PC258" s="77"/>
      <c r="PD258" s="77"/>
      <c r="PE258" s="77"/>
      <c r="PF258" s="77"/>
      <c r="PG258" s="77"/>
      <c r="PH258" s="77"/>
      <c r="PI258" s="77"/>
      <c r="PJ258" s="77"/>
      <c r="PK258" s="77"/>
      <c r="PL258" s="77"/>
      <c r="PM258" s="77"/>
      <c r="PN258" s="77"/>
      <c r="PO258" s="77"/>
      <c r="PP258" s="77"/>
      <c r="PQ258" s="77"/>
      <c r="PR258" s="77"/>
      <c r="PS258" s="77"/>
      <c r="PT258" s="77"/>
      <c r="PU258" s="77"/>
      <c r="PV258" s="77"/>
      <c r="PW258" s="77"/>
      <c r="PX258" s="77"/>
      <c r="PY258" s="77"/>
      <c r="PZ258" s="77"/>
      <c r="QA258" s="77"/>
      <c r="QB258" s="77"/>
      <c r="QC258" s="77"/>
      <c r="QD258" s="77"/>
      <c r="QE258" s="77"/>
      <c r="QF258" s="77"/>
      <c r="QG258" s="77"/>
      <c r="QH258" s="77"/>
      <c r="QI258" s="77"/>
      <c r="QJ258" s="77"/>
      <c r="QK258" s="77"/>
      <c r="QL258" s="77"/>
      <c r="QM258" s="77"/>
      <c r="QN258" s="77"/>
      <c r="QO258" s="77"/>
      <c r="QP258" s="77"/>
      <c r="QQ258" s="77"/>
      <c r="QR258" s="77"/>
      <c r="QS258" s="77"/>
      <c r="QT258" s="77"/>
      <c r="QU258" s="77"/>
      <c r="QV258" s="77"/>
      <c r="QW258" s="77"/>
      <c r="QX258" s="77"/>
      <c r="QY258" s="77"/>
      <c r="QZ258" s="77"/>
      <c r="RA258" s="77"/>
      <c r="RB258" s="77"/>
      <c r="RC258" s="77"/>
      <c r="RD258" s="77"/>
      <c r="RE258" s="77"/>
      <c r="RF258" s="77"/>
      <c r="RG258" s="77"/>
      <c r="RH258" s="77"/>
      <c r="RI258" s="77"/>
      <c r="RJ258" s="77"/>
      <c r="RK258" s="77"/>
      <c r="RL258" s="77"/>
      <c r="RM258" s="77"/>
      <c r="RN258" s="77"/>
      <c r="RO258" s="77"/>
      <c r="RP258" s="77"/>
      <c r="RQ258" s="77"/>
      <c r="RR258" s="77"/>
      <c r="RS258" s="77"/>
      <c r="RT258" s="77"/>
      <c r="RU258" s="77"/>
      <c r="RV258" s="77"/>
      <c r="RW258" s="77"/>
      <c r="RX258" s="77"/>
      <c r="RY258" s="77"/>
      <c r="RZ258" s="77"/>
      <c r="SA258" s="77"/>
      <c r="SB258" s="77"/>
      <c r="SC258" s="77"/>
      <c r="SD258" s="77"/>
      <c r="SE258" s="77"/>
      <c r="SF258" s="77"/>
      <c r="SG258" s="77"/>
      <c r="SH258" s="77"/>
      <c r="SI258" s="77"/>
      <c r="SJ258" s="77"/>
      <c r="SK258" s="77"/>
      <c r="SL258" s="77"/>
      <c r="SM258" s="77"/>
      <c r="SN258" s="77"/>
      <c r="SO258" s="77"/>
      <c r="SP258" s="77"/>
      <c r="SQ258" s="77"/>
      <c r="SR258" s="77"/>
      <c r="SS258" s="77"/>
      <c r="ST258" s="77"/>
      <c r="SU258" s="77"/>
      <c r="SV258" s="77"/>
      <c r="SW258" s="77"/>
      <c r="SX258" s="77"/>
      <c r="SY258" s="77"/>
      <c r="SZ258" s="77"/>
      <c r="TA258" s="77"/>
      <c r="TB258" s="77"/>
      <c r="TC258" s="77"/>
      <c r="TD258" s="77"/>
      <c r="TE258" s="77"/>
      <c r="TF258" s="77"/>
      <c r="TG258" s="77"/>
      <c r="TH258" s="77"/>
      <c r="TI258" s="77"/>
      <c r="TJ258" s="77"/>
      <c r="TK258" s="77"/>
      <c r="TL258" s="77"/>
      <c r="TM258" s="77"/>
      <c r="TN258" s="77"/>
      <c r="TO258" s="77"/>
      <c r="TP258" s="77"/>
      <c r="TQ258" s="77"/>
      <c r="TR258" s="77"/>
      <c r="TS258" s="77"/>
      <c r="TT258" s="77"/>
      <c r="TU258" s="77"/>
      <c r="TV258" s="77"/>
      <c r="TW258" s="77"/>
      <c r="TX258" s="77"/>
      <c r="TY258" s="77"/>
      <c r="TZ258" s="77"/>
      <c r="UA258" s="77"/>
      <c r="UB258" s="77"/>
      <c r="UC258" s="77"/>
      <c r="UD258" s="77"/>
      <c r="UE258" s="77"/>
      <c r="UF258" s="77"/>
      <c r="UG258" s="77"/>
      <c r="UH258" s="77"/>
      <c r="UI258" s="77"/>
      <c r="UJ258" s="77"/>
      <c r="UK258" s="77"/>
      <c r="UL258" s="77"/>
      <c r="UM258" s="77"/>
      <c r="UN258" s="77"/>
      <c r="UO258" s="77"/>
      <c r="UP258" s="77"/>
      <c r="UQ258" s="77"/>
      <c r="UR258" s="77"/>
      <c r="US258" s="77"/>
      <c r="UT258" s="77"/>
      <c r="UU258" s="77"/>
      <c r="UV258" s="77"/>
      <c r="UW258" s="77"/>
      <c r="UX258" s="77"/>
      <c r="UY258" s="77"/>
      <c r="UZ258" s="77"/>
      <c r="VA258" s="77"/>
      <c r="VB258" s="77"/>
      <c r="VC258" s="77"/>
      <c r="VD258" s="77"/>
      <c r="VE258" s="77"/>
      <c r="VF258" s="77"/>
      <c r="VG258" s="77"/>
      <c r="VH258" s="77"/>
      <c r="VI258" s="77"/>
      <c r="VJ258" s="77"/>
      <c r="VK258" s="77"/>
      <c r="VL258" s="77"/>
      <c r="VM258" s="77"/>
      <c r="VN258" s="77"/>
      <c r="VO258" s="77"/>
      <c r="VP258" s="77"/>
      <c r="VQ258" s="77"/>
      <c r="VR258" s="77"/>
      <c r="VS258" s="77"/>
      <c r="VT258" s="77"/>
      <c r="VU258" s="77"/>
      <c r="VV258" s="77"/>
      <c r="VW258" s="77"/>
      <c r="VX258" s="77"/>
      <c r="VY258" s="77"/>
      <c r="VZ258" s="77"/>
      <c r="WA258" s="77"/>
      <c r="WB258" s="77"/>
      <c r="WC258" s="77"/>
      <c r="WD258" s="77"/>
      <c r="WE258" s="77"/>
      <c r="WF258" s="77"/>
      <c r="WG258" s="77"/>
      <c r="WH258" s="77"/>
      <c r="WI258" s="77"/>
      <c r="WJ258" s="77"/>
      <c r="WK258" s="77"/>
      <c r="WL258" s="77"/>
      <c r="WM258" s="77"/>
      <c r="WN258" s="77"/>
      <c r="WO258" s="77"/>
      <c r="WP258" s="77"/>
      <c r="WQ258" s="77"/>
      <c r="WR258" s="77"/>
      <c r="WS258" s="77"/>
      <c r="WT258" s="77"/>
      <c r="WU258" s="77"/>
      <c r="WV258" s="77"/>
      <c r="WW258" s="77"/>
      <c r="WX258" s="77"/>
      <c r="WY258" s="77"/>
      <c r="WZ258" s="77"/>
      <c r="XA258" s="77"/>
      <c r="XB258" s="77"/>
      <c r="XC258" s="77"/>
      <c r="XD258" s="77"/>
      <c r="XE258" s="77"/>
      <c r="XF258" s="77"/>
      <c r="XG258" s="77"/>
      <c r="XH258" s="77"/>
      <c r="XI258" s="77"/>
      <c r="XJ258" s="77"/>
      <c r="XK258" s="77"/>
      <c r="XL258" s="77"/>
      <c r="XM258" s="77"/>
      <c r="XN258" s="77"/>
      <c r="XO258" s="77"/>
      <c r="XP258" s="77"/>
      <c r="XQ258" s="77"/>
      <c r="XR258" s="77"/>
      <c r="XS258" s="77"/>
      <c r="XT258" s="77"/>
      <c r="XU258" s="77"/>
      <c r="XV258" s="77"/>
      <c r="XW258" s="77"/>
      <c r="XX258" s="77"/>
      <c r="XY258" s="77"/>
      <c r="XZ258" s="77"/>
      <c r="YA258" s="77"/>
      <c r="YB258" s="77"/>
      <c r="YC258" s="77"/>
      <c r="YD258" s="77"/>
      <c r="YE258" s="77"/>
      <c r="YF258" s="77"/>
      <c r="YG258" s="77"/>
      <c r="YH258" s="77"/>
      <c r="YI258" s="77"/>
      <c r="YJ258" s="77"/>
      <c r="YK258" s="77"/>
      <c r="YL258" s="77"/>
      <c r="YM258" s="77"/>
      <c r="YN258" s="77"/>
      <c r="YO258" s="77"/>
      <c r="YP258" s="77"/>
      <c r="YQ258" s="77"/>
      <c r="YR258" s="77"/>
      <c r="YS258" s="77"/>
      <c r="YT258" s="77"/>
      <c r="YU258" s="77"/>
      <c r="YV258" s="77"/>
      <c r="YW258" s="77"/>
      <c r="YX258" s="77"/>
      <c r="YY258" s="77"/>
      <c r="YZ258" s="77"/>
      <c r="ZA258" s="77"/>
      <c r="ZB258" s="77"/>
      <c r="ZC258" s="77"/>
      <c r="ZD258" s="77"/>
      <c r="ZE258" s="77"/>
      <c r="ZF258" s="77"/>
      <c r="ZG258" s="77"/>
      <c r="ZH258" s="77"/>
      <c r="ZI258" s="77"/>
      <c r="ZJ258" s="77"/>
      <c r="ZK258" s="77"/>
      <c r="ZL258" s="77"/>
      <c r="ZM258" s="77"/>
      <c r="ZN258" s="77"/>
      <c r="ZO258" s="77"/>
      <c r="ZP258" s="77"/>
      <c r="ZQ258" s="77"/>
      <c r="ZR258" s="77"/>
      <c r="ZS258" s="77"/>
      <c r="ZT258" s="77"/>
      <c r="ZU258" s="77"/>
      <c r="ZV258" s="77"/>
      <c r="ZW258" s="77"/>
      <c r="ZX258" s="77"/>
      <c r="ZY258" s="77"/>
      <c r="ZZ258" s="77"/>
      <c r="AAA258" s="77"/>
      <c r="AAB258" s="77"/>
      <c r="AAC258" s="77"/>
      <c r="AAD258" s="77"/>
      <c r="AAE258" s="77"/>
      <c r="AAF258" s="77"/>
      <c r="AAG258" s="77"/>
      <c r="AAH258" s="77"/>
      <c r="AAI258" s="77"/>
      <c r="AAJ258" s="77"/>
      <c r="AAK258" s="77"/>
      <c r="AAL258" s="77"/>
      <c r="AAM258" s="77"/>
      <c r="AAN258" s="77"/>
      <c r="AAO258" s="77"/>
      <c r="AAP258" s="77"/>
      <c r="AAQ258" s="77"/>
      <c r="AAR258" s="77"/>
      <c r="AAS258" s="77"/>
      <c r="AAT258" s="77"/>
      <c r="AAU258" s="77"/>
      <c r="AAV258" s="77"/>
      <c r="AAW258" s="77"/>
      <c r="AAX258" s="77"/>
      <c r="AAY258" s="77"/>
      <c r="AAZ258" s="77"/>
      <c r="ABA258" s="77"/>
      <c r="ABB258" s="77"/>
      <c r="ABC258" s="77"/>
      <c r="ABD258" s="77"/>
      <c r="ABE258" s="77"/>
      <c r="ABF258" s="77"/>
      <c r="ABG258" s="77"/>
      <c r="ABH258" s="77"/>
      <c r="ABI258" s="77"/>
      <c r="ABJ258" s="77"/>
      <c r="ABK258" s="77"/>
      <c r="ABL258" s="77"/>
      <c r="ABM258" s="77"/>
      <c r="ABN258" s="77"/>
      <c r="ABO258" s="77"/>
      <c r="ABP258" s="77"/>
      <c r="ABQ258" s="77"/>
      <c r="ABR258" s="77"/>
      <c r="ABS258" s="77"/>
      <c r="ABT258" s="77"/>
      <c r="ABU258" s="77"/>
      <c r="ABV258" s="77"/>
      <c r="ABW258" s="77"/>
      <c r="ABX258" s="77"/>
      <c r="ABY258" s="77"/>
      <c r="ABZ258" s="77"/>
      <c r="ACA258" s="77"/>
      <c r="ACB258" s="77"/>
      <c r="ACC258" s="77"/>
      <c r="ACD258" s="77"/>
      <c r="ACE258" s="77"/>
      <c r="ACF258" s="77"/>
      <c r="ACG258" s="77"/>
      <c r="ACH258" s="77"/>
      <c r="ACI258" s="77"/>
      <c r="ACJ258" s="77"/>
      <c r="ACK258" s="77"/>
      <c r="ACL258" s="77"/>
      <c r="ACM258" s="77"/>
      <c r="ACN258" s="77"/>
      <c r="ACO258" s="77"/>
      <c r="ACP258" s="77"/>
      <c r="ACQ258" s="77"/>
      <c r="ACR258" s="77"/>
      <c r="ACS258" s="77"/>
      <c r="ACT258" s="77"/>
      <c r="ACU258" s="77"/>
      <c r="ACV258" s="77"/>
      <c r="ACW258" s="77"/>
      <c r="ACX258" s="77"/>
      <c r="ACY258" s="77"/>
      <c r="ACZ258" s="77"/>
      <c r="ADA258" s="77"/>
      <c r="ADB258" s="77"/>
      <c r="ADC258" s="77"/>
      <c r="ADD258" s="77"/>
      <c r="ADE258" s="77"/>
      <c r="ADF258" s="77"/>
      <c r="ADG258" s="77"/>
      <c r="ADH258" s="77"/>
      <c r="ADI258" s="77"/>
      <c r="ADJ258" s="77"/>
      <c r="ADK258" s="77"/>
      <c r="ADL258" s="77"/>
      <c r="ADM258" s="77"/>
      <c r="ADN258" s="77"/>
      <c r="ADO258" s="77"/>
      <c r="ADP258" s="77"/>
      <c r="ADQ258" s="77"/>
      <c r="ADR258" s="77"/>
      <c r="ADS258" s="77"/>
      <c r="ADT258" s="77"/>
      <c r="ADU258" s="77"/>
      <c r="ADV258" s="77"/>
      <c r="ADW258" s="77"/>
      <c r="ADX258" s="77"/>
      <c r="ADY258" s="77"/>
      <c r="ADZ258" s="77"/>
      <c r="AEA258" s="77"/>
      <c r="AEB258" s="77"/>
      <c r="AEC258" s="77"/>
      <c r="AED258" s="77"/>
      <c r="AEE258" s="77"/>
      <c r="AEF258" s="77"/>
      <c r="AEG258" s="77"/>
      <c r="AEH258" s="77"/>
      <c r="AEI258" s="77"/>
      <c r="AEJ258" s="77"/>
      <c r="AEK258" s="77"/>
      <c r="AEL258" s="77"/>
      <c r="AEM258" s="77"/>
      <c r="AEN258" s="77"/>
      <c r="AEO258" s="77"/>
      <c r="AEP258" s="77"/>
      <c r="AEQ258" s="77"/>
      <c r="AER258" s="77"/>
      <c r="AES258" s="77"/>
      <c r="AET258" s="77"/>
      <c r="AEU258" s="77"/>
      <c r="AEV258" s="77"/>
      <c r="AEW258" s="77"/>
      <c r="AEX258" s="77"/>
      <c r="AEY258" s="77"/>
      <c r="AEZ258" s="77"/>
      <c r="AFA258" s="77"/>
      <c r="AFB258" s="77"/>
      <c r="AFC258" s="77"/>
      <c r="AFD258" s="77"/>
      <c r="AFE258" s="77"/>
      <c r="AFF258" s="77"/>
      <c r="AFG258" s="77"/>
      <c r="AFH258" s="77"/>
      <c r="AFI258" s="77"/>
      <c r="AFJ258" s="77"/>
      <c r="AFK258" s="77"/>
      <c r="AFL258" s="77"/>
      <c r="AFM258" s="77"/>
      <c r="AFN258" s="77"/>
      <c r="AFO258" s="77"/>
      <c r="AFP258" s="77"/>
      <c r="AFQ258" s="77"/>
      <c r="AFR258" s="77"/>
      <c r="AFS258" s="77"/>
      <c r="AFT258" s="77"/>
      <c r="AFU258" s="77"/>
      <c r="AFV258" s="77"/>
      <c r="AFW258" s="77"/>
      <c r="AFX258" s="77"/>
      <c r="AFY258" s="77"/>
      <c r="AFZ258" s="77"/>
      <c r="AGA258" s="77"/>
      <c r="AGB258" s="77"/>
      <c r="AGC258" s="77"/>
      <c r="AGD258" s="77"/>
      <c r="AGE258" s="77"/>
      <c r="AGF258" s="77"/>
      <c r="AGG258" s="77"/>
      <c r="AGH258" s="77"/>
      <c r="AGI258" s="77"/>
      <c r="AGJ258" s="77"/>
      <c r="AGK258" s="77"/>
      <c r="AGL258" s="77"/>
      <c r="AGM258" s="77"/>
      <c r="AGN258" s="77"/>
      <c r="AGO258" s="77"/>
      <c r="AGP258" s="77"/>
      <c r="AGQ258" s="77"/>
      <c r="AGR258" s="77"/>
      <c r="AGS258" s="77"/>
      <c r="AGT258" s="77"/>
      <c r="AGU258" s="77"/>
      <c r="AGV258" s="77"/>
      <c r="AGW258" s="77"/>
      <c r="AGX258" s="77"/>
      <c r="AGY258" s="77"/>
      <c r="AGZ258" s="77"/>
      <c r="AHA258" s="77"/>
      <c r="AHB258" s="77"/>
      <c r="AHC258" s="77"/>
      <c r="AHD258" s="77"/>
      <c r="AHE258" s="77"/>
      <c r="AHF258" s="77"/>
      <c r="AHG258" s="77"/>
      <c r="AHH258" s="77"/>
      <c r="AHI258" s="77"/>
      <c r="AHJ258" s="77"/>
      <c r="AHK258" s="77"/>
      <c r="AHL258" s="77"/>
      <c r="AHM258" s="77"/>
      <c r="AHN258" s="77"/>
      <c r="AHO258" s="77"/>
      <c r="AHP258" s="77"/>
      <c r="AHQ258" s="77"/>
      <c r="AHR258" s="77"/>
      <c r="AHS258" s="77"/>
      <c r="AHT258" s="77"/>
      <c r="AHU258" s="77"/>
      <c r="AHV258" s="77"/>
      <c r="AHW258" s="77"/>
      <c r="AHX258" s="77"/>
      <c r="AHY258" s="77"/>
      <c r="AHZ258" s="77"/>
      <c r="AIA258" s="77"/>
      <c r="AIB258" s="77"/>
      <c r="AIC258" s="77"/>
      <c r="AID258" s="77"/>
      <c r="AIE258" s="77"/>
      <c r="AIF258" s="77"/>
      <c r="AIG258" s="77"/>
      <c r="AIH258" s="77"/>
      <c r="AII258" s="77"/>
      <c r="AIJ258" s="77"/>
      <c r="AIK258" s="77"/>
      <c r="AIL258" s="77"/>
      <c r="AIM258" s="77"/>
      <c r="AIN258" s="77"/>
      <c r="AIO258" s="77"/>
      <c r="AIP258" s="77"/>
      <c r="AIQ258" s="77"/>
      <c r="AIR258" s="77"/>
      <c r="AIS258" s="77"/>
      <c r="AIT258" s="77"/>
      <c r="AIU258" s="77"/>
      <c r="AIV258" s="77"/>
      <c r="AIW258" s="77"/>
      <c r="AIX258" s="77"/>
      <c r="AIY258" s="77"/>
      <c r="AIZ258" s="77"/>
      <c r="AJA258" s="77"/>
      <c r="AJB258" s="77"/>
      <c r="AJC258" s="77"/>
      <c r="AJD258" s="77"/>
      <c r="AJE258" s="77"/>
      <c r="AJF258" s="77"/>
      <c r="AJG258" s="77"/>
      <c r="AJH258" s="77"/>
      <c r="AJI258" s="77"/>
      <c r="AJJ258" s="77"/>
      <c r="AJK258" s="77"/>
      <c r="AJL258" s="77"/>
      <c r="AJM258" s="77"/>
      <c r="AJN258" s="77"/>
      <c r="AJO258" s="77"/>
      <c r="AJP258" s="77"/>
      <c r="AJQ258" s="77"/>
      <c r="AJR258" s="77"/>
      <c r="AJS258" s="77"/>
      <c r="AJT258" s="77"/>
      <c r="AJU258" s="77"/>
      <c r="AJV258" s="77"/>
      <c r="AJW258" s="77"/>
      <c r="AJX258" s="77"/>
      <c r="AJY258" s="77"/>
      <c r="AJZ258" s="77"/>
      <c r="AKA258" s="77"/>
      <c r="AKB258" s="77"/>
      <c r="AKC258" s="77"/>
      <c r="AKD258" s="77"/>
      <c r="AKE258" s="77"/>
      <c r="AKF258" s="77"/>
      <c r="AKG258" s="77"/>
      <c r="AKH258" s="77"/>
      <c r="AKI258" s="77"/>
      <c r="AKJ258" s="77"/>
      <c r="AKK258" s="77"/>
      <c r="AKL258" s="77"/>
      <c r="AKM258" s="77"/>
      <c r="AKN258" s="77"/>
      <c r="AKO258" s="77"/>
      <c r="AKP258" s="77"/>
      <c r="AKQ258" s="77"/>
      <c r="AKR258" s="77"/>
      <c r="AKS258" s="77"/>
      <c r="AKT258" s="77"/>
      <c r="AKU258" s="77"/>
      <c r="AKV258" s="77"/>
      <c r="AKW258" s="77"/>
      <c r="AKX258" s="77"/>
      <c r="AKY258" s="77"/>
      <c r="AKZ258" s="77"/>
      <c r="ALA258" s="77"/>
      <c r="ALB258" s="77"/>
      <c r="ALC258" s="77"/>
      <c r="ALD258" s="77"/>
      <c r="ALE258" s="77"/>
      <c r="ALF258" s="77"/>
      <c r="ALG258" s="77"/>
      <c r="ALH258" s="77"/>
      <c r="ALI258" s="77"/>
      <c r="ALJ258" s="77"/>
      <c r="ALK258" s="77"/>
      <c r="ALL258" s="77"/>
      <c r="ALM258" s="77"/>
      <c r="ALN258" s="77"/>
      <c r="ALO258" s="77"/>
      <c r="ALP258" s="77"/>
      <c r="ALQ258" s="77"/>
      <c r="ALR258" s="77"/>
      <c r="ALS258" s="77"/>
      <c r="ALT258" s="77"/>
      <c r="ALU258" s="77"/>
      <c r="ALV258" s="77"/>
      <c r="ALW258" s="77"/>
      <c r="ALX258" s="77"/>
      <c r="ALY258" s="77"/>
      <c r="ALZ258" s="77"/>
      <c r="AMA258" s="77"/>
      <c r="AMB258" s="77"/>
      <c r="AMC258" s="77"/>
      <c r="AMD258" s="77"/>
      <c r="AME258" s="77"/>
      <c r="AMF258" s="77"/>
      <c r="AMG258" s="77"/>
      <c r="AMH258" s="77"/>
      <c r="AMI258" s="77"/>
      <c r="AMJ258" s="77"/>
    </row>
    <row r="259" customFormat="false" ht="12.85" hidden="false" customHeight="false" outlineLevel="0" collapsed="false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  <c r="AZ259" s="77"/>
      <c r="BA259" s="77"/>
      <c r="BB259" s="77"/>
      <c r="BC259" s="77"/>
      <c r="BD259" s="77"/>
      <c r="BE259" s="77"/>
      <c r="BF259" s="77"/>
      <c r="BG259" s="77"/>
      <c r="BH259" s="77"/>
      <c r="BI259" s="77"/>
      <c r="BJ259" s="77"/>
      <c r="BK259" s="77"/>
      <c r="BL259" s="77"/>
      <c r="BM259" s="77"/>
      <c r="BN259" s="77"/>
      <c r="BO259" s="77"/>
      <c r="BP259" s="77"/>
      <c r="BQ259" s="77"/>
      <c r="BR259" s="77"/>
      <c r="BS259" s="77"/>
      <c r="BT259" s="77"/>
      <c r="BU259" s="77"/>
      <c r="BV259" s="77"/>
      <c r="BW259" s="77"/>
      <c r="BX259" s="77"/>
      <c r="BY259" s="77"/>
      <c r="BZ259" s="77"/>
      <c r="CA259" s="77"/>
      <c r="CB259" s="77"/>
      <c r="CC259" s="77"/>
      <c r="CD259" s="77"/>
      <c r="CE259" s="77"/>
      <c r="CF259" s="77"/>
      <c r="CG259" s="77"/>
      <c r="CH259" s="77"/>
      <c r="CI259" s="77"/>
      <c r="CJ259" s="77"/>
      <c r="CK259" s="77"/>
      <c r="CL259" s="77"/>
      <c r="CM259" s="77"/>
      <c r="CN259" s="77"/>
      <c r="CO259" s="77"/>
      <c r="CP259" s="77"/>
      <c r="CQ259" s="77"/>
      <c r="CR259" s="77"/>
      <c r="CS259" s="77"/>
      <c r="CT259" s="77"/>
      <c r="CU259" s="77"/>
      <c r="CV259" s="77"/>
      <c r="CW259" s="77"/>
      <c r="CX259" s="77"/>
      <c r="CY259" s="77"/>
      <c r="CZ259" s="77"/>
      <c r="DA259" s="77"/>
      <c r="DB259" s="77"/>
      <c r="DC259" s="77"/>
      <c r="DD259" s="77"/>
      <c r="DE259" s="77"/>
      <c r="DF259" s="77"/>
      <c r="DG259" s="77"/>
      <c r="DH259" s="77"/>
      <c r="DI259" s="77"/>
      <c r="DJ259" s="77"/>
      <c r="DK259" s="77"/>
      <c r="DL259" s="77"/>
      <c r="DM259" s="77"/>
      <c r="DN259" s="77"/>
      <c r="DO259" s="77"/>
      <c r="DP259" s="77"/>
      <c r="DQ259" s="77"/>
      <c r="DR259" s="77"/>
      <c r="DS259" s="77"/>
      <c r="DT259" s="77"/>
      <c r="DU259" s="77"/>
      <c r="DV259" s="77"/>
      <c r="DW259" s="77"/>
      <c r="DX259" s="77"/>
      <c r="DY259" s="77"/>
      <c r="DZ259" s="77"/>
      <c r="EA259" s="77"/>
      <c r="EB259" s="77"/>
      <c r="EC259" s="77"/>
      <c r="ED259" s="77"/>
      <c r="EE259" s="77"/>
      <c r="EF259" s="77"/>
      <c r="EG259" s="77"/>
      <c r="EH259" s="77"/>
      <c r="EI259" s="77"/>
      <c r="EJ259" s="77"/>
      <c r="EK259" s="77"/>
      <c r="EL259" s="77"/>
      <c r="EM259" s="77"/>
      <c r="EN259" s="77"/>
      <c r="EO259" s="77"/>
      <c r="EP259" s="77"/>
      <c r="EQ259" s="77"/>
      <c r="ER259" s="77"/>
      <c r="ES259" s="77"/>
      <c r="ET259" s="77"/>
      <c r="EU259" s="77"/>
      <c r="EV259" s="77"/>
      <c r="EW259" s="77"/>
      <c r="EX259" s="77"/>
      <c r="EY259" s="77"/>
      <c r="EZ259" s="77"/>
      <c r="FA259" s="77"/>
      <c r="FB259" s="77"/>
      <c r="FC259" s="77"/>
      <c r="FD259" s="77"/>
      <c r="FE259" s="77"/>
      <c r="FF259" s="77"/>
      <c r="FG259" s="77"/>
      <c r="FH259" s="77"/>
      <c r="FI259" s="77"/>
      <c r="FJ259" s="77"/>
      <c r="FK259" s="77"/>
      <c r="FL259" s="77"/>
      <c r="FM259" s="77"/>
      <c r="FN259" s="77"/>
      <c r="FO259" s="77"/>
      <c r="FP259" s="77"/>
      <c r="FQ259" s="77"/>
      <c r="FR259" s="77"/>
      <c r="FS259" s="77"/>
      <c r="FT259" s="77"/>
      <c r="FU259" s="77"/>
      <c r="FV259" s="77"/>
      <c r="FW259" s="77"/>
      <c r="FX259" s="77"/>
      <c r="FY259" s="77"/>
      <c r="FZ259" s="77"/>
      <c r="GA259" s="77"/>
      <c r="GB259" s="77"/>
      <c r="GC259" s="77"/>
      <c r="GD259" s="77"/>
      <c r="GE259" s="77"/>
      <c r="GF259" s="77"/>
      <c r="GG259" s="77"/>
      <c r="GH259" s="77"/>
      <c r="GI259" s="77"/>
      <c r="GJ259" s="77"/>
      <c r="GK259" s="77"/>
      <c r="GL259" s="77"/>
      <c r="GM259" s="77"/>
      <c r="GN259" s="77"/>
      <c r="GO259" s="77"/>
      <c r="GP259" s="77"/>
      <c r="GQ259" s="77"/>
      <c r="GR259" s="77"/>
      <c r="GS259" s="77"/>
      <c r="GT259" s="77"/>
      <c r="GU259" s="77"/>
      <c r="GV259" s="77"/>
      <c r="GW259" s="77"/>
      <c r="GX259" s="77"/>
      <c r="GY259" s="77"/>
      <c r="GZ259" s="77"/>
      <c r="HA259" s="77"/>
      <c r="HB259" s="77"/>
      <c r="HC259" s="77"/>
      <c r="HD259" s="77"/>
      <c r="HE259" s="77"/>
      <c r="HF259" s="77"/>
      <c r="HG259" s="77"/>
      <c r="HH259" s="77"/>
      <c r="HI259" s="77"/>
      <c r="HJ259" s="77"/>
      <c r="HK259" s="77"/>
      <c r="HL259" s="77"/>
      <c r="HM259" s="77"/>
      <c r="HN259" s="77"/>
      <c r="HO259" s="77"/>
      <c r="HP259" s="77"/>
      <c r="HQ259" s="77"/>
      <c r="HR259" s="77"/>
      <c r="HS259" s="77"/>
      <c r="HT259" s="77"/>
      <c r="HU259" s="77"/>
      <c r="HV259" s="77"/>
      <c r="HW259" s="77"/>
      <c r="HX259" s="77"/>
      <c r="HY259" s="77"/>
      <c r="HZ259" s="77"/>
      <c r="IA259" s="77"/>
      <c r="IB259" s="77"/>
      <c r="IC259" s="77"/>
      <c r="ID259" s="77"/>
      <c r="IE259" s="77"/>
      <c r="IF259" s="77"/>
      <c r="IG259" s="77"/>
      <c r="IH259" s="77"/>
      <c r="II259" s="77"/>
      <c r="IJ259" s="77"/>
      <c r="IK259" s="77"/>
      <c r="IL259" s="77"/>
      <c r="IM259" s="77"/>
      <c r="IN259" s="77"/>
      <c r="IO259" s="77"/>
      <c r="IP259" s="77"/>
      <c r="IQ259" s="77"/>
      <c r="IR259" s="77"/>
      <c r="IS259" s="77"/>
      <c r="IT259" s="77"/>
      <c r="IU259" s="77"/>
      <c r="IV259" s="77"/>
      <c r="IW259" s="77"/>
      <c r="IX259" s="77"/>
      <c r="IY259" s="77"/>
      <c r="IZ259" s="77"/>
      <c r="JA259" s="77"/>
      <c r="JB259" s="77"/>
      <c r="JC259" s="77"/>
      <c r="JD259" s="77"/>
      <c r="JE259" s="77"/>
      <c r="JF259" s="77"/>
      <c r="JG259" s="77"/>
      <c r="JH259" s="77"/>
      <c r="JI259" s="77"/>
      <c r="JJ259" s="77"/>
      <c r="JK259" s="77"/>
      <c r="JL259" s="77"/>
      <c r="JM259" s="77"/>
      <c r="JN259" s="77"/>
      <c r="JO259" s="77"/>
      <c r="JP259" s="77"/>
      <c r="JQ259" s="77"/>
      <c r="JR259" s="77"/>
      <c r="JS259" s="77"/>
      <c r="JT259" s="77"/>
      <c r="JU259" s="77"/>
      <c r="JV259" s="77"/>
      <c r="JW259" s="77"/>
      <c r="JX259" s="77"/>
      <c r="JY259" s="77"/>
      <c r="JZ259" s="77"/>
      <c r="KA259" s="77"/>
      <c r="KB259" s="77"/>
      <c r="KC259" s="77"/>
      <c r="KD259" s="77"/>
      <c r="KE259" s="77"/>
      <c r="KF259" s="77"/>
      <c r="KG259" s="77"/>
      <c r="KH259" s="77"/>
      <c r="KI259" s="77"/>
      <c r="KJ259" s="77"/>
      <c r="KK259" s="77"/>
      <c r="KL259" s="77"/>
      <c r="KM259" s="77"/>
      <c r="KN259" s="77"/>
      <c r="KO259" s="77"/>
      <c r="KP259" s="77"/>
      <c r="KQ259" s="77"/>
      <c r="KR259" s="77"/>
      <c r="KS259" s="77"/>
      <c r="KT259" s="77"/>
      <c r="KU259" s="77"/>
      <c r="KV259" s="77"/>
      <c r="KW259" s="77"/>
      <c r="KX259" s="77"/>
      <c r="KY259" s="77"/>
      <c r="KZ259" s="77"/>
      <c r="LA259" s="77"/>
      <c r="LB259" s="77"/>
      <c r="LC259" s="77"/>
      <c r="LD259" s="77"/>
      <c r="LE259" s="77"/>
      <c r="LF259" s="77"/>
      <c r="LG259" s="77"/>
      <c r="LH259" s="77"/>
      <c r="LI259" s="77"/>
      <c r="LJ259" s="77"/>
      <c r="LK259" s="77"/>
      <c r="LL259" s="77"/>
      <c r="LM259" s="77"/>
      <c r="LN259" s="77"/>
      <c r="LO259" s="77"/>
      <c r="LP259" s="77"/>
      <c r="LQ259" s="77"/>
      <c r="LR259" s="77"/>
      <c r="LS259" s="77"/>
      <c r="LT259" s="77"/>
      <c r="LU259" s="77"/>
      <c r="LV259" s="77"/>
      <c r="LW259" s="77"/>
      <c r="LX259" s="77"/>
      <c r="LY259" s="77"/>
      <c r="LZ259" s="77"/>
      <c r="MA259" s="77"/>
      <c r="MB259" s="77"/>
      <c r="MC259" s="77"/>
      <c r="MD259" s="77"/>
      <c r="ME259" s="77"/>
      <c r="MF259" s="77"/>
      <c r="MG259" s="77"/>
      <c r="MH259" s="77"/>
      <c r="MI259" s="77"/>
      <c r="MJ259" s="77"/>
      <c r="MK259" s="77"/>
      <c r="ML259" s="77"/>
      <c r="MM259" s="77"/>
      <c r="MN259" s="77"/>
      <c r="MO259" s="77"/>
      <c r="MP259" s="77"/>
      <c r="MQ259" s="77"/>
      <c r="MR259" s="77"/>
      <c r="MS259" s="77"/>
      <c r="MT259" s="77"/>
      <c r="MU259" s="77"/>
      <c r="MV259" s="77"/>
      <c r="MW259" s="77"/>
      <c r="MX259" s="77"/>
      <c r="MY259" s="77"/>
      <c r="MZ259" s="77"/>
      <c r="NA259" s="77"/>
      <c r="NB259" s="77"/>
      <c r="NC259" s="77"/>
      <c r="ND259" s="77"/>
      <c r="NE259" s="77"/>
      <c r="NF259" s="77"/>
      <c r="NG259" s="77"/>
      <c r="NH259" s="77"/>
      <c r="NI259" s="77"/>
      <c r="NJ259" s="77"/>
      <c r="NK259" s="77"/>
      <c r="NL259" s="77"/>
      <c r="NM259" s="77"/>
      <c r="NN259" s="77"/>
      <c r="NO259" s="77"/>
      <c r="NP259" s="77"/>
      <c r="NQ259" s="77"/>
      <c r="NR259" s="77"/>
      <c r="NS259" s="77"/>
      <c r="NT259" s="77"/>
      <c r="NU259" s="77"/>
      <c r="NV259" s="77"/>
      <c r="NW259" s="77"/>
      <c r="NX259" s="77"/>
      <c r="NY259" s="77"/>
      <c r="NZ259" s="77"/>
      <c r="OA259" s="77"/>
      <c r="OB259" s="77"/>
      <c r="OC259" s="77"/>
      <c r="OD259" s="77"/>
      <c r="OE259" s="77"/>
      <c r="OF259" s="77"/>
      <c r="OG259" s="77"/>
      <c r="OH259" s="77"/>
      <c r="OI259" s="77"/>
      <c r="OJ259" s="77"/>
      <c r="OK259" s="77"/>
      <c r="OL259" s="77"/>
      <c r="OM259" s="77"/>
      <c r="ON259" s="77"/>
      <c r="OO259" s="77"/>
      <c r="OP259" s="77"/>
      <c r="OQ259" s="77"/>
      <c r="OR259" s="77"/>
      <c r="OS259" s="77"/>
      <c r="OT259" s="77"/>
      <c r="OU259" s="77"/>
      <c r="OV259" s="77"/>
      <c r="OW259" s="77"/>
      <c r="OX259" s="77"/>
      <c r="OY259" s="77"/>
      <c r="OZ259" s="77"/>
      <c r="PA259" s="77"/>
      <c r="PB259" s="77"/>
      <c r="PC259" s="77"/>
      <c r="PD259" s="77"/>
      <c r="PE259" s="77"/>
      <c r="PF259" s="77"/>
      <c r="PG259" s="77"/>
      <c r="PH259" s="77"/>
      <c r="PI259" s="77"/>
      <c r="PJ259" s="77"/>
      <c r="PK259" s="77"/>
      <c r="PL259" s="77"/>
      <c r="PM259" s="77"/>
      <c r="PN259" s="77"/>
      <c r="PO259" s="77"/>
      <c r="PP259" s="77"/>
      <c r="PQ259" s="77"/>
      <c r="PR259" s="77"/>
      <c r="PS259" s="77"/>
      <c r="PT259" s="77"/>
      <c r="PU259" s="77"/>
      <c r="PV259" s="77"/>
      <c r="PW259" s="77"/>
      <c r="PX259" s="77"/>
      <c r="PY259" s="77"/>
      <c r="PZ259" s="77"/>
      <c r="QA259" s="77"/>
      <c r="QB259" s="77"/>
      <c r="QC259" s="77"/>
      <c r="QD259" s="77"/>
      <c r="QE259" s="77"/>
      <c r="QF259" s="77"/>
      <c r="QG259" s="77"/>
      <c r="QH259" s="77"/>
      <c r="QI259" s="77"/>
      <c r="QJ259" s="77"/>
      <c r="QK259" s="77"/>
      <c r="QL259" s="77"/>
      <c r="QM259" s="77"/>
      <c r="QN259" s="77"/>
      <c r="QO259" s="77"/>
      <c r="QP259" s="77"/>
      <c r="QQ259" s="77"/>
      <c r="QR259" s="77"/>
      <c r="QS259" s="77"/>
      <c r="QT259" s="77"/>
      <c r="QU259" s="77"/>
      <c r="QV259" s="77"/>
      <c r="QW259" s="77"/>
      <c r="QX259" s="77"/>
      <c r="QY259" s="77"/>
      <c r="QZ259" s="77"/>
      <c r="RA259" s="77"/>
      <c r="RB259" s="77"/>
      <c r="RC259" s="77"/>
      <c r="RD259" s="77"/>
      <c r="RE259" s="77"/>
      <c r="RF259" s="77"/>
      <c r="RG259" s="77"/>
      <c r="RH259" s="77"/>
      <c r="RI259" s="77"/>
      <c r="RJ259" s="77"/>
      <c r="RK259" s="77"/>
      <c r="RL259" s="77"/>
      <c r="RM259" s="77"/>
      <c r="RN259" s="77"/>
      <c r="RO259" s="77"/>
      <c r="RP259" s="77"/>
      <c r="RQ259" s="77"/>
      <c r="RR259" s="77"/>
      <c r="RS259" s="77"/>
      <c r="RT259" s="77"/>
      <c r="RU259" s="77"/>
      <c r="RV259" s="77"/>
      <c r="RW259" s="77"/>
      <c r="RX259" s="77"/>
      <c r="RY259" s="77"/>
      <c r="RZ259" s="77"/>
      <c r="SA259" s="77"/>
      <c r="SB259" s="77"/>
      <c r="SC259" s="77"/>
      <c r="SD259" s="77"/>
      <c r="SE259" s="77"/>
      <c r="SF259" s="77"/>
      <c r="SG259" s="77"/>
      <c r="SH259" s="77"/>
      <c r="SI259" s="77"/>
      <c r="SJ259" s="77"/>
      <c r="SK259" s="77"/>
      <c r="SL259" s="77"/>
      <c r="SM259" s="77"/>
      <c r="SN259" s="77"/>
      <c r="SO259" s="77"/>
      <c r="SP259" s="77"/>
      <c r="SQ259" s="77"/>
      <c r="SR259" s="77"/>
      <c r="SS259" s="77"/>
      <c r="ST259" s="77"/>
      <c r="SU259" s="77"/>
      <c r="SV259" s="77"/>
      <c r="SW259" s="77"/>
      <c r="SX259" s="77"/>
      <c r="SY259" s="77"/>
      <c r="SZ259" s="77"/>
      <c r="TA259" s="77"/>
      <c r="TB259" s="77"/>
      <c r="TC259" s="77"/>
      <c r="TD259" s="77"/>
      <c r="TE259" s="77"/>
      <c r="TF259" s="77"/>
      <c r="TG259" s="77"/>
      <c r="TH259" s="77"/>
      <c r="TI259" s="77"/>
      <c r="TJ259" s="77"/>
      <c r="TK259" s="77"/>
      <c r="TL259" s="77"/>
      <c r="TM259" s="77"/>
      <c r="TN259" s="77"/>
      <c r="TO259" s="77"/>
      <c r="TP259" s="77"/>
      <c r="TQ259" s="77"/>
      <c r="TR259" s="77"/>
      <c r="TS259" s="77"/>
      <c r="TT259" s="77"/>
      <c r="TU259" s="77"/>
      <c r="TV259" s="77"/>
      <c r="TW259" s="77"/>
      <c r="TX259" s="77"/>
      <c r="TY259" s="77"/>
      <c r="TZ259" s="77"/>
      <c r="UA259" s="77"/>
      <c r="UB259" s="77"/>
      <c r="UC259" s="77"/>
      <c r="UD259" s="77"/>
      <c r="UE259" s="77"/>
      <c r="UF259" s="77"/>
      <c r="UG259" s="77"/>
      <c r="UH259" s="77"/>
      <c r="UI259" s="77"/>
      <c r="UJ259" s="77"/>
      <c r="UK259" s="77"/>
      <c r="UL259" s="77"/>
      <c r="UM259" s="77"/>
      <c r="UN259" s="77"/>
      <c r="UO259" s="77"/>
      <c r="UP259" s="77"/>
      <c r="UQ259" s="77"/>
      <c r="UR259" s="77"/>
      <c r="US259" s="77"/>
      <c r="UT259" s="77"/>
      <c r="UU259" s="77"/>
      <c r="UV259" s="77"/>
      <c r="UW259" s="77"/>
      <c r="UX259" s="77"/>
      <c r="UY259" s="77"/>
      <c r="UZ259" s="77"/>
      <c r="VA259" s="77"/>
      <c r="VB259" s="77"/>
      <c r="VC259" s="77"/>
      <c r="VD259" s="77"/>
      <c r="VE259" s="77"/>
      <c r="VF259" s="77"/>
      <c r="VG259" s="77"/>
      <c r="VH259" s="77"/>
      <c r="VI259" s="77"/>
      <c r="VJ259" s="77"/>
      <c r="VK259" s="77"/>
      <c r="VL259" s="77"/>
      <c r="VM259" s="77"/>
      <c r="VN259" s="77"/>
      <c r="VO259" s="77"/>
      <c r="VP259" s="77"/>
      <c r="VQ259" s="77"/>
      <c r="VR259" s="77"/>
      <c r="VS259" s="77"/>
      <c r="VT259" s="77"/>
      <c r="VU259" s="77"/>
      <c r="VV259" s="77"/>
      <c r="VW259" s="77"/>
      <c r="VX259" s="77"/>
      <c r="VY259" s="77"/>
      <c r="VZ259" s="77"/>
      <c r="WA259" s="77"/>
      <c r="WB259" s="77"/>
      <c r="WC259" s="77"/>
      <c r="WD259" s="77"/>
      <c r="WE259" s="77"/>
      <c r="WF259" s="77"/>
      <c r="WG259" s="77"/>
      <c r="WH259" s="77"/>
      <c r="WI259" s="77"/>
      <c r="WJ259" s="77"/>
      <c r="WK259" s="77"/>
      <c r="WL259" s="77"/>
      <c r="WM259" s="77"/>
      <c r="WN259" s="77"/>
      <c r="WO259" s="77"/>
      <c r="WP259" s="77"/>
      <c r="WQ259" s="77"/>
      <c r="WR259" s="77"/>
      <c r="WS259" s="77"/>
      <c r="WT259" s="77"/>
      <c r="WU259" s="77"/>
      <c r="WV259" s="77"/>
      <c r="WW259" s="77"/>
      <c r="WX259" s="77"/>
      <c r="WY259" s="77"/>
      <c r="WZ259" s="77"/>
      <c r="XA259" s="77"/>
      <c r="XB259" s="77"/>
      <c r="XC259" s="77"/>
      <c r="XD259" s="77"/>
      <c r="XE259" s="77"/>
      <c r="XF259" s="77"/>
      <c r="XG259" s="77"/>
      <c r="XH259" s="77"/>
      <c r="XI259" s="77"/>
      <c r="XJ259" s="77"/>
      <c r="XK259" s="77"/>
      <c r="XL259" s="77"/>
      <c r="XM259" s="77"/>
      <c r="XN259" s="77"/>
      <c r="XO259" s="77"/>
      <c r="XP259" s="77"/>
      <c r="XQ259" s="77"/>
      <c r="XR259" s="77"/>
      <c r="XS259" s="77"/>
      <c r="XT259" s="77"/>
      <c r="XU259" s="77"/>
      <c r="XV259" s="77"/>
      <c r="XW259" s="77"/>
      <c r="XX259" s="77"/>
      <c r="XY259" s="77"/>
      <c r="XZ259" s="77"/>
      <c r="YA259" s="77"/>
      <c r="YB259" s="77"/>
      <c r="YC259" s="77"/>
      <c r="YD259" s="77"/>
      <c r="YE259" s="77"/>
      <c r="YF259" s="77"/>
      <c r="YG259" s="77"/>
      <c r="YH259" s="77"/>
      <c r="YI259" s="77"/>
      <c r="YJ259" s="77"/>
      <c r="YK259" s="77"/>
      <c r="YL259" s="77"/>
      <c r="YM259" s="77"/>
      <c r="YN259" s="77"/>
      <c r="YO259" s="77"/>
      <c r="YP259" s="77"/>
      <c r="YQ259" s="77"/>
      <c r="YR259" s="77"/>
      <c r="YS259" s="77"/>
      <c r="YT259" s="77"/>
      <c r="YU259" s="77"/>
      <c r="YV259" s="77"/>
      <c r="YW259" s="77"/>
      <c r="YX259" s="77"/>
      <c r="YY259" s="77"/>
      <c r="YZ259" s="77"/>
      <c r="ZA259" s="77"/>
      <c r="ZB259" s="77"/>
      <c r="ZC259" s="77"/>
      <c r="ZD259" s="77"/>
      <c r="ZE259" s="77"/>
      <c r="ZF259" s="77"/>
      <c r="ZG259" s="77"/>
      <c r="ZH259" s="77"/>
      <c r="ZI259" s="77"/>
      <c r="ZJ259" s="77"/>
      <c r="ZK259" s="77"/>
      <c r="ZL259" s="77"/>
      <c r="ZM259" s="77"/>
      <c r="ZN259" s="77"/>
      <c r="ZO259" s="77"/>
      <c r="ZP259" s="77"/>
      <c r="ZQ259" s="77"/>
      <c r="ZR259" s="77"/>
      <c r="ZS259" s="77"/>
      <c r="ZT259" s="77"/>
      <c r="ZU259" s="77"/>
      <c r="ZV259" s="77"/>
      <c r="ZW259" s="77"/>
      <c r="ZX259" s="77"/>
      <c r="ZY259" s="77"/>
      <c r="ZZ259" s="77"/>
      <c r="AAA259" s="77"/>
      <c r="AAB259" s="77"/>
      <c r="AAC259" s="77"/>
      <c r="AAD259" s="77"/>
      <c r="AAE259" s="77"/>
      <c r="AAF259" s="77"/>
      <c r="AAG259" s="77"/>
      <c r="AAH259" s="77"/>
      <c r="AAI259" s="77"/>
      <c r="AAJ259" s="77"/>
      <c r="AAK259" s="77"/>
      <c r="AAL259" s="77"/>
      <c r="AAM259" s="77"/>
      <c r="AAN259" s="77"/>
      <c r="AAO259" s="77"/>
      <c r="AAP259" s="77"/>
      <c r="AAQ259" s="77"/>
      <c r="AAR259" s="77"/>
      <c r="AAS259" s="77"/>
      <c r="AAT259" s="77"/>
      <c r="AAU259" s="77"/>
      <c r="AAV259" s="77"/>
      <c r="AAW259" s="77"/>
      <c r="AAX259" s="77"/>
      <c r="AAY259" s="77"/>
      <c r="AAZ259" s="77"/>
      <c r="ABA259" s="77"/>
      <c r="ABB259" s="77"/>
      <c r="ABC259" s="77"/>
      <c r="ABD259" s="77"/>
      <c r="ABE259" s="77"/>
      <c r="ABF259" s="77"/>
      <c r="ABG259" s="77"/>
      <c r="ABH259" s="77"/>
      <c r="ABI259" s="77"/>
      <c r="ABJ259" s="77"/>
      <c r="ABK259" s="77"/>
      <c r="ABL259" s="77"/>
      <c r="ABM259" s="77"/>
      <c r="ABN259" s="77"/>
      <c r="ABO259" s="77"/>
      <c r="ABP259" s="77"/>
      <c r="ABQ259" s="77"/>
      <c r="ABR259" s="77"/>
      <c r="ABS259" s="77"/>
      <c r="ABT259" s="77"/>
      <c r="ABU259" s="77"/>
      <c r="ABV259" s="77"/>
      <c r="ABW259" s="77"/>
      <c r="ABX259" s="77"/>
      <c r="ABY259" s="77"/>
      <c r="ABZ259" s="77"/>
      <c r="ACA259" s="77"/>
      <c r="ACB259" s="77"/>
      <c r="ACC259" s="77"/>
      <c r="ACD259" s="77"/>
      <c r="ACE259" s="77"/>
      <c r="ACF259" s="77"/>
      <c r="ACG259" s="77"/>
      <c r="ACH259" s="77"/>
      <c r="ACI259" s="77"/>
      <c r="ACJ259" s="77"/>
      <c r="ACK259" s="77"/>
      <c r="ACL259" s="77"/>
      <c r="ACM259" s="77"/>
      <c r="ACN259" s="77"/>
      <c r="ACO259" s="77"/>
      <c r="ACP259" s="77"/>
      <c r="ACQ259" s="77"/>
      <c r="ACR259" s="77"/>
      <c r="ACS259" s="77"/>
      <c r="ACT259" s="77"/>
      <c r="ACU259" s="77"/>
      <c r="ACV259" s="77"/>
      <c r="ACW259" s="77"/>
      <c r="ACX259" s="77"/>
      <c r="ACY259" s="77"/>
      <c r="ACZ259" s="77"/>
      <c r="ADA259" s="77"/>
      <c r="ADB259" s="77"/>
      <c r="ADC259" s="77"/>
      <c r="ADD259" s="77"/>
      <c r="ADE259" s="77"/>
      <c r="ADF259" s="77"/>
      <c r="ADG259" s="77"/>
      <c r="ADH259" s="77"/>
      <c r="ADI259" s="77"/>
      <c r="ADJ259" s="77"/>
      <c r="ADK259" s="77"/>
      <c r="ADL259" s="77"/>
      <c r="ADM259" s="77"/>
      <c r="ADN259" s="77"/>
      <c r="ADO259" s="77"/>
      <c r="ADP259" s="77"/>
      <c r="ADQ259" s="77"/>
      <c r="ADR259" s="77"/>
      <c r="ADS259" s="77"/>
      <c r="ADT259" s="77"/>
      <c r="ADU259" s="77"/>
      <c r="ADV259" s="77"/>
      <c r="ADW259" s="77"/>
      <c r="ADX259" s="77"/>
      <c r="ADY259" s="77"/>
      <c r="ADZ259" s="77"/>
      <c r="AEA259" s="77"/>
      <c r="AEB259" s="77"/>
      <c r="AEC259" s="77"/>
      <c r="AED259" s="77"/>
      <c r="AEE259" s="77"/>
      <c r="AEF259" s="77"/>
      <c r="AEG259" s="77"/>
      <c r="AEH259" s="77"/>
      <c r="AEI259" s="77"/>
      <c r="AEJ259" s="77"/>
      <c r="AEK259" s="77"/>
      <c r="AEL259" s="77"/>
      <c r="AEM259" s="77"/>
      <c r="AEN259" s="77"/>
      <c r="AEO259" s="77"/>
      <c r="AEP259" s="77"/>
      <c r="AEQ259" s="77"/>
      <c r="AER259" s="77"/>
      <c r="AES259" s="77"/>
      <c r="AET259" s="77"/>
      <c r="AEU259" s="77"/>
      <c r="AEV259" s="77"/>
      <c r="AEW259" s="77"/>
      <c r="AEX259" s="77"/>
      <c r="AEY259" s="77"/>
      <c r="AEZ259" s="77"/>
      <c r="AFA259" s="77"/>
      <c r="AFB259" s="77"/>
      <c r="AFC259" s="77"/>
      <c r="AFD259" s="77"/>
      <c r="AFE259" s="77"/>
      <c r="AFF259" s="77"/>
      <c r="AFG259" s="77"/>
      <c r="AFH259" s="77"/>
      <c r="AFI259" s="77"/>
      <c r="AFJ259" s="77"/>
      <c r="AFK259" s="77"/>
      <c r="AFL259" s="77"/>
      <c r="AFM259" s="77"/>
      <c r="AFN259" s="77"/>
      <c r="AFO259" s="77"/>
      <c r="AFP259" s="77"/>
      <c r="AFQ259" s="77"/>
      <c r="AFR259" s="77"/>
      <c r="AFS259" s="77"/>
      <c r="AFT259" s="77"/>
      <c r="AFU259" s="77"/>
      <c r="AFV259" s="77"/>
      <c r="AFW259" s="77"/>
      <c r="AFX259" s="77"/>
      <c r="AFY259" s="77"/>
      <c r="AFZ259" s="77"/>
      <c r="AGA259" s="77"/>
      <c r="AGB259" s="77"/>
      <c r="AGC259" s="77"/>
      <c r="AGD259" s="77"/>
      <c r="AGE259" s="77"/>
      <c r="AGF259" s="77"/>
      <c r="AGG259" s="77"/>
      <c r="AGH259" s="77"/>
      <c r="AGI259" s="77"/>
      <c r="AGJ259" s="77"/>
      <c r="AGK259" s="77"/>
      <c r="AGL259" s="77"/>
      <c r="AGM259" s="77"/>
      <c r="AGN259" s="77"/>
      <c r="AGO259" s="77"/>
      <c r="AGP259" s="77"/>
      <c r="AGQ259" s="77"/>
      <c r="AGR259" s="77"/>
      <c r="AGS259" s="77"/>
      <c r="AGT259" s="77"/>
      <c r="AGU259" s="77"/>
      <c r="AGV259" s="77"/>
      <c r="AGW259" s="77"/>
      <c r="AGX259" s="77"/>
      <c r="AGY259" s="77"/>
      <c r="AGZ259" s="77"/>
      <c r="AHA259" s="77"/>
      <c r="AHB259" s="77"/>
      <c r="AHC259" s="77"/>
      <c r="AHD259" s="77"/>
      <c r="AHE259" s="77"/>
      <c r="AHF259" s="77"/>
      <c r="AHG259" s="77"/>
      <c r="AHH259" s="77"/>
      <c r="AHI259" s="77"/>
      <c r="AHJ259" s="77"/>
      <c r="AHK259" s="77"/>
      <c r="AHL259" s="77"/>
      <c r="AHM259" s="77"/>
      <c r="AHN259" s="77"/>
      <c r="AHO259" s="77"/>
      <c r="AHP259" s="77"/>
      <c r="AHQ259" s="77"/>
      <c r="AHR259" s="77"/>
      <c r="AHS259" s="77"/>
      <c r="AHT259" s="77"/>
      <c r="AHU259" s="77"/>
      <c r="AHV259" s="77"/>
      <c r="AHW259" s="77"/>
      <c r="AHX259" s="77"/>
      <c r="AHY259" s="77"/>
      <c r="AHZ259" s="77"/>
      <c r="AIA259" s="77"/>
      <c r="AIB259" s="77"/>
      <c r="AIC259" s="77"/>
      <c r="AID259" s="77"/>
      <c r="AIE259" s="77"/>
      <c r="AIF259" s="77"/>
      <c r="AIG259" s="77"/>
      <c r="AIH259" s="77"/>
      <c r="AII259" s="77"/>
      <c r="AIJ259" s="77"/>
      <c r="AIK259" s="77"/>
      <c r="AIL259" s="77"/>
      <c r="AIM259" s="77"/>
      <c r="AIN259" s="77"/>
      <c r="AIO259" s="77"/>
      <c r="AIP259" s="77"/>
      <c r="AIQ259" s="77"/>
      <c r="AIR259" s="77"/>
      <c r="AIS259" s="77"/>
      <c r="AIT259" s="77"/>
      <c r="AIU259" s="77"/>
      <c r="AIV259" s="77"/>
      <c r="AIW259" s="77"/>
      <c r="AIX259" s="77"/>
      <c r="AIY259" s="77"/>
      <c r="AIZ259" s="77"/>
      <c r="AJA259" s="77"/>
      <c r="AJB259" s="77"/>
      <c r="AJC259" s="77"/>
      <c r="AJD259" s="77"/>
      <c r="AJE259" s="77"/>
      <c r="AJF259" s="77"/>
      <c r="AJG259" s="77"/>
      <c r="AJH259" s="77"/>
      <c r="AJI259" s="77"/>
      <c r="AJJ259" s="77"/>
      <c r="AJK259" s="77"/>
      <c r="AJL259" s="77"/>
      <c r="AJM259" s="77"/>
      <c r="AJN259" s="77"/>
      <c r="AJO259" s="77"/>
      <c r="AJP259" s="77"/>
      <c r="AJQ259" s="77"/>
      <c r="AJR259" s="77"/>
      <c r="AJS259" s="77"/>
      <c r="AJT259" s="77"/>
      <c r="AJU259" s="77"/>
      <c r="AJV259" s="77"/>
      <c r="AJW259" s="77"/>
      <c r="AJX259" s="77"/>
      <c r="AJY259" s="77"/>
      <c r="AJZ259" s="77"/>
      <c r="AKA259" s="77"/>
      <c r="AKB259" s="77"/>
      <c r="AKC259" s="77"/>
      <c r="AKD259" s="77"/>
      <c r="AKE259" s="77"/>
      <c r="AKF259" s="77"/>
      <c r="AKG259" s="77"/>
      <c r="AKH259" s="77"/>
      <c r="AKI259" s="77"/>
      <c r="AKJ259" s="77"/>
      <c r="AKK259" s="77"/>
      <c r="AKL259" s="77"/>
      <c r="AKM259" s="77"/>
      <c r="AKN259" s="77"/>
      <c r="AKO259" s="77"/>
      <c r="AKP259" s="77"/>
      <c r="AKQ259" s="77"/>
      <c r="AKR259" s="77"/>
      <c r="AKS259" s="77"/>
      <c r="AKT259" s="77"/>
      <c r="AKU259" s="77"/>
      <c r="AKV259" s="77"/>
      <c r="AKW259" s="77"/>
      <c r="AKX259" s="77"/>
      <c r="AKY259" s="77"/>
      <c r="AKZ259" s="77"/>
      <c r="ALA259" s="77"/>
      <c r="ALB259" s="77"/>
      <c r="ALC259" s="77"/>
      <c r="ALD259" s="77"/>
      <c r="ALE259" s="77"/>
      <c r="ALF259" s="77"/>
      <c r="ALG259" s="77"/>
      <c r="ALH259" s="77"/>
      <c r="ALI259" s="77"/>
      <c r="ALJ259" s="77"/>
      <c r="ALK259" s="77"/>
      <c r="ALL259" s="77"/>
      <c r="ALM259" s="77"/>
      <c r="ALN259" s="77"/>
      <c r="ALO259" s="77"/>
      <c r="ALP259" s="77"/>
      <c r="ALQ259" s="77"/>
      <c r="ALR259" s="77"/>
      <c r="ALS259" s="77"/>
      <c r="ALT259" s="77"/>
      <c r="ALU259" s="77"/>
      <c r="ALV259" s="77"/>
      <c r="ALW259" s="77"/>
      <c r="ALX259" s="77"/>
      <c r="ALY259" s="77"/>
      <c r="ALZ259" s="77"/>
      <c r="AMA259" s="77"/>
      <c r="AMB259" s="77"/>
      <c r="AMC259" s="77"/>
      <c r="AMD259" s="77"/>
      <c r="AME259" s="77"/>
      <c r="AMF259" s="77"/>
      <c r="AMG259" s="77"/>
      <c r="AMH259" s="77"/>
      <c r="AMI259" s="77"/>
      <c r="AMJ259" s="77"/>
    </row>
    <row r="260" customFormat="false" ht="12.85" hidden="false" customHeight="false" outlineLevel="0" collapsed="false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  <c r="AZ260" s="77"/>
      <c r="BA260" s="77"/>
      <c r="BB260" s="77"/>
      <c r="BC260" s="77"/>
      <c r="BD260" s="77"/>
      <c r="BE260" s="77"/>
      <c r="BF260" s="77"/>
      <c r="BG260" s="77"/>
      <c r="BH260" s="77"/>
      <c r="BI260" s="77"/>
      <c r="BJ260" s="77"/>
      <c r="BK260" s="77"/>
      <c r="BL260" s="77"/>
      <c r="BM260" s="77"/>
      <c r="BN260" s="77"/>
      <c r="BO260" s="77"/>
      <c r="BP260" s="77"/>
      <c r="BQ260" s="77"/>
      <c r="BR260" s="77"/>
      <c r="BS260" s="77"/>
      <c r="BT260" s="77"/>
      <c r="BU260" s="77"/>
      <c r="BV260" s="77"/>
      <c r="BW260" s="77"/>
      <c r="BX260" s="77"/>
      <c r="BY260" s="77"/>
      <c r="BZ260" s="77"/>
      <c r="CA260" s="77"/>
      <c r="CB260" s="77"/>
      <c r="CC260" s="77"/>
      <c r="CD260" s="77"/>
      <c r="CE260" s="77"/>
      <c r="CF260" s="77"/>
      <c r="CG260" s="77"/>
      <c r="CH260" s="77"/>
      <c r="CI260" s="77"/>
      <c r="CJ260" s="77"/>
      <c r="CK260" s="77"/>
      <c r="CL260" s="77"/>
      <c r="CM260" s="77"/>
      <c r="CN260" s="77"/>
      <c r="CO260" s="77"/>
      <c r="CP260" s="77"/>
      <c r="CQ260" s="77"/>
      <c r="CR260" s="77"/>
      <c r="CS260" s="77"/>
      <c r="CT260" s="77"/>
      <c r="CU260" s="77"/>
      <c r="CV260" s="77"/>
      <c r="CW260" s="77"/>
      <c r="CX260" s="77"/>
      <c r="CY260" s="77"/>
      <c r="CZ260" s="77"/>
      <c r="DA260" s="77"/>
      <c r="DB260" s="77"/>
      <c r="DC260" s="77"/>
      <c r="DD260" s="77"/>
      <c r="DE260" s="77"/>
      <c r="DF260" s="77"/>
      <c r="DG260" s="77"/>
      <c r="DH260" s="77"/>
      <c r="DI260" s="77"/>
      <c r="DJ260" s="77"/>
      <c r="DK260" s="77"/>
      <c r="DL260" s="77"/>
      <c r="DM260" s="77"/>
      <c r="DN260" s="77"/>
      <c r="DO260" s="77"/>
      <c r="DP260" s="77"/>
      <c r="DQ260" s="77"/>
      <c r="DR260" s="77"/>
      <c r="DS260" s="77"/>
      <c r="DT260" s="77"/>
      <c r="DU260" s="77"/>
      <c r="DV260" s="77"/>
      <c r="DW260" s="77"/>
      <c r="DX260" s="77"/>
      <c r="DY260" s="77"/>
      <c r="DZ260" s="77"/>
      <c r="EA260" s="77"/>
      <c r="EB260" s="77"/>
      <c r="EC260" s="77"/>
      <c r="ED260" s="77"/>
      <c r="EE260" s="77"/>
      <c r="EF260" s="77"/>
      <c r="EG260" s="77"/>
      <c r="EH260" s="77"/>
      <c r="EI260" s="77"/>
      <c r="EJ260" s="77"/>
      <c r="EK260" s="77"/>
      <c r="EL260" s="77"/>
      <c r="EM260" s="77"/>
      <c r="EN260" s="77"/>
      <c r="EO260" s="77"/>
      <c r="EP260" s="77"/>
      <c r="EQ260" s="77"/>
      <c r="ER260" s="77"/>
      <c r="ES260" s="77"/>
      <c r="ET260" s="77"/>
      <c r="EU260" s="77"/>
      <c r="EV260" s="77"/>
      <c r="EW260" s="77"/>
      <c r="EX260" s="77"/>
      <c r="EY260" s="77"/>
      <c r="EZ260" s="77"/>
      <c r="FA260" s="77"/>
      <c r="FB260" s="77"/>
      <c r="FC260" s="77"/>
      <c r="FD260" s="77"/>
      <c r="FE260" s="77"/>
      <c r="FF260" s="77"/>
      <c r="FG260" s="77"/>
      <c r="FH260" s="77"/>
      <c r="FI260" s="77"/>
      <c r="FJ260" s="77"/>
      <c r="FK260" s="77"/>
      <c r="FL260" s="77"/>
      <c r="FM260" s="77"/>
      <c r="FN260" s="77"/>
      <c r="FO260" s="77"/>
      <c r="FP260" s="77"/>
      <c r="FQ260" s="77"/>
      <c r="FR260" s="77"/>
      <c r="FS260" s="77"/>
      <c r="FT260" s="77"/>
      <c r="FU260" s="77"/>
      <c r="FV260" s="77"/>
      <c r="FW260" s="77"/>
      <c r="FX260" s="77"/>
      <c r="FY260" s="77"/>
      <c r="FZ260" s="77"/>
      <c r="GA260" s="77"/>
      <c r="GB260" s="77"/>
      <c r="GC260" s="77"/>
      <c r="GD260" s="77"/>
      <c r="GE260" s="77"/>
      <c r="GF260" s="77"/>
      <c r="GG260" s="77"/>
      <c r="GH260" s="77"/>
      <c r="GI260" s="77"/>
      <c r="GJ260" s="77"/>
      <c r="GK260" s="77"/>
      <c r="GL260" s="77"/>
      <c r="GM260" s="77"/>
      <c r="GN260" s="77"/>
      <c r="GO260" s="77"/>
      <c r="GP260" s="77"/>
      <c r="GQ260" s="77"/>
      <c r="GR260" s="77"/>
      <c r="GS260" s="77"/>
      <c r="GT260" s="77"/>
      <c r="GU260" s="77"/>
      <c r="GV260" s="77"/>
      <c r="GW260" s="77"/>
      <c r="GX260" s="77"/>
      <c r="GY260" s="77"/>
      <c r="GZ260" s="77"/>
      <c r="HA260" s="77"/>
      <c r="HB260" s="77"/>
      <c r="HC260" s="77"/>
      <c r="HD260" s="77"/>
      <c r="HE260" s="77"/>
      <c r="HF260" s="77"/>
      <c r="HG260" s="77"/>
      <c r="HH260" s="77"/>
      <c r="HI260" s="77"/>
      <c r="HJ260" s="77"/>
      <c r="HK260" s="77"/>
      <c r="HL260" s="77"/>
      <c r="HM260" s="77"/>
      <c r="HN260" s="77"/>
      <c r="HO260" s="77"/>
      <c r="HP260" s="77"/>
      <c r="HQ260" s="77"/>
      <c r="HR260" s="77"/>
      <c r="HS260" s="77"/>
      <c r="HT260" s="77"/>
      <c r="HU260" s="77"/>
      <c r="HV260" s="77"/>
      <c r="HW260" s="77"/>
      <c r="HX260" s="77"/>
      <c r="HY260" s="77"/>
      <c r="HZ260" s="77"/>
      <c r="IA260" s="77"/>
      <c r="IB260" s="77"/>
      <c r="IC260" s="77"/>
      <c r="ID260" s="77"/>
      <c r="IE260" s="77"/>
      <c r="IF260" s="77"/>
      <c r="IG260" s="77"/>
      <c r="IH260" s="77"/>
      <c r="II260" s="77"/>
      <c r="IJ260" s="77"/>
      <c r="IK260" s="77"/>
      <c r="IL260" s="77"/>
      <c r="IM260" s="77"/>
      <c r="IN260" s="77"/>
      <c r="IO260" s="77"/>
      <c r="IP260" s="77"/>
      <c r="IQ260" s="77"/>
      <c r="IR260" s="77"/>
      <c r="IS260" s="77"/>
      <c r="IT260" s="77"/>
      <c r="IU260" s="77"/>
      <c r="IV260" s="77"/>
      <c r="IW260" s="77"/>
      <c r="IX260" s="77"/>
      <c r="IY260" s="77"/>
      <c r="IZ260" s="77"/>
      <c r="JA260" s="77"/>
      <c r="JB260" s="77"/>
      <c r="JC260" s="77"/>
      <c r="JD260" s="77"/>
      <c r="JE260" s="77"/>
      <c r="JF260" s="77"/>
      <c r="JG260" s="77"/>
      <c r="JH260" s="77"/>
      <c r="JI260" s="77"/>
      <c r="JJ260" s="77"/>
      <c r="JK260" s="77"/>
      <c r="JL260" s="77"/>
      <c r="JM260" s="77"/>
      <c r="JN260" s="77"/>
      <c r="JO260" s="77"/>
      <c r="JP260" s="77"/>
      <c r="JQ260" s="77"/>
      <c r="JR260" s="77"/>
      <c r="JS260" s="77"/>
      <c r="JT260" s="77"/>
      <c r="JU260" s="77"/>
      <c r="JV260" s="77"/>
      <c r="JW260" s="77"/>
      <c r="JX260" s="77"/>
      <c r="JY260" s="77"/>
      <c r="JZ260" s="77"/>
      <c r="KA260" s="77"/>
      <c r="KB260" s="77"/>
      <c r="KC260" s="77"/>
      <c r="KD260" s="77"/>
      <c r="KE260" s="77"/>
      <c r="KF260" s="77"/>
      <c r="KG260" s="77"/>
      <c r="KH260" s="77"/>
      <c r="KI260" s="77"/>
      <c r="KJ260" s="77"/>
      <c r="KK260" s="77"/>
      <c r="KL260" s="77"/>
      <c r="KM260" s="77"/>
      <c r="KN260" s="77"/>
      <c r="KO260" s="77"/>
      <c r="KP260" s="77"/>
      <c r="KQ260" s="77"/>
      <c r="KR260" s="77"/>
      <c r="KS260" s="77"/>
      <c r="KT260" s="77"/>
      <c r="KU260" s="77"/>
      <c r="KV260" s="77"/>
      <c r="KW260" s="77"/>
      <c r="KX260" s="77"/>
      <c r="KY260" s="77"/>
      <c r="KZ260" s="77"/>
      <c r="LA260" s="77"/>
      <c r="LB260" s="77"/>
      <c r="LC260" s="77"/>
      <c r="LD260" s="77"/>
      <c r="LE260" s="77"/>
      <c r="LF260" s="77"/>
      <c r="LG260" s="77"/>
      <c r="LH260" s="77"/>
      <c r="LI260" s="77"/>
      <c r="LJ260" s="77"/>
      <c r="LK260" s="77"/>
      <c r="LL260" s="77"/>
      <c r="LM260" s="77"/>
      <c r="LN260" s="77"/>
      <c r="LO260" s="77"/>
      <c r="LP260" s="77"/>
      <c r="LQ260" s="77"/>
      <c r="LR260" s="77"/>
      <c r="LS260" s="77"/>
      <c r="LT260" s="77"/>
      <c r="LU260" s="77"/>
      <c r="LV260" s="77"/>
      <c r="LW260" s="77"/>
      <c r="LX260" s="77"/>
      <c r="LY260" s="77"/>
      <c r="LZ260" s="77"/>
      <c r="MA260" s="77"/>
      <c r="MB260" s="77"/>
      <c r="MC260" s="77"/>
      <c r="MD260" s="77"/>
      <c r="ME260" s="77"/>
      <c r="MF260" s="77"/>
      <c r="MG260" s="77"/>
      <c r="MH260" s="77"/>
      <c r="MI260" s="77"/>
      <c r="MJ260" s="77"/>
      <c r="MK260" s="77"/>
      <c r="ML260" s="77"/>
      <c r="MM260" s="77"/>
      <c r="MN260" s="77"/>
      <c r="MO260" s="77"/>
      <c r="MP260" s="77"/>
      <c r="MQ260" s="77"/>
      <c r="MR260" s="77"/>
      <c r="MS260" s="77"/>
      <c r="MT260" s="77"/>
      <c r="MU260" s="77"/>
      <c r="MV260" s="77"/>
      <c r="MW260" s="77"/>
      <c r="MX260" s="77"/>
      <c r="MY260" s="77"/>
      <c r="MZ260" s="77"/>
      <c r="NA260" s="77"/>
      <c r="NB260" s="77"/>
      <c r="NC260" s="77"/>
      <c r="ND260" s="77"/>
      <c r="NE260" s="77"/>
      <c r="NF260" s="77"/>
      <c r="NG260" s="77"/>
      <c r="NH260" s="77"/>
      <c r="NI260" s="77"/>
      <c r="NJ260" s="77"/>
      <c r="NK260" s="77"/>
      <c r="NL260" s="77"/>
      <c r="NM260" s="77"/>
      <c r="NN260" s="77"/>
      <c r="NO260" s="77"/>
      <c r="NP260" s="77"/>
      <c r="NQ260" s="77"/>
      <c r="NR260" s="77"/>
      <c r="NS260" s="77"/>
      <c r="NT260" s="77"/>
      <c r="NU260" s="77"/>
      <c r="NV260" s="77"/>
      <c r="NW260" s="77"/>
      <c r="NX260" s="77"/>
      <c r="NY260" s="77"/>
      <c r="NZ260" s="77"/>
      <c r="OA260" s="77"/>
      <c r="OB260" s="77"/>
      <c r="OC260" s="77"/>
      <c r="OD260" s="77"/>
      <c r="OE260" s="77"/>
      <c r="OF260" s="77"/>
      <c r="OG260" s="77"/>
      <c r="OH260" s="77"/>
      <c r="OI260" s="77"/>
      <c r="OJ260" s="77"/>
      <c r="OK260" s="77"/>
      <c r="OL260" s="77"/>
      <c r="OM260" s="77"/>
      <c r="ON260" s="77"/>
      <c r="OO260" s="77"/>
      <c r="OP260" s="77"/>
      <c r="OQ260" s="77"/>
      <c r="OR260" s="77"/>
      <c r="OS260" s="77"/>
      <c r="OT260" s="77"/>
      <c r="OU260" s="77"/>
      <c r="OV260" s="77"/>
      <c r="OW260" s="77"/>
      <c r="OX260" s="77"/>
      <c r="OY260" s="77"/>
      <c r="OZ260" s="77"/>
      <c r="PA260" s="77"/>
      <c r="PB260" s="77"/>
      <c r="PC260" s="77"/>
      <c r="PD260" s="77"/>
      <c r="PE260" s="77"/>
      <c r="PF260" s="77"/>
      <c r="PG260" s="77"/>
      <c r="PH260" s="77"/>
      <c r="PI260" s="77"/>
      <c r="PJ260" s="77"/>
      <c r="PK260" s="77"/>
      <c r="PL260" s="77"/>
      <c r="PM260" s="77"/>
      <c r="PN260" s="77"/>
      <c r="PO260" s="77"/>
      <c r="PP260" s="77"/>
      <c r="PQ260" s="77"/>
      <c r="PR260" s="77"/>
      <c r="PS260" s="77"/>
      <c r="PT260" s="77"/>
      <c r="PU260" s="77"/>
      <c r="PV260" s="77"/>
      <c r="PW260" s="77"/>
      <c r="PX260" s="77"/>
      <c r="PY260" s="77"/>
      <c r="PZ260" s="77"/>
      <c r="QA260" s="77"/>
      <c r="QB260" s="77"/>
      <c r="QC260" s="77"/>
      <c r="QD260" s="77"/>
      <c r="QE260" s="77"/>
      <c r="QF260" s="77"/>
      <c r="QG260" s="77"/>
      <c r="QH260" s="77"/>
      <c r="QI260" s="77"/>
      <c r="QJ260" s="77"/>
      <c r="QK260" s="77"/>
      <c r="QL260" s="77"/>
      <c r="QM260" s="77"/>
      <c r="QN260" s="77"/>
      <c r="QO260" s="77"/>
      <c r="QP260" s="77"/>
      <c r="QQ260" s="77"/>
      <c r="QR260" s="77"/>
      <c r="QS260" s="77"/>
      <c r="QT260" s="77"/>
      <c r="QU260" s="77"/>
      <c r="QV260" s="77"/>
      <c r="QW260" s="77"/>
      <c r="QX260" s="77"/>
      <c r="QY260" s="77"/>
      <c r="QZ260" s="77"/>
      <c r="RA260" s="77"/>
      <c r="RB260" s="77"/>
      <c r="RC260" s="77"/>
      <c r="RD260" s="77"/>
      <c r="RE260" s="77"/>
      <c r="RF260" s="77"/>
      <c r="RG260" s="77"/>
      <c r="RH260" s="77"/>
      <c r="RI260" s="77"/>
      <c r="RJ260" s="77"/>
      <c r="RK260" s="77"/>
      <c r="RL260" s="77"/>
      <c r="RM260" s="77"/>
      <c r="RN260" s="77"/>
      <c r="RO260" s="77"/>
      <c r="RP260" s="77"/>
      <c r="RQ260" s="77"/>
      <c r="RR260" s="77"/>
      <c r="RS260" s="77"/>
      <c r="RT260" s="77"/>
      <c r="RU260" s="77"/>
      <c r="RV260" s="77"/>
      <c r="RW260" s="77"/>
      <c r="RX260" s="77"/>
      <c r="RY260" s="77"/>
      <c r="RZ260" s="77"/>
      <c r="SA260" s="77"/>
      <c r="SB260" s="77"/>
      <c r="SC260" s="77"/>
      <c r="SD260" s="77"/>
      <c r="SE260" s="77"/>
      <c r="SF260" s="77"/>
      <c r="SG260" s="77"/>
      <c r="SH260" s="77"/>
      <c r="SI260" s="77"/>
      <c r="SJ260" s="77"/>
      <c r="SK260" s="77"/>
      <c r="SL260" s="77"/>
      <c r="SM260" s="77"/>
      <c r="SN260" s="77"/>
      <c r="SO260" s="77"/>
      <c r="SP260" s="77"/>
      <c r="SQ260" s="77"/>
      <c r="SR260" s="77"/>
      <c r="SS260" s="77"/>
      <c r="ST260" s="77"/>
      <c r="SU260" s="77"/>
      <c r="SV260" s="77"/>
      <c r="SW260" s="77"/>
      <c r="SX260" s="77"/>
      <c r="SY260" s="77"/>
      <c r="SZ260" s="77"/>
      <c r="TA260" s="77"/>
      <c r="TB260" s="77"/>
      <c r="TC260" s="77"/>
      <c r="TD260" s="77"/>
      <c r="TE260" s="77"/>
      <c r="TF260" s="77"/>
      <c r="TG260" s="77"/>
      <c r="TH260" s="77"/>
      <c r="TI260" s="77"/>
      <c r="TJ260" s="77"/>
      <c r="TK260" s="77"/>
      <c r="TL260" s="77"/>
      <c r="TM260" s="77"/>
      <c r="TN260" s="77"/>
      <c r="TO260" s="77"/>
      <c r="TP260" s="77"/>
      <c r="TQ260" s="77"/>
      <c r="TR260" s="77"/>
      <c r="TS260" s="77"/>
      <c r="TT260" s="77"/>
      <c r="TU260" s="77"/>
      <c r="TV260" s="77"/>
      <c r="TW260" s="77"/>
      <c r="TX260" s="77"/>
      <c r="TY260" s="77"/>
      <c r="TZ260" s="77"/>
      <c r="UA260" s="77"/>
      <c r="UB260" s="77"/>
      <c r="UC260" s="77"/>
      <c r="UD260" s="77"/>
      <c r="UE260" s="77"/>
      <c r="UF260" s="77"/>
      <c r="UG260" s="77"/>
      <c r="UH260" s="77"/>
      <c r="UI260" s="77"/>
      <c r="UJ260" s="77"/>
      <c r="UK260" s="77"/>
      <c r="UL260" s="77"/>
      <c r="UM260" s="77"/>
      <c r="UN260" s="77"/>
      <c r="UO260" s="77"/>
      <c r="UP260" s="77"/>
      <c r="UQ260" s="77"/>
      <c r="UR260" s="77"/>
      <c r="US260" s="77"/>
      <c r="UT260" s="77"/>
      <c r="UU260" s="77"/>
      <c r="UV260" s="77"/>
      <c r="UW260" s="77"/>
      <c r="UX260" s="77"/>
      <c r="UY260" s="77"/>
      <c r="UZ260" s="77"/>
      <c r="VA260" s="77"/>
      <c r="VB260" s="77"/>
      <c r="VC260" s="77"/>
      <c r="VD260" s="77"/>
      <c r="VE260" s="77"/>
      <c r="VF260" s="77"/>
      <c r="VG260" s="77"/>
      <c r="VH260" s="77"/>
      <c r="VI260" s="77"/>
      <c r="VJ260" s="77"/>
      <c r="VK260" s="77"/>
      <c r="VL260" s="77"/>
      <c r="VM260" s="77"/>
      <c r="VN260" s="77"/>
      <c r="VO260" s="77"/>
      <c r="VP260" s="77"/>
      <c r="VQ260" s="77"/>
      <c r="VR260" s="77"/>
      <c r="VS260" s="77"/>
      <c r="VT260" s="77"/>
      <c r="VU260" s="77"/>
      <c r="VV260" s="77"/>
      <c r="VW260" s="77"/>
      <c r="VX260" s="77"/>
      <c r="VY260" s="77"/>
      <c r="VZ260" s="77"/>
      <c r="WA260" s="77"/>
      <c r="WB260" s="77"/>
      <c r="WC260" s="77"/>
      <c r="WD260" s="77"/>
      <c r="WE260" s="77"/>
      <c r="WF260" s="77"/>
      <c r="WG260" s="77"/>
      <c r="WH260" s="77"/>
      <c r="WI260" s="77"/>
      <c r="WJ260" s="77"/>
      <c r="WK260" s="77"/>
      <c r="WL260" s="77"/>
      <c r="WM260" s="77"/>
      <c r="WN260" s="77"/>
      <c r="WO260" s="77"/>
      <c r="WP260" s="77"/>
      <c r="WQ260" s="77"/>
      <c r="WR260" s="77"/>
      <c r="WS260" s="77"/>
      <c r="WT260" s="77"/>
      <c r="WU260" s="77"/>
      <c r="WV260" s="77"/>
      <c r="WW260" s="77"/>
      <c r="WX260" s="77"/>
      <c r="WY260" s="77"/>
      <c r="WZ260" s="77"/>
      <c r="XA260" s="77"/>
      <c r="XB260" s="77"/>
      <c r="XC260" s="77"/>
      <c r="XD260" s="77"/>
      <c r="XE260" s="77"/>
      <c r="XF260" s="77"/>
      <c r="XG260" s="77"/>
      <c r="XH260" s="77"/>
      <c r="XI260" s="77"/>
      <c r="XJ260" s="77"/>
      <c r="XK260" s="77"/>
      <c r="XL260" s="77"/>
      <c r="XM260" s="77"/>
      <c r="XN260" s="77"/>
      <c r="XO260" s="77"/>
      <c r="XP260" s="77"/>
      <c r="XQ260" s="77"/>
      <c r="XR260" s="77"/>
      <c r="XS260" s="77"/>
      <c r="XT260" s="77"/>
      <c r="XU260" s="77"/>
      <c r="XV260" s="77"/>
      <c r="XW260" s="77"/>
      <c r="XX260" s="77"/>
      <c r="XY260" s="77"/>
      <c r="XZ260" s="77"/>
      <c r="YA260" s="77"/>
      <c r="YB260" s="77"/>
      <c r="YC260" s="77"/>
      <c r="YD260" s="77"/>
      <c r="YE260" s="77"/>
      <c r="YF260" s="77"/>
      <c r="YG260" s="77"/>
      <c r="YH260" s="77"/>
      <c r="YI260" s="77"/>
      <c r="YJ260" s="77"/>
      <c r="YK260" s="77"/>
      <c r="YL260" s="77"/>
      <c r="YM260" s="77"/>
      <c r="YN260" s="77"/>
      <c r="YO260" s="77"/>
      <c r="YP260" s="77"/>
      <c r="YQ260" s="77"/>
      <c r="YR260" s="77"/>
      <c r="YS260" s="77"/>
      <c r="YT260" s="77"/>
      <c r="YU260" s="77"/>
      <c r="YV260" s="77"/>
      <c r="YW260" s="77"/>
      <c r="YX260" s="77"/>
      <c r="YY260" s="77"/>
      <c r="YZ260" s="77"/>
      <c r="ZA260" s="77"/>
      <c r="ZB260" s="77"/>
      <c r="ZC260" s="77"/>
      <c r="ZD260" s="77"/>
      <c r="ZE260" s="77"/>
      <c r="ZF260" s="77"/>
      <c r="ZG260" s="77"/>
      <c r="ZH260" s="77"/>
      <c r="ZI260" s="77"/>
      <c r="ZJ260" s="77"/>
      <c r="ZK260" s="77"/>
      <c r="ZL260" s="77"/>
      <c r="ZM260" s="77"/>
      <c r="ZN260" s="77"/>
      <c r="ZO260" s="77"/>
      <c r="ZP260" s="77"/>
      <c r="ZQ260" s="77"/>
      <c r="ZR260" s="77"/>
      <c r="ZS260" s="77"/>
      <c r="ZT260" s="77"/>
      <c r="ZU260" s="77"/>
      <c r="ZV260" s="77"/>
      <c r="ZW260" s="77"/>
      <c r="ZX260" s="77"/>
      <c r="ZY260" s="77"/>
      <c r="ZZ260" s="77"/>
      <c r="AAA260" s="77"/>
      <c r="AAB260" s="77"/>
      <c r="AAC260" s="77"/>
      <c r="AAD260" s="77"/>
      <c r="AAE260" s="77"/>
      <c r="AAF260" s="77"/>
      <c r="AAG260" s="77"/>
      <c r="AAH260" s="77"/>
      <c r="AAI260" s="77"/>
      <c r="AAJ260" s="77"/>
      <c r="AAK260" s="77"/>
      <c r="AAL260" s="77"/>
      <c r="AAM260" s="77"/>
      <c r="AAN260" s="77"/>
      <c r="AAO260" s="77"/>
      <c r="AAP260" s="77"/>
      <c r="AAQ260" s="77"/>
      <c r="AAR260" s="77"/>
      <c r="AAS260" s="77"/>
      <c r="AAT260" s="77"/>
      <c r="AAU260" s="77"/>
      <c r="AAV260" s="77"/>
      <c r="AAW260" s="77"/>
      <c r="AAX260" s="77"/>
      <c r="AAY260" s="77"/>
      <c r="AAZ260" s="77"/>
      <c r="ABA260" s="77"/>
      <c r="ABB260" s="77"/>
      <c r="ABC260" s="77"/>
      <c r="ABD260" s="77"/>
      <c r="ABE260" s="77"/>
      <c r="ABF260" s="77"/>
      <c r="ABG260" s="77"/>
      <c r="ABH260" s="77"/>
      <c r="ABI260" s="77"/>
      <c r="ABJ260" s="77"/>
      <c r="ABK260" s="77"/>
      <c r="ABL260" s="77"/>
      <c r="ABM260" s="77"/>
      <c r="ABN260" s="77"/>
      <c r="ABO260" s="77"/>
      <c r="ABP260" s="77"/>
      <c r="ABQ260" s="77"/>
      <c r="ABR260" s="77"/>
      <c r="ABS260" s="77"/>
      <c r="ABT260" s="77"/>
      <c r="ABU260" s="77"/>
      <c r="ABV260" s="77"/>
      <c r="ABW260" s="77"/>
      <c r="ABX260" s="77"/>
      <c r="ABY260" s="77"/>
      <c r="ABZ260" s="77"/>
      <c r="ACA260" s="77"/>
      <c r="ACB260" s="77"/>
      <c r="ACC260" s="77"/>
      <c r="ACD260" s="77"/>
      <c r="ACE260" s="77"/>
      <c r="ACF260" s="77"/>
      <c r="ACG260" s="77"/>
      <c r="ACH260" s="77"/>
      <c r="ACI260" s="77"/>
      <c r="ACJ260" s="77"/>
      <c r="ACK260" s="77"/>
      <c r="ACL260" s="77"/>
      <c r="ACM260" s="77"/>
      <c r="ACN260" s="77"/>
      <c r="ACO260" s="77"/>
      <c r="ACP260" s="77"/>
      <c r="ACQ260" s="77"/>
      <c r="ACR260" s="77"/>
      <c r="ACS260" s="77"/>
      <c r="ACT260" s="77"/>
      <c r="ACU260" s="77"/>
      <c r="ACV260" s="77"/>
      <c r="ACW260" s="77"/>
      <c r="ACX260" s="77"/>
      <c r="ACY260" s="77"/>
      <c r="ACZ260" s="77"/>
      <c r="ADA260" s="77"/>
      <c r="ADB260" s="77"/>
      <c r="ADC260" s="77"/>
      <c r="ADD260" s="77"/>
      <c r="ADE260" s="77"/>
      <c r="ADF260" s="77"/>
      <c r="ADG260" s="77"/>
      <c r="ADH260" s="77"/>
      <c r="ADI260" s="77"/>
      <c r="ADJ260" s="77"/>
      <c r="ADK260" s="77"/>
      <c r="ADL260" s="77"/>
      <c r="ADM260" s="77"/>
      <c r="ADN260" s="77"/>
      <c r="ADO260" s="77"/>
      <c r="ADP260" s="77"/>
      <c r="ADQ260" s="77"/>
      <c r="ADR260" s="77"/>
      <c r="ADS260" s="77"/>
      <c r="ADT260" s="77"/>
      <c r="ADU260" s="77"/>
      <c r="ADV260" s="77"/>
      <c r="ADW260" s="77"/>
      <c r="ADX260" s="77"/>
      <c r="ADY260" s="77"/>
      <c r="ADZ260" s="77"/>
      <c r="AEA260" s="77"/>
      <c r="AEB260" s="77"/>
      <c r="AEC260" s="77"/>
      <c r="AED260" s="77"/>
      <c r="AEE260" s="77"/>
      <c r="AEF260" s="77"/>
      <c r="AEG260" s="77"/>
      <c r="AEH260" s="77"/>
      <c r="AEI260" s="77"/>
      <c r="AEJ260" s="77"/>
      <c r="AEK260" s="77"/>
      <c r="AEL260" s="77"/>
      <c r="AEM260" s="77"/>
      <c r="AEN260" s="77"/>
      <c r="AEO260" s="77"/>
      <c r="AEP260" s="77"/>
      <c r="AEQ260" s="77"/>
      <c r="AER260" s="77"/>
      <c r="AES260" s="77"/>
      <c r="AET260" s="77"/>
      <c r="AEU260" s="77"/>
      <c r="AEV260" s="77"/>
      <c r="AEW260" s="77"/>
      <c r="AEX260" s="77"/>
      <c r="AEY260" s="77"/>
      <c r="AEZ260" s="77"/>
      <c r="AFA260" s="77"/>
      <c r="AFB260" s="77"/>
      <c r="AFC260" s="77"/>
      <c r="AFD260" s="77"/>
      <c r="AFE260" s="77"/>
      <c r="AFF260" s="77"/>
      <c r="AFG260" s="77"/>
      <c r="AFH260" s="77"/>
      <c r="AFI260" s="77"/>
      <c r="AFJ260" s="77"/>
      <c r="AFK260" s="77"/>
      <c r="AFL260" s="77"/>
      <c r="AFM260" s="77"/>
      <c r="AFN260" s="77"/>
      <c r="AFO260" s="77"/>
      <c r="AFP260" s="77"/>
      <c r="AFQ260" s="77"/>
      <c r="AFR260" s="77"/>
      <c r="AFS260" s="77"/>
      <c r="AFT260" s="77"/>
      <c r="AFU260" s="77"/>
      <c r="AFV260" s="77"/>
      <c r="AFW260" s="77"/>
      <c r="AFX260" s="77"/>
      <c r="AFY260" s="77"/>
      <c r="AFZ260" s="77"/>
      <c r="AGA260" s="77"/>
      <c r="AGB260" s="77"/>
      <c r="AGC260" s="77"/>
      <c r="AGD260" s="77"/>
      <c r="AGE260" s="77"/>
      <c r="AGF260" s="77"/>
      <c r="AGG260" s="77"/>
      <c r="AGH260" s="77"/>
      <c r="AGI260" s="77"/>
      <c r="AGJ260" s="77"/>
      <c r="AGK260" s="77"/>
      <c r="AGL260" s="77"/>
      <c r="AGM260" s="77"/>
      <c r="AGN260" s="77"/>
      <c r="AGO260" s="77"/>
      <c r="AGP260" s="77"/>
      <c r="AGQ260" s="77"/>
      <c r="AGR260" s="77"/>
      <c r="AGS260" s="77"/>
      <c r="AGT260" s="77"/>
      <c r="AGU260" s="77"/>
      <c r="AGV260" s="77"/>
      <c r="AGW260" s="77"/>
      <c r="AGX260" s="77"/>
      <c r="AGY260" s="77"/>
      <c r="AGZ260" s="77"/>
      <c r="AHA260" s="77"/>
      <c r="AHB260" s="77"/>
      <c r="AHC260" s="77"/>
      <c r="AHD260" s="77"/>
      <c r="AHE260" s="77"/>
      <c r="AHF260" s="77"/>
      <c r="AHG260" s="77"/>
      <c r="AHH260" s="77"/>
      <c r="AHI260" s="77"/>
      <c r="AHJ260" s="77"/>
      <c r="AHK260" s="77"/>
      <c r="AHL260" s="77"/>
      <c r="AHM260" s="77"/>
      <c r="AHN260" s="77"/>
      <c r="AHO260" s="77"/>
      <c r="AHP260" s="77"/>
      <c r="AHQ260" s="77"/>
      <c r="AHR260" s="77"/>
      <c r="AHS260" s="77"/>
      <c r="AHT260" s="77"/>
      <c r="AHU260" s="77"/>
      <c r="AHV260" s="77"/>
      <c r="AHW260" s="77"/>
      <c r="AHX260" s="77"/>
      <c r="AHY260" s="77"/>
      <c r="AHZ260" s="77"/>
      <c r="AIA260" s="77"/>
      <c r="AIB260" s="77"/>
      <c r="AIC260" s="77"/>
      <c r="AID260" s="77"/>
      <c r="AIE260" s="77"/>
      <c r="AIF260" s="77"/>
      <c r="AIG260" s="77"/>
      <c r="AIH260" s="77"/>
      <c r="AII260" s="77"/>
      <c r="AIJ260" s="77"/>
      <c r="AIK260" s="77"/>
      <c r="AIL260" s="77"/>
      <c r="AIM260" s="77"/>
      <c r="AIN260" s="77"/>
      <c r="AIO260" s="77"/>
      <c r="AIP260" s="77"/>
      <c r="AIQ260" s="77"/>
      <c r="AIR260" s="77"/>
      <c r="AIS260" s="77"/>
      <c r="AIT260" s="77"/>
      <c r="AIU260" s="77"/>
      <c r="AIV260" s="77"/>
      <c r="AIW260" s="77"/>
      <c r="AIX260" s="77"/>
      <c r="AIY260" s="77"/>
      <c r="AIZ260" s="77"/>
      <c r="AJA260" s="77"/>
      <c r="AJB260" s="77"/>
      <c r="AJC260" s="77"/>
      <c r="AJD260" s="77"/>
      <c r="AJE260" s="77"/>
      <c r="AJF260" s="77"/>
      <c r="AJG260" s="77"/>
      <c r="AJH260" s="77"/>
      <c r="AJI260" s="77"/>
      <c r="AJJ260" s="77"/>
      <c r="AJK260" s="77"/>
      <c r="AJL260" s="77"/>
      <c r="AJM260" s="77"/>
      <c r="AJN260" s="77"/>
      <c r="AJO260" s="77"/>
      <c r="AJP260" s="77"/>
      <c r="AJQ260" s="77"/>
      <c r="AJR260" s="77"/>
      <c r="AJS260" s="77"/>
      <c r="AJT260" s="77"/>
      <c r="AJU260" s="77"/>
      <c r="AJV260" s="77"/>
      <c r="AJW260" s="77"/>
      <c r="AJX260" s="77"/>
      <c r="AJY260" s="77"/>
      <c r="AJZ260" s="77"/>
      <c r="AKA260" s="77"/>
      <c r="AKB260" s="77"/>
      <c r="AKC260" s="77"/>
      <c r="AKD260" s="77"/>
      <c r="AKE260" s="77"/>
      <c r="AKF260" s="77"/>
      <c r="AKG260" s="77"/>
      <c r="AKH260" s="77"/>
      <c r="AKI260" s="77"/>
      <c r="AKJ260" s="77"/>
      <c r="AKK260" s="77"/>
      <c r="AKL260" s="77"/>
      <c r="AKM260" s="77"/>
      <c r="AKN260" s="77"/>
      <c r="AKO260" s="77"/>
      <c r="AKP260" s="77"/>
      <c r="AKQ260" s="77"/>
      <c r="AKR260" s="77"/>
      <c r="AKS260" s="77"/>
      <c r="AKT260" s="77"/>
      <c r="AKU260" s="77"/>
      <c r="AKV260" s="77"/>
      <c r="AKW260" s="77"/>
      <c r="AKX260" s="77"/>
      <c r="AKY260" s="77"/>
      <c r="AKZ260" s="77"/>
      <c r="ALA260" s="77"/>
      <c r="ALB260" s="77"/>
      <c r="ALC260" s="77"/>
      <c r="ALD260" s="77"/>
      <c r="ALE260" s="77"/>
      <c r="ALF260" s="77"/>
      <c r="ALG260" s="77"/>
      <c r="ALH260" s="77"/>
      <c r="ALI260" s="77"/>
      <c r="ALJ260" s="77"/>
      <c r="ALK260" s="77"/>
      <c r="ALL260" s="77"/>
      <c r="ALM260" s="77"/>
      <c r="ALN260" s="77"/>
      <c r="ALO260" s="77"/>
      <c r="ALP260" s="77"/>
      <c r="ALQ260" s="77"/>
      <c r="ALR260" s="77"/>
      <c r="ALS260" s="77"/>
      <c r="ALT260" s="77"/>
      <c r="ALU260" s="77"/>
      <c r="ALV260" s="77"/>
      <c r="ALW260" s="77"/>
      <c r="ALX260" s="77"/>
      <c r="ALY260" s="77"/>
      <c r="ALZ260" s="77"/>
      <c r="AMA260" s="77"/>
      <c r="AMB260" s="77"/>
      <c r="AMC260" s="77"/>
      <c r="AMD260" s="77"/>
      <c r="AME260" s="77"/>
      <c r="AMF260" s="77"/>
      <c r="AMG260" s="77"/>
      <c r="AMH260" s="77"/>
      <c r="AMI260" s="77"/>
      <c r="AMJ260" s="77"/>
    </row>
    <row r="261" customFormat="false" ht="12.85" hidden="false" customHeight="false" outlineLevel="0" collapsed="false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  <c r="AZ261" s="77"/>
      <c r="BA261" s="77"/>
      <c r="BB261" s="77"/>
      <c r="BC261" s="77"/>
      <c r="BD261" s="77"/>
      <c r="BE261" s="77"/>
      <c r="BF261" s="77"/>
      <c r="BG261" s="77"/>
      <c r="BH261" s="77"/>
      <c r="BI261" s="77"/>
      <c r="BJ261" s="77"/>
      <c r="BK261" s="77"/>
      <c r="BL261" s="77"/>
      <c r="BM261" s="77"/>
      <c r="BN261" s="77"/>
      <c r="BO261" s="77"/>
      <c r="BP261" s="77"/>
      <c r="BQ261" s="77"/>
      <c r="BR261" s="77"/>
      <c r="BS261" s="77"/>
      <c r="BT261" s="77"/>
      <c r="BU261" s="77"/>
      <c r="BV261" s="77"/>
      <c r="BW261" s="77"/>
      <c r="BX261" s="77"/>
      <c r="BY261" s="77"/>
      <c r="BZ261" s="77"/>
      <c r="CA261" s="77"/>
      <c r="CB261" s="77"/>
      <c r="CC261" s="77"/>
      <c r="CD261" s="77"/>
      <c r="CE261" s="77"/>
      <c r="CF261" s="77"/>
      <c r="CG261" s="77"/>
      <c r="CH261" s="77"/>
      <c r="CI261" s="77"/>
      <c r="CJ261" s="77"/>
      <c r="CK261" s="77"/>
      <c r="CL261" s="77"/>
      <c r="CM261" s="77"/>
      <c r="CN261" s="77"/>
      <c r="CO261" s="77"/>
      <c r="CP261" s="77"/>
      <c r="CQ261" s="77"/>
      <c r="CR261" s="77"/>
      <c r="CS261" s="77"/>
      <c r="CT261" s="77"/>
      <c r="CU261" s="77"/>
      <c r="CV261" s="77"/>
      <c r="CW261" s="77"/>
      <c r="CX261" s="77"/>
      <c r="CY261" s="77"/>
      <c r="CZ261" s="77"/>
      <c r="DA261" s="77"/>
      <c r="DB261" s="77"/>
      <c r="DC261" s="77"/>
      <c r="DD261" s="77"/>
      <c r="DE261" s="77"/>
      <c r="DF261" s="77"/>
      <c r="DG261" s="77"/>
      <c r="DH261" s="77"/>
      <c r="DI261" s="77"/>
      <c r="DJ261" s="77"/>
      <c r="DK261" s="77"/>
      <c r="DL261" s="77"/>
      <c r="DM261" s="77"/>
      <c r="DN261" s="77"/>
      <c r="DO261" s="77"/>
      <c r="DP261" s="77"/>
      <c r="DQ261" s="77"/>
      <c r="DR261" s="77"/>
      <c r="DS261" s="77"/>
      <c r="DT261" s="77"/>
      <c r="DU261" s="77"/>
      <c r="DV261" s="77"/>
      <c r="DW261" s="77"/>
      <c r="DX261" s="77"/>
      <c r="DY261" s="77"/>
      <c r="DZ261" s="77"/>
      <c r="EA261" s="77"/>
      <c r="EB261" s="77"/>
      <c r="EC261" s="77"/>
      <c r="ED261" s="77"/>
      <c r="EE261" s="77"/>
      <c r="EF261" s="77"/>
      <c r="EG261" s="77"/>
      <c r="EH261" s="77"/>
      <c r="EI261" s="77"/>
      <c r="EJ261" s="77"/>
      <c r="EK261" s="77"/>
      <c r="EL261" s="77"/>
      <c r="EM261" s="77"/>
      <c r="EN261" s="77"/>
      <c r="EO261" s="77"/>
      <c r="EP261" s="77"/>
      <c r="EQ261" s="77"/>
      <c r="ER261" s="77"/>
      <c r="ES261" s="77"/>
      <c r="ET261" s="77"/>
      <c r="EU261" s="77"/>
      <c r="EV261" s="77"/>
      <c r="EW261" s="77"/>
      <c r="EX261" s="77"/>
      <c r="EY261" s="77"/>
      <c r="EZ261" s="77"/>
      <c r="FA261" s="77"/>
      <c r="FB261" s="77"/>
      <c r="FC261" s="77"/>
      <c r="FD261" s="77"/>
      <c r="FE261" s="77"/>
      <c r="FF261" s="77"/>
      <c r="FG261" s="77"/>
      <c r="FH261" s="77"/>
      <c r="FI261" s="77"/>
      <c r="FJ261" s="77"/>
      <c r="FK261" s="77"/>
      <c r="FL261" s="77"/>
      <c r="FM261" s="77"/>
      <c r="FN261" s="77"/>
      <c r="FO261" s="77"/>
      <c r="FP261" s="77"/>
      <c r="FQ261" s="77"/>
      <c r="FR261" s="77"/>
      <c r="FS261" s="77"/>
      <c r="FT261" s="77"/>
      <c r="FU261" s="77"/>
      <c r="FV261" s="77"/>
      <c r="FW261" s="77"/>
      <c r="FX261" s="77"/>
      <c r="FY261" s="77"/>
      <c r="FZ261" s="77"/>
      <c r="GA261" s="77"/>
      <c r="GB261" s="77"/>
      <c r="GC261" s="77"/>
      <c r="GD261" s="77"/>
      <c r="GE261" s="77"/>
      <c r="GF261" s="77"/>
      <c r="GG261" s="77"/>
      <c r="GH261" s="77"/>
      <c r="GI261" s="77"/>
      <c r="GJ261" s="77"/>
      <c r="GK261" s="77"/>
      <c r="GL261" s="77"/>
      <c r="GM261" s="77"/>
      <c r="GN261" s="77"/>
      <c r="GO261" s="77"/>
      <c r="GP261" s="77"/>
      <c r="GQ261" s="77"/>
      <c r="GR261" s="77"/>
      <c r="GS261" s="77"/>
      <c r="GT261" s="77"/>
      <c r="GU261" s="77"/>
      <c r="GV261" s="77"/>
      <c r="GW261" s="77"/>
      <c r="GX261" s="77"/>
      <c r="GY261" s="77"/>
      <c r="GZ261" s="77"/>
      <c r="HA261" s="77"/>
      <c r="HB261" s="77"/>
      <c r="HC261" s="77"/>
      <c r="HD261" s="77"/>
      <c r="HE261" s="77"/>
      <c r="HF261" s="77"/>
      <c r="HG261" s="77"/>
      <c r="HH261" s="77"/>
      <c r="HI261" s="77"/>
      <c r="HJ261" s="77"/>
      <c r="HK261" s="77"/>
      <c r="HL261" s="77"/>
      <c r="HM261" s="77"/>
      <c r="HN261" s="77"/>
      <c r="HO261" s="77"/>
      <c r="HP261" s="77"/>
      <c r="HQ261" s="77"/>
      <c r="HR261" s="77"/>
      <c r="HS261" s="77"/>
      <c r="HT261" s="77"/>
      <c r="HU261" s="77"/>
      <c r="HV261" s="77"/>
      <c r="HW261" s="77"/>
      <c r="HX261" s="77"/>
      <c r="HY261" s="77"/>
      <c r="HZ261" s="77"/>
      <c r="IA261" s="77"/>
      <c r="IB261" s="77"/>
      <c r="IC261" s="77"/>
      <c r="ID261" s="77"/>
      <c r="IE261" s="77"/>
      <c r="IF261" s="77"/>
      <c r="IG261" s="77"/>
      <c r="IH261" s="77"/>
      <c r="II261" s="77"/>
      <c r="IJ261" s="77"/>
      <c r="IK261" s="77"/>
      <c r="IL261" s="77"/>
      <c r="IM261" s="77"/>
      <c r="IN261" s="77"/>
      <c r="IO261" s="77"/>
      <c r="IP261" s="77"/>
      <c r="IQ261" s="77"/>
      <c r="IR261" s="77"/>
      <c r="IS261" s="77"/>
      <c r="IT261" s="77"/>
      <c r="IU261" s="77"/>
      <c r="IV261" s="77"/>
      <c r="IW261" s="77"/>
      <c r="IX261" s="77"/>
      <c r="IY261" s="77"/>
      <c r="IZ261" s="77"/>
      <c r="JA261" s="77"/>
      <c r="JB261" s="77"/>
      <c r="JC261" s="77"/>
      <c r="JD261" s="77"/>
      <c r="JE261" s="77"/>
      <c r="JF261" s="77"/>
      <c r="JG261" s="77"/>
      <c r="JH261" s="77"/>
      <c r="JI261" s="77"/>
      <c r="JJ261" s="77"/>
      <c r="JK261" s="77"/>
      <c r="JL261" s="77"/>
      <c r="JM261" s="77"/>
      <c r="JN261" s="77"/>
      <c r="JO261" s="77"/>
      <c r="JP261" s="77"/>
      <c r="JQ261" s="77"/>
      <c r="JR261" s="77"/>
      <c r="JS261" s="77"/>
      <c r="JT261" s="77"/>
      <c r="JU261" s="77"/>
      <c r="JV261" s="77"/>
      <c r="JW261" s="77"/>
      <c r="JX261" s="77"/>
      <c r="JY261" s="77"/>
      <c r="JZ261" s="77"/>
      <c r="KA261" s="77"/>
      <c r="KB261" s="77"/>
      <c r="KC261" s="77"/>
      <c r="KD261" s="77"/>
      <c r="KE261" s="77"/>
      <c r="KF261" s="77"/>
      <c r="KG261" s="77"/>
      <c r="KH261" s="77"/>
      <c r="KI261" s="77"/>
      <c r="KJ261" s="77"/>
      <c r="KK261" s="77"/>
      <c r="KL261" s="77"/>
      <c r="KM261" s="77"/>
      <c r="KN261" s="77"/>
      <c r="KO261" s="77"/>
      <c r="KP261" s="77"/>
      <c r="KQ261" s="77"/>
      <c r="KR261" s="77"/>
      <c r="KS261" s="77"/>
      <c r="KT261" s="77"/>
      <c r="KU261" s="77"/>
      <c r="KV261" s="77"/>
      <c r="KW261" s="77"/>
      <c r="KX261" s="77"/>
      <c r="KY261" s="77"/>
      <c r="KZ261" s="77"/>
      <c r="LA261" s="77"/>
      <c r="LB261" s="77"/>
      <c r="LC261" s="77"/>
      <c r="LD261" s="77"/>
      <c r="LE261" s="77"/>
      <c r="LF261" s="77"/>
      <c r="LG261" s="77"/>
      <c r="LH261" s="77"/>
      <c r="LI261" s="77"/>
      <c r="LJ261" s="77"/>
      <c r="LK261" s="77"/>
      <c r="LL261" s="77"/>
      <c r="LM261" s="77"/>
      <c r="LN261" s="77"/>
      <c r="LO261" s="77"/>
      <c r="LP261" s="77"/>
      <c r="LQ261" s="77"/>
      <c r="LR261" s="77"/>
      <c r="LS261" s="77"/>
      <c r="LT261" s="77"/>
      <c r="LU261" s="77"/>
      <c r="LV261" s="77"/>
      <c r="LW261" s="77"/>
      <c r="LX261" s="77"/>
      <c r="LY261" s="77"/>
      <c r="LZ261" s="77"/>
      <c r="MA261" s="77"/>
      <c r="MB261" s="77"/>
      <c r="MC261" s="77"/>
      <c r="MD261" s="77"/>
      <c r="ME261" s="77"/>
      <c r="MF261" s="77"/>
      <c r="MG261" s="77"/>
      <c r="MH261" s="77"/>
      <c r="MI261" s="77"/>
      <c r="MJ261" s="77"/>
      <c r="MK261" s="77"/>
      <c r="ML261" s="77"/>
      <c r="MM261" s="77"/>
      <c r="MN261" s="77"/>
      <c r="MO261" s="77"/>
      <c r="MP261" s="77"/>
      <c r="MQ261" s="77"/>
      <c r="MR261" s="77"/>
      <c r="MS261" s="77"/>
      <c r="MT261" s="77"/>
      <c r="MU261" s="77"/>
      <c r="MV261" s="77"/>
      <c r="MW261" s="77"/>
      <c r="MX261" s="77"/>
      <c r="MY261" s="77"/>
      <c r="MZ261" s="77"/>
      <c r="NA261" s="77"/>
      <c r="NB261" s="77"/>
      <c r="NC261" s="77"/>
      <c r="ND261" s="77"/>
      <c r="NE261" s="77"/>
      <c r="NF261" s="77"/>
      <c r="NG261" s="77"/>
      <c r="NH261" s="77"/>
      <c r="NI261" s="77"/>
      <c r="NJ261" s="77"/>
      <c r="NK261" s="77"/>
      <c r="NL261" s="77"/>
      <c r="NM261" s="77"/>
      <c r="NN261" s="77"/>
      <c r="NO261" s="77"/>
      <c r="NP261" s="77"/>
      <c r="NQ261" s="77"/>
      <c r="NR261" s="77"/>
      <c r="NS261" s="77"/>
      <c r="NT261" s="77"/>
      <c r="NU261" s="77"/>
      <c r="NV261" s="77"/>
      <c r="NW261" s="77"/>
      <c r="NX261" s="77"/>
      <c r="NY261" s="77"/>
      <c r="NZ261" s="77"/>
      <c r="OA261" s="77"/>
      <c r="OB261" s="77"/>
      <c r="OC261" s="77"/>
      <c r="OD261" s="77"/>
      <c r="OE261" s="77"/>
      <c r="OF261" s="77"/>
      <c r="OG261" s="77"/>
      <c r="OH261" s="77"/>
      <c r="OI261" s="77"/>
      <c r="OJ261" s="77"/>
      <c r="OK261" s="77"/>
      <c r="OL261" s="77"/>
      <c r="OM261" s="77"/>
      <c r="ON261" s="77"/>
      <c r="OO261" s="77"/>
      <c r="OP261" s="77"/>
      <c r="OQ261" s="77"/>
      <c r="OR261" s="77"/>
      <c r="OS261" s="77"/>
      <c r="OT261" s="77"/>
      <c r="OU261" s="77"/>
      <c r="OV261" s="77"/>
      <c r="OW261" s="77"/>
      <c r="OX261" s="77"/>
      <c r="OY261" s="77"/>
      <c r="OZ261" s="77"/>
      <c r="PA261" s="77"/>
      <c r="PB261" s="77"/>
      <c r="PC261" s="77"/>
      <c r="PD261" s="77"/>
      <c r="PE261" s="77"/>
      <c r="PF261" s="77"/>
      <c r="PG261" s="77"/>
      <c r="PH261" s="77"/>
      <c r="PI261" s="77"/>
      <c r="PJ261" s="77"/>
      <c r="PK261" s="77"/>
      <c r="PL261" s="77"/>
      <c r="PM261" s="77"/>
      <c r="PN261" s="77"/>
      <c r="PO261" s="77"/>
      <c r="PP261" s="77"/>
      <c r="PQ261" s="77"/>
      <c r="PR261" s="77"/>
      <c r="PS261" s="77"/>
      <c r="PT261" s="77"/>
      <c r="PU261" s="77"/>
      <c r="PV261" s="77"/>
      <c r="PW261" s="77"/>
      <c r="PX261" s="77"/>
      <c r="PY261" s="77"/>
      <c r="PZ261" s="77"/>
      <c r="QA261" s="77"/>
      <c r="QB261" s="77"/>
      <c r="QC261" s="77"/>
      <c r="QD261" s="77"/>
      <c r="QE261" s="77"/>
      <c r="QF261" s="77"/>
      <c r="QG261" s="77"/>
      <c r="QH261" s="77"/>
      <c r="QI261" s="77"/>
      <c r="QJ261" s="77"/>
      <c r="QK261" s="77"/>
      <c r="QL261" s="77"/>
      <c r="QM261" s="77"/>
      <c r="QN261" s="77"/>
      <c r="QO261" s="77"/>
      <c r="QP261" s="77"/>
      <c r="QQ261" s="77"/>
      <c r="QR261" s="77"/>
      <c r="QS261" s="77"/>
      <c r="QT261" s="77"/>
      <c r="QU261" s="77"/>
      <c r="QV261" s="77"/>
      <c r="QW261" s="77"/>
      <c r="QX261" s="77"/>
      <c r="QY261" s="77"/>
      <c r="QZ261" s="77"/>
      <c r="RA261" s="77"/>
      <c r="RB261" s="77"/>
      <c r="RC261" s="77"/>
      <c r="RD261" s="77"/>
      <c r="RE261" s="77"/>
      <c r="RF261" s="77"/>
      <c r="RG261" s="77"/>
      <c r="RH261" s="77"/>
      <c r="RI261" s="77"/>
      <c r="RJ261" s="77"/>
      <c r="RK261" s="77"/>
      <c r="RL261" s="77"/>
      <c r="RM261" s="77"/>
      <c r="RN261" s="77"/>
      <c r="RO261" s="77"/>
      <c r="RP261" s="77"/>
      <c r="RQ261" s="77"/>
      <c r="RR261" s="77"/>
      <c r="RS261" s="77"/>
      <c r="RT261" s="77"/>
      <c r="RU261" s="77"/>
      <c r="RV261" s="77"/>
      <c r="RW261" s="77"/>
      <c r="RX261" s="77"/>
      <c r="RY261" s="77"/>
      <c r="RZ261" s="77"/>
      <c r="SA261" s="77"/>
      <c r="SB261" s="77"/>
      <c r="SC261" s="77"/>
      <c r="SD261" s="77"/>
      <c r="SE261" s="77"/>
      <c r="SF261" s="77"/>
      <c r="SG261" s="77"/>
      <c r="SH261" s="77"/>
      <c r="SI261" s="77"/>
      <c r="SJ261" s="77"/>
      <c r="SK261" s="77"/>
      <c r="SL261" s="77"/>
      <c r="SM261" s="77"/>
      <c r="SN261" s="77"/>
      <c r="SO261" s="77"/>
      <c r="SP261" s="77"/>
      <c r="SQ261" s="77"/>
      <c r="SR261" s="77"/>
      <c r="SS261" s="77"/>
      <c r="ST261" s="77"/>
      <c r="SU261" s="77"/>
      <c r="SV261" s="77"/>
      <c r="SW261" s="77"/>
      <c r="SX261" s="77"/>
      <c r="SY261" s="77"/>
      <c r="SZ261" s="77"/>
      <c r="TA261" s="77"/>
      <c r="TB261" s="77"/>
      <c r="TC261" s="77"/>
      <c r="TD261" s="77"/>
      <c r="TE261" s="77"/>
      <c r="TF261" s="77"/>
      <c r="TG261" s="77"/>
      <c r="TH261" s="77"/>
      <c r="TI261" s="77"/>
      <c r="TJ261" s="77"/>
      <c r="TK261" s="77"/>
      <c r="TL261" s="77"/>
      <c r="TM261" s="77"/>
      <c r="TN261" s="77"/>
      <c r="TO261" s="77"/>
      <c r="TP261" s="77"/>
      <c r="TQ261" s="77"/>
      <c r="TR261" s="77"/>
      <c r="TS261" s="77"/>
      <c r="TT261" s="77"/>
      <c r="TU261" s="77"/>
      <c r="TV261" s="77"/>
      <c r="TW261" s="77"/>
      <c r="TX261" s="77"/>
      <c r="TY261" s="77"/>
      <c r="TZ261" s="77"/>
      <c r="UA261" s="77"/>
      <c r="UB261" s="77"/>
      <c r="UC261" s="77"/>
      <c r="UD261" s="77"/>
      <c r="UE261" s="77"/>
      <c r="UF261" s="77"/>
      <c r="UG261" s="77"/>
      <c r="UH261" s="77"/>
      <c r="UI261" s="77"/>
      <c r="UJ261" s="77"/>
      <c r="UK261" s="77"/>
      <c r="UL261" s="77"/>
      <c r="UM261" s="77"/>
      <c r="UN261" s="77"/>
      <c r="UO261" s="77"/>
      <c r="UP261" s="77"/>
      <c r="UQ261" s="77"/>
      <c r="UR261" s="77"/>
      <c r="US261" s="77"/>
      <c r="UT261" s="77"/>
      <c r="UU261" s="77"/>
      <c r="UV261" s="77"/>
      <c r="UW261" s="77"/>
      <c r="UX261" s="77"/>
      <c r="UY261" s="77"/>
      <c r="UZ261" s="77"/>
      <c r="VA261" s="77"/>
      <c r="VB261" s="77"/>
      <c r="VC261" s="77"/>
      <c r="VD261" s="77"/>
      <c r="VE261" s="77"/>
      <c r="VF261" s="77"/>
      <c r="VG261" s="77"/>
      <c r="VH261" s="77"/>
      <c r="VI261" s="77"/>
      <c r="VJ261" s="77"/>
      <c r="VK261" s="77"/>
      <c r="VL261" s="77"/>
      <c r="VM261" s="77"/>
      <c r="VN261" s="77"/>
      <c r="VO261" s="77"/>
      <c r="VP261" s="77"/>
      <c r="VQ261" s="77"/>
      <c r="VR261" s="77"/>
      <c r="VS261" s="77"/>
      <c r="VT261" s="77"/>
      <c r="VU261" s="77"/>
      <c r="VV261" s="77"/>
      <c r="VW261" s="77"/>
      <c r="VX261" s="77"/>
      <c r="VY261" s="77"/>
      <c r="VZ261" s="77"/>
      <c r="WA261" s="77"/>
      <c r="WB261" s="77"/>
      <c r="WC261" s="77"/>
      <c r="WD261" s="77"/>
      <c r="WE261" s="77"/>
      <c r="WF261" s="77"/>
      <c r="WG261" s="77"/>
      <c r="WH261" s="77"/>
      <c r="WI261" s="77"/>
      <c r="WJ261" s="77"/>
      <c r="WK261" s="77"/>
      <c r="WL261" s="77"/>
      <c r="WM261" s="77"/>
      <c r="WN261" s="77"/>
      <c r="WO261" s="77"/>
      <c r="WP261" s="77"/>
      <c r="WQ261" s="77"/>
      <c r="WR261" s="77"/>
      <c r="WS261" s="77"/>
      <c r="WT261" s="77"/>
      <c r="WU261" s="77"/>
      <c r="WV261" s="77"/>
      <c r="WW261" s="77"/>
      <c r="WX261" s="77"/>
      <c r="WY261" s="77"/>
      <c r="WZ261" s="77"/>
      <c r="XA261" s="77"/>
      <c r="XB261" s="77"/>
      <c r="XC261" s="77"/>
      <c r="XD261" s="77"/>
      <c r="XE261" s="77"/>
      <c r="XF261" s="77"/>
      <c r="XG261" s="77"/>
      <c r="XH261" s="77"/>
      <c r="XI261" s="77"/>
      <c r="XJ261" s="77"/>
      <c r="XK261" s="77"/>
      <c r="XL261" s="77"/>
      <c r="XM261" s="77"/>
      <c r="XN261" s="77"/>
      <c r="XO261" s="77"/>
      <c r="XP261" s="77"/>
      <c r="XQ261" s="77"/>
      <c r="XR261" s="77"/>
      <c r="XS261" s="77"/>
      <c r="XT261" s="77"/>
      <c r="XU261" s="77"/>
      <c r="XV261" s="77"/>
      <c r="XW261" s="77"/>
      <c r="XX261" s="77"/>
      <c r="XY261" s="77"/>
      <c r="XZ261" s="77"/>
      <c r="YA261" s="77"/>
      <c r="YB261" s="77"/>
      <c r="YC261" s="77"/>
      <c r="YD261" s="77"/>
      <c r="YE261" s="77"/>
      <c r="YF261" s="77"/>
      <c r="YG261" s="77"/>
      <c r="YH261" s="77"/>
      <c r="YI261" s="77"/>
      <c r="YJ261" s="77"/>
      <c r="YK261" s="77"/>
      <c r="YL261" s="77"/>
      <c r="YM261" s="77"/>
      <c r="YN261" s="77"/>
      <c r="YO261" s="77"/>
      <c r="YP261" s="77"/>
      <c r="YQ261" s="77"/>
      <c r="YR261" s="77"/>
      <c r="YS261" s="77"/>
      <c r="YT261" s="77"/>
      <c r="YU261" s="77"/>
      <c r="YV261" s="77"/>
      <c r="YW261" s="77"/>
      <c r="YX261" s="77"/>
      <c r="YY261" s="77"/>
      <c r="YZ261" s="77"/>
      <c r="ZA261" s="77"/>
      <c r="ZB261" s="77"/>
      <c r="ZC261" s="77"/>
      <c r="ZD261" s="77"/>
      <c r="ZE261" s="77"/>
      <c r="ZF261" s="77"/>
      <c r="ZG261" s="77"/>
      <c r="ZH261" s="77"/>
      <c r="ZI261" s="77"/>
      <c r="ZJ261" s="77"/>
      <c r="ZK261" s="77"/>
      <c r="ZL261" s="77"/>
      <c r="ZM261" s="77"/>
      <c r="ZN261" s="77"/>
      <c r="ZO261" s="77"/>
      <c r="ZP261" s="77"/>
      <c r="ZQ261" s="77"/>
      <c r="ZR261" s="77"/>
      <c r="ZS261" s="77"/>
      <c r="ZT261" s="77"/>
      <c r="ZU261" s="77"/>
      <c r="ZV261" s="77"/>
      <c r="ZW261" s="77"/>
      <c r="ZX261" s="77"/>
      <c r="ZY261" s="77"/>
      <c r="ZZ261" s="77"/>
      <c r="AAA261" s="77"/>
      <c r="AAB261" s="77"/>
      <c r="AAC261" s="77"/>
      <c r="AAD261" s="77"/>
      <c r="AAE261" s="77"/>
      <c r="AAF261" s="77"/>
      <c r="AAG261" s="77"/>
      <c r="AAH261" s="77"/>
      <c r="AAI261" s="77"/>
      <c r="AAJ261" s="77"/>
      <c r="AAK261" s="77"/>
      <c r="AAL261" s="77"/>
      <c r="AAM261" s="77"/>
      <c r="AAN261" s="77"/>
      <c r="AAO261" s="77"/>
      <c r="AAP261" s="77"/>
      <c r="AAQ261" s="77"/>
      <c r="AAR261" s="77"/>
      <c r="AAS261" s="77"/>
      <c r="AAT261" s="77"/>
      <c r="AAU261" s="77"/>
      <c r="AAV261" s="77"/>
      <c r="AAW261" s="77"/>
      <c r="AAX261" s="77"/>
      <c r="AAY261" s="77"/>
      <c r="AAZ261" s="77"/>
      <c r="ABA261" s="77"/>
      <c r="ABB261" s="77"/>
      <c r="ABC261" s="77"/>
      <c r="ABD261" s="77"/>
      <c r="ABE261" s="77"/>
      <c r="ABF261" s="77"/>
      <c r="ABG261" s="77"/>
      <c r="ABH261" s="77"/>
      <c r="ABI261" s="77"/>
      <c r="ABJ261" s="77"/>
      <c r="ABK261" s="77"/>
      <c r="ABL261" s="77"/>
      <c r="ABM261" s="77"/>
      <c r="ABN261" s="77"/>
      <c r="ABO261" s="77"/>
      <c r="ABP261" s="77"/>
      <c r="ABQ261" s="77"/>
      <c r="ABR261" s="77"/>
      <c r="ABS261" s="77"/>
      <c r="ABT261" s="77"/>
      <c r="ABU261" s="77"/>
      <c r="ABV261" s="77"/>
      <c r="ABW261" s="77"/>
      <c r="ABX261" s="77"/>
      <c r="ABY261" s="77"/>
      <c r="ABZ261" s="77"/>
      <c r="ACA261" s="77"/>
      <c r="ACB261" s="77"/>
      <c r="ACC261" s="77"/>
      <c r="ACD261" s="77"/>
      <c r="ACE261" s="77"/>
      <c r="ACF261" s="77"/>
      <c r="ACG261" s="77"/>
      <c r="ACH261" s="77"/>
      <c r="ACI261" s="77"/>
      <c r="ACJ261" s="77"/>
      <c r="ACK261" s="77"/>
      <c r="ACL261" s="77"/>
      <c r="ACM261" s="77"/>
      <c r="ACN261" s="77"/>
      <c r="ACO261" s="77"/>
      <c r="ACP261" s="77"/>
      <c r="ACQ261" s="77"/>
      <c r="ACR261" s="77"/>
      <c r="ACS261" s="77"/>
      <c r="ACT261" s="77"/>
      <c r="ACU261" s="77"/>
      <c r="ACV261" s="77"/>
      <c r="ACW261" s="77"/>
      <c r="ACX261" s="77"/>
      <c r="ACY261" s="77"/>
      <c r="ACZ261" s="77"/>
      <c r="ADA261" s="77"/>
      <c r="ADB261" s="77"/>
      <c r="ADC261" s="77"/>
      <c r="ADD261" s="77"/>
      <c r="ADE261" s="77"/>
      <c r="ADF261" s="77"/>
      <c r="ADG261" s="77"/>
      <c r="ADH261" s="77"/>
      <c r="ADI261" s="77"/>
      <c r="ADJ261" s="77"/>
      <c r="ADK261" s="77"/>
      <c r="ADL261" s="77"/>
      <c r="ADM261" s="77"/>
      <c r="ADN261" s="77"/>
      <c r="ADO261" s="77"/>
      <c r="ADP261" s="77"/>
      <c r="ADQ261" s="77"/>
      <c r="ADR261" s="77"/>
      <c r="ADS261" s="77"/>
      <c r="ADT261" s="77"/>
      <c r="ADU261" s="77"/>
      <c r="ADV261" s="77"/>
      <c r="ADW261" s="77"/>
      <c r="ADX261" s="77"/>
      <c r="ADY261" s="77"/>
      <c r="ADZ261" s="77"/>
      <c r="AEA261" s="77"/>
      <c r="AEB261" s="77"/>
      <c r="AEC261" s="77"/>
      <c r="AED261" s="77"/>
      <c r="AEE261" s="77"/>
      <c r="AEF261" s="77"/>
      <c r="AEG261" s="77"/>
      <c r="AEH261" s="77"/>
      <c r="AEI261" s="77"/>
      <c r="AEJ261" s="77"/>
      <c r="AEK261" s="77"/>
      <c r="AEL261" s="77"/>
      <c r="AEM261" s="77"/>
      <c r="AEN261" s="77"/>
      <c r="AEO261" s="77"/>
      <c r="AEP261" s="77"/>
      <c r="AEQ261" s="77"/>
      <c r="AER261" s="77"/>
      <c r="AES261" s="77"/>
      <c r="AET261" s="77"/>
      <c r="AEU261" s="77"/>
      <c r="AEV261" s="77"/>
      <c r="AEW261" s="77"/>
      <c r="AEX261" s="77"/>
      <c r="AEY261" s="77"/>
      <c r="AEZ261" s="77"/>
      <c r="AFA261" s="77"/>
      <c r="AFB261" s="77"/>
      <c r="AFC261" s="77"/>
      <c r="AFD261" s="77"/>
      <c r="AFE261" s="77"/>
      <c r="AFF261" s="77"/>
      <c r="AFG261" s="77"/>
      <c r="AFH261" s="77"/>
      <c r="AFI261" s="77"/>
      <c r="AFJ261" s="77"/>
      <c r="AFK261" s="77"/>
      <c r="AFL261" s="77"/>
      <c r="AFM261" s="77"/>
      <c r="AFN261" s="77"/>
      <c r="AFO261" s="77"/>
      <c r="AFP261" s="77"/>
      <c r="AFQ261" s="77"/>
      <c r="AFR261" s="77"/>
      <c r="AFS261" s="77"/>
      <c r="AFT261" s="77"/>
      <c r="AFU261" s="77"/>
      <c r="AFV261" s="77"/>
      <c r="AFW261" s="77"/>
      <c r="AFX261" s="77"/>
      <c r="AFY261" s="77"/>
      <c r="AFZ261" s="77"/>
      <c r="AGA261" s="77"/>
      <c r="AGB261" s="77"/>
      <c r="AGC261" s="77"/>
      <c r="AGD261" s="77"/>
      <c r="AGE261" s="77"/>
      <c r="AGF261" s="77"/>
      <c r="AGG261" s="77"/>
      <c r="AGH261" s="77"/>
      <c r="AGI261" s="77"/>
      <c r="AGJ261" s="77"/>
      <c r="AGK261" s="77"/>
      <c r="AGL261" s="77"/>
      <c r="AGM261" s="77"/>
      <c r="AGN261" s="77"/>
      <c r="AGO261" s="77"/>
      <c r="AGP261" s="77"/>
      <c r="AGQ261" s="77"/>
      <c r="AGR261" s="77"/>
      <c r="AGS261" s="77"/>
      <c r="AGT261" s="77"/>
      <c r="AGU261" s="77"/>
      <c r="AGV261" s="77"/>
      <c r="AGW261" s="77"/>
      <c r="AGX261" s="77"/>
      <c r="AGY261" s="77"/>
      <c r="AGZ261" s="77"/>
      <c r="AHA261" s="77"/>
      <c r="AHB261" s="77"/>
      <c r="AHC261" s="77"/>
      <c r="AHD261" s="77"/>
      <c r="AHE261" s="77"/>
      <c r="AHF261" s="77"/>
      <c r="AHG261" s="77"/>
      <c r="AHH261" s="77"/>
      <c r="AHI261" s="77"/>
      <c r="AHJ261" s="77"/>
      <c r="AHK261" s="77"/>
      <c r="AHL261" s="77"/>
      <c r="AHM261" s="77"/>
      <c r="AHN261" s="77"/>
      <c r="AHO261" s="77"/>
      <c r="AHP261" s="77"/>
      <c r="AHQ261" s="77"/>
      <c r="AHR261" s="77"/>
      <c r="AHS261" s="77"/>
      <c r="AHT261" s="77"/>
      <c r="AHU261" s="77"/>
      <c r="AHV261" s="77"/>
      <c r="AHW261" s="77"/>
      <c r="AHX261" s="77"/>
      <c r="AHY261" s="77"/>
      <c r="AHZ261" s="77"/>
      <c r="AIA261" s="77"/>
      <c r="AIB261" s="77"/>
      <c r="AIC261" s="77"/>
      <c r="AID261" s="77"/>
      <c r="AIE261" s="77"/>
      <c r="AIF261" s="77"/>
      <c r="AIG261" s="77"/>
      <c r="AIH261" s="77"/>
      <c r="AII261" s="77"/>
      <c r="AIJ261" s="77"/>
      <c r="AIK261" s="77"/>
      <c r="AIL261" s="77"/>
      <c r="AIM261" s="77"/>
      <c r="AIN261" s="77"/>
      <c r="AIO261" s="77"/>
      <c r="AIP261" s="77"/>
      <c r="AIQ261" s="77"/>
      <c r="AIR261" s="77"/>
      <c r="AIS261" s="77"/>
      <c r="AIT261" s="77"/>
      <c r="AIU261" s="77"/>
      <c r="AIV261" s="77"/>
      <c r="AIW261" s="77"/>
      <c r="AIX261" s="77"/>
      <c r="AIY261" s="77"/>
      <c r="AIZ261" s="77"/>
      <c r="AJA261" s="77"/>
      <c r="AJB261" s="77"/>
      <c r="AJC261" s="77"/>
      <c r="AJD261" s="77"/>
      <c r="AJE261" s="77"/>
      <c r="AJF261" s="77"/>
      <c r="AJG261" s="77"/>
      <c r="AJH261" s="77"/>
      <c r="AJI261" s="77"/>
      <c r="AJJ261" s="77"/>
      <c r="AJK261" s="77"/>
      <c r="AJL261" s="77"/>
      <c r="AJM261" s="77"/>
      <c r="AJN261" s="77"/>
      <c r="AJO261" s="77"/>
      <c r="AJP261" s="77"/>
      <c r="AJQ261" s="77"/>
      <c r="AJR261" s="77"/>
      <c r="AJS261" s="77"/>
      <c r="AJT261" s="77"/>
      <c r="AJU261" s="77"/>
      <c r="AJV261" s="77"/>
      <c r="AJW261" s="77"/>
      <c r="AJX261" s="77"/>
      <c r="AJY261" s="77"/>
      <c r="AJZ261" s="77"/>
      <c r="AKA261" s="77"/>
      <c r="AKB261" s="77"/>
      <c r="AKC261" s="77"/>
      <c r="AKD261" s="77"/>
      <c r="AKE261" s="77"/>
      <c r="AKF261" s="77"/>
      <c r="AKG261" s="77"/>
      <c r="AKH261" s="77"/>
      <c r="AKI261" s="77"/>
      <c r="AKJ261" s="77"/>
      <c r="AKK261" s="77"/>
      <c r="AKL261" s="77"/>
      <c r="AKM261" s="77"/>
      <c r="AKN261" s="77"/>
      <c r="AKO261" s="77"/>
      <c r="AKP261" s="77"/>
      <c r="AKQ261" s="77"/>
      <c r="AKR261" s="77"/>
      <c r="AKS261" s="77"/>
      <c r="AKT261" s="77"/>
      <c r="AKU261" s="77"/>
      <c r="AKV261" s="77"/>
      <c r="AKW261" s="77"/>
      <c r="AKX261" s="77"/>
      <c r="AKY261" s="77"/>
      <c r="AKZ261" s="77"/>
      <c r="ALA261" s="77"/>
      <c r="ALB261" s="77"/>
      <c r="ALC261" s="77"/>
      <c r="ALD261" s="77"/>
      <c r="ALE261" s="77"/>
      <c r="ALF261" s="77"/>
      <c r="ALG261" s="77"/>
      <c r="ALH261" s="77"/>
      <c r="ALI261" s="77"/>
      <c r="ALJ261" s="77"/>
      <c r="ALK261" s="77"/>
      <c r="ALL261" s="77"/>
      <c r="ALM261" s="77"/>
      <c r="ALN261" s="77"/>
      <c r="ALO261" s="77"/>
      <c r="ALP261" s="77"/>
      <c r="ALQ261" s="77"/>
      <c r="ALR261" s="77"/>
      <c r="ALS261" s="77"/>
      <c r="ALT261" s="77"/>
      <c r="ALU261" s="77"/>
      <c r="ALV261" s="77"/>
      <c r="ALW261" s="77"/>
      <c r="ALX261" s="77"/>
      <c r="ALY261" s="77"/>
      <c r="ALZ261" s="77"/>
      <c r="AMA261" s="77"/>
      <c r="AMB261" s="77"/>
      <c r="AMC261" s="77"/>
      <c r="AMD261" s="77"/>
      <c r="AME261" s="77"/>
      <c r="AMF261" s="77"/>
      <c r="AMG261" s="77"/>
      <c r="AMH261" s="77"/>
      <c r="AMI261" s="77"/>
      <c r="AMJ261" s="77"/>
    </row>
    <row r="262" customFormat="false" ht="12.85" hidden="false" customHeight="false" outlineLevel="0" collapsed="false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  <c r="AZ262" s="77"/>
      <c r="BA262" s="77"/>
      <c r="BB262" s="77"/>
      <c r="BC262" s="77"/>
      <c r="BD262" s="77"/>
      <c r="BE262" s="77"/>
      <c r="BF262" s="77"/>
      <c r="BG262" s="77"/>
      <c r="BH262" s="77"/>
      <c r="BI262" s="77"/>
      <c r="BJ262" s="77"/>
      <c r="BK262" s="77"/>
      <c r="BL262" s="77"/>
      <c r="BM262" s="77"/>
      <c r="BN262" s="77"/>
      <c r="BO262" s="77"/>
      <c r="BP262" s="77"/>
      <c r="BQ262" s="77"/>
      <c r="BR262" s="77"/>
      <c r="BS262" s="77"/>
      <c r="BT262" s="77"/>
      <c r="BU262" s="77"/>
      <c r="BV262" s="77"/>
      <c r="BW262" s="77"/>
      <c r="BX262" s="77"/>
      <c r="BY262" s="77"/>
      <c r="BZ262" s="77"/>
      <c r="CA262" s="77"/>
      <c r="CB262" s="77"/>
      <c r="CC262" s="77"/>
      <c r="CD262" s="77"/>
      <c r="CE262" s="77"/>
      <c r="CF262" s="77"/>
      <c r="CG262" s="77"/>
      <c r="CH262" s="77"/>
      <c r="CI262" s="77"/>
      <c r="CJ262" s="77"/>
      <c r="CK262" s="77"/>
      <c r="CL262" s="77"/>
      <c r="CM262" s="77"/>
      <c r="CN262" s="77"/>
      <c r="CO262" s="77"/>
      <c r="CP262" s="77"/>
      <c r="CQ262" s="77"/>
      <c r="CR262" s="77"/>
      <c r="CS262" s="77"/>
      <c r="CT262" s="77"/>
      <c r="CU262" s="77"/>
      <c r="CV262" s="77"/>
      <c r="CW262" s="77"/>
      <c r="CX262" s="77"/>
      <c r="CY262" s="77"/>
      <c r="CZ262" s="77"/>
      <c r="DA262" s="77"/>
      <c r="DB262" s="77"/>
      <c r="DC262" s="77"/>
      <c r="DD262" s="77"/>
      <c r="DE262" s="77"/>
      <c r="DF262" s="77"/>
      <c r="DG262" s="77"/>
      <c r="DH262" s="77"/>
      <c r="DI262" s="77"/>
      <c r="DJ262" s="77"/>
      <c r="DK262" s="77"/>
      <c r="DL262" s="77"/>
      <c r="DM262" s="77"/>
      <c r="DN262" s="77"/>
      <c r="DO262" s="77"/>
      <c r="DP262" s="77"/>
      <c r="DQ262" s="77"/>
      <c r="DR262" s="77"/>
      <c r="DS262" s="77"/>
      <c r="DT262" s="77"/>
      <c r="DU262" s="77"/>
      <c r="DV262" s="77"/>
      <c r="DW262" s="77"/>
      <c r="DX262" s="77"/>
      <c r="DY262" s="77"/>
      <c r="DZ262" s="77"/>
      <c r="EA262" s="77"/>
      <c r="EB262" s="77"/>
      <c r="EC262" s="77"/>
      <c r="ED262" s="77"/>
      <c r="EE262" s="77"/>
      <c r="EF262" s="77"/>
      <c r="EG262" s="77"/>
      <c r="EH262" s="77"/>
      <c r="EI262" s="77"/>
      <c r="EJ262" s="77"/>
      <c r="EK262" s="77"/>
      <c r="EL262" s="77"/>
      <c r="EM262" s="77"/>
      <c r="EN262" s="77"/>
      <c r="EO262" s="77"/>
      <c r="EP262" s="77"/>
      <c r="EQ262" s="77"/>
      <c r="ER262" s="77"/>
      <c r="ES262" s="77"/>
      <c r="ET262" s="77"/>
      <c r="EU262" s="77"/>
      <c r="EV262" s="77"/>
      <c r="EW262" s="77"/>
      <c r="EX262" s="77"/>
      <c r="EY262" s="77"/>
      <c r="EZ262" s="77"/>
      <c r="FA262" s="77"/>
      <c r="FB262" s="77"/>
      <c r="FC262" s="77"/>
      <c r="FD262" s="77"/>
      <c r="FE262" s="77"/>
      <c r="FF262" s="77"/>
      <c r="FG262" s="77"/>
      <c r="FH262" s="77"/>
      <c r="FI262" s="77"/>
      <c r="FJ262" s="77"/>
      <c r="FK262" s="77"/>
      <c r="FL262" s="77"/>
      <c r="FM262" s="77"/>
      <c r="FN262" s="77"/>
      <c r="FO262" s="77"/>
      <c r="FP262" s="77"/>
      <c r="FQ262" s="77"/>
      <c r="FR262" s="77"/>
      <c r="FS262" s="77"/>
      <c r="FT262" s="77"/>
      <c r="FU262" s="77"/>
      <c r="FV262" s="77"/>
      <c r="FW262" s="77"/>
      <c r="FX262" s="77"/>
      <c r="FY262" s="77"/>
      <c r="FZ262" s="77"/>
      <c r="GA262" s="77"/>
      <c r="GB262" s="77"/>
      <c r="GC262" s="77"/>
      <c r="GD262" s="77"/>
      <c r="GE262" s="77"/>
      <c r="GF262" s="77"/>
      <c r="GG262" s="77"/>
      <c r="GH262" s="77"/>
      <c r="GI262" s="77"/>
      <c r="GJ262" s="77"/>
      <c r="GK262" s="77"/>
      <c r="GL262" s="77"/>
      <c r="GM262" s="77"/>
      <c r="GN262" s="77"/>
      <c r="GO262" s="77"/>
      <c r="GP262" s="77"/>
      <c r="GQ262" s="77"/>
      <c r="GR262" s="77"/>
      <c r="GS262" s="77"/>
      <c r="GT262" s="77"/>
      <c r="GU262" s="77"/>
      <c r="GV262" s="77"/>
      <c r="GW262" s="77"/>
      <c r="GX262" s="77"/>
      <c r="GY262" s="77"/>
      <c r="GZ262" s="77"/>
      <c r="HA262" s="77"/>
      <c r="HB262" s="77"/>
      <c r="HC262" s="77"/>
      <c r="HD262" s="77"/>
      <c r="HE262" s="77"/>
      <c r="HF262" s="77"/>
      <c r="HG262" s="77"/>
      <c r="HH262" s="77"/>
      <c r="HI262" s="77"/>
      <c r="HJ262" s="77"/>
      <c r="HK262" s="77"/>
      <c r="HL262" s="77"/>
      <c r="HM262" s="77"/>
      <c r="HN262" s="77"/>
      <c r="HO262" s="77"/>
      <c r="HP262" s="77"/>
      <c r="HQ262" s="77"/>
      <c r="HR262" s="77"/>
      <c r="HS262" s="77"/>
      <c r="HT262" s="77"/>
      <c r="HU262" s="77"/>
      <c r="HV262" s="77"/>
      <c r="HW262" s="77"/>
      <c r="HX262" s="77"/>
      <c r="HY262" s="77"/>
      <c r="HZ262" s="77"/>
      <c r="IA262" s="77"/>
      <c r="IB262" s="77"/>
      <c r="IC262" s="77"/>
      <c r="ID262" s="77"/>
      <c r="IE262" s="77"/>
      <c r="IF262" s="77"/>
      <c r="IG262" s="77"/>
      <c r="IH262" s="77"/>
      <c r="II262" s="77"/>
      <c r="IJ262" s="77"/>
      <c r="IK262" s="77"/>
      <c r="IL262" s="77"/>
      <c r="IM262" s="77"/>
      <c r="IN262" s="77"/>
      <c r="IO262" s="77"/>
      <c r="IP262" s="77"/>
      <c r="IQ262" s="77"/>
      <c r="IR262" s="77"/>
      <c r="IS262" s="77"/>
      <c r="IT262" s="77"/>
      <c r="IU262" s="77"/>
      <c r="IV262" s="77"/>
      <c r="IW262" s="77"/>
      <c r="IX262" s="77"/>
      <c r="IY262" s="77"/>
      <c r="IZ262" s="77"/>
      <c r="JA262" s="77"/>
      <c r="JB262" s="77"/>
      <c r="JC262" s="77"/>
      <c r="JD262" s="77"/>
      <c r="JE262" s="77"/>
      <c r="JF262" s="77"/>
      <c r="JG262" s="77"/>
      <c r="JH262" s="77"/>
      <c r="JI262" s="77"/>
      <c r="JJ262" s="77"/>
      <c r="JK262" s="77"/>
      <c r="JL262" s="77"/>
      <c r="JM262" s="77"/>
      <c r="JN262" s="77"/>
      <c r="JO262" s="77"/>
      <c r="JP262" s="77"/>
      <c r="JQ262" s="77"/>
      <c r="JR262" s="77"/>
      <c r="JS262" s="77"/>
      <c r="JT262" s="77"/>
      <c r="JU262" s="77"/>
      <c r="JV262" s="77"/>
      <c r="JW262" s="77"/>
      <c r="JX262" s="77"/>
      <c r="JY262" s="77"/>
      <c r="JZ262" s="77"/>
      <c r="KA262" s="77"/>
      <c r="KB262" s="77"/>
      <c r="KC262" s="77"/>
      <c r="KD262" s="77"/>
      <c r="KE262" s="77"/>
      <c r="KF262" s="77"/>
      <c r="KG262" s="77"/>
      <c r="KH262" s="77"/>
      <c r="KI262" s="77"/>
      <c r="KJ262" s="77"/>
      <c r="KK262" s="77"/>
      <c r="KL262" s="77"/>
      <c r="KM262" s="77"/>
      <c r="KN262" s="77"/>
      <c r="KO262" s="77"/>
      <c r="KP262" s="77"/>
      <c r="KQ262" s="77"/>
      <c r="KR262" s="77"/>
      <c r="KS262" s="77"/>
      <c r="KT262" s="77"/>
      <c r="KU262" s="77"/>
      <c r="KV262" s="77"/>
      <c r="KW262" s="77"/>
      <c r="KX262" s="77"/>
      <c r="KY262" s="77"/>
      <c r="KZ262" s="77"/>
      <c r="LA262" s="77"/>
      <c r="LB262" s="77"/>
      <c r="LC262" s="77"/>
      <c r="LD262" s="77"/>
      <c r="LE262" s="77"/>
      <c r="LF262" s="77"/>
      <c r="LG262" s="77"/>
      <c r="LH262" s="77"/>
      <c r="LI262" s="77"/>
      <c r="LJ262" s="77"/>
      <c r="LK262" s="77"/>
      <c r="LL262" s="77"/>
      <c r="LM262" s="77"/>
      <c r="LN262" s="77"/>
      <c r="LO262" s="77"/>
      <c r="LP262" s="77"/>
      <c r="LQ262" s="77"/>
      <c r="LR262" s="77"/>
      <c r="LS262" s="77"/>
      <c r="LT262" s="77"/>
      <c r="LU262" s="77"/>
      <c r="LV262" s="77"/>
      <c r="LW262" s="77"/>
      <c r="LX262" s="77"/>
      <c r="LY262" s="77"/>
      <c r="LZ262" s="77"/>
      <c r="MA262" s="77"/>
      <c r="MB262" s="77"/>
      <c r="MC262" s="77"/>
      <c r="MD262" s="77"/>
      <c r="ME262" s="77"/>
      <c r="MF262" s="77"/>
      <c r="MG262" s="77"/>
      <c r="MH262" s="77"/>
      <c r="MI262" s="77"/>
      <c r="MJ262" s="77"/>
      <c r="MK262" s="77"/>
      <c r="ML262" s="77"/>
      <c r="MM262" s="77"/>
      <c r="MN262" s="77"/>
      <c r="MO262" s="77"/>
      <c r="MP262" s="77"/>
      <c r="MQ262" s="77"/>
      <c r="MR262" s="77"/>
      <c r="MS262" s="77"/>
      <c r="MT262" s="77"/>
      <c r="MU262" s="77"/>
      <c r="MV262" s="77"/>
      <c r="MW262" s="77"/>
      <c r="MX262" s="77"/>
      <c r="MY262" s="77"/>
      <c r="MZ262" s="77"/>
      <c r="NA262" s="77"/>
      <c r="NB262" s="77"/>
      <c r="NC262" s="77"/>
      <c r="ND262" s="77"/>
      <c r="NE262" s="77"/>
      <c r="NF262" s="77"/>
      <c r="NG262" s="77"/>
      <c r="NH262" s="77"/>
      <c r="NI262" s="77"/>
      <c r="NJ262" s="77"/>
      <c r="NK262" s="77"/>
      <c r="NL262" s="77"/>
      <c r="NM262" s="77"/>
      <c r="NN262" s="77"/>
      <c r="NO262" s="77"/>
      <c r="NP262" s="77"/>
      <c r="NQ262" s="77"/>
      <c r="NR262" s="77"/>
      <c r="NS262" s="77"/>
      <c r="NT262" s="77"/>
      <c r="NU262" s="77"/>
      <c r="NV262" s="77"/>
      <c r="NW262" s="77"/>
      <c r="NX262" s="77"/>
      <c r="NY262" s="77"/>
      <c r="NZ262" s="77"/>
      <c r="OA262" s="77"/>
      <c r="OB262" s="77"/>
      <c r="OC262" s="77"/>
      <c r="OD262" s="77"/>
      <c r="OE262" s="77"/>
      <c r="OF262" s="77"/>
      <c r="OG262" s="77"/>
      <c r="OH262" s="77"/>
      <c r="OI262" s="77"/>
      <c r="OJ262" s="77"/>
      <c r="OK262" s="77"/>
      <c r="OL262" s="77"/>
      <c r="OM262" s="77"/>
      <c r="ON262" s="77"/>
      <c r="OO262" s="77"/>
      <c r="OP262" s="77"/>
      <c r="OQ262" s="77"/>
      <c r="OR262" s="77"/>
      <c r="OS262" s="77"/>
      <c r="OT262" s="77"/>
      <c r="OU262" s="77"/>
      <c r="OV262" s="77"/>
      <c r="OW262" s="77"/>
      <c r="OX262" s="77"/>
      <c r="OY262" s="77"/>
      <c r="OZ262" s="77"/>
      <c r="PA262" s="77"/>
      <c r="PB262" s="77"/>
      <c r="PC262" s="77"/>
      <c r="PD262" s="77"/>
      <c r="PE262" s="77"/>
      <c r="PF262" s="77"/>
      <c r="PG262" s="77"/>
      <c r="PH262" s="77"/>
      <c r="PI262" s="77"/>
      <c r="PJ262" s="77"/>
      <c r="PK262" s="77"/>
      <c r="PL262" s="77"/>
      <c r="PM262" s="77"/>
      <c r="PN262" s="77"/>
      <c r="PO262" s="77"/>
      <c r="PP262" s="77"/>
      <c r="PQ262" s="77"/>
      <c r="PR262" s="77"/>
      <c r="PS262" s="77"/>
      <c r="PT262" s="77"/>
      <c r="PU262" s="77"/>
      <c r="PV262" s="77"/>
      <c r="PW262" s="77"/>
      <c r="PX262" s="77"/>
      <c r="PY262" s="77"/>
      <c r="PZ262" s="77"/>
      <c r="QA262" s="77"/>
      <c r="QB262" s="77"/>
      <c r="QC262" s="77"/>
      <c r="QD262" s="77"/>
      <c r="QE262" s="77"/>
      <c r="QF262" s="77"/>
      <c r="QG262" s="77"/>
      <c r="QH262" s="77"/>
      <c r="QI262" s="77"/>
      <c r="QJ262" s="77"/>
      <c r="QK262" s="77"/>
      <c r="QL262" s="77"/>
      <c r="QM262" s="77"/>
      <c r="QN262" s="77"/>
      <c r="QO262" s="77"/>
      <c r="QP262" s="77"/>
      <c r="QQ262" s="77"/>
      <c r="QR262" s="77"/>
      <c r="QS262" s="77"/>
      <c r="QT262" s="77"/>
      <c r="QU262" s="77"/>
      <c r="QV262" s="77"/>
      <c r="QW262" s="77"/>
      <c r="QX262" s="77"/>
      <c r="QY262" s="77"/>
      <c r="QZ262" s="77"/>
      <c r="RA262" s="77"/>
      <c r="RB262" s="77"/>
      <c r="RC262" s="77"/>
      <c r="RD262" s="77"/>
      <c r="RE262" s="77"/>
      <c r="RF262" s="77"/>
      <c r="RG262" s="77"/>
      <c r="RH262" s="77"/>
      <c r="RI262" s="77"/>
      <c r="RJ262" s="77"/>
      <c r="RK262" s="77"/>
      <c r="RL262" s="77"/>
      <c r="RM262" s="77"/>
      <c r="RN262" s="77"/>
      <c r="RO262" s="77"/>
      <c r="RP262" s="77"/>
      <c r="RQ262" s="77"/>
      <c r="RR262" s="77"/>
      <c r="RS262" s="77"/>
      <c r="RT262" s="77"/>
      <c r="RU262" s="77"/>
      <c r="RV262" s="77"/>
      <c r="RW262" s="77"/>
      <c r="RX262" s="77"/>
      <c r="RY262" s="77"/>
      <c r="RZ262" s="77"/>
      <c r="SA262" s="77"/>
      <c r="SB262" s="77"/>
      <c r="SC262" s="77"/>
      <c r="SD262" s="77"/>
      <c r="SE262" s="77"/>
      <c r="SF262" s="77"/>
      <c r="SG262" s="77"/>
      <c r="SH262" s="77"/>
      <c r="SI262" s="77"/>
      <c r="SJ262" s="77"/>
      <c r="SK262" s="77"/>
      <c r="SL262" s="77"/>
      <c r="SM262" s="77"/>
      <c r="SN262" s="77"/>
      <c r="SO262" s="77"/>
      <c r="SP262" s="77"/>
      <c r="SQ262" s="77"/>
      <c r="SR262" s="77"/>
      <c r="SS262" s="77"/>
      <c r="ST262" s="77"/>
      <c r="SU262" s="77"/>
      <c r="SV262" s="77"/>
      <c r="SW262" s="77"/>
      <c r="SX262" s="77"/>
      <c r="SY262" s="77"/>
      <c r="SZ262" s="77"/>
      <c r="TA262" s="77"/>
      <c r="TB262" s="77"/>
      <c r="TC262" s="77"/>
      <c r="TD262" s="77"/>
      <c r="TE262" s="77"/>
      <c r="TF262" s="77"/>
      <c r="TG262" s="77"/>
      <c r="TH262" s="77"/>
      <c r="TI262" s="77"/>
      <c r="TJ262" s="77"/>
      <c r="TK262" s="77"/>
      <c r="TL262" s="77"/>
      <c r="TM262" s="77"/>
      <c r="TN262" s="77"/>
      <c r="TO262" s="77"/>
      <c r="TP262" s="77"/>
      <c r="TQ262" s="77"/>
      <c r="TR262" s="77"/>
      <c r="TS262" s="77"/>
      <c r="TT262" s="77"/>
      <c r="TU262" s="77"/>
      <c r="TV262" s="77"/>
      <c r="TW262" s="77"/>
      <c r="TX262" s="77"/>
      <c r="TY262" s="77"/>
      <c r="TZ262" s="77"/>
      <c r="UA262" s="77"/>
      <c r="UB262" s="77"/>
      <c r="UC262" s="77"/>
      <c r="UD262" s="77"/>
      <c r="UE262" s="77"/>
      <c r="UF262" s="77"/>
      <c r="UG262" s="77"/>
      <c r="UH262" s="77"/>
      <c r="UI262" s="77"/>
      <c r="UJ262" s="77"/>
      <c r="UK262" s="77"/>
      <c r="UL262" s="77"/>
      <c r="UM262" s="77"/>
      <c r="UN262" s="77"/>
      <c r="UO262" s="77"/>
      <c r="UP262" s="77"/>
      <c r="UQ262" s="77"/>
      <c r="UR262" s="77"/>
      <c r="US262" s="77"/>
      <c r="UT262" s="77"/>
      <c r="UU262" s="77"/>
      <c r="UV262" s="77"/>
      <c r="UW262" s="77"/>
      <c r="UX262" s="77"/>
      <c r="UY262" s="77"/>
      <c r="UZ262" s="77"/>
      <c r="VA262" s="77"/>
      <c r="VB262" s="77"/>
      <c r="VC262" s="77"/>
      <c r="VD262" s="77"/>
      <c r="VE262" s="77"/>
      <c r="VF262" s="77"/>
      <c r="VG262" s="77"/>
      <c r="VH262" s="77"/>
      <c r="VI262" s="77"/>
      <c r="VJ262" s="77"/>
      <c r="VK262" s="77"/>
      <c r="VL262" s="77"/>
      <c r="VM262" s="77"/>
      <c r="VN262" s="77"/>
      <c r="VO262" s="77"/>
      <c r="VP262" s="77"/>
      <c r="VQ262" s="77"/>
      <c r="VR262" s="77"/>
      <c r="VS262" s="77"/>
      <c r="VT262" s="77"/>
      <c r="VU262" s="77"/>
      <c r="VV262" s="77"/>
      <c r="VW262" s="77"/>
      <c r="VX262" s="77"/>
      <c r="VY262" s="77"/>
      <c r="VZ262" s="77"/>
      <c r="WA262" s="77"/>
      <c r="WB262" s="77"/>
      <c r="WC262" s="77"/>
      <c r="WD262" s="77"/>
      <c r="WE262" s="77"/>
      <c r="WF262" s="77"/>
      <c r="WG262" s="77"/>
      <c r="WH262" s="77"/>
      <c r="WI262" s="77"/>
      <c r="WJ262" s="77"/>
      <c r="WK262" s="77"/>
      <c r="WL262" s="77"/>
      <c r="WM262" s="77"/>
      <c r="WN262" s="77"/>
      <c r="WO262" s="77"/>
      <c r="WP262" s="77"/>
      <c r="WQ262" s="77"/>
      <c r="WR262" s="77"/>
      <c r="WS262" s="77"/>
      <c r="WT262" s="77"/>
      <c r="WU262" s="77"/>
      <c r="WV262" s="77"/>
      <c r="WW262" s="77"/>
      <c r="WX262" s="77"/>
      <c r="WY262" s="77"/>
      <c r="WZ262" s="77"/>
      <c r="XA262" s="77"/>
      <c r="XB262" s="77"/>
      <c r="XC262" s="77"/>
      <c r="XD262" s="77"/>
      <c r="XE262" s="77"/>
      <c r="XF262" s="77"/>
      <c r="XG262" s="77"/>
      <c r="XH262" s="77"/>
      <c r="XI262" s="77"/>
      <c r="XJ262" s="77"/>
      <c r="XK262" s="77"/>
      <c r="XL262" s="77"/>
      <c r="XM262" s="77"/>
      <c r="XN262" s="77"/>
      <c r="XO262" s="77"/>
      <c r="XP262" s="77"/>
      <c r="XQ262" s="77"/>
      <c r="XR262" s="77"/>
      <c r="XS262" s="77"/>
      <c r="XT262" s="77"/>
      <c r="XU262" s="77"/>
      <c r="XV262" s="77"/>
      <c r="XW262" s="77"/>
      <c r="XX262" s="77"/>
      <c r="XY262" s="77"/>
      <c r="XZ262" s="77"/>
      <c r="YA262" s="77"/>
      <c r="YB262" s="77"/>
      <c r="YC262" s="77"/>
      <c r="YD262" s="77"/>
      <c r="YE262" s="77"/>
      <c r="YF262" s="77"/>
      <c r="YG262" s="77"/>
      <c r="YH262" s="77"/>
      <c r="YI262" s="77"/>
      <c r="YJ262" s="77"/>
      <c r="YK262" s="77"/>
      <c r="YL262" s="77"/>
      <c r="YM262" s="77"/>
      <c r="YN262" s="77"/>
      <c r="YO262" s="77"/>
      <c r="YP262" s="77"/>
      <c r="YQ262" s="77"/>
      <c r="YR262" s="77"/>
      <c r="YS262" s="77"/>
      <c r="YT262" s="77"/>
      <c r="YU262" s="77"/>
      <c r="YV262" s="77"/>
      <c r="YW262" s="77"/>
      <c r="YX262" s="77"/>
      <c r="YY262" s="77"/>
      <c r="YZ262" s="77"/>
      <c r="ZA262" s="77"/>
      <c r="ZB262" s="77"/>
      <c r="ZC262" s="77"/>
      <c r="ZD262" s="77"/>
      <c r="ZE262" s="77"/>
      <c r="ZF262" s="77"/>
      <c r="ZG262" s="77"/>
      <c r="ZH262" s="77"/>
      <c r="ZI262" s="77"/>
      <c r="ZJ262" s="77"/>
      <c r="ZK262" s="77"/>
      <c r="ZL262" s="77"/>
      <c r="ZM262" s="77"/>
      <c r="ZN262" s="77"/>
      <c r="ZO262" s="77"/>
      <c r="ZP262" s="77"/>
      <c r="ZQ262" s="77"/>
      <c r="ZR262" s="77"/>
      <c r="ZS262" s="77"/>
      <c r="ZT262" s="77"/>
      <c r="ZU262" s="77"/>
      <c r="ZV262" s="77"/>
      <c r="ZW262" s="77"/>
      <c r="ZX262" s="77"/>
      <c r="ZY262" s="77"/>
      <c r="ZZ262" s="77"/>
      <c r="AAA262" s="77"/>
      <c r="AAB262" s="77"/>
      <c r="AAC262" s="77"/>
      <c r="AAD262" s="77"/>
      <c r="AAE262" s="77"/>
      <c r="AAF262" s="77"/>
      <c r="AAG262" s="77"/>
      <c r="AAH262" s="77"/>
      <c r="AAI262" s="77"/>
      <c r="AAJ262" s="77"/>
      <c r="AAK262" s="77"/>
      <c r="AAL262" s="77"/>
      <c r="AAM262" s="77"/>
      <c r="AAN262" s="77"/>
      <c r="AAO262" s="77"/>
      <c r="AAP262" s="77"/>
      <c r="AAQ262" s="77"/>
      <c r="AAR262" s="77"/>
      <c r="AAS262" s="77"/>
      <c r="AAT262" s="77"/>
      <c r="AAU262" s="77"/>
      <c r="AAV262" s="77"/>
      <c r="AAW262" s="77"/>
      <c r="AAX262" s="77"/>
      <c r="AAY262" s="77"/>
      <c r="AAZ262" s="77"/>
      <c r="ABA262" s="77"/>
      <c r="ABB262" s="77"/>
      <c r="ABC262" s="77"/>
      <c r="ABD262" s="77"/>
      <c r="ABE262" s="77"/>
      <c r="ABF262" s="77"/>
      <c r="ABG262" s="77"/>
      <c r="ABH262" s="77"/>
      <c r="ABI262" s="77"/>
      <c r="ABJ262" s="77"/>
      <c r="ABK262" s="77"/>
      <c r="ABL262" s="77"/>
      <c r="ABM262" s="77"/>
      <c r="ABN262" s="77"/>
      <c r="ABO262" s="77"/>
      <c r="ABP262" s="77"/>
      <c r="ABQ262" s="77"/>
      <c r="ABR262" s="77"/>
      <c r="ABS262" s="77"/>
      <c r="ABT262" s="77"/>
      <c r="ABU262" s="77"/>
      <c r="ABV262" s="77"/>
      <c r="ABW262" s="77"/>
      <c r="ABX262" s="77"/>
      <c r="ABY262" s="77"/>
      <c r="ABZ262" s="77"/>
      <c r="ACA262" s="77"/>
      <c r="ACB262" s="77"/>
      <c r="ACC262" s="77"/>
      <c r="ACD262" s="77"/>
      <c r="ACE262" s="77"/>
      <c r="ACF262" s="77"/>
      <c r="ACG262" s="77"/>
      <c r="ACH262" s="77"/>
      <c r="ACI262" s="77"/>
      <c r="ACJ262" s="77"/>
      <c r="ACK262" s="77"/>
      <c r="ACL262" s="77"/>
      <c r="ACM262" s="77"/>
      <c r="ACN262" s="77"/>
      <c r="ACO262" s="77"/>
      <c r="ACP262" s="77"/>
      <c r="ACQ262" s="77"/>
      <c r="ACR262" s="77"/>
      <c r="ACS262" s="77"/>
      <c r="ACT262" s="77"/>
      <c r="ACU262" s="77"/>
      <c r="ACV262" s="77"/>
      <c r="ACW262" s="77"/>
      <c r="ACX262" s="77"/>
      <c r="ACY262" s="77"/>
      <c r="ACZ262" s="77"/>
      <c r="ADA262" s="77"/>
      <c r="ADB262" s="77"/>
      <c r="ADC262" s="77"/>
      <c r="ADD262" s="77"/>
      <c r="ADE262" s="77"/>
      <c r="ADF262" s="77"/>
      <c r="ADG262" s="77"/>
      <c r="ADH262" s="77"/>
      <c r="ADI262" s="77"/>
      <c r="ADJ262" s="77"/>
      <c r="ADK262" s="77"/>
      <c r="ADL262" s="77"/>
      <c r="ADM262" s="77"/>
      <c r="ADN262" s="77"/>
      <c r="ADO262" s="77"/>
      <c r="ADP262" s="77"/>
      <c r="ADQ262" s="77"/>
      <c r="ADR262" s="77"/>
      <c r="ADS262" s="77"/>
      <c r="ADT262" s="77"/>
      <c r="ADU262" s="77"/>
      <c r="ADV262" s="77"/>
      <c r="ADW262" s="77"/>
      <c r="ADX262" s="77"/>
      <c r="ADY262" s="77"/>
      <c r="ADZ262" s="77"/>
      <c r="AEA262" s="77"/>
      <c r="AEB262" s="77"/>
      <c r="AEC262" s="77"/>
      <c r="AED262" s="77"/>
      <c r="AEE262" s="77"/>
      <c r="AEF262" s="77"/>
      <c r="AEG262" s="77"/>
      <c r="AEH262" s="77"/>
      <c r="AEI262" s="77"/>
      <c r="AEJ262" s="77"/>
      <c r="AEK262" s="77"/>
      <c r="AEL262" s="77"/>
      <c r="AEM262" s="77"/>
      <c r="AEN262" s="77"/>
      <c r="AEO262" s="77"/>
      <c r="AEP262" s="77"/>
      <c r="AEQ262" s="77"/>
      <c r="AER262" s="77"/>
      <c r="AES262" s="77"/>
      <c r="AET262" s="77"/>
      <c r="AEU262" s="77"/>
      <c r="AEV262" s="77"/>
      <c r="AEW262" s="77"/>
      <c r="AEX262" s="77"/>
      <c r="AEY262" s="77"/>
      <c r="AEZ262" s="77"/>
      <c r="AFA262" s="77"/>
      <c r="AFB262" s="77"/>
      <c r="AFC262" s="77"/>
      <c r="AFD262" s="77"/>
      <c r="AFE262" s="77"/>
      <c r="AFF262" s="77"/>
      <c r="AFG262" s="77"/>
      <c r="AFH262" s="77"/>
      <c r="AFI262" s="77"/>
      <c r="AFJ262" s="77"/>
      <c r="AFK262" s="77"/>
      <c r="AFL262" s="77"/>
      <c r="AFM262" s="77"/>
      <c r="AFN262" s="77"/>
      <c r="AFO262" s="77"/>
      <c r="AFP262" s="77"/>
      <c r="AFQ262" s="77"/>
      <c r="AFR262" s="77"/>
      <c r="AFS262" s="77"/>
      <c r="AFT262" s="77"/>
      <c r="AFU262" s="77"/>
      <c r="AFV262" s="77"/>
      <c r="AFW262" s="77"/>
      <c r="AFX262" s="77"/>
      <c r="AFY262" s="77"/>
      <c r="AFZ262" s="77"/>
      <c r="AGA262" s="77"/>
      <c r="AGB262" s="77"/>
      <c r="AGC262" s="77"/>
      <c r="AGD262" s="77"/>
      <c r="AGE262" s="77"/>
      <c r="AGF262" s="77"/>
      <c r="AGG262" s="77"/>
      <c r="AGH262" s="77"/>
      <c r="AGI262" s="77"/>
      <c r="AGJ262" s="77"/>
      <c r="AGK262" s="77"/>
      <c r="AGL262" s="77"/>
      <c r="AGM262" s="77"/>
      <c r="AGN262" s="77"/>
      <c r="AGO262" s="77"/>
      <c r="AGP262" s="77"/>
      <c r="AGQ262" s="77"/>
      <c r="AGR262" s="77"/>
      <c r="AGS262" s="77"/>
      <c r="AGT262" s="77"/>
      <c r="AGU262" s="77"/>
      <c r="AGV262" s="77"/>
      <c r="AGW262" s="77"/>
      <c r="AGX262" s="77"/>
      <c r="AGY262" s="77"/>
      <c r="AGZ262" s="77"/>
      <c r="AHA262" s="77"/>
      <c r="AHB262" s="77"/>
      <c r="AHC262" s="77"/>
      <c r="AHD262" s="77"/>
      <c r="AHE262" s="77"/>
      <c r="AHF262" s="77"/>
      <c r="AHG262" s="77"/>
      <c r="AHH262" s="77"/>
      <c r="AHI262" s="77"/>
      <c r="AHJ262" s="77"/>
      <c r="AHK262" s="77"/>
      <c r="AHL262" s="77"/>
      <c r="AHM262" s="77"/>
      <c r="AHN262" s="77"/>
      <c r="AHO262" s="77"/>
      <c r="AHP262" s="77"/>
      <c r="AHQ262" s="77"/>
      <c r="AHR262" s="77"/>
      <c r="AHS262" s="77"/>
      <c r="AHT262" s="77"/>
      <c r="AHU262" s="77"/>
      <c r="AHV262" s="77"/>
      <c r="AHW262" s="77"/>
      <c r="AHX262" s="77"/>
      <c r="AHY262" s="77"/>
      <c r="AHZ262" s="77"/>
      <c r="AIA262" s="77"/>
      <c r="AIB262" s="77"/>
      <c r="AIC262" s="77"/>
      <c r="AID262" s="77"/>
      <c r="AIE262" s="77"/>
      <c r="AIF262" s="77"/>
      <c r="AIG262" s="77"/>
      <c r="AIH262" s="77"/>
      <c r="AII262" s="77"/>
      <c r="AIJ262" s="77"/>
      <c r="AIK262" s="77"/>
      <c r="AIL262" s="77"/>
      <c r="AIM262" s="77"/>
      <c r="AIN262" s="77"/>
      <c r="AIO262" s="77"/>
      <c r="AIP262" s="77"/>
      <c r="AIQ262" s="77"/>
      <c r="AIR262" s="77"/>
      <c r="AIS262" s="77"/>
      <c r="AIT262" s="77"/>
      <c r="AIU262" s="77"/>
      <c r="AIV262" s="77"/>
      <c r="AIW262" s="77"/>
      <c r="AIX262" s="77"/>
      <c r="AIY262" s="77"/>
      <c r="AIZ262" s="77"/>
      <c r="AJA262" s="77"/>
      <c r="AJB262" s="77"/>
      <c r="AJC262" s="77"/>
      <c r="AJD262" s="77"/>
      <c r="AJE262" s="77"/>
      <c r="AJF262" s="77"/>
      <c r="AJG262" s="77"/>
      <c r="AJH262" s="77"/>
      <c r="AJI262" s="77"/>
      <c r="AJJ262" s="77"/>
      <c r="AJK262" s="77"/>
      <c r="AJL262" s="77"/>
      <c r="AJM262" s="77"/>
      <c r="AJN262" s="77"/>
      <c r="AJO262" s="77"/>
      <c r="AJP262" s="77"/>
      <c r="AJQ262" s="77"/>
      <c r="AJR262" s="77"/>
      <c r="AJS262" s="77"/>
      <c r="AJT262" s="77"/>
      <c r="AJU262" s="77"/>
      <c r="AJV262" s="77"/>
      <c r="AJW262" s="77"/>
      <c r="AJX262" s="77"/>
      <c r="AJY262" s="77"/>
      <c r="AJZ262" s="77"/>
      <c r="AKA262" s="77"/>
      <c r="AKB262" s="77"/>
      <c r="AKC262" s="77"/>
      <c r="AKD262" s="77"/>
      <c r="AKE262" s="77"/>
      <c r="AKF262" s="77"/>
      <c r="AKG262" s="77"/>
      <c r="AKH262" s="77"/>
      <c r="AKI262" s="77"/>
      <c r="AKJ262" s="77"/>
      <c r="AKK262" s="77"/>
      <c r="AKL262" s="77"/>
      <c r="AKM262" s="77"/>
      <c r="AKN262" s="77"/>
      <c r="AKO262" s="77"/>
      <c r="AKP262" s="77"/>
      <c r="AKQ262" s="77"/>
      <c r="AKR262" s="77"/>
      <c r="AKS262" s="77"/>
      <c r="AKT262" s="77"/>
      <c r="AKU262" s="77"/>
      <c r="AKV262" s="77"/>
      <c r="AKW262" s="77"/>
      <c r="AKX262" s="77"/>
      <c r="AKY262" s="77"/>
      <c r="AKZ262" s="77"/>
      <c r="ALA262" s="77"/>
      <c r="ALB262" s="77"/>
      <c r="ALC262" s="77"/>
      <c r="ALD262" s="77"/>
      <c r="ALE262" s="77"/>
      <c r="ALF262" s="77"/>
      <c r="ALG262" s="77"/>
      <c r="ALH262" s="77"/>
      <c r="ALI262" s="77"/>
      <c r="ALJ262" s="77"/>
      <c r="ALK262" s="77"/>
      <c r="ALL262" s="77"/>
      <c r="ALM262" s="77"/>
      <c r="ALN262" s="77"/>
      <c r="ALO262" s="77"/>
      <c r="ALP262" s="77"/>
      <c r="ALQ262" s="77"/>
      <c r="ALR262" s="77"/>
      <c r="ALS262" s="77"/>
      <c r="ALT262" s="77"/>
      <c r="ALU262" s="77"/>
      <c r="ALV262" s="77"/>
      <c r="ALW262" s="77"/>
      <c r="ALX262" s="77"/>
      <c r="ALY262" s="77"/>
      <c r="ALZ262" s="77"/>
      <c r="AMA262" s="77"/>
      <c r="AMB262" s="77"/>
      <c r="AMC262" s="77"/>
      <c r="AMD262" s="77"/>
      <c r="AME262" s="77"/>
      <c r="AMF262" s="77"/>
      <c r="AMG262" s="77"/>
      <c r="AMH262" s="77"/>
      <c r="AMI262" s="77"/>
      <c r="AMJ262" s="77"/>
    </row>
    <row r="263" customFormat="false" ht="12.85" hidden="false" customHeight="false" outlineLevel="0" collapsed="false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  <c r="AZ263" s="77"/>
      <c r="BA263" s="77"/>
      <c r="BB263" s="77"/>
      <c r="BC263" s="77"/>
      <c r="BD263" s="77"/>
      <c r="BE263" s="77"/>
      <c r="BF263" s="77"/>
      <c r="BG263" s="77"/>
      <c r="BH263" s="77"/>
      <c r="BI263" s="77"/>
      <c r="BJ263" s="77"/>
      <c r="BK263" s="77"/>
      <c r="BL263" s="77"/>
      <c r="BM263" s="77"/>
      <c r="BN263" s="77"/>
      <c r="BO263" s="77"/>
      <c r="BP263" s="77"/>
      <c r="BQ263" s="77"/>
      <c r="BR263" s="77"/>
      <c r="BS263" s="77"/>
      <c r="BT263" s="77"/>
      <c r="BU263" s="77"/>
      <c r="BV263" s="77"/>
      <c r="BW263" s="77"/>
      <c r="BX263" s="77"/>
      <c r="BY263" s="77"/>
      <c r="BZ263" s="77"/>
      <c r="CA263" s="77"/>
      <c r="CB263" s="77"/>
      <c r="CC263" s="77"/>
      <c r="CD263" s="77"/>
      <c r="CE263" s="77"/>
      <c r="CF263" s="77"/>
      <c r="CG263" s="77"/>
      <c r="CH263" s="77"/>
      <c r="CI263" s="77"/>
      <c r="CJ263" s="77"/>
      <c r="CK263" s="77"/>
      <c r="CL263" s="77"/>
      <c r="CM263" s="77"/>
      <c r="CN263" s="77"/>
      <c r="CO263" s="77"/>
      <c r="CP263" s="77"/>
      <c r="CQ263" s="77"/>
      <c r="CR263" s="77"/>
      <c r="CS263" s="77"/>
      <c r="CT263" s="77"/>
      <c r="CU263" s="77"/>
      <c r="CV263" s="77"/>
      <c r="CW263" s="77"/>
      <c r="CX263" s="77"/>
      <c r="CY263" s="77"/>
      <c r="CZ263" s="77"/>
      <c r="DA263" s="77"/>
      <c r="DB263" s="77"/>
      <c r="DC263" s="77"/>
      <c r="DD263" s="77"/>
      <c r="DE263" s="77"/>
      <c r="DF263" s="77"/>
      <c r="DG263" s="77"/>
      <c r="DH263" s="77"/>
      <c r="DI263" s="77"/>
      <c r="DJ263" s="77"/>
      <c r="DK263" s="77"/>
      <c r="DL263" s="77"/>
      <c r="DM263" s="77"/>
      <c r="DN263" s="77"/>
      <c r="DO263" s="77"/>
      <c r="DP263" s="77"/>
      <c r="DQ263" s="77"/>
      <c r="DR263" s="77"/>
      <c r="DS263" s="77"/>
      <c r="DT263" s="77"/>
      <c r="DU263" s="77"/>
      <c r="DV263" s="77"/>
      <c r="DW263" s="77"/>
      <c r="DX263" s="77"/>
      <c r="DY263" s="77"/>
      <c r="DZ263" s="77"/>
      <c r="EA263" s="77"/>
      <c r="EB263" s="77"/>
      <c r="EC263" s="77"/>
      <c r="ED263" s="77"/>
      <c r="EE263" s="77"/>
      <c r="EF263" s="77"/>
      <c r="EG263" s="77"/>
      <c r="EH263" s="77"/>
      <c r="EI263" s="77"/>
      <c r="EJ263" s="77"/>
      <c r="EK263" s="77"/>
      <c r="EL263" s="77"/>
      <c r="EM263" s="77"/>
      <c r="EN263" s="77"/>
      <c r="EO263" s="77"/>
      <c r="EP263" s="77"/>
      <c r="EQ263" s="77"/>
      <c r="ER263" s="77"/>
      <c r="ES263" s="77"/>
      <c r="ET263" s="77"/>
      <c r="EU263" s="77"/>
      <c r="EV263" s="77"/>
      <c r="EW263" s="77"/>
      <c r="EX263" s="77"/>
      <c r="EY263" s="77"/>
      <c r="EZ263" s="77"/>
      <c r="FA263" s="77"/>
      <c r="FB263" s="77"/>
      <c r="FC263" s="77"/>
      <c r="FD263" s="77"/>
      <c r="FE263" s="77"/>
      <c r="FF263" s="77"/>
      <c r="FG263" s="77"/>
      <c r="FH263" s="77"/>
      <c r="FI263" s="77"/>
      <c r="FJ263" s="77"/>
      <c r="FK263" s="77"/>
      <c r="FL263" s="77"/>
      <c r="FM263" s="77"/>
      <c r="FN263" s="77"/>
      <c r="FO263" s="77"/>
      <c r="FP263" s="77"/>
      <c r="FQ263" s="77"/>
      <c r="FR263" s="77"/>
      <c r="FS263" s="77"/>
      <c r="FT263" s="77"/>
      <c r="FU263" s="77"/>
      <c r="FV263" s="77"/>
      <c r="FW263" s="77"/>
      <c r="FX263" s="77"/>
      <c r="FY263" s="77"/>
      <c r="FZ263" s="77"/>
      <c r="GA263" s="77"/>
      <c r="GB263" s="77"/>
      <c r="GC263" s="77"/>
      <c r="GD263" s="77"/>
      <c r="GE263" s="77"/>
      <c r="GF263" s="77"/>
      <c r="GG263" s="77"/>
      <c r="GH263" s="77"/>
      <c r="GI263" s="77"/>
      <c r="GJ263" s="77"/>
      <c r="GK263" s="77"/>
      <c r="GL263" s="77"/>
      <c r="GM263" s="77"/>
      <c r="GN263" s="77"/>
      <c r="GO263" s="77"/>
      <c r="GP263" s="77"/>
      <c r="GQ263" s="77"/>
      <c r="GR263" s="77"/>
      <c r="GS263" s="77"/>
      <c r="GT263" s="77"/>
      <c r="GU263" s="77"/>
      <c r="GV263" s="77"/>
      <c r="GW263" s="77"/>
      <c r="GX263" s="77"/>
      <c r="GY263" s="77"/>
      <c r="GZ263" s="77"/>
      <c r="HA263" s="77"/>
      <c r="HB263" s="77"/>
      <c r="HC263" s="77"/>
      <c r="HD263" s="77"/>
      <c r="HE263" s="77"/>
      <c r="HF263" s="77"/>
      <c r="HG263" s="77"/>
      <c r="HH263" s="77"/>
      <c r="HI263" s="77"/>
      <c r="HJ263" s="77"/>
      <c r="HK263" s="77"/>
      <c r="HL263" s="77"/>
      <c r="HM263" s="77"/>
      <c r="HN263" s="77"/>
      <c r="HO263" s="77"/>
      <c r="HP263" s="77"/>
      <c r="HQ263" s="77"/>
      <c r="HR263" s="77"/>
      <c r="HS263" s="77"/>
      <c r="HT263" s="77"/>
      <c r="HU263" s="77"/>
      <c r="HV263" s="77"/>
      <c r="HW263" s="77"/>
      <c r="HX263" s="77"/>
      <c r="HY263" s="77"/>
      <c r="HZ263" s="77"/>
      <c r="IA263" s="77"/>
      <c r="IB263" s="77"/>
      <c r="IC263" s="77"/>
      <c r="ID263" s="77"/>
      <c r="IE263" s="77"/>
      <c r="IF263" s="77"/>
      <c r="IG263" s="77"/>
      <c r="IH263" s="77"/>
      <c r="II263" s="77"/>
      <c r="IJ263" s="77"/>
      <c r="IK263" s="77"/>
      <c r="IL263" s="77"/>
      <c r="IM263" s="77"/>
      <c r="IN263" s="77"/>
      <c r="IO263" s="77"/>
      <c r="IP263" s="77"/>
      <c r="IQ263" s="77"/>
      <c r="IR263" s="77"/>
      <c r="IS263" s="77"/>
      <c r="IT263" s="77"/>
      <c r="IU263" s="77"/>
      <c r="IV263" s="77"/>
      <c r="IW263" s="77"/>
      <c r="IX263" s="77"/>
      <c r="IY263" s="77"/>
      <c r="IZ263" s="77"/>
      <c r="JA263" s="77"/>
      <c r="JB263" s="77"/>
      <c r="JC263" s="77"/>
      <c r="JD263" s="77"/>
      <c r="JE263" s="77"/>
      <c r="JF263" s="77"/>
      <c r="JG263" s="77"/>
      <c r="JH263" s="77"/>
      <c r="JI263" s="77"/>
      <c r="JJ263" s="77"/>
      <c r="JK263" s="77"/>
      <c r="JL263" s="77"/>
      <c r="JM263" s="77"/>
      <c r="JN263" s="77"/>
      <c r="JO263" s="77"/>
      <c r="JP263" s="77"/>
      <c r="JQ263" s="77"/>
      <c r="JR263" s="77"/>
      <c r="JS263" s="77"/>
      <c r="JT263" s="77"/>
      <c r="JU263" s="77"/>
      <c r="JV263" s="77"/>
      <c r="JW263" s="77"/>
      <c r="JX263" s="77"/>
      <c r="JY263" s="77"/>
      <c r="JZ263" s="77"/>
      <c r="KA263" s="77"/>
      <c r="KB263" s="77"/>
      <c r="KC263" s="77"/>
      <c r="KD263" s="77"/>
      <c r="KE263" s="77"/>
      <c r="KF263" s="77"/>
      <c r="KG263" s="77"/>
      <c r="KH263" s="77"/>
      <c r="KI263" s="77"/>
      <c r="KJ263" s="77"/>
      <c r="KK263" s="77"/>
      <c r="KL263" s="77"/>
      <c r="KM263" s="77"/>
      <c r="KN263" s="77"/>
      <c r="KO263" s="77"/>
      <c r="KP263" s="77"/>
      <c r="KQ263" s="77"/>
      <c r="KR263" s="77"/>
      <c r="KS263" s="77"/>
      <c r="KT263" s="77"/>
      <c r="KU263" s="77"/>
      <c r="KV263" s="77"/>
      <c r="KW263" s="77"/>
      <c r="KX263" s="77"/>
      <c r="KY263" s="77"/>
      <c r="KZ263" s="77"/>
      <c r="LA263" s="77"/>
      <c r="LB263" s="77"/>
      <c r="LC263" s="77"/>
      <c r="LD263" s="77"/>
      <c r="LE263" s="77"/>
      <c r="LF263" s="77"/>
      <c r="LG263" s="77"/>
      <c r="LH263" s="77"/>
      <c r="LI263" s="77"/>
      <c r="LJ263" s="77"/>
      <c r="LK263" s="77"/>
      <c r="LL263" s="77"/>
      <c r="LM263" s="77"/>
      <c r="LN263" s="77"/>
      <c r="LO263" s="77"/>
      <c r="LP263" s="77"/>
      <c r="LQ263" s="77"/>
      <c r="LR263" s="77"/>
      <c r="LS263" s="77"/>
      <c r="LT263" s="77"/>
      <c r="LU263" s="77"/>
      <c r="LV263" s="77"/>
      <c r="LW263" s="77"/>
      <c r="LX263" s="77"/>
      <c r="LY263" s="77"/>
      <c r="LZ263" s="77"/>
      <c r="MA263" s="77"/>
      <c r="MB263" s="77"/>
      <c r="MC263" s="77"/>
      <c r="MD263" s="77"/>
      <c r="ME263" s="77"/>
      <c r="MF263" s="77"/>
      <c r="MG263" s="77"/>
      <c r="MH263" s="77"/>
      <c r="MI263" s="77"/>
      <c r="MJ263" s="77"/>
      <c r="MK263" s="77"/>
      <c r="ML263" s="77"/>
      <c r="MM263" s="77"/>
      <c r="MN263" s="77"/>
      <c r="MO263" s="77"/>
      <c r="MP263" s="77"/>
      <c r="MQ263" s="77"/>
      <c r="MR263" s="77"/>
      <c r="MS263" s="77"/>
      <c r="MT263" s="77"/>
      <c r="MU263" s="77"/>
      <c r="MV263" s="77"/>
      <c r="MW263" s="77"/>
      <c r="MX263" s="77"/>
      <c r="MY263" s="77"/>
      <c r="MZ263" s="77"/>
      <c r="NA263" s="77"/>
      <c r="NB263" s="77"/>
      <c r="NC263" s="77"/>
      <c r="ND263" s="77"/>
      <c r="NE263" s="77"/>
      <c r="NF263" s="77"/>
      <c r="NG263" s="77"/>
      <c r="NH263" s="77"/>
      <c r="NI263" s="77"/>
      <c r="NJ263" s="77"/>
      <c r="NK263" s="77"/>
      <c r="NL263" s="77"/>
      <c r="NM263" s="77"/>
      <c r="NN263" s="77"/>
      <c r="NO263" s="77"/>
      <c r="NP263" s="77"/>
      <c r="NQ263" s="77"/>
      <c r="NR263" s="77"/>
      <c r="NS263" s="77"/>
      <c r="NT263" s="77"/>
      <c r="NU263" s="77"/>
      <c r="NV263" s="77"/>
      <c r="NW263" s="77"/>
      <c r="NX263" s="77"/>
      <c r="NY263" s="77"/>
      <c r="NZ263" s="77"/>
      <c r="OA263" s="77"/>
      <c r="OB263" s="77"/>
      <c r="OC263" s="77"/>
      <c r="OD263" s="77"/>
      <c r="OE263" s="77"/>
      <c r="OF263" s="77"/>
      <c r="OG263" s="77"/>
      <c r="OH263" s="77"/>
      <c r="OI263" s="77"/>
      <c r="OJ263" s="77"/>
      <c r="OK263" s="77"/>
      <c r="OL263" s="77"/>
      <c r="OM263" s="77"/>
      <c r="ON263" s="77"/>
      <c r="OO263" s="77"/>
      <c r="OP263" s="77"/>
      <c r="OQ263" s="77"/>
      <c r="OR263" s="77"/>
      <c r="OS263" s="77"/>
      <c r="OT263" s="77"/>
      <c r="OU263" s="77"/>
      <c r="OV263" s="77"/>
      <c r="OW263" s="77"/>
      <c r="OX263" s="77"/>
      <c r="OY263" s="77"/>
      <c r="OZ263" s="77"/>
      <c r="PA263" s="77"/>
      <c r="PB263" s="77"/>
      <c r="PC263" s="77"/>
      <c r="PD263" s="77"/>
      <c r="PE263" s="77"/>
      <c r="PF263" s="77"/>
      <c r="PG263" s="77"/>
      <c r="PH263" s="77"/>
      <c r="PI263" s="77"/>
      <c r="PJ263" s="77"/>
      <c r="PK263" s="77"/>
      <c r="PL263" s="77"/>
      <c r="PM263" s="77"/>
      <c r="PN263" s="77"/>
      <c r="PO263" s="77"/>
      <c r="PP263" s="77"/>
      <c r="PQ263" s="77"/>
      <c r="PR263" s="77"/>
      <c r="PS263" s="77"/>
      <c r="PT263" s="77"/>
      <c r="PU263" s="77"/>
      <c r="PV263" s="77"/>
      <c r="PW263" s="77"/>
      <c r="PX263" s="77"/>
      <c r="PY263" s="77"/>
      <c r="PZ263" s="77"/>
      <c r="QA263" s="77"/>
      <c r="QB263" s="77"/>
      <c r="QC263" s="77"/>
      <c r="QD263" s="77"/>
      <c r="QE263" s="77"/>
      <c r="QF263" s="77"/>
      <c r="QG263" s="77"/>
      <c r="QH263" s="77"/>
      <c r="QI263" s="77"/>
      <c r="QJ263" s="77"/>
      <c r="QK263" s="77"/>
      <c r="QL263" s="77"/>
      <c r="QM263" s="77"/>
      <c r="QN263" s="77"/>
      <c r="QO263" s="77"/>
      <c r="QP263" s="77"/>
      <c r="QQ263" s="77"/>
      <c r="QR263" s="77"/>
      <c r="QS263" s="77"/>
      <c r="QT263" s="77"/>
      <c r="QU263" s="77"/>
      <c r="QV263" s="77"/>
      <c r="QW263" s="77"/>
      <c r="QX263" s="77"/>
      <c r="QY263" s="77"/>
      <c r="QZ263" s="77"/>
      <c r="RA263" s="77"/>
      <c r="RB263" s="77"/>
      <c r="RC263" s="77"/>
      <c r="RD263" s="77"/>
      <c r="RE263" s="77"/>
      <c r="RF263" s="77"/>
      <c r="RG263" s="77"/>
      <c r="RH263" s="77"/>
      <c r="RI263" s="77"/>
      <c r="RJ263" s="77"/>
      <c r="RK263" s="77"/>
      <c r="RL263" s="77"/>
      <c r="RM263" s="77"/>
      <c r="RN263" s="77"/>
      <c r="RO263" s="77"/>
      <c r="RP263" s="77"/>
      <c r="RQ263" s="77"/>
      <c r="RR263" s="77"/>
      <c r="RS263" s="77"/>
      <c r="RT263" s="77"/>
      <c r="RU263" s="77"/>
      <c r="RV263" s="77"/>
      <c r="RW263" s="77"/>
      <c r="RX263" s="77"/>
      <c r="RY263" s="77"/>
      <c r="RZ263" s="77"/>
      <c r="SA263" s="77"/>
      <c r="SB263" s="77"/>
      <c r="SC263" s="77"/>
      <c r="SD263" s="77"/>
      <c r="SE263" s="77"/>
      <c r="SF263" s="77"/>
      <c r="SG263" s="77"/>
      <c r="SH263" s="77"/>
      <c r="SI263" s="77"/>
      <c r="SJ263" s="77"/>
      <c r="SK263" s="77"/>
      <c r="SL263" s="77"/>
      <c r="SM263" s="77"/>
      <c r="SN263" s="77"/>
      <c r="SO263" s="77"/>
      <c r="SP263" s="77"/>
      <c r="SQ263" s="77"/>
      <c r="SR263" s="77"/>
      <c r="SS263" s="77"/>
      <c r="ST263" s="77"/>
      <c r="SU263" s="77"/>
      <c r="SV263" s="77"/>
      <c r="SW263" s="77"/>
      <c r="SX263" s="77"/>
      <c r="SY263" s="77"/>
      <c r="SZ263" s="77"/>
      <c r="TA263" s="77"/>
      <c r="TB263" s="77"/>
      <c r="TC263" s="77"/>
      <c r="TD263" s="77"/>
      <c r="TE263" s="77"/>
      <c r="TF263" s="77"/>
      <c r="TG263" s="77"/>
      <c r="TH263" s="77"/>
      <c r="TI263" s="77"/>
      <c r="TJ263" s="77"/>
      <c r="TK263" s="77"/>
      <c r="TL263" s="77"/>
      <c r="TM263" s="77"/>
      <c r="TN263" s="77"/>
      <c r="TO263" s="77"/>
      <c r="TP263" s="77"/>
      <c r="TQ263" s="77"/>
      <c r="TR263" s="77"/>
      <c r="TS263" s="77"/>
      <c r="TT263" s="77"/>
      <c r="TU263" s="77"/>
      <c r="TV263" s="77"/>
      <c r="TW263" s="77"/>
      <c r="TX263" s="77"/>
      <c r="TY263" s="77"/>
      <c r="TZ263" s="77"/>
      <c r="UA263" s="77"/>
      <c r="UB263" s="77"/>
      <c r="UC263" s="77"/>
      <c r="UD263" s="77"/>
      <c r="UE263" s="77"/>
      <c r="UF263" s="77"/>
      <c r="UG263" s="77"/>
      <c r="UH263" s="77"/>
      <c r="UI263" s="77"/>
      <c r="UJ263" s="77"/>
      <c r="UK263" s="77"/>
      <c r="UL263" s="77"/>
      <c r="UM263" s="77"/>
      <c r="UN263" s="77"/>
      <c r="UO263" s="77"/>
      <c r="UP263" s="77"/>
      <c r="UQ263" s="77"/>
      <c r="UR263" s="77"/>
      <c r="US263" s="77"/>
      <c r="UT263" s="77"/>
      <c r="UU263" s="77"/>
      <c r="UV263" s="77"/>
      <c r="UW263" s="77"/>
      <c r="UX263" s="77"/>
      <c r="UY263" s="77"/>
      <c r="UZ263" s="77"/>
      <c r="VA263" s="77"/>
      <c r="VB263" s="77"/>
      <c r="VC263" s="77"/>
      <c r="VD263" s="77"/>
      <c r="VE263" s="77"/>
      <c r="VF263" s="77"/>
      <c r="VG263" s="77"/>
      <c r="VH263" s="77"/>
      <c r="VI263" s="77"/>
      <c r="VJ263" s="77"/>
      <c r="VK263" s="77"/>
      <c r="VL263" s="77"/>
      <c r="VM263" s="77"/>
      <c r="VN263" s="77"/>
      <c r="VO263" s="77"/>
      <c r="VP263" s="77"/>
      <c r="VQ263" s="77"/>
      <c r="VR263" s="77"/>
      <c r="VS263" s="77"/>
      <c r="VT263" s="77"/>
      <c r="VU263" s="77"/>
      <c r="VV263" s="77"/>
      <c r="VW263" s="77"/>
      <c r="VX263" s="77"/>
      <c r="VY263" s="77"/>
      <c r="VZ263" s="77"/>
      <c r="WA263" s="77"/>
      <c r="WB263" s="77"/>
      <c r="WC263" s="77"/>
      <c r="WD263" s="77"/>
      <c r="WE263" s="77"/>
      <c r="WF263" s="77"/>
      <c r="WG263" s="77"/>
      <c r="WH263" s="77"/>
      <c r="WI263" s="77"/>
      <c r="WJ263" s="77"/>
      <c r="WK263" s="77"/>
      <c r="WL263" s="77"/>
      <c r="WM263" s="77"/>
      <c r="WN263" s="77"/>
      <c r="WO263" s="77"/>
      <c r="WP263" s="77"/>
      <c r="WQ263" s="77"/>
      <c r="WR263" s="77"/>
      <c r="WS263" s="77"/>
      <c r="WT263" s="77"/>
      <c r="WU263" s="77"/>
      <c r="WV263" s="77"/>
      <c r="WW263" s="77"/>
      <c r="WX263" s="77"/>
      <c r="WY263" s="77"/>
      <c r="WZ263" s="77"/>
      <c r="XA263" s="77"/>
      <c r="XB263" s="77"/>
      <c r="XC263" s="77"/>
      <c r="XD263" s="77"/>
      <c r="XE263" s="77"/>
      <c r="XF263" s="77"/>
      <c r="XG263" s="77"/>
      <c r="XH263" s="77"/>
      <c r="XI263" s="77"/>
      <c r="XJ263" s="77"/>
      <c r="XK263" s="77"/>
      <c r="XL263" s="77"/>
      <c r="XM263" s="77"/>
      <c r="XN263" s="77"/>
      <c r="XO263" s="77"/>
      <c r="XP263" s="77"/>
      <c r="XQ263" s="77"/>
      <c r="XR263" s="77"/>
      <c r="XS263" s="77"/>
      <c r="XT263" s="77"/>
      <c r="XU263" s="77"/>
      <c r="XV263" s="77"/>
      <c r="XW263" s="77"/>
      <c r="XX263" s="77"/>
      <c r="XY263" s="77"/>
      <c r="XZ263" s="77"/>
      <c r="YA263" s="77"/>
      <c r="YB263" s="77"/>
      <c r="YC263" s="77"/>
      <c r="YD263" s="77"/>
      <c r="YE263" s="77"/>
      <c r="YF263" s="77"/>
      <c r="YG263" s="77"/>
      <c r="YH263" s="77"/>
      <c r="YI263" s="77"/>
      <c r="YJ263" s="77"/>
      <c r="YK263" s="77"/>
      <c r="YL263" s="77"/>
      <c r="YM263" s="77"/>
      <c r="YN263" s="77"/>
      <c r="YO263" s="77"/>
      <c r="YP263" s="77"/>
      <c r="YQ263" s="77"/>
      <c r="YR263" s="77"/>
      <c r="YS263" s="77"/>
      <c r="YT263" s="77"/>
      <c r="YU263" s="77"/>
      <c r="YV263" s="77"/>
      <c r="YW263" s="77"/>
      <c r="YX263" s="77"/>
      <c r="YY263" s="77"/>
      <c r="YZ263" s="77"/>
      <c r="ZA263" s="77"/>
      <c r="ZB263" s="77"/>
      <c r="ZC263" s="77"/>
      <c r="ZD263" s="77"/>
      <c r="ZE263" s="77"/>
      <c r="ZF263" s="77"/>
      <c r="ZG263" s="77"/>
      <c r="ZH263" s="77"/>
      <c r="ZI263" s="77"/>
      <c r="ZJ263" s="77"/>
      <c r="ZK263" s="77"/>
      <c r="ZL263" s="77"/>
      <c r="ZM263" s="77"/>
      <c r="ZN263" s="77"/>
      <c r="ZO263" s="77"/>
      <c r="ZP263" s="77"/>
      <c r="ZQ263" s="77"/>
      <c r="ZR263" s="77"/>
      <c r="ZS263" s="77"/>
      <c r="ZT263" s="77"/>
      <c r="ZU263" s="77"/>
      <c r="ZV263" s="77"/>
      <c r="ZW263" s="77"/>
      <c r="ZX263" s="77"/>
      <c r="ZY263" s="77"/>
      <c r="ZZ263" s="77"/>
      <c r="AAA263" s="77"/>
      <c r="AAB263" s="77"/>
      <c r="AAC263" s="77"/>
      <c r="AAD263" s="77"/>
      <c r="AAE263" s="77"/>
      <c r="AAF263" s="77"/>
      <c r="AAG263" s="77"/>
      <c r="AAH263" s="77"/>
      <c r="AAI263" s="77"/>
      <c r="AAJ263" s="77"/>
      <c r="AAK263" s="77"/>
      <c r="AAL263" s="77"/>
      <c r="AAM263" s="77"/>
      <c r="AAN263" s="77"/>
      <c r="AAO263" s="77"/>
      <c r="AAP263" s="77"/>
      <c r="AAQ263" s="77"/>
      <c r="AAR263" s="77"/>
      <c r="AAS263" s="77"/>
      <c r="AAT263" s="77"/>
      <c r="AAU263" s="77"/>
      <c r="AAV263" s="77"/>
      <c r="AAW263" s="77"/>
      <c r="AAX263" s="77"/>
      <c r="AAY263" s="77"/>
      <c r="AAZ263" s="77"/>
      <c r="ABA263" s="77"/>
      <c r="ABB263" s="77"/>
      <c r="ABC263" s="77"/>
      <c r="ABD263" s="77"/>
      <c r="ABE263" s="77"/>
      <c r="ABF263" s="77"/>
      <c r="ABG263" s="77"/>
      <c r="ABH263" s="77"/>
      <c r="ABI263" s="77"/>
      <c r="ABJ263" s="77"/>
      <c r="ABK263" s="77"/>
      <c r="ABL263" s="77"/>
      <c r="ABM263" s="77"/>
      <c r="ABN263" s="77"/>
      <c r="ABO263" s="77"/>
      <c r="ABP263" s="77"/>
      <c r="ABQ263" s="77"/>
      <c r="ABR263" s="77"/>
      <c r="ABS263" s="77"/>
      <c r="ABT263" s="77"/>
      <c r="ABU263" s="77"/>
      <c r="ABV263" s="77"/>
      <c r="ABW263" s="77"/>
      <c r="ABX263" s="77"/>
      <c r="ABY263" s="77"/>
      <c r="ABZ263" s="77"/>
      <c r="ACA263" s="77"/>
      <c r="ACB263" s="77"/>
      <c r="ACC263" s="77"/>
      <c r="ACD263" s="77"/>
      <c r="ACE263" s="77"/>
      <c r="ACF263" s="77"/>
      <c r="ACG263" s="77"/>
      <c r="ACH263" s="77"/>
      <c r="ACI263" s="77"/>
      <c r="ACJ263" s="77"/>
      <c r="ACK263" s="77"/>
      <c r="ACL263" s="77"/>
      <c r="ACM263" s="77"/>
      <c r="ACN263" s="77"/>
      <c r="ACO263" s="77"/>
      <c r="ACP263" s="77"/>
      <c r="ACQ263" s="77"/>
      <c r="ACR263" s="77"/>
      <c r="ACS263" s="77"/>
      <c r="ACT263" s="77"/>
      <c r="ACU263" s="77"/>
      <c r="ACV263" s="77"/>
      <c r="ACW263" s="77"/>
      <c r="ACX263" s="77"/>
      <c r="ACY263" s="77"/>
      <c r="ACZ263" s="77"/>
      <c r="ADA263" s="77"/>
      <c r="ADB263" s="77"/>
      <c r="ADC263" s="77"/>
      <c r="ADD263" s="77"/>
      <c r="ADE263" s="77"/>
      <c r="ADF263" s="77"/>
      <c r="ADG263" s="77"/>
      <c r="ADH263" s="77"/>
      <c r="ADI263" s="77"/>
      <c r="ADJ263" s="77"/>
      <c r="ADK263" s="77"/>
      <c r="ADL263" s="77"/>
      <c r="ADM263" s="77"/>
      <c r="ADN263" s="77"/>
      <c r="ADO263" s="77"/>
      <c r="ADP263" s="77"/>
      <c r="ADQ263" s="77"/>
      <c r="ADR263" s="77"/>
      <c r="ADS263" s="77"/>
      <c r="ADT263" s="77"/>
      <c r="ADU263" s="77"/>
      <c r="ADV263" s="77"/>
      <c r="ADW263" s="77"/>
      <c r="ADX263" s="77"/>
      <c r="ADY263" s="77"/>
      <c r="ADZ263" s="77"/>
      <c r="AEA263" s="77"/>
      <c r="AEB263" s="77"/>
      <c r="AEC263" s="77"/>
      <c r="AED263" s="77"/>
      <c r="AEE263" s="77"/>
      <c r="AEF263" s="77"/>
      <c r="AEG263" s="77"/>
      <c r="AEH263" s="77"/>
      <c r="AEI263" s="77"/>
      <c r="AEJ263" s="77"/>
      <c r="AEK263" s="77"/>
      <c r="AEL263" s="77"/>
      <c r="AEM263" s="77"/>
      <c r="AEN263" s="77"/>
      <c r="AEO263" s="77"/>
      <c r="AEP263" s="77"/>
      <c r="AEQ263" s="77"/>
      <c r="AER263" s="77"/>
      <c r="AES263" s="77"/>
      <c r="AET263" s="77"/>
      <c r="AEU263" s="77"/>
      <c r="AEV263" s="77"/>
      <c r="AEW263" s="77"/>
      <c r="AEX263" s="77"/>
      <c r="AEY263" s="77"/>
      <c r="AEZ263" s="77"/>
      <c r="AFA263" s="77"/>
      <c r="AFB263" s="77"/>
      <c r="AFC263" s="77"/>
      <c r="AFD263" s="77"/>
      <c r="AFE263" s="77"/>
      <c r="AFF263" s="77"/>
      <c r="AFG263" s="77"/>
      <c r="AFH263" s="77"/>
      <c r="AFI263" s="77"/>
      <c r="AFJ263" s="77"/>
      <c r="AFK263" s="77"/>
      <c r="AFL263" s="77"/>
      <c r="AFM263" s="77"/>
      <c r="AFN263" s="77"/>
      <c r="AFO263" s="77"/>
      <c r="AFP263" s="77"/>
      <c r="AFQ263" s="77"/>
      <c r="AFR263" s="77"/>
      <c r="AFS263" s="77"/>
      <c r="AFT263" s="77"/>
      <c r="AFU263" s="77"/>
      <c r="AFV263" s="77"/>
      <c r="AFW263" s="77"/>
      <c r="AFX263" s="77"/>
      <c r="AFY263" s="77"/>
      <c r="AFZ263" s="77"/>
      <c r="AGA263" s="77"/>
      <c r="AGB263" s="77"/>
      <c r="AGC263" s="77"/>
      <c r="AGD263" s="77"/>
      <c r="AGE263" s="77"/>
      <c r="AGF263" s="77"/>
      <c r="AGG263" s="77"/>
      <c r="AGH263" s="77"/>
      <c r="AGI263" s="77"/>
      <c r="AGJ263" s="77"/>
      <c r="AGK263" s="77"/>
      <c r="AGL263" s="77"/>
      <c r="AGM263" s="77"/>
      <c r="AGN263" s="77"/>
      <c r="AGO263" s="77"/>
      <c r="AGP263" s="77"/>
      <c r="AGQ263" s="77"/>
      <c r="AGR263" s="77"/>
      <c r="AGS263" s="77"/>
      <c r="AGT263" s="77"/>
      <c r="AGU263" s="77"/>
      <c r="AGV263" s="77"/>
      <c r="AGW263" s="77"/>
      <c r="AGX263" s="77"/>
      <c r="AGY263" s="77"/>
      <c r="AGZ263" s="77"/>
      <c r="AHA263" s="77"/>
      <c r="AHB263" s="77"/>
      <c r="AHC263" s="77"/>
      <c r="AHD263" s="77"/>
      <c r="AHE263" s="77"/>
      <c r="AHF263" s="77"/>
      <c r="AHG263" s="77"/>
      <c r="AHH263" s="77"/>
      <c r="AHI263" s="77"/>
      <c r="AHJ263" s="77"/>
      <c r="AHK263" s="77"/>
      <c r="AHL263" s="77"/>
      <c r="AHM263" s="77"/>
      <c r="AHN263" s="77"/>
      <c r="AHO263" s="77"/>
      <c r="AHP263" s="77"/>
      <c r="AHQ263" s="77"/>
      <c r="AHR263" s="77"/>
      <c r="AHS263" s="77"/>
      <c r="AHT263" s="77"/>
      <c r="AHU263" s="77"/>
      <c r="AHV263" s="77"/>
      <c r="AHW263" s="77"/>
      <c r="AHX263" s="77"/>
      <c r="AHY263" s="77"/>
      <c r="AHZ263" s="77"/>
      <c r="AIA263" s="77"/>
      <c r="AIB263" s="77"/>
      <c r="AIC263" s="77"/>
      <c r="AID263" s="77"/>
      <c r="AIE263" s="77"/>
      <c r="AIF263" s="77"/>
      <c r="AIG263" s="77"/>
      <c r="AIH263" s="77"/>
      <c r="AII263" s="77"/>
      <c r="AIJ263" s="77"/>
      <c r="AIK263" s="77"/>
      <c r="AIL263" s="77"/>
      <c r="AIM263" s="77"/>
      <c r="AIN263" s="77"/>
      <c r="AIO263" s="77"/>
      <c r="AIP263" s="77"/>
      <c r="AIQ263" s="77"/>
      <c r="AIR263" s="77"/>
      <c r="AIS263" s="77"/>
      <c r="AIT263" s="77"/>
      <c r="AIU263" s="77"/>
      <c r="AIV263" s="77"/>
      <c r="AIW263" s="77"/>
      <c r="AIX263" s="77"/>
      <c r="AIY263" s="77"/>
      <c r="AIZ263" s="77"/>
      <c r="AJA263" s="77"/>
      <c r="AJB263" s="77"/>
      <c r="AJC263" s="77"/>
      <c r="AJD263" s="77"/>
      <c r="AJE263" s="77"/>
      <c r="AJF263" s="77"/>
      <c r="AJG263" s="77"/>
      <c r="AJH263" s="77"/>
      <c r="AJI263" s="77"/>
      <c r="AJJ263" s="77"/>
      <c r="AJK263" s="77"/>
      <c r="AJL263" s="77"/>
      <c r="AJM263" s="77"/>
      <c r="AJN263" s="77"/>
      <c r="AJO263" s="77"/>
      <c r="AJP263" s="77"/>
      <c r="AJQ263" s="77"/>
      <c r="AJR263" s="77"/>
      <c r="AJS263" s="77"/>
      <c r="AJT263" s="77"/>
      <c r="AJU263" s="77"/>
      <c r="AJV263" s="77"/>
      <c r="AJW263" s="77"/>
      <c r="AJX263" s="77"/>
      <c r="AJY263" s="77"/>
      <c r="AJZ263" s="77"/>
      <c r="AKA263" s="77"/>
      <c r="AKB263" s="77"/>
      <c r="AKC263" s="77"/>
      <c r="AKD263" s="77"/>
      <c r="AKE263" s="77"/>
      <c r="AKF263" s="77"/>
      <c r="AKG263" s="77"/>
      <c r="AKH263" s="77"/>
      <c r="AKI263" s="77"/>
      <c r="AKJ263" s="77"/>
      <c r="AKK263" s="77"/>
      <c r="AKL263" s="77"/>
      <c r="AKM263" s="77"/>
      <c r="AKN263" s="77"/>
      <c r="AKO263" s="77"/>
      <c r="AKP263" s="77"/>
      <c r="AKQ263" s="77"/>
      <c r="AKR263" s="77"/>
      <c r="AKS263" s="77"/>
      <c r="AKT263" s="77"/>
      <c r="AKU263" s="77"/>
      <c r="AKV263" s="77"/>
      <c r="AKW263" s="77"/>
      <c r="AKX263" s="77"/>
      <c r="AKY263" s="77"/>
      <c r="AKZ263" s="77"/>
      <c r="ALA263" s="77"/>
      <c r="ALB263" s="77"/>
      <c r="ALC263" s="77"/>
      <c r="ALD263" s="77"/>
      <c r="ALE263" s="77"/>
      <c r="ALF263" s="77"/>
      <c r="ALG263" s="77"/>
      <c r="ALH263" s="77"/>
      <c r="ALI263" s="77"/>
      <c r="ALJ263" s="77"/>
      <c r="ALK263" s="77"/>
      <c r="ALL263" s="77"/>
      <c r="ALM263" s="77"/>
      <c r="ALN263" s="77"/>
      <c r="ALO263" s="77"/>
      <c r="ALP263" s="77"/>
      <c r="ALQ263" s="77"/>
      <c r="ALR263" s="77"/>
      <c r="ALS263" s="77"/>
      <c r="ALT263" s="77"/>
      <c r="ALU263" s="77"/>
      <c r="ALV263" s="77"/>
      <c r="ALW263" s="77"/>
      <c r="ALX263" s="77"/>
      <c r="ALY263" s="77"/>
      <c r="ALZ263" s="77"/>
      <c r="AMA263" s="77"/>
      <c r="AMB263" s="77"/>
      <c r="AMC263" s="77"/>
      <c r="AMD263" s="77"/>
      <c r="AME263" s="77"/>
      <c r="AMF263" s="77"/>
      <c r="AMG263" s="77"/>
      <c r="AMH263" s="77"/>
      <c r="AMI263" s="77"/>
      <c r="AMJ263" s="77"/>
    </row>
    <row r="264" customFormat="false" ht="12.85" hidden="false" customHeight="false" outlineLevel="0" collapsed="false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  <c r="AZ264" s="77"/>
      <c r="BA264" s="77"/>
      <c r="BB264" s="77"/>
      <c r="BC264" s="77"/>
      <c r="BD264" s="77"/>
      <c r="BE264" s="77"/>
      <c r="BF264" s="77"/>
      <c r="BG264" s="77"/>
      <c r="BH264" s="77"/>
      <c r="BI264" s="77"/>
      <c r="BJ264" s="77"/>
      <c r="BK264" s="77"/>
      <c r="BL264" s="77"/>
      <c r="BM264" s="77"/>
      <c r="BN264" s="77"/>
      <c r="BO264" s="77"/>
      <c r="BP264" s="77"/>
      <c r="BQ264" s="77"/>
      <c r="BR264" s="77"/>
      <c r="BS264" s="77"/>
      <c r="BT264" s="77"/>
      <c r="BU264" s="77"/>
      <c r="BV264" s="77"/>
      <c r="BW264" s="77"/>
      <c r="BX264" s="77"/>
      <c r="BY264" s="77"/>
      <c r="BZ264" s="77"/>
      <c r="CA264" s="77"/>
      <c r="CB264" s="77"/>
      <c r="CC264" s="77"/>
      <c r="CD264" s="77"/>
      <c r="CE264" s="77"/>
      <c r="CF264" s="77"/>
      <c r="CG264" s="77"/>
      <c r="CH264" s="77"/>
      <c r="CI264" s="77"/>
      <c r="CJ264" s="77"/>
      <c r="CK264" s="77"/>
      <c r="CL264" s="77"/>
      <c r="CM264" s="77"/>
      <c r="CN264" s="77"/>
      <c r="CO264" s="77"/>
      <c r="CP264" s="77"/>
      <c r="CQ264" s="77"/>
      <c r="CR264" s="77"/>
      <c r="CS264" s="77"/>
      <c r="CT264" s="77"/>
      <c r="CU264" s="77"/>
      <c r="CV264" s="77"/>
      <c r="CW264" s="77"/>
      <c r="CX264" s="77"/>
      <c r="CY264" s="77"/>
      <c r="CZ264" s="77"/>
      <c r="DA264" s="77"/>
      <c r="DB264" s="77"/>
      <c r="DC264" s="77"/>
      <c r="DD264" s="77"/>
      <c r="DE264" s="77"/>
      <c r="DF264" s="77"/>
      <c r="DG264" s="77"/>
      <c r="DH264" s="77"/>
      <c r="DI264" s="77"/>
      <c r="DJ264" s="77"/>
      <c r="DK264" s="77"/>
      <c r="DL264" s="77"/>
      <c r="DM264" s="77"/>
      <c r="DN264" s="77"/>
      <c r="DO264" s="77"/>
      <c r="DP264" s="77"/>
      <c r="DQ264" s="77"/>
      <c r="DR264" s="77"/>
      <c r="DS264" s="77"/>
      <c r="DT264" s="77"/>
      <c r="DU264" s="77"/>
      <c r="DV264" s="77"/>
      <c r="DW264" s="77"/>
      <c r="DX264" s="77"/>
      <c r="DY264" s="77"/>
      <c r="DZ264" s="77"/>
      <c r="EA264" s="77"/>
      <c r="EB264" s="77"/>
      <c r="EC264" s="77"/>
      <c r="ED264" s="77"/>
      <c r="EE264" s="77"/>
      <c r="EF264" s="77"/>
      <c r="EG264" s="77"/>
      <c r="EH264" s="77"/>
      <c r="EI264" s="77"/>
      <c r="EJ264" s="77"/>
      <c r="EK264" s="77"/>
      <c r="EL264" s="77"/>
      <c r="EM264" s="77"/>
      <c r="EN264" s="77"/>
      <c r="EO264" s="77"/>
      <c r="EP264" s="77"/>
      <c r="EQ264" s="77"/>
      <c r="ER264" s="77"/>
      <c r="ES264" s="77"/>
      <c r="ET264" s="77"/>
      <c r="EU264" s="77"/>
      <c r="EV264" s="77"/>
      <c r="EW264" s="77"/>
      <c r="EX264" s="77"/>
      <c r="EY264" s="77"/>
      <c r="EZ264" s="77"/>
      <c r="FA264" s="77"/>
      <c r="FB264" s="77"/>
      <c r="FC264" s="77"/>
      <c r="FD264" s="77"/>
      <c r="FE264" s="77"/>
      <c r="FF264" s="77"/>
      <c r="FG264" s="77"/>
      <c r="FH264" s="77"/>
      <c r="FI264" s="77"/>
      <c r="FJ264" s="77"/>
      <c r="FK264" s="77"/>
      <c r="FL264" s="77"/>
      <c r="FM264" s="77"/>
      <c r="FN264" s="77"/>
      <c r="FO264" s="77"/>
      <c r="FP264" s="77"/>
      <c r="FQ264" s="77"/>
      <c r="FR264" s="77"/>
      <c r="FS264" s="77"/>
      <c r="FT264" s="77"/>
      <c r="FU264" s="77"/>
      <c r="FV264" s="77"/>
      <c r="FW264" s="77"/>
      <c r="FX264" s="77"/>
      <c r="FY264" s="77"/>
      <c r="FZ264" s="77"/>
      <c r="GA264" s="77"/>
      <c r="GB264" s="77"/>
      <c r="GC264" s="77"/>
      <c r="GD264" s="77"/>
      <c r="GE264" s="77"/>
      <c r="GF264" s="77"/>
      <c r="GG264" s="77"/>
      <c r="GH264" s="77"/>
      <c r="GI264" s="77"/>
      <c r="GJ264" s="77"/>
      <c r="GK264" s="77"/>
      <c r="GL264" s="77"/>
      <c r="GM264" s="77"/>
      <c r="GN264" s="77"/>
      <c r="GO264" s="77"/>
      <c r="GP264" s="77"/>
      <c r="GQ264" s="77"/>
      <c r="GR264" s="77"/>
      <c r="GS264" s="77"/>
      <c r="GT264" s="77"/>
      <c r="GU264" s="77"/>
      <c r="GV264" s="77"/>
      <c r="GW264" s="77"/>
      <c r="GX264" s="77"/>
      <c r="GY264" s="77"/>
      <c r="GZ264" s="77"/>
      <c r="HA264" s="77"/>
      <c r="HB264" s="77"/>
      <c r="HC264" s="77"/>
      <c r="HD264" s="77"/>
      <c r="HE264" s="77"/>
      <c r="HF264" s="77"/>
      <c r="HG264" s="77"/>
      <c r="HH264" s="77"/>
      <c r="HI264" s="77"/>
      <c r="HJ264" s="77"/>
      <c r="HK264" s="77"/>
      <c r="HL264" s="77"/>
      <c r="HM264" s="77"/>
      <c r="HN264" s="77"/>
      <c r="HO264" s="77"/>
      <c r="HP264" s="77"/>
      <c r="HQ264" s="77"/>
      <c r="HR264" s="77"/>
      <c r="HS264" s="77"/>
      <c r="HT264" s="77"/>
      <c r="HU264" s="77"/>
      <c r="HV264" s="77"/>
      <c r="HW264" s="77"/>
      <c r="HX264" s="77"/>
      <c r="HY264" s="77"/>
      <c r="HZ264" s="77"/>
      <c r="IA264" s="77"/>
      <c r="IB264" s="77"/>
      <c r="IC264" s="77"/>
      <c r="ID264" s="77"/>
      <c r="IE264" s="77"/>
      <c r="IF264" s="77"/>
      <c r="IG264" s="77"/>
      <c r="IH264" s="77"/>
      <c r="II264" s="77"/>
      <c r="IJ264" s="77"/>
      <c r="IK264" s="77"/>
      <c r="IL264" s="77"/>
      <c r="IM264" s="77"/>
      <c r="IN264" s="77"/>
      <c r="IO264" s="77"/>
      <c r="IP264" s="77"/>
      <c r="IQ264" s="77"/>
      <c r="IR264" s="77"/>
      <c r="IS264" s="77"/>
      <c r="IT264" s="77"/>
      <c r="IU264" s="77"/>
      <c r="IV264" s="77"/>
      <c r="IW264" s="77"/>
      <c r="IX264" s="77"/>
      <c r="IY264" s="77"/>
      <c r="IZ264" s="77"/>
      <c r="JA264" s="77"/>
      <c r="JB264" s="77"/>
      <c r="JC264" s="77"/>
      <c r="JD264" s="77"/>
      <c r="JE264" s="77"/>
      <c r="JF264" s="77"/>
      <c r="JG264" s="77"/>
      <c r="JH264" s="77"/>
      <c r="JI264" s="77"/>
      <c r="JJ264" s="77"/>
      <c r="JK264" s="77"/>
      <c r="JL264" s="77"/>
      <c r="JM264" s="77"/>
      <c r="JN264" s="77"/>
      <c r="JO264" s="77"/>
      <c r="JP264" s="77"/>
      <c r="JQ264" s="77"/>
      <c r="JR264" s="77"/>
      <c r="JS264" s="77"/>
      <c r="JT264" s="77"/>
      <c r="JU264" s="77"/>
      <c r="JV264" s="77"/>
      <c r="JW264" s="77"/>
      <c r="JX264" s="77"/>
      <c r="JY264" s="77"/>
      <c r="JZ264" s="77"/>
      <c r="KA264" s="77"/>
      <c r="KB264" s="77"/>
      <c r="KC264" s="77"/>
      <c r="KD264" s="77"/>
      <c r="KE264" s="77"/>
      <c r="KF264" s="77"/>
      <c r="KG264" s="77"/>
      <c r="KH264" s="77"/>
      <c r="KI264" s="77"/>
      <c r="KJ264" s="77"/>
      <c r="KK264" s="77"/>
      <c r="KL264" s="77"/>
      <c r="KM264" s="77"/>
      <c r="KN264" s="77"/>
      <c r="KO264" s="77"/>
      <c r="KP264" s="77"/>
      <c r="KQ264" s="77"/>
      <c r="KR264" s="77"/>
      <c r="KS264" s="77"/>
      <c r="KT264" s="77"/>
      <c r="KU264" s="77"/>
      <c r="KV264" s="77"/>
      <c r="KW264" s="77"/>
      <c r="KX264" s="77"/>
      <c r="KY264" s="77"/>
      <c r="KZ264" s="77"/>
      <c r="LA264" s="77"/>
      <c r="LB264" s="77"/>
      <c r="LC264" s="77"/>
      <c r="LD264" s="77"/>
      <c r="LE264" s="77"/>
      <c r="LF264" s="77"/>
      <c r="LG264" s="77"/>
      <c r="LH264" s="77"/>
      <c r="LI264" s="77"/>
      <c r="LJ264" s="77"/>
      <c r="LK264" s="77"/>
      <c r="LL264" s="77"/>
      <c r="LM264" s="77"/>
      <c r="LN264" s="77"/>
      <c r="LO264" s="77"/>
      <c r="LP264" s="77"/>
      <c r="LQ264" s="77"/>
      <c r="LR264" s="77"/>
      <c r="LS264" s="77"/>
      <c r="LT264" s="77"/>
      <c r="LU264" s="77"/>
      <c r="LV264" s="77"/>
      <c r="LW264" s="77"/>
      <c r="LX264" s="77"/>
      <c r="LY264" s="77"/>
      <c r="LZ264" s="77"/>
      <c r="MA264" s="77"/>
      <c r="MB264" s="77"/>
      <c r="MC264" s="77"/>
      <c r="MD264" s="77"/>
      <c r="ME264" s="77"/>
      <c r="MF264" s="77"/>
      <c r="MG264" s="77"/>
      <c r="MH264" s="77"/>
      <c r="MI264" s="77"/>
      <c r="MJ264" s="77"/>
      <c r="MK264" s="77"/>
      <c r="ML264" s="77"/>
      <c r="MM264" s="77"/>
      <c r="MN264" s="77"/>
      <c r="MO264" s="77"/>
      <c r="MP264" s="77"/>
      <c r="MQ264" s="77"/>
      <c r="MR264" s="77"/>
      <c r="MS264" s="77"/>
      <c r="MT264" s="77"/>
      <c r="MU264" s="77"/>
      <c r="MV264" s="77"/>
      <c r="MW264" s="77"/>
      <c r="MX264" s="77"/>
      <c r="MY264" s="77"/>
      <c r="MZ264" s="77"/>
      <c r="NA264" s="77"/>
      <c r="NB264" s="77"/>
      <c r="NC264" s="77"/>
      <c r="ND264" s="77"/>
      <c r="NE264" s="77"/>
      <c r="NF264" s="77"/>
      <c r="NG264" s="77"/>
      <c r="NH264" s="77"/>
      <c r="NI264" s="77"/>
      <c r="NJ264" s="77"/>
      <c r="NK264" s="77"/>
      <c r="NL264" s="77"/>
      <c r="NM264" s="77"/>
      <c r="NN264" s="77"/>
      <c r="NO264" s="77"/>
      <c r="NP264" s="77"/>
      <c r="NQ264" s="77"/>
      <c r="NR264" s="77"/>
      <c r="NS264" s="77"/>
      <c r="NT264" s="77"/>
      <c r="NU264" s="77"/>
      <c r="NV264" s="77"/>
      <c r="NW264" s="77"/>
      <c r="NX264" s="77"/>
      <c r="NY264" s="77"/>
      <c r="NZ264" s="77"/>
      <c r="OA264" s="77"/>
      <c r="OB264" s="77"/>
      <c r="OC264" s="77"/>
      <c r="OD264" s="77"/>
      <c r="OE264" s="77"/>
      <c r="OF264" s="77"/>
      <c r="OG264" s="77"/>
      <c r="OH264" s="77"/>
      <c r="OI264" s="77"/>
      <c r="OJ264" s="77"/>
      <c r="OK264" s="77"/>
      <c r="OL264" s="77"/>
      <c r="OM264" s="77"/>
      <c r="ON264" s="77"/>
      <c r="OO264" s="77"/>
      <c r="OP264" s="77"/>
      <c r="OQ264" s="77"/>
      <c r="OR264" s="77"/>
      <c r="OS264" s="77"/>
      <c r="OT264" s="77"/>
      <c r="OU264" s="77"/>
      <c r="OV264" s="77"/>
      <c r="OW264" s="77"/>
      <c r="OX264" s="77"/>
      <c r="OY264" s="77"/>
      <c r="OZ264" s="77"/>
      <c r="PA264" s="77"/>
      <c r="PB264" s="77"/>
      <c r="PC264" s="77"/>
      <c r="PD264" s="77"/>
      <c r="PE264" s="77"/>
      <c r="PF264" s="77"/>
      <c r="PG264" s="77"/>
      <c r="PH264" s="77"/>
      <c r="PI264" s="77"/>
      <c r="PJ264" s="77"/>
      <c r="PK264" s="77"/>
      <c r="PL264" s="77"/>
      <c r="PM264" s="77"/>
      <c r="PN264" s="77"/>
      <c r="PO264" s="77"/>
      <c r="PP264" s="77"/>
      <c r="PQ264" s="77"/>
      <c r="PR264" s="77"/>
      <c r="PS264" s="77"/>
      <c r="PT264" s="77"/>
      <c r="PU264" s="77"/>
      <c r="PV264" s="77"/>
      <c r="PW264" s="77"/>
      <c r="PX264" s="77"/>
      <c r="PY264" s="77"/>
      <c r="PZ264" s="77"/>
      <c r="QA264" s="77"/>
      <c r="QB264" s="77"/>
      <c r="QC264" s="77"/>
      <c r="QD264" s="77"/>
      <c r="QE264" s="77"/>
      <c r="QF264" s="77"/>
      <c r="QG264" s="77"/>
      <c r="QH264" s="77"/>
      <c r="QI264" s="77"/>
      <c r="QJ264" s="77"/>
      <c r="QK264" s="77"/>
      <c r="QL264" s="77"/>
      <c r="QM264" s="77"/>
      <c r="QN264" s="77"/>
      <c r="QO264" s="77"/>
      <c r="QP264" s="77"/>
      <c r="QQ264" s="77"/>
      <c r="QR264" s="77"/>
      <c r="QS264" s="77"/>
      <c r="QT264" s="77"/>
      <c r="QU264" s="77"/>
      <c r="QV264" s="77"/>
      <c r="QW264" s="77"/>
      <c r="QX264" s="77"/>
      <c r="QY264" s="77"/>
      <c r="QZ264" s="77"/>
      <c r="RA264" s="77"/>
      <c r="RB264" s="77"/>
      <c r="RC264" s="77"/>
      <c r="RD264" s="77"/>
      <c r="RE264" s="77"/>
      <c r="RF264" s="77"/>
      <c r="RG264" s="77"/>
      <c r="RH264" s="77"/>
      <c r="RI264" s="77"/>
      <c r="RJ264" s="77"/>
      <c r="RK264" s="77"/>
      <c r="RL264" s="77"/>
      <c r="RM264" s="77"/>
      <c r="RN264" s="77"/>
      <c r="RO264" s="77"/>
      <c r="RP264" s="77"/>
      <c r="RQ264" s="77"/>
      <c r="RR264" s="77"/>
      <c r="RS264" s="77"/>
      <c r="RT264" s="77"/>
      <c r="RU264" s="77"/>
      <c r="RV264" s="77"/>
      <c r="RW264" s="77"/>
      <c r="RX264" s="77"/>
      <c r="RY264" s="77"/>
      <c r="RZ264" s="77"/>
      <c r="SA264" s="77"/>
      <c r="SB264" s="77"/>
      <c r="SC264" s="77"/>
      <c r="SD264" s="77"/>
      <c r="SE264" s="77"/>
      <c r="SF264" s="77"/>
      <c r="SG264" s="77"/>
      <c r="SH264" s="77"/>
      <c r="SI264" s="77"/>
      <c r="SJ264" s="77"/>
      <c r="SK264" s="77"/>
      <c r="SL264" s="77"/>
      <c r="SM264" s="77"/>
      <c r="SN264" s="77"/>
      <c r="SO264" s="77"/>
      <c r="SP264" s="77"/>
      <c r="SQ264" s="77"/>
      <c r="SR264" s="77"/>
      <c r="SS264" s="77"/>
      <c r="ST264" s="77"/>
      <c r="SU264" s="77"/>
      <c r="SV264" s="77"/>
      <c r="SW264" s="77"/>
      <c r="SX264" s="77"/>
      <c r="SY264" s="77"/>
      <c r="SZ264" s="77"/>
      <c r="TA264" s="77"/>
      <c r="TB264" s="77"/>
      <c r="TC264" s="77"/>
      <c r="TD264" s="77"/>
      <c r="TE264" s="77"/>
      <c r="TF264" s="77"/>
      <c r="TG264" s="77"/>
      <c r="TH264" s="77"/>
      <c r="TI264" s="77"/>
      <c r="TJ264" s="77"/>
      <c r="TK264" s="77"/>
      <c r="TL264" s="77"/>
      <c r="TM264" s="77"/>
      <c r="TN264" s="77"/>
      <c r="TO264" s="77"/>
      <c r="TP264" s="77"/>
      <c r="TQ264" s="77"/>
      <c r="TR264" s="77"/>
      <c r="TS264" s="77"/>
      <c r="TT264" s="77"/>
      <c r="TU264" s="77"/>
      <c r="TV264" s="77"/>
      <c r="TW264" s="77"/>
      <c r="TX264" s="77"/>
      <c r="TY264" s="77"/>
      <c r="TZ264" s="77"/>
      <c r="UA264" s="77"/>
      <c r="UB264" s="77"/>
      <c r="UC264" s="77"/>
      <c r="UD264" s="77"/>
      <c r="UE264" s="77"/>
      <c r="UF264" s="77"/>
      <c r="UG264" s="77"/>
      <c r="UH264" s="77"/>
      <c r="UI264" s="77"/>
      <c r="UJ264" s="77"/>
      <c r="UK264" s="77"/>
      <c r="UL264" s="77"/>
      <c r="UM264" s="77"/>
      <c r="UN264" s="77"/>
      <c r="UO264" s="77"/>
      <c r="UP264" s="77"/>
      <c r="UQ264" s="77"/>
      <c r="UR264" s="77"/>
      <c r="US264" s="77"/>
      <c r="UT264" s="77"/>
      <c r="UU264" s="77"/>
      <c r="UV264" s="77"/>
      <c r="UW264" s="77"/>
      <c r="UX264" s="77"/>
      <c r="UY264" s="77"/>
      <c r="UZ264" s="77"/>
      <c r="VA264" s="77"/>
      <c r="VB264" s="77"/>
      <c r="VC264" s="77"/>
      <c r="VD264" s="77"/>
      <c r="VE264" s="77"/>
      <c r="VF264" s="77"/>
      <c r="VG264" s="77"/>
      <c r="VH264" s="77"/>
      <c r="VI264" s="77"/>
      <c r="VJ264" s="77"/>
      <c r="VK264" s="77"/>
      <c r="VL264" s="77"/>
      <c r="VM264" s="77"/>
      <c r="VN264" s="77"/>
      <c r="VO264" s="77"/>
      <c r="VP264" s="77"/>
      <c r="VQ264" s="77"/>
      <c r="VR264" s="77"/>
      <c r="VS264" s="77"/>
      <c r="VT264" s="77"/>
      <c r="VU264" s="77"/>
      <c r="VV264" s="77"/>
      <c r="VW264" s="77"/>
      <c r="VX264" s="77"/>
      <c r="VY264" s="77"/>
      <c r="VZ264" s="77"/>
      <c r="WA264" s="77"/>
      <c r="WB264" s="77"/>
      <c r="WC264" s="77"/>
      <c r="WD264" s="77"/>
      <c r="WE264" s="77"/>
      <c r="WF264" s="77"/>
      <c r="WG264" s="77"/>
      <c r="WH264" s="77"/>
      <c r="WI264" s="77"/>
      <c r="WJ264" s="77"/>
      <c r="WK264" s="77"/>
      <c r="WL264" s="77"/>
      <c r="WM264" s="77"/>
      <c r="WN264" s="77"/>
      <c r="WO264" s="77"/>
      <c r="WP264" s="77"/>
      <c r="WQ264" s="77"/>
      <c r="WR264" s="77"/>
      <c r="WS264" s="77"/>
      <c r="WT264" s="77"/>
      <c r="WU264" s="77"/>
      <c r="WV264" s="77"/>
      <c r="WW264" s="77"/>
      <c r="WX264" s="77"/>
      <c r="WY264" s="77"/>
      <c r="WZ264" s="77"/>
      <c r="XA264" s="77"/>
      <c r="XB264" s="77"/>
      <c r="XC264" s="77"/>
      <c r="XD264" s="77"/>
      <c r="XE264" s="77"/>
      <c r="XF264" s="77"/>
      <c r="XG264" s="77"/>
      <c r="XH264" s="77"/>
      <c r="XI264" s="77"/>
      <c r="XJ264" s="77"/>
      <c r="XK264" s="77"/>
      <c r="XL264" s="77"/>
      <c r="XM264" s="77"/>
      <c r="XN264" s="77"/>
      <c r="XO264" s="77"/>
      <c r="XP264" s="77"/>
      <c r="XQ264" s="77"/>
      <c r="XR264" s="77"/>
      <c r="XS264" s="77"/>
      <c r="XT264" s="77"/>
      <c r="XU264" s="77"/>
      <c r="XV264" s="77"/>
      <c r="XW264" s="77"/>
      <c r="XX264" s="77"/>
      <c r="XY264" s="77"/>
      <c r="XZ264" s="77"/>
      <c r="YA264" s="77"/>
      <c r="YB264" s="77"/>
      <c r="YC264" s="77"/>
      <c r="YD264" s="77"/>
      <c r="YE264" s="77"/>
      <c r="YF264" s="77"/>
      <c r="YG264" s="77"/>
      <c r="YH264" s="77"/>
      <c r="YI264" s="77"/>
      <c r="YJ264" s="77"/>
      <c r="YK264" s="77"/>
      <c r="YL264" s="77"/>
      <c r="YM264" s="77"/>
      <c r="YN264" s="77"/>
      <c r="YO264" s="77"/>
      <c r="YP264" s="77"/>
      <c r="YQ264" s="77"/>
      <c r="YR264" s="77"/>
      <c r="YS264" s="77"/>
      <c r="YT264" s="77"/>
      <c r="YU264" s="77"/>
      <c r="YV264" s="77"/>
      <c r="YW264" s="77"/>
      <c r="YX264" s="77"/>
      <c r="YY264" s="77"/>
      <c r="YZ264" s="77"/>
      <c r="ZA264" s="77"/>
      <c r="ZB264" s="77"/>
      <c r="ZC264" s="77"/>
      <c r="ZD264" s="77"/>
      <c r="ZE264" s="77"/>
      <c r="ZF264" s="77"/>
      <c r="ZG264" s="77"/>
      <c r="ZH264" s="77"/>
      <c r="ZI264" s="77"/>
      <c r="ZJ264" s="77"/>
      <c r="ZK264" s="77"/>
      <c r="ZL264" s="77"/>
      <c r="ZM264" s="77"/>
      <c r="ZN264" s="77"/>
      <c r="ZO264" s="77"/>
      <c r="ZP264" s="77"/>
      <c r="ZQ264" s="77"/>
      <c r="ZR264" s="77"/>
      <c r="ZS264" s="77"/>
      <c r="ZT264" s="77"/>
      <c r="ZU264" s="77"/>
      <c r="ZV264" s="77"/>
      <c r="ZW264" s="77"/>
      <c r="ZX264" s="77"/>
      <c r="ZY264" s="77"/>
      <c r="ZZ264" s="77"/>
      <c r="AAA264" s="77"/>
      <c r="AAB264" s="77"/>
      <c r="AAC264" s="77"/>
      <c r="AAD264" s="77"/>
      <c r="AAE264" s="77"/>
      <c r="AAF264" s="77"/>
      <c r="AAG264" s="77"/>
      <c r="AAH264" s="77"/>
      <c r="AAI264" s="77"/>
      <c r="AAJ264" s="77"/>
      <c r="AAK264" s="77"/>
      <c r="AAL264" s="77"/>
      <c r="AAM264" s="77"/>
      <c r="AAN264" s="77"/>
      <c r="AAO264" s="77"/>
      <c r="AAP264" s="77"/>
      <c r="AAQ264" s="77"/>
      <c r="AAR264" s="77"/>
      <c r="AAS264" s="77"/>
      <c r="AAT264" s="77"/>
      <c r="AAU264" s="77"/>
      <c r="AAV264" s="77"/>
      <c r="AAW264" s="77"/>
      <c r="AAX264" s="77"/>
      <c r="AAY264" s="77"/>
      <c r="AAZ264" s="77"/>
      <c r="ABA264" s="77"/>
      <c r="ABB264" s="77"/>
      <c r="ABC264" s="77"/>
      <c r="ABD264" s="77"/>
      <c r="ABE264" s="77"/>
      <c r="ABF264" s="77"/>
      <c r="ABG264" s="77"/>
      <c r="ABH264" s="77"/>
      <c r="ABI264" s="77"/>
      <c r="ABJ264" s="77"/>
      <c r="ABK264" s="77"/>
      <c r="ABL264" s="77"/>
      <c r="ABM264" s="77"/>
      <c r="ABN264" s="77"/>
      <c r="ABO264" s="77"/>
      <c r="ABP264" s="77"/>
      <c r="ABQ264" s="77"/>
      <c r="ABR264" s="77"/>
      <c r="ABS264" s="77"/>
      <c r="ABT264" s="77"/>
      <c r="ABU264" s="77"/>
      <c r="ABV264" s="77"/>
      <c r="ABW264" s="77"/>
      <c r="ABX264" s="77"/>
      <c r="ABY264" s="77"/>
      <c r="ABZ264" s="77"/>
      <c r="ACA264" s="77"/>
      <c r="ACB264" s="77"/>
      <c r="ACC264" s="77"/>
      <c r="ACD264" s="77"/>
      <c r="ACE264" s="77"/>
      <c r="ACF264" s="77"/>
      <c r="ACG264" s="77"/>
      <c r="ACH264" s="77"/>
      <c r="ACI264" s="77"/>
      <c r="ACJ264" s="77"/>
      <c r="ACK264" s="77"/>
      <c r="ACL264" s="77"/>
      <c r="ACM264" s="77"/>
      <c r="ACN264" s="77"/>
      <c r="ACO264" s="77"/>
      <c r="ACP264" s="77"/>
      <c r="ACQ264" s="77"/>
      <c r="ACR264" s="77"/>
      <c r="ACS264" s="77"/>
      <c r="ACT264" s="77"/>
      <c r="ACU264" s="77"/>
      <c r="ACV264" s="77"/>
      <c r="ACW264" s="77"/>
      <c r="ACX264" s="77"/>
      <c r="ACY264" s="77"/>
      <c r="ACZ264" s="77"/>
      <c r="ADA264" s="77"/>
      <c r="ADB264" s="77"/>
      <c r="ADC264" s="77"/>
      <c r="ADD264" s="77"/>
      <c r="ADE264" s="77"/>
      <c r="ADF264" s="77"/>
      <c r="ADG264" s="77"/>
      <c r="ADH264" s="77"/>
      <c r="ADI264" s="77"/>
      <c r="ADJ264" s="77"/>
      <c r="ADK264" s="77"/>
      <c r="ADL264" s="77"/>
      <c r="ADM264" s="77"/>
      <c r="ADN264" s="77"/>
      <c r="ADO264" s="77"/>
      <c r="ADP264" s="77"/>
      <c r="ADQ264" s="77"/>
      <c r="ADR264" s="77"/>
      <c r="ADS264" s="77"/>
      <c r="ADT264" s="77"/>
      <c r="ADU264" s="77"/>
      <c r="ADV264" s="77"/>
      <c r="ADW264" s="77"/>
      <c r="ADX264" s="77"/>
      <c r="ADY264" s="77"/>
      <c r="ADZ264" s="77"/>
      <c r="AEA264" s="77"/>
      <c r="AEB264" s="77"/>
      <c r="AEC264" s="77"/>
      <c r="AED264" s="77"/>
      <c r="AEE264" s="77"/>
      <c r="AEF264" s="77"/>
      <c r="AEG264" s="77"/>
      <c r="AEH264" s="77"/>
      <c r="AEI264" s="77"/>
      <c r="AEJ264" s="77"/>
      <c r="AEK264" s="77"/>
      <c r="AEL264" s="77"/>
      <c r="AEM264" s="77"/>
      <c r="AEN264" s="77"/>
      <c r="AEO264" s="77"/>
      <c r="AEP264" s="77"/>
      <c r="AEQ264" s="77"/>
      <c r="AER264" s="77"/>
      <c r="AES264" s="77"/>
      <c r="AET264" s="77"/>
      <c r="AEU264" s="77"/>
      <c r="AEV264" s="77"/>
      <c r="AEW264" s="77"/>
      <c r="AEX264" s="77"/>
      <c r="AEY264" s="77"/>
      <c r="AEZ264" s="77"/>
      <c r="AFA264" s="77"/>
      <c r="AFB264" s="77"/>
      <c r="AFC264" s="77"/>
      <c r="AFD264" s="77"/>
      <c r="AFE264" s="77"/>
      <c r="AFF264" s="77"/>
      <c r="AFG264" s="77"/>
      <c r="AFH264" s="77"/>
      <c r="AFI264" s="77"/>
      <c r="AFJ264" s="77"/>
      <c r="AFK264" s="77"/>
      <c r="AFL264" s="77"/>
      <c r="AFM264" s="77"/>
      <c r="AFN264" s="77"/>
      <c r="AFO264" s="77"/>
      <c r="AFP264" s="77"/>
      <c r="AFQ264" s="77"/>
      <c r="AFR264" s="77"/>
      <c r="AFS264" s="77"/>
      <c r="AFT264" s="77"/>
      <c r="AFU264" s="77"/>
      <c r="AFV264" s="77"/>
      <c r="AFW264" s="77"/>
      <c r="AFX264" s="77"/>
      <c r="AFY264" s="77"/>
      <c r="AFZ264" s="77"/>
      <c r="AGA264" s="77"/>
      <c r="AGB264" s="77"/>
      <c r="AGC264" s="77"/>
      <c r="AGD264" s="77"/>
      <c r="AGE264" s="77"/>
      <c r="AGF264" s="77"/>
      <c r="AGG264" s="77"/>
      <c r="AGH264" s="77"/>
      <c r="AGI264" s="77"/>
      <c r="AGJ264" s="77"/>
      <c r="AGK264" s="77"/>
      <c r="AGL264" s="77"/>
      <c r="AGM264" s="77"/>
      <c r="AGN264" s="77"/>
      <c r="AGO264" s="77"/>
      <c r="AGP264" s="77"/>
      <c r="AGQ264" s="77"/>
      <c r="AGR264" s="77"/>
      <c r="AGS264" s="77"/>
      <c r="AGT264" s="77"/>
      <c r="AGU264" s="77"/>
      <c r="AGV264" s="77"/>
      <c r="AGW264" s="77"/>
      <c r="AGX264" s="77"/>
      <c r="AGY264" s="77"/>
      <c r="AGZ264" s="77"/>
      <c r="AHA264" s="77"/>
      <c r="AHB264" s="77"/>
      <c r="AHC264" s="77"/>
      <c r="AHD264" s="77"/>
      <c r="AHE264" s="77"/>
      <c r="AHF264" s="77"/>
      <c r="AHG264" s="77"/>
      <c r="AHH264" s="77"/>
      <c r="AHI264" s="77"/>
      <c r="AHJ264" s="77"/>
      <c r="AHK264" s="77"/>
      <c r="AHL264" s="77"/>
      <c r="AHM264" s="77"/>
      <c r="AHN264" s="77"/>
      <c r="AHO264" s="77"/>
      <c r="AHP264" s="77"/>
      <c r="AHQ264" s="77"/>
      <c r="AHR264" s="77"/>
      <c r="AHS264" s="77"/>
      <c r="AHT264" s="77"/>
      <c r="AHU264" s="77"/>
      <c r="AHV264" s="77"/>
      <c r="AHW264" s="77"/>
      <c r="AHX264" s="77"/>
      <c r="AHY264" s="77"/>
      <c r="AHZ264" s="77"/>
      <c r="AIA264" s="77"/>
      <c r="AIB264" s="77"/>
      <c r="AIC264" s="77"/>
      <c r="AID264" s="77"/>
      <c r="AIE264" s="77"/>
      <c r="AIF264" s="77"/>
      <c r="AIG264" s="77"/>
      <c r="AIH264" s="77"/>
      <c r="AII264" s="77"/>
      <c r="AIJ264" s="77"/>
      <c r="AIK264" s="77"/>
      <c r="AIL264" s="77"/>
      <c r="AIM264" s="77"/>
      <c r="AIN264" s="77"/>
      <c r="AIO264" s="77"/>
      <c r="AIP264" s="77"/>
      <c r="AIQ264" s="77"/>
      <c r="AIR264" s="77"/>
      <c r="AIS264" s="77"/>
      <c r="AIT264" s="77"/>
      <c r="AIU264" s="77"/>
      <c r="AIV264" s="77"/>
      <c r="AIW264" s="77"/>
      <c r="AIX264" s="77"/>
      <c r="AIY264" s="77"/>
      <c r="AIZ264" s="77"/>
      <c r="AJA264" s="77"/>
      <c r="AJB264" s="77"/>
      <c r="AJC264" s="77"/>
      <c r="AJD264" s="77"/>
      <c r="AJE264" s="77"/>
      <c r="AJF264" s="77"/>
      <c r="AJG264" s="77"/>
      <c r="AJH264" s="77"/>
      <c r="AJI264" s="77"/>
      <c r="AJJ264" s="77"/>
      <c r="AJK264" s="77"/>
      <c r="AJL264" s="77"/>
      <c r="AJM264" s="77"/>
      <c r="AJN264" s="77"/>
      <c r="AJO264" s="77"/>
      <c r="AJP264" s="77"/>
      <c r="AJQ264" s="77"/>
      <c r="AJR264" s="77"/>
      <c r="AJS264" s="77"/>
      <c r="AJT264" s="77"/>
      <c r="AJU264" s="77"/>
      <c r="AJV264" s="77"/>
      <c r="AJW264" s="77"/>
      <c r="AJX264" s="77"/>
      <c r="AJY264" s="77"/>
      <c r="AJZ264" s="77"/>
      <c r="AKA264" s="77"/>
      <c r="AKB264" s="77"/>
      <c r="AKC264" s="77"/>
      <c r="AKD264" s="77"/>
      <c r="AKE264" s="77"/>
      <c r="AKF264" s="77"/>
      <c r="AKG264" s="77"/>
      <c r="AKH264" s="77"/>
      <c r="AKI264" s="77"/>
      <c r="AKJ264" s="77"/>
      <c r="AKK264" s="77"/>
      <c r="AKL264" s="77"/>
      <c r="AKM264" s="77"/>
      <c r="AKN264" s="77"/>
      <c r="AKO264" s="77"/>
      <c r="AKP264" s="77"/>
      <c r="AKQ264" s="77"/>
      <c r="AKR264" s="77"/>
      <c r="AKS264" s="77"/>
      <c r="AKT264" s="77"/>
      <c r="AKU264" s="77"/>
      <c r="AKV264" s="77"/>
      <c r="AKW264" s="77"/>
      <c r="AKX264" s="77"/>
      <c r="AKY264" s="77"/>
      <c r="AKZ264" s="77"/>
      <c r="ALA264" s="77"/>
      <c r="ALB264" s="77"/>
      <c r="ALC264" s="77"/>
      <c r="ALD264" s="77"/>
      <c r="ALE264" s="77"/>
      <c r="ALF264" s="77"/>
      <c r="ALG264" s="77"/>
      <c r="ALH264" s="77"/>
      <c r="ALI264" s="77"/>
      <c r="ALJ264" s="77"/>
      <c r="ALK264" s="77"/>
      <c r="ALL264" s="77"/>
      <c r="ALM264" s="77"/>
      <c r="ALN264" s="77"/>
      <c r="ALO264" s="77"/>
      <c r="ALP264" s="77"/>
      <c r="ALQ264" s="77"/>
      <c r="ALR264" s="77"/>
      <c r="ALS264" s="77"/>
      <c r="ALT264" s="77"/>
      <c r="ALU264" s="77"/>
      <c r="ALV264" s="77"/>
      <c r="ALW264" s="77"/>
      <c r="ALX264" s="77"/>
      <c r="ALY264" s="77"/>
      <c r="ALZ264" s="77"/>
      <c r="AMA264" s="77"/>
      <c r="AMB264" s="77"/>
      <c r="AMC264" s="77"/>
      <c r="AMD264" s="77"/>
      <c r="AME264" s="77"/>
      <c r="AMF264" s="77"/>
      <c r="AMG264" s="77"/>
      <c r="AMH264" s="77"/>
      <c r="AMI264" s="77"/>
      <c r="AMJ264" s="77"/>
    </row>
    <row r="265" customFormat="false" ht="12.85" hidden="false" customHeight="false" outlineLevel="0" collapsed="false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  <c r="AZ265" s="77"/>
      <c r="BA265" s="77"/>
      <c r="BB265" s="77"/>
      <c r="BC265" s="77"/>
      <c r="BD265" s="77"/>
      <c r="BE265" s="77"/>
      <c r="BF265" s="77"/>
      <c r="BG265" s="77"/>
      <c r="BH265" s="77"/>
      <c r="BI265" s="77"/>
      <c r="BJ265" s="77"/>
      <c r="BK265" s="77"/>
      <c r="BL265" s="77"/>
      <c r="BM265" s="77"/>
      <c r="BN265" s="77"/>
      <c r="BO265" s="77"/>
      <c r="BP265" s="77"/>
      <c r="BQ265" s="77"/>
      <c r="BR265" s="77"/>
      <c r="BS265" s="77"/>
      <c r="BT265" s="77"/>
      <c r="BU265" s="77"/>
      <c r="BV265" s="77"/>
      <c r="BW265" s="77"/>
      <c r="BX265" s="77"/>
      <c r="BY265" s="77"/>
      <c r="BZ265" s="77"/>
      <c r="CA265" s="77"/>
      <c r="CB265" s="77"/>
      <c r="CC265" s="77"/>
      <c r="CD265" s="77"/>
      <c r="CE265" s="77"/>
      <c r="CF265" s="77"/>
      <c r="CG265" s="77"/>
      <c r="CH265" s="77"/>
      <c r="CI265" s="77"/>
      <c r="CJ265" s="77"/>
      <c r="CK265" s="77"/>
      <c r="CL265" s="77"/>
      <c r="CM265" s="77"/>
      <c r="CN265" s="77"/>
      <c r="CO265" s="77"/>
      <c r="CP265" s="77"/>
      <c r="CQ265" s="77"/>
      <c r="CR265" s="77"/>
      <c r="CS265" s="77"/>
      <c r="CT265" s="77"/>
      <c r="CU265" s="77"/>
      <c r="CV265" s="77"/>
      <c r="CW265" s="77"/>
      <c r="CX265" s="77"/>
      <c r="CY265" s="77"/>
      <c r="CZ265" s="77"/>
      <c r="DA265" s="77"/>
      <c r="DB265" s="77"/>
      <c r="DC265" s="77"/>
      <c r="DD265" s="77"/>
      <c r="DE265" s="77"/>
      <c r="DF265" s="77"/>
      <c r="DG265" s="77"/>
      <c r="DH265" s="77"/>
      <c r="DI265" s="77"/>
      <c r="DJ265" s="77"/>
      <c r="DK265" s="77"/>
      <c r="DL265" s="77"/>
      <c r="DM265" s="77"/>
      <c r="DN265" s="77"/>
      <c r="DO265" s="77"/>
      <c r="DP265" s="77"/>
      <c r="DQ265" s="77"/>
      <c r="DR265" s="77"/>
      <c r="DS265" s="77"/>
      <c r="DT265" s="77"/>
      <c r="DU265" s="77"/>
      <c r="DV265" s="77"/>
      <c r="DW265" s="77"/>
      <c r="DX265" s="77"/>
      <c r="DY265" s="77"/>
      <c r="DZ265" s="77"/>
      <c r="EA265" s="77"/>
      <c r="EB265" s="77"/>
      <c r="EC265" s="77"/>
      <c r="ED265" s="77"/>
      <c r="EE265" s="77"/>
      <c r="EF265" s="77"/>
      <c r="EG265" s="77"/>
      <c r="EH265" s="77"/>
      <c r="EI265" s="77"/>
      <c r="EJ265" s="77"/>
      <c r="EK265" s="77"/>
      <c r="EL265" s="77"/>
      <c r="EM265" s="77"/>
      <c r="EN265" s="77"/>
      <c r="EO265" s="77"/>
      <c r="EP265" s="77"/>
      <c r="EQ265" s="77"/>
      <c r="ER265" s="77"/>
      <c r="ES265" s="77"/>
      <c r="ET265" s="77"/>
      <c r="EU265" s="77"/>
      <c r="EV265" s="77"/>
      <c r="EW265" s="77"/>
      <c r="EX265" s="77"/>
      <c r="EY265" s="77"/>
      <c r="EZ265" s="77"/>
      <c r="FA265" s="77"/>
      <c r="FB265" s="77"/>
      <c r="FC265" s="77"/>
      <c r="FD265" s="77"/>
      <c r="FE265" s="77"/>
      <c r="FF265" s="77"/>
      <c r="FG265" s="77"/>
      <c r="FH265" s="77"/>
      <c r="FI265" s="77"/>
      <c r="FJ265" s="77"/>
      <c r="FK265" s="77"/>
      <c r="FL265" s="77"/>
      <c r="FM265" s="77"/>
      <c r="FN265" s="77"/>
      <c r="FO265" s="77"/>
      <c r="FP265" s="77"/>
      <c r="FQ265" s="77"/>
      <c r="FR265" s="77"/>
      <c r="FS265" s="77"/>
      <c r="FT265" s="77"/>
      <c r="FU265" s="77"/>
      <c r="FV265" s="77"/>
      <c r="FW265" s="77"/>
      <c r="FX265" s="77"/>
      <c r="FY265" s="77"/>
      <c r="FZ265" s="77"/>
      <c r="GA265" s="77"/>
      <c r="GB265" s="77"/>
      <c r="GC265" s="77"/>
      <c r="GD265" s="77"/>
      <c r="GE265" s="77"/>
      <c r="GF265" s="77"/>
      <c r="GG265" s="77"/>
      <c r="GH265" s="77"/>
      <c r="GI265" s="77"/>
      <c r="GJ265" s="77"/>
      <c r="GK265" s="77"/>
      <c r="GL265" s="77"/>
      <c r="GM265" s="77"/>
      <c r="GN265" s="77"/>
      <c r="GO265" s="77"/>
      <c r="GP265" s="77"/>
      <c r="GQ265" s="77"/>
      <c r="GR265" s="77"/>
      <c r="GS265" s="77"/>
      <c r="GT265" s="77"/>
      <c r="GU265" s="77"/>
      <c r="GV265" s="77"/>
      <c r="GW265" s="77"/>
      <c r="GX265" s="77"/>
      <c r="GY265" s="77"/>
      <c r="GZ265" s="77"/>
      <c r="HA265" s="77"/>
      <c r="HB265" s="77"/>
      <c r="HC265" s="77"/>
      <c r="HD265" s="77"/>
      <c r="HE265" s="77"/>
      <c r="HF265" s="77"/>
      <c r="HG265" s="77"/>
      <c r="HH265" s="77"/>
      <c r="HI265" s="77"/>
      <c r="HJ265" s="77"/>
      <c r="HK265" s="77"/>
      <c r="HL265" s="77"/>
      <c r="HM265" s="77"/>
      <c r="HN265" s="77"/>
      <c r="HO265" s="77"/>
      <c r="HP265" s="77"/>
      <c r="HQ265" s="77"/>
      <c r="HR265" s="77"/>
      <c r="HS265" s="77"/>
      <c r="HT265" s="77"/>
      <c r="HU265" s="77"/>
      <c r="HV265" s="77"/>
      <c r="HW265" s="77"/>
      <c r="HX265" s="77"/>
      <c r="HY265" s="77"/>
      <c r="HZ265" s="77"/>
      <c r="IA265" s="77"/>
      <c r="IB265" s="77"/>
      <c r="IC265" s="77"/>
      <c r="ID265" s="77"/>
      <c r="IE265" s="77"/>
      <c r="IF265" s="77"/>
      <c r="IG265" s="77"/>
      <c r="IH265" s="77"/>
      <c r="II265" s="77"/>
      <c r="IJ265" s="77"/>
      <c r="IK265" s="77"/>
      <c r="IL265" s="77"/>
      <c r="IM265" s="77"/>
      <c r="IN265" s="77"/>
      <c r="IO265" s="77"/>
      <c r="IP265" s="77"/>
      <c r="IQ265" s="77"/>
      <c r="IR265" s="77"/>
      <c r="IS265" s="77"/>
      <c r="IT265" s="77"/>
      <c r="IU265" s="77"/>
      <c r="IV265" s="77"/>
      <c r="IW265" s="77"/>
      <c r="IX265" s="77"/>
      <c r="IY265" s="77"/>
      <c r="IZ265" s="77"/>
      <c r="JA265" s="77"/>
      <c r="JB265" s="77"/>
      <c r="JC265" s="77"/>
      <c r="JD265" s="77"/>
      <c r="JE265" s="77"/>
      <c r="JF265" s="77"/>
      <c r="JG265" s="77"/>
      <c r="JH265" s="77"/>
      <c r="JI265" s="77"/>
      <c r="JJ265" s="77"/>
      <c r="JK265" s="77"/>
      <c r="JL265" s="77"/>
      <c r="JM265" s="77"/>
      <c r="JN265" s="77"/>
      <c r="JO265" s="77"/>
      <c r="JP265" s="77"/>
      <c r="JQ265" s="77"/>
      <c r="JR265" s="77"/>
      <c r="JS265" s="77"/>
      <c r="JT265" s="77"/>
      <c r="JU265" s="77"/>
      <c r="JV265" s="77"/>
      <c r="JW265" s="77"/>
      <c r="JX265" s="77"/>
      <c r="JY265" s="77"/>
      <c r="JZ265" s="77"/>
      <c r="KA265" s="77"/>
      <c r="KB265" s="77"/>
      <c r="KC265" s="77"/>
      <c r="KD265" s="77"/>
      <c r="KE265" s="77"/>
      <c r="KF265" s="77"/>
      <c r="KG265" s="77"/>
      <c r="KH265" s="77"/>
      <c r="KI265" s="77"/>
      <c r="KJ265" s="77"/>
      <c r="KK265" s="77"/>
      <c r="KL265" s="77"/>
      <c r="KM265" s="77"/>
      <c r="KN265" s="77"/>
      <c r="KO265" s="77"/>
      <c r="KP265" s="77"/>
      <c r="KQ265" s="77"/>
      <c r="KR265" s="77"/>
      <c r="KS265" s="77"/>
      <c r="KT265" s="77"/>
      <c r="KU265" s="77"/>
      <c r="KV265" s="77"/>
      <c r="KW265" s="77"/>
      <c r="KX265" s="77"/>
      <c r="KY265" s="77"/>
      <c r="KZ265" s="77"/>
      <c r="LA265" s="77"/>
      <c r="LB265" s="77"/>
      <c r="LC265" s="77"/>
      <c r="LD265" s="77"/>
      <c r="LE265" s="77"/>
      <c r="LF265" s="77"/>
      <c r="LG265" s="77"/>
      <c r="LH265" s="77"/>
      <c r="LI265" s="77"/>
      <c r="LJ265" s="77"/>
      <c r="LK265" s="77"/>
      <c r="LL265" s="77"/>
      <c r="LM265" s="77"/>
      <c r="LN265" s="77"/>
      <c r="LO265" s="77"/>
      <c r="LP265" s="77"/>
      <c r="LQ265" s="77"/>
      <c r="LR265" s="77"/>
      <c r="LS265" s="77"/>
      <c r="LT265" s="77"/>
      <c r="LU265" s="77"/>
      <c r="LV265" s="77"/>
      <c r="LW265" s="77"/>
      <c r="LX265" s="77"/>
      <c r="LY265" s="77"/>
      <c r="LZ265" s="77"/>
      <c r="MA265" s="77"/>
      <c r="MB265" s="77"/>
      <c r="MC265" s="77"/>
      <c r="MD265" s="77"/>
      <c r="ME265" s="77"/>
      <c r="MF265" s="77"/>
      <c r="MG265" s="77"/>
      <c r="MH265" s="77"/>
      <c r="MI265" s="77"/>
      <c r="MJ265" s="77"/>
      <c r="MK265" s="77"/>
      <c r="ML265" s="77"/>
      <c r="MM265" s="77"/>
      <c r="MN265" s="77"/>
      <c r="MO265" s="77"/>
      <c r="MP265" s="77"/>
      <c r="MQ265" s="77"/>
      <c r="MR265" s="77"/>
      <c r="MS265" s="77"/>
      <c r="MT265" s="77"/>
      <c r="MU265" s="77"/>
      <c r="MV265" s="77"/>
      <c r="MW265" s="77"/>
      <c r="MX265" s="77"/>
      <c r="MY265" s="77"/>
      <c r="MZ265" s="77"/>
      <c r="NA265" s="77"/>
      <c r="NB265" s="77"/>
      <c r="NC265" s="77"/>
      <c r="ND265" s="77"/>
      <c r="NE265" s="77"/>
      <c r="NF265" s="77"/>
      <c r="NG265" s="77"/>
      <c r="NH265" s="77"/>
      <c r="NI265" s="77"/>
      <c r="NJ265" s="77"/>
      <c r="NK265" s="77"/>
      <c r="NL265" s="77"/>
      <c r="NM265" s="77"/>
      <c r="NN265" s="77"/>
      <c r="NO265" s="77"/>
      <c r="NP265" s="77"/>
      <c r="NQ265" s="77"/>
      <c r="NR265" s="77"/>
      <c r="NS265" s="77"/>
      <c r="NT265" s="77"/>
      <c r="NU265" s="77"/>
      <c r="NV265" s="77"/>
      <c r="NW265" s="77"/>
      <c r="NX265" s="77"/>
      <c r="NY265" s="77"/>
      <c r="NZ265" s="77"/>
      <c r="OA265" s="77"/>
      <c r="OB265" s="77"/>
      <c r="OC265" s="77"/>
      <c r="OD265" s="77"/>
      <c r="OE265" s="77"/>
      <c r="OF265" s="77"/>
      <c r="OG265" s="77"/>
      <c r="OH265" s="77"/>
      <c r="OI265" s="77"/>
      <c r="OJ265" s="77"/>
      <c r="OK265" s="77"/>
      <c r="OL265" s="77"/>
      <c r="OM265" s="77"/>
      <c r="ON265" s="77"/>
      <c r="OO265" s="77"/>
      <c r="OP265" s="77"/>
      <c r="OQ265" s="77"/>
      <c r="OR265" s="77"/>
      <c r="OS265" s="77"/>
      <c r="OT265" s="77"/>
      <c r="OU265" s="77"/>
      <c r="OV265" s="77"/>
      <c r="OW265" s="77"/>
      <c r="OX265" s="77"/>
      <c r="OY265" s="77"/>
      <c r="OZ265" s="77"/>
      <c r="PA265" s="77"/>
      <c r="PB265" s="77"/>
      <c r="PC265" s="77"/>
      <c r="PD265" s="77"/>
      <c r="PE265" s="77"/>
      <c r="PF265" s="77"/>
      <c r="PG265" s="77"/>
      <c r="PH265" s="77"/>
      <c r="PI265" s="77"/>
      <c r="PJ265" s="77"/>
      <c r="PK265" s="77"/>
      <c r="PL265" s="77"/>
      <c r="PM265" s="77"/>
      <c r="PN265" s="77"/>
      <c r="PO265" s="77"/>
      <c r="PP265" s="77"/>
      <c r="PQ265" s="77"/>
      <c r="PR265" s="77"/>
      <c r="PS265" s="77"/>
      <c r="PT265" s="77"/>
      <c r="PU265" s="77"/>
      <c r="PV265" s="77"/>
      <c r="PW265" s="77"/>
      <c r="PX265" s="77"/>
      <c r="PY265" s="77"/>
      <c r="PZ265" s="77"/>
      <c r="QA265" s="77"/>
      <c r="QB265" s="77"/>
      <c r="QC265" s="77"/>
      <c r="QD265" s="77"/>
      <c r="QE265" s="77"/>
      <c r="QF265" s="77"/>
      <c r="QG265" s="77"/>
      <c r="QH265" s="77"/>
      <c r="QI265" s="77"/>
      <c r="QJ265" s="77"/>
      <c r="QK265" s="77"/>
      <c r="QL265" s="77"/>
      <c r="QM265" s="77"/>
      <c r="QN265" s="77"/>
      <c r="QO265" s="77"/>
      <c r="QP265" s="77"/>
      <c r="QQ265" s="77"/>
      <c r="QR265" s="77"/>
      <c r="QS265" s="77"/>
      <c r="QT265" s="77"/>
      <c r="QU265" s="77"/>
      <c r="QV265" s="77"/>
      <c r="QW265" s="77"/>
      <c r="QX265" s="77"/>
      <c r="QY265" s="77"/>
      <c r="QZ265" s="77"/>
      <c r="RA265" s="77"/>
      <c r="RB265" s="77"/>
      <c r="RC265" s="77"/>
      <c r="RD265" s="77"/>
      <c r="RE265" s="77"/>
      <c r="RF265" s="77"/>
      <c r="RG265" s="77"/>
      <c r="RH265" s="77"/>
      <c r="RI265" s="77"/>
      <c r="RJ265" s="77"/>
      <c r="RK265" s="77"/>
      <c r="RL265" s="77"/>
      <c r="RM265" s="77"/>
      <c r="RN265" s="77"/>
      <c r="RO265" s="77"/>
      <c r="RP265" s="77"/>
      <c r="RQ265" s="77"/>
      <c r="RR265" s="77"/>
      <c r="RS265" s="77"/>
      <c r="RT265" s="77"/>
      <c r="RU265" s="77"/>
      <c r="RV265" s="77"/>
      <c r="RW265" s="77"/>
      <c r="RX265" s="77"/>
      <c r="RY265" s="77"/>
      <c r="RZ265" s="77"/>
      <c r="SA265" s="77"/>
      <c r="SB265" s="77"/>
      <c r="SC265" s="77"/>
      <c r="SD265" s="77"/>
      <c r="SE265" s="77"/>
      <c r="SF265" s="77"/>
      <c r="SG265" s="77"/>
      <c r="SH265" s="77"/>
      <c r="SI265" s="77"/>
      <c r="SJ265" s="77"/>
      <c r="SK265" s="77"/>
      <c r="SL265" s="77"/>
      <c r="SM265" s="77"/>
      <c r="SN265" s="77"/>
      <c r="SO265" s="77"/>
      <c r="SP265" s="77"/>
      <c r="SQ265" s="77"/>
      <c r="SR265" s="77"/>
      <c r="SS265" s="77"/>
      <c r="ST265" s="77"/>
      <c r="SU265" s="77"/>
      <c r="SV265" s="77"/>
      <c r="SW265" s="77"/>
      <c r="SX265" s="77"/>
      <c r="SY265" s="77"/>
      <c r="SZ265" s="77"/>
      <c r="TA265" s="77"/>
      <c r="TB265" s="77"/>
      <c r="TC265" s="77"/>
      <c r="TD265" s="77"/>
      <c r="TE265" s="77"/>
      <c r="TF265" s="77"/>
      <c r="TG265" s="77"/>
      <c r="TH265" s="77"/>
      <c r="TI265" s="77"/>
      <c r="TJ265" s="77"/>
      <c r="TK265" s="77"/>
      <c r="TL265" s="77"/>
      <c r="TM265" s="77"/>
      <c r="TN265" s="77"/>
      <c r="TO265" s="77"/>
      <c r="TP265" s="77"/>
      <c r="TQ265" s="77"/>
      <c r="TR265" s="77"/>
      <c r="TS265" s="77"/>
      <c r="TT265" s="77"/>
      <c r="TU265" s="77"/>
      <c r="TV265" s="77"/>
      <c r="TW265" s="77"/>
      <c r="TX265" s="77"/>
      <c r="TY265" s="77"/>
      <c r="TZ265" s="77"/>
      <c r="UA265" s="77"/>
      <c r="UB265" s="77"/>
      <c r="UC265" s="77"/>
      <c r="UD265" s="77"/>
      <c r="UE265" s="77"/>
      <c r="UF265" s="77"/>
      <c r="UG265" s="77"/>
      <c r="UH265" s="77"/>
      <c r="UI265" s="77"/>
      <c r="UJ265" s="77"/>
      <c r="UK265" s="77"/>
      <c r="UL265" s="77"/>
      <c r="UM265" s="77"/>
      <c r="UN265" s="77"/>
      <c r="UO265" s="77"/>
      <c r="UP265" s="77"/>
      <c r="UQ265" s="77"/>
      <c r="UR265" s="77"/>
      <c r="US265" s="77"/>
      <c r="UT265" s="77"/>
      <c r="UU265" s="77"/>
      <c r="UV265" s="77"/>
      <c r="UW265" s="77"/>
      <c r="UX265" s="77"/>
      <c r="UY265" s="77"/>
      <c r="UZ265" s="77"/>
      <c r="VA265" s="77"/>
      <c r="VB265" s="77"/>
      <c r="VC265" s="77"/>
      <c r="VD265" s="77"/>
      <c r="VE265" s="77"/>
      <c r="VF265" s="77"/>
      <c r="VG265" s="77"/>
      <c r="VH265" s="77"/>
      <c r="VI265" s="77"/>
      <c r="VJ265" s="77"/>
      <c r="VK265" s="77"/>
      <c r="VL265" s="77"/>
      <c r="VM265" s="77"/>
      <c r="VN265" s="77"/>
      <c r="VO265" s="77"/>
      <c r="VP265" s="77"/>
      <c r="VQ265" s="77"/>
      <c r="VR265" s="77"/>
      <c r="VS265" s="77"/>
      <c r="VT265" s="77"/>
      <c r="VU265" s="77"/>
      <c r="VV265" s="77"/>
      <c r="VW265" s="77"/>
      <c r="VX265" s="77"/>
      <c r="VY265" s="77"/>
      <c r="VZ265" s="77"/>
      <c r="WA265" s="77"/>
      <c r="WB265" s="77"/>
      <c r="WC265" s="77"/>
      <c r="WD265" s="77"/>
      <c r="WE265" s="77"/>
      <c r="WF265" s="77"/>
      <c r="WG265" s="77"/>
      <c r="WH265" s="77"/>
      <c r="WI265" s="77"/>
      <c r="WJ265" s="77"/>
      <c r="WK265" s="77"/>
      <c r="WL265" s="77"/>
      <c r="WM265" s="77"/>
      <c r="WN265" s="77"/>
      <c r="WO265" s="77"/>
      <c r="WP265" s="77"/>
      <c r="WQ265" s="77"/>
      <c r="WR265" s="77"/>
      <c r="WS265" s="77"/>
      <c r="WT265" s="77"/>
      <c r="WU265" s="77"/>
      <c r="WV265" s="77"/>
      <c r="WW265" s="77"/>
      <c r="WX265" s="77"/>
      <c r="WY265" s="77"/>
      <c r="WZ265" s="77"/>
      <c r="XA265" s="77"/>
      <c r="XB265" s="77"/>
      <c r="XC265" s="77"/>
      <c r="XD265" s="77"/>
      <c r="XE265" s="77"/>
      <c r="XF265" s="77"/>
      <c r="XG265" s="77"/>
      <c r="XH265" s="77"/>
      <c r="XI265" s="77"/>
      <c r="XJ265" s="77"/>
      <c r="XK265" s="77"/>
      <c r="XL265" s="77"/>
      <c r="XM265" s="77"/>
      <c r="XN265" s="77"/>
      <c r="XO265" s="77"/>
      <c r="XP265" s="77"/>
      <c r="XQ265" s="77"/>
      <c r="XR265" s="77"/>
      <c r="XS265" s="77"/>
      <c r="XT265" s="77"/>
      <c r="XU265" s="77"/>
      <c r="XV265" s="77"/>
      <c r="XW265" s="77"/>
      <c r="XX265" s="77"/>
      <c r="XY265" s="77"/>
      <c r="XZ265" s="77"/>
      <c r="YA265" s="77"/>
      <c r="YB265" s="77"/>
      <c r="YC265" s="77"/>
      <c r="YD265" s="77"/>
      <c r="YE265" s="77"/>
      <c r="YF265" s="77"/>
      <c r="YG265" s="77"/>
      <c r="YH265" s="77"/>
      <c r="YI265" s="77"/>
      <c r="YJ265" s="77"/>
      <c r="YK265" s="77"/>
      <c r="YL265" s="77"/>
      <c r="YM265" s="77"/>
      <c r="YN265" s="77"/>
      <c r="YO265" s="77"/>
      <c r="YP265" s="77"/>
      <c r="YQ265" s="77"/>
      <c r="YR265" s="77"/>
      <c r="YS265" s="77"/>
      <c r="YT265" s="77"/>
      <c r="YU265" s="77"/>
      <c r="YV265" s="77"/>
      <c r="YW265" s="77"/>
      <c r="YX265" s="77"/>
      <c r="YY265" s="77"/>
      <c r="YZ265" s="77"/>
      <c r="ZA265" s="77"/>
      <c r="ZB265" s="77"/>
      <c r="ZC265" s="77"/>
      <c r="ZD265" s="77"/>
      <c r="ZE265" s="77"/>
      <c r="ZF265" s="77"/>
      <c r="ZG265" s="77"/>
      <c r="ZH265" s="77"/>
      <c r="ZI265" s="77"/>
      <c r="ZJ265" s="77"/>
      <c r="ZK265" s="77"/>
      <c r="ZL265" s="77"/>
      <c r="ZM265" s="77"/>
      <c r="ZN265" s="77"/>
      <c r="ZO265" s="77"/>
      <c r="ZP265" s="77"/>
      <c r="ZQ265" s="77"/>
      <c r="ZR265" s="77"/>
      <c r="ZS265" s="77"/>
      <c r="ZT265" s="77"/>
      <c r="ZU265" s="77"/>
      <c r="ZV265" s="77"/>
      <c r="ZW265" s="77"/>
      <c r="ZX265" s="77"/>
      <c r="ZY265" s="77"/>
      <c r="ZZ265" s="77"/>
      <c r="AAA265" s="77"/>
      <c r="AAB265" s="77"/>
      <c r="AAC265" s="77"/>
      <c r="AAD265" s="77"/>
      <c r="AAE265" s="77"/>
      <c r="AAF265" s="77"/>
      <c r="AAG265" s="77"/>
      <c r="AAH265" s="77"/>
      <c r="AAI265" s="77"/>
      <c r="AAJ265" s="77"/>
      <c r="AAK265" s="77"/>
      <c r="AAL265" s="77"/>
      <c r="AAM265" s="77"/>
      <c r="AAN265" s="77"/>
      <c r="AAO265" s="77"/>
      <c r="AAP265" s="77"/>
      <c r="AAQ265" s="77"/>
      <c r="AAR265" s="77"/>
      <c r="AAS265" s="77"/>
      <c r="AAT265" s="77"/>
      <c r="AAU265" s="77"/>
      <c r="AAV265" s="77"/>
      <c r="AAW265" s="77"/>
      <c r="AAX265" s="77"/>
      <c r="AAY265" s="77"/>
      <c r="AAZ265" s="77"/>
      <c r="ABA265" s="77"/>
      <c r="ABB265" s="77"/>
      <c r="ABC265" s="77"/>
      <c r="ABD265" s="77"/>
      <c r="ABE265" s="77"/>
      <c r="ABF265" s="77"/>
      <c r="ABG265" s="77"/>
      <c r="ABH265" s="77"/>
      <c r="ABI265" s="77"/>
      <c r="ABJ265" s="77"/>
      <c r="ABK265" s="77"/>
      <c r="ABL265" s="77"/>
      <c r="ABM265" s="77"/>
      <c r="ABN265" s="77"/>
      <c r="ABO265" s="77"/>
      <c r="ABP265" s="77"/>
      <c r="ABQ265" s="77"/>
      <c r="ABR265" s="77"/>
      <c r="ABS265" s="77"/>
      <c r="ABT265" s="77"/>
      <c r="ABU265" s="77"/>
      <c r="ABV265" s="77"/>
      <c r="ABW265" s="77"/>
      <c r="ABX265" s="77"/>
      <c r="ABY265" s="77"/>
      <c r="ABZ265" s="77"/>
      <c r="ACA265" s="77"/>
      <c r="ACB265" s="77"/>
      <c r="ACC265" s="77"/>
      <c r="ACD265" s="77"/>
      <c r="ACE265" s="77"/>
      <c r="ACF265" s="77"/>
      <c r="ACG265" s="77"/>
      <c r="ACH265" s="77"/>
      <c r="ACI265" s="77"/>
      <c r="ACJ265" s="77"/>
      <c r="ACK265" s="77"/>
      <c r="ACL265" s="77"/>
      <c r="ACM265" s="77"/>
      <c r="ACN265" s="77"/>
      <c r="ACO265" s="77"/>
      <c r="ACP265" s="77"/>
      <c r="ACQ265" s="77"/>
      <c r="ACR265" s="77"/>
      <c r="ACS265" s="77"/>
      <c r="ACT265" s="77"/>
      <c r="ACU265" s="77"/>
      <c r="ACV265" s="77"/>
      <c r="ACW265" s="77"/>
      <c r="ACX265" s="77"/>
      <c r="ACY265" s="77"/>
      <c r="ACZ265" s="77"/>
      <c r="ADA265" s="77"/>
      <c r="ADB265" s="77"/>
      <c r="ADC265" s="77"/>
      <c r="ADD265" s="77"/>
      <c r="ADE265" s="77"/>
      <c r="ADF265" s="77"/>
      <c r="ADG265" s="77"/>
      <c r="ADH265" s="77"/>
      <c r="ADI265" s="77"/>
      <c r="ADJ265" s="77"/>
      <c r="ADK265" s="77"/>
      <c r="ADL265" s="77"/>
      <c r="ADM265" s="77"/>
      <c r="ADN265" s="77"/>
      <c r="ADO265" s="77"/>
      <c r="ADP265" s="77"/>
      <c r="ADQ265" s="77"/>
      <c r="ADR265" s="77"/>
      <c r="ADS265" s="77"/>
      <c r="ADT265" s="77"/>
      <c r="ADU265" s="77"/>
      <c r="ADV265" s="77"/>
      <c r="ADW265" s="77"/>
      <c r="ADX265" s="77"/>
      <c r="ADY265" s="77"/>
      <c r="ADZ265" s="77"/>
      <c r="AEA265" s="77"/>
      <c r="AEB265" s="77"/>
      <c r="AEC265" s="77"/>
      <c r="AED265" s="77"/>
      <c r="AEE265" s="77"/>
      <c r="AEF265" s="77"/>
      <c r="AEG265" s="77"/>
      <c r="AEH265" s="77"/>
      <c r="AEI265" s="77"/>
      <c r="AEJ265" s="77"/>
      <c r="AEK265" s="77"/>
      <c r="AEL265" s="77"/>
      <c r="AEM265" s="77"/>
      <c r="AEN265" s="77"/>
      <c r="AEO265" s="77"/>
      <c r="AEP265" s="77"/>
      <c r="AEQ265" s="77"/>
      <c r="AER265" s="77"/>
      <c r="AES265" s="77"/>
      <c r="AET265" s="77"/>
      <c r="AEU265" s="77"/>
      <c r="AEV265" s="77"/>
      <c r="AEW265" s="77"/>
      <c r="AEX265" s="77"/>
      <c r="AEY265" s="77"/>
      <c r="AEZ265" s="77"/>
      <c r="AFA265" s="77"/>
      <c r="AFB265" s="77"/>
      <c r="AFC265" s="77"/>
      <c r="AFD265" s="77"/>
      <c r="AFE265" s="77"/>
      <c r="AFF265" s="77"/>
      <c r="AFG265" s="77"/>
      <c r="AFH265" s="77"/>
      <c r="AFI265" s="77"/>
      <c r="AFJ265" s="77"/>
      <c r="AFK265" s="77"/>
      <c r="AFL265" s="77"/>
      <c r="AFM265" s="77"/>
      <c r="AFN265" s="77"/>
      <c r="AFO265" s="77"/>
      <c r="AFP265" s="77"/>
      <c r="AFQ265" s="77"/>
      <c r="AFR265" s="77"/>
      <c r="AFS265" s="77"/>
      <c r="AFT265" s="77"/>
      <c r="AFU265" s="77"/>
      <c r="AFV265" s="77"/>
      <c r="AFW265" s="77"/>
      <c r="AFX265" s="77"/>
      <c r="AFY265" s="77"/>
      <c r="AFZ265" s="77"/>
      <c r="AGA265" s="77"/>
      <c r="AGB265" s="77"/>
      <c r="AGC265" s="77"/>
      <c r="AGD265" s="77"/>
      <c r="AGE265" s="77"/>
      <c r="AGF265" s="77"/>
      <c r="AGG265" s="77"/>
      <c r="AGH265" s="77"/>
      <c r="AGI265" s="77"/>
      <c r="AGJ265" s="77"/>
      <c r="AGK265" s="77"/>
      <c r="AGL265" s="77"/>
      <c r="AGM265" s="77"/>
      <c r="AGN265" s="77"/>
      <c r="AGO265" s="77"/>
      <c r="AGP265" s="77"/>
      <c r="AGQ265" s="77"/>
      <c r="AGR265" s="77"/>
      <c r="AGS265" s="77"/>
      <c r="AGT265" s="77"/>
      <c r="AGU265" s="77"/>
      <c r="AGV265" s="77"/>
      <c r="AGW265" s="77"/>
      <c r="AGX265" s="77"/>
      <c r="AGY265" s="77"/>
      <c r="AGZ265" s="77"/>
      <c r="AHA265" s="77"/>
      <c r="AHB265" s="77"/>
      <c r="AHC265" s="77"/>
      <c r="AHD265" s="77"/>
      <c r="AHE265" s="77"/>
      <c r="AHF265" s="77"/>
      <c r="AHG265" s="77"/>
      <c r="AHH265" s="77"/>
      <c r="AHI265" s="77"/>
      <c r="AHJ265" s="77"/>
      <c r="AHK265" s="77"/>
      <c r="AHL265" s="77"/>
      <c r="AHM265" s="77"/>
      <c r="AHN265" s="77"/>
      <c r="AHO265" s="77"/>
      <c r="AHP265" s="77"/>
      <c r="AHQ265" s="77"/>
      <c r="AHR265" s="77"/>
      <c r="AHS265" s="77"/>
      <c r="AHT265" s="77"/>
      <c r="AHU265" s="77"/>
      <c r="AHV265" s="77"/>
      <c r="AHW265" s="77"/>
      <c r="AHX265" s="77"/>
      <c r="AHY265" s="77"/>
      <c r="AHZ265" s="77"/>
      <c r="AIA265" s="77"/>
      <c r="AIB265" s="77"/>
      <c r="AIC265" s="77"/>
      <c r="AID265" s="77"/>
      <c r="AIE265" s="77"/>
      <c r="AIF265" s="77"/>
      <c r="AIG265" s="77"/>
      <c r="AIH265" s="77"/>
      <c r="AII265" s="77"/>
      <c r="AIJ265" s="77"/>
      <c r="AIK265" s="77"/>
      <c r="AIL265" s="77"/>
      <c r="AIM265" s="77"/>
      <c r="AIN265" s="77"/>
      <c r="AIO265" s="77"/>
      <c r="AIP265" s="77"/>
      <c r="AIQ265" s="77"/>
      <c r="AIR265" s="77"/>
      <c r="AIS265" s="77"/>
      <c r="AIT265" s="77"/>
      <c r="AIU265" s="77"/>
      <c r="AIV265" s="77"/>
      <c r="AIW265" s="77"/>
      <c r="AIX265" s="77"/>
      <c r="AIY265" s="77"/>
      <c r="AIZ265" s="77"/>
      <c r="AJA265" s="77"/>
      <c r="AJB265" s="77"/>
      <c r="AJC265" s="77"/>
      <c r="AJD265" s="77"/>
      <c r="AJE265" s="77"/>
      <c r="AJF265" s="77"/>
      <c r="AJG265" s="77"/>
      <c r="AJH265" s="77"/>
      <c r="AJI265" s="77"/>
      <c r="AJJ265" s="77"/>
      <c r="AJK265" s="77"/>
      <c r="AJL265" s="77"/>
      <c r="AJM265" s="77"/>
      <c r="AJN265" s="77"/>
      <c r="AJO265" s="77"/>
      <c r="AJP265" s="77"/>
      <c r="AJQ265" s="77"/>
      <c r="AJR265" s="77"/>
      <c r="AJS265" s="77"/>
      <c r="AJT265" s="77"/>
      <c r="AJU265" s="77"/>
      <c r="AJV265" s="77"/>
      <c r="AJW265" s="77"/>
      <c r="AJX265" s="77"/>
      <c r="AJY265" s="77"/>
      <c r="AJZ265" s="77"/>
      <c r="AKA265" s="77"/>
      <c r="AKB265" s="77"/>
      <c r="AKC265" s="77"/>
      <c r="AKD265" s="77"/>
      <c r="AKE265" s="77"/>
      <c r="AKF265" s="77"/>
      <c r="AKG265" s="77"/>
      <c r="AKH265" s="77"/>
      <c r="AKI265" s="77"/>
      <c r="AKJ265" s="77"/>
      <c r="AKK265" s="77"/>
      <c r="AKL265" s="77"/>
      <c r="AKM265" s="77"/>
      <c r="AKN265" s="77"/>
      <c r="AKO265" s="77"/>
      <c r="AKP265" s="77"/>
      <c r="AKQ265" s="77"/>
      <c r="AKR265" s="77"/>
      <c r="AKS265" s="77"/>
      <c r="AKT265" s="77"/>
      <c r="AKU265" s="77"/>
      <c r="AKV265" s="77"/>
      <c r="AKW265" s="77"/>
      <c r="AKX265" s="77"/>
      <c r="AKY265" s="77"/>
      <c r="AKZ265" s="77"/>
      <c r="ALA265" s="77"/>
      <c r="ALB265" s="77"/>
      <c r="ALC265" s="77"/>
      <c r="ALD265" s="77"/>
      <c r="ALE265" s="77"/>
      <c r="ALF265" s="77"/>
      <c r="ALG265" s="77"/>
      <c r="ALH265" s="77"/>
      <c r="ALI265" s="77"/>
      <c r="ALJ265" s="77"/>
      <c r="ALK265" s="77"/>
      <c r="ALL265" s="77"/>
      <c r="ALM265" s="77"/>
      <c r="ALN265" s="77"/>
      <c r="ALO265" s="77"/>
      <c r="ALP265" s="77"/>
      <c r="ALQ265" s="77"/>
      <c r="ALR265" s="77"/>
      <c r="ALS265" s="77"/>
      <c r="ALT265" s="77"/>
      <c r="ALU265" s="77"/>
      <c r="ALV265" s="77"/>
      <c r="ALW265" s="77"/>
      <c r="ALX265" s="77"/>
      <c r="ALY265" s="77"/>
      <c r="ALZ265" s="77"/>
      <c r="AMA265" s="77"/>
      <c r="AMB265" s="77"/>
      <c r="AMC265" s="77"/>
      <c r="AMD265" s="77"/>
      <c r="AME265" s="77"/>
      <c r="AMF265" s="77"/>
      <c r="AMG265" s="77"/>
      <c r="AMH265" s="77"/>
      <c r="AMI265" s="77"/>
      <c r="AMJ265" s="77"/>
    </row>
    <row r="266" customFormat="false" ht="12.85" hidden="false" customHeight="false" outlineLevel="0" collapsed="false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  <c r="AZ266" s="77"/>
      <c r="BA266" s="77"/>
      <c r="BB266" s="77"/>
      <c r="BC266" s="77"/>
      <c r="BD266" s="77"/>
      <c r="BE266" s="77"/>
      <c r="BF266" s="77"/>
      <c r="BG266" s="77"/>
      <c r="BH266" s="77"/>
      <c r="BI266" s="77"/>
      <c r="BJ266" s="77"/>
      <c r="BK266" s="77"/>
      <c r="BL266" s="77"/>
      <c r="BM266" s="77"/>
      <c r="BN266" s="77"/>
      <c r="BO266" s="77"/>
      <c r="BP266" s="77"/>
      <c r="BQ266" s="77"/>
      <c r="BR266" s="77"/>
      <c r="BS266" s="77"/>
      <c r="BT266" s="77"/>
      <c r="BU266" s="77"/>
      <c r="BV266" s="77"/>
      <c r="BW266" s="77"/>
      <c r="BX266" s="77"/>
      <c r="BY266" s="77"/>
      <c r="BZ266" s="77"/>
      <c r="CA266" s="77"/>
      <c r="CB266" s="77"/>
      <c r="CC266" s="77"/>
      <c r="CD266" s="77"/>
      <c r="CE266" s="77"/>
      <c r="CF266" s="77"/>
      <c r="CG266" s="77"/>
      <c r="CH266" s="77"/>
      <c r="CI266" s="77"/>
      <c r="CJ266" s="77"/>
      <c r="CK266" s="77"/>
      <c r="CL266" s="77"/>
      <c r="CM266" s="77"/>
      <c r="CN266" s="77"/>
      <c r="CO266" s="77"/>
      <c r="CP266" s="77"/>
      <c r="CQ266" s="77"/>
      <c r="CR266" s="77"/>
      <c r="CS266" s="77"/>
      <c r="CT266" s="77"/>
      <c r="CU266" s="77"/>
      <c r="CV266" s="77"/>
      <c r="CW266" s="77"/>
      <c r="CX266" s="77"/>
      <c r="CY266" s="77"/>
      <c r="CZ266" s="77"/>
      <c r="DA266" s="77"/>
      <c r="DB266" s="77"/>
      <c r="DC266" s="77"/>
      <c r="DD266" s="77"/>
      <c r="DE266" s="77"/>
      <c r="DF266" s="77"/>
      <c r="DG266" s="77"/>
      <c r="DH266" s="77"/>
      <c r="DI266" s="77"/>
      <c r="DJ266" s="77"/>
      <c r="DK266" s="77"/>
      <c r="DL266" s="77"/>
      <c r="DM266" s="77"/>
      <c r="DN266" s="77"/>
      <c r="DO266" s="77"/>
      <c r="DP266" s="77"/>
      <c r="DQ266" s="77"/>
      <c r="DR266" s="77"/>
      <c r="DS266" s="77"/>
      <c r="DT266" s="77"/>
      <c r="DU266" s="77"/>
      <c r="DV266" s="77"/>
      <c r="DW266" s="77"/>
      <c r="DX266" s="77"/>
      <c r="DY266" s="77"/>
      <c r="DZ266" s="77"/>
      <c r="EA266" s="77"/>
      <c r="EB266" s="77"/>
      <c r="EC266" s="77"/>
      <c r="ED266" s="77"/>
      <c r="EE266" s="77"/>
      <c r="EF266" s="77"/>
      <c r="EG266" s="77"/>
      <c r="EH266" s="77"/>
      <c r="EI266" s="77"/>
      <c r="EJ266" s="77"/>
      <c r="EK266" s="77"/>
      <c r="EL266" s="77"/>
      <c r="EM266" s="77"/>
      <c r="EN266" s="77"/>
      <c r="EO266" s="77"/>
      <c r="EP266" s="77"/>
      <c r="EQ266" s="77"/>
      <c r="ER266" s="77"/>
      <c r="ES266" s="77"/>
      <c r="ET266" s="77"/>
      <c r="EU266" s="77"/>
      <c r="EV266" s="77"/>
      <c r="EW266" s="77"/>
      <c r="EX266" s="77"/>
      <c r="EY266" s="77"/>
      <c r="EZ266" s="77"/>
      <c r="FA266" s="77"/>
      <c r="FB266" s="77"/>
      <c r="FC266" s="77"/>
      <c r="FD266" s="77"/>
      <c r="FE266" s="77"/>
      <c r="FF266" s="77"/>
      <c r="FG266" s="77"/>
      <c r="FH266" s="77"/>
      <c r="FI266" s="77"/>
      <c r="FJ266" s="77"/>
      <c r="FK266" s="77"/>
      <c r="FL266" s="77"/>
      <c r="FM266" s="77"/>
      <c r="FN266" s="77"/>
      <c r="FO266" s="77"/>
      <c r="FP266" s="77"/>
      <c r="FQ266" s="77"/>
      <c r="FR266" s="77"/>
      <c r="FS266" s="77"/>
      <c r="FT266" s="77"/>
      <c r="FU266" s="77"/>
      <c r="FV266" s="77"/>
      <c r="FW266" s="77"/>
      <c r="FX266" s="77"/>
      <c r="FY266" s="77"/>
      <c r="FZ266" s="77"/>
      <c r="GA266" s="77"/>
      <c r="GB266" s="77"/>
      <c r="GC266" s="77"/>
      <c r="GD266" s="77"/>
      <c r="GE266" s="77"/>
      <c r="GF266" s="77"/>
      <c r="GG266" s="77"/>
      <c r="GH266" s="77"/>
      <c r="GI266" s="77"/>
      <c r="GJ266" s="77"/>
      <c r="GK266" s="77"/>
      <c r="GL266" s="77"/>
      <c r="GM266" s="77"/>
      <c r="GN266" s="77"/>
      <c r="GO266" s="77"/>
      <c r="GP266" s="77"/>
      <c r="GQ266" s="77"/>
      <c r="GR266" s="77"/>
      <c r="GS266" s="77"/>
      <c r="GT266" s="77"/>
      <c r="GU266" s="77"/>
      <c r="GV266" s="77"/>
      <c r="GW266" s="77"/>
      <c r="GX266" s="77"/>
      <c r="GY266" s="77"/>
      <c r="GZ266" s="77"/>
      <c r="HA266" s="77"/>
      <c r="HB266" s="77"/>
      <c r="HC266" s="77"/>
      <c r="HD266" s="77"/>
      <c r="HE266" s="77"/>
      <c r="HF266" s="77"/>
      <c r="HG266" s="77"/>
      <c r="HH266" s="77"/>
      <c r="HI266" s="77"/>
      <c r="HJ266" s="77"/>
      <c r="HK266" s="77"/>
      <c r="HL266" s="77"/>
      <c r="HM266" s="77"/>
      <c r="HN266" s="77"/>
      <c r="HO266" s="77"/>
      <c r="HP266" s="77"/>
      <c r="HQ266" s="77"/>
      <c r="HR266" s="77"/>
      <c r="HS266" s="77"/>
      <c r="HT266" s="77"/>
      <c r="HU266" s="77"/>
      <c r="HV266" s="77"/>
      <c r="HW266" s="77"/>
      <c r="HX266" s="77"/>
      <c r="HY266" s="77"/>
      <c r="HZ266" s="77"/>
      <c r="IA266" s="77"/>
      <c r="IB266" s="77"/>
      <c r="IC266" s="77"/>
      <c r="ID266" s="77"/>
      <c r="IE266" s="77"/>
      <c r="IF266" s="77"/>
      <c r="IG266" s="77"/>
      <c r="IH266" s="77"/>
      <c r="II266" s="77"/>
      <c r="IJ266" s="77"/>
      <c r="IK266" s="77"/>
      <c r="IL266" s="77"/>
      <c r="IM266" s="77"/>
      <c r="IN266" s="77"/>
      <c r="IO266" s="77"/>
      <c r="IP266" s="77"/>
      <c r="IQ266" s="77"/>
      <c r="IR266" s="77"/>
      <c r="IS266" s="77"/>
      <c r="IT266" s="77"/>
      <c r="IU266" s="77"/>
      <c r="IV266" s="77"/>
      <c r="IW266" s="77"/>
      <c r="IX266" s="77"/>
      <c r="IY266" s="77"/>
      <c r="IZ266" s="77"/>
      <c r="JA266" s="77"/>
      <c r="JB266" s="77"/>
      <c r="JC266" s="77"/>
      <c r="JD266" s="77"/>
      <c r="JE266" s="77"/>
      <c r="JF266" s="77"/>
      <c r="JG266" s="77"/>
      <c r="JH266" s="77"/>
      <c r="JI266" s="77"/>
      <c r="JJ266" s="77"/>
      <c r="JK266" s="77"/>
      <c r="JL266" s="77"/>
      <c r="JM266" s="77"/>
      <c r="JN266" s="77"/>
      <c r="JO266" s="77"/>
      <c r="JP266" s="77"/>
      <c r="JQ266" s="77"/>
      <c r="JR266" s="77"/>
      <c r="JS266" s="77"/>
      <c r="JT266" s="77"/>
      <c r="JU266" s="77"/>
      <c r="JV266" s="77"/>
      <c r="JW266" s="77"/>
      <c r="JX266" s="77"/>
      <c r="JY266" s="77"/>
      <c r="JZ266" s="77"/>
      <c r="KA266" s="77"/>
      <c r="KB266" s="77"/>
      <c r="KC266" s="77"/>
      <c r="KD266" s="77"/>
      <c r="KE266" s="77"/>
      <c r="KF266" s="77"/>
      <c r="KG266" s="77"/>
      <c r="KH266" s="77"/>
      <c r="KI266" s="77"/>
      <c r="KJ266" s="77"/>
      <c r="KK266" s="77"/>
      <c r="KL266" s="77"/>
      <c r="KM266" s="77"/>
      <c r="KN266" s="77"/>
      <c r="KO266" s="77"/>
      <c r="KP266" s="77"/>
      <c r="KQ266" s="77"/>
      <c r="KR266" s="77"/>
      <c r="KS266" s="77"/>
      <c r="KT266" s="77"/>
      <c r="KU266" s="77"/>
      <c r="KV266" s="77"/>
      <c r="KW266" s="77"/>
      <c r="KX266" s="77"/>
      <c r="KY266" s="77"/>
      <c r="KZ266" s="77"/>
      <c r="LA266" s="77"/>
      <c r="LB266" s="77"/>
      <c r="LC266" s="77"/>
      <c r="LD266" s="77"/>
      <c r="LE266" s="77"/>
      <c r="LF266" s="77"/>
      <c r="LG266" s="77"/>
      <c r="LH266" s="77"/>
      <c r="LI266" s="77"/>
      <c r="LJ266" s="77"/>
      <c r="LK266" s="77"/>
      <c r="LL266" s="77"/>
      <c r="LM266" s="77"/>
      <c r="LN266" s="77"/>
      <c r="LO266" s="77"/>
      <c r="LP266" s="77"/>
      <c r="LQ266" s="77"/>
      <c r="LR266" s="77"/>
      <c r="LS266" s="77"/>
      <c r="LT266" s="77"/>
      <c r="LU266" s="77"/>
      <c r="LV266" s="77"/>
      <c r="LW266" s="77"/>
      <c r="LX266" s="77"/>
      <c r="LY266" s="77"/>
      <c r="LZ266" s="77"/>
      <c r="MA266" s="77"/>
      <c r="MB266" s="77"/>
      <c r="MC266" s="77"/>
      <c r="MD266" s="77"/>
      <c r="ME266" s="77"/>
      <c r="MF266" s="77"/>
      <c r="MG266" s="77"/>
      <c r="MH266" s="77"/>
      <c r="MI266" s="77"/>
      <c r="MJ266" s="77"/>
      <c r="MK266" s="77"/>
      <c r="ML266" s="77"/>
      <c r="MM266" s="77"/>
      <c r="MN266" s="77"/>
      <c r="MO266" s="77"/>
      <c r="MP266" s="77"/>
      <c r="MQ266" s="77"/>
      <c r="MR266" s="77"/>
      <c r="MS266" s="77"/>
      <c r="MT266" s="77"/>
      <c r="MU266" s="77"/>
      <c r="MV266" s="77"/>
      <c r="MW266" s="77"/>
      <c r="MX266" s="77"/>
      <c r="MY266" s="77"/>
      <c r="MZ266" s="77"/>
      <c r="NA266" s="77"/>
      <c r="NB266" s="77"/>
      <c r="NC266" s="77"/>
      <c r="ND266" s="77"/>
      <c r="NE266" s="77"/>
      <c r="NF266" s="77"/>
      <c r="NG266" s="77"/>
      <c r="NH266" s="77"/>
      <c r="NI266" s="77"/>
      <c r="NJ266" s="77"/>
      <c r="NK266" s="77"/>
      <c r="NL266" s="77"/>
      <c r="NM266" s="77"/>
      <c r="NN266" s="77"/>
      <c r="NO266" s="77"/>
      <c r="NP266" s="77"/>
      <c r="NQ266" s="77"/>
      <c r="NR266" s="77"/>
      <c r="NS266" s="77"/>
      <c r="NT266" s="77"/>
      <c r="NU266" s="77"/>
      <c r="NV266" s="77"/>
      <c r="NW266" s="77"/>
      <c r="NX266" s="77"/>
      <c r="NY266" s="77"/>
      <c r="NZ266" s="77"/>
      <c r="OA266" s="77"/>
      <c r="OB266" s="77"/>
      <c r="OC266" s="77"/>
      <c r="OD266" s="77"/>
      <c r="OE266" s="77"/>
      <c r="OF266" s="77"/>
      <c r="OG266" s="77"/>
      <c r="OH266" s="77"/>
      <c r="OI266" s="77"/>
      <c r="OJ266" s="77"/>
      <c r="OK266" s="77"/>
      <c r="OL266" s="77"/>
      <c r="OM266" s="77"/>
      <c r="ON266" s="77"/>
      <c r="OO266" s="77"/>
      <c r="OP266" s="77"/>
      <c r="OQ266" s="77"/>
      <c r="OR266" s="77"/>
      <c r="OS266" s="77"/>
      <c r="OT266" s="77"/>
      <c r="OU266" s="77"/>
      <c r="OV266" s="77"/>
      <c r="OW266" s="77"/>
      <c r="OX266" s="77"/>
      <c r="OY266" s="77"/>
      <c r="OZ266" s="77"/>
      <c r="PA266" s="77"/>
      <c r="PB266" s="77"/>
      <c r="PC266" s="77"/>
      <c r="PD266" s="77"/>
      <c r="PE266" s="77"/>
      <c r="PF266" s="77"/>
      <c r="PG266" s="77"/>
      <c r="PH266" s="77"/>
      <c r="PI266" s="77"/>
      <c r="PJ266" s="77"/>
      <c r="PK266" s="77"/>
      <c r="PL266" s="77"/>
      <c r="PM266" s="77"/>
      <c r="PN266" s="77"/>
      <c r="PO266" s="77"/>
      <c r="PP266" s="77"/>
      <c r="PQ266" s="77"/>
      <c r="PR266" s="77"/>
      <c r="PS266" s="77"/>
      <c r="PT266" s="77"/>
      <c r="PU266" s="77"/>
      <c r="PV266" s="77"/>
      <c r="PW266" s="77"/>
      <c r="PX266" s="77"/>
      <c r="PY266" s="77"/>
      <c r="PZ266" s="77"/>
      <c r="QA266" s="77"/>
      <c r="QB266" s="77"/>
      <c r="QC266" s="77"/>
      <c r="QD266" s="77"/>
      <c r="QE266" s="77"/>
      <c r="QF266" s="77"/>
      <c r="QG266" s="77"/>
      <c r="QH266" s="77"/>
      <c r="QI266" s="77"/>
      <c r="QJ266" s="77"/>
      <c r="QK266" s="77"/>
      <c r="QL266" s="77"/>
      <c r="QM266" s="77"/>
      <c r="QN266" s="77"/>
      <c r="QO266" s="77"/>
      <c r="QP266" s="77"/>
      <c r="QQ266" s="77"/>
      <c r="QR266" s="77"/>
      <c r="QS266" s="77"/>
      <c r="QT266" s="77"/>
      <c r="QU266" s="77"/>
      <c r="QV266" s="77"/>
      <c r="QW266" s="77"/>
      <c r="QX266" s="77"/>
      <c r="QY266" s="77"/>
      <c r="QZ266" s="77"/>
      <c r="RA266" s="77"/>
      <c r="RB266" s="77"/>
      <c r="RC266" s="77"/>
      <c r="RD266" s="77"/>
      <c r="RE266" s="77"/>
      <c r="RF266" s="77"/>
      <c r="RG266" s="77"/>
      <c r="RH266" s="77"/>
      <c r="RI266" s="77"/>
      <c r="RJ266" s="77"/>
      <c r="RK266" s="77"/>
      <c r="RL266" s="77"/>
      <c r="RM266" s="77"/>
      <c r="RN266" s="77"/>
      <c r="RO266" s="77"/>
      <c r="RP266" s="77"/>
      <c r="RQ266" s="77"/>
      <c r="RR266" s="77"/>
      <c r="RS266" s="77"/>
      <c r="RT266" s="77"/>
      <c r="RU266" s="77"/>
      <c r="RV266" s="77"/>
      <c r="RW266" s="77"/>
      <c r="RX266" s="77"/>
      <c r="RY266" s="77"/>
      <c r="RZ266" s="77"/>
      <c r="SA266" s="77"/>
      <c r="SB266" s="77"/>
      <c r="SC266" s="77"/>
      <c r="SD266" s="77"/>
      <c r="SE266" s="77"/>
      <c r="SF266" s="77"/>
      <c r="SG266" s="77"/>
      <c r="SH266" s="77"/>
      <c r="SI266" s="77"/>
      <c r="SJ266" s="77"/>
      <c r="SK266" s="77"/>
      <c r="SL266" s="77"/>
      <c r="SM266" s="77"/>
      <c r="SN266" s="77"/>
      <c r="SO266" s="77"/>
      <c r="SP266" s="77"/>
      <c r="SQ266" s="77"/>
      <c r="SR266" s="77"/>
      <c r="SS266" s="77"/>
      <c r="ST266" s="77"/>
      <c r="SU266" s="77"/>
      <c r="SV266" s="77"/>
      <c r="SW266" s="77"/>
      <c r="SX266" s="77"/>
      <c r="SY266" s="77"/>
      <c r="SZ266" s="77"/>
      <c r="TA266" s="77"/>
      <c r="TB266" s="77"/>
      <c r="TC266" s="77"/>
      <c r="TD266" s="77"/>
      <c r="TE266" s="77"/>
      <c r="TF266" s="77"/>
      <c r="TG266" s="77"/>
      <c r="TH266" s="77"/>
      <c r="TI266" s="77"/>
      <c r="TJ266" s="77"/>
      <c r="TK266" s="77"/>
      <c r="TL266" s="77"/>
      <c r="TM266" s="77"/>
      <c r="TN266" s="77"/>
      <c r="TO266" s="77"/>
      <c r="TP266" s="77"/>
      <c r="TQ266" s="77"/>
      <c r="TR266" s="77"/>
      <c r="TS266" s="77"/>
      <c r="TT266" s="77"/>
      <c r="TU266" s="77"/>
      <c r="TV266" s="77"/>
      <c r="TW266" s="77"/>
      <c r="TX266" s="77"/>
      <c r="TY266" s="77"/>
      <c r="TZ266" s="77"/>
      <c r="UA266" s="77"/>
      <c r="UB266" s="77"/>
      <c r="UC266" s="77"/>
      <c r="UD266" s="77"/>
      <c r="UE266" s="77"/>
      <c r="UF266" s="77"/>
      <c r="UG266" s="77"/>
      <c r="UH266" s="77"/>
      <c r="UI266" s="77"/>
      <c r="UJ266" s="77"/>
      <c r="UK266" s="77"/>
      <c r="UL266" s="77"/>
      <c r="UM266" s="77"/>
      <c r="UN266" s="77"/>
      <c r="UO266" s="77"/>
      <c r="UP266" s="77"/>
      <c r="UQ266" s="77"/>
      <c r="UR266" s="77"/>
      <c r="US266" s="77"/>
      <c r="UT266" s="77"/>
      <c r="UU266" s="77"/>
      <c r="UV266" s="77"/>
      <c r="UW266" s="77"/>
      <c r="UX266" s="77"/>
      <c r="UY266" s="77"/>
      <c r="UZ266" s="77"/>
      <c r="VA266" s="77"/>
      <c r="VB266" s="77"/>
      <c r="VC266" s="77"/>
      <c r="VD266" s="77"/>
      <c r="VE266" s="77"/>
      <c r="VF266" s="77"/>
      <c r="VG266" s="77"/>
      <c r="VH266" s="77"/>
      <c r="VI266" s="77"/>
      <c r="VJ266" s="77"/>
      <c r="VK266" s="77"/>
      <c r="VL266" s="77"/>
      <c r="VM266" s="77"/>
      <c r="VN266" s="77"/>
      <c r="VO266" s="77"/>
      <c r="VP266" s="77"/>
      <c r="VQ266" s="77"/>
      <c r="VR266" s="77"/>
      <c r="VS266" s="77"/>
      <c r="VT266" s="77"/>
      <c r="VU266" s="77"/>
      <c r="VV266" s="77"/>
      <c r="VW266" s="77"/>
      <c r="VX266" s="77"/>
      <c r="VY266" s="77"/>
      <c r="VZ266" s="77"/>
      <c r="WA266" s="77"/>
      <c r="WB266" s="77"/>
      <c r="WC266" s="77"/>
      <c r="WD266" s="77"/>
      <c r="WE266" s="77"/>
      <c r="WF266" s="77"/>
      <c r="WG266" s="77"/>
      <c r="WH266" s="77"/>
      <c r="WI266" s="77"/>
      <c r="WJ266" s="77"/>
      <c r="WK266" s="77"/>
      <c r="WL266" s="77"/>
      <c r="WM266" s="77"/>
      <c r="WN266" s="77"/>
      <c r="WO266" s="77"/>
      <c r="WP266" s="77"/>
      <c r="WQ266" s="77"/>
      <c r="WR266" s="77"/>
      <c r="WS266" s="77"/>
      <c r="WT266" s="77"/>
      <c r="WU266" s="77"/>
      <c r="WV266" s="77"/>
      <c r="WW266" s="77"/>
      <c r="WX266" s="77"/>
      <c r="WY266" s="77"/>
      <c r="WZ266" s="77"/>
      <c r="XA266" s="77"/>
      <c r="XB266" s="77"/>
      <c r="XC266" s="77"/>
      <c r="XD266" s="77"/>
      <c r="XE266" s="77"/>
      <c r="XF266" s="77"/>
      <c r="XG266" s="77"/>
      <c r="XH266" s="77"/>
      <c r="XI266" s="77"/>
      <c r="XJ266" s="77"/>
      <c r="XK266" s="77"/>
      <c r="XL266" s="77"/>
      <c r="XM266" s="77"/>
      <c r="XN266" s="77"/>
      <c r="XO266" s="77"/>
      <c r="XP266" s="77"/>
      <c r="XQ266" s="77"/>
      <c r="XR266" s="77"/>
      <c r="XS266" s="77"/>
      <c r="XT266" s="77"/>
      <c r="XU266" s="77"/>
      <c r="XV266" s="77"/>
      <c r="XW266" s="77"/>
      <c r="XX266" s="77"/>
      <c r="XY266" s="77"/>
      <c r="XZ266" s="77"/>
      <c r="YA266" s="77"/>
      <c r="YB266" s="77"/>
      <c r="YC266" s="77"/>
      <c r="YD266" s="77"/>
      <c r="YE266" s="77"/>
      <c r="YF266" s="77"/>
      <c r="YG266" s="77"/>
      <c r="YH266" s="77"/>
      <c r="YI266" s="77"/>
      <c r="YJ266" s="77"/>
      <c r="YK266" s="77"/>
      <c r="YL266" s="77"/>
      <c r="YM266" s="77"/>
      <c r="YN266" s="77"/>
      <c r="YO266" s="77"/>
      <c r="YP266" s="77"/>
      <c r="YQ266" s="77"/>
      <c r="YR266" s="77"/>
      <c r="YS266" s="77"/>
      <c r="YT266" s="77"/>
      <c r="YU266" s="77"/>
      <c r="YV266" s="77"/>
      <c r="YW266" s="77"/>
      <c r="YX266" s="77"/>
      <c r="YY266" s="77"/>
      <c r="YZ266" s="77"/>
      <c r="ZA266" s="77"/>
      <c r="ZB266" s="77"/>
      <c r="ZC266" s="77"/>
      <c r="ZD266" s="77"/>
      <c r="ZE266" s="77"/>
      <c r="ZF266" s="77"/>
      <c r="ZG266" s="77"/>
      <c r="ZH266" s="77"/>
      <c r="ZI266" s="77"/>
      <c r="ZJ266" s="77"/>
      <c r="ZK266" s="77"/>
      <c r="ZL266" s="77"/>
      <c r="ZM266" s="77"/>
      <c r="ZN266" s="77"/>
      <c r="ZO266" s="77"/>
      <c r="ZP266" s="77"/>
      <c r="ZQ266" s="77"/>
      <c r="ZR266" s="77"/>
      <c r="ZS266" s="77"/>
      <c r="ZT266" s="77"/>
      <c r="ZU266" s="77"/>
      <c r="ZV266" s="77"/>
      <c r="ZW266" s="77"/>
      <c r="ZX266" s="77"/>
      <c r="ZY266" s="77"/>
      <c r="ZZ266" s="77"/>
      <c r="AAA266" s="77"/>
      <c r="AAB266" s="77"/>
      <c r="AAC266" s="77"/>
      <c r="AAD266" s="77"/>
      <c r="AAE266" s="77"/>
      <c r="AAF266" s="77"/>
      <c r="AAG266" s="77"/>
      <c r="AAH266" s="77"/>
      <c r="AAI266" s="77"/>
      <c r="AAJ266" s="77"/>
      <c r="AAK266" s="77"/>
      <c r="AAL266" s="77"/>
      <c r="AAM266" s="77"/>
      <c r="AAN266" s="77"/>
      <c r="AAO266" s="77"/>
      <c r="AAP266" s="77"/>
      <c r="AAQ266" s="77"/>
      <c r="AAR266" s="77"/>
      <c r="AAS266" s="77"/>
      <c r="AAT266" s="77"/>
      <c r="AAU266" s="77"/>
      <c r="AAV266" s="77"/>
      <c r="AAW266" s="77"/>
      <c r="AAX266" s="77"/>
      <c r="AAY266" s="77"/>
      <c r="AAZ266" s="77"/>
      <c r="ABA266" s="77"/>
      <c r="ABB266" s="77"/>
      <c r="ABC266" s="77"/>
      <c r="ABD266" s="77"/>
      <c r="ABE266" s="77"/>
      <c r="ABF266" s="77"/>
      <c r="ABG266" s="77"/>
      <c r="ABH266" s="77"/>
      <c r="ABI266" s="77"/>
      <c r="ABJ266" s="77"/>
      <c r="ABK266" s="77"/>
      <c r="ABL266" s="77"/>
      <c r="ABM266" s="77"/>
      <c r="ABN266" s="77"/>
      <c r="ABO266" s="77"/>
      <c r="ABP266" s="77"/>
      <c r="ABQ266" s="77"/>
      <c r="ABR266" s="77"/>
      <c r="ABS266" s="77"/>
      <c r="ABT266" s="77"/>
      <c r="ABU266" s="77"/>
      <c r="ABV266" s="77"/>
      <c r="ABW266" s="77"/>
      <c r="ABX266" s="77"/>
      <c r="ABY266" s="77"/>
      <c r="ABZ266" s="77"/>
      <c r="ACA266" s="77"/>
      <c r="ACB266" s="77"/>
      <c r="ACC266" s="77"/>
      <c r="ACD266" s="77"/>
      <c r="ACE266" s="77"/>
      <c r="ACF266" s="77"/>
      <c r="ACG266" s="77"/>
      <c r="ACH266" s="77"/>
      <c r="ACI266" s="77"/>
      <c r="ACJ266" s="77"/>
      <c r="ACK266" s="77"/>
      <c r="ACL266" s="77"/>
      <c r="ACM266" s="77"/>
      <c r="ACN266" s="77"/>
      <c r="ACO266" s="77"/>
      <c r="ACP266" s="77"/>
      <c r="ACQ266" s="77"/>
      <c r="ACR266" s="77"/>
      <c r="ACS266" s="77"/>
      <c r="ACT266" s="77"/>
      <c r="ACU266" s="77"/>
      <c r="ACV266" s="77"/>
      <c r="ACW266" s="77"/>
      <c r="ACX266" s="77"/>
      <c r="ACY266" s="77"/>
      <c r="ACZ266" s="77"/>
      <c r="ADA266" s="77"/>
      <c r="ADB266" s="77"/>
      <c r="ADC266" s="77"/>
      <c r="ADD266" s="77"/>
      <c r="ADE266" s="77"/>
      <c r="ADF266" s="77"/>
      <c r="ADG266" s="77"/>
      <c r="ADH266" s="77"/>
      <c r="ADI266" s="77"/>
      <c r="ADJ266" s="77"/>
      <c r="ADK266" s="77"/>
      <c r="ADL266" s="77"/>
      <c r="ADM266" s="77"/>
      <c r="ADN266" s="77"/>
      <c r="ADO266" s="77"/>
      <c r="ADP266" s="77"/>
      <c r="ADQ266" s="77"/>
      <c r="ADR266" s="77"/>
      <c r="ADS266" s="77"/>
      <c r="ADT266" s="77"/>
      <c r="ADU266" s="77"/>
      <c r="ADV266" s="77"/>
      <c r="ADW266" s="77"/>
      <c r="ADX266" s="77"/>
      <c r="ADY266" s="77"/>
      <c r="ADZ266" s="77"/>
      <c r="AEA266" s="77"/>
      <c r="AEB266" s="77"/>
      <c r="AEC266" s="77"/>
      <c r="AED266" s="77"/>
      <c r="AEE266" s="77"/>
      <c r="AEF266" s="77"/>
      <c r="AEG266" s="77"/>
      <c r="AEH266" s="77"/>
      <c r="AEI266" s="77"/>
      <c r="AEJ266" s="77"/>
      <c r="AEK266" s="77"/>
      <c r="AEL266" s="77"/>
      <c r="AEM266" s="77"/>
      <c r="AEN266" s="77"/>
      <c r="AEO266" s="77"/>
      <c r="AEP266" s="77"/>
      <c r="AEQ266" s="77"/>
      <c r="AER266" s="77"/>
      <c r="AES266" s="77"/>
      <c r="AET266" s="77"/>
      <c r="AEU266" s="77"/>
      <c r="AEV266" s="77"/>
      <c r="AEW266" s="77"/>
      <c r="AEX266" s="77"/>
      <c r="AEY266" s="77"/>
      <c r="AEZ266" s="77"/>
      <c r="AFA266" s="77"/>
      <c r="AFB266" s="77"/>
      <c r="AFC266" s="77"/>
      <c r="AFD266" s="77"/>
      <c r="AFE266" s="77"/>
      <c r="AFF266" s="77"/>
      <c r="AFG266" s="77"/>
      <c r="AFH266" s="77"/>
      <c r="AFI266" s="77"/>
      <c r="AFJ266" s="77"/>
      <c r="AFK266" s="77"/>
      <c r="AFL266" s="77"/>
      <c r="AFM266" s="77"/>
      <c r="AFN266" s="77"/>
      <c r="AFO266" s="77"/>
      <c r="AFP266" s="77"/>
      <c r="AFQ266" s="77"/>
      <c r="AFR266" s="77"/>
      <c r="AFS266" s="77"/>
      <c r="AFT266" s="77"/>
      <c r="AFU266" s="77"/>
      <c r="AFV266" s="77"/>
      <c r="AFW266" s="77"/>
      <c r="AFX266" s="77"/>
      <c r="AFY266" s="77"/>
      <c r="AFZ266" s="77"/>
      <c r="AGA266" s="77"/>
      <c r="AGB266" s="77"/>
      <c r="AGC266" s="77"/>
      <c r="AGD266" s="77"/>
      <c r="AGE266" s="77"/>
      <c r="AGF266" s="77"/>
      <c r="AGG266" s="77"/>
      <c r="AGH266" s="77"/>
      <c r="AGI266" s="77"/>
      <c r="AGJ266" s="77"/>
      <c r="AGK266" s="77"/>
      <c r="AGL266" s="77"/>
      <c r="AGM266" s="77"/>
      <c r="AGN266" s="77"/>
      <c r="AGO266" s="77"/>
      <c r="AGP266" s="77"/>
      <c r="AGQ266" s="77"/>
      <c r="AGR266" s="77"/>
      <c r="AGS266" s="77"/>
      <c r="AGT266" s="77"/>
      <c r="AGU266" s="77"/>
      <c r="AGV266" s="77"/>
      <c r="AGW266" s="77"/>
      <c r="AGX266" s="77"/>
      <c r="AGY266" s="77"/>
      <c r="AGZ266" s="77"/>
      <c r="AHA266" s="77"/>
      <c r="AHB266" s="77"/>
      <c r="AHC266" s="77"/>
      <c r="AHD266" s="77"/>
      <c r="AHE266" s="77"/>
      <c r="AHF266" s="77"/>
      <c r="AHG266" s="77"/>
      <c r="AHH266" s="77"/>
      <c r="AHI266" s="77"/>
      <c r="AHJ266" s="77"/>
      <c r="AHK266" s="77"/>
      <c r="AHL266" s="77"/>
      <c r="AHM266" s="77"/>
      <c r="AHN266" s="77"/>
      <c r="AHO266" s="77"/>
      <c r="AHP266" s="77"/>
      <c r="AHQ266" s="77"/>
      <c r="AHR266" s="77"/>
      <c r="AHS266" s="77"/>
      <c r="AHT266" s="77"/>
      <c r="AHU266" s="77"/>
      <c r="AHV266" s="77"/>
      <c r="AHW266" s="77"/>
      <c r="AHX266" s="77"/>
      <c r="AHY266" s="77"/>
      <c r="AHZ266" s="77"/>
      <c r="AIA266" s="77"/>
      <c r="AIB266" s="77"/>
      <c r="AIC266" s="77"/>
      <c r="AID266" s="77"/>
      <c r="AIE266" s="77"/>
      <c r="AIF266" s="77"/>
      <c r="AIG266" s="77"/>
      <c r="AIH266" s="77"/>
      <c r="AII266" s="77"/>
      <c r="AIJ266" s="77"/>
      <c r="AIK266" s="77"/>
      <c r="AIL266" s="77"/>
      <c r="AIM266" s="77"/>
      <c r="AIN266" s="77"/>
      <c r="AIO266" s="77"/>
      <c r="AIP266" s="77"/>
      <c r="AIQ266" s="77"/>
      <c r="AIR266" s="77"/>
      <c r="AIS266" s="77"/>
      <c r="AIT266" s="77"/>
      <c r="AIU266" s="77"/>
      <c r="AIV266" s="77"/>
      <c r="AIW266" s="77"/>
      <c r="AIX266" s="77"/>
      <c r="AIY266" s="77"/>
      <c r="AIZ266" s="77"/>
      <c r="AJA266" s="77"/>
      <c r="AJB266" s="77"/>
      <c r="AJC266" s="77"/>
      <c r="AJD266" s="77"/>
      <c r="AJE266" s="77"/>
      <c r="AJF266" s="77"/>
      <c r="AJG266" s="77"/>
      <c r="AJH266" s="77"/>
      <c r="AJI266" s="77"/>
      <c r="AJJ266" s="77"/>
      <c r="AJK266" s="77"/>
      <c r="AJL266" s="77"/>
      <c r="AJM266" s="77"/>
      <c r="AJN266" s="77"/>
      <c r="AJO266" s="77"/>
      <c r="AJP266" s="77"/>
      <c r="AJQ266" s="77"/>
      <c r="AJR266" s="77"/>
      <c r="AJS266" s="77"/>
      <c r="AJT266" s="77"/>
      <c r="AJU266" s="77"/>
      <c r="AJV266" s="77"/>
      <c r="AJW266" s="77"/>
      <c r="AJX266" s="77"/>
      <c r="AJY266" s="77"/>
      <c r="AJZ266" s="77"/>
      <c r="AKA266" s="77"/>
      <c r="AKB266" s="77"/>
      <c r="AKC266" s="77"/>
      <c r="AKD266" s="77"/>
      <c r="AKE266" s="77"/>
      <c r="AKF266" s="77"/>
      <c r="AKG266" s="77"/>
      <c r="AKH266" s="77"/>
      <c r="AKI266" s="77"/>
      <c r="AKJ266" s="77"/>
      <c r="AKK266" s="77"/>
      <c r="AKL266" s="77"/>
      <c r="AKM266" s="77"/>
      <c r="AKN266" s="77"/>
      <c r="AKO266" s="77"/>
      <c r="AKP266" s="77"/>
      <c r="AKQ266" s="77"/>
      <c r="AKR266" s="77"/>
      <c r="AKS266" s="77"/>
      <c r="AKT266" s="77"/>
      <c r="AKU266" s="77"/>
      <c r="AKV266" s="77"/>
      <c r="AKW266" s="77"/>
      <c r="AKX266" s="77"/>
      <c r="AKY266" s="77"/>
      <c r="AKZ266" s="77"/>
      <c r="ALA266" s="77"/>
      <c r="ALB266" s="77"/>
      <c r="ALC266" s="77"/>
      <c r="ALD266" s="77"/>
      <c r="ALE266" s="77"/>
      <c r="ALF266" s="77"/>
      <c r="ALG266" s="77"/>
      <c r="ALH266" s="77"/>
      <c r="ALI266" s="77"/>
      <c r="ALJ266" s="77"/>
      <c r="ALK266" s="77"/>
      <c r="ALL266" s="77"/>
      <c r="ALM266" s="77"/>
      <c r="ALN266" s="77"/>
      <c r="ALO266" s="77"/>
      <c r="ALP266" s="77"/>
      <c r="ALQ266" s="77"/>
      <c r="ALR266" s="77"/>
      <c r="ALS266" s="77"/>
      <c r="ALT266" s="77"/>
      <c r="ALU266" s="77"/>
      <c r="ALV266" s="77"/>
      <c r="ALW266" s="77"/>
      <c r="ALX266" s="77"/>
      <c r="ALY266" s="77"/>
      <c r="ALZ266" s="77"/>
      <c r="AMA266" s="77"/>
      <c r="AMB266" s="77"/>
      <c r="AMC266" s="77"/>
      <c r="AMD266" s="77"/>
      <c r="AME266" s="77"/>
      <c r="AMF266" s="77"/>
      <c r="AMG266" s="77"/>
      <c r="AMH266" s="77"/>
      <c r="AMI266" s="77"/>
      <c r="AMJ266" s="77"/>
    </row>
    <row r="267" customFormat="false" ht="12.85" hidden="false" customHeight="false" outlineLevel="0" collapsed="false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  <c r="AZ267" s="77"/>
      <c r="BA267" s="77"/>
      <c r="BB267" s="77"/>
      <c r="BC267" s="77"/>
      <c r="BD267" s="77"/>
      <c r="BE267" s="77"/>
      <c r="BF267" s="77"/>
      <c r="BG267" s="77"/>
      <c r="BH267" s="77"/>
      <c r="BI267" s="77"/>
      <c r="BJ267" s="77"/>
      <c r="BK267" s="77"/>
      <c r="BL267" s="77"/>
      <c r="BM267" s="77"/>
      <c r="BN267" s="77"/>
      <c r="BO267" s="77"/>
      <c r="BP267" s="77"/>
      <c r="BQ267" s="77"/>
      <c r="BR267" s="77"/>
      <c r="BS267" s="77"/>
      <c r="BT267" s="77"/>
      <c r="BU267" s="77"/>
      <c r="BV267" s="77"/>
      <c r="BW267" s="77"/>
      <c r="BX267" s="77"/>
      <c r="BY267" s="77"/>
      <c r="BZ267" s="77"/>
      <c r="CA267" s="77"/>
      <c r="CB267" s="77"/>
      <c r="CC267" s="77"/>
      <c r="CD267" s="77"/>
      <c r="CE267" s="77"/>
      <c r="CF267" s="77"/>
      <c r="CG267" s="77"/>
      <c r="CH267" s="77"/>
      <c r="CI267" s="77"/>
      <c r="CJ267" s="77"/>
      <c r="CK267" s="77"/>
      <c r="CL267" s="77"/>
      <c r="CM267" s="77"/>
      <c r="CN267" s="77"/>
      <c r="CO267" s="77"/>
      <c r="CP267" s="77"/>
      <c r="CQ267" s="77"/>
      <c r="CR267" s="77"/>
      <c r="CS267" s="77"/>
      <c r="CT267" s="77"/>
      <c r="CU267" s="77"/>
      <c r="CV267" s="77"/>
      <c r="CW267" s="77"/>
      <c r="CX267" s="77"/>
      <c r="CY267" s="77"/>
      <c r="CZ267" s="77"/>
      <c r="DA267" s="77"/>
      <c r="DB267" s="77"/>
      <c r="DC267" s="77"/>
      <c r="DD267" s="77"/>
      <c r="DE267" s="77"/>
      <c r="DF267" s="77"/>
      <c r="DG267" s="77"/>
      <c r="DH267" s="77"/>
      <c r="DI267" s="77"/>
      <c r="DJ267" s="77"/>
      <c r="DK267" s="77"/>
      <c r="DL267" s="77"/>
      <c r="DM267" s="77"/>
      <c r="DN267" s="77"/>
      <c r="DO267" s="77"/>
      <c r="DP267" s="77"/>
      <c r="DQ267" s="77"/>
      <c r="DR267" s="77"/>
      <c r="DS267" s="77"/>
      <c r="DT267" s="77"/>
      <c r="DU267" s="77"/>
      <c r="DV267" s="77"/>
      <c r="DW267" s="77"/>
      <c r="DX267" s="77"/>
      <c r="DY267" s="77"/>
      <c r="DZ267" s="77"/>
      <c r="EA267" s="77"/>
      <c r="EB267" s="77"/>
      <c r="EC267" s="77"/>
      <c r="ED267" s="77"/>
      <c r="EE267" s="77"/>
      <c r="EF267" s="77"/>
      <c r="EG267" s="77"/>
      <c r="EH267" s="77"/>
      <c r="EI267" s="77"/>
      <c r="EJ267" s="77"/>
      <c r="EK267" s="77"/>
      <c r="EL267" s="77"/>
      <c r="EM267" s="77"/>
      <c r="EN267" s="77"/>
      <c r="EO267" s="77"/>
      <c r="EP267" s="77"/>
      <c r="EQ267" s="77"/>
      <c r="ER267" s="77"/>
      <c r="ES267" s="77"/>
      <c r="ET267" s="77"/>
      <c r="EU267" s="77"/>
      <c r="EV267" s="77"/>
      <c r="EW267" s="77"/>
      <c r="EX267" s="77"/>
      <c r="EY267" s="77"/>
      <c r="EZ267" s="77"/>
      <c r="FA267" s="77"/>
      <c r="FB267" s="77"/>
      <c r="FC267" s="77"/>
      <c r="FD267" s="77"/>
      <c r="FE267" s="77"/>
      <c r="FF267" s="77"/>
      <c r="FG267" s="77"/>
      <c r="FH267" s="77"/>
      <c r="FI267" s="77"/>
      <c r="FJ267" s="77"/>
      <c r="FK267" s="77"/>
      <c r="FL267" s="77"/>
      <c r="FM267" s="77"/>
      <c r="FN267" s="77"/>
      <c r="FO267" s="77"/>
      <c r="FP267" s="77"/>
      <c r="FQ267" s="77"/>
      <c r="FR267" s="77"/>
      <c r="FS267" s="77"/>
      <c r="FT267" s="77"/>
      <c r="FU267" s="77"/>
      <c r="FV267" s="77"/>
      <c r="FW267" s="77"/>
      <c r="FX267" s="77"/>
      <c r="FY267" s="77"/>
      <c r="FZ267" s="77"/>
      <c r="GA267" s="77"/>
      <c r="GB267" s="77"/>
      <c r="GC267" s="77"/>
      <c r="GD267" s="77"/>
      <c r="GE267" s="77"/>
      <c r="GF267" s="77"/>
      <c r="GG267" s="77"/>
      <c r="GH267" s="77"/>
      <c r="GI267" s="77"/>
      <c r="GJ267" s="77"/>
      <c r="GK267" s="77"/>
      <c r="GL267" s="77"/>
      <c r="GM267" s="77"/>
      <c r="GN267" s="77"/>
      <c r="GO267" s="77"/>
      <c r="GP267" s="77"/>
      <c r="GQ267" s="77"/>
      <c r="GR267" s="77"/>
      <c r="GS267" s="77"/>
      <c r="GT267" s="77"/>
      <c r="GU267" s="77"/>
      <c r="GV267" s="77"/>
      <c r="GW267" s="77"/>
      <c r="GX267" s="77"/>
      <c r="GY267" s="77"/>
      <c r="GZ267" s="77"/>
      <c r="HA267" s="77"/>
      <c r="HB267" s="77"/>
      <c r="HC267" s="77"/>
      <c r="HD267" s="77"/>
      <c r="HE267" s="77"/>
      <c r="HF267" s="77"/>
      <c r="HG267" s="77"/>
      <c r="HH267" s="77"/>
      <c r="HI267" s="77"/>
      <c r="HJ267" s="77"/>
      <c r="HK267" s="77"/>
      <c r="HL267" s="77"/>
      <c r="HM267" s="77"/>
      <c r="HN267" s="77"/>
      <c r="HO267" s="77"/>
      <c r="HP267" s="77"/>
      <c r="HQ267" s="77"/>
      <c r="HR267" s="77"/>
      <c r="HS267" s="77"/>
      <c r="HT267" s="77"/>
      <c r="HU267" s="77"/>
      <c r="HV267" s="77"/>
      <c r="HW267" s="77"/>
      <c r="HX267" s="77"/>
      <c r="HY267" s="77"/>
      <c r="HZ267" s="77"/>
      <c r="IA267" s="77"/>
      <c r="IB267" s="77"/>
      <c r="IC267" s="77"/>
      <c r="ID267" s="77"/>
      <c r="IE267" s="77"/>
      <c r="IF267" s="77"/>
      <c r="IG267" s="77"/>
      <c r="IH267" s="77"/>
      <c r="II267" s="77"/>
      <c r="IJ267" s="77"/>
      <c r="IK267" s="77"/>
      <c r="IL267" s="77"/>
      <c r="IM267" s="77"/>
      <c r="IN267" s="77"/>
      <c r="IO267" s="77"/>
      <c r="IP267" s="77"/>
      <c r="IQ267" s="77"/>
      <c r="IR267" s="77"/>
      <c r="IS267" s="77"/>
      <c r="IT267" s="77"/>
      <c r="IU267" s="77"/>
      <c r="IV267" s="77"/>
      <c r="IW267" s="77"/>
      <c r="IX267" s="77"/>
      <c r="IY267" s="77"/>
      <c r="IZ267" s="77"/>
      <c r="JA267" s="77"/>
      <c r="JB267" s="77"/>
      <c r="JC267" s="77"/>
      <c r="JD267" s="77"/>
      <c r="JE267" s="77"/>
      <c r="JF267" s="77"/>
      <c r="JG267" s="77"/>
      <c r="JH267" s="77"/>
      <c r="JI267" s="77"/>
      <c r="JJ267" s="77"/>
      <c r="JK267" s="77"/>
      <c r="JL267" s="77"/>
      <c r="JM267" s="77"/>
      <c r="JN267" s="77"/>
      <c r="JO267" s="77"/>
      <c r="JP267" s="77"/>
      <c r="JQ267" s="77"/>
      <c r="JR267" s="77"/>
      <c r="JS267" s="77"/>
      <c r="JT267" s="77"/>
      <c r="JU267" s="77"/>
      <c r="JV267" s="77"/>
      <c r="JW267" s="77"/>
      <c r="JX267" s="77"/>
      <c r="JY267" s="77"/>
      <c r="JZ267" s="77"/>
      <c r="KA267" s="77"/>
      <c r="KB267" s="77"/>
      <c r="KC267" s="77"/>
      <c r="KD267" s="77"/>
      <c r="KE267" s="77"/>
      <c r="KF267" s="77"/>
      <c r="KG267" s="77"/>
      <c r="KH267" s="77"/>
      <c r="KI267" s="77"/>
      <c r="KJ267" s="77"/>
      <c r="KK267" s="77"/>
      <c r="KL267" s="77"/>
      <c r="KM267" s="77"/>
      <c r="KN267" s="77"/>
      <c r="KO267" s="77"/>
      <c r="KP267" s="77"/>
      <c r="KQ267" s="77"/>
      <c r="KR267" s="77"/>
      <c r="KS267" s="77"/>
      <c r="KT267" s="77"/>
      <c r="KU267" s="77"/>
      <c r="KV267" s="77"/>
      <c r="KW267" s="77"/>
      <c r="KX267" s="77"/>
      <c r="KY267" s="77"/>
      <c r="KZ267" s="77"/>
      <c r="LA267" s="77"/>
      <c r="LB267" s="77"/>
      <c r="LC267" s="77"/>
      <c r="LD267" s="77"/>
      <c r="LE267" s="77"/>
      <c r="LF267" s="77"/>
      <c r="LG267" s="77"/>
      <c r="LH267" s="77"/>
      <c r="LI267" s="77"/>
      <c r="LJ267" s="77"/>
      <c r="LK267" s="77"/>
      <c r="LL267" s="77"/>
      <c r="LM267" s="77"/>
      <c r="LN267" s="77"/>
      <c r="LO267" s="77"/>
      <c r="LP267" s="77"/>
      <c r="LQ267" s="77"/>
      <c r="LR267" s="77"/>
      <c r="LS267" s="77"/>
      <c r="LT267" s="77"/>
      <c r="LU267" s="77"/>
      <c r="LV267" s="77"/>
      <c r="LW267" s="77"/>
      <c r="LX267" s="77"/>
      <c r="LY267" s="77"/>
      <c r="LZ267" s="77"/>
      <c r="MA267" s="77"/>
      <c r="MB267" s="77"/>
      <c r="MC267" s="77"/>
      <c r="MD267" s="77"/>
      <c r="ME267" s="77"/>
      <c r="MF267" s="77"/>
      <c r="MG267" s="77"/>
      <c r="MH267" s="77"/>
      <c r="MI267" s="77"/>
      <c r="MJ267" s="77"/>
      <c r="MK267" s="77"/>
      <c r="ML267" s="77"/>
      <c r="MM267" s="77"/>
      <c r="MN267" s="77"/>
      <c r="MO267" s="77"/>
      <c r="MP267" s="77"/>
      <c r="MQ267" s="77"/>
      <c r="MR267" s="77"/>
      <c r="MS267" s="77"/>
      <c r="MT267" s="77"/>
      <c r="MU267" s="77"/>
      <c r="MV267" s="77"/>
      <c r="MW267" s="77"/>
      <c r="MX267" s="77"/>
      <c r="MY267" s="77"/>
      <c r="MZ267" s="77"/>
      <c r="NA267" s="77"/>
      <c r="NB267" s="77"/>
      <c r="NC267" s="77"/>
      <c r="ND267" s="77"/>
      <c r="NE267" s="77"/>
      <c r="NF267" s="77"/>
      <c r="NG267" s="77"/>
      <c r="NH267" s="77"/>
      <c r="NI267" s="77"/>
      <c r="NJ267" s="77"/>
      <c r="NK267" s="77"/>
      <c r="NL267" s="77"/>
      <c r="NM267" s="77"/>
      <c r="NN267" s="77"/>
      <c r="NO267" s="77"/>
      <c r="NP267" s="77"/>
      <c r="NQ267" s="77"/>
      <c r="NR267" s="77"/>
      <c r="NS267" s="77"/>
      <c r="NT267" s="77"/>
      <c r="NU267" s="77"/>
      <c r="NV267" s="77"/>
      <c r="NW267" s="77"/>
      <c r="NX267" s="77"/>
      <c r="NY267" s="77"/>
      <c r="NZ267" s="77"/>
      <c r="OA267" s="77"/>
      <c r="OB267" s="77"/>
      <c r="OC267" s="77"/>
      <c r="OD267" s="77"/>
      <c r="OE267" s="77"/>
      <c r="OF267" s="77"/>
      <c r="OG267" s="77"/>
      <c r="OH267" s="77"/>
      <c r="OI267" s="77"/>
      <c r="OJ267" s="77"/>
      <c r="OK267" s="77"/>
      <c r="OL267" s="77"/>
      <c r="OM267" s="77"/>
      <c r="ON267" s="77"/>
      <c r="OO267" s="77"/>
      <c r="OP267" s="77"/>
      <c r="OQ267" s="77"/>
      <c r="OR267" s="77"/>
      <c r="OS267" s="77"/>
      <c r="OT267" s="77"/>
      <c r="OU267" s="77"/>
      <c r="OV267" s="77"/>
      <c r="OW267" s="77"/>
      <c r="OX267" s="77"/>
      <c r="OY267" s="77"/>
      <c r="OZ267" s="77"/>
      <c r="PA267" s="77"/>
      <c r="PB267" s="77"/>
      <c r="PC267" s="77"/>
      <c r="PD267" s="77"/>
      <c r="PE267" s="77"/>
      <c r="PF267" s="77"/>
      <c r="PG267" s="77"/>
      <c r="PH267" s="77"/>
      <c r="PI267" s="77"/>
      <c r="PJ267" s="77"/>
      <c r="PK267" s="77"/>
      <c r="PL267" s="77"/>
      <c r="PM267" s="77"/>
      <c r="PN267" s="77"/>
      <c r="PO267" s="77"/>
      <c r="PP267" s="77"/>
      <c r="PQ267" s="77"/>
      <c r="PR267" s="77"/>
      <c r="PS267" s="77"/>
      <c r="PT267" s="77"/>
      <c r="PU267" s="77"/>
      <c r="PV267" s="77"/>
      <c r="PW267" s="77"/>
      <c r="PX267" s="77"/>
      <c r="PY267" s="77"/>
      <c r="PZ267" s="77"/>
      <c r="QA267" s="77"/>
      <c r="QB267" s="77"/>
      <c r="QC267" s="77"/>
      <c r="QD267" s="77"/>
      <c r="QE267" s="77"/>
      <c r="QF267" s="77"/>
      <c r="QG267" s="77"/>
      <c r="QH267" s="77"/>
      <c r="QI267" s="77"/>
      <c r="QJ267" s="77"/>
      <c r="QK267" s="77"/>
      <c r="QL267" s="77"/>
      <c r="QM267" s="77"/>
      <c r="QN267" s="77"/>
      <c r="QO267" s="77"/>
      <c r="QP267" s="77"/>
      <c r="QQ267" s="77"/>
      <c r="QR267" s="77"/>
      <c r="QS267" s="77"/>
      <c r="QT267" s="77"/>
      <c r="QU267" s="77"/>
      <c r="QV267" s="77"/>
      <c r="QW267" s="77"/>
      <c r="QX267" s="77"/>
      <c r="QY267" s="77"/>
      <c r="QZ267" s="77"/>
      <c r="RA267" s="77"/>
      <c r="RB267" s="77"/>
      <c r="RC267" s="77"/>
      <c r="RD267" s="77"/>
      <c r="RE267" s="77"/>
      <c r="RF267" s="77"/>
      <c r="RG267" s="77"/>
      <c r="RH267" s="77"/>
      <c r="RI267" s="77"/>
      <c r="RJ267" s="77"/>
      <c r="RK267" s="77"/>
      <c r="RL267" s="77"/>
      <c r="RM267" s="77"/>
      <c r="RN267" s="77"/>
      <c r="RO267" s="77"/>
      <c r="RP267" s="77"/>
      <c r="RQ267" s="77"/>
      <c r="RR267" s="77"/>
      <c r="RS267" s="77"/>
      <c r="RT267" s="77"/>
      <c r="RU267" s="77"/>
      <c r="RV267" s="77"/>
      <c r="RW267" s="77"/>
      <c r="RX267" s="77"/>
      <c r="RY267" s="77"/>
      <c r="RZ267" s="77"/>
      <c r="SA267" s="77"/>
      <c r="SB267" s="77"/>
      <c r="SC267" s="77"/>
      <c r="SD267" s="77"/>
      <c r="SE267" s="77"/>
      <c r="SF267" s="77"/>
      <c r="SG267" s="77"/>
      <c r="SH267" s="77"/>
      <c r="SI267" s="77"/>
      <c r="SJ267" s="77"/>
      <c r="SK267" s="77"/>
      <c r="SL267" s="77"/>
      <c r="SM267" s="77"/>
      <c r="SN267" s="77"/>
      <c r="SO267" s="77"/>
      <c r="SP267" s="77"/>
      <c r="SQ267" s="77"/>
      <c r="SR267" s="77"/>
      <c r="SS267" s="77"/>
      <c r="ST267" s="77"/>
      <c r="SU267" s="77"/>
      <c r="SV267" s="77"/>
      <c r="SW267" s="77"/>
      <c r="SX267" s="77"/>
      <c r="SY267" s="77"/>
      <c r="SZ267" s="77"/>
      <c r="TA267" s="77"/>
      <c r="TB267" s="77"/>
      <c r="TC267" s="77"/>
      <c r="TD267" s="77"/>
      <c r="TE267" s="77"/>
      <c r="TF267" s="77"/>
      <c r="TG267" s="77"/>
      <c r="TH267" s="77"/>
      <c r="TI267" s="77"/>
      <c r="TJ267" s="77"/>
      <c r="TK267" s="77"/>
      <c r="TL267" s="77"/>
      <c r="TM267" s="77"/>
      <c r="TN267" s="77"/>
      <c r="TO267" s="77"/>
      <c r="TP267" s="77"/>
      <c r="TQ267" s="77"/>
      <c r="TR267" s="77"/>
      <c r="TS267" s="77"/>
      <c r="TT267" s="77"/>
      <c r="TU267" s="77"/>
      <c r="TV267" s="77"/>
      <c r="TW267" s="77"/>
      <c r="TX267" s="77"/>
      <c r="TY267" s="77"/>
      <c r="TZ267" s="77"/>
      <c r="UA267" s="77"/>
      <c r="UB267" s="77"/>
      <c r="UC267" s="77"/>
      <c r="UD267" s="77"/>
      <c r="UE267" s="77"/>
      <c r="UF267" s="77"/>
      <c r="UG267" s="77"/>
      <c r="UH267" s="77"/>
      <c r="UI267" s="77"/>
      <c r="UJ267" s="77"/>
      <c r="UK267" s="77"/>
      <c r="UL267" s="77"/>
      <c r="UM267" s="77"/>
      <c r="UN267" s="77"/>
      <c r="UO267" s="77"/>
      <c r="UP267" s="77"/>
      <c r="UQ267" s="77"/>
      <c r="UR267" s="77"/>
      <c r="US267" s="77"/>
      <c r="UT267" s="77"/>
      <c r="UU267" s="77"/>
      <c r="UV267" s="77"/>
      <c r="UW267" s="77"/>
      <c r="UX267" s="77"/>
      <c r="UY267" s="77"/>
      <c r="UZ267" s="77"/>
      <c r="VA267" s="77"/>
      <c r="VB267" s="77"/>
      <c r="VC267" s="77"/>
      <c r="VD267" s="77"/>
      <c r="VE267" s="77"/>
      <c r="VF267" s="77"/>
      <c r="VG267" s="77"/>
      <c r="VH267" s="77"/>
      <c r="VI267" s="77"/>
      <c r="VJ267" s="77"/>
      <c r="VK267" s="77"/>
      <c r="VL267" s="77"/>
      <c r="VM267" s="77"/>
      <c r="VN267" s="77"/>
      <c r="VO267" s="77"/>
      <c r="VP267" s="77"/>
      <c r="VQ267" s="77"/>
      <c r="VR267" s="77"/>
      <c r="VS267" s="77"/>
      <c r="VT267" s="77"/>
      <c r="VU267" s="77"/>
      <c r="VV267" s="77"/>
      <c r="VW267" s="77"/>
      <c r="VX267" s="77"/>
      <c r="VY267" s="77"/>
      <c r="VZ267" s="77"/>
      <c r="WA267" s="77"/>
      <c r="WB267" s="77"/>
      <c r="WC267" s="77"/>
      <c r="WD267" s="77"/>
      <c r="WE267" s="77"/>
      <c r="WF267" s="77"/>
      <c r="WG267" s="77"/>
      <c r="WH267" s="77"/>
      <c r="WI267" s="77"/>
      <c r="WJ267" s="77"/>
      <c r="WK267" s="77"/>
      <c r="WL267" s="77"/>
      <c r="WM267" s="77"/>
      <c r="WN267" s="77"/>
      <c r="WO267" s="77"/>
      <c r="WP267" s="77"/>
      <c r="WQ267" s="77"/>
      <c r="WR267" s="77"/>
      <c r="WS267" s="77"/>
      <c r="WT267" s="77"/>
      <c r="WU267" s="77"/>
      <c r="WV267" s="77"/>
      <c r="WW267" s="77"/>
      <c r="WX267" s="77"/>
      <c r="WY267" s="77"/>
      <c r="WZ267" s="77"/>
      <c r="XA267" s="77"/>
      <c r="XB267" s="77"/>
      <c r="XC267" s="77"/>
      <c r="XD267" s="77"/>
      <c r="XE267" s="77"/>
      <c r="XF267" s="77"/>
      <c r="XG267" s="77"/>
      <c r="XH267" s="77"/>
      <c r="XI267" s="77"/>
      <c r="XJ267" s="77"/>
      <c r="XK267" s="77"/>
      <c r="XL267" s="77"/>
      <c r="XM267" s="77"/>
      <c r="XN267" s="77"/>
      <c r="XO267" s="77"/>
      <c r="XP267" s="77"/>
      <c r="XQ267" s="77"/>
      <c r="XR267" s="77"/>
      <c r="XS267" s="77"/>
      <c r="XT267" s="77"/>
      <c r="XU267" s="77"/>
      <c r="XV267" s="77"/>
      <c r="XW267" s="77"/>
      <c r="XX267" s="77"/>
      <c r="XY267" s="77"/>
      <c r="XZ267" s="77"/>
      <c r="YA267" s="77"/>
      <c r="YB267" s="77"/>
      <c r="YC267" s="77"/>
      <c r="YD267" s="77"/>
      <c r="YE267" s="77"/>
      <c r="YF267" s="77"/>
      <c r="YG267" s="77"/>
      <c r="YH267" s="77"/>
      <c r="YI267" s="77"/>
      <c r="YJ267" s="77"/>
      <c r="YK267" s="77"/>
      <c r="YL267" s="77"/>
      <c r="YM267" s="77"/>
      <c r="YN267" s="77"/>
      <c r="YO267" s="77"/>
      <c r="YP267" s="77"/>
      <c r="YQ267" s="77"/>
      <c r="YR267" s="77"/>
      <c r="YS267" s="77"/>
      <c r="YT267" s="77"/>
      <c r="YU267" s="77"/>
      <c r="YV267" s="77"/>
      <c r="YW267" s="77"/>
      <c r="YX267" s="77"/>
      <c r="YY267" s="77"/>
      <c r="YZ267" s="77"/>
      <c r="ZA267" s="77"/>
      <c r="ZB267" s="77"/>
      <c r="ZC267" s="77"/>
      <c r="ZD267" s="77"/>
      <c r="ZE267" s="77"/>
      <c r="ZF267" s="77"/>
      <c r="ZG267" s="77"/>
      <c r="ZH267" s="77"/>
      <c r="ZI267" s="77"/>
      <c r="ZJ267" s="77"/>
      <c r="ZK267" s="77"/>
      <c r="ZL267" s="77"/>
      <c r="ZM267" s="77"/>
      <c r="ZN267" s="77"/>
      <c r="ZO267" s="77"/>
      <c r="ZP267" s="77"/>
      <c r="ZQ267" s="77"/>
      <c r="ZR267" s="77"/>
      <c r="ZS267" s="77"/>
      <c r="ZT267" s="77"/>
      <c r="ZU267" s="77"/>
      <c r="ZV267" s="77"/>
      <c r="ZW267" s="77"/>
      <c r="ZX267" s="77"/>
      <c r="ZY267" s="77"/>
      <c r="ZZ267" s="77"/>
      <c r="AAA267" s="77"/>
      <c r="AAB267" s="77"/>
      <c r="AAC267" s="77"/>
      <c r="AAD267" s="77"/>
      <c r="AAE267" s="77"/>
      <c r="AAF267" s="77"/>
      <c r="AAG267" s="77"/>
      <c r="AAH267" s="77"/>
      <c r="AAI267" s="77"/>
      <c r="AAJ267" s="77"/>
      <c r="AAK267" s="77"/>
      <c r="AAL267" s="77"/>
      <c r="AAM267" s="77"/>
      <c r="AAN267" s="77"/>
      <c r="AAO267" s="77"/>
      <c r="AAP267" s="77"/>
      <c r="AAQ267" s="77"/>
      <c r="AAR267" s="77"/>
      <c r="AAS267" s="77"/>
      <c r="AAT267" s="77"/>
      <c r="AAU267" s="77"/>
      <c r="AAV267" s="77"/>
      <c r="AAW267" s="77"/>
      <c r="AAX267" s="77"/>
      <c r="AAY267" s="77"/>
      <c r="AAZ267" s="77"/>
      <c r="ABA267" s="77"/>
      <c r="ABB267" s="77"/>
      <c r="ABC267" s="77"/>
      <c r="ABD267" s="77"/>
      <c r="ABE267" s="77"/>
      <c r="ABF267" s="77"/>
      <c r="ABG267" s="77"/>
      <c r="ABH267" s="77"/>
      <c r="ABI267" s="77"/>
      <c r="ABJ267" s="77"/>
      <c r="ABK267" s="77"/>
      <c r="ABL267" s="77"/>
      <c r="ABM267" s="77"/>
      <c r="ABN267" s="77"/>
      <c r="ABO267" s="77"/>
      <c r="ABP267" s="77"/>
      <c r="ABQ267" s="77"/>
      <c r="ABR267" s="77"/>
      <c r="ABS267" s="77"/>
      <c r="ABT267" s="77"/>
      <c r="ABU267" s="77"/>
      <c r="ABV267" s="77"/>
      <c r="ABW267" s="77"/>
      <c r="ABX267" s="77"/>
      <c r="ABY267" s="77"/>
      <c r="ABZ267" s="77"/>
      <c r="ACA267" s="77"/>
      <c r="ACB267" s="77"/>
      <c r="ACC267" s="77"/>
      <c r="ACD267" s="77"/>
      <c r="ACE267" s="77"/>
      <c r="ACF267" s="77"/>
      <c r="ACG267" s="77"/>
      <c r="ACH267" s="77"/>
      <c r="ACI267" s="77"/>
      <c r="ACJ267" s="77"/>
      <c r="ACK267" s="77"/>
      <c r="ACL267" s="77"/>
      <c r="ACM267" s="77"/>
      <c r="ACN267" s="77"/>
      <c r="ACO267" s="77"/>
      <c r="ACP267" s="77"/>
      <c r="ACQ267" s="77"/>
      <c r="ACR267" s="77"/>
      <c r="ACS267" s="77"/>
      <c r="ACT267" s="77"/>
      <c r="ACU267" s="77"/>
      <c r="ACV267" s="77"/>
      <c r="ACW267" s="77"/>
      <c r="ACX267" s="77"/>
      <c r="ACY267" s="77"/>
      <c r="ACZ267" s="77"/>
      <c r="ADA267" s="77"/>
      <c r="ADB267" s="77"/>
      <c r="ADC267" s="77"/>
      <c r="ADD267" s="77"/>
      <c r="ADE267" s="77"/>
      <c r="ADF267" s="77"/>
      <c r="ADG267" s="77"/>
      <c r="ADH267" s="77"/>
      <c r="ADI267" s="77"/>
      <c r="ADJ267" s="77"/>
      <c r="ADK267" s="77"/>
      <c r="ADL267" s="77"/>
      <c r="ADM267" s="77"/>
      <c r="ADN267" s="77"/>
      <c r="ADO267" s="77"/>
      <c r="ADP267" s="77"/>
      <c r="ADQ267" s="77"/>
      <c r="ADR267" s="77"/>
      <c r="ADS267" s="77"/>
      <c r="ADT267" s="77"/>
      <c r="ADU267" s="77"/>
      <c r="ADV267" s="77"/>
      <c r="ADW267" s="77"/>
      <c r="ADX267" s="77"/>
      <c r="ADY267" s="77"/>
      <c r="ADZ267" s="77"/>
      <c r="AEA267" s="77"/>
      <c r="AEB267" s="77"/>
      <c r="AEC267" s="77"/>
      <c r="AED267" s="77"/>
      <c r="AEE267" s="77"/>
      <c r="AEF267" s="77"/>
      <c r="AEG267" s="77"/>
      <c r="AEH267" s="77"/>
      <c r="AEI267" s="77"/>
      <c r="AEJ267" s="77"/>
      <c r="AEK267" s="77"/>
      <c r="AEL267" s="77"/>
      <c r="AEM267" s="77"/>
      <c r="AEN267" s="77"/>
      <c r="AEO267" s="77"/>
      <c r="AEP267" s="77"/>
      <c r="AEQ267" s="77"/>
      <c r="AER267" s="77"/>
      <c r="AES267" s="77"/>
      <c r="AET267" s="77"/>
      <c r="AEU267" s="77"/>
      <c r="AEV267" s="77"/>
      <c r="AEW267" s="77"/>
      <c r="AEX267" s="77"/>
      <c r="AEY267" s="77"/>
      <c r="AEZ267" s="77"/>
      <c r="AFA267" s="77"/>
      <c r="AFB267" s="77"/>
      <c r="AFC267" s="77"/>
      <c r="AFD267" s="77"/>
      <c r="AFE267" s="77"/>
      <c r="AFF267" s="77"/>
      <c r="AFG267" s="77"/>
      <c r="AFH267" s="77"/>
      <c r="AFI267" s="77"/>
      <c r="AFJ267" s="77"/>
      <c r="AFK267" s="77"/>
      <c r="AFL267" s="77"/>
      <c r="AFM267" s="77"/>
      <c r="AFN267" s="77"/>
      <c r="AFO267" s="77"/>
      <c r="AFP267" s="77"/>
      <c r="AFQ267" s="77"/>
      <c r="AFR267" s="77"/>
      <c r="AFS267" s="77"/>
      <c r="AFT267" s="77"/>
      <c r="AFU267" s="77"/>
      <c r="AFV267" s="77"/>
      <c r="AFW267" s="77"/>
      <c r="AFX267" s="77"/>
      <c r="AFY267" s="77"/>
      <c r="AFZ267" s="77"/>
      <c r="AGA267" s="77"/>
      <c r="AGB267" s="77"/>
      <c r="AGC267" s="77"/>
      <c r="AGD267" s="77"/>
      <c r="AGE267" s="77"/>
      <c r="AGF267" s="77"/>
      <c r="AGG267" s="77"/>
      <c r="AGH267" s="77"/>
      <c r="AGI267" s="77"/>
      <c r="AGJ267" s="77"/>
      <c r="AGK267" s="77"/>
      <c r="AGL267" s="77"/>
      <c r="AGM267" s="77"/>
      <c r="AGN267" s="77"/>
      <c r="AGO267" s="77"/>
      <c r="AGP267" s="77"/>
      <c r="AGQ267" s="77"/>
      <c r="AGR267" s="77"/>
      <c r="AGS267" s="77"/>
      <c r="AGT267" s="77"/>
      <c r="AGU267" s="77"/>
      <c r="AGV267" s="77"/>
      <c r="AGW267" s="77"/>
      <c r="AGX267" s="77"/>
      <c r="AGY267" s="77"/>
      <c r="AGZ267" s="77"/>
      <c r="AHA267" s="77"/>
      <c r="AHB267" s="77"/>
      <c r="AHC267" s="77"/>
      <c r="AHD267" s="77"/>
      <c r="AHE267" s="77"/>
      <c r="AHF267" s="77"/>
      <c r="AHG267" s="77"/>
      <c r="AHH267" s="77"/>
      <c r="AHI267" s="77"/>
      <c r="AHJ267" s="77"/>
      <c r="AHK267" s="77"/>
      <c r="AHL267" s="77"/>
      <c r="AHM267" s="77"/>
      <c r="AHN267" s="77"/>
      <c r="AHO267" s="77"/>
      <c r="AHP267" s="77"/>
      <c r="AHQ267" s="77"/>
      <c r="AHR267" s="77"/>
      <c r="AHS267" s="77"/>
      <c r="AHT267" s="77"/>
      <c r="AHU267" s="77"/>
      <c r="AHV267" s="77"/>
      <c r="AHW267" s="77"/>
      <c r="AHX267" s="77"/>
      <c r="AHY267" s="77"/>
      <c r="AHZ267" s="77"/>
      <c r="AIA267" s="77"/>
      <c r="AIB267" s="77"/>
      <c r="AIC267" s="77"/>
      <c r="AID267" s="77"/>
      <c r="AIE267" s="77"/>
      <c r="AIF267" s="77"/>
      <c r="AIG267" s="77"/>
      <c r="AIH267" s="77"/>
      <c r="AII267" s="77"/>
      <c r="AIJ267" s="77"/>
      <c r="AIK267" s="77"/>
      <c r="AIL267" s="77"/>
      <c r="AIM267" s="77"/>
      <c r="AIN267" s="77"/>
      <c r="AIO267" s="77"/>
      <c r="AIP267" s="77"/>
      <c r="AIQ267" s="77"/>
      <c r="AIR267" s="77"/>
      <c r="AIS267" s="77"/>
      <c r="AIT267" s="77"/>
      <c r="AIU267" s="77"/>
      <c r="AIV267" s="77"/>
      <c r="AIW267" s="77"/>
      <c r="AIX267" s="77"/>
      <c r="AIY267" s="77"/>
      <c r="AIZ267" s="77"/>
      <c r="AJA267" s="77"/>
      <c r="AJB267" s="77"/>
      <c r="AJC267" s="77"/>
      <c r="AJD267" s="77"/>
      <c r="AJE267" s="77"/>
      <c r="AJF267" s="77"/>
      <c r="AJG267" s="77"/>
      <c r="AJH267" s="77"/>
      <c r="AJI267" s="77"/>
      <c r="AJJ267" s="77"/>
      <c r="AJK267" s="77"/>
      <c r="AJL267" s="77"/>
      <c r="AJM267" s="77"/>
      <c r="AJN267" s="77"/>
      <c r="AJO267" s="77"/>
      <c r="AJP267" s="77"/>
      <c r="AJQ267" s="77"/>
      <c r="AJR267" s="77"/>
      <c r="AJS267" s="77"/>
      <c r="AJT267" s="77"/>
      <c r="AJU267" s="77"/>
      <c r="AJV267" s="77"/>
      <c r="AJW267" s="77"/>
      <c r="AJX267" s="77"/>
      <c r="AJY267" s="77"/>
      <c r="AJZ267" s="77"/>
      <c r="AKA267" s="77"/>
      <c r="AKB267" s="77"/>
      <c r="AKC267" s="77"/>
      <c r="AKD267" s="77"/>
      <c r="AKE267" s="77"/>
      <c r="AKF267" s="77"/>
      <c r="AKG267" s="77"/>
      <c r="AKH267" s="77"/>
      <c r="AKI267" s="77"/>
      <c r="AKJ267" s="77"/>
      <c r="AKK267" s="77"/>
      <c r="AKL267" s="77"/>
      <c r="AKM267" s="77"/>
      <c r="AKN267" s="77"/>
      <c r="AKO267" s="77"/>
      <c r="AKP267" s="77"/>
      <c r="AKQ267" s="77"/>
      <c r="AKR267" s="77"/>
      <c r="AKS267" s="77"/>
      <c r="AKT267" s="77"/>
      <c r="AKU267" s="77"/>
      <c r="AKV267" s="77"/>
      <c r="AKW267" s="77"/>
      <c r="AKX267" s="77"/>
      <c r="AKY267" s="77"/>
      <c r="AKZ267" s="77"/>
      <c r="ALA267" s="77"/>
      <c r="ALB267" s="77"/>
      <c r="ALC267" s="77"/>
      <c r="ALD267" s="77"/>
      <c r="ALE267" s="77"/>
      <c r="ALF267" s="77"/>
      <c r="ALG267" s="77"/>
      <c r="ALH267" s="77"/>
      <c r="ALI267" s="77"/>
      <c r="ALJ267" s="77"/>
      <c r="ALK267" s="77"/>
      <c r="ALL267" s="77"/>
      <c r="ALM267" s="77"/>
      <c r="ALN267" s="77"/>
      <c r="ALO267" s="77"/>
      <c r="ALP267" s="77"/>
      <c r="ALQ267" s="77"/>
      <c r="ALR267" s="77"/>
      <c r="ALS267" s="77"/>
      <c r="ALT267" s="77"/>
      <c r="ALU267" s="77"/>
      <c r="ALV267" s="77"/>
      <c r="ALW267" s="77"/>
      <c r="ALX267" s="77"/>
      <c r="ALY267" s="77"/>
      <c r="ALZ267" s="77"/>
      <c r="AMA267" s="77"/>
      <c r="AMB267" s="77"/>
      <c r="AMC267" s="77"/>
      <c r="AMD267" s="77"/>
      <c r="AME267" s="77"/>
      <c r="AMF267" s="77"/>
      <c r="AMG267" s="77"/>
      <c r="AMH267" s="77"/>
      <c r="AMI267" s="77"/>
      <c r="AMJ267" s="77"/>
    </row>
    <row r="268" customFormat="false" ht="12.85" hidden="false" customHeight="false" outlineLevel="0" collapsed="false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  <c r="AZ268" s="77"/>
      <c r="BA268" s="77"/>
      <c r="BB268" s="77"/>
      <c r="BC268" s="77"/>
      <c r="BD268" s="77"/>
      <c r="BE268" s="77"/>
      <c r="BF268" s="77"/>
      <c r="BG268" s="77"/>
      <c r="BH268" s="77"/>
      <c r="BI268" s="77"/>
      <c r="BJ268" s="77"/>
      <c r="BK268" s="77"/>
      <c r="BL268" s="77"/>
      <c r="BM268" s="77"/>
      <c r="BN268" s="77"/>
      <c r="BO268" s="77"/>
      <c r="BP268" s="77"/>
      <c r="BQ268" s="77"/>
      <c r="BR268" s="77"/>
      <c r="BS268" s="77"/>
      <c r="BT268" s="77"/>
      <c r="BU268" s="77"/>
      <c r="BV268" s="77"/>
      <c r="BW268" s="77"/>
      <c r="BX268" s="77"/>
      <c r="BY268" s="77"/>
      <c r="BZ268" s="77"/>
      <c r="CA268" s="77"/>
      <c r="CB268" s="77"/>
      <c r="CC268" s="77"/>
      <c r="CD268" s="77"/>
      <c r="CE268" s="77"/>
      <c r="CF268" s="77"/>
      <c r="CG268" s="77"/>
      <c r="CH268" s="77"/>
      <c r="CI268" s="77"/>
      <c r="CJ268" s="77"/>
      <c r="CK268" s="77"/>
      <c r="CL268" s="77"/>
      <c r="CM268" s="77"/>
      <c r="CN268" s="77"/>
      <c r="CO268" s="77"/>
      <c r="CP268" s="77"/>
      <c r="CQ268" s="77"/>
      <c r="CR268" s="77"/>
      <c r="CS268" s="77"/>
      <c r="CT268" s="77"/>
      <c r="CU268" s="77"/>
      <c r="CV268" s="77"/>
      <c r="CW268" s="77"/>
      <c r="CX268" s="77"/>
      <c r="CY268" s="77"/>
      <c r="CZ268" s="77"/>
      <c r="DA268" s="77"/>
      <c r="DB268" s="77"/>
      <c r="DC268" s="77"/>
      <c r="DD268" s="77"/>
      <c r="DE268" s="77"/>
      <c r="DF268" s="77"/>
      <c r="DG268" s="77"/>
      <c r="DH268" s="77"/>
      <c r="DI268" s="77"/>
      <c r="DJ268" s="77"/>
      <c r="DK268" s="77"/>
      <c r="DL268" s="77"/>
      <c r="DM268" s="77"/>
      <c r="DN268" s="77"/>
      <c r="DO268" s="77"/>
      <c r="DP268" s="77"/>
      <c r="DQ268" s="77"/>
      <c r="DR268" s="77"/>
      <c r="DS268" s="77"/>
      <c r="DT268" s="77"/>
      <c r="DU268" s="77"/>
      <c r="DV268" s="77"/>
      <c r="DW268" s="77"/>
      <c r="DX268" s="77"/>
      <c r="DY268" s="77"/>
      <c r="DZ268" s="77"/>
      <c r="EA268" s="77"/>
      <c r="EB268" s="77"/>
      <c r="EC268" s="77"/>
      <c r="ED268" s="77"/>
      <c r="EE268" s="77"/>
      <c r="EF268" s="77"/>
      <c r="EG268" s="77"/>
      <c r="EH268" s="77"/>
      <c r="EI268" s="77"/>
      <c r="EJ268" s="77"/>
      <c r="EK268" s="77"/>
      <c r="EL268" s="77"/>
      <c r="EM268" s="77"/>
      <c r="EN268" s="77"/>
      <c r="EO268" s="77"/>
      <c r="EP268" s="77"/>
      <c r="EQ268" s="77"/>
      <c r="ER268" s="77"/>
      <c r="ES268" s="77"/>
      <c r="ET268" s="77"/>
      <c r="EU268" s="77"/>
      <c r="EV268" s="77"/>
      <c r="EW268" s="77"/>
      <c r="EX268" s="77"/>
      <c r="EY268" s="77"/>
      <c r="EZ268" s="77"/>
      <c r="FA268" s="77"/>
      <c r="FB268" s="77"/>
      <c r="FC268" s="77"/>
      <c r="FD268" s="77"/>
      <c r="FE268" s="77"/>
      <c r="FF268" s="77"/>
      <c r="FG268" s="77"/>
      <c r="FH268" s="77"/>
      <c r="FI268" s="77"/>
      <c r="FJ268" s="77"/>
      <c r="FK268" s="77"/>
      <c r="FL268" s="77"/>
      <c r="FM268" s="77"/>
      <c r="FN268" s="77"/>
      <c r="FO268" s="77"/>
      <c r="FP268" s="77"/>
      <c r="FQ268" s="77"/>
      <c r="FR268" s="77"/>
      <c r="FS268" s="77"/>
      <c r="FT268" s="77"/>
      <c r="FU268" s="77"/>
      <c r="FV268" s="77"/>
      <c r="FW268" s="77"/>
      <c r="FX268" s="77"/>
      <c r="FY268" s="77"/>
      <c r="FZ268" s="77"/>
      <c r="GA268" s="77"/>
      <c r="GB268" s="77"/>
      <c r="GC268" s="77"/>
      <c r="GD268" s="77"/>
      <c r="GE268" s="77"/>
      <c r="GF268" s="77"/>
      <c r="GG268" s="77"/>
      <c r="GH268" s="77"/>
      <c r="GI268" s="77"/>
      <c r="GJ268" s="77"/>
      <c r="GK268" s="77"/>
      <c r="GL268" s="77"/>
      <c r="GM268" s="77"/>
      <c r="GN268" s="77"/>
      <c r="GO268" s="77"/>
      <c r="GP268" s="77"/>
      <c r="GQ268" s="77"/>
      <c r="GR268" s="77"/>
      <c r="GS268" s="77"/>
      <c r="GT268" s="77"/>
      <c r="GU268" s="77"/>
      <c r="GV268" s="77"/>
      <c r="GW268" s="77"/>
      <c r="GX268" s="77"/>
      <c r="GY268" s="77"/>
      <c r="GZ268" s="77"/>
      <c r="HA268" s="77"/>
      <c r="HB268" s="77"/>
      <c r="HC268" s="77"/>
      <c r="HD268" s="77"/>
      <c r="HE268" s="77"/>
      <c r="HF268" s="77"/>
      <c r="HG268" s="77"/>
      <c r="HH268" s="77"/>
      <c r="HI268" s="77"/>
      <c r="HJ268" s="77"/>
      <c r="HK268" s="77"/>
      <c r="HL268" s="77"/>
      <c r="HM268" s="77"/>
      <c r="HN268" s="77"/>
      <c r="HO268" s="77"/>
      <c r="HP268" s="77"/>
      <c r="HQ268" s="77"/>
      <c r="HR268" s="77"/>
      <c r="HS268" s="77"/>
      <c r="HT268" s="77"/>
      <c r="HU268" s="77"/>
      <c r="HV268" s="77"/>
      <c r="HW268" s="77"/>
      <c r="HX268" s="77"/>
      <c r="HY268" s="77"/>
      <c r="HZ268" s="77"/>
      <c r="IA268" s="77"/>
      <c r="IB268" s="77"/>
      <c r="IC268" s="77"/>
      <c r="ID268" s="77"/>
      <c r="IE268" s="77"/>
      <c r="IF268" s="77"/>
      <c r="IG268" s="77"/>
      <c r="IH268" s="77"/>
      <c r="II268" s="77"/>
      <c r="IJ268" s="77"/>
      <c r="IK268" s="77"/>
      <c r="IL268" s="77"/>
      <c r="IM268" s="77"/>
      <c r="IN268" s="77"/>
      <c r="IO268" s="77"/>
      <c r="IP268" s="77"/>
      <c r="IQ268" s="77"/>
      <c r="IR268" s="77"/>
      <c r="IS268" s="77"/>
      <c r="IT268" s="77"/>
      <c r="IU268" s="77"/>
      <c r="IV268" s="77"/>
      <c r="IW268" s="77"/>
      <c r="IX268" s="77"/>
      <c r="IY268" s="77"/>
      <c r="IZ268" s="77"/>
      <c r="JA268" s="77"/>
      <c r="JB268" s="77"/>
      <c r="JC268" s="77"/>
      <c r="JD268" s="77"/>
      <c r="JE268" s="77"/>
      <c r="JF268" s="77"/>
      <c r="JG268" s="77"/>
      <c r="JH268" s="77"/>
      <c r="JI268" s="77"/>
      <c r="JJ268" s="77"/>
      <c r="JK268" s="77"/>
      <c r="JL268" s="77"/>
      <c r="JM268" s="77"/>
      <c r="JN268" s="77"/>
      <c r="JO268" s="77"/>
      <c r="JP268" s="77"/>
      <c r="JQ268" s="77"/>
      <c r="JR268" s="77"/>
      <c r="JS268" s="77"/>
      <c r="JT268" s="77"/>
      <c r="JU268" s="77"/>
      <c r="JV268" s="77"/>
      <c r="JW268" s="77"/>
      <c r="JX268" s="77"/>
      <c r="JY268" s="77"/>
      <c r="JZ268" s="77"/>
      <c r="KA268" s="77"/>
      <c r="KB268" s="77"/>
      <c r="KC268" s="77"/>
      <c r="KD268" s="77"/>
      <c r="KE268" s="77"/>
      <c r="KF268" s="77"/>
      <c r="KG268" s="77"/>
      <c r="KH268" s="77"/>
      <c r="KI268" s="77"/>
      <c r="KJ268" s="77"/>
      <c r="KK268" s="77"/>
      <c r="KL268" s="77"/>
      <c r="KM268" s="77"/>
      <c r="KN268" s="77"/>
      <c r="KO268" s="77"/>
      <c r="KP268" s="77"/>
      <c r="KQ268" s="77"/>
      <c r="KR268" s="77"/>
      <c r="KS268" s="77"/>
      <c r="KT268" s="77"/>
      <c r="KU268" s="77"/>
      <c r="KV268" s="77"/>
      <c r="KW268" s="77"/>
      <c r="KX268" s="77"/>
      <c r="KY268" s="77"/>
      <c r="KZ268" s="77"/>
      <c r="LA268" s="77"/>
      <c r="LB268" s="77"/>
      <c r="LC268" s="77"/>
      <c r="LD268" s="77"/>
      <c r="LE268" s="77"/>
      <c r="LF268" s="77"/>
      <c r="LG268" s="77"/>
      <c r="LH268" s="77"/>
      <c r="LI268" s="77"/>
      <c r="LJ268" s="77"/>
      <c r="LK268" s="77"/>
      <c r="LL268" s="77"/>
      <c r="LM268" s="77"/>
      <c r="LN268" s="77"/>
      <c r="LO268" s="77"/>
      <c r="LP268" s="77"/>
      <c r="LQ268" s="77"/>
      <c r="LR268" s="77"/>
      <c r="LS268" s="77"/>
      <c r="LT268" s="77"/>
      <c r="LU268" s="77"/>
      <c r="LV268" s="77"/>
      <c r="LW268" s="77"/>
      <c r="LX268" s="77"/>
      <c r="LY268" s="77"/>
      <c r="LZ268" s="77"/>
      <c r="MA268" s="77"/>
      <c r="MB268" s="77"/>
      <c r="MC268" s="77"/>
      <c r="MD268" s="77"/>
      <c r="ME268" s="77"/>
      <c r="MF268" s="77"/>
      <c r="MG268" s="77"/>
      <c r="MH268" s="77"/>
      <c r="MI268" s="77"/>
      <c r="MJ268" s="77"/>
      <c r="MK268" s="77"/>
      <c r="ML268" s="77"/>
      <c r="MM268" s="77"/>
      <c r="MN268" s="77"/>
      <c r="MO268" s="77"/>
      <c r="MP268" s="77"/>
      <c r="MQ268" s="77"/>
      <c r="MR268" s="77"/>
      <c r="MS268" s="77"/>
      <c r="MT268" s="77"/>
      <c r="MU268" s="77"/>
      <c r="MV268" s="77"/>
      <c r="MW268" s="77"/>
      <c r="MX268" s="77"/>
      <c r="MY268" s="77"/>
      <c r="MZ268" s="77"/>
      <c r="NA268" s="77"/>
      <c r="NB268" s="77"/>
      <c r="NC268" s="77"/>
      <c r="ND268" s="77"/>
      <c r="NE268" s="77"/>
      <c r="NF268" s="77"/>
      <c r="NG268" s="77"/>
      <c r="NH268" s="77"/>
      <c r="NI268" s="77"/>
      <c r="NJ268" s="77"/>
      <c r="NK268" s="77"/>
      <c r="NL268" s="77"/>
      <c r="NM268" s="77"/>
      <c r="NN268" s="77"/>
      <c r="NO268" s="77"/>
      <c r="NP268" s="77"/>
      <c r="NQ268" s="77"/>
      <c r="NR268" s="77"/>
      <c r="NS268" s="77"/>
      <c r="NT268" s="77"/>
      <c r="NU268" s="77"/>
      <c r="NV268" s="77"/>
      <c r="NW268" s="77"/>
      <c r="NX268" s="77"/>
      <c r="NY268" s="77"/>
      <c r="NZ268" s="77"/>
      <c r="OA268" s="77"/>
      <c r="OB268" s="77"/>
      <c r="OC268" s="77"/>
      <c r="OD268" s="77"/>
      <c r="OE268" s="77"/>
      <c r="OF268" s="77"/>
      <c r="OG268" s="77"/>
      <c r="OH268" s="77"/>
      <c r="OI268" s="77"/>
      <c r="OJ268" s="77"/>
      <c r="OK268" s="77"/>
      <c r="OL268" s="77"/>
      <c r="OM268" s="77"/>
      <c r="ON268" s="77"/>
      <c r="OO268" s="77"/>
      <c r="OP268" s="77"/>
      <c r="OQ268" s="77"/>
      <c r="OR268" s="77"/>
      <c r="OS268" s="77"/>
      <c r="OT268" s="77"/>
      <c r="OU268" s="77"/>
      <c r="OV268" s="77"/>
      <c r="OW268" s="77"/>
      <c r="OX268" s="77"/>
      <c r="OY268" s="77"/>
      <c r="OZ268" s="77"/>
      <c r="PA268" s="77"/>
      <c r="PB268" s="77"/>
      <c r="PC268" s="77"/>
      <c r="PD268" s="77"/>
      <c r="PE268" s="77"/>
      <c r="PF268" s="77"/>
      <c r="PG268" s="77"/>
      <c r="PH268" s="77"/>
      <c r="PI268" s="77"/>
      <c r="PJ268" s="77"/>
      <c r="PK268" s="77"/>
      <c r="PL268" s="77"/>
      <c r="PM268" s="77"/>
      <c r="PN268" s="77"/>
      <c r="PO268" s="77"/>
      <c r="PP268" s="77"/>
      <c r="PQ268" s="77"/>
      <c r="PR268" s="77"/>
      <c r="PS268" s="77"/>
      <c r="PT268" s="77"/>
      <c r="PU268" s="77"/>
      <c r="PV268" s="77"/>
      <c r="PW268" s="77"/>
      <c r="PX268" s="77"/>
      <c r="PY268" s="77"/>
      <c r="PZ268" s="77"/>
      <c r="QA268" s="77"/>
      <c r="QB268" s="77"/>
      <c r="QC268" s="77"/>
      <c r="QD268" s="77"/>
      <c r="QE268" s="77"/>
      <c r="QF268" s="77"/>
      <c r="QG268" s="77"/>
      <c r="QH268" s="77"/>
      <c r="QI268" s="77"/>
      <c r="QJ268" s="77"/>
      <c r="QK268" s="77"/>
      <c r="QL268" s="77"/>
      <c r="QM268" s="77"/>
      <c r="QN268" s="77"/>
      <c r="QO268" s="77"/>
      <c r="QP268" s="77"/>
      <c r="QQ268" s="77"/>
      <c r="QR268" s="77"/>
      <c r="QS268" s="77"/>
      <c r="QT268" s="77"/>
      <c r="QU268" s="77"/>
      <c r="QV268" s="77"/>
      <c r="QW268" s="77"/>
      <c r="QX268" s="77"/>
      <c r="QY268" s="77"/>
      <c r="QZ268" s="77"/>
      <c r="RA268" s="77"/>
      <c r="RB268" s="77"/>
      <c r="RC268" s="77"/>
      <c r="RD268" s="77"/>
      <c r="RE268" s="77"/>
      <c r="RF268" s="77"/>
      <c r="RG268" s="77"/>
      <c r="RH268" s="77"/>
      <c r="RI268" s="77"/>
      <c r="RJ268" s="77"/>
      <c r="RK268" s="77"/>
      <c r="RL268" s="77"/>
      <c r="RM268" s="77"/>
      <c r="RN268" s="77"/>
      <c r="RO268" s="77"/>
      <c r="RP268" s="77"/>
      <c r="RQ268" s="77"/>
      <c r="RR268" s="77"/>
      <c r="RS268" s="77"/>
      <c r="RT268" s="77"/>
      <c r="RU268" s="77"/>
      <c r="RV268" s="77"/>
      <c r="RW268" s="77"/>
      <c r="RX268" s="77"/>
      <c r="RY268" s="77"/>
      <c r="RZ268" s="77"/>
      <c r="SA268" s="77"/>
      <c r="SB268" s="77"/>
      <c r="SC268" s="77"/>
      <c r="SD268" s="77"/>
      <c r="SE268" s="77"/>
      <c r="SF268" s="77"/>
      <c r="SG268" s="77"/>
      <c r="SH268" s="77"/>
      <c r="SI268" s="77"/>
      <c r="SJ268" s="77"/>
      <c r="SK268" s="77"/>
      <c r="SL268" s="77"/>
      <c r="SM268" s="77"/>
      <c r="SN268" s="77"/>
      <c r="SO268" s="77"/>
      <c r="SP268" s="77"/>
      <c r="SQ268" s="77"/>
      <c r="SR268" s="77"/>
      <c r="SS268" s="77"/>
      <c r="ST268" s="77"/>
      <c r="SU268" s="77"/>
      <c r="SV268" s="77"/>
      <c r="SW268" s="77"/>
      <c r="SX268" s="77"/>
      <c r="SY268" s="77"/>
      <c r="SZ268" s="77"/>
      <c r="TA268" s="77"/>
      <c r="TB268" s="77"/>
      <c r="TC268" s="77"/>
      <c r="TD268" s="77"/>
      <c r="TE268" s="77"/>
      <c r="TF268" s="77"/>
      <c r="TG268" s="77"/>
      <c r="TH268" s="77"/>
      <c r="TI268" s="77"/>
      <c r="TJ268" s="77"/>
      <c r="TK268" s="77"/>
      <c r="TL268" s="77"/>
      <c r="TM268" s="77"/>
      <c r="TN268" s="77"/>
      <c r="TO268" s="77"/>
      <c r="TP268" s="77"/>
      <c r="TQ268" s="77"/>
      <c r="TR268" s="77"/>
      <c r="TS268" s="77"/>
      <c r="TT268" s="77"/>
      <c r="TU268" s="77"/>
      <c r="TV268" s="77"/>
      <c r="TW268" s="77"/>
      <c r="TX268" s="77"/>
      <c r="TY268" s="77"/>
      <c r="TZ268" s="77"/>
      <c r="UA268" s="77"/>
      <c r="UB268" s="77"/>
      <c r="UC268" s="77"/>
      <c r="UD268" s="77"/>
      <c r="UE268" s="77"/>
      <c r="UF268" s="77"/>
      <c r="UG268" s="77"/>
      <c r="UH268" s="77"/>
      <c r="UI268" s="77"/>
      <c r="UJ268" s="77"/>
      <c r="UK268" s="77"/>
      <c r="UL268" s="77"/>
      <c r="UM268" s="77"/>
      <c r="UN268" s="77"/>
      <c r="UO268" s="77"/>
      <c r="UP268" s="77"/>
      <c r="UQ268" s="77"/>
      <c r="UR268" s="77"/>
      <c r="US268" s="77"/>
      <c r="UT268" s="77"/>
      <c r="UU268" s="77"/>
      <c r="UV268" s="77"/>
      <c r="UW268" s="77"/>
      <c r="UX268" s="77"/>
      <c r="UY268" s="77"/>
      <c r="UZ268" s="77"/>
      <c r="VA268" s="77"/>
      <c r="VB268" s="77"/>
      <c r="VC268" s="77"/>
      <c r="VD268" s="77"/>
      <c r="VE268" s="77"/>
      <c r="VF268" s="77"/>
      <c r="VG268" s="77"/>
      <c r="VH268" s="77"/>
      <c r="VI268" s="77"/>
      <c r="VJ268" s="77"/>
      <c r="VK268" s="77"/>
      <c r="VL268" s="77"/>
      <c r="VM268" s="77"/>
      <c r="VN268" s="77"/>
      <c r="VO268" s="77"/>
      <c r="VP268" s="77"/>
      <c r="VQ268" s="77"/>
      <c r="VR268" s="77"/>
      <c r="VS268" s="77"/>
      <c r="VT268" s="77"/>
      <c r="VU268" s="77"/>
      <c r="VV268" s="77"/>
      <c r="VW268" s="77"/>
      <c r="VX268" s="77"/>
      <c r="VY268" s="77"/>
      <c r="VZ268" s="77"/>
      <c r="WA268" s="77"/>
      <c r="WB268" s="77"/>
      <c r="WC268" s="77"/>
      <c r="WD268" s="77"/>
      <c r="WE268" s="77"/>
      <c r="WF268" s="77"/>
      <c r="WG268" s="77"/>
      <c r="WH268" s="77"/>
      <c r="WI268" s="77"/>
      <c r="WJ268" s="77"/>
      <c r="WK268" s="77"/>
      <c r="WL268" s="77"/>
      <c r="WM268" s="77"/>
      <c r="WN268" s="77"/>
      <c r="WO268" s="77"/>
      <c r="WP268" s="77"/>
      <c r="WQ268" s="77"/>
      <c r="WR268" s="77"/>
      <c r="WS268" s="77"/>
      <c r="WT268" s="77"/>
      <c r="WU268" s="77"/>
      <c r="WV268" s="77"/>
      <c r="WW268" s="77"/>
      <c r="WX268" s="77"/>
      <c r="WY268" s="77"/>
      <c r="WZ268" s="77"/>
      <c r="XA268" s="77"/>
      <c r="XB268" s="77"/>
      <c r="XC268" s="77"/>
      <c r="XD268" s="77"/>
      <c r="XE268" s="77"/>
      <c r="XF268" s="77"/>
      <c r="XG268" s="77"/>
      <c r="XH268" s="77"/>
      <c r="XI268" s="77"/>
      <c r="XJ268" s="77"/>
      <c r="XK268" s="77"/>
      <c r="XL268" s="77"/>
      <c r="XM268" s="77"/>
      <c r="XN268" s="77"/>
      <c r="XO268" s="77"/>
      <c r="XP268" s="77"/>
      <c r="XQ268" s="77"/>
      <c r="XR268" s="77"/>
      <c r="XS268" s="77"/>
      <c r="XT268" s="77"/>
      <c r="XU268" s="77"/>
      <c r="XV268" s="77"/>
      <c r="XW268" s="77"/>
      <c r="XX268" s="77"/>
      <c r="XY268" s="77"/>
      <c r="XZ268" s="77"/>
      <c r="YA268" s="77"/>
      <c r="YB268" s="77"/>
      <c r="YC268" s="77"/>
      <c r="YD268" s="77"/>
      <c r="YE268" s="77"/>
      <c r="YF268" s="77"/>
      <c r="YG268" s="77"/>
      <c r="YH268" s="77"/>
      <c r="YI268" s="77"/>
      <c r="YJ268" s="77"/>
      <c r="YK268" s="77"/>
      <c r="YL268" s="77"/>
      <c r="YM268" s="77"/>
      <c r="YN268" s="77"/>
      <c r="YO268" s="77"/>
      <c r="YP268" s="77"/>
      <c r="YQ268" s="77"/>
      <c r="YR268" s="77"/>
      <c r="YS268" s="77"/>
      <c r="YT268" s="77"/>
      <c r="YU268" s="77"/>
      <c r="YV268" s="77"/>
      <c r="YW268" s="77"/>
      <c r="YX268" s="77"/>
      <c r="YY268" s="77"/>
      <c r="YZ268" s="77"/>
      <c r="ZA268" s="77"/>
      <c r="ZB268" s="77"/>
      <c r="ZC268" s="77"/>
      <c r="ZD268" s="77"/>
      <c r="ZE268" s="77"/>
      <c r="ZF268" s="77"/>
      <c r="ZG268" s="77"/>
      <c r="ZH268" s="77"/>
      <c r="ZI268" s="77"/>
      <c r="ZJ268" s="77"/>
      <c r="ZK268" s="77"/>
      <c r="ZL268" s="77"/>
      <c r="ZM268" s="77"/>
      <c r="ZN268" s="77"/>
      <c r="ZO268" s="77"/>
      <c r="ZP268" s="77"/>
      <c r="ZQ268" s="77"/>
      <c r="ZR268" s="77"/>
      <c r="ZS268" s="77"/>
      <c r="ZT268" s="77"/>
      <c r="ZU268" s="77"/>
      <c r="ZV268" s="77"/>
      <c r="ZW268" s="77"/>
      <c r="ZX268" s="77"/>
      <c r="ZY268" s="77"/>
      <c r="ZZ268" s="77"/>
      <c r="AAA268" s="77"/>
      <c r="AAB268" s="77"/>
      <c r="AAC268" s="77"/>
      <c r="AAD268" s="77"/>
      <c r="AAE268" s="77"/>
      <c r="AAF268" s="77"/>
      <c r="AAG268" s="77"/>
      <c r="AAH268" s="77"/>
      <c r="AAI268" s="77"/>
      <c r="AAJ268" s="77"/>
      <c r="AAK268" s="77"/>
      <c r="AAL268" s="77"/>
      <c r="AAM268" s="77"/>
      <c r="AAN268" s="77"/>
      <c r="AAO268" s="77"/>
      <c r="AAP268" s="77"/>
      <c r="AAQ268" s="77"/>
      <c r="AAR268" s="77"/>
      <c r="AAS268" s="77"/>
      <c r="AAT268" s="77"/>
      <c r="AAU268" s="77"/>
      <c r="AAV268" s="77"/>
      <c r="AAW268" s="77"/>
      <c r="AAX268" s="77"/>
      <c r="AAY268" s="77"/>
      <c r="AAZ268" s="77"/>
      <c r="ABA268" s="77"/>
      <c r="ABB268" s="77"/>
      <c r="ABC268" s="77"/>
      <c r="ABD268" s="77"/>
      <c r="ABE268" s="77"/>
      <c r="ABF268" s="77"/>
      <c r="ABG268" s="77"/>
      <c r="ABH268" s="77"/>
      <c r="ABI268" s="77"/>
      <c r="ABJ268" s="77"/>
      <c r="ABK268" s="77"/>
      <c r="ABL268" s="77"/>
      <c r="ABM268" s="77"/>
      <c r="ABN268" s="77"/>
      <c r="ABO268" s="77"/>
      <c r="ABP268" s="77"/>
      <c r="ABQ268" s="77"/>
      <c r="ABR268" s="77"/>
      <c r="ABS268" s="77"/>
      <c r="ABT268" s="77"/>
      <c r="ABU268" s="77"/>
      <c r="ABV268" s="77"/>
      <c r="ABW268" s="77"/>
      <c r="ABX268" s="77"/>
      <c r="ABY268" s="77"/>
      <c r="ABZ268" s="77"/>
      <c r="ACA268" s="77"/>
      <c r="ACB268" s="77"/>
      <c r="ACC268" s="77"/>
      <c r="ACD268" s="77"/>
      <c r="ACE268" s="77"/>
      <c r="ACF268" s="77"/>
      <c r="ACG268" s="77"/>
      <c r="ACH268" s="77"/>
      <c r="ACI268" s="77"/>
      <c r="ACJ268" s="77"/>
      <c r="ACK268" s="77"/>
      <c r="ACL268" s="77"/>
      <c r="ACM268" s="77"/>
      <c r="ACN268" s="77"/>
      <c r="ACO268" s="77"/>
      <c r="ACP268" s="77"/>
      <c r="ACQ268" s="77"/>
      <c r="ACR268" s="77"/>
      <c r="ACS268" s="77"/>
      <c r="ACT268" s="77"/>
      <c r="ACU268" s="77"/>
      <c r="ACV268" s="77"/>
      <c r="ACW268" s="77"/>
      <c r="ACX268" s="77"/>
      <c r="ACY268" s="77"/>
      <c r="ACZ268" s="77"/>
      <c r="ADA268" s="77"/>
      <c r="ADB268" s="77"/>
      <c r="ADC268" s="77"/>
      <c r="ADD268" s="77"/>
      <c r="ADE268" s="77"/>
      <c r="ADF268" s="77"/>
      <c r="ADG268" s="77"/>
      <c r="ADH268" s="77"/>
      <c r="ADI268" s="77"/>
      <c r="ADJ268" s="77"/>
      <c r="ADK268" s="77"/>
      <c r="ADL268" s="77"/>
      <c r="ADM268" s="77"/>
      <c r="ADN268" s="77"/>
      <c r="ADO268" s="77"/>
      <c r="ADP268" s="77"/>
      <c r="ADQ268" s="77"/>
      <c r="ADR268" s="77"/>
      <c r="ADS268" s="77"/>
      <c r="ADT268" s="77"/>
      <c r="ADU268" s="77"/>
      <c r="ADV268" s="77"/>
      <c r="ADW268" s="77"/>
      <c r="ADX268" s="77"/>
      <c r="ADY268" s="77"/>
      <c r="ADZ268" s="77"/>
      <c r="AEA268" s="77"/>
      <c r="AEB268" s="77"/>
      <c r="AEC268" s="77"/>
      <c r="AED268" s="77"/>
      <c r="AEE268" s="77"/>
      <c r="AEF268" s="77"/>
      <c r="AEG268" s="77"/>
      <c r="AEH268" s="77"/>
      <c r="AEI268" s="77"/>
      <c r="AEJ268" s="77"/>
      <c r="AEK268" s="77"/>
      <c r="AEL268" s="77"/>
      <c r="AEM268" s="77"/>
      <c r="AEN268" s="77"/>
      <c r="AEO268" s="77"/>
      <c r="AEP268" s="77"/>
      <c r="AEQ268" s="77"/>
      <c r="AER268" s="77"/>
      <c r="AES268" s="77"/>
      <c r="AET268" s="77"/>
      <c r="AEU268" s="77"/>
      <c r="AEV268" s="77"/>
      <c r="AEW268" s="77"/>
      <c r="AEX268" s="77"/>
      <c r="AEY268" s="77"/>
      <c r="AEZ268" s="77"/>
      <c r="AFA268" s="77"/>
      <c r="AFB268" s="77"/>
      <c r="AFC268" s="77"/>
      <c r="AFD268" s="77"/>
      <c r="AFE268" s="77"/>
      <c r="AFF268" s="77"/>
      <c r="AFG268" s="77"/>
      <c r="AFH268" s="77"/>
      <c r="AFI268" s="77"/>
      <c r="AFJ268" s="77"/>
      <c r="AFK268" s="77"/>
      <c r="AFL268" s="77"/>
      <c r="AFM268" s="77"/>
      <c r="AFN268" s="77"/>
      <c r="AFO268" s="77"/>
      <c r="AFP268" s="77"/>
      <c r="AFQ268" s="77"/>
      <c r="AFR268" s="77"/>
      <c r="AFS268" s="77"/>
      <c r="AFT268" s="77"/>
      <c r="AFU268" s="77"/>
      <c r="AFV268" s="77"/>
      <c r="AFW268" s="77"/>
      <c r="AFX268" s="77"/>
      <c r="AFY268" s="77"/>
      <c r="AFZ268" s="77"/>
      <c r="AGA268" s="77"/>
      <c r="AGB268" s="77"/>
      <c r="AGC268" s="77"/>
      <c r="AGD268" s="77"/>
      <c r="AGE268" s="77"/>
      <c r="AGF268" s="77"/>
      <c r="AGG268" s="77"/>
      <c r="AGH268" s="77"/>
      <c r="AGI268" s="77"/>
      <c r="AGJ268" s="77"/>
      <c r="AGK268" s="77"/>
      <c r="AGL268" s="77"/>
      <c r="AGM268" s="77"/>
      <c r="AGN268" s="77"/>
      <c r="AGO268" s="77"/>
      <c r="AGP268" s="77"/>
      <c r="AGQ268" s="77"/>
      <c r="AGR268" s="77"/>
      <c r="AGS268" s="77"/>
      <c r="AGT268" s="77"/>
      <c r="AGU268" s="77"/>
      <c r="AGV268" s="77"/>
      <c r="AGW268" s="77"/>
      <c r="AGX268" s="77"/>
      <c r="AGY268" s="77"/>
      <c r="AGZ268" s="77"/>
      <c r="AHA268" s="77"/>
      <c r="AHB268" s="77"/>
      <c r="AHC268" s="77"/>
      <c r="AHD268" s="77"/>
      <c r="AHE268" s="77"/>
      <c r="AHF268" s="77"/>
      <c r="AHG268" s="77"/>
      <c r="AHH268" s="77"/>
      <c r="AHI268" s="77"/>
      <c r="AHJ268" s="77"/>
      <c r="AHK268" s="77"/>
      <c r="AHL268" s="77"/>
      <c r="AHM268" s="77"/>
      <c r="AHN268" s="77"/>
      <c r="AHO268" s="77"/>
      <c r="AHP268" s="77"/>
      <c r="AHQ268" s="77"/>
      <c r="AHR268" s="77"/>
      <c r="AHS268" s="77"/>
      <c r="AHT268" s="77"/>
      <c r="AHU268" s="77"/>
      <c r="AHV268" s="77"/>
      <c r="AHW268" s="77"/>
      <c r="AHX268" s="77"/>
      <c r="AHY268" s="77"/>
      <c r="AHZ268" s="77"/>
      <c r="AIA268" s="77"/>
      <c r="AIB268" s="77"/>
      <c r="AIC268" s="77"/>
      <c r="AID268" s="77"/>
      <c r="AIE268" s="77"/>
      <c r="AIF268" s="77"/>
      <c r="AIG268" s="77"/>
      <c r="AIH268" s="77"/>
      <c r="AII268" s="77"/>
      <c r="AIJ268" s="77"/>
      <c r="AIK268" s="77"/>
      <c r="AIL268" s="77"/>
      <c r="AIM268" s="77"/>
      <c r="AIN268" s="77"/>
      <c r="AIO268" s="77"/>
      <c r="AIP268" s="77"/>
      <c r="AIQ268" s="77"/>
      <c r="AIR268" s="77"/>
      <c r="AIS268" s="77"/>
      <c r="AIT268" s="77"/>
      <c r="AIU268" s="77"/>
      <c r="AIV268" s="77"/>
      <c r="AIW268" s="77"/>
      <c r="AIX268" s="77"/>
      <c r="AIY268" s="77"/>
      <c r="AIZ268" s="77"/>
      <c r="AJA268" s="77"/>
      <c r="AJB268" s="77"/>
      <c r="AJC268" s="77"/>
      <c r="AJD268" s="77"/>
      <c r="AJE268" s="77"/>
      <c r="AJF268" s="77"/>
      <c r="AJG268" s="77"/>
      <c r="AJH268" s="77"/>
      <c r="AJI268" s="77"/>
      <c r="AJJ268" s="77"/>
      <c r="AJK268" s="77"/>
      <c r="AJL268" s="77"/>
      <c r="AJM268" s="77"/>
      <c r="AJN268" s="77"/>
      <c r="AJO268" s="77"/>
      <c r="AJP268" s="77"/>
      <c r="AJQ268" s="77"/>
      <c r="AJR268" s="77"/>
      <c r="AJS268" s="77"/>
      <c r="AJT268" s="77"/>
      <c r="AJU268" s="77"/>
      <c r="AJV268" s="77"/>
      <c r="AJW268" s="77"/>
      <c r="AJX268" s="77"/>
      <c r="AJY268" s="77"/>
      <c r="AJZ268" s="77"/>
      <c r="AKA268" s="77"/>
      <c r="AKB268" s="77"/>
      <c r="AKC268" s="77"/>
      <c r="AKD268" s="77"/>
      <c r="AKE268" s="77"/>
      <c r="AKF268" s="77"/>
      <c r="AKG268" s="77"/>
      <c r="AKH268" s="77"/>
      <c r="AKI268" s="77"/>
      <c r="AKJ268" s="77"/>
      <c r="AKK268" s="77"/>
      <c r="AKL268" s="77"/>
      <c r="AKM268" s="77"/>
      <c r="AKN268" s="77"/>
      <c r="AKO268" s="77"/>
      <c r="AKP268" s="77"/>
      <c r="AKQ268" s="77"/>
      <c r="AKR268" s="77"/>
      <c r="AKS268" s="77"/>
      <c r="AKT268" s="77"/>
      <c r="AKU268" s="77"/>
      <c r="AKV268" s="77"/>
      <c r="AKW268" s="77"/>
      <c r="AKX268" s="77"/>
      <c r="AKY268" s="77"/>
      <c r="AKZ268" s="77"/>
      <c r="ALA268" s="77"/>
      <c r="ALB268" s="77"/>
      <c r="ALC268" s="77"/>
      <c r="ALD268" s="77"/>
      <c r="ALE268" s="77"/>
      <c r="ALF268" s="77"/>
      <c r="ALG268" s="77"/>
      <c r="ALH268" s="77"/>
      <c r="ALI268" s="77"/>
      <c r="ALJ268" s="77"/>
      <c r="ALK268" s="77"/>
      <c r="ALL268" s="77"/>
      <c r="ALM268" s="77"/>
      <c r="ALN268" s="77"/>
      <c r="ALO268" s="77"/>
      <c r="ALP268" s="77"/>
      <c r="ALQ268" s="77"/>
      <c r="ALR268" s="77"/>
      <c r="ALS268" s="77"/>
      <c r="ALT268" s="77"/>
      <c r="ALU268" s="77"/>
      <c r="ALV268" s="77"/>
      <c r="ALW268" s="77"/>
      <c r="ALX268" s="77"/>
      <c r="ALY268" s="77"/>
      <c r="ALZ268" s="77"/>
      <c r="AMA268" s="77"/>
      <c r="AMB268" s="77"/>
      <c r="AMC268" s="77"/>
      <c r="AMD268" s="77"/>
      <c r="AME268" s="77"/>
      <c r="AMF268" s="77"/>
      <c r="AMG268" s="77"/>
      <c r="AMH268" s="77"/>
      <c r="AMI268" s="77"/>
      <c r="AMJ268" s="77"/>
    </row>
    <row r="269" customFormat="false" ht="12.85" hidden="false" customHeight="false" outlineLevel="0" collapsed="false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  <c r="AZ269" s="77"/>
      <c r="BA269" s="77"/>
      <c r="BB269" s="77"/>
      <c r="BC269" s="77"/>
      <c r="BD269" s="77"/>
      <c r="BE269" s="77"/>
      <c r="BF269" s="77"/>
      <c r="BG269" s="77"/>
      <c r="BH269" s="77"/>
      <c r="BI269" s="77"/>
      <c r="BJ269" s="77"/>
      <c r="BK269" s="77"/>
      <c r="BL269" s="77"/>
      <c r="BM269" s="77"/>
      <c r="BN269" s="77"/>
      <c r="BO269" s="77"/>
      <c r="BP269" s="77"/>
      <c r="BQ269" s="77"/>
      <c r="BR269" s="77"/>
      <c r="BS269" s="77"/>
      <c r="BT269" s="77"/>
      <c r="BU269" s="77"/>
      <c r="BV269" s="77"/>
      <c r="BW269" s="77"/>
      <c r="BX269" s="77"/>
      <c r="BY269" s="77"/>
      <c r="BZ269" s="77"/>
      <c r="CA269" s="77"/>
      <c r="CB269" s="77"/>
      <c r="CC269" s="77"/>
      <c r="CD269" s="77"/>
      <c r="CE269" s="77"/>
      <c r="CF269" s="77"/>
      <c r="CG269" s="77"/>
      <c r="CH269" s="77"/>
      <c r="CI269" s="77"/>
      <c r="CJ269" s="77"/>
      <c r="CK269" s="77"/>
      <c r="CL269" s="77"/>
      <c r="CM269" s="77"/>
      <c r="CN269" s="77"/>
      <c r="CO269" s="77"/>
      <c r="CP269" s="77"/>
      <c r="CQ269" s="77"/>
      <c r="CR269" s="77"/>
      <c r="CS269" s="77"/>
      <c r="CT269" s="77"/>
      <c r="CU269" s="77"/>
      <c r="CV269" s="77"/>
      <c r="CW269" s="77"/>
      <c r="CX269" s="77"/>
      <c r="CY269" s="77"/>
      <c r="CZ269" s="77"/>
      <c r="DA269" s="77"/>
      <c r="DB269" s="77"/>
      <c r="DC269" s="77"/>
      <c r="DD269" s="77"/>
      <c r="DE269" s="77"/>
      <c r="DF269" s="77"/>
      <c r="DG269" s="77"/>
      <c r="DH269" s="77"/>
      <c r="DI269" s="77"/>
      <c r="DJ269" s="77"/>
      <c r="DK269" s="77"/>
      <c r="DL269" s="77"/>
      <c r="DM269" s="77"/>
      <c r="DN269" s="77"/>
      <c r="DO269" s="77"/>
      <c r="DP269" s="77"/>
      <c r="DQ269" s="77"/>
      <c r="DR269" s="77"/>
      <c r="DS269" s="77"/>
      <c r="DT269" s="77"/>
      <c r="DU269" s="77"/>
      <c r="DV269" s="77"/>
      <c r="DW269" s="77"/>
      <c r="DX269" s="77"/>
      <c r="DY269" s="77"/>
      <c r="DZ269" s="77"/>
      <c r="EA269" s="77"/>
      <c r="EB269" s="77"/>
      <c r="EC269" s="77"/>
      <c r="ED269" s="77"/>
      <c r="EE269" s="77"/>
      <c r="EF269" s="77"/>
      <c r="EG269" s="77"/>
      <c r="EH269" s="77"/>
      <c r="EI269" s="77"/>
      <c r="EJ269" s="77"/>
      <c r="EK269" s="77"/>
      <c r="EL269" s="77"/>
      <c r="EM269" s="77"/>
      <c r="EN269" s="77"/>
      <c r="EO269" s="77"/>
      <c r="EP269" s="77"/>
      <c r="EQ269" s="77"/>
      <c r="ER269" s="77"/>
      <c r="ES269" s="77"/>
      <c r="ET269" s="77"/>
      <c r="EU269" s="77"/>
      <c r="EV269" s="77"/>
      <c r="EW269" s="77"/>
      <c r="EX269" s="77"/>
      <c r="EY269" s="77"/>
      <c r="EZ269" s="77"/>
      <c r="FA269" s="77"/>
      <c r="FB269" s="77"/>
      <c r="FC269" s="77"/>
      <c r="FD269" s="77"/>
      <c r="FE269" s="77"/>
      <c r="FF269" s="77"/>
      <c r="FG269" s="77"/>
      <c r="FH269" s="77"/>
      <c r="FI269" s="77"/>
      <c r="FJ269" s="77"/>
      <c r="FK269" s="77"/>
      <c r="FL269" s="77"/>
      <c r="FM269" s="77"/>
      <c r="FN269" s="77"/>
      <c r="FO269" s="77"/>
      <c r="FP269" s="77"/>
      <c r="FQ269" s="77"/>
      <c r="FR269" s="77"/>
      <c r="FS269" s="77"/>
      <c r="FT269" s="77"/>
      <c r="FU269" s="77"/>
      <c r="FV269" s="77"/>
      <c r="FW269" s="77"/>
      <c r="FX269" s="77"/>
      <c r="FY269" s="77"/>
      <c r="FZ269" s="77"/>
      <c r="GA269" s="77"/>
      <c r="GB269" s="77"/>
      <c r="GC269" s="77"/>
      <c r="GD269" s="77"/>
      <c r="GE269" s="77"/>
      <c r="GF269" s="77"/>
      <c r="GG269" s="77"/>
      <c r="GH269" s="77"/>
      <c r="GI269" s="77"/>
      <c r="GJ269" s="77"/>
      <c r="GK269" s="77"/>
      <c r="GL269" s="77"/>
      <c r="GM269" s="77"/>
      <c r="GN269" s="77"/>
      <c r="GO269" s="77"/>
      <c r="GP269" s="77"/>
      <c r="GQ269" s="77"/>
      <c r="GR269" s="77"/>
      <c r="GS269" s="77"/>
      <c r="GT269" s="77"/>
      <c r="GU269" s="77"/>
      <c r="GV269" s="77"/>
      <c r="GW269" s="77"/>
      <c r="GX269" s="77"/>
      <c r="GY269" s="77"/>
      <c r="GZ269" s="77"/>
      <c r="HA269" s="77"/>
      <c r="HB269" s="77"/>
      <c r="HC269" s="77"/>
      <c r="HD269" s="77"/>
      <c r="HE269" s="77"/>
      <c r="HF269" s="77"/>
      <c r="HG269" s="77"/>
      <c r="HH269" s="77"/>
      <c r="HI269" s="77"/>
      <c r="HJ269" s="77"/>
      <c r="HK269" s="77"/>
      <c r="HL269" s="77"/>
      <c r="HM269" s="77"/>
      <c r="HN269" s="77"/>
      <c r="HO269" s="77"/>
      <c r="HP269" s="77"/>
      <c r="HQ269" s="77"/>
      <c r="HR269" s="77"/>
      <c r="HS269" s="77"/>
      <c r="HT269" s="77"/>
      <c r="HU269" s="77"/>
      <c r="HV269" s="77"/>
      <c r="HW269" s="77"/>
      <c r="HX269" s="77"/>
      <c r="HY269" s="77"/>
      <c r="HZ269" s="77"/>
      <c r="IA269" s="77"/>
      <c r="IB269" s="77"/>
      <c r="IC269" s="77"/>
      <c r="ID269" s="77"/>
      <c r="IE269" s="77"/>
      <c r="IF269" s="77"/>
      <c r="IG269" s="77"/>
      <c r="IH269" s="77"/>
      <c r="II269" s="77"/>
      <c r="IJ269" s="77"/>
      <c r="IK269" s="77"/>
      <c r="IL269" s="77"/>
      <c r="IM269" s="77"/>
      <c r="IN269" s="77"/>
      <c r="IO269" s="77"/>
      <c r="IP269" s="77"/>
      <c r="IQ269" s="77"/>
      <c r="IR269" s="77"/>
      <c r="IS269" s="77"/>
      <c r="IT269" s="77"/>
      <c r="IU269" s="77"/>
      <c r="IV269" s="77"/>
      <c r="IW269" s="77"/>
      <c r="IX269" s="77"/>
      <c r="IY269" s="77"/>
      <c r="IZ269" s="77"/>
      <c r="JA269" s="77"/>
      <c r="JB269" s="77"/>
      <c r="JC269" s="77"/>
      <c r="JD269" s="77"/>
      <c r="JE269" s="77"/>
      <c r="JF269" s="77"/>
      <c r="JG269" s="77"/>
      <c r="JH269" s="77"/>
      <c r="JI269" s="77"/>
      <c r="JJ269" s="77"/>
      <c r="JK269" s="77"/>
      <c r="JL269" s="77"/>
      <c r="JM269" s="77"/>
      <c r="JN269" s="77"/>
      <c r="JO269" s="77"/>
      <c r="JP269" s="77"/>
      <c r="JQ269" s="77"/>
      <c r="JR269" s="77"/>
      <c r="JS269" s="77"/>
      <c r="JT269" s="77"/>
      <c r="JU269" s="77"/>
      <c r="JV269" s="77"/>
      <c r="JW269" s="77"/>
      <c r="JX269" s="77"/>
      <c r="JY269" s="77"/>
      <c r="JZ269" s="77"/>
      <c r="KA269" s="77"/>
      <c r="KB269" s="77"/>
      <c r="KC269" s="77"/>
      <c r="KD269" s="77"/>
      <c r="KE269" s="77"/>
      <c r="KF269" s="77"/>
      <c r="KG269" s="77"/>
      <c r="KH269" s="77"/>
      <c r="KI269" s="77"/>
      <c r="KJ269" s="77"/>
      <c r="KK269" s="77"/>
      <c r="KL269" s="77"/>
      <c r="KM269" s="77"/>
      <c r="KN269" s="77"/>
      <c r="KO269" s="77"/>
      <c r="KP269" s="77"/>
      <c r="KQ269" s="77"/>
      <c r="KR269" s="77"/>
      <c r="KS269" s="77"/>
      <c r="KT269" s="77"/>
      <c r="KU269" s="77"/>
      <c r="KV269" s="77"/>
      <c r="KW269" s="77"/>
      <c r="KX269" s="77"/>
      <c r="KY269" s="77"/>
      <c r="KZ269" s="77"/>
      <c r="LA269" s="77"/>
      <c r="LB269" s="77"/>
      <c r="LC269" s="77"/>
      <c r="LD269" s="77"/>
      <c r="LE269" s="77"/>
      <c r="LF269" s="77"/>
      <c r="LG269" s="77"/>
      <c r="LH269" s="77"/>
      <c r="LI269" s="77"/>
      <c r="LJ269" s="77"/>
      <c r="LK269" s="77"/>
      <c r="LL269" s="77"/>
      <c r="LM269" s="77"/>
      <c r="LN269" s="77"/>
      <c r="LO269" s="77"/>
      <c r="LP269" s="77"/>
      <c r="LQ269" s="77"/>
      <c r="LR269" s="77"/>
      <c r="LS269" s="77"/>
      <c r="LT269" s="77"/>
      <c r="LU269" s="77"/>
      <c r="LV269" s="77"/>
      <c r="LW269" s="77"/>
      <c r="LX269" s="77"/>
      <c r="LY269" s="77"/>
      <c r="LZ269" s="77"/>
      <c r="MA269" s="77"/>
      <c r="MB269" s="77"/>
      <c r="MC269" s="77"/>
      <c r="MD269" s="77"/>
      <c r="ME269" s="77"/>
      <c r="MF269" s="77"/>
      <c r="MG269" s="77"/>
      <c r="MH269" s="77"/>
      <c r="MI269" s="77"/>
      <c r="MJ269" s="77"/>
      <c r="MK269" s="77"/>
      <c r="ML269" s="77"/>
      <c r="MM269" s="77"/>
      <c r="MN269" s="77"/>
      <c r="MO269" s="77"/>
      <c r="MP269" s="77"/>
      <c r="MQ269" s="77"/>
      <c r="MR269" s="77"/>
      <c r="MS269" s="77"/>
      <c r="MT269" s="77"/>
      <c r="MU269" s="77"/>
      <c r="MV269" s="77"/>
      <c r="MW269" s="77"/>
      <c r="MX269" s="77"/>
      <c r="MY269" s="77"/>
      <c r="MZ269" s="77"/>
      <c r="NA269" s="77"/>
      <c r="NB269" s="77"/>
      <c r="NC269" s="77"/>
      <c r="ND269" s="77"/>
      <c r="NE269" s="77"/>
      <c r="NF269" s="77"/>
      <c r="NG269" s="77"/>
      <c r="NH269" s="77"/>
      <c r="NI269" s="77"/>
      <c r="NJ269" s="77"/>
      <c r="NK269" s="77"/>
      <c r="NL269" s="77"/>
      <c r="NM269" s="77"/>
      <c r="NN269" s="77"/>
      <c r="NO269" s="77"/>
      <c r="NP269" s="77"/>
      <c r="NQ269" s="77"/>
      <c r="NR269" s="77"/>
      <c r="NS269" s="77"/>
      <c r="NT269" s="77"/>
      <c r="NU269" s="77"/>
      <c r="NV269" s="77"/>
      <c r="NW269" s="77"/>
      <c r="NX269" s="77"/>
      <c r="NY269" s="77"/>
      <c r="NZ269" s="77"/>
      <c r="OA269" s="77"/>
      <c r="OB269" s="77"/>
      <c r="OC269" s="77"/>
      <c r="OD269" s="77"/>
      <c r="OE269" s="77"/>
      <c r="OF269" s="77"/>
      <c r="OG269" s="77"/>
      <c r="OH269" s="77"/>
      <c r="OI269" s="77"/>
      <c r="OJ269" s="77"/>
      <c r="OK269" s="77"/>
      <c r="OL269" s="77"/>
      <c r="OM269" s="77"/>
      <c r="ON269" s="77"/>
      <c r="OO269" s="77"/>
      <c r="OP269" s="77"/>
      <c r="OQ269" s="77"/>
      <c r="OR269" s="77"/>
      <c r="OS269" s="77"/>
      <c r="OT269" s="77"/>
      <c r="OU269" s="77"/>
      <c r="OV269" s="77"/>
      <c r="OW269" s="77"/>
      <c r="OX269" s="77"/>
      <c r="OY269" s="77"/>
      <c r="OZ269" s="77"/>
      <c r="PA269" s="77"/>
      <c r="PB269" s="77"/>
      <c r="PC269" s="77"/>
      <c r="PD269" s="77"/>
      <c r="PE269" s="77"/>
      <c r="PF269" s="77"/>
      <c r="PG269" s="77"/>
      <c r="PH269" s="77"/>
      <c r="PI269" s="77"/>
      <c r="PJ269" s="77"/>
      <c r="PK269" s="77"/>
      <c r="PL269" s="77"/>
      <c r="PM269" s="77"/>
      <c r="PN269" s="77"/>
      <c r="PO269" s="77"/>
      <c r="PP269" s="77"/>
      <c r="PQ269" s="77"/>
      <c r="PR269" s="77"/>
      <c r="PS269" s="77"/>
      <c r="PT269" s="77"/>
      <c r="PU269" s="77"/>
      <c r="PV269" s="77"/>
      <c r="PW269" s="77"/>
      <c r="PX269" s="77"/>
      <c r="PY269" s="77"/>
      <c r="PZ269" s="77"/>
      <c r="QA269" s="77"/>
      <c r="QB269" s="77"/>
      <c r="QC269" s="77"/>
      <c r="QD269" s="77"/>
      <c r="QE269" s="77"/>
      <c r="QF269" s="77"/>
      <c r="QG269" s="77"/>
      <c r="QH269" s="77"/>
      <c r="QI269" s="77"/>
      <c r="QJ269" s="77"/>
      <c r="QK269" s="77"/>
      <c r="QL269" s="77"/>
      <c r="QM269" s="77"/>
      <c r="QN269" s="77"/>
      <c r="QO269" s="77"/>
      <c r="QP269" s="77"/>
      <c r="QQ269" s="77"/>
      <c r="QR269" s="77"/>
      <c r="QS269" s="77"/>
      <c r="QT269" s="77"/>
      <c r="QU269" s="77"/>
      <c r="QV269" s="77"/>
      <c r="QW269" s="77"/>
      <c r="QX269" s="77"/>
      <c r="QY269" s="77"/>
      <c r="QZ269" s="77"/>
      <c r="RA269" s="77"/>
      <c r="RB269" s="77"/>
      <c r="RC269" s="77"/>
      <c r="RD269" s="77"/>
      <c r="RE269" s="77"/>
      <c r="RF269" s="77"/>
      <c r="RG269" s="77"/>
      <c r="RH269" s="77"/>
      <c r="RI269" s="77"/>
      <c r="RJ269" s="77"/>
      <c r="RK269" s="77"/>
      <c r="RL269" s="77"/>
      <c r="RM269" s="77"/>
      <c r="RN269" s="77"/>
      <c r="RO269" s="77"/>
      <c r="RP269" s="77"/>
      <c r="RQ269" s="77"/>
      <c r="RR269" s="77"/>
      <c r="RS269" s="77"/>
      <c r="RT269" s="77"/>
      <c r="RU269" s="77"/>
      <c r="RV269" s="77"/>
      <c r="RW269" s="77"/>
      <c r="RX269" s="77"/>
      <c r="RY269" s="77"/>
      <c r="RZ269" s="77"/>
      <c r="SA269" s="77"/>
      <c r="SB269" s="77"/>
      <c r="SC269" s="77"/>
      <c r="SD269" s="77"/>
      <c r="SE269" s="77"/>
      <c r="SF269" s="77"/>
      <c r="SG269" s="77"/>
      <c r="SH269" s="77"/>
      <c r="SI269" s="77"/>
      <c r="SJ269" s="77"/>
      <c r="SK269" s="77"/>
      <c r="SL269" s="77"/>
      <c r="SM269" s="77"/>
      <c r="SN269" s="77"/>
      <c r="SO269" s="77"/>
      <c r="SP269" s="77"/>
      <c r="SQ269" s="77"/>
      <c r="SR269" s="77"/>
      <c r="SS269" s="77"/>
      <c r="ST269" s="77"/>
      <c r="SU269" s="77"/>
      <c r="SV269" s="77"/>
      <c r="SW269" s="77"/>
      <c r="SX269" s="77"/>
      <c r="SY269" s="77"/>
      <c r="SZ269" s="77"/>
      <c r="TA269" s="77"/>
      <c r="TB269" s="77"/>
      <c r="TC269" s="77"/>
      <c r="TD269" s="77"/>
      <c r="TE269" s="77"/>
      <c r="TF269" s="77"/>
      <c r="TG269" s="77"/>
      <c r="TH269" s="77"/>
      <c r="TI269" s="77"/>
      <c r="TJ269" s="77"/>
      <c r="TK269" s="77"/>
      <c r="TL269" s="77"/>
      <c r="TM269" s="77"/>
      <c r="TN269" s="77"/>
      <c r="TO269" s="77"/>
      <c r="TP269" s="77"/>
      <c r="TQ269" s="77"/>
      <c r="TR269" s="77"/>
      <c r="TS269" s="77"/>
      <c r="TT269" s="77"/>
      <c r="TU269" s="77"/>
      <c r="TV269" s="77"/>
      <c r="TW269" s="77"/>
      <c r="TX269" s="77"/>
      <c r="TY269" s="77"/>
      <c r="TZ269" s="77"/>
      <c r="UA269" s="77"/>
      <c r="UB269" s="77"/>
      <c r="UC269" s="77"/>
      <c r="UD269" s="77"/>
      <c r="UE269" s="77"/>
      <c r="UF269" s="77"/>
      <c r="UG269" s="77"/>
      <c r="UH269" s="77"/>
      <c r="UI269" s="77"/>
      <c r="UJ269" s="77"/>
      <c r="UK269" s="77"/>
      <c r="UL269" s="77"/>
      <c r="UM269" s="77"/>
      <c r="UN269" s="77"/>
      <c r="UO269" s="77"/>
      <c r="UP269" s="77"/>
      <c r="UQ269" s="77"/>
      <c r="UR269" s="77"/>
      <c r="US269" s="77"/>
      <c r="UT269" s="77"/>
      <c r="UU269" s="77"/>
      <c r="UV269" s="77"/>
      <c r="UW269" s="77"/>
      <c r="UX269" s="77"/>
      <c r="UY269" s="77"/>
      <c r="UZ269" s="77"/>
      <c r="VA269" s="77"/>
      <c r="VB269" s="77"/>
      <c r="VC269" s="77"/>
      <c r="VD269" s="77"/>
      <c r="VE269" s="77"/>
      <c r="VF269" s="77"/>
      <c r="VG269" s="77"/>
      <c r="VH269" s="77"/>
      <c r="VI269" s="77"/>
      <c r="VJ269" s="77"/>
      <c r="VK269" s="77"/>
      <c r="VL269" s="77"/>
      <c r="VM269" s="77"/>
      <c r="VN269" s="77"/>
      <c r="VO269" s="77"/>
      <c r="VP269" s="77"/>
      <c r="VQ269" s="77"/>
      <c r="VR269" s="77"/>
      <c r="VS269" s="77"/>
      <c r="VT269" s="77"/>
      <c r="VU269" s="77"/>
      <c r="VV269" s="77"/>
      <c r="VW269" s="77"/>
      <c r="VX269" s="77"/>
      <c r="VY269" s="77"/>
      <c r="VZ269" s="77"/>
      <c r="WA269" s="77"/>
      <c r="WB269" s="77"/>
      <c r="WC269" s="77"/>
      <c r="WD269" s="77"/>
      <c r="WE269" s="77"/>
      <c r="WF269" s="77"/>
      <c r="WG269" s="77"/>
      <c r="WH269" s="77"/>
      <c r="WI269" s="77"/>
      <c r="WJ269" s="77"/>
      <c r="WK269" s="77"/>
      <c r="WL269" s="77"/>
      <c r="WM269" s="77"/>
      <c r="WN269" s="77"/>
      <c r="WO269" s="77"/>
      <c r="WP269" s="77"/>
      <c r="WQ269" s="77"/>
      <c r="WR269" s="77"/>
      <c r="WS269" s="77"/>
      <c r="WT269" s="77"/>
      <c r="WU269" s="77"/>
      <c r="WV269" s="77"/>
      <c r="WW269" s="77"/>
      <c r="WX269" s="77"/>
      <c r="WY269" s="77"/>
      <c r="WZ269" s="77"/>
      <c r="XA269" s="77"/>
      <c r="XB269" s="77"/>
      <c r="XC269" s="77"/>
      <c r="XD269" s="77"/>
      <c r="XE269" s="77"/>
      <c r="XF269" s="77"/>
      <c r="XG269" s="77"/>
      <c r="XH269" s="77"/>
      <c r="XI269" s="77"/>
      <c r="XJ269" s="77"/>
      <c r="XK269" s="77"/>
      <c r="XL269" s="77"/>
      <c r="XM269" s="77"/>
      <c r="XN269" s="77"/>
      <c r="XO269" s="77"/>
      <c r="XP269" s="77"/>
      <c r="XQ269" s="77"/>
      <c r="XR269" s="77"/>
      <c r="XS269" s="77"/>
      <c r="XT269" s="77"/>
      <c r="XU269" s="77"/>
      <c r="XV269" s="77"/>
      <c r="XW269" s="77"/>
      <c r="XX269" s="77"/>
      <c r="XY269" s="77"/>
      <c r="XZ269" s="77"/>
      <c r="YA269" s="77"/>
      <c r="YB269" s="77"/>
      <c r="YC269" s="77"/>
      <c r="YD269" s="77"/>
      <c r="YE269" s="77"/>
      <c r="YF269" s="77"/>
      <c r="YG269" s="77"/>
      <c r="YH269" s="77"/>
      <c r="YI269" s="77"/>
      <c r="YJ269" s="77"/>
      <c r="YK269" s="77"/>
      <c r="YL269" s="77"/>
      <c r="YM269" s="77"/>
      <c r="YN269" s="77"/>
      <c r="YO269" s="77"/>
      <c r="YP269" s="77"/>
      <c r="YQ269" s="77"/>
      <c r="YR269" s="77"/>
      <c r="YS269" s="77"/>
      <c r="YT269" s="77"/>
      <c r="YU269" s="77"/>
      <c r="YV269" s="77"/>
      <c r="YW269" s="77"/>
      <c r="YX269" s="77"/>
      <c r="YY269" s="77"/>
      <c r="YZ269" s="77"/>
      <c r="ZA269" s="77"/>
      <c r="ZB269" s="77"/>
      <c r="ZC269" s="77"/>
      <c r="ZD269" s="77"/>
      <c r="ZE269" s="77"/>
      <c r="ZF269" s="77"/>
      <c r="ZG269" s="77"/>
      <c r="ZH269" s="77"/>
      <c r="ZI269" s="77"/>
      <c r="ZJ269" s="77"/>
      <c r="ZK269" s="77"/>
      <c r="ZL269" s="77"/>
      <c r="ZM269" s="77"/>
      <c r="ZN269" s="77"/>
      <c r="ZO269" s="77"/>
      <c r="ZP269" s="77"/>
      <c r="ZQ269" s="77"/>
      <c r="ZR269" s="77"/>
      <c r="ZS269" s="77"/>
      <c r="ZT269" s="77"/>
      <c r="ZU269" s="77"/>
      <c r="ZV269" s="77"/>
      <c r="ZW269" s="77"/>
      <c r="ZX269" s="77"/>
      <c r="ZY269" s="77"/>
      <c r="ZZ269" s="77"/>
      <c r="AAA269" s="77"/>
      <c r="AAB269" s="77"/>
      <c r="AAC269" s="77"/>
      <c r="AAD269" s="77"/>
      <c r="AAE269" s="77"/>
      <c r="AAF269" s="77"/>
      <c r="AAG269" s="77"/>
      <c r="AAH269" s="77"/>
      <c r="AAI269" s="77"/>
      <c r="AAJ269" s="77"/>
      <c r="AAK269" s="77"/>
      <c r="AAL269" s="77"/>
      <c r="AAM269" s="77"/>
      <c r="AAN269" s="77"/>
      <c r="AAO269" s="77"/>
      <c r="AAP269" s="77"/>
      <c r="AAQ269" s="77"/>
      <c r="AAR269" s="77"/>
      <c r="AAS269" s="77"/>
      <c r="AAT269" s="77"/>
      <c r="AAU269" s="77"/>
      <c r="AAV269" s="77"/>
      <c r="AAW269" s="77"/>
      <c r="AAX269" s="77"/>
      <c r="AAY269" s="77"/>
      <c r="AAZ269" s="77"/>
      <c r="ABA269" s="77"/>
      <c r="ABB269" s="77"/>
      <c r="ABC269" s="77"/>
      <c r="ABD269" s="77"/>
      <c r="ABE269" s="77"/>
      <c r="ABF269" s="77"/>
      <c r="ABG269" s="77"/>
      <c r="ABH269" s="77"/>
      <c r="ABI269" s="77"/>
      <c r="ABJ269" s="77"/>
      <c r="ABK269" s="77"/>
      <c r="ABL269" s="77"/>
      <c r="ABM269" s="77"/>
      <c r="ABN269" s="77"/>
      <c r="ABO269" s="77"/>
      <c r="ABP269" s="77"/>
      <c r="ABQ269" s="77"/>
      <c r="ABR269" s="77"/>
      <c r="ABS269" s="77"/>
      <c r="ABT269" s="77"/>
      <c r="ABU269" s="77"/>
      <c r="ABV269" s="77"/>
      <c r="ABW269" s="77"/>
      <c r="ABX269" s="77"/>
      <c r="ABY269" s="77"/>
      <c r="ABZ269" s="77"/>
      <c r="ACA269" s="77"/>
      <c r="ACB269" s="77"/>
      <c r="ACC269" s="77"/>
      <c r="ACD269" s="77"/>
      <c r="ACE269" s="77"/>
      <c r="ACF269" s="77"/>
      <c r="ACG269" s="77"/>
      <c r="ACH269" s="77"/>
      <c r="ACI269" s="77"/>
      <c r="ACJ269" s="77"/>
      <c r="ACK269" s="77"/>
      <c r="ACL269" s="77"/>
      <c r="ACM269" s="77"/>
      <c r="ACN269" s="77"/>
      <c r="ACO269" s="77"/>
      <c r="ACP269" s="77"/>
      <c r="ACQ269" s="77"/>
      <c r="ACR269" s="77"/>
      <c r="ACS269" s="77"/>
      <c r="ACT269" s="77"/>
      <c r="ACU269" s="77"/>
      <c r="ACV269" s="77"/>
      <c r="ACW269" s="77"/>
      <c r="ACX269" s="77"/>
      <c r="ACY269" s="77"/>
      <c r="ACZ269" s="77"/>
      <c r="ADA269" s="77"/>
      <c r="ADB269" s="77"/>
      <c r="ADC269" s="77"/>
      <c r="ADD269" s="77"/>
      <c r="ADE269" s="77"/>
      <c r="ADF269" s="77"/>
      <c r="ADG269" s="77"/>
      <c r="ADH269" s="77"/>
      <c r="ADI269" s="77"/>
      <c r="ADJ269" s="77"/>
      <c r="ADK269" s="77"/>
      <c r="ADL269" s="77"/>
      <c r="ADM269" s="77"/>
      <c r="ADN269" s="77"/>
      <c r="ADO269" s="77"/>
      <c r="ADP269" s="77"/>
      <c r="ADQ269" s="77"/>
      <c r="ADR269" s="77"/>
      <c r="ADS269" s="77"/>
      <c r="ADT269" s="77"/>
      <c r="ADU269" s="77"/>
      <c r="ADV269" s="77"/>
      <c r="ADW269" s="77"/>
      <c r="ADX269" s="77"/>
      <c r="ADY269" s="77"/>
      <c r="ADZ269" s="77"/>
      <c r="AEA269" s="77"/>
      <c r="AEB269" s="77"/>
      <c r="AEC269" s="77"/>
      <c r="AED269" s="77"/>
      <c r="AEE269" s="77"/>
      <c r="AEF269" s="77"/>
      <c r="AEG269" s="77"/>
      <c r="AEH269" s="77"/>
      <c r="AEI269" s="77"/>
      <c r="AEJ269" s="77"/>
      <c r="AEK269" s="77"/>
      <c r="AEL269" s="77"/>
      <c r="AEM269" s="77"/>
      <c r="AEN269" s="77"/>
      <c r="AEO269" s="77"/>
      <c r="AEP269" s="77"/>
      <c r="AEQ269" s="77"/>
      <c r="AER269" s="77"/>
      <c r="AES269" s="77"/>
      <c r="AET269" s="77"/>
      <c r="AEU269" s="77"/>
      <c r="AEV269" s="77"/>
      <c r="AEW269" s="77"/>
      <c r="AEX269" s="77"/>
      <c r="AEY269" s="77"/>
      <c r="AEZ269" s="77"/>
      <c r="AFA269" s="77"/>
      <c r="AFB269" s="77"/>
      <c r="AFC269" s="77"/>
      <c r="AFD269" s="77"/>
      <c r="AFE269" s="77"/>
      <c r="AFF269" s="77"/>
      <c r="AFG269" s="77"/>
      <c r="AFH269" s="77"/>
      <c r="AFI269" s="77"/>
      <c r="AFJ269" s="77"/>
      <c r="AFK269" s="77"/>
      <c r="AFL269" s="77"/>
      <c r="AFM269" s="77"/>
      <c r="AFN269" s="77"/>
      <c r="AFO269" s="77"/>
      <c r="AFP269" s="77"/>
      <c r="AFQ269" s="77"/>
      <c r="AFR269" s="77"/>
      <c r="AFS269" s="77"/>
      <c r="AFT269" s="77"/>
      <c r="AFU269" s="77"/>
      <c r="AFV269" s="77"/>
      <c r="AFW269" s="77"/>
      <c r="AFX269" s="77"/>
      <c r="AFY269" s="77"/>
      <c r="AFZ269" s="77"/>
      <c r="AGA269" s="77"/>
      <c r="AGB269" s="77"/>
      <c r="AGC269" s="77"/>
      <c r="AGD269" s="77"/>
      <c r="AGE269" s="77"/>
      <c r="AGF269" s="77"/>
      <c r="AGG269" s="77"/>
      <c r="AGH269" s="77"/>
      <c r="AGI269" s="77"/>
      <c r="AGJ269" s="77"/>
      <c r="AGK269" s="77"/>
      <c r="AGL269" s="77"/>
      <c r="AGM269" s="77"/>
      <c r="AGN269" s="77"/>
      <c r="AGO269" s="77"/>
      <c r="AGP269" s="77"/>
      <c r="AGQ269" s="77"/>
      <c r="AGR269" s="77"/>
      <c r="AGS269" s="77"/>
      <c r="AGT269" s="77"/>
      <c r="AGU269" s="77"/>
      <c r="AGV269" s="77"/>
      <c r="AGW269" s="77"/>
      <c r="AGX269" s="77"/>
      <c r="AGY269" s="77"/>
      <c r="AGZ269" s="77"/>
      <c r="AHA269" s="77"/>
      <c r="AHB269" s="77"/>
      <c r="AHC269" s="77"/>
      <c r="AHD269" s="77"/>
      <c r="AHE269" s="77"/>
      <c r="AHF269" s="77"/>
      <c r="AHG269" s="77"/>
      <c r="AHH269" s="77"/>
      <c r="AHI269" s="77"/>
      <c r="AHJ269" s="77"/>
      <c r="AHK269" s="77"/>
      <c r="AHL269" s="77"/>
      <c r="AHM269" s="77"/>
      <c r="AHN269" s="77"/>
      <c r="AHO269" s="77"/>
      <c r="AHP269" s="77"/>
      <c r="AHQ269" s="77"/>
      <c r="AHR269" s="77"/>
      <c r="AHS269" s="77"/>
      <c r="AHT269" s="77"/>
      <c r="AHU269" s="77"/>
      <c r="AHV269" s="77"/>
      <c r="AHW269" s="77"/>
      <c r="AHX269" s="77"/>
      <c r="AHY269" s="77"/>
      <c r="AHZ269" s="77"/>
      <c r="AIA269" s="77"/>
      <c r="AIB269" s="77"/>
      <c r="AIC269" s="77"/>
      <c r="AID269" s="77"/>
      <c r="AIE269" s="77"/>
      <c r="AIF269" s="77"/>
      <c r="AIG269" s="77"/>
      <c r="AIH269" s="77"/>
      <c r="AII269" s="77"/>
      <c r="AIJ269" s="77"/>
      <c r="AIK269" s="77"/>
      <c r="AIL269" s="77"/>
      <c r="AIM269" s="77"/>
      <c r="AIN269" s="77"/>
      <c r="AIO269" s="77"/>
      <c r="AIP269" s="77"/>
      <c r="AIQ269" s="77"/>
      <c r="AIR269" s="77"/>
      <c r="AIS269" s="77"/>
      <c r="AIT269" s="77"/>
      <c r="AIU269" s="77"/>
      <c r="AIV269" s="77"/>
      <c r="AIW269" s="77"/>
      <c r="AIX269" s="77"/>
      <c r="AIY269" s="77"/>
      <c r="AIZ269" s="77"/>
      <c r="AJA269" s="77"/>
      <c r="AJB269" s="77"/>
      <c r="AJC269" s="77"/>
      <c r="AJD269" s="77"/>
      <c r="AJE269" s="77"/>
      <c r="AJF269" s="77"/>
      <c r="AJG269" s="77"/>
      <c r="AJH269" s="77"/>
      <c r="AJI269" s="77"/>
      <c r="AJJ269" s="77"/>
      <c r="AJK269" s="77"/>
      <c r="AJL269" s="77"/>
      <c r="AJM269" s="77"/>
      <c r="AJN269" s="77"/>
      <c r="AJO269" s="77"/>
      <c r="AJP269" s="77"/>
      <c r="AJQ269" s="77"/>
      <c r="AJR269" s="77"/>
      <c r="AJS269" s="77"/>
      <c r="AJT269" s="77"/>
      <c r="AJU269" s="77"/>
      <c r="AJV269" s="77"/>
      <c r="AJW269" s="77"/>
      <c r="AJX269" s="77"/>
      <c r="AJY269" s="77"/>
      <c r="AJZ269" s="77"/>
      <c r="AKA269" s="77"/>
      <c r="AKB269" s="77"/>
      <c r="AKC269" s="77"/>
      <c r="AKD269" s="77"/>
      <c r="AKE269" s="77"/>
      <c r="AKF269" s="77"/>
      <c r="AKG269" s="77"/>
      <c r="AKH269" s="77"/>
      <c r="AKI269" s="77"/>
      <c r="AKJ269" s="77"/>
      <c r="AKK269" s="77"/>
      <c r="AKL269" s="77"/>
      <c r="AKM269" s="77"/>
      <c r="AKN269" s="77"/>
      <c r="AKO269" s="77"/>
      <c r="AKP269" s="77"/>
      <c r="AKQ269" s="77"/>
      <c r="AKR269" s="77"/>
      <c r="AKS269" s="77"/>
      <c r="AKT269" s="77"/>
      <c r="AKU269" s="77"/>
      <c r="AKV269" s="77"/>
      <c r="AKW269" s="77"/>
      <c r="AKX269" s="77"/>
      <c r="AKY269" s="77"/>
      <c r="AKZ269" s="77"/>
      <c r="ALA269" s="77"/>
      <c r="ALB269" s="77"/>
      <c r="ALC269" s="77"/>
      <c r="ALD269" s="77"/>
      <c r="ALE269" s="77"/>
      <c r="ALF269" s="77"/>
      <c r="ALG269" s="77"/>
      <c r="ALH269" s="77"/>
      <c r="ALI269" s="77"/>
      <c r="ALJ269" s="77"/>
      <c r="ALK269" s="77"/>
      <c r="ALL269" s="77"/>
      <c r="ALM269" s="77"/>
      <c r="ALN269" s="77"/>
      <c r="ALO269" s="77"/>
      <c r="ALP269" s="77"/>
      <c r="ALQ269" s="77"/>
      <c r="ALR269" s="77"/>
      <c r="ALS269" s="77"/>
      <c r="ALT269" s="77"/>
      <c r="ALU269" s="77"/>
      <c r="ALV269" s="77"/>
      <c r="ALW269" s="77"/>
      <c r="ALX269" s="77"/>
      <c r="ALY269" s="77"/>
      <c r="ALZ269" s="77"/>
      <c r="AMA269" s="77"/>
      <c r="AMB269" s="77"/>
      <c r="AMC269" s="77"/>
      <c r="AMD269" s="77"/>
      <c r="AME269" s="77"/>
      <c r="AMF269" s="77"/>
      <c r="AMG269" s="77"/>
      <c r="AMH269" s="77"/>
      <c r="AMI269" s="77"/>
      <c r="AMJ269" s="77"/>
    </row>
    <row r="270" customFormat="false" ht="12.85" hidden="false" customHeight="false" outlineLevel="0" collapsed="false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  <c r="AZ270" s="77"/>
      <c r="BA270" s="77"/>
      <c r="BB270" s="77"/>
      <c r="BC270" s="77"/>
      <c r="BD270" s="77"/>
      <c r="BE270" s="77"/>
      <c r="BF270" s="77"/>
      <c r="BG270" s="77"/>
      <c r="BH270" s="77"/>
      <c r="BI270" s="77"/>
      <c r="BJ270" s="77"/>
      <c r="BK270" s="77"/>
      <c r="BL270" s="77"/>
      <c r="BM270" s="77"/>
      <c r="BN270" s="77"/>
      <c r="BO270" s="77"/>
      <c r="BP270" s="77"/>
      <c r="BQ270" s="77"/>
      <c r="BR270" s="77"/>
      <c r="BS270" s="77"/>
      <c r="BT270" s="77"/>
      <c r="BU270" s="77"/>
      <c r="BV270" s="77"/>
      <c r="BW270" s="77"/>
      <c r="BX270" s="77"/>
      <c r="BY270" s="77"/>
      <c r="BZ270" s="77"/>
      <c r="CA270" s="77"/>
      <c r="CB270" s="77"/>
      <c r="CC270" s="77"/>
      <c r="CD270" s="77"/>
      <c r="CE270" s="77"/>
      <c r="CF270" s="77"/>
      <c r="CG270" s="77"/>
      <c r="CH270" s="77"/>
      <c r="CI270" s="77"/>
      <c r="CJ270" s="77"/>
      <c r="CK270" s="77"/>
      <c r="CL270" s="77"/>
      <c r="CM270" s="77"/>
      <c r="CN270" s="77"/>
      <c r="CO270" s="77"/>
      <c r="CP270" s="77"/>
      <c r="CQ270" s="77"/>
      <c r="CR270" s="77"/>
      <c r="CS270" s="77"/>
      <c r="CT270" s="77"/>
      <c r="CU270" s="77"/>
      <c r="CV270" s="77"/>
      <c r="CW270" s="77"/>
      <c r="CX270" s="77"/>
      <c r="CY270" s="77"/>
      <c r="CZ270" s="77"/>
      <c r="DA270" s="77"/>
      <c r="DB270" s="77"/>
      <c r="DC270" s="77"/>
      <c r="DD270" s="77"/>
      <c r="DE270" s="77"/>
      <c r="DF270" s="77"/>
      <c r="DG270" s="77"/>
      <c r="DH270" s="77"/>
      <c r="DI270" s="77"/>
      <c r="DJ270" s="77"/>
      <c r="DK270" s="77"/>
      <c r="DL270" s="77"/>
      <c r="DM270" s="77"/>
      <c r="DN270" s="77"/>
      <c r="DO270" s="77"/>
      <c r="DP270" s="77"/>
      <c r="DQ270" s="77"/>
      <c r="DR270" s="77"/>
      <c r="DS270" s="77"/>
      <c r="DT270" s="77"/>
      <c r="DU270" s="77"/>
      <c r="DV270" s="77"/>
      <c r="DW270" s="77"/>
      <c r="DX270" s="77"/>
      <c r="DY270" s="77"/>
      <c r="DZ270" s="77"/>
      <c r="EA270" s="77"/>
      <c r="EB270" s="77"/>
      <c r="EC270" s="77"/>
      <c r="ED270" s="77"/>
      <c r="EE270" s="77"/>
      <c r="EF270" s="77"/>
      <c r="EG270" s="77"/>
      <c r="EH270" s="77"/>
      <c r="EI270" s="77"/>
      <c r="EJ270" s="77"/>
      <c r="EK270" s="77"/>
      <c r="EL270" s="77"/>
      <c r="EM270" s="77"/>
      <c r="EN270" s="77"/>
      <c r="EO270" s="77"/>
      <c r="EP270" s="77"/>
      <c r="EQ270" s="77"/>
      <c r="ER270" s="77"/>
      <c r="ES270" s="77"/>
      <c r="ET270" s="77"/>
      <c r="EU270" s="77"/>
      <c r="EV270" s="77"/>
      <c r="EW270" s="77"/>
      <c r="EX270" s="77"/>
      <c r="EY270" s="77"/>
      <c r="EZ270" s="77"/>
      <c r="FA270" s="77"/>
      <c r="FB270" s="77"/>
      <c r="FC270" s="77"/>
      <c r="FD270" s="77"/>
      <c r="FE270" s="77"/>
      <c r="FF270" s="77"/>
      <c r="FG270" s="77"/>
      <c r="FH270" s="77"/>
      <c r="FI270" s="77"/>
      <c r="FJ270" s="77"/>
      <c r="FK270" s="77"/>
      <c r="FL270" s="77"/>
      <c r="FM270" s="77"/>
      <c r="FN270" s="77"/>
      <c r="FO270" s="77"/>
      <c r="FP270" s="77"/>
      <c r="FQ270" s="77"/>
      <c r="FR270" s="77"/>
      <c r="FS270" s="77"/>
      <c r="FT270" s="77"/>
      <c r="FU270" s="77"/>
      <c r="FV270" s="77"/>
      <c r="FW270" s="77"/>
      <c r="FX270" s="77"/>
      <c r="FY270" s="77"/>
      <c r="FZ270" s="77"/>
      <c r="GA270" s="77"/>
      <c r="GB270" s="77"/>
      <c r="GC270" s="77"/>
      <c r="GD270" s="77"/>
      <c r="GE270" s="77"/>
      <c r="GF270" s="77"/>
      <c r="GG270" s="77"/>
      <c r="GH270" s="77"/>
      <c r="GI270" s="77"/>
      <c r="GJ270" s="77"/>
      <c r="GK270" s="77"/>
      <c r="GL270" s="77"/>
      <c r="GM270" s="77"/>
      <c r="GN270" s="77"/>
      <c r="GO270" s="77"/>
      <c r="GP270" s="77"/>
      <c r="GQ270" s="77"/>
      <c r="GR270" s="77"/>
      <c r="GS270" s="77"/>
      <c r="GT270" s="77"/>
      <c r="GU270" s="77"/>
      <c r="GV270" s="77"/>
      <c r="GW270" s="77"/>
      <c r="GX270" s="77"/>
      <c r="GY270" s="77"/>
      <c r="GZ270" s="77"/>
      <c r="HA270" s="77"/>
      <c r="HB270" s="77"/>
      <c r="HC270" s="77"/>
      <c r="HD270" s="77"/>
      <c r="HE270" s="77"/>
      <c r="HF270" s="77"/>
      <c r="HG270" s="77"/>
      <c r="HH270" s="77"/>
      <c r="HI270" s="77"/>
      <c r="HJ270" s="77"/>
      <c r="HK270" s="77"/>
      <c r="HL270" s="77"/>
      <c r="HM270" s="77"/>
      <c r="HN270" s="77"/>
      <c r="HO270" s="77"/>
      <c r="HP270" s="77"/>
      <c r="HQ270" s="77"/>
      <c r="HR270" s="77"/>
      <c r="HS270" s="77"/>
      <c r="HT270" s="77"/>
      <c r="HU270" s="77"/>
      <c r="HV270" s="77"/>
      <c r="HW270" s="77"/>
      <c r="HX270" s="77"/>
      <c r="HY270" s="77"/>
      <c r="HZ270" s="77"/>
      <c r="IA270" s="77"/>
      <c r="IB270" s="77"/>
      <c r="IC270" s="77"/>
      <c r="ID270" s="77"/>
      <c r="IE270" s="77"/>
      <c r="IF270" s="77"/>
      <c r="IG270" s="77"/>
      <c r="IH270" s="77"/>
      <c r="II270" s="77"/>
      <c r="IJ270" s="77"/>
      <c r="IK270" s="77"/>
      <c r="IL270" s="77"/>
      <c r="IM270" s="77"/>
      <c r="IN270" s="77"/>
      <c r="IO270" s="77"/>
      <c r="IP270" s="77"/>
      <c r="IQ270" s="77"/>
      <c r="IR270" s="77"/>
      <c r="IS270" s="77"/>
      <c r="IT270" s="77"/>
      <c r="IU270" s="77"/>
      <c r="IV270" s="77"/>
      <c r="IW270" s="77"/>
      <c r="IX270" s="77"/>
      <c r="IY270" s="77"/>
      <c r="IZ270" s="77"/>
      <c r="JA270" s="77"/>
      <c r="JB270" s="77"/>
      <c r="JC270" s="77"/>
      <c r="JD270" s="77"/>
      <c r="JE270" s="77"/>
      <c r="JF270" s="77"/>
      <c r="JG270" s="77"/>
      <c r="JH270" s="77"/>
      <c r="JI270" s="77"/>
      <c r="JJ270" s="77"/>
      <c r="JK270" s="77"/>
      <c r="JL270" s="77"/>
      <c r="JM270" s="77"/>
      <c r="JN270" s="77"/>
      <c r="JO270" s="77"/>
      <c r="JP270" s="77"/>
      <c r="JQ270" s="77"/>
      <c r="JR270" s="77"/>
      <c r="JS270" s="77"/>
      <c r="JT270" s="77"/>
      <c r="JU270" s="77"/>
      <c r="JV270" s="77"/>
      <c r="JW270" s="77"/>
      <c r="JX270" s="77"/>
      <c r="JY270" s="77"/>
      <c r="JZ270" s="77"/>
      <c r="KA270" s="77"/>
      <c r="KB270" s="77"/>
      <c r="KC270" s="77"/>
      <c r="KD270" s="77"/>
      <c r="KE270" s="77"/>
      <c r="KF270" s="77"/>
      <c r="KG270" s="77"/>
      <c r="KH270" s="77"/>
      <c r="KI270" s="77"/>
      <c r="KJ270" s="77"/>
      <c r="KK270" s="77"/>
      <c r="KL270" s="77"/>
      <c r="KM270" s="77"/>
      <c r="KN270" s="77"/>
      <c r="KO270" s="77"/>
      <c r="KP270" s="77"/>
      <c r="KQ270" s="77"/>
      <c r="KR270" s="77"/>
      <c r="KS270" s="77"/>
      <c r="KT270" s="77"/>
      <c r="KU270" s="77"/>
      <c r="KV270" s="77"/>
      <c r="KW270" s="77"/>
      <c r="KX270" s="77"/>
      <c r="KY270" s="77"/>
      <c r="KZ270" s="77"/>
      <c r="LA270" s="77"/>
      <c r="LB270" s="77"/>
      <c r="LC270" s="77"/>
      <c r="LD270" s="77"/>
      <c r="LE270" s="77"/>
      <c r="LF270" s="77"/>
      <c r="LG270" s="77"/>
      <c r="LH270" s="77"/>
      <c r="LI270" s="77"/>
      <c r="LJ270" s="77"/>
      <c r="LK270" s="77"/>
      <c r="LL270" s="77"/>
      <c r="LM270" s="77"/>
      <c r="LN270" s="77"/>
      <c r="LO270" s="77"/>
      <c r="LP270" s="77"/>
      <c r="LQ270" s="77"/>
      <c r="LR270" s="77"/>
      <c r="LS270" s="77"/>
      <c r="LT270" s="77"/>
      <c r="LU270" s="77"/>
      <c r="LV270" s="77"/>
      <c r="LW270" s="77"/>
      <c r="LX270" s="77"/>
      <c r="LY270" s="77"/>
      <c r="LZ270" s="77"/>
      <c r="MA270" s="77"/>
      <c r="MB270" s="77"/>
      <c r="MC270" s="77"/>
      <c r="MD270" s="77"/>
      <c r="ME270" s="77"/>
      <c r="MF270" s="77"/>
      <c r="MG270" s="77"/>
      <c r="MH270" s="77"/>
      <c r="MI270" s="77"/>
      <c r="MJ270" s="77"/>
      <c r="MK270" s="77"/>
      <c r="ML270" s="77"/>
      <c r="MM270" s="77"/>
      <c r="MN270" s="77"/>
      <c r="MO270" s="77"/>
      <c r="MP270" s="77"/>
      <c r="MQ270" s="77"/>
      <c r="MR270" s="77"/>
      <c r="MS270" s="77"/>
      <c r="MT270" s="77"/>
      <c r="MU270" s="77"/>
      <c r="MV270" s="77"/>
      <c r="MW270" s="77"/>
      <c r="MX270" s="77"/>
      <c r="MY270" s="77"/>
      <c r="MZ270" s="77"/>
      <c r="NA270" s="77"/>
      <c r="NB270" s="77"/>
      <c r="NC270" s="77"/>
      <c r="ND270" s="77"/>
      <c r="NE270" s="77"/>
      <c r="NF270" s="77"/>
      <c r="NG270" s="77"/>
      <c r="NH270" s="77"/>
      <c r="NI270" s="77"/>
      <c r="NJ270" s="77"/>
      <c r="NK270" s="77"/>
      <c r="NL270" s="77"/>
      <c r="NM270" s="77"/>
      <c r="NN270" s="77"/>
      <c r="NO270" s="77"/>
      <c r="NP270" s="77"/>
      <c r="NQ270" s="77"/>
      <c r="NR270" s="77"/>
      <c r="NS270" s="77"/>
      <c r="NT270" s="77"/>
      <c r="NU270" s="77"/>
      <c r="NV270" s="77"/>
      <c r="NW270" s="77"/>
      <c r="NX270" s="77"/>
      <c r="NY270" s="77"/>
      <c r="NZ270" s="77"/>
      <c r="OA270" s="77"/>
      <c r="OB270" s="77"/>
      <c r="OC270" s="77"/>
      <c r="OD270" s="77"/>
      <c r="OE270" s="77"/>
      <c r="OF270" s="77"/>
      <c r="OG270" s="77"/>
      <c r="OH270" s="77"/>
      <c r="OI270" s="77"/>
      <c r="OJ270" s="77"/>
      <c r="OK270" s="77"/>
      <c r="OL270" s="77"/>
      <c r="OM270" s="77"/>
      <c r="ON270" s="77"/>
      <c r="OO270" s="77"/>
      <c r="OP270" s="77"/>
      <c r="OQ270" s="77"/>
      <c r="OR270" s="77"/>
      <c r="OS270" s="77"/>
      <c r="OT270" s="77"/>
      <c r="OU270" s="77"/>
      <c r="OV270" s="77"/>
      <c r="OW270" s="77"/>
      <c r="OX270" s="77"/>
      <c r="OY270" s="77"/>
      <c r="OZ270" s="77"/>
      <c r="PA270" s="77"/>
      <c r="PB270" s="77"/>
      <c r="PC270" s="77"/>
      <c r="PD270" s="77"/>
      <c r="PE270" s="77"/>
      <c r="PF270" s="77"/>
      <c r="PG270" s="77"/>
      <c r="PH270" s="77"/>
      <c r="PI270" s="77"/>
      <c r="PJ270" s="77"/>
      <c r="PK270" s="77"/>
      <c r="PL270" s="77"/>
      <c r="PM270" s="77"/>
      <c r="PN270" s="77"/>
      <c r="PO270" s="77"/>
      <c r="PP270" s="77"/>
      <c r="PQ270" s="77"/>
      <c r="PR270" s="77"/>
      <c r="PS270" s="77"/>
      <c r="PT270" s="77"/>
      <c r="PU270" s="77"/>
      <c r="PV270" s="77"/>
      <c r="PW270" s="77"/>
      <c r="PX270" s="77"/>
      <c r="PY270" s="77"/>
      <c r="PZ270" s="77"/>
      <c r="QA270" s="77"/>
      <c r="QB270" s="77"/>
      <c r="QC270" s="77"/>
      <c r="QD270" s="77"/>
      <c r="QE270" s="77"/>
      <c r="QF270" s="77"/>
      <c r="QG270" s="77"/>
      <c r="QH270" s="77"/>
      <c r="QI270" s="77"/>
      <c r="QJ270" s="77"/>
      <c r="QK270" s="77"/>
      <c r="QL270" s="77"/>
      <c r="QM270" s="77"/>
      <c r="QN270" s="77"/>
      <c r="QO270" s="77"/>
      <c r="QP270" s="77"/>
      <c r="QQ270" s="77"/>
      <c r="QR270" s="77"/>
      <c r="QS270" s="77"/>
      <c r="QT270" s="77"/>
      <c r="QU270" s="77"/>
      <c r="QV270" s="77"/>
      <c r="QW270" s="77"/>
      <c r="QX270" s="77"/>
      <c r="QY270" s="77"/>
      <c r="QZ270" s="77"/>
      <c r="RA270" s="77"/>
      <c r="RB270" s="77"/>
      <c r="RC270" s="77"/>
      <c r="RD270" s="77"/>
      <c r="RE270" s="77"/>
      <c r="RF270" s="77"/>
      <c r="RG270" s="77"/>
      <c r="RH270" s="77"/>
      <c r="RI270" s="77"/>
      <c r="RJ270" s="77"/>
      <c r="RK270" s="77"/>
      <c r="RL270" s="77"/>
      <c r="RM270" s="77"/>
      <c r="RN270" s="77"/>
      <c r="RO270" s="77"/>
      <c r="RP270" s="77"/>
      <c r="RQ270" s="77"/>
      <c r="RR270" s="77"/>
      <c r="RS270" s="77"/>
      <c r="RT270" s="77"/>
      <c r="RU270" s="77"/>
      <c r="RV270" s="77"/>
      <c r="RW270" s="77"/>
      <c r="RX270" s="77"/>
      <c r="RY270" s="77"/>
      <c r="RZ270" s="77"/>
      <c r="SA270" s="77"/>
      <c r="SB270" s="77"/>
      <c r="SC270" s="77"/>
      <c r="SD270" s="77"/>
      <c r="SE270" s="77"/>
      <c r="SF270" s="77"/>
      <c r="SG270" s="77"/>
      <c r="SH270" s="77"/>
      <c r="SI270" s="77"/>
      <c r="SJ270" s="77"/>
      <c r="SK270" s="77"/>
      <c r="SL270" s="77"/>
      <c r="SM270" s="77"/>
      <c r="SN270" s="77"/>
      <c r="SO270" s="77"/>
      <c r="SP270" s="77"/>
      <c r="SQ270" s="77"/>
      <c r="SR270" s="77"/>
      <c r="SS270" s="77"/>
      <c r="ST270" s="77"/>
      <c r="SU270" s="77"/>
      <c r="SV270" s="77"/>
      <c r="SW270" s="77"/>
      <c r="SX270" s="77"/>
      <c r="SY270" s="77"/>
      <c r="SZ270" s="77"/>
      <c r="TA270" s="77"/>
      <c r="TB270" s="77"/>
      <c r="TC270" s="77"/>
      <c r="TD270" s="77"/>
      <c r="TE270" s="77"/>
      <c r="TF270" s="77"/>
      <c r="TG270" s="77"/>
      <c r="TH270" s="77"/>
      <c r="TI270" s="77"/>
      <c r="TJ270" s="77"/>
      <c r="TK270" s="77"/>
      <c r="TL270" s="77"/>
      <c r="TM270" s="77"/>
      <c r="TN270" s="77"/>
      <c r="TO270" s="77"/>
      <c r="TP270" s="77"/>
      <c r="TQ270" s="77"/>
      <c r="TR270" s="77"/>
      <c r="TS270" s="77"/>
      <c r="TT270" s="77"/>
      <c r="TU270" s="77"/>
      <c r="TV270" s="77"/>
      <c r="TW270" s="77"/>
      <c r="TX270" s="77"/>
      <c r="TY270" s="77"/>
      <c r="TZ270" s="77"/>
      <c r="UA270" s="77"/>
      <c r="UB270" s="77"/>
      <c r="UC270" s="77"/>
      <c r="UD270" s="77"/>
      <c r="UE270" s="77"/>
      <c r="UF270" s="77"/>
      <c r="UG270" s="77"/>
      <c r="UH270" s="77"/>
      <c r="UI270" s="77"/>
      <c r="UJ270" s="77"/>
      <c r="UK270" s="77"/>
      <c r="UL270" s="77"/>
      <c r="UM270" s="77"/>
      <c r="UN270" s="77"/>
      <c r="UO270" s="77"/>
      <c r="UP270" s="77"/>
      <c r="UQ270" s="77"/>
      <c r="UR270" s="77"/>
      <c r="US270" s="77"/>
      <c r="UT270" s="77"/>
      <c r="UU270" s="77"/>
      <c r="UV270" s="77"/>
      <c r="UW270" s="77"/>
      <c r="UX270" s="77"/>
      <c r="UY270" s="77"/>
      <c r="UZ270" s="77"/>
      <c r="VA270" s="77"/>
      <c r="VB270" s="77"/>
      <c r="VC270" s="77"/>
      <c r="VD270" s="77"/>
      <c r="VE270" s="77"/>
      <c r="VF270" s="77"/>
      <c r="VG270" s="77"/>
      <c r="VH270" s="77"/>
      <c r="VI270" s="77"/>
      <c r="VJ270" s="77"/>
      <c r="VK270" s="77"/>
      <c r="VL270" s="77"/>
      <c r="VM270" s="77"/>
      <c r="VN270" s="77"/>
      <c r="VO270" s="77"/>
      <c r="VP270" s="77"/>
      <c r="VQ270" s="77"/>
      <c r="VR270" s="77"/>
      <c r="VS270" s="77"/>
      <c r="VT270" s="77"/>
      <c r="VU270" s="77"/>
      <c r="VV270" s="77"/>
      <c r="VW270" s="77"/>
      <c r="VX270" s="77"/>
      <c r="VY270" s="77"/>
      <c r="VZ270" s="77"/>
      <c r="WA270" s="77"/>
      <c r="WB270" s="77"/>
      <c r="WC270" s="77"/>
      <c r="WD270" s="77"/>
      <c r="WE270" s="77"/>
      <c r="WF270" s="77"/>
      <c r="WG270" s="77"/>
      <c r="WH270" s="77"/>
      <c r="WI270" s="77"/>
      <c r="WJ270" s="77"/>
      <c r="WK270" s="77"/>
      <c r="WL270" s="77"/>
      <c r="WM270" s="77"/>
      <c r="WN270" s="77"/>
      <c r="WO270" s="77"/>
      <c r="WP270" s="77"/>
      <c r="WQ270" s="77"/>
      <c r="WR270" s="77"/>
      <c r="WS270" s="77"/>
      <c r="WT270" s="77"/>
      <c r="WU270" s="77"/>
      <c r="WV270" s="77"/>
      <c r="WW270" s="77"/>
      <c r="WX270" s="77"/>
      <c r="WY270" s="77"/>
      <c r="WZ270" s="77"/>
      <c r="XA270" s="77"/>
      <c r="XB270" s="77"/>
      <c r="XC270" s="77"/>
      <c r="XD270" s="77"/>
      <c r="XE270" s="77"/>
      <c r="XF270" s="77"/>
      <c r="XG270" s="77"/>
      <c r="XH270" s="77"/>
      <c r="XI270" s="77"/>
      <c r="XJ270" s="77"/>
      <c r="XK270" s="77"/>
      <c r="XL270" s="77"/>
      <c r="XM270" s="77"/>
      <c r="XN270" s="77"/>
      <c r="XO270" s="77"/>
      <c r="XP270" s="77"/>
      <c r="XQ270" s="77"/>
      <c r="XR270" s="77"/>
      <c r="XS270" s="77"/>
      <c r="XT270" s="77"/>
      <c r="XU270" s="77"/>
      <c r="XV270" s="77"/>
      <c r="XW270" s="77"/>
      <c r="XX270" s="77"/>
      <c r="XY270" s="77"/>
      <c r="XZ270" s="77"/>
      <c r="YA270" s="77"/>
      <c r="YB270" s="77"/>
      <c r="YC270" s="77"/>
      <c r="YD270" s="77"/>
      <c r="YE270" s="77"/>
      <c r="YF270" s="77"/>
      <c r="YG270" s="77"/>
      <c r="YH270" s="77"/>
      <c r="YI270" s="77"/>
      <c r="YJ270" s="77"/>
      <c r="YK270" s="77"/>
      <c r="YL270" s="77"/>
      <c r="YM270" s="77"/>
      <c r="YN270" s="77"/>
      <c r="YO270" s="77"/>
      <c r="YP270" s="77"/>
      <c r="YQ270" s="77"/>
      <c r="YR270" s="77"/>
      <c r="YS270" s="77"/>
      <c r="YT270" s="77"/>
      <c r="YU270" s="77"/>
      <c r="YV270" s="77"/>
      <c r="YW270" s="77"/>
      <c r="YX270" s="77"/>
      <c r="YY270" s="77"/>
      <c r="YZ270" s="77"/>
      <c r="ZA270" s="77"/>
      <c r="ZB270" s="77"/>
      <c r="ZC270" s="77"/>
      <c r="ZD270" s="77"/>
      <c r="ZE270" s="77"/>
      <c r="ZF270" s="77"/>
      <c r="ZG270" s="77"/>
      <c r="ZH270" s="77"/>
      <c r="ZI270" s="77"/>
      <c r="ZJ270" s="77"/>
      <c r="ZK270" s="77"/>
      <c r="ZL270" s="77"/>
      <c r="ZM270" s="77"/>
      <c r="ZN270" s="77"/>
      <c r="ZO270" s="77"/>
      <c r="ZP270" s="77"/>
      <c r="ZQ270" s="77"/>
      <c r="ZR270" s="77"/>
      <c r="ZS270" s="77"/>
      <c r="ZT270" s="77"/>
      <c r="ZU270" s="77"/>
      <c r="ZV270" s="77"/>
      <c r="ZW270" s="77"/>
      <c r="ZX270" s="77"/>
      <c r="ZY270" s="77"/>
      <c r="ZZ270" s="77"/>
      <c r="AAA270" s="77"/>
      <c r="AAB270" s="77"/>
      <c r="AAC270" s="77"/>
      <c r="AAD270" s="77"/>
      <c r="AAE270" s="77"/>
      <c r="AAF270" s="77"/>
      <c r="AAG270" s="77"/>
      <c r="AAH270" s="77"/>
      <c r="AAI270" s="77"/>
      <c r="AAJ270" s="77"/>
      <c r="AAK270" s="77"/>
      <c r="AAL270" s="77"/>
      <c r="AAM270" s="77"/>
      <c r="AAN270" s="77"/>
      <c r="AAO270" s="77"/>
      <c r="AAP270" s="77"/>
      <c r="AAQ270" s="77"/>
      <c r="AAR270" s="77"/>
      <c r="AAS270" s="77"/>
      <c r="AAT270" s="77"/>
      <c r="AAU270" s="77"/>
      <c r="AAV270" s="77"/>
      <c r="AAW270" s="77"/>
      <c r="AAX270" s="77"/>
      <c r="AAY270" s="77"/>
      <c r="AAZ270" s="77"/>
      <c r="ABA270" s="77"/>
      <c r="ABB270" s="77"/>
      <c r="ABC270" s="77"/>
      <c r="ABD270" s="77"/>
      <c r="ABE270" s="77"/>
      <c r="ABF270" s="77"/>
      <c r="ABG270" s="77"/>
      <c r="ABH270" s="77"/>
      <c r="ABI270" s="77"/>
      <c r="ABJ270" s="77"/>
      <c r="ABK270" s="77"/>
      <c r="ABL270" s="77"/>
      <c r="ABM270" s="77"/>
      <c r="ABN270" s="77"/>
      <c r="ABO270" s="77"/>
      <c r="ABP270" s="77"/>
      <c r="ABQ270" s="77"/>
      <c r="ABR270" s="77"/>
      <c r="ABS270" s="77"/>
      <c r="ABT270" s="77"/>
      <c r="ABU270" s="77"/>
      <c r="ABV270" s="77"/>
      <c r="ABW270" s="77"/>
      <c r="ABX270" s="77"/>
      <c r="ABY270" s="77"/>
      <c r="ABZ270" s="77"/>
      <c r="ACA270" s="77"/>
      <c r="ACB270" s="77"/>
      <c r="ACC270" s="77"/>
      <c r="ACD270" s="77"/>
      <c r="ACE270" s="77"/>
      <c r="ACF270" s="77"/>
      <c r="ACG270" s="77"/>
      <c r="ACH270" s="77"/>
      <c r="ACI270" s="77"/>
      <c r="ACJ270" s="77"/>
      <c r="ACK270" s="77"/>
      <c r="ACL270" s="77"/>
      <c r="ACM270" s="77"/>
      <c r="ACN270" s="77"/>
      <c r="ACO270" s="77"/>
      <c r="ACP270" s="77"/>
      <c r="ACQ270" s="77"/>
      <c r="ACR270" s="77"/>
      <c r="ACS270" s="77"/>
      <c r="ACT270" s="77"/>
      <c r="ACU270" s="77"/>
      <c r="ACV270" s="77"/>
      <c r="ACW270" s="77"/>
      <c r="ACX270" s="77"/>
      <c r="ACY270" s="77"/>
      <c r="ACZ270" s="77"/>
      <c r="ADA270" s="77"/>
      <c r="ADB270" s="77"/>
      <c r="ADC270" s="77"/>
      <c r="ADD270" s="77"/>
      <c r="ADE270" s="77"/>
      <c r="ADF270" s="77"/>
      <c r="ADG270" s="77"/>
      <c r="ADH270" s="77"/>
      <c r="ADI270" s="77"/>
      <c r="ADJ270" s="77"/>
      <c r="ADK270" s="77"/>
      <c r="ADL270" s="77"/>
      <c r="ADM270" s="77"/>
      <c r="ADN270" s="77"/>
      <c r="ADO270" s="77"/>
      <c r="ADP270" s="77"/>
      <c r="ADQ270" s="77"/>
      <c r="ADR270" s="77"/>
      <c r="ADS270" s="77"/>
      <c r="ADT270" s="77"/>
      <c r="ADU270" s="77"/>
      <c r="ADV270" s="77"/>
      <c r="ADW270" s="77"/>
      <c r="ADX270" s="77"/>
      <c r="ADY270" s="77"/>
      <c r="ADZ270" s="77"/>
      <c r="AEA270" s="77"/>
      <c r="AEB270" s="77"/>
      <c r="AEC270" s="77"/>
      <c r="AED270" s="77"/>
      <c r="AEE270" s="77"/>
      <c r="AEF270" s="77"/>
      <c r="AEG270" s="77"/>
      <c r="AEH270" s="77"/>
      <c r="AEI270" s="77"/>
      <c r="AEJ270" s="77"/>
      <c r="AEK270" s="77"/>
      <c r="AEL270" s="77"/>
      <c r="AEM270" s="77"/>
      <c r="AEN270" s="77"/>
      <c r="AEO270" s="77"/>
      <c r="AEP270" s="77"/>
      <c r="AEQ270" s="77"/>
      <c r="AER270" s="77"/>
      <c r="AES270" s="77"/>
      <c r="AET270" s="77"/>
      <c r="AEU270" s="77"/>
      <c r="AEV270" s="77"/>
      <c r="AEW270" s="77"/>
      <c r="AEX270" s="77"/>
      <c r="AEY270" s="77"/>
      <c r="AEZ270" s="77"/>
      <c r="AFA270" s="77"/>
      <c r="AFB270" s="77"/>
      <c r="AFC270" s="77"/>
      <c r="AFD270" s="77"/>
      <c r="AFE270" s="77"/>
      <c r="AFF270" s="77"/>
      <c r="AFG270" s="77"/>
      <c r="AFH270" s="77"/>
      <c r="AFI270" s="77"/>
      <c r="AFJ270" s="77"/>
      <c r="AFK270" s="77"/>
      <c r="AFL270" s="77"/>
      <c r="AFM270" s="77"/>
      <c r="AFN270" s="77"/>
      <c r="AFO270" s="77"/>
      <c r="AFP270" s="77"/>
      <c r="AFQ270" s="77"/>
      <c r="AFR270" s="77"/>
      <c r="AFS270" s="77"/>
      <c r="AFT270" s="77"/>
      <c r="AFU270" s="77"/>
      <c r="AFV270" s="77"/>
      <c r="AFW270" s="77"/>
      <c r="AFX270" s="77"/>
      <c r="AFY270" s="77"/>
      <c r="AFZ270" s="77"/>
      <c r="AGA270" s="77"/>
      <c r="AGB270" s="77"/>
      <c r="AGC270" s="77"/>
      <c r="AGD270" s="77"/>
      <c r="AGE270" s="77"/>
      <c r="AGF270" s="77"/>
      <c r="AGG270" s="77"/>
      <c r="AGH270" s="77"/>
      <c r="AGI270" s="77"/>
      <c r="AGJ270" s="77"/>
      <c r="AGK270" s="77"/>
      <c r="AGL270" s="77"/>
      <c r="AGM270" s="77"/>
      <c r="AGN270" s="77"/>
      <c r="AGO270" s="77"/>
      <c r="AGP270" s="77"/>
      <c r="AGQ270" s="77"/>
      <c r="AGR270" s="77"/>
      <c r="AGS270" s="77"/>
      <c r="AGT270" s="77"/>
      <c r="AGU270" s="77"/>
      <c r="AGV270" s="77"/>
      <c r="AGW270" s="77"/>
      <c r="AGX270" s="77"/>
      <c r="AGY270" s="77"/>
      <c r="AGZ270" s="77"/>
      <c r="AHA270" s="77"/>
      <c r="AHB270" s="77"/>
      <c r="AHC270" s="77"/>
      <c r="AHD270" s="77"/>
      <c r="AHE270" s="77"/>
      <c r="AHF270" s="77"/>
      <c r="AHG270" s="77"/>
      <c r="AHH270" s="77"/>
      <c r="AHI270" s="77"/>
      <c r="AHJ270" s="77"/>
      <c r="AHK270" s="77"/>
      <c r="AHL270" s="77"/>
      <c r="AHM270" s="77"/>
      <c r="AHN270" s="77"/>
      <c r="AHO270" s="77"/>
      <c r="AHP270" s="77"/>
      <c r="AHQ270" s="77"/>
      <c r="AHR270" s="77"/>
      <c r="AHS270" s="77"/>
      <c r="AHT270" s="77"/>
      <c r="AHU270" s="77"/>
      <c r="AHV270" s="77"/>
      <c r="AHW270" s="77"/>
      <c r="AHX270" s="77"/>
      <c r="AHY270" s="77"/>
      <c r="AHZ270" s="77"/>
      <c r="AIA270" s="77"/>
      <c r="AIB270" s="77"/>
      <c r="AIC270" s="77"/>
      <c r="AID270" s="77"/>
      <c r="AIE270" s="77"/>
      <c r="AIF270" s="77"/>
      <c r="AIG270" s="77"/>
      <c r="AIH270" s="77"/>
      <c r="AII270" s="77"/>
      <c r="AIJ270" s="77"/>
      <c r="AIK270" s="77"/>
      <c r="AIL270" s="77"/>
      <c r="AIM270" s="77"/>
      <c r="AIN270" s="77"/>
      <c r="AIO270" s="77"/>
      <c r="AIP270" s="77"/>
      <c r="AIQ270" s="77"/>
      <c r="AIR270" s="77"/>
      <c r="AIS270" s="77"/>
      <c r="AIT270" s="77"/>
      <c r="AIU270" s="77"/>
      <c r="AIV270" s="77"/>
      <c r="AIW270" s="77"/>
      <c r="AIX270" s="77"/>
      <c r="AIY270" s="77"/>
      <c r="AIZ270" s="77"/>
      <c r="AJA270" s="77"/>
      <c r="AJB270" s="77"/>
      <c r="AJC270" s="77"/>
      <c r="AJD270" s="77"/>
      <c r="AJE270" s="77"/>
      <c r="AJF270" s="77"/>
      <c r="AJG270" s="77"/>
      <c r="AJH270" s="77"/>
      <c r="AJI270" s="77"/>
      <c r="AJJ270" s="77"/>
      <c r="AJK270" s="77"/>
      <c r="AJL270" s="77"/>
      <c r="AJM270" s="77"/>
      <c r="AJN270" s="77"/>
      <c r="AJO270" s="77"/>
      <c r="AJP270" s="77"/>
      <c r="AJQ270" s="77"/>
      <c r="AJR270" s="77"/>
      <c r="AJS270" s="77"/>
      <c r="AJT270" s="77"/>
      <c r="AJU270" s="77"/>
      <c r="AJV270" s="77"/>
      <c r="AJW270" s="77"/>
      <c r="AJX270" s="77"/>
      <c r="AJY270" s="77"/>
      <c r="AJZ270" s="77"/>
      <c r="AKA270" s="77"/>
      <c r="AKB270" s="77"/>
      <c r="AKC270" s="77"/>
      <c r="AKD270" s="77"/>
      <c r="AKE270" s="77"/>
      <c r="AKF270" s="77"/>
      <c r="AKG270" s="77"/>
      <c r="AKH270" s="77"/>
      <c r="AKI270" s="77"/>
      <c r="AKJ270" s="77"/>
      <c r="AKK270" s="77"/>
      <c r="AKL270" s="77"/>
      <c r="AKM270" s="77"/>
      <c r="AKN270" s="77"/>
      <c r="AKO270" s="77"/>
      <c r="AKP270" s="77"/>
      <c r="AKQ270" s="77"/>
      <c r="AKR270" s="77"/>
      <c r="AKS270" s="77"/>
      <c r="AKT270" s="77"/>
      <c r="AKU270" s="77"/>
      <c r="AKV270" s="77"/>
      <c r="AKW270" s="77"/>
      <c r="AKX270" s="77"/>
      <c r="AKY270" s="77"/>
      <c r="AKZ270" s="77"/>
      <c r="ALA270" s="77"/>
      <c r="ALB270" s="77"/>
      <c r="ALC270" s="77"/>
      <c r="ALD270" s="77"/>
      <c r="ALE270" s="77"/>
      <c r="ALF270" s="77"/>
      <c r="ALG270" s="77"/>
      <c r="ALH270" s="77"/>
      <c r="ALI270" s="77"/>
      <c r="ALJ270" s="77"/>
      <c r="ALK270" s="77"/>
      <c r="ALL270" s="77"/>
      <c r="ALM270" s="77"/>
      <c r="ALN270" s="77"/>
      <c r="ALO270" s="77"/>
      <c r="ALP270" s="77"/>
      <c r="ALQ270" s="77"/>
      <c r="ALR270" s="77"/>
      <c r="ALS270" s="77"/>
      <c r="ALT270" s="77"/>
      <c r="ALU270" s="77"/>
      <c r="ALV270" s="77"/>
      <c r="ALW270" s="77"/>
      <c r="ALX270" s="77"/>
      <c r="ALY270" s="77"/>
      <c r="ALZ270" s="77"/>
      <c r="AMA270" s="77"/>
      <c r="AMB270" s="77"/>
      <c r="AMC270" s="77"/>
      <c r="AMD270" s="77"/>
      <c r="AME270" s="77"/>
      <c r="AMF270" s="77"/>
      <c r="AMG270" s="77"/>
      <c r="AMH270" s="77"/>
      <c r="AMI270" s="77"/>
      <c r="AMJ270" s="77"/>
    </row>
    <row r="271" customFormat="false" ht="12.85" hidden="false" customHeight="false" outlineLevel="0" collapsed="false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  <c r="AZ271" s="77"/>
      <c r="BA271" s="77"/>
      <c r="BB271" s="77"/>
      <c r="BC271" s="77"/>
      <c r="BD271" s="77"/>
      <c r="BE271" s="77"/>
      <c r="BF271" s="77"/>
      <c r="BG271" s="77"/>
      <c r="BH271" s="77"/>
      <c r="BI271" s="77"/>
      <c r="BJ271" s="77"/>
      <c r="BK271" s="77"/>
      <c r="BL271" s="77"/>
      <c r="BM271" s="77"/>
      <c r="BN271" s="77"/>
      <c r="BO271" s="77"/>
      <c r="BP271" s="77"/>
      <c r="BQ271" s="77"/>
      <c r="BR271" s="77"/>
      <c r="BS271" s="77"/>
      <c r="BT271" s="77"/>
      <c r="BU271" s="77"/>
      <c r="BV271" s="77"/>
      <c r="BW271" s="77"/>
      <c r="BX271" s="77"/>
      <c r="BY271" s="77"/>
      <c r="BZ271" s="77"/>
      <c r="CA271" s="77"/>
      <c r="CB271" s="77"/>
      <c r="CC271" s="77"/>
      <c r="CD271" s="77"/>
      <c r="CE271" s="77"/>
      <c r="CF271" s="77"/>
      <c r="CG271" s="77"/>
      <c r="CH271" s="77"/>
      <c r="CI271" s="77"/>
      <c r="CJ271" s="77"/>
      <c r="CK271" s="77"/>
      <c r="CL271" s="77"/>
      <c r="CM271" s="77"/>
      <c r="CN271" s="77"/>
      <c r="CO271" s="77"/>
      <c r="CP271" s="77"/>
      <c r="CQ271" s="77"/>
      <c r="CR271" s="77"/>
      <c r="CS271" s="77"/>
      <c r="CT271" s="77"/>
      <c r="CU271" s="77"/>
      <c r="CV271" s="77"/>
      <c r="CW271" s="77"/>
      <c r="CX271" s="77"/>
      <c r="CY271" s="77"/>
      <c r="CZ271" s="77"/>
      <c r="DA271" s="77"/>
      <c r="DB271" s="77"/>
      <c r="DC271" s="77"/>
      <c r="DD271" s="77"/>
      <c r="DE271" s="77"/>
      <c r="DF271" s="77"/>
      <c r="DG271" s="77"/>
      <c r="DH271" s="77"/>
      <c r="DI271" s="77"/>
      <c r="DJ271" s="77"/>
      <c r="DK271" s="77"/>
      <c r="DL271" s="77"/>
      <c r="DM271" s="77"/>
      <c r="DN271" s="77"/>
      <c r="DO271" s="77"/>
      <c r="DP271" s="77"/>
      <c r="DQ271" s="77"/>
      <c r="DR271" s="77"/>
      <c r="DS271" s="77"/>
      <c r="DT271" s="77"/>
      <c r="DU271" s="77"/>
      <c r="DV271" s="77"/>
      <c r="DW271" s="77"/>
      <c r="DX271" s="77"/>
      <c r="DY271" s="77"/>
      <c r="DZ271" s="77"/>
      <c r="EA271" s="77"/>
      <c r="EB271" s="77"/>
      <c r="EC271" s="77"/>
      <c r="ED271" s="77"/>
      <c r="EE271" s="77"/>
      <c r="EF271" s="77"/>
      <c r="EG271" s="77"/>
      <c r="EH271" s="77"/>
      <c r="EI271" s="77"/>
      <c r="EJ271" s="77"/>
      <c r="EK271" s="77"/>
      <c r="EL271" s="77"/>
      <c r="EM271" s="77"/>
      <c r="EN271" s="77"/>
      <c r="EO271" s="77"/>
      <c r="EP271" s="77"/>
      <c r="EQ271" s="77"/>
      <c r="ER271" s="77"/>
      <c r="ES271" s="77"/>
      <c r="ET271" s="77"/>
      <c r="EU271" s="77"/>
      <c r="EV271" s="77"/>
      <c r="EW271" s="77"/>
      <c r="EX271" s="77"/>
      <c r="EY271" s="77"/>
      <c r="EZ271" s="77"/>
      <c r="FA271" s="77"/>
      <c r="FB271" s="77"/>
      <c r="FC271" s="77"/>
      <c r="FD271" s="77"/>
      <c r="FE271" s="77"/>
      <c r="FF271" s="77"/>
      <c r="FG271" s="77"/>
      <c r="FH271" s="77"/>
      <c r="FI271" s="77"/>
      <c r="FJ271" s="77"/>
      <c r="FK271" s="77"/>
      <c r="FL271" s="77"/>
      <c r="FM271" s="77"/>
      <c r="FN271" s="77"/>
      <c r="FO271" s="77"/>
      <c r="FP271" s="77"/>
      <c r="FQ271" s="77"/>
      <c r="FR271" s="77"/>
      <c r="FS271" s="77"/>
      <c r="FT271" s="77"/>
      <c r="FU271" s="77"/>
      <c r="FV271" s="77"/>
      <c r="FW271" s="77"/>
      <c r="FX271" s="77"/>
      <c r="FY271" s="77"/>
      <c r="FZ271" s="77"/>
      <c r="GA271" s="77"/>
      <c r="GB271" s="77"/>
      <c r="GC271" s="77"/>
      <c r="GD271" s="77"/>
      <c r="GE271" s="77"/>
      <c r="GF271" s="77"/>
      <c r="GG271" s="77"/>
      <c r="GH271" s="77"/>
      <c r="GI271" s="77"/>
      <c r="GJ271" s="77"/>
      <c r="GK271" s="77"/>
      <c r="GL271" s="77"/>
      <c r="GM271" s="77"/>
      <c r="GN271" s="77"/>
      <c r="GO271" s="77"/>
      <c r="GP271" s="77"/>
      <c r="GQ271" s="77"/>
      <c r="GR271" s="77"/>
      <c r="GS271" s="77"/>
      <c r="GT271" s="77"/>
      <c r="GU271" s="77"/>
      <c r="GV271" s="77"/>
      <c r="GW271" s="77"/>
      <c r="GX271" s="77"/>
      <c r="GY271" s="77"/>
      <c r="GZ271" s="77"/>
      <c r="HA271" s="77"/>
      <c r="HB271" s="77"/>
      <c r="HC271" s="77"/>
      <c r="HD271" s="77"/>
      <c r="HE271" s="77"/>
      <c r="HF271" s="77"/>
      <c r="HG271" s="77"/>
      <c r="HH271" s="77"/>
      <c r="HI271" s="77"/>
      <c r="HJ271" s="77"/>
      <c r="HK271" s="77"/>
      <c r="HL271" s="77"/>
      <c r="HM271" s="77"/>
      <c r="HN271" s="77"/>
      <c r="HO271" s="77"/>
      <c r="HP271" s="77"/>
      <c r="HQ271" s="77"/>
      <c r="HR271" s="77"/>
      <c r="HS271" s="77"/>
      <c r="HT271" s="77"/>
      <c r="HU271" s="77"/>
      <c r="HV271" s="77"/>
      <c r="HW271" s="77"/>
      <c r="HX271" s="77"/>
      <c r="HY271" s="77"/>
      <c r="HZ271" s="77"/>
      <c r="IA271" s="77"/>
      <c r="IB271" s="77"/>
      <c r="IC271" s="77"/>
      <c r="ID271" s="77"/>
      <c r="IE271" s="77"/>
      <c r="IF271" s="77"/>
      <c r="IG271" s="77"/>
      <c r="IH271" s="77"/>
      <c r="II271" s="77"/>
      <c r="IJ271" s="77"/>
      <c r="IK271" s="77"/>
      <c r="IL271" s="77"/>
      <c r="IM271" s="77"/>
      <c r="IN271" s="77"/>
      <c r="IO271" s="77"/>
      <c r="IP271" s="77"/>
      <c r="IQ271" s="77"/>
      <c r="IR271" s="77"/>
      <c r="IS271" s="77"/>
      <c r="IT271" s="77"/>
      <c r="IU271" s="77"/>
      <c r="IV271" s="77"/>
      <c r="IW271" s="77"/>
      <c r="IX271" s="77"/>
      <c r="IY271" s="77"/>
      <c r="IZ271" s="77"/>
      <c r="JA271" s="77"/>
      <c r="JB271" s="77"/>
      <c r="JC271" s="77"/>
      <c r="JD271" s="77"/>
      <c r="JE271" s="77"/>
      <c r="JF271" s="77"/>
      <c r="JG271" s="77"/>
      <c r="JH271" s="77"/>
      <c r="JI271" s="77"/>
      <c r="JJ271" s="77"/>
      <c r="JK271" s="77"/>
      <c r="JL271" s="77"/>
      <c r="JM271" s="77"/>
      <c r="JN271" s="77"/>
      <c r="JO271" s="77"/>
      <c r="JP271" s="77"/>
      <c r="JQ271" s="77"/>
      <c r="JR271" s="77"/>
      <c r="JS271" s="77"/>
      <c r="JT271" s="77"/>
      <c r="JU271" s="77"/>
      <c r="JV271" s="77"/>
      <c r="JW271" s="77"/>
      <c r="JX271" s="77"/>
      <c r="JY271" s="77"/>
      <c r="JZ271" s="77"/>
      <c r="KA271" s="77"/>
      <c r="KB271" s="77"/>
      <c r="KC271" s="77"/>
      <c r="KD271" s="77"/>
      <c r="KE271" s="77"/>
      <c r="KF271" s="77"/>
      <c r="KG271" s="77"/>
      <c r="KH271" s="77"/>
      <c r="KI271" s="77"/>
      <c r="KJ271" s="77"/>
      <c r="KK271" s="77"/>
      <c r="KL271" s="77"/>
      <c r="KM271" s="77"/>
      <c r="KN271" s="77"/>
      <c r="KO271" s="77"/>
      <c r="KP271" s="77"/>
      <c r="KQ271" s="77"/>
      <c r="KR271" s="77"/>
      <c r="KS271" s="77"/>
      <c r="KT271" s="77"/>
      <c r="KU271" s="77"/>
      <c r="KV271" s="77"/>
      <c r="KW271" s="77"/>
      <c r="KX271" s="77"/>
      <c r="KY271" s="77"/>
      <c r="KZ271" s="77"/>
      <c r="LA271" s="77"/>
      <c r="LB271" s="77"/>
      <c r="LC271" s="77"/>
      <c r="LD271" s="77"/>
      <c r="LE271" s="77"/>
      <c r="LF271" s="77"/>
      <c r="LG271" s="77"/>
      <c r="LH271" s="77"/>
      <c r="LI271" s="77"/>
      <c r="LJ271" s="77"/>
      <c r="LK271" s="77"/>
      <c r="LL271" s="77"/>
      <c r="LM271" s="77"/>
      <c r="LN271" s="77"/>
      <c r="LO271" s="77"/>
      <c r="LP271" s="77"/>
      <c r="LQ271" s="77"/>
      <c r="LR271" s="77"/>
      <c r="LS271" s="77"/>
      <c r="LT271" s="77"/>
      <c r="LU271" s="77"/>
      <c r="LV271" s="77"/>
      <c r="LW271" s="77"/>
      <c r="LX271" s="77"/>
      <c r="LY271" s="77"/>
      <c r="LZ271" s="77"/>
      <c r="MA271" s="77"/>
      <c r="MB271" s="77"/>
      <c r="MC271" s="77"/>
      <c r="MD271" s="77"/>
      <c r="ME271" s="77"/>
      <c r="MF271" s="77"/>
      <c r="MG271" s="77"/>
      <c r="MH271" s="77"/>
      <c r="MI271" s="77"/>
      <c r="MJ271" s="77"/>
      <c r="MK271" s="77"/>
      <c r="ML271" s="77"/>
      <c r="MM271" s="77"/>
      <c r="MN271" s="77"/>
      <c r="MO271" s="77"/>
      <c r="MP271" s="77"/>
      <c r="MQ271" s="77"/>
      <c r="MR271" s="77"/>
      <c r="MS271" s="77"/>
      <c r="MT271" s="77"/>
      <c r="MU271" s="77"/>
      <c r="MV271" s="77"/>
      <c r="MW271" s="77"/>
      <c r="MX271" s="77"/>
      <c r="MY271" s="77"/>
      <c r="MZ271" s="77"/>
      <c r="NA271" s="77"/>
      <c r="NB271" s="77"/>
      <c r="NC271" s="77"/>
      <c r="ND271" s="77"/>
      <c r="NE271" s="77"/>
      <c r="NF271" s="77"/>
      <c r="NG271" s="77"/>
      <c r="NH271" s="77"/>
      <c r="NI271" s="77"/>
      <c r="NJ271" s="77"/>
      <c r="NK271" s="77"/>
      <c r="NL271" s="77"/>
      <c r="NM271" s="77"/>
      <c r="NN271" s="77"/>
      <c r="NO271" s="77"/>
      <c r="NP271" s="77"/>
      <c r="NQ271" s="77"/>
      <c r="NR271" s="77"/>
      <c r="NS271" s="77"/>
      <c r="NT271" s="77"/>
      <c r="NU271" s="77"/>
      <c r="NV271" s="77"/>
      <c r="NW271" s="77"/>
      <c r="NX271" s="77"/>
      <c r="NY271" s="77"/>
      <c r="NZ271" s="77"/>
      <c r="OA271" s="77"/>
      <c r="OB271" s="77"/>
      <c r="OC271" s="77"/>
      <c r="OD271" s="77"/>
      <c r="OE271" s="77"/>
      <c r="OF271" s="77"/>
      <c r="OG271" s="77"/>
      <c r="OH271" s="77"/>
      <c r="OI271" s="77"/>
      <c r="OJ271" s="77"/>
      <c r="OK271" s="77"/>
      <c r="OL271" s="77"/>
      <c r="OM271" s="77"/>
      <c r="ON271" s="77"/>
      <c r="OO271" s="77"/>
      <c r="OP271" s="77"/>
      <c r="OQ271" s="77"/>
      <c r="OR271" s="77"/>
      <c r="OS271" s="77"/>
      <c r="OT271" s="77"/>
      <c r="OU271" s="77"/>
      <c r="OV271" s="77"/>
      <c r="OW271" s="77"/>
      <c r="OX271" s="77"/>
      <c r="OY271" s="77"/>
      <c r="OZ271" s="77"/>
      <c r="PA271" s="77"/>
      <c r="PB271" s="77"/>
      <c r="PC271" s="77"/>
      <c r="PD271" s="77"/>
      <c r="PE271" s="77"/>
      <c r="PF271" s="77"/>
      <c r="PG271" s="77"/>
      <c r="PH271" s="77"/>
      <c r="PI271" s="77"/>
      <c r="PJ271" s="77"/>
      <c r="PK271" s="77"/>
      <c r="PL271" s="77"/>
      <c r="PM271" s="77"/>
      <c r="PN271" s="77"/>
      <c r="PO271" s="77"/>
      <c r="PP271" s="77"/>
      <c r="PQ271" s="77"/>
      <c r="PR271" s="77"/>
      <c r="PS271" s="77"/>
      <c r="PT271" s="77"/>
      <c r="PU271" s="77"/>
      <c r="PV271" s="77"/>
      <c r="PW271" s="77"/>
      <c r="PX271" s="77"/>
      <c r="PY271" s="77"/>
      <c r="PZ271" s="77"/>
      <c r="QA271" s="77"/>
      <c r="QB271" s="77"/>
      <c r="QC271" s="77"/>
      <c r="QD271" s="77"/>
      <c r="QE271" s="77"/>
      <c r="QF271" s="77"/>
      <c r="QG271" s="77"/>
      <c r="QH271" s="77"/>
      <c r="QI271" s="77"/>
      <c r="QJ271" s="77"/>
      <c r="QK271" s="77"/>
      <c r="QL271" s="77"/>
      <c r="QM271" s="77"/>
      <c r="QN271" s="77"/>
      <c r="QO271" s="77"/>
      <c r="QP271" s="77"/>
      <c r="QQ271" s="77"/>
      <c r="QR271" s="77"/>
      <c r="QS271" s="77"/>
      <c r="QT271" s="77"/>
      <c r="QU271" s="77"/>
      <c r="QV271" s="77"/>
      <c r="QW271" s="77"/>
      <c r="QX271" s="77"/>
      <c r="QY271" s="77"/>
      <c r="QZ271" s="77"/>
      <c r="RA271" s="77"/>
      <c r="RB271" s="77"/>
      <c r="RC271" s="77"/>
      <c r="RD271" s="77"/>
      <c r="RE271" s="77"/>
      <c r="RF271" s="77"/>
      <c r="RG271" s="77"/>
      <c r="RH271" s="77"/>
      <c r="RI271" s="77"/>
      <c r="RJ271" s="77"/>
      <c r="RK271" s="77"/>
      <c r="RL271" s="77"/>
      <c r="RM271" s="77"/>
      <c r="RN271" s="77"/>
      <c r="RO271" s="77"/>
      <c r="RP271" s="77"/>
      <c r="RQ271" s="77"/>
      <c r="RR271" s="77"/>
      <c r="RS271" s="77"/>
      <c r="RT271" s="77"/>
      <c r="RU271" s="77"/>
      <c r="RV271" s="77"/>
      <c r="RW271" s="77"/>
      <c r="RX271" s="77"/>
      <c r="RY271" s="77"/>
      <c r="RZ271" s="77"/>
      <c r="SA271" s="77"/>
      <c r="SB271" s="77"/>
      <c r="SC271" s="77"/>
      <c r="SD271" s="77"/>
      <c r="SE271" s="77"/>
      <c r="SF271" s="77"/>
      <c r="SG271" s="77"/>
      <c r="SH271" s="77"/>
      <c r="SI271" s="77"/>
      <c r="SJ271" s="77"/>
      <c r="SK271" s="77"/>
      <c r="SL271" s="77"/>
      <c r="SM271" s="77"/>
      <c r="SN271" s="77"/>
      <c r="SO271" s="77"/>
      <c r="SP271" s="77"/>
      <c r="SQ271" s="77"/>
      <c r="SR271" s="77"/>
      <c r="SS271" s="77"/>
      <c r="ST271" s="77"/>
      <c r="SU271" s="77"/>
      <c r="SV271" s="77"/>
      <c r="SW271" s="77"/>
      <c r="SX271" s="77"/>
      <c r="SY271" s="77"/>
      <c r="SZ271" s="77"/>
      <c r="TA271" s="77"/>
      <c r="TB271" s="77"/>
      <c r="TC271" s="77"/>
      <c r="TD271" s="77"/>
      <c r="TE271" s="77"/>
      <c r="TF271" s="77"/>
      <c r="TG271" s="77"/>
      <c r="TH271" s="77"/>
      <c r="TI271" s="77"/>
      <c r="TJ271" s="77"/>
      <c r="TK271" s="77"/>
      <c r="TL271" s="77"/>
      <c r="TM271" s="77"/>
      <c r="TN271" s="77"/>
      <c r="TO271" s="77"/>
      <c r="TP271" s="77"/>
      <c r="TQ271" s="77"/>
      <c r="TR271" s="77"/>
      <c r="TS271" s="77"/>
      <c r="TT271" s="77"/>
      <c r="TU271" s="77"/>
      <c r="TV271" s="77"/>
      <c r="TW271" s="77"/>
      <c r="TX271" s="77"/>
      <c r="TY271" s="77"/>
      <c r="TZ271" s="77"/>
      <c r="UA271" s="77"/>
      <c r="UB271" s="77"/>
      <c r="UC271" s="77"/>
      <c r="UD271" s="77"/>
      <c r="UE271" s="77"/>
      <c r="UF271" s="77"/>
      <c r="UG271" s="77"/>
      <c r="UH271" s="77"/>
      <c r="UI271" s="77"/>
      <c r="UJ271" s="77"/>
      <c r="UK271" s="77"/>
      <c r="UL271" s="77"/>
      <c r="UM271" s="77"/>
      <c r="UN271" s="77"/>
      <c r="UO271" s="77"/>
      <c r="UP271" s="77"/>
      <c r="UQ271" s="77"/>
      <c r="UR271" s="77"/>
      <c r="US271" s="77"/>
      <c r="UT271" s="77"/>
      <c r="UU271" s="77"/>
      <c r="UV271" s="77"/>
      <c r="UW271" s="77"/>
      <c r="UX271" s="77"/>
      <c r="UY271" s="77"/>
      <c r="UZ271" s="77"/>
      <c r="VA271" s="77"/>
      <c r="VB271" s="77"/>
      <c r="VC271" s="77"/>
      <c r="VD271" s="77"/>
      <c r="VE271" s="77"/>
      <c r="VF271" s="77"/>
      <c r="VG271" s="77"/>
      <c r="VH271" s="77"/>
      <c r="VI271" s="77"/>
      <c r="VJ271" s="77"/>
      <c r="VK271" s="77"/>
      <c r="VL271" s="77"/>
      <c r="VM271" s="77"/>
      <c r="VN271" s="77"/>
      <c r="VO271" s="77"/>
      <c r="VP271" s="77"/>
      <c r="VQ271" s="77"/>
      <c r="VR271" s="77"/>
      <c r="VS271" s="77"/>
      <c r="VT271" s="77"/>
      <c r="VU271" s="77"/>
      <c r="VV271" s="77"/>
      <c r="VW271" s="77"/>
      <c r="VX271" s="77"/>
      <c r="VY271" s="77"/>
      <c r="VZ271" s="77"/>
      <c r="WA271" s="77"/>
      <c r="WB271" s="77"/>
      <c r="WC271" s="77"/>
      <c r="WD271" s="77"/>
      <c r="WE271" s="77"/>
      <c r="WF271" s="77"/>
      <c r="WG271" s="77"/>
      <c r="WH271" s="77"/>
      <c r="WI271" s="77"/>
      <c r="WJ271" s="77"/>
      <c r="WK271" s="77"/>
      <c r="WL271" s="77"/>
      <c r="WM271" s="77"/>
      <c r="WN271" s="77"/>
      <c r="WO271" s="77"/>
      <c r="WP271" s="77"/>
      <c r="WQ271" s="77"/>
      <c r="WR271" s="77"/>
      <c r="WS271" s="77"/>
      <c r="WT271" s="77"/>
      <c r="WU271" s="77"/>
      <c r="WV271" s="77"/>
      <c r="WW271" s="77"/>
      <c r="WX271" s="77"/>
      <c r="WY271" s="77"/>
      <c r="WZ271" s="77"/>
      <c r="XA271" s="77"/>
      <c r="XB271" s="77"/>
      <c r="XC271" s="77"/>
      <c r="XD271" s="77"/>
      <c r="XE271" s="77"/>
      <c r="XF271" s="77"/>
      <c r="XG271" s="77"/>
      <c r="XH271" s="77"/>
      <c r="XI271" s="77"/>
      <c r="XJ271" s="77"/>
      <c r="XK271" s="77"/>
      <c r="XL271" s="77"/>
      <c r="XM271" s="77"/>
      <c r="XN271" s="77"/>
      <c r="XO271" s="77"/>
      <c r="XP271" s="77"/>
      <c r="XQ271" s="77"/>
      <c r="XR271" s="77"/>
      <c r="XS271" s="77"/>
      <c r="XT271" s="77"/>
      <c r="XU271" s="77"/>
      <c r="XV271" s="77"/>
      <c r="XW271" s="77"/>
      <c r="XX271" s="77"/>
      <c r="XY271" s="77"/>
      <c r="XZ271" s="77"/>
      <c r="YA271" s="77"/>
      <c r="YB271" s="77"/>
      <c r="YC271" s="77"/>
      <c r="YD271" s="77"/>
      <c r="YE271" s="77"/>
      <c r="YF271" s="77"/>
      <c r="YG271" s="77"/>
      <c r="YH271" s="77"/>
      <c r="YI271" s="77"/>
      <c r="YJ271" s="77"/>
      <c r="YK271" s="77"/>
      <c r="YL271" s="77"/>
      <c r="YM271" s="77"/>
      <c r="YN271" s="77"/>
      <c r="YO271" s="77"/>
      <c r="YP271" s="77"/>
      <c r="YQ271" s="77"/>
      <c r="YR271" s="77"/>
      <c r="YS271" s="77"/>
      <c r="YT271" s="77"/>
      <c r="YU271" s="77"/>
      <c r="YV271" s="77"/>
      <c r="YW271" s="77"/>
      <c r="YX271" s="77"/>
      <c r="YY271" s="77"/>
      <c r="YZ271" s="77"/>
      <c r="ZA271" s="77"/>
      <c r="ZB271" s="77"/>
      <c r="ZC271" s="77"/>
      <c r="ZD271" s="77"/>
      <c r="ZE271" s="77"/>
      <c r="ZF271" s="77"/>
      <c r="ZG271" s="77"/>
      <c r="ZH271" s="77"/>
      <c r="ZI271" s="77"/>
      <c r="ZJ271" s="77"/>
      <c r="ZK271" s="77"/>
      <c r="ZL271" s="77"/>
      <c r="ZM271" s="77"/>
      <c r="ZN271" s="77"/>
      <c r="ZO271" s="77"/>
      <c r="ZP271" s="77"/>
      <c r="ZQ271" s="77"/>
      <c r="ZR271" s="77"/>
      <c r="ZS271" s="77"/>
      <c r="ZT271" s="77"/>
      <c r="ZU271" s="77"/>
      <c r="ZV271" s="77"/>
      <c r="ZW271" s="77"/>
      <c r="ZX271" s="77"/>
      <c r="ZY271" s="77"/>
      <c r="ZZ271" s="77"/>
      <c r="AAA271" s="77"/>
      <c r="AAB271" s="77"/>
      <c r="AAC271" s="77"/>
      <c r="AAD271" s="77"/>
      <c r="AAE271" s="77"/>
      <c r="AAF271" s="77"/>
      <c r="AAG271" s="77"/>
      <c r="AAH271" s="77"/>
      <c r="AAI271" s="77"/>
      <c r="AAJ271" s="77"/>
      <c r="AAK271" s="77"/>
      <c r="AAL271" s="77"/>
      <c r="AAM271" s="77"/>
      <c r="AAN271" s="77"/>
      <c r="AAO271" s="77"/>
      <c r="AAP271" s="77"/>
      <c r="AAQ271" s="77"/>
      <c r="AAR271" s="77"/>
      <c r="AAS271" s="77"/>
      <c r="AAT271" s="77"/>
      <c r="AAU271" s="77"/>
      <c r="AAV271" s="77"/>
      <c r="AAW271" s="77"/>
      <c r="AAX271" s="77"/>
      <c r="AAY271" s="77"/>
      <c r="AAZ271" s="77"/>
      <c r="ABA271" s="77"/>
      <c r="ABB271" s="77"/>
      <c r="ABC271" s="77"/>
      <c r="ABD271" s="77"/>
      <c r="ABE271" s="77"/>
      <c r="ABF271" s="77"/>
      <c r="ABG271" s="77"/>
      <c r="ABH271" s="77"/>
      <c r="ABI271" s="77"/>
      <c r="ABJ271" s="77"/>
      <c r="ABK271" s="77"/>
      <c r="ABL271" s="77"/>
      <c r="ABM271" s="77"/>
      <c r="ABN271" s="77"/>
      <c r="ABO271" s="77"/>
      <c r="ABP271" s="77"/>
      <c r="ABQ271" s="77"/>
      <c r="ABR271" s="77"/>
      <c r="ABS271" s="77"/>
      <c r="ABT271" s="77"/>
      <c r="ABU271" s="77"/>
      <c r="ABV271" s="77"/>
      <c r="ABW271" s="77"/>
      <c r="ABX271" s="77"/>
      <c r="ABY271" s="77"/>
      <c r="ABZ271" s="77"/>
      <c r="ACA271" s="77"/>
      <c r="ACB271" s="77"/>
      <c r="ACC271" s="77"/>
      <c r="ACD271" s="77"/>
      <c r="ACE271" s="77"/>
      <c r="ACF271" s="77"/>
      <c r="ACG271" s="77"/>
      <c r="ACH271" s="77"/>
      <c r="ACI271" s="77"/>
      <c r="ACJ271" s="77"/>
      <c r="ACK271" s="77"/>
      <c r="ACL271" s="77"/>
      <c r="ACM271" s="77"/>
      <c r="ACN271" s="77"/>
      <c r="ACO271" s="77"/>
      <c r="ACP271" s="77"/>
      <c r="ACQ271" s="77"/>
      <c r="ACR271" s="77"/>
      <c r="ACS271" s="77"/>
      <c r="ACT271" s="77"/>
      <c r="ACU271" s="77"/>
      <c r="ACV271" s="77"/>
      <c r="ACW271" s="77"/>
      <c r="ACX271" s="77"/>
      <c r="ACY271" s="77"/>
      <c r="ACZ271" s="77"/>
      <c r="ADA271" s="77"/>
      <c r="ADB271" s="77"/>
      <c r="ADC271" s="77"/>
      <c r="ADD271" s="77"/>
      <c r="ADE271" s="77"/>
      <c r="ADF271" s="77"/>
      <c r="ADG271" s="77"/>
      <c r="ADH271" s="77"/>
      <c r="ADI271" s="77"/>
      <c r="ADJ271" s="77"/>
      <c r="ADK271" s="77"/>
      <c r="ADL271" s="77"/>
      <c r="ADM271" s="77"/>
      <c r="ADN271" s="77"/>
      <c r="ADO271" s="77"/>
      <c r="ADP271" s="77"/>
      <c r="ADQ271" s="77"/>
      <c r="ADR271" s="77"/>
      <c r="ADS271" s="77"/>
      <c r="ADT271" s="77"/>
      <c r="ADU271" s="77"/>
      <c r="ADV271" s="77"/>
      <c r="ADW271" s="77"/>
      <c r="ADX271" s="77"/>
      <c r="ADY271" s="77"/>
      <c r="ADZ271" s="77"/>
      <c r="AEA271" s="77"/>
      <c r="AEB271" s="77"/>
      <c r="AEC271" s="77"/>
      <c r="AED271" s="77"/>
      <c r="AEE271" s="77"/>
      <c r="AEF271" s="77"/>
      <c r="AEG271" s="77"/>
      <c r="AEH271" s="77"/>
      <c r="AEI271" s="77"/>
      <c r="AEJ271" s="77"/>
      <c r="AEK271" s="77"/>
      <c r="AEL271" s="77"/>
      <c r="AEM271" s="77"/>
      <c r="AEN271" s="77"/>
      <c r="AEO271" s="77"/>
      <c r="AEP271" s="77"/>
      <c r="AEQ271" s="77"/>
      <c r="AER271" s="77"/>
      <c r="AES271" s="77"/>
      <c r="AET271" s="77"/>
      <c r="AEU271" s="77"/>
      <c r="AEV271" s="77"/>
      <c r="AEW271" s="77"/>
      <c r="AEX271" s="77"/>
      <c r="AEY271" s="77"/>
      <c r="AEZ271" s="77"/>
      <c r="AFA271" s="77"/>
      <c r="AFB271" s="77"/>
      <c r="AFC271" s="77"/>
      <c r="AFD271" s="77"/>
      <c r="AFE271" s="77"/>
      <c r="AFF271" s="77"/>
      <c r="AFG271" s="77"/>
      <c r="AFH271" s="77"/>
      <c r="AFI271" s="77"/>
      <c r="AFJ271" s="77"/>
      <c r="AFK271" s="77"/>
      <c r="AFL271" s="77"/>
      <c r="AFM271" s="77"/>
      <c r="AFN271" s="77"/>
      <c r="AFO271" s="77"/>
      <c r="AFP271" s="77"/>
      <c r="AFQ271" s="77"/>
      <c r="AFR271" s="77"/>
      <c r="AFS271" s="77"/>
      <c r="AFT271" s="77"/>
      <c r="AFU271" s="77"/>
      <c r="AFV271" s="77"/>
      <c r="AFW271" s="77"/>
      <c r="AFX271" s="77"/>
      <c r="AFY271" s="77"/>
      <c r="AFZ271" s="77"/>
      <c r="AGA271" s="77"/>
      <c r="AGB271" s="77"/>
      <c r="AGC271" s="77"/>
      <c r="AGD271" s="77"/>
      <c r="AGE271" s="77"/>
      <c r="AGF271" s="77"/>
      <c r="AGG271" s="77"/>
      <c r="AGH271" s="77"/>
      <c r="AGI271" s="77"/>
      <c r="AGJ271" s="77"/>
      <c r="AGK271" s="77"/>
      <c r="AGL271" s="77"/>
      <c r="AGM271" s="77"/>
      <c r="AGN271" s="77"/>
      <c r="AGO271" s="77"/>
      <c r="AGP271" s="77"/>
      <c r="AGQ271" s="77"/>
      <c r="AGR271" s="77"/>
      <c r="AGS271" s="77"/>
      <c r="AGT271" s="77"/>
      <c r="AGU271" s="77"/>
      <c r="AGV271" s="77"/>
      <c r="AGW271" s="77"/>
      <c r="AGX271" s="77"/>
      <c r="AGY271" s="77"/>
      <c r="AGZ271" s="77"/>
      <c r="AHA271" s="77"/>
      <c r="AHB271" s="77"/>
      <c r="AHC271" s="77"/>
      <c r="AHD271" s="77"/>
      <c r="AHE271" s="77"/>
      <c r="AHF271" s="77"/>
      <c r="AHG271" s="77"/>
      <c r="AHH271" s="77"/>
      <c r="AHI271" s="77"/>
      <c r="AHJ271" s="77"/>
      <c r="AHK271" s="77"/>
      <c r="AHL271" s="77"/>
      <c r="AHM271" s="77"/>
      <c r="AHN271" s="77"/>
      <c r="AHO271" s="77"/>
      <c r="AHP271" s="77"/>
      <c r="AHQ271" s="77"/>
      <c r="AHR271" s="77"/>
      <c r="AHS271" s="77"/>
      <c r="AHT271" s="77"/>
      <c r="AHU271" s="77"/>
      <c r="AHV271" s="77"/>
      <c r="AHW271" s="77"/>
      <c r="AHX271" s="77"/>
      <c r="AHY271" s="77"/>
      <c r="AHZ271" s="77"/>
      <c r="AIA271" s="77"/>
      <c r="AIB271" s="77"/>
      <c r="AIC271" s="77"/>
      <c r="AID271" s="77"/>
      <c r="AIE271" s="77"/>
      <c r="AIF271" s="77"/>
      <c r="AIG271" s="77"/>
      <c r="AIH271" s="77"/>
      <c r="AII271" s="77"/>
      <c r="AIJ271" s="77"/>
      <c r="AIK271" s="77"/>
      <c r="AIL271" s="77"/>
      <c r="AIM271" s="77"/>
      <c r="AIN271" s="77"/>
      <c r="AIO271" s="77"/>
      <c r="AIP271" s="77"/>
      <c r="AIQ271" s="77"/>
      <c r="AIR271" s="77"/>
      <c r="AIS271" s="77"/>
      <c r="AIT271" s="77"/>
      <c r="AIU271" s="77"/>
      <c r="AIV271" s="77"/>
      <c r="AIW271" s="77"/>
      <c r="AIX271" s="77"/>
      <c r="AIY271" s="77"/>
      <c r="AIZ271" s="77"/>
      <c r="AJA271" s="77"/>
      <c r="AJB271" s="77"/>
      <c r="AJC271" s="77"/>
      <c r="AJD271" s="77"/>
      <c r="AJE271" s="77"/>
      <c r="AJF271" s="77"/>
      <c r="AJG271" s="77"/>
      <c r="AJH271" s="77"/>
      <c r="AJI271" s="77"/>
      <c r="AJJ271" s="77"/>
      <c r="AJK271" s="77"/>
      <c r="AJL271" s="77"/>
      <c r="AJM271" s="77"/>
      <c r="AJN271" s="77"/>
      <c r="AJO271" s="77"/>
      <c r="AJP271" s="77"/>
      <c r="AJQ271" s="77"/>
      <c r="AJR271" s="77"/>
      <c r="AJS271" s="77"/>
      <c r="AJT271" s="77"/>
      <c r="AJU271" s="77"/>
      <c r="AJV271" s="77"/>
      <c r="AJW271" s="77"/>
      <c r="AJX271" s="77"/>
      <c r="AJY271" s="77"/>
      <c r="AJZ271" s="77"/>
      <c r="AKA271" s="77"/>
      <c r="AKB271" s="77"/>
      <c r="AKC271" s="77"/>
      <c r="AKD271" s="77"/>
      <c r="AKE271" s="77"/>
      <c r="AKF271" s="77"/>
      <c r="AKG271" s="77"/>
      <c r="AKH271" s="77"/>
      <c r="AKI271" s="77"/>
      <c r="AKJ271" s="77"/>
      <c r="AKK271" s="77"/>
      <c r="AKL271" s="77"/>
      <c r="AKM271" s="77"/>
      <c r="AKN271" s="77"/>
      <c r="AKO271" s="77"/>
      <c r="AKP271" s="77"/>
      <c r="AKQ271" s="77"/>
      <c r="AKR271" s="77"/>
      <c r="AKS271" s="77"/>
      <c r="AKT271" s="77"/>
      <c r="AKU271" s="77"/>
      <c r="AKV271" s="77"/>
      <c r="AKW271" s="77"/>
      <c r="AKX271" s="77"/>
      <c r="AKY271" s="77"/>
      <c r="AKZ271" s="77"/>
      <c r="ALA271" s="77"/>
      <c r="ALB271" s="77"/>
      <c r="ALC271" s="77"/>
      <c r="ALD271" s="77"/>
      <c r="ALE271" s="77"/>
      <c r="ALF271" s="77"/>
      <c r="ALG271" s="77"/>
      <c r="ALH271" s="77"/>
      <c r="ALI271" s="77"/>
      <c r="ALJ271" s="77"/>
      <c r="ALK271" s="77"/>
      <c r="ALL271" s="77"/>
      <c r="ALM271" s="77"/>
      <c r="ALN271" s="77"/>
      <c r="ALO271" s="77"/>
      <c r="ALP271" s="77"/>
      <c r="ALQ271" s="77"/>
      <c r="ALR271" s="77"/>
      <c r="ALS271" s="77"/>
      <c r="ALT271" s="77"/>
      <c r="ALU271" s="77"/>
      <c r="ALV271" s="77"/>
      <c r="ALW271" s="77"/>
      <c r="ALX271" s="77"/>
      <c r="ALY271" s="77"/>
      <c r="ALZ271" s="77"/>
      <c r="AMA271" s="77"/>
      <c r="AMB271" s="77"/>
      <c r="AMC271" s="77"/>
      <c r="AMD271" s="77"/>
      <c r="AME271" s="77"/>
      <c r="AMF271" s="77"/>
      <c r="AMG271" s="77"/>
      <c r="AMH271" s="77"/>
      <c r="AMI271" s="77"/>
      <c r="AMJ271" s="77"/>
    </row>
    <row r="272" customFormat="false" ht="12.85" hidden="false" customHeight="false" outlineLevel="0" collapsed="false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  <c r="AZ272" s="77"/>
      <c r="BA272" s="77"/>
      <c r="BB272" s="77"/>
      <c r="BC272" s="77"/>
      <c r="BD272" s="77"/>
      <c r="BE272" s="77"/>
      <c r="BF272" s="77"/>
      <c r="BG272" s="77"/>
      <c r="BH272" s="77"/>
      <c r="BI272" s="77"/>
      <c r="BJ272" s="77"/>
      <c r="BK272" s="77"/>
      <c r="BL272" s="77"/>
      <c r="BM272" s="77"/>
      <c r="BN272" s="77"/>
      <c r="BO272" s="77"/>
      <c r="BP272" s="77"/>
      <c r="BQ272" s="77"/>
      <c r="BR272" s="77"/>
      <c r="BS272" s="77"/>
      <c r="BT272" s="77"/>
      <c r="BU272" s="77"/>
      <c r="BV272" s="77"/>
      <c r="BW272" s="77"/>
      <c r="BX272" s="77"/>
      <c r="BY272" s="77"/>
      <c r="BZ272" s="77"/>
      <c r="CA272" s="77"/>
      <c r="CB272" s="77"/>
      <c r="CC272" s="77"/>
      <c r="CD272" s="77"/>
      <c r="CE272" s="77"/>
      <c r="CF272" s="77"/>
      <c r="CG272" s="77"/>
      <c r="CH272" s="77"/>
      <c r="CI272" s="77"/>
      <c r="CJ272" s="77"/>
      <c r="CK272" s="77"/>
      <c r="CL272" s="77"/>
      <c r="CM272" s="77"/>
      <c r="CN272" s="77"/>
      <c r="CO272" s="77"/>
      <c r="CP272" s="77"/>
      <c r="CQ272" s="77"/>
      <c r="CR272" s="77"/>
      <c r="CS272" s="77"/>
      <c r="CT272" s="77"/>
      <c r="CU272" s="77"/>
      <c r="CV272" s="77"/>
      <c r="CW272" s="77"/>
      <c r="CX272" s="77"/>
      <c r="CY272" s="77"/>
      <c r="CZ272" s="77"/>
      <c r="DA272" s="77"/>
      <c r="DB272" s="77"/>
      <c r="DC272" s="77"/>
      <c r="DD272" s="77"/>
      <c r="DE272" s="77"/>
      <c r="DF272" s="77"/>
      <c r="DG272" s="77"/>
      <c r="DH272" s="77"/>
      <c r="DI272" s="77"/>
      <c r="DJ272" s="77"/>
      <c r="DK272" s="77"/>
      <c r="DL272" s="77"/>
      <c r="DM272" s="77"/>
      <c r="DN272" s="77"/>
      <c r="DO272" s="77"/>
      <c r="DP272" s="77"/>
      <c r="DQ272" s="77"/>
      <c r="DR272" s="77"/>
      <c r="DS272" s="77"/>
      <c r="DT272" s="77"/>
      <c r="DU272" s="77"/>
      <c r="DV272" s="77"/>
      <c r="DW272" s="77"/>
      <c r="DX272" s="77"/>
      <c r="DY272" s="77"/>
      <c r="DZ272" s="77"/>
      <c r="EA272" s="77"/>
      <c r="EB272" s="77"/>
      <c r="EC272" s="77"/>
      <c r="ED272" s="77"/>
      <c r="EE272" s="77"/>
      <c r="EF272" s="77"/>
      <c r="EG272" s="77"/>
      <c r="EH272" s="77"/>
      <c r="EI272" s="77"/>
      <c r="EJ272" s="77"/>
      <c r="EK272" s="77"/>
      <c r="EL272" s="77"/>
      <c r="EM272" s="77"/>
      <c r="EN272" s="77"/>
      <c r="EO272" s="77"/>
      <c r="EP272" s="77"/>
      <c r="EQ272" s="77"/>
      <c r="ER272" s="77"/>
      <c r="ES272" s="77"/>
      <c r="ET272" s="77"/>
      <c r="EU272" s="77"/>
      <c r="EV272" s="77"/>
      <c r="EW272" s="77"/>
      <c r="EX272" s="77"/>
      <c r="EY272" s="77"/>
      <c r="EZ272" s="77"/>
      <c r="FA272" s="77"/>
      <c r="FB272" s="77"/>
      <c r="FC272" s="77"/>
      <c r="FD272" s="77"/>
      <c r="FE272" s="77"/>
      <c r="FF272" s="77"/>
      <c r="FG272" s="77"/>
      <c r="FH272" s="77"/>
      <c r="FI272" s="77"/>
      <c r="FJ272" s="77"/>
      <c r="FK272" s="77"/>
      <c r="FL272" s="77"/>
      <c r="FM272" s="77"/>
      <c r="FN272" s="77"/>
      <c r="FO272" s="77"/>
      <c r="FP272" s="77"/>
      <c r="FQ272" s="77"/>
      <c r="FR272" s="77"/>
      <c r="FS272" s="77"/>
      <c r="FT272" s="77"/>
      <c r="FU272" s="77"/>
      <c r="FV272" s="77"/>
      <c r="FW272" s="77"/>
      <c r="FX272" s="77"/>
      <c r="FY272" s="77"/>
      <c r="FZ272" s="77"/>
      <c r="GA272" s="77"/>
      <c r="GB272" s="77"/>
      <c r="GC272" s="77"/>
      <c r="GD272" s="77"/>
      <c r="GE272" s="77"/>
      <c r="GF272" s="77"/>
      <c r="GG272" s="77"/>
      <c r="GH272" s="77"/>
      <c r="GI272" s="77"/>
      <c r="GJ272" s="77"/>
      <c r="GK272" s="77"/>
      <c r="GL272" s="77"/>
      <c r="GM272" s="77"/>
      <c r="GN272" s="77"/>
      <c r="GO272" s="77"/>
      <c r="GP272" s="77"/>
      <c r="GQ272" s="77"/>
      <c r="GR272" s="77"/>
      <c r="GS272" s="77"/>
      <c r="GT272" s="77"/>
      <c r="GU272" s="77"/>
      <c r="GV272" s="77"/>
      <c r="GW272" s="77"/>
      <c r="GX272" s="77"/>
      <c r="GY272" s="77"/>
      <c r="GZ272" s="77"/>
      <c r="HA272" s="77"/>
      <c r="HB272" s="77"/>
      <c r="HC272" s="77"/>
      <c r="HD272" s="77"/>
      <c r="HE272" s="77"/>
      <c r="HF272" s="77"/>
      <c r="HG272" s="77"/>
      <c r="HH272" s="77"/>
      <c r="HI272" s="77"/>
      <c r="HJ272" s="77"/>
      <c r="HK272" s="77"/>
      <c r="HL272" s="77"/>
      <c r="HM272" s="77"/>
      <c r="HN272" s="77"/>
      <c r="HO272" s="77"/>
      <c r="HP272" s="77"/>
      <c r="HQ272" s="77"/>
      <c r="HR272" s="77"/>
      <c r="HS272" s="77"/>
      <c r="HT272" s="77"/>
      <c r="HU272" s="77"/>
      <c r="HV272" s="77"/>
      <c r="HW272" s="77"/>
      <c r="HX272" s="77"/>
      <c r="HY272" s="77"/>
      <c r="HZ272" s="77"/>
      <c r="IA272" s="77"/>
      <c r="IB272" s="77"/>
      <c r="IC272" s="77"/>
      <c r="ID272" s="77"/>
      <c r="IE272" s="77"/>
      <c r="IF272" s="77"/>
      <c r="IG272" s="77"/>
      <c r="IH272" s="77"/>
      <c r="II272" s="77"/>
      <c r="IJ272" s="77"/>
      <c r="IK272" s="77"/>
      <c r="IL272" s="77"/>
      <c r="IM272" s="77"/>
      <c r="IN272" s="77"/>
      <c r="IO272" s="77"/>
      <c r="IP272" s="77"/>
      <c r="IQ272" s="77"/>
      <c r="IR272" s="77"/>
      <c r="IS272" s="77"/>
      <c r="IT272" s="77"/>
      <c r="IU272" s="77"/>
      <c r="IV272" s="77"/>
      <c r="IW272" s="77"/>
      <c r="IX272" s="77"/>
      <c r="IY272" s="77"/>
      <c r="IZ272" s="77"/>
      <c r="JA272" s="77"/>
      <c r="JB272" s="77"/>
      <c r="JC272" s="77"/>
      <c r="JD272" s="77"/>
      <c r="JE272" s="77"/>
      <c r="JF272" s="77"/>
      <c r="JG272" s="77"/>
      <c r="JH272" s="77"/>
      <c r="JI272" s="77"/>
      <c r="JJ272" s="77"/>
      <c r="JK272" s="77"/>
      <c r="JL272" s="77"/>
      <c r="JM272" s="77"/>
      <c r="JN272" s="77"/>
      <c r="JO272" s="77"/>
      <c r="JP272" s="77"/>
      <c r="JQ272" s="77"/>
      <c r="JR272" s="77"/>
      <c r="JS272" s="77"/>
      <c r="JT272" s="77"/>
      <c r="JU272" s="77"/>
      <c r="JV272" s="77"/>
      <c r="JW272" s="77"/>
      <c r="JX272" s="77"/>
      <c r="JY272" s="77"/>
      <c r="JZ272" s="77"/>
      <c r="KA272" s="77"/>
      <c r="KB272" s="77"/>
      <c r="KC272" s="77"/>
      <c r="KD272" s="77"/>
      <c r="KE272" s="77"/>
      <c r="KF272" s="77"/>
      <c r="KG272" s="77"/>
      <c r="KH272" s="77"/>
      <c r="KI272" s="77"/>
      <c r="KJ272" s="77"/>
      <c r="KK272" s="77"/>
      <c r="KL272" s="77"/>
      <c r="KM272" s="77"/>
      <c r="KN272" s="77"/>
      <c r="KO272" s="77"/>
      <c r="KP272" s="77"/>
      <c r="KQ272" s="77"/>
      <c r="KR272" s="77"/>
      <c r="KS272" s="77"/>
      <c r="KT272" s="77"/>
      <c r="KU272" s="77"/>
      <c r="KV272" s="77"/>
      <c r="KW272" s="77"/>
      <c r="KX272" s="77"/>
      <c r="KY272" s="77"/>
      <c r="KZ272" s="77"/>
      <c r="LA272" s="77"/>
      <c r="LB272" s="77"/>
      <c r="LC272" s="77"/>
      <c r="LD272" s="77"/>
      <c r="LE272" s="77"/>
      <c r="LF272" s="77"/>
      <c r="LG272" s="77"/>
      <c r="LH272" s="77"/>
      <c r="LI272" s="77"/>
      <c r="LJ272" s="77"/>
      <c r="LK272" s="77"/>
      <c r="LL272" s="77"/>
      <c r="LM272" s="77"/>
      <c r="LN272" s="77"/>
      <c r="LO272" s="77"/>
      <c r="LP272" s="77"/>
      <c r="LQ272" s="77"/>
      <c r="LR272" s="77"/>
      <c r="LS272" s="77"/>
      <c r="LT272" s="77"/>
      <c r="LU272" s="77"/>
      <c r="LV272" s="77"/>
      <c r="LW272" s="77"/>
      <c r="LX272" s="77"/>
      <c r="LY272" s="77"/>
      <c r="LZ272" s="77"/>
      <c r="MA272" s="77"/>
      <c r="MB272" s="77"/>
      <c r="MC272" s="77"/>
      <c r="MD272" s="77"/>
      <c r="ME272" s="77"/>
      <c r="MF272" s="77"/>
      <c r="MG272" s="77"/>
      <c r="MH272" s="77"/>
      <c r="MI272" s="77"/>
      <c r="MJ272" s="77"/>
      <c r="MK272" s="77"/>
      <c r="ML272" s="77"/>
      <c r="MM272" s="77"/>
      <c r="MN272" s="77"/>
      <c r="MO272" s="77"/>
      <c r="MP272" s="77"/>
      <c r="MQ272" s="77"/>
      <c r="MR272" s="77"/>
      <c r="MS272" s="77"/>
      <c r="MT272" s="77"/>
      <c r="MU272" s="77"/>
      <c r="MV272" s="77"/>
      <c r="MW272" s="77"/>
      <c r="MX272" s="77"/>
      <c r="MY272" s="77"/>
      <c r="MZ272" s="77"/>
      <c r="NA272" s="77"/>
      <c r="NB272" s="77"/>
      <c r="NC272" s="77"/>
      <c r="ND272" s="77"/>
      <c r="NE272" s="77"/>
      <c r="NF272" s="77"/>
      <c r="NG272" s="77"/>
      <c r="NH272" s="77"/>
      <c r="NI272" s="77"/>
      <c r="NJ272" s="77"/>
      <c r="NK272" s="77"/>
      <c r="NL272" s="77"/>
      <c r="NM272" s="77"/>
      <c r="NN272" s="77"/>
      <c r="NO272" s="77"/>
      <c r="NP272" s="77"/>
      <c r="NQ272" s="77"/>
      <c r="NR272" s="77"/>
      <c r="NS272" s="77"/>
      <c r="NT272" s="77"/>
      <c r="NU272" s="77"/>
      <c r="NV272" s="77"/>
      <c r="NW272" s="77"/>
      <c r="NX272" s="77"/>
      <c r="NY272" s="77"/>
      <c r="NZ272" s="77"/>
      <c r="OA272" s="77"/>
      <c r="OB272" s="77"/>
      <c r="OC272" s="77"/>
      <c r="OD272" s="77"/>
      <c r="OE272" s="77"/>
      <c r="OF272" s="77"/>
      <c r="OG272" s="77"/>
      <c r="OH272" s="77"/>
      <c r="OI272" s="77"/>
      <c r="OJ272" s="77"/>
      <c r="OK272" s="77"/>
      <c r="OL272" s="77"/>
      <c r="OM272" s="77"/>
      <c r="ON272" s="77"/>
      <c r="OO272" s="77"/>
      <c r="OP272" s="77"/>
      <c r="OQ272" s="77"/>
      <c r="OR272" s="77"/>
      <c r="OS272" s="77"/>
      <c r="OT272" s="77"/>
      <c r="OU272" s="77"/>
      <c r="OV272" s="77"/>
      <c r="OW272" s="77"/>
      <c r="OX272" s="77"/>
      <c r="OY272" s="77"/>
      <c r="OZ272" s="77"/>
      <c r="PA272" s="77"/>
      <c r="PB272" s="77"/>
      <c r="PC272" s="77"/>
      <c r="PD272" s="77"/>
      <c r="PE272" s="77"/>
      <c r="PF272" s="77"/>
      <c r="PG272" s="77"/>
      <c r="PH272" s="77"/>
      <c r="PI272" s="77"/>
      <c r="PJ272" s="77"/>
      <c r="PK272" s="77"/>
      <c r="PL272" s="77"/>
      <c r="PM272" s="77"/>
      <c r="PN272" s="77"/>
      <c r="PO272" s="77"/>
      <c r="PP272" s="77"/>
      <c r="PQ272" s="77"/>
      <c r="PR272" s="77"/>
      <c r="PS272" s="77"/>
      <c r="PT272" s="77"/>
      <c r="PU272" s="77"/>
      <c r="PV272" s="77"/>
      <c r="PW272" s="77"/>
      <c r="PX272" s="77"/>
      <c r="PY272" s="77"/>
      <c r="PZ272" s="77"/>
      <c r="QA272" s="77"/>
      <c r="QB272" s="77"/>
      <c r="QC272" s="77"/>
      <c r="QD272" s="77"/>
      <c r="QE272" s="77"/>
      <c r="QF272" s="77"/>
      <c r="QG272" s="77"/>
      <c r="QH272" s="77"/>
      <c r="QI272" s="77"/>
      <c r="QJ272" s="77"/>
      <c r="QK272" s="77"/>
      <c r="QL272" s="77"/>
      <c r="QM272" s="77"/>
      <c r="QN272" s="77"/>
      <c r="QO272" s="77"/>
      <c r="QP272" s="77"/>
      <c r="QQ272" s="77"/>
      <c r="QR272" s="77"/>
      <c r="QS272" s="77"/>
      <c r="QT272" s="77"/>
      <c r="QU272" s="77"/>
      <c r="QV272" s="77"/>
      <c r="QW272" s="77"/>
      <c r="QX272" s="77"/>
      <c r="QY272" s="77"/>
      <c r="QZ272" s="77"/>
      <c r="RA272" s="77"/>
      <c r="RB272" s="77"/>
      <c r="RC272" s="77"/>
      <c r="RD272" s="77"/>
      <c r="RE272" s="77"/>
      <c r="RF272" s="77"/>
      <c r="RG272" s="77"/>
      <c r="RH272" s="77"/>
      <c r="RI272" s="77"/>
      <c r="RJ272" s="77"/>
      <c r="RK272" s="77"/>
      <c r="RL272" s="77"/>
      <c r="RM272" s="77"/>
      <c r="RN272" s="77"/>
      <c r="RO272" s="77"/>
      <c r="RP272" s="77"/>
      <c r="RQ272" s="77"/>
      <c r="RR272" s="77"/>
      <c r="RS272" s="77"/>
      <c r="RT272" s="77"/>
      <c r="RU272" s="77"/>
      <c r="RV272" s="77"/>
      <c r="RW272" s="77"/>
      <c r="RX272" s="77"/>
      <c r="RY272" s="77"/>
      <c r="RZ272" s="77"/>
      <c r="SA272" s="77"/>
      <c r="SB272" s="77"/>
      <c r="SC272" s="77"/>
      <c r="SD272" s="77"/>
      <c r="SE272" s="77"/>
      <c r="SF272" s="77"/>
      <c r="SG272" s="77"/>
      <c r="SH272" s="77"/>
      <c r="SI272" s="77"/>
      <c r="SJ272" s="77"/>
      <c r="SK272" s="77"/>
      <c r="SL272" s="77"/>
      <c r="SM272" s="77"/>
      <c r="SN272" s="77"/>
      <c r="SO272" s="77"/>
      <c r="SP272" s="77"/>
      <c r="SQ272" s="77"/>
      <c r="SR272" s="77"/>
      <c r="SS272" s="77"/>
      <c r="ST272" s="77"/>
      <c r="SU272" s="77"/>
      <c r="SV272" s="77"/>
      <c r="SW272" s="77"/>
      <c r="SX272" s="77"/>
      <c r="SY272" s="77"/>
      <c r="SZ272" s="77"/>
      <c r="TA272" s="77"/>
      <c r="TB272" s="77"/>
      <c r="TC272" s="77"/>
      <c r="TD272" s="77"/>
      <c r="TE272" s="77"/>
      <c r="TF272" s="77"/>
      <c r="TG272" s="77"/>
      <c r="TH272" s="77"/>
      <c r="TI272" s="77"/>
      <c r="TJ272" s="77"/>
      <c r="TK272" s="77"/>
      <c r="TL272" s="77"/>
      <c r="TM272" s="77"/>
      <c r="TN272" s="77"/>
      <c r="TO272" s="77"/>
      <c r="TP272" s="77"/>
      <c r="TQ272" s="77"/>
      <c r="TR272" s="77"/>
      <c r="TS272" s="77"/>
      <c r="TT272" s="77"/>
      <c r="TU272" s="77"/>
      <c r="TV272" s="77"/>
      <c r="TW272" s="77"/>
      <c r="TX272" s="77"/>
      <c r="TY272" s="77"/>
      <c r="TZ272" s="77"/>
      <c r="UA272" s="77"/>
      <c r="UB272" s="77"/>
      <c r="UC272" s="77"/>
      <c r="UD272" s="77"/>
      <c r="UE272" s="77"/>
      <c r="UF272" s="77"/>
      <c r="UG272" s="77"/>
      <c r="UH272" s="77"/>
      <c r="UI272" s="77"/>
      <c r="UJ272" s="77"/>
      <c r="UK272" s="77"/>
      <c r="UL272" s="77"/>
      <c r="UM272" s="77"/>
      <c r="UN272" s="77"/>
      <c r="UO272" s="77"/>
      <c r="UP272" s="77"/>
      <c r="UQ272" s="77"/>
      <c r="UR272" s="77"/>
      <c r="US272" s="77"/>
      <c r="UT272" s="77"/>
      <c r="UU272" s="77"/>
      <c r="UV272" s="77"/>
      <c r="UW272" s="77"/>
      <c r="UX272" s="77"/>
      <c r="UY272" s="77"/>
      <c r="UZ272" s="77"/>
      <c r="VA272" s="77"/>
      <c r="VB272" s="77"/>
      <c r="VC272" s="77"/>
      <c r="VD272" s="77"/>
      <c r="VE272" s="77"/>
      <c r="VF272" s="77"/>
      <c r="VG272" s="77"/>
      <c r="VH272" s="77"/>
      <c r="VI272" s="77"/>
      <c r="VJ272" s="77"/>
      <c r="VK272" s="77"/>
      <c r="VL272" s="77"/>
      <c r="VM272" s="77"/>
      <c r="VN272" s="77"/>
      <c r="VO272" s="77"/>
      <c r="VP272" s="77"/>
      <c r="VQ272" s="77"/>
      <c r="VR272" s="77"/>
      <c r="VS272" s="77"/>
      <c r="VT272" s="77"/>
      <c r="VU272" s="77"/>
      <c r="VV272" s="77"/>
      <c r="VW272" s="77"/>
      <c r="VX272" s="77"/>
      <c r="VY272" s="77"/>
      <c r="VZ272" s="77"/>
      <c r="WA272" s="77"/>
      <c r="WB272" s="77"/>
      <c r="WC272" s="77"/>
      <c r="WD272" s="77"/>
      <c r="WE272" s="77"/>
      <c r="WF272" s="77"/>
      <c r="WG272" s="77"/>
      <c r="WH272" s="77"/>
      <c r="WI272" s="77"/>
      <c r="WJ272" s="77"/>
      <c r="WK272" s="77"/>
      <c r="WL272" s="77"/>
      <c r="WM272" s="77"/>
      <c r="WN272" s="77"/>
      <c r="WO272" s="77"/>
      <c r="WP272" s="77"/>
      <c r="WQ272" s="77"/>
      <c r="WR272" s="77"/>
      <c r="WS272" s="77"/>
      <c r="WT272" s="77"/>
      <c r="WU272" s="77"/>
      <c r="WV272" s="77"/>
      <c r="WW272" s="77"/>
      <c r="WX272" s="77"/>
      <c r="WY272" s="77"/>
      <c r="WZ272" s="77"/>
      <c r="XA272" s="77"/>
      <c r="XB272" s="77"/>
      <c r="XC272" s="77"/>
      <c r="XD272" s="77"/>
      <c r="XE272" s="77"/>
      <c r="XF272" s="77"/>
      <c r="XG272" s="77"/>
      <c r="XH272" s="77"/>
      <c r="XI272" s="77"/>
      <c r="XJ272" s="77"/>
      <c r="XK272" s="77"/>
      <c r="XL272" s="77"/>
      <c r="XM272" s="77"/>
      <c r="XN272" s="77"/>
      <c r="XO272" s="77"/>
      <c r="XP272" s="77"/>
      <c r="XQ272" s="77"/>
      <c r="XR272" s="77"/>
      <c r="XS272" s="77"/>
      <c r="XT272" s="77"/>
      <c r="XU272" s="77"/>
      <c r="XV272" s="77"/>
      <c r="XW272" s="77"/>
      <c r="XX272" s="77"/>
      <c r="XY272" s="77"/>
      <c r="XZ272" s="77"/>
      <c r="YA272" s="77"/>
      <c r="YB272" s="77"/>
      <c r="YC272" s="77"/>
      <c r="YD272" s="77"/>
      <c r="YE272" s="77"/>
      <c r="YF272" s="77"/>
      <c r="YG272" s="77"/>
      <c r="YH272" s="77"/>
      <c r="YI272" s="77"/>
      <c r="YJ272" s="77"/>
      <c r="YK272" s="77"/>
      <c r="YL272" s="77"/>
      <c r="YM272" s="77"/>
      <c r="YN272" s="77"/>
      <c r="YO272" s="77"/>
      <c r="YP272" s="77"/>
      <c r="YQ272" s="77"/>
      <c r="YR272" s="77"/>
      <c r="YS272" s="77"/>
      <c r="YT272" s="77"/>
      <c r="YU272" s="77"/>
      <c r="YV272" s="77"/>
      <c r="YW272" s="77"/>
      <c r="YX272" s="77"/>
      <c r="YY272" s="77"/>
      <c r="YZ272" s="77"/>
      <c r="ZA272" s="77"/>
      <c r="ZB272" s="77"/>
      <c r="ZC272" s="77"/>
      <c r="ZD272" s="77"/>
      <c r="ZE272" s="77"/>
      <c r="ZF272" s="77"/>
      <c r="ZG272" s="77"/>
      <c r="ZH272" s="77"/>
      <c r="ZI272" s="77"/>
      <c r="ZJ272" s="77"/>
      <c r="ZK272" s="77"/>
      <c r="ZL272" s="77"/>
      <c r="ZM272" s="77"/>
      <c r="ZN272" s="77"/>
      <c r="ZO272" s="77"/>
      <c r="ZP272" s="77"/>
      <c r="ZQ272" s="77"/>
      <c r="ZR272" s="77"/>
      <c r="ZS272" s="77"/>
      <c r="ZT272" s="77"/>
      <c r="ZU272" s="77"/>
      <c r="ZV272" s="77"/>
      <c r="ZW272" s="77"/>
      <c r="ZX272" s="77"/>
      <c r="ZY272" s="77"/>
      <c r="ZZ272" s="77"/>
      <c r="AAA272" s="77"/>
      <c r="AAB272" s="77"/>
      <c r="AAC272" s="77"/>
      <c r="AAD272" s="77"/>
      <c r="AAE272" s="77"/>
      <c r="AAF272" s="77"/>
      <c r="AAG272" s="77"/>
      <c r="AAH272" s="77"/>
      <c r="AAI272" s="77"/>
      <c r="AAJ272" s="77"/>
      <c r="AAK272" s="77"/>
      <c r="AAL272" s="77"/>
      <c r="AAM272" s="77"/>
      <c r="AAN272" s="77"/>
      <c r="AAO272" s="77"/>
      <c r="AAP272" s="77"/>
      <c r="AAQ272" s="77"/>
      <c r="AAR272" s="77"/>
      <c r="AAS272" s="77"/>
      <c r="AAT272" s="77"/>
      <c r="AAU272" s="77"/>
      <c r="AAV272" s="77"/>
      <c r="AAW272" s="77"/>
      <c r="AAX272" s="77"/>
      <c r="AAY272" s="77"/>
      <c r="AAZ272" s="77"/>
      <c r="ABA272" s="77"/>
      <c r="ABB272" s="77"/>
      <c r="ABC272" s="77"/>
      <c r="ABD272" s="77"/>
      <c r="ABE272" s="77"/>
      <c r="ABF272" s="77"/>
      <c r="ABG272" s="77"/>
      <c r="ABH272" s="77"/>
      <c r="ABI272" s="77"/>
      <c r="ABJ272" s="77"/>
      <c r="ABK272" s="77"/>
      <c r="ABL272" s="77"/>
      <c r="ABM272" s="77"/>
      <c r="ABN272" s="77"/>
      <c r="ABO272" s="77"/>
      <c r="ABP272" s="77"/>
      <c r="ABQ272" s="77"/>
      <c r="ABR272" s="77"/>
      <c r="ABS272" s="77"/>
      <c r="ABT272" s="77"/>
      <c r="ABU272" s="77"/>
      <c r="ABV272" s="77"/>
      <c r="ABW272" s="77"/>
      <c r="ABX272" s="77"/>
      <c r="ABY272" s="77"/>
      <c r="ABZ272" s="77"/>
      <c r="ACA272" s="77"/>
      <c r="ACB272" s="77"/>
      <c r="ACC272" s="77"/>
      <c r="ACD272" s="77"/>
      <c r="ACE272" s="77"/>
      <c r="ACF272" s="77"/>
      <c r="ACG272" s="77"/>
      <c r="ACH272" s="77"/>
      <c r="ACI272" s="77"/>
      <c r="ACJ272" s="77"/>
      <c r="ACK272" s="77"/>
      <c r="ACL272" s="77"/>
      <c r="ACM272" s="77"/>
      <c r="ACN272" s="77"/>
      <c r="ACO272" s="77"/>
      <c r="ACP272" s="77"/>
      <c r="ACQ272" s="77"/>
      <c r="ACR272" s="77"/>
      <c r="ACS272" s="77"/>
      <c r="ACT272" s="77"/>
      <c r="ACU272" s="77"/>
      <c r="ACV272" s="77"/>
      <c r="ACW272" s="77"/>
      <c r="ACX272" s="77"/>
      <c r="ACY272" s="77"/>
      <c r="ACZ272" s="77"/>
      <c r="ADA272" s="77"/>
      <c r="ADB272" s="77"/>
      <c r="ADC272" s="77"/>
      <c r="ADD272" s="77"/>
      <c r="ADE272" s="77"/>
      <c r="ADF272" s="77"/>
      <c r="ADG272" s="77"/>
      <c r="ADH272" s="77"/>
      <c r="ADI272" s="77"/>
      <c r="ADJ272" s="77"/>
      <c r="ADK272" s="77"/>
      <c r="ADL272" s="77"/>
      <c r="ADM272" s="77"/>
      <c r="ADN272" s="77"/>
      <c r="ADO272" s="77"/>
      <c r="ADP272" s="77"/>
      <c r="ADQ272" s="77"/>
      <c r="ADR272" s="77"/>
      <c r="ADS272" s="77"/>
      <c r="ADT272" s="77"/>
      <c r="ADU272" s="77"/>
      <c r="ADV272" s="77"/>
      <c r="ADW272" s="77"/>
      <c r="ADX272" s="77"/>
      <c r="ADY272" s="77"/>
      <c r="ADZ272" s="77"/>
      <c r="AEA272" s="77"/>
      <c r="AEB272" s="77"/>
      <c r="AEC272" s="77"/>
      <c r="AED272" s="77"/>
      <c r="AEE272" s="77"/>
      <c r="AEF272" s="77"/>
      <c r="AEG272" s="77"/>
      <c r="AEH272" s="77"/>
      <c r="AEI272" s="77"/>
      <c r="AEJ272" s="77"/>
      <c r="AEK272" s="77"/>
      <c r="AEL272" s="77"/>
      <c r="AEM272" s="77"/>
      <c r="AEN272" s="77"/>
      <c r="AEO272" s="77"/>
      <c r="AEP272" s="77"/>
      <c r="AEQ272" s="77"/>
      <c r="AER272" s="77"/>
      <c r="AES272" s="77"/>
      <c r="AET272" s="77"/>
      <c r="AEU272" s="77"/>
      <c r="AEV272" s="77"/>
      <c r="AEW272" s="77"/>
      <c r="AEX272" s="77"/>
      <c r="AEY272" s="77"/>
      <c r="AEZ272" s="77"/>
      <c r="AFA272" s="77"/>
      <c r="AFB272" s="77"/>
      <c r="AFC272" s="77"/>
      <c r="AFD272" s="77"/>
      <c r="AFE272" s="77"/>
      <c r="AFF272" s="77"/>
      <c r="AFG272" s="77"/>
      <c r="AFH272" s="77"/>
      <c r="AFI272" s="77"/>
      <c r="AFJ272" s="77"/>
      <c r="AFK272" s="77"/>
      <c r="AFL272" s="77"/>
      <c r="AFM272" s="77"/>
      <c r="AFN272" s="77"/>
      <c r="AFO272" s="77"/>
      <c r="AFP272" s="77"/>
      <c r="AFQ272" s="77"/>
      <c r="AFR272" s="77"/>
      <c r="AFS272" s="77"/>
      <c r="AFT272" s="77"/>
      <c r="AFU272" s="77"/>
      <c r="AFV272" s="77"/>
      <c r="AFW272" s="77"/>
      <c r="AFX272" s="77"/>
      <c r="AFY272" s="77"/>
      <c r="AFZ272" s="77"/>
      <c r="AGA272" s="77"/>
      <c r="AGB272" s="77"/>
      <c r="AGC272" s="77"/>
      <c r="AGD272" s="77"/>
      <c r="AGE272" s="77"/>
      <c r="AGF272" s="77"/>
      <c r="AGG272" s="77"/>
      <c r="AGH272" s="77"/>
      <c r="AGI272" s="77"/>
      <c r="AGJ272" s="77"/>
      <c r="AGK272" s="77"/>
      <c r="AGL272" s="77"/>
      <c r="AGM272" s="77"/>
      <c r="AGN272" s="77"/>
      <c r="AGO272" s="77"/>
      <c r="AGP272" s="77"/>
      <c r="AGQ272" s="77"/>
      <c r="AGR272" s="77"/>
      <c r="AGS272" s="77"/>
      <c r="AGT272" s="77"/>
      <c r="AGU272" s="77"/>
      <c r="AGV272" s="77"/>
      <c r="AGW272" s="77"/>
      <c r="AGX272" s="77"/>
      <c r="AGY272" s="77"/>
      <c r="AGZ272" s="77"/>
      <c r="AHA272" s="77"/>
      <c r="AHB272" s="77"/>
      <c r="AHC272" s="77"/>
      <c r="AHD272" s="77"/>
      <c r="AHE272" s="77"/>
      <c r="AHF272" s="77"/>
      <c r="AHG272" s="77"/>
      <c r="AHH272" s="77"/>
      <c r="AHI272" s="77"/>
      <c r="AHJ272" s="77"/>
      <c r="AHK272" s="77"/>
      <c r="AHL272" s="77"/>
      <c r="AHM272" s="77"/>
      <c r="AHN272" s="77"/>
      <c r="AHO272" s="77"/>
      <c r="AHP272" s="77"/>
      <c r="AHQ272" s="77"/>
      <c r="AHR272" s="77"/>
      <c r="AHS272" s="77"/>
      <c r="AHT272" s="77"/>
      <c r="AHU272" s="77"/>
      <c r="AHV272" s="77"/>
      <c r="AHW272" s="77"/>
      <c r="AHX272" s="77"/>
      <c r="AHY272" s="77"/>
      <c r="AHZ272" s="77"/>
      <c r="AIA272" s="77"/>
      <c r="AIB272" s="77"/>
      <c r="AIC272" s="77"/>
      <c r="AID272" s="77"/>
      <c r="AIE272" s="77"/>
      <c r="AIF272" s="77"/>
      <c r="AIG272" s="77"/>
      <c r="AIH272" s="77"/>
      <c r="AII272" s="77"/>
      <c r="AIJ272" s="77"/>
      <c r="AIK272" s="77"/>
      <c r="AIL272" s="77"/>
      <c r="AIM272" s="77"/>
      <c r="AIN272" s="77"/>
      <c r="AIO272" s="77"/>
      <c r="AIP272" s="77"/>
      <c r="AIQ272" s="77"/>
      <c r="AIR272" s="77"/>
      <c r="AIS272" s="77"/>
      <c r="AIT272" s="77"/>
      <c r="AIU272" s="77"/>
      <c r="AIV272" s="77"/>
      <c r="AIW272" s="77"/>
      <c r="AIX272" s="77"/>
      <c r="AIY272" s="77"/>
      <c r="AIZ272" s="77"/>
      <c r="AJA272" s="77"/>
      <c r="AJB272" s="77"/>
      <c r="AJC272" s="77"/>
      <c r="AJD272" s="77"/>
      <c r="AJE272" s="77"/>
      <c r="AJF272" s="77"/>
      <c r="AJG272" s="77"/>
      <c r="AJH272" s="77"/>
      <c r="AJI272" s="77"/>
      <c r="AJJ272" s="77"/>
      <c r="AJK272" s="77"/>
      <c r="AJL272" s="77"/>
      <c r="AJM272" s="77"/>
      <c r="AJN272" s="77"/>
      <c r="AJO272" s="77"/>
      <c r="AJP272" s="77"/>
      <c r="AJQ272" s="77"/>
      <c r="AJR272" s="77"/>
      <c r="AJS272" s="77"/>
      <c r="AJT272" s="77"/>
      <c r="AJU272" s="77"/>
      <c r="AJV272" s="77"/>
      <c r="AJW272" s="77"/>
      <c r="AJX272" s="77"/>
      <c r="AJY272" s="77"/>
      <c r="AJZ272" s="77"/>
      <c r="AKA272" s="77"/>
      <c r="AKB272" s="77"/>
      <c r="AKC272" s="77"/>
      <c r="AKD272" s="77"/>
      <c r="AKE272" s="77"/>
      <c r="AKF272" s="77"/>
      <c r="AKG272" s="77"/>
      <c r="AKH272" s="77"/>
      <c r="AKI272" s="77"/>
      <c r="AKJ272" s="77"/>
      <c r="AKK272" s="77"/>
      <c r="AKL272" s="77"/>
      <c r="AKM272" s="77"/>
      <c r="AKN272" s="77"/>
      <c r="AKO272" s="77"/>
      <c r="AKP272" s="77"/>
      <c r="AKQ272" s="77"/>
      <c r="AKR272" s="77"/>
      <c r="AKS272" s="77"/>
      <c r="AKT272" s="77"/>
      <c r="AKU272" s="77"/>
      <c r="AKV272" s="77"/>
      <c r="AKW272" s="77"/>
      <c r="AKX272" s="77"/>
      <c r="AKY272" s="77"/>
      <c r="AKZ272" s="77"/>
      <c r="ALA272" s="77"/>
      <c r="ALB272" s="77"/>
      <c r="ALC272" s="77"/>
      <c r="ALD272" s="77"/>
      <c r="ALE272" s="77"/>
      <c r="ALF272" s="77"/>
      <c r="ALG272" s="77"/>
      <c r="ALH272" s="77"/>
      <c r="ALI272" s="77"/>
      <c r="ALJ272" s="77"/>
      <c r="ALK272" s="77"/>
      <c r="ALL272" s="77"/>
      <c r="ALM272" s="77"/>
      <c r="ALN272" s="77"/>
      <c r="ALO272" s="77"/>
      <c r="ALP272" s="77"/>
      <c r="ALQ272" s="77"/>
      <c r="ALR272" s="77"/>
      <c r="ALS272" s="77"/>
      <c r="ALT272" s="77"/>
      <c r="ALU272" s="77"/>
      <c r="ALV272" s="77"/>
      <c r="ALW272" s="77"/>
      <c r="ALX272" s="77"/>
      <c r="ALY272" s="77"/>
      <c r="ALZ272" s="77"/>
      <c r="AMA272" s="77"/>
      <c r="AMB272" s="77"/>
      <c r="AMC272" s="77"/>
      <c r="AMD272" s="77"/>
      <c r="AME272" s="77"/>
      <c r="AMF272" s="77"/>
      <c r="AMG272" s="77"/>
      <c r="AMH272" s="77"/>
      <c r="AMI272" s="77"/>
      <c r="AMJ272" s="77"/>
    </row>
    <row r="273" customFormat="false" ht="12.85" hidden="false" customHeight="false" outlineLevel="0" collapsed="false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  <c r="AZ273" s="77"/>
      <c r="BA273" s="77"/>
      <c r="BB273" s="77"/>
      <c r="BC273" s="77"/>
      <c r="BD273" s="77"/>
      <c r="BE273" s="77"/>
      <c r="BF273" s="77"/>
      <c r="BG273" s="77"/>
      <c r="BH273" s="77"/>
      <c r="BI273" s="77"/>
      <c r="BJ273" s="77"/>
      <c r="BK273" s="77"/>
      <c r="BL273" s="77"/>
      <c r="BM273" s="77"/>
      <c r="BN273" s="77"/>
      <c r="BO273" s="77"/>
      <c r="BP273" s="77"/>
      <c r="BQ273" s="77"/>
      <c r="BR273" s="77"/>
      <c r="BS273" s="77"/>
      <c r="BT273" s="77"/>
      <c r="BU273" s="77"/>
      <c r="BV273" s="77"/>
      <c r="BW273" s="77"/>
      <c r="BX273" s="77"/>
      <c r="BY273" s="77"/>
      <c r="BZ273" s="77"/>
      <c r="CA273" s="77"/>
      <c r="CB273" s="77"/>
      <c r="CC273" s="77"/>
      <c r="CD273" s="77"/>
      <c r="CE273" s="77"/>
      <c r="CF273" s="77"/>
      <c r="CG273" s="77"/>
      <c r="CH273" s="77"/>
      <c r="CI273" s="77"/>
      <c r="CJ273" s="77"/>
      <c r="CK273" s="77"/>
      <c r="CL273" s="77"/>
      <c r="CM273" s="77"/>
      <c r="CN273" s="77"/>
      <c r="CO273" s="77"/>
      <c r="CP273" s="77"/>
      <c r="CQ273" s="77"/>
      <c r="CR273" s="77"/>
      <c r="CS273" s="77"/>
      <c r="CT273" s="77"/>
      <c r="CU273" s="77"/>
      <c r="CV273" s="77"/>
      <c r="CW273" s="77"/>
      <c r="CX273" s="77"/>
      <c r="CY273" s="77"/>
      <c r="CZ273" s="77"/>
      <c r="DA273" s="77"/>
      <c r="DB273" s="77"/>
      <c r="DC273" s="77"/>
      <c r="DD273" s="77"/>
      <c r="DE273" s="77"/>
      <c r="DF273" s="77"/>
      <c r="DG273" s="77"/>
      <c r="DH273" s="77"/>
      <c r="DI273" s="77"/>
      <c r="DJ273" s="77"/>
      <c r="DK273" s="77"/>
      <c r="DL273" s="77"/>
      <c r="DM273" s="77"/>
      <c r="DN273" s="77"/>
      <c r="DO273" s="77"/>
      <c r="DP273" s="77"/>
      <c r="DQ273" s="77"/>
      <c r="DR273" s="77"/>
      <c r="DS273" s="77"/>
      <c r="DT273" s="77"/>
      <c r="DU273" s="77"/>
      <c r="DV273" s="77"/>
      <c r="DW273" s="77"/>
      <c r="DX273" s="77"/>
      <c r="DY273" s="77"/>
      <c r="DZ273" s="77"/>
      <c r="EA273" s="77"/>
      <c r="EB273" s="77"/>
      <c r="EC273" s="77"/>
      <c r="ED273" s="77"/>
      <c r="EE273" s="77"/>
      <c r="EF273" s="77"/>
      <c r="EG273" s="77"/>
      <c r="EH273" s="77"/>
      <c r="EI273" s="77"/>
      <c r="EJ273" s="77"/>
      <c r="EK273" s="77"/>
      <c r="EL273" s="77"/>
      <c r="EM273" s="77"/>
      <c r="EN273" s="77"/>
      <c r="EO273" s="77"/>
      <c r="EP273" s="77"/>
      <c r="EQ273" s="77"/>
      <c r="ER273" s="77"/>
      <c r="ES273" s="77"/>
      <c r="ET273" s="77"/>
      <c r="EU273" s="77"/>
      <c r="EV273" s="77"/>
      <c r="EW273" s="77"/>
      <c r="EX273" s="77"/>
      <c r="EY273" s="77"/>
      <c r="EZ273" s="77"/>
      <c r="FA273" s="77"/>
      <c r="FB273" s="77"/>
      <c r="FC273" s="77"/>
      <c r="FD273" s="77"/>
      <c r="FE273" s="77"/>
      <c r="FF273" s="77"/>
      <c r="FG273" s="77"/>
      <c r="FH273" s="77"/>
      <c r="FI273" s="77"/>
      <c r="FJ273" s="77"/>
      <c r="FK273" s="77"/>
      <c r="FL273" s="77"/>
      <c r="FM273" s="77"/>
      <c r="FN273" s="77"/>
      <c r="FO273" s="77"/>
      <c r="FP273" s="77"/>
      <c r="FQ273" s="77"/>
      <c r="FR273" s="77"/>
      <c r="FS273" s="77"/>
      <c r="FT273" s="77"/>
      <c r="FU273" s="77"/>
      <c r="FV273" s="77"/>
      <c r="FW273" s="77"/>
      <c r="FX273" s="77"/>
      <c r="FY273" s="77"/>
      <c r="FZ273" s="77"/>
      <c r="GA273" s="77"/>
      <c r="GB273" s="77"/>
      <c r="GC273" s="77"/>
      <c r="GD273" s="77"/>
      <c r="GE273" s="77"/>
      <c r="GF273" s="77"/>
      <c r="GG273" s="77"/>
      <c r="GH273" s="77"/>
      <c r="GI273" s="77"/>
      <c r="GJ273" s="77"/>
      <c r="GK273" s="77"/>
      <c r="GL273" s="77"/>
      <c r="GM273" s="77"/>
      <c r="GN273" s="77"/>
      <c r="GO273" s="77"/>
      <c r="GP273" s="77"/>
      <c r="GQ273" s="77"/>
      <c r="GR273" s="77"/>
      <c r="GS273" s="77"/>
      <c r="GT273" s="77"/>
      <c r="GU273" s="77"/>
      <c r="GV273" s="77"/>
      <c r="GW273" s="77"/>
      <c r="GX273" s="77"/>
      <c r="GY273" s="77"/>
      <c r="GZ273" s="77"/>
      <c r="HA273" s="77"/>
      <c r="HB273" s="77"/>
      <c r="HC273" s="77"/>
      <c r="HD273" s="77"/>
      <c r="HE273" s="77"/>
      <c r="HF273" s="77"/>
      <c r="HG273" s="77"/>
      <c r="HH273" s="77"/>
      <c r="HI273" s="77"/>
      <c r="HJ273" s="77"/>
      <c r="HK273" s="77"/>
      <c r="HL273" s="77"/>
      <c r="HM273" s="77"/>
      <c r="HN273" s="77"/>
      <c r="HO273" s="77"/>
      <c r="HP273" s="77"/>
      <c r="HQ273" s="77"/>
      <c r="HR273" s="77"/>
      <c r="HS273" s="77"/>
      <c r="HT273" s="77"/>
      <c r="HU273" s="77"/>
      <c r="HV273" s="77"/>
      <c r="HW273" s="77"/>
      <c r="HX273" s="77"/>
      <c r="HY273" s="77"/>
      <c r="HZ273" s="77"/>
      <c r="IA273" s="77"/>
      <c r="IB273" s="77"/>
      <c r="IC273" s="77"/>
      <c r="ID273" s="77"/>
      <c r="IE273" s="77"/>
      <c r="IF273" s="77"/>
      <c r="IG273" s="77"/>
      <c r="IH273" s="77"/>
      <c r="II273" s="77"/>
      <c r="IJ273" s="77"/>
      <c r="IK273" s="77"/>
      <c r="IL273" s="77"/>
      <c r="IM273" s="77"/>
      <c r="IN273" s="77"/>
      <c r="IO273" s="77"/>
      <c r="IP273" s="77"/>
      <c r="IQ273" s="77"/>
      <c r="IR273" s="77"/>
      <c r="IS273" s="77"/>
      <c r="IT273" s="77"/>
      <c r="IU273" s="77"/>
      <c r="IV273" s="77"/>
      <c r="IW273" s="77"/>
      <c r="IX273" s="77"/>
      <c r="IY273" s="77"/>
      <c r="IZ273" s="77"/>
      <c r="JA273" s="77"/>
      <c r="JB273" s="77"/>
      <c r="JC273" s="77"/>
      <c r="JD273" s="77"/>
      <c r="JE273" s="77"/>
      <c r="JF273" s="77"/>
      <c r="JG273" s="77"/>
      <c r="JH273" s="77"/>
      <c r="JI273" s="77"/>
      <c r="JJ273" s="77"/>
      <c r="JK273" s="77"/>
      <c r="JL273" s="77"/>
      <c r="JM273" s="77"/>
      <c r="JN273" s="77"/>
      <c r="JO273" s="77"/>
      <c r="JP273" s="77"/>
      <c r="JQ273" s="77"/>
      <c r="JR273" s="77"/>
      <c r="JS273" s="77"/>
      <c r="JT273" s="77"/>
      <c r="JU273" s="77"/>
      <c r="JV273" s="77"/>
      <c r="JW273" s="77"/>
      <c r="JX273" s="77"/>
      <c r="JY273" s="77"/>
      <c r="JZ273" s="77"/>
      <c r="KA273" s="77"/>
      <c r="KB273" s="77"/>
      <c r="KC273" s="77"/>
      <c r="KD273" s="77"/>
      <c r="KE273" s="77"/>
      <c r="KF273" s="77"/>
      <c r="KG273" s="77"/>
      <c r="KH273" s="77"/>
      <c r="KI273" s="77"/>
      <c r="KJ273" s="77"/>
      <c r="KK273" s="77"/>
      <c r="KL273" s="77"/>
      <c r="KM273" s="77"/>
      <c r="KN273" s="77"/>
      <c r="KO273" s="77"/>
      <c r="KP273" s="77"/>
      <c r="KQ273" s="77"/>
      <c r="KR273" s="77"/>
      <c r="KS273" s="77"/>
      <c r="KT273" s="77"/>
      <c r="KU273" s="77"/>
      <c r="KV273" s="77"/>
      <c r="KW273" s="77"/>
      <c r="KX273" s="77"/>
      <c r="KY273" s="77"/>
      <c r="KZ273" s="77"/>
      <c r="LA273" s="77"/>
      <c r="LB273" s="77"/>
      <c r="LC273" s="77"/>
      <c r="LD273" s="77"/>
      <c r="LE273" s="77"/>
      <c r="LF273" s="77"/>
      <c r="LG273" s="77"/>
      <c r="LH273" s="77"/>
      <c r="LI273" s="77"/>
      <c r="LJ273" s="77"/>
      <c r="LK273" s="77"/>
      <c r="LL273" s="77"/>
      <c r="LM273" s="77"/>
      <c r="LN273" s="77"/>
      <c r="LO273" s="77"/>
      <c r="LP273" s="77"/>
      <c r="LQ273" s="77"/>
      <c r="LR273" s="77"/>
      <c r="LS273" s="77"/>
      <c r="LT273" s="77"/>
      <c r="LU273" s="77"/>
      <c r="LV273" s="77"/>
      <c r="LW273" s="77"/>
      <c r="LX273" s="77"/>
      <c r="LY273" s="77"/>
      <c r="LZ273" s="77"/>
      <c r="MA273" s="77"/>
      <c r="MB273" s="77"/>
      <c r="MC273" s="77"/>
      <c r="MD273" s="77"/>
      <c r="ME273" s="77"/>
      <c r="MF273" s="77"/>
      <c r="MG273" s="77"/>
      <c r="MH273" s="77"/>
      <c r="MI273" s="77"/>
      <c r="MJ273" s="77"/>
      <c r="MK273" s="77"/>
      <c r="ML273" s="77"/>
      <c r="MM273" s="77"/>
      <c r="MN273" s="77"/>
      <c r="MO273" s="77"/>
      <c r="MP273" s="77"/>
      <c r="MQ273" s="77"/>
      <c r="MR273" s="77"/>
      <c r="MS273" s="77"/>
      <c r="MT273" s="77"/>
      <c r="MU273" s="77"/>
      <c r="MV273" s="77"/>
      <c r="MW273" s="77"/>
      <c r="MX273" s="77"/>
      <c r="MY273" s="77"/>
      <c r="MZ273" s="77"/>
      <c r="NA273" s="77"/>
      <c r="NB273" s="77"/>
      <c r="NC273" s="77"/>
      <c r="ND273" s="77"/>
      <c r="NE273" s="77"/>
      <c r="NF273" s="77"/>
      <c r="NG273" s="77"/>
      <c r="NH273" s="77"/>
      <c r="NI273" s="77"/>
      <c r="NJ273" s="77"/>
      <c r="NK273" s="77"/>
      <c r="NL273" s="77"/>
      <c r="NM273" s="77"/>
      <c r="NN273" s="77"/>
      <c r="NO273" s="77"/>
      <c r="NP273" s="77"/>
      <c r="NQ273" s="77"/>
      <c r="NR273" s="77"/>
      <c r="NS273" s="77"/>
      <c r="NT273" s="77"/>
      <c r="NU273" s="77"/>
      <c r="NV273" s="77"/>
      <c r="NW273" s="77"/>
      <c r="NX273" s="77"/>
      <c r="NY273" s="77"/>
      <c r="NZ273" s="77"/>
      <c r="OA273" s="77"/>
      <c r="OB273" s="77"/>
      <c r="OC273" s="77"/>
      <c r="OD273" s="77"/>
      <c r="OE273" s="77"/>
      <c r="OF273" s="77"/>
      <c r="OG273" s="77"/>
      <c r="OH273" s="77"/>
      <c r="OI273" s="77"/>
      <c r="OJ273" s="77"/>
      <c r="OK273" s="77"/>
      <c r="OL273" s="77"/>
      <c r="OM273" s="77"/>
      <c r="ON273" s="77"/>
      <c r="OO273" s="77"/>
      <c r="OP273" s="77"/>
      <c r="OQ273" s="77"/>
      <c r="OR273" s="77"/>
      <c r="OS273" s="77"/>
      <c r="OT273" s="77"/>
      <c r="OU273" s="77"/>
      <c r="OV273" s="77"/>
      <c r="OW273" s="77"/>
      <c r="OX273" s="77"/>
      <c r="OY273" s="77"/>
      <c r="OZ273" s="77"/>
      <c r="PA273" s="77"/>
      <c r="PB273" s="77"/>
      <c r="PC273" s="77"/>
      <c r="PD273" s="77"/>
      <c r="PE273" s="77"/>
      <c r="PF273" s="77"/>
      <c r="PG273" s="77"/>
      <c r="PH273" s="77"/>
      <c r="PI273" s="77"/>
      <c r="PJ273" s="77"/>
      <c r="PK273" s="77"/>
      <c r="PL273" s="77"/>
      <c r="PM273" s="77"/>
      <c r="PN273" s="77"/>
      <c r="PO273" s="77"/>
      <c r="PP273" s="77"/>
      <c r="PQ273" s="77"/>
      <c r="PR273" s="77"/>
      <c r="PS273" s="77"/>
      <c r="PT273" s="77"/>
      <c r="PU273" s="77"/>
      <c r="PV273" s="77"/>
      <c r="PW273" s="77"/>
      <c r="PX273" s="77"/>
      <c r="PY273" s="77"/>
      <c r="PZ273" s="77"/>
      <c r="QA273" s="77"/>
      <c r="QB273" s="77"/>
      <c r="QC273" s="77"/>
      <c r="QD273" s="77"/>
      <c r="QE273" s="77"/>
      <c r="QF273" s="77"/>
      <c r="QG273" s="77"/>
      <c r="QH273" s="77"/>
      <c r="QI273" s="77"/>
      <c r="QJ273" s="77"/>
      <c r="QK273" s="77"/>
      <c r="QL273" s="77"/>
      <c r="QM273" s="77"/>
      <c r="QN273" s="77"/>
      <c r="QO273" s="77"/>
      <c r="QP273" s="77"/>
      <c r="QQ273" s="77"/>
      <c r="QR273" s="77"/>
      <c r="QS273" s="77"/>
      <c r="QT273" s="77"/>
      <c r="QU273" s="77"/>
      <c r="QV273" s="77"/>
      <c r="QW273" s="77"/>
      <c r="QX273" s="77"/>
      <c r="QY273" s="77"/>
      <c r="QZ273" s="77"/>
      <c r="RA273" s="77"/>
      <c r="RB273" s="77"/>
      <c r="RC273" s="77"/>
      <c r="RD273" s="77"/>
      <c r="RE273" s="77"/>
      <c r="RF273" s="77"/>
      <c r="RG273" s="77"/>
      <c r="RH273" s="77"/>
      <c r="RI273" s="77"/>
      <c r="RJ273" s="77"/>
      <c r="RK273" s="77"/>
      <c r="RL273" s="77"/>
      <c r="RM273" s="77"/>
      <c r="RN273" s="77"/>
      <c r="RO273" s="77"/>
      <c r="RP273" s="77"/>
      <c r="RQ273" s="77"/>
      <c r="RR273" s="77"/>
      <c r="RS273" s="77"/>
      <c r="RT273" s="77"/>
      <c r="RU273" s="77"/>
      <c r="RV273" s="77"/>
      <c r="RW273" s="77"/>
      <c r="RX273" s="77"/>
      <c r="RY273" s="77"/>
      <c r="RZ273" s="77"/>
      <c r="SA273" s="77"/>
      <c r="SB273" s="77"/>
      <c r="SC273" s="77"/>
      <c r="SD273" s="77"/>
      <c r="SE273" s="77"/>
      <c r="SF273" s="77"/>
      <c r="SG273" s="77"/>
      <c r="SH273" s="77"/>
      <c r="SI273" s="77"/>
      <c r="SJ273" s="77"/>
      <c r="SK273" s="77"/>
      <c r="SL273" s="77"/>
      <c r="SM273" s="77"/>
      <c r="SN273" s="77"/>
      <c r="SO273" s="77"/>
      <c r="SP273" s="77"/>
      <c r="SQ273" s="77"/>
      <c r="SR273" s="77"/>
      <c r="SS273" s="77"/>
      <c r="ST273" s="77"/>
      <c r="SU273" s="77"/>
      <c r="SV273" s="77"/>
      <c r="SW273" s="77"/>
      <c r="SX273" s="77"/>
      <c r="SY273" s="77"/>
      <c r="SZ273" s="77"/>
      <c r="TA273" s="77"/>
      <c r="TB273" s="77"/>
      <c r="TC273" s="77"/>
      <c r="TD273" s="77"/>
      <c r="TE273" s="77"/>
      <c r="TF273" s="77"/>
      <c r="TG273" s="77"/>
      <c r="TH273" s="77"/>
      <c r="TI273" s="77"/>
      <c r="TJ273" s="77"/>
      <c r="TK273" s="77"/>
      <c r="TL273" s="77"/>
      <c r="TM273" s="77"/>
      <c r="TN273" s="77"/>
      <c r="TO273" s="77"/>
      <c r="TP273" s="77"/>
      <c r="TQ273" s="77"/>
      <c r="TR273" s="77"/>
      <c r="TS273" s="77"/>
      <c r="TT273" s="77"/>
      <c r="TU273" s="77"/>
      <c r="TV273" s="77"/>
      <c r="TW273" s="77"/>
      <c r="TX273" s="77"/>
      <c r="TY273" s="77"/>
      <c r="TZ273" s="77"/>
      <c r="UA273" s="77"/>
      <c r="UB273" s="77"/>
      <c r="UC273" s="77"/>
      <c r="UD273" s="77"/>
      <c r="UE273" s="77"/>
      <c r="UF273" s="77"/>
      <c r="UG273" s="77"/>
      <c r="UH273" s="77"/>
      <c r="UI273" s="77"/>
      <c r="UJ273" s="77"/>
      <c r="UK273" s="77"/>
      <c r="UL273" s="77"/>
      <c r="UM273" s="77"/>
      <c r="UN273" s="77"/>
      <c r="UO273" s="77"/>
      <c r="UP273" s="77"/>
      <c r="UQ273" s="77"/>
      <c r="UR273" s="77"/>
      <c r="US273" s="77"/>
      <c r="UT273" s="77"/>
      <c r="UU273" s="77"/>
      <c r="UV273" s="77"/>
      <c r="UW273" s="77"/>
      <c r="UX273" s="77"/>
      <c r="UY273" s="77"/>
      <c r="UZ273" s="77"/>
      <c r="VA273" s="77"/>
      <c r="VB273" s="77"/>
      <c r="VC273" s="77"/>
      <c r="VD273" s="77"/>
      <c r="VE273" s="77"/>
      <c r="VF273" s="77"/>
      <c r="VG273" s="77"/>
      <c r="VH273" s="77"/>
      <c r="VI273" s="77"/>
      <c r="VJ273" s="77"/>
      <c r="VK273" s="77"/>
      <c r="VL273" s="77"/>
      <c r="VM273" s="77"/>
      <c r="VN273" s="77"/>
      <c r="VO273" s="77"/>
      <c r="VP273" s="77"/>
      <c r="VQ273" s="77"/>
      <c r="VR273" s="77"/>
      <c r="VS273" s="77"/>
      <c r="VT273" s="77"/>
      <c r="VU273" s="77"/>
      <c r="VV273" s="77"/>
      <c r="VW273" s="77"/>
      <c r="VX273" s="77"/>
      <c r="VY273" s="77"/>
      <c r="VZ273" s="77"/>
      <c r="WA273" s="77"/>
      <c r="WB273" s="77"/>
      <c r="WC273" s="77"/>
      <c r="WD273" s="77"/>
      <c r="WE273" s="77"/>
      <c r="WF273" s="77"/>
      <c r="WG273" s="77"/>
      <c r="WH273" s="77"/>
      <c r="WI273" s="77"/>
      <c r="WJ273" s="77"/>
      <c r="WK273" s="77"/>
      <c r="WL273" s="77"/>
      <c r="WM273" s="77"/>
      <c r="WN273" s="77"/>
      <c r="WO273" s="77"/>
      <c r="WP273" s="77"/>
      <c r="WQ273" s="77"/>
      <c r="WR273" s="77"/>
      <c r="WS273" s="77"/>
      <c r="WT273" s="77"/>
      <c r="WU273" s="77"/>
      <c r="WV273" s="77"/>
      <c r="WW273" s="77"/>
      <c r="WX273" s="77"/>
      <c r="WY273" s="77"/>
      <c r="WZ273" s="77"/>
      <c r="XA273" s="77"/>
      <c r="XB273" s="77"/>
      <c r="XC273" s="77"/>
      <c r="XD273" s="77"/>
      <c r="XE273" s="77"/>
      <c r="XF273" s="77"/>
      <c r="XG273" s="77"/>
      <c r="XH273" s="77"/>
      <c r="XI273" s="77"/>
      <c r="XJ273" s="77"/>
      <c r="XK273" s="77"/>
      <c r="XL273" s="77"/>
      <c r="XM273" s="77"/>
      <c r="XN273" s="77"/>
      <c r="XO273" s="77"/>
      <c r="XP273" s="77"/>
      <c r="XQ273" s="77"/>
      <c r="XR273" s="77"/>
      <c r="XS273" s="77"/>
      <c r="XT273" s="77"/>
      <c r="XU273" s="77"/>
      <c r="XV273" s="77"/>
      <c r="XW273" s="77"/>
      <c r="XX273" s="77"/>
      <c r="XY273" s="77"/>
      <c r="XZ273" s="77"/>
      <c r="YA273" s="77"/>
      <c r="YB273" s="77"/>
      <c r="YC273" s="77"/>
      <c r="YD273" s="77"/>
      <c r="YE273" s="77"/>
      <c r="YF273" s="77"/>
      <c r="YG273" s="77"/>
      <c r="YH273" s="77"/>
      <c r="YI273" s="77"/>
      <c r="YJ273" s="77"/>
      <c r="YK273" s="77"/>
      <c r="YL273" s="77"/>
      <c r="YM273" s="77"/>
      <c r="YN273" s="77"/>
      <c r="YO273" s="77"/>
      <c r="YP273" s="77"/>
      <c r="YQ273" s="77"/>
      <c r="YR273" s="77"/>
      <c r="YS273" s="77"/>
      <c r="YT273" s="77"/>
      <c r="YU273" s="77"/>
      <c r="YV273" s="77"/>
      <c r="YW273" s="77"/>
      <c r="YX273" s="77"/>
      <c r="YY273" s="77"/>
      <c r="YZ273" s="77"/>
      <c r="ZA273" s="77"/>
      <c r="ZB273" s="77"/>
      <c r="ZC273" s="77"/>
      <c r="ZD273" s="77"/>
      <c r="ZE273" s="77"/>
      <c r="ZF273" s="77"/>
      <c r="ZG273" s="77"/>
      <c r="ZH273" s="77"/>
      <c r="ZI273" s="77"/>
      <c r="ZJ273" s="77"/>
      <c r="ZK273" s="77"/>
      <c r="ZL273" s="77"/>
      <c r="ZM273" s="77"/>
      <c r="ZN273" s="77"/>
      <c r="ZO273" s="77"/>
      <c r="ZP273" s="77"/>
      <c r="ZQ273" s="77"/>
      <c r="ZR273" s="77"/>
      <c r="ZS273" s="77"/>
      <c r="ZT273" s="77"/>
      <c r="ZU273" s="77"/>
      <c r="ZV273" s="77"/>
      <c r="ZW273" s="77"/>
      <c r="ZX273" s="77"/>
      <c r="ZY273" s="77"/>
      <c r="ZZ273" s="77"/>
      <c r="AAA273" s="77"/>
      <c r="AAB273" s="77"/>
      <c r="AAC273" s="77"/>
      <c r="AAD273" s="77"/>
      <c r="AAE273" s="77"/>
      <c r="AAF273" s="77"/>
      <c r="AAG273" s="77"/>
      <c r="AAH273" s="77"/>
      <c r="AAI273" s="77"/>
      <c r="AAJ273" s="77"/>
      <c r="AAK273" s="77"/>
      <c r="AAL273" s="77"/>
      <c r="AAM273" s="77"/>
      <c r="AAN273" s="77"/>
      <c r="AAO273" s="77"/>
      <c r="AAP273" s="77"/>
      <c r="AAQ273" s="77"/>
      <c r="AAR273" s="77"/>
      <c r="AAS273" s="77"/>
      <c r="AAT273" s="77"/>
      <c r="AAU273" s="77"/>
      <c r="AAV273" s="77"/>
      <c r="AAW273" s="77"/>
      <c r="AAX273" s="77"/>
      <c r="AAY273" s="77"/>
      <c r="AAZ273" s="77"/>
      <c r="ABA273" s="77"/>
      <c r="ABB273" s="77"/>
      <c r="ABC273" s="77"/>
      <c r="ABD273" s="77"/>
      <c r="ABE273" s="77"/>
      <c r="ABF273" s="77"/>
      <c r="ABG273" s="77"/>
      <c r="ABH273" s="77"/>
      <c r="ABI273" s="77"/>
      <c r="ABJ273" s="77"/>
      <c r="ABK273" s="77"/>
      <c r="ABL273" s="77"/>
      <c r="ABM273" s="77"/>
      <c r="ABN273" s="77"/>
      <c r="ABO273" s="77"/>
      <c r="ABP273" s="77"/>
      <c r="ABQ273" s="77"/>
      <c r="ABR273" s="77"/>
      <c r="ABS273" s="77"/>
      <c r="ABT273" s="77"/>
      <c r="ABU273" s="77"/>
      <c r="ABV273" s="77"/>
      <c r="ABW273" s="77"/>
      <c r="ABX273" s="77"/>
      <c r="ABY273" s="77"/>
      <c r="ABZ273" s="77"/>
      <c r="ACA273" s="77"/>
      <c r="ACB273" s="77"/>
      <c r="ACC273" s="77"/>
      <c r="ACD273" s="77"/>
      <c r="ACE273" s="77"/>
      <c r="ACF273" s="77"/>
      <c r="ACG273" s="77"/>
      <c r="ACH273" s="77"/>
      <c r="ACI273" s="77"/>
      <c r="ACJ273" s="77"/>
      <c r="ACK273" s="77"/>
      <c r="ACL273" s="77"/>
      <c r="ACM273" s="77"/>
      <c r="ACN273" s="77"/>
      <c r="ACO273" s="77"/>
      <c r="ACP273" s="77"/>
      <c r="ACQ273" s="77"/>
      <c r="ACR273" s="77"/>
      <c r="ACS273" s="77"/>
      <c r="ACT273" s="77"/>
      <c r="ACU273" s="77"/>
      <c r="ACV273" s="77"/>
      <c r="ACW273" s="77"/>
      <c r="ACX273" s="77"/>
      <c r="ACY273" s="77"/>
      <c r="ACZ273" s="77"/>
      <c r="ADA273" s="77"/>
      <c r="ADB273" s="77"/>
      <c r="ADC273" s="77"/>
      <c r="ADD273" s="77"/>
      <c r="ADE273" s="77"/>
      <c r="ADF273" s="77"/>
      <c r="ADG273" s="77"/>
      <c r="ADH273" s="77"/>
      <c r="ADI273" s="77"/>
      <c r="ADJ273" s="77"/>
      <c r="ADK273" s="77"/>
      <c r="ADL273" s="77"/>
      <c r="ADM273" s="77"/>
      <c r="ADN273" s="77"/>
      <c r="ADO273" s="77"/>
      <c r="ADP273" s="77"/>
      <c r="ADQ273" s="77"/>
      <c r="ADR273" s="77"/>
      <c r="ADS273" s="77"/>
      <c r="ADT273" s="77"/>
      <c r="ADU273" s="77"/>
      <c r="ADV273" s="77"/>
      <c r="ADW273" s="77"/>
      <c r="ADX273" s="77"/>
      <c r="ADY273" s="77"/>
      <c r="ADZ273" s="77"/>
      <c r="AEA273" s="77"/>
      <c r="AEB273" s="77"/>
      <c r="AEC273" s="77"/>
      <c r="AED273" s="77"/>
      <c r="AEE273" s="77"/>
      <c r="AEF273" s="77"/>
      <c r="AEG273" s="77"/>
      <c r="AEH273" s="77"/>
      <c r="AEI273" s="77"/>
      <c r="AEJ273" s="77"/>
      <c r="AEK273" s="77"/>
      <c r="AEL273" s="77"/>
      <c r="AEM273" s="77"/>
      <c r="AEN273" s="77"/>
      <c r="AEO273" s="77"/>
      <c r="AEP273" s="77"/>
      <c r="AEQ273" s="77"/>
      <c r="AER273" s="77"/>
      <c r="AES273" s="77"/>
      <c r="AET273" s="77"/>
      <c r="AEU273" s="77"/>
      <c r="AEV273" s="77"/>
      <c r="AEW273" s="77"/>
      <c r="AEX273" s="77"/>
      <c r="AEY273" s="77"/>
      <c r="AEZ273" s="77"/>
      <c r="AFA273" s="77"/>
      <c r="AFB273" s="77"/>
      <c r="AFC273" s="77"/>
      <c r="AFD273" s="77"/>
      <c r="AFE273" s="77"/>
      <c r="AFF273" s="77"/>
      <c r="AFG273" s="77"/>
      <c r="AFH273" s="77"/>
      <c r="AFI273" s="77"/>
      <c r="AFJ273" s="77"/>
      <c r="AFK273" s="77"/>
      <c r="AFL273" s="77"/>
      <c r="AFM273" s="77"/>
      <c r="AFN273" s="77"/>
      <c r="AFO273" s="77"/>
      <c r="AFP273" s="77"/>
      <c r="AFQ273" s="77"/>
      <c r="AFR273" s="77"/>
      <c r="AFS273" s="77"/>
      <c r="AFT273" s="77"/>
      <c r="AFU273" s="77"/>
      <c r="AFV273" s="77"/>
      <c r="AFW273" s="77"/>
      <c r="AFX273" s="77"/>
      <c r="AFY273" s="77"/>
      <c r="AFZ273" s="77"/>
      <c r="AGA273" s="77"/>
      <c r="AGB273" s="77"/>
      <c r="AGC273" s="77"/>
      <c r="AGD273" s="77"/>
      <c r="AGE273" s="77"/>
      <c r="AGF273" s="77"/>
      <c r="AGG273" s="77"/>
      <c r="AGH273" s="77"/>
      <c r="AGI273" s="77"/>
      <c r="AGJ273" s="77"/>
      <c r="AGK273" s="77"/>
      <c r="AGL273" s="77"/>
      <c r="AGM273" s="77"/>
      <c r="AGN273" s="77"/>
      <c r="AGO273" s="77"/>
      <c r="AGP273" s="77"/>
      <c r="AGQ273" s="77"/>
      <c r="AGR273" s="77"/>
      <c r="AGS273" s="77"/>
      <c r="AGT273" s="77"/>
      <c r="AGU273" s="77"/>
      <c r="AGV273" s="77"/>
      <c r="AGW273" s="77"/>
      <c r="AGX273" s="77"/>
      <c r="AGY273" s="77"/>
      <c r="AGZ273" s="77"/>
      <c r="AHA273" s="77"/>
      <c r="AHB273" s="77"/>
      <c r="AHC273" s="77"/>
      <c r="AHD273" s="77"/>
      <c r="AHE273" s="77"/>
      <c r="AHF273" s="77"/>
      <c r="AHG273" s="77"/>
      <c r="AHH273" s="77"/>
      <c r="AHI273" s="77"/>
      <c r="AHJ273" s="77"/>
      <c r="AHK273" s="77"/>
      <c r="AHL273" s="77"/>
      <c r="AHM273" s="77"/>
      <c r="AHN273" s="77"/>
      <c r="AHO273" s="77"/>
      <c r="AHP273" s="77"/>
      <c r="AHQ273" s="77"/>
      <c r="AHR273" s="77"/>
      <c r="AHS273" s="77"/>
      <c r="AHT273" s="77"/>
      <c r="AHU273" s="77"/>
      <c r="AHV273" s="77"/>
      <c r="AHW273" s="77"/>
      <c r="AHX273" s="77"/>
      <c r="AHY273" s="77"/>
      <c r="AHZ273" s="77"/>
      <c r="AIA273" s="77"/>
      <c r="AIB273" s="77"/>
      <c r="AIC273" s="77"/>
      <c r="AID273" s="77"/>
      <c r="AIE273" s="77"/>
      <c r="AIF273" s="77"/>
      <c r="AIG273" s="77"/>
      <c r="AIH273" s="77"/>
      <c r="AII273" s="77"/>
      <c r="AIJ273" s="77"/>
      <c r="AIK273" s="77"/>
      <c r="AIL273" s="77"/>
      <c r="AIM273" s="77"/>
      <c r="AIN273" s="77"/>
      <c r="AIO273" s="77"/>
      <c r="AIP273" s="77"/>
      <c r="AIQ273" s="77"/>
      <c r="AIR273" s="77"/>
      <c r="AIS273" s="77"/>
      <c r="AIT273" s="77"/>
      <c r="AIU273" s="77"/>
      <c r="AIV273" s="77"/>
      <c r="AIW273" s="77"/>
      <c r="AIX273" s="77"/>
      <c r="AIY273" s="77"/>
      <c r="AIZ273" s="77"/>
      <c r="AJA273" s="77"/>
      <c r="AJB273" s="77"/>
      <c r="AJC273" s="77"/>
      <c r="AJD273" s="77"/>
      <c r="AJE273" s="77"/>
      <c r="AJF273" s="77"/>
      <c r="AJG273" s="77"/>
      <c r="AJH273" s="77"/>
      <c r="AJI273" s="77"/>
      <c r="AJJ273" s="77"/>
      <c r="AJK273" s="77"/>
      <c r="AJL273" s="77"/>
      <c r="AJM273" s="77"/>
      <c r="AJN273" s="77"/>
      <c r="AJO273" s="77"/>
      <c r="AJP273" s="77"/>
      <c r="AJQ273" s="77"/>
      <c r="AJR273" s="77"/>
      <c r="AJS273" s="77"/>
      <c r="AJT273" s="77"/>
      <c r="AJU273" s="77"/>
      <c r="AJV273" s="77"/>
      <c r="AJW273" s="77"/>
      <c r="AJX273" s="77"/>
      <c r="AJY273" s="77"/>
      <c r="AJZ273" s="77"/>
      <c r="AKA273" s="77"/>
      <c r="AKB273" s="77"/>
      <c r="AKC273" s="77"/>
      <c r="AKD273" s="77"/>
      <c r="AKE273" s="77"/>
      <c r="AKF273" s="77"/>
      <c r="AKG273" s="77"/>
      <c r="AKH273" s="77"/>
      <c r="AKI273" s="77"/>
      <c r="AKJ273" s="77"/>
      <c r="AKK273" s="77"/>
      <c r="AKL273" s="77"/>
      <c r="AKM273" s="77"/>
      <c r="AKN273" s="77"/>
      <c r="AKO273" s="77"/>
      <c r="AKP273" s="77"/>
      <c r="AKQ273" s="77"/>
      <c r="AKR273" s="77"/>
      <c r="AKS273" s="77"/>
      <c r="AKT273" s="77"/>
      <c r="AKU273" s="77"/>
      <c r="AKV273" s="77"/>
      <c r="AKW273" s="77"/>
      <c r="AKX273" s="77"/>
      <c r="AKY273" s="77"/>
      <c r="AKZ273" s="77"/>
      <c r="ALA273" s="77"/>
      <c r="ALB273" s="77"/>
      <c r="ALC273" s="77"/>
      <c r="ALD273" s="77"/>
      <c r="ALE273" s="77"/>
      <c r="ALF273" s="77"/>
      <c r="ALG273" s="77"/>
      <c r="ALH273" s="77"/>
      <c r="ALI273" s="77"/>
      <c r="ALJ273" s="77"/>
      <c r="ALK273" s="77"/>
      <c r="ALL273" s="77"/>
      <c r="ALM273" s="77"/>
      <c r="ALN273" s="77"/>
      <c r="ALO273" s="77"/>
      <c r="ALP273" s="77"/>
      <c r="ALQ273" s="77"/>
      <c r="ALR273" s="77"/>
      <c r="ALS273" s="77"/>
      <c r="ALT273" s="77"/>
      <c r="ALU273" s="77"/>
      <c r="ALV273" s="77"/>
      <c r="ALW273" s="77"/>
      <c r="ALX273" s="77"/>
      <c r="ALY273" s="77"/>
      <c r="ALZ273" s="77"/>
      <c r="AMA273" s="77"/>
      <c r="AMB273" s="77"/>
      <c r="AMC273" s="77"/>
      <c r="AMD273" s="77"/>
      <c r="AME273" s="77"/>
      <c r="AMF273" s="77"/>
      <c r="AMG273" s="77"/>
      <c r="AMH273" s="77"/>
      <c r="AMI273" s="77"/>
      <c r="AMJ273" s="77"/>
    </row>
    <row r="274" customFormat="false" ht="12.85" hidden="false" customHeight="false" outlineLevel="0" collapsed="false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  <c r="AZ274" s="77"/>
      <c r="BA274" s="77"/>
      <c r="BB274" s="77"/>
      <c r="BC274" s="77"/>
      <c r="BD274" s="77"/>
      <c r="BE274" s="77"/>
      <c r="BF274" s="77"/>
      <c r="BG274" s="77"/>
      <c r="BH274" s="77"/>
      <c r="BI274" s="77"/>
      <c r="BJ274" s="77"/>
      <c r="BK274" s="77"/>
      <c r="BL274" s="77"/>
      <c r="BM274" s="77"/>
      <c r="BN274" s="77"/>
      <c r="BO274" s="77"/>
      <c r="BP274" s="77"/>
      <c r="BQ274" s="77"/>
      <c r="BR274" s="77"/>
      <c r="BS274" s="77"/>
      <c r="BT274" s="77"/>
      <c r="BU274" s="77"/>
      <c r="BV274" s="77"/>
      <c r="BW274" s="77"/>
      <c r="BX274" s="77"/>
      <c r="BY274" s="77"/>
      <c r="BZ274" s="77"/>
      <c r="CA274" s="77"/>
      <c r="CB274" s="77"/>
      <c r="CC274" s="77"/>
      <c r="CD274" s="77"/>
      <c r="CE274" s="77"/>
      <c r="CF274" s="77"/>
      <c r="CG274" s="77"/>
      <c r="CH274" s="77"/>
      <c r="CI274" s="77"/>
      <c r="CJ274" s="77"/>
      <c r="CK274" s="77"/>
      <c r="CL274" s="77"/>
      <c r="CM274" s="77"/>
      <c r="CN274" s="77"/>
      <c r="CO274" s="77"/>
      <c r="CP274" s="77"/>
      <c r="CQ274" s="77"/>
      <c r="CR274" s="77"/>
      <c r="CS274" s="77"/>
      <c r="CT274" s="77"/>
      <c r="CU274" s="77"/>
      <c r="CV274" s="77"/>
      <c r="CW274" s="77"/>
      <c r="CX274" s="77"/>
      <c r="CY274" s="77"/>
      <c r="CZ274" s="77"/>
      <c r="DA274" s="77"/>
      <c r="DB274" s="77"/>
      <c r="DC274" s="77"/>
      <c r="DD274" s="77"/>
      <c r="DE274" s="77"/>
      <c r="DF274" s="77"/>
      <c r="DG274" s="77"/>
      <c r="DH274" s="77"/>
      <c r="DI274" s="77"/>
      <c r="DJ274" s="77"/>
      <c r="DK274" s="77"/>
      <c r="DL274" s="77"/>
      <c r="DM274" s="77"/>
      <c r="DN274" s="77"/>
      <c r="DO274" s="77"/>
      <c r="DP274" s="77"/>
      <c r="DQ274" s="77"/>
      <c r="DR274" s="77"/>
      <c r="DS274" s="77"/>
      <c r="DT274" s="77"/>
      <c r="DU274" s="77"/>
      <c r="DV274" s="77"/>
      <c r="DW274" s="77"/>
      <c r="DX274" s="77"/>
      <c r="DY274" s="77"/>
      <c r="DZ274" s="77"/>
      <c r="EA274" s="77"/>
      <c r="EB274" s="77"/>
      <c r="EC274" s="77"/>
      <c r="ED274" s="77"/>
      <c r="EE274" s="77"/>
      <c r="EF274" s="77"/>
      <c r="EG274" s="77"/>
      <c r="EH274" s="77"/>
      <c r="EI274" s="77"/>
      <c r="EJ274" s="77"/>
      <c r="EK274" s="77"/>
      <c r="EL274" s="77"/>
      <c r="EM274" s="77"/>
      <c r="EN274" s="77"/>
      <c r="EO274" s="77"/>
      <c r="EP274" s="77"/>
      <c r="EQ274" s="77"/>
      <c r="ER274" s="77"/>
      <c r="ES274" s="77"/>
      <c r="ET274" s="77"/>
      <c r="EU274" s="77"/>
      <c r="EV274" s="77"/>
      <c r="EW274" s="77"/>
      <c r="EX274" s="77"/>
      <c r="EY274" s="77"/>
      <c r="EZ274" s="77"/>
      <c r="FA274" s="77"/>
      <c r="FB274" s="77"/>
      <c r="FC274" s="77"/>
      <c r="FD274" s="77"/>
      <c r="FE274" s="77"/>
      <c r="FF274" s="77"/>
      <c r="FG274" s="77"/>
      <c r="FH274" s="77"/>
      <c r="FI274" s="77"/>
      <c r="FJ274" s="77"/>
      <c r="FK274" s="77"/>
      <c r="FL274" s="77"/>
      <c r="FM274" s="77"/>
      <c r="FN274" s="77"/>
      <c r="FO274" s="77"/>
      <c r="FP274" s="77"/>
      <c r="FQ274" s="77"/>
      <c r="FR274" s="77"/>
      <c r="FS274" s="77"/>
      <c r="FT274" s="77"/>
      <c r="FU274" s="77"/>
      <c r="FV274" s="77"/>
      <c r="FW274" s="77"/>
      <c r="FX274" s="77"/>
      <c r="FY274" s="77"/>
      <c r="FZ274" s="77"/>
      <c r="GA274" s="77"/>
      <c r="GB274" s="77"/>
      <c r="GC274" s="77"/>
      <c r="GD274" s="77"/>
      <c r="GE274" s="77"/>
      <c r="GF274" s="77"/>
      <c r="GG274" s="77"/>
      <c r="GH274" s="77"/>
      <c r="GI274" s="77"/>
      <c r="GJ274" s="77"/>
      <c r="GK274" s="77"/>
      <c r="GL274" s="77"/>
      <c r="GM274" s="77"/>
      <c r="GN274" s="77"/>
      <c r="GO274" s="77"/>
      <c r="GP274" s="77"/>
      <c r="GQ274" s="77"/>
      <c r="GR274" s="77"/>
      <c r="GS274" s="77"/>
      <c r="GT274" s="77"/>
      <c r="GU274" s="77"/>
      <c r="GV274" s="77"/>
      <c r="GW274" s="77"/>
      <c r="GX274" s="77"/>
      <c r="GY274" s="77"/>
      <c r="GZ274" s="77"/>
      <c r="HA274" s="77"/>
      <c r="HB274" s="77"/>
      <c r="HC274" s="77"/>
      <c r="HD274" s="77"/>
      <c r="HE274" s="77"/>
      <c r="HF274" s="77"/>
      <c r="HG274" s="77"/>
      <c r="HH274" s="77"/>
      <c r="HI274" s="77"/>
      <c r="HJ274" s="77"/>
      <c r="HK274" s="77"/>
      <c r="HL274" s="77"/>
      <c r="HM274" s="77"/>
      <c r="HN274" s="77"/>
      <c r="HO274" s="77"/>
      <c r="HP274" s="77"/>
      <c r="HQ274" s="77"/>
      <c r="HR274" s="77"/>
      <c r="HS274" s="77"/>
      <c r="HT274" s="77"/>
      <c r="HU274" s="77"/>
      <c r="HV274" s="77"/>
      <c r="HW274" s="77"/>
      <c r="HX274" s="77"/>
      <c r="HY274" s="77"/>
      <c r="HZ274" s="77"/>
      <c r="IA274" s="77"/>
      <c r="IB274" s="77"/>
      <c r="IC274" s="77"/>
      <c r="ID274" s="77"/>
      <c r="IE274" s="77"/>
      <c r="IF274" s="77"/>
      <c r="IG274" s="77"/>
      <c r="IH274" s="77"/>
      <c r="II274" s="77"/>
      <c r="IJ274" s="77"/>
      <c r="IK274" s="77"/>
      <c r="IL274" s="77"/>
      <c r="IM274" s="77"/>
      <c r="IN274" s="77"/>
      <c r="IO274" s="77"/>
      <c r="IP274" s="77"/>
      <c r="IQ274" s="77"/>
      <c r="IR274" s="77"/>
      <c r="IS274" s="77"/>
      <c r="IT274" s="77"/>
      <c r="IU274" s="77"/>
      <c r="IV274" s="77"/>
      <c r="IW274" s="77"/>
      <c r="IX274" s="77"/>
      <c r="IY274" s="77"/>
      <c r="IZ274" s="77"/>
      <c r="JA274" s="77"/>
      <c r="JB274" s="77"/>
      <c r="JC274" s="77"/>
      <c r="JD274" s="77"/>
      <c r="JE274" s="77"/>
      <c r="JF274" s="77"/>
      <c r="JG274" s="77"/>
      <c r="JH274" s="77"/>
      <c r="JI274" s="77"/>
      <c r="JJ274" s="77"/>
      <c r="JK274" s="77"/>
      <c r="JL274" s="77"/>
      <c r="JM274" s="77"/>
      <c r="JN274" s="77"/>
      <c r="JO274" s="77"/>
      <c r="JP274" s="77"/>
      <c r="JQ274" s="77"/>
      <c r="JR274" s="77"/>
      <c r="JS274" s="77"/>
      <c r="JT274" s="77"/>
      <c r="JU274" s="77"/>
      <c r="JV274" s="77"/>
      <c r="JW274" s="77"/>
      <c r="JX274" s="77"/>
      <c r="JY274" s="77"/>
      <c r="JZ274" s="77"/>
      <c r="KA274" s="77"/>
      <c r="KB274" s="77"/>
      <c r="KC274" s="77"/>
      <c r="KD274" s="77"/>
      <c r="KE274" s="77"/>
      <c r="KF274" s="77"/>
      <c r="KG274" s="77"/>
      <c r="KH274" s="77"/>
      <c r="KI274" s="77"/>
      <c r="KJ274" s="77"/>
      <c r="KK274" s="77"/>
      <c r="KL274" s="77"/>
      <c r="KM274" s="77"/>
      <c r="KN274" s="77"/>
      <c r="KO274" s="77"/>
      <c r="KP274" s="77"/>
      <c r="KQ274" s="77"/>
      <c r="KR274" s="77"/>
      <c r="KS274" s="77"/>
      <c r="KT274" s="77"/>
      <c r="KU274" s="77"/>
      <c r="KV274" s="77"/>
      <c r="KW274" s="77"/>
      <c r="KX274" s="77"/>
      <c r="KY274" s="77"/>
      <c r="KZ274" s="77"/>
      <c r="LA274" s="77"/>
      <c r="LB274" s="77"/>
      <c r="LC274" s="77"/>
      <c r="LD274" s="77"/>
      <c r="LE274" s="77"/>
      <c r="LF274" s="77"/>
      <c r="LG274" s="77"/>
      <c r="LH274" s="77"/>
      <c r="LI274" s="77"/>
      <c r="LJ274" s="77"/>
      <c r="LK274" s="77"/>
      <c r="LL274" s="77"/>
      <c r="LM274" s="77"/>
      <c r="LN274" s="77"/>
      <c r="LO274" s="77"/>
      <c r="LP274" s="77"/>
      <c r="LQ274" s="77"/>
      <c r="LR274" s="77"/>
      <c r="LS274" s="77"/>
      <c r="LT274" s="77"/>
      <c r="LU274" s="77"/>
      <c r="LV274" s="77"/>
      <c r="LW274" s="77"/>
      <c r="LX274" s="77"/>
      <c r="LY274" s="77"/>
      <c r="LZ274" s="77"/>
      <c r="MA274" s="77"/>
      <c r="MB274" s="77"/>
      <c r="MC274" s="77"/>
      <c r="MD274" s="77"/>
      <c r="ME274" s="77"/>
      <c r="MF274" s="77"/>
      <c r="MG274" s="77"/>
      <c r="MH274" s="77"/>
      <c r="MI274" s="77"/>
      <c r="MJ274" s="77"/>
      <c r="MK274" s="77"/>
      <c r="ML274" s="77"/>
      <c r="MM274" s="77"/>
      <c r="MN274" s="77"/>
      <c r="MO274" s="77"/>
      <c r="MP274" s="77"/>
      <c r="MQ274" s="77"/>
      <c r="MR274" s="77"/>
      <c r="MS274" s="77"/>
      <c r="MT274" s="77"/>
      <c r="MU274" s="77"/>
      <c r="MV274" s="77"/>
      <c r="MW274" s="77"/>
      <c r="MX274" s="77"/>
      <c r="MY274" s="77"/>
      <c r="MZ274" s="77"/>
      <c r="NA274" s="77"/>
      <c r="NB274" s="77"/>
      <c r="NC274" s="77"/>
      <c r="ND274" s="77"/>
      <c r="NE274" s="77"/>
      <c r="NF274" s="77"/>
      <c r="NG274" s="77"/>
      <c r="NH274" s="77"/>
      <c r="NI274" s="77"/>
      <c r="NJ274" s="77"/>
      <c r="NK274" s="77"/>
      <c r="NL274" s="77"/>
      <c r="NM274" s="77"/>
      <c r="NN274" s="77"/>
      <c r="NO274" s="77"/>
      <c r="NP274" s="77"/>
      <c r="NQ274" s="77"/>
      <c r="NR274" s="77"/>
      <c r="NS274" s="77"/>
      <c r="NT274" s="77"/>
      <c r="NU274" s="77"/>
      <c r="NV274" s="77"/>
      <c r="NW274" s="77"/>
      <c r="NX274" s="77"/>
      <c r="NY274" s="77"/>
      <c r="NZ274" s="77"/>
      <c r="OA274" s="77"/>
      <c r="OB274" s="77"/>
      <c r="OC274" s="77"/>
      <c r="OD274" s="77"/>
      <c r="OE274" s="77"/>
      <c r="OF274" s="77"/>
      <c r="OG274" s="77"/>
      <c r="OH274" s="77"/>
      <c r="OI274" s="77"/>
      <c r="OJ274" s="77"/>
      <c r="OK274" s="77"/>
      <c r="OL274" s="77"/>
      <c r="OM274" s="77"/>
      <c r="ON274" s="77"/>
      <c r="OO274" s="77"/>
      <c r="OP274" s="77"/>
      <c r="OQ274" s="77"/>
      <c r="OR274" s="77"/>
      <c r="OS274" s="77"/>
      <c r="OT274" s="77"/>
      <c r="OU274" s="77"/>
      <c r="OV274" s="77"/>
      <c r="OW274" s="77"/>
      <c r="OX274" s="77"/>
      <c r="OY274" s="77"/>
      <c r="OZ274" s="77"/>
      <c r="PA274" s="77"/>
      <c r="PB274" s="77"/>
      <c r="PC274" s="77"/>
      <c r="PD274" s="77"/>
      <c r="PE274" s="77"/>
      <c r="PF274" s="77"/>
      <c r="PG274" s="77"/>
      <c r="PH274" s="77"/>
      <c r="PI274" s="77"/>
      <c r="PJ274" s="77"/>
      <c r="PK274" s="77"/>
      <c r="PL274" s="77"/>
      <c r="PM274" s="77"/>
      <c r="PN274" s="77"/>
      <c r="PO274" s="77"/>
      <c r="PP274" s="77"/>
      <c r="PQ274" s="77"/>
      <c r="PR274" s="77"/>
      <c r="PS274" s="77"/>
      <c r="PT274" s="77"/>
      <c r="PU274" s="77"/>
      <c r="PV274" s="77"/>
      <c r="PW274" s="77"/>
      <c r="PX274" s="77"/>
      <c r="PY274" s="77"/>
      <c r="PZ274" s="77"/>
      <c r="QA274" s="77"/>
      <c r="QB274" s="77"/>
      <c r="QC274" s="77"/>
      <c r="QD274" s="77"/>
      <c r="QE274" s="77"/>
      <c r="QF274" s="77"/>
      <c r="QG274" s="77"/>
      <c r="QH274" s="77"/>
      <c r="QI274" s="77"/>
      <c r="QJ274" s="77"/>
      <c r="QK274" s="77"/>
      <c r="QL274" s="77"/>
      <c r="QM274" s="77"/>
      <c r="QN274" s="77"/>
      <c r="QO274" s="77"/>
      <c r="QP274" s="77"/>
      <c r="QQ274" s="77"/>
      <c r="QR274" s="77"/>
      <c r="QS274" s="77"/>
      <c r="QT274" s="77"/>
      <c r="QU274" s="77"/>
      <c r="QV274" s="77"/>
      <c r="QW274" s="77"/>
      <c r="QX274" s="77"/>
      <c r="QY274" s="77"/>
      <c r="QZ274" s="77"/>
      <c r="RA274" s="77"/>
      <c r="RB274" s="77"/>
      <c r="RC274" s="77"/>
      <c r="RD274" s="77"/>
      <c r="RE274" s="77"/>
      <c r="RF274" s="77"/>
      <c r="RG274" s="77"/>
      <c r="RH274" s="77"/>
      <c r="RI274" s="77"/>
      <c r="RJ274" s="77"/>
      <c r="RK274" s="77"/>
      <c r="RL274" s="77"/>
      <c r="RM274" s="77"/>
      <c r="RN274" s="77"/>
      <c r="RO274" s="77"/>
      <c r="RP274" s="77"/>
      <c r="RQ274" s="77"/>
      <c r="RR274" s="77"/>
      <c r="RS274" s="77"/>
      <c r="RT274" s="77"/>
      <c r="RU274" s="77"/>
      <c r="RV274" s="77"/>
      <c r="RW274" s="77"/>
      <c r="RX274" s="77"/>
      <c r="RY274" s="77"/>
      <c r="RZ274" s="77"/>
      <c r="SA274" s="77"/>
      <c r="SB274" s="77"/>
      <c r="SC274" s="77"/>
      <c r="SD274" s="77"/>
      <c r="SE274" s="77"/>
      <c r="SF274" s="77"/>
      <c r="SG274" s="77"/>
      <c r="SH274" s="77"/>
      <c r="SI274" s="77"/>
      <c r="SJ274" s="77"/>
      <c r="SK274" s="77"/>
      <c r="SL274" s="77"/>
      <c r="SM274" s="77"/>
      <c r="SN274" s="77"/>
      <c r="SO274" s="77"/>
      <c r="SP274" s="77"/>
      <c r="SQ274" s="77"/>
      <c r="SR274" s="77"/>
      <c r="SS274" s="77"/>
      <c r="ST274" s="77"/>
      <c r="SU274" s="77"/>
      <c r="SV274" s="77"/>
      <c r="SW274" s="77"/>
      <c r="SX274" s="77"/>
      <c r="SY274" s="77"/>
      <c r="SZ274" s="77"/>
      <c r="TA274" s="77"/>
      <c r="TB274" s="77"/>
      <c r="TC274" s="77"/>
      <c r="TD274" s="77"/>
      <c r="TE274" s="77"/>
      <c r="TF274" s="77"/>
      <c r="TG274" s="77"/>
      <c r="TH274" s="77"/>
      <c r="TI274" s="77"/>
      <c r="TJ274" s="77"/>
      <c r="TK274" s="77"/>
      <c r="TL274" s="77"/>
      <c r="TM274" s="77"/>
      <c r="TN274" s="77"/>
      <c r="TO274" s="77"/>
      <c r="TP274" s="77"/>
      <c r="TQ274" s="77"/>
      <c r="TR274" s="77"/>
      <c r="TS274" s="77"/>
      <c r="TT274" s="77"/>
      <c r="TU274" s="77"/>
      <c r="TV274" s="77"/>
      <c r="TW274" s="77"/>
      <c r="TX274" s="77"/>
      <c r="TY274" s="77"/>
      <c r="TZ274" s="77"/>
      <c r="UA274" s="77"/>
      <c r="UB274" s="77"/>
      <c r="UC274" s="77"/>
      <c r="UD274" s="77"/>
      <c r="UE274" s="77"/>
      <c r="UF274" s="77"/>
      <c r="UG274" s="77"/>
      <c r="UH274" s="77"/>
      <c r="UI274" s="77"/>
      <c r="UJ274" s="77"/>
      <c r="UK274" s="77"/>
      <c r="UL274" s="77"/>
      <c r="UM274" s="77"/>
      <c r="UN274" s="77"/>
      <c r="UO274" s="77"/>
      <c r="UP274" s="77"/>
      <c r="UQ274" s="77"/>
      <c r="UR274" s="77"/>
      <c r="US274" s="77"/>
      <c r="UT274" s="77"/>
      <c r="UU274" s="77"/>
      <c r="UV274" s="77"/>
      <c r="UW274" s="77"/>
      <c r="UX274" s="77"/>
      <c r="UY274" s="77"/>
      <c r="UZ274" s="77"/>
      <c r="VA274" s="77"/>
      <c r="VB274" s="77"/>
      <c r="VC274" s="77"/>
      <c r="VD274" s="77"/>
      <c r="VE274" s="77"/>
      <c r="VF274" s="77"/>
      <c r="VG274" s="77"/>
      <c r="VH274" s="77"/>
      <c r="VI274" s="77"/>
      <c r="VJ274" s="77"/>
      <c r="VK274" s="77"/>
      <c r="VL274" s="77"/>
      <c r="VM274" s="77"/>
      <c r="VN274" s="77"/>
      <c r="VO274" s="77"/>
      <c r="VP274" s="77"/>
      <c r="VQ274" s="77"/>
      <c r="VR274" s="77"/>
      <c r="VS274" s="77"/>
      <c r="VT274" s="77"/>
      <c r="VU274" s="77"/>
      <c r="VV274" s="77"/>
      <c r="VW274" s="77"/>
      <c r="VX274" s="77"/>
      <c r="VY274" s="77"/>
      <c r="VZ274" s="77"/>
      <c r="WA274" s="77"/>
      <c r="WB274" s="77"/>
      <c r="WC274" s="77"/>
      <c r="WD274" s="77"/>
      <c r="WE274" s="77"/>
      <c r="WF274" s="77"/>
      <c r="WG274" s="77"/>
      <c r="WH274" s="77"/>
      <c r="WI274" s="77"/>
      <c r="WJ274" s="77"/>
      <c r="WK274" s="77"/>
      <c r="WL274" s="77"/>
      <c r="WM274" s="77"/>
      <c r="WN274" s="77"/>
      <c r="WO274" s="77"/>
      <c r="WP274" s="77"/>
      <c r="WQ274" s="77"/>
      <c r="WR274" s="77"/>
      <c r="WS274" s="77"/>
      <c r="WT274" s="77"/>
      <c r="WU274" s="77"/>
      <c r="WV274" s="77"/>
      <c r="WW274" s="77"/>
      <c r="WX274" s="77"/>
      <c r="WY274" s="77"/>
      <c r="WZ274" s="77"/>
      <c r="XA274" s="77"/>
      <c r="XB274" s="77"/>
      <c r="XC274" s="77"/>
      <c r="XD274" s="77"/>
      <c r="XE274" s="77"/>
      <c r="XF274" s="77"/>
      <c r="XG274" s="77"/>
      <c r="XH274" s="77"/>
      <c r="XI274" s="77"/>
      <c r="XJ274" s="77"/>
      <c r="XK274" s="77"/>
      <c r="XL274" s="77"/>
      <c r="XM274" s="77"/>
      <c r="XN274" s="77"/>
      <c r="XO274" s="77"/>
      <c r="XP274" s="77"/>
      <c r="XQ274" s="77"/>
      <c r="XR274" s="77"/>
      <c r="XS274" s="77"/>
      <c r="XT274" s="77"/>
      <c r="XU274" s="77"/>
      <c r="XV274" s="77"/>
      <c r="XW274" s="77"/>
      <c r="XX274" s="77"/>
      <c r="XY274" s="77"/>
      <c r="XZ274" s="77"/>
      <c r="YA274" s="77"/>
      <c r="YB274" s="77"/>
      <c r="YC274" s="77"/>
      <c r="YD274" s="77"/>
      <c r="YE274" s="77"/>
      <c r="YF274" s="77"/>
      <c r="YG274" s="77"/>
      <c r="YH274" s="77"/>
      <c r="YI274" s="77"/>
      <c r="YJ274" s="77"/>
      <c r="YK274" s="77"/>
      <c r="YL274" s="77"/>
      <c r="YM274" s="77"/>
      <c r="YN274" s="77"/>
      <c r="YO274" s="77"/>
      <c r="YP274" s="77"/>
      <c r="YQ274" s="77"/>
      <c r="YR274" s="77"/>
      <c r="YS274" s="77"/>
      <c r="YT274" s="77"/>
      <c r="YU274" s="77"/>
      <c r="YV274" s="77"/>
      <c r="YW274" s="77"/>
      <c r="YX274" s="77"/>
      <c r="YY274" s="77"/>
      <c r="YZ274" s="77"/>
      <c r="ZA274" s="77"/>
      <c r="ZB274" s="77"/>
      <c r="ZC274" s="77"/>
      <c r="ZD274" s="77"/>
      <c r="ZE274" s="77"/>
      <c r="ZF274" s="77"/>
      <c r="ZG274" s="77"/>
      <c r="ZH274" s="77"/>
      <c r="ZI274" s="77"/>
      <c r="ZJ274" s="77"/>
      <c r="ZK274" s="77"/>
      <c r="ZL274" s="77"/>
      <c r="ZM274" s="77"/>
      <c r="ZN274" s="77"/>
      <c r="ZO274" s="77"/>
      <c r="ZP274" s="77"/>
      <c r="ZQ274" s="77"/>
      <c r="ZR274" s="77"/>
      <c r="ZS274" s="77"/>
      <c r="ZT274" s="77"/>
      <c r="ZU274" s="77"/>
      <c r="ZV274" s="77"/>
      <c r="ZW274" s="77"/>
      <c r="ZX274" s="77"/>
      <c r="ZY274" s="77"/>
      <c r="ZZ274" s="77"/>
      <c r="AAA274" s="77"/>
      <c r="AAB274" s="77"/>
      <c r="AAC274" s="77"/>
      <c r="AAD274" s="77"/>
      <c r="AAE274" s="77"/>
      <c r="AAF274" s="77"/>
      <c r="AAG274" s="77"/>
      <c r="AAH274" s="77"/>
      <c r="AAI274" s="77"/>
      <c r="AAJ274" s="77"/>
      <c r="AAK274" s="77"/>
      <c r="AAL274" s="77"/>
      <c r="AAM274" s="77"/>
      <c r="AAN274" s="77"/>
      <c r="AAO274" s="77"/>
      <c r="AAP274" s="77"/>
      <c r="AAQ274" s="77"/>
      <c r="AAR274" s="77"/>
      <c r="AAS274" s="77"/>
      <c r="AAT274" s="77"/>
      <c r="AAU274" s="77"/>
      <c r="AAV274" s="77"/>
      <c r="AAW274" s="77"/>
      <c r="AAX274" s="77"/>
      <c r="AAY274" s="77"/>
      <c r="AAZ274" s="77"/>
      <c r="ABA274" s="77"/>
      <c r="ABB274" s="77"/>
      <c r="ABC274" s="77"/>
      <c r="ABD274" s="77"/>
      <c r="ABE274" s="77"/>
      <c r="ABF274" s="77"/>
      <c r="ABG274" s="77"/>
      <c r="ABH274" s="77"/>
      <c r="ABI274" s="77"/>
      <c r="ABJ274" s="77"/>
      <c r="ABK274" s="77"/>
      <c r="ABL274" s="77"/>
      <c r="ABM274" s="77"/>
      <c r="ABN274" s="77"/>
      <c r="ABO274" s="77"/>
      <c r="ABP274" s="77"/>
      <c r="ABQ274" s="77"/>
      <c r="ABR274" s="77"/>
      <c r="ABS274" s="77"/>
      <c r="ABT274" s="77"/>
      <c r="ABU274" s="77"/>
      <c r="ABV274" s="77"/>
      <c r="ABW274" s="77"/>
      <c r="ABX274" s="77"/>
      <c r="ABY274" s="77"/>
      <c r="ABZ274" s="77"/>
      <c r="ACA274" s="77"/>
      <c r="ACB274" s="77"/>
      <c r="ACC274" s="77"/>
      <c r="ACD274" s="77"/>
      <c r="ACE274" s="77"/>
      <c r="ACF274" s="77"/>
      <c r="ACG274" s="77"/>
      <c r="ACH274" s="77"/>
      <c r="ACI274" s="77"/>
      <c r="ACJ274" s="77"/>
      <c r="ACK274" s="77"/>
      <c r="ACL274" s="77"/>
      <c r="ACM274" s="77"/>
      <c r="ACN274" s="77"/>
      <c r="ACO274" s="77"/>
      <c r="ACP274" s="77"/>
      <c r="ACQ274" s="77"/>
      <c r="ACR274" s="77"/>
      <c r="ACS274" s="77"/>
      <c r="ACT274" s="77"/>
      <c r="ACU274" s="77"/>
      <c r="ACV274" s="77"/>
      <c r="ACW274" s="77"/>
      <c r="ACX274" s="77"/>
      <c r="ACY274" s="77"/>
      <c r="ACZ274" s="77"/>
      <c r="ADA274" s="77"/>
      <c r="ADB274" s="77"/>
      <c r="ADC274" s="77"/>
      <c r="ADD274" s="77"/>
      <c r="ADE274" s="77"/>
      <c r="ADF274" s="77"/>
      <c r="ADG274" s="77"/>
      <c r="ADH274" s="77"/>
      <c r="ADI274" s="77"/>
      <c r="ADJ274" s="77"/>
      <c r="ADK274" s="77"/>
      <c r="ADL274" s="77"/>
      <c r="ADM274" s="77"/>
      <c r="ADN274" s="77"/>
      <c r="ADO274" s="77"/>
      <c r="ADP274" s="77"/>
      <c r="ADQ274" s="77"/>
      <c r="ADR274" s="77"/>
      <c r="ADS274" s="77"/>
      <c r="ADT274" s="77"/>
      <c r="ADU274" s="77"/>
      <c r="ADV274" s="77"/>
      <c r="ADW274" s="77"/>
      <c r="ADX274" s="77"/>
      <c r="ADY274" s="77"/>
      <c r="ADZ274" s="77"/>
      <c r="AEA274" s="77"/>
      <c r="AEB274" s="77"/>
      <c r="AEC274" s="77"/>
      <c r="AED274" s="77"/>
      <c r="AEE274" s="77"/>
      <c r="AEF274" s="77"/>
      <c r="AEG274" s="77"/>
      <c r="AEH274" s="77"/>
      <c r="AEI274" s="77"/>
      <c r="AEJ274" s="77"/>
      <c r="AEK274" s="77"/>
      <c r="AEL274" s="77"/>
      <c r="AEM274" s="77"/>
      <c r="AEN274" s="77"/>
      <c r="AEO274" s="77"/>
      <c r="AEP274" s="77"/>
      <c r="AEQ274" s="77"/>
      <c r="AER274" s="77"/>
      <c r="AES274" s="77"/>
      <c r="AET274" s="77"/>
      <c r="AEU274" s="77"/>
      <c r="AEV274" s="77"/>
      <c r="AEW274" s="77"/>
      <c r="AEX274" s="77"/>
      <c r="AEY274" s="77"/>
      <c r="AEZ274" s="77"/>
      <c r="AFA274" s="77"/>
      <c r="AFB274" s="77"/>
      <c r="AFC274" s="77"/>
      <c r="AFD274" s="77"/>
      <c r="AFE274" s="77"/>
      <c r="AFF274" s="77"/>
      <c r="AFG274" s="77"/>
      <c r="AFH274" s="77"/>
      <c r="AFI274" s="77"/>
      <c r="AFJ274" s="77"/>
      <c r="AFK274" s="77"/>
      <c r="AFL274" s="77"/>
      <c r="AFM274" s="77"/>
      <c r="AFN274" s="77"/>
      <c r="AFO274" s="77"/>
      <c r="AFP274" s="77"/>
      <c r="AFQ274" s="77"/>
      <c r="AFR274" s="77"/>
      <c r="AFS274" s="77"/>
      <c r="AFT274" s="77"/>
      <c r="AFU274" s="77"/>
      <c r="AFV274" s="77"/>
      <c r="AFW274" s="77"/>
      <c r="AFX274" s="77"/>
      <c r="AFY274" s="77"/>
      <c r="AFZ274" s="77"/>
      <c r="AGA274" s="77"/>
      <c r="AGB274" s="77"/>
      <c r="AGC274" s="77"/>
      <c r="AGD274" s="77"/>
      <c r="AGE274" s="77"/>
      <c r="AGF274" s="77"/>
      <c r="AGG274" s="77"/>
      <c r="AGH274" s="77"/>
      <c r="AGI274" s="77"/>
      <c r="AGJ274" s="77"/>
      <c r="AGK274" s="77"/>
      <c r="AGL274" s="77"/>
      <c r="AGM274" s="77"/>
      <c r="AGN274" s="77"/>
      <c r="AGO274" s="77"/>
      <c r="AGP274" s="77"/>
      <c r="AGQ274" s="77"/>
      <c r="AGR274" s="77"/>
      <c r="AGS274" s="77"/>
      <c r="AGT274" s="77"/>
      <c r="AGU274" s="77"/>
      <c r="AGV274" s="77"/>
      <c r="AGW274" s="77"/>
      <c r="AGX274" s="77"/>
      <c r="AGY274" s="77"/>
      <c r="AGZ274" s="77"/>
      <c r="AHA274" s="77"/>
      <c r="AHB274" s="77"/>
      <c r="AHC274" s="77"/>
      <c r="AHD274" s="77"/>
      <c r="AHE274" s="77"/>
      <c r="AHF274" s="77"/>
      <c r="AHG274" s="77"/>
      <c r="AHH274" s="77"/>
      <c r="AHI274" s="77"/>
      <c r="AHJ274" s="77"/>
      <c r="AHK274" s="77"/>
      <c r="AHL274" s="77"/>
      <c r="AHM274" s="77"/>
      <c r="AHN274" s="77"/>
      <c r="AHO274" s="77"/>
      <c r="AHP274" s="77"/>
      <c r="AHQ274" s="77"/>
      <c r="AHR274" s="77"/>
      <c r="AHS274" s="77"/>
      <c r="AHT274" s="77"/>
      <c r="AHU274" s="77"/>
      <c r="AHV274" s="77"/>
      <c r="AHW274" s="77"/>
      <c r="AHX274" s="77"/>
      <c r="AHY274" s="77"/>
      <c r="AHZ274" s="77"/>
      <c r="AIA274" s="77"/>
      <c r="AIB274" s="77"/>
      <c r="AIC274" s="77"/>
      <c r="AID274" s="77"/>
      <c r="AIE274" s="77"/>
      <c r="AIF274" s="77"/>
      <c r="AIG274" s="77"/>
      <c r="AIH274" s="77"/>
      <c r="AII274" s="77"/>
      <c r="AIJ274" s="77"/>
      <c r="AIK274" s="77"/>
      <c r="AIL274" s="77"/>
      <c r="AIM274" s="77"/>
      <c r="AIN274" s="77"/>
      <c r="AIO274" s="77"/>
      <c r="AIP274" s="77"/>
      <c r="AIQ274" s="77"/>
      <c r="AIR274" s="77"/>
      <c r="AIS274" s="77"/>
      <c r="AIT274" s="77"/>
      <c r="AIU274" s="77"/>
      <c r="AIV274" s="77"/>
      <c r="AIW274" s="77"/>
      <c r="AIX274" s="77"/>
      <c r="AIY274" s="77"/>
      <c r="AIZ274" s="77"/>
      <c r="AJA274" s="77"/>
      <c r="AJB274" s="77"/>
      <c r="AJC274" s="77"/>
      <c r="AJD274" s="77"/>
      <c r="AJE274" s="77"/>
      <c r="AJF274" s="77"/>
      <c r="AJG274" s="77"/>
      <c r="AJH274" s="77"/>
      <c r="AJI274" s="77"/>
      <c r="AJJ274" s="77"/>
      <c r="AJK274" s="77"/>
      <c r="AJL274" s="77"/>
      <c r="AJM274" s="77"/>
      <c r="AJN274" s="77"/>
      <c r="AJO274" s="77"/>
      <c r="AJP274" s="77"/>
      <c r="AJQ274" s="77"/>
      <c r="AJR274" s="77"/>
      <c r="AJS274" s="77"/>
      <c r="AJT274" s="77"/>
      <c r="AJU274" s="77"/>
      <c r="AJV274" s="77"/>
      <c r="AJW274" s="77"/>
      <c r="AJX274" s="77"/>
      <c r="AJY274" s="77"/>
      <c r="AJZ274" s="77"/>
      <c r="AKA274" s="77"/>
      <c r="AKB274" s="77"/>
      <c r="AKC274" s="77"/>
      <c r="AKD274" s="77"/>
      <c r="AKE274" s="77"/>
      <c r="AKF274" s="77"/>
      <c r="AKG274" s="77"/>
      <c r="AKH274" s="77"/>
      <c r="AKI274" s="77"/>
      <c r="AKJ274" s="77"/>
      <c r="AKK274" s="77"/>
      <c r="AKL274" s="77"/>
      <c r="AKM274" s="77"/>
      <c r="AKN274" s="77"/>
      <c r="AKO274" s="77"/>
      <c r="AKP274" s="77"/>
      <c r="AKQ274" s="77"/>
      <c r="AKR274" s="77"/>
      <c r="AKS274" s="77"/>
      <c r="AKT274" s="77"/>
      <c r="AKU274" s="77"/>
      <c r="AKV274" s="77"/>
      <c r="AKW274" s="77"/>
      <c r="AKX274" s="77"/>
      <c r="AKY274" s="77"/>
      <c r="AKZ274" s="77"/>
      <c r="ALA274" s="77"/>
      <c r="ALB274" s="77"/>
      <c r="ALC274" s="77"/>
      <c r="ALD274" s="77"/>
      <c r="ALE274" s="77"/>
      <c r="ALF274" s="77"/>
      <c r="ALG274" s="77"/>
      <c r="ALH274" s="77"/>
      <c r="ALI274" s="77"/>
      <c r="ALJ274" s="77"/>
      <c r="ALK274" s="77"/>
      <c r="ALL274" s="77"/>
      <c r="ALM274" s="77"/>
      <c r="ALN274" s="77"/>
      <c r="ALO274" s="77"/>
      <c r="ALP274" s="77"/>
      <c r="ALQ274" s="77"/>
      <c r="ALR274" s="77"/>
      <c r="ALS274" s="77"/>
      <c r="ALT274" s="77"/>
      <c r="ALU274" s="77"/>
      <c r="ALV274" s="77"/>
      <c r="ALW274" s="77"/>
      <c r="ALX274" s="77"/>
      <c r="ALY274" s="77"/>
      <c r="ALZ274" s="77"/>
      <c r="AMA274" s="77"/>
      <c r="AMB274" s="77"/>
      <c r="AMC274" s="77"/>
      <c r="AMD274" s="77"/>
      <c r="AME274" s="77"/>
      <c r="AMF274" s="77"/>
      <c r="AMG274" s="77"/>
      <c r="AMH274" s="77"/>
      <c r="AMI274" s="77"/>
      <c r="AMJ274" s="77"/>
    </row>
    <row r="275" customFormat="false" ht="12.85" hidden="false" customHeight="false" outlineLevel="0" collapsed="false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  <c r="AZ275" s="77"/>
      <c r="BA275" s="77"/>
      <c r="BB275" s="77"/>
      <c r="BC275" s="77"/>
      <c r="BD275" s="77"/>
      <c r="BE275" s="77"/>
      <c r="BF275" s="77"/>
      <c r="BG275" s="77"/>
      <c r="BH275" s="77"/>
      <c r="BI275" s="77"/>
      <c r="BJ275" s="77"/>
      <c r="BK275" s="77"/>
      <c r="BL275" s="77"/>
      <c r="BM275" s="77"/>
      <c r="BN275" s="77"/>
      <c r="BO275" s="77"/>
      <c r="BP275" s="77"/>
      <c r="BQ275" s="77"/>
      <c r="BR275" s="77"/>
      <c r="BS275" s="77"/>
      <c r="BT275" s="77"/>
      <c r="BU275" s="77"/>
      <c r="BV275" s="77"/>
      <c r="BW275" s="77"/>
      <c r="BX275" s="77"/>
      <c r="BY275" s="77"/>
      <c r="BZ275" s="77"/>
      <c r="CA275" s="77"/>
      <c r="CB275" s="77"/>
      <c r="CC275" s="77"/>
      <c r="CD275" s="77"/>
      <c r="CE275" s="77"/>
      <c r="CF275" s="77"/>
      <c r="CG275" s="77"/>
      <c r="CH275" s="77"/>
      <c r="CI275" s="77"/>
      <c r="CJ275" s="77"/>
      <c r="CK275" s="77"/>
      <c r="CL275" s="77"/>
      <c r="CM275" s="77"/>
      <c r="CN275" s="77"/>
      <c r="CO275" s="77"/>
      <c r="CP275" s="77"/>
      <c r="CQ275" s="77"/>
      <c r="CR275" s="77"/>
      <c r="CS275" s="77"/>
      <c r="CT275" s="77"/>
      <c r="CU275" s="77"/>
      <c r="CV275" s="77"/>
      <c r="CW275" s="77"/>
      <c r="CX275" s="77"/>
      <c r="CY275" s="77"/>
      <c r="CZ275" s="77"/>
      <c r="DA275" s="77"/>
      <c r="DB275" s="77"/>
      <c r="DC275" s="77"/>
      <c r="DD275" s="77"/>
      <c r="DE275" s="77"/>
      <c r="DF275" s="77"/>
      <c r="DG275" s="77"/>
      <c r="DH275" s="77"/>
      <c r="DI275" s="77"/>
      <c r="DJ275" s="77"/>
      <c r="DK275" s="77"/>
      <c r="DL275" s="77"/>
      <c r="DM275" s="77"/>
      <c r="DN275" s="77"/>
      <c r="DO275" s="77"/>
      <c r="DP275" s="77"/>
      <c r="DQ275" s="77"/>
      <c r="DR275" s="77"/>
      <c r="DS275" s="77"/>
      <c r="DT275" s="77"/>
      <c r="DU275" s="77"/>
      <c r="DV275" s="77"/>
      <c r="DW275" s="77"/>
      <c r="DX275" s="77"/>
      <c r="DY275" s="77"/>
      <c r="DZ275" s="77"/>
      <c r="EA275" s="77"/>
      <c r="EB275" s="77"/>
      <c r="EC275" s="77"/>
      <c r="ED275" s="77"/>
      <c r="EE275" s="77"/>
      <c r="EF275" s="77"/>
      <c r="EG275" s="77"/>
      <c r="EH275" s="77"/>
      <c r="EI275" s="77"/>
      <c r="EJ275" s="77"/>
      <c r="EK275" s="77"/>
      <c r="EL275" s="77"/>
      <c r="EM275" s="77"/>
      <c r="EN275" s="77"/>
      <c r="EO275" s="77"/>
      <c r="EP275" s="77"/>
      <c r="EQ275" s="77"/>
      <c r="ER275" s="77"/>
      <c r="ES275" s="77"/>
      <c r="ET275" s="77"/>
      <c r="EU275" s="77"/>
      <c r="EV275" s="77"/>
      <c r="EW275" s="77"/>
      <c r="EX275" s="77"/>
      <c r="EY275" s="77"/>
      <c r="EZ275" s="77"/>
      <c r="FA275" s="77"/>
      <c r="FB275" s="77"/>
      <c r="FC275" s="77"/>
      <c r="FD275" s="77"/>
      <c r="FE275" s="77"/>
      <c r="FF275" s="77"/>
      <c r="FG275" s="77"/>
      <c r="FH275" s="77"/>
      <c r="FI275" s="77"/>
      <c r="FJ275" s="77"/>
      <c r="FK275" s="77"/>
      <c r="FL275" s="77"/>
      <c r="FM275" s="77"/>
      <c r="FN275" s="77"/>
      <c r="FO275" s="77"/>
      <c r="FP275" s="77"/>
      <c r="FQ275" s="77"/>
      <c r="FR275" s="77"/>
      <c r="FS275" s="77"/>
      <c r="FT275" s="77"/>
      <c r="FU275" s="77"/>
      <c r="FV275" s="77"/>
      <c r="FW275" s="77"/>
      <c r="FX275" s="77"/>
      <c r="FY275" s="77"/>
      <c r="FZ275" s="77"/>
      <c r="GA275" s="77"/>
      <c r="GB275" s="77"/>
      <c r="GC275" s="77"/>
      <c r="GD275" s="77"/>
      <c r="GE275" s="77"/>
      <c r="GF275" s="77"/>
      <c r="GG275" s="77"/>
      <c r="GH275" s="77"/>
      <c r="GI275" s="77"/>
      <c r="GJ275" s="77"/>
      <c r="GK275" s="77"/>
      <c r="GL275" s="77"/>
      <c r="GM275" s="77"/>
      <c r="GN275" s="77"/>
      <c r="GO275" s="77"/>
      <c r="GP275" s="77"/>
      <c r="GQ275" s="77"/>
      <c r="GR275" s="77"/>
      <c r="GS275" s="77"/>
      <c r="GT275" s="77"/>
      <c r="GU275" s="77"/>
      <c r="GV275" s="77"/>
      <c r="GW275" s="77"/>
      <c r="GX275" s="77"/>
      <c r="GY275" s="77"/>
      <c r="GZ275" s="77"/>
      <c r="HA275" s="77"/>
      <c r="HB275" s="77"/>
      <c r="HC275" s="77"/>
      <c r="HD275" s="77"/>
      <c r="HE275" s="77"/>
      <c r="HF275" s="77"/>
      <c r="HG275" s="77"/>
      <c r="HH275" s="77"/>
      <c r="HI275" s="77"/>
      <c r="HJ275" s="77"/>
      <c r="HK275" s="77"/>
      <c r="HL275" s="77"/>
      <c r="HM275" s="77"/>
      <c r="HN275" s="77"/>
      <c r="HO275" s="77"/>
      <c r="HP275" s="77"/>
      <c r="HQ275" s="77"/>
      <c r="HR275" s="77"/>
      <c r="HS275" s="77"/>
      <c r="HT275" s="77"/>
      <c r="HU275" s="77"/>
      <c r="HV275" s="77"/>
      <c r="HW275" s="77"/>
      <c r="HX275" s="77"/>
      <c r="HY275" s="77"/>
      <c r="HZ275" s="77"/>
      <c r="IA275" s="77"/>
      <c r="IB275" s="77"/>
      <c r="IC275" s="77"/>
      <c r="ID275" s="77"/>
      <c r="IE275" s="77"/>
      <c r="IF275" s="77"/>
      <c r="IG275" s="77"/>
      <c r="IH275" s="77"/>
      <c r="II275" s="77"/>
      <c r="IJ275" s="77"/>
      <c r="IK275" s="77"/>
      <c r="IL275" s="77"/>
      <c r="IM275" s="77"/>
      <c r="IN275" s="77"/>
      <c r="IO275" s="77"/>
      <c r="IP275" s="77"/>
      <c r="IQ275" s="77"/>
      <c r="IR275" s="77"/>
      <c r="IS275" s="77"/>
      <c r="IT275" s="77"/>
      <c r="IU275" s="77"/>
      <c r="IV275" s="77"/>
      <c r="IW275" s="77"/>
      <c r="IX275" s="77"/>
      <c r="IY275" s="77"/>
      <c r="IZ275" s="77"/>
      <c r="JA275" s="77"/>
      <c r="JB275" s="77"/>
      <c r="JC275" s="77"/>
      <c r="JD275" s="77"/>
      <c r="JE275" s="77"/>
      <c r="JF275" s="77"/>
      <c r="JG275" s="77"/>
      <c r="JH275" s="77"/>
      <c r="JI275" s="77"/>
      <c r="JJ275" s="77"/>
      <c r="JK275" s="77"/>
      <c r="JL275" s="77"/>
      <c r="JM275" s="77"/>
      <c r="JN275" s="77"/>
      <c r="JO275" s="77"/>
      <c r="JP275" s="77"/>
      <c r="JQ275" s="77"/>
      <c r="JR275" s="77"/>
      <c r="JS275" s="77"/>
      <c r="JT275" s="77"/>
      <c r="JU275" s="77"/>
      <c r="JV275" s="77"/>
      <c r="JW275" s="77"/>
      <c r="JX275" s="77"/>
      <c r="JY275" s="77"/>
      <c r="JZ275" s="77"/>
      <c r="KA275" s="77"/>
      <c r="KB275" s="77"/>
      <c r="KC275" s="77"/>
      <c r="KD275" s="77"/>
      <c r="KE275" s="77"/>
      <c r="KF275" s="77"/>
      <c r="KG275" s="77"/>
      <c r="KH275" s="77"/>
      <c r="KI275" s="77"/>
      <c r="KJ275" s="77"/>
      <c r="KK275" s="77"/>
      <c r="KL275" s="77"/>
      <c r="KM275" s="77"/>
      <c r="KN275" s="77"/>
      <c r="KO275" s="77"/>
      <c r="KP275" s="77"/>
      <c r="KQ275" s="77"/>
      <c r="KR275" s="77"/>
      <c r="KS275" s="77"/>
      <c r="KT275" s="77"/>
      <c r="KU275" s="77"/>
      <c r="KV275" s="77"/>
      <c r="KW275" s="77"/>
      <c r="KX275" s="77"/>
      <c r="KY275" s="77"/>
      <c r="KZ275" s="77"/>
      <c r="LA275" s="77"/>
      <c r="LB275" s="77"/>
      <c r="LC275" s="77"/>
      <c r="LD275" s="77"/>
      <c r="LE275" s="77"/>
      <c r="LF275" s="77"/>
      <c r="LG275" s="77"/>
      <c r="LH275" s="77"/>
      <c r="LI275" s="77"/>
      <c r="LJ275" s="77"/>
      <c r="LK275" s="77"/>
      <c r="LL275" s="77"/>
      <c r="LM275" s="77"/>
      <c r="LN275" s="77"/>
      <c r="LO275" s="77"/>
      <c r="LP275" s="77"/>
      <c r="LQ275" s="77"/>
      <c r="LR275" s="77"/>
      <c r="LS275" s="77"/>
      <c r="LT275" s="77"/>
      <c r="LU275" s="77"/>
      <c r="LV275" s="77"/>
      <c r="LW275" s="77"/>
      <c r="LX275" s="77"/>
      <c r="LY275" s="77"/>
      <c r="LZ275" s="77"/>
      <c r="MA275" s="77"/>
      <c r="MB275" s="77"/>
      <c r="MC275" s="77"/>
      <c r="MD275" s="77"/>
      <c r="ME275" s="77"/>
      <c r="MF275" s="77"/>
      <c r="MG275" s="77"/>
      <c r="MH275" s="77"/>
      <c r="MI275" s="77"/>
      <c r="MJ275" s="77"/>
      <c r="MK275" s="77"/>
      <c r="ML275" s="77"/>
      <c r="MM275" s="77"/>
      <c r="MN275" s="77"/>
      <c r="MO275" s="77"/>
      <c r="MP275" s="77"/>
      <c r="MQ275" s="77"/>
      <c r="MR275" s="77"/>
      <c r="MS275" s="77"/>
      <c r="MT275" s="77"/>
      <c r="MU275" s="77"/>
      <c r="MV275" s="77"/>
      <c r="MW275" s="77"/>
      <c r="MX275" s="77"/>
      <c r="MY275" s="77"/>
      <c r="MZ275" s="77"/>
      <c r="NA275" s="77"/>
      <c r="NB275" s="77"/>
      <c r="NC275" s="77"/>
      <c r="ND275" s="77"/>
      <c r="NE275" s="77"/>
      <c r="NF275" s="77"/>
      <c r="NG275" s="77"/>
      <c r="NH275" s="77"/>
      <c r="NI275" s="77"/>
      <c r="NJ275" s="77"/>
      <c r="NK275" s="77"/>
      <c r="NL275" s="77"/>
      <c r="NM275" s="77"/>
      <c r="NN275" s="77"/>
      <c r="NO275" s="77"/>
      <c r="NP275" s="77"/>
      <c r="NQ275" s="77"/>
      <c r="NR275" s="77"/>
      <c r="NS275" s="77"/>
      <c r="NT275" s="77"/>
      <c r="NU275" s="77"/>
      <c r="NV275" s="77"/>
      <c r="NW275" s="77"/>
      <c r="NX275" s="77"/>
      <c r="NY275" s="77"/>
      <c r="NZ275" s="77"/>
      <c r="OA275" s="77"/>
      <c r="OB275" s="77"/>
      <c r="OC275" s="77"/>
      <c r="OD275" s="77"/>
      <c r="OE275" s="77"/>
      <c r="OF275" s="77"/>
      <c r="OG275" s="77"/>
      <c r="OH275" s="77"/>
      <c r="OI275" s="77"/>
      <c r="OJ275" s="77"/>
      <c r="OK275" s="77"/>
      <c r="OL275" s="77"/>
      <c r="OM275" s="77"/>
      <c r="ON275" s="77"/>
      <c r="OO275" s="77"/>
      <c r="OP275" s="77"/>
      <c r="OQ275" s="77"/>
      <c r="OR275" s="77"/>
      <c r="OS275" s="77"/>
      <c r="OT275" s="77"/>
      <c r="OU275" s="77"/>
      <c r="OV275" s="77"/>
      <c r="OW275" s="77"/>
      <c r="OX275" s="77"/>
      <c r="OY275" s="77"/>
      <c r="OZ275" s="77"/>
      <c r="PA275" s="77"/>
      <c r="PB275" s="77"/>
      <c r="PC275" s="77"/>
      <c r="PD275" s="77"/>
      <c r="PE275" s="77"/>
      <c r="PF275" s="77"/>
      <c r="PG275" s="77"/>
      <c r="PH275" s="77"/>
      <c r="PI275" s="77"/>
      <c r="PJ275" s="77"/>
      <c r="PK275" s="77"/>
      <c r="PL275" s="77"/>
      <c r="PM275" s="77"/>
      <c r="PN275" s="77"/>
      <c r="PO275" s="77"/>
      <c r="PP275" s="77"/>
      <c r="PQ275" s="77"/>
      <c r="PR275" s="77"/>
      <c r="PS275" s="77"/>
      <c r="PT275" s="77"/>
      <c r="PU275" s="77"/>
      <c r="PV275" s="77"/>
      <c r="PW275" s="77"/>
      <c r="PX275" s="77"/>
      <c r="PY275" s="77"/>
      <c r="PZ275" s="77"/>
      <c r="QA275" s="77"/>
      <c r="QB275" s="77"/>
      <c r="QC275" s="77"/>
      <c r="QD275" s="77"/>
      <c r="QE275" s="77"/>
      <c r="QF275" s="77"/>
      <c r="QG275" s="77"/>
      <c r="QH275" s="77"/>
      <c r="QI275" s="77"/>
      <c r="QJ275" s="77"/>
      <c r="QK275" s="77"/>
      <c r="QL275" s="77"/>
      <c r="QM275" s="77"/>
      <c r="QN275" s="77"/>
      <c r="QO275" s="77"/>
      <c r="QP275" s="77"/>
      <c r="QQ275" s="77"/>
      <c r="QR275" s="77"/>
      <c r="QS275" s="77"/>
      <c r="QT275" s="77"/>
      <c r="QU275" s="77"/>
      <c r="QV275" s="77"/>
      <c r="QW275" s="77"/>
      <c r="QX275" s="77"/>
      <c r="QY275" s="77"/>
      <c r="QZ275" s="77"/>
      <c r="RA275" s="77"/>
      <c r="RB275" s="77"/>
      <c r="RC275" s="77"/>
      <c r="RD275" s="77"/>
      <c r="RE275" s="77"/>
      <c r="RF275" s="77"/>
      <c r="RG275" s="77"/>
      <c r="RH275" s="77"/>
      <c r="RI275" s="77"/>
      <c r="RJ275" s="77"/>
      <c r="RK275" s="77"/>
      <c r="RL275" s="77"/>
      <c r="RM275" s="77"/>
      <c r="RN275" s="77"/>
      <c r="RO275" s="77"/>
      <c r="RP275" s="77"/>
      <c r="RQ275" s="77"/>
      <c r="RR275" s="77"/>
      <c r="RS275" s="77"/>
      <c r="RT275" s="77"/>
      <c r="RU275" s="77"/>
      <c r="RV275" s="77"/>
      <c r="RW275" s="77"/>
      <c r="RX275" s="77"/>
      <c r="RY275" s="77"/>
      <c r="RZ275" s="77"/>
      <c r="SA275" s="77"/>
      <c r="SB275" s="77"/>
      <c r="SC275" s="77"/>
      <c r="SD275" s="77"/>
      <c r="SE275" s="77"/>
      <c r="SF275" s="77"/>
      <c r="SG275" s="77"/>
      <c r="SH275" s="77"/>
      <c r="SI275" s="77"/>
      <c r="SJ275" s="77"/>
      <c r="SK275" s="77"/>
      <c r="SL275" s="77"/>
      <c r="SM275" s="77"/>
      <c r="SN275" s="77"/>
      <c r="SO275" s="77"/>
      <c r="SP275" s="77"/>
      <c r="SQ275" s="77"/>
      <c r="SR275" s="77"/>
      <c r="SS275" s="77"/>
      <c r="ST275" s="77"/>
      <c r="SU275" s="77"/>
      <c r="SV275" s="77"/>
      <c r="SW275" s="77"/>
      <c r="SX275" s="77"/>
      <c r="SY275" s="77"/>
      <c r="SZ275" s="77"/>
      <c r="TA275" s="77"/>
      <c r="TB275" s="77"/>
      <c r="TC275" s="77"/>
      <c r="TD275" s="77"/>
      <c r="TE275" s="77"/>
      <c r="TF275" s="77"/>
      <c r="TG275" s="77"/>
      <c r="TH275" s="77"/>
      <c r="TI275" s="77"/>
      <c r="TJ275" s="77"/>
      <c r="TK275" s="77"/>
      <c r="TL275" s="77"/>
      <c r="TM275" s="77"/>
      <c r="TN275" s="77"/>
      <c r="TO275" s="77"/>
      <c r="TP275" s="77"/>
      <c r="TQ275" s="77"/>
      <c r="TR275" s="77"/>
      <c r="TS275" s="77"/>
      <c r="TT275" s="77"/>
      <c r="TU275" s="77"/>
      <c r="TV275" s="77"/>
      <c r="TW275" s="77"/>
      <c r="TX275" s="77"/>
      <c r="TY275" s="77"/>
      <c r="TZ275" s="77"/>
      <c r="UA275" s="77"/>
      <c r="UB275" s="77"/>
      <c r="UC275" s="77"/>
      <c r="UD275" s="77"/>
      <c r="UE275" s="77"/>
      <c r="UF275" s="77"/>
      <c r="UG275" s="77"/>
      <c r="UH275" s="77"/>
      <c r="UI275" s="77"/>
      <c r="UJ275" s="77"/>
      <c r="UK275" s="77"/>
      <c r="UL275" s="77"/>
      <c r="UM275" s="77"/>
      <c r="UN275" s="77"/>
      <c r="UO275" s="77"/>
      <c r="UP275" s="77"/>
      <c r="UQ275" s="77"/>
      <c r="UR275" s="77"/>
      <c r="US275" s="77"/>
      <c r="UT275" s="77"/>
      <c r="UU275" s="77"/>
      <c r="UV275" s="77"/>
      <c r="UW275" s="77"/>
      <c r="UX275" s="77"/>
      <c r="UY275" s="77"/>
      <c r="UZ275" s="77"/>
      <c r="VA275" s="77"/>
      <c r="VB275" s="77"/>
      <c r="VC275" s="77"/>
      <c r="VD275" s="77"/>
      <c r="VE275" s="77"/>
      <c r="VF275" s="77"/>
      <c r="VG275" s="77"/>
      <c r="VH275" s="77"/>
      <c r="VI275" s="77"/>
      <c r="VJ275" s="77"/>
      <c r="VK275" s="77"/>
      <c r="VL275" s="77"/>
      <c r="VM275" s="77"/>
      <c r="VN275" s="77"/>
      <c r="VO275" s="77"/>
      <c r="VP275" s="77"/>
      <c r="VQ275" s="77"/>
      <c r="VR275" s="77"/>
      <c r="VS275" s="77"/>
      <c r="VT275" s="77"/>
      <c r="VU275" s="77"/>
      <c r="VV275" s="77"/>
      <c r="VW275" s="77"/>
      <c r="VX275" s="77"/>
      <c r="VY275" s="77"/>
      <c r="VZ275" s="77"/>
      <c r="WA275" s="77"/>
      <c r="WB275" s="77"/>
      <c r="WC275" s="77"/>
      <c r="WD275" s="77"/>
      <c r="WE275" s="77"/>
      <c r="WF275" s="77"/>
      <c r="WG275" s="77"/>
      <c r="WH275" s="77"/>
      <c r="WI275" s="77"/>
      <c r="WJ275" s="77"/>
      <c r="WK275" s="77"/>
      <c r="WL275" s="77"/>
      <c r="WM275" s="77"/>
      <c r="WN275" s="77"/>
      <c r="WO275" s="77"/>
      <c r="WP275" s="77"/>
      <c r="WQ275" s="77"/>
      <c r="WR275" s="77"/>
      <c r="WS275" s="77"/>
      <c r="WT275" s="77"/>
      <c r="WU275" s="77"/>
      <c r="WV275" s="77"/>
      <c r="WW275" s="77"/>
      <c r="WX275" s="77"/>
      <c r="WY275" s="77"/>
      <c r="WZ275" s="77"/>
      <c r="XA275" s="77"/>
      <c r="XB275" s="77"/>
      <c r="XC275" s="77"/>
      <c r="XD275" s="77"/>
      <c r="XE275" s="77"/>
      <c r="XF275" s="77"/>
      <c r="XG275" s="77"/>
      <c r="XH275" s="77"/>
      <c r="XI275" s="77"/>
      <c r="XJ275" s="77"/>
      <c r="XK275" s="77"/>
      <c r="XL275" s="77"/>
      <c r="XM275" s="77"/>
      <c r="XN275" s="77"/>
      <c r="XO275" s="77"/>
      <c r="XP275" s="77"/>
      <c r="XQ275" s="77"/>
      <c r="XR275" s="77"/>
      <c r="XS275" s="77"/>
      <c r="XT275" s="77"/>
      <c r="XU275" s="77"/>
      <c r="XV275" s="77"/>
      <c r="XW275" s="77"/>
      <c r="XX275" s="77"/>
      <c r="XY275" s="77"/>
      <c r="XZ275" s="77"/>
      <c r="YA275" s="77"/>
      <c r="YB275" s="77"/>
      <c r="YC275" s="77"/>
      <c r="YD275" s="77"/>
      <c r="YE275" s="77"/>
      <c r="YF275" s="77"/>
      <c r="YG275" s="77"/>
      <c r="YH275" s="77"/>
      <c r="YI275" s="77"/>
      <c r="YJ275" s="77"/>
      <c r="YK275" s="77"/>
      <c r="YL275" s="77"/>
      <c r="YM275" s="77"/>
      <c r="YN275" s="77"/>
      <c r="YO275" s="77"/>
      <c r="YP275" s="77"/>
      <c r="YQ275" s="77"/>
      <c r="YR275" s="77"/>
      <c r="YS275" s="77"/>
      <c r="YT275" s="77"/>
      <c r="YU275" s="77"/>
      <c r="YV275" s="77"/>
      <c r="YW275" s="77"/>
      <c r="YX275" s="77"/>
      <c r="YY275" s="77"/>
      <c r="YZ275" s="77"/>
      <c r="ZA275" s="77"/>
      <c r="ZB275" s="77"/>
      <c r="ZC275" s="77"/>
      <c r="ZD275" s="77"/>
      <c r="ZE275" s="77"/>
      <c r="ZF275" s="77"/>
      <c r="ZG275" s="77"/>
      <c r="ZH275" s="77"/>
      <c r="ZI275" s="77"/>
      <c r="ZJ275" s="77"/>
      <c r="ZK275" s="77"/>
      <c r="ZL275" s="77"/>
      <c r="ZM275" s="77"/>
      <c r="ZN275" s="77"/>
      <c r="ZO275" s="77"/>
      <c r="ZP275" s="77"/>
      <c r="ZQ275" s="77"/>
      <c r="ZR275" s="77"/>
      <c r="ZS275" s="77"/>
      <c r="ZT275" s="77"/>
      <c r="ZU275" s="77"/>
      <c r="ZV275" s="77"/>
      <c r="ZW275" s="77"/>
      <c r="ZX275" s="77"/>
      <c r="ZY275" s="77"/>
      <c r="ZZ275" s="77"/>
      <c r="AAA275" s="77"/>
      <c r="AAB275" s="77"/>
      <c r="AAC275" s="77"/>
      <c r="AAD275" s="77"/>
      <c r="AAE275" s="77"/>
      <c r="AAF275" s="77"/>
      <c r="AAG275" s="77"/>
      <c r="AAH275" s="77"/>
      <c r="AAI275" s="77"/>
      <c r="AAJ275" s="77"/>
      <c r="AAK275" s="77"/>
      <c r="AAL275" s="77"/>
      <c r="AAM275" s="77"/>
      <c r="AAN275" s="77"/>
      <c r="AAO275" s="77"/>
      <c r="AAP275" s="77"/>
      <c r="AAQ275" s="77"/>
      <c r="AAR275" s="77"/>
      <c r="AAS275" s="77"/>
      <c r="AAT275" s="77"/>
      <c r="AAU275" s="77"/>
      <c r="AAV275" s="77"/>
      <c r="AAW275" s="77"/>
      <c r="AAX275" s="77"/>
      <c r="AAY275" s="77"/>
      <c r="AAZ275" s="77"/>
      <c r="ABA275" s="77"/>
      <c r="ABB275" s="77"/>
      <c r="ABC275" s="77"/>
      <c r="ABD275" s="77"/>
      <c r="ABE275" s="77"/>
      <c r="ABF275" s="77"/>
      <c r="ABG275" s="77"/>
      <c r="ABH275" s="77"/>
      <c r="ABI275" s="77"/>
      <c r="ABJ275" s="77"/>
      <c r="ABK275" s="77"/>
      <c r="ABL275" s="77"/>
      <c r="ABM275" s="77"/>
      <c r="ABN275" s="77"/>
      <c r="ABO275" s="77"/>
      <c r="ABP275" s="77"/>
      <c r="ABQ275" s="77"/>
      <c r="ABR275" s="77"/>
      <c r="ABS275" s="77"/>
      <c r="ABT275" s="77"/>
      <c r="ABU275" s="77"/>
      <c r="ABV275" s="77"/>
      <c r="ABW275" s="77"/>
      <c r="ABX275" s="77"/>
      <c r="ABY275" s="77"/>
      <c r="ABZ275" s="77"/>
      <c r="ACA275" s="77"/>
      <c r="ACB275" s="77"/>
      <c r="ACC275" s="77"/>
      <c r="ACD275" s="77"/>
      <c r="ACE275" s="77"/>
      <c r="ACF275" s="77"/>
      <c r="ACG275" s="77"/>
      <c r="ACH275" s="77"/>
      <c r="ACI275" s="77"/>
      <c r="ACJ275" s="77"/>
      <c r="ACK275" s="77"/>
      <c r="ACL275" s="77"/>
      <c r="ACM275" s="77"/>
      <c r="ACN275" s="77"/>
      <c r="ACO275" s="77"/>
      <c r="ACP275" s="77"/>
      <c r="ACQ275" s="77"/>
      <c r="ACR275" s="77"/>
      <c r="ACS275" s="77"/>
      <c r="ACT275" s="77"/>
      <c r="ACU275" s="77"/>
      <c r="ACV275" s="77"/>
      <c r="ACW275" s="77"/>
      <c r="ACX275" s="77"/>
      <c r="ACY275" s="77"/>
      <c r="ACZ275" s="77"/>
      <c r="ADA275" s="77"/>
      <c r="ADB275" s="77"/>
      <c r="ADC275" s="77"/>
      <c r="ADD275" s="77"/>
      <c r="ADE275" s="77"/>
      <c r="ADF275" s="77"/>
      <c r="ADG275" s="77"/>
      <c r="ADH275" s="77"/>
      <c r="ADI275" s="77"/>
      <c r="ADJ275" s="77"/>
      <c r="ADK275" s="77"/>
      <c r="ADL275" s="77"/>
      <c r="ADM275" s="77"/>
      <c r="ADN275" s="77"/>
      <c r="ADO275" s="77"/>
      <c r="ADP275" s="77"/>
      <c r="ADQ275" s="77"/>
      <c r="ADR275" s="77"/>
      <c r="ADS275" s="77"/>
      <c r="ADT275" s="77"/>
      <c r="ADU275" s="77"/>
      <c r="ADV275" s="77"/>
      <c r="ADW275" s="77"/>
      <c r="ADX275" s="77"/>
      <c r="ADY275" s="77"/>
      <c r="ADZ275" s="77"/>
      <c r="AEA275" s="77"/>
      <c r="AEB275" s="77"/>
      <c r="AEC275" s="77"/>
      <c r="AED275" s="77"/>
      <c r="AEE275" s="77"/>
      <c r="AEF275" s="77"/>
      <c r="AEG275" s="77"/>
      <c r="AEH275" s="77"/>
      <c r="AEI275" s="77"/>
      <c r="AEJ275" s="77"/>
      <c r="AEK275" s="77"/>
      <c r="AEL275" s="77"/>
      <c r="AEM275" s="77"/>
      <c r="AEN275" s="77"/>
      <c r="AEO275" s="77"/>
      <c r="AEP275" s="77"/>
      <c r="AEQ275" s="77"/>
      <c r="AER275" s="77"/>
      <c r="AES275" s="77"/>
      <c r="AET275" s="77"/>
      <c r="AEU275" s="77"/>
      <c r="AEV275" s="77"/>
      <c r="AEW275" s="77"/>
      <c r="AEX275" s="77"/>
      <c r="AEY275" s="77"/>
      <c r="AEZ275" s="77"/>
      <c r="AFA275" s="77"/>
      <c r="AFB275" s="77"/>
      <c r="AFC275" s="77"/>
      <c r="AFD275" s="77"/>
      <c r="AFE275" s="77"/>
      <c r="AFF275" s="77"/>
      <c r="AFG275" s="77"/>
      <c r="AFH275" s="77"/>
      <c r="AFI275" s="77"/>
      <c r="AFJ275" s="77"/>
      <c r="AFK275" s="77"/>
      <c r="AFL275" s="77"/>
      <c r="AFM275" s="77"/>
      <c r="AFN275" s="77"/>
      <c r="AFO275" s="77"/>
      <c r="AFP275" s="77"/>
      <c r="AFQ275" s="77"/>
      <c r="AFR275" s="77"/>
      <c r="AFS275" s="77"/>
      <c r="AFT275" s="77"/>
      <c r="AFU275" s="77"/>
      <c r="AFV275" s="77"/>
      <c r="AFW275" s="77"/>
      <c r="AFX275" s="77"/>
      <c r="AFY275" s="77"/>
      <c r="AFZ275" s="77"/>
      <c r="AGA275" s="77"/>
      <c r="AGB275" s="77"/>
      <c r="AGC275" s="77"/>
      <c r="AGD275" s="77"/>
      <c r="AGE275" s="77"/>
      <c r="AGF275" s="77"/>
      <c r="AGG275" s="77"/>
      <c r="AGH275" s="77"/>
      <c r="AGI275" s="77"/>
      <c r="AGJ275" s="77"/>
      <c r="AGK275" s="77"/>
      <c r="AGL275" s="77"/>
      <c r="AGM275" s="77"/>
      <c r="AGN275" s="77"/>
      <c r="AGO275" s="77"/>
      <c r="AGP275" s="77"/>
      <c r="AGQ275" s="77"/>
      <c r="AGR275" s="77"/>
      <c r="AGS275" s="77"/>
      <c r="AGT275" s="77"/>
      <c r="AGU275" s="77"/>
      <c r="AGV275" s="77"/>
      <c r="AGW275" s="77"/>
      <c r="AGX275" s="77"/>
      <c r="AGY275" s="77"/>
      <c r="AGZ275" s="77"/>
      <c r="AHA275" s="77"/>
      <c r="AHB275" s="77"/>
      <c r="AHC275" s="77"/>
      <c r="AHD275" s="77"/>
      <c r="AHE275" s="77"/>
      <c r="AHF275" s="77"/>
      <c r="AHG275" s="77"/>
      <c r="AHH275" s="77"/>
      <c r="AHI275" s="77"/>
      <c r="AHJ275" s="77"/>
      <c r="AHK275" s="77"/>
      <c r="AHL275" s="77"/>
      <c r="AHM275" s="77"/>
      <c r="AHN275" s="77"/>
      <c r="AHO275" s="77"/>
      <c r="AHP275" s="77"/>
      <c r="AHQ275" s="77"/>
      <c r="AHR275" s="77"/>
      <c r="AHS275" s="77"/>
      <c r="AHT275" s="77"/>
      <c r="AHU275" s="77"/>
      <c r="AHV275" s="77"/>
      <c r="AHW275" s="77"/>
      <c r="AHX275" s="77"/>
      <c r="AHY275" s="77"/>
      <c r="AHZ275" s="77"/>
      <c r="AIA275" s="77"/>
      <c r="AIB275" s="77"/>
      <c r="AIC275" s="77"/>
      <c r="AID275" s="77"/>
      <c r="AIE275" s="77"/>
      <c r="AIF275" s="77"/>
      <c r="AIG275" s="77"/>
      <c r="AIH275" s="77"/>
      <c r="AII275" s="77"/>
      <c r="AIJ275" s="77"/>
      <c r="AIK275" s="77"/>
      <c r="AIL275" s="77"/>
      <c r="AIM275" s="77"/>
      <c r="AIN275" s="77"/>
      <c r="AIO275" s="77"/>
      <c r="AIP275" s="77"/>
      <c r="AIQ275" s="77"/>
      <c r="AIR275" s="77"/>
      <c r="AIS275" s="77"/>
      <c r="AIT275" s="77"/>
      <c r="AIU275" s="77"/>
      <c r="AIV275" s="77"/>
      <c r="AIW275" s="77"/>
      <c r="AIX275" s="77"/>
      <c r="AIY275" s="77"/>
      <c r="AIZ275" s="77"/>
      <c r="AJA275" s="77"/>
      <c r="AJB275" s="77"/>
      <c r="AJC275" s="77"/>
      <c r="AJD275" s="77"/>
      <c r="AJE275" s="77"/>
      <c r="AJF275" s="77"/>
      <c r="AJG275" s="77"/>
      <c r="AJH275" s="77"/>
      <c r="AJI275" s="77"/>
      <c r="AJJ275" s="77"/>
      <c r="AJK275" s="77"/>
      <c r="AJL275" s="77"/>
      <c r="AJM275" s="77"/>
      <c r="AJN275" s="77"/>
      <c r="AJO275" s="77"/>
      <c r="AJP275" s="77"/>
      <c r="AJQ275" s="77"/>
      <c r="AJR275" s="77"/>
      <c r="AJS275" s="77"/>
      <c r="AJT275" s="77"/>
      <c r="AJU275" s="77"/>
      <c r="AJV275" s="77"/>
      <c r="AJW275" s="77"/>
      <c r="AJX275" s="77"/>
      <c r="AJY275" s="77"/>
      <c r="AJZ275" s="77"/>
      <c r="AKA275" s="77"/>
      <c r="AKB275" s="77"/>
      <c r="AKC275" s="77"/>
      <c r="AKD275" s="77"/>
      <c r="AKE275" s="77"/>
      <c r="AKF275" s="77"/>
      <c r="AKG275" s="77"/>
      <c r="AKH275" s="77"/>
      <c r="AKI275" s="77"/>
      <c r="AKJ275" s="77"/>
      <c r="AKK275" s="77"/>
      <c r="AKL275" s="77"/>
      <c r="AKM275" s="77"/>
      <c r="AKN275" s="77"/>
      <c r="AKO275" s="77"/>
      <c r="AKP275" s="77"/>
      <c r="AKQ275" s="77"/>
      <c r="AKR275" s="77"/>
      <c r="AKS275" s="77"/>
      <c r="AKT275" s="77"/>
      <c r="AKU275" s="77"/>
      <c r="AKV275" s="77"/>
      <c r="AKW275" s="77"/>
      <c r="AKX275" s="77"/>
      <c r="AKY275" s="77"/>
      <c r="AKZ275" s="77"/>
      <c r="ALA275" s="77"/>
      <c r="ALB275" s="77"/>
      <c r="ALC275" s="77"/>
      <c r="ALD275" s="77"/>
      <c r="ALE275" s="77"/>
      <c r="ALF275" s="77"/>
      <c r="ALG275" s="77"/>
      <c r="ALH275" s="77"/>
      <c r="ALI275" s="77"/>
      <c r="ALJ275" s="77"/>
      <c r="ALK275" s="77"/>
      <c r="ALL275" s="77"/>
      <c r="ALM275" s="77"/>
      <c r="ALN275" s="77"/>
      <c r="ALO275" s="77"/>
      <c r="ALP275" s="77"/>
      <c r="ALQ275" s="77"/>
      <c r="ALR275" s="77"/>
      <c r="ALS275" s="77"/>
      <c r="ALT275" s="77"/>
      <c r="ALU275" s="77"/>
      <c r="ALV275" s="77"/>
      <c r="ALW275" s="77"/>
      <c r="ALX275" s="77"/>
      <c r="ALY275" s="77"/>
      <c r="ALZ275" s="77"/>
      <c r="AMA275" s="77"/>
      <c r="AMB275" s="77"/>
      <c r="AMC275" s="77"/>
      <c r="AMD275" s="77"/>
      <c r="AME275" s="77"/>
      <c r="AMF275" s="77"/>
      <c r="AMG275" s="77"/>
      <c r="AMH275" s="77"/>
      <c r="AMI275" s="77"/>
      <c r="AMJ275" s="77"/>
    </row>
    <row r="276" customFormat="false" ht="12.85" hidden="false" customHeight="false" outlineLevel="0" collapsed="false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  <c r="AZ276" s="77"/>
      <c r="BA276" s="77"/>
      <c r="BB276" s="77"/>
      <c r="BC276" s="77"/>
      <c r="BD276" s="77"/>
      <c r="BE276" s="77"/>
      <c r="BF276" s="77"/>
      <c r="BG276" s="77"/>
      <c r="BH276" s="77"/>
      <c r="BI276" s="77"/>
      <c r="BJ276" s="77"/>
      <c r="BK276" s="77"/>
      <c r="BL276" s="77"/>
      <c r="BM276" s="77"/>
      <c r="BN276" s="77"/>
      <c r="BO276" s="77"/>
      <c r="BP276" s="77"/>
      <c r="BQ276" s="77"/>
      <c r="BR276" s="77"/>
      <c r="BS276" s="77"/>
      <c r="BT276" s="77"/>
      <c r="BU276" s="77"/>
      <c r="BV276" s="77"/>
      <c r="BW276" s="77"/>
      <c r="BX276" s="77"/>
      <c r="BY276" s="77"/>
      <c r="BZ276" s="77"/>
      <c r="CA276" s="77"/>
      <c r="CB276" s="77"/>
      <c r="CC276" s="77"/>
      <c r="CD276" s="77"/>
      <c r="CE276" s="77"/>
      <c r="CF276" s="77"/>
      <c r="CG276" s="77"/>
      <c r="CH276" s="77"/>
      <c r="CI276" s="77"/>
      <c r="CJ276" s="77"/>
      <c r="CK276" s="77"/>
      <c r="CL276" s="77"/>
      <c r="CM276" s="77"/>
      <c r="CN276" s="77"/>
      <c r="CO276" s="77"/>
      <c r="CP276" s="77"/>
      <c r="CQ276" s="77"/>
      <c r="CR276" s="77"/>
      <c r="CS276" s="77"/>
      <c r="CT276" s="77"/>
      <c r="CU276" s="77"/>
      <c r="CV276" s="77"/>
      <c r="CW276" s="77"/>
      <c r="CX276" s="77"/>
      <c r="CY276" s="77"/>
      <c r="CZ276" s="77"/>
      <c r="DA276" s="77"/>
      <c r="DB276" s="77"/>
      <c r="DC276" s="77"/>
      <c r="DD276" s="77"/>
      <c r="DE276" s="77"/>
      <c r="DF276" s="77"/>
      <c r="DG276" s="77"/>
      <c r="DH276" s="77"/>
      <c r="DI276" s="77"/>
      <c r="DJ276" s="77"/>
      <c r="DK276" s="77"/>
      <c r="DL276" s="77"/>
      <c r="DM276" s="77"/>
      <c r="DN276" s="77"/>
      <c r="DO276" s="77"/>
      <c r="DP276" s="77"/>
      <c r="DQ276" s="77"/>
      <c r="DR276" s="77"/>
      <c r="DS276" s="77"/>
      <c r="DT276" s="77"/>
      <c r="DU276" s="77"/>
      <c r="DV276" s="77"/>
      <c r="DW276" s="77"/>
      <c r="DX276" s="77"/>
      <c r="DY276" s="77"/>
      <c r="DZ276" s="77"/>
      <c r="EA276" s="77"/>
      <c r="EB276" s="77"/>
      <c r="EC276" s="77"/>
      <c r="ED276" s="77"/>
      <c r="EE276" s="77"/>
      <c r="EF276" s="77"/>
      <c r="EG276" s="77"/>
      <c r="EH276" s="77"/>
      <c r="EI276" s="77"/>
      <c r="EJ276" s="77"/>
      <c r="EK276" s="77"/>
      <c r="EL276" s="77"/>
      <c r="EM276" s="77"/>
      <c r="EN276" s="77"/>
      <c r="EO276" s="77"/>
      <c r="EP276" s="77"/>
      <c r="EQ276" s="77"/>
      <c r="ER276" s="77"/>
      <c r="ES276" s="77"/>
      <c r="ET276" s="77"/>
      <c r="EU276" s="77"/>
      <c r="EV276" s="77"/>
      <c r="EW276" s="77"/>
      <c r="EX276" s="77"/>
      <c r="EY276" s="77"/>
      <c r="EZ276" s="77"/>
      <c r="FA276" s="77"/>
      <c r="FB276" s="77"/>
      <c r="FC276" s="77"/>
      <c r="FD276" s="77"/>
      <c r="FE276" s="77"/>
      <c r="FF276" s="77"/>
      <c r="FG276" s="77"/>
      <c r="FH276" s="77"/>
      <c r="FI276" s="77"/>
      <c r="FJ276" s="77"/>
      <c r="FK276" s="77"/>
      <c r="FL276" s="77"/>
      <c r="FM276" s="77"/>
      <c r="FN276" s="77"/>
      <c r="FO276" s="77"/>
      <c r="FP276" s="77"/>
      <c r="FQ276" s="77"/>
      <c r="FR276" s="77"/>
      <c r="FS276" s="77"/>
      <c r="FT276" s="77"/>
      <c r="FU276" s="77"/>
      <c r="FV276" s="77"/>
      <c r="FW276" s="77"/>
      <c r="FX276" s="77"/>
      <c r="FY276" s="77"/>
      <c r="FZ276" s="77"/>
      <c r="GA276" s="77"/>
      <c r="GB276" s="77"/>
      <c r="GC276" s="77"/>
      <c r="GD276" s="77"/>
      <c r="GE276" s="77"/>
      <c r="GF276" s="77"/>
      <c r="GG276" s="77"/>
      <c r="GH276" s="77"/>
      <c r="GI276" s="77"/>
      <c r="GJ276" s="77"/>
      <c r="GK276" s="77"/>
      <c r="GL276" s="77"/>
      <c r="GM276" s="77"/>
      <c r="GN276" s="77"/>
      <c r="GO276" s="77"/>
      <c r="GP276" s="77"/>
      <c r="GQ276" s="77"/>
      <c r="GR276" s="77"/>
      <c r="GS276" s="77"/>
      <c r="GT276" s="77"/>
      <c r="GU276" s="77"/>
      <c r="GV276" s="77"/>
      <c r="GW276" s="77"/>
      <c r="GX276" s="77"/>
      <c r="GY276" s="77"/>
      <c r="GZ276" s="77"/>
      <c r="HA276" s="77"/>
      <c r="HB276" s="77"/>
      <c r="HC276" s="77"/>
      <c r="HD276" s="77"/>
      <c r="HE276" s="77"/>
      <c r="HF276" s="77"/>
      <c r="HG276" s="77"/>
      <c r="HH276" s="77"/>
      <c r="HI276" s="77"/>
      <c r="HJ276" s="77"/>
      <c r="HK276" s="77"/>
      <c r="HL276" s="77"/>
      <c r="HM276" s="77"/>
      <c r="HN276" s="77"/>
      <c r="HO276" s="77"/>
      <c r="HP276" s="77"/>
      <c r="HQ276" s="77"/>
      <c r="HR276" s="77"/>
      <c r="HS276" s="77"/>
      <c r="HT276" s="77"/>
      <c r="HU276" s="77"/>
      <c r="HV276" s="77"/>
      <c r="HW276" s="77"/>
      <c r="HX276" s="77"/>
      <c r="HY276" s="77"/>
      <c r="HZ276" s="77"/>
      <c r="IA276" s="77"/>
      <c r="IB276" s="77"/>
      <c r="IC276" s="77"/>
      <c r="ID276" s="77"/>
      <c r="IE276" s="77"/>
      <c r="IF276" s="77"/>
      <c r="IG276" s="77"/>
      <c r="IH276" s="77"/>
      <c r="II276" s="77"/>
      <c r="IJ276" s="77"/>
      <c r="IK276" s="77"/>
      <c r="IL276" s="77"/>
      <c r="IM276" s="77"/>
      <c r="IN276" s="77"/>
      <c r="IO276" s="77"/>
      <c r="IP276" s="77"/>
      <c r="IQ276" s="77"/>
      <c r="IR276" s="77"/>
      <c r="IS276" s="77"/>
      <c r="IT276" s="77"/>
      <c r="IU276" s="77"/>
      <c r="IV276" s="77"/>
      <c r="IW276" s="77"/>
      <c r="IX276" s="77"/>
      <c r="IY276" s="77"/>
      <c r="IZ276" s="77"/>
      <c r="JA276" s="77"/>
      <c r="JB276" s="77"/>
      <c r="JC276" s="77"/>
      <c r="JD276" s="77"/>
      <c r="JE276" s="77"/>
      <c r="JF276" s="77"/>
      <c r="JG276" s="77"/>
      <c r="JH276" s="77"/>
      <c r="JI276" s="77"/>
      <c r="JJ276" s="77"/>
      <c r="JK276" s="77"/>
      <c r="JL276" s="77"/>
      <c r="JM276" s="77"/>
      <c r="JN276" s="77"/>
      <c r="JO276" s="77"/>
      <c r="JP276" s="77"/>
      <c r="JQ276" s="77"/>
      <c r="JR276" s="77"/>
      <c r="JS276" s="77"/>
      <c r="JT276" s="77"/>
      <c r="JU276" s="77"/>
      <c r="JV276" s="77"/>
      <c r="JW276" s="77"/>
      <c r="JX276" s="77"/>
      <c r="JY276" s="77"/>
      <c r="JZ276" s="77"/>
      <c r="KA276" s="77"/>
      <c r="KB276" s="77"/>
      <c r="KC276" s="77"/>
      <c r="KD276" s="77"/>
      <c r="KE276" s="77"/>
      <c r="KF276" s="77"/>
      <c r="KG276" s="77"/>
      <c r="KH276" s="77"/>
      <c r="KI276" s="77"/>
      <c r="KJ276" s="77"/>
      <c r="KK276" s="77"/>
      <c r="KL276" s="77"/>
      <c r="KM276" s="77"/>
      <c r="KN276" s="77"/>
      <c r="KO276" s="77"/>
      <c r="KP276" s="77"/>
      <c r="KQ276" s="77"/>
      <c r="KR276" s="77"/>
      <c r="KS276" s="77"/>
      <c r="KT276" s="77"/>
      <c r="KU276" s="77"/>
      <c r="KV276" s="77"/>
      <c r="KW276" s="77"/>
      <c r="KX276" s="77"/>
      <c r="KY276" s="77"/>
      <c r="KZ276" s="77"/>
      <c r="LA276" s="77"/>
      <c r="LB276" s="77"/>
      <c r="LC276" s="77"/>
      <c r="LD276" s="77"/>
      <c r="LE276" s="77"/>
      <c r="LF276" s="77"/>
      <c r="LG276" s="77"/>
      <c r="LH276" s="77"/>
      <c r="LI276" s="77"/>
      <c r="LJ276" s="77"/>
      <c r="LK276" s="77"/>
      <c r="LL276" s="77"/>
      <c r="LM276" s="77"/>
      <c r="LN276" s="77"/>
      <c r="LO276" s="77"/>
      <c r="LP276" s="77"/>
      <c r="LQ276" s="77"/>
      <c r="LR276" s="77"/>
      <c r="LS276" s="77"/>
      <c r="LT276" s="77"/>
      <c r="LU276" s="77"/>
      <c r="LV276" s="77"/>
      <c r="LW276" s="77"/>
      <c r="LX276" s="77"/>
      <c r="LY276" s="77"/>
      <c r="LZ276" s="77"/>
      <c r="MA276" s="77"/>
      <c r="MB276" s="77"/>
      <c r="MC276" s="77"/>
      <c r="MD276" s="77"/>
      <c r="ME276" s="77"/>
      <c r="MF276" s="77"/>
      <c r="MG276" s="77"/>
      <c r="MH276" s="77"/>
      <c r="MI276" s="77"/>
      <c r="MJ276" s="77"/>
      <c r="MK276" s="77"/>
      <c r="ML276" s="77"/>
      <c r="MM276" s="77"/>
      <c r="MN276" s="77"/>
      <c r="MO276" s="77"/>
      <c r="MP276" s="77"/>
      <c r="MQ276" s="77"/>
      <c r="MR276" s="77"/>
      <c r="MS276" s="77"/>
      <c r="MT276" s="77"/>
      <c r="MU276" s="77"/>
      <c r="MV276" s="77"/>
      <c r="MW276" s="77"/>
      <c r="MX276" s="77"/>
      <c r="MY276" s="77"/>
      <c r="MZ276" s="77"/>
      <c r="NA276" s="77"/>
      <c r="NB276" s="77"/>
      <c r="NC276" s="77"/>
      <c r="ND276" s="77"/>
      <c r="NE276" s="77"/>
      <c r="NF276" s="77"/>
      <c r="NG276" s="77"/>
      <c r="NH276" s="77"/>
      <c r="NI276" s="77"/>
      <c r="NJ276" s="77"/>
      <c r="NK276" s="77"/>
      <c r="NL276" s="77"/>
      <c r="NM276" s="77"/>
      <c r="NN276" s="77"/>
      <c r="NO276" s="77"/>
      <c r="NP276" s="77"/>
      <c r="NQ276" s="77"/>
      <c r="NR276" s="77"/>
      <c r="NS276" s="77"/>
      <c r="NT276" s="77"/>
      <c r="NU276" s="77"/>
      <c r="NV276" s="77"/>
      <c r="NW276" s="77"/>
      <c r="NX276" s="77"/>
      <c r="NY276" s="77"/>
      <c r="NZ276" s="77"/>
      <c r="OA276" s="77"/>
      <c r="OB276" s="77"/>
      <c r="OC276" s="77"/>
      <c r="OD276" s="77"/>
      <c r="OE276" s="77"/>
      <c r="OF276" s="77"/>
      <c r="OG276" s="77"/>
      <c r="OH276" s="77"/>
      <c r="OI276" s="77"/>
      <c r="OJ276" s="77"/>
      <c r="OK276" s="77"/>
      <c r="OL276" s="77"/>
      <c r="OM276" s="77"/>
      <c r="ON276" s="77"/>
      <c r="OO276" s="77"/>
      <c r="OP276" s="77"/>
      <c r="OQ276" s="77"/>
      <c r="OR276" s="77"/>
      <c r="OS276" s="77"/>
      <c r="OT276" s="77"/>
      <c r="OU276" s="77"/>
      <c r="OV276" s="77"/>
      <c r="OW276" s="77"/>
      <c r="OX276" s="77"/>
      <c r="OY276" s="77"/>
      <c r="OZ276" s="77"/>
      <c r="PA276" s="77"/>
      <c r="PB276" s="77"/>
      <c r="PC276" s="77"/>
      <c r="PD276" s="77"/>
      <c r="PE276" s="77"/>
      <c r="PF276" s="77"/>
      <c r="PG276" s="77"/>
      <c r="PH276" s="77"/>
      <c r="PI276" s="77"/>
      <c r="PJ276" s="77"/>
      <c r="PK276" s="77"/>
      <c r="PL276" s="77"/>
      <c r="PM276" s="77"/>
      <c r="PN276" s="77"/>
      <c r="PO276" s="77"/>
      <c r="PP276" s="77"/>
      <c r="PQ276" s="77"/>
      <c r="PR276" s="77"/>
      <c r="PS276" s="77"/>
      <c r="PT276" s="77"/>
      <c r="PU276" s="77"/>
      <c r="PV276" s="77"/>
      <c r="PW276" s="77"/>
      <c r="PX276" s="77"/>
      <c r="PY276" s="77"/>
      <c r="PZ276" s="77"/>
      <c r="QA276" s="77"/>
      <c r="QB276" s="77"/>
      <c r="QC276" s="77"/>
      <c r="QD276" s="77"/>
      <c r="QE276" s="77"/>
      <c r="QF276" s="77"/>
      <c r="QG276" s="77"/>
      <c r="QH276" s="77"/>
      <c r="QI276" s="77"/>
      <c r="QJ276" s="77"/>
      <c r="QK276" s="77"/>
      <c r="QL276" s="77"/>
      <c r="QM276" s="77"/>
      <c r="QN276" s="77"/>
      <c r="QO276" s="77"/>
      <c r="QP276" s="77"/>
      <c r="QQ276" s="77"/>
      <c r="QR276" s="77"/>
      <c r="QS276" s="77"/>
      <c r="QT276" s="77"/>
      <c r="QU276" s="77"/>
      <c r="QV276" s="77"/>
      <c r="QW276" s="77"/>
      <c r="QX276" s="77"/>
      <c r="QY276" s="77"/>
      <c r="QZ276" s="77"/>
      <c r="RA276" s="77"/>
      <c r="RB276" s="77"/>
      <c r="RC276" s="77"/>
      <c r="RD276" s="77"/>
      <c r="RE276" s="77"/>
      <c r="RF276" s="77"/>
      <c r="RG276" s="77"/>
      <c r="RH276" s="77"/>
      <c r="RI276" s="77"/>
      <c r="RJ276" s="77"/>
      <c r="RK276" s="77"/>
      <c r="RL276" s="77"/>
      <c r="RM276" s="77"/>
      <c r="RN276" s="77"/>
      <c r="RO276" s="77"/>
      <c r="RP276" s="77"/>
      <c r="RQ276" s="77"/>
      <c r="RR276" s="77"/>
      <c r="RS276" s="77"/>
      <c r="RT276" s="77"/>
      <c r="RU276" s="77"/>
      <c r="RV276" s="77"/>
      <c r="RW276" s="77"/>
      <c r="RX276" s="77"/>
      <c r="RY276" s="77"/>
      <c r="RZ276" s="77"/>
      <c r="SA276" s="77"/>
      <c r="SB276" s="77"/>
      <c r="SC276" s="77"/>
      <c r="SD276" s="77"/>
      <c r="SE276" s="77"/>
      <c r="SF276" s="77"/>
      <c r="SG276" s="77"/>
      <c r="SH276" s="77"/>
      <c r="SI276" s="77"/>
      <c r="SJ276" s="77"/>
      <c r="SK276" s="77"/>
      <c r="SL276" s="77"/>
      <c r="SM276" s="77"/>
      <c r="SN276" s="77"/>
      <c r="SO276" s="77"/>
      <c r="SP276" s="77"/>
      <c r="SQ276" s="77"/>
      <c r="SR276" s="77"/>
      <c r="SS276" s="77"/>
      <c r="ST276" s="77"/>
      <c r="SU276" s="77"/>
      <c r="SV276" s="77"/>
      <c r="SW276" s="77"/>
      <c r="SX276" s="77"/>
      <c r="SY276" s="77"/>
      <c r="SZ276" s="77"/>
      <c r="TA276" s="77"/>
      <c r="TB276" s="77"/>
      <c r="TC276" s="77"/>
      <c r="TD276" s="77"/>
      <c r="TE276" s="77"/>
      <c r="TF276" s="77"/>
      <c r="TG276" s="77"/>
      <c r="TH276" s="77"/>
      <c r="TI276" s="77"/>
      <c r="TJ276" s="77"/>
      <c r="TK276" s="77"/>
      <c r="TL276" s="77"/>
      <c r="TM276" s="77"/>
      <c r="TN276" s="77"/>
      <c r="TO276" s="77"/>
      <c r="TP276" s="77"/>
      <c r="TQ276" s="77"/>
      <c r="TR276" s="77"/>
      <c r="TS276" s="77"/>
      <c r="TT276" s="77"/>
      <c r="TU276" s="77"/>
      <c r="TV276" s="77"/>
      <c r="TW276" s="77"/>
      <c r="TX276" s="77"/>
      <c r="TY276" s="77"/>
      <c r="TZ276" s="77"/>
      <c r="UA276" s="77"/>
      <c r="UB276" s="77"/>
      <c r="UC276" s="77"/>
      <c r="UD276" s="77"/>
      <c r="UE276" s="77"/>
      <c r="UF276" s="77"/>
      <c r="UG276" s="77"/>
      <c r="UH276" s="77"/>
      <c r="UI276" s="77"/>
      <c r="UJ276" s="77"/>
      <c r="UK276" s="77"/>
      <c r="UL276" s="77"/>
      <c r="UM276" s="77"/>
      <c r="UN276" s="77"/>
      <c r="UO276" s="77"/>
      <c r="UP276" s="77"/>
      <c r="UQ276" s="77"/>
      <c r="UR276" s="77"/>
      <c r="US276" s="77"/>
      <c r="UT276" s="77"/>
      <c r="UU276" s="77"/>
      <c r="UV276" s="77"/>
      <c r="UW276" s="77"/>
      <c r="UX276" s="77"/>
      <c r="UY276" s="77"/>
      <c r="UZ276" s="77"/>
      <c r="VA276" s="77"/>
      <c r="VB276" s="77"/>
      <c r="VC276" s="77"/>
      <c r="VD276" s="77"/>
      <c r="VE276" s="77"/>
      <c r="VF276" s="77"/>
      <c r="VG276" s="77"/>
      <c r="VH276" s="77"/>
      <c r="VI276" s="77"/>
      <c r="VJ276" s="77"/>
      <c r="VK276" s="77"/>
      <c r="VL276" s="77"/>
      <c r="VM276" s="77"/>
      <c r="VN276" s="77"/>
      <c r="VO276" s="77"/>
      <c r="VP276" s="77"/>
      <c r="VQ276" s="77"/>
      <c r="VR276" s="77"/>
      <c r="VS276" s="77"/>
      <c r="VT276" s="77"/>
      <c r="VU276" s="77"/>
      <c r="VV276" s="77"/>
      <c r="VW276" s="77"/>
      <c r="VX276" s="77"/>
      <c r="VY276" s="77"/>
      <c r="VZ276" s="77"/>
      <c r="WA276" s="77"/>
      <c r="WB276" s="77"/>
      <c r="WC276" s="77"/>
      <c r="WD276" s="77"/>
      <c r="WE276" s="77"/>
      <c r="WF276" s="77"/>
      <c r="WG276" s="77"/>
      <c r="WH276" s="77"/>
      <c r="WI276" s="77"/>
      <c r="WJ276" s="77"/>
      <c r="WK276" s="77"/>
      <c r="WL276" s="77"/>
      <c r="WM276" s="77"/>
      <c r="WN276" s="77"/>
      <c r="WO276" s="77"/>
      <c r="WP276" s="77"/>
      <c r="WQ276" s="77"/>
      <c r="WR276" s="77"/>
      <c r="WS276" s="77"/>
      <c r="WT276" s="77"/>
      <c r="WU276" s="77"/>
      <c r="WV276" s="77"/>
      <c r="WW276" s="77"/>
      <c r="WX276" s="77"/>
      <c r="WY276" s="77"/>
      <c r="WZ276" s="77"/>
      <c r="XA276" s="77"/>
      <c r="XB276" s="77"/>
      <c r="XC276" s="77"/>
      <c r="XD276" s="77"/>
      <c r="XE276" s="77"/>
      <c r="XF276" s="77"/>
      <c r="XG276" s="77"/>
      <c r="XH276" s="77"/>
      <c r="XI276" s="77"/>
      <c r="XJ276" s="77"/>
      <c r="XK276" s="77"/>
      <c r="XL276" s="77"/>
      <c r="XM276" s="77"/>
      <c r="XN276" s="77"/>
      <c r="XO276" s="77"/>
      <c r="XP276" s="77"/>
      <c r="XQ276" s="77"/>
      <c r="XR276" s="77"/>
      <c r="XS276" s="77"/>
      <c r="XT276" s="77"/>
      <c r="XU276" s="77"/>
      <c r="XV276" s="77"/>
      <c r="XW276" s="77"/>
      <c r="XX276" s="77"/>
      <c r="XY276" s="77"/>
      <c r="XZ276" s="77"/>
      <c r="YA276" s="77"/>
      <c r="YB276" s="77"/>
      <c r="YC276" s="77"/>
      <c r="YD276" s="77"/>
      <c r="YE276" s="77"/>
      <c r="YF276" s="77"/>
      <c r="YG276" s="77"/>
      <c r="YH276" s="77"/>
      <c r="YI276" s="77"/>
      <c r="YJ276" s="77"/>
      <c r="YK276" s="77"/>
      <c r="YL276" s="77"/>
      <c r="YM276" s="77"/>
      <c r="YN276" s="77"/>
      <c r="YO276" s="77"/>
      <c r="YP276" s="77"/>
      <c r="YQ276" s="77"/>
      <c r="YR276" s="77"/>
      <c r="YS276" s="77"/>
      <c r="YT276" s="77"/>
      <c r="YU276" s="77"/>
      <c r="YV276" s="77"/>
      <c r="YW276" s="77"/>
      <c r="YX276" s="77"/>
      <c r="YY276" s="77"/>
      <c r="YZ276" s="77"/>
      <c r="ZA276" s="77"/>
      <c r="ZB276" s="77"/>
      <c r="ZC276" s="77"/>
      <c r="ZD276" s="77"/>
      <c r="ZE276" s="77"/>
      <c r="ZF276" s="77"/>
      <c r="ZG276" s="77"/>
      <c r="ZH276" s="77"/>
      <c r="ZI276" s="77"/>
      <c r="ZJ276" s="77"/>
      <c r="ZK276" s="77"/>
      <c r="ZL276" s="77"/>
      <c r="ZM276" s="77"/>
      <c r="ZN276" s="77"/>
      <c r="ZO276" s="77"/>
      <c r="ZP276" s="77"/>
      <c r="ZQ276" s="77"/>
      <c r="ZR276" s="77"/>
      <c r="ZS276" s="77"/>
      <c r="ZT276" s="77"/>
      <c r="ZU276" s="77"/>
      <c r="ZV276" s="77"/>
      <c r="ZW276" s="77"/>
      <c r="ZX276" s="77"/>
      <c r="ZY276" s="77"/>
      <c r="ZZ276" s="77"/>
      <c r="AAA276" s="77"/>
      <c r="AAB276" s="77"/>
      <c r="AAC276" s="77"/>
      <c r="AAD276" s="77"/>
      <c r="AAE276" s="77"/>
      <c r="AAF276" s="77"/>
      <c r="AAG276" s="77"/>
      <c r="AAH276" s="77"/>
      <c r="AAI276" s="77"/>
      <c r="AAJ276" s="77"/>
      <c r="AAK276" s="77"/>
      <c r="AAL276" s="77"/>
      <c r="AAM276" s="77"/>
      <c r="AAN276" s="77"/>
      <c r="AAO276" s="77"/>
      <c r="AAP276" s="77"/>
      <c r="AAQ276" s="77"/>
      <c r="AAR276" s="77"/>
      <c r="AAS276" s="77"/>
      <c r="AAT276" s="77"/>
      <c r="AAU276" s="77"/>
      <c r="AAV276" s="77"/>
      <c r="AAW276" s="77"/>
      <c r="AAX276" s="77"/>
      <c r="AAY276" s="77"/>
      <c r="AAZ276" s="77"/>
      <c r="ABA276" s="77"/>
      <c r="ABB276" s="77"/>
      <c r="ABC276" s="77"/>
      <c r="ABD276" s="77"/>
      <c r="ABE276" s="77"/>
      <c r="ABF276" s="77"/>
      <c r="ABG276" s="77"/>
      <c r="ABH276" s="77"/>
      <c r="ABI276" s="77"/>
      <c r="ABJ276" s="77"/>
      <c r="ABK276" s="77"/>
      <c r="ABL276" s="77"/>
      <c r="ABM276" s="77"/>
      <c r="ABN276" s="77"/>
      <c r="ABO276" s="77"/>
      <c r="ABP276" s="77"/>
      <c r="ABQ276" s="77"/>
      <c r="ABR276" s="77"/>
      <c r="ABS276" s="77"/>
      <c r="ABT276" s="77"/>
      <c r="ABU276" s="77"/>
      <c r="ABV276" s="77"/>
      <c r="ABW276" s="77"/>
      <c r="ABX276" s="77"/>
      <c r="ABY276" s="77"/>
      <c r="ABZ276" s="77"/>
      <c r="ACA276" s="77"/>
      <c r="ACB276" s="77"/>
      <c r="ACC276" s="77"/>
      <c r="ACD276" s="77"/>
      <c r="ACE276" s="77"/>
      <c r="ACF276" s="77"/>
      <c r="ACG276" s="77"/>
      <c r="ACH276" s="77"/>
      <c r="ACI276" s="77"/>
      <c r="ACJ276" s="77"/>
      <c r="ACK276" s="77"/>
      <c r="ACL276" s="77"/>
      <c r="ACM276" s="77"/>
      <c r="ACN276" s="77"/>
      <c r="ACO276" s="77"/>
      <c r="ACP276" s="77"/>
      <c r="ACQ276" s="77"/>
      <c r="ACR276" s="77"/>
      <c r="ACS276" s="77"/>
      <c r="ACT276" s="77"/>
      <c r="ACU276" s="77"/>
      <c r="ACV276" s="77"/>
      <c r="ACW276" s="77"/>
      <c r="ACX276" s="77"/>
      <c r="ACY276" s="77"/>
      <c r="ACZ276" s="77"/>
      <c r="ADA276" s="77"/>
      <c r="ADB276" s="77"/>
      <c r="ADC276" s="77"/>
      <c r="ADD276" s="77"/>
      <c r="ADE276" s="77"/>
      <c r="ADF276" s="77"/>
      <c r="ADG276" s="77"/>
      <c r="ADH276" s="77"/>
      <c r="ADI276" s="77"/>
      <c r="ADJ276" s="77"/>
      <c r="ADK276" s="77"/>
      <c r="ADL276" s="77"/>
      <c r="ADM276" s="77"/>
      <c r="ADN276" s="77"/>
      <c r="ADO276" s="77"/>
      <c r="ADP276" s="77"/>
      <c r="ADQ276" s="77"/>
      <c r="ADR276" s="77"/>
      <c r="ADS276" s="77"/>
      <c r="ADT276" s="77"/>
      <c r="ADU276" s="77"/>
      <c r="ADV276" s="77"/>
      <c r="ADW276" s="77"/>
      <c r="ADX276" s="77"/>
      <c r="ADY276" s="77"/>
      <c r="ADZ276" s="77"/>
      <c r="AEA276" s="77"/>
      <c r="AEB276" s="77"/>
      <c r="AEC276" s="77"/>
      <c r="AED276" s="77"/>
      <c r="AEE276" s="77"/>
      <c r="AEF276" s="77"/>
      <c r="AEG276" s="77"/>
      <c r="AEH276" s="77"/>
      <c r="AEI276" s="77"/>
      <c r="AEJ276" s="77"/>
      <c r="AEK276" s="77"/>
      <c r="AEL276" s="77"/>
      <c r="AEM276" s="77"/>
      <c r="AEN276" s="77"/>
      <c r="AEO276" s="77"/>
      <c r="AEP276" s="77"/>
      <c r="AEQ276" s="77"/>
      <c r="AER276" s="77"/>
      <c r="AES276" s="77"/>
      <c r="AET276" s="77"/>
      <c r="AEU276" s="77"/>
      <c r="AEV276" s="77"/>
      <c r="AEW276" s="77"/>
      <c r="AEX276" s="77"/>
      <c r="AEY276" s="77"/>
      <c r="AEZ276" s="77"/>
      <c r="AFA276" s="77"/>
      <c r="AFB276" s="77"/>
      <c r="AFC276" s="77"/>
      <c r="AFD276" s="77"/>
      <c r="AFE276" s="77"/>
      <c r="AFF276" s="77"/>
      <c r="AFG276" s="77"/>
      <c r="AFH276" s="77"/>
      <c r="AFI276" s="77"/>
      <c r="AFJ276" s="77"/>
      <c r="AFK276" s="77"/>
      <c r="AFL276" s="77"/>
      <c r="AFM276" s="77"/>
      <c r="AFN276" s="77"/>
      <c r="AFO276" s="77"/>
      <c r="AFP276" s="77"/>
      <c r="AFQ276" s="77"/>
      <c r="AFR276" s="77"/>
      <c r="AFS276" s="77"/>
      <c r="AFT276" s="77"/>
      <c r="AFU276" s="77"/>
      <c r="AFV276" s="77"/>
      <c r="AFW276" s="77"/>
      <c r="AFX276" s="77"/>
      <c r="AFY276" s="77"/>
      <c r="AFZ276" s="77"/>
      <c r="AGA276" s="77"/>
      <c r="AGB276" s="77"/>
      <c r="AGC276" s="77"/>
      <c r="AGD276" s="77"/>
      <c r="AGE276" s="77"/>
      <c r="AGF276" s="77"/>
      <c r="AGG276" s="77"/>
      <c r="AGH276" s="77"/>
      <c r="AGI276" s="77"/>
      <c r="AGJ276" s="77"/>
      <c r="AGK276" s="77"/>
      <c r="AGL276" s="77"/>
      <c r="AGM276" s="77"/>
      <c r="AGN276" s="77"/>
      <c r="AGO276" s="77"/>
      <c r="AGP276" s="77"/>
      <c r="AGQ276" s="77"/>
      <c r="AGR276" s="77"/>
      <c r="AGS276" s="77"/>
      <c r="AGT276" s="77"/>
      <c r="AGU276" s="77"/>
      <c r="AGV276" s="77"/>
      <c r="AGW276" s="77"/>
      <c r="AGX276" s="77"/>
      <c r="AGY276" s="77"/>
      <c r="AGZ276" s="77"/>
      <c r="AHA276" s="77"/>
      <c r="AHB276" s="77"/>
      <c r="AHC276" s="77"/>
      <c r="AHD276" s="77"/>
      <c r="AHE276" s="77"/>
      <c r="AHF276" s="77"/>
      <c r="AHG276" s="77"/>
      <c r="AHH276" s="77"/>
      <c r="AHI276" s="77"/>
      <c r="AHJ276" s="77"/>
      <c r="AHK276" s="77"/>
      <c r="AHL276" s="77"/>
      <c r="AHM276" s="77"/>
      <c r="AHN276" s="77"/>
      <c r="AHO276" s="77"/>
      <c r="AHP276" s="77"/>
      <c r="AHQ276" s="77"/>
      <c r="AHR276" s="77"/>
      <c r="AHS276" s="77"/>
      <c r="AHT276" s="77"/>
      <c r="AHU276" s="77"/>
      <c r="AHV276" s="77"/>
      <c r="AHW276" s="77"/>
      <c r="AHX276" s="77"/>
      <c r="AHY276" s="77"/>
      <c r="AHZ276" s="77"/>
      <c r="AIA276" s="77"/>
      <c r="AIB276" s="77"/>
      <c r="AIC276" s="77"/>
      <c r="AID276" s="77"/>
      <c r="AIE276" s="77"/>
      <c r="AIF276" s="77"/>
      <c r="AIG276" s="77"/>
      <c r="AIH276" s="77"/>
      <c r="AII276" s="77"/>
      <c r="AIJ276" s="77"/>
      <c r="AIK276" s="77"/>
      <c r="AIL276" s="77"/>
      <c r="AIM276" s="77"/>
      <c r="AIN276" s="77"/>
      <c r="AIO276" s="77"/>
      <c r="AIP276" s="77"/>
      <c r="AIQ276" s="77"/>
      <c r="AIR276" s="77"/>
      <c r="AIS276" s="77"/>
      <c r="AIT276" s="77"/>
      <c r="AIU276" s="77"/>
      <c r="AIV276" s="77"/>
      <c r="AIW276" s="77"/>
      <c r="AIX276" s="77"/>
      <c r="AIY276" s="77"/>
      <c r="AIZ276" s="77"/>
      <c r="AJA276" s="77"/>
      <c r="AJB276" s="77"/>
      <c r="AJC276" s="77"/>
      <c r="AJD276" s="77"/>
      <c r="AJE276" s="77"/>
      <c r="AJF276" s="77"/>
      <c r="AJG276" s="77"/>
      <c r="AJH276" s="77"/>
      <c r="AJI276" s="77"/>
      <c r="AJJ276" s="77"/>
      <c r="AJK276" s="77"/>
      <c r="AJL276" s="77"/>
      <c r="AJM276" s="77"/>
      <c r="AJN276" s="77"/>
      <c r="AJO276" s="77"/>
      <c r="AJP276" s="77"/>
      <c r="AJQ276" s="77"/>
      <c r="AJR276" s="77"/>
      <c r="AJS276" s="77"/>
      <c r="AJT276" s="77"/>
      <c r="AJU276" s="77"/>
      <c r="AJV276" s="77"/>
      <c r="AJW276" s="77"/>
      <c r="AJX276" s="77"/>
      <c r="AJY276" s="77"/>
      <c r="AJZ276" s="77"/>
      <c r="AKA276" s="77"/>
      <c r="AKB276" s="77"/>
      <c r="AKC276" s="77"/>
      <c r="AKD276" s="77"/>
      <c r="AKE276" s="77"/>
      <c r="AKF276" s="77"/>
      <c r="AKG276" s="77"/>
      <c r="AKH276" s="77"/>
      <c r="AKI276" s="77"/>
      <c r="AKJ276" s="77"/>
      <c r="AKK276" s="77"/>
      <c r="AKL276" s="77"/>
      <c r="AKM276" s="77"/>
      <c r="AKN276" s="77"/>
      <c r="AKO276" s="77"/>
      <c r="AKP276" s="77"/>
      <c r="AKQ276" s="77"/>
      <c r="AKR276" s="77"/>
      <c r="AKS276" s="77"/>
      <c r="AKT276" s="77"/>
      <c r="AKU276" s="77"/>
      <c r="AKV276" s="77"/>
      <c r="AKW276" s="77"/>
      <c r="AKX276" s="77"/>
      <c r="AKY276" s="77"/>
      <c r="AKZ276" s="77"/>
      <c r="ALA276" s="77"/>
      <c r="ALB276" s="77"/>
      <c r="ALC276" s="77"/>
      <c r="ALD276" s="77"/>
      <c r="ALE276" s="77"/>
      <c r="ALF276" s="77"/>
      <c r="ALG276" s="77"/>
      <c r="ALH276" s="77"/>
      <c r="ALI276" s="77"/>
      <c r="ALJ276" s="77"/>
      <c r="ALK276" s="77"/>
      <c r="ALL276" s="77"/>
      <c r="ALM276" s="77"/>
      <c r="ALN276" s="77"/>
      <c r="ALO276" s="77"/>
      <c r="ALP276" s="77"/>
      <c r="ALQ276" s="77"/>
      <c r="ALR276" s="77"/>
      <c r="ALS276" s="77"/>
      <c r="ALT276" s="77"/>
      <c r="ALU276" s="77"/>
      <c r="ALV276" s="77"/>
      <c r="ALW276" s="77"/>
      <c r="ALX276" s="77"/>
      <c r="ALY276" s="77"/>
      <c r="ALZ276" s="77"/>
      <c r="AMA276" s="77"/>
      <c r="AMB276" s="77"/>
      <c r="AMC276" s="77"/>
      <c r="AMD276" s="77"/>
      <c r="AME276" s="77"/>
      <c r="AMF276" s="77"/>
      <c r="AMG276" s="77"/>
      <c r="AMH276" s="77"/>
      <c r="AMI276" s="77"/>
      <c r="AMJ276" s="77"/>
    </row>
    <row r="277" customFormat="false" ht="12.85" hidden="false" customHeight="false" outlineLevel="0" collapsed="false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  <c r="AZ277" s="77"/>
      <c r="BA277" s="77"/>
      <c r="BB277" s="77"/>
      <c r="BC277" s="77"/>
      <c r="BD277" s="77"/>
      <c r="BE277" s="77"/>
      <c r="BF277" s="77"/>
      <c r="BG277" s="77"/>
      <c r="BH277" s="77"/>
      <c r="BI277" s="77"/>
      <c r="BJ277" s="77"/>
      <c r="BK277" s="77"/>
      <c r="BL277" s="77"/>
      <c r="BM277" s="77"/>
      <c r="BN277" s="77"/>
      <c r="BO277" s="77"/>
      <c r="BP277" s="77"/>
      <c r="BQ277" s="77"/>
      <c r="BR277" s="77"/>
      <c r="BS277" s="77"/>
      <c r="BT277" s="77"/>
      <c r="BU277" s="77"/>
      <c r="BV277" s="77"/>
      <c r="BW277" s="77"/>
      <c r="BX277" s="77"/>
      <c r="BY277" s="77"/>
      <c r="BZ277" s="77"/>
      <c r="CA277" s="77"/>
      <c r="CB277" s="77"/>
      <c r="CC277" s="77"/>
      <c r="CD277" s="77"/>
      <c r="CE277" s="77"/>
      <c r="CF277" s="77"/>
      <c r="CG277" s="77"/>
      <c r="CH277" s="77"/>
      <c r="CI277" s="77"/>
      <c r="CJ277" s="77"/>
      <c r="CK277" s="77"/>
      <c r="CL277" s="77"/>
      <c r="CM277" s="77"/>
      <c r="CN277" s="77"/>
      <c r="CO277" s="77"/>
      <c r="CP277" s="77"/>
      <c r="CQ277" s="77"/>
      <c r="CR277" s="77"/>
      <c r="CS277" s="77"/>
      <c r="CT277" s="77"/>
      <c r="CU277" s="77"/>
      <c r="CV277" s="77"/>
      <c r="CW277" s="77"/>
      <c r="CX277" s="77"/>
      <c r="CY277" s="77"/>
      <c r="CZ277" s="77"/>
      <c r="DA277" s="77"/>
      <c r="DB277" s="77"/>
      <c r="DC277" s="77"/>
      <c r="DD277" s="77"/>
      <c r="DE277" s="77"/>
      <c r="DF277" s="77"/>
      <c r="DG277" s="77"/>
      <c r="DH277" s="77"/>
      <c r="DI277" s="77"/>
      <c r="DJ277" s="77"/>
      <c r="DK277" s="77"/>
      <c r="DL277" s="77"/>
      <c r="DM277" s="77"/>
      <c r="DN277" s="77"/>
      <c r="DO277" s="77"/>
      <c r="DP277" s="77"/>
      <c r="DQ277" s="77"/>
      <c r="DR277" s="77"/>
      <c r="DS277" s="77"/>
      <c r="DT277" s="77"/>
      <c r="DU277" s="77"/>
      <c r="DV277" s="77"/>
      <c r="DW277" s="77"/>
      <c r="DX277" s="77"/>
      <c r="DY277" s="77"/>
      <c r="DZ277" s="77"/>
      <c r="EA277" s="77"/>
      <c r="EB277" s="77"/>
      <c r="EC277" s="77"/>
      <c r="ED277" s="77"/>
      <c r="EE277" s="77"/>
      <c r="EF277" s="77"/>
      <c r="EG277" s="77"/>
      <c r="EH277" s="77"/>
      <c r="EI277" s="77"/>
      <c r="EJ277" s="77"/>
      <c r="EK277" s="77"/>
      <c r="EL277" s="77"/>
      <c r="EM277" s="77"/>
      <c r="EN277" s="77"/>
      <c r="EO277" s="77"/>
      <c r="EP277" s="77"/>
      <c r="EQ277" s="77"/>
      <c r="ER277" s="77"/>
      <c r="ES277" s="77"/>
      <c r="ET277" s="77"/>
      <c r="EU277" s="77"/>
      <c r="EV277" s="77"/>
      <c r="EW277" s="77"/>
      <c r="EX277" s="77"/>
      <c r="EY277" s="77"/>
      <c r="EZ277" s="77"/>
      <c r="FA277" s="77"/>
      <c r="FB277" s="77"/>
      <c r="FC277" s="77"/>
      <c r="FD277" s="77"/>
      <c r="FE277" s="77"/>
      <c r="FF277" s="77"/>
      <c r="FG277" s="77"/>
      <c r="FH277" s="77"/>
      <c r="FI277" s="77"/>
      <c r="FJ277" s="77"/>
      <c r="FK277" s="77"/>
      <c r="FL277" s="77"/>
      <c r="FM277" s="77"/>
      <c r="FN277" s="77"/>
      <c r="FO277" s="77"/>
      <c r="FP277" s="77"/>
      <c r="FQ277" s="77"/>
      <c r="FR277" s="77"/>
      <c r="FS277" s="77"/>
      <c r="FT277" s="77"/>
      <c r="FU277" s="77"/>
      <c r="FV277" s="77"/>
      <c r="FW277" s="77"/>
      <c r="FX277" s="77"/>
      <c r="FY277" s="77"/>
      <c r="FZ277" s="77"/>
      <c r="GA277" s="77"/>
      <c r="GB277" s="77"/>
      <c r="GC277" s="77"/>
      <c r="GD277" s="77"/>
      <c r="GE277" s="77"/>
      <c r="GF277" s="77"/>
      <c r="GG277" s="77"/>
      <c r="GH277" s="77"/>
      <c r="GI277" s="77"/>
      <c r="GJ277" s="77"/>
      <c r="GK277" s="77"/>
      <c r="GL277" s="77"/>
      <c r="GM277" s="77"/>
      <c r="GN277" s="77"/>
      <c r="GO277" s="77"/>
      <c r="GP277" s="77"/>
      <c r="GQ277" s="77"/>
      <c r="GR277" s="77"/>
      <c r="GS277" s="77"/>
      <c r="GT277" s="77"/>
      <c r="GU277" s="77"/>
      <c r="GV277" s="77"/>
      <c r="GW277" s="77"/>
      <c r="GX277" s="77"/>
      <c r="GY277" s="77"/>
      <c r="GZ277" s="77"/>
      <c r="HA277" s="77"/>
      <c r="HB277" s="77"/>
      <c r="HC277" s="77"/>
      <c r="HD277" s="77"/>
      <c r="HE277" s="77"/>
      <c r="HF277" s="77"/>
      <c r="HG277" s="77"/>
      <c r="HH277" s="77"/>
      <c r="HI277" s="77"/>
      <c r="HJ277" s="77"/>
      <c r="HK277" s="77"/>
      <c r="HL277" s="77"/>
      <c r="HM277" s="77"/>
      <c r="HN277" s="77"/>
      <c r="HO277" s="77"/>
      <c r="HP277" s="77"/>
      <c r="HQ277" s="77"/>
      <c r="HR277" s="77"/>
      <c r="HS277" s="77"/>
      <c r="HT277" s="77"/>
      <c r="HU277" s="77"/>
      <c r="HV277" s="77"/>
      <c r="HW277" s="77"/>
      <c r="HX277" s="77"/>
      <c r="HY277" s="77"/>
      <c r="HZ277" s="77"/>
      <c r="IA277" s="77"/>
      <c r="IB277" s="77"/>
      <c r="IC277" s="77"/>
      <c r="ID277" s="77"/>
      <c r="IE277" s="77"/>
      <c r="IF277" s="77"/>
      <c r="IG277" s="77"/>
      <c r="IH277" s="77"/>
      <c r="II277" s="77"/>
      <c r="IJ277" s="77"/>
      <c r="IK277" s="77"/>
      <c r="IL277" s="77"/>
      <c r="IM277" s="77"/>
      <c r="IN277" s="77"/>
      <c r="IO277" s="77"/>
      <c r="IP277" s="77"/>
      <c r="IQ277" s="77"/>
      <c r="IR277" s="77"/>
      <c r="IS277" s="77"/>
      <c r="IT277" s="77"/>
      <c r="IU277" s="77"/>
      <c r="IV277" s="77"/>
      <c r="IW277" s="77"/>
      <c r="IX277" s="77"/>
      <c r="IY277" s="77"/>
      <c r="IZ277" s="77"/>
      <c r="JA277" s="77"/>
      <c r="JB277" s="77"/>
      <c r="JC277" s="77"/>
      <c r="JD277" s="77"/>
      <c r="JE277" s="77"/>
      <c r="JF277" s="77"/>
      <c r="JG277" s="77"/>
      <c r="JH277" s="77"/>
      <c r="JI277" s="77"/>
      <c r="JJ277" s="77"/>
      <c r="JK277" s="77"/>
      <c r="JL277" s="77"/>
      <c r="JM277" s="77"/>
      <c r="JN277" s="77"/>
      <c r="JO277" s="77"/>
      <c r="JP277" s="77"/>
      <c r="JQ277" s="77"/>
      <c r="JR277" s="77"/>
      <c r="JS277" s="77"/>
      <c r="JT277" s="77"/>
      <c r="JU277" s="77"/>
      <c r="JV277" s="77"/>
      <c r="JW277" s="77"/>
      <c r="JX277" s="77"/>
      <c r="JY277" s="77"/>
      <c r="JZ277" s="77"/>
      <c r="KA277" s="77"/>
      <c r="KB277" s="77"/>
      <c r="KC277" s="77"/>
      <c r="KD277" s="77"/>
      <c r="KE277" s="77"/>
      <c r="KF277" s="77"/>
      <c r="KG277" s="77"/>
      <c r="KH277" s="77"/>
      <c r="KI277" s="77"/>
      <c r="KJ277" s="77"/>
      <c r="KK277" s="77"/>
      <c r="KL277" s="77"/>
      <c r="KM277" s="77"/>
      <c r="KN277" s="77"/>
      <c r="KO277" s="77"/>
      <c r="KP277" s="77"/>
      <c r="KQ277" s="77"/>
      <c r="KR277" s="77"/>
      <c r="KS277" s="77"/>
      <c r="KT277" s="77"/>
      <c r="KU277" s="77"/>
      <c r="KV277" s="77"/>
      <c r="KW277" s="77"/>
      <c r="KX277" s="77"/>
      <c r="KY277" s="77"/>
      <c r="KZ277" s="77"/>
      <c r="LA277" s="77"/>
      <c r="LB277" s="77"/>
      <c r="LC277" s="77"/>
      <c r="LD277" s="77"/>
      <c r="LE277" s="77"/>
      <c r="LF277" s="77"/>
      <c r="LG277" s="77"/>
      <c r="LH277" s="77"/>
      <c r="LI277" s="77"/>
      <c r="LJ277" s="77"/>
      <c r="LK277" s="77"/>
      <c r="LL277" s="77"/>
      <c r="LM277" s="77"/>
      <c r="LN277" s="77"/>
      <c r="LO277" s="77"/>
      <c r="LP277" s="77"/>
      <c r="LQ277" s="77"/>
      <c r="LR277" s="77"/>
      <c r="LS277" s="77"/>
      <c r="LT277" s="77"/>
      <c r="LU277" s="77"/>
      <c r="LV277" s="77"/>
      <c r="LW277" s="77"/>
      <c r="LX277" s="77"/>
      <c r="LY277" s="77"/>
      <c r="LZ277" s="77"/>
      <c r="MA277" s="77"/>
      <c r="MB277" s="77"/>
      <c r="MC277" s="77"/>
      <c r="MD277" s="77"/>
      <c r="ME277" s="77"/>
      <c r="MF277" s="77"/>
      <c r="MG277" s="77"/>
      <c r="MH277" s="77"/>
      <c r="MI277" s="77"/>
      <c r="MJ277" s="77"/>
      <c r="MK277" s="77"/>
      <c r="ML277" s="77"/>
      <c r="MM277" s="77"/>
      <c r="MN277" s="77"/>
      <c r="MO277" s="77"/>
      <c r="MP277" s="77"/>
      <c r="MQ277" s="77"/>
      <c r="MR277" s="77"/>
      <c r="MS277" s="77"/>
      <c r="MT277" s="77"/>
      <c r="MU277" s="77"/>
      <c r="MV277" s="77"/>
      <c r="MW277" s="77"/>
      <c r="MX277" s="77"/>
      <c r="MY277" s="77"/>
      <c r="MZ277" s="77"/>
      <c r="NA277" s="77"/>
      <c r="NB277" s="77"/>
      <c r="NC277" s="77"/>
      <c r="ND277" s="77"/>
      <c r="NE277" s="77"/>
      <c r="NF277" s="77"/>
      <c r="NG277" s="77"/>
      <c r="NH277" s="77"/>
      <c r="NI277" s="77"/>
      <c r="NJ277" s="77"/>
      <c r="NK277" s="77"/>
      <c r="NL277" s="77"/>
      <c r="NM277" s="77"/>
      <c r="NN277" s="77"/>
      <c r="NO277" s="77"/>
      <c r="NP277" s="77"/>
      <c r="NQ277" s="77"/>
      <c r="NR277" s="77"/>
      <c r="NS277" s="77"/>
      <c r="NT277" s="77"/>
      <c r="NU277" s="77"/>
      <c r="NV277" s="77"/>
      <c r="NW277" s="77"/>
      <c r="NX277" s="77"/>
      <c r="NY277" s="77"/>
      <c r="NZ277" s="77"/>
      <c r="OA277" s="77"/>
      <c r="OB277" s="77"/>
      <c r="OC277" s="77"/>
      <c r="OD277" s="77"/>
      <c r="OE277" s="77"/>
      <c r="OF277" s="77"/>
      <c r="OG277" s="77"/>
      <c r="OH277" s="77"/>
      <c r="OI277" s="77"/>
      <c r="OJ277" s="77"/>
      <c r="OK277" s="77"/>
      <c r="OL277" s="77"/>
      <c r="OM277" s="77"/>
      <c r="ON277" s="77"/>
      <c r="OO277" s="77"/>
      <c r="OP277" s="77"/>
      <c r="OQ277" s="77"/>
      <c r="OR277" s="77"/>
      <c r="OS277" s="77"/>
      <c r="OT277" s="77"/>
      <c r="OU277" s="77"/>
      <c r="OV277" s="77"/>
      <c r="OW277" s="77"/>
      <c r="OX277" s="77"/>
      <c r="OY277" s="77"/>
      <c r="OZ277" s="77"/>
      <c r="PA277" s="77"/>
      <c r="PB277" s="77"/>
      <c r="PC277" s="77"/>
      <c r="PD277" s="77"/>
      <c r="PE277" s="77"/>
      <c r="PF277" s="77"/>
      <c r="PG277" s="77"/>
      <c r="PH277" s="77"/>
      <c r="PI277" s="77"/>
      <c r="PJ277" s="77"/>
      <c r="PK277" s="77"/>
      <c r="PL277" s="77"/>
      <c r="PM277" s="77"/>
      <c r="PN277" s="77"/>
      <c r="PO277" s="77"/>
      <c r="PP277" s="77"/>
      <c r="PQ277" s="77"/>
      <c r="PR277" s="77"/>
      <c r="PS277" s="77"/>
      <c r="PT277" s="77"/>
      <c r="PU277" s="77"/>
      <c r="PV277" s="77"/>
      <c r="PW277" s="77"/>
      <c r="PX277" s="77"/>
      <c r="PY277" s="77"/>
      <c r="PZ277" s="77"/>
      <c r="QA277" s="77"/>
      <c r="QB277" s="77"/>
      <c r="QC277" s="77"/>
      <c r="QD277" s="77"/>
      <c r="QE277" s="77"/>
      <c r="QF277" s="77"/>
      <c r="QG277" s="77"/>
      <c r="QH277" s="77"/>
      <c r="QI277" s="77"/>
      <c r="QJ277" s="77"/>
      <c r="QK277" s="77"/>
      <c r="QL277" s="77"/>
      <c r="QM277" s="77"/>
      <c r="QN277" s="77"/>
      <c r="QO277" s="77"/>
      <c r="QP277" s="77"/>
      <c r="QQ277" s="77"/>
      <c r="QR277" s="77"/>
      <c r="QS277" s="77"/>
      <c r="QT277" s="77"/>
      <c r="QU277" s="77"/>
      <c r="QV277" s="77"/>
      <c r="QW277" s="77"/>
      <c r="QX277" s="77"/>
      <c r="QY277" s="77"/>
      <c r="QZ277" s="77"/>
      <c r="RA277" s="77"/>
      <c r="RB277" s="77"/>
      <c r="RC277" s="77"/>
      <c r="RD277" s="77"/>
      <c r="RE277" s="77"/>
      <c r="RF277" s="77"/>
      <c r="RG277" s="77"/>
      <c r="RH277" s="77"/>
      <c r="RI277" s="77"/>
      <c r="RJ277" s="77"/>
      <c r="RK277" s="77"/>
      <c r="RL277" s="77"/>
      <c r="RM277" s="77"/>
      <c r="RN277" s="77"/>
      <c r="RO277" s="77"/>
      <c r="RP277" s="77"/>
      <c r="RQ277" s="77"/>
      <c r="RR277" s="77"/>
      <c r="RS277" s="77"/>
      <c r="RT277" s="77"/>
      <c r="RU277" s="77"/>
      <c r="RV277" s="77"/>
      <c r="RW277" s="77"/>
      <c r="RX277" s="77"/>
      <c r="RY277" s="77"/>
      <c r="RZ277" s="77"/>
      <c r="SA277" s="77"/>
      <c r="SB277" s="77"/>
      <c r="SC277" s="77"/>
      <c r="SD277" s="77"/>
      <c r="SE277" s="77"/>
      <c r="SF277" s="77"/>
      <c r="SG277" s="77"/>
      <c r="SH277" s="77"/>
      <c r="SI277" s="77"/>
      <c r="SJ277" s="77"/>
      <c r="SK277" s="77"/>
      <c r="SL277" s="77"/>
      <c r="SM277" s="77"/>
      <c r="SN277" s="77"/>
      <c r="SO277" s="77"/>
      <c r="SP277" s="77"/>
      <c r="SQ277" s="77"/>
      <c r="SR277" s="77"/>
      <c r="SS277" s="77"/>
      <c r="ST277" s="77"/>
      <c r="SU277" s="77"/>
      <c r="SV277" s="77"/>
      <c r="SW277" s="77"/>
      <c r="SX277" s="77"/>
      <c r="SY277" s="77"/>
      <c r="SZ277" s="77"/>
      <c r="TA277" s="77"/>
      <c r="TB277" s="77"/>
      <c r="TC277" s="77"/>
      <c r="TD277" s="77"/>
      <c r="TE277" s="77"/>
      <c r="TF277" s="77"/>
      <c r="TG277" s="77"/>
      <c r="TH277" s="77"/>
      <c r="TI277" s="77"/>
      <c r="TJ277" s="77"/>
      <c r="TK277" s="77"/>
      <c r="TL277" s="77"/>
      <c r="TM277" s="77"/>
      <c r="TN277" s="77"/>
      <c r="TO277" s="77"/>
      <c r="TP277" s="77"/>
      <c r="TQ277" s="77"/>
      <c r="TR277" s="77"/>
      <c r="TS277" s="77"/>
      <c r="TT277" s="77"/>
      <c r="TU277" s="77"/>
      <c r="TV277" s="77"/>
      <c r="TW277" s="77"/>
      <c r="TX277" s="77"/>
      <c r="TY277" s="77"/>
      <c r="TZ277" s="77"/>
      <c r="UA277" s="77"/>
      <c r="UB277" s="77"/>
      <c r="UC277" s="77"/>
      <c r="UD277" s="77"/>
      <c r="UE277" s="77"/>
      <c r="UF277" s="77"/>
      <c r="UG277" s="77"/>
      <c r="UH277" s="77"/>
      <c r="UI277" s="77"/>
      <c r="UJ277" s="77"/>
      <c r="UK277" s="77"/>
      <c r="UL277" s="77"/>
      <c r="UM277" s="77"/>
      <c r="UN277" s="77"/>
      <c r="UO277" s="77"/>
      <c r="UP277" s="77"/>
      <c r="UQ277" s="77"/>
      <c r="UR277" s="77"/>
      <c r="US277" s="77"/>
      <c r="UT277" s="77"/>
      <c r="UU277" s="77"/>
      <c r="UV277" s="77"/>
      <c r="UW277" s="77"/>
      <c r="UX277" s="77"/>
      <c r="UY277" s="77"/>
      <c r="UZ277" s="77"/>
      <c r="VA277" s="77"/>
      <c r="VB277" s="77"/>
      <c r="VC277" s="77"/>
      <c r="VD277" s="77"/>
      <c r="VE277" s="77"/>
      <c r="VF277" s="77"/>
      <c r="VG277" s="77"/>
      <c r="VH277" s="77"/>
      <c r="VI277" s="77"/>
      <c r="VJ277" s="77"/>
      <c r="VK277" s="77"/>
      <c r="VL277" s="77"/>
      <c r="VM277" s="77"/>
      <c r="VN277" s="77"/>
      <c r="VO277" s="77"/>
      <c r="VP277" s="77"/>
      <c r="VQ277" s="77"/>
      <c r="VR277" s="77"/>
      <c r="VS277" s="77"/>
      <c r="VT277" s="77"/>
      <c r="VU277" s="77"/>
      <c r="VV277" s="77"/>
      <c r="VW277" s="77"/>
      <c r="VX277" s="77"/>
      <c r="VY277" s="77"/>
      <c r="VZ277" s="77"/>
      <c r="WA277" s="77"/>
      <c r="WB277" s="77"/>
      <c r="WC277" s="77"/>
      <c r="WD277" s="77"/>
      <c r="WE277" s="77"/>
      <c r="WF277" s="77"/>
      <c r="WG277" s="77"/>
      <c r="WH277" s="77"/>
      <c r="WI277" s="77"/>
      <c r="WJ277" s="77"/>
      <c r="WK277" s="77"/>
      <c r="WL277" s="77"/>
      <c r="WM277" s="77"/>
      <c r="WN277" s="77"/>
      <c r="WO277" s="77"/>
      <c r="WP277" s="77"/>
      <c r="WQ277" s="77"/>
      <c r="WR277" s="77"/>
      <c r="WS277" s="77"/>
      <c r="WT277" s="77"/>
      <c r="WU277" s="77"/>
      <c r="WV277" s="77"/>
      <c r="WW277" s="77"/>
      <c r="WX277" s="77"/>
      <c r="WY277" s="77"/>
      <c r="WZ277" s="77"/>
      <c r="XA277" s="77"/>
      <c r="XB277" s="77"/>
      <c r="XC277" s="77"/>
      <c r="XD277" s="77"/>
      <c r="XE277" s="77"/>
      <c r="XF277" s="77"/>
      <c r="XG277" s="77"/>
      <c r="XH277" s="77"/>
      <c r="XI277" s="77"/>
      <c r="XJ277" s="77"/>
      <c r="XK277" s="77"/>
      <c r="XL277" s="77"/>
      <c r="XM277" s="77"/>
      <c r="XN277" s="77"/>
      <c r="XO277" s="77"/>
      <c r="XP277" s="77"/>
      <c r="XQ277" s="77"/>
      <c r="XR277" s="77"/>
      <c r="XS277" s="77"/>
      <c r="XT277" s="77"/>
      <c r="XU277" s="77"/>
      <c r="XV277" s="77"/>
      <c r="XW277" s="77"/>
      <c r="XX277" s="77"/>
      <c r="XY277" s="77"/>
      <c r="XZ277" s="77"/>
      <c r="YA277" s="77"/>
      <c r="YB277" s="77"/>
      <c r="YC277" s="77"/>
      <c r="YD277" s="77"/>
      <c r="YE277" s="77"/>
      <c r="YF277" s="77"/>
      <c r="YG277" s="77"/>
      <c r="YH277" s="77"/>
      <c r="YI277" s="77"/>
      <c r="YJ277" s="77"/>
      <c r="YK277" s="77"/>
      <c r="YL277" s="77"/>
      <c r="YM277" s="77"/>
      <c r="YN277" s="77"/>
      <c r="YO277" s="77"/>
      <c r="YP277" s="77"/>
      <c r="YQ277" s="77"/>
      <c r="YR277" s="77"/>
      <c r="YS277" s="77"/>
      <c r="YT277" s="77"/>
      <c r="YU277" s="77"/>
      <c r="YV277" s="77"/>
      <c r="YW277" s="77"/>
      <c r="YX277" s="77"/>
      <c r="YY277" s="77"/>
      <c r="YZ277" s="77"/>
      <c r="ZA277" s="77"/>
      <c r="ZB277" s="77"/>
      <c r="ZC277" s="77"/>
      <c r="ZD277" s="77"/>
      <c r="ZE277" s="77"/>
      <c r="ZF277" s="77"/>
      <c r="ZG277" s="77"/>
      <c r="ZH277" s="77"/>
      <c r="ZI277" s="77"/>
      <c r="ZJ277" s="77"/>
      <c r="ZK277" s="77"/>
      <c r="ZL277" s="77"/>
      <c r="ZM277" s="77"/>
      <c r="ZN277" s="77"/>
      <c r="ZO277" s="77"/>
      <c r="ZP277" s="77"/>
      <c r="ZQ277" s="77"/>
      <c r="ZR277" s="77"/>
      <c r="ZS277" s="77"/>
      <c r="ZT277" s="77"/>
      <c r="ZU277" s="77"/>
      <c r="ZV277" s="77"/>
      <c r="ZW277" s="77"/>
      <c r="ZX277" s="77"/>
      <c r="ZY277" s="77"/>
      <c r="ZZ277" s="77"/>
      <c r="AAA277" s="77"/>
      <c r="AAB277" s="77"/>
      <c r="AAC277" s="77"/>
      <c r="AAD277" s="77"/>
      <c r="AAE277" s="77"/>
      <c r="AAF277" s="77"/>
      <c r="AAG277" s="77"/>
      <c r="AAH277" s="77"/>
      <c r="AAI277" s="77"/>
      <c r="AAJ277" s="77"/>
      <c r="AAK277" s="77"/>
      <c r="AAL277" s="77"/>
      <c r="AAM277" s="77"/>
      <c r="AAN277" s="77"/>
      <c r="AAO277" s="77"/>
      <c r="AAP277" s="77"/>
      <c r="AAQ277" s="77"/>
      <c r="AAR277" s="77"/>
      <c r="AAS277" s="77"/>
      <c r="AAT277" s="77"/>
      <c r="AAU277" s="77"/>
      <c r="AAV277" s="77"/>
      <c r="AAW277" s="77"/>
      <c r="AAX277" s="77"/>
      <c r="AAY277" s="77"/>
      <c r="AAZ277" s="77"/>
      <c r="ABA277" s="77"/>
      <c r="ABB277" s="77"/>
      <c r="ABC277" s="77"/>
      <c r="ABD277" s="77"/>
      <c r="ABE277" s="77"/>
      <c r="ABF277" s="77"/>
      <c r="ABG277" s="77"/>
      <c r="ABH277" s="77"/>
      <c r="ABI277" s="77"/>
      <c r="ABJ277" s="77"/>
      <c r="ABK277" s="77"/>
      <c r="ABL277" s="77"/>
      <c r="ABM277" s="77"/>
      <c r="ABN277" s="77"/>
      <c r="ABO277" s="77"/>
      <c r="ABP277" s="77"/>
      <c r="ABQ277" s="77"/>
      <c r="ABR277" s="77"/>
      <c r="ABS277" s="77"/>
      <c r="ABT277" s="77"/>
      <c r="ABU277" s="77"/>
      <c r="ABV277" s="77"/>
      <c r="ABW277" s="77"/>
      <c r="ABX277" s="77"/>
      <c r="ABY277" s="77"/>
      <c r="ABZ277" s="77"/>
      <c r="ACA277" s="77"/>
      <c r="ACB277" s="77"/>
      <c r="ACC277" s="77"/>
      <c r="ACD277" s="77"/>
      <c r="ACE277" s="77"/>
      <c r="ACF277" s="77"/>
      <c r="ACG277" s="77"/>
      <c r="ACH277" s="77"/>
      <c r="ACI277" s="77"/>
      <c r="ACJ277" s="77"/>
      <c r="ACK277" s="77"/>
      <c r="ACL277" s="77"/>
      <c r="ACM277" s="77"/>
      <c r="ACN277" s="77"/>
      <c r="ACO277" s="77"/>
      <c r="ACP277" s="77"/>
      <c r="ACQ277" s="77"/>
      <c r="ACR277" s="77"/>
      <c r="ACS277" s="77"/>
      <c r="ACT277" s="77"/>
      <c r="ACU277" s="77"/>
      <c r="ACV277" s="77"/>
      <c r="ACW277" s="77"/>
      <c r="ACX277" s="77"/>
      <c r="ACY277" s="77"/>
      <c r="ACZ277" s="77"/>
      <c r="ADA277" s="77"/>
      <c r="ADB277" s="77"/>
      <c r="ADC277" s="77"/>
      <c r="ADD277" s="77"/>
      <c r="ADE277" s="77"/>
      <c r="ADF277" s="77"/>
      <c r="ADG277" s="77"/>
      <c r="ADH277" s="77"/>
      <c r="ADI277" s="77"/>
      <c r="ADJ277" s="77"/>
      <c r="ADK277" s="77"/>
      <c r="ADL277" s="77"/>
      <c r="ADM277" s="77"/>
      <c r="ADN277" s="77"/>
      <c r="ADO277" s="77"/>
      <c r="ADP277" s="77"/>
      <c r="ADQ277" s="77"/>
      <c r="ADR277" s="77"/>
      <c r="ADS277" s="77"/>
      <c r="ADT277" s="77"/>
      <c r="ADU277" s="77"/>
      <c r="ADV277" s="77"/>
      <c r="ADW277" s="77"/>
      <c r="ADX277" s="77"/>
      <c r="ADY277" s="77"/>
      <c r="ADZ277" s="77"/>
      <c r="AEA277" s="77"/>
      <c r="AEB277" s="77"/>
      <c r="AEC277" s="77"/>
      <c r="AED277" s="77"/>
      <c r="AEE277" s="77"/>
      <c r="AEF277" s="77"/>
      <c r="AEG277" s="77"/>
      <c r="AEH277" s="77"/>
      <c r="AEI277" s="77"/>
      <c r="AEJ277" s="77"/>
      <c r="AEK277" s="77"/>
      <c r="AEL277" s="77"/>
      <c r="AEM277" s="77"/>
      <c r="AEN277" s="77"/>
      <c r="AEO277" s="77"/>
      <c r="AEP277" s="77"/>
      <c r="AEQ277" s="77"/>
      <c r="AER277" s="77"/>
      <c r="AES277" s="77"/>
      <c r="AET277" s="77"/>
      <c r="AEU277" s="77"/>
      <c r="AEV277" s="77"/>
      <c r="AEW277" s="77"/>
      <c r="AEX277" s="77"/>
      <c r="AEY277" s="77"/>
      <c r="AEZ277" s="77"/>
      <c r="AFA277" s="77"/>
      <c r="AFB277" s="77"/>
      <c r="AFC277" s="77"/>
      <c r="AFD277" s="77"/>
      <c r="AFE277" s="77"/>
      <c r="AFF277" s="77"/>
      <c r="AFG277" s="77"/>
      <c r="AFH277" s="77"/>
      <c r="AFI277" s="77"/>
      <c r="AFJ277" s="77"/>
      <c r="AFK277" s="77"/>
      <c r="AFL277" s="77"/>
      <c r="AFM277" s="77"/>
      <c r="AFN277" s="77"/>
      <c r="AFO277" s="77"/>
      <c r="AFP277" s="77"/>
      <c r="AFQ277" s="77"/>
      <c r="AFR277" s="77"/>
      <c r="AFS277" s="77"/>
      <c r="AFT277" s="77"/>
      <c r="AFU277" s="77"/>
      <c r="AFV277" s="77"/>
      <c r="AFW277" s="77"/>
      <c r="AFX277" s="77"/>
      <c r="AFY277" s="77"/>
      <c r="AFZ277" s="77"/>
      <c r="AGA277" s="77"/>
      <c r="AGB277" s="77"/>
      <c r="AGC277" s="77"/>
      <c r="AGD277" s="77"/>
      <c r="AGE277" s="77"/>
      <c r="AGF277" s="77"/>
      <c r="AGG277" s="77"/>
      <c r="AGH277" s="77"/>
      <c r="AGI277" s="77"/>
      <c r="AGJ277" s="77"/>
      <c r="AGK277" s="77"/>
      <c r="AGL277" s="77"/>
      <c r="AGM277" s="77"/>
      <c r="AGN277" s="77"/>
      <c r="AGO277" s="77"/>
      <c r="AGP277" s="77"/>
      <c r="AGQ277" s="77"/>
      <c r="AGR277" s="77"/>
      <c r="AGS277" s="77"/>
      <c r="AGT277" s="77"/>
      <c r="AGU277" s="77"/>
      <c r="AGV277" s="77"/>
      <c r="AGW277" s="77"/>
      <c r="AGX277" s="77"/>
      <c r="AGY277" s="77"/>
      <c r="AGZ277" s="77"/>
      <c r="AHA277" s="77"/>
      <c r="AHB277" s="77"/>
      <c r="AHC277" s="77"/>
      <c r="AHD277" s="77"/>
      <c r="AHE277" s="77"/>
      <c r="AHF277" s="77"/>
      <c r="AHG277" s="77"/>
      <c r="AHH277" s="77"/>
      <c r="AHI277" s="77"/>
      <c r="AHJ277" s="77"/>
      <c r="AHK277" s="77"/>
      <c r="AHL277" s="77"/>
      <c r="AHM277" s="77"/>
      <c r="AHN277" s="77"/>
      <c r="AHO277" s="77"/>
      <c r="AHP277" s="77"/>
      <c r="AHQ277" s="77"/>
      <c r="AHR277" s="77"/>
      <c r="AHS277" s="77"/>
      <c r="AHT277" s="77"/>
      <c r="AHU277" s="77"/>
      <c r="AHV277" s="77"/>
      <c r="AHW277" s="77"/>
      <c r="AHX277" s="77"/>
      <c r="AHY277" s="77"/>
      <c r="AHZ277" s="77"/>
      <c r="AIA277" s="77"/>
      <c r="AIB277" s="77"/>
      <c r="AIC277" s="77"/>
      <c r="AID277" s="77"/>
      <c r="AIE277" s="77"/>
      <c r="AIF277" s="77"/>
      <c r="AIG277" s="77"/>
      <c r="AIH277" s="77"/>
      <c r="AII277" s="77"/>
      <c r="AIJ277" s="77"/>
      <c r="AIK277" s="77"/>
      <c r="AIL277" s="77"/>
      <c r="AIM277" s="77"/>
      <c r="AIN277" s="77"/>
      <c r="AIO277" s="77"/>
      <c r="AIP277" s="77"/>
      <c r="AIQ277" s="77"/>
      <c r="AIR277" s="77"/>
      <c r="AIS277" s="77"/>
      <c r="AIT277" s="77"/>
      <c r="AIU277" s="77"/>
      <c r="AIV277" s="77"/>
      <c r="AIW277" s="77"/>
      <c r="AIX277" s="77"/>
      <c r="AIY277" s="77"/>
      <c r="AIZ277" s="77"/>
      <c r="AJA277" s="77"/>
      <c r="AJB277" s="77"/>
      <c r="AJC277" s="77"/>
      <c r="AJD277" s="77"/>
      <c r="AJE277" s="77"/>
      <c r="AJF277" s="77"/>
      <c r="AJG277" s="77"/>
      <c r="AJH277" s="77"/>
      <c r="AJI277" s="77"/>
      <c r="AJJ277" s="77"/>
      <c r="AJK277" s="77"/>
      <c r="AJL277" s="77"/>
      <c r="AJM277" s="77"/>
      <c r="AJN277" s="77"/>
      <c r="AJO277" s="77"/>
      <c r="AJP277" s="77"/>
      <c r="AJQ277" s="77"/>
      <c r="AJR277" s="77"/>
      <c r="AJS277" s="77"/>
      <c r="AJT277" s="77"/>
      <c r="AJU277" s="77"/>
      <c r="AJV277" s="77"/>
      <c r="AJW277" s="77"/>
      <c r="AJX277" s="77"/>
      <c r="AJY277" s="77"/>
      <c r="AJZ277" s="77"/>
      <c r="AKA277" s="77"/>
      <c r="AKB277" s="77"/>
      <c r="AKC277" s="77"/>
      <c r="AKD277" s="77"/>
      <c r="AKE277" s="77"/>
      <c r="AKF277" s="77"/>
      <c r="AKG277" s="77"/>
      <c r="AKH277" s="77"/>
      <c r="AKI277" s="77"/>
      <c r="AKJ277" s="77"/>
      <c r="AKK277" s="77"/>
      <c r="AKL277" s="77"/>
      <c r="AKM277" s="77"/>
      <c r="AKN277" s="77"/>
      <c r="AKO277" s="77"/>
      <c r="AKP277" s="77"/>
      <c r="AKQ277" s="77"/>
      <c r="AKR277" s="77"/>
      <c r="AKS277" s="77"/>
      <c r="AKT277" s="77"/>
      <c r="AKU277" s="77"/>
      <c r="AKV277" s="77"/>
      <c r="AKW277" s="77"/>
      <c r="AKX277" s="77"/>
      <c r="AKY277" s="77"/>
      <c r="AKZ277" s="77"/>
      <c r="ALA277" s="77"/>
      <c r="ALB277" s="77"/>
      <c r="ALC277" s="77"/>
      <c r="ALD277" s="77"/>
      <c r="ALE277" s="77"/>
      <c r="ALF277" s="77"/>
      <c r="ALG277" s="77"/>
      <c r="ALH277" s="77"/>
      <c r="ALI277" s="77"/>
      <c r="ALJ277" s="77"/>
      <c r="ALK277" s="77"/>
      <c r="ALL277" s="77"/>
      <c r="ALM277" s="77"/>
      <c r="ALN277" s="77"/>
      <c r="ALO277" s="77"/>
      <c r="ALP277" s="77"/>
      <c r="ALQ277" s="77"/>
      <c r="ALR277" s="77"/>
      <c r="ALS277" s="77"/>
      <c r="ALT277" s="77"/>
      <c r="ALU277" s="77"/>
      <c r="ALV277" s="77"/>
      <c r="ALW277" s="77"/>
      <c r="ALX277" s="77"/>
      <c r="ALY277" s="77"/>
      <c r="ALZ277" s="77"/>
      <c r="AMA277" s="77"/>
      <c r="AMB277" s="77"/>
      <c r="AMC277" s="77"/>
      <c r="AMD277" s="77"/>
      <c r="AME277" s="77"/>
      <c r="AMF277" s="77"/>
      <c r="AMG277" s="77"/>
      <c r="AMH277" s="77"/>
      <c r="AMI277" s="77"/>
      <c r="AMJ277" s="77"/>
    </row>
    <row r="278" customFormat="false" ht="12.85" hidden="false" customHeight="false" outlineLevel="0" collapsed="false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  <c r="AZ278" s="77"/>
      <c r="BA278" s="77"/>
      <c r="BB278" s="77"/>
      <c r="BC278" s="77"/>
      <c r="BD278" s="77"/>
      <c r="BE278" s="77"/>
      <c r="BF278" s="77"/>
      <c r="BG278" s="77"/>
      <c r="BH278" s="77"/>
      <c r="BI278" s="77"/>
      <c r="BJ278" s="77"/>
      <c r="BK278" s="77"/>
      <c r="BL278" s="77"/>
      <c r="BM278" s="77"/>
      <c r="BN278" s="77"/>
      <c r="BO278" s="77"/>
      <c r="BP278" s="77"/>
      <c r="BQ278" s="77"/>
      <c r="BR278" s="77"/>
      <c r="BS278" s="77"/>
      <c r="BT278" s="77"/>
      <c r="BU278" s="77"/>
      <c r="BV278" s="77"/>
      <c r="BW278" s="77"/>
      <c r="BX278" s="77"/>
      <c r="BY278" s="77"/>
      <c r="BZ278" s="77"/>
      <c r="CA278" s="77"/>
      <c r="CB278" s="77"/>
      <c r="CC278" s="77"/>
      <c r="CD278" s="77"/>
      <c r="CE278" s="77"/>
      <c r="CF278" s="77"/>
      <c r="CG278" s="77"/>
      <c r="CH278" s="77"/>
      <c r="CI278" s="77"/>
      <c r="CJ278" s="77"/>
      <c r="CK278" s="77"/>
      <c r="CL278" s="77"/>
      <c r="CM278" s="77"/>
      <c r="CN278" s="77"/>
      <c r="CO278" s="77"/>
      <c r="CP278" s="77"/>
      <c r="CQ278" s="77"/>
      <c r="CR278" s="77"/>
      <c r="CS278" s="77"/>
      <c r="CT278" s="77"/>
      <c r="CU278" s="77"/>
      <c r="CV278" s="77"/>
      <c r="CW278" s="77"/>
      <c r="CX278" s="77"/>
      <c r="CY278" s="77"/>
      <c r="CZ278" s="77"/>
      <c r="DA278" s="77"/>
      <c r="DB278" s="77"/>
      <c r="DC278" s="77"/>
      <c r="DD278" s="77"/>
      <c r="DE278" s="77"/>
      <c r="DF278" s="77"/>
      <c r="DG278" s="77"/>
      <c r="DH278" s="77"/>
      <c r="DI278" s="77"/>
      <c r="DJ278" s="77"/>
      <c r="DK278" s="77"/>
      <c r="DL278" s="77"/>
      <c r="DM278" s="77"/>
      <c r="DN278" s="77"/>
      <c r="DO278" s="77"/>
      <c r="DP278" s="77"/>
      <c r="DQ278" s="77"/>
      <c r="DR278" s="77"/>
      <c r="DS278" s="77"/>
      <c r="DT278" s="77"/>
      <c r="DU278" s="77"/>
      <c r="DV278" s="77"/>
      <c r="DW278" s="77"/>
      <c r="DX278" s="77"/>
      <c r="DY278" s="77"/>
      <c r="DZ278" s="77"/>
      <c r="EA278" s="77"/>
      <c r="EB278" s="77"/>
      <c r="EC278" s="77"/>
      <c r="ED278" s="77"/>
      <c r="EE278" s="77"/>
      <c r="EF278" s="77"/>
      <c r="EG278" s="77"/>
      <c r="EH278" s="77"/>
      <c r="EI278" s="77"/>
      <c r="EJ278" s="77"/>
      <c r="EK278" s="77"/>
      <c r="EL278" s="77"/>
      <c r="EM278" s="77"/>
      <c r="EN278" s="77"/>
      <c r="EO278" s="77"/>
      <c r="EP278" s="77"/>
      <c r="EQ278" s="77"/>
      <c r="ER278" s="77"/>
      <c r="ES278" s="77"/>
      <c r="ET278" s="77"/>
      <c r="EU278" s="77"/>
      <c r="EV278" s="77"/>
      <c r="EW278" s="77"/>
      <c r="EX278" s="77"/>
      <c r="EY278" s="77"/>
      <c r="EZ278" s="77"/>
      <c r="FA278" s="77"/>
      <c r="FB278" s="77"/>
      <c r="FC278" s="77"/>
      <c r="FD278" s="77"/>
      <c r="FE278" s="77"/>
      <c r="FF278" s="77"/>
      <c r="FG278" s="77"/>
      <c r="FH278" s="77"/>
      <c r="FI278" s="77"/>
      <c r="FJ278" s="77"/>
      <c r="FK278" s="77"/>
      <c r="FL278" s="77"/>
      <c r="FM278" s="77"/>
      <c r="FN278" s="77"/>
      <c r="FO278" s="77"/>
      <c r="FP278" s="77"/>
      <c r="FQ278" s="77"/>
      <c r="FR278" s="77"/>
      <c r="FS278" s="77"/>
      <c r="FT278" s="77"/>
      <c r="FU278" s="77"/>
      <c r="FV278" s="77"/>
      <c r="FW278" s="77"/>
      <c r="FX278" s="77"/>
      <c r="FY278" s="77"/>
      <c r="FZ278" s="77"/>
      <c r="GA278" s="77"/>
      <c r="GB278" s="77"/>
      <c r="GC278" s="77"/>
      <c r="GD278" s="77"/>
      <c r="GE278" s="77"/>
      <c r="GF278" s="77"/>
      <c r="GG278" s="77"/>
      <c r="GH278" s="77"/>
      <c r="GI278" s="77"/>
      <c r="GJ278" s="77"/>
      <c r="GK278" s="77"/>
      <c r="GL278" s="77"/>
      <c r="GM278" s="77"/>
      <c r="GN278" s="77"/>
      <c r="GO278" s="77"/>
      <c r="GP278" s="77"/>
      <c r="GQ278" s="77"/>
      <c r="GR278" s="77"/>
      <c r="GS278" s="77"/>
      <c r="GT278" s="77"/>
      <c r="GU278" s="77"/>
      <c r="GV278" s="77"/>
      <c r="GW278" s="77"/>
      <c r="GX278" s="77"/>
      <c r="GY278" s="77"/>
      <c r="GZ278" s="77"/>
      <c r="HA278" s="77"/>
      <c r="HB278" s="77"/>
      <c r="HC278" s="77"/>
      <c r="HD278" s="77"/>
      <c r="HE278" s="77"/>
      <c r="HF278" s="77"/>
      <c r="HG278" s="77"/>
      <c r="HH278" s="77"/>
      <c r="HI278" s="77"/>
      <c r="HJ278" s="77"/>
      <c r="HK278" s="77"/>
      <c r="HL278" s="77"/>
      <c r="HM278" s="77"/>
      <c r="HN278" s="77"/>
      <c r="HO278" s="77"/>
      <c r="HP278" s="77"/>
      <c r="HQ278" s="77"/>
      <c r="HR278" s="77"/>
      <c r="HS278" s="77"/>
      <c r="HT278" s="77"/>
      <c r="HU278" s="77"/>
      <c r="HV278" s="77"/>
      <c r="HW278" s="77"/>
      <c r="HX278" s="77"/>
      <c r="HY278" s="77"/>
      <c r="HZ278" s="77"/>
      <c r="IA278" s="77"/>
      <c r="IB278" s="77"/>
      <c r="IC278" s="77"/>
      <c r="ID278" s="77"/>
      <c r="IE278" s="77"/>
      <c r="IF278" s="77"/>
      <c r="IG278" s="77"/>
      <c r="IH278" s="77"/>
      <c r="II278" s="77"/>
      <c r="IJ278" s="77"/>
      <c r="IK278" s="77"/>
      <c r="IL278" s="77"/>
      <c r="IM278" s="77"/>
      <c r="IN278" s="77"/>
      <c r="IO278" s="77"/>
      <c r="IP278" s="77"/>
      <c r="IQ278" s="77"/>
      <c r="IR278" s="77"/>
      <c r="IS278" s="77"/>
      <c r="IT278" s="77"/>
      <c r="IU278" s="77"/>
      <c r="IV278" s="77"/>
      <c r="IW278" s="77"/>
      <c r="IX278" s="77"/>
      <c r="IY278" s="77"/>
      <c r="IZ278" s="77"/>
      <c r="JA278" s="77"/>
      <c r="JB278" s="77"/>
      <c r="JC278" s="77"/>
      <c r="JD278" s="77"/>
      <c r="JE278" s="77"/>
      <c r="JF278" s="77"/>
      <c r="JG278" s="77"/>
      <c r="JH278" s="77"/>
      <c r="JI278" s="77"/>
      <c r="JJ278" s="77"/>
      <c r="JK278" s="77"/>
      <c r="JL278" s="77"/>
      <c r="JM278" s="77"/>
      <c r="JN278" s="77"/>
      <c r="JO278" s="77"/>
      <c r="JP278" s="77"/>
      <c r="JQ278" s="77"/>
      <c r="JR278" s="77"/>
      <c r="JS278" s="77"/>
      <c r="JT278" s="77"/>
      <c r="JU278" s="77"/>
      <c r="JV278" s="77"/>
      <c r="JW278" s="77"/>
      <c r="JX278" s="77"/>
      <c r="JY278" s="77"/>
      <c r="JZ278" s="77"/>
      <c r="KA278" s="77"/>
      <c r="KB278" s="77"/>
      <c r="KC278" s="77"/>
      <c r="KD278" s="77"/>
      <c r="KE278" s="77"/>
      <c r="KF278" s="77"/>
      <c r="KG278" s="77"/>
      <c r="KH278" s="77"/>
      <c r="KI278" s="77"/>
      <c r="KJ278" s="77"/>
      <c r="KK278" s="77"/>
      <c r="KL278" s="77"/>
      <c r="KM278" s="77"/>
      <c r="KN278" s="77"/>
      <c r="KO278" s="77"/>
      <c r="KP278" s="77"/>
      <c r="KQ278" s="77"/>
      <c r="KR278" s="77"/>
      <c r="KS278" s="77"/>
      <c r="KT278" s="77"/>
      <c r="KU278" s="77"/>
      <c r="KV278" s="77"/>
      <c r="KW278" s="77"/>
      <c r="KX278" s="77"/>
      <c r="KY278" s="77"/>
      <c r="KZ278" s="77"/>
      <c r="LA278" s="77"/>
      <c r="LB278" s="77"/>
      <c r="LC278" s="77"/>
      <c r="LD278" s="77"/>
      <c r="LE278" s="77"/>
      <c r="LF278" s="77"/>
      <c r="LG278" s="77"/>
      <c r="LH278" s="77"/>
      <c r="LI278" s="77"/>
      <c r="LJ278" s="77"/>
      <c r="LK278" s="77"/>
      <c r="LL278" s="77"/>
      <c r="LM278" s="77"/>
      <c r="LN278" s="77"/>
      <c r="LO278" s="77"/>
      <c r="LP278" s="77"/>
      <c r="LQ278" s="77"/>
      <c r="LR278" s="77"/>
      <c r="LS278" s="77"/>
      <c r="LT278" s="77"/>
      <c r="LU278" s="77"/>
      <c r="LV278" s="77"/>
      <c r="LW278" s="77"/>
      <c r="LX278" s="77"/>
      <c r="LY278" s="77"/>
      <c r="LZ278" s="77"/>
      <c r="MA278" s="77"/>
      <c r="MB278" s="77"/>
      <c r="MC278" s="77"/>
      <c r="MD278" s="77"/>
      <c r="ME278" s="77"/>
      <c r="MF278" s="77"/>
      <c r="MG278" s="77"/>
      <c r="MH278" s="77"/>
      <c r="MI278" s="77"/>
      <c r="MJ278" s="77"/>
      <c r="MK278" s="77"/>
      <c r="ML278" s="77"/>
      <c r="MM278" s="77"/>
      <c r="MN278" s="77"/>
      <c r="MO278" s="77"/>
      <c r="MP278" s="77"/>
      <c r="MQ278" s="77"/>
      <c r="MR278" s="77"/>
      <c r="MS278" s="77"/>
      <c r="MT278" s="77"/>
      <c r="MU278" s="77"/>
      <c r="MV278" s="77"/>
      <c r="MW278" s="77"/>
      <c r="MX278" s="77"/>
      <c r="MY278" s="77"/>
      <c r="MZ278" s="77"/>
      <c r="NA278" s="77"/>
      <c r="NB278" s="77"/>
      <c r="NC278" s="77"/>
      <c r="ND278" s="77"/>
      <c r="NE278" s="77"/>
      <c r="NF278" s="77"/>
      <c r="NG278" s="77"/>
      <c r="NH278" s="77"/>
      <c r="NI278" s="77"/>
      <c r="NJ278" s="77"/>
      <c r="NK278" s="77"/>
      <c r="NL278" s="77"/>
      <c r="NM278" s="77"/>
      <c r="NN278" s="77"/>
      <c r="NO278" s="77"/>
      <c r="NP278" s="77"/>
      <c r="NQ278" s="77"/>
      <c r="NR278" s="77"/>
      <c r="NS278" s="77"/>
      <c r="NT278" s="77"/>
      <c r="NU278" s="77"/>
      <c r="NV278" s="77"/>
      <c r="NW278" s="77"/>
      <c r="NX278" s="77"/>
      <c r="NY278" s="77"/>
      <c r="NZ278" s="77"/>
      <c r="OA278" s="77"/>
      <c r="OB278" s="77"/>
      <c r="OC278" s="77"/>
      <c r="OD278" s="77"/>
      <c r="OE278" s="77"/>
      <c r="OF278" s="77"/>
      <c r="OG278" s="77"/>
      <c r="OH278" s="77"/>
      <c r="OI278" s="77"/>
      <c r="OJ278" s="77"/>
      <c r="OK278" s="77"/>
      <c r="OL278" s="77"/>
      <c r="OM278" s="77"/>
      <c r="ON278" s="77"/>
      <c r="OO278" s="77"/>
      <c r="OP278" s="77"/>
      <c r="OQ278" s="77"/>
      <c r="OR278" s="77"/>
      <c r="OS278" s="77"/>
      <c r="OT278" s="77"/>
      <c r="OU278" s="77"/>
      <c r="OV278" s="77"/>
      <c r="OW278" s="77"/>
      <c r="OX278" s="77"/>
      <c r="OY278" s="77"/>
      <c r="OZ278" s="77"/>
      <c r="PA278" s="77"/>
      <c r="PB278" s="77"/>
      <c r="PC278" s="77"/>
      <c r="PD278" s="77"/>
      <c r="PE278" s="77"/>
      <c r="PF278" s="77"/>
      <c r="PG278" s="77"/>
      <c r="PH278" s="77"/>
      <c r="PI278" s="77"/>
      <c r="PJ278" s="77"/>
      <c r="PK278" s="77"/>
      <c r="PL278" s="77"/>
      <c r="PM278" s="77"/>
      <c r="PN278" s="77"/>
      <c r="PO278" s="77"/>
      <c r="PP278" s="77"/>
      <c r="PQ278" s="77"/>
      <c r="PR278" s="77"/>
      <c r="PS278" s="77"/>
      <c r="PT278" s="77"/>
      <c r="PU278" s="77"/>
      <c r="PV278" s="77"/>
      <c r="PW278" s="77"/>
      <c r="PX278" s="77"/>
      <c r="PY278" s="77"/>
      <c r="PZ278" s="77"/>
      <c r="QA278" s="77"/>
      <c r="QB278" s="77"/>
      <c r="QC278" s="77"/>
      <c r="QD278" s="77"/>
      <c r="QE278" s="77"/>
      <c r="QF278" s="77"/>
      <c r="QG278" s="77"/>
      <c r="QH278" s="77"/>
      <c r="QI278" s="77"/>
      <c r="QJ278" s="77"/>
      <c r="QK278" s="77"/>
      <c r="QL278" s="77"/>
      <c r="QM278" s="77"/>
      <c r="QN278" s="77"/>
      <c r="QO278" s="77"/>
      <c r="QP278" s="77"/>
      <c r="QQ278" s="77"/>
      <c r="QR278" s="77"/>
      <c r="QS278" s="77"/>
      <c r="QT278" s="77"/>
      <c r="QU278" s="77"/>
      <c r="QV278" s="77"/>
      <c r="QW278" s="77"/>
      <c r="QX278" s="77"/>
      <c r="QY278" s="77"/>
      <c r="QZ278" s="77"/>
      <c r="RA278" s="77"/>
      <c r="RB278" s="77"/>
      <c r="RC278" s="77"/>
      <c r="RD278" s="77"/>
      <c r="RE278" s="77"/>
      <c r="RF278" s="77"/>
      <c r="RG278" s="77"/>
      <c r="RH278" s="77"/>
      <c r="RI278" s="77"/>
      <c r="RJ278" s="77"/>
      <c r="RK278" s="77"/>
      <c r="RL278" s="77"/>
      <c r="RM278" s="77"/>
      <c r="RN278" s="77"/>
      <c r="RO278" s="77"/>
      <c r="RP278" s="77"/>
      <c r="RQ278" s="77"/>
      <c r="RR278" s="77"/>
      <c r="RS278" s="77"/>
      <c r="RT278" s="77"/>
      <c r="RU278" s="77"/>
      <c r="RV278" s="77"/>
      <c r="RW278" s="77"/>
      <c r="RX278" s="77"/>
      <c r="RY278" s="77"/>
      <c r="RZ278" s="77"/>
      <c r="SA278" s="77"/>
      <c r="SB278" s="77"/>
      <c r="SC278" s="77"/>
      <c r="SD278" s="77"/>
      <c r="SE278" s="77"/>
      <c r="SF278" s="77"/>
      <c r="SG278" s="77"/>
      <c r="SH278" s="77"/>
      <c r="SI278" s="77"/>
      <c r="SJ278" s="77"/>
      <c r="SK278" s="77"/>
      <c r="SL278" s="77"/>
      <c r="SM278" s="77"/>
      <c r="SN278" s="77"/>
      <c r="SO278" s="77"/>
      <c r="SP278" s="77"/>
      <c r="SQ278" s="77"/>
      <c r="SR278" s="77"/>
      <c r="SS278" s="77"/>
      <c r="ST278" s="77"/>
      <c r="SU278" s="77"/>
      <c r="SV278" s="77"/>
      <c r="SW278" s="77"/>
      <c r="SX278" s="77"/>
      <c r="SY278" s="77"/>
      <c r="SZ278" s="77"/>
      <c r="TA278" s="77"/>
      <c r="TB278" s="77"/>
      <c r="TC278" s="77"/>
      <c r="TD278" s="77"/>
      <c r="TE278" s="77"/>
      <c r="TF278" s="77"/>
      <c r="TG278" s="77"/>
      <c r="TH278" s="77"/>
      <c r="TI278" s="77"/>
      <c r="TJ278" s="77"/>
      <c r="TK278" s="77"/>
      <c r="TL278" s="77"/>
      <c r="TM278" s="77"/>
      <c r="TN278" s="77"/>
      <c r="TO278" s="77"/>
      <c r="TP278" s="77"/>
      <c r="TQ278" s="77"/>
      <c r="TR278" s="77"/>
      <c r="TS278" s="77"/>
      <c r="TT278" s="77"/>
      <c r="TU278" s="77"/>
      <c r="TV278" s="77"/>
      <c r="TW278" s="77"/>
      <c r="TX278" s="77"/>
      <c r="TY278" s="77"/>
      <c r="TZ278" s="77"/>
      <c r="UA278" s="77"/>
      <c r="UB278" s="77"/>
      <c r="UC278" s="77"/>
      <c r="UD278" s="77"/>
      <c r="UE278" s="77"/>
      <c r="UF278" s="77"/>
      <c r="UG278" s="77"/>
      <c r="UH278" s="77"/>
      <c r="UI278" s="77"/>
      <c r="UJ278" s="77"/>
      <c r="UK278" s="77"/>
      <c r="UL278" s="77"/>
      <c r="UM278" s="77"/>
      <c r="UN278" s="77"/>
      <c r="UO278" s="77"/>
      <c r="UP278" s="77"/>
      <c r="UQ278" s="77"/>
      <c r="UR278" s="77"/>
      <c r="US278" s="77"/>
      <c r="UT278" s="77"/>
      <c r="UU278" s="77"/>
      <c r="UV278" s="77"/>
      <c r="UW278" s="77"/>
      <c r="UX278" s="77"/>
      <c r="UY278" s="77"/>
      <c r="UZ278" s="77"/>
      <c r="VA278" s="77"/>
      <c r="VB278" s="77"/>
      <c r="VC278" s="77"/>
      <c r="VD278" s="77"/>
      <c r="VE278" s="77"/>
      <c r="VF278" s="77"/>
      <c r="VG278" s="77"/>
      <c r="VH278" s="77"/>
      <c r="VI278" s="77"/>
      <c r="VJ278" s="77"/>
      <c r="VK278" s="77"/>
      <c r="VL278" s="77"/>
      <c r="VM278" s="77"/>
      <c r="VN278" s="77"/>
      <c r="VO278" s="77"/>
      <c r="VP278" s="77"/>
      <c r="VQ278" s="77"/>
      <c r="VR278" s="77"/>
      <c r="VS278" s="77"/>
      <c r="VT278" s="77"/>
      <c r="VU278" s="77"/>
      <c r="VV278" s="77"/>
      <c r="VW278" s="77"/>
      <c r="VX278" s="77"/>
      <c r="VY278" s="77"/>
      <c r="VZ278" s="77"/>
      <c r="WA278" s="77"/>
      <c r="WB278" s="77"/>
      <c r="WC278" s="77"/>
      <c r="WD278" s="77"/>
      <c r="WE278" s="77"/>
      <c r="WF278" s="77"/>
      <c r="WG278" s="77"/>
      <c r="WH278" s="77"/>
      <c r="WI278" s="77"/>
      <c r="WJ278" s="77"/>
      <c r="WK278" s="77"/>
      <c r="WL278" s="77"/>
      <c r="WM278" s="77"/>
      <c r="WN278" s="77"/>
      <c r="WO278" s="77"/>
      <c r="WP278" s="77"/>
      <c r="WQ278" s="77"/>
      <c r="WR278" s="77"/>
      <c r="WS278" s="77"/>
      <c r="WT278" s="77"/>
      <c r="WU278" s="77"/>
      <c r="WV278" s="77"/>
      <c r="WW278" s="77"/>
      <c r="WX278" s="77"/>
      <c r="WY278" s="77"/>
      <c r="WZ278" s="77"/>
      <c r="XA278" s="77"/>
      <c r="XB278" s="77"/>
      <c r="XC278" s="77"/>
      <c r="XD278" s="77"/>
      <c r="XE278" s="77"/>
      <c r="XF278" s="77"/>
      <c r="XG278" s="77"/>
      <c r="XH278" s="77"/>
      <c r="XI278" s="77"/>
      <c r="XJ278" s="77"/>
      <c r="XK278" s="77"/>
      <c r="XL278" s="77"/>
      <c r="XM278" s="77"/>
      <c r="XN278" s="77"/>
      <c r="XO278" s="77"/>
      <c r="XP278" s="77"/>
      <c r="XQ278" s="77"/>
      <c r="XR278" s="77"/>
      <c r="XS278" s="77"/>
      <c r="XT278" s="77"/>
      <c r="XU278" s="77"/>
      <c r="XV278" s="77"/>
      <c r="XW278" s="77"/>
      <c r="XX278" s="77"/>
      <c r="XY278" s="77"/>
      <c r="XZ278" s="77"/>
      <c r="YA278" s="77"/>
      <c r="YB278" s="77"/>
      <c r="YC278" s="77"/>
      <c r="YD278" s="77"/>
      <c r="YE278" s="77"/>
      <c r="YF278" s="77"/>
      <c r="YG278" s="77"/>
      <c r="YH278" s="77"/>
      <c r="YI278" s="77"/>
      <c r="YJ278" s="77"/>
      <c r="YK278" s="77"/>
      <c r="YL278" s="77"/>
      <c r="YM278" s="77"/>
      <c r="YN278" s="77"/>
      <c r="YO278" s="77"/>
      <c r="YP278" s="77"/>
      <c r="YQ278" s="77"/>
      <c r="YR278" s="77"/>
      <c r="YS278" s="77"/>
      <c r="YT278" s="77"/>
      <c r="YU278" s="77"/>
      <c r="YV278" s="77"/>
      <c r="YW278" s="77"/>
      <c r="YX278" s="77"/>
      <c r="YY278" s="77"/>
      <c r="YZ278" s="77"/>
      <c r="ZA278" s="77"/>
      <c r="ZB278" s="77"/>
      <c r="ZC278" s="77"/>
      <c r="ZD278" s="77"/>
      <c r="ZE278" s="77"/>
      <c r="ZF278" s="77"/>
      <c r="ZG278" s="77"/>
      <c r="ZH278" s="77"/>
      <c r="ZI278" s="77"/>
      <c r="ZJ278" s="77"/>
      <c r="ZK278" s="77"/>
      <c r="ZL278" s="77"/>
      <c r="ZM278" s="77"/>
      <c r="ZN278" s="77"/>
      <c r="ZO278" s="77"/>
      <c r="ZP278" s="77"/>
      <c r="ZQ278" s="77"/>
      <c r="ZR278" s="77"/>
      <c r="ZS278" s="77"/>
      <c r="ZT278" s="77"/>
      <c r="ZU278" s="77"/>
      <c r="ZV278" s="77"/>
      <c r="ZW278" s="77"/>
      <c r="ZX278" s="77"/>
      <c r="ZY278" s="77"/>
      <c r="ZZ278" s="77"/>
      <c r="AAA278" s="77"/>
      <c r="AAB278" s="77"/>
      <c r="AAC278" s="77"/>
      <c r="AAD278" s="77"/>
      <c r="AAE278" s="77"/>
      <c r="AAF278" s="77"/>
      <c r="AAG278" s="77"/>
      <c r="AAH278" s="77"/>
      <c r="AAI278" s="77"/>
      <c r="AAJ278" s="77"/>
      <c r="AAK278" s="77"/>
      <c r="AAL278" s="77"/>
      <c r="AAM278" s="77"/>
      <c r="AAN278" s="77"/>
      <c r="AAO278" s="77"/>
      <c r="AAP278" s="77"/>
      <c r="AAQ278" s="77"/>
      <c r="AAR278" s="77"/>
      <c r="AAS278" s="77"/>
      <c r="AAT278" s="77"/>
      <c r="AAU278" s="77"/>
      <c r="AAV278" s="77"/>
      <c r="AAW278" s="77"/>
      <c r="AAX278" s="77"/>
      <c r="AAY278" s="77"/>
      <c r="AAZ278" s="77"/>
      <c r="ABA278" s="77"/>
      <c r="ABB278" s="77"/>
      <c r="ABC278" s="77"/>
      <c r="ABD278" s="77"/>
      <c r="ABE278" s="77"/>
      <c r="ABF278" s="77"/>
      <c r="ABG278" s="77"/>
      <c r="ABH278" s="77"/>
      <c r="ABI278" s="77"/>
      <c r="ABJ278" s="77"/>
      <c r="ABK278" s="77"/>
      <c r="ABL278" s="77"/>
      <c r="ABM278" s="77"/>
      <c r="ABN278" s="77"/>
      <c r="ABO278" s="77"/>
      <c r="ABP278" s="77"/>
      <c r="ABQ278" s="77"/>
      <c r="ABR278" s="77"/>
      <c r="ABS278" s="77"/>
      <c r="ABT278" s="77"/>
      <c r="ABU278" s="77"/>
      <c r="ABV278" s="77"/>
      <c r="ABW278" s="77"/>
      <c r="ABX278" s="77"/>
      <c r="ABY278" s="77"/>
      <c r="ABZ278" s="77"/>
      <c r="ACA278" s="77"/>
      <c r="ACB278" s="77"/>
      <c r="ACC278" s="77"/>
      <c r="ACD278" s="77"/>
      <c r="ACE278" s="77"/>
      <c r="ACF278" s="77"/>
      <c r="ACG278" s="77"/>
      <c r="ACH278" s="77"/>
      <c r="ACI278" s="77"/>
      <c r="ACJ278" s="77"/>
      <c r="ACK278" s="77"/>
      <c r="ACL278" s="77"/>
      <c r="ACM278" s="77"/>
      <c r="ACN278" s="77"/>
      <c r="ACO278" s="77"/>
      <c r="ACP278" s="77"/>
      <c r="ACQ278" s="77"/>
      <c r="ACR278" s="77"/>
      <c r="ACS278" s="77"/>
      <c r="ACT278" s="77"/>
      <c r="ACU278" s="77"/>
      <c r="ACV278" s="77"/>
      <c r="ACW278" s="77"/>
      <c r="ACX278" s="77"/>
      <c r="ACY278" s="77"/>
      <c r="ACZ278" s="77"/>
      <c r="ADA278" s="77"/>
      <c r="ADB278" s="77"/>
      <c r="ADC278" s="77"/>
      <c r="ADD278" s="77"/>
      <c r="ADE278" s="77"/>
      <c r="ADF278" s="77"/>
      <c r="ADG278" s="77"/>
      <c r="ADH278" s="77"/>
      <c r="ADI278" s="77"/>
      <c r="ADJ278" s="77"/>
      <c r="ADK278" s="77"/>
      <c r="ADL278" s="77"/>
      <c r="ADM278" s="77"/>
      <c r="ADN278" s="77"/>
      <c r="ADO278" s="77"/>
      <c r="ADP278" s="77"/>
      <c r="ADQ278" s="77"/>
      <c r="ADR278" s="77"/>
      <c r="ADS278" s="77"/>
      <c r="ADT278" s="77"/>
      <c r="ADU278" s="77"/>
      <c r="ADV278" s="77"/>
      <c r="ADW278" s="77"/>
      <c r="ADX278" s="77"/>
      <c r="ADY278" s="77"/>
      <c r="ADZ278" s="77"/>
      <c r="AEA278" s="77"/>
      <c r="AEB278" s="77"/>
      <c r="AEC278" s="77"/>
      <c r="AED278" s="77"/>
      <c r="AEE278" s="77"/>
      <c r="AEF278" s="77"/>
      <c r="AEG278" s="77"/>
      <c r="AEH278" s="77"/>
      <c r="AEI278" s="77"/>
      <c r="AEJ278" s="77"/>
      <c r="AEK278" s="77"/>
      <c r="AEL278" s="77"/>
      <c r="AEM278" s="77"/>
      <c r="AEN278" s="77"/>
      <c r="AEO278" s="77"/>
      <c r="AEP278" s="77"/>
      <c r="AEQ278" s="77"/>
      <c r="AER278" s="77"/>
      <c r="AES278" s="77"/>
      <c r="AET278" s="77"/>
      <c r="AEU278" s="77"/>
      <c r="AEV278" s="77"/>
      <c r="AEW278" s="77"/>
      <c r="AEX278" s="77"/>
      <c r="AEY278" s="77"/>
      <c r="AEZ278" s="77"/>
      <c r="AFA278" s="77"/>
      <c r="AFB278" s="77"/>
      <c r="AFC278" s="77"/>
      <c r="AFD278" s="77"/>
      <c r="AFE278" s="77"/>
      <c r="AFF278" s="77"/>
      <c r="AFG278" s="77"/>
      <c r="AFH278" s="77"/>
      <c r="AFI278" s="77"/>
      <c r="AFJ278" s="77"/>
      <c r="AFK278" s="77"/>
      <c r="AFL278" s="77"/>
      <c r="AFM278" s="77"/>
      <c r="AFN278" s="77"/>
      <c r="AFO278" s="77"/>
      <c r="AFP278" s="77"/>
      <c r="AFQ278" s="77"/>
      <c r="AFR278" s="77"/>
      <c r="AFS278" s="77"/>
      <c r="AFT278" s="77"/>
      <c r="AFU278" s="77"/>
      <c r="AFV278" s="77"/>
      <c r="AFW278" s="77"/>
      <c r="AFX278" s="77"/>
      <c r="AFY278" s="77"/>
      <c r="AFZ278" s="77"/>
      <c r="AGA278" s="77"/>
      <c r="AGB278" s="77"/>
      <c r="AGC278" s="77"/>
      <c r="AGD278" s="77"/>
      <c r="AGE278" s="77"/>
      <c r="AGF278" s="77"/>
      <c r="AGG278" s="77"/>
      <c r="AGH278" s="77"/>
      <c r="AGI278" s="77"/>
      <c r="AGJ278" s="77"/>
      <c r="AGK278" s="77"/>
      <c r="AGL278" s="77"/>
      <c r="AGM278" s="77"/>
      <c r="AGN278" s="77"/>
      <c r="AGO278" s="77"/>
      <c r="AGP278" s="77"/>
      <c r="AGQ278" s="77"/>
      <c r="AGR278" s="77"/>
      <c r="AGS278" s="77"/>
      <c r="AGT278" s="77"/>
      <c r="AGU278" s="77"/>
      <c r="AGV278" s="77"/>
      <c r="AGW278" s="77"/>
      <c r="AGX278" s="77"/>
      <c r="AGY278" s="77"/>
      <c r="AGZ278" s="77"/>
      <c r="AHA278" s="77"/>
      <c r="AHB278" s="77"/>
      <c r="AHC278" s="77"/>
      <c r="AHD278" s="77"/>
      <c r="AHE278" s="77"/>
      <c r="AHF278" s="77"/>
      <c r="AHG278" s="77"/>
      <c r="AHH278" s="77"/>
      <c r="AHI278" s="77"/>
      <c r="AHJ278" s="77"/>
      <c r="AHK278" s="77"/>
      <c r="AHL278" s="77"/>
      <c r="AHM278" s="77"/>
      <c r="AHN278" s="77"/>
      <c r="AHO278" s="77"/>
      <c r="AHP278" s="77"/>
      <c r="AHQ278" s="77"/>
      <c r="AHR278" s="77"/>
      <c r="AHS278" s="77"/>
      <c r="AHT278" s="77"/>
      <c r="AHU278" s="77"/>
      <c r="AHV278" s="77"/>
      <c r="AHW278" s="77"/>
      <c r="AHX278" s="77"/>
      <c r="AHY278" s="77"/>
      <c r="AHZ278" s="77"/>
      <c r="AIA278" s="77"/>
      <c r="AIB278" s="77"/>
      <c r="AIC278" s="77"/>
      <c r="AID278" s="77"/>
      <c r="AIE278" s="77"/>
      <c r="AIF278" s="77"/>
      <c r="AIG278" s="77"/>
      <c r="AIH278" s="77"/>
      <c r="AII278" s="77"/>
      <c r="AIJ278" s="77"/>
      <c r="AIK278" s="77"/>
      <c r="AIL278" s="77"/>
      <c r="AIM278" s="77"/>
      <c r="AIN278" s="77"/>
      <c r="AIO278" s="77"/>
      <c r="AIP278" s="77"/>
      <c r="AIQ278" s="77"/>
      <c r="AIR278" s="77"/>
      <c r="AIS278" s="77"/>
      <c r="AIT278" s="77"/>
      <c r="AIU278" s="77"/>
      <c r="AIV278" s="77"/>
      <c r="AIW278" s="77"/>
      <c r="AIX278" s="77"/>
      <c r="AIY278" s="77"/>
      <c r="AIZ278" s="77"/>
      <c r="AJA278" s="77"/>
      <c r="AJB278" s="77"/>
      <c r="AJC278" s="77"/>
      <c r="AJD278" s="77"/>
      <c r="AJE278" s="77"/>
      <c r="AJF278" s="77"/>
      <c r="AJG278" s="77"/>
      <c r="AJH278" s="77"/>
      <c r="AJI278" s="77"/>
      <c r="AJJ278" s="77"/>
      <c r="AJK278" s="77"/>
      <c r="AJL278" s="77"/>
      <c r="AJM278" s="77"/>
      <c r="AJN278" s="77"/>
      <c r="AJO278" s="77"/>
      <c r="AJP278" s="77"/>
      <c r="AJQ278" s="77"/>
      <c r="AJR278" s="77"/>
      <c r="AJS278" s="77"/>
      <c r="AJT278" s="77"/>
      <c r="AJU278" s="77"/>
      <c r="AJV278" s="77"/>
      <c r="AJW278" s="77"/>
      <c r="AJX278" s="77"/>
      <c r="AJY278" s="77"/>
      <c r="AJZ278" s="77"/>
      <c r="AKA278" s="77"/>
      <c r="AKB278" s="77"/>
      <c r="AKC278" s="77"/>
      <c r="AKD278" s="77"/>
      <c r="AKE278" s="77"/>
      <c r="AKF278" s="77"/>
      <c r="AKG278" s="77"/>
      <c r="AKH278" s="77"/>
      <c r="AKI278" s="77"/>
      <c r="AKJ278" s="77"/>
      <c r="AKK278" s="77"/>
      <c r="AKL278" s="77"/>
      <c r="AKM278" s="77"/>
      <c r="AKN278" s="77"/>
      <c r="AKO278" s="77"/>
      <c r="AKP278" s="77"/>
      <c r="AKQ278" s="77"/>
      <c r="AKR278" s="77"/>
      <c r="AKS278" s="77"/>
      <c r="AKT278" s="77"/>
      <c r="AKU278" s="77"/>
      <c r="AKV278" s="77"/>
      <c r="AKW278" s="77"/>
      <c r="AKX278" s="77"/>
      <c r="AKY278" s="77"/>
      <c r="AKZ278" s="77"/>
      <c r="ALA278" s="77"/>
      <c r="ALB278" s="77"/>
      <c r="ALC278" s="77"/>
      <c r="ALD278" s="77"/>
      <c r="ALE278" s="77"/>
      <c r="ALF278" s="77"/>
      <c r="ALG278" s="77"/>
      <c r="ALH278" s="77"/>
      <c r="ALI278" s="77"/>
      <c r="ALJ278" s="77"/>
      <c r="ALK278" s="77"/>
      <c r="ALL278" s="77"/>
      <c r="ALM278" s="77"/>
      <c r="ALN278" s="77"/>
      <c r="ALO278" s="77"/>
      <c r="ALP278" s="77"/>
      <c r="ALQ278" s="77"/>
      <c r="ALR278" s="77"/>
      <c r="ALS278" s="77"/>
      <c r="ALT278" s="77"/>
      <c r="ALU278" s="77"/>
      <c r="ALV278" s="77"/>
      <c r="ALW278" s="77"/>
      <c r="ALX278" s="77"/>
      <c r="ALY278" s="77"/>
      <c r="ALZ278" s="77"/>
      <c r="AMA278" s="77"/>
      <c r="AMB278" s="77"/>
      <c r="AMC278" s="77"/>
      <c r="AMD278" s="77"/>
      <c r="AME278" s="77"/>
      <c r="AMF278" s="77"/>
      <c r="AMG278" s="77"/>
      <c r="AMH278" s="77"/>
      <c r="AMI278" s="77"/>
      <c r="AMJ278" s="77"/>
    </row>
    <row r="279" customFormat="false" ht="12.85" hidden="false" customHeight="false" outlineLevel="0" collapsed="false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  <c r="AZ279" s="77"/>
      <c r="BA279" s="77"/>
      <c r="BB279" s="77"/>
      <c r="BC279" s="77"/>
      <c r="BD279" s="77"/>
      <c r="BE279" s="77"/>
      <c r="BF279" s="77"/>
      <c r="BG279" s="77"/>
      <c r="BH279" s="77"/>
      <c r="BI279" s="77"/>
      <c r="BJ279" s="77"/>
      <c r="BK279" s="77"/>
      <c r="BL279" s="77"/>
      <c r="BM279" s="77"/>
      <c r="BN279" s="77"/>
      <c r="BO279" s="77"/>
      <c r="BP279" s="77"/>
      <c r="BQ279" s="77"/>
      <c r="BR279" s="77"/>
      <c r="BS279" s="77"/>
      <c r="BT279" s="77"/>
      <c r="BU279" s="77"/>
      <c r="BV279" s="77"/>
      <c r="BW279" s="77"/>
      <c r="BX279" s="77"/>
      <c r="BY279" s="77"/>
      <c r="BZ279" s="77"/>
      <c r="CA279" s="77"/>
      <c r="CB279" s="77"/>
      <c r="CC279" s="77"/>
      <c r="CD279" s="77"/>
      <c r="CE279" s="77"/>
      <c r="CF279" s="77"/>
      <c r="CG279" s="77"/>
      <c r="CH279" s="77"/>
      <c r="CI279" s="77"/>
      <c r="CJ279" s="77"/>
      <c r="CK279" s="77"/>
      <c r="CL279" s="77"/>
      <c r="CM279" s="77"/>
      <c r="CN279" s="77"/>
      <c r="CO279" s="77"/>
      <c r="CP279" s="77"/>
      <c r="CQ279" s="77"/>
      <c r="CR279" s="77"/>
      <c r="CS279" s="77"/>
      <c r="CT279" s="77"/>
      <c r="CU279" s="77"/>
      <c r="CV279" s="77"/>
      <c r="CW279" s="77"/>
      <c r="CX279" s="77"/>
      <c r="CY279" s="77"/>
      <c r="CZ279" s="77"/>
      <c r="DA279" s="77"/>
      <c r="DB279" s="77"/>
      <c r="DC279" s="77"/>
      <c r="DD279" s="77"/>
      <c r="DE279" s="77"/>
      <c r="DF279" s="77"/>
      <c r="DG279" s="77"/>
      <c r="DH279" s="77"/>
      <c r="DI279" s="77"/>
      <c r="DJ279" s="77"/>
      <c r="DK279" s="77"/>
      <c r="DL279" s="77"/>
      <c r="DM279" s="77"/>
      <c r="DN279" s="77"/>
      <c r="DO279" s="77"/>
      <c r="DP279" s="77"/>
      <c r="DQ279" s="77"/>
      <c r="DR279" s="77"/>
      <c r="DS279" s="77"/>
      <c r="DT279" s="77"/>
      <c r="DU279" s="77"/>
      <c r="DV279" s="77"/>
      <c r="DW279" s="77"/>
      <c r="DX279" s="77"/>
      <c r="DY279" s="77"/>
      <c r="DZ279" s="77"/>
      <c r="EA279" s="77"/>
      <c r="EB279" s="77"/>
      <c r="EC279" s="77"/>
      <c r="ED279" s="77"/>
      <c r="EE279" s="77"/>
      <c r="EF279" s="77"/>
      <c r="EG279" s="77"/>
      <c r="EH279" s="77"/>
      <c r="EI279" s="77"/>
      <c r="EJ279" s="77"/>
      <c r="EK279" s="77"/>
      <c r="EL279" s="77"/>
      <c r="EM279" s="77"/>
      <c r="EN279" s="77"/>
      <c r="EO279" s="77"/>
      <c r="EP279" s="77"/>
      <c r="EQ279" s="77"/>
      <c r="ER279" s="77"/>
      <c r="ES279" s="77"/>
      <c r="ET279" s="77"/>
      <c r="EU279" s="77"/>
      <c r="EV279" s="77"/>
      <c r="EW279" s="77"/>
      <c r="EX279" s="77"/>
      <c r="EY279" s="77"/>
      <c r="EZ279" s="77"/>
      <c r="FA279" s="77"/>
      <c r="FB279" s="77"/>
      <c r="FC279" s="77"/>
      <c r="FD279" s="77"/>
      <c r="FE279" s="77"/>
      <c r="FF279" s="77"/>
      <c r="FG279" s="77"/>
      <c r="FH279" s="77"/>
      <c r="FI279" s="77"/>
      <c r="FJ279" s="77"/>
      <c r="FK279" s="77"/>
      <c r="FL279" s="77"/>
      <c r="FM279" s="77"/>
      <c r="FN279" s="77"/>
      <c r="FO279" s="77"/>
      <c r="FP279" s="77"/>
      <c r="FQ279" s="77"/>
      <c r="FR279" s="77"/>
      <c r="FS279" s="77"/>
      <c r="FT279" s="77"/>
      <c r="FU279" s="77"/>
      <c r="FV279" s="77"/>
      <c r="FW279" s="77"/>
      <c r="FX279" s="77"/>
      <c r="FY279" s="77"/>
      <c r="FZ279" s="77"/>
      <c r="GA279" s="77"/>
      <c r="GB279" s="77"/>
      <c r="GC279" s="77"/>
      <c r="GD279" s="77"/>
      <c r="GE279" s="77"/>
      <c r="GF279" s="77"/>
      <c r="GG279" s="77"/>
      <c r="GH279" s="77"/>
      <c r="GI279" s="77"/>
      <c r="GJ279" s="77"/>
      <c r="GK279" s="77"/>
      <c r="GL279" s="77"/>
      <c r="GM279" s="77"/>
      <c r="GN279" s="77"/>
      <c r="GO279" s="77"/>
      <c r="GP279" s="77"/>
      <c r="GQ279" s="77"/>
      <c r="GR279" s="77"/>
      <c r="GS279" s="77"/>
      <c r="GT279" s="77"/>
      <c r="GU279" s="77"/>
      <c r="GV279" s="77"/>
      <c r="GW279" s="77"/>
      <c r="GX279" s="77"/>
      <c r="GY279" s="77"/>
      <c r="GZ279" s="77"/>
      <c r="HA279" s="77"/>
      <c r="HB279" s="77"/>
      <c r="HC279" s="77"/>
      <c r="HD279" s="77"/>
      <c r="HE279" s="77"/>
      <c r="HF279" s="77"/>
      <c r="HG279" s="77"/>
      <c r="HH279" s="77"/>
      <c r="HI279" s="77"/>
      <c r="HJ279" s="77"/>
      <c r="HK279" s="77"/>
      <c r="HL279" s="77"/>
      <c r="HM279" s="77"/>
      <c r="HN279" s="77"/>
      <c r="HO279" s="77"/>
      <c r="HP279" s="77"/>
      <c r="HQ279" s="77"/>
      <c r="HR279" s="77"/>
      <c r="HS279" s="77"/>
      <c r="HT279" s="77"/>
      <c r="HU279" s="77"/>
      <c r="HV279" s="77"/>
      <c r="HW279" s="77"/>
      <c r="HX279" s="77"/>
      <c r="HY279" s="77"/>
      <c r="HZ279" s="77"/>
      <c r="IA279" s="77"/>
      <c r="IB279" s="77"/>
      <c r="IC279" s="77"/>
      <c r="ID279" s="77"/>
      <c r="IE279" s="77"/>
      <c r="IF279" s="77"/>
      <c r="IG279" s="77"/>
      <c r="IH279" s="77"/>
      <c r="II279" s="77"/>
      <c r="IJ279" s="77"/>
      <c r="IK279" s="77"/>
      <c r="IL279" s="77"/>
      <c r="IM279" s="77"/>
      <c r="IN279" s="77"/>
      <c r="IO279" s="77"/>
      <c r="IP279" s="77"/>
      <c r="IQ279" s="77"/>
      <c r="IR279" s="77"/>
      <c r="IS279" s="77"/>
      <c r="IT279" s="77"/>
      <c r="IU279" s="77"/>
      <c r="IV279" s="77"/>
      <c r="IW279" s="77"/>
      <c r="IX279" s="77"/>
      <c r="IY279" s="77"/>
      <c r="IZ279" s="77"/>
      <c r="JA279" s="77"/>
      <c r="JB279" s="77"/>
      <c r="JC279" s="77"/>
      <c r="JD279" s="77"/>
      <c r="JE279" s="77"/>
      <c r="JF279" s="77"/>
      <c r="JG279" s="77"/>
      <c r="JH279" s="77"/>
      <c r="JI279" s="77"/>
      <c r="JJ279" s="77"/>
      <c r="JK279" s="77"/>
      <c r="JL279" s="77"/>
      <c r="JM279" s="77"/>
      <c r="JN279" s="77"/>
      <c r="JO279" s="77"/>
      <c r="JP279" s="77"/>
      <c r="JQ279" s="77"/>
      <c r="JR279" s="77"/>
      <c r="JS279" s="77"/>
      <c r="JT279" s="77"/>
      <c r="JU279" s="77"/>
      <c r="JV279" s="77"/>
      <c r="JW279" s="77"/>
      <c r="JX279" s="77"/>
      <c r="JY279" s="77"/>
      <c r="JZ279" s="77"/>
      <c r="KA279" s="77"/>
      <c r="KB279" s="77"/>
      <c r="KC279" s="77"/>
      <c r="KD279" s="77"/>
      <c r="KE279" s="77"/>
      <c r="KF279" s="77"/>
      <c r="KG279" s="77"/>
      <c r="KH279" s="77"/>
      <c r="KI279" s="77"/>
      <c r="KJ279" s="77"/>
      <c r="KK279" s="77"/>
      <c r="KL279" s="77"/>
      <c r="KM279" s="77"/>
      <c r="KN279" s="77"/>
      <c r="KO279" s="77"/>
      <c r="KP279" s="77"/>
      <c r="KQ279" s="77"/>
      <c r="KR279" s="77"/>
      <c r="KS279" s="77"/>
      <c r="KT279" s="77"/>
      <c r="KU279" s="77"/>
      <c r="KV279" s="77"/>
      <c r="KW279" s="77"/>
      <c r="KX279" s="77"/>
      <c r="KY279" s="77"/>
      <c r="KZ279" s="77"/>
      <c r="LA279" s="77"/>
      <c r="LB279" s="77"/>
      <c r="LC279" s="77"/>
      <c r="LD279" s="77"/>
      <c r="LE279" s="77"/>
      <c r="LF279" s="77"/>
      <c r="LG279" s="77"/>
      <c r="LH279" s="77"/>
      <c r="LI279" s="77"/>
      <c r="LJ279" s="77"/>
      <c r="LK279" s="77"/>
      <c r="LL279" s="77"/>
      <c r="LM279" s="77"/>
      <c r="LN279" s="77"/>
      <c r="LO279" s="77"/>
      <c r="LP279" s="77"/>
      <c r="LQ279" s="77"/>
      <c r="LR279" s="77"/>
      <c r="LS279" s="77"/>
      <c r="LT279" s="77"/>
      <c r="LU279" s="77"/>
      <c r="LV279" s="77"/>
      <c r="LW279" s="77"/>
      <c r="LX279" s="77"/>
      <c r="LY279" s="77"/>
      <c r="LZ279" s="77"/>
      <c r="MA279" s="77"/>
      <c r="MB279" s="77"/>
      <c r="MC279" s="77"/>
      <c r="MD279" s="77"/>
      <c r="ME279" s="77"/>
      <c r="MF279" s="77"/>
      <c r="MG279" s="77"/>
      <c r="MH279" s="77"/>
      <c r="MI279" s="77"/>
      <c r="MJ279" s="77"/>
      <c r="MK279" s="77"/>
      <c r="ML279" s="77"/>
      <c r="MM279" s="77"/>
      <c r="MN279" s="77"/>
      <c r="MO279" s="77"/>
      <c r="MP279" s="77"/>
      <c r="MQ279" s="77"/>
      <c r="MR279" s="77"/>
      <c r="MS279" s="77"/>
      <c r="MT279" s="77"/>
      <c r="MU279" s="77"/>
      <c r="MV279" s="77"/>
      <c r="MW279" s="77"/>
      <c r="MX279" s="77"/>
      <c r="MY279" s="77"/>
      <c r="MZ279" s="77"/>
      <c r="NA279" s="77"/>
      <c r="NB279" s="77"/>
      <c r="NC279" s="77"/>
      <c r="ND279" s="77"/>
      <c r="NE279" s="77"/>
      <c r="NF279" s="77"/>
      <c r="NG279" s="77"/>
      <c r="NH279" s="77"/>
      <c r="NI279" s="77"/>
      <c r="NJ279" s="77"/>
      <c r="NK279" s="77"/>
      <c r="NL279" s="77"/>
      <c r="NM279" s="77"/>
      <c r="NN279" s="77"/>
      <c r="NO279" s="77"/>
      <c r="NP279" s="77"/>
      <c r="NQ279" s="77"/>
      <c r="NR279" s="77"/>
      <c r="NS279" s="77"/>
      <c r="NT279" s="77"/>
      <c r="NU279" s="77"/>
      <c r="NV279" s="77"/>
      <c r="NW279" s="77"/>
      <c r="NX279" s="77"/>
      <c r="NY279" s="77"/>
      <c r="NZ279" s="77"/>
      <c r="OA279" s="77"/>
      <c r="OB279" s="77"/>
      <c r="OC279" s="77"/>
      <c r="OD279" s="77"/>
      <c r="OE279" s="77"/>
      <c r="OF279" s="77"/>
      <c r="OG279" s="77"/>
      <c r="OH279" s="77"/>
      <c r="OI279" s="77"/>
      <c r="OJ279" s="77"/>
      <c r="OK279" s="77"/>
      <c r="OL279" s="77"/>
      <c r="OM279" s="77"/>
      <c r="ON279" s="77"/>
      <c r="OO279" s="77"/>
      <c r="OP279" s="77"/>
      <c r="OQ279" s="77"/>
      <c r="OR279" s="77"/>
      <c r="OS279" s="77"/>
      <c r="OT279" s="77"/>
      <c r="OU279" s="77"/>
      <c r="OV279" s="77"/>
      <c r="OW279" s="77"/>
      <c r="OX279" s="77"/>
      <c r="OY279" s="77"/>
      <c r="OZ279" s="77"/>
      <c r="PA279" s="77"/>
      <c r="PB279" s="77"/>
      <c r="PC279" s="77"/>
      <c r="PD279" s="77"/>
      <c r="PE279" s="77"/>
      <c r="PF279" s="77"/>
      <c r="PG279" s="77"/>
      <c r="PH279" s="77"/>
      <c r="PI279" s="77"/>
      <c r="PJ279" s="77"/>
      <c r="PK279" s="77"/>
      <c r="PL279" s="77"/>
      <c r="PM279" s="77"/>
      <c r="PN279" s="77"/>
      <c r="PO279" s="77"/>
      <c r="PP279" s="77"/>
      <c r="PQ279" s="77"/>
      <c r="PR279" s="77"/>
      <c r="PS279" s="77"/>
      <c r="PT279" s="77"/>
      <c r="PU279" s="77"/>
      <c r="PV279" s="77"/>
      <c r="PW279" s="77"/>
      <c r="PX279" s="77"/>
      <c r="PY279" s="77"/>
      <c r="PZ279" s="77"/>
      <c r="QA279" s="77"/>
      <c r="QB279" s="77"/>
      <c r="QC279" s="77"/>
      <c r="QD279" s="77"/>
      <c r="QE279" s="77"/>
      <c r="QF279" s="77"/>
      <c r="QG279" s="77"/>
      <c r="QH279" s="77"/>
      <c r="QI279" s="77"/>
      <c r="QJ279" s="77"/>
      <c r="QK279" s="77"/>
      <c r="QL279" s="77"/>
      <c r="QM279" s="77"/>
      <c r="QN279" s="77"/>
      <c r="QO279" s="77"/>
      <c r="QP279" s="77"/>
      <c r="QQ279" s="77"/>
      <c r="QR279" s="77"/>
      <c r="QS279" s="77"/>
      <c r="QT279" s="77"/>
      <c r="QU279" s="77"/>
      <c r="QV279" s="77"/>
      <c r="QW279" s="77"/>
      <c r="QX279" s="77"/>
      <c r="QY279" s="77"/>
      <c r="QZ279" s="77"/>
      <c r="RA279" s="77"/>
      <c r="RB279" s="77"/>
      <c r="RC279" s="77"/>
      <c r="RD279" s="77"/>
      <c r="RE279" s="77"/>
      <c r="RF279" s="77"/>
      <c r="RG279" s="77"/>
      <c r="RH279" s="77"/>
      <c r="RI279" s="77"/>
      <c r="RJ279" s="77"/>
      <c r="RK279" s="77"/>
      <c r="RL279" s="77"/>
      <c r="RM279" s="77"/>
      <c r="RN279" s="77"/>
      <c r="RO279" s="77"/>
      <c r="RP279" s="77"/>
      <c r="RQ279" s="77"/>
      <c r="RR279" s="77"/>
      <c r="RS279" s="77"/>
      <c r="RT279" s="77"/>
      <c r="RU279" s="77"/>
      <c r="RV279" s="77"/>
      <c r="RW279" s="77"/>
      <c r="RX279" s="77"/>
      <c r="RY279" s="77"/>
      <c r="RZ279" s="77"/>
      <c r="SA279" s="77"/>
      <c r="SB279" s="77"/>
      <c r="SC279" s="77"/>
      <c r="SD279" s="77"/>
      <c r="SE279" s="77"/>
      <c r="SF279" s="77"/>
      <c r="SG279" s="77"/>
      <c r="SH279" s="77"/>
      <c r="SI279" s="77"/>
      <c r="SJ279" s="77"/>
      <c r="SK279" s="77"/>
      <c r="SL279" s="77"/>
      <c r="SM279" s="77"/>
      <c r="SN279" s="77"/>
      <c r="SO279" s="77"/>
      <c r="SP279" s="77"/>
      <c r="SQ279" s="77"/>
      <c r="SR279" s="77"/>
      <c r="SS279" s="77"/>
      <c r="ST279" s="77"/>
      <c r="SU279" s="77"/>
      <c r="SV279" s="77"/>
      <c r="SW279" s="77"/>
      <c r="SX279" s="77"/>
      <c r="SY279" s="77"/>
      <c r="SZ279" s="77"/>
      <c r="TA279" s="77"/>
      <c r="TB279" s="77"/>
      <c r="TC279" s="77"/>
      <c r="TD279" s="77"/>
      <c r="TE279" s="77"/>
      <c r="TF279" s="77"/>
      <c r="TG279" s="77"/>
      <c r="TH279" s="77"/>
      <c r="TI279" s="77"/>
      <c r="TJ279" s="77"/>
      <c r="TK279" s="77"/>
      <c r="TL279" s="77"/>
      <c r="TM279" s="77"/>
      <c r="TN279" s="77"/>
      <c r="TO279" s="77"/>
      <c r="TP279" s="77"/>
      <c r="TQ279" s="77"/>
      <c r="TR279" s="77"/>
      <c r="TS279" s="77"/>
      <c r="TT279" s="77"/>
      <c r="TU279" s="77"/>
      <c r="TV279" s="77"/>
      <c r="TW279" s="77"/>
      <c r="TX279" s="77"/>
      <c r="TY279" s="77"/>
      <c r="TZ279" s="77"/>
      <c r="UA279" s="77"/>
      <c r="UB279" s="77"/>
      <c r="UC279" s="77"/>
      <c r="UD279" s="77"/>
      <c r="UE279" s="77"/>
      <c r="UF279" s="77"/>
      <c r="UG279" s="77"/>
      <c r="UH279" s="77"/>
      <c r="UI279" s="77"/>
      <c r="UJ279" s="77"/>
      <c r="UK279" s="77"/>
      <c r="UL279" s="77"/>
      <c r="UM279" s="77"/>
      <c r="UN279" s="77"/>
      <c r="UO279" s="77"/>
      <c r="UP279" s="77"/>
      <c r="UQ279" s="77"/>
      <c r="UR279" s="77"/>
      <c r="US279" s="77"/>
      <c r="UT279" s="77"/>
      <c r="UU279" s="77"/>
      <c r="UV279" s="77"/>
      <c r="UW279" s="77"/>
      <c r="UX279" s="77"/>
      <c r="UY279" s="77"/>
      <c r="UZ279" s="77"/>
      <c r="VA279" s="77"/>
      <c r="VB279" s="77"/>
      <c r="VC279" s="77"/>
      <c r="VD279" s="77"/>
      <c r="VE279" s="77"/>
      <c r="VF279" s="77"/>
      <c r="VG279" s="77"/>
      <c r="VH279" s="77"/>
      <c r="VI279" s="77"/>
      <c r="VJ279" s="77"/>
      <c r="VK279" s="77"/>
      <c r="VL279" s="77"/>
      <c r="VM279" s="77"/>
      <c r="VN279" s="77"/>
      <c r="VO279" s="77"/>
      <c r="VP279" s="77"/>
      <c r="VQ279" s="77"/>
      <c r="VR279" s="77"/>
      <c r="VS279" s="77"/>
      <c r="VT279" s="77"/>
      <c r="VU279" s="77"/>
      <c r="VV279" s="77"/>
      <c r="VW279" s="77"/>
      <c r="VX279" s="77"/>
      <c r="VY279" s="77"/>
      <c r="VZ279" s="77"/>
      <c r="WA279" s="77"/>
      <c r="WB279" s="77"/>
      <c r="WC279" s="77"/>
      <c r="WD279" s="77"/>
      <c r="WE279" s="77"/>
      <c r="WF279" s="77"/>
      <c r="WG279" s="77"/>
      <c r="WH279" s="77"/>
      <c r="WI279" s="77"/>
      <c r="WJ279" s="77"/>
      <c r="WK279" s="77"/>
      <c r="WL279" s="77"/>
      <c r="WM279" s="77"/>
      <c r="WN279" s="77"/>
      <c r="WO279" s="77"/>
      <c r="WP279" s="77"/>
      <c r="WQ279" s="77"/>
      <c r="WR279" s="77"/>
      <c r="WS279" s="77"/>
      <c r="WT279" s="77"/>
      <c r="WU279" s="77"/>
      <c r="WV279" s="77"/>
      <c r="WW279" s="77"/>
      <c r="WX279" s="77"/>
      <c r="WY279" s="77"/>
      <c r="WZ279" s="77"/>
      <c r="XA279" s="77"/>
      <c r="XB279" s="77"/>
      <c r="XC279" s="77"/>
      <c r="XD279" s="77"/>
      <c r="XE279" s="77"/>
      <c r="XF279" s="77"/>
      <c r="XG279" s="77"/>
      <c r="XH279" s="77"/>
      <c r="XI279" s="77"/>
      <c r="XJ279" s="77"/>
      <c r="XK279" s="77"/>
      <c r="XL279" s="77"/>
      <c r="XM279" s="77"/>
      <c r="XN279" s="77"/>
      <c r="XO279" s="77"/>
      <c r="XP279" s="77"/>
      <c r="XQ279" s="77"/>
      <c r="XR279" s="77"/>
      <c r="XS279" s="77"/>
      <c r="XT279" s="77"/>
      <c r="XU279" s="77"/>
      <c r="XV279" s="77"/>
      <c r="XW279" s="77"/>
      <c r="XX279" s="77"/>
      <c r="XY279" s="77"/>
      <c r="XZ279" s="77"/>
      <c r="YA279" s="77"/>
      <c r="YB279" s="77"/>
      <c r="YC279" s="77"/>
      <c r="YD279" s="77"/>
      <c r="YE279" s="77"/>
      <c r="YF279" s="77"/>
      <c r="YG279" s="77"/>
      <c r="YH279" s="77"/>
      <c r="YI279" s="77"/>
      <c r="YJ279" s="77"/>
      <c r="YK279" s="77"/>
      <c r="YL279" s="77"/>
      <c r="YM279" s="77"/>
      <c r="YN279" s="77"/>
      <c r="YO279" s="77"/>
      <c r="YP279" s="77"/>
      <c r="YQ279" s="77"/>
      <c r="YR279" s="77"/>
      <c r="YS279" s="77"/>
      <c r="YT279" s="77"/>
      <c r="YU279" s="77"/>
      <c r="YV279" s="77"/>
      <c r="YW279" s="77"/>
      <c r="YX279" s="77"/>
      <c r="YY279" s="77"/>
      <c r="YZ279" s="77"/>
      <c r="ZA279" s="77"/>
      <c r="ZB279" s="77"/>
      <c r="ZC279" s="77"/>
      <c r="ZD279" s="77"/>
      <c r="ZE279" s="77"/>
      <c r="ZF279" s="77"/>
      <c r="ZG279" s="77"/>
      <c r="ZH279" s="77"/>
      <c r="ZI279" s="77"/>
      <c r="ZJ279" s="77"/>
      <c r="ZK279" s="77"/>
      <c r="ZL279" s="77"/>
      <c r="ZM279" s="77"/>
      <c r="ZN279" s="77"/>
      <c r="ZO279" s="77"/>
      <c r="ZP279" s="77"/>
      <c r="ZQ279" s="77"/>
      <c r="ZR279" s="77"/>
      <c r="ZS279" s="77"/>
      <c r="ZT279" s="77"/>
      <c r="ZU279" s="77"/>
      <c r="ZV279" s="77"/>
      <c r="ZW279" s="77"/>
      <c r="ZX279" s="77"/>
      <c r="ZY279" s="77"/>
      <c r="ZZ279" s="77"/>
      <c r="AAA279" s="77"/>
      <c r="AAB279" s="77"/>
      <c r="AAC279" s="77"/>
      <c r="AAD279" s="77"/>
      <c r="AAE279" s="77"/>
      <c r="AAF279" s="77"/>
      <c r="AAG279" s="77"/>
      <c r="AAH279" s="77"/>
      <c r="AAI279" s="77"/>
      <c r="AAJ279" s="77"/>
      <c r="AAK279" s="77"/>
      <c r="AAL279" s="77"/>
      <c r="AAM279" s="77"/>
      <c r="AAN279" s="77"/>
      <c r="AAO279" s="77"/>
      <c r="AAP279" s="77"/>
      <c r="AAQ279" s="77"/>
      <c r="AAR279" s="77"/>
      <c r="AAS279" s="77"/>
      <c r="AAT279" s="77"/>
      <c r="AAU279" s="77"/>
      <c r="AAV279" s="77"/>
      <c r="AAW279" s="77"/>
      <c r="AAX279" s="77"/>
      <c r="AAY279" s="77"/>
      <c r="AAZ279" s="77"/>
      <c r="ABA279" s="77"/>
      <c r="ABB279" s="77"/>
      <c r="ABC279" s="77"/>
      <c r="ABD279" s="77"/>
      <c r="ABE279" s="77"/>
      <c r="ABF279" s="77"/>
      <c r="ABG279" s="77"/>
      <c r="ABH279" s="77"/>
      <c r="ABI279" s="77"/>
      <c r="ABJ279" s="77"/>
      <c r="ABK279" s="77"/>
      <c r="ABL279" s="77"/>
      <c r="ABM279" s="77"/>
      <c r="ABN279" s="77"/>
      <c r="ABO279" s="77"/>
      <c r="ABP279" s="77"/>
      <c r="ABQ279" s="77"/>
      <c r="ABR279" s="77"/>
      <c r="ABS279" s="77"/>
      <c r="ABT279" s="77"/>
      <c r="ABU279" s="77"/>
      <c r="ABV279" s="77"/>
      <c r="ABW279" s="77"/>
      <c r="ABX279" s="77"/>
      <c r="ABY279" s="77"/>
      <c r="ABZ279" s="77"/>
      <c r="ACA279" s="77"/>
      <c r="ACB279" s="77"/>
      <c r="ACC279" s="77"/>
      <c r="ACD279" s="77"/>
      <c r="ACE279" s="77"/>
      <c r="ACF279" s="77"/>
      <c r="ACG279" s="77"/>
      <c r="ACH279" s="77"/>
      <c r="ACI279" s="77"/>
      <c r="ACJ279" s="77"/>
      <c r="ACK279" s="77"/>
      <c r="ACL279" s="77"/>
      <c r="ACM279" s="77"/>
      <c r="ACN279" s="77"/>
      <c r="ACO279" s="77"/>
      <c r="ACP279" s="77"/>
      <c r="ACQ279" s="77"/>
      <c r="ACR279" s="77"/>
      <c r="ACS279" s="77"/>
      <c r="ACT279" s="77"/>
      <c r="ACU279" s="77"/>
      <c r="ACV279" s="77"/>
      <c r="ACW279" s="77"/>
      <c r="ACX279" s="77"/>
      <c r="ACY279" s="77"/>
      <c r="ACZ279" s="77"/>
      <c r="ADA279" s="77"/>
      <c r="ADB279" s="77"/>
      <c r="ADC279" s="77"/>
      <c r="ADD279" s="77"/>
      <c r="ADE279" s="77"/>
      <c r="ADF279" s="77"/>
      <c r="ADG279" s="77"/>
      <c r="ADH279" s="77"/>
      <c r="ADI279" s="77"/>
      <c r="ADJ279" s="77"/>
      <c r="ADK279" s="77"/>
      <c r="ADL279" s="77"/>
      <c r="ADM279" s="77"/>
      <c r="ADN279" s="77"/>
      <c r="ADO279" s="77"/>
      <c r="ADP279" s="77"/>
      <c r="ADQ279" s="77"/>
      <c r="ADR279" s="77"/>
      <c r="ADS279" s="77"/>
      <c r="ADT279" s="77"/>
      <c r="ADU279" s="77"/>
      <c r="ADV279" s="77"/>
      <c r="ADW279" s="77"/>
      <c r="ADX279" s="77"/>
      <c r="ADY279" s="77"/>
      <c r="ADZ279" s="77"/>
      <c r="AEA279" s="77"/>
      <c r="AEB279" s="77"/>
      <c r="AEC279" s="77"/>
      <c r="AED279" s="77"/>
      <c r="AEE279" s="77"/>
      <c r="AEF279" s="77"/>
      <c r="AEG279" s="77"/>
      <c r="AEH279" s="77"/>
      <c r="AEI279" s="77"/>
      <c r="AEJ279" s="77"/>
      <c r="AEK279" s="77"/>
      <c r="AEL279" s="77"/>
      <c r="AEM279" s="77"/>
      <c r="AEN279" s="77"/>
      <c r="AEO279" s="77"/>
      <c r="AEP279" s="77"/>
      <c r="AEQ279" s="77"/>
      <c r="AER279" s="77"/>
      <c r="AES279" s="77"/>
      <c r="AET279" s="77"/>
      <c r="AEU279" s="77"/>
      <c r="AEV279" s="77"/>
      <c r="AEW279" s="77"/>
      <c r="AEX279" s="77"/>
      <c r="AEY279" s="77"/>
      <c r="AEZ279" s="77"/>
      <c r="AFA279" s="77"/>
      <c r="AFB279" s="77"/>
      <c r="AFC279" s="77"/>
      <c r="AFD279" s="77"/>
      <c r="AFE279" s="77"/>
      <c r="AFF279" s="77"/>
      <c r="AFG279" s="77"/>
      <c r="AFH279" s="77"/>
      <c r="AFI279" s="77"/>
      <c r="AFJ279" s="77"/>
      <c r="AFK279" s="77"/>
      <c r="AFL279" s="77"/>
      <c r="AFM279" s="77"/>
      <c r="AFN279" s="77"/>
      <c r="AFO279" s="77"/>
      <c r="AFP279" s="77"/>
      <c r="AFQ279" s="77"/>
      <c r="AFR279" s="77"/>
      <c r="AFS279" s="77"/>
      <c r="AFT279" s="77"/>
      <c r="AFU279" s="77"/>
      <c r="AFV279" s="77"/>
      <c r="AFW279" s="77"/>
      <c r="AFX279" s="77"/>
      <c r="AFY279" s="77"/>
      <c r="AFZ279" s="77"/>
      <c r="AGA279" s="77"/>
      <c r="AGB279" s="77"/>
      <c r="AGC279" s="77"/>
      <c r="AGD279" s="77"/>
      <c r="AGE279" s="77"/>
      <c r="AGF279" s="77"/>
      <c r="AGG279" s="77"/>
      <c r="AGH279" s="77"/>
      <c r="AGI279" s="77"/>
      <c r="AGJ279" s="77"/>
      <c r="AGK279" s="77"/>
      <c r="AGL279" s="77"/>
      <c r="AGM279" s="77"/>
      <c r="AGN279" s="77"/>
      <c r="AGO279" s="77"/>
      <c r="AGP279" s="77"/>
      <c r="AGQ279" s="77"/>
      <c r="AGR279" s="77"/>
      <c r="AGS279" s="77"/>
      <c r="AGT279" s="77"/>
      <c r="AGU279" s="77"/>
      <c r="AGV279" s="77"/>
      <c r="AGW279" s="77"/>
      <c r="AGX279" s="77"/>
      <c r="AGY279" s="77"/>
      <c r="AGZ279" s="77"/>
      <c r="AHA279" s="77"/>
      <c r="AHB279" s="77"/>
      <c r="AHC279" s="77"/>
      <c r="AHD279" s="77"/>
      <c r="AHE279" s="77"/>
      <c r="AHF279" s="77"/>
      <c r="AHG279" s="77"/>
      <c r="AHH279" s="77"/>
      <c r="AHI279" s="77"/>
      <c r="AHJ279" s="77"/>
      <c r="AHK279" s="77"/>
      <c r="AHL279" s="77"/>
      <c r="AHM279" s="77"/>
      <c r="AHN279" s="77"/>
      <c r="AHO279" s="77"/>
      <c r="AHP279" s="77"/>
      <c r="AHQ279" s="77"/>
      <c r="AHR279" s="77"/>
      <c r="AHS279" s="77"/>
      <c r="AHT279" s="77"/>
      <c r="AHU279" s="77"/>
      <c r="AHV279" s="77"/>
      <c r="AHW279" s="77"/>
      <c r="AHX279" s="77"/>
      <c r="AHY279" s="77"/>
      <c r="AHZ279" s="77"/>
      <c r="AIA279" s="77"/>
      <c r="AIB279" s="77"/>
      <c r="AIC279" s="77"/>
      <c r="AID279" s="77"/>
      <c r="AIE279" s="77"/>
      <c r="AIF279" s="77"/>
      <c r="AIG279" s="77"/>
      <c r="AIH279" s="77"/>
      <c r="AII279" s="77"/>
      <c r="AIJ279" s="77"/>
      <c r="AIK279" s="77"/>
      <c r="AIL279" s="77"/>
      <c r="AIM279" s="77"/>
      <c r="AIN279" s="77"/>
      <c r="AIO279" s="77"/>
      <c r="AIP279" s="77"/>
      <c r="AIQ279" s="77"/>
      <c r="AIR279" s="77"/>
      <c r="AIS279" s="77"/>
      <c r="AIT279" s="77"/>
      <c r="AIU279" s="77"/>
      <c r="AIV279" s="77"/>
      <c r="AIW279" s="77"/>
      <c r="AIX279" s="77"/>
      <c r="AIY279" s="77"/>
      <c r="AIZ279" s="77"/>
      <c r="AJA279" s="77"/>
      <c r="AJB279" s="77"/>
      <c r="AJC279" s="77"/>
      <c r="AJD279" s="77"/>
      <c r="AJE279" s="77"/>
      <c r="AJF279" s="77"/>
      <c r="AJG279" s="77"/>
      <c r="AJH279" s="77"/>
      <c r="AJI279" s="77"/>
      <c r="AJJ279" s="77"/>
      <c r="AJK279" s="77"/>
      <c r="AJL279" s="77"/>
      <c r="AJM279" s="77"/>
      <c r="AJN279" s="77"/>
      <c r="AJO279" s="77"/>
      <c r="AJP279" s="77"/>
      <c r="AJQ279" s="77"/>
      <c r="AJR279" s="77"/>
      <c r="AJS279" s="77"/>
      <c r="AJT279" s="77"/>
      <c r="AJU279" s="77"/>
      <c r="AJV279" s="77"/>
      <c r="AJW279" s="77"/>
      <c r="AJX279" s="77"/>
      <c r="AJY279" s="77"/>
      <c r="AJZ279" s="77"/>
      <c r="AKA279" s="77"/>
      <c r="AKB279" s="77"/>
      <c r="AKC279" s="77"/>
      <c r="AKD279" s="77"/>
      <c r="AKE279" s="77"/>
      <c r="AKF279" s="77"/>
      <c r="AKG279" s="77"/>
      <c r="AKH279" s="77"/>
      <c r="AKI279" s="77"/>
      <c r="AKJ279" s="77"/>
      <c r="AKK279" s="77"/>
      <c r="AKL279" s="77"/>
      <c r="AKM279" s="77"/>
      <c r="AKN279" s="77"/>
      <c r="AKO279" s="77"/>
      <c r="AKP279" s="77"/>
      <c r="AKQ279" s="77"/>
      <c r="AKR279" s="77"/>
      <c r="AKS279" s="77"/>
      <c r="AKT279" s="77"/>
      <c r="AKU279" s="77"/>
      <c r="AKV279" s="77"/>
      <c r="AKW279" s="77"/>
      <c r="AKX279" s="77"/>
      <c r="AKY279" s="77"/>
      <c r="AKZ279" s="77"/>
      <c r="ALA279" s="77"/>
      <c r="ALB279" s="77"/>
      <c r="ALC279" s="77"/>
      <c r="ALD279" s="77"/>
      <c r="ALE279" s="77"/>
      <c r="ALF279" s="77"/>
      <c r="ALG279" s="77"/>
      <c r="ALH279" s="77"/>
      <c r="ALI279" s="77"/>
      <c r="ALJ279" s="77"/>
      <c r="ALK279" s="77"/>
      <c r="ALL279" s="77"/>
      <c r="ALM279" s="77"/>
      <c r="ALN279" s="77"/>
      <c r="ALO279" s="77"/>
      <c r="ALP279" s="77"/>
      <c r="ALQ279" s="77"/>
      <c r="ALR279" s="77"/>
      <c r="ALS279" s="77"/>
      <c r="ALT279" s="77"/>
      <c r="ALU279" s="77"/>
      <c r="ALV279" s="77"/>
      <c r="ALW279" s="77"/>
      <c r="ALX279" s="77"/>
      <c r="ALY279" s="77"/>
      <c r="ALZ279" s="77"/>
      <c r="AMA279" s="77"/>
      <c r="AMB279" s="77"/>
      <c r="AMC279" s="77"/>
      <c r="AMD279" s="77"/>
      <c r="AME279" s="77"/>
      <c r="AMF279" s="77"/>
      <c r="AMG279" s="77"/>
      <c r="AMH279" s="77"/>
      <c r="AMI279" s="77"/>
      <c r="AMJ279" s="77"/>
    </row>
    <row r="280" customFormat="false" ht="12.85" hidden="false" customHeight="false" outlineLevel="0" collapsed="false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  <c r="AZ280" s="77"/>
      <c r="BA280" s="77"/>
      <c r="BB280" s="77"/>
      <c r="BC280" s="77"/>
      <c r="BD280" s="77"/>
      <c r="BE280" s="77"/>
      <c r="BF280" s="77"/>
      <c r="BG280" s="77"/>
      <c r="BH280" s="77"/>
      <c r="BI280" s="77"/>
      <c r="BJ280" s="77"/>
      <c r="BK280" s="77"/>
      <c r="BL280" s="77"/>
      <c r="BM280" s="77"/>
      <c r="BN280" s="77"/>
      <c r="BO280" s="77"/>
      <c r="BP280" s="77"/>
      <c r="BQ280" s="77"/>
      <c r="BR280" s="77"/>
      <c r="BS280" s="77"/>
      <c r="BT280" s="77"/>
      <c r="BU280" s="77"/>
      <c r="BV280" s="77"/>
      <c r="BW280" s="77"/>
      <c r="BX280" s="77"/>
      <c r="BY280" s="77"/>
      <c r="BZ280" s="77"/>
      <c r="CA280" s="77"/>
      <c r="CB280" s="77"/>
      <c r="CC280" s="77"/>
      <c r="CD280" s="77"/>
      <c r="CE280" s="77"/>
      <c r="CF280" s="77"/>
      <c r="CG280" s="77"/>
      <c r="CH280" s="77"/>
      <c r="CI280" s="77"/>
      <c r="CJ280" s="77"/>
      <c r="CK280" s="77"/>
      <c r="CL280" s="77"/>
      <c r="CM280" s="77"/>
      <c r="CN280" s="77"/>
      <c r="CO280" s="77"/>
      <c r="CP280" s="77"/>
      <c r="CQ280" s="77"/>
      <c r="CR280" s="77"/>
      <c r="CS280" s="77"/>
      <c r="CT280" s="77"/>
      <c r="CU280" s="77"/>
      <c r="CV280" s="77"/>
      <c r="CW280" s="77"/>
      <c r="CX280" s="77"/>
      <c r="CY280" s="77"/>
      <c r="CZ280" s="77"/>
      <c r="DA280" s="77"/>
      <c r="DB280" s="77"/>
      <c r="DC280" s="77"/>
      <c r="DD280" s="77"/>
      <c r="DE280" s="77"/>
      <c r="DF280" s="77"/>
      <c r="DG280" s="77"/>
      <c r="DH280" s="77"/>
      <c r="DI280" s="77"/>
      <c r="DJ280" s="77"/>
      <c r="DK280" s="77"/>
      <c r="DL280" s="77"/>
      <c r="DM280" s="77"/>
      <c r="DN280" s="77"/>
      <c r="DO280" s="77"/>
      <c r="DP280" s="77"/>
      <c r="DQ280" s="77"/>
      <c r="DR280" s="77"/>
      <c r="DS280" s="77"/>
      <c r="DT280" s="77"/>
      <c r="DU280" s="77"/>
      <c r="DV280" s="77"/>
      <c r="DW280" s="77"/>
      <c r="DX280" s="77"/>
      <c r="DY280" s="77"/>
      <c r="DZ280" s="77"/>
      <c r="EA280" s="77"/>
      <c r="EB280" s="77"/>
      <c r="EC280" s="77"/>
      <c r="ED280" s="77"/>
      <c r="EE280" s="77"/>
      <c r="EF280" s="77"/>
      <c r="EG280" s="77"/>
      <c r="EH280" s="77"/>
      <c r="EI280" s="77"/>
      <c r="EJ280" s="77"/>
      <c r="EK280" s="77"/>
      <c r="EL280" s="77"/>
      <c r="EM280" s="77"/>
      <c r="EN280" s="77"/>
      <c r="EO280" s="77"/>
      <c r="EP280" s="77"/>
      <c r="EQ280" s="77"/>
      <c r="ER280" s="77"/>
      <c r="ES280" s="77"/>
      <c r="ET280" s="77"/>
      <c r="EU280" s="77"/>
      <c r="EV280" s="77"/>
      <c r="EW280" s="77"/>
      <c r="EX280" s="77"/>
      <c r="EY280" s="77"/>
      <c r="EZ280" s="77"/>
      <c r="FA280" s="77"/>
      <c r="FB280" s="77"/>
      <c r="FC280" s="77"/>
      <c r="FD280" s="77"/>
      <c r="FE280" s="77"/>
      <c r="FF280" s="77"/>
      <c r="FG280" s="77"/>
      <c r="FH280" s="77"/>
      <c r="FI280" s="77"/>
      <c r="FJ280" s="77"/>
      <c r="FK280" s="77"/>
      <c r="FL280" s="77"/>
      <c r="FM280" s="77"/>
      <c r="FN280" s="77"/>
      <c r="FO280" s="77"/>
      <c r="FP280" s="77"/>
      <c r="FQ280" s="77"/>
      <c r="FR280" s="77"/>
      <c r="FS280" s="77"/>
      <c r="FT280" s="77"/>
      <c r="FU280" s="77"/>
      <c r="FV280" s="77"/>
      <c r="FW280" s="77"/>
      <c r="FX280" s="77"/>
      <c r="FY280" s="77"/>
      <c r="FZ280" s="77"/>
      <c r="GA280" s="77"/>
      <c r="GB280" s="77"/>
      <c r="GC280" s="77"/>
      <c r="GD280" s="77"/>
      <c r="GE280" s="77"/>
      <c r="GF280" s="77"/>
      <c r="GG280" s="77"/>
      <c r="GH280" s="77"/>
      <c r="GI280" s="77"/>
      <c r="GJ280" s="77"/>
      <c r="GK280" s="77"/>
      <c r="GL280" s="77"/>
      <c r="GM280" s="77"/>
      <c r="GN280" s="77"/>
      <c r="GO280" s="77"/>
      <c r="GP280" s="77"/>
      <c r="GQ280" s="77"/>
      <c r="GR280" s="77"/>
      <c r="GS280" s="77"/>
      <c r="GT280" s="77"/>
      <c r="GU280" s="77"/>
      <c r="GV280" s="77"/>
      <c r="GW280" s="77"/>
      <c r="GX280" s="77"/>
      <c r="GY280" s="77"/>
      <c r="GZ280" s="77"/>
      <c r="HA280" s="77"/>
      <c r="HB280" s="77"/>
      <c r="HC280" s="77"/>
      <c r="HD280" s="77"/>
      <c r="HE280" s="77"/>
      <c r="HF280" s="77"/>
      <c r="HG280" s="77"/>
      <c r="HH280" s="77"/>
      <c r="HI280" s="77"/>
      <c r="HJ280" s="77"/>
      <c r="HK280" s="77"/>
      <c r="HL280" s="77"/>
      <c r="HM280" s="77"/>
      <c r="HN280" s="77"/>
      <c r="HO280" s="77"/>
      <c r="HP280" s="77"/>
      <c r="HQ280" s="77"/>
      <c r="HR280" s="77"/>
      <c r="HS280" s="77"/>
      <c r="HT280" s="77"/>
      <c r="HU280" s="77"/>
      <c r="HV280" s="77"/>
      <c r="HW280" s="77"/>
      <c r="HX280" s="77"/>
      <c r="HY280" s="77"/>
      <c r="HZ280" s="77"/>
      <c r="IA280" s="77"/>
      <c r="IB280" s="77"/>
      <c r="IC280" s="77"/>
      <c r="ID280" s="77"/>
      <c r="IE280" s="77"/>
      <c r="IF280" s="77"/>
      <c r="IG280" s="77"/>
      <c r="IH280" s="77"/>
      <c r="II280" s="77"/>
      <c r="IJ280" s="77"/>
      <c r="IK280" s="77"/>
      <c r="IL280" s="77"/>
      <c r="IM280" s="77"/>
      <c r="IN280" s="77"/>
      <c r="IO280" s="77"/>
      <c r="IP280" s="77"/>
      <c r="IQ280" s="77"/>
      <c r="IR280" s="77"/>
      <c r="IS280" s="77"/>
      <c r="IT280" s="77"/>
      <c r="IU280" s="77"/>
      <c r="IV280" s="77"/>
      <c r="IW280" s="77"/>
      <c r="IX280" s="77"/>
      <c r="IY280" s="77"/>
      <c r="IZ280" s="77"/>
      <c r="JA280" s="77"/>
      <c r="JB280" s="77"/>
      <c r="JC280" s="77"/>
      <c r="JD280" s="77"/>
      <c r="JE280" s="77"/>
      <c r="JF280" s="77"/>
      <c r="JG280" s="77"/>
      <c r="JH280" s="77"/>
      <c r="JI280" s="77"/>
      <c r="JJ280" s="77"/>
      <c r="JK280" s="77"/>
      <c r="JL280" s="77"/>
      <c r="JM280" s="77"/>
      <c r="JN280" s="77"/>
      <c r="JO280" s="77"/>
      <c r="JP280" s="77"/>
      <c r="JQ280" s="77"/>
      <c r="JR280" s="77"/>
      <c r="JS280" s="77"/>
      <c r="JT280" s="77"/>
      <c r="JU280" s="77"/>
      <c r="JV280" s="77"/>
      <c r="JW280" s="77"/>
      <c r="JX280" s="77"/>
      <c r="JY280" s="77"/>
      <c r="JZ280" s="77"/>
      <c r="KA280" s="77"/>
      <c r="KB280" s="77"/>
      <c r="KC280" s="77"/>
      <c r="KD280" s="77"/>
      <c r="KE280" s="77"/>
      <c r="KF280" s="77"/>
      <c r="KG280" s="77"/>
      <c r="KH280" s="77"/>
      <c r="KI280" s="77"/>
      <c r="KJ280" s="77"/>
      <c r="KK280" s="77"/>
      <c r="KL280" s="77"/>
      <c r="KM280" s="77"/>
      <c r="KN280" s="77"/>
      <c r="KO280" s="77"/>
      <c r="KP280" s="77"/>
      <c r="KQ280" s="77"/>
      <c r="KR280" s="77"/>
      <c r="KS280" s="77"/>
      <c r="KT280" s="77"/>
      <c r="KU280" s="77"/>
      <c r="KV280" s="77"/>
      <c r="KW280" s="77"/>
      <c r="KX280" s="77"/>
      <c r="KY280" s="77"/>
      <c r="KZ280" s="77"/>
      <c r="LA280" s="77"/>
      <c r="LB280" s="77"/>
      <c r="LC280" s="77"/>
      <c r="LD280" s="77"/>
      <c r="LE280" s="77"/>
      <c r="LF280" s="77"/>
      <c r="LG280" s="77"/>
      <c r="LH280" s="77"/>
      <c r="LI280" s="77"/>
      <c r="LJ280" s="77"/>
      <c r="LK280" s="77"/>
      <c r="LL280" s="77"/>
      <c r="LM280" s="77"/>
      <c r="LN280" s="77"/>
      <c r="LO280" s="77"/>
      <c r="LP280" s="77"/>
      <c r="LQ280" s="77"/>
      <c r="LR280" s="77"/>
      <c r="LS280" s="77"/>
      <c r="LT280" s="77"/>
      <c r="LU280" s="77"/>
      <c r="LV280" s="77"/>
      <c r="LW280" s="77"/>
      <c r="LX280" s="77"/>
      <c r="LY280" s="77"/>
      <c r="LZ280" s="77"/>
      <c r="MA280" s="77"/>
      <c r="MB280" s="77"/>
      <c r="MC280" s="77"/>
      <c r="MD280" s="77"/>
      <c r="ME280" s="77"/>
      <c r="MF280" s="77"/>
      <c r="MG280" s="77"/>
      <c r="MH280" s="77"/>
      <c r="MI280" s="77"/>
      <c r="MJ280" s="77"/>
      <c r="MK280" s="77"/>
      <c r="ML280" s="77"/>
      <c r="MM280" s="77"/>
      <c r="MN280" s="77"/>
      <c r="MO280" s="77"/>
      <c r="MP280" s="77"/>
      <c r="MQ280" s="77"/>
      <c r="MR280" s="77"/>
      <c r="MS280" s="77"/>
      <c r="MT280" s="77"/>
      <c r="MU280" s="77"/>
      <c r="MV280" s="77"/>
      <c r="MW280" s="77"/>
      <c r="MX280" s="77"/>
      <c r="MY280" s="77"/>
      <c r="MZ280" s="77"/>
      <c r="NA280" s="77"/>
      <c r="NB280" s="77"/>
      <c r="NC280" s="77"/>
      <c r="ND280" s="77"/>
      <c r="NE280" s="77"/>
      <c r="NF280" s="77"/>
      <c r="NG280" s="77"/>
      <c r="NH280" s="77"/>
      <c r="NI280" s="77"/>
      <c r="NJ280" s="77"/>
      <c r="NK280" s="77"/>
      <c r="NL280" s="77"/>
      <c r="NM280" s="77"/>
      <c r="NN280" s="77"/>
      <c r="NO280" s="77"/>
      <c r="NP280" s="77"/>
      <c r="NQ280" s="77"/>
      <c r="NR280" s="77"/>
      <c r="NS280" s="77"/>
      <c r="NT280" s="77"/>
      <c r="NU280" s="77"/>
      <c r="NV280" s="77"/>
      <c r="NW280" s="77"/>
      <c r="NX280" s="77"/>
      <c r="NY280" s="77"/>
      <c r="NZ280" s="77"/>
      <c r="OA280" s="77"/>
      <c r="OB280" s="77"/>
      <c r="OC280" s="77"/>
      <c r="OD280" s="77"/>
      <c r="OE280" s="77"/>
      <c r="OF280" s="77"/>
      <c r="OG280" s="77"/>
      <c r="OH280" s="77"/>
      <c r="OI280" s="77"/>
      <c r="OJ280" s="77"/>
      <c r="OK280" s="77"/>
      <c r="OL280" s="77"/>
      <c r="OM280" s="77"/>
      <c r="ON280" s="77"/>
      <c r="OO280" s="77"/>
      <c r="OP280" s="77"/>
      <c r="OQ280" s="77"/>
      <c r="OR280" s="77"/>
      <c r="OS280" s="77"/>
      <c r="OT280" s="77"/>
      <c r="OU280" s="77"/>
      <c r="OV280" s="77"/>
      <c r="OW280" s="77"/>
      <c r="OX280" s="77"/>
      <c r="OY280" s="77"/>
      <c r="OZ280" s="77"/>
      <c r="PA280" s="77"/>
      <c r="PB280" s="77"/>
      <c r="PC280" s="77"/>
      <c r="PD280" s="77"/>
      <c r="PE280" s="77"/>
      <c r="PF280" s="77"/>
      <c r="PG280" s="77"/>
      <c r="PH280" s="77"/>
      <c r="PI280" s="77"/>
      <c r="PJ280" s="77"/>
      <c r="PK280" s="77"/>
      <c r="PL280" s="77"/>
      <c r="PM280" s="77"/>
      <c r="PN280" s="77"/>
      <c r="PO280" s="77"/>
      <c r="PP280" s="77"/>
      <c r="PQ280" s="77"/>
      <c r="PR280" s="77"/>
      <c r="PS280" s="77"/>
      <c r="PT280" s="77"/>
      <c r="PU280" s="77"/>
      <c r="PV280" s="77"/>
      <c r="PW280" s="77"/>
      <c r="PX280" s="77"/>
      <c r="PY280" s="77"/>
      <c r="PZ280" s="77"/>
      <c r="QA280" s="77"/>
      <c r="QB280" s="77"/>
      <c r="QC280" s="77"/>
      <c r="QD280" s="77"/>
      <c r="QE280" s="77"/>
      <c r="QF280" s="77"/>
      <c r="QG280" s="77"/>
      <c r="QH280" s="77"/>
      <c r="QI280" s="77"/>
      <c r="QJ280" s="77"/>
      <c r="QK280" s="77"/>
      <c r="QL280" s="77"/>
      <c r="QM280" s="77"/>
      <c r="QN280" s="77"/>
      <c r="QO280" s="77"/>
      <c r="QP280" s="77"/>
      <c r="QQ280" s="77"/>
      <c r="QR280" s="77"/>
      <c r="QS280" s="77"/>
      <c r="QT280" s="77"/>
      <c r="QU280" s="77"/>
      <c r="QV280" s="77"/>
      <c r="QW280" s="77"/>
      <c r="QX280" s="77"/>
      <c r="QY280" s="77"/>
      <c r="QZ280" s="77"/>
      <c r="RA280" s="77"/>
      <c r="RB280" s="77"/>
      <c r="RC280" s="77"/>
      <c r="RD280" s="77"/>
      <c r="RE280" s="77"/>
      <c r="RF280" s="77"/>
      <c r="RG280" s="77"/>
      <c r="RH280" s="77"/>
      <c r="RI280" s="77"/>
      <c r="RJ280" s="77"/>
      <c r="RK280" s="77"/>
      <c r="RL280" s="77"/>
      <c r="RM280" s="77"/>
      <c r="RN280" s="77"/>
      <c r="RO280" s="77"/>
      <c r="RP280" s="77"/>
      <c r="RQ280" s="77"/>
      <c r="RR280" s="77"/>
      <c r="RS280" s="77"/>
      <c r="RT280" s="77"/>
      <c r="RU280" s="77"/>
      <c r="RV280" s="77"/>
      <c r="RW280" s="77"/>
      <c r="RX280" s="77"/>
      <c r="RY280" s="77"/>
      <c r="RZ280" s="77"/>
      <c r="SA280" s="77"/>
      <c r="SB280" s="77"/>
      <c r="SC280" s="77"/>
      <c r="SD280" s="77"/>
      <c r="SE280" s="77"/>
      <c r="SF280" s="77"/>
      <c r="SG280" s="77"/>
      <c r="SH280" s="77"/>
      <c r="SI280" s="77"/>
      <c r="SJ280" s="77"/>
      <c r="SK280" s="77"/>
      <c r="SL280" s="77"/>
      <c r="SM280" s="77"/>
      <c r="SN280" s="77"/>
      <c r="SO280" s="77"/>
      <c r="SP280" s="77"/>
      <c r="SQ280" s="77"/>
      <c r="SR280" s="77"/>
      <c r="SS280" s="77"/>
      <c r="ST280" s="77"/>
      <c r="SU280" s="77"/>
      <c r="SV280" s="77"/>
      <c r="SW280" s="77"/>
      <c r="SX280" s="77"/>
      <c r="SY280" s="77"/>
      <c r="SZ280" s="77"/>
      <c r="TA280" s="77"/>
      <c r="TB280" s="77"/>
      <c r="TC280" s="77"/>
      <c r="TD280" s="77"/>
      <c r="TE280" s="77"/>
      <c r="TF280" s="77"/>
      <c r="TG280" s="77"/>
      <c r="TH280" s="77"/>
      <c r="TI280" s="77"/>
      <c r="TJ280" s="77"/>
      <c r="TK280" s="77"/>
      <c r="TL280" s="77"/>
      <c r="TM280" s="77"/>
      <c r="TN280" s="77"/>
      <c r="TO280" s="77"/>
      <c r="TP280" s="77"/>
      <c r="TQ280" s="77"/>
      <c r="TR280" s="77"/>
      <c r="TS280" s="77"/>
      <c r="TT280" s="77"/>
      <c r="TU280" s="77"/>
      <c r="TV280" s="77"/>
      <c r="TW280" s="77"/>
      <c r="TX280" s="77"/>
      <c r="TY280" s="77"/>
      <c r="TZ280" s="77"/>
      <c r="UA280" s="77"/>
      <c r="UB280" s="77"/>
      <c r="UC280" s="77"/>
      <c r="UD280" s="77"/>
      <c r="UE280" s="77"/>
      <c r="UF280" s="77"/>
      <c r="UG280" s="77"/>
      <c r="UH280" s="77"/>
      <c r="UI280" s="77"/>
      <c r="UJ280" s="77"/>
      <c r="UK280" s="77"/>
      <c r="UL280" s="77"/>
      <c r="UM280" s="77"/>
      <c r="UN280" s="77"/>
      <c r="UO280" s="77"/>
      <c r="UP280" s="77"/>
      <c r="UQ280" s="77"/>
      <c r="UR280" s="77"/>
      <c r="US280" s="77"/>
      <c r="UT280" s="77"/>
      <c r="UU280" s="77"/>
      <c r="UV280" s="77"/>
      <c r="UW280" s="77"/>
      <c r="UX280" s="77"/>
      <c r="UY280" s="77"/>
      <c r="UZ280" s="77"/>
      <c r="VA280" s="77"/>
      <c r="VB280" s="77"/>
      <c r="VC280" s="77"/>
      <c r="VD280" s="77"/>
      <c r="VE280" s="77"/>
      <c r="VF280" s="77"/>
      <c r="VG280" s="77"/>
      <c r="VH280" s="77"/>
      <c r="VI280" s="77"/>
      <c r="VJ280" s="77"/>
      <c r="VK280" s="77"/>
      <c r="VL280" s="77"/>
      <c r="VM280" s="77"/>
      <c r="VN280" s="77"/>
      <c r="VO280" s="77"/>
      <c r="VP280" s="77"/>
      <c r="VQ280" s="77"/>
      <c r="VR280" s="77"/>
      <c r="VS280" s="77"/>
      <c r="VT280" s="77"/>
      <c r="VU280" s="77"/>
      <c r="VV280" s="77"/>
      <c r="VW280" s="77"/>
      <c r="VX280" s="77"/>
      <c r="VY280" s="77"/>
      <c r="VZ280" s="77"/>
      <c r="WA280" s="77"/>
      <c r="WB280" s="77"/>
      <c r="WC280" s="77"/>
      <c r="WD280" s="77"/>
      <c r="WE280" s="77"/>
      <c r="WF280" s="77"/>
      <c r="WG280" s="77"/>
      <c r="WH280" s="77"/>
      <c r="WI280" s="77"/>
      <c r="WJ280" s="77"/>
      <c r="WK280" s="77"/>
      <c r="WL280" s="77"/>
      <c r="WM280" s="77"/>
      <c r="WN280" s="77"/>
      <c r="WO280" s="77"/>
      <c r="WP280" s="77"/>
      <c r="WQ280" s="77"/>
      <c r="WR280" s="77"/>
      <c r="WS280" s="77"/>
      <c r="WT280" s="77"/>
      <c r="WU280" s="77"/>
      <c r="WV280" s="77"/>
      <c r="WW280" s="77"/>
      <c r="WX280" s="77"/>
      <c r="WY280" s="77"/>
      <c r="WZ280" s="77"/>
      <c r="XA280" s="77"/>
      <c r="XB280" s="77"/>
      <c r="XC280" s="77"/>
      <c r="XD280" s="77"/>
      <c r="XE280" s="77"/>
      <c r="XF280" s="77"/>
      <c r="XG280" s="77"/>
      <c r="XH280" s="77"/>
      <c r="XI280" s="77"/>
      <c r="XJ280" s="77"/>
      <c r="XK280" s="77"/>
      <c r="XL280" s="77"/>
      <c r="XM280" s="77"/>
      <c r="XN280" s="77"/>
      <c r="XO280" s="77"/>
      <c r="XP280" s="77"/>
      <c r="XQ280" s="77"/>
      <c r="XR280" s="77"/>
      <c r="XS280" s="77"/>
      <c r="XT280" s="77"/>
      <c r="XU280" s="77"/>
      <c r="XV280" s="77"/>
      <c r="XW280" s="77"/>
      <c r="XX280" s="77"/>
      <c r="XY280" s="77"/>
      <c r="XZ280" s="77"/>
      <c r="YA280" s="77"/>
      <c r="YB280" s="77"/>
      <c r="YC280" s="77"/>
      <c r="YD280" s="77"/>
      <c r="YE280" s="77"/>
      <c r="YF280" s="77"/>
      <c r="YG280" s="77"/>
      <c r="YH280" s="77"/>
      <c r="YI280" s="77"/>
      <c r="YJ280" s="77"/>
      <c r="YK280" s="77"/>
      <c r="YL280" s="77"/>
      <c r="YM280" s="77"/>
      <c r="YN280" s="77"/>
      <c r="YO280" s="77"/>
      <c r="YP280" s="77"/>
      <c r="YQ280" s="77"/>
      <c r="YR280" s="77"/>
      <c r="YS280" s="77"/>
      <c r="YT280" s="77"/>
      <c r="YU280" s="77"/>
      <c r="YV280" s="77"/>
      <c r="YW280" s="77"/>
      <c r="YX280" s="77"/>
      <c r="YY280" s="77"/>
      <c r="YZ280" s="77"/>
      <c r="ZA280" s="77"/>
      <c r="ZB280" s="77"/>
      <c r="ZC280" s="77"/>
      <c r="ZD280" s="77"/>
      <c r="ZE280" s="77"/>
      <c r="ZF280" s="77"/>
      <c r="ZG280" s="77"/>
      <c r="ZH280" s="77"/>
      <c r="ZI280" s="77"/>
      <c r="ZJ280" s="77"/>
      <c r="ZK280" s="77"/>
      <c r="ZL280" s="77"/>
      <c r="ZM280" s="77"/>
      <c r="ZN280" s="77"/>
      <c r="ZO280" s="77"/>
      <c r="ZP280" s="77"/>
      <c r="ZQ280" s="77"/>
      <c r="ZR280" s="77"/>
      <c r="ZS280" s="77"/>
      <c r="ZT280" s="77"/>
      <c r="ZU280" s="77"/>
      <c r="ZV280" s="77"/>
      <c r="ZW280" s="77"/>
      <c r="ZX280" s="77"/>
      <c r="ZY280" s="77"/>
      <c r="ZZ280" s="77"/>
      <c r="AAA280" s="77"/>
      <c r="AAB280" s="77"/>
      <c r="AAC280" s="77"/>
      <c r="AAD280" s="77"/>
      <c r="AAE280" s="77"/>
      <c r="AAF280" s="77"/>
      <c r="AAG280" s="77"/>
      <c r="AAH280" s="77"/>
      <c r="AAI280" s="77"/>
      <c r="AAJ280" s="77"/>
      <c r="AAK280" s="77"/>
      <c r="AAL280" s="77"/>
      <c r="AAM280" s="77"/>
      <c r="AAN280" s="77"/>
      <c r="AAO280" s="77"/>
      <c r="AAP280" s="77"/>
      <c r="AAQ280" s="77"/>
      <c r="AAR280" s="77"/>
      <c r="AAS280" s="77"/>
      <c r="AAT280" s="77"/>
      <c r="AAU280" s="77"/>
      <c r="AAV280" s="77"/>
      <c r="AAW280" s="77"/>
      <c r="AAX280" s="77"/>
      <c r="AAY280" s="77"/>
      <c r="AAZ280" s="77"/>
      <c r="ABA280" s="77"/>
      <c r="ABB280" s="77"/>
      <c r="ABC280" s="77"/>
      <c r="ABD280" s="77"/>
      <c r="ABE280" s="77"/>
      <c r="ABF280" s="77"/>
      <c r="ABG280" s="77"/>
      <c r="ABH280" s="77"/>
      <c r="ABI280" s="77"/>
      <c r="ABJ280" s="77"/>
      <c r="ABK280" s="77"/>
      <c r="ABL280" s="77"/>
      <c r="ABM280" s="77"/>
      <c r="ABN280" s="77"/>
      <c r="ABO280" s="77"/>
      <c r="ABP280" s="77"/>
      <c r="ABQ280" s="77"/>
      <c r="ABR280" s="77"/>
      <c r="ABS280" s="77"/>
      <c r="ABT280" s="77"/>
      <c r="ABU280" s="77"/>
      <c r="ABV280" s="77"/>
      <c r="ABW280" s="77"/>
      <c r="ABX280" s="77"/>
      <c r="ABY280" s="77"/>
      <c r="ABZ280" s="77"/>
      <c r="ACA280" s="77"/>
      <c r="ACB280" s="77"/>
      <c r="ACC280" s="77"/>
      <c r="ACD280" s="77"/>
      <c r="ACE280" s="77"/>
      <c r="ACF280" s="77"/>
      <c r="ACG280" s="77"/>
      <c r="ACH280" s="77"/>
      <c r="ACI280" s="77"/>
      <c r="ACJ280" s="77"/>
      <c r="ACK280" s="77"/>
      <c r="ACL280" s="77"/>
      <c r="ACM280" s="77"/>
      <c r="ACN280" s="77"/>
      <c r="ACO280" s="77"/>
      <c r="ACP280" s="77"/>
      <c r="ACQ280" s="77"/>
      <c r="ACR280" s="77"/>
      <c r="ACS280" s="77"/>
      <c r="ACT280" s="77"/>
      <c r="ACU280" s="77"/>
      <c r="ACV280" s="77"/>
      <c r="ACW280" s="77"/>
      <c r="ACX280" s="77"/>
      <c r="ACY280" s="77"/>
      <c r="ACZ280" s="77"/>
      <c r="ADA280" s="77"/>
      <c r="ADB280" s="77"/>
      <c r="ADC280" s="77"/>
      <c r="ADD280" s="77"/>
      <c r="ADE280" s="77"/>
      <c r="ADF280" s="77"/>
      <c r="ADG280" s="77"/>
      <c r="ADH280" s="77"/>
      <c r="ADI280" s="77"/>
      <c r="ADJ280" s="77"/>
      <c r="ADK280" s="77"/>
      <c r="ADL280" s="77"/>
      <c r="ADM280" s="77"/>
      <c r="ADN280" s="77"/>
      <c r="ADO280" s="77"/>
      <c r="ADP280" s="77"/>
      <c r="ADQ280" s="77"/>
      <c r="ADR280" s="77"/>
      <c r="ADS280" s="77"/>
      <c r="ADT280" s="77"/>
      <c r="ADU280" s="77"/>
      <c r="ADV280" s="77"/>
      <c r="ADW280" s="77"/>
      <c r="ADX280" s="77"/>
      <c r="ADY280" s="77"/>
      <c r="ADZ280" s="77"/>
      <c r="AEA280" s="77"/>
      <c r="AEB280" s="77"/>
      <c r="AEC280" s="77"/>
      <c r="AED280" s="77"/>
      <c r="AEE280" s="77"/>
      <c r="AEF280" s="77"/>
      <c r="AEG280" s="77"/>
      <c r="AEH280" s="77"/>
      <c r="AEI280" s="77"/>
      <c r="AEJ280" s="77"/>
      <c r="AEK280" s="77"/>
      <c r="AEL280" s="77"/>
      <c r="AEM280" s="77"/>
      <c r="AEN280" s="77"/>
      <c r="AEO280" s="77"/>
      <c r="AEP280" s="77"/>
      <c r="AEQ280" s="77"/>
      <c r="AER280" s="77"/>
      <c r="AES280" s="77"/>
      <c r="AET280" s="77"/>
      <c r="AEU280" s="77"/>
      <c r="AEV280" s="77"/>
      <c r="AEW280" s="77"/>
      <c r="AEX280" s="77"/>
      <c r="AEY280" s="77"/>
      <c r="AEZ280" s="77"/>
      <c r="AFA280" s="77"/>
      <c r="AFB280" s="77"/>
      <c r="AFC280" s="77"/>
      <c r="AFD280" s="77"/>
      <c r="AFE280" s="77"/>
      <c r="AFF280" s="77"/>
      <c r="AFG280" s="77"/>
      <c r="AFH280" s="77"/>
      <c r="AFI280" s="77"/>
      <c r="AFJ280" s="77"/>
      <c r="AFK280" s="77"/>
      <c r="AFL280" s="77"/>
      <c r="AFM280" s="77"/>
      <c r="AFN280" s="77"/>
      <c r="AFO280" s="77"/>
      <c r="AFP280" s="77"/>
      <c r="AFQ280" s="77"/>
      <c r="AFR280" s="77"/>
      <c r="AFS280" s="77"/>
      <c r="AFT280" s="77"/>
      <c r="AFU280" s="77"/>
      <c r="AFV280" s="77"/>
      <c r="AFW280" s="77"/>
      <c r="AFX280" s="77"/>
      <c r="AFY280" s="77"/>
      <c r="AFZ280" s="77"/>
      <c r="AGA280" s="77"/>
      <c r="AGB280" s="77"/>
      <c r="AGC280" s="77"/>
      <c r="AGD280" s="77"/>
      <c r="AGE280" s="77"/>
      <c r="AGF280" s="77"/>
      <c r="AGG280" s="77"/>
      <c r="AGH280" s="77"/>
      <c r="AGI280" s="77"/>
      <c r="AGJ280" s="77"/>
      <c r="AGK280" s="77"/>
      <c r="AGL280" s="77"/>
      <c r="AGM280" s="77"/>
      <c r="AGN280" s="77"/>
      <c r="AGO280" s="77"/>
      <c r="AGP280" s="77"/>
      <c r="AGQ280" s="77"/>
      <c r="AGR280" s="77"/>
      <c r="AGS280" s="77"/>
      <c r="AGT280" s="77"/>
      <c r="AGU280" s="77"/>
      <c r="AGV280" s="77"/>
      <c r="AGW280" s="77"/>
      <c r="AGX280" s="77"/>
      <c r="AGY280" s="77"/>
      <c r="AGZ280" s="77"/>
      <c r="AHA280" s="77"/>
      <c r="AHB280" s="77"/>
      <c r="AHC280" s="77"/>
      <c r="AHD280" s="77"/>
      <c r="AHE280" s="77"/>
      <c r="AHF280" s="77"/>
      <c r="AHG280" s="77"/>
      <c r="AHH280" s="77"/>
      <c r="AHI280" s="77"/>
      <c r="AHJ280" s="77"/>
      <c r="AHK280" s="77"/>
      <c r="AHL280" s="77"/>
      <c r="AHM280" s="77"/>
      <c r="AHN280" s="77"/>
      <c r="AHO280" s="77"/>
      <c r="AHP280" s="77"/>
      <c r="AHQ280" s="77"/>
      <c r="AHR280" s="77"/>
      <c r="AHS280" s="77"/>
      <c r="AHT280" s="77"/>
      <c r="AHU280" s="77"/>
      <c r="AHV280" s="77"/>
      <c r="AHW280" s="77"/>
      <c r="AHX280" s="77"/>
      <c r="AHY280" s="77"/>
      <c r="AHZ280" s="77"/>
      <c r="AIA280" s="77"/>
      <c r="AIB280" s="77"/>
      <c r="AIC280" s="77"/>
      <c r="AID280" s="77"/>
      <c r="AIE280" s="77"/>
      <c r="AIF280" s="77"/>
      <c r="AIG280" s="77"/>
      <c r="AIH280" s="77"/>
      <c r="AII280" s="77"/>
      <c r="AIJ280" s="77"/>
      <c r="AIK280" s="77"/>
      <c r="AIL280" s="77"/>
      <c r="AIM280" s="77"/>
      <c r="AIN280" s="77"/>
      <c r="AIO280" s="77"/>
      <c r="AIP280" s="77"/>
      <c r="AIQ280" s="77"/>
      <c r="AIR280" s="77"/>
      <c r="AIS280" s="77"/>
      <c r="AIT280" s="77"/>
      <c r="AIU280" s="77"/>
      <c r="AIV280" s="77"/>
      <c r="AIW280" s="77"/>
      <c r="AIX280" s="77"/>
      <c r="AIY280" s="77"/>
      <c r="AIZ280" s="77"/>
      <c r="AJA280" s="77"/>
      <c r="AJB280" s="77"/>
      <c r="AJC280" s="77"/>
      <c r="AJD280" s="77"/>
      <c r="AJE280" s="77"/>
      <c r="AJF280" s="77"/>
      <c r="AJG280" s="77"/>
      <c r="AJH280" s="77"/>
      <c r="AJI280" s="77"/>
      <c r="AJJ280" s="77"/>
      <c r="AJK280" s="77"/>
      <c r="AJL280" s="77"/>
      <c r="AJM280" s="77"/>
      <c r="AJN280" s="77"/>
      <c r="AJO280" s="77"/>
      <c r="AJP280" s="77"/>
      <c r="AJQ280" s="77"/>
      <c r="AJR280" s="77"/>
      <c r="AJS280" s="77"/>
      <c r="AJT280" s="77"/>
      <c r="AJU280" s="77"/>
      <c r="AJV280" s="77"/>
      <c r="AJW280" s="77"/>
      <c r="AJX280" s="77"/>
      <c r="AJY280" s="77"/>
      <c r="AJZ280" s="77"/>
      <c r="AKA280" s="77"/>
      <c r="AKB280" s="77"/>
      <c r="AKC280" s="77"/>
      <c r="AKD280" s="77"/>
      <c r="AKE280" s="77"/>
      <c r="AKF280" s="77"/>
      <c r="AKG280" s="77"/>
      <c r="AKH280" s="77"/>
      <c r="AKI280" s="77"/>
      <c r="AKJ280" s="77"/>
      <c r="AKK280" s="77"/>
      <c r="AKL280" s="77"/>
      <c r="AKM280" s="77"/>
      <c r="AKN280" s="77"/>
      <c r="AKO280" s="77"/>
      <c r="AKP280" s="77"/>
      <c r="AKQ280" s="77"/>
      <c r="AKR280" s="77"/>
      <c r="AKS280" s="77"/>
      <c r="AKT280" s="77"/>
      <c r="AKU280" s="77"/>
      <c r="AKV280" s="77"/>
      <c r="AKW280" s="77"/>
      <c r="AKX280" s="77"/>
      <c r="AKY280" s="77"/>
      <c r="AKZ280" s="77"/>
      <c r="ALA280" s="77"/>
      <c r="ALB280" s="77"/>
      <c r="ALC280" s="77"/>
      <c r="ALD280" s="77"/>
      <c r="ALE280" s="77"/>
      <c r="ALF280" s="77"/>
      <c r="ALG280" s="77"/>
      <c r="ALH280" s="77"/>
      <c r="ALI280" s="77"/>
      <c r="ALJ280" s="77"/>
      <c r="ALK280" s="77"/>
      <c r="ALL280" s="77"/>
      <c r="ALM280" s="77"/>
      <c r="ALN280" s="77"/>
      <c r="ALO280" s="77"/>
      <c r="ALP280" s="77"/>
      <c r="ALQ280" s="77"/>
      <c r="ALR280" s="77"/>
      <c r="ALS280" s="77"/>
      <c r="ALT280" s="77"/>
      <c r="ALU280" s="77"/>
      <c r="ALV280" s="77"/>
      <c r="ALW280" s="77"/>
      <c r="ALX280" s="77"/>
      <c r="ALY280" s="77"/>
      <c r="ALZ280" s="77"/>
      <c r="AMA280" s="77"/>
      <c r="AMB280" s="77"/>
      <c r="AMC280" s="77"/>
      <c r="AMD280" s="77"/>
      <c r="AME280" s="77"/>
      <c r="AMF280" s="77"/>
      <c r="AMG280" s="77"/>
      <c r="AMH280" s="77"/>
      <c r="AMI280" s="77"/>
      <c r="AMJ280" s="77"/>
    </row>
    <row r="281" customFormat="false" ht="12.85" hidden="false" customHeight="false" outlineLevel="0" collapsed="false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  <c r="AZ281" s="77"/>
      <c r="BA281" s="77"/>
      <c r="BB281" s="77"/>
      <c r="BC281" s="77"/>
      <c r="BD281" s="77"/>
      <c r="BE281" s="77"/>
      <c r="BF281" s="77"/>
      <c r="BG281" s="77"/>
      <c r="BH281" s="77"/>
      <c r="BI281" s="77"/>
      <c r="BJ281" s="77"/>
      <c r="BK281" s="77"/>
      <c r="BL281" s="77"/>
      <c r="BM281" s="77"/>
      <c r="BN281" s="77"/>
      <c r="BO281" s="77"/>
      <c r="BP281" s="77"/>
      <c r="BQ281" s="77"/>
      <c r="BR281" s="77"/>
      <c r="BS281" s="77"/>
      <c r="BT281" s="77"/>
      <c r="BU281" s="77"/>
      <c r="BV281" s="77"/>
      <c r="BW281" s="77"/>
      <c r="BX281" s="77"/>
      <c r="BY281" s="77"/>
      <c r="BZ281" s="77"/>
      <c r="CA281" s="77"/>
      <c r="CB281" s="77"/>
      <c r="CC281" s="77"/>
      <c r="CD281" s="77"/>
      <c r="CE281" s="77"/>
      <c r="CF281" s="77"/>
      <c r="CG281" s="77"/>
      <c r="CH281" s="77"/>
      <c r="CI281" s="77"/>
      <c r="CJ281" s="77"/>
      <c r="CK281" s="77"/>
      <c r="CL281" s="77"/>
      <c r="CM281" s="77"/>
      <c r="CN281" s="77"/>
      <c r="CO281" s="77"/>
      <c r="CP281" s="77"/>
      <c r="CQ281" s="77"/>
      <c r="CR281" s="77"/>
      <c r="CS281" s="77"/>
      <c r="CT281" s="77"/>
      <c r="CU281" s="77"/>
      <c r="CV281" s="77"/>
      <c r="CW281" s="77"/>
      <c r="CX281" s="77"/>
      <c r="CY281" s="77"/>
      <c r="CZ281" s="77"/>
      <c r="DA281" s="77"/>
      <c r="DB281" s="77"/>
      <c r="DC281" s="77"/>
      <c r="DD281" s="77"/>
      <c r="DE281" s="77"/>
      <c r="DF281" s="77"/>
      <c r="DG281" s="77"/>
      <c r="DH281" s="77"/>
      <c r="DI281" s="77"/>
      <c r="DJ281" s="77"/>
      <c r="DK281" s="77"/>
      <c r="DL281" s="77"/>
      <c r="DM281" s="77"/>
      <c r="DN281" s="77"/>
      <c r="DO281" s="77"/>
      <c r="DP281" s="77"/>
      <c r="DQ281" s="77"/>
      <c r="DR281" s="77"/>
      <c r="DS281" s="77"/>
      <c r="DT281" s="77"/>
      <c r="DU281" s="77"/>
      <c r="DV281" s="77"/>
      <c r="DW281" s="77"/>
      <c r="DX281" s="77"/>
      <c r="DY281" s="77"/>
      <c r="DZ281" s="77"/>
      <c r="EA281" s="77"/>
      <c r="EB281" s="77"/>
      <c r="EC281" s="77"/>
      <c r="ED281" s="77"/>
      <c r="EE281" s="77"/>
      <c r="EF281" s="77"/>
      <c r="EG281" s="77"/>
      <c r="EH281" s="77"/>
      <c r="EI281" s="77"/>
      <c r="EJ281" s="77"/>
      <c r="EK281" s="77"/>
      <c r="EL281" s="77"/>
      <c r="EM281" s="77"/>
      <c r="EN281" s="77"/>
      <c r="EO281" s="77"/>
      <c r="EP281" s="77"/>
      <c r="EQ281" s="77"/>
      <c r="ER281" s="77"/>
      <c r="ES281" s="77"/>
      <c r="ET281" s="77"/>
      <c r="EU281" s="77"/>
      <c r="EV281" s="77"/>
      <c r="EW281" s="77"/>
      <c r="EX281" s="77"/>
      <c r="EY281" s="77"/>
      <c r="EZ281" s="77"/>
      <c r="FA281" s="77"/>
      <c r="FB281" s="77"/>
      <c r="FC281" s="77"/>
      <c r="FD281" s="77"/>
      <c r="FE281" s="77"/>
      <c r="FF281" s="77"/>
      <c r="FG281" s="77"/>
      <c r="FH281" s="77"/>
      <c r="FI281" s="77"/>
      <c r="FJ281" s="77"/>
      <c r="FK281" s="77"/>
      <c r="FL281" s="77"/>
      <c r="FM281" s="77"/>
      <c r="FN281" s="77"/>
      <c r="FO281" s="77"/>
      <c r="FP281" s="77"/>
      <c r="FQ281" s="77"/>
      <c r="FR281" s="77"/>
      <c r="FS281" s="77"/>
      <c r="FT281" s="77"/>
      <c r="FU281" s="77"/>
      <c r="FV281" s="77"/>
      <c r="FW281" s="77"/>
      <c r="FX281" s="77"/>
      <c r="FY281" s="77"/>
      <c r="FZ281" s="77"/>
      <c r="GA281" s="77"/>
      <c r="GB281" s="77"/>
      <c r="GC281" s="77"/>
      <c r="GD281" s="77"/>
      <c r="GE281" s="77"/>
      <c r="GF281" s="77"/>
      <c r="GG281" s="77"/>
      <c r="GH281" s="77"/>
      <c r="GI281" s="77"/>
      <c r="GJ281" s="77"/>
      <c r="GK281" s="77"/>
      <c r="GL281" s="77"/>
      <c r="GM281" s="77"/>
      <c r="GN281" s="77"/>
      <c r="GO281" s="77"/>
      <c r="GP281" s="77"/>
      <c r="GQ281" s="77"/>
      <c r="GR281" s="77"/>
      <c r="GS281" s="77"/>
      <c r="GT281" s="77"/>
      <c r="GU281" s="77"/>
      <c r="GV281" s="77"/>
      <c r="GW281" s="77"/>
      <c r="GX281" s="77"/>
      <c r="GY281" s="77"/>
      <c r="GZ281" s="77"/>
      <c r="HA281" s="77"/>
      <c r="HB281" s="77"/>
      <c r="HC281" s="77"/>
      <c r="HD281" s="77"/>
      <c r="HE281" s="77"/>
      <c r="HF281" s="77"/>
      <c r="HG281" s="77"/>
      <c r="HH281" s="77"/>
      <c r="HI281" s="77"/>
      <c r="HJ281" s="77"/>
      <c r="HK281" s="77"/>
      <c r="HL281" s="77"/>
      <c r="HM281" s="77"/>
      <c r="HN281" s="77"/>
      <c r="HO281" s="77"/>
      <c r="HP281" s="77"/>
      <c r="HQ281" s="77"/>
      <c r="HR281" s="77"/>
      <c r="HS281" s="77"/>
      <c r="HT281" s="77"/>
      <c r="HU281" s="77"/>
      <c r="HV281" s="77"/>
      <c r="HW281" s="77"/>
      <c r="HX281" s="77"/>
      <c r="HY281" s="77"/>
      <c r="HZ281" s="77"/>
      <c r="IA281" s="77"/>
      <c r="IB281" s="77"/>
      <c r="IC281" s="77"/>
      <c r="ID281" s="77"/>
      <c r="IE281" s="77"/>
      <c r="IF281" s="77"/>
      <c r="IG281" s="77"/>
      <c r="IH281" s="77"/>
      <c r="II281" s="77"/>
      <c r="IJ281" s="77"/>
      <c r="IK281" s="77"/>
      <c r="IL281" s="77"/>
      <c r="IM281" s="77"/>
      <c r="IN281" s="77"/>
      <c r="IO281" s="77"/>
      <c r="IP281" s="77"/>
      <c r="IQ281" s="77"/>
      <c r="IR281" s="77"/>
      <c r="IS281" s="77"/>
      <c r="IT281" s="77"/>
      <c r="IU281" s="77"/>
      <c r="IV281" s="77"/>
      <c r="IW281" s="77"/>
      <c r="IX281" s="77"/>
      <c r="IY281" s="77"/>
      <c r="IZ281" s="77"/>
      <c r="JA281" s="77"/>
      <c r="JB281" s="77"/>
      <c r="JC281" s="77"/>
      <c r="JD281" s="77"/>
      <c r="JE281" s="77"/>
      <c r="JF281" s="77"/>
      <c r="JG281" s="77"/>
      <c r="JH281" s="77"/>
      <c r="JI281" s="77"/>
      <c r="JJ281" s="77"/>
      <c r="JK281" s="77"/>
      <c r="JL281" s="77"/>
      <c r="JM281" s="77"/>
      <c r="JN281" s="77"/>
      <c r="JO281" s="77"/>
      <c r="JP281" s="77"/>
      <c r="JQ281" s="77"/>
      <c r="JR281" s="77"/>
      <c r="JS281" s="77"/>
      <c r="JT281" s="77"/>
      <c r="JU281" s="77"/>
      <c r="JV281" s="77"/>
      <c r="JW281" s="77"/>
      <c r="JX281" s="77"/>
      <c r="JY281" s="77"/>
      <c r="JZ281" s="77"/>
      <c r="KA281" s="77"/>
      <c r="KB281" s="77"/>
      <c r="KC281" s="77"/>
      <c r="KD281" s="77"/>
      <c r="KE281" s="77"/>
      <c r="KF281" s="77"/>
      <c r="KG281" s="77"/>
      <c r="KH281" s="77"/>
      <c r="KI281" s="77"/>
      <c r="KJ281" s="77"/>
      <c r="KK281" s="77"/>
      <c r="KL281" s="77"/>
      <c r="KM281" s="77"/>
      <c r="KN281" s="77"/>
      <c r="KO281" s="77"/>
      <c r="KP281" s="77"/>
      <c r="KQ281" s="77"/>
      <c r="KR281" s="77"/>
      <c r="KS281" s="77"/>
      <c r="KT281" s="77"/>
      <c r="KU281" s="77"/>
      <c r="KV281" s="77"/>
      <c r="KW281" s="77"/>
      <c r="KX281" s="77"/>
      <c r="KY281" s="77"/>
      <c r="KZ281" s="77"/>
      <c r="LA281" s="77"/>
      <c r="LB281" s="77"/>
      <c r="LC281" s="77"/>
      <c r="LD281" s="77"/>
      <c r="LE281" s="77"/>
      <c r="LF281" s="77"/>
      <c r="LG281" s="77"/>
      <c r="LH281" s="77"/>
      <c r="LI281" s="77"/>
      <c r="LJ281" s="77"/>
      <c r="LK281" s="77"/>
      <c r="LL281" s="77"/>
      <c r="LM281" s="77"/>
      <c r="LN281" s="77"/>
      <c r="LO281" s="77"/>
      <c r="LP281" s="77"/>
      <c r="LQ281" s="77"/>
      <c r="LR281" s="77"/>
      <c r="LS281" s="77"/>
      <c r="LT281" s="77"/>
      <c r="LU281" s="77"/>
      <c r="LV281" s="77"/>
      <c r="LW281" s="77"/>
      <c r="LX281" s="77"/>
      <c r="LY281" s="77"/>
      <c r="LZ281" s="77"/>
      <c r="MA281" s="77"/>
      <c r="MB281" s="77"/>
      <c r="MC281" s="77"/>
      <c r="MD281" s="77"/>
      <c r="ME281" s="77"/>
      <c r="MF281" s="77"/>
      <c r="MG281" s="77"/>
      <c r="MH281" s="77"/>
      <c r="MI281" s="77"/>
      <c r="MJ281" s="77"/>
      <c r="MK281" s="77"/>
      <c r="ML281" s="77"/>
      <c r="MM281" s="77"/>
      <c r="MN281" s="77"/>
      <c r="MO281" s="77"/>
      <c r="MP281" s="77"/>
      <c r="MQ281" s="77"/>
      <c r="MR281" s="77"/>
      <c r="MS281" s="77"/>
      <c r="MT281" s="77"/>
      <c r="MU281" s="77"/>
      <c r="MV281" s="77"/>
      <c r="MW281" s="77"/>
      <c r="MX281" s="77"/>
      <c r="MY281" s="77"/>
      <c r="MZ281" s="77"/>
      <c r="NA281" s="77"/>
      <c r="NB281" s="77"/>
      <c r="NC281" s="77"/>
      <c r="ND281" s="77"/>
      <c r="NE281" s="77"/>
      <c r="NF281" s="77"/>
      <c r="NG281" s="77"/>
      <c r="NH281" s="77"/>
      <c r="NI281" s="77"/>
      <c r="NJ281" s="77"/>
      <c r="NK281" s="77"/>
      <c r="NL281" s="77"/>
      <c r="NM281" s="77"/>
      <c r="NN281" s="77"/>
      <c r="NO281" s="77"/>
      <c r="NP281" s="77"/>
      <c r="NQ281" s="77"/>
      <c r="NR281" s="77"/>
      <c r="NS281" s="77"/>
      <c r="NT281" s="77"/>
      <c r="NU281" s="77"/>
      <c r="NV281" s="77"/>
      <c r="NW281" s="77"/>
      <c r="NX281" s="77"/>
      <c r="NY281" s="77"/>
      <c r="NZ281" s="77"/>
      <c r="OA281" s="77"/>
      <c r="OB281" s="77"/>
      <c r="OC281" s="77"/>
      <c r="OD281" s="77"/>
      <c r="OE281" s="77"/>
      <c r="OF281" s="77"/>
      <c r="OG281" s="77"/>
      <c r="OH281" s="77"/>
      <c r="OI281" s="77"/>
      <c r="OJ281" s="77"/>
      <c r="OK281" s="77"/>
      <c r="OL281" s="77"/>
      <c r="OM281" s="77"/>
      <c r="ON281" s="77"/>
      <c r="OO281" s="77"/>
      <c r="OP281" s="77"/>
      <c r="OQ281" s="77"/>
      <c r="OR281" s="77"/>
      <c r="OS281" s="77"/>
      <c r="OT281" s="77"/>
      <c r="OU281" s="77"/>
      <c r="OV281" s="77"/>
      <c r="OW281" s="77"/>
      <c r="OX281" s="77"/>
      <c r="OY281" s="77"/>
      <c r="OZ281" s="77"/>
      <c r="PA281" s="77"/>
      <c r="PB281" s="77"/>
      <c r="PC281" s="77"/>
      <c r="PD281" s="77"/>
      <c r="PE281" s="77"/>
      <c r="PF281" s="77"/>
      <c r="PG281" s="77"/>
      <c r="PH281" s="77"/>
      <c r="PI281" s="77"/>
      <c r="PJ281" s="77"/>
      <c r="PK281" s="77"/>
      <c r="PL281" s="77"/>
      <c r="PM281" s="77"/>
      <c r="PN281" s="77"/>
      <c r="PO281" s="77"/>
      <c r="PP281" s="77"/>
      <c r="PQ281" s="77"/>
      <c r="PR281" s="77"/>
      <c r="PS281" s="77"/>
      <c r="PT281" s="77"/>
      <c r="PU281" s="77"/>
      <c r="PV281" s="77"/>
      <c r="PW281" s="77"/>
      <c r="PX281" s="77"/>
      <c r="PY281" s="77"/>
      <c r="PZ281" s="77"/>
      <c r="QA281" s="77"/>
      <c r="QB281" s="77"/>
      <c r="QC281" s="77"/>
      <c r="QD281" s="77"/>
      <c r="QE281" s="77"/>
      <c r="QF281" s="77"/>
      <c r="QG281" s="77"/>
      <c r="QH281" s="77"/>
      <c r="QI281" s="77"/>
      <c r="QJ281" s="77"/>
      <c r="QK281" s="77"/>
      <c r="QL281" s="77"/>
      <c r="QM281" s="77"/>
      <c r="QN281" s="77"/>
      <c r="QO281" s="77"/>
      <c r="QP281" s="77"/>
      <c r="QQ281" s="77"/>
      <c r="QR281" s="77"/>
      <c r="QS281" s="77"/>
      <c r="QT281" s="77"/>
      <c r="QU281" s="77"/>
      <c r="QV281" s="77"/>
      <c r="QW281" s="77"/>
      <c r="QX281" s="77"/>
      <c r="QY281" s="77"/>
      <c r="QZ281" s="77"/>
      <c r="RA281" s="77"/>
      <c r="RB281" s="77"/>
      <c r="RC281" s="77"/>
      <c r="RD281" s="77"/>
      <c r="RE281" s="77"/>
      <c r="RF281" s="77"/>
      <c r="RG281" s="77"/>
      <c r="RH281" s="77"/>
      <c r="RI281" s="77"/>
      <c r="RJ281" s="77"/>
      <c r="RK281" s="77"/>
      <c r="RL281" s="77"/>
      <c r="RM281" s="77"/>
      <c r="RN281" s="77"/>
      <c r="RO281" s="77"/>
      <c r="RP281" s="77"/>
      <c r="RQ281" s="77"/>
      <c r="RR281" s="77"/>
      <c r="RS281" s="77"/>
      <c r="RT281" s="77"/>
      <c r="RU281" s="77"/>
      <c r="RV281" s="77"/>
      <c r="RW281" s="77"/>
      <c r="RX281" s="77"/>
      <c r="RY281" s="77"/>
      <c r="RZ281" s="77"/>
      <c r="SA281" s="77"/>
      <c r="SB281" s="77"/>
      <c r="SC281" s="77"/>
      <c r="SD281" s="77"/>
      <c r="SE281" s="77"/>
      <c r="SF281" s="77"/>
      <c r="SG281" s="77"/>
      <c r="SH281" s="77"/>
      <c r="SI281" s="77"/>
      <c r="SJ281" s="77"/>
      <c r="SK281" s="77"/>
      <c r="SL281" s="77"/>
      <c r="SM281" s="77"/>
      <c r="SN281" s="77"/>
      <c r="SO281" s="77"/>
      <c r="SP281" s="77"/>
      <c r="SQ281" s="77"/>
      <c r="SR281" s="77"/>
      <c r="SS281" s="77"/>
      <c r="ST281" s="77"/>
      <c r="SU281" s="77"/>
      <c r="SV281" s="77"/>
      <c r="SW281" s="77"/>
      <c r="SX281" s="77"/>
      <c r="SY281" s="77"/>
      <c r="SZ281" s="77"/>
      <c r="TA281" s="77"/>
      <c r="TB281" s="77"/>
      <c r="TC281" s="77"/>
      <c r="TD281" s="77"/>
      <c r="TE281" s="77"/>
      <c r="TF281" s="77"/>
      <c r="TG281" s="77"/>
      <c r="TH281" s="77"/>
      <c r="TI281" s="77"/>
      <c r="TJ281" s="77"/>
      <c r="TK281" s="77"/>
      <c r="TL281" s="77"/>
      <c r="TM281" s="77"/>
      <c r="TN281" s="77"/>
      <c r="TO281" s="77"/>
      <c r="TP281" s="77"/>
      <c r="TQ281" s="77"/>
      <c r="TR281" s="77"/>
      <c r="TS281" s="77"/>
      <c r="TT281" s="77"/>
      <c r="TU281" s="77"/>
      <c r="TV281" s="77"/>
      <c r="TW281" s="77"/>
      <c r="TX281" s="77"/>
      <c r="TY281" s="77"/>
      <c r="TZ281" s="77"/>
      <c r="UA281" s="77"/>
      <c r="UB281" s="77"/>
      <c r="UC281" s="77"/>
      <c r="UD281" s="77"/>
      <c r="UE281" s="77"/>
      <c r="UF281" s="77"/>
      <c r="UG281" s="77"/>
      <c r="UH281" s="77"/>
      <c r="UI281" s="77"/>
      <c r="UJ281" s="77"/>
      <c r="UK281" s="77"/>
      <c r="UL281" s="77"/>
      <c r="UM281" s="77"/>
      <c r="UN281" s="77"/>
      <c r="UO281" s="77"/>
      <c r="UP281" s="77"/>
      <c r="UQ281" s="77"/>
      <c r="UR281" s="77"/>
      <c r="US281" s="77"/>
      <c r="UT281" s="77"/>
      <c r="UU281" s="77"/>
      <c r="UV281" s="77"/>
      <c r="UW281" s="77"/>
      <c r="UX281" s="77"/>
      <c r="UY281" s="77"/>
      <c r="UZ281" s="77"/>
      <c r="VA281" s="77"/>
      <c r="VB281" s="77"/>
      <c r="VC281" s="77"/>
      <c r="VD281" s="77"/>
      <c r="VE281" s="77"/>
      <c r="VF281" s="77"/>
      <c r="VG281" s="77"/>
      <c r="VH281" s="77"/>
      <c r="VI281" s="77"/>
      <c r="VJ281" s="77"/>
      <c r="VK281" s="77"/>
      <c r="VL281" s="77"/>
      <c r="VM281" s="77"/>
      <c r="VN281" s="77"/>
      <c r="VO281" s="77"/>
      <c r="VP281" s="77"/>
      <c r="VQ281" s="77"/>
      <c r="VR281" s="77"/>
      <c r="VS281" s="77"/>
      <c r="VT281" s="77"/>
      <c r="VU281" s="77"/>
      <c r="VV281" s="77"/>
      <c r="VW281" s="77"/>
      <c r="VX281" s="77"/>
      <c r="VY281" s="77"/>
      <c r="VZ281" s="77"/>
      <c r="WA281" s="77"/>
      <c r="WB281" s="77"/>
      <c r="WC281" s="77"/>
      <c r="WD281" s="77"/>
      <c r="WE281" s="77"/>
      <c r="WF281" s="77"/>
      <c r="WG281" s="77"/>
      <c r="WH281" s="77"/>
      <c r="WI281" s="77"/>
      <c r="WJ281" s="77"/>
      <c r="WK281" s="77"/>
      <c r="WL281" s="77"/>
      <c r="WM281" s="77"/>
      <c r="WN281" s="77"/>
      <c r="WO281" s="77"/>
      <c r="WP281" s="77"/>
      <c r="WQ281" s="77"/>
      <c r="WR281" s="77"/>
      <c r="WS281" s="77"/>
      <c r="WT281" s="77"/>
      <c r="WU281" s="77"/>
      <c r="WV281" s="77"/>
      <c r="WW281" s="77"/>
      <c r="WX281" s="77"/>
      <c r="WY281" s="77"/>
      <c r="WZ281" s="77"/>
      <c r="XA281" s="77"/>
      <c r="XB281" s="77"/>
      <c r="XC281" s="77"/>
      <c r="XD281" s="77"/>
      <c r="XE281" s="77"/>
      <c r="XF281" s="77"/>
      <c r="XG281" s="77"/>
      <c r="XH281" s="77"/>
      <c r="XI281" s="77"/>
      <c r="XJ281" s="77"/>
      <c r="XK281" s="77"/>
      <c r="XL281" s="77"/>
      <c r="XM281" s="77"/>
      <c r="XN281" s="77"/>
      <c r="XO281" s="77"/>
      <c r="XP281" s="77"/>
      <c r="XQ281" s="77"/>
      <c r="XR281" s="77"/>
      <c r="XS281" s="77"/>
      <c r="XT281" s="77"/>
      <c r="XU281" s="77"/>
      <c r="XV281" s="77"/>
      <c r="XW281" s="77"/>
      <c r="XX281" s="77"/>
      <c r="XY281" s="77"/>
      <c r="XZ281" s="77"/>
      <c r="YA281" s="77"/>
      <c r="YB281" s="77"/>
      <c r="YC281" s="77"/>
      <c r="YD281" s="77"/>
      <c r="YE281" s="77"/>
      <c r="YF281" s="77"/>
      <c r="YG281" s="77"/>
      <c r="YH281" s="77"/>
      <c r="YI281" s="77"/>
      <c r="YJ281" s="77"/>
      <c r="YK281" s="77"/>
      <c r="YL281" s="77"/>
      <c r="YM281" s="77"/>
      <c r="YN281" s="77"/>
      <c r="YO281" s="77"/>
      <c r="YP281" s="77"/>
      <c r="YQ281" s="77"/>
      <c r="YR281" s="77"/>
      <c r="YS281" s="77"/>
      <c r="YT281" s="77"/>
      <c r="YU281" s="77"/>
      <c r="YV281" s="77"/>
      <c r="YW281" s="77"/>
      <c r="YX281" s="77"/>
      <c r="YY281" s="77"/>
      <c r="YZ281" s="77"/>
      <c r="ZA281" s="77"/>
      <c r="ZB281" s="77"/>
      <c r="ZC281" s="77"/>
      <c r="ZD281" s="77"/>
      <c r="ZE281" s="77"/>
      <c r="ZF281" s="77"/>
      <c r="ZG281" s="77"/>
      <c r="ZH281" s="77"/>
      <c r="ZI281" s="77"/>
      <c r="ZJ281" s="77"/>
      <c r="ZK281" s="77"/>
      <c r="ZL281" s="77"/>
      <c r="ZM281" s="77"/>
      <c r="ZN281" s="77"/>
      <c r="ZO281" s="77"/>
      <c r="ZP281" s="77"/>
      <c r="ZQ281" s="77"/>
      <c r="ZR281" s="77"/>
      <c r="ZS281" s="77"/>
      <c r="ZT281" s="77"/>
      <c r="ZU281" s="77"/>
      <c r="ZV281" s="77"/>
      <c r="ZW281" s="77"/>
      <c r="ZX281" s="77"/>
      <c r="ZY281" s="77"/>
      <c r="ZZ281" s="77"/>
      <c r="AAA281" s="77"/>
      <c r="AAB281" s="77"/>
      <c r="AAC281" s="77"/>
      <c r="AAD281" s="77"/>
      <c r="AAE281" s="77"/>
      <c r="AAF281" s="77"/>
      <c r="AAG281" s="77"/>
      <c r="AAH281" s="77"/>
      <c r="AAI281" s="77"/>
      <c r="AAJ281" s="77"/>
      <c r="AAK281" s="77"/>
      <c r="AAL281" s="77"/>
      <c r="AAM281" s="77"/>
      <c r="AAN281" s="77"/>
      <c r="AAO281" s="77"/>
      <c r="AAP281" s="77"/>
      <c r="AAQ281" s="77"/>
      <c r="AAR281" s="77"/>
      <c r="AAS281" s="77"/>
      <c r="AAT281" s="77"/>
      <c r="AAU281" s="77"/>
      <c r="AAV281" s="77"/>
      <c r="AAW281" s="77"/>
      <c r="AAX281" s="77"/>
      <c r="AAY281" s="77"/>
      <c r="AAZ281" s="77"/>
      <c r="ABA281" s="77"/>
      <c r="ABB281" s="77"/>
      <c r="ABC281" s="77"/>
      <c r="ABD281" s="77"/>
      <c r="ABE281" s="77"/>
      <c r="ABF281" s="77"/>
      <c r="ABG281" s="77"/>
      <c r="ABH281" s="77"/>
      <c r="ABI281" s="77"/>
      <c r="ABJ281" s="77"/>
      <c r="ABK281" s="77"/>
      <c r="ABL281" s="77"/>
      <c r="ABM281" s="77"/>
      <c r="ABN281" s="77"/>
      <c r="ABO281" s="77"/>
      <c r="ABP281" s="77"/>
      <c r="ABQ281" s="77"/>
      <c r="ABR281" s="77"/>
      <c r="ABS281" s="77"/>
      <c r="ABT281" s="77"/>
      <c r="ABU281" s="77"/>
      <c r="ABV281" s="77"/>
      <c r="ABW281" s="77"/>
      <c r="ABX281" s="77"/>
      <c r="ABY281" s="77"/>
      <c r="ABZ281" s="77"/>
      <c r="ACA281" s="77"/>
      <c r="ACB281" s="77"/>
      <c r="ACC281" s="77"/>
      <c r="ACD281" s="77"/>
      <c r="ACE281" s="77"/>
      <c r="ACF281" s="77"/>
      <c r="ACG281" s="77"/>
      <c r="ACH281" s="77"/>
      <c r="ACI281" s="77"/>
      <c r="ACJ281" s="77"/>
      <c r="ACK281" s="77"/>
      <c r="ACL281" s="77"/>
      <c r="ACM281" s="77"/>
      <c r="ACN281" s="77"/>
      <c r="ACO281" s="77"/>
      <c r="ACP281" s="77"/>
      <c r="ACQ281" s="77"/>
      <c r="ACR281" s="77"/>
      <c r="ACS281" s="77"/>
      <c r="ACT281" s="77"/>
      <c r="ACU281" s="77"/>
      <c r="ACV281" s="77"/>
      <c r="ACW281" s="77"/>
      <c r="ACX281" s="77"/>
      <c r="ACY281" s="77"/>
      <c r="ACZ281" s="77"/>
      <c r="ADA281" s="77"/>
      <c r="ADB281" s="77"/>
      <c r="ADC281" s="77"/>
      <c r="ADD281" s="77"/>
      <c r="ADE281" s="77"/>
      <c r="ADF281" s="77"/>
      <c r="ADG281" s="77"/>
      <c r="ADH281" s="77"/>
      <c r="ADI281" s="77"/>
      <c r="ADJ281" s="77"/>
      <c r="ADK281" s="77"/>
      <c r="ADL281" s="77"/>
      <c r="ADM281" s="77"/>
      <c r="ADN281" s="77"/>
      <c r="ADO281" s="77"/>
      <c r="ADP281" s="77"/>
      <c r="ADQ281" s="77"/>
      <c r="ADR281" s="77"/>
      <c r="ADS281" s="77"/>
      <c r="ADT281" s="77"/>
      <c r="ADU281" s="77"/>
      <c r="ADV281" s="77"/>
      <c r="ADW281" s="77"/>
      <c r="ADX281" s="77"/>
      <c r="ADY281" s="77"/>
      <c r="ADZ281" s="77"/>
      <c r="AEA281" s="77"/>
      <c r="AEB281" s="77"/>
      <c r="AEC281" s="77"/>
      <c r="AED281" s="77"/>
      <c r="AEE281" s="77"/>
      <c r="AEF281" s="77"/>
      <c r="AEG281" s="77"/>
      <c r="AEH281" s="77"/>
      <c r="AEI281" s="77"/>
      <c r="AEJ281" s="77"/>
      <c r="AEK281" s="77"/>
      <c r="AEL281" s="77"/>
      <c r="AEM281" s="77"/>
      <c r="AEN281" s="77"/>
      <c r="AEO281" s="77"/>
      <c r="AEP281" s="77"/>
      <c r="AEQ281" s="77"/>
      <c r="AER281" s="77"/>
      <c r="AES281" s="77"/>
      <c r="AET281" s="77"/>
      <c r="AEU281" s="77"/>
      <c r="AEV281" s="77"/>
      <c r="AEW281" s="77"/>
      <c r="AEX281" s="77"/>
      <c r="AEY281" s="77"/>
      <c r="AEZ281" s="77"/>
      <c r="AFA281" s="77"/>
      <c r="AFB281" s="77"/>
      <c r="AFC281" s="77"/>
      <c r="AFD281" s="77"/>
      <c r="AFE281" s="77"/>
      <c r="AFF281" s="77"/>
      <c r="AFG281" s="77"/>
      <c r="AFH281" s="77"/>
      <c r="AFI281" s="77"/>
      <c r="AFJ281" s="77"/>
      <c r="AFK281" s="77"/>
      <c r="AFL281" s="77"/>
      <c r="AFM281" s="77"/>
      <c r="AFN281" s="77"/>
      <c r="AFO281" s="77"/>
      <c r="AFP281" s="77"/>
      <c r="AFQ281" s="77"/>
      <c r="AFR281" s="77"/>
      <c r="AFS281" s="77"/>
      <c r="AFT281" s="77"/>
      <c r="AFU281" s="77"/>
      <c r="AFV281" s="77"/>
      <c r="AFW281" s="77"/>
      <c r="AFX281" s="77"/>
      <c r="AFY281" s="77"/>
      <c r="AFZ281" s="77"/>
      <c r="AGA281" s="77"/>
      <c r="AGB281" s="77"/>
      <c r="AGC281" s="77"/>
      <c r="AGD281" s="77"/>
      <c r="AGE281" s="77"/>
      <c r="AGF281" s="77"/>
      <c r="AGG281" s="77"/>
      <c r="AGH281" s="77"/>
      <c r="AGI281" s="77"/>
      <c r="AGJ281" s="77"/>
      <c r="AGK281" s="77"/>
      <c r="AGL281" s="77"/>
      <c r="AGM281" s="77"/>
      <c r="AGN281" s="77"/>
      <c r="AGO281" s="77"/>
      <c r="AGP281" s="77"/>
      <c r="AGQ281" s="77"/>
      <c r="AGR281" s="77"/>
      <c r="AGS281" s="77"/>
      <c r="AGT281" s="77"/>
      <c r="AGU281" s="77"/>
      <c r="AGV281" s="77"/>
      <c r="AGW281" s="77"/>
      <c r="AGX281" s="77"/>
      <c r="AGY281" s="77"/>
      <c r="AGZ281" s="77"/>
      <c r="AHA281" s="77"/>
      <c r="AHB281" s="77"/>
      <c r="AHC281" s="77"/>
      <c r="AHD281" s="77"/>
      <c r="AHE281" s="77"/>
      <c r="AHF281" s="77"/>
      <c r="AHG281" s="77"/>
      <c r="AHH281" s="77"/>
      <c r="AHI281" s="77"/>
      <c r="AHJ281" s="77"/>
      <c r="AHK281" s="77"/>
      <c r="AHL281" s="77"/>
      <c r="AHM281" s="77"/>
      <c r="AHN281" s="77"/>
      <c r="AHO281" s="77"/>
      <c r="AHP281" s="77"/>
      <c r="AHQ281" s="77"/>
      <c r="AHR281" s="77"/>
      <c r="AHS281" s="77"/>
      <c r="AHT281" s="77"/>
      <c r="AHU281" s="77"/>
      <c r="AHV281" s="77"/>
      <c r="AHW281" s="77"/>
      <c r="AHX281" s="77"/>
      <c r="AHY281" s="77"/>
      <c r="AHZ281" s="77"/>
      <c r="AIA281" s="77"/>
      <c r="AIB281" s="77"/>
      <c r="AIC281" s="77"/>
      <c r="AID281" s="77"/>
      <c r="AIE281" s="77"/>
      <c r="AIF281" s="77"/>
      <c r="AIG281" s="77"/>
      <c r="AIH281" s="77"/>
      <c r="AII281" s="77"/>
      <c r="AIJ281" s="77"/>
      <c r="AIK281" s="77"/>
      <c r="AIL281" s="77"/>
      <c r="AIM281" s="77"/>
      <c r="AIN281" s="77"/>
      <c r="AIO281" s="77"/>
      <c r="AIP281" s="77"/>
      <c r="AIQ281" s="77"/>
      <c r="AIR281" s="77"/>
      <c r="AIS281" s="77"/>
      <c r="AIT281" s="77"/>
      <c r="AIU281" s="77"/>
      <c r="AIV281" s="77"/>
      <c r="AIW281" s="77"/>
      <c r="AIX281" s="77"/>
      <c r="AIY281" s="77"/>
      <c r="AIZ281" s="77"/>
      <c r="AJA281" s="77"/>
      <c r="AJB281" s="77"/>
      <c r="AJC281" s="77"/>
      <c r="AJD281" s="77"/>
      <c r="AJE281" s="77"/>
      <c r="AJF281" s="77"/>
      <c r="AJG281" s="77"/>
      <c r="AJH281" s="77"/>
      <c r="AJI281" s="77"/>
      <c r="AJJ281" s="77"/>
      <c r="AJK281" s="77"/>
      <c r="AJL281" s="77"/>
      <c r="AJM281" s="77"/>
      <c r="AJN281" s="77"/>
      <c r="AJO281" s="77"/>
      <c r="AJP281" s="77"/>
      <c r="AJQ281" s="77"/>
      <c r="AJR281" s="77"/>
      <c r="AJS281" s="77"/>
      <c r="AJT281" s="77"/>
      <c r="AJU281" s="77"/>
      <c r="AJV281" s="77"/>
      <c r="AJW281" s="77"/>
      <c r="AJX281" s="77"/>
      <c r="AJY281" s="77"/>
      <c r="AJZ281" s="77"/>
      <c r="AKA281" s="77"/>
      <c r="AKB281" s="77"/>
      <c r="AKC281" s="77"/>
      <c r="AKD281" s="77"/>
      <c r="AKE281" s="77"/>
      <c r="AKF281" s="77"/>
      <c r="AKG281" s="77"/>
      <c r="AKH281" s="77"/>
      <c r="AKI281" s="77"/>
      <c r="AKJ281" s="77"/>
      <c r="AKK281" s="77"/>
      <c r="AKL281" s="77"/>
      <c r="AKM281" s="77"/>
      <c r="AKN281" s="77"/>
      <c r="AKO281" s="77"/>
      <c r="AKP281" s="77"/>
      <c r="AKQ281" s="77"/>
      <c r="AKR281" s="77"/>
      <c r="AKS281" s="77"/>
      <c r="AKT281" s="77"/>
      <c r="AKU281" s="77"/>
      <c r="AKV281" s="77"/>
      <c r="AKW281" s="77"/>
      <c r="AKX281" s="77"/>
      <c r="AKY281" s="77"/>
      <c r="AKZ281" s="77"/>
      <c r="ALA281" s="77"/>
      <c r="ALB281" s="77"/>
      <c r="ALC281" s="77"/>
      <c r="ALD281" s="77"/>
      <c r="ALE281" s="77"/>
      <c r="ALF281" s="77"/>
      <c r="ALG281" s="77"/>
      <c r="ALH281" s="77"/>
      <c r="ALI281" s="77"/>
      <c r="ALJ281" s="77"/>
      <c r="ALK281" s="77"/>
      <c r="ALL281" s="77"/>
      <c r="ALM281" s="77"/>
      <c r="ALN281" s="77"/>
      <c r="ALO281" s="77"/>
      <c r="ALP281" s="77"/>
      <c r="ALQ281" s="77"/>
      <c r="ALR281" s="77"/>
      <c r="ALS281" s="77"/>
      <c r="ALT281" s="77"/>
      <c r="ALU281" s="77"/>
      <c r="ALV281" s="77"/>
      <c r="ALW281" s="77"/>
      <c r="ALX281" s="77"/>
      <c r="ALY281" s="77"/>
      <c r="ALZ281" s="77"/>
      <c r="AMA281" s="77"/>
      <c r="AMB281" s="77"/>
      <c r="AMC281" s="77"/>
      <c r="AMD281" s="77"/>
      <c r="AME281" s="77"/>
      <c r="AMF281" s="77"/>
      <c r="AMG281" s="77"/>
      <c r="AMH281" s="77"/>
      <c r="AMI281" s="77"/>
      <c r="AMJ281" s="77"/>
    </row>
    <row r="282" customFormat="false" ht="12.85" hidden="false" customHeight="false" outlineLevel="0" collapsed="false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  <c r="AZ282" s="77"/>
      <c r="BA282" s="77"/>
      <c r="BB282" s="77"/>
      <c r="BC282" s="77"/>
      <c r="BD282" s="77"/>
      <c r="BE282" s="77"/>
      <c r="BF282" s="77"/>
      <c r="BG282" s="77"/>
      <c r="BH282" s="77"/>
      <c r="BI282" s="77"/>
      <c r="BJ282" s="77"/>
      <c r="BK282" s="77"/>
      <c r="BL282" s="77"/>
      <c r="BM282" s="77"/>
      <c r="BN282" s="77"/>
      <c r="BO282" s="77"/>
      <c r="BP282" s="77"/>
      <c r="BQ282" s="77"/>
      <c r="BR282" s="77"/>
      <c r="BS282" s="77"/>
      <c r="BT282" s="77"/>
      <c r="BU282" s="77"/>
      <c r="BV282" s="77"/>
      <c r="BW282" s="77"/>
      <c r="BX282" s="77"/>
      <c r="BY282" s="77"/>
      <c r="BZ282" s="77"/>
      <c r="CA282" s="77"/>
      <c r="CB282" s="77"/>
      <c r="CC282" s="77"/>
      <c r="CD282" s="77"/>
      <c r="CE282" s="77"/>
      <c r="CF282" s="77"/>
      <c r="CG282" s="77"/>
      <c r="CH282" s="77"/>
      <c r="CI282" s="77"/>
      <c r="CJ282" s="77"/>
      <c r="CK282" s="77"/>
      <c r="CL282" s="77"/>
      <c r="CM282" s="77"/>
      <c r="CN282" s="77"/>
      <c r="CO282" s="77"/>
      <c r="CP282" s="77"/>
      <c r="CQ282" s="77"/>
      <c r="CR282" s="77"/>
      <c r="CS282" s="77"/>
      <c r="CT282" s="77"/>
      <c r="CU282" s="77"/>
      <c r="CV282" s="77"/>
      <c r="CW282" s="77"/>
      <c r="CX282" s="77"/>
      <c r="CY282" s="77"/>
      <c r="CZ282" s="77"/>
      <c r="DA282" s="77"/>
      <c r="DB282" s="77"/>
      <c r="DC282" s="77"/>
      <c r="DD282" s="77"/>
      <c r="DE282" s="77"/>
      <c r="DF282" s="77"/>
      <c r="DG282" s="77"/>
      <c r="DH282" s="77"/>
      <c r="DI282" s="77"/>
      <c r="DJ282" s="77"/>
      <c r="DK282" s="77"/>
      <c r="DL282" s="77"/>
      <c r="DM282" s="77"/>
      <c r="DN282" s="77"/>
      <c r="DO282" s="77"/>
      <c r="DP282" s="77"/>
      <c r="DQ282" s="77"/>
      <c r="DR282" s="77"/>
      <c r="DS282" s="77"/>
      <c r="DT282" s="77"/>
      <c r="DU282" s="77"/>
      <c r="DV282" s="77"/>
      <c r="DW282" s="77"/>
      <c r="DX282" s="77"/>
      <c r="DY282" s="77"/>
      <c r="DZ282" s="77"/>
      <c r="EA282" s="77"/>
      <c r="EB282" s="77"/>
      <c r="EC282" s="77"/>
      <c r="ED282" s="77"/>
      <c r="EE282" s="77"/>
      <c r="EF282" s="77"/>
      <c r="EG282" s="77"/>
      <c r="EH282" s="77"/>
      <c r="EI282" s="77"/>
      <c r="EJ282" s="77"/>
      <c r="EK282" s="77"/>
      <c r="EL282" s="77"/>
      <c r="EM282" s="77"/>
      <c r="EN282" s="77"/>
      <c r="EO282" s="77"/>
      <c r="EP282" s="77"/>
      <c r="EQ282" s="77"/>
      <c r="ER282" s="77"/>
      <c r="ES282" s="77"/>
      <c r="ET282" s="77"/>
      <c r="EU282" s="77"/>
      <c r="EV282" s="77"/>
      <c r="EW282" s="77"/>
      <c r="EX282" s="77"/>
      <c r="EY282" s="77"/>
      <c r="EZ282" s="77"/>
      <c r="FA282" s="77"/>
      <c r="FB282" s="77"/>
      <c r="FC282" s="77"/>
      <c r="FD282" s="77"/>
      <c r="FE282" s="77"/>
      <c r="FF282" s="77"/>
      <c r="FG282" s="77"/>
      <c r="FH282" s="77"/>
      <c r="FI282" s="77"/>
      <c r="FJ282" s="77"/>
      <c r="FK282" s="77"/>
      <c r="FL282" s="77"/>
      <c r="FM282" s="77"/>
      <c r="FN282" s="77"/>
      <c r="FO282" s="77"/>
      <c r="FP282" s="77"/>
      <c r="FQ282" s="77"/>
      <c r="FR282" s="77"/>
      <c r="FS282" s="77"/>
      <c r="FT282" s="77"/>
      <c r="FU282" s="77"/>
      <c r="FV282" s="77"/>
      <c r="FW282" s="77"/>
      <c r="FX282" s="77"/>
      <c r="FY282" s="77"/>
      <c r="FZ282" s="77"/>
      <c r="GA282" s="77"/>
      <c r="GB282" s="77"/>
      <c r="GC282" s="77"/>
      <c r="GD282" s="77"/>
      <c r="GE282" s="77"/>
      <c r="GF282" s="77"/>
      <c r="GG282" s="77"/>
      <c r="GH282" s="77"/>
      <c r="GI282" s="77"/>
      <c r="GJ282" s="77"/>
      <c r="GK282" s="77"/>
      <c r="GL282" s="77"/>
      <c r="GM282" s="77"/>
      <c r="GN282" s="77"/>
      <c r="GO282" s="77"/>
      <c r="GP282" s="77"/>
      <c r="GQ282" s="77"/>
      <c r="GR282" s="77"/>
      <c r="GS282" s="77"/>
      <c r="GT282" s="77"/>
      <c r="GU282" s="77"/>
      <c r="GV282" s="77"/>
      <c r="GW282" s="77"/>
      <c r="GX282" s="77"/>
      <c r="GY282" s="77"/>
      <c r="GZ282" s="77"/>
      <c r="HA282" s="77"/>
      <c r="HB282" s="77"/>
      <c r="HC282" s="77"/>
      <c r="HD282" s="77"/>
      <c r="HE282" s="77"/>
      <c r="HF282" s="77"/>
      <c r="HG282" s="77"/>
      <c r="HH282" s="77"/>
      <c r="HI282" s="77"/>
      <c r="HJ282" s="77"/>
      <c r="HK282" s="77"/>
      <c r="HL282" s="77"/>
      <c r="HM282" s="77"/>
      <c r="HN282" s="77"/>
      <c r="HO282" s="77"/>
      <c r="HP282" s="77"/>
      <c r="HQ282" s="77"/>
      <c r="HR282" s="77"/>
      <c r="HS282" s="77"/>
      <c r="HT282" s="77"/>
      <c r="HU282" s="77"/>
      <c r="HV282" s="77"/>
      <c r="HW282" s="77"/>
      <c r="HX282" s="77"/>
      <c r="HY282" s="77"/>
      <c r="HZ282" s="77"/>
      <c r="IA282" s="77"/>
      <c r="IB282" s="77"/>
      <c r="IC282" s="77"/>
      <c r="ID282" s="77"/>
      <c r="IE282" s="77"/>
      <c r="IF282" s="77"/>
      <c r="IG282" s="77"/>
      <c r="IH282" s="77"/>
      <c r="II282" s="77"/>
      <c r="IJ282" s="77"/>
      <c r="IK282" s="77"/>
      <c r="IL282" s="77"/>
      <c r="IM282" s="77"/>
      <c r="IN282" s="77"/>
      <c r="IO282" s="77"/>
      <c r="IP282" s="77"/>
      <c r="IQ282" s="77"/>
      <c r="IR282" s="77"/>
      <c r="IS282" s="77"/>
      <c r="IT282" s="77"/>
      <c r="IU282" s="77"/>
      <c r="IV282" s="77"/>
      <c r="IW282" s="77"/>
      <c r="IX282" s="77"/>
      <c r="IY282" s="77"/>
      <c r="IZ282" s="77"/>
      <c r="JA282" s="77"/>
      <c r="JB282" s="77"/>
      <c r="JC282" s="77"/>
      <c r="JD282" s="77"/>
      <c r="JE282" s="77"/>
      <c r="JF282" s="77"/>
      <c r="JG282" s="77"/>
      <c r="JH282" s="77"/>
      <c r="JI282" s="77"/>
      <c r="JJ282" s="77"/>
      <c r="JK282" s="77"/>
      <c r="JL282" s="77"/>
      <c r="JM282" s="77"/>
      <c r="JN282" s="77"/>
      <c r="JO282" s="77"/>
      <c r="JP282" s="77"/>
      <c r="JQ282" s="77"/>
      <c r="JR282" s="77"/>
      <c r="JS282" s="77"/>
      <c r="JT282" s="77"/>
      <c r="JU282" s="77"/>
      <c r="JV282" s="77"/>
      <c r="JW282" s="77"/>
      <c r="JX282" s="77"/>
      <c r="JY282" s="77"/>
      <c r="JZ282" s="77"/>
      <c r="KA282" s="77"/>
      <c r="KB282" s="77"/>
      <c r="KC282" s="77"/>
      <c r="KD282" s="77"/>
      <c r="KE282" s="77"/>
      <c r="KF282" s="77"/>
      <c r="KG282" s="77"/>
      <c r="KH282" s="77"/>
      <c r="KI282" s="77"/>
      <c r="KJ282" s="77"/>
      <c r="KK282" s="77"/>
      <c r="KL282" s="77"/>
      <c r="KM282" s="77"/>
      <c r="KN282" s="77"/>
      <c r="KO282" s="77"/>
      <c r="KP282" s="77"/>
      <c r="KQ282" s="77"/>
      <c r="KR282" s="77"/>
      <c r="KS282" s="77"/>
      <c r="KT282" s="77"/>
      <c r="KU282" s="77"/>
      <c r="KV282" s="77"/>
      <c r="KW282" s="77"/>
      <c r="KX282" s="77"/>
      <c r="KY282" s="77"/>
      <c r="KZ282" s="77"/>
      <c r="LA282" s="77"/>
      <c r="LB282" s="77"/>
      <c r="LC282" s="77"/>
      <c r="LD282" s="77"/>
      <c r="LE282" s="77"/>
      <c r="LF282" s="77"/>
      <c r="LG282" s="77"/>
      <c r="LH282" s="77"/>
      <c r="LI282" s="77"/>
      <c r="LJ282" s="77"/>
      <c r="LK282" s="77"/>
      <c r="LL282" s="77"/>
      <c r="LM282" s="77"/>
      <c r="LN282" s="77"/>
      <c r="LO282" s="77"/>
      <c r="LP282" s="77"/>
      <c r="LQ282" s="77"/>
      <c r="LR282" s="77"/>
      <c r="LS282" s="77"/>
      <c r="LT282" s="77"/>
      <c r="LU282" s="77"/>
      <c r="LV282" s="77"/>
      <c r="LW282" s="77"/>
      <c r="LX282" s="77"/>
      <c r="LY282" s="77"/>
      <c r="LZ282" s="77"/>
      <c r="MA282" s="77"/>
      <c r="MB282" s="77"/>
      <c r="MC282" s="77"/>
      <c r="MD282" s="77"/>
      <c r="ME282" s="77"/>
      <c r="MF282" s="77"/>
      <c r="MG282" s="77"/>
      <c r="MH282" s="77"/>
      <c r="MI282" s="77"/>
      <c r="MJ282" s="77"/>
      <c r="MK282" s="77"/>
      <c r="ML282" s="77"/>
      <c r="MM282" s="77"/>
      <c r="MN282" s="77"/>
      <c r="MO282" s="77"/>
      <c r="MP282" s="77"/>
      <c r="MQ282" s="77"/>
      <c r="MR282" s="77"/>
      <c r="MS282" s="77"/>
      <c r="MT282" s="77"/>
      <c r="MU282" s="77"/>
      <c r="MV282" s="77"/>
      <c r="MW282" s="77"/>
      <c r="MX282" s="77"/>
      <c r="MY282" s="77"/>
      <c r="MZ282" s="77"/>
      <c r="NA282" s="77"/>
      <c r="NB282" s="77"/>
      <c r="NC282" s="77"/>
      <c r="ND282" s="77"/>
      <c r="NE282" s="77"/>
      <c r="NF282" s="77"/>
      <c r="NG282" s="77"/>
      <c r="NH282" s="77"/>
      <c r="NI282" s="77"/>
      <c r="NJ282" s="77"/>
      <c r="NK282" s="77"/>
      <c r="NL282" s="77"/>
      <c r="NM282" s="77"/>
      <c r="NN282" s="77"/>
      <c r="NO282" s="77"/>
      <c r="NP282" s="77"/>
      <c r="NQ282" s="77"/>
      <c r="NR282" s="77"/>
      <c r="NS282" s="77"/>
      <c r="NT282" s="77"/>
      <c r="NU282" s="77"/>
      <c r="NV282" s="77"/>
      <c r="NW282" s="77"/>
      <c r="NX282" s="77"/>
      <c r="NY282" s="77"/>
      <c r="NZ282" s="77"/>
      <c r="OA282" s="77"/>
      <c r="OB282" s="77"/>
      <c r="OC282" s="77"/>
      <c r="OD282" s="77"/>
      <c r="OE282" s="77"/>
      <c r="OF282" s="77"/>
      <c r="OG282" s="77"/>
      <c r="OH282" s="77"/>
      <c r="OI282" s="77"/>
      <c r="OJ282" s="77"/>
      <c r="OK282" s="77"/>
      <c r="OL282" s="77"/>
      <c r="OM282" s="77"/>
      <c r="ON282" s="77"/>
      <c r="OO282" s="77"/>
      <c r="OP282" s="77"/>
      <c r="OQ282" s="77"/>
      <c r="OR282" s="77"/>
      <c r="OS282" s="77"/>
      <c r="OT282" s="77"/>
      <c r="OU282" s="77"/>
      <c r="OV282" s="77"/>
      <c r="OW282" s="77"/>
      <c r="OX282" s="77"/>
      <c r="OY282" s="77"/>
      <c r="OZ282" s="77"/>
      <c r="PA282" s="77"/>
      <c r="PB282" s="77"/>
      <c r="PC282" s="77"/>
      <c r="PD282" s="77"/>
      <c r="PE282" s="77"/>
      <c r="PF282" s="77"/>
      <c r="PG282" s="77"/>
      <c r="PH282" s="77"/>
      <c r="PI282" s="77"/>
      <c r="PJ282" s="77"/>
      <c r="PK282" s="77"/>
      <c r="PL282" s="77"/>
      <c r="PM282" s="77"/>
      <c r="PN282" s="77"/>
      <c r="PO282" s="77"/>
      <c r="PP282" s="77"/>
      <c r="PQ282" s="77"/>
      <c r="PR282" s="77"/>
      <c r="PS282" s="77"/>
      <c r="PT282" s="77"/>
      <c r="PU282" s="77"/>
      <c r="PV282" s="77"/>
      <c r="PW282" s="77"/>
      <c r="PX282" s="77"/>
      <c r="PY282" s="77"/>
      <c r="PZ282" s="77"/>
      <c r="QA282" s="77"/>
      <c r="QB282" s="77"/>
      <c r="QC282" s="77"/>
      <c r="QD282" s="77"/>
      <c r="QE282" s="77"/>
      <c r="QF282" s="77"/>
      <c r="QG282" s="77"/>
      <c r="QH282" s="77"/>
      <c r="QI282" s="77"/>
      <c r="QJ282" s="77"/>
      <c r="QK282" s="77"/>
      <c r="QL282" s="77"/>
      <c r="QM282" s="77"/>
      <c r="QN282" s="77"/>
      <c r="QO282" s="77"/>
      <c r="QP282" s="77"/>
      <c r="QQ282" s="77"/>
      <c r="QR282" s="77"/>
      <c r="QS282" s="77"/>
      <c r="QT282" s="77"/>
      <c r="QU282" s="77"/>
      <c r="QV282" s="77"/>
      <c r="QW282" s="77"/>
      <c r="QX282" s="77"/>
      <c r="QY282" s="77"/>
      <c r="QZ282" s="77"/>
      <c r="RA282" s="77"/>
      <c r="RB282" s="77"/>
      <c r="RC282" s="77"/>
      <c r="RD282" s="77"/>
      <c r="RE282" s="77"/>
      <c r="RF282" s="77"/>
      <c r="RG282" s="77"/>
      <c r="RH282" s="77"/>
      <c r="RI282" s="77"/>
      <c r="RJ282" s="77"/>
      <c r="RK282" s="77"/>
      <c r="RL282" s="77"/>
      <c r="RM282" s="77"/>
      <c r="RN282" s="77"/>
      <c r="RO282" s="77"/>
      <c r="RP282" s="77"/>
      <c r="RQ282" s="77"/>
      <c r="RR282" s="77"/>
      <c r="RS282" s="77"/>
      <c r="RT282" s="77"/>
      <c r="RU282" s="77"/>
      <c r="RV282" s="77"/>
      <c r="RW282" s="77"/>
      <c r="RX282" s="77"/>
      <c r="RY282" s="77"/>
      <c r="RZ282" s="77"/>
      <c r="SA282" s="77"/>
      <c r="SB282" s="77"/>
      <c r="SC282" s="77"/>
      <c r="SD282" s="77"/>
      <c r="SE282" s="77"/>
      <c r="SF282" s="77"/>
      <c r="SG282" s="77"/>
      <c r="SH282" s="77"/>
      <c r="SI282" s="77"/>
      <c r="SJ282" s="77"/>
      <c r="SK282" s="77"/>
      <c r="SL282" s="77"/>
      <c r="SM282" s="77"/>
      <c r="SN282" s="77"/>
      <c r="SO282" s="77"/>
      <c r="SP282" s="77"/>
      <c r="SQ282" s="77"/>
      <c r="SR282" s="77"/>
      <c r="SS282" s="77"/>
      <c r="ST282" s="77"/>
      <c r="SU282" s="77"/>
      <c r="SV282" s="77"/>
      <c r="SW282" s="77"/>
      <c r="SX282" s="77"/>
      <c r="SY282" s="77"/>
      <c r="SZ282" s="77"/>
      <c r="TA282" s="77"/>
      <c r="TB282" s="77"/>
      <c r="TC282" s="77"/>
      <c r="TD282" s="77"/>
      <c r="TE282" s="77"/>
      <c r="TF282" s="77"/>
      <c r="TG282" s="77"/>
      <c r="TH282" s="77"/>
      <c r="TI282" s="77"/>
      <c r="TJ282" s="77"/>
      <c r="TK282" s="77"/>
      <c r="TL282" s="77"/>
      <c r="TM282" s="77"/>
      <c r="TN282" s="77"/>
      <c r="TO282" s="77"/>
      <c r="TP282" s="77"/>
      <c r="TQ282" s="77"/>
      <c r="TR282" s="77"/>
      <c r="TS282" s="77"/>
      <c r="TT282" s="77"/>
      <c r="TU282" s="77"/>
      <c r="TV282" s="77"/>
      <c r="TW282" s="77"/>
      <c r="TX282" s="77"/>
      <c r="TY282" s="77"/>
      <c r="TZ282" s="77"/>
      <c r="UA282" s="77"/>
      <c r="UB282" s="77"/>
      <c r="UC282" s="77"/>
      <c r="UD282" s="77"/>
      <c r="UE282" s="77"/>
      <c r="UF282" s="77"/>
      <c r="UG282" s="77"/>
      <c r="UH282" s="77"/>
      <c r="UI282" s="77"/>
      <c r="UJ282" s="77"/>
      <c r="UK282" s="77"/>
      <c r="UL282" s="77"/>
      <c r="UM282" s="77"/>
      <c r="UN282" s="77"/>
      <c r="UO282" s="77"/>
      <c r="UP282" s="77"/>
      <c r="UQ282" s="77"/>
      <c r="UR282" s="77"/>
      <c r="US282" s="77"/>
      <c r="UT282" s="77"/>
      <c r="UU282" s="77"/>
      <c r="UV282" s="77"/>
      <c r="UW282" s="77"/>
      <c r="UX282" s="77"/>
      <c r="UY282" s="77"/>
      <c r="UZ282" s="77"/>
      <c r="VA282" s="77"/>
      <c r="VB282" s="77"/>
      <c r="VC282" s="77"/>
      <c r="VD282" s="77"/>
      <c r="VE282" s="77"/>
      <c r="VF282" s="77"/>
      <c r="VG282" s="77"/>
      <c r="VH282" s="77"/>
      <c r="VI282" s="77"/>
      <c r="VJ282" s="77"/>
      <c r="VK282" s="77"/>
      <c r="VL282" s="77"/>
      <c r="VM282" s="77"/>
      <c r="VN282" s="77"/>
      <c r="VO282" s="77"/>
      <c r="VP282" s="77"/>
      <c r="VQ282" s="77"/>
      <c r="VR282" s="77"/>
      <c r="VS282" s="77"/>
      <c r="VT282" s="77"/>
      <c r="VU282" s="77"/>
      <c r="VV282" s="77"/>
      <c r="VW282" s="77"/>
      <c r="VX282" s="77"/>
      <c r="VY282" s="77"/>
      <c r="VZ282" s="77"/>
      <c r="WA282" s="77"/>
      <c r="WB282" s="77"/>
      <c r="WC282" s="77"/>
      <c r="WD282" s="77"/>
      <c r="WE282" s="77"/>
      <c r="WF282" s="77"/>
      <c r="WG282" s="77"/>
      <c r="WH282" s="77"/>
      <c r="WI282" s="77"/>
      <c r="WJ282" s="77"/>
      <c r="WK282" s="77"/>
      <c r="WL282" s="77"/>
      <c r="WM282" s="77"/>
      <c r="WN282" s="77"/>
      <c r="WO282" s="77"/>
      <c r="WP282" s="77"/>
      <c r="WQ282" s="77"/>
      <c r="WR282" s="77"/>
      <c r="WS282" s="77"/>
      <c r="WT282" s="77"/>
      <c r="WU282" s="77"/>
      <c r="WV282" s="77"/>
      <c r="WW282" s="77"/>
      <c r="WX282" s="77"/>
      <c r="WY282" s="77"/>
      <c r="WZ282" s="77"/>
      <c r="XA282" s="77"/>
      <c r="XB282" s="77"/>
      <c r="XC282" s="77"/>
      <c r="XD282" s="77"/>
      <c r="XE282" s="77"/>
      <c r="XF282" s="77"/>
      <c r="XG282" s="77"/>
      <c r="XH282" s="77"/>
      <c r="XI282" s="77"/>
      <c r="XJ282" s="77"/>
      <c r="XK282" s="77"/>
      <c r="XL282" s="77"/>
      <c r="XM282" s="77"/>
      <c r="XN282" s="77"/>
      <c r="XO282" s="77"/>
      <c r="XP282" s="77"/>
      <c r="XQ282" s="77"/>
      <c r="XR282" s="77"/>
      <c r="XS282" s="77"/>
      <c r="XT282" s="77"/>
      <c r="XU282" s="77"/>
      <c r="XV282" s="77"/>
      <c r="XW282" s="77"/>
      <c r="XX282" s="77"/>
      <c r="XY282" s="77"/>
      <c r="XZ282" s="77"/>
      <c r="YA282" s="77"/>
      <c r="YB282" s="77"/>
      <c r="YC282" s="77"/>
      <c r="YD282" s="77"/>
      <c r="YE282" s="77"/>
      <c r="YF282" s="77"/>
      <c r="YG282" s="77"/>
      <c r="YH282" s="77"/>
      <c r="YI282" s="77"/>
      <c r="YJ282" s="77"/>
      <c r="YK282" s="77"/>
      <c r="YL282" s="77"/>
      <c r="YM282" s="77"/>
      <c r="YN282" s="77"/>
      <c r="YO282" s="77"/>
      <c r="YP282" s="77"/>
      <c r="YQ282" s="77"/>
      <c r="YR282" s="77"/>
      <c r="YS282" s="77"/>
      <c r="YT282" s="77"/>
      <c r="YU282" s="77"/>
      <c r="YV282" s="77"/>
      <c r="YW282" s="77"/>
      <c r="YX282" s="77"/>
      <c r="YY282" s="77"/>
      <c r="YZ282" s="77"/>
      <c r="ZA282" s="77"/>
      <c r="ZB282" s="77"/>
      <c r="ZC282" s="77"/>
      <c r="ZD282" s="77"/>
      <c r="ZE282" s="77"/>
      <c r="ZF282" s="77"/>
      <c r="ZG282" s="77"/>
      <c r="ZH282" s="77"/>
      <c r="ZI282" s="77"/>
      <c r="ZJ282" s="77"/>
      <c r="ZK282" s="77"/>
      <c r="ZL282" s="77"/>
      <c r="ZM282" s="77"/>
      <c r="ZN282" s="77"/>
      <c r="ZO282" s="77"/>
      <c r="ZP282" s="77"/>
      <c r="ZQ282" s="77"/>
      <c r="ZR282" s="77"/>
      <c r="ZS282" s="77"/>
      <c r="ZT282" s="77"/>
      <c r="ZU282" s="77"/>
      <c r="ZV282" s="77"/>
      <c r="ZW282" s="77"/>
      <c r="ZX282" s="77"/>
      <c r="ZY282" s="77"/>
      <c r="ZZ282" s="77"/>
      <c r="AAA282" s="77"/>
      <c r="AAB282" s="77"/>
      <c r="AAC282" s="77"/>
      <c r="AAD282" s="77"/>
      <c r="AAE282" s="77"/>
      <c r="AAF282" s="77"/>
      <c r="AAG282" s="77"/>
      <c r="AAH282" s="77"/>
      <c r="AAI282" s="77"/>
      <c r="AAJ282" s="77"/>
      <c r="AAK282" s="77"/>
      <c r="AAL282" s="77"/>
      <c r="AAM282" s="77"/>
      <c r="AAN282" s="77"/>
      <c r="AAO282" s="77"/>
      <c r="AAP282" s="77"/>
      <c r="AAQ282" s="77"/>
      <c r="AAR282" s="77"/>
      <c r="AAS282" s="77"/>
      <c r="AAT282" s="77"/>
      <c r="AAU282" s="77"/>
      <c r="AAV282" s="77"/>
      <c r="AAW282" s="77"/>
      <c r="AAX282" s="77"/>
      <c r="AAY282" s="77"/>
      <c r="AAZ282" s="77"/>
      <c r="ABA282" s="77"/>
      <c r="ABB282" s="77"/>
      <c r="ABC282" s="77"/>
      <c r="ABD282" s="77"/>
      <c r="ABE282" s="77"/>
      <c r="ABF282" s="77"/>
      <c r="ABG282" s="77"/>
      <c r="ABH282" s="77"/>
      <c r="ABI282" s="77"/>
      <c r="ABJ282" s="77"/>
      <c r="ABK282" s="77"/>
      <c r="ABL282" s="77"/>
      <c r="ABM282" s="77"/>
      <c r="ABN282" s="77"/>
      <c r="ABO282" s="77"/>
      <c r="ABP282" s="77"/>
      <c r="ABQ282" s="77"/>
      <c r="ABR282" s="77"/>
      <c r="ABS282" s="77"/>
      <c r="ABT282" s="77"/>
      <c r="ABU282" s="77"/>
      <c r="ABV282" s="77"/>
      <c r="ABW282" s="77"/>
      <c r="ABX282" s="77"/>
      <c r="ABY282" s="77"/>
      <c r="ABZ282" s="77"/>
      <c r="ACA282" s="77"/>
      <c r="ACB282" s="77"/>
      <c r="ACC282" s="77"/>
      <c r="ACD282" s="77"/>
      <c r="ACE282" s="77"/>
      <c r="ACF282" s="77"/>
      <c r="ACG282" s="77"/>
      <c r="ACH282" s="77"/>
      <c r="ACI282" s="77"/>
      <c r="ACJ282" s="77"/>
      <c r="ACK282" s="77"/>
      <c r="ACL282" s="77"/>
      <c r="ACM282" s="77"/>
      <c r="ACN282" s="77"/>
      <c r="ACO282" s="77"/>
      <c r="ACP282" s="77"/>
      <c r="ACQ282" s="77"/>
      <c r="ACR282" s="77"/>
      <c r="ACS282" s="77"/>
      <c r="ACT282" s="77"/>
      <c r="ACU282" s="77"/>
      <c r="ACV282" s="77"/>
      <c r="ACW282" s="77"/>
      <c r="ACX282" s="77"/>
      <c r="ACY282" s="77"/>
      <c r="ACZ282" s="77"/>
      <c r="ADA282" s="77"/>
      <c r="ADB282" s="77"/>
      <c r="ADC282" s="77"/>
      <c r="ADD282" s="77"/>
      <c r="ADE282" s="77"/>
      <c r="ADF282" s="77"/>
      <c r="ADG282" s="77"/>
      <c r="ADH282" s="77"/>
      <c r="ADI282" s="77"/>
      <c r="ADJ282" s="77"/>
      <c r="ADK282" s="77"/>
      <c r="ADL282" s="77"/>
      <c r="ADM282" s="77"/>
      <c r="ADN282" s="77"/>
      <c r="ADO282" s="77"/>
      <c r="ADP282" s="77"/>
      <c r="ADQ282" s="77"/>
      <c r="ADR282" s="77"/>
      <c r="ADS282" s="77"/>
      <c r="ADT282" s="77"/>
      <c r="ADU282" s="77"/>
      <c r="ADV282" s="77"/>
      <c r="ADW282" s="77"/>
      <c r="ADX282" s="77"/>
      <c r="ADY282" s="77"/>
      <c r="ADZ282" s="77"/>
      <c r="AEA282" s="77"/>
      <c r="AEB282" s="77"/>
      <c r="AEC282" s="77"/>
      <c r="AED282" s="77"/>
      <c r="AEE282" s="77"/>
      <c r="AEF282" s="77"/>
      <c r="AEG282" s="77"/>
      <c r="AEH282" s="77"/>
      <c r="AEI282" s="77"/>
      <c r="AEJ282" s="77"/>
      <c r="AEK282" s="77"/>
      <c r="AEL282" s="77"/>
      <c r="AEM282" s="77"/>
      <c r="AEN282" s="77"/>
      <c r="AEO282" s="77"/>
      <c r="AEP282" s="77"/>
      <c r="AEQ282" s="77"/>
      <c r="AER282" s="77"/>
      <c r="AES282" s="77"/>
      <c r="AET282" s="77"/>
      <c r="AEU282" s="77"/>
      <c r="AEV282" s="77"/>
      <c r="AEW282" s="77"/>
      <c r="AEX282" s="77"/>
      <c r="AEY282" s="77"/>
      <c r="AEZ282" s="77"/>
      <c r="AFA282" s="77"/>
      <c r="AFB282" s="77"/>
      <c r="AFC282" s="77"/>
      <c r="AFD282" s="77"/>
      <c r="AFE282" s="77"/>
      <c r="AFF282" s="77"/>
      <c r="AFG282" s="77"/>
      <c r="AFH282" s="77"/>
      <c r="AFI282" s="77"/>
      <c r="AFJ282" s="77"/>
      <c r="AFK282" s="77"/>
      <c r="AFL282" s="77"/>
      <c r="AFM282" s="77"/>
      <c r="AFN282" s="77"/>
      <c r="AFO282" s="77"/>
      <c r="AFP282" s="77"/>
      <c r="AFQ282" s="77"/>
      <c r="AFR282" s="77"/>
      <c r="AFS282" s="77"/>
      <c r="AFT282" s="77"/>
      <c r="AFU282" s="77"/>
      <c r="AFV282" s="77"/>
      <c r="AFW282" s="77"/>
      <c r="AFX282" s="77"/>
      <c r="AFY282" s="77"/>
      <c r="AFZ282" s="77"/>
      <c r="AGA282" s="77"/>
      <c r="AGB282" s="77"/>
      <c r="AGC282" s="77"/>
      <c r="AGD282" s="77"/>
      <c r="AGE282" s="77"/>
      <c r="AGF282" s="77"/>
      <c r="AGG282" s="77"/>
      <c r="AGH282" s="77"/>
      <c r="AGI282" s="77"/>
      <c r="AGJ282" s="77"/>
      <c r="AGK282" s="77"/>
      <c r="AGL282" s="77"/>
      <c r="AGM282" s="77"/>
      <c r="AGN282" s="77"/>
      <c r="AGO282" s="77"/>
      <c r="AGP282" s="77"/>
      <c r="AGQ282" s="77"/>
      <c r="AGR282" s="77"/>
      <c r="AGS282" s="77"/>
      <c r="AGT282" s="77"/>
      <c r="AGU282" s="77"/>
      <c r="AGV282" s="77"/>
      <c r="AGW282" s="77"/>
      <c r="AGX282" s="77"/>
      <c r="AGY282" s="77"/>
      <c r="AGZ282" s="77"/>
      <c r="AHA282" s="77"/>
      <c r="AHB282" s="77"/>
      <c r="AHC282" s="77"/>
      <c r="AHD282" s="77"/>
      <c r="AHE282" s="77"/>
      <c r="AHF282" s="77"/>
      <c r="AHG282" s="77"/>
      <c r="AHH282" s="77"/>
      <c r="AHI282" s="77"/>
      <c r="AHJ282" s="77"/>
      <c r="AHK282" s="77"/>
      <c r="AHL282" s="77"/>
      <c r="AHM282" s="77"/>
      <c r="AHN282" s="77"/>
      <c r="AHO282" s="77"/>
      <c r="AHP282" s="77"/>
      <c r="AHQ282" s="77"/>
      <c r="AHR282" s="77"/>
      <c r="AHS282" s="77"/>
      <c r="AHT282" s="77"/>
      <c r="AHU282" s="77"/>
      <c r="AHV282" s="77"/>
      <c r="AHW282" s="77"/>
      <c r="AHX282" s="77"/>
      <c r="AHY282" s="77"/>
      <c r="AHZ282" s="77"/>
      <c r="AIA282" s="77"/>
      <c r="AIB282" s="77"/>
      <c r="AIC282" s="77"/>
      <c r="AID282" s="77"/>
      <c r="AIE282" s="77"/>
      <c r="AIF282" s="77"/>
      <c r="AIG282" s="77"/>
      <c r="AIH282" s="77"/>
      <c r="AII282" s="77"/>
      <c r="AIJ282" s="77"/>
      <c r="AIK282" s="77"/>
      <c r="AIL282" s="77"/>
      <c r="AIM282" s="77"/>
      <c r="AIN282" s="77"/>
      <c r="AIO282" s="77"/>
      <c r="AIP282" s="77"/>
      <c r="AIQ282" s="77"/>
      <c r="AIR282" s="77"/>
      <c r="AIS282" s="77"/>
      <c r="AIT282" s="77"/>
      <c r="AIU282" s="77"/>
      <c r="AIV282" s="77"/>
      <c r="AIW282" s="77"/>
      <c r="AIX282" s="77"/>
      <c r="AIY282" s="77"/>
      <c r="AIZ282" s="77"/>
      <c r="AJA282" s="77"/>
      <c r="AJB282" s="77"/>
      <c r="AJC282" s="77"/>
      <c r="AJD282" s="77"/>
      <c r="AJE282" s="77"/>
      <c r="AJF282" s="77"/>
      <c r="AJG282" s="77"/>
      <c r="AJH282" s="77"/>
      <c r="AJI282" s="77"/>
      <c r="AJJ282" s="77"/>
      <c r="AJK282" s="77"/>
      <c r="AJL282" s="77"/>
      <c r="AJM282" s="77"/>
      <c r="AJN282" s="77"/>
      <c r="AJO282" s="77"/>
      <c r="AJP282" s="77"/>
      <c r="AJQ282" s="77"/>
      <c r="AJR282" s="77"/>
      <c r="AJS282" s="77"/>
      <c r="AJT282" s="77"/>
      <c r="AJU282" s="77"/>
      <c r="AJV282" s="77"/>
      <c r="AJW282" s="77"/>
      <c r="AJX282" s="77"/>
      <c r="AJY282" s="77"/>
      <c r="AJZ282" s="77"/>
      <c r="AKA282" s="77"/>
      <c r="AKB282" s="77"/>
      <c r="AKC282" s="77"/>
      <c r="AKD282" s="77"/>
      <c r="AKE282" s="77"/>
      <c r="AKF282" s="77"/>
      <c r="AKG282" s="77"/>
      <c r="AKH282" s="77"/>
      <c r="AKI282" s="77"/>
      <c r="AKJ282" s="77"/>
      <c r="AKK282" s="77"/>
      <c r="AKL282" s="77"/>
      <c r="AKM282" s="77"/>
      <c r="AKN282" s="77"/>
      <c r="AKO282" s="77"/>
      <c r="AKP282" s="77"/>
      <c r="AKQ282" s="77"/>
      <c r="AKR282" s="77"/>
      <c r="AKS282" s="77"/>
      <c r="AKT282" s="77"/>
      <c r="AKU282" s="77"/>
      <c r="AKV282" s="77"/>
      <c r="AKW282" s="77"/>
      <c r="AKX282" s="77"/>
      <c r="AKY282" s="77"/>
      <c r="AKZ282" s="77"/>
      <c r="ALA282" s="77"/>
      <c r="ALB282" s="77"/>
      <c r="ALC282" s="77"/>
      <c r="ALD282" s="77"/>
      <c r="ALE282" s="77"/>
      <c r="ALF282" s="77"/>
      <c r="ALG282" s="77"/>
      <c r="ALH282" s="77"/>
      <c r="ALI282" s="77"/>
      <c r="ALJ282" s="77"/>
      <c r="ALK282" s="77"/>
      <c r="ALL282" s="77"/>
      <c r="ALM282" s="77"/>
      <c r="ALN282" s="77"/>
      <c r="ALO282" s="77"/>
      <c r="ALP282" s="77"/>
      <c r="ALQ282" s="77"/>
      <c r="ALR282" s="77"/>
      <c r="ALS282" s="77"/>
      <c r="ALT282" s="77"/>
      <c r="ALU282" s="77"/>
      <c r="ALV282" s="77"/>
      <c r="ALW282" s="77"/>
      <c r="ALX282" s="77"/>
      <c r="ALY282" s="77"/>
      <c r="ALZ282" s="77"/>
      <c r="AMA282" s="77"/>
      <c r="AMB282" s="77"/>
      <c r="AMC282" s="77"/>
      <c r="AMD282" s="77"/>
      <c r="AME282" s="77"/>
      <c r="AMF282" s="77"/>
      <c r="AMG282" s="77"/>
      <c r="AMH282" s="77"/>
      <c r="AMI282" s="77"/>
      <c r="AMJ282" s="77"/>
    </row>
    <row r="283" customFormat="false" ht="12.85" hidden="false" customHeight="false" outlineLevel="0" collapsed="false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  <c r="AZ283" s="77"/>
      <c r="BA283" s="77"/>
      <c r="BB283" s="77"/>
      <c r="BC283" s="77"/>
      <c r="BD283" s="77"/>
      <c r="BE283" s="77"/>
      <c r="BF283" s="77"/>
      <c r="BG283" s="77"/>
      <c r="BH283" s="77"/>
      <c r="BI283" s="77"/>
      <c r="BJ283" s="77"/>
      <c r="BK283" s="77"/>
      <c r="BL283" s="77"/>
      <c r="BM283" s="77"/>
      <c r="BN283" s="77"/>
      <c r="BO283" s="77"/>
      <c r="BP283" s="77"/>
      <c r="BQ283" s="77"/>
      <c r="BR283" s="77"/>
      <c r="BS283" s="77"/>
      <c r="BT283" s="77"/>
      <c r="BU283" s="77"/>
      <c r="BV283" s="77"/>
      <c r="BW283" s="77"/>
      <c r="BX283" s="77"/>
      <c r="BY283" s="77"/>
      <c r="BZ283" s="77"/>
      <c r="CA283" s="77"/>
      <c r="CB283" s="77"/>
      <c r="CC283" s="77"/>
      <c r="CD283" s="77"/>
      <c r="CE283" s="77"/>
      <c r="CF283" s="77"/>
      <c r="CG283" s="77"/>
      <c r="CH283" s="77"/>
      <c r="CI283" s="77"/>
      <c r="CJ283" s="77"/>
      <c r="CK283" s="77"/>
      <c r="CL283" s="77"/>
      <c r="CM283" s="77"/>
      <c r="CN283" s="77"/>
      <c r="CO283" s="77"/>
      <c r="CP283" s="77"/>
      <c r="CQ283" s="77"/>
      <c r="CR283" s="77"/>
      <c r="CS283" s="77"/>
      <c r="CT283" s="77"/>
      <c r="CU283" s="77"/>
      <c r="CV283" s="77"/>
      <c r="CW283" s="77"/>
      <c r="CX283" s="77"/>
      <c r="CY283" s="77"/>
      <c r="CZ283" s="77"/>
      <c r="DA283" s="77"/>
      <c r="DB283" s="77"/>
      <c r="DC283" s="77"/>
      <c r="DD283" s="77"/>
      <c r="DE283" s="77"/>
      <c r="DF283" s="77"/>
      <c r="DG283" s="77"/>
      <c r="DH283" s="77"/>
      <c r="DI283" s="77"/>
      <c r="DJ283" s="77"/>
      <c r="DK283" s="77"/>
      <c r="DL283" s="77"/>
      <c r="DM283" s="77"/>
      <c r="DN283" s="77"/>
      <c r="DO283" s="77"/>
      <c r="DP283" s="77"/>
      <c r="DQ283" s="77"/>
      <c r="DR283" s="77"/>
      <c r="DS283" s="77"/>
      <c r="DT283" s="77"/>
      <c r="DU283" s="77"/>
      <c r="DV283" s="77"/>
      <c r="DW283" s="77"/>
      <c r="DX283" s="77"/>
      <c r="DY283" s="77"/>
      <c r="DZ283" s="77"/>
      <c r="EA283" s="77"/>
      <c r="EB283" s="77"/>
      <c r="EC283" s="77"/>
      <c r="ED283" s="77"/>
      <c r="EE283" s="77"/>
      <c r="EF283" s="77"/>
      <c r="EG283" s="77"/>
      <c r="EH283" s="77"/>
      <c r="EI283" s="77"/>
      <c r="EJ283" s="77"/>
      <c r="EK283" s="77"/>
      <c r="EL283" s="77"/>
      <c r="EM283" s="77"/>
      <c r="EN283" s="77"/>
      <c r="EO283" s="77"/>
      <c r="EP283" s="77"/>
      <c r="EQ283" s="77"/>
      <c r="ER283" s="77"/>
      <c r="ES283" s="77"/>
      <c r="ET283" s="77"/>
      <c r="EU283" s="77"/>
      <c r="EV283" s="77"/>
      <c r="EW283" s="77"/>
      <c r="EX283" s="77"/>
      <c r="EY283" s="77"/>
      <c r="EZ283" s="77"/>
      <c r="FA283" s="77"/>
      <c r="FB283" s="77"/>
      <c r="FC283" s="77"/>
      <c r="FD283" s="77"/>
      <c r="FE283" s="77"/>
      <c r="FF283" s="77"/>
      <c r="FG283" s="77"/>
      <c r="FH283" s="77"/>
      <c r="FI283" s="77"/>
      <c r="FJ283" s="77"/>
      <c r="FK283" s="77"/>
      <c r="FL283" s="77"/>
      <c r="FM283" s="77"/>
      <c r="FN283" s="77"/>
      <c r="FO283" s="77"/>
      <c r="FP283" s="77"/>
      <c r="FQ283" s="77"/>
      <c r="FR283" s="77"/>
      <c r="FS283" s="77"/>
      <c r="FT283" s="77"/>
      <c r="FU283" s="77"/>
      <c r="FV283" s="77"/>
      <c r="FW283" s="77"/>
      <c r="FX283" s="77"/>
      <c r="FY283" s="77"/>
      <c r="FZ283" s="77"/>
      <c r="GA283" s="77"/>
      <c r="GB283" s="77"/>
      <c r="GC283" s="77"/>
      <c r="GD283" s="77"/>
      <c r="GE283" s="77"/>
      <c r="GF283" s="77"/>
      <c r="GG283" s="77"/>
      <c r="GH283" s="77"/>
      <c r="GI283" s="77"/>
      <c r="GJ283" s="77"/>
      <c r="GK283" s="77"/>
      <c r="GL283" s="77"/>
      <c r="GM283" s="77"/>
      <c r="GN283" s="77"/>
      <c r="GO283" s="77"/>
      <c r="GP283" s="77"/>
      <c r="GQ283" s="77"/>
      <c r="GR283" s="77"/>
      <c r="GS283" s="77"/>
      <c r="GT283" s="77"/>
      <c r="GU283" s="77"/>
      <c r="GV283" s="77"/>
      <c r="GW283" s="77"/>
      <c r="GX283" s="77"/>
      <c r="GY283" s="77"/>
      <c r="GZ283" s="77"/>
      <c r="HA283" s="77"/>
      <c r="HB283" s="77"/>
      <c r="HC283" s="77"/>
      <c r="HD283" s="77"/>
      <c r="HE283" s="77"/>
      <c r="HF283" s="77"/>
      <c r="HG283" s="77"/>
      <c r="HH283" s="77"/>
      <c r="HI283" s="77"/>
      <c r="HJ283" s="77"/>
      <c r="HK283" s="77"/>
      <c r="HL283" s="77"/>
      <c r="HM283" s="77"/>
      <c r="HN283" s="77"/>
      <c r="HO283" s="77"/>
      <c r="HP283" s="77"/>
      <c r="HQ283" s="77"/>
      <c r="HR283" s="77"/>
      <c r="HS283" s="77"/>
      <c r="HT283" s="77"/>
      <c r="HU283" s="77"/>
      <c r="HV283" s="77"/>
      <c r="HW283" s="77"/>
      <c r="HX283" s="77"/>
      <c r="HY283" s="77"/>
      <c r="HZ283" s="77"/>
      <c r="IA283" s="77"/>
      <c r="IB283" s="77"/>
      <c r="IC283" s="77"/>
      <c r="ID283" s="77"/>
      <c r="IE283" s="77"/>
      <c r="IF283" s="77"/>
      <c r="IG283" s="77"/>
      <c r="IH283" s="77"/>
      <c r="II283" s="77"/>
      <c r="IJ283" s="77"/>
      <c r="IK283" s="77"/>
      <c r="IL283" s="77"/>
      <c r="IM283" s="77"/>
      <c r="IN283" s="77"/>
      <c r="IO283" s="77"/>
      <c r="IP283" s="77"/>
      <c r="IQ283" s="77"/>
      <c r="IR283" s="77"/>
      <c r="IS283" s="77"/>
      <c r="IT283" s="77"/>
      <c r="IU283" s="77"/>
      <c r="IV283" s="77"/>
      <c r="IW283" s="77"/>
      <c r="IX283" s="77"/>
      <c r="IY283" s="77"/>
      <c r="IZ283" s="77"/>
      <c r="JA283" s="77"/>
      <c r="JB283" s="77"/>
      <c r="JC283" s="77"/>
      <c r="JD283" s="77"/>
      <c r="JE283" s="77"/>
      <c r="JF283" s="77"/>
      <c r="JG283" s="77"/>
      <c r="JH283" s="77"/>
      <c r="JI283" s="77"/>
      <c r="JJ283" s="77"/>
      <c r="JK283" s="77"/>
      <c r="JL283" s="77"/>
      <c r="JM283" s="77"/>
      <c r="JN283" s="77"/>
      <c r="JO283" s="77"/>
      <c r="JP283" s="77"/>
      <c r="JQ283" s="77"/>
      <c r="JR283" s="77"/>
      <c r="JS283" s="77"/>
      <c r="JT283" s="77"/>
      <c r="JU283" s="77"/>
      <c r="JV283" s="77"/>
      <c r="JW283" s="77"/>
      <c r="JX283" s="77"/>
      <c r="JY283" s="77"/>
      <c r="JZ283" s="77"/>
      <c r="KA283" s="77"/>
      <c r="KB283" s="77"/>
      <c r="KC283" s="77"/>
      <c r="KD283" s="77"/>
      <c r="KE283" s="77"/>
      <c r="KF283" s="77"/>
      <c r="KG283" s="77"/>
      <c r="KH283" s="77"/>
      <c r="KI283" s="77"/>
      <c r="KJ283" s="77"/>
      <c r="KK283" s="77"/>
      <c r="KL283" s="77"/>
      <c r="KM283" s="77"/>
      <c r="KN283" s="77"/>
      <c r="KO283" s="77"/>
      <c r="KP283" s="77"/>
      <c r="KQ283" s="77"/>
      <c r="KR283" s="77"/>
      <c r="KS283" s="77"/>
      <c r="KT283" s="77"/>
      <c r="KU283" s="77"/>
      <c r="KV283" s="77"/>
      <c r="KW283" s="77"/>
      <c r="KX283" s="77"/>
      <c r="KY283" s="77"/>
      <c r="KZ283" s="77"/>
      <c r="LA283" s="77"/>
      <c r="LB283" s="77"/>
      <c r="LC283" s="77"/>
      <c r="LD283" s="77"/>
      <c r="LE283" s="77"/>
      <c r="LF283" s="77"/>
      <c r="LG283" s="77"/>
      <c r="LH283" s="77"/>
      <c r="LI283" s="77"/>
      <c r="LJ283" s="77"/>
      <c r="LK283" s="77"/>
      <c r="LL283" s="77"/>
      <c r="LM283" s="77"/>
      <c r="LN283" s="77"/>
      <c r="LO283" s="77"/>
      <c r="LP283" s="77"/>
      <c r="LQ283" s="77"/>
      <c r="LR283" s="77"/>
      <c r="LS283" s="77"/>
      <c r="LT283" s="77"/>
      <c r="LU283" s="77"/>
      <c r="LV283" s="77"/>
      <c r="LW283" s="77"/>
      <c r="LX283" s="77"/>
      <c r="LY283" s="77"/>
      <c r="LZ283" s="77"/>
      <c r="MA283" s="77"/>
      <c r="MB283" s="77"/>
      <c r="MC283" s="77"/>
      <c r="MD283" s="77"/>
      <c r="ME283" s="77"/>
      <c r="MF283" s="77"/>
      <c r="MG283" s="77"/>
      <c r="MH283" s="77"/>
      <c r="MI283" s="77"/>
      <c r="MJ283" s="77"/>
      <c r="MK283" s="77"/>
      <c r="ML283" s="77"/>
      <c r="MM283" s="77"/>
      <c r="MN283" s="77"/>
      <c r="MO283" s="77"/>
      <c r="MP283" s="77"/>
      <c r="MQ283" s="77"/>
      <c r="MR283" s="77"/>
      <c r="MS283" s="77"/>
      <c r="MT283" s="77"/>
      <c r="MU283" s="77"/>
      <c r="MV283" s="77"/>
      <c r="MW283" s="77"/>
      <c r="MX283" s="77"/>
      <c r="MY283" s="77"/>
      <c r="MZ283" s="77"/>
      <c r="NA283" s="77"/>
      <c r="NB283" s="77"/>
      <c r="NC283" s="77"/>
      <c r="ND283" s="77"/>
      <c r="NE283" s="77"/>
      <c r="NF283" s="77"/>
      <c r="NG283" s="77"/>
      <c r="NH283" s="77"/>
      <c r="NI283" s="77"/>
      <c r="NJ283" s="77"/>
      <c r="NK283" s="77"/>
      <c r="NL283" s="77"/>
      <c r="NM283" s="77"/>
      <c r="NN283" s="77"/>
      <c r="NO283" s="77"/>
      <c r="NP283" s="77"/>
      <c r="NQ283" s="77"/>
      <c r="NR283" s="77"/>
      <c r="NS283" s="77"/>
      <c r="NT283" s="77"/>
      <c r="NU283" s="77"/>
      <c r="NV283" s="77"/>
      <c r="NW283" s="77"/>
      <c r="NX283" s="77"/>
      <c r="NY283" s="77"/>
      <c r="NZ283" s="77"/>
      <c r="OA283" s="77"/>
      <c r="OB283" s="77"/>
      <c r="OC283" s="77"/>
      <c r="OD283" s="77"/>
      <c r="OE283" s="77"/>
      <c r="OF283" s="77"/>
      <c r="OG283" s="77"/>
      <c r="OH283" s="77"/>
      <c r="OI283" s="77"/>
      <c r="OJ283" s="77"/>
      <c r="OK283" s="77"/>
      <c r="OL283" s="77"/>
      <c r="OM283" s="77"/>
      <c r="ON283" s="77"/>
      <c r="OO283" s="77"/>
      <c r="OP283" s="77"/>
      <c r="OQ283" s="77"/>
      <c r="OR283" s="77"/>
      <c r="OS283" s="77"/>
      <c r="OT283" s="77"/>
      <c r="OU283" s="77"/>
      <c r="OV283" s="77"/>
      <c r="OW283" s="77"/>
      <c r="OX283" s="77"/>
      <c r="OY283" s="77"/>
      <c r="OZ283" s="77"/>
      <c r="PA283" s="77"/>
      <c r="PB283" s="77"/>
      <c r="PC283" s="77"/>
      <c r="PD283" s="77"/>
      <c r="PE283" s="77"/>
      <c r="PF283" s="77"/>
      <c r="PG283" s="77"/>
      <c r="PH283" s="77"/>
      <c r="PI283" s="77"/>
      <c r="PJ283" s="77"/>
      <c r="PK283" s="77"/>
      <c r="PL283" s="77"/>
      <c r="PM283" s="77"/>
      <c r="PN283" s="77"/>
      <c r="PO283" s="77"/>
      <c r="PP283" s="77"/>
      <c r="PQ283" s="77"/>
      <c r="PR283" s="77"/>
      <c r="PS283" s="77"/>
      <c r="PT283" s="77"/>
      <c r="PU283" s="77"/>
      <c r="PV283" s="77"/>
      <c r="PW283" s="77"/>
      <c r="PX283" s="77"/>
      <c r="PY283" s="77"/>
      <c r="PZ283" s="77"/>
      <c r="QA283" s="77"/>
      <c r="QB283" s="77"/>
      <c r="QC283" s="77"/>
      <c r="QD283" s="77"/>
      <c r="QE283" s="77"/>
      <c r="QF283" s="77"/>
      <c r="QG283" s="77"/>
      <c r="QH283" s="77"/>
      <c r="QI283" s="77"/>
      <c r="QJ283" s="77"/>
      <c r="QK283" s="77"/>
      <c r="QL283" s="77"/>
      <c r="QM283" s="77"/>
      <c r="QN283" s="77"/>
      <c r="QO283" s="77"/>
      <c r="QP283" s="77"/>
      <c r="QQ283" s="77"/>
      <c r="QR283" s="77"/>
      <c r="QS283" s="77"/>
      <c r="QT283" s="77"/>
      <c r="QU283" s="77"/>
      <c r="QV283" s="77"/>
      <c r="QW283" s="77"/>
      <c r="QX283" s="77"/>
      <c r="QY283" s="77"/>
      <c r="QZ283" s="77"/>
      <c r="RA283" s="77"/>
      <c r="RB283" s="77"/>
      <c r="RC283" s="77"/>
      <c r="RD283" s="77"/>
      <c r="RE283" s="77"/>
      <c r="RF283" s="77"/>
      <c r="RG283" s="77"/>
      <c r="RH283" s="77"/>
      <c r="RI283" s="77"/>
      <c r="RJ283" s="77"/>
      <c r="RK283" s="77"/>
      <c r="RL283" s="77"/>
      <c r="RM283" s="77"/>
      <c r="RN283" s="77"/>
      <c r="RO283" s="77"/>
      <c r="RP283" s="77"/>
      <c r="RQ283" s="77"/>
      <c r="RR283" s="77"/>
      <c r="RS283" s="77"/>
      <c r="RT283" s="77"/>
      <c r="RU283" s="77"/>
      <c r="RV283" s="77"/>
      <c r="RW283" s="77"/>
      <c r="RX283" s="77"/>
      <c r="RY283" s="77"/>
      <c r="RZ283" s="77"/>
      <c r="SA283" s="77"/>
      <c r="SB283" s="77"/>
      <c r="SC283" s="77"/>
      <c r="SD283" s="77"/>
      <c r="SE283" s="77"/>
      <c r="SF283" s="77"/>
      <c r="SG283" s="77"/>
      <c r="SH283" s="77"/>
      <c r="SI283" s="77"/>
      <c r="SJ283" s="77"/>
      <c r="SK283" s="77"/>
      <c r="SL283" s="77"/>
      <c r="SM283" s="77"/>
      <c r="SN283" s="77"/>
      <c r="SO283" s="77"/>
      <c r="SP283" s="77"/>
      <c r="SQ283" s="77"/>
      <c r="SR283" s="77"/>
      <c r="SS283" s="77"/>
      <c r="ST283" s="77"/>
      <c r="SU283" s="77"/>
      <c r="SV283" s="77"/>
      <c r="SW283" s="77"/>
      <c r="SX283" s="77"/>
      <c r="SY283" s="77"/>
      <c r="SZ283" s="77"/>
      <c r="TA283" s="77"/>
      <c r="TB283" s="77"/>
      <c r="TC283" s="77"/>
      <c r="TD283" s="77"/>
      <c r="TE283" s="77"/>
      <c r="TF283" s="77"/>
      <c r="TG283" s="77"/>
      <c r="TH283" s="77"/>
      <c r="TI283" s="77"/>
      <c r="TJ283" s="77"/>
      <c r="TK283" s="77"/>
      <c r="TL283" s="77"/>
      <c r="TM283" s="77"/>
      <c r="TN283" s="77"/>
      <c r="TO283" s="77"/>
      <c r="TP283" s="77"/>
      <c r="TQ283" s="77"/>
      <c r="TR283" s="77"/>
      <c r="TS283" s="77"/>
      <c r="TT283" s="77"/>
      <c r="TU283" s="77"/>
      <c r="TV283" s="77"/>
      <c r="TW283" s="77"/>
      <c r="TX283" s="77"/>
      <c r="TY283" s="77"/>
      <c r="TZ283" s="77"/>
      <c r="UA283" s="77"/>
      <c r="UB283" s="77"/>
      <c r="UC283" s="77"/>
      <c r="UD283" s="77"/>
      <c r="UE283" s="77"/>
      <c r="UF283" s="77"/>
      <c r="UG283" s="77"/>
      <c r="UH283" s="77"/>
      <c r="UI283" s="77"/>
      <c r="UJ283" s="77"/>
      <c r="UK283" s="77"/>
      <c r="UL283" s="77"/>
      <c r="UM283" s="77"/>
      <c r="UN283" s="77"/>
      <c r="UO283" s="77"/>
      <c r="UP283" s="77"/>
      <c r="UQ283" s="77"/>
      <c r="UR283" s="77"/>
      <c r="US283" s="77"/>
      <c r="UT283" s="77"/>
      <c r="UU283" s="77"/>
      <c r="UV283" s="77"/>
      <c r="UW283" s="77"/>
      <c r="UX283" s="77"/>
      <c r="UY283" s="77"/>
      <c r="UZ283" s="77"/>
      <c r="VA283" s="77"/>
      <c r="VB283" s="77"/>
      <c r="VC283" s="77"/>
      <c r="VD283" s="77"/>
      <c r="VE283" s="77"/>
      <c r="VF283" s="77"/>
      <c r="VG283" s="77"/>
      <c r="VH283" s="77"/>
      <c r="VI283" s="77"/>
      <c r="VJ283" s="77"/>
      <c r="VK283" s="77"/>
      <c r="VL283" s="77"/>
      <c r="VM283" s="77"/>
      <c r="VN283" s="77"/>
      <c r="VO283" s="77"/>
      <c r="VP283" s="77"/>
      <c r="VQ283" s="77"/>
      <c r="VR283" s="77"/>
      <c r="VS283" s="77"/>
      <c r="VT283" s="77"/>
      <c r="VU283" s="77"/>
      <c r="VV283" s="77"/>
      <c r="VW283" s="77"/>
      <c r="VX283" s="77"/>
      <c r="VY283" s="77"/>
      <c r="VZ283" s="77"/>
      <c r="WA283" s="77"/>
      <c r="WB283" s="77"/>
      <c r="WC283" s="77"/>
      <c r="WD283" s="77"/>
      <c r="WE283" s="77"/>
      <c r="WF283" s="77"/>
      <c r="WG283" s="77"/>
      <c r="WH283" s="77"/>
      <c r="WI283" s="77"/>
      <c r="WJ283" s="77"/>
      <c r="WK283" s="77"/>
      <c r="WL283" s="77"/>
      <c r="WM283" s="77"/>
      <c r="WN283" s="77"/>
      <c r="WO283" s="77"/>
      <c r="WP283" s="77"/>
      <c r="WQ283" s="77"/>
      <c r="WR283" s="77"/>
      <c r="WS283" s="77"/>
      <c r="WT283" s="77"/>
      <c r="WU283" s="77"/>
      <c r="WV283" s="77"/>
      <c r="WW283" s="77"/>
      <c r="WX283" s="77"/>
      <c r="WY283" s="77"/>
      <c r="WZ283" s="77"/>
      <c r="XA283" s="77"/>
      <c r="XB283" s="77"/>
      <c r="XC283" s="77"/>
      <c r="XD283" s="77"/>
      <c r="XE283" s="77"/>
      <c r="XF283" s="77"/>
      <c r="XG283" s="77"/>
      <c r="XH283" s="77"/>
      <c r="XI283" s="77"/>
      <c r="XJ283" s="77"/>
      <c r="XK283" s="77"/>
      <c r="XL283" s="77"/>
      <c r="XM283" s="77"/>
      <c r="XN283" s="77"/>
      <c r="XO283" s="77"/>
      <c r="XP283" s="77"/>
      <c r="XQ283" s="77"/>
      <c r="XR283" s="77"/>
      <c r="XS283" s="77"/>
      <c r="XT283" s="77"/>
      <c r="XU283" s="77"/>
      <c r="XV283" s="77"/>
      <c r="XW283" s="77"/>
      <c r="XX283" s="77"/>
      <c r="XY283" s="77"/>
      <c r="XZ283" s="77"/>
      <c r="YA283" s="77"/>
      <c r="YB283" s="77"/>
      <c r="YC283" s="77"/>
      <c r="YD283" s="77"/>
      <c r="YE283" s="77"/>
      <c r="YF283" s="77"/>
      <c r="YG283" s="77"/>
      <c r="YH283" s="77"/>
      <c r="YI283" s="77"/>
      <c r="YJ283" s="77"/>
      <c r="YK283" s="77"/>
      <c r="YL283" s="77"/>
      <c r="YM283" s="77"/>
      <c r="YN283" s="77"/>
      <c r="YO283" s="77"/>
      <c r="YP283" s="77"/>
      <c r="YQ283" s="77"/>
      <c r="YR283" s="77"/>
      <c r="YS283" s="77"/>
      <c r="YT283" s="77"/>
      <c r="YU283" s="77"/>
      <c r="YV283" s="77"/>
      <c r="YW283" s="77"/>
      <c r="YX283" s="77"/>
      <c r="YY283" s="77"/>
      <c r="YZ283" s="77"/>
      <c r="ZA283" s="77"/>
      <c r="ZB283" s="77"/>
      <c r="ZC283" s="77"/>
      <c r="ZD283" s="77"/>
      <c r="ZE283" s="77"/>
      <c r="ZF283" s="77"/>
      <c r="ZG283" s="77"/>
      <c r="ZH283" s="77"/>
      <c r="ZI283" s="77"/>
      <c r="ZJ283" s="77"/>
      <c r="ZK283" s="77"/>
      <c r="ZL283" s="77"/>
      <c r="ZM283" s="77"/>
      <c r="ZN283" s="77"/>
      <c r="ZO283" s="77"/>
      <c r="ZP283" s="77"/>
      <c r="ZQ283" s="77"/>
      <c r="ZR283" s="77"/>
      <c r="ZS283" s="77"/>
      <c r="ZT283" s="77"/>
      <c r="ZU283" s="77"/>
      <c r="ZV283" s="77"/>
      <c r="ZW283" s="77"/>
      <c r="ZX283" s="77"/>
      <c r="ZY283" s="77"/>
      <c r="ZZ283" s="77"/>
      <c r="AAA283" s="77"/>
      <c r="AAB283" s="77"/>
      <c r="AAC283" s="77"/>
      <c r="AAD283" s="77"/>
      <c r="AAE283" s="77"/>
      <c r="AAF283" s="77"/>
      <c r="AAG283" s="77"/>
      <c r="AAH283" s="77"/>
      <c r="AAI283" s="77"/>
      <c r="AAJ283" s="77"/>
      <c r="AAK283" s="77"/>
      <c r="AAL283" s="77"/>
      <c r="AAM283" s="77"/>
      <c r="AAN283" s="77"/>
      <c r="AAO283" s="77"/>
      <c r="AAP283" s="77"/>
      <c r="AAQ283" s="77"/>
      <c r="AAR283" s="77"/>
      <c r="AAS283" s="77"/>
      <c r="AAT283" s="77"/>
      <c r="AAU283" s="77"/>
      <c r="AAV283" s="77"/>
      <c r="AAW283" s="77"/>
      <c r="AAX283" s="77"/>
      <c r="AAY283" s="77"/>
      <c r="AAZ283" s="77"/>
      <c r="ABA283" s="77"/>
      <c r="ABB283" s="77"/>
      <c r="ABC283" s="77"/>
      <c r="ABD283" s="77"/>
      <c r="ABE283" s="77"/>
      <c r="ABF283" s="77"/>
      <c r="ABG283" s="77"/>
      <c r="ABH283" s="77"/>
      <c r="ABI283" s="77"/>
      <c r="ABJ283" s="77"/>
      <c r="ABK283" s="77"/>
      <c r="ABL283" s="77"/>
      <c r="ABM283" s="77"/>
      <c r="ABN283" s="77"/>
      <c r="ABO283" s="77"/>
      <c r="ABP283" s="77"/>
      <c r="ABQ283" s="77"/>
      <c r="ABR283" s="77"/>
      <c r="ABS283" s="77"/>
      <c r="ABT283" s="77"/>
      <c r="ABU283" s="77"/>
      <c r="ABV283" s="77"/>
      <c r="ABW283" s="77"/>
      <c r="ABX283" s="77"/>
      <c r="ABY283" s="77"/>
      <c r="ABZ283" s="77"/>
      <c r="ACA283" s="77"/>
      <c r="ACB283" s="77"/>
      <c r="ACC283" s="77"/>
      <c r="ACD283" s="77"/>
      <c r="ACE283" s="77"/>
      <c r="ACF283" s="77"/>
      <c r="ACG283" s="77"/>
      <c r="ACH283" s="77"/>
      <c r="ACI283" s="77"/>
      <c r="ACJ283" s="77"/>
      <c r="ACK283" s="77"/>
      <c r="ACL283" s="77"/>
      <c r="ACM283" s="77"/>
      <c r="ACN283" s="77"/>
      <c r="ACO283" s="77"/>
      <c r="ACP283" s="77"/>
      <c r="ACQ283" s="77"/>
      <c r="ACR283" s="77"/>
      <c r="ACS283" s="77"/>
      <c r="ACT283" s="77"/>
      <c r="ACU283" s="77"/>
      <c r="ACV283" s="77"/>
      <c r="ACW283" s="77"/>
      <c r="ACX283" s="77"/>
      <c r="ACY283" s="77"/>
      <c r="ACZ283" s="77"/>
      <c r="ADA283" s="77"/>
      <c r="ADB283" s="77"/>
      <c r="ADC283" s="77"/>
      <c r="ADD283" s="77"/>
      <c r="ADE283" s="77"/>
      <c r="ADF283" s="77"/>
      <c r="ADG283" s="77"/>
      <c r="ADH283" s="77"/>
      <c r="ADI283" s="77"/>
      <c r="ADJ283" s="77"/>
      <c r="ADK283" s="77"/>
      <c r="ADL283" s="77"/>
      <c r="ADM283" s="77"/>
      <c r="ADN283" s="77"/>
      <c r="ADO283" s="77"/>
      <c r="ADP283" s="77"/>
      <c r="ADQ283" s="77"/>
      <c r="ADR283" s="77"/>
      <c r="ADS283" s="77"/>
      <c r="ADT283" s="77"/>
      <c r="ADU283" s="77"/>
      <c r="ADV283" s="77"/>
      <c r="ADW283" s="77"/>
      <c r="ADX283" s="77"/>
      <c r="ADY283" s="77"/>
      <c r="ADZ283" s="77"/>
      <c r="AEA283" s="77"/>
      <c r="AEB283" s="77"/>
      <c r="AEC283" s="77"/>
      <c r="AED283" s="77"/>
      <c r="AEE283" s="77"/>
      <c r="AEF283" s="77"/>
      <c r="AEG283" s="77"/>
      <c r="AEH283" s="77"/>
      <c r="AEI283" s="77"/>
      <c r="AEJ283" s="77"/>
      <c r="AEK283" s="77"/>
      <c r="AEL283" s="77"/>
      <c r="AEM283" s="77"/>
      <c r="AEN283" s="77"/>
      <c r="AEO283" s="77"/>
      <c r="AEP283" s="77"/>
      <c r="AEQ283" s="77"/>
      <c r="AER283" s="77"/>
      <c r="AES283" s="77"/>
      <c r="AET283" s="77"/>
      <c r="AEU283" s="77"/>
      <c r="AEV283" s="77"/>
      <c r="AEW283" s="77"/>
      <c r="AEX283" s="77"/>
      <c r="AEY283" s="77"/>
      <c r="AEZ283" s="77"/>
      <c r="AFA283" s="77"/>
      <c r="AFB283" s="77"/>
      <c r="AFC283" s="77"/>
      <c r="AFD283" s="77"/>
      <c r="AFE283" s="77"/>
      <c r="AFF283" s="77"/>
      <c r="AFG283" s="77"/>
      <c r="AFH283" s="77"/>
      <c r="AFI283" s="77"/>
      <c r="AFJ283" s="77"/>
      <c r="AFK283" s="77"/>
      <c r="AFL283" s="77"/>
      <c r="AFM283" s="77"/>
      <c r="AFN283" s="77"/>
      <c r="AFO283" s="77"/>
      <c r="AFP283" s="77"/>
      <c r="AFQ283" s="77"/>
      <c r="AFR283" s="77"/>
      <c r="AFS283" s="77"/>
      <c r="AFT283" s="77"/>
      <c r="AFU283" s="77"/>
      <c r="AFV283" s="77"/>
      <c r="AFW283" s="77"/>
      <c r="AFX283" s="77"/>
      <c r="AFY283" s="77"/>
      <c r="AFZ283" s="77"/>
      <c r="AGA283" s="77"/>
      <c r="AGB283" s="77"/>
      <c r="AGC283" s="77"/>
      <c r="AGD283" s="77"/>
      <c r="AGE283" s="77"/>
      <c r="AGF283" s="77"/>
      <c r="AGG283" s="77"/>
      <c r="AGH283" s="77"/>
      <c r="AGI283" s="77"/>
      <c r="AGJ283" s="77"/>
      <c r="AGK283" s="77"/>
      <c r="AGL283" s="77"/>
      <c r="AGM283" s="77"/>
      <c r="AGN283" s="77"/>
      <c r="AGO283" s="77"/>
      <c r="AGP283" s="77"/>
      <c r="AGQ283" s="77"/>
      <c r="AGR283" s="77"/>
      <c r="AGS283" s="77"/>
      <c r="AGT283" s="77"/>
      <c r="AGU283" s="77"/>
      <c r="AGV283" s="77"/>
      <c r="AGW283" s="77"/>
      <c r="AGX283" s="77"/>
      <c r="AGY283" s="77"/>
      <c r="AGZ283" s="77"/>
      <c r="AHA283" s="77"/>
      <c r="AHB283" s="77"/>
      <c r="AHC283" s="77"/>
      <c r="AHD283" s="77"/>
      <c r="AHE283" s="77"/>
      <c r="AHF283" s="77"/>
      <c r="AHG283" s="77"/>
      <c r="AHH283" s="77"/>
      <c r="AHI283" s="77"/>
      <c r="AHJ283" s="77"/>
      <c r="AHK283" s="77"/>
      <c r="AHL283" s="77"/>
      <c r="AHM283" s="77"/>
      <c r="AHN283" s="77"/>
      <c r="AHO283" s="77"/>
      <c r="AHP283" s="77"/>
      <c r="AHQ283" s="77"/>
      <c r="AHR283" s="77"/>
      <c r="AHS283" s="77"/>
      <c r="AHT283" s="77"/>
      <c r="AHU283" s="77"/>
      <c r="AHV283" s="77"/>
      <c r="AHW283" s="77"/>
      <c r="AHX283" s="77"/>
      <c r="AHY283" s="77"/>
      <c r="AHZ283" s="77"/>
      <c r="AIA283" s="77"/>
      <c r="AIB283" s="77"/>
      <c r="AIC283" s="77"/>
      <c r="AID283" s="77"/>
      <c r="AIE283" s="77"/>
      <c r="AIF283" s="77"/>
      <c r="AIG283" s="77"/>
      <c r="AIH283" s="77"/>
      <c r="AII283" s="77"/>
      <c r="AIJ283" s="77"/>
      <c r="AIK283" s="77"/>
      <c r="AIL283" s="77"/>
      <c r="AIM283" s="77"/>
      <c r="AIN283" s="77"/>
      <c r="AIO283" s="77"/>
      <c r="AIP283" s="77"/>
      <c r="AIQ283" s="77"/>
      <c r="AIR283" s="77"/>
      <c r="AIS283" s="77"/>
      <c r="AIT283" s="77"/>
      <c r="AIU283" s="77"/>
      <c r="AIV283" s="77"/>
      <c r="AIW283" s="77"/>
      <c r="AIX283" s="77"/>
      <c r="AIY283" s="77"/>
      <c r="AIZ283" s="77"/>
      <c r="AJA283" s="77"/>
      <c r="AJB283" s="77"/>
      <c r="AJC283" s="77"/>
      <c r="AJD283" s="77"/>
      <c r="AJE283" s="77"/>
      <c r="AJF283" s="77"/>
      <c r="AJG283" s="77"/>
      <c r="AJH283" s="77"/>
      <c r="AJI283" s="77"/>
      <c r="AJJ283" s="77"/>
      <c r="AJK283" s="77"/>
      <c r="AJL283" s="77"/>
      <c r="AJM283" s="77"/>
      <c r="AJN283" s="77"/>
      <c r="AJO283" s="77"/>
      <c r="AJP283" s="77"/>
      <c r="AJQ283" s="77"/>
      <c r="AJR283" s="77"/>
      <c r="AJS283" s="77"/>
      <c r="AJT283" s="77"/>
      <c r="AJU283" s="77"/>
      <c r="AJV283" s="77"/>
      <c r="AJW283" s="77"/>
      <c r="AJX283" s="77"/>
      <c r="AJY283" s="77"/>
      <c r="AJZ283" s="77"/>
      <c r="AKA283" s="77"/>
      <c r="AKB283" s="77"/>
      <c r="AKC283" s="77"/>
      <c r="AKD283" s="77"/>
      <c r="AKE283" s="77"/>
      <c r="AKF283" s="77"/>
      <c r="AKG283" s="77"/>
      <c r="AKH283" s="77"/>
      <c r="AKI283" s="77"/>
      <c r="AKJ283" s="77"/>
      <c r="AKK283" s="77"/>
      <c r="AKL283" s="77"/>
      <c r="AKM283" s="77"/>
      <c r="AKN283" s="77"/>
      <c r="AKO283" s="77"/>
      <c r="AKP283" s="77"/>
      <c r="AKQ283" s="77"/>
      <c r="AKR283" s="77"/>
      <c r="AKS283" s="77"/>
      <c r="AKT283" s="77"/>
      <c r="AKU283" s="77"/>
      <c r="AKV283" s="77"/>
      <c r="AKW283" s="77"/>
      <c r="AKX283" s="77"/>
      <c r="AKY283" s="77"/>
      <c r="AKZ283" s="77"/>
      <c r="ALA283" s="77"/>
      <c r="ALB283" s="77"/>
      <c r="ALC283" s="77"/>
      <c r="ALD283" s="77"/>
      <c r="ALE283" s="77"/>
      <c r="ALF283" s="77"/>
      <c r="ALG283" s="77"/>
      <c r="ALH283" s="77"/>
      <c r="ALI283" s="77"/>
      <c r="ALJ283" s="77"/>
      <c r="ALK283" s="77"/>
      <c r="ALL283" s="77"/>
      <c r="ALM283" s="77"/>
      <c r="ALN283" s="77"/>
      <c r="ALO283" s="77"/>
      <c r="ALP283" s="77"/>
      <c r="ALQ283" s="77"/>
      <c r="ALR283" s="77"/>
      <c r="ALS283" s="77"/>
      <c r="ALT283" s="77"/>
      <c r="ALU283" s="77"/>
      <c r="ALV283" s="77"/>
      <c r="ALW283" s="77"/>
      <c r="ALX283" s="77"/>
      <c r="ALY283" s="77"/>
      <c r="ALZ283" s="77"/>
      <c r="AMA283" s="77"/>
      <c r="AMB283" s="77"/>
      <c r="AMC283" s="77"/>
      <c r="AMD283" s="77"/>
      <c r="AME283" s="77"/>
      <c r="AMF283" s="77"/>
      <c r="AMG283" s="77"/>
      <c r="AMH283" s="77"/>
      <c r="AMI283" s="77"/>
      <c r="AMJ283" s="77"/>
    </row>
    <row r="284" customFormat="false" ht="12.85" hidden="false" customHeight="false" outlineLevel="0" collapsed="false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  <c r="AZ284" s="77"/>
      <c r="BA284" s="77"/>
      <c r="BB284" s="77"/>
      <c r="BC284" s="77"/>
      <c r="BD284" s="77"/>
      <c r="BE284" s="77"/>
      <c r="BF284" s="77"/>
      <c r="BG284" s="77"/>
      <c r="BH284" s="77"/>
      <c r="BI284" s="77"/>
      <c r="BJ284" s="77"/>
      <c r="BK284" s="77"/>
      <c r="BL284" s="77"/>
      <c r="BM284" s="77"/>
      <c r="BN284" s="77"/>
      <c r="BO284" s="77"/>
      <c r="BP284" s="77"/>
      <c r="BQ284" s="77"/>
      <c r="BR284" s="77"/>
      <c r="BS284" s="77"/>
      <c r="BT284" s="77"/>
      <c r="BU284" s="77"/>
      <c r="BV284" s="77"/>
      <c r="BW284" s="77"/>
      <c r="BX284" s="77"/>
      <c r="BY284" s="77"/>
      <c r="BZ284" s="77"/>
      <c r="CA284" s="77"/>
      <c r="CB284" s="77"/>
      <c r="CC284" s="77"/>
      <c r="CD284" s="77"/>
      <c r="CE284" s="77"/>
      <c r="CF284" s="77"/>
      <c r="CG284" s="77"/>
      <c r="CH284" s="77"/>
      <c r="CI284" s="77"/>
      <c r="CJ284" s="77"/>
      <c r="CK284" s="77"/>
      <c r="CL284" s="77"/>
      <c r="CM284" s="77"/>
      <c r="CN284" s="77"/>
      <c r="CO284" s="77"/>
      <c r="CP284" s="77"/>
      <c r="CQ284" s="77"/>
      <c r="CR284" s="77"/>
      <c r="CS284" s="77"/>
      <c r="CT284" s="77"/>
      <c r="CU284" s="77"/>
      <c r="CV284" s="77"/>
      <c r="CW284" s="77"/>
      <c r="CX284" s="77"/>
      <c r="CY284" s="77"/>
      <c r="CZ284" s="77"/>
      <c r="DA284" s="77"/>
      <c r="DB284" s="77"/>
      <c r="DC284" s="77"/>
      <c r="DD284" s="77"/>
      <c r="DE284" s="77"/>
      <c r="DF284" s="77"/>
      <c r="DG284" s="77"/>
      <c r="DH284" s="77"/>
      <c r="DI284" s="77"/>
      <c r="DJ284" s="77"/>
      <c r="DK284" s="77"/>
      <c r="DL284" s="77"/>
      <c r="DM284" s="77"/>
      <c r="DN284" s="77"/>
      <c r="DO284" s="77"/>
      <c r="DP284" s="77"/>
      <c r="DQ284" s="77"/>
      <c r="DR284" s="77"/>
      <c r="DS284" s="77"/>
      <c r="DT284" s="77"/>
      <c r="DU284" s="77"/>
      <c r="DV284" s="77"/>
      <c r="DW284" s="77"/>
      <c r="DX284" s="77"/>
      <c r="DY284" s="77"/>
      <c r="DZ284" s="77"/>
      <c r="EA284" s="77"/>
      <c r="EB284" s="77"/>
      <c r="EC284" s="77"/>
      <c r="ED284" s="77"/>
      <c r="EE284" s="77"/>
      <c r="EF284" s="77"/>
      <c r="EG284" s="77"/>
      <c r="EH284" s="77"/>
      <c r="EI284" s="77"/>
      <c r="EJ284" s="77"/>
      <c r="EK284" s="77"/>
      <c r="EL284" s="77"/>
      <c r="EM284" s="77"/>
      <c r="EN284" s="77"/>
      <c r="EO284" s="77"/>
      <c r="EP284" s="77"/>
      <c r="EQ284" s="77"/>
      <c r="ER284" s="77"/>
      <c r="ES284" s="77"/>
      <c r="ET284" s="77"/>
      <c r="EU284" s="77"/>
      <c r="EV284" s="77"/>
      <c r="EW284" s="77"/>
      <c r="EX284" s="77"/>
      <c r="EY284" s="77"/>
      <c r="EZ284" s="77"/>
      <c r="FA284" s="77"/>
      <c r="FB284" s="77"/>
      <c r="FC284" s="77"/>
      <c r="FD284" s="77"/>
      <c r="FE284" s="77"/>
      <c r="FF284" s="77"/>
      <c r="FG284" s="77"/>
      <c r="FH284" s="77"/>
      <c r="FI284" s="77"/>
      <c r="FJ284" s="77"/>
      <c r="FK284" s="77"/>
      <c r="FL284" s="77"/>
      <c r="FM284" s="77"/>
      <c r="FN284" s="77"/>
      <c r="FO284" s="77"/>
      <c r="FP284" s="77"/>
      <c r="FQ284" s="77"/>
      <c r="FR284" s="77"/>
      <c r="FS284" s="77"/>
      <c r="FT284" s="77"/>
      <c r="FU284" s="77"/>
      <c r="FV284" s="77"/>
      <c r="FW284" s="77"/>
      <c r="FX284" s="77"/>
      <c r="FY284" s="77"/>
      <c r="FZ284" s="77"/>
      <c r="GA284" s="77"/>
      <c r="GB284" s="77"/>
      <c r="GC284" s="77"/>
      <c r="GD284" s="77"/>
      <c r="GE284" s="77"/>
      <c r="GF284" s="77"/>
      <c r="GG284" s="77"/>
      <c r="GH284" s="77"/>
      <c r="GI284" s="77"/>
      <c r="GJ284" s="77"/>
      <c r="GK284" s="77"/>
      <c r="GL284" s="77"/>
      <c r="GM284" s="77"/>
      <c r="GN284" s="77"/>
      <c r="GO284" s="77"/>
      <c r="GP284" s="77"/>
      <c r="GQ284" s="77"/>
      <c r="GR284" s="77"/>
      <c r="GS284" s="77"/>
      <c r="GT284" s="77"/>
      <c r="GU284" s="77"/>
      <c r="GV284" s="77"/>
      <c r="GW284" s="77"/>
      <c r="GX284" s="77"/>
      <c r="GY284" s="77"/>
      <c r="GZ284" s="77"/>
      <c r="HA284" s="77"/>
      <c r="HB284" s="77"/>
      <c r="HC284" s="77"/>
      <c r="HD284" s="77"/>
      <c r="HE284" s="77"/>
      <c r="HF284" s="77"/>
      <c r="HG284" s="77"/>
      <c r="HH284" s="77"/>
      <c r="HI284" s="77"/>
      <c r="HJ284" s="77"/>
      <c r="HK284" s="77"/>
      <c r="HL284" s="77"/>
      <c r="HM284" s="77"/>
      <c r="HN284" s="77"/>
      <c r="HO284" s="77"/>
      <c r="HP284" s="77"/>
      <c r="HQ284" s="77"/>
      <c r="HR284" s="77"/>
      <c r="HS284" s="77"/>
      <c r="HT284" s="77"/>
      <c r="HU284" s="77"/>
      <c r="HV284" s="77"/>
      <c r="HW284" s="77"/>
      <c r="HX284" s="77"/>
      <c r="HY284" s="77"/>
      <c r="HZ284" s="77"/>
      <c r="IA284" s="77"/>
      <c r="IB284" s="77"/>
      <c r="IC284" s="77"/>
      <c r="ID284" s="77"/>
      <c r="IE284" s="77"/>
      <c r="IF284" s="77"/>
      <c r="IG284" s="77"/>
      <c r="IH284" s="77"/>
      <c r="II284" s="77"/>
      <c r="IJ284" s="77"/>
      <c r="IK284" s="77"/>
      <c r="IL284" s="77"/>
      <c r="IM284" s="77"/>
      <c r="IN284" s="77"/>
      <c r="IO284" s="77"/>
      <c r="IP284" s="77"/>
      <c r="IQ284" s="77"/>
      <c r="IR284" s="77"/>
      <c r="IS284" s="77"/>
      <c r="IT284" s="77"/>
      <c r="IU284" s="77"/>
      <c r="IV284" s="77"/>
      <c r="IW284" s="77"/>
      <c r="IX284" s="77"/>
      <c r="IY284" s="77"/>
      <c r="IZ284" s="77"/>
      <c r="JA284" s="77"/>
      <c r="JB284" s="77"/>
      <c r="JC284" s="77"/>
      <c r="JD284" s="77"/>
      <c r="JE284" s="77"/>
      <c r="JF284" s="77"/>
      <c r="JG284" s="77"/>
      <c r="JH284" s="77"/>
      <c r="JI284" s="77"/>
      <c r="JJ284" s="77"/>
      <c r="JK284" s="77"/>
      <c r="JL284" s="77"/>
      <c r="JM284" s="77"/>
      <c r="JN284" s="77"/>
      <c r="JO284" s="77"/>
      <c r="JP284" s="77"/>
      <c r="JQ284" s="77"/>
      <c r="JR284" s="77"/>
      <c r="JS284" s="77"/>
      <c r="JT284" s="77"/>
      <c r="JU284" s="77"/>
      <c r="JV284" s="77"/>
      <c r="JW284" s="77"/>
      <c r="JX284" s="77"/>
      <c r="JY284" s="77"/>
      <c r="JZ284" s="77"/>
      <c r="KA284" s="77"/>
      <c r="KB284" s="77"/>
      <c r="KC284" s="77"/>
      <c r="KD284" s="77"/>
      <c r="KE284" s="77"/>
      <c r="KF284" s="77"/>
      <c r="KG284" s="77"/>
      <c r="KH284" s="77"/>
      <c r="KI284" s="77"/>
      <c r="KJ284" s="77"/>
      <c r="KK284" s="77"/>
      <c r="KL284" s="77"/>
      <c r="KM284" s="77"/>
      <c r="KN284" s="77"/>
      <c r="KO284" s="77"/>
      <c r="KP284" s="77"/>
      <c r="KQ284" s="77"/>
      <c r="KR284" s="77"/>
      <c r="KS284" s="77"/>
      <c r="KT284" s="77"/>
      <c r="KU284" s="77"/>
      <c r="KV284" s="77"/>
      <c r="KW284" s="77"/>
      <c r="KX284" s="77"/>
      <c r="KY284" s="77"/>
      <c r="KZ284" s="77"/>
      <c r="LA284" s="77"/>
      <c r="LB284" s="77"/>
      <c r="LC284" s="77"/>
      <c r="LD284" s="77"/>
      <c r="LE284" s="77"/>
      <c r="LF284" s="77"/>
      <c r="LG284" s="77"/>
      <c r="LH284" s="77"/>
      <c r="LI284" s="77"/>
      <c r="LJ284" s="77"/>
      <c r="LK284" s="77"/>
      <c r="LL284" s="77"/>
      <c r="LM284" s="77"/>
      <c r="LN284" s="77"/>
      <c r="LO284" s="77"/>
      <c r="LP284" s="77"/>
      <c r="LQ284" s="77"/>
      <c r="LR284" s="77"/>
      <c r="LS284" s="77"/>
      <c r="LT284" s="77"/>
      <c r="LU284" s="77"/>
      <c r="LV284" s="77"/>
      <c r="LW284" s="77"/>
      <c r="LX284" s="77"/>
      <c r="LY284" s="77"/>
      <c r="LZ284" s="77"/>
      <c r="MA284" s="77"/>
      <c r="MB284" s="77"/>
      <c r="MC284" s="77"/>
      <c r="MD284" s="77"/>
      <c r="ME284" s="77"/>
      <c r="MF284" s="77"/>
      <c r="MG284" s="77"/>
      <c r="MH284" s="77"/>
      <c r="MI284" s="77"/>
      <c r="MJ284" s="77"/>
      <c r="MK284" s="77"/>
      <c r="ML284" s="77"/>
      <c r="MM284" s="77"/>
      <c r="MN284" s="77"/>
      <c r="MO284" s="77"/>
      <c r="MP284" s="77"/>
      <c r="MQ284" s="77"/>
      <c r="MR284" s="77"/>
      <c r="MS284" s="77"/>
      <c r="MT284" s="77"/>
      <c r="MU284" s="77"/>
      <c r="MV284" s="77"/>
      <c r="MW284" s="77"/>
      <c r="MX284" s="77"/>
      <c r="MY284" s="77"/>
      <c r="MZ284" s="77"/>
      <c r="NA284" s="77"/>
      <c r="NB284" s="77"/>
      <c r="NC284" s="77"/>
      <c r="ND284" s="77"/>
      <c r="NE284" s="77"/>
      <c r="NF284" s="77"/>
      <c r="NG284" s="77"/>
      <c r="NH284" s="77"/>
      <c r="NI284" s="77"/>
      <c r="NJ284" s="77"/>
      <c r="NK284" s="77"/>
      <c r="NL284" s="77"/>
      <c r="NM284" s="77"/>
      <c r="NN284" s="77"/>
      <c r="NO284" s="77"/>
      <c r="NP284" s="77"/>
      <c r="NQ284" s="77"/>
      <c r="NR284" s="77"/>
      <c r="NS284" s="77"/>
      <c r="NT284" s="77"/>
      <c r="NU284" s="77"/>
      <c r="NV284" s="77"/>
      <c r="NW284" s="77"/>
      <c r="NX284" s="77"/>
      <c r="NY284" s="77"/>
      <c r="NZ284" s="77"/>
      <c r="OA284" s="77"/>
      <c r="OB284" s="77"/>
      <c r="OC284" s="77"/>
      <c r="OD284" s="77"/>
      <c r="OE284" s="77"/>
      <c r="OF284" s="77"/>
      <c r="OG284" s="77"/>
      <c r="OH284" s="77"/>
      <c r="OI284" s="77"/>
      <c r="OJ284" s="77"/>
      <c r="OK284" s="77"/>
      <c r="OL284" s="77"/>
      <c r="OM284" s="77"/>
      <c r="ON284" s="77"/>
      <c r="OO284" s="77"/>
      <c r="OP284" s="77"/>
      <c r="OQ284" s="77"/>
      <c r="OR284" s="77"/>
      <c r="OS284" s="77"/>
      <c r="OT284" s="77"/>
      <c r="OU284" s="77"/>
      <c r="OV284" s="77"/>
      <c r="OW284" s="77"/>
      <c r="OX284" s="77"/>
      <c r="OY284" s="77"/>
      <c r="OZ284" s="77"/>
      <c r="PA284" s="77"/>
      <c r="PB284" s="77"/>
      <c r="PC284" s="77"/>
      <c r="PD284" s="77"/>
      <c r="PE284" s="77"/>
      <c r="PF284" s="77"/>
      <c r="PG284" s="77"/>
      <c r="PH284" s="77"/>
      <c r="PI284" s="77"/>
      <c r="PJ284" s="77"/>
      <c r="PK284" s="77"/>
      <c r="PL284" s="77"/>
      <c r="PM284" s="77"/>
      <c r="PN284" s="77"/>
      <c r="PO284" s="77"/>
      <c r="PP284" s="77"/>
      <c r="PQ284" s="77"/>
      <c r="PR284" s="77"/>
      <c r="PS284" s="77"/>
      <c r="PT284" s="77"/>
      <c r="PU284" s="77"/>
      <c r="PV284" s="77"/>
      <c r="PW284" s="77"/>
      <c r="PX284" s="77"/>
      <c r="PY284" s="77"/>
      <c r="PZ284" s="77"/>
      <c r="QA284" s="77"/>
      <c r="QB284" s="77"/>
      <c r="QC284" s="77"/>
      <c r="QD284" s="77"/>
      <c r="QE284" s="77"/>
      <c r="QF284" s="77"/>
      <c r="QG284" s="77"/>
      <c r="QH284" s="77"/>
      <c r="QI284" s="77"/>
      <c r="QJ284" s="77"/>
      <c r="QK284" s="77"/>
      <c r="QL284" s="77"/>
      <c r="QM284" s="77"/>
      <c r="QN284" s="77"/>
      <c r="QO284" s="77"/>
      <c r="QP284" s="77"/>
      <c r="QQ284" s="77"/>
      <c r="QR284" s="77"/>
      <c r="QS284" s="77"/>
      <c r="QT284" s="77"/>
      <c r="QU284" s="77"/>
      <c r="QV284" s="77"/>
      <c r="QW284" s="77"/>
      <c r="QX284" s="77"/>
      <c r="QY284" s="77"/>
      <c r="QZ284" s="77"/>
      <c r="RA284" s="77"/>
      <c r="RB284" s="77"/>
      <c r="RC284" s="77"/>
      <c r="RD284" s="77"/>
      <c r="RE284" s="77"/>
      <c r="RF284" s="77"/>
      <c r="RG284" s="77"/>
      <c r="RH284" s="77"/>
      <c r="RI284" s="77"/>
      <c r="RJ284" s="77"/>
      <c r="RK284" s="77"/>
      <c r="RL284" s="77"/>
      <c r="RM284" s="77"/>
      <c r="RN284" s="77"/>
      <c r="RO284" s="77"/>
      <c r="RP284" s="77"/>
      <c r="RQ284" s="77"/>
      <c r="RR284" s="77"/>
      <c r="RS284" s="77"/>
      <c r="RT284" s="77"/>
      <c r="RU284" s="77"/>
      <c r="RV284" s="77"/>
      <c r="RW284" s="77"/>
      <c r="RX284" s="77"/>
      <c r="RY284" s="77"/>
      <c r="RZ284" s="77"/>
      <c r="SA284" s="77"/>
      <c r="SB284" s="77"/>
      <c r="SC284" s="77"/>
      <c r="SD284" s="77"/>
      <c r="SE284" s="77"/>
      <c r="SF284" s="77"/>
      <c r="SG284" s="77"/>
      <c r="SH284" s="77"/>
      <c r="SI284" s="77"/>
      <c r="SJ284" s="77"/>
      <c r="SK284" s="77"/>
      <c r="SL284" s="77"/>
      <c r="SM284" s="77"/>
      <c r="SN284" s="77"/>
      <c r="SO284" s="77"/>
      <c r="SP284" s="77"/>
      <c r="SQ284" s="77"/>
      <c r="SR284" s="77"/>
      <c r="SS284" s="77"/>
      <c r="ST284" s="77"/>
      <c r="SU284" s="77"/>
      <c r="SV284" s="77"/>
      <c r="SW284" s="77"/>
      <c r="SX284" s="77"/>
      <c r="SY284" s="77"/>
      <c r="SZ284" s="77"/>
      <c r="TA284" s="77"/>
      <c r="TB284" s="77"/>
      <c r="TC284" s="77"/>
      <c r="TD284" s="77"/>
      <c r="TE284" s="77"/>
      <c r="TF284" s="77"/>
      <c r="TG284" s="77"/>
      <c r="TH284" s="77"/>
      <c r="TI284" s="77"/>
      <c r="TJ284" s="77"/>
      <c r="TK284" s="77"/>
      <c r="TL284" s="77"/>
      <c r="TM284" s="77"/>
      <c r="TN284" s="77"/>
      <c r="TO284" s="77"/>
      <c r="TP284" s="77"/>
      <c r="TQ284" s="77"/>
      <c r="TR284" s="77"/>
      <c r="TS284" s="77"/>
      <c r="TT284" s="77"/>
      <c r="TU284" s="77"/>
      <c r="TV284" s="77"/>
      <c r="TW284" s="77"/>
      <c r="TX284" s="77"/>
      <c r="TY284" s="77"/>
      <c r="TZ284" s="77"/>
      <c r="UA284" s="77"/>
      <c r="UB284" s="77"/>
      <c r="UC284" s="77"/>
      <c r="UD284" s="77"/>
      <c r="UE284" s="77"/>
      <c r="UF284" s="77"/>
      <c r="UG284" s="77"/>
      <c r="UH284" s="77"/>
      <c r="UI284" s="77"/>
      <c r="UJ284" s="77"/>
      <c r="UK284" s="77"/>
      <c r="UL284" s="77"/>
      <c r="UM284" s="77"/>
      <c r="UN284" s="77"/>
      <c r="UO284" s="77"/>
      <c r="UP284" s="77"/>
      <c r="UQ284" s="77"/>
      <c r="UR284" s="77"/>
      <c r="US284" s="77"/>
      <c r="UT284" s="77"/>
      <c r="UU284" s="77"/>
      <c r="UV284" s="77"/>
      <c r="UW284" s="77"/>
      <c r="UX284" s="77"/>
      <c r="UY284" s="77"/>
      <c r="UZ284" s="77"/>
      <c r="VA284" s="77"/>
      <c r="VB284" s="77"/>
      <c r="VC284" s="77"/>
      <c r="VD284" s="77"/>
      <c r="VE284" s="77"/>
      <c r="VF284" s="77"/>
      <c r="VG284" s="77"/>
      <c r="VH284" s="77"/>
      <c r="VI284" s="77"/>
      <c r="VJ284" s="77"/>
      <c r="VK284" s="77"/>
      <c r="VL284" s="77"/>
      <c r="VM284" s="77"/>
      <c r="VN284" s="77"/>
      <c r="VO284" s="77"/>
      <c r="VP284" s="77"/>
      <c r="VQ284" s="77"/>
      <c r="VR284" s="77"/>
      <c r="VS284" s="77"/>
      <c r="VT284" s="77"/>
      <c r="VU284" s="77"/>
      <c r="VV284" s="77"/>
      <c r="VW284" s="77"/>
      <c r="VX284" s="77"/>
      <c r="VY284" s="77"/>
      <c r="VZ284" s="77"/>
      <c r="WA284" s="77"/>
      <c r="WB284" s="77"/>
      <c r="WC284" s="77"/>
      <c r="WD284" s="77"/>
      <c r="WE284" s="77"/>
      <c r="WF284" s="77"/>
      <c r="WG284" s="77"/>
      <c r="WH284" s="77"/>
      <c r="WI284" s="77"/>
      <c r="WJ284" s="77"/>
      <c r="WK284" s="77"/>
      <c r="WL284" s="77"/>
      <c r="WM284" s="77"/>
      <c r="WN284" s="77"/>
      <c r="WO284" s="77"/>
      <c r="WP284" s="77"/>
      <c r="WQ284" s="77"/>
      <c r="WR284" s="77"/>
      <c r="WS284" s="77"/>
      <c r="WT284" s="77"/>
      <c r="WU284" s="77"/>
      <c r="WV284" s="77"/>
      <c r="WW284" s="77"/>
      <c r="WX284" s="77"/>
      <c r="WY284" s="77"/>
      <c r="WZ284" s="77"/>
      <c r="XA284" s="77"/>
      <c r="XB284" s="77"/>
      <c r="XC284" s="77"/>
      <c r="XD284" s="77"/>
      <c r="XE284" s="77"/>
      <c r="XF284" s="77"/>
      <c r="XG284" s="77"/>
      <c r="XH284" s="77"/>
      <c r="XI284" s="77"/>
      <c r="XJ284" s="77"/>
      <c r="XK284" s="77"/>
      <c r="XL284" s="77"/>
      <c r="XM284" s="77"/>
      <c r="XN284" s="77"/>
      <c r="XO284" s="77"/>
      <c r="XP284" s="77"/>
      <c r="XQ284" s="77"/>
      <c r="XR284" s="77"/>
      <c r="XS284" s="77"/>
      <c r="XT284" s="77"/>
      <c r="XU284" s="77"/>
      <c r="XV284" s="77"/>
      <c r="XW284" s="77"/>
      <c r="XX284" s="77"/>
      <c r="XY284" s="77"/>
      <c r="XZ284" s="77"/>
      <c r="YA284" s="77"/>
      <c r="YB284" s="77"/>
      <c r="YC284" s="77"/>
      <c r="YD284" s="77"/>
      <c r="YE284" s="77"/>
      <c r="YF284" s="77"/>
      <c r="YG284" s="77"/>
      <c r="YH284" s="77"/>
      <c r="YI284" s="77"/>
      <c r="YJ284" s="77"/>
      <c r="YK284" s="77"/>
      <c r="YL284" s="77"/>
      <c r="YM284" s="77"/>
      <c r="YN284" s="77"/>
      <c r="YO284" s="77"/>
      <c r="YP284" s="77"/>
      <c r="YQ284" s="77"/>
      <c r="YR284" s="77"/>
      <c r="YS284" s="77"/>
      <c r="YT284" s="77"/>
      <c r="YU284" s="77"/>
      <c r="YV284" s="77"/>
      <c r="YW284" s="77"/>
      <c r="YX284" s="77"/>
      <c r="YY284" s="77"/>
      <c r="YZ284" s="77"/>
      <c r="ZA284" s="77"/>
      <c r="ZB284" s="77"/>
      <c r="ZC284" s="77"/>
      <c r="ZD284" s="77"/>
      <c r="ZE284" s="77"/>
      <c r="ZF284" s="77"/>
      <c r="ZG284" s="77"/>
      <c r="ZH284" s="77"/>
      <c r="ZI284" s="77"/>
      <c r="ZJ284" s="77"/>
      <c r="ZK284" s="77"/>
      <c r="ZL284" s="77"/>
      <c r="ZM284" s="77"/>
      <c r="ZN284" s="77"/>
      <c r="ZO284" s="77"/>
      <c r="ZP284" s="77"/>
      <c r="ZQ284" s="77"/>
      <c r="ZR284" s="77"/>
      <c r="ZS284" s="77"/>
      <c r="ZT284" s="77"/>
      <c r="ZU284" s="77"/>
      <c r="ZV284" s="77"/>
      <c r="ZW284" s="77"/>
      <c r="ZX284" s="77"/>
      <c r="ZY284" s="77"/>
      <c r="ZZ284" s="77"/>
      <c r="AAA284" s="77"/>
      <c r="AAB284" s="77"/>
      <c r="AAC284" s="77"/>
      <c r="AAD284" s="77"/>
      <c r="AAE284" s="77"/>
      <c r="AAF284" s="77"/>
      <c r="AAG284" s="77"/>
      <c r="AAH284" s="77"/>
      <c r="AAI284" s="77"/>
      <c r="AAJ284" s="77"/>
      <c r="AAK284" s="77"/>
      <c r="AAL284" s="77"/>
      <c r="AAM284" s="77"/>
      <c r="AAN284" s="77"/>
      <c r="AAO284" s="77"/>
      <c r="AAP284" s="77"/>
      <c r="AAQ284" s="77"/>
      <c r="AAR284" s="77"/>
      <c r="AAS284" s="77"/>
      <c r="AAT284" s="77"/>
      <c r="AAU284" s="77"/>
      <c r="AAV284" s="77"/>
      <c r="AAW284" s="77"/>
      <c r="AAX284" s="77"/>
      <c r="AAY284" s="77"/>
      <c r="AAZ284" s="77"/>
      <c r="ABA284" s="77"/>
      <c r="ABB284" s="77"/>
      <c r="ABC284" s="77"/>
      <c r="ABD284" s="77"/>
      <c r="ABE284" s="77"/>
      <c r="ABF284" s="77"/>
      <c r="ABG284" s="77"/>
      <c r="ABH284" s="77"/>
      <c r="ABI284" s="77"/>
      <c r="ABJ284" s="77"/>
      <c r="ABK284" s="77"/>
      <c r="ABL284" s="77"/>
      <c r="ABM284" s="77"/>
      <c r="ABN284" s="77"/>
      <c r="ABO284" s="77"/>
      <c r="ABP284" s="77"/>
      <c r="ABQ284" s="77"/>
      <c r="ABR284" s="77"/>
      <c r="ABS284" s="77"/>
      <c r="ABT284" s="77"/>
      <c r="ABU284" s="77"/>
      <c r="ABV284" s="77"/>
      <c r="ABW284" s="77"/>
      <c r="ABX284" s="77"/>
      <c r="ABY284" s="77"/>
      <c r="ABZ284" s="77"/>
      <c r="ACA284" s="77"/>
      <c r="ACB284" s="77"/>
      <c r="ACC284" s="77"/>
      <c r="ACD284" s="77"/>
      <c r="ACE284" s="77"/>
      <c r="ACF284" s="77"/>
      <c r="ACG284" s="77"/>
      <c r="ACH284" s="77"/>
      <c r="ACI284" s="77"/>
      <c r="ACJ284" s="77"/>
      <c r="ACK284" s="77"/>
      <c r="ACL284" s="77"/>
      <c r="ACM284" s="77"/>
      <c r="ACN284" s="77"/>
      <c r="ACO284" s="77"/>
      <c r="ACP284" s="77"/>
      <c r="ACQ284" s="77"/>
      <c r="ACR284" s="77"/>
      <c r="ACS284" s="77"/>
      <c r="ACT284" s="77"/>
      <c r="ACU284" s="77"/>
      <c r="ACV284" s="77"/>
      <c r="ACW284" s="77"/>
      <c r="ACX284" s="77"/>
      <c r="ACY284" s="77"/>
      <c r="ACZ284" s="77"/>
      <c r="ADA284" s="77"/>
      <c r="ADB284" s="77"/>
      <c r="ADC284" s="77"/>
      <c r="ADD284" s="77"/>
      <c r="ADE284" s="77"/>
      <c r="ADF284" s="77"/>
      <c r="ADG284" s="77"/>
      <c r="ADH284" s="77"/>
      <c r="ADI284" s="77"/>
      <c r="ADJ284" s="77"/>
      <c r="ADK284" s="77"/>
      <c r="ADL284" s="77"/>
      <c r="ADM284" s="77"/>
      <c r="ADN284" s="77"/>
      <c r="ADO284" s="77"/>
      <c r="ADP284" s="77"/>
      <c r="ADQ284" s="77"/>
      <c r="ADR284" s="77"/>
      <c r="ADS284" s="77"/>
      <c r="ADT284" s="77"/>
      <c r="ADU284" s="77"/>
      <c r="ADV284" s="77"/>
      <c r="ADW284" s="77"/>
      <c r="ADX284" s="77"/>
      <c r="ADY284" s="77"/>
      <c r="ADZ284" s="77"/>
      <c r="AEA284" s="77"/>
      <c r="AEB284" s="77"/>
      <c r="AEC284" s="77"/>
      <c r="AED284" s="77"/>
      <c r="AEE284" s="77"/>
      <c r="AEF284" s="77"/>
      <c r="AEG284" s="77"/>
      <c r="AEH284" s="77"/>
      <c r="AEI284" s="77"/>
      <c r="AEJ284" s="77"/>
      <c r="AEK284" s="77"/>
      <c r="AEL284" s="77"/>
      <c r="AEM284" s="77"/>
      <c r="AEN284" s="77"/>
      <c r="AEO284" s="77"/>
      <c r="AEP284" s="77"/>
      <c r="AEQ284" s="77"/>
      <c r="AER284" s="77"/>
      <c r="AES284" s="77"/>
      <c r="AET284" s="77"/>
      <c r="AEU284" s="77"/>
      <c r="AEV284" s="77"/>
      <c r="AEW284" s="77"/>
      <c r="AEX284" s="77"/>
      <c r="AEY284" s="77"/>
      <c r="AEZ284" s="77"/>
      <c r="AFA284" s="77"/>
      <c r="AFB284" s="77"/>
      <c r="AFC284" s="77"/>
      <c r="AFD284" s="77"/>
      <c r="AFE284" s="77"/>
      <c r="AFF284" s="77"/>
      <c r="AFG284" s="77"/>
      <c r="AFH284" s="77"/>
      <c r="AFI284" s="77"/>
      <c r="AFJ284" s="77"/>
      <c r="AFK284" s="77"/>
      <c r="AFL284" s="77"/>
      <c r="AFM284" s="77"/>
      <c r="AFN284" s="77"/>
      <c r="AFO284" s="77"/>
      <c r="AFP284" s="77"/>
      <c r="AFQ284" s="77"/>
      <c r="AFR284" s="77"/>
      <c r="AFS284" s="77"/>
      <c r="AFT284" s="77"/>
      <c r="AFU284" s="77"/>
      <c r="AFV284" s="77"/>
      <c r="AFW284" s="77"/>
      <c r="AFX284" s="77"/>
      <c r="AFY284" s="77"/>
      <c r="AFZ284" s="77"/>
      <c r="AGA284" s="77"/>
      <c r="AGB284" s="77"/>
      <c r="AGC284" s="77"/>
      <c r="AGD284" s="77"/>
      <c r="AGE284" s="77"/>
      <c r="AGF284" s="77"/>
      <c r="AGG284" s="77"/>
      <c r="AGH284" s="77"/>
      <c r="AGI284" s="77"/>
      <c r="AGJ284" s="77"/>
      <c r="AGK284" s="77"/>
      <c r="AGL284" s="77"/>
      <c r="AGM284" s="77"/>
      <c r="AGN284" s="77"/>
      <c r="AGO284" s="77"/>
      <c r="AGP284" s="77"/>
      <c r="AGQ284" s="77"/>
      <c r="AGR284" s="77"/>
      <c r="AGS284" s="77"/>
      <c r="AGT284" s="77"/>
      <c r="AGU284" s="77"/>
      <c r="AGV284" s="77"/>
      <c r="AGW284" s="77"/>
      <c r="AGX284" s="77"/>
      <c r="AGY284" s="77"/>
      <c r="AGZ284" s="77"/>
      <c r="AHA284" s="77"/>
      <c r="AHB284" s="77"/>
      <c r="AHC284" s="77"/>
      <c r="AHD284" s="77"/>
      <c r="AHE284" s="77"/>
      <c r="AHF284" s="77"/>
      <c r="AHG284" s="77"/>
      <c r="AHH284" s="77"/>
      <c r="AHI284" s="77"/>
      <c r="AHJ284" s="77"/>
      <c r="AHK284" s="77"/>
      <c r="AHL284" s="77"/>
      <c r="AHM284" s="77"/>
      <c r="AHN284" s="77"/>
      <c r="AHO284" s="77"/>
      <c r="AHP284" s="77"/>
      <c r="AHQ284" s="77"/>
      <c r="AHR284" s="77"/>
      <c r="AHS284" s="77"/>
      <c r="AHT284" s="77"/>
      <c r="AHU284" s="77"/>
      <c r="AHV284" s="77"/>
      <c r="AHW284" s="77"/>
      <c r="AHX284" s="77"/>
      <c r="AHY284" s="77"/>
      <c r="AHZ284" s="77"/>
      <c r="AIA284" s="77"/>
      <c r="AIB284" s="77"/>
      <c r="AIC284" s="77"/>
      <c r="AID284" s="77"/>
      <c r="AIE284" s="77"/>
      <c r="AIF284" s="77"/>
      <c r="AIG284" s="77"/>
      <c r="AIH284" s="77"/>
      <c r="AII284" s="77"/>
      <c r="AIJ284" s="77"/>
      <c r="AIK284" s="77"/>
      <c r="AIL284" s="77"/>
      <c r="AIM284" s="77"/>
      <c r="AIN284" s="77"/>
      <c r="AIO284" s="77"/>
      <c r="AIP284" s="77"/>
      <c r="AIQ284" s="77"/>
      <c r="AIR284" s="77"/>
      <c r="AIS284" s="77"/>
      <c r="AIT284" s="77"/>
      <c r="AIU284" s="77"/>
      <c r="AIV284" s="77"/>
      <c r="AIW284" s="77"/>
      <c r="AIX284" s="77"/>
      <c r="AIY284" s="77"/>
      <c r="AIZ284" s="77"/>
      <c r="AJA284" s="77"/>
      <c r="AJB284" s="77"/>
      <c r="AJC284" s="77"/>
      <c r="AJD284" s="77"/>
      <c r="AJE284" s="77"/>
      <c r="AJF284" s="77"/>
      <c r="AJG284" s="77"/>
      <c r="AJH284" s="77"/>
      <c r="AJI284" s="77"/>
      <c r="AJJ284" s="77"/>
      <c r="AJK284" s="77"/>
      <c r="AJL284" s="77"/>
      <c r="AJM284" s="77"/>
      <c r="AJN284" s="77"/>
      <c r="AJO284" s="77"/>
      <c r="AJP284" s="77"/>
      <c r="AJQ284" s="77"/>
      <c r="AJR284" s="77"/>
      <c r="AJS284" s="77"/>
      <c r="AJT284" s="77"/>
      <c r="AJU284" s="77"/>
      <c r="AJV284" s="77"/>
      <c r="AJW284" s="77"/>
      <c r="AJX284" s="77"/>
      <c r="AJY284" s="77"/>
      <c r="AJZ284" s="77"/>
      <c r="AKA284" s="77"/>
      <c r="AKB284" s="77"/>
      <c r="AKC284" s="77"/>
      <c r="AKD284" s="77"/>
      <c r="AKE284" s="77"/>
      <c r="AKF284" s="77"/>
      <c r="AKG284" s="77"/>
      <c r="AKH284" s="77"/>
      <c r="AKI284" s="77"/>
      <c r="AKJ284" s="77"/>
      <c r="AKK284" s="77"/>
      <c r="AKL284" s="77"/>
      <c r="AKM284" s="77"/>
      <c r="AKN284" s="77"/>
      <c r="AKO284" s="77"/>
      <c r="AKP284" s="77"/>
      <c r="AKQ284" s="77"/>
      <c r="AKR284" s="77"/>
      <c r="AKS284" s="77"/>
      <c r="AKT284" s="77"/>
      <c r="AKU284" s="77"/>
      <c r="AKV284" s="77"/>
      <c r="AKW284" s="77"/>
      <c r="AKX284" s="77"/>
      <c r="AKY284" s="77"/>
      <c r="AKZ284" s="77"/>
      <c r="ALA284" s="77"/>
      <c r="ALB284" s="77"/>
      <c r="ALC284" s="77"/>
      <c r="ALD284" s="77"/>
      <c r="ALE284" s="77"/>
      <c r="ALF284" s="77"/>
      <c r="ALG284" s="77"/>
      <c r="ALH284" s="77"/>
      <c r="ALI284" s="77"/>
      <c r="ALJ284" s="77"/>
      <c r="ALK284" s="77"/>
      <c r="ALL284" s="77"/>
      <c r="ALM284" s="77"/>
      <c r="ALN284" s="77"/>
      <c r="ALO284" s="77"/>
      <c r="ALP284" s="77"/>
      <c r="ALQ284" s="77"/>
      <c r="ALR284" s="77"/>
      <c r="ALS284" s="77"/>
      <c r="ALT284" s="77"/>
      <c r="ALU284" s="77"/>
      <c r="ALV284" s="77"/>
      <c r="ALW284" s="77"/>
      <c r="ALX284" s="77"/>
      <c r="ALY284" s="77"/>
      <c r="ALZ284" s="77"/>
      <c r="AMA284" s="77"/>
      <c r="AMB284" s="77"/>
      <c r="AMC284" s="77"/>
      <c r="AMD284" s="77"/>
      <c r="AME284" s="77"/>
      <c r="AMF284" s="77"/>
      <c r="AMG284" s="77"/>
      <c r="AMH284" s="77"/>
      <c r="AMI284" s="77"/>
      <c r="AMJ284" s="77"/>
    </row>
    <row r="285" customFormat="false" ht="12.85" hidden="false" customHeight="false" outlineLevel="0" collapsed="false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  <c r="AZ285" s="77"/>
      <c r="BA285" s="77"/>
      <c r="BB285" s="77"/>
      <c r="BC285" s="77"/>
      <c r="BD285" s="77"/>
      <c r="BE285" s="77"/>
      <c r="BF285" s="77"/>
      <c r="BG285" s="77"/>
      <c r="BH285" s="77"/>
      <c r="BI285" s="77"/>
      <c r="BJ285" s="77"/>
      <c r="BK285" s="77"/>
      <c r="BL285" s="77"/>
      <c r="BM285" s="77"/>
      <c r="BN285" s="77"/>
      <c r="BO285" s="77"/>
      <c r="BP285" s="77"/>
      <c r="BQ285" s="77"/>
      <c r="BR285" s="77"/>
      <c r="BS285" s="77"/>
      <c r="BT285" s="77"/>
      <c r="BU285" s="77"/>
      <c r="BV285" s="77"/>
      <c r="BW285" s="77"/>
      <c r="BX285" s="77"/>
      <c r="BY285" s="77"/>
      <c r="BZ285" s="77"/>
      <c r="CA285" s="77"/>
      <c r="CB285" s="77"/>
      <c r="CC285" s="77"/>
      <c r="CD285" s="77"/>
      <c r="CE285" s="77"/>
      <c r="CF285" s="77"/>
      <c r="CG285" s="77"/>
      <c r="CH285" s="77"/>
      <c r="CI285" s="77"/>
      <c r="CJ285" s="77"/>
      <c r="CK285" s="77"/>
      <c r="CL285" s="77"/>
      <c r="CM285" s="77"/>
      <c r="CN285" s="77"/>
      <c r="CO285" s="77"/>
      <c r="CP285" s="77"/>
      <c r="CQ285" s="77"/>
      <c r="CR285" s="77"/>
      <c r="CS285" s="77"/>
      <c r="CT285" s="77"/>
      <c r="CU285" s="77"/>
      <c r="CV285" s="77"/>
      <c r="CW285" s="77"/>
      <c r="CX285" s="77"/>
      <c r="CY285" s="77"/>
      <c r="CZ285" s="77"/>
      <c r="DA285" s="77"/>
      <c r="DB285" s="77"/>
      <c r="DC285" s="77"/>
      <c r="DD285" s="77"/>
      <c r="DE285" s="77"/>
      <c r="DF285" s="77"/>
      <c r="DG285" s="77"/>
      <c r="DH285" s="77"/>
      <c r="DI285" s="77"/>
      <c r="DJ285" s="77"/>
      <c r="DK285" s="77"/>
      <c r="DL285" s="77"/>
      <c r="DM285" s="77"/>
      <c r="DN285" s="77"/>
      <c r="DO285" s="77"/>
      <c r="DP285" s="77"/>
      <c r="DQ285" s="77"/>
      <c r="DR285" s="77"/>
      <c r="DS285" s="77"/>
      <c r="DT285" s="77"/>
      <c r="DU285" s="77"/>
      <c r="DV285" s="77"/>
      <c r="DW285" s="77"/>
      <c r="DX285" s="77"/>
      <c r="DY285" s="77"/>
      <c r="DZ285" s="77"/>
      <c r="EA285" s="77"/>
      <c r="EB285" s="77"/>
      <c r="EC285" s="77"/>
      <c r="ED285" s="77"/>
      <c r="EE285" s="77"/>
      <c r="EF285" s="77"/>
      <c r="EG285" s="77"/>
      <c r="EH285" s="77"/>
      <c r="EI285" s="77"/>
      <c r="EJ285" s="77"/>
      <c r="EK285" s="77"/>
      <c r="EL285" s="77"/>
      <c r="EM285" s="77"/>
      <c r="EN285" s="77"/>
      <c r="EO285" s="77"/>
      <c r="EP285" s="77"/>
      <c r="EQ285" s="77"/>
      <c r="ER285" s="77"/>
      <c r="ES285" s="77"/>
      <c r="ET285" s="77"/>
      <c r="EU285" s="77"/>
      <c r="EV285" s="77"/>
      <c r="EW285" s="77"/>
      <c r="EX285" s="77"/>
      <c r="EY285" s="77"/>
      <c r="EZ285" s="77"/>
      <c r="FA285" s="77"/>
      <c r="FB285" s="77"/>
      <c r="FC285" s="77"/>
      <c r="FD285" s="77"/>
      <c r="FE285" s="77"/>
      <c r="FF285" s="77"/>
      <c r="FG285" s="77"/>
      <c r="FH285" s="77"/>
      <c r="FI285" s="77"/>
      <c r="FJ285" s="77"/>
      <c r="FK285" s="77"/>
      <c r="FL285" s="77"/>
      <c r="FM285" s="77"/>
      <c r="FN285" s="77"/>
      <c r="FO285" s="77"/>
      <c r="FP285" s="77"/>
      <c r="FQ285" s="77"/>
      <c r="FR285" s="77"/>
      <c r="FS285" s="77"/>
      <c r="FT285" s="77"/>
      <c r="FU285" s="77"/>
      <c r="FV285" s="77"/>
      <c r="FW285" s="77"/>
      <c r="FX285" s="77"/>
      <c r="FY285" s="77"/>
      <c r="FZ285" s="77"/>
      <c r="GA285" s="77"/>
      <c r="GB285" s="77"/>
      <c r="GC285" s="77"/>
      <c r="GD285" s="77"/>
      <c r="GE285" s="77"/>
      <c r="GF285" s="77"/>
      <c r="GG285" s="77"/>
      <c r="GH285" s="77"/>
      <c r="GI285" s="77"/>
      <c r="GJ285" s="77"/>
      <c r="GK285" s="77"/>
      <c r="GL285" s="77"/>
      <c r="GM285" s="77"/>
      <c r="GN285" s="77"/>
      <c r="GO285" s="77"/>
      <c r="GP285" s="77"/>
      <c r="GQ285" s="77"/>
      <c r="GR285" s="77"/>
      <c r="GS285" s="77"/>
      <c r="GT285" s="77"/>
      <c r="GU285" s="77"/>
      <c r="GV285" s="77"/>
      <c r="GW285" s="77"/>
      <c r="GX285" s="77"/>
      <c r="GY285" s="77"/>
      <c r="GZ285" s="77"/>
      <c r="HA285" s="77"/>
      <c r="HB285" s="77"/>
      <c r="HC285" s="77"/>
      <c r="HD285" s="77"/>
      <c r="HE285" s="77"/>
      <c r="HF285" s="77"/>
      <c r="HG285" s="77"/>
      <c r="HH285" s="77"/>
      <c r="HI285" s="77"/>
      <c r="HJ285" s="77"/>
      <c r="HK285" s="77"/>
      <c r="HL285" s="77"/>
      <c r="HM285" s="77"/>
      <c r="HN285" s="77"/>
      <c r="HO285" s="77"/>
      <c r="HP285" s="77"/>
      <c r="HQ285" s="77"/>
      <c r="HR285" s="77"/>
      <c r="HS285" s="77"/>
      <c r="HT285" s="77"/>
      <c r="HU285" s="77"/>
      <c r="HV285" s="77"/>
      <c r="HW285" s="77"/>
      <c r="HX285" s="77"/>
      <c r="HY285" s="77"/>
      <c r="HZ285" s="77"/>
      <c r="IA285" s="77"/>
      <c r="IB285" s="77"/>
      <c r="IC285" s="77"/>
      <c r="ID285" s="77"/>
      <c r="IE285" s="77"/>
      <c r="IF285" s="77"/>
      <c r="IG285" s="77"/>
      <c r="IH285" s="77"/>
      <c r="II285" s="77"/>
      <c r="IJ285" s="77"/>
      <c r="IK285" s="77"/>
      <c r="IL285" s="77"/>
      <c r="IM285" s="77"/>
      <c r="IN285" s="77"/>
      <c r="IO285" s="77"/>
      <c r="IP285" s="77"/>
      <c r="IQ285" s="77"/>
      <c r="IR285" s="77"/>
      <c r="IS285" s="77"/>
      <c r="IT285" s="77"/>
      <c r="IU285" s="77"/>
      <c r="IV285" s="77"/>
      <c r="IW285" s="77"/>
      <c r="IX285" s="77"/>
      <c r="IY285" s="77"/>
      <c r="IZ285" s="77"/>
      <c r="JA285" s="77"/>
      <c r="JB285" s="77"/>
      <c r="JC285" s="77"/>
      <c r="JD285" s="77"/>
      <c r="JE285" s="77"/>
      <c r="JF285" s="77"/>
      <c r="JG285" s="77"/>
      <c r="JH285" s="77"/>
      <c r="JI285" s="77"/>
      <c r="JJ285" s="77"/>
      <c r="JK285" s="77"/>
      <c r="JL285" s="77"/>
      <c r="JM285" s="77"/>
      <c r="JN285" s="77"/>
      <c r="JO285" s="77"/>
      <c r="JP285" s="77"/>
      <c r="JQ285" s="77"/>
      <c r="JR285" s="77"/>
      <c r="JS285" s="77"/>
      <c r="JT285" s="77"/>
      <c r="JU285" s="77"/>
      <c r="JV285" s="77"/>
      <c r="JW285" s="77"/>
      <c r="JX285" s="77"/>
      <c r="JY285" s="77"/>
      <c r="JZ285" s="77"/>
      <c r="KA285" s="77"/>
      <c r="KB285" s="77"/>
      <c r="KC285" s="77"/>
      <c r="KD285" s="77"/>
      <c r="KE285" s="77"/>
      <c r="KF285" s="77"/>
      <c r="KG285" s="77"/>
      <c r="KH285" s="77"/>
      <c r="KI285" s="77"/>
      <c r="KJ285" s="77"/>
      <c r="KK285" s="77"/>
      <c r="KL285" s="77"/>
      <c r="KM285" s="77"/>
      <c r="KN285" s="77"/>
      <c r="KO285" s="77"/>
      <c r="KP285" s="77"/>
      <c r="KQ285" s="77"/>
      <c r="KR285" s="77"/>
      <c r="KS285" s="77"/>
      <c r="KT285" s="77"/>
      <c r="KU285" s="77"/>
      <c r="KV285" s="77"/>
      <c r="KW285" s="77"/>
      <c r="KX285" s="77"/>
      <c r="KY285" s="77"/>
      <c r="KZ285" s="77"/>
      <c r="LA285" s="77"/>
      <c r="LB285" s="77"/>
      <c r="LC285" s="77"/>
      <c r="LD285" s="77"/>
      <c r="LE285" s="77"/>
      <c r="LF285" s="77"/>
      <c r="LG285" s="77"/>
      <c r="LH285" s="77"/>
      <c r="LI285" s="77"/>
      <c r="LJ285" s="77"/>
      <c r="LK285" s="77"/>
      <c r="LL285" s="77"/>
      <c r="LM285" s="77"/>
      <c r="LN285" s="77"/>
      <c r="LO285" s="77"/>
      <c r="LP285" s="77"/>
      <c r="LQ285" s="77"/>
      <c r="LR285" s="77"/>
      <c r="LS285" s="77"/>
      <c r="LT285" s="77"/>
      <c r="LU285" s="77"/>
      <c r="LV285" s="77"/>
      <c r="LW285" s="77"/>
      <c r="LX285" s="77"/>
      <c r="LY285" s="77"/>
      <c r="LZ285" s="77"/>
      <c r="MA285" s="77"/>
      <c r="MB285" s="77"/>
      <c r="MC285" s="77"/>
      <c r="MD285" s="77"/>
      <c r="ME285" s="77"/>
      <c r="MF285" s="77"/>
      <c r="MG285" s="77"/>
      <c r="MH285" s="77"/>
      <c r="MI285" s="77"/>
      <c r="MJ285" s="77"/>
      <c r="MK285" s="77"/>
      <c r="ML285" s="77"/>
      <c r="MM285" s="77"/>
      <c r="MN285" s="77"/>
      <c r="MO285" s="77"/>
      <c r="MP285" s="77"/>
      <c r="MQ285" s="77"/>
      <c r="MR285" s="77"/>
      <c r="MS285" s="77"/>
      <c r="MT285" s="77"/>
      <c r="MU285" s="77"/>
      <c r="MV285" s="77"/>
      <c r="MW285" s="77"/>
      <c r="MX285" s="77"/>
      <c r="MY285" s="77"/>
      <c r="MZ285" s="77"/>
      <c r="NA285" s="77"/>
      <c r="NB285" s="77"/>
      <c r="NC285" s="77"/>
      <c r="ND285" s="77"/>
      <c r="NE285" s="77"/>
      <c r="NF285" s="77"/>
      <c r="NG285" s="77"/>
      <c r="NH285" s="77"/>
      <c r="NI285" s="77"/>
      <c r="NJ285" s="77"/>
      <c r="NK285" s="77"/>
      <c r="NL285" s="77"/>
      <c r="NM285" s="77"/>
      <c r="NN285" s="77"/>
      <c r="NO285" s="77"/>
      <c r="NP285" s="77"/>
      <c r="NQ285" s="77"/>
      <c r="NR285" s="77"/>
      <c r="NS285" s="77"/>
      <c r="NT285" s="77"/>
      <c r="NU285" s="77"/>
      <c r="NV285" s="77"/>
      <c r="NW285" s="77"/>
      <c r="NX285" s="77"/>
      <c r="NY285" s="77"/>
      <c r="NZ285" s="77"/>
      <c r="OA285" s="77"/>
      <c r="OB285" s="77"/>
      <c r="OC285" s="77"/>
      <c r="OD285" s="77"/>
      <c r="OE285" s="77"/>
      <c r="OF285" s="77"/>
      <c r="OG285" s="77"/>
      <c r="OH285" s="77"/>
      <c r="OI285" s="77"/>
      <c r="OJ285" s="77"/>
      <c r="OK285" s="77"/>
      <c r="OL285" s="77"/>
      <c r="OM285" s="77"/>
      <c r="ON285" s="77"/>
      <c r="OO285" s="77"/>
      <c r="OP285" s="77"/>
      <c r="OQ285" s="77"/>
      <c r="OR285" s="77"/>
      <c r="OS285" s="77"/>
      <c r="OT285" s="77"/>
      <c r="OU285" s="77"/>
      <c r="OV285" s="77"/>
      <c r="OW285" s="77"/>
      <c r="OX285" s="77"/>
      <c r="OY285" s="77"/>
      <c r="OZ285" s="77"/>
      <c r="PA285" s="77"/>
      <c r="PB285" s="77"/>
      <c r="PC285" s="77"/>
      <c r="PD285" s="77"/>
      <c r="PE285" s="77"/>
      <c r="PF285" s="77"/>
      <c r="PG285" s="77"/>
      <c r="PH285" s="77"/>
      <c r="PI285" s="77"/>
      <c r="PJ285" s="77"/>
      <c r="PK285" s="77"/>
      <c r="PL285" s="77"/>
      <c r="PM285" s="77"/>
      <c r="PN285" s="77"/>
      <c r="PO285" s="77"/>
      <c r="PP285" s="77"/>
      <c r="PQ285" s="77"/>
      <c r="PR285" s="77"/>
      <c r="PS285" s="77"/>
      <c r="PT285" s="77"/>
      <c r="PU285" s="77"/>
      <c r="PV285" s="77"/>
      <c r="PW285" s="77"/>
      <c r="PX285" s="77"/>
      <c r="PY285" s="77"/>
      <c r="PZ285" s="77"/>
      <c r="QA285" s="77"/>
      <c r="QB285" s="77"/>
      <c r="QC285" s="77"/>
      <c r="QD285" s="77"/>
      <c r="QE285" s="77"/>
      <c r="QF285" s="77"/>
      <c r="QG285" s="77"/>
      <c r="QH285" s="77"/>
      <c r="QI285" s="77"/>
      <c r="QJ285" s="77"/>
      <c r="QK285" s="77"/>
      <c r="QL285" s="77"/>
      <c r="QM285" s="77"/>
      <c r="QN285" s="77"/>
      <c r="QO285" s="77"/>
      <c r="QP285" s="77"/>
      <c r="QQ285" s="77"/>
      <c r="QR285" s="77"/>
      <c r="QS285" s="77"/>
      <c r="QT285" s="77"/>
      <c r="QU285" s="77"/>
      <c r="QV285" s="77"/>
      <c r="QW285" s="77"/>
      <c r="QX285" s="77"/>
      <c r="QY285" s="77"/>
      <c r="QZ285" s="77"/>
      <c r="RA285" s="77"/>
      <c r="RB285" s="77"/>
      <c r="RC285" s="77"/>
      <c r="RD285" s="77"/>
      <c r="RE285" s="77"/>
      <c r="RF285" s="77"/>
      <c r="RG285" s="77"/>
      <c r="RH285" s="77"/>
      <c r="RI285" s="77"/>
      <c r="RJ285" s="77"/>
      <c r="RK285" s="77"/>
      <c r="RL285" s="77"/>
      <c r="RM285" s="77"/>
      <c r="RN285" s="77"/>
      <c r="RO285" s="77"/>
      <c r="RP285" s="77"/>
      <c r="RQ285" s="77"/>
      <c r="RR285" s="77"/>
      <c r="RS285" s="77"/>
      <c r="RT285" s="77"/>
      <c r="RU285" s="77"/>
      <c r="RV285" s="77"/>
      <c r="RW285" s="77"/>
      <c r="RX285" s="77"/>
      <c r="RY285" s="77"/>
      <c r="RZ285" s="77"/>
      <c r="SA285" s="77"/>
      <c r="SB285" s="77"/>
      <c r="SC285" s="77"/>
      <c r="SD285" s="77"/>
      <c r="SE285" s="77"/>
      <c r="SF285" s="77"/>
      <c r="SG285" s="77"/>
      <c r="SH285" s="77"/>
      <c r="SI285" s="77"/>
      <c r="SJ285" s="77"/>
      <c r="SK285" s="77"/>
      <c r="SL285" s="77"/>
      <c r="SM285" s="77"/>
      <c r="SN285" s="77"/>
      <c r="SO285" s="77"/>
      <c r="SP285" s="77"/>
      <c r="SQ285" s="77"/>
      <c r="SR285" s="77"/>
      <c r="SS285" s="77"/>
      <c r="ST285" s="77"/>
      <c r="SU285" s="77"/>
      <c r="SV285" s="77"/>
      <c r="SW285" s="77"/>
      <c r="SX285" s="77"/>
      <c r="SY285" s="77"/>
      <c r="SZ285" s="77"/>
      <c r="TA285" s="77"/>
      <c r="TB285" s="77"/>
      <c r="TC285" s="77"/>
      <c r="TD285" s="77"/>
      <c r="TE285" s="77"/>
      <c r="TF285" s="77"/>
      <c r="TG285" s="77"/>
      <c r="TH285" s="77"/>
      <c r="TI285" s="77"/>
      <c r="TJ285" s="77"/>
      <c r="TK285" s="77"/>
      <c r="TL285" s="77"/>
      <c r="TM285" s="77"/>
      <c r="TN285" s="77"/>
      <c r="TO285" s="77"/>
      <c r="TP285" s="77"/>
      <c r="TQ285" s="77"/>
      <c r="TR285" s="77"/>
      <c r="TS285" s="77"/>
      <c r="TT285" s="77"/>
      <c r="TU285" s="77"/>
      <c r="TV285" s="77"/>
      <c r="TW285" s="77"/>
      <c r="TX285" s="77"/>
      <c r="TY285" s="77"/>
      <c r="TZ285" s="77"/>
      <c r="UA285" s="77"/>
      <c r="UB285" s="77"/>
      <c r="UC285" s="77"/>
      <c r="UD285" s="77"/>
      <c r="UE285" s="77"/>
      <c r="UF285" s="77"/>
      <c r="UG285" s="77"/>
      <c r="UH285" s="77"/>
      <c r="UI285" s="77"/>
      <c r="UJ285" s="77"/>
      <c r="UK285" s="77"/>
      <c r="UL285" s="77"/>
      <c r="UM285" s="77"/>
      <c r="UN285" s="77"/>
      <c r="UO285" s="77"/>
      <c r="UP285" s="77"/>
      <c r="UQ285" s="77"/>
      <c r="UR285" s="77"/>
      <c r="US285" s="77"/>
      <c r="UT285" s="77"/>
      <c r="UU285" s="77"/>
      <c r="UV285" s="77"/>
      <c r="UW285" s="77"/>
      <c r="UX285" s="77"/>
      <c r="UY285" s="77"/>
      <c r="UZ285" s="77"/>
      <c r="VA285" s="77"/>
      <c r="VB285" s="77"/>
      <c r="VC285" s="77"/>
      <c r="VD285" s="77"/>
      <c r="VE285" s="77"/>
      <c r="VF285" s="77"/>
      <c r="VG285" s="77"/>
      <c r="VH285" s="77"/>
      <c r="VI285" s="77"/>
      <c r="VJ285" s="77"/>
      <c r="VK285" s="77"/>
      <c r="VL285" s="77"/>
      <c r="VM285" s="77"/>
      <c r="VN285" s="77"/>
      <c r="VO285" s="77"/>
      <c r="VP285" s="77"/>
      <c r="VQ285" s="77"/>
      <c r="VR285" s="77"/>
      <c r="VS285" s="77"/>
      <c r="VT285" s="77"/>
      <c r="VU285" s="77"/>
      <c r="VV285" s="77"/>
      <c r="VW285" s="77"/>
      <c r="VX285" s="77"/>
      <c r="VY285" s="77"/>
      <c r="VZ285" s="77"/>
      <c r="WA285" s="77"/>
      <c r="WB285" s="77"/>
      <c r="WC285" s="77"/>
      <c r="WD285" s="77"/>
      <c r="WE285" s="77"/>
      <c r="WF285" s="77"/>
      <c r="WG285" s="77"/>
      <c r="WH285" s="77"/>
      <c r="WI285" s="77"/>
      <c r="WJ285" s="77"/>
      <c r="WK285" s="77"/>
      <c r="WL285" s="77"/>
      <c r="WM285" s="77"/>
      <c r="WN285" s="77"/>
      <c r="WO285" s="77"/>
      <c r="WP285" s="77"/>
      <c r="WQ285" s="77"/>
      <c r="WR285" s="77"/>
      <c r="WS285" s="77"/>
      <c r="WT285" s="77"/>
      <c r="WU285" s="77"/>
      <c r="WV285" s="77"/>
      <c r="WW285" s="77"/>
      <c r="WX285" s="77"/>
      <c r="WY285" s="77"/>
      <c r="WZ285" s="77"/>
      <c r="XA285" s="77"/>
      <c r="XB285" s="77"/>
      <c r="XC285" s="77"/>
      <c r="XD285" s="77"/>
      <c r="XE285" s="77"/>
      <c r="XF285" s="77"/>
      <c r="XG285" s="77"/>
      <c r="XH285" s="77"/>
      <c r="XI285" s="77"/>
      <c r="XJ285" s="77"/>
      <c r="XK285" s="77"/>
      <c r="XL285" s="77"/>
      <c r="XM285" s="77"/>
      <c r="XN285" s="77"/>
      <c r="XO285" s="77"/>
      <c r="XP285" s="77"/>
      <c r="XQ285" s="77"/>
      <c r="XR285" s="77"/>
      <c r="XS285" s="77"/>
      <c r="XT285" s="77"/>
      <c r="XU285" s="77"/>
      <c r="XV285" s="77"/>
      <c r="XW285" s="77"/>
      <c r="XX285" s="77"/>
      <c r="XY285" s="77"/>
      <c r="XZ285" s="77"/>
      <c r="YA285" s="77"/>
      <c r="YB285" s="77"/>
      <c r="YC285" s="77"/>
      <c r="YD285" s="77"/>
      <c r="YE285" s="77"/>
      <c r="YF285" s="77"/>
      <c r="YG285" s="77"/>
      <c r="YH285" s="77"/>
      <c r="YI285" s="77"/>
      <c r="YJ285" s="77"/>
      <c r="YK285" s="77"/>
      <c r="YL285" s="77"/>
      <c r="YM285" s="77"/>
      <c r="YN285" s="77"/>
      <c r="YO285" s="77"/>
      <c r="YP285" s="77"/>
      <c r="YQ285" s="77"/>
      <c r="YR285" s="77"/>
      <c r="YS285" s="77"/>
      <c r="YT285" s="77"/>
      <c r="YU285" s="77"/>
      <c r="YV285" s="77"/>
      <c r="YW285" s="77"/>
      <c r="YX285" s="77"/>
      <c r="YY285" s="77"/>
      <c r="YZ285" s="77"/>
      <c r="ZA285" s="77"/>
      <c r="ZB285" s="77"/>
      <c r="ZC285" s="77"/>
      <c r="ZD285" s="77"/>
      <c r="ZE285" s="77"/>
      <c r="ZF285" s="77"/>
      <c r="ZG285" s="77"/>
      <c r="ZH285" s="77"/>
      <c r="ZI285" s="77"/>
      <c r="ZJ285" s="77"/>
      <c r="ZK285" s="77"/>
      <c r="ZL285" s="77"/>
      <c r="ZM285" s="77"/>
      <c r="ZN285" s="77"/>
      <c r="ZO285" s="77"/>
      <c r="ZP285" s="77"/>
      <c r="ZQ285" s="77"/>
      <c r="ZR285" s="77"/>
      <c r="ZS285" s="77"/>
      <c r="ZT285" s="77"/>
      <c r="ZU285" s="77"/>
      <c r="ZV285" s="77"/>
      <c r="ZW285" s="77"/>
      <c r="ZX285" s="77"/>
      <c r="ZY285" s="77"/>
      <c r="ZZ285" s="77"/>
      <c r="AAA285" s="77"/>
      <c r="AAB285" s="77"/>
      <c r="AAC285" s="77"/>
      <c r="AAD285" s="77"/>
      <c r="AAE285" s="77"/>
      <c r="AAF285" s="77"/>
      <c r="AAG285" s="77"/>
      <c r="AAH285" s="77"/>
      <c r="AAI285" s="77"/>
      <c r="AAJ285" s="77"/>
      <c r="AAK285" s="77"/>
      <c r="AAL285" s="77"/>
      <c r="AAM285" s="77"/>
      <c r="AAN285" s="77"/>
      <c r="AAO285" s="77"/>
      <c r="AAP285" s="77"/>
      <c r="AAQ285" s="77"/>
      <c r="AAR285" s="77"/>
      <c r="AAS285" s="77"/>
      <c r="AAT285" s="77"/>
      <c r="AAU285" s="77"/>
      <c r="AAV285" s="77"/>
      <c r="AAW285" s="77"/>
      <c r="AAX285" s="77"/>
      <c r="AAY285" s="77"/>
      <c r="AAZ285" s="77"/>
      <c r="ABA285" s="77"/>
      <c r="ABB285" s="77"/>
      <c r="ABC285" s="77"/>
      <c r="ABD285" s="77"/>
      <c r="ABE285" s="77"/>
      <c r="ABF285" s="77"/>
      <c r="ABG285" s="77"/>
      <c r="ABH285" s="77"/>
      <c r="ABI285" s="77"/>
      <c r="ABJ285" s="77"/>
      <c r="ABK285" s="77"/>
      <c r="ABL285" s="77"/>
      <c r="ABM285" s="77"/>
      <c r="ABN285" s="77"/>
      <c r="ABO285" s="77"/>
      <c r="ABP285" s="77"/>
      <c r="ABQ285" s="77"/>
      <c r="ABR285" s="77"/>
      <c r="ABS285" s="77"/>
      <c r="ABT285" s="77"/>
      <c r="ABU285" s="77"/>
      <c r="ABV285" s="77"/>
      <c r="ABW285" s="77"/>
      <c r="ABX285" s="77"/>
      <c r="ABY285" s="77"/>
      <c r="ABZ285" s="77"/>
      <c r="ACA285" s="77"/>
      <c r="ACB285" s="77"/>
      <c r="ACC285" s="77"/>
      <c r="ACD285" s="77"/>
      <c r="ACE285" s="77"/>
      <c r="ACF285" s="77"/>
      <c r="ACG285" s="77"/>
      <c r="ACH285" s="77"/>
      <c r="ACI285" s="77"/>
      <c r="ACJ285" s="77"/>
      <c r="ACK285" s="77"/>
      <c r="ACL285" s="77"/>
      <c r="ACM285" s="77"/>
      <c r="ACN285" s="77"/>
      <c r="ACO285" s="77"/>
      <c r="ACP285" s="77"/>
      <c r="ACQ285" s="77"/>
      <c r="ACR285" s="77"/>
      <c r="ACS285" s="77"/>
      <c r="ACT285" s="77"/>
      <c r="ACU285" s="77"/>
      <c r="ACV285" s="77"/>
      <c r="ACW285" s="77"/>
      <c r="ACX285" s="77"/>
      <c r="ACY285" s="77"/>
      <c r="ACZ285" s="77"/>
      <c r="ADA285" s="77"/>
      <c r="ADB285" s="77"/>
      <c r="ADC285" s="77"/>
      <c r="ADD285" s="77"/>
      <c r="ADE285" s="77"/>
      <c r="ADF285" s="77"/>
      <c r="ADG285" s="77"/>
      <c r="ADH285" s="77"/>
      <c r="ADI285" s="77"/>
      <c r="ADJ285" s="77"/>
      <c r="ADK285" s="77"/>
      <c r="ADL285" s="77"/>
      <c r="ADM285" s="77"/>
      <c r="ADN285" s="77"/>
      <c r="ADO285" s="77"/>
      <c r="ADP285" s="77"/>
      <c r="ADQ285" s="77"/>
      <c r="ADR285" s="77"/>
      <c r="ADS285" s="77"/>
      <c r="ADT285" s="77"/>
      <c r="ADU285" s="77"/>
      <c r="ADV285" s="77"/>
      <c r="ADW285" s="77"/>
      <c r="ADX285" s="77"/>
      <c r="ADY285" s="77"/>
      <c r="ADZ285" s="77"/>
      <c r="AEA285" s="77"/>
      <c r="AEB285" s="77"/>
      <c r="AEC285" s="77"/>
      <c r="AED285" s="77"/>
      <c r="AEE285" s="77"/>
      <c r="AEF285" s="77"/>
      <c r="AEG285" s="77"/>
      <c r="AEH285" s="77"/>
      <c r="AEI285" s="77"/>
      <c r="AEJ285" s="77"/>
      <c r="AEK285" s="77"/>
      <c r="AEL285" s="77"/>
      <c r="AEM285" s="77"/>
      <c r="AEN285" s="77"/>
      <c r="AEO285" s="77"/>
      <c r="AEP285" s="77"/>
      <c r="AEQ285" s="77"/>
      <c r="AER285" s="77"/>
      <c r="AES285" s="77"/>
      <c r="AET285" s="77"/>
      <c r="AEU285" s="77"/>
      <c r="AEV285" s="77"/>
      <c r="AEW285" s="77"/>
      <c r="AEX285" s="77"/>
      <c r="AEY285" s="77"/>
      <c r="AEZ285" s="77"/>
      <c r="AFA285" s="77"/>
      <c r="AFB285" s="77"/>
      <c r="AFC285" s="77"/>
      <c r="AFD285" s="77"/>
      <c r="AFE285" s="77"/>
      <c r="AFF285" s="77"/>
      <c r="AFG285" s="77"/>
      <c r="AFH285" s="77"/>
      <c r="AFI285" s="77"/>
      <c r="AFJ285" s="77"/>
      <c r="AFK285" s="77"/>
      <c r="AFL285" s="77"/>
      <c r="AFM285" s="77"/>
      <c r="AFN285" s="77"/>
      <c r="AFO285" s="77"/>
      <c r="AFP285" s="77"/>
      <c r="AFQ285" s="77"/>
      <c r="AFR285" s="77"/>
      <c r="AFS285" s="77"/>
      <c r="AFT285" s="77"/>
      <c r="AFU285" s="77"/>
      <c r="AFV285" s="77"/>
      <c r="AFW285" s="77"/>
      <c r="AFX285" s="77"/>
      <c r="AFY285" s="77"/>
      <c r="AFZ285" s="77"/>
      <c r="AGA285" s="77"/>
      <c r="AGB285" s="77"/>
      <c r="AGC285" s="77"/>
      <c r="AGD285" s="77"/>
      <c r="AGE285" s="77"/>
      <c r="AGF285" s="77"/>
      <c r="AGG285" s="77"/>
      <c r="AGH285" s="77"/>
      <c r="AGI285" s="77"/>
      <c r="AGJ285" s="77"/>
      <c r="AGK285" s="77"/>
      <c r="AGL285" s="77"/>
      <c r="AGM285" s="77"/>
      <c r="AGN285" s="77"/>
      <c r="AGO285" s="77"/>
      <c r="AGP285" s="77"/>
      <c r="AGQ285" s="77"/>
      <c r="AGR285" s="77"/>
      <c r="AGS285" s="77"/>
      <c r="AGT285" s="77"/>
      <c r="AGU285" s="77"/>
      <c r="AGV285" s="77"/>
      <c r="AGW285" s="77"/>
      <c r="AGX285" s="77"/>
      <c r="AGY285" s="77"/>
      <c r="AGZ285" s="77"/>
      <c r="AHA285" s="77"/>
      <c r="AHB285" s="77"/>
      <c r="AHC285" s="77"/>
      <c r="AHD285" s="77"/>
      <c r="AHE285" s="77"/>
      <c r="AHF285" s="77"/>
      <c r="AHG285" s="77"/>
      <c r="AHH285" s="77"/>
      <c r="AHI285" s="77"/>
      <c r="AHJ285" s="77"/>
      <c r="AHK285" s="77"/>
      <c r="AHL285" s="77"/>
      <c r="AHM285" s="77"/>
      <c r="AHN285" s="77"/>
      <c r="AHO285" s="77"/>
      <c r="AHP285" s="77"/>
      <c r="AHQ285" s="77"/>
      <c r="AHR285" s="77"/>
      <c r="AHS285" s="77"/>
      <c r="AHT285" s="77"/>
      <c r="AHU285" s="77"/>
      <c r="AHV285" s="77"/>
      <c r="AHW285" s="77"/>
      <c r="AHX285" s="77"/>
      <c r="AHY285" s="77"/>
      <c r="AHZ285" s="77"/>
      <c r="AIA285" s="77"/>
      <c r="AIB285" s="77"/>
      <c r="AIC285" s="77"/>
      <c r="AID285" s="77"/>
      <c r="AIE285" s="77"/>
      <c r="AIF285" s="77"/>
      <c r="AIG285" s="77"/>
      <c r="AIH285" s="77"/>
      <c r="AII285" s="77"/>
      <c r="AIJ285" s="77"/>
      <c r="AIK285" s="77"/>
      <c r="AIL285" s="77"/>
      <c r="AIM285" s="77"/>
      <c r="AIN285" s="77"/>
      <c r="AIO285" s="77"/>
      <c r="AIP285" s="77"/>
      <c r="AIQ285" s="77"/>
      <c r="AIR285" s="77"/>
      <c r="AIS285" s="77"/>
      <c r="AIT285" s="77"/>
      <c r="AIU285" s="77"/>
      <c r="AIV285" s="77"/>
      <c r="AIW285" s="77"/>
      <c r="AIX285" s="77"/>
      <c r="AIY285" s="77"/>
      <c r="AIZ285" s="77"/>
      <c r="AJA285" s="77"/>
      <c r="AJB285" s="77"/>
      <c r="AJC285" s="77"/>
      <c r="AJD285" s="77"/>
      <c r="AJE285" s="77"/>
      <c r="AJF285" s="77"/>
      <c r="AJG285" s="77"/>
      <c r="AJH285" s="77"/>
      <c r="AJI285" s="77"/>
      <c r="AJJ285" s="77"/>
      <c r="AJK285" s="77"/>
      <c r="AJL285" s="77"/>
      <c r="AJM285" s="77"/>
      <c r="AJN285" s="77"/>
      <c r="AJO285" s="77"/>
      <c r="AJP285" s="77"/>
      <c r="AJQ285" s="77"/>
      <c r="AJR285" s="77"/>
      <c r="AJS285" s="77"/>
      <c r="AJT285" s="77"/>
      <c r="AJU285" s="77"/>
      <c r="AJV285" s="77"/>
      <c r="AJW285" s="77"/>
      <c r="AJX285" s="77"/>
      <c r="AJY285" s="77"/>
      <c r="AJZ285" s="77"/>
      <c r="AKA285" s="77"/>
      <c r="AKB285" s="77"/>
      <c r="AKC285" s="77"/>
      <c r="AKD285" s="77"/>
      <c r="AKE285" s="77"/>
      <c r="AKF285" s="77"/>
      <c r="AKG285" s="77"/>
      <c r="AKH285" s="77"/>
      <c r="AKI285" s="77"/>
      <c r="AKJ285" s="77"/>
      <c r="AKK285" s="77"/>
      <c r="AKL285" s="77"/>
      <c r="AKM285" s="77"/>
      <c r="AKN285" s="77"/>
      <c r="AKO285" s="77"/>
      <c r="AKP285" s="77"/>
      <c r="AKQ285" s="77"/>
      <c r="AKR285" s="77"/>
      <c r="AKS285" s="77"/>
      <c r="AKT285" s="77"/>
      <c r="AKU285" s="77"/>
      <c r="AKV285" s="77"/>
      <c r="AKW285" s="77"/>
      <c r="AKX285" s="77"/>
      <c r="AKY285" s="77"/>
      <c r="AKZ285" s="77"/>
      <c r="ALA285" s="77"/>
      <c r="ALB285" s="77"/>
      <c r="ALC285" s="77"/>
      <c r="ALD285" s="77"/>
      <c r="ALE285" s="77"/>
      <c r="ALF285" s="77"/>
      <c r="ALG285" s="77"/>
      <c r="ALH285" s="77"/>
      <c r="ALI285" s="77"/>
      <c r="ALJ285" s="77"/>
      <c r="ALK285" s="77"/>
      <c r="ALL285" s="77"/>
      <c r="ALM285" s="77"/>
      <c r="ALN285" s="77"/>
      <c r="ALO285" s="77"/>
      <c r="ALP285" s="77"/>
      <c r="ALQ285" s="77"/>
      <c r="ALR285" s="77"/>
      <c r="ALS285" s="77"/>
      <c r="ALT285" s="77"/>
      <c r="ALU285" s="77"/>
      <c r="ALV285" s="77"/>
      <c r="ALW285" s="77"/>
      <c r="ALX285" s="77"/>
      <c r="ALY285" s="77"/>
      <c r="ALZ285" s="77"/>
      <c r="AMA285" s="77"/>
      <c r="AMB285" s="77"/>
      <c r="AMC285" s="77"/>
      <c r="AMD285" s="77"/>
      <c r="AME285" s="77"/>
      <c r="AMF285" s="77"/>
      <c r="AMG285" s="77"/>
      <c r="AMH285" s="77"/>
      <c r="AMI285" s="77"/>
      <c r="AMJ285" s="77"/>
    </row>
    <row r="286" customFormat="false" ht="12.85" hidden="false" customHeight="false" outlineLevel="0" collapsed="false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  <c r="AZ286" s="77"/>
      <c r="BA286" s="77"/>
      <c r="BB286" s="77"/>
      <c r="BC286" s="77"/>
      <c r="BD286" s="77"/>
      <c r="BE286" s="77"/>
      <c r="BF286" s="77"/>
      <c r="BG286" s="77"/>
      <c r="BH286" s="77"/>
      <c r="BI286" s="77"/>
      <c r="BJ286" s="77"/>
      <c r="BK286" s="77"/>
      <c r="BL286" s="77"/>
      <c r="BM286" s="77"/>
      <c r="BN286" s="77"/>
      <c r="BO286" s="77"/>
      <c r="BP286" s="77"/>
      <c r="BQ286" s="77"/>
      <c r="BR286" s="77"/>
      <c r="BS286" s="77"/>
      <c r="BT286" s="77"/>
      <c r="BU286" s="77"/>
      <c r="BV286" s="77"/>
      <c r="BW286" s="77"/>
      <c r="BX286" s="77"/>
      <c r="BY286" s="77"/>
      <c r="BZ286" s="77"/>
      <c r="CA286" s="77"/>
      <c r="CB286" s="77"/>
      <c r="CC286" s="77"/>
      <c r="CD286" s="77"/>
      <c r="CE286" s="77"/>
      <c r="CF286" s="77"/>
      <c r="CG286" s="77"/>
      <c r="CH286" s="77"/>
      <c r="CI286" s="77"/>
      <c r="CJ286" s="77"/>
      <c r="CK286" s="77"/>
      <c r="CL286" s="77"/>
      <c r="CM286" s="77"/>
      <c r="CN286" s="77"/>
      <c r="CO286" s="77"/>
      <c r="CP286" s="77"/>
      <c r="CQ286" s="77"/>
      <c r="CR286" s="77"/>
      <c r="CS286" s="77"/>
      <c r="CT286" s="77"/>
      <c r="CU286" s="77"/>
      <c r="CV286" s="77"/>
      <c r="CW286" s="77"/>
      <c r="CX286" s="77"/>
      <c r="CY286" s="77"/>
      <c r="CZ286" s="77"/>
      <c r="DA286" s="77"/>
      <c r="DB286" s="77"/>
      <c r="DC286" s="77"/>
      <c r="DD286" s="77"/>
      <c r="DE286" s="77"/>
      <c r="DF286" s="77"/>
      <c r="DG286" s="77"/>
      <c r="DH286" s="77"/>
      <c r="DI286" s="77"/>
      <c r="DJ286" s="77"/>
      <c r="DK286" s="77"/>
      <c r="DL286" s="77"/>
      <c r="DM286" s="77"/>
      <c r="DN286" s="77"/>
      <c r="DO286" s="77"/>
      <c r="DP286" s="77"/>
      <c r="DQ286" s="77"/>
      <c r="DR286" s="77"/>
      <c r="DS286" s="77"/>
      <c r="DT286" s="77"/>
      <c r="DU286" s="77"/>
      <c r="DV286" s="77"/>
      <c r="DW286" s="77"/>
      <c r="DX286" s="77"/>
      <c r="DY286" s="77"/>
      <c r="DZ286" s="77"/>
      <c r="EA286" s="77"/>
      <c r="EB286" s="77"/>
      <c r="EC286" s="77"/>
      <c r="ED286" s="77"/>
      <c r="EE286" s="77"/>
      <c r="EF286" s="77"/>
      <c r="EG286" s="77"/>
      <c r="EH286" s="77"/>
      <c r="EI286" s="77"/>
      <c r="EJ286" s="77"/>
      <c r="EK286" s="77"/>
      <c r="EL286" s="77"/>
      <c r="EM286" s="77"/>
      <c r="EN286" s="77"/>
      <c r="EO286" s="77"/>
      <c r="EP286" s="77"/>
      <c r="EQ286" s="77"/>
      <c r="ER286" s="77"/>
      <c r="ES286" s="77"/>
      <c r="ET286" s="77"/>
      <c r="EU286" s="77"/>
      <c r="EV286" s="77"/>
      <c r="EW286" s="77"/>
      <c r="EX286" s="77"/>
      <c r="EY286" s="77"/>
      <c r="EZ286" s="77"/>
      <c r="FA286" s="77"/>
      <c r="FB286" s="77"/>
      <c r="FC286" s="77"/>
      <c r="FD286" s="77"/>
      <c r="FE286" s="77"/>
      <c r="FF286" s="77"/>
      <c r="FG286" s="77"/>
      <c r="FH286" s="77"/>
      <c r="FI286" s="77"/>
      <c r="FJ286" s="77"/>
      <c r="FK286" s="77"/>
      <c r="FL286" s="77"/>
      <c r="FM286" s="77"/>
      <c r="FN286" s="77"/>
      <c r="FO286" s="77"/>
      <c r="FP286" s="77"/>
      <c r="FQ286" s="77"/>
      <c r="FR286" s="77"/>
      <c r="FS286" s="77"/>
      <c r="FT286" s="77"/>
      <c r="FU286" s="77"/>
      <c r="FV286" s="77"/>
      <c r="FW286" s="77"/>
      <c r="FX286" s="77"/>
      <c r="FY286" s="77"/>
      <c r="FZ286" s="77"/>
      <c r="GA286" s="77"/>
      <c r="GB286" s="77"/>
      <c r="GC286" s="77"/>
      <c r="GD286" s="77"/>
      <c r="GE286" s="77"/>
      <c r="GF286" s="77"/>
      <c r="GG286" s="77"/>
      <c r="GH286" s="77"/>
      <c r="GI286" s="77"/>
      <c r="GJ286" s="77"/>
      <c r="GK286" s="77"/>
      <c r="GL286" s="77"/>
      <c r="GM286" s="77"/>
      <c r="GN286" s="77"/>
      <c r="GO286" s="77"/>
      <c r="GP286" s="77"/>
      <c r="GQ286" s="77"/>
      <c r="GR286" s="77"/>
      <c r="GS286" s="77"/>
      <c r="GT286" s="77"/>
      <c r="GU286" s="77"/>
      <c r="GV286" s="77"/>
      <c r="GW286" s="77"/>
      <c r="GX286" s="77"/>
      <c r="GY286" s="77"/>
      <c r="GZ286" s="77"/>
      <c r="HA286" s="77"/>
      <c r="HB286" s="77"/>
      <c r="HC286" s="77"/>
      <c r="HD286" s="77"/>
      <c r="HE286" s="77"/>
      <c r="HF286" s="77"/>
      <c r="HG286" s="77"/>
      <c r="HH286" s="77"/>
      <c r="HI286" s="77"/>
      <c r="HJ286" s="77"/>
      <c r="HK286" s="77"/>
      <c r="HL286" s="77"/>
      <c r="HM286" s="77"/>
      <c r="HN286" s="77"/>
      <c r="HO286" s="77"/>
      <c r="HP286" s="77"/>
      <c r="HQ286" s="77"/>
      <c r="HR286" s="77"/>
      <c r="HS286" s="77"/>
      <c r="HT286" s="77"/>
      <c r="HU286" s="77"/>
      <c r="HV286" s="77"/>
      <c r="HW286" s="77"/>
      <c r="HX286" s="77"/>
      <c r="HY286" s="77"/>
      <c r="HZ286" s="77"/>
      <c r="IA286" s="77"/>
      <c r="IB286" s="77"/>
      <c r="IC286" s="77"/>
      <c r="ID286" s="77"/>
      <c r="IE286" s="77"/>
      <c r="IF286" s="77"/>
      <c r="IG286" s="77"/>
      <c r="IH286" s="77"/>
      <c r="II286" s="77"/>
      <c r="IJ286" s="77"/>
      <c r="IK286" s="77"/>
      <c r="IL286" s="77"/>
      <c r="IM286" s="77"/>
      <c r="IN286" s="77"/>
      <c r="IO286" s="77"/>
      <c r="IP286" s="77"/>
      <c r="IQ286" s="77"/>
      <c r="IR286" s="77"/>
      <c r="IS286" s="77"/>
      <c r="IT286" s="77"/>
      <c r="IU286" s="77"/>
      <c r="IV286" s="77"/>
      <c r="IW286" s="77"/>
      <c r="IX286" s="77"/>
      <c r="IY286" s="77"/>
      <c r="IZ286" s="77"/>
      <c r="JA286" s="77"/>
      <c r="JB286" s="77"/>
      <c r="JC286" s="77"/>
      <c r="JD286" s="77"/>
      <c r="JE286" s="77"/>
      <c r="JF286" s="77"/>
      <c r="JG286" s="77"/>
      <c r="JH286" s="77"/>
      <c r="JI286" s="77"/>
      <c r="JJ286" s="77"/>
      <c r="JK286" s="77"/>
      <c r="JL286" s="77"/>
      <c r="JM286" s="77"/>
      <c r="JN286" s="77"/>
      <c r="JO286" s="77"/>
      <c r="JP286" s="77"/>
      <c r="JQ286" s="77"/>
      <c r="JR286" s="77"/>
      <c r="JS286" s="77"/>
      <c r="JT286" s="77"/>
      <c r="JU286" s="77"/>
      <c r="JV286" s="77"/>
      <c r="JW286" s="77"/>
      <c r="JX286" s="77"/>
      <c r="JY286" s="77"/>
      <c r="JZ286" s="77"/>
      <c r="KA286" s="77"/>
      <c r="KB286" s="77"/>
      <c r="KC286" s="77"/>
      <c r="KD286" s="77"/>
      <c r="KE286" s="77"/>
      <c r="KF286" s="77"/>
      <c r="KG286" s="77"/>
      <c r="KH286" s="77"/>
      <c r="KI286" s="77"/>
      <c r="KJ286" s="77"/>
      <c r="KK286" s="77"/>
      <c r="KL286" s="77"/>
      <c r="KM286" s="77"/>
      <c r="KN286" s="77"/>
      <c r="KO286" s="77"/>
      <c r="KP286" s="77"/>
      <c r="KQ286" s="77"/>
      <c r="KR286" s="77"/>
      <c r="KS286" s="77"/>
      <c r="KT286" s="77"/>
      <c r="KU286" s="77"/>
      <c r="KV286" s="77"/>
      <c r="KW286" s="77"/>
      <c r="KX286" s="77"/>
      <c r="KY286" s="77"/>
      <c r="KZ286" s="77"/>
      <c r="LA286" s="77"/>
      <c r="LB286" s="77"/>
      <c r="LC286" s="77"/>
      <c r="LD286" s="77"/>
      <c r="LE286" s="77"/>
      <c r="LF286" s="77"/>
      <c r="LG286" s="77"/>
      <c r="LH286" s="77"/>
      <c r="LI286" s="77"/>
      <c r="LJ286" s="77"/>
      <c r="LK286" s="77"/>
      <c r="LL286" s="77"/>
      <c r="LM286" s="77"/>
      <c r="LN286" s="77"/>
      <c r="LO286" s="77"/>
      <c r="LP286" s="77"/>
      <c r="LQ286" s="77"/>
      <c r="LR286" s="77"/>
      <c r="LS286" s="77"/>
      <c r="LT286" s="77"/>
      <c r="LU286" s="77"/>
      <c r="LV286" s="77"/>
      <c r="LW286" s="77"/>
      <c r="LX286" s="77"/>
      <c r="LY286" s="77"/>
      <c r="LZ286" s="77"/>
      <c r="MA286" s="77"/>
      <c r="MB286" s="77"/>
      <c r="MC286" s="77"/>
      <c r="MD286" s="77"/>
      <c r="ME286" s="77"/>
      <c r="MF286" s="77"/>
      <c r="MG286" s="77"/>
      <c r="MH286" s="77"/>
      <c r="MI286" s="77"/>
      <c r="MJ286" s="77"/>
      <c r="MK286" s="77"/>
      <c r="ML286" s="77"/>
      <c r="MM286" s="77"/>
      <c r="MN286" s="77"/>
      <c r="MO286" s="77"/>
      <c r="MP286" s="77"/>
      <c r="MQ286" s="77"/>
      <c r="MR286" s="77"/>
      <c r="MS286" s="77"/>
      <c r="MT286" s="77"/>
      <c r="MU286" s="77"/>
      <c r="MV286" s="77"/>
      <c r="MW286" s="77"/>
      <c r="MX286" s="77"/>
      <c r="MY286" s="77"/>
      <c r="MZ286" s="77"/>
      <c r="NA286" s="77"/>
      <c r="NB286" s="77"/>
      <c r="NC286" s="77"/>
      <c r="ND286" s="77"/>
      <c r="NE286" s="77"/>
      <c r="NF286" s="77"/>
      <c r="NG286" s="77"/>
      <c r="NH286" s="77"/>
      <c r="NI286" s="77"/>
      <c r="NJ286" s="77"/>
      <c r="NK286" s="77"/>
      <c r="NL286" s="77"/>
      <c r="NM286" s="77"/>
      <c r="NN286" s="77"/>
      <c r="NO286" s="77"/>
      <c r="NP286" s="77"/>
      <c r="NQ286" s="77"/>
      <c r="NR286" s="77"/>
      <c r="NS286" s="77"/>
      <c r="NT286" s="77"/>
      <c r="NU286" s="77"/>
      <c r="NV286" s="77"/>
      <c r="NW286" s="77"/>
      <c r="NX286" s="77"/>
      <c r="NY286" s="77"/>
      <c r="NZ286" s="77"/>
      <c r="OA286" s="77"/>
      <c r="OB286" s="77"/>
      <c r="OC286" s="77"/>
      <c r="OD286" s="77"/>
      <c r="OE286" s="77"/>
      <c r="OF286" s="77"/>
      <c r="OG286" s="77"/>
      <c r="OH286" s="77"/>
      <c r="OI286" s="77"/>
      <c r="OJ286" s="77"/>
      <c r="OK286" s="77"/>
      <c r="OL286" s="77"/>
      <c r="OM286" s="77"/>
      <c r="ON286" s="77"/>
      <c r="OO286" s="77"/>
      <c r="OP286" s="77"/>
      <c r="OQ286" s="77"/>
      <c r="OR286" s="77"/>
      <c r="OS286" s="77"/>
      <c r="OT286" s="77"/>
      <c r="OU286" s="77"/>
      <c r="OV286" s="77"/>
      <c r="OW286" s="77"/>
      <c r="OX286" s="77"/>
      <c r="OY286" s="77"/>
      <c r="OZ286" s="77"/>
      <c r="PA286" s="77"/>
      <c r="PB286" s="77"/>
      <c r="PC286" s="77"/>
      <c r="PD286" s="77"/>
      <c r="PE286" s="77"/>
      <c r="PF286" s="77"/>
      <c r="PG286" s="77"/>
      <c r="PH286" s="77"/>
      <c r="PI286" s="77"/>
      <c r="PJ286" s="77"/>
      <c r="PK286" s="77"/>
      <c r="PL286" s="77"/>
      <c r="PM286" s="77"/>
      <c r="PN286" s="77"/>
      <c r="PO286" s="77"/>
      <c r="PP286" s="77"/>
      <c r="PQ286" s="77"/>
      <c r="PR286" s="77"/>
      <c r="PS286" s="77"/>
      <c r="PT286" s="77"/>
      <c r="PU286" s="77"/>
      <c r="PV286" s="77"/>
      <c r="PW286" s="77"/>
      <c r="PX286" s="77"/>
      <c r="PY286" s="77"/>
      <c r="PZ286" s="77"/>
      <c r="QA286" s="77"/>
      <c r="QB286" s="77"/>
      <c r="QC286" s="77"/>
      <c r="QD286" s="77"/>
      <c r="QE286" s="77"/>
      <c r="QF286" s="77"/>
      <c r="QG286" s="77"/>
      <c r="QH286" s="77"/>
      <c r="QI286" s="77"/>
      <c r="QJ286" s="77"/>
      <c r="QK286" s="77"/>
      <c r="QL286" s="77"/>
      <c r="QM286" s="77"/>
      <c r="QN286" s="77"/>
      <c r="QO286" s="77"/>
      <c r="QP286" s="77"/>
      <c r="QQ286" s="77"/>
      <c r="QR286" s="77"/>
      <c r="QS286" s="77"/>
      <c r="QT286" s="77"/>
      <c r="QU286" s="77"/>
      <c r="QV286" s="77"/>
      <c r="QW286" s="77"/>
      <c r="QX286" s="77"/>
      <c r="QY286" s="77"/>
      <c r="QZ286" s="77"/>
      <c r="RA286" s="77"/>
      <c r="RB286" s="77"/>
      <c r="RC286" s="77"/>
      <c r="RD286" s="77"/>
      <c r="RE286" s="77"/>
      <c r="RF286" s="77"/>
      <c r="RG286" s="77"/>
      <c r="RH286" s="77"/>
      <c r="RI286" s="77"/>
      <c r="RJ286" s="77"/>
      <c r="RK286" s="77"/>
      <c r="RL286" s="77"/>
      <c r="RM286" s="77"/>
      <c r="RN286" s="77"/>
      <c r="RO286" s="77"/>
      <c r="RP286" s="77"/>
      <c r="RQ286" s="77"/>
      <c r="RR286" s="77"/>
      <c r="RS286" s="77"/>
      <c r="RT286" s="77"/>
      <c r="RU286" s="77"/>
      <c r="RV286" s="77"/>
      <c r="RW286" s="77"/>
      <c r="RX286" s="77"/>
      <c r="RY286" s="77"/>
      <c r="RZ286" s="77"/>
      <c r="SA286" s="77"/>
      <c r="SB286" s="77"/>
      <c r="SC286" s="77"/>
      <c r="SD286" s="77"/>
      <c r="SE286" s="77"/>
      <c r="SF286" s="77"/>
      <c r="SG286" s="77"/>
      <c r="SH286" s="77"/>
      <c r="SI286" s="77"/>
      <c r="SJ286" s="77"/>
      <c r="SK286" s="77"/>
      <c r="SL286" s="77"/>
      <c r="SM286" s="77"/>
      <c r="SN286" s="77"/>
      <c r="SO286" s="77"/>
      <c r="SP286" s="77"/>
      <c r="SQ286" s="77"/>
      <c r="SR286" s="77"/>
      <c r="SS286" s="77"/>
      <c r="ST286" s="77"/>
      <c r="SU286" s="77"/>
      <c r="SV286" s="77"/>
      <c r="SW286" s="77"/>
      <c r="SX286" s="77"/>
      <c r="SY286" s="77"/>
      <c r="SZ286" s="77"/>
      <c r="TA286" s="77"/>
      <c r="TB286" s="77"/>
      <c r="TC286" s="77"/>
      <c r="TD286" s="77"/>
      <c r="TE286" s="77"/>
      <c r="TF286" s="77"/>
      <c r="TG286" s="77"/>
      <c r="TH286" s="77"/>
      <c r="TI286" s="77"/>
      <c r="TJ286" s="77"/>
      <c r="TK286" s="77"/>
      <c r="TL286" s="77"/>
      <c r="TM286" s="77"/>
      <c r="TN286" s="77"/>
      <c r="TO286" s="77"/>
      <c r="TP286" s="77"/>
      <c r="TQ286" s="77"/>
      <c r="TR286" s="77"/>
      <c r="TS286" s="77"/>
      <c r="TT286" s="77"/>
      <c r="TU286" s="77"/>
      <c r="TV286" s="77"/>
      <c r="TW286" s="77"/>
      <c r="TX286" s="77"/>
      <c r="TY286" s="77"/>
      <c r="TZ286" s="77"/>
      <c r="UA286" s="77"/>
      <c r="UB286" s="77"/>
      <c r="UC286" s="77"/>
      <c r="UD286" s="77"/>
      <c r="UE286" s="77"/>
      <c r="UF286" s="77"/>
      <c r="UG286" s="77"/>
      <c r="UH286" s="77"/>
      <c r="UI286" s="77"/>
      <c r="UJ286" s="77"/>
      <c r="UK286" s="77"/>
      <c r="UL286" s="77"/>
      <c r="UM286" s="77"/>
      <c r="UN286" s="77"/>
      <c r="UO286" s="77"/>
      <c r="UP286" s="77"/>
      <c r="UQ286" s="77"/>
      <c r="UR286" s="77"/>
      <c r="US286" s="77"/>
      <c r="UT286" s="77"/>
      <c r="UU286" s="77"/>
      <c r="UV286" s="77"/>
      <c r="UW286" s="77"/>
      <c r="UX286" s="77"/>
      <c r="UY286" s="77"/>
      <c r="UZ286" s="77"/>
      <c r="VA286" s="77"/>
      <c r="VB286" s="77"/>
      <c r="VC286" s="77"/>
      <c r="VD286" s="77"/>
      <c r="VE286" s="77"/>
      <c r="VF286" s="77"/>
      <c r="VG286" s="77"/>
      <c r="VH286" s="77"/>
      <c r="VI286" s="77"/>
      <c r="VJ286" s="77"/>
      <c r="VK286" s="77"/>
      <c r="VL286" s="77"/>
      <c r="VM286" s="77"/>
      <c r="VN286" s="77"/>
      <c r="VO286" s="77"/>
      <c r="VP286" s="77"/>
      <c r="VQ286" s="77"/>
      <c r="VR286" s="77"/>
      <c r="VS286" s="77"/>
      <c r="VT286" s="77"/>
      <c r="VU286" s="77"/>
      <c r="VV286" s="77"/>
      <c r="VW286" s="77"/>
      <c r="VX286" s="77"/>
      <c r="VY286" s="77"/>
      <c r="VZ286" s="77"/>
      <c r="WA286" s="77"/>
      <c r="WB286" s="77"/>
      <c r="WC286" s="77"/>
      <c r="WD286" s="77"/>
      <c r="WE286" s="77"/>
      <c r="WF286" s="77"/>
      <c r="WG286" s="77"/>
      <c r="WH286" s="77"/>
      <c r="WI286" s="77"/>
      <c r="WJ286" s="77"/>
      <c r="WK286" s="77"/>
      <c r="WL286" s="77"/>
      <c r="WM286" s="77"/>
      <c r="WN286" s="77"/>
      <c r="WO286" s="77"/>
      <c r="WP286" s="77"/>
      <c r="WQ286" s="77"/>
      <c r="WR286" s="77"/>
      <c r="WS286" s="77"/>
      <c r="WT286" s="77"/>
      <c r="WU286" s="77"/>
      <c r="WV286" s="77"/>
      <c r="WW286" s="77"/>
      <c r="WX286" s="77"/>
      <c r="WY286" s="77"/>
      <c r="WZ286" s="77"/>
      <c r="XA286" s="77"/>
      <c r="XB286" s="77"/>
      <c r="XC286" s="77"/>
      <c r="XD286" s="77"/>
      <c r="XE286" s="77"/>
      <c r="XF286" s="77"/>
      <c r="XG286" s="77"/>
      <c r="XH286" s="77"/>
      <c r="XI286" s="77"/>
      <c r="XJ286" s="77"/>
      <c r="XK286" s="77"/>
      <c r="XL286" s="77"/>
      <c r="XM286" s="77"/>
      <c r="XN286" s="77"/>
      <c r="XO286" s="77"/>
      <c r="XP286" s="77"/>
      <c r="XQ286" s="77"/>
      <c r="XR286" s="77"/>
      <c r="XS286" s="77"/>
      <c r="XT286" s="77"/>
      <c r="XU286" s="77"/>
      <c r="XV286" s="77"/>
      <c r="XW286" s="77"/>
      <c r="XX286" s="77"/>
      <c r="XY286" s="77"/>
      <c r="XZ286" s="77"/>
      <c r="YA286" s="77"/>
      <c r="YB286" s="77"/>
      <c r="YC286" s="77"/>
      <c r="YD286" s="77"/>
      <c r="YE286" s="77"/>
      <c r="YF286" s="77"/>
      <c r="YG286" s="77"/>
      <c r="YH286" s="77"/>
      <c r="YI286" s="77"/>
      <c r="YJ286" s="77"/>
      <c r="YK286" s="77"/>
      <c r="YL286" s="77"/>
      <c r="YM286" s="77"/>
      <c r="YN286" s="77"/>
      <c r="YO286" s="77"/>
      <c r="YP286" s="77"/>
      <c r="YQ286" s="77"/>
      <c r="YR286" s="77"/>
      <c r="YS286" s="77"/>
      <c r="YT286" s="77"/>
      <c r="YU286" s="77"/>
      <c r="YV286" s="77"/>
      <c r="YW286" s="77"/>
      <c r="YX286" s="77"/>
      <c r="YY286" s="77"/>
      <c r="YZ286" s="77"/>
      <c r="ZA286" s="77"/>
      <c r="ZB286" s="77"/>
      <c r="ZC286" s="77"/>
      <c r="ZD286" s="77"/>
      <c r="ZE286" s="77"/>
      <c r="ZF286" s="77"/>
      <c r="ZG286" s="77"/>
      <c r="ZH286" s="77"/>
      <c r="ZI286" s="77"/>
      <c r="ZJ286" s="77"/>
      <c r="ZK286" s="77"/>
      <c r="ZL286" s="77"/>
      <c r="ZM286" s="77"/>
      <c r="ZN286" s="77"/>
      <c r="ZO286" s="77"/>
      <c r="ZP286" s="77"/>
      <c r="ZQ286" s="77"/>
      <c r="ZR286" s="77"/>
      <c r="ZS286" s="77"/>
      <c r="ZT286" s="77"/>
      <c r="ZU286" s="77"/>
      <c r="ZV286" s="77"/>
      <c r="ZW286" s="77"/>
      <c r="ZX286" s="77"/>
      <c r="ZY286" s="77"/>
      <c r="ZZ286" s="77"/>
      <c r="AAA286" s="77"/>
      <c r="AAB286" s="77"/>
      <c r="AAC286" s="77"/>
      <c r="AAD286" s="77"/>
      <c r="AAE286" s="77"/>
      <c r="AAF286" s="77"/>
      <c r="AAG286" s="77"/>
      <c r="AAH286" s="77"/>
      <c r="AAI286" s="77"/>
      <c r="AAJ286" s="77"/>
      <c r="AAK286" s="77"/>
      <c r="AAL286" s="77"/>
      <c r="AAM286" s="77"/>
      <c r="AAN286" s="77"/>
      <c r="AAO286" s="77"/>
      <c r="AAP286" s="77"/>
      <c r="AAQ286" s="77"/>
      <c r="AAR286" s="77"/>
      <c r="AAS286" s="77"/>
      <c r="AAT286" s="77"/>
      <c r="AAU286" s="77"/>
      <c r="AAV286" s="77"/>
      <c r="AAW286" s="77"/>
      <c r="AAX286" s="77"/>
      <c r="AAY286" s="77"/>
      <c r="AAZ286" s="77"/>
      <c r="ABA286" s="77"/>
      <c r="ABB286" s="77"/>
      <c r="ABC286" s="77"/>
      <c r="ABD286" s="77"/>
      <c r="ABE286" s="77"/>
      <c r="ABF286" s="77"/>
      <c r="ABG286" s="77"/>
      <c r="ABH286" s="77"/>
      <c r="ABI286" s="77"/>
      <c r="ABJ286" s="77"/>
      <c r="ABK286" s="77"/>
      <c r="ABL286" s="77"/>
      <c r="ABM286" s="77"/>
      <c r="ABN286" s="77"/>
      <c r="ABO286" s="77"/>
      <c r="ABP286" s="77"/>
      <c r="ABQ286" s="77"/>
      <c r="ABR286" s="77"/>
      <c r="ABS286" s="77"/>
      <c r="ABT286" s="77"/>
      <c r="ABU286" s="77"/>
      <c r="ABV286" s="77"/>
      <c r="ABW286" s="77"/>
      <c r="ABX286" s="77"/>
      <c r="ABY286" s="77"/>
      <c r="ABZ286" s="77"/>
      <c r="ACA286" s="77"/>
      <c r="ACB286" s="77"/>
      <c r="ACC286" s="77"/>
      <c r="ACD286" s="77"/>
      <c r="ACE286" s="77"/>
      <c r="ACF286" s="77"/>
      <c r="ACG286" s="77"/>
      <c r="ACH286" s="77"/>
      <c r="ACI286" s="77"/>
      <c r="ACJ286" s="77"/>
      <c r="ACK286" s="77"/>
      <c r="ACL286" s="77"/>
      <c r="ACM286" s="77"/>
      <c r="ACN286" s="77"/>
      <c r="ACO286" s="77"/>
      <c r="ACP286" s="77"/>
      <c r="ACQ286" s="77"/>
      <c r="ACR286" s="77"/>
      <c r="ACS286" s="77"/>
      <c r="ACT286" s="77"/>
      <c r="ACU286" s="77"/>
      <c r="ACV286" s="77"/>
      <c r="ACW286" s="77"/>
      <c r="ACX286" s="77"/>
      <c r="ACY286" s="77"/>
      <c r="ACZ286" s="77"/>
      <c r="ADA286" s="77"/>
      <c r="ADB286" s="77"/>
      <c r="ADC286" s="77"/>
      <c r="ADD286" s="77"/>
      <c r="ADE286" s="77"/>
      <c r="ADF286" s="77"/>
      <c r="ADG286" s="77"/>
      <c r="ADH286" s="77"/>
      <c r="ADI286" s="77"/>
      <c r="ADJ286" s="77"/>
      <c r="ADK286" s="77"/>
      <c r="ADL286" s="77"/>
      <c r="ADM286" s="77"/>
      <c r="ADN286" s="77"/>
      <c r="ADO286" s="77"/>
      <c r="ADP286" s="77"/>
      <c r="ADQ286" s="77"/>
      <c r="ADR286" s="77"/>
      <c r="ADS286" s="77"/>
      <c r="ADT286" s="77"/>
      <c r="ADU286" s="77"/>
      <c r="ADV286" s="77"/>
      <c r="ADW286" s="77"/>
      <c r="ADX286" s="77"/>
      <c r="ADY286" s="77"/>
      <c r="ADZ286" s="77"/>
      <c r="AEA286" s="77"/>
      <c r="AEB286" s="77"/>
      <c r="AEC286" s="77"/>
      <c r="AED286" s="77"/>
      <c r="AEE286" s="77"/>
      <c r="AEF286" s="77"/>
      <c r="AEG286" s="77"/>
      <c r="AEH286" s="77"/>
      <c r="AEI286" s="77"/>
      <c r="AEJ286" s="77"/>
      <c r="AEK286" s="77"/>
      <c r="AEL286" s="77"/>
      <c r="AEM286" s="77"/>
      <c r="AEN286" s="77"/>
      <c r="AEO286" s="77"/>
      <c r="AEP286" s="77"/>
      <c r="AEQ286" s="77"/>
      <c r="AER286" s="77"/>
      <c r="AES286" s="77"/>
      <c r="AET286" s="77"/>
      <c r="AEU286" s="77"/>
      <c r="AEV286" s="77"/>
      <c r="AEW286" s="77"/>
      <c r="AEX286" s="77"/>
      <c r="AEY286" s="77"/>
      <c r="AEZ286" s="77"/>
      <c r="AFA286" s="77"/>
      <c r="AFB286" s="77"/>
      <c r="AFC286" s="77"/>
      <c r="AFD286" s="77"/>
      <c r="AFE286" s="77"/>
      <c r="AFF286" s="77"/>
      <c r="AFG286" s="77"/>
      <c r="AFH286" s="77"/>
      <c r="AFI286" s="77"/>
      <c r="AFJ286" s="77"/>
      <c r="AFK286" s="77"/>
      <c r="AFL286" s="77"/>
      <c r="AFM286" s="77"/>
      <c r="AFN286" s="77"/>
      <c r="AFO286" s="77"/>
      <c r="AFP286" s="77"/>
      <c r="AFQ286" s="77"/>
      <c r="AFR286" s="77"/>
      <c r="AFS286" s="77"/>
      <c r="AFT286" s="77"/>
      <c r="AFU286" s="77"/>
      <c r="AFV286" s="77"/>
      <c r="AFW286" s="77"/>
      <c r="AFX286" s="77"/>
      <c r="AFY286" s="77"/>
      <c r="AFZ286" s="77"/>
      <c r="AGA286" s="77"/>
      <c r="AGB286" s="77"/>
      <c r="AGC286" s="77"/>
      <c r="AGD286" s="77"/>
      <c r="AGE286" s="77"/>
      <c r="AGF286" s="77"/>
      <c r="AGG286" s="77"/>
      <c r="AGH286" s="77"/>
      <c r="AGI286" s="77"/>
      <c r="AGJ286" s="77"/>
      <c r="AGK286" s="77"/>
      <c r="AGL286" s="77"/>
      <c r="AGM286" s="77"/>
      <c r="AGN286" s="77"/>
      <c r="AGO286" s="77"/>
      <c r="AGP286" s="77"/>
      <c r="AGQ286" s="77"/>
      <c r="AGR286" s="77"/>
      <c r="AGS286" s="77"/>
      <c r="AGT286" s="77"/>
      <c r="AGU286" s="77"/>
      <c r="AGV286" s="77"/>
      <c r="AGW286" s="77"/>
      <c r="AGX286" s="77"/>
      <c r="AGY286" s="77"/>
      <c r="AGZ286" s="77"/>
      <c r="AHA286" s="77"/>
      <c r="AHB286" s="77"/>
      <c r="AHC286" s="77"/>
      <c r="AHD286" s="77"/>
      <c r="AHE286" s="77"/>
      <c r="AHF286" s="77"/>
      <c r="AHG286" s="77"/>
      <c r="AHH286" s="77"/>
      <c r="AHI286" s="77"/>
      <c r="AHJ286" s="77"/>
      <c r="AHK286" s="77"/>
      <c r="AHL286" s="77"/>
      <c r="AHM286" s="77"/>
      <c r="AHN286" s="77"/>
      <c r="AHO286" s="77"/>
      <c r="AHP286" s="77"/>
      <c r="AHQ286" s="77"/>
      <c r="AHR286" s="77"/>
      <c r="AHS286" s="77"/>
      <c r="AHT286" s="77"/>
      <c r="AHU286" s="77"/>
      <c r="AHV286" s="77"/>
      <c r="AHW286" s="77"/>
      <c r="AHX286" s="77"/>
      <c r="AHY286" s="77"/>
      <c r="AHZ286" s="77"/>
      <c r="AIA286" s="77"/>
      <c r="AIB286" s="77"/>
      <c r="AIC286" s="77"/>
      <c r="AID286" s="77"/>
      <c r="AIE286" s="77"/>
      <c r="AIF286" s="77"/>
      <c r="AIG286" s="77"/>
      <c r="AIH286" s="77"/>
      <c r="AII286" s="77"/>
      <c r="AIJ286" s="77"/>
      <c r="AIK286" s="77"/>
      <c r="AIL286" s="77"/>
      <c r="AIM286" s="77"/>
      <c r="AIN286" s="77"/>
      <c r="AIO286" s="77"/>
      <c r="AIP286" s="77"/>
      <c r="AIQ286" s="77"/>
      <c r="AIR286" s="77"/>
      <c r="AIS286" s="77"/>
      <c r="AIT286" s="77"/>
      <c r="AIU286" s="77"/>
      <c r="AIV286" s="77"/>
      <c r="AIW286" s="77"/>
      <c r="AIX286" s="77"/>
      <c r="AIY286" s="77"/>
      <c r="AIZ286" s="77"/>
      <c r="AJA286" s="77"/>
      <c r="AJB286" s="77"/>
      <c r="AJC286" s="77"/>
      <c r="AJD286" s="77"/>
      <c r="AJE286" s="77"/>
      <c r="AJF286" s="77"/>
      <c r="AJG286" s="77"/>
      <c r="AJH286" s="77"/>
      <c r="AJI286" s="77"/>
      <c r="AJJ286" s="77"/>
      <c r="AJK286" s="77"/>
      <c r="AJL286" s="77"/>
      <c r="AJM286" s="77"/>
      <c r="AJN286" s="77"/>
      <c r="AJO286" s="77"/>
      <c r="AJP286" s="77"/>
      <c r="AJQ286" s="77"/>
      <c r="AJR286" s="77"/>
      <c r="AJS286" s="77"/>
      <c r="AJT286" s="77"/>
      <c r="AJU286" s="77"/>
      <c r="AJV286" s="77"/>
      <c r="AJW286" s="77"/>
      <c r="AJX286" s="77"/>
      <c r="AJY286" s="77"/>
      <c r="AJZ286" s="77"/>
      <c r="AKA286" s="77"/>
      <c r="AKB286" s="77"/>
      <c r="AKC286" s="77"/>
      <c r="AKD286" s="77"/>
      <c r="AKE286" s="77"/>
      <c r="AKF286" s="77"/>
      <c r="AKG286" s="77"/>
      <c r="AKH286" s="77"/>
      <c r="AKI286" s="77"/>
      <c r="AKJ286" s="77"/>
      <c r="AKK286" s="77"/>
      <c r="AKL286" s="77"/>
      <c r="AKM286" s="77"/>
      <c r="AKN286" s="77"/>
      <c r="AKO286" s="77"/>
      <c r="AKP286" s="77"/>
      <c r="AKQ286" s="77"/>
      <c r="AKR286" s="77"/>
      <c r="AKS286" s="77"/>
      <c r="AKT286" s="77"/>
      <c r="AKU286" s="77"/>
      <c r="AKV286" s="77"/>
      <c r="AKW286" s="77"/>
      <c r="AKX286" s="77"/>
      <c r="AKY286" s="77"/>
      <c r="AKZ286" s="77"/>
      <c r="ALA286" s="77"/>
      <c r="ALB286" s="77"/>
      <c r="ALC286" s="77"/>
      <c r="ALD286" s="77"/>
      <c r="ALE286" s="77"/>
      <c r="ALF286" s="77"/>
      <c r="ALG286" s="77"/>
      <c r="ALH286" s="77"/>
      <c r="ALI286" s="77"/>
      <c r="ALJ286" s="77"/>
      <c r="ALK286" s="77"/>
      <c r="ALL286" s="77"/>
      <c r="ALM286" s="77"/>
      <c r="ALN286" s="77"/>
      <c r="ALO286" s="77"/>
      <c r="ALP286" s="77"/>
      <c r="ALQ286" s="77"/>
      <c r="ALR286" s="77"/>
      <c r="ALS286" s="77"/>
      <c r="ALT286" s="77"/>
      <c r="ALU286" s="77"/>
      <c r="ALV286" s="77"/>
      <c r="ALW286" s="77"/>
      <c r="ALX286" s="77"/>
      <c r="ALY286" s="77"/>
      <c r="ALZ286" s="77"/>
      <c r="AMA286" s="77"/>
      <c r="AMB286" s="77"/>
      <c r="AMC286" s="77"/>
      <c r="AMD286" s="77"/>
      <c r="AME286" s="77"/>
      <c r="AMF286" s="77"/>
      <c r="AMG286" s="77"/>
      <c r="AMH286" s="77"/>
      <c r="AMI286" s="77"/>
      <c r="AMJ286" s="77"/>
    </row>
    <row r="287" customFormat="false" ht="12.85" hidden="false" customHeight="false" outlineLevel="0" collapsed="false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  <c r="AZ287" s="77"/>
      <c r="BA287" s="77"/>
      <c r="BB287" s="77"/>
      <c r="BC287" s="77"/>
      <c r="BD287" s="77"/>
      <c r="BE287" s="77"/>
      <c r="BF287" s="77"/>
      <c r="BG287" s="77"/>
      <c r="BH287" s="77"/>
      <c r="BI287" s="77"/>
      <c r="BJ287" s="77"/>
      <c r="BK287" s="77"/>
      <c r="BL287" s="77"/>
      <c r="BM287" s="77"/>
      <c r="BN287" s="77"/>
      <c r="BO287" s="77"/>
      <c r="BP287" s="77"/>
      <c r="BQ287" s="77"/>
      <c r="BR287" s="77"/>
      <c r="BS287" s="77"/>
      <c r="BT287" s="77"/>
      <c r="BU287" s="77"/>
      <c r="BV287" s="77"/>
      <c r="BW287" s="77"/>
      <c r="BX287" s="77"/>
      <c r="BY287" s="77"/>
      <c r="BZ287" s="77"/>
      <c r="CA287" s="77"/>
      <c r="CB287" s="77"/>
      <c r="CC287" s="77"/>
      <c r="CD287" s="77"/>
      <c r="CE287" s="77"/>
      <c r="CF287" s="77"/>
      <c r="CG287" s="77"/>
      <c r="CH287" s="77"/>
      <c r="CI287" s="77"/>
      <c r="CJ287" s="77"/>
      <c r="CK287" s="77"/>
      <c r="CL287" s="77"/>
      <c r="CM287" s="77"/>
      <c r="CN287" s="77"/>
      <c r="CO287" s="77"/>
      <c r="CP287" s="77"/>
      <c r="CQ287" s="77"/>
      <c r="CR287" s="77"/>
      <c r="CS287" s="77"/>
      <c r="CT287" s="77"/>
      <c r="CU287" s="77"/>
      <c r="CV287" s="77"/>
      <c r="CW287" s="77"/>
      <c r="CX287" s="77"/>
      <c r="CY287" s="77"/>
      <c r="CZ287" s="77"/>
      <c r="DA287" s="77"/>
      <c r="DB287" s="77"/>
      <c r="DC287" s="77"/>
      <c r="DD287" s="77"/>
      <c r="DE287" s="77"/>
      <c r="DF287" s="77"/>
      <c r="DG287" s="77"/>
      <c r="DH287" s="77"/>
      <c r="DI287" s="77"/>
      <c r="DJ287" s="77"/>
      <c r="DK287" s="77"/>
      <c r="DL287" s="77"/>
      <c r="DM287" s="77"/>
      <c r="DN287" s="77"/>
      <c r="DO287" s="77"/>
      <c r="DP287" s="77"/>
      <c r="DQ287" s="77"/>
      <c r="DR287" s="77"/>
      <c r="DS287" s="77"/>
      <c r="DT287" s="77"/>
      <c r="DU287" s="77"/>
      <c r="DV287" s="77"/>
      <c r="DW287" s="77"/>
      <c r="DX287" s="77"/>
      <c r="DY287" s="77"/>
      <c r="DZ287" s="77"/>
      <c r="EA287" s="77"/>
      <c r="EB287" s="77"/>
      <c r="EC287" s="77"/>
      <c r="ED287" s="77"/>
      <c r="EE287" s="77"/>
      <c r="EF287" s="77"/>
      <c r="EG287" s="77"/>
      <c r="EH287" s="77"/>
      <c r="EI287" s="77"/>
      <c r="EJ287" s="77"/>
      <c r="EK287" s="77"/>
      <c r="EL287" s="77"/>
      <c r="EM287" s="77"/>
      <c r="EN287" s="77"/>
      <c r="EO287" s="77"/>
      <c r="EP287" s="77"/>
      <c r="EQ287" s="77"/>
      <c r="ER287" s="77"/>
      <c r="ES287" s="77"/>
      <c r="ET287" s="77"/>
      <c r="EU287" s="77"/>
      <c r="EV287" s="77"/>
      <c r="EW287" s="77"/>
      <c r="EX287" s="77"/>
      <c r="EY287" s="77"/>
      <c r="EZ287" s="77"/>
      <c r="FA287" s="77"/>
      <c r="FB287" s="77"/>
      <c r="FC287" s="77"/>
      <c r="FD287" s="77"/>
      <c r="FE287" s="77"/>
      <c r="FF287" s="77"/>
      <c r="FG287" s="77"/>
      <c r="FH287" s="77"/>
      <c r="FI287" s="77"/>
      <c r="FJ287" s="77"/>
      <c r="FK287" s="77"/>
      <c r="FL287" s="77"/>
      <c r="FM287" s="77"/>
      <c r="FN287" s="77"/>
      <c r="FO287" s="77"/>
      <c r="FP287" s="77"/>
      <c r="FQ287" s="77"/>
      <c r="FR287" s="77"/>
      <c r="FS287" s="77"/>
      <c r="FT287" s="77"/>
      <c r="FU287" s="77"/>
      <c r="FV287" s="77"/>
      <c r="FW287" s="77"/>
      <c r="FX287" s="77"/>
      <c r="FY287" s="77"/>
      <c r="FZ287" s="77"/>
      <c r="GA287" s="77"/>
      <c r="GB287" s="77"/>
      <c r="GC287" s="77"/>
      <c r="GD287" s="77"/>
      <c r="GE287" s="77"/>
      <c r="GF287" s="77"/>
      <c r="GG287" s="77"/>
      <c r="GH287" s="77"/>
      <c r="GI287" s="77"/>
      <c r="GJ287" s="77"/>
      <c r="GK287" s="77"/>
      <c r="GL287" s="77"/>
      <c r="GM287" s="77"/>
      <c r="GN287" s="77"/>
      <c r="GO287" s="77"/>
      <c r="GP287" s="77"/>
      <c r="GQ287" s="77"/>
      <c r="GR287" s="77"/>
      <c r="GS287" s="77"/>
      <c r="GT287" s="77"/>
      <c r="GU287" s="77"/>
      <c r="GV287" s="77"/>
      <c r="GW287" s="77"/>
      <c r="GX287" s="77"/>
      <c r="GY287" s="77"/>
      <c r="GZ287" s="77"/>
      <c r="HA287" s="77"/>
      <c r="HB287" s="77"/>
      <c r="HC287" s="77"/>
      <c r="HD287" s="77"/>
      <c r="HE287" s="77"/>
      <c r="HF287" s="77"/>
      <c r="HG287" s="77"/>
      <c r="HH287" s="77"/>
      <c r="HI287" s="77"/>
      <c r="HJ287" s="77"/>
      <c r="HK287" s="77"/>
      <c r="HL287" s="77"/>
      <c r="HM287" s="77"/>
      <c r="HN287" s="77"/>
      <c r="HO287" s="77"/>
      <c r="HP287" s="77"/>
      <c r="HQ287" s="77"/>
      <c r="HR287" s="77"/>
      <c r="HS287" s="77"/>
      <c r="HT287" s="77"/>
      <c r="HU287" s="77"/>
      <c r="HV287" s="77"/>
      <c r="HW287" s="77"/>
      <c r="HX287" s="77"/>
      <c r="HY287" s="77"/>
      <c r="HZ287" s="77"/>
      <c r="IA287" s="77"/>
      <c r="IB287" s="77"/>
      <c r="IC287" s="77"/>
      <c r="ID287" s="77"/>
      <c r="IE287" s="77"/>
      <c r="IF287" s="77"/>
      <c r="IG287" s="77"/>
      <c r="IH287" s="77"/>
      <c r="II287" s="77"/>
      <c r="IJ287" s="77"/>
      <c r="IK287" s="77"/>
      <c r="IL287" s="77"/>
      <c r="IM287" s="77"/>
      <c r="IN287" s="77"/>
      <c r="IO287" s="77"/>
      <c r="IP287" s="77"/>
      <c r="IQ287" s="77"/>
      <c r="IR287" s="77"/>
      <c r="IS287" s="77"/>
      <c r="IT287" s="77"/>
      <c r="IU287" s="77"/>
      <c r="IV287" s="77"/>
      <c r="IW287" s="77"/>
      <c r="IX287" s="77"/>
      <c r="IY287" s="77"/>
      <c r="IZ287" s="77"/>
      <c r="JA287" s="77"/>
      <c r="JB287" s="77"/>
      <c r="JC287" s="77"/>
      <c r="JD287" s="77"/>
      <c r="JE287" s="77"/>
      <c r="JF287" s="77"/>
      <c r="JG287" s="77"/>
      <c r="JH287" s="77"/>
      <c r="JI287" s="77"/>
      <c r="JJ287" s="77"/>
      <c r="JK287" s="77"/>
      <c r="JL287" s="77"/>
      <c r="JM287" s="77"/>
      <c r="JN287" s="77"/>
      <c r="JO287" s="77"/>
      <c r="JP287" s="77"/>
      <c r="JQ287" s="77"/>
      <c r="JR287" s="77"/>
      <c r="JS287" s="77"/>
      <c r="JT287" s="77"/>
      <c r="JU287" s="77"/>
      <c r="JV287" s="77"/>
      <c r="JW287" s="77"/>
      <c r="JX287" s="77"/>
      <c r="JY287" s="77"/>
      <c r="JZ287" s="77"/>
      <c r="KA287" s="77"/>
      <c r="KB287" s="77"/>
      <c r="KC287" s="77"/>
      <c r="KD287" s="77"/>
      <c r="KE287" s="77"/>
      <c r="KF287" s="77"/>
      <c r="KG287" s="77"/>
      <c r="KH287" s="77"/>
      <c r="KI287" s="77"/>
      <c r="KJ287" s="77"/>
      <c r="KK287" s="77"/>
      <c r="KL287" s="77"/>
      <c r="KM287" s="77"/>
      <c r="KN287" s="77"/>
      <c r="KO287" s="77"/>
      <c r="KP287" s="77"/>
      <c r="KQ287" s="77"/>
      <c r="KR287" s="77"/>
      <c r="KS287" s="77"/>
      <c r="KT287" s="77"/>
      <c r="KU287" s="77"/>
      <c r="KV287" s="77"/>
      <c r="KW287" s="77"/>
      <c r="KX287" s="77"/>
      <c r="KY287" s="77"/>
      <c r="KZ287" s="77"/>
      <c r="LA287" s="77"/>
      <c r="LB287" s="77"/>
      <c r="LC287" s="77"/>
      <c r="LD287" s="77"/>
      <c r="LE287" s="77"/>
      <c r="LF287" s="77"/>
      <c r="LG287" s="77"/>
      <c r="LH287" s="77"/>
      <c r="LI287" s="77"/>
      <c r="LJ287" s="77"/>
      <c r="LK287" s="77"/>
      <c r="LL287" s="77"/>
      <c r="LM287" s="77"/>
      <c r="LN287" s="77"/>
      <c r="LO287" s="77"/>
      <c r="LP287" s="77"/>
      <c r="LQ287" s="77"/>
      <c r="LR287" s="77"/>
      <c r="LS287" s="77"/>
      <c r="LT287" s="77"/>
      <c r="LU287" s="77"/>
      <c r="LV287" s="77"/>
      <c r="LW287" s="77"/>
      <c r="LX287" s="77"/>
      <c r="LY287" s="77"/>
      <c r="LZ287" s="77"/>
      <c r="MA287" s="77"/>
      <c r="MB287" s="77"/>
      <c r="MC287" s="77"/>
      <c r="MD287" s="77"/>
      <c r="ME287" s="77"/>
      <c r="MF287" s="77"/>
      <c r="MG287" s="77"/>
      <c r="MH287" s="77"/>
      <c r="MI287" s="77"/>
      <c r="MJ287" s="77"/>
      <c r="MK287" s="77"/>
      <c r="ML287" s="77"/>
      <c r="MM287" s="77"/>
      <c r="MN287" s="77"/>
      <c r="MO287" s="77"/>
      <c r="MP287" s="77"/>
      <c r="MQ287" s="77"/>
      <c r="MR287" s="77"/>
      <c r="MS287" s="77"/>
      <c r="MT287" s="77"/>
      <c r="MU287" s="77"/>
      <c r="MV287" s="77"/>
      <c r="MW287" s="77"/>
      <c r="MX287" s="77"/>
      <c r="MY287" s="77"/>
      <c r="MZ287" s="77"/>
      <c r="NA287" s="77"/>
      <c r="NB287" s="77"/>
      <c r="NC287" s="77"/>
      <c r="ND287" s="77"/>
      <c r="NE287" s="77"/>
      <c r="NF287" s="77"/>
      <c r="NG287" s="77"/>
      <c r="NH287" s="77"/>
      <c r="NI287" s="77"/>
      <c r="NJ287" s="77"/>
      <c r="NK287" s="77"/>
      <c r="NL287" s="77"/>
      <c r="NM287" s="77"/>
      <c r="NN287" s="77"/>
      <c r="NO287" s="77"/>
      <c r="NP287" s="77"/>
      <c r="NQ287" s="77"/>
      <c r="NR287" s="77"/>
      <c r="NS287" s="77"/>
      <c r="NT287" s="77"/>
      <c r="NU287" s="77"/>
      <c r="NV287" s="77"/>
      <c r="NW287" s="77"/>
      <c r="NX287" s="77"/>
      <c r="NY287" s="77"/>
      <c r="NZ287" s="77"/>
      <c r="OA287" s="77"/>
      <c r="OB287" s="77"/>
      <c r="OC287" s="77"/>
      <c r="OD287" s="77"/>
      <c r="OE287" s="77"/>
      <c r="OF287" s="77"/>
      <c r="OG287" s="77"/>
      <c r="OH287" s="77"/>
      <c r="OI287" s="77"/>
      <c r="OJ287" s="77"/>
      <c r="OK287" s="77"/>
      <c r="OL287" s="77"/>
      <c r="OM287" s="77"/>
      <c r="ON287" s="77"/>
      <c r="OO287" s="77"/>
      <c r="OP287" s="77"/>
      <c r="OQ287" s="77"/>
      <c r="OR287" s="77"/>
      <c r="OS287" s="77"/>
      <c r="OT287" s="77"/>
      <c r="OU287" s="77"/>
      <c r="OV287" s="77"/>
      <c r="OW287" s="77"/>
      <c r="OX287" s="77"/>
      <c r="OY287" s="77"/>
      <c r="OZ287" s="77"/>
      <c r="PA287" s="77"/>
      <c r="PB287" s="77"/>
      <c r="PC287" s="77"/>
      <c r="PD287" s="77"/>
      <c r="PE287" s="77"/>
      <c r="PF287" s="77"/>
      <c r="PG287" s="77"/>
      <c r="PH287" s="77"/>
      <c r="PI287" s="77"/>
      <c r="PJ287" s="77"/>
      <c r="PK287" s="77"/>
      <c r="PL287" s="77"/>
      <c r="PM287" s="77"/>
      <c r="PN287" s="77"/>
      <c r="PO287" s="77"/>
      <c r="PP287" s="77"/>
      <c r="PQ287" s="77"/>
      <c r="PR287" s="77"/>
      <c r="PS287" s="77"/>
      <c r="PT287" s="77"/>
      <c r="PU287" s="77"/>
      <c r="PV287" s="77"/>
      <c r="PW287" s="77"/>
      <c r="PX287" s="77"/>
      <c r="PY287" s="77"/>
      <c r="PZ287" s="77"/>
      <c r="QA287" s="77"/>
      <c r="QB287" s="77"/>
      <c r="QC287" s="77"/>
      <c r="QD287" s="77"/>
      <c r="QE287" s="77"/>
      <c r="QF287" s="77"/>
      <c r="QG287" s="77"/>
      <c r="QH287" s="77"/>
      <c r="QI287" s="77"/>
      <c r="QJ287" s="77"/>
      <c r="QK287" s="77"/>
      <c r="QL287" s="77"/>
      <c r="QM287" s="77"/>
      <c r="QN287" s="77"/>
      <c r="QO287" s="77"/>
      <c r="QP287" s="77"/>
      <c r="QQ287" s="77"/>
      <c r="QR287" s="77"/>
      <c r="QS287" s="77"/>
      <c r="QT287" s="77"/>
      <c r="QU287" s="77"/>
      <c r="QV287" s="77"/>
      <c r="QW287" s="77"/>
      <c r="QX287" s="77"/>
      <c r="QY287" s="77"/>
      <c r="QZ287" s="77"/>
      <c r="RA287" s="77"/>
      <c r="RB287" s="77"/>
      <c r="RC287" s="77"/>
      <c r="RD287" s="77"/>
      <c r="RE287" s="77"/>
      <c r="RF287" s="77"/>
      <c r="RG287" s="77"/>
      <c r="RH287" s="77"/>
      <c r="RI287" s="77"/>
      <c r="RJ287" s="77"/>
      <c r="RK287" s="77"/>
      <c r="RL287" s="77"/>
      <c r="RM287" s="77"/>
      <c r="RN287" s="77"/>
      <c r="RO287" s="77"/>
      <c r="RP287" s="77"/>
      <c r="RQ287" s="77"/>
      <c r="RR287" s="77"/>
      <c r="RS287" s="77"/>
      <c r="RT287" s="77"/>
      <c r="RU287" s="77"/>
      <c r="RV287" s="77"/>
      <c r="RW287" s="77"/>
      <c r="RX287" s="77"/>
      <c r="RY287" s="77"/>
      <c r="RZ287" s="77"/>
      <c r="SA287" s="77"/>
      <c r="SB287" s="77"/>
      <c r="SC287" s="77"/>
      <c r="SD287" s="77"/>
      <c r="SE287" s="77"/>
      <c r="SF287" s="77"/>
      <c r="SG287" s="77"/>
      <c r="SH287" s="77"/>
      <c r="SI287" s="77"/>
      <c r="SJ287" s="77"/>
      <c r="SK287" s="77"/>
      <c r="SL287" s="77"/>
      <c r="SM287" s="77"/>
      <c r="SN287" s="77"/>
      <c r="SO287" s="77"/>
      <c r="SP287" s="77"/>
      <c r="SQ287" s="77"/>
      <c r="SR287" s="77"/>
      <c r="SS287" s="77"/>
      <c r="ST287" s="77"/>
      <c r="SU287" s="77"/>
      <c r="SV287" s="77"/>
      <c r="SW287" s="77"/>
      <c r="SX287" s="77"/>
      <c r="SY287" s="77"/>
      <c r="SZ287" s="77"/>
      <c r="TA287" s="77"/>
      <c r="TB287" s="77"/>
      <c r="TC287" s="77"/>
      <c r="TD287" s="77"/>
      <c r="TE287" s="77"/>
      <c r="TF287" s="77"/>
      <c r="TG287" s="77"/>
      <c r="TH287" s="77"/>
      <c r="TI287" s="77"/>
      <c r="TJ287" s="77"/>
      <c r="TK287" s="77"/>
      <c r="TL287" s="77"/>
      <c r="TM287" s="77"/>
      <c r="TN287" s="77"/>
      <c r="TO287" s="77"/>
      <c r="TP287" s="77"/>
      <c r="TQ287" s="77"/>
      <c r="TR287" s="77"/>
      <c r="TS287" s="77"/>
      <c r="TT287" s="77"/>
      <c r="TU287" s="77"/>
      <c r="TV287" s="77"/>
      <c r="TW287" s="77"/>
      <c r="TX287" s="77"/>
      <c r="TY287" s="77"/>
      <c r="TZ287" s="77"/>
      <c r="UA287" s="77"/>
      <c r="UB287" s="77"/>
      <c r="UC287" s="77"/>
      <c r="UD287" s="77"/>
      <c r="UE287" s="77"/>
      <c r="UF287" s="77"/>
      <c r="UG287" s="77"/>
      <c r="UH287" s="77"/>
      <c r="UI287" s="77"/>
      <c r="UJ287" s="77"/>
      <c r="UK287" s="77"/>
      <c r="UL287" s="77"/>
      <c r="UM287" s="77"/>
      <c r="UN287" s="77"/>
      <c r="UO287" s="77"/>
      <c r="UP287" s="77"/>
      <c r="UQ287" s="77"/>
      <c r="UR287" s="77"/>
      <c r="US287" s="77"/>
      <c r="UT287" s="77"/>
      <c r="UU287" s="77"/>
      <c r="UV287" s="77"/>
      <c r="UW287" s="77"/>
      <c r="UX287" s="77"/>
      <c r="UY287" s="77"/>
      <c r="UZ287" s="77"/>
      <c r="VA287" s="77"/>
      <c r="VB287" s="77"/>
      <c r="VC287" s="77"/>
      <c r="VD287" s="77"/>
      <c r="VE287" s="77"/>
      <c r="VF287" s="77"/>
      <c r="VG287" s="77"/>
      <c r="VH287" s="77"/>
      <c r="VI287" s="77"/>
      <c r="VJ287" s="77"/>
      <c r="VK287" s="77"/>
      <c r="VL287" s="77"/>
      <c r="VM287" s="77"/>
      <c r="VN287" s="77"/>
      <c r="VO287" s="77"/>
      <c r="VP287" s="77"/>
      <c r="VQ287" s="77"/>
      <c r="VR287" s="77"/>
      <c r="VS287" s="77"/>
      <c r="VT287" s="77"/>
      <c r="VU287" s="77"/>
      <c r="VV287" s="77"/>
      <c r="VW287" s="77"/>
      <c r="VX287" s="77"/>
      <c r="VY287" s="77"/>
      <c r="VZ287" s="77"/>
      <c r="WA287" s="77"/>
      <c r="WB287" s="77"/>
      <c r="WC287" s="77"/>
      <c r="WD287" s="77"/>
      <c r="WE287" s="77"/>
      <c r="WF287" s="77"/>
      <c r="WG287" s="77"/>
      <c r="WH287" s="77"/>
      <c r="WI287" s="77"/>
      <c r="WJ287" s="77"/>
      <c r="WK287" s="77"/>
      <c r="WL287" s="77"/>
      <c r="WM287" s="77"/>
      <c r="WN287" s="77"/>
      <c r="WO287" s="77"/>
      <c r="WP287" s="77"/>
      <c r="WQ287" s="77"/>
      <c r="WR287" s="77"/>
      <c r="WS287" s="77"/>
      <c r="WT287" s="77"/>
      <c r="WU287" s="77"/>
      <c r="WV287" s="77"/>
      <c r="WW287" s="77"/>
      <c r="WX287" s="77"/>
      <c r="WY287" s="77"/>
      <c r="WZ287" s="77"/>
      <c r="XA287" s="77"/>
      <c r="XB287" s="77"/>
      <c r="XC287" s="77"/>
      <c r="XD287" s="77"/>
      <c r="XE287" s="77"/>
      <c r="XF287" s="77"/>
      <c r="XG287" s="77"/>
      <c r="XH287" s="77"/>
      <c r="XI287" s="77"/>
      <c r="XJ287" s="77"/>
      <c r="XK287" s="77"/>
      <c r="XL287" s="77"/>
      <c r="XM287" s="77"/>
      <c r="XN287" s="77"/>
      <c r="XO287" s="77"/>
      <c r="XP287" s="77"/>
      <c r="XQ287" s="77"/>
      <c r="XR287" s="77"/>
      <c r="XS287" s="77"/>
      <c r="XT287" s="77"/>
      <c r="XU287" s="77"/>
      <c r="XV287" s="77"/>
      <c r="XW287" s="77"/>
      <c r="XX287" s="77"/>
      <c r="XY287" s="77"/>
      <c r="XZ287" s="77"/>
      <c r="YA287" s="77"/>
      <c r="YB287" s="77"/>
      <c r="YC287" s="77"/>
      <c r="YD287" s="77"/>
      <c r="YE287" s="77"/>
      <c r="YF287" s="77"/>
      <c r="YG287" s="77"/>
      <c r="YH287" s="77"/>
      <c r="YI287" s="77"/>
      <c r="YJ287" s="77"/>
      <c r="YK287" s="77"/>
      <c r="YL287" s="77"/>
      <c r="YM287" s="77"/>
      <c r="YN287" s="77"/>
      <c r="YO287" s="77"/>
      <c r="YP287" s="77"/>
      <c r="YQ287" s="77"/>
      <c r="YR287" s="77"/>
      <c r="YS287" s="77"/>
      <c r="YT287" s="77"/>
      <c r="YU287" s="77"/>
      <c r="YV287" s="77"/>
      <c r="YW287" s="77"/>
      <c r="YX287" s="77"/>
      <c r="YY287" s="77"/>
      <c r="YZ287" s="77"/>
      <c r="ZA287" s="77"/>
      <c r="ZB287" s="77"/>
      <c r="ZC287" s="77"/>
      <c r="ZD287" s="77"/>
      <c r="ZE287" s="77"/>
      <c r="ZF287" s="77"/>
      <c r="ZG287" s="77"/>
      <c r="ZH287" s="77"/>
      <c r="ZI287" s="77"/>
      <c r="ZJ287" s="77"/>
      <c r="ZK287" s="77"/>
      <c r="ZL287" s="77"/>
      <c r="ZM287" s="77"/>
      <c r="ZN287" s="77"/>
      <c r="ZO287" s="77"/>
      <c r="ZP287" s="77"/>
      <c r="ZQ287" s="77"/>
      <c r="ZR287" s="77"/>
      <c r="ZS287" s="77"/>
      <c r="ZT287" s="77"/>
      <c r="ZU287" s="77"/>
      <c r="ZV287" s="77"/>
      <c r="ZW287" s="77"/>
      <c r="ZX287" s="77"/>
      <c r="ZY287" s="77"/>
      <c r="ZZ287" s="77"/>
      <c r="AAA287" s="77"/>
      <c r="AAB287" s="77"/>
      <c r="AAC287" s="77"/>
      <c r="AAD287" s="77"/>
      <c r="AAE287" s="77"/>
      <c r="AAF287" s="77"/>
      <c r="AAG287" s="77"/>
      <c r="AAH287" s="77"/>
      <c r="AAI287" s="77"/>
      <c r="AAJ287" s="77"/>
      <c r="AAK287" s="77"/>
      <c r="AAL287" s="77"/>
      <c r="AAM287" s="77"/>
      <c r="AAN287" s="77"/>
      <c r="AAO287" s="77"/>
      <c r="AAP287" s="77"/>
      <c r="AAQ287" s="77"/>
      <c r="AAR287" s="77"/>
      <c r="AAS287" s="77"/>
      <c r="AAT287" s="77"/>
      <c r="AAU287" s="77"/>
      <c r="AAV287" s="77"/>
      <c r="AAW287" s="77"/>
      <c r="AAX287" s="77"/>
      <c r="AAY287" s="77"/>
      <c r="AAZ287" s="77"/>
      <c r="ABA287" s="77"/>
      <c r="ABB287" s="77"/>
      <c r="ABC287" s="77"/>
      <c r="ABD287" s="77"/>
      <c r="ABE287" s="77"/>
      <c r="ABF287" s="77"/>
      <c r="ABG287" s="77"/>
      <c r="ABH287" s="77"/>
      <c r="ABI287" s="77"/>
      <c r="ABJ287" s="77"/>
      <c r="ABK287" s="77"/>
      <c r="ABL287" s="77"/>
      <c r="ABM287" s="77"/>
      <c r="ABN287" s="77"/>
      <c r="ABO287" s="77"/>
      <c r="ABP287" s="77"/>
      <c r="ABQ287" s="77"/>
      <c r="ABR287" s="77"/>
      <c r="ABS287" s="77"/>
      <c r="ABT287" s="77"/>
      <c r="ABU287" s="77"/>
      <c r="ABV287" s="77"/>
      <c r="ABW287" s="77"/>
      <c r="ABX287" s="77"/>
      <c r="ABY287" s="77"/>
      <c r="ABZ287" s="77"/>
      <c r="ACA287" s="77"/>
      <c r="ACB287" s="77"/>
      <c r="ACC287" s="77"/>
      <c r="ACD287" s="77"/>
      <c r="ACE287" s="77"/>
      <c r="ACF287" s="77"/>
      <c r="ACG287" s="77"/>
      <c r="ACH287" s="77"/>
      <c r="ACI287" s="77"/>
      <c r="ACJ287" s="77"/>
      <c r="ACK287" s="77"/>
      <c r="ACL287" s="77"/>
      <c r="ACM287" s="77"/>
      <c r="ACN287" s="77"/>
      <c r="ACO287" s="77"/>
      <c r="ACP287" s="77"/>
      <c r="ACQ287" s="77"/>
      <c r="ACR287" s="77"/>
      <c r="ACS287" s="77"/>
      <c r="ACT287" s="77"/>
      <c r="ACU287" s="77"/>
      <c r="ACV287" s="77"/>
      <c r="ACW287" s="77"/>
      <c r="ACX287" s="77"/>
      <c r="ACY287" s="77"/>
      <c r="ACZ287" s="77"/>
      <c r="ADA287" s="77"/>
      <c r="ADB287" s="77"/>
      <c r="ADC287" s="77"/>
      <c r="ADD287" s="77"/>
      <c r="ADE287" s="77"/>
      <c r="ADF287" s="77"/>
      <c r="ADG287" s="77"/>
      <c r="ADH287" s="77"/>
      <c r="ADI287" s="77"/>
      <c r="ADJ287" s="77"/>
      <c r="ADK287" s="77"/>
      <c r="ADL287" s="77"/>
      <c r="ADM287" s="77"/>
      <c r="ADN287" s="77"/>
      <c r="ADO287" s="77"/>
      <c r="ADP287" s="77"/>
      <c r="ADQ287" s="77"/>
      <c r="ADR287" s="77"/>
      <c r="ADS287" s="77"/>
      <c r="ADT287" s="77"/>
      <c r="ADU287" s="77"/>
      <c r="ADV287" s="77"/>
      <c r="ADW287" s="77"/>
      <c r="ADX287" s="77"/>
      <c r="ADY287" s="77"/>
      <c r="ADZ287" s="77"/>
      <c r="AEA287" s="77"/>
      <c r="AEB287" s="77"/>
      <c r="AEC287" s="77"/>
      <c r="AED287" s="77"/>
      <c r="AEE287" s="77"/>
      <c r="AEF287" s="77"/>
      <c r="AEG287" s="77"/>
      <c r="AEH287" s="77"/>
      <c r="AEI287" s="77"/>
      <c r="AEJ287" s="77"/>
      <c r="AEK287" s="77"/>
      <c r="AEL287" s="77"/>
      <c r="AEM287" s="77"/>
      <c r="AEN287" s="77"/>
      <c r="AEO287" s="77"/>
      <c r="AEP287" s="77"/>
      <c r="AEQ287" s="77"/>
      <c r="AER287" s="77"/>
      <c r="AES287" s="77"/>
      <c r="AET287" s="77"/>
      <c r="AEU287" s="77"/>
      <c r="AEV287" s="77"/>
      <c r="AEW287" s="77"/>
      <c r="AEX287" s="77"/>
      <c r="AEY287" s="77"/>
      <c r="AEZ287" s="77"/>
      <c r="AFA287" s="77"/>
      <c r="AFB287" s="77"/>
      <c r="AFC287" s="77"/>
      <c r="AFD287" s="77"/>
      <c r="AFE287" s="77"/>
      <c r="AFF287" s="77"/>
      <c r="AFG287" s="77"/>
      <c r="AFH287" s="77"/>
      <c r="AFI287" s="77"/>
      <c r="AFJ287" s="77"/>
      <c r="AFK287" s="77"/>
      <c r="AFL287" s="77"/>
      <c r="AFM287" s="77"/>
      <c r="AFN287" s="77"/>
      <c r="AFO287" s="77"/>
      <c r="AFP287" s="77"/>
      <c r="AFQ287" s="77"/>
      <c r="AFR287" s="77"/>
      <c r="AFS287" s="77"/>
      <c r="AFT287" s="77"/>
      <c r="AFU287" s="77"/>
      <c r="AFV287" s="77"/>
      <c r="AFW287" s="77"/>
      <c r="AFX287" s="77"/>
      <c r="AFY287" s="77"/>
      <c r="AFZ287" s="77"/>
      <c r="AGA287" s="77"/>
      <c r="AGB287" s="77"/>
      <c r="AGC287" s="77"/>
      <c r="AGD287" s="77"/>
      <c r="AGE287" s="77"/>
      <c r="AGF287" s="77"/>
      <c r="AGG287" s="77"/>
      <c r="AGH287" s="77"/>
      <c r="AGI287" s="77"/>
      <c r="AGJ287" s="77"/>
      <c r="AGK287" s="77"/>
      <c r="AGL287" s="77"/>
      <c r="AGM287" s="77"/>
      <c r="AGN287" s="77"/>
      <c r="AGO287" s="77"/>
      <c r="AGP287" s="77"/>
      <c r="AGQ287" s="77"/>
      <c r="AGR287" s="77"/>
      <c r="AGS287" s="77"/>
      <c r="AGT287" s="77"/>
      <c r="AGU287" s="77"/>
      <c r="AGV287" s="77"/>
      <c r="AGW287" s="77"/>
      <c r="AGX287" s="77"/>
      <c r="AGY287" s="77"/>
      <c r="AGZ287" s="77"/>
      <c r="AHA287" s="77"/>
      <c r="AHB287" s="77"/>
      <c r="AHC287" s="77"/>
      <c r="AHD287" s="77"/>
      <c r="AHE287" s="77"/>
      <c r="AHF287" s="77"/>
      <c r="AHG287" s="77"/>
      <c r="AHH287" s="77"/>
      <c r="AHI287" s="77"/>
      <c r="AHJ287" s="77"/>
      <c r="AHK287" s="77"/>
      <c r="AHL287" s="77"/>
      <c r="AHM287" s="77"/>
      <c r="AHN287" s="77"/>
      <c r="AHO287" s="77"/>
      <c r="AHP287" s="77"/>
      <c r="AHQ287" s="77"/>
      <c r="AHR287" s="77"/>
      <c r="AHS287" s="77"/>
      <c r="AHT287" s="77"/>
      <c r="AHU287" s="77"/>
      <c r="AHV287" s="77"/>
      <c r="AHW287" s="77"/>
      <c r="AHX287" s="77"/>
      <c r="AHY287" s="77"/>
      <c r="AHZ287" s="77"/>
      <c r="AIA287" s="77"/>
      <c r="AIB287" s="77"/>
      <c r="AIC287" s="77"/>
      <c r="AID287" s="77"/>
      <c r="AIE287" s="77"/>
      <c r="AIF287" s="77"/>
      <c r="AIG287" s="77"/>
      <c r="AIH287" s="77"/>
      <c r="AII287" s="77"/>
      <c r="AIJ287" s="77"/>
      <c r="AIK287" s="77"/>
      <c r="AIL287" s="77"/>
      <c r="AIM287" s="77"/>
      <c r="AIN287" s="77"/>
      <c r="AIO287" s="77"/>
      <c r="AIP287" s="77"/>
      <c r="AIQ287" s="77"/>
      <c r="AIR287" s="77"/>
      <c r="AIS287" s="77"/>
      <c r="AIT287" s="77"/>
      <c r="AIU287" s="77"/>
      <c r="AIV287" s="77"/>
      <c r="AIW287" s="77"/>
      <c r="AIX287" s="77"/>
      <c r="AIY287" s="77"/>
      <c r="AIZ287" s="77"/>
      <c r="AJA287" s="77"/>
      <c r="AJB287" s="77"/>
      <c r="AJC287" s="77"/>
      <c r="AJD287" s="77"/>
      <c r="AJE287" s="77"/>
      <c r="AJF287" s="77"/>
      <c r="AJG287" s="77"/>
      <c r="AJH287" s="77"/>
      <c r="AJI287" s="77"/>
      <c r="AJJ287" s="77"/>
      <c r="AJK287" s="77"/>
      <c r="AJL287" s="77"/>
      <c r="AJM287" s="77"/>
      <c r="AJN287" s="77"/>
      <c r="AJO287" s="77"/>
      <c r="AJP287" s="77"/>
      <c r="AJQ287" s="77"/>
      <c r="AJR287" s="77"/>
      <c r="AJS287" s="77"/>
      <c r="AJT287" s="77"/>
      <c r="AJU287" s="77"/>
      <c r="AJV287" s="77"/>
      <c r="AJW287" s="77"/>
      <c r="AJX287" s="77"/>
      <c r="AJY287" s="77"/>
      <c r="AJZ287" s="77"/>
      <c r="AKA287" s="77"/>
      <c r="AKB287" s="77"/>
      <c r="AKC287" s="77"/>
      <c r="AKD287" s="77"/>
      <c r="AKE287" s="77"/>
      <c r="AKF287" s="77"/>
      <c r="AKG287" s="77"/>
      <c r="AKH287" s="77"/>
      <c r="AKI287" s="77"/>
      <c r="AKJ287" s="77"/>
      <c r="AKK287" s="77"/>
      <c r="AKL287" s="77"/>
      <c r="AKM287" s="77"/>
      <c r="AKN287" s="77"/>
      <c r="AKO287" s="77"/>
      <c r="AKP287" s="77"/>
      <c r="AKQ287" s="77"/>
      <c r="AKR287" s="77"/>
      <c r="AKS287" s="77"/>
      <c r="AKT287" s="77"/>
      <c r="AKU287" s="77"/>
      <c r="AKV287" s="77"/>
      <c r="AKW287" s="77"/>
      <c r="AKX287" s="77"/>
      <c r="AKY287" s="77"/>
      <c r="AKZ287" s="77"/>
      <c r="ALA287" s="77"/>
      <c r="ALB287" s="77"/>
      <c r="ALC287" s="77"/>
      <c r="ALD287" s="77"/>
      <c r="ALE287" s="77"/>
      <c r="ALF287" s="77"/>
      <c r="ALG287" s="77"/>
      <c r="ALH287" s="77"/>
      <c r="ALI287" s="77"/>
      <c r="ALJ287" s="77"/>
      <c r="ALK287" s="77"/>
      <c r="ALL287" s="77"/>
      <c r="ALM287" s="77"/>
      <c r="ALN287" s="77"/>
      <c r="ALO287" s="77"/>
      <c r="ALP287" s="77"/>
      <c r="ALQ287" s="77"/>
      <c r="ALR287" s="77"/>
      <c r="ALS287" s="77"/>
      <c r="ALT287" s="77"/>
      <c r="ALU287" s="77"/>
      <c r="ALV287" s="77"/>
      <c r="ALW287" s="77"/>
      <c r="ALX287" s="77"/>
      <c r="ALY287" s="77"/>
      <c r="ALZ287" s="77"/>
      <c r="AMA287" s="77"/>
      <c r="AMB287" s="77"/>
      <c r="AMC287" s="77"/>
      <c r="AMD287" s="77"/>
      <c r="AME287" s="77"/>
      <c r="AMF287" s="77"/>
      <c r="AMG287" s="77"/>
      <c r="AMH287" s="77"/>
      <c r="AMI287" s="77"/>
      <c r="AMJ287" s="77"/>
    </row>
    <row r="288" customFormat="false" ht="12.85" hidden="false" customHeight="false" outlineLevel="0" collapsed="false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  <c r="AZ288" s="77"/>
      <c r="BA288" s="77"/>
      <c r="BB288" s="77"/>
      <c r="BC288" s="77"/>
      <c r="BD288" s="77"/>
      <c r="BE288" s="77"/>
      <c r="BF288" s="77"/>
      <c r="BG288" s="77"/>
      <c r="BH288" s="77"/>
      <c r="BI288" s="77"/>
      <c r="BJ288" s="77"/>
      <c r="BK288" s="77"/>
      <c r="BL288" s="77"/>
      <c r="BM288" s="77"/>
      <c r="BN288" s="77"/>
      <c r="BO288" s="77"/>
      <c r="BP288" s="77"/>
      <c r="BQ288" s="77"/>
      <c r="BR288" s="77"/>
      <c r="BS288" s="77"/>
      <c r="BT288" s="77"/>
      <c r="BU288" s="77"/>
      <c r="BV288" s="77"/>
      <c r="BW288" s="77"/>
      <c r="BX288" s="77"/>
      <c r="BY288" s="77"/>
      <c r="BZ288" s="77"/>
      <c r="CA288" s="77"/>
      <c r="CB288" s="77"/>
      <c r="CC288" s="77"/>
      <c r="CD288" s="77"/>
      <c r="CE288" s="77"/>
      <c r="CF288" s="77"/>
      <c r="CG288" s="77"/>
      <c r="CH288" s="77"/>
      <c r="CI288" s="77"/>
      <c r="CJ288" s="77"/>
      <c r="CK288" s="77"/>
      <c r="CL288" s="77"/>
      <c r="CM288" s="77"/>
      <c r="CN288" s="77"/>
      <c r="CO288" s="77"/>
      <c r="CP288" s="77"/>
      <c r="CQ288" s="77"/>
      <c r="CR288" s="77"/>
      <c r="CS288" s="77"/>
      <c r="CT288" s="77"/>
      <c r="CU288" s="77"/>
      <c r="CV288" s="77"/>
      <c r="CW288" s="77"/>
      <c r="CX288" s="77"/>
      <c r="CY288" s="77"/>
      <c r="CZ288" s="77"/>
      <c r="DA288" s="77"/>
      <c r="DB288" s="77"/>
      <c r="DC288" s="77"/>
      <c r="DD288" s="77"/>
      <c r="DE288" s="77"/>
      <c r="DF288" s="77"/>
      <c r="DG288" s="77"/>
      <c r="DH288" s="77"/>
      <c r="DI288" s="77"/>
      <c r="DJ288" s="77"/>
      <c r="DK288" s="77"/>
      <c r="DL288" s="77"/>
      <c r="DM288" s="77"/>
      <c r="DN288" s="77"/>
      <c r="DO288" s="77"/>
      <c r="DP288" s="77"/>
      <c r="DQ288" s="77"/>
      <c r="DR288" s="77"/>
      <c r="DS288" s="77"/>
      <c r="DT288" s="77"/>
      <c r="DU288" s="77"/>
      <c r="DV288" s="77"/>
      <c r="DW288" s="77"/>
      <c r="DX288" s="77"/>
      <c r="DY288" s="77"/>
      <c r="DZ288" s="77"/>
      <c r="EA288" s="77"/>
      <c r="EB288" s="77"/>
      <c r="EC288" s="77"/>
      <c r="ED288" s="77"/>
      <c r="EE288" s="77"/>
      <c r="EF288" s="77"/>
      <c r="EG288" s="77"/>
      <c r="EH288" s="77"/>
      <c r="EI288" s="77"/>
      <c r="EJ288" s="77"/>
      <c r="EK288" s="77"/>
      <c r="EL288" s="77"/>
      <c r="EM288" s="77"/>
      <c r="EN288" s="77"/>
      <c r="EO288" s="77"/>
      <c r="EP288" s="77"/>
      <c r="EQ288" s="77"/>
      <c r="ER288" s="77"/>
      <c r="ES288" s="77"/>
      <c r="ET288" s="77"/>
      <c r="EU288" s="77"/>
      <c r="EV288" s="77"/>
      <c r="EW288" s="77"/>
      <c r="EX288" s="77"/>
      <c r="EY288" s="77"/>
      <c r="EZ288" s="77"/>
      <c r="FA288" s="77"/>
      <c r="FB288" s="77"/>
      <c r="FC288" s="77"/>
      <c r="FD288" s="77"/>
      <c r="FE288" s="77"/>
      <c r="FF288" s="77"/>
      <c r="FG288" s="77"/>
      <c r="FH288" s="77"/>
      <c r="FI288" s="77"/>
      <c r="FJ288" s="77"/>
      <c r="FK288" s="77"/>
      <c r="FL288" s="77"/>
      <c r="FM288" s="77"/>
      <c r="FN288" s="77"/>
      <c r="FO288" s="77"/>
      <c r="FP288" s="77"/>
      <c r="FQ288" s="77"/>
      <c r="FR288" s="77"/>
      <c r="FS288" s="77"/>
      <c r="FT288" s="77"/>
      <c r="FU288" s="77"/>
      <c r="FV288" s="77"/>
      <c r="FW288" s="77"/>
      <c r="FX288" s="77"/>
      <c r="FY288" s="77"/>
      <c r="FZ288" s="77"/>
      <c r="GA288" s="77"/>
      <c r="GB288" s="77"/>
      <c r="GC288" s="77"/>
      <c r="GD288" s="77"/>
      <c r="GE288" s="77"/>
      <c r="GF288" s="77"/>
      <c r="GG288" s="77"/>
      <c r="GH288" s="77"/>
      <c r="GI288" s="77"/>
      <c r="GJ288" s="77"/>
      <c r="GK288" s="77"/>
      <c r="GL288" s="77"/>
      <c r="GM288" s="77"/>
      <c r="GN288" s="77"/>
      <c r="GO288" s="77"/>
      <c r="GP288" s="77"/>
      <c r="GQ288" s="77"/>
      <c r="GR288" s="77"/>
      <c r="GS288" s="77"/>
      <c r="GT288" s="77"/>
      <c r="GU288" s="77"/>
      <c r="GV288" s="77"/>
      <c r="GW288" s="77"/>
      <c r="GX288" s="77"/>
      <c r="GY288" s="77"/>
      <c r="GZ288" s="77"/>
      <c r="HA288" s="77"/>
      <c r="HB288" s="77"/>
      <c r="HC288" s="77"/>
      <c r="HD288" s="77"/>
      <c r="HE288" s="77"/>
      <c r="HF288" s="77"/>
      <c r="HG288" s="77"/>
      <c r="HH288" s="77"/>
      <c r="HI288" s="77"/>
      <c r="HJ288" s="77"/>
      <c r="HK288" s="77"/>
      <c r="HL288" s="77"/>
      <c r="HM288" s="77"/>
      <c r="HN288" s="77"/>
      <c r="HO288" s="77"/>
      <c r="HP288" s="77"/>
      <c r="HQ288" s="77"/>
      <c r="HR288" s="77"/>
      <c r="HS288" s="77"/>
      <c r="HT288" s="77"/>
      <c r="HU288" s="77"/>
      <c r="HV288" s="77"/>
      <c r="HW288" s="77"/>
      <c r="HX288" s="77"/>
      <c r="HY288" s="77"/>
      <c r="HZ288" s="77"/>
      <c r="IA288" s="77"/>
      <c r="IB288" s="77"/>
      <c r="IC288" s="77"/>
      <c r="ID288" s="77"/>
      <c r="IE288" s="77"/>
      <c r="IF288" s="77"/>
      <c r="IG288" s="77"/>
      <c r="IH288" s="77"/>
      <c r="II288" s="77"/>
      <c r="IJ288" s="77"/>
      <c r="IK288" s="77"/>
      <c r="IL288" s="77"/>
      <c r="IM288" s="77"/>
      <c r="IN288" s="77"/>
      <c r="IO288" s="77"/>
      <c r="IP288" s="77"/>
      <c r="IQ288" s="77"/>
      <c r="IR288" s="77"/>
      <c r="IS288" s="77"/>
      <c r="IT288" s="77"/>
      <c r="IU288" s="77"/>
      <c r="IV288" s="77"/>
      <c r="IW288" s="77"/>
      <c r="IX288" s="77"/>
      <c r="IY288" s="77"/>
      <c r="IZ288" s="77"/>
      <c r="JA288" s="77"/>
      <c r="JB288" s="77"/>
      <c r="JC288" s="77"/>
      <c r="JD288" s="77"/>
      <c r="JE288" s="77"/>
      <c r="JF288" s="77"/>
      <c r="JG288" s="77"/>
      <c r="JH288" s="77"/>
      <c r="JI288" s="77"/>
      <c r="JJ288" s="77"/>
      <c r="JK288" s="77"/>
      <c r="JL288" s="77"/>
      <c r="JM288" s="77"/>
      <c r="JN288" s="77"/>
      <c r="JO288" s="77"/>
      <c r="JP288" s="77"/>
      <c r="JQ288" s="77"/>
      <c r="JR288" s="77"/>
      <c r="JS288" s="77"/>
      <c r="JT288" s="77"/>
      <c r="JU288" s="77"/>
      <c r="JV288" s="77"/>
      <c r="JW288" s="77"/>
      <c r="JX288" s="77"/>
      <c r="JY288" s="77"/>
      <c r="JZ288" s="77"/>
      <c r="KA288" s="77"/>
      <c r="KB288" s="77"/>
      <c r="KC288" s="77"/>
      <c r="KD288" s="77"/>
      <c r="KE288" s="77"/>
      <c r="KF288" s="77"/>
      <c r="KG288" s="77"/>
      <c r="KH288" s="77"/>
      <c r="KI288" s="77"/>
      <c r="KJ288" s="77"/>
      <c r="KK288" s="77"/>
      <c r="KL288" s="77"/>
      <c r="KM288" s="77"/>
      <c r="KN288" s="77"/>
      <c r="KO288" s="77"/>
      <c r="KP288" s="77"/>
      <c r="KQ288" s="77"/>
      <c r="KR288" s="77"/>
      <c r="KS288" s="77"/>
      <c r="KT288" s="77"/>
      <c r="KU288" s="77"/>
      <c r="KV288" s="77"/>
      <c r="KW288" s="77"/>
      <c r="KX288" s="77"/>
      <c r="KY288" s="77"/>
      <c r="KZ288" s="77"/>
      <c r="LA288" s="77"/>
      <c r="LB288" s="77"/>
      <c r="LC288" s="77"/>
      <c r="LD288" s="77"/>
      <c r="LE288" s="77"/>
      <c r="LF288" s="77"/>
      <c r="LG288" s="77"/>
      <c r="LH288" s="77"/>
      <c r="LI288" s="77"/>
      <c r="LJ288" s="77"/>
      <c r="LK288" s="77"/>
      <c r="LL288" s="77"/>
      <c r="LM288" s="77"/>
      <c r="LN288" s="77"/>
      <c r="LO288" s="77"/>
      <c r="LP288" s="77"/>
      <c r="LQ288" s="77"/>
      <c r="LR288" s="77"/>
      <c r="LS288" s="77"/>
      <c r="LT288" s="77"/>
      <c r="LU288" s="77"/>
      <c r="LV288" s="77"/>
      <c r="LW288" s="77"/>
      <c r="LX288" s="77"/>
      <c r="LY288" s="77"/>
      <c r="LZ288" s="77"/>
      <c r="MA288" s="77"/>
      <c r="MB288" s="77"/>
      <c r="MC288" s="77"/>
      <c r="MD288" s="77"/>
      <c r="ME288" s="77"/>
      <c r="MF288" s="77"/>
      <c r="MG288" s="77"/>
      <c r="MH288" s="77"/>
      <c r="MI288" s="77"/>
      <c r="MJ288" s="77"/>
      <c r="MK288" s="77"/>
      <c r="ML288" s="77"/>
      <c r="MM288" s="77"/>
      <c r="MN288" s="77"/>
      <c r="MO288" s="77"/>
      <c r="MP288" s="77"/>
      <c r="MQ288" s="77"/>
      <c r="MR288" s="77"/>
      <c r="MS288" s="77"/>
      <c r="MT288" s="77"/>
      <c r="MU288" s="77"/>
      <c r="MV288" s="77"/>
      <c r="MW288" s="77"/>
      <c r="MX288" s="77"/>
      <c r="MY288" s="77"/>
      <c r="MZ288" s="77"/>
      <c r="NA288" s="77"/>
      <c r="NB288" s="77"/>
      <c r="NC288" s="77"/>
      <c r="ND288" s="77"/>
      <c r="NE288" s="77"/>
      <c r="NF288" s="77"/>
      <c r="NG288" s="77"/>
      <c r="NH288" s="77"/>
      <c r="NI288" s="77"/>
      <c r="NJ288" s="77"/>
      <c r="NK288" s="77"/>
      <c r="NL288" s="77"/>
      <c r="NM288" s="77"/>
      <c r="NN288" s="77"/>
      <c r="NO288" s="77"/>
      <c r="NP288" s="77"/>
      <c r="NQ288" s="77"/>
      <c r="NR288" s="77"/>
      <c r="NS288" s="77"/>
      <c r="NT288" s="77"/>
      <c r="NU288" s="77"/>
      <c r="NV288" s="77"/>
      <c r="NW288" s="77"/>
      <c r="NX288" s="77"/>
      <c r="NY288" s="77"/>
      <c r="NZ288" s="77"/>
      <c r="OA288" s="77"/>
      <c r="OB288" s="77"/>
      <c r="OC288" s="77"/>
      <c r="OD288" s="77"/>
      <c r="OE288" s="77"/>
      <c r="OF288" s="77"/>
      <c r="OG288" s="77"/>
      <c r="OH288" s="77"/>
      <c r="OI288" s="77"/>
      <c r="OJ288" s="77"/>
      <c r="OK288" s="77"/>
      <c r="OL288" s="77"/>
      <c r="OM288" s="77"/>
      <c r="ON288" s="77"/>
      <c r="OO288" s="77"/>
      <c r="OP288" s="77"/>
      <c r="OQ288" s="77"/>
      <c r="OR288" s="77"/>
      <c r="OS288" s="77"/>
      <c r="OT288" s="77"/>
      <c r="OU288" s="77"/>
      <c r="OV288" s="77"/>
      <c r="OW288" s="77"/>
      <c r="OX288" s="77"/>
      <c r="OY288" s="77"/>
      <c r="OZ288" s="77"/>
      <c r="PA288" s="77"/>
      <c r="PB288" s="77"/>
      <c r="PC288" s="77"/>
      <c r="PD288" s="77"/>
      <c r="PE288" s="77"/>
      <c r="PF288" s="77"/>
      <c r="PG288" s="77"/>
      <c r="PH288" s="77"/>
      <c r="PI288" s="77"/>
      <c r="PJ288" s="77"/>
      <c r="PK288" s="77"/>
      <c r="PL288" s="77"/>
      <c r="PM288" s="77"/>
      <c r="PN288" s="77"/>
      <c r="PO288" s="77"/>
      <c r="PP288" s="77"/>
      <c r="PQ288" s="77"/>
      <c r="PR288" s="77"/>
      <c r="PS288" s="77"/>
      <c r="PT288" s="77"/>
      <c r="PU288" s="77"/>
      <c r="PV288" s="77"/>
      <c r="PW288" s="77"/>
      <c r="PX288" s="77"/>
      <c r="PY288" s="77"/>
      <c r="PZ288" s="77"/>
      <c r="QA288" s="77"/>
      <c r="QB288" s="77"/>
      <c r="QC288" s="77"/>
      <c r="QD288" s="77"/>
      <c r="QE288" s="77"/>
      <c r="QF288" s="77"/>
      <c r="QG288" s="77"/>
      <c r="QH288" s="77"/>
      <c r="QI288" s="77"/>
      <c r="QJ288" s="77"/>
      <c r="QK288" s="77"/>
      <c r="QL288" s="77"/>
      <c r="QM288" s="77"/>
      <c r="QN288" s="77"/>
      <c r="QO288" s="77"/>
      <c r="QP288" s="77"/>
      <c r="QQ288" s="77"/>
      <c r="QR288" s="77"/>
      <c r="QS288" s="77"/>
      <c r="QT288" s="77"/>
      <c r="QU288" s="77"/>
      <c r="QV288" s="77"/>
      <c r="QW288" s="77"/>
      <c r="QX288" s="77"/>
      <c r="QY288" s="77"/>
      <c r="QZ288" s="77"/>
      <c r="RA288" s="77"/>
      <c r="RB288" s="77"/>
      <c r="RC288" s="77"/>
      <c r="RD288" s="77"/>
      <c r="RE288" s="77"/>
      <c r="RF288" s="77"/>
      <c r="RG288" s="77"/>
      <c r="RH288" s="77"/>
      <c r="RI288" s="77"/>
      <c r="RJ288" s="77"/>
      <c r="RK288" s="77"/>
      <c r="RL288" s="77"/>
      <c r="RM288" s="77"/>
      <c r="RN288" s="77"/>
      <c r="RO288" s="77"/>
      <c r="RP288" s="77"/>
      <c r="RQ288" s="77"/>
      <c r="RR288" s="77"/>
      <c r="RS288" s="77"/>
      <c r="RT288" s="77"/>
      <c r="RU288" s="77"/>
      <c r="RV288" s="77"/>
      <c r="RW288" s="77"/>
      <c r="RX288" s="77"/>
      <c r="RY288" s="77"/>
      <c r="RZ288" s="77"/>
      <c r="SA288" s="77"/>
      <c r="SB288" s="77"/>
      <c r="SC288" s="77"/>
      <c r="SD288" s="77"/>
      <c r="SE288" s="77"/>
      <c r="SF288" s="77"/>
      <c r="SG288" s="77"/>
      <c r="SH288" s="77"/>
      <c r="SI288" s="77"/>
      <c r="SJ288" s="77"/>
      <c r="SK288" s="77"/>
      <c r="SL288" s="77"/>
      <c r="SM288" s="77"/>
      <c r="SN288" s="77"/>
      <c r="SO288" s="77"/>
      <c r="SP288" s="77"/>
      <c r="SQ288" s="77"/>
      <c r="SR288" s="77"/>
      <c r="SS288" s="77"/>
      <c r="ST288" s="77"/>
      <c r="SU288" s="77"/>
      <c r="SV288" s="77"/>
      <c r="SW288" s="77"/>
      <c r="SX288" s="77"/>
      <c r="SY288" s="77"/>
      <c r="SZ288" s="77"/>
      <c r="TA288" s="77"/>
      <c r="TB288" s="77"/>
      <c r="TC288" s="77"/>
      <c r="TD288" s="77"/>
      <c r="TE288" s="77"/>
      <c r="TF288" s="77"/>
      <c r="TG288" s="77"/>
      <c r="TH288" s="77"/>
      <c r="TI288" s="77"/>
      <c r="TJ288" s="77"/>
      <c r="TK288" s="77"/>
      <c r="TL288" s="77"/>
      <c r="TM288" s="77"/>
      <c r="TN288" s="77"/>
      <c r="TO288" s="77"/>
      <c r="TP288" s="77"/>
      <c r="TQ288" s="77"/>
      <c r="TR288" s="77"/>
      <c r="TS288" s="77"/>
      <c r="TT288" s="77"/>
      <c r="TU288" s="77"/>
      <c r="TV288" s="77"/>
      <c r="TW288" s="77"/>
      <c r="TX288" s="77"/>
      <c r="TY288" s="77"/>
      <c r="TZ288" s="77"/>
      <c r="UA288" s="77"/>
      <c r="UB288" s="77"/>
      <c r="UC288" s="77"/>
      <c r="UD288" s="77"/>
      <c r="UE288" s="77"/>
      <c r="UF288" s="77"/>
      <c r="UG288" s="77"/>
      <c r="UH288" s="77"/>
      <c r="UI288" s="77"/>
      <c r="UJ288" s="77"/>
      <c r="UK288" s="77"/>
      <c r="UL288" s="77"/>
      <c r="UM288" s="77"/>
      <c r="UN288" s="77"/>
      <c r="UO288" s="77"/>
      <c r="UP288" s="77"/>
      <c r="UQ288" s="77"/>
      <c r="UR288" s="77"/>
      <c r="US288" s="77"/>
      <c r="UT288" s="77"/>
      <c r="UU288" s="77"/>
      <c r="UV288" s="77"/>
      <c r="UW288" s="77"/>
      <c r="UX288" s="77"/>
      <c r="UY288" s="77"/>
      <c r="UZ288" s="77"/>
      <c r="VA288" s="77"/>
      <c r="VB288" s="77"/>
      <c r="VC288" s="77"/>
      <c r="VD288" s="77"/>
      <c r="VE288" s="77"/>
      <c r="VF288" s="77"/>
      <c r="VG288" s="77"/>
      <c r="VH288" s="77"/>
      <c r="VI288" s="77"/>
      <c r="VJ288" s="77"/>
      <c r="VK288" s="77"/>
      <c r="VL288" s="77"/>
      <c r="VM288" s="77"/>
      <c r="VN288" s="77"/>
      <c r="VO288" s="77"/>
      <c r="VP288" s="77"/>
      <c r="VQ288" s="77"/>
      <c r="VR288" s="77"/>
      <c r="VS288" s="77"/>
      <c r="VT288" s="77"/>
      <c r="VU288" s="77"/>
      <c r="VV288" s="77"/>
      <c r="VW288" s="77"/>
      <c r="VX288" s="77"/>
      <c r="VY288" s="77"/>
      <c r="VZ288" s="77"/>
      <c r="WA288" s="77"/>
      <c r="WB288" s="77"/>
      <c r="WC288" s="77"/>
      <c r="WD288" s="77"/>
      <c r="WE288" s="77"/>
      <c r="WF288" s="77"/>
      <c r="WG288" s="77"/>
      <c r="WH288" s="77"/>
      <c r="WI288" s="77"/>
      <c r="WJ288" s="77"/>
      <c r="WK288" s="77"/>
      <c r="WL288" s="77"/>
      <c r="WM288" s="77"/>
      <c r="WN288" s="77"/>
      <c r="WO288" s="77"/>
      <c r="WP288" s="77"/>
      <c r="WQ288" s="77"/>
      <c r="WR288" s="77"/>
      <c r="WS288" s="77"/>
      <c r="WT288" s="77"/>
      <c r="WU288" s="77"/>
      <c r="WV288" s="77"/>
      <c r="WW288" s="77"/>
      <c r="WX288" s="77"/>
      <c r="WY288" s="77"/>
      <c r="WZ288" s="77"/>
      <c r="XA288" s="77"/>
      <c r="XB288" s="77"/>
      <c r="XC288" s="77"/>
      <c r="XD288" s="77"/>
      <c r="XE288" s="77"/>
      <c r="XF288" s="77"/>
      <c r="XG288" s="77"/>
      <c r="XH288" s="77"/>
      <c r="XI288" s="77"/>
      <c r="XJ288" s="77"/>
      <c r="XK288" s="77"/>
      <c r="XL288" s="77"/>
      <c r="XM288" s="77"/>
      <c r="XN288" s="77"/>
      <c r="XO288" s="77"/>
      <c r="XP288" s="77"/>
      <c r="XQ288" s="77"/>
      <c r="XR288" s="77"/>
      <c r="XS288" s="77"/>
      <c r="XT288" s="77"/>
      <c r="XU288" s="77"/>
      <c r="XV288" s="77"/>
      <c r="XW288" s="77"/>
      <c r="XX288" s="77"/>
      <c r="XY288" s="77"/>
      <c r="XZ288" s="77"/>
      <c r="YA288" s="77"/>
      <c r="YB288" s="77"/>
      <c r="YC288" s="77"/>
      <c r="YD288" s="77"/>
      <c r="YE288" s="77"/>
      <c r="YF288" s="77"/>
      <c r="YG288" s="77"/>
      <c r="YH288" s="77"/>
      <c r="YI288" s="77"/>
      <c r="YJ288" s="77"/>
      <c r="YK288" s="77"/>
      <c r="YL288" s="77"/>
      <c r="YM288" s="77"/>
      <c r="YN288" s="77"/>
      <c r="YO288" s="77"/>
      <c r="YP288" s="77"/>
      <c r="YQ288" s="77"/>
      <c r="YR288" s="77"/>
      <c r="YS288" s="77"/>
      <c r="YT288" s="77"/>
      <c r="YU288" s="77"/>
      <c r="YV288" s="77"/>
      <c r="YW288" s="77"/>
      <c r="YX288" s="77"/>
      <c r="YY288" s="77"/>
      <c r="YZ288" s="77"/>
      <c r="ZA288" s="77"/>
      <c r="ZB288" s="77"/>
      <c r="ZC288" s="77"/>
      <c r="ZD288" s="77"/>
      <c r="ZE288" s="77"/>
      <c r="ZF288" s="77"/>
      <c r="ZG288" s="77"/>
      <c r="ZH288" s="77"/>
      <c r="ZI288" s="77"/>
      <c r="ZJ288" s="77"/>
      <c r="ZK288" s="77"/>
      <c r="ZL288" s="77"/>
      <c r="ZM288" s="77"/>
      <c r="ZN288" s="77"/>
      <c r="ZO288" s="77"/>
      <c r="ZP288" s="77"/>
      <c r="ZQ288" s="77"/>
      <c r="ZR288" s="77"/>
      <c r="ZS288" s="77"/>
      <c r="ZT288" s="77"/>
      <c r="ZU288" s="77"/>
      <c r="ZV288" s="77"/>
      <c r="ZW288" s="77"/>
      <c r="ZX288" s="77"/>
      <c r="ZY288" s="77"/>
      <c r="ZZ288" s="77"/>
      <c r="AAA288" s="77"/>
      <c r="AAB288" s="77"/>
      <c r="AAC288" s="77"/>
      <c r="AAD288" s="77"/>
      <c r="AAE288" s="77"/>
      <c r="AAF288" s="77"/>
      <c r="AAG288" s="77"/>
      <c r="AAH288" s="77"/>
      <c r="AAI288" s="77"/>
      <c r="AAJ288" s="77"/>
      <c r="AAK288" s="77"/>
      <c r="AAL288" s="77"/>
      <c r="AAM288" s="77"/>
      <c r="AAN288" s="77"/>
      <c r="AAO288" s="77"/>
      <c r="AAP288" s="77"/>
      <c r="AAQ288" s="77"/>
      <c r="AAR288" s="77"/>
      <c r="AAS288" s="77"/>
      <c r="AAT288" s="77"/>
      <c r="AAU288" s="77"/>
      <c r="AAV288" s="77"/>
      <c r="AAW288" s="77"/>
      <c r="AAX288" s="77"/>
      <c r="AAY288" s="77"/>
      <c r="AAZ288" s="77"/>
      <c r="ABA288" s="77"/>
      <c r="ABB288" s="77"/>
      <c r="ABC288" s="77"/>
      <c r="ABD288" s="77"/>
      <c r="ABE288" s="77"/>
      <c r="ABF288" s="77"/>
      <c r="ABG288" s="77"/>
      <c r="ABH288" s="77"/>
      <c r="ABI288" s="77"/>
      <c r="ABJ288" s="77"/>
      <c r="ABK288" s="77"/>
      <c r="ABL288" s="77"/>
      <c r="ABM288" s="77"/>
      <c r="ABN288" s="77"/>
      <c r="ABO288" s="77"/>
      <c r="ABP288" s="77"/>
      <c r="ABQ288" s="77"/>
      <c r="ABR288" s="77"/>
      <c r="ABS288" s="77"/>
      <c r="ABT288" s="77"/>
      <c r="ABU288" s="77"/>
      <c r="ABV288" s="77"/>
      <c r="ABW288" s="77"/>
      <c r="ABX288" s="77"/>
      <c r="ABY288" s="77"/>
      <c r="ABZ288" s="77"/>
      <c r="ACA288" s="77"/>
      <c r="ACB288" s="77"/>
      <c r="ACC288" s="77"/>
      <c r="ACD288" s="77"/>
      <c r="ACE288" s="77"/>
      <c r="ACF288" s="77"/>
      <c r="ACG288" s="77"/>
      <c r="ACH288" s="77"/>
      <c r="ACI288" s="77"/>
      <c r="ACJ288" s="77"/>
      <c r="ACK288" s="77"/>
      <c r="ACL288" s="77"/>
      <c r="ACM288" s="77"/>
      <c r="ACN288" s="77"/>
      <c r="ACO288" s="77"/>
      <c r="ACP288" s="77"/>
      <c r="ACQ288" s="77"/>
      <c r="ACR288" s="77"/>
      <c r="ACS288" s="77"/>
      <c r="ACT288" s="77"/>
      <c r="ACU288" s="77"/>
      <c r="ACV288" s="77"/>
      <c r="ACW288" s="77"/>
      <c r="ACX288" s="77"/>
      <c r="ACY288" s="77"/>
      <c r="ACZ288" s="77"/>
      <c r="ADA288" s="77"/>
      <c r="ADB288" s="77"/>
      <c r="ADC288" s="77"/>
      <c r="ADD288" s="77"/>
      <c r="ADE288" s="77"/>
      <c r="ADF288" s="77"/>
      <c r="ADG288" s="77"/>
      <c r="ADH288" s="77"/>
      <c r="ADI288" s="77"/>
      <c r="ADJ288" s="77"/>
      <c r="ADK288" s="77"/>
      <c r="ADL288" s="77"/>
      <c r="ADM288" s="77"/>
      <c r="ADN288" s="77"/>
      <c r="ADO288" s="77"/>
      <c r="ADP288" s="77"/>
      <c r="ADQ288" s="77"/>
      <c r="ADR288" s="77"/>
      <c r="ADS288" s="77"/>
      <c r="ADT288" s="77"/>
      <c r="ADU288" s="77"/>
      <c r="ADV288" s="77"/>
      <c r="ADW288" s="77"/>
      <c r="ADX288" s="77"/>
      <c r="ADY288" s="77"/>
      <c r="ADZ288" s="77"/>
      <c r="AEA288" s="77"/>
      <c r="AEB288" s="77"/>
      <c r="AEC288" s="77"/>
      <c r="AED288" s="77"/>
      <c r="AEE288" s="77"/>
      <c r="AEF288" s="77"/>
      <c r="AEG288" s="77"/>
      <c r="AEH288" s="77"/>
      <c r="AEI288" s="77"/>
      <c r="AEJ288" s="77"/>
      <c r="AEK288" s="77"/>
      <c r="AEL288" s="77"/>
      <c r="AEM288" s="77"/>
      <c r="AEN288" s="77"/>
      <c r="AEO288" s="77"/>
      <c r="AEP288" s="77"/>
      <c r="AEQ288" s="77"/>
      <c r="AER288" s="77"/>
      <c r="AES288" s="77"/>
      <c r="AET288" s="77"/>
      <c r="AEU288" s="77"/>
      <c r="AEV288" s="77"/>
      <c r="AEW288" s="77"/>
      <c r="AEX288" s="77"/>
      <c r="AEY288" s="77"/>
      <c r="AEZ288" s="77"/>
      <c r="AFA288" s="77"/>
      <c r="AFB288" s="77"/>
      <c r="AFC288" s="77"/>
      <c r="AFD288" s="77"/>
      <c r="AFE288" s="77"/>
      <c r="AFF288" s="77"/>
      <c r="AFG288" s="77"/>
      <c r="AFH288" s="77"/>
      <c r="AFI288" s="77"/>
      <c r="AFJ288" s="77"/>
      <c r="AFK288" s="77"/>
      <c r="AFL288" s="77"/>
      <c r="AFM288" s="77"/>
      <c r="AFN288" s="77"/>
      <c r="AFO288" s="77"/>
      <c r="AFP288" s="77"/>
      <c r="AFQ288" s="77"/>
      <c r="AFR288" s="77"/>
      <c r="AFS288" s="77"/>
      <c r="AFT288" s="77"/>
      <c r="AFU288" s="77"/>
      <c r="AFV288" s="77"/>
      <c r="AFW288" s="77"/>
      <c r="AFX288" s="77"/>
      <c r="AFY288" s="77"/>
      <c r="AFZ288" s="77"/>
      <c r="AGA288" s="77"/>
      <c r="AGB288" s="77"/>
      <c r="AGC288" s="77"/>
      <c r="AGD288" s="77"/>
      <c r="AGE288" s="77"/>
      <c r="AGF288" s="77"/>
      <c r="AGG288" s="77"/>
      <c r="AGH288" s="77"/>
      <c r="AGI288" s="77"/>
      <c r="AGJ288" s="77"/>
      <c r="AGK288" s="77"/>
      <c r="AGL288" s="77"/>
      <c r="AGM288" s="77"/>
      <c r="AGN288" s="77"/>
      <c r="AGO288" s="77"/>
      <c r="AGP288" s="77"/>
      <c r="AGQ288" s="77"/>
      <c r="AGR288" s="77"/>
      <c r="AGS288" s="77"/>
      <c r="AGT288" s="77"/>
      <c r="AGU288" s="77"/>
      <c r="AGV288" s="77"/>
      <c r="AGW288" s="77"/>
      <c r="AGX288" s="77"/>
      <c r="AGY288" s="77"/>
      <c r="AGZ288" s="77"/>
      <c r="AHA288" s="77"/>
      <c r="AHB288" s="77"/>
      <c r="AHC288" s="77"/>
      <c r="AHD288" s="77"/>
      <c r="AHE288" s="77"/>
      <c r="AHF288" s="77"/>
      <c r="AHG288" s="77"/>
      <c r="AHH288" s="77"/>
      <c r="AHI288" s="77"/>
      <c r="AHJ288" s="77"/>
      <c r="AHK288" s="77"/>
      <c r="AHL288" s="77"/>
      <c r="AHM288" s="77"/>
      <c r="AHN288" s="77"/>
      <c r="AHO288" s="77"/>
      <c r="AHP288" s="77"/>
      <c r="AHQ288" s="77"/>
      <c r="AHR288" s="77"/>
      <c r="AHS288" s="77"/>
      <c r="AHT288" s="77"/>
      <c r="AHU288" s="77"/>
      <c r="AHV288" s="77"/>
      <c r="AHW288" s="77"/>
      <c r="AHX288" s="77"/>
      <c r="AHY288" s="77"/>
      <c r="AHZ288" s="77"/>
      <c r="AIA288" s="77"/>
      <c r="AIB288" s="77"/>
      <c r="AIC288" s="77"/>
      <c r="AID288" s="77"/>
      <c r="AIE288" s="77"/>
      <c r="AIF288" s="77"/>
      <c r="AIG288" s="77"/>
      <c r="AIH288" s="77"/>
      <c r="AII288" s="77"/>
      <c r="AIJ288" s="77"/>
      <c r="AIK288" s="77"/>
      <c r="AIL288" s="77"/>
      <c r="AIM288" s="77"/>
      <c r="AIN288" s="77"/>
      <c r="AIO288" s="77"/>
      <c r="AIP288" s="77"/>
      <c r="AIQ288" s="77"/>
      <c r="AIR288" s="77"/>
      <c r="AIS288" s="77"/>
      <c r="AIT288" s="77"/>
      <c r="AIU288" s="77"/>
      <c r="AIV288" s="77"/>
      <c r="AIW288" s="77"/>
      <c r="AIX288" s="77"/>
      <c r="AIY288" s="77"/>
      <c r="AIZ288" s="77"/>
      <c r="AJA288" s="77"/>
      <c r="AJB288" s="77"/>
      <c r="AJC288" s="77"/>
      <c r="AJD288" s="77"/>
      <c r="AJE288" s="77"/>
      <c r="AJF288" s="77"/>
      <c r="AJG288" s="77"/>
      <c r="AJH288" s="77"/>
      <c r="AJI288" s="77"/>
      <c r="AJJ288" s="77"/>
      <c r="AJK288" s="77"/>
      <c r="AJL288" s="77"/>
      <c r="AJM288" s="77"/>
      <c r="AJN288" s="77"/>
      <c r="AJO288" s="77"/>
      <c r="AJP288" s="77"/>
      <c r="AJQ288" s="77"/>
      <c r="AJR288" s="77"/>
      <c r="AJS288" s="77"/>
      <c r="AJT288" s="77"/>
      <c r="AJU288" s="77"/>
      <c r="AJV288" s="77"/>
      <c r="AJW288" s="77"/>
      <c r="AJX288" s="77"/>
      <c r="AJY288" s="77"/>
      <c r="AJZ288" s="77"/>
      <c r="AKA288" s="77"/>
      <c r="AKB288" s="77"/>
      <c r="AKC288" s="77"/>
      <c r="AKD288" s="77"/>
      <c r="AKE288" s="77"/>
      <c r="AKF288" s="77"/>
      <c r="AKG288" s="77"/>
      <c r="AKH288" s="77"/>
      <c r="AKI288" s="77"/>
      <c r="AKJ288" s="77"/>
      <c r="AKK288" s="77"/>
      <c r="AKL288" s="77"/>
      <c r="AKM288" s="77"/>
      <c r="AKN288" s="77"/>
      <c r="AKO288" s="77"/>
      <c r="AKP288" s="77"/>
      <c r="AKQ288" s="77"/>
      <c r="AKR288" s="77"/>
      <c r="AKS288" s="77"/>
      <c r="AKT288" s="77"/>
      <c r="AKU288" s="77"/>
      <c r="AKV288" s="77"/>
      <c r="AKW288" s="77"/>
      <c r="AKX288" s="77"/>
      <c r="AKY288" s="77"/>
      <c r="AKZ288" s="77"/>
      <c r="ALA288" s="77"/>
      <c r="ALB288" s="77"/>
      <c r="ALC288" s="77"/>
      <c r="ALD288" s="77"/>
      <c r="ALE288" s="77"/>
      <c r="ALF288" s="77"/>
      <c r="ALG288" s="77"/>
      <c r="ALH288" s="77"/>
      <c r="ALI288" s="77"/>
      <c r="ALJ288" s="77"/>
      <c r="ALK288" s="77"/>
      <c r="ALL288" s="77"/>
      <c r="ALM288" s="77"/>
      <c r="ALN288" s="77"/>
      <c r="ALO288" s="77"/>
      <c r="ALP288" s="77"/>
      <c r="ALQ288" s="77"/>
      <c r="ALR288" s="77"/>
      <c r="ALS288" s="77"/>
      <c r="ALT288" s="77"/>
      <c r="ALU288" s="77"/>
      <c r="ALV288" s="77"/>
      <c r="ALW288" s="77"/>
      <c r="ALX288" s="77"/>
      <c r="ALY288" s="77"/>
      <c r="ALZ288" s="77"/>
      <c r="AMA288" s="77"/>
      <c r="AMB288" s="77"/>
      <c r="AMC288" s="77"/>
      <c r="AMD288" s="77"/>
      <c r="AME288" s="77"/>
      <c r="AMF288" s="77"/>
      <c r="AMG288" s="77"/>
      <c r="AMH288" s="77"/>
      <c r="AMI288" s="77"/>
      <c r="AMJ288" s="77"/>
    </row>
    <row r="289" customFormat="false" ht="12.85" hidden="false" customHeight="false" outlineLevel="0" collapsed="false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  <c r="AZ289" s="77"/>
      <c r="BA289" s="77"/>
      <c r="BB289" s="77"/>
      <c r="BC289" s="77"/>
      <c r="BD289" s="77"/>
      <c r="BE289" s="77"/>
      <c r="BF289" s="77"/>
      <c r="BG289" s="77"/>
      <c r="BH289" s="77"/>
      <c r="BI289" s="77"/>
      <c r="BJ289" s="77"/>
      <c r="BK289" s="77"/>
      <c r="BL289" s="77"/>
      <c r="BM289" s="77"/>
      <c r="BN289" s="77"/>
      <c r="BO289" s="77"/>
      <c r="BP289" s="77"/>
      <c r="BQ289" s="77"/>
      <c r="BR289" s="77"/>
      <c r="BS289" s="77"/>
      <c r="BT289" s="77"/>
      <c r="BU289" s="77"/>
      <c r="BV289" s="77"/>
      <c r="BW289" s="77"/>
      <c r="BX289" s="77"/>
      <c r="BY289" s="77"/>
      <c r="BZ289" s="77"/>
      <c r="CA289" s="77"/>
      <c r="CB289" s="77"/>
      <c r="CC289" s="77"/>
      <c r="CD289" s="77"/>
      <c r="CE289" s="77"/>
      <c r="CF289" s="77"/>
      <c r="CG289" s="77"/>
      <c r="CH289" s="77"/>
      <c r="CI289" s="77"/>
      <c r="CJ289" s="77"/>
      <c r="CK289" s="77"/>
      <c r="CL289" s="77"/>
      <c r="CM289" s="77"/>
      <c r="CN289" s="77"/>
      <c r="CO289" s="77"/>
      <c r="CP289" s="77"/>
      <c r="CQ289" s="77"/>
      <c r="CR289" s="77"/>
      <c r="CS289" s="77"/>
      <c r="CT289" s="77"/>
      <c r="CU289" s="77"/>
      <c r="CV289" s="77"/>
      <c r="CW289" s="77"/>
      <c r="CX289" s="77"/>
      <c r="CY289" s="77"/>
      <c r="CZ289" s="77"/>
      <c r="DA289" s="77"/>
      <c r="DB289" s="77"/>
      <c r="DC289" s="77"/>
      <c r="DD289" s="77"/>
      <c r="DE289" s="77"/>
      <c r="DF289" s="77"/>
      <c r="DG289" s="77"/>
      <c r="DH289" s="77"/>
      <c r="DI289" s="77"/>
      <c r="DJ289" s="77"/>
      <c r="DK289" s="77"/>
      <c r="DL289" s="77"/>
      <c r="DM289" s="77"/>
      <c r="DN289" s="77"/>
      <c r="DO289" s="77"/>
      <c r="DP289" s="77"/>
      <c r="DQ289" s="77"/>
      <c r="DR289" s="77"/>
      <c r="DS289" s="77"/>
      <c r="DT289" s="77"/>
      <c r="DU289" s="77"/>
      <c r="DV289" s="77"/>
      <c r="DW289" s="77"/>
      <c r="DX289" s="77"/>
      <c r="DY289" s="77"/>
      <c r="DZ289" s="77"/>
      <c r="EA289" s="77"/>
      <c r="EB289" s="77"/>
      <c r="EC289" s="77"/>
      <c r="ED289" s="77"/>
      <c r="EE289" s="77"/>
      <c r="EF289" s="77"/>
      <c r="EG289" s="77"/>
      <c r="EH289" s="77"/>
      <c r="EI289" s="77"/>
      <c r="EJ289" s="77"/>
      <c r="EK289" s="77"/>
      <c r="EL289" s="77"/>
      <c r="EM289" s="77"/>
      <c r="EN289" s="77"/>
      <c r="EO289" s="77"/>
      <c r="EP289" s="77"/>
      <c r="EQ289" s="77"/>
      <c r="ER289" s="77"/>
      <c r="ES289" s="77"/>
      <c r="ET289" s="77"/>
      <c r="EU289" s="77"/>
      <c r="EV289" s="77"/>
      <c r="EW289" s="77"/>
      <c r="EX289" s="77"/>
      <c r="EY289" s="77"/>
      <c r="EZ289" s="77"/>
      <c r="FA289" s="77"/>
      <c r="FB289" s="77"/>
      <c r="FC289" s="77"/>
      <c r="FD289" s="77"/>
      <c r="FE289" s="77"/>
      <c r="FF289" s="77"/>
      <c r="FG289" s="77"/>
      <c r="FH289" s="77"/>
      <c r="FI289" s="77"/>
      <c r="FJ289" s="77"/>
      <c r="FK289" s="77"/>
      <c r="FL289" s="77"/>
      <c r="FM289" s="77"/>
      <c r="FN289" s="77"/>
      <c r="FO289" s="77"/>
      <c r="FP289" s="77"/>
      <c r="FQ289" s="77"/>
      <c r="FR289" s="77"/>
      <c r="FS289" s="77"/>
      <c r="FT289" s="77"/>
      <c r="FU289" s="77"/>
      <c r="FV289" s="77"/>
      <c r="FW289" s="77"/>
      <c r="FX289" s="77"/>
      <c r="FY289" s="77"/>
      <c r="FZ289" s="77"/>
      <c r="GA289" s="77"/>
      <c r="GB289" s="77"/>
      <c r="GC289" s="77"/>
      <c r="GD289" s="77"/>
      <c r="GE289" s="77"/>
      <c r="GF289" s="77"/>
      <c r="GG289" s="77"/>
      <c r="GH289" s="77"/>
      <c r="GI289" s="77"/>
      <c r="GJ289" s="77"/>
      <c r="GK289" s="77"/>
      <c r="GL289" s="77"/>
      <c r="GM289" s="77"/>
      <c r="GN289" s="77"/>
      <c r="GO289" s="77"/>
      <c r="GP289" s="77"/>
      <c r="GQ289" s="77"/>
      <c r="GR289" s="77"/>
      <c r="GS289" s="77"/>
      <c r="GT289" s="77"/>
      <c r="GU289" s="77"/>
      <c r="GV289" s="77"/>
      <c r="GW289" s="77"/>
      <c r="GX289" s="77"/>
      <c r="GY289" s="77"/>
      <c r="GZ289" s="77"/>
      <c r="HA289" s="77"/>
      <c r="HB289" s="77"/>
      <c r="HC289" s="77"/>
      <c r="HD289" s="77"/>
      <c r="HE289" s="77"/>
      <c r="HF289" s="77"/>
      <c r="HG289" s="77"/>
      <c r="HH289" s="77"/>
      <c r="HI289" s="77"/>
      <c r="HJ289" s="77"/>
      <c r="HK289" s="77"/>
      <c r="HL289" s="77"/>
      <c r="HM289" s="77"/>
      <c r="HN289" s="77"/>
      <c r="HO289" s="77"/>
      <c r="HP289" s="77"/>
      <c r="HQ289" s="77"/>
      <c r="HR289" s="77"/>
      <c r="HS289" s="77"/>
      <c r="HT289" s="77"/>
      <c r="HU289" s="77"/>
      <c r="HV289" s="77"/>
      <c r="HW289" s="77"/>
      <c r="HX289" s="77"/>
      <c r="HY289" s="77"/>
      <c r="HZ289" s="77"/>
      <c r="IA289" s="77"/>
      <c r="IB289" s="77"/>
      <c r="IC289" s="77"/>
      <c r="ID289" s="77"/>
      <c r="IE289" s="77"/>
      <c r="IF289" s="77"/>
      <c r="IG289" s="77"/>
      <c r="IH289" s="77"/>
      <c r="II289" s="77"/>
      <c r="IJ289" s="77"/>
      <c r="IK289" s="77"/>
      <c r="IL289" s="77"/>
      <c r="IM289" s="77"/>
      <c r="IN289" s="77"/>
      <c r="IO289" s="77"/>
      <c r="IP289" s="77"/>
      <c r="IQ289" s="77"/>
      <c r="IR289" s="77"/>
      <c r="IS289" s="77"/>
      <c r="IT289" s="77"/>
      <c r="IU289" s="77"/>
      <c r="IV289" s="77"/>
      <c r="IW289" s="77"/>
      <c r="IX289" s="77"/>
      <c r="IY289" s="77"/>
      <c r="IZ289" s="77"/>
      <c r="JA289" s="77"/>
      <c r="JB289" s="77"/>
      <c r="JC289" s="77"/>
      <c r="JD289" s="77"/>
      <c r="JE289" s="77"/>
      <c r="JF289" s="77"/>
      <c r="JG289" s="77"/>
      <c r="JH289" s="77"/>
      <c r="JI289" s="77"/>
      <c r="JJ289" s="77"/>
      <c r="JK289" s="77"/>
      <c r="JL289" s="77"/>
      <c r="JM289" s="77"/>
      <c r="JN289" s="77"/>
      <c r="JO289" s="77"/>
      <c r="JP289" s="77"/>
      <c r="JQ289" s="77"/>
      <c r="JR289" s="77"/>
      <c r="JS289" s="77"/>
      <c r="JT289" s="77"/>
      <c r="JU289" s="77"/>
      <c r="JV289" s="77"/>
      <c r="JW289" s="77"/>
      <c r="JX289" s="77"/>
      <c r="JY289" s="77"/>
      <c r="JZ289" s="77"/>
      <c r="KA289" s="77"/>
      <c r="KB289" s="77"/>
      <c r="KC289" s="77"/>
      <c r="KD289" s="77"/>
      <c r="KE289" s="77"/>
      <c r="KF289" s="77"/>
      <c r="KG289" s="77"/>
      <c r="KH289" s="77"/>
      <c r="KI289" s="77"/>
      <c r="KJ289" s="77"/>
      <c r="KK289" s="77"/>
      <c r="KL289" s="77"/>
      <c r="KM289" s="77"/>
      <c r="KN289" s="77"/>
      <c r="KO289" s="77"/>
      <c r="KP289" s="77"/>
      <c r="KQ289" s="77"/>
      <c r="KR289" s="77"/>
      <c r="KS289" s="77"/>
      <c r="KT289" s="77"/>
      <c r="KU289" s="77"/>
      <c r="KV289" s="77"/>
      <c r="KW289" s="77"/>
      <c r="KX289" s="77"/>
      <c r="KY289" s="77"/>
      <c r="KZ289" s="77"/>
      <c r="LA289" s="77"/>
      <c r="LB289" s="77"/>
      <c r="LC289" s="77"/>
      <c r="LD289" s="77"/>
      <c r="LE289" s="77"/>
      <c r="LF289" s="77"/>
      <c r="LG289" s="77"/>
      <c r="LH289" s="77"/>
      <c r="LI289" s="77"/>
      <c r="LJ289" s="77"/>
      <c r="LK289" s="77"/>
      <c r="LL289" s="77"/>
      <c r="LM289" s="77"/>
      <c r="LN289" s="77"/>
      <c r="LO289" s="77"/>
      <c r="LP289" s="77"/>
      <c r="LQ289" s="77"/>
      <c r="LR289" s="77"/>
      <c r="LS289" s="77"/>
      <c r="LT289" s="77"/>
      <c r="LU289" s="77"/>
      <c r="LV289" s="77"/>
      <c r="LW289" s="77"/>
      <c r="LX289" s="77"/>
      <c r="LY289" s="77"/>
      <c r="LZ289" s="77"/>
      <c r="MA289" s="77"/>
      <c r="MB289" s="77"/>
      <c r="MC289" s="77"/>
      <c r="MD289" s="77"/>
      <c r="ME289" s="77"/>
      <c r="MF289" s="77"/>
      <c r="MG289" s="77"/>
      <c r="MH289" s="77"/>
      <c r="MI289" s="77"/>
      <c r="MJ289" s="77"/>
      <c r="MK289" s="77"/>
      <c r="ML289" s="77"/>
      <c r="MM289" s="77"/>
      <c r="MN289" s="77"/>
      <c r="MO289" s="77"/>
      <c r="MP289" s="77"/>
      <c r="MQ289" s="77"/>
      <c r="MR289" s="77"/>
      <c r="MS289" s="77"/>
      <c r="MT289" s="77"/>
      <c r="MU289" s="77"/>
      <c r="MV289" s="77"/>
      <c r="MW289" s="77"/>
      <c r="MX289" s="77"/>
      <c r="MY289" s="77"/>
      <c r="MZ289" s="77"/>
      <c r="NA289" s="77"/>
      <c r="NB289" s="77"/>
      <c r="NC289" s="77"/>
      <c r="ND289" s="77"/>
      <c r="NE289" s="77"/>
      <c r="NF289" s="77"/>
      <c r="NG289" s="77"/>
      <c r="NH289" s="77"/>
      <c r="NI289" s="77"/>
      <c r="NJ289" s="77"/>
      <c r="NK289" s="77"/>
      <c r="NL289" s="77"/>
      <c r="NM289" s="77"/>
      <c r="NN289" s="77"/>
      <c r="NO289" s="77"/>
      <c r="NP289" s="77"/>
      <c r="NQ289" s="77"/>
      <c r="NR289" s="77"/>
      <c r="NS289" s="77"/>
      <c r="NT289" s="77"/>
      <c r="NU289" s="77"/>
      <c r="NV289" s="77"/>
      <c r="NW289" s="77"/>
      <c r="NX289" s="77"/>
      <c r="NY289" s="77"/>
      <c r="NZ289" s="77"/>
      <c r="OA289" s="77"/>
      <c r="OB289" s="77"/>
      <c r="OC289" s="77"/>
      <c r="OD289" s="77"/>
      <c r="OE289" s="77"/>
      <c r="OF289" s="77"/>
      <c r="OG289" s="77"/>
      <c r="OH289" s="77"/>
      <c r="OI289" s="77"/>
      <c r="OJ289" s="77"/>
      <c r="OK289" s="77"/>
      <c r="OL289" s="77"/>
      <c r="OM289" s="77"/>
      <c r="ON289" s="77"/>
      <c r="OO289" s="77"/>
      <c r="OP289" s="77"/>
      <c r="OQ289" s="77"/>
      <c r="OR289" s="77"/>
      <c r="OS289" s="77"/>
      <c r="OT289" s="77"/>
      <c r="OU289" s="77"/>
      <c r="OV289" s="77"/>
      <c r="OW289" s="77"/>
      <c r="OX289" s="77"/>
      <c r="OY289" s="77"/>
      <c r="OZ289" s="77"/>
      <c r="PA289" s="77"/>
      <c r="PB289" s="77"/>
      <c r="PC289" s="77"/>
      <c r="PD289" s="77"/>
      <c r="PE289" s="77"/>
      <c r="PF289" s="77"/>
      <c r="PG289" s="77"/>
      <c r="PH289" s="77"/>
      <c r="PI289" s="77"/>
      <c r="PJ289" s="77"/>
      <c r="PK289" s="77"/>
      <c r="PL289" s="77"/>
      <c r="PM289" s="77"/>
      <c r="PN289" s="77"/>
      <c r="PO289" s="77"/>
      <c r="PP289" s="77"/>
      <c r="PQ289" s="77"/>
      <c r="PR289" s="77"/>
      <c r="PS289" s="77"/>
      <c r="PT289" s="77"/>
      <c r="PU289" s="77"/>
      <c r="PV289" s="77"/>
      <c r="PW289" s="77"/>
      <c r="PX289" s="77"/>
      <c r="PY289" s="77"/>
      <c r="PZ289" s="77"/>
      <c r="QA289" s="77"/>
      <c r="QB289" s="77"/>
      <c r="QC289" s="77"/>
      <c r="QD289" s="77"/>
      <c r="QE289" s="77"/>
      <c r="QF289" s="77"/>
      <c r="QG289" s="77"/>
      <c r="QH289" s="77"/>
      <c r="QI289" s="77"/>
      <c r="QJ289" s="77"/>
      <c r="QK289" s="77"/>
      <c r="QL289" s="77"/>
      <c r="QM289" s="77"/>
      <c r="QN289" s="77"/>
      <c r="QO289" s="77"/>
      <c r="QP289" s="77"/>
      <c r="QQ289" s="77"/>
      <c r="QR289" s="77"/>
      <c r="QS289" s="77"/>
      <c r="QT289" s="77"/>
      <c r="QU289" s="77"/>
      <c r="QV289" s="77"/>
      <c r="QW289" s="77"/>
      <c r="QX289" s="77"/>
      <c r="QY289" s="77"/>
      <c r="QZ289" s="77"/>
      <c r="RA289" s="77"/>
      <c r="RB289" s="77"/>
      <c r="RC289" s="77"/>
      <c r="RD289" s="77"/>
      <c r="RE289" s="77"/>
      <c r="RF289" s="77"/>
      <c r="RG289" s="77"/>
      <c r="RH289" s="77"/>
      <c r="RI289" s="77"/>
      <c r="RJ289" s="77"/>
      <c r="RK289" s="77"/>
      <c r="RL289" s="77"/>
      <c r="RM289" s="77"/>
      <c r="RN289" s="77"/>
      <c r="RO289" s="77"/>
      <c r="RP289" s="77"/>
      <c r="RQ289" s="77"/>
      <c r="RR289" s="77"/>
      <c r="RS289" s="77"/>
      <c r="RT289" s="77"/>
      <c r="RU289" s="77"/>
      <c r="RV289" s="77"/>
      <c r="RW289" s="77"/>
      <c r="RX289" s="77"/>
      <c r="RY289" s="77"/>
      <c r="RZ289" s="77"/>
      <c r="SA289" s="77"/>
      <c r="SB289" s="77"/>
      <c r="SC289" s="77"/>
      <c r="SD289" s="77"/>
      <c r="SE289" s="77"/>
      <c r="SF289" s="77"/>
      <c r="SG289" s="77"/>
      <c r="SH289" s="77"/>
      <c r="SI289" s="77"/>
      <c r="SJ289" s="77"/>
      <c r="SK289" s="77"/>
      <c r="SL289" s="77"/>
      <c r="SM289" s="77"/>
      <c r="SN289" s="77"/>
      <c r="SO289" s="77"/>
      <c r="SP289" s="77"/>
      <c r="SQ289" s="77"/>
      <c r="SR289" s="77"/>
      <c r="SS289" s="77"/>
      <c r="ST289" s="77"/>
      <c r="SU289" s="77"/>
      <c r="SV289" s="77"/>
      <c r="SW289" s="77"/>
      <c r="SX289" s="77"/>
      <c r="SY289" s="77"/>
      <c r="SZ289" s="77"/>
      <c r="TA289" s="77"/>
      <c r="TB289" s="77"/>
      <c r="TC289" s="77"/>
      <c r="TD289" s="77"/>
      <c r="TE289" s="77"/>
      <c r="TF289" s="77"/>
      <c r="TG289" s="77"/>
      <c r="TH289" s="77"/>
      <c r="TI289" s="77"/>
      <c r="TJ289" s="77"/>
      <c r="TK289" s="77"/>
      <c r="TL289" s="77"/>
      <c r="TM289" s="77"/>
      <c r="TN289" s="77"/>
      <c r="TO289" s="77"/>
      <c r="TP289" s="77"/>
      <c r="TQ289" s="77"/>
      <c r="TR289" s="77"/>
      <c r="TS289" s="77"/>
      <c r="TT289" s="77"/>
      <c r="TU289" s="77"/>
      <c r="TV289" s="77"/>
      <c r="TW289" s="77"/>
      <c r="TX289" s="77"/>
      <c r="TY289" s="77"/>
      <c r="TZ289" s="77"/>
      <c r="UA289" s="77"/>
      <c r="UB289" s="77"/>
      <c r="UC289" s="77"/>
      <c r="UD289" s="77"/>
      <c r="UE289" s="77"/>
      <c r="UF289" s="77"/>
      <c r="UG289" s="77"/>
      <c r="UH289" s="77"/>
      <c r="UI289" s="77"/>
      <c r="UJ289" s="77"/>
      <c r="UK289" s="77"/>
      <c r="UL289" s="77"/>
      <c r="UM289" s="77"/>
      <c r="UN289" s="77"/>
      <c r="UO289" s="77"/>
      <c r="UP289" s="77"/>
      <c r="UQ289" s="77"/>
      <c r="UR289" s="77"/>
      <c r="US289" s="77"/>
      <c r="UT289" s="77"/>
      <c r="UU289" s="77"/>
      <c r="UV289" s="77"/>
      <c r="UW289" s="77"/>
      <c r="UX289" s="77"/>
      <c r="UY289" s="77"/>
      <c r="UZ289" s="77"/>
      <c r="VA289" s="77"/>
      <c r="VB289" s="77"/>
      <c r="VC289" s="77"/>
      <c r="VD289" s="77"/>
      <c r="VE289" s="77"/>
      <c r="VF289" s="77"/>
      <c r="VG289" s="77"/>
      <c r="VH289" s="77"/>
      <c r="VI289" s="77"/>
      <c r="VJ289" s="77"/>
      <c r="VK289" s="77"/>
      <c r="VL289" s="77"/>
      <c r="VM289" s="77"/>
      <c r="VN289" s="77"/>
      <c r="VO289" s="77"/>
      <c r="VP289" s="77"/>
      <c r="VQ289" s="77"/>
      <c r="VR289" s="77"/>
      <c r="VS289" s="77"/>
      <c r="VT289" s="77"/>
      <c r="VU289" s="77"/>
      <c r="VV289" s="77"/>
      <c r="VW289" s="77"/>
      <c r="VX289" s="77"/>
      <c r="VY289" s="77"/>
      <c r="VZ289" s="77"/>
      <c r="WA289" s="77"/>
      <c r="WB289" s="77"/>
      <c r="WC289" s="77"/>
      <c r="WD289" s="77"/>
      <c r="WE289" s="77"/>
      <c r="WF289" s="77"/>
      <c r="WG289" s="77"/>
      <c r="WH289" s="77"/>
      <c r="WI289" s="77"/>
      <c r="WJ289" s="77"/>
      <c r="WK289" s="77"/>
      <c r="WL289" s="77"/>
      <c r="WM289" s="77"/>
      <c r="WN289" s="77"/>
      <c r="WO289" s="77"/>
      <c r="WP289" s="77"/>
      <c r="WQ289" s="77"/>
      <c r="WR289" s="77"/>
      <c r="WS289" s="77"/>
      <c r="WT289" s="77"/>
      <c r="WU289" s="77"/>
      <c r="WV289" s="77"/>
      <c r="WW289" s="77"/>
      <c r="WX289" s="77"/>
      <c r="WY289" s="77"/>
      <c r="WZ289" s="77"/>
      <c r="XA289" s="77"/>
      <c r="XB289" s="77"/>
      <c r="XC289" s="77"/>
      <c r="XD289" s="77"/>
      <c r="XE289" s="77"/>
      <c r="XF289" s="77"/>
      <c r="XG289" s="77"/>
      <c r="XH289" s="77"/>
      <c r="XI289" s="77"/>
      <c r="XJ289" s="77"/>
      <c r="XK289" s="77"/>
      <c r="XL289" s="77"/>
      <c r="XM289" s="77"/>
      <c r="XN289" s="77"/>
      <c r="XO289" s="77"/>
      <c r="XP289" s="77"/>
      <c r="XQ289" s="77"/>
      <c r="XR289" s="77"/>
      <c r="XS289" s="77"/>
      <c r="XT289" s="77"/>
      <c r="XU289" s="77"/>
      <c r="XV289" s="77"/>
      <c r="XW289" s="77"/>
      <c r="XX289" s="77"/>
      <c r="XY289" s="77"/>
      <c r="XZ289" s="77"/>
      <c r="YA289" s="77"/>
      <c r="YB289" s="77"/>
      <c r="YC289" s="77"/>
      <c r="YD289" s="77"/>
      <c r="YE289" s="77"/>
      <c r="YF289" s="77"/>
      <c r="YG289" s="77"/>
      <c r="YH289" s="77"/>
      <c r="YI289" s="77"/>
      <c r="YJ289" s="77"/>
      <c r="YK289" s="77"/>
      <c r="YL289" s="77"/>
      <c r="YM289" s="77"/>
      <c r="YN289" s="77"/>
      <c r="YO289" s="77"/>
      <c r="YP289" s="77"/>
      <c r="YQ289" s="77"/>
      <c r="YR289" s="77"/>
      <c r="YS289" s="77"/>
      <c r="YT289" s="77"/>
      <c r="YU289" s="77"/>
      <c r="YV289" s="77"/>
      <c r="YW289" s="77"/>
      <c r="YX289" s="77"/>
      <c r="YY289" s="77"/>
      <c r="YZ289" s="77"/>
      <c r="ZA289" s="77"/>
      <c r="ZB289" s="77"/>
      <c r="ZC289" s="77"/>
      <c r="ZD289" s="77"/>
      <c r="ZE289" s="77"/>
      <c r="ZF289" s="77"/>
      <c r="ZG289" s="77"/>
      <c r="ZH289" s="77"/>
      <c r="ZI289" s="77"/>
      <c r="ZJ289" s="77"/>
      <c r="ZK289" s="77"/>
      <c r="ZL289" s="77"/>
      <c r="ZM289" s="77"/>
      <c r="ZN289" s="77"/>
      <c r="ZO289" s="77"/>
      <c r="ZP289" s="77"/>
      <c r="ZQ289" s="77"/>
      <c r="ZR289" s="77"/>
      <c r="ZS289" s="77"/>
      <c r="ZT289" s="77"/>
      <c r="ZU289" s="77"/>
      <c r="ZV289" s="77"/>
      <c r="ZW289" s="77"/>
      <c r="ZX289" s="77"/>
      <c r="ZY289" s="77"/>
      <c r="ZZ289" s="77"/>
      <c r="AAA289" s="77"/>
      <c r="AAB289" s="77"/>
      <c r="AAC289" s="77"/>
      <c r="AAD289" s="77"/>
      <c r="AAE289" s="77"/>
      <c r="AAF289" s="77"/>
      <c r="AAG289" s="77"/>
      <c r="AAH289" s="77"/>
      <c r="AAI289" s="77"/>
      <c r="AAJ289" s="77"/>
      <c r="AAK289" s="77"/>
      <c r="AAL289" s="77"/>
      <c r="AAM289" s="77"/>
      <c r="AAN289" s="77"/>
      <c r="AAO289" s="77"/>
      <c r="AAP289" s="77"/>
      <c r="AAQ289" s="77"/>
      <c r="AAR289" s="77"/>
      <c r="AAS289" s="77"/>
      <c r="AAT289" s="77"/>
      <c r="AAU289" s="77"/>
      <c r="AAV289" s="77"/>
      <c r="AAW289" s="77"/>
      <c r="AAX289" s="77"/>
      <c r="AAY289" s="77"/>
      <c r="AAZ289" s="77"/>
      <c r="ABA289" s="77"/>
      <c r="ABB289" s="77"/>
      <c r="ABC289" s="77"/>
      <c r="ABD289" s="77"/>
      <c r="ABE289" s="77"/>
      <c r="ABF289" s="77"/>
      <c r="ABG289" s="77"/>
      <c r="ABH289" s="77"/>
      <c r="ABI289" s="77"/>
      <c r="ABJ289" s="77"/>
      <c r="ABK289" s="77"/>
      <c r="ABL289" s="77"/>
      <c r="ABM289" s="77"/>
      <c r="ABN289" s="77"/>
      <c r="ABO289" s="77"/>
      <c r="ABP289" s="77"/>
      <c r="ABQ289" s="77"/>
      <c r="ABR289" s="77"/>
      <c r="ABS289" s="77"/>
      <c r="ABT289" s="77"/>
      <c r="ABU289" s="77"/>
      <c r="ABV289" s="77"/>
      <c r="ABW289" s="77"/>
      <c r="ABX289" s="77"/>
      <c r="ABY289" s="77"/>
      <c r="ABZ289" s="77"/>
      <c r="ACA289" s="77"/>
      <c r="ACB289" s="77"/>
      <c r="ACC289" s="77"/>
      <c r="ACD289" s="77"/>
      <c r="ACE289" s="77"/>
      <c r="ACF289" s="77"/>
      <c r="ACG289" s="77"/>
      <c r="ACH289" s="77"/>
      <c r="ACI289" s="77"/>
      <c r="ACJ289" s="77"/>
      <c r="ACK289" s="77"/>
      <c r="ACL289" s="77"/>
      <c r="ACM289" s="77"/>
      <c r="ACN289" s="77"/>
      <c r="ACO289" s="77"/>
      <c r="ACP289" s="77"/>
      <c r="ACQ289" s="77"/>
      <c r="ACR289" s="77"/>
      <c r="ACS289" s="77"/>
      <c r="ACT289" s="77"/>
      <c r="ACU289" s="77"/>
      <c r="ACV289" s="77"/>
      <c r="ACW289" s="77"/>
      <c r="ACX289" s="77"/>
      <c r="ACY289" s="77"/>
      <c r="ACZ289" s="77"/>
      <c r="ADA289" s="77"/>
      <c r="ADB289" s="77"/>
      <c r="ADC289" s="77"/>
      <c r="ADD289" s="77"/>
      <c r="ADE289" s="77"/>
      <c r="ADF289" s="77"/>
      <c r="ADG289" s="77"/>
      <c r="ADH289" s="77"/>
      <c r="ADI289" s="77"/>
      <c r="ADJ289" s="77"/>
      <c r="ADK289" s="77"/>
      <c r="ADL289" s="77"/>
      <c r="ADM289" s="77"/>
      <c r="ADN289" s="77"/>
      <c r="ADO289" s="77"/>
      <c r="ADP289" s="77"/>
      <c r="ADQ289" s="77"/>
      <c r="ADR289" s="77"/>
      <c r="ADS289" s="77"/>
      <c r="ADT289" s="77"/>
      <c r="ADU289" s="77"/>
      <c r="ADV289" s="77"/>
      <c r="ADW289" s="77"/>
      <c r="ADX289" s="77"/>
      <c r="ADY289" s="77"/>
      <c r="ADZ289" s="77"/>
      <c r="AEA289" s="77"/>
      <c r="AEB289" s="77"/>
      <c r="AEC289" s="77"/>
      <c r="AED289" s="77"/>
      <c r="AEE289" s="77"/>
      <c r="AEF289" s="77"/>
      <c r="AEG289" s="77"/>
      <c r="AEH289" s="77"/>
      <c r="AEI289" s="77"/>
      <c r="AEJ289" s="77"/>
      <c r="AEK289" s="77"/>
      <c r="AEL289" s="77"/>
      <c r="AEM289" s="77"/>
      <c r="AEN289" s="77"/>
      <c r="AEO289" s="77"/>
      <c r="AEP289" s="77"/>
      <c r="AEQ289" s="77"/>
      <c r="AER289" s="77"/>
      <c r="AES289" s="77"/>
      <c r="AET289" s="77"/>
      <c r="AEU289" s="77"/>
      <c r="AEV289" s="77"/>
      <c r="AEW289" s="77"/>
      <c r="AEX289" s="77"/>
      <c r="AEY289" s="77"/>
      <c r="AEZ289" s="77"/>
      <c r="AFA289" s="77"/>
      <c r="AFB289" s="77"/>
      <c r="AFC289" s="77"/>
      <c r="AFD289" s="77"/>
      <c r="AFE289" s="77"/>
      <c r="AFF289" s="77"/>
      <c r="AFG289" s="77"/>
      <c r="AFH289" s="77"/>
      <c r="AFI289" s="77"/>
      <c r="AFJ289" s="77"/>
      <c r="AFK289" s="77"/>
      <c r="AFL289" s="77"/>
      <c r="AFM289" s="77"/>
      <c r="AFN289" s="77"/>
      <c r="AFO289" s="77"/>
      <c r="AFP289" s="77"/>
      <c r="AFQ289" s="77"/>
      <c r="AFR289" s="77"/>
      <c r="AFS289" s="77"/>
      <c r="AFT289" s="77"/>
      <c r="AFU289" s="77"/>
      <c r="AFV289" s="77"/>
      <c r="AFW289" s="77"/>
      <c r="AFX289" s="77"/>
      <c r="AFY289" s="77"/>
      <c r="AFZ289" s="77"/>
      <c r="AGA289" s="77"/>
      <c r="AGB289" s="77"/>
      <c r="AGC289" s="77"/>
      <c r="AGD289" s="77"/>
      <c r="AGE289" s="77"/>
      <c r="AGF289" s="77"/>
      <c r="AGG289" s="77"/>
      <c r="AGH289" s="77"/>
      <c r="AGI289" s="77"/>
      <c r="AGJ289" s="77"/>
      <c r="AGK289" s="77"/>
      <c r="AGL289" s="77"/>
      <c r="AGM289" s="77"/>
      <c r="AGN289" s="77"/>
      <c r="AGO289" s="77"/>
      <c r="AGP289" s="77"/>
      <c r="AGQ289" s="77"/>
      <c r="AGR289" s="77"/>
      <c r="AGS289" s="77"/>
      <c r="AGT289" s="77"/>
      <c r="AGU289" s="77"/>
      <c r="AGV289" s="77"/>
      <c r="AGW289" s="77"/>
      <c r="AGX289" s="77"/>
      <c r="AGY289" s="77"/>
      <c r="AGZ289" s="77"/>
      <c r="AHA289" s="77"/>
      <c r="AHB289" s="77"/>
      <c r="AHC289" s="77"/>
      <c r="AHD289" s="77"/>
      <c r="AHE289" s="77"/>
      <c r="AHF289" s="77"/>
      <c r="AHG289" s="77"/>
      <c r="AHH289" s="77"/>
      <c r="AHI289" s="77"/>
      <c r="AHJ289" s="77"/>
      <c r="AHK289" s="77"/>
      <c r="AHL289" s="77"/>
      <c r="AHM289" s="77"/>
      <c r="AHN289" s="77"/>
      <c r="AHO289" s="77"/>
      <c r="AHP289" s="77"/>
      <c r="AHQ289" s="77"/>
      <c r="AHR289" s="77"/>
      <c r="AHS289" s="77"/>
      <c r="AHT289" s="77"/>
      <c r="AHU289" s="77"/>
      <c r="AHV289" s="77"/>
      <c r="AHW289" s="77"/>
      <c r="AHX289" s="77"/>
      <c r="AHY289" s="77"/>
      <c r="AHZ289" s="77"/>
      <c r="AIA289" s="77"/>
      <c r="AIB289" s="77"/>
      <c r="AIC289" s="77"/>
      <c r="AID289" s="77"/>
      <c r="AIE289" s="77"/>
      <c r="AIF289" s="77"/>
      <c r="AIG289" s="77"/>
      <c r="AIH289" s="77"/>
      <c r="AII289" s="77"/>
      <c r="AIJ289" s="77"/>
      <c r="AIK289" s="77"/>
      <c r="AIL289" s="77"/>
      <c r="AIM289" s="77"/>
      <c r="AIN289" s="77"/>
      <c r="AIO289" s="77"/>
      <c r="AIP289" s="77"/>
      <c r="AIQ289" s="77"/>
      <c r="AIR289" s="77"/>
      <c r="AIS289" s="77"/>
      <c r="AIT289" s="77"/>
      <c r="AIU289" s="77"/>
      <c r="AIV289" s="77"/>
      <c r="AIW289" s="77"/>
      <c r="AIX289" s="77"/>
      <c r="AIY289" s="77"/>
      <c r="AIZ289" s="77"/>
      <c r="AJA289" s="77"/>
      <c r="AJB289" s="77"/>
      <c r="AJC289" s="77"/>
      <c r="AJD289" s="77"/>
      <c r="AJE289" s="77"/>
      <c r="AJF289" s="77"/>
      <c r="AJG289" s="77"/>
      <c r="AJH289" s="77"/>
      <c r="AJI289" s="77"/>
      <c r="AJJ289" s="77"/>
      <c r="AJK289" s="77"/>
      <c r="AJL289" s="77"/>
      <c r="AJM289" s="77"/>
      <c r="AJN289" s="77"/>
      <c r="AJO289" s="77"/>
      <c r="AJP289" s="77"/>
      <c r="AJQ289" s="77"/>
      <c r="AJR289" s="77"/>
      <c r="AJS289" s="77"/>
      <c r="AJT289" s="77"/>
      <c r="AJU289" s="77"/>
      <c r="AJV289" s="77"/>
      <c r="AJW289" s="77"/>
      <c r="AJX289" s="77"/>
      <c r="AJY289" s="77"/>
      <c r="AJZ289" s="77"/>
      <c r="AKA289" s="77"/>
      <c r="AKB289" s="77"/>
      <c r="AKC289" s="77"/>
      <c r="AKD289" s="77"/>
      <c r="AKE289" s="77"/>
      <c r="AKF289" s="77"/>
      <c r="AKG289" s="77"/>
      <c r="AKH289" s="77"/>
      <c r="AKI289" s="77"/>
      <c r="AKJ289" s="77"/>
      <c r="AKK289" s="77"/>
      <c r="AKL289" s="77"/>
      <c r="AKM289" s="77"/>
      <c r="AKN289" s="77"/>
      <c r="AKO289" s="77"/>
      <c r="AKP289" s="77"/>
      <c r="AKQ289" s="77"/>
      <c r="AKR289" s="77"/>
      <c r="AKS289" s="77"/>
      <c r="AKT289" s="77"/>
      <c r="AKU289" s="77"/>
      <c r="AKV289" s="77"/>
      <c r="AKW289" s="77"/>
      <c r="AKX289" s="77"/>
      <c r="AKY289" s="77"/>
      <c r="AKZ289" s="77"/>
      <c r="ALA289" s="77"/>
      <c r="ALB289" s="77"/>
      <c r="ALC289" s="77"/>
      <c r="ALD289" s="77"/>
      <c r="ALE289" s="77"/>
      <c r="ALF289" s="77"/>
      <c r="ALG289" s="77"/>
      <c r="ALH289" s="77"/>
      <c r="ALI289" s="77"/>
      <c r="ALJ289" s="77"/>
      <c r="ALK289" s="77"/>
      <c r="ALL289" s="77"/>
      <c r="ALM289" s="77"/>
      <c r="ALN289" s="77"/>
      <c r="ALO289" s="77"/>
      <c r="ALP289" s="77"/>
      <c r="ALQ289" s="77"/>
      <c r="ALR289" s="77"/>
      <c r="ALS289" s="77"/>
      <c r="ALT289" s="77"/>
      <c r="ALU289" s="77"/>
      <c r="ALV289" s="77"/>
      <c r="ALW289" s="77"/>
      <c r="ALX289" s="77"/>
      <c r="ALY289" s="77"/>
      <c r="ALZ289" s="77"/>
      <c r="AMA289" s="77"/>
      <c r="AMB289" s="77"/>
      <c r="AMC289" s="77"/>
      <c r="AMD289" s="77"/>
      <c r="AME289" s="77"/>
      <c r="AMF289" s="77"/>
      <c r="AMG289" s="77"/>
      <c r="AMH289" s="77"/>
      <c r="AMI289" s="77"/>
      <c r="AMJ289" s="77"/>
    </row>
    <row r="290" customFormat="false" ht="12.85" hidden="false" customHeight="false" outlineLevel="0" collapsed="false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  <c r="AZ290" s="77"/>
      <c r="BA290" s="77"/>
      <c r="BB290" s="77"/>
      <c r="BC290" s="77"/>
      <c r="BD290" s="77"/>
      <c r="BE290" s="77"/>
      <c r="BF290" s="77"/>
      <c r="BG290" s="77"/>
      <c r="BH290" s="77"/>
      <c r="BI290" s="77"/>
      <c r="BJ290" s="77"/>
      <c r="BK290" s="77"/>
      <c r="BL290" s="77"/>
      <c r="BM290" s="77"/>
      <c r="BN290" s="77"/>
      <c r="BO290" s="77"/>
      <c r="BP290" s="77"/>
      <c r="BQ290" s="77"/>
      <c r="BR290" s="77"/>
      <c r="BS290" s="77"/>
      <c r="BT290" s="77"/>
      <c r="BU290" s="77"/>
      <c r="BV290" s="77"/>
      <c r="BW290" s="77"/>
      <c r="BX290" s="77"/>
      <c r="BY290" s="77"/>
      <c r="BZ290" s="77"/>
      <c r="CA290" s="77"/>
      <c r="CB290" s="77"/>
      <c r="CC290" s="77"/>
      <c r="CD290" s="77"/>
      <c r="CE290" s="77"/>
      <c r="CF290" s="77"/>
      <c r="CG290" s="77"/>
      <c r="CH290" s="77"/>
      <c r="CI290" s="77"/>
      <c r="CJ290" s="77"/>
      <c r="CK290" s="77"/>
      <c r="CL290" s="77"/>
      <c r="CM290" s="77"/>
      <c r="CN290" s="77"/>
      <c r="CO290" s="77"/>
      <c r="CP290" s="77"/>
      <c r="CQ290" s="77"/>
      <c r="CR290" s="77"/>
      <c r="CS290" s="77"/>
      <c r="CT290" s="77"/>
      <c r="CU290" s="77"/>
      <c r="CV290" s="77"/>
      <c r="CW290" s="77"/>
      <c r="CX290" s="77"/>
      <c r="CY290" s="77"/>
      <c r="CZ290" s="77"/>
      <c r="DA290" s="77"/>
      <c r="DB290" s="77"/>
      <c r="DC290" s="77"/>
      <c r="DD290" s="77"/>
      <c r="DE290" s="77"/>
      <c r="DF290" s="77"/>
      <c r="DG290" s="77"/>
      <c r="DH290" s="77"/>
      <c r="DI290" s="77"/>
      <c r="DJ290" s="77"/>
      <c r="DK290" s="77"/>
      <c r="DL290" s="77"/>
      <c r="DM290" s="77"/>
      <c r="DN290" s="77"/>
      <c r="DO290" s="77"/>
      <c r="DP290" s="77"/>
      <c r="DQ290" s="77"/>
      <c r="DR290" s="77"/>
      <c r="DS290" s="77"/>
      <c r="DT290" s="77"/>
      <c r="DU290" s="77"/>
      <c r="DV290" s="77"/>
      <c r="DW290" s="77"/>
      <c r="DX290" s="77"/>
      <c r="DY290" s="77"/>
      <c r="DZ290" s="77"/>
      <c r="EA290" s="77"/>
      <c r="EB290" s="77"/>
      <c r="EC290" s="77"/>
      <c r="ED290" s="77"/>
      <c r="EE290" s="77"/>
      <c r="EF290" s="77"/>
      <c r="EG290" s="77"/>
      <c r="EH290" s="77"/>
      <c r="EI290" s="77"/>
      <c r="EJ290" s="77"/>
      <c r="EK290" s="77"/>
      <c r="EL290" s="77"/>
      <c r="EM290" s="77"/>
      <c r="EN290" s="77"/>
      <c r="EO290" s="77"/>
      <c r="EP290" s="77"/>
      <c r="EQ290" s="77"/>
      <c r="ER290" s="77"/>
      <c r="ES290" s="77"/>
      <c r="ET290" s="77"/>
      <c r="EU290" s="77"/>
      <c r="EV290" s="77"/>
      <c r="EW290" s="77"/>
      <c r="EX290" s="77"/>
      <c r="EY290" s="77"/>
      <c r="EZ290" s="77"/>
      <c r="FA290" s="77"/>
      <c r="FB290" s="77"/>
      <c r="FC290" s="77"/>
      <c r="FD290" s="77"/>
      <c r="FE290" s="77"/>
      <c r="FF290" s="77"/>
      <c r="FG290" s="77"/>
      <c r="FH290" s="77"/>
      <c r="FI290" s="77"/>
      <c r="FJ290" s="77"/>
      <c r="FK290" s="77"/>
      <c r="FL290" s="77"/>
      <c r="FM290" s="77"/>
      <c r="FN290" s="77"/>
      <c r="FO290" s="77"/>
      <c r="FP290" s="77"/>
      <c r="FQ290" s="77"/>
      <c r="FR290" s="77"/>
      <c r="FS290" s="77"/>
      <c r="FT290" s="77"/>
      <c r="FU290" s="77"/>
      <c r="FV290" s="77"/>
      <c r="FW290" s="77"/>
      <c r="FX290" s="77"/>
      <c r="FY290" s="77"/>
      <c r="FZ290" s="77"/>
      <c r="GA290" s="77"/>
      <c r="GB290" s="77"/>
      <c r="GC290" s="77"/>
      <c r="GD290" s="77"/>
      <c r="GE290" s="77"/>
      <c r="GF290" s="77"/>
      <c r="GG290" s="77"/>
      <c r="GH290" s="77"/>
      <c r="GI290" s="77"/>
      <c r="GJ290" s="77"/>
      <c r="GK290" s="77"/>
      <c r="GL290" s="77"/>
      <c r="GM290" s="77"/>
      <c r="GN290" s="77"/>
      <c r="GO290" s="77"/>
      <c r="GP290" s="77"/>
      <c r="GQ290" s="77"/>
      <c r="GR290" s="77"/>
      <c r="GS290" s="77"/>
      <c r="GT290" s="77"/>
      <c r="GU290" s="77"/>
      <c r="GV290" s="77"/>
      <c r="GW290" s="77"/>
      <c r="GX290" s="77"/>
      <c r="GY290" s="77"/>
      <c r="GZ290" s="77"/>
      <c r="HA290" s="77"/>
      <c r="HB290" s="77"/>
      <c r="HC290" s="77"/>
      <c r="HD290" s="77"/>
      <c r="HE290" s="77"/>
      <c r="HF290" s="77"/>
      <c r="HG290" s="77"/>
      <c r="HH290" s="77"/>
      <c r="HI290" s="77"/>
      <c r="HJ290" s="77"/>
      <c r="HK290" s="77"/>
      <c r="HL290" s="77"/>
      <c r="HM290" s="77"/>
      <c r="HN290" s="77"/>
      <c r="HO290" s="77"/>
      <c r="HP290" s="77"/>
      <c r="HQ290" s="77"/>
      <c r="HR290" s="77"/>
      <c r="HS290" s="77"/>
      <c r="HT290" s="77"/>
      <c r="HU290" s="77"/>
      <c r="HV290" s="77"/>
      <c r="HW290" s="77"/>
      <c r="HX290" s="77"/>
      <c r="HY290" s="77"/>
      <c r="HZ290" s="77"/>
      <c r="IA290" s="77"/>
      <c r="IB290" s="77"/>
      <c r="IC290" s="77"/>
      <c r="ID290" s="77"/>
      <c r="IE290" s="77"/>
      <c r="IF290" s="77"/>
      <c r="IG290" s="77"/>
      <c r="IH290" s="77"/>
      <c r="II290" s="77"/>
      <c r="IJ290" s="77"/>
      <c r="IK290" s="77"/>
      <c r="IL290" s="77"/>
      <c r="IM290" s="77"/>
      <c r="IN290" s="77"/>
      <c r="IO290" s="77"/>
      <c r="IP290" s="77"/>
      <c r="IQ290" s="77"/>
      <c r="IR290" s="77"/>
      <c r="IS290" s="77"/>
      <c r="IT290" s="77"/>
      <c r="IU290" s="77"/>
      <c r="IV290" s="77"/>
      <c r="IW290" s="77"/>
      <c r="IX290" s="77"/>
      <c r="IY290" s="77"/>
      <c r="IZ290" s="77"/>
      <c r="JA290" s="77"/>
      <c r="JB290" s="77"/>
      <c r="JC290" s="77"/>
      <c r="JD290" s="77"/>
      <c r="JE290" s="77"/>
      <c r="JF290" s="77"/>
      <c r="JG290" s="77"/>
      <c r="JH290" s="77"/>
      <c r="JI290" s="77"/>
      <c r="JJ290" s="77"/>
      <c r="JK290" s="77"/>
      <c r="JL290" s="77"/>
      <c r="JM290" s="77"/>
      <c r="JN290" s="77"/>
      <c r="JO290" s="77"/>
      <c r="JP290" s="77"/>
      <c r="JQ290" s="77"/>
      <c r="JR290" s="77"/>
      <c r="JS290" s="77"/>
      <c r="JT290" s="77"/>
      <c r="JU290" s="77"/>
      <c r="JV290" s="77"/>
      <c r="JW290" s="77"/>
      <c r="JX290" s="77"/>
      <c r="JY290" s="77"/>
      <c r="JZ290" s="77"/>
      <c r="KA290" s="77"/>
      <c r="KB290" s="77"/>
      <c r="KC290" s="77"/>
      <c r="KD290" s="77"/>
      <c r="KE290" s="77"/>
      <c r="KF290" s="77"/>
      <c r="KG290" s="77"/>
      <c r="KH290" s="77"/>
      <c r="KI290" s="77"/>
      <c r="KJ290" s="77"/>
      <c r="KK290" s="77"/>
      <c r="KL290" s="77"/>
      <c r="KM290" s="77"/>
      <c r="KN290" s="77"/>
      <c r="KO290" s="77"/>
      <c r="KP290" s="77"/>
      <c r="KQ290" s="77"/>
      <c r="KR290" s="77"/>
      <c r="KS290" s="77"/>
      <c r="KT290" s="77"/>
      <c r="KU290" s="77"/>
      <c r="KV290" s="77"/>
      <c r="KW290" s="77"/>
      <c r="KX290" s="77"/>
      <c r="KY290" s="77"/>
      <c r="KZ290" s="77"/>
      <c r="LA290" s="77"/>
      <c r="LB290" s="77"/>
      <c r="LC290" s="77"/>
      <c r="LD290" s="77"/>
      <c r="LE290" s="77"/>
      <c r="LF290" s="77"/>
      <c r="LG290" s="77"/>
      <c r="LH290" s="77"/>
      <c r="LI290" s="77"/>
      <c r="LJ290" s="77"/>
      <c r="LK290" s="77"/>
      <c r="LL290" s="77"/>
      <c r="LM290" s="77"/>
      <c r="LN290" s="77"/>
      <c r="LO290" s="77"/>
      <c r="LP290" s="77"/>
      <c r="LQ290" s="77"/>
      <c r="LR290" s="77"/>
      <c r="LS290" s="77"/>
      <c r="LT290" s="77"/>
      <c r="LU290" s="77"/>
      <c r="LV290" s="77"/>
      <c r="LW290" s="77"/>
      <c r="LX290" s="77"/>
      <c r="LY290" s="77"/>
      <c r="LZ290" s="77"/>
      <c r="MA290" s="77"/>
      <c r="MB290" s="77"/>
      <c r="MC290" s="77"/>
      <c r="MD290" s="77"/>
      <c r="ME290" s="77"/>
      <c r="MF290" s="77"/>
      <c r="MG290" s="77"/>
      <c r="MH290" s="77"/>
      <c r="MI290" s="77"/>
      <c r="MJ290" s="77"/>
      <c r="MK290" s="77"/>
      <c r="ML290" s="77"/>
      <c r="MM290" s="77"/>
      <c r="MN290" s="77"/>
      <c r="MO290" s="77"/>
      <c r="MP290" s="77"/>
      <c r="MQ290" s="77"/>
      <c r="MR290" s="77"/>
      <c r="MS290" s="77"/>
      <c r="MT290" s="77"/>
      <c r="MU290" s="77"/>
      <c r="MV290" s="77"/>
      <c r="MW290" s="77"/>
      <c r="MX290" s="77"/>
      <c r="MY290" s="77"/>
      <c r="MZ290" s="77"/>
      <c r="NA290" s="77"/>
      <c r="NB290" s="77"/>
      <c r="NC290" s="77"/>
      <c r="ND290" s="77"/>
      <c r="NE290" s="77"/>
      <c r="NF290" s="77"/>
      <c r="NG290" s="77"/>
      <c r="NH290" s="77"/>
      <c r="NI290" s="77"/>
      <c r="NJ290" s="77"/>
      <c r="NK290" s="77"/>
      <c r="NL290" s="77"/>
      <c r="NM290" s="77"/>
      <c r="NN290" s="77"/>
      <c r="NO290" s="77"/>
      <c r="NP290" s="77"/>
      <c r="NQ290" s="77"/>
      <c r="NR290" s="77"/>
      <c r="NS290" s="77"/>
      <c r="NT290" s="77"/>
      <c r="NU290" s="77"/>
      <c r="NV290" s="77"/>
      <c r="NW290" s="77"/>
      <c r="NX290" s="77"/>
      <c r="NY290" s="77"/>
      <c r="NZ290" s="77"/>
      <c r="OA290" s="77"/>
      <c r="OB290" s="77"/>
      <c r="OC290" s="77"/>
      <c r="OD290" s="77"/>
      <c r="OE290" s="77"/>
      <c r="OF290" s="77"/>
      <c r="OG290" s="77"/>
      <c r="OH290" s="77"/>
      <c r="OI290" s="77"/>
      <c r="OJ290" s="77"/>
      <c r="OK290" s="77"/>
      <c r="OL290" s="77"/>
      <c r="OM290" s="77"/>
      <c r="ON290" s="77"/>
      <c r="OO290" s="77"/>
      <c r="OP290" s="77"/>
      <c r="OQ290" s="77"/>
      <c r="OR290" s="77"/>
      <c r="OS290" s="77"/>
      <c r="OT290" s="77"/>
      <c r="OU290" s="77"/>
      <c r="OV290" s="77"/>
      <c r="OW290" s="77"/>
      <c r="OX290" s="77"/>
      <c r="OY290" s="77"/>
      <c r="OZ290" s="77"/>
      <c r="PA290" s="77"/>
      <c r="PB290" s="77"/>
      <c r="PC290" s="77"/>
      <c r="PD290" s="77"/>
      <c r="PE290" s="77"/>
      <c r="PF290" s="77"/>
      <c r="PG290" s="77"/>
      <c r="PH290" s="77"/>
      <c r="PI290" s="77"/>
      <c r="PJ290" s="77"/>
      <c r="PK290" s="77"/>
      <c r="PL290" s="77"/>
      <c r="PM290" s="77"/>
      <c r="PN290" s="77"/>
      <c r="PO290" s="77"/>
      <c r="PP290" s="77"/>
      <c r="PQ290" s="77"/>
      <c r="PR290" s="77"/>
      <c r="PS290" s="77"/>
      <c r="PT290" s="77"/>
      <c r="PU290" s="77"/>
      <c r="PV290" s="77"/>
      <c r="PW290" s="77"/>
      <c r="PX290" s="77"/>
      <c r="PY290" s="77"/>
      <c r="PZ290" s="77"/>
      <c r="QA290" s="77"/>
      <c r="QB290" s="77"/>
      <c r="QC290" s="77"/>
      <c r="QD290" s="77"/>
      <c r="QE290" s="77"/>
      <c r="QF290" s="77"/>
      <c r="QG290" s="77"/>
      <c r="QH290" s="77"/>
      <c r="QI290" s="77"/>
      <c r="QJ290" s="77"/>
      <c r="QK290" s="77"/>
      <c r="QL290" s="77"/>
      <c r="QM290" s="77"/>
      <c r="QN290" s="77"/>
      <c r="QO290" s="77"/>
      <c r="QP290" s="77"/>
      <c r="QQ290" s="77"/>
      <c r="QR290" s="77"/>
      <c r="QS290" s="77"/>
      <c r="QT290" s="77"/>
      <c r="QU290" s="77"/>
      <c r="QV290" s="77"/>
      <c r="QW290" s="77"/>
      <c r="QX290" s="77"/>
      <c r="QY290" s="77"/>
      <c r="QZ290" s="77"/>
      <c r="RA290" s="77"/>
      <c r="RB290" s="77"/>
      <c r="RC290" s="77"/>
      <c r="RD290" s="77"/>
      <c r="RE290" s="77"/>
      <c r="RF290" s="77"/>
      <c r="RG290" s="77"/>
      <c r="RH290" s="77"/>
      <c r="RI290" s="77"/>
      <c r="RJ290" s="77"/>
      <c r="RK290" s="77"/>
      <c r="RL290" s="77"/>
      <c r="RM290" s="77"/>
      <c r="RN290" s="77"/>
      <c r="RO290" s="77"/>
      <c r="RP290" s="77"/>
      <c r="RQ290" s="77"/>
      <c r="RR290" s="77"/>
      <c r="RS290" s="77"/>
      <c r="RT290" s="77"/>
      <c r="RU290" s="77"/>
      <c r="RV290" s="77"/>
      <c r="RW290" s="77"/>
      <c r="RX290" s="77"/>
      <c r="RY290" s="77"/>
      <c r="RZ290" s="77"/>
      <c r="SA290" s="77"/>
      <c r="SB290" s="77"/>
      <c r="SC290" s="77"/>
      <c r="SD290" s="77"/>
      <c r="SE290" s="77"/>
      <c r="SF290" s="77"/>
      <c r="SG290" s="77"/>
      <c r="SH290" s="77"/>
      <c r="SI290" s="77"/>
      <c r="SJ290" s="77"/>
      <c r="SK290" s="77"/>
      <c r="SL290" s="77"/>
      <c r="SM290" s="77"/>
      <c r="SN290" s="77"/>
      <c r="SO290" s="77"/>
      <c r="SP290" s="77"/>
      <c r="SQ290" s="77"/>
      <c r="SR290" s="77"/>
      <c r="SS290" s="77"/>
      <c r="ST290" s="77"/>
      <c r="SU290" s="77"/>
      <c r="SV290" s="77"/>
      <c r="SW290" s="77"/>
      <c r="SX290" s="77"/>
      <c r="SY290" s="77"/>
      <c r="SZ290" s="77"/>
      <c r="TA290" s="77"/>
      <c r="TB290" s="77"/>
      <c r="TC290" s="77"/>
      <c r="TD290" s="77"/>
      <c r="TE290" s="77"/>
      <c r="TF290" s="77"/>
      <c r="TG290" s="77"/>
      <c r="TH290" s="77"/>
      <c r="TI290" s="77"/>
      <c r="TJ290" s="77"/>
      <c r="TK290" s="77"/>
      <c r="TL290" s="77"/>
      <c r="TM290" s="77"/>
      <c r="TN290" s="77"/>
      <c r="TO290" s="77"/>
      <c r="TP290" s="77"/>
      <c r="TQ290" s="77"/>
      <c r="TR290" s="77"/>
      <c r="TS290" s="77"/>
      <c r="TT290" s="77"/>
      <c r="TU290" s="77"/>
      <c r="TV290" s="77"/>
      <c r="TW290" s="77"/>
      <c r="TX290" s="77"/>
      <c r="TY290" s="77"/>
      <c r="TZ290" s="77"/>
      <c r="UA290" s="77"/>
      <c r="UB290" s="77"/>
      <c r="UC290" s="77"/>
      <c r="UD290" s="77"/>
      <c r="UE290" s="77"/>
      <c r="UF290" s="77"/>
      <c r="UG290" s="77"/>
      <c r="UH290" s="77"/>
      <c r="UI290" s="77"/>
      <c r="UJ290" s="77"/>
      <c r="UK290" s="77"/>
      <c r="UL290" s="77"/>
      <c r="UM290" s="77"/>
      <c r="UN290" s="77"/>
      <c r="UO290" s="77"/>
      <c r="UP290" s="77"/>
      <c r="UQ290" s="77"/>
      <c r="UR290" s="77"/>
      <c r="US290" s="77"/>
      <c r="UT290" s="77"/>
      <c r="UU290" s="77"/>
      <c r="UV290" s="77"/>
      <c r="UW290" s="77"/>
      <c r="UX290" s="77"/>
      <c r="UY290" s="77"/>
      <c r="UZ290" s="77"/>
      <c r="VA290" s="77"/>
      <c r="VB290" s="77"/>
      <c r="VC290" s="77"/>
      <c r="VD290" s="77"/>
      <c r="VE290" s="77"/>
      <c r="VF290" s="77"/>
      <c r="VG290" s="77"/>
      <c r="VH290" s="77"/>
      <c r="VI290" s="77"/>
      <c r="VJ290" s="77"/>
      <c r="VK290" s="77"/>
      <c r="VL290" s="77"/>
      <c r="VM290" s="77"/>
      <c r="VN290" s="77"/>
      <c r="VO290" s="77"/>
      <c r="VP290" s="77"/>
      <c r="VQ290" s="77"/>
      <c r="VR290" s="77"/>
      <c r="VS290" s="77"/>
      <c r="VT290" s="77"/>
      <c r="VU290" s="77"/>
      <c r="VV290" s="77"/>
      <c r="VW290" s="77"/>
      <c r="VX290" s="77"/>
      <c r="VY290" s="77"/>
      <c r="VZ290" s="77"/>
      <c r="WA290" s="77"/>
      <c r="WB290" s="77"/>
      <c r="WC290" s="77"/>
      <c r="WD290" s="77"/>
      <c r="WE290" s="77"/>
      <c r="WF290" s="77"/>
      <c r="WG290" s="77"/>
      <c r="WH290" s="77"/>
      <c r="WI290" s="77"/>
      <c r="WJ290" s="77"/>
      <c r="WK290" s="77"/>
      <c r="WL290" s="77"/>
      <c r="WM290" s="77"/>
      <c r="WN290" s="77"/>
      <c r="WO290" s="77"/>
      <c r="WP290" s="77"/>
      <c r="WQ290" s="77"/>
      <c r="WR290" s="77"/>
      <c r="WS290" s="77"/>
      <c r="WT290" s="77"/>
      <c r="WU290" s="77"/>
      <c r="WV290" s="77"/>
      <c r="WW290" s="77"/>
      <c r="WX290" s="77"/>
      <c r="WY290" s="77"/>
      <c r="WZ290" s="77"/>
      <c r="XA290" s="77"/>
      <c r="XB290" s="77"/>
      <c r="XC290" s="77"/>
      <c r="XD290" s="77"/>
      <c r="XE290" s="77"/>
      <c r="XF290" s="77"/>
      <c r="XG290" s="77"/>
      <c r="XH290" s="77"/>
      <c r="XI290" s="77"/>
      <c r="XJ290" s="77"/>
      <c r="XK290" s="77"/>
      <c r="XL290" s="77"/>
      <c r="XM290" s="77"/>
      <c r="XN290" s="77"/>
      <c r="XO290" s="77"/>
      <c r="XP290" s="77"/>
      <c r="XQ290" s="77"/>
      <c r="XR290" s="77"/>
      <c r="XS290" s="77"/>
      <c r="XT290" s="77"/>
      <c r="XU290" s="77"/>
      <c r="XV290" s="77"/>
      <c r="XW290" s="77"/>
      <c r="XX290" s="77"/>
      <c r="XY290" s="77"/>
      <c r="XZ290" s="77"/>
      <c r="YA290" s="77"/>
      <c r="YB290" s="77"/>
      <c r="YC290" s="77"/>
      <c r="YD290" s="77"/>
      <c r="YE290" s="77"/>
      <c r="YF290" s="77"/>
      <c r="YG290" s="77"/>
      <c r="YH290" s="77"/>
      <c r="YI290" s="77"/>
      <c r="YJ290" s="77"/>
      <c r="YK290" s="77"/>
      <c r="YL290" s="77"/>
      <c r="YM290" s="77"/>
      <c r="YN290" s="77"/>
      <c r="YO290" s="77"/>
      <c r="YP290" s="77"/>
      <c r="YQ290" s="77"/>
      <c r="YR290" s="77"/>
      <c r="YS290" s="77"/>
      <c r="YT290" s="77"/>
      <c r="YU290" s="77"/>
      <c r="YV290" s="77"/>
      <c r="YW290" s="77"/>
      <c r="YX290" s="77"/>
      <c r="YY290" s="77"/>
      <c r="YZ290" s="77"/>
      <c r="ZA290" s="77"/>
      <c r="ZB290" s="77"/>
      <c r="ZC290" s="77"/>
      <c r="ZD290" s="77"/>
      <c r="ZE290" s="77"/>
      <c r="ZF290" s="77"/>
      <c r="ZG290" s="77"/>
      <c r="ZH290" s="77"/>
      <c r="ZI290" s="77"/>
      <c r="ZJ290" s="77"/>
      <c r="ZK290" s="77"/>
      <c r="ZL290" s="77"/>
      <c r="ZM290" s="77"/>
      <c r="ZN290" s="77"/>
      <c r="ZO290" s="77"/>
      <c r="ZP290" s="77"/>
      <c r="ZQ290" s="77"/>
      <c r="ZR290" s="77"/>
      <c r="ZS290" s="77"/>
      <c r="ZT290" s="77"/>
      <c r="ZU290" s="77"/>
      <c r="ZV290" s="77"/>
      <c r="ZW290" s="77"/>
      <c r="ZX290" s="77"/>
      <c r="ZY290" s="77"/>
      <c r="ZZ290" s="77"/>
      <c r="AAA290" s="77"/>
      <c r="AAB290" s="77"/>
      <c r="AAC290" s="77"/>
      <c r="AAD290" s="77"/>
      <c r="AAE290" s="77"/>
      <c r="AAF290" s="77"/>
      <c r="AAG290" s="77"/>
      <c r="AAH290" s="77"/>
      <c r="AAI290" s="77"/>
      <c r="AAJ290" s="77"/>
      <c r="AAK290" s="77"/>
      <c r="AAL290" s="77"/>
      <c r="AAM290" s="77"/>
      <c r="AAN290" s="77"/>
      <c r="AAO290" s="77"/>
      <c r="AAP290" s="77"/>
      <c r="AAQ290" s="77"/>
      <c r="AAR290" s="77"/>
      <c r="AAS290" s="77"/>
      <c r="AAT290" s="77"/>
      <c r="AAU290" s="77"/>
      <c r="AAV290" s="77"/>
      <c r="AAW290" s="77"/>
      <c r="AAX290" s="77"/>
      <c r="AAY290" s="77"/>
      <c r="AAZ290" s="77"/>
      <c r="ABA290" s="77"/>
      <c r="ABB290" s="77"/>
      <c r="ABC290" s="77"/>
      <c r="ABD290" s="77"/>
      <c r="ABE290" s="77"/>
      <c r="ABF290" s="77"/>
      <c r="ABG290" s="77"/>
      <c r="ABH290" s="77"/>
      <c r="ABI290" s="77"/>
      <c r="ABJ290" s="77"/>
      <c r="ABK290" s="77"/>
      <c r="ABL290" s="77"/>
      <c r="ABM290" s="77"/>
      <c r="ABN290" s="77"/>
      <c r="ABO290" s="77"/>
      <c r="ABP290" s="77"/>
      <c r="ABQ290" s="77"/>
      <c r="ABR290" s="77"/>
      <c r="ABS290" s="77"/>
      <c r="ABT290" s="77"/>
      <c r="ABU290" s="77"/>
      <c r="ABV290" s="77"/>
      <c r="ABW290" s="77"/>
      <c r="ABX290" s="77"/>
      <c r="ABY290" s="77"/>
      <c r="ABZ290" s="77"/>
      <c r="ACA290" s="77"/>
      <c r="ACB290" s="77"/>
      <c r="ACC290" s="77"/>
      <c r="ACD290" s="77"/>
      <c r="ACE290" s="77"/>
      <c r="ACF290" s="77"/>
      <c r="ACG290" s="77"/>
      <c r="ACH290" s="77"/>
      <c r="ACI290" s="77"/>
      <c r="ACJ290" s="77"/>
      <c r="ACK290" s="77"/>
      <c r="ACL290" s="77"/>
      <c r="ACM290" s="77"/>
      <c r="ACN290" s="77"/>
      <c r="ACO290" s="77"/>
      <c r="ACP290" s="77"/>
      <c r="ACQ290" s="77"/>
      <c r="ACR290" s="77"/>
      <c r="ACS290" s="77"/>
      <c r="ACT290" s="77"/>
      <c r="ACU290" s="77"/>
      <c r="ACV290" s="77"/>
      <c r="ACW290" s="77"/>
      <c r="ACX290" s="77"/>
      <c r="ACY290" s="77"/>
      <c r="ACZ290" s="77"/>
      <c r="ADA290" s="77"/>
      <c r="ADB290" s="77"/>
      <c r="ADC290" s="77"/>
      <c r="ADD290" s="77"/>
      <c r="ADE290" s="77"/>
      <c r="ADF290" s="77"/>
      <c r="ADG290" s="77"/>
      <c r="ADH290" s="77"/>
      <c r="ADI290" s="77"/>
      <c r="ADJ290" s="77"/>
      <c r="ADK290" s="77"/>
      <c r="ADL290" s="77"/>
      <c r="ADM290" s="77"/>
      <c r="ADN290" s="77"/>
      <c r="ADO290" s="77"/>
      <c r="ADP290" s="77"/>
      <c r="ADQ290" s="77"/>
      <c r="ADR290" s="77"/>
      <c r="ADS290" s="77"/>
      <c r="ADT290" s="77"/>
      <c r="ADU290" s="77"/>
      <c r="ADV290" s="77"/>
      <c r="ADW290" s="77"/>
      <c r="ADX290" s="77"/>
      <c r="ADY290" s="77"/>
      <c r="ADZ290" s="77"/>
      <c r="AEA290" s="77"/>
      <c r="AEB290" s="77"/>
      <c r="AEC290" s="77"/>
      <c r="AED290" s="77"/>
      <c r="AEE290" s="77"/>
      <c r="AEF290" s="77"/>
      <c r="AEG290" s="77"/>
      <c r="AEH290" s="77"/>
      <c r="AEI290" s="77"/>
      <c r="AEJ290" s="77"/>
      <c r="AEK290" s="77"/>
      <c r="AEL290" s="77"/>
      <c r="AEM290" s="77"/>
      <c r="AEN290" s="77"/>
      <c r="AEO290" s="77"/>
      <c r="AEP290" s="77"/>
      <c r="AEQ290" s="77"/>
      <c r="AER290" s="77"/>
      <c r="AES290" s="77"/>
      <c r="AET290" s="77"/>
      <c r="AEU290" s="77"/>
      <c r="AEV290" s="77"/>
      <c r="AEW290" s="77"/>
      <c r="AEX290" s="77"/>
      <c r="AEY290" s="77"/>
      <c r="AEZ290" s="77"/>
      <c r="AFA290" s="77"/>
      <c r="AFB290" s="77"/>
      <c r="AFC290" s="77"/>
      <c r="AFD290" s="77"/>
      <c r="AFE290" s="77"/>
      <c r="AFF290" s="77"/>
      <c r="AFG290" s="77"/>
      <c r="AFH290" s="77"/>
      <c r="AFI290" s="77"/>
      <c r="AFJ290" s="77"/>
      <c r="AFK290" s="77"/>
      <c r="AFL290" s="77"/>
      <c r="AFM290" s="77"/>
      <c r="AFN290" s="77"/>
      <c r="AFO290" s="77"/>
      <c r="AFP290" s="77"/>
      <c r="AFQ290" s="77"/>
      <c r="AFR290" s="77"/>
      <c r="AFS290" s="77"/>
      <c r="AFT290" s="77"/>
      <c r="AFU290" s="77"/>
      <c r="AFV290" s="77"/>
      <c r="AFW290" s="77"/>
      <c r="AFX290" s="77"/>
      <c r="AFY290" s="77"/>
      <c r="AFZ290" s="77"/>
      <c r="AGA290" s="77"/>
      <c r="AGB290" s="77"/>
      <c r="AGC290" s="77"/>
      <c r="AGD290" s="77"/>
      <c r="AGE290" s="77"/>
      <c r="AGF290" s="77"/>
      <c r="AGG290" s="77"/>
      <c r="AGH290" s="77"/>
      <c r="AGI290" s="77"/>
      <c r="AGJ290" s="77"/>
      <c r="AGK290" s="77"/>
      <c r="AGL290" s="77"/>
      <c r="AGM290" s="77"/>
      <c r="AGN290" s="77"/>
      <c r="AGO290" s="77"/>
      <c r="AGP290" s="77"/>
      <c r="AGQ290" s="77"/>
      <c r="AGR290" s="77"/>
      <c r="AGS290" s="77"/>
      <c r="AGT290" s="77"/>
      <c r="AGU290" s="77"/>
      <c r="AGV290" s="77"/>
      <c r="AGW290" s="77"/>
      <c r="AGX290" s="77"/>
      <c r="AGY290" s="77"/>
      <c r="AGZ290" s="77"/>
      <c r="AHA290" s="77"/>
      <c r="AHB290" s="77"/>
      <c r="AHC290" s="77"/>
      <c r="AHD290" s="77"/>
      <c r="AHE290" s="77"/>
      <c r="AHF290" s="77"/>
      <c r="AHG290" s="77"/>
      <c r="AHH290" s="77"/>
      <c r="AHI290" s="77"/>
      <c r="AHJ290" s="77"/>
      <c r="AHK290" s="77"/>
      <c r="AHL290" s="77"/>
      <c r="AHM290" s="77"/>
      <c r="AHN290" s="77"/>
      <c r="AHO290" s="77"/>
      <c r="AHP290" s="77"/>
      <c r="AHQ290" s="77"/>
      <c r="AHR290" s="77"/>
      <c r="AHS290" s="77"/>
      <c r="AHT290" s="77"/>
      <c r="AHU290" s="77"/>
      <c r="AHV290" s="77"/>
      <c r="AHW290" s="77"/>
      <c r="AHX290" s="77"/>
      <c r="AHY290" s="77"/>
      <c r="AHZ290" s="77"/>
      <c r="AIA290" s="77"/>
      <c r="AIB290" s="77"/>
      <c r="AIC290" s="77"/>
      <c r="AID290" s="77"/>
      <c r="AIE290" s="77"/>
      <c r="AIF290" s="77"/>
      <c r="AIG290" s="77"/>
      <c r="AIH290" s="77"/>
      <c r="AII290" s="77"/>
      <c r="AIJ290" s="77"/>
      <c r="AIK290" s="77"/>
      <c r="AIL290" s="77"/>
      <c r="AIM290" s="77"/>
      <c r="AIN290" s="77"/>
      <c r="AIO290" s="77"/>
      <c r="AIP290" s="77"/>
      <c r="AIQ290" s="77"/>
      <c r="AIR290" s="77"/>
      <c r="AIS290" s="77"/>
      <c r="AIT290" s="77"/>
      <c r="AIU290" s="77"/>
      <c r="AIV290" s="77"/>
      <c r="AIW290" s="77"/>
      <c r="AIX290" s="77"/>
      <c r="AIY290" s="77"/>
      <c r="AIZ290" s="77"/>
      <c r="AJA290" s="77"/>
      <c r="AJB290" s="77"/>
      <c r="AJC290" s="77"/>
      <c r="AJD290" s="77"/>
      <c r="AJE290" s="77"/>
      <c r="AJF290" s="77"/>
      <c r="AJG290" s="77"/>
      <c r="AJH290" s="77"/>
      <c r="AJI290" s="77"/>
      <c r="AJJ290" s="77"/>
      <c r="AJK290" s="77"/>
      <c r="AJL290" s="77"/>
      <c r="AJM290" s="77"/>
      <c r="AJN290" s="77"/>
      <c r="AJO290" s="77"/>
      <c r="AJP290" s="77"/>
      <c r="AJQ290" s="77"/>
      <c r="AJR290" s="77"/>
      <c r="AJS290" s="77"/>
      <c r="AJT290" s="77"/>
      <c r="AJU290" s="77"/>
      <c r="AJV290" s="77"/>
      <c r="AJW290" s="77"/>
      <c r="AJX290" s="77"/>
      <c r="AJY290" s="77"/>
      <c r="AJZ290" s="77"/>
      <c r="AKA290" s="77"/>
      <c r="AKB290" s="77"/>
      <c r="AKC290" s="77"/>
      <c r="AKD290" s="77"/>
      <c r="AKE290" s="77"/>
      <c r="AKF290" s="77"/>
      <c r="AKG290" s="77"/>
      <c r="AKH290" s="77"/>
      <c r="AKI290" s="77"/>
      <c r="AKJ290" s="77"/>
      <c r="AKK290" s="77"/>
      <c r="AKL290" s="77"/>
      <c r="AKM290" s="77"/>
      <c r="AKN290" s="77"/>
      <c r="AKO290" s="77"/>
      <c r="AKP290" s="77"/>
      <c r="AKQ290" s="77"/>
      <c r="AKR290" s="77"/>
      <c r="AKS290" s="77"/>
      <c r="AKT290" s="77"/>
      <c r="AKU290" s="77"/>
      <c r="AKV290" s="77"/>
      <c r="AKW290" s="77"/>
      <c r="AKX290" s="77"/>
      <c r="AKY290" s="77"/>
      <c r="AKZ290" s="77"/>
      <c r="ALA290" s="77"/>
      <c r="ALB290" s="77"/>
      <c r="ALC290" s="77"/>
      <c r="ALD290" s="77"/>
      <c r="ALE290" s="77"/>
      <c r="ALF290" s="77"/>
      <c r="ALG290" s="77"/>
      <c r="ALH290" s="77"/>
      <c r="ALI290" s="77"/>
      <c r="ALJ290" s="77"/>
      <c r="ALK290" s="77"/>
      <c r="ALL290" s="77"/>
      <c r="ALM290" s="77"/>
      <c r="ALN290" s="77"/>
      <c r="ALO290" s="77"/>
      <c r="ALP290" s="77"/>
      <c r="ALQ290" s="77"/>
      <c r="ALR290" s="77"/>
      <c r="ALS290" s="77"/>
      <c r="ALT290" s="77"/>
      <c r="ALU290" s="77"/>
      <c r="ALV290" s="77"/>
      <c r="ALW290" s="77"/>
      <c r="ALX290" s="77"/>
      <c r="ALY290" s="77"/>
      <c r="ALZ290" s="77"/>
      <c r="AMA290" s="77"/>
      <c r="AMB290" s="77"/>
      <c r="AMC290" s="77"/>
      <c r="AMD290" s="77"/>
      <c r="AME290" s="77"/>
      <c r="AMF290" s="77"/>
      <c r="AMG290" s="77"/>
      <c r="AMH290" s="77"/>
      <c r="AMI290" s="77"/>
      <c r="AMJ290" s="77"/>
    </row>
    <row r="291" customFormat="false" ht="12.85" hidden="false" customHeight="false" outlineLevel="0" collapsed="false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  <c r="AZ291" s="77"/>
      <c r="BA291" s="77"/>
      <c r="BB291" s="77"/>
      <c r="BC291" s="77"/>
      <c r="BD291" s="77"/>
      <c r="BE291" s="77"/>
      <c r="BF291" s="77"/>
      <c r="BG291" s="77"/>
      <c r="BH291" s="77"/>
      <c r="BI291" s="77"/>
      <c r="BJ291" s="77"/>
      <c r="BK291" s="77"/>
      <c r="BL291" s="77"/>
      <c r="BM291" s="77"/>
      <c r="BN291" s="77"/>
      <c r="BO291" s="77"/>
      <c r="BP291" s="77"/>
      <c r="BQ291" s="77"/>
      <c r="BR291" s="77"/>
      <c r="BS291" s="77"/>
      <c r="BT291" s="77"/>
      <c r="BU291" s="77"/>
      <c r="BV291" s="77"/>
      <c r="BW291" s="77"/>
      <c r="BX291" s="77"/>
      <c r="BY291" s="77"/>
      <c r="BZ291" s="77"/>
      <c r="CA291" s="77"/>
      <c r="CB291" s="77"/>
      <c r="CC291" s="77"/>
      <c r="CD291" s="77"/>
      <c r="CE291" s="77"/>
      <c r="CF291" s="77"/>
      <c r="CG291" s="77"/>
      <c r="CH291" s="77"/>
      <c r="CI291" s="77"/>
      <c r="CJ291" s="77"/>
      <c r="CK291" s="77"/>
      <c r="CL291" s="77"/>
      <c r="CM291" s="77"/>
      <c r="CN291" s="77"/>
      <c r="CO291" s="77"/>
      <c r="CP291" s="77"/>
      <c r="CQ291" s="77"/>
      <c r="CR291" s="77"/>
      <c r="CS291" s="77"/>
      <c r="CT291" s="77"/>
      <c r="CU291" s="77"/>
      <c r="CV291" s="77"/>
      <c r="CW291" s="77"/>
      <c r="CX291" s="77"/>
      <c r="CY291" s="77"/>
      <c r="CZ291" s="77"/>
      <c r="DA291" s="77"/>
      <c r="DB291" s="77"/>
      <c r="DC291" s="77"/>
      <c r="DD291" s="77"/>
      <c r="DE291" s="77"/>
      <c r="DF291" s="77"/>
      <c r="DG291" s="77"/>
      <c r="DH291" s="77"/>
      <c r="DI291" s="77"/>
      <c r="DJ291" s="77"/>
      <c r="DK291" s="77"/>
      <c r="DL291" s="77"/>
      <c r="DM291" s="77"/>
      <c r="DN291" s="77"/>
      <c r="DO291" s="77"/>
      <c r="DP291" s="77"/>
      <c r="DQ291" s="77"/>
      <c r="DR291" s="77"/>
      <c r="DS291" s="77"/>
      <c r="DT291" s="77"/>
      <c r="DU291" s="77"/>
      <c r="DV291" s="77"/>
      <c r="DW291" s="77"/>
      <c r="DX291" s="77"/>
      <c r="DY291" s="77"/>
      <c r="DZ291" s="77"/>
      <c r="EA291" s="77"/>
      <c r="EB291" s="77"/>
      <c r="EC291" s="77"/>
      <c r="ED291" s="77"/>
      <c r="EE291" s="77"/>
      <c r="EF291" s="77"/>
      <c r="EG291" s="77"/>
      <c r="EH291" s="77"/>
      <c r="EI291" s="77"/>
      <c r="EJ291" s="77"/>
      <c r="EK291" s="77"/>
      <c r="EL291" s="77"/>
      <c r="EM291" s="77"/>
      <c r="EN291" s="77"/>
      <c r="EO291" s="77"/>
      <c r="EP291" s="77"/>
      <c r="EQ291" s="77"/>
      <c r="ER291" s="77"/>
      <c r="ES291" s="77"/>
      <c r="ET291" s="77"/>
      <c r="EU291" s="77"/>
      <c r="EV291" s="77"/>
      <c r="EW291" s="77"/>
      <c r="EX291" s="77"/>
      <c r="EY291" s="77"/>
      <c r="EZ291" s="77"/>
      <c r="FA291" s="77"/>
      <c r="FB291" s="77"/>
      <c r="FC291" s="77"/>
      <c r="FD291" s="77"/>
      <c r="FE291" s="77"/>
      <c r="FF291" s="77"/>
      <c r="FG291" s="77"/>
      <c r="FH291" s="77"/>
      <c r="FI291" s="77"/>
      <c r="FJ291" s="77"/>
      <c r="FK291" s="77"/>
      <c r="FL291" s="77"/>
      <c r="FM291" s="77"/>
      <c r="FN291" s="77"/>
      <c r="FO291" s="77"/>
      <c r="FP291" s="77"/>
      <c r="FQ291" s="77"/>
      <c r="FR291" s="77"/>
      <c r="FS291" s="77"/>
      <c r="FT291" s="77"/>
      <c r="FU291" s="77"/>
      <c r="FV291" s="77"/>
      <c r="FW291" s="77"/>
      <c r="FX291" s="77"/>
      <c r="FY291" s="77"/>
      <c r="FZ291" s="77"/>
      <c r="GA291" s="77"/>
      <c r="GB291" s="77"/>
      <c r="GC291" s="77"/>
      <c r="GD291" s="77"/>
      <c r="GE291" s="77"/>
      <c r="GF291" s="77"/>
      <c r="GG291" s="77"/>
      <c r="GH291" s="77"/>
      <c r="GI291" s="77"/>
      <c r="GJ291" s="77"/>
      <c r="GK291" s="77"/>
      <c r="GL291" s="77"/>
      <c r="GM291" s="77"/>
      <c r="GN291" s="77"/>
      <c r="GO291" s="77"/>
      <c r="GP291" s="77"/>
      <c r="GQ291" s="77"/>
      <c r="GR291" s="77"/>
      <c r="GS291" s="77"/>
      <c r="GT291" s="77"/>
      <c r="GU291" s="77"/>
      <c r="GV291" s="77"/>
      <c r="GW291" s="77"/>
      <c r="GX291" s="77"/>
      <c r="GY291" s="77"/>
      <c r="GZ291" s="77"/>
      <c r="HA291" s="77"/>
      <c r="HB291" s="77"/>
      <c r="HC291" s="77"/>
      <c r="HD291" s="77"/>
      <c r="HE291" s="77"/>
      <c r="HF291" s="77"/>
      <c r="HG291" s="77"/>
      <c r="HH291" s="77"/>
      <c r="HI291" s="77"/>
      <c r="HJ291" s="77"/>
      <c r="HK291" s="77"/>
      <c r="HL291" s="77"/>
      <c r="HM291" s="77"/>
      <c r="HN291" s="77"/>
      <c r="HO291" s="77"/>
      <c r="HP291" s="77"/>
      <c r="HQ291" s="77"/>
      <c r="HR291" s="77"/>
      <c r="HS291" s="77"/>
      <c r="HT291" s="77"/>
      <c r="HU291" s="77"/>
      <c r="HV291" s="77"/>
      <c r="HW291" s="77"/>
      <c r="HX291" s="77"/>
      <c r="HY291" s="77"/>
      <c r="HZ291" s="77"/>
      <c r="IA291" s="77"/>
      <c r="IB291" s="77"/>
      <c r="IC291" s="77"/>
      <c r="ID291" s="77"/>
      <c r="IE291" s="77"/>
      <c r="IF291" s="77"/>
      <c r="IG291" s="77"/>
      <c r="IH291" s="77"/>
      <c r="II291" s="77"/>
      <c r="IJ291" s="77"/>
      <c r="IK291" s="77"/>
      <c r="IL291" s="77"/>
      <c r="IM291" s="77"/>
      <c r="IN291" s="77"/>
      <c r="IO291" s="77"/>
      <c r="IP291" s="77"/>
      <c r="IQ291" s="77"/>
      <c r="IR291" s="77"/>
      <c r="IS291" s="77"/>
      <c r="IT291" s="77"/>
      <c r="IU291" s="77"/>
      <c r="IV291" s="77"/>
      <c r="IW291" s="77"/>
      <c r="IX291" s="77"/>
      <c r="IY291" s="77"/>
      <c r="IZ291" s="77"/>
      <c r="JA291" s="77"/>
      <c r="JB291" s="77"/>
      <c r="JC291" s="77"/>
      <c r="JD291" s="77"/>
      <c r="JE291" s="77"/>
      <c r="JF291" s="77"/>
      <c r="JG291" s="77"/>
      <c r="JH291" s="77"/>
      <c r="JI291" s="77"/>
      <c r="JJ291" s="77"/>
      <c r="JK291" s="77"/>
      <c r="JL291" s="77"/>
      <c r="JM291" s="77"/>
      <c r="JN291" s="77"/>
      <c r="JO291" s="77"/>
      <c r="JP291" s="77"/>
      <c r="JQ291" s="77"/>
      <c r="JR291" s="77"/>
      <c r="JS291" s="77"/>
      <c r="JT291" s="77"/>
      <c r="JU291" s="77"/>
      <c r="JV291" s="77"/>
      <c r="JW291" s="77"/>
      <c r="JX291" s="77"/>
      <c r="JY291" s="77"/>
      <c r="JZ291" s="77"/>
      <c r="KA291" s="77"/>
      <c r="KB291" s="77"/>
      <c r="KC291" s="77"/>
      <c r="KD291" s="77"/>
      <c r="KE291" s="77"/>
      <c r="KF291" s="77"/>
      <c r="KG291" s="77"/>
      <c r="KH291" s="77"/>
      <c r="KI291" s="77"/>
      <c r="KJ291" s="77"/>
      <c r="KK291" s="77"/>
      <c r="KL291" s="77"/>
      <c r="KM291" s="77"/>
      <c r="KN291" s="77"/>
      <c r="KO291" s="77"/>
      <c r="KP291" s="77"/>
      <c r="KQ291" s="77"/>
      <c r="KR291" s="77"/>
      <c r="KS291" s="77"/>
      <c r="KT291" s="77"/>
      <c r="KU291" s="77"/>
      <c r="KV291" s="77"/>
      <c r="KW291" s="77"/>
      <c r="KX291" s="77"/>
      <c r="KY291" s="77"/>
      <c r="KZ291" s="77"/>
      <c r="LA291" s="77"/>
      <c r="LB291" s="77"/>
      <c r="LC291" s="77"/>
      <c r="LD291" s="77"/>
      <c r="LE291" s="77"/>
      <c r="LF291" s="77"/>
      <c r="LG291" s="77"/>
      <c r="LH291" s="77"/>
      <c r="LI291" s="77"/>
      <c r="LJ291" s="77"/>
      <c r="LK291" s="77"/>
      <c r="LL291" s="77"/>
      <c r="LM291" s="77"/>
      <c r="LN291" s="77"/>
      <c r="LO291" s="77"/>
      <c r="LP291" s="77"/>
      <c r="LQ291" s="77"/>
      <c r="LR291" s="77"/>
      <c r="LS291" s="77"/>
      <c r="LT291" s="77"/>
      <c r="LU291" s="77"/>
      <c r="LV291" s="77"/>
      <c r="LW291" s="77"/>
      <c r="LX291" s="77"/>
      <c r="LY291" s="77"/>
      <c r="LZ291" s="77"/>
      <c r="MA291" s="77"/>
      <c r="MB291" s="77"/>
      <c r="MC291" s="77"/>
      <c r="MD291" s="77"/>
      <c r="ME291" s="77"/>
      <c r="MF291" s="77"/>
      <c r="MG291" s="77"/>
      <c r="MH291" s="77"/>
      <c r="MI291" s="77"/>
      <c r="MJ291" s="77"/>
      <c r="MK291" s="77"/>
      <c r="ML291" s="77"/>
      <c r="MM291" s="77"/>
      <c r="MN291" s="77"/>
      <c r="MO291" s="77"/>
      <c r="MP291" s="77"/>
      <c r="MQ291" s="77"/>
      <c r="MR291" s="77"/>
      <c r="MS291" s="77"/>
      <c r="MT291" s="77"/>
      <c r="MU291" s="77"/>
      <c r="MV291" s="77"/>
      <c r="MW291" s="77"/>
      <c r="MX291" s="77"/>
      <c r="MY291" s="77"/>
      <c r="MZ291" s="77"/>
      <c r="NA291" s="77"/>
      <c r="NB291" s="77"/>
      <c r="NC291" s="77"/>
      <c r="ND291" s="77"/>
      <c r="NE291" s="77"/>
      <c r="NF291" s="77"/>
      <c r="NG291" s="77"/>
      <c r="NH291" s="77"/>
      <c r="NI291" s="77"/>
      <c r="NJ291" s="77"/>
      <c r="NK291" s="77"/>
      <c r="NL291" s="77"/>
      <c r="NM291" s="77"/>
      <c r="NN291" s="77"/>
      <c r="NO291" s="77"/>
      <c r="NP291" s="77"/>
      <c r="NQ291" s="77"/>
      <c r="NR291" s="77"/>
      <c r="NS291" s="77"/>
      <c r="NT291" s="77"/>
      <c r="NU291" s="77"/>
      <c r="NV291" s="77"/>
      <c r="NW291" s="77"/>
      <c r="NX291" s="77"/>
      <c r="NY291" s="77"/>
      <c r="NZ291" s="77"/>
      <c r="OA291" s="77"/>
      <c r="OB291" s="77"/>
      <c r="OC291" s="77"/>
      <c r="OD291" s="77"/>
      <c r="OE291" s="77"/>
      <c r="OF291" s="77"/>
      <c r="OG291" s="77"/>
      <c r="OH291" s="77"/>
      <c r="OI291" s="77"/>
      <c r="OJ291" s="77"/>
      <c r="OK291" s="77"/>
      <c r="OL291" s="77"/>
      <c r="OM291" s="77"/>
      <c r="ON291" s="77"/>
      <c r="OO291" s="77"/>
      <c r="OP291" s="77"/>
      <c r="OQ291" s="77"/>
      <c r="OR291" s="77"/>
      <c r="OS291" s="77"/>
      <c r="OT291" s="77"/>
      <c r="OU291" s="77"/>
      <c r="OV291" s="77"/>
      <c r="OW291" s="77"/>
      <c r="OX291" s="77"/>
      <c r="OY291" s="77"/>
      <c r="OZ291" s="77"/>
      <c r="PA291" s="77"/>
      <c r="PB291" s="77"/>
      <c r="PC291" s="77"/>
      <c r="PD291" s="77"/>
      <c r="PE291" s="77"/>
      <c r="PF291" s="77"/>
      <c r="PG291" s="77"/>
      <c r="PH291" s="77"/>
      <c r="PI291" s="77"/>
      <c r="PJ291" s="77"/>
      <c r="PK291" s="77"/>
      <c r="PL291" s="77"/>
      <c r="PM291" s="77"/>
      <c r="PN291" s="77"/>
      <c r="PO291" s="77"/>
      <c r="PP291" s="77"/>
      <c r="PQ291" s="77"/>
      <c r="PR291" s="77"/>
      <c r="PS291" s="77"/>
      <c r="PT291" s="77"/>
      <c r="PU291" s="77"/>
      <c r="PV291" s="77"/>
      <c r="PW291" s="77"/>
      <c r="PX291" s="77"/>
      <c r="PY291" s="77"/>
      <c r="PZ291" s="77"/>
      <c r="QA291" s="77"/>
      <c r="QB291" s="77"/>
      <c r="QC291" s="77"/>
      <c r="QD291" s="77"/>
      <c r="QE291" s="77"/>
      <c r="QF291" s="77"/>
      <c r="QG291" s="77"/>
      <c r="QH291" s="77"/>
      <c r="QI291" s="77"/>
      <c r="QJ291" s="77"/>
      <c r="QK291" s="77"/>
      <c r="QL291" s="77"/>
      <c r="QM291" s="77"/>
      <c r="QN291" s="77"/>
      <c r="QO291" s="77"/>
      <c r="QP291" s="77"/>
      <c r="QQ291" s="77"/>
      <c r="QR291" s="77"/>
      <c r="QS291" s="77"/>
      <c r="QT291" s="77"/>
      <c r="QU291" s="77"/>
      <c r="QV291" s="77"/>
      <c r="QW291" s="77"/>
      <c r="QX291" s="77"/>
      <c r="QY291" s="77"/>
      <c r="QZ291" s="77"/>
      <c r="RA291" s="77"/>
      <c r="RB291" s="77"/>
      <c r="RC291" s="77"/>
      <c r="RD291" s="77"/>
      <c r="RE291" s="77"/>
      <c r="RF291" s="77"/>
      <c r="RG291" s="77"/>
      <c r="RH291" s="77"/>
      <c r="RI291" s="77"/>
      <c r="RJ291" s="77"/>
      <c r="RK291" s="77"/>
      <c r="RL291" s="77"/>
      <c r="RM291" s="77"/>
      <c r="RN291" s="77"/>
      <c r="RO291" s="77"/>
      <c r="RP291" s="77"/>
      <c r="RQ291" s="77"/>
      <c r="RR291" s="77"/>
      <c r="RS291" s="77"/>
      <c r="RT291" s="77"/>
      <c r="RU291" s="77"/>
      <c r="RV291" s="77"/>
      <c r="RW291" s="77"/>
      <c r="RX291" s="77"/>
      <c r="RY291" s="77"/>
      <c r="RZ291" s="77"/>
      <c r="SA291" s="77"/>
      <c r="SB291" s="77"/>
      <c r="SC291" s="77"/>
      <c r="SD291" s="77"/>
      <c r="SE291" s="77"/>
      <c r="SF291" s="77"/>
      <c r="SG291" s="77"/>
      <c r="SH291" s="77"/>
      <c r="SI291" s="77"/>
      <c r="SJ291" s="77"/>
      <c r="SK291" s="77"/>
      <c r="SL291" s="77"/>
      <c r="SM291" s="77"/>
      <c r="SN291" s="77"/>
      <c r="SO291" s="77"/>
      <c r="SP291" s="77"/>
      <c r="SQ291" s="77"/>
      <c r="SR291" s="77"/>
      <c r="SS291" s="77"/>
      <c r="ST291" s="77"/>
      <c r="SU291" s="77"/>
      <c r="SV291" s="77"/>
      <c r="SW291" s="77"/>
      <c r="SX291" s="77"/>
      <c r="SY291" s="77"/>
      <c r="SZ291" s="77"/>
      <c r="TA291" s="77"/>
      <c r="TB291" s="77"/>
      <c r="TC291" s="77"/>
      <c r="TD291" s="77"/>
      <c r="TE291" s="77"/>
      <c r="TF291" s="77"/>
      <c r="TG291" s="77"/>
      <c r="TH291" s="77"/>
      <c r="TI291" s="77"/>
      <c r="TJ291" s="77"/>
      <c r="TK291" s="77"/>
      <c r="TL291" s="77"/>
      <c r="TM291" s="77"/>
      <c r="TN291" s="77"/>
      <c r="TO291" s="77"/>
      <c r="TP291" s="77"/>
      <c r="TQ291" s="77"/>
      <c r="TR291" s="77"/>
      <c r="TS291" s="77"/>
      <c r="TT291" s="77"/>
      <c r="TU291" s="77"/>
      <c r="TV291" s="77"/>
      <c r="TW291" s="77"/>
      <c r="TX291" s="77"/>
      <c r="TY291" s="77"/>
      <c r="TZ291" s="77"/>
      <c r="UA291" s="77"/>
      <c r="UB291" s="77"/>
      <c r="UC291" s="77"/>
      <c r="UD291" s="77"/>
      <c r="UE291" s="77"/>
      <c r="UF291" s="77"/>
      <c r="UG291" s="77"/>
      <c r="UH291" s="77"/>
      <c r="UI291" s="77"/>
      <c r="UJ291" s="77"/>
      <c r="UK291" s="77"/>
      <c r="UL291" s="77"/>
      <c r="UM291" s="77"/>
      <c r="UN291" s="77"/>
      <c r="UO291" s="77"/>
      <c r="UP291" s="77"/>
      <c r="UQ291" s="77"/>
      <c r="UR291" s="77"/>
      <c r="US291" s="77"/>
      <c r="UT291" s="77"/>
      <c r="UU291" s="77"/>
      <c r="UV291" s="77"/>
      <c r="UW291" s="77"/>
      <c r="UX291" s="77"/>
      <c r="UY291" s="77"/>
      <c r="UZ291" s="77"/>
      <c r="VA291" s="77"/>
      <c r="VB291" s="77"/>
      <c r="VC291" s="77"/>
      <c r="VD291" s="77"/>
      <c r="VE291" s="77"/>
      <c r="VF291" s="77"/>
      <c r="VG291" s="77"/>
      <c r="VH291" s="77"/>
      <c r="VI291" s="77"/>
      <c r="VJ291" s="77"/>
      <c r="VK291" s="77"/>
      <c r="VL291" s="77"/>
      <c r="VM291" s="77"/>
      <c r="VN291" s="77"/>
      <c r="VO291" s="77"/>
      <c r="VP291" s="77"/>
      <c r="VQ291" s="77"/>
      <c r="VR291" s="77"/>
      <c r="VS291" s="77"/>
      <c r="VT291" s="77"/>
      <c r="VU291" s="77"/>
      <c r="VV291" s="77"/>
      <c r="VW291" s="77"/>
      <c r="VX291" s="77"/>
      <c r="VY291" s="77"/>
      <c r="VZ291" s="77"/>
      <c r="WA291" s="77"/>
      <c r="WB291" s="77"/>
      <c r="WC291" s="77"/>
      <c r="WD291" s="77"/>
      <c r="WE291" s="77"/>
      <c r="WF291" s="77"/>
      <c r="WG291" s="77"/>
      <c r="WH291" s="77"/>
      <c r="WI291" s="77"/>
      <c r="WJ291" s="77"/>
      <c r="WK291" s="77"/>
      <c r="WL291" s="77"/>
      <c r="WM291" s="77"/>
      <c r="WN291" s="77"/>
      <c r="WO291" s="77"/>
      <c r="WP291" s="77"/>
      <c r="WQ291" s="77"/>
      <c r="WR291" s="77"/>
      <c r="WS291" s="77"/>
      <c r="WT291" s="77"/>
      <c r="WU291" s="77"/>
      <c r="WV291" s="77"/>
      <c r="WW291" s="77"/>
      <c r="WX291" s="77"/>
      <c r="WY291" s="77"/>
      <c r="WZ291" s="77"/>
      <c r="XA291" s="77"/>
      <c r="XB291" s="77"/>
      <c r="XC291" s="77"/>
      <c r="XD291" s="77"/>
      <c r="XE291" s="77"/>
      <c r="XF291" s="77"/>
      <c r="XG291" s="77"/>
      <c r="XH291" s="77"/>
      <c r="XI291" s="77"/>
      <c r="XJ291" s="77"/>
      <c r="XK291" s="77"/>
      <c r="XL291" s="77"/>
      <c r="XM291" s="77"/>
      <c r="XN291" s="77"/>
      <c r="XO291" s="77"/>
      <c r="XP291" s="77"/>
      <c r="XQ291" s="77"/>
      <c r="XR291" s="77"/>
      <c r="XS291" s="77"/>
      <c r="XT291" s="77"/>
      <c r="XU291" s="77"/>
      <c r="XV291" s="77"/>
      <c r="XW291" s="77"/>
      <c r="XX291" s="77"/>
      <c r="XY291" s="77"/>
      <c r="XZ291" s="77"/>
      <c r="YA291" s="77"/>
      <c r="YB291" s="77"/>
      <c r="YC291" s="77"/>
      <c r="YD291" s="77"/>
      <c r="YE291" s="77"/>
      <c r="YF291" s="77"/>
      <c r="YG291" s="77"/>
      <c r="YH291" s="77"/>
      <c r="YI291" s="77"/>
      <c r="YJ291" s="77"/>
      <c r="YK291" s="77"/>
      <c r="YL291" s="77"/>
      <c r="YM291" s="77"/>
      <c r="YN291" s="77"/>
      <c r="YO291" s="77"/>
      <c r="YP291" s="77"/>
      <c r="YQ291" s="77"/>
      <c r="YR291" s="77"/>
      <c r="YS291" s="77"/>
      <c r="YT291" s="77"/>
      <c r="YU291" s="77"/>
      <c r="YV291" s="77"/>
      <c r="YW291" s="77"/>
      <c r="YX291" s="77"/>
      <c r="YY291" s="77"/>
      <c r="YZ291" s="77"/>
      <c r="ZA291" s="77"/>
      <c r="ZB291" s="77"/>
      <c r="ZC291" s="77"/>
      <c r="ZD291" s="77"/>
      <c r="ZE291" s="77"/>
      <c r="ZF291" s="77"/>
      <c r="ZG291" s="77"/>
      <c r="ZH291" s="77"/>
      <c r="ZI291" s="77"/>
      <c r="ZJ291" s="77"/>
      <c r="ZK291" s="77"/>
      <c r="ZL291" s="77"/>
      <c r="ZM291" s="77"/>
      <c r="ZN291" s="77"/>
      <c r="ZO291" s="77"/>
      <c r="ZP291" s="77"/>
      <c r="ZQ291" s="77"/>
      <c r="ZR291" s="77"/>
      <c r="ZS291" s="77"/>
      <c r="ZT291" s="77"/>
      <c r="ZU291" s="77"/>
      <c r="ZV291" s="77"/>
      <c r="ZW291" s="77"/>
      <c r="ZX291" s="77"/>
      <c r="ZY291" s="77"/>
      <c r="ZZ291" s="77"/>
      <c r="AAA291" s="77"/>
      <c r="AAB291" s="77"/>
      <c r="AAC291" s="77"/>
      <c r="AAD291" s="77"/>
      <c r="AAE291" s="77"/>
      <c r="AAF291" s="77"/>
      <c r="AAG291" s="77"/>
      <c r="AAH291" s="77"/>
      <c r="AAI291" s="77"/>
      <c r="AAJ291" s="77"/>
      <c r="AAK291" s="77"/>
      <c r="AAL291" s="77"/>
      <c r="AAM291" s="77"/>
      <c r="AAN291" s="77"/>
      <c r="AAO291" s="77"/>
      <c r="AAP291" s="77"/>
      <c r="AAQ291" s="77"/>
      <c r="AAR291" s="77"/>
      <c r="AAS291" s="77"/>
      <c r="AAT291" s="77"/>
      <c r="AAU291" s="77"/>
      <c r="AAV291" s="77"/>
      <c r="AAW291" s="77"/>
      <c r="AAX291" s="77"/>
      <c r="AAY291" s="77"/>
      <c r="AAZ291" s="77"/>
      <c r="ABA291" s="77"/>
      <c r="ABB291" s="77"/>
      <c r="ABC291" s="77"/>
      <c r="ABD291" s="77"/>
      <c r="ABE291" s="77"/>
      <c r="ABF291" s="77"/>
      <c r="ABG291" s="77"/>
      <c r="ABH291" s="77"/>
      <c r="ABI291" s="77"/>
      <c r="ABJ291" s="77"/>
      <c r="ABK291" s="77"/>
      <c r="ABL291" s="77"/>
      <c r="ABM291" s="77"/>
      <c r="ABN291" s="77"/>
      <c r="ABO291" s="77"/>
      <c r="ABP291" s="77"/>
      <c r="ABQ291" s="77"/>
      <c r="ABR291" s="77"/>
      <c r="ABS291" s="77"/>
      <c r="ABT291" s="77"/>
      <c r="ABU291" s="77"/>
      <c r="ABV291" s="77"/>
      <c r="ABW291" s="77"/>
      <c r="ABX291" s="77"/>
      <c r="ABY291" s="77"/>
      <c r="ABZ291" s="77"/>
      <c r="ACA291" s="77"/>
      <c r="ACB291" s="77"/>
      <c r="ACC291" s="77"/>
      <c r="ACD291" s="77"/>
      <c r="ACE291" s="77"/>
      <c r="ACF291" s="77"/>
      <c r="ACG291" s="77"/>
      <c r="ACH291" s="77"/>
      <c r="ACI291" s="77"/>
      <c r="ACJ291" s="77"/>
      <c r="ACK291" s="77"/>
      <c r="ACL291" s="77"/>
      <c r="ACM291" s="77"/>
      <c r="ACN291" s="77"/>
      <c r="ACO291" s="77"/>
      <c r="ACP291" s="77"/>
      <c r="ACQ291" s="77"/>
      <c r="ACR291" s="77"/>
      <c r="ACS291" s="77"/>
      <c r="ACT291" s="77"/>
      <c r="ACU291" s="77"/>
      <c r="ACV291" s="77"/>
      <c r="ACW291" s="77"/>
      <c r="ACX291" s="77"/>
      <c r="ACY291" s="77"/>
      <c r="ACZ291" s="77"/>
      <c r="ADA291" s="77"/>
      <c r="ADB291" s="77"/>
      <c r="ADC291" s="77"/>
      <c r="ADD291" s="77"/>
      <c r="ADE291" s="77"/>
      <c r="ADF291" s="77"/>
      <c r="ADG291" s="77"/>
      <c r="ADH291" s="77"/>
      <c r="ADI291" s="77"/>
      <c r="ADJ291" s="77"/>
      <c r="ADK291" s="77"/>
      <c r="ADL291" s="77"/>
      <c r="ADM291" s="77"/>
      <c r="ADN291" s="77"/>
      <c r="ADO291" s="77"/>
      <c r="ADP291" s="77"/>
      <c r="ADQ291" s="77"/>
      <c r="ADR291" s="77"/>
      <c r="ADS291" s="77"/>
      <c r="ADT291" s="77"/>
      <c r="ADU291" s="77"/>
      <c r="ADV291" s="77"/>
      <c r="ADW291" s="77"/>
      <c r="ADX291" s="77"/>
      <c r="ADY291" s="77"/>
      <c r="ADZ291" s="77"/>
      <c r="AEA291" s="77"/>
      <c r="AEB291" s="77"/>
      <c r="AEC291" s="77"/>
      <c r="AED291" s="77"/>
      <c r="AEE291" s="77"/>
      <c r="AEF291" s="77"/>
      <c r="AEG291" s="77"/>
      <c r="AEH291" s="77"/>
      <c r="AEI291" s="77"/>
      <c r="AEJ291" s="77"/>
      <c r="AEK291" s="77"/>
      <c r="AEL291" s="77"/>
      <c r="AEM291" s="77"/>
      <c r="AEN291" s="77"/>
      <c r="AEO291" s="77"/>
      <c r="AEP291" s="77"/>
      <c r="AEQ291" s="77"/>
      <c r="AER291" s="77"/>
      <c r="AES291" s="77"/>
      <c r="AET291" s="77"/>
      <c r="AEU291" s="77"/>
      <c r="AEV291" s="77"/>
      <c r="AEW291" s="77"/>
      <c r="AEX291" s="77"/>
      <c r="AEY291" s="77"/>
      <c r="AEZ291" s="77"/>
      <c r="AFA291" s="77"/>
      <c r="AFB291" s="77"/>
      <c r="AFC291" s="77"/>
      <c r="AFD291" s="77"/>
      <c r="AFE291" s="77"/>
      <c r="AFF291" s="77"/>
      <c r="AFG291" s="77"/>
      <c r="AFH291" s="77"/>
      <c r="AFI291" s="77"/>
      <c r="AFJ291" s="77"/>
      <c r="AFK291" s="77"/>
      <c r="AFL291" s="77"/>
      <c r="AFM291" s="77"/>
      <c r="AFN291" s="77"/>
      <c r="AFO291" s="77"/>
      <c r="AFP291" s="77"/>
      <c r="AFQ291" s="77"/>
      <c r="AFR291" s="77"/>
      <c r="AFS291" s="77"/>
      <c r="AFT291" s="77"/>
      <c r="AFU291" s="77"/>
      <c r="AFV291" s="77"/>
      <c r="AFW291" s="77"/>
      <c r="AFX291" s="77"/>
      <c r="AFY291" s="77"/>
      <c r="AFZ291" s="77"/>
      <c r="AGA291" s="77"/>
      <c r="AGB291" s="77"/>
      <c r="AGC291" s="77"/>
      <c r="AGD291" s="77"/>
      <c r="AGE291" s="77"/>
      <c r="AGF291" s="77"/>
      <c r="AGG291" s="77"/>
      <c r="AGH291" s="77"/>
      <c r="AGI291" s="77"/>
      <c r="AGJ291" s="77"/>
      <c r="AGK291" s="77"/>
      <c r="AGL291" s="77"/>
      <c r="AGM291" s="77"/>
      <c r="AGN291" s="77"/>
      <c r="AGO291" s="77"/>
      <c r="AGP291" s="77"/>
      <c r="AGQ291" s="77"/>
      <c r="AGR291" s="77"/>
      <c r="AGS291" s="77"/>
      <c r="AGT291" s="77"/>
      <c r="AGU291" s="77"/>
      <c r="AGV291" s="77"/>
      <c r="AGW291" s="77"/>
      <c r="AGX291" s="77"/>
      <c r="AGY291" s="77"/>
      <c r="AGZ291" s="77"/>
      <c r="AHA291" s="77"/>
      <c r="AHB291" s="77"/>
      <c r="AHC291" s="77"/>
      <c r="AHD291" s="77"/>
      <c r="AHE291" s="77"/>
      <c r="AHF291" s="77"/>
      <c r="AHG291" s="77"/>
      <c r="AHH291" s="77"/>
      <c r="AHI291" s="77"/>
      <c r="AHJ291" s="77"/>
      <c r="AHK291" s="77"/>
      <c r="AHL291" s="77"/>
      <c r="AHM291" s="77"/>
      <c r="AHN291" s="77"/>
      <c r="AHO291" s="77"/>
      <c r="AHP291" s="77"/>
      <c r="AHQ291" s="77"/>
      <c r="AHR291" s="77"/>
      <c r="AHS291" s="77"/>
      <c r="AHT291" s="77"/>
      <c r="AHU291" s="77"/>
      <c r="AHV291" s="77"/>
      <c r="AHW291" s="77"/>
      <c r="AHX291" s="77"/>
      <c r="AHY291" s="77"/>
      <c r="AHZ291" s="77"/>
      <c r="AIA291" s="77"/>
      <c r="AIB291" s="77"/>
      <c r="AIC291" s="77"/>
      <c r="AID291" s="77"/>
      <c r="AIE291" s="77"/>
      <c r="AIF291" s="77"/>
      <c r="AIG291" s="77"/>
      <c r="AIH291" s="77"/>
      <c r="AII291" s="77"/>
      <c r="AIJ291" s="77"/>
      <c r="AIK291" s="77"/>
      <c r="AIL291" s="77"/>
      <c r="AIM291" s="77"/>
      <c r="AIN291" s="77"/>
      <c r="AIO291" s="77"/>
      <c r="AIP291" s="77"/>
      <c r="AIQ291" s="77"/>
      <c r="AIR291" s="77"/>
      <c r="AIS291" s="77"/>
      <c r="AIT291" s="77"/>
      <c r="AIU291" s="77"/>
      <c r="AIV291" s="77"/>
      <c r="AIW291" s="77"/>
      <c r="AIX291" s="77"/>
      <c r="AIY291" s="77"/>
      <c r="AIZ291" s="77"/>
      <c r="AJA291" s="77"/>
      <c r="AJB291" s="77"/>
      <c r="AJC291" s="77"/>
      <c r="AJD291" s="77"/>
      <c r="AJE291" s="77"/>
      <c r="AJF291" s="77"/>
      <c r="AJG291" s="77"/>
      <c r="AJH291" s="77"/>
      <c r="AJI291" s="77"/>
      <c r="AJJ291" s="77"/>
      <c r="AJK291" s="77"/>
      <c r="AJL291" s="77"/>
      <c r="AJM291" s="77"/>
      <c r="AJN291" s="77"/>
      <c r="AJO291" s="77"/>
      <c r="AJP291" s="77"/>
      <c r="AJQ291" s="77"/>
      <c r="AJR291" s="77"/>
      <c r="AJS291" s="77"/>
      <c r="AJT291" s="77"/>
      <c r="AJU291" s="77"/>
      <c r="AJV291" s="77"/>
      <c r="AJW291" s="77"/>
      <c r="AJX291" s="77"/>
      <c r="AJY291" s="77"/>
      <c r="AJZ291" s="77"/>
      <c r="AKA291" s="77"/>
      <c r="AKB291" s="77"/>
      <c r="AKC291" s="77"/>
      <c r="AKD291" s="77"/>
      <c r="AKE291" s="77"/>
      <c r="AKF291" s="77"/>
      <c r="AKG291" s="77"/>
      <c r="AKH291" s="77"/>
      <c r="AKI291" s="77"/>
      <c r="AKJ291" s="77"/>
      <c r="AKK291" s="77"/>
      <c r="AKL291" s="77"/>
      <c r="AKM291" s="77"/>
      <c r="AKN291" s="77"/>
      <c r="AKO291" s="77"/>
      <c r="AKP291" s="77"/>
      <c r="AKQ291" s="77"/>
      <c r="AKR291" s="77"/>
      <c r="AKS291" s="77"/>
      <c r="AKT291" s="77"/>
      <c r="AKU291" s="77"/>
      <c r="AKV291" s="77"/>
      <c r="AKW291" s="77"/>
      <c r="AKX291" s="77"/>
      <c r="AKY291" s="77"/>
      <c r="AKZ291" s="77"/>
      <c r="ALA291" s="77"/>
      <c r="ALB291" s="77"/>
      <c r="ALC291" s="77"/>
      <c r="ALD291" s="77"/>
      <c r="ALE291" s="77"/>
      <c r="ALF291" s="77"/>
      <c r="ALG291" s="77"/>
      <c r="ALH291" s="77"/>
      <c r="ALI291" s="77"/>
      <c r="ALJ291" s="77"/>
      <c r="ALK291" s="77"/>
      <c r="ALL291" s="77"/>
      <c r="ALM291" s="77"/>
      <c r="ALN291" s="77"/>
      <c r="ALO291" s="77"/>
      <c r="ALP291" s="77"/>
      <c r="ALQ291" s="77"/>
      <c r="ALR291" s="77"/>
      <c r="ALS291" s="77"/>
      <c r="ALT291" s="77"/>
      <c r="ALU291" s="77"/>
      <c r="ALV291" s="77"/>
      <c r="ALW291" s="77"/>
      <c r="ALX291" s="77"/>
      <c r="ALY291" s="77"/>
      <c r="ALZ291" s="77"/>
      <c r="AMA291" s="77"/>
      <c r="AMB291" s="77"/>
      <c r="AMC291" s="77"/>
      <c r="AMD291" s="77"/>
      <c r="AME291" s="77"/>
      <c r="AMF291" s="77"/>
      <c r="AMG291" s="77"/>
      <c r="AMH291" s="77"/>
      <c r="AMI291" s="77"/>
      <c r="AMJ291" s="77"/>
    </row>
    <row r="292" customFormat="false" ht="12.85" hidden="false" customHeight="false" outlineLevel="0" collapsed="false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  <c r="AZ292" s="77"/>
      <c r="BA292" s="77"/>
      <c r="BB292" s="77"/>
      <c r="BC292" s="77"/>
      <c r="BD292" s="77"/>
      <c r="BE292" s="77"/>
      <c r="BF292" s="77"/>
      <c r="BG292" s="77"/>
      <c r="BH292" s="77"/>
      <c r="BI292" s="77"/>
      <c r="BJ292" s="77"/>
      <c r="BK292" s="77"/>
      <c r="BL292" s="77"/>
      <c r="BM292" s="77"/>
      <c r="BN292" s="77"/>
      <c r="BO292" s="77"/>
      <c r="BP292" s="77"/>
      <c r="BQ292" s="77"/>
      <c r="BR292" s="77"/>
      <c r="BS292" s="77"/>
      <c r="BT292" s="77"/>
      <c r="BU292" s="77"/>
      <c r="BV292" s="77"/>
      <c r="BW292" s="77"/>
      <c r="BX292" s="77"/>
      <c r="BY292" s="77"/>
      <c r="BZ292" s="77"/>
      <c r="CA292" s="77"/>
      <c r="CB292" s="77"/>
      <c r="CC292" s="77"/>
      <c r="CD292" s="77"/>
      <c r="CE292" s="77"/>
      <c r="CF292" s="77"/>
      <c r="CG292" s="77"/>
      <c r="CH292" s="77"/>
      <c r="CI292" s="77"/>
      <c r="CJ292" s="77"/>
      <c r="CK292" s="77"/>
      <c r="CL292" s="77"/>
      <c r="CM292" s="77"/>
      <c r="CN292" s="77"/>
      <c r="CO292" s="77"/>
      <c r="CP292" s="77"/>
      <c r="CQ292" s="77"/>
      <c r="CR292" s="77"/>
      <c r="CS292" s="77"/>
      <c r="CT292" s="77"/>
      <c r="CU292" s="77"/>
      <c r="CV292" s="77"/>
      <c r="CW292" s="77"/>
      <c r="CX292" s="77"/>
      <c r="CY292" s="77"/>
      <c r="CZ292" s="77"/>
      <c r="DA292" s="77"/>
      <c r="DB292" s="77"/>
      <c r="DC292" s="77"/>
      <c r="DD292" s="77"/>
      <c r="DE292" s="77"/>
      <c r="DF292" s="77"/>
      <c r="DG292" s="77"/>
      <c r="DH292" s="77"/>
      <c r="DI292" s="77"/>
      <c r="DJ292" s="77"/>
      <c r="DK292" s="77"/>
      <c r="DL292" s="77"/>
      <c r="DM292" s="77"/>
      <c r="DN292" s="77"/>
      <c r="DO292" s="77"/>
      <c r="DP292" s="77"/>
      <c r="DQ292" s="77"/>
      <c r="DR292" s="77"/>
      <c r="DS292" s="77"/>
      <c r="DT292" s="77"/>
      <c r="DU292" s="77"/>
      <c r="DV292" s="77"/>
      <c r="DW292" s="77"/>
      <c r="DX292" s="77"/>
      <c r="DY292" s="77"/>
      <c r="DZ292" s="77"/>
      <c r="EA292" s="77"/>
      <c r="EB292" s="77"/>
      <c r="EC292" s="77"/>
      <c r="ED292" s="77"/>
      <c r="EE292" s="77"/>
      <c r="EF292" s="77"/>
      <c r="EG292" s="77"/>
      <c r="EH292" s="77"/>
      <c r="EI292" s="77"/>
      <c r="EJ292" s="77"/>
      <c r="EK292" s="77"/>
      <c r="EL292" s="77"/>
      <c r="EM292" s="77"/>
      <c r="EN292" s="77"/>
      <c r="EO292" s="77"/>
      <c r="EP292" s="77"/>
      <c r="EQ292" s="77"/>
      <c r="ER292" s="77"/>
      <c r="ES292" s="77"/>
      <c r="ET292" s="77"/>
      <c r="EU292" s="77"/>
      <c r="EV292" s="77"/>
      <c r="EW292" s="77"/>
      <c r="EX292" s="77"/>
      <c r="EY292" s="77"/>
      <c r="EZ292" s="77"/>
      <c r="FA292" s="77"/>
      <c r="FB292" s="77"/>
      <c r="FC292" s="77"/>
      <c r="FD292" s="77"/>
      <c r="FE292" s="77"/>
      <c r="FF292" s="77"/>
      <c r="FG292" s="77"/>
      <c r="FH292" s="77"/>
      <c r="FI292" s="77"/>
      <c r="FJ292" s="77"/>
      <c r="FK292" s="77"/>
      <c r="FL292" s="77"/>
      <c r="FM292" s="77"/>
      <c r="FN292" s="77"/>
      <c r="FO292" s="77"/>
      <c r="FP292" s="77"/>
      <c r="FQ292" s="77"/>
      <c r="FR292" s="77"/>
      <c r="FS292" s="77"/>
      <c r="FT292" s="77"/>
      <c r="FU292" s="77"/>
      <c r="FV292" s="77"/>
      <c r="FW292" s="77"/>
      <c r="FX292" s="77"/>
      <c r="FY292" s="77"/>
      <c r="FZ292" s="77"/>
      <c r="GA292" s="77"/>
      <c r="GB292" s="77"/>
      <c r="GC292" s="77"/>
      <c r="GD292" s="77"/>
      <c r="GE292" s="77"/>
      <c r="GF292" s="77"/>
      <c r="GG292" s="77"/>
      <c r="GH292" s="77"/>
      <c r="GI292" s="77"/>
      <c r="GJ292" s="77"/>
      <c r="GK292" s="77"/>
      <c r="GL292" s="77"/>
      <c r="GM292" s="77"/>
      <c r="GN292" s="77"/>
      <c r="GO292" s="77"/>
      <c r="GP292" s="77"/>
      <c r="GQ292" s="77"/>
      <c r="GR292" s="77"/>
      <c r="GS292" s="77"/>
      <c r="GT292" s="77"/>
      <c r="GU292" s="77"/>
      <c r="GV292" s="77"/>
      <c r="GW292" s="77"/>
      <c r="GX292" s="77"/>
      <c r="GY292" s="77"/>
      <c r="GZ292" s="77"/>
      <c r="HA292" s="77"/>
      <c r="HB292" s="77"/>
      <c r="HC292" s="77"/>
      <c r="HD292" s="77"/>
      <c r="HE292" s="77"/>
      <c r="HF292" s="77"/>
      <c r="HG292" s="77"/>
      <c r="HH292" s="77"/>
      <c r="HI292" s="77"/>
      <c r="HJ292" s="77"/>
      <c r="HK292" s="77"/>
      <c r="HL292" s="77"/>
      <c r="HM292" s="77"/>
      <c r="HN292" s="77"/>
      <c r="HO292" s="77"/>
      <c r="HP292" s="77"/>
      <c r="HQ292" s="77"/>
      <c r="HR292" s="77"/>
      <c r="HS292" s="77"/>
      <c r="HT292" s="77"/>
      <c r="HU292" s="77"/>
      <c r="HV292" s="77"/>
      <c r="HW292" s="77"/>
      <c r="HX292" s="77"/>
      <c r="HY292" s="77"/>
      <c r="HZ292" s="77"/>
      <c r="IA292" s="77"/>
      <c r="IB292" s="77"/>
      <c r="IC292" s="77"/>
      <c r="ID292" s="77"/>
      <c r="IE292" s="77"/>
      <c r="IF292" s="77"/>
      <c r="IG292" s="77"/>
      <c r="IH292" s="77"/>
      <c r="II292" s="77"/>
      <c r="IJ292" s="77"/>
      <c r="IK292" s="77"/>
      <c r="IL292" s="77"/>
      <c r="IM292" s="77"/>
      <c r="IN292" s="77"/>
      <c r="IO292" s="77"/>
      <c r="IP292" s="77"/>
      <c r="IQ292" s="77"/>
      <c r="IR292" s="77"/>
      <c r="IS292" s="77"/>
      <c r="IT292" s="77"/>
      <c r="IU292" s="77"/>
      <c r="IV292" s="77"/>
      <c r="IW292" s="77"/>
      <c r="IX292" s="77"/>
      <c r="IY292" s="77"/>
      <c r="IZ292" s="77"/>
      <c r="JA292" s="77"/>
      <c r="JB292" s="77"/>
      <c r="JC292" s="77"/>
      <c r="JD292" s="77"/>
      <c r="JE292" s="77"/>
      <c r="JF292" s="77"/>
      <c r="JG292" s="77"/>
      <c r="JH292" s="77"/>
      <c r="JI292" s="77"/>
      <c r="JJ292" s="77"/>
      <c r="JK292" s="77"/>
      <c r="JL292" s="77"/>
      <c r="JM292" s="77"/>
      <c r="JN292" s="77"/>
      <c r="JO292" s="77"/>
      <c r="JP292" s="77"/>
      <c r="JQ292" s="77"/>
      <c r="JR292" s="77"/>
      <c r="JS292" s="77"/>
      <c r="JT292" s="77"/>
      <c r="JU292" s="77"/>
      <c r="JV292" s="77"/>
      <c r="JW292" s="77"/>
      <c r="JX292" s="77"/>
      <c r="JY292" s="77"/>
      <c r="JZ292" s="77"/>
      <c r="KA292" s="77"/>
      <c r="KB292" s="77"/>
      <c r="KC292" s="77"/>
      <c r="KD292" s="77"/>
      <c r="KE292" s="77"/>
      <c r="KF292" s="77"/>
      <c r="KG292" s="77"/>
      <c r="KH292" s="77"/>
      <c r="KI292" s="77"/>
      <c r="KJ292" s="77"/>
      <c r="KK292" s="77"/>
      <c r="KL292" s="77"/>
      <c r="KM292" s="77"/>
      <c r="KN292" s="77"/>
      <c r="KO292" s="77"/>
      <c r="KP292" s="77"/>
      <c r="KQ292" s="77"/>
      <c r="KR292" s="77"/>
      <c r="KS292" s="77"/>
      <c r="KT292" s="77"/>
      <c r="KU292" s="77"/>
      <c r="KV292" s="77"/>
      <c r="KW292" s="77"/>
      <c r="KX292" s="77"/>
      <c r="KY292" s="77"/>
      <c r="KZ292" s="77"/>
      <c r="LA292" s="77"/>
      <c r="LB292" s="77"/>
      <c r="LC292" s="77"/>
      <c r="LD292" s="77"/>
      <c r="LE292" s="77"/>
      <c r="LF292" s="77"/>
      <c r="LG292" s="77"/>
      <c r="LH292" s="77"/>
      <c r="LI292" s="77"/>
      <c r="LJ292" s="77"/>
      <c r="LK292" s="77"/>
      <c r="LL292" s="77"/>
      <c r="LM292" s="77"/>
      <c r="LN292" s="77"/>
      <c r="LO292" s="77"/>
      <c r="LP292" s="77"/>
      <c r="LQ292" s="77"/>
      <c r="LR292" s="77"/>
      <c r="LS292" s="77"/>
      <c r="LT292" s="77"/>
      <c r="LU292" s="77"/>
      <c r="LV292" s="77"/>
      <c r="LW292" s="77"/>
      <c r="LX292" s="77"/>
      <c r="LY292" s="77"/>
      <c r="LZ292" s="77"/>
      <c r="MA292" s="77"/>
      <c r="MB292" s="77"/>
      <c r="MC292" s="77"/>
      <c r="MD292" s="77"/>
      <c r="ME292" s="77"/>
      <c r="MF292" s="77"/>
      <c r="MG292" s="77"/>
      <c r="MH292" s="77"/>
      <c r="MI292" s="77"/>
      <c r="MJ292" s="77"/>
      <c r="MK292" s="77"/>
      <c r="ML292" s="77"/>
      <c r="MM292" s="77"/>
      <c r="MN292" s="77"/>
      <c r="MO292" s="77"/>
      <c r="MP292" s="77"/>
      <c r="MQ292" s="77"/>
      <c r="MR292" s="77"/>
      <c r="MS292" s="77"/>
      <c r="MT292" s="77"/>
      <c r="MU292" s="77"/>
      <c r="MV292" s="77"/>
      <c r="MW292" s="77"/>
      <c r="MX292" s="77"/>
      <c r="MY292" s="77"/>
      <c r="MZ292" s="77"/>
      <c r="NA292" s="77"/>
      <c r="NB292" s="77"/>
      <c r="NC292" s="77"/>
      <c r="ND292" s="77"/>
      <c r="NE292" s="77"/>
      <c r="NF292" s="77"/>
      <c r="NG292" s="77"/>
      <c r="NH292" s="77"/>
      <c r="NI292" s="77"/>
      <c r="NJ292" s="77"/>
      <c r="NK292" s="77"/>
      <c r="NL292" s="77"/>
      <c r="NM292" s="77"/>
      <c r="NN292" s="77"/>
      <c r="NO292" s="77"/>
      <c r="NP292" s="77"/>
      <c r="NQ292" s="77"/>
      <c r="NR292" s="77"/>
      <c r="NS292" s="77"/>
      <c r="NT292" s="77"/>
      <c r="NU292" s="77"/>
      <c r="NV292" s="77"/>
      <c r="NW292" s="77"/>
      <c r="NX292" s="77"/>
      <c r="NY292" s="77"/>
      <c r="NZ292" s="77"/>
      <c r="OA292" s="77"/>
      <c r="OB292" s="77"/>
      <c r="OC292" s="77"/>
      <c r="OD292" s="77"/>
      <c r="OE292" s="77"/>
      <c r="OF292" s="77"/>
      <c r="OG292" s="77"/>
      <c r="OH292" s="77"/>
      <c r="OI292" s="77"/>
      <c r="OJ292" s="77"/>
      <c r="OK292" s="77"/>
      <c r="OL292" s="77"/>
      <c r="OM292" s="77"/>
      <c r="ON292" s="77"/>
      <c r="OO292" s="77"/>
      <c r="OP292" s="77"/>
      <c r="OQ292" s="77"/>
      <c r="OR292" s="77"/>
      <c r="OS292" s="77"/>
      <c r="OT292" s="77"/>
      <c r="OU292" s="77"/>
      <c r="OV292" s="77"/>
      <c r="OW292" s="77"/>
      <c r="OX292" s="77"/>
      <c r="OY292" s="77"/>
      <c r="OZ292" s="77"/>
      <c r="PA292" s="77"/>
      <c r="PB292" s="77"/>
      <c r="PC292" s="77"/>
      <c r="PD292" s="77"/>
      <c r="PE292" s="77"/>
      <c r="PF292" s="77"/>
      <c r="PG292" s="77"/>
      <c r="PH292" s="77"/>
      <c r="PI292" s="77"/>
      <c r="PJ292" s="77"/>
      <c r="PK292" s="77"/>
      <c r="PL292" s="77"/>
      <c r="PM292" s="77"/>
      <c r="PN292" s="77"/>
      <c r="PO292" s="77"/>
      <c r="PP292" s="77"/>
      <c r="PQ292" s="77"/>
      <c r="PR292" s="77"/>
      <c r="PS292" s="77"/>
      <c r="PT292" s="77"/>
      <c r="PU292" s="77"/>
      <c r="PV292" s="77"/>
      <c r="PW292" s="77"/>
      <c r="PX292" s="77"/>
      <c r="PY292" s="77"/>
      <c r="PZ292" s="77"/>
      <c r="QA292" s="77"/>
      <c r="QB292" s="77"/>
      <c r="QC292" s="77"/>
      <c r="QD292" s="77"/>
      <c r="QE292" s="77"/>
      <c r="QF292" s="77"/>
      <c r="QG292" s="77"/>
      <c r="QH292" s="77"/>
      <c r="QI292" s="77"/>
      <c r="QJ292" s="77"/>
      <c r="QK292" s="77"/>
      <c r="QL292" s="77"/>
      <c r="QM292" s="77"/>
      <c r="QN292" s="77"/>
      <c r="QO292" s="77"/>
      <c r="QP292" s="77"/>
      <c r="QQ292" s="77"/>
      <c r="QR292" s="77"/>
      <c r="QS292" s="77"/>
      <c r="QT292" s="77"/>
      <c r="QU292" s="77"/>
      <c r="QV292" s="77"/>
      <c r="QW292" s="77"/>
      <c r="QX292" s="77"/>
      <c r="QY292" s="77"/>
      <c r="QZ292" s="77"/>
      <c r="RA292" s="77"/>
      <c r="RB292" s="77"/>
      <c r="RC292" s="77"/>
      <c r="RD292" s="77"/>
      <c r="RE292" s="77"/>
      <c r="RF292" s="77"/>
      <c r="RG292" s="77"/>
      <c r="RH292" s="77"/>
      <c r="RI292" s="77"/>
      <c r="RJ292" s="77"/>
      <c r="RK292" s="77"/>
      <c r="RL292" s="77"/>
      <c r="RM292" s="77"/>
      <c r="RN292" s="77"/>
      <c r="RO292" s="77"/>
      <c r="RP292" s="77"/>
      <c r="RQ292" s="77"/>
      <c r="RR292" s="77"/>
      <c r="RS292" s="77"/>
      <c r="RT292" s="77"/>
      <c r="RU292" s="77"/>
      <c r="RV292" s="77"/>
      <c r="RW292" s="77"/>
      <c r="RX292" s="77"/>
      <c r="RY292" s="77"/>
      <c r="RZ292" s="77"/>
      <c r="SA292" s="77"/>
      <c r="SB292" s="77"/>
      <c r="SC292" s="77"/>
      <c r="SD292" s="77"/>
      <c r="SE292" s="77"/>
      <c r="SF292" s="77"/>
      <c r="SG292" s="77"/>
      <c r="SH292" s="77"/>
      <c r="SI292" s="77"/>
      <c r="SJ292" s="77"/>
      <c r="SK292" s="77"/>
      <c r="SL292" s="77"/>
      <c r="SM292" s="77"/>
      <c r="SN292" s="77"/>
      <c r="SO292" s="77"/>
      <c r="SP292" s="77"/>
      <c r="SQ292" s="77"/>
      <c r="SR292" s="77"/>
      <c r="SS292" s="77"/>
      <c r="ST292" s="77"/>
      <c r="SU292" s="77"/>
      <c r="SV292" s="77"/>
      <c r="SW292" s="77"/>
      <c r="SX292" s="77"/>
      <c r="SY292" s="77"/>
      <c r="SZ292" s="77"/>
      <c r="TA292" s="77"/>
      <c r="TB292" s="77"/>
      <c r="TC292" s="77"/>
      <c r="TD292" s="77"/>
      <c r="TE292" s="77"/>
      <c r="TF292" s="77"/>
      <c r="TG292" s="77"/>
      <c r="TH292" s="77"/>
      <c r="TI292" s="77"/>
      <c r="TJ292" s="77"/>
      <c r="TK292" s="77"/>
      <c r="TL292" s="77"/>
      <c r="TM292" s="77"/>
      <c r="TN292" s="77"/>
      <c r="TO292" s="77"/>
      <c r="TP292" s="77"/>
      <c r="TQ292" s="77"/>
      <c r="TR292" s="77"/>
      <c r="TS292" s="77"/>
      <c r="TT292" s="77"/>
      <c r="TU292" s="77"/>
      <c r="TV292" s="77"/>
      <c r="TW292" s="77"/>
      <c r="TX292" s="77"/>
      <c r="TY292" s="77"/>
      <c r="TZ292" s="77"/>
      <c r="UA292" s="77"/>
      <c r="UB292" s="77"/>
      <c r="UC292" s="77"/>
      <c r="UD292" s="77"/>
      <c r="UE292" s="77"/>
      <c r="UF292" s="77"/>
      <c r="UG292" s="77"/>
      <c r="UH292" s="77"/>
      <c r="UI292" s="77"/>
      <c r="UJ292" s="77"/>
      <c r="UK292" s="77"/>
      <c r="UL292" s="77"/>
      <c r="UM292" s="77"/>
      <c r="UN292" s="77"/>
      <c r="UO292" s="77"/>
      <c r="UP292" s="77"/>
      <c r="UQ292" s="77"/>
      <c r="UR292" s="77"/>
      <c r="US292" s="77"/>
      <c r="UT292" s="77"/>
      <c r="UU292" s="77"/>
      <c r="UV292" s="77"/>
      <c r="UW292" s="77"/>
      <c r="UX292" s="77"/>
      <c r="UY292" s="77"/>
      <c r="UZ292" s="77"/>
      <c r="VA292" s="77"/>
      <c r="VB292" s="77"/>
      <c r="VC292" s="77"/>
      <c r="VD292" s="77"/>
      <c r="VE292" s="77"/>
      <c r="VF292" s="77"/>
      <c r="VG292" s="77"/>
      <c r="VH292" s="77"/>
      <c r="VI292" s="77"/>
      <c r="VJ292" s="77"/>
      <c r="VK292" s="77"/>
      <c r="VL292" s="77"/>
      <c r="VM292" s="77"/>
      <c r="VN292" s="77"/>
      <c r="VO292" s="77"/>
      <c r="VP292" s="77"/>
      <c r="VQ292" s="77"/>
      <c r="VR292" s="77"/>
      <c r="VS292" s="77"/>
      <c r="VT292" s="77"/>
      <c r="VU292" s="77"/>
      <c r="VV292" s="77"/>
      <c r="VW292" s="77"/>
      <c r="VX292" s="77"/>
      <c r="VY292" s="77"/>
      <c r="VZ292" s="77"/>
      <c r="WA292" s="77"/>
      <c r="WB292" s="77"/>
      <c r="WC292" s="77"/>
      <c r="WD292" s="77"/>
      <c r="WE292" s="77"/>
      <c r="WF292" s="77"/>
      <c r="WG292" s="77"/>
      <c r="WH292" s="77"/>
      <c r="WI292" s="77"/>
      <c r="WJ292" s="77"/>
      <c r="WK292" s="77"/>
      <c r="WL292" s="77"/>
      <c r="WM292" s="77"/>
      <c r="WN292" s="77"/>
      <c r="WO292" s="77"/>
      <c r="WP292" s="77"/>
      <c r="WQ292" s="77"/>
      <c r="WR292" s="77"/>
      <c r="WS292" s="77"/>
      <c r="WT292" s="77"/>
      <c r="WU292" s="77"/>
      <c r="WV292" s="77"/>
      <c r="WW292" s="77"/>
      <c r="WX292" s="77"/>
      <c r="WY292" s="77"/>
      <c r="WZ292" s="77"/>
      <c r="XA292" s="77"/>
      <c r="XB292" s="77"/>
      <c r="XC292" s="77"/>
      <c r="XD292" s="77"/>
      <c r="XE292" s="77"/>
      <c r="XF292" s="77"/>
      <c r="XG292" s="77"/>
      <c r="XH292" s="77"/>
      <c r="XI292" s="77"/>
      <c r="XJ292" s="77"/>
      <c r="XK292" s="77"/>
      <c r="XL292" s="77"/>
      <c r="XM292" s="77"/>
      <c r="XN292" s="77"/>
      <c r="XO292" s="77"/>
      <c r="XP292" s="77"/>
      <c r="XQ292" s="77"/>
      <c r="XR292" s="77"/>
      <c r="XS292" s="77"/>
      <c r="XT292" s="77"/>
      <c r="XU292" s="77"/>
      <c r="XV292" s="77"/>
      <c r="XW292" s="77"/>
      <c r="XX292" s="77"/>
      <c r="XY292" s="77"/>
      <c r="XZ292" s="77"/>
      <c r="YA292" s="77"/>
      <c r="YB292" s="77"/>
      <c r="YC292" s="77"/>
      <c r="YD292" s="77"/>
      <c r="YE292" s="77"/>
      <c r="YF292" s="77"/>
      <c r="YG292" s="77"/>
      <c r="YH292" s="77"/>
      <c r="YI292" s="77"/>
      <c r="YJ292" s="77"/>
      <c r="YK292" s="77"/>
      <c r="YL292" s="77"/>
      <c r="YM292" s="77"/>
      <c r="YN292" s="77"/>
      <c r="YO292" s="77"/>
      <c r="YP292" s="77"/>
      <c r="YQ292" s="77"/>
      <c r="YR292" s="77"/>
      <c r="YS292" s="77"/>
      <c r="YT292" s="77"/>
      <c r="YU292" s="77"/>
      <c r="YV292" s="77"/>
      <c r="YW292" s="77"/>
      <c r="YX292" s="77"/>
      <c r="YY292" s="77"/>
      <c r="YZ292" s="77"/>
      <c r="ZA292" s="77"/>
      <c r="ZB292" s="77"/>
      <c r="ZC292" s="77"/>
      <c r="ZD292" s="77"/>
      <c r="ZE292" s="77"/>
      <c r="ZF292" s="77"/>
      <c r="ZG292" s="77"/>
      <c r="ZH292" s="77"/>
      <c r="ZI292" s="77"/>
      <c r="ZJ292" s="77"/>
      <c r="ZK292" s="77"/>
      <c r="ZL292" s="77"/>
      <c r="ZM292" s="77"/>
      <c r="ZN292" s="77"/>
      <c r="ZO292" s="77"/>
      <c r="ZP292" s="77"/>
      <c r="ZQ292" s="77"/>
      <c r="ZR292" s="77"/>
      <c r="ZS292" s="77"/>
      <c r="ZT292" s="77"/>
      <c r="ZU292" s="77"/>
      <c r="ZV292" s="77"/>
      <c r="ZW292" s="77"/>
      <c r="ZX292" s="77"/>
      <c r="ZY292" s="77"/>
      <c r="ZZ292" s="77"/>
      <c r="AAA292" s="77"/>
      <c r="AAB292" s="77"/>
      <c r="AAC292" s="77"/>
      <c r="AAD292" s="77"/>
      <c r="AAE292" s="77"/>
      <c r="AAF292" s="77"/>
      <c r="AAG292" s="77"/>
      <c r="AAH292" s="77"/>
      <c r="AAI292" s="77"/>
      <c r="AAJ292" s="77"/>
      <c r="AAK292" s="77"/>
      <c r="AAL292" s="77"/>
      <c r="AAM292" s="77"/>
      <c r="AAN292" s="77"/>
      <c r="AAO292" s="77"/>
      <c r="AAP292" s="77"/>
      <c r="AAQ292" s="77"/>
      <c r="AAR292" s="77"/>
      <c r="AAS292" s="77"/>
      <c r="AAT292" s="77"/>
      <c r="AAU292" s="77"/>
      <c r="AAV292" s="77"/>
      <c r="AAW292" s="77"/>
      <c r="AAX292" s="77"/>
      <c r="AAY292" s="77"/>
      <c r="AAZ292" s="77"/>
      <c r="ABA292" s="77"/>
      <c r="ABB292" s="77"/>
      <c r="ABC292" s="77"/>
      <c r="ABD292" s="77"/>
      <c r="ABE292" s="77"/>
      <c r="ABF292" s="77"/>
      <c r="ABG292" s="77"/>
      <c r="ABH292" s="77"/>
      <c r="ABI292" s="77"/>
      <c r="ABJ292" s="77"/>
      <c r="ABK292" s="77"/>
      <c r="ABL292" s="77"/>
      <c r="ABM292" s="77"/>
      <c r="ABN292" s="77"/>
      <c r="ABO292" s="77"/>
      <c r="ABP292" s="77"/>
      <c r="ABQ292" s="77"/>
      <c r="ABR292" s="77"/>
      <c r="ABS292" s="77"/>
      <c r="ABT292" s="77"/>
      <c r="ABU292" s="77"/>
      <c r="ABV292" s="77"/>
      <c r="ABW292" s="77"/>
      <c r="ABX292" s="77"/>
      <c r="ABY292" s="77"/>
      <c r="ABZ292" s="77"/>
      <c r="ACA292" s="77"/>
      <c r="ACB292" s="77"/>
      <c r="ACC292" s="77"/>
      <c r="ACD292" s="77"/>
      <c r="ACE292" s="77"/>
      <c r="ACF292" s="77"/>
      <c r="ACG292" s="77"/>
      <c r="ACH292" s="77"/>
      <c r="ACI292" s="77"/>
      <c r="ACJ292" s="77"/>
      <c r="ACK292" s="77"/>
      <c r="ACL292" s="77"/>
      <c r="ACM292" s="77"/>
      <c r="ACN292" s="77"/>
      <c r="ACO292" s="77"/>
      <c r="ACP292" s="77"/>
      <c r="ACQ292" s="77"/>
      <c r="ACR292" s="77"/>
      <c r="ACS292" s="77"/>
      <c r="ACT292" s="77"/>
      <c r="ACU292" s="77"/>
      <c r="ACV292" s="77"/>
      <c r="ACW292" s="77"/>
      <c r="ACX292" s="77"/>
      <c r="ACY292" s="77"/>
      <c r="ACZ292" s="77"/>
      <c r="ADA292" s="77"/>
      <c r="ADB292" s="77"/>
      <c r="ADC292" s="77"/>
      <c r="ADD292" s="77"/>
      <c r="ADE292" s="77"/>
      <c r="ADF292" s="77"/>
      <c r="ADG292" s="77"/>
      <c r="ADH292" s="77"/>
      <c r="ADI292" s="77"/>
      <c r="ADJ292" s="77"/>
      <c r="ADK292" s="77"/>
      <c r="ADL292" s="77"/>
      <c r="ADM292" s="77"/>
      <c r="ADN292" s="77"/>
      <c r="ADO292" s="77"/>
      <c r="ADP292" s="77"/>
      <c r="ADQ292" s="77"/>
      <c r="ADR292" s="77"/>
      <c r="ADS292" s="77"/>
      <c r="ADT292" s="77"/>
      <c r="ADU292" s="77"/>
      <c r="ADV292" s="77"/>
      <c r="ADW292" s="77"/>
      <c r="ADX292" s="77"/>
      <c r="ADY292" s="77"/>
      <c r="ADZ292" s="77"/>
      <c r="AEA292" s="77"/>
      <c r="AEB292" s="77"/>
      <c r="AEC292" s="77"/>
      <c r="AED292" s="77"/>
      <c r="AEE292" s="77"/>
      <c r="AEF292" s="77"/>
      <c r="AEG292" s="77"/>
      <c r="AEH292" s="77"/>
      <c r="AEI292" s="77"/>
      <c r="AEJ292" s="77"/>
      <c r="AEK292" s="77"/>
      <c r="AEL292" s="77"/>
      <c r="AEM292" s="77"/>
      <c r="AEN292" s="77"/>
      <c r="AEO292" s="77"/>
      <c r="AEP292" s="77"/>
      <c r="AEQ292" s="77"/>
      <c r="AER292" s="77"/>
      <c r="AES292" s="77"/>
      <c r="AET292" s="77"/>
      <c r="AEU292" s="77"/>
      <c r="AEV292" s="77"/>
      <c r="AEW292" s="77"/>
      <c r="AEX292" s="77"/>
      <c r="AEY292" s="77"/>
      <c r="AEZ292" s="77"/>
      <c r="AFA292" s="77"/>
      <c r="AFB292" s="77"/>
      <c r="AFC292" s="77"/>
      <c r="AFD292" s="77"/>
      <c r="AFE292" s="77"/>
      <c r="AFF292" s="77"/>
      <c r="AFG292" s="77"/>
      <c r="AFH292" s="77"/>
      <c r="AFI292" s="77"/>
      <c r="AFJ292" s="77"/>
      <c r="AFK292" s="77"/>
      <c r="AFL292" s="77"/>
      <c r="AFM292" s="77"/>
      <c r="AFN292" s="77"/>
      <c r="AFO292" s="77"/>
      <c r="AFP292" s="77"/>
      <c r="AFQ292" s="77"/>
      <c r="AFR292" s="77"/>
      <c r="AFS292" s="77"/>
      <c r="AFT292" s="77"/>
      <c r="AFU292" s="77"/>
      <c r="AFV292" s="77"/>
      <c r="AFW292" s="77"/>
      <c r="AFX292" s="77"/>
      <c r="AFY292" s="77"/>
      <c r="AFZ292" s="77"/>
      <c r="AGA292" s="77"/>
      <c r="AGB292" s="77"/>
      <c r="AGC292" s="77"/>
      <c r="AGD292" s="77"/>
      <c r="AGE292" s="77"/>
      <c r="AGF292" s="77"/>
      <c r="AGG292" s="77"/>
      <c r="AGH292" s="77"/>
      <c r="AGI292" s="77"/>
      <c r="AGJ292" s="77"/>
      <c r="AGK292" s="77"/>
      <c r="AGL292" s="77"/>
      <c r="AGM292" s="77"/>
      <c r="AGN292" s="77"/>
      <c r="AGO292" s="77"/>
      <c r="AGP292" s="77"/>
      <c r="AGQ292" s="77"/>
      <c r="AGR292" s="77"/>
      <c r="AGS292" s="77"/>
      <c r="AGT292" s="77"/>
      <c r="AGU292" s="77"/>
      <c r="AGV292" s="77"/>
      <c r="AGW292" s="77"/>
      <c r="AGX292" s="77"/>
      <c r="AGY292" s="77"/>
      <c r="AGZ292" s="77"/>
      <c r="AHA292" s="77"/>
      <c r="AHB292" s="77"/>
      <c r="AHC292" s="77"/>
      <c r="AHD292" s="77"/>
      <c r="AHE292" s="77"/>
      <c r="AHF292" s="77"/>
      <c r="AHG292" s="77"/>
      <c r="AHH292" s="77"/>
      <c r="AHI292" s="77"/>
      <c r="AHJ292" s="77"/>
      <c r="AHK292" s="77"/>
      <c r="AHL292" s="77"/>
      <c r="AHM292" s="77"/>
      <c r="AHN292" s="77"/>
      <c r="AHO292" s="77"/>
      <c r="AHP292" s="77"/>
      <c r="AHQ292" s="77"/>
      <c r="AHR292" s="77"/>
      <c r="AHS292" s="77"/>
      <c r="AHT292" s="77"/>
      <c r="AHU292" s="77"/>
      <c r="AHV292" s="77"/>
      <c r="AHW292" s="77"/>
      <c r="AHX292" s="77"/>
      <c r="AHY292" s="77"/>
      <c r="AHZ292" s="77"/>
      <c r="AIA292" s="77"/>
      <c r="AIB292" s="77"/>
      <c r="AIC292" s="77"/>
      <c r="AID292" s="77"/>
      <c r="AIE292" s="77"/>
      <c r="AIF292" s="77"/>
      <c r="AIG292" s="77"/>
      <c r="AIH292" s="77"/>
      <c r="AII292" s="77"/>
      <c r="AIJ292" s="77"/>
      <c r="AIK292" s="77"/>
      <c r="AIL292" s="77"/>
      <c r="AIM292" s="77"/>
      <c r="AIN292" s="77"/>
      <c r="AIO292" s="77"/>
      <c r="AIP292" s="77"/>
      <c r="AIQ292" s="77"/>
      <c r="AIR292" s="77"/>
      <c r="AIS292" s="77"/>
      <c r="AIT292" s="77"/>
      <c r="AIU292" s="77"/>
      <c r="AIV292" s="77"/>
      <c r="AIW292" s="77"/>
      <c r="AIX292" s="77"/>
      <c r="AIY292" s="77"/>
      <c r="AIZ292" s="77"/>
      <c r="AJA292" s="77"/>
      <c r="AJB292" s="77"/>
      <c r="AJC292" s="77"/>
      <c r="AJD292" s="77"/>
      <c r="AJE292" s="77"/>
      <c r="AJF292" s="77"/>
      <c r="AJG292" s="77"/>
      <c r="AJH292" s="77"/>
      <c r="AJI292" s="77"/>
      <c r="AJJ292" s="77"/>
      <c r="AJK292" s="77"/>
      <c r="AJL292" s="77"/>
      <c r="AJM292" s="77"/>
      <c r="AJN292" s="77"/>
      <c r="AJO292" s="77"/>
      <c r="AJP292" s="77"/>
      <c r="AJQ292" s="77"/>
      <c r="AJR292" s="77"/>
      <c r="AJS292" s="77"/>
      <c r="AJT292" s="77"/>
      <c r="AJU292" s="77"/>
      <c r="AJV292" s="77"/>
      <c r="AJW292" s="77"/>
      <c r="AJX292" s="77"/>
      <c r="AJY292" s="77"/>
      <c r="AJZ292" s="77"/>
      <c r="AKA292" s="77"/>
      <c r="AKB292" s="77"/>
      <c r="AKC292" s="77"/>
      <c r="AKD292" s="77"/>
      <c r="AKE292" s="77"/>
      <c r="AKF292" s="77"/>
      <c r="AKG292" s="77"/>
      <c r="AKH292" s="77"/>
      <c r="AKI292" s="77"/>
      <c r="AKJ292" s="77"/>
      <c r="AKK292" s="77"/>
      <c r="AKL292" s="77"/>
      <c r="AKM292" s="77"/>
      <c r="AKN292" s="77"/>
      <c r="AKO292" s="77"/>
      <c r="AKP292" s="77"/>
      <c r="AKQ292" s="77"/>
      <c r="AKR292" s="77"/>
      <c r="AKS292" s="77"/>
      <c r="AKT292" s="77"/>
      <c r="AKU292" s="77"/>
      <c r="AKV292" s="77"/>
      <c r="AKW292" s="77"/>
      <c r="AKX292" s="77"/>
      <c r="AKY292" s="77"/>
      <c r="AKZ292" s="77"/>
      <c r="ALA292" s="77"/>
      <c r="ALB292" s="77"/>
      <c r="ALC292" s="77"/>
      <c r="ALD292" s="77"/>
      <c r="ALE292" s="77"/>
      <c r="ALF292" s="77"/>
      <c r="ALG292" s="77"/>
      <c r="ALH292" s="77"/>
      <c r="ALI292" s="77"/>
      <c r="ALJ292" s="77"/>
      <c r="ALK292" s="77"/>
      <c r="ALL292" s="77"/>
      <c r="ALM292" s="77"/>
      <c r="ALN292" s="77"/>
      <c r="ALO292" s="77"/>
      <c r="ALP292" s="77"/>
      <c r="ALQ292" s="77"/>
      <c r="ALR292" s="77"/>
      <c r="ALS292" s="77"/>
      <c r="ALT292" s="77"/>
      <c r="ALU292" s="77"/>
      <c r="ALV292" s="77"/>
      <c r="ALW292" s="77"/>
      <c r="ALX292" s="77"/>
      <c r="ALY292" s="77"/>
      <c r="ALZ292" s="77"/>
      <c r="AMA292" s="77"/>
      <c r="AMB292" s="77"/>
      <c r="AMC292" s="77"/>
      <c r="AMD292" s="77"/>
      <c r="AME292" s="77"/>
      <c r="AMF292" s="77"/>
      <c r="AMG292" s="77"/>
      <c r="AMH292" s="77"/>
      <c r="AMI292" s="77"/>
      <c r="AMJ292" s="77"/>
    </row>
    <row r="293" customFormat="false" ht="12.85" hidden="false" customHeight="false" outlineLevel="0" collapsed="false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  <c r="AU293" s="77"/>
      <c r="AV293" s="77"/>
      <c r="AW293" s="77"/>
      <c r="AX293" s="77"/>
      <c r="AY293" s="77"/>
      <c r="AZ293" s="77"/>
      <c r="BA293" s="77"/>
      <c r="BB293" s="77"/>
      <c r="BC293" s="77"/>
      <c r="BD293" s="77"/>
      <c r="BE293" s="77"/>
      <c r="BF293" s="77"/>
      <c r="BG293" s="77"/>
      <c r="BH293" s="77"/>
      <c r="BI293" s="77"/>
      <c r="BJ293" s="77"/>
      <c r="BK293" s="77"/>
      <c r="BL293" s="77"/>
      <c r="BM293" s="77"/>
      <c r="BN293" s="77"/>
      <c r="BO293" s="77"/>
      <c r="BP293" s="77"/>
      <c r="BQ293" s="77"/>
      <c r="BR293" s="77"/>
      <c r="BS293" s="77"/>
      <c r="BT293" s="77"/>
      <c r="BU293" s="77"/>
      <c r="BV293" s="77"/>
      <c r="BW293" s="77"/>
      <c r="BX293" s="77"/>
      <c r="BY293" s="77"/>
      <c r="BZ293" s="77"/>
      <c r="CA293" s="77"/>
      <c r="CB293" s="77"/>
      <c r="CC293" s="77"/>
      <c r="CD293" s="77"/>
      <c r="CE293" s="77"/>
      <c r="CF293" s="77"/>
      <c r="CG293" s="77"/>
      <c r="CH293" s="77"/>
      <c r="CI293" s="77"/>
      <c r="CJ293" s="77"/>
      <c r="CK293" s="77"/>
      <c r="CL293" s="77"/>
      <c r="CM293" s="77"/>
      <c r="CN293" s="77"/>
      <c r="CO293" s="77"/>
      <c r="CP293" s="77"/>
      <c r="CQ293" s="77"/>
      <c r="CR293" s="77"/>
      <c r="CS293" s="77"/>
      <c r="CT293" s="77"/>
      <c r="CU293" s="77"/>
      <c r="CV293" s="77"/>
      <c r="CW293" s="77"/>
      <c r="CX293" s="77"/>
      <c r="CY293" s="77"/>
      <c r="CZ293" s="77"/>
      <c r="DA293" s="77"/>
      <c r="DB293" s="77"/>
      <c r="DC293" s="77"/>
      <c r="DD293" s="77"/>
      <c r="DE293" s="77"/>
      <c r="DF293" s="77"/>
      <c r="DG293" s="77"/>
      <c r="DH293" s="77"/>
      <c r="DI293" s="77"/>
      <c r="DJ293" s="77"/>
      <c r="DK293" s="77"/>
      <c r="DL293" s="77"/>
      <c r="DM293" s="77"/>
      <c r="DN293" s="77"/>
      <c r="DO293" s="77"/>
      <c r="DP293" s="77"/>
      <c r="DQ293" s="77"/>
      <c r="DR293" s="77"/>
      <c r="DS293" s="77"/>
      <c r="DT293" s="77"/>
      <c r="DU293" s="77"/>
      <c r="DV293" s="77"/>
      <c r="DW293" s="77"/>
      <c r="DX293" s="77"/>
      <c r="DY293" s="77"/>
      <c r="DZ293" s="77"/>
      <c r="EA293" s="77"/>
      <c r="EB293" s="77"/>
      <c r="EC293" s="77"/>
      <c r="ED293" s="77"/>
      <c r="EE293" s="77"/>
      <c r="EF293" s="77"/>
      <c r="EG293" s="77"/>
      <c r="EH293" s="77"/>
      <c r="EI293" s="77"/>
      <c r="EJ293" s="77"/>
      <c r="EK293" s="77"/>
      <c r="EL293" s="77"/>
      <c r="EM293" s="77"/>
      <c r="EN293" s="77"/>
      <c r="EO293" s="77"/>
      <c r="EP293" s="77"/>
      <c r="EQ293" s="77"/>
      <c r="ER293" s="77"/>
      <c r="ES293" s="77"/>
      <c r="ET293" s="77"/>
      <c r="EU293" s="77"/>
      <c r="EV293" s="77"/>
      <c r="EW293" s="77"/>
      <c r="EX293" s="77"/>
      <c r="EY293" s="77"/>
      <c r="EZ293" s="77"/>
      <c r="FA293" s="77"/>
      <c r="FB293" s="77"/>
      <c r="FC293" s="77"/>
      <c r="FD293" s="77"/>
      <c r="FE293" s="77"/>
      <c r="FF293" s="77"/>
      <c r="FG293" s="77"/>
      <c r="FH293" s="77"/>
      <c r="FI293" s="77"/>
      <c r="FJ293" s="77"/>
      <c r="FK293" s="77"/>
      <c r="FL293" s="77"/>
      <c r="FM293" s="77"/>
      <c r="FN293" s="77"/>
      <c r="FO293" s="77"/>
      <c r="FP293" s="77"/>
      <c r="FQ293" s="77"/>
      <c r="FR293" s="77"/>
      <c r="FS293" s="77"/>
      <c r="FT293" s="77"/>
      <c r="FU293" s="77"/>
      <c r="FV293" s="77"/>
      <c r="FW293" s="77"/>
      <c r="FX293" s="77"/>
      <c r="FY293" s="77"/>
      <c r="FZ293" s="77"/>
      <c r="GA293" s="77"/>
      <c r="GB293" s="77"/>
      <c r="GC293" s="77"/>
      <c r="GD293" s="77"/>
      <c r="GE293" s="77"/>
      <c r="GF293" s="77"/>
      <c r="GG293" s="77"/>
      <c r="GH293" s="77"/>
      <c r="GI293" s="77"/>
      <c r="GJ293" s="77"/>
      <c r="GK293" s="77"/>
      <c r="GL293" s="77"/>
      <c r="GM293" s="77"/>
      <c r="GN293" s="77"/>
      <c r="GO293" s="77"/>
      <c r="GP293" s="77"/>
      <c r="GQ293" s="77"/>
      <c r="GR293" s="77"/>
      <c r="GS293" s="77"/>
      <c r="GT293" s="77"/>
      <c r="GU293" s="77"/>
      <c r="GV293" s="77"/>
      <c r="GW293" s="77"/>
      <c r="GX293" s="77"/>
      <c r="GY293" s="77"/>
      <c r="GZ293" s="77"/>
      <c r="HA293" s="77"/>
      <c r="HB293" s="77"/>
      <c r="HC293" s="77"/>
      <c r="HD293" s="77"/>
      <c r="HE293" s="77"/>
      <c r="HF293" s="77"/>
      <c r="HG293" s="77"/>
      <c r="HH293" s="77"/>
      <c r="HI293" s="77"/>
      <c r="HJ293" s="77"/>
      <c r="HK293" s="77"/>
      <c r="HL293" s="77"/>
      <c r="HM293" s="77"/>
      <c r="HN293" s="77"/>
      <c r="HO293" s="77"/>
      <c r="HP293" s="77"/>
      <c r="HQ293" s="77"/>
      <c r="HR293" s="77"/>
      <c r="HS293" s="77"/>
      <c r="HT293" s="77"/>
      <c r="HU293" s="77"/>
      <c r="HV293" s="77"/>
      <c r="HW293" s="77"/>
      <c r="HX293" s="77"/>
      <c r="HY293" s="77"/>
      <c r="HZ293" s="77"/>
      <c r="IA293" s="77"/>
      <c r="IB293" s="77"/>
      <c r="IC293" s="77"/>
      <c r="ID293" s="77"/>
      <c r="IE293" s="77"/>
      <c r="IF293" s="77"/>
      <c r="IG293" s="77"/>
      <c r="IH293" s="77"/>
      <c r="II293" s="77"/>
      <c r="IJ293" s="77"/>
      <c r="IK293" s="77"/>
      <c r="IL293" s="77"/>
      <c r="IM293" s="77"/>
      <c r="IN293" s="77"/>
      <c r="IO293" s="77"/>
      <c r="IP293" s="77"/>
      <c r="IQ293" s="77"/>
      <c r="IR293" s="77"/>
      <c r="IS293" s="77"/>
      <c r="IT293" s="77"/>
      <c r="IU293" s="77"/>
      <c r="IV293" s="77"/>
      <c r="IW293" s="77"/>
      <c r="IX293" s="77"/>
      <c r="IY293" s="77"/>
      <c r="IZ293" s="77"/>
      <c r="JA293" s="77"/>
      <c r="JB293" s="77"/>
      <c r="JC293" s="77"/>
      <c r="JD293" s="77"/>
      <c r="JE293" s="77"/>
      <c r="JF293" s="77"/>
      <c r="JG293" s="77"/>
      <c r="JH293" s="77"/>
      <c r="JI293" s="77"/>
      <c r="JJ293" s="77"/>
      <c r="JK293" s="77"/>
      <c r="JL293" s="77"/>
      <c r="JM293" s="77"/>
      <c r="JN293" s="77"/>
      <c r="JO293" s="77"/>
      <c r="JP293" s="77"/>
      <c r="JQ293" s="77"/>
      <c r="JR293" s="77"/>
      <c r="JS293" s="77"/>
      <c r="JT293" s="77"/>
      <c r="JU293" s="77"/>
      <c r="JV293" s="77"/>
      <c r="JW293" s="77"/>
      <c r="JX293" s="77"/>
      <c r="JY293" s="77"/>
      <c r="JZ293" s="77"/>
      <c r="KA293" s="77"/>
      <c r="KB293" s="77"/>
      <c r="KC293" s="77"/>
      <c r="KD293" s="77"/>
      <c r="KE293" s="77"/>
      <c r="KF293" s="77"/>
      <c r="KG293" s="77"/>
      <c r="KH293" s="77"/>
      <c r="KI293" s="77"/>
      <c r="KJ293" s="77"/>
      <c r="KK293" s="77"/>
      <c r="KL293" s="77"/>
      <c r="KM293" s="77"/>
      <c r="KN293" s="77"/>
      <c r="KO293" s="77"/>
      <c r="KP293" s="77"/>
      <c r="KQ293" s="77"/>
      <c r="KR293" s="77"/>
      <c r="KS293" s="77"/>
      <c r="KT293" s="77"/>
      <c r="KU293" s="77"/>
      <c r="KV293" s="77"/>
      <c r="KW293" s="77"/>
      <c r="KX293" s="77"/>
      <c r="KY293" s="77"/>
      <c r="KZ293" s="77"/>
      <c r="LA293" s="77"/>
      <c r="LB293" s="77"/>
      <c r="LC293" s="77"/>
      <c r="LD293" s="77"/>
      <c r="LE293" s="77"/>
      <c r="LF293" s="77"/>
      <c r="LG293" s="77"/>
      <c r="LH293" s="77"/>
      <c r="LI293" s="77"/>
      <c r="LJ293" s="77"/>
      <c r="LK293" s="77"/>
      <c r="LL293" s="77"/>
      <c r="LM293" s="77"/>
      <c r="LN293" s="77"/>
      <c r="LO293" s="77"/>
      <c r="LP293" s="77"/>
      <c r="LQ293" s="77"/>
      <c r="LR293" s="77"/>
      <c r="LS293" s="77"/>
      <c r="LT293" s="77"/>
      <c r="LU293" s="77"/>
      <c r="LV293" s="77"/>
      <c r="LW293" s="77"/>
      <c r="LX293" s="77"/>
      <c r="LY293" s="77"/>
      <c r="LZ293" s="77"/>
      <c r="MA293" s="77"/>
      <c r="MB293" s="77"/>
      <c r="MC293" s="77"/>
      <c r="MD293" s="77"/>
      <c r="ME293" s="77"/>
      <c r="MF293" s="77"/>
      <c r="MG293" s="77"/>
      <c r="MH293" s="77"/>
      <c r="MI293" s="77"/>
      <c r="MJ293" s="77"/>
      <c r="MK293" s="77"/>
      <c r="ML293" s="77"/>
      <c r="MM293" s="77"/>
      <c r="MN293" s="77"/>
      <c r="MO293" s="77"/>
      <c r="MP293" s="77"/>
      <c r="MQ293" s="77"/>
      <c r="MR293" s="77"/>
      <c r="MS293" s="77"/>
      <c r="MT293" s="77"/>
      <c r="MU293" s="77"/>
      <c r="MV293" s="77"/>
      <c r="MW293" s="77"/>
      <c r="MX293" s="77"/>
      <c r="MY293" s="77"/>
      <c r="MZ293" s="77"/>
      <c r="NA293" s="77"/>
      <c r="NB293" s="77"/>
      <c r="NC293" s="77"/>
      <c r="ND293" s="77"/>
      <c r="NE293" s="77"/>
      <c r="NF293" s="77"/>
      <c r="NG293" s="77"/>
      <c r="NH293" s="77"/>
      <c r="NI293" s="77"/>
      <c r="NJ293" s="77"/>
      <c r="NK293" s="77"/>
      <c r="NL293" s="77"/>
      <c r="NM293" s="77"/>
      <c r="NN293" s="77"/>
      <c r="NO293" s="77"/>
      <c r="NP293" s="77"/>
      <c r="NQ293" s="77"/>
      <c r="NR293" s="77"/>
      <c r="NS293" s="77"/>
      <c r="NT293" s="77"/>
      <c r="NU293" s="77"/>
      <c r="NV293" s="77"/>
      <c r="NW293" s="77"/>
      <c r="NX293" s="77"/>
      <c r="NY293" s="77"/>
      <c r="NZ293" s="77"/>
      <c r="OA293" s="77"/>
      <c r="OB293" s="77"/>
      <c r="OC293" s="77"/>
      <c r="OD293" s="77"/>
      <c r="OE293" s="77"/>
      <c r="OF293" s="77"/>
      <c r="OG293" s="77"/>
      <c r="OH293" s="77"/>
      <c r="OI293" s="77"/>
      <c r="OJ293" s="77"/>
      <c r="OK293" s="77"/>
      <c r="OL293" s="77"/>
      <c r="OM293" s="77"/>
      <c r="ON293" s="77"/>
      <c r="OO293" s="77"/>
      <c r="OP293" s="77"/>
      <c r="OQ293" s="77"/>
      <c r="OR293" s="77"/>
      <c r="OS293" s="77"/>
      <c r="OT293" s="77"/>
      <c r="OU293" s="77"/>
      <c r="OV293" s="77"/>
      <c r="OW293" s="77"/>
      <c r="OX293" s="77"/>
      <c r="OY293" s="77"/>
      <c r="OZ293" s="77"/>
      <c r="PA293" s="77"/>
      <c r="PB293" s="77"/>
      <c r="PC293" s="77"/>
      <c r="PD293" s="77"/>
      <c r="PE293" s="77"/>
      <c r="PF293" s="77"/>
      <c r="PG293" s="77"/>
      <c r="PH293" s="77"/>
      <c r="PI293" s="77"/>
      <c r="PJ293" s="77"/>
      <c r="PK293" s="77"/>
      <c r="PL293" s="77"/>
      <c r="PM293" s="77"/>
      <c r="PN293" s="77"/>
      <c r="PO293" s="77"/>
      <c r="PP293" s="77"/>
      <c r="PQ293" s="77"/>
      <c r="PR293" s="77"/>
      <c r="PS293" s="77"/>
      <c r="PT293" s="77"/>
      <c r="PU293" s="77"/>
      <c r="PV293" s="77"/>
      <c r="PW293" s="77"/>
      <c r="PX293" s="77"/>
      <c r="PY293" s="77"/>
      <c r="PZ293" s="77"/>
      <c r="QA293" s="77"/>
      <c r="QB293" s="77"/>
      <c r="QC293" s="77"/>
      <c r="QD293" s="77"/>
      <c r="QE293" s="77"/>
      <c r="QF293" s="77"/>
      <c r="QG293" s="77"/>
      <c r="QH293" s="77"/>
      <c r="QI293" s="77"/>
      <c r="QJ293" s="77"/>
      <c r="QK293" s="77"/>
      <c r="QL293" s="77"/>
      <c r="QM293" s="77"/>
      <c r="QN293" s="77"/>
      <c r="QO293" s="77"/>
      <c r="QP293" s="77"/>
      <c r="QQ293" s="77"/>
      <c r="QR293" s="77"/>
      <c r="QS293" s="77"/>
      <c r="QT293" s="77"/>
      <c r="QU293" s="77"/>
      <c r="QV293" s="77"/>
      <c r="QW293" s="77"/>
      <c r="QX293" s="77"/>
      <c r="QY293" s="77"/>
      <c r="QZ293" s="77"/>
      <c r="RA293" s="77"/>
      <c r="RB293" s="77"/>
      <c r="RC293" s="77"/>
      <c r="RD293" s="77"/>
      <c r="RE293" s="77"/>
      <c r="RF293" s="77"/>
      <c r="RG293" s="77"/>
      <c r="RH293" s="77"/>
      <c r="RI293" s="77"/>
      <c r="RJ293" s="77"/>
      <c r="RK293" s="77"/>
      <c r="RL293" s="77"/>
      <c r="RM293" s="77"/>
      <c r="RN293" s="77"/>
      <c r="RO293" s="77"/>
      <c r="RP293" s="77"/>
      <c r="RQ293" s="77"/>
      <c r="RR293" s="77"/>
      <c r="RS293" s="77"/>
      <c r="RT293" s="77"/>
      <c r="RU293" s="77"/>
      <c r="RV293" s="77"/>
      <c r="RW293" s="77"/>
      <c r="RX293" s="77"/>
      <c r="RY293" s="77"/>
      <c r="RZ293" s="77"/>
      <c r="SA293" s="77"/>
      <c r="SB293" s="77"/>
      <c r="SC293" s="77"/>
      <c r="SD293" s="77"/>
      <c r="SE293" s="77"/>
      <c r="SF293" s="77"/>
      <c r="SG293" s="77"/>
      <c r="SH293" s="77"/>
      <c r="SI293" s="77"/>
      <c r="SJ293" s="77"/>
      <c r="SK293" s="77"/>
      <c r="SL293" s="77"/>
      <c r="SM293" s="77"/>
      <c r="SN293" s="77"/>
      <c r="SO293" s="77"/>
      <c r="SP293" s="77"/>
      <c r="SQ293" s="77"/>
      <c r="SR293" s="77"/>
      <c r="SS293" s="77"/>
      <c r="ST293" s="77"/>
      <c r="SU293" s="77"/>
      <c r="SV293" s="77"/>
      <c r="SW293" s="77"/>
      <c r="SX293" s="77"/>
      <c r="SY293" s="77"/>
      <c r="SZ293" s="77"/>
      <c r="TA293" s="77"/>
      <c r="TB293" s="77"/>
      <c r="TC293" s="77"/>
      <c r="TD293" s="77"/>
      <c r="TE293" s="77"/>
      <c r="TF293" s="77"/>
      <c r="TG293" s="77"/>
      <c r="TH293" s="77"/>
      <c r="TI293" s="77"/>
      <c r="TJ293" s="77"/>
      <c r="TK293" s="77"/>
      <c r="TL293" s="77"/>
      <c r="TM293" s="77"/>
      <c r="TN293" s="77"/>
      <c r="TO293" s="77"/>
      <c r="TP293" s="77"/>
      <c r="TQ293" s="77"/>
      <c r="TR293" s="77"/>
      <c r="TS293" s="77"/>
      <c r="TT293" s="77"/>
      <c r="TU293" s="77"/>
      <c r="TV293" s="77"/>
      <c r="TW293" s="77"/>
      <c r="TX293" s="77"/>
      <c r="TY293" s="77"/>
      <c r="TZ293" s="77"/>
      <c r="UA293" s="77"/>
      <c r="UB293" s="77"/>
      <c r="UC293" s="77"/>
      <c r="UD293" s="77"/>
      <c r="UE293" s="77"/>
      <c r="UF293" s="77"/>
      <c r="UG293" s="77"/>
      <c r="UH293" s="77"/>
      <c r="UI293" s="77"/>
      <c r="UJ293" s="77"/>
      <c r="UK293" s="77"/>
      <c r="UL293" s="77"/>
      <c r="UM293" s="77"/>
      <c r="UN293" s="77"/>
      <c r="UO293" s="77"/>
      <c r="UP293" s="77"/>
      <c r="UQ293" s="77"/>
      <c r="UR293" s="77"/>
      <c r="US293" s="77"/>
      <c r="UT293" s="77"/>
      <c r="UU293" s="77"/>
      <c r="UV293" s="77"/>
      <c r="UW293" s="77"/>
      <c r="UX293" s="77"/>
      <c r="UY293" s="77"/>
      <c r="UZ293" s="77"/>
      <c r="VA293" s="77"/>
      <c r="VB293" s="77"/>
      <c r="VC293" s="77"/>
      <c r="VD293" s="77"/>
      <c r="VE293" s="77"/>
      <c r="VF293" s="77"/>
      <c r="VG293" s="77"/>
      <c r="VH293" s="77"/>
      <c r="VI293" s="77"/>
      <c r="VJ293" s="77"/>
      <c r="VK293" s="77"/>
      <c r="VL293" s="77"/>
      <c r="VM293" s="77"/>
      <c r="VN293" s="77"/>
      <c r="VO293" s="77"/>
      <c r="VP293" s="77"/>
      <c r="VQ293" s="77"/>
      <c r="VR293" s="77"/>
      <c r="VS293" s="77"/>
      <c r="VT293" s="77"/>
      <c r="VU293" s="77"/>
      <c r="VV293" s="77"/>
      <c r="VW293" s="77"/>
      <c r="VX293" s="77"/>
      <c r="VY293" s="77"/>
      <c r="VZ293" s="77"/>
      <c r="WA293" s="77"/>
      <c r="WB293" s="77"/>
      <c r="WC293" s="77"/>
      <c r="WD293" s="77"/>
      <c r="WE293" s="77"/>
      <c r="WF293" s="77"/>
      <c r="WG293" s="77"/>
      <c r="WH293" s="77"/>
      <c r="WI293" s="77"/>
      <c r="WJ293" s="77"/>
      <c r="WK293" s="77"/>
      <c r="WL293" s="77"/>
      <c r="WM293" s="77"/>
      <c r="WN293" s="77"/>
      <c r="WO293" s="77"/>
      <c r="WP293" s="77"/>
      <c r="WQ293" s="77"/>
      <c r="WR293" s="77"/>
      <c r="WS293" s="77"/>
      <c r="WT293" s="77"/>
      <c r="WU293" s="77"/>
      <c r="WV293" s="77"/>
      <c r="WW293" s="77"/>
      <c r="WX293" s="77"/>
      <c r="WY293" s="77"/>
      <c r="WZ293" s="77"/>
      <c r="XA293" s="77"/>
      <c r="XB293" s="77"/>
      <c r="XC293" s="77"/>
      <c r="XD293" s="77"/>
      <c r="XE293" s="77"/>
      <c r="XF293" s="77"/>
      <c r="XG293" s="77"/>
      <c r="XH293" s="77"/>
      <c r="XI293" s="77"/>
      <c r="XJ293" s="77"/>
      <c r="XK293" s="77"/>
      <c r="XL293" s="77"/>
      <c r="XM293" s="77"/>
      <c r="XN293" s="77"/>
      <c r="XO293" s="77"/>
      <c r="XP293" s="77"/>
      <c r="XQ293" s="77"/>
      <c r="XR293" s="77"/>
      <c r="XS293" s="77"/>
      <c r="XT293" s="77"/>
      <c r="XU293" s="77"/>
      <c r="XV293" s="77"/>
      <c r="XW293" s="77"/>
      <c r="XX293" s="77"/>
      <c r="XY293" s="77"/>
      <c r="XZ293" s="77"/>
      <c r="YA293" s="77"/>
      <c r="YB293" s="77"/>
      <c r="YC293" s="77"/>
      <c r="YD293" s="77"/>
      <c r="YE293" s="77"/>
      <c r="YF293" s="77"/>
      <c r="YG293" s="77"/>
      <c r="YH293" s="77"/>
      <c r="YI293" s="77"/>
      <c r="YJ293" s="77"/>
      <c r="YK293" s="77"/>
      <c r="YL293" s="77"/>
      <c r="YM293" s="77"/>
      <c r="YN293" s="77"/>
      <c r="YO293" s="77"/>
      <c r="YP293" s="77"/>
      <c r="YQ293" s="77"/>
      <c r="YR293" s="77"/>
      <c r="YS293" s="77"/>
      <c r="YT293" s="77"/>
      <c r="YU293" s="77"/>
      <c r="YV293" s="77"/>
      <c r="YW293" s="77"/>
      <c r="YX293" s="77"/>
      <c r="YY293" s="77"/>
      <c r="YZ293" s="77"/>
      <c r="ZA293" s="77"/>
      <c r="ZB293" s="77"/>
      <c r="ZC293" s="77"/>
      <c r="ZD293" s="77"/>
      <c r="ZE293" s="77"/>
      <c r="ZF293" s="77"/>
      <c r="ZG293" s="77"/>
      <c r="ZH293" s="77"/>
      <c r="ZI293" s="77"/>
      <c r="ZJ293" s="77"/>
      <c r="ZK293" s="77"/>
      <c r="ZL293" s="77"/>
      <c r="ZM293" s="77"/>
      <c r="ZN293" s="77"/>
      <c r="ZO293" s="77"/>
      <c r="ZP293" s="77"/>
      <c r="ZQ293" s="77"/>
      <c r="ZR293" s="77"/>
      <c r="ZS293" s="77"/>
      <c r="ZT293" s="77"/>
      <c r="ZU293" s="77"/>
      <c r="ZV293" s="77"/>
      <c r="ZW293" s="77"/>
      <c r="ZX293" s="77"/>
      <c r="ZY293" s="77"/>
      <c r="ZZ293" s="77"/>
      <c r="AAA293" s="77"/>
      <c r="AAB293" s="77"/>
      <c r="AAC293" s="77"/>
      <c r="AAD293" s="77"/>
      <c r="AAE293" s="77"/>
      <c r="AAF293" s="77"/>
      <c r="AAG293" s="77"/>
      <c r="AAH293" s="77"/>
      <c r="AAI293" s="77"/>
      <c r="AAJ293" s="77"/>
      <c r="AAK293" s="77"/>
      <c r="AAL293" s="77"/>
      <c r="AAM293" s="77"/>
      <c r="AAN293" s="77"/>
      <c r="AAO293" s="77"/>
      <c r="AAP293" s="77"/>
      <c r="AAQ293" s="77"/>
      <c r="AAR293" s="77"/>
      <c r="AAS293" s="77"/>
      <c r="AAT293" s="77"/>
      <c r="AAU293" s="77"/>
      <c r="AAV293" s="77"/>
      <c r="AAW293" s="77"/>
      <c r="AAX293" s="77"/>
      <c r="AAY293" s="77"/>
      <c r="AAZ293" s="77"/>
      <c r="ABA293" s="77"/>
      <c r="ABB293" s="77"/>
      <c r="ABC293" s="77"/>
      <c r="ABD293" s="77"/>
      <c r="ABE293" s="77"/>
      <c r="ABF293" s="77"/>
      <c r="ABG293" s="77"/>
      <c r="ABH293" s="77"/>
      <c r="ABI293" s="77"/>
      <c r="ABJ293" s="77"/>
      <c r="ABK293" s="77"/>
      <c r="ABL293" s="77"/>
      <c r="ABM293" s="77"/>
      <c r="ABN293" s="77"/>
      <c r="ABO293" s="77"/>
      <c r="ABP293" s="77"/>
      <c r="ABQ293" s="77"/>
      <c r="ABR293" s="77"/>
      <c r="ABS293" s="77"/>
      <c r="ABT293" s="77"/>
      <c r="ABU293" s="77"/>
      <c r="ABV293" s="77"/>
      <c r="ABW293" s="77"/>
      <c r="ABX293" s="77"/>
      <c r="ABY293" s="77"/>
      <c r="ABZ293" s="77"/>
      <c r="ACA293" s="77"/>
      <c r="ACB293" s="77"/>
      <c r="ACC293" s="77"/>
      <c r="ACD293" s="77"/>
      <c r="ACE293" s="77"/>
      <c r="ACF293" s="77"/>
      <c r="ACG293" s="77"/>
      <c r="ACH293" s="77"/>
      <c r="ACI293" s="77"/>
      <c r="ACJ293" s="77"/>
      <c r="ACK293" s="77"/>
      <c r="ACL293" s="77"/>
      <c r="ACM293" s="77"/>
      <c r="ACN293" s="77"/>
      <c r="ACO293" s="77"/>
      <c r="ACP293" s="77"/>
      <c r="ACQ293" s="77"/>
      <c r="ACR293" s="77"/>
      <c r="ACS293" s="77"/>
      <c r="ACT293" s="77"/>
      <c r="ACU293" s="77"/>
      <c r="ACV293" s="77"/>
      <c r="ACW293" s="77"/>
      <c r="ACX293" s="77"/>
      <c r="ACY293" s="77"/>
      <c r="ACZ293" s="77"/>
      <c r="ADA293" s="77"/>
      <c r="ADB293" s="77"/>
      <c r="ADC293" s="77"/>
      <c r="ADD293" s="77"/>
      <c r="ADE293" s="77"/>
      <c r="ADF293" s="77"/>
      <c r="ADG293" s="77"/>
      <c r="ADH293" s="77"/>
      <c r="ADI293" s="77"/>
      <c r="ADJ293" s="77"/>
      <c r="ADK293" s="77"/>
      <c r="ADL293" s="77"/>
      <c r="ADM293" s="77"/>
      <c r="ADN293" s="77"/>
      <c r="ADO293" s="77"/>
      <c r="ADP293" s="77"/>
      <c r="ADQ293" s="77"/>
      <c r="ADR293" s="77"/>
      <c r="ADS293" s="77"/>
      <c r="ADT293" s="77"/>
      <c r="ADU293" s="77"/>
      <c r="ADV293" s="77"/>
      <c r="ADW293" s="77"/>
      <c r="ADX293" s="77"/>
      <c r="ADY293" s="77"/>
      <c r="ADZ293" s="77"/>
      <c r="AEA293" s="77"/>
      <c r="AEB293" s="77"/>
      <c r="AEC293" s="77"/>
      <c r="AED293" s="77"/>
      <c r="AEE293" s="77"/>
      <c r="AEF293" s="77"/>
      <c r="AEG293" s="77"/>
      <c r="AEH293" s="77"/>
      <c r="AEI293" s="77"/>
      <c r="AEJ293" s="77"/>
      <c r="AEK293" s="77"/>
      <c r="AEL293" s="77"/>
      <c r="AEM293" s="77"/>
      <c r="AEN293" s="77"/>
      <c r="AEO293" s="77"/>
      <c r="AEP293" s="77"/>
      <c r="AEQ293" s="77"/>
      <c r="AER293" s="77"/>
      <c r="AES293" s="77"/>
      <c r="AET293" s="77"/>
      <c r="AEU293" s="77"/>
      <c r="AEV293" s="77"/>
      <c r="AEW293" s="77"/>
      <c r="AEX293" s="77"/>
      <c r="AEY293" s="77"/>
      <c r="AEZ293" s="77"/>
      <c r="AFA293" s="77"/>
      <c r="AFB293" s="77"/>
      <c r="AFC293" s="77"/>
      <c r="AFD293" s="77"/>
      <c r="AFE293" s="77"/>
      <c r="AFF293" s="77"/>
      <c r="AFG293" s="77"/>
      <c r="AFH293" s="77"/>
      <c r="AFI293" s="77"/>
      <c r="AFJ293" s="77"/>
      <c r="AFK293" s="77"/>
      <c r="AFL293" s="77"/>
      <c r="AFM293" s="77"/>
      <c r="AFN293" s="77"/>
      <c r="AFO293" s="77"/>
      <c r="AFP293" s="77"/>
      <c r="AFQ293" s="77"/>
      <c r="AFR293" s="77"/>
      <c r="AFS293" s="77"/>
      <c r="AFT293" s="77"/>
      <c r="AFU293" s="77"/>
      <c r="AFV293" s="77"/>
      <c r="AFW293" s="77"/>
      <c r="AFX293" s="77"/>
      <c r="AFY293" s="77"/>
      <c r="AFZ293" s="77"/>
      <c r="AGA293" s="77"/>
      <c r="AGB293" s="77"/>
      <c r="AGC293" s="77"/>
      <c r="AGD293" s="77"/>
      <c r="AGE293" s="77"/>
      <c r="AGF293" s="77"/>
      <c r="AGG293" s="77"/>
      <c r="AGH293" s="77"/>
      <c r="AGI293" s="77"/>
      <c r="AGJ293" s="77"/>
      <c r="AGK293" s="77"/>
      <c r="AGL293" s="77"/>
      <c r="AGM293" s="77"/>
      <c r="AGN293" s="77"/>
      <c r="AGO293" s="77"/>
      <c r="AGP293" s="77"/>
      <c r="AGQ293" s="77"/>
      <c r="AGR293" s="77"/>
      <c r="AGS293" s="77"/>
      <c r="AGT293" s="77"/>
      <c r="AGU293" s="77"/>
      <c r="AGV293" s="77"/>
      <c r="AGW293" s="77"/>
      <c r="AGX293" s="77"/>
      <c r="AGY293" s="77"/>
      <c r="AGZ293" s="77"/>
      <c r="AHA293" s="77"/>
      <c r="AHB293" s="77"/>
      <c r="AHC293" s="77"/>
      <c r="AHD293" s="77"/>
      <c r="AHE293" s="77"/>
      <c r="AHF293" s="77"/>
      <c r="AHG293" s="77"/>
      <c r="AHH293" s="77"/>
      <c r="AHI293" s="77"/>
      <c r="AHJ293" s="77"/>
      <c r="AHK293" s="77"/>
      <c r="AHL293" s="77"/>
      <c r="AHM293" s="77"/>
      <c r="AHN293" s="77"/>
      <c r="AHO293" s="77"/>
      <c r="AHP293" s="77"/>
      <c r="AHQ293" s="77"/>
      <c r="AHR293" s="77"/>
      <c r="AHS293" s="77"/>
      <c r="AHT293" s="77"/>
      <c r="AHU293" s="77"/>
      <c r="AHV293" s="77"/>
      <c r="AHW293" s="77"/>
      <c r="AHX293" s="77"/>
      <c r="AHY293" s="77"/>
      <c r="AHZ293" s="77"/>
      <c r="AIA293" s="77"/>
      <c r="AIB293" s="77"/>
      <c r="AIC293" s="77"/>
      <c r="AID293" s="77"/>
      <c r="AIE293" s="77"/>
      <c r="AIF293" s="77"/>
      <c r="AIG293" s="77"/>
      <c r="AIH293" s="77"/>
      <c r="AII293" s="77"/>
      <c r="AIJ293" s="77"/>
      <c r="AIK293" s="77"/>
      <c r="AIL293" s="77"/>
      <c r="AIM293" s="77"/>
      <c r="AIN293" s="77"/>
      <c r="AIO293" s="77"/>
      <c r="AIP293" s="77"/>
      <c r="AIQ293" s="77"/>
      <c r="AIR293" s="77"/>
      <c r="AIS293" s="77"/>
      <c r="AIT293" s="77"/>
      <c r="AIU293" s="77"/>
      <c r="AIV293" s="77"/>
      <c r="AIW293" s="77"/>
      <c r="AIX293" s="77"/>
      <c r="AIY293" s="77"/>
      <c r="AIZ293" s="77"/>
      <c r="AJA293" s="77"/>
      <c r="AJB293" s="77"/>
      <c r="AJC293" s="77"/>
      <c r="AJD293" s="77"/>
      <c r="AJE293" s="77"/>
      <c r="AJF293" s="77"/>
      <c r="AJG293" s="77"/>
      <c r="AJH293" s="77"/>
      <c r="AJI293" s="77"/>
      <c r="AJJ293" s="77"/>
      <c r="AJK293" s="77"/>
      <c r="AJL293" s="77"/>
      <c r="AJM293" s="77"/>
      <c r="AJN293" s="77"/>
      <c r="AJO293" s="77"/>
      <c r="AJP293" s="77"/>
      <c r="AJQ293" s="77"/>
      <c r="AJR293" s="77"/>
      <c r="AJS293" s="77"/>
      <c r="AJT293" s="77"/>
      <c r="AJU293" s="77"/>
      <c r="AJV293" s="77"/>
      <c r="AJW293" s="77"/>
      <c r="AJX293" s="77"/>
      <c r="AJY293" s="77"/>
      <c r="AJZ293" s="77"/>
      <c r="AKA293" s="77"/>
      <c r="AKB293" s="77"/>
      <c r="AKC293" s="77"/>
      <c r="AKD293" s="77"/>
      <c r="AKE293" s="77"/>
      <c r="AKF293" s="77"/>
      <c r="AKG293" s="77"/>
      <c r="AKH293" s="77"/>
      <c r="AKI293" s="77"/>
      <c r="AKJ293" s="77"/>
      <c r="AKK293" s="77"/>
      <c r="AKL293" s="77"/>
      <c r="AKM293" s="77"/>
      <c r="AKN293" s="77"/>
      <c r="AKO293" s="77"/>
      <c r="AKP293" s="77"/>
      <c r="AKQ293" s="77"/>
      <c r="AKR293" s="77"/>
      <c r="AKS293" s="77"/>
      <c r="AKT293" s="77"/>
      <c r="AKU293" s="77"/>
      <c r="AKV293" s="77"/>
      <c r="AKW293" s="77"/>
      <c r="AKX293" s="77"/>
      <c r="AKY293" s="77"/>
      <c r="AKZ293" s="77"/>
      <c r="ALA293" s="77"/>
      <c r="ALB293" s="77"/>
      <c r="ALC293" s="77"/>
      <c r="ALD293" s="77"/>
      <c r="ALE293" s="77"/>
      <c r="ALF293" s="77"/>
      <c r="ALG293" s="77"/>
      <c r="ALH293" s="77"/>
      <c r="ALI293" s="77"/>
      <c r="ALJ293" s="77"/>
      <c r="ALK293" s="77"/>
      <c r="ALL293" s="77"/>
      <c r="ALM293" s="77"/>
      <c r="ALN293" s="77"/>
      <c r="ALO293" s="77"/>
      <c r="ALP293" s="77"/>
      <c r="ALQ293" s="77"/>
      <c r="ALR293" s="77"/>
      <c r="ALS293" s="77"/>
      <c r="ALT293" s="77"/>
      <c r="ALU293" s="77"/>
      <c r="ALV293" s="77"/>
      <c r="ALW293" s="77"/>
      <c r="ALX293" s="77"/>
      <c r="ALY293" s="77"/>
      <c r="ALZ293" s="77"/>
      <c r="AMA293" s="77"/>
      <c r="AMB293" s="77"/>
      <c r="AMC293" s="77"/>
      <c r="AMD293" s="77"/>
      <c r="AME293" s="77"/>
      <c r="AMF293" s="77"/>
      <c r="AMG293" s="77"/>
      <c r="AMH293" s="77"/>
      <c r="AMI293" s="77"/>
      <c r="AMJ293" s="77"/>
    </row>
    <row r="294" customFormat="false" ht="12.85" hidden="false" customHeight="false" outlineLevel="0" collapsed="false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  <c r="AL294" s="77"/>
      <c r="AM294" s="77"/>
      <c r="AN294" s="77"/>
      <c r="AO294" s="77"/>
      <c r="AP294" s="77"/>
      <c r="AQ294" s="77"/>
      <c r="AR294" s="77"/>
      <c r="AS294" s="77"/>
      <c r="AT294" s="77"/>
      <c r="AU294" s="77"/>
      <c r="AV294" s="77"/>
      <c r="AW294" s="77"/>
      <c r="AX294" s="77"/>
      <c r="AY294" s="77"/>
      <c r="AZ294" s="77"/>
      <c r="BA294" s="77"/>
      <c r="BB294" s="77"/>
      <c r="BC294" s="77"/>
      <c r="BD294" s="77"/>
      <c r="BE294" s="77"/>
      <c r="BF294" s="77"/>
      <c r="BG294" s="77"/>
      <c r="BH294" s="77"/>
      <c r="BI294" s="77"/>
      <c r="BJ294" s="77"/>
      <c r="BK294" s="77"/>
      <c r="BL294" s="77"/>
      <c r="BM294" s="77"/>
      <c r="BN294" s="77"/>
      <c r="BO294" s="77"/>
      <c r="BP294" s="77"/>
      <c r="BQ294" s="77"/>
      <c r="BR294" s="77"/>
      <c r="BS294" s="77"/>
      <c r="BT294" s="77"/>
      <c r="BU294" s="77"/>
      <c r="BV294" s="77"/>
      <c r="BW294" s="77"/>
      <c r="BX294" s="77"/>
      <c r="BY294" s="77"/>
      <c r="BZ294" s="77"/>
      <c r="CA294" s="77"/>
      <c r="CB294" s="77"/>
      <c r="CC294" s="77"/>
      <c r="CD294" s="77"/>
      <c r="CE294" s="77"/>
      <c r="CF294" s="77"/>
      <c r="CG294" s="77"/>
      <c r="CH294" s="77"/>
      <c r="CI294" s="77"/>
      <c r="CJ294" s="77"/>
      <c r="CK294" s="77"/>
      <c r="CL294" s="77"/>
      <c r="CM294" s="77"/>
      <c r="CN294" s="77"/>
      <c r="CO294" s="77"/>
      <c r="CP294" s="77"/>
      <c r="CQ294" s="77"/>
      <c r="CR294" s="77"/>
      <c r="CS294" s="77"/>
      <c r="CT294" s="77"/>
      <c r="CU294" s="77"/>
      <c r="CV294" s="77"/>
      <c r="CW294" s="77"/>
      <c r="CX294" s="77"/>
      <c r="CY294" s="77"/>
      <c r="CZ294" s="77"/>
      <c r="DA294" s="77"/>
      <c r="DB294" s="77"/>
      <c r="DC294" s="77"/>
      <c r="DD294" s="77"/>
      <c r="DE294" s="77"/>
      <c r="DF294" s="77"/>
      <c r="DG294" s="77"/>
      <c r="DH294" s="77"/>
      <c r="DI294" s="77"/>
      <c r="DJ294" s="77"/>
      <c r="DK294" s="77"/>
      <c r="DL294" s="77"/>
      <c r="DM294" s="77"/>
      <c r="DN294" s="77"/>
      <c r="DO294" s="77"/>
      <c r="DP294" s="77"/>
      <c r="DQ294" s="77"/>
      <c r="DR294" s="77"/>
      <c r="DS294" s="77"/>
      <c r="DT294" s="77"/>
      <c r="DU294" s="77"/>
      <c r="DV294" s="77"/>
      <c r="DW294" s="77"/>
      <c r="DX294" s="77"/>
      <c r="DY294" s="77"/>
      <c r="DZ294" s="77"/>
      <c r="EA294" s="77"/>
      <c r="EB294" s="77"/>
      <c r="EC294" s="77"/>
      <c r="ED294" s="77"/>
      <c r="EE294" s="77"/>
      <c r="EF294" s="77"/>
      <c r="EG294" s="77"/>
      <c r="EH294" s="77"/>
      <c r="EI294" s="77"/>
      <c r="EJ294" s="77"/>
      <c r="EK294" s="77"/>
      <c r="EL294" s="77"/>
      <c r="EM294" s="77"/>
      <c r="EN294" s="77"/>
      <c r="EO294" s="77"/>
      <c r="EP294" s="77"/>
      <c r="EQ294" s="77"/>
      <c r="ER294" s="77"/>
      <c r="ES294" s="77"/>
      <c r="ET294" s="77"/>
      <c r="EU294" s="77"/>
      <c r="EV294" s="77"/>
      <c r="EW294" s="77"/>
      <c r="EX294" s="77"/>
      <c r="EY294" s="77"/>
      <c r="EZ294" s="77"/>
      <c r="FA294" s="77"/>
      <c r="FB294" s="77"/>
      <c r="FC294" s="77"/>
      <c r="FD294" s="77"/>
      <c r="FE294" s="77"/>
      <c r="FF294" s="77"/>
      <c r="FG294" s="77"/>
      <c r="FH294" s="77"/>
      <c r="FI294" s="77"/>
      <c r="FJ294" s="77"/>
      <c r="FK294" s="77"/>
      <c r="FL294" s="77"/>
      <c r="FM294" s="77"/>
      <c r="FN294" s="77"/>
      <c r="FO294" s="77"/>
      <c r="FP294" s="77"/>
      <c r="FQ294" s="77"/>
      <c r="FR294" s="77"/>
      <c r="FS294" s="77"/>
      <c r="FT294" s="77"/>
      <c r="FU294" s="77"/>
      <c r="FV294" s="77"/>
      <c r="FW294" s="77"/>
      <c r="FX294" s="77"/>
      <c r="FY294" s="77"/>
      <c r="FZ294" s="77"/>
      <c r="GA294" s="77"/>
      <c r="GB294" s="77"/>
      <c r="GC294" s="77"/>
      <c r="GD294" s="77"/>
      <c r="GE294" s="77"/>
      <c r="GF294" s="77"/>
      <c r="GG294" s="77"/>
      <c r="GH294" s="77"/>
      <c r="GI294" s="77"/>
      <c r="GJ294" s="77"/>
      <c r="GK294" s="77"/>
      <c r="GL294" s="77"/>
      <c r="GM294" s="77"/>
      <c r="GN294" s="77"/>
      <c r="GO294" s="77"/>
      <c r="GP294" s="77"/>
      <c r="GQ294" s="77"/>
      <c r="GR294" s="77"/>
      <c r="GS294" s="77"/>
      <c r="GT294" s="77"/>
      <c r="GU294" s="77"/>
      <c r="GV294" s="77"/>
      <c r="GW294" s="77"/>
      <c r="GX294" s="77"/>
      <c r="GY294" s="77"/>
      <c r="GZ294" s="77"/>
      <c r="HA294" s="77"/>
      <c r="HB294" s="77"/>
      <c r="HC294" s="77"/>
      <c r="HD294" s="77"/>
      <c r="HE294" s="77"/>
      <c r="HF294" s="77"/>
      <c r="HG294" s="77"/>
      <c r="HH294" s="77"/>
      <c r="HI294" s="77"/>
      <c r="HJ294" s="77"/>
      <c r="HK294" s="77"/>
      <c r="HL294" s="77"/>
      <c r="HM294" s="77"/>
      <c r="HN294" s="77"/>
      <c r="HO294" s="77"/>
      <c r="HP294" s="77"/>
      <c r="HQ294" s="77"/>
      <c r="HR294" s="77"/>
      <c r="HS294" s="77"/>
      <c r="HT294" s="77"/>
      <c r="HU294" s="77"/>
      <c r="HV294" s="77"/>
      <c r="HW294" s="77"/>
      <c r="HX294" s="77"/>
      <c r="HY294" s="77"/>
      <c r="HZ294" s="77"/>
      <c r="IA294" s="77"/>
      <c r="IB294" s="77"/>
      <c r="IC294" s="77"/>
      <c r="ID294" s="77"/>
      <c r="IE294" s="77"/>
      <c r="IF294" s="77"/>
      <c r="IG294" s="77"/>
      <c r="IH294" s="77"/>
      <c r="II294" s="77"/>
      <c r="IJ294" s="77"/>
      <c r="IK294" s="77"/>
      <c r="IL294" s="77"/>
      <c r="IM294" s="77"/>
      <c r="IN294" s="77"/>
      <c r="IO294" s="77"/>
      <c r="IP294" s="77"/>
      <c r="IQ294" s="77"/>
      <c r="IR294" s="77"/>
      <c r="IS294" s="77"/>
      <c r="IT294" s="77"/>
      <c r="IU294" s="77"/>
      <c r="IV294" s="77"/>
      <c r="IW294" s="77"/>
      <c r="IX294" s="77"/>
      <c r="IY294" s="77"/>
      <c r="IZ294" s="77"/>
      <c r="JA294" s="77"/>
      <c r="JB294" s="77"/>
      <c r="JC294" s="77"/>
      <c r="JD294" s="77"/>
      <c r="JE294" s="77"/>
      <c r="JF294" s="77"/>
      <c r="JG294" s="77"/>
      <c r="JH294" s="77"/>
      <c r="JI294" s="77"/>
      <c r="JJ294" s="77"/>
      <c r="JK294" s="77"/>
      <c r="JL294" s="77"/>
      <c r="JM294" s="77"/>
      <c r="JN294" s="77"/>
      <c r="JO294" s="77"/>
      <c r="JP294" s="77"/>
      <c r="JQ294" s="77"/>
      <c r="JR294" s="77"/>
      <c r="JS294" s="77"/>
      <c r="JT294" s="77"/>
      <c r="JU294" s="77"/>
      <c r="JV294" s="77"/>
      <c r="JW294" s="77"/>
      <c r="JX294" s="77"/>
      <c r="JY294" s="77"/>
      <c r="JZ294" s="77"/>
      <c r="KA294" s="77"/>
      <c r="KB294" s="77"/>
      <c r="KC294" s="77"/>
      <c r="KD294" s="77"/>
      <c r="KE294" s="77"/>
      <c r="KF294" s="77"/>
      <c r="KG294" s="77"/>
      <c r="KH294" s="77"/>
      <c r="KI294" s="77"/>
      <c r="KJ294" s="77"/>
      <c r="KK294" s="77"/>
      <c r="KL294" s="77"/>
      <c r="KM294" s="77"/>
      <c r="KN294" s="77"/>
      <c r="KO294" s="77"/>
      <c r="KP294" s="77"/>
      <c r="KQ294" s="77"/>
      <c r="KR294" s="77"/>
      <c r="KS294" s="77"/>
      <c r="KT294" s="77"/>
      <c r="KU294" s="77"/>
      <c r="KV294" s="77"/>
      <c r="KW294" s="77"/>
      <c r="KX294" s="77"/>
      <c r="KY294" s="77"/>
      <c r="KZ294" s="77"/>
      <c r="LA294" s="77"/>
      <c r="LB294" s="77"/>
      <c r="LC294" s="77"/>
      <c r="LD294" s="77"/>
      <c r="LE294" s="77"/>
      <c r="LF294" s="77"/>
      <c r="LG294" s="77"/>
      <c r="LH294" s="77"/>
      <c r="LI294" s="77"/>
      <c r="LJ294" s="77"/>
      <c r="LK294" s="77"/>
      <c r="LL294" s="77"/>
      <c r="LM294" s="77"/>
      <c r="LN294" s="77"/>
      <c r="LO294" s="77"/>
      <c r="LP294" s="77"/>
      <c r="LQ294" s="77"/>
      <c r="LR294" s="77"/>
      <c r="LS294" s="77"/>
      <c r="LT294" s="77"/>
      <c r="LU294" s="77"/>
      <c r="LV294" s="77"/>
      <c r="LW294" s="77"/>
      <c r="LX294" s="77"/>
      <c r="LY294" s="77"/>
      <c r="LZ294" s="77"/>
      <c r="MA294" s="77"/>
      <c r="MB294" s="77"/>
      <c r="MC294" s="77"/>
      <c r="MD294" s="77"/>
      <c r="ME294" s="77"/>
      <c r="MF294" s="77"/>
      <c r="MG294" s="77"/>
      <c r="MH294" s="77"/>
      <c r="MI294" s="77"/>
      <c r="MJ294" s="77"/>
      <c r="MK294" s="77"/>
      <c r="ML294" s="77"/>
      <c r="MM294" s="77"/>
      <c r="MN294" s="77"/>
      <c r="MO294" s="77"/>
      <c r="MP294" s="77"/>
      <c r="MQ294" s="77"/>
      <c r="MR294" s="77"/>
      <c r="MS294" s="77"/>
      <c r="MT294" s="77"/>
      <c r="MU294" s="77"/>
      <c r="MV294" s="77"/>
      <c r="MW294" s="77"/>
      <c r="MX294" s="77"/>
      <c r="MY294" s="77"/>
      <c r="MZ294" s="77"/>
      <c r="NA294" s="77"/>
      <c r="NB294" s="77"/>
      <c r="NC294" s="77"/>
      <c r="ND294" s="77"/>
      <c r="NE294" s="77"/>
      <c r="NF294" s="77"/>
      <c r="NG294" s="77"/>
      <c r="NH294" s="77"/>
      <c r="NI294" s="77"/>
      <c r="NJ294" s="77"/>
      <c r="NK294" s="77"/>
      <c r="NL294" s="77"/>
      <c r="NM294" s="77"/>
      <c r="NN294" s="77"/>
      <c r="NO294" s="77"/>
      <c r="NP294" s="77"/>
      <c r="NQ294" s="77"/>
      <c r="NR294" s="77"/>
      <c r="NS294" s="77"/>
      <c r="NT294" s="77"/>
      <c r="NU294" s="77"/>
      <c r="NV294" s="77"/>
      <c r="NW294" s="77"/>
      <c r="NX294" s="77"/>
      <c r="NY294" s="77"/>
      <c r="NZ294" s="77"/>
      <c r="OA294" s="77"/>
      <c r="OB294" s="77"/>
      <c r="OC294" s="77"/>
      <c r="OD294" s="77"/>
      <c r="OE294" s="77"/>
      <c r="OF294" s="77"/>
      <c r="OG294" s="77"/>
      <c r="OH294" s="77"/>
      <c r="OI294" s="77"/>
      <c r="OJ294" s="77"/>
      <c r="OK294" s="77"/>
      <c r="OL294" s="77"/>
      <c r="OM294" s="77"/>
      <c r="ON294" s="77"/>
      <c r="OO294" s="77"/>
      <c r="OP294" s="77"/>
      <c r="OQ294" s="77"/>
      <c r="OR294" s="77"/>
      <c r="OS294" s="77"/>
      <c r="OT294" s="77"/>
      <c r="OU294" s="77"/>
      <c r="OV294" s="77"/>
      <c r="OW294" s="77"/>
      <c r="OX294" s="77"/>
      <c r="OY294" s="77"/>
      <c r="OZ294" s="77"/>
      <c r="PA294" s="77"/>
      <c r="PB294" s="77"/>
      <c r="PC294" s="77"/>
      <c r="PD294" s="77"/>
      <c r="PE294" s="77"/>
      <c r="PF294" s="77"/>
      <c r="PG294" s="77"/>
      <c r="PH294" s="77"/>
      <c r="PI294" s="77"/>
      <c r="PJ294" s="77"/>
      <c r="PK294" s="77"/>
      <c r="PL294" s="77"/>
      <c r="PM294" s="77"/>
      <c r="PN294" s="77"/>
      <c r="PO294" s="77"/>
      <c r="PP294" s="77"/>
      <c r="PQ294" s="77"/>
      <c r="PR294" s="77"/>
      <c r="PS294" s="77"/>
      <c r="PT294" s="77"/>
      <c r="PU294" s="77"/>
      <c r="PV294" s="77"/>
      <c r="PW294" s="77"/>
      <c r="PX294" s="77"/>
      <c r="PY294" s="77"/>
      <c r="PZ294" s="77"/>
      <c r="QA294" s="77"/>
      <c r="QB294" s="77"/>
      <c r="QC294" s="77"/>
      <c r="QD294" s="77"/>
      <c r="QE294" s="77"/>
      <c r="QF294" s="77"/>
      <c r="QG294" s="77"/>
      <c r="QH294" s="77"/>
      <c r="QI294" s="77"/>
      <c r="QJ294" s="77"/>
      <c r="QK294" s="77"/>
      <c r="QL294" s="77"/>
      <c r="QM294" s="77"/>
      <c r="QN294" s="77"/>
      <c r="QO294" s="77"/>
      <c r="QP294" s="77"/>
      <c r="QQ294" s="77"/>
      <c r="QR294" s="77"/>
      <c r="QS294" s="77"/>
      <c r="QT294" s="77"/>
      <c r="QU294" s="77"/>
      <c r="QV294" s="77"/>
      <c r="QW294" s="77"/>
      <c r="QX294" s="77"/>
      <c r="QY294" s="77"/>
      <c r="QZ294" s="77"/>
      <c r="RA294" s="77"/>
      <c r="RB294" s="77"/>
      <c r="RC294" s="77"/>
      <c r="RD294" s="77"/>
      <c r="RE294" s="77"/>
      <c r="RF294" s="77"/>
      <c r="RG294" s="77"/>
      <c r="RH294" s="77"/>
      <c r="RI294" s="77"/>
      <c r="RJ294" s="77"/>
      <c r="RK294" s="77"/>
      <c r="RL294" s="77"/>
      <c r="RM294" s="77"/>
      <c r="RN294" s="77"/>
      <c r="RO294" s="77"/>
      <c r="RP294" s="77"/>
      <c r="RQ294" s="77"/>
      <c r="RR294" s="77"/>
      <c r="RS294" s="77"/>
      <c r="RT294" s="77"/>
      <c r="RU294" s="77"/>
      <c r="RV294" s="77"/>
      <c r="RW294" s="77"/>
      <c r="RX294" s="77"/>
      <c r="RY294" s="77"/>
      <c r="RZ294" s="77"/>
      <c r="SA294" s="77"/>
      <c r="SB294" s="77"/>
      <c r="SC294" s="77"/>
      <c r="SD294" s="77"/>
      <c r="SE294" s="77"/>
      <c r="SF294" s="77"/>
      <c r="SG294" s="77"/>
      <c r="SH294" s="77"/>
      <c r="SI294" s="77"/>
      <c r="SJ294" s="77"/>
      <c r="SK294" s="77"/>
      <c r="SL294" s="77"/>
      <c r="SM294" s="77"/>
      <c r="SN294" s="77"/>
      <c r="SO294" s="77"/>
      <c r="SP294" s="77"/>
      <c r="SQ294" s="77"/>
      <c r="SR294" s="77"/>
      <c r="SS294" s="77"/>
      <c r="ST294" s="77"/>
      <c r="SU294" s="77"/>
      <c r="SV294" s="77"/>
      <c r="SW294" s="77"/>
      <c r="SX294" s="77"/>
      <c r="SY294" s="77"/>
      <c r="SZ294" s="77"/>
      <c r="TA294" s="77"/>
      <c r="TB294" s="77"/>
      <c r="TC294" s="77"/>
      <c r="TD294" s="77"/>
      <c r="TE294" s="77"/>
      <c r="TF294" s="77"/>
      <c r="TG294" s="77"/>
      <c r="TH294" s="77"/>
      <c r="TI294" s="77"/>
      <c r="TJ294" s="77"/>
      <c r="TK294" s="77"/>
      <c r="TL294" s="77"/>
      <c r="TM294" s="77"/>
      <c r="TN294" s="77"/>
      <c r="TO294" s="77"/>
      <c r="TP294" s="77"/>
      <c r="TQ294" s="77"/>
      <c r="TR294" s="77"/>
      <c r="TS294" s="77"/>
      <c r="TT294" s="77"/>
      <c r="TU294" s="77"/>
      <c r="TV294" s="77"/>
      <c r="TW294" s="77"/>
      <c r="TX294" s="77"/>
      <c r="TY294" s="77"/>
      <c r="TZ294" s="77"/>
      <c r="UA294" s="77"/>
      <c r="UB294" s="77"/>
      <c r="UC294" s="77"/>
      <c r="UD294" s="77"/>
      <c r="UE294" s="77"/>
      <c r="UF294" s="77"/>
      <c r="UG294" s="77"/>
      <c r="UH294" s="77"/>
      <c r="UI294" s="77"/>
      <c r="UJ294" s="77"/>
      <c r="UK294" s="77"/>
      <c r="UL294" s="77"/>
      <c r="UM294" s="77"/>
      <c r="UN294" s="77"/>
      <c r="UO294" s="77"/>
      <c r="UP294" s="77"/>
      <c r="UQ294" s="77"/>
      <c r="UR294" s="77"/>
      <c r="US294" s="77"/>
      <c r="UT294" s="77"/>
      <c r="UU294" s="77"/>
      <c r="UV294" s="77"/>
      <c r="UW294" s="77"/>
      <c r="UX294" s="77"/>
      <c r="UY294" s="77"/>
      <c r="UZ294" s="77"/>
      <c r="VA294" s="77"/>
      <c r="VB294" s="77"/>
      <c r="VC294" s="77"/>
      <c r="VD294" s="77"/>
      <c r="VE294" s="77"/>
      <c r="VF294" s="77"/>
      <c r="VG294" s="77"/>
      <c r="VH294" s="77"/>
      <c r="VI294" s="77"/>
      <c r="VJ294" s="77"/>
      <c r="VK294" s="77"/>
      <c r="VL294" s="77"/>
      <c r="VM294" s="77"/>
      <c r="VN294" s="77"/>
      <c r="VO294" s="77"/>
      <c r="VP294" s="77"/>
      <c r="VQ294" s="77"/>
      <c r="VR294" s="77"/>
      <c r="VS294" s="77"/>
      <c r="VT294" s="77"/>
      <c r="VU294" s="77"/>
      <c r="VV294" s="77"/>
      <c r="VW294" s="77"/>
      <c r="VX294" s="77"/>
      <c r="VY294" s="77"/>
      <c r="VZ294" s="77"/>
      <c r="WA294" s="77"/>
      <c r="WB294" s="77"/>
      <c r="WC294" s="77"/>
      <c r="WD294" s="77"/>
      <c r="WE294" s="77"/>
      <c r="WF294" s="77"/>
      <c r="WG294" s="77"/>
      <c r="WH294" s="77"/>
      <c r="WI294" s="77"/>
      <c r="WJ294" s="77"/>
      <c r="WK294" s="77"/>
      <c r="WL294" s="77"/>
      <c r="WM294" s="77"/>
      <c r="WN294" s="77"/>
      <c r="WO294" s="77"/>
      <c r="WP294" s="77"/>
      <c r="WQ294" s="77"/>
      <c r="WR294" s="77"/>
      <c r="WS294" s="77"/>
      <c r="WT294" s="77"/>
      <c r="WU294" s="77"/>
      <c r="WV294" s="77"/>
      <c r="WW294" s="77"/>
      <c r="WX294" s="77"/>
      <c r="WY294" s="77"/>
      <c r="WZ294" s="77"/>
      <c r="XA294" s="77"/>
      <c r="XB294" s="77"/>
      <c r="XC294" s="77"/>
      <c r="XD294" s="77"/>
      <c r="XE294" s="77"/>
      <c r="XF294" s="77"/>
      <c r="XG294" s="77"/>
      <c r="XH294" s="77"/>
      <c r="XI294" s="77"/>
      <c r="XJ294" s="77"/>
      <c r="XK294" s="77"/>
      <c r="XL294" s="77"/>
      <c r="XM294" s="77"/>
      <c r="XN294" s="77"/>
      <c r="XO294" s="77"/>
      <c r="XP294" s="77"/>
      <c r="XQ294" s="77"/>
      <c r="XR294" s="77"/>
      <c r="XS294" s="77"/>
      <c r="XT294" s="77"/>
      <c r="XU294" s="77"/>
      <c r="XV294" s="77"/>
      <c r="XW294" s="77"/>
      <c r="XX294" s="77"/>
      <c r="XY294" s="77"/>
      <c r="XZ294" s="77"/>
      <c r="YA294" s="77"/>
      <c r="YB294" s="77"/>
      <c r="YC294" s="77"/>
      <c r="YD294" s="77"/>
      <c r="YE294" s="77"/>
      <c r="YF294" s="77"/>
      <c r="YG294" s="77"/>
      <c r="YH294" s="77"/>
      <c r="YI294" s="77"/>
      <c r="YJ294" s="77"/>
      <c r="YK294" s="77"/>
      <c r="YL294" s="77"/>
      <c r="YM294" s="77"/>
      <c r="YN294" s="77"/>
      <c r="YO294" s="77"/>
      <c r="YP294" s="77"/>
      <c r="YQ294" s="77"/>
      <c r="YR294" s="77"/>
      <c r="YS294" s="77"/>
      <c r="YT294" s="77"/>
      <c r="YU294" s="77"/>
      <c r="YV294" s="77"/>
      <c r="YW294" s="77"/>
      <c r="YX294" s="77"/>
      <c r="YY294" s="77"/>
      <c r="YZ294" s="77"/>
      <c r="ZA294" s="77"/>
      <c r="ZB294" s="77"/>
      <c r="ZC294" s="77"/>
      <c r="ZD294" s="77"/>
      <c r="ZE294" s="77"/>
      <c r="ZF294" s="77"/>
      <c r="ZG294" s="77"/>
      <c r="ZH294" s="77"/>
      <c r="ZI294" s="77"/>
      <c r="ZJ294" s="77"/>
      <c r="ZK294" s="77"/>
      <c r="ZL294" s="77"/>
      <c r="ZM294" s="77"/>
      <c r="ZN294" s="77"/>
      <c r="ZO294" s="77"/>
      <c r="ZP294" s="77"/>
      <c r="ZQ294" s="77"/>
      <c r="ZR294" s="77"/>
      <c r="ZS294" s="77"/>
      <c r="ZT294" s="77"/>
      <c r="ZU294" s="77"/>
      <c r="ZV294" s="77"/>
      <c r="ZW294" s="77"/>
      <c r="ZX294" s="77"/>
      <c r="ZY294" s="77"/>
      <c r="ZZ294" s="77"/>
      <c r="AAA294" s="77"/>
      <c r="AAB294" s="77"/>
      <c r="AAC294" s="77"/>
      <c r="AAD294" s="77"/>
      <c r="AAE294" s="77"/>
      <c r="AAF294" s="77"/>
      <c r="AAG294" s="77"/>
      <c r="AAH294" s="77"/>
      <c r="AAI294" s="77"/>
      <c r="AAJ294" s="77"/>
      <c r="AAK294" s="77"/>
      <c r="AAL294" s="77"/>
      <c r="AAM294" s="77"/>
      <c r="AAN294" s="77"/>
      <c r="AAO294" s="77"/>
      <c r="AAP294" s="77"/>
      <c r="AAQ294" s="77"/>
      <c r="AAR294" s="77"/>
      <c r="AAS294" s="77"/>
      <c r="AAT294" s="77"/>
      <c r="AAU294" s="77"/>
      <c r="AAV294" s="77"/>
      <c r="AAW294" s="77"/>
      <c r="AAX294" s="77"/>
      <c r="AAY294" s="77"/>
      <c r="AAZ294" s="77"/>
      <c r="ABA294" s="77"/>
      <c r="ABB294" s="77"/>
      <c r="ABC294" s="77"/>
      <c r="ABD294" s="77"/>
      <c r="ABE294" s="77"/>
      <c r="ABF294" s="77"/>
      <c r="ABG294" s="77"/>
      <c r="ABH294" s="77"/>
      <c r="ABI294" s="77"/>
      <c r="ABJ294" s="77"/>
      <c r="ABK294" s="77"/>
      <c r="ABL294" s="77"/>
      <c r="ABM294" s="77"/>
      <c r="ABN294" s="77"/>
      <c r="ABO294" s="77"/>
      <c r="ABP294" s="77"/>
      <c r="ABQ294" s="77"/>
      <c r="ABR294" s="77"/>
      <c r="ABS294" s="77"/>
      <c r="ABT294" s="77"/>
      <c r="ABU294" s="77"/>
      <c r="ABV294" s="77"/>
      <c r="ABW294" s="77"/>
      <c r="ABX294" s="77"/>
      <c r="ABY294" s="77"/>
      <c r="ABZ294" s="77"/>
      <c r="ACA294" s="77"/>
      <c r="ACB294" s="77"/>
      <c r="ACC294" s="77"/>
      <c r="ACD294" s="77"/>
      <c r="ACE294" s="77"/>
      <c r="ACF294" s="77"/>
      <c r="ACG294" s="77"/>
      <c r="ACH294" s="77"/>
      <c r="ACI294" s="77"/>
      <c r="ACJ294" s="77"/>
      <c r="ACK294" s="77"/>
      <c r="ACL294" s="77"/>
      <c r="ACM294" s="77"/>
      <c r="ACN294" s="77"/>
      <c r="ACO294" s="77"/>
      <c r="ACP294" s="77"/>
      <c r="ACQ294" s="77"/>
      <c r="ACR294" s="77"/>
      <c r="ACS294" s="77"/>
      <c r="ACT294" s="77"/>
      <c r="ACU294" s="77"/>
      <c r="ACV294" s="77"/>
      <c r="ACW294" s="77"/>
      <c r="ACX294" s="77"/>
      <c r="ACY294" s="77"/>
      <c r="ACZ294" s="77"/>
      <c r="ADA294" s="77"/>
      <c r="ADB294" s="77"/>
      <c r="ADC294" s="77"/>
      <c r="ADD294" s="77"/>
      <c r="ADE294" s="77"/>
      <c r="ADF294" s="77"/>
      <c r="ADG294" s="77"/>
      <c r="ADH294" s="77"/>
      <c r="ADI294" s="77"/>
      <c r="ADJ294" s="77"/>
      <c r="ADK294" s="77"/>
      <c r="ADL294" s="77"/>
      <c r="ADM294" s="77"/>
      <c r="ADN294" s="77"/>
      <c r="ADO294" s="77"/>
      <c r="ADP294" s="77"/>
      <c r="ADQ294" s="77"/>
      <c r="ADR294" s="77"/>
      <c r="ADS294" s="77"/>
      <c r="ADT294" s="77"/>
      <c r="ADU294" s="77"/>
      <c r="ADV294" s="77"/>
      <c r="ADW294" s="77"/>
      <c r="ADX294" s="77"/>
      <c r="ADY294" s="77"/>
      <c r="ADZ294" s="77"/>
      <c r="AEA294" s="77"/>
      <c r="AEB294" s="77"/>
      <c r="AEC294" s="77"/>
      <c r="AED294" s="77"/>
      <c r="AEE294" s="77"/>
      <c r="AEF294" s="77"/>
      <c r="AEG294" s="77"/>
      <c r="AEH294" s="77"/>
      <c r="AEI294" s="77"/>
      <c r="AEJ294" s="77"/>
      <c r="AEK294" s="77"/>
      <c r="AEL294" s="77"/>
      <c r="AEM294" s="77"/>
      <c r="AEN294" s="77"/>
      <c r="AEO294" s="77"/>
      <c r="AEP294" s="77"/>
      <c r="AEQ294" s="77"/>
      <c r="AER294" s="77"/>
      <c r="AES294" s="77"/>
      <c r="AET294" s="77"/>
      <c r="AEU294" s="77"/>
      <c r="AEV294" s="77"/>
      <c r="AEW294" s="77"/>
      <c r="AEX294" s="77"/>
      <c r="AEY294" s="77"/>
      <c r="AEZ294" s="77"/>
      <c r="AFA294" s="77"/>
      <c r="AFB294" s="77"/>
      <c r="AFC294" s="77"/>
      <c r="AFD294" s="77"/>
      <c r="AFE294" s="77"/>
      <c r="AFF294" s="77"/>
      <c r="AFG294" s="77"/>
      <c r="AFH294" s="77"/>
      <c r="AFI294" s="77"/>
      <c r="AFJ294" s="77"/>
      <c r="AFK294" s="77"/>
      <c r="AFL294" s="77"/>
      <c r="AFM294" s="77"/>
      <c r="AFN294" s="77"/>
      <c r="AFO294" s="77"/>
      <c r="AFP294" s="77"/>
      <c r="AFQ294" s="77"/>
      <c r="AFR294" s="77"/>
      <c r="AFS294" s="77"/>
      <c r="AFT294" s="77"/>
      <c r="AFU294" s="77"/>
      <c r="AFV294" s="77"/>
      <c r="AFW294" s="77"/>
      <c r="AFX294" s="77"/>
      <c r="AFY294" s="77"/>
      <c r="AFZ294" s="77"/>
      <c r="AGA294" s="77"/>
      <c r="AGB294" s="77"/>
      <c r="AGC294" s="77"/>
      <c r="AGD294" s="77"/>
      <c r="AGE294" s="77"/>
      <c r="AGF294" s="77"/>
      <c r="AGG294" s="77"/>
      <c r="AGH294" s="77"/>
      <c r="AGI294" s="77"/>
      <c r="AGJ294" s="77"/>
      <c r="AGK294" s="77"/>
      <c r="AGL294" s="77"/>
      <c r="AGM294" s="77"/>
      <c r="AGN294" s="77"/>
      <c r="AGO294" s="77"/>
      <c r="AGP294" s="77"/>
      <c r="AGQ294" s="77"/>
      <c r="AGR294" s="77"/>
      <c r="AGS294" s="77"/>
      <c r="AGT294" s="77"/>
      <c r="AGU294" s="77"/>
      <c r="AGV294" s="77"/>
      <c r="AGW294" s="77"/>
      <c r="AGX294" s="77"/>
      <c r="AGY294" s="77"/>
      <c r="AGZ294" s="77"/>
      <c r="AHA294" s="77"/>
      <c r="AHB294" s="77"/>
      <c r="AHC294" s="77"/>
      <c r="AHD294" s="77"/>
      <c r="AHE294" s="77"/>
      <c r="AHF294" s="77"/>
      <c r="AHG294" s="77"/>
      <c r="AHH294" s="77"/>
      <c r="AHI294" s="77"/>
      <c r="AHJ294" s="77"/>
      <c r="AHK294" s="77"/>
      <c r="AHL294" s="77"/>
      <c r="AHM294" s="77"/>
      <c r="AHN294" s="77"/>
      <c r="AHO294" s="77"/>
      <c r="AHP294" s="77"/>
      <c r="AHQ294" s="77"/>
      <c r="AHR294" s="77"/>
      <c r="AHS294" s="77"/>
      <c r="AHT294" s="77"/>
      <c r="AHU294" s="77"/>
      <c r="AHV294" s="77"/>
      <c r="AHW294" s="77"/>
      <c r="AHX294" s="77"/>
      <c r="AHY294" s="77"/>
      <c r="AHZ294" s="77"/>
      <c r="AIA294" s="77"/>
      <c r="AIB294" s="77"/>
      <c r="AIC294" s="77"/>
      <c r="AID294" s="77"/>
      <c r="AIE294" s="77"/>
      <c r="AIF294" s="77"/>
      <c r="AIG294" s="77"/>
      <c r="AIH294" s="77"/>
      <c r="AII294" s="77"/>
      <c r="AIJ294" s="77"/>
      <c r="AIK294" s="77"/>
      <c r="AIL294" s="77"/>
      <c r="AIM294" s="77"/>
      <c r="AIN294" s="77"/>
      <c r="AIO294" s="77"/>
      <c r="AIP294" s="77"/>
      <c r="AIQ294" s="77"/>
      <c r="AIR294" s="77"/>
      <c r="AIS294" s="77"/>
      <c r="AIT294" s="77"/>
      <c r="AIU294" s="77"/>
      <c r="AIV294" s="77"/>
      <c r="AIW294" s="77"/>
      <c r="AIX294" s="77"/>
      <c r="AIY294" s="77"/>
      <c r="AIZ294" s="77"/>
      <c r="AJA294" s="77"/>
      <c r="AJB294" s="77"/>
      <c r="AJC294" s="77"/>
      <c r="AJD294" s="77"/>
      <c r="AJE294" s="77"/>
      <c r="AJF294" s="77"/>
      <c r="AJG294" s="77"/>
      <c r="AJH294" s="77"/>
      <c r="AJI294" s="77"/>
      <c r="AJJ294" s="77"/>
      <c r="AJK294" s="77"/>
      <c r="AJL294" s="77"/>
      <c r="AJM294" s="77"/>
      <c r="AJN294" s="77"/>
      <c r="AJO294" s="77"/>
      <c r="AJP294" s="77"/>
      <c r="AJQ294" s="77"/>
      <c r="AJR294" s="77"/>
      <c r="AJS294" s="77"/>
      <c r="AJT294" s="77"/>
      <c r="AJU294" s="77"/>
      <c r="AJV294" s="77"/>
      <c r="AJW294" s="77"/>
      <c r="AJX294" s="77"/>
      <c r="AJY294" s="77"/>
      <c r="AJZ294" s="77"/>
      <c r="AKA294" s="77"/>
      <c r="AKB294" s="77"/>
      <c r="AKC294" s="77"/>
      <c r="AKD294" s="77"/>
      <c r="AKE294" s="77"/>
      <c r="AKF294" s="77"/>
      <c r="AKG294" s="77"/>
      <c r="AKH294" s="77"/>
      <c r="AKI294" s="77"/>
      <c r="AKJ294" s="77"/>
      <c r="AKK294" s="77"/>
      <c r="AKL294" s="77"/>
      <c r="AKM294" s="77"/>
      <c r="AKN294" s="77"/>
      <c r="AKO294" s="77"/>
      <c r="AKP294" s="77"/>
      <c r="AKQ294" s="77"/>
      <c r="AKR294" s="77"/>
      <c r="AKS294" s="77"/>
      <c r="AKT294" s="77"/>
      <c r="AKU294" s="77"/>
      <c r="AKV294" s="77"/>
      <c r="AKW294" s="77"/>
      <c r="AKX294" s="77"/>
      <c r="AKY294" s="77"/>
      <c r="AKZ294" s="77"/>
      <c r="ALA294" s="77"/>
      <c r="ALB294" s="77"/>
      <c r="ALC294" s="77"/>
      <c r="ALD294" s="77"/>
      <c r="ALE294" s="77"/>
      <c r="ALF294" s="77"/>
      <c r="ALG294" s="77"/>
      <c r="ALH294" s="77"/>
      <c r="ALI294" s="77"/>
      <c r="ALJ294" s="77"/>
      <c r="ALK294" s="77"/>
      <c r="ALL294" s="77"/>
      <c r="ALM294" s="77"/>
      <c r="ALN294" s="77"/>
      <c r="ALO294" s="77"/>
      <c r="ALP294" s="77"/>
      <c r="ALQ294" s="77"/>
      <c r="ALR294" s="77"/>
      <c r="ALS294" s="77"/>
      <c r="ALT294" s="77"/>
      <c r="ALU294" s="77"/>
      <c r="ALV294" s="77"/>
      <c r="ALW294" s="77"/>
      <c r="ALX294" s="77"/>
      <c r="ALY294" s="77"/>
      <c r="ALZ294" s="77"/>
      <c r="AMA294" s="77"/>
      <c r="AMB294" s="77"/>
      <c r="AMC294" s="77"/>
      <c r="AMD294" s="77"/>
      <c r="AME294" s="77"/>
      <c r="AMF294" s="77"/>
      <c r="AMG294" s="77"/>
      <c r="AMH294" s="77"/>
      <c r="AMI294" s="77"/>
      <c r="AMJ294" s="77"/>
    </row>
    <row r="295" customFormat="false" ht="12.85" hidden="false" customHeight="false" outlineLevel="0" collapsed="false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  <c r="AL295" s="77"/>
      <c r="AM295" s="77"/>
      <c r="AN295" s="77"/>
      <c r="AO295" s="77"/>
      <c r="AP295" s="77"/>
      <c r="AQ295" s="77"/>
      <c r="AR295" s="77"/>
      <c r="AS295" s="77"/>
      <c r="AT295" s="77"/>
      <c r="AU295" s="77"/>
      <c r="AV295" s="77"/>
      <c r="AW295" s="77"/>
      <c r="AX295" s="77"/>
      <c r="AY295" s="77"/>
      <c r="AZ295" s="77"/>
      <c r="BA295" s="77"/>
      <c r="BB295" s="77"/>
      <c r="BC295" s="77"/>
      <c r="BD295" s="77"/>
      <c r="BE295" s="77"/>
      <c r="BF295" s="77"/>
      <c r="BG295" s="77"/>
      <c r="BH295" s="77"/>
      <c r="BI295" s="77"/>
      <c r="BJ295" s="77"/>
      <c r="BK295" s="77"/>
      <c r="BL295" s="77"/>
      <c r="BM295" s="77"/>
      <c r="BN295" s="77"/>
      <c r="BO295" s="77"/>
      <c r="BP295" s="77"/>
      <c r="BQ295" s="77"/>
      <c r="BR295" s="77"/>
      <c r="BS295" s="77"/>
      <c r="BT295" s="77"/>
      <c r="BU295" s="77"/>
      <c r="BV295" s="77"/>
      <c r="BW295" s="77"/>
      <c r="BX295" s="77"/>
      <c r="BY295" s="77"/>
      <c r="BZ295" s="77"/>
      <c r="CA295" s="77"/>
      <c r="CB295" s="77"/>
      <c r="CC295" s="77"/>
      <c r="CD295" s="77"/>
      <c r="CE295" s="77"/>
      <c r="CF295" s="77"/>
      <c r="CG295" s="77"/>
      <c r="CH295" s="77"/>
      <c r="CI295" s="77"/>
      <c r="CJ295" s="77"/>
      <c r="CK295" s="77"/>
      <c r="CL295" s="77"/>
      <c r="CM295" s="77"/>
      <c r="CN295" s="77"/>
      <c r="CO295" s="77"/>
      <c r="CP295" s="77"/>
      <c r="CQ295" s="77"/>
      <c r="CR295" s="77"/>
      <c r="CS295" s="77"/>
      <c r="CT295" s="77"/>
      <c r="CU295" s="77"/>
      <c r="CV295" s="77"/>
      <c r="CW295" s="77"/>
      <c r="CX295" s="77"/>
      <c r="CY295" s="77"/>
      <c r="CZ295" s="77"/>
      <c r="DA295" s="77"/>
      <c r="DB295" s="77"/>
      <c r="DC295" s="77"/>
      <c r="DD295" s="77"/>
      <c r="DE295" s="77"/>
      <c r="DF295" s="77"/>
      <c r="DG295" s="77"/>
      <c r="DH295" s="77"/>
      <c r="DI295" s="77"/>
      <c r="DJ295" s="77"/>
      <c r="DK295" s="77"/>
      <c r="DL295" s="77"/>
      <c r="DM295" s="77"/>
      <c r="DN295" s="77"/>
      <c r="DO295" s="77"/>
      <c r="DP295" s="77"/>
      <c r="DQ295" s="77"/>
      <c r="DR295" s="77"/>
      <c r="DS295" s="77"/>
      <c r="DT295" s="77"/>
      <c r="DU295" s="77"/>
      <c r="DV295" s="77"/>
      <c r="DW295" s="77"/>
      <c r="DX295" s="77"/>
      <c r="DY295" s="77"/>
      <c r="DZ295" s="77"/>
      <c r="EA295" s="77"/>
      <c r="EB295" s="77"/>
      <c r="EC295" s="77"/>
      <c r="ED295" s="77"/>
      <c r="EE295" s="77"/>
      <c r="EF295" s="77"/>
      <c r="EG295" s="77"/>
      <c r="EH295" s="77"/>
      <c r="EI295" s="77"/>
      <c r="EJ295" s="77"/>
      <c r="EK295" s="77"/>
      <c r="EL295" s="77"/>
      <c r="EM295" s="77"/>
      <c r="EN295" s="77"/>
      <c r="EO295" s="77"/>
      <c r="EP295" s="77"/>
      <c r="EQ295" s="77"/>
      <c r="ER295" s="77"/>
      <c r="ES295" s="77"/>
      <c r="ET295" s="77"/>
      <c r="EU295" s="77"/>
      <c r="EV295" s="77"/>
      <c r="EW295" s="77"/>
      <c r="EX295" s="77"/>
      <c r="EY295" s="77"/>
      <c r="EZ295" s="77"/>
      <c r="FA295" s="77"/>
      <c r="FB295" s="77"/>
      <c r="FC295" s="77"/>
      <c r="FD295" s="77"/>
      <c r="FE295" s="77"/>
      <c r="FF295" s="77"/>
      <c r="FG295" s="77"/>
      <c r="FH295" s="77"/>
      <c r="FI295" s="77"/>
      <c r="FJ295" s="77"/>
      <c r="FK295" s="77"/>
      <c r="FL295" s="77"/>
      <c r="FM295" s="77"/>
      <c r="FN295" s="77"/>
      <c r="FO295" s="77"/>
      <c r="FP295" s="77"/>
      <c r="FQ295" s="77"/>
      <c r="FR295" s="77"/>
      <c r="FS295" s="77"/>
      <c r="FT295" s="77"/>
      <c r="FU295" s="77"/>
      <c r="FV295" s="77"/>
      <c r="FW295" s="77"/>
      <c r="FX295" s="77"/>
      <c r="FY295" s="77"/>
      <c r="FZ295" s="77"/>
      <c r="GA295" s="77"/>
      <c r="GB295" s="77"/>
      <c r="GC295" s="77"/>
      <c r="GD295" s="77"/>
      <c r="GE295" s="77"/>
      <c r="GF295" s="77"/>
      <c r="GG295" s="77"/>
      <c r="GH295" s="77"/>
      <c r="GI295" s="77"/>
      <c r="GJ295" s="77"/>
      <c r="GK295" s="77"/>
      <c r="GL295" s="77"/>
      <c r="GM295" s="77"/>
      <c r="GN295" s="77"/>
      <c r="GO295" s="77"/>
      <c r="GP295" s="77"/>
      <c r="GQ295" s="77"/>
      <c r="GR295" s="77"/>
      <c r="GS295" s="77"/>
      <c r="GT295" s="77"/>
      <c r="GU295" s="77"/>
      <c r="GV295" s="77"/>
      <c r="GW295" s="77"/>
      <c r="GX295" s="77"/>
      <c r="GY295" s="77"/>
      <c r="GZ295" s="77"/>
      <c r="HA295" s="77"/>
      <c r="HB295" s="77"/>
      <c r="HC295" s="77"/>
      <c r="HD295" s="77"/>
      <c r="HE295" s="77"/>
      <c r="HF295" s="77"/>
      <c r="HG295" s="77"/>
      <c r="HH295" s="77"/>
      <c r="HI295" s="77"/>
      <c r="HJ295" s="77"/>
      <c r="HK295" s="77"/>
      <c r="HL295" s="77"/>
      <c r="HM295" s="77"/>
      <c r="HN295" s="77"/>
      <c r="HO295" s="77"/>
      <c r="HP295" s="77"/>
      <c r="HQ295" s="77"/>
      <c r="HR295" s="77"/>
      <c r="HS295" s="77"/>
      <c r="HT295" s="77"/>
      <c r="HU295" s="77"/>
      <c r="HV295" s="77"/>
      <c r="HW295" s="77"/>
      <c r="HX295" s="77"/>
      <c r="HY295" s="77"/>
      <c r="HZ295" s="77"/>
      <c r="IA295" s="77"/>
      <c r="IB295" s="77"/>
      <c r="IC295" s="77"/>
      <c r="ID295" s="77"/>
      <c r="IE295" s="77"/>
      <c r="IF295" s="77"/>
      <c r="IG295" s="77"/>
      <c r="IH295" s="77"/>
      <c r="II295" s="77"/>
      <c r="IJ295" s="77"/>
      <c r="IK295" s="77"/>
      <c r="IL295" s="77"/>
      <c r="IM295" s="77"/>
      <c r="IN295" s="77"/>
      <c r="IO295" s="77"/>
      <c r="IP295" s="77"/>
      <c r="IQ295" s="77"/>
      <c r="IR295" s="77"/>
      <c r="IS295" s="77"/>
      <c r="IT295" s="77"/>
      <c r="IU295" s="77"/>
      <c r="IV295" s="77"/>
      <c r="IW295" s="77"/>
      <c r="IX295" s="77"/>
      <c r="IY295" s="77"/>
      <c r="IZ295" s="77"/>
      <c r="JA295" s="77"/>
      <c r="JB295" s="77"/>
      <c r="JC295" s="77"/>
      <c r="JD295" s="77"/>
      <c r="JE295" s="77"/>
      <c r="JF295" s="77"/>
      <c r="JG295" s="77"/>
      <c r="JH295" s="77"/>
      <c r="JI295" s="77"/>
      <c r="JJ295" s="77"/>
      <c r="JK295" s="77"/>
      <c r="JL295" s="77"/>
      <c r="JM295" s="77"/>
      <c r="JN295" s="77"/>
      <c r="JO295" s="77"/>
      <c r="JP295" s="77"/>
      <c r="JQ295" s="77"/>
      <c r="JR295" s="77"/>
      <c r="JS295" s="77"/>
      <c r="JT295" s="77"/>
      <c r="JU295" s="77"/>
      <c r="JV295" s="77"/>
      <c r="JW295" s="77"/>
      <c r="JX295" s="77"/>
      <c r="JY295" s="77"/>
      <c r="JZ295" s="77"/>
      <c r="KA295" s="77"/>
      <c r="KB295" s="77"/>
      <c r="KC295" s="77"/>
      <c r="KD295" s="77"/>
      <c r="KE295" s="77"/>
      <c r="KF295" s="77"/>
      <c r="KG295" s="77"/>
      <c r="KH295" s="77"/>
      <c r="KI295" s="77"/>
      <c r="KJ295" s="77"/>
      <c r="KK295" s="77"/>
      <c r="KL295" s="77"/>
      <c r="KM295" s="77"/>
      <c r="KN295" s="77"/>
      <c r="KO295" s="77"/>
      <c r="KP295" s="77"/>
      <c r="KQ295" s="77"/>
      <c r="KR295" s="77"/>
      <c r="KS295" s="77"/>
      <c r="KT295" s="77"/>
      <c r="KU295" s="77"/>
      <c r="KV295" s="77"/>
      <c r="KW295" s="77"/>
      <c r="KX295" s="77"/>
      <c r="KY295" s="77"/>
      <c r="KZ295" s="77"/>
      <c r="LA295" s="77"/>
      <c r="LB295" s="77"/>
      <c r="LC295" s="77"/>
      <c r="LD295" s="77"/>
      <c r="LE295" s="77"/>
      <c r="LF295" s="77"/>
      <c r="LG295" s="77"/>
      <c r="LH295" s="77"/>
      <c r="LI295" s="77"/>
      <c r="LJ295" s="77"/>
      <c r="LK295" s="77"/>
      <c r="LL295" s="77"/>
      <c r="LM295" s="77"/>
      <c r="LN295" s="77"/>
      <c r="LO295" s="77"/>
      <c r="LP295" s="77"/>
      <c r="LQ295" s="77"/>
      <c r="LR295" s="77"/>
      <c r="LS295" s="77"/>
      <c r="LT295" s="77"/>
      <c r="LU295" s="77"/>
      <c r="LV295" s="77"/>
      <c r="LW295" s="77"/>
      <c r="LX295" s="77"/>
      <c r="LY295" s="77"/>
      <c r="LZ295" s="77"/>
      <c r="MA295" s="77"/>
      <c r="MB295" s="77"/>
      <c r="MC295" s="77"/>
      <c r="MD295" s="77"/>
      <c r="ME295" s="77"/>
      <c r="MF295" s="77"/>
      <c r="MG295" s="77"/>
      <c r="MH295" s="77"/>
      <c r="MI295" s="77"/>
      <c r="MJ295" s="77"/>
      <c r="MK295" s="77"/>
      <c r="ML295" s="77"/>
      <c r="MM295" s="77"/>
      <c r="MN295" s="77"/>
      <c r="MO295" s="77"/>
      <c r="MP295" s="77"/>
      <c r="MQ295" s="77"/>
      <c r="MR295" s="77"/>
      <c r="MS295" s="77"/>
      <c r="MT295" s="77"/>
      <c r="MU295" s="77"/>
      <c r="MV295" s="77"/>
      <c r="MW295" s="77"/>
      <c r="MX295" s="77"/>
      <c r="MY295" s="77"/>
      <c r="MZ295" s="77"/>
      <c r="NA295" s="77"/>
      <c r="NB295" s="77"/>
      <c r="NC295" s="77"/>
      <c r="ND295" s="77"/>
      <c r="NE295" s="77"/>
      <c r="NF295" s="77"/>
      <c r="NG295" s="77"/>
      <c r="NH295" s="77"/>
      <c r="NI295" s="77"/>
      <c r="NJ295" s="77"/>
      <c r="NK295" s="77"/>
      <c r="NL295" s="77"/>
      <c r="NM295" s="77"/>
      <c r="NN295" s="77"/>
      <c r="NO295" s="77"/>
      <c r="NP295" s="77"/>
      <c r="NQ295" s="77"/>
      <c r="NR295" s="77"/>
      <c r="NS295" s="77"/>
      <c r="NT295" s="77"/>
      <c r="NU295" s="77"/>
      <c r="NV295" s="77"/>
      <c r="NW295" s="77"/>
      <c r="NX295" s="77"/>
      <c r="NY295" s="77"/>
      <c r="NZ295" s="77"/>
      <c r="OA295" s="77"/>
      <c r="OB295" s="77"/>
      <c r="OC295" s="77"/>
      <c r="OD295" s="77"/>
      <c r="OE295" s="77"/>
      <c r="OF295" s="77"/>
      <c r="OG295" s="77"/>
      <c r="OH295" s="77"/>
      <c r="OI295" s="77"/>
      <c r="OJ295" s="77"/>
      <c r="OK295" s="77"/>
      <c r="OL295" s="77"/>
      <c r="OM295" s="77"/>
      <c r="ON295" s="77"/>
      <c r="OO295" s="77"/>
      <c r="OP295" s="77"/>
      <c r="OQ295" s="77"/>
      <c r="OR295" s="77"/>
      <c r="OS295" s="77"/>
      <c r="OT295" s="77"/>
      <c r="OU295" s="77"/>
      <c r="OV295" s="77"/>
      <c r="OW295" s="77"/>
      <c r="OX295" s="77"/>
      <c r="OY295" s="77"/>
      <c r="OZ295" s="77"/>
      <c r="PA295" s="77"/>
      <c r="PB295" s="77"/>
      <c r="PC295" s="77"/>
      <c r="PD295" s="77"/>
      <c r="PE295" s="77"/>
      <c r="PF295" s="77"/>
      <c r="PG295" s="77"/>
      <c r="PH295" s="77"/>
      <c r="PI295" s="77"/>
      <c r="PJ295" s="77"/>
      <c r="PK295" s="77"/>
      <c r="PL295" s="77"/>
      <c r="PM295" s="77"/>
      <c r="PN295" s="77"/>
      <c r="PO295" s="77"/>
      <c r="PP295" s="77"/>
      <c r="PQ295" s="77"/>
      <c r="PR295" s="77"/>
      <c r="PS295" s="77"/>
      <c r="PT295" s="77"/>
      <c r="PU295" s="77"/>
      <c r="PV295" s="77"/>
      <c r="PW295" s="77"/>
      <c r="PX295" s="77"/>
      <c r="PY295" s="77"/>
      <c r="PZ295" s="77"/>
      <c r="QA295" s="77"/>
      <c r="QB295" s="77"/>
      <c r="QC295" s="77"/>
      <c r="QD295" s="77"/>
      <c r="QE295" s="77"/>
      <c r="QF295" s="77"/>
      <c r="QG295" s="77"/>
      <c r="QH295" s="77"/>
      <c r="QI295" s="77"/>
      <c r="QJ295" s="77"/>
      <c r="QK295" s="77"/>
      <c r="QL295" s="77"/>
      <c r="QM295" s="77"/>
      <c r="QN295" s="77"/>
      <c r="QO295" s="77"/>
      <c r="QP295" s="77"/>
      <c r="QQ295" s="77"/>
      <c r="QR295" s="77"/>
      <c r="QS295" s="77"/>
      <c r="QT295" s="77"/>
      <c r="QU295" s="77"/>
      <c r="QV295" s="77"/>
      <c r="QW295" s="77"/>
      <c r="QX295" s="77"/>
      <c r="QY295" s="77"/>
      <c r="QZ295" s="77"/>
      <c r="RA295" s="77"/>
      <c r="RB295" s="77"/>
      <c r="RC295" s="77"/>
      <c r="RD295" s="77"/>
      <c r="RE295" s="77"/>
      <c r="RF295" s="77"/>
      <c r="RG295" s="77"/>
      <c r="RH295" s="77"/>
      <c r="RI295" s="77"/>
      <c r="RJ295" s="77"/>
      <c r="RK295" s="77"/>
      <c r="RL295" s="77"/>
      <c r="RM295" s="77"/>
      <c r="RN295" s="77"/>
      <c r="RO295" s="77"/>
      <c r="RP295" s="77"/>
      <c r="RQ295" s="77"/>
      <c r="RR295" s="77"/>
      <c r="RS295" s="77"/>
      <c r="RT295" s="77"/>
      <c r="RU295" s="77"/>
      <c r="RV295" s="77"/>
      <c r="RW295" s="77"/>
      <c r="RX295" s="77"/>
      <c r="RY295" s="77"/>
      <c r="RZ295" s="77"/>
      <c r="SA295" s="77"/>
      <c r="SB295" s="77"/>
      <c r="SC295" s="77"/>
      <c r="SD295" s="77"/>
      <c r="SE295" s="77"/>
      <c r="SF295" s="77"/>
      <c r="SG295" s="77"/>
      <c r="SH295" s="77"/>
      <c r="SI295" s="77"/>
      <c r="SJ295" s="77"/>
      <c r="SK295" s="77"/>
      <c r="SL295" s="77"/>
      <c r="SM295" s="77"/>
      <c r="SN295" s="77"/>
      <c r="SO295" s="77"/>
      <c r="SP295" s="77"/>
      <c r="SQ295" s="77"/>
      <c r="SR295" s="77"/>
      <c r="SS295" s="77"/>
      <c r="ST295" s="77"/>
      <c r="SU295" s="77"/>
      <c r="SV295" s="77"/>
      <c r="SW295" s="77"/>
      <c r="SX295" s="77"/>
      <c r="SY295" s="77"/>
      <c r="SZ295" s="77"/>
      <c r="TA295" s="77"/>
      <c r="TB295" s="77"/>
      <c r="TC295" s="77"/>
      <c r="TD295" s="77"/>
      <c r="TE295" s="77"/>
      <c r="TF295" s="77"/>
      <c r="TG295" s="77"/>
      <c r="TH295" s="77"/>
      <c r="TI295" s="77"/>
      <c r="TJ295" s="77"/>
      <c r="TK295" s="77"/>
      <c r="TL295" s="77"/>
      <c r="TM295" s="77"/>
      <c r="TN295" s="77"/>
      <c r="TO295" s="77"/>
      <c r="TP295" s="77"/>
      <c r="TQ295" s="77"/>
      <c r="TR295" s="77"/>
      <c r="TS295" s="77"/>
      <c r="TT295" s="77"/>
      <c r="TU295" s="77"/>
      <c r="TV295" s="77"/>
      <c r="TW295" s="77"/>
      <c r="TX295" s="77"/>
      <c r="TY295" s="77"/>
      <c r="TZ295" s="77"/>
      <c r="UA295" s="77"/>
      <c r="UB295" s="77"/>
      <c r="UC295" s="77"/>
      <c r="UD295" s="77"/>
      <c r="UE295" s="77"/>
      <c r="UF295" s="77"/>
      <c r="UG295" s="77"/>
      <c r="UH295" s="77"/>
      <c r="UI295" s="77"/>
      <c r="UJ295" s="77"/>
      <c r="UK295" s="77"/>
      <c r="UL295" s="77"/>
      <c r="UM295" s="77"/>
      <c r="UN295" s="77"/>
      <c r="UO295" s="77"/>
      <c r="UP295" s="77"/>
      <c r="UQ295" s="77"/>
      <c r="UR295" s="77"/>
      <c r="US295" s="77"/>
      <c r="UT295" s="77"/>
      <c r="UU295" s="77"/>
      <c r="UV295" s="77"/>
      <c r="UW295" s="77"/>
      <c r="UX295" s="77"/>
      <c r="UY295" s="77"/>
      <c r="UZ295" s="77"/>
      <c r="VA295" s="77"/>
      <c r="VB295" s="77"/>
      <c r="VC295" s="77"/>
      <c r="VD295" s="77"/>
      <c r="VE295" s="77"/>
      <c r="VF295" s="77"/>
      <c r="VG295" s="77"/>
      <c r="VH295" s="77"/>
      <c r="VI295" s="77"/>
      <c r="VJ295" s="77"/>
      <c r="VK295" s="77"/>
      <c r="VL295" s="77"/>
      <c r="VM295" s="77"/>
      <c r="VN295" s="77"/>
      <c r="VO295" s="77"/>
      <c r="VP295" s="77"/>
      <c r="VQ295" s="77"/>
      <c r="VR295" s="77"/>
      <c r="VS295" s="77"/>
      <c r="VT295" s="77"/>
      <c r="VU295" s="77"/>
      <c r="VV295" s="77"/>
      <c r="VW295" s="77"/>
      <c r="VX295" s="77"/>
      <c r="VY295" s="77"/>
      <c r="VZ295" s="77"/>
      <c r="WA295" s="77"/>
      <c r="WB295" s="77"/>
      <c r="WC295" s="77"/>
      <c r="WD295" s="77"/>
      <c r="WE295" s="77"/>
      <c r="WF295" s="77"/>
      <c r="WG295" s="77"/>
      <c r="WH295" s="77"/>
      <c r="WI295" s="77"/>
      <c r="WJ295" s="77"/>
      <c r="WK295" s="77"/>
      <c r="WL295" s="77"/>
      <c r="WM295" s="77"/>
      <c r="WN295" s="77"/>
      <c r="WO295" s="77"/>
      <c r="WP295" s="77"/>
      <c r="WQ295" s="77"/>
      <c r="WR295" s="77"/>
      <c r="WS295" s="77"/>
      <c r="WT295" s="77"/>
      <c r="WU295" s="77"/>
      <c r="WV295" s="77"/>
      <c r="WW295" s="77"/>
      <c r="WX295" s="77"/>
      <c r="WY295" s="77"/>
      <c r="WZ295" s="77"/>
      <c r="XA295" s="77"/>
      <c r="XB295" s="77"/>
      <c r="XC295" s="77"/>
      <c r="XD295" s="77"/>
      <c r="XE295" s="77"/>
      <c r="XF295" s="77"/>
      <c r="XG295" s="77"/>
      <c r="XH295" s="77"/>
      <c r="XI295" s="77"/>
      <c r="XJ295" s="77"/>
      <c r="XK295" s="77"/>
      <c r="XL295" s="77"/>
      <c r="XM295" s="77"/>
      <c r="XN295" s="77"/>
      <c r="XO295" s="77"/>
      <c r="XP295" s="77"/>
      <c r="XQ295" s="77"/>
      <c r="XR295" s="77"/>
      <c r="XS295" s="77"/>
      <c r="XT295" s="77"/>
      <c r="XU295" s="77"/>
      <c r="XV295" s="77"/>
      <c r="XW295" s="77"/>
      <c r="XX295" s="77"/>
      <c r="XY295" s="77"/>
      <c r="XZ295" s="77"/>
      <c r="YA295" s="77"/>
      <c r="YB295" s="77"/>
      <c r="YC295" s="77"/>
      <c r="YD295" s="77"/>
      <c r="YE295" s="77"/>
      <c r="YF295" s="77"/>
      <c r="YG295" s="77"/>
      <c r="YH295" s="77"/>
      <c r="YI295" s="77"/>
      <c r="YJ295" s="77"/>
      <c r="YK295" s="77"/>
      <c r="YL295" s="77"/>
      <c r="YM295" s="77"/>
      <c r="YN295" s="77"/>
      <c r="YO295" s="77"/>
      <c r="YP295" s="77"/>
      <c r="YQ295" s="77"/>
      <c r="YR295" s="77"/>
      <c r="YS295" s="77"/>
      <c r="YT295" s="77"/>
      <c r="YU295" s="77"/>
      <c r="YV295" s="77"/>
      <c r="YW295" s="77"/>
      <c r="YX295" s="77"/>
      <c r="YY295" s="77"/>
      <c r="YZ295" s="77"/>
      <c r="ZA295" s="77"/>
      <c r="ZB295" s="77"/>
      <c r="ZC295" s="77"/>
      <c r="ZD295" s="77"/>
      <c r="ZE295" s="77"/>
      <c r="ZF295" s="77"/>
      <c r="ZG295" s="77"/>
      <c r="ZH295" s="77"/>
      <c r="ZI295" s="77"/>
      <c r="ZJ295" s="77"/>
      <c r="ZK295" s="77"/>
      <c r="ZL295" s="77"/>
      <c r="ZM295" s="77"/>
      <c r="ZN295" s="77"/>
      <c r="ZO295" s="77"/>
      <c r="ZP295" s="77"/>
      <c r="ZQ295" s="77"/>
      <c r="ZR295" s="77"/>
      <c r="ZS295" s="77"/>
      <c r="ZT295" s="77"/>
      <c r="ZU295" s="77"/>
      <c r="ZV295" s="77"/>
      <c r="ZW295" s="77"/>
      <c r="ZX295" s="77"/>
      <c r="ZY295" s="77"/>
      <c r="ZZ295" s="77"/>
      <c r="AAA295" s="77"/>
      <c r="AAB295" s="77"/>
      <c r="AAC295" s="77"/>
      <c r="AAD295" s="77"/>
      <c r="AAE295" s="77"/>
      <c r="AAF295" s="77"/>
      <c r="AAG295" s="77"/>
      <c r="AAH295" s="77"/>
      <c r="AAI295" s="77"/>
      <c r="AAJ295" s="77"/>
      <c r="AAK295" s="77"/>
      <c r="AAL295" s="77"/>
      <c r="AAM295" s="77"/>
      <c r="AAN295" s="77"/>
      <c r="AAO295" s="77"/>
      <c r="AAP295" s="77"/>
      <c r="AAQ295" s="77"/>
      <c r="AAR295" s="77"/>
      <c r="AAS295" s="77"/>
      <c r="AAT295" s="77"/>
      <c r="AAU295" s="77"/>
      <c r="AAV295" s="77"/>
      <c r="AAW295" s="77"/>
      <c r="AAX295" s="77"/>
      <c r="AAY295" s="77"/>
      <c r="AAZ295" s="77"/>
      <c r="ABA295" s="77"/>
      <c r="ABB295" s="77"/>
      <c r="ABC295" s="77"/>
      <c r="ABD295" s="77"/>
      <c r="ABE295" s="77"/>
      <c r="ABF295" s="77"/>
      <c r="ABG295" s="77"/>
      <c r="ABH295" s="77"/>
      <c r="ABI295" s="77"/>
      <c r="ABJ295" s="77"/>
      <c r="ABK295" s="77"/>
      <c r="ABL295" s="77"/>
      <c r="ABM295" s="77"/>
      <c r="ABN295" s="77"/>
      <c r="ABO295" s="77"/>
      <c r="ABP295" s="77"/>
      <c r="ABQ295" s="77"/>
      <c r="ABR295" s="77"/>
      <c r="ABS295" s="77"/>
      <c r="ABT295" s="77"/>
      <c r="ABU295" s="77"/>
      <c r="ABV295" s="77"/>
      <c r="ABW295" s="77"/>
      <c r="ABX295" s="77"/>
      <c r="ABY295" s="77"/>
      <c r="ABZ295" s="77"/>
      <c r="ACA295" s="77"/>
      <c r="ACB295" s="77"/>
      <c r="ACC295" s="77"/>
      <c r="ACD295" s="77"/>
      <c r="ACE295" s="77"/>
      <c r="ACF295" s="77"/>
      <c r="ACG295" s="77"/>
      <c r="ACH295" s="77"/>
      <c r="ACI295" s="77"/>
      <c r="ACJ295" s="77"/>
      <c r="ACK295" s="77"/>
      <c r="ACL295" s="77"/>
      <c r="ACM295" s="77"/>
      <c r="ACN295" s="77"/>
      <c r="ACO295" s="77"/>
      <c r="ACP295" s="77"/>
      <c r="ACQ295" s="77"/>
      <c r="ACR295" s="77"/>
      <c r="ACS295" s="77"/>
      <c r="ACT295" s="77"/>
      <c r="ACU295" s="77"/>
      <c r="ACV295" s="77"/>
      <c r="ACW295" s="77"/>
      <c r="ACX295" s="77"/>
      <c r="ACY295" s="77"/>
      <c r="ACZ295" s="77"/>
      <c r="ADA295" s="77"/>
      <c r="ADB295" s="77"/>
      <c r="ADC295" s="77"/>
      <c r="ADD295" s="77"/>
      <c r="ADE295" s="77"/>
      <c r="ADF295" s="77"/>
      <c r="ADG295" s="77"/>
      <c r="ADH295" s="77"/>
      <c r="ADI295" s="77"/>
      <c r="ADJ295" s="77"/>
      <c r="ADK295" s="77"/>
      <c r="ADL295" s="77"/>
      <c r="ADM295" s="77"/>
      <c r="ADN295" s="77"/>
      <c r="ADO295" s="77"/>
      <c r="ADP295" s="77"/>
      <c r="ADQ295" s="77"/>
      <c r="ADR295" s="77"/>
      <c r="ADS295" s="77"/>
      <c r="ADT295" s="77"/>
      <c r="ADU295" s="77"/>
      <c r="ADV295" s="77"/>
      <c r="ADW295" s="77"/>
      <c r="ADX295" s="77"/>
      <c r="ADY295" s="77"/>
      <c r="ADZ295" s="77"/>
      <c r="AEA295" s="77"/>
      <c r="AEB295" s="77"/>
      <c r="AEC295" s="77"/>
      <c r="AED295" s="77"/>
      <c r="AEE295" s="77"/>
      <c r="AEF295" s="77"/>
      <c r="AEG295" s="77"/>
      <c r="AEH295" s="77"/>
      <c r="AEI295" s="77"/>
      <c r="AEJ295" s="77"/>
      <c r="AEK295" s="77"/>
      <c r="AEL295" s="77"/>
      <c r="AEM295" s="77"/>
      <c r="AEN295" s="77"/>
      <c r="AEO295" s="77"/>
      <c r="AEP295" s="77"/>
      <c r="AEQ295" s="77"/>
      <c r="AER295" s="77"/>
      <c r="AES295" s="77"/>
      <c r="AET295" s="77"/>
      <c r="AEU295" s="77"/>
      <c r="AEV295" s="77"/>
      <c r="AEW295" s="77"/>
      <c r="AEX295" s="77"/>
      <c r="AEY295" s="77"/>
      <c r="AEZ295" s="77"/>
      <c r="AFA295" s="77"/>
      <c r="AFB295" s="77"/>
      <c r="AFC295" s="77"/>
      <c r="AFD295" s="77"/>
      <c r="AFE295" s="77"/>
      <c r="AFF295" s="77"/>
      <c r="AFG295" s="77"/>
      <c r="AFH295" s="77"/>
      <c r="AFI295" s="77"/>
      <c r="AFJ295" s="77"/>
      <c r="AFK295" s="77"/>
      <c r="AFL295" s="77"/>
      <c r="AFM295" s="77"/>
      <c r="AFN295" s="77"/>
      <c r="AFO295" s="77"/>
      <c r="AFP295" s="77"/>
      <c r="AFQ295" s="77"/>
      <c r="AFR295" s="77"/>
      <c r="AFS295" s="77"/>
      <c r="AFT295" s="77"/>
      <c r="AFU295" s="77"/>
      <c r="AFV295" s="77"/>
      <c r="AFW295" s="77"/>
      <c r="AFX295" s="77"/>
      <c r="AFY295" s="77"/>
      <c r="AFZ295" s="77"/>
      <c r="AGA295" s="77"/>
      <c r="AGB295" s="77"/>
      <c r="AGC295" s="77"/>
      <c r="AGD295" s="77"/>
      <c r="AGE295" s="77"/>
      <c r="AGF295" s="77"/>
      <c r="AGG295" s="77"/>
      <c r="AGH295" s="77"/>
      <c r="AGI295" s="77"/>
      <c r="AGJ295" s="77"/>
      <c r="AGK295" s="77"/>
      <c r="AGL295" s="77"/>
      <c r="AGM295" s="77"/>
      <c r="AGN295" s="77"/>
      <c r="AGO295" s="77"/>
      <c r="AGP295" s="77"/>
      <c r="AGQ295" s="77"/>
      <c r="AGR295" s="77"/>
      <c r="AGS295" s="77"/>
      <c r="AGT295" s="77"/>
      <c r="AGU295" s="77"/>
      <c r="AGV295" s="77"/>
      <c r="AGW295" s="77"/>
      <c r="AGX295" s="77"/>
      <c r="AGY295" s="77"/>
      <c r="AGZ295" s="77"/>
      <c r="AHA295" s="77"/>
      <c r="AHB295" s="77"/>
      <c r="AHC295" s="77"/>
      <c r="AHD295" s="77"/>
      <c r="AHE295" s="77"/>
      <c r="AHF295" s="77"/>
      <c r="AHG295" s="77"/>
      <c r="AHH295" s="77"/>
      <c r="AHI295" s="77"/>
      <c r="AHJ295" s="77"/>
      <c r="AHK295" s="77"/>
      <c r="AHL295" s="77"/>
      <c r="AHM295" s="77"/>
      <c r="AHN295" s="77"/>
      <c r="AHO295" s="77"/>
      <c r="AHP295" s="77"/>
      <c r="AHQ295" s="77"/>
      <c r="AHR295" s="77"/>
      <c r="AHS295" s="77"/>
      <c r="AHT295" s="77"/>
      <c r="AHU295" s="77"/>
      <c r="AHV295" s="77"/>
      <c r="AHW295" s="77"/>
      <c r="AHX295" s="77"/>
      <c r="AHY295" s="77"/>
      <c r="AHZ295" s="77"/>
      <c r="AIA295" s="77"/>
      <c r="AIB295" s="77"/>
      <c r="AIC295" s="77"/>
      <c r="AID295" s="77"/>
      <c r="AIE295" s="77"/>
      <c r="AIF295" s="77"/>
      <c r="AIG295" s="77"/>
      <c r="AIH295" s="77"/>
      <c r="AII295" s="77"/>
      <c r="AIJ295" s="77"/>
      <c r="AIK295" s="77"/>
      <c r="AIL295" s="77"/>
      <c r="AIM295" s="77"/>
      <c r="AIN295" s="77"/>
      <c r="AIO295" s="77"/>
      <c r="AIP295" s="77"/>
      <c r="AIQ295" s="77"/>
      <c r="AIR295" s="77"/>
      <c r="AIS295" s="77"/>
      <c r="AIT295" s="77"/>
      <c r="AIU295" s="77"/>
      <c r="AIV295" s="77"/>
      <c r="AIW295" s="77"/>
      <c r="AIX295" s="77"/>
      <c r="AIY295" s="77"/>
      <c r="AIZ295" s="77"/>
      <c r="AJA295" s="77"/>
      <c r="AJB295" s="77"/>
      <c r="AJC295" s="77"/>
      <c r="AJD295" s="77"/>
      <c r="AJE295" s="77"/>
      <c r="AJF295" s="77"/>
      <c r="AJG295" s="77"/>
      <c r="AJH295" s="77"/>
      <c r="AJI295" s="77"/>
      <c r="AJJ295" s="77"/>
      <c r="AJK295" s="77"/>
      <c r="AJL295" s="77"/>
      <c r="AJM295" s="77"/>
      <c r="AJN295" s="77"/>
      <c r="AJO295" s="77"/>
      <c r="AJP295" s="77"/>
      <c r="AJQ295" s="77"/>
      <c r="AJR295" s="77"/>
      <c r="AJS295" s="77"/>
      <c r="AJT295" s="77"/>
      <c r="AJU295" s="77"/>
      <c r="AJV295" s="77"/>
      <c r="AJW295" s="77"/>
      <c r="AJX295" s="77"/>
      <c r="AJY295" s="77"/>
      <c r="AJZ295" s="77"/>
      <c r="AKA295" s="77"/>
      <c r="AKB295" s="77"/>
      <c r="AKC295" s="77"/>
      <c r="AKD295" s="77"/>
      <c r="AKE295" s="77"/>
      <c r="AKF295" s="77"/>
      <c r="AKG295" s="77"/>
      <c r="AKH295" s="77"/>
      <c r="AKI295" s="77"/>
      <c r="AKJ295" s="77"/>
      <c r="AKK295" s="77"/>
      <c r="AKL295" s="77"/>
      <c r="AKM295" s="77"/>
      <c r="AKN295" s="77"/>
      <c r="AKO295" s="77"/>
      <c r="AKP295" s="77"/>
      <c r="AKQ295" s="77"/>
      <c r="AKR295" s="77"/>
      <c r="AKS295" s="77"/>
      <c r="AKT295" s="77"/>
      <c r="AKU295" s="77"/>
      <c r="AKV295" s="77"/>
      <c r="AKW295" s="77"/>
      <c r="AKX295" s="77"/>
      <c r="AKY295" s="77"/>
      <c r="AKZ295" s="77"/>
      <c r="ALA295" s="77"/>
      <c r="ALB295" s="77"/>
      <c r="ALC295" s="77"/>
      <c r="ALD295" s="77"/>
      <c r="ALE295" s="77"/>
      <c r="ALF295" s="77"/>
      <c r="ALG295" s="77"/>
      <c r="ALH295" s="77"/>
      <c r="ALI295" s="77"/>
      <c r="ALJ295" s="77"/>
      <c r="ALK295" s="77"/>
      <c r="ALL295" s="77"/>
      <c r="ALM295" s="77"/>
      <c r="ALN295" s="77"/>
      <c r="ALO295" s="77"/>
      <c r="ALP295" s="77"/>
      <c r="ALQ295" s="77"/>
      <c r="ALR295" s="77"/>
      <c r="ALS295" s="77"/>
      <c r="ALT295" s="77"/>
      <c r="ALU295" s="77"/>
      <c r="ALV295" s="77"/>
      <c r="ALW295" s="77"/>
      <c r="ALX295" s="77"/>
      <c r="ALY295" s="77"/>
      <c r="ALZ295" s="77"/>
      <c r="AMA295" s="77"/>
      <c r="AMB295" s="77"/>
      <c r="AMC295" s="77"/>
      <c r="AMD295" s="77"/>
      <c r="AME295" s="77"/>
      <c r="AMF295" s="77"/>
      <c r="AMG295" s="77"/>
      <c r="AMH295" s="77"/>
      <c r="AMI295" s="77"/>
      <c r="AMJ295" s="77"/>
    </row>
    <row r="296" customFormat="false" ht="12.85" hidden="false" customHeight="false" outlineLevel="0" collapsed="false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77"/>
      <c r="AK296" s="77"/>
      <c r="AL296" s="77"/>
      <c r="AM296" s="77"/>
      <c r="AN296" s="77"/>
      <c r="AO296" s="77"/>
      <c r="AP296" s="77"/>
      <c r="AQ296" s="77"/>
      <c r="AR296" s="77"/>
      <c r="AS296" s="77"/>
      <c r="AT296" s="77"/>
      <c r="AU296" s="77"/>
      <c r="AV296" s="77"/>
      <c r="AW296" s="77"/>
      <c r="AX296" s="77"/>
      <c r="AY296" s="77"/>
      <c r="AZ296" s="77"/>
      <c r="BA296" s="77"/>
      <c r="BB296" s="77"/>
      <c r="BC296" s="77"/>
      <c r="BD296" s="77"/>
      <c r="BE296" s="77"/>
      <c r="BF296" s="77"/>
      <c r="BG296" s="77"/>
      <c r="BH296" s="77"/>
      <c r="BI296" s="77"/>
      <c r="BJ296" s="77"/>
      <c r="BK296" s="77"/>
      <c r="BL296" s="77"/>
      <c r="BM296" s="77"/>
      <c r="BN296" s="77"/>
      <c r="BO296" s="77"/>
      <c r="BP296" s="77"/>
      <c r="BQ296" s="77"/>
      <c r="BR296" s="77"/>
      <c r="BS296" s="77"/>
      <c r="BT296" s="77"/>
      <c r="BU296" s="77"/>
      <c r="BV296" s="77"/>
      <c r="BW296" s="77"/>
      <c r="BX296" s="77"/>
      <c r="BY296" s="77"/>
      <c r="BZ296" s="77"/>
      <c r="CA296" s="77"/>
      <c r="CB296" s="77"/>
      <c r="CC296" s="77"/>
      <c r="CD296" s="77"/>
      <c r="CE296" s="77"/>
      <c r="CF296" s="77"/>
      <c r="CG296" s="77"/>
      <c r="CH296" s="77"/>
      <c r="CI296" s="77"/>
      <c r="CJ296" s="77"/>
      <c r="CK296" s="77"/>
      <c r="CL296" s="77"/>
      <c r="CM296" s="77"/>
      <c r="CN296" s="77"/>
      <c r="CO296" s="77"/>
      <c r="CP296" s="77"/>
      <c r="CQ296" s="77"/>
      <c r="CR296" s="77"/>
      <c r="CS296" s="77"/>
      <c r="CT296" s="77"/>
      <c r="CU296" s="77"/>
      <c r="CV296" s="77"/>
      <c r="CW296" s="77"/>
      <c r="CX296" s="77"/>
      <c r="CY296" s="77"/>
      <c r="CZ296" s="77"/>
      <c r="DA296" s="77"/>
      <c r="DB296" s="77"/>
      <c r="DC296" s="77"/>
      <c r="DD296" s="77"/>
      <c r="DE296" s="77"/>
      <c r="DF296" s="77"/>
      <c r="DG296" s="77"/>
      <c r="DH296" s="77"/>
      <c r="DI296" s="77"/>
      <c r="DJ296" s="77"/>
      <c r="DK296" s="77"/>
      <c r="DL296" s="77"/>
      <c r="DM296" s="77"/>
      <c r="DN296" s="77"/>
      <c r="DO296" s="77"/>
      <c r="DP296" s="77"/>
      <c r="DQ296" s="77"/>
      <c r="DR296" s="77"/>
      <c r="DS296" s="77"/>
      <c r="DT296" s="77"/>
      <c r="DU296" s="77"/>
      <c r="DV296" s="77"/>
      <c r="DW296" s="77"/>
      <c r="DX296" s="77"/>
      <c r="DY296" s="77"/>
      <c r="DZ296" s="77"/>
      <c r="EA296" s="77"/>
      <c r="EB296" s="77"/>
      <c r="EC296" s="77"/>
      <c r="ED296" s="77"/>
      <c r="EE296" s="77"/>
      <c r="EF296" s="77"/>
      <c r="EG296" s="77"/>
      <c r="EH296" s="77"/>
      <c r="EI296" s="77"/>
      <c r="EJ296" s="77"/>
      <c r="EK296" s="77"/>
      <c r="EL296" s="77"/>
      <c r="EM296" s="77"/>
      <c r="EN296" s="77"/>
      <c r="EO296" s="77"/>
      <c r="EP296" s="77"/>
      <c r="EQ296" s="77"/>
      <c r="ER296" s="77"/>
      <c r="ES296" s="77"/>
      <c r="ET296" s="77"/>
      <c r="EU296" s="77"/>
      <c r="EV296" s="77"/>
      <c r="EW296" s="77"/>
      <c r="EX296" s="77"/>
      <c r="EY296" s="77"/>
      <c r="EZ296" s="77"/>
      <c r="FA296" s="77"/>
      <c r="FB296" s="77"/>
      <c r="FC296" s="77"/>
      <c r="FD296" s="77"/>
      <c r="FE296" s="77"/>
      <c r="FF296" s="77"/>
      <c r="FG296" s="77"/>
      <c r="FH296" s="77"/>
      <c r="FI296" s="77"/>
      <c r="FJ296" s="77"/>
      <c r="FK296" s="77"/>
      <c r="FL296" s="77"/>
      <c r="FM296" s="77"/>
      <c r="FN296" s="77"/>
      <c r="FO296" s="77"/>
      <c r="FP296" s="77"/>
      <c r="FQ296" s="77"/>
      <c r="FR296" s="77"/>
      <c r="FS296" s="77"/>
      <c r="FT296" s="77"/>
      <c r="FU296" s="77"/>
      <c r="FV296" s="77"/>
      <c r="FW296" s="77"/>
      <c r="FX296" s="77"/>
      <c r="FY296" s="77"/>
      <c r="FZ296" s="77"/>
      <c r="GA296" s="77"/>
      <c r="GB296" s="77"/>
      <c r="GC296" s="77"/>
      <c r="GD296" s="77"/>
      <c r="GE296" s="77"/>
      <c r="GF296" s="77"/>
      <c r="GG296" s="77"/>
      <c r="GH296" s="77"/>
      <c r="GI296" s="77"/>
      <c r="GJ296" s="77"/>
      <c r="GK296" s="77"/>
      <c r="GL296" s="77"/>
      <c r="GM296" s="77"/>
      <c r="GN296" s="77"/>
      <c r="GO296" s="77"/>
      <c r="GP296" s="77"/>
      <c r="GQ296" s="77"/>
      <c r="GR296" s="77"/>
      <c r="GS296" s="77"/>
      <c r="GT296" s="77"/>
      <c r="GU296" s="77"/>
      <c r="GV296" s="77"/>
      <c r="GW296" s="77"/>
      <c r="GX296" s="77"/>
      <c r="GY296" s="77"/>
      <c r="GZ296" s="77"/>
      <c r="HA296" s="77"/>
      <c r="HB296" s="77"/>
      <c r="HC296" s="77"/>
      <c r="HD296" s="77"/>
      <c r="HE296" s="77"/>
      <c r="HF296" s="77"/>
      <c r="HG296" s="77"/>
      <c r="HH296" s="77"/>
      <c r="HI296" s="77"/>
      <c r="HJ296" s="77"/>
      <c r="HK296" s="77"/>
      <c r="HL296" s="77"/>
      <c r="HM296" s="77"/>
      <c r="HN296" s="77"/>
      <c r="HO296" s="77"/>
      <c r="HP296" s="77"/>
      <c r="HQ296" s="77"/>
      <c r="HR296" s="77"/>
      <c r="HS296" s="77"/>
      <c r="HT296" s="77"/>
      <c r="HU296" s="77"/>
      <c r="HV296" s="77"/>
      <c r="HW296" s="77"/>
      <c r="HX296" s="77"/>
      <c r="HY296" s="77"/>
      <c r="HZ296" s="77"/>
      <c r="IA296" s="77"/>
      <c r="IB296" s="77"/>
      <c r="IC296" s="77"/>
      <c r="ID296" s="77"/>
      <c r="IE296" s="77"/>
      <c r="IF296" s="77"/>
      <c r="IG296" s="77"/>
      <c r="IH296" s="77"/>
      <c r="II296" s="77"/>
      <c r="IJ296" s="77"/>
      <c r="IK296" s="77"/>
      <c r="IL296" s="77"/>
      <c r="IM296" s="77"/>
      <c r="IN296" s="77"/>
      <c r="IO296" s="77"/>
      <c r="IP296" s="77"/>
      <c r="IQ296" s="77"/>
      <c r="IR296" s="77"/>
      <c r="IS296" s="77"/>
      <c r="IT296" s="77"/>
      <c r="IU296" s="77"/>
      <c r="IV296" s="77"/>
      <c r="IW296" s="77"/>
      <c r="IX296" s="77"/>
      <c r="IY296" s="77"/>
      <c r="IZ296" s="77"/>
      <c r="JA296" s="77"/>
      <c r="JB296" s="77"/>
      <c r="JC296" s="77"/>
      <c r="JD296" s="77"/>
      <c r="JE296" s="77"/>
      <c r="JF296" s="77"/>
      <c r="JG296" s="77"/>
      <c r="JH296" s="77"/>
      <c r="JI296" s="77"/>
      <c r="JJ296" s="77"/>
      <c r="JK296" s="77"/>
      <c r="JL296" s="77"/>
      <c r="JM296" s="77"/>
      <c r="JN296" s="77"/>
      <c r="JO296" s="77"/>
      <c r="JP296" s="77"/>
      <c r="JQ296" s="77"/>
      <c r="JR296" s="77"/>
      <c r="JS296" s="77"/>
      <c r="JT296" s="77"/>
      <c r="JU296" s="77"/>
      <c r="JV296" s="77"/>
      <c r="JW296" s="77"/>
      <c r="JX296" s="77"/>
      <c r="JY296" s="77"/>
      <c r="JZ296" s="77"/>
      <c r="KA296" s="77"/>
      <c r="KB296" s="77"/>
      <c r="KC296" s="77"/>
      <c r="KD296" s="77"/>
      <c r="KE296" s="77"/>
      <c r="KF296" s="77"/>
      <c r="KG296" s="77"/>
      <c r="KH296" s="77"/>
      <c r="KI296" s="77"/>
      <c r="KJ296" s="77"/>
      <c r="KK296" s="77"/>
      <c r="KL296" s="77"/>
      <c r="KM296" s="77"/>
      <c r="KN296" s="77"/>
      <c r="KO296" s="77"/>
      <c r="KP296" s="77"/>
      <c r="KQ296" s="77"/>
      <c r="KR296" s="77"/>
      <c r="KS296" s="77"/>
      <c r="KT296" s="77"/>
      <c r="KU296" s="77"/>
      <c r="KV296" s="77"/>
      <c r="KW296" s="77"/>
      <c r="KX296" s="77"/>
      <c r="KY296" s="77"/>
      <c r="KZ296" s="77"/>
      <c r="LA296" s="77"/>
      <c r="LB296" s="77"/>
      <c r="LC296" s="77"/>
      <c r="LD296" s="77"/>
      <c r="LE296" s="77"/>
      <c r="LF296" s="77"/>
      <c r="LG296" s="77"/>
      <c r="LH296" s="77"/>
      <c r="LI296" s="77"/>
      <c r="LJ296" s="77"/>
      <c r="LK296" s="77"/>
      <c r="LL296" s="77"/>
      <c r="LM296" s="77"/>
      <c r="LN296" s="77"/>
      <c r="LO296" s="77"/>
      <c r="LP296" s="77"/>
      <c r="LQ296" s="77"/>
      <c r="LR296" s="77"/>
      <c r="LS296" s="77"/>
      <c r="LT296" s="77"/>
      <c r="LU296" s="77"/>
      <c r="LV296" s="77"/>
      <c r="LW296" s="77"/>
      <c r="LX296" s="77"/>
      <c r="LY296" s="77"/>
      <c r="LZ296" s="77"/>
      <c r="MA296" s="77"/>
      <c r="MB296" s="77"/>
      <c r="MC296" s="77"/>
      <c r="MD296" s="77"/>
      <c r="ME296" s="77"/>
      <c r="MF296" s="77"/>
      <c r="MG296" s="77"/>
      <c r="MH296" s="77"/>
      <c r="MI296" s="77"/>
      <c r="MJ296" s="77"/>
      <c r="MK296" s="77"/>
      <c r="ML296" s="77"/>
      <c r="MM296" s="77"/>
      <c r="MN296" s="77"/>
      <c r="MO296" s="77"/>
      <c r="MP296" s="77"/>
      <c r="MQ296" s="77"/>
      <c r="MR296" s="77"/>
      <c r="MS296" s="77"/>
      <c r="MT296" s="77"/>
      <c r="MU296" s="77"/>
      <c r="MV296" s="77"/>
      <c r="MW296" s="77"/>
      <c r="MX296" s="77"/>
      <c r="MY296" s="77"/>
      <c r="MZ296" s="77"/>
      <c r="NA296" s="77"/>
      <c r="NB296" s="77"/>
      <c r="NC296" s="77"/>
      <c r="ND296" s="77"/>
      <c r="NE296" s="77"/>
      <c r="NF296" s="77"/>
      <c r="NG296" s="77"/>
      <c r="NH296" s="77"/>
      <c r="NI296" s="77"/>
      <c r="NJ296" s="77"/>
      <c r="NK296" s="77"/>
      <c r="NL296" s="77"/>
      <c r="NM296" s="77"/>
      <c r="NN296" s="77"/>
      <c r="NO296" s="77"/>
      <c r="NP296" s="77"/>
      <c r="NQ296" s="77"/>
      <c r="NR296" s="77"/>
      <c r="NS296" s="77"/>
      <c r="NT296" s="77"/>
      <c r="NU296" s="77"/>
      <c r="NV296" s="77"/>
      <c r="NW296" s="77"/>
      <c r="NX296" s="77"/>
      <c r="NY296" s="77"/>
      <c r="NZ296" s="77"/>
      <c r="OA296" s="77"/>
      <c r="OB296" s="77"/>
      <c r="OC296" s="77"/>
      <c r="OD296" s="77"/>
      <c r="OE296" s="77"/>
      <c r="OF296" s="77"/>
      <c r="OG296" s="77"/>
      <c r="OH296" s="77"/>
      <c r="OI296" s="77"/>
      <c r="OJ296" s="77"/>
      <c r="OK296" s="77"/>
      <c r="OL296" s="77"/>
      <c r="OM296" s="77"/>
      <c r="ON296" s="77"/>
      <c r="OO296" s="77"/>
      <c r="OP296" s="77"/>
      <c r="OQ296" s="77"/>
      <c r="OR296" s="77"/>
      <c r="OS296" s="77"/>
      <c r="OT296" s="77"/>
      <c r="OU296" s="77"/>
      <c r="OV296" s="77"/>
      <c r="OW296" s="77"/>
      <c r="OX296" s="77"/>
      <c r="OY296" s="77"/>
      <c r="OZ296" s="77"/>
      <c r="PA296" s="77"/>
      <c r="PB296" s="77"/>
      <c r="PC296" s="77"/>
      <c r="PD296" s="77"/>
      <c r="PE296" s="77"/>
      <c r="PF296" s="77"/>
      <c r="PG296" s="77"/>
      <c r="PH296" s="77"/>
      <c r="PI296" s="77"/>
      <c r="PJ296" s="77"/>
      <c r="PK296" s="77"/>
      <c r="PL296" s="77"/>
      <c r="PM296" s="77"/>
      <c r="PN296" s="77"/>
      <c r="PO296" s="77"/>
      <c r="PP296" s="77"/>
      <c r="PQ296" s="77"/>
      <c r="PR296" s="77"/>
      <c r="PS296" s="77"/>
      <c r="PT296" s="77"/>
      <c r="PU296" s="77"/>
      <c r="PV296" s="77"/>
      <c r="PW296" s="77"/>
      <c r="PX296" s="77"/>
      <c r="PY296" s="77"/>
      <c r="PZ296" s="77"/>
      <c r="QA296" s="77"/>
      <c r="QB296" s="77"/>
      <c r="QC296" s="77"/>
      <c r="QD296" s="77"/>
      <c r="QE296" s="77"/>
      <c r="QF296" s="77"/>
      <c r="QG296" s="77"/>
      <c r="QH296" s="77"/>
      <c r="QI296" s="77"/>
      <c r="QJ296" s="77"/>
      <c r="QK296" s="77"/>
      <c r="QL296" s="77"/>
      <c r="QM296" s="77"/>
      <c r="QN296" s="77"/>
      <c r="QO296" s="77"/>
      <c r="QP296" s="77"/>
      <c r="QQ296" s="77"/>
      <c r="QR296" s="77"/>
      <c r="QS296" s="77"/>
      <c r="QT296" s="77"/>
      <c r="QU296" s="77"/>
      <c r="QV296" s="77"/>
      <c r="QW296" s="77"/>
      <c r="QX296" s="77"/>
      <c r="QY296" s="77"/>
      <c r="QZ296" s="77"/>
      <c r="RA296" s="77"/>
      <c r="RB296" s="77"/>
      <c r="RC296" s="77"/>
      <c r="RD296" s="77"/>
      <c r="RE296" s="77"/>
      <c r="RF296" s="77"/>
      <c r="RG296" s="77"/>
      <c r="RH296" s="77"/>
      <c r="RI296" s="77"/>
      <c r="RJ296" s="77"/>
      <c r="RK296" s="77"/>
      <c r="RL296" s="77"/>
      <c r="RM296" s="77"/>
      <c r="RN296" s="77"/>
      <c r="RO296" s="77"/>
      <c r="RP296" s="77"/>
      <c r="RQ296" s="77"/>
      <c r="RR296" s="77"/>
      <c r="RS296" s="77"/>
      <c r="RT296" s="77"/>
      <c r="RU296" s="77"/>
      <c r="RV296" s="77"/>
      <c r="RW296" s="77"/>
      <c r="RX296" s="77"/>
      <c r="RY296" s="77"/>
      <c r="RZ296" s="77"/>
      <c r="SA296" s="77"/>
      <c r="SB296" s="77"/>
      <c r="SC296" s="77"/>
      <c r="SD296" s="77"/>
      <c r="SE296" s="77"/>
      <c r="SF296" s="77"/>
      <c r="SG296" s="77"/>
      <c r="SH296" s="77"/>
      <c r="SI296" s="77"/>
      <c r="SJ296" s="77"/>
      <c r="SK296" s="77"/>
      <c r="SL296" s="77"/>
      <c r="SM296" s="77"/>
      <c r="SN296" s="77"/>
      <c r="SO296" s="77"/>
      <c r="SP296" s="77"/>
      <c r="SQ296" s="77"/>
      <c r="SR296" s="77"/>
      <c r="SS296" s="77"/>
      <c r="ST296" s="77"/>
      <c r="SU296" s="77"/>
      <c r="SV296" s="77"/>
      <c r="SW296" s="77"/>
      <c r="SX296" s="77"/>
      <c r="SY296" s="77"/>
      <c r="SZ296" s="77"/>
      <c r="TA296" s="77"/>
      <c r="TB296" s="77"/>
      <c r="TC296" s="77"/>
      <c r="TD296" s="77"/>
      <c r="TE296" s="77"/>
      <c r="TF296" s="77"/>
      <c r="TG296" s="77"/>
      <c r="TH296" s="77"/>
      <c r="TI296" s="77"/>
      <c r="TJ296" s="77"/>
      <c r="TK296" s="77"/>
      <c r="TL296" s="77"/>
      <c r="TM296" s="77"/>
      <c r="TN296" s="77"/>
      <c r="TO296" s="77"/>
      <c r="TP296" s="77"/>
      <c r="TQ296" s="77"/>
      <c r="TR296" s="77"/>
      <c r="TS296" s="77"/>
      <c r="TT296" s="77"/>
      <c r="TU296" s="77"/>
      <c r="TV296" s="77"/>
      <c r="TW296" s="77"/>
      <c r="TX296" s="77"/>
      <c r="TY296" s="77"/>
      <c r="TZ296" s="77"/>
      <c r="UA296" s="77"/>
      <c r="UB296" s="77"/>
      <c r="UC296" s="77"/>
      <c r="UD296" s="77"/>
      <c r="UE296" s="77"/>
      <c r="UF296" s="77"/>
      <c r="UG296" s="77"/>
      <c r="UH296" s="77"/>
      <c r="UI296" s="77"/>
      <c r="UJ296" s="77"/>
      <c r="UK296" s="77"/>
      <c r="UL296" s="77"/>
      <c r="UM296" s="77"/>
      <c r="UN296" s="77"/>
      <c r="UO296" s="77"/>
      <c r="UP296" s="77"/>
      <c r="UQ296" s="77"/>
      <c r="UR296" s="77"/>
      <c r="US296" s="77"/>
      <c r="UT296" s="77"/>
      <c r="UU296" s="77"/>
      <c r="UV296" s="77"/>
      <c r="UW296" s="77"/>
      <c r="UX296" s="77"/>
      <c r="UY296" s="77"/>
      <c r="UZ296" s="77"/>
      <c r="VA296" s="77"/>
      <c r="VB296" s="77"/>
      <c r="VC296" s="77"/>
      <c r="VD296" s="77"/>
      <c r="VE296" s="77"/>
      <c r="VF296" s="77"/>
      <c r="VG296" s="77"/>
      <c r="VH296" s="77"/>
      <c r="VI296" s="77"/>
      <c r="VJ296" s="77"/>
      <c r="VK296" s="77"/>
      <c r="VL296" s="77"/>
      <c r="VM296" s="77"/>
      <c r="VN296" s="77"/>
      <c r="VO296" s="77"/>
      <c r="VP296" s="77"/>
      <c r="VQ296" s="77"/>
      <c r="VR296" s="77"/>
      <c r="VS296" s="77"/>
      <c r="VT296" s="77"/>
      <c r="VU296" s="77"/>
      <c r="VV296" s="77"/>
      <c r="VW296" s="77"/>
      <c r="VX296" s="77"/>
      <c r="VY296" s="77"/>
      <c r="VZ296" s="77"/>
      <c r="WA296" s="77"/>
      <c r="WB296" s="77"/>
      <c r="WC296" s="77"/>
      <c r="WD296" s="77"/>
      <c r="WE296" s="77"/>
      <c r="WF296" s="77"/>
      <c r="WG296" s="77"/>
      <c r="WH296" s="77"/>
      <c r="WI296" s="77"/>
      <c r="WJ296" s="77"/>
      <c r="WK296" s="77"/>
      <c r="WL296" s="77"/>
      <c r="WM296" s="77"/>
      <c r="WN296" s="77"/>
      <c r="WO296" s="77"/>
      <c r="WP296" s="77"/>
      <c r="WQ296" s="77"/>
      <c r="WR296" s="77"/>
      <c r="WS296" s="77"/>
      <c r="WT296" s="77"/>
      <c r="WU296" s="77"/>
      <c r="WV296" s="77"/>
      <c r="WW296" s="77"/>
      <c r="WX296" s="77"/>
      <c r="WY296" s="77"/>
      <c r="WZ296" s="77"/>
      <c r="XA296" s="77"/>
      <c r="XB296" s="77"/>
      <c r="XC296" s="77"/>
      <c r="XD296" s="77"/>
      <c r="XE296" s="77"/>
      <c r="XF296" s="77"/>
      <c r="XG296" s="77"/>
      <c r="XH296" s="77"/>
      <c r="XI296" s="77"/>
      <c r="XJ296" s="77"/>
      <c r="XK296" s="77"/>
      <c r="XL296" s="77"/>
      <c r="XM296" s="77"/>
      <c r="XN296" s="77"/>
      <c r="XO296" s="77"/>
      <c r="XP296" s="77"/>
      <c r="XQ296" s="77"/>
      <c r="XR296" s="77"/>
      <c r="XS296" s="77"/>
      <c r="XT296" s="77"/>
      <c r="XU296" s="77"/>
      <c r="XV296" s="77"/>
      <c r="XW296" s="77"/>
      <c r="XX296" s="77"/>
      <c r="XY296" s="77"/>
      <c r="XZ296" s="77"/>
      <c r="YA296" s="77"/>
      <c r="YB296" s="77"/>
      <c r="YC296" s="77"/>
      <c r="YD296" s="77"/>
      <c r="YE296" s="77"/>
      <c r="YF296" s="77"/>
      <c r="YG296" s="77"/>
      <c r="YH296" s="77"/>
      <c r="YI296" s="77"/>
      <c r="YJ296" s="77"/>
      <c r="YK296" s="77"/>
      <c r="YL296" s="77"/>
      <c r="YM296" s="77"/>
      <c r="YN296" s="77"/>
      <c r="YO296" s="77"/>
      <c r="YP296" s="77"/>
      <c r="YQ296" s="77"/>
      <c r="YR296" s="77"/>
      <c r="YS296" s="77"/>
      <c r="YT296" s="77"/>
      <c r="YU296" s="77"/>
      <c r="YV296" s="77"/>
      <c r="YW296" s="77"/>
      <c r="YX296" s="77"/>
      <c r="YY296" s="77"/>
      <c r="YZ296" s="77"/>
      <c r="ZA296" s="77"/>
      <c r="ZB296" s="77"/>
      <c r="ZC296" s="77"/>
      <c r="ZD296" s="77"/>
      <c r="ZE296" s="77"/>
      <c r="ZF296" s="77"/>
      <c r="ZG296" s="77"/>
      <c r="ZH296" s="77"/>
      <c r="ZI296" s="77"/>
      <c r="ZJ296" s="77"/>
      <c r="ZK296" s="77"/>
      <c r="ZL296" s="77"/>
      <c r="ZM296" s="77"/>
      <c r="ZN296" s="77"/>
      <c r="ZO296" s="77"/>
      <c r="ZP296" s="77"/>
      <c r="ZQ296" s="77"/>
      <c r="ZR296" s="77"/>
      <c r="ZS296" s="77"/>
      <c r="ZT296" s="77"/>
      <c r="ZU296" s="77"/>
      <c r="ZV296" s="77"/>
      <c r="ZW296" s="77"/>
      <c r="ZX296" s="77"/>
      <c r="ZY296" s="77"/>
      <c r="ZZ296" s="77"/>
      <c r="AAA296" s="77"/>
      <c r="AAB296" s="77"/>
      <c r="AAC296" s="77"/>
      <c r="AAD296" s="77"/>
      <c r="AAE296" s="77"/>
      <c r="AAF296" s="77"/>
      <c r="AAG296" s="77"/>
      <c r="AAH296" s="77"/>
      <c r="AAI296" s="77"/>
      <c r="AAJ296" s="77"/>
      <c r="AAK296" s="77"/>
      <c r="AAL296" s="77"/>
      <c r="AAM296" s="77"/>
      <c r="AAN296" s="77"/>
      <c r="AAO296" s="77"/>
      <c r="AAP296" s="77"/>
      <c r="AAQ296" s="77"/>
      <c r="AAR296" s="77"/>
      <c r="AAS296" s="77"/>
      <c r="AAT296" s="77"/>
      <c r="AAU296" s="77"/>
      <c r="AAV296" s="77"/>
      <c r="AAW296" s="77"/>
      <c r="AAX296" s="77"/>
      <c r="AAY296" s="77"/>
      <c r="AAZ296" s="77"/>
      <c r="ABA296" s="77"/>
      <c r="ABB296" s="77"/>
      <c r="ABC296" s="77"/>
      <c r="ABD296" s="77"/>
      <c r="ABE296" s="77"/>
      <c r="ABF296" s="77"/>
      <c r="ABG296" s="77"/>
      <c r="ABH296" s="77"/>
      <c r="ABI296" s="77"/>
      <c r="ABJ296" s="77"/>
      <c r="ABK296" s="77"/>
      <c r="ABL296" s="77"/>
      <c r="ABM296" s="77"/>
      <c r="ABN296" s="77"/>
      <c r="ABO296" s="77"/>
      <c r="ABP296" s="77"/>
      <c r="ABQ296" s="77"/>
      <c r="ABR296" s="77"/>
      <c r="ABS296" s="77"/>
      <c r="ABT296" s="77"/>
      <c r="ABU296" s="77"/>
      <c r="ABV296" s="77"/>
      <c r="ABW296" s="77"/>
      <c r="ABX296" s="77"/>
      <c r="ABY296" s="77"/>
      <c r="ABZ296" s="77"/>
      <c r="ACA296" s="77"/>
      <c r="ACB296" s="77"/>
      <c r="ACC296" s="77"/>
      <c r="ACD296" s="77"/>
      <c r="ACE296" s="77"/>
      <c r="ACF296" s="77"/>
      <c r="ACG296" s="77"/>
      <c r="ACH296" s="77"/>
      <c r="ACI296" s="77"/>
      <c r="ACJ296" s="77"/>
      <c r="ACK296" s="77"/>
      <c r="ACL296" s="77"/>
      <c r="ACM296" s="77"/>
      <c r="ACN296" s="77"/>
      <c r="ACO296" s="77"/>
      <c r="ACP296" s="77"/>
      <c r="ACQ296" s="77"/>
      <c r="ACR296" s="77"/>
      <c r="ACS296" s="77"/>
      <c r="ACT296" s="77"/>
      <c r="ACU296" s="77"/>
      <c r="ACV296" s="77"/>
      <c r="ACW296" s="77"/>
      <c r="ACX296" s="77"/>
      <c r="ACY296" s="77"/>
      <c r="ACZ296" s="77"/>
      <c r="ADA296" s="77"/>
      <c r="ADB296" s="77"/>
      <c r="ADC296" s="77"/>
      <c r="ADD296" s="77"/>
      <c r="ADE296" s="77"/>
      <c r="ADF296" s="77"/>
      <c r="ADG296" s="77"/>
      <c r="ADH296" s="77"/>
      <c r="ADI296" s="77"/>
      <c r="ADJ296" s="77"/>
      <c r="ADK296" s="77"/>
      <c r="ADL296" s="77"/>
      <c r="ADM296" s="77"/>
      <c r="ADN296" s="77"/>
      <c r="ADO296" s="77"/>
      <c r="ADP296" s="77"/>
      <c r="ADQ296" s="77"/>
      <c r="ADR296" s="77"/>
      <c r="ADS296" s="77"/>
      <c r="ADT296" s="77"/>
      <c r="ADU296" s="77"/>
      <c r="ADV296" s="77"/>
      <c r="ADW296" s="77"/>
      <c r="ADX296" s="77"/>
      <c r="ADY296" s="77"/>
      <c r="ADZ296" s="77"/>
      <c r="AEA296" s="77"/>
      <c r="AEB296" s="77"/>
      <c r="AEC296" s="77"/>
      <c r="AED296" s="77"/>
      <c r="AEE296" s="77"/>
      <c r="AEF296" s="77"/>
      <c r="AEG296" s="77"/>
      <c r="AEH296" s="77"/>
      <c r="AEI296" s="77"/>
      <c r="AEJ296" s="77"/>
      <c r="AEK296" s="77"/>
      <c r="AEL296" s="77"/>
      <c r="AEM296" s="77"/>
      <c r="AEN296" s="77"/>
      <c r="AEO296" s="77"/>
      <c r="AEP296" s="77"/>
      <c r="AEQ296" s="77"/>
      <c r="AER296" s="77"/>
      <c r="AES296" s="77"/>
      <c r="AET296" s="77"/>
      <c r="AEU296" s="77"/>
      <c r="AEV296" s="77"/>
      <c r="AEW296" s="77"/>
      <c r="AEX296" s="77"/>
      <c r="AEY296" s="77"/>
      <c r="AEZ296" s="77"/>
      <c r="AFA296" s="77"/>
      <c r="AFB296" s="77"/>
      <c r="AFC296" s="77"/>
      <c r="AFD296" s="77"/>
      <c r="AFE296" s="77"/>
      <c r="AFF296" s="77"/>
      <c r="AFG296" s="77"/>
      <c r="AFH296" s="77"/>
      <c r="AFI296" s="77"/>
      <c r="AFJ296" s="77"/>
      <c r="AFK296" s="77"/>
      <c r="AFL296" s="77"/>
      <c r="AFM296" s="77"/>
      <c r="AFN296" s="77"/>
      <c r="AFO296" s="77"/>
      <c r="AFP296" s="77"/>
      <c r="AFQ296" s="77"/>
      <c r="AFR296" s="77"/>
      <c r="AFS296" s="77"/>
      <c r="AFT296" s="77"/>
      <c r="AFU296" s="77"/>
      <c r="AFV296" s="77"/>
      <c r="AFW296" s="77"/>
      <c r="AFX296" s="77"/>
      <c r="AFY296" s="77"/>
      <c r="AFZ296" s="77"/>
      <c r="AGA296" s="77"/>
      <c r="AGB296" s="77"/>
      <c r="AGC296" s="77"/>
      <c r="AGD296" s="77"/>
      <c r="AGE296" s="77"/>
      <c r="AGF296" s="77"/>
      <c r="AGG296" s="77"/>
      <c r="AGH296" s="77"/>
      <c r="AGI296" s="77"/>
      <c r="AGJ296" s="77"/>
      <c r="AGK296" s="77"/>
      <c r="AGL296" s="77"/>
      <c r="AGM296" s="77"/>
      <c r="AGN296" s="77"/>
      <c r="AGO296" s="77"/>
      <c r="AGP296" s="77"/>
      <c r="AGQ296" s="77"/>
      <c r="AGR296" s="77"/>
      <c r="AGS296" s="77"/>
      <c r="AGT296" s="77"/>
      <c r="AGU296" s="77"/>
      <c r="AGV296" s="77"/>
      <c r="AGW296" s="77"/>
      <c r="AGX296" s="77"/>
      <c r="AGY296" s="77"/>
      <c r="AGZ296" s="77"/>
      <c r="AHA296" s="77"/>
      <c r="AHB296" s="77"/>
      <c r="AHC296" s="77"/>
      <c r="AHD296" s="77"/>
      <c r="AHE296" s="77"/>
      <c r="AHF296" s="77"/>
      <c r="AHG296" s="77"/>
      <c r="AHH296" s="77"/>
      <c r="AHI296" s="77"/>
      <c r="AHJ296" s="77"/>
      <c r="AHK296" s="77"/>
      <c r="AHL296" s="77"/>
      <c r="AHM296" s="77"/>
      <c r="AHN296" s="77"/>
      <c r="AHO296" s="77"/>
      <c r="AHP296" s="77"/>
      <c r="AHQ296" s="77"/>
      <c r="AHR296" s="77"/>
      <c r="AHS296" s="77"/>
      <c r="AHT296" s="77"/>
      <c r="AHU296" s="77"/>
      <c r="AHV296" s="77"/>
      <c r="AHW296" s="77"/>
      <c r="AHX296" s="77"/>
      <c r="AHY296" s="77"/>
      <c r="AHZ296" s="77"/>
      <c r="AIA296" s="77"/>
      <c r="AIB296" s="77"/>
      <c r="AIC296" s="77"/>
      <c r="AID296" s="77"/>
      <c r="AIE296" s="77"/>
      <c r="AIF296" s="77"/>
      <c r="AIG296" s="77"/>
      <c r="AIH296" s="77"/>
      <c r="AII296" s="77"/>
      <c r="AIJ296" s="77"/>
      <c r="AIK296" s="77"/>
      <c r="AIL296" s="77"/>
      <c r="AIM296" s="77"/>
      <c r="AIN296" s="77"/>
      <c r="AIO296" s="77"/>
      <c r="AIP296" s="77"/>
      <c r="AIQ296" s="77"/>
      <c r="AIR296" s="77"/>
      <c r="AIS296" s="77"/>
      <c r="AIT296" s="77"/>
      <c r="AIU296" s="77"/>
      <c r="AIV296" s="77"/>
      <c r="AIW296" s="77"/>
      <c r="AIX296" s="77"/>
      <c r="AIY296" s="77"/>
      <c r="AIZ296" s="77"/>
      <c r="AJA296" s="77"/>
      <c r="AJB296" s="77"/>
      <c r="AJC296" s="77"/>
      <c r="AJD296" s="77"/>
      <c r="AJE296" s="77"/>
      <c r="AJF296" s="77"/>
      <c r="AJG296" s="77"/>
      <c r="AJH296" s="77"/>
      <c r="AJI296" s="77"/>
      <c r="AJJ296" s="77"/>
      <c r="AJK296" s="77"/>
      <c r="AJL296" s="77"/>
      <c r="AJM296" s="77"/>
      <c r="AJN296" s="77"/>
      <c r="AJO296" s="77"/>
      <c r="AJP296" s="77"/>
      <c r="AJQ296" s="77"/>
      <c r="AJR296" s="77"/>
      <c r="AJS296" s="77"/>
      <c r="AJT296" s="77"/>
      <c r="AJU296" s="77"/>
      <c r="AJV296" s="77"/>
      <c r="AJW296" s="77"/>
      <c r="AJX296" s="77"/>
      <c r="AJY296" s="77"/>
      <c r="AJZ296" s="77"/>
      <c r="AKA296" s="77"/>
      <c r="AKB296" s="77"/>
      <c r="AKC296" s="77"/>
      <c r="AKD296" s="77"/>
      <c r="AKE296" s="77"/>
      <c r="AKF296" s="77"/>
      <c r="AKG296" s="77"/>
      <c r="AKH296" s="77"/>
      <c r="AKI296" s="77"/>
      <c r="AKJ296" s="77"/>
      <c r="AKK296" s="77"/>
      <c r="AKL296" s="77"/>
      <c r="AKM296" s="77"/>
      <c r="AKN296" s="77"/>
      <c r="AKO296" s="77"/>
      <c r="AKP296" s="77"/>
      <c r="AKQ296" s="77"/>
      <c r="AKR296" s="77"/>
      <c r="AKS296" s="77"/>
      <c r="AKT296" s="77"/>
      <c r="AKU296" s="77"/>
      <c r="AKV296" s="77"/>
      <c r="AKW296" s="77"/>
      <c r="AKX296" s="77"/>
      <c r="AKY296" s="77"/>
      <c r="AKZ296" s="77"/>
      <c r="ALA296" s="77"/>
      <c r="ALB296" s="77"/>
      <c r="ALC296" s="77"/>
      <c r="ALD296" s="77"/>
      <c r="ALE296" s="77"/>
      <c r="ALF296" s="77"/>
      <c r="ALG296" s="77"/>
      <c r="ALH296" s="77"/>
      <c r="ALI296" s="77"/>
      <c r="ALJ296" s="77"/>
      <c r="ALK296" s="77"/>
      <c r="ALL296" s="77"/>
      <c r="ALM296" s="77"/>
      <c r="ALN296" s="77"/>
      <c r="ALO296" s="77"/>
      <c r="ALP296" s="77"/>
      <c r="ALQ296" s="77"/>
      <c r="ALR296" s="77"/>
      <c r="ALS296" s="77"/>
      <c r="ALT296" s="77"/>
      <c r="ALU296" s="77"/>
      <c r="ALV296" s="77"/>
      <c r="ALW296" s="77"/>
      <c r="ALX296" s="77"/>
      <c r="ALY296" s="77"/>
      <c r="ALZ296" s="77"/>
      <c r="AMA296" s="77"/>
      <c r="AMB296" s="77"/>
      <c r="AMC296" s="77"/>
      <c r="AMD296" s="77"/>
      <c r="AME296" s="77"/>
      <c r="AMF296" s="77"/>
      <c r="AMG296" s="77"/>
      <c r="AMH296" s="77"/>
      <c r="AMI296" s="77"/>
      <c r="AMJ296" s="77"/>
    </row>
    <row r="297" customFormat="false" ht="12.85" hidden="false" customHeight="false" outlineLevel="0" collapsed="false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  <c r="AL297" s="77"/>
      <c r="AM297" s="77"/>
      <c r="AN297" s="77"/>
      <c r="AO297" s="77"/>
      <c r="AP297" s="77"/>
      <c r="AQ297" s="77"/>
      <c r="AR297" s="77"/>
      <c r="AS297" s="77"/>
      <c r="AT297" s="77"/>
      <c r="AU297" s="77"/>
      <c r="AV297" s="77"/>
      <c r="AW297" s="77"/>
      <c r="AX297" s="77"/>
      <c r="AY297" s="77"/>
      <c r="AZ297" s="77"/>
      <c r="BA297" s="77"/>
      <c r="BB297" s="77"/>
      <c r="BC297" s="77"/>
      <c r="BD297" s="77"/>
      <c r="BE297" s="77"/>
      <c r="BF297" s="77"/>
      <c r="BG297" s="77"/>
      <c r="BH297" s="77"/>
      <c r="BI297" s="77"/>
      <c r="BJ297" s="77"/>
      <c r="BK297" s="77"/>
      <c r="BL297" s="77"/>
      <c r="BM297" s="77"/>
      <c r="BN297" s="77"/>
      <c r="BO297" s="77"/>
      <c r="BP297" s="77"/>
      <c r="BQ297" s="77"/>
      <c r="BR297" s="77"/>
      <c r="BS297" s="77"/>
      <c r="BT297" s="77"/>
      <c r="BU297" s="77"/>
      <c r="BV297" s="77"/>
      <c r="BW297" s="77"/>
      <c r="BX297" s="77"/>
      <c r="BY297" s="77"/>
      <c r="BZ297" s="77"/>
      <c r="CA297" s="77"/>
      <c r="CB297" s="77"/>
      <c r="CC297" s="77"/>
      <c r="CD297" s="77"/>
      <c r="CE297" s="77"/>
      <c r="CF297" s="77"/>
      <c r="CG297" s="77"/>
      <c r="CH297" s="77"/>
      <c r="CI297" s="77"/>
      <c r="CJ297" s="77"/>
      <c r="CK297" s="77"/>
      <c r="CL297" s="77"/>
      <c r="CM297" s="77"/>
      <c r="CN297" s="77"/>
      <c r="CO297" s="77"/>
      <c r="CP297" s="77"/>
      <c r="CQ297" s="77"/>
      <c r="CR297" s="77"/>
      <c r="CS297" s="77"/>
      <c r="CT297" s="77"/>
      <c r="CU297" s="77"/>
      <c r="CV297" s="77"/>
      <c r="CW297" s="77"/>
      <c r="CX297" s="77"/>
      <c r="CY297" s="77"/>
      <c r="CZ297" s="77"/>
      <c r="DA297" s="77"/>
      <c r="DB297" s="77"/>
      <c r="DC297" s="77"/>
      <c r="DD297" s="77"/>
      <c r="DE297" s="77"/>
      <c r="DF297" s="77"/>
      <c r="DG297" s="77"/>
      <c r="DH297" s="77"/>
      <c r="DI297" s="77"/>
      <c r="DJ297" s="77"/>
      <c r="DK297" s="77"/>
      <c r="DL297" s="77"/>
      <c r="DM297" s="77"/>
      <c r="DN297" s="77"/>
      <c r="DO297" s="77"/>
      <c r="DP297" s="77"/>
      <c r="DQ297" s="77"/>
      <c r="DR297" s="77"/>
      <c r="DS297" s="77"/>
      <c r="DT297" s="77"/>
      <c r="DU297" s="77"/>
      <c r="DV297" s="77"/>
      <c r="DW297" s="77"/>
      <c r="DX297" s="77"/>
      <c r="DY297" s="77"/>
      <c r="DZ297" s="77"/>
      <c r="EA297" s="77"/>
      <c r="EB297" s="77"/>
      <c r="EC297" s="77"/>
      <c r="ED297" s="77"/>
      <c r="EE297" s="77"/>
      <c r="EF297" s="77"/>
      <c r="EG297" s="77"/>
      <c r="EH297" s="77"/>
      <c r="EI297" s="77"/>
      <c r="EJ297" s="77"/>
      <c r="EK297" s="77"/>
      <c r="EL297" s="77"/>
      <c r="EM297" s="77"/>
      <c r="EN297" s="77"/>
      <c r="EO297" s="77"/>
      <c r="EP297" s="77"/>
      <c r="EQ297" s="77"/>
      <c r="ER297" s="77"/>
      <c r="ES297" s="77"/>
      <c r="ET297" s="77"/>
      <c r="EU297" s="77"/>
      <c r="EV297" s="77"/>
      <c r="EW297" s="77"/>
      <c r="EX297" s="77"/>
      <c r="EY297" s="77"/>
      <c r="EZ297" s="77"/>
      <c r="FA297" s="77"/>
      <c r="FB297" s="77"/>
      <c r="FC297" s="77"/>
      <c r="FD297" s="77"/>
      <c r="FE297" s="77"/>
      <c r="FF297" s="77"/>
      <c r="FG297" s="77"/>
      <c r="FH297" s="77"/>
      <c r="FI297" s="77"/>
      <c r="FJ297" s="77"/>
      <c r="FK297" s="77"/>
      <c r="FL297" s="77"/>
      <c r="FM297" s="77"/>
      <c r="FN297" s="77"/>
      <c r="FO297" s="77"/>
      <c r="FP297" s="77"/>
      <c r="FQ297" s="77"/>
      <c r="FR297" s="77"/>
      <c r="FS297" s="77"/>
      <c r="FT297" s="77"/>
      <c r="FU297" s="77"/>
      <c r="FV297" s="77"/>
      <c r="FW297" s="77"/>
      <c r="FX297" s="77"/>
      <c r="FY297" s="77"/>
      <c r="FZ297" s="77"/>
      <c r="GA297" s="77"/>
      <c r="GB297" s="77"/>
      <c r="GC297" s="77"/>
      <c r="GD297" s="77"/>
      <c r="GE297" s="77"/>
      <c r="GF297" s="77"/>
      <c r="GG297" s="77"/>
      <c r="GH297" s="77"/>
      <c r="GI297" s="77"/>
      <c r="GJ297" s="77"/>
      <c r="GK297" s="77"/>
      <c r="GL297" s="77"/>
      <c r="GM297" s="77"/>
      <c r="GN297" s="77"/>
      <c r="GO297" s="77"/>
      <c r="GP297" s="77"/>
      <c r="GQ297" s="77"/>
      <c r="GR297" s="77"/>
      <c r="GS297" s="77"/>
      <c r="GT297" s="77"/>
      <c r="GU297" s="77"/>
      <c r="GV297" s="77"/>
      <c r="GW297" s="77"/>
      <c r="GX297" s="77"/>
      <c r="GY297" s="77"/>
      <c r="GZ297" s="77"/>
      <c r="HA297" s="77"/>
      <c r="HB297" s="77"/>
      <c r="HC297" s="77"/>
      <c r="HD297" s="77"/>
      <c r="HE297" s="77"/>
      <c r="HF297" s="77"/>
      <c r="HG297" s="77"/>
      <c r="HH297" s="77"/>
      <c r="HI297" s="77"/>
      <c r="HJ297" s="77"/>
      <c r="HK297" s="77"/>
      <c r="HL297" s="77"/>
      <c r="HM297" s="77"/>
      <c r="HN297" s="77"/>
      <c r="HO297" s="77"/>
      <c r="HP297" s="77"/>
      <c r="HQ297" s="77"/>
      <c r="HR297" s="77"/>
      <c r="HS297" s="77"/>
      <c r="HT297" s="77"/>
      <c r="HU297" s="77"/>
      <c r="HV297" s="77"/>
      <c r="HW297" s="77"/>
      <c r="HX297" s="77"/>
      <c r="HY297" s="77"/>
      <c r="HZ297" s="77"/>
      <c r="IA297" s="77"/>
      <c r="IB297" s="77"/>
      <c r="IC297" s="77"/>
      <c r="ID297" s="77"/>
      <c r="IE297" s="77"/>
      <c r="IF297" s="77"/>
      <c r="IG297" s="77"/>
      <c r="IH297" s="77"/>
      <c r="II297" s="77"/>
      <c r="IJ297" s="77"/>
      <c r="IK297" s="77"/>
      <c r="IL297" s="77"/>
      <c r="IM297" s="77"/>
      <c r="IN297" s="77"/>
      <c r="IO297" s="77"/>
      <c r="IP297" s="77"/>
      <c r="IQ297" s="77"/>
      <c r="IR297" s="77"/>
      <c r="IS297" s="77"/>
      <c r="IT297" s="77"/>
      <c r="IU297" s="77"/>
      <c r="IV297" s="77"/>
      <c r="IW297" s="77"/>
      <c r="IX297" s="77"/>
      <c r="IY297" s="77"/>
      <c r="IZ297" s="77"/>
      <c r="JA297" s="77"/>
      <c r="JB297" s="77"/>
      <c r="JC297" s="77"/>
      <c r="JD297" s="77"/>
      <c r="JE297" s="77"/>
      <c r="JF297" s="77"/>
      <c r="JG297" s="77"/>
      <c r="JH297" s="77"/>
      <c r="JI297" s="77"/>
      <c r="JJ297" s="77"/>
      <c r="JK297" s="77"/>
      <c r="JL297" s="77"/>
      <c r="JM297" s="77"/>
      <c r="JN297" s="77"/>
      <c r="JO297" s="77"/>
      <c r="JP297" s="77"/>
      <c r="JQ297" s="77"/>
      <c r="JR297" s="77"/>
      <c r="JS297" s="77"/>
      <c r="JT297" s="77"/>
      <c r="JU297" s="77"/>
      <c r="JV297" s="77"/>
      <c r="JW297" s="77"/>
      <c r="JX297" s="77"/>
      <c r="JY297" s="77"/>
      <c r="JZ297" s="77"/>
      <c r="KA297" s="77"/>
      <c r="KB297" s="77"/>
      <c r="KC297" s="77"/>
      <c r="KD297" s="77"/>
      <c r="KE297" s="77"/>
      <c r="KF297" s="77"/>
      <c r="KG297" s="77"/>
      <c r="KH297" s="77"/>
      <c r="KI297" s="77"/>
      <c r="KJ297" s="77"/>
      <c r="KK297" s="77"/>
      <c r="KL297" s="77"/>
      <c r="KM297" s="77"/>
      <c r="KN297" s="77"/>
      <c r="KO297" s="77"/>
      <c r="KP297" s="77"/>
      <c r="KQ297" s="77"/>
      <c r="KR297" s="77"/>
      <c r="KS297" s="77"/>
      <c r="KT297" s="77"/>
      <c r="KU297" s="77"/>
      <c r="KV297" s="77"/>
      <c r="KW297" s="77"/>
      <c r="KX297" s="77"/>
      <c r="KY297" s="77"/>
      <c r="KZ297" s="77"/>
      <c r="LA297" s="77"/>
      <c r="LB297" s="77"/>
      <c r="LC297" s="77"/>
      <c r="LD297" s="77"/>
      <c r="LE297" s="77"/>
      <c r="LF297" s="77"/>
      <c r="LG297" s="77"/>
      <c r="LH297" s="77"/>
      <c r="LI297" s="77"/>
      <c r="LJ297" s="77"/>
      <c r="LK297" s="77"/>
      <c r="LL297" s="77"/>
      <c r="LM297" s="77"/>
      <c r="LN297" s="77"/>
      <c r="LO297" s="77"/>
      <c r="LP297" s="77"/>
      <c r="LQ297" s="77"/>
      <c r="LR297" s="77"/>
      <c r="LS297" s="77"/>
      <c r="LT297" s="77"/>
      <c r="LU297" s="77"/>
      <c r="LV297" s="77"/>
      <c r="LW297" s="77"/>
      <c r="LX297" s="77"/>
      <c r="LY297" s="77"/>
      <c r="LZ297" s="77"/>
      <c r="MA297" s="77"/>
      <c r="MB297" s="77"/>
      <c r="MC297" s="77"/>
      <c r="MD297" s="77"/>
      <c r="ME297" s="77"/>
      <c r="MF297" s="77"/>
      <c r="MG297" s="77"/>
      <c r="MH297" s="77"/>
      <c r="MI297" s="77"/>
      <c r="MJ297" s="77"/>
      <c r="MK297" s="77"/>
      <c r="ML297" s="77"/>
      <c r="MM297" s="77"/>
      <c r="MN297" s="77"/>
      <c r="MO297" s="77"/>
      <c r="MP297" s="77"/>
      <c r="MQ297" s="77"/>
      <c r="MR297" s="77"/>
      <c r="MS297" s="77"/>
      <c r="MT297" s="77"/>
      <c r="MU297" s="77"/>
      <c r="MV297" s="77"/>
      <c r="MW297" s="77"/>
      <c r="MX297" s="77"/>
      <c r="MY297" s="77"/>
      <c r="MZ297" s="77"/>
      <c r="NA297" s="77"/>
      <c r="NB297" s="77"/>
      <c r="NC297" s="77"/>
      <c r="ND297" s="77"/>
      <c r="NE297" s="77"/>
      <c r="NF297" s="77"/>
      <c r="NG297" s="77"/>
      <c r="NH297" s="77"/>
      <c r="NI297" s="77"/>
      <c r="NJ297" s="77"/>
      <c r="NK297" s="77"/>
      <c r="NL297" s="77"/>
      <c r="NM297" s="77"/>
      <c r="NN297" s="77"/>
      <c r="NO297" s="77"/>
      <c r="NP297" s="77"/>
      <c r="NQ297" s="77"/>
      <c r="NR297" s="77"/>
      <c r="NS297" s="77"/>
      <c r="NT297" s="77"/>
      <c r="NU297" s="77"/>
      <c r="NV297" s="77"/>
      <c r="NW297" s="77"/>
      <c r="NX297" s="77"/>
      <c r="NY297" s="77"/>
      <c r="NZ297" s="77"/>
      <c r="OA297" s="77"/>
      <c r="OB297" s="77"/>
      <c r="OC297" s="77"/>
      <c r="OD297" s="77"/>
      <c r="OE297" s="77"/>
      <c r="OF297" s="77"/>
      <c r="OG297" s="77"/>
      <c r="OH297" s="77"/>
      <c r="OI297" s="77"/>
      <c r="OJ297" s="77"/>
      <c r="OK297" s="77"/>
      <c r="OL297" s="77"/>
      <c r="OM297" s="77"/>
      <c r="ON297" s="77"/>
      <c r="OO297" s="77"/>
      <c r="OP297" s="77"/>
      <c r="OQ297" s="77"/>
      <c r="OR297" s="77"/>
      <c r="OS297" s="77"/>
      <c r="OT297" s="77"/>
      <c r="OU297" s="77"/>
      <c r="OV297" s="77"/>
      <c r="OW297" s="77"/>
      <c r="OX297" s="77"/>
      <c r="OY297" s="77"/>
      <c r="OZ297" s="77"/>
      <c r="PA297" s="77"/>
      <c r="PB297" s="77"/>
      <c r="PC297" s="77"/>
      <c r="PD297" s="77"/>
      <c r="PE297" s="77"/>
      <c r="PF297" s="77"/>
      <c r="PG297" s="77"/>
      <c r="PH297" s="77"/>
      <c r="PI297" s="77"/>
      <c r="PJ297" s="77"/>
      <c r="PK297" s="77"/>
      <c r="PL297" s="77"/>
      <c r="PM297" s="77"/>
      <c r="PN297" s="77"/>
      <c r="PO297" s="77"/>
      <c r="PP297" s="77"/>
      <c r="PQ297" s="77"/>
      <c r="PR297" s="77"/>
      <c r="PS297" s="77"/>
      <c r="PT297" s="77"/>
      <c r="PU297" s="77"/>
      <c r="PV297" s="77"/>
      <c r="PW297" s="77"/>
      <c r="PX297" s="77"/>
      <c r="PY297" s="77"/>
      <c r="PZ297" s="77"/>
      <c r="QA297" s="77"/>
      <c r="QB297" s="77"/>
      <c r="QC297" s="77"/>
      <c r="QD297" s="77"/>
      <c r="QE297" s="77"/>
      <c r="QF297" s="77"/>
      <c r="QG297" s="77"/>
      <c r="QH297" s="77"/>
      <c r="QI297" s="77"/>
      <c r="QJ297" s="77"/>
      <c r="QK297" s="77"/>
      <c r="QL297" s="77"/>
      <c r="QM297" s="77"/>
      <c r="QN297" s="77"/>
      <c r="QO297" s="77"/>
      <c r="QP297" s="77"/>
      <c r="QQ297" s="77"/>
      <c r="QR297" s="77"/>
      <c r="QS297" s="77"/>
      <c r="QT297" s="77"/>
      <c r="QU297" s="77"/>
      <c r="QV297" s="77"/>
      <c r="QW297" s="77"/>
      <c r="QX297" s="77"/>
      <c r="QY297" s="77"/>
      <c r="QZ297" s="77"/>
      <c r="RA297" s="77"/>
      <c r="RB297" s="77"/>
      <c r="RC297" s="77"/>
      <c r="RD297" s="77"/>
      <c r="RE297" s="77"/>
      <c r="RF297" s="77"/>
      <c r="RG297" s="77"/>
      <c r="RH297" s="77"/>
      <c r="RI297" s="77"/>
      <c r="RJ297" s="77"/>
      <c r="RK297" s="77"/>
      <c r="RL297" s="77"/>
      <c r="RM297" s="77"/>
      <c r="RN297" s="77"/>
      <c r="RO297" s="77"/>
      <c r="RP297" s="77"/>
      <c r="RQ297" s="77"/>
      <c r="RR297" s="77"/>
      <c r="RS297" s="77"/>
      <c r="RT297" s="77"/>
      <c r="RU297" s="77"/>
      <c r="RV297" s="77"/>
      <c r="RW297" s="77"/>
      <c r="RX297" s="77"/>
      <c r="RY297" s="77"/>
      <c r="RZ297" s="77"/>
      <c r="SA297" s="77"/>
      <c r="SB297" s="77"/>
      <c r="SC297" s="77"/>
      <c r="SD297" s="77"/>
      <c r="SE297" s="77"/>
      <c r="SF297" s="77"/>
      <c r="SG297" s="77"/>
      <c r="SH297" s="77"/>
      <c r="SI297" s="77"/>
      <c r="SJ297" s="77"/>
      <c r="SK297" s="77"/>
      <c r="SL297" s="77"/>
      <c r="SM297" s="77"/>
      <c r="SN297" s="77"/>
      <c r="SO297" s="77"/>
      <c r="SP297" s="77"/>
      <c r="SQ297" s="77"/>
      <c r="SR297" s="77"/>
      <c r="SS297" s="77"/>
      <c r="ST297" s="77"/>
      <c r="SU297" s="77"/>
      <c r="SV297" s="77"/>
      <c r="SW297" s="77"/>
      <c r="SX297" s="77"/>
      <c r="SY297" s="77"/>
      <c r="SZ297" s="77"/>
      <c r="TA297" s="77"/>
      <c r="TB297" s="77"/>
      <c r="TC297" s="77"/>
      <c r="TD297" s="77"/>
      <c r="TE297" s="77"/>
      <c r="TF297" s="77"/>
      <c r="TG297" s="77"/>
      <c r="TH297" s="77"/>
      <c r="TI297" s="77"/>
      <c r="TJ297" s="77"/>
      <c r="TK297" s="77"/>
      <c r="TL297" s="77"/>
      <c r="TM297" s="77"/>
      <c r="TN297" s="77"/>
      <c r="TO297" s="77"/>
      <c r="TP297" s="77"/>
      <c r="TQ297" s="77"/>
      <c r="TR297" s="77"/>
      <c r="TS297" s="77"/>
      <c r="TT297" s="77"/>
      <c r="TU297" s="77"/>
      <c r="TV297" s="77"/>
      <c r="TW297" s="77"/>
      <c r="TX297" s="77"/>
      <c r="TY297" s="77"/>
      <c r="TZ297" s="77"/>
      <c r="UA297" s="77"/>
      <c r="UB297" s="77"/>
      <c r="UC297" s="77"/>
      <c r="UD297" s="77"/>
      <c r="UE297" s="77"/>
      <c r="UF297" s="77"/>
      <c r="UG297" s="77"/>
      <c r="UH297" s="77"/>
      <c r="UI297" s="77"/>
      <c r="UJ297" s="77"/>
      <c r="UK297" s="77"/>
      <c r="UL297" s="77"/>
      <c r="UM297" s="77"/>
      <c r="UN297" s="77"/>
      <c r="UO297" s="77"/>
      <c r="UP297" s="77"/>
      <c r="UQ297" s="77"/>
      <c r="UR297" s="77"/>
      <c r="US297" s="77"/>
      <c r="UT297" s="77"/>
      <c r="UU297" s="77"/>
      <c r="UV297" s="77"/>
      <c r="UW297" s="77"/>
      <c r="UX297" s="77"/>
      <c r="UY297" s="77"/>
      <c r="UZ297" s="77"/>
      <c r="VA297" s="77"/>
      <c r="VB297" s="77"/>
      <c r="VC297" s="77"/>
      <c r="VD297" s="77"/>
      <c r="VE297" s="77"/>
      <c r="VF297" s="77"/>
      <c r="VG297" s="77"/>
      <c r="VH297" s="77"/>
      <c r="VI297" s="77"/>
      <c r="VJ297" s="77"/>
      <c r="VK297" s="77"/>
      <c r="VL297" s="77"/>
      <c r="VM297" s="77"/>
      <c r="VN297" s="77"/>
      <c r="VO297" s="77"/>
      <c r="VP297" s="77"/>
      <c r="VQ297" s="77"/>
      <c r="VR297" s="77"/>
      <c r="VS297" s="77"/>
      <c r="VT297" s="77"/>
      <c r="VU297" s="77"/>
      <c r="VV297" s="77"/>
      <c r="VW297" s="77"/>
      <c r="VX297" s="77"/>
      <c r="VY297" s="77"/>
      <c r="VZ297" s="77"/>
      <c r="WA297" s="77"/>
      <c r="WB297" s="77"/>
      <c r="WC297" s="77"/>
      <c r="WD297" s="77"/>
      <c r="WE297" s="77"/>
      <c r="WF297" s="77"/>
      <c r="WG297" s="77"/>
      <c r="WH297" s="77"/>
      <c r="WI297" s="77"/>
      <c r="WJ297" s="77"/>
      <c r="WK297" s="77"/>
      <c r="WL297" s="77"/>
      <c r="WM297" s="77"/>
      <c r="WN297" s="77"/>
      <c r="WO297" s="77"/>
      <c r="WP297" s="77"/>
      <c r="WQ297" s="77"/>
      <c r="WR297" s="77"/>
      <c r="WS297" s="77"/>
      <c r="WT297" s="77"/>
      <c r="WU297" s="77"/>
      <c r="WV297" s="77"/>
      <c r="WW297" s="77"/>
      <c r="WX297" s="77"/>
      <c r="WY297" s="77"/>
      <c r="WZ297" s="77"/>
      <c r="XA297" s="77"/>
      <c r="XB297" s="77"/>
      <c r="XC297" s="77"/>
      <c r="XD297" s="77"/>
      <c r="XE297" s="77"/>
      <c r="XF297" s="77"/>
      <c r="XG297" s="77"/>
      <c r="XH297" s="77"/>
      <c r="XI297" s="77"/>
      <c r="XJ297" s="77"/>
      <c r="XK297" s="77"/>
      <c r="XL297" s="77"/>
      <c r="XM297" s="77"/>
      <c r="XN297" s="77"/>
      <c r="XO297" s="77"/>
      <c r="XP297" s="77"/>
      <c r="XQ297" s="77"/>
      <c r="XR297" s="77"/>
      <c r="XS297" s="77"/>
      <c r="XT297" s="77"/>
      <c r="XU297" s="77"/>
      <c r="XV297" s="77"/>
      <c r="XW297" s="77"/>
      <c r="XX297" s="77"/>
      <c r="XY297" s="77"/>
      <c r="XZ297" s="77"/>
      <c r="YA297" s="77"/>
      <c r="YB297" s="77"/>
      <c r="YC297" s="77"/>
      <c r="YD297" s="77"/>
      <c r="YE297" s="77"/>
      <c r="YF297" s="77"/>
      <c r="YG297" s="77"/>
      <c r="YH297" s="77"/>
      <c r="YI297" s="77"/>
      <c r="YJ297" s="77"/>
      <c r="YK297" s="77"/>
      <c r="YL297" s="77"/>
      <c r="YM297" s="77"/>
      <c r="YN297" s="77"/>
      <c r="YO297" s="77"/>
      <c r="YP297" s="77"/>
      <c r="YQ297" s="77"/>
      <c r="YR297" s="77"/>
      <c r="YS297" s="77"/>
      <c r="YT297" s="77"/>
      <c r="YU297" s="77"/>
      <c r="YV297" s="77"/>
      <c r="YW297" s="77"/>
      <c r="YX297" s="77"/>
      <c r="YY297" s="77"/>
      <c r="YZ297" s="77"/>
      <c r="ZA297" s="77"/>
      <c r="ZB297" s="77"/>
      <c r="ZC297" s="77"/>
      <c r="ZD297" s="77"/>
      <c r="ZE297" s="77"/>
      <c r="ZF297" s="77"/>
      <c r="ZG297" s="77"/>
      <c r="ZH297" s="77"/>
      <c r="ZI297" s="77"/>
      <c r="ZJ297" s="77"/>
      <c r="ZK297" s="77"/>
      <c r="ZL297" s="77"/>
      <c r="ZM297" s="77"/>
      <c r="ZN297" s="77"/>
      <c r="ZO297" s="77"/>
      <c r="ZP297" s="77"/>
      <c r="ZQ297" s="77"/>
      <c r="ZR297" s="77"/>
      <c r="ZS297" s="77"/>
      <c r="ZT297" s="77"/>
      <c r="ZU297" s="77"/>
      <c r="ZV297" s="77"/>
      <c r="ZW297" s="77"/>
      <c r="ZX297" s="77"/>
      <c r="ZY297" s="77"/>
      <c r="ZZ297" s="77"/>
      <c r="AAA297" s="77"/>
      <c r="AAB297" s="77"/>
      <c r="AAC297" s="77"/>
      <c r="AAD297" s="77"/>
      <c r="AAE297" s="77"/>
      <c r="AAF297" s="77"/>
      <c r="AAG297" s="77"/>
      <c r="AAH297" s="77"/>
      <c r="AAI297" s="77"/>
      <c r="AAJ297" s="77"/>
      <c r="AAK297" s="77"/>
      <c r="AAL297" s="77"/>
      <c r="AAM297" s="77"/>
      <c r="AAN297" s="77"/>
      <c r="AAO297" s="77"/>
      <c r="AAP297" s="77"/>
      <c r="AAQ297" s="77"/>
      <c r="AAR297" s="77"/>
      <c r="AAS297" s="77"/>
      <c r="AAT297" s="77"/>
      <c r="AAU297" s="77"/>
      <c r="AAV297" s="77"/>
      <c r="AAW297" s="77"/>
      <c r="AAX297" s="77"/>
      <c r="AAY297" s="77"/>
      <c r="AAZ297" s="77"/>
      <c r="ABA297" s="77"/>
      <c r="ABB297" s="77"/>
      <c r="ABC297" s="77"/>
      <c r="ABD297" s="77"/>
      <c r="ABE297" s="77"/>
      <c r="ABF297" s="77"/>
      <c r="ABG297" s="77"/>
      <c r="ABH297" s="77"/>
      <c r="ABI297" s="77"/>
      <c r="ABJ297" s="77"/>
      <c r="ABK297" s="77"/>
      <c r="ABL297" s="77"/>
      <c r="ABM297" s="77"/>
      <c r="ABN297" s="77"/>
      <c r="ABO297" s="77"/>
      <c r="ABP297" s="77"/>
      <c r="ABQ297" s="77"/>
      <c r="ABR297" s="77"/>
      <c r="ABS297" s="77"/>
      <c r="ABT297" s="77"/>
      <c r="ABU297" s="77"/>
      <c r="ABV297" s="77"/>
      <c r="ABW297" s="77"/>
      <c r="ABX297" s="77"/>
      <c r="ABY297" s="77"/>
      <c r="ABZ297" s="77"/>
      <c r="ACA297" s="77"/>
      <c r="ACB297" s="77"/>
      <c r="ACC297" s="77"/>
      <c r="ACD297" s="77"/>
      <c r="ACE297" s="77"/>
      <c r="ACF297" s="77"/>
      <c r="ACG297" s="77"/>
      <c r="ACH297" s="77"/>
      <c r="ACI297" s="77"/>
      <c r="ACJ297" s="77"/>
      <c r="ACK297" s="77"/>
      <c r="ACL297" s="77"/>
      <c r="ACM297" s="77"/>
      <c r="ACN297" s="77"/>
      <c r="ACO297" s="77"/>
      <c r="ACP297" s="77"/>
      <c r="ACQ297" s="77"/>
      <c r="ACR297" s="77"/>
      <c r="ACS297" s="77"/>
      <c r="ACT297" s="77"/>
      <c r="ACU297" s="77"/>
      <c r="ACV297" s="77"/>
      <c r="ACW297" s="77"/>
      <c r="ACX297" s="77"/>
      <c r="ACY297" s="77"/>
      <c r="ACZ297" s="77"/>
      <c r="ADA297" s="77"/>
      <c r="ADB297" s="77"/>
      <c r="ADC297" s="77"/>
      <c r="ADD297" s="77"/>
      <c r="ADE297" s="77"/>
      <c r="ADF297" s="77"/>
      <c r="ADG297" s="77"/>
      <c r="ADH297" s="77"/>
      <c r="ADI297" s="77"/>
      <c r="ADJ297" s="77"/>
      <c r="ADK297" s="77"/>
      <c r="ADL297" s="77"/>
      <c r="ADM297" s="77"/>
      <c r="ADN297" s="77"/>
      <c r="ADO297" s="77"/>
      <c r="ADP297" s="77"/>
      <c r="ADQ297" s="77"/>
      <c r="ADR297" s="77"/>
      <c r="ADS297" s="77"/>
      <c r="ADT297" s="77"/>
      <c r="ADU297" s="77"/>
      <c r="ADV297" s="77"/>
      <c r="ADW297" s="77"/>
      <c r="ADX297" s="77"/>
      <c r="ADY297" s="77"/>
      <c r="ADZ297" s="77"/>
      <c r="AEA297" s="77"/>
      <c r="AEB297" s="77"/>
      <c r="AEC297" s="77"/>
      <c r="AED297" s="77"/>
      <c r="AEE297" s="77"/>
      <c r="AEF297" s="77"/>
      <c r="AEG297" s="77"/>
      <c r="AEH297" s="77"/>
      <c r="AEI297" s="77"/>
      <c r="AEJ297" s="77"/>
      <c r="AEK297" s="77"/>
      <c r="AEL297" s="77"/>
      <c r="AEM297" s="77"/>
      <c r="AEN297" s="77"/>
      <c r="AEO297" s="77"/>
      <c r="AEP297" s="77"/>
      <c r="AEQ297" s="77"/>
      <c r="AER297" s="77"/>
      <c r="AES297" s="77"/>
      <c r="AET297" s="77"/>
      <c r="AEU297" s="77"/>
      <c r="AEV297" s="77"/>
      <c r="AEW297" s="77"/>
      <c r="AEX297" s="77"/>
      <c r="AEY297" s="77"/>
      <c r="AEZ297" s="77"/>
      <c r="AFA297" s="77"/>
      <c r="AFB297" s="77"/>
      <c r="AFC297" s="77"/>
      <c r="AFD297" s="77"/>
      <c r="AFE297" s="77"/>
      <c r="AFF297" s="77"/>
      <c r="AFG297" s="77"/>
      <c r="AFH297" s="77"/>
      <c r="AFI297" s="77"/>
      <c r="AFJ297" s="77"/>
      <c r="AFK297" s="77"/>
      <c r="AFL297" s="77"/>
      <c r="AFM297" s="77"/>
      <c r="AFN297" s="77"/>
      <c r="AFO297" s="77"/>
      <c r="AFP297" s="77"/>
      <c r="AFQ297" s="77"/>
      <c r="AFR297" s="77"/>
      <c r="AFS297" s="77"/>
      <c r="AFT297" s="77"/>
      <c r="AFU297" s="77"/>
      <c r="AFV297" s="77"/>
      <c r="AFW297" s="77"/>
      <c r="AFX297" s="77"/>
      <c r="AFY297" s="77"/>
      <c r="AFZ297" s="77"/>
      <c r="AGA297" s="77"/>
      <c r="AGB297" s="77"/>
      <c r="AGC297" s="77"/>
      <c r="AGD297" s="77"/>
      <c r="AGE297" s="77"/>
      <c r="AGF297" s="77"/>
      <c r="AGG297" s="77"/>
      <c r="AGH297" s="77"/>
      <c r="AGI297" s="77"/>
      <c r="AGJ297" s="77"/>
      <c r="AGK297" s="77"/>
      <c r="AGL297" s="77"/>
      <c r="AGM297" s="77"/>
      <c r="AGN297" s="77"/>
      <c r="AGO297" s="77"/>
      <c r="AGP297" s="77"/>
      <c r="AGQ297" s="77"/>
      <c r="AGR297" s="77"/>
      <c r="AGS297" s="77"/>
      <c r="AGT297" s="77"/>
      <c r="AGU297" s="77"/>
      <c r="AGV297" s="77"/>
      <c r="AGW297" s="77"/>
      <c r="AGX297" s="77"/>
      <c r="AGY297" s="77"/>
      <c r="AGZ297" s="77"/>
      <c r="AHA297" s="77"/>
      <c r="AHB297" s="77"/>
      <c r="AHC297" s="77"/>
      <c r="AHD297" s="77"/>
      <c r="AHE297" s="77"/>
      <c r="AHF297" s="77"/>
      <c r="AHG297" s="77"/>
      <c r="AHH297" s="77"/>
      <c r="AHI297" s="77"/>
      <c r="AHJ297" s="77"/>
      <c r="AHK297" s="77"/>
      <c r="AHL297" s="77"/>
      <c r="AHM297" s="77"/>
      <c r="AHN297" s="77"/>
      <c r="AHO297" s="77"/>
      <c r="AHP297" s="77"/>
      <c r="AHQ297" s="77"/>
      <c r="AHR297" s="77"/>
      <c r="AHS297" s="77"/>
      <c r="AHT297" s="77"/>
      <c r="AHU297" s="77"/>
      <c r="AHV297" s="77"/>
      <c r="AHW297" s="77"/>
      <c r="AHX297" s="77"/>
      <c r="AHY297" s="77"/>
      <c r="AHZ297" s="77"/>
      <c r="AIA297" s="77"/>
      <c r="AIB297" s="77"/>
      <c r="AIC297" s="77"/>
      <c r="AID297" s="77"/>
      <c r="AIE297" s="77"/>
      <c r="AIF297" s="77"/>
      <c r="AIG297" s="77"/>
      <c r="AIH297" s="77"/>
      <c r="AII297" s="77"/>
      <c r="AIJ297" s="77"/>
      <c r="AIK297" s="77"/>
      <c r="AIL297" s="77"/>
      <c r="AIM297" s="77"/>
      <c r="AIN297" s="77"/>
      <c r="AIO297" s="77"/>
      <c r="AIP297" s="77"/>
      <c r="AIQ297" s="77"/>
      <c r="AIR297" s="77"/>
      <c r="AIS297" s="77"/>
      <c r="AIT297" s="77"/>
      <c r="AIU297" s="77"/>
      <c r="AIV297" s="77"/>
      <c r="AIW297" s="77"/>
      <c r="AIX297" s="77"/>
      <c r="AIY297" s="77"/>
      <c r="AIZ297" s="77"/>
      <c r="AJA297" s="77"/>
      <c r="AJB297" s="77"/>
      <c r="AJC297" s="77"/>
      <c r="AJD297" s="77"/>
      <c r="AJE297" s="77"/>
      <c r="AJF297" s="77"/>
      <c r="AJG297" s="77"/>
      <c r="AJH297" s="77"/>
      <c r="AJI297" s="77"/>
      <c r="AJJ297" s="77"/>
      <c r="AJK297" s="77"/>
      <c r="AJL297" s="77"/>
      <c r="AJM297" s="77"/>
      <c r="AJN297" s="77"/>
      <c r="AJO297" s="77"/>
      <c r="AJP297" s="77"/>
      <c r="AJQ297" s="77"/>
      <c r="AJR297" s="77"/>
      <c r="AJS297" s="77"/>
      <c r="AJT297" s="77"/>
      <c r="AJU297" s="77"/>
      <c r="AJV297" s="77"/>
      <c r="AJW297" s="77"/>
      <c r="AJX297" s="77"/>
      <c r="AJY297" s="77"/>
      <c r="AJZ297" s="77"/>
      <c r="AKA297" s="77"/>
      <c r="AKB297" s="77"/>
      <c r="AKC297" s="77"/>
      <c r="AKD297" s="77"/>
      <c r="AKE297" s="77"/>
      <c r="AKF297" s="77"/>
      <c r="AKG297" s="77"/>
      <c r="AKH297" s="77"/>
      <c r="AKI297" s="77"/>
      <c r="AKJ297" s="77"/>
      <c r="AKK297" s="77"/>
      <c r="AKL297" s="77"/>
      <c r="AKM297" s="77"/>
      <c r="AKN297" s="77"/>
      <c r="AKO297" s="77"/>
      <c r="AKP297" s="77"/>
      <c r="AKQ297" s="77"/>
      <c r="AKR297" s="77"/>
      <c r="AKS297" s="77"/>
      <c r="AKT297" s="77"/>
      <c r="AKU297" s="77"/>
      <c r="AKV297" s="77"/>
      <c r="AKW297" s="77"/>
      <c r="AKX297" s="77"/>
      <c r="AKY297" s="77"/>
      <c r="AKZ297" s="77"/>
      <c r="ALA297" s="77"/>
      <c r="ALB297" s="77"/>
      <c r="ALC297" s="77"/>
      <c r="ALD297" s="77"/>
      <c r="ALE297" s="77"/>
      <c r="ALF297" s="77"/>
      <c r="ALG297" s="77"/>
      <c r="ALH297" s="77"/>
      <c r="ALI297" s="77"/>
      <c r="ALJ297" s="77"/>
      <c r="ALK297" s="77"/>
      <c r="ALL297" s="77"/>
      <c r="ALM297" s="77"/>
      <c r="ALN297" s="77"/>
      <c r="ALO297" s="77"/>
      <c r="ALP297" s="77"/>
      <c r="ALQ297" s="77"/>
      <c r="ALR297" s="77"/>
      <c r="ALS297" s="77"/>
      <c r="ALT297" s="77"/>
      <c r="ALU297" s="77"/>
      <c r="ALV297" s="77"/>
      <c r="ALW297" s="77"/>
      <c r="ALX297" s="77"/>
      <c r="ALY297" s="77"/>
      <c r="ALZ297" s="77"/>
      <c r="AMA297" s="77"/>
      <c r="AMB297" s="77"/>
      <c r="AMC297" s="77"/>
      <c r="AMD297" s="77"/>
      <c r="AME297" s="77"/>
      <c r="AMF297" s="77"/>
      <c r="AMG297" s="77"/>
      <c r="AMH297" s="77"/>
      <c r="AMI297" s="77"/>
      <c r="AMJ297" s="77"/>
    </row>
    <row r="298" customFormat="false" ht="12.85" hidden="false" customHeight="false" outlineLevel="0" collapsed="false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77"/>
      <c r="AM298" s="77"/>
      <c r="AN298" s="77"/>
      <c r="AO298" s="77"/>
      <c r="AP298" s="77"/>
      <c r="AQ298" s="77"/>
      <c r="AR298" s="77"/>
      <c r="AS298" s="77"/>
      <c r="AT298" s="77"/>
      <c r="AU298" s="77"/>
      <c r="AV298" s="77"/>
      <c r="AW298" s="77"/>
      <c r="AX298" s="77"/>
      <c r="AY298" s="77"/>
      <c r="AZ298" s="77"/>
      <c r="BA298" s="77"/>
      <c r="BB298" s="77"/>
      <c r="BC298" s="77"/>
      <c r="BD298" s="77"/>
      <c r="BE298" s="77"/>
      <c r="BF298" s="77"/>
      <c r="BG298" s="77"/>
      <c r="BH298" s="77"/>
      <c r="BI298" s="77"/>
      <c r="BJ298" s="77"/>
      <c r="BK298" s="77"/>
      <c r="BL298" s="77"/>
      <c r="BM298" s="77"/>
      <c r="BN298" s="77"/>
      <c r="BO298" s="77"/>
      <c r="BP298" s="77"/>
      <c r="BQ298" s="77"/>
      <c r="BR298" s="77"/>
      <c r="BS298" s="77"/>
      <c r="BT298" s="77"/>
      <c r="BU298" s="77"/>
      <c r="BV298" s="77"/>
      <c r="BW298" s="77"/>
      <c r="BX298" s="77"/>
      <c r="BY298" s="77"/>
      <c r="BZ298" s="77"/>
      <c r="CA298" s="77"/>
      <c r="CB298" s="77"/>
      <c r="CC298" s="77"/>
      <c r="CD298" s="77"/>
      <c r="CE298" s="77"/>
      <c r="CF298" s="77"/>
      <c r="CG298" s="77"/>
      <c r="CH298" s="77"/>
      <c r="CI298" s="77"/>
      <c r="CJ298" s="77"/>
      <c r="CK298" s="77"/>
      <c r="CL298" s="77"/>
      <c r="CM298" s="77"/>
      <c r="CN298" s="77"/>
      <c r="CO298" s="77"/>
      <c r="CP298" s="77"/>
      <c r="CQ298" s="77"/>
      <c r="CR298" s="77"/>
      <c r="CS298" s="77"/>
      <c r="CT298" s="77"/>
      <c r="CU298" s="77"/>
      <c r="CV298" s="77"/>
      <c r="CW298" s="77"/>
      <c r="CX298" s="77"/>
      <c r="CY298" s="77"/>
      <c r="CZ298" s="77"/>
      <c r="DA298" s="77"/>
      <c r="DB298" s="77"/>
      <c r="DC298" s="77"/>
      <c r="DD298" s="77"/>
      <c r="DE298" s="77"/>
      <c r="DF298" s="77"/>
      <c r="DG298" s="77"/>
      <c r="DH298" s="77"/>
      <c r="DI298" s="77"/>
      <c r="DJ298" s="77"/>
      <c r="DK298" s="77"/>
      <c r="DL298" s="77"/>
      <c r="DM298" s="77"/>
      <c r="DN298" s="77"/>
      <c r="DO298" s="77"/>
      <c r="DP298" s="77"/>
      <c r="DQ298" s="77"/>
      <c r="DR298" s="77"/>
      <c r="DS298" s="77"/>
      <c r="DT298" s="77"/>
      <c r="DU298" s="77"/>
      <c r="DV298" s="77"/>
      <c r="DW298" s="77"/>
      <c r="DX298" s="77"/>
      <c r="DY298" s="77"/>
      <c r="DZ298" s="77"/>
      <c r="EA298" s="77"/>
      <c r="EB298" s="77"/>
      <c r="EC298" s="77"/>
      <c r="ED298" s="77"/>
      <c r="EE298" s="77"/>
      <c r="EF298" s="77"/>
      <c r="EG298" s="77"/>
      <c r="EH298" s="77"/>
      <c r="EI298" s="77"/>
      <c r="EJ298" s="77"/>
      <c r="EK298" s="77"/>
      <c r="EL298" s="77"/>
      <c r="EM298" s="77"/>
      <c r="EN298" s="77"/>
      <c r="EO298" s="77"/>
      <c r="EP298" s="77"/>
      <c r="EQ298" s="77"/>
      <c r="ER298" s="77"/>
      <c r="ES298" s="77"/>
      <c r="ET298" s="77"/>
      <c r="EU298" s="77"/>
      <c r="EV298" s="77"/>
      <c r="EW298" s="77"/>
      <c r="EX298" s="77"/>
      <c r="EY298" s="77"/>
      <c r="EZ298" s="77"/>
      <c r="FA298" s="77"/>
      <c r="FB298" s="77"/>
      <c r="FC298" s="77"/>
      <c r="FD298" s="77"/>
      <c r="FE298" s="77"/>
      <c r="FF298" s="77"/>
      <c r="FG298" s="77"/>
      <c r="FH298" s="77"/>
      <c r="FI298" s="77"/>
      <c r="FJ298" s="77"/>
      <c r="FK298" s="77"/>
      <c r="FL298" s="77"/>
      <c r="FM298" s="77"/>
      <c r="FN298" s="77"/>
      <c r="FO298" s="77"/>
      <c r="FP298" s="77"/>
      <c r="FQ298" s="77"/>
      <c r="FR298" s="77"/>
      <c r="FS298" s="77"/>
      <c r="FT298" s="77"/>
      <c r="FU298" s="77"/>
      <c r="FV298" s="77"/>
      <c r="FW298" s="77"/>
      <c r="FX298" s="77"/>
      <c r="FY298" s="77"/>
      <c r="FZ298" s="77"/>
      <c r="GA298" s="77"/>
      <c r="GB298" s="77"/>
      <c r="GC298" s="77"/>
      <c r="GD298" s="77"/>
      <c r="GE298" s="77"/>
      <c r="GF298" s="77"/>
      <c r="GG298" s="77"/>
      <c r="GH298" s="77"/>
      <c r="GI298" s="77"/>
      <c r="GJ298" s="77"/>
      <c r="GK298" s="77"/>
      <c r="GL298" s="77"/>
      <c r="GM298" s="77"/>
      <c r="GN298" s="77"/>
      <c r="GO298" s="77"/>
      <c r="GP298" s="77"/>
      <c r="GQ298" s="77"/>
      <c r="GR298" s="77"/>
      <c r="GS298" s="77"/>
      <c r="GT298" s="77"/>
      <c r="GU298" s="77"/>
      <c r="GV298" s="77"/>
      <c r="GW298" s="77"/>
      <c r="GX298" s="77"/>
      <c r="GY298" s="77"/>
      <c r="GZ298" s="77"/>
      <c r="HA298" s="77"/>
      <c r="HB298" s="77"/>
      <c r="HC298" s="77"/>
      <c r="HD298" s="77"/>
      <c r="HE298" s="77"/>
      <c r="HF298" s="77"/>
      <c r="HG298" s="77"/>
      <c r="HH298" s="77"/>
      <c r="HI298" s="77"/>
      <c r="HJ298" s="77"/>
      <c r="HK298" s="77"/>
      <c r="HL298" s="77"/>
      <c r="HM298" s="77"/>
      <c r="HN298" s="77"/>
      <c r="HO298" s="77"/>
      <c r="HP298" s="77"/>
      <c r="HQ298" s="77"/>
      <c r="HR298" s="77"/>
      <c r="HS298" s="77"/>
      <c r="HT298" s="77"/>
      <c r="HU298" s="77"/>
      <c r="HV298" s="77"/>
      <c r="HW298" s="77"/>
      <c r="HX298" s="77"/>
      <c r="HY298" s="77"/>
      <c r="HZ298" s="77"/>
      <c r="IA298" s="77"/>
      <c r="IB298" s="77"/>
      <c r="IC298" s="77"/>
      <c r="ID298" s="77"/>
      <c r="IE298" s="77"/>
      <c r="IF298" s="77"/>
      <c r="IG298" s="77"/>
      <c r="IH298" s="77"/>
      <c r="II298" s="77"/>
      <c r="IJ298" s="77"/>
      <c r="IK298" s="77"/>
      <c r="IL298" s="77"/>
      <c r="IM298" s="77"/>
      <c r="IN298" s="77"/>
      <c r="IO298" s="77"/>
      <c r="IP298" s="77"/>
      <c r="IQ298" s="77"/>
      <c r="IR298" s="77"/>
      <c r="IS298" s="77"/>
      <c r="IT298" s="77"/>
      <c r="IU298" s="77"/>
      <c r="IV298" s="77"/>
      <c r="IW298" s="77"/>
      <c r="IX298" s="77"/>
      <c r="IY298" s="77"/>
      <c r="IZ298" s="77"/>
      <c r="JA298" s="77"/>
      <c r="JB298" s="77"/>
      <c r="JC298" s="77"/>
      <c r="JD298" s="77"/>
      <c r="JE298" s="77"/>
      <c r="JF298" s="77"/>
      <c r="JG298" s="77"/>
      <c r="JH298" s="77"/>
      <c r="JI298" s="77"/>
      <c r="JJ298" s="77"/>
      <c r="JK298" s="77"/>
      <c r="JL298" s="77"/>
      <c r="JM298" s="77"/>
      <c r="JN298" s="77"/>
      <c r="JO298" s="77"/>
      <c r="JP298" s="77"/>
      <c r="JQ298" s="77"/>
      <c r="JR298" s="77"/>
      <c r="JS298" s="77"/>
      <c r="JT298" s="77"/>
      <c r="JU298" s="77"/>
      <c r="JV298" s="77"/>
      <c r="JW298" s="77"/>
      <c r="JX298" s="77"/>
      <c r="JY298" s="77"/>
      <c r="JZ298" s="77"/>
      <c r="KA298" s="77"/>
      <c r="KB298" s="77"/>
      <c r="KC298" s="77"/>
      <c r="KD298" s="77"/>
      <c r="KE298" s="77"/>
      <c r="KF298" s="77"/>
      <c r="KG298" s="77"/>
      <c r="KH298" s="77"/>
      <c r="KI298" s="77"/>
      <c r="KJ298" s="77"/>
      <c r="KK298" s="77"/>
      <c r="KL298" s="77"/>
      <c r="KM298" s="77"/>
      <c r="KN298" s="77"/>
      <c r="KO298" s="77"/>
      <c r="KP298" s="77"/>
      <c r="KQ298" s="77"/>
      <c r="KR298" s="77"/>
      <c r="KS298" s="77"/>
      <c r="KT298" s="77"/>
      <c r="KU298" s="77"/>
      <c r="KV298" s="77"/>
      <c r="KW298" s="77"/>
      <c r="KX298" s="77"/>
      <c r="KY298" s="77"/>
      <c r="KZ298" s="77"/>
      <c r="LA298" s="77"/>
      <c r="LB298" s="77"/>
      <c r="LC298" s="77"/>
      <c r="LD298" s="77"/>
      <c r="LE298" s="77"/>
      <c r="LF298" s="77"/>
      <c r="LG298" s="77"/>
      <c r="LH298" s="77"/>
      <c r="LI298" s="77"/>
      <c r="LJ298" s="77"/>
      <c r="LK298" s="77"/>
      <c r="LL298" s="77"/>
      <c r="LM298" s="77"/>
      <c r="LN298" s="77"/>
      <c r="LO298" s="77"/>
      <c r="LP298" s="77"/>
      <c r="LQ298" s="77"/>
      <c r="LR298" s="77"/>
      <c r="LS298" s="77"/>
      <c r="LT298" s="77"/>
      <c r="LU298" s="77"/>
      <c r="LV298" s="77"/>
      <c r="LW298" s="77"/>
      <c r="LX298" s="77"/>
      <c r="LY298" s="77"/>
      <c r="LZ298" s="77"/>
      <c r="MA298" s="77"/>
      <c r="MB298" s="77"/>
      <c r="MC298" s="77"/>
      <c r="MD298" s="77"/>
      <c r="ME298" s="77"/>
      <c r="MF298" s="77"/>
      <c r="MG298" s="77"/>
      <c r="MH298" s="77"/>
      <c r="MI298" s="77"/>
      <c r="MJ298" s="77"/>
      <c r="MK298" s="77"/>
      <c r="ML298" s="77"/>
      <c r="MM298" s="77"/>
      <c r="MN298" s="77"/>
      <c r="MO298" s="77"/>
      <c r="MP298" s="77"/>
      <c r="MQ298" s="77"/>
      <c r="MR298" s="77"/>
      <c r="MS298" s="77"/>
      <c r="MT298" s="77"/>
      <c r="MU298" s="77"/>
      <c r="MV298" s="77"/>
      <c r="MW298" s="77"/>
      <c r="MX298" s="77"/>
      <c r="MY298" s="77"/>
      <c r="MZ298" s="77"/>
      <c r="NA298" s="77"/>
      <c r="NB298" s="77"/>
      <c r="NC298" s="77"/>
      <c r="ND298" s="77"/>
      <c r="NE298" s="77"/>
      <c r="NF298" s="77"/>
      <c r="NG298" s="77"/>
      <c r="NH298" s="77"/>
      <c r="NI298" s="77"/>
      <c r="NJ298" s="77"/>
      <c r="NK298" s="77"/>
      <c r="NL298" s="77"/>
      <c r="NM298" s="77"/>
      <c r="NN298" s="77"/>
      <c r="NO298" s="77"/>
      <c r="NP298" s="77"/>
      <c r="NQ298" s="77"/>
      <c r="NR298" s="77"/>
      <c r="NS298" s="77"/>
      <c r="NT298" s="77"/>
      <c r="NU298" s="77"/>
      <c r="NV298" s="77"/>
      <c r="NW298" s="77"/>
      <c r="NX298" s="77"/>
      <c r="NY298" s="77"/>
      <c r="NZ298" s="77"/>
      <c r="OA298" s="77"/>
      <c r="OB298" s="77"/>
      <c r="OC298" s="77"/>
      <c r="OD298" s="77"/>
      <c r="OE298" s="77"/>
      <c r="OF298" s="77"/>
      <c r="OG298" s="77"/>
      <c r="OH298" s="77"/>
      <c r="OI298" s="77"/>
      <c r="OJ298" s="77"/>
      <c r="OK298" s="77"/>
      <c r="OL298" s="77"/>
      <c r="OM298" s="77"/>
      <c r="ON298" s="77"/>
      <c r="OO298" s="77"/>
      <c r="OP298" s="77"/>
      <c r="OQ298" s="77"/>
      <c r="OR298" s="77"/>
      <c r="OS298" s="77"/>
      <c r="OT298" s="77"/>
      <c r="OU298" s="77"/>
      <c r="OV298" s="77"/>
      <c r="OW298" s="77"/>
      <c r="OX298" s="77"/>
      <c r="OY298" s="77"/>
      <c r="OZ298" s="77"/>
      <c r="PA298" s="77"/>
      <c r="PB298" s="77"/>
      <c r="PC298" s="77"/>
      <c r="PD298" s="77"/>
      <c r="PE298" s="77"/>
      <c r="PF298" s="77"/>
      <c r="PG298" s="77"/>
      <c r="PH298" s="77"/>
      <c r="PI298" s="77"/>
      <c r="PJ298" s="77"/>
      <c r="PK298" s="77"/>
      <c r="PL298" s="77"/>
      <c r="PM298" s="77"/>
      <c r="PN298" s="77"/>
      <c r="PO298" s="77"/>
      <c r="PP298" s="77"/>
      <c r="PQ298" s="77"/>
      <c r="PR298" s="77"/>
      <c r="PS298" s="77"/>
      <c r="PT298" s="77"/>
      <c r="PU298" s="77"/>
      <c r="PV298" s="77"/>
      <c r="PW298" s="77"/>
      <c r="PX298" s="77"/>
      <c r="PY298" s="77"/>
      <c r="PZ298" s="77"/>
      <c r="QA298" s="77"/>
      <c r="QB298" s="77"/>
      <c r="QC298" s="77"/>
      <c r="QD298" s="77"/>
      <c r="QE298" s="77"/>
      <c r="QF298" s="77"/>
      <c r="QG298" s="77"/>
      <c r="QH298" s="77"/>
      <c r="QI298" s="77"/>
      <c r="QJ298" s="77"/>
      <c r="QK298" s="77"/>
      <c r="QL298" s="77"/>
      <c r="QM298" s="77"/>
      <c r="QN298" s="77"/>
      <c r="QO298" s="77"/>
      <c r="QP298" s="77"/>
      <c r="QQ298" s="77"/>
      <c r="QR298" s="77"/>
      <c r="QS298" s="77"/>
      <c r="QT298" s="77"/>
      <c r="QU298" s="77"/>
      <c r="QV298" s="77"/>
      <c r="QW298" s="77"/>
      <c r="QX298" s="77"/>
      <c r="QY298" s="77"/>
      <c r="QZ298" s="77"/>
      <c r="RA298" s="77"/>
      <c r="RB298" s="77"/>
      <c r="RC298" s="77"/>
      <c r="RD298" s="77"/>
      <c r="RE298" s="77"/>
      <c r="RF298" s="77"/>
      <c r="RG298" s="77"/>
      <c r="RH298" s="77"/>
      <c r="RI298" s="77"/>
      <c r="RJ298" s="77"/>
      <c r="RK298" s="77"/>
      <c r="RL298" s="77"/>
      <c r="RM298" s="77"/>
      <c r="RN298" s="77"/>
      <c r="RO298" s="77"/>
      <c r="RP298" s="77"/>
      <c r="RQ298" s="77"/>
      <c r="RR298" s="77"/>
      <c r="RS298" s="77"/>
      <c r="RT298" s="77"/>
      <c r="RU298" s="77"/>
      <c r="RV298" s="77"/>
      <c r="RW298" s="77"/>
      <c r="RX298" s="77"/>
      <c r="RY298" s="77"/>
      <c r="RZ298" s="77"/>
      <c r="SA298" s="77"/>
      <c r="SB298" s="77"/>
      <c r="SC298" s="77"/>
      <c r="SD298" s="77"/>
      <c r="SE298" s="77"/>
      <c r="SF298" s="77"/>
      <c r="SG298" s="77"/>
      <c r="SH298" s="77"/>
      <c r="SI298" s="77"/>
      <c r="SJ298" s="77"/>
      <c r="SK298" s="77"/>
      <c r="SL298" s="77"/>
      <c r="SM298" s="77"/>
      <c r="SN298" s="77"/>
      <c r="SO298" s="77"/>
      <c r="SP298" s="77"/>
      <c r="SQ298" s="77"/>
      <c r="SR298" s="77"/>
      <c r="SS298" s="77"/>
      <c r="ST298" s="77"/>
      <c r="SU298" s="77"/>
      <c r="SV298" s="77"/>
      <c r="SW298" s="77"/>
      <c r="SX298" s="77"/>
      <c r="SY298" s="77"/>
      <c r="SZ298" s="77"/>
      <c r="TA298" s="77"/>
      <c r="TB298" s="77"/>
      <c r="TC298" s="77"/>
      <c r="TD298" s="77"/>
      <c r="TE298" s="77"/>
      <c r="TF298" s="77"/>
      <c r="TG298" s="77"/>
      <c r="TH298" s="77"/>
      <c r="TI298" s="77"/>
      <c r="TJ298" s="77"/>
      <c r="TK298" s="77"/>
      <c r="TL298" s="77"/>
      <c r="TM298" s="77"/>
      <c r="TN298" s="77"/>
      <c r="TO298" s="77"/>
      <c r="TP298" s="77"/>
      <c r="TQ298" s="77"/>
      <c r="TR298" s="77"/>
      <c r="TS298" s="77"/>
      <c r="TT298" s="77"/>
      <c r="TU298" s="77"/>
      <c r="TV298" s="77"/>
      <c r="TW298" s="77"/>
      <c r="TX298" s="77"/>
      <c r="TY298" s="77"/>
      <c r="TZ298" s="77"/>
      <c r="UA298" s="77"/>
      <c r="UB298" s="77"/>
      <c r="UC298" s="77"/>
      <c r="UD298" s="77"/>
      <c r="UE298" s="77"/>
      <c r="UF298" s="77"/>
      <c r="UG298" s="77"/>
      <c r="UH298" s="77"/>
      <c r="UI298" s="77"/>
      <c r="UJ298" s="77"/>
      <c r="UK298" s="77"/>
      <c r="UL298" s="77"/>
      <c r="UM298" s="77"/>
      <c r="UN298" s="77"/>
      <c r="UO298" s="77"/>
      <c r="UP298" s="77"/>
      <c r="UQ298" s="77"/>
      <c r="UR298" s="77"/>
      <c r="US298" s="77"/>
      <c r="UT298" s="77"/>
      <c r="UU298" s="77"/>
      <c r="UV298" s="77"/>
      <c r="UW298" s="77"/>
      <c r="UX298" s="77"/>
      <c r="UY298" s="77"/>
      <c r="UZ298" s="77"/>
      <c r="VA298" s="77"/>
      <c r="VB298" s="77"/>
      <c r="VC298" s="77"/>
      <c r="VD298" s="77"/>
      <c r="VE298" s="77"/>
      <c r="VF298" s="77"/>
      <c r="VG298" s="77"/>
      <c r="VH298" s="77"/>
      <c r="VI298" s="77"/>
      <c r="VJ298" s="77"/>
      <c r="VK298" s="77"/>
      <c r="VL298" s="77"/>
      <c r="VM298" s="77"/>
      <c r="VN298" s="77"/>
      <c r="VO298" s="77"/>
      <c r="VP298" s="77"/>
      <c r="VQ298" s="77"/>
      <c r="VR298" s="77"/>
      <c r="VS298" s="77"/>
      <c r="VT298" s="77"/>
      <c r="VU298" s="77"/>
      <c r="VV298" s="77"/>
      <c r="VW298" s="77"/>
      <c r="VX298" s="77"/>
      <c r="VY298" s="77"/>
      <c r="VZ298" s="77"/>
      <c r="WA298" s="77"/>
      <c r="WB298" s="77"/>
      <c r="WC298" s="77"/>
      <c r="WD298" s="77"/>
      <c r="WE298" s="77"/>
      <c r="WF298" s="77"/>
      <c r="WG298" s="77"/>
      <c r="WH298" s="77"/>
      <c r="WI298" s="77"/>
      <c r="WJ298" s="77"/>
      <c r="WK298" s="77"/>
      <c r="WL298" s="77"/>
      <c r="WM298" s="77"/>
      <c r="WN298" s="77"/>
      <c r="WO298" s="77"/>
      <c r="WP298" s="77"/>
      <c r="WQ298" s="77"/>
      <c r="WR298" s="77"/>
      <c r="WS298" s="77"/>
      <c r="WT298" s="77"/>
      <c r="WU298" s="77"/>
      <c r="WV298" s="77"/>
      <c r="WW298" s="77"/>
      <c r="WX298" s="77"/>
      <c r="WY298" s="77"/>
      <c r="WZ298" s="77"/>
      <c r="XA298" s="77"/>
      <c r="XB298" s="77"/>
      <c r="XC298" s="77"/>
      <c r="XD298" s="77"/>
      <c r="XE298" s="77"/>
      <c r="XF298" s="77"/>
      <c r="XG298" s="77"/>
      <c r="XH298" s="77"/>
      <c r="XI298" s="77"/>
      <c r="XJ298" s="77"/>
      <c r="XK298" s="77"/>
      <c r="XL298" s="77"/>
      <c r="XM298" s="77"/>
      <c r="XN298" s="77"/>
      <c r="XO298" s="77"/>
      <c r="XP298" s="77"/>
      <c r="XQ298" s="77"/>
      <c r="XR298" s="77"/>
      <c r="XS298" s="77"/>
      <c r="XT298" s="77"/>
      <c r="XU298" s="77"/>
      <c r="XV298" s="77"/>
      <c r="XW298" s="77"/>
      <c r="XX298" s="77"/>
      <c r="XY298" s="77"/>
      <c r="XZ298" s="77"/>
      <c r="YA298" s="77"/>
      <c r="YB298" s="77"/>
      <c r="YC298" s="77"/>
      <c r="YD298" s="77"/>
      <c r="YE298" s="77"/>
      <c r="YF298" s="77"/>
      <c r="YG298" s="77"/>
      <c r="YH298" s="77"/>
      <c r="YI298" s="77"/>
      <c r="YJ298" s="77"/>
      <c r="YK298" s="77"/>
      <c r="YL298" s="77"/>
      <c r="YM298" s="77"/>
      <c r="YN298" s="77"/>
      <c r="YO298" s="77"/>
      <c r="YP298" s="77"/>
      <c r="YQ298" s="77"/>
      <c r="YR298" s="77"/>
      <c r="YS298" s="77"/>
      <c r="YT298" s="77"/>
      <c r="YU298" s="77"/>
      <c r="YV298" s="77"/>
      <c r="YW298" s="77"/>
      <c r="YX298" s="77"/>
      <c r="YY298" s="77"/>
      <c r="YZ298" s="77"/>
      <c r="ZA298" s="77"/>
      <c r="ZB298" s="77"/>
      <c r="ZC298" s="77"/>
      <c r="ZD298" s="77"/>
      <c r="ZE298" s="77"/>
      <c r="ZF298" s="77"/>
      <c r="ZG298" s="77"/>
      <c r="ZH298" s="77"/>
      <c r="ZI298" s="77"/>
      <c r="ZJ298" s="77"/>
      <c r="ZK298" s="77"/>
      <c r="ZL298" s="77"/>
      <c r="ZM298" s="77"/>
      <c r="ZN298" s="77"/>
      <c r="ZO298" s="77"/>
      <c r="ZP298" s="77"/>
      <c r="ZQ298" s="77"/>
      <c r="ZR298" s="77"/>
      <c r="ZS298" s="77"/>
      <c r="ZT298" s="77"/>
      <c r="ZU298" s="77"/>
      <c r="ZV298" s="77"/>
      <c r="ZW298" s="77"/>
      <c r="ZX298" s="77"/>
      <c r="ZY298" s="77"/>
      <c r="ZZ298" s="77"/>
      <c r="AAA298" s="77"/>
      <c r="AAB298" s="77"/>
      <c r="AAC298" s="77"/>
      <c r="AAD298" s="77"/>
      <c r="AAE298" s="77"/>
      <c r="AAF298" s="77"/>
      <c r="AAG298" s="77"/>
      <c r="AAH298" s="77"/>
      <c r="AAI298" s="77"/>
      <c r="AAJ298" s="77"/>
      <c r="AAK298" s="77"/>
      <c r="AAL298" s="77"/>
      <c r="AAM298" s="77"/>
      <c r="AAN298" s="77"/>
      <c r="AAO298" s="77"/>
      <c r="AAP298" s="77"/>
      <c r="AAQ298" s="77"/>
      <c r="AAR298" s="77"/>
      <c r="AAS298" s="77"/>
      <c r="AAT298" s="77"/>
      <c r="AAU298" s="77"/>
      <c r="AAV298" s="77"/>
      <c r="AAW298" s="77"/>
      <c r="AAX298" s="77"/>
      <c r="AAY298" s="77"/>
      <c r="AAZ298" s="77"/>
      <c r="ABA298" s="77"/>
      <c r="ABB298" s="77"/>
      <c r="ABC298" s="77"/>
      <c r="ABD298" s="77"/>
      <c r="ABE298" s="77"/>
      <c r="ABF298" s="77"/>
      <c r="ABG298" s="77"/>
      <c r="ABH298" s="77"/>
      <c r="ABI298" s="77"/>
      <c r="ABJ298" s="77"/>
      <c r="ABK298" s="77"/>
      <c r="ABL298" s="77"/>
      <c r="ABM298" s="77"/>
      <c r="ABN298" s="77"/>
      <c r="ABO298" s="77"/>
      <c r="ABP298" s="77"/>
      <c r="ABQ298" s="77"/>
      <c r="ABR298" s="77"/>
      <c r="ABS298" s="77"/>
      <c r="ABT298" s="77"/>
      <c r="ABU298" s="77"/>
      <c r="ABV298" s="77"/>
      <c r="ABW298" s="77"/>
      <c r="ABX298" s="77"/>
      <c r="ABY298" s="77"/>
      <c r="ABZ298" s="77"/>
      <c r="ACA298" s="77"/>
      <c r="ACB298" s="77"/>
      <c r="ACC298" s="77"/>
      <c r="ACD298" s="77"/>
      <c r="ACE298" s="77"/>
      <c r="ACF298" s="77"/>
      <c r="ACG298" s="77"/>
      <c r="ACH298" s="77"/>
      <c r="ACI298" s="77"/>
      <c r="ACJ298" s="77"/>
      <c r="ACK298" s="77"/>
      <c r="ACL298" s="77"/>
      <c r="ACM298" s="77"/>
      <c r="ACN298" s="77"/>
      <c r="ACO298" s="77"/>
      <c r="ACP298" s="77"/>
      <c r="ACQ298" s="77"/>
      <c r="ACR298" s="77"/>
      <c r="ACS298" s="77"/>
      <c r="ACT298" s="77"/>
      <c r="ACU298" s="77"/>
      <c r="ACV298" s="77"/>
      <c r="ACW298" s="77"/>
      <c r="ACX298" s="77"/>
      <c r="ACY298" s="77"/>
      <c r="ACZ298" s="77"/>
      <c r="ADA298" s="77"/>
      <c r="ADB298" s="77"/>
      <c r="ADC298" s="77"/>
      <c r="ADD298" s="77"/>
      <c r="ADE298" s="77"/>
      <c r="ADF298" s="77"/>
      <c r="ADG298" s="77"/>
      <c r="ADH298" s="77"/>
      <c r="ADI298" s="77"/>
      <c r="ADJ298" s="77"/>
      <c r="ADK298" s="77"/>
      <c r="ADL298" s="77"/>
      <c r="ADM298" s="77"/>
      <c r="ADN298" s="77"/>
      <c r="ADO298" s="77"/>
      <c r="ADP298" s="77"/>
      <c r="ADQ298" s="77"/>
      <c r="ADR298" s="77"/>
      <c r="ADS298" s="77"/>
      <c r="ADT298" s="77"/>
      <c r="ADU298" s="77"/>
      <c r="ADV298" s="77"/>
      <c r="ADW298" s="77"/>
      <c r="ADX298" s="77"/>
      <c r="ADY298" s="77"/>
      <c r="ADZ298" s="77"/>
      <c r="AEA298" s="77"/>
      <c r="AEB298" s="77"/>
      <c r="AEC298" s="77"/>
      <c r="AED298" s="77"/>
      <c r="AEE298" s="77"/>
      <c r="AEF298" s="77"/>
      <c r="AEG298" s="77"/>
      <c r="AEH298" s="77"/>
      <c r="AEI298" s="77"/>
      <c r="AEJ298" s="77"/>
      <c r="AEK298" s="77"/>
      <c r="AEL298" s="77"/>
      <c r="AEM298" s="77"/>
      <c r="AEN298" s="77"/>
      <c r="AEO298" s="77"/>
      <c r="AEP298" s="77"/>
      <c r="AEQ298" s="77"/>
      <c r="AER298" s="77"/>
      <c r="AES298" s="77"/>
      <c r="AET298" s="77"/>
      <c r="AEU298" s="77"/>
      <c r="AEV298" s="77"/>
      <c r="AEW298" s="77"/>
      <c r="AEX298" s="77"/>
      <c r="AEY298" s="77"/>
      <c r="AEZ298" s="77"/>
      <c r="AFA298" s="77"/>
      <c r="AFB298" s="77"/>
      <c r="AFC298" s="77"/>
      <c r="AFD298" s="77"/>
      <c r="AFE298" s="77"/>
      <c r="AFF298" s="77"/>
      <c r="AFG298" s="77"/>
      <c r="AFH298" s="77"/>
      <c r="AFI298" s="77"/>
      <c r="AFJ298" s="77"/>
      <c r="AFK298" s="77"/>
      <c r="AFL298" s="77"/>
      <c r="AFM298" s="77"/>
      <c r="AFN298" s="77"/>
      <c r="AFO298" s="77"/>
      <c r="AFP298" s="77"/>
      <c r="AFQ298" s="77"/>
      <c r="AFR298" s="77"/>
      <c r="AFS298" s="77"/>
      <c r="AFT298" s="77"/>
      <c r="AFU298" s="77"/>
      <c r="AFV298" s="77"/>
      <c r="AFW298" s="77"/>
      <c r="AFX298" s="77"/>
      <c r="AFY298" s="77"/>
      <c r="AFZ298" s="77"/>
      <c r="AGA298" s="77"/>
      <c r="AGB298" s="77"/>
      <c r="AGC298" s="77"/>
      <c r="AGD298" s="77"/>
      <c r="AGE298" s="77"/>
      <c r="AGF298" s="77"/>
      <c r="AGG298" s="77"/>
      <c r="AGH298" s="77"/>
      <c r="AGI298" s="77"/>
      <c r="AGJ298" s="77"/>
      <c r="AGK298" s="77"/>
      <c r="AGL298" s="77"/>
      <c r="AGM298" s="77"/>
      <c r="AGN298" s="77"/>
      <c r="AGO298" s="77"/>
      <c r="AGP298" s="77"/>
      <c r="AGQ298" s="77"/>
      <c r="AGR298" s="77"/>
      <c r="AGS298" s="77"/>
      <c r="AGT298" s="77"/>
      <c r="AGU298" s="77"/>
      <c r="AGV298" s="77"/>
      <c r="AGW298" s="77"/>
      <c r="AGX298" s="77"/>
      <c r="AGY298" s="77"/>
      <c r="AGZ298" s="77"/>
      <c r="AHA298" s="77"/>
      <c r="AHB298" s="77"/>
      <c r="AHC298" s="77"/>
      <c r="AHD298" s="77"/>
      <c r="AHE298" s="77"/>
      <c r="AHF298" s="77"/>
      <c r="AHG298" s="77"/>
      <c r="AHH298" s="77"/>
      <c r="AHI298" s="77"/>
      <c r="AHJ298" s="77"/>
      <c r="AHK298" s="77"/>
      <c r="AHL298" s="77"/>
      <c r="AHM298" s="77"/>
      <c r="AHN298" s="77"/>
      <c r="AHO298" s="77"/>
      <c r="AHP298" s="77"/>
      <c r="AHQ298" s="77"/>
      <c r="AHR298" s="77"/>
      <c r="AHS298" s="77"/>
      <c r="AHT298" s="77"/>
      <c r="AHU298" s="77"/>
      <c r="AHV298" s="77"/>
      <c r="AHW298" s="77"/>
      <c r="AHX298" s="77"/>
      <c r="AHY298" s="77"/>
      <c r="AHZ298" s="77"/>
      <c r="AIA298" s="77"/>
      <c r="AIB298" s="77"/>
      <c r="AIC298" s="77"/>
      <c r="AID298" s="77"/>
      <c r="AIE298" s="77"/>
      <c r="AIF298" s="77"/>
      <c r="AIG298" s="77"/>
      <c r="AIH298" s="77"/>
      <c r="AII298" s="77"/>
      <c r="AIJ298" s="77"/>
      <c r="AIK298" s="77"/>
      <c r="AIL298" s="77"/>
      <c r="AIM298" s="77"/>
      <c r="AIN298" s="77"/>
      <c r="AIO298" s="77"/>
      <c r="AIP298" s="77"/>
      <c r="AIQ298" s="77"/>
      <c r="AIR298" s="77"/>
      <c r="AIS298" s="77"/>
      <c r="AIT298" s="77"/>
      <c r="AIU298" s="77"/>
      <c r="AIV298" s="77"/>
      <c r="AIW298" s="77"/>
      <c r="AIX298" s="77"/>
      <c r="AIY298" s="77"/>
      <c r="AIZ298" s="77"/>
      <c r="AJA298" s="77"/>
      <c r="AJB298" s="77"/>
      <c r="AJC298" s="77"/>
      <c r="AJD298" s="77"/>
      <c r="AJE298" s="77"/>
      <c r="AJF298" s="77"/>
      <c r="AJG298" s="77"/>
      <c r="AJH298" s="77"/>
      <c r="AJI298" s="77"/>
      <c r="AJJ298" s="77"/>
      <c r="AJK298" s="77"/>
      <c r="AJL298" s="77"/>
      <c r="AJM298" s="77"/>
      <c r="AJN298" s="77"/>
      <c r="AJO298" s="77"/>
      <c r="AJP298" s="77"/>
      <c r="AJQ298" s="77"/>
      <c r="AJR298" s="77"/>
      <c r="AJS298" s="77"/>
      <c r="AJT298" s="77"/>
      <c r="AJU298" s="77"/>
      <c r="AJV298" s="77"/>
      <c r="AJW298" s="77"/>
      <c r="AJX298" s="77"/>
      <c r="AJY298" s="77"/>
      <c r="AJZ298" s="77"/>
      <c r="AKA298" s="77"/>
      <c r="AKB298" s="77"/>
      <c r="AKC298" s="77"/>
      <c r="AKD298" s="77"/>
      <c r="AKE298" s="77"/>
      <c r="AKF298" s="77"/>
      <c r="AKG298" s="77"/>
      <c r="AKH298" s="77"/>
      <c r="AKI298" s="77"/>
      <c r="AKJ298" s="77"/>
      <c r="AKK298" s="77"/>
      <c r="AKL298" s="77"/>
      <c r="AKM298" s="77"/>
      <c r="AKN298" s="77"/>
      <c r="AKO298" s="77"/>
      <c r="AKP298" s="77"/>
      <c r="AKQ298" s="77"/>
      <c r="AKR298" s="77"/>
      <c r="AKS298" s="77"/>
      <c r="AKT298" s="77"/>
      <c r="AKU298" s="77"/>
      <c r="AKV298" s="77"/>
      <c r="AKW298" s="77"/>
      <c r="AKX298" s="77"/>
      <c r="AKY298" s="77"/>
      <c r="AKZ298" s="77"/>
      <c r="ALA298" s="77"/>
      <c r="ALB298" s="77"/>
      <c r="ALC298" s="77"/>
      <c r="ALD298" s="77"/>
      <c r="ALE298" s="77"/>
      <c r="ALF298" s="77"/>
      <c r="ALG298" s="77"/>
      <c r="ALH298" s="77"/>
      <c r="ALI298" s="77"/>
      <c r="ALJ298" s="77"/>
      <c r="ALK298" s="77"/>
      <c r="ALL298" s="77"/>
      <c r="ALM298" s="77"/>
      <c r="ALN298" s="77"/>
      <c r="ALO298" s="77"/>
      <c r="ALP298" s="77"/>
      <c r="ALQ298" s="77"/>
      <c r="ALR298" s="77"/>
      <c r="ALS298" s="77"/>
      <c r="ALT298" s="77"/>
      <c r="ALU298" s="77"/>
      <c r="ALV298" s="77"/>
      <c r="ALW298" s="77"/>
      <c r="ALX298" s="77"/>
      <c r="ALY298" s="77"/>
      <c r="ALZ298" s="77"/>
      <c r="AMA298" s="77"/>
      <c r="AMB298" s="77"/>
      <c r="AMC298" s="77"/>
      <c r="AMD298" s="77"/>
      <c r="AME298" s="77"/>
      <c r="AMF298" s="77"/>
      <c r="AMG298" s="77"/>
      <c r="AMH298" s="77"/>
      <c r="AMI298" s="77"/>
      <c r="AMJ298" s="77"/>
    </row>
    <row r="299" customFormat="false" ht="12.85" hidden="false" customHeight="false" outlineLevel="0" collapsed="false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  <c r="AL299" s="77"/>
      <c r="AM299" s="77"/>
      <c r="AN299" s="77"/>
      <c r="AO299" s="77"/>
      <c r="AP299" s="77"/>
      <c r="AQ299" s="77"/>
      <c r="AR299" s="77"/>
      <c r="AS299" s="77"/>
      <c r="AT299" s="77"/>
      <c r="AU299" s="77"/>
      <c r="AV299" s="77"/>
      <c r="AW299" s="77"/>
      <c r="AX299" s="77"/>
      <c r="AY299" s="77"/>
      <c r="AZ299" s="77"/>
      <c r="BA299" s="77"/>
      <c r="BB299" s="77"/>
      <c r="BC299" s="77"/>
      <c r="BD299" s="77"/>
      <c r="BE299" s="77"/>
      <c r="BF299" s="77"/>
      <c r="BG299" s="77"/>
      <c r="BH299" s="77"/>
      <c r="BI299" s="77"/>
      <c r="BJ299" s="77"/>
      <c r="BK299" s="77"/>
      <c r="BL299" s="77"/>
      <c r="BM299" s="77"/>
      <c r="BN299" s="77"/>
      <c r="BO299" s="77"/>
      <c r="BP299" s="77"/>
      <c r="BQ299" s="77"/>
      <c r="BR299" s="77"/>
      <c r="BS299" s="77"/>
      <c r="BT299" s="77"/>
      <c r="BU299" s="77"/>
      <c r="BV299" s="77"/>
      <c r="BW299" s="77"/>
      <c r="BX299" s="77"/>
      <c r="BY299" s="77"/>
      <c r="BZ299" s="77"/>
      <c r="CA299" s="77"/>
      <c r="CB299" s="77"/>
      <c r="CC299" s="77"/>
      <c r="CD299" s="77"/>
      <c r="CE299" s="77"/>
      <c r="CF299" s="77"/>
      <c r="CG299" s="77"/>
      <c r="CH299" s="77"/>
      <c r="CI299" s="77"/>
      <c r="CJ299" s="77"/>
      <c r="CK299" s="77"/>
      <c r="CL299" s="77"/>
      <c r="CM299" s="77"/>
      <c r="CN299" s="77"/>
      <c r="CO299" s="77"/>
      <c r="CP299" s="77"/>
      <c r="CQ299" s="77"/>
      <c r="CR299" s="77"/>
      <c r="CS299" s="77"/>
      <c r="CT299" s="77"/>
      <c r="CU299" s="77"/>
      <c r="CV299" s="77"/>
      <c r="CW299" s="77"/>
      <c r="CX299" s="77"/>
      <c r="CY299" s="77"/>
      <c r="CZ299" s="77"/>
      <c r="DA299" s="77"/>
      <c r="DB299" s="77"/>
      <c r="DC299" s="77"/>
      <c r="DD299" s="77"/>
      <c r="DE299" s="77"/>
      <c r="DF299" s="77"/>
      <c r="DG299" s="77"/>
      <c r="DH299" s="77"/>
      <c r="DI299" s="77"/>
      <c r="DJ299" s="77"/>
      <c r="DK299" s="77"/>
      <c r="DL299" s="77"/>
      <c r="DM299" s="77"/>
      <c r="DN299" s="77"/>
      <c r="DO299" s="77"/>
      <c r="DP299" s="77"/>
      <c r="DQ299" s="77"/>
      <c r="DR299" s="77"/>
      <c r="DS299" s="77"/>
      <c r="DT299" s="77"/>
      <c r="DU299" s="77"/>
      <c r="DV299" s="77"/>
      <c r="DW299" s="77"/>
      <c r="DX299" s="77"/>
      <c r="DY299" s="77"/>
      <c r="DZ299" s="77"/>
      <c r="EA299" s="77"/>
      <c r="EB299" s="77"/>
      <c r="EC299" s="77"/>
      <c r="ED299" s="77"/>
      <c r="EE299" s="77"/>
      <c r="EF299" s="77"/>
      <c r="EG299" s="77"/>
      <c r="EH299" s="77"/>
      <c r="EI299" s="77"/>
      <c r="EJ299" s="77"/>
      <c r="EK299" s="77"/>
      <c r="EL299" s="77"/>
      <c r="EM299" s="77"/>
      <c r="EN299" s="77"/>
      <c r="EO299" s="77"/>
      <c r="EP299" s="77"/>
      <c r="EQ299" s="77"/>
      <c r="ER299" s="77"/>
      <c r="ES299" s="77"/>
      <c r="ET299" s="77"/>
      <c r="EU299" s="77"/>
      <c r="EV299" s="77"/>
      <c r="EW299" s="77"/>
      <c r="EX299" s="77"/>
      <c r="EY299" s="77"/>
      <c r="EZ299" s="77"/>
      <c r="FA299" s="77"/>
      <c r="FB299" s="77"/>
      <c r="FC299" s="77"/>
      <c r="FD299" s="77"/>
      <c r="FE299" s="77"/>
      <c r="FF299" s="77"/>
      <c r="FG299" s="77"/>
      <c r="FH299" s="77"/>
      <c r="FI299" s="77"/>
      <c r="FJ299" s="77"/>
      <c r="FK299" s="77"/>
      <c r="FL299" s="77"/>
      <c r="FM299" s="77"/>
      <c r="FN299" s="77"/>
      <c r="FO299" s="77"/>
      <c r="FP299" s="77"/>
      <c r="FQ299" s="77"/>
      <c r="FR299" s="77"/>
      <c r="FS299" s="77"/>
      <c r="FT299" s="77"/>
      <c r="FU299" s="77"/>
      <c r="FV299" s="77"/>
      <c r="FW299" s="77"/>
      <c r="FX299" s="77"/>
      <c r="FY299" s="77"/>
      <c r="FZ299" s="77"/>
      <c r="GA299" s="77"/>
      <c r="GB299" s="77"/>
      <c r="GC299" s="77"/>
      <c r="GD299" s="77"/>
      <c r="GE299" s="77"/>
      <c r="GF299" s="77"/>
      <c r="GG299" s="77"/>
      <c r="GH299" s="77"/>
      <c r="GI299" s="77"/>
      <c r="GJ299" s="77"/>
      <c r="GK299" s="77"/>
      <c r="GL299" s="77"/>
      <c r="GM299" s="77"/>
      <c r="GN299" s="77"/>
      <c r="GO299" s="77"/>
      <c r="GP299" s="77"/>
      <c r="GQ299" s="77"/>
      <c r="GR299" s="77"/>
      <c r="GS299" s="77"/>
      <c r="GT299" s="77"/>
      <c r="GU299" s="77"/>
      <c r="GV299" s="77"/>
      <c r="GW299" s="77"/>
      <c r="GX299" s="77"/>
      <c r="GY299" s="77"/>
      <c r="GZ299" s="77"/>
      <c r="HA299" s="77"/>
      <c r="HB299" s="77"/>
      <c r="HC299" s="77"/>
      <c r="HD299" s="77"/>
      <c r="HE299" s="77"/>
      <c r="HF299" s="77"/>
      <c r="HG299" s="77"/>
      <c r="HH299" s="77"/>
      <c r="HI299" s="77"/>
      <c r="HJ299" s="77"/>
      <c r="HK299" s="77"/>
      <c r="HL299" s="77"/>
      <c r="HM299" s="77"/>
      <c r="HN299" s="77"/>
      <c r="HO299" s="77"/>
      <c r="HP299" s="77"/>
      <c r="HQ299" s="77"/>
      <c r="HR299" s="77"/>
      <c r="HS299" s="77"/>
      <c r="HT299" s="77"/>
      <c r="HU299" s="77"/>
      <c r="HV299" s="77"/>
      <c r="HW299" s="77"/>
      <c r="HX299" s="77"/>
      <c r="HY299" s="77"/>
      <c r="HZ299" s="77"/>
      <c r="IA299" s="77"/>
      <c r="IB299" s="77"/>
      <c r="IC299" s="77"/>
      <c r="ID299" s="77"/>
      <c r="IE299" s="77"/>
      <c r="IF299" s="77"/>
      <c r="IG299" s="77"/>
      <c r="IH299" s="77"/>
      <c r="II299" s="77"/>
      <c r="IJ299" s="77"/>
      <c r="IK299" s="77"/>
      <c r="IL299" s="77"/>
      <c r="IM299" s="77"/>
      <c r="IN299" s="77"/>
      <c r="IO299" s="77"/>
      <c r="IP299" s="77"/>
      <c r="IQ299" s="77"/>
      <c r="IR299" s="77"/>
      <c r="IS299" s="77"/>
      <c r="IT299" s="77"/>
      <c r="IU299" s="77"/>
      <c r="IV299" s="77"/>
      <c r="IW299" s="77"/>
      <c r="IX299" s="77"/>
      <c r="IY299" s="77"/>
      <c r="IZ299" s="77"/>
      <c r="JA299" s="77"/>
      <c r="JB299" s="77"/>
      <c r="JC299" s="77"/>
      <c r="JD299" s="77"/>
      <c r="JE299" s="77"/>
      <c r="JF299" s="77"/>
      <c r="JG299" s="77"/>
      <c r="JH299" s="77"/>
      <c r="JI299" s="77"/>
      <c r="JJ299" s="77"/>
      <c r="JK299" s="77"/>
      <c r="JL299" s="77"/>
      <c r="JM299" s="77"/>
      <c r="JN299" s="77"/>
      <c r="JO299" s="77"/>
      <c r="JP299" s="77"/>
      <c r="JQ299" s="77"/>
      <c r="JR299" s="77"/>
      <c r="JS299" s="77"/>
      <c r="JT299" s="77"/>
      <c r="JU299" s="77"/>
      <c r="JV299" s="77"/>
      <c r="JW299" s="77"/>
      <c r="JX299" s="77"/>
      <c r="JY299" s="77"/>
      <c r="JZ299" s="77"/>
      <c r="KA299" s="77"/>
      <c r="KB299" s="77"/>
      <c r="KC299" s="77"/>
      <c r="KD299" s="77"/>
      <c r="KE299" s="77"/>
      <c r="KF299" s="77"/>
      <c r="KG299" s="77"/>
      <c r="KH299" s="77"/>
      <c r="KI299" s="77"/>
      <c r="KJ299" s="77"/>
      <c r="KK299" s="77"/>
      <c r="KL299" s="77"/>
      <c r="KM299" s="77"/>
      <c r="KN299" s="77"/>
      <c r="KO299" s="77"/>
      <c r="KP299" s="77"/>
      <c r="KQ299" s="77"/>
      <c r="KR299" s="77"/>
      <c r="KS299" s="77"/>
      <c r="KT299" s="77"/>
      <c r="KU299" s="77"/>
      <c r="KV299" s="77"/>
      <c r="KW299" s="77"/>
      <c r="KX299" s="77"/>
      <c r="KY299" s="77"/>
      <c r="KZ299" s="77"/>
      <c r="LA299" s="77"/>
      <c r="LB299" s="77"/>
      <c r="LC299" s="77"/>
      <c r="LD299" s="77"/>
      <c r="LE299" s="77"/>
      <c r="LF299" s="77"/>
      <c r="LG299" s="77"/>
      <c r="LH299" s="77"/>
      <c r="LI299" s="77"/>
      <c r="LJ299" s="77"/>
      <c r="LK299" s="77"/>
      <c r="LL299" s="77"/>
      <c r="LM299" s="77"/>
      <c r="LN299" s="77"/>
      <c r="LO299" s="77"/>
      <c r="LP299" s="77"/>
      <c r="LQ299" s="77"/>
      <c r="LR299" s="77"/>
      <c r="LS299" s="77"/>
      <c r="LT299" s="77"/>
      <c r="LU299" s="77"/>
      <c r="LV299" s="77"/>
      <c r="LW299" s="77"/>
      <c r="LX299" s="77"/>
      <c r="LY299" s="77"/>
      <c r="LZ299" s="77"/>
      <c r="MA299" s="77"/>
      <c r="MB299" s="77"/>
      <c r="MC299" s="77"/>
      <c r="MD299" s="77"/>
      <c r="ME299" s="77"/>
      <c r="MF299" s="77"/>
      <c r="MG299" s="77"/>
      <c r="MH299" s="77"/>
      <c r="MI299" s="77"/>
      <c r="MJ299" s="77"/>
      <c r="MK299" s="77"/>
      <c r="ML299" s="77"/>
      <c r="MM299" s="77"/>
      <c r="MN299" s="77"/>
      <c r="MO299" s="77"/>
      <c r="MP299" s="77"/>
      <c r="MQ299" s="77"/>
      <c r="MR299" s="77"/>
      <c r="MS299" s="77"/>
      <c r="MT299" s="77"/>
      <c r="MU299" s="77"/>
      <c r="MV299" s="77"/>
      <c r="MW299" s="77"/>
      <c r="MX299" s="77"/>
      <c r="MY299" s="77"/>
      <c r="MZ299" s="77"/>
      <c r="NA299" s="77"/>
      <c r="NB299" s="77"/>
      <c r="NC299" s="77"/>
      <c r="ND299" s="77"/>
      <c r="NE299" s="77"/>
      <c r="NF299" s="77"/>
      <c r="NG299" s="77"/>
      <c r="NH299" s="77"/>
      <c r="NI299" s="77"/>
      <c r="NJ299" s="77"/>
      <c r="NK299" s="77"/>
      <c r="NL299" s="77"/>
      <c r="NM299" s="77"/>
      <c r="NN299" s="77"/>
      <c r="NO299" s="77"/>
      <c r="NP299" s="77"/>
      <c r="NQ299" s="77"/>
      <c r="NR299" s="77"/>
      <c r="NS299" s="77"/>
      <c r="NT299" s="77"/>
      <c r="NU299" s="77"/>
      <c r="NV299" s="77"/>
      <c r="NW299" s="77"/>
      <c r="NX299" s="77"/>
      <c r="NY299" s="77"/>
      <c r="NZ299" s="77"/>
      <c r="OA299" s="77"/>
      <c r="OB299" s="77"/>
      <c r="OC299" s="77"/>
      <c r="OD299" s="77"/>
      <c r="OE299" s="77"/>
      <c r="OF299" s="77"/>
      <c r="OG299" s="77"/>
      <c r="OH299" s="77"/>
      <c r="OI299" s="77"/>
      <c r="OJ299" s="77"/>
      <c r="OK299" s="77"/>
      <c r="OL299" s="77"/>
      <c r="OM299" s="77"/>
      <c r="ON299" s="77"/>
      <c r="OO299" s="77"/>
      <c r="OP299" s="77"/>
      <c r="OQ299" s="77"/>
      <c r="OR299" s="77"/>
      <c r="OS299" s="77"/>
      <c r="OT299" s="77"/>
      <c r="OU299" s="77"/>
      <c r="OV299" s="77"/>
      <c r="OW299" s="77"/>
      <c r="OX299" s="77"/>
      <c r="OY299" s="77"/>
      <c r="OZ299" s="77"/>
      <c r="PA299" s="77"/>
      <c r="PB299" s="77"/>
      <c r="PC299" s="77"/>
      <c r="PD299" s="77"/>
      <c r="PE299" s="77"/>
      <c r="PF299" s="77"/>
      <c r="PG299" s="77"/>
      <c r="PH299" s="77"/>
      <c r="PI299" s="77"/>
      <c r="PJ299" s="77"/>
      <c r="PK299" s="77"/>
      <c r="PL299" s="77"/>
      <c r="PM299" s="77"/>
      <c r="PN299" s="77"/>
      <c r="PO299" s="77"/>
      <c r="PP299" s="77"/>
      <c r="PQ299" s="77"/>
      <c r="PR299" s="77"/>
      <c r="PS299" s="77"/>
      <c r="PT299" s="77"/>
      <c r="PU299" s="77"/>
      <c r="PV299" s="77"/>
      <c r="PW299" s="77"/>
      <c r="PX299" s="77"/>
      <c r="PY299" s="77"/>
      <c r="PZ299" s="77"/>
      <c r="QA299" s="77"/>
      <c r="QB299" s="77"/>
      <c r="QC299" s="77"/>
      <c r="QD299" s="77"/>
      <c r="QE299" s="77"/>
      <c r="QF299" s="77"/>
      <c r="QG299" s="77"/>
      <c r="QH299" s="77"/>
      <c r="QI299" s="77"/>
      <c r="QJ299" s="77"/>
      <c r="QK299" s="77"/>
      <c r="QL299" s="77"/>
      <c r="QM299" s="77"/>
      <c r="QN299" s="77"/>
      <c r="QO299" s="77"/>
      <c r="QP299" s="77"/>
      <c r="QQ299" s="77"/>
      <c r="QR299" s="77"/>
      <c r="QS299" s="77"/>
      <c r="QT299" s="77"/>
      <c r="QU299" s="77"/>
      <c r="QV299" s="77"/>
      <c r="QW299" s="77"/>
      <c r="QX299" s="77"/>
      <c r="QY299" s="77"/>
      <c r="QZ299" s="77"/>
      <c r="RA299" s="77"/>
      <c r="RB299" s="77"/>
      <c r="RC299" s="77"/>
      <c r="RD299" s="77"/>
      <c r="RE299" s="77"/>
      <c r="RF299" s="77"/>
      <c r="RG299" s="77"/>
      <c r="RH299" s="77"/>
      <c r="RI299" s="77"/>
      <c r="RJ299" s="77"/>
      <c r="RK299" s="77"/>
      <c r="RL299" s="77"/>
      <c r="RM299" s="77"/>
      <c r="RN299" s="77"/>
      <c r="RO299" s="77"/>
      <c r="RP299" s="77"/>
      <c r="RQ299" s="77"/>
      <c r="RR299" s="77"/>
      <c r="RS299" s="77"/>
      <c r="RT299" s="77"/>
      <c r="RU299" s="77"/>
      <c r="RV299" s="77"/>
      <c r="RW299" s="77"/>
      <c r="RX299" s="77"/>
      <c r="RY299" s="77"/>
      <c r="RZ299" s="77"/>
      <c r="SA299" s="77"/>
      <c r="SB299" s="77"/>
      <c r="SC299" s="77"/>
      <c r="SD299" s="77"/>
      <c r="SE299" s="77"/>
      <c r="SF299" s="77"/>
      <c r="SG299" s="77"/>
      <c r="SH299" s="77"/>
      <c r="SI299" s="77"/>
      <c r="SJ299" s="77"/>
      <c r="SK299" s="77"/>
      <c r="SL299" s="77"/>
      <c r="SM299" s="77"/>
      <c r="SN299" s="77"/>
      <c r="SO299" s="77"/>
      <c r="SP299" s="77"/>
      <c r="SQ299" s="77"/>
      <c r="SR299" s="77"/>
      <c r="SS299" s="77"/>
      <c r="ST299" s="77"/>
      <c r="SU299" s="77"/>
      <c r="SV299" s="77"/>
      <c r="SW299" s="77"/>
      <c r="SX299" s="77"/>
      <c r="SY299" s="77"/>
      <c r="SZ299" s="77"/>
      <c r="TA299" s="77"/>
      <c r="TB299" s="77"/>
      <c r="TC299" s="77"/>
      <c r="TD299" s="77"/>
      <c r="TE299" s="77"/>
      <c r="TF299" s="77"/>
      <c r="TG299" s="77"/>
      <c r="TH299" s="77"/>
      <c r="TI299" s="77"/>
      <c r="TJ299" s="77"/>
      <c r="TK299" s="77"/>
      <c r="TL299" s="77"/>
      <c r="TM299" s="77"/>
      <c r="TN299" s="77"/>
      <c r="TO299" s="77"/>
      <c r="TP299" s="77"/>
      <c r="TQ299" s="77"/>
      <c r="TR299" s="77"/>
      <c r="TS299" s="77"/>
      <c r="TT299" s="77"/>
      <c r="TU299" s="77"/>
      <c r="TV299" s="77"/>
      <c r="TW299" s="77"/>
      <c r="TX299" s="77"/>
      <c r="TY299" s="77"/>
      <c r="TZ299" s="77"/>
      <c r="UA299" s="77"/>
      <c r="UB299" s="77"/>
      <c r="UC299" s="77"/>
      <c r="UD299" s="77"/>
      <c r="UE299" s="77"/>
      <c r="UF299" s="77"/>
      <c r="UG299" s="77"/>
      <c r="UH299" s="77"/>
      <c r="UI299" s="77"/>
      <c r="UJ299" s="77"/>
      <c r="UK299" s="77"/>
      <c r="UL299" s="77"/>
      <c r="UM299" s="77"/>
      <c r="UN299" s="77"/>
      <c r="UO299" s="77"/>
      <c r="UP299" s="77"/>
      <c r="UQ299" s="77"/>
      <c r="UR299" s="77"/>
      <c r="US299" s="77"/>
      <c r="UT299" s="77"/>
      <c r="UU299" s="77"/>
      <c r="UV299" s="77"/>
      <c r="UW299" s="77"/>
      <c r="UX299" s="77"/>
      <c r="UY299" s="77"/>
      <c r="UZ299" s="77"/>
      <c r="VA299" s="77"/>
      <c r="VB299" s="77"/>
      <c r="VC299" s="77"/>
      <c r="VD299" s="77"/>
      <c r="VE299" s="77"/>
      <c r="VF299" s="77"/>
      <c r="VG299" s="77"/>
      <c r="VH299" s="77"/>
      <c r="VI299" s="77"/>
      <c r="VJ299" s="77"/>
      <c r="VK299" s="77"/>
      <c r="VL299" s="77"/>
      <c r="VM299" s="77"/>
      <c r="VN299" s="77"/>
      <c r="VO299" s="77"/>
      <c r="VP299" s="77"/>
      <c r="VQ299" s="77"/>
      <c r="VR299" s="77"/>
      <c r="VS299" s="77"/>
      <c r="VT299" s="77"/>
      <c r="VU299" s="77"/>
      <c r="VV299" s="77"/>
      <c r="VW299" s="77"/>
      <c r="VX299" s="77"/>
      <c r="VY299" s="77"/>
      <c r="VZ299" s="77"/>
      <c r="WA299" s="77"/>
      <c r="WB299" s="77"/>
      <c r="WC299" s="77"/>
      <c r="WD299" s="77"/>
      <c r="WE299" s="77"/>
      <c r="WF299" s="77"/>
      <c r="WG299" s="77"/>
      <c r="WH299" s="77"/>
      <c r="WI299" s="77"/>
      <c r="WJ299" s="77"/>
      <c r="WK299" s="77"/>
      <c r="WL299" s="77"/>
      <c r="WM299" s="77"/>
      <c r="WN299" s="77"/>
      <c r="WO299" s="77"/>
      <c r="WP299" s="77"/>
      <c r="WQ299" s="77"/>
      <c r="WR299" s="77"/>
      <c r="WS299" s="77"/>
      <c r="WT299" s="77"/>
      <c r="WU299" s="77"/>
      <c r="WV299" s="77"/>
      <c r="WW299" s="77"/>
      <c r="WX299" s="77"/>
      <c r="WY299" s="77"/>
      <c r="WZ299" s="77"/>
      <c r="XA299" s="77"/>
      <c r="XB299" s="77"/>
      <c r="XC299" s="77"/>
      <c r="XD299" s="77"/>
      <c r="XE299" s="77"/>
      <c r="XF299" s="77"/>
      <c r="XG299" s="77"/>
      <c r="XH299" s="77"/>
      <c r="XI299" s="77"/>
      <c r="XJ299" s="77"/>
      <c r="XK299" s="77"/>
      <c r="XL299" s="77"/>
      <c r="XM299" s="77"/>
      <c r="XN299" s="77"/>
      <c r="XO299" s="77"/>
      <c r="XP299" s="77"/>
      <c r="XQ299" s="77"/>
      <c r="XR299" s="77"/>
      <c r="XS299" s="77"/>
      <c r="XT299" s="77"/>
      <c r="XU299" s="77"/>
      <c r="XV299" s="77"/>
      <c r="XW299" s="77"/>
      <c r="XX299" s="77"/>
      <c r="XY299" s="77"/>
      <c r="XZ299" s="77"/>
      <c r="YA299" s="77"/>
      <c r="YB299" s="77"/>
      <c r="YC299" s="77"/>
      <c r="YD299" s="77"/>
      <c r="YE299" s="77"/>
      <c r="YF299" s="77"/>
      <c r="YG299" s="77"/>
      <c r="YH299" s="77"/>
      <c r="YI299" s="77"/>
      <c r="YJ299" s="77"/>
      <c r="YK299" s="77"/>
      <c r="YL299" s="77"/>
      <c r="YM299" s="77"/>
      <c r="YN299" s="77"/>
      <c r="YO299" s="77"/>
      <c r="YP299" s="77"/>
      <c r="YQ299" s="77"/>
      <c r="YR299" s="77"/>
      <c r="YS299" s="77"/>
      <c r="YT299" s="77"/>
      <c r="YU299" s="77"/>
      <c r="YV299" s="77"/>
      <c r="YW299" s="77"/>
      <c r="YX299" s="77"/>
      <c r="YY299" s="77"/>
      <c r="YZ299" s="77"/>
      <c r="ZA299" s="77"/>
      <c r="ZB299" s="77"/>
      <c r="ZC299" s="77"/>
      <c r="ZD299" s="77"/>
      <c r="ZE299" s="77"/>
      <c r="ZF299" s="77"/>
      <c r="ZG299" s="77"/>
      <c r="ZH299" s="77"/>
      <c r="ZI299" s="77"/>
      <c r="ZJ299" s="77"/>
      <c r="ZK299" s="77"/>
      <c r="ZL299" s="77"/>
      <c r="ZM299" s="77"/>
      <c r="ZN299" s="77"/>
      <c r="ZO299" s="77"/>
      <c r="ZP299" s="77"/>
      <c r="ZQ299" s="77"/>
      <c r="ZR299" s="77"/>
      <c r="ZS299" s="77"/>
      <c r="ZT299" s="77"/>
      <c r="ZU299" s="77"/>
      <c r="ZV299" s="77"/>
      <c r="ZW299" s="77"/>
      <c r="ZX299" s="77"/>
      <c r="ZY299" s="77"/>
      <c r="ZZ299" s="77"/>
      <c r="AAA299" s="77"/>
      <c r="AAB299" s="77"/>
      <c r="AAC299" s="77"/>
      <c r="AAD299" s="77"/>
      <c r="AAE299" s="77"/>
      <c r="AAF299" s="77"/>
      <c r="AAG299" s="77"/>
      <c r="AAH299" s="77"/>
      <c r="AAI299" s="77"/>
      <c r="AAJ299" s="77"/>
      <c r="AAK299" s="77"/>
      <c r="AAL299" s="77"/>
      <c r="AAM299" s="77"/>
      <c r="AAN299" s="77"/>
      <c r="AAO299" s="77"/>
      <c r="AAP299" s="77"/>
      <c r="AAQ299" s="77"/>
      <c r="AAR299" s="77"/>
      <c r="AAS299" s="77"/>
      <c r="AAT299" s="77"/>
      <c r="AAU299" s="77"/>
      <c r="AAV299" s="77"/>
      <c r="AAW299" s="77"/>
      <c r="AAX299" s="77"/>
      <c r="AAY299" s="77"/>
      <c r="AAZ299" s="77"/>
      <c r="ABA299" s="77"/>
      <c r="ABB299" s="77"/>
      <c r="ABC299" s="77"/>
      <c r="ABD299" s="77"/>
      <c r="ABE299" s="77"/>
      <c r="ABF299" s="77"/>
      <c r="ABG299" s="77"/>
      <c r="ABH299" s="77"/>
      <c r="ABI299" s="77"/>
      <c r="ABJ299" s="77"/>
      <c r="ABK299" s="77"/>
      <c r="ABL299" s="77"/>
      <c r="ABM299" s="77"/>
      <c r="ABN299" s="77"/>
      <c r="ABO299" s="77"/>
      <c r="ABP299" s="77"/>
      <c r="ABQ299" s="77"/>
      <c r="ABR299" s="77"/>
      <c r="ABS299" s="77"/>
      <c r="ABT299" s="77"/>
      <c r="ABU299" s="77"/>
      <c r="ABV299" s="77"/>
      <c r="ABW299" s="77"/>
      <c r="ABX299" s="77"/>
      <c r="ABY299" s="77"/>
      <c r="ABZ299" s="77"/>
      <c r="ACA299" s="77"/>
      <c r="ACB299" s="77"/>
      <c r="ACC299" s="77"/>
      <c r="ACD299" s="77"/>
      <c r="ACE299" s="77"/>
      <c r="ACF299" s="77"/>
      <c r="ACG299" s="77"/>
      <c r="ACH299" s="77"/>
      <c r="ACI299" s="77"/>
      <c r="ACJ299" s="77"/>
      <c r="ACK299" s="77"/>
      <c r="ACL299" s="77"/>
      <c r="ACM299" s="77"/>
      <c r="ACN299" s="77"/>
      <c r="ACO299" s="77"/>
      <c r="ACP299" s="77"/>
      <c r="ACQ299" s="77"/>
      <c r="ACR299" s="77"/>
      <c r="ACS299" s="77"/>
      <c r="ACT299" s="77"/>
      <c r="ACU299" s="77"/>
      <c r="ACV299" s="77"/>
      <c r="ACW299" s="77"/>
      <c r="ACX299" s="77"/>
      <c r="ACY299" s="77"/>
      <c r="ACZ299" s="77"/>
      <c r="ADA299" s="77"/>
      <c r="ADB299" s="77"/>
      <c r="ADC299" s="77"/>
      <c r="ADD299" s="77"/>
      <c r="ADE299" s="77"/>
      <c r="ADF299" s="77"/>
      <c r="ADG299" s="77"/>
      <c r="ADH299" s="77"/>
      <c r="ADI299" s="77"/>
      <c r="ADJ299" s="77"/>
      <c r="ADK299" s="77"/>
      <c r="ADL299" s="77"/>
      <c r="ADM299" s="77"/>
      <c r="ADN299" s="77"/>
      <c r="ADO299" s="77"/>
      <c r="ADP299" s="77"/>
      <c r="ADQ299" s="77"/>
      <c r="ADR299" s="77"/>
      <c r="ADS299" s="77"/>
      <c r="ADT299" s="77"/>
      <c r="ADU299" s="77"/>
      <c r="ADV299" s="77"/>
      <c r="ADW299" s="77"/>
      <c r="ADX299" s="77"/>
      <c r="ADY299" s="77"/>
      <c r="ADZ299" s="77"/>
      <c r="AEA299" s="77"/>
      <c r="AEB299" s="77"/>
      <c r="AEC299" s="77"/>
      <c r="AED299" s="77"/>
      <c r="AEE299" s="77"/>
      <c r="AEF299" s="77"/>
      <c r="AEG299" s="77"/>
      <c r="AEH299" s="77"/>
      <c r="AEI299" s="77"/>
      <c r="AEJ299" s="77"/>
      <c r="AEK299" s="77"/>
      <c r="AEL299" s="77"/>
      <c r="AEM299" s="77"/>
      <c r="AEN299" s="77"/>
      <c r="AEO299" s="77"/>
      <c r="AEP299" s="77"/>
      <c r="AEQ299" s="77"/>
      <c r="AER299" s="77"/>
      <c r="AES299" s="77"/>
      <c r="AET299" s="77"/>
      <c r="AEU299" s="77"/>
      <c r="AEV299" s="77"/>
      <c r="AEW299" s="77"/>
      <c r="AEX299" s="77"/>
      <c r="AEY299" s="77"/>
      <c r="AEZ299" s="77"/>
      <c r="AFA299" s="77"/>
      <c r="AFB299" s="77"/>
      <c r="AFC299" s="77"/>
      <c r="AFD299" s="77"/>
      <c r="AFE299" s="77"/>
      <c r="AFF299" s="77"/>
      <c r="AFG299" s="77"/>
      <c r="AFH299" s="77"/>
      <c r="AFI299" s="77"/>
      <c r="AFJ299" s="77"/>
      <c r="AFK299" s="77"/>
      <c r="AFL299" s="77"/>
      <c r="AFM299" s="77"/>
      <c r="AFN299" s="77"/>
      <c r="AFO299" s="77"/>
      <c r="AFP299" s="77"/>
      <c r="AFQ299" s="77"/>
      <c r="AFR299" s="77"/>
      <c r="AFS299" s="77"/>
      <c r="AFT299" s="77"/>
      <c r="AFU299" s="77"/>
      <c r="AFV299" s="77"/>
      <c r="AFW299" s="77"/>
      <c r="AFX299" s="77"/>
      <c r="AFY299" s="77"/>
      <c r="AFZ299" s="77"/>
      <c r="AGA299" s="77"/>
      <c r="AGB299" s="77"/>
      <c r="AGC299" s="77"/>
      <c r="AGD299" s="77"/>
      <c r="AGE299" s="77"/>
      <c r="AGF299" s="77"/>
      <c r="AGG299" s="77"/>
      <c r="AGH299" s="77"/>
      <c r="AGI299" s="77"/>
      <c r="AGJ299" s="77"/>
      <c r="AGK299" s="77"/>
      <c r="AGL299" s="77"/>
      <c r="AGM299" s="77"/>
      <c r="AGN299" s="77"/>
      <c r="AGO299" s="77"/>
      <c r="AGP299" s="77"/>
      <c r="AGQ299" s="77"/>
      <c r="AGR299" s="77"/>
      <c r="AGS299" s="77"/>
      <c r="AGT299" s="77"/>
      <c r="AGU299" s="77"/>
      <c r="AGV299" s="77"/>
      <c r="AGW299" s="77"/>
      <c r="AGX299" s="77"/>
      <c r="AGY299" s="77"/>
      <c r="AGZ299" s="77"/>
      <c r="AHA299" s="77"/>
      <c r="AHB299" s="77"/>
      <c r="AHC299" s="77"/>
      <c r="AHD299" s="77"/>
      <c r="AHE299" s="77"/>
      <c r="AHF299" s="77"/>
      <c r="AHG299" s="77"/>
      <c r="AHH299" s="77"/>
      <c r="AHI299" s="77"/>
      <c r="AHJ299" s="77"/>
      <c r="AHK299" s="77"/>
      <c r="AHL299" s="77"/>
      <c r="AHM299" s="77"/>
      <c r="AHN299" s="77"/>
      <c r="AHO299" s="77"/>
      <c r="AHP299" s="77"/>
      <c r="AHQ299" s="77"/>
      <c r="AHR299" s="77"/>
      <c r="AHS299" s="77"/>
      <c r="AHT299" s="77"/>
      <c r="AHU299" s="77"/>
      <c r="AHV299" s="77"/>
      <c r="AHW299" s="77"/>
      <c r="AHX299" s="77"/>
      <c r="AHY299" s="77"/>
      <c r="AHZ299" s="77"/>
      <c r="AIA299" s="77"/>
      <c r="AIB299" s="77"/>
      <c r="AIC299" s="77"/>
      <c r="AID299" s="77"/>
      <c r="AIE299" s="77"/>
      <c r="AIF299" s="77"/>
      <c r="AIG299" s="77"/>
      <c r="AIH299" s="77"/>
      <c r="AII299" s="77"/>
      <c r="AIJ299" s="77"/>
      <c r="AIK299" s="77"/>
      <c r="AIL299" s="77"/>
      <c r="AIM299" s="77"/>
      <c r="AIN299" s="77"/>
      <c r="AIO299" s="77"/>
      <c r="AIP299" s="77"/>
      <c r="AIQ299" s="77"/>
      <c r="AIR299" s="77"/>
      <c r="AIS299" s="77"/>
      <c r="AIT299" s="77"/>
      <c r="AIU299" s="77"/>
      <c r="AIV299" s="77"/>
      <c r="AIW299" s="77"/>
      <c r="AIX299" s="77"/>
      <c r="AIY299" s="77"/>
      <c r="AIZ299" s="77"/>
      <c r="AJA299" s="77"/>
      <c r="AJB299" s="77"/>
      <c r="AJC299" s="77"/>
      <c r="AJD299" s="77"/>
      <c r="AJE299" s="77"/>
      <c r="AJF299" s="77"/>
      <c r="AJG299" s="77"/>
      <c r="AJH299" s="77"/>
      <c r="AJI299" s="77"/>
      <c r="AJJ299" s="77"/>
      <c r="AJK299" s="77"/>
      <c r="AJL299" s="77"/>
      <c r="AJM299" s="77"/>
      <c r="AJN299" s="77"/>
      <c r="AJO299" s="77"/>
      <c r="AJP299" s="77"/>
      <c r="AJQ299" s="77"/>
      <c r="AJR299" s="77"/>
      <c r="AJS299" s="77"/>
      <c r="AJT299" s="77"/>
      <c r="AJU299" s="77"/>
      <c r="AJV299" s="77"/>
      <c r="AJW299" s="77"/>
      <c r="AJX299" s="77"/>
      <c r="AJY299" s="77"/>
      <c r="AJZ299" s="77"/>
      <c r="AKA299" s="77"/>
      <c r="AKB299" s="77"/>
      <c r="AKC299" s="77"/>
      <c r="AKD299" s="77"/>
      <c r="AKE299" s="77"/>
      <c r="AKF299" s="77"/>
      <c r="AKG299" s="77"/>
      <c r="AKH299" s="77"/>
      <c r="AKI299" s="77"/>
      <c r="AKJ299" s="77"/>
      <c r="AKK299" s="77"/>
      <c r="AKL299" s="77"/>
      <c r="AKM299" s="77"/>
      <c r="AKN299" s="77"/>
      <c r="AKO299" s="77"/>
      <c r="AKP299" s="77"/>
      <c r="AKQ299" s="77"/>
      <c r="AKR299" s="77"/>
      <c r="AKS299" s="77"/>
      <c r="AKT299" s="77"/>
      <c r="AKU299" s="77"/>
      <c r="AKV299" s="77"/>
      <c r="AKW299" s="77"/>
      <c r="AKX299" s="77"/>
      <c r="AKY299" s="77"/>
      <c r="AKZ299" s="77"/>
      <c r="ALA299" s="77"/>
      <c r="ALB299" s="77"/>
      <c r="ALC299" s="77"/>
      <c r="ALD299" s="77"/>
      <c r="ALE299" s="77"/>
      <c r="ALF299" s="77"/>
      <c r="ALG299" s="77"/>
      <c r="ALH299" s="77"/>
      <c r="ALI299" s="77"/>
      <c r="ALJ299" s="77"/>
      <c r="ALK299" s="77"/>
      <c r="ALL299" s="77"/>
      <c r="ALM299" s="77"/>
      <c r="ALN299" s="77"/>
      <c r="ALO299" s="77"/>
      <c r="ALP299" s="77"/>
      <c r="ALQ299" s="77"/>
      <c r="ALR299" s="77"/>
      <c r="ALS299" s="77"/>
      <c r="ALT299" s="77"/>
      <c r="ALU299" s="77"/>
      <c r="ALV299" s="77"/>
      <c r="ALW299" s="77"/>
      <c r="ALX299" s="77"/>
      <c r="ALY299" s="77"/>
      <c r="ALZ299" s="77"/>
      <c r="AMA299" s="77"/>
      <c r="AMB299" s="77"/>
      <c r="AMC299" s="77"/>
      <c r="AMD299" s="77"/>
      <c r="AME299" s="77"/>
      <c r="AMF299" s="77"/>
      <c r="AMG299" s="77"/>
      <c r="AMH299" s="77"/>
      <c r="AMI299" s="77"/>
      <c r="AMJ299" s="77"/>
    </row>
    <row r="300" customFormat="false" ht="12.85" hidden="false" customHeight="false" outlineLevel="0" collapsed="false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  <c r="AL300" s="77"/>
      <c r="AM300" s="77"/>
      <c r="AN300" s="77"/>
      <c r="AO300" s="77"/>
      <c r="AP300" s="77"/>
      <c r="AQ300" s="77"/>
      <c r="AR300" s="77"/>
      <c r="AS300" s="77"/>
      <c r="AT300" s="77"/>
      <c r="AU300" s="77"/>
      <c r="AV300" s="77"/>
      <c r="AW300" s="77"/>
      <c r="AX300" s="77"/>
      <c r="AY300" s="77"/>
      <c r="AZ300" s="77"/>
      <c r="BA300" s="77"/>
      <c r="BB300" s="77"/>
      <c r="BC300" s="77"/>
      <c r="BD300" s="77"/>
      <c r="BE300" s="77"/>
      <c r="BF300" s="77"/>
      <c r="BG300" s="77"/>
      <c r="BH300" s="77"/>
      <c r="BI300" s="77"/>
      <c r="BJ300" s="77"/>
      <c r="BK300" s="77"/>
      <c r="BL300" s="77"/>
      <c r="BM300" s="77"/>
      <c r="BN300" s="77"/>
      <c r="BO300" s="77"/>
      <c r="BP300" s="77"/>
      <c r="BQ300" s="77"/>
      <c r="BR300" s="77"/>
      <c r="BS300" s="77"/>
      <c r="BT300" s="77"/>
      <c r="BU300" s="77"/>
      <c r="BV300" s="77"/>
      <c r="BW300" s="77"/>
      <c r="BX300" s="77"/>
      <c r="BY300" s="77"/>
      <c r="BZ300" s="77"/>
      <c r="CA300" s="77"/>
      <c r="CB300" s="77"/>
      <c r="CC300" s="77"/>
      <c r="CD300" s="77"/>
      <c r="CE300" s="77"/>
      <c r="CF300" s="77"/>
      <c r="CG300" s="77"/>
      <c r="CH300" s="77"/>
      <c r="CI300" s="77"/>
      <c r="CJ300" s="77"/>
      <c r="CK300" s="77"/>
      <c r="CL300" s="77"/>
      <c r="CM300" s="77"/>
      <c r="CN300" s="77"/>
      <c r="CO300" s="77"/>
      <c r="CP300" s="77"/>
      <c r="CQ300" s="77"/>
      <c r="CR300" s="77"/>
      <c r="CS300" s="77"/>
      <c r="CT300" s="77"/>
      <c r="CU300" s="77"/>
      <c r="CV300" s="77"/>
      <c r="CW300" s="77"/>
      <c r="CX300" s="77"/>
      <c r="CY300" s="77"/>
      <c r="CZ300" s="77"/>
      <c r="DA300" s="77"/>
      <c r="DB300" s="77"/>
      <c r="DC300" s="77"/>
      <c r="DD300" s="77"/>
      <c r="DE300" s="77"/>
      <c r="DF300" s="77"/>
      <c r="DG300" s="77"/>
      <c r="DH300" s="77"/>
      <c r="DI300" s="77"/>
      <c r="DJ300" s="77"/>
      <c r="DK300" s="77"/>
      <c r="DL300" s="77"/>
      <c r="DM300" s="77"/>
      <c r="DN300" s="77"/>
      <c r="DO300" s="77"/>
      <c r="DP300" s="77"/>
      <c r="DQ300" s="77"/>
      <c r="DR300" s="77"/>
      <c r="DS300" s="77"/>
      <c r="DT300" s="77"/>
      <c r="DU300" s="77"/>
      <c r="DV300" s="77"/>
      <c r="DW300" s="77"/>
      <c r="DX300" s="77"/>
      <c r="DY300" s="77"/>
      <c r="DZ300" s="77"/>
      <c r="EA300" s="77"/>
      <c r="EB300" s="77"/>
      <c r="EC300" s="77"/>
      <c r="ED300" s="77"/>
      <c r="EE300" s="77"/>
      <c r="EF300" s="77"/>
      <c r="EG300" s="77"/>
      <c r="EH300" s="77"/>
      <c r="EI300" s="77"/>
      <c r="EJ300" s="77"/>
      <c r="EK300" s="77"/>
      <c r="EL300" s="77"/>
      <c r="EM300" s="77"/>
      <c r="EN300" s="77"/>
      <c r="EO300" s="77"/>
      <c r="EP300" s="77"/>
      <c r="EQ300" s="77"/>
      <c r="ER300" s="77"/>
      <c r="ES300" s="77"/>
      <c r="ET300" s="77"/>
      <c r="EU300" s="77"/>
      <c r="EV300" s="77"/>
      <c r="EW300" s="77"/>
      <c r="EX300" s="77"/>
      <c r="EY300" s="77"/>
      <c r="EZ300" s="77"/>
      <c r="FA300" s="77"/>
      <c r="FB300" s="77"/>
      <c r="FC300" s="77"/>
      <c r="FD300" s="77"/>
      <c r="FE300" s="77"/>
      <c r="FF300" s="77"/>
      <c r="FG300" s="77"/>
      <c r="FH300" s="77"/>
      <c r="FI300" s="77"/>
      <c r="FJ300" s="77"/>
      <c r="FK300" s="77"/>
      <c r="FL300" s="77"/>
      <c r="FM300" s="77"/>
      <c r="FN300" s="77"/>
      <c r="FO300" s="77"/>
      <c r="FP300" s="77"/>
      <c r="FQ300" s="77"/>
      <c r="FR300" s="77"/>
      <c r="FS300" s="77"/>
      <c r="FT300" s="77"/>
      <c r="FU300" s="77"/>
      <c r="FV300" s="77"/>
      <c r="FW300" s="77"/>
      <c r="FX300" s="77"/>
      <c r="FY300" s="77"/>
      <c r="FZ300" s="77"/>
      <c r="GA300" s="77"/>
      <c r="GB300" s="77"/>
      <c r="GC300" s="77"/>
      <c r="GD300" s="77"/>
      <c r="GE300" s="77"/>
      <c r="GF300" s="77"/>
      <c r="GG300" s="77"/>
      <c r="GH300" s="77"/>
      <c r="GI300" s="77"/>
      <c r="GJ300" s="77"/>
      <c r="GK300" s="77"/>
      <c r="GL300" s="77"/>
      <c r="GM300" s="77"/>
      <c r="GN300" s="77"/>
      <c r="GO300" s="77"/>
      <c r="GP300" s="77"/>
      <c r="GQ300" s="77"/>
      <c r="GR300" s="77"/>
      <c r="GS300" s="77"/>
      <c r="GT300" s="77"/>
      <c r="GU300" s="77"/>
      <c r="GV300" s="77"/>
      <c r="GW300" s="77"/>
      <c r="GX300" s="77"/>
      <c r="GY300" s="77"/>
      <c r="GZ300" s="77"/>
      <c r="HA300" s="77"/>
      <c r="HB300" s="77"/>
      <c r="HC300" s="77"/>
      <c r="HD300" s="77"/>
      <c r="HE300" s="77"/>
      <c r="HF300" s="77"/>
      <c r="HG300" s="77"/>
      <c r="HH300" s="77"/>
      <c r="HI300" s="77"/>
      <c r="HJ300" s="77"/>
      <c r="HK300" s="77"/>
      <c r="HL300" s="77"/>
      <c r="HM300" s="77"/>
      <c r="HN300" s="77"/>
      <c r="HO300" s="77"/>
      <c r="HP300" s="77"/>
      <c r="HQ300" s="77"/>
      <c r="HR300" s="77"/>
      <c r="HS300" s="77"/>
      <c r="HT300" s="77"/>
      <c r="HU300" s="77"/>
      <c r="HV300" s="77"/>
      <c r="HW300" s="77"/>
      <c r="HX300" s="77"/>
      <c r="HY300" s="77"/>
      <c r="HZ300" s="77"/>
      <c r="IA300" s="77"/>
      <c r="IB300" s="77"/>
      <c r="IC300" s="77"/>
      <c r="ID300" s="77"/>
      <c r="IE300" s="77"/>
      <c r="IF300" s="77"/>
      <c r="IG300" s="77"/>
      <c r="IH300" s="77"/>
      <c r="II300" s="77"/>
      <c r="IJ300" s="77"/>
      <c r="IK300" s="77"/>
      <c r="IL300" s="77"/>
      <c r="IM300" s="77"/>
      <c r="IN300" s="77"/>
      <c r="IO300" s="77"/>
      <c r="IP300" s="77"/>
      <c r="IQ300" s="77"/>
      <c r="IR300" s="77"/>
      <c r="IS300" s="77"/>
      <c r="IT300" s="77"/>
      <c r="IU300" s="77"/>
      <c r="IV300" s="77"/>
      <c r="IW300" s="77"/>
      <c r="IX300" s="77"/>
      <c r="IY300" s="77"/>
      <c r="IZ300" s="77"/>
      <c r="JA300" s="77"/>
      <c r="JB300" s="77"/>
      <c r="JC300" s="77"/>
      <c r="JD300" s="77"/>
      <c r="JE300" s="77"/>
      <c r="JF300" s="77"/>
      <c r="JG300" s="77"/>
      <c r="JH300" s="77"/>
      <c r="JI300" s="77"/>
      <c r="JJ300" s="77"/>
      <c r="JK300" s="77"/>
      <c r="JL300" s="77"/>
      <c r="JM300" s="77"/>
      <c r="JN300" s="77"/>
      <c r="JO300" s="77"/>
      <c r="JP300" s="77"/>
      <c r="JQ300" s="77"/>
      <c r="JR300" s="77"/>
      <c r="JS300" s="77"/>
      <c r="JT300" s="77"/>
      <c r="JU300" s="77"/>
      <c r="JV300" s="77"/>
      <c r="JW300" s="77"/>
      <c r="JX300" s="77"/>
      <c r="JY300" s="77"/>
      <c r="JZ300" s="77"/>
      <c r="KA300" s="77"/>
      <c r="KB300" s="77"/>
      <c r="KC300" s="77"/>
      <c r="KD300" s="77"/>
      <c r="KE300" s="77"/>
      <c r="KF300" s="77"/>
      <c r="KG300" s="77"/>
      <c r="KH300" s="77"/>
      <c r="KI300" s="77"/>
      <c r="KJ300" s="77"/>
      <c r="KK300" s="77"/>
      <c r="KL300" s="77"/>
      <c r="KM300" s="77"/>
      <c r="KN300" s="77"/>
      <c r="KO300" s="77"/>
      <c r="KP300" s="77"/>
      <c r="KQ300" s="77"/>
      <c r="KR300" s="77"/>
      <c r="KS300" s="77"/>
      <c r="KT300" s="77"/>
      <c r="KU300" s="77"/>
      <c r="KV300" s="77"/>
      <c r="KW300" s="77"/>
      <c r="KX300" s="77"/>
      <c r="KY300" s="77"/>
      <c r="KZ300" s="77"/>
      <c r="LA300" s="77"/>
      <c r="LB300" s="77"/>
      <c r="LC300" s="77"/>
      <c r="LD300" s="77"/>
      <c r="LE300" s="77"/>
      <c r="LF300" s="77"/>
      <c r="LG300" s="77"/>
      <c r="LH300" s="77"/>
      <c r="LI300" s="77"/>
      <c r="LJ300" s="77"/>
      <c r="LK300" s="77"/>
      <c r="LL300" s="77"/>
      <c r="LM300" s="77"/>
      <c r="LN300" s="77"/>
      <c r="LO300" s="77"/>
      <c r="LP300" s="77"/>
      <c r="LQ300" s="77"/>
      <c r="LR300" s="77"/>
      <c r="LS300" s="77"/>
      <c r="LT300" s="77"/>
      <c r="LU300" s="77"/>
      <c r="LV300" s="77"/>
      <c r="LW300" s="77"/>
      <c r="LX300" s="77"/>
      <c r="LY300" s="77"/>
      <c r="LZ300" s="77"/>
      <c r="MA300" s="77"/>
      <c r="MB300" s="77"/>
      <c r="MC300" s="77"/>
      <c r="MD300" s="77"/>
      <c r="ME300" s="77"/>
      <c r="MF300" s="77"/>
      <c r="MG300" s="77"/>
      <c r="MH300" s="77"/>
      <c r="MI300" s="77"/>
      <c r="MJ300" s="77"/>
      <c r="MK300" s="77"/>
      <c r="ML300" s="77"/>
      <c r="MM300" s="77"/>
      <c r="MN300" s="77"/>
      <c r="MO300" s="77"/>
      <c r="MP300" s="77"/>
      <c r="MQ300" s="77"/>
      <c r="MR300" s="77"/>
      <c r="MS300" s="77"/>
      <c r="MT300" s="77"/>
      <c r="MU300" s="77"/>
      <c r="MV300" s="77"/>
      <c r="MW300" s="77"/>
      <c r="MX300" s="77"/>
      <c r="MY300" s="77"/>
      <c r="MZ300" s="77"/>
      <c r="NA300" s="77"/>
      <c r="NB300" s="77"/>
      <c r="NC300" s="77"/>
      <c r="ND300" s="77"/>
      <c r="NE300" s="77"/>
      <c r="NF300" s="77"/>
      <c r="NG300" s="77"/>
      <c r="NH300" s="77"/>
      <c r="NI300" s="77"/>
      <c r="NJ300" s="77"/>
      <c r="NK300" s="77"/>
      <c r="NL300" s="77"/>
      <c r="NM300" s="77"/>
      <c r="NN300" s="77"/>
      <c r="NO300" s="77"/>
      <c r="NP300" s="77"/>
      <c r="NQ300" s="77"/>
      <c r="NR300" s="77"/>
      <c r="NS300" s="77"/>
      <c r="NT300" s="77"/>
      <c r="NU300" s="77"/>
      <c r="NV300" s="77"/>
      <c r="NW300" s="77"/>
      <c r="NX300" s="77"/>
      <c r="NY300" s="77"/>
      <c r="NZ300" s="77"/>
      <c r="OA300" s="77"/>
      <c r="OB300" s="77"/>
      <c r="OC300" s="77"/>
      <c r="OD300" s="77"/>
      <c r="OE300" s="77"/>
      <c r="OF300" s="77"/>
      <c r="OG300" s="77"/>
      <c r="OH300" s="77"/>
      <c r="OI300" s="77"/>
      <c r="OJ300" s="77"/>
      <c r="OK300" s="77"/>
      <c r="OL300" s="77"/>
      <c r="OM300" s="77"/>
      <c r="ON300" s="77"/>
      <c r="OO300" s="77"/>
      <c r="OP300" s="77"/>
      <c r="OQ300" s="77"/>
      <c r="OR300" s="77"/>
      <c r="OS300" s="77"/>
      <c r="OT300" s="77"/>
      <c r="OU300" s="77"/>
      <c r="OV300" s="77"/>
      <c r="OW300" s="77"/>
      <c r="OX300" s="77"/>
      <c r="OY300" s="77"/>
      <c r="OZ300" s="77"/>
      <c r="PA300" s="77"/>
      <c r="PB300" s="77"/>
      <c r="PC300" s="77"/>
      <c r="PD300" s="77"/>
      <c r="PE300" s="77"/>
      <c r="PF300" s="77"/>
      <c r="PG300" s="77"/>
      <c r="PH300" s="77"/>
      <c r="PI300" s="77"/>
      <c r="PJ300" s="77"/>
      <c r="PK300" s="77"/>
      <c r="PL300" s="77"/>
      <c r="PM300" s="77"/>
      <c r="PN300" s="77"/>
      <c r="PO300" s="77"/>
      <c r="PP300" s="77"/>
      <c r="PQ300" s="77"/>
      <c r="PR300" s="77"/>
      <c r="PS300" s="77"/>
      <c r="PT300" s="77"/>
      <c r="PU300" s="77"/>
      <c r="PV300" s="77"/>
      <c r="PW300" s="77"/>
      <c r="PX300" s="77"/>
      <c r="PY300" s="77"/>
      <c r="PZ300" s="77"/>
      <c r="QA300" s="77"/>
      <c r="QB300" s="77"/>
      <c r="QC300" s="77"/>
      <c r="QD300" s="77"/>
      <c r="QE300" s="77"/>
      <c r="QF300" s="77"/>
      <c r="QG300" s="77"/>
      <c r="QH300" s="77"/>
      <c r="QI300" s="77"/>
      <c r="QJ300" s="77"/>
      <c r="QK300" s="77"/>
      <c r="QL300" s="77"/>
      <c r="QM300" s="77"/>
      <c r="QN300" s="77"/>
      <c r="QO300" s="77"/>
      <c r="QP300" s="77"/>
      <c r="QQ300" s="77"/>
      <c r="QR300" s="77"/>
      <c r="QS300" s="77"/>
      <c r="QT300" s="77"/>
      <c r="QU300" s="77"/>
      <c r="QV300" s="77"/>
      <c r="QW300" s="77"/>
      <c r="QX300" s="77"/>
      <c r="QY300" s="77"/>
      <c r="QZ300" s="77"/>
      <c r="RA300" s="77"/>
      <c r="RB300" s="77"/>
      <c r="RC300" s="77"/>
      <c r="RD300" s="77"/>
      <c r="RE300" s="77"/>
      <c r="RF300" s="77"/>
      <c r="RG300" s="77"/>
      <c r="RH300" s="77"/>
      <c r="RI300" s="77"/>
      <c r="RJ300" s="77"/>
      <c r="RK300" s="77"/>
      <c r="RL300" s="77"/>
      <c r="RM300" s="77"/>
      <c r="RN300" s="77"/>
      <c r="RO300" s="77"/>
      <c r="RP300" s="77"/>
      <c r="RQ300" s="77"/>
      <c r="RR300" s="77"/>
      <c r="RS300" s="77"/>
      <c r="RT300" s="77"/>
      <c r="RU300" s="77"/>
      <c r="RV300" s="77"/>
      <c r="RW300" s="77"/>
      <c r="RX300" s="77"/>
      <c r="RY300" s="77"/>
      <c r="RZ300" s="77"/>
      <c r="SA300" s="77"/>
      <c r="SB300" s="77"/>
      <c r="SC300" s="77"/>
      <c r="SD300" s="77"/>
      <c r="SE300" s="77"/>
      <c r="SF300" s="77"/>
      <c r="SG300" s="77"/>
      <c r="SH300" s="77"/>
      <c r="SI300" s="77"/>
      <c r="SJ300" s="77"/>
      <c r="SK300" s="77"/>
      <c r="SL300" s="77"/>
      <c r="SM300" s="77"/>
      <c r="SN300" s="77"/>
      <c r="SO300" s="77"/>
      <c r="SP300" s="77"/>
      <c r="SQ300" s="77"/>
      <c r="SR300" s="77"/>
      <c r="SS300" s="77"/>
      <c r="ST300" s="77"/>
      <c r="SU300" s="77"/>
      <c r="SV300" s="77"/>
      <c r="SW300" s="77"/>
      <c r="SX300" s="77"/>
      <c r="SY300" s="77"/>
      <c r="SZ300" s="77"/>
      <c r="TA300" s="77"/>
      <c r="TB300" s="77"/>
      <c r="TC300" s="77"/>
      <c r="TD300" s="77"/>
      <c r="TE300" s="77"/>
      <c r="TF300" s="77"/>
      <c r="TG300" s="77"/>
      <c r="TH300" s="77"/>
      <c r="TI300" s="77"/>
      <c r="TJ300" s="77"/>
      <c r="TK300" s="77"/>
      <c r="TL300" s="77"/>
      <c r="TM300" s="77"/>
      <c r="TN300" s="77"/>
      <c r="TO300" s="77"/>
      <c r="TP300" s="77"/>
      <c r="TQ300" s="77"/>
      <c r="TR300" s="77"/>
      <c r="TS300" s="77"/>
      <c r="TT300" s="77"/>
      <c r="TU300" s="77"/>
      <c r="TV300" s="77"/>
      <c r="TW300" s="77"/>
      <c r="TX300" s="77"/>
      <c r="TY300" s="77"/>
      <c r="TZ300" s="77"/>
      <c r="UA300" s="77"/>
      <c r="UB300" s="77"/>
      <c r="UC300" s="77"/>
      <c r="UD300" s="77"/>
      <c r="UE300" s="77"/>
      <c r="UF300" s="77"/>
      <c r="UG300" s="77"/>
      <c r="UH300" s="77"/>
      <c r="UI300" s="77"/>
      <c r="UJ300" s="77"/>
      <c r="UK300" s="77"/>
      <c r="UL300" s="77"/>
      <c r="UM300" s="77"/>
      <c r="UN300" s="77"/>
      <c r="UO300" s="77"/>
      <c r="UP300" s="77"/>
      <c r="UQ300" s="77"/>
      <c r="UR300" s="77"/>
      <c r="US300" s="77"/>
      <c r="UT300" s="77"/>
      <c r="UU300" s="77"/>
      <c r="UV300" s="77"/>
      <c r="UW300" s="77"/>
      <c r="UX300" s="77"/>
      <c r="UY300" s="77"/>
      <c r="UZ300" s="77"/>
      <c r="VA300" s="77"/>
      <c r="VB300" s="77"/>
      <c r="VC300" s="77"/>
      <c r="VD300" s="77"/>
      <c r="VE300" s="77"/>
      <c r="VF300" s="77"/>
      <c r="VG300" s="77"/>
      <c r="VH300" s="77"/>
      <c r="VI300" s="77"/>
      <c r="VJ300" s="77"/>
      <c r="VK300" s="77"/>
      <c r="VL300" s="77"/>
      <c r="VM300" s="77"/>
      <c r="VN300" s="77"/>
      <c r="VO300" s="77"/>
      <c r="VP300" s="77"/>
      <c r="VQ300" s="77"/>
      <c r="VR300" s="77"/>
      <c r="VS300" s="77"/>
      <c r="VT300" s="77"/>
      <c r="VU300" s="77"/>
      <c r="VV300" s="77"/>
      <c r="VW300" s="77"/>
      <c r="VX300" s="77"/>
      <c r="VY300" s="77"/>
      <c r="VZ300" s="77"/>
      <c r="WA300" s="77"/>
      <c r="WB300" s="77"/>
      <c r="WC300" s="77"/>
      <c r="WD300" s="77"/>
      <c r="WE300" s="77"/>
      <c r="WF300" s="77"/>
      <c r="WG300" s="77"/>
      <c r="WH300" s="77"/>
      <c r="WI300" s="77"/>
      <c r="WJ300" s="77"/>
      <c r="WK300" s="77"/>
      <c r="WL300" s="77"/>
      <c r="WM300" s="77"/>
      <c r="WN300" s="77"/>
      <c r="WO300" s="77"/>
      <c r="WP300" s="77"/>
      <c r="WQ300" s="77"/>
      <c r="WR300" s="77"/>
      <c r="WS300" s="77"/>
      <c r="WT300" s="77"/>
      <c r="WU300" s="77"/>
      <c r="WV300" s="77"/>
      <c r="WW300" s="77"/>
      <c r="WX300" s="77"/>
      <c r="WY300" s="77"/>
      <c r="WZ300" s="77"/>
      <c r="XA300" s="77"/>
      <c r="XB300" s="77"/>
      <c r="XC300" s="77"/>
      <c r="XD300" s="77"/>
      <c r="XE300" s="77"/>
      <c r="XF300" s="77"/>
      <c r="XG300" s="77"/>
      <c r="XH300" s="77"/>
      <c r="XI300" s="77"/>
      <c r="XJ300" s="77"/>
      <c r="XK300" s="77"/>
      <c r="XL300" s="77"/>
      <c r="XM300" s="77"/>
      <c r="XN300" s="77"/>
      <c r="XO300" s="77"/>
      <c r="XP300" s="77"/>
      <c r="XQ300" s="77"/>
      <c r="XR300" s="77"/>
      <c r="XS300" s="77"/>
      <c r="XT300" s="77"/>
      <c r="XU300" s="77"/>
      <c r="XV300" s="77"/>
      <c r="XW300" s="77"/>
      <c r="XX300" s="77"/>
      <c r="XY300" s="77"/>
      <c r="XZ300" s="77"/>
      <c r="YA300" s="77"/>
      <c r="YB300" s="77"/>
      <c r="YC300" s="77"/>
      <c r="YD300" s="77"/>
      <c r="YE300" s="77"/>
      <c r="YF300" s="77"/>
      <c r="YG300" s="77"/>
      <c r="YH300" s="77"/>
      <c r="YI300" s="77"/>
      <c r="YJ300" s="77"/>
      <c r="YK300" s="77"/>
      <c r="YL300" s="77"/>
      <c r="YM300" s="77"/>
      <c r="YN300" s="77"/>
      <c r="YO300" s="77"/>
      <c r="YP300" s="77"/>
      <c r="YQ300" s="77"/>
      <c r="YR300" s="77"/>
      <c r="YS300" s="77"/>
      <c r="YT300" s="77"/>
      <c r="YU300" s="77"/>
      <c r="YV300" s="77"/>
      <c r="YW300" s="77"/>
      <c r="YX300" s="77"/>
      <c r="YY300" s="77"/>
      <c r="YZ300" s="77"/>
      <c r="ZA300" s="77"/>
      <c r="ZB300" s="77"/>
      <c r="ZC300" s="77"/>
      <c r="ZD300" s="77"/>
      <c r="ZE300" s="77"/>
      <c r="ZF300" s="77"/>
      <c r="ZG300" s="77"/>
      <c r="ZH300" s="77"/>
      <c r="ZI300" s="77"/>
      <c r="ZJ300" s="77"/>
      <c r="ZK300" s="77"/>
      <c r="ZL300" s="77"/>
      <c r="ZM300" s="77"/>
      <c r="ZN300" s="77"/>
      <c r="ZO300" s="77"/>
      <c r="ZP300" s="77"/>
      <c r="ZQ300" s="77"/>
      <c r="ZR300" s="77"/>
      <c r="ZS300" s="77"/>
      <c r="ZT300" s="77"/>
      <c r="ZU300" s="77"/>
      <c r="ZV300" s="77"/>
      <c r="ZW300" s="77"/>
      <c r="ZX300" s="77"/>
      <c r="ZY300" s="77"/>
      <c r="ZZ300" s="77"/>
      <c r="AAA300" s="77"/>
      <c r="AAB300" s="77"/>
      <c r="AAC300" s="77"/>
      <c r="AAD300" s="77"/>
      <c r="AAE300" s="77"/>
      <c r="AAF300" s="77"/>
      <c r="AAG300" s="77"/>
      <c r="AAH300" s="77"/>
      <c r="AAI300" s="77"/>
      <c r="AAJ300" s="77"/>
      <c r="AAK300" s="77"/>
      <c r="AAL300" s="77"/>
      <c r="AAM300" s="77"/>
      <c r="AAN300" s="77"/>
      <c r="AAO300" s="77"/>
      <c r="AAP300" s="77"/>
      <c r="AAQ300" s="77"/>
      <c r="AAR300" s="77"/>
      <c r="AAS300" s="77"/>
      <c r="AAT300" s="77"/>
      <c r="AAU300" s="77"/>
      <c r="AAV300" s="77"/>
      <c r="AAW300" s="77"/>
      <c r="AAX300" s="77"/>
      <c r="AAY300" s="77"/>
      <c r="AAZ300" s="77"/>
      <c r="ABA300" s="77"/>
      <c r="ABB300" s="77"/>
      <c r="ABC300" s="77"/>
      <c r="ABD300" s="77"/>
      <c r="ABE300" s="77"/>
      <c r="ABF300" s="77"/>
      <c r="ABG300" s="77"/>
      <c r="ABH300" s="77"/>
      <c r="ABI300" s="77"/>
      <c r="ABJ300" s="77"/>
      <c r="ABK300" s="77"/>
      <c r="ABL300" s="77"/>
      <c r="ABM300" s="77"/>
      <c r="ABN300" s="77"/>
      <c r="ABO300" s="77"/>
      <c r="ABP300" s="77"/>
      <c r="ABQ300" s="77"/>
      <c r="ABR300" s="77"/>
      <c r="ABS300" s="77"/>
      <c r="ABT300" s="77"/>
      <c r="ABU300" s="77"/>
      <c r="ABV300" s="77"/>
      <c r="ABW300" s="77"/>
      <c r="ABX300" s="77"/>
      <c r="ABY300" s="77"/>
      <c r="ABZ300" s="77"/>
      <c r="ACA300" s="77"/>
      <c r="ACB300" s="77"/>
      <c r="ACC300" s="77"/>
      <c r="ACD300" s="77"/>
      <c r="ACE300" s="77"/>
      <c r="ACF300" s="77"/>
      <c r="ACG300" s="77"/>
      <c r="ACH300" s="77"/>
      <c r="ACI300" s="77"/>
      <c r="ACJ300" s="77"/>
      <c r="ACK300" s="77"/>
      <c r="ACL300" s="77"/>
      <c r="ACM300" s="77"/>
      <c r="ACN300" s="77"/>
      <c r="ACO300" s="77"/>
      <c r="ACP300" s="77"/>
      <c r="ACQ300" s="77"/>
      <c r="ACR300" s="77"/>
      <c r="ACS300" s="77"/>
      <c r="ACT300" s="77"/>
      <c r="ACU300" s="77"/>
      <c r="ACV300" s="77"/>
      <c r="ACW300" s="77"/>
      <c r="ACX300" s="77"/>
      <c r="ACY300" s="77"/>
      <c r="ACZ300" s="77"/>
      <c r="ADA300" s="77"/>
      <c r="ADB300" s="77"/>
      <c r="ADC300" s="77"/>
      <c r="ADD300" s="77"/>
      <c r="ADE300" s="77"/>
      <c r="ADF300" s="77"/>
      <c r="ADG300" s="77"/>
      <c r="ADH300" s="77"/>
      <c r="ADI300" s="77"/>
      <c r="ADJ300" s="77"/>
      <c r="ADK300" s="77"/>
      <c r="ADL300" s="77"/>
      <c r="ADM300" s="77"/>
      <c r="ADN300" s="77"/>
      <c r="ADO300" s="77"/>
      <c r="ADP300" s="77"/>
      <c r="ADQ300" s="77"/>
      <c r="ADR300" s="77"/>
      <c r="ADS300" s="77"/>
      <c r="ADT300" s="77"/>
      <c r="ADU300" s="77"/>
      <c r="ADV300" s="77"/>
      <c r="ADW300" s="77"/>
      <c r="ADX300" s="77"/>
      <c r="ADY300" s="77"/>
      <c r="ADZ300" s="77"/>
      <c r="AEA300" s="77"/>
      <c r="AEB300" s="77"/>
      <c r="AEC300" s="77"/>
      <c r="AED300" s="77"/>
      <c r="AEE300" s="77"/>
      <c r="AEF300" s="77"/>
      <c r="AEG300" s="77"/>
      <c r="AEH300" s="77"/>
      <c r="AEI300" s="77"/>
      <c r="AEJ300" s="77"/>
      <c r="AEK300" s="77"/>
      <c r="AEL300" s="77"/>
      <c r="AEM300" s="77"/>
      <c r="AEN300" s="77"/>
      <c r="AEO300" s="77"/>
      <c r="AEP300" s="77"/>
      <c r="AEQ300" s="77"/>
      <c r="AER300" s="77"/>
      <c r="AES300" s="77"/>
      <c r="AET300" s="77"/>
      <c r="AEU300" s="77"/>
      <c r="AEV300" s="77"/>
      <c r="AEW300" s="77"/>
      <c r="AEX300" s="77"/>
      <c r="AEY300" s="77"/>
      <c r="AEZ300" s="77"/>
      <c r="AFA300" s="77"/>
      <c r="AFB300" s="77"/>
      <c r="AFC300" s="77"/>
      <c r="AFD300" s="77"/>
      <c r="AFE300" s="77"/>
      <c r="AFF300" s="77"/>
      <c r="AFG300" s="77"/>
      <c r="AFH300" s="77"/>
      <c r="AFI300" s="77"/>
      <c r="AFJ300" s="77"/>
      <c r="AFK300" s="77"/>
      <c r="AFL300" s="77"/>
      <c r="AFM300" s="77"/>
      <c r="AFN300" s="77"/>
      <c r="AFO300" s="77"/>
      <c r="AFP300" s="77"/>
      <c r="AFQ300" s="77"/>
      <c r="AFR300" s="77"/>
      <c r="AFS300" s="77"/>
      <c r="AFT300" s="77"/>
      <c r="AFU300" s="77"/>
      <c r="AFV300" s="77"/>
      <c r="AFW300" s="77"/>
      <c r="AFX300" s="77"/>
      <c r="AFY300" s="77"/>
      <c r="AFZ300" s="77"/>
      <c r="AGA300" s="77"/>
      <c r="AGB300" s="77"/>
      <c r="AGC300" s="77"/>
      <c r="AGD300" s="77"/>
      <c r="AGE300" s="77"/>
      <c r="AGF300" s="77"/>
      <c r="AGG300" s="77"/>
      <c r="AGH300" s="77"/>
      <c r="AGI300" s="77"/>
      <c r="AGJ300" s="77"/>
      <c r="AGK300" s="77"/>
      <c r="AGL300" s="77"/>
      <c r="AGM300" s="77"/>
      <c r="AGN300" s="77"/>
      <c r="AGO300" s="77"/>
      <c r="AGP300" s="77"/>
      <c r="AGQ300" s="77"/>
      <c r="AGR300" s="77"/>
      <c r="AGS300" s="77"/>
      <c r="AGT300" s="77"/>
      <c r="AGU300" s="77"/>
      <c r="AGV300" s="77"/>
      <c r="AGW300" s="77"/>
      <c r="AGX300" s="77"/>
      <c r="AGY300" s="77"/>
      <c r="AGZ300" s="77"/>
      <c r="AHA300" s="77"/>
      <c r="AHB300" s="77"/>
      <c r="AHC300" s="77"/>
      <c r="AHD300" s="77"/>
      <c r="AHE300" s="77"/>
      <c r="AHF300" s="77"/>
      <c r="AHG300" s="77"/>
      <c r="AHH300" s="77"/>
      <c r="AHI300" s="77"/>
      <c r="AHJ300" s="77"/>
      <c r="AHK300" s="77"/>
      <c r="AHL300" s="77"/>
      <c r="AHM300" s="77"/>
      <c r="AHN300" s="77"/>
      <c r="AHO300" s="77"/>
      <c r="AHP300" s="77"/>
      <c r="AHQ300" s="77"/>
      <c r="AHR300" s="77"/>
      <c r="AHS300" s="77"/>
      <c r="AHT300" s="77"/>
      <c r="AHU300" s="77"/>
      <c r="AHV300" s="77"/>
      <c r="AHW300" s="77"/>
      <c r="AHX300" s="77"/>
      <c r="AHY300" s="77"/>
      <c r="AHZ300" s="77"/>
      <c r="AIA300" s="77"/>
      <c r="AIB300" s="77"/>
      <c r="AIC300" s="77"/>
      <c r="AID300" s="77"/>
      <c r="AIE300" s="77"/>
      <c r="AIF300" s="77"/>
      <c r="AIG300" s="77"/>
      <c r="AIH300" s="77"/>
      <c r="AII300" s="77"/>
      <c r="AIJ300" s="77"/>
      <c r="AIK300" s="77"/>
      <c r="AIL300" s="77"/>
      <c r="AIM300" s="77"/>
      <c r="AIN300" s="77"/>
      <c r="AIO300" s="77"/>
      <c r="AIP300" s="77"/>
      <c r="AIQ300" s="77"/>
      <c r="AIR300" s="77"/>
      <c r="AIS300" s="77"/>
      <c r="AIT300" s="77"/>
      <c r="AIU300" s="77"/>
      <c r="AIV300" s="77"/>
      <c r="AIW300" s="77"/>
      <c r="AIX300" s="77"/>
      <c r="AIY300" s="77"/>
      <c r="AIZ300" s="77"/>
      <c r="AJA300" s="77"/>
      <c r="AJB300" s="77"/>
      <c r="AJC300" s="77"/>
      <c r="AJD300" s="77"/>
      <c r="AJE300" s="77"/>
      <c r="AJF300" s="77"/>
      <c r="AJG300" s="77"/>
      <c r="AJH300" s="77"/>
      <c r="AJI300" s="77"/>
      <c r="AJJ300" s="77"/>
      <c r="AJK300" s="77"/>
      <c r="AJL300" s="77"/>
      <c r="AJM300" s="77"/>
      <c r="AJN300" s="77"/>
      <c r="AJO300" s="77"/>
      <c r="AJP300" s="77"/>
      <c r="AJQ300" s="77"/>
      <c r="AJR300" s="77"/>
      <c r="AJS300" s="77"/>
      <c r="AJT300" s="77"/>
      <c r="AJU300" s="77"/>
      <c r="AJV300" s="77"/>
      <c r="AJW300" s="77"/>
      <c r="AJX300" s="77"/>
      <c r="AJY300" s="77"/>
      <c r="AJZ300" s="77"/>
      <c r="AKA300" s="77"/>
      <c r="AKB300" s="77"/>
      <c r="AKC300" s="77"/>
      <c r="AKD300" s="77"/>
      <c r="AKE300" s="77"/>
      <c r="AKF300" s="77"/>
      <c r="AKG300" s="77"/>
      <c r="AKH300" s="77"/>
      <c r="AKI300" s="77"/>
      <c r="AKJ300" s="77"/>
      <c r="AKK300" s="77"/>
      <c r="AKL300" s="77"/>
      <c r="AKM300" s="77"/>
      <c r="AKN300" s="77"/>
      <c r="AKO300" s="77"/>
      <c r="AKP300" s="77"/>
      <c r="AKQ300" s="77"/>
      <c r="AKR300" s="77"/>
      <c r="AKS300" s="77"/>
      <c r="AKT300" s="77"/>
      <c r="AKU300" s="77"/>
      <c r="AKV300" s="77"/>
      <c r="AKW300" s="77"/>
      <c r="AKX300" s="77"/>
      <c r="AKY300" s="77"/>
      <c r="AKZ300" s="77"/>
      <c r="ALA300" s="77"/>
      <c r="ALB300" s="77"/>
      <c r="ALC300" s="77"/>
      <c r="ALD300" s="77"/>
      <c r="ALE300" s="77"/>
      <c r="ALF300" s="77"/>
      <c r="ALG300" s="77"/>
      <c r="ALH300" s="77"/>
      <c r="ALI300" s="77"/>
      <c r="ALJ300" s="77"/>
      <c r="ALK300" s="77"/>
      <c r="ALL300" s="77"/>
      <c r="ALM300" s="77"/>
      <c r="ALN300" s="77"/>
      <c r="ALO300" s="77"/>
      <c r="ALP300" s="77"/>
      <c r="ALQ300" s="77"/>
      <c r="ALR300" s="77"/>
      <c r="ALS300" s="77"/>
      <c r="ALT300" s="77"/>
      <c r="ALU300" s="77"/>
      <c r="ALV300" s="77"/>
      <c r="ALW300" s="77"/>
      <c r="ALX300" s="77"/>
      <c r="ALY300" s="77"/>
      <c r="ALZ300" s="77"/>
      <c r="AMA300" s="77"/>
      <c r="AMB300" s="77"/>
      <c r="AMC300" s="77"/>
      <c r="AMD300" s="77"/>
      <c r="AME300" s="77"/>
      <c r="AMF300" s="77"/>
      <c r="AMG300" s="77"/>
      <c r="AMH300" s="77"/>
      <c r="AMI300" s="77"/>
      <c r="AMJ300" s="77"/>
    </row>
    <row r="301" customFormat="false" ht="12.85" hidden="false" customHeight="false" outlineLevel="0" collapsed="false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  <c r="AL301" s="77"/>
      <c r="AM301" s="77"/>
      <c r="AN301" s="77"/>
      <c r="AO301" s="77"/>
      <c r="AP301" s="77"/>
      <c r="AQ301" s="77"/>
      <c r="AR301" s="77"/>
      <c r="AS301" s="77"/>
      <c r="AT301" s="77"/>
      <c r="AU301" s="77"/>
      <c r="AV301" s="77"/>
      <c r="AW301" s="77"/>
      <c r="AX301" s="77"/>
      <c r="AY301" s="77"/>
      <c r="AZ301" s="77"/>
      <c r="BA301" s="77"/>
      <c r="BB301" s="77"/>
      <c r="BC301" s="77"/>
      <c r="BD301" s="77"/>
      <c r="BE301" s="77"/>
      <c r="BF301" s="77"/>
      <c r="BG301" s="77"/>
      <c r="BH301" s="77"/>
      <c r="BI301" s="77"/>
      <c r="BJ301" s="77"/>
      <c r="BK301" s="77"/>
      <c r="BL301" s="77"/>
      <c r="BM301" s="77"/>
      <c r="BN301" s="77"/>
      <c r="BO301" s="77"/>
      <c r="BP301" s="77"/>
      <c r="BQ301" s="77"/>
      <c r="BR301" s="77"/>
      <c r="BS301" s="77"/>
      <c r="BT301" s="77"/>
      <c r="BU301" s="77"/>
      <c r="BV301" s="77"/>
      <c r="BW301" s="77"/>
      <c r="BX301" s="77"/>
      <c r="BY301" s="77"/>
      <c r="BZ301" s="77"/>
      <c r="CA301" s="77"/>
      <c r="CB301" s="77"/>
      <c r="CC301" s="77"/>
      <c r="CD301" s="77"/>
      <c r="CE301" s="77"/>
      <c r="CF301" s="77"/>
      <c r="CG301" s="77"/>
      <c r="CH301" s="77"/>
      <c r="CI301" s="77"/>
      <c r="CJ301" s="77"/>
      <c r="CK301" s="77"/>
      <c r="CL301" s="77"/>
      <c r="CM301" s="77"/>
      <c r="CN301" s="77"/>
      <c r="CO301" s="77"/>
      <c r="CP301" s="77"/>
      <c r="CQ301" s="77"/>
      <c r="CR301" s="77"/>
      <c r="CS301" s="77"/>
      <c r="CT301" s="77"/>
      <c r="CU301" s="77"/>
      <c r="CV301" s="77"/>
      <c r="CW301" s="77"/>
      <c r="CX301" s="77"/>
      <c r="CY301" s="77"/>
      <c r="CZ301" s="77"/>
      <c r="DA301" s="77"/>
      <c r="DB301" s="77"/>
      <c r="DC301" s="77"/>
      <c r="DD301" s="77"/>
      <c r="DE301" s="77"/>
      <c r="DF301" s="77"/>
      <c r="DG301" s="77"/>
      <c r="DH301" s="77"/>
      <c r="DI301" s="77"/>
      <c r="DJ301" s="77"/>
      <c r="DK301" s="77"/>
      <c r="DL301" s="77"/>
      <c r="DM301" s="77"/>
      <c r="DN301" s="77"/>
      <c r="DO301" s="77"/>
      <c r="DP301" s="77"/>
      <c r="DQ301" s="77"/>
      <c r="DR301" s="77"/>
      <c r="DS301" s="77"/>
      <c r="DT301" s="77"/>
      <c r="DU301" s="77"/>
      <c r="DV301" s="77"/>
      <c r="DW301" s="77"/>
      <c r="DX301" s="77"/>
      <c r="DY301" s="77"/>
      <c r="DZ301" s="77"/>
      <c r="EA301" s="77"/>
      <c r="EB301" s="77"/>
      <c r="EC301" s="77"/>
      <c r="ED301" s="77"/>
      <c r="EE301" s="77"/>
      <c r="EF301" s="77"/>
      <c r="EG301" s="77"/>
      <c r="EH301" s="77"/>
      <c r="EI301" s="77"/>
      <c r="EJ301" s="77"/>
      <c r="EK301" s="77"/>
      <c r="EL301" s="77"/>
      <c r="EM301" s="77"/>
      <c r="EN301" s="77"/>
      <c r="EO301" s="77"/>
      <c r="EP301" s="77"/>
      <c r="EQ301" s="77"/>
      <c r="ER301" s="77"/>
      <c r="ES301" s="77"/>
      <c r="ET301" s="77"/>
      <c r="EU301" s="77"/>
      <c r="EV301" s="77"/>
      <c r="EW301" s="77"/>
      <c r="EX301" s="77"/>
      <c r="EY301" s="77"/>
      <c r="EZ301" s="77"/>
      <c r="FA301" s="77"/>
      <c r="FB301" s="77"/>
      <c r="FC301" s="77"/>
      <c r="FD301" s="77"/>
      <c r="FE301" s="77"/>
      <c r="FF301" s="77"/>
      <c r="FG301" s="77"/>
      <c r="FH301" s="77"/>
      <c r="FI301" s="77"/>
      <c r="FJ301" s="77"/>
      <c r="FK301" s="77"/>
      <c r="FL301" s="77"/>
      <c r="FM301" s="77"/>
      <c r="FN301" s="77"/>
      <c r="FO301" s="77"/>
      <c r="FP301" s="77"/>
      <c r="FQ301" s="77"/>
      <c r="FR301" s="77"/>
      <c r="FS301" s="77"/>
      <c r="FT301" s="77"/>
      <c r="FU301" s="77"/>
      <c r="FV301" s="77"/>
      <c r="FW301" s="77"/>
      <c r="FX301" s="77"/>
      <c r="FY301" s="77"/>
      <c r="FZ301" s="77"/>
      <c r="GA301" s="77"/>
      <c r="GB301" s="77"/>
      <c r="GC301" s="77"/>
      <c r="GD301" s="77"/>
      <c r="GE301" s="77"/>
      <c r="GF301" s="77"/>
      <c r="GG301" s="77"/>
      <c r="GH301" s="77"/>
      <c r="GI301" s="77"/>
      <c r="GJ301" s="77"/>
      <c r="GK301" s="77"/>
      <c r="GL301" s="77"/>
      <c r="GM301" s="77"/>
      <c r="GN301" s="77"/>
      <c r="GO301" s="77"/>
      <c r="GP301" s="77"/>
      <c r="GQ301" s="77"/>
      <c r="GR301" s="77"/>
      <c r="GS301" s="77"/>
      <c r="GT301" s="77"/>
      <c r="GU301" s="77"/>
      <c r="GV301" s="77"/>
      <c r="GW301" s="77"/>
      <c r="GX301" s="77"/>
      <c r="GY301" s="77"/>
      <c r="GZ301" s="77"/>
      <c r="HA301" s="77"/>
      <c r="HB301" s="77"/>
      <c r="HC301" s="77"/>
      <c r="HD301" s="77"/>
      <c r="HE301" s="77"/>
      <c r="HF301" s="77"/>
      <c r="HG301" s="77"/>
      <c r="HH301" s="77"/>
      <c r="HI301" s="77"/>
      <c r="HJ301" s="77"/>
      <c r="HK301" s="77"/>
      <c r="HL301" s="77"/>
      <c r="HM301" s="77"/>
      <c r="HN301" s="77"/>
      <c r="HO301" s="77"/>
      <c r="HP301" s="77"/>
      <c r="HQ301" s="77"/>
      <c r="HR301" s="77"/>
      <c r="HS301" s="77"/>
      <c r="HT301" s="77"/>
      <c r="HU301" s="77"/>
      <c r="HV301" s="77"/>
      <c r="HW301" s="77"/>
      <c r="HX301" s="77"/>
      <c r="HY301" s="77"/>
      <c r="HZ301" s="77"/>
      <c r="IA301" s="77"/>
      <c r="IB301" s="77"/>
      <c r="IC301" s="77"/>
      <c r="ID301" s="77"/>
      <c r="IE301" s="77"/>
      <c r="IF301" s="77"/>
      <c r="IG301" s="77"/>
      <c r="IH301" s="77"/>
      <c r="II301" s="77"/>
      <c r="IJ301" s="77"/>
      <c r="IK301" s="77"/>
      <c r="IL301" s="77"/>
      <c r="IM301" s="77"/>
      <c r="IN301" s="77"/>
      <c r="IO301" s="77"/>
      <c r="IP301" s="77"/>
      <c r="IQ301" s="77"/>
      <c r="IR301" s="77"/>
      <c r="IS301" s="77"/>
      <c r="IT301" s="77"/>
      <c r="IU301" s="77"/>
      <c r="IV301" s="77"/>
      <c r="IW301" s="77"/>
      <c r="IX301" s="77"/>
      <c r="IY301" s="77"/>
      <c r="IZ301" s="77"/>
      <c r="JA301" s="77"/>
      <c r="JB301" s="77"/>
      <c r="JC301" s="77"/>
      <c r="JD301" s="77"/>
      <c r="JE301" s="77"/>
      <c r="JF301" s="77"/>
      <c r="JG301" s="77"/>
      <c r="JH301" s="77"/>
      <c r="JI301" s="77"/>
      <c r="JJ301" s="77"/>
      <c r="JK301" s="77"/>
      <c r="JL301" s="77"/>
      <c r="JM301" s="77"/>
      <c r="JN301" s="77"/>
      <c r="JO301" s="77"/>
      <c r="JP301" s="77"/>
      <c r="JQ301" s="77"/>
      <c r="JR301" s="77"/>
      <c r="JS301" s="77"/>
      <c r="JT301" s="77"/>
      <c r="JU301" s="77"/>
      <c r="JV301" s="77"/>
      <c r="JW301" s="77"/>
      <c r="JX301" s="77"/>
      <c r="JY301" s="77"/>
      <c r="JZ301" s="77"/>
      <c r="KA301" s="77"/>
      <c r="KB301" s="77"/>
      <c r="KC301" s="77"/>
      <c r="KD301" s="77"/>
      <c r="KE301" s="77"/>
      <c r="KF301" s="77"/>
      <c r="KG301" s="77"/>
      <c r="KH301" s="77"/>
      <c r="KI301" s="77"/>
      <c r="KJ301" s="77"/>
      <c r="KK301" s="77"/>
      <c r="KL301" s="77"/>
      <c r="KM301" s="77"/>
      <c r="KN301" s="77"/>
      <c r="KO301" s="77"/>
      <c r="KP301" s="77"/>
      <c r="KQ301" s="77"/>
      <c r="KR301" s="77"/>
      <c r="KS301" s="77"/>
      <c r="KT301" s="77"/>
      <c r="KU301" s="77"/>
      <c r="KV301" s="77"/>
      <c r="KW301" s="77"/>
      <c r="KX301" s="77"/>
      <c r="KY301" s="77"/>
      <c r="KZ301" s="77"/>
      <c r="LA301" s="77"/>
      <c r="LB301" s="77"/>
      <c r="LC301" s="77"/>
      <c r="LD301" s="77"/>
      <c r="LE301" s="77"/>
      <c r="LF301" s="77"/>
      <c r="LG301" s="77"/>
      <c r="LH301" s="77"/>
      <c r="LI301" s="77"/>
      <c r="LJ301" s="77"/>
      <c r="LK301" s="77"/>
      <c r="LL301" s="77"/>
      <c r="LM301" s="77"/>
      <c r="LN301" s="77"/>
      <c r="LO301" s="77"/>
      <c r="LP301" s="77"/>
      <c r="LQ301" s="77"/>
      <c r="LR301" s="77"/>
      <c r="LS301" s="77"/>
      <c r="LT301" s="77"/>
      <c r="LU301" s="77"/>
      <c r="LV301" s="77"/>
      <c r="LW301" s="77"/>
      <c r="LX301" s="77"/>
      <c r="LY301" s="77"/>
      <c r="LZ301" s="77"/>
      <c r="MA301" s="77"/>
      <c r="MB301" s="77"/>
      <c r="MC301" s="77"/>
      <c r="MD301" s="77"/>
      <c r="ME301" s="77"/>
      <c r="MF301" s="77"/>
      <c r="MG301" s="77"/>
      <c r="MH301" s="77"/>
      <c r="MI301" s="77"/>
      <c r="MJ301" s="77"/>
      <c r="MK301" s="77"/>
      <c r="ML301" s="77"/>
      <c r="MM301" s="77"/>
      <c r="MN301" s="77"/>
      <c r="MO301" s="77"/>
      <c r="MP301" s="77"/>
      <c r="MQ301" s="77"/>
      <c r="MR301" s="77"/>
      <c r="MS301" s="77"/>
      <c r="MT301" s="77"/>
      <c r="MU301" s="77"/>
      <c r="MV301" s="77"/>
      <c r="MW301" s="77"/>
      <c r="MX301" s="77"/>
      <c r="MY301" s="77"/>
      <c r="MZ301" s="77"/>
      <c r="NA301" s="77"/>
      <c r="NB301" s="77"/>
      <c r="NC301" s="77"/>
      <c r="ND301" s="77"/>
      <c r="NE301" s="77"/>
      <c r="NF301" s="77"/>
      <c r="NG301" s="77"/>
      <c r="NH301" s="77"/>
      <c r="NI301" s="77"/>
      <c r="NJ301" s="77"/>
      <c r="NK301" s="77"/>
      <c r="NL301" s="77"/>
      <c r="NM301" s="77"/>
      <c r="NN301" s="77"/>
      <c r="NO301" s="77"/>
      <c r="NP301" s="77"/>
      <c r="NQ301" s="77"/>
      <c r="NR301" s="77"/>
      <c r="NS301" s="77"/>
      <c r="NT301" s="77"/>
      <c r="NU301" s="77"/>
      <c r="NV301" s="77"/>
      <c r="NW301" s="77"/>
      <c r="NX301" s="77"/>
      <c r="NY301" s="77"/>
      <c r="NZ301" s="77"/>
      <c r="OA301" s="77"/>
      <c r="OB301" s="77"/>
      <c r="OC301" s="77"/>
      <c r="OD301" s="77"/>
      <c r="OE301" s="77"/>
      <c r="OF301" s="77"/>
      <c r="OG301" s="77"/>
      <c r="OH301" s="77"/>
      <c r="OI301" s="77"/>
      <c r="OJ301" s="77"/>
      <c r="OK301" s="77"/>
      <c r="OL301" s="77"/>
      <c r="OM301" s="77"/>
      <c r="ON301" s="77"/>
      <c r="OO301" s="77"/>
      <c r="OP301" s="77"/>
      <c r="OQ301" s="77"/>
      <c r="OR301" s="77"/>
      <c r="OS301" s="77"/>
      <c r="OT301" s="77"/>
      <c r="OU301" s="77"/>
      <c r="OV301" s="77"/>
      <c r="OW301" s="77"/>
      <c r="OX301" s="77"/>
      <c r="OY301" s="77"/>
      <c r="OZ301" s="77"/>
      <c r="PA301" s="77"/>
      <c r="PB301" s="77"/>
      <c r="PC301" s="77"/>
      <c r="PD301" s="77"/>
      <c r="PE301" s="77"/>
      <c r="PF301" s="77"/>
      <c r="PG301" s="77"/>
      <c r="PH301" s="77"/>
      <c r="PI301" s="77"/>
      <c r="PJ301" s="77"/>
      <c r="PK301" s="77"/>
      <c r="PL301" s="77"/>
      <c r="PM301" s="77"/>
      <c r="PN301" s="77"/>
      <c r="PO301" s="77"/>
      <c r="PP301" s="77"/>
      <c r="PQ301" s="77"/>
      <c r="PR301" s="77"/>
      <c r="PS301" s="77"/>
      <c r="PT301" s="77"/>
      <c r="PU301" s="77"/>
      <c r="PV301" s="77"/>
      <c r="PW301" s="77"/>
      <c r="PX301" s="77"/>
      <c r="PY301" s="77"/>
      <c r="PZ301" s="77"/>
      <c r="QA301" s="77"/>
      <c r="QB301" s="77"/>
      <c r="QC301" s="77"/>
      <c r="QD301" s="77"/>
      <c r="QE301" s="77"/>
      <c r="QF301" s="77"/>
      <c r="QG301" s="77"/>
      <c r="QH301" s="77"/>
      <c r="QI301" s="77"/>
      <c r="QJ301" s="77"/>
      <c r="QK301" s="77"/>
      <c r="QL301" s="77"/>
      <c r="QM301" s="77"/>
      <c r="QN301" s="77"/>
      <c r="QO301" s="77"/>
      <c r="QP301" s="77"/>
      <c r="QQ301" s="77"/>
      <c r="QR301" s="77"/>
      <c r="QS301" s="77"/>
      <c r="QT301" s="77"/>
      <c r="QU301" s="77"/>
      <c r="QV301" s="77"/>
      <c r="QW301" s="77"/>
      <c r="QX301" s="77"/>
      <c r="QY301" s="77"/>
      <c r="QZ301" s="77"/>
      <c r="RA301" s="77"/>
      <c r="RB301" s="77"/>
      <c r="RC301" s="77"/>
      <c r="RD301" s="77"/>
      <c r="RE301" s="77"/>
      <c r="RF301" s="77"/>
      <c r="RG301" s="77"/>
      <c r="RH301" s="77"/>
      <c r="RI301" s="77"/>
      <c r="RJ301" s="77"/>
      <c r="RK301" s="77"/>
      <c r="RL301" s="77"/>
      <c r="RM301" s="77"/>
      <c r="RN301" s="77"/>
      <c r="RO301" s="77"/>
      <c r="RP301" s="77"/>
      <c r="RQ301" s="77"/>
      <c r="RR301" s="77"/>
      <c r="RS301" s="77"/>
      <c r="RT301" s="77"/>
      <c r="RU301" s="77"/>
      <c r="RV301" s="77"/>
      <c r="RW301" s="77"/>
      <c r="RX301" s="77"/>
      <c r="RY301" s="77"/>
      <c r="RZ301" s="77"/>
      <c r="SA301" s="77"/>
      <c r="SB301" s="77"/>
      <c r="SC301" s="77"/>
      <c r="SD301" s="77"/>
      <c r="SE301" s="77"/>
      <c r="SF301" s="77"/>
      <c r="SG301" s="77"/>
      <c r="SH301" s="77"/>
      <c r="SI301" s="77"/>
      <c r="SJ301" s="77"/>
      <c r="SK301" s="77"/>
      <c r="SL301" s="77"/>
      <c r="SM301" s="77"/>
      <c r="SN301" s="77"/>
      <c r="SO301" s="77"/>
      <c r="SP301" s="77"/>
      <c r="SQ301" s="77"/>
      <c r="SR301" s="77"/>
      <c r="SS301" s="77"/>
      <c r="ST301" s="77"/>
      <c r="SU301" s="77"/>
      <c r="SV301" s="77"/>
      <c r="SW301" s="77"/>
      <c r="SX301" s="77"/>
      <c r="SY301" s="77"/>
      <c r="SZ301" s="77"/>
      <c r="TA301" s="77"/>
      <c r="TB301" s="77"/>
      <c r="TC301" s="77"/>
      <c r="TD301" s="77"/>
      <c r="TE301" s="77"/>
      <c r="TF301" s="77"/>
      <c r="TG301" s="77"/>
      <c r="TH301" s="77"/>
      <c r="TI301" s="77"/>
      <c r="TJ301" s="77"/>
      <c r="TK301" s="77"/>
      <c r="TL301" s="77"/>
      <c r="TM301" s="77"/>
      <c r="TN301" s="77"/>
      <c r="TO301" s="77"/>
      <c r="TP301" s="77"/>
      <c r="TQ301" s="77"/>
      <c r="TR301" s="77"/>
      <c r="TS301" s="77"/>
      <c r="TT301" s="77"/>
      <c r="TU301" s="77"/>
      <c r="TV301" s="77"/>
      <c r="TW301" s="77"/>
      <c r="TX301" s="77"/>
      <c r="TY301" s="77"/>
      <c r="TZ301" s="77"/>
      <c r="UA301" s="77"/>
      <c r="UB301" s="77"/>
      <c r="UC301" s="77"/>
      <c r="UD301" s="77"/>
      <c r="UE301" s="77"/>
      <c r="UF301" s="77"/>
      <c r="UG301" s="77"/>
      <c r="UH301" s="77"/>
      <c r="UI301" s="77"/>
      <c r="UJ301" s="77"/>
      <c r="UK301" s="77"/>
      <c r="UL301" s="77"/>
      <c r="UM301" s="77"/>
      <c r="UN301" s="77"/>
      <c r="UO301" s="77"/>
      <c r="UP301" s="77"/>
      <c r="UQ301" s="77"/>
      <c r="UR301" s="77"/>
      <c r="US301" s="77"/>
      <c r="UT301" s="77"/>
      <c r="UU301" s="77"/>
      <c r="UV301" s="77"/>
      <c r="UW301" s="77"/>
      <c r="UX301" s="77"/>
      <c r="UY301" s="77"/>
      <c r="UZ301" s="77"/>
      <c r="VA301" s="77"/>
      <c r="VB301" s="77"/>
      <c r="VC301" s="77"/>
      <c r="VD301" s="77"/>
      <c r="VE301" s="77"/>
      <c r="VF301" s="77"/>
      <c r="VG301" s="77"/>
      <c r="VH301" s="77"/>
      <c r="VI301" s="77"/>
      <c r="VJ301" s="77"/>
      <c r="VK301" s="77"/>
      <c r="VL301" s="77"/>
      <c r="VM301" s="77"/>
      <c r="VN301" s="77"/>
      <c r="VO301" s="77"/>
      <c r="VP301" s="77"/>
      <c r="VQ301" s="77"/>
      <c r="VR301" s="77"/>
      <c r="VS301" s="77"/>
      <c r="VT301" s="77"/>
      <c r="VU301" s="77"/>
      <c r="VV301" s="77"/>
      <c r="VW301" s="77"/>
      <c r="VX301" s="77"/>
      <c r="VY301" s="77"/>
      <c r="VZ301" s="77"/>
      <c r="WA301" s="77"/>
      <c r="WB301" s="77"/>
      <c r="WC301" s="77"/>
      <c r="WD301" s="77"/>
      <c r="WE301" s="77"/>
      <c r="WF301" s="77"/>
      <c r="WG301" s="77"/>
      <c r="WH301" s="77"/>
      <c r="WI301" s="77"/>
      <c r="WJ301" s="77"/>
      <c r="WK301" s="77"/>
      <c r="WL301" s="77"/>
      <c r="WM301" s="77"/>
      <c r="WN301" s="77"/>
      <c r="WO301" s="77"/>
      <c r="WP301" s="77"/>
      <c r="WQ301" s="77"/>
      <c r="WR301" s="77"/>
      <c r="WS301" s="77"/>
      <c r="WT301" s="77"/>
      <c r="WU301" s="77"/>
      <c r="WV301" s="77"/>
      <c r="WW301" s="77"/>
      <c r="WX301" s="77"/>
      <c r="WY301" s="77"/>
      <c r="WZ301" s="77"/>
      <c r="XA301" s="77"/>
      <c r="XB301" s="77"/>
      <c r="XC301" s="77"/>
      <c r="XD301" s="77"/>
      <c r="XE301" s="77"/>
      <c r="XF301" s="77"/>
      <c r="XG301" s="77"/>
      <c r="XH301" s="77"/>
      <c r="XI301" s="77"/>
      <c r="XJ301" s="77"/>
      <c r="XK301" s="77"/>
      <c r="XL301" s="77"/>
      <c r="XM301" s="77"/>
      <c r="XN301" s="77"/>
      <c r="XO301" s="77"/>
      <c r="XP301" s="77"/>
      <c r="XQ301" s="77"/>
      <c r="XR301" s="77"/>
      <c r="XS301" s="77"/>
      <c r="XT301" s="77"/>
      <c r="XU301" s="77"/>
      <c r="XV301" s="77"/>
      <c r="XW301" s="77"/>
      <c r="XX301" s="77"/>
      <c r="XY301" s="77"/>
      <c r="XZ301" s="77"/>
      <c r="YA301" s="77"/>
      <c r="YB301" s="77"/>
      <c r="YC301" s="77"/>
      <c r="YD301" s="77"/>
      <c r="YE301" s="77"/>
      <c r="YF301" s="77"/>
      <c r="YG301" s="77"/>
      <c r="YH301" s="77"/>
      <c r="YI301" s="77"/>
      <c r="YJ301" s="77"/>
      <c r="YK301" s="77"/>
      <c r="YL301" s="77"/>
      <c r="YM301" s="77"/>
      <c r="YN301" s="77"/>
      <c r="YO301" s="77"/>
      <c r="YP301" s="77"/>
      <c r="YQ301" s="77"/>
      <c r="YR301" s="77"/>
      <c r="YS301" s="77"/>
      <c r="YT301" s="77"/>
      <c r="YU301" s="77"/>
      <c r="YV301" s="77"/>
      <c r="YW301" s="77"/>
      <c r="YX301" s="77"/>
      <c r="YY301" s="77"/>
      <c r="YZ301" s="77"/>
      <c r="ZA301" s="77"/>
      <c r="ZB301" s="77"/>
      <c r="ZC301" s="77"/>
      <c r="ZD301" s="77"/>
      <c r="ZE301" s="77"/>
      <c r="ZF301" s="77"/>
      <c r="ZG301" s="77"/>
      <c r="ZH301" s="77"/>
      <c r="ZI301" s="77"/>
      <c r="ZJ301" s="77"/>
      <c r="ZK301" s="77"/>
      <c r="ZL301" s="77"/>
      <c r="ZM301" s="77"/>
      <c r="ZN301" s="77"/>
      <c r="ZO301" s="77"/>
      <c r="ZP301" s="77"/>
      <c r="ZQ301" s="77"/>
      <c r="ZR301" s="77"/>
      <c r="ZS301" s="77"/>
      <c r="ZT301" s="77"/>
      <c r="ZU301" s="77"/>
      <c r="ZV301" s="77"/>
      <c r="ZW301" s="77"/>
      <c r="ZX301" s="77"/>
      <c r="ZY301" s="77"/>
      <c r="ZZ301" s="77"/>
      <c r="AAA301" s="77"/>
      <c r="AAB301" s="77"/>
      <c r="AAC301" s="77"/>
      <c r="AAD301" s="77"/>
      <c r="AAE301" s="77"/>
      <c r="AAF301" s="77"/>
      <c r="AAG301" s="77"/>
      <c r="AAH301" s="77"/>
      <c r="AAI301" s="77"/>
      <c r="AAJ301" s="77"/>
      <c r="AAK301" s="77"/>
      <c r="AAL301" s="77"/>
      <c r="AAM301" s="77"/>
      <c r="AAN301" s="77"/>
      <c r="AAO301" s="77"/>
      <c r="AAP301" s="77"/>
      <c r="AAQ301" s="77"/>
      <c r="AAR301" s="77"/>
      <c r="AAS301" s="77"/>
      <c r="AAT301" s="77"/>
      <c r="AAU301" s="77"/>
      <c r="AAV301" s="77"/>
      <c r="AAW301" s="77"/>
      <c r="AAX301" s="77"/>
      <c r="AAY301" s="77"/>
      <c r="AAZ301" s="77"/>
      <c r="ABA301" s="77"/>
      <c r="ABB301" s="77"/>
      <c r="ABC301" s="77"/>
      <c r="ABD301" s="77"/>
      <c r="ABE301" s="77"/>
      <c r="ABF301" s="77"/>
      <c r="ABG301" s="77"/>
      <c r="ABH301" s="77"/>
      <c r="ABI301" s="77"/>
      <c r="ABJ301" s="77"/>
      <c r="ABK301" s="77"/>
      <c r="ABL301" s="77"/>
      <c r="ABM301" s="77"/>
      <c r="ABN301" s="77"/>
      <c r="ABO301" s="77"/>
      <c r="ABP301" s="77"/>
      <c r="ABQ301" s="77"/>
      <c r="ABR301" s="77"/>
      <c r="ABS301" s="77"/>
      <c r="ABT301" s="77"/>
      <c r="ABU301" s="77"/>
      <c r="ABV301" s="77"/>
      <c r="ABW301" s="77"/>
      <c r="ABX301" s="77"/>
      <c r="ABY301" s="77"/>
      <c r="ABZ301" s="77"/>
      <c r="ACA301" s="77"/>
      <c r="ACB301" s="77"/>
      <c r="ACC301" s="77"/>
      <c r="ACD301" s="77"/>
      <c r="ACE301" s="77"/>
      <c r="ACF301" s="77"/>
      <c r="ACG301" s="77"/>
      <c r="ACH301" s="77"/>
      <c r="ACI301" s="77"/>
      <c r="ACJ301" s="77"/>
      <c r="ACK301" s="77"/>
      <c r="ACL301" s="77"/>
      <c r="ACM301" s="77"/>
      <c r="ACN301" s="77"/>
      <c r="ACO301" s="77"/>
      <c r="ACP301" s="77"/>
      <c r="ACQ301" s="77"/>
      <c r="ACR301" s="77"/>
      <c r="ACS301" s="77"/>
      <c r="ACT301" s="77"/>
      <c r="ACU301" s="77"/>
      <c r="ACV301" s="77"/>
      <c r="ACW301" s="77"/>
      <c r="ACX301" s="77"/>
      <c r="ACY301" s="77"/>
      <c r="ACZ301" s="77"/>
      <c r="ADA301" s="77"/>
      <c r="ADB301" s="77"/>
      <c r="ADC301" s="77"/>
      <c r="ADD301" s="77"/>
      <c r="ADE301" s="77"/>
      <c r="ADF301" s="77"/>
      <c r="ADG301" s="77"/>
      <c r="ADH301" s="77"/>
      <c r="ADI301" s="77"/>
      <c r="ADJ301" s="77"/>
      <c r="ADK301" s="77"/>
      <c r="ADL301" s="77"/>
      <c r="ADM301" s="77"/>
      <c r="ADN301" s="77"/>
      <c r="ADO301" s="77"/>
      <c r="ADP301" s="77"/>
      <c r="ADQ301" s="77"/>
      <c r="ADR301" s="77"/>
      <c r="ADS301" s="77"/>
      <c r="ADT301" s="77"/>
      <c r="ADU301" s="77"/>
      <c r="ADV301" s="77"/>
      <c r="ADW301" s="77"/>
      <c r="ADX301" s="77"/>
      <c r="ADY301" s="77"/>
      <c r="ADZ301" s="77"/>
      <c r="AEA301" s="77"/>
      <c r="AEB301" s="77"/>
      <c r="AEC301" s="77"/>
      <c r="AED301" s="77"/>
      <c r="AEE301" s="77"/>
      <c r="AEF301" s="77"/>
      <c r="AEG301" s="77"/>
      <c r="AEH301" s="77"/>
      <c r="AEI301" s="77"/>
      <c r="AEJ301" s="77"/>
      <c r="AEK301" s="77"/>
      <c r="AEL301" s="77"/>
      <c r="AEM301" s="77"/>
      <c r="AEN301" s="77"/>
      <c r="AEO301" s="77"/>
      <c r="AEP301" s="77"/>
      <c r="AEQ301" s="77"/>
      <c r="AER301" s="77"/>
      <c r="AES301" s="77"/>
      <c r="AET301" s="77"/>
      <c r="AEU301" s="77"/>
      <c r="AEV301" s="77"/>
      <c r="AEW301" s="77"/>
      <c r="AEX301" s="77"/>
      <c r="AEY301" s="77"/>
      <c r="AEZ301" s="77"/>
      <c r="AFA301" s="77"/>
      <c r="AFB301" s="77"/>
      <c r="AFC301" s="77"/>
      <c r="AFD301" s="77"/>
      <c r="AFE301" s="77"/>
      <c r="AFF301" s="77"/>
      <c r="AFG301" s="77"/>
      <c r="AFH301" s="77"/>
      <c r="AFI301" s="77"/>
      <c r="AFJ301" s="77"/>
      <c r="AFK301" s="77"/>
      <c r="AFL301" s="77"/>
      <c r="AFM301" s="77"/>
      <c r="AFN301" s="77"/>
      <c r="AFO301" s="77"/>
      <c r="AFP301" s="77"/>
      <c r="AFQ301" s="77"/>
      <c r="AFR301" s="77"/>
      <c r="AFS301" s="77"/>
      <c r="AFT301" s="77"/>
      <c r="AFU301" s="77"/>
      <c r="AFV301" s="77"/>
      <c r="AFW301" s="77"/>
      <c r="AFX301" s="77"/>
      <c r="AFY301" s="77"/>
      <c r="AFZ301" s="77"/>
      <c r="AGA301" s="77"/>
      <c r="AGB301" s="77"/>
      <c r="AGC301" s="77"/>
      <c r="AGD301" s="77"/>
      <c r="AGE301" s="77"/>
      <c r="AGF301" s="77"/>
      <c r="AGG301" s="77"/>
      <c r="AGH301" s="77"/>
      <c r="AGI301" s="77"/>
      <c r="AGJ301" s="77"/>
      <c r="AGK301" s="77"/>
      <c r="AGL301" s="77"/>
      <c r="AGM301" s="77"/>
      <c r="AGN301" s="77"/>
      <c r="AGO301" s="77"/>
      <c r="AGP301" s="77"/>
      <c r="AGQ301" s="77"/>
      <c r="AGR301" s="77"/>
      <c r="AGS301" s="77"/>
      <c r="AGT301" s="77"/>
      <c r="AGU301" s="77"/>
      <c r="AGV301" s="77"/>
      <c r="AGW301" s="77"/>
      <c r="AGX301" s="77"/>
      <c r="AGY301" s="77"/>
      <c r="AGZ301" s="77"/>
      <c r="AHA301" s="77"/>
      <c r="AHB301" s="77"/>
      <c r="AHC301" s="77"/>
      <c r="AHD301" s="77"/>
      <c r="AHE301" s="77"/>
      <c r="AHF301" s="77"/>
      <c r="AHG301" s="77"/>
      <c r="AHH301" s="77"/>
      <c r="AHI301" s="77"/>
      <c r="AHJ301" s="77"/>
      <c r="AHK301" s="77"/>
      <c r="AHL301" s="77"/>
      <c r="AHM301" s="77"/>
      <c r="AHN301" s="77"/>
      <c r="AHO301" s="77"/>
      <c r="AHP301" s="77"/>
      <c r="AHQ301" s="77"/>
      <c r="AHR301" s="77"/>
      <c r="AHS301" s="77"/>
      <c r="AHT301" s="77"/>
      <c r="AHU301" s="77"/>
      <c r="AHV301" s="77"/>
      <c r="AHW301" s="77"/>
      <c r="AHX301" s="77"/>
      <c r="AHY301" s="77"/>
      <c r="AHZ301" s="77"/>
      <c r="AIA301" s="77"/>
      <c r="AIB301" s="77"/>
      <c r="AIC301" s="77"/>
      <c r="AID301" s="77"/>
      <c r="AIE301" s="77"/>
      <c r="AIF301" s="77"/>
      <c r="AIG301" s="77"/>
      <c r="AIH301" s="77"/>
      <c r="AII301" s="77"/>
      <c r="AIJ301" s="77"/>
      <c r="AIK301" s="77"/>
      <c r="AIL301" s="77"/>
      <c r="AIM301" s="77"/>
      <c r="AIN301" s="77"/>
      <c r="AIO301" s="77"/>
      <c r="AIP301" s="77"/>
      <c r="AIQ301" s="77"/>
      <c r="AIR301" s="77"/>
      <c r="AIS301" s="77"/>
      <c r="AIT301" s="77"/>
      <c r="AIU301" s="77"/>
      <c r="AIV301" s="77"/>
      <c r="AIW301" s="77"/>
      <c r="AIX301" s="77"/>
      <c r="AIY301" s="77"/>
      <c r="AIZ301" s="77"/>
      <c r="AJA301" s="77"/>
      <c r="AJB301" s="77"/>
      <c r="AJC301" s="77"/>
      <c r="AJD301" s="77"/>
      <c r="AJE301" s="77"/>
      <c r="AJF301" s="77"/>
      <c r="AJG301" s="77"/>
      <c r="AJH301" s="77"/>
      <c r="AJI301" s="77"/>
      <c r="AJJ301" s="77"/>
      <c r="AJK301" s="77"/>
      <c r="AJL301" s="77"/>
      <c r="AJM301" s="77"/>
      <c r="AJN301" s="77"/>
      <c r="AJO301" s="77"/>
      <c r="AJP301" s="77"/>
      <c r="AJQ301" s="77"/>
      <c r="AJR301" s="77"/>
      <c r="AJS301" s="77"/>
      <c r="AJT301" s="77"/>
      <c r="AJU301" s="77"/>
      <c r="AJV301" s="77"/>
      <c r="AJW301" s="77"/>
      <c r="AJX301" s="77"/>
      <c r="AJY301" s="77"/>
      <c r="AJZ301" s="77"/>
      <c r="AKA301" s="77"/>
      <c r="AKB301" s="77"/>
      <c r="AKC301" s="77"/>
      <c r="AKD301" s="77"/>
      <c r="AKE301" s="77"/>
      <c r="AKF301" s="77"/>
      <c r="AKG301" s="77"/>
      <c r="AKH301" s="77"/>
      <c r="AKI301" s="77"/>
      <c r="AKJ301" s="77"/>
      <c r="AKK301" s="77"/>
      <c r="AKL301" s="77"/>
      <c r="AKM301" s="77"/>
      <c r="AKN301" s="77"/>
      <c r="AKO301" s="77"/>
      <c r="AKP301" s="77"/>
      <c r="AKQ301" s="77"/>
      <c r="AKR301" s="77"/>
      <c r="AKS301" s="77"/>
      <c r="AKT301" s="77"/>
      <c r="AKU301" s="77"/>
      <c r="AKV301" s="77"/>
      <c r="AKW301" s="77"/>
      <c r="AKX301" s="77"/>
      <c r="AKY301" s="77"/>
      <c r="AKZ301" s="77"/>
      <c r="ALA301" s="77"/>
      <c r="ALB301" s="77"/>
      <c r="ALC301" s="77"/>
      <c r="ALD301" s="77"/>
      <c r="ALE301" s="77"/>
      <c r="ALF301" s="77"/>
      <c r="ALG301" s="77"/>
      <c r="ALH301" s="77"/>
      <c r="ALI301" s="77"/>
      <c r="ALJ301" s="77"/>
      <c r="ALK301" s="77"/>
      <c r="ALL301" s="77"/>
      <c r="ALM301" s="77"/>
      <c r="ALN301" s="77"/>
      <c r="ALO301" s="77"/>
      <c r="ALP301" s="77"/>
      <c r="ALQ301" s="77"/>
      <c r="ALR301" s="77"/>
      <c r="ALS301" s="77"/>
      <c r="ALT301" s="77"/>
      <c r="ALU301" s="77"/>
      <c r="ALV301" s="77"/>
      <c r="ALW301" s="77"/>
      <c r="ALX301" s="77"/>
      <c r="ALY301" s="77"/>
      <c r="ALZ301" s="77"/>
      <c r="AMA301" s="77"/>
      <c r="AMB301" s="77"/>
      <c r="AMC301" s="77"/>
      <c r="AMD301" s="77"/>
      <c r="AME301" s="77"/>
      <c r="AMF301" s="77"/>
      <c r="AMG301" s="77"/>
      <c r="AMH301" s="77"/>
      <c r="AMI301" s="77"/>
      <c r="AMJ301" s="77"/>
    </row>
    <row r="302" customFormat="false" ht="12.85" hidden="false" customHeight="false" outlineLevel="0" collapsed="false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77"/>
      <c r="AK302" s="77"/>
      <c r="AL302" s="77"/>
      <c r="AM302" s="77"/>
      <c r="AN302" s="77"/>
      <c r="AO302" s="77"/>
      <c r="AP302" s="77"/>
      <c r="AQ302" s="77"/>
      <c r="AR302" s="77"/>
      <c r="AS302" s="77"/>
      <c r="AT302" s="77"/>
      <c r="AU302" s="77"/>
      <c r="AV302" s="77"/>
      <c r="AW302" s="77"/>
      <c r="AX302" s="77"/>
      <c r="AY302" s="77"/>
      <c r="AZ302" s="77"/>
      <c r="BA302" s="77"/>
      <c r="BB302" s="77"/>
      <c r="BC302" s="77"/>
      <c r="BD302" s="77"/>
      <c r="BE302" s="77"/>
      <c r="BF302" s="77"/>
      <c r="BG302" s="77"/>
      <c r="BH302" s="77"/>
      <c r="BI302" s="77"/>
      <c r="BJ302" s="77"/>
      <c r="BK302" s="77"/>
      <c r="BL302" s="77"/>
      <c r="BM302" s="77"/>
      <c r="BN302" s="77"/>
      <c r="BO302" s="77"/>
      <c r="BP302" s="77"/>
      <c r="BQ302" s="77"/>
      <c r="BR302" s="77"/>
      <c r="BS302" s="77"/>
      <c r="BT302" s="77"/>
      <c r="BU302" s="77"/>
      <c r="BV302" s="77"/>
      <c r="BW302" s="77"/>
      <c r="BX302" s="77"/>
      <c r="BY302" s="77"/>
      <c r="BZ302" s="77"/>
      <c r="CA302" s="77"/>
      <c r="CB302" s="77"/>
      <c r="CC302" s="77"/>
      <c r="CD302" s="77"/>
      <c r="CE302" s="77"/>
      <c r="CF302" s="77"/>
      <c r="CG302" s="77"/>
      <c r="CH302" s="77"/>
      <c r="CI302" s="77"/>
      <c r="CJ302" s="77"/>
      <c r="CK302" s="77"/>
      <c r="CL302" s="77"/>
      <c r="CM302" s="77"/>
      <c r="CN302" s="77"/>
      <c r="CO302" s="77"/>
      <c r="CP302" s="77"/>
      <c r="CQ302" s="77"/>
      <c r="CR302" s="77"/>
      <c r="CS302" s="77"/>
      <c r="CT302" s="77"/>
      <c r="CU302" s="77"/>
      <c r="CV302" s="77"/>
      <c r="CW302" s="77"/>
      <c r="CX302" s="77"/>
      <c r="CY302" s="77"/>
      <c r="CZ302" s="77"/>
      <c r="DA302" s="77"/>
      <c r="DB302" s="77"/>
      <c r="DC302" s="77"/>
      <c r="DD302" s="77"/>
      <c r="DE302" s="77"/>
      <c r="DF302" s="77"/>
      <c r="DG302" s="77"/>
      <c r="DH302" s="77"/>
      <c r="DI302" s="77"/>
      <c r="DJ302" s="77"/>
      <c r="DK302" s="77"/>
      <c r="DL302" s="77"/>
      <c r="DM302" s="77"/>
      <c r="DN302" s="77"/>
      <c r="DO302" s="77"/>
      <c r="DP302" s="77"/>
      <c r="DQ302" s="77"/>
      <c r="DR302" s="77"/>
      <c r="DS302" s="77"/>
      <c r="DT302" s="77"/>
      <c r="DU302" s="77"/>
      <c r="DV302" s="77"/>
      <c r="DW302" s="77"/>
      <c r="DX302" s="77"/>
      <c r="DY302" s="77"/>
      <c r="DZ302" s="77"/>
      <c r="EA302" s="77"/>
      <c r="EB302" s="77"/>
      <c r="EC302" s="77"/>
      <c r="ED302" s="77"/>
      <c r="EE302" s="77"/>
      <c r="EF302" s="77"/>
      <c r="EG302" s="77"/>
      <c r="EH302" s="77"/>
      <c r="EI302" s="77"/>
      <c r="EJ302" s="77"/>
      <c r="EK302" s="77"/>
      <c r="EL302" s="77"/>
      <c r="EM302" s="77"/>
      <c r="EN302" s="77"/>
      <c r="EO302" s="77"/>
      <c r="EP302" s="77"/>
      <c r="EQ302" s="77"/>
      <c r="ER302" s="77"/>
      <c r="ES302" s="77"/>
      <c r="ET302" s="77"/>
      <c r="EU302" s="77"/>
      <c r="EV302" s="77"/>
      <c r="EW302" s="77"/>
      <c r="EX302" s="77"/>
      <c r="EY302" s="77"/>
      <c r="EZ302" s="77"/>
      <c r="FA302" s="77"/>
      <c r="FB302" s="77"/>
      <c r="FC302" s="77"/>
      <c r="FD302" s="77"/>
      <c r="FE302" s="77"/>
      <c r="FF302" s="77"/>
      <c r="FG302" s="77"/>
      <c r="FH302" s="77"/>
      <c r="FI302" s="77"/>
      <c r="FJ302" s="77"/>
      <c r="FK302" s="77"/>
      <c r="FL302" s="77"/>
      <c r="FM302" s="77"/>
      <c r="FN302" s="77"/>
      <c r="FO302" s="77"/>
      <c r="FP302" s="77"/>
      <c r="FQ302" s="77"/>
      <c r="FR302" s="77"/>
      <c r="FS302" s="77"/>
      <c r="FT302" s="77"/>
      <c r="FU302" s="77"/>
      <c r="FV302" s="77"/>
      <c r="FW302" s="77"/>
      <c r="FX302" s="77"/>
      <c r="FY302" s="77"/>
      <c r="FZ302" s="77"/>
      <c r="GA302" s="77"/>
      <c r="GB302" s="77"/>
      <c r="GC302" s="77"/>
      <c r="GD302" s="77"/>
      <c r="GE302" s="77"/>
      <c r="GF302" s="77"/>
      <c r="GG302" s="77"/>
      <c r="GH302" s="77"/>
      <c r="GI302" s="77"/>
      <c r="GJ302" s="77"/>
      <c r="GK302" s="77"/>
      <c r="GL302" s="77"/>
      <c r="GM302" s="77"/>
      <c r="GN302" s="77"/>
      <c r="GO302" s="77"/>
      <c r="GP302" s="77"/>
      <c r="GQ302" s="77"/>
      <c r="GR302" s="77"/>
      <c r="GS302" s="77"/>
      <c r="GT302" s="77"/>
      <c r="GU302" s="77"/>
      <c r="GV302" s="77"/>
      <c r="GW302" s="77"/>
      <c r="GX302" s="77"/>
      <c r="GY302" s="77"/>
      <c r="GZ302" s="77"/>
      <c r="HA302" s="77"/>
      <c r="HB302" s="77"/>
      <c r="HC302" s="77"/>
      <c r="HD302" s="77"/>
      <c r="HE302" s="77"/>
      <c r="HF302" s="77"/>
      <c r="HG302" s="77"/>
      <c r="HH302" s="77"/>
      <c r="HI302" s="77"/>
      <c r="HJ302" s="77"/>
      <c r="HK302" s="77"/>
      <c r="HL302" s="77"/>
      <c r="HM302" s="77"/>
      <c r="HN302" s="77"/>
      <c r="HO302" s="77"/>
      <c r="HP302" s="77"/>
      <c r="HQ302" s="77"/>
      <c r="HR302" s="77"/>
      <c r="HS302" s="77"/>
      <c r="HT302" s="77"/>
      <c r="HU302" s="77"/>
      <c r="HV302" s="77"/>
      <c r="HW302" s="77"/>
      <c r="HX302" s="77"/>
      <c r="HY302" s="77"/>
      <c r="HZ302" s="77"/>
      <c r="IA302" s="77"/>
      <c r="IB302" s="77"/>
      <c r="IC302" s="77"/>
      <c r="ID302" s="77"/>
      <c r="IE302" s="77"/>
      <c r="IF302" s="77"/>
      <c r="IG302" s="77"/>
      <c r="IH302" s="77"/>
      <c r="II302" s="77"/>
      <c r="IJ302" s="77"/>
      <c r="IK302" s="77"/>
      <c r="IL302" s="77"/>
      <c r="IM302" s="77"/>
      <c r="IN302" s="77"/>
      <c r="IO302" s="77"/>
      <c r="IP302" s="77"/>
      <c r="IQ302" s="77"/>
      <c r="IR302" s="77"/>
      <c r="IS302" s="77"/>
      <c r="IT302" s="77"/>
      <c r="IU302" s="77"/>
      <c r="IV302" s="77"/>
      <c r="IW302" s="77"/>
      <c r="IX302" s="77"/>
      <c r="IY302" s="77"/>
      <c r="IZ302" s="77"/>
      <c r="JA302" s="77"/>
      <c r="JB302" s="77"/>
      <c r="JC302" s="77"/>
      <c r="JD302" s="77"/>
      <c r="JE302" s="77"/>
      <c r="JF302" s="77"/>
      <c r="JG302" s="77"/>
      <c r="JH302" s="77"/>
      <c r="JI302" s="77"/>
      <c r="JJ302" s="77"/>
      <c r="JK302" s="77"/>
      <c r="JL302" s="77"/>
      <c r="JM302" s="77"/>
      <c r="JN302" s="77"/>
      <c r="JO302" s="77"/>
      <c r="JP302" s="77"/>
      <c r="JQ302" s="77"/>
      <c r="JR302" s="77"/>
      <c r="JS302" s="77"/>
      <c r="JT302" s="77"/>
      <c r="JU302" s="77"/>
      <c r="JV302" s="77"/>
      <c r="JW302" s="77"/>
      <c r="JX302" s="77"/>
      <c r="JY302" s="77"/>
      <c r="JZ302" s="77"/>
      <c r="KA302" s="77"/>
      <c r="KB302" s="77"/>
      <c r="KC302" s="77"/>
      <c r="KD302" s="77"/>
      <c r="KE302" s="77"/>
      <c r="KF302" s="77"/>
      <c r="KG302" s="77"/>
      <c r="KH302" s="77"/>
      <c r="KI302" s="77"/>
      <c r="KJ302" s="77"/>
      <c r="KK302" s="77"/>
      <c r="KL302" s="77"/>
      <c r="KM302" s="77"/>
      <c r="KN302" s="77"/>
      <c r="KO302" s="77"/>
      <c r="KP302" s="77"/>
      <c r="KQ302" s="77"/>
      <c r="KR302" s="77"/>
      <c r="KS302" s="77"/>
      <c r="KT302" s="77"/>
      <c r="KU302" s="77"/>
      <c r="KV302" s="77"/>
      <c r="KW302" s="77"/>
      <c r="KX302" s="77"/>
      <c r="KY302" s="77"/>
      <c r="KZ302" s="77"/>
      <c r="LA302" s="77"/>
      <c r="LB302" s="77"/>
      <c r="LC302" s="77"/>
      <c r="LD302" s="77"/>
      <c r="LE302" s="77"/>
      <c r="LF302" s="77"/>
      <c r="LG302" s="77"/>
      <c r="LH302" s="77"/>
      <c r="LI302" s="77"/>
      <c r="LJ302" s="77"/>
      <c r="LK302" s="77"/>
      <c r="LL302" s="77"/>
      <c r="LM302" s="77"/>
      <c r="LN302" s="77"/>
      <c r="LO302" s="77"/>
      <c r="LP302" s="77"/>
      <c r="LQ302" s="77"/>
      <c r="LR302" s="77"/>
      <c r="LS302" s="77"/>
      <c r="LT302" s="77"/>
      <c r="LU302" s="77"/>
      <c r="LV302" s="77"/>
      <c r="LW302" s="77"/>
      <c r="LX302" s="77"/>
      <c r="LY302" s="77"/>
      <c r="LZ302" s="77"/>
      <c r="MA302" s="77"/>
      <c r="MB302" s="77"/>
      <c r="MC302" s="77"/>
      <c r="MD302" s="77"/>
      <c r="ME302" s="77"/>
      <c r="MF302" s="77"/>
      <c r="MG302" s="77"/>
      <c r="MH302" s="77"/>
      <c r="MI302" s="77"/>
      <c r="MJ302" s="77"/>
      <c r="MK302" s="77"/>
      <c r="ML302" s="77"/>
      <c r="MM302" s="77"/>
      <c r="MN302" s="77"/>
      <c r="MO302" s="77"/>
      <c r="MP302" s="77"/>
      <c r="MQ302" s="77"/>
      <c r="MR302" s="77"/>
      <c r="MS302" s="77"/>
      <c r="MT302" s="77"/>
      <c r="MU302" s="77"/>
      <c r="MV302" s="77"/>
      <c r="MW302" s="77"/>
      <c r="MX302" s="77"/>
      <c r="MY302" s="77"/>
      <c r="MZ302" s="77"/>
      <c r="NA302" s="77"/>
      <c r="NB302" s="77"/>
      <c r="NC302" s="77"/>
      <c r="ND302" s="77"/>
      <c r="NE302" s="77"/>
      <c r="NF302" s="77"/>
      <c r="NG302" s="77"/>
      <c r="NH302" s="77"/>
      <c r="NI302" s="77"/>
      <c r="NJ302" s="77"/>
      <c r="NK302" s="77"/>
      <c r="NL302" s="77"/>
      <c r="NM302" s="77"/>
      <c r="NN302" s="77"/>
      <c r="NO302" s="77"/>
      <c r="NP302" s="77"/>
      <c r="NQ302" s="77"/>
      <c r="NR302" s="77"/>
      <c r="NS302" s="77"/>
      <c r="NT302" s="77"/>
      <c r="NU302" s="77"/>
      <c r="NV302" s="77"/>
      <c r="NW302" s="77"/>
      <c r="NX302" s="77"/>
      <c r="NY302" s="77"/>
      <c r="NZ302" s="77"/>
      <c r="OA302" s="77"/>
      <c r="OB302" s="77"/>
      <c r="OC302" s="77"/>
      <c r="OD302" s="77"/>
      <c r="OE302" s="77"/>
      <c r="OF302" s="77"/>
      <c r="OG302" s="77"/>
      <c r="OH302" s="77"/>
      <c r="OI302" s="77"/>
      <c r="OJ302" s="77"/>
      <c r="OK302" s="77"/>
      <c r="OL302" s="77"/>
      <c r="OM302" s="77"/>
      <c r="ON302" s="77"/>
      <c r="OO302" s="77"/>
      <c r="OP302" s="77"/>
      <c r="OQ302" s="77"/>
      <c r="OR302" s="77"/>
      <c r="OS302" s="77"/>
      <c r="OT302" s="77"/>
      <c r="OU302" s="77"/>
      <c r="OV302" s="77"/>
      <c r="OW302" s="77"/>
      <c r="OX302" s="77"/>
      <c r="OY302" s="77"/>
      <c r="OZ302" s="77"/>
      <c r="PA302" s="77"/>
      <c r="PB302" s="77"/>
      <c r="PC302" s="77"/>
      <c r="PD302" s="77"/>
      <c r="PE302" s="77"/>
      <c r="PF302" s="77"/>
      <c r="PG302" s="77"/>
      <c r="PH302" s="77"/>
      <c r="PI302" s="77"/>
      <c r="PJ302" s="77"/>
      <c r="PK302" s="77"/>
      <c r="PL302" s="77"/>
      <c r="PM302" s="77"/>
      <c r="PN302" s="77"/>
      <c r="PO302" s="77"/>
      <c r="PP302" s="77"/>
      <c r="PQ302" s="77"/>
      <c r="PR302" s="77"/>
      <c r="PS302" s="77"/>
      <c r="PT302" s="77"/>
      <c r="PU302" s="77"/>
      <c r="PV302" s="77"/>
      <c r="PW302" s="77"/>
      <c r="PX302" s="77"/>
      <c r="PY302" s="77"/>
      <c r="PZ302" s="77"/>
      <c r="QA302" s="77"/>
      <c r="QB302" s="77"/>
      <c r="QC302" s="77"/>
      <c r="QD302" s="77"/>
      <c r="QE302" s="77"/>
      <c r="QF302" s="77"/>
      <c r="QG302" s="77"/>
      <c r="QH302" s="77"/>
      <c r="QI302" s="77"/>
      <c r="QJ302" s="77"/>
      <c r="QK302" s="77"/>
      <c r="QL302" s="77"/>
      <c r="QM302" s="77"/>
      <c r="QN302" s="77"/>
      <c r="QO302" s="77"/>
      <c r="QP302" s="77"/>
      <c r="QQ302" s="77"/>
      <c r="QR302" s="77"/>
      <c r="QS302" s="77"/>
      <c r="QT302" s="77"/>
      <c r="QU302" s="77"/>
      <c r="QV302" s="77"/>
      <c r="QW302" s="77"/>
      <c r="QX302" s="77"/>
      <c r="QY302" s="77"/>
      <c r="QZ302" s="77"/>
      <c r="RA302" s="77"/>
      <c r="RB302" s="77"/>
      <c r="RC302" s="77"/>
      <c r="RD302" s="77"/>
      <c r="RE302" s="77"/>
      <c r="RF302" s="77"/>
      <c r="RG302" s="77"/>
      <c r="RH302" s="77"/>
      <c r="RI302" s="77"/>
      <c r="RJ302" s="77"/>
      <c r="RK302" s="77"/>
      <c r="RL302" s="77"/>
      <c r="RM302" s="77"/>
      <c r="RN302" s="77"/>
      <c r="RO302" s="77"/>
      <c r="RP302" s="77"/>
      <c r="RQ302" s="77"/>
      <c r="RR302" s="77"/>
      <c r="RS302" s="77"/>
      <c r="RT302" s="77"/>
      <c r="RU302" s="77"/>
      <c r="RV302" s="77"/>
      <c r="RW302" s="77"/>
      <c r="RX302" s="77"/>
      <c r="RY302" s="77"/>
      <c r="RZ302" s="77"/>
      <c r="SA302" s="77"/>
      <c r="SB302" s="77"/>
      <c r="SC302" s="77"/>
      <c r="SD302" s="77"/>
      <c r="SE302" s="77"/>
      <c r="SF302" s="77"/>
      <c r="SG302" s="77"/>
      <c r="SH302" s="77"/>
      <c r="SI302" s="77"/>
      <c r="SJ302" s="77"/>
      <c r="SK302" s="77"/>
      <c r="SL302" s="77"/>
      <c r="SM302" s="77"/>
      <c r="SN302" s="77"/>
      <c r="SO302" s="77"/>
      <c r="SP302" s="77"/>
      <c r="SQ302" s="77"/>
      <c r="SR302" s="77"/>
      <c r="SS302" s="77"/>
      <c r="ST302" s="77"/>
      <c r="SU302" s="77"/>
      <c r="SV302" s="77"/>
      <c r="SW302" s="77"/>
      <c r="SX302" s="77"/>
      <c r="SY302" s="77"/>
      <c r="SZ302" s="77"/>
      <c r="TA302" s="77"/>
      <c r="TB302" s="77"/>
      <c r="TC302" s="77"/>
      <c r="TD302" s="77"/>
      <c r="TE302" s="77"/>
      <c r="TF302" s="77"/>
      <c r="TG302" s="77"/>
      <c r="TH302" s="77"/>
      <c r="TI302" s="77"/>
      <c r="TJ302" s="77"/>
      <c r="TK302" s="77"/>
      <c r="TL302" s="77"/>
      <c r="TM302" s="77"/>
      <c r="TN302" s="77"/>
      <c r="TO302" s="77"/>
      <c r="TP302" s="77"/>
      <c r="TQ302" s="77"/>
      <c r="TR302" s="77"/>
      <c r="TS302" s="77"/>
      <c r="TT302" s="77"/>
      <c r="TU302" s="77"/>
      <c r="TV302" s="77"/>
      <c r="TW302" s="77"/>
      <c r="TX302" s="77"/>
      <c r="TY302" s="77"/>
      <c r="TZ302" s="77"/>
      <c r="UA302" s="77"/>
      <c r="UB302" s="77"/>
      <c r="UC302" s="77"/>
      <c r="UD302" s="77"/>
      <c r="UE302" s="77"/>
      <c r="UF302" s="77"/>
      <c r="UG302" s="77"/>
      <c r="UH302" s="77"/>
      <c r="UI302" s="77"/>
      <c r="UJ302" s="77"/>
      <c r="UK302" s="77"/>
      <c r="UL302" s="77"/>
      <c r="UM302" s="77"/>
      <c r="UN302" s="77"/>
      <c r="UO302" s="77"/>
      <c r="UP302" s="77"/>
      <c r="UQ302" s="77"/>
      <c r="UR302" s="77"/>
      <c r="US302" s="77"/>
      <c r="UT302" s="77"/>
      <c r="UU302" s="77"/>
      <c r="UV302" s="77"/>
      <c r="UW302" s="77"/>
      <c r="UX302" s="77"/>
      <c r="UY302" s="77"/>
      <c r="UZ302" s="77"/>
      <c r="VA302" s="77"/>
      <c r="VB302" s="77"/>
      <c r="VC302" s="77"/>
      <c r="VD302" s="77"/>
      <c r="VE302" s="77"/>
      <c r="VF302" s="77"/>
      <c r="VG302" s="77"/>
      <c r="VH302" s="77"/>
      <c r="VI302" s="77"/>
      <c r="VJ302" s="77"/>
      <c r="VK302" s="77"/>
      <c r="VL302" s="77"/>
      <c r="VM302" s="77"/>
      <c r="VN302" s="77"/>
      <c r="VO302" s="77"/>
      <c r="VP302" s="77"/>
      <c r="VQ302" s="77"/>
      <c r="VR302" s="77"/>
      <c r="VS302" s="77"/>
      <c r="VT302" s="77"/>
      <c r="VU302" s="77"/>
      <c r="VV302" s="77"/>
      <c r="VW302" s="77"/>
      <c r="VX302" s="77"/>
      <c r="VY302" s="77"/>
      <c r="VZ302" s="77"/>
      <c r="WA302" s="77"/>
      <c r="WB302" s="77"/>
      <c r="WC302" s="77"/>
      <c r="WD302" s="77"/>
      <c r="WE302" s="77"/>
      <c r="WF302" s="77"/>
      <c r="WG302" s="77"/>
      <c r="WH302" s="77"/>
      <c r="WI302" s="77"/>
      <c r="WJ302" s="77"/>
      <c r="WK302" s="77"/>
      <c r="WL302" s="77"/>
      <c r="WM302" s="77"/>
      <c r="WN302" s="77"/>
      <c r="WO302" s="77"/>
      <c r="WP302" s="77"/>
      <c r="WQ302" s="77"/>
      <c r="WR302" s="77"/>
      <c r="WS302" s="77"/>
      <c r="WT302" s="77"/>
      <c r="WU302" s="77"/>
      <c r="WV302" s="77"/>
      <c r="WW302" s="77"/>
      <c r="WX302" s="77"/>
      <c r="WY302" s="77"/>
      <c r="WZ302" s="77"/>
      <c r="XA302" s="77"/>
      <c r="XB302" s="77"/>
      <c r="XC302" s="77"/>
      <c r="XD302" s="77"/>
      <c r="XE302" s="77"/>
      <c r="XF302" s="77"/>
      <c r="XG302" s="77"/>
      <c r="XH302" s="77"/>
      <c r="XI302" s="77"/>
      <c r="XJ302" s="77"/>
      <c r="XK302" s="77"/>
      <c r="XL302" s="77"/>
      <c r="XM302" s="77"/>
      <c r="XN302" s="77"/>
      <c r="XO302" s="77"/>
      <c r="XP302" s="77"/>
      <c r="XQ302" s="77"/>
      <c r="XR302" s="77"/>
      <c r="XS302" s="77"/>
      <c r="XT302" s="77"/>
      <c r="XU302" s="77"/>
      <c r="XV302" s="77"/>
      <c r="XW302" s="77"/>
      <c r="XX302" s="77"/>
      <c r="XY302" s="77"/>
      <c r="XZ302" s="77"/>
      <c r="YA302" s="77"/>
      <c r="YB302" s="77"/>
      <c r="YC302" s="77"/>
      <c r="YD302" s="77"/>
      <c r="YE302" s="77"/>
      <c r="YF302" s="77"/>
      <c r="YG302" s="77"/>
      <c r="YH302" s="77"/>
      <c r="YI302" s="77"/>
      <c r="YJ302" s="77"/>
      <c r="YK302" s="77"/>
      <c r="YL302" s="77"/>
      <c r="YM302" s="77"/>
      <c r="YN302" s="77"/>
      <c r="YO302" s="77"/>
      <c r="YP302" s="77"/>
      <c r="YQ302" s="77"/>
      <c r="YR302" s="77"/>
      <c r="YS302" s="77"/>
      <c r="YT302" s="77"/>
      <c r="YU302" s="77"/>
      <c r="YV302" s="77"/>
      <c r="YW302" s="77"/>
      <c r="YX302" s="77"/>
      <c r="YY302" s="77"/>
      <c r="YZ302" s="77"/>
      <c r="ZA302" s="77"/>
      <c r="ZB302" s="77"/>
      <c r="ZC302" s="77"/>
      <c r="ZD302" s="77"/>
      <c r="ZE302" s="77"/>
      <c r="ZF302" s="77"/>
      <c r="ZG302" s="77"/>
      <c r="ZH302" s="77"/>
      <c r="ZI302" s="77"/>
      <c r="ZJ302" s="77"/>
      <c r="ZK302" s="77"/>
      <c r="ZL302" s="77"/>
      <c r="ZM302" s="77"/>
      <c r="ZN302" s="77"/>
      <c r="ZO302" s="77"/>
      <c r="ZP302" s="77"/>
      <c r="ZQ302" s="77"/>
      <c r="ZR302" s="77"/>
      <c r="ZS302" s="77"/>
      <c r="ZT302" s="77"/>
      <c r="ZU302" s="77"/>
      <c r="ZV302" s="77"/>
      <c r="ZW302" s="77"/>
      <c r="ZX302" s="77"/>
      <c r="ZY302" s="77"/>
      <c r="ZZ302" s="77"/>
      <c r="AAA302" s="77"/>
      <c r="AAB302" s="77"/>
      <c r="AAC302" s="77"/>
      <c r="AAD302" s="77"/>
      <c r="AAE302" s="77"/>
      <c r="AAF302" s="77"/>
      <c r="AAG302" s="77"/>
      <c r="AAH302" s="77"/>
      <c r="AAI302" s="77"/>
      <c r="AAJ302" s="77"/>
      <c r="AAK302" s="77"/>
      <c r="AAL302" s="77"/>
      <c r="AAM302" s="77"/>
      <c r="AAN302" s="77"/>
      <c r="AAO302" s="77"/>
      <c r="AAP302" s="77"/>
      <c r="AAQ302" s="77"/>
      <c r="AAR302" s="77"/>
      <c r="AAS302" s="77"/>
      <c r="AAT302" s="77"/>
      <c r="AAU302" s="77"/>
      <c r="AAV302" s="77"/>
      <c r="AAW302" s="77"/>
      <c r="AAX302" s="77"/>
      <c r="AAY302" s="77"/>
      <c r="AAZ302" s="77"/>
      <c r="ABA302" s="77"/>
      <c r="ABB302" s="77"/>
      <c r="ABC302" s="77"/>
      <c r="ABD302" s="77"/>
      <c r="ABE302" s="77"/>
      <c r="ABF302" s="77"/>
      <c r="ABG302" s="77"/>
      <c r="ABH302" s="77"/>
      <c r="ABI302" s="77"/>
      <c r="ABJ302" s="77"/>
      <c r="ABK302" s="77"/>
      <c r="ABL302" s="77"/>
      <c r="ABM302" s="77"/>
      <c r="ABN302" s="77"/>
      <c r="ABO302" s="77"/>
      <c r="ABP302" s="77"/>
      <c r="ABQ302" s="77"/>
      <c r="ABR302" s="77"/>
      <c r="ABS302" s="77"/>
      <c r="ABT302" s="77"/>
      <c r="ABU302" s="77"/>
      <c r="ABV302" s="77"/>
      <c r="ABW302" s="77"/>
      <c r="ABX302" s="77"/>
      <c r="ABY302" s="77"/>
      <c r="ABZ302" s="77"/>
      <c r="ACA302" s="77"/>
      <c r="ACB302" s="77"/>
      <c r="ACC302" s="77"/>
      <c r="ACD302" s="77"/>
      <c r="ACE302" s="77"/>
      <c r="ACF302" s="77"/>
      <c r="ACG302" s="77"/>
      <c r="ACH302" s="77"/>
      <c r="ACI302" s="77"/>
      <c r="ACJ302" s="77"/>
      <c r="ACK302" s="77"/>
      <c r="ACL302" s="77"/>
      <c r="ACM302" s="77"/>
      <c r="ACN302" s="77"/>
      <c r="ACO302" s="77"/>
      <c r="ACP302" s="77"/>
      <c r="ACQ302" s="77"/>
      <c r="ACR302" s="77"/>
      <c r="ACS302" s="77"/>
      <c r="ACT302" s="77"/>
      <c r="ACU302" s="77"/>
      <c r="ACV302" s="77"/>
      <c r="ACW302" s="77"/>
      <c r="ACX302" s="77"/>
      <c r="ACY302" s="77"/>
      <c r="ACZ302" s="77"/>
      <c r="ADA302" s="77"/>
      <c r="ADB302" s="77"/>
      <c r="ADC302" s="77"/>
      <c r="ADD302" s="77"/>
      <c r="ADE302" s="77"/>
      <c r="ADF302" s="77"/>
      <c r="ADG302" s="77"/>
      <c r="ADH302" s="77"/>
      <c r="ADI302" s="77"/>
      <c r="ADJ302" s="77"/>
      <c r="ADK302" s="77"/>
      <c r="ADL302" s="77"/>
      <c r="ADM302" s="77"/>
      <c r="ADN302" s="77"/>
      <c r="ADO302" s="77"/>
      <c r="ADP302" s="77"/>
      <c r="ADQ302" s="77"/>
      <c r="ADR302" s="77"/>
      <c r="ADS302" s="77"/>
      <c r="ADT302" s="77"/>
      <c r="ADU302" s="77"/>
      <c r="ADV302" s="77"/>
      <c r="ADW302" s="77"/>
      <c r="ADX302" s="77"/>
      <c r="ADY302" s="77"/>
      <c r="ADZ302" s="77"/>
      <c r="AEA302" s="77"/>
      <c r="AEB302" s="77"/>
      <c r="AEC302" s="77"/>
      <c r="AED302" s="77"/>
      <c r="AEE302" s="77"/>
      <c r="AEF302" s="77"/>
      <c r="AEG302" s="77"/>
      <c r="AEH302" s="77"/>
      <c r="AEI302" s="77"/>
      <c r="AEJ302" s="77"/>
      <c r="AEK302" s="77"/>
      <c r="AEL302" s="77"/>
      <c r="AEM302" s="77"/>
      <c r="AEN302" s="77"/>
      <c r="AEO302" s="77"/>
      <c r="AEP302" s="77"/>
      <c r="AEQ302" s="77"/>
      <c r="AER302" s="77"/>
      <c r="AES302" s="77"/>
      <c r="AET302" s="77"/>
      <c r="AEU302" s="77"/>
      <c r="AEV302" s="77"/>
      <c r="AEW302" s="77"/>
      <c r="AEX302" s="77"/>
      <c r="AEY302" s="77"/>
      <c r="AEZ302" s="77"/>
      <c r="AFA302" s="77"/>
      <c r="AFB302" s="77"/>
      <c r="AFC302" s="77"/>
      <c r="AFD302" s="77"/>
      <c r="AFE302" s="77"/>
      <c r="AFF302" s="77"/>
      <c r="AFG302" s="77"/>
      <c r="AFH302" s="77"/>
      <c r="AFI302" s="77"/>
      <c r="AFJ302" s="77"/>
      <c r="AFK302" s="77"/>
      <c r="AFL302" s="77"/>
      <c r="AFM302" s="77"/>
      <c r="AFN302" s="77"/>
      <c r="AFO302" s="77"/>
      <c r="AFP302" s="77"/>
      <c r="AFQ302" s="77"/>
      <c r="AFR302" s="77"/>
      <c r="AFS302" s="77"/>
      <c r="AFT302" s="77"/>
      <c r="AFU302" s="77"/>
      <c r="AFV302" s="77"/>
      <c r="AFW302" s="77"/>
      <c r="AFX302" s="77"/>
      <c r="AFY302" s="77"/>
      <c r="AFZ302" s="77"/>
      <c r="AGA302" s="77"/>
      <c r="AGB302" s="77"/>
      <c r="AGC302" s="77"/>
      <c r="AGD302" s="77"/>
      <c r="AGE302" s="77"/>
      <c r="AGF302" s="77"/>
      <c r="AGG302" s="77"/>
      <c r="AGH302" s="77"/>
      <c r="AGI302" s="77"/>
      <c r="AGJ302" s="77"/>
      <c r="AGK302" s="77"/>
      <c r="AGL302" s="77"/>
      <c r="AGM302" s="77"/>
      <c r="AGN302" s="77"/>
      <c r="AGO302" s="77"/>
      <c r="AGP302" s="77"/>
      <c r="AGQ302" s="77"/>
      <c r="AGR302" s="77"/>
      <c r="AGS302" s="77"/>
      <c r="AGT302" s="77"/>
      <c r="AGU302" s="77"/>
      <c r="AGV302" s="77"/>
      <c r="AGW302" s="77"/>
      <c r="AGX302" s="77"/>
      <c r="AGY302" s="77"/>
      <c r="AGZ302" s="77"/>
      <c r="AHA302" s="77"/>
      <c r="AHB302" s="77"/>
      <c r="AHC302" s="77"/>
      <c r="AHD302" s="77"/>
      <c r="AHE302" s="77"/>
      <c r="AHF302" s="77"/>
      <c r="AHG302" s="77"/>
      <c r="AHH302" s="77"/>
      <c r="AHI302" s="77"/>
      <c r="AHJ302" s="77"/>
      <c r="AHK302" s="77"/>
      <c r="AHL302" s="77"/>
      <c r="AHM302" s="77"/>
      <c r="AHN302" s="77"/>
      <c r="AHO302" s="77"/>
      <c r="AHP302" s="77"/>
      <c r="AHQ302" s="77"/>
      <c r="AHR302" s="77"/>
      <c r="AHS302" s="77"/>
      <c r="AHT302" s="77"/>
      <c r="AHU302" s="77"/>
      <c r="AHV302" s="77"/>
      <c r="AHW302" s="77"/>
      <c r="AHX302" s="77"/>
      <c r="AHY302" s="77"/>
      <c r="AHZ302" s="77"/>
      <c r="AIA302" s="77"/>
      <c r="AIB302" s="77"/>
      <c r="AIC302" s="77"/>
      <c r="AID302" s="77"/>
      <c r="AIE302" s="77"/>
      <c r="AIF302" s="77"/>
      <c r="AIG302" s="77"/>
      <c r="AIH302" s="77"/>
      <c r="AII302" s="77"/>
      <c r="AIJ302" s="77"/>
      <c r="AIK302" s="77"/>
      <c r="AIL302" s="77"/>
      <c r="AIM302" s="77"/>
      <c r="AIN302" s="77"/>
      <c r="AIO302" s="77"/>
      <c r="AIP302" s="77"/>
      <c r="AIQ302" s="77"/>
      <c r="AIR302" s="77"/>
      <c r="AIS302" s="77"/>
      <c r="AIT302" s="77"/>
      <c r="AIU302" s="77"/>
      <c r="AIV302" s="77"/>
      <c r="AIW302" s="77"/>
      <c r="AIX302" s="77"/>
      <c r="AIY302" s="77"/>
      <c r="AIZ302" s="77"/>
      <c r="AJA302" s="77"/>
      <c r="AJB302" s="77"/>
      <c r="AJC302" s="77"/>
      <c r="AJD302" s="77"/>
      <c r="AJE302" s="77"/>
      <c r="AJF302" s="77"/>
      <c r="AJG302" s="77"/>
      <c r="AJH302" s="77"/>
      <c r="AJI302" s="77"/>
      <c r="AJJ302" s="77"/>
      <c r="AJK302" s="77"/>
      <c r="AJL302" s="77"/>
      <c r="AJM302" s="77"/>
      <c r="AJN302" s="77"/>
      <c r="AJO302" s="77"/>
      <c r="AJP302" s="77"/>
      <c r="AJQ302" s="77"/>
      <c r="AJR302" s="77"/>
      <c r="AJS302" s="77"/>
      <c r="AJT302" s="77"/>
      <c r="AJU302" s="77"/>
      <c r="AJV302" s="77"/>
      <c r="AJW302" s="77"/>
      <c r="AJX302" s="77"/>
      <c r="AJY302" s="77"/>
      <c r="AJZ302" s="77"/>
      <c r="AKA302" s="77"/>
      <c r="AKB302" s="77"/>
      <c r="AKC302" s="77"/>
      <c r="AKD302" s="77"/>
      <c r="AKE302" s="77"/>
      <c r="AKF302" s="77"/>
      <c r="AKG302" s="77"/>
      <c r="AKH302" s="77"/>
      <c r="AKI302" s="77"/>
      <c r="AKJ302" s="77"/>
      <c r="AKK302" s="77"/>
      <c r="AKL302" s="77"/>
      <c r="AKM302" s="77"/>
      <c r="AKN302" s="77"/>
      <c r="AKO302" s="77"/>
      <c r="AKP302" s="77"/>
      <c r="AKQ302" s="77"/>
      <c r="AKR302" s="77"/>
      <c r="AKS302" s="77"/>
      <c r="AKT302" s="77"/>
      <c r="AKU302" s="77"/>
      <c r="AKV302" s="77"/>
      <c r="AKW302" s="77"/>
      <c r="AKX302" s="77"/>
      <c r="AKY302" s="77"/>
      <c r="AKZ302" s="77"/>
      <c r="ALA302" s="77"/>
      <c r="ALB302" s="77"/>
      <c r="ALC302" s="77"/>
      <c r="ALD302" s="77"/>
      <c r="ALE302" s="77"/>
      <c r="ALF302" s="77"/>
      <c r="ALG302" s="77"/>
      <c r="ALH302" s="77"/>
      <c r="ALI302" s="77"/>
      <c r="ALJ302" s="77"/>
      <c r="ALK302" s="77"/>
      <c r="ALL302" s="77"/>
      <c r="ALM302" s="77"/>
      <c r="ALN302" s="77"/>
      <c r="ALO302" s="77"/>
      <c r="ALP302" s="77"/>
      <c r="ALQ302" s="77"/>
      <c r="ALR302" s="77"/>
      <c r="ALS302" s="77"/>
      <c r="ALT302" s="77"/>
      <c r="ALU302" s="77"/>
      <c r="ALV302" s="77"/>
      <c r="ALW302" s="77"/>
      <c r="ALX302" s="77"/>
      <c r="ALY302" s="77"/>
      <c r="ALZ302" s="77"/>
      <c r="AMA302" s="77"/>
      <c r="AMB302" s="77"/>
      <c r="AMC302" s="77"/>
      <c r="AMD302" s="77"/>
      <c r="AME302" s="77"/>
      <c r="AMF302" s="77"/>
      <c r="AMG302" s="77"/>
      <c r="AMH302" s="77"/>
      <c r="AMI302" s="77"/>
      <c r="AMJ302" s="77"/>
    </row>
    <row r="303" customFormat="false" ht="12.85" hidden="false" customHeight="false" outlineLevel="0" collapsed="false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  <c r="AL303" s="77"/>
      <c r="AM303" s="77"/>
      <c r="AN303" s="77"/>
      <c r="AO303" s="77"/>
      <c r="AP303" s="77"/>
      <c r="AQ303" s="77"/>
      <c r="AR303" s="77"/>
      <c r="AS303" s="77"/>
      <c r="AT303" s="77"/>
      <c r="AU303" s="77"/>
      <c r="AV303" s="77"/>
      <c r="AW303" s="77"/>
      <c r="AX303" s="77"/>
      <c r="AY303" s="77"/>
      <c r="AZ303" s="77"/>
      <c r="BA303" s="77"/>
      <c r="BB303" s="77"/>
      <c r="BC303" s="77"/>
      <c r="BD303" s="77"/>
      <c r="BE303" s="77"/>
      <c r="BF303" s="77"/>
      <c r="BG303" s="77"/>
      <c r="BH303" s="77"/>
      <c r="BI303" s="77"/>
      <c r="BJ303" s="77"/>
      <c r="BK303" s="77"/>
      <c r="BL303" s="77"/>
      <c r="BM303" s="77"/>
      <c r="BN303" s="77"/>
      <c r="BO303" s="77"/>
      <c r="BP303" s="77"/>
      <c r="BQ303" s="77"/>
      <c r="BR303" s="77"/>
      <c r="BS303" s="77"/>
      <c r="BT303" s="77"/>
      <c r="BU303" s="77"/>
      <c r="BV303" s="77"/>
      <c r="BW303" s="77"/>
      <c r="BX303" s="77"/>
      <c r="BY303" s="77"/>
      <c r="BZ303" s="77"/>
      <c r="CA303" s="77"/>
      <c r="CB303" s="77"/>
      <c r="CC303" s="77"/>
      <c r="CD303" s="77"/>
      <c r="CE303" s="77"/>
      <c r="CF303" s="77"/>
      <c r="CG303" s="77"/>
      <c r="CH303" s="77"/>
      <c r="CI303" s="77"/>
      <c r="CJ303" s="77"/>
      <c r="CK303" s="77"/>
      <c r="CL303" s="77"/>
      <c r="CM303" s="77"/>
      <c r="CN303" s="77"/>
      <c r="CO303" s="77"/>
      <c r="CP303" s="77"/>
      <c r="CQ303" s="77"/>
      <c r="CR303" s="77"/>
      <c r="CS303" s="77"/>
      <c r="CT303" s="77"/>
      <c r="CU303" s="77"/>
      <c r="CV303" s="77"/>
      <c r="CW303" s="77"/>
      <c r="CX303" s="77"/>
      <c r="CY303" s="77"/>
      <c r="CZ303" s="77"/>
      <c r="DA303" s="77"/>
      <c r="DB303" s="77"/>
      <c r="DC303" s="77"/>
      <c r="DD303" s="77"/>
      <c r="DE303" s="77"/>
      <c r="DF303" s="77"/>
      <c r="DG303" s="77"/>
      <c r="DH303" s="77"/>
      <c r="DI303" s="77"/>
      <c r="DJ303" s="77"/>
      <c r="DK303" s="77"/>
      <c r="DL303" s="77"/>
      <c r="DM303" s="77"/>
      <c r="DN303" s="77"/>
      <c r="DO303" s="77"/>
      <c r="DP303" s="77"/>
      <c r="DQ303" s="77"/>
      <c r="DR303" s="77"/>
      <c r="DS303" s="77"/>
      <c r="DT303" s="77"/>
      <c r="DU303" s="77"/>
      <c r="DV303" s="77"/>
      <c r="DW303" s="77"/>
      <c r="DX303" s="77"/>
      <c r="DY303" s="77"/>
      <c r="DZ303" s="77"/>
      <c r="EA303" s="77"/>
      <c r="EB303" s="77"/>
      <c r="EC303" s="77"/>
      <c r="ED303" s="77"/>
      <c r="EE303" s="77"/>
      <c r="EF303" s="77"/>
      <c r="EG303" s="77"/>
      <c r="EH303" s="77"/>
      <c r="EI303" s="77"/>
      <c r="EJ303" s="77"/>
      <c r="EK303" s="77"/>
      <c r="EL303" s="77"/>
      <c r="EM303" s="77"/>
      <c r="EN303" s="77"/>
      <c r="EO303" s="77"/>
      <c r="EP303" s="77"/>
      <c r="EQ303" s="77"/>
      <c r="ER303" s="77"/>
      <c r="ES303" s="77"/>
      <c r="ET303" s="77"/>
      <c r="EU303" s="77"/>
      <c r="EV303" s="77"/>
      <c r="EW303" s="77"/>
      <c r="EX303" s="77"/>
      <c r="EY303" s="77"/>
      <c r="EZ303" s="77"/>
      <c r="FA303" s="77"/>
      <c r="FB303" s="77"/>
      <c r="FC303" s="77"/>
      <c r="FD303" s="77"/>
      <c r="FE303" s="77"/>
      <c r="FF303" s="77"/>
      <c r="FG303" s="77"/>
      <c r="FH303" s="77"/>
      <c r="FI303" s="77"/>
      <c r="FJ303" s="77"/>
      <c r="FK303" s="77"/>
      <c r="FL303" s="77"/>
      <c r="FM303" s="77"/>
      <c r="FN303" s="77"/>
      <c r="FO303" s="77"/>
      <c r="FP303" s="77"/>
      <c r="FQ303" s="77"/>
      <c r="FR303" s="77"/>
      <c r="FS303" s="77"/>
      <c r="FT303" s="77"/>
      <c r="FU303" s="77"/>
      <c r="FV303" s="77"/>
      <c r="FW303" s="77"/>
      <c r="FX303" s="77"/>
      <c r="FY303" s="77"/>
      <c r="FZ303" s="77"/>
      <c r="GA303" s="77"/>
      <c r="GB303" s="77"/>
      <c r="GC303" s="77"/>
      <c r="GD303" s="77"/>
      <c r="GE303" s="77"/>
      <c r="GF303" s="77"/>
      <c r="GG303" s="77"/>
      <c r="GH303" s="77"/>
      <c r="GI303" s="77"/>
      <c r="GJ303" s="77"/>
      <c r="GK303" s="77"/>
      <c r="GL303" s="77"/>
      <c r="GM303" s="77"/>
      <c r="GN303" s="77"/>
      <c r="GO303" s="77"/>
      <c r="GP303" s="77"/>
      <c r="GQ303" s="77"/>
      <c r="GR303" s="77"/>
      <c r="GS303" s="77"/>
      <c r="GT303" s="77"/>
      <c r="GU303" s="77"/>
      <c r="GV303" s="77"/>
      <c r="GW303" s="77"/>
      <c r="GX303" s="77"/>
      <c r="GY303" s="77"/>
      <c r="GZ303" s="77"/>
      <c r="HA303" s="77"/>
      <c r="HB303" s="77"/>
      <c r="HC303" s="77"/>
      <c r="HD303" s="77"/>
      <c r="HE303" s="77"/>
      <c r="HF303" s="77"/>
      <c r="HG303" s="77"/>
      <c r="HH303" s="77"/>
      <c r="HI303" s="77"/>
      <c r="HJ303" s="77"/>
      <c r="HK303" s="77"/>
      <c r="HL303" s="77"/>
      <c r="HM303" s="77"/>
      <c r="HN303" s="77"/>
      <c r="HO303" s="77"/>
      <c r="HP303" s="77"/>
      <c r="HQ303" s="77"/>
      <c r="HR303" s="77"/>
      <c r="HS303" s="77"/>
      <c r="HT303" s="77"/>
      <c r="HU303" s="77"/>
      <c r="HV303" s="77"/>
      <c r="HW303" s="77"/>
      <c r="HX303" s="77"/>
      <c r="HY303" s="77"/>
      <c r="HZ303" s="77"/>
      <c r="IA303" s="77"/>
      <c r="IB303" s="77"/>
      <c r="IC303" s="77"/>
      <c r="ID303" s="77"/>
      <c r="IE303" s="77"/>
      <c r="IF303" s="77"/>
      <c r="IG303" s="77"/>
      <c r="IH303" s="77"/>
      <c r="II303" s="77"/>
      <c r="IJ303" s="77"/>
      <c r="IK303" s="77"/>
      <c r="IL303" s="77"/>
      <c r="IM303" s="77"/>
      <c r="IN303" s="77"/>
      <c r="IO303" s="77"/>
      <c r="IP303" s="77"/>
      <c r="IQ303" s="77"/>
      <c r="IR303" s="77"/>
      <c r="IS303" s="77"/>
      <c r="IT303" s="77"/>
      <c r="IU303" s="77"/>
      <c r="IV303" s="77"/>
      <c r="IW303" s="77"/>
      <c r="IX303" s="77"/>
      <c r="IY303" s="77"/>
      <c r="IZ303" s="77"/>
      <c r="JA303" s="77"/>
      <c r="JB303" s="77"/>
      <c r="JC303" s="77"/>
      <c r="JD303" s="77"/>
      <c r="JE303" s="77"/>
      <c r="JF303" s="77"/>
      <c r="JG303" s="77"/>
      <c r="JH303" s="77"/>
      <c r="JI303" s="77"/>
      <c r="JJ303" s="77"/>
      <c r="JK303" s="77"/>
      <c r="JL303" s="77"/>
      <c r="JM303" s="77"/>
      <c r="JN303" s="77"/>
      <c r="JO303" s="77"/>
      <c r="JP303" s="77"/>
      <c r="JQ303" s="77"/>
      <c r="JR303" s="77"/>
      <c r="JS303" s="77"/>
      <c r="JT303" s="77"/>
      <c r="JU303" s="77"/>
      <c r="JV303" s="77"/>
      <c r="JW303" s="77"/>
      <c r="JX303" s="77"/>
      <c r="JY303" s="77"/>
      <c r="JZ303" s="77"/>
      <c r="KA303" s="77"/>
      <c r="KB303" s="77"/>
      <c r="KC303" s="77"/>
      <c r="KD303" s="77"/>
      <c r="KE303" s="77"/>
      <c r="KF303" s="77"/>
      <c r="KG303" s="77"/>
      <c r="KH303" s="77"/>
      <c r="KI303" s="77"/>
      <c r="KJ303" s="77"/>
      <c r="KK303" s="77"/>
      <c r="KL303" s="77"/>
      <c r="KM303" s="77"/>
      <c r="KN303" s="77"/>
      <c r="KO303" s="77"/>
      <c r="KP303" s="77"/>
      <c r="KQ303" s="77"/>
      <c r="KR303" s="77"/>
      <c r="KS303" s="77"/>
      <c r="KT303" s="77"/>
      <c r="KU303" s="77"/>
      <c r="KV303" s="77"/>
      <c r="KW303" s="77"/>
      <c r="KX303" s="77"/>
      <c r="KY303" s="77"/>
      <c r="KZ303" s="77"/>
      <c r="LA303" s="77"/>
      <c r="LB303" s="77"/>
      <c r="LC303" s="77"/>
      <c r="LD303" s="77"/>
      <c r="LE303" s="77"/>
      <c r="LF303" s="77"/>
      <c r="LG303" s="77"/>
      <c r="LH303" s="77"/>
      <c r="LI303" s="77"/>
      <c r="LJ303" s="77"/>
      <c r="LK303" s="77"/>
      <c r="LL303" s="77"/>
      <c r="LM303" s="77"/>
      <c r="LN303" s="77"/>
      <c r="LO303" s="77"/>
      <c r="LP303" s="77"/>
      <c r="LQ303" s="77"/>
      <c r="LR303" s="77"/>
      <c r="LS303" s="77"/>
      <c r="LT303" s="77"/>
      <c r="LU303" s="77"/>
      <c r="LV303" s="77"/>
      <c r="LW303" s="77"/>
      <c r="LX303" s="77"/>
      <c r="LY303" s="77"/>
      <c r="LZ303" s="77"/>
      <c r="MA303" s="77"/>
      <c r="MB303" s="77"/>
      <c r="MC303" s="77"/>
      <c r="MD303" s="77"/>
      <c r="ME303" s="77"/>
      <c r="MF303" s="77"/>
      <c r="MG303" s="77"/>
      <c r="MH303" s="77"/>
      <c r="MI303" s="77"/>
      <c r="MJ303" s="77"/>
      <c r="MK303" s="77"/>
      <c r="ML303" s="77"/>
      <c r="MM303" s="77"/>
      <c r="MN303" s="77"/>
      <c r="MO303" s="77"/>
      <c r="MP303" s="77"/>
      <c r="MQ303" s="77"/>
      <c r="MR303" s="77"/>
      <c r="MS303" s="77"/>
      <c r="MT303" s="77"/>
      <c r="MU303" s="77"/>
      <c r="MV303" s="77"/>
      <c r="MW303" s="77"/>
      <c r="MX303" s="77"/>
      <c r="MY303" s="77"/>
      <c r="MZ303" s="77"/>
      <c r="NA303" s="77"/>
      <c r="NB303" s="77"/>
      <c r="NC303" s="77"/>
      <c r="ND303" s="77"/>
      <c r="NE303" s="77"/>
      <c r="NF303" s="77"/>
      <c r="NG303" s="77"/>
      <c r="NH303" s="77"/>
      <c r="NI303" s="77"/>
      <c r="NJ303" s="77"/>
      <c r="NK303" s="77"/>
      <c r="NL303" s="77"/>
      <c r="NM303" s="77"/>
      <c r="NN303" s="77"/>
      <c r="NO303" s="77"/>
      <c r="NP303" s="77"/>
      <c r="NQ303" s="77"/>
      <c r="NR303" s="77"/>
      <c r="NS303" s="77"/>
      <c r="NT303" s="77"/>
      <c r="NU303" s="77"/>
      <c r="NV303" s="77"/>
      <c r="NW303" s="77"/>
      <c r="NX303" s="77"/>
      <c r="NY303" s="77"/>
      <c r="NZ303" s="77"/>
      <c r="OA303" s="77"/>
      <c r="OB303" s="77"/>
      <c r="OC303" s="77"/>
      <c r="OD303" s="77"/>
      <c r="OE303" s="77"/>
      <c r="OF303" s="77"/>
      <c r="OG303" s="77"/>
      <c r="OH303" s="77"/>
      <c r="OI303" s="77"/>
      <c r="OJ303" s="77"/>
      <c r="OK303" s="77"/>
      <c r="OL303" s="77"/>
      <c r="OM303" s="77"/>
      <c r="ON303" s="77"/>
      <c r="OO303" s="77"/>
      <c r="OP303" s="77"/>
      <c r="OQ303" s="77"/>
      <c r="OR303" s="77"/>
      <c r="OS303" s="77"/>
      <c r="OT303" s="77"/>
      <c r="OU303" s="77"/>
      <c r="OV303" s="77"/>
      <c r="OW303" s="77"/>
      <c r="OX303" s="77"/>
      <c r="OY303" s="77"/>
      <c r="OZ303" s="77"/>
      <c r="PA303" s="77"/>
      <c r="PB303" s="77"/>
      <c r="PC303" s="77"/>
      <c r="PD303" s="77"/>
      <c r="PE303" s="77"/>
      <c r="PF303" s="77"/>
      <c r="PG303" s="77"/>
      <c r="PH303" s="77"/>
      <c r="PI303" s="77"/>
      <c r="PJ303" s="77"/>
      <c r="PK303" s="77"/>
      <c r="PL303" s="77"/>
      <c r="PM303" s="77"/>
      <c r="PN303" s="77"/>
      <c r="PO303" s="77"/>
      <c r="PP303" s="77"/>
      <c r="PQ303" s="77"/>
      <c r="PR303" s="77"/>
      <c r="PS303" s="77"/>
      <c r="PT303" s="77"/>
      <c r="PU303" s="77"/>
      <c r="PV303" s="77"/>
      <c r="PW303" s="77"/>
      <c r="PX303" s="77"/>
      <c r="PY303" s="77"/>
      <c r="PZ303" s="77"/>
      <c r="QA303" s="77"/>
      <c r="QB303" s="77"/>
      <c r="QC303" s="77"/>
      <c r="QD303" s="77"/>
      <c r="QE303" s="77"/>
      <c r="QF303" s="77"/>
      <c r="QG303" s="77"/>
      <c r="QH303" s="77"/>
      <c r="QI303" s="77"/>
      <c r="QJ303" s="77"/>
      <c r="QK303" s="77"/>
      <c r="QL303" s="77"/>
      <c r="QM303" s="77"/>
      <c r="QN303" s="77"/>
      <c r="QO303" s="77"/>
      <c r="QP303" s="77"/>
      <c r="QQ303" s="77"/>
      <c r="QR303" s="77"/>
      <c r="QS303" s="77"/>
      <c r="QT303" s="77"/>
      <c r="QU303" s="77"/>
      <c r="QV303" s="77"/>
      <c r="QW303" s="77"/>
      <c r="QX303" s="77"/>
      <c r="QY303" s="77"/>
      <c r="QZ303" s="77"/>
      <c r="RA303" s="77"/>
      <c r="RB303" s="77"/>
      <c r="RC303" s="77"/>
      <c r="RD303" s="77"/>
      <c r="RE303" s="77"/>
      <c r="RF303" s="77"/>
      <c r="RG303" s="77"/>
      <c r="RH303" s="77"/>
      <c r="RI303" s="77"/>
      <c r="RJ303" s="77"/>
      <c r="RK303" s="77"/>
      <c r="RL303" s="77"/>
      <c r="RM303" s="77"/>
      <c r="RN303" s="77"/>
      <c r="RO303" s="77"/>
      <c r="RP303" s="77"/>
      <c r="RQ303" s="77"/>
      <c r="RR303" s="77"/>
      <c r="RS303" s="77"/>
      <c r="RT303" s="77"/>
      <c r="RU303" s="77"/>
      <c r="RV303" s="77"/>
      <c r="RW303" s="77"/>
      <c r="RX303" s="77"/>
      <c r="RY303" s="77"/>
      <c r="RZ303" s="77"/>
      <c r="SA303" s="77"/>
      <c r="SB303" s="77"/>
      <c r="SC303" s="77"/>
      <c r="SD303" s="77"/>
      <c r="SE303" s="77"/>
      <c r="SF303" s="77"/>
      <c r="SG303" s="77"/>
      <c r="SH303" s="77"/>
      <c r="SI303" s="77"/>
      <c r="SJ303" s="77"/>
      <c r="SK303" s="77"/>
      <c r="SL303" s="77"/>
      <c r="SM303" s="77"/>
      <c r="SN303" s="77"/>
      <c r="SO303" s="77"/>
      <c r="SP303" s="77"/>
      <c r="SQ303" s="77"/>
      <c r="SR303" s="77"/>
      <c r="SS303" s="77"/>
      <c r="ST303" s="77"/>
      <c r="SU303" s="77"/>
      <c r="SV303" s="77"/>
      <c r="SW303" s="77"/>
      <c r="SX303" s="77"/>
      <c r="SY303" s="77"/>
      <c r="SZ303" s="77"/>
      <c r="TA303" s="77"/>
      <c r="TB303" s="77"/>
      <c r="TC303" s="77"/>
      <c r="TD303" s="77"/>
      <c r="TE303" s="77"/>
      <c r="TF303" s="77"/>
      <c r="TG303" s="77"/>
      <c r="TH303" s="77"/>
      <c r="TI303" s="77"/>
      <c r="TJ303" s="77"/>
      <c r="TK303" s="77"/>
      <c r="TL303" s="77"/>
      <c r="TM303" s="77"/>
      <c r="TN303" s="77"/>
      <c r="TO303" s="77"/>
      <c r="TP303" s="77"/>
      <c r="TQ303" s="77"/>
      <c r="TR303" s="77"/>
      <c r="TS303" s="77"/>
      <c r="TT303" s="77"/>
      <c r="TU303" s="77"/>
      <c r="TV303" s="77"/>
      <c r="TW303" s="77"/>
      <c r="TX303" s="77"/>
      <c r="TY303" s="77"/>
      <c r="TZ303" s="77"/>
      <c r="UA303" s="77"/>
      <c r="UB303" s="77"/>
      <c r="UC303" s="77"/>
      <c r="UD303" s="77"/>
      <c r="UE303" s="77"/>
      <c r="UF303" s="77"/>
      <c r="UG303" s="77"/>
      <c r="UH303" s="77"/>
      <c r="UI303" s="77"/>
      <c r="UJ303" s="77"/>
      <c r="UK303" s="77"/>
      <c r="UL303" s="77"/>
      <c r="UM303" s="77"/>
      <c r="UN303" s="77"/>
      <c r="UO303" s="77"/>
      <c r="UP303" s="77"/>
      <c r="UQ303" s="77"/>
      <c r="UR303" s="77"/>
      <c r="US303" s="77"/>
      <c r="UT303" s="77"/>
      <c r="UU303" s="77"/>
      <c r="UV303" s="77"/>
      <c r="UW303" s="77"/>
      <c r="UX303" s="77"/>
      <c r="UY303" s="77"/>
      <c r="UZ303" s="77"/>
      <c r="VA303" s="77"/>
      <c r="VB303" s="77"/>
      <c r="VC303" s="77"/>
      <c r="VD303" s="77"/>
      <c r="VE303" s="77"/>
      <c r="VF303" s="77"/>
      <c r="VG303" s="77"/>
      <c r="VH303" s="77"/>
      <c r="VI303" s="77"/>
      <c r="VJ303" s="77"/>
      <c r="VK303" s="77"/>
      <c r="VL303" s="77"/>
      <c r="VM303" s="77"/>
      <c r="VN303" s="77"/>
      <c r="VO303" s="77"/>
      <c r="VP303" s="77"/>
      <c r="VQ303" s="77"/>
      <c r="VR303" s="77"/>
      <c r="VS303" s="77"/>
      <c r="VT303" s="77"/>
      <c r="VU303" s="77"/>
      <c r="VV303" s="77"/>
      <c r="VW303" s="77"/>
      <c r="VX303" s="77"/>
      <c r="VY303" s="77"/>
      <c r="VZ303" s="77"/>
      <c r="WA303" s="77"/>
      <c r="WB303" s="77"/>
      <c r="WC303" s="77"/>
      <c r="WD303" s="77"/>
      <c r="WE303" s="77"/>
      <c r="WF303" s="77"/>
      <c r="WG303" s="77"/>
      <c r="WH303" s="77"/>
      <c r="WI303" s="77"/>
      <c r="WJ303" s="77"/>
      <c r="WK303" s="77"/>
      <c r="WL303" s="77"/>
      <c r="WM303" s="77"/>
      <c r="WN303" s="77"/>
      <c r="WO303" s="77"/>
      <c r="WP303" s="77"/>
      <c r="WQ303" s="77"/>
      <c r="WR303" s="77"/>
      <c r="WS303" s="77"/>
      <c r="WT303" s="77"/>
      <c r="WU303" s="77"/>
      <c r="WV303" s="77"/>
      <c r="WW303" s="77"/>
      <c r="WX303" s="77"/>
      <c r="WY303" s="77"/>
      <c r="WZ303" s="77"/>
      <c r="XA303" s="77"/>
      <c r="XB303" s="77"/>
      <c r="XC303" s="77"/>
      <c r="XD303" s="77"/>
      <c r="XE303" s="77"/>
      <c r="XF303" s="77"/>
      <c r="XG303" s="77"/>
      <c r="XH303" s="77"/>
      <c r="XI303" s="77"/>
      <c r="XJ303" s="77"/>
      <c r="XK303" s="77"/>
      <c r="XL303" s="77"/>
      <c r="XM303" s="77"/>
      <c r="XN303" s="77"/>
      <c r="XO303" s="77"/>
      <c r="XP303" s="77"/>
      <c r="XQ303" s="77"/>
      <c r="XR303" s="77"/>
      <c r="XS303" s="77"/>
      <c r="XT303" s="77"/>
      <c r="XU303" s="77"/>
      <c r="XV303" s="77"/>
      <c r="XW303" s="77"/>
      <c r="XX303" s="77"/>
      <c r="XY303" s="77"/>
      <c r="XZ303" s="77"/>
      <c r="YA303" s="77"/>
      <c r="YB303" s="77"/>
      <c r="YC303" s="77"/>
      <c r="YD303" s="77"/>
      <c r="YE303" s="77"/>
      <c r="YF303" s="77"/>
      <c r="YG303" s="77"/>
      <c r="YH303" s="77"/>
      <c r="YI303" s="77"/>
      <c r="YJ303" s="77"/>
      <c r="YK303" s="77"/>
      <c r="YL303" s="77"/>
      <c r="YM303" s="77"/>
      <c r="YN303" s="77"/>
      <c r="YO303" s="77"/>
      <c r="YP303" s="77"/>
      <c r="YQ303" s="77"/>
      <c r="YR303" s="77"/>
      <c r="YS303" s="77"/>
      <c r="YT303" s="77"/>
      <c r="YU303" s="77"/>
      <c r="YV303" s="77"/>
      <c r="YW303" s="77"/>
      <c r="YX303" s="77"/>
      <c r="YY303" s="77"/>
      <c r="YZ303" s="77"/>
      <c r="ZA303" s="77"/>
      <c r="ZB303" s="77"/>
      <c r="ZC303" s="77"/>
      <c r="ZD303" s="77"/>
      <c r="ZE303" s="77"/>
      <c r="ZF303" s="77"/>
      <c r="ZG303" s="77"/>
      <c r="ZH303" s="77"/>
      <c r="ZI303" s="77"/>
      <c r="ZJ303" s="77"/>
      <c r="ZK303" s="77"/>
      <c r="ZL303" s="77"/>
      <c r="ZM303" s="77"/>
      <c r="ZN303" s="77"/>
      <c r="ZO303" s="77"/>
      <c r="ZP303" s="77"/>
      <c r="ZQ303" s="77"/>
      <c r="ZR303" s="77"/>
      <c r="ZS303" s="77"/>
      <c r="ZT303" s="77"/>
      <c r="ZU303" s="77"/>
      <c r="ZV303" s="77"/>
      <c r="ZW303" s="77"/>
      <c r="ZX303" s="77"/>
      <c r="ZY303" s="77"/>
      <c r="ZZ303" s="77"/>
      <c r="AAA303" s="77"/>
      <c r="AAB303" s="77"/>
      <c r="AAC303" s="77"/>
      <c r="AAD303" s="77"/>
      <c r="AAE303" s="77"/>
      <c r="AAF303" s="77"/>
      <c r="AAG303" s="77"/>
      <c r="AAH303" s="77"/>
      <c r="AAI303" s="77"/>
      <c r="AAJ303" s="77"/>
      <c r="AAK303" s="77"/>
      <c r="AAL303" s="77"/>
      <c r="AAM303" s="77"/>
      <c r="AAN303" s="77"/>
      <c r="AAO303" s="77"/>
      <c r="AAP303" s="77"/>
      <c r="AAQ303" s="77"/>
      <c r="AAR303" s="77"/>
      <c r="AAS303" s="77"/>
      <c r="AAT303" s="77"/>
      <c r="AAU303" s="77"/>
      <c r="AAV303" s="77"/>
      <c r="AAW303" s="77"/>
      <c r="AAX303" s="77"/>
      <c r="AAY303" s="77"/>
      <c r="AAZ303" s="77"/>
      <c r="ABA303" s="77"/>
      <c r="ABB303" s="77"/>
      <c r="ABC303" s="77"/>
      <c r="ABD303" s="77"/>
      <c r="ABE303" s="77"/>
      <c r="ABF303" s="77"/>
      <c r="ABG303" s="77"/>
      <c r="ABH303" s="77"/>
      <c r="ABI303" s="77"/>
      <c r="ABJ303" s="77"/>
      <c r="ABK303" s="77"/>
      <c r="ABL303" s="77"/>
      <c r="ABM303" s="77"/>
      <c r="ABN303" s="77"/>
      <c r="ABO303" s="77"/>
      <c r="ABP303" s="77"/>
      <c r="ABQ303" s="77"/>
      <c r="ABR303" s="77"/>
      <c r="ABS303" s="77"/>
      <c r="ABT303" s="77"/>
      <c r="ABU303" s="77"/>
      <c r="ABV303" s="77"/>
      <c r="ABW303" s="77"/>
      <c r="ABX303" s="77"/>
      <c r="ABY303" s="77"/>
      <c r="ABZ303" s="77"/>
      <c r="ACA303" s="77"/>
      <c r="ACB303" s="77"/>
      <c r="ACC303" s="77"/>
      <c r="ACD303" s="77"/>
      <c r="ACE303" s="77"/>
      <c r="ACF303" s="77"/>
      <c r="ACG303" s="77"/>
      <c r="ACH303" s="77"/>
      <c r="ACI303" s="77"/>
      <c r="ACJ303" s="77"/>
      <c r="ACK303" s="77"/>
      <c r="ACL303" s="77"/>
      <c r="ACM303" s="77"/>
      <c r="ACN303" s="77"/>
      <c r="ACO303" s="77"/>
      <c r="ACP303" s="77"/>
      <c r="ACQ303" s="77"/>
      <c r="ACR303" s="77"/>
      <c r="ACS303" s="77"/>
      <c r="ACT303" s="77"/>
      <c r="ACU303" s="77"/>
      <c r="ACV303" s="77"/>
      <c r="ACW303" s="77"/>
      <c r="ACX303" s="77"/>
      <c r="ACY303" s="77"/>
      <c r="ACZ303" s="77"/>
      <c r="ADA303" s="77"/>
      <c r="ADB303" s="77"/>
      <c r="ADC303" s="77"/>
      <c r="ADD303" s="77"/>
      <c r="ADE303" s="77"/>
      <c r="ADF303" s="77"/>
      <c r="ADG303" s="77"/>
      <c r="ADH303" s="77"/>
      <c r="ADI303" s="77"/>
      <c r="ADJ303" s="77"/>
      <c r="ADK303" s="77"/>
      <c r="ADL303" s="77"/>
      <c r="ADM303" s="77"/>
      <c r="ADN303" s="77"/>
      <c r="ADO303" s="77"/>
      <c r="ADP303" s="77"/>
      <c r="ADQ303" s="77"/>
      <c r="ADR303" s="77"/>
      <c r="ADS303" s="77"/>
      <c r="ADT303" s="77"/>
      <c r="ADU303" s="77"/>
      <c r="ADV303" s="77"/>
      <c r="ADW303" s="77"/>
      <c r="ADX303" s="77"/>
      <c r="ADY303" s="77"/>
      <c r="ADZ303" s="77"/>
      <c r="AEA303" s="77"/>
      <c r="AEB303" s="77"/>
      <c r="AEC303" s="77"/>
      <c r="AED303" s="77"/>
      <c r="AEE303" s="77"/>
      <c r="AEF303" s="77"/>
      <c r="AEG303" s="77"/>
      <c r="AEH303" s="77"/>
      <c r="AEI303" s="77"/>
      <c r="AEJ303" s="77"/>
      <c r="AEK303" s="77"/>
      <c r="AEL303" s="77"/>
      <c r="AEM303" s="77"/>
      <c r="AEN303" s="77"/>
      <c r="AEO303" s="77"/>
      <c r="AEP303" s="77"/>
      <c r="AEQ303" s="77"/>
      <c r="AER303" s="77"/>
      <c r="AES303" s="77"/>
      <c r="AET303" s="77"/>
      <c r="AEU303" s="77"/>
      <c r="AEV303" s="77"/>
      <c r="AEW303" s="77"/>
      <c r="AEX303" s="77"/>
      <c r="AEY303" s="77"/>
      <c r="AEZ303" s="77"/>
      <c r="AFA303" s="77"/>
      <c r="AFB303" s="77"/>
      <c r="AFC303" s="77"/>
      <c r="AFD303" s="77"/>
      <c r="AFE303" s="77"/>
      <c r="AFF303" s="77"/>
      <c r="AFG303" s="77"/>
      <c r="AFH303" s="77"/>
      <c r="AFI303" s="77"/>
      <c r="AFJ303" s="77"/>
      <c r="AFK303" s="77"/>
      <c r="AFL303" s="77"/>
      <c r="AFM303" s="77"/>
      <c r="AFN303" s="77"/>
      <c r="AFO303" s="77"/>
      <c r="AFP303" s="77"/>
      <c r="AFQ303" s="77"/>
      <c r="AFR303" s="77"/>
      <c r="AFS303" s="77"/>
      <c r="AFT303" s="77"/>
      <c r="AFU303" s="77"/>
      <c r="AFV303" s="77"/>
      <c r="AFW303" s="77"/>
      <c r="AFX303" s="77"/>
      <c r="AFY303" s="77"/>
      <c r="AFZ303" s="77"/>
      <c r="AGA303" s="77"/>
      <c r="AGB303" s="77"/>
      <c r="AGC303" s="77"/>
      <c r="AGD303" s="77"/>
      <c r="AGE303" s="77"/>
      <c r="AGF303" s="77"/>
      <c r="AGG303" s="77"/>
      <c r="AGH303" s="77"/>
      <c r="AGI303" s="77"/>
      <c r="AGJ303" s="77"/>
      <c r="AGK303" s="77"/>
      <c r="AGL303" s="77"/>
      <c r="AGM303" s="77"/>
      <c r="AGN303" s="77"/>
      <c r="AGO303" s="77"/>
      <c r="AGP303" s="77"/>
      <c r="AGQ303" s="77"/>
      <c r="AGR303" s="77"/>
      <c r="AGS303" s="77"/>
      <c r="AGT303" s="77"/>
      <c r="AGU303" s="77"/>
      <c r="AGV303" s="77"/>
      <c r="AGW303" s="77"/>
      <c r="AGX303" s="77"/>
      <c r="AGY303" s="77"/>
      <c r="AGZ303" s="77"/>
      <c r="AHA303" s="77"/>
      <c r="AHB303" s="77"/>
      <c r="AHC303" s="77"/>
      <c r="AHD303" s="77"/>
      <c r="AHE303" s="77"/>
      <c r="AHF303" s="77"/>
      <c r="AHG303" s="77"/>
      <c r="AHH303" s="77"/>
      <c r="AHI303" s="77"/>
      <c r="AHJ303" s="77"/>
      <c r="AHK303" s="77"/>
      <c r="AHL303" s="77"/>
      <c r="AHM303" s="77"/>
      <c r="AHN303" s="77"/>
      <c r="AHO303" s="77"/>
      <c r="AHP303" s="77"/>
      <c r="AHQ303" s="77"/>
      <c r="AHR303" s="77"/>
      <c r="AHS303" s="77"/>
      <c r="AHT303" s="77"/>
      <c r="AHU303" s="77"/>
      <c r="AHV303" s="77"/>
      <c r="AHW303" s="77"/>
      <c r="AHX303" s="77"/>
      <c r="AHY303" s="77"/>
      <c r="AHZ303" s="77"/>
      <c r="AIA303" s="77"/>
      <c r="AIB303" s="77"/>
      <c r="AIC303" s="77"/>
      <c r="AID303" s="77"/>
      <c r="AIE303" s="77"/>
      <c r="AIF303" s="77"/>
      <c r="AIG303" s="77"/>
      <c r="AIH303" s="77"/>
      <c r="AII303" s="77"/>
      <c r="AIJ303" s="77"/>
      <c r="AIK303" s="77"/>
      <c r="AIL303" s="77"/>
      <c r="AIM303" s="77"/>
      <c r="AIN303" s="77"/>
      <c r="AIO303" s="77"/>
      <c r="AIP303" s="77"/>
      <c r="AIQ303" s="77"/>
      <c r="AIR303" s="77"/>
      <c r="AIS303" s="77"/>
      <c r="AIT303" s="77"/>
      <c r="AIU303" s="77"/>
      <c r="AIV303" s="77"/>
      <c r="AIW303" s="77"/>
      <c r="AIX303" s="77"/>
      <c r="AIY303" s="77"/>
      <c r="AIZ303" s="77"/>
      <c r="AJA303" s="77"/>
      <c r="AJB303" s="77"/>
      <c r="AJC303" s="77"/>
      <c r="AJD303" s="77"/>
      <c r="AJE303" s="77"/>
      <c r="AJF303" s="77"/>
      <c r="AJG303" s="77"/>
      <c r="AJH303" s="77"/>
      <c r="AJI303" s="77"/>
      <c r="AJJ303" s="77"/>
      <c r="AJK303" s="77"/>
      <c r="AJL303" s="77"/>
      <c r="AJM303" s="77"/>
      <c r="AJN303" s="77"/>
      <c r="AJO303" s="77"/>
      <c r="AJP303" s="77"/>
      <c r="AJQ303" s="77"/>
      <c r="AJR303" s="77"/>
      <c r="AJS303" s="77"/>
      <c r="AJT303" s="77"/>
      <c r="AJU303" s="77"/>
      <c r="AJV303" s="77"/>
      <c r="AJW303" s="77"/>
      <c r="AJX303" s="77"/>
      <c r="AJY303" s="77"/>
      <c r="AJZ303" s="77"/>
      <c r="AKA303" s="77"/>
      <c r="AKB303" s="77"/>
      <c r="AKC303" s="77"/>
      <c r="AKD303" s="77"/>
      <c r="AKE303" s="77"/>
      <c r="AKF303" s="77"/>
      <c r="AKG303" s="77"/>
      <c r="AKH303" s="77"/>
      <c r="AKI303" s="77"/>
      <c r="AKJ303" s="77"/>
      <c r="AKK303" s="77"/>
      <c r="AKL303" s="77"/>
      <c r="AKM303" s="77"/>
      <c r="AKN303" s="77"/>
      <c r="AKO303" s="77"/>
      <c r="AKP303" s="77"/>
      <c r="AKQ303" s="77"/>
      <c r="AKR303" s="77"/>
      <c r="AKS303" s="77"/>
      <c r="AKT303" s="77"/>
      <c r="AKU303" s="77"/>
      <c r="AKV303" s="77"/>
      <c r="AKW303" s="77"/>
      <c r="AKX303" s="77"/>
      <c r="AKY303" s="77"/>
      <c r="AKZ303" s="77"/>
      <c r="ALA303" s="77"/>
      <c r="ALB303" s="77"/>
      <c r="ALC303" s="77"/>
      <c r="ALD303" s="77"/>
      <c r="ALE303" s="77"/>
      <c r="ALF303" s="77"/>
      <c r="ALG303" s="77"/>
      <c r="ALH303" s="77"/>
      <c r="ALI303" s="77"/>
      <c r="ALJ303" s="77"/>
      <c r="ALK303" s="77"/>
      <c r="ALL303" s="77"/>
      <c r="ALM303" s="77"/>
      <c r="ALN303" s="77"/>
      <c r="ALO303" s="77"/>
      <c r="ALP303" s="77"/>
      <c r="ALQ303" s="77"/>
      <c r="ALR303" s="77"/>
      <c r="ALS303" s="77"/>
      <c r="ALT303" s="77"/>
      <c r="ALU303" s="77"/>
      <c r="ALV303" s="77"/>
      <c r="ALW303" s="77"/>
      <c r="ALX303" s="77"/>
      <c r="ALY303" s="77"/>
      <c r="ALZ303" s="77"/>
      <c r="AMA303" s="77"/>
      <c r="AMB303" s="77"/>
      <c r="AMC303" s="77"/>
      <c r="AMD303" s="77"/>
      <c r="AME303" s="77"/>
      <c r="AMF303" s="77"/>
      <c r="AMG303" s="77"/>
      <c r="AMH303" s="77"/>
      <c r="AMI303" s="77"/>
      <c r="AMJ303" s="77"/>
    </row>
    <row r="304" customFormat="false" ht="12.85" hidden="false" customHeight="false" outlineLevel="0" collapsed="false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  <c r="AL304" s="77"/>
      <c r="AM304" s="77"/>
      <c r="AN304" s="77"/>
      <c r="AO304" s="77"/>
      <c r="AP304" s="77"/>
      <c r="AQ304" s="77"/>
      <c r="AR304" s="77"/>
      <c r="AS304" s="77"/>
      <c r="AT304" s="77"/>
      <c r="AU304" s="77"/>
      <c r="AV304" s="77"/>
      <c r="AW304" s="77"/>
      <c r="AX304" s="77"/>
      <c r="AY304" s="77"/>
      <c r="AZ304" s="77"/>
      <c r="BA304" s="77"/>
      <c r="BB304" s="77"/>
      <c r="BC304" s="77"/>
      <c r="BD304" s="77"/>
      <c r="BE304" s="77"/>
      <c r="BF304" s="77"/>
      <c r="BG304" s="77"/>
      <c r="BH304" s="77"/>
      <c r="BI304" s="77"/>
      <c r="BJ304" s="77"/>
      <c r="BK304" s="77"/>
      <c r="BL304" s="77"/>
      <c r="BM304" s="77"/>
      <c r="BN304" s="77"/>
      <c r="BO304" s="77"/>
      <c r="BP304" s="77"/>
      <c r="BQ304" s="77"/>
      <c r="BR304" s="77"/>
      <c r="BS304" s="77"/>
      <c r="BT304" s="77"/>
      <c r="BU304" s="77"/>
      <c r="BV304" s="77"/>
      <c r="BW304" s="77"/>
      <c r="BX304" s="77"/>
      <c r="BY304" s="77"/>
      <c r="BZ304" s="77"/>
      <c r="CA304" s="77"/>
      <c r="CB304" s="77"/>
      <c r="CC304" s="77"/>
      <c r="CD304" s="77"/>
      <c r="CE304" s="77"/>
      <c r="CF304" s="77"/>
      <c r="CG304" s="77"/>
      <c r="CH304" s="77"/>
      <c r="CI304" s="77"/>
      <c r="CJ304" s="77"/>
      <c r="CK304" s="77"/>
      <c r="CL304" s="77"/>
      <c r="CM304" s="77"/>
      <c r="CN304" s="77"/>
      <c r="CO304" s="77"/>
      <c r="CP304" s="77"/>
      <c r="CQ304" s="77"/>
      <c r="CR304" s="77"/>
      <c r="CS304" s="77"/>
      <c r="CT304" s="77"/>
      <c r="CU304" s="77"/>
      <c r="CV304" s="77"/>
      <c r="CW304" s="77"/>
      <c r="CX304" s="77"/>
      <c r="CY304" s="77"/>
      <c r="CZ304" s="77"/>
      <c r="DA304" s="77"/>
      <c r="DB304" s="77"/>
      <c r="DC304" s="77"/>
      <c r="DD304" s="77"/>
      <c r="DE304" s="77"/>
      <c r="DF304" s="77"/>
      <c r="DG304" s="77"/>
      <c r="DH304" s="77"/>
      <c r="DI304" s="77"/>
      <c r="DJ304" s="77"/>
      <c r="DK304" s="77"/>
      <c r="DL304" s="77"/>
      <c r="DM304" s="77"/>
      <c r="DN304" s="77"/>
      <c r="DO304" s="77"/>
      <c r="DP304" s="77"/>
      <c r="DQ304" s="77"/>
      <c r="DR304" s="77"/>
      <c r="DS304" s="77"/>
      <c r="DT304" s="77"/>
      <c r="DU304" s="77"/>
      <c r="DV304" s="77"/>
      <c r="DW304" s="77"/>
      <c r="DX304" s="77"/>
      <c r="DY304" s="77"/>
      <c r="DZ304" s="77"/>
      <c r="EA304" s="77"/>
      <c r="EB304" s="77"/>
      <c r="EC304" s="77"/>
      <c r="ED304" s="77"/>
      <c r="EE304" s="77"/>
      <c r="EF304" s="77"/>
      <c r="EG304" s="77"/>
      <c r="EH304" s="77"/>
      <c r="EI304" s="77"/>
      <c r="EJ304" s="77"/>
      <c r="EK304" s="77"/>
      <c r="EL304" s="77"/>
      <c r="EM304" s="77"/>
      <c r="EN304" s="77"/>
      <c r="EO304" s="77"/>
      <c r="EP304" s="77"/>
      <c r="EQ304" s="77"/>
      <c r="ER304" s="77"/>
      <c r="ES304" s="77"/>
      <c r="ET304" s="77"/>
      <c r="EU304" s="77"/>
      <c r="EV304" s="77"/>
      <c r="EW304" s="77"/>
      <c r="EX304" s="77"/>
      <c r="EY304" s="77"/>
      <c r="EZ304" s="77"/>
      <c r="FA304" s="77"/>
      <c r="FB304" s="77"/>
      <c r="FC304" s="77"/>
      <c r="FD304" s="77"/>
      <c r="FE304" s="77"/>
      <c r="FF304" s="77"/>
      <c r="FG304" s="77"/>
      <c r="FH304" s="77"/>
      <c r="FI304" s="77"/>
      <c r="FJ304" s="77"/>
      <c r="FK304" s="77"/>
      <c r="FL304" s="77"/>
      <c r="FM304" s="77"/>
      <c r="FN304" s="77"/>
      <c r="FO304" s="77"/>
      <c r="FP304" s="77"/>
      <c r="FQ304" s="77"/>
      <c r="FR304" s="77"/>
      <c r="FS304" s="77"/>
      <c r="FT304" s="77"/>
      <c r="FU304" s="77"/>
      <c r="FV304" s="77"/>
      <c r="FW304" s="77"/>
      <c r="FX304" s="77"/>
      <c r="FY304" s="77"/>
      <c r="FZ304" s="77"/>
      <c r="GA304" s="77"/>
      <c r="GB304" s="77"/>
      <c r="GC304" s="77"/>
      <c r="GD304" s="77"/>
      <c r="GE304" s="77"/>
      <c r="GF304" s="77"/>
      <c r="GG304" s="77"/>
      <c r="GH304" s="77"/>
      <c r="GI304" s="77"/>
      <c r="GJ304" s="77"/>
      <c r="GK304" s="77"/>
      <c r="GL304" s="77"/>
      <c r="GM304" s="77"/>
      <c r="GN304" s="77"/>
      <c r="GO304" s="77"/>
      <c r="GP304" s="77"/>
      <c r="GQ304" s="77"/>
      <c r="GR304" s="77"/>
      <c r="GS304" s="77"/>
      <c r="GT304" s="77"/>
      <c r="GU304" s="77"/>
      <c r="GV304" s="77"/>
      <c r="GW304" s="77"/>
      <c r="GX304" s="77"/>
      <c r="GY304" s="77"/>
      <c r="GZ304" s="77"/>
      <c r="HA304" s="77"/>
      <c r="HB304" s="77"/>
      <c r="HC304" s="77"/>
      <c r="HD304" s="77"/>
      <c r="HE304" s="77"/>
      <c r="HF304" s="77"/>
      <c r="HG304" s="77"/>
      <c r="HH304" s="77"/>
      <c r="HI304" s="77"/>
      <c r="HJ304" s="77"/>
      <c r="HK304" s="77"/>
      <c r="HL304" s="77"/>
      <c r="HM304" s="77"/>
      <c r="HN304" s="77"/>
      <c r="HO304" s="77"/>
      <c r="HP304" s="77"/>
      <c r="HQ304" s="77"/>
      <c r="HR304" s="77"/>
      <c r="HS304" s="77"/>
      <c r="HT304" s="77"/>
      <c r="HU304" s="77"/>
      <c r="HV304" s="77"/>
      <c r="HW304" s="77"/>
      <c r="HX304" s="77"/>
      <c r="HY304" s="77"/>
      <c r="HZ304" s="77"/>
      <c r="IA304" s="77"/>
      <c r="IB304" s="77"/>
      <c r="IC304" s="77"/>
      <c r="ID304" s="77"/>
      <c r="IE304" s="77"/>
      <c r="IF304" s="77"/>
      <c r="IG304" s="77"/>
      <c r="IH304" s="77"/>
      <c r="II304" s="77"/>
      <c r="IJ304" s="77"/>
      <c r="IK304" s="77"/>
      <c r="IL304" s="77"/>
      <c r="IM304" s="77"/>
      <c r="IN304" s="77"/>
      <c r="IO304" s="77"/>
      <c r="IP304" s="77"/>
      <c r="IQ304" s="77"/>
      <c r="IR304" s="77"/>
      <c r="IS304" s="77"/>
      <c r="IT304" s="77"/>
      <c r="IU304" s="77"/>
      <c r="IV304" s="77"/>
      <c r="IW304" s="77"/>
      <c r="IX304" s="77"/>
      <c r="IY304" s="77"/>
      <c r="IZ304" s="77"/>
      <c r="JA304" s="77"/>
      <c r="JB304" s="77"/>
      <c r="JC304" s="77"/>
      <c r="JD304" s="77"/>
      <c r="JE304" s="77"/>
      <c r="JF304" s="77"/>
      <c r="JG304" s="77"/>
      <c r="JH304" s="77"/>
      <c r="JI304" s="77"/>
      <c r="JJ304" s="77"/>
      <c r="JK304" s="77"/>
      <c r="JL304" s="77"/>
      <c r="JM304" s="77"/>
      <c r="JN304" s="77"/>
      <c r="JO304" s="77"/>
      <c r="JP304" s="77"/>
      <c r="JQ304" s="77"/>
      <c r="JR304" s="77"/>
      <c r="JS304" s="77"/>
      <c r="JT304" s="77"/>
      <c r="JU304" s="77"/>
      <c r="JV304" s="77"/>
      <c r="JW304" s="77"/>
      <c r="JX304" s="77"/>
      <c r="JY304" s="77"/>
      <c r="JZ304" s="77"/>
      <c r="KA304" s="77"/>
      <c r="KB304" s="77"/>
      <c r="KC304" s="77"/>
      <c r="KD304" s="77"/>
      <c r="KE304" s="77"/>
      <c r="KF304" s="77"/>
      <c r="KG304" s="77"/>
      <c r="KH304" s="77"/>
      <c r="KI304" s="77"/>
      <c r="KJ304" s="77"/>
      <c r="KK304" s="77"/>
      <c r="KL304" s="77"/>
      <c r="KM304" s="77"/>
      <c r="KN304" s="77"/>
      <c r="KO304" s="77"/>
      <c r="KP304" s="77"/>
      <c r="KQ304" s="77"/>
      <c r="KR304" s="77"/>
      <c r="KS304" s="77"/>
      <c r="KT304" s="77"/>
      <c r="KU304" s="77"/>
      <c r="KV304" s="77"/>
      <c r="KW304" s="77"/>
      <c r="KX304" s="77"/>
      <c r="KY304" s="77"/>
      <c r="KZ304" s="77"/>
      <c r="LA304" s="77"/>
      <c r="LB304" s="77"/>
      <c r="LC304" s="77"/>
      <c r="LD304" s="77"/>
      <c r="LE304" s="77"/>
      <c r="LF304" s="77"/>
      <c r="LG304" s="77"/>
      <c r="LH304" s="77"/>
      <c r="LI304" s="77"/>
      <c r="LJ304" s="77"/>
      <c r="LK304" s="77"/>
      <c r="LL304" s="77"/>
      <c r="LM304" s="77"/>
      <c r="LN304" s="77"/>
      <c r="LO304" s="77"/>
      <c r="LP304" s="77"/>
      <c r="LQ304" s="77"/>
      <c r="LR304" s="77"/>
      <c r="LS304" s="77"/>
      <c r="LT304" s="77"/>
      <c r="LU304" s="77"/>
      <c r="LV304" s="77"/>
      <c r="LW304" s="77"/>
      <c r="LX304" s="77"/>
      <c r="LY304" s="77"/>
      <c r="LZ304" s="77"/>
      <c r="MA304" s="77"/>
      <c r="MB304" s="77"/>
      <c r="MC304" s="77"/>
      <c r="MD304" s="77"/>
      <c r="ME304" s="77"/>
      <c r="MF304" s="77"/>
      <c r="MG304" s="77"/>
      <c r="MH304" s="77"/>
      <c r="MI304" s="77"/>
      <c r="MJ304" s="77"/>
      <c r="MK304" s="77"/>
      <c r="ML304" s="77"/>
      <c r="MM304" s="77"/>
      <c r="MN304" s="77"/>
      <c r="MO304" s="77"/>
      <c r="MP304" s="77"/>
      <c r="MQ304" s="77"/>
      <c r="MR304" s="77"/>
      <c r="MS304" s="77"/>
      <c r="MT304" s="77"/>
      <c r="MU304" s="77"/>
      <c r="MV304" s="77"/>
      <c r="MW304" s="77"/>
      <c r="MX304" s="77"/>
      <c r="MY304" s="77"/>
      <c r="MZ304" s="77"/>
      <c r="NA304" s="77"/>
      <c r="NB304" s="77"/>
      <c r="NC304" s="77"/>
      <c r="ND304" s="77"/>
      <c r="NE304" s="77"/>
      <c r="NF304" s="77"/>
      <c r="NG304" s="77"/>
      <c r="NH304" s="77"/>
      <c r="NI304" s="77"/>
      <c r="NJ304" s="77"/>
      <c r="NK304" s="77"/>
      <c r="NL304" s="77"/>
      <c r="NM304" s="77"/>
      <c r="NN304" s="77"/>
      <c r="NO304" s="77"/>
      <c r="NP304" s="77"/>
      <c r="NQ304" s="77"/>
      <c r="NR304" s="77"/>
      <c r="NS304" s="77"/>
      <c r="NT304" s="77"/>
      <c r="NU304" s="77"/>
      <c r="NV304" s="77"/>
      <c r="NW304" s="77"/>
      <c r="NX304" s="77"/>
      <c r="NY304" s="77"/>
      <c r="NZ304" s="77"/>
      <c r="OA304" s="77"/>
      <c r="OB304" s="77"/>
      <c r="OC304" s="77"/>
      <c r="OD304" s="77"/>
      <c r="OE304" s="77"/>
      <c r="OF304" s="77"/>
      <c r="OG304" s="77"/>
      <c r="OH304" s="77"/>
      <c r="OI304" s="77"/>
      <c r="OJ304" s="77"/>
      <c r="OK304" s="77"/>
      <c r="OL304" s="77"/>
      <c r="OM304" s="77"/>
      <c r="ON304" s="77"/>
      <c r="OO304" s="77"/>
      <c r="OP304" s="77"/>
      <c r="OQ304" s="77"/>
      <c r="OR304" s="77"/>
      <c r="OS304" s="77"/>
      <c r="OT304" s="77"/>
      <c r="OU304" s="77"/>
      <c r="OV304" s="77"/>
      <c r="OW304" s="77"/>
      <c r="OX304" s="77"/>
      <c r="OY304" s="77"/>
      <c r="OZ304" s="77"/>
      <c r="PA304" s="77"/>
      <c r="PB304" s="77"/>
      <c r="PC304" s="77"/>
      <c r="PD304" s="77"/>
      <c r="PE304" s="77"/>
      <c r="PF304" s="77"/>
      <c r="PG304" s="77"/>
      <c r="PH304" s="77"/>
      <c r="PI304" s="77"/>
      <c r="PJ304" s="77"/>
      <c r="PK304" s="77"/>
      <c r="PL304" s="77"/>
      <c r="PM304" s="77"/>
      <c r="PN304" s="77"/>
      <c r="PO304" s="77"/>
      <c r="PP304" s="77"/>
      <c r="PQ304" s="77"/>
      <c r="PR304" s="77"/>
      <c r="PS304" s="77"/>
      <c r="PT304" s="77"/>
      <c r="PU304" s="77"/>
      <c r="PV304" s="77"/>
      <c r="PW304" s="77"/>
      <c r="PX304" s="77"/>
      <c r="PY304" s="77"/>
      <c r="PZ304" s="77"/>
      <c r="QA304" s="77"/>
      <c r="QB304" s="77"/>
      <c r="QC304" s="77"/>
      <c r="QD304" s="77"/>
      <c r="QE304" s="77"/>
      <c r="QF304" s="77"/>
      <c r="QG304" s="77"/>
      <c r="QH304" s="77"/>
      <c r="QI304" s="77"/>
      <c r="QJ304" s="77"/>
      <c r="QK304" s="77"/>
      <c r="QL304" s="77"/>
      <c r="QM304" s="77"/>
      <c r="QN304" s="77"/>
      <c r="QO304" s="77"/>
      <c r="QP304" s="77"/>
      <c r="QQ304" s="77"/>
      <c r="QR304" s="77"/>
      <c r="QS304" s="77"/>
      <c r="QT304" s="77"/>
      <c r="QU304" s="77"/>
      <c r="QV304" s="77"/>
      <c r="QW304" s="77"/>
      <c r="QX304" s="77"/>
      <c r="QY304" s="77"/>
      <c r="QZ304" s="77"/>
      <c r="RA304" s="77"/>
      <c r="RB304" s="77"/>
      <c r="RC304" s="77"/>
      <c r="RD304" s="77"/>
      <c r="RE304" s="77"/>
      <c r="RF304" s="77"/>
      <c r="RG304" s="77"/>
      <c r="RH304" s="77"/>
      <c r="RI304" s="77"/>
      <c r="RJ304" s="77"/>
      <c r="RK304" s="77"/>
      <c r="RL304" s="77"/>
      <c r="RM304" s="77"/>
      <c r="RN304" s="77"/>
      <c r="RO304" s="77"/>
      <c r="RP304" s="77"/>
      <c r="RQ304" s="77"/>
      <c r="RR304" s="77"/>
      <c r="RS304" s="77"/>
      <c r="RT304" s="77"/>
      <c r="RU304" s="77"/>
      <c r="RV304" s="77"/>
      <c r="RW304" s="77"/>
      <c r="RX304" s="77"/>
      <c r="RY304" s="77"/>
      <c r="RZ304" s="77"/>
      <c r="SA304" s="77"/>
      <c r="SB304" s="77"/>
      <c r="SC304" s="77"/>
      <c r="SD304" s="77"/>
      <c r="SE304" s="77"/>
      <c r="SF304" s="77"/>
      <c r="SG304" s="77"/>
      <c r="SH304" s="77"/>
      <c r="SI304" s="77"/>
      <c r="SJ304" s="77"/>
      <c r="SK304" s="77"/>
      <c r="SL304" s="77"/>
      <c r="SM304" s="77"/>
      <c r="SN304" s="77"/>
      <c r="SO304" s="77"/>
      <c r="SP304" s="77"/>
      <c r="SQ304" s="77"/>
      <c r="SR304" s="77"/>
      <c r="SS304" s="77"/>
      <c r="ST304" s="77"/>
      <c r="SU304" s="77"/>
      <c r="SV304" s="77"/>
      <c r="SW304" s="77"/>
      <c r="SX304" s="77"/>
      <c r="SY304" s="77"/>
      <c r="SZ304" s="77"/>
      <c r="TA304" s="77"/>
      <c r="TB304" s="77"/>
      <c r="TC304" s="77"/>
      <c r="TD304" s="77"/>
      <c r="TE304" s="77"/>
      <c r="TF304" s="77"/>
      <c r="TG304" s="77"/>
      <c r="TH304" s="77"/>
      <c r="TI304" s="77"/>
      <c r="TJ304" s="77"/>
      <c r="TK304" s="77"/>
      <c r="TL304" s="77"/>
      <c r="TM304" s="77"/>
      <c r="TN304" s="77"/>
      <c r="TO304" s="77"/>
      <c r="TP304" s="77"/>
      <c r="TQ304" s="77"/>
      <c r="TR304" s="77"/>
      <c r="TS304" s="77"/>
      <c r="TT304" s="77"/>
      <c r="TU304" s="77"/>
      <c r="TV304" s="77"/>
      <c r="TW304" s="77"/>
      <c r="TX304" s="77"/>
      <c r="TY304" s="77"/>
      <c r="TZ304" s="77"/>
      <c r="UA304" s="77"/>
      <c r="UB304" s="77"/>
      <c r="UC304" s="77"/>
      <c r="UD304" s="77"/>
      <c r="UE304" s="77"/>
      <c r="UF304" s="77"/>
      <c r="UG304" s="77"/>
      <c r="UH304" s="77"/>
      <c r="UI304" s="77"/>
      <c r="UJ304" s="77"/>
      <c r="UK304" s="77"/>
      <c r="UL304" s="77"/>
      <c r="UM304" s="77"/>
      <c r="UN304" s="77"/>
      <c r="UO304" s="77"/>
      <c r="UP304" s="77"/>
      <c r="UQ304" s="77"/>
      <c r="UR304" s="77"/>
      <c r="US304" s="77"/>
      <c r="UT304" s="77"/>
      <c r="UU304" s="77"/>
      <c r="UV304" s="77"/>
      <c r="UW304" s="77"/>
      <c r="UX304" s="77"/>
      <c r="UY304" s="77"/>
      <c r="UZ304" s="77"/>
      <c r="VA304" s="77"/>
      <c r="VB304" s="77"/>
      <c r="VC304" s="77"/>
      <c r="VD304" s="77"/>
      <c r="VE304" s="77"/>
      <c r="VF304" s="77"/>
      <c r="VG304" s="77"/>
      <c r="VH304" s="77"/>
      <c r="VI304" s="77"/>
      <c r="VJ304" s="77"/>
      <c r="VK304" s="77"/>
      <c r="VL304" s="77"/>
      <c r="VM304" s="77"/>
      <c r="VN304" s="77"/>
      <c r="VO304" s="77"/>
      <c r="VP304" s="77"/>
      <c r="VQ304" s="77"/>
      <c r="VR304" s="77"/>
      <c r="VS304" s="77"/>
      <c r="VT304" s="77"/>
      <c r="VU304" s="77"/>
      <c r="VV304" s="77"/>
      <c r="VW304" s="77"/>
      <c r="VX304" s="77"/>
      <c r="VY304" s="77"/>
      <c r="VZ304" s="77"/>
      <c r="WA304" s="77"/>
      <c r="WB304" s="77"/>
      <c r="WC304" s="77"/>
      <c r="WD304" s="77"/>
      <c r="WE304" s="77"/>
      <c r="WF304" s="77"/>
      <c r="WG304" s="77"/>
      <c r="WH304" s="77"/>
      <c r="WI304" s="77"/>
      <c r="WJ304" s="77"/>
      <c r="WK304" s="77"/>
      <c r="WL304" s="77"/>
      <c r="WM304" s="77"/>
      <c r="WN304" s="77"/>
      <c r="WO304" s="77"/>
      <c r="WP304" s="77"/>
      <c r="WQ304" s="77"/>
      <c r="WR304" s="77"/>
      <c r="WS304" s="77"/>
      <c r="WT304" s="77"/>
      <c r="WU304" s="77"/>
      <c r="WV304" s="77"/>
      <c r="WW304" s="77"/>
      <c r="WX304" s="77"/>
      <c r="WY304" s="77"/>
      <c r="WZ304" s="77"/>
      <c r="XA304" s="77"/>
      <c r="XB304" s="77"/>
      <c r="XC304" s="77"/>
      <c r="XD304" s="77"/>
      <c r="XE304" s="77"/>
      <c r="XF304" s="77"/>
      <c r="XG304" s="77"/>
      <c r="XH304" s="77"/>
      <c r="XI304" s="77"/>
      <c r="XJ304" s="77"/>
      <c r="XK304" s="77"/>
      <c r="XL304" s="77"/>
      <c r="XM304" s="77"/>
      <c r="XN304" s="77"/>
      <c r="XO304" s="77"/>
      <c r="XP304" s="77"/>
      <c r="XQ304" s="77"/>
      <c r="XR304" s="77"/>
      <c r="XS304" s="77"/>
      <c r="XT304" s="77"/>
      <c r="XU304" s="77"/>
      <c r="XV304" s="77"/>
      <c r="XW304" s="77"/>
      <c r="XX304" s="77"/>
      <c r="XY304" s="77"/>
      <c r="XZ304" s="77"/>
      <c r="YA304" s="77"/>
      <c r="YB304" s="77"/>
      <c r="YC304" s="77"/>
      <c r="YD304" s="77"/>
      <c r="YE304" s="77"/>
      <c r="YF304" s="77"/>
      <c r="YG304" s="77"/>
      <c r="YH304" s="77"/>
      <c r="YI304" s="77"/>
      <c r="YJ304" s="77"/>
      <c r="YK304" s="77"/>
      <c r="YL304" s="77"/>
      <c r="YM304" s="77"/>
      <c r="YN304" s="77"/>
      <c r="YO304" s="77"/>
      <c r="YP304" s="77"/>
      <c r="YQ304" s="77"/>
      <c r="YR304" s="77"/>
      <c r="YS304" s="77"/>
      <c r="YT304" s="77"/>
      <c r="YU304" s="77"/>
      <c r="YV304" s="77"/>
      <c r="YW304" s="77"/>
      <c r="YX304" s="77"/>
      <c r="YY304" s="77"/>
      <c r="YZ304" s="77"/>
      <c r="ZA304" s="77"/>
      <c r="ZB304" s="77"/>
      <c r="ZC304" s="77"/>
      <c r="ZD304" s="77"/>
      <c r="ZE304" s="77"/>
      <c r="ZF304" s="77"/>
      <c r="ZG304" s="77"/>
      <c r="ZH304" s="77"/>
      <c r="ZI304" s="77"/>
      <c r="ZJ304" s="77"/>
      <c r="ZK304" s="77"/>
      <c r="ZL304" s="77"/>
      <c r="ZM304" s="77"/>
      <c r="ZN304" s="77"/>
      <c r="ZO304" s="77"/>
      <c r="ZP304" s="77"/>
      <c r="ZQ304" s="77"/>
      <c r="ZR304" s="77"/>
      <c r="ZS304" s="77"/>
      <c r="ZT304" s="77"/>
      <c r="ZU304" s="77"/>
      <c r="ZV304" s="77"/>
      <c r="ZW304" s="77"/>
      <c r="ZX304" s="77"/>
      <c r="ZY304" s="77"/>
      <c r="ZZ304" s="77"/>
      <c r="AAA304" s="77"/>
      <c r="AAB304" s="77"/>
      <c r="AAC304" s="77"/>
      <c r="AAD304" s="77"/>
      <c r="AAE304" s="77"/>
      <c r="AAF304" s="77"/>
      <c r="AAG304" s="77"/>
      <c r="AAH304" s="77"/>
      <c r="AAI304" s="77"/>
      <c r="AAJ304" s="77"/>
      <c r="AAK304" s="77"/>
      <c r="AAL304" s="77"/>
      <c r="AAM304" s="77"/>
      <c r="AAN304" s="77"/>
      <c r="AAO304" s="77"/>
      <c r="AAP304" s="77"/>
      <c r="AAQ304" s="77"/>
      <c r="AAR304" s="77"/>
      <c r="AAS304" s="77"/>
      <c r="AAT304" s="77"/>
      <c r="AAU304" s="77"/>
      <c r="AAV304" s="77"/>
      <c r="AAW304" s="77"/>
      <c r="AAX304" s="77"/>
      <c r="AAY304" s="77"/>
      <c r="AAZ304" s="77"/>
      <c r="ABA304" s="77"/>
      <c r="ABB304" s="77"/>
      <c r="ABC304" s="77"/>
      <c r="ABD304" s="77"/>
      <c r="ABE304" s="77"/>
      <c r="ABF304" s="77"/>
      <c r="ABG304" s="77"/>
      <c r="ABH304" s="77"/>
      <c r="ABI304" s="77"/>
      <c r="ABJ304" s="77"/>
      <c r="ABK304" s="77"/>
      <c r="ABL304" s="77"/>
      <c r="ABM304" s="77"/>
      <c r="ABN304" s="77"/>
      <c r="ABO304" s="77"/>
      <c r="ABP304" s="77"/>
      <c r="ABQ304" s="77"/>
      <c r="ABR304" s="77"/>
      <c r="ABS304" s="77"/>
      <c r="ABT304" s="77"/>
      <c r="ABU304" s="77"/>
      <c r="ABV304" s="77"/>
      <c r="ABW304" s="77"/>
      <c r="ABX304" s="77"/>
      <c r="ABY304" s="77"/>
      <c r="ABZ304" s="77"/>
      <c r="ACA304" s="77"/>
      <c r="ACB304" s="77"/>
      <c r="ACC304" s="77"/>
      <c r="ACD304" s="77"/>
      <c r="ACE304" s="77"/>
      <c r="ACF304" s="77"/>
      <c r="ACG304" s="77"/>
      <c r="ACH304" s="77"/>
      <c r="ACI304" s="77"/>
      <c r="ACJ304" s="77"/>
      <c r="ACK304" s="77"/>
      <c r="ACL304" s="77"/>
      <c r="ACM304" s="77"/>
      <c r="ACN304" s="77"/>
      <c r="ACO304" s="77"/>
      <c r="ACP304" s="77"/>
      <c r="ACQ304" s="77"/>
      <c r="ACR304" s="77"/>
      <c r="ACS304" s="77"/>
      <c r="ACT304" s="77"/>
      <c r="ACU304" s="77"/>
      <c r="ACV304" s="77"/>
      <c r="ACW304" s="77"/>
      <c r="ACX304" s="77"/>
      <c r="ACY304" s="77"/>
      <c r="ACZ304" s="77"/>
      <c r="ADA304" s="77"/>
      <c r="ADB304" s="77"/>
      <c r="ADC304" s="77"/>
      <c r="ADD304" s="77"/>
      <c r="ADE304" s="77"/>
      <c r="ADF304" s="77"/>
      <c r="ADG304" s="77"/>
      <c r="ADH304" s="77"/>
      <c r="ADI304" s="77"/>
      <c r="ADJ304" s="77"/>
      <c r="ADK304" s="77"/>
      <c r="ADL304" s="77"/>
      <c r="ADM304" s="77"/>
      <c r="ADN304" s="77"/>
      <c r="ADO304" s="77"/>
      <c r="ADP304" s="77"/>
      <c r="ADQ304" s="77"/>
      <c r="ADR304" s="77"/>
      <c r="ADS304" s="77"/>
      <c r="ADT304" s="77"/>
      <c r="ADU304" s="77"/>
      <c r="ADV304" s="77"/>
      <c r="ADW304" s="77"/>
      <c r="ADX304" s="77"/>
      <c r="ADY304" s="77"/>
      <c r="ADZ304" s="77"/>
      <c r="AEA304" s="77"/>
      <c r="AEB304" s="77"/>
      <c r="AEC304" s="77"/>
      <c r="AED304" s="77"/>
      <c r="AEE304" s="77"/>
      <c r="AEF304" s="77"/>
      <c r="AEG304" s="77"/>
      <c r="AEH304" s="77"/>
      <c r="AEI304" s="77"/>
      <c r="AEJ304" s="77"/>
      <c r="AEK304" s="77"/>
      <c r="AEL304" s="77"/>
      <c r="AEM304" s="77"/>
      <c r="AEN304" s="77"/>
      <c r="AEO304" s="77"/>
      <c r="AEP304" s="77"/>
      <c r="AEQ304" s="77"/>
      <c r="AER304" s="77"/>
      <c r="AES304" s="77"/>
      <c r="AET304" s="77"/>
      <c r="AEU304" s="77"/>
      <c r="AEV304" s="77"/>
      <c r="AEW304" s="77"/>
      <c r="AEX304" s="77"/>
      <c r="AEY304" s="77"/>
      <c r="AEZ304" s="77"/>
      <c r="AFA304" s="77"/>
      <c r="AFB304" s="77"/>
      <c r="AFC304" s="77"/>
      <c r="AFD304" s="77"/>
      <c r="AFE304" s="77"/>
      <c r="AFF304" s="77"/>
      <c r="AFG304" s="77"/>
      <c r="AFH304" s="77"/>
      <c r="AFI304" s="77"/>
      <c r="AFJ304" s="77"/>
      <c r="AFK304" s="77"/>
      <c r="AFL304" s="77"/>
      <c r="AFM304" s="77"/>
      <c r="AFN304" s="77"/>
      <c r="AFO304" s="77"/>
      <c r="AFP304" s="77"/>
      <c r="AFQ304" s="77"/>
      <c r="AFR304" s="77"/>
      <c r="AFS304" s="77"/>
      <c r="AFT304" s="77"/>
      <c r="AFU304" s="77"/>
      <c r="AFV304" s="77"/>
      <c r="AFW304" s="77"/>
      <c r="AFX304" s="77"/>
      <c r="AFY304" s="77"/>
      <c r="AFZ304" s="77"/>
      <c r="AGA304" s="77"/>
      <c r="AGB304" s="77"/>
      <c r="AGC304" s="77"/>
      <c r="AGD304" s="77"/>
      <c r="AGE304" s="77"/>
      <c r="AGF304" s="77"/>
      <c r="AGG304" s="77"/>
      <c r="AGH304" s="77"/>
      <c r="AGI304" s="77"/>
      <c r="AGJ304" s="77"/>
      <c r="AGK304" s="77"/>
      <c r="AGL304" s="77"/>
      <c r="AGM304" s="77"/>
      <c r="AGN304" s="77"/>
      <c r="AGO304" s="77"/>
      <c r="AGP304" s="77"/>
      <c r="AGQ304" s="77"/>
      <c r="AGR304" s="77"/>
      <c r="AGS304" s="77"/>
      <c r="AGT304" s="77"/>
      <c r="AGU304" s="77"/>
      <c r="AGV304" s="77"/>
      <c r="AGW304" s="77"/>
      <c r="AGX304" s="77"/>
      <c r="AGY304" s="77"/>
      <c r="AGZ304" s="77"/>
      <c r="AHA304" s="77"/>
      <c r="AHB304" s="77"/>
      <c r="AHC304" s="77"/>
      <c r="AHD304" s="77"/>
      <c r="AHE304" s="77"/>
      <c r="AHF304" s="77"/>
      <c r="AHG304" s="77"/>
      <c r="AHH304" s="77"/>
      <c r="AHI304" s="77"/>
      <c r="AHJ304" s="77"/>
      <c r="AHK304" s="77"/>
      <c r="AHL304" s="77"/>
      <c r="AHM304" s="77"/>
      <c r="AHN304" s="77"/>
      <c r="AHO304" s="77"/>
      <c r="AHP304" s="77"/>
      <c r="AHQ304" s="77"/>
      <c r="AHR304" s="77"/>
      <c r="AHS304" s="77"/>
      <c r="AHT304" s="77"/>
      <c r="AHU304" s="77"/>
      <c r="AHV304" s="77"/>
      <c r="AHW304" s="77"/>
      <c r="AHX304" s="77"/>
      <c r="AHY304" s="77"/>
      <c r="AHZ304" s="77"/>
      <c r="AIA304" s="77"/>
      <c r="AIB304" s="77"/>
      <c r="AIC304" s="77"/>
      <c r="AID304" s="77"/>
      <c r="AIE304" s="77"/>
      <c r="AIF304" s="77"/>
      <c r="AIG304" s="77"/>
      <c r="AIH304" s="77"/>
      <c r="AII304" s="77"/>
      <c r="AIJ304" s="77"/>
      <c r="AIK304" s="77"/>
      <c r="AIL304" s="77"/>
      <c r="AIM304" s="77"/>
      <c r="AIN304" s="77"/>
      <c r="AIO304" s="77"/>
      <c r="AIP304" s="77"/>
      <c r="AIQ304" s="77"/>
      <c r="AIR304" s="77"/>
      <c r="AIS304" s="77"/>
      <c r="AIT304" s="77"/>
      <c r="AIU304" s="77"/>
      <c r="AIV304" s="77"/>
      <c r="AIW304" s="77"/>
      <c r="AIX304" s="77"/>
      <c r="AIY304" s="77"/>
      <c r="AIZ304" s="77"/>
      <c r="AJA304" s="77"/>
      <c r="AJB304" s="77"/>
      <c r="AJC304" s="77"/>
      <c r="AJD304" s="77"/>
      <c r="AJE304" s="77"/>
      <c r="AJF304" s="77"/>
      <c r="AJG304" s="77"/>
      <c r="AJH304" s="77"/>
      <c r="AJI304" s="77"/>
      <c r="AJJ304" s="77"/>
      <c r="AJK304" s="77"/>
      <c r="AJL304" s="77"/>
      <c r="AJM304" s="77"/>
      <c r="AJN304" s="77"/>
      <c r="AJO304" s="77"/>
      <c r="AJP304" s="77"/>
      <c r="AJQ304" s="77"/>
      <c r="AJR304" s="77"/>
      <c r="AJS304" s="77"/>
      <c r="AJT304" s="77"/>
      <c r="AJU304" s="77"/>
      <c r="AJV304" s="77"/>
      <c r="AJW304" s="77"/>
      <c r="AJX304" s="77"/>
      <c r="AJY304" s="77"/>
      <c r="AJZ304" s="77"/>
      <c r="AKA304" s="77"/>
      <c r="AKB304" s="77"/>
      <c r="AKC304" s="77"/>
      <c r="AKD304" s="77"/>
      <c r="AKE304" s="77"/>
      <c r="AKF304" s="77"/>
      <c r="AKG304" s="77"/>
      <c r="AKH304" s="77"/>
      <c r="AKI304" s="77"/>
      <c r="AKJ304" s="77"/>
      <c r="AKK304" s="77"/>
      <c r="AKL304" s="77"/>
      <c r="AKM304" s="77"/>
      <c r="AKN304" s="77"/>
      <c r="AKO304" s="77"/>
      <c r="AKP304" s="77"/>
      <c r="AKQ304" s="77"/>
      <c r="AKR304" s="77"/>
      <c r="AKS304" s="77"/>
      <c r="AKT304" s="77"/>
      <c r="AKU304" s="77"/>
      <c r="AKV304" s="77"/>
      <c r="AKW304" s="77"/>
      <c r="AKX304" s="77"/>
      <c r="AKY304" s="77"/>
      <c r="AKZ304" s="77"/>
      <c r="ALA304" s="77"/>
      <c r="ALB304" s="77"/>
      <c r="ALC304" s="77"/>
      <c r="ALD304" s="77"/>
      <c r="ALE304" s="77"/>
      <c r="ALF304" s="77"/>
      <c r="ALG304" s="77"/>
      <c r="ALH304" s="77"/>
      <c r="ALI304" s="77"/>
      <c r="ALJ304" s="77"/>
      <c r="ALK304" s="77"/>
      <c r="ALL304" s="77"/>
      <c r="ALM304" s="77"/>
      <c r="ALN304" s="77"/>
      <c r="ALO304" s="77"/>
      <c r="ALP304" s="77"/>
      <c r="ALQ304" s="77"/>
      <c r="ALR304" s="77"/>
      <c r="ALS304" s="77"/>
      <c r="ALT304" s="77"/>
      <c r="ALU304" s="77"/>
      <c r="ALV304" s="77"/>
      <c r="ALW304" s="77"/>
      <c r="ALX304" s="77"/>
      <c r="ALY304" s="77"/>
      <c r="ALZ304" s="77"/>
      <c r="AMA304" s="77"/>
      <c r="AMB304" s="77"/>
      <c r="AMC304" s="77"/>
      <c r="AMD304" s="77"/>
      <c r="AME304" s="77"/>
      <c r="AMF304" s="77"/>
      <c r="AMG304" s="77"/>
      <c r="AMH304" s="77"/>
      <c r="AMI304" s="77"/>
      <c r="AMJ304" s="77"/>
    </row>
    <row r="305" customFormat="false" ht="12.85" hidden="false" customHeight="false" outlineLevel="0" collapsed="false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  <c r="AA305" s="77"/>
      <c r="AB305" s="77"/>
      <c r="AC305" s="77"/>
      <c r="AD305" s="77"/>
      <c r="AE305" s="77"/>
      <c r="AF305" s="77"/>
      <c r="AG305" s="77"/>
      <c r="AH305" s="77"/>
      <c r="AI305" s="77"/>
      <c r="AJ305" s="77"/>
      <c r="AK305" s="77"/>
      <c r="AL305" s="77"/>
      <c r="AM305" s="77"/>
      <c r="AN305" s="77"/>
      <c r="AO305" s="77"/>
      <c r="AP305" s="77"/>
      <c r="AQ305" s="77"/>
      <c r="AR305" s="77"/>
      <c r="AS305" s="77"/>
      <c r="AT305" s="77"/>
      <c r="AU305" s="77"/>
      <c r="AV305" s="77"/>
      <c r="AW305" s="77"/>
      <c r="AX305" s="77"/>
      <c r="AY305" s="77"/>
      <c r="AZ305" s="77"/>
      <c r="BA305" s="77"/>
      <c r="BB305" s="77"/>
      <c r="BC305" s="77"/>
      <c r="BD305" s="77"/>
      <c r="BE305" s="77"/>
      <c r="BF305" s="77"/>
      <c r="BG305" s="77"/>
      <c r="BH305" s="77"/>
      <c r="BI305" s="77"/>
      <c r="BJ305" s="77"/>
      <c r="BK305" s="77"/>
      <c r="BL305" s="77"/>
      <c r="BM305" s="77"/>
      <c r="BN305" s="77"/>
      <c r="BO305" s="77"/>
      <c r="BP305" s="77"/>
      <c r="BQ305" s="77"/>
      <c r="BR305" s="77"/>
      <c r="BS305" s="77"/>
      <c r="BT305" s="77"/>
      <c r="BU305" s="77"/>
      <c r="BV305" s="77"/>
      <c r="BW305" s="77"/>
      <c r="BX305" s="77"/>
      <c r="BY305" s="77"/>
      <c r="BZ305" s="77"/>
      <c r="CA305" s="77"/>
      <c r="CB305" s="77"/>
      <c r="CC305" s="77"/>
      <c r="CD305" s="77"/>
      <c r="CE305" s="77"/>
      <c r="CF305" s="77"/>
      <c r="CG305" s="77"/>
      <c r="CH305" s="77"/>
      <c r="CI305" s="77"/>
      <c r="CJ305" s="77"/>
      <c r="CK305" s="77"/>
      <c r="CL305" s="77"/>
      <c r="CM305" s="77"/>
      <c r="CN305" s="77"/>
      <c r="CO305" s="77"/>
      <c r="CP305" s="77"/>
      <c r="CQ305" s="77"/>
      <c r="CR305" s="77"/>
      <c r="CS305" s="77"/>
      <c r="CT305" s="77"/>
      <c r="CU305" s="77"/>
      <c r="CV305" s="77"/>
      <c r="CW305" s="77"/>
      <c r="CX305" s="77"/>
      <c r="CY305" s="77"/>
      <c r="CZ305" s="77"/>
      <c r="DA305" s="77"/>
      <c r="DB305" s="77"/>
      <c r="DC305" s="77"/>
      <c r="DD305" s="77"/>
      <c r="DE305" s="77"/>
      <c r="DF305" s="77"/>
      <c r="DG305" s="77"/>
      <c r="DH305" s="77"/>
      <c r="DI305" s="77"/>
      <c r="DJ305" s="77"/>
      <c r="DK305" s="77"/>
      <c r="DL305" s="77"/>
      <c r="DM305" s="77"/>
      <c r="DN305" s="77"/>
      <c r="DO305" s="77"/>
      <c r="DP305" s="77"/>
      <c r="DQ305" s="77"/>
      <c r="DR305" s="77"/>
      <c r="DS305" s="77"/>
      <c r="DT305" s="77"/>
      <c r="DU305" s="77"/>
      <c r="DV305" s="77"/>
      <c r="DW305" s="77"/>
      <c r="DX305" s="77"/>
      <c r="DY305" s="77"/>
      <c r="DZ305" s="77"/>
      <c r="EA305" s="77"/>
      <c r="EB305" s="77"/>
      <c r="EC305" s="77"/>
      <c r="ED305" s="77"/>
      <c r="EE305" s="77"/>
      <c r="EF305" s="77"/>
      <c r="EG305" s="77"/>
      <c r="EH305" s="77"/>
      <c r="EI305" s="77"/>
      <c r="EJ305" s="77"/>
      <c r="EK305" s="77"/>
      <c r="EL305" s="77"/>
      <c r="EM305" s="77"/>
      <c r="EN305" s="77"/>
      <c r="EO305" s="77"/>
      <c r="EP305" s="77"/>
      <c r="EQ305" s="77"/>
      <c r="ER305" s="77"/>
      <c r="ES305" s="77"/>
      <c r="ET305" s="77"/>
      <c r="EU305" s="77"/>
      <c r="EV305" s="77"/>
      <c r="EW305" s="77"/>
      <c r="EX305" s="77"/>
      <c r="EY305" s="77"/>
      <c r="EZ305" s="77"/>
      <c r="FA305" s="77"/>
      <c r="FB305" s="77"/>
      <c r="FC305" s="77"/>
      <c r="FD305" s="77"/>
      <c r="FE305" s="77"/>
      <c r="FF305" s="77"/>
      <c r="FG305" s="77"/>
      <c r="FH305" s="77"/>
      <c r="FI305" s="77"/>
      <c r="FJ305" s="77"/>
      <c r="FK305" s="77"/>
      <c r="FL305" s="77"/>
      <c r="FM305" s="77"/>
      <c r="FN305" s="77"/>
      <c r="FO305" s="77"/>
      <c r="FP305" s="77"/>
      <c r="FQ305" s="77"/>
      <c r="FR305" s="77"/>
      <c r="FS305" s="77"/>
      <c r="FT305" s="77"/>
      <c r="FU305" s="77"/>
      <c r="FV305" s="77"/>
      <c r="FW305" s="77"/>
      <c r="FX305" s="77"/>
      <c r="FY305" s="77"/>
      <c r="FZ305" s="77"/>
      <c r="GA305" s="77"/>
      <c r="GB305" s="77"/>
      <c r="GC305" s="77"/>
      <c r="GD305" s="77"/>
      <c r="GE305" s="77"/>
      <c r="GF305" s="77"/>
      <c r="GG305" s="77"/>
      <c r="GH305" s="77"/>
      <c r="GI305" s="77"/>
      <c r="GJ305" s="77"/>
      <c r="GK305" s="77"/>
      <c r="GL305" s="77"/>
      <c r="GM305" s="77"/>
      <c r="GN305" s="77"/>
      <c r="GO305" s="77"/>
      <c r="GP305" s="77"/>
      <c r="GQ305" s="77"/>
      <c r="GR305" s="77"/>
      <c r="GS305" s="77"/>
      <c r="GT305" s="77"/>
      <c r="GU305" s="77"/>
      <c r="GV305" s="77"/>
      <c r="GW305" s="77"/>
      <c r="GX305" s="77"/>
      <c r="GY305" s="77"/>
      <c r="GZ305" s="77"/>
      <c r="HA305" s="77"/>
      <c r="HB305" s="77"/>
      <c r="HC305" s="77"/>
      <c r="HD305" s="77"/>
      <c r="HE305" s="77"/>
      <c r="HF305" s="77"/>
      <c r="HG305" s="77"/>
      <c r="HH305" s="77"/>
      <c r="HI305" s="77"/>
      <c r="HJ305" s="77"/>
      <c r="HK305" s="77"/>
      <c r="HL305" s="77"/>
      <c r="HM305" s="77"/>
      <c r="HN305" s="77"/>
      <c r="HO305" s="77"/>
      <c r="HP305" s="77"/>
      <c r="HQ305" s="77"/>
      <c r="HR305" s="77"/>
      <c r="HS305" s="77"/>
      <c r="HT305" s="77"/>
      <c r="HU305" s="77"/>
      <c r="HV305" s="77"/>
      <c r="HW305" s="77"/>
      <c r="HX305" s="77"/>
      <c r="HY305" s="77"/>
      <c r="HZ305" s="77"/>
      <c r="IA305" s="77"/>
      <c r="IB305" s="77"/>
      <c r="IC305" s="77"/>
      <c r="ID305" s="77"/>
      <c r="IE305" s="77"/>
      <c r="IF305" s="77"/>
      <c r="IG305" s="77"/>
      <c r="IH305" s="77"/>
      <c r="II305" s="77"/>
      <c r="IJ305" s="77"/>
      <c r="IK305" s="77"/>
      <c r="IL305" s="77"/>
      <c r="IM305" s="77"/>
      <c r="IN305" s="77"/>
      <c r="IO305" s="77"/>
      <c r="IP305" s="77"/>
      <c r="IQ305" s="77"/>
      <c r="IR305" s="77"/>
      <c r="IS305" s="77"/>
      <c r="IT305" s="77"/>
      <c r="IU305" s="77"/>
      <c r="IV305" s="77"/>
      <c r="IW305" s="77"/>
      <c r="IX305" s="77"/>
      <c r="IY305" s="77"/>
      <c r="IZ305" s="77"/>
      <c r="JA305" s="77"/>
      <c r="JB305" s="77"/>
      <c r="JC305" s="77"/>
      <c r="JD305" s="77"/>
      <c r="JE305" s="77"/>
      <c r="JF305" s="77"/>
      <c r="JG305" s="77"/>
      <c r="JH305" s="77"/>
      <c r="JI305" s="77"/>
      <c r="JJ305" s="77"/>
      <c r="JK305" s="77"/>
      <c r="JL305" s="77"/>
      <c r="JM305" s="77"/>
      <c r="JN305" s="77"/>
      <c r="JO305" s="77"/>
      <c r="JP305" s="77"/>
      <c r="JQ305" s="77"/>
      <c r="JR305" s="77"/>
      <c r="JS305" s="77"/>
      <c r="JT305" s="77"/>
      <c r="JU305" s="77"/>
      <c r="JV305" s="77"/>
      <c r="JW305" s="77"/>
      <c r="JX305" s="77"/>
      <c r="JY305" s="77"/>
      <c r="JZ305" s="77"/>
      <c r="KA305" s="77"/>
      <c r="KB305" s="77"/>
      <c r="KC305" s="77"/>
      <c r="KD305" s="77"/>
      <c r="KE305" s="77"/>
      <c r="KF305" s="77"/>
      <c r="KG305" s="77"/>
      <c r="KH305" s="77"/>
      <c r="KI305" s="77"/>
      <c r="KJ305" s="77"/>
      <c r="KK305" s="77"/>
      <c r="KL305" s="77"/>
      <c r="KM305" s="77"/>
      <c r="KN305" s="77"/>
      <c r="KO305" s="77"/>
      <c r="KP305" s="77"/>
      <c r="KQ305" s="77"/>
      <c r="KR305" s="77"/>
      <c r="KS305" s="77"/>
      <c r="KT305" s="77"/>
      <c r="KU305" s="77"/>
      <c r="KV305" s="77"/>
      <c r="KW305" s="77"/>
      <c r="KX305" s="77"/>
      <c r="KY305" s="77"/>
      <c r="KZ305" s="77"/>
      <c r="LA305" s="77"/>
      <c r="LB305" s="77"/>
      <c r="LC305" s="77"/>
      <c r="LD305" s="77"/>
      <c r="LE305" s="77"/>
      <c r="LF305" s="77"/>
      <c r="LG305" s="77"/>
      <c r="LH305" s="77"/>
      <c r="LI305" s="77"/>
      <c r="LJ305" s="77"/>
      <c r="LK305" s="77"/>
      <c r="LL305" s="77"/>
      <c r="LM305" s="77"/>
      <c r="LN305" s="77"/>
      <c r="LO305" s="77"/>
      <c r="LP305" s="77"/>
      <c r="LQ305" s="77"/>
      <c r="LR305" s="77"/>
      <c r="LS305" s="77"/>
      <c r="LT305" s="77"/>
      <c r="LU305" s="77"/>
      <c r="LV305" s="77"/>
      <c r="LW305" s="77"/>
      <c r="LX305" s="77"/>
      <c r="LY305" s="77"/>
      <c r="LZ305" s="77"/>
      <c r="MA305" s="77"/>
      <c r="MB305" s="77"/>
      <c r="MC305" s="77"/>
      <c r="MD305" s="77"/>
      <c r="ME305" s="77"/>
      <c r="MF305" s="77"/>
      <c r="MG305" s="77"/>
      <c r="MH305" s="77"/>
      <c r="MI305" s="77"/>
      <c r="MJ305" s="77"/>
      <c r="MK305" s="77"/>
      <c r="ML305" s="77"/>
      <c r="MM305" s="77"/>
      <c r="MN305" s="77"/>
      <c r="MO305" s="77"/>
      <c r="MP305" s="77"/>
      <c r="MQ305" s="77"/>
      <c r="MR305" s="77"/>
      <c r="MS305" s="77"/>
      <c r="MT305" s="77"/>
      <c r="MU305" s="77"/>
      <c r="MV305" s="77"/>
      <c r="MW305" s="77"/>
      <c r="MX305" s="77"/>
      <c r="MY305" s="77"/>
      <c r="MZ305" s="77"/>
      <c r="NA305" s="77"/>
      <c r="NB305" s="77"/>
      <c r="NC305" s="77"/>
      <c r="ND305" s="77"/>
      <c r="NE305" s="77"/>
      <c r="NF305" s="77"/>
      <c r="NG305" s="77"/>
      <c r="NH305" s="77"/>
      <c r="NI305" s="77"/>
      <c r="NJ305" s="77"/>
      <c r="NK305" s="77"/>
      <c r="NL305" s="77"/>
      <c r="NM305" s="77"/>
      <c r="NN305" s="77"/>
      <c r="NO305" s="77"/>
      <c r="NP305" s="77"/>
      <c r="NQ305" s="77"/>
      <c r="NR305" s="77"/>
      <c r="NS305" s="77"/>
      <c r="NT305" s="77"/>
      <c r="NU305" s="77"/>
      <c r="NV305" s="77"/>
      <c r="NW305" s="77"/>
      <c r="NX305" s="77"/>
      <c r="NY305" s="77"/>
      <c r="NZ305" s="77"/>
      <c r="OA305" s="77"/>
      <c r="OB305" s="77"/>
      <c r="OC305" s="77"/>
      <c r="OD305" s="77"/>
      <c r="OE305" s="77"/>
      <c r="OF305" s="77"/>
      <c r="OG305" s="77"/>
      <c r="OH305" s="77"/>
      <c r="OI305" s="77"/>
      <c r="OJ305" s="77"/>
      <c r="OK305" s="77"/>
      <c r="OL305" s="77"/>
      <c r="OM305" s="77"/>
      <c r="ON305" s="77"/>
      <c r="OO305" s="77"/>
      <c r="OP305" s="77"/>
      <c r="OQ305" s="77"/>
      <c r="OR305" s="77"/>
      <c r="OS305" s="77"/>
      <c r="OT305" s="77"/>
      <c r="OU305" s="77"/>
      <c r="OV305" s="77"/>
      <c r="OW305" s="77"/>
      <c r="OX305" s="77"/>
      <c r="OY305" s="77"/>
      <c r="OZ305" s="77"/>
      <c r="PA305" s="77"/>
      <c r="PB305" s="77"/>
      <c r="PC305" s="77"/>
      <c r="PD305" s="77"/>
      <c r="PE305" s="77"/>
      <c r="PF305" s="77"/>
      <c r="PG305" s="77"/>
      <c r="PH305" s="77"/>
      <c r="PI305" s="77"/>
      <c r="PJ305" s="77"/>
      <c r="PK305" s="77"/>
      <c r="PL305" s="77"/>
      <c r="PM305" s="77"/>
      <c r="PN305" s="77"/>
      <c r="PO305" s="77"/>
      <c r="PP305" s="77"/>
      <c r="PQ305" s="77"/>
      <c r="PR305" s="77"/>
      <c r="PS305" s="77"/>
      <c r="PT305" s="77"/>
      <c r="PU305" s="77"/>
      <c r="PV305" s="77"/>
      <c r="PW305" s="77"/>
      <c r="PX305" s="77"/>
      <c r="PY305" s="77"/>
      <c r="PZ305" s="77"/>
      <c r="QA305" s="77"/>
      <c r="QB305" s="77"/>
      <c r="QC305" s="77"/>
      <c r="QD305" s="77"/>
      <c r="QE305" s="77"/>
      <c r="QF305" s="77"/>
      <c r="QG305" s="77"/>
      <c r="QH305" s="77"/>
      <c r="QI305" s="77"/>
      <c r="QJ305" s="77"/>
      <c r="QK305" s="77"/>
      <c r="QL305" s="77"/>
      <c r="QM305" s="77"/>
      <c r="QN305" s="77"/>
      <c r="QO305" s="77"/>
      <c r="QP305" s="77"/>
      <c r="QQ305" s="77"/>
      <c r="QR305" s="77"/>
      <c r="QS305" s="77"/>
      <c r="QT305" s="77"/>
      <c r="QU305" s="77"/>
      <c r="QV305" s="77"/>
      <c r="QW305" s="77"/>
      <c r="QX305" s="77"/>
      <c r="QY305" s="77"/>
      <c r="QZ305" s="77"/>
      <c r="RA305" s="77"/>
      <c r="RB305" s="77"/>
      <c r="RC305" s="77"/>
      <c r="RD305" s="77"/>
      <c r="RE305" s="77"/>
      <c r="RF305" s="77"/>
      <c r="RG305" s="77"/>
      <c r="RH305" s="77"/>
      <c r="RI305" s="77"/>
      <c r="RJ305" s="77"/>
      <c r="RK305" s="77"/>
      <c r="RL305" s="77"/>
      <c r="RM305" s="77"/>
      <c r="RN305" s="77"/>
      <c r="RO305" s="77"/>
      <c r="RP305" s="77"/>
      <c r="RQ305" s="77"/>
      <c r="RR305" s="77"/>
      <c r="RS305" s="77"/>
      <c r="RT305" s="77"/>
      <c r="RU305" s="77"/>
      <c r="RV305" s="77"/>
      <c r="RW305" s="77"/>
      <c r="RX305" s="77"/>
      <c r="RY305" s="77"/>
      <c r="RZ305" s="77"/>
      <c r="SA305" s="77"/>
      <c r="SB305" s="77"/>
      <c r="SC305" s="77"/>
      <c r="SD305" s="77"/>
      <c r="SE305" s="77"/>
      <c r="SF305" s="77"/>
      <c r="SG305" s="77"/>
      <c r="SH305" s="77"/>
      <c r="SI305" s="77"/>
      <c r="SJ305" s="77"/>
      <c r="SK305" s="77"/>
      <c r="SL305" s="77"/>
      <c r="SM305" s="77"/>
      <c r="SN305" s="77"/>
      <c r="SO305" s="77"/>
      <c r="SP305" s="77"/>
      <c r="SQ305" s="77"/>
      <c r="SR305" s="77"/>
      <c r="SS305" s="77"/>
      <c r="ST305" s="77"/>
      <c r="SU305" s="77"/>
      <c r="SV305" s="77"/>
      <c r="SW305" s="77"/>
      <c r="SX305" s="77"/>
      <c r="SY305" s="77"/>
      <c r="SZ305" s="77"/>
      <c r="TA305" s="77"/>
      <c r="TB305" s="77"/>
      <c r="TC305" s="77"/>
      <c r="TD305" s="77"/>
      <c r="TE305" s="77"/>
      <c r="TF305" s="77"/>
      <c r="TG305" s="77"/>
      <c r="TH305" s="77"/>
      <c r="TI305" s="77"/>
      <c r="TJ305" s="77"/>
      <c r="TK305" s="77"/>
      <c r="TL305" s="77"/>
      <c r="TM305" s="77"/>
      <c r="TN305" s="77"/>
      <c r="TO305" s="77"/>
      <c r="TP305" s="77"/>
      <c r="TQ305" s="77"/>
      <c r="TR305" s="77"/>
      <c r="TS305" s="77"/>
      <c r="TT305" s="77"/>
      <c r="TU305" s="77"/>
      <c r="TV305" s="77"/>
      <c r="TW305" s="77"/>
      <c r="TX305" s="77"/>
      <c r="TY305" s="77"/>
      <c r="TZ305" s="77"/>
      <c r="UA305" s="77"/>
      <c r="UB305" s="77"/>
      <c r="UC305" s="77"/>
      <c r="UD305" s="77"/>
      <c r="UE305" s="77"/>
      <c r="UF305" s="77"/>
      <c r="UG305" s="77"/>
      <c r="UH305" s="77"/>
      <c r="UI305" s="77"/>
      <c r="UJ305" s="77"/>
      <c r="UK305" s="77"/>
      <c r="UL305" s="77"/>
      <c r="UM305" s="77"/>
      <c r="UN305" s="77"/>
      <c r="UO305" s="77"/>
      <c r="UP305" s="77"/>
      <c r="UQ305" s="77"/>
      <c r="UR305" s="77"/>
      <c r="US305" s="77"/>
      <c r="UT305" s="77"/>
      <c r="UU305" s="77"/>
      <c r="UV305" s="77"/>
      <c r="UW305" s="77"/>
      <c r="UX305" s="77"/>
      <c r="UY305" s="77"/>
      <c r="UZ305" s="77"/>
      <c r="VA305" s="77"/>
      <c r="VB305" s="77"/>
      <c r="VC305" s="77"/>
      <c r="VD305" s="77"/>
      <c r="VE305" s="77"/>
      <c r="VF305" s="77"/>
      <c r="VG305" s="77"/>
      <c r="VH305" s="77"/>
      <c r="VI305" s="77"/>
      <c r="VJ305" s="77"/>
      <c r="VK305" s="77"/>
      <c r="VL305" s="77"/>
      <c r="VM305" s="77"/>
      <c r="VN305" s="77"/>
      <c r="VO305" s="77"/>
      <c r="VP305" s="77"/>
      <c r="VQ305" s="77"/>
      <c r="VR305" s="77"/>
      <c r="VS305" s="77"/>
      <c r="VT305" s="77"/>
      <c r="VU305" s="77"/>
      <c r="VV305" s="77"/>
      <c r="VW305" s="77"/>
      <c r="VX305" s="77"/>
      <c r="VY305" s="77"/>
      <c r="VZ305" s="77"/>
      <c r="WA305" s="77"/>
      <c r="WB305" s="77"/>
      <c r="WC305" s="77"/>
      <c r="WD305" s="77"/>
      <c r="WE305" s="77"/>
      <c r="WF305" s="77"/>
      <c r="WG305" s="77"/>
      <c r="WH305" s="77"/>
      <c r="WI305" s="77"/>
      <c r="WJ305" s="77"/>
      <c r="WK305" s="77"/>
      <c r="WL305" s="77"/>
      <c r="WM305" s="77"/>
      <c r="WN305" s="77"/>
      <c r="WO305" s="77"/>
      <c r="WP305" s="77"/>
      <c r="WQ305" s="77"/>
      <c r="WR305" s="77"/>
      <c r="WS305" s="77"/>
      <c r="WT305" s="77"/>
      <c r="WU305" s="77"/>
      <c r="WV305" s="77"/>
      <c r="WW305" s="77"/>
      <c r="WX305" s="77"/>
      <c r="WY305" s="77"/>
      <c r="WZ305" s="77"/>
      <c r="XA305" s="77"/>
      <c r="XB305" s="77"/>
      <c r="XC305" s="77"/>
      <c r="XD305" s="77"/>
      <c r="XE305" s="77"/>
      <c r="XF305" s="77"/>
      <c r="XG305" s="77"/>
      <c r="XH305" s="77"/>
      <c r="XI305" s="77"/>
      <c r="XJ305" s="77"/>
      <c r="XK305" s="77"/>
      <c r="XL305" s="77"/>
      <c r="XM305" s="77"/>
      <c r="XN305" s="77"/>
      <c r="XO305" s="77"/>
      <c r="XP305" s="77"/>
      <c r="XQ305" s="77"/>
      <c r="XR305" s="77"/>
      <c r="XS305" s="77"/>
      <c r="XT305" s="77"/>
      <c r="XU305" s="77"/>
      <c r="XV305" s="77"/>
      <c r="XW305" s="77"/>
      <c r="XX305" s="77"/>
      <c r="XY305" s="77"/>
      <c r="XZ305" s="77"/>
      <c r="YA305" s="77"/>
      <c r="YB305" s="77"/>
      <c r="YC305" s="77"/>
      <c r="YD305" s="77"/>
      <c r="YE305" s="77"/>
      <c r="YF305" s="77"/>
      <c r="YG305" s="77"/>
      <c r="YH305" s="77"/>
      <c r="YI305" s="77"/>
      <c r="YJ305" s="77"/>
      <c r="YK305" s="77"/>
      <c r="YL305" s="77"/>
      <c r="YM305" s="77"/>
      <c r="YN305" s="77"/>
      <c r="YO305" s="77"/>
      <c r="YP305" s="77"/>
      <c r="YQ305" s="77"/>
      <c r="YR305" s="77"/>
      <c r="YS305" s="77"/>
      <c r="YT305" s="77"/>
      <c r="YU305" s="77"/>
      <c r="YV305" s="77"/>
      <c r="YW305" s="77"/>
      <c r="YX305" s="77"/>
      <c r="YY305" s="77"/>
      <c r="YZ305" s="77"/>
      <c r="ZA305" s="77"/>
      <c r="ZB305" s="77"/>
      <c r="ZC305" s="77"/>
      <c r="ZD305" s="77"/>
      <c r="ZE305" s="77"/>
      <c r="ZF305" s="77"/>
      <c r="ZG305" s="77"/>
      <c r="ZH305" s="77"/>
      <c r="ZI305" s="77"/>
      <c r="ZJ305" s="77"/>
      <c r="ZK305" s="77"/>
      <c r="ZL305" s="77"/>
      <c r="ZM305" s="77"/>
      <c r="ZN305" s="77"/>
      <c r="ZO305" s="77"/>
      <c r="ZP305" s="77"/>
      <c r="ZQ305" s="77"/>
      <c r="ZR305" s="77"/>
      <c r="ZS305" s="77"/>
      <c r="ZT305" s="77"/>
      <c r="ZU305" s="77"/>
      <c r="ZV305" s="77"/>
      <c r="ZW305" s="77"/>
      <c r="ZX305" s="77"/>
      <c r="ZY305" s="77"/>
      <c r="ZZ305" s="77"/>
      <c r="AAA305" s="77"/>
      <c r="AAB305" s="77"/>
      <c r="AAC305" s="77"/>
      <c r="AAD305" s="77"/>
      <c r="AAE305" s="77"/>
      <c r="AAF305" s="77"/>
      <c r="AAG305" s="77"/>
      <c r="AAH305" s="77"/>
      <c r="AAI305" s="77"/>
      <c r="AAJ305" s="77"/>
      <c r="AAK305" s="77"/>
      <c r="AAL305" s="77"/>
      <c r="AAM305" s="77"/>
      <c r="AAN305" s="77"/>
      <c r="AAO305" s="77"/>
      <c r="AAP305" s="77"/>
      <c r="AAQ305" s="77"/>
      <c r="AAR305" s="77"/>
      <c r="AAS305" s="77"/>
      <c r="AAT305" s="77"/>
      <c r="AAU305" s="77"/>
      <c r="AAV305" s="77"/>
      <c r="AAW305" s="77"/>
      <c r="AAX305" s="77"/>
      <c r="AAY305" s="77"/>
      <c r="AAZ305" s="77"/>
      <c r="ABA305" s="77"/>
      <c r="ABB305" s="77"/>
      <c r="ABC305" s="77"/>
      <c r="ABD305" s="77"/>
      <c r="ABE305" s="77"/>
      <c r="ABF305" s="77"/>
      <c r="ABG305" s="77"/>
      <c r="ABH305" s="77"/>
      <c r="ABI305" s="77"/>
      <c r="ABJ305" s="77"/>
      <c r="ABK305" s="77"/>
      <c r="ABL305" s="77"/>
      <c r="ABM305" s="77"/>
      <c r="ABN305" s="77"/>
      <c r="ABO305" s="77"/>
      <c r="ABP305" s="77"/>
      <c r="ABQ305" s="77"/>
      <c r="ABR305" s="77"/>
      <c r="ABS305" s="77"/>
      <c r="ABT305" s="77"/>
      <c r="ABU305" s="77"/>
      <c r="ABV305" s="77"/>
      <c r="ABW305" s="77"/>
      <c r="ABX305" s="77"/>
      <c r="ABY305" s="77"/>
      <c r="ABZ305" s="77"/>
      <c r="ACA305" s="77"/>
      <c r="ACB305" s="77"/>
      <c r="ACC305" s="77"/>
      <c r="ACD305" s="77"/>
      <c r="ACE305" s="77"/>
      <c r="ACF305" s="77"/>
      <c r="ACG305" s="77"/>
      <c r="ACH305" s="77"/>
      <c r="ACI305" s="77"/>
      <c r="ACJ305" s="77"/>
      <c r="ACK305" s="77"/>
      <c r="ACL305" s="77"/>
      <c r="ACM305" s="77"/>
      <c r="ACN305" s="77"/>
      <c r="ACO305" s="77"/>
      <c r="ACP305" s="77"/>
      <c r="ACQ305" s="77"/>
      <c r="ACR305" s="77"/>
      <c r="ACS305" s="77"/>
      <c r="ACT305" s="77"/>
      <c r="ACU305" s="77"/>
      <c r="ACV305" s="77"/>
      <c r="ACW305" s="77"/>
      <c r="ACX305" s="77"/>
      <c r="ACY305" s="77"/>
      <c r="ACZ305" s="77"/>
      <c r="ADA305" s="77"/>
      <c r="ADB305" s="77"/>
      <c r="ADC305" s="77"/>
      <c r="ADD305" s="77"/>
      <c r="ADE305" s="77"/>
      <c r="ADF305" s="77"/>
      <c r="ADG305" s="77"/>
      <c r="ADH305" s="77"/>
      <c r="ADI305" s="77"/>
      <c r="ADJ305" s="77"/>
      <c r="ADK305" s="77"/>
      <c r="ADL305" s="77"/>
      <c r="ADM305" s="77"/>
      <c r="ADN305" s="77"/>
      <c r="ADO305" s="77"/>
      <c r="ADP305" s="77"/>
      <c r="ADQ305" s="77"/>
      <c r="ADR305" s="77"/>
      <c r="ADS305" s="77"/>
      <c r="ADT305" s="77"/>
      <c r="ADU305" s="77"/>
      <c r="ADV305" s="77"/>
      <c r="ADW305" s="77"/>
      <c r="ADX305" s="77"/>
      <c r="ADY305" s="77"/>
      <c r="ADZ305" s="77"/>
      <c r="AEA305" s="77"/>
      <c r="AEB305" s="77"/>
      <c r="AEC305" s="77"/>
      <c r="AED305" s="77"/>
      <c r="AEE305" s="77"/>
      <c r="AEF305" s="77"/>
      <c r="AEG305" s="77"/>
      <c r="AEH305" s="77"/>
      <c r="AEI305" s="77"/>
      <c r="AEJ305" s="77"/>
      <c r="AEK305" s="77"/>
      <c r="AEL305" s="77"/>
      <c r="AEM305" s="77"/>
      <c r="AEN305" s="77"/>
      <c r="AEO305" s="77"/>
      <c r="AEP305" s="77"/>
      <c r="AEQ305" s="77"/>
      <c r="AER305" s="77"/>
      <c r="AES305" s="77"/>
      <c r="AET305" s="77"/>
      <c r="AEU305" s="77"/>
      <c r="AEV305" s="77"/>
      <c r="AEW305" s="77"/>
      <c r="AEX305" s="77"/>
      <c r="AEY305" s="77"/>
      <c r="AEZ305" s="77"/>
      <c r="AFA305" s="77"/>
      <c r="AFB305" s="77"/>
      <c r="AFC305" s="77"/>
      <c r="AFD305" s="77"/>
      <c r="AFE305" s="77"/>
      <c r="AFF305" s="77"/>
      <c r="AFG305" s="77"/>
      <c r="AFH305" s="77"/>
      <c r="AFI305" s="77"/>
      <c r="AFJ305" s="77"/>
      <c r="AFK305" s="77"/>
      <c r="AFL305" s="77"/>
      <c r="AFM305" s="77"/>
      <c r="AFN305" s="77"/>
      <c r="AFO305" s="77"/>
      <c r="AFP305" s="77"/>
      <c r="AFQ305" s="77"/>
      <c r="AFR305" s="77"/>
      <c r="AFS305" s="77"/>
      <c r="AFT305" s="77"/>
      <c r="AFU305" s="77"/>
      <c r="AFV305" s="77"/>
      <c r="AFW305" s="77"/>
      <c r="AFX305" s="77"/>
      <c r="AFY305" s="77"/>
      <c r="AFZ305" s="77"/>
      <c r="AGA305" s="77"/>
      <c r="AGB305" s="77"/>
      <c r="AGC305" s="77"/>
      <c r="AGD305" s="77"/>
      <c r="AGE305" s="77"/>
      <c r="AGF305" s="77"/>
      <c r="AGG305" s="77"/>
      <c r="AGH305" s="77"/>
      <c r="AGI305" s="77"/>
      <c r="AGJ305" s="77"/>
      <c r="AGK305" s="77"/>
      <c r="AGL305" s="77"/>
      <c r="AGM305" s="77"/>
      <c r="AGN305" s="77"/>
      <c r="AGO305" s="77"/>
      <c r="AGP305" s="77"/>
      <c r="AGQ305" s="77"/>
      <c r="AGR305" s="77"/>
      <c r="AGS305" s="77"/>
      <c r="AGT305" s="77"/>
      <c r="AGU305" s="77"/>
      <c r="AGV305" s="77"/>
      <c r="AGW305" s="77"/>
      <c r="AGX305" s="77"/>
      <c r="AGY305" s="77"/>
      <c r="AGZ305" s="77"/>
      <c r="AHA305" s="77"/>
      <c r="AHB305" s="77"/>
      <c r="AHC305" s="77"/>
      <c r="AHD305" s="77"/>
      <c r="AHE305" s="77"/>
      <c r="AHF305" s="77"/>
      <c r="AHG305" s="77"/>
      <c r="AHH305" s="77"/>
      <c r="AHI305" s="77"/>
      <c r="AHJ305" s="77"/>
      <c r="AHK305" s="77"/>
      <c r="AHL305" s="77"/>
      <c r="AHM305" s="77"/>
      <c r="AHN305" s="77"/>
      <c r="AHO305" s="77"/>
      <c r="AHP305" s="77"/>
      <c r="AHQ305" s="77"/>
      <c r="AHR305" s="77"/>
      <c r="AHS305" s="77"/>
      <c r="AHT305" s="77"/>
      <c r="AHU305" s="77"/>
      <c r="AHV305" s="77"/>
      <c r="AHW305" s="77"/>
      <c r="AHX305" s="77"/>
      <c r="AHY305" s="77"/>
      <c r="AHZ305" s="77"/>
      <c r="AIA305" s="77"/>
      <c r="AIB305" s="77"/>
      <c r="AIC305" s="77"/>
      <c r="AID305" s="77"/>
      <c r="AIE305" s="77"/>
      <c r="AIF305" s="77"/>
      <c r="AIG305" s="77"/>
      <c r="AIH305" s="77"/>
      <c r="AII305" s="77"/>
      <c r="AIJ305" s="77"/>
      <c r="AIK305" s="77"/>
      <c r="AIL305" s="77"/>
      <c r="AIM305" s="77"/>
      <c r="AIN305" s="77"/>
      <c r="AIO305" s="77"/>
      <c r="AIP305" s="77"/>
      <c r="AIQ305" s="77"/>
      <c r="AIR305" s="77"/>
      <c r="AIS305" s="77"/>
      <c r="AIT305" s="77"/>
      <c r="AIU305" s="77"/>
      <c r="AIV305" s="77"/>
      <c r="AIW305" s="77"/>
      <c r="AIX305" s="77"/>
      <c r="AIY305" s="77"/>
      <c r="AIZ305" s="77"/>
      <c r="AJA305" s="77"/>
      <c r="AJB305" s="77"/>
      <c r="AJC305" s="77"/>
      <c r="AJD305" s="77"/>
      <c r="AJE305" s="77"/>
      <c r="AJF305" s="77"/>
      <c r="AJG305" s="77"/>
      <c r="AJH305" s="77"/>
      <c r="AJI305" s="77"/>
      <c r="AJJ305" s="77"/>
      <c r="AJK305" s="77"/>
      <c r="AJL305" s="77"/>
      <c r="AJM305" s="77"/>
      <c r="AJN305" s="77"/>
      <c r="AJO305" s="77"/>
      <c r="AJP305" s="77"/>
      <c r="AJQ305" s="77"/>
      <c r="AJR305" s="77"/>
      <c r="AJS305" s="77"/>
      <c r="AJT305" s="77"/>
      <c r="AJU305" s="77"/>
      <c r="AJV305" s="77"/>
      <c r="AJW305" s="77"/>
      <c r="AJX305" s="77"/>
      <c r="AJY305" s="77"/>
      <c r="AJZ305" s="77"/>
      <c r="AKA305" s="77"/>
      <c r="AKB305" s="77"/>
      <c r="AKC305" s="77"/>
      <c r="AKD305" s="77"/>
      <c r="AKE305" s="77"/>
      <c r="AKF305" s="77"/>
      <c r="AKG305" s="77"/>
      <c r="AKH305" s="77"/>
      <c r="AKI305" s="77"/>
      <c r="AKJ305" s="77"/>
      <c r="AKK305" s="77"/>
      <c r="AKL305" s="77"/>
      <c r="AKM305" s="77"/>
      <c r="AKN305" s="77"/>
      <c r="AKO305" s="77"/>
      <c r="AKP305" s="77"/>
      <c r="AKQ305" s="77"/>
      <c r="AKR305" s="77"/>
      <c r="AKS305" s="77"/>
      <c r="AKT305" s="77"/>
      <c r="AKU305" s="77"/>
      <c r="AKV305" s="77"/>
      <c r="AKW305" s="77"/>
      <c r="AKX305" s="77"/>
      <c r="AKY305" s="77"/>
      <c r="AKZ305" s="77"/>
      <c r="ALA305" s="77"/>
      <c r="ALB305" s="77"/>
      <c r="ALC305" s="77"/>
      <c r="ALD305" s="77"/>
      <c r="ALE305" s="77"/>
      <c r="ALF305" s="77"/>
      <c r="ALG305" s="77"/>
      <c r="ALH305" s="77"/>
      <c r="ALI305" s="77"/>
      <c r="ALJ305" s="77"/>
      <c r="ALK305" s="77"/>
      <c r="ALL305" s="77"/>
      <c r="ALM305" s="77"/>
      <c r="ALN305" s="77"/>
      <c r="ALO305" s="77"/>
      <c r="ALP305" s="77"/>
      <c r="ALQ305" s="77"/>
      <c r="ALR305" s="77"/>
      <c r="ALS305" s="77"/>
      <c r="ALT305" s="77"/>
      <c r="ALU305" s="77"/>
      <c r="ALV305" s="77"/>
      <c r="ALW305" s="77"/>
      <c r="ALX305" s="77"/>
      <c r="ALY305" s="77"/>
      <c r="ALZ305" s="77"/>
      <c r="AMA305" s="77"/>
      <c r="AMB305" s="77"/>
      <c r="AMC305" s="77"/>
      <c r="AMD305" s="77"/>
      <c r="AME305" s="77"/>
      <c r="AMF305" s="77"/>
      <c r="AMG305" s="77"/>
      <c r="AMH305" s="77"/>
      <c r="AMI305" s="77"/>
      <c r="AMJ305" s="77"/>
    </row>
    <row r="306" customFormat="false" ht="12.85" hidden="false" customHeight="false" outlineLevel="0" collapsed="false">
      <c r="A306" s="77"/>
      <c r="B306" s="77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  <c r="AU306" s="77"/>
      <c r="AV306" s="77"/>
      <c r="AW306" s="77"/>
      <c r="AX306" s="77"/>
      <c r="AY306" s="77"/>
      <c r="AZ306" s="77"/>
      <c r="BA306" s="77"/>
      <c r="BB306" s="77"/>
      <c r="BC306" s="77"/>
      <c r="BD306" s="77"/>
      <c r="BE306" s="77"/>
      <c r="BF306" s="77"/>
      <c r="BG306" s="77"/>
      <c r="BH306" s="77"/>
      <c r="BI306" s="77"/>
      <c r="BJ306" s="77"/>
      <c r="BK306" s="77"/>
      <c r="BL306" s="77"/>
      <c r="BM306" s="77"/>
      <c r="BN306" s="77"/>
      <c r="BO306" s="77"/>
      <c r="BP306" s="77"/>
      <c r="BQ306" s="77"/>
      <c r="BR306" s="77"/>
      <c r="BS306" s="77"/>
      <c r="BT306" s="77"/>
      <c r="BU306" s="77"/>
      <c r="BV306" s="77"/>
      <c r="BW306" s="77"/>
      <c r="BX306" s="77"/>
      <c r="BY306" s="77"/>
      <c r="BZ306" s="77"/>
      <c r="CA306" s="77"/>
      <c r="CB306" s="77"/>
      <c r="CC306" s="77"/>
      <c r="CD306" s="77"/>
      <c r="CE306" s="77"/>
      <c r="CF306" s="77"/>
      <c r="CG306" s="77"/>
      <c r="CH306" s="77"/>
      <c r="CI306" s="77"/>
      <c r="CJ306" s="77"/>
      <c r="CK306" s="77"/>
      <c r="CL306" s="77"/>
      <c r="CM306" s="77"/>
      <c r="CN306" s="77"/>
      <c r="CO306" s="77"/>
      <c r="CP306" s="77"/>
      <c r="CQ306" s="77"/>
      <c r="CR306" s="77"/>
      <c r="CS306" s="77"/>
      <c r="CT306" s="77"/>
      <c r="CU306" s="77"/>
      <c r="CV306" s="77"/>
      <c r="CW306" s="77"/>
      <c r="CX306" s="77"/>
      <c r="CY306" s="77"/>
      <c r="CZ306" s="77"/>
      <c r="DA306" s="77"/>
      <c r="DB306" s="77"/>
      <c r="DC306" s="77"/>
      <c r="DD306" s="77"/>
      <c r="DE306" s="77"/>
      <c r="DF306" s="77"/>
      <c r="DG306" s="77"/>
      <c r="DH306" s="77"/>
      <c r="DI306" s="77"/>
      <c r="DJ306" s="77"/>
      <c r="DK306" s="77"/>
      <c r="DL306" s="77"/>
      <c r="DM306" s="77"/>
      <c r="DN306" s="77"/>
      <c r="DO306" s="77"/>
      <c r="DP306" s="77"/>
      <c r="DQ306" s="77"/>
      <c r="DR306" s="77"/>
      <c r="DS306" s="77"/>
      <c r="DT306" s="77"/>
      <c r="DU306" s="77"/>
      <c r="DV306" s="77"/>
      <c r="DW306" s="77"/>
      <c r="DX306" s="77"/>
      <c r="DY306" s="77"/>
      <c r="DZ306" s="77"/>
      <c r="EA306" s="77"/>
      <c r="EB306" s="77"/>
      <c r="EC306" s="77"/>
      <c r="ED306" s="77"/>
      <c r="EE306" s="77"/>
      <c r="EF306" s="77"/>
      <c r="EG306" s="77"/>
      <c r="EH306" s="77"/>
      <c r="EI306" s="77"/>
      <c r="EJ306" s="77"/>
      <c r="EK306" s="77"/>
      <c r="EL306" s="77"/>
      <c r="EM306" s="77"/>
      <c r="EN306" s="77"/>
      <c r="EO306" s="77"/>
      <c r="EP306" s="77"/>
      <c r="EQ306" s="77"/>
      <c r="ER306" s="77"/>
      <c r="ES306" s="77"/>
      <c r="ET306" s="77"/>
      <c r="EU306" s="77"/>
      <c r="EV306" s="77"/>
      <c r="EW306" s="77"/>
      <c r="EX306" s="77"/>
      <c r="EY306" s="77"/>
      <c r="EZ306" s="77"/>
      <c r="FA306" s="77"/>
      <c r="FB306" s="77"/>
      <c r="FC306" s="77"/>
      <c r="FD306" s="77"/>
      <c r="FE306" s="77"/>
      <c r="FF306" s="77"/>
      <c r="FG306" s="77"/>
      <c r="FH306" s="77"/>
      <c r="FI306" s="77"/>
      <c r="FJ306" s="77"/>
      <c r="FK306" s="77"/>
      <c r="FL306" s="77"/>
      <c r="FM306" s="77"/>
      <c r="FN306" s="77"/>
      <c r="FO306" s="77"/>
      <c r="FP306" s="77"/>
      <c r="FQ306" s="77"/>
      <c r="FR306" s="77"/>
      <c r="FS306" s="77"/>
      <c r="FT306" s="77"/>
      <c r="FU306" s="77"/>
      <c r="FV306" s="77"/>
      <c r="FW306" s="77"/>
      <c r="FX306" s="77"/>
      <c r="FY306" s="77"/>
      <c r="FZ306" s="77"/>
      <c r="GA306" s="77"/>
      <c r="GB306" s="77"/>
      <c r="GC306" s="77"/>
      <c r="GD306" s="77"/>
      <c r="GE306" s="77"/>
      <c r="GF306" s="77"/>
      <c r="GG306" s="77"/>
      <c r="GH306" s="77"/>
      <c r="GI306" s="77"/>
      <c r="GJ306" s="77"/>
      <c r="GK306" s="77"/>
      <c r="GL306" s="77"/>
      <c r="GM306" s="77"/>
      <c r="GN306" s="77"/>
      <c r="GO306" s="77"/>
      <c r="GP306" s="77"/>
      <c r="GQ306" s="77"/>
      <c r="GR306" s="77"/>
      <c r="GS306" s="77"/>
      <c r="GT306" s="77"/>
      <c r="GU306" s="77"/>
      <c r="GV306" s="77"/>
      <c r="GW306" s="77"/>
      <c r="GX306" s="77"/>
      <c r="GY306" s="77"/>
      <c r="GZ306" s="77"/>
      <c r="HA306" s="77"/>
      <c r="HB306" s="77"/>
      <c r="HC306" s="77"/>
      <c r="HD306" s="77"/>
      <c r="HE306" s="77"/>
      <c r="HF306" s="77"/>
      <c r="HG306" s="77"/>
      <c r="HH306" s="77"/>
      <c r="HI306" s="77"/>
      <c r="HJ306" s="77"/>
      <c r="HK306" s="77"/>
      <c r="HL306" s="77"/>
      <c r="HM306" s="77"/>
      <c r="HN306" s="77"/>
      <c r="HO306" s="77"/>
      <c r="HP306" s="77"/>
      <c r="HQ306" s="77"/>
      <c r="HR306" s="77"/>
      <c r="HS306" s="77"/>
      <c r="HT306" s="77"/>
      <c r="HU306" s="77"/>
      <c r="HV306" s="77"/>
      <c r="HW306" s="77"/>
      <c r="HX306" s="77"/>
      <c r="HY306" s="77"/>
      <c r="HZ306" s="77"/>
      <c r="IA306" s="77"/>
      <c r="IB306" s="77"/>
      <c r="IC306" s="77"/>
      <c r="ID306" s="77"/>
      <c r="IE306" s="77"/>
      <c r="IF306" s="77"/>
      <c r="IG306" s="77"/>
      <c r="IH306" s="77"/>
      <c r="II306" s="77"/>
      <c r="IJ306" s="77"/>
      <c r="IK306" s="77"/>
      <c r="IL306" s="77"/>
      <c r="IM306" s="77"/>
      <c r="IN306" s="77"/>
      <c r="IO306" s="77"/>
      <c r="IP306" s="77"/>
      <c r="IQ306" s="77"/>
      <c r="IR306" s="77"/>
      <c r="IS306" s="77"/>
      <c r="IT306" s="77"/>
      <c r="IU306" s="77"/>
      <c r="IV306" s="77"/>
      <c r="IW306" s="77"/>
      <c r="IX306" s="77"/>
      <c r="IY306" s="77"/>
      <c r="IZ306" s="77"/>
      <c r="JA306" s="77"/>
      <c r="JB306" s="77"/>
      <c r="JC306" s="77"/>
      <c r="JD306" s="77"/>
      <c r="JE306" s="77"/>
      <c r="JF306" s="77"/>
      <c r="JG306" s="77"/>
      <c r="JH306" s="77"/>
      <c r="JI306" s="77"/>
      <c r="JJ306" s="77"/>
      <c r="JK306" s="77"/>
      <c r="JL306" s="77"/>
      <c r="JM306" s="77"/>
      <c r="JN306" s="77"/>
      <c r="JO306" s="77"/>
      <c r="JP306" s="77"/>
      <c r="JQ306" s="77"/>
      <c r="JR306" s="77"/>
      <c r="JS306" s="77"/>
      <c r="JT306" s="77"/>
      <c r="JU306" s="77"/>
      <c r="JV306" s="77"/>
      <c r="JW306" s="77"/>
      <c r="JX306" s="77"/>
      <c r="JY306" s="77"/>
      <c r="JZ306" s="77"/>
      <c r="KA306" s="77"/>
      <c r="KB306" s="77"/>
      <c r="KC306" s="77"/>
      <c r="KD306" s="77"/>
      <c r="KE306" s="77"/>
      <c r="KF306" s="77"/>
      <c r="KG306" s="77"/>
      <c r="KH306" s="77"/>
      <c r="KI306" s="77"/>
      <c r="KJ306" s="77"/>
      <c r="KK306" s="77"/>
      <c r="KL306" s="77"/>
      <c r="KM306" s="77"/>
      <c r="KN306" s="77"/>
      <c r="KO306" s="77"/>
      <c r="KP306" s="77"/>
      <c r="KQ306" s="77"/>
      <c r="KR306" s="77"/>
      <c r="KS306" s="77"/>
      <c r="KT306" s="77"/>
      <c r="KU306" s="77"/>
      <c r="KV306" s="77"/>
      <c r="KW306" s="77"/>
      <c r="KX306" s="77"/>
      <c r="KY306" s="77"/>
      <c r="KZ306" s="77"/>
      <c r="LA306" s="77"/>
      <c r="LB306" s="77"/>
      <c r="LC306" s="77"/>
      <c r="LD306" s="77"/>
      <c r="LE306" s="77"/>
      <c r="LF306" s="77"/>
      <c r="LG306" s="77"/>
      <c r="LH306" s="77"/>
      <c r="LI306" s="77"/>
      <c r="LJ306" s="77"/>
      <c r="LK306" s="77"/>
      <c r="LL306" s="77"/>
      <c r="LM306" s="77"/>
      <c r="LN306" s="77"/>
      <c r="LO306" s="77"/>
      <c r="LP306" s="77"/>
      <c r="LQ306" s="77"/>
      <c r="LR306" s="77"/>
      <c r="LS306" s="77"/>
      <c r="LT306" s="77"/>
      <c r="LU306" s="77"/>
      <c r="LV306" s="77"/>
      <c r="LW306" s="77"/>
      <c r="LX306" s="77"/>
      <c r="LY306" s="77"/>
      <c r="LZ306" s="77"/>
      <c r="MA306" s="77"/>
      <c r="MB306" s="77"/>
      <c r="MC306" s="77"/>
      <c r="MD306" s="77"/>
      <c r="ME306" s="77"/>
      <c r="MF306" s="77"/>
      <c r="MG306" s="77"/>
      <c r="MH306" s="77"/>
      <c r="MI306" s="77"/>
      <c r="MJ306" s="77"/>
      <c r="MK306" s="77"/>
      <c r="ML306" s="77"/>
      <c r="MM306" s="77"/>
      <c r="MN306" s="77"/>
      <c r="MO306" s="77"/>
      <c r="MP306" s="77"/>
      <c r="MQ306" s="77"/>
      <c r="MR306" s="77"/>
      <c r="MS306" s="77"/>
      <c r="MT306" s="77"/>
      <c r="MU306" s="77"/>
      <c r="MV306" s="77"/>
      <c r="MW306" s="77"/>
      <c r="MX306" s="77"/>
      <c r="MY306" s="77"/>
      <c r="MZ306" s="77"/>
      <c r="NA306" s="77"/>
      <c r="NB306" s="77"/>
      <c r="NC306" s="77"/>
      <c r="ND306" s="77"/>
      <c r="NE306" s="77"/>
      <c r="NF306" s="77"/>
      <c r="NG306" s="77"/>
      <c r="NH306" s="77"/>
      <c r="NI306" s="77"/>
      <c r="NJ306" s="77"/>
      <c r="NK306" s="77"/>
      <c r="NL306" s="77"/>
      <c r="NM306" s="77"/>
      <c r="NN306" s="77"/>
      <c r="NO306" s="77"/>
      <c r="NP306" s="77"/>
      <c r="NQ306" s="77"/>
      <c r="NR306" s="77"/>
      <c r="NS306" s="77"/>
      <c r="NT306" s="77"/>
      <c r="NU306" s="77"/>
      <c r="NV306" s="77"/>
      <c r="NW306" s="77"/>
      <c r="NX306" s="77"/>
      <c r="NY306" s="77"/>
      <c r="NZ306" s="77"/>
      <c r="OA306" s="77"/>
      <c r="OB306" s="77"/>
      <c r="OC306" s="77"/>
      <c r="OD306" s="77"/>
      <c r="OE306" s="77"/>
      <c r="OF306" s="77"/>
      <c r="OG306" s="77"/>
      <c r="OH306" s="77"/>
      <c r="OI306" s="77"/>
      <c r="OJ306" s="77"/>
      <c r="OK306" s="77"/>
      <c r="OL306" s="77"/>
      <c r="OM306" s="77"/>
      <c r="ON306" s="77"/>
      <c r="OO306" s="77"/>
      <c r="OP306" s="77"/>
      <c r="OQ306" s="77"/>
      <c r="OR306" s="77"/>
      <c r="OS306" s="77"/>
      <c r="OT306" s="77"/>
      <c r="OU306" s="77"/>
      <c r="OV306" s="77"/>
      <c r="OW306" s="77"/>
      <c r="OX306" s="77"/>
      <c r="OY306" s="77"/>
      <c r="OZ306" s="77"/>
      <c r="PA306" s="77"/>
      <c r="PB306" s="77"/>
      <c r="PC306" s="77"/>
      <c r="PD306" s="77"/>
      <c r="PE306" s="77"/>
      <c r="PF306" s="77"/>
      <c r="PG306" s="77"/>
      <c r="PH306" s="77"/>
      <c r="PI306" s="77"/>
      <c r="PJ306" s="77"/>
      <c r="PK306" s="77"/>
      <c r="PL306" s="77"/>
      <c r="PM306" s="77"/>
      <c r="PN306" s="77"/>
      <c r="PO306" s="77"/>
      <c r="PP306" s="77"/>
      <c r="PQ306" s="77"/>
      <c r="PR306" s="77"/>
      <c r="PS306" s="77"/>
      <c r="PT306" s="77"/>
      <c r="PU306" s="77"/>
      <c r="PV306" s="77"/>
      <c r="PW306" s="77"/>
      <c r="PX306" s="77"/>
      <c r="PY306" s="77"/>
      <c r="PZ306" s="77"/>
      <c r="QA306" s="77"/>
      <c r="QB306" s="77"/>
      <c r="QC306" s="77"/>
      <c r="QD306" s="77"/>
      <c r="QE306" s="77"/>
      <c r="QF306" s="77"/>
      <c r="QG306" s="77"/>
      <c r="QH306" s="77"/>
      <c r="QI306" s="77"/>
      <c r="QJ306" s="77"/>
      <c r="QK306" s="77"/>
      <c r="QL306" s="77"/>
      <c r="QM306" s="77"/>
      <c r="QN306" s="77"/>
      <c r="QO306" s="77"/>
      <c r="QP306" s="77"/>
      <c r="QQ306" s="77"/>
      <c r="QR306" s="77"/>
      <c r="QS306" s="77"/>
      <c r="QT306" s="77"/>
      <c r="QU306" s="77"/>
      <c r="QV306" s="77"/>
      <c r="QW306" s="77"/>
      <c r="QX306" s="77"/>
      <c r="QY306" s="77"/>
      <c r="QZ306" s="77"/>
      <c r="RA306" s="77"/>
      <c r="RB306" s="77"/>
      <c r="RC306" s="77"/>
      <c r="RD306" s="77"/>
      <c r="RE306" s="77"/>
      <c r="RF306" s="77"/>
      <c r="RG306" s="77"/>
      <c r="RH306" s="77"/>
      <c r="RI306" s="77"/>
      <c r="RJ306" s="77"/>
      <c r="RK306" s="77"/>
      <c r="RL306" s="77"/>
      <c r="RM306" s="77"/>
      <c r="RN306" s="77"/>
      <c r="RO306" s="77"/>
      <c r="RP306" s="77"/>
      <c r="RQ306" s="77"/>
      <c r="RR306" s="77"/>
      <c r="RS306" s="77"/>
      <c r="RT306" s="77"/>
      <c r="RU306" s="77"/>
      <c r="RV306" s="77"/>
      <c r="RW306" s="77"/>
      <c r="RX306" s="77"/>
      <c r="RY306" s="77"/>
      <c r="RZ306" s="77"/>
      <c r="SA306" s="77"/>
      <c r="SB306" s="77"/>
      <c r="SC306" s="77"/>
      <c r="SD306" s="77"/>
      <c r="SE306" s="77"/>
      <c r="SF306" s="77"/>
      <c r="SG306" s="77"/>
      <c r="SH306" s="77"/>
      <c r="SI306" s="77"/>
      <c r="SJ306" s="77"/>
      <c r="SK306" s="77"/>
      <c r="SL306" s="77"/>
      <c r="SM306" s="77"/>
      <c r="SN306" s="77"/>
      <c r="SO306" s="77"/>
      <c r="SP306" s="77"/>
      <c r="SQ306" s="77"/>
      <c r="SR306" s="77"/>
      <c r="SS306" s="77"/>
      <c r="ST306" s="77"/>
      <c r="SU306" s="77"/>
      <c r="SV306" s="77"/>
      <c r="SW306" s="77"/>
      <c r="SX306" s="77"/>
      <c r="SY306" s="77"/>
      <c r="SZ306" s="77"/>
      <c r="TA306" s="77"/>
      <c r="TB306" s="77"/>
      <c r="TC306" s="77"/>
      <c r="TD306" s="77"/>
      <c r="TE306" s="77"/>
      <c r="TF306" s="77"/>
      <c r="TG306" s="77"/>
      <c r="TH306" s="77"/>
      <c r="TI306" s="77"/>
      <c r="TJ306" s="77"/>
      <c r="TK306" s="77"/>
      <c r="TL306" s="77"/>
      <c r="TM306" s="77"/>
      <c r="TN306" s="77"/>
      <c r="TO306" s="77"/>
      <c r="TP306" s="77"/>
      <c r="TQ306" s="77"/>
      <c r="TR306" s="77"/>
      <c r="TS306" s="77"/>
      <c r="TT306" s="77"/>
      <c r="TU306" s="77"/>
      <c r="TV306" s="77"/>
      <c r="TW306" s="77"/>
      <c r="TX306" s="77"/>
      <c r="TY306" s="77"/>
      <c r="TZ306" s="77"/>
      <c r="UA306" s="77"/>
      <c r="UB306" s="77"/>
      <c r="UC306" s="77"/>
      <c r="UD306" s="77"/>
      <c r="UE306" s="77"/>
      <c r="UF306" s="77"/>
      <c r="UG306" s="77"/>
      <c r="UH306" s="77"/>
      <c r="UI306" s="77"/>
      <c r="UJ306" s="77"/>
      <c r="UK306" s="77"/>
      <c r="UL306" s="77"/>
      <c r="UM306" s="77"/>
      <c r="UN306" s="77"/>
      <c r="UO306" s="77"/>
      <c r="UP306" s="77"/>
      <c r="UQ306" s="77"/>
      <c r="UR306" s="77"/>
      <c r="US306" s="77"/>
      <c r="UT306" s="77"/>
      <c r="UU306" s="77"/>
      <c r="UV306" s="77"/>
      <c r="UW306" s="77"/>
      <c r="UX306" s="77"/>
      <c r="UY306" s="77"/>
      <c r="UZ306" s="77"/>
      <c r="VA306" s="77"/>
      <c r="VB306" s="77"/>
      <c r="VC306" s="77"/>
      <c r="VD306" s="77"/>
      <c r="VE306" s="77"/>
      <c r="VF306" s="77"/>
      <c r="VG306" s="77"/>
      <c r="VH306" s="77"/>
      <c r="VI306" s="77"/>
      <c r="VJ306" s="77"/>
      <c r="VK306" s="77"/>
      <c r="VL306" s="77"/>
      <c r="VM306" s="77"/>
      <c r="VN306" s="77"/>
      <c r="VO306" s="77"/>
      <c r="VP306" s="77"/>
      <c r="VQ306" s="77"/>
      <c r="VR306" s="77"/>
      <c r="VS306" s="77"/>
      <c r="VT306" s="77"/>
      <c r="VU306" s="77"/>
      <c r="VV306" s="77"/>
      <c r="VW306" s="77"/>
      <c r="VX306" s="77"/>
      <c r="VY306" s="77"/>
      <c r="VZ306" s="77"/>
      <c r="WA306" s="77"/>
      <c r="WB306" s="77"/>
      <c r="WC306" s="77"/>
      <c r="WD306" s="77"/>
      <c r="WE306" s="77"/>
      <c r="WF306" s="77"/>
      <c r="WG306" s="77"/>
      <c r="WH306" s="77"/>
      <c r="WI306" s="77"/>
      <c r="WJ306" s="77"/>
      <c r="WK306" s="77"/>
      <c r="WL306" s="77"/>
      <c r="WM306" s="77"/>
      <c r="WN306" s="77"/>
      <c r="WO306" s="77"/>
      <c r="WP306" s="77"/>
      <c r="WQ306" s="77"/>
      <c r="WR306" s="77"/>
      <c r="WS306" s="77"/>
      <c r="WT306" s="77"/>
      <c r="WU306" s="77"/>
      <c r="WV306" s="77"/>
      <c r="WW306" s="77"/>
      <c r="WX306" s="77"/>
      <c r="WY306" s="77"/>
      <c r="WZ306" s="77"/>
      <c r="XA306" s="77"/>
      <c r="XB306" s="77"/>
      <c r="XC306" s="77"/>
      <c r="XD306" s="77"/>
      <c r="XE306" s="77"/>
      <c r="XF306" s="77"/>
      <c r="XG306" s="77"/>
      <c r="XH306" s="77"/>
      <c r="XI306" s="77"/>
      <c r="XJ306" s="77"/>
      <c r="XK306" s="77"/>
      <c r="XL306" s="77"/>
      <c r="XM306" s="77"/>
      <c r="XN306" s="77"/>
      <c r="XO306" s="77"/>
      <c r="XP306" s="77"/>
      <c r="XQ306" s="77"/>
      <c r="XR306" s="77"/>
      <c r="XS306" s="77"/>
      <c r="XT306" s="77"/>
      <c r="XU306" s="77"/>
      <c r="XV306" s="77"/>
      <c r="XW306" s="77"/>
      <c r="XX306" s="77"/>
      <c r="XY306" s="77"/>
      <c r="XZ306" s="77"/>
      <c r="YA306" s="77"/>
      <c r="YB306" s="77"/>
      <c r="YC306" s="77"/>
      <c r="YD306" s="77"/>
      <c r="YE306" s="77"/>
      <c r="YF306" s="77"/>
      <c r="YG306" s="77"/>
      <c r="YH306" s="77"/>
      <c r="YI306" s="77"/>
      <c r="YJ306" s="77"/>
      <c r="YK306" s="77"/>
      <c r="YL306" s="77"/>
      <c r="YM306" s="77"/>
      <c r="YN306" s="77"/>
      <c r="YO306" s="77"/>
      <c r="YP306" s="77"/>
      <c r="YQ306" s="77"/>
      <c r="YR306" s="77"/>
      <c r="YS306" s="77"/>
      <c r="YT306" s="77"/>
      <c r="YU306" s="77"/>
      <c r="YV306" s="77"/>
      <c r="YW306" s="77"/>
      <c r="YX306" s="77"/>
      <c r="YY306" s="77"/>
      <c r="YZ306" s="77"/>
      <c r="ZA306" s="77"/>
      <c r="ZB306" s="77"/>
      <c r="ZC306" s="77"/>
      <c r="ZD306" s="77"/>
      <c r="ZE306" s="77"/>
      <c r="ZF306" s="77"/>
      <c r="ZG306" s="77"/>
      <c r="ZH306" s="77"/>
      <c r="ZI306" s="77"/>
      <c r="ZJ306" s="77"/>
      <c r="ZK306" s="77"/>
      <c r="ZL306" s="77"/>
      <c r="ZM306" s="77"/>
      <c r="ZN306" s="77"/>
      <c r="ZO306" s="77"/>
      <c r="ZP306" s="77"/>
      <c r="ZQ306" s="77"/>
      <c r="ZR306" s="77"/>
      <c r="ZS306" s="77"/>
      <c r="ZT306" s="77"/>
      <c r="ZU306" s="77"/>
      <c r="ZV306" s="77"/>
      <c r="ZW306" s="77"/>
      <c r="ZX306" s="77"/>
      <c r="ZY306" s="77"/>
      <c r="ZZ306" s="77"/>
      <c r="AAA306" s="77"/>
      <c r="AAB306" s="77"/>
      <c r="AAC306" s="77"/>
      <c r="AAD306" s="77"/>
      <c r="AAE306" s="77"/>
      <c r="AAF306" s="77"/>
      <c r="AAG306" s="77"/>
      <c r="AAH306" s="77"/>
      <c r="AAI306" s="77"/>
      <c r="AAJ306" s="77"/>
      <c r="AAK306" s="77"/>
      <c r="AAL306" s="77"/>
      <c r="AAM306" s="77"/>
      <c r="AAN306" s="77"/>
      <c r="AAO306" s="77"/>
      <c r="AAP306" s="77"/>
      <c r="AAQ306" s="77"/>
      <c r="AAR306" s="77"/>
      <c r="AAS306" s="77"/>
      <c r="AAT306" s="77"/>
      <c r="AAU306" s="77"/>
      <c r="AAV306" s="77"/>
      <c r="AAW306" s="77"/>
      <c r="AAX306" s="77"/>
      <c r="AAY306" s="77"/>
      <c r="AAZ306" s="77"/>
      <c r="ABA306" s="77"/>
      <c r="ABB306" s="77"/>
      <c r="ABC306" s="77"/>
      <c r="ABD306" s="77"/>
      <c r="ABE306" s="77"/>
      <c r="ABF306" s="77"/>
      <c r="ABG306" s="77"/>
      <c r="ABH306" s="77"/>
      <c r="ABI306" s="77"/>
      <c r="ABJ306" s="77"/>
      <c r="ABK306" s="77"/>
      <c r="ABL306" s="77"/>
      <c r="ABM306" s="77"/>
      <c r="ABN306" s="77"/>
      <c r="ABO306" s="77"/>
      <c r="ABP306" s="77"/>
      <c r="ABQ306" s="77"/>
      <c r="ABR306" s="77"/>
      <c r="ABS306" s="77"/>
      <c r="ABT306" s="77"/>
      <c r="ABU306" s="77"/>
      <c r="ABV306" s="77"/>
      <c r="ABW306" s="77"/>
      <c r="ABX306" s="77"/>
      <c r="ABY306" s="77"/>
      <c r="ABZ306" s="77"/>
      <c r="ACA306" s="77"/>
      <c r="ACB306" s="77"/>
      <c r="ACC306" s="77"/>
      <c r="ACD306" s="77"/>
      <c r="ACE306" s="77"/>
      <c r="ACF306" s="77"/>
      <c r="ACG306" s="77"/>
      <c r="ACH306" s="77"/>
      <c r="ACI306" s="77"/>
      <c r="ACJ306" s="77"/>
      <c r="ACK306" s="77"/>
      <c r="ACL306" s="77"/>
      <c r="ACM306" s="77"/>
      <c r="ACN306" s="77"/>
      <c r="ACO306" s="77"/>
      <c r="ACP306" s="77"/>
      <c r="ACQ306" s="77"/>
      <c r="ACR306" s="77"/>
      <c r="ACS306" s="77"/>
      <c r="ACT306" s="77"/>
      <c r="ACU306" s="77"/>
      <c r="ACV306" s="77"/>
      <c r="ACW306" s="77"/>
      <c r="ACX306" s="77"/>
      <c r="ACY306" s="77"/>
      <c r="ACZ306" s="77"/>
      <c r="ADA306" s="77"/>
      <c r="ADB306" s="77"/>
      <c r="ADC306" s="77"/>
      <c r="ADD306" s="77"/>
      <c r="ADE306" s="77"/>
      <c r="ADF306" s="77"/>
      <c r="ADG306" s="77"/>
      <c r="ADH306" s="77"/>
      <c r="ADI306" s="77"/>
      <c r="ADJ306" s="77"/>
      <c r="ADK306" s="77"/>
      <c r="ADL306" s="77"/>
      <c r="ADM306" s="77"/>
      <c r="ADN306" s="77"/>
      <c r="ADO306" s="77"/>
      <c r="ADP306" s="77"/>
      <c r="ADQ306" s="77"/>
      <c r="ADR306" s="77"/>
      <c r="ADS306" s="77"/>
      <c r="ADT306" s="77"/>
      <c r="ADU306" s="77"/>
      <c r="ADV306" s="77"/>
      <c r="ADW306" s="77"/>
      <c r="ADX306" s="77"/>
      <c r="ADY306" s="77"/>
      <c r="ADZ306" s="77"/>
      <c r="AEA306" s="77"/>
      <c r="AEB306" s="77"/>
      <c r="AEC306" s="77"/>
      <c r="AED306" s="77"/>
      <c r="AEE306" s="77"/>
      <c r="AEF306" s="77"/>
      <c r="AEG306" s="77"/>
      <c r="AEH306" s="77"/>
      <c r="AEI306" s="77"/>
      <c r="AEJ306" s="77"/>
      <c r="AEK306" s="77"/>
      <c r="AEL306" s="77"/>
      <c r="AEM306" s="77"/>
      <c r="AEN306" s="77"/>
      <c r="AEO306" s="77"/>
      <c r="AEP306" s="77"/>
      <c r="AEQ306" s="77"/>
      <c r="AER306" s="77"/>
      <c r="AES306" s="77"/>
      <c r="AET306" s="77"/>
      <c r="AEU306" s="77"/>
      <c r="AEV306" s="77"/>
      <c r="AEW306" s="77"/>
      <c r="AEX306" s="77"/>
      <c r="AEY306" s="77"/>
      <c r="AEZ306" s="77"/>
      <c r="AFA306" s="77"/>
      <c r="AFB306" s="77"/>
      <c r="AFC306" s="77"/>
      <c r="AFD306" s="77"/>
      <c r="AFE306" s="77"/>
      <c r="AFF306" s="77"/>
      <c r="AFG306" s="77"/>
      <c r="AFH306" s="77"/>
      <c r="AFI306" s="77"/>
      <c r="AFJ306" s="77"/>
      <c r="AFK306" s="77"/>
      <c r="AFL306" s="77"/>
      <c r="AFM306" s="77"/>
      <c r="AFN306" s="77"/>
      <c r="AFO306" s="77"/>
      <c r="AFP306" s="77"/>
      <c r="AFQ306" s="77"/>
      <c r="AFR306" s="77"/>
      <c r="AFS306" s="77"/>
      <c r="AFT306" s="77"/>
      <c r="AFU306" s="77"/>
      <c r="AFV306" s="77"/>
      <c r="AFW306" s="77"/>
      <c r="AFX306" s="77"/>
      <c r="AFY306" s="77"/>
      <c r="AFZ306" s="77"/>
      <c r="AGA306" s="77"/>
      <c r="AGB306" s="77"/>
      <c r="AGC306" s="77"/>
      <c r="AGD306" s="77"/>
      <c r="AGE306" s="77"/>
      <c r="AGF306" s="77"/>
      <c r="AGG306" s="77"/>
      <c r="AGH306" s="77"/>
      <c r="AGI306" s="77"/>
      <c r="AGJ306" s="77"/>
      <c r="AGK306" s="77"/>
      <c r="AGL306" s="77"/>
      <c r="AGM306" s="77"/>
      <c r="AGN306" s="77"/>
      <c r="AGO306" s="77"/>
      <c r="AGP306" s="77"/>
      <c r="AGQ306" s="77"/>
      <c r="AGR306" s="77"/>
      <c r="AGS306" s="77"/>
      <c r="AGT306" s="77"/>
      <c r="AGU306" s="77"/>
      <c r="AGV306" s="77"/>
      <c r="AGW306" s="77"/>
      <c r="AGX306" s="77"/>
      <c r="AGY306" s="77"/>
      <c r="AGZ306" s="77"/>
      <c r="AHA306" s="77"/>
      <c r="AHB306" s="77"/>
      <c r="AHC306" s="77"/>
      <c r="AHD306" s="77"/>
      <c r="AHE306" s="77"/>
      <c r="AHF306" s="77"/>
      <c r="AHG306" s="77"/>
      <c r="AHH306" s="77"/>
      <c r="AHI306" s="77"/>
      <c r="AHJ306" s="77"/>
      <c r="AHK306" s="77"/>
      <c r="AHL306" s="77"/>
      <c r="AHM306" s="77"/>
      <c r="AHN306" s="77"/>
      <c r="AHO306" s="77"/>
      <c r="AHP306" s="77"/>
      <c r="AHQ306" s="77"/>
      <c r="AHR306" s="77"/>
      <c r="AHS306" s="77"/>
      <c r="AHT306" s="77"/>
      <c r="AHU306" s="77"/>
      <c r="AHV306" s="77"/>
      <c r="AHW306" s="77"/>
      <c r="AHX306" s="77"/>
      <c r="AHY306" s="77"/>
      <c r="AHZ306" s="77"/>
      <c r="AIA306" s="77"/>
      <c r="AIB306" s="77"/>
      <c r="AIC306" s="77"/>
      <c r="AID306" s="77"/>
      <c r="AIE306" s="77"/>
      <c r="AIF306" s="77"/>
      <c r="AIG306" s="77"/>
      <c r="AIH306" s="77"/>
      <c r="AII306" s="77"/>
      <c r="AIJ306" s="77"/>
      <c r="AIK306" s="77"/>
      <c r="AIL306" s="77"/>
      <c r="AIM306" s="77"/>
      <c r="AIN306" s="77"/>
      <c r="AIO306" s="77"/>
      <c r="AIP306" s="77"/>
      <c r="AIQ306" s="77"/>
      <c r="AIR306" s="77"/>
      <c r="AIS306" s="77"/>
      <c r="AIT306" s="77"/>
      <c r="AIU306" s="77"/>
      <c r="AIV306" s="77"/>
      <c r="AIW306" s="77"/>
      <c r="AIX306" s="77"/>
      <c r="AIY306" s="77"/>
      <c r="AIZ306" s="77"/>
      <c r="AJA306" s="77"/>
      <c r="AJB306" s="77"/>
      <c r="AJC306" s="77"/>
      <c r="AJD306" s="77"/>
      <c r="AJE306" s="77"/>
      <c r="AJF306" s="77"/>
      <c r="AJG306" s="77"/>
      <c r="AJH306" s="77"/>
      <c r="AJI306" s="77"/>
      <c r="AJJ306" s="77"/>
      <c r="AJK306" s="77"/>
      <c r="AJL306" s="77"/>
      <c r="AJM306" s="77"/>
      <c r="AJN306" s="77"/>
      <c r="AJO306" s="77"/>
      <c r="AJP306" s="77"/>
      <c r="AJQ306" s="77"/>
      <c r="AJR306" s="77"/>
      <c r="AJS306" s="77"/>
      <c r="AJT306" s="77"/>
      <c r="AJU306" s="77"/>
      <c r="AJV306" s="77"/>
      <c r="AJW306" s="77"/>
      <c r="AJX306" s="77"/>
      <c r="AJY306" s="77"/>
      <c r="AJZ306" s="77"/>
      <c r="AKA306" s="77"/>
      <c r="AKB306" s="77"/>
      <c r="AKC306" s="77"/>
      <c r="AKD306" s="77"/>
      <c r="AKE306" s="77"/>
      <c r="AKF306" s="77"/>
      <c r="AKG306" s="77"/>
      <c r="AKH306" s="77"/>
      <c r="AKI306" s="77"/>
      <c r="AKJ306" s="77"/>
      <c r="AKK306" s="77"/>
      <c r="AKL306" s="77"/>
      <c r="AKM306" s="77"/>
      <c r="AKN306" s="77"/>
      <c r="AKO306" s="77"/>
      <c r="AKP306" s="77"/>
      <c r="AKQ306" s="77"/>
      <c r="AKR306" s="77"/>
      <c r="AKS306" s="77"/>
      <c r="AKT306" s="77"/>
      <c r="AKU306" s="77"/>
      <c r="AKV306" s="77"/>
      <c r="AKW306" s="77"/>
      <c r="AKX306" s="77"/>
      <c r="AKY306" s="77"/>
      <c r="AKZ306" s="77"/>
      <c r="ALA306" s="77"/>
      <c r="ALB306" s="77"/>
      <c r="ALC306" s="77"/>
      <c r="ALD306" s="77"/>
      <c r="ALE306" s="77"/>
      <c r="ALF306" s="77"/>
      <c r="ALG306" s="77"/>
      <c r="ALH306" s="77"/>
      <c r="ALI306" s="77"/>
      <c r="ALJ306" s="77"/>
      <c r="ALK306" s="77"/>
      <c r="ALL306" s="77"/>
      <c r="ALM306" s="77"/>
      <c r="ALN306" s="77"/>
      <c r="ALO306" s="77"/>
      <c r="ALP306" s="77"/>
      <c r="ALQ306" s="77"/>
      <c r="ALR306" s="77"/>
      <c r="ALS306" s="77"/>
      <c r="ALT306" s="77"/>
      <c r="ALU306" s="77"/>
      <c r="ALV306" s="77"/>
      <c r="ALW306" s="77"/>
      <c r="ALX306" s="77"/>
      <c r="ALY306" s="77"/>
      <c r="ALZ306" s="77"/>
      <c r="AMA306" s="77"/>
      <c r="AMB306" s="77"/>
      <c r="AMC306" s="77"/>
      <c r="AMD306" s="77"/>
      <c r="AME306" s="77"/>
      <c r="AMF306" s="77"/>
      <c r="AMG306" s="77"/>
      <c r="AMH306" s="77"/>
      <c r="AMI306" s="77"/>
      <c r="AMJ306" s="77"/>
    </row>
    <row r="307" customFormat="false" ht="12.85" hidden="false" customHeight="false" outlineLevel="0" collapsed="false">
      <c r="A307" s="77"/>
      <c r="B307" s="77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77"/>
      <c r="AA307" s="77"/>
      <c r="AB307" s="77"/>
      <c r="AC307" s="77"/>
      <c r="AD307" s="77"/>
      <c r="AE307" s="77"/>
      <c r="AF307" s="77"/>
      <c r="AG307" s="77"/>
      <c r="AH307" s="77"/>
      <c r="AI307" s="77"/>
      <c r="AJ307" s="77"/>
      <c r="AK307" s="77"/>
      <c r="AL307" s="77"/>
      <c r="AM307" s="77"/>
      <c r="AN307" s="77"/>
      <c r="AO307" s="77"/>
      <c r="AP307" s="77"/>
      <c r="AQ307" s="77"/>
      <c r="AR307" s="77"/>
      <c r="AS307" s="77"/>
      <c r="AT307" s="77"/>
      <c r="AU307" s="77"/>
      <c r="AV307" s="77"/>
      <c r="AW307" s="77"/>
      <c r="AX307" s="77"/>
      <c r="AY307" s="77"/>
      <c r="AZ307" s="77"/>
      <c r="BA307" s="77"/>
      <c r="BB307" s="77"/>
      <c r="BC307" s="77"/>
      <c r="BD307" s="77"/>
      <c r="BE307" s="77"/>
      <c r="BF307" s="77"/>
      <c r="BG307" s="77"/>
      <c r="BH307" s="77"/>
      <c r="BI307" s="77"/>
      <c r="BJ307" s="77"/>
      <c r="BK307" s="77"/>
      <c r="BL307" s="77"/>
      <c r="BM307" s="77"/>
      <c r="BN307" s="77"/>
      <c r="BO307" s="77"/>
      <c r="BP307" s="77"/>
      <c r="BQ307" s="77"/>
      <c r="BR307" s="77"/>
      <c r="BS307" s="77"/>
      <c r="BT307" s="77"/>
      <c r="BU307" s="77"/>
      <c r="BV307" s="77"/>
      <c r="BW307" s="77"/>
      <c r="BX307" s="77"/>
      <c r="BY307" s="77"/>
      <c r="BZ307" s="77"/>
      <c r="CA307" s="77"/>
      <c r="CB307" s="77"/>
      <c r="CC307" s="77"/>
      <c r="CD307" s="77"/>
      <c r="CE307" s="77"/>
      <c r="CF307" s="77"/>
      <c r="CG307" s="77"/>
      <c r="CH307" s="77"/>
      <c r="CI307" s="77"/>
      <c r="CJ307" s="77"/>
      <c r="CK307" s="77"/>
      <c r="CL307" s="77"/>
      <c r="CM307" s="77"/>
      <c r="CN307" s="77"/>
      <c r="CO307" s="77"/>
      <c r="CP307" s="77"/>
      <c r="CQ307" s="77"/>
      <c r="CR307" s="77"/>
      <c r="CS307" s="77"/>
      <c r="CT307" s="77"/>
      <c r="CU307" s="77"/>
      <c r="CV307" s="77"/>
      <c r="CW307" s="77"/>
      <c r="CX307" s="77"/>
      <c r="CY307" s="77"/>
      <c r="CZ307" s="77"/>
      <c r="DA307" s="77"/>
      <c r="DB307" s="77"/>
      <c r="DC307" s="77"/>
      <c r="DD307" s="77"/>
      <c r="DE307" s="77"/>
      <c r="DF307" s="77"/>
      <c r="DG307" s="77"/>
      <c r="DH307" s="77"/>
      <c r="DI307" s="77"/>
      <c r="DJ307" s="77"/>
      <c r="DK307" s="77"/>
      <c r="DL307" s="77"/>
      <c r="DM307" s="77"/>
      <c r="DN307" s="77"/>
      <c r="DO307" s="77"/>
      <c r="DP307" s="77"/>
      <c r="DQ307" s="77"/>
      <c r="DR307" s="77"/>
      <c r="DS307" s="77"/>
      <c r="DT307" s="77"/>
      <c r="DU307" s="77"/>
      <c r="DV307" s="77"/>
      <c r="DW307" s="77"/>
      <c r="DX307" s="77"/>
      <c r="DY307" s="77"/>
      <c r="DZ307" s="77"/>
      <c r="EA307" s="77"/>
      <c r="EB307" s="77"/>
      <c r="EC307" s="77"/>
      <c r="ED307" s="77"/>
      <c r="EE307" s="77"/>
      <c r="EF307" s="77"/>
      <c r="EG307" s="77"/>
      <c r="EH307" s="77"/>
      <c r="EI307" s="77"/>
      <c r="EJ307" s="77"/>
      <c r="EK307" s="77"/>
      <c r="EL307" s="77"/>
      <c r="EM307" s="77"/>
      <c r="EN307" s="77"/>
      <c r="EO307" s="77"/>
      <c r="EP307" s="77"/>
      <c r="EQ307" s="77"/>
      <c r="ER307" s="77"/>
      <c r="ES307" s="77"/>
      <c r="ET307" s="77"/>
      <c r="EU307" s="77"/>
      <c r="EV307" s="77"/>
      <c r="EW307" s="77"/>
      <c r="EX307" s="77"/>
      <c r="EY307" s="77"/>
      <c r="EZ307" s="77"/>
      <c r="FA307" s="77"/>
      <c r="FB307" s="77"/>
      <c r="FC307" s="77"/>
      <c r="FD307" s="77"/>
      <c r="FE307" s="77"/>
      <c r="FF307" s="77"/>
      <c r="FG307" s="77"/>
      <c r="FH307" s="77"/>
      <c r="FI307" s="77"/>
      <c r="FJ307" s="77"/>
      <c r="FK307" s="77"/>
      <c r="FL307" s="77"/>
      <c r="FM307" s="77"/>
      <c r="FN307" s="77"/>
      <c r="FO307" s="77"/>
      <c r="FP307" s="77"/>
      <c r="FQ307" s="77"/>
      <c r="FR307" s="77"/>
      <c r="FS307" s="77"/>
      <c r="FT307" s="77"/>
      <c r="FU307" s="77"/>
      <c r="FV307" s="77"/>
      <c r="FW307" s="77"/>
      <c r="FX307" s="77"/>
      <c r="FY307" s="77"/>
      <c r="FZ307" s="77"/>
      <c r="GA307" s="77"/>
      <c r="GB307" s="77"/>
      <c r="GC307" s="77"/>
      <c r="GD307" s="77"/>
      <c r="GE307" s="77"/>
      <c r="GF307" s="77"/>
      <c r="GG307" s="77"/>
      <c r="GH307" s="77"/>
      <c r="GI307" s="77"/>
      <c r="GJ307" s="77"/>
      <c r="GK307" s="77"/>
      <c r="GL307" s="77"/>
      <c r="GM307" s="77"/>
      <c r="GN307" s="77"/>
      <c r="GO307" s="77"/>
      <c r="GP307" s="77"/>
      <c r="GQ307" s="77"/>
      <c r="GR307" s="77"/>
      <c r="GS307" s="77"/>
      <c r="GT307" s="77"/>
      <c r="GU307" s="77"/>
      <c r="GV307" s="77"/>
      <c r="GW307" s="77"/>
      <c r="GX307" s="77"/>
      <c r="GY307" s="77"/>
      <c r="GZ307" s="77"/>
      <c r="HA307" s="77"/>
      <c r="HB307" s="77"/>
      <c r="HC307" s="77"/>
      <c r="HD307" s="77"/>
      <c r="HE307" s="77"/>
      <c r="HF307" s="77"/>
      <c r="HG307" s="77"/>
      <c r="HH307" s="77"/>
      <c r="HI307" s="77"/>
      <c r="HJ307" s="77"/>
      <c r="HK307" s="77"/>
      <c r="HL307" s="77"/>
      <c r="HM307" s="77"/>
      <c r="HN307" s="77"/>
      <c r="HO307" s="77"/>
      <c r="HP307" s="77"/>
      <c r="HQ307" s="77"/>
      <c r="HR307" s="77"/>
      <c r="HS307" s="77"/>
      <c r="HT307" s="77"/>
      <c r="HU307" s="77"/>
      <c r="HV307" s="77"/>
      <c r="HW307" s="77"/>
      <c r="HX307" s="77"/>
      <c r="HY307" s="77"/>
      <c r="HZ307" s="77"/>
      <c r="IA307" s="77"/>
      <c r="IB307" s="77"/>
      <c r="IC307" s="77"/>
      <c r="ID307" s="77"/>
      <c r="IE307" s="77"/>
      <c r="IF307" s="77"/>
      <c r="IG307" s="77"/>
      <c r="IH307" s="77"/>
      <c r="II307" s="77"/>
      <c r="IJ307" s="77"/>
      <c r="IK307" s="77"/>
      <c r="IL307" s="77"/>
      <c r="IM307" s="77"/>
      <c r="IN307" s="77"/>
      <c r="IO307" s="77"/>
      <c r="IP307" s="77"/>
      <c r="IQ307" s="77"/>
      <c r="IR307" s="77"/>
      <c r="IS307" s="77"/>
      <c r="IT307" s="77"/>
      <c r="IU307" s="77"/>
      <c r="IV307" s="77"/>
      <c r="IW307" s="77"/>
      <c r="IX307" s="77"/>
      <c r="IY307" s="77"/>
      <c r="IZ307" s="77"/>
      <c r="JA307" s="77"/>
      <c r="JB307" s="77"/>
      <c r="JC307" s="77"/>
      <c r="JD307" s="77"/>
      <c r="JE307" s="77"/>
      <c r="JF307" s="77"/>
      <c r="JG307" s="77"/>
      <c r="JH307" s="77"/>
      <c r="JI307" s="77"/>
      <c r="JJ307" s="77"/>
      <c r="JK307" s="77"/>
      <c r="JL307" s="77"/>
      <c r="JM307" s="77"/>
      <c r="JN307" s="77"/>
      <c r="JO307" s="77"/>
      <c r="JP307" s="77"/>
      <c r="JQ307" s="77"/>
      <c r="JR307" s="77"/>
      <c r="JS307" s="77"/>
      <c r="JT307" s="77"/>
      <c r="JU307" s="77"/>
      <c r="JV307" s="77"/>
      <c r="JW307" s="77"/>
      <c r="JX307" s="77"/>
      <c r="JY307" s="77"/>
      <c r="JZ307" s="77"/>
      <c r="KA307" s="77"/>
      <c r="KB307" s="77"/>
      <c r="KC307" s="77"/>
      <c r="KD307" s="77"/>
      <c r="KE307" s="77"/>
      <c r="KF307" s="77"/>
      <c r="KG307" s="77"/>
      <c r="KH307" s="77"/>
      <c r="KI307" s="77"/>
      <c r="KJ307" s="77"/>
      <c r="KK307" s="77"/>
      <c r="KL307" s="77"/>
      <c r="KM307" s="77"/>
      <c r="KN307" s="77"/>
      <c r="KO307" s="77"/>
      <c r="KP307" s="77"/>
      <c r="KQ307" s="77"/>
      <c r="KR307" s="77"/>
      <c r="KS307" s="77"/>
      <c r="KT307" s="77"/>
      <c r="KU307" s="77"/>
      <c r="KV307" s="77"/>
      <c r="KW307" s="77"/>
      <c r="KX307" s="77"/>
      <c r="KY307" s="77"/>
      <c r="KZ307" s="77"/>
      <c r="LA307" s="77"/>
      <c r="LB307" s="77"/>
      <c r="LC307" s="77"/>
      <c r="LD307" s="77"/>
      <c r="LE307" s="77"/>
      <c r="LF307" s="77"/>
      <c r="LG307" s="77"/>
      <c r="LH307" s="77"/>
      <c r="LI307" s="77"/>
      <c r="LJ307" s="77"/>
      <c r="LK307" s="77"/>
      <c r="LL307" s="77"/>
      <c r="LM307" s="77"/>
      <c r="LN307" s="77"/>
      <c r="LO307" s="77"/>
      <c r="LP307" s="77"/>
      <c r="LQ307" s="77"/>
      <c r="LR307" s="77"/>
      <c r="LS307" s="77"/>
      <c r="LT307" s="77"/>
      <c r="LU307" s="77"/>
      <c r="LV307" s="77"/>
      <c r="LW307" s="77"/>
      <c r="LX307" s="77"/>
      <c r="LY307" s="77"/>
      <c r="LZ307" s="77"/>
      <c r="MA307" s="77"/>
      <c r="MB307" s="77"/>
      <c r="MC307" s="77"/>
      <c r="MD307" s="77"/>
      <c r="ME307" s="77"/>
      <c r="MF307" s="77"/>
      <c r="MG307" s="77"/>
      <c r="MH307" s="77"/>
      <c r="MI307" s="77"/>
      <c r="MJ307" s="77"/>
      <c r="MK307" s="77"/>
      <c r="ML307" s="77"/>
      <c r="MM307" s="77"/>
      <c r="MN307" s="77"/>
      <c r="MO307" s="77"/>
      <c r="MP307" s="77"/>
      <c r="MQ307" s="77"/>
      <c r="MR307" s="77"/>
      <c r="MS307" s="77"/>
      <c r="MT307" s="77"/>
      <c r="MU307" s="77"/>
      <c r="MV307" s="77"/>
      <c r="MW307" s="77"/>
      <c r="MX307" s="77"/>
      <c r="MY307" s="77"/>
      <c r="MZ307" s="77"/>
      <c r="NA307" s="77"/>
      <c r="NB307" s="77"/>
      <c r="NC307" s="77"/>
      <c r="ND307" s="77"/>
      <c r="NE307" s="77"/>
      <c r="NF307" s="77"/>
      <c r="NG307" s="77"/>
      <c r="NH307" s="77"/>
      <c r="NI307" s="77"/>
      <c r="NJ307" s="77"/>
      <c r="NK307" s="77"/>
      <c r="NL307" s="77"/>
      <c r="NM307" s="77"/>
      <c r="NN307" s="77"/>
      <c r="NO307" s="77"/>
      <c r="NP307" s="77"/>
      <c r="NQ307" s="77"/>
      <c r="NR307" s="77"/>
      <c r="NS307" s="77"/>
      <c r="NT307" s="77"/>
      <c r="NU307" s="77"/>
      <c r="NV307" s="77"/>
      <c r="NW307" s="77"/>
      <c r="NX307" s="77"/>
      <c r="NY307" s="77"/>
      <c r="NZ307" s="77"/>
      <c r="OA307" s="77"/>
      <c r="OB307" s="77"/>
      <c r="OC307" s="77"/>
      <c r="OD307" s="77"/>
      <c r="OE307" s="77"/>
      <c r="OF307" s="77"/>
      <c r="OG307" s="77"/>
      <c r="OH307" s="77"/>
      <c r="OI307" s="77"/>
      <c r="OJ307" s="77"/>
      <c r="OK307" s="77"/>
      <c r="OL307" s="77"/>
      <c r="OM307" s="77"/>
      <c r="ON307" s="77"/>
      <c r="OO307" s="77"/>
      <c r="OP307" s="77"/>
      <c r="OQ307" s="77"/>
      <c r="OR307" s="77"/>
      <c r="OS307" s="77"/>
      <c r="OT307" s="77"/>
      <c r="OU307" s="77"/>
      <c r="OV307" s="77"/>
      <c r="OW307" s="77"/>
      <c r="OX307" s="77"/>
      <c r="OY307" s="77"/>
      <c r="OZ307" s="77"/>
      <c r="PA307" s="77"/>
      <c r="PB307" s="77"/>
      <c r="PC307" s="77"/>
      <c r="PD307" s="77"/>
      <c r="PE307" s="77"/>
      <c r="PF307" s="77"/>
      <c r="PG307" s="77"/>
      <c r="PH307" s="77"/>
      <c r="PI307" s="77"/>
      <c r="PJ307" s="77"/>
      <c r="PK307" s="77"/>
      <c r="PL307" s="77"/>
      <c r="PM307" s="77"/>
      <c r="PN307" s="77"/>
      <c r="PO307" s="77"/>
      <c r="PP307" s="77"/>
      <c r="PQ307" s="77"/>
      <c r="PR307" s="77"/>
      <c r="PS307" s="77"/>
      <c r="PT307" s="77"/>
      <c r="PU307" s="77"/>
      <c r="PV307" s="77"/>
      <c r="PW307" s="77"/>
      <c r="PX307" s="77"/>
      <c r="PY307" s="77"/>
      <c r="PZ307" s="77"/>
      <c r="QA307" s="77"/>
      <c r="QB307" s="77"/>
      <c r="QC307" s="77"/>
      <c r="QD307" s="77"/>
      <c r="QE307" s="77"/>
      <c r="QF307" s="77"/>
      <c r="QG307" s="77"/>
      <c r="QH307" s="77"/>
      <c r="QI307" s="77"/>
      <c r="QJ307" s="77"/>
      <c r="QK307" s="77"/>
      <c r="QL307" s="77"/>
      <c r="QM307" s="77"/>
      <c r="QN307" s="77"/>
      <c r="QO307" s="77"/>
      <c r="QP307" s="77"/>
      <c r="QQ307" s="77"/>
      <c r="QR307" s="77"/>
      <c r="QS307" s="77"/>
      <c r="QT307" s="77"/>
      <c r="QU307" s="77"/>
      <c r="QV307" s="77"/>
      <c r="QW307" s="77"/>
      <c r="QX307" s="77"/>
      <c r="QY307" s="77"/>
      <c r="QZ307" s="77"/>
      <c r="RA307" s="77"/>
      <c r="RB307" s="77"/>
      <c r="RC307" s="77"/>
      <c r="RD307" s="77"/>
      <c r="RE307" s="77"/>
      <c r="RF307" s="77"/>
      <c r="RG307" s="77"/>
      <c r="RH307" s="77"/>
      <c r="RI307" s="77"/>
      <c r="RJ307" s="77"/>
      <c r="RK307" s="77"/>
      <c r="RL307" s="77"/>
      <c r="RM307" s="77"/>
      <c r="RN307" s="77"/>
      <c r="RO307" s="77"/>
      <c r="RP307" s="77"/>
      <c r="RQ307" s="77"/>
      <c r="RR307" s="77"/>
      <c r="RS307" s="77"/>
      <c r="RT307" s="77"/>
      <c r="RU307" s="77"/>
      <c r="RV307" s="77"/>
      <c r="RW307" s="77"/>
      <c r="RX307" s="77"/>
      <c r="RY307" s="77"/>
      <c r="RZ307" s="77"/>
      <c r="SA307" s="77"/>
      <c r="SB307" s="77"/>
      <c r="SC307" s="77"/>
      <c r="SD307" s="77"/>
      <c r="SE307" s="77"/>
      <c r="SF307" s="77"/>
      <c r="SG307" s="77"/>
      <c r="SH307" s="77"/>
      <c r="SI307" s="77"/>
      <c r="SJ307" s="77"/>
      <c r="SK307" s="77"/>
      <c r="SL307" s="77"/>
      <c r="SM307" s="77"/>
      <c r="SN307" s="77"/>
      <c r="SO307" s="77"/>
      <c r="SP307" s="77"/>
      <c r="SQ307" s="77"/>
      <c r="SR307" s="77"/>
      <c r="SS307" s="77"/>
      <c r="ST307" s="77"/>
      <c r="SU307" s="77"/>
      <c r="SV307" s="77"/>
      <c r="SW307" s="77"/>
      <c r="SX307" s="77"/>
      <c r="SY307" s="77"/>
      <c r="SZ307" s="77"/>
      <c r="TA307" s="77"/>
      <c r="TB307" s="77"/>
      <c r="TC307" s="77"/>
      <c r="TD307" s="77"/>
      <c r="TE307" s="77"/>
      <c r="TF307" s="77"/>
      <c r="TG307" s="77"/>
      <c r="TH307" s="77"/>
      <c r="TI307" s="77"/>
      <c r="TJ307" s="77"/>
      <c r="TK307" s="77"/>
      <c r="TL307" s="77"/>
      <c r="TM307" s="77"/>
      <c r="TN307" s="77"/>
      <c r="TO307" s="77"/>
      <c r="TP307" s="77"/>
      <c r="TQ307" s="77"/>
      <c r="TR307" s="77"/>
      <c r="TS307" s="77"/>
      <c r="TT307" s="77"/>
      <c r="TU307" s="77"/>
      <c r="TV307" s="77"/>
      <c r="TW307" s="77"/>
      <c r="TX307" s="77"/>
      <c r="TY307" s="77"/>
      <c r="TZ307" s="77"/>
      <c r="UA307" s="77"/>
      <c r="UB307" s="77"/>
      <c r="UC307" s="77"/>
      <c r="UD307" s="77"/>
      <c r="UE307" s="77"/>
      <c r="UF307" s="77"/>
      <c r="UG307" s="77"/>
      <c r="UH307" s="77"/>
      <c r="UI307" s="77"/>
      <c r="UJ307" s="77"/>
      <c r="UK307" s="77"/>
      <c r="UL307" s="77"/>
      <c r="UM307" s="77"/>
      <c r="UN307" s="77"/>
      <c r="UO307" s="77"/>
      <c r="UP307" s="77"/>
      <c r="UQ307" s="77"/>
      <c r="UR307" s="77"/>
      <c r="US307" s="77"/>
      <c r="UT307" s="77"/>
      <c r="UU307" s="77"/>
      <c r="UV307" s="77"/>
      <c r="UW307" s="77"/>
      <c r="UX307" s="77"/>
      <c r="UY307" s="77"/>
      <c r="UZ307" s="77"/>
      <c r="VA307" s="77"/>
      <c r="VB307" s="77"/>
      <c r="VC307" s="77"/>
      <c r="VD307" s="77"/>
      <c r="VE307" s="77"/>
      <c r="VF307" s="77"/>
      <c r="VG307" s="77"/>
      <c r="VH307" s="77"/>
      <c r="VI307" s="77"/>
      <c r="VJ307" s="77"/>
      <c r="VK307" s="77"/>
      <c r="VL307" s="77"/>
      <c r="VM307" s="77"/>
      <c r="VN307" s="77"/>
      <c r="VO307" s="77"/>
      <c r="VP307" s="77"/>
      <c r="VQ307" s="77"/>
      <c r="VR307" s="77"/>
      <c r="VS307" s="77"/>
      <c r="VT307" s="77"/>
      <c r="VU307" s="77"/>
      <c r="VV307" s="77"/>
      <c r="VW307" s="77"/>
      <c r="VX307" s="77"/>
      <c r="VY307" s="77"/>
      <c r="VZ307" s="77"/>
      <c r="WA307" s="77"/>
      <c r="WB307" s="77"/>
      <c r="WC307" s="77"/>
      <c r="WD307" s="77"/>
      <c r="WE307" s="77"/>
      <c r="WF307" s="77"/>
      <c r="WG307" s="77"/>
      <c r="WH307" s="77"/>
      <c r="WI307" s="77"/>
      <c r="WJ307" s="77"/>
      <c r="WK307" s="77"/>
      <c r="WL307" s="77"/>
      <c r="WM307" s="77"/>
      <c r="WN307" s="77"/>
      <c r="WO307" s="77"/>
      <c r="WP307" s="77"/>
      <c r="WQ307" s="77"/>
      <c r="WR307" s="77"/>
      <c r="WS307" s="77"/>
      <c r="WT307" s="77"/>
      <c r="WU307" s="77"/>
      <c r="WV307" s="77"/>
      <c r="WW307" s="77"/>
      <c r="WX307" s="77"/>
      <c r="WY307" s="77"/>
      <c r="WZ307" s="77"/>
      <c r="XA307" s="77"/>
      <c r="XB307" s="77"/>
      <c r="XC307" s="77"/>
      <c r="XD307" s="77"/>
      <c r="XE307" s="77"/>
      <c r="XF307" s="77"/>
      <c r="XG307" s="77"/>
      <c r="XH307" s="77"/>
      <c r="XI307" s="77"/>
      <c r="XJ307" s="77"/>
      <c r="XK307" s="77"/>
      <c r="XL307" s="77"/>
      <c r="XM307" s="77"/>
      <c r="XN307" s="77"/>
      <c r="XO307" s="77"/>
      <c r="XP307" s="77"/>
      <c r="XQ307" s="77"/>
      <c r="XR307" s="77"/>
      <c r="XS307" s="77"/>
      <c r="XT307" s="77"/>
      <c r="XU307" s="77"/>
      <c r="XV307" s="77"/>
      <c r="XW307" s="77"/>
      <c r="XX307" s="77"/>
      <c r="XY307" s="77"/>
      <c r="XZ307" s="77"/>
      <c r="YA307" s="77"/>
      <c r="YB307" s="77"/>
      <c r="YC307" s="77"/>
      <c r="YD307" s="77"/>
      <c r="YE307" s="77"/>
      <c r="YF307" s="77"/>
      <c r="YG307" s="77"/>
      <c r="YH307" s="77"/>
      <c r="YI307" s="77"/>
      <c r="YJ307" s="77"/>
      <c r="YK307" s="77"/>
      <c r="YL307" s="77"/>
      <c r="YM307" s="77"/>
      <c r="YN307" s="77"/>
      <c r="YO307" s="77"/>
      <c r="YP307" s="77"/>
      <c r="YQ307" s="77"/>
      <c r="YR307" s="77"/>
      <c r="YS307" s="77"/>
      <c r="YT307" s="77"/>
      <c r="YU307" s="77"/>
      <c r="YV307" s="77"/>
      <c r="YW307" s="77"/>
      <c r="YX307" s="77"/>
      <c r="YY307" s="77"/>
      <c r="YZ307" s="77"/>
      <c r="ZA307" s="77"/>
      <c r="ZB307" s="77"/>
      <c r="ZC307" s="77"/>
      <c r="ZD307" s="77"/>
      <c r="ZE307" s="77"/>
      <c r="ZF307" s="77"/>
      <c r="ZG307" s="77"/>
      <c r="ZH307" s="77"/>
      <c r="ZI307" s="77"/>
      <c r="ZJ307" s="77"/>
      <c r="ZK307" s="77"/>
      <c r="ZL307" s="77"/>
      <c r="ZM307" s="77"/>
      <c r="ZN307" s="77"/>
      <c r="ZO307" s="77"/>
      <c r="ZP307" s="77"/>
      <c r="ZQ307" s="77"/>
      <c r="ZR307" s="77"/>
      <c r="ZS307" s="77"/>
      <c r="ZT307" s="77"/>
      <c r="ZU307" s="77"/>
      <c r="ZV307" s="77"/>
      <c r="ZW307" s="77"/>
      <c r="ZX307" s="77"/>
      <c r="ZY307" s="77"/>
      <c r="ZZ307" s="77"/>
      <c r="AAA307" s="77"/>
      <c r="AAB307" s="77"/>
      <c r="AAC307" s="77"/>
      <c r="AAD307" s="77"/>
      <c r="AAE307" s="77"/>
      <c r="AAF307" s="77"/>
      <c r="AAG307" s="77"/>
      <c r="AAH307" s="77"/>
      <c r="AAI307" s="77"/>
      <c r="AAJ307" s="77"/>
      <c r="AAK307" s="77"/>
      <c r="AAL307" s="77"/>
      <c r="AAM307" s="77"/>
      <c r="AAN307" s="77"/>
      <c r="AAO307" s="77"/>
      <c r="AAP307" s="77"/>
      <c r="AAQ307" s="77"/>
      <c r="AAR307" s="77"/>
      <c r="AAS307" s="77"/>
      <c r="AAT307" s="77"/>
      <c r="AAU307" s="77"/>
      <c r="AAV307" s="77"/>
      <c r="AAW307" s="77"/>
      <c r="AAX307" s="77"/>
      <c r="AAY307" s="77"/>
      <c r="AAZ307" s="77"/>
      <c r="ABA307" s="77"/>
      <c r="ABB307" s="77"/>
      <c r="ABC307" s="77"/>
      <c r="ABD307" s="77"/>
      <c r="ABE307" s="77"/>
      <c r="ABF307" s="77"/>
      <c r="ABG307" s="77"/>
      <c r="ABH307" s="77"/>
      <c r="ABI307" s="77"/>
      <c r="ABJ307" s="77"/>
      <c r="ABK307" s="77"/>
      <c r="ABL307" s="77"/>
      <c r="ABM307" s="77"/>
      <c r="ABN307" s="77"/>
      <c r="ABO307" s="77"/>
      <c r="ABP307" s="77"/>
      <c r="ABQ307" s="77"/>
      <c r="ABR307" s="77"/>
      <c r="ABS307" s="77"/>
      <c r="ABT307" s="77"/>
      <c r="ABU307" s="77"/>
      <c r="ABV307" s="77"/>
      <c r="ABW307" s="77"/>
      <c r="ABX307" s="77"/>
      <c r="ABY307" s="77"/>
      <c r="ABZ307" s="77"/>
      <c r="ACA307" s="77"/>
      <c r="ACB307" s="77"/>
      <c r="ACC307" s="77"/>
      <c r="ACD307" s="77"/>
      <c r="ACE307" s="77"/>
      <c r="ACF307" s="77"/>
      <c r="ACG307" s="77"/>
      <c r="ACH307" s="77"/>
      <c r="ACI307" s="77"/>
      <c r="ACJ307" s="77"/>
      <c r="ACK307" s="77"/>
      <c r="ACL307" s="77"/>
      <c r="ACM307" s="77"/>
      <c r="ACN307" s="77"/>
      <c r="ACO307" s="77"/>
      <c r="ACP307" s="77"/>
      <c r="ACQ307" s="77"/>
      <c r="ACR307" s="77"/>
      <c r="ACS307" s="77"/>
      <c r="ACT307" s="77"/>
      <c r="ACU307" s="77"/>
      <c r="ACV307" s="77"/>
      <c r="ACW307" s="77"/>
      <c r="ACX307" s="77"/>
      <c r="ACY307" s="77"/>
      <c r="ACZ307" s="77"/>
      <c r="ADA307" s="77"/>
      <c r="ADB307" s="77"/>
      <c r="ADC307" s="77"/>
      <c r="ADD307" s="77"/>
      <c r="ADE307" s="77"/>
      <c r="ADF307" s="77"/>
      <c r="ADG307" s="77"/>
      <c r="ADH307" s="77"/>
      <c r="ADI307" s="77"/>
      <c r="ADJ307" s="77"/>
      <c r="ADK307" s="77"/>
      <c r="ADL307" s="77"/>
      <c r="ADM307" s="77"/>
      <c r="ADN307" s="77"/>
      <c r="ADO307" s="77"/>
      <c r="ADP307" s="77"/>
      <c r="ADQ307" s="77"/>
      <c r="ADR307" s="77"/>
      <c r="ADS307" s="77"/>
      <c r="ADT307" s="77"/>
      <c r="ADU307" s="77"/>
      <c r="ADV307" s="77"/>
      <c r="ADW307" s="77"/>
      <c r="ADX307" s="77"/>
      <c r="ADY307" s="77"/>
      <c r="ADZ307" s="77"/>
      <c r="AEA307" s="77"/>
      <c r="AEB307" s="77"/>
      <c r="AEC307" s="77"/>
      <c r="AED307" s="77"/>
      <c r="AEE307" s="77"/>
      <c r="AEF307" s="77"/>
      <c r="AEG307" s="77"/>
      <c r="AEH307" s="77"/>
      <c r="AEI307" s="77"/>
      <c r="AEJ307" s="77"/>
      <c r="AEK307" s="77"/>
      <c r="AEL307" s="77"/>
      <c r="AEM307" s="77"/>
      <c r="AEN307" s="77"/>
      <c r="AEO307" s="77"/>
      <c r="AEP307" s="77"/>
      <c r="AEQ307" s="77"/>
      <c r="AER307" s="77"/>
      <c r="AES307" s="77"/>
      <c r="AET307" s="77"/>
      <c r="AEU307" s="77"/>
      <c r="AEV307" s="77"/>
      <c r="AEW307" s="77"/>
      <c r="AEX307" s="77"/>
      <c r="AEY307" s="77"/>
      <c r="AEZ307" s="77"/>
      <c r="AFA307" s="77"/>
      <c r="AFB307" s="77"/>
      <c r="AFC307" s="77"/>
      <c r="AFD307" s="77"/>
      <c r="AFE307" s="77"/>
      <c r="AFF307" s="77"/>
      <c r="AFG307" s="77"/>
      <c r="AFH307" s="77"/>
      <c r="AFI307" s="77"/>
      <c r="AFJ307" s="77"/>
      <c r="AFK307" s="77"/>
      <c r="AFL307" s="77"/>
      <c r="AFM307" s="77"/>
      <c r="AFN307" s="77"/>
      <c r="AFO307" s="77"/>
      <c r="AFP307" s="77"/>
      <c r="AFQ307" s="77"/>
      <c r="AFR307" s="77"/>
      <c r="AFS307" s="77"/>
      <c r="AFT307" s="77"/>
      <c r="AFU307" s="77"/>
      <c r="AFV307" s="77"/>
      <c r="AFW307" s="77"/>
      <c r="AFX307" s="77"/>
      <c r="AFY307" s="77"/>
      <c r="AFZ307" s="77"/>
      <c r="AGA307" s="77"/>
      <c r="AGB307" s="77"/>
      <c r="AGC307" s="77"/>
      <c r="AGD307" s="77"/>
      <c r="AGE307" s="77"/>
      <c r="AGF307" s="77"/>
      <c r="AGG307" s="77"/>
      <c r="AGH307" s="77"/>
      <c r="AGI307" s="77"/>
      <c r="AGJ307" s="77"/>
      <c r="AGK307" s="77"/>
      <c r="AGL307" s="77"/>
      <c r="AGM307" s="77"/>
      <c r="AGN307" s="77"/>
      <c r="AGO307" s="77"/>
      <c r="AGP307" s="77"/>
      <c r="AGQ307" s="77"/>
      <c r="AGR307" s="77"/>
      <c r="AGS307" s="77"/>
      <c r="AGT307" s="77"/>
      <c r="AGU307" s="77"/>
      <c r="AGV307" s="77"/>
      <c r="AGW307" s="77"/>
      <c r="AGX307" s="77"/>
      <c r="AGY307" s="77"/>
      <c r="AGZ307" s="77"/>
      <c r="AHA307" s="77"/>
      <c r="AHB307" s="77"/>
      <c r="AHC307" s="77"/>
      <c r="AHD307" s="77"/>
      <c r="AHE307" s="77"/>
      <c r="AHF307" s="77"/>
      <c r="AHG307" s="77"/>
      <c r="AHH307" s="77"/>
      <c r="AHI307" s="77"/>
      <c r="AHJ307" s="77"/>
      <c r="AHK307" s="77"/>
      <c r="AHL307" s="77"/>
      <c r="AHM307" s="77"/>
      <c r="AHN307" s="77"/>
      <c r="AHO307" s="77"/>
      <c r="AHP307" s="77"/>
      <c r="AHQ307" s="77"/>
      <c r="AHR307" s="77"/>
      <c r="AHS307" s="77"/>
      <c r="AHT307" s="77"/>
      <c r="AHU307" s="77"/>
      <c r="AHV307" s="77"/>
      <c r="AHW307" s="77"/>
      <c r="AHX307" s="77"/>
      <c r="AHY307" s="77"/>
      <c r="AHZ307" s="77"/>
      <c r="AIA307" s="77"/>
      <c r="AIB307" s="77"/>
      <c r="AIC307" s="77"/>
      <c r="AID307" s="77"/>
      <c r="AIE307" s="77"/>
      <c r="AIF307" s="77"/>
      <c r="AIG307" s="77"/>
      <c r="AIH307" s="77"/>
      <c r="AII307" s="77"/>
      <c r="AIJ307" s="77"/>
      <c r="AIK307" s="77"/>
      <c r="AIL307" s="77"/>
      <c r="AIM307" s="77"/>
      <c r="AIN307" s="77"/>
      <c r="AIO307" s="77"/>
      <c r="AIP307" s="77"/>
      <c r="AIQ307" s="77"/>
      <c r="AIR307" s="77"/>
      <c r="AIS307" s="77"/>
      <c r="AIT307" s="77"/>
      <c r="AIU307" s="77"/>
      <c r="AIV307" s="77"/>
      <c r="AIW307" s="77"/>
      <c r="AIX307" s="77"/>
      <c r="AIY307" s="77"/>
      <c r="AIZ307" s="77"/>
      <c r="AJA307" s="77"/>
      <c r="AJB307" s="77"/>
      <c r="AJC307" s="77"/>
      <c r="AJD307" s="77"/>
      <c r="AJE307" s="77"/>
      <c r="AJF307" s="77"/>
      <c r="AJG307" s="77"/>
      <c r="AJH307" s="77"/>
      <c r="AJI307" s="77"/>
      <c r="AJJ307" s="77"/>
      <c r="AJK307" s="77"/>
      <c r="AJL307" s="77"/>
      <c r="AJM307" s="77"/>
      <c r="AJN307" s="77"/>
      <c r="AJO307" s="77"/>
      <c r="AJP307" s="77"/>
      <c r="AJQ307" s="77"/>
      <c r="AJR307" s="77"/>
      <c r="AJS307" s="77"/>
      <c r="AJT307" s="77"/>
      <c r="AJU307" s="77"/>
      <c r="AJV307" s="77"/>
      <c r="AJW307" s="77"/>
      <c r="AJX307" s="77"/>
      <c r="AJY307" s="77"/>
      <c r="AJZ307" s="77"/>
      <c r="AKA307" s="77"/>
      <c r="AKB307" s="77"/>
      <c r="AKC307" s="77"/>
      <c r="AKD307" s="77"/>
      <c r="AKE307" s="77"/>
      <c r="AKF307" s="77"/>
      <c r="AKG307" s="77"/>
      <c r="AKH307" s="77"/>
      <c r="AKI307" s="77"/>
      <c r="AKJ307" s="77"/>
      <c r="AKK307" s="77"/>
      <c r="AKL307" s="77"/>
      <c r="AKM307" s="77"/>
      <c r="AKN307" s="77"/>
      <c r="AKO307" s="77"/>
      <c r="AKP307" s="77"/>
      <c r="AKQ307" s="77"/>
      <c r="AKR307" s="77"/>
      <c r="AKS307" s="77"/>
      <c r="AKT307" s="77"/>
      <c r="AKU307" s="77"/>
      <c r="AKV307" s="77"/>
      <c r="AKW307" s="77"/>
      <c r="AKX307" s="77"/>
      <c r="AKY307" s="77"/>
      <c r="AKZ307" s="77"/>
      <c r="ALA307" s="77"/>
      <c r="ALB307" s="77"/>
      <c r="ALC307" s="77"/>
      <c r="ALD307" s="77"/>
      <c r="ALE307" s="77"/>
      <c r="ALF307" s="77"/>
      <c r="ALG307" s="77"/>
      <c r="ALH307" s="77"/>
      <c r="ALI307" s="77"/>
      <c r="ALJ307" s="77"/>
      <c r="ALK307" s="77"/>
      <c r="ALL307" s="77"/>
      <c r="ALM307" s="77"/>
      <c r="ALN307" s="77"/>
      <c r="ALO307" s="77"/>
      <c r="ALP307" s="77"/>
      <c r="ALQ307" s="77"/>
      <c r="ALR307" s="77"/>
      <c r="ALS307" s="77"/>
      <c r="ALT307" s="77"/>
      <c r="ALU307" s="77"/>
      <c r="ALV307" s="77"/>
      <c r="ALW307" s="77"/>
      <c r="ALX307" s="77"/>
      <c r="ALY307" s="77"/>
      <c r="ALZ307" s="77"/>
      <c r="AMA307" s="77"/>
      <c r="AMB307" s="77"/>
      <c r="AMC307" s="77"/>
      <c r="AMD307" s="77"/>
      <c r="AME307" s="77"/>
      <c r="AMF307" s="77"/>
      <c r="AMG307" s="77"/>
      <c r="AMH307" s="77"/>
      <c r="AMI307" s="77"/>
      <c r="AMJ307" s="77"/>
    </row>
    <row r="308" customFormat="false" ht="12.85" hidden="false" customHeight="false" outlineLevel="0" collapsed="false">
      <c r="A308" s="77"/>
      <c r="B308" s="77"/>
      <c r="C308" s="77"/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77"/>
      <c r="X308" s="77"/>
      <c r="Y308" s="77"/>
      <c r="Z308" s="77"/>
      <c r="AA308" s="77"/>
      <c r="AB308" s="77"/>
      <c r="AC308" s="77"/>
      <c r="AD308" s="77"/>
      <c r="AE308" s="77"/>
      <c r="AF308" s="77"/>
      <c r="AG308" s="77"/>
      <c r="AH308" s="77"/>
      <c r="AI308" s="77"/>
      <c r="AJ308" s="77"/>
      <c r="AK308" s="77"/>
      <c r="AL308" s="77"/>
      <c r="AM308" s="77"/>
      <c r="AN308" s="77"/>
      <c r="AO308" s="77"/>
      <c r="AP308" s="77"/>
      <c r="AQ308" s="77"/>
      <c r="AR308" s="77"/>
      <c r="AS308" s="77"/>
      <c r="AT308" s="77"/>
      <c r="AU308" s="77"/>
      <c r="AV308" s="77"/>
      <c r="AW308" s="77"/>
      <c r="AX308" s="77"/>
      <c r="AY308" s="77"/>
      <c r="AZ308" s="77"/>
      <c r="BA308" s="77"/>
      <c r="BB308" s="77"/>
      <c r="BC308" s="77"/>
      <c r="BD308" s="77"/>
      <c r="BE308" s="77"/>
      <c r="BF308" s="77"/>
      <c r="BG308" s="77"/>
      <c r="BH308" s="77"/>
      <c r="BI308" s="77"/>
      <c r="BJ308" s="77"/>
      <c r="BK308" s="77"/>
      <c r="BL308" s="77"/>
      <c r="BM308" s="77"/>
      <c r="BN308" s="77"/>
      <c r="BO308" s="77"/>
      <c r="BP308" s="77"/>
      <c r="BQ308" s="77"/>
      <c r="BR308" s="77"/>
      <c r="BS308" s="77"/>
      <c r="BT308" s="77"/>
      <c r="BU308" s="77"/>
      <c r="BV308" s="77"/>
      <c r="BW308" s="77"/>
      <c r="BX308" s="77"/>
      <c r="BY308" s="77"/>
      <c r="BZ308" s="77"/>
      <c r="CA308" s="77"/>
      <c r="CB308" s="77"/>
      <c r="CC308" s="77"/>
      <c r="CD308" s="77"/>
      <c r="CE308" s="77"/>
      <c r="CF308" s="77"/>
      <c r="CG308" s="77"/>
      <c r="CH308" s="77"/>
      <c r="CI308" s="77"/>
      <c r="CJ308" s="77"/>
      <c r="CK308" s="77"/>
      <c r="CL308" s="77"/>
      <c r="CM308" s="77"/>
      <c r="CN308" s="77"/>
      <c r="CO308" s="77"/>
      <c r="CP308" s="77"/>
      <c r="CQ308" s="77"/>
      <c r="CR308" s="77"/>
      <c r="CS308" s="77"/>
      <c r="CT308" s="77"/>
      <c r="CU308" s="77"/>
      <c r="CV308" s="77"/>
      <c r="CW308" s="77"/>
      <c r="CX308" s="77"/>
      <c r="CY308" s="77"/>
      <c r="CZ308" s="77"/>
      <c r="DA308" s="77"/>
      <c r="DB308" s="77"/>
      <c r="DC308" s="77"/>
      <c r="DD308" s="77"/>
      <c r="DE308" s="77"/>
      <c r="DF308" s="77"/>
      <c r="DG308" s="77"/>
      <c r="DH308" s="77"/>
      <c r="DI308" s="77"/>
      <c r="DJ308" s="77"/>
      <c r="DK308" s="77"/>
      <c r="DL308" s="77"/>
      <c r="DM308" s="77"/>
      <c r="DN308" s="77"/>
      <c r="DO308" s="77"/>
      <c r="DP308" s="77"/>
      <c r="DQ308" s="77"/>
      <c r="DR308" s="77"/>
      <c r="DS308" s="77"/>
      <c r="DT308" s="77"/>
      <c r="DU308" s="77"/>
      <c r="DV308" s="77"/>
      <c r="DW308" s="77"/>
      <c r="DX308" s="77"/>
      <c r="DY308" s="77"/>
      <c r="DZ308" s="77"/>
      <c r="EA308" s="77"/>
      <c r="EB308" s="77"/>
      <c r="EC308" s="77"/>
      <c r="ED308" s="77"/>
      <c r="EE308" s="77"/>
      <c r="EF308" s="77"/>
      <c r="EG308" s="77"/>
      <c r="EH308" s="77"/>
      <c r="EI308" s="77"/>
      <c r="EJ308" s="77"/>
      <c r="EK308" s="77"/>
      <c r="EL308" s="77"/>
      <c r="EM308" s="77"/>
      <c r="EN308" s="77"/>
      <c r="EO308" s="77"/>
      <c r="EP308" s="77"/>
      <c r="EQ308" s="77"/>
      <c r="ER308" s="77"/>
      <c r="ES308" s="77"/>
      <c r="ET308" s="77"/>
      <c r="EU308" s="77"/>
      <c r="EV308" s="77"/>
      <c r="EW308" s="77"/>
      <c r="EX308" s="77"/>
      <c r="EY308" s="77"/>
      <c r="EZ308" s="77"/>
      <c r="FA308" s="77"/>
      <c r="FB308" s="77"/>
      <c r="FC308" s="77"/>
      <c r="FD308" s="77"/>
      <c r="FE308" s="77"/>
      <c r="FF308" s="77"/>
      <c r="FG308" s="77"/>
      <c r="FH308" s="77"/>
      <c r="FI308" s="77"/>
      <c r="FJ308" s="77"/>
      <c r="FK308" s="77"/>
      <c r="FL308" s="77"/>
      <c r="FM308" s="77"/>
      <c r="FN308" s="77"/>
      <c r="FO308" s="77"/>
      <c r="FP308" s="77"/>
      <c r="FQ308" s="77"/>
      <c r="FR308" s="77"/>
      <c r="FS308" s="77"/>
      <c r="FT308" s="77"/>
      <c r="FU308" s="77"/>
      <c r="FV308" s="77"/>
      <c r="FW308" s="77"/>
      <c r="FX308" s="77"/>
      <c r="FY308" s="77"/>
      <c r="FZ308" s="77"/>
      <c r="GA308" s="77"/>
      <c r="GB308" s="77"/>
      <c r="GC308" s="77"/>
      <c r="GD308" s="77"/>
      <c r="GE308" s="77"/>
      <c r="GF308" s="77"/>
      <c r="GG308" s="77"/>
      <c r="GH308" s="77"/>
      <c r="GI308" s="77"/>
      <c r="GJ308" s="77"/>
      <c r="GK308" s="77"/>
      <c r="GL308" s="77"/>
      <c r="GM308" s="77"/>
      <c r="GN308" s="77"/>
      <c r="GO308" s="77"/>
      <c r="GP308" s="77"/>
      <c r="GQ308" s="77"/>
      <c r="GR308" s="77"/>
      <c r="GS308" s="77"/>
      <c r="GT308" s="77"/>
      <c r="GU308" s="77"/>
      <c r="GV308" s="77"/>
      <c r="GW308" s="77"/>
      <c r="GX308" s="77"/>
      <c r="GY308" s="77"/>
      <c r="GZ308" s="77"/>
      <c r="HA308" s="77"/>
      <c r="HB308" s="77"/>
      <c r="HC308" s="77"/>
      <c r="HD308" s="77"/>
      <c r="HE308" s="77"/>
      <c r="HF308" s="77"/>
      <c r="HG308" s="77"/>
      <c r="HH308" s="77"/>
      <c r="HI308" s="77"/>
      <c r="HJ308" s="77"/>
      <c r="HK308" s="77"/>
      <c r="HL308" s="77"/>
      <c r="HM308" s="77"/>
      <c r="HN308" s="77"/>
      <c r="HO308" s="77"/>
      <c r="HP308" s="77"/>
      <c r="HQ308" s="77"/>
      <c r="HR308" s="77"/>
      <c r="HS308" s="77"/>
      <c r="HT308" s="77"/>
      <c r="HU308" s="77"/>
      <c r="HV308" s="77"/>
      <c r="HW308" s="77"/>
      <c r="HX308" s="77"/>
      <c r="HY308" s="77"/>
      <c r="HZ308" s="77"/>
      <c r="IA308" s="77"/>
      <c r="IB308" s="77"/>
      <c r="IC308" s="77"/>
      <c r="ID308" s="77"/>
      <c r="IE308" s="77"/>
      <c r="IF308" s="77"/>
      <c r="IG308" s="77"/>
      <c r="IH308" s="77"/>
      <c r="II308" s="77"/>
      <c r="IJ308" s="77"/>
      <c r="IK308" s="77"/>
      <c r="IL308" s="77"/>
      <c r="IM308" s="77"/>
      <c r="IN308" s="77"/>
      <c r="IO308" s="77"/>
      <c r="IP308" s="77"/>
      <c r="IQ308" s="77"/>
      <c r="IR308" s="77"/>
      <c r="IS308" s="77"/>
      <c r="IT308" s="77"/>
      <c r="IU308" s="77"/>
      <c r="IV308" s="77"/>
      <c r="IW308" s="77"/>
      <c r="IX308" s="77"/>
      <c r="IY308" s="77"/>
      <c r="IZ308" s="77"/>
      <c r="JA308" s="77"/>
      <c r="JB308" s="77"/>
      <c r="JC308" s="77"/>
      <c r="JD308" s="77"/>
      <c r="JE308" s="77"/>
      <c r="JF308" s="77"/>
      <c r="JG308" s="77"/>
      <c r="JH308" s="77"/>
      <c r="JI308" s="77"/>
      <c r="JJ308" s="77"/>
      <c r="JK308" s="77"/>
      <c r="JL308" s="77"/>
      <c r="JM308" s="77"/>
      <c r="JN308" s="77"/>
      <c r="JO308" s="77"/>
      <c r="JP308" s="77"/>
      <c r="JQ308" s="77"/>
      <c r="JR308" s="77"/>
      <c r="JS308" s="77"/>
      <c r="JT308" s="77"/>
      <c r="JU308" s="77"/>
      <c r="JV308" s="77"/>
      <c r="JW308" s="77"/>
      <c r="JX308" s="77"/>
      <c r="JY308" s="77"/>
      <c r="JZ308" s="77"/>
      <c r="KA308" s="77"/>
      <c r="KB308" s="77"/>
      <c r="KC308" s="77"/>
      <c r="KD308" s="77"/>
      <c r="KE308" s="77"/>
      <c r="KF308" s="77"/>
      <c r="KG308" s="77"/>
      <c r="KH308" s="77"/>
      <c r="KI308" s="77"/>
      <c r="KJ308" s="77"/>
      <c r="KK308" s="77"/>
      <c r="KL308" s="77"/>
      <c r="KM308" s="77"/>
      <c r="KN308" s="77"/>
      <c r="KO308" s="77"/>
      <c r="KP308" s="77"/>
      <c r="KQ308" s="77"/>
      <c r="KR308" s="77"/>
      <c r="KS308" s="77"/>
      <c r="KT308" s="77"/>
      <c r="KU308" s="77"/>
      <c r="KV308" s="77"/>
      <c r="KW308" s="77"/>
      <c r="KX308" s="77"/>
      <c r="KY308" s="77"/>
      <c r="KZ308" s="77"/>
      <c r="LA308" s="77"/>
      <c r="LB308" s="77"/>
      <c r="LC308" s="77"/>
      <c r="LD308" s="77"/>
      <c r="LE308" s="77"/>
      <c r="LF308" s="77"/>
      <c r="LG308" s="77"/>
      <c r="LH308" s="77"/>
      <c r="LI308" s="77"/>
      <c r="LJ308" s="77"/>
      <c r="LK308" s="77"/>
      <c r="LL308" s="77"/>
      <c r="LM308" s="77"/>
      <c r="LN308" s="77"/>
      <c r="LO308" s="77"/>
      <c r="LP308" s="77"/>
      <c r="LQ308" s="77"/>
      <c r="LR308" s="77"/>
      <c r="LS308" s="77"/>
      <c r="LT308" s="77"/>
      <c r="LU308" s="77"/>
      <c r="LV308" s="77"/>
      <c r="LW308" s="77"/>
      <c r="LX308" s="77"/>
      <c r="LY308" s="77"/>
      <c r="LZ308" s="77"/>
      <c r="MA308" s="77"/>
      <c r="MB308" s="77"/>
      <c r="MC308" s="77"/>
      <c r="MD308" s="77"/>
      <c r="ME308" s="77"/>
      <c r="MF308" s="77"/>
      <c r="MG308" s="77"/>
      <c r="MH308" s="77"/>
      <c r="MI308" s="77"/>
      <c r="MJ308" s="77"/>
      <c r="MK308" s="77"/>
      <c r="ML308" s="77"/>
      <c r="MM308" s="77"/>
      <c r="MN308" s="77"/>
      <c r="MO308" s="77"/>
      <c r="MP308" s="77"/>
      <c r="MQ308" s="77"/>
      <c r="MR308" s="77"/>
      <c r="MS308" s="77"/>
      <c r="MT308" s="77"/>
      <c r="MU308" s="77"/>
      <c r="MV308" s="77"/>
      <c r="MW308" s="77"/>
      <c r="MX308" s="77"/>
      <c r="MY308" s="77"/>
      <c r="MZ308" s="77"/>
      <c r="NA308" s="77"/>
      <c r="NB308" s="77"/>
      <c r="NC308" s="77"/>
      <c r="ND308" s="77"/>
      <c r="NE308" s="77"/>
      <c r="NF308" s="77"/>
      <c r="NG308" s="77"/>
      <c r="NH308" s="77"/>
      <c r="NI308" s="77"/>
      <c r="NJ308" s="77"/>
      <c r="NK308" s="77"/>
      <c r="NL308" s="77"/>
      <c r="NM308" s="77"/>
      <c r="NN308" s="77"/>
      <c r="NO308" s="77"/>
      <c r="NP308" s="77"/>
      <c r="NQ308" s="77"/>
      <c r="NR308" s="77"/>
      <c r="NS308" s="77"/>
      <c r="NT308" s="77"/>
      <c r="NU308" s="77"/>
      <c r="NV308" s="77"/>
      <c r="NW308" s="77"/>
      <c r="NX308" s="77"/>
      <c r="NY308" s="77"/>
      <c r="NZ308" s="77"/>
      <c r="OA308" s="77"/>
      <c r="OB308" s="77"/>
      <c r="OC308" s="77"/>
      <c r="OD308" s="77"/>
      <c r="OE308" s="77"/>
      <c r="OF308" s="77"/>
      <c r="OG308" s="77"/>
      <c r="OH308" s="77"/>
      <c r="OI308" s="77"/>
      <c r="OJ308" s="77"/>
      <c r="OK308" s="77"/>
      <c r="OL308" s="77"/>
      <c r="OM308" s="77"/>
      <c r="ON308" s="77"/>
      <c r="OO308" s="77"/>
      <c r="OP308" s="77"/>
      <c r="OQ308" s="77"/>
      <c r="OR308" s="77"/>
      <c r="OS308" s="77"/>
      <c r="OT308" s="77"/>
      <c r="OU308" s="77"/>
      <c r="OV308" s="77"/>
      <c r="OW308" s="77"/>
      <c r="OX308" s="77"/>
      <c r="OY308" s="77"/>
      <c r="OZ308" s="77"/>
      <c r="PA308" s="77"/>
      <c r="PB308" s="77"/>
      <c r="PC308" s="77"/>
      <c r="PD308" s="77"/>
      <c r="PE308" s="77"/>
      <c r="PF308" s="77"/>
      <c r="PG308" s="77"/>
      <c r="PH308" s="77"/>
      <c r="PI308" s="77"/>
      <c r="PJ308" s="77"/>
      <c r="PK308" s="77"/>
      <c r="PL308" s="77"/>
      <c r="PM308" s="77"/>
      <c r="PN308" s="77"/>
      <c r="PO308" s="77"/>
      <c r="PP308" s="77"/>
      <c r="PQ308" s="77"/>
      <c r="PR308" s="77"/>
      <c r="PS308" s="77"/>
      <c r="PT308" s="77"/>
      <c r="PU308" s="77"/>
      <c r="PV308" s="77"/>
      <c r="PW308" s="77"/>
      <c r="PX308" s="77"/>
      <c r="PY308" s="77"/>
      <c r="PZ308" s="77"/>
      <c r="QA308" s="77"/>
      <c r="QB308" s="77"/>
      <c r="QC308" s="77"/>
      <c r="QD308" s="77"/>
      <c r="QE308" s="77"/>
      <c r="QF308" s="77"/>
      <c r="QG308" s="77"/>
      <c r="QH308" s="77"/>
      <c r="QI308" s="77"/>
      <c r="QJ308" s="77"/>
      <c r="QK308" s="77"/>
      <c r="QL308" s="77"/>
      <c r="QM308" s="77"/>
      <c r="QN308" s="77"/>
      <c r="QO308" s="77"/>
      <c r="QP308" s="77"/>
      <c r="QQ308" s="77"/>
      <c r="QR308" s="77"/>
      <c r="QS308" s="77"/>
      <c r="QT308" s="77"/>
      <c r="QU308" s="77"/>
      <c r="QV308" s="77"/>
      <c r="QW308" s="77"/>
      <c r="QX308" s="77"/>
      <c r="QY308" s="77"/>
      <c r="QZ308" s="77"/>
      <c r="RA308" s="77"/>
      <c r="RB308" s="77"/>
      <c r="RC308" s="77"/>
      <c r="RD308" s="77"/>
      <c r="RE308" s="77"/>
      <c r="RF308" s="77"/>
      <c r="RG308" s="77"/>
      <c r="RH308" s="77"/>
      <c r="RI308" s="77"/>
      <c r="RJ308" s="77"/>
      <c r="RK308" s="77"/>
      <c r="RL308" s="77"/>
      <c r="RM308" s="77"/>
      <c r="RN308" s="77"/>
      <c r="RO308" s="77"/>
      <c r="RP308" s="77"/>
      <c r="RQ308" s="77"/>
      <c r="RR308" s="77"/>
      <c r="RS308" s="77"/>
      <c r="RT308" s="77"/>
      <c r="RU308" s="77"/>
      <c r="RV308" s="77"/>
      <c r="RW308" s="77"/>
      <c r="RX308" s="77"/>
      <c r="RY308" s="77"/>
      <c r="RZ308" s="77"/>
      <c r="SA308" s="77"/>
      <c r="SB308" s="77"/>
      <c r="SC308" s="77"/>
      <c r="SD308" s="77"/>
      <c r="SE308" s="77"/>
      <c r="SF308" s="77"/>
      <c r="SG308" s="77"/>
      <c r="SH308" s="77"/>
      <c r="SI308" s="77"/>
      <c r="SJ308" s="77"/>
      <c r="SK308" s="77"/>
      <c r="SL308" s="77"/>
      <c r="SM308" s="77"/>
      <c r="SN308" s="77"/>
      <c r="SO308" s="77"/>
      <c r="SP308" s="77"/>
      <c r="SQ308" s="77"/>
      <c r="SR308" s="77"/>
      <c r="SS308" s="77"/>
      <c r="ST308" s="77"/>
      <c r="SU308" s="77"/>
      <c r="SV308" s="77"/>
      <c r="SW308" s="77"/>
      <c r="SX308" s="77"/>
      <c r="SY308" s="77"/>
      <c r="SZ308" s="77"/>
      <c r="TA308" s="77"/>
      <c r="TB308" s="77"/>
      <c r="TC308" s="77"/>
      <c r="TD308" s="77"/>
      <c r="TE308" s="77"/>
      <c r="TF308" s="77"/>
      <c r="TG308" s="77"/>
      <c r="TH308" s="77"/>
      <c r="TI308" s="77"/>
      <c r="TJ308" s="77"/>
      <c r="TK308" s="77"/>
      <c r="TL308" s="77"/>
      <c r="TM308" s="77"/>
      <c r="TN308" s="77"/>
      <c r="TO308" s="77"/>
      <c r="TP308" s="77"/>
      <c r="TQ308" s="77"/>
      <c r="TR308" s="77"/>
      <c r="TS308" s="77"/>
      <c r="TT308" s="77"/>
      <c r="TU308" s="77"/>
      <c r="TV308" s="77"/>
      <c r="TW308" s="77"/>
      <c r="TX308" s="77"/>
      <c r="TY308" s="77"/>
      <c r="TZ308" s="77"/>
      <c r="UA308" s="77"/>
      <c r="UB308" s="77"/>
      <c r="UC308" s="77"/>
      <c r="UD308" s="77"/>
      <c r="UE308" s="77"/>
      <c r="UF308" s="77"/>
      <c r="UG308" s="77"/>
      <c r="UH308" s="77"/>
      <c r="UI308" s="77"/>
      <c r="UJ308" s="77"/>
      <c r="UK308" s="77"/>
      <c r="UL308" s="77"/>
      <c r="UM308" s="77"/>
      <c r="UN308" s="77"/>
      <c r="UO308" s="77"/>
      <c r="UP308" s="77"/>
      <c r="UQ308" s="77"/>
      <c r="UR308" s="77"/>
      <c r="US308" s="77"/>
      <c r="UT308" s="77"/>
      <c r="UU308" s="77"/>
      <c r="UV308" s="77"/>
      <c r="UW308" s="77"/>
      <c r="UX308" s="77"/>
      <c r="UY308" s="77"/>
      <c r="UZ308" s="77"/>
      <c r="VA308" s="77"/>
      <c r="VB308" s="77"/>
      <c r="VC308" s="77"/>
      <c r="VD308" s="77"/>
      <c r="VE308" s="77"/>
      <c r="VF308" s="77"/>
      <c r="VG308" s="77"/>
      <c r="VH308" s="77"/>
      <c r="VI308" s="77"/>
      <c r="VJ308" s="77"/>
      <c r="VK308" s="77"/>
      <c r="VL308" s="77"/>
      <c r="VM308" s="77"/>
      <c r="VN308" s="77"/>
      <c r="VO308" s="77"/>
      <c r="VP308" s="77"/>
      <c r="VQ308" s="77"/>
      <c r="VR308" s="77"/>
      <c r="VS308" s="77"/>
      <c r="VT308" s="77"/>
      <c r="VU308" s="77"/>
      <c r="VV308" s="77"/>
      <c r="VW308" s="77"/>
      <c r="VX308" s="77"/>
      <c r="VY308" s="77"/>
      <c r="VZ308" s="77"/>
      <c r="WA308" s="77"/>
      <c r="WB308" s="77"/>
      <c r="WC308" s="77"/>
      <c r="WD308" s="77"/>
      <c r="WE308" s="77"/>
      <c r="WF308" s="77"/>
      <c r="WG308" s="77"/>
      <c r="WH308" s="77"/>
      <c r="WI308" s="77"/>
      <c r="WJ308" s="77"/>
      <c r="WK308" s="77"/>
      <c r="WL308" s="77"/>
      <c r="WM308" s="77"/>
      <c r="WN308" s="77"/>
      <c r="WO308" s="77"/>
      <c r="WP308" s="77"/>
      <c r="WQ308" s="77"/>
      <c r="WR308" s="77"/>
      <c r="WS308" s="77"/>
      <c r="WT308" s="77"/>
      <c r="WU308" s="77"/>
      <c r="WV308" s="77"/>
      <c r="WW308" s="77"/>
      <c r="WX308" s="77"/>
      <c r="WY308" s="77"/>
      <c r="WZ308" s="77"/>
      <c r="XA308" s="77"/>
      <c r="XB308" s="77"/>
      <c r="XC308" s="77"/>
      <c r="XD308" s="77"/>
      <c r="XE308" s="77"/>
      <c r="XF308" s="77"/>
      <c r="XG308" s="77"/>
      <c r="XH308" s="77"/>
      <c r="XI308" s="77"/>
      <c r="XJ308" s="77"/>
      <c r="XK308" s="77"/>
      <c r="XL308" s="77"/>
      <c r="XM308" s="77"/>
      <c r="XN308" s="77"/>
      <c r="XO308" s="77"/>
      <c r="XP308" s="77"/>
      <c r="XQ308" s="77"/>
      <c r="XR308" s="77"/>
      <c r="XS308" s="77"/>
      <c r="XT308" s="77"/>
      <c r="XU308" s="77"/>
      <c r="XV308" s="77"/>
      <c r="XW308" s="77"/>
      <c r="XX308" s="77"/>
      <c r="XY308" s="77"/>
      <c r="XZ308" s="77"/>
      <c r="YA308" s="77"/>
      <c r="YB308" s="77"/>
      <c r="YC308" s="77"/>
      <c r="YD308" s="77"/>
      <c r="YE308" s="77"/>
      <c r="YF308" s="77"/>
      <c r="YG308" s="77"/>
      <c r="YH308" s="77"/>
      <c r="YI308" s="77"/>
      <c r="YJ308" s="77"/>
      <c r="YK308" s="77"/>
      <c r="YL308" s="77"/>
      <c r="YM308" s="77"/>
      <c r="YN308" s="77"/>
      <c r="YO308" s="77"/>
      <c r="YP308" s="77"/>
      <c r="YQ308" s="77"/>
      <c r="YR308" s="77"/>
      <c r="YS308" s="77"/>
      <c r="YT308" s="77"/>
      <c r="YU308" s="77"/>
      <c r="YV308" s="77"/>
      <c r="YW308" s="77"/>
      <c r="YX308" s="77"/>
      <c r="YY308" s="77"/>
      <c r="YZ308" s="77"/>
      <c r="ZA308" s="77"/>
      <c r="ZB308" s="77"/>
      <c r="ZC308" s="77"/>
      <c r="ZD308" s="77"/>
      <c r="ZE308" s="77"/>
      <c r="ZF308" s="77"/>
      <c r="ZG308" s="77"/>
      <c r="ZH308" s="77"/>
      <c r="ZI308" s="77"/>
      <c r="ZJ308" s="77"/>
      <c r="ZK308" s="77"/>
      <c r="ZL308" s="77"/>
      <c r="ZM308" s="77"/>
      <c r="ZN308" s="77"/>
      <c r="ZO308" s="77"/>
      <c r="ZP308" s="77"/>
      <c r="ZQ308" s="77"/>
      <c r="ZR308" s="77"/>
      <c r="ZS308" s="77"/>
      <c r="ZT308" s="77"/>
      <c r="ZU308" s="77"/>
      <c r="ZV308" s="77"/>
      <c r="ZW308" s="77"/>
      <c r="ZX308" s="77"/>
      <c r="ZY308" s="77"/>
      <c r="ZZ308" s="77"/>
      <c r="AAA308" s="77"/>
      <c r="AAB308" s="77"/>
      <c r="AAC308" s="77"/>
      <c r="AAD308" s="77"/>
      <c r="AAE308" s="77"/>
      <c r="AAF308" s="77"/>
      <c r="AAG308" s="77"/>
      <c r="AAH308" s="77"/>
      <c r="AAI308" s="77"/>
      <c r="AAJ308" s="77"/>
      <c r="AAK308" s="77"/>
      <c r="AAL308" s="77"/>
      <c r="AAM308" s="77"/>
      <c r="AAN308" s="77"/>
      <c r="AAO308" s="77"/>
      <c r="AAP308" s="77"/>
      <c r="AAQ308" s="77"/>
      <c r="AAR308" s="77"/>
      <c r="AAS308" s="77"/>
      <c r="AAT308" s="77"/>
      <c r="AAU308" s="77"/>
      <c r="AAV308" s="77"/>
      <c r="AAW308" s="77"/>
      <c r="AAX308" s="77"/>
      <c r="AAY308" s="77"/>
      <c r="AAZ308" s="77"/>
      <c r="ABA308" s="77"/>
      <c r="ABB308" s="77"/>
      <c r="ABC308" s="77"/>
      <c r="ABD308" s="77"/>
      <c r="ABE308" s="77"/>
      <c r="ABF308" s="77"/>
      <c r="ABG308" s="77"/>
      <c r="ABH308" s="77"/>
      <c r="ABI308" s="77"/>
      <c r="ABJ308" s="77"/>
      <c r="ABK308" s="77"/>
      <c r="ABL308" s="77"/>
      <c r="ABM308" s="77"/>
      <c r="ABN308" s="77"/>
      <c r="ABO308" s="77"/>
      <c r="ABP308" s="77"/>
      <c r="ABQ308" s="77"/>
      <c r="ABR308" s="77"/>
      <c r="ABS308" s="77"/>
      <c r="ABT308" s="77"/>
      <c r="ABU308" s="77"/>
      <c r="ABV308" s="77"/>
      <c r="ABW308" s="77"/>
      <c r="ABX308" s="77"/>
      <c r="ABY308" s="77"/>
      <c r="ABZ308" s="77"/>
      <c r="ACA308" s="77"/>
      <c r="ACB308" s="77"/>
      <c r="ACC308" s="77"/>
      <c r="ACD308" s="77"/>
      <c r="ACE308" s="77"/>
      <c r="ACF308" s="77"/>
      <c r="ACG308" s="77"/>
      <c r="ACH308" s="77"/>
      <c r="ACI308" s="77"/>
      <c r="ACJ308" s="77"/>
      <c r="ACK308" s="77"/>
      <c r="ACL308" s="77"/>
      <c r="ACM308" s="77"/>
      <c r="ACN308" s="77"/>
      <c r="ACO308" s="77"/>
      <c r="ACP308" s="77"/>
      <c r="ACQ308" s="77"/>
      <c r="ACR308" s="77"/>
      <c r="ACS308" s="77"/>
      <c r="ACT308" s="77"/>
      <c r="ACU308" s="77"/>
      <c r="ACV308" s="77"/>
      <c r="ACW308" s="77"/>
      <c r="ACX308" s="77"/>
      <c r="ACY308" s="77"/>
      <c r="ACZ308" s="77"/>
      <c r="ADA308" s="77"/>
      <c r="ADB308" s="77"/>
      <c r="ADC308" s="77"/>
      <c r="ADD308" s="77"/>
      <c r="ADE308" s="77"/>
      <c r="ADF308" s="77"/>
      <c r="ADG308" s="77"/>
      <c r="ADH308" s="77"/>
      <c r="ADI308" s="77"/>
      <c r="ADJ308" s="77"/>
      <c r="ADK308" s="77"/>
      <c r="ADL308" s="77"/>
      <c r="ADM308" s="77"/>
      <c r="ADN308" s="77"/>
      <c r="ADO308" s="77"/>
      <c r="ADP308" s="77"/>
      <c r="ADQ308" s="77"/>
      <c r="ADR308" s="77"/>
      <c r="ADS308" s="77"/>
      <c r="ADT308" s="77"/>
      <c r="ADU308" s="77"/>
      <c r="ADV308" s="77"/>
      <c r="ADW308" s="77"/>
      <c r="ADX308" s="77"/>
      <c r="ADY308" s="77"/>
      <c r="ADZ308" s="77"/>
      <c r="AEA308" s="77"/>
      <c r="AEB308" s="77"/>
      <c r="AEC308" s="77"/>
      <c r="AED308" s="77"/>
      <c r="AEE308" s="77"/>
      <c r="AEF308" s="77"/>
      <c r="AEG308" s="77"/>
      <c r="AEH308" s="77"/>
      <c r="AEI308" s="77"/>
      <c r="AEJ308" s="77"/>
      <c r="AEK308" s="77"/>
      <c r="AEL308" s="77"/>
      <c r="AEM308" s="77"/>
      <c r="AEN308" s="77"/>
      <c r="AEO308" s="77"/>
      <c r="AEP308" s="77"/>
      <c r="AEQ308" s="77"/>
      <c r="AER308" s="77"/>
      <c r="AES308" s="77"/>
      <c r="AET308" s="77"/>
      <c r="AEU308" s="77"/>
      <c r="AEV308" s="77"/>
      <c r="AEW308" s="77"/>
      <c r="AEX308" s="77"/>
      <c r="AEY308" s="77"/>
      <c r="AEZ308" s="77"/>
      <c r="AFA308" s="77"/>
      <c r="AFB308" s="77"/>
      <c r="AFC308" s="77"/>
      <c r="AFD308" s="77"/>
      <c r="AFE308" s="77"/>
      <c r="AFF308" s="77"/>
      <c r="AFG308" s="77"/>
      <c r="AFH308" s="77"/>
      <c r="AFI308" s="77"/>
      <c r="AFJ308" s="77"/>
      <c r="AFK308" s="77"/>
      <c r="AFL308" s="77"/>
      <c r="AFM308" s="77"/>
      <c r="AFN308" s="77"/>
      <c r="AFO308" s="77"/>
      <c r="AFP308" s="77"/>
      <c r="AFQ308" s="77"/>
      <c r="AFR308" s="77"/>
      <c r="AFS308" s="77"/>
      <c r="AFT308" s="77"/>
      <c r="AFU308" s="77"/>
      <c r="AFV308" s="77"/>
      <c r="AFW308" s="77"/>
      <c r="AFX308" s="77"/>
      <c r="AFY308" s="77"/>
      <c r="AFZ308" s="77"/>
      <c r="AGA308" s="77"/>
      <c r="AGB308" s="77"/>
      <c r="AGC308" s="77"/>
      <c r="AGD308" s="77"/>
      <c r="AGE308" s="77"/>
      <c r="AGF308" s="77"/>
      <c r="AGG308" s="77"/>
      <c r="AGH308" s="77"/>
      <c r="AGI308" s="77"/>
      <c r="AGJ308" s="77"/>
      <c r="AGK308" s="77"/>
      <c r="AGL308" s="77"/>
      <c r="AGM308" s="77"/>
      <c r="AGN308" s="77"/>
      <c r="AGO308" s="77"/>
      <c r="AGP308" s="77"/>
      <c r="AGQ308" s="77"/>
      <c r="AGR308" s="77"/>
      <c r="AGS308" s="77"/>
      <c r="AGT308" s="77"/>
      <c r="AGU308" s="77"/>
      <c r="AGV308" s="77"/>
      <c r="AGW308" s="77"/>
      <c r="AGX308" s="77"/>
      <c r="AGY308" s="77"/>
      <c r="AGZ308" s="77"/>
      <c r="AHA308" s="77"/>
      <c r="AHB308" s="77"/>
      <c r="AHC308" s="77"/>
      <c r="AHD308" s="77"/>
      <c r="AHE308" s="77"/>
      <c r="AHF308" s="77"/>
      <c r="AHG308" s="77"/>
      <c r="AHH308" s="77"/>
      <c r="AHI308" s="77"/>
      <c r="AHJ308" s="77"/>
      <c r="AHK308" s="77"/>
      <c r="AHL308" s="77"/>
      <c r="AHM308" s="77"/>
      <c r="AHN308" s="77"/>
      <c r="AHO308" s="77"/>
      <c r="AHP308" s="77"/>
      <c r="AHQ308" s="77"/>
      <c r="AHR308" s="77"/>
      <c r="AHS308" s="77"/>
      <c r="AHT308" s="77"/>
      <c r="AHU308" s="77"/>
      <c r="AHV308" s="77"/>
      <c r="AHW308" s="77"/>
      <c r="AHX308" s="77"/>
      <c r="AHY308" s="77"/>
      <c r="AHZ308" s="77"/>
      <c r="AIA308" s="77"/>
      <c r="AIB308" s="77"/>
      <c r="AIC308" s="77"/>
      <c r="AID308" s="77"/>
      <c r="AIE308" s="77"/>
      <c r="AIF308" s="77"/>
      <c r="AIG308" s="77"/>
      <c r="AIH308" s="77"/>
      <c r="AII308" s="77"/>
      <c r="AIJ308" s="77"/>
      <c r="AIK308" s="77"/>
      <c r="AIL308" s="77"/>
      <c r="AIM308" s="77"/>
      <c r="AIN308" s="77"/>
      <c r="AIO308" s="77"/>
      <c r="AIP308" s="77"/>
      <c r="AIQ308" s="77"/>
      <c r="AIR308" s="77"/>
      <c r="AIS308" s="77"/>
      <c r="AIT308" s="77"/>
      <c r="AIU308" s="77"/>
      <c r="AIV308" s="77"/>
      <c r="AIW308" s="77"/>
      <c r="AIX308" s="77"/>
      <c r="AIY308" s="77"/>
      <c r="AIZ308" s="77"/>
      <c r="AJA308" s="77"/>
      <c r="AJB308" s="77"/>
      <c r="AJC308" s="77"/>
      <c r="AJD308" s="77"/>
      <c r="AJE308" s="77"/>
      <c r="AJF308" s="77"/>
      <c r="AJG308" s="77"/>
      <c r="AJH308" s="77"/>
      <c r="AJI308" s="77"/>
      <c r="AJJ308" s="77"/>
      <c r="AJK308" s="77"/>
      <c r="AJL308" s="77"/>
      <c r="AJM308" s="77"/>
      <c r="AJN308" s="77"/>
      <c r="AJO308" s="77"/>
      <c r="AJP308" s="77"/>
      <c r="AJQ308" s="77"/>
      <c r="AJR308" s="77"/>
      <c r="AJS308" s="77"/>
      <c r="AJT308" s="77"/>
      <c r="AJU308" s="77"/>
      <c r="AJV308" s="77"/>
      <c r="AJW308" s="77"/>
      <c r="AJX308" s="77"/>
      <c r="AJY308" s="77"/>
      <c r="AJZ308" s="77"/>
      <c r="AKA308" s="77"/>
      <c r="AKB308" s="77"/>
      <c r="AKC308" s="77"/>
      <c r="AKD308" s="77"/>
      <c r="AKE308" s="77"/>
      <c r="AKF308" s="77"/>
      <c r="AKG308" s="77"/>
      <c r="AKH308" s="77"/>
      <c r="AKI308" s="77"/>
      <c r="AKJ308" s="77"/>
      <c r="AKK308" s="77"/>
      <c r="AKL308" s="77"/>
      <c r="AKM308" s="77"/>
      <c r="AKN308" s="77"/>
      <c r="AKO308" s="77"/>
      <c r="AKP308" s="77"/>
      <c r="AKQ308" s="77"/>
      <c r="AKR308" s="77"/>
      <c r="AKS308" s="77"/>
      <c r="AKT308" s="77"/>
      <c r="AKU308" s="77"/>
      <c r="AKV308" s="77"/>
      <c r="AKW308" s="77"/>
      <c r="AKX308" s="77"/>
      <c r="AKY308" s="77"/>
      <c r="AKZ308" s="77"/>
      <c r="ALA308" s="77"/>
      <c r="ALB308" s="77"/>
      <c r="ALC308" s="77"/>
      <c r="ALD308" s="77"/>
      <c r="ALE308" s="77"/>
      <c r="ALF308" s="77"/>
      <c r="ALG308" s="77"/>
      <c r="ALH308" s="77"/>
      <c r="ALI308" s="77"/>
      <c r="ALJ308" s="77"/>
      <c r="ALK308" s="77"/>
      <c r="ALL308" s="77"/>
      <c r="ALM308" s="77"/>
      <c r="ALN308" s="77"/>
      <c r="ALO308" s="77"/>
      <c r="ALP308" s="77"/>
      <c r="ALQ308" s="77"/>
      <c r="ALR308" s="77"/>
      <c r="ALS308" s="77"/>
      <c r="ALT308" s="77"/>
      <c r="ALU308" s="77"/>
      <c r="ALV308" s="77"/>
      <c r="ALW308" s="77"/>
      <c r="ALX308" s="77"/>
      <c r="ALY308" s="77"/>
      <c r="ALZ308" s="77"/>
      <c r="AMA308" s="77"/>
      <c r="AMB308" s="77"/>
      <c r="AMC308" s="77"/>
      <c r="AMD308" s="77"/>
      <c r="AME308" s="77"/>
      <c r="AMF308" s="77"/>
      <c r="AMG308" s="77"/>
      <c r="AMH308" s="77"/>
      <c r="AMI308" s="77"/>
      <c r="AMJ308" s="77"/>
    </row>
    <row r="309" customFormat="false" ht="12.85" hidden="false" customHeight="false" outlineLevel="0" collapsed="false">
      <c r="A309" s="77"/>
      <c r="B309" s="77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77"/>
      <c r="AA309" s="77"/>
      <c r="AB309" s="77"/>
      <c r="AC309" s="77"/>
      <c r="AD309" s="77"/>
      <c r="AE309" s="77"/>
      <c r="AF309" s="77"/>
      <c r="AG309" s="77"/>
      <c r="AH309" s="77"/>
      <c r="AI309" s="77"/>
      <c r="AJ309" s="77"/>
      <c r="AK309" s="77"/>
      <c r="AL309" s="77"/>
      <c r="AM309" s="77"/>
      <c r="AN309" s="77"/>
      <c r="AO309" s="77"/>
      <c r="AP309" s="77"/>
      <c r="AQ309" s="77"/>
      <c r="AR309" s="77"/>
      <c r="AS309" s="77"/>
      <c r="AT309" s="77"/>
      <c r="AU309" s="77"/>
      <c r="AV309" s="77"/>
      <c r="AW309" s="77"/>
      <c r="AX309" s="77"/>
      <c r="AY309" s="77"/>
      <c r="AZ309" s="77"/>
      <c r="BA309" s="77"/>
      <c r="BB309" s="77"/>
      <c r="BC309" s="77"/>
      <c r="BD309" s="77"/>
      <c r="BE309" s="77"/>
      <c r="BF309" s="77"/>
      <c r="BG309" s="77"/>
      <c r="BH309" s="77"/>
      <c r="BI309" s="77"/>
      <c r="BJ309" s="77"/>
      <c r="BK309" s="77"/>
      <c r="BL309" s="77"/>
      <c r="BM309" s="77"/>
      <c r="BN309" s="77"/>
      <c r="BO309" s="77"/>
      <c r="BP309" s="77"/>
      <c r="BQ309" s="77"/>
      <c r="BR309" s="77"/>
      <c r="BS309" s="77"/>
      <c r="BT309" s="77"/>
      <c r="BU309" s="77"/>
      <c r="BV309" s="77"/>
      <c r="BW309" s="77"/>
      <c r="BX309" s="77"/>
      <c r="BY309" s="77"/>
      <c r="BZ309" s="77"/>
      <c r="CA309" s="77"/>
      <c r="CB309" s="77"/>
      <c r="CC309" s="77"/>
      <c r="CD309" s="77"/>
      <c r="CE309" s="77"/>
      <c r="CF309" s="77"/>
      <c r="CG309" s="77"/>
      <c r="CH309" s="77"/>
      <c r="CI309" s="77"/>
      <c r="CJ309" s="77"/>
      <c r="CK309" s="77"/>
      <c r="CL309" s="77"/>
      <c r="CM309" s="77"/>
      <c r="CN309" s="77"/>
      <c r="CO309" s="77"/>
      <c r="CP309" s="77"/>
      <c r="CQ309" s="77"/>
      <c r="CR309" s="77"/>
      <c r="CS309" s="77"/>
      <c r="CT309" s="77"/>
      <c r="CU309" s="77"/>
      <c r="CV309" s="77"/>
      <c r="CW309" s="77"/>
      <c r="CX309" s="77"/>
      <c r="CY309" s="77"/>
      <c r="CZ309" s="77"/>
      <c r="DA309" s="77"/>
      <c r="DB309" s="77"/>
      <c r="DC309" s="77"/>
      <c r="DD309" s="77"/>
      <c r="DE309" s="77"/>
      <c r="DF309" s="77"/>
      <c r="DG309" s="77"/>
      <c r="DH309" s="77"/>
      <c r="DI309" s="77"/>
      <c r="DJ309" s="77"/>
      <c r="DK309" s="77"/>
      <c r="DL309" s="77"/>
      <c r="DM309" s="77"/>
      <c r="DN309" s="77"/>
      <c r="DO309" s="77"/>
      <c r="DP309" s="77"/>
      <c r="DQ309" s="77"/>
      <c r="DR309" s="77"/>
      <c r="DS309" s="77"/>
      <c r="DT309" s="77"/>
      <c r="DU309" s="77"/>
      <c r="DV309" s="77"/>
      <c r="DW309" s="77"/>
      <c r="DX309" s="77"/>
      <c r="DY309" s="77"/>
      <c r="DZ309" s="77"/>
      <c r="EA309" s="77"/>
      <c r="EB309" s="77"/>
      <c r="EC309" s="77"/>
      <c r="ED309" s="77"/>
      <c r="EE309" s="77"/>
      <c r="EF309" s="77"/>
      <c r="EG309" s="77"/>
      <c r="EH309" s="77"/>
      <c r="EI309" s="77"/>
      <c r="EJ309" s="77"/>
      <c r="EK309" s="77"/>
      <c r="EL309" s="77"/>
      <c r="EM309" s="77"/>
      <c r="EN309" s="77"/>
      <c r="EO309" s="77"/>
      <c r="EP309" s="77"/>
      <c r="EQ309" s="77"/>
      <c r="ER309" s="77"/>
      <c r="ES309" s="77"/>
      <c r="ET309" s="77"/>
      <c r="EU309" s="77"/>
      <c r="EV309" s="77"/>
      <c r="EW309" s="77"/>
      <c r="EX309" s="77"/>
      <c r="EY309" s="77"/>
      <c r="EZ309" s="77"/>
      <c r="FA309" s="77"/>
      <c r="FB309" s="77"/>
      <c r="FC309" s="77"/>
      <c r="FD309" s="77"/>
      <c r="FE309" s="77"/>
      <c r="FF309" s="77"/>
      <c r="FG309" s="77"/>
      <c r="FH309" s="77"/>
      <c r="FI309" s="77"/>
      <c r="FJ309" s="77"/>
      <c r="FK309" s="77"/>
      <c r="FL309" s="77"/>
      <c r="FM309" s="77"/>
      <c r="FN309" s="77"/>
      <c r="FO309" s="77"/>
      <c r="FP309" s="77"/>
      <c r="FQ309" s="77"/>
      <c r="FR309" s="77"/>
      <c r="FS309" s="77"/>
      <c r="FT309" s="77"/>
      <c r="FU309" s="77"/>
      <c r="FV309" s="77"/>
      <c r="FW309" s="77"/>
      <c r="FX309" s="77"/>
      <c r="FY309" s="77"/>
      <c r="FZ309" s="77"/>
      <c r="GA309" s="77"/>
      <c r="GB309" s="77"/>
      <c r="GC309" s="77"/>
      <c r="GD309" s="77"/>
      <c r="GE309" s="77"/>
      <c r="GF309" s="77"/>
      <c r="GG309" s="77"/>
      <c r="GH309" s="77"/>
      <c r="GI309" s="77"/>
      <c r="GJ309" s="77"/>
      <c r="GK309" s="77"/>
      <c r="GL309" s="77"/>
      <c r="GM309" s="77"/>
      <c r="GN309" s="77"/>
      <c r="GO309" s="77"/>
      <c r="GP309" s="77"/>
      <c r="GQ309" s="77"/>
      <c r="GR309" s="77"/>
      <c r="GS309" s="77"/>
      <c r="GT309" s="77"/>
      <c r="GU309" s="77"/>
      <c r="GV309" s="77"/>
      <c r="GW309" s="77"/>
      <c r="GX309" s="77"/>
      <c r="GY309" s="77"/>
      <c r="GZ309" s="77"/>
      <c r="HA309" s="77"/>
      <c r="HB309" s="77"/>
      <c r="HC309" s="77"/>
      <c r="HD309" s="77"/>
      <c r="HE309" s="77"/>
      <c r="HF309" s="77"/>
      <c r="HG309" s="77"/>
      <c r="HH309" s="77"/>
      <c r="HI309" s="77"/>
      <c r="HJ309" s="77"/>
      <c r="HK309" s="77"/>
      <c r="HL309" s="77"/>
      <c r="HM309" s="77"/>
      <c r="HN309" s="77"/>
      <c r="HO309" s="77"/>
      <c r="HP309" s="77"/>
      <c r="HQ309" s="77"/>
      <c r="HR309" s="77"/>
      <c r="HS309" s="77"/>
      <c r="HT309" s="77"/>
      <c r="HU309" s="77"/>
      <c r="HV309" s="77"/>
      <c r="HW309" s="77"/>
      <c r="HX309" s="77"/>
      <c r="HY309" s="77"/>
      <c r="HZ309" s="77"/>
      <c r="IA309" s="77"/>
      <c r="IB309" s="77"/>
      <c r="IC309" s="77"/>
      <c r="ID309" s="77"/>
      <c r="IE309" s="77"/>
      <c r="IF309" s="77"/>
      <c r="IG309" s="77"/>
      <c r="IH309" s="77"/>
      <c r="II309" s="77"/>
      <c r="IJ309" s="77"/>
      <c r="IK309" s="77"/>
      <c r="IL309" s="77"/>
      <c r="IM309" s="77"/>
      <c r="IN309" s="77"/>
      <c r="IO309" s="77"/>
      <c r="IP309" s="77"/>
      <c r="IQ309" s="77"/>
      <c r="IR309" s="77"/>
      <c r="IS309" s="77"/>
      <c r="IT309" s="77"/>
      <c r="IU309" s="77"/>
      <c r="IV309" s="77"/>
      <c r="IW309" s="77"/>
      <c r="IX309" s="77"/>
      <c r="IY309" s="77"/>
      <c r="IZ309" s="77"/>
      <c r="JA309" s="77"/>
      <c r="JB309" s="77"/>
      <c r="JC309" s="77"/>
      <c r="JD309" s="77"/>
      <c r="JE309" s="77"/>
      <c r="JF309" s="77"/>
      <c r="JG309" s="77"/>
      <c r="JH309" s="77"/>
      <c r="JI309" s="77"/>
      <c r="JJ309" s="77"/>
      <c r="JK309" s="77"/>
      <c r="JL309" s="77"/>
      <c r="JM309" s="77"/>
      <c r="JN309" s="77"/>
      <c r="JO309" s="77"/>
      <c r="JP309" s="77"/>
      <c r="JQ309" s="77"/>
      <c r="JR309" s="77"/>
      <c r="JS309" s="77"/>
      <c r="JT309" s="77"/>
      <c r="JU309" s="77"/>
      <c r="JV309" s="77"/>
      <c r="JW309" s="77"/>
      <c r="JX309" s="77"/>
      <c r="JY309" s="77"/>
      <c r="JZ309" s="77"/>
      <c r="KA309" s="77"/>
      <c r="KB309" s="77"/>
      <c r="KC309" s="77"/>
      <c r="KD309" s="77"/>
      <c r="KE309" s="77"/>
      <c r="KF309" s="77"/>
      <c r="KG309" s="77"/>
      <c r="KH309" s="77"/>
      <c r="KI309" s="77"/>
      <c r="KJ309" s="77"/>
      <c r="KK309" s="77"/>
      <c r="KL309" s="77"/>
      <c r="KM309" s="77"/>
      <c r="KN309" s="77"/>
      <c r="KO309" s="77"/>
      <c r="KP309" s="77"/>
      <c r="KQ309" s="77"/>
      <c r="KR309" s="77"/>
      <c r="KS309" s="77"/>
      <c r="KT309" s="77"/>
      <c r="KU309" s="77"/>
      <c r="KV309" s="77"/>
      <c r="KW309" s="77"/>
      <c r="KX309" s="77"/>
      <c r="KY309" s="77"/>
      <c r="KZ309" s="77"/>
      <c r="LA309" s="77"/>
      <c r="LB309" s="77"/>
      <c r="LC309" s="77"/>
      <c r="LD309" s="77"/>
      <c r="LE309" s="77"/>
      <c r="LF309" s="77"/>
      <c r="LG309" s="77"/>
      <c r="LH309" s="77"/>
      <c r="LI309" s="77"/>
      <c r="LJ309" s="77"/>
      <c r="LK309" s="77"/>
      <c r="LL309" s="77"/>
      <c r="LM309" s="77"/>
      <c r="LN309" s="77"/>
      <c r="LO309" s="77"/>
      <c r="LP309" s="77"/>
      <c r="LQ309" s="77"/>
      <c r="LR309" s="77"/>
      <c r="LS309" s="77"/>
      <c r="LT309" s="77"/>
      <c r="LU309" s="77"/>
      <c r="LV309" s="77"/>
      <c r="LW309" s="77"/>
      <c r="LX309" s="77"/>
      <c r="LY309" s="77"/>
      <c r="LZ309" s="77"/>
      <c r="MA309" s="77"/>
      <c r="MB309" s="77"/>
      <c r="MC309" s="77"/>
      <c r="MD309" s="77"/>
      <c r="ME309" s="77"/>
      <c r="MF309" s="77"/>
      <c r="MG309" s="77"/>
      <c r="MH309" s="77"/>
      <c r="MI309" s="77"/>
      <c r="MJ309" s="77"/>
      <c r="MK309" s="77"/>
      <c r="ML309" s="77"/>
      <c r="MM309" s="77"/>
      <c r="MN309" s="77"/>
      <c r="MO309" s="77"/>
      <c r="MP309" s="77"/>
      <c r="MQ309" s="77"/>
      <c r="MR309" s="77"/>
      <c r="MS309" s="77"/>
      <c r="MT309" s="77"/>
      <c r="MU309" s="77"/>
      <c r="MV309" s="77"/>
      <c r="MW309" s="77"/>
      <c r="MX309" s="77"/>
      <c r="MY309" s="77"/>
      <c r="MZ309" s="77"/>
      <c r="NA309" s="77"/>
      <c r="NB309" s="77"/>
      <c r="NC309" s="77"/>
      <c r="ND309" s="77"/>
      <c r="NE309" s="77"/>
      <c r="NF309" s="77"/>
      <c r="NG309" s="77"/>
      <c r="NH309" s="77"/>
      <c r="NI309" s="77"/>
      <c r="NJ309" s="77"/>
      <c r="NK309" s="77"/>
      <c r="NL309" s="77"/>
      <c r="NM309" s="77"/>
      <c r="NN309" s="77"/>
      <c r="NO309" s="77"/>
      <c r="NP309" s="77"/>
      <c r="NQ309" s="77"/>
      <c r="NR309" s="77"/>
      <c r="NS309" s="77"/>
      <c r="NT309" s="77"/>
      <c r="NU309" s="77"/>
      <c r="NV309" s="77"/>
      <c r="NW309" s="77"/>
      <c r="NX309" s="77"/>
      <c r="NY309" s="77"/>
      <c r="NZ309" s="77"/>
      <c r="OA309" s="77"/>
      <c r="OB309" s="77"/>
      <c r="OC309" s="77"/>
      <c r="OD309" s="77"/>
      <c r="OE309" s="77"/>
      <c r="OF309" s="77"/>
      <c r="OG309" s="77"/>
      <c r="OH309" s="77"/>
      <c r="OI309" s="77"/>
      <c r="OJ309" s="77"/>
      <c r="OK309" s="77"/>
      <c r="OL309" s="77"/>
      <c r="OM309" s="77"/>
      <c r="ON309" s="77"/>
      <c r="OO309" s="77"/>
      <c r="OP309" s="77"/>
      <c r="OQ309" s="77"/>
      <c r="OR309" s="77"/>
      <c r="OS309" s="77"/>
      <c r="OT309" s="77"/>
      <c r="OU309" s="77"/>
      <c r="OV309" s="77"/>
      <c r="OW309" s="77"/>
      <c r="OX309" s="77"/>
      <c r="OY309" s="77"/>
      <c r="OZ309" s="77"/>
      <c r="PA309" s="77"/>
      <c r="PB309" s="77"/>
      <c r="PC309" s="77"/>
      <c r="PD309" s="77"/>
      <c r="PE309" s="77"/>
      <c r="PF309" s="77"/>
      <c r="PG309" s="77"/>
      <c r="PH309" s="77"/>
      <c r="PI309" s="77"/>
      <c r="PJ309" s="77"/>
      <c r="PK309" s="77"/>
      <c r="PL309" s="77"/>
      <c r="PM309" s="77"/>
      <c r="PN309" s="77"/>
      <c r="PO309" s="77"/>
      <c r="PP309" s="77"/>
      <c r="PQ309" s="77"/>
      <c r="PR309" s="77"/>
      <c r="PS309" s="77"/>
      <c r="PT309" s="77"/>
      <c r="PU309" s="77"/>
      <c r="PV309" s="77"/>
      <c r="PW309" s="77"/>
      <c r="PX309" s="77"/>
      <c r="PY309" s="77"/>
      <c r="PZ309" s="77"/>
      <c r="QA309" s="77"/>
      <c r="QB309" s="77"/>
      <c r="QC309" s="77"/>
      <c r="QD309" s="77"/>
      <c r="QE309" s="77"/>
      <c r="QF309" s="77"/>
      <c r="QG309" s="77"/>
      <c r="QH309" s="77"/>
      <c r="QI309" s="77"/>
      <c r="QJ309" s="77"/>
      <c r="QK309" s="77"/>
      <c r="QL309" s="77"/>
      <c r="QM309" s="77"/>
      <c r="QN309" s="77"/>
      <c r="QO309" s="77"/>
      <c r="QP309" s="77"/>
      <c r="QQ309" s="77"/>
      <c r="QR309" s="77"/>
      <c r="QS309" s="77"/>
      <c r="QT309" s="77"/>
      <c r="QU309" s="77"/>
      <c r="QV309" s="77"/>
      <c r="QW309" s="77"/>
      <c r="QX309" s="77"/>
      <c r="QY309" s="77"/>
      <c r="QZ309" s="77"/>
      <c r="RA309" s="77"/>
      <c r="RB309" s="77"/>
      <c r="RC309" s="77"/>
      <c r="RD309" s="77"/>
      <c r="RE309" s="77"/>
      <c r="RF309" s="77"/>
      <c r="RG309" s="77"/>
      <c r="RH309" s="77"/>
      <c r="RI309" s="77"/>
      <c r="RJ309" s="77"/>
      <c r="RK309" s="77"/>
      <c r="RL309" s="77"/>
      <c r="RM309" s="77"/>
      <c r="RN309" s="77"/>
      <c r="RO309" s="77"/>
      <c r="RP309" s="77"/>
      <c r="RQ309" s="77"/>
      <c r="RR309" s="77"/>
      <c r="RS309" s="77"/>
      <c r="RT309" s="77"/>
      <c r="RU309" s="77"/>
      <c r="RV309" s="77"/>
      <c r="RW309" s="77"/>
      <c r="RX309" s="77"/>
      <c r="RY309" s="77"/>
      <c r="RZ309" s="77"/>
      <c r="SA309" s="77"/>
      <c r="SB309" s="77"/>
      <c r="SC309" s="77"/>
      <c r="SD309" s="77"/>
      <c r="SE309" s="77"/>
      <c r="SF309" s="77"/>
      <c r="SG309" s="77"/>
      <c r="SH309" s="77"/>
      <c r="SI309" s="77"/>
      <c r="SJ309" s="77"/>
      <c r="SK309" s="77"/>
      <c r="SL309" s="77"/>
      <c r="SM309" s="77"/>
      <c r="SN309" s="77"/>
      <c r="SO309" s="77"/>
      <c r="SP309" s="77"/>
      <c r="SQ309" s="77"/>
      <c r="SR309" s="77"/>
      <c r="SS309" s="77"/>
      <c r="ST309" s="77"/>
      <c r="SU309" s="77"/>
      <c r="SV309" s="77"/>
      <c r="SW309" s="77"/>
      <c r="SX309" s="77"/>
      <c r="SY309" s="77"/>
      <c r="SZ309" s="77"/>
      <c r="TA309" s="77"/>
      <c r="TB309" s="77"/>
      <c r="TC309" s="77"/>
      <c r="TD309" s="77"/>
      <c r="TE309" s="77"/>
      <c r="TF309" s="77"/>
      <c r="TG309" s="77"/>
      <c r="TH309" s="77"/>
      <c r="TI309" s="77"/>
      <c r="TJ309" s="77"/>
      <c r="TK309" s="77"/>
      <c r="TL309" s="77"/>
      <c r="TM309" s="77"/>
      <c r="TN309" s="77"/>
      <c r="TO309" s="77"/>
      <c r="TP309" s="77"/>
      <c r="TQ309" s="77"/>
      <c r="TR309" s="77"/>
      <c r="TS309" s="77"/>
      <c r="TT309" s="77"/>
      <c r="TU309" s="77"/>
      <c r="TV309" s="77"/>
      <c r="TW309" s="77"/>
      <c r="TX309" s="77"/>
      <c r="TY309" s="77"/>
      <c r="TZ309" s="77"/>
      <c r="UA309" s="77"/>
      <c r="UB309" s="77"/>
      <c r="UC309" s="77"/>
      <c r="UD309" s="77"/>
      <c r="UE309" s="77"/>
      <c r="UF309" s="77"/>
      <c r="UG309" s="77"/>
      <c r="UH309" s="77"/>
      <c r="UI309" s="77"/>
      <c r="UJ309" s="77"/>
      <c r="UK309" s="77"/>
      <c r="UL309" s="77"/>
      <c r="UM309" s="77"/>
      <c r="UN309" s="77"/>
      <c r="UO309" s="77"/>
      <c r="UP309" s="77"/>
      <c r="UQ309" s="77"/>
      <c r="UR309" s="77"/>
      <c r="US309" s="77"/>
      <c r="UT309" s="77"/>
      <c r="UU309" s="77"/>
      <c r="UV309" s="77"/>
      <c r="UW309" s="77"/>
      <c r="UX309" s="77"/>
      <c r="UY309" s="77"/>
      <c r="UZ309" s="77"/>
      <c r="VA309" s="77"/>
      <c r="VB309" s="77"/>
      <c r="VC309" s="77"/>
      <c r="VD309" s="77"/>
      <c r="VE309" s="77"/>
      <c r="VF309" s="77"/>
      <c r="VG309" s="77"/>
      <c r="VH309" s="77"/>
      <c r="VI309" s="77"/>
      <c r="VJ309" s="77"/>
      <c r="VK309" s="77"/>
      <c r="VL309" s="77"/>
      <c r="VM309" s="77"/>
      <c r="VN309" s="77"/>
      <c r="VO309" s="77"/>
      <c r="VP309" s="77"/>
      <c r="VQ309" s="77"/>
      <c r="VR309" s="77"/>
      <c r="VS309" s="77"/>
      <c r="VT309" s="77"/>
      <c r="VU309" s="77"/>
      <c r="VV309" s="77"/>
      <c r="VW309" s="77"/>
      <c r="VX309" s="77"/>
      <c r="VY309" s="77"/>
      <c r="VZ309" s="77"/>
      <c r="WA309" s="77"/>
      <c r="WB309" s="77"/>
      <c r="WC309" s="77"/>
      <c r="WD309" s="77"/>
      <c r="WE309" s="77"/>
      <c r="WF309" s="77"/>
      <c r="WG309" s="77"/>
      <c r="WH309" s="77"/>
      <c r="WI309" s="77"/>
      <c r="WJ309" s="77"/>
      <c r="WK309" s="77"/>
      <c r="WL309" s="77"/>
      <c r="WM309" s="77"/>
      <c r="WN309" s="77"/>
      <c r="WO309" s="77"/>
      <c r="WP309" s="77"/>
      <c r="WQ309" s="77"/>
      <c r="WR309" s="77"/>
      <c r="WS309" s="77"/>
      <c r="WT309" s="77"/>
      <c r="WU309" s="77"/>
      <c r="WV309" s="77"/>
      <c r="WW309" s="77"/>
      <c r="WX309" s="77"/>
      <c r="WY309" s="77"/>
      <c r="WZ309" s="77"/>
      <c r="XA309" s="77"/>
      <c r="XB309" s="77"/>
      <c r="XC309" s="77"/>
      <c r="XD309" s="77"/>
      <c r="XE309" s="77"/>
      <c r="XF309" s="77"/>
      <c r="XG309" s="77"/>
      <c r="XH309" s="77"/>
      <c r="XI309" s="77"/>
      <c r="XJ309" s="77"/>
      <c r="XK309" s="77"/>
      <c r="XL309" s="77"/>
      <c r="XM309" s="77"/>
      <c r="XN309" s="77"/>
      <c r="XO309" s="77"/>
      <c r="XP309" s="77"/>
      <c r="XQ309" s="77"/>
      <c r="XR309" s="77"/>
      <c r="XS309" s="77"/>
      <c r="XT309" s="77"/>
      <c r="XU309" s="77"/>
      <c r="XV309" s="77"/>
      <c r="XW309" s="77"/>
      <c r="XX309" s="77"/>
      <c r="XY309" s="77"/>
      <c r="XZ309" s="77"/>
      <c r="YA309" s="77"/>
      <c r="YB309" s="77"/>
      <c r="YC309" s="77"/>
      <c r="YD309" s="77"/>
      <c r="YE309" s="77"/>
      <c r="YF309" s="77"/>
      <c r="YG309" s="77"/>
      <c r="YH309" s="77"/>
      <c r="YI309" s="77"/>
      <c r="YJ309" s="77"/>
      <c r="YK309" s="77"/>
      <c r="YL309" s="77"/>
      <c r="YM309" s="77"/>
      <c r="YN309" s="77"/>
      <c r="YO309" s="77"/>
      <c r="YP309" s="77"/>
      <c r="YQ309" s="77"/>
      <c r="YR309" s="77"/>
      <c r="YS309" s="77"/>
      <c r="YT309" s="77"/>
      <c r="YU309" s="77"/>
      <c r="YV309" s="77"/>
      <c r="YW309" s="77"/>
      <c r="YX309" s="77"/>
      <c r="YY309" s="77"/>
      <c r="YZ309" s="77"/>
      <c r="ZA309" s="77"/>
      <c r="ZB309" s="77"/>
      <c r="ZC309" s="77"/>
      <c r="ZD309" s="77"/>
      <c r="ZE309" s="77"/>
      <c r="ZF309" s="77"/>
      <c r="ZG309" s="77"/>
      <c r="ZH309" s="77"/>
      <c r="ZI309" s="77"/>
      <c r="ZJ309" s="77"/>
      <c r="ZK309" s="77"/>
      <c r="ZL309" s="77"/>
      <c r="ZM309" s="77"/>
      <c r="ZN309" s="77"/>
      <c r="ZO309" s="77"/>
      <c r="ZP309" s="77"/>
      <c r="ZQ309" s="77"/>
      <c r="ZR309" s="77"/>
      <c r="ZS309" s="77"/>
      <c r="ZT309" s="77"/>
      <c r="ZU309" s="77"/>
      <c r="ZV309" s="77"/>
      <c r="ZW309" s="77"/>
      <c r="ZX309" s="77"/>
      <c r="ZY309" s="77"/>
      <c r="ZZ309" s="77"/>
      <c r="AAA309" s="77"/>
      <c r="AAB309" s="77"/>
      <c r="AAC309" s="77"/>
      <c r="AAD309" s="77"/>
      <c r="AAE309" s="77"/>
      <c r="AAF309" s="77"/>
      <c r="AAG309" s="77"/>
      <c r="AAH309" s="77"/>
      <c r="AAI309" s="77"/>
      <c r="AAJ309" s="77"/>
      <c r="AAK309" s="77"/>
      <c r="AAL309" s="77"/>
      <c r="AAM309" s="77"/>
      <c r="AAN309" s="77"/>
      <c r="AAO309" s="77"/>
      <c r="AAP309" s="77"/>
      <c r="AAQ309" s="77"/>
      <c r="AAR309" s="77"/>
      <c r="AAS309" s="77"/>
      <c r="AAT309" s="77"/>
      <c r="AAU309" s="77"/>
      <c r="AAV309" s="77"/>
      <c r="AAW309" s="77"/>
      <c r="AAX309" s="77"/>
      <c r="AAY309" s="77"/>
      <c r="AAZ309" s="77"/>
      <c r="ABA309" s="77"/>
      <c r="ABB309" s="77"/>
      <c r="ABC309" s="77"/>
      <c r="ABD309" s="77"/>
      <c r="ABE309" s="77"/>
      <c r="ABF309" s="77"/>
      <c r="ABG309" s="77"/>
      <c r="ABH309" s="77"/>
      <c r="ABI309" s="77"/>
      <c r="ABJ309" s="77"/>
      <c r="ABK309" s="77"/>
      <c r="ABL309" s="77"/>
      <c r="ABM309" s="77"/>
      <c r="ABN309" s="77"/>
      <c r="ABO309" s="77"/>
      <c r="ABP309" s="77"/>
      <c r="ABQ309" s="77"/>
      <c r="ABR309" s="77"/>
      <c r="ABS309" s="77"/>
      <c r="ABT309" s="77"/>
      <c r="ABU309" s="77"/>
      <c r="ABV309" s="77"/>
      <c r="ABW309" s="77"/>
      <c r="ABX309" s="77"/>
      <c r="ABY309" s="77"/>
      <c r="ABZ309" s="77"/>
      <c r="ACA309" s="77"/>
      <c r="ACB309" s="77"/>
      <c r="ACC309" s="77"/>
      <c r="ACD309" s="77"/>
      <c r="ACE309" s="77"/>
      <c r="ACF309" s="77"/>
      <c r="ACG309" s="77"/>
      <c r="ACH309" s="77"/>
      <c r="ACI309" s="77"/>
      <c r="ACJ309" s="77"/>
      <c r="ACK309" s="77"/>
      <c r="ACL309" s="77"/>
      <c r="ACM309" s="77"/>
      <c r="ACN309" s="77"/>
      <c r="ACO309" s="77"/>
      <c r="ACP309" s="77"/>
      <c r="ACQ309" s="77"/>
      <c r="ACR309" s="77"/>
      <c r="ACS309" s="77"/>
      <c r="ACT309" s="77"/>
      <c r="ACU309" s="77"/>
      <c r="ACV309" s="77"/>
      <c r="ACW309" s="77"/>
      <c r="ACX309" s="77"/>
      <c r="ACY309" s="77"/>
      <c r="ACZ309" s="77"/>
      <c r="ADA309" s="77"/>
      <c r="ADB309" s="77"/>
      <c r="ADC309" s="77"/>
      <c r="ADD309" s="77"/>
      <c r="ADE309" s="77"/>
      <c r="ADF309" s="77"/>
      <c r="ADG309" s="77"/>
      <c r="ADH309" s="77"/>
      <c r="ADI309" s="77"/>
      <c r="ADJ309" s="77"/>
      <c r="ADK309" s="77"/>
      <c r="ADL309" s="77"/>
      <c r="ADM309" s="77"/>
      <c r="ADN309" s="77"/>
      <c r="ADO309" s="77"/>
      <c r="ADP309" s="77"/>
      <c r="ADQ309" s="77"/>
      <c r="ADR309" s="77"/>
      <c r="ADS309" s="77"/>
      <c r="ADT309" s="77"/>
      <c r="ADU309" s="77"/>
      <c r="ADV309" s="77"/>
      <c r="ADW309" s="77"/>
      <c r="ADX309" s="77"/>
      <c r="ADY309" s="77"/>
      <c r="ADZ309" s="77"/>
      <c r="AEA309" s="77"/>
      <c r="AEB309" s="77"/>
      <c r="AEC309" s="77"/>
      <c r="AED309" s="77"/>
      <c r="AEE309" s="77"/>
      <c r="AEF309" s="77"/>
      <c r="AEG309" s="77"/>
      <c r="AEH309" s="77"/>
      <c r="AEI309" s="77"/>
      <c r="AEJ309" s="77"/>
      <c r="AEK309" s="77"/>
      <c r="AEL309" s="77"/>
      <c r="AEM309" s="77"/>
      <c r="AEN309" s="77"/>
      <c r="AEO309" s="77"/>
      <c r="AEP309" s="77"/>
      <c r="AEQ309" s="77"/>
      <c r="AER309" s="77"/>
      <c r="AES309" s="77"/>
      <c r="AET309" s="77"/>
      <c r="AEU309" s="77"/>
      <c r="AEV309" s="77"/>
      <c r="AEW309" s="77"/>
      <c r="AEX309" s="77"/>
      <c r="AEY309" s="77"/>
      <c r="AEZ309" s="77"/>
      <c r="AFA309" s="77"/>
      <c r="AFB309" s="77"/>
      <c r="AFC309" s="77"/>
      <c r="AFD309" s="77"/>
      <c r="AFE309" s="77"/>
      <c r="AFF309" s="77"/>
      <c r="AFG309" s="77"/>
      <c r="AFH309" s="77"/>
      <c r="AFI309" s="77"/>
      <c r="AFJ309" s="77"/>
      <c r="AFK309" s="77"/>
      <c r="AFL309" s="77"/>
      <c r="AFM309" s="77"/>
      <c r="AFN309" s="77"/>
      <c r="AFO309" s="77"/>
      <c r="AFP309" s="77"/>
      <c r="AFQ309" s="77"/>
      <c r="AFR309" s="77"/>
      <c r="AFS309" s="77"/>
      <c r="AFT309" s="77"/>
      <c r="AFU309" s="77"/>
      <c r="AFV309" s="77"/>
      <c r="AFW309" s="77"/>
      <c r="AFX309" s="77"/>
      <c r="AFY309" s="77"/>
      <c r="AFZ309" s="77"/>
      <c r="AGA309" s="77"/>
      <c r="AGB309" s="77"/>
      <c r="AGC309" s="77"/>
      <c r="AGD309" s="77"/>
      <c r="AGE309" s="77"/>
      <c r="AGF309" s="77"/>
      <c r="AGG309" s="77"/>
      <c r="AGH309" s="77"/>
      <c r="AGI309" s="77"/>
      <c r="AGJ309" s="77"/>
      <c r="AGK309" s="77"/>
      <c r="AGL309" s="77"/>
      <c r="AGM309" s="77"/>
      <c r="AGN309" s="77"/>
      <c r="AGO309" s="77"/>
      <c r="AGP309" s="77"/>
      <c r="AGQ309" s="77"/>
      <c r="AGR309" s="77"/>
      <c r="AGS309" s="77"/>
      <c r="AGT309" s="77"/>
      <c r="AGU309" s="77"/>
      <c r="AGV309" s="77"/>
      <c r="AGW309" s="77"/>
      <c r="AGX309" s="77"/>
      <c r="AGY309" s="77"/>
      <c r="AGZ309" s="77"/>
      <c r="AHA309" s="77"/>
      <c r="AHB309" s="77"/>
      <c r="AHC309" s="77"/>
      <c r="AHD309" s="77"/>
      <c r="AHE309" s="77"/>
      <c r="AHF309" s="77"/>
      <c r="AHG309" s="77"/>
      <c r="AHH309" s="77"/>
      <c r="AHI309" s="77"/>
      <c r="AHJ309" s="77"/>
      <c r="AHK309" s="77"/>
      <c r="AHL309" s="77"/>
      <c r="AHM309" s="77"/>
      <c r="AHN309" s="77"/>
      <c r="AHO309" s="77"/>
      <c r="AHP309" s="77"/>
      <c r="AHQ309" s="77"/>
      <c r="AHR309" s="77"/>
      <c r="AHS309" s="77"/>
      <c r="AHT309" s="77"/>
      <c r="AHU309" s="77"/>
      <c r="AHV309" s="77"/>
      <c r="AHW309" s="77"/>
      <c r="AHX309" s="77"/>
      <c r="AHY309" s="77"/>
      <c r="AHZ309" s="77"/>
      <c r="AIA309" s="77"/>
      <c r="AIB309" s="77"/>
      <c r="AIC309" s="77"/>
      <c r="AID309" s="77"/>
      <c r="AIE309" s="77"/>
      <c r="AIF309" s="77"/>
      <c r="AIG309" s="77"/>
      <c r="AIH309" s="77"/>
      <c r="AII309" s="77"/>
      <c r="AIJ309" s="77"/>
      <c r="AIK309" s="77"/>
      <c r="AIL309" s="77"/>
      <c r="AIM309" s="77"/>
      <c r="AIN309" s="77"/>
      <c r="AIO309" s="77"/>
      <c r="AIP309" s="77"/>
      <c r="AIQ309" s="77"/>
      <c r="AIR309" s="77"/>
      <c r="AIS309" s="77"/>
      <c r="AIT309" s="77"/>
      <c r="AIU309" s="77"/>
      <c r="AIV309" s="77"/>
      <c r="AIW309" s="77"/>
      <c r="AIX309" s="77"/>
      <c r="AIY309" s="77"/>
      <c r="AIZ309" s="77"/>
      <c r="AJA309" s="77"/>
      <c r="AJB309" s="77"/>
      <c r="AJC309" s="77"/>
      <c r="AJD309" s="77"/>
      <c r="AJE309" s="77"/>
      <c r="AJF309" s="77"/>
      <c r="AJG309" s="77"/>
      <c r="AJH309" s="77"/>
      <c r="AJI309" s="77"/>
      <c r="AJJ309" s="77"/>
      <c r="AJK309" s="77"/>
      <c r="AJL309" s="77"/>
      <c r="AJM309" s="77"/>
      <c r="AJN309" s="77"/>
      <c r="AJO309" s="77"/>
      <c r="AJP309" s="77"/>
      <c r="AJQ309" s="77"/>
      <c r="AJR309" s="77"/>
      <c r="AJS309" s="77"/>
      <c r="AJT309" s="77"/>
      <c r="AJU309" s="77"/>
      <c r="AJV309" s="77"/>
      <c r="AJW309" s="77"/>
      <c r="AJX309" s="77"/>
      <c r="AJY309" s="77"/>
      <c r="AJZ309" s="77"/>
      <c r="AKA309" s="77"/>
      <c r="AKB309" s="77"/>
      <c r="AKC309" s="77"/>
      <c r="AKD309" s="77"/>
      <c r="AKE309" s="77"/>
      <c r="AKF309" s="77"/>
      <c r="AKG309" s="77"/>
      <c r="AKH309" s="77"/>
      <c r="AKI309" s="77"/>
      <c r="AKJ309" s="77"/>
      <c r="AKK309" s="77"/>
      <c r="AKL309" s="77"/>
      <c r="AKM309" s="77"/>
      <c r="AKN309" s="77"/>
      <c r="AKO309" s="77"/>
      <c r="AKP309" s="77"/>
      <c r="AKQ309" s="77"/>
      <c r="AKR309" s="77"/>
      <c r="AKS309" s="77"/>
      <c r="AKT309" s="77"/>
      <c r="AKU309" s="77"/>
      <c r="AKV309" s="77"/>
      <c r="AKW309" s="77"/>
      <c r="AKX309" s="77"/>
      <c r="AKY309" s="77"/>
      <c r="AKZ309" s="77"/>
      <c r="ALA309" s="77"/>
      <c r="ALB309" s="77"/>
      <c r="ALC309" s="77"/>
      <c r="ALD309" s="77"/>
      <c r="ALE309" s="77"/>
      <c r="ALF309" s="77"/>
      <c r="ALG309" s="77"/>
      <c r="ALH309" s="77"/>
      <c r="ALI309" s="77"/>
      <c r="ALJ309" s="77"/>
      <c r="ALK309" s="77"/>
      <c r="ALL309" s="77"/>
      <c r="ALM309" s="77"/>
      <c r="ALN309" s="77"/>
      <c r="ALO309" s="77"/>
      <c r="ALP309" s="77"/>
      <c r="ALQ309" s="77"/>
      <c r="ALR309" s="77"/>
      <c r="ALS309" s="77"/>
      <c r="ALT309" s="77"/>
      <c r="ALU309" s="77"/>
      <c r="ALV309" s="77"/>
      <c r="ALW309" s="77"/>
      <c r="ALX309" s="77"/>
      <c r="ALY309" s="77"/>
      <c r="ALZ309" s="77"/>
      <c r="AMA309" s="77"/>
      <c r="AMB309" s="77"/>
      <c r="AMC309" s="77"/>
      <c r="AMD309" s="77"/>
      <c r="AME309" s="77"/>
      <c r="AMF309" s="77"/>
      <c r="AMG309" s="77"/>
      <c r="AMH309" s="77"/>
      <c r="AMI309" s="77"/>
      <c r="AMJ309" s="77"/>
    </row>
    <row r="310" customFormat="false" ht="12.85" hidden="false" customHeight="false" outlineLevel="0" collapsed="false">
      <c r="A310" s="77"/>
      <c r="B310" s="77"/>
      <c r="C310" s="77"/>
      <c r="D310" s="77"/>
      <c r="E310" s="77"/>
      <c r="F310" s="77"/>
      <c r="G310" s="77"/>
      <c r="H310" s="77"/>
      <c r="I310" s="77"/>
      <c r="J310" s="77"/>
      <c r="K310" s="77"/>
      <c r="L310" s="77"/>
      <c r="M310" s="77"/>
      <c r="N310" s="77"/>
      <c r="O310" s="77"/>
      <c r="P310" s="77"/>
      <c r="Q310" s="77"/>
      <c r="R310" s="77"/>
      <c r="S310" s="77"/>
      <c r="T310" s="77"/>
      <c r="U310" s="77"/>
      <c r="V310" s="77"/>
      <c r="W310" s="77"/>
      <c r="X310" s="77"/>
      <c r="Y310" s="77"/>
      <c r="Z310" s="77"/>
      <c r="AA310" s="77"/>
      <c r="AB310" s="77"/>
      <c r="AC310" s="77"/>
      <c r="AD310" s="77"/>
      <c r="AE310" s="77"/>
      <c r="AF310" s="77"/>
      <c r="AG310" s="77"/>
      <c r="AH310" s="77"/>
      <c r="AI310" s="77"/>
      <c r="AJ310" s="77"/>
      <c r="AK310" s="77"/>
      <c r="AL310" s="77"/>
      <c r="AM310" s="77"/>
      <c r="AN310" s="77"/>
      <c r="AO310" s="77"/>
      <c r="AP310" s="77"/>
      <c r="AQ310" s="77"/>
      <c r="AR310" s="77"/>
      <c r="AS310" s="77"/>
      <c r="AT310" s="77"/>
      <c r="AU310" s="77"/>
      <c r="AV310" s="77"/>
      <c r="AW310" s="77"/>
      <c r="AX310" s="77"/>
      <c r="AY310" s="77"/>
      <c r="AZ310" s="77"/>
      <c r="BA310" s="77"/>
      <c r="BB310" s="77"/>
      <c r="BC310" s="77"/>
      <c r="BD310" s="77"/>
      <c r="BE310" s="77"/>
      <c r="BF310" s="77"/>
      <c r="BG310" s="77"/>
      <c r="BH310" s="77"/>
      <c r="BI310" s="77"/>
      <c r="BJ310" s="77"/>
      <c r="BK310" s="77"/>
      <c r="BL310" s="77"/>
      <c r="BM310" s="77"/>
      <c r="BN310" s="77"/>
      <c r="BO310" s="77"/>
      <c r="BP310" s="77"/>
      <c r="BQ310" s="77"/>
      <c r="BR310" s="77"/>
      <c r="BS310" s="77"/>
      <c r="BT310" s="77"/>
      <c r="BU310" s="77"/>
      <c r="BV310" s="77"/>
      <c r="BW310" s="77"/>
      <c r="BX310" s="77"/>
      <c r="BY310" s="77"/>
      <c r="BZ310" s="77"/>
      <c r="CA310" s="77"/>
      <c r="CB310" s="77"/>
      <c r="CC310" s="77"/>
      <c r="CD310" s="77"/>
      <c r="CE310" s="77"/>
      <c r="CF310" s="77"/>
      <c r="CG310" s="77"/>
      <c r="CH310" s="77"/>
      <c r="CI310" s="77"/>
      <c r="CJ310" s="77"/>
      <c r="CK310" s="77"/>
      <c r="CL310" s="77"/>
      <c r="CM310" s="77"/>
      <c r="CN310" s="77"/>
      <c r="CO310" s="77"/>
      <c r="CP310" s="77"/>
      <c r="CQ310" s="77"/>
      <c r="CR310" s="77"/>
      <c r="CS310" s="77"/>
      <c r="CT310" s="77"/>
      <c r="CU310" s="77"/>
      <c r="CV310" s="77"/>
      <c r="CW310" s="77"/>
      <c r="CX310" s="77"/>
      <c r="CY310" s="77"/>
      <c r="CZ310" s="77"/>
      <c r="DA310" s="77"/>
      <c r="DB310" s="77"/>
      <c r="DC310" s="77"/>
      <c r="DD310" s="77"/>
      <c r="DE310" s="77"/>
      <c r="DF310" s="77"/>
      <c r="DG310" s="77"/>
      <c r="DH310" s="77"/>
      <c r="DI310" s="77"/>
      <c r="DJ310" s="77"/>
      <c r="DK310" s="77"/>
      <c r="DL310" s="77"/>
      <c r="DM310" s="77"/>
      <c r="DN310" s="77"/>
      <c r="DO310" s="77"/>
      <c r="DP310" s="77"/>
      <c r="DQ310" s="77"/>
      <c r="DR310" s="77"/>
      <c r="DS310" s="77"/>
      <c r="DT310" s="77"/>
      <c r="DU310" s="77"/>
      <c r="DV310" s="77"/>
      <c r="DW310" s="77"/>
      <c r="DX310" s="77"/>
      <c r="DY310" s="77"/>
      <c r="DZ310" s="77"/>
      <c r="EA310" s="77"/>
      <c r="EB310" s="77"/>
      <c r="EC310" s="77"/>
      <c r="ED310" s="77"/>
      <c r="EE310" s="77"/>
      <c r="EF310" s="77"/>
      <c r="EG310" s="77"/>
      <c r="EH310" s="77"/>
      <c r="EI310" s="77"/>
      <c r="EJ310" s="77"/>
      <c r="EK310" s="77"/>
      <c r="EL310" s="77"/>
      <c r="EM310" s="77"/>
      <c r="EN310" s="77"/>
      <c r="EO310" s="77"/>
      <c r="EP310" s="77"/>
      <c r="EQ310" s="77"/>
      <c r="ER310" s="77"/>
      <c r="ES310" s="77"/>
      <c r="ET310" s="77"/>
      <c r="EU310" s="77"/>
      <c r="EV310" s="77"/>
      <c r="EW310" s="77"/>
      <c r="EX310" s="77"/>
      <c r="EY310" s="77"/>
      <c r="EZ310" s="77"/>
      <c r="FA310" s="77"/>
      <c r="FB310" s="77"/>
      <c r="FC310" s="77"/>
      <c r="FD310" s="77"/>
      <c r="FE310" s="77"/>
      <c r="FF310" s="77"/>
      <c r="FG310" s="77"/>
      <c r="FH310" s="77"/>
      <c r="FI310" s="77"/>
      <c r="FJ310" s="77"/>
      <c r="FK310" s="77"/>
      <c r="FL310" s="77"/>
      <c r="FM310" s="77"/>
      <c r="FN310" s="77"/>
      <c r="FO310" s="77"/>
      <c r="FP310" s="77"/>
      <c r="FQ310" s="77"/>
      <c r="FR310" s="77"/>
      <c r="FS310" s="77"/>
      <c r="FT310" s="77"/>
      <c r="FU310" s="77"/>
      <c r="FV310" s="77"/>
      <c r="FW310" s="77"/>
      <c r="FX310" s="77"/>
      <c r="FY310" s="77"/>
      <c r="FZ310" s="77"/>
      <c r="GA310" s="77"/>
      <c r="GB310" s="77"/>
      <c r="GC310" s="77"/>
      <c r="GD310" s="77"/>
      <c r="GE310" s="77"/>
      <c r="GF310" s="77"/>
      <c r="GG310" s="77"/>
      <c r="GH310" s="77"/>
      <c r="GI310" s="77"/>
      <c r="GJ310" s="77"/>
      <c r="GK310" s="77"/>
      <c r="GL310" s="77"/>
      <c r="GM310" s="77"/>
      <c r="GN310" s="77"/>
      <c r="GO310" s="77"/>
      <c r="GP310" s="77"/>
      <c r="GQ310" s="77"/>
      <c r="GR310" s="77"/>
      <c r="GS310" s="77"/>
      <c r="GT310" s="77"/>
      <c r="GU310" s="77"/>
      <c r="GV310" s="77"/>
      <c r="GW310" s="77"/>
      <c r="GX310" s="77"/>
      <c r="GY310" s="77"/>
      <c r="GZ310" s="77"/>
      <c r="HA310" s="77"/>
      <c r="HB310" s="77"/>
      <c r="HC310" s="77"/>
      <c r="HD310" s="77"/>
      <c r="HE310" s="77"/>
      <c r="HF310" s="77"/>
      <c r="HG310" s="77"/>
      <c r="HH310" s="77"/>
      <c r="HI310" s="77"/>
      <c r="HJ310" s="77"/>
      <c r="HK310" s="77"/>
      <c r="HL310" s="77"/>
      <c r="HM310" s="77"/>
      <c r="HN310" s="77"/>
      <c r="HO310" s="77"/>
      <c r="HP310" s="77"/>
      <c r="HQ310" s="77"/>
      <c r="HR310" s="77"/>
      <c r="HS310" s="77"/>
      <c r="HT310" s="77"/>
      <c r="HU310" s="77"/>
      <c r="HV310" s="77"/>
      <c r="HW310" s="77"/>
      <c r="HX310" s="77"/>
      <c r="HY310" s="77"/>
      <c r="HZ310" s="77"/>
      <c r="IA310" s="77"/>
      <c r="IB310" s="77"/>
      <c r="IC310" s="77"/>
      <c r="ID310" s="77"/>
      <c r="IE310" s="77"/>
      <c r="IF310" s="77"/>
      <c r="IG310" s="77"/>
      <c r="IH310" s="77"/>
      <c r="II310" s="77"/>
      <c r="IJ310" s="77"/>
      <c r="IK310" s="77"/>
      <c r="IL310" s="77"/>
      <c r="IM310" s="77"/>
      <c r="IN310" s="77"/>
      <c r="IO310" s="77"/>
      <c r="IP310" s="77"/>
      <c r="IQ310" s="77"/>
      <c r="IR310" s="77"/>
      <c r="IS310" s="77"/>
      <c r="IT310" s="77"/>
      <c r="IU310" s="77"/>
      <c r="IV310" s="77"/>
      <c r="IW310" s="77"/>
      <c r="IX310" s="77"/>
      <c r="IY310" s="77"/>
      <c r="IZ310" s="77"/>
      <c r="JA310" s="77"/>
      <c r="JB310" s="77"/>
      <c r="JC310" s="77"/>
      <c r="JD310" s="77"/>
      <c r="JE310" s="77"/>
      <c r="JF310" s="77"/>
      <c r="JG310" s="77"/>
      <c r="JH310" s="77"/>
      <c r="JI310" s="77"/>
      <c r="JJ310" s="77"/>
      <c r="JK310" s="77"/>
      <c r="JL310" s="77"/>
      <c r="JM310" s="77"/>
      <c r="JN310" s="77"/>
      <c r="JO310" s="77"/>
      <c r="JP310" s="77"/>
      <c r="JQ310" s="77"/>
      <c r="JR310" s="77"/>
      <c r="JS310" s="77"/>
      <c r="JT310" s="77"/>
      <c r="JU310" s="77"/>
      <c r="JV310" s="77"/>
      <c r="JW310" s="77"/>
      <c r="JX310" s="77"/>
      <c r="JY310" s="77"/>
      <c r="JZ310" s="77"/>
      <c r="KA310" s="77"/>
      <c r="KB310" s="77"/>
      <c r="KC310" s="77"/>
      <c r="KD310" s="77"/>
      <c r="KE310" s="77"/>
      <c r="KF310" s="77"/>
      <c r="KG310" s="77"/>
      <c r="KH310" s="77"/>
      <c r="KI310" s="77"/>
      <c r="KJ310" s="77"/>
      <c r="KK310" s="77"/>
      <c r="KL310" s="77"/>
      <c r="KM310" s="77"/>
      <c r="KN310" s="77"/>
      <c r="KO310" s="77"/>
      <c r="KP310" s="77"/>
      <c r="KQ310" s="77"/>
      <c r="KR310" s="77"/>
      <c r="KS310" s="77"/>
      <c r="KT310" s="77"/>
      <c r="KU310" s="77"/>
      <c r="KV310" s="77"/>
      <c r="KW310" s="77"/>
      <c r="KX310" s="77"/>
      <c r="KY310" s="77"/>
      <c r="KZ310" s="77"/>
      <c r="LA310" s="77"/>
      <c r="LB310" s="77"/>
      <c r="LC310" s="77"/>
      <c r="LD310" s="77"/>
      <c r="LE310" s="77"/>
      <c r="LF310" s="77"/>
      <c r="LG310" s="77"/>
      <c r="LH310" s="77"/>
      <c r="LI310" s="77"/>
      <c r="LJ310" s="77"/>
      <c r="LK310" s="77"/>
      <c r="LL310" s="77"/>
      <c r="LM310" s="77"/>
      <c r="LN310" s="77"/>
      <c r="LO310" s="77"/>
      <c r="LP310" s="77"/>
      <c r="LQ310" s="77"/>
      <c r="LR310" s="77"/>
      <c r="LS310" s="77"/>
      <c r="LT310" s="77"/>
      <c r="LU310" s="77"/>
      <c r="LV310" s="77"/>
      <c r="LW310" s="77"/>
      <c r="LX310" s="77"/>
      <c r="LY310" s="77"/>
      <c r="LZ310" s="77"/>
      <c r="MA310" s="77"/>
      <c r="MB310" s="77"/>
      <c r="MC310" s="77"/>
      <c r="MD310" s="77"/>
      <c r="ME310" s="77"/>
      <c r="MF310" s="77"/>
      <c r="MG310" s="77"/>
      <c r="MH310" s="77"/>
      <c r="MI310" s="77"/>
      <c r="MJ310" s="77"/>
      <c r="MK310" s="77"/>
      <c r="ML310" s="77"/>
      <c r="MM310" s="77"/>
      <c r="MN310" s="77"/>
      <c r="MO310" s="77"/>
      <c r="MP310" s="77"/>
      <c r="MQ310" s="77"/>
      <c r="MR310" s="77"/>
      <c r="MS310" s="77"/>
      <c r="MT310" s="77"/>
      <c r="MU310" s="77"/>
      <c r="MV310" s="77"/>
      <c r="MW310" s="77"/>
      <c r="MX310" s="77"/>
      <c r="MY310" s="77"/>
      <c r="MZ310" s="77"/>
      <c r="NA310" s="77"/>
      <c r="NB310" s="77"/>
      <c r="NC310" s="77"/>
      <c r="ND310" s="77"/>
      <c r="NE310" s="77"/>
      <c r="NF310" s="77"/>
      <c r="NG310" s="77"/>
      <c r="NH310" s="77"/>
      <c r="NI310" s="77"/>
      <c r="NJ310" s="77"/>
      <c r="NK310" s="77"/>
      <c r="NL310" s="77"/>
      <c r="NM310" s="77"/>
      <c r="NN310" s="77"/>
      <c r="NO310" s="77"/>
      <c r="NP310" s="77"/>
      <c r="NQ310" s="77"/>
      <c r="NR310" s="77"/>
      <c r="NS310" s="77"/>
      <c r="NT310" s="77"/>
      <c r="NU310" s="77"/>
      <c r="NV310" s="77"/>
      <c r="NW310" s="77"/>
      <c r="NX310" s="77"/>
      <c r="NY310" s="77"/>
      <c r="NZ310" s="77"/>
      <c r="OA310" s="77"/>
      <c r="OB310" s="77"/>
      <c r="OC310" s="77"/>
      <c r="OD310" s="77"/>
      <c r="OE310" s="77"/>
      <c r="OF310" s="77"/>
      <c r="OG310" s="77"/>
      <c r="OH310" s="77"/>
      <c r="OI310" s="77"/>
      <c r="OJ310" s="77"/>
      <c r="OK310" s="77"/>
      <c r="OL310" s="77"/>
      <c r="OM310" s="77"/>
      <c r="ON310" s="77"/>
      <c r="OO310" s="77"/>
      <c r="OP310" s="77"/>
      <c r="OQ310" s="77"/>
      <c r="OR310" s="77"/>
      <c r="OS310" s="77"/>
      <c r="OT310" s="77"/>
      <c r="OU310" s="77"/>
      <c r="OV310" s="77"/>
      <c r="OW310" s="77"/>
      <c r="OX310" s="77"/>
      <c r="OY310" s="77"/>
      <c r="OZ310" s="77"/>
      <c r="PA310" s="77"/>
      <c r="PB310" s="77"/>
      <c r="PC310" s="77"/>
      <c r="PD310" s="77"/>
      <c r="PE310" s="77"/>
      <c r="PF310" s="77"/>
      <c r="PG310" s="77"/>
      <c r="PH310" s="77"/>
      <c r="PI310" s="77"/>
      <c r="PJ310" s="77"/>
      <c r="PK310" s="77"/>
      <c r="PL310" s="77"/>
      <c r="PM310" s="77"/>
      <c r="PN310" s="77"/>
      <c r="PO310" s="77"/>
      <c r="PP310" s="77"/>
      <c r="PQ310" s="77"/>
      <c r="PR310" s="77"/>
      <c r="PS310" s="77"/>
      <c r="PT310" s="77"/>
      <c r="PU310" s="77"/>
      <c r="PV310" s="77"/>
      <c r="PW310" s="77"/>
      <c r="PX310" s="77"/>
      <c r="PY310" s="77"/>
      <c r="PZ310" s="77"/>
      <c r="QA310" s="77"/>
      <c r="QB310" s="77"/>
      <c r="QC310" s="77"/>
      <c r="QD310" s="77"/>
      <c r="QE310" s="77"/>
      <c r="QF310" s="77"/>
      <c r="QG310" s="77"/>
      <c r="QH310" s="77"/>
      <c r="QI310" s="77"/>
      <c r="QJ310" s="77"/>
      <c r="QK310" s="77"/>
      <c r="QL310" s="77"/>
      <c r="QM310" s="77"/>
      <c r="QN310" s="77"/>
      <c r="QO310" s="77"/>
      <c r="QP310" s="77"/>
      <c r="QQ310" s="77"/>
      <c r="QR310" s="77"/>
      <c r="QS310" s="77"/>
      <c r="QT310" s="77"/>
      <c r="QU310" s="77"/>
      <c r="QV310" s="77"/>
      <c r="QW310" s="77"/>
      <c r="QX310" s="77"/>
      <c r="QY310" s="77"/>
      <c r="QZ310" s="77"/>
      <c r="RA310" s="77"/>
      <c r="RB310" s="77"/>
      <c r="RC310" s="77"/>
      <c r="RD310" s="77"/>
      <c r="RE310" s="77"/>
      <c r="RF310" s="77"/>
      <c r="RG310" s="77"/>
      <c r="RH310" s="77"/>
      <c r="RI310" s="77"/>
      <c r="RJ310" s="77"/>
      <c r="RK310" s="77"/>
      <c r="RL310" s="77"/>
      <c r="RM310" s="77"/>
      <c r="RN310" s="77"/>
      <c r="RO310" s="77"/>
      <c r="RP310" s="77"/>
      <c r="RQ310" s="77"/>
      <c r="RR310" s="77"/>
      <c r="RS310" s="77"/>
      <c r="RT310" s="77"/>
      <c r="RU310" s="77"/>
      <c r="RV310" s="77"/>
      <c r="RW310" s="77"/>
      <c r="RX310" s="77"/>
      <c r="RY310" s="77"/>
      <c r="RZ310" s="77"/>
      <c r="SA310" s="77"/>
      <c r="SB310" s="77"/>
      <c r="SC310" s="77"/>
      <c r="SD310" s="77"/>
      <c r="SE310" s="77"/>
      <c r="SF310" s="77"/>
      <c r="SG310" s="77"/>
      <c r="SH310" s="77"/>
      <c r="SI310" s="77"/>
      <c r="SJ310" s="77"/>
      <c r="SK310" s="77"/>
      <c r="SL310" s="77"/>
      <c r="SM310" s="77"/>
      <c r="SN310" s="77"/>
      <c r="SO310" s="77"/>
      <c r="SP310" s="77"/>
      <c r="SQ310" s="77"/>
      <c r="SR310" s="77"/>
      <c r="SS310" s="77"/>
      <c r="ST310" s="77"/>
      <c r="SU310" s="77"/>
      <c r="SV310" s="77"/>
      <c r="SW310" s="77"/>
      <c r="SX310" s="77"/>
      <c r="SY310" s="77"/>
      <c r="SZ310" s="77"/>
      <c r="TA310" s="77"/>
      <c r="TB310" s="77"/>
      <c r="TC310" s="77"/>
      <c r="TD310" s="77"/>
      <c r="TE310" s="77"/>
      <c r="TF310" s="77"/>
      <c r="TG310" s="77"/>
      <c r="TH310" s="77"/>
      <c r="TI310" s="77"/>
      <c r="TJ310" s="77"/>
      <c r="TK310" s="77"/>
      <c r="TL310" s="77"/>
      <c r="TM310" s="77"/>
      <c r="TN310" s="77"/>
      <c r="TO310" s="77"/>
      <c r="TP310" s="77"/>
      <c r="TQ310" s="77"/>
      <c r="TR310" s="77"/>
      <c r="TS310" s="77"/>
      <c r="TT310" s="77"/>
      <c r="TU310" s="77"/>
      <c r="TV310" s="77"/>
      <c r="TW310" s="77"/>
      <c r="TX310" s="77"/>
      <c r="TY310" s="77"/>
      <c r="TZ310" s="77"/>
      <c r="UA310" s="77"/>
      <c r="UB310" s="77"/>
      <c r="UC310" s="77"/>
      <c r="UD310" s="77"/>
      <c r="UE310" s="77"/>
      <c r="UF310" s="77"/>
      <c r="UG310" s="77"/>
      <c r="UH310" s="77"/>
      <c r="UI310" s="77"/>
      <c r="UJ310" s="77"/>
      <c r="UK310" s="77"/>
      <c r="UL310" s="77"/>
      <c r="UM310" s="77"/>
      <c r="UN310" s="77"/>
      <c r="UO310" s="77"/>
      <c r="UP310" s="77"/>
      <c r="UQ310" s="77"/>
      <c r="UR310" s="77"/>
      <c r="US310" s="77"/>
      <c r="UT310" s="77"/>
      <c r="UU310" s="77"/>
      <c r="UV310" s="77"/>
      <c r="UW310" s="77"/>
      <c r="UX310" s="77"/>
      <c r="UY310" s="77"/>
      <c r="UZ310" s="77"/>
      <c r="VA310" s="77"/>
      <c r="VB310" s="77"/>
      <c r="VC310" s="77"/>
      <c r="VD310" s="77"/>
      <c r="VE310" s="77"/>
      <c r="VF310" s="77"/>
      <c r="VG310" s="77"/>
      <c r="VH310" s="77"/>
      <c r="VI310" s="77"/>
      <c r="VJ310" s="77"/>
      <c r="VK310" s="77"/>
      <c r="VL310" s="77"/>
      <c r="VM310" s="77"/>
      <c r="VN310" s="77"/>
      <c r="VO310" s="77"/>
      <c r="VP310" s="77"/>
      <c r="VQ310" s="77"/>
      <c r="VR310" s="77"/>
      <c r="VS310" s="77"/>
      <c r="VT310" s="77"/>
      <c r="VU310" s="77"/>
      <c r="VV310" s="77"/>
      <c r="VW310" s="77"/>
      <c r="VX310" s="77"/>
      <c r="VY310" s="77"/>
      <c r="VZ310" s="77"/>
      <c r="WA310" s="77"/>
      <c r="WB310" s="77"/>
      <c r="WC310" s="77"/>
      <c r="WD310" s="77"/>
      <c r="WE310" s="77"/>
      <c r="WF310" s="77"/>
      <c r="WG310" s="77"/>
      <c r="WH310" s="77"/>
      <c r="WI310" s="77"/>
      <c r="WJ310" s="77"/>
      <c r="WK310" s="77"/>
      <c r="WL310" s="77"/>
      <c r="WM310" s="77"/>
      <c r="WN310" s="77"/>
      <c r="WO310" s="77"/>
      <c r="WP310" s="77"/>
      <c r="WQ310" s="77"/>
      <c r="WR310" s="77"/>
      <c r="WS310" s="77"/>
      <c r="WT310" s="77"/>
      <c r="WU310" s="77"/>
      <c r="WV310" s="77"/>
      <c r="WW310" s="77"/>
      <c r="WX310" s="77"/>
      <c r="WY310" s="77"/>
      <c r="WZ310" s="77"/>
      <c r="XA310" s="77"/>
      <c r="XB310" s="77"/>
      <c r="XC310" s="77"/>
      <c r="XD310" s="77"/>
      <c r="XE310" s="77"/>
      <c r="XF310" s="77"/>
      <c r="XG310" s="77"/>
      <c r="XH310" s="77"/>
      <c r="XI310" s="77"/>
      <c r="XJ310" s="77"/>
      <c r="XK310" s="77"/>
      <c r="XL310" s="77"/>
      <c r="XM310" s="77"/>
      <c r="XN310" s="77"/>
      <c r="XO310" s="77"/>
      <c r="XP310" s="77"/>
      <c r="XQ310" s="77"/>
      <c r="XR310" s="77"/>
      <c r="XS310" s="77"/>
      <c r="XT310" s="77"/>
      <c r="XU310" s="77"/>
      <c r="XV310" s="77"/>
      <c r="XW310" s="77"/>
      <c r="XX310" s="77"/>
      <c r="XY310" s="77"/>
      <c r="XZ310" s="77"/>
      <c r="YA310" s="77"/>
      <c r="YB310" s="77"/>
      <c r="YC310" s="77"/>
      <c r="YD310" s="77"/>
      <c r="YE310" s="77"/>
      <c r="YF310" s="77"/>
      <c r="YG310" s="77"/>
      <c r="YH310" s="77"/>
      <c r="YI310" s="77"/>
      <c r="YJ310" s="77"/>
      <c r="YK310" s="77"/>
      <c r="YL310" s="77"/>
      <c r="YM310" s="77"/>
      <c r="YN310" s="77"/>
      <c r="YO310" s="77"/>
      <c r="YP310" s="77"/>
      <c r="YQ310" s="77"/>
      <c r="YR310" s="77"/>
      <c r="YS310" s="77"/>
      <c r="YT310" s="77"/>
      <c r="YU310" s="77"/>
      <c r="YV310" s="77"/>
      <c r="YW310" s="77"/>
      <c r="YX310" s="77"/>
      <c r="YY310" s="77"/>
      <c r="YZ310" s="77"/>
      <c r="ZA310" s="77"/>
      <c r="ZB310" s="77"/>
      <c r="ZC310" s="77"/>
      <c r="ZD310" s="77"/>
      <c r="ZE310" s="77"/>
      <c r="ZF310" s="77"/>
      <c r="ZG310" s="77"/>
      <c r="ZH310" s="77"/>
      <c r="ZI310" s="77"/>
      <c r="ZJ310" s="77"/>
      <c r="ZK310" s="77"/>
      <c r="ZL310" s="77"/>
      <c r="ZM310" s="77"/>
      <c r="ZN310" s="77"/>
      <c r="ZO310" s="77"/>
      <c r="ZP310" s="77"/>
      <c r="ZQ310" s="77"/>
      <c r="ZR310" s="77"/>
      <c r="ZS310" s="77"/>
      <c r="ZT310" s="77"/>
      <c r="ZU310" s="77"/>
      <c r="ZV310" s="77"/>
      <c r="ZW310" s="77"/>
      <c r="ZX310" s="77"/>
      <c r="ZY310" s="77"/>
      <c r="ZZ310" s="77"/>
      <c r="AAA310" s="77"/>
      <c r="AAB310" s="77"/>
      <c r="AAC310" s="77"/>
      <c r="AAD310" s="77"/>
      <c r="AAE310" s="77"/>
      <c r="AAF310" s="77"/>
      <c r="AAG310" s="77"/>
      <c r="AAH310" s="77"/>
      <c r="AAI310" s="77"/>
      <c r="AAJ310" s="77"/>
      <c r="AAK310" s="77"/>
      <c r="AAL310" s="77"/>
      <c r="AAM310" s="77"/>
      <c r="AAN310" s="77"/>
      <c r="AAO310" s="77"/>
      <c r="AAP310" s="77"/>
      <c r="AAQ310" s="77"/>
      <c r="AAR310" s="77"/>
      <c r="AAS310" s="77"/>
      <c r="AAT310" s="77"/>
      <c r="AAU310" s="77"/>
      <c r="AAV310" s="77"/>
      <c r="AAW310" s="77"/>
      <c r="AAX310" s="77"/>
      <c r="AAY310" s="77"/>
      <c r="AAZ310" s="77"/>
      <c r="ABA310" s="77"/>
      <c r="ABB310" s="77"/>
      <c r="ABC310" s="77"/>
      <c r="ABD310" s="77"/>
      <c r="ABE310" s="77"/>
      <c r="ABF310" s="77"/>
      <c r="ABG310" s="77"/>
      <c r="ABH310" s="77"/>
      <c r="ABI310" s="77"/>
      <c r="ABJ310" s="77"/>
      <c r="ABK310" s="77"/>
      <c r="ABL310" s="77"/>
      <c r="ABM310" s="77"/>
      <c r="ABN310" s="77"/>
      <c r="ABO310" s="77"/>
      <c r="ABP310" s="77"/>
      <c r="ABQ310" s="77"/>
      <c r="ABR310" s="77"/>
      <c r="ABS310" s="77"/>
      <c r="ABT310" s="77"/>
      <c r="ABU310" s="77"/>
      <c r="ABV310" s="77"/>
      <c r="ABW310" s="77"/>
      <c r="ABX310" s="77"/>
      <c r="ABY310" s="77"/>
      <c r="ABZ310" s="77"/>
      <c r="ACA310" s="77"/>
      <c r="ACB310" s="77"/>
      <c r="ACC310" s="77"/>
      <c r="ACD310" s="77"/>
      <c r="ACE310" s="77"/>
      <c r="ACF310" s="77"/>
      <c r="ACG310" s="77"/>
      <c r="ACH310" s="77"/>
      <c r="ACI310" s="77"/>
      <c r="ACJ310" s="77"/>
      <c r="ACK310" s="77"/>
      <c r="ACL310" s="77"/>
      <c r="ACM310" s="77"/>
      <c r="ACN310" s="77"/>
      <c r="ACO310" s="77"/>
      <c r="ACP310" s="77"/>
      <c r="ACQ310" s="77"/>
      <c r="ACR310" s="77"/>
      <c r="ACS310" s="77"/>
      <c r="ACT310" s="77"/>
      <c r="ACU310" s="77"/>
      <c r="ACV310" s="77"/>
      <c r="ACW310" s="77"/>
      <c r="ACX310" s="77"/>
      <c r="ACY310" s="77"/>
      <c r="ACZ310" s="77"/>
      <c r="ADA310" s="77"/>
      <c r="ADB310" s="77"/>
      <c r="ADC310" s="77"/>
      <c r="ADD310" s="77"/>
      <c r="ADE310" s="77"/>
      <c r="ADF310" s="77"/>
      <c r="ADG310" s="77"/>
      <c r="ADH310" s="77"/>
      <c r="ADI310" s="77"/>
      <c r="ADJ310" s="77"/>
      <c r="ADK310" s="77"/>
      <c r="ADL310" s="77"/>
      <c r="ADM310" s="77"/>
      <c r="ADN310" s="77"/>
      <c r="ADO310" s="77"/>
      <c r="ADP310" s="77"/>
      <c r="ADQ310" s="77"/>
      <c r="ADR310" s="77"/>
      <c r="ADS310" s="77"/>
      <c r="ADT310" s="77"/>
      <c r="ADU310" s="77"/>
      <c r="ADV310" s="77"/>
      <c r="ADW310" s="77"/>
      <c r="ADX310" s="77"/>
      <c r="ADY310" s="77"/>
      <c r="ADZ310" s="77"/>
      <c r="AEA310" s="77"/>
      <c r="AEB310" s="77"/>
      <c r="AEC310" s="77"/>
      <c r="AED310" s="77"/>
      <c r="AEE310" s="77"/>
      <c r="AEF310" s="77"/>
      <c r="AEG310" s="77"/>
      <c r="AEH310" s="77"/>
      <c r="AEI310" s="77"/>
      <c r="AEJ310" s="77"/>
      <c r="AEK310" s="77"/>
      <c r="AEL310" s="77"/>
      <c r="AEM310" s="77"/>
      <c r="AEN310" s="77"/>
      <c r="AEO310" s="77"/>
      <c r="AEP310" s="77"/>
      <c r="AEQ310" s="77"/>
      <c r="AER310" s="77"/>
      <c r="AES310" s="77"/>
      <c r="AET310" s="77"/>
      <c r="AEU310" s="77"/>
      <c r="AEV310" s="77"/>
      <c r="AEW310" s="77"/>
      <c r="AEX310" s="77"/>
      <c r="AEY310" s="77"/>
      <c r="AEZ310" s="77"/>
      <c r="AFA310" s="77"/>
      <c r="AFB310" s="77"/>
      <c r="AFC310" s="77"/>
      <c r="AFD310" s="77"/>
      <c r="AFE310" s="77"/>
      <c r="AFF310" s="77"/>
      <c r="AFG310" s="77"/>
      <c r="AFH310" s="77"/>
      <c r="AFI310" s="77"/>
      <c r="AFJ310" s="77"/>
      <c r="AFK310" s="77"/>
      <c r="AFL310" s="77"/>
      <c r="AFM310" s="77"/>
      <c r="AFN310" s="77"/>
      <c r="AFO310" s="77"/>
      <c r="AFP310" s="77"/>
      <c r="AFQ310" s="77"/>
      <c r="AFR310" s="77"/>
      <c r="AFS310" s="77"/>
      <c r="AFT310" s="77"/>
      <c r="AFU310" s="77"/>
      <c r="AFV310" s="77"/>
      <c r="AFW310" s="77"/>
      <c r="AFX310" s="77"/>
      <c r="AFY310" s="77"/>
      <c r="AFZ310" s="77"/>
      <c r="AGA310" s="77"/>
      <c r="AGB310" s="77"/>
      <c r="AGC310" s="77"/>
      <c r="AGD310" s="77"/>
      <c r="AGE310" s="77"/>
      <c r="AGF310" s="77"/>
      <c r="AGG310" s="77"/>
      <c r="AGH310" s="77"/>
      <c r="AGI310" s="77"/>
      <c r="AGJ310" s="77"/>
      <c r="AGK310" s="77"/>
      <c r="AGL310" s="77"/>
      <c r="AGM310" s="77"/>
      <c r="AGN310" s="77"/>
      <c r="AGO310" s="77"/>
      <c r="AGP310" s="77"/>
      <c r="AGQ310" s="77"/>
      <c r="AGR310" s="77"/>
      <c r="AGS310" s="77"/>
      <c r="AGT310" s="77"/>
      <c r="AGU310" s="77"/>
      <c r="AGV310" s="77"/>
      <c r="AGW310" s="77"/>
      <c r="AGX310" s="77"/>
      <c r="AGY310" s="77"/>
      <c r="AGZ310" s="77"/>
      <c r="AHA310" s="77"/>
      <c r="AHB310" s="77"/>
      <c r="AHC310" s="77"/>
      <c r="AHD310" s="77"/>
      <c r="AHE310" s="77"/>
      <c r="AHF310" s="77"/>
      <c r="AHG310" s="77"/>
      <c r="AHH310" s="77"/>
      <c r="AHI310" s="77"/>
      <c r="AHJ310" s="77"/>
      <c r="AHK310" s="77"/>
      <c r="AHL310" s="77"/>
      <c r="AHM310" s="77"/>
      <c r="AHN310" s="77"/>
      <c r="AHO310" s="77"/>
      <c r="AHP310" s="77"/>
      <c r="AHQ310" s="77"/>
      <c r="AHR310" s="77"/>
      <c r="AHS310" s="77"/>
      <c r="AHT310" s="77"/>
      <c r="AHU310" s="77"/>
      <c r="AHV310" s="77"/>
      <c r="AHW310" s="77"/>
      <c r="AHX310" s="77"/>
      <c r="AHY310" s="77"/>
      <c r="AHZ310" s="77"/>
      <c r="AIA310" s="77"/>
      <c r="AIB310" s="77"/>
      <c r="AIC310" s="77"/>
      <c r="AID310" s="77"/>
      <c r="AIE310" s="77"/>
      <c r="AIF310" s="77"/>
      <c r="AIG310" s="77"/>
      <c r="AIH310" s="77"/>
      <c r="AII310" s="77"/>
      <c r="AIJ310" s="77"/>
      <c r="AIK310" s="77"/>
      <c r="AIL310" s="77"/>
      <c r="AIM310" s="77"/>
      <c r="AIN310" s="77"/>
      <c r="AIO310" s="77"/>
      <c r="AIP310" s="77"/>
      <c r="AIQ310" s="77"/>
      <c r="AIR310" s="77"/>
      <c r="AIS310" s="77"/>
      <c r="AIT310" s="77"/>
      <c r="AIU310" s="77"/>
      <c r="AIV310" s="77"/>
      <c r="AIW310" s="77"/>
      <c r="AIX310" s="77"/>
      <c r="AIY310" s="77"/>
      <c r="AIZ310" s="77"/>
      <c r="AJA310" s="77"/>
      <c r="AJB310" s="77"/>
      <c r="AJC310" s="77"/>
      <c r="AJD310" s="77"/>
      <c r="AJE310" s="77"/>
      <c r="AJF310" s="77"/>
      <c r="AJG310" s="77"/>
      <c r="AJH310" s="77"/>
      <c r="AJI310" s="77"/>
      <c r="AJJ310" s="77"/>
      <c r="AJK310" s="77"/>
      <c r="AJL310" s="77"/>
      <c r="AJM310" s="77"/>
      <c r="AJN310" s="77"/>
      <c r="AJO310" s="77"/>
      <c r="AJP310" s="77"/>
      <c r="AJQ310" s="77"/>
      <c r="AJR310" s="77"/>
      <c r="AJS310" s="77"/>
      <c r="AJT310" s="77"/>
      <c r="AJU310" s="77"/>
      <c r="AJV310" s="77"/>
      <c r="AJW310" s="77"/>
      <c r="AJX310" s="77"/>
      <c r="AJY310" s="77"/>
      <c r="AJZ310" s="77"/>
      <c r="AKA310" s="77"/>
      <c r="AKB310" s="77"/>
      <c r="AKC310" s="77"/>
      <c r="AKD310" s="77"/>
      <c r="AKE310" s="77"/>
      <c r="AKF310" s="77"/>
      <c r="AKG310" s="77"/>
      <c r="AKH310" s="77"/>
      <c r="AKI310" s="77"/>
      <c r="AKJ310" s="77"/>
      <c r="AKK310" s="77"/>
      <c r="AKL310" s="77"/>
      <c r="AKM310" s="77"/>
      <c r="AKN310" s="77"/>
      <c r="AKO310" s="77"/>
      <c r="AKP310" s="77"/>
      <c r="AKQ310" s="77"/>
      <c r="AKR310" s="77"/>
      <c r="AKS310" s="77"/>
      <c r="AKT310" s="77"/>
      <c r="AKU310" s="77"/>
      <c r="AKV310" s="77"/>
      <c r="AKW310" s="77"/>
      <c r="AKX310" s="77"/>
      <c r="AKY310" s="77"/>
      <c r="AKZ310" s="77"/>
      <c r="ALA310" s="77"/>
      <c r="ALB310" s="77"/>
      <c r="ALC310" s="77"/>
      <c r="ALD310" s="77"/>
      <c r="ALE310" s="77"/>
      <c r="ALF310" s="77"/>
      <c r="ALG310" s="77"/>
      <c r="ALH310" s="77"/>
      <c r="ALI310" s="77"/>
      <c r="ALJ310" s="77"/>
      <c r="ALK310" s="77"/>
      <c r="ALL310" s="77"/>
      <c r="ALM310" s="77"/>
      <c r="ALN310" s="77"/>
      <c r="ALO310" s="77"/>
      <c r="ALP310" s="77"/>
      <c r="ALQ310" s="77"/>
      <c r="ALR310" s="77"/>
      <c r="ALS310" s="77"/>
      <c r="ALT310" s="77"/>
      <c r="ALU310" s="77"/>
      <c r="ALV310" s="77"/>
      <c r="ALW310" s="77"/>
      <c r="ALX310" s="77"/>
      <c r="ALY310" s="77"/>
      <c r="ALZ310" s="77"/>
      <c r="AMA310" s="77"/>
      <c r="AMB310" s="77"/>
      <c r="AMC310" s="77"/>
      <c r="AMD310" s="77"/>
      <c r="AME310" s="77"/>
      <c r="AMF310" s="77"/>
      <c r="AMG310" s="77"/>
      <c r="AMH310" s="77"/>
      <c r="AMI310" s="77"/>
      <c r="AMJ310" s="77"/>
    </row>
    <row r="311" customFormat="false" ht="12.85" hidden="false" customHeight="false" outlineLevel="0" collapsed="false">
      <c r="A311" s="77"/>
      <c r="B311" s="77"/>
      <c r="C311" s="77"/>
      <c r="D311" s="77"/>
      <c r="E311" s="77"/>
      <c r="F311" s="77"/>
      <c r="G311" s="77"/>
      <c r="H311" s="77"/>
      <c r="I311" s="77"/>
      <c r="J311" s="77"/>
      <c r="K311" s="77"/>
      <c r="L311" s="77"/>
      <c r="M311" s="77"/>
      <c r="N311" s="77"/>
      <c r="O311" s="77"/>
      <c r="P311" s="77"/>
      <c r="Q311" s="77"/>
      <c r="R311" s="77"/>
      <c r="S311" s="77"/>
      <c r="T311" s="77"/>
      <c r="U311" s="77"/>
      <c r="V311" s="77"/>
      <c r="W311" s="77"/>
      <c r="X311" s="77"/>
      <c r="Y311" s="77"/>
      <c r="Z311" s="77"/>
      <c r="AA311" s="77"/>
      <c r="AB311" s="77"/>
      <c r="AC311" s="77"/>
      <c r="AD311" s="77"/>
      <c r="AE311" s="77"/>
      <c r="AF311" s="77"/>
      <c r="AG311" s="77"/>
      <c r="AH311" s="77"/>
      <c r="AI311" s="77"/>
      <c r="AJ311" s="77"/>
      <c r="AK311" s="77"/>
      <c r="AL311" s="77"/>
      <c r="AM311" s="77"/>
      <c r="AN311" s="77"/>
      <c r="AO311" s="77"/>
      <c r="AP311" s="77"/>
      <c r="AQ311" s="77"/>
      <c r="AR311" s="77"/>
      <c r="AS311" s="77"/>
      <c r="AT311" s="77"/>
      <c r="AU311" s="77"/>
      <c r="AV311" s="77"/>
      <c r="AW311" s="77"/>
      <c r="AX311" s="77"/>
      <c r="AY311" s="77"/>
      <c r="AZ311" s="77"/>
      <c r="BA311" s="77"/>
      <c r="BB311" s="77"/>
      <c r="BC311" s="77"/>
      <c r="BD311" s="77"/>
      <c r="BE311" s="77"/>
      <c r="BF311" s="77"/>
      <c r="BG311" s="77"/>
      <c r="BH311" s="77"/>
      <c r="BI311" s="77"/>
      <c r="BJ311" s="77"/>
      <c r="BK311" s="77"/>
      <c r="BL311" s="77"/>
      <c r="BM311" s="77"/>
      <c r="BN311" s="77"/>
      <c r="BO311" s="77"/>
      <c r="BP311" s="77"/>
      <c r="BQ311" s="77"/>
      <c r="BR311" s="77"/>
      <c r="BS311" s="77"/>
      <c r="BT311" s="77"/>
      <c r="BU311" s="77"/>
      <c r="BV311" s="77"/>
      <c r="BW311" s="77"/>
      <c r="BX311" s="77"/>
      <c r="BY311" s="77"/>
      <c r="BZ311" s="77"/>
      <c r="CA311" s="77"/>
      <c r="CB311" s="77"/>
      <c r="CC311" s="77"/>
      <c r="CD311" s="77"/>
      <c r="CE311" s="77"/>
      <c r="CF311" s="77"/>
      <c r="CG311" s="77"/>
      <c r="CH311" s="77"/>
      <c r="CI311" s="77"/>
      <c r="CJ311" s="77"/>
      <c r="CK311" s="77"/>
      <c r="CL311" s="77"/>
      <c r="CM311" s="77"/>
      <c r="CN311" s="77"/>
      <c r="CO311" s="77"/>
      <c r="CP311" s="77"/>
      <c r="CQ311" s="77"/>
      <c r="CR311" s="77"/>
      <c r="CS311" s="77"/>
      <c r="CT311" s="77"/>
      <c r="CU311" s="77"/>
      <c r="CV311" s="77"/>
      <c r="CW311" s="77"/>
      <c r="CX311" s="77"/>
      <c r="CY311" s="77"/>
      <c r="CZ311" s="77"/>
      <c r="DA311" s="77"/>
      <c r="DB311" s="77"/>
      <c r="DC311" s="77"/>
      <c r="DD311" s="77"/>
      <c r="DE311" s="77"/>
      <c r="DF311" s="77"/>
      <c r="DG311" s="77"/>
      <c r="DH311" s="77"/>
      <c r="DI311" s="77"/>
      <c r="DJ311" s="77"/>
      <c r="DK311" s="77"/>
      <c r="DL311" s="77"/>
      <c r="DM311" s="77"/>
      <c r="DN311" s="77"/>
      <c r="DO311" s="77"/>
      <c r="DP311" s="77"/>
      <c r="DQ311" s="77"/>
      <c r="DR311" s="77"/>
      <c r="DS311" s="77"/>
      <c r="DT311" s="77"/>
      <c r="DU311" s="77"/>
      <c r="DV311" s="77"/>
      <c r="DW311" s="77"/>
      <c r="DX311" s="77"/>
      <c r="DY311" s="77"/>
      <c r="DZ311" s="77"/>
      <c r="EA311" s="77"/>
      <c r="EB311" s="77"/>
      <c r="EC311" s="77"/>
      <c r="ED311" s="77"/>
      <c r="EE311" s="77"/>
      <c r="EF311" s="77"/>
      <c r="EG311" s="77"/>
      <c r="EH311" s="77"/>
      <c r="EI311" s="77"/>
      <c r="EJ311" s="77"/>
      <c r="EK311" s="77"/>
      <c r="EL311" s="77"/>
      <c r="EM311" s="77"/>
      <c r="EN311" s="77"/>
      <c r="EO311" s="77"/>
      <c r="EP311" s="77"/>
      <c r="EQ311" s="77"/>
      <c r="ER311" s="77"/>
      <c r="ES311" s="77"/>
      <c r="ET311" s="77"/>
      <c r="EU311" s="77"/>
      <c r="EV311" s="77"/>
      <c r="EW311" s="77"/>
      <c r="EX311" s="77"/>
      <c r="EY311" s="77"/>
      <c r="EZ311" s="77"/>
      <c r="FA311" s="77"/>
      <c r="FB311" s="77"/>
      <c r="FC311" s="77"/>
      <c r="FD311" s="77"/>
      <c r="FE311" s="77"/>
      <c r="FF311" s="77"/>
      <c r="FG311" s="77"/>
      <c r="FH311" s="77"/>
      <c r="FI311" s="77"/>
      <c r="FJ311" s="77"/>
      <c r="FK311" s="77"/>
      <c r="FL311" s="77"/>
      <c r="FM311" s="77"/>
      <c r="FN311" s="77"/>
      <c r="FO311" s="77"/>
      <c r="FP311" s="77"/>
      <c r="FQ311" s="77"/>
      <c r="FR311" s="77"/>
      <c r="FS311" s="77"/>
      <c r="FT311" s="77"/>
      <c r="FU311" s="77"/>
      <c r="FV311" s="77"/>
      <c r="FW311" s="77"/>
      <c r="FX311" s="77"/>
      <c r="FY311" s="77"/>
      <c r="FZ311" s="77"/>
      <c r="GA311" s="77"/>
      <c r="GB311" s="77"/>
      <c r="GC311" s="77"/>
      <c r="GD311" s="77"/>
      <c r="GE311" s="77"/>
      <c r="GF311" s="77"/>
      <c r="GG311" s="77"/>
      <c r="GH311" s="77"/>
      <c r="GI311" s="77"/>
      <c r="GJ311" s="77"/>
      <c r="GK311" s="77"/>
      <c r="GL311" s="77"/>
      <c r="GM311" s="77"/>
      <c r="GN311" s="77"/>
      <c r="GO311" s="77"/>
      <c r="GP311" s="77"/>
      <c r="GQ311" s="77"/>
      <c r="GR311" s="77"/>
      <c r="GS311" s="77"/>
      <c r="GT311" s="77"/>
      <c r="GU311" s="77"/>
      <c r="GV311" s="77"/>
      <c r="GW311" s="77"/>
      <c r="GX311" s="77"/>
      <c r="GY311" s="77"/>
      <c r="GZ311" s="77"/>
      <c r="HA311" s="77"/>
      <c r="HB311" s="77"/>
      <c r="HC311" s="77"/>
      <c r="HD311" s="77"/>
      <c r="HE311" s="77"/>
      <c r="HF311" s="77"/>
      <c r="HG311" s="77"/>
      <c r="HH311" s="77"/>
      <c r="HI311" s="77"/>
      <c r="HJ311" s="77"/>
      <c r="HK311" s="77"/>
      <c r="HL311" s="77"/>
      <c r="HM311" s="77"/>
      <c r="HN311" s="77"/>
      <c r="HO311" s="77"/>
      <c r="HP311" s="77"/>
      <c r="HQ311" s="77"/>
      <c r="HR311" s="77"/>
      <c r="HS311" s="77"/>
      <c r="HT311" s="77"/>
      <c r="HU311" s="77"/>
      <c r="HV311" s="77"/>
      <c r="HW311" s="77"/>
      <c r="HX311" s="77"/>
      <c r="HY311" s="77"/>
      <c r="HZ311" s="77"/>
      <c r="IA311" s="77"/>
      <c r="IB311" s="77"/>
      <c r="IC311" s="77"/>
      <c r="ID311" s="77"/>
      <c r="IE311" s="77"/>
      <c r="IF311" s="77"/>
      <c r="IG311" s="77"/>
      <c r="IH311" s="77"/>
      <c r="II311" s="77"/>
      <c r="IJ311" s="77"/>
      <c r="IK311" s="77"/>
      <c r="IL311" s="77"/>
      <c r="IM311" s="77"/>
      <c r="IN311" s="77"/>
      <c r="IO311" s="77"/>
      <c r="IP311" s="77"/>
      <c r="IQ311" s="77"/>
      <c r="IR311" s="77"/>
      <c r="IS311" s="77"/>
      <c r="IT311" s="77"/>
      <c r="IU311" s="77"/>
      <c r="IV311" s="77"/>
      <c r="IW311" s="77"/>
      <c r="IX311" s="77"/>
      <c r="IY311" s="77"/>
      <c r="IZ311" s="77"/>
      <c r="JA311" s="77"/>
      <c r="JB311" s="77"/>
      <c r="JC311" s="77"/>
      <c r="JD311" s="77"/>
      <c r="JE311" s="77"/>
      <c r="JF311" s="77"/>
      <c r="JG311" s="77"/>
      <c r="JH311" s="77"/>
      <c r="JI311" s="77"/>
      <c r="JJ311" s="77"/>
      <c r="JK311" s="77"/>
      <c r="JL311" s="77"/>
      <c r="JM311" s="77"/>
      <c r="JN311" s="77"/>
      <c r="JO311" s="77"/>
      <c r="JP311" s="77"/>
      <c r="JQ311" s="77"/>
      <c r="JR311" s="77"/>
      <c r="JS311" s="77"/>
      <c r="JT311" s="77"/>
      <c r="JU311" s="77"/>
      <c r="JV311" s="77"/>
      <c r="JW311" s="77"/>
      <c r="JX311" s="77"/>
      <c r="JY311" s="77"/>
      <c r="JZ311" s="77"/>
      <c r="KA311" s="77"/>
      <c r="KB311" s="77"/>
      <c r="KC311" s="77"/>
      <c r="KD311" s="77"/>
      <c r="KE311" s="77"/>
      <c r="KF311" s="77"/>
      <c r="KG311" s="77"/>
      <c r="KH311" s="77"/>
      <c r="KI311" s="77"/>
      <c r="KJ311" s="77"/>
      <c r="KK311" s="77"/>
      <c r="KL311" s="77"/>
      <c r="KM311" s="77"/>
      <c r="KN311" s="77"/>
      <c r="KO311" s="77"/>
      <c r="KP311" s="77"/>
      <c r="KQ311" s="77"/>
      <c r="KR311" s="77"/>
      <c r="KS311" s="77"/>
      <c r="KT311" s="77"/>
      <c r="KU311" s="77"/>
      <c r="KV311" s="77"/>
      <c r="KW311" s="77"/>
      <c r="KX311" s="77"/>
      <c r="KY311" s="77"/>
      <c r="KZ311" s="77"/>
      <c r="LA311" s="77"/>
      <c r="LB311" s="77"/>
      <c r="LC311" s="77"/>
      <c r="LD311" s="77"/>
      <c r="LE311" s="77"/>
      <c r="LF311" s="77"/>
      <c r="LG311" s="77"/>
      <c r="LH311" s="77"/>
      <c r="LI311" s="77"/>
      <c r="LJ311" s="77"/>
      <c r="LK311" s="77"/>
      <c r="LL311" s="77"/>
      <c r="LM311" s="77"/>
      <c r="LN311" s="77"/>
      <c r="LO311" s="77"/>
      <c r="LP311" s="77"/>
      <c r="LQ311" s="77"/>
      <c r="LR311" s="77"/>
      <c r="LS311" s="77"/>
      <c r="LT311" s="77"/>
      <c r="LU311" s="77"/>
      <c r="LV311" s="77"/>
      <c r="LW311" s="77"/>
      <c r="LX311" s="77"/>
      <c r="LY311" s="77"/>
      <c r="LZ311" s="77"/>
      <c r="MA311" s="77"/>
      <c r="MB311" s="77"/>
      <c r="MC311" s="77"/>
      <c r="MD311" s="77"/>
      <c r="ME311" s="77"/>
      <c r="MF311" s="77"/>
      <c r="MG311" s="77"/>
      <c r="MH311" s="77"/>
      <c r="MI311" s="77"/>
      <c r="MJ311" s="77"/>
      <c r="MK311" s="77"/>
      <c r="ML311" s="77"/>
      <c r="MM311" s="77"/>
      <c r="MN311" s="77"/>
      <c r="MO311" s="77"/>
      <c r="MP311" s="77"/>
      <c r="MQ311" s="77"/>
      <c r="MR311" s="77"/>
      <c r="MS311" s="77"/>
      <c r="MT311" s="77"/>
      <c r="MU311" s="77"/>
      <c r="MV311" s="77"/>
      <c r="MW311" s="77"/>
      <c r="MX311" s="77"/>
      <c r="MY311" s="77"/>
      <c r="MZ311" s="77"/>
      <c r="NA311" s="77"/>
      <c r="NB311" s="77"/>
      <c r="NC311" s="77"/>
      <c r="ND311" s="77"/>
      <c r="NE311" s="77"/>
      <c r="NF311" s="77"/>
      <c r="NG311" s="77"/>
      <c r="NH311" s="77"/>
      <c r="NI311" s="77"/>
      <c r="NJ311" s="77"/>
      <c r="NK311" s="77"/>
      <c r="NL311" s="77"/>
      <c r="NM311" s="77"/>
      <c r="NN311" s="77"/>
      <c r="NO311" s="77"/>
      <c r="NP311" s="77"/>
      <c r="NQ311" s="77"/>
      <c r="NR311" s="77"/>
      <c r="NS311" s="77"/>
      <c r="NT311" s="77"/>
      <c r="NU311" s="77"/>
      <c r="NV311" s="77"/>
      <c r="NW311" s="77"/>
      <c r="NX311" s="77"/>
      <c r="NY311" s="77"/>
      <c r="NZ311" s="77"/>
      <c r="OA311" s="77"/>
      <c r="OB311" s="77"/>
      <c r="OC311" s="77"/>
      <c r="OD311" s="77"/>
      <c r="OE311" s="77"/>
      <c r="OF311" s="77"/>
      <c r="OG311" s="77"/>
      <c r="OH311" s="77"/>
      <c r="OI311" s="77"/>
      <c r="OJ311" s="77"/>
      <c r="OK311" s="77"/>
      <c r="OL311" s="77"/>
      <c r="OM311" s="77"/>
      <c r="ON311" s="77"/>
      <c r="OO311" s="77"/>
      <c r="OP311" s="77"/>
      <c r="OQ311" s="77"/>
      <c r="OR311" s="77"/>
      <c r="OS311" s="77"/>
      <c r="OT311" s="77"/>
      <c r="OU311" s="77"/>
      <c r="OV311" s="77"/>
      <c r="OW311" s="77"/>
      <c r="OX311" s="77"/>
      <c r="OY311" s="77"/>
      <c r="OZ311" s="77"/>
      <c r="PA311" s="77"/>
      <c r="PB311" s="77"/>
      <c r="PC311" s="77"/>
      <c r="PD311" s="77"/>
      <c r="PE311" s="77"/>
      <c r="PF311" s="77"/>
      <c r="PG311" s="77"/>
      <c r="PH311" s="77"/>
      <c r="PI311" s="77"/>
      <c r="PJ311" s="77"/>
      <c r="PK311" s="77"/>
      <c r="PL311" s="77"/>
      <c r="PM311" s="77"/>
      <c r="PN311" s="77"/>
      <c r="PO311" s="77"/>
      <c r="PP311" s="77"/>
      <c r="PQ311" s="77"/>
      <c r="PR311" s="77"/>
      <c r="PS311" s="77"/>
      <c r="PT311" s="77"/>
      <c r="PU311" s="77"/>
      <c r="PV311" s="77"/>
      <c r="PW311" s="77"/>
      <c r="PX311" s="77"/>
      <c r="PY311" s="77"/>
      <c r="PZ311" s="77"/>
      <c r="QA311" s="77"/>
      <c r="QB311" s="77"/>
      <c r="QC311" s="77"/>
      <c r="QD311" s="77"/>
      <c r="QE311" s="77"/>
      <c r="QF311" s="77"/>
      <c r="QG311" s="77"/>
      <c r="QH311" s="77"/>
      <c r="QI311" s="77"/>
      <c r="QJ311" s="77"/>
      <c r="QK311" s="77"/>
      <c r="QL311" s="77"/>
      <c r="QM311" s="77"/>
      <c r="QN311" s="77"/>
      <c r="QO311" s="77"/>
      <c r="QP311" s="77"/>
      <c r="QQ311" s="77"/>
      <c r="QR311" s="77"/>
      <c r="QS311" s="77"/>
      <c r="QT311" s="77"/>
      <c r="QU311" s="77"/>
      <c r="QV311" s="77"/>
      <c r="QW311" s="77"/>
      <c r="QX311" s="77"/>
      <c r="QY311" s="77"/>
      <c r="QZ311" s="77"/>
      <c r="RA311" s="77"/>
      <c r="RB311" s="77"/>
      <c r="RC311" s="77"/>
      <c r="RD311" s="77"/>
      <c r="RE311" s="77"/>
      <c r="RF311" s="77"/>
      <c r="RG311" s="77"/>
      <c r="RH311" s="77"/>
      <c r="RI311" s="77"/>
      <c r="RJ311" s="77"/>
      <c r="RK311" s="77"/>
      <c r="RL311" s="77"/>
      <c r="RM311" s="77"/>
      <c r="RN311" s="77"/>
      <c r="RO311" s="77"/>
      <c r="RP311" s="77"/>
      <c r="RQ311" s="77"/>
      <c r="RR311" s="77"/>
      <c r="RS311" s="77"/>
      <c r="RT311" s="77"/>
      <c r="RU311" s="77"/>
      <c r="RV311" s="77"/>
      <c r="RW311" s="77"/>
      <c r="RX311" s="77"/>
      <c r="RY311" s="77"/>
      <c r="RZ311" s="77"/>
      <c r="SA311" s="77"/>
      <c r="SB311" s="77"/>
      <c r="SC311" s="77"/>
      <c r="SD311" s="77"/>
      <c r="SE311" s="77"/>
      <c r="SF311" s="77"/>
      <c r="SG311" s="77"/>
      <c r="SH311" s="77"/>
      <c r="SI311" s="77"/>
      <c r="SJ311" s="77"/>
      <c r="SK311" s="77"/>
      <c r="SL311" s="77"/>
      <c r="SM311" s="77"/>
      <c r="SN311" s="77"/>
      <c r="SO311" s="77"/>
      <c r="SP311" s="77"/>
      <c r="SQ311" s="77"/>
      <c r="SR311" s="77"/>
      <c r="SS311" s="77"/>
      <c r="ST311" s="77"/>
      <c r="SU311" s="77"/>
      <c r="SV311" s="77"/>
      <c r="SW311" s="77"/>
      <c r="SX311" s="77"/>
      <c r="SY311" s="77"/>
      <c r="SZ311" s="77"/>
      <c r="TA311" s="77"/>
      <c r="TB311" s="77"/>
      <c r="TC311" s="77"/>
      <c r="TD311" s="77"/>
      <c r="TE311" s="77"/>
      <c r="TF311" s="77"/>
      <c r="TG311" s="77"/>
      <c r="TH311" s="77"/>
      <c r="TI311" s="77"/>
      <c r="TJ311" s="77"/>
      <c r="TK311" s="77"/>
      <c r="TL311" s="77"/>
      <c r="TM311" s="77"/>
      <c r="TN311" s="77"/>
      <c r="TO311" s="77"/>
      <c r="TP311" s="77"/>
      <c r="TQ311" s="77"/>
      <c r="TR311" s="77"/>
      <c r="TS311" s="77"/>
      <c r="TT311" s="77"/>
      <c r="TU311" s="77"/>
      <c r="TV311" s="77"/>
      <c r="TW311" s="77"/>
      <c r="TX311" s="77"/>
      <c r="TY311" s="77"/>
      <c r="TZ311" s="77"/>
      <c r="UA311" s="77"/>
      <c r="UB311" s="77"/>
      <c r="UC311" s="77"/>
      <c r="UD311" s="77"/>
      <c r="UE311" s="77"/>
      <c r="UF311" s="77"/>
      <c r="UG311" s="77"/>
      <c r="UH311" s="77"/>
      <c r="UI311" s="77"/>
      <c r="UJ311" s="77"/>
      <c r="UK311" s="77"/>
      <c r="UL311" s="77"/>
      <c r="UM311" s="77"/>
      <c r="UN311" s="77"/>
      <c r="UO311" s="77"/>
      <c r="UP311" s="77"/>
      <c r="UQ311" s="77"/>
      <c r="UR311" s="77"/>
      <c r="US311" s="77"/>
      <c r="UT311" s="77"/>
      <c r="UU311" s="77"/>
      <c r="UV311" s="77"/>
      <c r="UW311" s="77"/>
      <c r="UX311" s="77"/>
      <c r="UY311" s="77"/>
      <c r="UZ311" s="77"/>
      <c r="VA311" s="77"/>
      <c r="VB311" s="77"/>
      <c r="VC311" s="77"/>
      <c r="VD311" s="77"/>
      <c r="VE311" s="77"/>
      <c r="VF311" s="77"/>
      <c r="VG311" s="77"/>
      <c r="VH311" s="77"/>
      <c r="VI311" s="77"/>
      <c r="VJ311" s="77"/>
      <c r="VK311" s="77"/>
      <c r="VL311" s="77"/>
      <c r="VM311" s="77"/>
      <c r="VN311" s="77"/>
      <c r="VO311" s="77"/>
      <c r="VP311" s="77"/>
      <c r="VQ311" s="77"/>
      <c r="VR311" s="77"/>
      <c r="VS311" s="77"/>
      <c r="VT311" s="77"/>
      <c r="VU311" s="77"/>
      <c r="VV311" s="77"/>
      <c r="VW311" s="77"/>
      <c r="VX311" s="77"/>
      <c r="VY311" s="77"/>
      <c r="VZ311" s="77"/>
      <c r="WA311" s="77"/>
      <c r="WB311" s="77"/>
      <c r="WC311" s="77"/>
      <c r="WD311" s="77"/>
      <c r="WE311" s="77"/>
      <c r="WF311" s="77"/>
      <c r="WG311" s="77"/>
      <c r="WH311" s="77"/>
      <c r="WI311" s="77"/>
      <c r="WJ311" s="77"/>
      <c r="WK311" s="77"/>
      <c r="WL311" s="77"/>
      <c r="WM311" s="77"/>
      <c r="WN311" s="77"/>
      <c r="WO311" s="77"/>
      <c r="WP311" s="77"/>
      <c r="WQ311" s="77"/>
      <c r="WR311" s="77"/>
      <c r="WS311" s="77"/>
      <c r="WT311" s="77"/>
      <c r="WU311" s="77"/>
      <c r="WV311" s="77"/>
      <c r="WW311" s="77"/>
      <c r="WX311" s="77"/>
      <c r="WY311" s="77"/>
      <c r="WZ311" s="77"/>
      <c r="XA311" s="77"/>
      <c r="XB311" s="77"/>
      <c r="XC311" s="77"/>
      <c r="XD311" s="77"/>
      <c r="XE311" s="77"/>
      <c r="XF311" s="77"/>
      <c r="XG311" s="77"/>
      <c r="XH311" s="77"/>
      <c r="XI311" s="77"/>
      <c r="XJ311" s="77"/>
      <c r="XK311" s="77"/>
      <c r="XL311" s="77"/>
      <c r="XM311" s="77"/>
      <c r="XN311" s="77"/>
      <c r="XO311" s="77"/>
      <c r="XP311" s="77"/>
      <c r="XQ311" s="77"/>
      <c r="XR311" s="77"/>
      <c r="XS311" s="77"/>
      <c r="XT311" s="77"/>
      <c r="XU311" s="77"/>
      <c r="XV311" s="77"/>
      <c r="XW311" s="77"/>
      <c r="XX311" s="77"/>
      <c r="XY311" s="77"/>
      <c r="XZ311" s="77"/>
      <c r="YA311" s="77"/>
      <c r="YB311" s="77"/>
      <c r="YC311" s="77"/>
      <c r="YD311" s="77"/>
      <c r="YE311" s="77"/>
      <c r="YF311" s="77"/>
      <c r="YG311" s="77"/>
      <c r="YH311" s="77"/>
      <c r="YI311" s="77"/>
      <c r="YJ311" s="77"/>
      <c r="YK311" s="77"/>
      <c r="YL311" s="77"/>
      <c r="YM311" s="77"/>
      <c r="YN311" s="77"/>
      <c r="YO311" s="77"/>
      <c r="YP311" s="77"/>
      <c r="YQ311" s="77"/>
      <c r="YR311" s="77"/>
      <c r="YS311" s="77"/>
      <c r="YT311" s="77"/>
      <c r="YU311" s="77"/>
      <c r="YV311" s="77"/>
      <c r="YW311" s="77"/>
      <c r="YX311" s="77"/>
      <c r="YY311" s="77"/>
      <c r="YZ311" s="77"/>
      <c r="ZA311" s="77"/>
      <c r="ZB311" s="77"/>
      <c r="ZC311" s="77"/>
      <c r="ZD311" s="77"/>
      <c r="ZE311" s="77"/>
      <c r="ZF311" s="77"/>
      <c r="ZG311" s="77"/>
      <c r="ZH311" s="77"/>
      <c r="ZI311" s="77"/>
      <c r="ZJ311" s="77"/>
      <c r="ZK311" s="77"/>
      <c r="ZL311" s="77"/>
      <c r="ZM311" s="77"/>
      <c r="ZN311" s="77"/>
      <c r="ZO311" s="77"/>
      <c r="ZP311" s="77"/>
      <c r="ZQ311" s="77"/>
      <c r="ZR311" s="77"/>
      <c r="ZS311" s="77"/>
      <c r="ZT311" s="77"/>
      <c r="ZU311" s="77"/>
      <c r="ZV311" s="77"/>
      <c r="ZW311" s="77"/>
      <c r="ZX311" s="77"/>
      <c r="ZY311" s="77"/>
      <c r="ZZ311" s="77"/>
      <c r="AAA311" s="77"/>
      <c r="AAB311" s="77"/>
      <c r="AAC311" s="77"/>
      <c r="AAD311" s="77"/>
      <c r="AAE311" s="77"/>
      <c r="AAF311" s="77"/>
      <c r="AAG311" s="77"/>
      <c r="AAH311" s="77"/>
      <c r="AAI311" s="77"/>
      <c r="AAJ311" s="77"/>
      <c r="AAK311" s="77"/>
      <c r="AAL311" s="77"/>
      <c r="AAM311" s="77"/>
      <c r="AAN311" s="77"/>
      <c r="AAO311" s="77"/>
      <c r="AAP311" s="77"/>
      <c r="AAQ311" s="77"/>
      <c r="AAR311" s="77"/>
      <c r="AAS311" s="77"/>
      <c r="AAT311" s="77"/>
      <c r="AAU311" s="77"/>
      <c r="AAV311" s="77"/>
      <c r="AAW311" s="77"/>
      <c r="AAX311" s="77"/>
      <c r="AAY311" s="77"/>
      <c r="AAZ311" s="77"/>
      <c r="ABA311" s="77"/>
      <c r="ABB311" s="77"/>
      <c r="ABC311" s="77"/>
      <c r="ABD311" s="77"/>
      <c r="ABE311" s="77"/>
      <c r="ABF311" s="77"/>
      <c r="ABG311" s="77"/>
      <c r="ABH311" s="77"/>
      <c r="ABI311" s="77"/>
      <c r="ABJ311" s="77"/>
      <c r="ABK311" s="77"/>
      <c r="ABL311" s="77"/>
      <c r="ABM311" s="77"/>
      <c r="ABN311" s="77"/>
      <c r="ABO311" s="77"/>
      <c r="ABP311" s="77"/>
      <c r="ABQ311" s="77"/>
      <c r="ABR311" s="77"/>
      <c r="ABS311" s="77"/>
      <c r="ABT311" s="77"/>
      <c r="ABU311" s="77"/>
      <c r="ABV311" s="77"/>
      <c r="ABW311" s="77"/>
      <c r="ABX311" s="77"/>
      <c r="ABY311" s="77"/>
      <c r="ABZ311" s="77"/>
      <c r="ACA311" s="77"/>
      <c r="ACB311" s="77"/>
      <c r="ACC311" s="77"/>
      <c r="ACD311" s="77"/>
      <c r="ACE311" s="77"/>
      <c r="ACF311" s="77"/>
      <c r="ACG311" s="77"/>
      <c r="ACH311" s="77"/>
      <c r="ACI311" s="77"/>
      <c r="ACJ311" s="77"/>
      <c r="ACK311" s="77"/>
      <c r="ACL311" s="77"/>
      <c r="ACM311" s="77"/>
      <c r="ACN311" s="77"/>
      <c r="ACO311" s="77"/>
      <c r="ACP311" s="77"/>
      <c r="ACQ311" s="77"/>
      <c r="ACR311" s="77"/>
      <c r="ACS311" s="77"/>
      <c r="ACT311" s="77"/>
      <c r="ACU311" s="77"/>
      <c r="ACV311" s="77"/>
      <c r="ACW311" s="77"/>
      <c r="ACX311" s="77"/>
      <c r="ACY311" s="77"/>
      <c r="ACZ311" s="77"/>
      <c r="ADA311" s="77"/>
      <c r="ADB311" s="77"/>
      <c r="ADC311" s="77"/>
      <c r="ADD311" s="77"/>
      <c r="ADE311" s="77"/>
      <c r="ADF311" s="77"/>
      <c r="ADG311" s="77"/>
      <c r="ADH311" s="77"/>
      <c r="ADI311" s="77"/>
      <c r="ADJ311" s="77"/>
      <c r="ADK311" s="77"/>
      <c r="ADL311" s="77"/>
      <c r="ADM311" s="77"/>
      <c r="ADN311" s="77"/>
      <c r="ADO311" s="77"/>
      <c r="ADP311" s="77"/>
      <c r="ADQ311" s="77"/>
      <c r="ADR311" s="77"/>
      <c r="ADS311" s="77"/>
      <c r="ADT311" s="77"/>
      <c r="ADU311" s="77"/>
      <c r="ADV311" s="77"/>
      <c r="ADW311" s="77"/>
      <c r="ADX311" s="77"/>
      <c r="ADY311" s="77"/>
      <c r="ADZ311" s="77"/>
      <c r="AEA311" s="77"/>
      <c r="AEB311" s="77"/>
      <c r="AEC311" s="77"/>
      <c r="AED311" s="77"/>
      <c r="AEE311" s="77"/>
      <c r="AEF311" s="77"/>
      <c r="AEG311" s="77"/>
      <c r="AEH311" s="77"/>
      <c r="AEI311" s="77"/>
      <c r="AEJ311" s="77"/>
      <c r="AEK311" s="77"/>
      <c r="AEL311" s="77"/>
      <c r="AEM311" s="77"/>
      <c r="AEN311" s="77"/>
      <c r="AEO311" s="77"/>
      <c r="AEP311" s="77"/>
      <c r="AEQ311" s="77"/>
      <c r="AER311" s="77"/>
      <c r="AES311" s="77"/>
      <c r="AET311" s="77"/>
      <c r="AEU311" s="77"/>
      <c r="AEV311" s="77"/>
      <c r="AEW311" s="77"/>
      <c r="AEX311" s="77"/>
      <c r="AEY311" s="77"/>
      <c r="AEZ311" s="77"/>
      <c r="AFA311" s="77"/>
      <c r="AFB311" s="77"/>
      <c r="AFC311" s="77"/>
      <c r="AFD311" s="77"/>
      <c r="AFE311" s="77"/>
      <c r="AFF311" s="77"/>
      <c r="AFG311" s="77"/>
      <c r="AFH311" s="77"/>
      <c r="AFI311" s="77"/>
      <c r="AFJ311" s="77"/>
      <c r="AFK311" s="77"/>
      <c r="AFL311" s="77"/>
      <c r="AFM311" s="77"/>
      <c r="AFN311" s="77"/>
      <c r="AFO311" s="77"/>
      <c r="AFP311" s="77"/>
      <c r="AFQ311" s="77"/>
      <c r="AFR311" s="77"/>
      <c r="AFS311" s="77"/>
      <c r="AFT311" s="77"/>
      <c r="AFU311" s="77"/>
      <c r="AFV311" s="77"/>
      <c r="AFW311" s="77"/>
      <c r="AFX311" s="77"/>
      <c r="AFY311" s="77"/>
      <c r="AFZ311" s="77"/>
      <c r="AGA311" s="77"/>
      <c r="AGB311" s="77"/>
      <c r="AGC311" s="77"/>
      <c r="AGD311" s="77"/>
      <c r="AGE311" s="77"/>
      <c r="AGF311" s="77"/>
      <c r="AGG311" s="77"/>
      <c r="AGH311" s="77"/>
      <c r="AGI311" s="77"/>
      <c r="AGJ311" s="77"/>
      <c r="AGK311" s="77"/>
      <c r="AGL311" s="77"/>
      <c r="AGM311" s="77"/>
      <c r="AGN311" s="77"/>
      <c r="AGO311" s="77"/>
      <c r="AGP311" s="77"/>
      <c r="AGQ311" s="77"/>
      <c r="AGR311" s="77"/>
      <c r="AGS311" s="77"/>
      <c r="AGT311" s="77"/>
      <c r="AGU311" s="77"/>
      <c r="AGV311" s="77"/>
      <c r="AGW311" s="77"/>
      <c r="AGX311" s="77"/>
      <c r="AGY311" s="77"/>
      <c r="AGZ311" s="77"/>
      <c r="AHA311" s="77"/>
      <c r="AHB311" s="77"/>
      <c r="AHC311" s="77"/>
      <c r="AHD311" s="77"/>
      <c r="AHE311" s="77"/>
      <c r="AHF311" s="77"/>
      <c r="AHG311" s="77"/>
      <c r="AHH311" s="77"/>
      <c r="AHI311" s="77"/>
      <c r="AHJ311" s="77"/>
      <c r="AHK311" s="77"/>
      <c r="AHL311" s="77"/>
      <c r="AHM311" s="77"/>
      <c r="AHN311" s="77"/>
      <c r="AHO311" s="77"/>
      <c r="AHP311" s="77"/>
      <c r="AHQ311" s="77"/>
      <c r="AHR311" s="77"/>
      <c r="AHS311" s="77"/>
      <c r="AHT311" s="77"/>
      <c r="AHU311" s="77"/>
      <c r="AHV311" s="77"/>
      <c r="AHW311" s="77"/>
      <c r="AHX311" s="77"/>
      <c r="AHY311" s="77"/>
      <c r="AHZ311" s="77"/>
      <c r="AIA311" s="77"/>
      <c r="AIB311" s="77"/>
      <c r="AIC311" s="77"/>
      <c r="AID311" s="77"/>
      <c r="AIE311" s="77"/>
      <c r="AIF311" s="77"/>
      <c r="AIG311" s="77"/>
      <c r="AIH311" s="77"/>
      <c r="AII311" s="77"/>
      <c r="AIJ311" s="77"/>
      <c r="AIK311" s="77"/>
      <c r="AIL311" s="77"/>
      <c r="AIM311" s="77"/>
      <c r="AIN311" s="77"/>
      <c r="AIO311" s="77"/>
      <c r="AIP311" s="77"/>
      <c r="AIQ311" s="77"/>
      <c r="AIR311" s="77"/>
      <c r="AIS311" s="77"/>
      <c r="AIT311" s="77"/>
      <c r="AIU311" s="77"/>
      <c r="AIV311" s="77"/>
      <c r="AIW311" s="77"/>
      <c r="AIX311" s="77"/>
      <c r="AIY311" s="77"/>
      <c r="AIZ311" s="77"/>
      <c r="AJA311" s="77"/>
      <c r="AJB311" s="77"/>
      <c r="AJC311" s="77"/>
      <c r="AJD311" s="77"/>
      <c r="AJE311" s="77"/>
      <c r="AJF311" s="77"/>
      <c r="AJG311" s="77"/>
      <c r="AJH311" s="77"/>
      <c r="AJI311" s="77"/>
      <c r="AJJ311" s="77"/>
      <c r="AJK311" s="77"/>
      <c r="AJL311" s="77"/>
      <c r="AJM311" s="77"/>
      <c r="AJN311" s="77"/>
      <c r="AJO311" s="77"/>
      <c r="AJP311" s="77"/>
      <c r="AJQ311" s="77"/>
      <c r="AJR311" s="77"/>
      <c r="AJS311" s="77"/>
      <c r="AJT311" s="77"/>
      <c r="AJU311" s="77"/>
      <c r="AJV311" s="77"/>
      <c r="AJW311" s="77"/>
      <c r="AJX311" s="77"/>
      <c r="AJY311" s="77"/>
      <c r="AJZ311" s="77"/>
      <c r="AKA311" s="77"/>
      <c r="AKB311" s="77"/>
      <c r="AKC311" s="77"/>
      <c r="AKD311" s="77"/>
      <c r="AKE311" s="77"/>
      <c r="AKF311" s="77"/>
      <c r="AKG311" s="77"/>
      <c r="AKH311" s="77"/>
      <c r="AKI311" s="77"/>
      <c r="AKJ311" s="77"/>
      <c r="AKK311" s="77"/>
      <c r="AKL311" s="77"/>
      <c r="AKM311" s="77"/>
      <c r="AKN311" s="77"/>
      <c r="AKO311" s="77"/>
      <c r="AKP311" s="77"/>
      <c r="AKQ311" s="77"/>
      <c r="AKR311" s="77"/>
      <c r="AKS311" s="77"/>
      <c r="AKT311" s="77"/>
      <c r="AKU311" s="77"/>
      <c r="AKV311" s="77"/>
      <c r="AKW311" s="77"/>
      <c r="AKX311" s="77"/>
      <c r="AKY311" s="77"/>
      <c r="AKZ311" s="77"/>
      <c r="ALA311" s="77"/>
      <c r="ALB311" s="77"/>
      <c r="ALC311" s="77"/>
      <c r="ALD311" s="77"/>
      <c r="ALE311" s="77"/>
      <c r="ALF311" s="77"/>
      <c r="ALG311" s="77"/>
      <c r="ALH311" s="77"/>
      <c r="ALI311" s="77"/>
      <c r="ALJ311" s="77"/>
      <c r="ALK311" s="77"/>
      <c r="ALL311" s="77"/>
      <c r="ALM311" s="77"/>
      <c r="ALN311" s="77"/>
      <c r="ALO311" s="77"/>
      <c r="ALP311" s="77"/>
      <c r="ALQ311" s="77"/>
      <c r="ALR311" s="77"/>
      <c r="ALS311" s="77"/>
      <c r="ALT311" s="77"/>
      <c r="ALU311" s="77"/>
      <c r="ALV311" s="77"/>
      <c r="ALW311" s="77"/>
      <c r="ALX311" s="77"/>
      <c r="ALY311" s="77"/>
      <c r="ALZ311" s="77"/>
      <c r="AMA311" s="77"/>
      <c r="AMB311" s="77"/>
      <c r="AMC311" s="77"/>
      <c r="AMD311" s="77"/>
      <c r="AME311" s="77"/>
      <c r="AMF311" s="77"/>
      <c r="AMG311" s="77"/>
      <c r="AMH311" s="77"/>
      <c r="AMI311" s="77"/>
      <c r="AMJ311" s="77"/>
    </row>
    <row r="312" customFormat="false" ht="12.85" hidden="false" customHeight="false" outlineLevel="0" collapsed="false">
      <c r="A312" s="77"/>
      <c r="B312" s="77"/>
      <c r="C312" s="77"/>
      <c r="D312" s="77"/>
      <c r="E312" s="77"/>
      <c r="F312" s="77"/>
      <c r="G312" s="77"/>
      <c r="H312" s="77"/>
      <c r="I312" s="77"/>
      <c r="J312" s="77"/>
      <c r="K312" s="77"/>
      <c r="L312" s="77"/>
      <c r="M312" s="77"/>
      <c r="N312" s="77"/>
      <c r="O312" s="77"/>
      <c r="P312" s="77"/>
      <c r="Q312" s="77"/>
      <c r="R312" s="77"/>
      <c r="S312" s="77"/>
      <c r="T312" s="77"/>
      <c r="U312" s="77"/>
      <c r="V312" s="77"/>
      <c r="W312" s="77"/>
      <c r="X312" s="77"/>
      <c r="Y312" s="77"/>
      <c r="Z312" s="77"/>
      <c r="AA312" s="77"/>
      <c r="AB312" s="77"/>
      <c r="AC312" s="77"/>
      <c r="AD312" s="77"/>
      <c r="AE312" s="77"/>
      <c r="AF312" s="77"/>
      <c r="AG312" s="77"/>
      <c r="AH312" s="77"/>
      <c r="AI312" s="77"/>
      <c r="AJ312" s="77"/>
      <c r="AK312" s="77"/>
      <c r="AL312" s="77"/>
      <c r="AM312" s="77"/>
      <c r="AN312" s="77"/>
      <c r="AO312" s="77"/>
      <c r="AP312" s="77"/>
      <c r="AQ312" s="77"/>
      <c r="AR312" s="77"/>
      <c r="AS312" s="77"/>
      <c r="AT312" s="77"/>
      <c r="AU312" s="77"/>
      <c r="AV312" s="77"/>
      <c r="AW312" s="77"/>
      <c r="AX312" s="77"/>
      <c r="AY312" s="77"/>
      <c r="AZ312" s="77"/>
      <c r="BA312" s="77"/>
      <c r="BB312" s="77"/>
      <c r="BC312" s="77"/>
      <c r="BD312" s="77"/>
      <c r="BE312" s="77"/>
      <c r="BF312" s="77"/>
      <c r="BG312" s="77"/>
      <c r="BH312" s="77"/>
      <c r="BI312" s="77"/>
      <c r="BJ312" s="77"/>
      <c r="BK312" s="77"/>
      <c r="BL312" s="77"/>
      <c r="BM312" s="77"/>
      <c r="BN312" s="77"/>
      <c r="BO312" s="77"/>
      <c r="BP312" s="77"/>
      <c r="BQ312" s="77"/>
      <c r="BR312" s="77"/>
      <c r="BS312" s="77"/>
      <c r="BT312" s="77"/>
      <c r="BU312" s="77"/>
      <c r="BV312" s="77"/>
      <c r="BW312" s="77"/>
      <c r="BX312" s="77"/>
      <c r="BY312" s="77"/>
      <c r="BZ312" s="77"/>
      <c r="CA312" s="77"/>
      <c r="CB312" s="77"/>
      <c r="CC312" s="77"/>
      <c r="CD312" s="77"/>
      <c r="CE312" s="77"/>
      <c r="CF312" s="77"/>
      <c r="CG312" s="77"/>
      <c r="CH312" s="77"/>
      <c r="CI312" s="77"/>
      <c r="CJ312" s="77"/>
      <c r="CK312" s="77"/>
      <c r="CL312" s="77"/>
      <c r="CM312" s="77"/>
      <c r="CN312" s="77"/>
      <c r="CO312" s="77"/>
      <c r="CP312" s="77"/>
      <c r="CQ312" s="77"/>
      <c r="CR312" s="77"/>
      <c r="CS312" s="77"/>
      <c r="CT312" s="77"/>
      <c r="CU312" s="77"/>
      <c r="CV312" s="77"/>
      <c r="CW312" s="77"/>
      <c r="CX312" s="77"/>
      <c r="CY312" s="77"/>
      <c r="CZ312" s="77"/>
      <c r="DA312" s="77"/>
      <c r="DB312" s="77"/>
      <c r="DC312" s="77"/>
      <c r="DD312" s="77"/>
      <c r="DE312" s="77"/>
      <c r="DF312" s="77"/>
      <c r="DG312" s="77"/>
      <c r="DH312" s="77"/>
      <c r="DI312" s="77"/>
      <c r="DJ312" s="77"/>
      <c r="DK312" s="77"/>
      <c r="DL312" s="77"/>
      <c r="DM312" s="77"/>
      <c r="DN312" s="77"/>
      <c r="DO312" s="77"/>
      <c r="DP312" s="77"/>
      <c r="DQ312" s="77"/>
      <c r="DR312" s="77"/>
      <c r="DS312" s="77"/>
      <c r="DT312" s="77"/>
      <c r="DU312" s="77"/>
      <c r="DV312" s="77"/>
      <c r="DW312" s="77"/>
      <c r="DX312" s="77"/>
      <c r="DY312" s="77"/>
      <c r="DZ312" s="77"/>
      <c r="EA312" s="77"/>
      <c r="EB312" s="77"/>
      <c r="EC312" s="77"/>
      <c r="ED312" s="77"/>
      <c r="EE312" s="77"/>
      <c r="EF312" s="77"/>
      <c r="EG312" s="77"/>
      <c r="EH312" s="77"/>
      <c r="EI312" s="77"/>
      <c r="EJ312" s="77"/>
      <c r="EK312" s="77"/>
      <c r="EL312" s="77"/>
      <c r="EM312" s="77"/>
      <c r="EN312" s="77"/>
      <c r="EO312" s="77"/>
      <c r="EP312" s="77"/>
      <c r="EQ312" s="77"/>
      <c r="ER312" s="77"/>
      <c r="ES312" s="77"/>
      <c r="ET312" s="77"/>
      <c r="EU312" s="77"/>
      <c r="EV312" s="77"/>
      <c r="EW312" s="77"/>
      <c r="EX312" s="77"/>
      <c r="EY312" s="77"/>
      <c r="EZ312" s="77"/>
      <c r="FA312" s="77"/>
      <c r="FB312" s="77"/>
      <c r="FC312" s="77"/>
      <c r="FD312" s="77"/>
      <c r="FE312" s="77"/>
      <c r="FF312" s="77"/>
      <c r="FG312" s="77"/>
      <c r="FH312" s="77"/>
      <c r="FI312" s="77"/>
      <c r="FJ312" s="77"/>
      <c r="FK312" s="77"/>
      <c r="FL312" s="77"/>
      <c r="FM312" s="77"/>
      <c r="FN312" s="77"/>
      <c r="FO312" s="77"/>
      <c r="FP312" s="77"/>
      <c r="FQ312" s="77"/>
      <c r="FR312" s="77"/>
      <c r="FS312" s="77"/>
      <c r="FT312" s="77"/>
      <c r="FU312" s="77"/>
      <c r="FV312" s="77"/>
      <c r="FW312" s="77"/>
      <c r="FX312" s="77"/>
      <c r="FY312" s="77"/>
      <c r="FZ312" s="77"/>
      <c r="GA312" s="77"/>
      <c r="GB312" s="77"/>
      <c r="GC312" s="77"/>
      <c r="GD312" s="77"/>
      <c r="GE312" s="77"/>
      <c r="GF312" s="77"/>
      <c r="GG312" s="77"/>
      <c r="GH312" s="77"/>
      <c r="GI312" s="77"/>
      <c r="GJ312" s="77"/>
      <c r="GK312" s="77"/>
      <c r="GL312" s="77"/>
      <c r="GM312" s="77"/>
      <c r="GN312" s="77"/>
      <c r="GO312" s="77"/>
      <c r="GP312" s="77"/>
      <c r="GQ312" s="77"/>
      <c r="GR312" s="77"/>
      <c r="GS312" s="77"/>
      <c r="GT312" s="77"/>
      <c r="GU312" s="77"/>
      <c r="GV312" s="77"/>
      <c r="GW312" s="77"/>
      <c r="GX312" s="77"/>
      <c r="GY312" s="77"/>
      <c r="GZ312" s="77"/>
      <c r="HA312" s="77"/>
      <c r="HB312" s="77"/>
      <c r="HC312" s="77"/>
      <c r="HD312" s="77"/>
      <c r="HE312" s="77"/>
      <c r="HF312" s="77"/>
      <c r="HG312" s="77"/>
      <c r="HH312" s="77"/>
      <c r="HI312" s="77"/>
      <c r="HJ312" s="77"/>
      <c r="HK312" s="77"/>
      <c r="HL312" s="77"/>
      <c r="HM312" s="77"/>
      <c r="HN312" s="77"/>
      <c r="HO312" s="77"/>
      <c r="HP312" s="77"/>
      <c r="HQ312" s="77"/>
      <c r="HR312" s="77"/>
      <c r="HS312" s="77"/>
      <c r="HT312" s="77"/>
      <c r="HU312" s="77"/>
      <c r="HV312" s="77"/>
      <c r="HW312" s="77"/>
      <c r="HX312" s="77"/>
      <c r="HY312" s="77"/>
      <c r="HZ312" s="77"/>
      <c r="IA312" s="77"/>
      <c r="IB312" s="77"/>
      <c r="IC312" s="77"/>
      <c r="ID312" s="77"/>
      <c r="IE312" s="77"/>
      <c r="IF312" s="77"/>
      <c r="IG312" s="77"/>
      <c r="IH312" s="77"/>
      <c r="II312" s="77"/>
      <c r="IJ312" s="77"/>
      <c r="IK312" s="77"/>
      <c r="IL312" s="77"/>
      <c r="IM312" s="77"/>
      <c r="IN312" s="77"/>
      <c r="IO312" s="77"/>
      <c r="IP312" s="77"/>
      <c r="IQ312" s="77"/>
      <c r="IR312" s="77"/>
      <c r="IS312" s="77"/>
      <c r="IT312" s="77"/>
      <c r="IU312" s="77"/>
      <c r="IV312" s="77"/>
      <c r="IW312" s="77"/>
      <c r="IX312" s="77"/>
      <c r="IY312" s="77"/>
      <c r="IZ312" s="77"/>
      <c r="JA312" s="77"/>
      <c r="JB312" s="77"/>
      <c r="JC312" s="77"/>
      <c r="JD312" s="77"/>
      <c r="JE312" s="77"/>
      <c r="JF312" s="77"/>
      <c r="JG312" s="77"/>
      <c r="JH312" s="77"/>
      <c r="JI312" s="77"/>
      <c r="JJ312" s="77"/>
      <c r="JK312" s="77"/>
      <c r="JL312" s="77"/>
      <c r="JM312" s="77"/>
      <c r="JN312" s="77"/>
      <c r="JO312" s="77"/>
      <c r="JP312" s="77"/>
      <c r="JQ312" s="77"/>
      <c r="JR312" s="77"/>
      <c r="JS312" s="77"/>
      <c r="JT312" s="77"/>
      <c r="JU312" s="77"/>
      <c r="JV312" s="77"/>
      <c r="JW312" s="77"/>
      <c r="JX312" s="77"/>
      <c r="JY312" s="77"/>
      <c r="JZ312" s="77"/>
      <c r="KA312" s="77"/>
      <c r="KB312" s="77"/>
      <c r="KC312" s="77"/>
      <c r="KD312" s="77"/>
      <c r="KE312" s="77"/>
      <c r="KF312" s="77"/>
      <c r="KG312" s="77"/>
      <c r="KH312" s="77"/>
      <c r="KI312" s="77"/>
      <c r="KJ312" s="77"/>
      <c r="KK312" s="77"/>
      <c r="KL312" s="77"/>
      <c r="KM312" s="77"/>
      <c r="KN312" s="77"/>
      <c r="KO312" s="77"/>
      <c r="KP312" s="77"/>
      <c r="KQ312" s="77"/>
      <c r="KR312" s="77"/>
      <c r="KS312" s="77"/>
      <c r="KT312" s="77"/>
      <c r="KU312" s="77"/>
      <c r="KV312" s="77"/>
      <c r="KW312" s="77"/>
      <c r="KX312" s="77"/>
      <c r="KY312" s="77"/>
      <c r="KZ312" s="77"/>
      <c r="LA312" s="77"/>
      <c r="LB312" s="77"/>
      <c r="LC312" s="77"/>
      <c r="LD312" s="77"/>
      <c r="LE312" s="77"/>
      <c r="LF312" s="77"/>
      <c r="LG312" s="77"/>
      <c r="LH312" s="77"/>
      <c r="LI312" s="77"/>
      <c r="LJ312" s="77"/>
      <c r="LK312" s="77"/>
      <c r="LL312" s="77"/>
      <c r="LM312" s="77"/>
      <c r="LN312" s="77"/>
      <c r="LO312" s="77"/>
      <c r="LP312" s="77"/>
      <c r="LQ312" s="77"/>
      <c r="LR312" s="77"/>
      <c r="LS312" s="77"/>
      <c r="LT312" s="77"/>
      <c r="LU312" s="77"/>
      <c r="LV312" s="77"/>
      <c r="LW312" s="77"/>
      <c r="LX312" s="77"/>
      <c r="LY312" s="77"/>
      <c r="LZ312" s="77"/>
      <c r="MA312" s="77"/>
      <c r="MB312" s="77"/>
      <c r="MC312" s="77"/>
      <c r="MD312" s="77"/>
      <c r="ME312" s="77"/>
      <c r="MF312" s="77"/>
      <c r="MG312" s="77"/>
      <c r="MH312" s="77"/>
      <c r="MI312" s="77"/>
      <c r="MJ312" s="77"/>
      <c r="MK312" s="77"/>
      <c r="ML312" s="77"/>
      <c r="MM312" s="77"/>
      <c r="MN312" s="77"/>
      <c r="MO312" s="77"/>
      <c r="MP312" s="77"/>
      <c r="MQ312" s="77"/>
      <c r="MR312" s="77"/>
      <c r="MS312" s="77"/>
      <c r="MT312" s="77"/>
      <c r="MU312" s="77"/>
      <c r="MV312" s="77"/>
      <c r="MW312" s="77"/>
      <c r="MX312" s="77"/>
      <c r="MY312" s="77"/>
      <c r="MZ312" s="77"/>
      <c r="NA312" s="77"/>
      <c r="NB312" s="77"/>
      <c r="NC312" s="77"/>
      <c r="ND312" s="77"/>
      <c r="NE312" s="77"/>
      <c r="NF312" s="77"/>
      <c r="NG312" s="77"/>
      <c r="NH312" s="77"/>
      <c r="NI312" s="77"/>
      <c r="NJ312" s="77"/>
      <c r="NK312" s="77"/>
      <c r="NL312" s="77"/>
      <c r="NM312" s="77"/>
      <c r="NN312" s="77"/>
      <c r="NO312" s="77"/>
      <c r="NP312" s="77"/>
      <c r="NQ312" s="77"/>
      <c r="NR312" s="77"/>
      <c r="NS312" s="77"/>
      <c r="NT312" s="77"/>
      <c r="NU312" s="77"/>
      <c r="NV312" s="77"/>
      <c r="NW312" s="77"/>
      <c r="NX312" s="77"/>
      <c r="NY312" s="77"/>
      <c r="NZ312" s="77"/>
      <c r="OA312" s="77"/>
      <c r="OB312" s="77"/>
      <c r="OC312" s="77"/>
      <c r="OD312" s="77"/>
      <c r="OE312" s="77"/>
      <c r="OF312" s="77"/>
      <c r="OG312" s="77"/>
      <c r="OH312" s="77"/>
      <c r="OI312" s="77"/>
      <c r="OJ312" s="77"/>
      <c r="OK312" s="77"/>
      <c r="OL312" s="77"/>
      <c r="OM312" s="77"/>
      <c r="ON312" s="77"/>
      <c r="OO312" s="77"/>
      <c r="OP312" s="77"/>
      <c r="OQ312" s="77"/>
      <c r="OR312" s="77"/>
      <c r="OS312" s="77"/>
      <c r="OT312" s="77"/>
      <c r="OU312" s="77"/>
      <c r="OV312" s="77"/>
      <c r="OW312" s="77"/>
      <c r="OX312" s="77"/>
      <c r="OY312" s="77"/>
      <c r="OZ312" s="77"/>
      <c r="PA312" s="77"/>
      <c r="PB312" s="77"/>
      <c r="PC312" s="77"/>
      <c r="PD312" s="77"/>
      <c r="PE312" s="77"/>
      <c r="PF312" s="77"/>
      <c r="PG312" s="77"/>
      <c r="PH312" s="77"/>
      <c r="PI312" s="77"/>
      <c r="PJ312" s="77"/>
      <c r="PK312" s="77"/>
      <c r="PL312" s="77"/>
      <c r="PM312" s="77"/>
      <c r="PN312" s="77"/>
      <c r="PO312" s="77"/>
      <c r="PP312" s="77"/>
      <c r="PQ312" s="77"/>
      <c r="PR312" s="77"/>
      <c r="PS312" s="77"/>
      <c r="PT312" s="77"/>
      <c r="PU312" s="77"/>
      <c r="PV312" s="77"/>
      <c r="PW312" s="77"/>
      <c r="PX312" s="77"/>
      <c r="PY312" s="77"/>
      <c r="PZ312" s="77"/>
      <c r="QA312" s="77"/>
      <c r="QB312" s="77"/>
      <c r="QC312" s="77"/>
      <c r="QD312" s="77"/>
      <c r="QE312" s="77"/>
      <c r="QF312" s="77"/>
      <c r="QG312" s="77"/>
      <c r="QH312" s="77"/>
      <c r="QI312" s="77"/>
      <c r="QJ312" s="77"/>
      <c r="QK312" s="77"/>
      <c r="QL312" s="77"/>
      <c r="QM312" s="77"/>
      <c r="QN312" s="77"/>
      <c r="QO312" s="77"/>
      <c r="QP312" s="77"/>
      <c r="QQ312" s="77"/>
      <c r="QR312" s="77"/>
      <c r="QS312" s="77"/>
      <c r="QT312" s="77"/>
      <c r="QU312" s="77"/>
      <c r="QV312" s="77"/>
      <c r="QW312" s="77"/>
      <c r="QX312" s="77"/>
      <c r="QY312" s="77"/>
      <c r="QZ312" s="77"/>
      <c r="RA312" s="77"/>
      <c r="RB312" s="77"/>
      <c r="RC312" s="77"/>
      <c r="RD312" s="77"/>
      <c r="RE312" s="77"/>
      <c r="RF312" s="77"/>
      <c r="RG312" s="77"/>
      <c r="RH312" s="77"/>
      <c r="RI312" s="77"/>
      <c r="RJ312" s="77"/>
      <c r="RK312" s="77"/>
      <c r="RL312" s="77"/>
      <c r="RM312" s="77"/>
      <c r="RN312" s="77"/>
      <c r="RO312" s="77"/>
      <c r="RP312" s="77"/>
      <c r="RQ312" s="77"/>
      <c r="RR312" s="77"/>
      <c r="RS312" s="77"/>
      <c r="RT312" s="77"/>
      <c r="RU312" s="77"/>
      <c r="RV312" s="77"/>
      <c r="RW312" s="77"/>
      <c r="RX312" s="77"/>
      <c r="RY312" s="77"/>
      <c r="RZ312" s="77"/>
      <c r="SA312" s="77"/>
      <c r="SB312" s="77"/>
      <c r="SC312" s="77"/>
      <c r="SD312" s="77"/>
      <c r="SE312" s="77"/>
      <c r="SF312" s="77"/>
      <c r="SG312" s="77"/>
      <c r="SH312" s="77"/>
      <c r="SI312" s="77"/>
      <c r="SJ312" s="77"/>
      <c r="SK312" s="77"/>
      <c r="SL312" s="77"/>
      <c r="SM312" s="77"/>
      <c r="SN312" s="77"/>
      <c r="SO312" s="77"/>
      <c r="SP312" s="77"/>
      <c r="SQ312" s="77"/>
      <c r="SR312" s="77"/>
      <c r="SS312" s="77"/>
      <c r="ST312" s="77"/>
      <c r="SU312" s="77"/>
      <c r="SV312" s="77"/>
      <c r="SW312" s="77"/>
      <c r="SX312" s="77"/>
      <c r="SY312" s="77"/>
      <c r="SZ312" s="77"/>
      <c r="TA312" s="77"/>
      <c r="TB312" s="77"/>
      <c r="TC312" s="77"/>
      <c r="TD312" s="77"/>
      <c r="TE312" s="77"/>
      <c r="TF312" s="77"/>
      <c r="TG312" s="77"/>
      <c r="TH312" s="77"/>
      <c r="TI312" s="77"/>
      <c r="TJ312" s="77"/>
      <c r="TK312" s="77"/>
      <c r="TL312" s="77"/>
      <c r="TM312" s="77"/>
      <c r="TN312" s="77"/>
      <c r="TO312" s="77"/>
      <c r="TP312" s="77"/>
      <c r="TQ312" s="77"/>
      <c r="TR312" s="77"/>
      <c r="TS312" s="77"/>
      <c r="TT312" s="77"/>
      <c r="TU312" s="77"/>
      <c r="TV312" s="77"/>
      <c r="TW312" s="77"/>
      <c r="TX312" s="77"/>
      <c r="TY312" s="77"/>
      <c r="TZ312" s="77"/>
      <c r="UA312" s="77"/>
      <c r="UB312" s="77"/>
      <c r="UC312" s="77"/>
      <c r="UD312" s="77"/>
      <c r="UE312" s="77"/>
      <c r="UF312" s="77"/>
      <c r="UG312" s="77"/>
      <c r="UH312" s="77"/>
      <c r="UI312" s="77"/>
      <c r="UJ312" s="77"/>
      <c r="UK312" s="77"/>
      <c r="UL312" s="77"/>
      <c r="UM312" s="77"/>
      <c r="UN312" s="77"/>
      <c r="UO312" s="77"/>
      <c r="UP312" s="77"/>
      <c r="UQ312" s="77"/>
      <c r="UR312" s="77"/>
      <c r="US312" s="77"/>
      <c r="UT312" s="77"/>
      <c r="UU312" s="77"/>
      <c r="UV312" s="77"/>
      <c r="UW312" s="77"/>
      <c r="UX312" s="77"/>
      <c r="UY312" s="77"/>
      <c r="UZ312" s="77"/>
      <c r="VA312" s="77"/>
      <c r="VB312" s="77"/>
      <c r="VC312" s="77"/>
      <c r="VD312" s="77"/>
      <c r="VE312" s="77"/>
      <c r="VF312" s="77"/>
      <c r="VG312" s="77"/>
      <c r="VH312" s="77"/>
      <c r="VI312" s="77"/>
      <c r="VJ312" s="77"/>
      <c r="VK312" s="77"/>
      <c r="VL312" s="77"/>
      <c r="VM312" s="77"/>
      <c r="VN312" s="77"/>
      <c r="VO312" s="77"/>
      <c r="VP312" s="77"/>
      <c r="VQ312" s="77"/>
      <c r="VR312" s="77"/>
      <c r="VS312" s="77"/>
      <c r="VT312" s="77"/>
      <c r="VU312" s="77"/>
      <c r="VV312" s="77"/>
      <c r="VW312" s="77"/>
      <c r="VX312" s="77"/>
      <c r="VY312" s="77"/>
      <c r="VZ312" s="77"/>
      <c r="WA312" s="77"/>
      <c r="WB312" s="77"/>
      <c r="WC312" s="77"/>
      <c r="WD312" s="77"/>
      <c r="WE312" s="77"/>
      <c r="WF312" s="77"/>
      <c r="WG312" s="77"/>
      <c r="WH312" s="77"/>
      <c r="WI312" s="77"/>
      <c r="WJ312" s="77"/>
      <c r="WK312" s="77"/>
      <c r="WL312" s="77"/>
      <c r="WM312" s="77"/>
      <c r="WN312" s="77"/>
      <c r="WO312" s="77"/>
      <c r="WP312" s="77"/>
      <c r="WQ312" s="77"/>
      <c r="WR312" s="77"/>
      <c r="WS312" s="77"/>
      <c r="WT312" s="77"/>
      <c r="WU312" s="77"/>
      <c r="WV312" s="77"/>
      <c r="WW312" s="77"/>
      <c r="WX312" s="77"/>
      <c r="WY312" s="77"/>
      <c r="WZ312" s="77"/>
      <c r="XA312" s="77"/>
      <c r="XB312" s="77"/>
      <c r="XC312" s="77"/>
      <c r="XD312" s="77"/>
      <c r="XE312" s="77"/>
      <c r="XF312" s="77"/>
      <c r="XG312" s="77"/>
      <c r="XH312" s="77"/>
      <c r="XI312" s="77"/>
      <c r="XJ312" s="77"/>
      <c r="XK312" s="77"/>
      <c r="XL312" s="77"/>
      <c r="XM312" s="77"/>
      <c r="XN312" s="77"/>
      <c r="XO312" s="77"/>
      <c r="XP312" s="77"/>
      <c r="XQ312" s="77"/>
      <c r="XR312" s="77"/>
      <c r="XS312" s="77"/>
      <c r="XT312" s="77"/>
      <c r="XU312" s="77"/>
      <c r="XV312" s="77"/>
      <c r="XW312" s="77"/>
      <c r="XX312" s="77"/>
      <c r="XY312" s="77"/>
      <c r="XZ312" s="77"/>
      <c r="YA312" s="77"/>
      <c r="YB312" s="77"/>
      <c r="YC312" s="77"/>
      <c r="YD312" s="77"/>
      <c r="YE312" s="77"/>
      <c r="YF312" s="77"/>
      <c r="YG312" s="77"/>
      <c r="YH312" s="77"/>
      <c r="YI312" s="77"/>
      <c r="YJ312" s="77"/>
      <c r="YK312" s="77"/>
      <c r="YL312" s="77"/>
      <c r="YM312" s="77"/>
      <c r="YN312" s="77"/>
      <c r="YO312" s="77"/>
      <c r="YP312" s="77"/>
      <c r="YQ312" s="77"/>
      <c r="YR312" s="77"/>
      <c r="YS312" s="77"/>
      <c r="YT312" s="77"/>
      <c r="YU312" s="77"/>
      <c r="YV312" s="77"/>
      <c r="YW312" s="77"/>
      <c r="YX312" s="77"/>
      <c r="YY312" s="77"/>
      <c r="YZ312" s="77"/>
      <c r="ZA312" s="77"/>
      <c r="ZB312" s="77"/>
      <c r="ZC312" s="77"/>
      <c r="ZD312" s="77"/>
      <c r="ZE312" s="77"/>
      <c r="ZF312" s="77"/>
      <c r="ZG312" s="77"/>
      <c r="ZH312" s="77"/>
      <c r="ZI312" s="77"/>
      <c r="ZJ312" s="77"/>
      <c r="ZK312" s="77"/>
      <c r="ZL312" s="77"/>
      <c r="ZM312" s="77"/>
      <c r="ZN312" s="77"/>
      <c r="ZO312" s="77"/>
      <c r="ZP312" s="77"/>
      <c r="ZQ312" s="77"/>
      <c r="ZR312" s="77"/>
      <c r="ZS312" s="77"/>
      <c r="ZT312" s="77"/>
      <c r="ZU312" s="77"/>
      <c r="ZV312" s="77"/>
      <c r="ZW312" s="77"/>
      <c r="ZX312" s="77"/>
      <c r="ZY312" s="77"/>
      <c r="ZZ312" s="77"/>
      <c r="AAA312" s="77"/>
      <c r="AAB312" s="77"/>
      <c r="AAC312" s="77"/>
      <c r="AAD312" s="77"/>
      <c r="AAE312" s="77"/>
      <c r="AAF312" s="77"/>
      <c r="AAG312" s="77"/>
      <c r="AAH312" s="77"/>
      <c r="AAI312" s="77"/>
      <c r="AAJ312" s="77"/>
      <c r="AAK312" s="77"/>
      <c r="AAL312" s="77"/>
      <c r="AAM312" s="77"/>
      <c r="AAN312" s="77"/>
      <c r="AAO312" s="77"/>
      <c r="AAP312" s="77"/>
      <c r="AAQ312" s="77"/>
      <c r="AAR312" s="77"/>
      <c r="AAS312" s="77"/>
      <c r="AAT312" s="77"/>
      <c r="AAU312" s="77"/>
      <c r="AAV312" s="77"/>
      <c r="AAW312" s="77"/>
      <c r="AAX312" s="77"/>
      <c r="AAY312" s="77"/>
      <c r="AAZ312" s="77"/>
      <c r="ABA312" s="77"/>
      <c r="ABB312" s="77"/>
      <c r="ABC312" s="77"/>
      <c r="ABD312" s="77"/>
      <c r="ABE312" s="77"/>
      <c r="ABF312" s="77"/>
      <c r="ABG312" s="77"/>
      <c r="ABH312" s="77"/>
      <c r="ABI312" s="77"/>
      <c r="ABJ312" s="77"/>
      <c r="ABK312" s="77"/>
      <c r="ABL312" s="77"/>
      <c r="ABM312" s="77"/>
      <c r="ABN312" s="77"/>
      <c r="ABO312" s="77"/>
      <c r="ABP312" s="77"/>
      <c r="ABQ312" s="77"/>
      <c r="ABR312" s="77"/>
      <c r="ABS312" s="77"/>
      <c r="ABT312" s="77"/>
      <c r="ABU312" s="77"/>
      <c r="ABV312" s="77"/>
      <c r="ABW312" s="77"/>
      <c r="ABX312" s="77"/>
      <c r="ABY312" s="77"/>
      <c r="ABZ312" s="77"/>
      <c r="ACA312" s="77"/>
      <c r="ACB312" s="77"/>
      <c r="ACC312" s="77"/>
      <c r="ACD312" s="77"/>
      <c r="ACE312" s="77"/>
      <c r="ACF312" s="77"/>
      <c r="ACG312" s="77"/>
      <c r="ACH312" s="77"/>
      <c r="ACI312" s="77"/>
      <c r="ACJ312" s="77"/>
      <c r="ACK312" s="77"/>
      <c r="ACL312" s="77"/>
      <c r="ACM312" s="77"/>
      <c r="ACN312" s="77"/>
      <c r="ACO312" s="77"/>
      <c r="ACP312" s="77"/>
      <c r="ACQ312" s="77"/>
      <c r="ACR312" s="77"/>
      <c r="ACS312" s="77"/>
      <c r="ACT312" s="77"/>
      <c r="ACU312" s="77"/>
      <c r="ACV312" s="77"/>
      <c r="ACW312" s="77"/>
      <c r="ACX312" s="77"/>
      <c r="ACY312" s="77"/>
      <c r="ACZ312" s="77"/>
      <c r="ADA312" s="77"/>
      <c r="ADB312" s="77"/>
      <c r="ADC312" s="77"/>
      <c r="ADD312" s="77"/>
      <c r="ADE312" s="77"/>
      <c r="ADF312" s="77"/>
      <c r="ADG312" s="77"/>
      <c r="ADH312" s="77"/>
      <c r="ADI312" s="77"/>
      <c r="ADJ312" s="77"/>
      <c r="ADK312" s="77"/>
      <c r="ADL312" s="77"/>
      <c r="ADM312" s="77"/>
      <c r="ADN312" s="77"/>
      <c r="ADO312" s="77"/>
      <c r="ADP312" s="77"/>
      <c r="ADQ312" s="77"/>
      <c r="ADR312" s="77"/>
      <c r="ADS312" s="77"/>
      <c r="ADT312" s="77"/>
      <c r="ADU312" s="77"/>
      <c r="ADV312" s="77"/>
      <c r="ADW312" s="77"/>
      <c r="ADX312" s="77"/>
      <c r="ADY312" s="77"/>
      <c r="ADZ312" s="77"/>
      <c r="AEA312" s="77"/>
      <c r="AEB312" s="77"/>
      <c r="AEC312" s="77"/>
      <c r="AED312" s="77"/>
      <c r="AEE312" s="77"/>
      <c r="AEF312" s="77"/>
      <c r="AEG312" s="77"/>
      <c r="AEH312" s="77"/>
      <c r="AEI312" s="77"/>
      <c r="AEJ312" s="77"/>
      <c r="AEK312" s="77"/>
      <c r="AEL312" s="77"/>
      <c r="AEM312" s="77"/>
      <c r="AEN312" s="77"/>
      <c r="AEO312" s="77"/>
      <c r="AEP312" s="77"/>
      <c r="AEQ312" s="77"/>
      <c r="AER312" s="77"/>
      <c r="AES312" s="77"/>
      <c r="AET312" s="77"/>
      <c r="AEU312" s="77"/>
      <c r="AEV312" s="77"/>
      <c r="AEW312" s="77"/>
      <c r="AEX312" s="77"/>
      <c r="AEY312" s="77"/>
      <c r="AEZ312" s="77"/>
      <c r="AFA312" s="77"/>
      <c r="AFB312" s="77"/>
      <c r="AFC312" s="77"/>
      <c r="AFD312" s="77"/>
      <c r="AFE312" s="77"/>
      <c r="AFF312" s="77"/>
      <c r="AFG312" s="77"/>
      <c r="AFH312" s="77"/>
      <c r="AFI312" s="77"/>
      <c r="AFJ312" s="77"/>
      <c r="AFK312" s="77"/>
      <c r="AFL312" s="77"/>
      <c r="AFM312" s="77"/>
      <c r="AFN312" s="77"/>
      <c r="AFO312" s="77"/>
      <c r="AFP312" s="77"/>
      <c r="AFQ312" s="77"/>
      <c r="AFR312" s="77"/>
      <c r="AFS312" s="77"/>
      <c r="AFT312" s="77"/>
      <c r="AFU312" s="77"/>
      <c r="AFV312" s="77"/>
      <c r="AFW312" s="77"/>
      <c r="AFX312" s="77"/>
      <c r="AFY312" s="77"/>
      <c r="AFZ312" s="77"/>
      <c r="AGA312" s="77"/>
      <c r="AGB312" s="77"/>
      <c r="AGC312" s="77"/>
      <c r="AGD312" s="77"/>
      <c r="AGE312" s="77"/>
      <c r="AGF312" s="77"/>
      <c r="AGG312" s="77"/>
      <c r="AGH312" s="77"/>
      <c r="AGI312" s="77"/>
      <c r="AGJ312" s="77"/>
      <c r="AGK312" s="77"/>
      <c r="AGL312" s="77"/>
      <c r="AGM312" s="77"/>
      <c r="AGN312" s="77"/>
      <c r="AGO312" s="77"/>
      <c r="AGP312" s="77"/>
      <c r="AGQ312" s="77"/>
      <c r="AGR312" s="77"/>
      <c r="AGS312" s="77"/>
      <c r="AGT312" s="77"/>
      <c r="AGU312" s="77"/>
      <c r="AGV312" s="77"/>
      <c r="AGW312" s="77"/>
      <c r="AGX312" s="77"/>
      <c r="AGY312" s="77"/>
      <c r="AGZ312" s="77"/>
      <c r="AHA312" s="77"/>
      <c r="AHB312" s="77"/>
      <c r="AHC312" s="77"/>
      <c r="AHD312" s="77"/>
      <c r="AHE312" s="77"/>
      <c r="AHF312" s="77"/>
      <c r="AHG312" s="77"/>
      <c r="AHH312" s="77"/>
      <c r="AHI312" s="77"/>
      <c r="AHJ312" s="77"/>
      <c r="AHK312" s="77"/>
      <c r="AHL312" s="77"/>
      <c r="AHM312" s="77"/>
      <c r="AHN312" s="77"/>
      <c r="AHO312" s="77"/>
      <c r="AHP312" s="77"/>
      <c r="AHQ312" s="77"/>
      <c r="AHR312" s="77"/>
      <c r="AHS312" s="77"/>
      <c r="AHT312" s="77"/>
      <c r="AHU312" s="77"/>
      <c r="AHV312" s="77"/>
      <c r="AHW312" s="77"/>
      <c r="AHX312" s="77"/>
      <c r="AHY312" s="77"/>
      <c r="AHZ312" s="77"/>
      <c r="AIA312" s="77"/>
      <c r="AIB312" s="77"/>
      <c r="AIC312" s="77"/>
      <c r="AID312" s="77"/>
      <c r="AIE312" s="77"/>
      <c r="AIF312" s="77"/>
      <c r="AIG312" s="77"/>
      <c r="AIH312" s="77"/>
      <c r="AII312" s="77"/>
      <c r="AIJ312" s="77"/>
      <c r="AIK312" s="77"/>
      <c r="AIL312" s="77"/>
      <c r="AIM312" s="77"/>
      <c r="AIN312" s="77"/>
      <c r="AIO312" s="77"/>
      <c r="AIP312" s="77"/>
      <c r="AIQ312" s="77"/>
      <c r="AIR312" s="77"/>
      <c r="AIS312" s="77"/>
      <c r="AIT312" s="77"/>
      <c r="AIU312" s="77"/>
      <c r="AIV312" s="77"/>
      <c r="AIW312" s="77"/>
      <c r="AIX312" s="77"/>
      <c r="AIY312" s="77"/>
      <c r="AIZ312" s="77"/>
      <c r="AJA312" s="77"/>
      <c r="AJB312" s="77"/>
      <c r="AJC312" s="77"/>
      <c r="AJD312" s="77"/>
      <c r="AJE312" s="77"/>
      <c r="AJF312" s="77"/>
      <c r="AJG312" s="77"/>
      <c r="AJH312" s="77"/>
      <c r="AJI312" s="77"/>
      <c r="AJJ312" s="77"/>
      <c r="AJK312" s="77"/>
      <c r="AJL312" s="77"/>
      <c r="AJM312" s="77"/>
      <c r="AJN312" s="77"/>
      <c r="AJO312" s="77"/>
      <c r="AJP312" s="77"/>
      <c r="AJQ312" s="77"/>
      <c r="AJR312" s="77"/>
      <c r="AJS312" s="77"/>
      <c r="AJT312" s="77"/>
      <c r="AJU312" s="77"/>
      <c r="AJV312" s="77"/>
      <c r="AJW312" s="77"/>
      <c r="AJX312" s="77"/>
      <c r="AJY312" s="77"/>
      <c r="AJZ312" s="77"/>
      <c r="AKA312" s="77"/>
      <c r="AKB312" s="77"/>
      <c r="AKC312" s="77"/>
      <c r="AKD312" s="77"/>
      <c r="AKE312" s="77"/>
      <c r="AKF312" s="77"/>
      <c r="AKG312" s="77"/>
      <c r="AKH312" s="77"/>
      <c r="AKI312" s="77"/>
      <c r="AKJ312" s="77"/>
      <c r="AKK312" s="77"/>
      <c r="AKL312" s="77"/>
      <c r="AKM312" s="77"/>
      <c r="AKN312" s="77"/>
      <c r="AKO312" s="77"/>
      <c r="AKP312" s="77"/>
      <c r="AKQ312" s="77"/>
      <c r="AKR312" s="77"/>
      <c r="AKS312" s="77"/>
      <c r="AKT312" s="77"/>
      <c r="AKU312" s="77"/>
      <c r="AKV312" s="77"/>
      <c r="AKW312" s="77"/>
      <c r="AKX312" s="77"/>
      <c r="AKY312" s="77"/>
      <c r="AKZ312" s="77"/>
      <c r="ALA312" s="77"/>
      <c r="ALB312" s="77"/>
      <c r="ALC312" s="77"/>
      <c r="ALD312" s="77"/>
      <c r="ALE312" s="77"/>
      <c r="ALF312" s="77"/>
      <c r="ALG312" s="77"/>
      <c r="ALH312" s="77"/>
      <c r="ALI312" s="77"/>
      <c r="ALJ312" s="77"/>
      <c r="ALK312" s="77"/>
      <c r="ALL312" s="77"/>
      <c r="ALM312" s="77"/>
      <c r="ALN312" s="77"/>
      <c r="ALO312" s="77"/>
      <c r="ALP312" s="77"/>
      <c r="ALQ312" s="77"/>
      <c r="ALR312" s="77"/>
      <c r="ALS312" s="77"/>
      <c r="ALT312" s="77"/>
      <c r="ALU312" s="77"/>
      <c r="ALV312" s="77"/>
      <c r="ALW312" s="77"/>
      <c r="ALX312" s="77"/>
      <c r="ALY312" s="77"/>
      <c r="ALZ312" s="77"/>
      <c r="AMA312" s="77"/>
      <c r="AMB312" s="77"/>
      <c r="AMC312" s="77"/>
      <c r="AMD312" s="77"/>
      <c r="AME312" s="77"/>
      <c r="AMF312" s="77"/>
      <c r="AMG312" s="77"/>
      <c r="AMH312" s="77"/>
      <c r="AMI312" s="77"/>
      <c r="AMJ312" s="77"/>
    </row>
    <row r="313" customFormat="false" ht="12.85" hidden="false" customHeight="false" outlineLevel="0" collapsed="false">
      <c r="A313" s="77"/>
      <c r="B313" s="77"/>
      <c r="C313" s="77"/>
      <c r="D313" s="77"/>
      <c r="E313" s="77"/>
      <c r="F313" s="77"/>
      <c r="G313" s="77"/>
      <c r="H313" s="77"/>
      <c r="I313" s="77"/>
      <c r="J313" s="77"/>
      <c r="K313" s="77"/>
      <c r="L313" s="77"/>
      <c r="M313" s="77"/>
      <c r="N313" s="77"/>
      <c r="O313" s="77"/>
      <c r="P313" s="77"/>
      <c r="Q313" s="77"/>
      <c r="R313" s="77"/>
      <c r="S313" s="77"/>
      <c r="T313" s="77"/>
      <c r="U313" s="77"/>
      <c r="V313" s="77"/>
      <c r="W313" s="77"/>
      <c r="X313" s="77"/>
      <c r="Y313" s="77"/>
      <c r="Z313" s="77"/>
      <c r="AA313" s="77"/>
      <c r="AB313" s="77"/>
      <c r="AC313" s="77"/>
      <c r="AD313" s="77"/>
      <c r="AE313" s="77"/>
      <c r="AF313" s="77"/>
      <c r="AG313" s="77"/>
      <c r="AH313" s="77"/>
      <c r="AI313" s="77"/>
      <c r="AJ313" s="77"/>
      <c r="AK313" s="77"/>
      <c r="AL313" s="77"/>
      <c r="AM313" s="77"/>
      <c r="AN313" s="77"/>
      <c r="AO313" s="77"/>
      <c r="AP313" s="77"/>
      <c r="AQ313" s="77"/>
      <c r="AR313" s="77"/>
      <c r="AS313" s="77"/>
      <c r="AT313" s="77"/>
      <c r="AU313" s="77"/>
      <c r="AV313" s="77"/>
      <c r="AW313" s="77"/>
      <c r="AX313" s="77"/>
      <c r="AY313" s="77"/>
      <c r="AZ313" s="77"/>
      <c r="BA313" s="77"/>
      <c r="BB313" s="77"/>
      <c r="BC313" s="77"/>
      <c r="BD313" s="77"/>
      <c r="BE313" s="77"/>
      <c r="BF313" s="77"/>
      <c r="BG313" s="77"/>
      <c r="BH313" s="77"/>
      <c r="BI313" s="77"/>
      <c r="BJ313" s="77"/>
      <c r="BK313" s="77"/>
      <c r="BL313" s="77"/>
      <c r="BM313" s="77"/>
      <c r="BN313" s="77"/>
      <c r="BO313" s="77"/>
      <c r="BP313" s="77"/>
      <c r="BQ313" s="77"/>
      <c r="BR313" s="77"/>
      <c r="BS313" s="77"/>
      <c r="BT313" s="77"/>
      <c r="BU313" s="77"/>
      <c r="BV313" s="77"/>
      <c r="BW313" s="77"/>
      <c r="BX313" s="77"/>
      <c r="BY313" s="77"/>
      <c r="BZ313" s="77"/>
      <c r="CA313" s="77"/>
      <c r="CB313" s="77"/>
      <c r="CC313" s="77"/>
      <c r="CD313" s="77"/>
      <c r="CE313" s="77"/>
      <c r="CF313" s="77"/>
      <c r="CG313" s="77"/>
      <c r="CH313" s="77"/>
      <c r="CI313" s="77"/>
      <c r="CJ313" s="77"/>
      <c r="CK313" s="77"/>
      <c r="CL313" s="77"/>
      <c r="CM313" s="77"/>
      <c r="CN313" s="77"/>
      <c r="CO313" s="77"/>
      <c r="CP313" s="77"/>
      <c r="CQ313" s="77"/>
      <c r="CR313" s="77"/>
      <c r="CS313" s="77"/>
      <c r="CT313" s="77"/>
      <c r="CU313" s="77"/>
      <c r="CV313" s="77"/>
      <c r="CW313" s="77"/>
      <c r="CX313" s="77"/>
      <c r="CY313" s="77"/>
      <c r="CZ313" s="77"/>
      <c r="DA313" s="77"/>
      <c r="DB313" s="77"/>
      <c r="DC313" s="77"/>
      <c r="DD313" s="77"/>
      <c r="DE313" s="77"/>
      <c r="DF313" s="77"/>
      <c r="DG313" s="77"/>
      <c r="DH313" s="77"/>
      <c r="DI313" s="77"/>
      <c r="DJ313" s="77"/>
      <c r="DK313" s="77"/>
      <c r="DL313" s="77"/>
      <c r="DM313" s="77"/>
      <c r="DN313" s="77"/>
      <c r="DO313" s="77"/>
      <c r="DP313" s="77"/>
      <c r="DQ313" s="77"/>
      <c r="DR313" s="77"/>
      <c r="DS313" s="77"/>
      <c r="DT313" s="77"/>
      <c r="DU313" s="77"/>
      <c r="DV313" s="77"/>
      <c r="DW313" s="77"/>
      <c r="DX313" s="77"/>
      <c r="DY313" s="77"/>
      <c r="DZ313" s="77"/>
      <c r="EA313" s="77"/>
      <c r="EB313" s="77"/>
      <c r="EC313" s="77"/>
      <c r="ED313" s="77"/>
      <c r="EE313" s="77"/>
      <c r="EF313" s="77"/>
      <c r="EG313" s="77"/>
      <c r="EH313" s="77"/>
      <c r="EI313" s="77"/>
      <c r="EJ313" s="77"/>
      <c r="EK313" s="77"/>
      <c r="EL313" s="77"/>
      <c r="EM313" s="77"/>
      <c r="EN313" s="77"/>
      <c r="EO313" s="77"/>
      <c r="EP313" s="77"/>
      <c r="EQ313" s="77"/>
      <c r="ER313" s="77"/>
      <c r="ES313" s="77"/>
      <c r="ET313" s="77"/>
      <c r="EU313" s="77"/>
      <c r="EV313" s="77"/>
      <c r="EW313" s="77"/>
      <c r="EX313" s="77"/>
      <c r="EY313" s="77"/>
      <c r="EZ313" s="77"/>
      <c r="FA313" s="77"/>
      <c r="FB313" s="77"/>
      <c r="FC313" s="77"/>
      <c r="FD313" s="77"/>
      <c r="FE313" s="77"/>
      <c r="FF313" s="77"/>
      <c r="FG313" s="77"/>
      <c r="FH313" s="77"/>
      <c r="FI313" s="77"/>
      <c r="FJ313" s="77"/>
      <c r="FK313" s="77"/>
      <c r="FL313" s="77"/>
      <c r="FM313" s="77"/>
      <c r="FN313" s="77"/>
      <c r="FO313" s="77"/>
      <c r="FP313" s="77"/>
      <c r="FQ313" s="77"/>
      <c r="FR313" s="77"/>
      <c r="FS313" s="77"/>
      <c r="FT313" s="77"/>
      <c r="FU313" s="77"/>
      <c r="FV313" s="77"/>
      <c r="FW313" s="77"/>
      <c r="FX313" s="77"/>
      <c r="FY313" s="77"/>
      <c r="FZ313" s="77"/>
      <c r="GA313" s="77"/>
      <c r="GB313" s="77"/>
      <c r="GC313" s="77"/>
      <c r="GD313" s="77"/>
      <c r="GE313" s="77"/>
      <c r="GF313" s="77"/>
      <c r="GG313" s="77"/>
      <c r="GH313" s="77"/>
      <c r="GI313" s="77"/>
      <c r="GJ313" s="77"/>
      <c r="GK313" s="77"/>
      <c r="GL313" s="77"/>
      <c r="GM313" s="77"/>
      <c r="GN313" s="77"/>
      <c r="GO313" s="77"/>
      <c r="GP313" s="77"/>
      <c r="GQ313" s="77"/>
      <c r="GR313" s="77"/>
      <c r="GS313" s="77"/>
      <c r="GT313" s="77"/>
      <c r="GU313" s="77"/>
      <c r="GV313" s="77"/>
      <c r="GW313" s="77"/>
      <c r="GX313" s="77"/>
      <c r="GY313" s="77"/>
      <c r="GZ313" s="77"/>
      <c r="HA313" s="77"/>
      <c r="HB313" s="77"/>
      <c r="HC313" s="77"/>
      <c r="HD313" s="77"/>
      <c r="HE313" s="77"/>
      <c r="HF313" s="77"/>
      <c r="HG313" s="77"/>
      <c r="HH313" s="77"/>
      <c r="HI313" s="77"/>
      <c r="HJ313" s="77"/>
      <c r="HK313" s="77"/>
      <c r="HL313" s="77"/>
      <c r="HM313" s="77"/>
      <c r="HN313" s="77"/>
      <c r="HO313" s="77"/>
      <c r="HP313" s="77"/>
      <c r="HQ313" s="77"/>
      <c r="HR313" s="77"/>
      <c r="HS313" s="77"/>
      <c r="HT313" s="77"/>
      <c r="HU313" s="77"/>
      <c r="HV313" s="77"/>
      <c r="HW313" s="77"/>
      <c r="HX313" s="77"/>
      <c r="HY313" s="77"/>
      <c r="HZ313" s="77"/>
      <c r="IA313" s="77"/>
      <c r="IB313" s="77"/>
      <c r="IC313" s="77"/>
      <c r="ID313" s="77"/>
      <c r="IE313" s="77"/>
      <c r="IF313" s="77"/>
      <c r="IG313" s="77"/>
      <c r="IH313" s="77"/>
      <c r="II313" s="77"/>
      <c r="IJ313" s="77"/>
      <c r="IK313" s="77"/>
      <c r="IL313" s="77"/>
      <c r="IM313" s="77"/>
      <c r="IN313" s="77"/>
      <c r="IO313" s="77"/>
      <c r="IP313" s="77"/>
      <c r="IQ313" s="77"/>
      <c r="IR313" s="77"/>
      <c r="IS313" s="77"/>
      <c r="IT313" s="77"/>
      <c r="IU313" s="77"/>
      <c r="IV313" s="77"/>
      <c r="IW313" s="77"/>
      <c r="IX313" s="77"/>
      <c r="IY313" s="77"/>
      <c r="IZ313" s="77"/>
      <c r="JA313" s="77"/>
      <c r="JB313" s="77"/>
      <c r="JC313" s="77"/>
      <c r="JD313" s="77"/>
      <c r="JE313" s="77"/>
      <c r="JF313" s="77"/>
      <c r="JG313" s="77"/>
      <c r="JH313" s="77"/>
      <c r="JI313" s="77"/>
      <c r="JJ313" s="77"/>
      <c r="JK313" s="77"/>
      <c r="JL313" s="77"/>
      <c r="JM313" s="77"/>
      <c r="JN313" s="77"/>
      <c r="JO313" s="77"/>
      <c r="JP313" s="77"/>
      <c r="JQ313" s="77"/>
      <c r="JR313" s="77"/>
      <c r="JS313" s="77"/>
      <c r="JT313" s="77"/>
      <c r="JU313" s="77"/>
      <c r="JV313" s="77"/>
      <c r="JW313" s="77"/>
      <c r="JX313" s="77"/>
      <c r="JY313" s="77"/>
      <c r="JZ313" s="77"/>
      <c r="KA313" s="77"/>
      <c r="KB313" s="77"/>
      <c r="KC313" s="77"/>
      <c r="KD313" s="77"/>
      <c r="KE313" s="77"/>
      <c r="KF313" s="77"/>
      <c r="KG313" s="77"/>
      <c r="KH313" s="77"/>
      <c r="KI313" s="77"/>
      <c r="KJ313" s="77"/>
      <c r="KK313" s="77"/>
      <c r="KL313" s="77"/>
      <c r="KM313" s="77"/>
      <c r="KN313" s="77"/>
      <c r="KO313" s="77"/>
      <c r="KP313" s="77"/>
      <c r="KQ313" s="77"/>
      <c r="KR313" s="77"/>
      <c r="KS313" s="77"/>
      <c r="KT313" s="77"/>
      <c r="KU313" s="77"/>
      <c r="KV313" s="77"/>
      <c r="KW313" s="77"/>
      <c r="KX313" s="77"/>
      <c r="KY313" s="77"/>
      <c r="KZ313" s="77"/>
      <c r="LA313" s="77"/>
      <c r="LB313" s="77"/>
      <c r="LC313" s="77"/>
      <c r="LD313" s="77"/>
      <c r="LE313" s="77"/>
      <c r="LF313" s="77"/>
      <c r="LG313" s="77"/>
      <c r="LH313" s="77"/>
      <c r="LI313" s="77"/>
      <c r="LJ313" s="77"/>
      <c r="LK313" s="77"/>
      <c r="LL313" s="77"/>
      <c r="LM313" s="77"/>
      <c r="LN313" s="77"/>
      <c r="LO313" s="77"/>
      <c r="LP313" s="77"/>
      <c r="LQ313" s="77"/>
      <c r="LR313" s="77"/>
      <c r="LS313" s="77"/>
      <c r="LT313" s="77"/>
      <c r="LU313" s="77"/>
      <c r="LV313" s="77"/>
      <c r="LW313" s="77"/>
      <c r="LX313" s="77"/>
      <c r="LY313" s="77"/>
      <c r="LZ313" s="77"/>
      <c r="MA313" s="77"/>
      <c r="MB313" s="77"/>
      <c r="MC313" s="77"/>
      <c r="MD313" s="77"/>
      <c r="ME313" s="77"/>
      <c r="MF313" s="77"/>
      <c r="MG313" s="77"/>
      <c r="MH313" s="77"/>
      <c r="MI313" s="77"/>
      <c r="MJ313" s="77"/>
      <c r="MK313" s="77"/>
      <c r="ML313" s="77"/>
      <c r="MM313" s="77"/>
      <c r="MN313" s="77"/>
      <c r="MO313" s="77"/>
      <c r="MP313" s="77"/>
      <c r="MQ313" s="77"/>
      <c r="MR313" s="77"/>
      <c r="MS313" s="77"/>
      <c r="MT313" s="77"/>
      <c r="MU313" s="77"/>
      <c r="MV313" s="77"/>
      <c r="MW313" s="77"/>
      <c r="MX313" s="77"/>
      <c r="MY313" s="77"/>
      <c r="MZ313" s="77"/>
      <c r="NA313" s="77"/>
      <c r="NB313" s="77"/>
      <c r="NC313" s="77"/>
      <c r="ND313" s="77"/>
      <c r="NE313" s="77"/>
      <c r="NF313" s="77"/>
      <c r="NG313" s="77"/>
      <c r="NH313" s="77"/>
      <c r="NI313" s="77"/>
      <c r="NJ313" s="77"/>
      <c r="NK313" s="77"/>
      <c r="NL313" s="77"/>
      <c r="NM313" s="77"/>
      <c r="NN313" s="77"/>
      <c r="NO313" s="77"/>
      <c r="NP313" s="77"/>
      <c r="NQ313" s="77"/>
      <c r="NR313" s="77"/>
      <c r="NS313" s="77"/>
      <c r="NT313" s="77"/>
      <c r="NU313" s="77"/>
      <c r="NV313" s="77"/>
      <c r="NW313" s="77"/>
      <c r="NX313" s="77"/>
      <c r="NY313" s="77"/>
      <c r="NZ313" s="77"/>
      <c r="OA313" s="77"/>
      <c r="OB313" s="77"/>
      <c r="OC313" s="77"/>
      <c r="OD313" s="77"/>
      <c r="OE313" s="77"/>
      <c r="OF313" s="77"/>
      <c r="OG313" s="77"/>
      <c r="OH313" s="77"/>
      <c r="OI313" s="77"/>
      <c r="OJ313" s="77"/>
      <c r="OK313" s="77"/>
      <c r="OL313" s="77"/>
      <c r="OM313" s="77"/>
      <c r="ON313" s="77"/>
      <c r="OO313" s="77"/>
      <c r="OP313" s="77"/>
      <c r="OQ313" s="77"/>
      <c r="OR313" s="77"/>
      <c r="OS313" s="77"/>
      <c r="OT313" s="77"/>
      <c r="OU313" s="77"/>
      <c r="OV313" s="77"/>
      <c r="OW313" s="77"/>
      <c r="OX313" s="77"/>
      <c r="OY313" s="77"/>
      <c r="OZ313" s="77"/>
      <c r="PA313" s="77"/>
      <c r="PB313" s="77"/>
      <c r="PC313" s="77"/>
      <c r="PD313" s="77"/>
      <c r="PE313" s="77"/>
      <c r="PF313" s="77"/>
      <c r="PG313" s="77"/>
      <c r="PH313" s="77"/>
      <c r="PI313" s="77"/>
      <c r="PJ313" s="77"/>
      <c r="PK313" s="77"/>
      <c r="PL313" s="77"/>
      <c r="PM313" s="77"/>
      <c r="PN313" s="77"/>
      <c r="PO313" s="77"/>
      <c r="PP313" s="77"/>
      <c r="PQ313" s="77"/>
      <c r="PR313" s="77"/>
      <c r="PS313" s="77"/>
      <c r="PT313" s="77"/>
      <c r="PU313" s="77"/>
      <c r="PV313" s="77"/>
      <c r="PW313" s="77"/>
      <c r="PX313" s="77"/>
      <c r="PY313" s="77"/>
      <c r="PZ313" s="77"/>
      <c r="QA313" s="77"/>
      <c r="QB313" s="77"/>
      <c r="QC313" s="77"/>
      <c r="QD313" s="77"/>
      <c r="QE313" s="77"/>
      <c r="QF313" s="77"/>
      <c r="QG313" s="77"/>
      <c r="QH313" s="77"/>
      <c r="QI313" s="77"/>
      <c r="QJ313" s="77"/>
      <c r="QK313" s="77"/>
      <c r="QL313" s="77"/>
      <c r="QM313" s="77"/>
      <c r="QN313" s="77"/>
      <c r="QO313" s="77"/>
      <c r="QP313" s="77"/>
      <c r="QQ313" s="77"/>
      <c r="QR313" s="77"/>
      <c r="QS313" s="77"/>
      <c r="QT313" s="77"/>
      <c r="QU313" s="77"/>
      <c r="QV313" s="77"/>
      <c r="QW313" s="77"/>
      <c r="QX313" s="77"/>
      <c r="QY313" s="77"/>
      <c r="QZ313" s="77"/>
      <c r="RA313" s="77"/>
      <c r="RB313" s="77"/>
      <c r="RC313" s="77"/>
      <c r="RD313" s="77"/>
      <c r="RE313" s="77"/>
      <c r="RF313" s="77"/>
      <c r="RG313" s="77"/>
      <c r="RH313" s="77"/>
      <c r="RI313" s="77"/>
      <c r="RJ313" s="77"/>
      <c r="RK313" s="77"/>
      <c r="RL313" s="77"/>
      <c r="RM313" s="77"/>
      <c r="RN313" s="77"/>
      <c r="RO313" s="77"/>
      <c r="RP313" s="77"/>
      <c r="RQ313" s="77"/>
      <c r="RR313" s="77"/>
      <c r="RS313" s="77"/>
      <c r="RT313" s="77"/>
      <c r="RU313" s="77"/>
      <c r="RV313" s="77"/>
      <c r="RW313" s="77"/>
      <c r="RX313" s="77"/>
      <c r="RY313" s="77"/>
      <c r="RZ313" s="77"/>
      <c r="SA313" s="77"/>
      <c r="SB313" s="77"/>
      <c r="SC313" s="77"/>
      <c r="SD313" s="77"/>
      <c r="SE313" s="77"/>
      <c r="SF313" s="77"/>
      <c r="SG313" s="77"/>
      <c r="SH313" s="77"/>
      <c r="SI313" s="77"/>
      <c r="SJ313" s="77"/>
      <c r="SK313" s="77"/>
      <c r="SL313" s="77"/>
      <c r="SM313" s="77"/>
      <c r="SN313" s="77"/>
      <c r="SO313" s="77"/>
      <c r="SP313" s="77"/>
      <c r="SQ313" s="77"/>
      <c r="SR313" s="77"/>
      <c r="SS313" s="77"/>
      <c r="ST313" s="77"/>
      <c r="SU313" s="77"/>
      <c r="SV313" s="77"/>
      <c r="SW313" s="77"/>
      <c r="SX313" s="77"/>
      <c r="SY313" s="77"/>
      <c r="SZ313" s="77"/>
      <c r="TA313" s="77"/>
      <c r="TB313" s="77"/>
      <c r="TC313" s="77"/>
      <c r="TD313" s="77"/>
      <c r="TE313" s="77"/>
      <c r="TF313" s="77"/>
      <c r="TG313" s="77"/>
      <c r="TH313" s="77"/>
      <c r="TI313" s="77"/>
      <c r="TJ313" s="77"/>
      <c r="TK313" s="77"/>
      <c r="TL313" s="77"/>
      <c r="TM313" s="77"/>
      <c r="TN313" s="77"/>
      <c r="TO313" s="77"/>
      <c r="TP313" s="77"/>
      <c r="TQ313" s="77"/>
      <c r="TR313" s="77"/>
      <c r="TS313" s="77"/>
      <c r="TT313" s="77"/>
      <c r="TU313" s="77"/>
      <c r="TV313" s="77"/>
      <c r="TW313" s="77"/>
      <c r="TX313" s="77"/>
      <c r="TY313" s="77"/>
      <c r="TZ313" s="77"/>
      <c r="UA313" s="77"/>
      <c r="UB313" s="77"/>
      <c r="UC313" s="77"/>
      <c r="UD313" s="77"/>
      <c r="UE313" s="77"/>
      <c r="UF313" s="77"/>
      <c r="UG313" s="77"/>
      <c r="UH313" s="77"/>
      <c r="UI313" s="77"/>
      <c r="UJ313" s="77"/>
      <c r="UK313" s="77"/>
      <c r="UL313" s="77"/>
      <c r="UM313" s="77"/>
      <c r="UN313" s="77"/>
      <c r="UO313" s="77"/>
      <c r="UP313" s="77"/>
      <c r="UQ313" s="77"/>
      <c r="UR313" s="77"/>
      <c r="US313" s="77"/>
      <c r="UT313" s="77"/>
      <c r="UU313" s="77"/>
      <c r="UV313" s="77"/>
      <c r="UW313" s="77"/>
      <c r="UX313" s="77"/>
      <c r="UY313" s="77"/>
      <c r="UZ313" s="77"/>
      <c r="VA313" s="77"/>
      <c r="VB313" s="77"/>
      <c r="VC313" s="77"/>
      <c r="VD313" s="77"/>
      <c r="VE313" s="77"/>
      <c r="VF313" s="77"/>
      <c r="VG313" s="77"/>
      <c r="VH313" s="77"/>
      <c r="VI313" s="77"/>
      <c r="VJ313" s="77"/>
      <c r="VK313" s="77"/>
      <c r="VL313" s="77"/>
      <c r="VM313" s="77"/>
      <c r="VN313" s="77"/>
      <c r="VO313" s="77"/>
      <c r="VP313" s="77"/>
      <c r="VQ313" s="77"/>
      <c r="VR313" s="77"/>
      <c r="VS313" s="77"/>
      <c r="VT313" s="77"/>
      <c r="VU313" s="77"/>
      <c r="VV313" s="77"/>
      <c r="VW313" s="77"/>
      <c r="VX313" s="77"/>
      <c r="VY313" s="77"/>
      <c r="VZ313" s="77"/>
      <c r="WA313" s="77"/>
      <c r="WB313" s="77"/>
      <c r="WC313" s="77"/>
      <c r="WD313" s="77"/>
      <c r="WE313" s="77"/>
      <c r="WF313" s="77"/>
      <c r="WG313" s="77"/>
      <c r="WH313" s="77"/>
      <c r="WI313" s="77"/>
      <c r="WJ313" s="77"/>
      <c r="WK313" s="77"/>
      <c r="WL313" s="77"/>
      <c r="WM313" s="77"/>
      <c r="WN313" s="77"/>
      <c r="WO313" s="77"/>
      <c r="WP313" s="77"/>
      <c r="WQ313" s="77"/>
      <c r="WR313" s="77"/>
      <c r="WS313" s="77"/>
      <c r="WT313" s="77"/>
      <c r="WU313" s="77"/>
      <c r="WV313" s="77"/>
      <c r="WW313" s="77"/>
      <c r="WX313" s="77"/>
      <c r="WY313" s="77"/>
      <c r="WZ313" s="77"/>
      <c r="XA313" s="77"/>
      <c r="XB313" s="77"/>
      <c r="XC313" s="77"/>
      <c r="XD313" s="77"/>
      <c r="XE313" s="77"/>
      <c r="XF313" s="77"/>
      <c r="XG313" s="77"/>
      <c r="XH313" s="77"/>
      <c r="XI313" s="77"/>
      <c r="XJ313" s="77"/>
      <c r="XK313" s="77"/>
      <c r="XL313" s="77"/>
      <c r="XM313" s="77"/>
      <c r="XN313" s="77"/>
      <c r="XO313" s="77"/>
      <c r="XP313" s="77"/>
      <c r="XQ313" s="77"/>
      <c r="XR313" s="77"/>
      <c r="XS313" s="77"/>
      <c r="XT313" s="77"/>
      <c r="XU313" s="77"/>
      <c r="XV313" s="77"/>
      <c r="XW313" s="77"/>
      <c r="XX313" s="77"/>
      <c r="XY313" s="77"/>
      <c r="XZ313" s="77"/>
      <c r="YA313" s="77"/>
      <c r="YB313" s="77"/>
      <c r="YC313" s="77"/>
      <c r="YD313" s="77"/>
      <c r="YE313" s="77"/>
      <c r="YF313" s="77"/>
      <c r="YG313" s="77"/>
      <c r="YH313" s="77"/>
      <c r="YI313" s="77"/>
      <c r="YJ313" s="77"/>
      <c r="YK313" s="77"/>
      <c r="YL313" s="77"/>
      <c r="YM313" s="77"/>
      <c r="YN313" s="77"/>
      <c r="YO313" s="77"/>
      <c r="YP313" s="77"/>
      <c r="YQ313" s="77"/>
      <c r="YR313" s="77"/>
      <c r="YS313" s="77"/>
      <c r="YT313" s="77"/>
      <c r="YU313" s="77"/>
      <c r="YV313" s="77"/>
      <c r="YW313" s="77"/>
      <c r="YX313" s="77"/>
      <c r="YY313" s="77"/>
      <c r="YZ313" s="77"/>
      <c r="ZA313" s="77"/>
      <c r="ZB313" s="77"/>
      <c r="ZC313" s="77"/>
      <c r="ZD313" s="77"/>
      <c r="ZE313" s="77"/>
      <c r="ZF313" s="77"/>
      <c r="ZG313" s="77"/>
      <c r="ZH313" s="77"/>
      <c r="ZI313" s="77"/>
      <c r="ZJ313" s="77"/>
      <c r="ZK313" s="77"/>
      <c r="ZL313" s="77"/>
      <c r="ZM313" s="77"/>
      <c r="ZN313" s="77"/>
      <c r="ZO313" s="77"/>
      <c r="ZP313" s="77"/>
      <c r="ZQ313" s="77"/>
      <c r="ZR313" s="77"/>
      <c r="ZS313" s="77"/>
      <c r="ZT313" s="77"/>
      <c r="ZU313" s="77"/>
      <c r="ZV313" s="77"/>
      <c r="ZW313" s="77"/>
      <c r="ZX313" s="77"/>
      <c r="ZY313" s="77"/>
      <c r="ZZ313" s="77"/>
      <c r="AAA313" s="77"/>
      <c r="AAB313" s="77"/>
      <c r="AAC313" s="77"/>
      <c r="AAD313" s="77"/>
      <c r="AAE313" s="77"/>
      <c r="AAF313" s="77"/>
      <c r="AAG313" s="77"/>
      <c r="AAH313" s="77"/>
      <c r="AAI313" s="77"/>
      <c r="AAJ313" s="77"/>
      <c r="AAK313" s="77"/>
      <c r="AAL313" s="77"/>
      <c r="AAM313" s="77"/>
      <c r="AAN313" s="77"/>
      <c r="AAO313" s="77"/>
      <c r="AAP313" s="77"/>
      <c r="AAQ313" s="77"/>
      <c r="AAR313" s="77"/>
      <c r="AAS313" s="77"/>
      <c r="AAT313" s="77"/>
      <c r="AAU313" s="77"/>
      <c r="AAV313" s="77"/>
      <c r="AAW313" s="77"/>
      <c r="AAX313" s="77"/>
      <c r="AAY313" s="77"/>
      <c r="AAZ313" s="77"/>
      <c r="ABA313" s="77"/>
      <c r="ABB313" s="77"/>
      <c r="ABC313" s="77"/>
      <c r="ABD313" s="77"/>
      <c r="ABE313" s="77"/>
      <c r="ABF313" s="77"/>
      <c r="ABG313" s="77"/>
      <c r="ABH313" s="77"/>
      <c r="ABI313" s="77"/>
      <c r="ABJ313" s="77"/>
      <c r="ABK313" s="77"/>
      <c r="ABL313" s="77"/>
      <c r="ABM313" s="77"/>
      <c r="ABN313" s="77"/>
      <c r="ABO313" s="77"/>
      <c r="ABP313" s="77"/>
      <c r="ABQ313" s="77"/>
      <c r="ABR313" s="77"/>
      <c r="ABS313" s="77"/>
      <c r="ABT313" s="77"/>
      <c r="ABU313" s="77"/>
      <c r="ABV313" s="77"/>
      <c r="ABW313" s="77"/>
      <c r="ABX313" s="77"/>
      <c r="ABY313" s="77"/>
      <c r="ABZ313" s="77"/>
      <c r="ACA313" s="77"/>
      <c r="ACB313" s="77"/>
      <c r="ACC313" s="77"/>
      <c r="ACD313" s="77"/>
      <c r="ACE313" s="77"/>
      <c r="ACF313" s="77"/>
      <c r="ACG313" s="77"/>
      <c r="ACH313" s="77"/>
      <c r="ACI313" s="77"/>
      <c r="ACJ313" s="77"/>
      <c r="ACK313" s="77"/>
      <c r="ACL313" s="77"/>
      <c r="ACM313" s="77"/>
      <c r="ACN313" s="77"/>
      <c r="ACO313" s="77"/>
      <c r="ACP313" s="77"/>
      <c r="ACQ313" s="77"/>
      <c r="ACR313" s="77"/>
      <c r="ACS313" s="77"/>
      <c r="ACT313" s="77"/>
      <c r="ACU313" s="77"/>
      <c r="ACV313" s="77"/>
      <c r="ACW313" s="77"/>
      <c r="ACX313" s="77"/>
      <c r="ACY313" s="77"/>
      <c r="ACZ313" s="77"/>
      <c r="ADA313" s="77"/>
      <c r="ADB313" s="77"/>
      <c r="ADC313" s="77"/>
      <c r="ADD313" s="77"/>
      <c r="ADE313" s="77"/>
      <c r="ADF313" s="77"/>
      <c r="ADG313" s="77"/>
      <c r="ADH313" s="77"/>
      <c r="ADI313" s="77"/>
      <c r="ADJ313" s="77"/>
      <c r="ADK313" s="77"/>
      <c r="ADL313" s="77"/>
      <c r="ADM313" s="77"/>
      <c r="ADN313" s="77"/>
      <c r="ADO313" s="77"/>
      <c r="ADP313" s="77"/>
      <c r="ADQ313" s="77"/>
      <c r="ADR313" s="77"/>
      <c r="ADS313" s="77"/>
      <c r="ADT313" s="77"/>
      <c r="ADU313" s="77"/>
      <c r="ADV313" s="77"/>
      <c r="ADW313" s="77"/>
      <c r="ADX313" s="77"/>
      <c r="ADY313" s="77"/>
      <c r="ADZ313" s="77"/>
      <c r="AEA313" s="77"/>
      <c r="AEB313" s="77"/>
      <c r="AEC313" s="77"/>
      <c r="AED313" s="77"/>
      <c r="AEE313" s="77"/>
      <c r="AEF313" s="77"/>
      <c r="AEG313" s="77"/>
      <c r="AEH313" s="77"/>
      <c r="AEI313" s="77"/>
      <c r="AEJ313" s="77"/>
      <c r="AEK313" s="77"/>
      <c r="AEL313" s="77"/>
      <c r="AEM313" s="77"/>
      <c r="AEN313" s="77"/>
      <c r="AEO313" s="77"/>
      <c r="AEP313" s="77"/>
      <c r="AEQ313" s="77"/>
      <c r="AER313" s="77"/>
      <c r="AES313" s="77"/>
      <c r="AET313" s="77"/>
      <c r="AEU313" s="77"/>
      <c r="AEV313" s="77"/>
      <c r="AEW313" s="77"/>
      <c r="AEX313" s="77"/>
      <c r="AEY313" s="77"/>
      <c r="AEZ313" s="77"/>
      <c r="AFA313" s="77"/>
      <c r="AFB313" s="77"/>
      <c r="AFC313" s="77"/>
      <c r="AFD313" s="77"/>
      <c r="AFE313" s="77"/>
      <c r="AFF313" s="77"/>
      <c r="AFG313" s="77"/>
      <c r="AFH313" s="77"/>
      <c r="AFI313" s="77"/>
      <c r="AFJ313" s="77"/>
      <c r="AFK313" s="77"/>
      <c r="AFL313" s="77"/>
      <c r="AFM313" s="77"/>
      <c r="AFN313" s="77"/>
      <c r="AFO313" s="77"/>
      <c r="AFP313" s="77"/>
      <c r="AFQ313" s="77"/>
      <c r="AFR313" s="77"/>
      <c r="AFS313" s="77"/>
      <c r="AFT313" s="77"/>
      <c r="AFU313" s="77"/>
      <c r="AFV313" s="77"/>
      <c r="AFW313" s="77"/>
      <c r="AFX313" s="77"/>
      <c r="AFY313" s="77"/>
      <c r="AFZ313" s="77"/>
      <c r="AGA313" s="77"/>
      <c r="AGB313" s="77"/>
      <c r="AGC313" s="77"/>
      <c r="AGD313" s="77"/>
      <c r="AGE313" s="77"/>
      <c r="AGF313" s="77"/>
      <c r="AGG313" s="77"/>
      <c r="AGH313" s="77"/>
      <c r="AGI313" s="77"/>
      <c r="AGJ313" s="77"/>
      <c r="AGK313" s="77"/>
      <c r="AGL313" s="77"/>
      <c r="AGM313" s="77"/>
      <c r="AGN313" s="77"/>
      <c r="AGO313" s="77"/>
      <c r="AGP313" s="77"/>
      <c r="AGQ313" s="77"/>
      <c r="AGR313" s="77"/>
      <c r="AGS313" s="77"/>
      <c r="AGT313" s="77"/>
      <c r="AGU313" s="77"/>
      <c r="AGV313" s="77"/>
      <c r="AGW313" s="77"/>
      <c r="AGX313" s="77"/>
      <c r="AGY313" s="77"/>
      <c r="AGZ313" s="77"/>
      <c r="AHA313" s="77"/>
      <c r="AHB313" s="77"/>
      <c r="AHC313" s="77"/>
      <c r="AHD313" s="77"/>
      <c r="AHE313" s="77"/>
      <c r="AHF313" s="77"/>
      <c r="AHG313" s="77"/>
      <c r="AHH313" s="77"/>
      <c r="AHI313" s="77"/>
      <c r="AHJ313" s="77"/>
      <c r="AHK313" s="77"/>
      <c r="AHL313" s="77"/>
      <c r="AHM313" s="77"/>
      <c r="AHN313" s="77"/>
      <c r="AHO313" s="77"/>
      <c r="AHP313" s="77"/>
      <c r="AHQ313" s="77"/>
      <c r="AHR313" s="77"/>
      <c r="AHS313" s="77"/>
      <c r="AHT313" s="77"/>
      <c r="AHU313" s="77"/>
      <c r="AHV313" s="77"/>
      <c r="AHW313" s="77"/>
      <c r="AHX313" s="77"/>
      <c r="AHY313" s="77"/>
      <c r="AHZ313" s="77"/>
      <c r="AIA313" s="77"/>
      <c r="AIB313" s="77"/>
      <c r="AIC313" s="77"/>
      <c r="AID313" s="77"/>
      <c r="AIE313" s="77"/>
      <c r="AIF313" s="77"/>
      <c r="AIG313" s="77"/>
      <c r="AIH313" s="77"/>
      <c r="AII313" s="77"/>
      <c r="AIJ313" s="77"/>
      <c r="AIK313" s="77"/>
      <c r="AIL313" s="77"/>
      <c r="AIM313" s="77"/>
      <c r="AIN313" s="77"/>
      <c r="AIO313" s="77"/>
      <c r="AIP313" s="77"/>
      <c r="AIQ313" s="77"/>
      <c r="AIR313" s="77"/>
      <c r="AIS313" s="77"/>
      <c r="AIT313" s="77"/>
      <c r="AIU313" s="77"/>
      <c r="AIV313" s="77"/>
      <c r="AIW313" s="77"/>
      <c r="AIX313" s="77"/>
      <c r="AIY313" s="77"/>
      <c r="AIZ313" s="77"/>
      <c r="AJA313" s="77"/>
      <c r="AJB313" s="77"/>
      <c r="AJC313" s="77"/>
      <c r="AJD313" s="77"/>
      <c r="AJE313" s="77"/>
      <c r="AJF313" s="77"/>
      <c r="AJG313" s="77"/>
      <c r="AJH313" s="77"/>
      <c r="AJI313" s="77"/>
      <c r="AJJ313" s="77"/>
      <c r="AJK313" s="77"/>
      <c r="AJL313" s="77"/>
      <c r="AJM313" s="77"/>
      <c r="AJN313" s="77"/>
      <c r="AJO313" s="77"/>
      <c r="AJP313" s="77"/>
      <c r="AJQ313" s="77"/>
      <c r="AJR313" s="77"/>
      <c r="AJS313" s="77"/>
      <c r="AJT313" s="77"/>
      <c r="AJU313" s="77"/>
      <c r="AJV313" s="77"/>
      <c r="AJW313" s="77"/>
      <c r="AJX313" s="77"/>
      <c r="AJY313" s="77"/>
      <c r="AJZ313" s="77"/>
      <c r="AKA313" s="77"/>
      <c r="AKB313" s="77"/>
      <c r="AKC313" s="77"/>
      <c r="AKD313" s="77"/>
      <c r="AKE313" s="77"/>
      <c r="AKF313" s="77"/>
      <c r="AKG313" s="77"/>
      <c r="AKH313" s="77"/>
      <c r="AKI313" s="77"/>
      <c r="AKJ313" s="77"/>
      <c r="AKK313" s="77"/>
      <c r="AKL313" s="77"/>
      <c r="AKM313" s="77"/>
      <c r="AKN313" s="77"/>
      <c r="AKO313" s="77"/>
      <c r="AKP313" s="77"/>
      <c r="AKQ313" s="77"/>
      <c r="AKR313" s="77"/>
      <c r="AKS313" s="77"/>
      <c r="AKT313" s="77"/>
      <c r="AKU313" s="77"/>
      <c r="AKV313" s="77"/>
      <c r="AKW313" s="77"/>
      <c r="AKX313" s="77"/>
      <c r="AKY313" s="77"/>
      <c r="AKZ313" s="77"/>
      <c r="ALA313" s="77"/>
      <c r="ALB313" s="77"/>
      <c r="ALC313" s="77"/>
      <c r="ALD313" s="77"/>
      <c r="ALE313" s="77"/>
      <c r="ALF313" s="77"/>
      <c r="ALG313" s="77"/>
      <c r="ALH313" s="77"/>
      <c r="ALI313" s="77"/>
      <c r="ALJ313" s="77"/>
      <c r="ALK313" s="77"/>
      <c r="ALL313" s="77"/>
      <c r="ALM313" s="77"/>
      <c r="ALN313" s="77"/>
      <c r="ALO313" s="77"/>
      <c r="ALP313" s="77"/>
      <c r="ALQ313" s="77"/>
      <c r="ALR313" s="77"/>
      <c r="ALS313" s="77"/>
      <c r="ALT313" s="77"/>
      <c r="ALU313" s="77"/>
      <c r="ALV313" s="77"/>
      <c r="ALW313" s="77"/>
      <c r="ALX313" s="77"/>
      <c r="ALY313" s="77"/>
      <c r="ALZ313" s="77"/>
      <c r="AMA313" s="77"/>
      <c r="AMB313" s="77"/>
      <c r="AMC313" s="77"/>
      <c r="AMD313" s="77"/>
      <c r="AME313" s="77"/>
      <c r="AMF313" s="77"/>
      <c r="AMG313" s="77"/>
      <c r="AMH313" s="77"/>
      <c r="AMI313" s="77"/>
      <c r="AMJ313" s="77"/>
    </row>
    <row r="314" customFormat="false" ht="12.85" hidden="false" customHeight="false" outlineLevel="0" collapsed="false">
      <c r="A314" s="77"/>
      <c r="B314" s="77"/>
      <c r="C314" s="77"/>
      <c r="D314" s="77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  <c r="AA314" s="77"/>
      <c r="AB314" s="77"/>
      <c r="AC314" s="77"/>
      <c r="AD314" s="77"/>
      <c r="AE314" s="77"/>
      <c r="AF314" s="77"/>
      <c r="AG314" s="77"/>
      <c r="AH314" s="77"/>
      <c r="AI314" s="77"/>
      <c r="AJ314" s="77"/>
      <c r="AK314" s="77"/>
      <c r="AL314" s="77"/>
      <c r="AM314" s="77"/>
      <c r="AN314" s="77"/>
      <c r="AO314" s="77"/>
      <c r="AP314" s="77"/>
      <c r="AQ314" s="77"/>
      <c r="AR314" s="77"/>
      <c r="AS314" s="77"/>
      <c r="AT314" s="77"/>
      <c r="AU314" s="77"/>
      <c r="AV314" s="77"/>
      <c r="AW314" s="77"/>
      <c r="AX314" s="77"/>
      <c r="AY314" s="77"/>
      <c r="AZ314" s="77"/>
      <c r="BA314" s="77"/>
      <c r="BB314" s="77"/>
      <c r="BC314" s="77"/>
      <c r="BD314" s="77"/>
      <c r="BE314" s="77"/>
      <c r="BF314" s="77"/>
      <c r="BG314" s="77"/>
      <c r="BH314" s="77"/>
      <c r="BI314" s="77"/>
      <c r="BJ314" s="77"/>
      <c r="BK314" s="77"/>
      <c r="BL314" s="77"/>
      <c r="BM314" s="77"/>
      <c r="BN314" s="77"/>
      <c r="BO314" s="77"/>
      <c r="BP314" s="77"/>
      <c r="BQ314" s="77"/>
      <c r="BR314" s="77"/>
      <c r="BS314" s="77"/>
      <c r="BT314" s="77"/>
      <c r="BU314" s="77"/>
      <c r="BV314" s="77"/>
      <c r="BW314" s="77"/>
      <c r="BX314" s="77"/>
      <c r="BY314" s="77"/>
      <c r="BZ314" s="77"/>
      <c r="CA314" s="77"/>
      <c r="CB314" s="77"/>
      <c r="CC314" s="77"/>
      <c r="CD314" s="77"/>
      <c r="CE314" s="77"/>
      <c r="CF314" s="77"/>
      <c r="CG314" s="77"/>
      <c r="CH314" s="77"/>
      <c r="CI314" s="77"/>
      <c r="CJ314" s="77"/>
      <c r="CK314" s="77"/>
      <c r="CL314" s="77"/>
      <c r="CM314" s="77"/>
      <c r="CN314" s="77"/>
      <c r="CO314" s="77"/>
      <c r="CP314" s="77"/>
      <c r="CQ314" s="77"/>
      <c r="CR314" s="77"/>
      <c r="CS314" s="77"/>
      <c r="CT314" s="77"/>
      <c r="CU314" s="77"/>
      <c r="CV314" s="77"/>
      <c r="CW314" s="77"/>
      <c r="CX314" s="77"/>
      <c r="CY314" s="77"/>
      <c r="CZ314" s="77"/>
      <c r="DA314" s="77"/>
      <c r="DB314" s="77"/>
      <c r="DC314" s="77"/>
      <c r="DD314" s="77"/>
      <c r="DE314" s="77"/>
      <c r="DF314" s="77"/>
      <c r="DG314" s="77"/>
      <c r="DH314" s="77"/>
      <c r="DI314" s="77"/>
      <c r="DJ314" s="77"/>
      <c r="DK314" s="77"/>
      <c r="DL314" s="77"/>
      <c r="DM314" s="77"/>
      <c r="DN314" s="77"/>
      <c r="DO314" s="77"/>
      <c r="DP314" s="77"/>
      <c r="DQ314" s="77"/>
      <c r="DR314" s="77"/>
      <c r="DS314" s="77"/>
      <c r="DT314" s="77"/>
      <c r="DU314" s="77"/>
      <c r="DV314" s="77"/>
      <c r="DW314" s="77"/>
      <c r="DX314" s="77"/>
      <c r="DY314" s="77"/>
      <c r="DZ314" s="77"/>
      <c r="EA314" s="77"/>
      <c r="EB314" s="77"/>
      <c r="EC314" s="77"/>
      <c r="ED314" s="77"/>
      <c r="EE314" s="77"/>
      <c r="EF314" s="77"/>
      <c r="EG314" s="77"/>
      <c r="EH314" s="77"/>
      <c r="EI314" s="77"/>
      <c r="EJ314" s="77"/>
      <c r="EK314" s="77"/>
      <c r="EL314" s="77"/>
      <c r="EM314" s="77"/>
      <c r="EN314" s="77"/>
      <c r="EO314" s="77"/>
      <c r="EP314" s="77"/>
      <c r="EQ314" s="77"/>
      <c r="ER314" s="77"/>
      <c r="ES314" s="77"/>
      <c r="ET314" s="77"/>
      <c r="EU314" s="77"/>
      <c r="EV314" s="77"/>
      <c r="EW314" s="77"/>
      <c r="EX314" s="77"/>
      <c r="EY314" s="77"/>
      <c r="EZ314" s="77"/>
      <c r="FA314" s="77"/>
      <c r="FB314" s="77"/>
      <c r="FC314" s="77"/>
      <c r="FD314" s="77"/>
      <c r="FE314" s="77"/>
      <c r="FF314" s="77"/>
      <c r="FG314" s="77"/>
      <c r="FH314" s="77"/>
      <c r="FI314" s="77"/>
      <c r="FJ314" s="77"/>
      <c r="FK314" s="77"/>
      <c r="FL314" s="77"/>
      <c r="FM314" s="77"/>
      <c r="FN314" s="77"/>
      <c r="FO314" s="77"/>
      <c r="FP314" s="77"/>
      <c r="FQ314" s="77"/>
      <c r="FR314" s="77"/>
      <c r="FS314" s="77"/>
      <c r="FT314" s="77"/>
      <c r="FU314" s="77"/>
      <c r="FV314" s="77"/>
      <c r="FW314" s="77"/>
      <c r="FX314" s="77"/>
      <c r="FY314" s="77"/>
      <c r="FZ314" s="77"/>
      <c r="GA314" s="77"/>
      <c r="GB314" s="77"/>
      <c r="GC314" s="77"/>
      <c r="GD314" s="77"/>
      <c r="GE314" s="77"/>
      <c r="GF314" s="77"/>
      <c r="GG314" s="77"/>
      <c r="GH314" s="77"/>
      <c r="GI314" s="77"/>
      <c r="GJ314" s="77"/>
      <c r="GK314" s="77"/>
      <c r="GL314" s="77"/>
      <c r="GM314" s="77"/>
      <c r="GN314" s="77"/>
      <c r="GO314" s="77"/>
      <c r="GP314" s="77"/>
      <c r="GQ314" s="77"/>
      <c r="GR314" s="77"/>
      <c r="GS314" s="77"/>
      <c r="GT314" s="77"/>
      <c r="GU314" s="77"/>
      <c r="GV314" s="77"/>
      <c r="GW314" s="77"/>
      <c r="GX314" s="77"/>
      <c r="GY314" s="77"/>
      <c r="GZ314" s="77"/>
      <c r="HA314" s="77"/>
      <c r="HB314" s="77"/>
      <c r="HC314" s="77"/>
      <c r="HD314" s="77"/>
      <c r="HE314" s="77"/>
      <c r="HF314" s="77"/>
      <c r="HG314" s="77"/>
      <c r="HH314" s="77"/>
      <c r="HI314" s="77"/>
      <c r="HJ314" s="77"/>
      <c r="HK314" s="77"/>
      <c r="HL314" s="77"/>
      <c r="HM314" s="77"/>
      <c r="HN314" s="77"/>
      <c r="HO314" s="77"/>
      <c r="HP314" s="77"/>
      <c r="HQ314" s="77"/>
      <c r="HR314" s="77"/>
      <c r="HS314" s="77"/>
      <c r="HT314" s="77"/>
      <c r="HU314" s="77"/>
      <c r="HV314" s="77"/>
      <c r="HW314" s="77"/>
      <c r="HX314" s="77"/>
      <c r="HY314" s="77"/>
      <c r="HZ314" s="77"/>
      <c r="IA314" s="77"/>
      <c r="IB314" s="77"/>
      <c r="IC314" s="77"/>
      <c r="ID314" s="77"/>
      <c r="IE314" s="77"/>
      <c r="IF314" s="77"/>
      <c r="IG314" s="77"/>
      <c r="IH314" s="77"/>
      <c r="II314" s="77"/>
      <c r="IJ314" s="77"/>
      <c r="IK314" s="77"/>
      <c r="IL314" s="77"/>
      <c r="IM314" s="77"/>
      <c r="IN314" s="77"/>
      <c r="IO314" s="77"/>
      <c r="IP314" s="77"/>
      <c r="IQ314" s="77"/>
      <c r="IR314" s="77"/>
      <c r="IS314" s="77"/>
      <c r="IT314" s="77"/>
      <c r="IU314" s="77"/>
      <c r="IV314" s="77"/>
      <c r="IW314" s="77"/>
      <c r="IX314" s="77"/>
      <c r="IY314" s="77"/>
      <c r="IZ314" s="77"/>
      <c r="JA314" s="77"/>
      <c r="JB314" s="77"/>
      <c r="JC314" s="77"/>
      <c r="JD314" s="77"/>
      <c r="JE314" s="77"/>
      <c r="JF314" s="77"/>
      <c r="JG314" s="77"/>
      <c r="JH314" s="77"/>
      <c r="JI314" s="77"/>
      <c r="JJ314" s="77"/>
      <c r="JK314" s="77"/>
      <c r="JL314" s="77"/>
      <c r="JM314" s="77"/>
      <c r="JN314" s="77"/>
      <c r="JO314" s="77"/>
      <c r="JP314" s="77"/>
      <c r="JQ314" s="77"/>
      <c r="JR314" s="77"/>
      <c r="JS314" s="77"/>
      <c r="JT314" s="77"/>
      <c r="JU314" s="77"/>
      <c r="JV314" s="77"/>
      <c r="JW314" s="77"/>
      <c r="JX314" s="77"/>
      <c r="JY314" s="77"/>
      <c r="JZ314" s="77"/>
      <c r="KA314" s="77"/>
      <c r="KB314" s="77"/>
      <c r="KC314" s="77"/>
      <c r="KD314" s="77"/>
      <c r="KE314" s="77"/>
      <c r="KF314" s="77"/>
      <c r="KG314" s="77"/>
      <c r="KH314" s="77"/>
      <c r="KI314" s="77"/>
      <c r="KJ314" s="77"/>
      <c r="KK314" s="77"/>
      <c r="KL314" s="77"/>
      <c r="KM314" s="77"/>
      <c r="KN314" s="77"/>
      <c r="KO314" s="77"/>
      <c r="KP314" s="77"/>
      <c r="KQ314" s="77"/>
      <c r="KR314" s="77"/>
      <c r="KS314" s="77"/>
      <c r="KT314" s="77"/>
      <c r="KU314" s="77"/>
      <c r="KV314" s="77"/>
      <c r="KW314" s="77"/>
      <c r="KX314" s="77"/>
      <c r="KY314" s="77"/>
      <c r="KZ314" s="77"/>
      <c r="LA314" s="77"/>
      <c r="LB314" s="77"/>
      <c r="LC314" s="77"/>
      <c r="LD314" s="77"/>
      <c r="LE314" s="77"/>
      <c r="LF314" s="77"/>
      <c r="LG314" s="77"/>
      <c r="LH314" s="77"/>
      <c r="LI314" s="77"/>
      <c r="LJ314" s="77"/>
      <c r="LK314" s="77"/>
      <c r="LL314" s="77"/>
      <c r="LM314" s="77"/>
      <c r="LN314" s="77"/>
      <c r="LO314" s="77"/>
      <c r="LP314" s="77"/>
      <c r="LQ314" s="77"/>
      <c r="LR314" s="77"/>
      <c r="LS314" s="77"/>
      <c r="LT314" s="77"/>
      <c r="LU314" s="77"/>
      <c r="LV314" s="77"/>
      <c r="LW314" s="77"/>
      <c r="LX314" s="77"/>
      <c r="LY314" s="77"/>
      <c r="LZ314" s="77"/>
      <c r="MA314" s="77"/>
      <c r="MB314" s="77"/>
      <c r="MC314" s="77"/>
      <c r="MD314" s="77"/>
      <c r="ME314" s="77"/>
      <c r="MF314" s="77"/>
      <c r="MG314" s="77"/>
      <c r="MH314" s="77"/>
      <c r="MI314" s="77"/>
      <c r="MJ314" s="77"/>
      <c r="MK314" s="77"/>
      <c r="ML314" s="77"/>
      <c r="MM314" s="77"/>
      <c r="MN314" s="77"/>
      <c r="MO314" s="77"/>
      <c r="MP314" s="77"/>
      <c r="MQ314" s="77"/>
      <c r="MR314" s="77"/>
      <c r="MS314" s="77"/>
      <c r="MT314" s="77"/>
      <c r="MU314" s="77"/>
      <c r="MV314" s="77"/>
      <c r="MW314" s="77"/>
      <c r="MX314" s="77"/>
      <c r="MY314" s="77"/>
      <c r="MZ314" s="77"/>
      <c r="NA314" s="77"/>
      <c r="NB314" s="77"/>
      <c r="NC314" s="77"/>
      <c r="ND314" s="77"/>
      <c r="NE314" s="77"/>
      <c r="NF314" s="77"/>
      <c r="NG314" s="77"/>
      <c r="NH314" s="77"/>
      <c r="NI314" s="77"/>
      <c r="NJ314" s="77"/>
      <c r="NK314" s="77"/>
      <c r="NL314" s="77"/>
      <c r="NM314" s="77"/>
      <c r="NN314" s="77"/>
      <c r="NO314" s="77"/>
      <c r="NP314" s="77"/>
      <c r="NQ314" s="77"/>
      <c r="NR314" s="77"/>
      <c r="NS314" s="77"/>
      <c r="NT314" s="77"/>
      <c r="NU314" s="77"/>
      <c r="NV314" s="77"/>
      <c r="NW314" s="77"/>
      <c r="NX314" s="77"/>
      <c r="NY314" s="77"/>
      <c r="NZ314" s="77"/>
      <c r="OA314" s="77"/>
      <c r="OB314" s="77"/>
      <c r="OC314" s="77"/>
      <c r="OD314" s="77"/>
      <c r="OE314" s="77"/>
      <c r="OF314" s="77"/>
      <c r="OG314" s="77"/>
      <c r="OH314" s="77"/>
      <c r="OI314" s="77"/>
      <c r="OJ314" s="77"/>
      <c r="OK314" s="77"/>
      <c r="OL314" s="77"/>
      <c r="OM314" s="77"/>
      <c r="ON314" s="77"/>
      <c r="OO314" s="77"/>
      <c r="OP314" s="77"/>
      <c r="OQ314" s="77"/>
      <c r="OR314" s="77"/>
      <c r="OS314" s="77"/>
      <c r="OT314" s="77"/>
      <c r="OU314" s="77"/>
      <c r="OV314" s="77"/>
      <c r="OW314" s="77"/>
      <c r="OX314" s="77"/>
      <c r="OY314" s="77"/>
      <c r="OZ314" s="77"/>
      <c r="PA314" s="77"/>
      <c r="PB314" s="77"/>
      <c r="PC314" s="77"/>
      <c r="PD314" s="77"/>
      <c r="PE314" s="77"/>
      <c r="PF314" s="77"/>
      <c r="PG314" s="77"/>
      <c r="PH314" s="77"/>
      <c r="PI314" s="77"/>
      <c r="PJ314" s="77"/>
      <c r="PK314" s="77"/>
      <c r="PL314" s="77"/>
      <c r="PM314" s="77"/>
      <c r="PN314" s="77"/>
      <c r="PO314" s="77"/>
      <c r="PP314" s="77"/>
      <c r="PQ314" s="77"/>
      <c r="PR314" s="77"/>
      <c r="PS314" s="77"/>
      <c r="PT314" s="77"/>
      <c r="PU314" s="77"/>
      <c r="PV314" s="77"/>
      <c r="PW314" s="77"/>
      <c r="PX314" s="77"/>
      <c r="PY314" s="77"/>
      <c r="PZ314" s="77"/>
      <c r="QA314" s="77"/>
      <c r="QB314" s="77"/>
      <c r="QC314" s="77"/>
      <c r="QD314" s="77"/>
      <c r="QE314" s="77"/>
      <c r="QF314" s="77"/>
      <c r="QG314" s="77"/>
      <c r="QH314" s="77"/>
      <c r="QI314" s="77"/>
      <c r="QJ314" s="77"/>
      <c r="QK314" s="77"/>
      <c r="QL314" s="77"/>
      <c r="QM314" s="77"/>
      <c r="QN314" s="77"/>
      <c r="QO314" s="77"/>
      <c r="QP314" s="77"/>
      <c r="QQ314" s="77"/>
      <c r="QR314" s="77"/>
      <c r="QS314" s="77"/>
      <c r="QT314" s="77"/>
      <c r="QU314" s="77"/>
      <c r="QV314" s="77"/>
      <c r="QW314" s="77"/>
      <c r="QX314" s="77"/>
      <c r="QY314" s="77"/>
      <c r="QZ314" s="77"/>
      <c r="RA314" s="77"/>
      <c r="RB314" s="77"/>
      <c r="RC314" s="77"/>
      <c r="RD314" s="77"/>
      <c r="RE314" s="77"/>
      <c r="RF314" s="77"/>
      <c r="RG314" s="77"/>
      <c r="RH314" s="77"/>
      <c r="RI314" s="77"/>
      <c r="RJ314" s="77"/>
      <c r="RK314" s="77"/>
      <c r="RL314" s="77"/>
      <c r="RM314" s="77"/>
      <c r="RN314" s="77"/>
      <c r="RO314" s="77"/>
      <c r="RP314" s="77"/>
      <c r="RQ314" s="77"/>
      <c r="RR314" s="77"/>
      <c r="RS314" s="77"/>
      <c r="RT314" s="77"/>
      <c r="RU314" s="77"/>
      <c r="RV314" s="77"/>
      <c r="RW314" s="77"/>
      <c r="RX314" s="77"/>
      <c r="RY314" s="77"/>
      <c r="RZ314" s="77"/>
      <c r="SA314" s="77"/>
      <c r="SB314" s="77"/>
      <c r="SC314" s="77"/>
      <c r="SD314" s="77"/>
      <c r="SE314" s="77"/>
      <c r="SF314" s="77"/>
      <c r="SG314" s="77"/>
      <c r="SH314" s="77"/>
      <c r="SI314" s="77"/>
      <c r="SJ314" s="77"/>
      <c r="SK314" s="77"/>
      <c r="SL314" s="77"/>
      <c r="SM314" s="77"/>
      <c r="SN314" s="77"/>
      <c r="SO314" s="77"/>
      <c r="SP314" s="77"/>
      <c r="SQ314" s="77"/>
      <c r="SR314" s="77"/>
      <c r="SS314" s="77"/>
      <c r="ST314" s="77"/>
      <c r="SU314" s="77"/>
      <c r="SV314" s="77"/>
      <c r="SW314" s="77"/>
      <c r="SX314" s="77"/>
      <c r="SY314" s="77"/>
      <c r="SZ314" s="77"/>
      <c r="TA314" s="77"/>
      <c r="TB314" s="77"/>
      <c r="TC314" s="77"/>
      <c r="TD314" s="77"/>
      <c r="TE314" s="77"/>
      <c r="TF314" s="77"/>
      <c r="TG314" s="77"/>
      <c r="TH314" s="77"/>
      <c r="TI314" s="77"/>
      <c r="TJ314" s="77"/>
      <c r="TK314" s="77"/>
      <c r="TL314" s="77"/>
      <c r="TM314" s="77"/>
      <c r="TN314" s="77"/>
      <c r="TO314" s="77"/>
      <c r="TP314" s="77"/>
      <c r="TQ314" s="77"/>
      <c r="TR314" s="77"/>
      <c r="TS314" s="77"/>
      <c r="TT314" s="77"/>
      <c r="TU314" s="77"/>
      <c r="TV314" s="77"/>
      <c r="TW314" s="77"/>
      <c r="TX314" s="77"/>
      <c r="TY314" s="77"/>
      <c r="TZ314" s="77"/>
      <c r="UA314" s="77"/>
      <c r="UB314" s="77"/>
      <c r="UC314" s="77"/>
      <c r="UD314" s="77"/>
      <c r="UE314" s="77"/>
      <c r="UF314" s="77"/>
      <c r="UG314" s="77"/>
      <c r="UH314" s="77"/>
      <c r="UI314" s="77"/>
      <c r="UJ314" s="77"/>
      <c r="UK314" s="77"/>
      <c r="UL314" s="77"/>
      <c r="UM314" s="77"/>
      <c r="UN314" s="77"/>
      <c r="UO314" s="77"/>
      <c r="UP314" s="77"/>
      <c r="UQ314" s="77"/>
      <c r="UR314" s="77"/>
      <c r="US314" s="77"/>
      <c r="UT314" s="77"/>
      <c r="UU314" s="77"/>
      <c r="UV314" s="77"/>
      <c r="UW314" s="77"/>
      <c r="UX314" s="77"/>
      <c r="UY314" s="77"/>
      <c r="UZ314" s="77"/>
      <c r="VA314" s="77"/>
      <c r="VB314" s="77"/>
      <c r="VC314" s="77"/>
      <c r="VD314" s="77"/>
      <c r="VE314" s="77"/>
      <c r="VF314" s="77"/>
      <c r="VG314" s="77"/>
      <c r="VH314" s="77"/>
      <c r="VI314" s="77"/>
      <c r="VJ314" s="77"/>
      <c r="VK314" s="77"/>
      <c r="VL314" s="77"/>
      <c r="VM314" s="77"/>
      <c r="VN314" s="77"/>
      <c r="VO314" s="77"/>
      <c r="VP314" s="77"/>
      <c r="VQ314" s="77"/>
      <c r="VR314" s="77"/>
      <c r="VS314" s="77"/>
      <c r="VT314" s="77"/>
      <c r="VU314" s="77"/>
      <c r="VV314" s="77"/>
      <c r="VW314" s="77"/>
      <c r="VX314" s="77"/>
      <c r="VY314" s="77"/>
      <c r="VZ314" s="77"/>
      <c r="WA314" s="77"/>
      <c r="WB314" s="77"/>
      <c r="WC314" s="77"/>
      <c r="WD314" s="77"/>
      <c r="WE314" s="77"/>
      <c r="WF314" s="77"/>
      <c r="WG314" s="77"/>
      <c r="WH314" s="77"/>
      <c r="WI314" s="77"/>
      <c r="WJ314" s="77"/>
      <c r="WK314" s="77"/>
      <c r="WL314" s="77"/>
      <c r="WM314" s="77"/>
      <c r="WN314" s="77"/>
      <c r="WO314" s="77"/>
      <c r="WP314" s="77"/>
      <c r="WQ314" s="77"/>
      <c r="WR314" s="77"/>
      <c r="WS314" s="77"/>
      <c r="WT314" s="77"/>
      <c r="WU314" s="77"/>
      <c r="WV314" s="77"/>
      <c r="WW314" s="77"/>
      <c r="WX314" s="77"/>
      <c r="WY314" s="77"/>
      <c r="WZ314" s="77"/>
      <c r="XA314" s="77"/>
      <c r="XB314" s="77"/>
      <c r="XC314" s="77"/>
      <c r="XD314" s="77"/>
      <c r="XE314" s="77"/>
      <c r="XF314" s="77"/>
      <c r="XG314" s="77"/>
      <c r="XH314" s="77"/>
      <c r="XI314" s="77"/>
      <c r="XJ314" s="77"/>
      <c r="XK314" s="77"/>
      <c r="XL314" s="77"/>
      <c r="XM314" s="77"/>
      <c r="XN314" s="77"/>
      <c r="XO314" s="77"/>
      <c r="XP314" s="77"/>
      <c r="XQ314" s="77"/>
      <c r="XR314" s="77"/>
      <c r="XS314" s="77"/>
      <c r="XT314" s="77"/>
      <c r="XU314" s="77"/>
      <c r="XV314" s="77"/>
      <c r="XW314" s="77"/>
      <c r="XX314" s="77"/>
      <c r="XY314" s="77"/>
      <c r="XZ314" s="77"/>
      <c r="YA314" s="77"/>
      <c r="YB314" s="77"/>
      <c r="YC314" s="77"/>
      <c r="YD314" s="77"/>
      <c r="YE314" s="77"/>
      <c r="YF314" s="77"/>
      <c r="YG314" s="77"/>
      <c r="YH314" s="77"/>
      <c r="YI314" s="77"/>
      <c r="YJ314" s="77"/>
      <c r="YK314" s="77"/>
      <c r="YL314" s="77"/>
      <c r="YM314" s="77"/>
      <c r="YN314" s="77"/>
      <c r="YO314" s="77"/>
      <c r="YP314" s="77"/>
      <c r="YQ314" s="77"/>
      <c r="YR314" s="77"/>
      <c r="YS314" s="77"/>
      <c r="YT314" s="77"/>
      <c r="YU314" s="77"/>
      <c r="YV314" s="77"/>
      <c r="YW314" s="77"/>
      <c r="YX314" s="77"/>
      <c r="YY314" s="77"/>
      <c r="YZ314" s="77"/>
      <c r="ZA314" s="77"/>
      <c r="ZB314" s="77"/>
      <c r="ZC314" s="77"/>
      <c r="ZD314" s="77"/>
      <c r="ZE314" s="77"/>
      <c r="ZF314" s="77"/>
      <c r="ZG314" s="77"/>
      <c r="ZH314" s="77"/>
      <c r="ZI314" s="77"/>
      <c r="ZJ314" s="77"/>
      <c r="ZK314" s="77"/>
      <c r="ZL314" s="77"/>
      <c r="ZM314" s="77"/>
      <c r="ZN314" s="77"/>
      <c r="ZO314" s="77"/>
      <c r="ZP314" s="77"/>
      <c r="ZQ314" s="77"/>
      <c r="ZR314" s="77"/>
      <c r="ZS314" s="77"/>
      <c r="ZT314" s="77"/>
      <c r="ZU314" s="77"/>
      <c r="ZV314" s="77"/>
      <c r="ZW314" s="77"/>
      <c r="ZX314" s="77"/>
      <c r="ZY314" s="77"/>
      <c r="ZZ314" s="77"/>
      <c r="AAA314" s="77"/>
      <c r="AAB314" s="77"/>
      <c r="AAC314" s="77"/>
      <c r="AAD314" s="77"/>
      <c r="AAE314" s="77"/>
      <c r="AAF314" s="77"/>
      <c r="AAG314" s="77"/>
      <c r="AAH314" s="77"/>
      <c r="AAI314" s="77"/>
      <c r="AAJ314" s="77"/>
      <c r="AAK314" s="77"/>
      <c r="AAL314" s="77"/>
      <c r="AAM314" s="77"/>
      <c r="AAN314" s="77"/>
      <c r="AAO314" s="77"/>
      <c r="AAP314" s="77"/>
      <c r="AAQ314" s="77"/>
      <c r="AAR314" s="77"/>
      <c r="AAS314" s="77"/>
      <c r="AAT314" s="77"/>
      <c r="AAU314" s="77"/>
      <c r="AAV314" s="77"/>
      <c r="AAW314" s="77"/>
      <c r="AAX314" s="77"/>
      <c r="AAY314" s="77"/>
      <c r="AAZ314" s="77"/>
      <c r="ABA314" s="77"/>
      <c r="ABB314" s="77"/>
      <c r="ABC314" s="77"/>
      <c r="ABD314" s="77"/>
      <c r="ABE314" s="77"/>
      <c r="ABF314" s="77"/>
      <c r="ABG314" s="77"/>
      <c r="ABH314" s="77"/>
      <c r="ABI314" s="77"/>
      <c r="ABJ314" s="77"/>
      <c r="ABK314" s="77"/>
      <c r="ABL314" s="77"/>
      <c r="ABM314" s="77"/>
      <c r="ABN314" s="77"/>
      <c r="ABO314" s="77"/>
      <c r="ABP314" s="77"/>
      <c r="ABQ314" s="77"/>
      <c r="ABR314" s="77"/>
      <c r="ABS314" s="77"/>
      <c r="ABT314" s="77"/>
      <c r="ABU314" s="77"/>
      <c r="ABV314" s="77"/>
      <c r="ABW314" s="77"/>
      <c r="ABX314" s="77"/>
      <c r="ABY314" s="77"/>
      <c r="ABZ314" s="77"/>
      <c r="ACA314" s="77"/>
      <c r="ACB314" s="77"/>
      <c r="ACC314" s="77"/>
      <c r="ACD314" s="77"/>
      <c r="ACE314" s="77"/>
      <c r="ACF314" s="77"/>
      <c r="ACG314" s="77"/>
      <c r="ACH314" s="77"/>
      <c r="ACI314" s="77"/>
      <c r="ACJ314" s="77"/>
      <c r="ACK314" s="77"/>
      <c r="ACL314" s="77"/>
      <c r="ACM314" s="77"/>
      <c r="ACN314" s="77"/>
      <c r="ACO314" s="77"/>
      <c r="ACP314" s="77"/>
      <c r="ACQ314" s="77"/>
      <c r="ACR314" s="77"/>
      <c r="ACS314" s="77"/>
      <c r="ACT314" s="77"/>
      <c r="ACU314" s="77"/>
      <c r="ACV314" s="77"/>
      <c r="ACW314" s="77"/>
      <c r="ACX314" s="77"/>
      <c r="ACY314" s="77"/>
      <c r="ACZ314" s="77"/>
      <c r="ADA314" s="77"/>
      <c r="ADB314" s="77"/>
      <c r="ADC314" s="77"/>
      <c r="ADD314" s="77"/>
      <c r="ADE314" s="77"/>
      <c r="ADF314" s="77"/>
      <c r="ADG314" s="77"/>
      <c r="ADH314" s="77"/>
      <c r="ADI314" s="77"/>
      <c r="ADJ314" s="77"/>
      <c r="ADK314" s="77"/>
      <c r="ADL314" s="77"/>
      <c r="ADM314" s="77"/>
      <c r="ADN314" s="77"/>
      <c r="ADO314" s="77"/>
      <c r="ADP314" s="77"/>
      <c r="ADQ314" s="77"/>
      <c r="ADR314" s="77"/>
      <c r="ADS314" s="77"/>
      <c r="ADT314" s="77"/>
      <c r="ADU314" s="77"/>
      <c r="ADV314" s="77"/>
      <c r="ADW314" s="77"/>
      <c r="ADX314" s="77"/>
      <c r="ADY314" s="77"/>
      <c r="ADZ314" s="77"/>
      <c r="AEA314" s="77"/>
      <c r="AEB314" s="77"/>
      <c r="AEC314" s="77"/>
      <c r="AED314" s="77"/>
      <c r="AEE314" s="77"/>
      <c r="AEF314" s="77"/>
      <c r="AEG314" s="77"/>
      <c r="AEH314" s="77"/>
      <c r="AEI314" s="77"/>
      <c r="AEJ314" s="77"/>
      <c r="AEK314" s="77"/>
      <c r="AEL314" s="77"/>
      <c r="AEM314" s="77"/>
      <c r="AEN314" s="77"/>
      <c r="AEO314" s="77"/>
      <c r="AEP314" s="77"/>
      <c r="AEQ314" s="77"/>
      <c r="AER314" s="77"/>
      <c r="AES314" s="77"/>
      <c r="AET314" s="77"/>
      <c r="AEU314" s="77"/>
      <c r="AEV314" s="77"/>
      <c r="AEW314" s="77"/>
      <c r="AEX314" s="77"/>
      <c r="AEY314" s="77"/>
      <c r="AEZ314" s="77"/>
      <c r="AFA314" s="77"/>
      <c r="AFB314" s="77"/>
      <c r="AFC314" s="77"/>
      <c r="AFD314" s="77"/>
      <c r="AFE314" s="77"/>
      <c r="AFF314" s="77"/>
      <c r="AFG314" s="77"/>
      <c r="AFH314" s="77"/>
      <c r="AFI314" s="77"/>
      <c r="AFJ314" s="77"/>
      <c r="AFK314" s="77"/>
      <c r="AFL314" s="77"/>
      <c r="AFM314" s="77"/>
      <c r="AFN314" s="77"/>
      <c r="AFO314" s="77"/>
      <c r="AFP314" s="77"/>
      <c r="AFQ314" s="77"/>
      <c r="AFR314" s="77"/>
      <c r="AFS314" s="77"/>
      <c r="AFT314" s="77"/>
      <c r="AFU314" s="77"/>
      <c r="AFV314" s="77"/>
      <c r="AFW314" s="77"/>
      <c r="AFX314" s="77"/>
      <c r="AFY314" s="77"/>
      <c r="AFZ314" s="77"/>
      <c r="AGA314" s="77"/>
      <c r="AGB314" s="77"/>
      <c r="AGC314" s="77"/>
      <c r="AGD314" s="77"/>
      <c r="AGE314" s="77"/>
      <c r="AGF314" s="77"/>
      <c r="AGG314" s="77"/>
      <c r="AGH314" s="77"/>
      <c r="AGI314" s="77"/>
      <c r="AGJ314" s="77"/>
      <c r="AGK314" s="77"/>
      <c r="AGL314" s="77"/>
      <c r="AGM314" s="77"/>
      <c r="AGN314" s="77"/>
      <c r="AGO314" s="77"/>
      <c r="AGP314" s="77"/>
      <c r="AGQ314" s="77"/>
      <c r="AGR314" s="77"/>
      <c r="AGS314" s="77"/>
      <c r="AGT314" s="77"/>
      <c r="AGU314" s="77"/>
      <c r="AGV314" s="77"/>
      <c r="AGW314" s="77"/>
      <c r="AGX314" s="77"/>
      <c r="AGY314" s="77"/>
      <c r="AGZ314" s="77"/>
      <c r="AHA314" s="77"/>
      <c r="AHB314" s="77"/>
      <c r="AHC314" s="77"/>
      <c r="AHD314" s="77"/>
      <c r="AHE314" s="77"/>
      <c r="AHF314" s="77"/>
      <c r="AHG314" s="77"/>
      <c r="AHH314" s="77"/>
      <c r="AHI314" s="77"/>
      <c r="AHJ314" s="77"/>
      <c r="AHK314" s="77"/>
      <c r="AHL314" s="77"/>
      <c r="AHM314" s="77"/>
      <c r="AHN314" s="77"/>
      <c r="AHO314" s="77"/>
      <c r="AHP314" s="77"/>
      <c r="AHQ314" s="77"/>
      <c r="AHR314" s="77"/>
      <c r="AHS314" s="77"/>
      <c r="AHT314" s="77"/>
      <c r="AHU314" s="77"/>
      <c r="AHV314" s="77"/>
      <c r="AHW314" s="77"/>
      <c r="AHX314" s="77"/>
      <c r="AHY314" s="77"/>
      <c r="AHZ314" s="77"/>
      <c r="AIA314" s="77"/>
      <c r="AIB314" s="77"/>
      <c r="AIC314" s="77"/>
      <c r="AID314" s="77"/>
      <c r="AIE314" s="77"/>
      <c r="AIF314" s="77"/>
      <c r="AIG314" s="77"/>
      <c r="AIH314" s="77"/>
      <c r="AII314" s="77"/>
      <c r="AIJ314" s="77"/>
      <c r="AIK314" s="77"/>
      <c r="AIL314" s="77"/>
      <c r="AIM314" s="77"/>
      <c r="AIN314" s="77"/>
      <c r="AIO314" s="77"/>
      <c r="AIP314" s="77"/>
      <c r="AIQ314" s="77"/>
      <c r="AIR314" s="77"/>
      <c r="AIS314" s="77"/>
      <c r="AIT314" s="77"/>
      <c r="AIU314" s="77"/>
      <c r="AIV314" s="77"/>
      <c r="AIW314" s="77"/>
      <c r="AIX314" s="77"/>
      <c r="AIY314" s="77"/>
      <c r="AIZ314" s="77"/>
      <c r="AJA314" s="77"/>
      <c r="AJB314" s="77"/>
      <c r="AJC314" s="77"/>
      <c r="AJD314" s="77"/>
      <c r="AJE314" s="77"/>
      <c r="AJF314" s="77"/>
      <c r="AJG314" s="77"/>
      <c r="AJH314" s="77"/>
      <c r="AJI314" s="77"/>
      <c r="AJJ314" s="77"/>
      <c r="AJK314" s="77"/>
      <c r="AJL314" s="77"/>
      <c r="AJM314" s="77"/>
      <c r="AJN314" s="77"/>
      <c r="AJO314" s="77"/>
      <c r="AJP314" s="77"/>
      <c r="AJQ314" s="77"/>
      <c r="AJR314" s="77"/>
      <c r="AJS314" s="77"/>
      <c r="AJT314" s="77"/>
      <c r="AJU314" s="77"/>
      <c r="AJV314" s="77"/>
      <c r="AJW314" s="77"/>
      <c r="AJX314" s="77"/>
      <c r="AJY314" s="77"/>
      <c r="AJZ314" s="77"/>
      <c r="AKA314" s="77"/>
      <c r="AKB314" s="77"/>
      <c r="AKC314" s="77"/>
      <c r="AKD314" s="77"/>
      <c r="AKE314" s="77"/>
      <c r="AKF314" s="77"/>
      <c r="AKG314" s="77"/>
      <c r="AKH314" s="77"/>
      <c r="AKI314" s="77"/>
      <c r="AKJ314" s="77"/>
      <c r="AKK314" s="77"/>
      <c r="AKL314" s="77"/>
      <c r="AKM314" s="77"/>
      <c r="AKN314" s="77"/>
      <c r="AKO314" s="77"/>
      <c r="AKP314" s="77"/>
      <c r="AKQ314" s="77"/>
      <c r="AKR314" s="77"/>
      <c r="AKS314" s="77"/>
      <c r="AKT314" s="77"/>
      <c r="AKU314" s="77"/>
      <c r="AKV314" s="77"/>
      <c r="AKW314" s="77"/>
      <c r="AKX314" s="77"/>
      <c r="AKY314" s="77"/>
      <c r="AKZ314" s="77"/>
      <c r="ALA314" s="77"/>
      <c r="ALB314" s="77"/>
      <c r="ALC314" s="77"/>
      <c r="ALD314" s="77"/>
      <c r="ALE314" s="77"/>
      <c r="ALF314" s="77"/>
      <c r="ALG314" s="77"/>
      <c r="ALH314" s="77"/>
      <c r="ALI314" s="77"/>
      <c r="ALJ314" s="77"/>
      <c r="ALK314" s="77"/>
      <c r="ALL314" s="77"/>
      <c r="ALM314" s="77"/>
      <c r="ALN314" s="77"/>
      <c r="ALO314" s="77"/>
      <c r="ALP314" s="77"/>
      <c r="ALQ314" s="77"/>
      <c r="ALR314" s="77"/>
      <c r="ALS314" s="77"/>
      <c r="ALT314" s="77"/>
      <c r="ALU314" s="77"/>
      <c r="ALV314" s="77"/>
      <c r="ALW314" s="77"/>
      <c r="ALX314" s="77"/>
      <c r="ALY314" s="77"/>
      <c r="ALZ314" s="77"/>
      <c r="AMA314" s="77"/>
      <c r="AMB314" s="77"/>
      <c r="AMC314" s="77"/>
      <c r="AMD314" s="77"/>
      <c r="AME314" s="77"/>
      <c r="AMF314" s="77"/>
      <c r="AMG314" s="77"/>
      <c r="AMH314" s="77"/>
      <c r="AMI314" s="77"/>
      <c r="AMJ314" s="77"/>
    </row>
    <row r="315" customFormat="false" ht="12.85" hidden="false" customHeight="false" outlineLevel="0" collapsed="false">
      <c r="A315" s="77"/>
      <c r="B315" s="77"/>
      <c r="C315" s="77"/>
      <c r="D315" s="77"/>
      <c r="E315" s="77"/>
      <c r="F315" s="77"/>
      <c r="G315" s="77"/>
      <c r="H315" s="77"/>
      <c r="I315" s="77"/>
      <c r="J315" s="77"/>
      <c r="K315" s="77"/>
      <c r="L315" s="77"/>
      <c r="M315" s="77"/>
      <c r="N315" s="77"/>
      <c r="O315" s="77"/>
      <c r="P315" s="77"/>
      <c r="Q315" s="77"/>
      <c r="R315" s="77"/>
      <c r="S315" s="77"/>
      <c r="T315" s="77"/>
      <c r="U315" s="77"/>
      <c r="V315" s="77"/>
      <c r="W315" s="77"/>
      <c r="X315" s="77"/>
      <c r="Y315" s="77"/>
      <c r="Z315" s="77"/>
      <c r="AA315" s="77"/>
      <c r="AB315" s="77"/>
      <c r="AC315" s="77"/>
      <c r="AD315" s="77"/>
      <c r="AE315" s="77"/>
      <c r="AF315" s="77"/>
      <c r="AG315" s="77"/>
      <c r="AH315" s="77"/>
      <c r="AI315" s="77"/>
      <c r="AJ315" s="77"/>
      <c r="AK315" s="77"/>
      <c r="AL315" s="77"/>
      <c r="AM315" s="77"/>
      <c r="AN315" s="77"/>
      <c r="AO315" s="77"/>
      <c r="AP315" s="77"/>
      <c r="AQ315" s="77"/>
      <c r="AR315" s="77"/>
      <c r="AS315" s="77"/>
      <c r="AT315" s="77"/>
      <c r="AU315" s="77"/>
      <c r="AV315" s="77"/>
      <c r="AW315" s="77"/>
      <c r="AX315" s="77"/>
      <c r="AY315" s="77"/>
      <c r="AZ315" s="77"/>
      <c r="BA315" s="77"/>
      <c r="BB315" s="77"/>
      <c r="BC315" s="77"/>
      <c r="BD315" s="77"/>
      <c r="BE315" s="77"/>
      <c r="BF315" s="77"/>
      <c r="BG315" s="77"/>
      <c r="BH315" s="77"/>
      <c r="BI315" s="77"/>
      <c r="BJ315" s="77"/>
      <c r="BK315" s="77"/>
      <c r="BL315" s="77"/>
      <c r="BM315" s="77"/>
      <c r="BN315" s="77"/>
      <c r="BO315" s="77"/>
      <c r="BP315" s="77"/>
      <c r="BQ315" s="77"/>
      <c r="BR315" s="77"/>
      <c r="BS315" s="77"/>
      <c r="BT315" s="77"/>
      <c r="BU315" s="77"/>
      <c r="BV315" s="77"/>
      <c r="BW315" s="77"/>
      <c r="BX315" s="77"/>
      <c r="BY315" s="77"/>
      <c r="BZ315" s="77"/>
      <c r="CA315" s="77"/>
      <c r="CB315" s="77"/>
      <c r="CC315" s="77"/>
      <c r="CD315" s="77"/>
      <c r="CE315" s="77"/>
      <c r="CF315" s="77"/>
      <c r="CG315" s="77"/>
      <c r="CH315" s="77"/>
      <c r="CI315" s="77"/>
      <c r="CJ315" s="77"/>
      <c r="CK315" s="77"/>
      <c r="CL315" s="77"/>
      <c r="CM315" s="77"/>
      <c r="CN315" s="77"/>
      <c r="CO315" s="77"/>
      <c r="CP315" s="77"/>
      <c r="CQ315" s="77"/>
      <c r="CR315" s="77"/>
      <c r="CS315" s="77"/>
      <c r="CT315" s="77"/>
      <c r="CU315" s="77"/>
      <c r="CV315" s="77"/>
      <c r="CW315" s="77"/>
      <c r="CX315" s="77"/>
      <c r="CY315" s="77"/>
      <c r="CZ315" s="77"/>
      <c r="DA315" s="77"/>
      <c r="DB315" s="77"/>
      <c r="DC315" s="77"/>
      <c r="DD315" s="77"/>
      <c r="DE315" s="77"/>
      <c r="DF315" s="77"/>
      <c r="DG315" s="77"/>
      <c r="DH315" s="77"/>
      <c r="DI315" s="77"/>
      <c r="DJ315" s="77"/>
      <c r="DK315" s="77"/>
      <c r="DL315" s="77"/>
      <c r="DM315" s="77"/>
      <c r="DN315" s="77"/>
      <c r="DO315" s="77"/>
      <c r="DP315" s="77"/>
      <c r="DQ315" s="77"/>
      <c r="DR315" s="77"/>
      <c r="DS315" s="77"/>
      <c r="DT315" s="77"/>
      <c r="DU315" s="77"/>
      <c r="DV315" s="77"/>
      <c r="DW315" s="77"/>
      <c r="DX315" s="77"/>
      <c r="DY315" s="77"/>
      <c r="DZ315" s="77"/>
      <c r="EA315" s="77"/>
      <c r="EB315" s="77"/>
      <c r="EC315" s="77"/>
      <c r="ED315" s="77"/>
      <c r="EE315" s="77"/>
      <c r="EF315" s="77"/>
      <c r="EG315" s="77"/>
      <c r="EH315" s="77"/>
      <c r="EI315" s="77"/>
      <c r="EJ315" s="77"/>
      <c r="EK315" s="77"/>
      <c r="EL315" s="77"/>
      <c r="EM315" s="77"/>
      <c r="EN315" s="77"/>
      <c r="EO315" s="77"/>
      <c r="EP315" s="77"/>
      <c r="EQ315" s="77"/>
      <c r="ER315" s="77"/>
      <c r="ES315" s="77"/>
      <c r="ET315" s="77"/>
      <c r="EU315" s="77"/>
      <c r="EV315" s="77"/>
      <c r="EW315" s="77"/>
      <c r="EX315" s="77"/>
      <c r="EY315" s="77"/>
      <c r="EZ315" s="77"/>
      <c r="FA315" s="77"/>
      <c r="FB315" s="77"/>
      <c r="FC315" s="77"/>
      <c r="FD315" s="77"/>
      <c r="FE315" s="77"/>
      <c r="FF315" s="77"/>
      <c r="FG315" s="77"/>
      <c r="FH315" s="77"/>
      <c r="FI315" s="77"/>
      <c r="FJ315" s="77"/>
      <c r="FK315" s="77"/>
      <c r="FL315" s="77"/>
      <c r="FM315" s="77"/>
      <c r="FN315" s="77"/>
      <c r="FO315" s="77"/>
      <c r="FP315" s="77"/>
      <c r="FQ315" s="77"/>
      <c r="FR315" s="77"/>
      <c r="FS315" s="77"/>
      <c r="FT315" s="77"/>
      <c r="FU315" s="77"/>
      <c r="FV315" s="77"/>
      <c r="FW315" s="77"/>
      <c r="FX315" s="77"/>
      <c r="FY315" s="77"/>
      <c r="FZ315" s="77"/>
      <c r="GA315" s="77"/>
      <c r="GB315" s="77"/>
      <c r="GC315" s="77"/>
      <c r="GD315" s="77"/>
      <c r="GE315" s="77"/>
      <c r="GF315" s="77"/>
      <c r="GG315" s="77"/>
      <c r="GH315" s="77"/>
      <c r="GI315" s="77"/>
      <c r="GJ315" s="77"/>
      <c r="GK315" s="77"/>
      <c r="GL315" s="77"/>
      <c r="GM315" s="77"/>
      <c r="GN315" s="77"/>
      <c r="GO315" s="77"/>
      <c r="GP315" s="77"/>
      <c r="GQ315" s="77"/>
      <c r="GR315" s="77"/>
      <c r="GS315" s="77"/>
      <c r="GT315" s="77"/>
      <c r="GU315" s="77"/>
      <c r="GV315" s="77"/>
      <c r="GW315" s="77"/>
      <c r="GX315" s="77"/>
      <c r="GY315" s="77"/>
      <c r="GZ315" s="77"/>
      <c r="HA315" s="77"/>
      <c r="HB315" s="77"/>
      <c r="HC315" s="77"/>
      <c r="HD315" s="77"/>
      <c r="HE315" s="77"/>
      <c r="HF315" s="77"/>
      <c r="HG315" s="77"/>
      <c r="HH315" s="77"/>
      <c r="HI315" s="77"/>
      <c r="HJ315" s="77"/>
      <c r="HK315" s="77"/>
      <c r="HL315" s="77"/>
      <c r="HM315" s="77"/>
      <c r="HN315" s="77"/>
      <c r="HO315" s="77"/>
      <c r="HP315" s="77"/>
      <c r="HQ315" s="77"/>
      <c r="HR315" s="77"/>
      <c r="HS315" s="77"/>
      <c r="HT315" s="77"/>
      <c r="HU315" s="77"/>
      <c r="HV315" s="77"/>
      <c r="HW315" s="77"/>
      <c r="HX315" s="77"/>
      <c r="HY315" s="77"/>
      <c r="HZ315" s="77"/>
      <c r="IA315" s="77"/>
      <c r="IB315" s="77"/>
      <c r="IC315" s="77"/>
      <c r="ID315" s="77"/>
      <c r="IE315" s="77"/>
      <c r="IF315" s="77"/>
      <c r="IG315" s="77"/>
      <c r="IH315" s="77"/>
      <c r="II315" s="77"/>
      <c r="IJ315" s="77"/>
      <c r="IK315" s="77"/>
      <c r="IL315" s="77"/>
      <c r="IM315" s="77"/>
      <c r="IN315" s="77"/>
      <c r="IO315" s="77"/>
      <c r="IP315" s="77"/>
      <c r="IQ315" s="77"/>
      <c r="IR315" s="77"/>
      <c r="IS315" s="77"/>
      <c r="IT315" s="77"/>
      <c r="IU315" s="77"/>
      <c r="IV315" s="77"/>
      <c r="IW315" s="77"/>
      <c r="IX315" s="77"/>
      <c r="IY315" s="77"/>
      <c r="IZ315" s="77"/>
      <c r="JA315" s="77"/>
      <c r="JB315" s="77"/>
      <c r="JC315" s="77"/>
      <c r="JD315" s="77"/>
      <c r="JE315" s="77"/>
      <c r="JF315" s="77"/>
      <c r="JG315" s="77"/>
      <c r="JH315" s="77"/>
      <c r="JI315" s="77"/>
      <c r="JJ315" s="77"/>
      <c r="JK315" s="77"/>
      <c r="JL315" s="77"/>
      <c r="JM315" s="77"/>
      <c r="JN315" s="77"/>
      <c r="JO315" s="77"/>
      <c r="JP315" s="77"/>
      <c r="JQ315" s="77"/>
      <c r="JR315" s="77"/>
      <c r="JS315" s="77"/>
      <c r="JT315" s="77"/>
      <c r="JU315" s="77"/>
      <c r="JV315" s="77"/>
      <c r="JW315" s="77"/>
      <c r="JX315" s="77"/>
      <c r="JY315" s="77"/>
      <c r="JZ315" s="77"/>
      <c r="KA315" s="77"/>
      <c r="KB315" s="77"/>
      <c r="KC315" s="77"/>
      <c r="KD315" s="77"/>
      <c r="KE315" s="77"/>
      <c r="KF315" s="77"/>
      <c r="KG315" s="77"/>
      <c r="KH315" s="77"/>
      <c r="KI315" s="77"/>
      <c r="KJ315" s="77"/>
      <c r="KK315" s="77"/>
      <c r="KL315" s="77"/>
      <c r="KM315" s="77"/>
      <c r="KN315" s="77"/>
      <c r="KO315" s="77"/>
      <c r="KP315" s="77"/>
      <c r="KQ315" s="77"/>
      <c r="KR315" s="77"/>
      <c r="KS315" s="77"/>
      <c r="KT315" s="77"/>
      <c r="KU315" s="77"/>
      <c r="KV315" s="77"/>
      <c r="KW315" s="77"/>
      <c r="KX315" s="77"/>
      <c r="KY315" s="77"/>
      <c r="KZ315" s="77"/>
      <c r="LA315" s="77"/>
      <c r="LB315" s="77"/>
      <c r="LC315" s="77"/>
      <c r="LD315" s="77"/>
      <c r="LE315" s="77"/>
      <c r="LF315" s="77"/>
      <c r="LG315" s="77"/>
      <c r="LH315" s="77"/>
      <c r="LI315" s="77"/>
      <c r="LJ315" s="77"/>
      <c r="LK315" s="77"/>
      <c r="LL315" s="77"/>
      <c r="LM315" s="77"/>
      <c r="LN315" s="77"/>
      <c r="LO315" s="77"/>
      <c r="LP315" s="77"/>
      <c r="LQ315" s="77"/>
      <c r="LR315" s="77"/>
      <c r="LS315" s="77"/>
      <c r="LT315" s="77"/>
      <c r="LU315" s="77"/>
      <c r="LV315" s="77"/>
      <c r="LW315" s="77"/>
      <c r="LX315" s="77"/>
      <c r="LY315" s="77"/>
      <c r="LZ315" s="77"/>
      <c r="MA315" s="77"/>
      <c r="MB315" s="77"/>
      <c r="MC315" s="77"/>
      <c r="MD315" s="77"/>
      <c r="ME315" s="77"/>
      <c r="MF315" s="77"/>
      <c r="MG315" s="77"/>
      <c r="MH315" s="77"/>
      <c r="MI315" s="77"/>
      <c r="MJ315" s="77"/>
      <c r="MK315" s="77"/>
      <c r="ML315" s="77"/>
      <c r="MM315" s="77"/>
      <c r="MN315" s="77"/>
      <c r="MO315" s="77"/>
      <c r="MP315" s="77"/>
      <c r="MQ315" s="77"/>
      <c r="MR315" s="77"/>
      <c r="MS315" s="77"/>
      <c r="MT315" s="77"/>
      <c r="MU315" s="77"/>
      <c r="MV315" s="77"/>
      <c r="MW315" s="77"/>
      <c r="MX315" s="77"/>
      <c r="MY315" s="77"/>
      <c r="MZ315" s="77"/>
      <c r="NA315" s="77"/>
      <c r="NB315" s="77"/>
      <c r="NC315" s="77"/>
      <c r="ND315" s="77"/>
      <c r="NE315" s="77"/>
      <c r="NF315" s="77"/>
      <c r="NG315" s="77"/>
      <c r="NH315" s="77"/>
      <c r="NI315" s="77"/>
      <c r="NJ315" s="77"/>
      <c r="NK315" s="77"/>
      <c r="NL315" s="77"/>
      <c r="NM315" s="77"/>
      <c r="NN315" s="77"/>
      <c r="NO315" s="77"/>
      <c r="NP315" s="77"/>
      <c r="NQ315" s="77"/>
      <c r="NR315" s="77"/>
      <c r="NS315" s="77"/>
      <c r="NT315" s="77"/>
      <c r="NU315" s="77"/>
      <c r="NV315" s="77"/>
      <c r="NW315" s="77"/>
      <c r="NX315" s="77"/>
      <c r="NY315" s="77"/>
      <c r="NZ315" s="77"/>
      <c r="OA315" s="77"/>
      <c r="OB315" s="77"/>
      <c r="OC315" s="77"/>
      <c r="OD315" s="77"/>
      <c r="OE315" s="77"/>
      <c r="OF315" s="77"/>
      <c r="OG315" s="77"/>
      <c r="OH315" s="77"/>
      <c r="OI315" s="77"/>
      <c r="OJ315" s="77"/>
      <c r="OK315" s="77"/>
      <c r="OL315" s="77"/>
      <c r="OM315" s="77"/>
      <c r="ON315" s="77"/>
      <c r="OO315" s="77"/>
      <c r="OP315" s="77"/>
      <c r="OQ315" s="77"/>
      <c r="OR315" s="77"/>
      <c r="OS315" s="77"/>
      <c r="OT315" s="77"/>
      <c r="OU315" s="77"/>
      <c r="OV315" s="77"/>
      <c r="OW315" s="77"/>
      <c r="OX315" s="77"/>
      <c r="OY315" s="77"/>
      <c r="OZ315" s="77"/>
      <c r="PA315" s="77"/>
      <c r="PB315" s="77"/>
      <c r="PC315" s="77"/>
      <c r="PD315" s="77"/>
      <c r="PE315" s="77"/>
      <c r="PF315" s="77"/>
      <c r="PG315" s="77"/>
      <c r="PH315" s="77"/>
      <c r="PI315" s="77"/>
      <c r="PJ315" s="77"/>
      <c r="PK315" s="77"/>
      <c r="PL315" s="77"/>
      <c r="PM315" s="77"/>
      <c r="PN315" s="77"/>
      <c r="PO315" s="77"/>
      <c r="PP315" s="77"/>
      <c r="PQ315" s="77"/>
      <c r="PR315" s="77"/>
      <c r="PS315" s="77"/>
      <c r="PT315" s="77"/>
      <c r="PU315" s="77"/>
      <c r="PV315" s="77"/>
      <c r="PW315" s="77"/>
      <c r="PX315" s="77"/>
      <c r="PY315" s="77"/>
      <c r="PZ315" s="77"/>
      <c r="QA315" s="77"/>
      <c r="QB315" s="77"/>
      <c r="QC315" s="77"/>
      <c r="QD315" s="77"/>
      <c r="QE315" s="77"/>
      <c r="QF315" s="77"/>
      <c r="QG315" s="77"/>
      <c r="QH315" s="77"/>
      <c r="QI315" s="77"/>
      <c r="QJ315" s="77"/>
      <c r="QK315" s="77"/>
      <c r="QL315" s="77"/>
      <c r="QM315" s="77"/>
      <c r="QN315" s="77"/>
      <c r="QO315" s="77"/>
      <c r="QP315" s="77"/>
      <c r="QQ315" s="77"/>
      <c r="QR315" s="77"/>
      <c r="QS315" s="77"/>
      <c r="QT315" s="77"/>
      <c r="QU315" s="77"/>
      <c r="QV315" s="77"/>
      <c r="QW315" s="77"/>
      <c r="QX315" s="77"/>
      <c r="QY315" s="77"/>
      <c r="QZ315" s="77"/>
      <c r="RA315" s="77"/>
      <c r="RB315" s="77"/>
      <c r="RC315" s="77"/>
      <c r="RD315" s="77"/>
      <c r="RE315" s="77"/>
      <c r="RF315" s="77"/>
      <c r="RG315" s="77"/>
      <c r="RH315" s="77"/>
      <c r="RI315" s="77"/>
      <c r="RJ315" s="77"/>
      <c r="RK315" s="77"/>
      <c r="RL315" s="77"/>
      <c r="RM315" s="77"/>
      <c r="RN315" s="77"/>
      <c r="RO315" s="77"/>
      <c r="RP315" s="77"/>
      <c r="RQ315" s="77"/>
      <c r="RR315" s="77"/>
      <c r="RS315" s="77"/>
      <c r="RT315" s="77"/>
      <c r="RU315" s="77"/>
      <c r="RV315" s="77"/>
      <c r="RW315" s="77"/>
      <c r="RX315" s="77"/>
      <c r="RY315" s="77"/>
      <c r="RZ315" s="77"/>
      <c r="SA315" s="77"/>
      <c r="SB315" s="77"/>
      <c r="SC315" s="77"/>
      <c r="SD315" s="77"/>
      <c r="SE315" s="77"/>
      <c r="SF315" s="77"/>
      <c r="SG315" s="77"/>
      <c r="SH315" s="77"/>
      <c r="SI315" s="77"/>
      <c r="SJ315" s="77"/>
      <c r="SK315" s="77"/>
      <c r="SL315" s="77"/>
      <c r="SM315" s="77"/>
      <c r="SN315" s="77"/>
      <c r="SO315" s="77"/>
      <c r="SP315" s="77"/>
      <c r="SQ315" s="77"/>
      <c r="SR315" s="77"/>
      <c r="SS315" s="77"/>
      <c r="ST315" s="77"/>
      <c r="SU315" s="77"/>
      <c r="SV315" s="77"/>
      <c r="SW315" s="77"/>
      <c r="SX315" s="77"/>
      <c r="SY315" s="77"/>
      <c r="SZ315" s="77"/>
      <c r="TA315" s="77"/>
      <c r="TB315" s="77"/>
      <c r="TC315" s="77"/>
      <c r="TD315" s="77"/>
      <c r="TE315" s="77"/>
      <c r="TF315" s="77"/>
      <c r="TG315" s="77"/>
      <c r="TH315" s="77"/>
      <c r="TI315" s="77"/>
      <c r="TJ315" s="77"/>
      <c r="TK315" s="77"/>
      <c r="TL315" s="77"/>
      <c r="TM315" s="77"/>
      <c r="TN315" s="77"/>
      <c r="TO315" s="77"/>
      <c r="TP315" s="77"/>
      <c r="TQ315" s="77"/>
      <c r="TR315" s="77"/>
      <c r="TS315" s="77"/>
      <c r="TT315" s="77"/>
      <c r="TU315" s="77"/>
      <c r="TV315" s="77"/>
      <c r="TW315" s="77"/>
      <c r="TX315" s="77"/>
      <c r="TY315" s="77"/>
      <c r="TZ315" s="77"/>
      <c r="UA315" s="77"/>
      <c r="UB315" s="77"/>
      <c r="UC315" s="77"/>
      <c r="UD315" s="77"/>
      <c r="UE315" s="77"/>
      <c r="UF315" s="77"/>
      <c r="UG315" s="77"/>
      <c r="UH315" s="77"/>
      <c r="UI315" s="77"/>
      <c r="UJ315" s="77"/>
      <c r="UK315" s="77"/>
      <c r="UL315" s="77"/>
      <c r="UM315" s="77"/>
      <c r="UN315" s="77"/>
      <c r="UO315" s="77"/>
      <c r="UP315" s="77"/>
      <c r="UQ315" s="77"/>
      <c r="UR315" s="77"/>
      <c r="US315" s="77"/>
      <c r="UT315" s="77"/>
      <c r="UU315" s="77"/>
      <c r="UV315" s="77"/>
      <c r="UW315" s="77"/>
      <c r="UX315" s="77"/>
      <c r="UY315" s="77"/>
      <c r="UZ315" s="77"/>
      <c r="VA315" s="77"/>
      <c r="VB315" s="77"/>
      <c r="VC315" s="77"/>
      <c r="VD315" s="77"/>
      <c r="VE315" s="77"/>
      <c r="VF315" s="77"/>
      <c r="VG315" s="77"/>
      <c r="VH315" s="77"/>
      <c r="VI315" s="77"/>
      <c r="VJ315" s="77"/>
      <c r="VK315" s="77"/>
      <c r="VL315" s="77"/>
      <c r="VM315" s="77"/>
      <c r="VN315" s="77"/>
      <c r="VO315" s="77"/>
      <c r="VP315" s="77"/>
      <c r="VQ315" s="77"/>
      <c r="VR315" s="77"/>
      <c r="VS315" s="77"/>
      <c r="VT315" s="77"/>
      <c r="VU315" s="77"/>
      <c r="VV315" s="77"/>
      <c r="VW315" s="77"/>
      <c r="VX315" s="77"/>
      <c r="VY315" s="77"/>
      <c r="VZ315" s="77"/>
      <c r="WA315" s="77"/>
      <c r="WB315" s="77"/>
      <c r="WC315" s="77"/>
      <c r="WD315" s="77"/>
      <c r="WE315" s="77"/>
      <c r="WF315" s="77"/>
      <c r="WG315" s="77"/>
      <c r="WH315" s="77"/>
      <c r="WI315" s="77"/>
      <c r="WJ315" s="77"/>
      <c r="WK315" s="77"/>
      <c r="WL315" s="77"/>
      <c r="WM315" s="77"/>
      <c r="WN315" s="77"/>
      <c r="WO315" s="77"/>
      <c r="WP315" s="77"/>
      <c r="WQ315" s="77"/>
      <c r="WR315" s="77"/>
      <c r="WS315" s="77"/>
      <c r="WT315" s="77"/>
      <c r="WU315" s="77"/>
      <c r="WV315" s="77"/>
      <c r="WW315" s="77"/>
      <c r="WX315" s="77"/>
      <c r="WY315" s="77"/>
      <c r="WZ315" s="77"/>
      <c r="XA315" s="77"/>
      <c r="XB315" s="77"/>
      <c r="XC315" s="77"/>
      <c r="XD315" s="77"/>
      <c r="XE315" s="77"/>
      <c r="XF315" s="77"/>
      <c r="XG315" s="77"/>
      <c r="XH315" s="77"/>
      <c r="XI315" s="77"/>
      <c r="XJ315" s="77"/>
      <c r="XK315" s="77"/>
      <c r="XL315" s="77"/>
      <c r="XM315" s="77"/>
      <c r="XN315" s="77"/>
      <c r="XO315" s="77"/>
      <c r="XP315" s="77"/>
      <c r="XQ315" s="77"/>
      <c r="XR315" s="77"/>
      <c r="XS315" s="77"/>
      <c r="XT315" s="77"/>
      <c r="XU315" s="77"/>
      <c r="XV315" s="77"/>
      <c r="XW315" s="77"/>
      <c r="XX315" s="77"/>
      <c r="XY315" s="77"/>
      <c r="XZ315" s="77"/>
      <c r="YA315" s="77"/>
      <c r="YB315" s="77"/>
      <c r="YC315" s="77"/>
      <c r="YD315" s="77"/>
      <c r="YE315" s="77"/>
      <c r="YF315" s="77"/>
      <c r="YG315" s="77"/>
      <c r="YH315" s="77"/>
      <c r="YI315" s="77"/>
      <c r="YJ315" s="77"/>
      <c r="YK315" s="77"/>
      <c r="YL315" s="77"/>
      <c r="YM315" s="77"/>
      <c r="YN315" s="77"/>
      <c r="YO315" s="77"/>
      <c r="YP315" s="77"/>
      <c r="YQ315" s="77"/>
      <c r="YR315" s="77"/>
      <c r="YS315" s="77"/>
      <c r="YT315" s="77"/>
      <c r="YU315" s="77"/>
      <c r="YV315" s="77"/>
      <c r="YW315" s="77"/>
      <c r="YX315" s="77"/>
      <c r="YY315" s="77"/>
      <c r="YZ315" s="77"/>
      <c r="ZA315" s="77"/>
      <c r="ZB315" s="77"/>
      <c r="ZC315" s="77"/>
      <c r="ZD315" s="77"/>
      <c r="ZE315" s="77"/>
      <c r="ZF315" s="77"/>
      <c r="ZG315" s="77"/>
      <c r="ZH315" s="77"/>
      <c r="ZI315" s="77"/>
      <c r="ZJ315" s="77"/>
      <c r="ZK315" s="77"/>
      <c r="ZL315" s="77"/>
      <c r="ZM315" s="77"/>
      <c r="ZN315" s="77"/>
      <c r="ZO315" s="77"/>
      <c r="ZP315" s="77"/>
      <c r="ZQ315" s="77"/>
      <c r="ZR315" s="77"/>
      <c r="ZS315" s="77"/>
      <c r="ZT315" s="77"/>
      <c r="ZU315" s="77"/>
      <c r="ZV315" s="77"/>
      <c r="ZW315" s="77"/>
      <c r="ZX315" s="77"/>
      <c r="ZY315" s="77"/>
      <c r="ZZ315" s="77"/>
      <c r="AAA315" s="77"/>
      <c r="AAB315" s="77"/>
      <c r="AAC315" s="77"/>
      <c r="AAD315" s="77"/>
      <c r="AAE315" s="77"/>
      <c r="AAF315" s="77"/>
      <c r="AAG315" s="77"/>
      <c r="AAH315" s="77"/>
      <c r="AAI315" s="77"/>
      <c r="AAJ315" s="77"/>
      <c r="AAK315" s="77"/>
      <c r="AAL315" s="77"/>
      <c r="AAM315" s="77"/>
      <c r="AAN315" s="77"/>
      <c r="AAO315" s="77"/>
      <c r="AAP315" s="77"/>
      <c r="AAQ315" s="77"/>
      <c r="AAR315" s="77"/>
      <c r="AAS315" s="77"/>
      <c r="AAT315" s="77"/>
      <c r="AAU315" s="77"/>
      <c r="AAV315" s="77"/>
      <c r="AAW315" s="77"/>
      <c r="AAX315" s="77"/>
      <c r="AAY315" s="77"/>
      <c r="AAZ315" s="77"/>
      <c r="ABA315" s="77"/>
      <c r="ABB315" s="77"/>
      <c r="ABC315" s="77"/>
      <c r="ABD315" s="77"/>
      <c r="ABE315" s="77"/>
      <c r="ABF315" s="77"/>
      <c r="ABG315" s="77"/>
      <c r="ABH315" s="77"/>
      <c r="ABI315" s="77"/>
      <c r="ABJ315" s="77"/>
      <c r="ABK315" s="77"/>
      <c r="ABL315" s="77"/>
      <c r="ABM315" s="77"/>
      <c r="ABN315" s="77"/>
      <c r="ABO315" s="77"/>
      <c r="ABP315" s="77"/>
      <c r="ABQ315" s="77"/>
      <c r="ABR315" s="77"/>
      <c r="ABS315" s="77"/>
      <c r="ABT315" s="77"/>
      <c r="ABU315" s="77"/>
      <c r="ABV315" s="77"/>
      <c r="ABW315" s="77"/>
      <c r="ABX315" s="77"/>
      <c r="ABY315" s="77"/>
      <c r="ABZ315" s="77"/>
      <c r="ACA315" s="77"/>
      <c r="ACB315" s="77"/>
      <c r="ACC315" s="77"/>
      <c r="ACD315" s="77"/>
      <c r="ACE315" s="77"/>
      <c r="ACF315" s="77"/>
      <c r="ACG315" s="77"/>
      <c r="ACH315" s="77"/>
      <c r="ACI315" s="77"/>
      <c r="ACJ315" s="77"/>
      <c r="ACK315" s="77"/>
      <c r="ACL315" s="77"/>
      <c r="ACM315" s="77"/>
      <c r="ACN315" s="77"/>
      <c r="ACO315" s="77"/>
      <c r="ACP315" s="77"/>
      <c r="ACQ315" s="77"/>
      <c r="ACR315" s="77"/>
      <c r="ACS315" s="77"/>
      <c r="ACT315" s="77"/>
      <c r="ACU315" s="77"/>
      <c r="ACV315" s="77"/>
      <c r="ACW315" s="77"/>
      <c r="ACX315" s="77"/>
      <c r="ACY315" s="77"/>
      <c r="ACZ315" s="77"/>
      <c r="ADA315" s="77"/>
      <c r="ADB315" s="77"/>
      <c r="ADC315" s="77"/>
      <c r="ADD315" s="77"/>
      <c r="ADE315" s="77"/>
      <c r="ADF315" s="77"/>
      <c r="ADG315" s="77"/>
      <c r="ADH315" s="77"/>
      <c r="ADI315" s="77"/>
      <c r="ADJ315" s="77"/>
      <c r="ADK315" s="77"/>
      <c r="ADL315" s="77"/>
      <c r="ADM315" s="77"/>
      <c r="ADN315" s="77"/>
      <c r="ADO315" s="77"/>
      <c r="ADP315" s="77"/>
      <c r="ADQ315" s="77"/>
      <c r="ADR315" s="77"/>
      <c r="ADS315" s="77"/>
      <c r="ADT315" s="77"/>
      <c r="ADU315" s="77"/>
      <c r="ADV315" s="77"/>
      <c r="ADW315" s="77"/>
      <c r="ADX315" s="77"/>
      <c r="ADY315" s="77"/>
      <c r="ADZ315" s="77"/>
      <c r="AEA315" s="77"/>
      <c r="AEB315" s="77"/>
      <c r="AEC315" s="77"/>
      <c r="AED315" s="77"/>
      <c r="AEE315" s="77"/>
      <c r="AEF315" s="77"/>
      <c r="AEG315" s="77"/>
      <c r="AEH315" s="77"/>
      <c r="AEI315" s="77"/>
      <c r="AEJ315" s="77"/>
      <c r="AEK315" s="77"/>
      <c r="AEL315" s="77"/>
      <c r="AEM315" s="77"/>
      <c r="AEN315" s="77"/>
      <c r="AEO315" s="77"/>
      <c r="AEP315" s="77"/>
      <c r="AEQ315" s="77"/>
      <c r="AER315" s="77"/>
      <c r="AES315" s="77"/>
      <c r="AET315" s="77"/>
      <c r="AEU315" s="77"/>
      <c r="AEV315" s="77"/>
      <c r="AEW315" s="77"/>
      <c r="AEX315" s="77"/>
      <c r="AEY315" s="77"/>
      <c r="AEZ315" s="77"/>
      <c r="AFA315" s="77"/>
      <c r="AFB315" s="77"/>
      <c r="AFC315" s="77"/>
      <c r="AFD315" s="77"/>
      <c r="AFE315" s="77"/>
      <c r="AFF315" s="77"/>
      <c r="AFG315" s="77"/>
      <c r="AFH315" s="77"/>
      <c r="AFI315" s="77"/>
      <c r="AFJ315" s="77"/>
      <c r="AFK315" s="77"/>
      <c r="AFL315" s="77"/>
      <c r="AFM315" s="77"/>
      <c r="AFN315" s="77"/>
      <c r="AFO315" s="77"/>
      <c r="AFP315" s="77"/>
      <c r="AFQ315" s="77"/>
      <c r="AFR315" s="77"/>
      <c r="AFS315" s="77"/>
      <c r="AFT315" s="77"/>
      <c r="AFU315" s="77"/>
      <c r="AFV315" s="77"/>
      <c r="AFW315" s="77"/>
      <c r="AFX315" s="77"/>
      <c r="AFY315" s="77"/>
      <c r="AFZ315" s="77"/>
      <c r="AGA315" s="77"/>
      <c r="AGB315" s="77"/>
      <c r="AGC315" s="77"/>
      <c r="AGD315" s="77"/>
      <c r="AGE315" s="77"/>
      <c r="AGF315" s="77"/>
      <c r="AGG315" s="77"/>
      <c r="AGH315" s="77"/>
      <c r="AGI315" s="77"/>
      <c r="AGJ315" s="77"/>
      <c r="AGK315" s="77"/>
      <c r="AGL315" s="77"/>
      <c r="AGM315" s="77"/>
      <c r="AGN315" s="77"/>
      <c r="AGO315" s="77"/>
      <c r="AGP315" s="77"/>
      <c r="AGQ315" s="77"/>
      <c r="AGR315" s="77"/>
      <c r="AGS315" s="77"/>
      <c r="AGT315" s="77"/>
      <c r="AGU315" s="77"/>
      <c r="AGV315" s="77"/>
      <c r="AGW315" s="77"/>
      <c r="AGX315" s="77"/>
      <c r="AGY315" s="77"/>
      <c r="AGZ315" s="77"/>
      <c r="AHA315" s="77"/>
      <c r="AHB315" s="77"/>
      <c r="AHC315" s="77"/>
      <c r="AHD315" s="77"/>
      <c r="AHE315" s="77"/>
      <c r="AHF315" s="77"/>
      <c r="AHG315" s="77"/>
      <c r="AHH315" s="77"/>
      <c r="AHI315" s="77"/>
      <c r="AHJ315" s="77"/>
      <c r="AHK315" s="77"/>
      <c r="AHL315" s="77"/>
      <c r="AHM315" s="77"/>
      <c r="AHN315" s="77"/>
      <c r="AHO315" s="77"/>
      <c r="AHP315" s="77"/>
      <c r="AHQ315" s="77"/>
      <c r="AHR315" s="77"/>
      <c r="AHS315" s="77"/>
      <c r="AHT315" s="77"/>
      <c r="AHU315" s="77"/>
      <c r="AHV315" s="77"/>
      <c r="AHW315" s="77"/>
      <c r="AHX315" s="77"/>
      <c r="AHY315" s="77"/>
      <c r="AHZ315" s="77"/>
      <c r="AIA315" s="77"/>
      <c r="AIB315" s="77"/>
      <c r="AIC315" s="77"/>
      <c r="AID315" s="77"/>
      <c r="AIE315" s="77"/>
      <c r="AIF315" s="77"/>
      <c r="AIG315" s="77"/>
      <c r="AIH315" s="77"/>
      <c r="AII315" s="77"/>
      <c r="AIJ315" s="77"/>
      <c r="AIK315" s="77"/>
      <c r="AIL315" s="77"/>
      <c r="AIM315" s="77"/>
      <c r="AIN315" s="77"/>
      <c r="AIO315" s="77"/>
      <c r="AIP315" s="77"/>
      <c r="AIQ315" s="77"/>
      <c r="AIR315" s="77"/>
      <c r="AIS315" s="77"/>
      <c r="AIT315" s="77"/>
      <c r="AIU315" s="77"/>
      <c r="AIV315" s="77"/>
      <c r="AIW315" s="77"/>
      <c r="AIX315" s="77"/>
      <c r="AIY315" s="77"/>
      <c r="AIZ315" s="77"/>
      <c r="AJA315" s="77"/>
      <c r="AJB315" s="77"/>
      <c r="AJC315" s="77"/>
      <c r="AJD315" s="77"/>
      <c r="AJE315" s="77"/>
      <c r="AJF315" s="77"/>
      <c r="AJG315" s="77"/>
      <c r="AJH315" s="77"/>
      <c r="AJI315" s="77"/>
      <c r="AJJ315" s="77"/>
      <c r="AJK315" s="77"/>
      <c r="AJL315" s="77"/>
      <c r="AJM315" s="77"/>
      <c r="AJN315" s="77"/>
      <c r="AJO315" s="77"/>
      <c r="AJP315" s="77"/>
      <c r="AJQ315" s="77"/>
      <c r="AJR315" s="77"/>
      <c r="AJS315" s="77"/>
      <c r="AJT315" s="77"/>
      <c r="AJU315" s="77"/>
      <c r="AJV315" s="77"/>
      <c r="AJW315" s="77"/>
      <c r="AJX315" s="77"/>
      <c r="AJY315" s="77"/>
      <c r="AJZ315" s="77"/>
      <c r="AKA315" s="77"/>
      <c r="AKB315" s="77"/>
      <c r="AKC315" s="77"/>
      <c r="AKD315" s="77"/>
      <c r="AKE315" s="77"/>
      <c r="AKF315" s="77"/>
      <c r="AKG315" s="77"/>
      <c r="AKH315" s="77"/>
      <c r="AKI315" s="77"/>
      <c r="AKJ315" s="77"/>
      <c r="AKK315" s="77"/>
      <c r="AKL315" s="77"/>
      <c r="AKM315" s="77"/>
      <c r="AKN315" s="77"/>
      <c r="AKO315" s="77"/>
      <c r="AKP315" s="77"/>
      <c r="AKQ315" s="77"/>
      <c r="AKR315" s="77"/>
      <c r="AKS315" s="77"/>
      <c r="AKT315" s="77"/>
      <c r="AKU315" s="77"/>
      <c r="AKV315" s="77"/>
      <c r="AKW315" s="77"/>
      <c r="AKX315" s="77"/>
      <c r="AKY315" s="77"/>
      <c r="AKZ315" s="77"/>
      <c r="ALA315" s="77"/>
      <c r="ALB315" s="77"/>
      <c r="ALC315" s="77"/>
      <c r="ALD315" s="77"/>
      <c r="ALE315" s="77"/>
      <c r="ALF315" s="77"/>
      <c r="ALG315" s="77"/>
      <c r="ALH315" s="77"/>
      <c r="ALI315" s="77"/>
      <c r="ALJ315" s="77"/>
      <c r="ALK315" s="77"/>
      <c r="ALL315" s="77"/>
      <c r="ALM315" s="77"/>
      <c r="ALN315" s="77"/>
      <c r="ALO315" s="77"/>
      <c r="ALP315" s="77"/>
      <c r="ALQ315" s="77"/>
      <c r="ALR315" s="77"/>
      <c r="ALS315" s="77"/>
      <c r="ALT315" s="77"/>
      <c r="ALU315" s="77"/>
      <c r="ALV315" s="77"/>
      <c r="ALW315" s="77"/>
      <c r="ALX315" s="77"/>
      <c r="ALY315" s="77"/>
      <c r="ALZ315" s="77"/>
      <c r="AMA315" s="77"/>
      <c r="AMB315" s="77"/>
      <c r="AMC315" s="77"/>
      <c r="AMD315" s="77"/>
      <c r="AME315" s="77"/>
      <c r="AMF315" s="77"/>
      <c r="AMG315" s="77"/>
      <c r="AMH315" s="77"/>
      <c r="AMI315" s="77"/>
      <c r="AMJ315" s="77"/>
    </row>
    <row r="316" customFormat="false" ht="12.85" hidden="false" customHeight="false" outlineLevel="0" collapsed="false">
      <c r="A316" s="77"/>
      <c r="B316" s="77"/>
      <c r="C316" s="77"/>
      <c r="D316" s="77"/>
      <c r="E316" s="77"/>
      <c r="F316" s="77"/>
      <c r="G316" s="77"/>
      <c r="H316" s="77"/>
      <c r="I316" s="77"/>
      <c r="J316" s="77"/>
      <c r="K316" s="77"/>
      <c r="L316" s="77"/>
      <c r="M316" s="77"/>
      <c r="N316" s="77"/>
      <c r="O316" s="77"/>
      <c r="P316" s="77"/>
      <c r="Q316" s="77"/>
      <c r="R316" s="77"/>
      <c r="S316" s="77"/>
      <c r="T316" s="77"/>
      <c r="U316" s="77"/>
      <c r="V316" s="77"/>
      <c r="W316" s="77"/>
      <c r="X316" s="77"/>
      <c r="Y316" s="77"/>
      <c r="Z316" s="77"/>
      <c r="AA316" s="77"/>
      <c r="AB316" s="77"/>
      <c r="AC316" s="77"/>
      <c r="AD316" s="77"/>
      <c r="AE316" s="77"/>
      <c r="AF316" s="77"/>
      <c r="AG316" s="77"/>
      <c r="AH316" s="77"/>
      <c r="AI316" s="77"/>
      <c r="AJ316" s="77"/>
      <c r="AK316" s="77"/>
      <c r="AL316" s="77"/>
      <c r="AM316" s="77"/>
      <c r="AN316" s="77"/>
      <c r="AO316" s="77"/>
      <c r="AP316" s="77"/>
      <c r="AQ316" s="77"/>
      <c r="AR316" s="77"/>
      <c r="AS316" s="77"/>
      <c r="AT316" s="77"/>
      <c r="AU316" s="77"/>
      <c r="AV316" s="77"/>
      <c r="AW316" s="77"/>
      <c r="AX316" s="77"/>
      <c r="AY316" s="77"/>
      <c r="AZ316" s="77"/>
      <c r="BA316" s="77"/>
      <c r="BB316" s="77"/>
      <c r="BC316" s="77"/>
      <c r="BD316" s="77"/>
      <c r="BE316" s="77"/>
      <c r="BF316" s="77"/>
      <c r="BG316" s="77"/>
      <c r="BH316" s="77"/>
      <c r="BI316" s="77"/>
      <c r="BJ316" s="77"/>
      <c r="BK316" s="77"/>
      <c r="BL316" s="77"/>
      <c r="BM316" s="77"/>
      <c r="BN316" s="77"/>
      <c r="BO316" s="77"/>
      <c r="BP316" s="77"/>
      <c r="BQ316" s="77"/>
      <c r="BR316" s="77"/>
      <c r="BS316" s="77"/>
      <c r="BT316" s="77"/>
      <c r="BU316" s="77"/>
      <c r="BV316" s="77"/>
      <c r="BW316" s="77"/>
      <c r="BX316" s="77"/>
      <c r="BY316" s="77"/>
      <c r="BZ316" s="77"/>
      <c r="CA316" s="77"/>
      <c r="CB316" s="77"/>
      <c r="CC316" s="77"/>
      <c r="CD316" s="77"/>
      <c r="CE316" s="77"/>
      <c r="CF316" s="77"/>
      <c r="CG316" s="77"/>
      <c r="CH316" s="77"/>
      <c r="CI316" s="77"/>
      <c r="CJ316" s="77"/>
      <c r="CK316" s="77"/>
      <c r="CL316" s="77"/>
      <c r="CM316" s="77"/>
      <c r="CN316" s="77"/>
      <c r="CO316" s="77"/>
      <c r="CP316" s="77"/>
      <c r="CQ316" s="77"/>
      <c r="CR316" s="77"/>
      <c r="CS316" s="77"/>
      <c r="CT316" s="77"/>
      <c r="CU316" s="77"/>
      <c r="CV316" s="77"/>
      <c r="CW316" s="77"/>
      <c r="CX316" s="77"/>
      <c r="CY316" s="77"/>
      <c r="CZ316" s="77"/>
      <c r="DA316" s="77"/>
      <c r="DB316" s="77"/>
      <c r="DC316" s="77"/>
      <c r="DD316" s="77"/>
      <c r="DE316" s="77"/>
      <c r="DF316" s="77"/>
      <c r="DG316" s="77"/>
      <c r="DH316" s="77"/>
      <c r="DI316" s="77"/>
      <c r="DJ316" s="77"/>
      <c r="DK316" s="77"/>
      <c r="DL316" s="77"/>
      <c r="DM316" s="77"/>
      <c r="DN316" s="77"/>
      <c r="DO316" s="77"/>
      <c r="DP316" s="77"/>
      <c r="DQ316" s="77"/>
      <c r="DR316" s="77"/>
      <c r="DS316" s="77"/>
      <c r="DT316" s="77"/>
      <c r="DU316" s="77"/>
      <c r="DV316" s="77"/>
      <c r="DW316" s="77"/>
      <c r="DX316" s="77"/>
      <c r="DY316" s="77"/>
      <c r="DZ316" s="77"/>
      <c r="EA316" s="77"/>
      <c r="EB316" s="77"/>
      <c r="EC316" s="77"/>
      <c r="ED316" s="77"/>
      <c r="EE316" s="77"/>
      <c r="EF316" s="77"/>
      <c r="EG316" s="77"/>
      <c r="EH316" s="77"/>
      <c r="EI316" s="77"/>
      <c r="EJ316" s="77"/>
      <c r="EK316" s="77"/>
      <c r="EL316" s="77"/>
      <c r="EM316" s="77"/>
      <c r="EN316" s="77"/>
      <c r="EO316" s="77"/>
      <c r="EP316" s="77"/>
      <c r="EQ316" s="77"/>
      <c r="ER316" s="77"/>
      <c r="ES316" s="77"/>
      <c r="ET316" s="77"/>
      <c r="EU316" s="77"/>
      <c r="EV316" s="77"/>
      <c r="EW316" s="77"/>
      <c r="EX316" s="77"/>
      <c r="EY316" s="77"/>
      <c r="EZ316" s="77"/>
      <c r="FA316" s="77"/>
      <c r="FB316" s="77"/>
      <c r="FC316" s="77"/>
      <c r="FD316" s="77"/>
      <c r="FE316" s="77"/>
      <c r="FF316" s="77"/>
      <c r="FG316" s="77"/>
      <c r="FH316" s="77"/>
      <c r="FI316" s="77"/>
      <c r="FJ316" s="77"/>
      <c r="FK316" s="77"/>
      <c r="FL316" s="77"/>
      <c r="FM316" s="77"/>
      <c r="FN316" s="77"/>
      <c r="FO316" s="77"/>
      <c r="FP316" s="77"/>
      <c r="FQ316" s="77"/>
      <c r="FR316" s="77"/>
      <c r="FS316" s="77"/>
      <c r="FT316" s="77"/>
      <c r="FU316" s="77"/>
      <c r="FV316" s="77"/>
      <c r="FW316" s="77"/>
      <c r="FX316" s="77"/>
      <c r="FY316" s="77"/>
      <c r="FZ316" s="77"/>
      <c r="GA316" s="77"/>
      <c r="GB316" s="77"/>
      <c r="GC316" s="77"/>
      <c r="GD316" s="77"/>
      <c r="GE316" s="77"/>
      <c r="GF316" s="77"/>
      <c r="GG316" s="77"/>
      <c r="GH316" s="77"/>
      <c r="GI316" s="77"/>
      <c r="GJ316" s="77"/>
      <c r="GK316" s="77"/>
      <c r="GL316" s="77"/>
      <c r="GM316" s="77"/>
      <c r="GN316" s="77"/>
      <c r="GO316" s="77"/>
      <c r="GP316" s="77"/>
      <c r="GQ316" s="77"/>
      <c r="GR316" s="77"/>
      <c r="GS316" s="77"/>
      <c r="GT316" s="77"/>
      <c r="GU316" s="77"/>
      <c r="GV316" s="77"/>
      <c r="GW316" s="77"/>
      <c r="GX316" s="77"/>
      <c r="GY316" s="77"/>
      <c r="GZ316" s="77"/>
      <c r="HA316" s="77"/>
      <c r="HB316" s="77"/>
      <c r="HC316" s="77"/>
      <c r="HD316" s="77"/>
      <c r="HE316" s="77"/>
      <c r="HF316" s="77"/>
      <c r="HG316" s="77"/>
      <c r="HH316" s="77"/>
      <c r="HI316" s="77"/>
      <c r="HJ316" s="77"/>
      <c r="HK316" s="77"/>
      <c r="HL316" s="77"/>
      <c r="HM316" s="77"/>
      <c r="HN316" s="77"/>
      <c r="HO316" s="77"/>
      <c r="HP316" s="77"/>
      <c r="HQ316" s="77"/>
      <c r="HR316" s="77"/>
      <c r="HS316" s="77"/>
      <c r="HT316" s="77"/>
      <c r="HU316" s="77"/>
      <c r="HV316" s="77"/>
      <c r="HW316" s="77"/>
      <c r="HX316" s="77"/>
      <c r="HY316" s="77"/>
      <c r="HZ316" s="77"/>
      <c r="IA316" s="77"/>
      <c r="IB316" s="77"/>
      <c r="IC316" s="77"/>
      <c r="ID316" s="77"/>
      <c r="IE316" s="77"/>
      <c r="IF316" s="77"/>
      <c r="IG316" s="77"/>
      <c r="IH316" s="77"/>
      <c r="II316" s="77"/>
      <c r="IJ316" s="77"/>
      <c r="IK316" s="77"/>
      <c r="IL316" s="77"/>
      <c r="IM316" s="77"/>
      <c r="IN316" s="77"/>
      <c r="IO316" s="77"/>
      <c r="IP316" s="77"/>
      <c r="IQ316" s="77"/>
      <c r="IR316" s="77"/>
      <c r="IS316" s="77"/>
      <c r="IT316" s="77"/>
      <c r="IU316" s="77"/>
      <c r="IV316" s="77"/>
      <c r="IW316" s="77"/>
      <c r="IX316" s="77"/>
      <c r="IY316" s="77"/>
      <c r="IZ316" s="77"/>
      <c r="JA316" s="77"/>
      <c r="JB316" s="77"/>
      <c r="JC316" s="77"/>
      <c r="JD316" s="77"/>
      <c r="JE316" s="77"/>
      <c r="JF316" s="77"/>
      <c r="JG316" s="77"/>
      <c r="JH316" s="77"/>
      <c r="JI316" s="77"/>
      <c r="JJ316" s="77"/>
      <c r="JK316" s="77"/>
      <c r="JL316" s="77"/>
      <c r="JM316" s="77"/>
      <c r="JN316" s="77"/>
      <c r="JO316" s="77"/>
      <c r="JP316" s="77"/>
      <c r="JQ316" s="77"/>
      <c r="JR316" s="77"/>
      <c r="JS316" s="77"/>
      <c r="JT316" s="77"/>
      <c r="JU316" s="77"/>
      <c r="JV316" s="77"/>
      <c r="JW316" s="77"/>
      <c r="JX316" s="77"/>
      <c r="JY316" s="77"/>
      <c r="JZ316" s="77"/>
      <c r="KA316" s="77"/>
      <c r="KB316" s="77"/>
      <c r="KC316" s="77"/>
      <c r="KD316" s="77"/>
      <c r="KE316" s="77"/>
      <c r="KF316" s="77"/>
      <c r="KG316" s="77"/>
      <c r="KH316" s="77"/>
      <c r="KI316" s="77"/>
      <c r="KJ316" s="77"/>
      <c r="KK316" s="77"/>
      <c r="KL316" s="77"/>
      <c r="KM316" s="77"/>
      <c r="KN316" s="77"/>
      <c r="KO316" s="77"/>
      <c r="KP316" s="77"/>
      <c r="KQ316" s="77"/>
      <c r="KR316" s="77"/>
      <c r="KS316" s="77"/>
      <c r="KT316" s="77"/>
      <c r="KU316" s="77"/>
      <c r="KV316" s="77"/>
      <c r="KW316" s="77"/>
      <c r="KX316" s="77"/>
      <c r="KY316" s="77"/>
      <c r="KZ316" s="77"/>
      <c r="LA316" s="77"/>
      <c r="LB316" s="77"/>
      <c r="LC316" s="77"/>
      <c r="LD316" s="77"/>
      <c r="LE316" s="77"/>
      <c r="LF316" s="77"/>
      <c r="LG316" s="77"/>
      <c r="LH316" s="77"/>
      <c r="LI316" s="77"/>
      <c r="LJ316" s="77"/>
      <c r="LK316" s="77"/>
      <c r="LL316" s="77"/>
      <c r="LM316" s="77"/>
      <c r="LN316" s="77"/>
      <c r="LO316" s="77"/>
      <c r="LP316" s="77"/>
      <c r="LQ316" s="77"/>
      <c r="LR316" s="77"/>
      <c r="LS316" s="77"/>
      <c r="LT316" s="77"/>
      <c r="LU316" s="77"/>
      <c r="LV316" s="77"/>
      <c r="LW316" s="77"/>
      <c r="LX316" s="77"/>
      <c r="LY316" s="77"/>
      <c r="LZ316" s="77"/>
      <c r="MA316" s="77"/>
      <c r="MB316" s="77"/>
      <c r="MC316" s="77"/>
      <c r="MD316" s="77"/>
      <c r="ME316" s="77"/>
      <c r="MF316" s="77"/>
      <c r="MG316" s="77"/>
      <c r="MH316" s="77"/>
      <c r="MI316" s="77"/>
      <c r="MJ316" s="77"/>
      <c r="MK316" s="77"/>
      <c r="ML316" s="77"/>
      <c r="MM316" s="77"/>
      <c r="MN316" s="77"/>
      <c r="MO316" s="77"/>
      <c r="MP316" s="77"/>
      <c r="MQ316" s="77"/>
      <c r="MR316" s="77"/>
      <c r="MS316" s="77"/>
      <c r="MT316" s="77"/>
      <c r="MU316" s="77"/>
      <c r="MV316" s="77"/>
      <c r="MW316" s="77"/>
      <c r="MX316" s="77"/>
      <c r="MY316" s="77"/>
      <c r="MZ316" s="77"/>
      <c r="NA316" s="77"/>
      <c r="NB316" s="77"/>
      <c r="NC316" s="77"/>
      <c r="ND316" s="77"/>
      <c r="NE316" s="77"/>
      <c r="NF316" s="77"/>
      <c r="NG316" s="77"/>
      <c r="NH316" s="77"/>
      <c r="NI316" s="77"/>
      <c r="NJ316" s="77"/>
      <c r="NK316" s="77"/>
      <c r="NL316" s="77"/>
      <c r="NM316" s="77"/>
      <c r="NN316" s="77"/>
      <c r="NO316" s="77"/>
      <c r="NP316" s="77"/>
      <c r="NQ316" s="77"/>
      <c r="NR316" s="77"/>
      <c r="NS316" s="77"/>
      <c r="NT316" s="77"/>
      <c r="NU316" s="77"/>
      <c r="NV316" s="77"/>
      <c r="NW316" s="77"/>
      <c r="NX316" s="77"/>
      <c r="NY316" s="77"/>
      <c r="NZ316" s="77"/>
      <c r="OA316" s="77"/>
      <c r="OB316" s="77"/>
      <c r="OC316" s="77"/>
      <c r="OD316" s="77"/>
      <c r="OE316" s="77"/>
      <c r="OF316" s="77"/>
      <c r="OG316" s="77"/>
      <c r="OH316" s="77"/>
      <c r="OI316" s="77"/>
      <c r="OJ316" s="77"/>
      <c r="OK316" s="77"/>
      <c r="OL316" s="77"/>
      <c r="OM316" s="77"/>
      <c r="ON316" s="77"/>
      <c r="OO316" s="77"/>
      <c r="OP316" s="77"/>
      <c r="OQ316" s="77"/>
      <c r="OR316" s="77"/>
      <c r="OS316" s="77"/>
      <c r="OT316" s="77"/>
      <c r="OU316" s="77"/>
      <c r="OV316" s="77"/>
      <c r="OW316" s="77"/>
      <c r="OX316" s="77"/>
      <c r="OY316" s="77"/>
      <c r="OZ316" s="77"/>
      <c r="PA316" s="77"/>
      <c r="PB316" s="77"/>
      <c r="PC316" s="77"/>
      <c r="PD316" s="77"/>
      <c r="PE316" s="77"/>
      <c r="PF316" s="77"/>
      <c r="PG316" s="77"/>
      <c r="PH316" s="77"/>
      <c r="PI316" s="77"/>
      <c r="PJ316" s="77"/>
      <c r="PK316" s="77"/>
      <c r="PL316" s="77"/>
      <c r="PM316" s="77"/>
      <c r="PN316" s="77"/>
      <c r="PO316" s="77"/>
      <c r="PP316" s="77"/>
      <c r="PQ316" s="77"/>
      <c r="PR316" s="77"/>
      <c r="PS316" s="77"/>
      <c r="PT316" s="77"/>
      <c r="PU316" s="77"/>
      <c r="PV316" s="77"/>
      <c r="PW316" s="77"/>
      <c r="PX316" s="77"/>
      <c r="PY316" s="77"/>
      <c r="PZ316" s="77"/>
      <c r="QA316" s="77"/>
      <c r="QB316" s="77"/>
      <c r="QC316" s="77"/>
      <c r="QD316" s="77"/>
      <c r="QE316" s="77"/>
      <c r="QF316" s="77"/>
      <c r="QG316" s="77"/>
      <c r="QH316" s="77"/>
      <c r="QI316" s="77"/>
      <c r="QJ316" s="77"/>
      <c r="QK316" s="77"/>
      <c r="QL316" s="77"/>
      <c r="QM316" s="77"/>
      <c r="QN316" s="77"/>
      <c r="QO316" s="77"/>
      <c r="QP316" s="77"/>
      <c r="QQ316" s="77"/>
      <c r="QR316" s="77"/>
      <c r="QS316" s="77"/>
      <c r="QT316" s="77"/>
      <c r="QU316" s="77"/>
      <c r="QV316" s="77"/>
      <c r="QW316" s="77"/>
      <c r="QX316" s="77"/>
      <c r="QY316" s="77"/>
      <c r="QZ316" s="77"/>
      <c r="RA316" s="77"/>
      <c r="RB316" s="77"/>
      <c r="RC316" s="77"/>
      <c r="RD316" s="77"/>
      <c r="RE316" s="77"/>
      <c r="RF316" s="77"/>
      <c r="RG316" s="77"/>
      <c r="RH316" s="77"/>
      <c r="RI316" s="77"/>
      <c r="RJ316" s="77"/>
      <c r="RK316" s="77"/>
      <c r="RL316" s="77"/>
      <c r="RM316" s="77"/>
      <c r="RN316" s="77"/>
      <c r="RO316" s="77"/>
      <c r="RP316" s="77"/>
      <c r="RQ316" s="77"/>
      <c r="RR316" s="77"/>
      <c r="RS316" s="77"/>
      <c r="RT316" s="77"/>
      <c r="RU316" s="77"/>
      <c r="RV316" s="77"/>
      <c r="RW316" s="77"/>
      <c r="RX316" s="77"/>
      <c r="RY316" s="77"/>
      <c r="RZ316" s="77"/>
      <c r="SA316" s="77"/>
      <c r="SB316" s="77"/>
      <c r="SC316" s="77"/>
      <c r="SD316" s="77"/>
      <c r="SE316" s="77"/>
      <c r="SF316" s="77"/>
      <c r="SG316" s="77"/>
      <c r="SH316" s="77"/>
      <c r="SI316" s="77"/>
      <c r="SJ316" s="77"/>
      <c r="SK316" s="77"/>
      <c r="SL316" s="77"/>
      <c r="SM316" s="77"/>
      <c r="SN316" s="77"/>
      <c r="SO316" s="77"/>
      <c r="SP316" s="77"/>
      <c r="SQ316" s="77"/>
      <c r="SR316" s="77"/>
      <c r="SS316" s="77"/>
      <c r="ST316" s="77"/>
      <c r="SU316" s="77"/>
      <c r="SV316" s="77"/>
      <c r="SW316" s="77"/>
      <c r="SX316" s="77"/>
      <c r="SY316" s="77"/>
      <c r="SZ316" s="77"/>
      <c r="TA316" s="77"/>
      <c r="TB316" s="77"/>
      <c r="TC316" s="77"/>
      <c r="TD316" s="77"/>
      <c r="TE316" s="77"/>
      <c r="TF316" s="77"/>
      <c r="TG316" s="77"/>
      <c r="TH316" s="77"/>
      <c r="TI316" s="77"/>
      <c r="TJ316" s="77"/>
      <c r="TK316" s="77"/>
      <c r="TL316" s="77"/>
      <c r="TM316" s="77"/>
      <c r="TN316" s="77"/>
      <c r="TO316" s="77"/>
      <c r="TP316" s="77"/>
      <c r="TQ316" s="77"/>
      <c r="TR316" s="77"/>
      <c r="TS316" s="77"/>
      <c r="TT316" s="77"/>
      <c r="TU316" s="77"/>
      <c r="TV316" s="77"/>
      <c r="TW316" s="77"/>
      <c r="TX316" s="77"/>
      <c r="TY316" s="77"/>
      <c r="TZ316" s="77"/>
      <c r="UA316" s="77"/>
      <c r="UB316" s="77"/>
      <c r="UC316" s="77"/>
      <c r="UD316" s="77"/>
      <c r="UE316" s="77"/>
      <c r="UF316" s="77"/>
      <c r="UG316" s="77"/>
      <c r="UH316" s="77"/>
      <c r="UI316" s="77"/>
      <c r="UJ316" s="77"/>
      <c r="UK316" s="77"/>
      <c r="UL316" s="77"/>
      <c r="UM316" s="77"/>
      <c r="UN316" s="77"/>
      <c r="UO316" s="77"/>
      <c r="UP316" s="77"/>
      <c r="UQ316" s="77"/>
      <c r="UR316" s="77"/>
      <c r="US316" s="77"/>
      <c r="UT316" s="77"/>
      <c r="UU316" s="77"/>
      <c r="UV316" s="77"/>
      <c r="UW316" s="77"/>
      <c r="UX316" s="77"/>
      <c r="UY316" s="77"/>
      <c r="UZ316" s="77"/>
      <c r="VA316" s="77"/>
      <c r="VB316" s="77"/>
      <c r="VC316" s="77"/>
      <c r="VD316" s="77"/>
      <c r="VE316" s="77"/>
      <c r="VF316" s="77"/>
      <c r="VG316" s="77"/>
      <c r="VH316" s="77"/>
      <c r="VI316" s="77"/>
      <c r="VJ316" s="77"/>
      <c r="VK316" s="77"/>
      <c r="VL316" s="77"/>
      <c r="VM316" s="77"/>
      <c r="VN316" s="77"/>
      <c r="VO316" s="77"/>
      <c r="VP316" s="77"/>
      <c r="VQ316" s="77"/>
      <c r="VR316" s="77"/>
      <c r="VS316" s="77"/>
      <c r="VT316" s="77"/>
      <c r="VU316" s="77"/>
      <c r="VV316" s="77"/>
      <c r="VW316" s="77"/>
      <c r="VX316" s="77"/>
      <c r="VY316" s="77"/>
      <c r="VZ316" s="77"/>
      <c r="WA316" s="77"/>
      <c r="WB316" s="77"/>
      <c r="WC316" s="77"/>
      <c r="WD316" s="77"/>
      <c r="WE316" s="77"/>
      <c r="WF316" s="77"/>
      <c r="WG316" s="77"/>
      <c r="WH316" s="77"/>
      <c r="WI316" s="77"/>
      <c r="WJ316" s="77"/>
      <c r="WK316" s="77"/>
      <c r="WL316" s="77"/>
      <c r="WM316" s="77"/>
      <c r="WN316" s="77"/>
      <c r="WO316" s="77"/>
      <c r="WP316" s="77"/>
      <c r="WQ316" s="77"/>
      <c r="WR316" s="77"/>
      <c r="WS316" s="77"/>
      <c r="WT316" s="77"/>
      <c r="WU316" s="77"/>
      <c r="WV316" s="77"/>
      <c r="WW316" s="77"/>
      <c r="WX316" s="77"/>
      <c r="WY316" s="77"/>
      <c r="WZ316" s="77"/>
      <c r="XA316" s="77"/>
      <c r="XB316" s="77"/>
      <c r="XC316" s="77"/>
      <c r="XD316" s="77"/>
      <c r="XE316" s="77"/>
      <c r="XF316" s="77"/>
      <c r="XG316" s="77"/>
      <c r="XH316" s="77"/>
      <c r="XI316" s="77"/>
      <c r="XJ316" s="77"/>
      <c r="XK316" s="77"/>
      <c r="XL316" s="77"/>
      <c r="XM316" s="77"/>
      <c r="XN316" s="77"/>
      <c r="XO316" s="77"/>
      <c r="XP316" s="77"/>
      <c r="XQ316" s="77"/>
      <c r="XR316" s="77"/>
      <c r="XS316" s="77"/>
      <c r="XT316" s="77"/>
      <c r="XU316" s="77"/>
      <c r="XV316" s="77"/>
      <c r="XW316" s="77"/>
      <c r="XX316" s="77"/>
      <c r="XY316" s="77"/>
      <c r="XZ316" s="77"/>
      <c r="YA316" s="77"/>
      <c r="YB316" s="77"/>
      <c r="YC316" s="77"/>
      <c r="YD316" s="77"/>
      <c r="YE316" s="77"/>
      <c r="YF316" s="77"/>
      <c r="YG316" s="77"/>
      <c r="YH316" s="77"/>
      <c r="YI316" s="77"/>
      <c r="YJ316" s="77"/>
      <c r="YK316" s="77"/>
      <c r="YL316" s="77"/>
      <c r="YM316" s="77"/>
      <c r="YN316" s="77"/>
      <c r="YO316" s="77"/>
      <c r="YP316" s="77"/>
      <c r="YQ316" s="77"/>
      <c r="YR316" s="77"/>
      <c r="YS316" s="77"/>
      <c r="YT316" s="77"/>
      <c r="YU316" s="77"/>
      <c r="YV316" s="77"/>
      <c r="YW316" s="77"/>
      <c r="YX316" s="77"/>
      <c r="YY316" s="77"/>
      <c r="YZ316" s="77"/>
      <c r="ZA316" s="77"/>
      <c r="ZB316" s="77"/>
      <c r="ZC316" s="77"/>
      <c r="ZD316" s="77"/>
      <c r="ZE316" s="77"/>
      <c r="ZF316" s="77"/>
      <c r="ZG316" s="77"/>
      <c r="ZH316" s="77"/>
      <c r="ZI316" s="77"/>
      <c r="ZJ316" s="77"/>
      <c r="ZK316" s="77"/>
      <c r="ZL316" s="77"/>
      <c r="ZM316" s="77"/>
      <c r="ZN316" s="77"/>
      <c r="ZO316" s="77"/>
      <c r="ZP316" s="77"/>
      <c r="ZQ316" s="77"/>
      <c r="ZR316" s="77"/>
      <c r="ZS316" s="77"/>
      <c r="ZT316" s="77"/>
      <c r="ZU316" s="77"/>
      <c r="ZV316" s="77"/>
      <c r="ZW316" s="77"/>
      <c r="ZX316" s="77"/>
      <c r="ZY316" s="77"/>
      <c r="ZZ316" s="77"/>
      <c r="AAA316" s="77"/>
      <c r="AAB316" s="77"/>
      <c r="AAC316" s="77"/>
      <c r="AAD316" s="77"/>
      <c r="AAE316" s="77"/>
      <c r="AAF316" s="77"/>
      <c r="AAG316" s="77"/>
      <c r="AAH316" s="77"/>
      <c r="AAI316" s="77"/>
      <c r="AAJ316" s="77"/>
      <c r="AAK316" s="77"/>
      <c r="AAL316" s="77"/>
      <c r="AAM316" s="77"/>
      <c r="AAN316" s="77"/>
      <c r="AAO316" s="77"/>
      <c r="AAP316" s="77"/>
      <c r="AAQ316" s="77"/>
      <c r="AAR316" s="77"/>
      <c r="AAS316" s="77"/>
      <c r="AAT316" s="77"/>
      <c r="AAU316" s="77"/>
      <c r="AAV316" s="77"/>
      <c r="AAW316" s="77"/>
      <c r="AAX316" s="77"/>
      <c r="AAY316" s="77"/>
      <c r="AAZ316" s="77"/>
      <c r="ABA316" s="77"/>
      <c r="ABB316" s="77"/>
      <c r="ABC316" s="77"/>
      <c r="ABD316" s="77"/>
      <c r="ABE316" s="77"/>
      <c r="ABF316" s="77"/>
      <c r="ABG316" s="77"/>
      <c r="ABH316" s="77"/>
      <c r="ABI316" s="77"/>
      <c r="ABJ316" s="77"/>
      <c r="ABK316" s="77"/>
      <c r="ABL316" s="77"/>
      <c r="ABM316" s="77"/>
      <c r="ABN316" s="77"/>
      <c r="ABO316" s="77"/>
      <c r="ABP316" s="77"/>
      <c r="ABQ316" s="77"/>
      <c r="ABR316" s="77"/>
      <c r="ABS316" s="77"/>
      <c r="ABT316" s="77"/>
      <c r="ABU316" s="77"/>
      <c r="ABV316" s="77"/>
      <c r="ABW316" s="77"/>
      <c r="ABX316" s="77"/>
      <c r="ABY316" s="77"/>
      <c r="ABZ316" s="77"/>
      <c r="ACA316" s="77"/>
      <c r="ACB316" s="77"/>
      <c r="ACC316" s="77"/>
      <c r="ACD316" s="77"/>
      <c r="ACE316" s="77"/>
      <c r="ACF316" s="77"/>
      <c r="ACG316" s="77"/>
      <c r="ACH316" s="77"/>
      <c r="ACI316" s="77"/>
      <c r="ACJ316" s="77"/>
      <c r="ACK316" s="77"/>
      <c r="ACL316" s="77"/>
      <c r="ACM316" s="77"/>
      <c r="ACN316" s="77"/>
      <c r="ACO316" s="77"/>
      <c r="ACP316" s="77"/>
      <c r="ACQ316" s="77"/>
      <c r="ACR316" s="77"/>
      <c r="ACS316" s="77"/>
      <c r="ACT316" s="77"/>
      <c r="ACU316" s="77"/>
      <c r="ACV316" s="77"/>
      <c r="ACW316" s="77"/>
      <c r="ACX316" s="77"/>
      <c r="ACY316" s="77"/>
      <c r="ACZ316" s="77"/>
      <c r="ADA316" s="77"/>
      <c r="ADB316" s="77"/>
      <c r="ADC316" s="77"/>
      <c r="ADD316" s="77"/>
      <c r="ADE316" s="77"/>
      <c r="ADF316" s="77"/>
      <c r="ADG316" s="77"/>
      <c r="ADH316" s="77"/>
      <c r="ADI316" s="77"/>
      <c r="ADJ316" s="77"/>
      <c r="ADK316" s="77"/>
      <c r="ADL316" s="77"/>
      <c r="ADM316" s="77"/>
      <c r="ADN316" s="77"/>
      <c r="ADO316" s="77"/>
      <c r="ADP316" s="77"/>
      <c r="ADQ316" s="77"/>
      <c r="ADR316" s="77"/>
      <c r="ADS316" s="77"/>
      <c r="ADT316" s="77"/>
      <c r="ADU316" s="77"/>
      <c r="ADV316" s="77"/>
      <c r="ADW316" s="77"/>
      <c r="ADX316" s="77"/>
      <c r="ADY316" s="77"/>
      <c r="ADZ316" s="77"/>
      <c r="AEA316" s="77"/>
      <c r="AEB316" s="77"/>
      <c r="AEC316" s="77"/>
      <c r="AED316" s="77"/>
      <c r="AEE316" s="77"/>
      <c r="AEF316" s="77"/>
      <c r="AEG316" s="77"/>
      <c r="AEH316" s="77"/>
      <c r="AEI316" s="77"/>
      <c r="AEJ316" s="77"/>
      <c r="AEK316" s="77"/>
      <c r="AEL316" s="77"/>
      <c r="AEM316" s="77"/>
      <c r="AEN316" s="77"/>
      <c r="AEO316" s="77"/>
      <c r="AEP316" s="77"/>
      <c r="AEQ316" s="77"/>
      <c r="AER316" s="77"/>
      <c r="AES316" s="77"/>
      <c r="AET316" s="77"/>
      <c r="AEU316" s="77"/>
      <c r="AEV316" s="77"/>
      <c r="AEW316" s="77"/>
      <c r="AEX316" s="77"/>
      <c r="AEY316" s="77"/>
      <c r="AEZ316" s="77"/>
      <c r="AFA316" s="77"/>
      <c r="AFB316" s="77"/>
      <c r="AFC316" s="77"/>
      <c r="AFD316" s="77"/>
      <c r="AFE316" s="77"/>
      <c r="AFF316" s="77"/>
      <c r="AFG316" s="77"/>
      <c r="AFH316" s="77"/>
      <c r="AFI316" s="77"/>
      <c r="AFJ316" s="77"/>
      <c r="AFK316" s="77"/>
      <c r="AFL316" s="77"/>
      <c r="AFM316" s="77"/>
      <c r="AFN316" s="77"/>
      <c r="AFO316" s="77"/>
      <c r="AFP316" s="77"/>
      <c r="AFQ316" s="77"/>
      <c r="AFR316" s="77"/>
      <c r="AFS316" s="77"/>
      <c r="AFT316" s="77"/>
      <c r="AFU316" s="77"/>
      <c r="AFV316" s="77"/>
      <c r="AFW316" s="77"/>
      <c r="AFX316" s="77"/>
      <c r="AFY316" s="77"/>
      <c r="AFZ316" s="77"/>
      <c r="AGA316" s="77"/>
      <c r="AGB316" s="77"/>
      <c r="AGC316" s="77"/>
      <c r="AGD316" s="77"/>
      <c r="AGE316" s="77"/>
      <c r="AGF316" s="77"/>
      <c r="AGG316" s="77"/>
      <c r="AGH316" s="77"/>
      <c r="AGI316" s="77"/>
      <c r="AGJ316" s="77"/>
      <c r="AGK316" s="77"/>
      <c r="AGL316" s="77"/>
      <c r="AGM316" s="77"/>
      <c r="AGN316" s="77"/>
      <c r="AGO316" s="77"/>
      <c r="AGP316" s="77"/>
      <c r="AGQ316" s="77"/>
      <c r="AGR316" s="77"/>
      <c r="AGS316" s="77"/>
      <c r="AGT316" s="77"/>
      <c r="AGU316" s="77"/>
      <c r="AGV316" s="77"/>
      <c r="AGW316" s="77"/>
      <c r="AGX316" s="77"/>
      <c r="AGY316" s="77"/>
      <c r="AGZ316" s="77"/>
      <c r="AHA316" s="77"/>
      <c r="AHB316" s="77"/>
      <c r="AHC316" s="77"/>
      <c r="AHD316" s="77"/>
      <c r="AHE316" s="77"/>
      <c r="AHF316" s="77"/>
      <c r="AHG316" s="77"/>
      <c r="AHH316" s="77"/>
      <c r="AHI316" s="77"/>
      <c r="AHJ316" s="77"/>
      <c r="AHK316" s="77"/>
      <c r="AHL316" s="77"/>
      <c r="AHM316" s="77"/>
      <c r="AHN316" s="77"/>
      <c r="AHO316" s="77"/>
      <c r="AHP316" s="77"/>
      <c r="AHQ316" s="77"/>
      <c r="AHR316" s="77"/>
      <c r="AHS316" s="77"/>
      <c r="AHT316" s="77"/>
      <c r="AHU316" s="77"/>
      <c r="AHV316" s="77"/>
      <c r="AHW316" s="77"/>
      <c r="AHX316" s="77"/>
      <c r="AHY316" s="77"/>
      <c r="AHZ316" s="77"/>
      <c r="AIA316" s="77"/>
      <c r="AIB316" s="77"/>
      <c r="AIC316" s="77"/>
      <c r="AID316" s="77"/>
      <c r="AIE316" s="77"/>
      <c r="AIF316" s="77"/>
      <c r="AIG316" s="77"/>
      <c r="AIH316" s="77"/>
      <c r="AII316" s="77"/>
      <c r="AIJ316" s="77"/>
      <c r="AIK316" s="77"/>
      <c r="AIL316" s="77"/>
      <c r="AIM316" s="77"/>
      <c r="AIN316" s="77"/>
      <c r="AIO316" s="77"/>
      <c r="AIP316" s="77"/>
      <c r="AIQ316" s="77"/>
      <c r="AIR316" s="77"/>
      <c r="AIS316" s="77"/>
      <c r="AIT316" s="77"/>
      <c r="AIU316" s="77"/>
      <c r="AIV316" s="77"/>
      <c r="AIW316" s="77"/>
      <c r="AIX316" s="77"/>
      <c r="AIY316" s="77"/>
      <c r="AIZ316" s="77"/>
      <c r="AJA316" s="77"/>
      <c r="AJB316" s="77"/>
      <c r="AJC316" s="77"/>
      <c r="AJD316" s="77"/>
      <c r="AJE316" s="77"/>
      <c r="AJF316" s="77"/>
      <c r="AJG316" s="77"/>
      <c r="AJH316" s="77"/>
      <c r="AJI316" s="77"/>
      <c r="AJJ316" s="77"/>
      <c r="AJK316" s="77"/>
      <c r="AJL316" s="77"/>
      <c r="AJM316" s="77"/>
      <c r="AJN316" s="77"/>
      <c r="AJO316" s="77"/>
      <c r="AJP316" s="77"/>
      <c r="AJQ316" s="77"/>
      <c r="AJR316" s="77"/>
      <c r="AJS316" s="77"/>
      <c r="AJT316" s="77"/>
      <c r="AJU316" s="77"/>
      <c r="AJV316" s="77"/>
      <c r="AJW316" s="77"/>
      <c r="AJX316" s="77"/>
      <c r="AJY316" s="77"/>
      <c r="AJZ316" s="77"/>
      <c r="AKA316" s="77"/>
      <c r="AKB316" s="77"/>
      <c r="AKC316" s="77"/>
      <c r="AKD316" s="77"/>
      <c r="AKE316" s="77"/>
      <c r="AKF316" s="77"/>
      <c r="AKG316" s="77"/>
      <c r="AKH316" s="77"/>
      <c r="AKI316" s="77"/>
      <c r="AKJ316" s="77"/>
      <c r="AKK316" s="77"/>
      <c r="AKL316" s="77"/>
      <c r="AKM316" s="77"/>
      <c r="AKN316" s="77"/>
      <c r="AKO316" s="77"/>
      <c r="AKP316" s="77"/>
      <c r="AKQ316" s="77"/>
      <c r="AKR316" s="77"/>
      <c r="AKS316" s="77"/>
      <c r="AKT316" s="77"/>
      <c r="AKU316" s="77"/>
      <c r="AKV316" s="77"/>
      <c r="AKW316" s="77"/>
      <c r="AKX316" s="77"/>
      <c r="AKY316" s="77"/>
      <c r="AKZ316" s="77"/>
      <c r="ALA316" s="77"/>
      <c r="ALB316" s="77"/>
      <c r="ALC316" s="77"/>
      <c r="ALD316" s="77"/>
      <c r="ALE316" s="77"/>
      <c r="ALF316" s="77"/>
      <c r="ALG316" s="77"/>
      <c r="ALH316" s="77"/>
      <c r="ALI316" s="77"/>
      <c r="ALJ316" s="77"/>
      <c r="ALK316" s="77"/>
      <c r="ALL316" s="77"/>
      <c r="ALM316" s="77"/>
      <c r="ALN316" s="77"/>
      <c r="ALO316" s="77"/>
      <c r="ALP316" s="77"/>
      <c r="ALQ316" s="77"/>
      <c r="ALR316" s="77"/>
      <c r="ALS316" s="77"/>
      <c r="ALT316" s="77"/>
      <c r="ALU316" s="77"/>
      <c r="ALV316" s="77"/>
      <c r="ALW316" s="77"/>
      <c r="ALX316" s="77"/>
      <c r="ALY316" s="77"/>
      <c r="ALZ316" s="77"/>
      <c r="AMA316" s="77"/>
      <c r="AMB316" s="77"/>
      <c r="AMC316" s="77"/>
      <c r="AMD316" s="77"/>
      <c r="AME316" s="77"/>
      <c r="AMF316" s="77"/>
      <c r="AMG316" s="77"/>
      <c r="AMH316" s="77"/>
      <c r="AMI316" s="77"/>
      <c r="AMJ316" s="77"/>
    </row>
    <row r="317" customFormat="false" ht="12.85" hidden="false" customHeight="false" outlineLevel="0" collapsed="false">
      <c r="A317" s="77"/>
      <c r="B317" s="77"/>
      <c r="C317" s="77"/>
      <c r="D317" s="77"/>
      <c r="E317" s="77"/>
      <c r="F317" s="77"/>
      <c r="G317" s="77"/>
      <c r="H317" s="77"/>
      <c r="I317" s="77"/>
      <c r="J317" s="77"/>
      <c r="K317" s="77"/>
      <c r="L317" s="77"/>
      <c r="M317" s="77"/>
      <c r="N317" s="77"/>
      <c r="O317" s="77"/>
      <c r="P317" s="77"/>
      <c r="Q317" s="77"/>
      <c r="R317" s="77"/>
      <c r="S317" s="77"/>
      <c r="T317" s="77"/>
      <c r="U317" s="77"/>
      <c r="V317" s="77"/>
      <c r="W317" s="77"/>
      <c r="X317" s="77"/>
      <c r="Y317" s="77"/>
      <c r="Z317" s="77"/>
      <c r="AA317" s="77"/>
      <c r="AB317" s="77"/>
      <c r="AC317" s="77"/>
      <c r="AD317" s="77"/>
      <c r="AE317" s="77"/>
      <c r="AF317" s="77"/>
      <c r="AG317" s="77"/>
      <c r="AH317" s="77"/>
      <c r="AI317" s="77"/>
      <c r="AJ317" s="77"/>
      <c r="AK317" s="77"/>
      <c r="AL317" s="77"/>
      <c r="AM317" s="77"/>
      <c r="AN317" s="77"/>
      <c r="AO317" s="77"/>
      <c r="AP317" s="77"/>
      <c r="AQ317" s="77"/>
      <c r="AR317" s="77"/>
      <c r="AS317" s="77"/>
      <c r="AT317" s="77"/>
      <c r="AU317" s="77"/>
      <c r="AV317" s="77"/>
      <c r="AW317" s="77"/>
      <c r="AX317" s="77"/>
      <c r="AY317" s="77"/>
      <c r="AZ317" s="77"/>
      <c r="BA317" s="77"/>
      <c r="BB317" s="77"/>
      <c r="BC317" s="77"/>
      <c r="BD317" s="77"/>
      <c r="BE317" s="77"/>
      <c r="BF317" s="77"/>
      <c r="BG317" s="77"/>
      <c r="BH317" s="77"/>
      <c r="BI317" s="77"/>
      <c r="BJ317" s="77"/>
      <c r="BK317" s="77"/>
      <c r="BL317" s="77"/>
      <c r="BM317" s="77"/>
      <c r="BN317" s="77"/>
      <c r="BO317" s="77"/>
      <c r="BP317" s="77"/>
      <c r="BQ317" s="77"/>
      <c r="BR317" s="77"/>
      <c r="BS317" s="77"/>
      <c r="BT317" s="77"/>
      <c r="BU317" s="77"/>
      <c r="BV317" s="77"/>
      <c r="BW317" s="77"/>
      <c r="BX317" s="77"/>
      <c r="BY317" s="77"/>
      <c r="BZ317" s="77"/>
      <c r="CA317" s="77"/>
      <c r="CB317" s="77"/>
      <c r="CC317" s="77"/>
      <c r="CD317" s="77"/>
      <c r="CE317" s="77"/>
      <c r="CF317" s="77"/>
      <c r="CG317" s="77"/>
      <c r="CH317" s="77"/>
      <c r="CI317" s="77"/>
      <c r="CJ317" s="77"/>
      <c r="CK317" s="77"/>
      <c r="CL317" s="77"/>
      <c r="CM317" s="77"/>
      <c r="CN317" s="77"/>
      <c r="CO317" s="77"/>
      <c r="CP317" s="77"/>
      <c r="CQ317" s="77"/>
      <c r="CR317" s="77"/>
      <c r="CS317" s="77"/>
      <c r="CT317" s="77"/>
      <c r="CU317" s="77"/>
      <c r="CV317" s="77"/>
      <c r="CW317" s="77"/>
      <c r="CX317" s="77"/>
      <c r="CY317" s="77"/>
      <c r="CZ317" s="77"/>
      <c r="DA317" s="77"/>
      <c r="DB317" s="77"/>
      <c r="DC317" s="77"/>
      <c r="DD317" s="77"/>
      <c r="DE317" s="77"/>
      <c r="DF317" s="77"/>
      <c r="DG317" s="77"/>
      <c r="DH317" s="77"/>
      <c r="DI317" s="77"/>
      <c r="DJ317" s="77"/>
      <c r="DK317" s="77"/>
      <c r="DL317" s="77"/>
      <c r="DM317" s="77"/>
      <c r="DN317" s="77"/>
      <c r="DO317" s="77"/>
      <c r="DP317" s="77"/>
      <c r="DQ317" s="77"/>
      <c r="DR317" s="77"/>
      <c r="DS317" s="77"/>
      <c r="DT317" s="77"/>
      <c r="DU317" s="77"/>
      <c r="DV317" s="77"/>
      <c r="DW317" s="77"/>
      <c r="DX317" s="77"/>
      <c r="DY317" s="77"/>
      <c r="DZ317" s="77"/>
      <c r="EA317" s="77"/>
      <c r="EB317" s="77"/>
      <c r="EC317" s="77"/>
      <c r="ED317" s="77"/>
      <c r="EE317" s="77"/>
      <c r="EF317" s="77"/>
      <c r="EG317" s="77"/>
      <c r="EH317" s="77"/>
      <c r="EI317" s="77"/>
      <c r="EJ317" s="77"/>
      <c r="EK317" s="77"/>
      <c r="EL317" s="77"/>
      <c r="EM317" s="77"/>
      <c r="EN317" s="77"/>
      <c r="EO317" s="77"/>
      <c r="EP317" s="77"/>
      <c r="EQ317" s="77"/>
      <c r="ER317" s="77"/>
      <c r="ES317" s="77"/>
      <c r="ET317" s="77"/>
      <c r="EU317" s="77"/>
      <c r="EV317" s="77"/>
      <c r="EW317" s="77"/>
      <c r="EX317" s="77"/>
      <c r="EY317" s="77"/>
      <c r="EZ317" s="77"/>
      <c r="FA317" s="77"/>
      <c r="FB317" s="77"/>
      <c r="FC317" s="77"/>
      <c r="FD317" s="77"/>
      <c r="FE317" s="77"/>
      <c r="FF317" s="77"/>
      <c r="FG317" s="77"/>
      <c r="FH317" s="77"/>
      <c r="FI317" s="77"/>
      <c r="FJ317" s="77"/>
      <c r="FK317" s="77"/>
      <c r="FL317" s="77"/>
      <c r="FM317" s="77"/>
      <c r="FN317" s="77"/>
      <c r="FO317" s="77"/>
      <c r="FP317" s="77"/>
      <c r="FQ317" s="77"/>
      <c r="FR317" s="77"/>
      <c r="FS317" s="77"/>
      <c r="FT317" s="77"/>
      <c r="FU317" s="77"/>
      <c r="FV317" s="77"/>
      <c r="FW317" s="77"/>
      <c r="FX317" s="77"/>
      <c r="FY317" s="77"/>
      <c r="FZ317" s="77"/>
      <c r="GA317" s="77"/>
      <c r="GB317" s="77"/>
      <c r="GC317" s="77"/>
      <c r="GD317" s="77"/>
      <c r="GE317" s="77"/>
      <c r="GF317" s="77"/>
      <c r="GG317" s="77"/>
      <c r="GH317" s="77"/>
      <c r="GI317" s="77"/>
      <c r="GJ317" s="77"/>
      <c r="GK317" s="77"/>
      <c r="GL317" s="77"/>
      <c r="GM317" s="77"/>
      <c r="GN317" s="77"/>
      <c r="GO317" s="77"/>
      <c r="GP317" s="77"/>
      <c r="GQ317" s="77"/>
      <c r="GR317" s="77"/>
      <c r="GS317" s="77"/>
      <c r="GT317" s="77"/>
      <c r="GU317" s="77"/>
      <c r="GV317" s="77"/>
      <c r="GW317" s="77"/>
      <c r="GX317" s="77"/>
      <c r="GY317" s="77"/>
      <c r="GZ317" s="77"/>
      <c r="HA317" s="77"/>
      <c r="HB317" s="77"/>
      <c r="HC317" s="77"/>
      <c r="HD317" s="77"/>
      <c r="HE317" s="77"/>
      <c r="HF317" s="77"/>
      <c r="HG317" s="77"/>
      <c r="HH317" s="77"/>
      <c r="HI317" s="77"/>
      <c r="HJ317" s="77"/>
      <c r="HK317" s="77"/>
      <c r="HL317" s="77"/>
      <c r="HM317" s="77"/>
      <c r="HN317" s="77"/>
      <c r="HO317" s="77"/>
      <c r="HP317" s="77"/>
      <c r="HQ317" s="77"/>
      <c r="HR317" s="77"/>
      <c r="HS317" s="77"/>
      <c r="HT317" s="77"/>
      <c r="HU317" s="77"/>
      <c r="HV317" s="77"/>
      <c r="HW317" s="77"/>
      <c r="HX317" s="77"/>
      <c r="HY317" s="77"/>
      <c r="HZ317" s="77"/>
      <c r="IA317" s="77"/>
      <c r="IB317" s="77"/>
      <c r="IC317" s="77"/>
      <c r="ID317" s="77"/>
      <c r="IE317" s="77"/>
      <c r="IF317" s="77"/>
      <c r="IG317" s="77"/>
      <c r="IH317" s="77"/>
      <c r="II317" s="77"/>
      <c r="IJ317" s="77"/>
      <c r="IK317" s="77"/>
      <c r="IL317" s="77"/>
      <c r="IM317" s="77"/>
      <c r="IN317" s="77"/>
      <c r="IO317" s="77"/>
      <c r="IP317" s="77"/>
      <c r="IQ317" s="77"/>
      <c r="IR317" s="77"/>
      <c r="IS317" s="77"/>
      <c r="IT317" s="77"/>
      <c r="IU317" s="77"/>
      <c r="IV317" s="77"/>
      <c r="IW317" s="77"/>
      <c r="IX317" s="77"/>
      <c r="IY317" s="77"/>
      <c r="IZ317" s="77"/>
      <c r="JA317" s="77"/>
      <c r="JB317" s="77"/>
      <c r="JC317" s="77"/>
      <c r="JD317" s="77"/>
      <c r="JE317" s="77"/>
      <c r="JF317" s="77"/>
      <c r="JG317" s="77"/>
      <c r="JH317" s="77"/>
      <c r="JI317" s="77"/>
      <c r="JJ317" s="77"/>
      <c r="JK317" s="77"/>
      <c r="JL317" s="77"/>
      <c r="JM317" s="77"/>
      <c r="JN317" s="77"/>
      <c r="JO317" s="77"/>
      <c r="JP317" s="77"/>
      <c r="JQ317" s="77"/>
      <c r="JR317" s="77"/>
      <c r="JS317" s="77"/>
      <c r="JT317" s="77"/>
      <c r="JU317" s="77"/>
      <c r="JV317" s="77"/>
      <c r="JW317" s="77"/>
      <c r="JX317" s="77"/>
      <c r="JY317" s="77"/>
      <c r="JZ317" s="77"/>
      <c r="KA317" s="77"/>
      <c r="KB317" s="77"/>
      <c r="KC317" s="77"/>
      <c r="KD317" s="77"/>
      <c r="KE317" s="77"/>
      <c r="KF317" s="77"/>
      <c r="KG317" s="77"/>
      <c r="KH317" s="77"/>
      <c r="KI317" s="77"/>
      <c r="KJ317" s="77"/>
      <c r="KK317" s="77"/>
      <c r="KL317" s="77"/>
      <c r="KM317" s="77"/>
      <c r="KN317" s="77"/>
      <c r="KO317" s="77"/>
      <c r="KP317" s="77"/>
      <c r="KQ317" s="77"/>
      <c r="KR317" s="77"/>
      <c r="KS317" s="77"/>
      <c r="KT317" s="77"/>
      <c r="KU317" s="77"/>
      <c r="KV317" s="77"/>
      <c r="KW317" s="77"/>
      <c r="KX317" s="77"/>
      <c r="KY317" s="77"/>
      <c r="KZ317" s="77"/>
      <c r="LA317" s="77"/>
      <c r="LB317" s="77"/>
      <c r="LC317" s="77"/>
      <c r="LD317" s="77"/>
      <c r="LE317" s="77"/>
      <c r="LF317" s="77"/>
      <c r="LG317" s="77"/>
      <c r="LH317" s="77"/>
      <c r="LI317" s="77"/>
      <c r="LJ317" s="77"/>
      <c r="LK317" s="77"/>
      <c r="LL317" s="77"/>
      <c r="LM317" s="77"/>
      <c r="LN317" s="77"/>
      <c r="LO317" s="77"/>
      <c r="LP317" s="77"/>
      <c r="LQ317" s="77"/>
      <c r="LR317" s="77"/>
      <c r="LS317" s="77"/>
      <c r="LT317" s="77"/>
      <c r="LU317" s="77"/>
      <c r="LV317" s="77"/>
      <c r="LW317" s="77"/>
      <c r="LX317" s="77"/>
      <c r="LY317" s="77"/>
      <c r="LZ317" s="77"/>
      <c r="MA317" s="77"/>
      <c r="MB317" s="77"/>
      <c r="MC317" s="77"/>
      <c r="MD317" s="77"/>
      <c r="ME317" s="77"/>
      <c r="MF317" s="77"/>
      <c r="MG317" s="77"/>
      <c r="MH317" s="77"/>
      <c r="MI317" s="77"/>
      <c r="MJ317" s="77"/>
      <c r="MK317" s="77"/>
      <c r="ML317" s="77"/>
      <c r="MM317" s="77"/>
      <c r="MN317" s="77"/>
      <c r="MO317" s="77"/>
      <c r="MP317" s="77"/>
      <c r="MQ317" s="77"/>
      <c r="MR317" s="77"/>
      <c r="MS317" s="77"/>
      <c r="MT317" s="77"/>
      <c r="MU317" s="77"/>
      <c r="MV317" s="77"/>
      <c r="MW317" s="77"/>
      <c r="MX317" s="77"/>
      <c r="MY317" s="77"/>
      <c r="MZ317" s="77"/>
      <c r="NA317" s="77"/>
      <c r="NB317" s="77"/>
      <c r="NC317" s="77"/>
      <c r="ND317" s="77"/>
      <c r="NE317" s="77"/>
      <c r="NF317" s="77"/>
      <c r="NG317" s="77"/>
      <c r="NH317" s="77"/>
      <c r="NI317" s="77"/>
      <c r="NJ317" s="77"/>
      <c r="NK317" s="77"/>
      <c r="NL317" s="77"/>
      <c r="NM317" s="77"/>
      <c r="NN317" s="77"/>
      <c r="NO317" s="77"/>
      <c r="NP317" s="77"/>
      <c r="NQ317" s="77"/>
      <c r="NR317" s="77"/>
      <c r="NS317" s="77"/>
      <c r="NT317" s="77"/>
      <c r="NU317" s="77"/>
      <c r="NV317" s="77"/>
      <c r="NW317" s="77"/>
      <c r="NX317" s="77"/>
      <c r="NY317" s="77"/>
      <c r="NZ317" s="77"/>
      <c r="OA317" s="77"/>
      <c r="OB317" s="77"/>
      <c r="OC317" s="77"/>
      <c r="OD317" s="77"/>
      <c r="OE317" s="77"/>
      <c r="OF317" s="77"/>
      <c r="OG317" s="77"/>
      <c r="OH317" s="77"/>
      <c r="OI317" s="77"/>
      <c r="OJ317" s="77"/>
      <c r="OK317" s="77"/>
      <c r="OL317" s="77"/>
      <c r="OM317" s="77"/>
      <c r="ON317" s="77"/>
      <c r="OO317" s="77"/>
      <c r="OP317" s="77"/>
      <c r="OQ317" s="77"/>
      <c r="OR317" s="77"/>
      <c r="OS317" s="77"/>
      <c r="OT317" s="77"/>
      <c r="OU317" s="77"/>
      <c r="OV317" s="77"/>
      <c r="OW317" s="77"/>
      <c r="OX317" s="77"/>
      <c r="OY317" s="77"/>
      <c r="OZ317" s="77"/>
      <c r="PA317" s="77"/>
      <c r="PB317" s="77"/>
      <c r="PC317" s="77"/>
      <c r="PD317" s="77"/>
      <c r="PE317" s="77"/>
      <c r="PF317" s="77"/>
      <c r="PG317" s="77"/>
      <c r="PH317" s="77"/>
      <c r="PI317" s="77"/>
      <c r="PJ317" s="77"/>
      <c r="PK317" s="77"/>
      <c r="PL317" s="77"/>
      <c r="PM317" s="77"/>
      <c r="PN317" s="77"/>
      <c r="PO317" s="77"/>
      <c r="PP317" s="77"/>
      <c r="PQ317" s="77"/>
      <c r="PR317" s="77"/>
      <c r="PS317" s="77"/>
      <c r="PT317" s="77"/>
      <c r="PU317" s="77"/>
      <c r="PV317" s="77"/>
      <c r="PW317" s="77"/>
      <c r="PX317" s="77"/>
      <c r="PY317" s="77"/>
      <c r="PZ317" s="77"/>
      <c r="QA317" s="77"/>
      <c r="QB317" s="77"/>
      <c r="QC317" s="77"/>
      <c r="QD317" s="77"/>
      <c r="QE317" s="77"/>
      <c r="QF317" s="77"/>
      <c r="QG317" s="77"/>
      <c r="QH317" s="77"/>
      <c r="QI317" s="77"/>
      <c r="QJ317" s="77"/>
      <c r="QK317" s="77"/>
      <c r="QL317" s="77"/>
      <c r="QM317" s="77"/>
      <c r="QN317" s="77"/>
      <c r="QO317" s="77"/>
      <c r="QP317" s="77"/>
      <c r="QQ317" s="77"/>
      <c r="QR317" s="77"/>
      <c r="QS317" s="77"/>
      <c r="QT317" s="77"/>
      <c r="QU317" s="77"/>
      <c r="QV317" s="77"/>
      <c r="QW317" s="77"/>
      <c r="QX317" s="77"/>
      <c r="QY317" s="77"/>
      <c r="QZ317" s="77"/>
      <c r="RA317" s="77"/>
      <c r="RB317" s="77"/>
      <c r="RC317" s="77"/>
      <c r="RD317" s="77"/>
      <c r="RE317" s="77"/>
      <c r="RF317" s="77"/>
      <c r="RG317" s="77"/>
      <c r="RH317" s="77"/>
      <c r="RI317" s="77"/>
      <c r="RJ317" s="77"/>
      <c r="RK317" s="77"/>
      <c r="RL317" s="77"/>
      <c r="RM317" s="77"/>
      <c r="RN317" s="77"/>
      <c r="RO317" s="77"/>
      <c r="RP317" s="77"/>
      <c r="RQ317" s="77"/>
      <c r="RR317" s="77"/>
      <c r="RS317" s="77"/>
      <c r="RT317" s="77"/>
      <c r="RU317" s="77"/>
      <c r="RV317" s="77"/>
      <c r="RW317" s="77"/>
      <c r="RX317" s="77"/>
      <c r="RY317" s="77"/>
      <c r="RZ317" s="77"/>
      <c r="SA317" s="77"/>
      <c r="SB317" s="77"/>
      <c r="SC317" s="77"/>
      <c r="SD317" s="77"/>
      <c r="SE317" s="77"/>
      <c r="SF317" s="77"/>
      <c r="SG317" s="77"/>
      <c r="SH317" s="77"/>
      <c r="SI317" s="77"/>
      <c r="SJ317" s="77"/>
      <c r="SK317" s="77"/>
      <c r="SL317" s="77"/>
      <c r="SM317" s="77"/>
      <c r="SN317" s="77"/>
      <c r="SO317" s="77"/>
      <c r="SP317" s="77"/>
      <c r="SQ317" s="77"/>
      <c r="SR317" s="77"/>
      <c r="SS317" s="77"/>
      <c r="ST317" s="77"/>
      <c r="SU317" s="77"/>
      <c r="SV317" s="77"/>
      <c r="SW317" s="77"/>
      <c r="SX317" s="77"/>
      <c r="SY317" s="77"/>
      <c r="SZ317" s="77"/>
      <c r="TA317" s="77"/>
      <c r="TB317" s="77"/>
      <c r="TC317" s="77"/>
      <c r="TD317" s="77"/>
      <c r="TE317" s="77"/>
      <c r="TF317" s="77"/>
      <c r="TG317" s="77"/>
      <c r="TH317" s="77"/>
      <c r="TI317" s="77"/>
      <c r="TJ317" s="77"/>
      <c r="TK317" s="77"/>
      <c r="TL317" s="77"/>
      <c r="TM317" s="77"/>
      <c r="TN317" s="77"/>
      <c r="TO317" s="77"/>
      <c r="TP317" s="77"/>
      <c r="TQ317" s="77"/>
      <c r="TR317" s="77"/>
      <c r="TS317" s="77"/>
      <c r="TT317" s="77"/>
      <c r="TU317" s="77"/>
      <c r="TV317" s="77"/>
      <c r="TW317" s="77"/>
      <c r="TX317" s="77"/>
      <c r="TY317" s="77"/>
      <c r="TZ317" s="77"/>
      <c r="UA317" s="77"/>
      <c r="UB317" s="77"/>
      <c r="UC317" s="77"/>
      <c r="UD317" s="77"/>
      <c r="UE317" s="77"/>
      <c r="UF317" s="77"/>
      <c r="UG317" s="77"/>
      <c r="UH317" s="77"/>
      <c r="UI317" s="77"/>
      <c r="UJ317" s="77"/>
      <c r="UK317" s="77"/>
      <c r="UL317" s="77"/>
      <c r="UM317" s="77"/>
      <c r="UN317" s="77"/>
      <c r="UO317" s="77"/>
      <c r="UP317" s="77"/>
      <c r="UQ317" s="77"/>
      <c r="UR317" s="77"/>
      <c r="US317" s="77"/>
      <c r="UT317" s="77"/>
      <c r="UU317" s="77"/>
      <c r="UV317" s="77"/>
      <c r="UW317" s="77"/>
      <c r="UX317" s="77"/>
      <c r="UY317" s="77"/>
      <c r="UZ317" s="77"/>
      <c r="VA317" s="77"/>
      <c r="VB317" s="77"/>
      <c r="VC317" s="77"/>
      <c r="VD317" s="77"/>
      <c r="VE317" s="77"/>
      <c r="VF317" s="77"/>
      <c r="VG317" s="77"/>
      <c r="VH317" s="77"/>
      <c r="VI317" s="77"/>
      <c r="VJ317" s="77"/>
      <c r="VK317" s="77"/>
      <c r="VL317" s="77"/>
      <c r="VM317" s="77"/>
      <c r="VN317" s="77"/>
      <c r="VO317" s="77"/>
      <c r="VP317" s="77"/>
      <c r="VQ317" s="77"/>
      <c r="VR317" s="77"/>
      <c r="VS317" s="77"/>
      <c r="VT317" s="77"/>
      <c r="VU317" s="77"/>
      <c r="VV317" s="77"/>
      <c r="VW317" s="77"/>
      <c r="VX317" s="77"/>
      <c r="VY317" s="77"/>
      <c r="VZ317" s="77"/>
      <c r="WA317" s="77"/>
      <c r="WB317" s="77"/>
      <c r="WC317" s="77"/>
      <c r="WD317" s="77"/>
      <c r="WE317" s="77"/>
      <c r="WF317" s="77"/>
      <c r="WG317" s="77"/>
      <c r="WH317" s="77"/>
      <c r="WI317" s="77"/>
      <c r="WJ317" s="77"/>
      <c r="WK317" s="77"/>
      <c r="WL317" s="77"/>
      <c r="WM317" s="77"/>
      <c r="WN317" s="77"/>
      <c r="WO317" s="77"/>
      <c r="WP317" s="77"/>
      <c r="WQ317" s="77"/>
      <c r="WR317" s="77"/>
      <c r="WS317" s="77"/>
      <c r="WT317" s="77"/>
      <c r="WU317" s="77"/>
      <c r="WV317" s="77"/>
      <c r="WW317" s="77"/>
      <c r="WX317" s="77"/>
      <c r="WY317" s="77"/>
      <c r="WZ317" s="77"/>
      <c r="XA317" s="77"/>
      <c r="XB317" s="77"/>
      <c r="XC317" s="77"/>
      <c r="XD317" s="77"/>
      <c r="XE317" s="77"/>
      <c r="XF317" s="77"/>
      <c r="XG317" s="77"/>
      <c r="XH317" s="77"/>
      <c r="XI317" s="77"/>
      <c r="XJ317" s="77"/>
      <c r="XK317" s="77"/>
      <c r="XL317" s="77"/>
      <c r="XM317" s="77"/>
      <c r="XN317" s="77"/>
      <c r="XO317" s="77"/>
      <c r="XP317" s="77"/>
      <c r="XQ317" s="77"/>
      <c r="XR317" s="77"/>
      <c r="XS317" s="77"/>
      <c r="XT317" s="77"/>
      <c r="XU317" s="77"/>
      <c r="XV317" s="77"/>
      <c r="XW317" s="77"/>
      <c r="XX317" s="77"/>
      <c r="XY317" s="77"/>
      <c r="XZ317" s="77"/>
      <c r="YA317" s="77"/>
      <c r="YB317" s="77"/>
      <c r="YC317" s="77"/>
      <c r="YD317" s="77"/>
      <c r="YE317" s="77"/>
      <c r="YF317" s="77"/>
      <c r="YG317" s="77"/>
      <c r="YH317" s="77"/>
      <c r="YI317" s="77"/>
      <c r="YJ317" s="77"/>
      <c r="YK317" s="77"/>
      <c r="YL317" s="77"/>
      <c r="YM317" s="77"/>
      <c r="YN317" s="77"/>
      <c r="YO317" s="77"/>
      <c r="YP317" s="77"/>
      <c r="YQ317" s="77"/>
      <c r="YR317" s="77"/>
      <c r="YS317" s="77"/>
      <c r="YT317" s="77"/>
      <c r="YU317" s="77"/>
      <c r="YV317" s="77"/>
      <c r="YW317" s="77"/>
      <c r="YX317" s="77"/>
      <c r="YY317" s="77"/>
      <c r="YZ317" s="77"/>
      <c r="ZA317" s="77"/>
      <c r="ZB317" s="77"/>
      <c r="ZC317" s="77"/>
      <c r="ZD317" s="77"/>
      <c r="ZE317" s="77"/>
      <c r="ZF317" s="77"/>
      <c r="ZG317" s="77"/>
      <c r="ZH317" s="77"/>
      <c r="ZI317" s="77"/>
      <c r="ZJ317" s="77"/>
      <c r="ZK317" s="77"/>
      <c r="ZL317" s="77"/>
      <c r="ZM317" s="77"/>
      <c r="ZN317" s="77"/>
      <c r="ZO317" s="77"/>
      <c r="ZP317" s="77"/>
      <c r="ZQ317" s="77"/>
      <c r="ZR317" s="77"/>
      <c r="ZS317" s="77"/>
      <c r="ZT317" s="77"/>
      <c r="ZU317" s="77"/>
      <c r="ZV317" s="77"/>
      <c r="ZW317" s="77"/>
      <c r="ZX317" s="77"/>
      <c r="ZY317" s="77"/>
      <c r="ZZ317" s="77"/>
      <c r="AAA317" s="77"/>
      <c r="AAB317" s="77"/>
      <c r="AAC317" s="77"/>
      <c r="AAD317" s="77"/>
      <c r="AAE317" s="77"/>
      <c r="AAF317" s="77"/>
      <c r="AAG317" s="77"/>
      <c r="AAH317" s="77"/>
      <c r="AAI317" s="77"/>
      <c r="AAJ317" s="77"/>
      <c r="AAK317" s="77"/>
      <c r="AAL317" s="77"/>
      <c r="AAM317" s="77"/>
      <c r="AAN317" s="77"/>
      <c r="AAO317" s="77"/>
      <c r="AAP317" s="77"/>
      <c r="AAQ317" s="77"/>
      <c r="AAR317" s="77"/>
      <c r="AAS317" s="77"/>
      <c r="AAT317" s="77"/>
      <c r="AAU317" s="77"/>
      <c r="AAV317" s="77"/>
      <c r="AAW317" s="77"/>
      <c r="AAX317" s="77"/>
      <c r="AAY317" s="77"/>
      <c r="AAZ317" s="77"/>
      <c r="ABA317" s="77"/>
      <c r="ABB317" s="77"/>
      <c r="ABC317" s="77"/>
      <c r="ABD317" s="77"/>
      <c r="ABE317" s="77"/>
      <c r="ABF317" s="77"/>
      <c r="ABG317" s="77"/>
      <c r="ABH317" s="77"/>
      <c r="ABI317" s="77"/>
      <c r="ABJ317" s="77"/>
      <c r="ABK317" s="77"/>
      <c r="ABL317" s="77"/>
      <c r="ABM317" s="77"/>
      <c r="ABN317" s="77"/>
      <c r="ABO317" s="77"/>
      <c r="ABP317" s="77"/>
      <c r="ABQ317" s="77"/>
      <c r="ABR317" s="77"/>
      <c r="ABS317" s="77"/>
      <c r="ABT317" s="77"/>
      <c r="ABU317" s="77"/>
      <c r="ABV317" s="77"/>
      <c r="ABW317" s="77"/>
      <c r="ABX317" s="77"/>
      <c r="ABY317" s="77"/>
      <c r="ABZ317" s="77"/>
      <c r="ACA317" s="77"/>
      <c r="ACB317" s="77"/>
      <c r="ACC317" s="77"/>
      <c r="ACD317" s="77"/>
      <c r="ACE317" s="77"/>
      <c r="ACF317" s="77"/>
      <c r="ACG317" s="77"/>
      <c r="ACH317" s="77"/>
      <c r="ACI317" s="77"/>
      <c r="ACJ317" s="77"/>
      <c r="ACK317" s="77"/>
      <c r="ACL317" s="77"/>
      <c r="ACM317" s="77"/>
      <c r="ACN317" s="77"/>
      <c r="ACO317" s="77"/>
      <c r="ACP317" s="77"/>
      <c r="ACQ317" s="77"/>
      <c r="ACR317" s="77"/>
      <c r="ACS317" s="77"/>
      <c r="ACT317" s="77"/>
      <c r="ACU317" s="77"/>
      <c r="ACV317" s="77"/>
      <c r="ACW317" s="77"/>
      <c r="ACX317" s="77"/>
      <c r="ACY317" s="77"/>
      <c r="ACZ317" s="77"/>
      <c r="ADA317" s="77"/>
      <c r="ADB317" s="77"/>
      <c r="ADC317" s="77"/>
      <c r="ADD317" s="77"/>
      <c r="ADE317" s="77"/>
      <c r="ADF317" s="77"/>
      <c r="ADG317" s="77"/>
      <c r="ADH317" s="77"/>
      <c r="ADI317" s="77"/>
      <c r="ADJ317" s="77"/>
      <c r="ADK317" s="77"/>
      <c r="ADL317" s="77"/>
      <c r="ADM317" s="77"/>
      <c r="ADN317" s="77"/>
      <c r="ADO317" s="77"/>
      <c r="ADP317" s="77"/>
      <c r="ADQ317" s="77"/>
      <c r="ADR317" s="77"/>
      <c r="ADS317" s="77"/>
      <c r="ADT317" s="77"/>
      <c r="ADU317" s="77"/>
      <c r="ADV317" s="77"/>
      <c r="ADW317" s="77"/>
      <c r="ADX317" s="77"/>
      <c r="ADY317" s="77"/>
      <c r="ADZ317" s="77"/>
      <c r="AEA317" s="77"/>
      <c r="AEB317" s="77"/>
      <c r="AEC317" s="77"/>
      <c r="AED317" s="77"/>
      <c r="AEE317" s="77"/>
      <c r="AEF317" s="77"/>
      <c r="AEG317" s="77"/>
      <c r="AEH317" s="77"/>
      <c r="AEI317" s="77"/>
      <c r="AEJ317" s="77"/>
      <c r="AEK317" s="77"/>
      <c r="AEL317" s="77"/>
      <c r="AEM317" s="77"/>
      <c r="AEN317" s="77"/>
      <c r="AEO317" s="77"/>
      <c r="AEP317" s="77"/>
      <c r="AEQ317" s="77"/>
      <c r="AER317" s="77"/>
      <c r="AES317" s="77"/>
      <c r="AET317" s="77"/>
      <c r="AEU317" s="77"/>
      <c r="AEV317" s="77"/>
      <c r="AEW317" s="77"/>
      <c r="AEX317" s="77"/>
      <c r="AEY317" s="77"/>
      <c r="AEZ317" s="77"/>
      <c r="AFA317" s="77"/>
      <c r="AFB317" s="77"/>
      <c r="AFC317" s="77"/>
      <c r="AFD317" s="77"/>
      <c r="AFE317" s="77"/>
      <c r="AFF317" s="77"/>
      <c r="AFG317" s="77"/>
      <c r="AFH317" s="77"/>
      <c r="AFI317" s="77"/>
      <c r="AFJ317" s="77"/>
      <c r="AFK317" s="77"/>
      <c r="AFL317" s="77"/>
      <c r="AFM317" s="77"/>
      <c r="AFN317" s="77"/>
      <c r="AFO317" s="77"/>
      <c r="AFP317" s="77"/>
      <c r="AFQ317" s="77"/>
      <c r="AFR317" s="77"/>
      <c r="AFS317" s="77"/>
      <c r="AFT317" s="77"/>
      <c r="AFU317" s="77"/>
      <c r="AFV317" s="77"/>
      <c r="AFW317" s="77"/>
      <c r="AFX317" s="77"/>
      <c r="AFY317" s="77"/>
      <c r="AFZ317" s="77"/>
      <c r="AGA317" s="77"/>
      <c r="AGB317" s="77"/>
      <c r="AGC317" s="77"/>
      <c r="AGD317" s="77"/>
      <c r="AGE317" s="77"/>
      <c r="AGF317" s="77"/>
      <c r="AGG317" s="77"/>
      <c r="AGH317" s="77"/>
      <c r="AGI317" s="77"/>
      <c r="AGJ317" s="77"/>
      <c r="AGK317" s="77"/>
      <c r="AGL317" s="77"/>
      <c r="AGM317" s="77"/>
      <c r="AGN317" s="77"/>
      <c r="AGO317" s="77"/>
      <c r="AGP317" s="77"/>
      <c r="AGQ317" s="77"/>
      <c r="AGR317" s="77"/>
      <c r="AGS317" s="77"/>
      <c r="AGT317" s="77"/>
      <c r="AGU317" s="77"/>
      <c r="AGV317" s="77"/>
      <c r="AGW317" s="77"/>
      <c r="AGX317" s="77"/>
      <c r="AGY317" s="77"/>
      <c r="AGZ317" s="77"/>
      <c r="AHA317" s="77"/>
      <c r="AHB317" s="77"/>
      <c r="AHC317" s="77"/>
      <c r="AHD317" s="77"/>
      <c r="AHE317" s="77"/>
      <c r="AHF317" s="77"/>
      <c r="AHG317" s="77"/>
      <c r="AHH317" s="77"/>
      <c r="AHI317" s="77"/>
      <c r="AHJ317" s="77"/>
      <c r="AHK317" s="77"/>
      <c r="AHL317" s="77"/>
      <c r="AHM317" s="77"/>
      <c r="AHN317" s="77"/>
      <c r="AHO317" s="77"/>
      <c r="AHP317" s="77"/>
      <c r="AHQ317" s="77"/>
      <c r="AHR317" s="77"/>
      <c r="AHS317" s="77"/>
      <c r="AHT317" s="77"/>
      <c r="AHU317" s="77"/>
      <c r="AHV317" s="77"/>
      <c r="AHW317" s="77"/>
      <c r="AHX317" s="77"/>
      <c r="AHY317" s="77"/>
      <c r="AHZ317" s="77"/>
      <c r="AIA317" s="77"/>
      <c r="AIB317" s="77"/>
      <c r="AIC317" s="77"/>
      <c r="AID317" s="77"/>
      <c r="AIE317" s="77"/>
      <c r="AIF317" s="77"/>
      <c r="AIG317" s="77"/>
      <c r="AIH317" s="77"/>
      <c r="AII317" s="77"/>
      <c r="AIJ317" s="77"/>
      <c r="AIK317" s="77"/>
      <c r="AIL317" s="77"/>
      <c r="AIM317" s="77"/>
      <c r="AIN317" s="77"/>
      <c r="AIO317" s="77"/>
      <c r="AIP317" s="77"/>
      <c r="AIQ317" s="77"/>
      <c r="AIR317" s="77"/>
      <c r="AIS317" s="77"/>
      <c r="AIT317" s="77"/>
      <c r="AIU317" s="77"/>
      <c r="AIV317" s="77"/>
      <c r="AIW317" s="77"/>
      <c r="AIX317" s="77"/>
      <c r="AIY317" s="77"/>
      <c r="AIZ317" s="77"/>
      <c r="AJA317" s="77"/>
      <c r="AJB317" s="77"/>
      <c r="AJC317" s="77"/>
      <c r="AJD317" s="77"/>
      <c r="AJE317" s="77"/>
      <c r="AJF317" s="77"/>
      <c r="AJG317" s="77"/>
      <c r="AJH317" s="77"/>
      <c r="AJI317" s="77"/>
      <c r="AJJ317" s="77"/>
      <c r="AJK317" s="77"/>
      <c r="AJL317" s="77"/>
      <c r="AJM317" s="77"/>
      <c r="AJN317" s="77"/>
      <c r="AJO317" s="77"/>
      <c r="AJP317" s="77"/>
      <c r="AJQ317" s="77"/>
      <c r="AJR317" s="77"/>
      <c r="AJS317" s="77"/>
      <c r="AJT317" s="77"/>
      <c r="AJU317" s="77"/>
      <c r="AJV317" s="77"/>
      <c r="AJW317" s="77"/>
      <c r="AJX317" s="77"/>
      <c r="AJY317" s="77"/>
      <c r="AJZ317" s="77"/>
      <c r="AKA317" s="77"/>
      <c r="AKB317" s="77"/>
      <c r="AKC317" s="77"/>
      <c r="AKD317" s="77"/>
      <c r="AKE317" s="77"/>
      <c r="AKF317" s="77"/>
      <c r="AKG317" s="77"/>
      <c r="AKH317" s="77"/>
      <c r="AKI317" s="77"/>
      <c r="AKJ317" s="77"/>
      <c r="AKK317" s="77"/>
      <c r="AKL317" s="77"/>
      <c r="AKM317" s="77"/>
      <c r="AKN317" s="77"/>
      <c r="AKO317" s="77"/>
      <c r="AKP317" s="77"/>
      <c r="AKQ317" s="77"/>
      <c r="AKR317" s="77"/>
      <c r="AKS317" s="77"/>
      <c r="AKT317" s="77"/>
      <c r="AKU317" s="77"/>
      <c r="AKV317" s="77"/>
      <c r="AKW317" s="77"/>
      <c r="AKX317" s="77"/>
      <c r="AKY317" s="77"/>
      <c r="AKZ317" s="77"/>
      <c r="ALA317" s="77"/>
      <c r="ALB317" s="77"/>
      <c r="ALC317" s="77"/>
      <c r="ALD317" s="77"/>
      <c r="ALE317" s="77"/>
      <c r="ALF317" s="77"/>
      <c r="ALG317" s="77"/>
      <c r="ALH317" s="77"/>
      <c r="ALI317" s="77"/>
      <c r="ALJ317" s="77"/>
      <c r="ALK317" s="77"/>
      <c r="ALL317" s="77"/>
      <c r="ALM317" s="77"/>
      <c r="ALN317" s="77"/>
      <c r="ALO317" s="77"/>
      <c r="ALP317" s="77"/>
      <c r="ALQ317" s="77"/>
      <c r="ALR317" s="77"/>
      <c r="ALS317" s="77"/>
      <c r="ALT317" s="77"/>
      <c r="ALU317" s="77"/>
      <c r="ALV317" s="77"/>
      <c r="ALW317" s="77"/>
      <c r="ALX317" s="77"/>
      <c r="ALY317" s="77"/>
      <c r="ALZ317" s="77"/>
      <c r="AMA317" s="77"/>
      <c r="AMB317" s="77"/>
      <c r="AMC317" s="77"/>
      <c r="AMD317" s="77"/>
      <c r="AME317" s="77"/>
      <c r="AMF317" s="77"/>
      <c r="AMG317" s="77"/>
      <c r="AMH317" s="77"/>
      <c r="AMI317" s="77"/>
      <c r="AMJ317" s="77"/>
    </row>
    <row r="318" customFormat="false" ht="12.85" hidden="false" customHeight="false" outlineLevel="0" collapsed="false">
      <c r="A318" s="77"/>
      <c r="B318" s="77"/>
      <c r="C318" s="77"/>
      <c r="D318" s="77"/>
      <c r="E318" s="77"/>
      <c r="F318" s="77"/>
      <c r="G318" s="77"/>
      <c r="H318" s="77"/>
      <c r="I318" s="77"/>
      <c r="J318" s="77"/>
      <c r="K318" s="77"/>
      <c r="L318" s="77"/>
      <c r="M318" s="77"/>
      <c r="N318" s="77"/>
      <c r="O318" s="77"/>
      <c r="P318" s="77"/>
      <c r="Q318" s="77"/>
      <c r="R318" s="77"/>
      <c r="S318" s="77"/>
      <c r="T318" s="77"/>
      <c r="U318" s="77"/>
      <c r="V318" s="77"/>
      <c r="W318" s="77"/>
      <c r="X318" s="77"/>
      <c r="Y318" s="77"/>
      <c r="Z318" s="77"/>
      <c r="AA318" s="77"/>
      <c r="AB318" s="77"/>
      <c r="AC318" s="77"/>
      <c r="AD318" s="77"/>
      <c r="AE318" s="77"/>
      <c r="AF318" s="77"/>
      <c r="AG318" s="77"/>
      <c r="AH318" s="77"/>
      <c r="AI318" s="77"/>
      <c r="AJ318" s="77"/>
      <c r="AK318" s="77"/>
      <c r="AL318" s="77"/>
      <c r="AM318" s="77"/>
      <c r="AN318" s="77"/>
      <c r="AO318" s="77"/>
      <c r="AP318" s="77"/>
      <c r="AQ318" s="77"/>
      <c r="AR318" s="77"/>
      <c r="AS318" s="77"/>
      <c r="AT318" s="77"/>
      <c r="AU318" s="77"/>
      <c r="AV318" s="77"/>
      <c r="AW318" s="77"/>
      <c r="AX318" s="77"/>
      <c r="AY318" s="77"/>
      <c r="AZ318" s="77"/>
      <c r="BA318" s="77"/>
      <c r="BB318" s="77"/>
      <c r="BC318" s="77"/>
      <c r="BD318" s="77"/>
      <c r="BE318" s="77"/>
      <c r="BF318" s="77"/>
      <c r="BG318" s="77"/>
      <c r="BH318" s="77"/>
      <c r="BI318" s="77"/>
      <c r="BJ318" s="77"/>
      <c r="BK318" s="77"/>
      <c r="BL318" s="77"/>
      <c r="BM318" s="77"/>
      <c r="BN318" s="77"/>
      <c r="BO318" s="77"/>
      <c r="BP318" s="77"/>
      <c r="BQ318" s="77"/>
      <c r="BR318" s="77"/>
      <c r="BS318" s="77"/>
      <c r="BT318" s="77"/>
      <c r="BU318" s="77"/>
      <c r="BV318" s="77"/>
      <c r="BW318" s="77"/>
      <c r="BX318" s="77"/>
      <c r="BY318" s="77"/>
      <c r="BZ318" s="77"/>
      <c r="CA318" s="77"/>
      <c r="CB318" s="77"/>
      <c r="CC318" s="77"/>
      <c r="CD318" s="77"/>
      <c r="CE318" s="77"/>
      <c r="CF318" s="77"/>
      <c r="CG318" s="77"/>
      <c r="CH318" s="77"/>
      <c r="CI318" s="77"/>
      <c r="CJ318" s="77"/>
      <c r="CK318" s="77"/>
      <c r="CL318" s="77"/>
      <c r="CM318" s="77"/>
      <c r="CN318" s="77"/>
      <c r="CO318" s="77"/>
      <c r="CP318" s="77"/>
      <c r="CQ318" s="77"/>
      <c r="CR318" s="77"/>
      <c r="CS318" s="77"/>
      <c r="CT318" s="77"/>
      <c r="CU318" s="77"/>
      <c r="CV318" s="77"/>
      <c r="CW318" s="77"/>
      <c r="CX318" s="77"/>
      <c r="CY318" s="77"/>
      <c r="CZ318" s="77"/>
      <c r="DA318" s="77"/>
      <c r="DB318" s="77"/>
      <c r="DC318" s="77"/>
      <c r="DD318" s="77"/>
      <c r="DE318" s="77"/>
      <c r="DF318" s="77"/>
      <c r="DG318" s="77"/>
      <c r="DH318" s="77"/>
      <c r="DI318" s="77"/>
      <c r="DJ318" s="77"/>
      <c r="DK318" s="77"/>
      <c r="DL318" s="77"/>
      <c r="DM318" s="77"/>
      <c r="DN318" s="77"/>
      <c r="DO318" s="77"/>
      <c r="DP318" s="77"/>
      <c r="DQ318" s="77"/>
      <c r="DR318" s="77"/>
      <c r="DS318" s="77"/>
      <c r="DT318" s="77"/>
      <c r="DU318" s="77"/>
      <c r="DV318" s="77"/>
      <c r="DW318" s="77"/>
      <c r="DX318" s="77"/>
      <c r="DY318" s="77"/>
      <c r="DZ318" s="77"/>
      <c r="EA318" s="77"/>
      <c r="EB318" s="77"/>
      <c r="EC318" s="77"/>
      <c r="ED318" s="77"/>
      <c r="EE318" s="77"/>
      <c r="EF318" s="77"/>
      <c r="EG318" s="77"/>
      <c r="EH318" s="77"/>
      <c r="EI318" s="77"/>
      <c r="EJ318" s="77"/>
      <c r="EK318" s="77"/>
      <c r="EL318" s="77"/>
      <c r="EM318" s="77"/>
      <c r="EN318" s="77"/>
      <c r="EO318" s="77"/>
      <c r="EP318" s="77"/>
      <c r="EQ318" s="77"/>
      <c r="ER318" s="77"/>
      <c r="ES318" s="77"/>
      <c r="ET318" s="77"/>
      <c r="EU318" s="77"/>
      <c r="EV318" s="77"/>
      <c r="EW318" s="77"/>
      <c r="EX318" s="77"/>
      <c r="EY318" s="77"/>
      <c r="EZ318" s="77"/>
      <c r="FA318" s="77"/>
      <c r="FB318" s="77"/>
      <c r="FC318" s="77"/>
      <c r="FD318" s="77"/>
      <c r="FE318" s="77"/>
      <c r="FF318" s="77"/>
      <c r="FG318" s="77"/>
      <c r="FH318" s="77"/>
      <c r="FI318" s="77"/>
      <c r="FJ318" s="77"/>
      <c r="FK318" s="77"/>
      <c r="FL318" s="77"/>
      <c r="FM318" s="77"/>
      <c r="FN318" s="77"/>
      <c r="FO318" s="77"/>
      <c r="FP318" s="77"/>
      <c r="FQ318" s="77"/>
      <c r="FR318" s="77"/>
      <c r="FS318" s="77"/>
      <c r="FT318" s="77"/>
      <c r="FU318" s="77"/>
      <c r="FV318" s="77"/>
      <c r="FW318" s="77"/>
      <c r="FX318" s="77"/>
      <c r="FY318" s="77"/>
      <c r="FZ318" s="77"/>
      <c r="GA318" s="77"/>
      <c r="GB318" s="77"/>
      <c r="GC318" s="77"/>
      <c r="GD318" s="77"/>
      <c r="GE318" s="77"/>
      <c r="GF318" s="77"/>
      <c r="GG318" s="77"/>
      <c r="GH318" s="77"/>
      <c r="GI318" s="77"/>
      <c r="GJ318" s="77"/>
      <c r="GK318" s="77"/>
      <c r="GL318" s="77"/>
      <c r="GM318" s="77"/>
      <c r="GN318" s="77"/>
      <c r="GO318" s="77"/>
      <c r="GP318" s="77"/>
      <c r="GQ318" s="77"/>
      <c r="GR318" s="77"/>
      <c r="GS318" s="77"/>
      <c r="GT318" s="77"/>
      <c r="GU318" s="77"/>
      <c r="GV318" s="77"/>
      <c r="GW318" s="77"/>
      <c r="GX318" s="77"/>
      <c r="GY318" s="77"/>
      <c r="GZ318" s="77"/>
      <c r="HA318" s="77"/>
      <c r="HB318" s="77"/>
      <c r="HC318" s="77"/>
      <c r="HD318" s="77"/>
      <c r="HE318" s="77"/>
      <c r="HF318" s="77"/>
      <c r="HG318" s="77"/>
      <c r="HH318" s="77"/>
      <c r="HI318" s="77"/>
      <c r="HJ318" s="77"/>
      <c r="HK318" s="77"/>
      <c r="HL318" s="77"/>
      <c r="HM318" s="77"/>
      <c r="HN318" s="77"/>
      <c r="HO318" s="77"/>
      <c r="HP318" s="77"/>
      <c r="HQ318" s="77"/>
      <c r="HR318" s="77"/>
      <c r="HS318" s="77"/>
      <c r="HT318" s="77"/>
      <c r="HU318" s="77"/>
      <c r="HV318" s="77"/>
      <c r="HW318" s="77"/>
      <c r="HX318" s="77"/>
      <c r="HY318" s="77"/>
      <c r="HZ318" s="77"/>
      <c r="IA318" s="77"/>
      <c r="IB318" s="77"/>
      <c r="IC318" s="77"/>
      <c r="ID318" s="77"/>
      <c r="IE318" s="77"/>
      <c r="IF318" s="77"/>
      <c r="IG318" s="77"/>
      <c r="IH318" s="77"/>
      <c r="II318" s="77"/>
      <c r="IJ318" s="77"/>
      <c r="IK318" s="77"/>
      <c r="IL318" s="77"/>
      <c r="IM318" s="77"/>
      <c r="IN318" s="77"/>
      <c r="IO318" s="77"/>
      <c r="IP318" s="77"/>
      <c r="IQ318" s="77"/>
      <c r="IR318" s="77"/>
      <c r="IS318" s="77"/>
      <c r="IT318" s="77"/>
      <c r="IU318" s="77"/>
      <c r="IV318" s="77"/>
      <c r="IW318" s="77"/>
      <c r="IX318" s="77"/>
      <c r="IY318" s="77"/>
      <c r="IZ318" s="77"/>
      <c r="JA318" s="77"/>
      <c r="JB318" s="77"/>
      <c r="JC318" s="77"/>
      <c r="JD318" s="77"/>
      <c r="JE318" s="77"/>
      <c r="JF318" s="77"/>
      <c r="JG318" s="77"/>
      <c r="JH318" s="77"/>
      <c r="JI318" s="77"/>
      <c r="JJ318" s="77"/>
      <c r="JK318" s="77"/>
      <c r="JL318" s="77"/>
      <c r="JM318" s="77"/>
      <c r="JN318" s="77"/>
      <c r="JO318" s="77"/>
      <c r="JP318" s="77"/>
      <c r="JQ318" s="77"/>
      <c r="JR318" s="77"/>
      <c r="JS318" s="77"/>
      <c r="JT318" s="77"/>
      <c r="JU318" s="77"/>
      <c r="JV318" s="77"/>
      <c r="JW318" s="77"/>
      <c r="JX318" s="77"/>
      <c r="JY318" s="77"/>
      <c r="JZ318" s="77"/>
      <c r="KA318" s="77"/>
      <c r="KB318" s="77"/>
      <c r="KC318" s="77"/>
      <c r="KD318" s="77"/>
      <c r="KE318" s="77"/>
      <c r="KF318" s="77"/>
      <c r="KG318" s="77"/>
      <c r="KH318" s="77"/>
      <c r="KI318" s="77"/>
      <c r="KJ318" s="77"/>
      <c r="KK318" s="77"/>
      <c r="KL318" s="77"/>
      <c r="KM318" s="77"/>
      <c r="KN318" s="77"/>
      <c r="KO318" s="77"/>
      <c r="KP318" s="77"/>
      <c r="KQ318" s="77"/>
      <c r="KR318" s="77"/>
      <c r="KS318" s="77"/>
      <c r="KT318" s="77"/>
      <c r="KU318" s="77"/>
      <c r="KV318" s="77"/>
      <c r="KW318" s="77"/>
      <c r="KX318" s="77"/>
      <c r="KY318" s="77"/>
      <c r="KZ318" s="77"/>
      <c r="LA318" s="77"/>
      <c r="LB318" s="77"/>
      <c r="LC318" s="77"/>
      <c r="LD318" s="77"/>
      <c r="LE318" s="77"/>
      <c r="LF318" s="77"/>
      <c r="LG318" s="77"/>
      <c r="LH318" s="77"/>
      <c r="LI318" s="77"/>
      <c r="LJ318" s="77"/>
      <c r="LK318" s="77"/>
      <c r="LL318" s="77"/>
      <c r="LM318" s="77"/>
      <c r="LN318" s="77"/>
      <c r="LO318" s="77"/>
      <c r="LP318" s="77"/>
      <c r="LQ318" s="77"/>
      <c r="LR318" s="77"/>
      <c r="LS318" s="77"/>
      <c r="LT318" s="77"/>
      <c r="LU318" s="77"/>
      <c r="LV318" s="77"/>
      <c r="LW318" s="77"/>
      <c r="LX318" s="77"/>
      <c r="LY318" s="77"/>
      <c r="LZ318" s="77"/>
      <c r="MA318" s="77"/>
      <c r="MB318" s="77"/>
      <c r="MC318" s="77"/>
      <c r="MD318" s="77"/>
      <c r="ME318" s="77"/>
      <c r="MF318" s="77"/>
      <c r="MG318" s="77"/>
      <c r="MH318" s="77"/>
      <c r="MI318" s="77"/>
      <c r="MJ318" s="77"/>
      <c r="MK318" s="77"/>
      <c r="ML318" s="77"/>
      <c r="MM318" s="77"/>
      <c r="MN318" s="77"/>
      <c r="MO318" s="77"/>
      <c r="MP318" s="77"/>
      <c r="MQ318" s="77"/>
      <c r="MR318" s="77"/>
      <c r="MS318" s="77"/>
      <c r="MT318" s="77"/>
      <c r="MU318" s="77"/>
      <c r="MV318" s="77"/>
      <c r="MW318" s="77"/>
      <c r="MX318" s="77"/>
      <c r="MY318" s="77"/>
      <c r="MZ318" s="77"/>
      <c r="NA318" s="77"/>
      <c r="NB318" s="77"/>
      <c r="NC318" s="77"/>
      <c r="ND318" s="77"/>
      <c r="NE318" s="77"/>
      <c r="NF318" s="77"/>
      <c r="NG318" s="77"/>
      <c r="NH318" s="77"/>
      <c r="NI318" s="77"/>
      <c r="NJ318" s="77"/>
      <c r="NK318" s="77"/>
      <c r="NL318" s="77"/>
      <c r="NM318" s="77"/>
      <c r="NN318" s="77"/>
      <c r="NO318" s="77"/>
      <c r="NP318" s="77"/>
      <c r="NQ318" s="77"/>
      <c r="NR318" s="77"/>
      <c r="NS318" s="77"/>
      <c r="NT318" s="77"/>
      <c r="NU318" s="77"/>
      <c r="NV318" s="77"/>
      <c r="NW318" s="77"/>
      <c r="NX318" s="77"/>
      <c r="NY318" s="77"/>
      <c r="NZ318" s="77"/>
      <c r="OA318" s="77"/>
      <c r="OB318" s="77"/>
      <c r="OC318" s="77"/>
      <c r="OD318" s="77"/>
      <c r="OE318" s="77"/>
      <c r="OF318" s="77"/>
      <c r="OG318" s="77"/>
      <c r="OH318" s="77"/>
      <c r="OI318" s="77"/>
      <c r="OJ318" s="77"/>
      <c r="OK318" s="77"/>
      <c r="OL318" s="77"/>
      <c r="OM318" s="77"/>
      <c r="ON318" s="77"/>
      <c r="OO318" s="77"/>
      <c r="OP318" s="77"/>
      <c r="OQ318" s="77"/>
      <c r="OR318" s="77"/>
      <c r="OS318" s="77"/>
      <c r="OT318" s="77"/>
      <c r="OU318" s="77"/>
      <c r="OV318" s="77"/>
      <c r="OW318" s="77"/>
      <c r="OX318" s="77"/>
      <c r="OY318" s="77"/>
      <c r="OZ318" s="77"/>
      <c r="PA318" s="77"/>
      <c r="PB318" s="77"/>
      <c r="PC318" s="77"/>
      <c r="PD318" s="77"/>
      <c r="PE318" s="77"/>
      <c r="PF318" s="77"/>
      <c r="PG318" s="77"/>
      <c r="PH318" s="77"/>
      <c r="PI318" s="77"/>
      <c r="PJ318" s="77"/>
      <c r="PK318" s="77"/>
      <c r="PL318" s="77"/>
      <c r="PM318" s="77"/>
      <c r="PN318" s="77"/>
      <c r="PO318" s="77"/>
      <c r="PP318" s="77"/>
      <c r="PQ318" s="77"/>
      <c r="PR318" s="77"/>
      <c r="PS318" s="77"/>
      <c r="PT318" s="77"/>
      <c r="PU318" s="77"/>
      <c r="PV318" s="77"/>
      <c r="PW318" s="77"/>
      <c r="PX318" s="77"/>
      <c r="PY318" s="77"/>
      <c r="PZ318" s="77"/>
      <c r="QA318" s="77"/>
      <c r="QB318" s="77"/>
      <c r="QC318" s="77"/>
      <c r="QD318" s="77"/>
      <c r="QE318" s="77"/>
      <c r="QF318" s="77"/>
      <c r="QG318" s="77"/>
      <c r="QH318" s="77"/>
      <c r="QI318" s="77"/>
      <c r="QJ318" s="77"/>
      <c r="QK318" s="77"/>
      <c r="QL318" s="77"/>
      <c r="QM318" s="77"/>
      <c r="QN318" s="77"/>
      <c r="QO318" s="77"/>
      <c r="QP318" s="77"/>
      <c r="QQ318" s="77"/>
      <c r="QR318" s="77"/>
      <c r="QS318" s="77"/>
      <c r="QT318" s="77"/>
      <c r="QU318" s="77"/>
      <c r="QV318" s="77"/>
      <c r="QW318" s="77"/>
      <c r="QX318" s="77"/>
      <c r="QY318" s="77"/>
      <c r="QZ318" s="77"/>
      <c r="RA318" s="77"/>
      <c r="RB318" s="77"/>
      <c r="RC318" s="77"/>
      <c r="RD318" s="77"/>
      <c r="RE318" s="77"/>
      <c r="RF318" s="77"/>
      <c r="RG318" s="77"/>
      <c r="RH318" s="77"/>
      <c r="RI318" s="77"/>
      <c r="RJ318" s="77"/>
      <c r="RK318" s="77"/>
      <c r="RL318" s="77"/>
      <c r="RM318" s="77"/>
      <c r="RN318" s="77"/>
      <c r="RO318" s="77"/>
      <c r="RP318" s="77"/>
      <c r="RQ318" s="77"/>
      <c r="RR318" s="77"/>
      <c r="RS318" s="77"/>
      <c r="RT318" s="77"/>
      <c r="RU318" s="77"/>
      <c r="RV318" s="77"/>
      <c r="RW318" s="77"/>
      <c r="RX318" s="77"/>
      <c r="RY318" s="77"/>
      <c r="RZ318" s="77"/>
      <c r="SA318" s="77"/>
      <c r="SB318" s="77"/>
      <c r="SC318" s="77"/>
      <c r="SD318" s="77"/>
      <c r="SE318" s="77"/>
      <c r="SF318" s="77"/>
      <c r="SG318" s="77"/>
      <c r="SH318" s="77"/>
      <c r="SI318" s="77"/>
      <c r="SJ318" s="77"/>
      <c r="SK318" s="77"/>
      <c r="SL318" s="77"/>
      <c r="SM318" s="77"/>
      <c r="SN318" s="77"/>
      <c r="SO318" s="77"/>
      <c r="SP318" s="77"/>
      <c r="SQ318" s="77"/>
      <c r="SR318" s="77"/>
      <c r="SS318" s="77"/>
      <c r="ST318" s="77"/>
      <c r="SU318" s="77"/>
      <c r="SV318" s="77"/>
      <c r="SW318" s="77"/>
      <c r="SX318" s="77"/>
      <c r="SY318" s="77"/>
      <c r="SZ318" s="77"/>
      <c r="TA318" s="77"/>
      <c r="TB318" s="77"/>
      <c r="TC318" s="77"/>
      <c r="TD318" s="77"/>
      <c r="TE318" s="77"/>
      <c r="TF318" s="77"/>
      <c r="TG318" s="77"/>
      <c r="TH318" s="77"/>
      <c r="TI318" s="77"/>
      <c r="TJ318" s="77"/>
      <c r="TK318" s="77"/>
      <c r="TL318" s="77"/>
      <c r="TM318" s="77"/>
      <c r="TN318" s="77"/>
      <c r="TO318" s="77"/>
      <c r="TP318" s="77"/>
      <c r="TQ318" s="77"/>
      <c r="TR318" s="77"/>
      <c r="TS318" s="77"/>
      <c r="TT318" s="77"/>
      <c r="TU318" s="77"/>
      <c r="TV318" s="77"/>
      <c r="TW318" s="77"/>
      <c r="TX318" s="77"/>
      <c r="TY318" s="77"/>
      <c r="TZ318" s="77"/>
      <c r="UA318" s="77"/>
      <c r="UB318" s="77"/>
      <c r="UC318" s="77"/>
      <c r="UD318" s="77"/>
      <c r="UE318" s="77"/>
      <c r="UF318" s="77"/>
      <c r="UG318" s="77"/>
      <c r="UH318" s="77"/>
      <c r="UI318" s="77"/>
      <c r="UJ318" s="77"/>
      <c r="UK318" s="77"/>
      <c r="UL318" s="77"/>
      <c r="UM318" s="77"/>
      <c r="UN318" s="77"/>
      <c r="UO318" s="77"/>
      <c r="UP318" s="77"/>
      <c r="UQ318" s="77"/>
      <c r="UR318" s="77"/>
      <c r="US318" s="77"/>
      <c r="UT318" s="77"/>
      <c r="UU318" s="77"/>
      <c r="UV318" s="77"/>
      <c r="UW318" s="77"/>
      <c r="UX318" s="77"/>
      <c r="UY318" s="77"/>
      <c r="UZ318" s="77"/>
      <c r="VA318" s="77"/>
      <c r="VB318" s="77"/>
      <c r="VC318" s="77"/>
      <c r="VD318" s="77"/>
      <c r="VE318" s="77"/>
      <c r="VF318" s="77"/>
      <c r="VG318" s="77"/>
      <c r="VH318" s="77"/>
      <c r="VI318" s="77"/>
      <c r="VJ318" s="77"/>
      <c r="VK318" s="77"/>
      <c r="VL318" s="77"/>
      <c r="VM318" s="77"/>
      <c r="VN318" s="77"/>
      <c r="VO318" s="77"/>
      <c r="VP318" s="77"/>
      <c r="VQ318" s="77"/>
      <c r="VR318" s="77"/>
      <c r="VS318" s="77"/>
      <c r="VT318" s="77"/>
      <c r="VU318" s="77"/>
      <c r="VV318" s="77"/>
      <c r="VW318" s="77"/>
      <c r="VX318" s="77"/>
      <c r="VY318" s="77"/>
      <c r="VZ318" s="77"/>
      <c r="WA318" s="77"/>
      <c r="WB318" s="77"/>
      <c r="WC318" s="77"/>
      <c r="WD318" s="77"/>
      <c r="WE318" s="77"/>
      <c r="WF318" s="77"/>
      <c r="WG318" s="77"/>
      <c r="WH318" s="77"/>
      <c r="WI318" s="77"/>
      <c r="WJ318" s="77"/>
      <c r="WK318" s="77"/>
      <c r="WL318" s="77"/>
      <c r="WM318" s="77"/>
      <c r="WN318" s="77"/>
      <c r="WO318" s="77"/>
      <c r="WP318" s="77"/>
      <c r="WQ318" s="77"/>
      <c r="WR318" s="77"/>
      <c r="WS318" s="77"/>
      <c r="WT318" s="77"/>
      <c r="WU318" s="77"/>
      <c r="WV318" s="77"/>
      <c r="WW318" s="77"/>
      <c r="WX318" s="77"/>
      <c r="WY318" s="77"/>
      <c r="WZ318" s="77"/>
      <c r="XA318" s="77"/>
      <c r="XB318" s="77"/>
      <c r="XC318" s="77"/>
      <c r="XD318" s="77"/>
      <c r="XE318" s="77"/>
      <c r="XF318" s="77"/>
      <c r="XG318" s="77"/>
      <c r="XH318" s="77"/>
      <c r="XI318" s="77"/>
      <c r="XJ318" s="77"/>
      <c r="XK318" s="77"/>
      <c r="XL318" s="77"/>
      <c r="XM318" s="77"/>
      <c r="XN318" s="77"/>
      <c r="XO318" s="77"/>
      <c r="XP318" s="77"/>
      <c r="XQ318" s="77"/>
      <c r="XR318" s="77"/>
      <c r="XS318" s="77"/>
      <c r="XT318" s="77"/>
      <c r="XU318" s="77"/>
      <c r="XV318" s="77"/>
      <c r="XW318" s="77"/>
      <c r="XX318" s="77"/>
      <c r="XY318" s="77"/>
      <c r="XZ318" s="77"/>
      <c r="YA318" s="77"/>
      <c r="YB318" s="77"/>
      <c r="YC318" s="77"/>
      <c r="YD318" s="77"/>
      <c r="YE318" s="77"/>
      <c r="YF318" s="77"/>
      <c r="YG318" s="77"/>
      <c r="YH318" s="77"/>
      <c r="YI318" s="77"/>
      <c r="YJ318" s="77"/>
      <c r="YK318" s="77"/>
      <c r="YL318" s="77"/>
      <c r="YM318" s="77"/>
      <c r="YN318" s="77"/>
      <c r="YO318" s="77"/>
      <c r="YP318" s="77"/>
      <c r="YQ318" s="77"/>
      <c r="YR318" s="77"/>
      <c r="YS318" s="77"/>
      <c r="YT318" s="77"/>
      <c r="YU318" s="77"/>
      <c r="YV318" s="77"/>
      <c r="YW318" s="77"/>
      <c r="YX318" s="77"/>
      <c r="YY318" s="77"/>
      <c r="YZ318" s="77"/>
      <c r="ZA318" s="77"/>
      <c r="ZB318" s="77"/>
      <c r="ZC318" s="77"/>
      <c r="ZD318" s="77"/>
      <c r="ZE318" s="77"/>
      <c r="ZF318" s="77"/>
      <c r="ZG318" s="77"/>
      <c r="ZH318" s="77"/>
      <c r="ZI318" s="77"/>
      <c r="ZJ318" s="77"/>
      <c r="ZK318" s="77"/>
      <c r="ZL318" s="77"/>
      <c r="ZM318" s="77"/>
      <c r="ZN318" s="77"/>
      <c r="ZO318" s="77"/>
      <c r="ZP318" s="77"/>
      <c r="ZQ318" s="77"/>
      <c r="ZR318" s="77"/>
      <c r="ZS318" s="77"/>
      <c r="ZT318" s="77"/>
      <c r="ZU318" s="77"/>
      <c r="ZV318" s="77"/>
      <c r="ZW318" s="77"/>
      <c r="ZX318" s="77"/>
      <c r="ZY318" s="77"/>
      <c r="ZZ318" s="77"/>
      <c r="AAA318" s="77"/>
      <c r="AAB318" s="77"/>
      <c r="AAC318" s="77"/>
      <c r="AAD318" s="77"/>
      <c r="AAE318" s="77"/>
      <c r="AAF318" s="77"/>
      <c r="AAG318" s="77"/>
      <c r="AAH318" s="77"/>
      <c r="AAI318" s="77"/>
      <c r="AAJ318" s="77"/>
      <c r="AAK318" s="77"/>
      <c r="AAL318" s="77"/>
      <c r="AAM318" s="77"/>
      <c r="AAN318" s="77"/>
      <c r="AAO318" s="77"/>
      <c r="AAP318" s="77"/>
      <c r="AAQ318" s="77"/>
      <c r="AAR318" s="77"/>
      <c r="AAS318" s="77"/>
      <c r="AAT318" s="77"/>
      <c r="AAU318" s="77"/>
      <c r="AAV318" s="77"/>
      <c r="AAW318" s="77"/>
      <c r="AAX318" s="77"/>
      <c r="AAY318" s="77"/>
      <c r="AAZ318" s="77"/>
      <c r="ABA318" s="77"/>
      <c r="ABB318" s="77"/>
      <c r="ABC318" s="77"/>
      <c r="ABD318" s="77"/>
      <c r="ABE318" s="77"/>
      <c r="ABF318" s="77"/>
      <c r="ABG318" s="77"/>
      <c r="ABH318" s="77"/>
      <c r="ABI318" s="77"/>
      <c r="ABJ318" s="77"/>
      <c r="ABK318" s="77"/>
      <c r="ABL318" s="77"/>
      <c r="ABM318" s="77"/>
      <c r="ABN318" s="77"/>
      <c r="ABO318" s="77"/>
      <c r="ABP318" s="77"/>
      <c r="ABQ318" s="77"/>
      <c r="ABR318" s="77"/>
      <c r="ABS318" s="77"/>
      <c r="ABT318" s="77"/>
      <c r="ABU318" s="77"/>
      <c r="ABV318" s="77"/>
      <c r="ABW318" s="77"/>
      <c r="ABX318" s="77"/>
      <c r="ABY318" s="77"/>
      <c r="ABZ318" s="77"/>
      <c r="ACA318" s="77"/>
      <c r="ACB318" s="77"/>
      <c r="ACC318" s="77"/>
      <c r="ACD318" s="77"/>
      <c r="ACE318" s="77"/>
      <c r="ACF318" s="77"/>
      <c r="ACG318" s="77"/>
      <c r="ACH318" s="77"/>
      <c r="ACI318" s="77"/>
      <c r="ACJ318" s="77"/>
      <c r="ACK318" s="77"/>
      <c r="ACL318" s="77"/>
      <c r="ACM318" s="77"/>
      <c r="ACN318" s="77"/>
      <c r="ACO318" s="77"/>
      <c r="ACP318" s="77"/>
      <c r="ACQ318" s="77"/>
      <c r="ACR318" s="77"/>
      <c r="ACS318" s="77"/>
      <c r="ACT318" s="77"/>
      <c r="ACU318" s="77"/>
      <c r="ACV318" s="77"/>
      <c r="ACW318" s="77"/>
      <c r="ACX318" s="77"/>
      <c r="ACY318" s="77"/>
      <c r="ACZ318" s="77"/>
      <c r="ADA318" s="77"/>
      <c r="ADB318" s="77"/>
      <c r="ADC318" s="77"/>
      <c r="ADD318" s="77"/>
      <c r="ADE318" s="77"/>
      <c r="ADF318" s="77"/>
      <c r="ADG318" s="77"/>
      <c r="ADH318" s="77"/>
      <c r="ADI318" s="77"/>
      <c r="ADJ318" s="77"/>
      <c r="ADK318" s="77"/>
      <c r="ADL318" s="77"/>
      <c r="ADM318" s="77"/>
      <c r="ADN318" s="77"/>
      <c r="ADO318" s="77"/>
      <c r="ADP318" s="77"/>
      <c r="ADQ318" s="77"/>
      <c r="ADR318" s="77"/>
      <c r="ADS318" s="77"/>
      <c r="ADT318" s="77"/>
      <c r="ADU318" s="77"/>
      <c r="ADV318" s="77"/>
      <c r="ADW318" s="77"/>
      <c r="ADX318" s="77"/>
      <c r="ADY318" s="77"/>
      <c r="ADZ318" s="77"/>
      <c r="AEA318" s="77"/>
      <c r="AEB318" s="77"/>
      <c r="AEC318" s="77"/>
      <c r="AED318" s="77"/>
      <c r="AEE318" s="77"/>
      <c r="AEF318" s="77"/>
      <c r="AEG318" s="77"/>
      <c r="AEH318" s="77"/>
      <c r="AEI318" s="77"/>
      <c r="AEJ318" s="77"/>
      <c r="AEK318" s="77"/>
      <c r="AEL318" s="77"/>
      <c r="AEM318" s="77"/>
      <c r="AEN318" s="77"/>
      <c r="AEO318" s="77"/>
      <c r="AEP318" s="77"/>
      <c r="AEQ318" s="77"/>
      <c r="AER318" s="77"/>
      <c r="AES318" s="77"/>
      <c r="AET318" s="77"/>
      <c r="AEU318" s="77"/>
      <c r="AEV318" s="77"/>
      <c r="AEW318" s="77"/>
      <c r="AEX318" s="77"/>
      <c r="AEY318" s="77"/>
      <c r="AEZ318" s="77"/>
      <c r="AFA318" s="77"/>
      <c r="AFB318" s="77"/>
      <c r="AFC318" s="77"/>
      <c r="AFD318" s="77"/>
      <c r="AFE318" s="77"/>
      <c r="AFF318" s="77"/>
      <c r="AFG318" s="77"/>
      <c r="AFH318" s="77"/>
      <c r="AFI318" s="77"/>
      <c r="AFJ318" s="77"/>
      <c r="AFK318" s="77"/>
      <c r="AFL318" s="77"/>
      <c r="AFM318" s="77"/>
      <c r="AFN318" s="77"/>
      <c r="AFO318" s="77"/>
      <c r="AFP318" s="77"/>
      <c r="AFQ318" s="77"/>
      <c r="AFR318" s="77"/>
      <c r="AFS318" s="77"/>
      <c r="AFT318" s="77"/>
      <c r="AFU318" s="77"/>
      <c r="AFV318" s="77"/>
      <c r="AFW318" s="77"/>
      <c r="AFX318" s="77"/>
      <c r="AFY318" s="77"/>
      <c r="AFZ318" s="77"/>
      <c r="AGA318" s="77"/>
      <c r="AGB318" s="77"/>
      <c r="AGC318" s="77"/>
      <c r="AGD318" s="77"/>
      <c r="AGE318" s="77"/>
      <c r="AGF318" s="77"/>
      <c r="AGG318" s="77"/>
      <c r="AGH318" s="77"/>
      <c r="AGI318" s="77"/>
      <c r="AGJ318" s="77"/>
      <c r="AGK318" s="77"/>
      <c r="AGL318" s="77"/>
      <c r="AGM318" s="77"/>
      <c r="AGN318" s="77"/>
      <c r="AGO318" s="77"/>
      <c r="AGP318" s="77"/>
      <c r="AGQ318" s="77"/>
      <c r="AGR318" s="77"/>
      <c r="AGS318" s="77"/>
      <c r="AGT318" s="77"/>
      <c r="AGU318" s="77"/>
      <c r="AGV318" s="77"/>
      <c r="AGW318" s="77"/>
      <c r="AGX318" s="77"/>
      <c r="AGY318" s="77"/>
      <c r="AGZ318" s="77"/>
      <c r="AHA318" s="77"/>
      <c r="AHB318" s="77"/>
      <c r="AHC318" s="77"/>
      <c r="AHD318" s="77"/>
      <c r="AHE318" s="77"/>
      <c r="AHF318" s="77"/>
      <c r="AHG318" s="77"/>
      <c r="AHH318" s="77"/>
      <c r="AHI318" s="77"/>
      <c r="AHJ318" s="77"/>
      <c r="AHK318" s="77"/>
      <c r="AHL318" s="77"/>
      <c r="AHM318" s="77"/>
      <c r="AHN318" s="77"/>
      <c r="AHO318" s="77"/>
      <c r="AHP318" s="77"/>
      <c r="AHQ318" s="77"/>
      <c r="AHR318" s="77"/>
      <c r="AHS318" s="77"/>
      <c r="AHT318" s="77"/>
      <c r="AHU318" s="77"/>
      <c r="AHV318" s="77"/>
      <c r="AHW318" s="77"/>
      <c r="AHX318" s="77"/>
      <c r="AHY318" s="77"/>
      <c r="AHZ318" s="77"/>
      <c r="AIA318" s="77"/>
      <c r="AIB318" s="77"/>
      <c r="AIC318" s="77"/>
      <c r="AID318" s="77"/>
      <c r="AIE318" s="77"/>
      <c r="AIF318" s="77"/>
      <c r="AIG318" s="77"/>
      <c r="AIH318" s="77"/>
      <c r="AII318" s="77"/>
      <c r="AIJ318" s="77"/>
      <c r="AIK318" s="77"/>
      <c r="AIL318" s="77"/>
      <c r="AIM318" s="77"/>
      <c r="AIN318" s="77"/>
      <c r="AIO318" s="77"/>
      <c r="AIP318" s="77"/>
      <c r="AIQ318" s="77"/>
      <c r="AIR318" s="77"/>
      <c r="AIS318" s="77"/>
      <c r="AIT318" s="77"/>
      <c r="AIU318" s="77"/>
      <c r="AIV318" s="77"/>
      <c r="AIW318" s="77"/>
      <c r="AIX318" s="77"/>
      <c r="AIY318" s="77"/>
      <c r="AIZ318" s="77"/>
      <c r="AJA318" s="77"/>
      <c r="AJB318" s="77"/>
      <c r="AJC318" s="77"/>
      <c r="AJD318" s="77"/>
      <c r="AJE318" s="77"/>
      <c r="AJF318" s="77"/>
      <c r="AJG318" s="77"/>
      <c r="AJH318" s="77"/>
      <c r="AJI318" s="77"/>
      <c r="AJJ318" s="77"/>
      <c r="AJK318" s="77"/>
      <c r="AJL318" s="77"/>
      <c r="AJM318" s="77"/>
      <c r="AJN318" s="77"/>
      <c r="AJO318" s="77"/>
      <c r="AJP318" s="77"/>
      <c r="AJQ318" s="77"/>
      <c r="AJR318" s="77"/>
      <c r="AJS318" s="77"/>
      <c r="AJT318" s="77"/>
      <c r="AJU318" s="77"/>
      <c r="AJV318" s="77"/>
      <c r="AJW318" s="77"/>
      <c r="AJX318" s="77"/>
      <c r="AJY318" s="77"/>
      <c r="AJZ318" s="77"/>
      <c r="AKA318" s="77"/>
      <c r="AKB318" s="77"/>
      <c r="AKC318" s="77"/>
      <c r="AKD318" s="77"/>
      <c r="AKE318" s="77"/>
      <c r="AKF318" s="77"/>
      <c r="AKG318" s="77"/>
      <c r="AKH318" s="77"/>
      <c r="AKI318" s="77"/>
      <c r="AKJ318" s="77"/>
      <c r="AKK318" s="77"/>
      <c r="AKL318" s="77"/>
      <c r="AKM318" s="77"/>
      <c r="AKN318" s="77"/>
      <c r="AKO318" s="77"/>
      <c r="AKP318" s="77"/>
      <c r="AKQ318" s="77"/>
      <c r="AKR318" s="77"/>
      <c r="AKS318" s="77"/>
      <c r="AKT318" s="77"/>
      <c r="AKU318" s="77"/>
      <c r="AKV318" s="77"/>
      <c r="AKW318" s="77"/>
      <c r="AKX318" s="77"/>
      <c r="AKY318" s="77"/>
      <c r="AKZ318" s="77"/>
      <c r="ALA318" s="77"/>
      <c r="ALB318" s="77"/>
      <c r="ALC318" s="77"/>
      <c r="ALD318" s="77"/>
      <c r="ALE318" s="77"/>
      <c r="ALF318" s="77"/>
      <c r="ALG318" s="77"/>
      <c r="ALH318" s="77"/>
      <c r="ALI318" s="77"/>
      <c r="ALJ318" s="77"/>
      <c r="ALK318" s="77"/>
      <c r="ALL318" s="77"/>
      <c r="ALM318" s="77"/>
      <c r="ALN318" s="77"/>
      <c r="ALO318" s="77"/>
      <c r="ALP318" s="77"/>
      <c r="ALQ318" s="77"/>
      <c r="ALR318" s="77"/>
      <c r="ALS318" s="77"/>
      <c r="ALT318" s="77"/>
      <c r="ALU318" s="77"/>
      <c r="ALV318" s="77"/>
      <c r="ALW318" s="77"/>
      <c r="ALX318" s="77"/>
      <c r="ALY318" s="77"/>
      <c r="ALZ318" s="77"/>
      <c r="AMA318" s="77"/>
      <c r="AMB318" s="77"/>
      <c r="AMC318" s="77"/>
      <c r="AMD318" s="77"/>
      <c r="AME318" s="77"/>
      <c r="AMF318" s="77"/>
      <c r="AMG318" s="77"/>
      <c r="AMH318" s="77"/>
      <c r="AMI318" s="77"/>
      <c r="AMJ318" s="77"/>
    </row>
    <row r="319" customFormat="false" ht="12.85" hidden="false" customHeight="false" outlineLevel="0" collapsed="false">
      <c r="A319" s="77"/>
      <c r="B319" s="77"/>
      <c r="C319" s="77"/>
      <c r="D319" s="77"/>
      <c r="E319" s="77"/>
      <c r="F319" s="77"/>
      <c r="G319" s="77"/>
      <c r="H319" s="77"/>
      <c r="I319" s="77"/>
      <c r="J319" s="77"/>
      <c r="K319" s="77"/>
      <c r="L319" s="77"/>
      <c r="M319" s="77"/>
      <c r="N319" s="77"/>
      <c r="O319" s="77"/>
      <c r="P319" s="77"/>
      <c r="Q319" s="77"/>
      <c r="R319" s="77"/>
      <c r="S319" s="77"/>
      <c r="T319" s="77"/>
      <c r="U319" s="77"/>
      <c r="V319" s="77"/>
      <c r="W319" s="77"/>
      <c r="X319" s="77"/>
      <c r="Y319" s="77"/>
      <c r="Z319" s="77"/>
      <c r="AA319" s="77"/>
      <c r="AB319" s="77"/>
      <c r="AC319" s="77"/>
      <c r="AD319" s="77"/>
      <c r="AE319" s="77"/>
      <c r="AF319" s="77"/>
      <c r="AG319" s="77"/>
      <c r="AH319" s="77"/>
      <c r="AI319" s="77"/>
      <c r="AJ319" s="77"/>
      <c r="AK319" s="77"/>
      <c r="AL319" s="77"/>
      <c r="AM319" s="77"/>
      <c r="AN319" s="77"/>
      <c r="AO319" s="77"/>
      <c r="AP319" s="77"/>
      <c r="AQ319" s="77"/>
      <c r="AR319" s="77"/>
      <c r="AS319" s="77"/>
      <c r="AT319" s="77"/>
      <c r="AU319" s="77"/>
      <c r="AV319" s="77"/>
      <c r="AW319" s="77"/>
      <c r="AX319" s="77"/>
      <c r="AY319" s="77"/>
      <c r="AZ319" s="77"/>
      <c r="BA319" s="77"/>
      <c r="BB319" s="77"/>
      <c r="BC319" s="77"/>
      <c r="BD319" s="77"/>
      <c r="BE319" s="77"/>
      <c r="BF319" s="77"/>
      <c r="BG319" s="77"/>
      <c r="BH319" s="77"/>
      <c r="BI319" s="77"/>
      <c r="BJ319" s="77"/>
      <c r="BK319" s="77"/>
      <c r="BL319" s="77"/>
      <c r="BM319" s="77"/>
      <c r="BN319" s="77"/>
      <c r="BO319" s="77"/>
      <c r="BP319" s="77"/>
      <c r="BQ319" s="77"/>
      <c r="BR319" s="77"/>
      <c r="BS319" s="77"/>
      <c r="BT319" s="77"/>
      <c r="BU319" s="77"/>
      <c r="BV319" s="77"/>
      <c r="BW319" s="77"/>
      <c r="BX319" s="77"/>
      <c r="BY319" s="77"/>
      <c r="BZ319" s="77"/>
      <c r="CA319" s="77"/>
      <c r="CB319" s="77"/>
      <c r="CC319" s="77"/>
      <c r="CD319" s="77"/>
      <c r="CE319" s="77"/>
      <c r="CF319" s="77"/>
      <c r="CG319" s="77"/>
      <c r="CH319" s="77"/>
      <c r="CI319" s="77"/>
      <c r="CJ319" s="77"/>
      <c r="CK319" s="77"/>
      <c r="CL319" s="77"/>
      <c r="CM319" s="77"/>
      <c r="CN319" s="77"/>
      <c r="CO319" s="77"/>
      <c r="CP319" s="77"/>
      <c r="CQ319" s="77"/>
      <c r="CR319" s="77"/>
      <c r="CS319" s="77"/>
      <c r="CT319" s="77"/>
      <c r="CU319" s="77"/>
      <c r="CV319" s="77"/>
      <c r="CW319" s="77"/>
      <c r="CX319" s="77"/>
      <c r="CY319" s="77"/>
      <c r="CZ319" s="77"/>
      <c r="DA319" s="77"/>
      <c r="DB319" s="77"/>
      <c r="DC319" s="77"/>
      <c r="DD319" s="77"/>
      <c r="DE319" s="77"/>
      <c r="DF319" s="77"/>
      <c r="DG319" s="77"/>
      <c r="DH319" s="77"/>
      <c r="DI319" s="77"/>
      <c r="DJ319" s="77"/>
      <c r="DK319" s="77"/>
      <c r="DL319" s="77"/>
      <c r="DM319" s="77"/>
      <c r="DN319" s="77"/>
      <c r="DO319" s="77"/>
      <c r="DP319" s="77"/>
      <c r="DQ319" s="77"/>
      <c r="DR319" s="77"/>
      <c r="DS319" s="77"/>
      <c r="DT319" s="77"/>
      <c r="DU319" s="77"/>
      <c r="DV319" s="77"/>
      <c r="DW319" s="77"/>
      <c r="DX319" s="77"/>
      <c r="DY319" s="77"/>
      <c r="DZ319" s="77"/>
      <c r="EA319" s="77"/>
      <c r="EB319" s="77"/>
      <c r="EC319" s="77"/>
      <c r="ED319" s="77"/>
      <c r="EE319" s="77"/>
      <c r="EF319" s="77"/>
      <c r="EG319" s="77"/>
      <c r="EH319" s="77"/>
      <c r="EI319" s="77"/>
      <c r="EJ319" s="77"/>
      <c r="EK319" s="77"/>
      <c r="EL319" s="77"/>
      <c r="EM319" s="77"/>
      <c r="EN319" s="77"/>
      <c r="EO319" s="77"/>
      <c r="EP319" s="77"/>
      <c r="EQ319" s="77"/>
      <c r="ER319" s="77"/>
      <c r="ES319" s="77"/>
      <c r="ET319" s="77"/>
      <c r="EU319" s="77"/>
      <c r="EV319" s="77"/>
      <c r="EW319" s="77"/>
      <c r="EX319" s="77"/>
      <c r="EY319" s="77"/>
      <c r="EZ319" s="77"/>
      <c r="FA319" s="77"/>
      <c r="FB319" s="77"/>
      <c r="FC319" s="77"/>
      <c r="FD319" s="77"/>
      <c r="FE319" s="77"/>
      <c r="FF319" s="77"/>
      <c r="FG319" s="77"/>
      <c r="FH319" s="77"/>
      <c r="FI319" s="77"/>
      <c r="FJ319" s="77"/>
      <c r="FK319" s="77"/>
      <c r="FL319" s="77"/>
      <c r="FM319" s="77"/>
      <c r="FN319" s="77"/>
      <c r="FO319" s="77"/>
      <c r="FP319" s="77"/>
      <c r="FQ319" s="77"/>
      <c r="FR319" s="77"/>
      <c r="FS319" s="77"/>
      <c r="FT319" s="77"/>
      <c r="FU319" s="77"/>
      <c r="FV319" s="77"/>
      <c r="FW319" s="77"/>
      <c r="FX319" s="77"/>
      <c r="FY319" s="77"/>
      <c r="FZ319" s="77"/>
      <c r="GA319" s="77"/>
      <c r="GB319" s="77"/>
      <c r="GC319" s="77"/>
      <c r="GD319" s="77"/>
      <c r="GE319" s="77"/>
      <c r="GF319" s="77"/>
      <c r="GG319" s="77"/>
      <c r="GH319" s="77"/>
      <c r="GI319" s="77"/>
      <c r="GJ319" s="77"/>
      <c r="GK319" s="77"/>
      <c r="GL319" s="77"/>
      <c r="GM319" s="77"/>
      <c r="GN319" s="77"/>
      <c r="GO319" s="77"/>
      <c r="GP319" s="77"/>
      <c r="GQ319" s="77"/>
      <c r="GR319" s="77"/>
      <c r="GS319" s="77"/>
      <c r="GT319" s="77"/>
      <c r="GU319" s="77"/>
      <c r="GV319" s="77"/>
      <c r="GW319" s="77"/>
      <c r="GX319" s="77"/>
      <c r="GY319" s="77"/>
      <c r="GZ319" s="77"/>
      <c r="HA319" s="77"/>
      <c r="HB319" s="77"/>
      <c r="HC319" s="77"/>
      <c r="HD319" s="77"/>
      <c r="HE319" s="77"/>
      <c r="HF319" s="77"/>
      <c r="HG319" s="77"/>
      <c r="HH319" s="77"/>
      <c r="HI319" s="77"/>
      <c r="HJ319" s="77"/>
      <c r="HK319" s="77"/>
      <c r="HL319" s="77"/>
      <c r="HM319" s="77"/>
      <c r="HN319" s="77"/>
      <c r="HO319" s="77"/>
      <c r="HP319" s="77"/>
      <c r="HQ319" s="77"/>
      <c r="HR319" s="77"/>
      <c r="HS319" s="77"/>
      <c r="HT319" s="77"/>
      <c r="HU319" s="77"/>
      <c r="HV319" s="77"/>
      <c r="HW319" s="77"/>
      <c r="HX319" s="77"/>
      <c r="HY319" s="77"/>
      <c r="HZ319" s="77"/>
      <c r="IA319" s="77"/>
      <c r="IB319" s="77"/>
      <c r="IC319" s="77"/>
      <c r="ID319" s="77"/>
      <c r="IE319" s="77"/>
      <c r="IF319" s="77"/>
      <c r="IG319" s="77"/>
      <c r="IH319" s="77"/>
      <c r="II319" s="77"/>
      <c r="IJ319" s="77"/>
      <c r="IK319" s="77"/>
      <c r="IL319" s="77"/>
      <c r="IM319" s="77"/>
      <c r="IN319" s="77"/>
      <c r="IO319" s="77"/>
      <c r="IP319" s="77"/>
      <c r="IQ319" s="77"/>
      <c r="IR319" s="77"/>
      <c r="IS319" s="77"/>
      <c r="IT319" s="77"/>
      <c r="IU319" s="77"/>
      <c r="IV319" s="77"/>
      <c r="IW319" s="77"/>
      <c r="IX319" s="77"/>
      <c r="IY319" s="77"/>
      <c r="IZ319" s="77"/>
      <c r="JA319" s="77"/>
      <c r="JB319" s="77"/>
      <c r="JC319" s="77"/>
      <c r="JD319" s="77"/>
      <c r="JE319" s="77"/>
      <c r="JF319" s="77"/>
      <c r="JG319" s="77"/>
      <c r="JH319" s="77"/>
      <c r="JI319" s="77"/>
      <c r="JJ319" s="77"/>
      <c r="JK319" s="77"/>
      <c r="JL319" s="77"/>
      <c r="JM319" s="77"/>
      <c r="JN319" s="77"/>
      <c r="JO319" s="77"/>
      <c r="JP319" s="77"/>
      <c r="JQ319" s="77"/>
      <c r="JR319" s="77"/>
      <c r="JS319" s="77"/>
      <c r="JT319" s="77"/>
      <c r="JU319" s="77"/>
      <c r="JV319" s="77"/>
      <c r="JW319" s="77"/>
      <c r="JX319" s="77"/>
      <c r="JY319" s="77"/>
      <c r="JZ319" s="77"/>
      <c r="KA319" s="77"/>
      <c r="KB319" s="77"/>
      <c r="KC319" s="77"/>
      <c r="KD319" s="77"/>
      <c r="KE319" s="77"/>
      <c r="KF319" s="77"/>
      <c r="KG319" s="77"/>
      <c r="KH319" s="77"/>
      <c r="KI319" s="77"/>
      <c r="KJ319" s="77"/>
      <c r="KK319" s="77"/>
      <c r="KL319" s="77"/>
      <c r="KM319" s="77"/>
      <c r="KN319" s="77"/>
      <c r="KO319" s="77"/>
      <c r="KP319" s="77"/>
      <c r="KQ319" s="77"/>
      <c r="KR319" s="77"/>
      <c r="KS319" s="77"/>
      <c r="KT319" s="77"/>
      <c r="KU319" s="77"/>
      <c r="KV319" s="77"/>
      <c r="KW319" s="77"/>
      <c r="KX319" s="77"/>
      <c r="KY319" s="77"/>
      <c r="KZ319" s="77"/>
      <c r="LA319" s="77"/>
      <c r="LB319" s="77"/>
      <c r="LC319" s="77"/>
      <c r="LD319" s="77"/>
      <c r="LE319" s="77"/>
      <c r="LF319" s="77"/>
      <c r="LG319" s="77"/>
      <c r="LH319" s="77"/>
      <c r="LI319" s="77"/>
      <c r="LJ319" s="77"/>
      <c r="LK319" s="77"/>
      <c r="LL319" s="77"/>
      <c r="LM319" s="77"/>
      <c r="LN319" s="77"/>
      <c r="LO319" s="77"/>
      <c r="LP319" s="77"/>
      <c r="LQ319" s="77"/>
      <c r="LR319" s="77"/>
      <c r="LS319" s="77"/>
      <c r="LT319" s="77"/>
      <c r="LU319" s="77"/>
      <c r="LV319" s="77"/>
      <c r="LW319" s="77"/>
      <c r="LX319" s="77"/>
      <c r="LY319" s="77"/>
      <c r="LZ319" s="77"/>
      <c r="MA319" s="77"/>
      <c r="MB319" s="77"/>
      <c r="MC319" s="77"/>
      <c r="MD319" s="77"/>
      <c r="ME319" s="77"/>
      <c r="MF319" s="77"/>
      <c r="MG319" s="77"/>
      <c r="MH319" s="77"/>
      <c r="MI319" s="77"/>
      <c r="MJ319" s="77"/>
      <c r="MK319" s="77"/>
      <c r="ML319" s="77"/>
      <c r="MM319" s="77"/>
      <c r="MN319" s="77"/>
      <c r="MO319" s="77"/>
      <c r="MP319" s="77"/>
      <c r="MQ319" s="77"/>
      <c r="MR319" s="77"/>
      <c r="MS319" s="77"/>
      <c r="MT319" s="77"/>
      <c r="MU319" s="77"/>
      <c r="MV319" s="77"/>
      <c r="MW319" s="77"/>
      <c r="MX319" s="77"/>
      <c r="MY319" s="77"/>
      <c r="MZ319" s="77"/>
      <c r="NA319" s="77"/>
      <c r="NB319" s="77"/>
      <c r="NC319" s="77"/>
      <c r="ND319" s="77"/>
      <c r="NE319" s="77"/>
      <c r="NF319" s="77"/>
      <c r="NG319" s="77"/>
      <c r="NH319" s="77"/>
      <c r="NI319" s="77"/>
      <c r="NJ319" s="77"/>
      <c r="NK319" s="77"/>
      <c r="NL319" s="77"/>
      <c r="NM319" s="77"/>
      <c r="NN319" s="77"/>
      <c r="NO319" s="77"/>
      <c r="NP319" s="77"/>
      <c r="NQ319" s="77"/>
      <c r="NR319" s="77"/>
      <c r="NS319" s="77"/>
      <c r="NT319" s="77"/>
      <c r="NU319" s="77"/>
      <c r="NV319" s="77"/>
      <c r="NW319" s="77"/>
      <c r="NX319" s="77"/>
      <c r="NY319" s="77"/>
      <c r="NZ319" s="77"/>
      <c r="OA319" s="77"/>
      <c r="OB319" s="77"/>
      <c r="OC319" s="77"/>
      <c r="OD319" s="77"/>
      <c r="OE319" s="77"/>
      <c r="OF319" s="77"/>
      <c r="OG319" s="77"/>
      <c r="OH319" s="77"/>
      <c r="OI319" s="77"/>
      <c r="OJ319" s="77"/>
      <c r="OK319" s="77"/>
      <c r="OL319" s="77"/>
      <c r="OM319" s="77"/>
      <c r="ON319" s="77"/>
      <c r="OO319" s="77"/>
      <c r="OP319" s="77"/>
      <c r="OQ319" s="77"/>
      <c r="OR319" s="77"/>
      <c r="OS319" s="77"/>
      <c r="OT319" s="77"/>
      <c r="OU319" s="77"/>
      <c r="OV319" s="77"/>
      <c r="OW319" s="77"/>
      <c r="OX319" s="77"/>
      <c r="OY319" s="77"/>
      <c r="OZ319" s="77"/>
      <c r="PA319" s="77"/>
      <c r="PB319" s="77"/>
      <c r="PC319" s="77"/>
      <c r="PD319" s="77"/>
      <c r="PE319" s="77"/>
      <c r="PF319" s="77"/>
      <c r="PG319" s="77"/>
      <c r="PH319" s="77"/>
      <c r="PI319" s="77"/>
      <c r="PJ319" s="77"/>
      <c r="PK319" s="77"/>
      <c r="PL319" s="77"/>
      <c r="PM319" s="77"/>
      <c r="PN319" s="77"/>
      <c r="PO319" s="77"/>
      <c r="PP319" s="77"/>
      <c r="PQ319" s="77"/>
      <c r="PR319" s="77"/>
      <c r="PS319" s="77"/>
      <c r="PT319" s="77"/>
      <c r="PU319" s="77"/>
      <c r="PV319" s="77"/>
      <c r="PW319" s="77"/>
      <c r="PX319" s="77"/>
      <c r="PY319" s="77"/>
      <c r="PZ319" s="77"/>
      <c r="QA319" s="77"/>
      <c r="QB319" s="77"/>
      <c r="QC319" s="77"/>
      <c r="QD319" s="77"/>
      <c r="QE319" s="77"/>
      <c r="QF319" s="77"/>
      <c r="QG319" s="77"/>
      <c r="QH319" s="77"/>
      <c r="QI319" s="77"/>
      <c r="QJ319" s="77"/>
      <c r="QK319" s="77"/>
      <c r="QL319" s="77"/>
      <c r="QM319" s="77"/>
      <c r="QN319" s="77"/>
      <c r="QO319" s="77"/>
      <c r="QP319" s="77"/>
      <c r="QQ319" s="77"/>
      <c r="QR319" s="77"/>
      <c r="QS319" s="77"/>
      <c r="QT319" s="77"/>
      <c r="QU319" s="77"/>
      <c r="QV319" s="77"/>
      <c r="QW319" s="77"/>
      <c r="QX319" s="77"/>
      <c r="QY319" s="77"/>
      <c r="QZ319" s="77"/>
      <c r="RA319" s="77"/>
      <c r="RB319" s="77"/>
      <c r="RC319" s="77"/>
      <c r="RD319" s="77"/>
      <c r="RE319" s="77"/>
      <c r="RF319" s="77"/>
      <c r="RG319" s="77"/>
      <c r="RH319" s="77"/>
      <c r="RI319" s="77"/>
      <c r="RJ319" s="77"/>
      <c r="RK319" s="77"/>
      <c r="RL319" s="77"/>
      <c r="RM319" s="77"/>
      <c r="RN319" s="77"/>
      <c r="RO319" s="77"/>
      <c r="RP319" s="77"/>
      <c r="RQ319" s="77"/>
      <c r="RR319" s="77"/>
      <c r="RS319" s="77"/>
      <c r="RT319" s="77"/>
      <c r="RU319" s="77"/>
      <c r="RV319" s="77"/>
      <c r="RW319" s="77"/>
      <c r="RX319" s="77"/>
      <c r="RY319" s="77"/>
      <c r="RZ319" s="77"/>
      <c r="SA319" s="77"/>
      <c r="SB319" s="77"/>
      <c r="SC319" s="77"/>
      <c r="SD319" s="77"/>
      <c r="SE319" s="77"/>
      <c r="SF319" s="77"/>
      <c r="SG319" s="77"/>
      <c r="SH319" s="77"/>
      <c r="SI319" s="77"/>
      <c r="SJ319" s="77"/>
      <c r="SK319" s="77"/>
      <c r="SL319" s="77"/>
      <c r="SM319" s="77"/>
      <c r="SN319" s="77"/>
      <c r="SO319" s="77"/>
      <c r="SP319" s="77"/>
      <c r="SQ319" s="77"/>
      <c r="SR319" s="77"/>
      <c r="SS319" s="77"/>
      <c r="ST319" s="77"/>
      <c r="SU319" s="77"/>
      <c r="SV319" s="77"/>
      <c r="SW319" s="77"/>
      <c r="SX319" s="77"/>
      <c r="SY319" s="77"/>
      <c r="SZ319" s="77"/>
      <c r="TA319" s="77"/>
      <c r="TB319" s="77"/>
      <c r="TC319" s="77"/>
      <c r="TD319" s="77"/>
      <c r="TE319" s="77"/>
      <c r="TF319" s="77"/>
      <c r="TG319" s="77"/>
      <c r="TH319" s="77"/>
      <c r="TI319" s="77"/>
      <c r="TJ319" s="77"/>
      <c r="TK319" s="77"/>
      <c r="TL319" s="77"/>
      <c r="TM319" s="77"/>
      <c r="TN319" s="77"/>
      <c r="TO319" s="77"/>
      <c r="TP319" s="77"/>
      <c r="TQ319" s="77"/>
      <c r="TR319" s="77"/>
      <c r="TS319" s="77"/>
      <c r="TT319" s="77"/>
      <c r="TU319" s="77"/>
      <c r="TV319" s="77"/>
      <c r="TW319" s="77"/>
      <c r="TX319" s="77"/>
      <c r="TY319" s="77"/>
      <c r="TZ319" s="77"/>
      <c r="UA319" s="77"/>
      <c r="UB319" s="77"/>
      <c r="UC319" s="77"/>
      <c r="UD319" s="77"/>
      <c r="UE319" s="77"/>
      <c r="UF319" s="77"/>
      <c r="UG319" s="77"/>
      <c r="UH319" s="77"/>
      <c r="UI319" s="77"/>
      <c r="UJ319" s="77"/>
      <c r="UK319" s="77"/>
      <c r="UL319" s="77"/>
      <c r="UM319" s="77"/>
      <c r="UN319" s="77"/>
      <c r="UO319" s="77"/>
      <c r="UP319" s="77"/>
      <c r="UQ319" s="77"/>
      <c r="UR319" s="77"/>
      <c r="US319" s="77"/>
      <c r="UT319" s="77"/>
      <c r="UU319" s="77"/>
      <c r="UV319" s="77"/>
      <c r="UW319" s="77"/>
      <c r="UX319" s="77"/>
      <c r="UY319" s="77"/>
      <c r="UZ319" s="77"/>
      <c r="VA319" s="77"/>
      <c r="VB319" s="77"/>
      <c r="VC319" s="77"/>
      <c r="VD319" s="77"/>
      <c r="VE319" s="77"/>
      <c r="VF319" s="77"/>
      <c r="VG319" s="77"/>
      <c r="VH319" s="77"/>
      <c r="VI319" s="77"/>
      <c r="VJ319" s="77"/>
      <c r="VK319" s="77"/>
      <c r="VL319" s="77"/>
      <c r="VM319" s="77"/>
      <c r="VN319" s="77"/>
      <c r="VO319" s="77"/>
      <c r="VP319" s="77"/>
      <c r="VQ319" s="77"/>
      <c r="VR319" s="77"/>
      <c r="VS319" s="77"/>
      <c r="VT319" s="77"/>
      <c r="VU319" s="77"/>
      <c r="VV319" s="77"/>
      <c r="VW319" s="77"/>
      <c r="VX319" s="77"/>
      <c r="VY319" s="77"/>
      <c r="VZ319" s="77"/>
      <c r="WA319" s="77"/>
      <c r="WB319" s="77"/>
      <c r="WC319" s="77"/>
      <c r="WD319" s="77"/>
      <c r="WE319" s="77"/>
      <c r="WF319" s="77"/>
      <c r="WG319" s="77"/>
      <c r="WH319" s="77"/>
      <c r="WI319" s="77"/>
      <c r="WJ319" s="77"/>
      <c r="WK319" s="77"/>
      <c r="WL319" s="77"/>
      <c r="WM319" s="77"/>
      <c r="WN319" s="77"/>
      <c r="WO319" s="77"/>
      <c r="WP319" s="77"/>
      <c r="WQ319" s="77"/>
      <c r="WR319" s="77"/>
      <c r="WS319" s="77"/>
      <c r="WT319" s="77"/>
      <c r="WU319" s="77"/>
      <c r="WV319" s="77"/>
      <c r="WW319" s="77"/>
      <c r="WX319" s="77"/>
      <c r="WY319" s="77"/>
      <c r="WZ319" s="77"/>
      <c r="XA319" s="77"/>
      <c r="XB319" s="77"/>
      <c r="XC319" s="77"/>
      <c r="XD319" s="77"/>
      <c r="XE319" s="77"/>
      <c r="XF319" s="77"/>
      <c r="XG319" s="77"/>
      <c r="XH319" s="77"/>
      <c r="XI319" s="77"/>
      <c r="XJ319" s="77"/>
      <c r="XK319" s="77"/>
      <c r="XL319" s="77"/>
      <c r="XM319" s="77"/>
      <c r="XN319" s="77"/>
      <c r="XO319" s="77"/>
      <c r="XP319" s="77"/>
      <c r="XQ319" s="77"/>
      <c r="XR319" s="77"/>
      <c r="XS319" s="77"/>
      <c r="XT319" s="77"/>
      <c r="XU319" s="77"/>
      <c r="XV319" s="77"/>
      <c r="XW319" s="77"/>
      <c r="XX319" s="77"/>
      <c r="XY319" s="77"/>
      <c r="XZ319" s="77"/>
      <c r="YA319" s="77"/>
      <c r="YB319" s="77"/>
      <c r="YC319" s="77"/>
      <c r="YD319" s="77"/>
      <c r="YE319" s="77"/>
      <c r="YF319" s="77"/>
      <c r="YG319" s="77"/>
      <c r="YH319" s="77"/>
      <c r="YI319" s="77"/>
      <c r="YJ319" s="77"/>
      <c r="YK319" s="77"/>
      <c r="YL319" s="77"/>
      <c r="YM319" s="77"/>
      <c r="YN319" s="77"/>
      <c r="YO319" s="77"/>
      <c r="YP319" s="77"/>
      <c r="YQ319" s="77"/>
      <c r="YR319" s="77"/>
      <c r="YS319" s="77"/>
      <c r="YT319" s="77"/>
      <c r="YU319" s="77"/>
      <c r="YV319" s="77"/>
      <c r="YW319" s="77"/>
      <c r="YX319" s="77"/>
      <c r="YY319" s="77"/>
      <c r="YZ319" s="77"/>
      <c r="ZA319" s="77"/>
      <c r="ZB319" s="77"/>
      <c r="ZC319" s="77"/>
      <c r="ZD319" s="77"/>
      <c r="ZE319" s="77"/>
      <c r="ZF319" s="77"/>
      <c r="ZG319" s="77"/>
      <c r="ZH319" s="77"/>
      <c r="ZI319" s="77"/>
      <c r="ZJ319" s="77"/>
      <c r="ZK319" s="77"/>
      <c r="ZL319" s="77"/>
      <c r="ZM319" s="77"/>
      <c r="ZN319" s="77"/>
      <c r="ZO319" s="77"/>
      <c r="ZP319" s="77"/>
      <c r="ZQ319" s="77"/>
      <c r="ZR319" s="77"/>
      <c r="ZS319" s="77"/>
      <c r="ZT319" s="77"/>
      <c r="ZU319" s="77"/>
      <c r="ZV319" s="77"/>
      <c r="ZW319" s="77"/>
      <c r="ZX319" s="77"/>
      <c r="ZY319" s="77"/>
      <c r="ZZ319" s="77"/>
      <c r="AAA319" s="77"/>
      <c r="AAB319" s="77"/>
      <c r="AAC319" s="77"/>
      <c r="AAD319" s="77"/>
      <c r="AAE319" s="77"/>
      <c r="AAF319" s="77"/>
      <c r="AAG319" s="77"/>
      <c r="AAH319" s="77"/>
      <c r="AAI319" s="77"/>
      <c r="AAJ319" s="77"/>
      <c r="AAK319" s="77"/>
      <c r="AAL319" s="77"/>
      <c r="AAM319" s="77"/>
      <c r="AAN319" s="77"/>
      <c r="AAO319" s="77"/>
      <c r="AAP319" s="77"/>
      <c r="AAQ319" s="77"/>
      <c r="AAR319" s="77"/>
      <c r="AAS319" s="77"/>
      <c r="AAT319" s="77"/>
      <c r="AAU319" s="77"/>
      <c r="AAV319" s="77"/>
      <c r="AAW319" s="77"/>
      <c r="AAX319" s="77"/>
      <c r="AAY319" s="77"/>
      <c r="AAZ319" s="77"/>
      <c r="ABA319" s="77"/>
      <c r="ABB319" s="77"/>
      <c r="ABC319" s="77"/>
      <c r="ABD319" s="77"/>
      <c r="ABE319" s="77"/>
      <c r="ABF319" s="77"/>
      <c r="ABG319" s="77"/>
      <c r="ABH319" s="77"/>
      <c r="ABI319" s="77"/>
      <c r="ABJ319" s="77"/>
      <c r="ABK319" s="77"/>
      <c r="ABL319" s="77"/>
      <c r="ABM319" s="77"/>
      <c r="ABN319" s="77"/>
      <c r="ABO319" s="77"/>
      <c r="ABP319" s="77"/>
      <c r="ABQ319" s="77"/>
      <c r="ABR319" s="77"/>
      <c r="ABS319" s="77"/>
      <c r="ABT319" s="77"/>
      <c r="ABU319" s="77"/>
      <c r="ABV319" s="77"/>
      <c r="ABW319" s="77"/>
      <c r="ABX319" s="77"/>
      <c r="ABY319" s="77"/>
      <c r="ABZ319" s="77"/>
      <c r="ACA319" s="77"/>
      <c r="ACB319" s="77"/>
      <c r="ACC319" s="77"/>
      <c r="ACD319" s="77"/>
      <c r="ACE319" s="77"/>
      <c r="ACF319" s="77"/>
      <c r="ACG319" s="77"/>
      <c r="ACH319" s="77"/>
      <c r="ACI319" s="77"/>
      <c r="ACJ319" s="77"/>
      <c r="ACK319" s="77"/>
      <c r="ACL319" s="77"/>
      <c r="ACM319" s="77"/>
      <c r="ACN319" s="77"/>
      <c r="ACO319" s="77"/>
      <c r="ACP319" s="77"/>
      <c r="ACQ319" s="77"/>
      <c r="ACR319" s="77"/>
      <c r="ACS319" s="77"/>
      <c r="ACT319" s="77"/>
      <c r="ACU319" s="77"/>
      <c r="ACV319" s="77"/>
      <c r="ACW319" s="77"/>
      <c r="ACX319" s="77"/>
      <c r="ACY319" s="77"/>
      <c r="ACZ319" s="77"/>
      <c r="ADA319" s="77"/>
      <c r="ADB319" s="77"/>
      <c r="ADC319" s="77"/>
      <c r="ADD319" s="77"/>
      <c r="ADE319" s="77"/>
      <c r="ADF319" s="77"/>
      <c r="ADG319" s="77"/>
      <c r="ADH319" s="77"/>
      <c r="ADI319" s="77"/>
      <c r="ADJ319" s="77"/>
      <c r="ADK319" s="77"/>
      <c r="ADL319" s="77"/>
      <c r="ADM319" s="77"/>
      <c r="ADN319" s="77"/>
      <c r="ADO319" s="77"/>
      <c r="ADP319" s="77"/>
      <c r="ADQ319" s="77"/>
      <c r="ADR319" s="77"/>
      <c r="ADS319" s="77"/>
      <c r="ADT319" s="77"/>
      <c r="ADU319" s="77"/>
      <c r="ADV319" s="77"/>
      <c r="ADW319" s="77"/>
      <c r="ADX319" s="77"/>
      <c r="ADY319" s="77"/>
      <c r="ADZ319" s="77"/>
      <c r="AEA319" s="77"/>
      <c r="AEB319" s="77"/>
      <c r="AEC319" s="77"/>
      <c r="AED319" s="77"/>
      <c r="AEE319" s="77"/>
      <c r="AEF319" s="77"/>
      <c r="AEG319" s="77"/>
      <c r="AEH319" s="77"/>
      <c r="AEI319" s="77"/>
      <c r="AEJ319" s="77"/>
      <c r="AEK319" s="77"/>
      <c r="AEL319" s="77"/>
      <c r="AEM319" s="77"/>
      <c r="AEN319" s="77"/>
      <c r="AEO319" s="77"/>
      <c r="AEP319" s="77"/>
      <c r="AEQ319" s="77"/>
      <c r="AER319" s="77"/>
      <c r="AES319" s="77"/>
      <c r="AET319" s="77"/>
      <c r="AEU319" s="77"/>
      <c r="AEV319" s="77"/>
      <c r="AEW319" s="77"/>
      <c r="AEX319" s="77"/>
      <c r="AEY319" s="77"/>
      <c r="AEZ319" s="77"/>
      <c r="AFA319" s="77"/>
      <c r="AFB319" s="77"/>
      <c r="AFC319" s="77"/>
      <c r="AFD319" s="77"/>
      <c r="AFE319" s="77"/>
      <c r="AFF319" s="77"/>
      <c r="AFG319" s="77"/>
      <c r="AFH319" s="77"/>
      <c r="AFI319" s="77"/>
      <c r="AFJ319" s="77"/>
      <c r="AFK319" s="77"/>
      <c r="AFL319" s="77"/>
      <c r="AFM319" s="77"/>
      <c r="AFN319" s="77"/>
      <c r="AFO319" s="77"/>
      <c r="AFP319" s="77"/>
      <c r="AFQ319" s="77"/>
      <c r="AFR319" s="77"/>
      <c r="AFS319" s="77"/>
      <c r="AFT319" s="77"/>
      <c r="AFU319" s="77"/>
      <c r="AFV319" s="77"/>
      <c r="AFW319" s="77"/>
      <c r="AFX319" s="77"/>
      <c r="AFY319" s="77"/>
      <c r="AFZ319" s="77"/>
      <c r="AGA319" s="77"/>
      <c r="AGB319" s="77"/>
      <c r="AGC319" s="77"/>
      <c r="AGD319" s="77"/>
      <c r="AGE319" s="77"/>
      <c r="AGF319" s="77"/>
      <c r="AGG319" s="77"/>
      <c r="AGH319" s="77"/>
      <c r="AGI319" s="77"/>
      <c r="AGJ319" s="77"/>
      <c r="AGK319" s="77"/>
      <c r="AGL319" s="77"/>
      <c r="AGM319" s="77"/>
      <c r="AGN319" s="77"/>
      <c r="AGO319" s="77"/>
      <c r="AGP319" s="77"/>
      <c r="AGQ319" s="77"/>
      <c r="AGR319" s="77"/>
      <c r="AGS319" s="77"/>
      <c r="AGT319" s="77"/>
      <c r="AGU319" s="77"/>
      <c r="AGV319" s="77"/>
      <c r="AGW319" s="77"/>
      <c r="AGX319" s="77"/>
      <c r="AGY319" s="77"/>
      <c r="AGZ319" s="77"/>
      <c r="AHA319" s="77"/>
      <c r="AHB319" s="77"/>
      <c r="AHC319" s="77"/>
      <c r="AHD319" s="77"/>
      <c r="AHE319" s="77"/>
      <c r="AHF319" s="77"/>
      <c r="AHG319" s="77"/>
      <c r="AHH319" s="77"/>
      <c r="AHI319" s="77"/>
      <c r="AHJ319" s="77"/>
      <c r="AHK319" s="77"/>
      <c r="AHL319" s="77"/>
      <c r="AHM319" s="77"/>
      <c r="AHN319" s="77"/>
      <c r="AHO319" s="77"/>
      <c r="AHP319" s="77"/>
      <c r="AHQ319" s="77"/>
      <c r="AHR319" s="77"/>
      <c r="AHS319" s="77"/>
      <c r="AHT319" s="77"/>
      <c r="AHU319" s="77"/>
      <c r="AHV319" s="77"/>
      <c r="AHW319" s="77"/>
      <c r="AHX319" s="77"/>
      <c r="AHY319" s="77"/>
      <c r="AHZ319" s="77"/>
      <c r="AIA319" s="77"/>
      <c r="AIB319" s="77"/>
      <c r="AIC319" s="77"/>
      <c r="AID319" s="77"/>
      <c r="AIE319" s="77"/>
      <c r="AIF319" s="77"/>
      <c r="AIG319" s="77"/>
      <c r="AIH319" s="77"/>
      <c r="AII319" s="77"/>
      <c r="AIJ319" s="77"/>
      <c r="AIK319" s="77"/>
      <c r="AIL319" s="77"/>
      <c r="AIM319" s="77"/>
      <c r="AIN319" s="77"/>
      <c r="AIO319" s="77"/>
      <c r="AIP319" s="77"/>
      <c r="AIQ319" s="77"/>
      <c r="AIR319" s="77"/>
      <c r="AIS319" s="77"/>
      <c r="AIT319" s="77"/>
      <c r="AIU319" s="77"/>
      <c r="AIV319" s="77"/>
      <c r="AIW319" s="77"/>
      <c r="AIX319" s="77"/>
      <c r="AIY319" s="77"/>
      <c r="AIZ319" s="77"/>
      <c r="AJA319" s="77"/>
      <c r="AJB319" s="77"/>
      <c r="AJC319" s="77"/>
      <c r="AJD319" s="77"/>
      <c r="AJE319" s="77"/>
      <c r="AJF319" s="77"/>
      <c r="AJG319" s="77"/>
      <c r="AJH319" s="77"/>
      <c r="AJI319" s="77"/>
      <c r="AJJ319" s="77"/>
      <c r="AJK319" s="77"/>
      <c r="AJL319" s="77"/>
      <c r="AJM319" s="77"/>
      <c r="AJN319" s="77"/>
      <c r="AJO319" s="77"/>
      <c r="AJP319" s="77"/>
      <c r="AJQ319" s="77"/>
      <c r="AJR319" s="77"/>
      <c r="AJS319" s="77"/>
      <c r="AJT319" s="77"/>
      <c r="AJU319" s="77"/>
      <c r="AJV319" s="77"/>
      <c r="AJW319" s="77"/>
      <c r="AJX319" s="77"/>
      <c r="AJY319" s="77"/>
      <c r="AJZ319" s="77"/>
      <c r="AKA319" s="77"/>
      <c r="AKB319" s="77"/>
      <c r="AKC319" s="77"/>
      <c r="AKD319" s="77"/>
      <c r="AKE319" s="77"/>
      <c r="AKF319" s="77"/>
      <c r="AKG319" s="77"/>
      <c r="AKH319" s="77"/>
      <c r="AKI319" s="77"/>
      <c r="AKJ319" s="77"/>
      <c r="AKK319" s="77"/>
      <c r="AKL319" s="77"/>
      <c r="AKM319" s="77"/>
      <c r="AKN319" s="77"/>
      <c r="AKO319" s="77"/>
      <c r="AKP319" s="77"/>
      <c r="AKQ319" s="77"/>
      <c r="AKR319" s="77"/>
      <c r="AKS319" s="77"/>
      <c r="AKT319" s="77"/>
      <c r="AKU319" s="77"/>
      <c r="AKV319" s="77"/>
      <c r="AKW319" s="77"/>
      <c r="AKX319" s="77"/>
      <c r="AKY319" s="77"/>
      <c r="AKZ319" s="77"/>
      <c r="ALA319" s="77"/>
      <c r="ALB319" s="77"/>
      <c r="ALC319" s="77"/>
      <c r="ALD319" s="77"/>
      <c r="ALE319" s="77"/>
      <c r="ALF319" s="77"/>
      <c r="ALG319" s="77"/>
      <c r="ALH319" s="77"/>
      <c r="ALI319" s="77"/>
      <c r="ALJ319" s="77"/>
      <c r="ALK319" s="77"/>
      <c r="ALL319" s="77"/>
      <c r="ALM319" s="77"/>
      <c r="ALN319" s="77"/>
      <c r="ALO319" s="77"/>
      <c r="ALP319" s="77"/>
      <c r="ALQ319" s="77"/>
      <c r="ALR319" s="77"/>
      <c r="ALS319" s="77"/>
      <c r="ALT319" s="77"/>
      <c r="ALU319" s="77"/>
      <c r="ALV319" s="77"/>
      <c r="ALW319" s="77"/>
      <c r="ALX319" s="77"/>
      <c r="ALY319" s="77"/>
      <c r="ALZ319" s="77"/>
      <c r="AMA319" s="77"/>
      <c r="AMB319" s="77"/>
      <c r="AMC319" s="77"/>
      <c r="AMD319" s="77"/>
      <c r="AME319" s="77"/>
      <c r="AMF319" s="77"/>
      <c r="AMG319" s="77"/>
      <c r="AMH319" s="77"/>
      <c r="AMI319" s="77"/>
      <c r="AMJ319" s="77"/>
    </row>
    <row r="320" customFormat="false" ht="12.85" hidden="false" customHeight="false" outlineLevel="0" collapsed="false">
      <c r="A320" s="77"/>
      <c r="B320" s="77"/>
      <c r="C320" s="77"/>
      <c r="D320" s="77"/>
      <c r="E320" s="77"/>
      <c r="F320" s="77"/>
      <c r="G320" s="77"/>
      <c r="H320" s="77"/>
      <c r="I320" s="77"/>
      <c r="J320" s="77"/>
      <c r="K320" s="77"/>
      <c r="L320" s="77"/>
      <c r="M320" s="77"/>
      <c r="N320" s="77"/>
      <c r="O320" s="77"/>
      <c r="P320" s="77"/>
      <c r="Q320" s="77"/>
      <c r="R320" s="77"/>
      <c r="S320" s="77"/>
      <c r="T320" s="77"/>
      <c r="U320" s="77"/>
      <c r="V320" s="77"/>
      <c r="W320" s="77"/>
      <c r="X320" s="77"/>
      <c r="Y320" s="77"/>
      <c r="Z320" s="77"/>
      <c r="AA320" s="77"/>
      <c r="AB320" s="77"/>
      <c r="AC320" s="77"/>
      <c r="AD320" s="77"/>
      <c r="AE320" s="77"/>
      <c r="AF320" s="77"/>
      <c r="AG320" s="77"/>
      <c r="AH320" s="77"/>
      <c r="AI320" s="77"/>
      <c r="AJ320" s="77"/>
      <c r="AK320" s="77"/>
      <c r="AL320" s="77"/>
      <c r="AM320" s="77"/>
      <c r="AN320" s="77"/>
      <c r="AO320" s="77"/>
      <c r="AP320" s="77"/>
      <c r="AQ320" s="77"/>
      <c r="AR320" s="77"/>
      <c r="AS320" s="77"/>
      <c r="AT320" s="77"/>
      <c r="AU320" s="77"/>
      <c r="AV320" s="77"/>
      <c r="AW320" s="77"/>
      <c r="AX320" s="77"/>
      <c r="AY320" s="77"/>
      <c r="AZ320" s="77"/>
      <c r="BA320" s="77"/>
      <c r="BB320" s="77"/>
      <c r="BC320" s="77"/>
      <c r="BD320" s="77"/>
      <c r="BE320" s="77"/>
      <c r="BF320" s="77"/>
      <c r="BG320" s="77"/>
      <c r="BH320" s="77"/>
      <c r="BI320" s="77"/>
      <c r="BJ320" s="77"/>
      <c r="BK320" s="77"/>
      <c r="BL320" s="77"/>
      <c r="BM320" s="77"/>
      <c r="BN320" s="77"/>
      <c r="BO320" s="77"/>
      <c r="BP320" s="77"/>
      <c r="BQ320" s="77"/>
      <c r="BR320" s="77"/>
      <c r="BS320" s="77"/>
      <c r="BT320" s="77"/>
      <c r="BU320" s="77"/>
      <c r="BV320" s="77"/>
      <c r="BW320" s="77"/>
      <c r="BX320" s="77"/>
      <c r="BY320" s="77"/>
      <c r="BZ320" s="77"/>
      <c r="CA320" s="77"/>
      <c r="CB320" s="77"/>
      <c r="CC320" s="77"/>
      <c r="CD320" s="77"/>
      <c r="CE320" s="77"/>
      <c r="CF320" s="77"/>
      <c r="CG320" s="77"/>
      <c r="CH320" s="77"/>
      <c r="CI320" s="77"/>
      <c r="CJ320" s="77"/>
      <c r="CK320" s="77"/>
      <c r="CL320" s="77"/>
      <c r="CM320" s="77"/>
      <c r="CN320" s="77"/>
      <c r="CO320" s="77"/>
      <c r="CP320" s="77"/>
      <c r="CQ320" s="77"/>
      <c r="CR320" s="77"/>
      <c r="CS320" s="77"/>
      <c r="CT320" s="77"/>
      <c r="CU320" s="77"/>
      <c r="CV320" s="77"/>
      <c r="CW320" s="77"/>
      <c r="CX320" s="77"/>
      <c r="CY320" s="77"/>
      <c r="CZ320" s="77"/>
      <c r="DA320" s="77"/>
      <c r="DB320" s="77"/>
      <c r="DC320" s="77"/>
      <c r="DD320" s="77"/>
      <c r="DE320" s="77"/>
      <c r="DF320" s="77"/>
      <c r="DG320" s="77"/>
      <c r="DH320" s="77"/>
      <c r="DI320" s="77"/>
      <c r="DJ320" s="77"/>
      <c r="DK320" s="77"/>
      <c r="DL320" s="77"/>
      <c r="DM320" s="77"/>
      <c r="DN320" s="77"/>
      <c r="DO320" s="77"/>
      <c r="DP320" s="77"/>
      <c r="DQ320" s="77"/>
      <c r="DR320" s="77"/>
      <c r="DS320" s="77"/>
      <c r="DT320" s="77"/>
      <c r="DU320" s="77"/>
      <c r="DV320" s="77"/>
      <c r="DW320" s="77"/>
      <c r="DX320" s="77"/>
      <c r="DY320" s="77"/>
      <c r="DZ320" s="77"/>
      <c r="EA320" s="77"/>
      <c r="EB320" s="77"/>
      <c r="EC320" s="77"/>
      <c r="ED320" s="77"/>
      <c r="EE320" s="77"/>
      <c r="EF320" s="77"/>
      <c r="EG320" s="77"/>
      <c r="EH320" s="77"/>
      <c r="EI320" s="77"/>
      <c r="EJ320" s="77"/>
      <c r="EK320" s="77"/>
      <c r="EL320" s="77"/>
      <c r="EM320" s="77"/>
      <c r="EN320" s="77"/>
      <c r="EO320" s="77"/>
      <c r="EP320" s="77"/>
      <c r="EQ320" s="77"/>
      <c r="ER320" s="77"/>
      <c r="ES320" s="77"/>
      <c r="ET320" s="77"/>
      <c r="EU320" s="77"/>
      <c r="EV320" s="77"/>
      <c r="EW320" s="77"/>
      <c r="EX320" s="77"/>
      <c r="EY320" s="77"/>
      <c r="EZ320" s="77"/>
      <c r="FA320" s="77"/>
      <c r="FB320" s="77"/>
      <c r="FC320" s="77"/>
      <c r="FD320" s="77"/>
      <c r="FE320" s="77"/>
      <c r="FF320" s="77"/>
      <c r="FG320" s="77"/>
      <c r="FH320" s="77"/>
      <c r="FI320" s="77"/>
      <c r="FJ320" s="77"/>
      <c r="FK320" s="77"/>
      <c r="FL320" s="77"/>
      <c r="FM320" s="77"/>
      <c r="FN320" s="77"/>
      <c r="FO320" s="77"/>
      <c r="FP320" s="77"/>
      <c r="FQ320" s="77"/>
      <c r="FR320" s="77"/>
      <c r="FS320" s="77"/>
      <c r="FT320" s="77"/>
      <c r="FU320" s="77"/>
      <c r="FV320" s="77"/>
      <c r="FW320" s="77"/>
      <c r="FX320" s="77"/>
      <c r="FY320" s="77"/>
      <c r="FZ320" s="77"/>
      <c r="GA320" s="77"/>
      <c r="GB320" s="77"/>
      <c r="GC320" s="77"/>
      <c r="GD320" s="77"/>
      <c r="GE320" s="77"/>
      <c r="GF320" s="77"/>
      <c r="GG320" s="77"/>
      <c r="GH320" s="77"/>
      <c r="GI320" s="77"/>
      <c r="GJ320" s="77"/>
      <c r="GK320" s="77"/>
      <c r="GL320" s="77"/>
      <c r="GM320" s="77"/>
      <c r="GN320" s="77"/>
      <c r="GO320" s="77"/>
      <c r="GP320" s="77"/>
      <c r="GQ320" s="77"/>
      <c r="GR320" s="77"/>
      <c r="GS320" s="77"/>
      <c r="GT320" s="77"/>
      <c r="GU320" s="77"/>
      <c r="GV320" s="77"/>
      <c r="GW320" s="77"/>
      <c r="GX320" s="77"/>
      <c r="GY320" s="77"/>
      <c r="GZ320" s="77"/>
      <c r="HA320" s="77"/>
      <c r="HB320" s="77"/>
      <c r="HC320" s="77"/>
      <c r="HD320" s="77"/>
      <c r="HE320" s="77"/>
      <c r="HF320" s="77"/>
      <c r="HG320" s="77"/>
      <c r="HH320" s="77"/>
      <c r="HI320" s="77"/>
      <c r="HJ320" s="77"/>
      <c r="HK320" s="77"/>
      <c r="HL320" s="77"/>
      <c r="HM320" s="77"/>
      <c r="HN320" s="77"/>
      <c r="HO320" s="77"/>
      <c r="HP320" s="77"/>
      <c r="HQ320" s="77"/>
      <c r="HR320" s="77"/>
      <c r="HS320" s="77"/>
      <c r="HT320" s="77"/>
      <c r="HU320" s="77"/>
      <c r="HV320" s="77"/>
      <c r="HW320" s="77"/>
      <c r="HX320" s="77"/>
      <c r="HY320" s="77"/>
      <c r="HZ320" s="77"/>
      <c r="IA320" s="77"/>
      <c r="IB320" s="77"/>
      <c r="IC320" s="77"/>
      <c r="ID320" s="77"/>
      <c r="IE320" s="77"/>
      <c r="IF320" s="77"/>
      <c r="IG320" s="77"/>
      <c r="IH320" s="77"/>
      <c r="II320" s="77"/>
      <c r="IJ320" s="77"/>
      <c r="IK320" s="77"/>
      <c r="IL320" s="77"/>
      <c r="IM320" s="77"/>
      <c r="IN320" s="77"/>
      <c r="IO320" s="77"/>
      <c r="IP320" s="77"/>
      <c r="IQ320" s="77"/>
      <c r="IR320" s="77"/>
      <c r="IS320" s="77"/>
      <c r="IT320" s="77"/>
      <c r="IU320" s="77"/>
      <c r="IV320" s="77"/>
      <c r="IW320" s="77"/>
      <c r="IX320" s="77"/>
      <c r="IY320" s="77"/>
      <c r="IZ320" s="77"/>
      <c r="JA320" s="77"/>
      <c r="JB320" s="77"/>
      <c r="JC320" s="77"/>
      <c r="JD320" s="77"/>
      <c r="JE320" s="77"/>
      <c r="JF320" s="77"/>
      <c r="JG320" s="77"/>
      <c r="JH320" s="77"/>
      <c r="JI320" s="77"/>
      <c r="JJ320" s="77"/>
      <c r="JK320" s="77"/>
      <c r="JL320" s="77"/>
      <c r="JM320" s="77"/>
      <c r="JN320" s="77"/>
      <c r="JO320" s="77"/>
      <c r="JP320" s="77"/>
      <c r="JQ320" s="77"/>
      <c r="JR320" s="77"/>
      <c r="JS320" s="77"/>
      <c r="JT320" s="77"/>
      <c r="JU320" s="77"/>
      <c r="JV320" s="77"/>
      <c r="JW320" s="77"/>
      <c r="JX320" s="77"/>
      <c r="JY320" s="77"/>
      <c r="JZ320" s="77"/>
      <c r="KA320" s="77"/>
      <c r="KB320" s="77"/>
      <c r="KC320" s="77"/>
      <c r="KD320" s="77"/>
      <c r="KE320" s="77"/>
      <c r="KF320" s="77"/>
      <c r="KG320" s="77"/>
      <c r="KH320" s="77"/>
      <c r="KI320" s="77"/>
      <c r="KJ320" s="77"/>
      <c r="KK320" s="77"/>
      <c r="KL320" s="77"/>
      <c r="KM320" s="77"/>
      <c r="KN320" s="77"/>
      <c r="KO320" s="77"/>
      <c r="KP320" s="77"/>
      <c r="KQ320" s="77"/>
      <c r="KR320" s="77"/>
      <c r="KS320" s="77"/>
      <c r="KT320" s="77"/>
      <c r="KU320" s="77"/>
      <c r="KV320" s="77"/>
      <c r="KW320" s="77"/>
      <c r="KX320" s="77"/>
      <c r="KY320" s="77"/>
      <c r="KZ320" s="77"/>
      <c r="LA320" s="77"/>
      <c r="LB320" s="77"/>
      <c r="LC320" s="77"/>
      <c r="LD320" s="77"/>
      <c r="LE320" s="77"/>
      <c r="LF320" s="77"/>
      <c r="LG320" s="77"/>
      <c r="LH320" s="77"/>
      <c r="LI320" s="77"/>
      <c r="LJ320" s="77"/>
      <c r="LK320" s="77"/>
      <c r="LL320" s="77"/>
      <c r="LM320" s="77"/>
      <c r="LN320" s="77"/>
      <c r="LO320" s="77"/>
      <c r="LP320" s="77"/>
      <c r="LQ320" s="77"/>
      <c r="LR320" s="77"/>
      <c r="LS320" s="77"/>
      <c r="LT320" s="77"/>
      <c r="LU320" s="77"/>
      <c r="LV320" s="77"/>
      <c r="LW320" s="77"/>
      <c r="LX320" s="77"/>
      <c r="LY320" s="77"/>
      <c r="LZ320" s="77"/>
      <c r="MA320" s="77"/>
      <c r="MB320" s="77"/>
      <c r="MC320" s="77"/>
      <c r="MD320" s="77"/>
      <c r="ME320" s="77"/>
      <c r="MF320" s="77"/>
      <c r="MG320" s="77"/>
      <c r="MH320" s="77"/>
      <c r="MI320" s="77"/>
      <c r="MJ320" s="77"/>
      <c r="MK320" s="77"/>
      <c r="ML320" s="77"/>
      <c r="MM320" s="77"/>
      <c r="MN320" s="77"/>
      <c r="MO320" s="77"/>
      <c r="MP320" s="77"/>
      <c r="MQ320" s="77"/>
      <c r="MR320" s="77"/>
      <c r="MS320" s="77"/>
      <c r="MT320" s="77"/>
      <c r="MU320" s="77"/>
      <c r="MV320" s="77"/>
      <c r="MW320" s="77"/>
      <c r="MX320" s="77"/>
      <c r="MY320" s="77"/>
      <c r="MZ320" s="77"/>
      <c r="NA320" s="77"/>
      <c r="NB320" s="77"/>
      <c r="NC320" s="77"/>
      <c r="ND320" s="77"/>
      <c r="NE320" s="77"/>
      <c r="NF320" s="77"/>
      <c r="NG320" s="77"/>
      <c r="NH320" s="77"/>
      <c r="NI320" s="77"/>
      <c r="NJ320" s="77"/>
      <c r="NK320" s="77"/>
      <c r="NL320" s="77"/>
      <c r="NM320" s="77"/>
      <c r="NN320" s="77"/>
      <c r="NO320" s="77"/>
      <c r="NP320" s="77"/>
      <c r="NQ320" s="77"/>
      <c r="NR320" s="77"/>
      <c r="NS320" s="77"/>
      <c r="NT320" s="77"/>
      <c r="NU320" s="77"/>
      <c r="NV320" s="77"/>
      <c r="NW320" s="77"/>
      <c r="NX320" s="77"/>
      <c r="NY320" s="77"/>
      <c r="NZ320" s="77"/>
      <c r="OA320" s="77"/>
      <c r="OB320" s="77"/>
      <c r="OC320" s="77"/>
      <c r="OD320" s="77"/>
      <c r="OE320" s="77"/>
      <c r="OF320" s="77"/>
      <c r="OG320" s="77"/>
      <c r="OH320" s="77"/>
      <c r="OI320" s="77"/>
      <c r="OJ320" s="77"/>
      <c r="OK320" s="77"/>
      <c r="OL320" s="77"/>
      <c r="OM320" s="77"/>
      <c r="ON320" s="77"/>
      <c r="OO320" s="77"/>
      <c r="OP320" s="77"/>
      <c r="OQ320" s="77"/>
      <c r="OR320" s="77"/>
      <c r="OS320" s="77"/>
      <c r="OT320" s="77"/>
      <c r="OU320" s="77"/>
      <c r="OV320" s="77"/>
      <c r="OW320" s="77"/>
      <c r="OX320" s="77"/>
      <c r="OY320" s="77"/>
      <c r="OZ320" s="77"/>
      <c r="PA320" s="77"/>
      <c r="PB320" s="77"/>
      <c r="PC320" s="77"/>
      <c r="PD320" s="77"/>
      <c r="PE320" s="77"/>
      <c r="PF320" s="77"/>
      <c r="PG320" s="77"/>
      <c r="PH320" s="77"/>
      <c r="PI320" s="77"/>
      <c r="PJ320" s="77"/>
      <c r="PK320" s="77"/>
      <c r="PL320" s="77"/>
      <c r="PM320" s="77"/>
      <c r="PN320" s="77"/>
      <c r="PO320" s="77"/>
      <c r="PP320" s="77"/>
      <c r="PQ320" s="77"/>
      <c r="PR320" s="77"/>
      <c r="PS320" s="77"/>
      <c r="PT320" s="77"/>
      <c r="PU320" s="77"/>
      <c r="PV320" s="77"/>
      <c r="PW320" s="77"/>
      <c r="PX320" s="77"/>
      <c r="PY320" s="77"/>
      <c r="PZ320" s="77"/>
      <c r="QA320" s="77"/>
      <c r="QB320" s="77"/>
      <c r="QC320" s="77"/>
      <c r="QD320" s="77"/>
      <c r="QE320" s="77"/>
      <c r="QF320" s="77"/>
      <c r="QG320" s="77"/>
      <c r="QH320" s="77"/>
      <c r="QI320" s="77"/>
      <c r="QJ320" s="77"/>
      <c r="QK320" s="77"/>
      <c r="QL320" s="77"/>
      <c r="QM320" s="77"/>
      <c r="QN320" s="77"/>
      <c r="QO320" s="77"/>
      <c r="QP320" s="77"/>
      <c r="QQ320" s="77"/>
      <c r="QR320" s="77"/>
      <c r="QS320" s="77"/>
      <c r="QT320" s="77"/>
      <c r="QU320" s="77"/>
      <c r="QV320" s="77"/>
      <c r="QW320" s="77"/>
      <c r="QX320" s="77"/>
      <c r="QY320" s="77"/>
      <c r="QZ320" s="77"/>
      <c r="RA320" s="77"/>
      <c r="RB320" s="77"/>
      <c r="RC320" s="77"/>
      <c r="RD320" s="77"/>
      <c r="RE320" s="77"/>
      <c r="RF320" s="77"/>
      <c r="RG320" s="77"/>
      <c r="RH320" s="77"/>
      <c r="RI320" s="77"/>
      <c r="RJ320" s="77"/>
      <c r="RK320" s="77"/>
      <c r="RL320" s="77"/>
      <c r="RM320" s="77"/>
      <c r="RN320" s="77"/>
      <c r="RO320" s="77"/>
      <c r="RP320" s="77"/>
      <c r="RQ320" s="77"/>
      <c r="RR320" s="77"/>
      <c r="RS320" s="77"/>
      <c r="RT320" s="77"/>
      <c r="RU320" s="77"/>
      <c r="RV320" s="77"/>
      <c r="RW320" s="77"/>
      <c r="RX320" s="77"/>
      <c r="RY320" s="77"/>
      <c r="RZ320" s="77"/>
      <c r="SA320" s="77"/>
      <c r="SB320" s="77"/>
      <c r="SC320" s="77"/>
      <c r="SD320" s="77"/>
      <c r="SE320" s="77"/>
      <c r="SF320" s="77"/>
      <c r="SG320" s="77"/>
      <c r="SH320" s="77"/>
      <c r="SI320" s="77"/>
      <c r="SJ320" s="77"/>
      <c r="SK320" s="77"/>
      <c r="SL320" s="77"/>
      <c r="SM320" s="77"/>
      <c r="SN320" s="77"/>
      <c r="SO320" s="77"/>
      <c r="SP320" s="77"/>
      <c r="SQ320" s="77"/>
      <c r="SR320" s="77"/>
      <c r="SS320" s="77"/>
      <c r="ST320" s="77"/>
      <c r="SU320" s="77"/>
      <c r="SV320" s="77"/>
      <c r="SW320" s="77"/>
      <c r="SX320" s="77"/>
      <c r="SY320" s="77"/>
      <c r="SZ320" s="77"/>
      <c r="TA320" s="77"/>
      <c r="TB320" s="77"/>
      <c r="TC320" s="77"/>
      <c r="TD320" s="77"/>
      <c r="TE320" s="77"/>
      <c r="TF320" s="77"/>
      <c r="TG320" s="77"/>
      <c r="TH320" s="77"/>
      <c r="TI320" s="77"/>
      <c r="TJ320" s="77"/>
      <c r="TK320" s="77"/>
      <c r="TL320" s="77"/>
      <c r="TM320" s="77"/>
      <c r="TN320" s="77"/>
      <c r="TO320" s="77"/>
      <c r="TP320" s="77"/>
      <c r="TQ320" s="77"/>
      <c r="TR320" s="77"/>
      <c r="TS320" s="77"/>
      <c r="TT320" s="77"/>
      <c r="TU320" s="77"/>
      <c r="TV320" s="77"/>
      <c r="TW320" s="77"/>
      <c r="TX320" s="77"/>
      <c r="TY320" s="77"/>
      <c r="TZ320" s="77"/>
      <c r="UA320" s="77"/>
      <c r="UB320" s="77"/>
      <c r="UC320" s="77"/>
      <c r="UD320" s="77"/>
      <c r="UE320" s="77"/>
      <c r="UF320" s="77"/>
      <c r="UG320" s="77"/>
      <c r="UH320" s="77"/>
      <c r="UI320" s="77"/>
      <c r="UJ320" s="77"/>
      <c r="UK320" s="77"/>
      <c r="UL320" s="77"/>
      <c r="UM320" s="77"/>
      <c r="UN320" s="77"/>
      <c r="UO320" s="77"/>
      <c r="UP320" s="77"/>
      <c r="UQ320" s="77"/>
      <c r="UR320" s="77"/>
      <c r="US320" s="77"/>
      <c r="UT320" s="77"/>
      <c r="UU320" s="77"/>
      <c r="UV320" s="77"/>
      <c r="UW320" s="77"/>
      <c r="UX320" s="77"/>
      <c r="UY320" s="77"/>
      <c r="UZ320" s="77"/>
      <c r="VA320" s="77"/>
      <c r="VB320" s="77"/>
      <c r="VC320" s="77"/>
      <c r="VD320" s="77"/>
      <c r="VE320" s="77"/>
      <c r="VF320" s="77"/>
      <c r="VG320" s="77"/>
      <c r="VH320" s="77"/>
      <c r="VI320" s="77"/>
      <c r="VJ320" s="77"/>
      <c r="VK320" s="77"/>
      <c r="VL320" s="77"/>
      <c r="VM320" s="77"/>
      <c r="VN320" s="77"/>
      <c r="VO320" s="77"/>
      <c r="VP320" s="77"/>
      <c r="VQ320" s="77"/>
      <c r="VR320" s="77"/>
      <c r="VS320" s="77"/>
      <c r="VT320" s="77"/>
      <c r="VU320" s="77"/>
      <c r="VV320" s="77"/>
      <c r="VW320" s="77"/>
      <c r="VX320" s="77"/>
      <c r="VY320" s="77"/>
      <c r="VZ320" s="77"/>
      <c r="WA320" s="77"/>
      <c r="WB320" s="77"/>
      <c r="WC320" s="77"/>
      <c r="WD320" s="77"/>
      <c r="WE320" s="77"/>
      <c r="WF320" s="77"/>
      <c r="WG320" s="77"/>
      <c r="WH320" s="77"/>
      <c r="WI320" s="77"/>
      <c r="WJ320" s="77"/>
      <c r="WK320" s="77"/>
      <c r="WL320" s="77"/>
      <c r="WM320" s="77"/>
      <c r="WN320" s="77"/>
      <c r="WO320" s="77"/>
      <c r="WP320" s="77"/>
      <c r="WQ320" s="77"/>
      <c r="WR320" s="77"/>
      <c r="WS320" s="77"/>
      <c r="WT320" s="77"/>
      <c r="WU320" s="77"/>
      <c r="WV320" s="77"/>
      <c r="WW320" s="77"/>
      <c r="WX320" s="77"/>
      <c r="WY320" s="77"/>
      <c r="WZ320" s="77"/>
      <c r="XA320" s="77"/>
      <c r="XB320" s="77"/>
      <c r="XC320" s="77"/>
      <c r="XD320" s="77"/>
      <c r="XE320" s="77"/>
      <c r="XF320" s="77"/>
      <c r="XG320" s="77"/>
      <c r="XH320" s="77"/>
      <c r="XI320" s="77"/>
      <c r="XJ320" s="77"/>
      <c r="XK320" s="77"/>
      <c r="XL320" s="77"/>
      <c r="XM320" s="77"/>
      <c r="XN320" s="77"/>
      <c r="XO320" s="77"/>
      <c r="XP320" s="77"/>
      <c r="XQ320" s="77"/>
      <c r="XR320" s="77"/>
      <c r="XS320" s="77"/>
      <c r="XT320" s="77"/>
      <c r="XU320" s="77"/>
      <c r="XV320" s="77"/>
      <c r="XW320" s="77"/>
      <c r="XX320" s="77"/>
      <c r="XY320" s="77"/>
      <c r="XZ320" s="77"/>
      <c r="YA320" s="77"/>
      <c r="YB320" s="77"/>
      <c r="YC320" s="77"/>
      <c r="YD320" s="77"/>
      <c r="YE320" s="77"/>
      <c r="YF320" s="77"/>
      <c r="YG320" s="77"/>
      <c r="YH320" s="77"/>
      <c r="YI320" s="77"/>
      <c r="YJ320" s="77"/>
      <c r="YK320" s="77"/>
      <c r="YL320" s="77"/>
      <c r="YM320" s="77"/>
      <c r="YN320" s="77"/>
      <c r="YO320" s="77"/>
      <c r="YP320" s="77"/>
      <c r="YQ320" s="77"/>
      <c r="YR320" s="77"/>
      <c r="YS320" s="77"/>
      <c r="YT320" s="77"/>
      <c r="YU320" s="77"/>
      <c r="YV320" s="77"/>
      <c r="YW320" s="77"/>
      <c r="YX320" s="77"/>
      <c r="YY320" s="77"/>
      <c r="YZ320" s="77"/>
      <c r="ZA320" s="77"/>
      <c r="ZB320" s="77"/>
      <c r="ZC320" s="77"/>
      <c r="ZD320" s="77"/>
      <c r="ZE320" s="77"/>
      <c r="ZF320" s="77"/>
      <c r="ZG320" s="77"/>
      <c r="ZH320" s="77"/>
      <c r="ZI320" s="77"/>
      <c r="ZJ320" s="77"/>
      <c r="ZK320" s="77"/>
      <c r="ZL320" s="77"/>
      <c r="ZM320" s="77"/>
      <c r="ZN320" s="77"/>
      <c r="ZO320" s="77"/>
      <c r="ZP320" s="77"/>
      <c r="ZQ320" s="77"/>
      <c r="ZR320" s="77"/>
      <c r="ZS320" s="77"/>
      <c r="ZT320" s="77"/>
      <c r="ZU320" s="77"/>
      <c r="ZV320" s="77"/>
      <c r="ZW320" s="77"/>
      <c r="ZX320" s="77"/>
      <c r="ZY320" s="77"/>
      <c r="ZZ320" s="77"/>
      <c r="AAA320" s="77"/>
      <c r="AAB320" s="77"/>
      <c r="AAC320" s="77"/>
      <c r="AAD320" s="77"/>
      <c r="AAE320" s="77"/>
      <c r="AAF320" s="77"/>
      <c r="AAG320" s="77"/>
      <c r="AAH320" s="77"/>
      <c r="AAI320" s="77"/>
      <c r="AAJ320" s="77"/>
      <c r="AAK320" s="77"/>
      <c r="AAL320" s="77"/>
      <c r="AAM320" s="77"/>
      <c r="AAN320" s="77"/>
      <c r="AAO320" s="77"/>
      <c r="AAP320" s="77"/>
      <c r="AAQ320" s="77"/>
      <c r="AAR320" s="77"/>
      <c r="AAS320" s="77"/>
      <c r="AAT320" s="77"/>
      <c r="AAU320" s="77"/>
      <c r="AAV320" s="77"/>
      <c r="AAW320" s="77"/>
      <c r="AAX320" s="77"/>
      <c r="AAY320" s="77"/>
      <c r="AAZ320" s="77"/>
      <c r="ABA320" s="77"/>
      <c r="ABB320" s="77"/>
      <c r="ABC320" s="77"/>
      <c r="ABD320" s="77"/>
      <c r="ABE320" s="77"/>
      <c r="ABF320" s="77"/>
      <c r="ABG320" s="77"/>
      <c r="ABH320" s="77"/>
      <c r="ABI320" s="77"/>
      <c r="ABJ320" s="77"/>
      <c r="ABK320" s="77"/>
      <c r="ABL320" s="77"/>
      <c r="ABM320" s="77"/>
      <c r="ABN320" s="77"/>
      <c r="ABO320" s="77"/>
      <c r="ABP320" s="77"/>
      <c r="ABQ320" s="77"/>
      <c r="ABR320" s="77"/>
      <c r="ABS320" s="77"/>
      <c r="ABT320" s="77"/>
      <c r="ABU320" s="77"/>
      <c r="ABV320" s="77"/>
      <c r="ABW320" s="77"/>
      <c r="ABX320" s="77"/>
      <c r="ABY320" s="77"/>
      <c r="ABZ320" s="77"/>
      <c r="ACA320" s="77"/>
      <c r="ACB320" s="77"/>
      <c r="ACC320" s="77"/>
      <c r="ACD320" s="77"/>
      <c r="ACE320" s="77"/>
      <c r="ACF320" s="77"/>
      <c r="ACG320" s="77"/>
      <c r="ACH320" s="77"/>
      <c r="ACI320" s="77"/>
      <c r="ACJ320" s="77"/>
      <c r="ACK320" s="77"/>
      <c r="ACL320" s="77"/>
      <c r="ACM320" s="77"/>
      <c r="ACN320" s="77"/>
      <c r="ACO320" s="77"/>
      <c r="ACP320" s="77"/>
      <c r="ACQ320" s="77"/>
      <c r="ACR320" s="77"/>
      <c r="ACS320" s="77"/>
      <c r="ACT320" s="77"/>
      <c r="ACU320" s="77"/>
      <c r="ACV320" s="77"/>
      <c r="ACW320" s="77"/>
      <c r="ACX320" s="77"/>
      <c r="ACY320" s="77"/>
      <c r="ACZ320" s="77"/>
      <c r="ADA320" s="77"/>
      <c r="ADB320" s="77"/>
      <c r="ADC320" s="77"/>
      <c r="ADD320" s="77"/>
      <c r="ADE320" s="77"/>
      <c r="ADF320" s="77"/>
      <c r="ADG320" s="77"/>
      <c r="ADH320" s="77"/>
      <c r="ADI320" s="77"/>
      <c r="ADJ320" s="77"/>
      <c r="ADK320" s="77"/>
      <c r="ADL320" s="77"/>
      <c r="ADM320" s="77"/>
      <c r="ADN320" s="77"/>
      <c r="ADO320" s="77"/>
      <c r="ADP320" s="77"/>
      <c r="ADQ320" s="77"/>
      <c r="ADR320" s="77"/>
      <c r="ADS320" s="77"/>
      <c r="ADT320" s="77"/>
      <c r="ADU320" s="77"/>
      <c r="ADV320" s="77"/>
      <c r="ADW320" s="77"/>
      <c r="ADX320" s="77"/>
      <c r="ADY320" s="77"/>
      <c r="ADZ320" s="77"/>
      <c r="AEA320" s="77"/>
      <c r="AEB320" s="77"/>
      <c r="AEC320" s="77"/>
      <c r="AED320" s="77"/>
      <c r="AEE320" s="77"/>
      <c r="AEF320" s="77"/>
      <c r="AEG320" s="77"/>
      <c r="AEH320" s="77"/>
      <c r="AEI320" s="77"/>
      <c r="AEJ320" s="77"/>
      <c r="AEK320" s="77"/>
      <c r="AEL320" s="77"/>
      <c r="AEM320" s="77"/>
      <c r="AEN320" s="77"/>
      <c r="AEO320" s="77"/>
      <c r="AEP320" s="77"/>
      <c r="AEQ320" s="77"/>
      <c r="AER320" s="77"/>
      <c r="AES320" s="77"/>
      <c r="AET320" s="77"/>
      <c r="AEU320" s="77"/>
      <c r="AEV320" s="77"/>
      <c r="AEW320" s="77"/>
      <c r="AEX320" s="77"/>
      <c r="AEY320" s="77"/>
      <c r="AEZ320" s="77"/>
      <c r="AFA320" s="77"/>
      <c r="AFB320" s="77"/>
      <c r="AFC320" s="77"/>
      <c r="AFD320" s="77"/>
      <c r="AFE320" s="77"/>
      <c r="AFF320" s="77"/>
      <c r="AFG320" s="77"/>
      <c r="AFH320" s="77"/>
      <c r="AFI320" s="77"/>
      <c r="AFJ320" s="77"/>
      <c r="AFK320" s="77"/>
      <c r="AFL320" s="77"/>
      <c r="AFM320" s="77"/>
      <c r="AFN320" s="77"/>
      <c r="AFO320" s="77"/>
      <c r="AFP320" s="77"/>
      <c r="AFQ320" s="77"/>
      <c r="AFR320" s="77"/>
      <c r="AFS320" s="77"/>
      <c r="AFT320" s="77"/>
      <c r="AFU320" s="77"/>
      <c r="AFV320" s="77"/>
      <c r="AFW320" s="77"/>
      <c r="AFX320" s="77"/>
      <c r="AFY320" s="77"/>
      <c r="AFZ320" s="77"/>
      <c r="AGA320" s="77"/>
      <c r="AGB320" s="77"/>
      <c r="AGC320" s="77"/>
      <c r="AGD320" s="77"/>
      <c r="AGE320" s="77"/>
      <c r="AGF320" s="77"/>
      <c r="AGG320" s="77"/>
      <c r="AGH320" s="77"/>
      <c r="AGI320" s="77"/>
      <c r="AGJ320" s="77"/>
      <c r="AGK320" s="77"/>
      <c r="AGL320" s="77"/>
      <c r="AGM320" s="77"/>
      <c r="AGN320" s="77"/>
      <c r="AGO320" s="77"/>
      <c r="AGP320" s="77"/>
      <c r="AGQ320" s="77"/>
      <c r="AGR320" s="77"/>
      <c r="AGS320" s="77"/>
      <c r="AGT320" s="77"/>
      <c r="AGU320" s="77"/>
      <c r="AGV320" s="77"/>
      <c r="AGW320" s="77"/>
      <c r="AGX320" s="77"/>
      <c r="AGY320" s="77"/>
      <c r="AGZ320" s="77"/>
      <c r="AHA320" s="77"/>
      <c r="AHB320" s="77"/>
      <c r="AHC320" s="77"/>
      <c r="AHD320" s="77"/>
      <c r="AHE320" s="77"/>
      <c r="AHF320" s="77"/>
      <c r="AHG320" s="77"/>
      <c r="AHH320" s="77"/>
      <c r="AHI320" s="77"/>
      <c r="AHJ320" s="77"/>
      <c r="AHK320" s="77"/>
      <c r="AHL320" s="77"/>
      <c r="AHM320" s="77"/>
      <c r="AHN320" s="77"/>
      <c r="AHO320" s="77"/>
      <c r="AHP320" s="77"/>
      <c r="AHQ320" s="77"/>
      <c r="AHR320" s="77"/>
      <c r="AHS320" s="77"/>
      <c r="AHT320" s="77"/>
      <c r="AHU320" s="77"/>
      <c r="AHV320" s="77"/>
      <c r="AHW320" s="77"/>
      <c r="AHX320" s="77"/>
      <c r="AHY320" s="77"/>
      <c r="AHZ320" s="77"/>
      <c r="AIA320" s="77"/>
      <c r="AIB320" s="77"/>
      <c r="AIC320" s="77"/>
      <c r="AID320" s="77"/>
      <c r="AIE320" s="77"/>
      <c r="AIF320" s="77"/>
      <c r="AIG320" s="77"/>
      <c r="AIH320" s="77"/>
      <c r="AII320" s="77"/>
      <c r="AIJ320" s="77"/>
      <c r="AIK320" s="77"/>
      <c r="AIL320" s="77"/>
      <c r="AIM320" s="77"/>
      <c r="AIN320" s="77"/>
      <c r="AIO320" s="77"/>
      <c r="AIP320" s="77"/>
      <c r="AIQ320" s="77"/>
      <c r="AIR320" s="77"/>
      <c r="AIS320" s="77"/>
      <c r="AIT320" s="77"/>
      <c r="AIU320" s="77"/>
      <c r="AIV320" s="77"/>
      <c r="AIW320" s="77"/>
      <c r="AIX320" s="77"/>
      <c r="AIY320" s="77"/>
      <c r="AIZ320" s="77"/>
      <c r="AJA320" s="77"/>
      <c r="AJB320" s="77"/>
      <c r="AJC320" s="77"/>
      <c r="AJD320" s="77"/>
      <c r="AJE320" s="77"/>
      <c r="AJF320" s="77"/>
      <c r="AJG320" s="77"/>
      <c r="AJH320" s="77"/>
      <c r="AJI320" s="77"/>
      <c r="AJJ320" s="77"/>
      <c r="AJK320" s="77"/>
      <c r="AJL320" s="77"/>
      <c r="AJM320" s="77"/>
      <c r="AJN320" s="77"/>
      <c r="AJO320" s="77"/>
      <c r="AJP320" s="77"/>
      <c r="AJQ320" s="77"/>
      <c r="AJR320" s="77"/>
      <c r="AJS320" s="77"/>
      <c r="AJT320" s="77"/>
      <c r="AJU320" s="77"/>
      <c r="AJV320" s="77"/>
      <c r="AJW320" s="77"/>
      <c r="AJX320" s="77"/>
      <c r="AJY320" s="77"/>
      <c r="AJZ320" s="77"/>
      <c r="AKA320" s="77"/>
      <c r="AKB320" s="77"/>
      <c r="AKC320" s="77"/>
      <c r="AKD320" s="77"/>
      <c r="AKE320" s="77"/>
      <c r="AKF320" s="77"/>
      <c r="AKG320" s="77"/>
      <c r="AKH320" s="77"/>
      <c r="AKI320" s="77"/>
      <c r="AKJ320" s="77"/>
      <c r="AKK320" s="77"/>
      <c r="AKL320" s="77"/>
      <c r="AKM320" s="77"/>
      <c r="AKN320" s="77"/>
      <c r="AKO320" s="77"/>
      <c r="AKP320" s="77"/>
      <c r="AKQ320" s="77"/>
      <c r="AKR320" s="77"/>
      <c r="AKS320" s="77"/>
      <c r="AKT320" s="77"/>
      <c r="AKU320" s="77"/>
      <c r="AKV320" s="77"/>
      <c r="AKW320" s="77"/>
      <c r="AKX320" s="77"/>
      <c r="AKY320" s="77"/>
      <c r="AKZ320" s="77"/>
      <c r="ALA320" s="77"/>
      <c r="ALB320" s="77"/>
      <c r="ALC320" s="77"/>
      <c r="ALD320" s="77"/>
      <c r="ALE320" s="77"/>
      <c r="ALF320" s="77"/>
      <c r="ALG320" s="77"/>
      <c r="ALH320" s="77"/>
      <c r="ALI320" s="77"/>
      <c r="ALJ320" s="77"/>
      <c r="ALK320" s="77"/>
      <c r="ALL320" s="77"/>
      <c r="ALM320" s="77"/>
      <c r="ALN320" s="77"/>
      <c r="ALO320" s="77"/>
      <c r="ALP320" s="77"/>
      <c r="ALQ320" s="77"/>
      <c r="ALR320" s="77"/>
      <c r="ALS320" s="77"/>
      <c r="ALT320" s="77"/>
      <c r="ALU320" s="77"/>
      <c r="ALV320" s="77"/>
      <c r="ALW320" s="77"/>
      <c r="ALX320" s="77"/>
      <c r="ALY320" s="77"/>
      <c r="ALZ320" s="77"/>
      <c r="AMA320" s="77"/>
      <c r="AMB320" s="77"/>
      <c r="AMC320" s="77"/>
      <c r="AMD320" s="77"/>
      <c r="AME320" s="77"/>
      <c r="AMF320" s="77"/>
      <c r="AMG320" s="77"/>
      <c r="AMH320" s="77"/>
      <c r="AMI320" s="77"/>
      <c r="AMJ320" s="77"/>
    </row>
    <row r="321" customFormat="false" ht="12.85" hidden="false" customHeight="false" outlineLevel="0" collapsed="false">
      <c r="A321" s="77"/>
      <c r="B321" s="77"/>
      <c r="C321" s="77"/>
      <c r="D321" s="77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  <c r="AA321" s="77"/>
      <c r="AB321" s="77"/>
      <c r="AC321" s="77"/>
      <c r="AD321" s="77"/>
      <c r="AE321" s="77"/>
      <c r="AF321" s="77"/>
      <c r="AG321" s="77"/>
      <c r="AH321" s="77"/>
      <c r="AI321" s="77"/>
      <c r="AJ321" s="77"/>
      <c r="AK321" s="77"/>
      <c r="AL321" s="77"/>
      <c r="AM321" s="77"/>
      <c r="AN321" s="77"/>
      <c r="AO321" s="77"/>
      <c r="AP321" s="77"/>
      <c r="AQ321" s="77"/>
      <c r="AR321" s="77"/>
      <c r="AS321" s="77"/>
      <c r="AT321" s="77"/>
      <c r="AU321" s="77"/>
      <c r="AV321" s="77"/>
      <c r="AW321" s="77"/>
      <c r="AX321" s="77"/>
      <c r="AY321" s="77"/>
      <c r="AZ321" s="77"/>
      <c r="BA321" s="77"/>
      <c r="BB321" s="77"/>
      <c r="BC321" s="77"/>
      <c r="BD321" s="77"/>
      <c r="BE321" s="77"/>
      <c r="BF321" s="77"/>
      <c r="BG321" s="77"/>
      <c r="BH321" s="77"/>
      <c r="BI321" s="77"/>
      <c r="BJ321" s="77"/>
      <c r="BK321" s="77"/>
      <c r="BL321" s="77"/>
      <c r="BM321" s="77"/>
      <c r="BN321" s="77"/>
      <c r="BO321" s="77"/>
      <c r="BP321" s="77"/>
      <c r="BQ321" s="77"/>
      <c r="BR321" s="77"/>
      <c r="BS321" s="77"/>
      <c r="BT321" s="77"/>
      <c r="BU321" s="77"/>
      <c r="BV321" s="77"/>
      <c r="BW321" s="77"/>
      <c r="BX321" s="77"/>
      <c r="BY321" s="77"/>
      <c r="BZ321" s="77"/>
      <c r="CA321" s="77"/>
      <c r="CB321" s="77"/>
      <c r="CC321" s="77"/>
      <c r="CD321" s="77"/>
      <c r="CE321" s="77"/>
      <c r="CF321" s="77"/>
      <c r="CG321" s="77"/>
      <c r="CH321" s="77"/>
      <c r="CI321" s="77"/>
      <c r="CJ321" s="77"/>
      <c r="CK321" s="77"/>
      <c r="CL321" s="77"/>
      <c r="CM321" s="77"/>
      <c r="CN321" s="77"/>
      <c r="CO321" s="77"/>
      <c r="CP321" s="77"/>
      <c r="CQ321" s="77"/>
      <c r="CR321" s="77"/>
      <c r="CS321" s="77"/>
      <c r="CT321" s="77"/>
      <c r="CU321" s="77"/>
      <c r="CV321" s="77"/>
      <c r="CW321" s="77"/>
      <c r="CX321" s="77"/>
      <c r="CY321" s="77"/>
      <c r="CZ321" s="77"/>
      <c r="DA321" s="77"/>
      <c r="DB321" s="77"/>
      <c r="DC321" s="77"/>
      <c r="DD321" s="77"/>
      <c r="DE321" s="77"/>
      <c r="DF321" s="77"/>
      <c r="DG321" s="77"/>
      <c r="DH321" s="77"/>
      <c r="DI321" s="77"/>
      <c r="DJ321" s="77"/>
      <c r="DK321" s="77"/>
      <c r="DL321" s="77"/>
      <c r="DM321" s="77"/>
      <c r="DN321" s="77"/>
      <c r="DO321" s="77"/>
      <c r="DP321" s="77"/>
      <c r="DQ321" s="77"/>
      <c r="DR321" s="77"/>
      <c r="DS321" s="77"/>
      <c r="DT321" s="77"/>
      <c r="DU321" s="77"/>
      <c r="DV321" s="77"/>
      <c r="DW321" s="77"/>
      <c r="DX321" s="77"/>
      <c r="DY321" s="77"/>
      <c r="DZ321" s="77"/>
      <c r="EA321" s="77"/>
      <c r="EB321" s="77"/>
      <c r="EC321" s="77"/>
      <c r="ED321" s="77"/>
      <c r="EE321" s="77"/>
      <c r="EF321" s="77"/>
      <c r="EG321" s="77"/>
      <c r="EH321" s="77"/>
      <c r="EI321" s="77"/>
      <c r="EJ321" s="77"/>
      <c r="EK321" s="77"/>
      <c r="EL321" s="77"/>
      <c r="EM321" s="77"/>
      <c r="EN321" s="77"/>
      <c r="EO321" s="77"/>
      <c r="EP321" s="77"/>
      <c r="EQ321" s="77"/>
      <c r="ER321" s="77"/>
      <c r="ES321" s="77"/>
      <c r="ET321" s="77"/>
      <c r="EU321" s="77"/>
      <c r="EV321" s="77"/>
      <c r="EW321" s="77"/>
      <c r="EX321" s="77"/>
      <c r="EY321" s="77"/>
      <c r="EZ321" s="77"/>
      <c r="FA321" s="77"/>
      <c r="FB321" s="77"/>
      <c r="FC321" s="77"/>
      <c r="FD321" s="77"/>
      <c r="FE321" s="77"/>
      <c r="FF321" s="77"/>
      <c r="FG321" s="77"/>
      <c r="FH321" s="77"/>
      <c r="FI321" s="77"/>
      <c r="FJ321" s="77"/>
      <c r="FK321" s="77"/>
      <c r="FL321" s="77"/>
      <c r="FM321" s="77"/>
      <c r="FN321" s="77"/>
      <c r="FO321" s="77"/>
      <c r="FP321" s="77"/>
      <c r="FQ321" s="77"/>
      <c r="FR321" s="77"/>
      <c r="FS321" s="77"/>
      <c r="FT321" s="77"/>
      <c r="FU321" s="77"/>
      <c r="FV321" s="77"/>
      <c r="FW321" s="77"/>
      <c r="FX321" s="77"/>
      <c r="FY321" s="77"/>
      <c r="FZ321" s="77"/>
      <c r="GA321" s="77"/>
      <c r="GB321" s="77"/>
      <c r="GC321" s="77"/>
      <c r="GD321" s="77"/>
      <c r="GE321" s="77"/>
      <c r="GF321" s="77"/>
      <c r="GG321" s="77"/>
      <c r="GH321" s="77"/>
      <c r="GI321" s="77"/>
      <c r="GJ321" s="77"/>
      <c r="GK321" s="77"/>
      <c r="GL321" s="77"/>
      <c r="GM321" s="77"/>
      <c r="GN321" s="77"/>
      <c r="GO321" s="77"/>
      <c r="GP321" s="77"/>
      <c r="GQ321" s="77"/>
      <c r="GR321" s="77"/>
      <c r="GS321" s="77"/>
      <c r="GT321" s="77"/>
      <c r="GU321" s="77"/>
      <c r="GV321" s="77"/>
      <c r="GW321" s="77"/>
      <c r="GX321" s="77"/>
      <c r="GY321" s="77"/>
      <c r="GZ321" s="77"/>
      <c r="HA321" s="77"/>
      <c r="HB321" s="77"/>
      <c r="HC321" s="77"/>
      <c r="HD321" s="77"/>
      <c r="HE321" s="77"/>
      <c r="HF321" s="77"/>
      <c r="HG321" s="77"/>
      <c r="HH321" s="77"/>
      <c r="HI321" s="77"/>
      <c r="HJ321" s="77"/>
      <c r="HK321" s="77"/>
      <c r="HL321" s="77"/>
      <c r="HM321" s="77"/>
      <c r="HN321" s="77"/>
      <c r="HO321" s="77"/>
      <c r="HP321" s="77"/>
      <c r="HQ321" s="77"/>
      <c r="HR321" s="77"/>
      <c r="HS321" s="77"/>
      <c r="HT321" s="77"/>
      <c r="HU321" s="77"/>
      <c r="HV321" s="77"/>
      <c r="HW321" s="77"/>
      <c r="HX321" s="77"/>
      <c r="HY321" s="77"/>
      <c r="HZ321" s="77"/>
      <c r="IA321" s="77"/>
      <c r="IB321" s="77"/>
      <c r="IC321" s="77"/>
      <c r="ID321" s="77"/>
      <c r="IE321" s="77"/>
      <c r="IF321" s="77"/>
      <c r="IG321" s="77"/>
      <c r="IH321" s="77"/>
      <c r="II321" s="77"/>
      <c r="IJ321" s="77"/>
      <c r="IK321" s="77"/>
      <c r="IL321" s="77"/>
      <c r="IM321" s="77"/>
      <c r="IN321" s="77"/>
      <c r="IO321" s="77"/>
      <c r="IP321" s="77"/>
      <c r="IQ321" s="77"/>
      <c r="IR321" s="77"/>
      <c r="IS321" s="77"/>
      <c r="IT321" s="77"/>
      <c r="IU321" s="77"/>
      <c r="IV321" s="77"/>
      <c r="IW321" s="77"/>
      <c r="IX321" s="77"/>
      <c r="IY321" s="77"/>
      <c r="IZ321" s="77"/>
      <c r="JA321" s="77"/>
      <c r="JB321" s="77"/>
      <c r="JC321" s="77"/>
      <c r="JD321" s="77"/>
      <c r="JE321" s="77"/>
      <c r="JF321" s="77"/>
      <c r="JG321" s="77"/>
      <c r="JH321" s="77"/>
      <c r="JI321" s="77"/>
      <c r="JJ321" s="77"/>
      <c r="JK321" s="77"/>
      <c r="JL321" s="77"/>
      <c r="JM321" s="77"/>
      <c r="JN321" s="77"/>
      <c r="JO321" s="77"/>
      <c r="JP321" s="77"/>
      <c r="JQ321" s="77"/>
      <c r="JR321" s="77"/>
      <c r="JS321" s="77"/>
      <c r="JT321" s="77"/>
      <c r="JU321" s="77"/>
      <c r="JV321" s="77"/>
      <c r="JW321" s="77"/>
      <c r="JX321" s="77"/>
      <c r="JY321" s="77"/>
      <c r="JZ321" s="77"/>
      <c r="KA321" s="77"/>
      <c r="KB321" s="77"/>
      <c r="KC321" s="77"/>
      <c r="KD321" s="77"/>
      <c r="KE321" s="77"/>
      <c r="KF321" s="77"/>
      <c r="KG321" s="77"/>
      <c r="KH321" s="77"/>
      <c r="KI321" s="77"/>
      <c r="KJ321" s="77"/>
      <c r="KK321" s="77"/>
      <c r="KL321" s="77"/>
      <c r="KM321" s="77"/>
      <c r="KN321" s="77"/>
      <c r="KO321" s="77"/>
      <c r="KP321" s="77"/>
      <c r="KQ321" s="77"/>
      <c r="KR321" s="77"/>
      <c r="KS321" s="77"/>
      <c r="KT321" s="77"/>
      <c r="KU321" s="77"/>
      <c r="KV321" s="77"/>
      <c r="KW321" s="77"/>
      <c r="KX321" s="77"/>
      <c r="KY321" s="77"/>
      <c r="KZ321" s="77"/>
      <c r="LA321" s="77"/>
      <c r="LB321" s="77"/>
      <c r="LC321" s="77"/>
      <c r="LD321" s="77"/>
      <c r="LE321" s="77"/>
      <c r="LF321" s="77"/>
      <c r="LG321" s="77"/>
      <c r="LH321" s="77"/>
      <c r="LI321" s="77"/>
      <c r="LJ321" s="77"/>
      <c r="LK321" s="77"/>
      <c r="LL321" s="77"/>
      <c r="LM321" s="77"/>
      <c r="LN321" s="77"/>
      <c r="LO321" s="77"/>
      <c r="LP321" s="77"/>
      <c r="LQ321" s="77"/>
      <c r="LR321" s="77"/>
      <c r="LS321" s="77"/>
      <c r="LT321" s="77"/>
      <c r="LU321" s="77"/>
      <c r="LV321" s="77"/>
      <c r="LW321" s="77"/>
      <c r="LX321" s="77"/>
      <c r="LY321" s="77"/>
      <c r="LZ321" s="77"/>
      <c r="MA321" s="77"/>
      <c r="MB321" s="77"/>
      <c r="MC321" s="77"/>
      <c r="MD321" s="77"/>
      <c r="ME321" s="77"/>
      <c r="MF321" s="77"/>
      <c r="MG321" s="77"/>
      <c r="MH321" s="77"/>
      <c r="MI321" s="77"/>
      <c r="MJ321" s="77"/>
      <c r="MK321" s="77"/>
      <c r="ML321" s="77"/>
      <c r="MM321" s="77"/>
      <c r="MN321" s="77"/>
      <c r="MO321" s="77"/>
      <c r="MP321" s="77"/>
      <c r="MQ321" s="77"/>
      <c r="MR321" s="77"/>
      <c r="MS321" s="77"/>
      <c r="MT321" s="77"/>
      <c r="MU321" s="77"/>
      <c r="MV321" s="77"/>
      <c r="MW321" s="77"/>
      <c r="MX321" s="77"/>
      <c r="MY321" s="77"/>
      <c r="MZ321" s="77"/>
      <c r="NA321" s="77"/>
      <c r="NB321" s="77"/>
      <c r="NC321" s="77"/>
      <c r="ND321" s="77"/>
      <c r="NE321" s="77"/>
      <c r="NF321" s="77"/>
      <c r="NG321" s="77"/>
      <c r="NH321" s="77"/>
      <c r="NI321" s="77"/>
      <c r="NJ321" s="77"/>
      <c r="NK321" s="77"/>
      <c r="NL321" s="77"/>
      <c r="NM321" s="77"/>
      <c r="NN321" s="77"/>
      <c r="NO321" s="77"/>
      <c r="NP321" s="77"/>
      <c r="NQ321" s="77"/>
      <c r="NR321" s="77"/>
      <c r="NS321" s="77"/>
      <c r="NT321" s="77"/>
      <c r="NU321" s="77"/>
      <c r="NV321" s="77"/>
      <c r="NW321" s="77"/>
      <c r="NX321" s="77"/>
      <c r="NY321" s="77"/>
      <c r="NZ321" s="77"/>
      <c r="OA321" s="77"/>
      <c r="OB321" s="77"/>
      <c r="OC321" s="77"/>
      <c r="OD321" s="77"/>
      <c r="OE321" s="77"/>
      <c r="OF321" s="77"/>
      <c r="OG321" s="77"/>
      <c r="OH321" s="77"/>
      <c r="OI321" s="77"/>
      <c r="OJ321" s="77"/>
      <c r="OK321" s="77"/>
      <c r="OL321" s="77"/>
      <c r="OM321" s="77"/>
      <c r="ON321" s="77"/>
      <c r="OO321" s="77"/>
      <c r="OP321" s="77"/>
      <c r="OQ321" s="77"/>
      <c r="OR321" s="77"/>
      <c r="OS321" s="77"/>
      <c r="OT321" s="77"/>
      <c r="OU321" s="77"/>
      <c r="OV321" s="77"/>
      <c r="OW321" s="77"/>
      <c r="OX321" s="77"/>
      <c r="OY321" s="77"/>
      <c r="OZ321" s="77"/>
      <c r="PA321" s="77"/>
      <c r="PB321" s="77"/>
      <c r="PC321" s="77"/>
      <c r="PD321" s="77"/>
      <c r="PE321" s="77"/>
      <c r="PF321" s="77"/>
      <c r="PG321" s="77"/>
      <c r="PH321" s="77"/>
      <c r="PI321" s="77"/>
      <c r="PJ321" s="77"/>
      <c r="PK321" s="77"/>
      <c r="PL321" s="77"/>
      <c r="PM321" s="77"/>
      <c r="PN321" s="77"/>
      <c r="PO321" s="77"/>
      <c r="PP321" s="77"/>
      <c r="PQ321" s="77"/>
      <c r="PR321" s="77"/>
      <c r="PS321" s="77"/>
      <c r="PT321" s="77"/>
      <c r="PU321" s="77"/>
      <c r="PV321" s="77"/>
      <c r="PW321" s="77"/>
      <c r="PX321" s="77"/>
      <c r="PY321" s="77"/>
      <c r="PZ321" s="77"/>
      <c r="QA321" s="77"/>
      <c r="QB321" s="77"/>
      <c r="QC321" s="77"/>
      <c r="QD321" s="77"/>
      <c r="QE321" s="77"/>
      <c r="QF321" s="77"/>
      <c r="QG321" s="77"/>
      <c r="QH321" s="77"/>
      <c r="QI321" s="77"/>
      <c r="QJ321" s="77"/>
      <c r="QK321" s="77"/>
      <c r="QL321" s="77"/>
      <c r="QM321" s="77"/>
      <c r="QN321" s="77"/>
      <c r="QO321" s="77"/>
      <c r="QP321" s="77"/>
      <c r="QQ321" s="77"/>
      <c r="QR321" s="77"/>
      <c r="QS321" s="77"/>
      <c r="QT321" s="77"/>
      <c r="QU321" s="77"/>
      <c r="QV321" s="77"/>
      <c r="QW321" s="77"/>
      <c r="QX321" s="77"/>
      <c r="QY321" s="77"/>
      <c r="QZ321" s="77"/>
      <c r="RA321" s="77"/>
      <c r="RB321" s="77"/>
      <c r="RC321" s="77"/>
      <c r="RD321" s="77"/>
      <c r="RE321" s="77"/>
      <c r="RF321" s="77"/>
      <c r="RG321" s="77"/>
      <c r="RH321" s="77"/>
      <c r="RI321" s="77"/>
      <c r="RJ321" s="77"/>
      <c r="RK321" s="77"/>
      <c r="RL321" s="77"/>
      <c r="RM321" s="77"/>
      <c r="RN321" s="77"/>
      <c r="RO321" s="77"/>
      <c r="RP321" s="77"/>
      <c r="RQ321" s="77"/>
      <c r="RR321" s="77"/>
      <c r="RS321" s="77"/>
      <c r="RT321" s="77"/>
      <c r="RU321" s="77"/>
      <c r="RV321" s="77"/>
      <c r="RW321" s="77"/>
      <c r="RX321" s="77"/>
      <c r="RY321" s="77"/>
      <c r="RZ321" s="77"/>
      <c r="SA321" s="77"/>
      <c r="SB321" s="77"/>
      <c r="SC321" s="77"/>
      <c r="SD321" s="77"/>
      <c r="SE321" s="77"/>
      <c r="SF321" s="77"/>
      <c r="SG321" s="77"/>
      <c r="SH321" s="77"/>
      <c r="SI321" s="77"/>
      <c r="SJ321" s="77"/>
      <c r="SK321" s="77"/>
      <c r="SL321" s="77"/>
      <c r="SM321" s="77"/>
      <c r="SN321" s="77"/>
      <c r="SO321" s="77"/>
      <c r="SP321" s="77"/>
      <c r="SQ321" s="77"/>
      <c r="SR321" s="77"/>
      <c r="SS321" s="77"/>
      <c r="ST321" s="77"/>
      <c r="SU321" s="77"/>
      <c r="SV321" s="77"/>
      <c r="SW321" s="77"/>
      <c r="SX321" s="77"/>
      <c r="SY321" s="77"/>
      <c r="SZ321" s="77"/>
      <c r="TA321" s="77"/>
      <c r="TB321" s="77"/>
      <c r="TC321" s="77"/>
      <c r="TD321" s="77"/>
      <c r="TE321" s="77"/>
      <c r="TF321" s="77"/>
      <c r="TG321" s="77"/>
      <c r="TH321" s="77"/>
      <c r="TI321" s="77"/>
      <c r="TJ321" s="77"/>
      <c r="TK321" s="77"/>
      <c r="TL321" s="77"/>
      <c r="TM321" s="77"/>
      <c r="TN321" s="77"/>
      <c r="TO321" s="77"/>
      <c r="TP321" s="77"/>
      <c r="TQ321" s="77"/>
      <c r="TR321" s="77"/>
      <c r="TS321" s="77"/>
      <c r="TT321" s="77"/>
      <c r="TU321" s="77"/>
      <c r="TV321" s="77"/>
      <c r="TW321" s="77"/>
      <c r="TX321" s="77"/>
      <c r="TY321" s="77"/>
      <c r="TZ321" s="77"/>
      <c r="UA321" s="77"/>
      <c r="UB321" s="77"/>
      <c r="UC321" s="77"/>
      <c r="UD321" s="77"/>
      <c r="UE321" s="77"/>
      <c r="UF321" s="77"/>
      <c r="UG321" s="77"/>
      <c r="UH321" s="77"/>
      <c r="UI321" s="77"/>
      <c r="UJ321" s="77"/>
      <c r="UK321" s="77"/>
      <c r="UL321" s="77"/>
      <c r="UM321" s="77"/>
      <c r="UN321" s="77"/>
      <c r="UO321" s="77"/>
      <c r="UP321" s="77"/>
      <c r="UQ321" s="77"/>
      <c r="UR321" s="77"/>
      <c r="US321" s="77"/>
      <c r="UT321" s="77"/>
      <c r="UU321" s="77"/>
      <c r="UV321" s="77"/>
      <c r="UW321" s="77"/>
      <c r="UX321" s="77"/>
      <c r="UY321" s="77"/>
      <c r="UZ321" s="77"/>
      <c r="VA321" s="77"/>
      <c r="VB321" s="77"/>
      <c r="VC321" s="77"/>
      <c r="VD321" s="77"/>
      <c r="VE321" s="77"/>
      <c r="VF321" s="77"/>
      <c r="VG321" s="77"/>
      <c r="VH321" s="77"/>
      <c r="VI321" s="77"/>
      <c r="VJ321" s="77"/>
      <c r="VK321" s="77"/>
      <c r="VL321" s="77"/>
      <c r="VM321" s="77"/>
      <c r="VN321" s="77"/>
      <c r="VO321" s="77"/>
      <c r="VP321" s="77"/>
      <c r="VQ321" s="77"/>
      <c r="VR321" s="77"/>
      <c r="VS321" s="77"/>
      <c r="VT321" s="77"/>
      <c r="VU321" s="77"/>
      <c r="VV321" s="77"/>
      <c r="VW321" s="77"/>
      <c r="VX321" s="77"/>
      <c r="VY321" s="77"/>
      <c r="VZ321" s="77"/>
      <c r="WA321" s="77"/>
      <c r="WB321" s="77"/>
      <c r="WC321" s="77"/>
      <c r="WD321" s="77"/>
      <c r="WE321" s="77"/>
      <c r="WF321" s="77"/>
      <c r="WG321" s="77"/>
      <c r="WH321" s="77"/>
      <c r="WI321" s="77"/>
      <c r="WJ321" s="77"/>
      <c r="WK321" s="77"/>
      <c r="WL321" s="77"/>
      <c r="WM321" s="77"/>
      <c r="WN321" s="77"/>
      <c r="WO321" s="77"/>
      <c r="WP321" s="77"/>
      <c r="WQ321" s="77"/>
      <c r="WR321" s="77"/>
      <c r="WS321" s="77"/>
      <c r="WT321" s="77"/>
      <c r="WU321" s="77"/>
      <c r="WV321" s="77"/>
      <c r="WW321" s="77"/>
      <c r="WX321" s="77"/>
      <c r="WY321" s="77"/>
      <c r="WZ321" s="77"/>
      <c r="XA321" s="77"/>
      <c r="XB321" s="77"/>
      <c r="XC321" s="77"/>
      <c r="XD321" s="77"/>
      <c r="XE321" s="77"/>
      <c r="XF321" s="77"/>
      <c r="XG321" s="77"/>
      <c r="XH321" s="77"/>
      <c r="XI321" s="77"/>
      <c r="XJ321" s="77"/>
      <c r="XK321" s="77"/>
      <c r="XL321" s="77"/>
      <c r="XM321" s="77"/>
      <c r="XN321" s="77"/>
      <c r="XO321" s="77"/>
      <c r="XP321" s="77"/>
      <c r="XQ321" s="77"/>
      <c r="XR321" s="77"/>
      <c r="XS321" s="77"/>
      <c r="XT321" s="77"/>
      <c r="XU321" s="77"/>
      <c r="XV321" s="77"/>
      <c r="XW321" s="77"/>
      <c r="XX321" s="77"/>
      <c r="XY321" s="77"/>
      <c r="XZ321" s="77"/>
      <c r="YA321" s="77"/>
      <c r="YB321" s="77"/>
      <c r="YC321" s="77"/>
      <c r="YD321" s="77"/>
      <c r="YE321" s="77"/>
      <c r="YF321" s="77"/>
      <c r="YG321" s="77"/>
      <c r="YH321" s="77"/>
      <c r="YI321" s="77"/>
      <c r="YJ321" s="77"/>
      <c r="YK321" s="77"/>
      <c r="YL321" s="77"/>
      <c r="YM321" s="77"/>
      <c r="YN321" s="77"/>
      <c r="YO321" s="77"/>
      <c r="YP321" s="77"/>
      <c r="YQ321" s="77"/>
      <c r="YR321" s="77"/>
      <c r="YS321" s="77"/>
      <c r="YT321" s="77"/>
      <c r="YU321" s="77"/>
      <c r="YV321" s="77"/>
      <c r="YW321" s="77"/>
      <c r="YX321" s="77"/>
      <c r="YY321" s="77"/>
      <c r="YZ321" s="77"/>
      <c r="ZA321" s="77"/>
      <c r="ZB321" s="77"/>
      <c r="ZC321" s="77"/>
      <c r="ZD321" s="77"/>
      <c r="ZE321" s="77"/>
      <c r="ZF321" s="77"/>
      <c r="ZG321" s="77"/>
      <c r="ZH321" s="77"/>
      <c r="ZI321" s="77"/>
      <c r="ZJ321" s="77"/>
      <c r="ZK321" s="77"/>
      <c r="ZL321" s="77"/>
      <c r="ZM321" s="77"/>
      <c r="ZN321" s="77"/>
      <c r="ZO321" s="77"/>
      <c r="ZP321" s="77"/>
      <c r="ZQ321" s="77"/>
      <c r="ZR321" s="77"/>
      <c r="ZS321" s="77"/>
      <c r="ZT321" s="77"/>
      <c r="ZU321" s="77"/>
      <c r="ZV321" s="77"/>
      <c r="ZW321" s="77"/>
      <c r="ZX321" s="77"/>
      <c r="ZY321" s="77"/>
      <c r="ZZ321" s="77"/>
      <c r="AAA321" s="77"/>
      <c r="AAB321" s="77"/>
      <c r="AAC321" s="77"/>
      <c r="AAD321" s="77"/>
      <c r="AAE321" s="77"/>
      <c r="AAF321" s="77"/>
      <c r="AAG321" s="77"/>
      <c r="AAH321" s="77"/>
      <c r="AAI321" s="77"/>
      <c r="AAJ321" s="77"/>
      <c r="AAK321" s="77"/>
      <c r="AAL321" s="77"/>
      <c r="AAM321" s="77"/>
      <c r="AAN321" s="77"/>
      <c r="AAO321" s="77"/>
      <c r="AAP321" s="77"/>
      <c r="AAQ321" s="77"/>
      <c r="AAR321" s="77"/>
      <c r="AAS321" s="77"/>
      <c r="AAT321" s="77"/>
      <c r="AAU321" s="77"/>
      <c r="AAV321" s="77"/>
      <c r="AAW321" s="77"/>
      <c r="AAX321" s="77"/>
      <c r="AAY321" s="77"/>
      <c r="AAZ321" s="77"/>
      <c r="ABA321" s="77"/>
      <c r="ABB321" s="77"/>
      <c r="ABC321" s="77"/>
      <c r="ABD321" s="77"/>
      <c r="ABE321" s="77"/>
      <c r="ABF321" s="77"/>
      <c r="ABG321" s="77"/>
      <c r="ABH321" s="77"/>
      <c r="ABI321" s="77"/>
      <c r="ABJ321" s="77"/>
      <c r="ABK321" s="77"/>
      <c r="ABL321" s="77"/>
      <c r="ABM321" s="77"/>
      <c r="ABN321" s="77"/>
      <c r="ABO321" s="77"/>
      <c r="ABP321" s="77"/>
      <c r="ABQ321" s="77"/>
      <c r="ABR321" s="77"/>
      <c r="ABS321" s="77"/>
      <c r="ABT321" s="77"/>
      <c r="ABU321" s="77"/>
      <c r="ABV321" s="77"/>
      <c r="ABW321" s="77"/>
      <c r="ABX321" s="77"/>
      <c r="ABY321" s="77"/>
      <c r="ABZ321" s="77"/>
      <c r="ACA321" s="77"/>
      <c r="ACB321" s="77"/>
      <c r="ACC321" s="77"/>
      <c r="ACD321" s="77"/>
      <c r="ACE321" s="77"/>
      <c r="ACF321" s="77"/>
      <c r="ACG321" s="77"/>
      <c r="ACH321" s="77"/>
      <c r="ACI321" s="77"/>
      <c r="ACJ321" s="77"/>
      <c r="ACK321" s="77"/>
      <c r="ACL321" s="77"/>
      <c r="ACM321" s="77"/>
      <c r="ACN321" s="77"/>
      <c r="ACO321" s="77"/>
      <c r="ACP321" s="77"/>
      <c r="ACQ321" s="77"/>
      <c r="ACR321" s="77"/>
      <c r="ACS321" s="77"/>
      <c r="ACT321" s="77"/>
      <c r="ACU321" s="77"/>
      <c r="ACV321" s="77"/>
      <c r="ACW321" s="77"/>
      <c r="ACX321" s="77"/>
      <c r="ACY321" s="77"/>
      <c r="ACZ321" s="77"/>
      <c r="ADA321" s="77"/>
      <c r="ADB321" s="77"/>
      <c r="ADC321" s="77"/>
      <c r="ADD321" s="77"/>
      <c r="ADE321" s="77"/>
      <c r="ADF321" s="77"/>
      <c r="ADG321" s="77"/>
      <c r="ADH321" s="77"/>
      <c r="ADI321" s="77"/>
      <c r="ADJ321" s="77"/>
      <c r="ADK321" s="77"/>
      <c r="ADL321" s="77"/>
      <c r="ADM321" s="77"/>
      <c r="ADN321" s="77"/>
      <c r="ADO321" s="77"/>
      <c r="ADP321" s="77"/>
      <c r="ADQ321" s="77"/>
      <c r="ADR321" s="77"/>
      <c r="ADS321" s="77"/>
      <c r="ADT321" s="77"/>
      <c r="ADU321" s="77"/>
      <c r="ADV321" s="77"/>
      <c r="ADW321" s="77"/>
      <c r="ADX321" s="77"/>
      <c r="ADY321" s="77"/>
      <c r="ADZ321" s="77"/>
      <c r="AEA321" s="77"/>
      <c r="AEB321" s="77"/>
      <c r="AEC321" s="77"/>
      <c r="AED321" s="77"/>
      <c r="AEE321" s="77"/>
      <c r="AEF321" s="77"/>
      <c r="AEG321" s="77"/>
      <c r="AEH321" s="77"/>
      <c r="AEI321" s="77"/>
      <c r="AEJ321" s="77"/>
      <c r="AEK321" s="77"/>
      <c r="AEL321" s="77"/>
      <c r="AEM321" s="77"/>
      <c r="AEN321" s="77"/>
      <c r="AEO321" s="77"/>
      <c r="AEP321" s="77"/>
      <c r="AEQ321" s="77"/>
      <c r="AER321" s="77"/>
      <c r="AES321" s="77"/>
      <c r="AET321" s="77"/>
      <c r="AEU321" s="77"/>
      <c r="AEV321" s="77"/>
      <c r="AEW321" s="77"/>
      <c r="AEX321" s="77"/>
      <c r="AEY321" s="77"/>
      <c r="AEZ321" s="77"/>
      <c r="AFA321" s="77"/>
      <c r="AFB321" s="77"/>
      <c r="AFC321" s="77"/>
      <c r="AFD321" s="77"/>
      <c r="AFE321" s="77"/>
      <c r="AFF321" s="77"/>
      <c r="AFG321" s="77"/>
      <c r="AFH321" s="77"/>
      <c r="AFI321" s="77"/>
      <c r="AFJ321" s="77"/>
      <c r="AFK321" s="77"/>
      <c r="AFL321" s="77"/>
      <c r="AFM321" s="77"/>
      <c r="AFN321" s="77"/>
      <c r="AFO321" s="77"/>
      <c r="AFP321" s="77"/>
      <c r="AFQ321" s="77"/>
      <c r="AFR321" s="77"/>
      <c r="AFS321" s="77"/>
      <c r="AFT321" s="77"/>
      <c r="AFU321" s="77"/>
      <c r="AFV321" s="77"/>
      <c r="AFW321" s="77"/>
      <c r="AFX321" s="77"/>
      <c r="AFY321" s="77"/>
      <c r="AFZ321" s="77"/>
      <c r="AGA321" s="77"/>
      <c r="AGB321" s="77"/>
      <c r="AGC321" s="77"/>
      <c r="AGD321" s="77"/>
      <c r="AGE321" s="77"/>
      <c r="AGF321" s="77"/>
      <c r="AGG321" s="77"/>
      <c r="AGH321" s="77"/>
      <c r="AGI321" s="77"/>
      <c r="AGJ321" s="77"/>
      <c r="AGK321" s="77"/>
      <c r="AGL321" s="77"/>
      <c r="AGM321" s="77"/>
      <c r="AGN321" s="77"/>
      <c r="AGO321" s="77"/>
      <c r="AGP321" s="77"/>
      <c r="AGQ321" s="77"/>
      <c r="AGR321" s="77"/>
      <c r="AGS321" s="77"/>
      <c r="AGT321" s="77"/>
      <c r="AGU321" s="77"/>
      <c r="AGV321" s="77"/>
      <c r="AGW321" s="77"/>
      <c r="AGX321" s="77"/>
      <c r="AGY321" s="77"/>
      <c r="AGZ321" s="77"/>
      <c r="AHA321" s="77"/>
      <c r="AHB321" s="77"/>
      <c r="AHC321" s="77"/>
      <c r="AHD321" s="77"/>
      <c r="AHE321" s="77"/>
      <c r="AHF321" s="77"/>
      <c r="AHG321" s="77"/>
      <c r="AHH321" s="77"/>
      <c r="AHI321" s="77"/>
      <c r="AHJ321" s="77"/>
      <c r="AHK321" s="77"/>
      <c r="AHL321" s="77"/>
      <c r="AHM321" s="77"/>
      <c r="AHN321" s="77"/>
      <c r="AHO321" s="77"/>
      <c r="AHP321" s="77"/>
      <c r="AHQ321" s="77"/>
      <c r="AHR321" s="77"/>
      <c r="AHS321" s="77"/>
      <c r="AHT321" s="77"/>
      <c r="AHU321" s="77"/>
      <c r="AHV321" s="77"/>
      <c r="AHW321" s="77"/>
      <c r="AHX321" s="77"/>
      <c r="AHY321" s="77"/>
      <c r="AHZ321" s="77"/>
      <c r="AIA321" s="77"/>
      <c r="AIB321" s="77"/>
      <c r="AIC321" s="77"/>
      <c r="AID321" s="77"/>
      <c r="AIE321" s="77"/>
      <c r="AIF321" s="77"/>
      <c r="AIG321" s="77"/>
      <c r="AIH321" s="77"/>
      <c r="AII321" s="77"/>
      <c r="AIJ321" s="77"/>
      <c r="AIK321" s="77"/>
      <c r="AIL321" s="77"/>
      <c r="AIM321" s="77"/>
      <c r="AIN321" s="77"/>
      <c r="AIO321" s="77"/>
      <c r="AIP321" s="77"/>
      <c r="AIQ321" s="77"/>
      <c r="AIR321" s="77"/>
      <c r="AIS321" s="77"/>
      <c r="AIT321" s="77"/>
      <c r="AIU321" s="77"/>
      <c r="AIV321" s="77"/>
      <c r="AIW321" s="77"/>
      <c r="AIX321" s="77"/>
      <c r="AIY321" s="77"/>
      <c r="AIZ321" s="77"/>
      <c r="AJA321" s="77"/>
      <c r="AJB321" s="77"/>
      <c r="AJC321" s="77"/>
      <c r="AJD321" s="77"/>
      <c r="AJE321" s="77"/>
      <c r="AJF321" s="77"/>
      <c r="AJG321" s="77"/>
      <c r="AJH321" s="77"/>
      <c r="AJI321" s="77"/>
      <c r="AJJ321" s="77"/>
      <c r="AJK321" s="77"/>
      <c r="AJL321" s="77"/>
      <c r="AJM321" s="77"/>
      <c r="AJN321" s="77"/>
      <c r="AJO321" s="77"/>
      <c r="AJP321" s="77"/>
      <c r="AJQ321" s="77"/>
      <c r="AJR321" s="77"/>
      <c r="AJS321" s="77"/>
      <c r="AJT321" s="77"/>
      <c r="AJU321" s="77"/>
      <c r="AJV321" s="77"/>
      <c r="AJW321" s="77"/>
      <c r="AJX321" s="77"/>
      <c r="AJY321" s="77"/>
      <c r="AJZ321" s="77"/>
      <c r="AKA321" s="77"/>
      <c r="AKB321" s="77"/>
      <c r="AKC321" s="77"/>
      <c r="AKD321" s="77"/>
      <c r="AKE321" s="77"/>
      <c r="AKF321" s="77"/>
      <c r="AKG321" s="77"/>
      <c r="AKH321" s="77"/>
      <c r="AKI321" s="77"/>
      <c r="AKJ321" s="77"/>
      <c r="AKK321" s="77"/>
      <c r="AKL321" s="77"/>
      <c r="AKM321" s="77"/>
      <c r="AKN321" s="77"/>
      <c r="AKO321" s="77"/>
      <c r="AKP321" s="77"/>
      <c r="AKQ321" s="77"/>
      <c r="AKR321" s="77"/>
      <c r="AKS321" s="77"/>
      <c r="AKT321" s="77"/>
      <c r="AKU321" s="77"/>
      <c r="AKV321" s="77"/>
      <c r="AKW321" s="77"/>
      <c r="AKX321" s="77"/>
      <c r="AKY321" s="77"/>
      <c r="AKZ321" s="77"/>
      <c r="ALA321" s="77"/>
      <c r="ALB321" s="77"/>
      <c r="ALC321" s="77"/>
      <c r="ALD321" s="77"/>
      <c r="ALE321" s="77"/>
      <c r="ALF321" s="77"/>
      <c r="ALG321" s="77"/>
      <c r="ALH321" s="77"/>
      <c r="ALI321" s="77"/>
      <c r="ALJ321" s="77"/>
      <c r="ALK321" s="77"/>
      <c r="ALL321" s="77"/>
      <c r="ALM321" s="77"/>
      <c r="ALN321" s="77"/>
      <c r="ALO321" s="77"/>
      <c r="ALP321" s="77"/>
      <c r="ALQ321" s="77"/>
      <c r="ALR321" s="77"/>
      <c r="ALS321" s="77"/>
      <c r="ALT321" s="77"/>
      <c r="ALU321" s="77"/>
      <c r="ALV321" s="77"/>
      <c r="ALW321" s="77"/>
      <c r="ALX321" s="77"/>
      <c r="ALY321" s="77"/>
      <c r="ALZ321" s="77"/>
      <c r="AMA321" s="77"/>
      <c r="AMB321" s="77"/>
      <c r="AMC321" s="77"/>
      <c r="AMD321" s="77"/>
      <c r="AME321" s="77"/>
      <c r="AMF321" s="77"/>
      <c r="AMG321" s="77"/>
      <c r="AMH321" s="77"/>
      <c r="AMI321" s="77"/>
      <c r="AMJ321" s="77"/>
    </row>
    <row r="322" customFormat="false" ht="12.85" hidden="false" customHeight="false" outlineLevel="0" collapsed="false">
      <c r="A322" s="77"/>
      <c r="B322" s="77"/>
      <c r="C322" s="77"/>
      <c r="D322" s="77"/>
      <c r="E322" s="77"/>
      <c r="F322" s="77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  <c r="AA322" s="77"/>
      <c r="AB322" s="77"/>
      <c r="AC322" s="77"/>
      <c r="AD322" s="77"/>
      <c r="AE322" s="77"/>
      <c r="AF322" s="77"/>
      <c r="AG322" s="77"/>
      <c r="AH322" s="77"/>
      <c r="AI322" s="77"/>
      <c r="AJ322" s="77"/>
      <c r="AK322" s="77"/>
      <c r="AL322" s="77"/>
      <c r="AM322" s="77"/>
      <c r="AN322" s="77"/>
      <c r="AO322" s="77"/>
      <c r="AP322" s="77"/>
      <c r="AQ322" s="77"/>
      <c r="AR322" s="77"/>
      <c r="AS322" s="77"/>
      <c r="AT322" s="77"/>
      <c r="AU322" s="77"/>
      <c r="AV322" s="77"/>
      <c r="AW322" s="77"/>
      <c r="AX322" s="77"/>
      <c r="AY322" s="77"/>
      <c r="AZ322" s="77"/>
      <c r="BA322" s="77"/>
      <c r="BB322" s="77"/>
      <c r="BC322" s="77"/>
      <c r="BD322" s="77"/>
      <c r="BE322" s="77"/>
      <c r="BF322" s="77"/>
      <c r="BG322" s="77"/>
      <c r="BH322" s="77"/>
      <c r="BI322" s="77"/>
      <c r="BJ322" s="77"/>
      <c r="BK322" s="77"/>
      <c r="BL322" s="77"/>
      <c r="BM322" s="77"/>
      <c r="BN322" s="77"/>
      <c r="BO322" s="77"/>
      <c r="BP322" s="77"/>
      <c r="BQ322" s="77"/>
      <c r="BR322" s="77"/>
      <c r="BS322" s="77"/>
      <c r="BT322" s="77"/>
      <c r="BU322" s="77"/>
      <c r="BV322" s="77"/>
      <c r="BW322" s="77"/>
      <c r="BX322" s="77"/>
      <c r="BY322" s="77"/>
      <c r="BZ322" s="77"/>
      <c r="CA322" s="77"/>
      <c r="CB322" s="77"/>
      <c r="CC322" s="77"/>
      <c r="CD322" s="77"/>
      <c r="CE322" s="77"/>
      <c r="CF322" s="77"/>
      <c r="CG322" s="77"/>
      <c r="CH322" s="77"/>
      <c r="CI322" s="77"/>
      <c r="CJ322" s="77"/>
      <c r="CK322" s="77"/>
      <c r="CL322" s="77"/>
      <c r="CM322" s="77"/>
      <c r="CN322" s="77"/>
      <c r="CO322" s="77"/>
      <c r="CP322" s="77"/>
      <c r="CQ322" s="77"/>
      <c r="CR322" s="77"/>
      <c r="CS322" s="77"/>
      <c r="CT322" s="77"/>
      <c r="CU322" s="77"/>
      <c r="CV322" s="77"/>
      <c r="CW322" s="77"/>
      <c r="CX322" s="77"/>
      <c r="CY322" s="77"/>
      <c r="CZ322" s="77"/>
      <c r="DA322" s="77"/>
      <c r="DB322" s="77"/>
      <c r="DC322" s="77"/>
      <c r="DD322" s="77"/>
      <c r="DE322" s="77"/>
      <c r="DF322" s="77"/>
      <c r="DG322" s="77"/>
      <c r="DH322" s="77"/>
      <c r="DI322" s="77"/>
      <c r="DJ322" s="77"/>
      <c r="DK322" s="77"/>
      <c r="DL322" s="77"/>
      <c r="DM322" s="77"/>
      <c r="DN322" s="77"/>
      <c r="DO322" s="77"/>
      <c r="DP322" s="77"/>
      <c r="DQ322" s="77"/>
      <c r="DR322" s="77"/>
      <c r="DS322" s="77"/>
      <c r="DT322" s="77"/>
      <c r="DU322" s="77"/>
      <c r="DV322" s="77"/>
      <c r="DW322" s="77"/>
      <c r="DX322" s="77"/>
      <c r="DY322" s="77"/>
      <c r="DZ322" s="77"/>
      <c r="EA322" s="77"/>
      <c r="EB322" s="77"/>
      <c r="EC322" s="77"/>
      <c r="ED322" s="77"/>
      <c r="EE322" s="77"/>
      <c r="EF322" s="77"/>
      <c r="EG322" s="77"/>
      <c r="EH322" s="77"/>
      <c r="EI322" s="77"/>
      <c r="EJ322" s="77"/>
      <c r="EK322" s="77"/>
      <c r="EL322" s="77"/>
      <c r="EM322" s="77"/>
      <c r="EN322" s="77"/>
      <c r="EO322" s="77"/>
      <c r="EP322" s="77"/>
      <c r="EQ322" s="77"/>
      <c r="ER322" s="77"/>
      <c r="ES322" s="77"/>
      <c r="ET322" s="77"/>
      <c r="EU322" s="77"/>
      <c r="EV322" s="77"/>
      <c r="EW322" s="77"/>
      <c r="EX322" s="77"/>
      <c r="EY322" s="77"/>
      <c r="EZ322" s="77"/>
      <c r="FA322" s="77"/>
      <c r="FB322" s="77"/>
      <c r="FC322" s="77"/>
      <c r="FD322" s="77"/>
      <c r="FE322" s="77"/>
      <c r="FF322" s="77"/>
      <c r="FG322" s="77"/>
      <c r="FH322" s="77"/>
      <c r="FI322" s="77"/>
      <c r="FJ322" s="77"/>
      <c r="FK322" s="77"/>
      <c r="FL322" s="77"/>
      <c r="FM322" s="77"/>
      <c r="FN322" s="77"/>
      <c r="FO322" s="77"/>
      <c r="FP322" s="77"/>
      <c r="FQ322" s="77"/>
      <c r="FR322" s="77"/>
      <c r="FS322" s="77"/>
      <c r="FT322" s="77"/>
      <c r="FU322" s="77"/>
      <c r="FV322" s="77"/>
      <c r="FW322" s="77"/>
      <c r="FX322" s="77"/>
      <c r="FY322" s="77"/>
      <c r="FZ322" s="77"/>
      <c r="GA322" s="77"/>
      <c r="GB322" s="77"/>
      <c r="GC322" s="77"/>
      <c r="GD322" s="77"/>
      <c r="GE322" s="77"/>
      <c r="GF322" s="77"/>
      <c r="GG322" s="77"/>
      <c r="GH322" s="77"/>
      <c r="GI322" s="77"/>
      <c r="GJ322" s="77"/>
      <c r="GK322" s="77"/>
      <c r="GL322" s="77"/>
      <c r="GM322" s="77"/>
      <c r="GN322" s="77"/>
      <c r="GO322" s="77"/>
      <c r="GP322" s="77"/>
      <c r="GQ322" s="77"/>
      <c r="GR322" s="77"/>
      <c r="GS322" s="77"/>
      <c r="GT322" s="77"/>
      <c r="GU322" s="77"/>
      <c r="GV322" s="77"/>
      <c r="GW322" s="77"/>
      <c r="GX322" s="77"/>
      <c r="GY322" s="77"/>
      <c r="GZ322" s="77"/>
      <c r="HA322" s="77"/>
      <c r="HB322" s="77"/>
      <c r="HC322" s="77"/>
      <c r="HD322" s="77"/>
      <c r="HE322" s="77"/>
      <c r="HF322" s="77"/>
      <c r="HG322" s="77"/>
      <c r="HH322" s="77"/>
      <c r="HI322" s="77"/>
      <c r="HJ322" s="77"/>
      <c r="HK322" s="77"/>
      <c r="HL322" s="77"/>
      <c r="HM322" s="77"/>
      <c r="HN322" s="77"/>
      <c r="HO322" s="77"/>
      <c r="HP322" s="77"/>
      <c r="HQ322" s="77"/>
      <c r="HR322" s="77"/>
      <c r="HS322" s="77"/>
      <c r="HT322" s="77"/>
      <c r="HU322" s="77"/>
      <c r="HV322" s="77"/>
      <c r="HW322" s="77"/>
      <c r="HX322" s="77"/>
      <c r="HY322" s="77"/>
      <c r="HZ322" s="77"/>
      <c r="IA322" s="77"/>
      <c r="IB322" s="77"/>
      <c r="IC322" s="77"/>
      <c r="ID322" s="77"/>
      <c r="IE322" s="77"/>
      <c r="IF322" s="77"/>
      <c r="IG322" s="77"/>
      <c r="IH322" s="77"/>
      <c r="II322" s="77"/>
      <c r="IJ322" s="77"/>
      <c r="IK322" s="77"/>
      <c r="IL322" s="77"/>
      <c r="IM322" s="77"/>
      <c r="IN322" s="77"/>
      <c r="IO322" s="77"/>
      <c r="IP322" s="77"/>
      <c r="IQ322" s="77"/>
      <c r="IR322" s="77"/>
      <c r="IS322" s="77"/>
      <c r="IT322" s="77"/>
      <c r="IU322" s="77"/>
      <c r="IV322" s="77"/>
      <c r="IW322" s="77"/>
      <c r="IX322" s="77"/>
      <c r="IY322" s="77"/>
      <c r="IZ322" s="77"/>
      <c r="JA322" s="77"/>
      <c r="JB322" s="77"/>
      <c r="JC322" s="77"/>
      <c r="JD322" s="77"/>
      <c r="JE322" s="77"/>
      <c r="JF322" s="77"/>
      <c r="JG322" s="77"/>
      <c r="JH322" s="77"/>
      <c r="JI322" s="77"/>
      <c r="JJ322" s="77"/>
      <c r="JK322" s="77"/>
      <c r="JL322" s="77"/>
      <c r="JM322" s="77"/>
      <c r="JN322" s="77"/>
      <c r="JO322" s="77"/>
      <c r="JP322" s="77"/>
      <c r="JQ322" s="77"/>
      <c r="JR322" s="77"/>
      <c r="JS322" s="77"/>
      <c r="JT322" s="77"/>
      <c r="JU322" s="77"/>
      <c r="JV322" s="77"/>
      <c r="JW322" s="77"/>
      <c r="JX322" s="77"/>
      <c r="JY322" s="77"/>
      <c r="JZ322" s="77"/>
      <c r="KA322" s="77"/>
      <c r="KB322" s="77"/>
      <c r="KC322" s="77"/>
      <c r="KD322" s="77"/>
      <c r="KE322" s="77"/>
      <c r="KF322" s="77"/>
      <c r="KG322" s="77"/>
      <c r="KH322" s="77"/>
      <c r="KI322" s="77"/>
      <c r="KJ322" s="77"/>
      <c r="KK322" s="77"/>
      <c r="KL322" s="77"/>
      <c r="KM322" s="77"/>
      <c r="KN322" s="77"/>
      <c r="KO322" s="77"/>
      <c r="KP322" s="77"/>
      <c r="KQ322" s="77"/>
      <c r="KR322" s="77"/>
      <c r="KS322" s="77"/>
      <c r="KT322" s="77"/>
      <c r="KU322" s="77"/>
      <c r="KV322" s="77"/>
      <c r="KW322" s="77"/>
      <c r="KX322" s="77"/>
      <c r="KY322" s="77"/>
      <c r="KZ322" s="77"/>
      <c r="LA322" s="77"/>
      <c r="LB322" s="77"/>
      <c r="LC322" s="77"/>
      <c r="LD322" s="77"/>
      <c r="LE322" s="77"/>
      <c r="LF322" s="77"/>
      <c r="LG322" s="77"/>
      <c r="LH322" s="77"/>
      <c r="LI322" s="77"/>
      <c r="LJ322" s="77"/>
      <c r="LK322" s="77"/>
      <c r="LL322" s="77"/>
      <c r="LM322" s="77"/>
      <c r="LN322" s="77"/>
      <c r="LO322" s="77"/>
      <c r="LP322" s="77"/>
      <c r="LQ322" s="77"/>
      <c r="LR322" s="77"/>
      <c r="LS322" s="77"/>
      <c r="LT322" s="77"/>
      <c r="LU322" s="77"/>
      <c r="LV322" s="77"/>
      <c r="LW322" s="77"/>
      <c r="LX322" s="77"/>
      <c r="LY322" s="77"/>
      <c r="LZ322" s="77"/>
      <c r="MA322" s="77"/>
      <c r="MB322" s="77"/>
      <c r="MC322" s="77"/>
      <c r="MD322" s="77"/>
      <c r="ME322" s="77"/>
      <c r="MF322" s="77"/>
      <c r="MG322" s="77"/>
      <c r="MH322" s="77"/>
      <c r="MI322" s="77"/>
      <c r="MJ322" s="77"/>
      <c r="MK322" s="77"/>
      <c r="ML322" s="77"/>
      <c r="MM322" s="77"/>
      <c r="MN322" s="77"/>
      <c r="MO322" s="77"/>
      <c r="MP322" s="77"/>
      <c r="MQ322" s="77"/>
      <c r="MR322" s="77"/>
      <c r="MS322" s="77"/>
      <c r="MT322" s="77"/>
      <c r="MU322" s="77"/>
      <c r="MV322" s="77"/>
      <c r="MW322" s="77"/>
      <c r="MX322" s="77"/>
      <c r="MY322" s="77"/>
      <c r="MZ322" s="77"/>
      <c r="NA322" s="77"/>
      <c r="NB322" s="77"/>
      <c r="NC322" s="77"/>
      <c r="ND322" s="77"/>
      <c r="NE322" s="77"/>
      <c r="NF322" s="77"/>
      <c r="NG322" s="77"/>
      <c r="NH322" s="77"/>
      <c r="NI322" s="77"/>
      <c r="NJ322" s="77"/>
      <c r="NK322" s="77"/>
      <c r="NL322" s="77"/>
      <c r="NM322" s="77"/>
      <c r="NN322" s="77"/>
      <c r="NO322" s="77"/>
      <c r="NP322" s="77"/>
      <c r="NQ322" s="77"/>
      <c r="NR322" s="77"/>
      <c r="NS322" s="77"/>
      <c r="NT322" s="77"/>
      <c r="NU322" s="77"/>
      <c r="NV322" s="77"/>
      <c r="NW322" s="77"/>
      <c r="NX322" s="77"/>
      <c r="NY322" s="77"/>
      <c r="NZ322" s="77"/>
      <c r="OA322" s="77"/>
      <c r="OB322" s="77"/>
      <c r="OC322" s="77"/>
      <c r="OD322" s="77"/>
      <c r="OE322" s="77"/>
      <c r="OF322" s="77"/>
      <c r="OG322" s="77"/>
      <c r="OH322" s="77"/>
      <c r="OI322" s="77"/>
      <c r="OJ322" s="77"/>
      <c r="OK322" s="77"/>
      <c r="OL322" s="77"/>
      <c r="OM322" s="77"/>
      <c r="ON322" s="77"/>
      <c r="OO322" s="77"/>
      <c r="OP322" s="77"/>
      <c r="OQ322" s="77"/>
      <c r="OR322" s="77"/>
      <c r="OS322" s="77"/>
      <c r="OT322" s="77"/>
      <c r="OU322" s="77"/>
      <c r="OV322" s="77"/>
      <c r="OW322" s="77"/>
      <c r="OX322" s="77"/>
      <c r="OY322" s="77"/>
      <c r="OZ322" s="77"/>
      <c r="PA322" s="77"/>
      <c r="PB322" s="77"/>
      <c r="PC322" s="77"/>
      <c r="PD322" s="77"/>
      <c r="PE322" s="77"/>
      <c r="PF322" s="77"/>
      <c r="PG322" s="77"/>
      <c r="PH322" s="77"/>
      <c r="PI322" s="77"/>
      <c r="PJ322" s="77"/>
      <c r="PK322" s="77"/>
      <c r="PL322" s="77"/>
      <c r="PM322" s="77"/>
      <c r="PN322" s="77"/>
      <c r="PO322" s="77"/>
      <c r="PP322" s="77"/>
      <c r="PQ322" s="77"/>
      <c r="PR322" s="77"/>
      <c r="PS322" s="77"/>
      <c r="PT322" s="77"/>
      <c r="PU322" s="77"/>
      <c r="PV322" s="77"/>
      <c r="PW322" s="77"/>
      <c r="PX322" s="77"/>
      <c r="PY322" s="77"/>
      <c r="PZ322" s="77"/>
      <c r="QA322" s="77"/>
      <c r="QB322" s="77"/>
      <c r="QC322" s="77"/>
      <c r="QD322" s="77"/>
      <c r="QE322" s="77"/>
      <c r="QF322" s="77"/>
      <c r="QG322" s="77"/>
      <c r="QH322" s="77"/>
      <c r="QI322" s="77"/>
      <c r="QJ322" s="77"/>
      <c r="QK322" s="77"/>
      <c r="QL322" s="77"/>
      <c r="QM322" s="77"/>
      <c r="QN322" s="77"/>
      <c r="QO322" s="77"/>
      <c r="QP322" s="77"/>
      <c r="QQ322" s="77"/>
      <c r="QR322" s="77"/>
      <c r="QS322" s="77"/>
      <c r="QT322" s="77"/>
      <c r="QU322" s="77"/>
      <c r="QV322" s="77"/>
      <c r="QW322" s="77"/>
      <c r="QX322" s="77"/>
      <c r="QY322" s="77"/>
      <c r="QZ322" s="77"/>
      <c r="RA322" s="77"/>
      <c r="RB322" s="77"/>
      <c r="RC322" s="77"/>
      <c r="RD322" s="77"/>
      <c r="RE322" s="77"/>
      <c r="RF322" s="77"/>
      <c r="RG322" s="77"/>
      <c r="RH322" s="77"/>
      <c r="RI322" s="77"/>
      <c r="RJ322" s="77"/>
      <c r="RK322" s="77"/>
      <c r="RL322" s="77"/>
      <c r="RM322" s="77"/>
      <c r="RN322" s="77"/>
      <c r="RO322" s="77"/>
      <c r="RP322" s="77"/>
      <c r="RQ322" s="77"/>
      <c r="RR322" s="77"/>
      <c r="RS322" s="77"/>
      <c r="RT322" s="77"/>
      <c r="RU322" s="77"/>
      <c r="RV322" s="77"/>
      <c r="RW322" s="77"/>
      <c r="RX322" s="77"/>
      <c r="RY322" s="77"/>
      <c r="RZ322" s="77"/>
      <c r="SA322" s="77"/>
      <c r="SB322" s="77"/>
      <c r="SC322" s="77"/>
      <c r="SD322" s="77"/>
      <c r="SE322" s="77"/>
      <c r="SF322" s="77"/>
      <c r="SG322" s="77"/>
      <c r="SH322" s="77"/>
      <c r="SI322" s="77"/>
      <c r="SJ322" s="77"/>
      <c r="SK322" s="77"/>
      <c r="SL322" s="77"/>
      <c r="SM322" s="77"/>
      <c r="SN322" s="77"/>
      <c r="SO322" s="77"/>
      <c r="SP322" s="77"/>
      <c r="SQ322" s="77"/>
      <c r="SR322" s="77"/>
      <c r="SS322" s="77"/>
      <c r="ST322" s="77"/>
      <c r="SU322" s="77"/>
      <c r="SV322" s="77"/>
      <c r="SW322" s="77"/>
      <c r="SX322" s="77"/>
      <c r="SY322" s="77"/>
      <c r="SZ322" s="77"/>
      <c r="TA322" s="77"/>
      <c r="TB322" s="77"/>
      <c r="TC322" s="77"/>
      <c r="TD322" s="77"/>
      <c r="TE322" s="77"/>
      <c r="TF322" s="77"/>
      <c r="TG322" s="77"/>
      <c r="TH322" s="77"/>
      <c r="TI322" s="77"/>
      <c r="TJ322" s="77"/>
      <c r="TK322" s="77"/>
      <c r="TL322" s="77"/>
      <c r="TM322" s="77"/>
      <c r="TN322" s="77"/>
      <c r="TO322" s="77"/>
      <c r="TP322" s="77"/>
      <c r="TQ322" s="77"/>
      <c r="TR322" s="77"/>
      <c r="TS322" s="77"/>
      <c r="TT322" s="77"/>
      <c r="TU322" s="77"/>
      <c r="TV322" s="77"/>
      <c r="TW322" s="77"/>
      <c r="TX322" s="77"/>
      <c r="TY322" s="77"/>
      <c r="TZ322" s="77"/>
      <c r="UA322" s="77"/>
      <c r="UB322" s="77"/>
      <c r="UC322" s="77"/>
      <c r="UD322" s="77"/>
      <c r="UE322" s="77"/>
      <c r="UF322" s="77"/>
      <c r="UG322" s="77"/>
      <c r="UH322" s="77"/>
      <c r="UI322" s="77"/>
      <c r="UJ322" s="77"/>
      <c r="UK322" s="77"/>
      <c r="UL322" s="77"/>
      <c r="UM322" s="77"/>
      <c r="UN322" s="77"/>
      <c r="UO322" s="77"/>
      <c r="UP322" s="77"/>
      <c r="UQ322" s="77"/>
      <c r="UR322" s="77"/>
      <c r="US322" s="77"/>
      <c r="UT322" s="77"/>
      <c r="UU322" s="77"/>
      <c r="UV322" s="77"/>
      <c r="UW322" s="77"/>
      <c r="UX322" s="77"/>
      <c r="UY322" s="77"/>
      <c r="UZ322" s="77"/>
      <c r="VA322" s="77"/>
      <c r="VB322" s="77"/>
      <c r="VC322" s="77"/>
      <c r="VD322" s="77"/>
      <c r="VE322" s="77"/>
      <c r="VF322" s="77"/>
      <c r="VG322" s="77"/>
      <c r="VH322" s="77"/>
      <c r="VI322" s="77"/>
      <c r="VJ322" s="77"/>
      <c r="VK322" s="77"/>
      <c r="VL322" s="77"/>
      <c r="VM322" s="77"/>
      <c r="VN322" s="77"/>
      <c r="VO322" s="77"/>
      <c r="VP322" s="77"/>
      <c r="VQ322" s="77"/>
      <c r="VR322" s="77"/>
      <c r="VS322" s="77"/>
      <c r="VT322" s="77"/>
      <c r="VU322" s="77"/>
      <c r="VV322" s="77"/>
      <c r="VW322" s="77"/>
      <c r="VX322" s="77"/>
      <c r="VY322" s="77"/>
      <c r="VZ322" s="77"/>
      <c r="WA322" s="77"/>
      <c r="WB322" s="77"/>
      <c r="WC322" s="77"/>
      <c r="WD322" s="77"/>
      <c r="WE322" s="77"/>
      <c r="WF322" s="77"/>
      <c r="WG322" s="77"/>
      <c r="WH322" s="77"/>
      <c r="WI322" s="77"/>
      <c r="WJ322" s="77"/>
      <c r="WK322" s="77"/>
      <c r="WL322" s="77"/>
      <c r="WM322" s="77"/>
      <c r="WN322" s="77"/>
      <c r="WO322" s="77"/>
      <c r="WP322" s="77"/>
      <c r="WQ322" s="77"/>
      <c r="WR322" s="77"/>
      <c r="WS322" s="77"/>
      <c r="WT322" s="77"/>
      <c r="WU322" s="77"/>
      <c r="WV322" s="77"/>
      <c r="WW322" s="77"/>
      <c r="WX322" s="77"/>
      <c r="WY322" s="77"/>
      <c r="WZ322" s="77"/>
      <c r="XA322" s="77"/>
      <c r="XB322" s="77"/>
      <c r="XC322" s="77"/>
      <c r="XD322" s="77"/>
      <c r="XE322" s="77"/>
      <c r="XF322" s="77"/>
      <c r="XG322" s="77"/>
      <c r="XH322" s="77"/>
      <c r="XI322" s="77"/>
      <c r="XJ322" s="77"/>
      <c r="XK322" s="77"/>
      <c r="XL322" s="77"/>
      <c r="XM322" s="77"/>
      <c r="XN322" s="77"/>
      <c r="XO322" s="77"/>
      <c r="XP322" s="77"/>
      <c r="XQ322" s="77"/>
      <c r="XR322" s="77"/>
      <c r="XS322" s="77"/>
      <c r="XT322" s="77"/>
      <c r="XU322" s="77"/>
      <c r="XV322" s="77"/>
      <c r="XW322" s="77"/>
      <c r="XX322" s="77"/>
      <c r="XY322" s="77"/>
      <c r="XZ322" s="77"/>
      <c r="YA322" s="77"/>
      <c r="YB322" s="77"/>
      <c r="YC322" s="77"/>
      <c r="YD322" s="77"/>
      <c r="YE322" s="77"/>
      <c r="YF322" s="77"/>
      <c r="YG322" s="77"/>
      <c r="YH322" s="77"/>
      <c r="YI322" s="77"/>
      <c r="YJ322" s="77"/>
      <c r="YK322" s="77"/>
      <c r="YL322" s="77"/>
      <c r="YM322" s="77"/>
      <c r="YN322" s="77"/>
      <c r="YO322" s="77"/>
      <c r="YP322" s="77"/>
      <c r="YQ322" s="77"/>
      <c r="YR322" s="77"/>
      <c r="YS322" s="77"/>
      <c r="YT322" s="77"/>
      <c r="YU322" s="77"/>
      <c r="YV322" s="77"/>
      <c r="YW322" s="77"/>
      <c r="YX322" s="77"/>
      <c r="YY322" s="77"/>
      <c r="YZ322" s="77"/>
      <c r="ZA322" s="77"/>
      <c r="ZB322" s="77"/>
      <c r="ZC322" s="77"/>
      <c r="ZD322" s="77"/>
      <c r="ZE322" s="77"/>
      <c r="ZF322" s="77"/>
      <c r="ZG322" s="77"/>
      <c r="ZH322" s="77"/>
      <c r="ZI322" s="77"/>
      <c r="ZJ322" s="77"/>
      <c r="ZK322" s="77"/>
      <c r="ZL322" s="77"/>
      <c r="ZM322" s="77"/>
      <c r="ZN322" s="77"/>
      <c r="ZO322" s="77"/>
      <c r="ZP322" s="77"/>
      <c r="ZQ322" s="77"/>
      <c r="ZR322" s="77"/>
      <c r="ZS322" s="77"/>
      <c r="ZT322" s="77"/>
      <c r="ZU322" s="77"/>
      <c r="ZV322" s="77"/>
      <c r="ZW322" s="77"/>
      <c r="ZX322" s="77"/>
      <c r="ZY322" s="77"/>
      <c r="ZZ322" s="77"/>
      <c r="AAA322" s="77"/>
      <c r="AAB322" s="77"/>
      <c r="AAC322" s="77"/>
      <c r="AAD322" s="77"/>
      <c r="AAE322" s="77"/>
      <c r="AAF322" s="77"/>
      <c r="AAG322" s="77"/>
      <c r="AAH322" s="77"/>
      <c r="AAI322" s="77"/>
      <c r="AAJ322" s="77"/>
      <c r="AAK322" s="77"/>
      <c r="AAL322" s="77"/>
      <c r="AAM322" s="77"/>
      <c r="AAN322" s="77"/>
      <c r="AAO322" s="77"/>
      <c r="AAP322" s="77"/>
      <c r="AAQ322" s="77"/>
      <c r="AAR322" s="77"/>
      <c r="AAS322" s="77"/>
      <c r="AAT322" s="77"/>
      <c r="AAU322" s="77"/>
      <c r="AAV322" s="77"/>
      <c r="AAW322" s="77"/>
      <c r="AAX322" s="77"/>
      <c r="AAY322" s="77"/>
      <c r="AAZ322" s="77"/>
      <c r="ABA322" s="77"/>
      <c r="ABB322" s="77"/>
      <c r="ABC322" s="77"/>
      <c r="ABD322" s="77"/>
      <c r="ABE322" s="77"/>
      <c r="ABF322" s="77"/>
      <c r="ABG322" s="77"/>
      <c r="ABH322" s="77"/>
      <c r="ABI322" s="77"/>
      <c r="ABJ322" s="77"/>
      <c r="ABK322" s="77"/>
      <c r="ABL322" s="77"/>
      <c r="ABM322" s="77"/>
      <c r="ABN322" s="77"/>
      <c r="ABO322" s="77"/>
      <c r="ABP322" s="77"/>
      <c r="ABQ322" s="77"/>
      <c r="ABR322" s="77"/>
      <c r="ABS322" s="77"/>
      <c r="ABT322" s="77"/>
      <c r="ABU322" s="77"/>
      <c r="ABV322" s="77"/>
      <c r="ABW322" s="77"/>
      <c r="ABX322" s="77"/>
      <c r="ABY322" s="77"/>
      <c r="ABZ322" s="77"/>
      <c r="ACA322" s="77"/>
      <c r="ACB322" s="77"/>
      <c r="ACC322" s="77"/>
      <c r="ACD322" s="77"/>
      <c r="ACE322" s="77"/>
      <c r="ACF322" s="77"/>
      <c r="ACG322" s="77"/>
      <c r="ACH322" s="77"/>
      <c r="ACI322" s="77"/>
      <c r="ACJ322" s="77"/>
      <c r="ACK322" s="77"/>
      <c r="ACL322" s="77"/>
      <c r="ACM322" s="77"/>
      <c r="ACN322" s="77"/>
      <c r="ACO322" s="77"/>
      <c r="ACP322" s="77"/>
      <c r="ACQ322" s="77"/>
      <c r="ACR322" s="77"/>
      <c r="ACS322" s="77"/>
      <c r="ACT322" s="77"/>
      <c r="ACU322" s="77"/>
      <c r="ACV322" s="77"/>
      <c r="ACW322" s="77"/>
      <c r="ACX322" s="77"/>
      <c r="ACY322" s="77"/>
      <c r="ACZ322" s="77"/>
      <c r="ADA322" s="77"/>
      <c r="ADB322" s="77"/>
      <c r="ADC322" s="77"/>
      <c r="ADD322" s="77"/>
      <c r="ADE322" s="77"/>
      <c r="ADF322" s="77"/>
      <c r="ADG322" s="77"/>
      <c r="ADH322" s="77"/>
      <c r="ADI322" s="77"/>
      <c r="ADJ322" s="77"/>
      <c r="ADK322" s="77"/>
      <c r="ADL322" s="77"/>
      <c r="ADM322" s="77"/>
      <c r="ADN322" s="77"/>
      <c r="ADO322" s="77"/>
      <c r="ADP322" s="77"/>
      <c r="ADQ322" s="77"/>
      <c r="ADR322" s="77"/>
      <c r="ADS322" s="77"/>
      <c r="ADT322" s="77"/>
      <c r="ADU322" s="77"/>
      <c r="ADV322" s="77"/>
      <c r="ADW322" s="77"/>
      <c r="ADX322" s="77"/>
      <c r="ADY322" s="77"/>
      <c r="ADZ322" s="77"/>
      <c r="AEA322" s="77"/>
      <c r="AEB322" s="77"/>
      <c r="AEC322" s="77"/>
      <c r="AED322" s="77"/>
      <c r="AEE322" s="77"/>
      <c r="AEF322" s="77"/>
      <c r="AEG322" s="77"/>
      <c r="AEH322" s="77"/>
      <c r="AEI322" s="77"/>
      <c r="AEJ322" s="77"/>
      <c r="AEK322" s="77"/>
      <c r="AEL322" s="77"/>
      <c r="AEM322" s="77"/>
      <c r="AEN322" s="77"/>
      <c r="AEO322" s="77"/>
      <c r="AEP322" s="77"/>
      <c r="AEQ322" s="77"/>
      <c r="AER322" s="77"/>
      <c r="AES322" s="77"/>
      <c r="AET322" s="77"/>
      <c r="AEU322" s="77"/>
      <c r="AEV322" s="77"/>
      <c r="AEW322" s="77"/>
      <c r="AEX322" s="77"/>
      <c r="AEY322" s="77"/>
      <c r="AEZ322" s="77"/>
      <c r="AFA322" s="77"/>
      <c r="AFB322" s="77"/>
      <c r="AFC322" s="77"/>
      <c r="AFD322" s="77"/>
      <c r="AFE322" s="77"/>
      <c r="AFF322" s="77"/>
      <c r="AFG322" s="77"/>
      <c r="AFH322" s="77"/>
      <c r="AFI322" s="77"/>
      <c r="AFJ322" s="77"/>
      <c r="AFK322" s="77"/>
      <c r="AFL322" s="77"/>
      <c r="AFM322" s="77"/>
      <c r="AFN322" s="77"/>
      <c r="AFO322" s="77"/>
      <c r="AFP322" s="77"/>
      <c r="AFQ322" s="77"/>
      <c r="AFR322" s="77"/>
      <c r="AFS322" s="77"/>
      <c r="AFT322" s="77"/>
      <c r="AFU322" s="77"/>
      <c r="AFV322" s="77"/>
      <c r="AFW322" s="77"/>
      <c r="AFX322" s="77"/>
      <c r="AFY322" s="77"/>
      <c r="AFZ322" s="77"/>
      <c r="AGA322" s="77"/>
      <c r="AGB322" s="77"/>
      <c r="AGC322" s="77"/>
      <c r="AGD322" s="77"/>
      <c r="AGE322" s="77"/>
      <c r="AGF322" s="77"/>
      <c r="AGG322" s="77"/>
      <c r="AGH322" s="77"/>
      <c r="AGI322" s="77"/>
      <c r="AGJ322" s="77"/>
      <c r="AGK322" s="77"/>
      <c r="AGL322" s="77"/>
      <c r="AGM322" s="77"/>
      <c r="AGN322" s="77"/>
      <c r="AGO322" s="77"/>
      <c r="AGP322" s="77"/>
      <c r="AGQ322" s="77"/>
      <c r="AGR322" s="77"/>
      <c r="AGS322" s="77"/>
      <c r="AGT322" s="77"/>
      <c r="AGU322" s="77"/>
      <c r="AGV322" s="77"/>
      <c r="AGW322" s="77"/>
      <c r="AGX322" s="77"/>
      <c r="AGY322" s="77"/>
      <c r="AGZ322" s="77"/>
      <c r="AHA322" s="77"/>
      <c r="AHB322" s="77"/>
      <c r="AHC322" s="77"/>
      <c r="AHD322" s="77"/>
      <c r="AHE322" s="77"/>
      <c r="AHF322" s="77"/>
      <c r="AHG322" s="77"/>
      <c r="AHH322" s="77"/>
      <c r="AHI322" s="77"/>
      <c r="AHJ322" s="77"/>
      <c r="AHK322" s="77"/>
      <c r="AHL322" s="77"/>
      <c r="AHM322" s="77"/>
      <c r="AHN322" s="77"/>
      <c r="AHO322" s="77"/>
      <c r="AHP322" s="77"/>
      <c r="AHQ322" s="77"/>
      <c r="AHR322" s="77"/>
      <c r="AHS322" s="77"/>
      <c r="AHT322" s="77"/>
      <c r="AHU322" s="77"/>
      <c r="AHV322" s="77"/>
      <c r="AHW322" s="77"/>
      <c r="AHX322" s="77"/>
      <c r="AHY322" s="77"/>
      <c r="AHZ322" s="77"/>
      <c r="AIA322" s="77"/>
      <c r="AIB322" s="77"/>
      <c r="AIC322" s="77"/>
      <c r="AID322" s="77"/>
      <c r="AIE322" s="77"/>
      <c r="AIF322" s="77"/>
      <c r="AIG322" s="77"/>
      <c r="AIH322" s="77"/>
      <c r="AII322" s="77"/>
      <c r="AIJ322" s="77"/>
      <c r="AIK322" s="77"/>
      <c r="AIL322" s="77"/>
      <c r="AIM322" s="77"/>
      <c r="AIN322" s="77"/>
      <c r="AIO322" s="77"/>
      <c r="AIP322" s="77"/>
      <c r="AIQ322" s="77"/>
      <c r="AIR322" s="77"/>
      <c r="AIS322" s="77"/>
      <c r="AIT322" s="77"/>
      <c r="AIU322" s="77"/>
      <c r="AIV322" s="77"/>
      <c r="AIW322" s="77"/>
      <c r="AIX322" s="77"/>
      <c r="AIY322" s="77"/>
      <c r="AIZ322" s="77"/>
      <c r="AJA322" s="77"/>
      <c r="AJB322" s="77"/>
      <c r="AJC322" s="77"/>
      <c r="AJD322" s="77"/>
      <c r="AJE322" s="77"/>
      <c r="AJF322" s="77"/>
      <c r="AJG322" s="77"/>
      <c r="AJH322" s="77"/>
      <c r="AJI322" s="77"/>
      <c r="AJJ322" s="77"/>
      <c r="AJK322" s="77"/>
      <c r="AJL322" s="77"/>
      <c r="AJM322" s="77"/>
      <c r="AJN322" s="77"/>
      <c r="AJO322" s="77"/>
      <c r="AJP322" s="77"/>
      <c r="AJQ322" s="77"/>
      <c r="AJR322" s="77"/>
      <c r="AJS322" s="77"/>
      <c r="AJT322" s="77"/>
      <c r="AJU322" s="77"/>
      <c r="AJV322" s="77"/>
      <c r="AJW322" s="77"/>
      <c r="AJX322" s="77"/>
      <c r="AJY322" s="77"/>
      <c r="AJZ322" s="77"/>
      <c r="AKA322" s="77"/>
      <c r="AKB322" s="77"/>
      <c r="AKC322" s="77"/>
      <c r="AKD322" s="77"/>
      <c r="AKE322" s="77"/>
      <c r="AKF322" s="77"/>
      <c r="AKG322" s="77"/>
      <c r="AKH322" s="77"/>
      <c r="AKI322" s="77"/>
      <c r="AKJ322" s="77"/>
      <c r="AKK322" s="77"/>
      <c r="AKL322" s="77"/>
      <c r="AKM322" s="77"/>
      <c r="AKN322" s="77"/>
      <c r="AKO322" s="77"/>
      <c r="AKP322" s="77"/>
      <c r="AKQ322" s="77"/>
      <c r="AKR322" s="77"/>
      <c r="AKS322" s="77"/>
      <c r="AKT322" s="77"/>
      <c r="AKU322" s="77"/>
      <c r="AKV322" s="77"/>
      <c r="AKW322" s="77"/>
      <c r="AKX322" s="77"/>
      <c r="AKY322" s="77"/>
      <c r="AKZ322" s="77"/>
      <c r="ALA322" s="77"/>
      <c r="ALB322" s="77"/>
      <c r="ALC322" s="77"/>
      <c r="ALD322" s="77"/>
      <c r="ALE322" s="77"/>
      <c r="ALF322" s="77"/>
      <c r="ALG322" s="77"/>
      <c r="ALH322" s="77"/>
      <c r="ALI322" s="77"/>
      <c r="ALJ322" s="77"/>
      <c r="ALK322" s="77"/>
      <c r="ALL322" s="77"/>
      <c r="ALM322" s="77"/>
      <c r="ALN322" s="77"/>
      <c r="ALO322" s="77"/>
      <c r="ALP322" s="77"/>
      <c r="ALQ322" s="77"/>
      <c r="ALR322" s="77"/>
      <c r="ALS322" s="77"/>
      <c r="ALT322" s="77"/>
      <c r="ALU322" s="77"/>
      <c r="ALV322" s="77"/>
      <c r="ALW322" s="77"/>
      <c r="ALX322" s="77"/>
      <c r="ALY322" s="77"/>
      <c r="ALZ322" s="77"/>
      <c r="AMA322" s="77"/>
      <c r="AMB322" s="77"/>
      <c r="AMC322" s="77"/>
      <c r="AMD322" s="77"/>
      <c r="AME322" s="77"/>
      <c r="AMF322" s="77"/>
      <c r="AMG322" s="77"/>
      <c r="AMH322" s="77"/>
      <c r="AMI322" s="77"/>
      <c r="AMJ322" s="77"/>
    </row>
    <row r="323" customFormat="false" ht="12.85" hidden="false" customHeight="false" outlineLevel="0" collapsed="false">
      <c r="A323" s="77"/>
      <c r="B323" s="77"/>
      <c r="C323" s="77"/>
      <c r="D323" s="77"/>
      <c r="E323" s="77"/>
      <c r="F323" s="77"/>
      <c r="G323" s="77"/>
      <c r="H323" s="77"/>
      <c r="I323" s="77"/>
      <c r="J323" s="77"/>
      <c r="K323" s="77"/>
      <c r="L323" s="77"/>
      <c r="M323" s="77"/>
      <c r="N323" s="77"/>
      <c r="O323" s="77"/>
      <c r="P323" s="77"/>
      <c r="Q323" s="77"/>
      <c r="R323" s="77"/>
      <c r="S323" s="77"/>
      <c r="T323" s="77"/>
      <c r="U323" s="77"/>
      <c r="V323" s="77"/>
      <c r="W323" s="77"/>
      <c r="X323" s="77"/>
      <c r="Y323" s="77"/>
      <c r="Z323" s="77"/>
      <c r="AA323" s="77"/>
      <c r="AB323" s="77"/>
      <c r="AC323" s="77"/>
      <c r="AD323" s="77"/>
      <c r="AE323" s="77"/>
      <c r="AF323" s="77"/>
      <c r="AG323" s="77"/>
      <c r="AH323" s="77"/>
      <c r="AI323" s="77"/>
      <c r="AJ323" s="77"/>
      <c r="AK323" s="77"/>
      <c r="AL323" s="77"/>
      <c r="AM323" s="77"/>
      <c r="AN323" s="77"/>
      <c r="AO323" s="77"/>
      <c r="AP323" s="77"/>
      <c r="AQ323" s="77"/>
      <c r="AR323" s="77"/>
      <c r="AS323" s="77"/>
      <c r="AT323" s="77"/>
      <c r="AU323" s="77"/>
      <c r="AV323" s="77"/>
      <c r="AW323" s="77"/>
      <c r="AX323" s="77"/>
      <c r="AY323" s="77"/>
      <c r="AZ323" s="77"/>
      <c r="BA323" s="77"/>
      <c r="BB323" s="77"/>
      <c r="BC323" s="77"/>
      <c r="BD323" s="77"/>
      <c r="BE323" s="77"/>
      <c r="BF323" s="77"/>
      <c r="BG323" s="77"/>
      <c r="BH323" s="77"/>
      <c r="BI323" s="77"/>
      <c r="BJ323" s="77"/>
      <c r="BK323" s="77"/>
      <c r="BL323" s="77"/>
      <c r="BM323" s="77"/>
      <c r="BN323" s="77"/>
      <c r="BO323" s="77"/>
      <c r="BP323" s="77"/>
      <c r="BQ323" s="77"/>
      <c r="BR323" s="77"/>
      <c r="BS323" s="77"/>
      <c r="BT323" s="77"/>
      <c r="BU323" s="77"/>
      <c r="BV323" s="77"/>
      <c r="BW323" s="77"/>
      <c r="BX323" s="77"/>
      <c r="BY323" s="77"/>
      <c r="BZ323" s="77"/>
      <c r="CA323" s="77"/>
      <c r="CB323" s="77"/>
      <c r="CC323" s="77"/>
      <c r="CD323" s="77"/>
      <c r="CE323" s="77"/>
      <c r="CF323" s="77"/>
      <c r="CG323" s="77"/>
      <c r="CH323" s="77"/>
      <c r="CI323" s="77"/>
      <c r="CJ323" s="77"/>
      <c r="CK323" s="77"/>
      <c r="CL323" s="77"/>
      <c r="CM323" s="77"/>
      <c r="CN323" s="77"/>
      <c r="CO323" s="77"/>
      <c r="CP323" s="77"/>
      <c r="CQ323" s="77"/>
      <c r="CR323" s="77"/>
      <c r="CS323" s="77"/>
      <c r="CT323" s="77"/>
      <c r="CU323" s="77"/>
      <c r="CV323" s="77"/>
      <c r="CW323" s="77"/>
      <c r="CX323" s="77"/>
      <c r="CY323" s="77"/>
      <c r="CZ323" s="77"/>
      <c r="DA323" s="77"/>
      <c r="DB323" s="77"/>
      <c r="DC323" s="77"/>
      <c r="DD323" s="77"/>
      <c r="DE323" s="77"/>
      <c r="DF323" s="77"/>
      <c r="DG323" s="77"/>
      <c r="DH323" s="77"/>
      <c r="DI323" s="77"/>
      <c r="DJ323" s="77"/>
      <c r="DK323" s="77"/>
      <c r="DL323" s="77"/>
      <c r="DM323" s="77"/>
      <c r="DN323" s="77"/>
      <c r="DO323" s="77"/>
      <c r="DP323" s="77"/>
      <c r="DQ323" s="77"/>
      <c r="DR323" s="77"/>
      <c r="DS323" s="77"/>
      <c r="DT323" s="77"/>
      <c r="DU323" s="77"/>
      <c r="DV323" s="77"/>
      <c r="DW323" s="77"/>
      <c r="DX323" s="77"/>
      <c r="DY323" s="77"/>
      <c r="DZ323" s="77"/>
      <c r="EA323" s="77"/>
      <c r="EB323" s="77"/>
      <c r="EC323" s="77"/>
      <c r="ED323" s="77"/>
      <c r="EE323" s="77"/>
      <c r="EF323" s="77"/>
      <c r="EG323" s="77"/>
      <c r="EH323" s="77"/>
      <c r="EI323" s="77"/>
      <c r="EJ323" s="77"/>
      <c r="EK323" s="77"/>
      <c r="EL323" s="77"/>
      <c r="EM323" s="77"/>
      <c r="EN323" s="77"/>
      <c r="EO323" s="77"/>
      <c r="EP323" s="77"/>
      <c r="EQ323" s="77"/>
      <c r="ER323" s="77"/>
      <c r="ES323" s="77"/>
      <c r="ET323" s="77"/>
      <c r="EU323" s="77"/>
      <c r="EV323" s="77"/>
      <c r="EW323" s="77"/>
      <c r="EX323" s="77"/>
      <c r="EY323" s="77"/>
      <c r="EZ323" s="77"/>
      <c r="FA323" s="77"/>
      <c r="FB323" s="77"/>
      <c r="FC323" s="77"/>
      <c r="FD323" s="77"/>
      <c r="FE323" s="77"/>
      <c r="FF323" s="77"/>
      <c r="FG323" s="77"/>
      <c r="FH323" s="77"/>
      <c r="FI323" s="77"/>
      <c r="FJ323" s="77"/>
      <c r="FK323" s="77"/>
      <c r="FL323" s="77"/>
      <c r="FM323" s="77"/>
      <c r="FN323" s="77"/>
      <c r="FO323" s="77"/>
      <c r="FP323" s="77"/>
      <c r="FQ323" s="77"/>
      <c r="FR323" s="77"/>
      <c r="FS323" s="77"/>
      <c r="FT323" s="77"/>
      <c r="FU323" s="77"/>
      <c r="FV323" s="77"/>
      <c r="FW323" s="77"/>
      <c r="FX323" s="77"/>
      <c r="FY323" s="77"/>
      <c r="FZ323" s="77"/>
      <c r="GA323" s="77"/>
      <c r="GB323" s="77"/>
      <c r="GC323" s="77"/>
      <c r="GD323" s="77"/>
      <c r="GE323" s="77"/>
      <c r="GF323" s="77"/>
      <c r="GG323" s="77"/>
      <c r="GH323" s="77"/>
      <c r="GI323" s="77"/>
      <c r="GJ323" s="77"/>
      <c r="GK323" s="77"/>
      <c r="GL323" s="77"/>
      <c r="GM323" s="77"/>
      <c r="GN323" s="77"/>
      <c r="GO323" s="77"/>
      <c r="GP323" s="77"/>
      <c r="GQ323" s="77"/>
      <c r="GR323" s="77"/>
      <c r="GS323" s="77"/>
      <c r="GT323" s="77"/>
      <c r="GU323" s="77"/>
      <c r="GV323" s="77"/>
      <c r="GW323" s="77"/>
      <c r="GX323" s="77"/>
      <c r="GY323" s="77"/>
      <c r="GZ323" s="77"/>
      <c r="HA323" s="77"/>
      <c r="HB323" s="77"/>
      <c r="HC323" s="77"/>
      <c r="HD323" s="77"/>
      <c r="HE323" s="77"/>
      <c r="HF323" s="77"/>
      <c r="HG323" s="77"/>
      <c r="HH323" s="77"/>
      <c r="HI323" s="77"/>
      <c r="HJ323" s="77"/>
      <c r="HK323" s="77"/>
      <c r="HL323" s="77"/>
      <c r="HM323" s="77"/>
      <c r="HN323" s="77"/>
      <c r="HO323" s="77"/>
      <c r="HP323" s="77"/>
      <c r="HQ323" s="77"/>
      <c r="HR323" s="77"/>
      <c r="HS323" s="77"/>
      <c r="HT323" s="77"/>
      <c r="HU323" s="77"/>
      <c r="HV323" s="77"/>
      <c r="HW323" s="77"/>
      <c r="HX323" s="77"/>
      <c r="HY323" s="77"/>
      <c r="HZ323" s="77"/>
      <c r="IA323" s="77"/>
      <c r="IB323" s="77"/>
      <c r="IC323" s="77"/>
      <c r="ID323" s="77"/>
      <c r="IE323" s="77"/>
      <c r="IF323" s="77"/>
      <c r="IG323" s="77"/>
      <c r="IH323" s="77"/>
      <c r="II323" s="77"/>
      <c r="IJ323" s="77"/>
      <c r="IK323" s="77"/>
      <c r="IL323" s="77"/>
      <c r="IM323" s="77"/>
      <c r="IN323" s="77"/>
      <c r="IO323" s="77"/>
      <c r="IP323" s="77"/>
      <c r="IQ323" s="77"/>
      <c r="IR323" s="77"/>
      <c r="IS323" s="77"/>
      <c r="IT323" s="77"/>
      <c r="IU323" s="77"/>
      <c r="IV323" s="77"/>
      <c r="IW323" s="77"/>
      <c r="IX323" s="77"/>
      <c r="IY323" s="77"/>
      <c r="IZ323" s="77"/>
      <c r="JA323" s="77"/>
      <c r="JB323" s="77"/>
      <c r="JC323" s="77"/>
      <c r="JD323" s="77"/>
      <c r="JE323" s="77"/>
      <c r="JF323" s="77"/>
      <c r="JG323" s="77"/>
      <c r="JH323" s="77"/>
      <c r="JI323" s="77"/>
      <c r="JJ323" s="77"/>
      <c r="JK323" s="77"/>
      <c r="JL323" s="77"/>
      <c r="JM323" s="77"/>
      <c r="JN323" s="77"/>
      <c r="JO323" s="77"/>
      <c r="JP323" s="77"/>
      <c r="JQ323" s="77"/>
      <c r="JR323" s="77"/>
      <c r="JS323" s="77"/>
      <c r="JT323" s="77"/>
      <c r="JU323" s="77"/>
      <c r="JV323" s="77"/>
      <c r="JW323" s="77"/>
      <c r="JX323" s="77"/>
      <c r="JY323" s="77"/>
      <c r="JZ323" s="77"/>
      <c r="KA323" s="77"/>
      <c r="KB323" s="77"/>
      <c r="KC323" s="77"/>
      <c r="KD323" s="77"/>
      <c r="KE323" s="77"/>
      <c r="KF323" s="77"/>
      <c r="KG323" s="77"/>
      <c r="KH323" s="77"/>
      <c r="KI323" s="77"/>
      <c r="KJ323" s="77"/>
      <c r="KK323" s="77"/>
      <c r="KL323" s="77"/>
      <c r="KM323" s="77"/>
      <c r="KN323" s="77"/>
      <c r="KO323" s="77"/>
      <c r="KP323" s="77"/>
      <c r="KQ323" s="77"/>
      <c r="KR323" s="77"/>
      <c r="KS323" s="77"/>
      <c r="KT323" s="77"/>
      <c r="KU323" s="77"/>
      <c r="KV323" s="77"/>
      <c r="KW323" s="77"/>
      <c r="KX323" s="77"/>
      <c r="KY323" s="77"/>
      <c r="KZ323" s="77"/>
      <c r="LA323" s="77"/>
      <c r="LB323" s="77"/>
      <c r="LC323" s="77"/>
      <c r="LD323" s="77"/>
      <c r="LE323" s="77"/>
      <c r="LF323" s="77"/>
      <c r="LG323" s="77"/>
      <c r="LH323" s="77"/>
      <c r="LI323" s="77"/>
      <c r="LJ323" s="77"/>
      <c r="LK323" s="77"/>
      <c r="LL323" s="77"/>
      <c r="LM323" s="77"/>
      <c r="LN323" s="77"/>
      <c r="LO323" s="77"/>
      <c r="LP323" s="77"/>
      <c r="LQ323" s="77"/>
      <c r="LR323" s="77"/>
      <c r="LS323" s="77"/>
      <c r="LT323" s="77"/>
      <c r="LU323" s="77"/>
      <c r="LV323" s="77"/>
      <c r="LW323" s="77"/>
      <c r="LX323" s="77"/>
      <c r="LY323" s="77"/>
      <c r="LZ323" s="77"/>
      <c r="MA323" s="77"/>
      <c r="MB323" s="77"/>
      <c r="MC323" s="77"/>
      <c r="MD323" s="77"/>
      <c r="ME323" s="77"/>
      <c r="MF323" s="77"/>
      <c r="MG323" s="77"/>
      <c r="MH323" s="77"/>
      <c r="MI323" s="77"/>
      <c r="MJ323" s="77"/>
      <c r="MK323" s="77"/>
      <c r="ML323" s="77"/>
      <c r="MM323" s="77"/>
      <c r="MN323" s="77"/>
      <c r="MO323" s="77"/>
      <c r="MP323" s="77"/>
      <c r="MQ323" s="77"/>
      <c r="MR323" s="77"/>
      <c r="MS323" s="77"/>
      <c r="MT323" s="77"/>
      <c r="MU323" s="77"/>
      <c r="MV323" s="77"/>
      <c r="MW323" s="77"/>
      <c r="MX323" s="77"/>
      <c r="MY323" s="77"/>
      <c r="MZ323" s="77"/>
      <c r="NA323" s="77"/>
      <c r="NB323" s="77"/>
      <c r="NC323" s="77"/>
      <c r="ND323" s="77"/>
      <c r="NE323" s="77"/>
      <c r="NF323" s="77"/>
      <c r="NG323" s="77"/>
      <c r="NH323" s="77"/>
      <c r="NI323" s="77"/>
      <c r="NJ323" s="77"/>
      <c r="NK323" s="77"/>
      <c r="NL323" s="77"/>
      <c r="NM323" s="77"/>
      <c r="NN323" s="77"/>
      <c r="NO323" s="77"/>
      <c r="NP323" s="77"/>
      <c r="NQ323" s="77"/>
      <c r="NR323" s="77"/>
      <c r="NS323" s="77"/>
      <c r="NT323" s="77"/>
      <c r="NU323" s="77"/>
      <c r="NV323" s="77"/>
      <c r="NW323" s="77"/>
      <c r="NX323" s="77"/>
      <c r="NY323" s="77"/>
      <c r="NZ323" s="77"/>
      <c r="OA323" s="77"/>
      <c r="OB323" s="77"/>
      <c r="OC323" s="77"/>
      <c r="OD323" s="77"/>
      <c r="OE323" s="77"/>
      <c r="OF323" s="77"/>
      <c r="OG323" s="77"/>
      <c r="OH323" s="77"/>
      <c r="OI323" s="77"/>
      <c r="OJ323" s="77"/>
      <c r="OK323" s="77"/>
      <c r="OL323" s="77"/>
      <c r="OM323" s="77"/>
      <c r="ON323" s="77"/>
      <c r="OO323" s="77"/>
      <c r="OP323" s="77"/>
      <c r="OQ323" s="77"/>
      <c r="OR323" s="77"/>
      <c r="OS323" s="77"/>
      <c r="OT323" s="77"/>
      <c r="OU323" s="77"/>
      <c r="OV323" s="77"/>
      <c r="OW323" s="77"/>
      <c r="OX323" s="77"/>
      <c r="OY323" s="77"/>
      <c r="OZ323" s="77"/>
      <c r="PA323" s="77"/>
      <c r="PB323" s="77"/>
      <c r="PC323" s="77"/>
      <c r="PD323" s="77"/>
      <c r="PE323" s="77"/>
      <c r="PF323" s="77"/>
      <c r="PG323" s="77"/>
      <c r="PH323" s="77"/>
      <c r="PI323" s="77"/>
      <c r="PJ323" s="77"/>
      <c r="PK323" s="77"/>
      <c r="PL323" s="77"/>
      <c r="PM323" s="77"/>
      <c r="PN323" s="77"/>
      <c r="PO323" s="77"/>
      <c r="PP323" s="77"/>
      <c r="PQ323" s="77"/>
      <c r="PR323" s="77"/>
      <c r="PS323" s="77"/>
      <c r="PT323" s="77"/>
      <c r="PU323" s="77"/>
      <c r="PV323" s="77"/>
      <c r="PW323" s="77"/>
      <c r="PX323" s="77"/>
      <c r="PY323" s="77"/>
      <c r="PZ323" s="77"/>
      <c r="QA323" s="77"/>
      <c r="QB323" s="77"/>
      <c r="QC323" s="77"/>
      <c r="QD323" s="77"/>
      <c r="QE323" s="77"/>
      <c r="QF323" s="77"/>
      <c r="QG323" s="77"/>
      <c r="QH323" s="77"/>
      <c r="QI323" s="77"/>
      <c r="QJ323" s="77"/>
      <c r="QK323" s="77"/>
      <c r="QL323" s="77"/>
      <c r="QM323" s="77"/>
      <c r="QN323" s="77"/>
      <c r="QO323" s="77"/>
      <c r="QP323" s="77"/>
      <c r="QQ323" s="77"/>
      <c r="QR323" s="77"/>
      <c r="QS323" s="77"/>
      <c r="QT323" s="77"/>
      <c r="QU323" s="77"/>
      <c r="QV323" s="77"/>
      <c r="QW323" s="77"/>
      <c r="QX323" s="77"/>
      <c r="QY323" s="77"/>
      <c r="QZ323" s="77"/>
      <c r="RA323" s="77"/>
      <c r="RB323" s="77"/>
      <c r="RC323" s="77"/>
      <c r="RD323" s="77"/>
      <c r="RE323" s="77"/>
      <c r="RF323" s="77"/>
      <c r="RG323" s="77"/>
      <c r="RH323" s="77"/>
      <c r="RI323" s="77"/>
      <c r="RJ323" s="77"/>
      <c r="RK323" s="77"/>
      <c r="RL323" s="77"/>
      <c r="RM323" s="77"/>
      <c r="RN323" s="77"/>
      <c r="RO323" s="77"/>
      <c r="RP323" s="77"/>
      <c r="RQ323" s="77"/>
      <c r="RR323" s="77"/>
      <c r="RS323" s="77"/>
      <c r="RT323" s="77"/>
      <c r="RU323" s="77"/>
      <c r="RV323" s="77"/>
      <c r="RW323" s="77"/>
      <c r="RX323" s="77"/>
      <c r="RY323" s="77"/>
      <c r="RZ323" s="77"/>
      <c r="SA323" s="77"/>
      <c r="SB323" s="77"/>
      <c r="SC323" s="77"/>
      <c r="SD323" s="77"/>
      <c r="SE323" s="77"/>
      <c r="SF323" s="77"/>
      <c r="SG323" s="77"/>
      <c r="SH323" s="77"/>
      <c r="SI323" s="77"/>
      <c r="SJ323" s="77"/>
      <c r="SK323" s="77"/>
      <c r="SL323" s="77"/>
      <c r="SM323" s="77"/>
      <c r="SN323" s="77"/>
      <c r="SO323" s="77"/>
      <c r="SP323" s="77"/>
      <c r="SQ323" s="77"/>
      <c r="SR323" s="77"/>
      <c r="SS323" s="77"/>
      <c r="ST323" s="77"/>
      <c r="SU323" s="77"/>
      <c r="SV323" s="77"/>
      <c r="SW323" s="77"/>
      <c r="SX323" s="77"/>
      <c r="SY323" s="77"/>
      <c r="SZ323" s="77"/>
      <c r="TA323" s="77"/>
      <c r="TB323" s="77"/>
      <c r="TC323" s="77"/>
      <c r="TD323" s="77"/>
      <c r="TE323" s="77"/>
      <c r="TF323" s="77"/>
      <c r="TG323" s="77"/>
      <c r="TH323" s="77"/>
      <c r="TI323" s="77"/>
      <c r="TJ323" s="77"/>
      <c r="TK323" s="77"/>
      <c r="TL323" s="77"/>
      <c r="TM323" s="77"/>
      <c r="TN323" s="77"/>
      <c r="TO323" s="77"/>
      <c r="TP323" s="77"/>
      <c r="TQ323" s="77"/>
      <c r="TR323" s="77"/>
      <c r="TS323" s="77"/>
      <c r="TT323" s="77"/>
      <c r="TU323" s="77"/>
      <c r="TV323" s="77"/>
      <c r="TW323" s="77"/>
      <c r="TX323" s="77"/>
      <c r="TY323" s="77"/>
      <c r="TZ323" s="77"/>
      <c r="UA323" s="77"/>
      <c r="UB323" s="77"/>
      <c r="UC323" s="77"/>
      <c r="UD323" s="77"/>
      <c r="UE323" s="77"/>
      <c r="UF323" s="77"/>
      <c r="UG323" s="77"/>
      <c r="UH323" s="77"/>
      <c r="UI323" s="77"/>
      <c r="UJ323" s="77"/>
      <c r="UK323" s="77"/>
      <c r="UL323" s="77"/>
      <c r="UM323" s="77"/>
      <c r="UN323" s="77"/>
      <c r="UO323" s="77"/>
      <c r="UP323" s="77"/>
      <c r="UQ323" s="77"/>
      <c r="UR323" s="77"/>
      <c r="US323" s="77"/>
      <c r="UT323" s="77"/>
      <c r="UU323" s="77"/>
      <c r="UV323" s="77"/>
      <c r="UW323" s="77"/>
      <c r="UX323" s="77"/>
      <c r="UY323" s="77"/>
      <c r="UZ323" s="77"/>
      <c r="VA323" s="77"/>
      <c r="VB323" s="77"/>
      <c r="VC323" s="77"/>
      <c r="VD323" s="77"/>
      <c r="VE323" s="77"/>
      <c r="VF323" s="77"/>
      <c r="VG323" s="77"/>
      <c r="VH323" s="77"/>
      <c r="VI323" s="77"/>
      <c r="VJ323" s="77"/>
      <c r="VK323" s="77"/>
      <c r="VL323" s="77"/>
      <c r="VM323" s="77"/>
      <c r="VN323" s="77"/>
      <c r="VO323" s="77"/>
      <c r="VP323" s="77"/>
      <c r="VQ323" s="77"/>
      <c r="VR323" s="77"/>
      <c r="VS323" s="77"/>
      <c r="VT323" s="77"/>
      <c r="VU323" s="77"/>
      <c r="VV323" s="77"/>
      <c r="VW323" s="77"/>
      <c r="VX323" s="77"/>
      <c r="VY323" s="77"/>
      <c r="VZ323" s="77"/>
      <c r="WA323" s="77"/>
      <c r="WB323" s="77"/>
      <c r="WC323" s="77"/>
      <c r="WD323" s="77"/>
      <c r="WE323" s="77"/>
      <c r="WF323" s="77"/>
      <c r="WG323" s="77"/>
      <c r="WH323" s="77"/>
      <c r="WI323" s="77"/>
      <c r="WJ323" s="77"/>
      <c r="WK323" s="77"/>
      <c r="WL323" s="77"/>
      <c r="WM323" s="77"/>
      <c r="WN323" s="77"/>
      <c r="WO323" s="77"/>
      <c r="WP323" s="77"/>
      <c r="WQ323" s="77"/>
      <c r="WR323" s="77"/>
      <c r="WS323" s="77"/>
      <c r="WT323" s="77"/>
      <c r="WU323" s="77"/>
      <c r="WV323" s="77"/>
      <c r="WW323" s="77"/>
      <c r="WX323" s="77"/>
      <c r="WY323" s="77"/>
      <c r="WZ323" s="77"/>
      <c r="XA323" s="77"/>
      <c r="XB323" s="77"/>
      <c r="XC323" s="77"/>
      <c r="XD323" s="77"/>
      <c r="XE323" s="77"/>
      <c r="XF323" s="77"/>
      <c r="XG323" s="77"/>
      <c r="XH323" s="77"/>
      <c r="XI323" s="77"/>
      <c r="XJ323" s="77"/>
      <c r="XK323" s="77"/>
      <c r="XL323" s="77"/>
      <c r="XM323" s="77"/>
      <c r="XN323" s="77"/>
      <c r="XO323" s="77"/>
      <c r="XP323" s="77"/>
      <c r="XQ323" s="77"/>
      <c r="XR323" s="77"/>
      <c r="XS323" s="77"/>
      <c r="XT323" s="77"/>
      <c r="XU323" s="77"/>
      <c r="XV323" s="77"/>
      <c r="XW323" s="77"/>
      <c r="XX323" s="77"/>
      <c r="XY323" s="77"/>
      <c r="XZ323" s="77"/>
      <c r="YA323" s="77"/>
      <c r="YB323" s="77"/>
      <c r="YC323" s="77"/>
      <c r="YD323" s="77"/>
      <c r="YE323" s="77"/>
      <c r="YF323" s="77"/>
      <c r="YG323" s="77"/>
      <c r="YH323" s="77"/>
      <c r="YI323" s="77"/>
      <c r="YJ323" s="77"/>
      <c r="YK323" s="77"/>
      <c r="YL323" s="77"/>
      <c r="YM323" s="77"/>
      <c r="YN323" s="77"/>
      <c r="YO323" s="77"/>
      <c r="YP323" s="77"/>
      <c r="YQ323" s="77"/>
      <c r="YR323" s="77"/>
      <c r="YS323" s="77"/>
      <c r="YT323" s="77"/>
      <c r="YU323" s="77"/>
      <c r="YV323" s="77"/>
      <c r="YW323" s="77"/>
      <c r="YX323" s="77"/>
      <c r="YY323" s="77"/>
      <c r="YZ323" s="77"/>
      <c r="ZA323" s="77"/>
      <c r="ZB323" s="77"/>
      <c r="ZC323" s="77"/>
      <c r="ZD323" s="77"/>
      <c r="ZE323" s="77"/>
      <c r="ZF323" s="77"/>
      <c r="ZG323" s="77"/>
      <c r="ZH323" s="77"/>
      <c r="ZI323" s="77"/>
      <c r="ZJ323" s="77"/>
      <c r="ZK323" s="77"/>
      <c r="ZL323" s="77"/>
      <c r="ZM323" s="77"/>
      <c r="ZN323" s="77"/>
      <c r="ZO323" s="77"/>
      <c r="ZP323" s="77"/>
      <c r="ZQ323" s="77"/>
      <c r="ZR323" s="77"/>
      <c r="ZS323" s="77"/>
      <c r="ZT323" s="77"/>
      <c r="ZU323" s="77"/>
      <c r="ZV323" s="77"/>
      <c r="ZW323" s="77"/>
      <c r="ZX323" s="77"/>
      <c r="ZY323" s="77"/>
      <c r="ZZ323" s="77"/>
      <c r="AAA323" s="77"/>
      <c r="AAB323" s="77"/>
      <c r="AAC323" s="77"/>
      <c r="AAD323" s="77"/>
      <c r="AAE323" s="77"/>
      <c r="AAF323" s="77"/>
      <c r="AAG323" s="77"/>
      <c r="AAH323" s="77"/>
      <c r="AAI323" s="77"/>
      <c r="AAJ323" s="77"/>
      <c r="AAK323" s="77"/>
      <c r="AAL323" s="77"/>
      <c r="AAM323" s="77"/>
      <c r="AAN323" s="77"/>
      <c r="AAO323" s="77"/>
      <c r="AAP323" s="77"/>
      <c r="AAQ323" s="77"/>
      <c r="AAR323" s="77"/>
      <c r="AAS323" s="77"/>
      <c r="AAT323" s="77"/>
      <c r="AAU323" s="77"/>
      <c r="AAV323" s="77"/>
      <c r="AAW323" s="77"/>
      <c r="AAX323" s="77"/>
      <c r="AAY323" s="77"/>
      <c r="AAZ323" s="77"/>
      <c r="ABA323" s="77"/>
      <c r="ABB323" s="77"/>
      <c r="ABC323" s="77"/>
      <c r="ABD323" s="77"/>
      <c r="ABE323" s="77"/>
      <c r="ABF323" s="77"/>
      <c r="ABG323" s="77"/>
      <c r="ABH323" s="77"/>
      <c r="ABI323" s="77"/>
      <c r="ABJ323" s="77"/>
      <c r="ABK323" s="77"/>
      <c r="ABL323" s="77"/>
      <c r="ABM323" s="77"/>
      <c r="ABN323" s="77"/>
      <c r="ABO323" s="77"/>
      <c r="ABP323" s="77"/>
      <c r="ABQ323" s="77"/>
      <c r="ABR323" s="77"/>
      <c r="ABS323" s="77"/>
      <c r="ABT323" s="77"/>
      <c r="ABU323" s="77"/>
      <c r="ABV323" s="77"/>
      <c r="ABW323" s="77"/>
      <c r="ABX323" s="77"/>
      <c r="ABY323" s="77"/>
      <c r="ABZ323" s="77"/>
      <c r="ACA323" s="77"/>
      <c r="ACB323" s="77"/>
      <c r="ACC323" s="77"/>
      <c r="ACD323" s="77"/>
      <c r="ACE323" s="77"/>
      <c r="ACF323" s="77"/>
      <c r="ACG323" s="77"/>
      <c r="ACH323" s="77"/>
      <c r="ACI323" s="77"/>
      <c r="ACJ323" s="77"/>
      <c r="ACK323" s="77"/>
      <c r="ACL323" s="77"/>
      <c r="ACM323" s="77"/>
      <c r="ACN323" s="77"/>
      <c r="ACO323" s="77"/>
      <c r="ACP323" s="77"/>
      <c r="ACQ323" s="77"/>
      <c r="ACR323" s="77"/>
      <c r="ACS323" s="77"/>
      <c r="ACT323" s="77"/>
      <c r="ACU323" s="77"/>
      <c r="ACV323" s="77"/>
      <c r="ACW323" s="77"/>
      <c r="ACX323" s="77"/>
      <c r="ACY323" s="77"/>
      <c r="ACZ323" s="77"/>
      <c r="ADA323" s="77"/>
      <c r="ADB323" s="77"/>
      <c r="ADC323" s="77"/>
      <c r="ADD323" s="77"/>
      <c r="ADE323" s="77"/>
      <c r="ADF323" s="77"/>
      <c r="ADG323" s="77"/>
      <c r="ADH323" s="77"/>
      <c r="ADI323" s="77"/>
      <c r="ADJ323" s="77"/>
      <c r="ADK323" s="77"/>
      <c r="ADL323" s="77"/>
      <c r="ADM323" s="77"/>
      <c r="ADN323" s="77"/>
      <c r="ADO323" s="77"/>
      <c r="ADP323" s="77"/>
      <c r="ADQ323" s="77"/>
      <c r="ADR323" s="77"/>
      <c r="ADS323" s="77"/>
      <c r="ADT323" s="77"/>
      <c r="ADU323" s="77"/>
      <c r="ADV323" s="77"/>
      <c r="ADW323" s="77"/>
      <c r="ADX323" s="77"/>
      <c r="ADY323" s="77"/>
      <c r="ADZ323" s="77"/>
      <c r="AEA323" s="77"/>
      <c r="AEB323" s="77"/>
      <c r="AEC323" s="77"/>
      <c r="AED323" s="77"/>
      <c r="AEE323" s="77"/>
      <c r="AEF323" s="77"/>
      <c r="AEG323" s="77"/>
      <c r="AEH323" s="77"/>
      <c r="AEI323" s="77"/>
      <c r="AEJ323" s="77"/>
      <c r="AEK323" s="77"/>
      <c r="AEL323" s="77"/>
      <c r="AEM323" s="77"/>
      <c r="AEN323" s="77"/>
      <c r="AEO323" s="77"/>
      <c r="AEP323" s="77"/>
      <c r="AEQ323" s="77"/>
      <c r="AER323" s="77"/>
      <c r="AES323" s="77"/>
      <c r="AET323" s="77"/>
      <c r="AEU323" s="77"/>
      <c r="AEV323" s="77"/>
      <c r="AEW323" s="77"/>
      <c r="AEX323" s="77"/>
      <c r="AEY323" s="77"/>
      <c r="AEZ323" s="77"/>
      <c r="AFA323" s="77"/>
      <c r="AFB323" s="77"/>
      <c r="AFC323" s="77"/>
      <c r="AFD323" s="77"/>
      <c r="AFE323" s="77"/>
      <c r="AFF323" s="77"/>
      <c r="AFG323" s="77"/>
      <c r="AFH323" s="77"/>
      <c r="AFI323" s="77"/>
      <c r="AFJ323" s="77"/>
      <c r="AFK323" s="77"/>
      <c r="AFL323" s="77"/>
      <c r="AFM323" s="77"/>
      <c r="AFN323" s="77"/>
      <c r="AFO323" s="77"/>
      <c r="AFP323" s="77"/>
      <c r="AFQ323" s="77"/>
      <c r="AFR323" s="77"/>
      <c r="AFS323" s="77"/>
      <c r="AFT323" s="77"/>
      <c r="AFU323" s="77"/>
      <c r="AFV323" s="77"/>
      <c r="AFW323" s="77"/>
      <c r="AFX323" s="77"/>
      <c r="AFY323" s="77"/>
      <c r="AFZ323" s="77"/>
      <c r="AGA323" s="77"/>
      <c r="AGB323" s="77"/>
      <c r="AGC323" s="77"/>
      <c r="AGD323" s="77"/>
      <c r="AGE323" s="77"/>
      <c r="AGF323" s="77"/>
      <c r="AGG323" s="77"/>
      <c r="AGH323" s="77"/>
      <c r="AGI323" s="77"/>
      <c r="AGJ323" s="77"/>
      <c r="AGK323" s="77"/>
      <c r="AGL323" s="77"/>
      <c r="AGM323" s="77"/>
      <c r="AGN323" s="77"/>
      <c r="AGO323" s="77"/>
      <c r="AGP323" s="77"/>
      <c r="AGQ323" s="77"/>
      <c r="AGR323" s="77"/>
      <c r="AGS323" s="77"/>
      <c r="AGT323" s="77"/>
      <c r="AGU323" s="77"/>
      <c r="AGV323" s="77"/>
      <c r="AGW323" s="77"/>
      <c r="AGX323" s="77"/>
      <c r="AGY323" s="77"/>
      <c r="AGZ323" s="77"/>
      <c r="AHA323" s="77"/>
      <c r="AHB323" s="77"/>
      <c r="AHC323" s="77"/>
      <c r="AHD323" s="77"/>
      <c r="AHE323" s="77"/>
      <c r="AHF323" s="77"/>
      <c r="AHG323" s="77"/>
      <c r="AHH323" s="77"/>
      <c r="AHI323" s="77"/>
      <c r="AHJ323" s="77"/>
      <c r="AHK323" s="77"/>
      <c r="AHL323" s="77"/>
      <c r="AHM323" s="77"/>
      <c r="AHN323" s="77"/>
      <c r="AHO323" s="77"/>
      <c r="AHP323" s="77"/>
      <c r="AHQ323" s="77"/>
      <c r="AHR323" s="77"/>
      <c r="AHS323" s="77"/>
      <c r="AHT323" s="77"/>
      <c r="AHU323" s="77"/>
      <c r="AHV323" s="77"/>
      <c r="AHW323" s="77"/>
      <c r="AHX323" s="77"/>
      <c r="AHY323" s="77"/>
      <c r="AHZ323" s="77"/>
      <c r="AIA323" s="77"/>
      <c r="AIB323" s="77"/>
      <c r="AIC323" s="77"/>
      <c r="AID323" s="77"/>
      <c r="AIE323" s="77"/>
      <c r="AIF323" s="77"/>
      <c r="AIG323" s="77"/>
      <c r="AIH323" s="77"/>
      <c r="AII323" s="77"/>
      <c r="AIJ323" s="77"/>
      <c r="AIK323" s="77"/>
      <c r="AIL323" s="77"/>
      <c r="AIM323" s="77"/>
      <c r="AIN323" s="77"/>
      <c r="AIO323" s="77"/>
      <c r="AIP323" s="77"/>
      <c r="AIQ323" s="77"/>
      <c r="AIR323" s="77"/>
      <c r="AIS323" s="77"/>
      <c r="AIT323" s="77"/>
      <c r="AIU323" s="77"/>
      <c r="AIV323" s="77"/>
      <c r="AIW323" s="77"/>
      <c r="AIX323" s="77"/>
      <c r="AIY323" s="77"/>
      <c r="AIZ323" s="77"/>
      <c r="AJA323" s="77"/>
      <c r="AJB323" s="77"/>
      <c r="AJC323" s="77"/>
      <c r="AJD323" s="77"/>
      <c r="AJE323" s="77"/>
      <c r="AJF323" s="77"/>
      <c r="AJG323" s="77"/>
      <c r="AJH323" s="77"/>
      <c r="AJI323" s="77"/>
      <c r="AJJ323" s="77"/>
      <c r="AJK323" s="77"/>
      <c r="AJL323" s="77"/>
      <c r="AJM323" s="77"/>
      <c r="AJN323" s="77"/>
      <c r="AJO323" s="77"/>
      <c r="AJP323" s="77"/>
      <c r="AJQ323" s="77"/>
      <c r="AJR323" s="77"/>
      <c r="AJS323" s="77"/>
      <c r="AJT323" s="77"/>
      <c r="AJU323" s="77"/>
      <c r="AJV323" s="77"/>
      <c r="AJW323" s="77"/>
      <c r="AJX323" s="77"/>
      <c r="AJY323" s="77"/>
      <c r="AJZ323" s="77"/>
      <c r="AKA323" s="77"/>
      <c r="AKB323" s="77"/>
      <c r="AKC323" s="77"/>
      <c r="AKD323" s="77"/>
      <c r="AKE323" s="77"/>
      <c r="AKF323" s="77"/>
      <c r="AKG323" s="77"/>
      <c r="AKH323" s="77"/>
      <c r="AKI323" s="77"/>
      <c r="AKJ323" s="77"/>
      <c r="AKK323" s="77"/>
      <c r="AKL323" s="77"/>
      <c r="AKM323" s="77"/>
      <c r="AKN323" s="77"/>
      <c r="AKO323" s="77"/>
      <c r="AKP323" s="77"/>
      <c r="AKQ323" s="77"/>
      <c r="AKR323" s="77"/>
      <c r="AKS323" s="77"/>
      <c r="AKT323" s="77"/>
      <c r="AKU323" s="77"/>
      <c r="AKV323" s="77"/>
      <c r="AKW323" s="77"/>
      <c r="AKX323" s="77"/>
      <c r="AKY323" s="77"/>
      <c r="AKZ323" s="77"/>
      <c r="ALA323" s="77"/>
      <c r="ALB323" s="77"/>
      <c r="ALC323" s="77"/>
      <c r="ALD323" s="77"/>
      <c r="ALE323" s="77"/>
      <c r="ALF323" s="77"/>
      <c r="ALG323" s="77"/>
      <c r="ALH323" s="77"/>
      <c r="ALI323" s="77"/>
      <c r="ALJ323" s="77"/>
      <c r="ALK323" s="77"/>
      <c r="ALL323" s="77"/>
      <c r="ALM323" s="77"/>
      <c r="ALN323" s="77"/>
      <c r="ALO323" s="77"/>
      <c r="ALP323" s="77"/>
      <c r="ALQ323" s="77"/>
      <c r="ALR323" s="77"/>
      <c r="ALS323" s="77"/>
      <c r="ALT323" s="77"/>
      <c r="ALU323" s="77"/>
      <c r="ALV323" s="77"/>
      <c r="ALW323" s="77"/>
      <c r="ALX323" s="77"/>
      <c r="ALY323" s="77"/>
      <c r="ALZ323" s="77"/>
      <c r="AMA323" s="77"/>
      <c r="AMB323" s="77"/>
      <c r="AMC323" s="77"/>
      <c r="AMD323" s="77"/>
      <c r="AME323" s="77"/>
      <c r="AMF323" s="77"/>
      <c r="AMG323" s="77"/>
      <c r="AMH323" s="77"/>
      <c r="AMI323" s="77"/>
      <c r="AMJ323" s="77"/>
    </row>
    <row r="324" customFormat="false" ht="12.85" hidden="false" customHeight="false" outlineLevel="0" collapsed="false">
      <c r="A324" s="77"/>
      <c r="B324" s="77"/>
      <c r="C324" s="77"/>
      <c r="D324" s="77"/>
      <c r="E324" s="77"/>
      <c r="F324" s="77"/>
      <c r="G324" s="77"/>
      <c r="H324" s="77"/>
      <c r="I324" s="77"/>
      <c r="J324" s="77"/>
      <c r="K324" s="77"/>
      <c r="L324" s="77"/>
      <c r="M324" s="77"/>
      <c r="N324" s="77"/>
      <c r="O324" s="77"/>
      <c r="P324" s="77"/>
      <c r="Q324" s="77"/>
      <c r="R324" s="77"/>
      <c r="S324" s="77"/>
      <c r="T324" s="77"/>
      <c r="U324" s="77"/>
      <c r="V324" s="77"/>
      <c r="W324" s="77"/>
      <c r="X324" s="77"/>
      <c r="Y324" s="77"/>
      <c r="Z324" s="77"/>
      <c r="AA324" s="77"/>
      <c r="AB324" s="77"/>
      <c r="AC324" s="77"/>
      <c r="AD324" s="77"/>
      <c r="AE324" s="77"/>
      <c r="AF324" s="77"/>
      <c r="AG324" s="77"/>
      <c r="AH324" s="77"/>
      <c r="AI324" s="77"/>
      <c r="AJ324" s="77"/>
      <c r="AK324" s="77"/>
      <c r="AL324" s="77"/>
      <c r="AM324" s="77"/>
      <c r="AN324" s="77"/>
      <c r="AO324" s="77"/>
      <c r="AP324" s="77"/>
      <c r="AQ324" s="77"/>
      <c r="AR324" s="77"/>
      <c r="AS324" s="77"/>
      <c r="AT324" s="77"/>
      <c r="AU324" s="77"/>
      <c r="AV324" s="77"/>
      <c r="AW324" s="77"/>
      <c r="AX324" s="77"/>
      <c r="AY324" s="77"/>
      <c r="AZ324" s="77"/>
      <c r="BA324" s="77"/>
      <c r="BB324" s="77"/>
      <c r="BC324" s="77"/>
      <c r="BD324" s="77"/>
      <c r="BE324" s="77"/>
      <c r="BF324" s="77"/>
      <c r="BG324" s="77"/>
      <c r="BH324" s="77"/>
      <c r="BI324" s="77"/>
      <c r="BJ324" s="77"/>
      <c r="BK324" s="77"/>
      <c r="BL324" s="77"/>
      <c r="BM324" s="77"/>
      <c r="BN324" s="77"/>
      <c r="BO324" s="77"/>
      <c r="BP324" s="77"/>
      <c r="BQ324" s="77"/>
      <c r="BR324" s="77"/>
      <c r="BS324" s="77"/>
      <c r="BT324" s="77"/>
      <c r="BU324" s="77"/>
      <c r="BV324" s="77"/>
      <c r="BW324" s="77"/>
      <c r="BX324" s="77"/>
      <c r="BY324" s="77"/>
      <c r="BZ324" s="77"/>
      <c r="CA324" s="77"/>
      <c r="CB324" s="77"/>
      <c r="CC324" s="77"/>
      <c r="CD324" s="77"/>
      <c r="CE324" s="77"/>
      <c r="CF324" s="77"/>
      <c r="CG324" s="77"/>
      <c r="CH324" s="77"/>
      <c r="CI324" s="77"/>
      <c r="CJ324" s="77"/>
      <c r="CK324" s="77"/>
      <c r="CL324" s="77"/>
      <c r="CM324" s="77"/>
      <c r="CN324" s="77"/>
      <c r="CO324" s="77"/>
      <c r="CP324" s="77"/>
      <c r="CQ324" s="77"/>
      <c r="CR324" s="77"/>
      <c r="CS324" s="77"/>
      <c r="CT324" s="77"/>
      <c r="CU324" s="77"/>
      <c r="CV324" s="77"/>
      <c r="CW324" s="77"/>
      <c r="CX324" s="77"/>
      <c r="CY324" s="77"/>
      <c r="CZ324" s="77"/>
      <c r="DA324" s="77"/>
      <c r="DB324" s="77"/>
      <c r="DC324" s="77"/>
      <c r="DD324" s="77"/>
      <c r="DE324" s="77"/>
      <c r="DF324" s="77"/>
      <c r="DG324" s="77"/>
      <c r="DH324" s="77"/>
      <c r="DI324" s="77"/>
      <c r="DJ324" s="77"/>
      <c r="DK324" s="77"/>
      <c r="DL324" s="77"/>
      <c r="DM324" s="77"/>
      <c r="DN324" s="77"/>
      <c r="DO324" s="77"/>
      <c r="DP324" s="77"/>
      <c r="DQ324" s="77"/>
      <c r="DR324" s="77"/>
      <c r="DS324" s="77"/>
      <c r="DT324" s="77"/>
      <c r="DU324" s="77"/>
      <c r="DV324" s="77"/>
      <c r="DW324" s="77"/>
      <c r="DX324" s="77"/>
      <c r="DY324" s="77"/>
      <c r="DZ324" s="77"/>
      <c r="EA324" s="77"/>
      <c r="EB324" s="77"/>
      <c r="EC324" s="77"/>
      <c r="ED324" s="77"/>
      <c r="EE324" s="77"/>
      <c r="EF324" s="77"/>
      <c r="EG324" s="77"/>
      <c r="EH324" s="77"/>
      <c r="EI324" s="77"/>
      <c r="EJ324" s="77"/>
      <c r="EK324" s="77"/>
      <c r="EL324" s="77"/>
      <c r="EM324" s="77"/>
      <c r="EN324" s="77"/>
      <c r="EO324" s="77"/>
      <c r="EP324" s="77"/>
      <c r="EQ324" s="77"/>
      <c r="ER324" s="77"/>
      <c r="ES324" s="77"/>
      <c r="ET324" s="77"/>
      <c r="EU324" s="77"/>
      <c r="EV324" s="77"/>
      <c r="EW324" s="77"/>
      <c r="EX324" s="77"/>
      <c r="EY324" s="77"/>
      <c r="EZ324" s="77"/>
      <c r="FA324" s="77"/>
      <c r="FB324" s="77"/>
      <c r="FC324" s="77"/>
      <c r="FD324" s="77"/>
      <c r="FE324" s="77"/>
      <c r="FF324" s="77"/>
      <c r="FG324" s="77"/>
      <c r="FH324" s="77"/>
      <c r="FI324" s="77"/>
      <c r="FJ324" s="77"/>
      <c r="FK324" s="77"/>
      <c r="FL324" s="77"/>
      <c r="FM324" s="77"/>
      <c r="FN324" s="77"/>
      <c r="FO324" s="77"/>
      <c r="FP324" s="77"/>
      <c r="FQ324" s="77"/>
      <c r="FR324" s="77"/>
      <c r="FS324" s="77"/>
      <c r="FT324" s="77"/>
      <c r="FU324" s="77"/>
      <c r="FV324" s="77"/>
      <c r="FW324" s="77"/>
      <c r="FX324" s="77"/>
      <c r="FY324" s="77"/>
      <c r="FZ324" s="77"/>
      <c r="GA324" s="77"/>
      <c r="GB324" s="77"/>
      <c r="GC324" s="77"/>
      <c r="GD324" s="77"/>
      <c r="GE324" s="77"/>
      <c r="GF324" s="77"/>
      <c r="GG324" s="77"/>
      <c r="GH324" s="77"/>
      <c r="GI324" s="77"/>
      <c r="GJ324" s="77"/>
      <c r="GK324" s="77"/>
      <c r="GL324" s="77"/>
      <c r="GM324" s="77"/>
      <c r="GN324" s="77"/>
      <c r="GO324" s="77"/>
      <c r="GP324" s="77"/>
      <c r="GQ324" s="77"/>
      <c r="GR324" s="77"/>
      <c r="GS324" s="77"/>
      <c r="GT324" s="77"/>
      <c r="GU324" s="77"/>
      <c r="GV324" s="77"/>
      <c r="GW324" s="77"/>
      <c r="GX324" s="77"/>
      <c r="GY324" s="77"/>
      <c r="GZ324" s="77"/>
      <c r="HA324" s="77"/>
      <c r="HB324" s="77"/>
      <c r="HC324" s="77"/>
      <c r="HD324" s="77"/>
      <c r="HE324" s="77"/>
      <c r="HF324" s="77"/>
      <c r="HG324" s="77"/>
      <c r="HH324" s="77"/>
      <c r="HI324" s="77"/>
      <c r="HJ324" s="77"/>
      <c r="HK324" s="77"/>
      <c r="HL324" s="77"/>
      <c r="HM324" s="77"/>
      <c r="HN324" s="77"/>
      <c r="HO324" s="77"/>
      <c r="HP324" s="77"/>
      <c r="HQ324" s="77"/>
      <c r="HR324" s="77"/>
      <c r="HS324" s="77"/>
      <c r="HT324" s="77"/>
      <c r="HU324" s="77"/>
      <c r="HV324" s="77"/>
      <c r="HW324" s="77"/>
      <c r="HX324" s="77"/>
      <c r="HY324" s="77"/>
      <c r="HZ324" s="77"/>
      <c r="IA324" s="77"/>
      <c r="IB324" s="77"/>
      <c r="IC324" s="77"/>
      <c r="ID324" s="77"/>
      <c r="IE324" s="77"/>
      <c r="IF324" s="77"/>
      <c r="IG324" s="77"/>
      <c r="IH324" s="77"/>
      <c r="II324" s="77"/>
      <c r="IJ324" s="77"/>
      <c r="IK324" s="77"/>
      <c r="IL324" s="77"/>
      <c r="IM324" s="77"/>
      <c r="IN324" s="77"/>
      <c r="IO324" s="77"/>
      <c r="IP324" s="77"/>
      <c r="IQ324" s="77"/>
      <c r="IR324" s="77"/>
      <c r="IS324" s="77"/>
      <c r="IT324" s="77"/>
      <c r="IU324" s="77"/>
      <c r="IV324" s="77"/>
      <c r="IW324" s="77"/>
      <c r="IX324" s="77"/>
      <c r="IY324" s="77"/>
      <c r="IZ324" s="77"/>
      <c r="JA324" s="77"/>
      <c r="JB324" s="77"/>
      <c r="JC324" s="77"/>
      <c r="JD324" s="77"/>
      <c r="JE324" s="77"/>
      <c r="JF324" s="77"/>
      <c r="JG324" s="77"/>
      <c r="JH324" s="77"/>
      <c r="JI324" s="77"/>
      <c r="JJ324" s="77"/>
      <c r="JK324" s="77"/>
      <c r="JL324" s="77"/>
      <c r="JM324" s="77"/>
      <c r="JN324" s="77"/>
      <c r="JO324" s="77"/>
      <c r="JP324" s="77"/>
      <c r="JQ324" s="77"/>
      <c r="JR324" s="77"/>
      <c r="JS324" s="77"/>
      <c r="JT324" s="77"/>
      <c r="JU324" s="77"/>
      <c r="JV324" s="77"/>
      <c r="JW324" s="77"/>
      <c r="JX324" s="77"/>
      <c r="JY324" s="77"/>
      <c r="JZ324" s="77"/>
      <c r="KA324" s="77"/>
      <c r="KB324" s="77"/>
      <c r="KC324" s="77"/>
      <c r="KD324" s="77"/>
      <c r="KE324" s="77"/>
      <c r="KF324" s="77"/>
      <c r="KG324" s="77"/>
      <c r="KH324" s="77"/>
      <c r="KI324" s="77"/>
      <c r="KJ324" s="77"/>
      <c r="KK324" s="77"/>
      <c r="KL324" s="77"/>
      <c r="KM324" s="77"/>
      <c r="KN324" s="77"/>
      <c r="KO324" s="77"/>
      <c r="KP324" s="77"/>
      <c r="KQ324" s="77"/>
      <c r="KR324" s="77"/>
      <c r="KS324" s="77"/>
      <c r="KT324" s="77"/>
      <c r="KU324" s="77"/>
      <c r="KV324" s="77"/>
      <c r="KW324" s="77"/>
      <c r="KX324" s="77"/>
      <c r="KY324" s="77"/>
      <c r="KZ324" s="77"/>
      <c r="LA324" s="77"/>
      <c r="LB324" s="77"/>
      <c r="LC324" s="77"/>
      <c r="LD324" s="77"/>
      <c r="LE324" s="77"/>
      <c r="LF324" s="77"/>
      <c r="LG324" s="77"/>
      <c r="LH324" s="77"/>
      <c r="LI324" s="77"/>
      <c r="LJ324" s="77"/>
      <c r="LK324" s="77"/>
      <c r="LL324" s="77"/>
      <c r="LM324" s="77"/>
      <c r="LN324" s="77"/>
      <c r="LO324" s="77"/>
      <c r="LP324" s="77"/>
      <c r="LQ324" s="77"/>
      <c r="LR324" s="77"/>
      <c r="LS324" s="77"/>
      <c r="LT324" s="77"/>
      <c r="LU324" s="77"/>
      <c r="LV324" s="77"/>
      <c r="LW324" s="77"/>
      <c r="LX324" s="77"/>
      <c r="LY324" s="77"/>
      <c r="LZ324" s="77"/>
      <c r="MA324" s="77"/>
      <c r="MB324" s="77"/>
      <c r="MC324" s="77"/>
      <c r="MD324" s="77"/>
      <c r="ME324" s="77"/>
      <c r="MF324" s="77"/>
      <c r="MG324" s="77"/>
      <c r="MH324" s="77"/>
      <c r="MI324" s="77"/>
      <c r="MJ324" s="77"/>
      <c r="MK324" s="77"/>
      <c r="ML324" s="77"/>
      <c r="MM324" s="77"/>
      <c r="MN324" s="77"/>
      <c r="MO324" s="77"/>
      <c r="MP324" s="77"/>
      <c r="MQ324" s="77"/>
      <c r="MR324" s="77"/>
      <c r="MS324" s="77"/>
      <c r="MT324" s="77"/>
      <c r="MU324" s="77"/>
      <c r="MV324" s="77"/>
      <c r="MW324" s="77"/>
      <c r="MX324" s="77"/>
      <c r="MY324" s="77"/>
      <c r="MZ324" s="77"/>
      <c r="NA324" s="77"/>
      <c r="NB324" s="77"/>
      <c r="NC324" s="77"/>
      <c r="ND324" s="77"/>
      <c r="NE324" s="77"/>
      <c r="NF324" s="77"/>
      <c r="NG324" s="77"/>
      <c r="NH324" s="77"/>
      <c r="NI324" s="77"/>
      <c r="NJ324" s="77"/>
      <c r="NK324" s="77"/>
      <c r="NL324" s="77"/>
      <c r="NM324" s="77"/>
      <c r="NN324" s="77"/>
      <c r="NO324" s="77"/>
      <c r="NP324" s="77"/>
      <c r="NQ324" s="77"/>
      <c r="NR324" s="77"/>
      <c r="NS324" s="77"/>
      <c r="NT324" s="77"/>
      <c r="NU324" s="77"/>
      <c r="NV324" s="77"/>
      <c r="NW324" s="77"/>
      <c r="NX324" s="77"/>
      <c r="NY324" s="77"/>
      <c r="NZ324" s="77"/>
      <c r="OA324" s="77"/>
      <c r="OB324" s="77"/>
      <c r="OC324" s="77"/>
      <c r="OD324" s="77"/>
      <c r="OE324" s="77"/>
      <c r="OF324" s="77"/>
      <c r="OG324" s="77"/>
      <c r="OH324" s="77"/>
      <c r="OI324" s="77"/>
      <c r="OJ324" s="77"/>
      <c r="OK324" s="77"/>
      <c r="OL324" s="77"/>
      <c r="OM324" s="77"/>
      <c r="ON324" s="77"/>
      <c r="OO324" s="77"/>
      <c r="OP324" s="77"/>
      <c r="OQ324" s="77"/>
      <c r="OR324" s="77"/>
      <c r="OS324" s="77"/>
      <c r="OT324" s="77"/>
      <c r="OU324" s="77"/>
      <c r="OV324" s="77"/>
      <c r="OW324" s="77"/>
      <c r="OX324" s="77"/>
      <c r="OY324" s="77"/>
      <c r="OZ324" s="77"/>
      <c r="PA324" s="77"/>
      <c r="PB324" s="77"/>
      <c r="PC324" s="77"/>
      <c r="PD324" s="77"/>
      <c r="PE324" s="77"/>
      <c r="PF324" s="77"/>
      <c r="PG324" s="77"/>
      <c r="PH324" s="77"/>
      <c r="PI324" s="77"/>
      <c r="PJ324" s="77"/>
      <c r="PK324" s="77"/>
      <c r="PL324" s="77"/>
      <c r="PM324" s="77"/>
      <c r="PN324" s="77"/>
      <c r="PO324" s="77"/>
      <c r="PP324" s="77"/>
      <c r="PQ324" s="77"/>
      <c r="PR324" s="77"/>
      <c r="PS324" s="77"/>
      <c r="PT324" s="77"/>
      <c r="PU324" s="77"/>
      <c r="PV324" s="77"/>
      <c r="PW324" s="77"/>
      <c r="PX324" s="77"/>
      <c r="PY324" s="77"/>
      <c r="PZ324" s="77"/>
      <c r="QA324" s="77"/>
      <c r="QB324" s="77"/>
      <c r="QC324" s="77"/>
      <c r="QD324" s="77"/>
      <c r="QE324" s="77"/>
      <c r="QF324" s="77"/>
      <c r="QG324" s="77"/>
      <c r="QH324" s="77"/>
      <c r="QI324" s="77"/>
      <c r="QJ324" s="77"/>
      <c r="QK324" s="77"/>
      <c r="QL324" s="77"/>
      <c r="QM324" s="77"/>
      <c r="QN324" s="77"/>
      <c r="QO324" s="77"/>
      <c r="QP324" s="77"/>
      <c r="QQ324" s="77"/>
      <c r="QR324" s="77"/>
      <c r="QS324" s="77"/>
      <c r="QT324" s="77"/>
      <c r="QU324" s="77"/>
      <c r="QV324" s="77"/>
      <c r="QW324" s="77"/>
      <c r="QX324" s="77"/>
      <c r="QY324" s="77"/>
      <c r="QZ324" s="77"/>
      <c r="RA324" s="77"/>
      <c r="RB324" s="77"/>
      <c r="RC324" s="77"/>
      <c r="RD324" s="77"/>
      <c r="RE324" s="77"/>
      <c r="RF324" s="77"/>
      <c r="RG324" s="77"/>
      <c r="RH324" s="77"/>
      <c r="RI324" s="77"/>
      <c r="RJ324" s="77"/>
      <c r="RK324" s="77"/>
      <c r="RL324" s="77"/>
      <c r="RM324" s="77"/>
      <c r="RN324" s="77"/>
      <c r="RO324" s="77"/>
      <c r="RP324" s="77"/>
      <c r="RQ324" s="77"/>
      <c r="RR324" s="77"/>
      <c r="RS324" s="77"/>
      <c r="RT324" s="77"/>
      <c r="RU324" s="77"/>
      <c r="RV324" s="77"/>
      <c r="RW324" s="77"/>
      <c r="RX324" s="77"/>
      <c r="RY324" s="77"/>
      <c r="RZ324" s="77"/>
      <c r="SA324" s="77"/>
      <c r="SB324" s="77"/>
      <c r="SC324" s="77"/>
      <c r="SD324" s="77"/>
      <c r="SE324" s="77"/>
      <c r="SF324" s="77"/>
      <c r="SG324" s="77"/>
      <c r="SH324" s="77"/>
      <c r="SI324" s="77"/>
      <c r="SJ324" s="77"/>
      <c r="SK324" s="77"/>
      <c r="SL324" s="77"/>
      <c r="SM324" s="77"/>
      <c r="SN324" s="77"/>
      <c r="SO324" s="77"/>
      <c r="SP324" s="77"/>
      <c r="SQ324" s="77"/>
      <c r="SR324" s="77"/>
      <c r="SS324" s="77"/>
      <c r="ST324" s="77"/>
      <c r="SU324" s="77"/>
      <c r="SV324" s="77"/>
      <c r="SW324" s="77"/>
      <c r="SX324" s="77"/>
      <c r="SY324" s="77"/>
      <c r="SZ324" s="77"/>
      <c r="TA324" s="77"/>
      <c r="TB324" s="77"/>
      <c r="TC324" s="77"/>
      <c r="TD324" s="77"/>
      <c r="TE324" s="77"/>
      <c r="TF324" s="77"/>
      <c r="TG324" s="77"/>
      <c r="TH324" s="77"/>
      <c r="TI324" s="77"/>
      <c r="TJ324" s="77"/>
      <c r="TK324" s="77"/>
      <c r="TL324" s="77"/>
      <c r="TM324" s="77"/>
      <c r="TN324" s="77"/>
      <c r="TO324" s="77"/>
      <c r="TP324" s="77"/>
      <c r="TQ324" s="77"/>
      <c r="TR324" s="77"/>
      <c r="TS324" s="77"/>
      <c r="TT324" s="77"/>
      <c r="TU324" s="77"/>
      <c r="TV324" s="77"/>
      <c r="TW324" s="77"/>
      <c r="TX324" s="77"/>
      <c r="TY324" s="77"/>
      <c r="TZ324" s="77"/>
      <c r="UA324" s="77"/>
      <c r="UB324" s="77"/>
      <c r="UC324" s="77"/>
      <c r="UD324" s="77"/>
      <c r="UE324" s="77"/>
      <c r="UF324" s="77"/>
      <c r="UG324" s="77"/>
      <c r="UH324" s="77"/>
      <c r="UI324" s="77"/>
      <c r="UJ324" s="77"/>
      <c r="UK324" s="77"/>
      <c r="UL324" s="77"/>
      <c r="UM324" s="77"/>
      <c r="UN324" s="77"/>
      <c r="UO324" s="77"/>
      <c r="UP324" s="77"/>
      <c r="UQ324" s="77"/>
      <c r="UR324" s="77"/>
      <c r="US324" s="77"/>
      <c r="UT324" s="77"/>
      <c r="UU324" s="77"/>
      <c r="UV324" s="77"/>
      <c r="UW324" s="77"/>
      <c r="UX324" s="77"/>
      <c r="UY324" s="77"/>
      <c r="UZ324" s="77"/>
      <c r="VA324" s="77"/>
      <c r="VB324" s="77"/>
      <c r="VC324" s="77"/>
      <c r="VD324" s="77"/>
      <c r="VE324" s="77"/>
      <c r="VF324" s="77"/>
      <c r="VG324" s="77"/>
      <c r="VH324" s="77"/>
      <c r="VI324" s="77"/>
      <c r="VJ324" s="77"/>
      <c r="VK324" s="77"/>
      <c r="VL324" s="77"/>
      <c r="VM324" s="77"/>
      <c r="VN324" s="77"/>
      <c r="VO324" s="77"/>
      <c r="VP324" s="77"/>
      <c r="VQ324" s="77"/>
      <c r="VR324" s="77"/>
      <c r="VS324" s="77"/>
      <c r="VT324" s="77"/>
      <c r="VU324" s="77"/>
      <c r="VV324" s="77"/>
      <c r="VW324" s="77"/>
      <c r="VX324" s="77"/>
      <c r="VY324" s="77"/>
      <c r="VZ324" s="77"/>
      <c r="WA324" s="77"/>
      <c r="WB324" s="77"/>
      <c r="WC324" s="77"/>
      <c r="WD324" s="77"/>
      <c r="WE324" s="77"/>
      <c r="WF324" s="77"/>
      <c r="WG324" s="77"/>
      <c r="WH324" s="77"/>
      <c r="WI324" s="77"/>
      <c r="WJ324" s="77"/>
      <c r="WK324" s="77"/>
      <c r="WL324" s="77"/>
      <c r="WM324" s="77"/>
      <c r="WN324" s="77"/>
      <c r="WO324" s="77"/>
      <c r="WP324" s="77"/>
      <c r="WQ324" s="77"/>
      <c r="WR324" s="77"/>
      <c r="WS324" s="77"/>
      <c r="WT324" s="77"/>
      <c r="WU324" s="77"/>
      <c r="WV324" s="77"/>
      <c r="WW324" s="77"/>
      <c r="WX324" s="77"/>
      <c r="WY324" s="77"/>
      <c r="WZ324" s="77"/>
      <c r="XA324" s="77"/>
      <c r="XB324" s="77"/>
      <c r="XC324" s="77"/>
      <c r="XD324" s="77"/>
      <c r="XE324" s="77"/>
      <c r="XF324" s="77"/>
      <c r="XG324" s="77"/>
      <c r="XH324" s="77"/>
      <c r="XI324" s="77"/>
      <c r="XJ324" s="77"/>
      <c r="XK324" s="77"/>
      <c r="XL324" s="77"/>
      <c r="XM324" s="77"/>
      <c r="XN324" s="77"/>
      <c r="XO324" s="77"/>
      <c r="XP324" s="77"/>
      <c r="XQ324" s="77"/>
      <c r="XR324" s="77"/>
      <c r="XS324" s="77"/>
      <c r="XT324" s="77"/>
      <c r="XU324" s="77"/>
      <c r="XV324" s="77"/>
      <c r="XW324" s="77"/>
      <c r="XX324" s="77"/>
      <c r="XY324" s="77"/>
      <c r="XZ324" s="77"/>
      <c r="YA324" s="77"/>
      <c r="YB324" s="77"/>
      <c r="YC324" s="77"/>
      <c r="YD324" s="77"/>
      <c r="YE324" s="77"/>
      <c r="YF324" s="77"/>
      <c r="YG324" s="77"/>
      <c r="YH324" s="77"/>
      <c r="YI324" s="77"/>
      <c r="YJ324" s="77"/>
      <c r="YK324" s="77"/>
      <c r="YL324" s="77"/>
      <c r="YM324" s="77"/>
      <c r="YN324" s="77"/>
      <c r="YO324" s="77"/>
      <c r="YP324" s="77"/>
      <c r="YQ324" s="77"/>
      <c r="YR324" s="77"/>
      <c r="YS324" s="77"/>
      <c r="YT324" s="77"/>
      <c r="YU324" s="77"/>
      <c r="YV324" s="77"/>
      <c r="YW324" s="77"/>
      <c r="YX324" s="77"/>
      <c r="YY324" s="77"/>
      <c r="YZ324" s="77"/>
      <c r="ZA324" s="77"/>
      <c r="ZB324" s="77"/>
      <c r="ZC324" s="77"/>
      <c r="ZD324" s="77"/>
      <c r="ZE324" s="77"/>
      <c r="ZF324" s="77"/>
      <c r="ZG324" s="77"/>
      <c r="ZH324" s="77"/>
      <c r="ZI324" s="77"/>
      <c r="ZJ324" s="77"/>
      <c r="ZK324" s="77"/>
      <c r="ZL324" s="77"/>
      <c r="ZM324" s="77"/>
      <c r="ZN324" s="77"/>
      <c r="ZO324" s="77"/>
      <c r="ZP324" s="77"/>
      <c r="ZQ324" s="77"/>
      <c r="ZR324" s="77"/>
      <c r="ZS324" s="77"/>
      <c r="ZT324" s="77"/>
      <c r="ZU324" s="77"/>
      <c r="ZV324" s="77"/>
      <c r="ZW324" s="77"/>
      <c r="ZX324" s="77"/>
      <c r="ZY324" s="77"/>
      <c r="ZZ324" s="77"/>
      <c r="AAA324" s="77"/>
      <c r="AAB324" s="77"/>
      <c r="AAC324" s="77"/>
      <c r="AAD324" s="77"/>
      <c r="AAE324" s="77"/>
      <c r="AAF324" s="77"/>
      <c r="AAG324" s="77"/>
      <c r="AAH324" s="77"/>
      <c r="AAI324" s="77"/>
      <c r="AAJ324" s="77"/>
      <c r="AAK324" s="77"/>
      <c r="AAL324" s="77"/>
      <c r="AAM324" s="77"/>
      <c r="AAN324" s="77"/>
      <c r="AAO324" s="77"/>
      <c r="AAP324" s="77"/>
      <c r="AAQ324" s="77"/>
      <c r="AAR324" s="77"/>
      <c r="AAS324" s="77"/>
      <c r="AAT324" s="77"/>
      <c r="AAU324" s="77"/>
      <c r="AAV324" s="77"/>
      <c r="AAW324" s="77"/>
      <c r="AAX324" s="77"/>
      <c r="AAY324" s="77"/>
      <c r="AAZ324" s="77"/>
      <c r="ABA324" s="77"/>
      <c r="ABB324" s="77"/>
      <c r="ABC324" s="77"/>
      <c r="ABD324" s="77"/>
      <c r="ABE324" s="77"/>
      <c r="ABF324" s="77"/>
      <c r="ABG324" s="77"/>
      <c r="ABH324" s="77"/>
      <c r="ABI324" s="77"/>
      <c r="ABJ324" s="77"/>
      <c r="ABK324" s="77"/>
      <c r="ABL324" s="77"/>
      <c r="ABM324" s="77"/>
      <c r="ABN324" s="77"/>
      <c r="ABO324" s="77"/>
      <c r="ABP324" s="77"/>
      <c r="ABQ324" s="77"/>
      <c r="ABR324" s="77"/>
      <c r="ABS324" s="77"/>
      <c r="ABT324" s="77"/>
      <c r="ABU324" s="77"/>
      <c r="ABV324" s="77"/>
      <c r="ABW324" s="77"/>
      <c r="ABX324" s="77"/>
      <c r="ABY324" s="77"/>
      <c r="ABZ324" s="77"/>
      <c r="ACA324" s="77"/>
      <c r="ACB324" s="77"/>
      <c r="ACC324" s="77"/>
      <c r="ACD324" s="77"/>
      <c r="ACE324" s="77"/>
      <c r="ACF324" s="77"/>
      <c r="ACG324" s="77"/>
      <c r="ACH324" s="77"/>
      <c r="ACI324" s="77"/>
      <c r="ACJ324" s="77"/>
      <c r="ACK324" s="77"/>
      <c r="ACL324" s="77"/>
      <c r="ACM324" s="77"/>
      <c r="ACN324" s="77"/>
      <c r="ACO324" s="77"/>
      <c r="ACP324" s="77"/>
      <c r="ACQ324" s="77"/>
      <c r="ACR324" s="77"/>
      <c r="ACS324" s="77"/>
      <c r="ACT324" s="77"/>
      <c r="ACU324" s="77"/>
      <c r="ACV324" s="77"/>
      <c r="ACW324" s="77"/>
      <c r="ACX324" s="77"/>
      <c r="ACY324" s="77"/>
      <c r="ACZ324" s="77"/>
      <c r="ADA324" s="77"/>
      <c r="ADB324" s="77"/>
      <c r="ADC324" s="77"/>
      <c r="ADD324" s="77"/>
      <c r="ADE324" s="77"/>
      <c r="ADF324" s="77"/>
      <c r="ADG324" s="77"/>
      <c r="ADH324" s="77"/>
      <c r="ADI324" s="77"/>
      <c r="ADJ324" s="77"/>
      <c r="ADK324" s="77"/>
      <c r="ADL324" s="77"/>
      <c r="ADM324" s="77"/>
      <c r="ADN324" s="77"/>
      <c r="ADO324" s="77"/>
      <c r="ADP324" s="77"/>
      <c r="ADQ324" s="77"/>
      <c r="ADR324" s="77"/>
      <c r="ADS324" s="77"/>
      <c r="ADT324" s="77"/>
      <c r="ADU324" s="77"/>
      <c r="ADV324" s="77"/>
      <c r="ADW324" s="77"/>
      <c r="ADX324" s="77"/>
      <c r="ADY324" s="77"/>
      <c r="ADZ324" s="77"/>
      <c r="AEA324" s="77"/>
      <c r="AEB324" s="77"/>
      <c r="AEC324" s="77"/>
      <c r="AED324" s="77"/>
      <c r="AEE324" s="77"/>
      <c r="AEF324" s="77"/>
      <c r="AEG324" s="77"/>
      <c r="AEH324" s="77"/>
      <c r="AEI324" s="77"/>
      <c r="AEJ324" s="77"/>
      <c r="AEK324" s="77"/>
      <c r="AEL324" s="77"/>
      <c r="AEM324" s="77"/>
      <c r="AEN324" s="77"/>
      <c r="AEO324" s="77"/>
      <c r="AEP324" s="77"/>
      <c r="AEQ324" s="77"/>
      <c r="AER324" s="77"/>
      <c r="AES324" s="77"/>
      <c r="AET324" s="77"/>
      <c r="AEU324" s="77"/>
      <c r="AEV324" s="77"/>
      <c r="AEW324" s="77"/>
      <c r="AEX324" s="77"/>
      <c r="AEY324" s="77"/>
      <c r="AEZ324" s="77"/>
      <c r="AFA324" s="77"/>
      <c r="AFB324" s="77"/>
      <c r="AFC324" s="77"/>
      <c r="AFD324" s="77"/>
      <c r="AFE324" s="77"/>
      <c r="AFF324" s="77"/>
      <c r="AFG324" s="77"/>
      <c r="AFH324" s="77"/>
      <c r="AFI324" s="77"/>
      <c r="AFJ324" s="77"/>
      <c r="AFK324" s="77"/>
      <c r="AFL324" s="77"/>
      <c r="AFM324" s="77"/>
      <c r="AFN324" s="77"/>
      <c r="AFO324" s="77"/>
      <c r="AFP324" s="77"/>
      <c r="AFQ324" s="77"/>
      <c r="AFR324" s="77"/>
      <c r="AFS324" s="77"/>
      <c r="AFT324" s="77"/>
      <c r="AFU324" s="77"/>
      <c r="AFV324" s="77"/>
      <c r="AFW324" s="77"/>
      <c r="AFX324" s="77"/>
      <c r="AFY324" s="77"/>
      <c r="AFZ324" s="77"/>
      <c r="AGA324" s="77"/>
      <c r="AGB324" s="77"/>
      <c r="AGC324" s="77"/>
      <c r="AGD324" s="77"/>
      <c r="AGE324" s="77"/>
      <c r="AGF324" s="77"/>
      <c r="AGG324" s="77"/>
      <c r="AGH324" s="77"/>
      <c r="AGI324" s="77"/>
      <c r="AGJ324" s="77"/>
      <c r="AGK324" s="77"/>
      <c r="AGL324" s="77"/>
      <c r="AGM324" s="77"/>
      <c r="AGN324" s="77"/>
      <c r="AGO324" s="77"/>
      <c r="AGP324" s="77"/>
      <c r="AGQ324" s="77"/>
      <c r="AGR324" s="77"/>
      <c r="AGS324" s="77"/>
      <c r="AGT324" s="77"/>
      <c r="AGU324" s="77"/>
      <c r="AGV324" s="77"/>
      <c r="AGW324" s="77"/>
      <c r="AGX324" s="77"/>
      <c r="AGY324" s="77"/>
      <c r="AGZ324" s="77"/>
      <c r="AHA324" s="77"/>
      <c r="AHB324" s="77"/>
      <c r="AHC324" s="77"/>
      <c r="AHD324" s="77"/>
      <c r="AHE324" s="77"/>
      <c r="AHF324" s="77"/>
      <c r="AHG324" s="77"/>
      <c r="AHH324" s="77"/>
      <c r="AHI324" s="77"/>
      <c r="AHJ324" s="77"/>
      <c r="AHK324" s="77"/>
      <c r="AHL324" s="77"/>
      <c r="AHM324" s="77"/>
      <c r="AHN324" s="77"/>
      <c r="AHO324" s="77"/>
      <c r="AHP324" s="77"/>
      <c r="AHQ324" s="77"/>
      <c r="AHR324" s="77"/>
      <c r="AHS324" s="77"/>
      <c r="AHT324" s="77"/>
      <c r="AHU324" s="77"/>
      <c r="AHV324" s="77"/>
      <c r="AHW324" s="77"/>
      <c r="AHX324" s="77"/>
      <c r="AHY324" s="77"/>
      <c r="AHZ324" s="77"/>
      <c r="AIA324" s="77"/>
      <c r="AIB324" s="77"/>
      <c r="AIC324" s="77"/>
      <c r="AID324" s="77"/>
      <c r="AIE324" s="77"/>
      <c r="AIF324" s="77"/>
      <c r="AIG324" s="77"/>
      <c r="AIH324" s="77"/>
      <c r="AII324" s="77"/>
      <c r="AIJ324" s="77"/>
      <c r="AIK324" s="77"/>
      <c r="AIL324" s="77"/>
      <c r="AIM324" s="77"/>
      <c r="AIN324" s="77"/>
      <c r="AIO324" s="77"/>
      <c r="AIP324" s="77"/>
      <c r="AIQ324" s="77"/>
      <c r="AIR324" s="77"/>
      <c r="AIS324" s="77"/>
      <c r="AIT324" s="77"/>
      <c r="AIU324" s="77"/>
      <c r="AIV324" s="77"/>
      <c r="AIW324" s="77"/>
      <c r="AIX324" s="77"/>
      <c r="AIY324" s="77"/>
      <c r="AIZ324" s="77"/>
      <c r="AJA324" s="77"/>
      <c r="AJB324" s="77"/>
      <c r="AJC324" s="77"/>
      <c r="AJD324" s="77"/>
      <c r="AJE324" s="77"/>
      <c r="AJF324" s="77"/>
      <c r="AJG324" s="77"/>
      <c r="AJH324" s="77"/>
      <c r="AJI324" s="77"/>
      <c r="AJJ324" s="77"/>
      <c r="AJK324" s="77"/>
      <c r="AJL324" s="77"/>
      <c r="AJM324" s="77"/>
      <c r="AJN324" s="77"/>
      <c r="AJO324" s="77"/>
      <c r="AJP324" s="77"/>
      <c r="AJQ324" s="77"/>
      <c r="AJR324" s="77"/>
      <c r="AJS324" s="77"/>
      <c r="AJT324" s="77"/>
      <c r="AJU324" s="77"/>
      <c r="AJV324" s="77"/>
      <c r="AJW324" s="77"/>
      <c r="AJX324" s="77"/>
      <c r="AJY324" s="77"/>
      <c r="AJZ324" s="77"/>
      <c r="AKA324" s="77"/>
      <c r="AKB324" s="77"/>
      <c r="AKC324" s="77"/>
      <c r="AKD324" s="77"/>
      <c r="AKE324" s="77"/>
      <c r="AKF324" s="77"/>
      <c r="AKG324" s="77"/>
      <c r="AKH324" s="77"/>
      <c r="AKI324" s="77"/>
      <c r="AKJ324" s="77"/>
      <c r="AKK324" s="77"/>
      <c r="AKL324" s="77"/>
      <c r="AKM324" s="77"/>
      <c r="AKN324" s="77"/>
      <c r="AKO324" s="77"/>
      <c r="AKP324" s="77"/>
      <c r="AKQ324" s="77"/>
      <c r="AKR324" s="77"/>
      <c r="AKS324" s="77"/>
      <c r="AKT324" s="77"/>
      <c r="AKU324" s="77"/>
      <c r="AKV324" s="77"/>
      <c r="AKW324" s="77"/>
      <c r="AKX324" s="77"/>
      <c r="AKY324" s="77"/>
      <c r="AKZ324" s="77"/>
      <c r="ALA324" s="77"/>
      <c r="ALB324" s="77"/>
      <c r="ALC324" s="77"/>
      <c r="ALD324" s="77"/>
      <c r="ALE324" s="77"/>
      <c r="ALF324" s="77"/>
      <c r="ALG324" s="77"/>
      <c r="ALH324" s="77"/>
      <c r="ALI324" s="77"/>
      <c r="ALJ324" s="77"/>
      <c r="ALK324" s="77"/>
      <c r="ALL324" s="77"/>
      <c r="ALM324" s="77"/>
      <c r="ALN324" s="77"/>
      <c r="ALO324" s="77"/>
      <c r="ALP324" s="77"/>
      <c r="ALQ324" s="77"/>
      <c r="ALR324" s="77"/>
      <c r="ALS324" s="77"/>
      <c r="ALT324" s="77"/>
      <c r="ALU324" s="77"/>
      <c r="ALV324" s="77"/>
      <c r="ALW324" s="77"/>
      <c r="ALX324" s="77"/>
      <c r="ALY324" s="77"/>
      <c r="ALZ324" s="77"/>
      <c r="AMA324" s="77"/>
      <c r="AMB324" s="77"/>
      <c r="AMC324" s="77"/>
      <c r="AMD324" s="77"/>
      <c r="AME324" s="77"/>
      <c r="AMF324" s="77"/>
      <c r="AMG324" s="77"/>
      <c r="AMH324" s="77"/>
      <c r="AMI324" s="77"/>
      <c r="AMJ324" s="77"/>
    </row>
    <row r="325" customFormat="false" ht="12.85" hidden="false" customHeight="false" outlineLevel="0" collapsed="false">
      <c r="A325" s="77"/>
      <c r="B325" s="77"/>
      <c r="C325" s="77"/>
      <c r="D325" s="77"/>
      <c r="E325" s="77"/>
      <c r="F325" s="77"/>
      <c r="G325" s="77"/>
      <c r="H325" s="77"/>
      <c r="I325" s="77"/>
      <c r="J325" s="77"/>
      <c r="K325" s="77"/>
      <c r="L325" s="77"/>
      <c r="M325" s="77"/>
      <c r="N325" s="77"/>
      <c r="O325" s="77"/>
      <c r="P325" s="77"/>
      <c r="Q325" s="77"/>
      <c r="R325" s="77"/>
      <c r="S325" s="77"/>
      <c r="T325" s="77"/>
      <c r="U325" s="77"/>
      <c r="V325" s="77"/>
      <c r="W325" s="77"/>
      <c r="X325" s="77"/>
      <c r="Y325" s="77"/>
      <c r="Z325" s="77"/>
      <c r="AA325" s="77"/>
      <c r="AB325" s="77"/>
      <c r="AC325" s="77"/>
      <c r="AD325" s="77"/>
      <c r="AE325" s="77"/>
      <c r="AF325" s="77"/>
      <c r="AG325" s="77"/>
      <c r="AH325" s="77"/>
      <c r="AI325" s="77"/>
      <c r="AJ325" s="77"/>
      <c r="AK325" s="77"/>
      <c r="AL325" s="77"/>
      <c r="AM325" s="77"/>
      <c r="AN325" s="77"/>
      <c r="AO325" s="77"/>
      <c r="AP325" s="77"/>
      <c r="AQ325" s="77"/>
      <c r="AR325" s="77"/>
      <c r="AS325" s="77"/>
      <c r="AT325" s="77"/>
      <c r="AU325" s="77"/>
      <c r="AV325" s="77"/>
      <c r="AW325" s="77"/>
      <c r="AX325" s="77"/>
      <c r="AY325" s="77"/>
      <c r="AZ325" s="77"/>
      <c r="BA325" s="77"/>
      <c r="BB325" s="77"/>
      <c r="BC325" s="77"/>
      <c r="BD325" s="77"/>
      <c r="BE325" s="77"/>
      <c r="BF325" s="77"/>
      <c r="BG325" s="77"/>
      <c r="BH325" s="77"/>
      <c r="BI325" s="77"/>
      <c r="BJ325" s="77"/>
      <c r="BK325" s="77"/>
      <c r="BL325" s="77"/>
      <c r="BM325" s="77"/>
      <c r="BN325" s="77"/>
      <c r="BO325" s="77"/>
      <c r="BP325" s="77"/>
      <c r="BQ325" s="77"/>
      <c r="BR325" s="77"/>
      <c r="BS325" s="77"/>
      <c r="BT325" s="77"/>
      <c r="BU325" s="77"/>
      <c r="BV325" s="77"/>
      <c r="BW325" s="77"/>
      <c r="BX325" s="77"/>
      <c r="BY325" s="77"/>
      <c r="BZ325" s="77"/>
      <c r="CA325" s="77"/>
      <c r="CB325" s="77"/>
      <c r="CC325" s="77"/>
      <c r="CD325" s="77"/>
      <c r="CE325" s="77"/>
      <c r="CF325" s="77"/>
      <c r="CG325" s="77"/>
      <c r="CH325" s="77"/>
      <c r="CI325" s="77"/>
      <c r="CJ325" s="77"/>
      <c r="CK325" s="77"/>
      <c r="CL325" s="77"/>
      <c r="CM325" s="77"/>
      <c r="CN325" s="77"/>
      <c r="CO325" s="77"/>
      <c r="CP325" s="77"/>
      <c r="CQ325" s="77"/>
      <c r="CR325" s="77"/>
      <c r="CS325" s="77"/>
      <c r="CT325" s="77"/>
      <c r="CU325" s="77"/>
      <c r="CV325" s="77"/>
      <c r="CW325" s="77"/>
      <c r="CX325" s="77"/>
      <c r="CY325" s="77"/>
      <c r="CZ325" s="77"/>
      <c r="DA325" s="77"/>
      <c r="DB325" s="77"/>
      <c r="DC325" s="77"/>
      <c r="DD325" s="77"/>
      <c r="DE325" s="77"/>
      <c r="DF325" s="77"/>
      <c r="DG325" s="77"/>
      <c r="DH325" s="77"/>
      <c r="DI325" s="77"/>
      <c r="DJ325" s="77"/>
      <c r="DK325" s="77"/>
      <c r="DL325" s="77"/>
      <c r="DM325" s="77"/>
      <c r="DN325" s="77"/>
      <c r="DO325" s="77"/>
      <c r="DP325" s="77"/>
      <c r="DQ325" s="77"/>
      <c r="DR325" s="77"/>
      <c r="DS325" s="77"/>
      <c r="DT325" s="77"/>
      <c r="DU325" s="77"/>
      <c r="DV325" s="77"/>
      <c r="DW325" s="77"/>
      <c r="DX325" s="77"/>
      <c r="DY325" s="77"/>
      <c r="DZ325" s="77"/>
      <c r="EA325" s="77"/>
      <c r="EB325" s="77"/>
      <c r="EC325" s="77"/>
      <c r="ED325" s="77"/>
      <c r="EE325" s="77"/>
      <c r="EF325" s="77"/>
      <c r="EG325" s="77"/>
      <c r="EH325" s="77"/>
      <c r="EI325" s="77"/>
      <c r="EJ325" s="77"/>
      <c r="EK325" s="77"/>
      <c r="EL325" s="77"/>
      <c r="EM325" s="77"/>
      <c r="EN325" s="77"/>
      <c r="EO325" s="77"/>
      <c r="EP325" s="77"/>
      <c r="EQ325" s="77"/>
      <c r="ER325" s="77"/>
      <c r="ES325" s="77"/>
      <c r="ET325" s="77"/>
      <c r="EU325" s="77"/>
      <c r="EV325" s="77"/>
      <c r="EW325" s="77"/>
      <c r="EX325" s="77"/>
      <c r="EY325" s="77"/>
      <c r="EZ325" s="77"/>
      <c r="FA325" s="77"/>
      <c r="FB325" s="77"/>
      <c r="FC325" s="77"/>
      <c r="FD325" s="77"/>
      <c r="FE325" s="77"/>
      <c r="FF325" s="77"/>
      <c r="FG325" s="77"/>
      <c r="FH325" s="77"/>
      <c r="FI325" s="77"/>
      <c r="FJ325" s="77"/>
      <c r="FK325" s="77"/>
      <c r="FL325" s="77"/>
      <c r="FM325" s="77"/>
      <c r="FN325" s="77"/>
      <c r="FO325" s="77"/>
      <c r="FP325" s="77"/>
      <c r="FQ325" s="77"/>
      <c r="FR325" s="77"/>
      <c r="FS325" s="77"/>
      <c r="FT325" s="77"/>
      <c r="FU325" s="77"/>
      <c r="FV325" s="77"/>
      <c r="FW325" s="77"/>
      <c r="FX325" s="77"/>
      <c r="FY325" s="77"/>
      <c r="FZ325" s="77"/>
      <c r="GA325" s="77"/>
      <c r="GB325" s="77"/>
      <c r="GC325" s="77"/>
      <c r="GD325" s="77"/>
      <c r="GE325" s="77"/>
      <c r="GF325" s="77"/>
      <c r="GG325" s="77"/>
      <c r="GH325" s="77"/>
      <c r="GI325" s="77"/>
      <c r="GJ325" s="77"/>
      <c r="GK325" s="77"/>
      <c r="GL325" s="77"/>
      <c r="GM325" s="77"/>
      <c r="GN325" s="77"/>
      <c r="GO325" s="77"/>
      <c r="GP325" s="77"/>
      <c r="GQ325" s="77"/>
      <c r="GR325" s="77"/>
      <c r="GS325" s="77"/>
      <c r="GT325" s="77"/>
      <c r="GU325" s="77"/>
      <c r="GV325" s="77"/>
      <c r="GW325" s="77"/>
      <c r="GX325" s="77"/>
      <c r="GY325" s="77"/>
      <c r="GZ325" s="77"/>
      <c r="HA325" s="77"/>
      <c r="HB325" s="77"/>
      <c r="HC325" s="77"/>
      <c r="HD325" s="77"/>
      <c r="HE325" s="77"/>
      <c r="HF325" s="77"/>
      <c r="HG325" s="77"/>
      <c r="HH325" s="77"/>
      <c r="HI325" s="77"/>
      <c r="HJ325" s="77"/>
      <c r="HK325" s="77"/>
      <c r="HL325" s="77"/>
      <c r="HM325" s="77"/>
      <c r="HN325" s="77"/>
      <c r="HO325" s="77"/>
      <c r="HP325" s="77"/>
      <c r="HQ325" s="77"/>
      <c r="HR325" s="77"/>
      <c r="HS325" s="77"/>
      <c r="HT325" s="77"/>
      <c r="HU325" s="77"/>
      <c r="HV325" s="77"/>
      <c r="HW325" s="77"/>
      <c r="HX325" s="77"/>
      <c r="HY325" s="77"/>
      <c r="HZ325" s="77"/>
      <c r="IA325" s="77"/>
      <c r="IB325" s="77"/>
      <c r="IC325" s="77"/>
      <c r="ID325" s="77"/>
      <c r="IE325" s="77"/>
      <c r="IF325" s="77"/>
      <c r="IG325" s="77"/>
      <c r="IH325" s="77"/>
      <c r="II325" s="77"/>
      <c r="IJ325" s="77"/>
      <c r="IK325" s="77"/>
      <c r="IL325" s="77"/>
      <c r="IM325" s="77"/>
      <c r="IN325" s="77"/>
      <c r="IO325" s="77"/>
      <c r="IP325" s="77"/>
      <c r="IQ325" s="77"/>
      <c r="IR325" s="77"/>
      <c r="IS325" s="77"/>
      <c r="IT325" s="77"/>
      <c r="IU325" s="77"/>
      <c r="IV325" s="77"/>
      <c r="IW325" s="77"/>
      <c r="IX325" s="77"/>
      <c r="IY325" s="77"/>
      <c r="IZ325" s="77"/>
      <c r="JA325" s="77"/>
      <c r="JB325" s="77"/>
      <c r="JC325" s="77"/>
      <c r="JD325" s="77"/>
      <c r="JE325" s="77"/>
      <c r="JF325" s="77"/>
      <c r="JG325" s="77"/>
      <c r="JH325" s="77"/>
      <c r="JI325" s="77"/>
      <c r="JJ325" s="77"/>
      <c r="JK325" s="77"/>
      <c r="JL325" s="77"/>
      <c r="JM325" s="77"/>
      <c r="JN325" s="77"/>
      <c r="JO325" s="77"/>
      <c r="JP325" s="77"/>
      <c r="JQ325" s="77"/>
      <c r="JR325" s="77"/>
      <c r="JS325" s="77"/>
      <c r="JT325" s="77"/>
      <c r="JU325" s="77"/>
      <c r="JV325" s="77"/>
      <c r="JW325" s="77"/>
      <c r="JX325" s="77"/>
      <c r="JY325" s="77"/>
      <c r="JZ325" s="77"/>
      <c r="KA325" s="77"/>
      <c r="KB325" s="77"/>
      <c r="KC325" s="77"/>
      <c r="KD325" s="77"/>
      <c r="KE325" s="77"/>
      <c r="KF325" s="77"/>
      <c r="KG325" s="77"/>
      <c r="KH325" s="77"/>
      <c r="KI325" s="77"/>
      <c r="KJ325" s="77"/>
      <c r="KK325" s="77"/>
      <c r="KL325" s="77"/>
      <c r="KM325" s="77"/>
      <c r="KN325" s="77"/>
      <c r="KO325" s="77"/>
      <c r="KP325" s="77"/>
      <c r="KQ325" s="77"/>
      <c r="KR325" s="77"/>
      <c r="KS325" s="77"/>
      <c r="KT325" s="77"/>
      <c r="KU325" s="77"/>
      <c r="KV325" s="77"/>
      <c r="KW325" s="77"/>
      <c r="KX325" s="77"/>
      <c r="KY325" s="77"/>
      <c r="KZ325" s="77"/>
      <c r="LA325" s="77"/>
      <c r="LB325" s="77"/>
      <c r="LC325" s="77"/>
      <c r="LD325" s="77"/>
      <c r="LE325" s="77"/>
      <c r="LF325" s="77"/>
      <c r="LG325" s="77"/>
      <c r="LH325" s="77"/>
      <c r="LI325" s="77"/>
      <c r="LJ325" s="77"/>
      <c r="LK325" s="77"/>
      <c r="LL325" s="77"/>
      <c r="LM325" s="77"/>
      <c r="LN325" s="77"/>
      <c r="LO325" s="77"/>
      <c r="LP325" s="77"/>
      <c r="LQ325" s="77"/>
      <c r="LR325" s="77"/>
      <c r="LS325" s="77"/>
      <c r="LT325" s="77"/>
      <c r="LU325" s="77"/>
      <c r="LV325" s="77"/>
      <c r="LW325" s="77"/>
      <c r="LX325" s="77"/>
      <c r="LY325" s="77"/>
      <c r="LZ325" s="77"/>
      <c r="MA325" s="77"/>
      <c r="MB325" s="77"/>
      <c r="MC325" s="77"/>
      <c r="MD325" s="77"/>
      <c r="ME325" s="77"/>
      <c r="MF325" s="77"/>
      <c r="MG325" s="77"/>
      <c r="MH325" s="77"/>
      <c r="MI325" s="77"/>
      <c r="MJ325" s="77"/>
      <c r="MK325" s="77"/>
      <c r="ML325" s="77"/>
      <c r="MM325" s="77"/>
      <c r="MN325" s="77"/>
      <c r="MO325" s="77"/>
      <c r="MP325" s="77"/>
      <c r="MQ325" s="77"/>
      <c r="MR325" s="77"/>
      <c r="MS325" s="77"/>
      <c r="MT325" s="77"/>
      <c r="MU325" s="77"/>
      <c r="MV325" s="77"/>
      <c r="MW325" s="77"/>
      <c r="MX325" s="77"/>
      <c r="MY325" s="77"/>
      <c r="MZ325" s="77"/>
      <c r="NA325" s="77"/>
      <c r="NB325" s="77"/>
      <c r="NC325" s="77"/>
      <c r="ND325" s="77"/>
      <c r="NE325" s="77"/>
      <c r="NF325" s="77"/>
      <c r="NG325" s="77"/>
      <c r="NH325" s="77"/>
      <c r="NI325" s="77"/>
      <c r="NJ325" s="77"/>
      <c r="NK325" s="77"/>
      <c r="NL325" s="77"/>
      <c r="NM325" s="77"/>
      <c r="NN325" s="77"/>
      <c r="NO325" s="77"/>
      <c r="NP325" s="77"/>
      <c r="NQ325" s="77"/>
      <c r="NR325" s="77"/>
      <c r="NS325" s="77"/>
      <c r="NT325" s="77"/>
      <c r="NU325" s="77"/>
      <c r="NV325" s="77"/>
      <c r="NW325" s="77"/>
      <c r="NX325" s="77"/>
      <c r="NY325" s="77"/>
      <c r="NZ325" s="77"/>
      <c r="OA325" s="77"/>
      <c r="OB325" s="77"/>
      <c r="OC325" s="77"/>
      <c r="OD325" s="77"/>
      <c r="OE325" s="77"/>
      <c r="OF325" s="77"/>
      <c r="OG325" s="77"/>
      <c r="OH325" s="77"/>
      <c r="OI325" s="77"/>
      <c r="OJ325" s="77"/>
      <c r="OK325" s="77"/>
      <c r="OL325" s="77"/>
      <c r="OM325" s="77"/>
      <c r="ON325" s="77"/>
      <c r="OO325" s="77"/>
      <c r="OP325" s="77"/>
      <c r="OQ325" s="77"/>
      <c r="OR325" s="77"/>
      <c r="OS325" s="77"/>
      <c r="OT325" s="77"/>
      <c r="OU325" s="77"/>
      <c r="OV325" s="77"/>
      <c r="OW325" s="77"/>
      <c r="OX325" s="77"/>
      <c r="OY325" s="77"/>
      <c r="OZ325" s="77"/>
      <c r="PA325" s="77"/>
      <c r="PB325" s="77"/>
      <c r="PC325" s="77"/>
      <c r="PD325" s="77"/>
      <c r="PE325" s="77"/>
      <c r="PF325" s="77"/>
      <c r="PG325" s="77"/>
      <c r="PH325" s="77"/>
      <c r="PI325" s="77"/>
      <c r="PJ325" s="77"/>
      <c r="PK325" s="77"/>
      <c r="PL325" s="77"/>
      <c r="PM325" s="77"/>
      <c r="PN325" s="77"/>
      <c r="PO325" s="77"/>
      <c r="PP325" s="77"/>
      <c r="PQ325" s="77"/>
      <c r="PR325" s="77"/>
      <c r="PS325" s="77"/>
      <c r="PT325" s="77"/>
      <c r="PU325" s="77"/>
      <c r="PV325" s="77"/>
      <c r="PW325" s="77"/>
      <c r="PX325" s="77"/>
      <c r="PY325" s="77"/>
      <c r="PZ325" s="77"/>
      <c r="QA325" s="77"/>
      <c r="QB325" s="77"/>
      <c r="QC325" s="77"/>
      <c r="QD325" s="77"/>
      <c r="QE325" s="77"/>
      <c r="QF325" s="77"/>
      <c r="QG325" s="77"/>
      <c r="QH325" s="77"/>
      <c r="QI325" s="77"/>
      <c r="QJ325" s="77"/>
      <c r="QK325" s="77"/>
      <c r="QL325" s="77"/>
      <c r="QM325" s="77"/>
      <c r="QN325" s="77"/>
      <c r="QO325" s="77"/>
      <c r="QP325" s="77"/>
      <c r="QQ325" s="77"/>
      <c r="QR325" s="77"/>
      <c r="QS325" s="77"/>
      <c r="QT325" s="77"/>
      <c r="QU325" s="77"/>
      <c r="QV325" s="77"/>
      <c r="QW325" s="77"/>
      <c r="QX325" s="77"/>
      <c r="QY325" s="77"/>
      <c r="QZ325" s="77"/>
      <c r="RA325" s="77"/>
      <c r="RB325" s="77"/>
      <c r="RC325" s="77"/>
      <c r="RD325" s="77"/>
      <c r="RE325" s="77"/>
      <c r="RF325" s="77"/>
      <c r="RG325" s="77"/>
      <c r="RH325" s="77"/>
      <c r="RI325" s="77"/>
      <c r="RJ325" s="77"/>
      <c r="RK325" s="77"/>
      <c r="RL325" s="77"/>
      <c r="RM325" s="77"/>
      <c r="RN325" s="77"/>
      <c r="RO325" s="77"/>
      <c r="RP325" s="77"/>
      <c r="RQ325" s="77"/>
      <c r="RR325" s="77"/>
      <c r="RS325" s="77"/>
      <c r="RT325" s="77"/>
      <c r="RU325" s="77"/>
      <c r="RV325" s="77"/>
      <c r="RW325" s="77"/>
      <c r="RX325" s="77"/>
      <c r="RY325" s="77"/>
      <c r="RZ325" s="77"/>
      <c r="SA325" s="77"/>
      <c r="SB325" s="77"/>
      <c r="SC325" s="77"/>
      <c r="SD325" s="77"/>
      <c r="SE325" s="77"/>
      <c r="SF325" s="77"/>
      <c r="SG325" s="77"/>
      <c r="SH325" s="77"/>
      <c r="SI325" s="77"/>
      <c r="SJ325" s="77"/>
      <c r="SK325" s="77"/>
      <c r="SL325" s="77"/>
      <c r="SM325" s="77"/>
      <c r="SN325" s="77"/>
      <c r="SO325" s="77"/>
      <c r="SP325" s="77"/>
      <c r="SQ325" s="77"/>
      <c r="SR325" s="77"/>
      <c r="SS325" s="77"/>
      <c r="ST325" s="77"/>
      <c r="SU325" s="77"/>
      <c r="SV325" s="77"/>
      <c r="SW325" s="77"/>
      <c r="SX325" s="77"/>
      <c r="SY325" s="77"/>
      <c r="SZ325" s="77"/>
      <c r="TA325" s="77"/>
      <c r="TB325" s="77"/>
      <c r="TC325" s="77"/>
      <c r="TD325" s="77"/>
      <c r="TE325" s="77"/>
      <c r="TF325" s="77"/>
      <c r="TG325" s="77"/>
      <c r="TH325" s="77"/>
      <c r="TI325" s="77"/>
      <c r="TJ325" s="77"/>
      <c r="TK325" s="77"/>
      <c r="TL325" s="77"/>
      <c r="TM325" s="77"/>
      <c r="TN325" s="77"/>
      <c r="TO325" s="77"/>
      <c r="TP325" s="77"/>
      <c r="TQ325" s="77"/>
      <c r="TR325" s="77"/>
      <c r="TS325" s="77"/>
      <c r="TT325" s="77"/>
      <c r="TU325" s="77"/>
      <c r="TV325" s="77"/>
      <c r="TW325" s="77"/>
      <c r="TX325" s="77"/>
      <c r="TY325" s="77"/>
      <c r="TZ325" s="77"/>
      <c r="UA325" s="77"/>
      <c r="UB325" s="77"/>
      <c r="UC325" s="77"/>
      <c r="UD325" s="77"/>
      <c r="UE325" s="77"/>
      <c r="UF325" s="77"/>
      <c r="UG325" s="77"/>
      <c r="UH325" s="77"/>
      <c r="UI325" s="77"/>
      <c r="UJ325" s="77"/>
      <c r="UK325" s="77"/>
      <c r="UL325" s="77"/>
      <c r="UM325" s="77"/>
      <c r="UN325" s="77"/>
      <c r="UO325" s="77"/>
      <c r="UP325" s="77"/>
      <c r="UQ325" s="77"/>
      <c r="UR325" s="77"/>
      <c r="US325" s="77"/>
      <c r="UT325" s="77"/>
      <c r="UU325" s="77"/>
      <c r="UV325" s="77"/>
      <c r="UW325" s="77"/>
      <c r="UX325" s="77"/>
      <c r="UY325" s="77"/>
      <c r="UZ325" s="77"/>
      <c r="VA325" s="77"/>
      <c r="VB325" s="77"/>
      <c r="VC325" s="77"/>
      <c r="VD325" s="77"/>
      <c r="VE325" s="77"/>
      <c r="VF325" s="77"/>
      <c r="VG325" s="77"/>
      <c r="VH325" s="77"/>
      <c r="VI325" s="77"/>
      <c r="VJ325" s="77"/>
      <c r="VK325" s="77"/>
      <c r="VL325" s="77"/>
      <c r="VM325" s="77"/>
      <c r="VN325" s="77"/>
      <c r="VO325" s="77"/>
      <c r="VP325" s="77"/>
      <c r="VQ325" s="77"/>
      <c r="VR325" s="77"/>
      <c r="VS325" s="77"/>
      <c r="VT325" s="77"/>
      <c r="VU325" s="77"/>
      <c r="VV325" s="77"/>
      <c r="VW325" s="77"/>
      <c r="VX325" s="77"/>
      <c r="VY325" s="77"/>
      <c r="VZ325" s="77"/>
      <c r="WA325" s="77"/>
      <c r="WB325" s="77"/>
      <c r="WC325" s="77"/>
      <c r="WD325" s="77"/>
      <c r="WE325" s="77"/>
      <c r="WF325" s="77"/>
      <c r="WG325" s="77"/>
      <c r="WH325" s="77"/>
      <c r="WI325" s="77"/>
      <c r="WJ325" s="77"/>
      <c r="WK325" s="77"/>
      <c r="WL325" s="77"/>
      <c r="WM325" s="77"/>
      <c r="WN325" s="77"/>
      <c r="WO325" s="77"/>
      <c r="WP325" s="77"/>
      <c r="WQ325" s="77"/>
      <c r="WR325" s="77"/>
      <c r="WS325" s="77"/>
      <c r="WT325" s="77"/>
      <c r="WU325" s="77"/>
      <c r="WV325" s="77"/>
      <c r="WW325" s="77"/>
      <c r="WX325" s="77"/>
      <c r="WY325" s="77"/>
      <c r="WZ325" s="77"/>
      <c r="XA325" s="77"/>
      <c r="XB325" s="77"/>
      <c r="XC325" s="77"/>
      <c r="XD325" s="77"/>
      <c r="XE325" s="77"/>
      <c r="XF325" s="77"/>
      <c r="XG325" s="77"/>
      <c r="XH325" s="77"/>
      <c r="XI325" s="77"/>
      <c r="XJ325" s="77"/>
      <c r="XK325" s="77"/>
      <c r="XL325" s="77"/>
      <c r="XM325" s="77"/>
      <c r="XN325" s="77"/>
      <c r="XO325" s="77"/>
      <c r="XP325" s="77"/>
      <c r="XQ325" s="77"/>
      <c r="XR325" s="77"/>
      <c r="XS325" s="77"/>
      <c r="XT325" s="77"/>
      <c r="XU325" s="77"/>
      <c r="XV325" s="77"/>
      <c r="XW325" s="77"/>
      <c r="XX325" s="77"/>
      <c r="XY325" s="77"/>
      <c r="XZ325" s="77"/>
      <c r="YA325" s="77"/>
      <c r="YB325" s="77"/>
      <c r="YC325" s="77"/>
      <c r="YD325" s="77"/>
      <c r="YE325" s="77"/>
      <c r="YF325" s="77"/>
      <c r="YG325" s="77"/>
      <c r="YH325" s="77"/>
      <c r="YI325" s="77"/>
      <c r="YJ325" s="77"/>
      <c r="YK325" s="77"/>
      <c r="YL325" s="77"/>
      <c r="YM325" s="77"/>
      <c r="YN325" s="77"/>
      <c r="YO325" s="77"/>
      <c r="YP325" s="77"/>
      <c r="YQ325" s="77"/>
      <c r="YR325" s="77"/>
      <c r="YS325" s="77"/>
      <c r="YT325" s="77"/>
      <c r="YU325" s="77"/>
      <c r="YV325" s="77"/>
      <c r="YW325" s="77"/>
      <c r="YX325" s="77"/>
      <c r="YY325" s="77"/>
      <c r="YZ325" s="77"/>
      <c r="ZA325" s="77"/>
      <c r="ZB325" s="77"/>
      <c r="ZC325" s="77"/>
      <c r="ZD325" s="77"/>
      <c r="ZE325" s="77"/>
      <c r="ZF325" s="77"/>
      <c r="ZG325" s="77"/>
      <c r="ZH325" s="77"/>
      <c r="ZI325" s="77"/>
      <c r="ZJ325" s="77"/>
      <c r="ZK325" s="77"/>
      <c r="ZL325" s="77"/>
      <c r="ZM325" s="77"/>
      <c r="ZN325" s="77"/>
      <c r="ZO325" s="77"/>
      <c r="ZP325" s="77"/>
      <c r="ZQ325" s="77"/>
      <c r="ZR325" s="77"/>
      <c r="ZS325" s="77"/>
      <c r="ZT325" s="77"/>
      <c r="ZU325" s="77"/>
      <c r="ZV325" s="77"/>
      <c r="ZW325" s="77"/>
      <c r="ZX325" s="77"/>
      <c r="ZY325" s="77"/>
      <c r="ZZ325" s="77"/>
      <c r="AAA325" s="77"/>
      <c r="AAB325" s="77"/>
      <c r="AAC325" s="77"/>
      <c r="AAD325" s="77"/>
      <c r="AAE325" s="77"/>
      <c r="AAF325" s="77"/>
      <c r="AAG325" s="77"/>
      <c r="AAH325" s="77"/>
      <c r="AAI325" s="77"/>
      <c r="AAJ325" s="77"/>
      <c r="AAK325" s="77"/>
      <c r="AAL325" s="77"/>
      <c r="AAM325" s="77"/>
      <c r="AAN325" s="77"/>
      <c r="AAO325" s="77"/>
      <c r="AAP325" s="77"/>
      <c r="AAQ325" s="77"/>
      <c r="AAR325" s="77"/>
      <c r="AAS325" s="77"/>
      <c r="AAT325" s="77"/>
      <c r="AAU325" s="77"/>
      <c r="AAV325" s="77"/>
      <c r="AAW325" s="77"/>
      <c r="AAX325" s="77"/>
      <c r="AAY325" s="77"/>
      <c r="AAZ325" s="77"/>
      <c r="ABA325" s="77"/>
      <c r="ABB325" s="77"/>
      <c r="ABC325" s="77"/>
      <c r="ABD325" s="77"/>
      <c r="ABE325" s="77"/>
      <c r="ABF325" s="77"/>
      <c r="ABG325" s="77"/>
      <c r="ABH325" s="77"/>
      <c r="ABI325" s="77"/>
      <c r="ABJ325" s="77"/>
      <c r="ABK325" s="77"/>
      <c r="ABL325" s="77"/>
      <c r="ABM325" s="77"/>
      <c r="ABN325" s="77"/>
      <c r="ABO325" s="77"/>
      <c r="ABP325" s="77"/>
      <c r="ABQ325" s="77"/>
      <c r="ABR325" s="77"/>
      <c r="ABS325" s="77"/>
      <c r="ABT325" s="77"/>
      <c r="ABU325" s="77"/>
      <c r="ABV325" s="77"/>
      <c r="ABW325" s="77"/>
      <c r="ABX325" s="77"/>
      <c r="ABY325" s="77"/>
      <c r="ABZ325" s="77"/>
      <c r="ACA325" s="77"/>
      <c r="ACB325" s="77"/>
      <c r="ACC325" s="77"/>
      <c r="ACD325" s="77"/>
      <c r="ACE325" s="77"/>
      <c r="ACF325" s="77"/>
      <c r="ACG325" s="77"/>
      <c r="ACH325" s="77"/>
      <c r="ACI325" s="77"/>
      <c r="ACJ325" s="77"/>
      <c r="ACK325" s="77"/>
      <c r="ACL325" s="77"/>
      <c r="ACM325" s="77"/>
      <c r="ACN325" s="77"/>
      <c r="ACO325" s="77"/>
      <c r="ACP325" s="77"/>
      <c r="ACQ325" s="77"/>
      <c r="ACR325" s="77"/>
      <c r="ACS325" s="77"/>
      <c r="ACT325" s="77"/>
      <c r="ACU325" s="77"/>
      <c r="ACV325" s="77"/>
      <c r="ACW325" s="77"/>
      <c r="ACX325" s="77"/>
      <c r="ACY325" s="77"/>
      <c r="ACZ325" s="77"/>
      <c r="ADA325" s="77"/>
      <c r="ADB325" s="77"/>
      <c r="ADC325" s="77"/>
      <c r="ADD325" s="77"/>
      <c r="ADE325" s="77"/>
      <c r="ADF325" s="77"/>
      <c r="ADG325" s="77"/>
      <c r="ADH325" s="77"/>
      <c r="ADI325" s="77"/>
      <c r="ADJ325" s="77"/>
      <c r="ADK325" s="77"/>
      <c r="ADL325" s="77"/>
      <c r="ADM325" s="77"/>
      <c r="ADN325" s="77"/>
      <c r="ADO325" s="77"/>
      <c r="ADP325" s="77"/>
      <c r="ADQ325" s="77"/>
      <c r="ADR325" s="77"/>
      <c r="ADS325" s="77"/>
      <c r="ADT325" s="77"/>
      <c r="ADU325" s="77"/>
      <c r="ADV325" s="77"/>
      <c r="ADW325" s="77"/>
      <c r="ADX325" s="77"/>
      <c r="ADY325" s="77"/>
      <c r="ADZ325" s="77"/>
      <c r="AEA325" s="77"/>
      <c r="AEB325" s="77"/>
      <c r="AEC325" s="77"/>
      <c r="AED325" s="77"/>
      <c r="AEE325" s="77"/>
      <c r="AEF325" s="77"/>
      <c r="AEG325" s="77"/>
      <c r="AEH325" s="77"/>
      <c r="AEI325" s="77"/>
      <c r="AEJ325" s="77"/>
      <c r="AEK325" s="77"/>
      <c r="AEL325" s="77"/>
      <c r="AEM325" s="77"/>
      <c r="AEN325" s="77"/>
      <c r="AEO325" s="77"/>
      <c r="AEP325" s="77"/>
      <c r="AEQ325" s="77"/>
      <c r="AER325" s="77"/>
      <c r="AES325" s="77"/>
      <c r="AET325" s="77"/>
      <c r="AEU325" s="77"/>
      <c r="AEV325" s="77"/>
      <c r="AEW325" s="77"/>
      <c r="AEX325" s="77"/>
      <c r="AEY325" s="77"/>
      <c r="AEZ325" s="77"/>
      <c r="AFA325" s="77"/>
      <c r="AFB325" s="77"/>
      <c r="AFC325" s="77"/>
      <c r="AFD325" s="77"/>
      <c r="AFE325" s="77"/>
      <c r="AFF325" s="77"/>
      <c r="AFG325" s="77"/>
      <c r="AFH325" s="77"/>
      <c r="AFI325" s="77"/>
      <c r="AFJ325" s="77"/>
      <c r="AFK325" s="77"/>
      <c r="AFL325" s="77"/>
      <c r="AFM325" s="77"/>
      <c r="AFN325" s="77"/>
      <c r="AFO325" s="77"/>
      <c r="AFP325" s="77"/>
      <c r="AFQ325" s="77"/>
      <c r="AFR325" s="77"/>
      <c r="AFS325" s="77"/>
      <c r="AFT325" s="77"/>
      <c r="AFU325" s="77"/>
      <c r="AFV325" s="77"/>
      <c r="AFW325" s="77"/>
      <c r="AFX325" s="77"/>
      <c r="AFY325" s="77"/>
      <c r="AFZ325" s="77"/>
      <c r="AGA325" s="77"/>
      <c r="AGB325" s="77"/>
      <c r="AGC325" s="77"/>
      <c r="AGD325" s="77"/>
      <c r="AGE325" s="77"/>
      <c r="AGF325" s="77"/>
      <c r="AGG325" s="77"/>
      <c r="AGH325" s="77"/>
      <c r="AGI325" s="77"/>
      <c r="AGJ325" s="77"/>
      <c r="AGK325" s="77"/>
      <c r="AGL325" s="77"/>
      <c r="AGM325" s="77"/>
      <c r="AGN325" s="77"/>
      <c r="AGO325" s="77"/>
      <c r="AGP325" s="77"/>
      <c r="AGQ325" s="77"/>
      <c r="AGR325" s="77"/>
      <c r="AGS325" s="77"/>
      <c r="AGT325" s="77"/>
      <c r="AGU325" s="77"/>
      <c r="AGV325" s="77"/>
      <c r="AGW325" s="77"/>
      <c r="AGX325" s="77"/>
      <c r="AGY325" s="77"/>
      <c r="AGZ325" s="77"/>
      <c r="AHA325" s="77"/>
      <c r="AHB325" s="77"/>
      <c r="AHC325" s="77"/>
      <c r="AHD325" s="77"/>
      <c r="AHE325" s="77"/>
      <c r="AHF325" s="77"/>
      <c r="AHG325" s="77"/>
      <c r="AHH325" s="77"/>
      <c r="AHI325" s="77"/>
      <c r="AHJ325" s="77"/>
      <c r="AHK325" s="77"/>
      <c r="AHL325" s="77"/>
      <c r="AHM325" s="77"/>
      <c r="AHN325" s="77"/>
      <c r="AHO325" s="77"/>
      <c r="AHP325" s="77"/>
      <c r="AHQ325" s="77"/>
      <c r="AHR325" s="77"/>
      <c r="AHS325" s="77"/>
      <c r="AHT325" s="77"/>
      <c r="AHU325" s="77"/>
      <c r="AHV325" s="77"/>
      <c r="AHW325" s="77"/>
      <c r="AHX325" s="77"/>
      <c r="AHY325" s="77"/>
      <c r="AHZ325" s="77"/>
      <c r="AIA325" s="77"/>
      <c r="AIB325" s="77"/>
      <c r="AIC325" s="77"/>
      <c r="AID325" s="77"/>
      <c r="AIE325" s="77"/>
      <c r="AIF325" s="77"/>
      <c r="AIG325" s="77"/>
      <c r="AIH325" s="77"/>
      <c r="AII325" s="77"/>
      <c r="AIJ325" s="77"/>
      <c r="AIK325" s="77"/>
      <c r="AIL325" s="77"/>
      <c r="AIM325" s="77"/>
      <c r="AIN325" s="77"/>
      <c r="AIO325" s="77"/>
      <c r="AIP325" s="77"/>
      <c r="AIQ325" s="77"/>
      <c r="AIR325" s="77"/>
      <c r="AIS325" s="77"/>
      <c r="AIT325" s="77"/>
      <c r="AIU325" s="77"/>
      <c r="AIV325" s="77"/>
      <c r="AIW325" s="77"/>
      <c r="AIX325" s="77"/>
      <c r="AIY325" s="77"/>
      <c r="AIZ325" s="77"/>
      <c r="AJA325" s="77"/>
      <c r="AJB325" s="77"/>
      <c r="AJC325" s="77"/>
      <c r="AJD325" s="77"/>
      <c r="AJE325" s="77"/>
      <c r="AJF325" s="77"/>
      <c r="AJG325" s="77"/>
      <c r="AJH325" s="77"/>
      <c r="AJI325" s="77"/>
      <c r="AJJ325" s="77"/>
      <c r="AJK325" s="77"/>
      <c r="AJL325" s="77"/>
      <c r="AJM325" s="77"/>
      <c r="AJN325" s="77"/>
      <c r="AJO325" s="77"/>
      <c r="AJP325" s="77"/>
      <c r="AJQ325" s="77"/>
      <c r="AJR325" s="77"/>
      <c r="AJS325" s="77"/>
      <c r="AJT325" s="77"/>
      <c r="AJU325" s="77"/>
      <c r="AJV325" s="77"/>
      <c r="AJW325" s="77"/>
      <c r="AJX325" s="77"/>
      <c r="AJY325" s="77"/>
      <c r="AJZ325" s="77"/>
      <c r="AKA325" s="77"/>
      <c r="AKB325" s="77"/>
      <c r="AKC325" s="77"/>
      <c r="AKD325" s="77"/>
      <c r="AKE325" s="77"/>
      <c r="AKF325" s="77"/>
      <c r="AKG325" s="77"/>
      <c r="AKH325" s="77"/>
      <c r="AKI325" s="77"/>
      <c r="AKJ325" s="77"/>
      <c r="AKK325" s="77"/>
      <c r="AKL325" s="77"/>
      <c r="AKM325" s="77"/>
      <c r="AKN325" s="77"/>
      <c r="AKO325" s="77"/>
      <c r="AKP325" s="77"/>
      <c r="AKQ325" s="77"/>
      <c r="AKR325" s="77"/>
      <c r="AKS325" s="77"/>
      <c r="AKT325" s="77"/>
      <c r="AKU325" s="77"/>
      <c r="AKV325" s="77"/>
      <c r="AKW325" s="77"/>
      <c r="AKX325" s="77"/>
      <c r="AKY325" s="77"/>
      <c r="AKZ325" s="77"/>
      <c r="ALA325" s="77"/>
      <c r="ALB325" s="77"/>
      <c r="ALC325" s="77"/>
      <c r="ALD325" s="77"/>
      <c r="ALE325" s="77"/>
      <c r="ALF325" s="77"/>
      <c r="ALG325" s="77"/>
      <c r="ALH325" s="77"/>
      <c r="ALI325" s="77"/>
      <c r="ALJ325" s="77"/>
      <c r="ALK325" s="77"/>
      <c r="ALL325" s="77"/>
      <c r="ALM325" s="77"/>
      <c r="ALN325" s="77"/>
      <c r="ALO325" s="77"/>
      <c r="ALP325" s="77"/>
      <c r="ALQ325" s="77"/>
      <c r="ALR325" s="77"/>
      <c r="ALS325" s="77"/>
      <c r="ALT325" s="77"/>
      <c r="ALU325" s="77"/>
      <c r="ALV325" s="77"/>
      <c r="ALW325" s="77"/>
      <c r="ALX325" s="77"/>
      <c r="ALY325" s="77"/>
      <c r="ALZ325" s="77"/>
      <c r="AMA325" s="77"/>
      <c r="AMB325" s="77"/>
      <c r="AMC325" s="77"/>
      <c r="AMD325" s="77"/>
      <c r="AME325" s="77"/>
      <c r="AMF325" s="77"/>
      <c r="AMG325" s="77"/>
      <c r="AMH325" s="77"/>
      <c r="AMI325" s="77"/>
      <c r="AMJ325" s="77"/>
    </row>
    <row r="326" customFormat="false" ht="12.85" hidden="false" customHeight="false" outlineLevel="0" collapsed="false">
      <c r="A326" s="77"/>
      <c r="B326" s="77"/>
      <c r="C326" s="77"/>
      <c r="D326" s="77"/>
      <c r="E326" s="77"/>
      <c r="F326" s="77"/>
      <c r="G326" s="77"/>
      <c r="H326" s="77"/>
      <c r="I326" s="77"/>
      <c r="J326" s="77"/>
      <c r="K326" s="77"/>
      <c r="L326" s="77"/>
      <c r="M326" s="77"/>
      <c r="N326" s="77"/>
      <c r="O326" s="77"/>
      <c r="P326" s="77"/>
      <c r="Q326" s="77"/>
      <c r="R326" s="77"/>
      <c r="S326" s="77"/>
      <c r="T326" s="77"/>
      <c r="U326" s="77"/>
      <c r="V326" s="77"/>
      <c r="W326" s="77"/>
      <c r="X326" s="77"/>
      <c r="Y326" s="77"/>
      <c r="Z326" s="77"/>
      <c r="AA326" s="77"/>
      <c r="AB326" s="77"/>
      <c r="AC326" s="77"/>
      <c r="AD326" s="77"/>
      <c r="AE326" s="77"/>
      <c r="AF326" s="77"/>
      <c r="AG326" s="77"/>
      <c r="AH326" s="77"/>
      <c r="AI326" s="77"/>
      <c r="AJ326" s="77"/>
      <c r="AK326" s="77"/>
      <c r="AL326" s="77"/>
      <c r="AM326" s="77"/>
      <c r="AN326" s="77"/>
      <c r="AO326" s="77"/>
      <c r="AP326" s="77"/>
      <c r="AQ326" s="77"/>
      <c r="AR326" s="77"/>
      <c r="AS326" s="77"/>
      <c r="AT326" s="77"/>
      <c r="AU326" s="77"/>
      <c r="AV326" s="77"/>
      <c r="AW326" s="77"/>
      <c r="AX326" s="77"/>
      <c r="AY326" s="77"/>
      <c r="AZ326" s="77"/>
      <c r="BA326" s="77"/>
      <c r="BB326" s="77"/>
      <c r="BC326" s="77"/>
      <c r="BD326" s="77"/>
      <c r="BE326" s="77"/>
      <c r="BF326" s="77"/>
      <c r="BG326" s="77"/>
      <c r="BH326" s="77"/>
      <c r="BI326" s="77"/>
      <c r="BJ326" s="77"/>
      <c r="BK326" s="77"/>
      <c r="BL326" s="77"/>
      <c r="BM326" s="77"/>
      <c r="BN326" s="77"/>
      <c r="BO326" s="77"/>
      <c r="BP326" s="77"/>
      <c r="BQ326" s="77"/>
      <c r="BR326" s="77"/>
      <c r="BS326" s="77"/>
      <c r="BT326" s="77"/>
      <c r="BU326" s="77"/>
      <c r="BV326" s="77"/>
      <c r="BW326" s="77"/>
      <c r="BX326" s="77"/>
      <c r="BY326" s="77"/>
      <c r="BZ326" s="77"/>
      <c r="CA326" s="77"/>
      <c r="CB326" s="77"/>
      <c r="CC326" s="77"/>
      <c r="CD326" s="77"/>
      <c r="CE326" s="77"/>
      <c r="CF326" s="77"/>
      <c r="CG326" s="77"/>
      <c r="CH326" s="77"/>
      <c r="CI326" s="77"/>
      <c r="CJ326" s="77"/>
      <c r="CK326" s="77"/>
      <c r="CL326" s="77"/>
      <c r="CM326" s="77"/>
      <c r="CN326" s="77"/>
      <c r="CO326" s="77"/>
      <c r="CP326" s="77"/>
      <c r="CQ326" s="77"/>
      <c r="CR326" s="77"/>
      <c r="CS326" s="77"/>
      <c r="CT326" s="77"/>
      <c r="CU326" s="77"/>
      <c r="CV326" s="77"/>
      <c r="CW326" s="77"/>
      <c r="CX326" s="77"/>
      <c r="CY326" s="77"/>
      <c r="CZ326" s="77"/>
      <c r="DA326" s="77"/>
      <c r="DB326" s="77"/>
      <c r="DC326" s="77"/>
      <c r="DD326" s="77"/>
      <c r="DE326" s="77"/>
      <c r="DF326" s="77"/>
      <c r="DG326" s="77"/>
      <c r="DH326" s="77"/>
      <c r="DI326" s="77"/>
      <c r="DJ326" s="77"/>
      <c r="DK326" s="77"/>
      <c r="DL326" s="77"/>
      <c r="DM326" s="77"/>
      <c r="DN326" s="77"/>
      <c r="DO326" s="77"/>
      <c r="DP326" s="77"/>
      <c r="DQ326" s="77"/>
      <c r="DR326" s="77"/>
      <c r="DS326" s="77"/>
      <c r="DT326" s="77"/>
      <c r="DU326" s="77"/>
      <c r="DV326" s="77"/>
      <c r="DW326" s="77"/>
      <c r="DX326" s="77"/>
      <c r="DY326" s="77"/>
      <c r="DZ326" s="77"/>
      <c r="EA326" s="77"/>
      <c r="EB326" s="77"/>
      <c r="EC326" s="77"/>
      <c r="ED326" s="77"/>
      <c r="EE326" s="77"/>
      <c r="EF326" s="77"/>
      <c r="EG326" s="77"/>
      <c r="EH326" s="77"/>
      <c r="EI326" s="77"/>
      <c r="EJ326" s="77"/>
      <c r="EK326" s="77"/>
      <c r="EL326" s="77"/>
      <c r="EM326" s="77"/>
      <c r="EN326" s="77"/>
      <c r="EO326" s="77"/>
      <c r="EP326" s="77"/>
      <c r="EQ326" s="77"/>
      <c r="ER326" s="77"/>
      <c r="ES326" s="77"/>
      <c r="ET326" s="77"/>
      <c r="EU326" s="77"/>
      <c r="EV326" s="77"/>
      <c r="EW326" s="77"/>
      <c r="EX326" s="77"/>
      <c r="EY326" s="77"/>
      <c r="EZ326" s="77"/>
      <c r="FA326" s="77"/>
      <c r="FB326" s="77"/>
      <c r="FC326" s="77"/>
      <c r="FD326" s="77"/>
      <c r="FE326" s="77"/>
      <c r="FF326" s="77"/>
      <c r="FG326" s="77"/>
      <c r="FH326" s="77"/>
      <c r="FI326" s="77"/>
      <c r="FJ326" s="77"/>
      <c r="FK326" s="77"/>
      <c r="FL326" s="77"/>
      <c r="FM326" s="77"/>
      <c r="FN326" s="77"/>
      <c r="FO326" s="77"/>
      <c r="FP326" s="77"/>
      <c r="FQ326" s="77"/>
      <c r="FR326" s="77"/>
      <c r="FS326" s="77"/>
      <c r="FT326" s="77"/>
      <c r="FU326" s="77"/>
      <c r="FV326" s="77"/>
      <c r="FW326" s="77"/>
      <c r="FX326" s="77"/>
      <c r="FY326" s="77"/>
      <c r="FZ326" s="77"/>
      <c r="GA326" s="77"/>
      <c r="GB326" s="77"/>
      <c r="GC326" s="77"/>
      <c r="GD326" s="77"/>
      <c r="GE326" s="77"/>
      <c r="GF326" s="77"/>
      <c r="GG326" s="77"/>
      <c r="GH326" s="77"/>
      <c r="GI326" s="77"/>
      <c r="GJ326" s="77"/>
      <c r="GK326" s="77"/>
      <c r="GL326" s="77"/>
      <c r="GM326" s="77"/>
      <c r="GN326" s="77"/>
      <c r="GO326" s="77"/>
      <c r="GP326" s="77"/>
      <c r="GQ326" s="77"/>
      <c r="GR326" s="77"/>
      <c r="GS326" s="77"/>
      <c r="GT326" s="77"/>
      <c r="GU326" s="77"/>
      <c r="GV326" s="77"/>
      <c r="GW326" s="77"/>
      <c r="GX326" s="77"/>
      <c r="GY326" s="77"/>
      <c r="GZ326" s="77"/>
      <c r="HA326" s="77"/>
      <c r="HB326" s="77"/>
      <c r="HC326" s="77"/>
      <c r="HD326" s="77"/>
      <c r="HE326" s="77"/>
      <c r="HF326" s="77"/>
      <c r="HG326" s="77"/>
      <c r="HH326" s="77"/>
      <c r="HI326" s="77"/>
      <c r="HJ326" s="77"/>
      <c r="HK326" s="77"/>
      <c r="HL326" s="77"/>
      <c r="HM326" s="77"/>
      <c r="HN326" s="77"/>
      <c r="HO326" s="77"/>
      <c r="HP326" s="77"/>
      <c r="HQ326" s="77"/>
      <c r="HR326" s="77"/>
      <c r="HS326" s="77"/>
      <c r="HT326" s="77"/>
      <c r="HU326" s="77"/>
      <c r="HV326" s="77"/>
      <c r="HW326" s="77"/>
      <c r="HX326" s="77"/>
      <c r="HY326" s="77"/>
      <c r="HZ326" s="77"/>
      <c r="IA326" s="77"/>
      <c r="IB326" s="77"/>
      <c r="IC326" s="77"/>
      <c r="ID326" s="77"/>
      <c r="IE326" s="77"/>
      <c r="IF326" s="77"/>
      <c r="IG326" s="77"/>
      <c r="IH326" s="77"/>
      <c r="II326" s="77"/>
      <c r="IJ326" s="77"/>
      <c r="IK326" s="77"/>
      <c r="IL326" s="77"/>
      <c r="IM326" s="77"/>
      <c r="IN326" s="77"/>
      <c r="IO326" s="77"/>
      <c r="IP326" s="77"/>
      <c r="IQ326" s="77"/>
      <c r="IR326" s="77"/>
      <c r="IS326" s="77"/>
      <c r="IT326" s="77"/>
      <c r="IU326" s="77"/>
      <c r="IV326" s="77"/>
      <c r="IW326" s="77"/>
      <c r="IX326" s="77"/>
      <c r="IY326" s="77"/>
      <c r="IZ326" s="77"/>
      <c r="JA326" s="77"/>
      <c r="JB326" s="77"/>
      <c r="JC326" s="77"/>
      <c r="JD326" s="77"/>
      <c r="JE326" s="77"/>
      <c r="JF326" s="77"/>
      <c r="JG326" s="77"/>
      <c r="JH326" s="77"/>
      <c r="JI326" s="77"/>
      <c r="JJ326" s="77"/>
      <c r="JK326" s="77"/>
      <c r="JL326" s="77"/>
      <c r="JM326" s="77"/>
      <c r="JN326" s="77"/>
      <c r="JO326" s="77"/>
      <c r="JP326" s="77"/>
      <c r="JQ326" s="77"/>
      <c r="JR326" s="77"/>
      <c r="JS326" s="77"/>
      <c r="JT326" s="77"/>
      <c r="JU326" s="77"/>
      <c r="JV326" s="77"/>
      <c r="JW326" s="77"/>
      <c r="JX326" s="77"/>
      <c r="JY326" s="77"/>
      <c r="JZ326" s="77"/>
      <c r="KA326" s="77"/>
      <c r="KB326" s="77"/>
      <c r="KC326" s="77"/>
      <c r="KD326" s="77"/>
      <c r="KE326" s="77"/>
      <c r="KF326" s="77"/>
      <c r="KG326" s="77"/>
      <c r="KH326" s="77"/>
      <c r="KI326" s="77"/>
      <c r="KJ326" s="77"/>
      <c r="KK326" s="77"/>
      <c r="KL326" s="77"/>
      <c r="KM326" s="77"/>
      <c r="KN326" s="77"/>
      <c r="KO326" s="77"/>
      <c r="KP326" s="77"/>
      <c r="KQ326" s="77"/>
      <c r="KR326" s="77"/>
      <c r="KS326" s="77"/>
      <c r="KT326" s="77"/>
      <c r="KU326" s="77"/>
      <c r="KV326" s="77"/>
      <c r="KW326" s="77"/>
      <c r="KX326" s="77"/>
      <c r="KY326" s="77"/>
      <c r="KZ326" s="77"/>
      <c r="LA326" s="77"/>
      <c r="LB326" s="77"/>
      <c r="LC326" s="77"/>
      <c r="LD326" s="77"/>
      <c r="LE326" s="77"/>
      <c r="LF326" s="77"/>
      <c r="LG326" s="77"/>
      <c r="LH326" s="77"/>
      <c r="LI326" s="77"/>
      <c r="LJ326" s="77"/>
      <c r="LK326" s="77"/>
      <c r="LL326" s="77"/>
      <c r="LM326" s="77"/>
      <c r="LN326" s="77"/>
      <c r="LO326" s="77"/>
      <c r="LP326" s="77"/>
      <c r="LQ326" s="77"/>
      <c r="LR326" s="77"/>
      <c r="LS326" s="77"/>
      <c r="LT326" s="77"/>
      <c r="LU326" s="77"/>
      <c r="LV326" s="77"/>
      <c r="LW326" s="77"/>
      <c r="LX326" s="77"/>
      <c r="LY326" s="77"/>
      <c r="LZ326" s="77"/>
      <c r="MA326" s="77"/>
      <c r="MB326" s="77"/>
      <c r="MC326" s="77"/>
      <c r="MD326" s="77"/>
      <c r="ME326" s="77"/>
      <c r="MF326" s="77"/>
      <c r="MG326" s="77"/>
      <c r="MH326" s="77"/>
      <c r="MI326" s="77"/>
      <c r="MJ326" s="77"/>
      <c r="MK326" s="77"/>
      <c r="ML326" s="77"/>
      <c r="MM326" s="77"/>
      <c r="MN326" s="77"/>
      <c r="MO326" s="77"/>
      <c r="MP326" s="77"/>
      <c r="MQ326" s="77"/>
      <c r="MR326" s="77"/>
      <c r="MS326" s="77"/>
      <c r="MT326" s="77"/>
      <c r="MU326" s="77"/>
      <c r="MV326" s="77"/>
      <c r="MW326" s="77"/>
      <c r="MX326" s="77"/>
      <c r="MY326" s="77"/>
      <c r="MZ326" s="77"/>
      <c r="NA326" s="77"/>
      <c r="NB326" s="77"/>
      <c r="NC326" s="77"/>
      <c r="ND326" s="77"/>
      <c r="NE326" s="77"/>
      <c r="NF326" s="77"/>
      <c r="NG326" s="77"/>
      <c r="NH326" s="77"/>
      <c r="NI326" s="77"/>
      <c r="NJ326" s="77"/>
      <c r="NK326" s="77"/>
      <c r="NL326" s="77"/>
      <c r="NM326" s="77"/>
      <c r="NN326" s="77"/>
      <c r="NO326" s="77"/>
      <c r="NP326" s="77"/>
      <c r="NQ326" s="77"/>
      <c r="NR326" s="77"/>
      <c r="NS326" s="77"/>
      <c r="NT326" s="77"/>
      <c r="NU326" s="77"/>
      <c r="NV326" s="77"/>
      <c r="NW326" s="77"/>
      <c r="NX326" s="77"/>
      <c r="NY326" s="77"/>
      <c r="NZ326" s="77"/>
      <c r="OA326" s="77"/>
      <c r="OB326" s="77"/>
      <c r="OC326" s="77"/>
      <c r="OD326" s="77"/>
      <c r="OE326" s="77"/>
      <c r="OF326" s="77"/>
      <c r="OG326" s="77"/>
      <c r="OH326" s="77"/>
      <c r="OI326" s="77"/>
      <c r="OJ326" s="77"/>
      <c r="OK326" s="77"/>
      <c r="OL326" s="77"/>
      <c r="OM326" s="77"/>
      <c r="ON326" s="77"/>
      <c r="OO326" s="77"/>
      <c r="OP326" s="77"/>
      <c r="OQ326" s="77"/>
      <c r="OR326" s="77"/>
      <c r="OS326" s="77"/>
      <c r="OT326" s="77"/>
      <c r="OU326" s="77"/>
      <c r="OV326" s="77"/>
      <c r="OW326" s="77"/>
      <c r="OX326" s="77"/>
      <c r="OY326" s="77"/>
      <c r="OZ326" s="77"/>
      <c r="PA326" s="77"/>
      <c r="PB326" s="77"/>
      <c r="PC326" s="77"/>
      <c r="PD326" s="77"/>
      <c r="PE326" s="77"/>
      <c r="PF326" s="77"/>
      <c r="PG326" s="77"/>
      <c r="PH326" s="77"/>
      <c r="PI326" s="77"/>
      <c r="PJ326" s="77"/>
      <c r="PK326" s="77"/>
      <c r="PL326" s="77"/>
      <c r="PM326" s="77"/>
      <c r="PN326" s="77"/>
      <c r="PO326" s="77"/>
      <c r="PP326" s="77"/>
      <c r="PQ326" s="77"/>
      <c r="PR326" s="77"/>
      <c r="PS326" s="77"/>
      <c r="PT326" s="77"/>
      <c r="PU326" s="77"/>
      <c r="PV326" s="77"/>
      <c r="PW326" s="77"/>
      <c r="PX326" s="77"/>
      <c r="PY326" s="77"/>
      <c r="PZ326" s="77"/>
      <c r="QA326" s="77"/>
      <c r="QB326" s="77"/>
      <c r="QC326" s="77"/>
      <c r="QD326" s="77"/>
      <c r="QE326" s="77"/>
      <c r="QF326" s="77"/>
      <c r="QG326" s="77"/>
      <c r="QH326" s="77"/>
      <c r="QI326" s="77"/>
      <c r="QJ326" s="77"/>
      <c r="QK326" s="77"/>
      <c r="QL326" s="77"/>
      <c r="QM326" s="77"/>
      <c r="QN326" s="77"/>
      <c r="QO326" s="77"/>
      <c r="QP326" s="77"/>
      <c r="QQ326" s="77"/>
      <c r="QR326" s="77"/>
      <c r="QS326" s="77"/>
      <c r="QT326" s="77"/>
      <c r="QU326" s="77"/>
      <c r="QV326" s="77"/>
      <c r="QW326" s="77"/>
      <c r="QX326" s="77"/>
      <c r="QY326" s="77"/>
      <c r="QZ326" s="77"/>
      <c r="RA326" s="77"/>
      <c r="RB326" s="77"/>
      <c r="RC326" s="77"/>
      <c r="RD326" s="77"/>
      <c r="RE326" s="77"/>
      <c r="RF326" s="77"/>
      <c r="RG326" s="77"/>
      <c r="RH326" s="77"/>
      <c r="RI326" s="77"/>
      <c r="RJ326" s="77"/>
      <c r="RK326" s="77"/>
      <c r="RL326" s="77"/>
      <c r="RM326" s="77"/>
      <c r="RN326" s="77"/>
      <c r="RO326" s="77"/>
      <c r="RP326" s="77"/>
      <c r="RQ326" s="77"/>
      <c r="RR326" s="77"/>
      <c r="RS326" s="77"/>
      <c r="RT326" s="77"/>
      <c r="RU326" s="77"/>
      <c r="RV326" s="77"/>
      <c r="RW326" s="77"/>
      <c r="RX326" s="77"/>
      <c r="RY326" s="77"/>
      <c r="RZ326" s="77"/>
      <c r="SA326" s="77"/>
      <c r="SB326" s="77"/>
      <c r="SC326" s="77"/>
      <c r="SD326" s="77"/>
      <c r="SE326" s="77"/>
      <c r="SF326" s="77"/>
      <c r="SG326" s="77"/>
      <c r="SH326" s="77"/>
      <c r="SI326" s="77"/>
      <c r="SJ326" s="77"/>
      <c r="SK326" s="77"/>
      <c r="SL326" s="77"/>
      <c r="SM326" s="77"/>
      <c r="SN326" s="77"/>
      <c r="SO326" s="77"/>
      <c r="SP326" s="77"/>
      <c r="SQ326" s="77"/>
      <c r="SR326" s="77"/>
      <c r="SS326" s="77"/>
      <c r="ST326" s="77"/>
      <c r="SU326" s="77"/>
      <c r="SV326" s="77"/>
      <c r="SW326" s="77"/>
      <c r="SX326" s="77"/>
      <c r="SY326" s="77"/>
      <c r="SZ326" s="77"/>
      <c r="TA326" s="77"/>
      <c r="TB326" s="77"/>
      <c r="TC326" s="77"/>
      <c r="TD326" s="77"/>
      <c r="TE326" s="77"/>
      <c r="TF326" s="77"/>
      <c r="TG326" s="77"/>
      <c r="TH326" s="77"/>
      <c r="TI326" s="77"/>
      <c r="TJ326" s="77"/>
      <c r="TK326" s="77"/>
      <c r="TL326" s="77"/>
      <c r="TM326" s="77"/>
      <c r="TN326" s="77"/>
      <c r="TO326" s="77"/>
      <c r="TP326" s="77"/>
      <c r="TQ326" s="77"/>
      <c r="TR326" s="77"/>
      <c r="TS326" s="77"/>
      <c r="TT326" s="77"/>
      <c r="TU326" s="77"/>
      <c r="TV326" s="77"/>
      <c r="TW326" s="77"/>
      <c r="TX326" s="77"/>
      <c r="TY326" s="77"/>
      <c r="TZ326" s="77"/>
      <c r="UA326" s="77"/>
      <c r="UB326" s="77"/>
      <c r="UC326" s="77"/>
      <c r="UD326" s="77"/>
      <c r="UE326" s="77"/>
      <c r="UF326" s="77"/>
      <c r="UG326" s="77"/>
      <c r="UH326" s="77"/>
      <c r="UI326" s="77"/>
      <c r="UJ326" s="77"/>
      <c r="UK326" s="77"/>
      <c r="UL326" s="77"/>
      <c r="UM326" s="77"/>
      <c r="UN326" s="77"/>
      <c r="UO326" s="77"/>
      <c r="UP326" s="77"/>
      <c r="UQ326" s="77"/>
      <c r="UR326" s="77"/>
      <c r="US326" s="77"/>
      <c r="UT326" s="77"/>
      <c r="UU326" s="77"/>
      <c r="UV326" s="77"/>
      <c r="UW326" s="77"/>
      <c r="UX326" s="77"/>
      <c r="UY326" s="77"/>
      <c r="UZ326" s="77"/>
      <c r="VA326" s="77"/>
      <c r="VB326" s="77"/>
      <c r="VC326" s="77"/>
      <c r="VD326" s="77"/>
      <c r="VE326" s="77"/>
      <c r="VF326" s="77"/>
      <c r="VG326" s="77"/>
      <c r="VH326" s="77"/>
      <c r="VI326" s="77"/>
      <c r="VJ326" s="77"/>
      <c r="VK326" s="77"/>
      <c r="VL326" s="77"/>
      <c r="VM326" s="77"/>
      <c r="VN326" s="77"/>
      <c r="VO326" s="77"/>
      <c r="VP326" s="77"/>
      <c r="VQ326" s="77"/>
      <c r="VR326" s="77"/>
      <c r="VS326" s="77"/>
      <c r="VT326" s="77"/>
      <c r="VU326" s="77"/>
      <c r="VV326" s="77"/>
      <c r="VW326" s="77"/>
      <c r="VX326" s="77"/>
      <c r="VY326" s="77"/>
      <c r="VZ326" s="77"/>
      <c r="WA326" s="77"/>
      <c r="WB326" s="77"/>
      <c r="WC326" s="77"/>
      <c r="WD326" s="77"/>
      <c r="WE326" s="77"/>
      <c r="WF326" s="77"/>
      <c r="WG326" s="77"/>
      <c r="WH326" s="77"/>
      <c r="WI326" s="77"/>
      <c r="WJ326" s="77"/>
      <c r="WK326" s="77"/>
      <c r="WL326" s="77"/>
      <c r="WM326" s="77"/>
      <c r="WN326" s="77"/>
      <c r="WO326" s="77"/>
      <c r="WP326" s="77"/>
      <c r="WQ326" s="77"/>
      <c r="WR326" s="77"/>
      <c r="WS326" s="77"/>
      <c r="WT326" s="77"/>
      <c r="WU326" s="77"/>
      <c r="WV326" s="77"/>
      <c r="WW326" s="77"/>
      <c r="WX326" s="77"/>
      <c r="WY326" s="77"/>
      <c r="WZ326" s="77"/>
      <c r="XA326" s="77"/>
      <c r="XB326" s="77"/>
      <c r="XC326" s="77"/>
      <c r="XD326" s="77"/>
      <c r="XE326" s="77"/>
      <c r="XF326" s="77"/>
      <c r="XG326" s="77"/>
      <c r="XH326" s="77"/>
      <c r="XI326" s="77"/>
      <c r="XJ326" s="77"/>
      <c r="XK326" s="77"/>
      <c r="XL326" s="77"/>
      <c r="XM326" s="77"/>
      <c r="XN326" s="77"/>
      <c r="XO326" s="77"/>
      <c r="XP326" s="77"/>
      <c r="XQ326" s="77"/>
      <c r="XR326" s="77"/>
      <c r="XS326" s="77"/>
      <c r="XT326" s="77"/>
      <c r="XU326" s="77"/>
      <c r="XV326" s="77"/>
      <c r="XW326" s="77"/>
      <c r="XX326" s="77"/>
      <c r="XY326" s="77"/>
      <c r="XZ326" s="77"/>
      <c r="YA326" s="77"/>
      <c r="YB326" s="77"/>
      <c r="YC326" s="77"/>
      <c r="YD326" s="77"/>
      <c r="YE326" s="77"/>
      <c r="YF326" s="77"/>
      <c r="YG326" s="77"/>
      <c r="YH326" s="77"/>
      <c r="YI326" s="77"/>
      <c r="YJ326" s="77"/>
      <c r="YK326" s="77"/>
      <c r="YL326" s="77"/>
      <c r="YM326" s="77"/>
      <c r="YN326" s="77"/>
      <c r="YO326" s="77"/>
      <c r="YP326" s="77"/>
      <c r="YQ326" s="77"/>
      <c r="YR326" s="77"/>
      <c r="YS326" s="77"/>
      <c r="YT326" s="77"/>
      <c r="YU326" s="77"/>
      <c r="YV326" s="77"/>
      <c r="YW326" s="77"/>
      <c r="YX326" s="77"/>
      <c r="YY326" s="77"/>
      <c r="YZ326" s="77"/>
      <c r="ZA326" s="77"/>
      <c r="ZB326" s="77"/>
      <c r="ZC326" s="77"/>
      <c r="ZD326" s="77"/>
      <c r="ZE326" s="77"/>
      <c r="ZF326" s="77"/>
      <c r="ZG326" s="77"/>
      <c r="ZH326" s="77"/>
      <c r="ZI326" s="77"/>
      <c r="ZJ326" s="77"/>
      <c r="ZK326" s="77"/>
      <c r="ZL326" s="77"/>
      <c r="ZM326" s="77"/>
      <c r="ZN326" s="77"/>
      <c r="ZO326" s="77"/>
      <c r="ZP326" s="77"/>
      <c r="ZQ326" s="77"/>
      <c r="ZR326" s="77"/>
      <c r="ZS326" s="77"/>
      <c r="ZT326" s="77"/>
      <c r="ZU326" s="77"/>
      <c r="ZV326" s="77"/>
      <c r="ZW326" s="77"/>
      <c r="ZX326" s="77"/>
      <c r="ZY326" s="77"/>
      <c r="ZZ326" s="77"/>
      <c r="AAA326" s="77"/>
      <c r="AAB326" s="77"/>
      <c r="AAC326" s="77"/>
      <c r="AAD326" s="77"/>
      <c r="AAE326" s="77"/>
      <c r="AAF326" s="77"/>
      <c r="AAG326" s="77"/>
      <c r="AAH326" s="77"/>
      <c r="AAI326" s="77"/>
      <c r="AAJ326" s="77"/>
      <c r="AAK326" s="77"/>
      <c r="AAL326" s="77"/>
      <c r="AAM326" s="77"/>
      <c r="AAN326" s="77"/>
      <c r="AAO326" s="77"/>
      <c r="AAP326" s="77"/>
      <c r="AAQ326" s="77"/>
      <c r="AAR326" s="77"/>
      <c r="AAS326" s="77"/>
      <c r="AAT326" s="77"/>
      <c r="AAU326" s="77"/>
      <c r="AAV326" s="77"/>
      <c r="AAW326" s="77"/>
      <c r="AAX326" s="77"/>
      <c r="AAY326" s="77"/>
      <c r="AAZ326" s="77"/>
      <c r="ABA326" s="77"/>
      <c r="ABB326" s="77"/>
      <c r="ABC326" s="77"/>
      <c r="ABD326" s="77"/>
      <c r="ABE326" s="77"/>
      <c r="ABF326" s="77"/>
      <c r="ABG326" s="77"/>
      <c r="ABH326" s="77"/>
      <c r="ABI326" s="77"/>
      <c r="ABJ326" s="77"/>
      <c r="ABK326" s="77"/>
      <c r="ABL326" s="77"/>
      <c r="ABM326" s="77"/>
      <c r="ABN326" s="77"/>
      <c r="ABO326" s="77"/>
      <c r="ABP326" s="77"/>
      <c r="ABQ326" s="77"/>
      <c r="ABR326" s="77"/>
      <c r="ABS326" s="77"/>
      <c r="ABT326" s="77"/>
      <c r="ABU326" s="77"/>
      <c r="ABV326" s="77"/>
      <c r="ABW326" s="77"/>
      <c r="ABX326" s="77"/>
      <c r="ABY326" s="77"/>
      <c r="ABZ326" s="77"/>
      <c r="ACA326" s="77"/>
      <c r="ACB326" s="77"/>
      <c r="ACC326" s="77"/>
      <c r="ACD326" s="77"/>
      <c r="ACE326" s="77"/>
      <c r="ACF326" s="77"/>
      <c r="ACG326" s="77"/>
      <c r="ACH326" s="77"/>
      <c r="ACI326" s="77"/>
      <c r="ACJ326" s="77"/>
      <c r="ACK326" s="77"/>
      <c r="ACL326" s="77"/>
      <c r="ACM326" s="77"/>
      <c r="ACN326" s="77"/>
      <c r="ACO326" s="77"/>
      <c r="ACP326" s="77"/>
      <c r="ACQ326" s="77"/>
      <c r="ACR326" s="77"/>
      <c r="ACS326" s="77"/>
      <c r="ACT326" s="77"/>
      <c r="ACU326" s="77"/>
      <c r="ACV326" s="77"/>
      <c r="ACW326" s="77"/>
      <c r="ACX326" s="77"/>
      <c r="ACY326" s="77"/>
      <c r="ACZ326" s="77"/>
      <c r="ADA326" s="77"/>
      <c r="ADB326" s="77"/>
      <c r="ADC326" s="77"/>
      <c r="ADD326" s="77"/>
      <c r="ADE326" s="77"/>
      <c r="ADF326" s="77"/>
      <c r="ADG326" s="77"/>
      <c r="ADH326" s="77"/>
      <c r="ADI326" s="77"/>
      <c r="ADJ326" s="77"/>
      <c r="ADK326" s="77"/>
      <c r="ADL326" s="77"/>
      <c r="ADM326" s="77"/>
      <c r="ADN326" s="77"/>
      <c r="ADO326" s="77"/>
      <c r="ADP326" s="77"/>
      <c r="ADQ326" s="77"/>
      <c r="ADR326" s="77"/>
      <c r="ADS326" s="77"/>
      <c r="ADT326" s="77"/>
      <c r="ADU326" s="77"/>
      <c r="ADV326" s="77"/>
      <c r="ADW326" s="77"/>
      <c r="ADX326" s="77"/>
      <c r="ADY326" s="77"/>
      <c r="ADZ326" s="77"/>
      <c r="AEA326" s="77"/>
      <c r="AEB326" s="77"/>
      <c r="AEC326" s="77"/>
      <c r="AED326" s="77"/>
      <c r="AEE326" s="77"/>
      <c r="AEF326" s="77"/>
      <c r="AEG326" s="77"/>
      <c r="AEH326" s="77"/>
      <c r="AEI326" s="77"/>
      <c r="AEJ326" s="77"/>
      <c r="AEK326" s="77"/>
      <c r="AEL326" s="77"/>
      <c r="AEM326" s="77"/>
      <c r="AEN326" s="77"/>
      <c r="AEO326" s="77"/>
      <c r="AEP326" s="77"/>
      <c r="AEQ326" s="77"/>
      <c r="AER326" s="77"/>
      <c r="AES326" s="77"/>
      <c r="AET326" s="77"/>
      <c r="AEU326" s="77"/>
      <c r="AEV326" s="77"/>
      <c r="AEW326" s="77"/>
      <c r="AEX326" s="77"/>
      <c r="AEY326" s="77"/>
      <c r="AEZ326" s="77"/>
      <c r="AFA326" s="77"/>
      <c r="AFB326" s="77"/>
      <c r="AFC326" s="77"/>
      <c r="AFD326" s="77"/>
      <c r="AFE326" s="77"/>
      <c r="AFF326" s="77"/>
      <c r="AFG326" s="77"/>
      <c r="AFH326" s="77"/>
      <c r="AFI326" s="77"/>
      <c r="AFJ326" s="77"/>
      <c r="AFK326" s="77"/>
      <c r="AFL326" s="77"/>
      <c r="AFM326" s="77"/>
      <c r="AFN326" s="77"/>
      <c r="AFO326" s="77"/>
      <c r="AFP326" s="77"/>
      <c r="AFQ326" s="77"/>
      <c r="AFR326" s="77"/>
      <c r="AFS326" s="77"/>
      <c r="AFT326" s="77"/>
      <c r="AFU326" s="77"/>
      <c r="AFV326" s="77"/>
      <c r="AFW326" s="77"/>
      <c r="AFX326" s="77"/>
      <c r="AFY326" s="77"/>
      <c r="AFZ326" s="77"/>
      <c r="AGA326" s="77"/>
      <c r="AGB326" s="77"/>
      <c r="AGC326" s="77"/>
      <c r="AGD326" s="77"/>
      <c r="AGE326" s="77"/>
      <c r="AGF326" s="77"/>
      <c r="AGG326" s="77"/>
      <c r="AGH326" s="77"/>
      <c r="AGI326" s="77"/>
      <c r="AGJ326" s="77"/>
      <c r="AGK326" s="77"/>
      <c r="AGL326" s="77"/>
      <c r="AGM326" s="77"/>
      <c r="AGN326" s="77"/>
      <c r="AGO326" s="77"/>
      <c r="AGP326" s="77"/>
      <c r="AGQ326" s="77"/>
      <c r="AGR326" s="77"/>
      <c r="AGS326" s="77"/>
      <c r="AGT326" s="77"/>
      <c r="AGU326" s="77"/>
      <c r="AGV326" s="77"/>
      <c r="AGW326" s="77"/>
      <c r="AGX326" s="77"/>
      <c r="AGY326" s="77"/>
      <c r="AGZ326" s="77"/>
      <c r="AHA326" s="77"/>
      <c r="AHB326" s="77"/>
      <c r="AHC326" s="77"/>
      <c r="AHD326" s="77"/>
      <c r="AHE326" s="77"/>
      <c r="AHF326" s="77"/>
      <c r="AHG326" s="77"/>
      <c r="AHH326" s="77"/>
      <c r="AHI326" s="77"/>
      <c r="AHJ326" s="77"/>
      <c r="AHK326" s="77"/>
      <c r="AHL326" s="77"/>
      <c r="AHM326" s="77"/>
      <c r="AHN326" s="77"/>
      <c r="AHO326" s="77"/>
      <c r="AHP326" s="77"/>
      <c r="AHQ326" s="77"/>
      <c r="AHR326" s="77"/>
      <c r="AHS326" s="77"/>
      <c r="AHT326" s="77"/>
      <c r="AHU326" s="77"/>
      <c r="AHV326" s="77"/>
      <c r="AHW326" s="77"/>
      <c r="AHX326" s="77"/>
      <c r="AHY326" s="77"/>
      <c r="AHZ326" s="77"/>
      <c r="AIA326" s="77"/>
      <c r="AIB326" s="77"/>
      <c r="AIC326" s="77"/>
      <c r="AID326" s="77"/>
      <c r="AIE326" s="77"/>
      <c r="AIF326" s="77"/>
      <c r="AIG326" s="77"/>
      <c r="AIH326" s="77"/>
      <c r="AII326" s="77"/>
      <c r="AIJ326" s="77"/>
      <c r="AIK326" s="77"/>
      <c r="AIL326" s="77"/>
      <c r="AIM326" s="77"/>
      <c r="AIN326" s="77"/>
      <c r="AIO326" s="77"/>
      <c r="AIP326" s="77"/>
      <c r="AIQ326" s="77"/>
      <c r="AIR326" s="77"/>
      <c r="AIS326" s="77"/>
      <c r="AIT326" s="77"/>
      <c r="AIU326" s="77"/>
      <c r="AIV326" s="77"/>
      <c r="AIW326" s="77"/>
      <c r="AIX326" s="77"/>
      <c r="AIY326" s="77"/>
      <c r="AIZ326" s="77"/>
      <c r="AJA326" s="77"/>
      <c r="AJB326" s="77"/>
      <c r="AJC326" s="77"/>
      <c r="AJD326" s="77"/>
      <c r="AJE326" s="77"/>
      <c r="AJF326" s="77"/>
      <c r="AJG326" s="77"/>
      <c r="AJH326" s="77"/>
      <c r="AJI326" s="77"/>
      <c r="AJJ326" s="77"/>
      <c r="AJK326" s="77"/>
      <c r="AJL326" s="77"/>
      <c r="AJM326" s="77"/>
      <c r="AJN326" s="77"/>
      <c r="AJO326" s="77"/>
      <c r="AJP326" s="77"/>
      <c r="AJQ326" s="77"/>
      <c r="AJR326" s="77"/>
      <c r="AJS326" s="77"/>
      <c r="AJT326" s="77"/>
      <c r="AJU326" s="77"/>
      <c r="AJV326" s="77"/>
      <c r="AJW326" s="77"/>
      <c r="AJX326" s="77"/>
      <c r="AJY326" s="77"/>
      <c r="AJZ326" s="77"/>
      <c r="AKA326" s="77"/>
      <c r="AKB326" s="77"/>
      <c r="AKC326" s="77"/>
      <c r="AKD326" s="77"/>
      <c r="AKE326" s="77"/>
      <c r="AKF326" s="77"/>
      <c r="AKG326" s="77"/>
      <c r="AKH326" s="77"/>
      <c r="AKI326" s="77"/>
      <c r="AKJ326" s="77"/>
      <c r="AKK326" s="77"/>
      <c r="AKL326" s="77"/>
      <c r="AKM326" s="77"/>
      <c r="AKN326" s="77"/>
      <c r="AKO326" s="77"/>
      <c r="AKP326" s="77"/>
      <c r="AKQ326" s="77"/>
      <c r="AKR326" s="77"/>
      <c r="AKS326" s="77"/>
      <c r="AKT326" s="77"/>
      <c r="AKU326" s="77"/>
      <c r="AKV326" s="77"/>
      <c r="AKW326" s="77"/>
      <c r="AKX326" s="77"/>
      <c r="AKY326" s="77"/>
      <c r="AKZ326" s="77"/>
      <c r="ALA326" s="77"/>
      <c r="ALB326" s="77"/>
      <c r="ALC326" s="77"/>
      <c r="ALD326" s="77"/>
      <c r="ALE326" s="77"/>
      <c r="ALF326" s="77"/>
      <c r="ALG326" s="77"/>
      <c r="ALH326" s="77"/>
      <c r="ALI326" s="77"/>
      <c r="ALJ326" s="77"/>
      <c r="ALK326" s="77"/>
      <c r="ALL326" s="77"/>
      <c r="ALM326" s="77"/>
      <c r="ALN326" s="77"/>
      <c r="ALO326" s="77"/>
      <c r="ALP326" s="77"/>
      <c r="ALQ326" s="77"/>
      <c r="ALR326" s="77"/>
      <c r="ALS326" s="77"/>
      <c r="ALT326" s="77"/>
      <c r="ALU326" s="77"/>
      <c r="ALV326" s="77"/>
      <c r="ALW326" s="77"/>
      <c r="ALX326" s="77"/>
      <c r="ALY326" s="77"/>
      <c r="ALZ326" s="77"/>
      <c r="AMA326" s="77"/>
      <c r="AMB326" s="77"/>
      <c r="AMC326" s="77"/>
      <c r="AMD326" s="77"/>
      <c r="AME326" s="77"/>
      <c r="AMF326" s="77"/>
      <c r="AMG326" s="77"/>
      <c r="AMH326" s="77"/>
      <c r="AMI326" s="77"/>
      <c r="AMJ326" s="77"/>
    </row>
    <row r="327" customFormat="false" ht="12.85" hidden="false" customHeight="false" outlineLevel="0" collapsed="false">
      <c r="A327" s="77"/>
      <c r="B327" s="77"/>
      <c r="C327" s="77"/>
      <c r="D327" s="77"/>
      <c r="E327" s="77"/>
      <c r="F327" s="77"/>
      <c r="G327" s="77"/>
      <c r="H327" s="77"/>
      <c r="I327" s="77"/>
      <c r="J327" s="77"/>
      <c r="K327" s="77"/>
      <c r="L327" s="77"/>
      <c r="M327" s="77"/>
      <c r="N327" s="77"/>
      <c r="O327" s="77"/>
      <c r="P327" s="77"/>
      <c r="Q327" s="77"/>
      <c r="R327" s="77"/>
      <c r="S327" s="77"/>
      <c r="T327" s="77"/>
      <c r="U327" s="77"/>
      <c r="V327" s="77"/>
      <c r="W327" s="77"/>
      <c r="X327" s="77"/>
      <c r="Y327" s="77"/>
      <c r="Z327" s="77"/>
      <c r="AA327" s="77"/>
      <c r="AB327" s="77"/>
      <c r="AC327" s="77"/>
      <c r="AD327" s="77"/>
      <c r="AE327" s="77"/>
      <c r="AF327" s="77"/>
      <c r="AG327" s="77"/>
      <c r="AH327" s="77"/>
      <c r="AI327" s="77"/>
      <c r="AJ327" s="77"/>
      <c r="AK327" s="77"/>
      <c r="AL327" s="77"/>
      <c r="AM327" s="77"/>
      <c r="AN327" s="77"/>
      <c r="AO327" s="77"/>
      <c r="AP327" s="77"/>
      <c r="AQ327" s="77"/>
      <c r="AR327" s="77"/>
      <c r="AS327" s="77"/>
      <c r="AT327" s="77"/>
      <c r="AU327" s="77"/>
      <c r="AV327" s="77"/>
      <c r="AW327" s="77"/>
      <c r="AX327" s="77"/>
      <c r="AY327" s="77"/>
      <c r="AZ327" s="77"/>
      <c r="BA327" s="77"/>
      <c r="BB327" s="77"/>
      <c r="BC327" s="77"/>
      <c r="BD327" s="77"/>
      <c r="BE327" s="77"/>
      <c r="BF327" s="77"/>
      <c r="BG327" s="77"/>
      <c r="BH327" s="77"/>
      <c r="BI327" s="77"/>
      <c r="BJ327" s="77"/>
      <c r="BK327" s="77"/>
      <c r="BL327" s="77"/>
      <c r="BM327" s="77"/>
      <c r="BN327" s="77"/>
      <c r="BO327" s="77"/>
      <c r="BP327" s="77"/>
      <c r="BQ327" s="77"/>
      <c r="BR327" s="77"/>
      <c r="BS327" s="77"/>
      <c r="BT327" s="77"/>
      <c r="BU327" s="77"/>
      <c r="BV327" s="77"/>
      <c r="BW327" s="77"/>
      <c r="BX327" s="77"/>
      <c r="BY327" s="77"/>
      <c r="BZ327" s="77"/>
      <c r="CA327" s="77"/>
      <c r="CB327" s="77"/>
      <c r="CC327" s="77"/>
      <c r="CD327" s="77"/>
      <c r="CE327" s="77"/>
      <c r="CF327" s="77"/>
      <c r="CG327" s="77"/>
      <c r="CH327" s="77"/>
      <c r="CI327" s="77"/>
      <c r="CJ327" s="77"/>
      <c r="CK327" s="77"/>
      <c r="CL327" s="77"/>
      <c r="CM327" s="77"/>
      <c r="CN327" s="77"/>
      <c r="CO327" s="77"/>
      <c r="CP327" s="77"/>
      <c r="CQ327" s="77"/>
      <c r="CR327" s="77"/>
      <c r="CS327" s="77"/>
      <c r="CT327" s="77"/>
      <c r="CU327" s="77"/>
      <c r="CV327" s="77"/>
      <c r="CW327" s="77"/>
      <c r="CX327" s="77"/>
      <c r="CY327" s="77"/>
      <c r="CZ327" s="77"/>
      <c r="DA327" s="77"/>
      <c r="DB327" s="77"/>
      <c r="DC327" s="77"/>
      <c r="DD327" s="77"/>
      <c r="DE327" s="77"/>
      <c r="DF327" s="77"/>
      <c r="DG327" s="77"/>
      <c r="DH327" s="77"/>
      <c r="DI327" s="77"/>
      <c r="DJ327" s="77"/>
      <c r="DK327" s="77"/>
      <c r="DL327" s="77"/>
      <c r="DM327" s="77"/>
      <c r="DN327" s="77"/>
      <c r="DO327" s="77"/>
      <c r="DP327" s="77"/>
      <c r="DQ327" s="77"/>
      <c r="DR327" s="77"/>
      <c r="DS327" s="77"/>
      <c r="DT327" s="77"/>
      <c r="DU327" s="77"/>
      <c r="DV327" s="77"/>
      <c r="DW327" s="77"/>
      <c r="DX327" s="77"/>
      <c r="DY327" s="77"/>
      <c r="DZ327" s="77"/>
      <c r="EA327" s="77"/>
      <c r="EB327" s="77"/>
      <c r="EC327" s="77"/>
      <c r="ED327" s="77"/>
      <c r="EE327" s="77"/>
      <c r="EF327" s="77"/>
      <c r="EG327" s="77"/>
      <c r="EH327" s="77"/>
      <c r="EI327" s="77"/>
      <c r="EJ327" s="77"/>
      <c r="EK327" s="77"/>
      <c r="EL327" s="77"/>
      <c r="EM327" s="77"/>
      <c r="EN327" s="77"/>
      <c r="EO327" s="77"/>
      <c r="EP327" s="77"/>
      <c r="EQ327" s="77"/>
      <c r="ER327" s="77"/>
      <c r="ES327" s="77"/>
      <c r="ET327" s="77"/>
      <c r="EU327" s="77"/>
      <c r="EV327" s="77"/>
      <c r="EW327" s="77"/>
      <c r="EX327" s="77"/>
      <c r="EY327" s="77"/>
      <c r="EZ327" s="77"/>
      <c r="FA327" s="77"/>
      <c r="FB327" s="77"/>
      <c r="FC327" s="77"/>
      <c r="FD327" s="77"/>
      <c r="FE327" s="77"/>
      <c r="FF327" s="77"/>
      <c r="FG327" s="77"/>
      <c r="FH327" s="77"/>
      <c r="FI327" s="77"/>
      <c r="FJ327" s="77"/>
      <c r="FK327" s="77"/>
      <c r="FL327" s="77"/>
      <c r="FM327" s="77"/>
      <c r="FN327" s="77"/>
      <c r="FO327" s="77"/>
      <c r="FP327" s="77"/>
      <c r="FQ327" s="77"/>
      <c r="FR327" s="77"/>
      <c r="FS327" s="77"/>
      <c r="FT327" s="77"/>
      <c r="FU327" s="77"/>
      <c r="FV327" s="77"/>
      <c r="FW327" s="77"/>
      <c r="FX327" s="77"/>
      <c r="FY327" s="77"/>
      <c r="FZ327" s="77"/>
      <c r="GA327" s="77"/>
      <c r="GB327" s="77"/>
      <c r="GC327" s="77"/>
      <c r="GD327" s="77"/>
      <c r="GE327" s="77"/>
      <c r="GF327" s="77"/>
      <c r="GG327" s="77"/>
      <c r="GH327" s="77"/>
      <c r="GI327" s="77"/>
      <c r="GJ327" s="77"/>
      <c r="GK327" s="77"/>
      <c r="GL327" s="77"/>
      <c r="GM327" s="77"/>
      <c r="GN327" s="77"/>
      <c r="GO327" s="77"/>
      <c r="GP327" s="77"/>
      <c r="GQ327" s="77"/>
      <c r="GR327" s="77"/>
      <c r="GS327" s="77"/>
      <c r="GT327" s="77"/>
      <c r="GU327" s="77"/>
      <c r="GV327" s="77"/>
      <c r="GW327" s="77"/>
      <c r="GX327" s="77"/>
      <c r="GY327" s="77"/>
      <c r="GZ327" s="77"/>
      <c r="HA327" s="77"/>
      <c r="HB327" s="77"/>
      <c r="HC327" s="77"/>
      <c r="HD327" s="77"/>
      <c r="HE327" s="77"/>
      <c r="HF327" s="77"/>
      <c r="HG327" s="77"/>
      <c r="HH327" s="77"/>
      <c r="HI327" s="77"/>
      <c r="HJ327" s="77"/>
      <c r="HK327" s="77"/>
      <c r="HL327" s="77"/>
      <c r="HM327" s="77"/>
      <c r="HN327" s="77"/>
      <c r="HO327" s="77"/>
      <c r="HP327" s="77"/>
      <c r="HQ327" s="77"/>
      <c r="HR327" s="77"/>
      <c r="HS327" s="77"/>
      <c r="HT327" s="77"/>
      <c r="HU327" s="77"/>
      <c r="HV327" s="77"/>
      <c r="HW327" s="77"/>
      <c r="HX327" s="77"/>
      <c r="HY327" s="77"/>
      <c r="HZ327" s="77"/>
      <c r="IA327" s="77"/>
      <c r="IB327" s="77"/>
      <c r="IC327" s="77"/>
      <c r="ID327" s="77"/>
      <c r="IE327" s="77"/>
      <c r="IF327" s="77"/>
      <c r="IG327" s="77"/>
      <c r="IH327" s="77"/>
      <c r="II327" s="77"/>
      <c r="IJ327" s="77"/>
      <c r="IK327" s="77"/>
      <c r="IL327" s="77"/>
      <c r="IM327" s="77"/>
      <c r="IN327" s="77"/>
      <c r="IO327" s="77"/>
      <c r="IP327" s="77"/>
      <c r="IQ327" s="77"/>
      <c r="IR327" s="77"/>
      <c r="IS327" s="77"/>
      <c r="IT327" s="77"/>
      <c r="IU327" s="77"/>
      <c r="IV327" s="77"/>
      <c r="IW327" s="77"/>
      <c r="IX327" s="77"/>
      <c r="IY327" s="77"/>
      <c r="IZ327" s="77"/>
      <c r="JA327" s="77"/>
      <c r="JB327" s="77"/>
      <c r="JC327" s="77"/>
      <c r="JD327" s="77"/>
      <c r="JE327" s="77"/>
      <c r="JF327" s="77"/>
      <c r="JG327" s="77"/>
      <c r="JH327" s="77"/>
      <c r="JI327" s="77"/>
      <c r="JJ327" s="77"/>
      <c r="JK327" s="77"/>
      <c r="JL327" s="77"/>
      <c r="JM327" s="77"/>
      <c r="JN327" s="77"/>
      <c r="JO327" s="77"/>
      <c r="JP327" s="77"/>
      <c r="JQ327" s="77"/>
      <c r="JR327" s="77"/>
      <c r="JS327" s="77"/>
      <c r="JT327" s="77"/>
      <c r="JU327" s="77"/>
      <c r="JV327" s="77"/>
      <c r="JW327" s="77"/>
      <c r="JX327" s="77"/>
      <c r="JY327" s="77"/>
      <c r="JZ327" s="77"/>
      <c r="KA327" s="77"/>
      <c r="KB327" s="77"/>
      <c r="KC327" s="77"/>
      <c r="KD327" s="77"/>
      <c r="KE327" s="77"/>
      <c r="KF327" s="77"/>
      <c r="KG327" s="77"/>
      <c r="KH327" s="77"/>
      <c r="KI327" s="77"/>
      <c r="KJ327" s="77"/>
      <c r="KK327" s="77"/>
      <c r="KL327" s="77"/>
      <c r="KM327" s="77"/>
      <c r="KN327" s="77"/>
      <c r="KO327" s="77"/>
      <c r="KP327" s="77"/>
      <c r="KQ327" s="77"/>
      <c r="KR327" s="77"/>
      <c r="KS327" s="77"/>
      <c r="KT327" s="77"/>
      <c r="KU327" s="77"/>
      <c r="KV327" s="77"/>
      <c r="KW327" s="77"/>
      <c r="KX327" s="77"/>
      <c r="KY327" s="77"/>
      <c r="KZ327" s="77"/>
      <c r="LA327" s="77"/>
      <c r="LB327" s="77"/>
      <c r="LC327" s="77"/>
      <c r="LD327" s="77"/>
      <c r="LE327" s="77"/>
      <c r="LF327" s="77"/>
      <c r="LG327" s="77"/>
      <c r="LH327" s="77"/>
      <c r="LI327" s="77"/>
      <c r="LJ327" s="77"/>
      <c r="LK327" s="77"/>
      <c r="LL327" s="77"/>
      <c r="LM327" s="77"/>
      <c r="LN327" s="77"/>
      <c r="LO327" s="77"/>
      <c r="LP327" s="77"/>
      <c r="LQ327" s="77"/>
      <c r="LR327" s="77"/>
      <c r="LS327" s="77"/>
      <c r="LT327" s="77"/>
      <c r="LU327" s="77"/>
      <c r="LV327" s="77"/>
      <c r="LW327" s="77"/>
      <c r="LX327" s="77"/>
      <c r="LY327" s="77"/>
      <c r="LZ327" s="77"/>
      <c r="MA327" s="77"/>
      <c r="MB327" s="77"/>
      <c r="MC327" s="77"/>
      <c r="MD327" s="77"/>
      <c r="ME327" s="77"/>
      <c r="MF327" s="77"/>
      <c r="MG327" s="77"/>
      <c r="MH327" s="77"/>
      <c r="MI327" s="77"/>
      <c r="MJ327" s="77"/>
      <c r="MK327" s="77"/>
      <c r="ML327" s="77"/>
      <c r="MM327" s="77"/>
      <c r="MN327" s="77"/>
      <c r="MO327" s="77"/>
      <c r="MP327" s="77"/>
      <c r="MQ327" s="77"/>
      <c r="MR327" s="77"/>
      <c r="MS327" s="77"/>
      <c r="MT327" s="77"/>
      <c r="MU327" s="77"/>
      <c r="MV327" s="77"/>
      <c r="MW327" s="77"/>
      <c r="MX327" s="77"/>
      <c r="MY327" s="77"/>
      <c r="MZ327" s="77"/>
      <c r="NA327" s="77"/>
      <c r="NB327" s="77"/>
      <c r="NC327" s="77"/>
      <c r="ND327" s="77"/>
      <c r="NE327" s="77"/>
      <c r="NF327" s="77"/>
      <c r="NG327" s="77"/>
      <c r="NH327" s="77"/>
      <c r="NI327" s="77"/>
      <c r="NJ327" s="77"/>
      <c r="NK327" s="77"/>
      <c r="NL327" s="77"/>
      <c r="NM327" s="77"/>
      <c r="NN327" s="77"/>
      <c r="NO327" s="77"/>
      <c r="NP327" s="77"/>
      <c r="NQ327" s="77"/>
      <c r="NR327" s="77"/>
      <c r="NS327" s="77"/>
      <c r="NT327" s="77"/>
      <c r="NU327" s="77"/>
      <c r="NV327" s="77"/>
      <c r="NW327" s="77"/>
      <c r="NX327" s="77"/>
      <c r="NY327" s="77"/>
      <c r="NZ327" s="77"/>
      <c r="OA327" s="77"/>
      <c r="OB327" s="77"/>
      <c r="OC327" s="77"/>
      <c r="OD327" s="77"/>
      <c r="OE327" s="77"/>
      <c r="OF327" s="77"/>
      <c r="OG327" s="77"/>
      <c r="OH327" s="77"/>
      <c r="OI327" s="77"/>
      <c r="OJ327" s="77"/>
      <c r="OK327" s="77"/>
      <c r="OL327" s="77"/>
      <c r="OM327" s="77"/>
      <c r="ON327" s="77"/>
      <c r="OO327" s="77"/>
      <c r="OP327" s="77"/>
      <c r="OQ327" s="77"/>
      <c r="OR327" s="77"/>
      <c r="OS327" s="77"/>
      <c r="OT327" s="77"/>
      <c r="OU327" s="77"/>
      <c r="OV327" s="77"/>
      <c r="OW327" s="77"/>
      <c r="OX327" s="77"/>
      <c r="OY327" s="77"/>
      <c r="OZ327" s="77"/>
      <c r="PA327" s="77"/>
      <c r="PB327" s="77"/>
      <c r="PC327" s="77"/>
      <c r="PD327" s="77"/>
      <c r="PE327" s="77"/>
      <c r="PF327" s="77"/>
      <c r="PG327" s="77"/>
      <c r="PH327" s="77"/>
      <c r="PI327" s="77"/>
      <c r="PJ327" s="77"/>
      <c r="PK327" s="77"/>
      <c r="PL327" s="77"/>
      <c r="PM327" s="77"/>
      <c r="PN327" s="77"/>
      <c r="PO327" s="77"/>
      <c r="PP327" s="77"/>
      <c r="PQ327" s="77"/>
      <c r="PR327" s="77"/>
      <c r="PS327" s="77"/>
      <c r="PT327" s="77"/>
      <c r="PU327" s="77"/>
      <c r="PV327" s="77"/>
      <c r="PW327" s="77"/>
      <c r="PX327" s="77"/>
      <c r="PY327" s="77"/>
      <c r="PZ327" s="77"/>
      <c r="QA327" s="77"/>
      <c r="QB327" s="77"/>
      <c r="QC327" s="77"/>
      <c r="QD327" s="77"/>
      <c r="QE327" s="77"/>
      <c r="QF327" s="77"/>
      <c r="QG327" s="77"/>
      <c r="QH327" s="77"/>
      <c r="QI327" s="77"/>
      <c r="QJ327" s="77"/>
      <c r="QK327" s="77"/>
      <c r="QL327" s="77"/>
      <c r="QM327" s="77"/>
      <c r="QN327" s="77"/>
      <c r="QO327" s="77"/>
      <c r="QP327" s="77"/>
      <c r="QQ327" s="77"/>
      <c r="QR327" s="77"/>
      <c r="QS327" s="77"/>
      <c r="QT327" s="77"/>
      <c r="QU327" s="77"/>
      <c r="QV327" s="77"/>
      <c r="QW327" s="77"/>
      <c r="QX327" s="77"/>
      <c r="QY327" s="77"/>
      <c r="QZ327" s="77"/>
      <c r="RA327" s="77"/>
      <c r="RB327" s="77"/>
      <c r="RC327" s="77"/>
      <c r="RD327" s="77"/>
      <c r="RE327" s="77"/>
      <c r="RF327" s="77"/>
      <c r="RG327" s="77"/>
      <c r="RH327" s="77"/>
      <c r="RI327" s="77"/>
      <c r="RJ327" s="77"/>
      <c r="RK327" s="77"/>
      <c r="RL327" s="77"/>
      <c r="RM327" s="77"/>
      <c r="RN327" s="77"/>
      <c r="RO327" s="77"/>
      <c r="RP327" s="77"/>
      <c r="RQ327" s="77"/>
      <c r="RR327" s="77"/>
      <c r="RS327" s="77"/>
      <c r="RT327" s="77"/>
      <c r="RU327" s="77"/>
      <c r="RV327" s="77"/>
      <c r="RW327" s="77"/>
      <c r="RX327" s="77"/>
      <c r="RY327" s="77"/>
      <c r="RZ327" s="77"/>
      <c r="SA327" s="77"/>
      <c r="SB327" s="77"/>
      <c r="SC327" s="77"/>
      <c r="SD327" s="77"/>
      <c r="SE327" s="77"/>
      <c r="SF327" s="77"/>
      <c r="SG327" s="77"/>
      <c r="SH327" s="77"/>
      <c r="SI327" s="77"/>
      <c r="SJ327" s="77"/>
      <c r="SK327" s="77"/>
      <c r="SL327" s="77"/>
      <c r="SM327" s="77"/>
      <c r="SN327" s="77"/>
      <c r="SO327" s="77"/>
      <c r="SP327" s="77"/>
      <c r="SQ327" s="77"/>
      <c r="SR327" s="77"/>
      <c r="SS327" s="77"/>
      <c r="ST327" s="77"/>
      <c r="SU327" s="77"/>
      <c r="SV327" s="77"/>
      <c r="SW327" s="77"/>
      <c r="SX327" s="77"/>
      <c r="SY327" s="77"/>
      <c r="SZ327" s="77"/>
      <c r="TA327" s="77"/>
      <c r="TB327" s="77"/>
      <c r="TC327" s="77"/>
      <c r="TD327" s="77"/>
      <c r="TE327" s="77"/>
      <c r="TF327" s="77"/>
      <c r="TG327" s="77"/>
      <c r="TH327" s="77"/>
      <c r="TI327" s="77"/>
      <c r="TJ327" s="77"/>
      <c r="TK327" s="77"/>
      <c r="TL327" s="77"/>
      <c r="TM327" s="77"/>
      <c r="TN327" s="77"/>
      <c r="TO327" s="77"/>
      <c r="TP327" s="77"/>
      <c r="TQ327" s="77"/>
      <c r="TR327" s="77"/>
      <c r="TS327" s="77"/>
      <c r="TT327" s="77"/>
      <c r="TU327" s="77"/>
      <c r="TV327" s="77"/>
      <c r="TW327" s="77"/>
      <c r="TX327" s="77"/>
      <c r="TY327" s="77"/>
      <c r="TZ327" s="77"/>
      <c r="UA327" s="77"/>
      <c r="UB327" s="77"/>
      <c r="UC327" s="77"/>
      <c r="UD327" s="77"/>
      <c r="UE327" s="77"/>
      <c r="UF327" s="77"/>
      <c r="UG327" s="77"/>
      <c r="UH327" s="77"/>
      <c r="UI327" s="77"/>
      <c r="UJ327" s="77"/>
      <c r="UK327" s="77"/>
      <c r="UL327" s="77"/>
      <c r="UM327" s="77"/>
      <c r="UN327" s="77"/>
      <c r="UO327" s="77"/>
      <c r="UP327" s="77"/>
      <c r="UQ327" s="77"/>
      <c r="UR327" s="77"/>
      <c r="US327" s="77"/>
      <c r="UT327" s="77"/>
      <c r="UU327" s="77"/>
      <c r="UV327" s="77"/>
      <c r="UW327" s="77"/>
      <c r="UX327" s="77"/>
      <c r="UY327" s="77"/>
      <c r="UZ327" s="77"/>
      <c r="VA327" s="77"/>
      <c r="VB327" s="77"/>
      <c r="VC327" s="77"/>
      <c r="VD327" s="77"/>
      <c r="VE327" s="77"/>
      <c r="VF327" s="77"/>
      <c r="VG327" s="77"/>
      <c r="VH327" s="77"/>
      <c r="VI327" s="77"/>
      <c r="VJ327" s="77"/>
      <c r="VK327" s="77"/>
      <c r="VL327" s="77"/>
      <c r="VM327" s="77"/>
      <c r="VN327" s="77"/>
      <c r="VO327" s="77"/>
      <c r="VP327" s="77"/>
      <c r="VQ327" s="77"/>
      <c r="VR327" s="77"/>
      <c r="VS327" s="77"/>
      <c r="VT327" s="77"/>
      <c r="VU327" s="77"/>
      <c r="VV327" s="77"/>
      <c r="VW327" s="77"/>
      <c r="VX327" s="77"/>
      <c r="VY327" s="77"/>
      <c r="VZ327" s="77"/>
      <c r="WA327" s="77"/>
      <c r="WB327" s="77"/>
      <c r="WC327" s="77"/>
      <c r="WD327" s="77"/>
      <c r="WE327" s="77"/>
      <c r="WF327" s="77"/>
      <c r="WG327" s="77"/>
      <c r="WH327" s="77"/>
      <c r="WI327" s="77"/>
      <c r="WJ327" s="77"/>
      <c r="WK327" s="77"/>
      <c r="WL327" s="77"/>
      <c r="WM327" s="77"/>
      <c r="WN327" s="77"/>
      <c r="WO327" s="77"/>
      <c r="WP327" s="77"/>
      <c r="WQ327" s="77"/>
      <c r="WR327" s="77"/>
      <c r="WS327" s="77"/>
      <c r="WT327" s="77"/>
      <c r="WU327" s="77"/>
      <c r="WV327" s="77"/>
      <c r="WW327" s="77"/>
      <c r="WX327" s="77"/>
      <c r="WY327" s="77"/>
      <c r="WZ327" s="77"/>
      <c r="XA327" s="77"/>
      <c r="XB327" s="77"/>
      <c r="XC327" s="77"/>
      <c r="XD327" s="77"/>
      <c r="XE327" s="77"/>
      <c r="XF327" s="77"/>
      <c r="XG327" s="77"/>
      <c r="XH327" s="77"/>
      <c r="XI327" s="77"/>
      <c r="XJ327" s="77"/>
      <c r="XK327" s="77"/>
      <c r="XL327" s="77"/>
      <c r="XM327" s="77"/>
      <c r="XN327" s="77"/>
      <c r="XO327" s="77"/>
      <c r="XP327" s="77"/>
      <c r="XQ327" s="77"/>
      <c r="XR327" s="77"/>
      <c r="XS327" s="77"/>
      <c r="XT327" s="77"/>
      <c r="XU327" s="77"/>
      <c r="XV327" s="77"/>
      <c r="XW327" s="77"/>
      <c r="XX327" s="77"/>
      <c r="XY327" s="77"/>
      <c r="XZ327" s="77"/>
      <c r="YA327" s="77"/>
      <c r="YB327" s="77"/>
      <c r="YC327" s="77"/>
      <c r="YD327" s="77"/>
      <c r="YE327" s="77"/>
      <c r="YF327" s="77"/>
      <c r="YG327" s="77"/>
      <c r="YH327" s="77"/>
      <c r="YI327" s="77"/>
      <c r="YJ327" s="77"/>
      <c r="YK327" s="77"/>
      <c r="YL327" s="77"/>
      <c r="YM327" s="77"/>
      <c r="YN327" s="77"/>
      <c r="YO327" s="77"/>
      <c r="YP327" s="77"/>
      <c r="YQ327" s="77"/>
      <c r="YR327" s="77"/>
      <c r="YS327" s="77"/>
      <c r="YT327" s="77"/>
      <c r="YU327" s="77"/>
      <c r="YV327" s="77"/>
      <c r="YW327" s="77"/>
      <c r="YX327" s="77"/>
      <c r="YY327" s="77"/>
      <c r="YZ327" s="77"/>
      <c r="ZA327" s="77"/>
      <c r="ZB327" s="77"/>
      <c r="ZC327" s="77"/>
      <c r="ZD327" s="77"/>
      <c r="ZE327" s="77"/>
      <c r="ZF327" s="77"/>
      <c r="ZG327" s="77"/>
      <c r="ZH327" s="77"/>
      <c r="ZI327" s="77"/>
      <c r="ZJ327" s="77"/>
      <c r="ZK327" s="77"/>
      <c r="ZL327" s="77"/>
      <c r="ZM327" s="77"/>
      <c r="ZN327" s="77"/>
      <c r="ZO327" s="77"/>
      <c r="ZP327" s="77"/>
      <c r="ZQ327" s="77"/>
      <c r="ZR327" s="77"/>
      <c r="ZS327" s="77"/>
      <c r="ZT327" s="77"/>
      <c r="ZU327" s="77"/>
      <c r="ZV327" s="77"/>
      <c r="ZW327" s="77"/>
      <c r="ZX327" s="77"/>
      <c r="ZY327" s="77"/>
      <c r="ZZ327" s="77"/>
      <c r="AAA327" s="77"/>
      <c r="AAB327" s="77"/>
      <c r="AAC327" s="77"/>
      <c r="AAD327" s="77"/>
      <c r="AAE327" s="77"/>
      <c r="AAF327" s="77"/>
      <c r="AAG327" s="77"/>
      <c r="AAH327" s="77"/>
      <c r="AAI327" s="77"/>
      <c r="AAJ327" s="77"/>
      <c r="AAK327" s="77"/>
      <c r="AAL327" s="77"/>
      <c r="AAM327" s="77"/>
      <c r="AAN327" s="77"/>
      <c r="AAO327" s="77"/>
      <c r="AAP327" s="77"/>
      <c r="AAQ327" s="77"/>
      <c r="AAR327" s="77"/>
      <c r="AAS327" s="77"/>
      <c r="AAT327" s="77"/>
      <c r="AAU327" s="77"/>
      <c r="AAV327" s="77"/>
      <c r="AAW327" s="77"/>
      <c r="AAX327" s="77"/>
      <c r="AAY327" s="77"/>
      <c r="AAZ327" s="77"/>
      <c r="ABA327" s="77"/>
      <c r="ABB327" s="77"/>
      <c r="ABC327" s="77"/>
      <c r="ABD327" s="77"/>
      <c r="ABE327" s="77"/>
      <c r="ABF327" s="77"/>
      <c r="ABG327" s="77"/>
      <c r="ABH327" s="77"/>
      <c r="ABI327" s="77"/>
      <c r="ABJ327" s="77"/>
      <c r="ABK327" s="77"/>
      <c r="ABL327" s="77"/>
      <c r="ABM327" s="77"/>
      <c r="ABN327" s="77"/>
      <c r="ABO327" s="77"/>
      <c r="ABP327" s="77"/>
      <c r="ABQ327" s="77"/>
      <c r="ABR327" s="77"/>
      <c r="ABS327" s="77"/>
      <c r="ABT327" s="77"/>
      <c r="ABU327" s="77"/>
      <c r="ABV327" s="77"/>
      <c r="ABW327" s="77"/>
      <c r="ABX327" s="77"/>
      <c r="ABY327" s="77"/>
      <c r="ABZ327" s="77"/>
      <c r="ACA327" s="77"/>
      <c r="ACB327" s="77"/>
      <c r="ACC327" s="77"/>
      <c r="ACD327" s="77"/>
      <c r="ACE327" s="77"/>
      <c r="ACF327" s="77"/>
      <c r="ACG327" s="77"/>
      <c r="ACH327" s="77"/>
      <c r="ACI327" s="77"/>
      <c r="ACJ327" s="77"/>
      <c r="ACK327" s="77"/>
      <c r="ACL327" s="77"/>
      <c r="ACM327" s="77"/>
      <c r="ACN327" s="77"/>
      <c r="ACO327" s="77"/>
      <c r="ACP327" s="77"/>
      <c r="ACQ327" s="77"/>
      <c r="ACR327" s="77"/>
      <c r="ACS327" s="77"/>
      <c r="ACT327" s="77"/>
      <c r="ACU327" s="77"/>
      <c r="ACV327" s="77"/>
      <c r="ACW327" s="77"/>
      <c r="ACX327" s="77"/>
      <c r="ACY327" s="77"/>
      <c r="ACZ327" s="77"/>
      <c r="ADA327" s="77"/>
      <c r="ADB327" s="77"/>
      <c r="ADC327" s="77"/>
      <c r="ADD327" s="77"/>
      <c r="ADE327" s="77"/>
      <c r="ADF327" s="77"/>
      <c r="ADG327" s="77"/>
      <c r="ADH327" s="77"/>
      <c r="ADI327" s="77"/>
      <c r="ADJ327" s="77"/>
      <c r="ADK327" s="77"/>
      <c r="ADL327" s="77"/>
      <c r="ADM327" s="77"/>
      <c r="ADN327" s="77"/>
      <c r="ADO327" s="77"/>
      <c r="ADP327" s="77"/>
      <c r="ADQ327" s="77"/>
      <c r="ADR327" s="77"/>
      <c r="ADS327" s="77"/>
      <c r="ADT327" s="77"/>
      <c r="ADU327" s="77"/>
      <c r="ADV327" s="77"/>
      <c r="ADW327" s="77"/>
      <c r="ADX327" s="77"/>
      <c r="ADY327" s="77"/>
      <c r="ADZ327" s="77"/>
      <c r="AEA327" s="77"/>
      <c r="AEB327" s="77"/>
      <c r="AEC327" s="77"/>
      <c r="AED327" s="77"/>
      <c r="AEE327" s="77"/>
      <c r="AEF327" s="77"/>
      <c r="AEG327" s="77"/>
      <c r="AEH327" s="77"/>
      <c r="AEI327" s="77"/>
      <c r="AEJ327" s="77"/>
      <c r="AEK327" s="77"/>
      <c r="AEL327" s="77"/>
      <c r="AEM327" s="77"/>
      <c r="AEN327" s="77"/>
      <c r="AEO327" s="77"/>
      <c r="AEP327" s="77"/>
      <c r="AEQ327" s="77"/>
      <c r="AER327" s="77"/>
      <c r="AES327" s="77"/>
      <c r="AET327" s="77"/>
      <c r="AEU327" s="77"/>
      <c r="AEV327" s="77"/>
      <c r="AEW327" s="77"/>
      <c r="AEX327" s="77"/>
      <c r="AEY327" s="77"/>
      <c r="AEZ327" s="77"/>
      <c r="AFA327" s="77"/>
      <c r="AFB327" s="77"/>
      <c r="AFC327" s="77"/>
      <c r="AFD327" s="77"/>
      <c r="AFE327" s="77"/>
      <c r="AFF327" s="77"/>
      <c r="AFG327" s="77"/>
      <c r="AFH327" s="77"/>
      <c r="AFI327" s="77"/>
      <c r="AFJ327" s="77"/>
      <c r="AFK327" s="77"/>
      <c r="AFL327" s="77"/>
      <c r="AFM327" s="77"/>
      <c r="AFN327" s="77"/>
      <c r="AFO327" s="77"/>
      <c r="AFP327" s="77"/>
      <c r="AFQ327" s="77"/>
      <c r="AFR327" s="77"/>
      <c r="AFS327" s="77"/>
      <c r="AFT327" s="77"/>
      <c r="AFU327" s="77"/>
      <c r="AFV327" s="77"/>
      <c r="AFW327" s="77"/>
      <c r="AFX327" s="77"/>
      <c r="AFY327" s="77"/>
      <c r="AFZ327" s="77"/>
      <c r="AGA327" s="77"/>
      <c r="AGB327" s="77"/>
      <c r="AGC327" s="77"/>
      <c r="AGD327" s="77"/>
      <c r="AGE327" s="77"/>
      <c r="AGF327" s="77"/>
      <c r="AGG327" s="77"/>
      <c r="AGH327" s="77"/>
      <c r="AGI327" s="77"/>
      <c r="AGJ327" s="77"/>
      <c r="AGK327" s="77"/>
      <c r="AGL327" s="77"/>
      <c r="AGM327" s="77"/>
      <c r="AGN327" s="77"/>
      <c r="AGO327" s="77"/>
      <c r="AGP327" s="77"/>
      <c r="AGQ327" s="77"/>
      <c r="AGR327" s="77"/>
      <c r="AGS327" s="77"/>
      <c r="AGT327" s="77"/>
      <c r="AGU327" s="77"/>
      <c r="AGV327" s="77"/>
      <c r="AGW327" s="77"/>
      <c r="AGX327" s="77"/>
      <c r="AGY327" s="77"/>
      <c r="AGZ327" s="77"/>
      <c r="AHA327" s="77"/>
      <c r="AHB327" s="77"/>
      <c r="AHC327" s="77"/>
      <c r="AHD327" s="77"/>
      <c r="AHE327" s="77"/>
      <c r="AHF327" s="77"/>
      <c r="AHG327" s="77"/>
      <c r="AHH327" s="77"/>
      <c r="AHI327" s="77"/>
      <c r="AHJ327" s="77"/>
      <c r="AHK327" s="77"/>
      <c r="AHL327" s="77"/>
      <c r="AHM327" s="77"/>
      <c r="AHN327" s="77"/>
      <c r="AHO327" s="77"/>
      <c r="AHP327" s="77"/>
      <c r="AHQ327" s="77"/>
      <c r="AHR327" s="77"/>
      <c r="AHS327" s="77"/>
      <c r="AHT327" s="77"/>
      <c r="AHU327" s="77"/>
      <c r="AHV327" s="77"/>
      <c r="AHW327" s="77"/>
      <c r="AHX327" s="77"/>
      <c r="AHY327" s="77"/>
      <c r="AHZ327" s="77"/>
      <c r="AIA327" s="77"/>
      <c r="AIB327" s="77"/>
      <c r="AIC327" s="77"/>
      <c r="AID327" s="77"/>
      <c r="AIE327" s="77"/>
      <c r="AIF327" s="77"/>
      <c r="AIG327" s="77"/>
      <c r="AIH327" s="77"/>
      <c r="AII327" s="77"/>
      <c r="AIJ327" s="77"/>
      <c r="AIK327" s="77"/>
      <c r="AIL327" s="77"/>
      <c r="AIM327" s="77"/>
      <c r="AIN327" s="77"/>
      <c r="AIO327" s="77"/>
      <c r="AIP327" s="77"/>
      <c r="AIQ327" s="77"/>
      <c r="AIR327" s="77"/>
      <c r="AIS327" s="77"/>
      <c r="AIT327" s="77"/>
      <c r="AIU327" s="77"/>
      <c r="AIV327" s="77"/>
      <c r="AIW327" s="77"/>
      <c r="AIX327" s="77"/>
      <c r="AIY327" s="77"/>
      <c r="AIZ327" s="77"/>
      <c r="AJA327" s="77"/>
      <c r="AJB327" s="77"/>
      <c r="AJC327" s="77"/>
      <c r="AJD327" s="77"/>
      <c r="AJE327" s="77"/>
      <c r="AJF327" s="77"/>
      <c r="AJG327" s="77"/>
      <c r="AJH327" s="77"/>
      <c r="AJI327" s="77"/>
      <c r="AJJ327" s="77"/>
      <c r="AJK327" s="77"/>
      <c r="AJL327" s="77"/>
      <c r="AJM327" s="77"/>
      <c r="AJN327" s="77"/>
      <c r="AJO327" s="77"/>
      <c r="AJP327" s="77"/>
      <c r="AJQ327" s="77"/>
      <c r="AJR327" s="77"/>
      <c r="AJS327" s="77"/>
      <c r="AJT327" s="77"/>
      <c r="AJU327" s="77"/>
      <c r="AJV327" s="77"/>
      <c r="AJW327" s="77"/>
      <c r="AJX327" s="77"/>
      <c r="AJY327" s="77"/>
      <c r="AJZ327" s="77"/>
      <c r="AKA327" s="77"/>
      <c r="AKB327" s="77"/>
      <c r="AKC327" s="77"/>
      <c r="AKD327" s="77"/>
      <c r="AKE327" s="77"/>
      <c r="AKF327" s="77"/>
      <c r="AKG327" s="77"/>
      <c r="AKH327" s="77"/>
      <c r="AKI327" s="77"/>
      <c r="AKJ327" s="77"/>
      <c r="AKK327" s="77"/>
      <c r="AKL327" s="77"/>
      <c r="AKM327" s="77"/>
      <c r="AKN327" s="77"/>
      <c r="AKO327" s="77"/>
      <c r="AKP327" s="77"/>
      <c r="AKQ327" s="77"/>
      <c r="AKR327" s="77"/>
      <c r="AKS327" s="77"/>
      <c r="AKT327" s="77"/>
      <c r="AKU327" s="77"/>
      <c r="AKV327" s="77"/>
      <c r="AKW327" s="77"/>
      <c r="AKX327" s="77"/>
      <c r="AKY327" s="77"/>
      <c r="AKZ327" s="77"/>
      <c r="ALA327" s="77"/>
      <c r="ALB327" s="77"/>
      <c r="ALC327" s="77"/>
      <c r="ALD327" s="77"/>
      <c r="ALE327" s="77"/>
      <c r="ALF327" s="77"/>
      <c r="ALG327" s="77"/>
      <c r="ALH327" s="77"/>
      <c r="ALI327" s="77"/>
      <c r="ALJ327" s="77"/>
      <c r="ALK327" s="77"/>
      <c r="ALL327" s="77"/>
      <c r="ALM327" s="77"/>
      <c r="ALN327" s="77"/>
      <c r="ALO327" s="77"/>
      <c r="ALP327" s="77"/>
      <c r="ALQ327" s="77"/>
      <c r="ALR327" s="77"/>
      <c r="ALS327" s="77"/>
      <c r="ALT327" s="77"/>
      <c r="ALU327" s="77"/>
      <c r="ALV327" s="77"/>
      <c r="ALW327" s="77"/>
      <c r="ALX327" s="77"/>
      <c r="ALY327" s="77"/>
      <c r="ALZ327" s="77"/>
      <c r="AMA327" s="77"/>
      <c r="AMB327" s="77"/>
      <c r="AMC327" s="77"/>
      <c r="AMD327" s="77"/>
      <c r="AME327" s="77"/>
      <c r="AMF327" s="77"/>
      <c r="AMG327" s="77"/>
      <c r="AMH327" s="77"/>
      <c r="AMI327" s="77"/>
      <c r="AMJ327" s="77"/>
    </row>
    <row r="328" customFormat="false" ht="12.85" hidden="false" customHeight="false" outlineLevel="0" collapsed="false">
      <c r="A328" s="77"/>
      <c r="B328" s="77"/>
      <c r="C328" s="77"/>
      <c r="D328" s="77"/>
      <c r="E328" s="77"/>
      <c r="F328" s="77"/>
      <c r="G328" s="77"/>
      <c r="H328" s="77"/>
      <c r="I328" s="77"/>
      <c r="J328" s="77"/>
      <c r="K328" s="77"/>
      <c r="L328" s="77"/>
      <c r="M328" s="77"/>
      <c r="N328" s="77"/>
      <c r="O328" s="77"/>
      <c r="P328" s="77"/>
      <c r="Q328" s="77"/>
      <c r="R328" s="77"/>
      <c r="S328" s="77"/>
      <c r="T328" s="77"/>
      <c r="U328" s="77"/>
      <c r="V328" s="77"/>
      <c r="W328" s="77"/>
      <c r="X328" s="77"/>
      <c r="Y328" s="77"/>
      <c r="Z328" s="77"/>
      <c r="AA328" s="77"/>
      <c r="AB328" s="77"/>
      <c r="AC328" s="77"/>
      <c r="AD328" s="77"/>
      <c r="AE328" s="77"/>
      <c r="AF328" s="77"/>
      <c r="AG328" s="77"/>
      <c r="AH328" s="77"/>
      <c r="AI328" s="77"/>
      <c r="AJ328" s="77"/>
      <c r="AK328" s="77"/>
      <c r="AL328" s="77"/>
      <c r="AM328" s="77"/>
      <c r="AN328" s="77"/>
      <c r="AO328" s="77"/>
      <c r="AP328" s="77"/>
      <c r="AQ328" s="77"/>
      <c r="AR328" s="77"/>
      <c r="AS328" s="77"/>
      <c r="AT328" s="77"/>
      <c r="AU328" s="77"/>
      <c r="AV328" s="77"/>
      <c r="AW328" s="77"/>
      <c r="AX328" s="77"/>
      <c r="AY328" s="77"/>
      <c r="AZ328" s="77"/>
      <c r="BA328" s="77"/>
      <c r="BB328" s="77"/>
      <c r="BC328" s="77"/>
      <c r="BD328" s="77"/>
      <c r="BE328" s="77"/>
      <c r="BF328" s="77"/>
      <c r="BG328" s="77"/>
      <c r="BH328" s="77"/>
      <c r="BI328" s="77"/>
      <c r="BJ328" s="77"/>
      <c r="BK328" s="77"/>
      <c r="BL328" s="77"/>
      <c r="BM328" s="77"/>
      <c r="BN328" s="77"/>
      <c r="BO328" s="77"/>
      <c r="BP328" s="77"/>
      <c r="BQ328" s="77"/>
      <c r="BR328" s="77"/>
      <c r="BS328" s="77"/>
      <c r="BT328" s="77"/>
      <c r="BU328" s="77"/>
      <c r="BV328" s="77"/>
      <c r="BW328" s="77"/>
      <c r="BX328" s="77"/>
      <c r="BY328" s="77"/>
      <c r="BZ328" s="77"/>
      <c r="CA328" s="77"/>
      <c r="CB328" s="77"/>
      <c r="CC328" s="77"/>
      <c r="CD328" s="77"/>
      <c r="CE328" s="77"/>
      <c r="CF328" s="77"/>
      <c r="CG328" s="77"/>
      <c r="CH328" s="77"/>
      <c r="CI328" s="77"/>
      <c r="CJ328" s="77"/>
      <c r="CK328" s="77"/>
      <c r="CL328" s="77"/>
      <c r="CM328" s="77"/>
      <c r="CN328" s="77"/>
      <c r="CO328" s="77"/>
      <c r="CP328" s="77"/>
      <c r="CQ328" s="77"/>
      <c r="CR328" s="77"/>
      <c r="CS328" s="77"/>
      <c r="CT328" s="77"/>
      <c r="CU328" s="77"/>
      <c r="CV328" s="77"/>
      <c r="CW328" s="77"/>
      <c r="CX328" s="77"/>
      <c r="CY328" s="77"/>
      <c r="CZ328" s="77"/>
      <c r="DA328" s="77"/>
      <c r="DB328" s="77"/>
      <c r="DC328" s="77"/>
      <c r="DD328" s="77"/>
      <c r="DE328" s="77"/>
      <c r="DF328" s="77"/>
      <c r="DG328" s="77"/>
      <c r="DH328" s="77"/>
      <c r="DI328" s="77"/>
      <c r="DJ328" s="77"/>
      <c r="DK328" s="77"/>
      <c r="DL328" s="77"/>
      <c r="DM328" s="77"/>
      <c r="DN328" s="77"/>
      <c r="DO328" s="77"/>
      <c r="DP328" s="77"/>
      <c r="DQ328" s="77"/>
      <c r="DR328" s="77"/>
      <c r="DS328" s="77"/>
      <c r="DT328" s="77"/>
      <c r="DU328" s="77"/>
      <c r="DV328" s="77"/>
      <c r="DW328" s="77"/>
      <c r="DX328" s="77"/>
      <c r="DY328" s="77"/>
      <c r="DZ328" s="77"/>
      <c r="EA328" s="77"/>
      <c r="EB328" s="77"/>
      <c r="EC328" s="77"/>
      <c r="ED328" s="77"/>
      <c r="EE328" s="77"/>
      <c r="EF328" s="77"/>
      <c r="EG328" s="77"/>
      <c r="EH328" s="77"/>
      <c r="EI328" s="77"/>
      <c r="EJ328" s="77"/>
      <c r="EK328" s="77"/>
      <c r="EL328" s="77"/>
      <c r="EM328" s="77"/>
      <c r="EN328" s="77"/>
      <c r="EO328" s="77"/>
      <c r="EP328" s="77"/>
      <c r="EQ328" s="77"/>
      <c r="ER328" s="77"/>
      <c r="ES328" s="77"/>
      <c r="ET328" s="77"/>
      <c r="EU328" s="77"/>
      <c r="EV328" s="77"/>
      <c r="EW328" s="77"/>
      <c r="EX328" s="77"/>
      <c r="EY328" s="77"/>
      <c r="EZ328" s="77"/>
      <c r="FA328" s="77"/>
      <c r="FB328" s="77"/>
      <c r="FC328" s="77"/>
      <c r="FD328" s="77"/>
      <c r="FE328" s="77"/>
      <c r="FF328" s="77"/>
      <c r="FG328" s="77"/>
      <c r="FH328" s="77"/>
      <c r="FI328" s="77"/>
      <c r="FJ328" s="77"/>
      <c r="FK328" s="77"/>
      <c r="FL328" s="77"/>
      <c r="FM328" s="77"/>
      <c r="FN328" s="77"/>
      <c r="FO328" s="77"/>
      <c r="FP328" s="77"/>
      <c r="FQ328" s="77"/>
      <c r="FR328" s="77"/>
      <c r="FS328" s="77"/>
      <c r="FT328" s="77"/>
      <c r="FU328" s="77"/>
      <c r="FV328" s="77"/>
      <c r="FW328" s="77"/>
      <c r="FX328" s="77"/>
      <c r="FY328" s="77"/>
      <c r="FZ328" s="77"/>
      <c r="GA328" s="77"/>
      <c r="GB328" s="77"/>
      <c r="GC328" s="77"/>
      <c r="GD328" s="77"/>
      <c r="GE328" s="77"/>
      <c r="GF328" s="77"/>
      <c r="GG328" s="77"/>
      <c r="GH328" s="77"/>
      <c r="GI328" s="77"/>
      <c r="GJ328" s="77"/>
      <c r="GK328" s="77"/>
      <c r="GL328" s="77"/>
      <c r="GM328" s="77"/>
      <c r="GN328" s="77"/>
      <c r="GO328" s="77"/>
      <c r="GP328" s="77"/>
      <c r="GQ328" s="77"/>
      <c r="GR328" s="77"/>
      <c r="GS328" s="77"/>
      <c r="GT328" s="77"/>
      <c r="GU328" s="77"/>
      <c r="GV328" s="77"/>
      <c r="GW328" s="77"/>
      <c r="GX328" s="77"/>
      <c r="GY328" s="77"/>
      <c r="GZ328" s="77"/>
      <c r="HA328" s="77"/>
      <c r="HB328" s="77"/>
      <c r="HC328" s="77"/>
      <c r="HD328" s="77"/>
      <c r="HE328" s="77"/>
      <c r="HF328" s="77"/>
      <c r="HG328" s="77"/>
      <c r="HH328" s="77"/>
      <c r="HI328" s="77"/>
      <c r="HJ328" s="77"/>
      <c r="HK328" s="77"/>
      <c r="HL328" s="77"/>
      <c r="HM328" s="77"/>
      <c r="HN328" s="77"/>
      <c r="HO328" s="77"/>
      <c r="HP328" s="77"/>
      <c r="HQ328" s="77"/>
      <c r="HR328" s="77"/>
      <c r="HS328" s="77"/>
      <c r="HT328" s="77"/>
      <c r="HU328" s="77"/>
      <c r="HV328" s="77"/>
      <c r="HW328" s="77"/>
      <c r="HX328" s="77"/>
      <c r="HY328" s="77"/>
      <c r="HZ328" s="77"/>
      <c r="IA328" s="77"/>
      <c r="IB328" s="77"/>
      <c r="IC328" s="77"/>
      <c r="ID328" s="77"/>
      <c r="IE328" s="77"/>
      <c r="IF328" s="77"/>
      <c r="IG328" s="77"/>
      <c r="IH328" s="77"/>
      <c r="II328" s="77"/>
      <c r="IJ328" s="77"/>
      <c r="IK328" s="77"/>
      <c r="IL328" s="77"/>
      <c r="IM328" s="77"/>
      <c r="IN328" s="77"/>
      <c r="IO328" s="77"/>
      <c r="IP328" s="77"/>
      <c r="IQ328" s="77"/>
      <c r="IR328" s="77"/>
      <c r="IS328" s="77"/>
      <c r="IT328" s="77"/>
      <c r="IU328" s="77"/>
      <c r="IV328" s="77"/>
      <c r="IW328" s="77"/>
      <c r="IX328" s="77"/>
      <c r="IY328" s="77"/>
      <c r="IZ328" s="77"/>
      <c r="JA328" s="77"/>
      <c r="JB328" s="77"/>
      <c r="JC328" s="77"/>
      <c r="JD328" s="77"/>
      <c r="JE328" s="77"/>
      <c r="JF328" s="77"/>
      <c r="JG328" s="77"/>
      <c r="JH328" s="77"/>
      <c r="JI328" s="77"/>
      <c r="JJ328" s="77"/>
      <c r="JK328" s="77"/>
      <c r="JL328" s="77"/>
      <c r="JM328" s="77"/>
      <c r="JN328" s="77"/>
      <c r="JO328" s="77"/>
      <c r="JP328" s="77"/>
      <c r="JQ328" s="77"/>
      <c r="JR328" s="77"/>
      <c r="JS328" s="77"/>
      <c r="JT328" s="77"/>
      <c r="JU328" s="77"/>
      <c r="JV328" s="77"/>
      <c r="JW328" s="77"/>
      <c r="JX328" s="77"/>
      <c r="JY328" s="77"/>
      <c r="JZ328" s="77"/>
      <c r="KA328" s="77"/>
      <c r="KB328" s="77"/>
      <c r="KC328" s="77"/>
      <c r="KD328" s="77"/>
      <c r="KE328" s="77"/>
      <c r="KF328" s="77"/>
      <c r="KG328" s="77"/>
      <c r="KH328" s="77"/>
      <c r="KI328" s="77"/>
      <c r="KJ328" s="77"/>
      <c r="KK328" s="77"/>
      <c r="KL328" s="77"/>
      <c r="KM328" s="77"/>
      <c r="KN328" s="77"/>
      <c r="KO328" s="77"/>
      <c r="KP328" s="77"/>
      <c r="KQ328" s="77"/>
      <c r="KR328" s="77"/>
      <c r="KS328" s="77"/>
      <c r="KT328" s="77"/>
      <c r="KU328" s="77"/>
      <c r="KV328" s="77"/>
      <c r="KW328" s="77"/>
      <c r="KX328" s="77"/>
      <c r="KY328" s="77"/>
      <c r="KZ328" s="77"/>
      <c r="LA328" s="77"/>
      <c r="LB328" s="77"/>
      <c r="LC328" s="77"/>
      <c r="LD328" s="77"/>
      <c r="LE328" s="77"/>
      <c r="LF328" s="77"/>
      <c r="LG328" s="77"/>
      <c r="LH328" s="77"/>
      <c r="LI328" s="77"/>
      <c r="LJ328" s="77"/>
      <c r="LK328" s="77"/>
      <c r="LL328" s="77"/>
      <c r="LM328" s="77"/>
      <c r="LN328" s="77"/>
      <c r="LO328" s="77"/>
      <c r="LP328" s="77"/>
      <c r="LQ328" s="77"/>
      <c r="LR328" s="77"/>
      <c r="LS328" s="77"/>
      <c r="LT328" s="77"/>
      <c r="LU328" s="77"/>
      <c r="LV328" s="77"/>
      <c r="LW328" s="77"/>
      <c r="LX328" s="77"/>
      <c r="LY328" s="77"/>
      <c r="LZ328" s="77"/>
      <c r="MA328" s="77"/>
      <c r="MB328" s="77"/>
      <c r="MC328" s="77"/>
      <c r="MD328" s="77"/>
      <c r="ME328" s="77"/>
      <c r="MF328" s="77"/>
      <c r="MG328" s="77"/>
      <c r="MH328" s="77"/>
      <c r="MI328" s="77"/>
      <c r="MJ328" s="77"/>
      <c r="MK328" s="77"/>
      <c r="ML328" s="77"/>
      <c r="MM328" s="77"/>
      <c r="MN328" s="77"/>
      <c r="MO328" s="77"/>
      <c r="MP328" s="77"/>
      <c r="MQ328" s="77"/>
      <c r="MR328" s="77"/>
      <c r="MS328" s="77"/>
      <c r="MT328" s="77"/>
      <c r="MU328" s="77"/>
      <c r="MV328" s="77"/>
      <c r="MW328" s="77"/>
      <c r="MX328" s="77"/>
      <c r="MY328" s="77"/>
      <c r="MZ328" s="77"/>
      <c r="NA328" s="77"/>
      <c r="NB328" s="77"/>
      <c r="NC328" s="77"/>
      <c r="ND328" s="77"/>
      <c r="NE328" s="77"/>
      <c r="NF328" s="77"/>
      <c r="NG328" s="77"/>
      <c r="NH328" s="77"/>
      <c r="NI328" s="77"/>
      <c r="NJ328" s="77"/>
      <c r="NK328" s="77"/>
      <c r="NL328" s="77"/>
      <c r="NM328" s="77"/>
      <c r="NN328" s="77"/>
      <c r="NO328" s="77"/>
      <c r="NP328" s="77"/>
      <c r="NQ328" s="77"/>
      <c r="NR328" s="77"/>
      <c r="NS328" s="77"/>
      <c r="NT328" s="77"/>
      <c r="NU328" s="77"/>
      <c r="NV328" s="77"/>
      <c r="NW328" s="77"/>
      <c r="NX328" s="77"/>
      <c r="NY328" s="77"/>
      <c r="NZ328" s="77"/>
      <c r="OA328" s="77"/>
      <c r="OB328" s="77"/>
      <c r="OC328" s="77"/>
      <c r="OD328" s="77"/>
      <c r="OE328" s="77"/>
      <c r="OF328" s="77"/>
      <c r="OG328" s="77"/>
      <c r="OH328" s="77"/>
      <c r="OI328" s="77"/>
      <c r="OJ328" s="77"/>
      <c r="OK328" s="77"/>
      <c r="OL328" s="77"/>
      <c r="OM328" s="77"/>
      <c r="ON328" s="77"/>
      <c r="OO328" s="77"/>
      <c r="OP328" s="77"/>
      <c r="OQ328" s="77"/>
      <c r="OR328" s="77"/>
      <c r="OS328" s="77"/>
      <c r="OT328" s="77"/>
      <c r="OU328" s="77"/>
      <c r="OV328" s="77"/>
      <c r="OW328" s="77"/>
      <c r="OX328" s="77"/>
      <c r="OY328" s="77"/>
      <c r="OZ328" s="77"/>
      <c r="PA328" s="77"/>
      <c r="PB328" s="77"/>
      <c r="PC328" s="77"/>
      <c r="PD328" s="77"/>
      <c r="PE328" s="77"/>
      <c r="PF328" s="77"/>
      <c r="PG328" s="77"/>
      <c r="PH328" s="77"/>
      <c r="PI328" s="77"/>
      <c r="PJ328" s="77"/>
      <c r="PK328" s="77"/>
      <c r="PL328" s="77"/>
      <c r="PM328" s="77"/>
      <c r="PN328" s="77"/>
      <c r="PO328" s="77"/>
      <c r="PP328" s="77"/>
      <c r="PQ328" s="77"/>
      <c r="PR328" s="77"/>
      <c r="PS328" s="77"/>
      <c r="PT328" s="77"/>
      <c r="PU328" s="77"/>
      <c r="PV328" s="77"/>
      <c r="PW328" s="77"/>
      <c r="PX328" s="77"/>
      <c r="PY328" s="77"/>
      <c r="PZ328" s="77"/>
      <c r="QA328" s="77"/>
      <c r="QB328" s="77"/>
      <c r="QC328" s="77"/>
      <c r="QD328" s="77"/>
      <c r="QE328" s="77"/>
      <c r="QF328" s="77"/>
      <c r="QG328" s="77"/>
      <c r="QH328" s="77"/>
      <c r="QI328" s="77"/>
      <c r="QJ328" s="77"/>
      <c r="QK328" s="77"/>
      <c r="QL328" s="77"/>
      <c r="QM328" s="77"/>
      <c r="QN328" s="77"/>
      <c r="QO328" s="77"/>
      <c r="QP328" s="77"/>
      <c r="QQ328" s="77"/>
      <c r="QR328" s="77"/>
      <c r="QS328" s="77"/>
      <c r="QT328" s="77"/>
      <c r="QU328" s="77"/>
      <c r="QV328" s="77"/>
      <c r="QW328" s="77"/>
      <c r="QX328" s="77"/>
      <c r="QY328" s="77"/>
      <c r="QZ328" s="77"/>
      <c r="RA328" s="77"/>
      <c r="RB328" s="77"/>
      <c r="RC328" s="77"/>
      <c r="RD328" s="77"/>
      <c r="RE328" s="77"/>
      <c r="RF328" s="77"/>
      <c r="RG328" s="77"/>
      <c r="RH328" s="77"/>
      <c r="RI328" s="77"/>
      <c r="RJ328" s="77"/>
      <c r="RK328" s="77"/>
      <c r="RL328" s="77"/>
      <c r="RM328" s="77"/>
      <c r="RN328" s="77"/>
      <c r="RO328" s="77"/>
      <c r="RP328" s="77"/>
      <c r="RQ328" s="77"/>
      <c r="RR328" s="77"/>
      <c r="RS328" s="77"/>
      <c r="RT328" s="77"/>
      <c r="RU328" s="77"/>
      <c r="RV328" s="77"/>
      <c r="RW328" s="77"/>
      <c r="RX328" s="77"/>
      <c r="RY328" s="77"/>
      <c r="RZ328" s="77"/>
      <c r="SA328" s="77"/>
      <c r="SB328" s="77"/>
      <c r="SC328" s="77"/>
      <c r="SD328" s="77"/>
      <c r="SE328" s="77"/>
      <c r="SF328" s="77"/>
      <c r="SG328" s="77"/>
      <c r="SH328" s="77"/>
      <c r="SI328" s="77"/>
      <c r="SJ328" s="77"/>
      <c r="SK328" s="77"/>
      <c r="SL328" s="77"/>
      <c r="SM328" s="77"/>
      <c r="SN328" s="77"/>
      <c r="SO328" s="77"/>
      <c r="SP328" s="77"/>
      <c r="SQ328" s="77"/>
      <c r="SR328" s="77"/>
      <c r="SS328" s="77"/>
      <c r="ST328" s="77"/>
      <c r="SU328" s="77"/>
      <c r="SV328" s="77"/>
      <c r="SW328" s="77"/>
      <c r="SX328" s="77"/>
      <c r="SY328" s="77"/>
      <c r="SZ328" s="77"/>
      <c r="TA328" s="77"/>
      <c r="TB328" s="77"/>
      <c r="TC328" s="77"/>
      <c r="TD328" s="77"/>
      <c r="TE328" s="77"/>
      <c r="TF328" s="77"/>
      <c r="TG328" s="77"/>
      <c r="TH328" s="77"/>
      <c r="TI328" s="77"/>
      <c r="TJ328" s="77"/>
      <c r="TK328" s="77"/>
      <c r="TL328" s="77"/>
      <c r="TM328" s="77"/>
      <c r="TN328" s="77"/>
      <c r="TO328" s="77"/>
      <c r="TP328" s="77"/>
      <c r="TQ328" s="77"/>
      <c r="TR328" s="77"/>
      <c r="TS328" s="77"/>
      <c r="TT328" s="77"/>
      <c r="TU328" s="77"/>
      <c r="TV328" s="77"/>
      <c r="TW328" s="77"/>
      <c r="TX328" s="77"/>
      <c r="TY328" s="77"/>
      <c r="TZ328" s="77"/>
      <c r="UA328" s="77"/>
      <c r="UB328" s="77"/>
      <c r="UC328" s="77"/>
      <c r="UD328" s="77"/>
      <c r="UE328" s="77"/>
      <c r="UF328" s="77"/>
      <c r="UG328" s="77"/>
      <c r="UH328" s="77"/>
      <c r="UI328" s="77"/>
      <c r="UJ328" s="77"/>
      <c r="UK328" s="77"/>
      <c r="UL328" s="77"/>
      <c r="UM328" s="77"/>
      <c r="UN328" s="77"/>
      <c r="UO328" s="77"/>
      <c r="UP328" s="77"/>
      <c r="UQ328" s="77"/>
      <c r="UR328" s="77"/>
      <c r="US328" s="77"/>
      <c r="UT328" s="77"/>
      <c r="UU328" s="77"/>
      <c r="UV328" s="77"/>
      <c r="UW328" s="77"/>
      <c r="UX328" s="77"/>
      <c r="UY328" s="77"/>
      <c r="UZ328" s="77"/>
      <c r="VA328" s="77"/>
      <c r="VB328" s="77"/>
      <c r="VC328" s="77"/>
      <c r="VD328" s="77"/>
      <c r="VE328" s="77"/>
      <c r="VF328" s="77"/>
      <c r="VG328" s="77"/>
      <c r="VH328" s="77"/>
      <c r="VI328" s="77"/>
      <c r="VJ328" s="77"/>
      <c r="VK328" s="77"/>
      <c r="VL328" s="77"/>
      <c r="VM328" s="77"/>
      <c r="VN328" s="77"/>
      <c r="VO328" s="77"/>
      <c r="VP328" s="77"/>
      <c r="VQ328" s="77"/>
      <c r="VR328" s="77"/>
      <c r="VS328" s="77"/>
      <c r="VT328" s="77"/>
      <c r="VU328" s="77"/>
      <c r="VV328" s="77"/>
      <c r="VW328" s="77"/>
      <c r="VX328" s="77"/>
      <c r="VY328" s="77"/>
      <c r="VZ328" s="77"/>
      <c r="WA328" s="77"/>
      <c r="WB328" s="77"/>
      <c r="WC328" s="77"/>
      <c r="WD328" s="77"/>
      <c r="WE328" s="77"/>
      <c r="WF328" s="77"/>
      <c r="WG328" s="77"/>
      <c r="WH328" s="77"/>
      <c r="WI328" s="77"/>
      <c r="WJ328" s="77"/>
      <c r="WK328" s="77"/>
      <c r="WL328" s="77"/>
      <c r="WM328" s="77"/>
      <c r="WN328" s="77"/>
      <c r="WO328" s="77"/>
      <c r="WP328" s="77"/>
      <c r="WQ328" s="77"/>
      <c r="WR328" s="77"/>
      <c r="WS328" s="77"/>
      <c r="WT328" s="77"/>
      <c r="WU328" s="77"/>
      <c r="WV328" s="77"/>
      <c r="WW328" s="77"/>
      <c r="WX328" s="77"/>
      <c r="WY328" s="77"/>
      <c r="WZ328" s="77"/>
      <c r="XA328" s="77"/>
      <c r="XB328" s="77"/>
      <c r="XC328" s="77"/>
      <c r="XD328" s="77"/>
      <c r="XE328" s="77"/>
      <c r="XF328" s="77"/>
      <c r="XG328" s="77"/>
      <c r="XH328" s="77"/>
      <c r="XI328" s="77"/>
      <c r="XJ328" s="77"/>
      <c r="XK328" s="77"/>
      <c r="XL328" s="77"/>
      <c r="XM328" s="77"/>
      <c r="XN328" s="77"/>
      <c r="XO328" s="77"/>
      <c r="XP328" s="77"/>
      <c r="XQ328" s="77"/>
      <c r="XR328" s="77"/>
      <c r="XS328" s="77"/>
      <c r="XT328" s="77"/>
      <c r="XU328" s="77"/>
      <c r="XV328" s="77"/>
      <c r="XW328" s="77"/>
      <c r="XX328" s="77"/>
      <c r="XY328" s="77"/>
      <c r="XZ328" s="77"/>
      <c r="YA328" s="77"/>
      <c r="YB328" s="77"/>
      <c r="YC328" s="77"/>
      <c r="YD328" s="77"/>
      <c r="YE328" s="77"/>
      <c r="YF328" s="77"/>
      <c r="YG328" s="77"/>
      <c r="YH328" s="77"/>
      <c r="YI328" s="77"/>
      <c r="YJ328" s="77"/>
      <c r="YK328" s="77"/>
      <c r="YL328" s="77"/>
      <c r="YM328" s="77"/>
      <c r="YN328" s="77"/>
      <c r="YO328" s="77"/>
      <c r="YP328" s="77"/>
      <c r="YQ328" s="77"/>
      <c r="YR328" s="77"/>
      <c r="YS328" s="77"/>
      <c r="YT328" s="77"/>
      <c r="YU328" s="77"/>
      <c r="YV328" s="77"/>
      <c r="YW328" s="77"/>
      <c r="YX328" s="77"/>
      <c r="YY328" s="77"/>
      <c r="YZ328" s="77"/>
      <c r="ZA328" s="77"/>
      <c r="ZB328" s="77"/>
      <c r="ZC328" s="77"/>
      <c r="ZD328" s="77"/>
      <c r="ZE328" s="77"/>
      <c r="ZF328" s="77"/>
      <c r="ZG328" s="77"/>
      <c r="ZH328" s="77"/>
      <c r="ZI328" s="77"/>
      <c r="ZJ328" s="77"/>
      <c r="ZK328" s="77"/>
      <c r="ZL328" s="77"/>
      <c r="ZM328" s="77"/>
      <c r="ZN328" s="77"/>
      <c r="ZO328" s="77"/>
      <c r="ZP328" s="77"/>
      <c r="ZQ328" s="77"/>
      <c r="ZR328" s="77"/>
      <c r="ZS328" s="77"/>
      <c r="ZT328" s="77"/>
      <c r="ZU328" s="77"/>
      <c r="ZV328" s="77"/>
      <c r="ZW328" s="77"/>
      <c r="ZX328" s="77"/>
      <c r="ZY328" s="77"/>
      <c r="ZZ328" s="77"/>
      <c r="AAA328" s="77"/>
      <c r="AAB328" s="77"/>
      <c r="AAC328" s="77"/>
      <c r="AAD328" s="77"/>
      <c r="AAE328" s="77"/>
      <c r="AAF328" s="77"/>
      <c r="AAG328" s="77"/>
      <c r="AAH328" s="77"/>
      <c r="AAI328" s="77"/>
      <c r="AAJ328" s="77"/>
      <c r="AAK328" s="77"/>
      <c r="AAL328" s="77"/>
      <c r="AAM328" s="77"/>
      <c r="AAN328" s="77"/>
      <c r="AAO328" s="77"/>
      <c r="AAP328" s="77"/>
      <c r="AAQ328" s="77"/>
      <c r="AAR328" s="77"/>
      <c r="AAS328" s="77"/>
      <c r="AAT328" s="77"/>
      <c r="AAU328" s="77"/>
      <c r="AAV328" s="77"/>
      <c r="AAW328" s="77"/>
      <c r="AAX328" s="77"/>
      <c r="AAY328" s="77"/>
      <c r="AAZ328" s="77"/>
      <c r="ABA328" s="77"/>
      <c r="ABB328" s="77"/>
      <c r="ABC328" s="77"/>
      <c r="ABD328" s="77"/>
      <c r="ABE328" s="77"/>
      <c r="ABF328" s="77"/>
      <c r="ABG328" s="77"/>
      <c r="ABH328" s="77"/>
      <c r="ABI328" s="77"/>
      <c r="ABJ328" s="77"/>
      <c r="ABK328" s="77"/>
      <c r="ABL328" s="77"/>
      <c r="ABM328" s="77"/>
      <c r="ABN328" s="77"/>
      <c r="ABO328" s="77"/>
      <c r="ABP328" s="77"/>
      <c r="ABQ328" s="77"/>
      <c r="ABR328" s="77"/>
      <c r="ABS328" s="77"/>
      <c r="ABT328" s="77"/>
      <c r="ABU328" s="77"/>
      <c r="ABV328" s="77"/>
      <c r="ABW328" s="77"/>
      <c r="ABX328" s="77"/>
      <c r="ABY328" s="77"/>
      <c r="ABZ328" s="77"/>
      <c r="ACA328" s="77"/>
      <c r="ACB328" s="77"/>
      <c r="ACC328" s="77"/>
      <c r="ACD328" s="77"/>
      <c r="ACE328" s="77"/>
      <c r="ACF328" s="77"/>
      <c r="ACG328" s="77"/>
      <c r="ACH328" s="77"/>
      <c r="ACI328" s="77"/>
      <c r="ACJ328" s="77"/>
      <c r="ACK328" s="77"/>
      <c r="ACL328" s="77"/>
      <c r="ACM328" s="77"/>
      <c r="ACN328" s="77"/>
      <c r="ACO328" s="77"/>
      <c r="ACP328" s="77"/>
      <c r="ACQ328" s="77"/>
      <c r="ACR328" s="77"/>
      <c r="ACS328" s="77"/>
      <c r="ACT328" s="77"/>
      <c r="ACU328" s="77"/>
      <c r="ACV328" s="77"/>
      <c r="ACW328" s="77"/>
      <c r="ACX328" s="77"/>
      <c r="ACY328" s="77"/>
      <c r="ACZ328" s="77"/>
      <c r="ADA328" s="77"/>
      <c r="ADB328" s="77"/>
      <c r="ADC328" s="77"/>
      <c r="ADD328" s="77"/>
      <c r="ADE328" s="77"/>
      <c r="ADF328" s="77"/>
      <c r="ADG328" s="77"/>
      <c r="ADH328" s="77"/>
      <c r="ADI328" s="77"/>
      <c r="ADJ328" s="77"/>
      <c r="ADK328" s="77"/>
      <c r="ADL328" s="77"/>
      <c r="ADM328" s="77"/>
      <c r="ADN328" s="77"/>
      <c r="ADO328" s="77"/>
      <c r="ADP328" s="77"/>
      <c r="ADQ328" s="77"/>
      <c r="ADR328" s="77"/>
      <c r="ADS328" s="77"/>
      <c r="ADT328" s="77"/>
      <c r="ADU328" s="77"/>
      <c r="ADV328" s="77"/>
      <c r="ADW328" s="77"/>
      <c r="ADX328" s="77"/>
      <c r="ADY328" s="77"/>
      <c r="ADZ328" s="77"/>
      <c r="AEA328" s="77"/>
      <c r="AEB328" s="77"/>
      <c r="AEC328" s="77"/>
      <c r="AED328" s="77"/>
      <c r="AEE328" s="77"/>
      <c r="AEF328" s="77"/>
      <c r="AEG328" s="77"/>
      <c r="AEH328" s="77"/>
      <c r="AEI328" s="77"/>
      <c r="AEJ328" s="77"/>
      <c r="AEK328" s="77"/>
      <c r="AEL328" s="77"/>
      <c r="AEM328" s="77"/>
      <c r="AEN328" s="77"/>
      <c r="AEO328" s="77"/>
      <c r="AEP328" s="77"/>
      <c r="AEQ328" s="77"/>
      <c r="AER328" s="77"/>
      <c r="AES328" s="77"/>
      <c r="AET328" s="77"/>
      <c r="AEU328" s="77"/>
      <c r="AEV328" s="77"/>
      <c r="AEW328" s="77"/>
      <c r="AEX328" s="77"/>
      <c r="AEY328" s="77"/>
      <c r="AEZ328" s="77"/>
      <c r="AFA328" s="77"/>
      <c r="AFB328" s="77"/>
      <c r="AFC328" s="77"/>
      <c r="AFD328" s="77"/>
      <c r="AFE328" s="77"/>
      <c r="AFF328" s="77"/>
      <c r="AFG328" s="77"/>
      <c r="AFH328" s="77"/>
      <c r="AFI328" s="77"/>
      <c r="AFJ328" s="77"/>
      <c r="AFK328" s="77"/>
      <c r="AFL328" s="77"/>
      <c r="AFM328" s="77"/>
      <c r="AFN328" s="77"/>
      <c r="AFO328" s="77"/>
      <c r="AFP328" s="77"/>
      <c r="AFQ328" s="77"/>
      <c r="AFR328" s="77"/>
      <c r="AFS328" s="77"/>
      <c r="AFT328" s="77"/>
      <c r="AFU328" s="77"/>
      <c r="AFV328" s="77"/>
      <c r="AFW328" s="77"/>
      <c r="AFX328" s="77"/>
      <c r="AFY328" s="77"/>
      <c r="AFZ328" s="77"/>
      <c r="AGA328" s="77"/>
      <c r="AGB328" s="77"/>
      <c r="AGC328" s="77"/>
      <c r="AGD328" s="77"/>
      <c r="AGE328" s="77"/>
      <c r="AGF328" s="77"/>
      <c r="AGG328" s="77"/>
      <c r="AGH328" s="77"/>
      <c r="AGI328" s="77"/>
      <c r="AGJ328" s="77"/>
      <c r="AGK328" s="77"/>
      <c r="AGL328" s="77"/>
      <c r="AGM328" s="77"/>
      <c r="AGN328" s="77"/>
      <c r="AGO328" s="77"/>
      <c r="AGP328" s="77"/>
      <c r="AGQ328" s="77"/>
      <c r="AGR328" s="77"/>
      <c r="AGS328" s="77"/>
      <c r="AGT328" s="77"/>
      <c r="AGU328" s="77"/>
      <c r="AGV328" s="77"/>
      <c r="AGW328" s="77"/>
      <c r="AGX328" s="77"/>
      <c r="AGY328" s="77"/>
      <c r="AGZ328" s="77"/>
      <c r="AHA328" s="77"/>
      <c r="AHB328" s="77"/>
      <c r="AHC328" s="77"/>
      <c r="AHD328" s="77"/>
      <c r="AHE328" s="77"/>
      <c r="AHF328" s="77"/>
      <c r="AHG328" s="77"/>
      <c r="AHH328" s="77"/>
      <c r="AHI328" s="77"/>
      <c r="AHJ328" s="77"/>
      <c r="AHK328" s="77"/>
      <c r="AHL328" s="77"/>
      <c r="AHM328" s="77"/>
      <c r="AHN328" s="77"/>
      <c r="AHO328" s="77"/>
      <c r="AHP328" s="77"/>
      <c r="AHQ328" s="77"/>
      <c r="AHR328" s="77"/>
      <c r="AHS328" s="77"/>
      <c r="AHT328" s="77"/>
      <c r="AHU328" s="77"/>
      <c r="AHV328" s="77"/>
      <c r="AHW328" s="77"/>
      <c r="AHX328" s="77"/>
      <c r="AHY328" s="77"/>
      <c r="AHZ328" s="77"/>
      <c r="AIA328" s="77"/>
      <c r="AIB328" s="77"/>
      <c r="AIC328" s="77"/>
      <c r="AID328" s="77"/>
      <c r="AIE328" s="77"/>
      <c r="AIF328" s="77"/>
      <c r="AIG328" s="77"/>
      <c r="AIH328" s="77"/>
      <c r="AII328" s="77"/>
      <c r="AIJ328" s="77"/>
      <c r="AIK328" s="77"/>
      <c r="AIL328" s="77"/>
      <c r="AIM328" s="77"/>
      <c r="AIN328" s="77"/>
      <c r="AIO328" s="77"/>
      <c r="AIP328" s="77"/>
      <c r="AIQ328" s="77"/>
      <c r="AIR328" s="77"/>
      <c r="AIS328" s="77"/>
      <c r="AIT328" s="77"/>
      <c r="AIU328" s="77"/>
      <c r="AIV328" s="77"/>
      <c r="AIW328" s="77"/>
      <c r="AIX328" s="77"/>
      <c r="AIY328" s="77"/>
      <c r="AIZ328" s="77"/>
      <c r="AJA328" s="77"/>
      <c r="AJB328" s="77"/>
      <c r="AJC328" s="77"/>
      <c r="AJD328" s="77"/>
      <c r="AJE328" s="77"/>
      <c r="AJF328" s="77"/>
      <c r="AJG328" s="77"/>
      <c r="AJH328" s="77"/>
      <c r="AJI328" s="77"/>
      <c r="AJJ328" s="77"/>
      <c r="AJK328" s="77"/>
      <c r="AJL328" s="77"/>
      <c r="AJM328" s="77"/>
      <c r="AJN328" s="77"/>
      <c r="AJO328" s="77"/>
      <c r="AJP328" s="77"/>
      <c r="AJQ328" s="77"/>
      <c r="AJR328" s="77"/>
      <c r="AJS328" s="77"/>
      <c r="AJT328" s="77"/>
      <c r="AJU328" s="77"/>
      <c r="AJV328" s="77"/>
      <c r="AJW328" s="77"/>
      <c r="AJX328" s="77"/>
      <c r="AJY328" s="77"/>
      <c r="AJZ328" s="77"/>
      <c r="AKA328" s="77"/>
      <c r="AKB328" s="77"/>
      <c r="AKC328" s="77"/>
      <c r="AKD328" s="77"/>
      <c r="AKE328" s="77"/>
      <c r="AKF328" s="77"/>
      <c r="AKG328" s="77"/>
      <c r="AKH328" s="77"/>
      <c r="AKI328" s="77"/>
      <c r="AKJ328" s="77"/>
      <c r="AKK328" s="77"/>
      <c r="AKL328" s="77"/>
      <c r="AKM328" s="77"/>
      <c r="AKN328" s="77"/>
      <c r="AKO328" s="77"/>
      <c r="AKP328" s="77"/>
      <c r="AKQ328" s="77"/>
      <c r="AKR328" s="77"/>
      <c r="AKS328" s="77"/>
      <c r="AKT328" s="77"/>
      <c r="AKU328" s="77"/>
      <c r="AKV328" s="77"/>
      <c r="AKW328" s="77"/>
      <c r="AKX328" s="77"/>
      <c r="AKY328" s="77"/>
      <c r="AKZ328" s="77"/>
      <c r="ALA328" s="77"/>
      <c r="ALB328" s="77"/>
      <c r="ALC328" s="77"/>
      <c r="ALD328" s="77"/>
      <c r="ALE328" s="77"/>
      <c r="ALF328" s="77"/>
      <c r="ALG328" s="77"/>
      <c r="ALH328" s="77"/>
      <c r="ALI328" s="77"/>
      <c r="ALJ328" s="77"/>
      <c r="ALK328" s="77"/>
      <c r="ALL328" s="77"/>
      <c r="ALM328" s="77"/>
      <c r="ALN328" s="77"/>
      <c r="ALO328" s="77"/>
      <c r="ALP328" s="77"/>
      <c r="ALQ328" s="77"/>
      <c r="ALR328" s="77"/>
      <c r="ALS328" s="77"/>
      <c r="ALT328" s="77"/>
      <c r="ALU328" s="77"/>
      <c r="ALV328" s="77"/>
      <c r="ALW328" s="77"/>
      <c r="ALX328" s="77"/>
      <c r="ALY328" s="77"/>
      <c r="ALZ328" s="77"/>
      <c r="AMA328" s="77"/>
      <c r="AMB328" s="77"/>
      <c r="AMC328" s="77"/>
      <c r="AMD328" s="77"/>
      <c r="AME328" s="77"/>
      <c r="AMF328" s="77"/>
      <c r="AMG328" s="77"/>
      <c r="AMH328" s="77"/>
      <c r="AMI328" s="77"/>
      <c r="AMJ328" s="77"/>
    </row>
    <row r="329" customFormat="false" ht="12.85" hidden="false" customHeight="false" outlineLevel="0" collapsed="false">
      <c r="A329" s="77"/>
      <c r="B329" s="77"/>
      <c r="C329" s="77"/>
      <c r="D329" s="77"/>
      <c r="E329" s="77"/>
      <c r="F329" s="77"/>
      <c r="G329" s="77"/>
      <c r="H329" s="77"/>
      <c r="I329" s="77"/>
      <c r="J329" s="77"/>
      <c r="K329" s="77"/>
      <c r="L329" s="77"/>
      <c r="M329" s="77"/>
      <c r="N329" s="77"/>
      <c r="O329" s="77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  <c r="AA329" s="77"/>
      <c r="AB329" s="77"/>
      <c r="AC329" s="77"/>
      <c r="AD329" s="77"/>
      <c r="AE329" s="77"/>
      <c r="AF329" s="77"/>
      <c r="AG329" s="77"/>
      <c r="AH329" s="77"/>
      <c r="AI329" s="77"/>
      <c r="AJ329" s="77"/>
      <c r="AK329" s="77"/>
      <c r="AL329" s="77"/>
      <c r="AM329" s="77"/>
      <c r="AN329" s="77"/>
      <c r="AO329" s="77"/>
      <c r="AP329" s="77"/>
      <c r="AQ329" s="77"/>
      <c r="AR329" s="77"/>
      <c r="AS329" s="77"/>
      <c r="AT329" s="77"/>
      <c r="AU329" s="77"/>
      <c r="AV329" s="77"/>
      <c r="AW329" s="77"/>
      <c r="AX329" s="77"/>
      <c r="AY329" s="77"/>
      <c r="AZ329" s="77"/>
      <c r="BA329" s="77"/>
      <c r="BB329" s="77"/>
      <c r="BC329" s="77"/>
      <c r="BD329" s="77"/>
      <c r="BE329" s="77"/>
      <c r="BF329" s="77"/>
      <c r="BG329" s="77"/>
      <c r="BH329" s="77"/>
      <c r="BI329" s="77"/>
      <c r="BJ329" s="77"/>
      <c r="BK329" s="77"/>
      <c r="BL329" s="77"/>
      <c r="BM329" s="77"/>
      <c r="BN329" s="77"/>
      <c r="BO329" s="77"/>
      <c r="BP329" s="77"/>
      <c r="BQ329" s="77"/>
      <c r="BR329" s="77"/>
      <c r="BS329" s="77"/>
      <c r="BT329" s="77"/>
      <c r="BU329" s="77"/>
      <c r="BV329" s="77"/>
      <c r="BW329" s="77"/>
      <c r="BX329" s="77"/>
      <c r="BY329" s="77"/>
      <c r="BZ329" s="77"/>
      <c r="CA329" s="77"/>
      <c r="CB329" s="77"/>
      <c r="CC329" s="77"/>
      <c r="CD329" s="77"/>
      <c r="CE329" s="77"/>
      <c r="CF329" s="77"/>
      <c r="CG329" s="77"/>
      <c r="CH329" s="77"/>
      <c r="CI329" s="77"/>
      <c r="CJ329" s="77"/>
      <c r="CK329" s="77"/>
      <c r="CL329" s="77"/>
      <c r="CM329" s="77"/>
      <c r="CN329" s="77"/>
      <c r="CO329" s="77"/>
      <c r="CP329" s="77"/>
      <c r="CQ329" s="77"/>
      <c r="CR329" s="77"/>
      <c r="CS329" s="77"/>
      <c r="CT329" s="77"/>
      <c r="CU329" s="77"/>
      <c r="CV329" s="77"/>
      <c r="CW329" s="77"/>
      <c r="CX329" s="77"/>
      <c r="CY329" s="77"/>
      <c r="CZ329" s="77"/>
      <c r="DA329" s="77"/>
      <c r="DB329" s="77"/>
      <c r="DC329" s="77"/>
      <c r="DD329" s="77"/>
      <c r="DE329" s="77"/>
      <c r="DF329" s="77"/>
      <c r="DG329" s="77"/>
      <c r="DH329" s="77"/>
      <c r="DI329" s="77"/>
      <c r="DJ329" s="77"/>
      <c r="DK329" s="77"/>
      <c r="DL329" s="77"/>
      <c r="DM329" s="77"/>
      <c r="DN329" s="77"/>
      <c r="DO329" s="77"/>
      <c r="DP329" s="77"/>
      <c r="DQ329" s="77"/>
      <c r="DR329" s="77"/>
      <c r="DS329" s="77"/>
      <c r="DT329" s="77"/>
      <c r="DU329" s="77"/>
      <c r="DV329" s="77"/>
      <c r="DW329" s="77"/>
      <c r="DX329" s="77"/>
      <c r="DY329" s="77"/>
      <c r="DZ329" s="77"/>
      <c r="EA329" s="77"/>
      <c r="EB329" s="77"/>
      <c r="EC329" s="77"/>
      <c r="ED329" s="77"/>
      <c r="EE329" s="77"/>
      <c r="EF329" s="77"/>
      <c r="EG329" s="77"/>
      <c r="EH329" s="77"/>
      <c r="EI329" s="77"/>
      <c r="EJ329" s="77"/>
      <c r="EK329" s="77"/>
      <c r="EL329" s="77"/>
      <c r="EM329" s="77"/>
      <c r="EN329" s="77"/>
      <c r="EO329" s="77"/>
      <c r="EP329" s="77"/>
      <c r="EQ329" s="77"/>
      <c r="ER329" s="77"/>
      <c r="ES329" s="77"/>
      <c r="ET329" s="77"/>
      <c r="EU329" s="77"/>
      <c r="EV329" s="77"/>
      <c r="EW329" s="77"/>
      <c r="EX329" s="77"/>
      <c r="EY329" s="77"/>
      <c r="EZ329" s="77"/>
      <c r="FA329" s="77"/>
      <c r="FB329" s="77"/>
      <c r="FC329" s="77"/>
      <c r="FD329" s="77"/>
      <c r="FE329" s="77"/>
      <c r="FF329" s="77"/>
      <c r="FG329" s="77"/>
      <c r="FH329" s="77"/>
      <c r="FI329" s="77"/>
      <c r="FJ329" s="77"/>
      <c r="FK329" s="77"/>
      <c r="FL329" s="77"/>
      <c r="FM329" s="77"/>
      <c r="FN329" s="77"/>
      <c r="FO329" s="77"/>
      <c r="FP329" s="77"/>
      <c r="FQ329" s="77"/>
      <c r="FR329" s="77"/>
      <c r="FS329" s="77"/>
      <c r="FT329" s="77"/>
      <c r="FU329" s="77"/>
      <c r="FV329" s="77"/>
      <c r="FW329" s="77"/>
      <c r="FX329" s="77"/>
      <c r="FY329" s="77"/>
      <c r="FZ329" s="77"/>
      <c r="GA329" s="77"/>
      <c r="GB329" s="77"/>
      <c r="GC329" s="77"/>
      <c r="GD329" s="77"/>
      <c r="GE329" s="77"/>
      <c r="GF329" s="77"/>
      <c r="GG329" s="77"/>
      <c r="GH329" s="77"/>
      <c r="GI329" s="77"/>
      <c r="GJ329" s="77"/>
      <c r="GK329" s="77"/>
      <c r="GL329" s="77"/>
      <c r="GM329" s="77"/>
      <c r="GN329" s="77"/>
      <c r="GO329" s="77"/>
      <c r="GP329" s="77"/>
      <c r="GQ329" s="77"/>
      <c r="GR329" s="77"/>
      <c r="GS329" s="77"/>
      <c r="GT329" s="77"/>
      <c r="GU329" s="77"/>
      <c r="GV329" s="77"/>
      <c r="GW329" s="77"/>
      <c r="GX329" s="77"/>
      <c r="GY329" s="77"/>
      <c r="GZ329" s="77"/>
      <c r="HA329" s="77"/>
      <c r="HB329" s="77"/>
      <c r="HC329" s="77"/>
      <c r="HD329" s="77"/>
      <c r="HE329" s="77"/>
      <c r="HF329" s="77"/>
      <c r="HG329" s="77"/>
      <c r="HH329" s="77"/>
      <c r="HI329" s="77"/>
      <c r="HJ329" s="77"/>
      <c r="HK329" s="77"/>
      <c r="HL329" s="77"/>
      <c r="HM329" s="77"/>
      <c r="HN329" s="77"/>
      <c r="HO329" s="77"/>
      <c r="HP329" s="77"/>
      <c r="HQ329" s="77"/>
      <c r="HR329" s="77"/>
      <c r="HS329" s="77"/>
      <c r="HT329" s="77"/>
      <c r="HU329" s="77"/>
      <c r="HV329" s="77"/>
      <c r="HW329" s="77"/>
      <c r="HX329" s="77"/>
      <c r="HY329" s="77"/>
      <c r="HZ329" s="77"/>
      <c r="IA329" s="77"/>
      <c r="IB329" s="77"/>
      <c r="IC329" s="77"/>
      <c r="ID329" s="77"/>
      <c r="IE329" s="77"/>
      <c r="IF329" s="77"/>
      <c r="IG329" s="77"/>
      <c r="IH329" s="77"/>
      <c r="II329" s="77"/>
      <c r="IJ329" s="77"/>
      <c r="IK329" s="77"/>
      <c r="IL329" s="77"/>
      <c r="IM329" s="77"/>
      <c r="IN329" s="77"/>
      <c r="IO329" s="77"/>
      <c r="IP329" s="77"/>
      <c r="IQ329" s="77"/>
      <c r="IR329" s="77"/>
      <c r="IS329" s="77"/>
      <c r="IT329" s="77"/>
      <c r="IU329" s="77"/>
      <c r="IV329" s="77"/>
      <c r="IW329" s="77"/>
      <c r="IX329" s="77"/>
      <c r="IY329" s="77"/>
      <c r="IZ329" s="77"/>
      <c r="JA329" s="77"/>
      <c r="JB329" s="77"/>
      <c r="JC329" s="77"/>
      <c r="JD329" s="77"/>
      <c r="JE329" s="77"/>
      <c r="JF329" s="77"/>
      <c r="JG329" s="77"/>
      <c r="JH329" s="77"/>
      <c r="JI329" s="77"/>
      <c r="JJ329" s="77"/>
      <c r="JK329" s="77"/>
      <c r="JL329" s="77"/>
      <c r="JM329" s="77"/>
      <c r="JN329" s="77"/>
      <c r="JO329" s="77"/>
      <c r="JP329" s="77"/>
      <c r="JQ329" s="77"/>
      <c r="JR329" s="77"/>
      <c r="JS329" s="77"/>
      <c r="JT329" s="77"/>
      <c r="JU329" s="77"/>
      <c r="JV329" s="77"/>
      <c r="JW329" s="77"/>
      <c r="JX329" s="77"/>
      <c r="JY329" s="77"/>
      <c r="JZ329" s="77"/>
      <c r="KA329" s="77"/>
      <c r="KB329" s="77"/>
      <c r="KC329" s="77"/>
      <c r="KD329" s="77"/>
      <c r="KE329" s="77"/>
      <c r="KF329" s="77"/>
      <c r="KG329" s="77"/>
      <c r="KH329" s="77"/>
      <c r="KI329" s="77"/>
      <c r="KJ329" s="77"/>
      <c r="KK329" s="77"/>
      <c r="KL329" s="77"/>
      <c r="KM329" s="77"/>
      <c r="KN329" s="77"/>
      <c r="KO329" s="77"/>
      <c r="KP329" s="77"/>
      <c r="KQ329" s="77"/>
      <c r="KR329" s="77"/>
      <c r="KS329" s="77"/>
      <c r="KT329" s="77"/>
      <c r="KU329" s="77"/>
      <c r="KV329" s="77"/>
      <c r="KW329" s="77"/>
      <c r="KX329" s="77"/>
      <c r="KY329" s="77"/>
      <c r="KZ329" s="77"/>
      <c r="LA329" s="77"/>
      <c r="LB329" s="77"/>
      <c r="LC329" s="77"/>
      <c r="LD329" s="77"/>
      <c r="LE329" s="77"/>
      <c r="LF329" s="77"/>
      <c r="LG329" s="77"/>
      <c r="LH329" s="77"/>
      <c r="LI329" s="77"/>
      <c r="LJ329" s="77"/>
      <c r="LK329" s="77"/>
      <c r="LL329" s="77"/>
      <c r="LM329" s="77"/>
      <c r="LN329" s="77"/>
      <c r="LO329" s="77"/>
      <c r="LP329" s="77"/>
      <c r="LQ329" s="77"/>
      <c r="LR329" s="77"/>
      <c r="LS329" s="77"/>
      <c r="LT329" s="77"/>
      <c r="LU329" s="77"/>
      <c r="LV329" s="77"/>
      <c r="LW329" s="77"/>
      <c r="LX329" s="77"/>
      <c r="LY329" s="77"/>
      <c r="LZ329" s="77"/>
      <c r="MA329" s="77"/>
      <c r="MB329" s="77"/>
      <c r="MC329" s="77"/>
      <c r="MD329" s="77"/>
      <c r="ME329" s="77"/>
      <c r="MF329" s="77"/>
      <c r="MG329" s="77"/>
      <c r="MH329" s="77"/>
      <c r="MI329" s="77"/>
      <c r="MJ329" s="77"/>
      <c r="MK329" s="77"/>
      <c r="ML329" s="77"/>
      <c r="MM329" s="77"/>
      <c r="MN329" s="77"/>
      <c r="MO329" s="77"/>
      <c r="MP329" s="77"/>
      <c r="MQ329" s="77"/>
      <c r="MR329" s="77"/>
      <c r="MS329" s="77"/>
      <c r="MT329" s="77"/>
      <c r="MU329" s="77"/>
      <c r="MV329" s="77"/>
      <c r="MW329" s="77"/>
      <c r="MX329" s="77"/>
      <c r="MY329" s="77"/>
      <c r="MZ329" s="77"/>
      <c r="NA329" s="77"/>
      <c r="NB329" s="77"/>
      <c r="NC329" s="77"/>
      <c r="ND329" s="77"/>
      <c r="NE329" s="77"/>
      <c r="NF329" s="77"/>
      <c r="NG329" s="77"/>
      <c r="NH329" s="77"/>
      <c r="NI329" s="77"/>
      <c r="NJ329" s="77"/>
      <c r="NK329" s="77"/>
      <c r="NL329" s="77"/>
      <c r="NM329" s="77"/>
      <c r="NN329" s="77"/>
      <c r="NO329" s="77"/>
      <c r="NP329" s="77"/>
      <c r="NQ329" s="77"/>
      <c r="NR329" s="77"/>
      <c r="NS329" s="77"/>
      <c r="NT329" s="77"/>
      <c r="NU329" s="77"/>
      <c r="NV329" s="77"/>
      <c r="NW329" s="77"/>
      <c r="NX329" s="77"/>
      <c r="NY329" s="77"/>
      <c r="NZ329" s="77"/>
      <c r="OA329" s="77"/>
      <c r="OB329" s="77"/>
      <c r="OC329" s="77"/>
      <c r="OD329" s="77"/>
      <c r="OE329" s="77"/>
      <c r="OF329" s="77"/>
      <c r="OG329" s="77"/>
      <c r="OH329" s="77"/>
      <c r="OI329" s="77"/>
      <c r="OJ329" s="77"/>
      <c r="OK329" s="77"/>
      <c r="OL329" s="77"/>
      <c r="OM329" s="77"/>
      <c r="ON329" s="77"/>
      <c r="OO329" s="77"/>
      <c r="OP329" s="77"/>
      <c r="OQ329" s="77"/>
      <c r="OR329" s="77"/>
      <c r="OS329" s="77"/>
      <c r="OT329" s="77"/>
      <c r="OU329" s="77"/>
      <c r="OV329" s="77"/>
      <c r="OW329" s="77"/>
      <c r="OX329" s="77"/>
      <c r="OY329" s="77"/>
      <c r="OZ329" s="77"/>
      <c r="PA329" s="77"/>
      <c r="PB329" s="77"/>
      <c r="PC329" s="77"/>
      <c r="PD329" s="77"/>
      <c r="PE329" s="77"/>
      <c r="PF329" s="77"/>
      <c r="PG329" s="77"/>
      <c r="PH329" s="77"/>
      <c r="PI329" s="77"/>
      <c r="PJ329" s="77"/>
      <c r="PK329" s="77"/>
      <c r="PL329" s="77"/>
      <c r="PM329" s="77"/>
      <c r="PN329" s="77"/>
      <c r="PO329" s="77"/>
      <c r="PP329" s="77"/>
      <c r="PQ329" s="77"/>
      <c r="PR329" s="77"/>
      <c r="PS329" s="77"/>
      <c r="PT329" s="77"/>
      <c r="PU329" s="77"/>
      <c r="PV329" s="77"/>
      <c r="PW329" s="77"/>
      <c r="PX329" s="77"/>
      <c r="PY329" s="77"/>
      <c r="PZ329" s="77"/>
      <c r="QA329" s="77"/>
      <c r="QB329" s="77"/>
      <c r="QC329" s="77"/>
      <c r="QD329" s="77"/>
      <c r="QE329" s="77"/>
      <c r="QF329" s="77"/>
      <c r="QG329" s="77"/>
      <c r="QH329" s="77"/>
      <c r="QI329" s="77"/>
      <c r="QJ329" s="77"/>
      <c r="QK329" s="77"/>
      <c r="QL329" s="77"/>
      <c r="QM329" s="77"/>
      <c r="QN329" s="77"/>
      <c r="QO329" s="77"/>
      <c r="QP329" s="77"/>
      <c r="QQ329" s="77"/>
      <c r="QR329" s="77"/>
      <c r="QS329" s="77"/>
      <c r="QT329" s="77"/>
      <c r="QU329" s="77"/>
      <c r="QV329" s="77"/>
      <c r="QW329" s="77"/>
      <c r="QX329" s="77"/>
      <c r="QY329" s="77"/>
      <c r="QZ329" s="77"/>
      <c r="RA329" s="77"/>
      <c r="RB329" s="77"/>
      <c r="RC329" s="77"/>
      <c r="RD329" s="77"/>
      <c r="RE329" s="77"/>
      <c r="RF329" s="77"/>
      <c r="RG329" s="77"/>
      <c r="RH329" s="77"/>
      <c r="RI329" s="77"/>
      <c r="RJ329" s="77"/>
      <c r="RK329" s="77"/>
      <c r="RL329" s="77"/>
      <c r="RM329" s="77"/>
      <c r="RN329" s="77"/>
      <c r="RO329" s="77"/>
      <c r="RP329" s="77"/>
      <c r="RQ329" s="77"/>
      <c r="RR329" s="77"/>
      <c r="RS329" s="77"/>
      <c r="RT329" s="77"/>
      <c r="RU329" s="77"/>
      <c r="RV329" s="77"/>
      <c r="RW329" s="77"/>
      <c r="RX329" s="77"/>
      <c r="RY329" s="77"/>
      <c r="RZ329" s="77"/>
      <c r="SA329" s="77"/>
      <c r="SB329" s="77"/>
      <c r="SC329" s="77"/>
      <c r="SD329" s="77"/>
      <c r="SE329" s="77"/>
      <c r="SF329" s="77"/>
      <c r="SG329" s="77"/>
      <c r="SH329" s="77"/>
      <c r="SI329" s="77"/>
      <c r="SJ329" s="77"/>
      <c r="SK329" s="77"/>
      <c r="SL329" s="77"/>
      <c r="SM329" s="77"/>
      <c r="SN329" s="77"/>
      <c r="SO329" s="77"/>
      <c r="SP329" s="77"/>
      <c r="SQ329" s="77"/>
      <c r="SR329" s="77"/>
      <c r="SS329" s="77"/>
      <c r="ST329" s="77"/>
      <c r="SU329" s="77"/>
      <c r="SV329" s="77"/>
      <c r="SW329" s="77"/>
      <c r="SX329" s="77"/>
      <c r="SY329" s="77"/>
      <c r="SZ329" s="77"/>
      <c r="TA329" s="77"/>
      <c r="TB329" s="77"/>
      <c r="TC329" s="77"/>
      <c r="TD329" s="77"/>
      <c r="TE329" s="77"/>
      <c r="TF329" s="77"/>
      <c r="TG329" s="77"/>
      <c r="TH329" s="77"/>
      <c r="TI329" s="77"/>
      <c r="TJ329" s="77"/>
      <c r="TK329" s="77"/>
      <c r="TL329" s="77"/>
      <c r="TM329" s="77"/>
      <c r="TN329" s="77"/>
      <c r="TO329" s="77"/>
      <c r="TP329" s="77"/>
      <c r="TQ329" s="77"/>
      <c r="TR329" s="77"/>
      <c r="TS329" s="77"/>
      <c r="TT329" s="77"/>
      <c r="TU329" s="77"/>
      <c r="TV329" s="77"/>
      <c r="TW329" s="77"/>
      <c r="TX329" s="77"/>
      <c r="TY329" s="77"/>
      <c r="TZ329" s="77"/>
      <c r="UA329" s="77"/>
      <c r="UB329" s="77"/>
      <c r="UC329" s="77"/>
      <c r="UD329" s="77"/>
      <c r="UE329" s="77"/>
      <c r="UF329" s="77"/>
      <c r="UG329" s="77"/>
      <c r="UH329" s="77"/>
      <c r="UI329" s="77"/>
      <c r="UJ329" s="77"/>
      <c r="UK329" s="77"/>
      <c r="UL329" s="77"/>
      <c r="UM329" s="77"/>
      <c r="UN329" s="77"/>
      <c r="UO329" s="77"/>
      <c r="UP329" s="77"/>
      <c r="UQ329" s="77"/>
      <c r="UR329" s="77"/>
      <c r="US329" s="77"/>
      <c r="UT329" s="77"/>
      <c r="UU329" s="77"/>
      <c r="UV329" s="77"/>
      <c r="UW329" s="77"/>
      <c r="UX329" s="77"/>
      <c r="UY329" s="77"/>
      <c r="UZ329" s="77"/>
      <c r="VA329" s="77"/>
      <c r="VB329" s="77"/>
      <c r="VC329" s="77"/>
      <c r="VD329" s="77"/>
      <c r="VE329" s="77"/>
      <c r="VF329" s="77"/>
      <c r="VG329" s="77"/>
      <c r="VH329" s="77"/>
      <c r="VI329" s="77"/>
      <c r="VJ329" s="77"/>
      <c r="VK329" s="77"/>
      <c r="VL329" s="77"/>
      <c r="VM329" s="77"/>
      <c r="VN329" s="77"/>
      <c r="VO329" s="77"/>
      <c r="VP329" s="77"/>
      <c r="VQ329" s="77"/>
      <c r="VR329" s="77"/>
      <c r="VS329" s="77"/>
      <c r="VT329" s="77"/>
      <c r="VU329" s="77"/>
      <c r="VV329" s="77"/>
      <c r="VW329" s="77"/>
      <c r="VX329" s="77"/>
      <c r="VY329" s="77"/>
      <c r="VZ329" s="77"/>
      <c r="WA329" s="77"/>
      <c r="WB329" s="77"/>
      <c r="WC329" s="77"/>
      <c r="WD329" s="77"/>
      <c r="WE329" s="77"/>
      <c r="WF329" s="77"/>
      <c r="WG329" s="77"/>
      <c r="WH329" s="77"/>
      <c r="WI329" s="77"/>
      <c r="WJ329" s="77"/>
      <c r="WK329" s="77"/>
      <c r="WL329" s="77"/>
      <c r="WM329" s="77"/>
      <c r="WN329" s="77"/>
      <c r="WO329" s="77"/>
      <c r="WP329" s="77"/>
      <c r="WQ329" s="77"/>
      <c r="WR329" s="77"/>
      <c r="WS329" s="77"/>
      <c r="WT329" s="77"/>
      <c r="WU329" s="77"/>
      <c r="WV329" s="77"/>
      <c r="WW329" s="77"/>
      <c r="WX329" s="77"/>
      <c r="WY329" s="77"/>
      <c r="WZ329" s="77"/>
      <c r="XA329" s="77"/>
      <c r="XB329" s="77"/>
      <c r="XC329" s="77"/>
      <c r="XD329" s="77"/>
      <c r="XE329" s="77"/>
      <c r="XF329" s="77"/>
      <c r="XG329" s="77"/>
      <c r="XH329" s="77"/>
      <c r="XI329" s="77"/>
      <c r="XJ329" s="77"/>
      <c r="XK329" s="77"/>
      <c r="XL329" s="77"/>
      <c r="XM329" s="77"/>
      <c r="XN329" s="77"/>
      <c r="XO329" s="77"/>
      <c r="XP329" s="77"/>
      <c r="XQ329" s="77"/>
      <c r="XR329" s="77"/>
      <c r="XS329" s="77"/>
      <c r="XT329" s="77"/>
      <c r="XU329" s="77"/>
      <c r="XV329" s="77"/>
      <c r="XW329" s="77"/>
      <c r="XX329" s="77"/>
      <c r="XY329" s="77"/>
      <c r="XZ329" s="77"/>
      <c r="YA329" s="77"/>
      <c r="YB329" s="77"/>
      <c r="YC329" s="77"/>
      <c r="YD329" s="77"/>
      <c r="YE329" s="77"/>
      <c r="YF329" s="77"/>
      <c r="YG329" s="77"/>
      <c r="YH329" s="77"/>
      <c r="YI329" s="77"/>
      <c r="YJ329" s="77"/>
      <c r="YK329" s="77"/>
      <c r="YL329" s="77"/>
      <c r="YM329" s="77"/>
      <c r="YN329" s="77"/>
      <c r="YO329" s="77"/>
      <c r="YP329" s="77"/>
      <c r="YQ329" s="77"/>
      <c r="YR329" s="77"/>
      <c r="YS329" s="77"/>
      <c r="YT329" s="77"/>
      <c r="YU329" s="77"/>
      <c r="YV329" s="77"/>
      <c r="YW329" s="77"/>
      <c r="YX329" s="77"/>
      <c r="YY329" s="77"/>
      <c r="YZ329" s="77"/>
      <c r="ZA329" s="77"/>
      <c r="ZB329" s="77"/>
      <c r="ZC329" s="77"/>
      <c r="ZD329" s="77"/>
      <c r="ZE329" s="77"/>
      <c r="ZF329" s="77"/>
      <c r="ZG329" s="77"/>
      <c r="ZH329" s="77"/>
      <c r="ZI329" s="77"/>
      <c r="ZJ329" s="77"/>
      <c r="ZK329" s="77"/>
      <c r="ZL329" s="77"/>
      <c r="ZM329" s="77"/>
      <c r="ZN329" s="77"/>
      <c r="ZO329" s="77"/>
      <c r="ZP329" s="77"/>
      <c r="ZQ329" s="77"/>
      <c r="ZR329" s="77"/>
      <c r="ZS329" s="77"/>
      <c r="ZT329" s="77"/>
      <c r="ZU329" s="77"/>
      <c r="ZV329" s="77"/>
      <c r="ZW329" s="77"/>
      <c r="ZX329" s="77"/>
      <c r="ZY329" s="77"/>
      <c r="ZZ329" s="77"/>
      <c r="AAA329" s="77"/>
      <c r="AAB329" s="77"/>
      <c r="AAC329" s="77"/>
      <c r="AAD329" s="77"/>
      <c r="AAE329" s="77"/>
      <c r="AAF329" s="77"/>
      <c r="AAG329" s="77"/>
      <c r="AAH329" s="77"/>
      <c r="AAI329" s="77"/>
      <c r="AAJ329" s="77"/>
      <c r="AAK329" s="77"/>
      <c r="AAL329" s="77"/>
      <c r="AAM329" s="77"/>
      <c r="AAN329" s="77"/>
      <c r="AAO329" s="77"/>
      <c r="AAP329" s="77"/>
      <c r="AAQ329" s="77"/>
      <c r="AAR329" s="77"/>
      <c r="AAS329" s="77"/>
      <c r="AAT329" s="77"/>
      <c r="AAU329" s="77"/>
      <c r="AAV329" s="77"/>
      <c r="AAW329" s="77"/>
      <c r="AAX329" s="77"/>
      <c r="AAY329" s="77"/>
      <c r="AAZ329" s="77"/>
      <c r="ABA329" s="77"/>
      <c r="ABB329" s="77"/>
      <c r="ABC329" s="77"/>
      <c r="ABD329" s="77"/>
      <c r="ABE329" s="77"/>
      <c r="ABF329" s="77"/>
      <c r="ABG329" s="77"/>
      <c r="ABH329" s="77"/>
      <c r="ABI329" s="77"/>
      <c r="ABJ329" s="77"/>
      <c r="ABK329" s="77"/>
      <c r="ABL329" s="77"/>
      <c r="ABM329" s="77"/>
      <c r="ABN329" s="77"/>
      <c r="ABO329" s="77"/>
      <c r="ABP329" s="77"/>
      <c r="ABQ329" s="77"/>
      <c r="ABR329" s="77"/>
      <c r="ABS329" s="77"/>
      <c r="ABT329" s="77"/>
      <c r="ABU329" s="77"/>
      <c r="ABV329" s="77"/>
      <c r="ABW329" s="77"/>
      <c r="ABX329" s="77"/>
      <c r="ABY329" s="77"/>
      <c r="ABZ329" s="77"/>
      <c r="ACA329" s="77"/>
      <c r="ACB329" s="77"/>
      <c r="ACC329" s="77"/>
      <c r="ACD329" s="77"/>
      <c r="ACE329" s="77"/>
      <c r="ACF329" s="77"/>
      <c r="ACG329" s="77"/>
      <c r="ACH329" s="77"/>
      <c r="ACI329" s="77"/>
      <c r="ACJ329" s="77"/>
      <c r="ACK329" s="77"/>
      <c r="ACL329" s="77"/>
      <c r="ACM329" s="77"/>
      <c r="ACN329" s="77"/>
      <c r="ACO329" s="77"/>
      <c r="ACP329" s="77"/>
      <c r="ACQ329" s="77"/>
      <c r="ACR329" s="77"/>
      <c r="ACS329" s="77"/>
      <c r="ACT329" s="77"/>
      <c r="ACU329" s="77"/>
      <c r="ACV329" s="77"/>
      <c r="ACW329" s="77"/>
      <c r="ACX329" s="77"/>
      <c r="ACY329" s="77"/>
      <c r="ACZ329" s="77"/>
      <c r="ADA329" s="77"/>
      <c r="ADB329" s="77"/>
      <c r="ADC329" s="77"/>
      <c r="ADD329" s="77"/>
      <c r="ADE329" s="77"/>
      <c r="ADF329" s="77"/>
      <c r="ADG329" s="77"/>
      <c r="ADH329" s="77"/>
      <c r="ADI329" s="77"/>
      <c r="ADJ329" s="77"/>
      <c r="ADK329" s="77"/>
      <c r="ADL329" s="77"/>
      <c r="ADM329" s="77"/>
      <c r="ADN329" s="77"/>
      <c r="ADO329" s="77"/>
      <c r="ADP329" s="77"/>
      <c r="ADQ329" s="77"/>
      <c r="ADR329" s="77"/>
      <c r="ADS329" s="77"/>
      <c r="ADT329" s="77"/>
      <c r="ADU329" s="77"/>
      <c r="ADV329" s="77"/>
      <c r="ADW329" s="77"/>
      <c r="ADX329" s="77"/>
      <c r="ADY329" s="77"/>
      <c r="ADZ329" s="77"/>
      <c r="AEA329" s="77"/>
      <c r="AEB329" s="77"/>
      <c r="AEC329" s="77"/>
      <c r="AED329" s="77"/>
      <c r="AEE329" s="77"/>
      <c r="AEF329" s="77"/>
      <c r="AEG329" s="77"/>
      <c r="AEH329" s="77"/>
      <c r="AEI329" s="77"/>
      <c r="AEJ329" s="77"/>
      <c r="AEK329" s="77"/>
      <c r="AEL329" s="77"/>
      <c r="AEM329" s="77"/>
      <c r="AEN329" s="77"/>
      <c r="AEO329" s="77"/>
      <c r="AEP329" s="77"/>
      <c r="AEQ329" s="77"/>
      <c r="AER329" s="77"/>
      <c r="AES329" s="77"/>
      <c r="AET329" s="77"/>
      <c r="AEU329" s="77"/>
      <c r="AEV329" s="77"/>
      <c r="AEW329" s="77"/>
      <c r="AEX329" s="77"/>
      <c r="AEY329" s="77"/>
      <c r="AEZ329" s="77"/>
      <c r="AFA329" s="77"/>
      <c r="AFB329" s="77"/>
      <c r="AFC329" s="77"/>
      <c r="AFD329" s="77"/>
      <c r="AFE329" s="77"/>
      <c r="AFF329" s="77"/>
      <c r="AFG329" s="77"/>
      <c r="AFH329" s="77"/>
      <c r="AFI329" s="77"/>
      <c r="AFJ329" s="77"/>
      <c r="AFK329" s="77"/>
      <c r="AFL329" s="77"/>
      <c r="AFM329" s="77"/>
      <c r="AFN329" s="77"/>
      <c r="AFO329" s="77"/>
      <c r="AFP329" s="77"/>
      <c r="AFQ329" s="77"/>
      <c r="AFR329" s="77"/>
      <c r="AFS329" s="77"/>
      <c r="AFT329" s="77"/>
      <c r="AFU329" s="77"/>
      <c r="AFV329" s="77"/>
      <c r="AFW329" s="77"/>
      <c r="AFX329" s="77"/>
      <c r="AFY329" s="77"/>
      <c r="AFZ329" s="77"/>
      <c r="AGA329" s="77"/>
      <c r="AGB329" s="77"/>
      <c r="AGC329" s="77"/>
      <c r="AGD329" s="77"/>
      <c r="AGE329" s="77"/>
      <c r="AGF329" s="77"/>
      <c r="AGG329" s="77"/>
      <c r="AGH329" s="77"/>
      <c r="AGI329" s="77"/>
      <c r="AGJ329" s="77"/>
      <c r="AGK329" s="77"/>
      <c r="AGL329" s="77"/>
      <c r="AGM329" s="77"/>
      <c r="AGN329" s="77"/>
      <c r="AGO329" s="77"/>
      <c r="AGP329" s="77"/>
      <c r="AGQ329" s="77"/>
      <c r="AGR329" s="77"/>
      <c r="AGS329" s="77"/>
      <c r="AGT329" s="77"/>
      <c r="AGU329" s="77"/>
      <c r="AGV329" s="77"/>
      <c r="AGW329" s="77"/>
      <c r="AGX329" s="77"/>
      <c r="AGY329" s="77"/>
      <c r="AGZ329" s="77"/>
      <c r="AHA329" s="77"/>
      <c r="AHB329" s="77"/>
      <c r="AHC329" s="77"/>
      <c r="AHD329" s="77"/>
      <c r="AHE329" s="77"/>
      <c r="AHF329" s="77"/>
      <c r="AHG329" s="77"/>
      <c r="AHH329" s="77"/>
      <c r="AHI329" s="77"/>
      <c r="AHJ329" s="77"/>
      <c r="AHK329" s="77"/>
      <c r="AHL329" s="77"/>
      <c r="AHM329" s="77"/>
      <c r="AHN329" s="77"/>
      <c r="AHO329" s="77"/>
      <c r="AHP329" s="77"/>
      <c r="AHQ329" s="77"/>
      <c r="AHR329" s="77"/>
      <c r="AHS329" s="77"/>
      <c r="AHT329" s="77"/>
      <c r="AHU329" s="77"/>
      <c r="AHV329" s="77"/>
      <c r="AHW329" s="77"/>
      <c r="AHX329" s="77"/>
      <c r="AHY329" s="77"/>
      <c r="AHZ329" s="77"/>
      <c r="AIA329" s="77"/>
      <c r="AIB329" s="77"/>
      <c r="AIC329" s="77"/>
      <c r="AID329" s="77"/>
      <c r="AIE329" s="77"/>
      <c r="AIF329" s="77"/>
      <c r="AIG329" s="77"/>
      <c r="AIH329" s="77"/>
      <c r="AII329" s="77"/>
      <c r="AIJ329" s="77"/>
      <c r="AIK329" s="77"/>
      <c r="AIL329" s="77"/>
      <c r="AIM329" s="77"/>
      <c r="AIN329" s="77"/>
      <c r="AIO329" s="77"/>
      <c r="AIP329" s="77"/>
      <c r="AIQ329" s="77"/>
      <c r="AIR329" s="77"/>
      <c r="AIS329" s="77"/>
      <c r="AIT329" s="77"/>
      <c r="AIU329" s="77"/>
      <c r="AIV329" s="77"/>
      <c r="AIW329" s="77"/>
      <c r="AIX329" s="77"/>
      <c r="AIY329" s="77"/>
      <c r="AIZ329" s="77"/>
      <c r="AJA329" s="77"/>
      <c r="AJB329" s="77"/>
      <c r="AJC329" s="77"/>
      <c r="AJD329" s="77"/>
      <c r="AJE329" s="77"/>
      <c r="AJF329" s="77"/>
      <c r="AJG329" s="77"/>
      <c r="AJH329" s="77"/>
      <c r="AJI329" s="77"/>
      <c r="AJJ329" s="77"/>
      <c r="AJK329" s="77"/>
      <c r="AJL329" s="77"/>
      <c r="AJM329" s="77"/>
      <c r="AJN329" s="77"/>
      <c r="AJO329" s="77"/>
      <c r="AJP329" s="77"/>
      <c r="AJQ329" s="77"/>
      <c r="AJR329" s="77"/>
      <c r="AJS329" s="77"/>
      <c r="AJT329" s="77"/>
      <c r="AJU329" s="77"/>
      <c r="AJV329" s="77"/>
      <c r="AJW329" s="77"/>
      <c r="AJX329" s="77"/>
      <c r="AJY329" s="77"/>
      <c r="AJZ329" s="77"/>
      <c r="AKA329" s="77"/>
      <c r="AKB329" s="77"/>
      <c r="AKC329" s="77"/>
      <c r="AKD329" s="77"/>
      <c r="AKE329" s="77"/>
      <c r="AKF329" s="77"/>
      <c r="AKG329" s="77"/>
      <c r="AKH329" s="77"/>
      <c r="AKI329" s="77"/>
      <c r="AKJ329" s="77"/>
      <c r="AKK329" s="77"/>
      <c r="AKL329" s="77"/>
      <c r="AKM329" s="77"/>
      <c r="AKN329" s="77"/>
      <c r="AKO329" s="77"/>
      <c r="AKP329" s="77"/>
      <c r="AKQ329" s="77"/>
      <c r="AKR329" s="77"/>
      <c r="AKS329" s="77"/>
      <c r="AKT329" s="77"/>
      <c r="AKU329" s="77"/>
      <c r="AKV329" s="77"/>
      <c r="AKW329" s="77"/>
      <c r="AKX329" s="77"/>
      <c r="AKY329" s="77"/>
      <c r="AKZ329" s="77"/>
      <c r="ALA329" s="77"/>
      <c r="ALB329" s="77"/>
      <c r="ALC329" s="77"/>
      <c r="ALD329" s="77"/>
      <c r="ALE329" s="77"/>
      <c r="ALF329" s="77"/>
      <c r="ALG329" s="77"/>
      <c r="ALH329" s="77"/>
      <c r="ALI329" s="77"/>
      <c r="ALJ329" s="77"/>
      <c r="ALK329" s="77"/>
      <c r="ALL329" s="77"/>
      <c r="ALM329" s="77"/>
      <c r="ALN329" s="77"/>
      <c r="ALO329" s="77"/>
      <c r="ALP329" s="77"/>
      <c r="ALQ329" s="77"/>
      <c r="ALR329" s="77"/>
      <c r="ALS329" s="77"/>
      <c r="ALT329" s="77"/>
      <c r="ALU329" s="77"/>
      <c r="ALV329" s="77"/>
      <c r="ALW329" s="77"/>
      <c r="ALX329" s="77"/>
      <c r="ALY329" s="77"/>
      <c r="ALZ329" s="77"/>
      <c r="AMA329" s="77"/>
      <c r="AMB329" s="77"/>
      <c r="AMC329" s="77"/>
      <c r="AMD329" s="77"/>
      <c r="AME329" s="77"/>
      <c r="AMF329" s="77"/>
      <c r="AMG329" s="77"/>
      <c r="AMH329" s="77"/>
      <c r="AMI329" s="77"/>
      <c r="AMJ329" s="77"/>
    </row>
    <row r="330" customFormat="false" ht="12.85" hidden="false" customHeight="false" outlineLevel="0" collapsed="false">
      <c r="A330" s="77"/>
      <c r="B330" s="77"/>
      <c r="C330" s="77"/>
      <c r="D330" s="77"/>
      <c r="E330" s="77"/>
      <c r="F330" s="77"/>
      <c r="G330" s="77"/>
      <c r="H330" s="77"/>
      <c r="I330" s="77"/>
      <c r="J330" s="77"/>
      <c r="K330" s="77"/>
      <c r="L330" s="77"/>
      <c r="M330" s="77"/>
      <c r="N330" s="77"/>
      <c r="O330" s="77"/>
      <c r="P330" s="77"/>
      <c r="Q330" s="77"/>
      <c r="R330" s="77"/>
      <c r="S330" s="77"/>
      <c r="T330" s="77"/>
      <c r="U330" s="77"/>
      <c r="V330" s="77"/>
      <c r="W330" s="77"/>
      <c r="X330" s="77"/>
      <c r="Y330" s="77"/>
      <c r="Z330" s="77"/>
      <c r="AA330" s="77"/>
      <c r="AB330" s="77"/>
      <c r="AC330" s="77"/>
      <c r="AD330" s="77"/>
      <c r="AE330" s="77"/>
      <c r="AF330" s="77"/>
      <c r="AG330" s="77"/>
      <c r="AH330" s="77"/>
      <c r="AI330" s="77"/>
      <c r="AJ330" s="77"/>
      <c r="AK330" s="77"/>
      <c r="AL330" s="77"/>
      <c r="AM330" s="77"/>
      <c r="AN330" s="77"/>
      <c r="AO330" s="77"/>
      <c r="AP330" s="77"/>
      <c r="AQ330" s="77"/>
      <c r="AR330" s="77"/>
      <c r="AS330" s="77"/>
      <c r="AT330" s="77"/>
      <c r="AU330" s="77"/>
      <c r="AV330" s="77"/>
      <c r="AW330" s="77"/>
      <c r="AX330" s="77"/>
      <c r="AY330" s="77"/>
      <c r="AZ330" s="77"/>
      <c r="BA330" s="77"/>
      <c r="BB330" s="77"/>
      <c r="BC330" s="77"/>
      <c r="BD330" s="77"/>
      <c r="BE330" s="77"/>
      <c r="BF330" s="77"/>
      <c r="BG330" s="77"/>
      <c r="BH330" s="77"/>
      <c r="BI330" s="77"/>
      <c r="BJ330" s="77"/>
      <c r="BK330" s="77"/>
      <c r="BL330" s="77"/>
      <c r="BM330" s="77"/>
      <c r="BN330" s="77"/>
      <c r="BO330" s="77"/>
      <c r="BP330" s="77"/>
      <c r="BQ330" s="77"/>
      <c r="BR330" s="77"/>
      <c r="BS330" s="77"/>
      <c r="BT330" s="77"/>
      <c r="BU330" s="77"/>
      <c r="BV330" s="77"/>
      <c r="BW330" s="77"/>
      <c r="BX330" s="77"/>
      <c r="BY330" s="77"/>
      <c r="BZ330" s="77"/>
      <c r="CA330" s="77"/>
      <c r="CB330" s="77"/>
      <c r="CC330" s="77"/>
      <c r="CD330" s="77"/>
      <c r="CE330" s="77"/>
      <c r="CF330" s="77"/>
      <c r="CG330" s="77"/>
      <c r="CH330" s="77"/>
      <c r="CI330" s="77"/>
      <c r="CJ330" s="77"/>
      <c r="CK330" s="77"/>
      <c r="CL330" s="77"/>
      <c r="CM330" s="77"/>
      <c r="CN330" s="77"/>
      <c r="CO330" s="77"/>
      <c r="CP330" s="77"/>
      <c r="CQ330" s="77"/>
      <c r="CR330" s="77"/>
      <c r="CS330" s="77"/>
      <c r="CT330" s="77"/>
      <c r="CU330" s="77"/>
      <c r="CV330" s="77"/>
      <c r="CW330" s="77"/>
      <c r="CX330" s="77"/>
      <c r="CY330" s="77"/>
      <c r="CZ330" s="77"/>
      <c r="DA330" s="77"/>
      <c r="DB330" s="77"/>
      <c r="DC330" s="77"/>
      <c r="DD330" s="77"/>
      <c r="DE330" s="77"/>
      <c r="DF330" s="77"/>
      <c r="DG330" s="77"/>
      <c r="DH330" s="77"/>
      <c r="DI330" s="77"/>
      <c r="DJ330" s="77"/>
      <c r="DK330" s="77"/>
      <c r="DL330" s="77"/>
      <c r="DM330" s="77"/>
      <c r="DN330" s="77"/>
      <c r="DO330" s="77"/>
      <c r="DP330" s="77"/>
      <c r="DQ330" s="77"/>
      <c r="DR330" s="77"/>
      <c r="DS330" s="77"/>
      <c r="DT330" s="77"/>
      <c r="DU330" s="77"/>
      <c r="DV330" s="77"/>
      <c r="DW330" s="77"/>
      <c r="DX330" s="77"/>
      <c r="DY330" s="77"/>
      <c r="DZ330" s="77"/>
      <c r="EA330" s="77"/>
      <c r="EB330" s="77"/>
      <c r="EC330" s="77"/>
      <c r="ED330" s="77"/>
      <c r="EE330" s="77"/>
      <c r="EF330" s="77"/>
      <c r="EG330" s="77"/>
      <c r="EH330" s="77"/>
      <c r="EI330" s="77"/>
      <c r="EJ330" s="77"/>
      <c r="EK330" s="77"/>
      <c r="EL330" s="77"/>
      <c r="EM330" s="77"/>
      <c r="EN330" s="77"/>
      <c r="EO330" s="77"/>
      <c r="EP330" s="77"/>
      <c r="EQ330" s="77"/>
      <c r="ER330" s="77"/>
      <c r="ES330" s="77"/>
      <c r="ET330" s="77"/>
      <c r="EU330" s="77"/>
      <c r="EV330" s="77"/>
      <c r="EW330" s="77"/>
      <c r="EX330" s="77"/>
      <c r="EY330" s="77"/>
      <c r="EZ330" s="77"/>
      <c r="FA330" s="77"/>
      <c r="FB330" s="77"/>
      <c r="FC330" s="77"/>
      <c r="FD330" s="77"/>
      <c r="FE330" s="77"/>
      <c r="FF330" s="77"/>
      <c r="FG330" s="77"/>
      <c r="FH330" s="77"/>
      <c r="FI330" s="77"/>
      <c r="FJ330" s="77"/>
      <c r="FK330" s="77"/>
      <c r="FL330" s="77"/>
      <c r="FM330" s="77"/>
      <c r="FN330" s="77"/>
      <c r="FO330" s="77"/>
      <c r="FP330" s="77"/>
      <c r="FQ330" s="77"/>
      <c r="FR330" s="77"/>
      <c r="FS330" s="77"/>
      <c r="FT330" s="77"/>
      <c r="FU330" s="77"/>
      <c r="FV330" s="77"/>
      <c r="FW330" s="77"/>
      <c r="FX330" s="77"/>
      <c r="FY330" s="77"/>
      <c r="FZ330" s="77"/>
      <c r="GA330" s="77"/>
      <c r="GB330" s="77"/>
      <c r="GC330" s="77"/>
      <c r="GD330" s="77"/>
      <c r="GE330" s="77"/>
      <c r="GF330" s="77"/>
      <c r="GG330" s="77"/>
      <c r="GH330" s="77"/>
      <c r="GI330" s="77"/>
      <c r="GJ330" s="77"/>
      <c r="GK330" s="77"/>
      <c r="GL330" s="77"/>
      <c r="GM330" s="77"/>
      <c r="GN330" s="77"/>
      <c r="GO330" s="77"/>
      <c r="GP330" s="77"/>
      <c r="GQ330" s="77"/>
      <c r="GR330" s="77"/>
      <c r="GS330" s="77"/>
      <c r="GT330" s="77"/>
      <c r="GU330" s="77"/>
      <c r="GV330" s="77"/>
      <c r="GW330" s="77"/>
      <c r="GX330" s="77"/>
      <c r="GY330" s="77"/>
      <c r="GZ330" s="77"/>
      <c r="HA330" s="77"/>
      <c r="HB330" s="77"/>
      <c r="HC330" s="77"/>
      <c r="HD330" s="77"/>
      <c r="HE330" s="77"/>
      <c r="HF330" s="77"/>
      <c r="HG330" s="77"/>
      <c r="HH330" s="77"/>
      <c r="HI330" s="77"/>
      <c r="HJ330" s="77"/>
      <c r="HK330" s="77"/>
      <c r="HL330" s="77"/>
      <c r="HM330" s="77"/>
      <c r="HN330" s="77"/>
      <c r="HO330" s="77"/>
      <c r="HP330" s="77"/>
      <c r="HQ330" s="77"/>
      <c r="HR330" s="77"/>
      <c r="HS330" s="77"/>
      <c r="HT330" s="77"/>
      <c r="HU330" s="77"/>
      <c r="HV330" s="77"/>
      <c r="HW330" s="77"/>
      <c r="HX330" s="77"/>
      <c r="HY330" s="77"/>
      <c r="HZ330" s="77"/>
      <c r="IA330" s="77"/>
      <c r="IB330" s="77"/>
      <c r="IC330" s="77"/>
      <c r="ID330" s="77"/>
      <c r="IE330" s="77"/>
      <c r="IF330" s="77"/>
      <c r="IG330" s="77"/>
      <c r="IH330" s="77"/>
      <c r="II330" s="77"/>
      <c r="IJ330" s="77"/>
      <c r="IK330" s="77"/>
      <c r="IL330" s="77"/>
      <c r="IM330" s="77"/>
      <c r="IN330" s="77"/>
      <c r="IO330" s="77"/>
      <c r="IP330" s="77"/>
      <c r="IQ330" s="77"/>
      <c r="IR330" s="77"/>
      <c r="IS330" s="77"/>
      <c r="IT330" s="77"/>
      <c r="IU330" s="77"/>
      <c r="IV330" s="77"/>
      <c r="IW330" s="77"/>
      <c r="IX330" s="77"/>
      <c r="IY330" s="77"/>
      <c r="IZ330" s="77"/>
      <c r="JA330" s="77"/>
      <c r="JB330" s="77"/>
      <c r="JC330" s="77"/>
      <c r="JD330" s="77"/>
      <c r="JE330" s="77"/>
      <c r="JF330" s="77"/>
      <c r="JG330" s="77"/>
      <c r="JH330" s="77"/>
      <c r="JI330" s="77"/>
      <c r="JJ330" s="77"/>
      <c r="JK330" s="77"/>
      <c r="JL330" s="77"/>
      <c r="JM330" s="77"/>
      <c r="JN330" s="77"/>
      <c r="JO330" s="77"/>
      <c r="JP330" s="77"/>
      <c r="JQ330" s="77"/>
      <c r="JR330" s="77"/>
      <c r="JS330" s="77"/>
      <c r="JT330" s="77"/>
      <c r="JU330" s="77"/>
      <c r="JV330" s="77"/>
      <c r="JW330" s="77"/>
      <c r="JX330" s="77"/>
      <c r="JY330" s="77"/>
      <c r="JZ330" s="77"/>
      <c r="KA330" s="77"/>
      <c r="KB330" s="77"/>
      <c r="KC330" s="77"/>
      <c r="KD330" s="77"/>
      <c r="KE330" s="77"/>
      <c r="KF330" s="77"/>
      <c r="KG330" s="77"/>
      <c r="KH330" s="77"/>
      <c r="KI330" s="77"/>
      <c r="KJ330" s="77"/>
      <c r="KK330" s="77"/>
      <c r="KL330" s="77"/>
      <c r="KM330" s="77"/>
      <c r="KN330" s="77"/>
      <c r="KO330" s="77"/>
      <c r="KP330" s="77"/>
      <c r="KQ330" s="77"/>
      <c r="KR330" s="77"/>
      <c r="KS330" s="77"/>
      <c r="KT330" s="77"/>
      <c r="KU330" s="77"/>
      <c r="KV330" s="77"/>
      <c r="KW330" s="77"/>
      <c r="KX330" s="77"/>
      <c r="KY330" s="77"/>
      <c r="KZ330" s="77"/>
      <c r="LA330" s="77"/>
      <c r="LB330" s="77"/>
      <c r="LC330" s="77"/>
      <c r="LD330" s="77"/>
      <c r="LE330" s="77"/>
      <c r="LF330" s="77"/>
      <c r="LG330" s="77"/>
      <c r="LH330" s="77"/>
      <c r="LI330" s="77"/>
      <c r="LJ330" s="77"/>
      <c r="LK330" s="77"/>
      <c r="LL330" s="77"/>
      <c r="LM330" s="77"/>
      <c r="LN330" s="77"/>
      <c r="LO330" s="77"/>
      <c r="LP330" s="77"/>
      <c r="LQ330" s="77"/>
      <c r="LR330" s="77"/>
      <c r="LS330" s="77"/>
      <c r="LT330" s="77"/>
      <c r="LU330" s="77"/>
      <c r="LV330" s="77"/>
      <c r="LW330" s="77"/>
      <c r="LX330" s="77"/>
      <c r="LY330" s="77"/>
      <c r="LZ330" s="77"/>
      <c r="MA330" s="77"/>
      <c r="MB330" s="77"/>
      <c r="MC330" s="77"/>
      <c r="MD330" s="77"/>
      <c r="ME330" s="77"/>
      <c r="MF330" s="77"/>
      <c r="MG330" s="77"/>
      <c r="MH330" s="77"/>
      <c r="MI330" s="77"/>
      <c r="MJ330" s="77"/>
      <c r="MK330" s="77"/>
      <c r="ML330" s="77"/>
      <c r="MM330" s="77"/>
      <c r="MN330" s="77"/>
      <c r="MO330" s="77"/>
      <c r="MP330" s="77"/>
      <c r="MQ330" s="77"/>
      <c r="MR330" s="77"/>
      <c r="MS330" s="77"/>
      <c r="MT330" s="77"/>
      <c r="MU330" s="77"/>
      <c r="MV330" s="77"/>
      <c r="MW330" s="77"/>
      <c r="MX330" s="77"/>
      <c r="MY330" s="77"/>
      <c r="MZ330" s="77"/>
      <c r="NA330" s="77"/>
      <c r="NB330" s="77"/>
      <c r="NC330" s="77"/>
      <c r="ND330" s="77"/>
      <c r="NE330" s="77"/>
      <c r="NF330" s="77"/>
      <c r="NG330" s="77"/>
      <c r="NH330" s="77"/>
      <c r="NI330" s="77"/>
      <c r="NJ330" s="77"/>
      <c r="NK330" s="77"/>
      <c r="NL330" s="77"/>
      <c r="NM330" s="77"/>
      <c r="NN330" s="77"/>
      <c r="NO330" s="77"/>
      <c r="NP330" s="77"/>
      <c r="NQ330" s="77"/>
      <c r="NR330" s="77"/>
      <c r="NS330" s="77"/>
      <c r="NT330" s="77"/>
      <c r="NU330" s="77"/>
      <c r="NV330" s="77"/>
      <c r="NW330" s="77"/>
      <c r="NX330" s="77"/>
      <c r="NY330" s="77"/>
      <c r="NZ330" s="77"/>
      <c r="OA330" s="77"/>
      <c r="OB330" s="77"/>
      <c r="OC330" s="77"/>
      <c r="OD330" s="77"/>
      <c r="OE330" s="77"/>
      <c r="OF330" s="77"/>
      <c r="OG330" s="77"/>
      <c r="OH330" s="77"/>
      <c r="OI330" s="77"/>
      <c r="OJ330" s="77"/>
      <c r="OK330" s="77"/>
      <c r="OL330" s="77"/>
      <c r="OM330" s="77"/>
      <c r="ON330" s="77"/>
      <c r="OO330" s="77"/>
      <c r="OP330" s="77"/>
      <c r="OQ330" s="77"/>
      <c r="OR330" s="77"/>
      <c r="OS330" s="77"/>
      <c r="OT330" s="77"/>
      <c r="OU330" s="77"/>
      <c r="OV330" s="77"/>
      <c r="OW330" s="77"/>
      <c r="OX330" s="77"/>
      <c r="OY330" s="77"/>
      <c r="OZ330" s="77"/>
      <c r="PA330" s="77"/>
      <c r="PB330" s="77"/>
      <c r="PC330" s="77"/>
      <c r="PD330" s="77"/>
      <c r="PE330" s="77"/>
      <c r="PF330" s="77"/>
      <c r="PG330" s="77"/>
      <c r="PH330" s="77"/>
      <c r="PI330" s="77"/>
      <c r="PJ330" s="77"/>
      <c r="PK330" s="77"/>
      <c r="PL330" s="77"/>
      <c r="PM330" s="77"/>
      <c r="PN330" s="77"/>
      <c r="PO330" s="77"/>
      <c r="PP330" s="77"/>
      <c r="PQ330" s="77"/>
      <c r="PR330" s="77"/>
      <c r="PS330" s="77"/>
      <c r="PT330" s="77"/>
      <c r="PU330" s="77"/>
      <c r="PV330" s="77"/>
      <c r="PW330" s="77"/>
      <c r="PX330" s="77"/>
      <c r="PY330" s="77"/>
      <c r="PZ330" s="77"/>
      <c r="QA330" s="77"/>
      <c r="QB330" s="77"/>
      <c r="QC330" s="77"/>
      <c r="QD330" s="77"/>
      <c r="QE330" s="77"/>
      <c r="QF330" s="77"/>
      <c r="QG330" s="77"/>
      <c r="QH330" s="77"/>
      <c r="QI330" s="77"/>
      <c r="QJ330" s="77"/>
      <c r="QK330" s="77"/>
      <c r="QL330" s="77"/>
      <c r="QM330" s="77"/>
      <c r="QN330" s="77"/>
      <c r="QO330" s="77"/>
      <c r="QP330" s="77"/>
      <c r="QQ330" s="77"/>
      <c r="QR330" s="77"/>
      <c r="QS330" s="77"/>
      <c r="QT330" s="77"/>
      <c r="QU330" s="77"/>
      <c r="QV330" s="77"/>
      <c r="QW330" s="77"/>
      <c r="QX330" s="77"/>
      <c r="QY330" s="77"/>
      <c r="QZ330" s="77"/>
      <c r="RA330" s="77"/>
      <c r="RB330" s="77"/>
      <c r="RC330" s="77"/>
      <c r="RD330" s="77"/>
      <c r="RE330" s="77"/>
      <c r="RF330" s="77"/>
      <c r="RG330" s="77"/>
      <c r="RH330" s="77"/>
      <c r="RI330" s="77"/>
      <c r="RJ330" s="77"/>
      <c r="RK330" s="77"/>
      <c r="RL330" s="77"/>
      <c r="RM330" s="77"/>
      <c r="RN330" s="77"/>
      <c r="RO330" s="77"/>
      <c r="RP330" s="77"/>
      <c r="RQ330" s="77"/>
      <c r="RR330" s="77"/>
      <c r="RS330" s="77"/>
      <c r="RT330" s="77"/>
      <c r="RU330" s="77"/>
      <c r="RV330" s="77"/>
      <c r="RW330" s="77"/>
      <c r="RX330" s="77"/>
      <c r="RY330" s="77"/>
      <c r="RZ330" s="77"/>
      <c r="SA330" s="77"/>
      <c r="SB330" s="77"/>
      <c r="SC330" s="77"/>
      <c r="SD330" s="77"/>
      <c r="SE330" s="77"/>
      <c r="SF330" s="77"/>
      <c r="SG330" s="77"/>
      <c r="SH330" s="77"/>
      <c r="SI330" s="77"/>
      <c r="SJ330" s="77"/>
      <c r="SK330" s="77"/>
      <c r="SL330" s="77"/>
      <c r="SM330" s="77"/>
      <c r="SN330" s="77"/>
      <c r="SO330" s="77"/>
      <c r="SP330" s="77"/>
      <c r="SQ330" s="77"/>
      <c r="SR330" s="77"/>
      <c r="SS330" s="77"/>
      <c r="ST330" s="77"/>
      <c r="SU330" s="77"/>
      <c r="SV330" s="77"/>
      <c r="SW330" s="77"/>
      <c r="SX330" s="77"/>
      <c r="SY330" s="77"/>
      <c r="SZ330" s="77"/>
      <c r="TA330" s="77"/>
      <c r="TB330" s="77"/>
      <c r="TC330" s="77"/>
      <c r="TD330" s="77"/>
      <c r="TE330" s="77"/>
      <c r="TF330" s="77"/>
      <c r="TG330" s="77"/>
      <c r="TH330" s="77"/>
      <c r="TI330" s="77"/>
      <c r="TJ330" s="77"/>
      <c r="TK330" s="77"/>
      <c r="TL330" s="77"/>
      <c r="TM330" s="77"/>
      <c r="TN330" s="77"/>
      <c r="TO330" s="77"/>
      <c r="TP330" s="77"/>
      <c r="TQ330" s="77"/>
      <c r="TR330" s="77"/>
      <c r="TS330" s="77"/>
      <c r="TT330" s="77"/>
      <c r="TU330" s="77"/>
      <c r="TV330" s="77"/>
      <c r="TW330" s="77"/>
      <c r="TX330" s="77"/>
      <c r="TY330" s="77"/>
      <c r="TZ330" s="77"/>
      <c r="UA330" s="77"/>
      <c r="UB330" s="77"/>
      <c r="UC330" s="77"/>
      <c r="UD330" s="77"/>
      <c r="UE330" s="77"/>
      <c r="UF330" s="77"/>
      <c r="UG330" s="77"/>
      <c r="UH330" s="77"/>
      <c r="UI330" s="77"/>
      <c r="UJ330" s="77"/>
      <c r="UK330" s="77"/>
      <c r="UL330" s="77"/>
      <c r="UM330" s="77"/>
      <c r="UN330" s="77"/>
      <c r="UO330" s="77"/>
      <c r="UP330" s="77"/>
      <c r="UQ330" s="77"/>
      <c r="UR330" s="77"/>
      <c r="US330" s="77"/>
      <c r="UT330" s="77"/>
      <c r="UU330" s="77"/>
      <c r="UV330" s="77"/>
      <c r="UW330" s="77"/>
      <c r="UX330" s="77"/>
      <c r="UY330" s="77"/>
      <c r="UZ330" s="77"/>
      <c r="VA330" s="77"/>
      <c r="VB330" s="77"/>
      <c r="VC330" s="77"/>
      <c r="VD330" s="77"/>
      <c r="VE330" s="77"/>
      <c r="VF330" s="77"/>
      <c r="VG330" s="77"/>
      <c r="VH330" s="77"/>
      <c r="VI330" s="77"/>
      <c r="VJ330" s="77"/>
      <c r="VK330" s="77"/>
      <c r="VL330" s="77"/>
      <c r="VM330" s="77"/>
      <c r="VN330" s="77"/>
      <c r="VO330" s="77"/>
      <c r="VP330" s="77"/>
      <c r="VQ330" s="77"/>
      <c r="VR330" s="77"/>
      <c r="VS330" s="77"/>
      <c r="VT330" s="77"/>
      <c r="VU330" s="77"/>
      <c r="VV330" s="77"/>
      <c r="VW330" s="77"/>
      <c r="VX330" s="77"/>
      <c r="VY330" s="77"/>
      <c r="VZ330" s="77"/>
      <c r="WA330" s="77"/>
      <c r="WB330" s="77"/>
      <c r="WC330" s="77"/>
      <c r="WD330" s="77"/>
      <c r="WE330" s="77"/>
      <c r="WF330" s="77"/>
      <c r="WG330" s="77"/>
      <c r="WH330" s="77"/>
      <c r="WI330" s="77"/>
      <c r="WJ330" s="77"/>
      <c r="WK330" s="77"/>
      <c r="WL330" s="77"/>
      <c r="WM330" s="77"/>
      <c r="WN330" s="77"/>
      <c r="WO330" s="77"/>
      <c r="WP330" s="77"/>
      <c r="WQ330" s="77"/>
      <c r="WR330" s="77"/>
      <c r="WS330" s="77"/>
      <c r="WT330" s="77"/>
      <c r="WU330" s="77"/>
      <c r="WV330" s="77"/>
      <c r="WW330" s="77"/>
      <c r="WX330" s="77"/>
      <c r="WY330" s="77"/>
      <c r="WZ330" s="77"/>
      <c r="XA330" s="77"/>
      <c r="XB330" s="77"/>
      <c r="XC330" s="77"/>
      <c r="XD330" s="77"/>
      <c r="XE330" s="77"/>
      <c r="XF330" s="77"/>
      <c r="XG330" s="77"/>
      <c r="XH330" s="77"/>
      <c r="XI330" s="77"/>
      <c r="XJ330" s="77"/>
      <c r="XK330" s="77"/>
      <c r="XL330" s="77"/>
      <c r="XM330" s="77"/>
      <c r="XN330" s="77"/>
      <c r="XO330" s="77"/>
      <c r="XP330" s="77"/>
      <c r="XQ330" s="77"/>
      <c r="XR330" s="77"/>
      <c r="XS330" s="77"/>
      <c r="XT330" s="77"/>
      <c r="XU330" s="77"/>
      <c r="XV330" s="77"/>
      <c r="XW330" s="77"/>
      <c r="XX330" s="77"/>
      <c r="XY330" s="77"/>
      <c r="XZ330" s="77"/>
      <c r="YA330" s="77"/>
      <c r="YB330" s="77"/>
      <c r="YC330" s="77"/>
      <c r="YD330" s="77"/>
      <c r="YE330" s="77"/>
      <c r="YF330" s="77"/>
      <c r="YG330" s="77"/>
      <c r="YH330" s="77"/>
      <c r="YI330" s="77"/>
      <c r="YJ330" s="77"/>
      <c r="YK330" s="77"/>
      <c r="YL330" s="77"/>
      <c r="YM330" s="77"/>
      <c r="YN330" s="77"/>
      <c r="YO330" s="77"/>
      <c r="YP330" s="77"/>
      <c r="YQ330" s="77"/>
      <c r="YR330" s="77"/>
      <c r="YS330" s="77"/>
      <c r="YT330" s="77"/>
      <c r="YU330" s="77"/>
      <c r="YV330" s="77"/>
      <c r="YW330" s="77"/>
      <c r="YX330" s="77"/>
      <c r="YY330" s="77"/>
      <c r="YZ330" s="77"/>
      <c r="ZA330" s="77"/>
      <c r="ZB330" s="77"/>
      <c r="ZC330" s="77"/>
      <c r="ZD330" s="77"/>
      <c r="ZE330" s="77"/>
      <c r="ZF330" s="77"/>
      <c r="ZG330" s="77"/>
      <c r="ZH330" s="77"/>
      <c r="ZI330" s="77"/>
      <c r="ZJ330" s="77"/>
      <c r="ZK330" s="77"/>
      <c r="ZL330" s="77"/>
      <c r="ZM330" s="77"/>
      <c r="ZN330" s="77"/>
      <c r="ZO330" s="77"/>
      <c r="ZP330" s="77"/>
      <c r="ZQ330" s="77"/>
      <c r="ZR330" s="77"/>
      <c r="ZS330" s="77"/>
      <c r="ZT330" s="77"/>
      <c r="ZU330" s="77"/>
      <c r="ZV330" s="77"/>
      <c r="ZW330" s="77"/>
      <c r="ZX330" s="77"/>
      <c r="ZY330" s="77"/>
      <c r="ZZ330" s="77"/>
      <c r="AAA330" s="77"/>
      <c r="AAB330" s="77"/>
      <c r="AAC330" s="77"/>
      <c r="AAD330" s="77"/>
      <c r="AAE330" s="77"/>
      <c r="AAF330" s="77"/>
      <c r="AAG330" s="77"/>
      <c r="AAH330" s="77"/>
      <c r="AAI330" s="77"/>
      <c r="AAJ330" s="77"/>
      <c r="AAK330" s="77"/>
      <c r="AAL330" s="77"/>
      <c r="AAM330" s="77"/>
      <c r="AAN330" s="77"/>
      <c r="AAO330" s="77"/>
      <c r="AAP330" s="77"/>
      <c r="AAQ330" s="77"/>
      <c r="AAR330" s="77"/>
      <c r="AAS330" s="77"/>
      <c r="AAT330" s="77"/>
      <c r="AAU330" s="77"/>
      <c r="AAV330" s="77"/>
      <c r="AAW330" s="77"/>
      <c r="AAX330" s="77"/>
      <c r="AAY330" s="77"/>
      <c r="AAZ330" s="77"/>
      <c r="ABA330" s="77"/>
      <c r="ABB330" s="77"/>
      <c r="ABC330" s="77"/>
      <c r="ABD330" s="77"/>
      <c r="ABE330" s="77"/>
      <c r="ABF330" s="77"/>
      <c r="ABG330" s="77"/>
      <c r="ABH330" s="77"/>
      <c r="ABI330" s="77"/>
      <c r="ABJ330" s="77"/>
      <c r="ABK330" s="77"/>
      <c r="ABL330" s="77"/>
      <c r="ABM330" s="77"/>
      <c r="ABN330" s="77"/>
      <c r="ABO330" s="77"/>
      <c r="ABP330" s="77"/>
      <c r="ABQ330" s="77"/>
      <c r="ABR330" s="77"/>
      <c r="ABS330" s="77"/>
      <c r="ABT330" s="77"/>
      <c r="ABU330" s="77"/>
      <c r="ABV330" s="77"/>
      <c r="ABW330" s="77"/>
      <c r="ABX330" s="77"/>
      <c r="ABY330" s="77"/>
      <c r="ABZ330" s="77"/>
      <c r="ACA330" s="77"/>
      <c r="ACB330" s="77"/>
      <c r="ACC330" s="77"/>
      <c r="ACD330" s="77"/>
      <c r="ACE330" s="77"/>
      <c r="ACF330" s="77"/>
      <c r="ACG330" s="77"/>
      <c r="ACH330" s="77"/>
      <c r="ACI330" s="77"/>
      <c r="ACJ330" s="77"/>
      <c r="ACK330" s="77"/>
      <c r="ACL330" s="77"/>
      <c r="ACM330" s="77"/>
      <c r="ACN330" s="77"/>
      <c r="ACO330" s="77"/>
      <c r="ACP330" s="77"/>
      <c r="ACQ330" s="77"/>
      <c r="ACR330" s="77"/>
      <c r="ACS330" s="77"/>
      <c r="ACT330" s="77"/>
      <c r="ACU330" s="77"/>
      <c r="ACV330" s="77"/>
      <c r="ACW330" s="77"/>
      <c r="ACX330" s="77"/>
      <c r="ACY330" s="77"/>
      <c r="ACZ330" s="77"/>
      <c r="ADA330" s="77"/>
      <c r="ADB330" s="77"/>
      <c r="ADC330" s="77"/>
      <c r="ADD330" s="77"/>
      <c r="ADE330" s="77"/>
      <c r="ADF330" s="77"/>
      <c r="ADG330" s="77"/>
      <c r="ADH330" s="77"/>
      <c r="ADI330" s="77"/>
      <c r="ADJ330" s="77"/>
      <c r="ADK330" s="77"/>
      <c r="ADL330" s="77"/>
      <c r="ADM330" s="77"/>
      <c r="ADN330" s="77"/>
      <c r="ADO330" s="77"/>
      <c r="ADP330" s="77"/>
      <c r="ADQ330" s="77"/>
      <c r="ADR330" s="77"/>
      <c r="ADS330" s="77"/>
      <c r="ADT330" s="77"/>
      <c r="ADU330" s="77"/>
      <c r="ADV330" s="77"/>
      <c r="ADW330" s="77"/>
      <c r="ADX330" s="77"/>
      <c r="ADY330" s="77"/>
      <c r="ADZ330" s="77"/>
      <c r="AEA330" s="77"/>
      <c r="AEB330" s="77"/>
      <c r="AEC330" s="77"/>
      <c r="AED330" s="77"/>
      <c r="AEE330" s="77"/>
      <c r="AEF330" s="77"/>
      <c r="AEG330" s="77"/>
      <c r="AEH330" s="77"/>
      <c r="AEI330" s="77"/>
      <c r="AEJ330" s="77"/>
      <c r="AEK330" s="77"/>
      <c r="AEL330" s="77"/>
      <c r="AEM330" s="77"/>
      <c r="AEN330" s="77"/>
      <c r="AEO330" s="77"/>
      <c r="AEP330" s="77"/>
      <c r="AEQ330" s="77"/>
      <c r="AER330" s="77"/>
      <c r="AES330" s="77"/>
      <c r="AET330" s="77"/>
      <c r="AEU330" s="77"/>
      <c r="AEV330" s="77"/>
      <c r="AEW330" s="77"/>
      <c r="AEX330" s="77"/>
      <c r="AEY330" s="77"/>
      <c r="AEZ330" s="77"/>
      <c r="AFA330" s="77"/>
      <c r="AFB330" s="77"/>
      <c r="AFC330" s="77"/>
      <c r="AFD330" s="77"/>
      <c r="AFE330" s="77"/>
      <c r="AFF330" s="77"/>
      <c r="AFG330" s="77"/>
      <c r="AFH330" s="77"/>
      <c r="AFI330" s="77"/>
      <c r="AFJ330" s="77"/>
      <c r="AFK330" s="77"/>
      <c r="AFL330" s="77"/>
      <c r="AFM330" s="77"/>
      <c r="AFN330" s="77"/>
      <c r="AFO330" s="77"/>
      <c r="AFP330" s="77"/>
      <c r="AFQ330" s="77"/>
      <c r="AFR330" s="77"/>
      <c r="AFS330" s="77"/>
      <c r="AFT330" s="77"/>
      <c r="AFU330" s="77"/>
      <c r="AFV330" s="77"/>
      <c r="AFW330" s="77"/>
      <c r="AFX330" s="77"/>
      <c r="AFY330" s="77"/>
      <c r="AFZ330" s="77"/>
      <c r="AGA330" s="77"/>
      <c r="AGB330" s="77"/>
      <c r="AGC330" s="77"/>
      <c r="AGD330" s="77"/>
      <c r="AGE330" s="77"/>
      <c r="AGF330" s="77"/>
      <c r="AGG330" s="77"/>
      <c r="AGH330" s="77"/>
      <c r="AGI330" s="77"/>
      <c r="AGJ330" s="77"/>
      <c r="AGK330" s="77"/>
      <c r="AGL330" s="77"/>
      <c r="AGM330" s="77"/>
      <c r="AGN330" s="77"/>
      <c r="AGO330" s="77"/>
      <c r="AGP330" s="77"/>
      <c r="AGQ330" s="77"/>
      <c r="AGR330" s="77"/>
      <c r="AGS330" s="77"/>
      <c r="AGT330" s="77"/>
      <c r="AGU330" s="77"/>
      <c r="AGV330" s="77"/>
      <c r="AGW330" s="77"/>
      <c r="AGX330" s="77"/>
      <c r="AGY330" s="77"/>
      <c r="AGZ330" s="77"/>
      <c r="AHA330" s="77"/>
      <c r="AHB330" s="77"/>
      <c r="AHC330" s="77"/>
      <c r="AHD330" s="77"/>
      <c r="AHE330" s="77"/>
      <c r="AHF330" s="77"/>
      <c r="AHG330" s="77"/>
      <c r="AHH330" s="77"/>
      <c r="AHI330" s="77"/>
      <c r="AHJ330" s="77"/>
      <c r="AHK330" s="77"/>
      <c r="AHL330" s="77"/>
      <c r="AHM330" s="77"/>
      <c r="AHN330" s="77"/>
      <c r="AHO330" s="77"/>
      <c r="AHP330" s="77"/>
      <c r="AHQ330" s="77"/>
      <c r="AHR330" s="77"/>
      <c r="AHS330" s="77"/>
      <c r="AHT330" s="77"/>
      <c r="AHU330" s="77"/>
      <c r="AHV330" s="77"/>
      <c r="AHW330" s="77"/>
      <c r="AHX330" s="77"/>
      <c r="AHY330" s="77"/>
      <c r="AHZ330" s="77"/>
      <c r="AIA330" s="77"/>
      <c r="AIB330" s="77"/>
      <c r="AIC330" s="77"/>
      <c r="AID330" s="77"/>
      <c r="AIE330" s="77"/>
      <c r="AIF330" s="77"/>
      <c r="AIG330" s="77"/>
      <c r="AIH330" s="77"/>
      <c r="AII330" s="77"/>
      <c r="AIJ330" s="77"/>
      <c r="AIK330" s="77"/>
      <c r="AIL330" s="77"/>
      <c r="AIM330" s="77"/>
      <c r="AIN330" s="77"/>
      <c r="AIO330" s="77"/>
      <c r="AIP330" s="77"/>
      <c r="AIQ330" s="77"/>
      <c r="AIR330" s="77"/>
      <c r="AIS330" s="77"/>
      <c r="AIT330" s="77"/>
      <c r="AIU330" s="77"/>
      <c r="AIV330" s="77"/>
      <c r="AIW330" s="77"/>
      <c r="AIX330" s="77"/>
      <c r="AIY330" s="77"/>
      <c r="AIZ330" s="77"/>
      <c r="AJA330" s="77"/>
      <c r="AJB330" s="77"/>
      <c r="AJC330" s="77"/>
      <c r="AJD330" s="77"/>
      <c r="AJE330" s="77"/>
      <c r="AJF330" s="77"/>
      <c r="AJG330" s="77"/>
      <c r="AJH330" s="77"/>
      <c r="AJI330" s="77"/>
      <c r="AJJ330" s="77"/>
      <c r="AJK330" s="77"/>
      <c r="AJL330" s="77"/>
      <c r="AJM330" s="77"/>
      <c r="AJN330" s="77"/>
      <c r="AJO330" s="77"/>
      <c r="AJP330" s="77"/>
      <c r="AJQ330" s="77"/>
      <c r="AJR330" s="77"/>
      <c r="AJS330" s="77"/>
      <c r="AJT330" s="77"/>
      <c r="AJU330" s="77"/>
      <c r="AJV330" s="77"/>
      <c r="AJW330" s="77"/>
      <c r="AJX330" s="77"/>
      <c r="AJY330" s="77"/>
      <c r="AJZ330" s="77"/>
      <c r="AKA330" s="77"/>
      <c r="AKB330" s="77"/>
      <c r="AKC330" s="77"/>
      <c r="AKD330" s="77"/>
      <c r="AKE330" s="77"/>
      <c r="AKF330" s="77"/>
      <c r="AKG330" s="77"/>
      <c r="AKH330" s="77"/>
      <c r="AKI330" s="77"/>
      <c r="AKJ330" s="77"/>
      <c r="AKK330" s="77"/>
      <c r="AKL330" s="77"/>
      <c r="AKM330" s="77"/>
      <c r="AKN330" s="77"/>
      <c r="AKO330" s="77"/>
      <c r="AKP330" s="77"/>
      <c r="AKQ330" s="77"/>
      <c r="AKR330" s="77"/>
      <c r="AKS330" s="77"/>
      <c r="AKT330" s="77"/>
      <c r="AKU330" s="77"/>
      <c r="AKV330" s="77"/>
      <c r="AKW330" s="77"/>
      <c r="AKX330" s="77"/>
      <c r="AKY330" s="77"/>
      <c r="AKZ330" s="77"/>
      <c r="ALA330" s="77"/>
      <c r="ALB330" s="77"/>
      <c r="ALC330" s="77"/>
      <c r="ALD330" s="77"/>
      <c r="ALE330" s="77"/>
      <c r="ALF330" s="77"/>
      <c r="ALG330" s="77"/>
      <c r="ALH330" s="77"/>
      <c r="ALI330" s="77"/>
      <c r="ALJ330" s="77"/>
      <c r="ALK330" s="77"/>
      <c r="ALL330" s="77"/>
      <c r="ALM330" s="77"/>
      <c r="ALN330" s="77"/>
      <c r="ALO330" s="77"/>
      <c r="ALP330" s="77"/>
      <c r="ALQ330" s="77"/>
      <c r="ALR330" s="77"/>
      <c r="ALS330" s="77"/>
      <c r="ALT330" s="77"/>
      <c r="ALU330" s="77"/>
      <c r="ALV330" s="77"/>
      <c r="ALW330" s="77"/>
      <c r="ALX330" s="77"/>
      <c r="ALY330" s="77"/>
      <c r="ALZ330" s="77"/>
      <c r="AMA330" s="77"/>
      <c r="AMB330" s="77"/>
      <c r="AMC330" s="77"/>
      <c r="AMD330" s="77"/>
      <c r="AME330" s="77"/>
      <c r="AMF330" s="77"/>
      <c r="AMG330" s="77"/>
      <c r="AMH330" s="77"/>
      <c r="AMI330" s="77"/>
      <c r="AMJ330" s="77"/>
    </row>
    <row r="331" customFormat="false" ht="12.85" hidden="false" customHeight="false" outlineLevel="0" collapsed="false">
      <c r="A331" s="77"/>
      <c r="B331" s="77"/>
      <c r="C331" s="77"/>
      <c r="D331" s="77"/>
      <c r="E331" s="77"/>
      <c r="F331" s="77"/>
      <c r="G331" s="77"/>
      <c r="H331" s="77"/>
      <c r="I331" s="77"/>
      <c r="J331" s="77"/>
      <c r="K331" s="77"/>
      <c r="L331" s="77"/>
      <c r="M331" s="77"/>
      <c r="N331" s="77"/>
      <c r="O331" s="77"/>
      <c r="P331" s="77"/>
      <c r="Q331" s="77"/>
      <c r="R331" s="77"/>
      <c r="S331" s="77"/>
      <c r="T331" s="77"/>
      <c r="U331" s="77"/>
      <c r="V331" s="77"/>
      <c r="W331" s="77"/>
      <c r="X331" s="77"/>
      <c r="Y331" s="77"/>
      <c r="Z331" s="77"/>
      <c r="AA331" s="77"/>
      <c r="AB331" s="77"/>
      <c r="AC331" s="77"/>
      <c r="AD331" s="77"/>
      <c r="AE331" s="77"/>
      <c r="AF331" s="77"/>
      <c r="AG331" s="77"/>
      <c r="AH331" s="77"/>
      <c r="AI331" s="77"/>
      <c r="AJ331" s="77"/>
      <c r="AK331" s="77"/>
      <c r="AL331" s="77"/>
      <c r="AM331" s="77"/>
      <c r="AN331" s="77"/>
      <c r="AO331" s="77"/>
      <c r="AP331" s="77"/>
      <c r="AQ331" s="77"/>
      <c r="AR331" s="77"/>
      <c r="AS331" s="77"/>
      <c r="AT331" s="77"/>
      <c r="AU331" s="77"/>
      <c r="AV331" s="77"/>
      <c r="AW331" s="77"/>
      <c r="AX331" s="77"/>
      <c r="AY331" s="77"/>
      <c r="AZ331" s="77"/>
      <c r="BA331" s="77"/>
      <c r="BB331" s="77"/>
      <c r="BC331" s="77"/>
      <c r="BD331" s="77"/>
      <c r="BE331" s="77"/>
      <c r="BF331" s="77"/>
      <c r="BG331" s="77"/>
      <c r="BH331" s="77"/>
      <c r="BI331" s="77"/>
      <c r="BJ331" s="77"/>
      <c r="BK331" s="77"/>
      <c r="BL331" s="77"/>
      <c r="BM331" s="77"/>
      <c r="BN331" s="77"/>
      <c r="BO331" s="77"/>
      <c r="BP331" s="77"/>
      <c r="BQ331" s="77"/>
      <c r="BR331" s="77"/>
      <c r="BS331" s="77"/>
      <c r="BT331" s="77"/>
      <c r="BU331" s="77"/>
      <c r="BV331" s="77"/>
      <c r="BW331" s="77"/>
      <c r="BX331" s="77"/>
      <c r="BY331" s="77"/>
      <c r="BZ331" s="77"/>
      <c r="CA331" s="77"/>
      <c r="CB331" s="77"/>
      <c r="CC331" s="77"/>
      <c r="CD331" s="77"/>
      <c r="CE331" s="77"/>
      <c r="CF331" s="77"/>
      <c r="CG331" s="77"/>
      <c r="CH331" s="77"/>
      <c r="CI331" s="77"/>
      <c r="CJ331" s="77"/>
      <c r="CK331" s="77"/>
      <c r="CL331" s="77"/>
      <c r="CM331" s="77"/>
      <c r="CN331" s="77"/>
      <c r="CO331" s="77"/>
      <c r="CP331" s="77"/>
      <c r="CQ331" s="77"/>
      <c r="CR331" s="77"/>
      <c r="CS331" s="77"/>
      <c r="CT331" s="77"/>
      <c r="CU331" s="77"/>
      <c r="CV331" s="77"/>
      <c r="CW331" s="77"/>
      <c r="CX331" s="77"/>
      <c r="CY331" s="77"/>
      <c r="CZ331" s="77"/>
      <c r="DA331" s="77"/>
      <c r="DB331" s="77"/>
      <c r="DC331" s="77"/>
      <c r="DD331" s="77"/>
      <c r="DE331" s="77"/>
      <c r="DF331" s="77"/>
      <c r="DG331" s="77"/>
      <c r="DH331" s="77"/>
      <c r="DI331" s="77"/>
      <c r="DJ331" s="77"/>
      <c r="DK331" s="77"/>
      <c r="DL331" s="77"/>
      <c r="DM331" s="77"/>
      <c r="DN331" s="77"/>
      <c r="DO331" s="77"/>
      <c r="DP331" s="77"/>
      <c r="DQ331" s="77"/>
      <c r="DR331" s="77"/>
      <c r="DS331" s="77"/>
      <c r="DT331" s="77"/>
      <c r="DU331" s="77"/>
      <c r="DV331" s="77"/>
      <c r="DW331" s="77"/>
      <c r="DX331" s="77"/>
      <c r="DY331" s="77"/>
      <c r="DZ331" s="77"/>
      <c r="EA331" s="77"/>
      <c r="EB331" s="77"/>
      <c r="EC331" s="77"/>
      <c r="ED331" s="77"/>
      <c r="EE331" s="77"/>
      <c r="EF331" s="77"/>
      <c r="EG331" s="77"/>
      <c r="EH331" s="77"/>
      <c r="EI331" s="77"/>
      <c r="EJ331" s="77"/>
      <c r="EK331" s="77"/>
      <c r="EL331" s="77"/>
      <c r="EM331" s="77"/>
      <c r="EN331" s="77"/>
      <c r="EO331" s="77"/>
      <c r="EP331" s="77"/>
      <c r="EQ331" s="77"/>
      <c r="ER331" s="77"/>
      <c r="ES331" s="77"/>
      <c r="ET331" s="77"/>
      <c r="EU331" s="77"/>
      <c r="EV331" s="77"/>
      <c r="EW331" s="77"/>
      <c r="EX331" s="77"/>
      <c r="EY331" s="77"/>
      <c r="EZ331" s="77"/>
      <c r="FA331" s="77"/>
      <c r="FB331" s="77"/>
      <c r="FC331" s="77"/>
      <c r="FD331" s="77"/>
      <c r="FE331" s="77"/>
      <c r="FF331" s="77"/>
      <c r="FG331" s="77"/>
      <c r="FH331" s="77"/>
      <c r="FI331" s="77"/>
      <c r="FJ331" s="77"/>
      <c r="FK331" s="77"/>
      <c r="FL331" s="77"/>
      <c r="FM331" s="77"/>
      <c r="FN331" s="77"/>
      <c r="FO331" s="77"/>
      <c r="FP331" s="77"/>
      <c r="FQ331" s="77"/>
      <c r="FR331" s="77"/>
      <c r="FS331" s="77"/>
      <c r="FT331" s="77"/>
      <c r="FU331" s="77"/>
      <c r="FV331" s="77"/>
      <c r="FW331" s="77"/>
      <c r="FX331" s="77"/>
      <c r="FY331" s="77"/>
      <c r="FZ331" s="77"/>
      <c r="GA331" s="77"/>
      <c r="GB331" s="77"/>
      <c r="GC331" s="77"/>
      <c r="GD331" s="77"/>
      <c r="GE331" s="77"/>
      <c r="GF331" s="77"/>
      <c r="GG331" s="77"/>
      <c r="GH331" s="77"/>
      <c r="GI331" s="77"/>
      <c r="GJ331" s="77"/>
      <c r="GK331" s="77"/>
      <c r="GL331" s="77"/>
      <c r="GM331" s="77"/>
      <c r="GN331" s="77"/>
      <c r="GO331" s="77"/>
      <c r="GP331" s="77"/>
      <c r="GQ331" s="77"/>
      <c r="GR331" s="77"/>
      <c r="GS331" s="77"/>
      <c r="GT331" s="77"/>
      <c r="GU331" s="77"/>
      <c r="GV331" s="77"/>
      <c r="GW331" s="77"/>
      <c r="GX331" s="77"/>
      <c r="GY331" s="77"/>
      <c r="GZ331" s="77"/>
      <c r="HA331" s="77"/>
      <c r="HB331" s="77"/>
      <c r="HC331" s="77"/>
      <c r="HD331" s="77"/>
      <c r="HE331" s="77"/>
      <c r="HF331" s="77"/>
      <c r="HG331" s="77"/>
      <c r="HH331" s="77"/>
      <c r="HI331" s="77"/>
      <c r="HJ331" s="77"/>
      <c r="HK331" s="77"/>
      <c r="HL331" s="77"/>
      <c r="HM331" s="77"/>
      <c r="HN331" s="77"/>
      <c r="HO331" s="77"/>
      <c r="HP331" s="77"/>
      <c r="HQ331" s="77"/>
      <c r="HR331" s="77"/>
      <c r="HS331" s="77"/>
      <c r="HT331" s="77"/>
      <c r="HU331" s="77"/>
      <c r="HV331" s="77"/>
      <c r="HW331" s="77"/>
      <c r="HX331" s="77"/>
      <c r="HY331" s="77"/>
      <c r="HZ331" s="77"/>
      <c r="IA331" s="77"/>
      <c r="IB331" s="77"/>
      <c r="IC331" s="77"/>
      <c r="ID331" s="77"/>
      <c r="IE331" s="77"/>
      <c r="IF331" s="77"/>
      <c r="IG331" s="77"/>
      <c r="IH331" s="77"/>
      <c r="II331" s="77"/>
      <c r="IJ331" s="77"/>
      <c r="IK331" s="77"/>
      <c r="IL331" s="77"/>
      <c r="IM331" s="77"/>
      <c r="IN331" s="77"/>
      <c r="IO331" s="77"/>
      <c r="IP331" s="77"/>
      <c r="IQ331" s="77"/>
      <c r="IR331" s="77"/>
      <c r="IS331" s="77"/>
      <c r="IT331" s="77"/>
      <c r="IU331" s="77"/>
      <c r="IV331" s="77"/>
      <c r="IW331" s="77"/>
      <c r="IX331" s="77"/>
      <c r="IY331" s="77"/>
      <c r="IZ331" s="77"/>
      <c r="JA331" s="77"/>
      <c r="JB331" s="77"/>
      <c r="JC331" s="77"/>
      <c r="JD331" s="77"/>
      <c r="JE331" s="77"/>
      <c r="JF331" s="77"/>
      <c r="JG331" s="77"/>
      <c r="JH331" s="77"/>
      <c r="JI331" s="77"/>
      <c r="JJ331" s="77"/>
      <c r="JK331" s="77"/>
      <c r="JL331" s="77"/>
      <c r="JM331" s="77"/>
      <c r="JN331" s="77"/>
      <c r="JO331" s="77"/>
      <c r="JP331" s="77"/>
      <c r="JQ331" s="77"/>
      <c r="JR331" s="77"/>
      <c r="JS331" s="77"/>
      <c r="JT331" s="77"/>
      <c r="JU331" s="77"/>
      <c r="JV331" s="77"/>
      <c r="JW331" s="77"/>
      <c r="JX331" s="77"/>
      <c r="JY331" s="77"/>
      <c r="JZ331" s="77"/>
      <c r="KA331" s="77"/>
      <c r="KB331" s="77"/>
      <c r="KC331" s="77"/>
      <c r="KD331" s="77"/>
      <c r="KE331" s="77"/>
      <c r="KF331" s="77"/>
      <c r="KG331" s="77"/>
      <c r="KH331" s="77"/>
      <c r="KI331" s="77"/>
      <c r="KJ331" s="77"/>
      <c r="KK331" s="77"/>
      <c r="KL331" s="77"/>
      <c r="KM331" s="77"/>
      <c r="KN331" s="77"/>
      <c r="KO331" s="77"/>
      <c r="KP331" s="77"/>
      <c r="KQ331" s="77"/>
      <c r="KR331" s="77"/>
      <c r="KS331" s="77"/>
      <c r="KT331" s="77"/>
      <c r="KU331" s="77"/>
      <c r="KV331" s="77"/>
      <c r="KW331" s="77"/>
      <c r="KX331" s="77"/>
      <c r="KY331" s="77"/>
      <c r="KZ331" s="77"/>
      <c r="LA331" s="77"/>
      <c r="LB331" s="77"/>
      <c r="LC331" s="77"/>
      <c r="LD331" s="77"/>
      <c r="LE331" s="77"/>
      <c r="LF331" s="77"/>
      <c r="LG331" s="77"/>
      <c r="LH331" s="77"/>
      <c r="LI331" s="77"/>
      <c r="LJ331" s="77"/>
      <c r="LK331" s="77"/>
      <c r="LL331" s="77"/>
      <c r="LM331" s="77"/>
      <c r="LN331" s="77"/>
      <c r="LO331" s="77"/>
      <c r="LP331" s="77"/>
      <c r="LQ331" s="77"/>
      <c r="LR331" s="77"/>
      <c r="LS331" s="77"/>
      <c r="LT331" s="77"/>
      <c r="LU331" s="77"/>
      <c r="LV331" s="77"/>
      <c r="LW331" s="77"/>
      <c r="LX331" s="77"/>
      <c r="LY331" s="77"/>
      <c r="LZ331" s="77"/>
      <c r="MA331" s="77"/>
      <c r="MB331" s="77"/>
      <c r="MC331" s="77"/>
      <c r="MD331" s="77"/>
      <c r="ME331" s="77"/>
      <c r="MF331" s="77"/>
      <c r="MG331" s="77"/>
      <c r="MH331" s="77"/>
      <c r="MI331" s="77"/>
      <c r="MJ331" s="77"/>
      <c r="MK331" s="77"/>
      <c r="ML331" s="77"/>
      <c r="MM331" s="77"/>
      <c r="MN331" s="77"/>
      <c r="MO331" s="77"/>
      <c r="MP331" s="77"/>
      <c r="MQ331" s="77"/>
      <c r="MR331" s="77"/>
      <c r="MS331" s="77"/>
      <c r="MT331" s="77"/>
      <c r="MU331" s="77"/>
      <c r="MV331" s="77"/>
      <c r="MW331" s="77"/>
      <c r="MX331" s="77"/>
      <c r="MY331" s="77"/>
      <c r="MZ331" s="77"/>
      <c r="NA331" s="77"/>
      <c r="NB331" s="77"/>
      <c r="NC331" s="77"/>
      <c r="ND331" s="77"/>
      <c r="NE331" s="77"/>
      <c r="NF331" s="77"/>
      <c r="NG331" s="77"/>
      <c r="NH331" s="77"/>
      <c r="NI331" s="77"/>
      <c r="NJ331" s="77"/>
      <c r="NK331" s="77"/>
      <c r="NL331" s="77"/>
      <c r="NM331" s="77"/>
      <c r="NN331" s="77"/>
      <c r="NO331" s="77"/>
      <c r="NP331" s="77"/>
      <c r="NQ331" s="77"/>
      <c r="NR331" s="77"/>
      <c r="NS331" s="77"/>
      <c r="NT331" s="77"/>
      <c r="NU331" s="77"/>
      <c r="NV331" s="77"/>
      <c r="NW331" s="77"/>
      <c r="NX331" s="77"/>
      <c r="NY331" s="77"/>
      <c r="NZ331" s="77"/>
      <c r="OA331" s="77"/>
      <c r="OB331" s="77"/>
      <c r="OC331" s="77"/>
      <c r="OD331" s="77"/>
      <c r="OE331" s="77"/>
      <c r="OF331" s="77"/>
      <c r="OG331" s="77"/>
      <c r="OH331" s="77"/>
      <c r="OI331" s="77"/>
      <c r="OJ331" s="77"/>
      <c r="OK331" s="77"/>
      <c r="OL331" s="77"/>
      <c r="OM331" s="77"/>
      <c r="ON331" s="77"/>
      <c r="OO331" s="77"/>
      <c r="OP331" s="77"/>
      <c r="OQ331" s="77"/>
      <c r="OR331" s="77"/>
      <c r="OS331" s="77"/>
      <c r="OT331" s="77"/>
      <c r="OU331" s="77"/>
      <c r="OV331" s="77"/>
      <c r="OW331" s="77"/>
      <c r="OX331" s="77"/>
      <c r="OY331" s="77"/>
      <c r="OZ331" s="77"/>
      <c r="PA331" s="77"/>
      <c r="PB331" s="77"/>
      <c r="PC331" s="77"/>
      <c r="PD331" s="77"/>
      <c r="PE331" s="77"/>
      <c r="PF331" s="77"/>
      <c r="PG331" s="77"/>
      <c r="PH331" s="77"/>
      <c r="PI331" s="77"/>
      <c r="PJ331" s="77"/>
      <c r="PK331" s="77"/>
      <c r="PL331" s="77"/>
      <c r="PM331" s="77"/>
      <c r="PN331" s="77"/>
      <c r="PO331" s="77"/>
      <c r="PP331" s="77"/>
      <c r="PQ331" s="77"/>
      <c r="PR331" s="77"/>
      <c r="PS331" s="77"/>
      <c r="PT331" s="77"/>
      <c r="PU331" s="77"/>
      <c r="PV331" s="77"/>
      <c r="PW331" s="77"/>
      <c r="PX331" s="77"/>
      <c r="PY331" s="77"/>
      <c r="PZ331" s="77"/>
      <c r="QA331" s="77"/>
      <c r="QB331" s="77"/>
      <c r="QC331" s="77"/>
      <c r="QD331" s="77"/>
      <c r="QE331" s="77"/>
      <c r="QF331" s="77"/>
      <c r="QG331" s="77"/>
      <c r="QH331" s="77"/>
      <c r="QI331" s="77"/>
      <c r="QJ331" s="77"/>
      <c r="QK331" s="77"/>
      <c r="QL331" s="77"/>
      <c r="QM331" s="77"/>
      <c r="QN331" s="77"/>
      <c r="QO331" s="77"/>
      <c r="QP331" s="77"/>
      <c r="QQ331" s="77"/>
      <c r="QR331" s="77"/>
      <c r="QS331" s="77"/>
      <c r="QT331" s="77"/>
      <c r="QU331" s="77"/>
      <c r="QV331" s="77"/>
      <c r="QW331" s="77"/>
      <c r="QX331" s="77"/>
      <c r="QY331" s="77"/>
      <c r="QZ331" s="77"/>
      <c r="RA331" s="77"/>
      <c r="RB331" s="77"/>
      <c r="RC331" s="77"/>
      <c r="RD331" s="77"/>
      <c r="RE331" s="77"/>
      <c r="RF331" s="77"/>
      <c r="RG331" s="77"/>
      <c r="RH331" s="77"/>
      <c r="RI331" s="77"/>
      <c r="RJ331" s="77"/>
      <c r="RK331" s="77"/>
      <c r="RL331" s="77"/>
      <c r="RM331" s="77"/>
      <c r="RN331" s="77"/>
      <c r="RO331" s="77"/>
      <c r="RP331" s="77"/>
      <c r="RQ331" s="77"/>
      <c r="RR331" s="77"/>
      <c r="RS331" s="77"/>
      <c r="RT331" s="77"/>
      <c r="RU331" s="77"/>
      <c r="RV331" s="77"/>
      <c r="RW331" s="77"/>
      <c r="RX331" s="77"/>
      <c r="RY331" s="77"/>
      <c r="RZ331" s="77"/>
      <c r="SA331" s="77"/>
      <c r="SB331" s="77"/>
      <c r="SC331" s="77"/>
      <c r="SD331" s="77"/>
      <c r="SE331" s="77"/>
      <c r="SF331" s="77"/>
      <c r="SG331" s="77"/>
      <c r="SH331" s="77"/>
      <c r="SI331" s="77"/>
      <c r="SJ331" s="77"/>
      <c r="SK331" s="77"/>
      <c r="SL331" s="77"/>
      <c r="SM331" s="77"/>
      <c r="SN331" s="77"/>
      <c r="SO331" s="77"/>
      <c r="SP331" s="77"/>
      <c r="SQ331" s="77"/>
      <c r="SR331" s="77"/>
      <c r="SS331" s="77"/>
      <c r="ST331" s="77"/>
      <c r="SU331" s="77"/>
      <c r="SV331" s="77"/>
      <c r="SW331" s="77"/>
      <c r="SX331" s="77"/>
      <c r="SY331" s="77"/>
      <c r="SZ331" s="77"/>
      <c r="TA331" s="77"/>
      <c r="TB331" s="77"/>
      <c r="TC331" s="77"/>
      <c r="TD331" s="77"/>
      <c r="TE331" s="77"/>
      <c r="TF331" s="77"/>
      <c r="TG331" s="77"/>
      <c r="TH331" s="77"/>
      <c r="TI331" s="77"/>
      <c r="TJ331" s="77"/>
      <c r="TK331" s="77"/>
      <c r="TL331" s="77"/>
      <c r="TM331" s="77"/>
      <c r="TN331" s="77"/>
      <c r="TO331" s="77"/>
      <c r="TP331" s="77"/>
      <c r="TQ331" s="77"/>
      <c r="TR331" s="77"/>
      <c r="TS331" s="77"/>
      <c r="TT331" s="77"/>
      <c r="TU331" s="77"/>
      <c r="TV331" s="77"/>
      <c r="TW331" s="77"/>
      <c r="TX331" s="77"/>
      <c r="TY331" s="77"/>
      <c r="TZ331" s="77"/>
      <c r="UA331" s="77"/>
      <c r="UB331" s="77"/>
      <c r="UC331" s="77"/>
      <c r="UD331" s="77"/>
      <c r="UE331" s="77"/>
      <c r="UF331" s="77"/>
      <c r="UG331" s="77"/>
      <c r="UH331" s="77"/>
      <c r="UI331" s="77"/>
      <c r="UJ331" s="77"/>
      <c r="UK331" s="77"/>
      <c r="UL331" s="77"/>
      <c r="UM331" s="77"/>
      <c r="UN331" s="77"/>
      <c r="UO331" s="77"/>
      <c r="UP331" s="77"/>
      <c r="UQ331" s="77"/>
      <c r="UR331" s="77"/>
      <c r="US331" s="77"/>
      <c r="UT331" s="77"/>
      <c r="UU331" s="77"/>
      <c r="UV331" s="77"/>
      <c r="UW331" s="77"/>
      <c r="UX331" s="77"/>
      <c r="UY331" s="77"/>
      <c r="UZ331" s="77"/>
      <c r="VA331" s="77"/>
      <c r="VB331" s="77"/>
      <c r="VC331" s="77"/>
      <c r="VD331" s="77"/>
      <c r="VE331" s="77"/>
      <c r="VF331" s="77"/>
      <c r="VG331" s="77"/>
      <c r="VH331" s="77"/>
      <c r="VI331" s="77"/>
      <c r="VJ331" s="77"/>
      <c r="VK331" s="77"/>
      <c r="VL331" s="77"/>
      <c r="VM331" s="77"/>
      <c r="VN331" s="77"/>
      <c r="VO331" s="77"/>
      <c r="VP331" s="77"/>
      <c r="VQ331" s="77"/>
      <c r="VR331" s="77"/>
      <c r="VS331" s="77"/>
      <c r="VT331" s="77"/>
      <c r="VU331" s="77"/>
      <c r="VV331" s="77"/>
      <c r="VW331" s="77"/>
      <c r="VX331" s="77"/>
      <c r="VY331" s="77"/>
      <c r="VZ331" s="77"/>
      <c r="WA331" s="77"/>
      <c r="WB331" s="77"/>
      <c r="WC331" s="77"/>
      <c r="WD331" s="77"/>
      <c r="WE331" s="77"/>
      <c r="WF331" s="77"/>
      <c r="WG331" s="77"/>
      <c r="WH331" s="77"/>
      <c r="WI331" s="77"/>
      <c r="WJ331" s="77"/>
      <c r="WK331" s="77"/>
      <c r="WL331" s="77"/>
      <c r="WM331" s="77"/>
      <c r="WN331" s="77"/>
      <c r="WO331" s="77"/>
      <c r="WP331" s="77"/>
      <c r="WQ331" s="77"/>
      <c r="WR331" s="77"/>
      <c r="WS331" s="77"/>
      <c r="WT331" s="77"/>
      <c r="WU331" s="77"/>
      <c r="WV331" s="77"/>
      <c r="WW331" s="77"/>
      <c r="WX331" s="77"/>
      <c r="WY331" s="77"/>
      <c r="WZ331" s="77"/>
      <c r="XA331" s="77"/>
      <c r="XB331" s="77"/>
      <c r="XC331" s="77"/>
      <c r="XD331" s="77"/>
      <c r="XE331" s="77"/>
      <c r="XF331" s="77"/>
      <c r="XG331" s="77"/>
      <c r="XH331" s="77"/>
      <c r="XI331" s="77"/>
      <c r="XJ331" s="77"/>
      <c r="XK331" s="77"/>
      <c r="XL331" s="77"/>
      <c r="XM331" s="77"/>
      <c r="XN331" s="77"/>
      <c r="XO331" s="77"/>
      <c r="XP331" s="77"/>
      <c r="XQ331" s="77"/>
      <c r="XR331" s="77"/>
      <c r="XS331" s="77"/>
      <c r="XT331" s="77"/>
      <c r="XU331" s="77"/>
      <c r="XV331" s="77"/>
      <c r="XW331" s="77"/>
      <c r="XX331" s="77"/>
      <c r="XY331" s="77"/>
      <c r="XZ331" s="77"/>
      <c r="YA331" s="77"/>
      <c r="YB331" s="77"/>
      <c r="YC331" s="77"/>
      <c r="YD331" s="77"/>
      <c r="YE331" s="77"/>
      <c r="YF331" s="77"/>
      <c r="YG331" s="77"/>
      <c r="YH331" s="77"/>
      <c r="YI331" s="77"/>
      <c r="YJ331" s="77"/>
      <c r="YK331" s="77"/>
      <c r="YL331" s="77"/>
      <c r="YM331" s="77"/>
      <c r="YN331" s="77"/>
      <c r="YO331" s="77"/>
      <c r="YP331" s="77"/>
      <c r="YQ331" s="77"/>
      <c r="YR331" s="77"/>
      <c r="YS331" s="77"/>
      <c r="YT331" s="77"/>
      <c r="YU331" s="77"/>
      <c r="YV331" s="77"/>
      <c r="YW331" s="77"/>
      <c r="YX331" s="77"/>
      <c r="YY331" s="77"/>
      <c r="YZ331" s="77"/>
      <c r="ZA331" s="77"/>
      <c r="ZB331" s="77"/>
      <c r="ZC331" s="77"/>
      <c r="ZD331" s="77"/>
      <c r="ZE331" s="77"/>
      <c r="ZF331" s="77"/>
      <c r="ZG331" s="77"/>
      <c r="ZH331" s="77"/>
      <c r="ZI331" s="77"/>
      <c r="ZJ331" s="77"/>
      <c r="ZK331" s="77"/>
      <c r="ZL331" s="77"/>
      <c r="ZM331" s="77"/>
      <c r="ZN331" s="77"/>
      <c r="ZO331" s="77"/>
      <c r="ZP331" s="77"/>
      <c r="ZQ331" s="77"/>
      <c r="ZR331" s="77"/>
      <c r="ZS331" s="77"/>
      <c r="ZT331" s="77"/>
      <c r="ZU331" s="77"/>
      <c r="ZV331" s="77"/>
      <c r="ZW331" s="77"/>
      <c r="ZX331" s="77"/>
      <c r="ZY331" s="77"/>
      <c r="ZZ331" s="77"/>
      <c r="AAA331" s="77"/>
      <c r="AAB331" s="77"/>
      <c r="AAC331" s="77"/>
      <c r="AAD331" s="77"/>
      <c r="AAE331" s="77"/>
      <c r="AAF331" s="77"/>
      <c r="AAG331" s="77"/>
      <c r="AAH331" s="77"/>
      <c r="AAI331" s="77"/>
      <c r="AAJ331" s="77"/>
      <c r="AAK331" s="77"/>
      <c r="AAL331" s="77"/>
      <c r="AAM331" s="77"/>
      <c r="AAN331" s="77"/>
      <c r="AAO331" s="77"/>
      <c r="AAP331" s="77"/>
      <c r="AAQ331" s="77"/>
      <c r="AAR331" s="77"/>
      <c r="AAS331" s="77"/>
      <c r="AAT331" s="77"/>
      <c r="AAU331" s="77"/>
      <c r="AAV331" s="77"/>
      <c r="AAW331" s="77"/>
      <c r="AAX331" s="77"/>
      <c r="AAY331" s="77"/>
      <c r="AAZ331" s="77"/>
      <c r="ABA331" s="77"/>
      <c r="ABB331" s="77"/>
      <c r="ABC331" s="77"/>
      <c r="ABD331" s="77"/>
      <c r="ABE331" s="77"/>
      <c r="ABF331" s="77"/>
      <c r="ABG331" s="77"/>
      <c r="ABH331" s="77"/>
      <c r="ABI331" s="77"/>
      <c r="ABJ331" s="77"/>
      <c r="ABK331" s="77"/>
      <c r="ABL331" s="77"/>
      <c r="ABM331" s="77"/>
      <c r="ABN331" s="77"/>
      <c r="ABO331" s="77"/>
      <c r="ABP331" s="77"/>
      <c r="ABQ331" s="77"/>
      <c r="ABR331" s="77"/>
      <c r="ABS331" s="77"/>
      <c r="ABT331" s="77"/>
      <c r="ABU331" s="77"/>
      <c r="ABV331" s="77"/>
      <c r="ABW331" s="77"/>
      <c r="ABX331" s="77"/>
      <c r="ABY331" s="77"/>
      <c r="ABZ331" s="77"/>
      <c r="ACA331" s="77"/>
      <c r="ACB331" s="77"/>
      <c r="ACC331" s="77"/>
      <c r="ACD331" s="77"/>
      <c r="ACE331" s="77"/>
      <c r="ACF331" s="77"/>
      <c r="ACG331" s="77"/>
      <c r="ACH331" s="77"/>
      <c r="ACI331" s="77"/>
      <c r="ACJ331" s="77"/>
      <c r="ACK331" s="77"/>
      <c r="ACL331" s="77"/>
      <c r="ACM331" s="77"/>
      <c r="ACN331" s="77"/>
      <c r="ACO331" s="77"/>
      <c r="ACP331" s="77"/>
      <c r="ACQ331" s="77"/>
      <c r="ACR331" s="77"/>
      <c r="ACS331" s="77"/>
      <c r="ACT331" s="77"/>
      <c r="ACU331" s="77"/>
      <c r="ACV331" s="77"/>
      <c r="ACW331" s="77"/>
      <c r="ACX331" s="77"/>
      <c r="ACY331" s="77"/>
      <c r="ACZ331" s="77"/>
      <c r="ADA331" s="77"/>
      <c r="ADB331" s="77"/>
      <c r="ADC331" s="77"/>
      <c r="ADD331" s="77"/>
      <c r="ADE331" s="77"/>
      <c r="ADF331" s="77"/>
      <c r="ADG331" s="77"/>
      <c r="ADH331" s="77"/>
      <c r="ADI331" s="77"/>
      <c r="ADJ331" s="77"/>
      <c r="ADK331" s="77"/>
      <c r="ADL331" s="77"/>
      <c r="ADM331" s="77"/>
      <c r="ADN331" s="77"/>
      <c r="ADO331" s="77"/>
      <c r="ADP331" s="77"/>
      <c r="ADQ331" s="77"/>
      <c r="ADR331" s="77"/>
      <c r="ADS331" s="77"/>
      <c r="ADT331" s="77"/>
      <c r="ADU331" s="77"/>
      <c r="ADV331" s="77"/>
      <c r="ADW331" s="77"/>
      <c r="ADX331" s="77"/>
      <c r="ADY331" s="77"/>
      <c r="ADZ331" s="77"/>
      <c r="AEA331" s="77"/>
      <c r="AEB331" s="77"/>
      <c r="AEC331" s="77"/>
      <c r="AED331" s="77"/>
      <c r="AEE331" s="77"/>
      <c r="AEF331" s="77"/>
      <c r="AEG331" s="77"/>
      <c r="AEH331" s="77"/>
      <c r="AEI331" s="77"/>
      <c r="AEJ331" s="77"/>
      <c r="AEK331" s="77"/>
      <c r="AEL331" s="77"/>
      <c r="AEM331" s="77"/>
      <c r="AEN331" s="77"/>
      <c r="AEO331" s="77"/>
      <c r="AEP331" s="77"/>
      <c r="AEQ331" s="77"/>
      <c r="AER331" s="77"/>
      <c r="AES331" s="77"/>
      <c r="AET331" s="77"/>
      <c r="AEU331" s="77"/>
      <c r="AEV331" s="77"/>
      <c r="AEW331" s="77"/>
      <c r="AEX331" s="77"/>
      <c r="AEY331" s="77"/>
      <c r="AEZ331" s="77"/>
      <c r="AFA331" s="77"/>
      <c r="AFB331" s="77"/>
      <c r="AFC331" s="77"/>
      <c r="AFD331" s="77"/>
      <c r="AFE331" s="77"/>
      <c r="AFF331" s="77"/>
      <c r="AFG331" s="77"/>
      <c r="AFH331" s="77"/>
      <c r="AFI331" s="77"/>
      <c r="AFJ331" s="77"/>
      <c r="AFK331" s="77"/>
      <c r="AFL331" s="77"/>
      <c r="AFM331" s="77"/>
      <c r="AFN331" s="77"/>
      <c r="AFO331" s="77"/>
      <c r="AFP331" s="77"/>
      <c r="AFQ331" s="77"/>
      <c r="AFR331" s="77"/>
      <c r="AFS331" s="77"/>
      <c r="AFT331" s="77"/>
      <c r="AFU331" s="77"/>
      <c r="AFV331" s="77"/>
      <c r="AFW331" s="77"/>
      <c r="AFX331" s="77"/>
      <c r="AFY331" s="77"/>
      <c r="AFZ331" s="77"/>
      <c r="AGA331" s="77"/>
      <c r="AGB331" s="77"/>
      <c r="AGC331" s="77"/>
      <c r="AGD331" s="77"/>
      <c r="AGE331" s="77"/>
      <c r="AGF331" s="77"/>
      <c r="AGG331" s="77"/>
      <c r="AGH331" s="77"/>
      <c r="AGI331" s="77"/>
      <c r="AGJ331" s="77"/>
      <c r="AGK331" s="77"/>
      <c r="AGL331" s="77"/>
      <c r="AGM331" s="77"/>
      <c r="AGN331" s="77"/>
      <c r="AGO331" s="77"/>
      <c r="AGP331" s="77"/>
      <c r="AGQ331" s="77"/>
      <c r="AGR331" s="77"/>
      <c r="AGS331" s="77"/>
      <c r="AGT331" s="77"/>
      <c r="AGU331" s="77"/>
      <c r="AGV331" s="77"/>
      <c r="AGW331" s="77"/>
      <c r="AGX331" s="77"/>
      <c r="AGY331" s="77"/>
      <c r="AGZ331" s="77"/>
      <c r="AHA331" s="77"/>
      <c r="AHB331" s="77"/>
      <c r="AHC331" s="77"/>
      <c r="AHD331" s="77"/>
      <c r="AHE331" s="77"/>
      <c r="AHF331" s="77"/>
      <c r="AHG331" s="77"/>
      <c r="AHH331" s="77"/>
      <c r="AHI331" s="77"/>
      <c r="AHJ331" s="77"/>
      <c r="AHK331" s="77"/>
      <c r="AHL331" s="77"/>
      <c r="AHM331" s="77"/>
      <c r="AHN331" s="77"/>
      <c r="AHO331" s="77"/>
      <c r="AHP331" s="77"/>
      <c r="AHQ331" s="77"/>
      <c r="AHR331" s="77"/>
      <c r="AHS331" s="77"/>
      <c r="AHT331" s="77"/>
      <c r="AHU331" s="77"/>
      <c r="AHV331" s="77"/>
      <c r="AHW331" s="77"/>
      <c r="AHX331" s="77"/>
      <c r="AHY331" s="77"/>
      <c r="AHZ331" s="77"/>
      <c r="AIA331" s="77"/>
      <c r="AIB331" s="77"/>
      <c r="AIC331" s="77"/>
      <c r="AID331" s="77"/>
      <c r="AIE331" s="77"/>
      <c r="AIF331" s="77"/>
      <c r="AIG331" s="77"/>
      <c r="AIH331" s="77"/>
      <c r="AII331" s="77"/>
      <c r="AIJ331" s="77"/>
      <c r="AIK331" s="77"/>
      <c r="AIL331" s="77"/>
      <c r="AIM331" s="77"/>
      <c r="AIN331" s="77"/>
      <c r="AIO331" s="77"/>
      <c r="AIP331" s="77"/>
      <c r="AIQ331" s="77"/>
      <c r="AIR331" s="77"/>
      <c r="AIS331" s="77"/>
      <c r="AIT331" s="77"/>
      <c r="AIU331" s="77"/>
      <c r="AIV331" s="77"/>
      <c r="AIW331" s="77"/>
      <c r="AIX331" s="77"/>
      <c r="AIY331" s="77"/>
      <c r="AIZ331" s="77"/>
      <c r="AJA331" s="77"/>
      <c r="AJB331" s="77"/>
      <c r="AJC331" s="77"/>
      <c r="AJD331" s="77"/>
      <c r="AJE331" s="77"/>
      <c r="AJF331" s="77"/>
      <c r="AJG331" s="77"/>
      <c r="AJH331" s="77"/>
      <c r="AJI331" s="77"/>
      <c r="AJJ331" s="77"/>
      <c r="AJK331" s="77"/>
      <c r="AJL331" s="77"/>
      <c r="AJM331" s="77"/>
      <c r="AJN331" s="77"/>
      <c r="AJO331" s="77"/>
      <c r="AJP331" s="77"/>
      <c r="AJQ331" s="77"/>
      <c r="AJR331" s="77"/>
      <c r="AJS331" s="77"/>
      <c r="AJT331" s="77"/>
      <c r="AJU331" s="77"/>
      <c r="AJV331" s="77"/>
      <c r="AJW331" s="77"/>
      <c r="AJX331" s="77"/>
      <c r="AJY331" s="77"/>
      <c r="AJZ331" s="77"/>
      <c r="AKA331" s="77"/>
      <c r="AKB331" s="77"/>
      <c r="AKC331" s="77"/>
      <c r="AKD331" s="77"/>
      <c r="AKE331" s="77"/>
      <c r="AKF331" s="77"/>
      <c r="AKG331" s="77"/>
      <c r="AKH331" s="77"/>
      <c r="AKI331" s="77"/>
      <c r="AKJ331" s="77"/>
      <c r="AKK331" s="77"/>
      <c r="AKL331" s="77"/>
      <c r="AKM331" s="77"/>
      <c r="AKN331" s="77"/>
      <c r="AKO331" s="77"/>
      <c r="AKP331" s="77"/>
      <c r="AKQ331" s="77"/>
      <c r="AKR331" s="77"/>
      <c r="AKS331" s="77"/>
      <c r="AKT331" s="77"/>
      <c r="AKU331" s="77"/>
      <c r="AKV331" s="77"/>
      <c r="AKW331" s="77"/>
      <c r="AKX331" s="77"/>
      <c r="AKY331" s="77"/>
      <c r="AKZ331" s="77"/>
      <c r="ALA331" s="77"/>
      <c r="ALB331" s="77"/>
      <c r="ALC331" s="77"/>
      <c r="ALD331" s="77"/>
      <c r="ALE331" s="77"/>
      <c r="ALF331" s="77"/>
      <c r="ALG331" s="77"/>
      <c r="ALH331" s="77"/>
      <c r="ALI331" s="77"/>
      <c r="ALJ331" s="77"/>
      <c r="ALK331" s="77"/>
      <c r="ALL331" s="77"/>
      <c r="ALM331" s="77"/>
      <c r="ALN331" s="77"/>
      <c r="ALO331" s="77"/>
      <c r="ALP331" s="77"/>
      <c r="ALQ331" s="77"/>
      <c r="ALR331" s="77"/>
      <c r="ALS331" s="77"/>
      <c r="ALT331" s="77"/>
      <c r="ALU331" s="77"/>
      <c r="ALV331" s="77"/>
      <c r="ALW331" s="77"/>
      <c r="ALX331" s="77"/>
      <c r="ALY331" s="77"/>
      <c r="ALZ331" s="77"/>
      <c r="AMA331" s="77"/>
      <c r="AMB331" s="77"/>
      <c r="AMC331" s="77"/>
      <c r="AMD331" s="77"/>
      <c r="AME331" s="77"/>
      <c r="AMF331" s="77"/>
      <c r="AMG331" s="77"/>
      <c r="AMH331" s="77"/>
      <c r="AMI331" s="77"/>
      <c r="AMJ331" s="77"/>
    </row>
    <row r="332" customFormat="false" ht="12.85" hidden="false" customHeight="false" outlineLevel="0" collapsed="false">
      <c r="A332" s="77"/>
      <c r="B332" s="77"/>
      <c r="C332" s="77"/>
      <c r="D332" s="77"/>
      <c r="E332" s="77"/>
      <c r="F332" s="77"/>
      <c r="G332" s="77"/>
      <c r="H332" s="77"/>
      <c r="I332" s="77"/>
      <c r="J332" s="77"/>
      <c r="K332" s="77"/>
      <c r="L332" s="77"/>
      <c r="M332" s="77"/>
      <c r="N332" s="77"/>
      <c r="O332" s="77"/>
      <c r="P332" s="77"/>
      <c r="Q332" s="77"/>
      <c r="R332" s="77"/>
      <c r="S332" s="77"/>
      <c r="T332" s="77"/>
      <c r="U332" s="77"/>
      <c r="V332" s="77"/>
      <c r="W332" s="77"/>
      <c r="X332" s="77"/>
      <c r="Y332" s="77"/>
      <c r="Z332" s="77"/>
      <c r="AA332" s="77"/>
      <c r="AB332" s="77"/>
      <c r="AC332" s="77"/>
      <c r="AD332" s="77"/>
      <c r="AE332" s="77"/>
      <c r="AF332" s="77"/>
      <c r="AG332" s="77"/>
      <c r="AH332" s="77"/>
      <c r="AI332" s="77"/>
      <c r="AJ332" s="77"/>
      <c r="AK332" s="77"/>
      <c r="AL332" s="77"/>
      <c r="AM332" s="77"/>
      <c r="AN332" s="77"/>
      <c r="AO332" s="77"/>
      <c r="AP332" s="77"/>
      <c r="AQ332" s="77"/>
      <c r="AR332" s="77"/>
      <c r="AS332" s="77"/>
      <c r="AT332" s="77"/>
      <c r="AU332" s="77"/>
      <c r="AV332" s="77"/>
      <c r="AW332" s="77"/>
      <c r="AX332" s="77"/>
      <c r="AY332" s="77"/>
      <c r="AZ332" s="77"/>
      <c r="BA332" s="77"/>
      <c r="BB332" s="77"/>
      <c r="BC332" s="77"/>
      <c r="BD332" s="77"/>
      <c r="BE332" s="77"/>
      <c r="BF332" s="77"/>
      <c r="BG332" s="77"/>
      <c r="BH332" s="77"/>
      <c r="BI332" s="77"/>
      <c r="BJ332" s="77"/>
      <c r="BK332" s="77"/>
      <c r="BL332" s="77"/>
      <c r="BM332" s="77"/>
      <c r="BN332" s="77"/>
      <c r="BO332" s="77"/>
      <c r="BP332" s="77"/>
      <c r="BQ332" s="77"/>
      <c r="BR332" s="77"/>
      <c r="BS332" s="77"/>
      <c r="BT332" s="77"/>
      <c r="BU332" s="77"/>
      <c r="BV332" s="77"/>
      <c r="BW332" s="77"/>
      <c r="BX332" s="77"/>
      <c r="BY332" s="77"/>
      <c r="BZ332" s="77"/>
      <c r="CA332" s="77"/>
      <c r="CB332" s="77"/>
      <c r="CC332" s="77"/>
      <c r="CD332" s="77"/>
      <c r="CE332" s="77"/>
      <c r="CF332" s="77"/>
      <c r="CG332" s="77"/>
      <c r="CH332" s="77"/>
      <c r="CI332" s="77"/>
      <c r="CJ332" s="77"/>
      <c r="CK332" s="77"/>
      <c r="CL332" s="77"/>
      <c r="CM332" s="77"/>
      <c r="CN332" s="77"/>
      <c r="CO332" s="77"/>
      <c r="CP332" s="77"/>
      <c r="CQ332" s="77"/>
      <c r="CR332" s="77"/>
      <c r="CS332" s="77"/>
      <c r="CT332" s="77"/>
      <c r="CU332" s="77"/>
      <c r="CV332" s="77"/>
      <c r="CW332" s="77"/>
      <c r="CX332" s="77"/>
      <c r="CY332" s="77"/>
      <c r="CZ332" s="77"/>
      <c r="DA332" s="77"/>
      <c r="DB332" s="77"/>
      <c r="DC332" s="77"/>
      <c r="DD332" s="77"/>
      <c r="DE332" s="77"/>
      <c r="DF332" s="77"/>
      <c r="DG332" s="77"/>
      <c r="DH332" s="77"/>
      <c r="DI332" s="77"/>
      <c r="DJ332" s="77"/>
      <c r="DK332" s="77"/>
      <c r="DL332" s="77"/>
      <c r="DM332" s="77"/>
      <c r="DN332" s="77"/>
      <c r="DO332" s="77"/>
      <c r="DP332" s="77"/>
      <c r="DQ332" s="77"/>
      <c r="DR332" s="77"/>
      <c r="DS332" s="77"/>
      <c r="DT332" s="77"/>
      <c r="DU332" s="77"/>
      <c r="DV332" s="77"/>
      <c r="DW332" s="77"/>
      <c r="DX332" s="77"/>
      <c r="DY332" s="77"/>
      <c r="DZ332" s="77"/>
      <c r="EA332" s="77"/>
      <c r="EB332" s="77"/>
      <c r="EC332" s="77"/>
      <c r="ED332" s="77"/>
      <c r="EE332" s="77"/>
      <c r="EF332" s="77"/>
      <c r="EG332" s="77"/>
      <c r="EH332" s="77"/>
      <c r="EI332" s="77"/>
      <c r="EJ332" s="77"/>
      <c r="EK332" s="77"/>
      <c r="EL332" s="77"/>
      <c r="EM332" s="77"/>
      <c r="EN332" s="77"/>
      <c r="EO332" s="77"/>
      <c r="EP332" s="77"/>
      <c r="EQ332" s="77"/>
      <c r="ER332" s="77"/>
      <c r="ES332" s="77"/>
      <c r="ET332" s="77"/>
      <c r="EU332" s="77"/>
      <c r="EV332" s="77"/>
      <c r="EW332" s="77"/>
      <c r="EX332" s="77"/>
      <c r="EY332" s="77"/>
      <c r="EZ332" s="77"/>
      <c r="FA332" s="77"/>
      <c r="FB332" s="77"/>
      <c r="FC332" s="77"/>
      <c r="FD332" s="77"/>
      <c r="FE332" s="77"/>
      <c r="FF332" s="77"/>
      <c r="FG332" s="77"/>
      <c r="FH332" s="77"/>
      <c r="FI332" s="77"/>
      <c r="FJ332" s="77"/>
      <c r="FK332" s="77"/>
      <c r="FL332" s="77"/>
      <c r="FM332" s="77"/>
      <c r="FN332" s="77"/>
      <c r="FO332" s="77"/>
      <c r="FP332" s="77"/>
      <c r="FQ332" s="77"/>
      <c r="FR332" s="77"/>
      <c r="FS332" s="77"/>
      <c r="FT332" s="77"/>
      <c r="FU332" s="77"/>
      <c r="FV332" s="77"/>
      <c r="FW332" s="77"/>
      <c r="FX332" s="77"/>
      <c r="FY332" s="77"/>
      <c r="FZ332" s="77"/>
      <c r="GA332" s="77"/>
      <c r="GB332" s="77"/>
      <c r="GC332" s="77"/>
      <c r="GD332" s="77"/>
      <c r="GE332" s="77"/>
      <c r="GF332" s="77"/>
      <c r="GG332" s="77"/>
      <c r="GH332" s="77"/>
      <c r="GI332" s="77"/>
      <c r="GJ332" s="77"/>
      <c r="GK332" s="77"/>
      <c r="GL332" s="77"/>
      <c r="GM332" s="77"/>
      <c r="GN332" s="77"/>
      <c r="GO332" s="77"/>
      <c r="GP332" s="77"/>
      <c r="GQ332" s="77"/>
      <c r="GR332" s="77"/>
      <c r="GS332" s="77"/>
      <c r="GT332" s="77"/>
      <c r="GU332" s="77"/>
      <c r="GV332" s="77"/>
      <c r="GW332" s="77"/>
      <c r="GX332" s="77"/>
      <c r="GY332" s="77"/>
      <c r="GZ332" s="77"/>
      <c r="HA332" s="77"/>
      <c r="HB332" s="77"/>
      <c r="HC332" s="77"/>
      <c r="HD332" s="77"/>
      <c r="HE332" s="77"/>
      <c r="HF332" s="77"/>
      <c r="HG332" s="77"/>
      <c r="HH332" s="77"/>
      <c r="HI332" s="77"/>
      <c r="HJ332" s="77"/>
      <c r="HK332" s="77"/>
      <c r="HL332" s="77"/>
      <c r="HM332" s="77"/>
      <c r="HN332" s="77"/>
      <c r="HO332" s="77"/>
      <c r="HP332" s="77"/>
      <c r="HQ332" s="77"/>
      <c r="HR332" s="77"/>
      <c r="HS332" s="77"/>
      <c r="HT332" s="77"/>
      <c r="HU332" s="77"/>
      <c r="HV332" s="77"/>
      <c r="HW332" s="77"/>
      <c r="HX332" s="77"/>
      <c r="HY332" s="77"/>
      <c r="HZ332" s="77"/>
      <c r="IA332" s="77"/>
      <c r="IB332" s="77"/>
      <c r="IC332" s="77"/>
      <c r="ID332" s="77"/>
      <c r="IE332" s="77"/>
      <c r="IF332" s="77"/>
      <c r="IG332" s="77"/>
      <c r="IH332" s="77"/>
      <c r="II332" s="77"/>
      <c r="IJ332" s="77"/>
      <c r="IK332" s="77"/>
      <c r="IL332" s="77"/>
      <c r="IM332" s="77"/>
      <c r="IN332" s="77"/>
      <c r="IO332" s="77"/>
      <c r="IP332" s="77"/>
      <c r="IQ332" s="77"/>
      <c r="IR332" s="77"/>
      <c r="IS332" s="77"/>
      <c r="IT332" s="77"/>
      <c r="IU332" s="77"/>
      <c r="IV332" s="77"/>
      <c r="IW332" s="77"/>
      <c r="IX332" s="77"/>
      <c r="IY332" s="77"/>
      <c r="IZ332" s="77"/>
      <c r="JA332" s="77"/>
      <c r="JB332" s="77"/>
      <c r="JC332" s="77"/>
      <c r="JD332" s="77"/>
      <c r="JE332" s="77"/>
      <c r="JF332" s="77"/>
      <c r="JG332" s="77"/>
      <c r="JH332" s="77"/>
      <c r="JI332" s="77"/>
      <c r="JJ332" s="77"/>
      <c r="JK332" s="77"/>
      <c r="JL332" s="77"/>
      <c r="JM332" s="77"/>
      <c r="JN332" s="77"/>
      <c r="JO332" s="77"/>
      <c r="JP332" s="77"/>
      <c r="JQ332" s="77"/>
      <c r="JR332" s="77"/>
      <c r="JS332" s="77"/>
      <c r="JT332" s="77"/>
      <c r="JU332" s="77"/>
      <c r="JV332" s="77"/>
      <c r="JW332" s="77"/>
      <c r="JX332" s="77"/>
      <c r="JY332" s="77"/>
      <c r="JZ332" s="77"/>
      <c r="KA332" s="77"/>
      <c r="KB332" s="77"/>
      <c r="KC332" s="77"/>
      <c r="KD332" s="77"/>
      <c r="KE332" s="77"/>
      <c r="KF332" s="77"/>
      <c r="KG332" s="77"/>
      <c r="KH332" s="77"/>
      <c r="KI332" s="77"/>
      <c r="KJ332" s="77"/>
      <c r="KK332" s="77"/>
      <c r="KL332" s="77"/>
      <c r="KM332" s="77"/>
      <c r="KN332" s="77"/>
      <c r="KO332" s="77"/>
      <c r="KP332" s="77"/>
      <c r="KQ332" s="77"/>
      <c r="KR332" s="77"/>
      <c r="KS332" s="77"/>
      <c r="KT332" s="77"/>
      <c r="KU332" s="77"/>
      <c r="KV332" s="77"/>
      <c r="KW332" s="77"/>
      <c r="KX332" s="77"/>
      <c r="KY332" s="77"/>
      <c r="KZ332" s="77"/>
      <c r="LA332" s="77"/>
      <c r="LB332" s="77"/>
      <c r="LC332" s="77"/>
      <c r="LD332" s="77"/>
      <c r="LE332" s="77"/>
      <c r="LF332" s="77"/>
      <c r="LG332" s="77"/>
      <c r="LH332" s="77"/>
      <c r="LI332" s="77"/>
      <c r="LJ332" s="77"/>
      <c r="LK332" s="77"/>
      <c r="LL332" s="77"/>
      <c r="LM332" s="77"/>
      <c r="LN332" s="77"/>
      <c r="LO332" s="77"/>
      <c r="LP332" s="77"/>
      <c r="LQ332" s="77"/>
      <c r="LR332" s="77"/>
      <c r="LS332" s="77"/>
      <c r="LT332" s="77"/>
      <c r="LU332" s="77"/>
      <c r="LV332" s="77"/>
      <c r="LW332" s="77"/>
      <c r="LX332" s="77"/>
      <c r="LY332" s="77"/>
      <c r="LZ332" s="77"/>
      <c r="MA332" s="77"/>
      <c r="MB332" s="77"/>
      <c r="MC332" s="77"/>
      <c r="MD332" s="77"/>
      <c r="ME332" s="77"/>
      <c r="MF332" s="77"/>
      <c r="MG332" s="77"/>
      <c r="MH332" s="77"/>
      <c r="MI332" s="77"/>
      <c r="MJ332" s="77"/>
      <c r="MK332" s="77"/>
      <c r="ML332" s="77"/>
      <c r="MM332" s="77"/>
      <c r="MN332" s="77"/>
      <c r="MO332" s="77"/>
      <c r="MP332" s="77"/>
      <c r="MQ332" s="77"/>
      <c r="MR332" s="77"/>
      <c r="MS332" s="77"/>
      <c r="MT332" s="77"/>
      <c r="MU332" s="77"/>
      <c r="MV332" s="77"/>
      <c r="MW332" s="77"/>
      <c r="MX332" s="77"/>
      <c r="MY332" s="77"/>
      <c r="MZ332" s="77"/>
      <c r="NA332" s="77"/>
      <c r="NB332" s="77"/>
      <c r="NC332" s="77"/>
      <c r="ND332" s="77"/>
      <c r="NE332" s="77"/>
      <c r="NF332" s="77"/>
      <c r="NG332" s="77"/>
      <c r="NH332" s="77"/>
      <c r="NI332" s="77"/>
      <c r="NJ332" s="77"/>
      <c r="NK332" s="77"/>
      <c r="NL332" s="77"/>
      <c r="NM332" s="77"/>
      <c r="NN332" s="77"/>
      <c r="NO332" s="77"/>
      <c r="NP332" s="77"/>
      <c r="NQ332" s="77"/>
      <c r="NR332" s="77"/>
      <c r="NS332" s="77"/>
      <c r="NT332" s="77"/>
      <c r="NU332" s="77"/>
      <c r="NV332" s="77"/>
      <c r="NW332" s="77"/>
      <c r="NX332" s="77"/>
      <c r="NY332" s="77"/>
      <c r="NZ332" s="77"/>
      <c r="OA332" s="77"/>
      <c r="OB332" s="77"/>
      <c r="OC332" s="77"/>
      <c r="OD332" s="77"/>
      <c r="OE332" s="77"/>
      <c r="OF332" s="77"/>
      <c r="OG332" s="77"/>
      <c r="OH332" s="77"/>
      <c r="OI332" s="77"/>
      <c r="OJ332" s="77"/>
      <c r="OK332" s="77"/>
      <c r="OL332" s="77"/>
      <c r="OM332" s="77"/>
      <c r="ON332" s="77"/>
      <c r="OO332" s="77"/>
      <c r="OP332" s="77"/>
      <c r="OQ332" s="77"/>
      <c r="OR332" s="77"/>
      <c r="OS332" s="77"/>
      <c r="OT332" s="77"/>
      <c r="OU332" s="77"/>
      <c r="OV332" s="77"/>
      <c r="OW332" s="77"/>
      <c r="OX332" s="77"/>
      <c r="OY332" s="77"/>
      <c r="OZ332" s="77"/>
      <c r="PA332" s="77"/>
      <c r="PB332" s="77"/>
      <c r="PC332" s="77"/>
      <c r="PD332" s="77"/>
      <c r="PE332" s="77"/>
      <c r="PF332" s="77"/>
      <c r="PG332" s="77"/>
      <c r="PH332" s="77"/>
      <c r="PI332" s="77"/>
      <c r="PJ332" s="77"/>
      <c r="PK332" s="77"/>
      <c r="PL332" s="77"/>
      <c r="PM332" s="77"/>
      <c r="PN332" s="77"/>
      <c r="PO332" s="77"/>
      <c r="PP332" s="77"/>
      <c r="PQ332" s="77"/>
      <c r="PR332" s="77"/>
      <c r="PS332" s="77"/>
      <c r="PT332" s="77"/>
      <c r="PU332" s="77"/>
      <c r="PV332" s="77"/>
      <c r="PW332" s="77"/>
      <c r="PX332" s="77"/>
      <c r="PY332" s="77"/>
      <c r="PZ332" s="77"/>
      <c r="QA332" s="77"/>
      <c r="QB332" s="77"/>
      <c r="QC332" s="77"/>
      <c r="QD332" s="77"/>
      <c r="QE332" s="77"/>
      <c r="QF332" s="77"/>
      <c r="QG332" s="77"/>
      <c r="QH332" s="77"/>
      <c r="QI332" s="77"/>
      <c r="QJ332" s="77"/>
      <c r="QK332" s="77"/>
      <c r="QL332" s="77"/>
      <c r="QM332" s="77"/>
      <c r="QN332" s="77"/>
      <c r="QO332" s="77"/>
      <c r="QP332" s="77"/>
      <c r="QQ332" s="77"/>
      <c r="QR332" s="77"/>
      <c r="QS332" s="77"/>
      <c r="QT332" s="77"/>
      <c r="QU332" s="77"/>
      <c r="QV332" s="77"/>
      <c r="QW332" s="77"/>
      <c r="QX332" s="77"/>
      <c r="QY332" s="77"/>
      <c r="QZ332" s="77"/>
      <c r="RA332" s="77"/>
      <c r="RB332" s="77"/>
      <c r="RC332" s="77"/>
      <c r="RD332" s="77"/>
      <c r="RE332" s="77"/>
      <c r="RF332" s="77"/>
      <c r="RG332" s="77"/>
      <c r="RH332" s="77"/>
      <c r="RI332" s="77"/>
      <c r="RJ332" s="77"/>
      <c r="RK332" s="77"/>
      <c r="RL332" s="77"/>
      <c r="RM332" s="77"/>
      <c r="RN332" s="77"/>
      <c r="RO332" s="77"/>
      <c r="RP332" s="77"/>
      <c r="RQ332" s="77"/>
      <c r="RR332" s="77"/>
      <c r="RS332" s="77"/>
      <c r="RT332" s="77"/>
      <c r="RU332" s="77"/>
      <c r="RV332" s="77"/>
      <c r="RW332" s="77"/>
      <c r="RX332" s="77"/>
      <c r="RY332" s="77"/>
      <c r="RZ332" s="77"/>
      <c r="SA332" s="77"/>
      <c r="SB332" s="77"/>
      <c r="SC332" s="77"/>
      <c r="SD332" s="77"/>
      <c r="SE332" s="77"/>
      <c r="SF332" s="77"/>
      <c r="SG332" s="77"/>
      <c r="SH332" s="77"/>
      <c r="SI332" s="77"/>
      <c r="SJ332" s="77"/>
      <c r="SK332" s="77"/>
      <c r="SL332" s="77"/>
      <c r="SM332" s="77"/>
      <c r="SN332" s="77"/>
      <c r="SO332" s="77"/>
      <c r="SP332" s="77"/>
      <c r="SQ332" s="77"/>
      <c r="SR332" s="77"/>
      <c r="SS332" s="77"/>
      <c r="ST332" s="77"/>
      <c r="SU332" s="77"/>
      <c r="SV332" s="77"/>
      <c r="SW332" s="77"/>
      <c r="SX332" s="77"/>
      <c r="SY332" s="77"/>
      <c r="SZ332" s="77"/>
      <c r="TA332" s="77"/>
      <c r="TB332" s="77"/>
      <c r="TC332" s="77"/>
      <c r="TD332" s="77"/>
      <c r="TE332" s="77"/>
      <c r="TF332" s="77"/>
      <c r="TG332" s="77"/>
      <c r="TH332" s="77"/>
      <c r="TI332" s="77"/>
      <c r="TJ332" s="77"/>
      <c r="TK332" s="77"/>
      <c r="TL332" s="77"/>
      <c r="TM332" s="77"/>
      <c r="TN332" s="77"/>
      <c r="TO332" s="77"/>
      <c r="TP332" s="77"/>
      <c r="TQ332" s="77"/>
      <c r="TR332" s="77"/>
      <c r="TS332" s="77"/>
      <c r="TT332" s="77"/>
      <c r="TU332" s="77"/>
      <c r="TV332" s="77"/>
      <c r="TW332" s="77"/>
      <c r="TX332" s="77"/>
      <c r="TY332" s="77"/>
      <c r="TZ332" s="77"/>
      <c r="UA332" s="77"/>
      <c r="UB332" s="77"/>
      <c r="UC332" s="77"/>
      <c r="UD332" s="77"/>
      <c r="UE332" s="77"/>
      <c r="UF332" s="77"/>
      <c r="UG332" s="77"/>
      <c r="UH332" s="77"/>
      <c r="UI332" s="77"/>
      <c r="UJ332" s="77"/>
      <c r="UK332" s="77"/>
      <c r="UL332" s="77"/>
      <c r="UM332" s="77"/>
      <c r="UN332" s="77"/>
      <c r="UO332" s="77"/>
      <c r="UP332" s="77"/>
      <c r="UQ332" s="77"/>
      <c r="UR332" s="77"/>
      <c r="US332" s="77"/>
      <c r="UT332" s="77"/>
      <c r="UU332" s="77"/>
      <c r="UV332" s="77"/>
      <c r="UW332" s="77"/>
      <c r="UX332" s="77"/>
      <c r="UY332" s="77"/>
      <c r="UZ332" s="77"/>
      <c r="VA332" s="77"/>
      <c r="VB332" s="77"/>
      <c r="VC332" s="77"/>
      <c r="VD332" s="77"/>
      <c r="VE332" s="77"/>
      <c r="VF332" s="77"/>
      <c r="VG332" s="77"/>
      <c r="VH332" s="77"/>
      <c r="VI332" s="77"/>
      <c r="VJ332" s="77"/>
      <c r="VK332" s="77"/>
      <c r="VL332" s="77"/>
      <c r="VM332" s="77"/>
      <c r="VN332" s="77"/>
      <c r="VO332" s="77"/>
      <c r="VP332" s="77"/>
      <c r="VQ332" s="77"/>
      <c r="VR332" s="77"/>
      <c r="VS332" s="77"/>
      <c r="VT332" s="77"/>
      <c r="VU332" s="77"/>
      <c r="VV332" s="77"/>
      <c r="VW332" s="77"/>
      <c r="VX332" s="77"/>
      <c r="VY332" s="77"/>
      <c r="VZ332" s="77"/>
      <c r="WA332" s="77"/>
      <c r="WB332" s="77"/>
      <c r="WC332" s="77"/>
      <c r="WD332" s="77"/>
      <c r="WE332" s="77"/>
      <c r="WF332" s="77"/>
      <c r="WG332" s="77"/>
      <c r="WH332" s="77"/>
      <c r="WI332" s="77"/>
      <c r="WJ332" s="77"/>
      <c r="WK332" s="77"/>
      <c r="WL332" s="77"/>
      <c r="WM332" s="77"/>
      <c r="WN332" s="77"/>
      <c r="WO332" s="77"/>
      <c r="WP332" s="77"/>
      <c r="WQ332" s="77"/>
      <c r="WR332" s="77"/>
      <c r="WS332" s="77"/>
      <c r="WT332" s="77"/>
      <c r="WU332" s="77"/>
      <c r="WV332" s="77"/>
      <c r="WW332" s="77"/>
      <c r="WX332" s="77"/>
      <c r="WY332" s="77"/>
      <c r="WZ332" s="77"/>
      <c r="XA332" s="77"/>
      <c r="XB332" s="77"/>
      <c r="XC332" s="77"/>
      <c r="XD332" s="77"/>
      <c r="XE332" s="77"/>
      <c r="XF332" s="77"/>
      <c r="XG332" s="77"/>
      <c r="XH332" s="77"/>
      <c r="XI332" s="77"/>
      <c r="XJ332" s="77"/>
      <c r="XK332" s="77"/>
      <c r="XL332" s="77"/>
      <c r="XM332" s="77"/>
      <c r="XN332" s="77"/>
      <c r="XO332" s="77"/>
      <c r="XP332" s="77"/>
      <c r="XQ332" s="77"/>
      <c r="XR332" s="77"/>
      <c r="XS332" s="77"/>
      <c r="XT332" s="77"/>
      <c r="XU332" s="77"/>
      <c r="XV332" s="77"/>
      <c r="XW332" s="77"/>
      <c r="XX332" s="77"/>
      <c r="XY332" s="77"/>
      <c r="XZ332" s="77"/>
      <c r="YA332" s="77"/>
      <c r="YB332" s="77"/>
      <c r="YC332" s="77"/>
      <c r="YD332" s="77"/>
      <c r="YE332" s="77"/>
      <c r="YF332" s="77"/>
      <c r="YG332" s="77"/>
      <c r="YH332" s="77"/>
      <c r="YI332" s="77"/>
      <c r="YJ332" s="77"/>
      <c r="YK332" s="77"/>
      <c r="YL332" s="77"/>
      <c r="YM332" s="77"/>
      <c r="YN332" s="77"/>
      <c r="YO332" s="77"/>
      <c r="YP332" s="77"/>
      <c r="YQ332" s="77"/>
      <c r="YR332" s="77"/>
      <c r="YS332" s="77"/>
      <c r="YT332" s="77"/>
      <c r="YU332" s="77"/>
      <c r="YV332" s="77"/>
      <c r="YW332" s="77"/>
      <c r="YX332" s="77"/>
      <c r="YY332" s="77"/>
      <c r="YZ332" s="77"/>
      <c r="ZA332" s="77"/>
      <c r="ZB332" s="77"/>
      <c r="ZC332" s="77"/>
      <c r="ZD332" s="77"/>
      <c r="ZE332" s="77"/>
      <c r="ZF332" s="77"/>
      <c r="ZG332" s="77"/>
      <c r="ZH332" s="77"/>
      <c r="ZI332" s="77"/>
      <c r="ZJ332" s="77"/>
      <c r="ZK332" s="77"/>
      <c r="ZL332" s="77"/>
      <c r="ZM332" s="77"/>
      <c r="ZN332" s="77"/>
      <c r="ZO332" s="77"/>
      <c r="ZP332" s="77"/>
      <c r="ZQ332" s="77"/>
      <c r="ZR332" s="77"/>
      <c r="ZS332" s="77"/>
      <c r="ZT332" s="77"/>
      <c r="ZU332" s="77"/>
      <c r="ZV332" s="77"/>
      <c r="ZW332" s="77"/>
      <c r="ZX332" s="77"/>
      <c r="ZY332" s="77"/>
      <c r="ZZ332" s="77"/>
      <c r="AAA332" s="77"/>
      <c r="AAB332" s="77"/>
      <c r="AAC332" s="77"/>
      <c r="AAD332" s="77"/>
      <c r="AAE332" s="77"/>
      <c r="AAF332" s="77"/>
      <c r="AAG332" s="77"/>
      <c r="AAH332" s="77"/>
      <c r="AAI332" s="77"/>
      <c r="AAJ332" s="77"/>
      <c r="AAK332" s="77"/>
      <c r="AAL332" s="77"/>
      <c r="AAM332" s="77"/>
      <c r="AAN332" s="77"/>
      <c r="AAO332" s="77"/>
      <c r="AAP332" s="77"/>
      <c r="AAQ332" s="77"/>
      <c r="AAR332" s="77"/>
      <c r="AAS332" s="77"/>
      <c r="AAT332" s="77"/>
      <c r="AAU332" s="77"/>
      <c r="AAV332" s="77"/>
      <c r="AAW332" s="77"/>
      <c r="AAX332" s="77"/>
      <c r="AAY332" s="77"/>
      <c r="AAZ332" s="77"/>
      <c r="ABA332" s="77"/>
      <c r="ABB332" s="77"/>
      <c r="ABC332" s="77"/>
      <c r="ABD332" s="77"/>
      <c r="ABE332" s="77"/>
      <c r="ABF332" s="77"/>
      <c r="ABG332" s="77"/>
      <c r="ABH332" s="77"/>
      <c r="ABI332" s="77"/>
      <c r="ABJ332" s="77"/>
      <c r="ABK332" s="77"/>
      <c r="ABL332" s="77"/>
      <c r="ABM332" s="77"/>
      <c r="ABN332" s="77"/>
      <c r="ABO332" s="77"/>
      <c r="ABP332" s="77"/>
      <c r="ABQ332" s="77"/>
      <c r="ABR332" s="77"/>
      <c r="ABS332" s="77"/>
      <c r="ABT332" s="77"/>
      <c r="ABU332" s="77"/>
      <c r="ABV332" s="77"/>
      <c r="ABW332" s="77"/>
      <c r="ABX332" s="77"/>
      <c r="ABY332" s="77"/>
      <c r="ABZ332" s="77"/>
      <c r="ACA332" s="77"/>
      <c r="ACB332" s="77"/>
      <c r="ACC332" s="77"/>
      <c r="ACD332" s="77"/>
      <c r="ACE332" s="77"/>
      <c r="ACF332" s="77"/>
      <c r="ACG332" s="77"/>
      <c r="ACH332" s="77"/>
      <c r="ACI332" s="77"/>
      <c r="ACJ332" s="77"/>
      <c r="ACK332" s="77"/>
      <c r="ACL332" s="77"/>
      <c r="ACM332" s="77"/>
      <c r="ACN332" s="77"/>
      <c r="ACO332" s="77"/>
      <c r="ACP332" s="77"/>
      <c r="ACQ332" s="77"/>
      <c r="ACR332" s="77"/>
      <c r="ACS332" s="77"/>
      <c r="ACT332" s="77"/>
      <c r="ACU332" s="77"/>
      <c r="ACV332" s="77"/>
      <c r="ACW332" s="77"/>
      <c r="ACX332" s="77"/>
      <c r="ACY332" s="77"/>
      <c r="ACZ332" s="77"/>
      <c r="ADA332" s="77"/>
      <c r="ADB332" s="77"/>
      <c r="ADC332" s="77"/>
      <c r="ADD332" s="77"/>
      <c r="ADE332" s="77"/>
      <c r="ADF332" s="77"/>
      <c r="ADG332" s="77"/>
      <c r="ADH332" s="77"/>
      <c r="ADI332" s="77"/>
      <c r="ADJ332" s="77"/>
      <c r="ADK332" s="77"/>
      <c r="ADL332" s="77"/>
      <c r="ADM332" s="77"/>
      <c r="ADN332" s="77"/>
      <c r="ADO332" s="77"/>
      <c r="ADP332" s="77"/>
      <c r="ADQ332" s="77"/>
      <c r="ADR332" s="77"/>
      <c r="ADS332" s="77"/>
      <c r="ADT332" s="77"/>
      <c r="ADU332" s="77"/>
      <c r="ADV332" s="77"/>
      <c r="ADW332" s="77"/>
      <c r="ADX332" s="77"/>
      <c r="ADY332" s="77"/>
      <c r="ADZ332" s="77"/>
      <c r="AEA332" s="77"/>
      <c r="AEB332" s="77"/>
      <c r="AEC332" s="77"/>
      <c r="AED332" s="77"/>
      <c r="AEE332" s="77"/>
      <c r="AEF332" s="77"/>
      <c r="AEG332" s="77"/>
      <c r="AEH332" s="77"/>
      <c r="AEI332" s="77"/>
      <c r="AEJ332" s="77"/>
      <c r="AEK332" s="77"/>
      <c r="AEL332" s="77"/>
      <c r="AEM332" s="77"/>
      <c r="AEN332" s="77"/>
      <c r="AEO332" s="77"/>
      <c r="AEP332" s="77"/>
      <c r="AEQ332" s="77"/>
      <c r="AER332" s="77"/>
      <c r="AES332" s="77"/>
      <c r="AET332" s="77"/>
      <c r="AEU332" s="77"/>
      <c r="AEV332" s="77"/>
      <c r="AEW332" s="77"/>
      <c r="AEX332" s="77"/>
      <c r="AEY332" s="77"/>
      <c r="AEZ332" s="77"/>
      <c r="AFA332" s="77"/>
      <c r="AFB332" s="77"/>
      <c r="AFC332" s="77"/>
      <c r="AFD332" s="77"/>
      <c r="AFE332" s="77"/>
      <c r="AFF332" s="77"/>
      <c r="AFG332" s="77"/>
      <c r="AFH332" s="77"/>
      <c r="AFI332" s="77"/>
      <c r="AFJ332" s="77"/>
      <c r="AFK332" s="77"/>
      <c r="AFL332" s="77"/>
      <c r="AFM332" s="77"/>
      <c r="AFN332" s="77"/>
      <c r="AFO332" s="77"/>
      <c r="AFP332" s="77"/>
      <c r="AFQ332" s="77"/>
      <c r="AFR332" s="77"/>
      <c r="AFS332" s="77"/>
      <c r="AFT332" s="77"/>
      <c r="AFU332" s="77"/>
      <c r="AFV332" s="77"/>
      <c r="AFW332" s="77"/>
      <c r="AFX332" s="77"/>
      <c r="AFY332" s="77"/>
      <c r="AFZ332" s="77"/>
      <c r="AGA332" s="77"/>
      <c r="AGB332" s="77"/>
      <c r="AGC332" s="77"/>
      <c r="AGD332" s="77"/>
      <c r="AGE332" s="77"/>
      <c r="AGF332" s="77"/>
      <c r="AGG332" s="77"/>
      <c r="AGH332" s="77"/>
      <c r="AGI332" s="77"/>
      <c r="AGJ332" s="77"/>
      <c r="AGK332" s="77"/>
      <c r="AGL332" s="77"/>
      <c r="AGM332" s="77"/>
      <c r="AGN332" s="77"/>
      <c r="AGO332" s="77"/>
      <c r="AGP332" s="77"/>
      <c r="AGQ332" s="77"/>
      <c r="AGR332" s="77"/>
      <c r="AGS332" s="77"/>
      <c r="AGT332" s="77"/>
      <c r="AGU332" s="77"/>
      <c r="AGV332" s="77"/>
      <c r="AGW332" s="77"/>
      <c r="AGX332" s="77"/>
      <c r="AGY332" s="77"/>
      <c r="AGZ332" s="77"/>
      <c r="AHA332" s="77"/>
      <c r="AHB332" s="77"/>
      <c r="AHC332" s="77"/>
      <c r="AHD332" s="77"/>
      <c r="AHE332" s="77"/>
      <c r="AHF332" s="77"/>
      <c r="AHG332" s="77"/>
      <c r="AHH332" s="77"/>
      <c r="AHI332" s="77"/>
      <c r="AHJ332" s="77"/>
      <c r="AHK332" s="77"/>
      <c r="AHL332" s="77"/>
      <c r="AHM332" s="77"/>
      <c r="AHN332" s="77"/>
      <c r="AHO332" s="77"/>
      <c r="AHP332" s="77"/>
      <c r="AHQ332" s="77"/>
      <c r="AHR332" s="77"/>
      <c r="AHS332" s="77"/>
      <c r="AHT332" s="77"/>
      <c r="AHU332" s="77"/>
      <c r="AHV332" s="77"/>
      <c r="AHW332" s="77"/>
      <c r="AHX332" s="77"/>
      <c r="AHY332" s="77"/>
      <c r="AHZ332" s="77"/>
      <c r="AIA332" s="77"/>
      <c r="AIB332" s="77"/>
      <c r="AIC332" s="77"/>
      <c r="AID332" s="77"/>
      <c r="AIE332" s="77"/>
      <c r="AIF332" s="77"/>
      <c r="AIG332" s="77"/>
      <c r="AIH332" s="77"/>
      <c r="AII332" s="77"/>
      <c r="AIJ332" s="77"/>
      <c r="AIK332" s="77"/>
      <c r="AIL332" s="77"/>
      <c r="AIM332" s="77"/>
      <c r="AIN332" s="77"/>
      <c r="AIO332" s="77"/>
      <c r="AIP332" s="77"/>
      <c r="AIQ332" s="77"/>
      <c r="AIR332" s="77"/>
      <c r="AIS332" s="77"/>
      <c r="AIT332" s="77"/>
      <c r="AIU332" s="77"/>
      <c r="AIV332" s="77"/>
      <c r="AIW332" s="77"/>
      <c r="AIX332" s="77"/>
      <c r="AIY332" s="77"/>
      <c r="AIZ332" s="77"/>
      <c r="AJA332" s="77"/>
      <c r="AJB332" s="77"/>
      <c r="AJC332" s="77"/>
      <c r="AJD332" s="77"/>
      <c r="AJE332" s="77"/>
      <c r="AJF332" s="77"/>
      <c r="AJG332" s="77"/>
      <c r="AJH332" s="77"/>
      <c r="AJI332" s="77"/>
      <c r="AJJ332" s="77"/>
      <c r="AJK332" s="77"/>
      <c r="AJL332" s="77"/>
      <c r="AJM332" s="77"/>
      <c r="AJN332" s="77"/>
      <c r="AJO332" s="77"/>
      <c r="AJP332" s="77"/>
      <c r="AJQ332" s="77"/>
      <c r="AJR332" s="77"/>
      <c r="AJS332" s="77"/>
      <c r="AJT332" s="77"/>
      <c r="AJU332" s="77"/>
      <c r="AJV332" s="77"/>
      <c r="AJW332" s="77"/>
      <c r="AJX332" s="77"/>
      <c r="AJY332" s="77"/>
      <c r="AJZ332" s="77"/>
      <c r="AKA332" s="77"/>
      <c r="AKB332" s="77"/>
      <c r="AKC332" s="77"/>
      <c r="AKD332" s="77"/>
      <c r="AKE332" s="77"/>
      <c r="AKF332" s="77"/>
      <c r="AKG332" s="77"/>
      <c r="AKH332" s="77"/>
      <c r="AKI332" s="77"/>
      <c r="AKJ332" s="77"/>
      <c r="AKK332" s="77"/>
      <c r="AKL332" s="77"/>
      <c r="AKM332" s="77"/>
      <c r="AKN332" s="77"/>
      <c r="AKO332" s="77"/>
      <c r="AKP332" s="77"/>
      <c r="AKQ332" s="77"/>
      <c r="AKR332" s="77"/>
      <c r="AKS332" s="77"/>
      <c r="AKT332" s="77"/>
      <c r="AKU332" s="77"/>
      <c r="AKV332" s="77"/>
      <c r="AKW332" s="77"/>
      <c r="AKX332" s="77"/>
      <c r="AKY332" s="77"/>
      <c r="AKZ332" s="77"/>
      <c r="ALA332" s="77"/>
      <c r="ALB332" s="77"/>
      <c r="ALC332" s="77"/>
      <c r="ALD332" s="77"/>
      <c r="ALE332" s="77"/>
      <c r="ALF332" s="77"/>
      <c r="ALG332" s="77"/>
      <c r="ALH332" s="77"/>
      <c r="ALI332" s="77"/>
      <c r="ALJ332" s="77"/>
      <c r="ALK332" s="77"/>
      <c r="ALL332" s="77"/>
      <c r="ALM332" s="77"/>
      <c r="ALN332" s="77"/>
      <c r="ALO332" s="77"/>
      <c r="ALP332" s="77"/>
      <c r="ALQ332" s="77"/>
      <c r="ALR332" s="77"/>
      <c r="ALS332" s="77"/>
      <c r="ALT332" s="77"/>
      <c r="ALU332" s="77"/>
      <c r="ALV332" s="77"/>
      <c r="ALW332" s="77"/>
      <c r="ALX332" s="77"/>
      <c r="ALY332" s="77"/>
      <c r="ALZ332" s="77"/>
      <c r="AMA332" s="77"/>
      <c r="AMB332" s="77"/>
      <c r="AMC332" s="77"/>
      <c r="AMD332" s="77"/>
      <c r="AME332" s="77"/>
      <c r="AMF332" s="77"/>
      <c r="AMG332" s="77"/>
      <c r="AMH332" s="77"/>
      <c r="AMI332" s="77"/>
      <c r="AMJ332" s="77"/>
    </row>
    <row r="333" customFormat="false" ht="12.85" hidden="false" customHeight="false" outlineLevel="0" collapsed="false">
      <c r="A333" s="77"/>
      <c r="B333" s="77"/>
      <c r="C333" s="77"/>
      <c r="D333" s="77"/>
      <c r="E333" s="77"/>
      <c r="F333" s="77"/>
      <c r="G333" s="77"/>
      <c r="H333" s="77"/>
      <c r="I333" s="77"/>
      <c r="J333" s="77"/>
      <c r="K333" s="77"/>
      <c r="L333" s="77"/>
      <c r="M333" s="77"/>
      <c r="N333" s="77"/>
      <c r="O333" s="77"/>
      <c r="P333" s="77"/>
      <c r="Q333" s="77"/>
      <c r="R333" s="77"/>
      <c r="S333" s="77"/>
      <c r="T333" s="77"/>
      <c r="U333" s="77"/>
      <c r="V333" s="77"/>
      <c r="W333" s="77"/>
      <c r="X333" s="77"/>
      <c r="Y333" s="77"/>
      <c r="Z333" s="77"/>
      <c r="AA333" s="77"/>
      <c r="AB333" s="77"/>
      <c r="AC333" s="77"/>
      <c r="AD333" s="77"/>
      <c r="AE333" s="77"/>
      <c r="AF333" s="77"/>
      <c r="AG333" s="77"/>
      <c r="AH333" s="77"/>
      <c r="AI333" s="77"/>
      <c r="AJ333" s="77"/>
      <c r="AK333" s="77"/>
      <c r="AL333" s="77"/>
      <c r="AM333" s="77"/>
      <c r="AN333" s="77"/>
      <c r="AO333" s="77"/>
      <c r="AP333" s="77"/>
      <c r="AQ333" s="77"/>
      <c r="AR333" s="77"/>
      <c r="AS333" s="77"/>
      <c r="AT333" s="77"/>
      <c r="AU333" s="77"/>
      <c r="AV333" s="77"/>
      <c r="AW333" s="77"/>
      <c r="AX333" s="77"/>
      <c r="AY333" s="77"/>
      <c r="AZ333" s="77"/>
      <c r="BA333" s="77"/>
      <c r="BB333" s="77"/>
      <c r="BC333" s="77"/>
      <c r="BD333" s="77"/>
      <c r="BE333" s="77"/>
      <c r="BF333" s="77"/>
      <c r="BG333" s="77"/>
      <c r="BH333" s="77"/>
      <c r="BI333" s="77"/>
      <c r="BJ333" s="77"/>
      <c r="BK333" s="77"/>
      <c r="BL333" s="77"/>
      <c r="BM333" s="77"/>
      <c r="BN333" s="77"/>
      <c r="BO333" s="77"/>
      <c r="BP333" s="77"/>
      <c r="BQ333" s="77"/>
      <c r="BR333" s="77"/>
      <c r="BS333" s="77"/>
      <c r="BT333" s="77"/>
      <c r="BU333" s="77"/>
      <c r="BV333" s="77"/>
      <c r="BW333" s="77"/>
      <c r="BX333" s="77"/>
      <c r="BY333" s="77"/>
      <c r="BZ333" s="77"/>
      <c r="CA333" s="77"/>
      <c r="CB333" s="77"/>
      <c r="CC333" s="77"/>
      <c r="CD333" s="77"/>
      <c r="CE333" s="77"/>
      <c r="CF333" s="77"/>
      <c r="CG333" s="77"/>
      <c r="CH333" s="77"/>
      <c r="CI333" s="77"/>
      <c r="CJ333" s="77"/>
      <c r="CK333" s="77"/>
      <c r="CL333" s="77"/>
      <c r="CM333" s="77"/>
      <c r="CN333" s="77"/>
      <c r="CO333" s="77"/>
      <c r="CP333" s="77"/>
      <c r="CQ333" s="77"/>
      <c r="CR333" s="77"/>
      <c r="CS333" s="77"/>
      <c r="CT333" s="77"/>
      <c r="CU333" s="77"/>
      <c r="CV333" s="77"/>
      <c r="CW333" s="77"/>
      <c r="CX333" s="77"/>
      <c r="CY333" s="77"/>
      <c r="CZ333" s="77"/>
      <c r="DA333" s="77"/>
      <c r="DB333" s="77"/>
      <c r="DC333" s="77"/>
      <c r="DD333" s="77"/>
      <c r="DE333" s="77"/>
      <c r="DF333" s="77"/>
      <c r="DG333" s="77"/>
      <c r="DH333" s="77"/>
      <c r="DI333" s="77"/>
      <c r="DJ333" s="77"/>
      <c r="DK333" s="77"/>
      <c r="DL333" s="77"/>
      <c r="DM333" s="77"/>
      <c r="DN333" s="77"/>
      <c r="DO333" s="77"/>
      <c r="DP333" s="77"/>
      <c r="DQ333" s="77"/>
      <c r="DR333" s="77"/>
      <c r="DS333" s="77"/>
      <c r="DT333" s="77"/>
      <c r="DU333" s="77"/>
      <c r="DV333" s="77"/>
      <c r="DW333" s="77"/>
      <c r="DX333" s="77"/>
      <c r="DY333" s="77"/>
      <c r="DZ333" s="77"/>
      <c r="EA333" s="77"/>
      <c r="EB333" s="77"/>
      <c r="EC333" s="77"/>
      <c r="ED333" s="77"/>
      <c r="EE333" s="77"/>
      <c r="EF333" s="77"/>
      <c r="EG333" s="77"/>
      <c r="EH333" s="77"/>
      <c r="EI333" s="77"/>
      <c r="EJ333" s="77"/>
      <c r="EK333" s="77"/>
      <c r="EL333" s="77"/>
      <c r="EM333" s="77"/>
      <c r="EN333" s="77"/>
      <c r="EO333" s="77"/>
      <c r="EP333" s="77"/>
      <c r="EQ333" s="77"/>
      <c r="ER333" s="77"/>
      <c r="ES333" s="77"/>
      <c r="ET333" s="77"/>
      <c r="EU333" s="77"/>
      <c r="EV333" s="77"/>
      <c r="EW333" s="77"/>
      <c r="EX333" s="77"/>
      <c r="EY333" s="77"/>
      <c r="EZ333" s="77"/>
      <c r="FA333" s="77"/>
      <c r="FB333" s="77"/>
      <c r="FC333" s="77"/>
      <c r="FD333" s="77"/>
      <c r="FE333" s="77"/>
      <c r="FF333" s="77"/>
      <c r="FG333" s="77"/>
      <c r="FH333" s="77"/>
      <c r="FI333" s="77"/>
      <c r="FJ333" s="77"/>
      <c r="FK333" s="77"/>
      <c r="FL333" s="77"/>
      <c r="FM333" s="77"/>
      <c r="FN333" s="77"/>
      <c r="FO333" s="77"/>
      <c r="FP333" s="77"/>
      <c r="FQ333" s="77"/>
      <c r="FR333" s="77"/>
      <c r="FS333" s="77"/>
      <c r="FT333" s="77"/>
      <c r="FU333" s="77"/>
      <c r="FV333" s="77"/>
      <c r="FW333" s="77"/>
      <c r="FX333" s="77"/>
      <c r="FY333" s="77"/>
      <c r="FZ333" s="77"/>
      <c r="GA333" s="77"/>
      <c r="GB333" s="77"/>
      <c r="GC333" s="77"/>
      <c r="GD333" s="77"/>
      <c r="GE333" s="77"/>
      <c r="GF333" s="77"/>
      <c r="GG333" s="77"/>
      <c r="GH333" s="77"/>
      <c r="GI333" s="77"/>
      <c r="GJ333" s="77"/>
      <c r="GK333" s="77"/>
      <c r="GL333" s="77"/>
      <c r="GM333" s="77"/>
      <c r="GN333" s="77"/>
      <c r="GO333" s="77"/>
      <c r="GP333" s="77"/>
      <c r="GQ333" s="77"/>
      <c r="GR333" s="77"/>
      <c r="GS333" s="77"/>
      <c r="GT333" s="77"/>
      <c r="GU333" s="77"/>
      <c r="GV333" s="77"/>
      <c r="GW333" s="77"/>
      <c r="GX333" s="77"/>
      <c r="GY333" s="77"/>
      <c r="GZ333" s="77"/>
      <c r="HA333" s="77"/>
      <c r="HB333" s="77"/>
      <c r="HC333" s="77"/>
      <c r="HD333" s="77"/>
      <c r="HE333" s="77"/>
      <c r="HF333" s="77"/>
      <c r="HG333" s="77"/>
      <c r="HH333" s="77"/>
      <c r="HI333" s="77"/>
      <c r="HJ333" s="77"/>
      <c r="HK333" s="77"/>
      <c r="HL333" s="77"/>
      <c r="HM333" s="77"/>
      <c r="HN333" s="77"/>
      <c r="HO333" s="77"/>
      <c r="HP333" s="77"/>
      <c r="HQ333" s="77"/>
      <c r="HR333" s="77"/>
      <c r="HS333" s="77"/>
      <c r="HT333" s="77"/>
      <c r="HU333" s="77"/>
      <c r="HV333" s="77"/>
      <c r="HW333" s="77"/>
      <c r="HX333" s="77"/>
      <c r="HY333" s="77"/>
      <c r="HZ333" s="77"/>
      <c r="IA333" s="77"/>
      <c r="IB333" s="77"/>
      <c r="IC333" s="77"/>
      <c r="ID333" s="77"/>
      <c r="IE333" s="77"/>
      <c r="IF333" s="77"/>
      <c r="IG333" s="77"/>
      <c r="IH333" s="77"/>
      <c r="II333" s="77"/>
      <c r="IJ333" s="77"/>
      <c r="IK333" s="77"/>
      <c r="IL333" s="77"/>
      <c r="IM333" s="77"/>
      <c r="IN333" s="77"/>
      <c r="IO333" s="77"/>
      <c r="IP333" s="77"/>
      <c r="IQ333" s="77"/>
      <c r="IR333" s="77"/>
      <c r="IS333" s="77"/>
      <c r="IT333" s="77"/>
      <c r="IU333" s="77"/>
      <c r="IV333" s="77"/>
      <c r="IW333" s="77"/>
      <c r="IX333" s="77"/>
      <c r="IY333" s="77"/>
      <c r="IZ333" s="77"/>
      <c r="JA333" s="77"/>
      <c r="JB333" s="77"/>
      <c r="JC333" s="77"/>
      <c r="JD333" s="77"/>
      <c r="JE333" s="77"/>
      <c r="JF333" s="77"/>
      <c r="JG333" s="77"/>
      <c r="JH333" s="77"/>
      <c r="JI333" s="77"/>
      <c r="JJ333" s="77"/>
      <c r="JK333" s="77"/>
      <c r="JL333" s="77"/>
      <c r="JM333" s="77"/>
      <c r="JN333" s="77"/>
      <c r="JO333" s="77"/>
      <c r="JP333" s="77"/>
      <c r="JQ333" s="77"/>
      <c r="JR333" s="77"/>
      <c r="JS333" s="77"/>
      <c r="JT333" s="77"/>
      <c r="JU333" s="77"/>
      <c r="JV333" s="77"/>
      <c r="JW333" s="77"/>
      <c r="JX333" s="77"/>
      <c r="JY333" s="77"/>
      <c r="JZ333" s="77"/>
      <c r="KA333" s="77"/>
      <c r="KB333" s="77"/>
      <c r="KC333" s="77"/>
      <c r="KD333" s="77"/>
      <c r="KE333" s="77"/>
      <c r="KF333" s="77"/>
      <c r="KG333" s="77"/>
      <c r="KH333" s="77"/>
      <c r="KI333" s="77"/>
      <c r="KJ333" s="77"/>
      <c r="KK333" s="77"/>
      <c r="KL333" s="77"/>
      <c r="KM333" s="77"/>
      <c r="KN333" s="77"/>
      <c r="KO333" s="77"/>
      <c r="KP333" s="77"/>
      <c r="KQ333" s="77"/>
      <c r="KR333" s="77"/>
      <c r="KS333" s="77"/>
      <c r="KT333" s="77"/>
      <c r="KU333" s="77"/>
      <c r="KV333" s="77"/>
      <c r="KW333" s="77"/>
      <c r="KX333" s="77"/>
      <c r="KY333" s="77"/>
      <c r="KZ333" s="77"/>
      <c r="LA333" s="77"/>
      <c r="LB333" s="77"/>
      <c r="LC333" s="77"/>
      <c r="LD333" s="77"/>
      <c r="LE333" s="77"/>
      <c r="LF333" s="77"/>
      <c r="LG333" s="77"/>
      <c r="LH333" s="77"/>
      <c r="LI333" s="77"/>
      <c r="LJ333" s="77"/>
      <c r="LK333" s="77"/>
      <c r="LL333" s="77"/>
      <c r="LM333" s="77"/>
      <c r="LN333" s="77"/>
      <c r="LO333" s="77"/>
      <c r="LP333" s="77"/>
      <c r="LQ333" s="77"/>
      <c r="LR333" s="77"/>
      <c r="LS333" s="77"/>
      <c r="LT333" s="77"/>
      <c r="LU333" s="77"/>
      <c r="LV333" s="77"/>
      <c r="LW333" s="77"/>
      <c r="LX333" s="77"/>
      <c r="LY333" s="77"/>
      <c r="LZ333" s="77"/>
      <c r="MA333" s="77"/>
      <c r="MB333" s="77"/>
      <c r="MC333" s="77"/>
      <c r="MD333" s="77"/>
      <c r="ME333" s="77"/>
      <c r="MF333" s="77"/>
      <c r="MG333" s="77"/>
      <c r="MH333" s="77"/>
      <c r="MI333" s="77"/>
      <c r="MJ333" s="77"/>
      <c r="MK333" s="77"/>
      <c r="ML333" s="77"/>
      <c r="MM333" s="77"/>
      <c r="MN333" s="77"/>
      <c r="MO333" s="77"/>
      <c r="MP333" s="77"/>
      <c r="MQ333" s="77"/>
      <c r="MR333" s="77"/>
      <c r="MS333" s="77"/>
      <c r="MT333" s="77"/>
      <c r="MU333" s="77"/>
      <c r="MV333" s="77"/>
      <c r="MW333" s="77"/>
      <c r="MX333" s="77"/>
      <c r="MY333" s="77"/>
      <c r="MZ333" s="77"/>
      <c r="NA333" s="77"/>
      <c r="NB333" s="77"/>
      <c r="NC333" s="77"/>
      <c r="ND333" s="77"/>
      <c r="NE333" s="77"/>
      <c r="NF333" s="77"/>
      <c r="NG333" s="77"/>
      <c r="NH333" s="77"/>
      <c r="NI333" s="77"/>
      <c r="NJ333" s="77"/>
      <c r="NK333" s="77"/>
      <c r="NL333" s="77"/>
      <c r="NM333" s="77"/>
      <c r="NN333" s="77"/>
      <c r="NO333" s="77"/>
      <c r="NP333" s="77"/>
      <c r="NQ333" s="77"/>
      <c r="NR333" s="77"/>
      <c r="NS333" s="77"/>
      <c r="NT333" s="77"/>
      <c r="NU333" s="77"/>
      <c r="NV333" s="77"/>
      <c r="NW333" s="77"/>
      <c r="NX333" s="77"/>
      <c r="NY333" s="77"/>
      <c r="NZ333" s="77"/>
      <c r="OA333" s="77"/>
      <c r="OB333" s="77"/>
      <c r="OC333" s="77"/>
      <c r="OD333" s="77"/>
      <c r="OE333" s="77"/>
      <c r="OF333" s="77"/>
      <c r="OG333" s="77"/>
      <c r="OH333" s="77"/>
      <c r="OI333" s="77"/>
      <c r="OJ333" s="77"/>
      <c r="OK333" s="77"/>
      <c r="OL333" s="77"/>
      <c r="OM333" s="77"/>
      <c r="ON333" s="77"/>
      <c r="OO333" s="77"/>
      <c r="OP333" s="77"/>
      <c r="OQ333" s="77"/>
      <c r="OR333" s="77"/>
      <c r="OS333" s="77"/>
      <c r="OT333" s="77"/>
      <c r="OU333" s="77"/>
      <c r="OV333" s="77"/>
      <c r="OW333" s="77"/>
      <c r="OX333" s="77"/>
      <c r="OY333" s="77"/>
      <c r="OZ333" s="77"/>
      <c r="PA333" s="77"/>
      <c r="PB333" s="77"/>
      <c r="PC333" s="77"/>
      <c r="PD333" s="77"/>
      <c r="PE333" s="77"/>
      <c r="PF333" s="77"/>
      <c r="PG333" s="77"/>
      <c r="PH333" s="77"/>
      <c r="PI333" s="77"/>
      <c r="PJ333" s="77"/>
      <c r="PK333" s="77"/>
      <c r="PL333" s="77"/>
      <c r="PM333" s="77"/>
      <c r="PN333" s="77"/>
      <c r="PO333" s="77"/>
      <c r="PP333" s="77"/>
      <c r="PQ333" s="77"/>
      <c r="PR333" s="77"/>
      <c r="PS333" s="77"/>
      <c r="PT333" s="77"/>
      <c r="PU333" s="77"/>
      <c r="PV333" s="77"/>
      <c r="PW333" s="77"/>
      <c r="PX333" s="77"/>
      <c r="PY333" s="77"/>
      <c r="PZ333" s="77"/>
      <c r="QA333" s="77"/>
      <c r="QB333" s="77"/>
      <c r="QC333" s="77"/>
      <c r="QD333" s="77"/>
      <c r="QE333" s="77"/>
      <c r="QF333" s="77"/>
      <c r="QG333" s="77"/>
      <c r="QH333" s="77"/>
      <c r="QI333" s="77"/>
      <c r="QJ333" s="77"/>
      <c r="QK333" s="77"/>
      <c r="QL333" s="77"/>
      <c r="QM333" s="77"/>
      <c r="QN333" s="77"/>
      <c r="QO333" s="77"/>
      <c r="QP333" s="77"/>
      <c r="QQ333" s="77"/>
      <c r="QR333" s="77"/>
      <c r="QS333" s="77"/>
      <c r="QT333" s="77"/>
      <c r="QU333" s="77"/>
      <c r="QV333" s="77"/>
      <c r="QW333" s="77"/>
      <c r="QX333" s="77"/>
      <c r="QY333" s="77"/>
      <c r="QZ333" s="77"/>
      <c r="RA333" s="77"/>
      <c r="RB333" s="77"/>
      <c r="RC333" s="77"/>
      <c r="RD333" s="77"/>
      <c r="RE333" s="77"/>
      <c r="RF333" s="77"/>
      <c r="RG333" s="77"/>
      <c r="RH333" s="77"/>
      <c r="RI333" s="77"/>
      <c r="RJ333" s="77"/>
      <c r="RK333" s="77"/>
      <c r="RL333" s="77"/>
      <c r="RM333" s="77"/>
      <c r="RN333" s="77"/>
      <c r="RO333" s="77"/>
      <c r="RP333" s="77"/>
      <c r="RQ333" s="77"/>
      <c r="RR333" s="77"/>
      <c r="RS333" s="77"/>
      <c r="RT333" s="77"/>
      <c r="RU333" s="77"/>
      <c r="RV333" s="77"/>
      <c r="RW333" s="77"/>
      <c r="RX333" s="77"/>
      <c r="RY333" s="77"/>
      <c r="RZ333" s="77"/>
      <c r="SA333" s="77"/>
      <c r="SB333" s="77"/>
      <c r="SC333" s="77"/>
      <c r="SD333" s="77"/>
      <c r="SE333" s="77"/>
      <c r="SF333" s="77"/>
      <c r="SG333" s="77"/>
      <c r="SH333" s="77"/>
      <c r="SI333" s="77"/>
      <c r="SJ333" s="77"/>
      <c r="SK333" s="77"/>
      <c r="SL333" s="77"/>
      <c r="SM333" s="77"/>
      <c r="SN333" s="77"/>
      <c r="SO333" s="77"/>
      <c r="SP333" s="77"/>
      <c r="SQ333" s="77"/>
      <c r="SR333" s="77"/>
      <c r="SS333" s="77"/>
      <c r="ST333" s="77"/>
      <c r="SU333" s="77"/>
      <c r="SV333" s="77"/>
      <c r="SW333" s="77"/>
      <c r="SX333" s="77"/>
      <c r="SY333" s="77"/>
      <c r="SZ333" s="77"/>
      <c r="TA333" s="77"/>
      <c r="TB333" s="77"/>
      <c r="TC333" s="77"/>
      <c r="TD333" s="77"/>
      <c r="TE333" s="77"/>
      <c r="TF333" s="77"/>
      <c r="TG333" s="77"/>
      <c r="TH333" s="77"/>
      <c r="TI333" s="77"/>
      <c r="TJ333" s="77"/>
      <c r="TK333" s="77"/>
      <c r="TL333" s="77"/>
      <c r="TM333" s="77"/>
      <c r="TN333" s="77"/>
      <c r="TO333" s="77"/>
      <c r="TP333" s="77"/>
      <c r="TQ333" s="77"/>
      <c r="TR333" s="77"/>
      <c r="TS333" s="77"/>
      <c r="TT333" s="77"/>
      <c r="TU333" s="77"/>
      <c r="TV333" s="77"/>
      <c r="TW333" s="77"/>
      <c r="TX333" s="77"/>
      <c r="TY333" s="77"/>
      <c r="TZ333" s="77"/>
      <c r="UA333" s="77"/>
      <c r="UB333" s="77"/>
      <c r="UC333" s="77"/>
      <c r="UD333" s="77"/>
      <c r="UE333" s="77"/>
      <c r="UF333" s="77"/>
      <c r="UG333" s="77"/>
      <c r="UH333" s="77"/>
      <c r="UI333" s="77"/>
      <c r="UJ333" s="77"/>
      <c r="UK333" s="77"/>
      <c r="UL333" s="77"/>
      <c r="UM333" s="77"/>
      <c r="UN333" s="77"/>
      <c r="UO333" s="77"/>
      <c r="UP333" s="77"/>
      <c r="UQ333" s="77"/>
      <c r="UR333" s="77"/>
      <c r="US333" s="77"/>
      <c r="UT333" s="77"/>
      <c r="UU333" s="77"/>
      <c r="UV333" s="77"/>
      <c r="UW333" s="77"/>
      <c r="UX333" s="77"/>
      <c r="UY333" s="77"/>
      <c r="UZ333" s="77"/>
      <c r="VA333" s="77"/>
      <c r="VB333" s="77"/>
      <c r="VC333" s="77"/>
      <c r="VD333" s="77"/>
      <c r="VE333" s="77"/>
      <c r="VF333" s="77"/>
      <c r="VG333" s="77"/>
      <c r="VH333" s="77"/>
      <c r="VI333" s="77"/>
      <c r="VJ333" s="77"/>
      <c r="VK333" s="77"/>
      <c r="VL333" s="77"/>
      <c r="VM333" s="77"/>
      <c r="VN333" s="77"/>
      <c r="VO333" s="77"/>
      <c r="VP333" s="77"/>
      <c r="VQ333" s="77"/>
      <c r="VR333" s="77"/>
      <c r="VS333" s="77"/>
      <c r="VT333" s="77"/>
      <c r="VU333" s="77"/>
      <c r="VV333" s="77"/>
      <c r="VW333" s="77"/>
      <c r="VX333" s="77"/>
      <c r="VY333" s="77"/>
      <c r="VZ333" s="77"/>
      <c r="WA333" s="77"/>
      <c r="WB333" s="77"/>
      <c r="WC333" s="77"/>
      <c r="WD333" s="77"/>
      <c r="WE333" s="77"/>
      <c r="WF333" s="77"/>
      <c r="WG333" s="77"/>
      <c r="WH333" s="77"/>
      <c r="WI333" s="77"/>
      <c r="WJ333" s="77"/>
      <c r="WK333" s="77"/>
      <c r="WL333" s="77"/>
      <c r="WM333" s="77"/>
      <c r="WN333" s="77"/>
      <c r="WO333" s="77"/>
      <c r="WP333" s="77"/>
      <c r="WQ333" s="77"/>
      <c r="WR333" s="77"/>
      <c r="WS333" s="77"/>
      <c r="WT333" s="77"/>
      <c r="WU333" s="77"/>
      <c r="WV333" s="77"/>
      <c r="WW333" s="77"/>
      <c r="WX333" s="77"/>
      <c r="WY333" s="77"/>
      <c r="WZ333" s="77"/>
      <c r="XA333" s="77"/>
      <c r="XB333" s="77"/>
      <c r="XC333" s="77"/>
      <c r="XD333" s="77"/>
      <c r="XE333" s="77"/>
      <c r="XF333" s="77"/>
      <c r="XG333" s="77"/>
      <c r="XH333" s="77"/>
      <c r="XI333" s="77"/>
      <c r="XJ333" s="77"/>
      <c r="XK333" s="77"/>
      <c r="XL333" s="77"/>
      <c r="XM333" s="77"/>
      <c r="XN333" s="77"/>
      <c r="XO333" s="77"/>
      <c r="XP333" s="77"/>
      <c r="XQ333" s="77"/>
      <c r="XR333" s="77"/>
      <c r="XS333" s="77"/>
      <c r="XT333" s="77"/>
      <c r="XU333" s="77"/>
      <c r="XV333" s="77"/>
      <c r="XW333" s="77"/>
      <c r="XX333" s="77"/>
      <c r="XY333" s="77"/>
      <c r="XZ333" s="77"/>
      <c r="YA333" s="77"/>
      <c r="YB333" s="77"/>
      <c r="YC333" s="77"/>
      <c r="YD333" s="77"/>
      <c r="YE333" s="77"/>
      <c r="YF333" s="77"/>
      <c r="YG333" s="77"/>
      <c r="YH333" s="77"/>
      <c r="YI333" s="77"/>
      <c r="YJ333" s="77"/>
      <c r="YK333" s="77"/>
      <c r="YL333" s="77"/>
      <c r="YM333" s="77"/>
      <c r="YN333" s="77"/>
      <c r="YO333" s="77"/>
      <c r="YP333" s="77"/>
      <c r="YQ333" s="77"/>
      <c r="YR333" s="77"/>
      <c r="YS333" s="77"/>
      <c r="YT333" s="77"/>
      <c r="YU333" s="77"/>
      <c r="YV333" s="77"/>
      <c r="YW333" s="77"/>
      <c r="YX333" s="77"/>
      <c r="YY333" s="77"/>
      <c r="YZ333" s="77"/>
      <c r="ZA333" s="77"/>
      <c r="ZB333" s="77"/>
      <c r="ZC333" s="77"/>
      <c r="ZD333" s="77"/>
      <c r="ZE333" s="77"/>
      <c r="ZF333" s="77"/>
      <c r="ZG333" s="77"/>
      <c r="ZH333" s="77"/>
      <c r="ZI333" s="77"/>
      <c r="ZJ333" s="77"/>
      <c r="ZK333" s="77"/>
      <c r="ZL333" s="77"/>
      <c r="ZM333" s="77"/>
      <c r="ZN333" s="77"/>
      <c r="ZO333" s="77"/>
      <c r="ZP333" s="77"/>
      <c r="ZQ333" s="77"/>
      <c r="ZR333" s="77"/>
      <c r="ZS333" s="77"/>
      <c r="ZT333" s="77"/>
      <c r="ZU333" s="77"/>
      <c r="ZV333" s="77"/>
      <c r="ZW333" s="77"/>
      <c r="ZX333" s="77"/>
      <c r="ZY333" s="77"/>
      <c r="ZZ333" s="77"/>
      <c r="AAA333" s="77"/>
      <c r="AAB333" s="77"/>
      <c r="AAC333" s="77"/>
      <c r="AAD333" s="77"/>
      <c r="AAE333" s="77"/>
      <c r="AAF333" s="77"/>
      <c r="AAG333" s="77"/>
      <c r="AAH333" s="77"/>
      <c r="AAI333" s="77"/>
      <c r="AAJ333" s="77"/>
      <c r="AAK333" s="77"/>
      <c r="AAL333" s="77"/>
      <c r="AAM333" s="77"/>
      <c r="AAN333" s="77"/>
      <c r="AAO333" s="77"/>
      <c r="AAP333" s="77"/>
      <c r="AAQ333" s="77"/>
      <c r="AAR333" s="77"/>
      <c r="AAS333" s="77"/>
      <c r="AAT333" s="77"/>
      <c r="AAU333" s="77"/>
      <c r="AAV333" s="77"/>
      <c r="AAW333" s="77"/>
      <c r="AAX333" s="77"/>
      <c r="AAY333" s="77"/>
      <c r="AAZ333" s="77"/>
      <c r="ABA333" s="77"/>
      <c r="ABB333" s="77"/>
      <c r="ABC333" s="77"/>
      <c r="ABD333" s="77"/>
      <c r="ABE333" s="77"/>
      <c r="ABF333" s="77"/>
      <c r="ABG333" s="77"/>
      <c r="ABH333" s="77"/>
      <c r="ABI333" s="77"/>
      <c r="ABJ333" s="77"/>
      <c r="ABK333" s="77"/>
      <c r="ABL333" s="77"/>
      <c r="ABM333" s="77"/>
      <c r="ABN333" s="77"/>
      <c r="ABO333" s="77"/>
      <c r="ABP333" s="77"/>
      <c r="ABQ333" s="77"/>
      <c r="ABR333" s="77"/>
      <c r="ABS333" s="77"/>
      <c r="ABT333" s="77"/>
      <c r="ABU333" s="77"/>
      <c r="ABV333" s="77"/>
      <c r="ABW333" s="77"/>
      <c r="ABX333" s="77"/>
      <c r="ABY333" s="77"/>
      <c r="ABZ333" s="77"/>
      <c r="ACA333" s="77"/>
      <c r="ACB333" s="77"/>
      <c r="ACC333" s="77"/>
      <c r="ACD333" s="77"/>
      <c r="ACE333" s="77"/>
      <c r="ACF333" s="77"/>
      <c r="ACG333" s="77"/>
      <c r="ACH333" s="77"/>
      <c r="ACI333" s="77"/>
      <c r="ACJ333" s="77"/>
      <c r="ACK333" s="77"/>
      <c r="ACL333" s="77"/>
      <c r="ACM333" s="77"/>
      <c r="ACN333" s="77"/>
      <c r="ACO333" s="77"/>
      <c r="ACP333" s="77"/>
      <c r="ACQ333" s="77"/>
      <c r="ACR333" s="77"/>
      <c r="ACS333" s="77"/>
      <c r="ACT333" s="77"/>
      <c r="ACU333" s="77"/>
      <c r="ACV333" s="77"/>
      <c r="ACW333" s="77"/>
      <c r="ACX333" s="77"/>
      <c r="ACY333" s="77"/>
      <c r="ACZ333" s="77"/>
      <c r="ADA333" s="77"/>
      <c r="ADB333" s="77"/>
      <c r="ADC333" s="77"/>
      <c r="ADD333" s="77"/>
      <c r="ADE333" s="77"/>
      <c r="ADF333" s="77"/>
      <c r="ADG333" s="77"/>
      <c r="ADH333" s="77"/>
      <c r="ADI333" s="77"/>
      <c r="ADJ333" s="77"/>
      <c r="ADK333" s="77"/>
      <c r="ADL333" s="77"/>
      <c r="ADM333" s="77"/>
      <c r="ADN333" s="77"/>
      <c r="ADO333" s="77"/>
      <c r="ADP333" s="77"/>
      <c r="ADQ333" s="77"/>
      <c r="ADR333" s="77"/>
      <c r="ADS333" s="77"/>
      <c r="ADT333" s="77"/>
      <c r="ADU333" s="77"/>
      <c r="ADV333" s="77"/>
      <c r="ADW333" s="77"/>
      <c r="ADX333" s="77"/>
      <c r="ADY333" s="77"/>
      <c r="ADZ333" s="77"/>
      <c r="AEA333" s="77"/>
      <c r="AEB333" s="77"/>
      <c r="AEC333" s="77"/>
      <c r="AED333" s="77"/>
      <c r="AEE333" s="77"/>
      <c r="AEF333" s="77"/>
      <c r="AEG333" s="77"/>
      <c r="AEH333" s="77"/>
      <c r="AEI333" s="77"/>
      <c r="AEJ333" s="77"/>
      <c r="AEK333" s="77"/>
      <c r="AEL333" s="77"/>
      <c r="AEM333" s="77"/>
      <c r="AEN333" s="77"/>
      <c r="AEO333" s="77"/>
      <c r="AEP333" s="77"/>
      <c r="AEQ333" s="77"/>
      <c r="AER333" s="77"/>
      <c r="AES333" s="77"/>
      <c r="AET333" s="77"/>
      <c r="AEU333" s="77"/>
      <c r="AEV333" s="77"/>
      <c r="AEW333" s="77"/>
      <c r="AEX333" s="77"/>
      <c r="AEY333" s="77"/>
      <c r="AEZ333" s="77"/>
      <c r="AFA333" s="77"/>
      <c r="AFB333" s="77"/>
      <c r="AFC333" s="77"/>
      <c r="AFD333" s="77"/>
      <c r="AFE333" s="77"/>
      <c r="AFF333" s="77"/>
      <c r="AFG333" s="77"/>
      <c r="AFH333" s="77"/>
      <c r="AFI333" s="77"/>
      <c r="AFJ333" s="77"/>
      <c r="AFK333" s="77"/>
      <c r="AFL333" s="77"/>
      <c r="AFM333" s="77"/>
      <c r="AFN333" s="77"/>
      <c r="AFO333" s="77"/>
      <c r="AFP333" s="77"/>
      <c r="AFQ333" s="77"/>
      <c r="AFR333" s="77"/>
      <c r="AFS333" s="77"/>
      <c r="AFT333" s="77"/>
      <c r="AFU333" s="77"/>
      <c r="AFV333" s="77"/>
      <c r="AFW333" s="77"/>
      <c r="AFX333" s="77"/>
      <c r="AFY333" s="77"/>
      <c r="AFZ333" s="77"/>
      <c r="AGA333" s="77"/>
      <c r="AGB333" s="77"/>
      <c r="AGC333" s="77"/>
      <c r="AGD333" s="77"/>
      <c r="AGE333" s="77"/>
      <c r="AGF333" s="77"/>
      <c r="AGG333" s="77"/>
      <c r="AGH333" s="77"/>
      <c r="AGI333" s="77"/>
      <c r="AGJ333" s="77"/>
      <c r="AGK333" s="77"/>
      <c r="AGL333" s="77"/>
      <c r="AGM333" s="77"/>
      <c r="AGN333" s="77"/>
      <c r="AGO333" s="77"/>
      <c r="AGP333" s="77"/>
      <c r="AGQ333" s="77"/>
      <c r="AGR333" s="77"/>
      <c r="AGS333" s="77"/>
      <c r="AGT333" s="77"/>
      <c r="AGU333" s="77"/>
      <c r="AGV333" s="77"/>
      <c r="AGW333" s="77"/>
      <c r="AGX333" s="77"/>
      <c r="AGY333" s="77"/>
      <c r="AGZ333" s="77"/>
      <c r="AHA333" s="77"/>
      <c r="AHB333" s="77"/>
      <c r="AHC333" s="77"/>
      <c r="AHD333" s="77"/>
      <c r="AHE333" s="77"/>
      <c r="AHF333" s="77"/>
      <c r="AHG333" s="77"/>
      <c r="AHH333" s="77"/>
      <c r="AHI333" s="77"/>
      <c r="AHJ333" s="77"/>
      <c r="AHK333" s="77"/>
      <c r="AHL333" s="77"/>
      <c r="AHM333" s="77"/>
      <c r="AHN333" s="77"/>
      <c r="AHO333" s="77"/>
      <c r="AHP333" s="77"/>
      <c r="AHQ333" s="77"/>
      <c r="AHR333" s="77"/>
      <c r="AHS333" s="77"/>
      <c r="AHT333" s="77"/>
      <c r="AHU333" s="77"/>
      <c r="AHV333" s="77"/>
      <c r="AHW333" s="77"/>
      <c r="AHX333" s="77"/>
      <c r="AHY333" s="77"/>
      <c r="AHZ333" s="77"/>
      <c r="AIA333" s="77"/>
      <c r="AIB333" s="77"/>
      <c r="AIC333" s="77"/>
      <c r="AID333" s="77"/>
      <c r="AIE333" s="77"/>
      <c r="AIF333" s="77"/>
      <c r="AIG333" s="77"/>
      <c r="AIH333" s="77"/>
      <c r="AII333" s="77"/>
      <c r="AIJ333" s="77"/>
      <c r="AIK333" s="77"/>
      <c r="AIL333" s="77"/>
      <c r="AIM333" s="77"/>
      <c r="AIN333" s="77"/>
      <c r="AIO333" s="77"/>
      <c r="AIP333" s="77"/>
      <c r="AIQ333" s="77"/>
      <c r="AIR333" s="77"/>
      <c r="AIS333" s="77"/>
      <c r="AIT333" s="77"/>
      <c r="AIU333" s="77"/>
      <c r="AIV333" s="77"/>
      <c r="AIW333" s="77"/>
      <c r="AIX333" s="77"/>
      <c r="AIY333" s="77"/>
      <c r="AIZ333" s="77"/>
      <c r="AJA333" s="77"/>
      <c r="AJB333" s="77"/>
      <c r="AJC333" s="77"/>
      <c r="AJD333" s="77"/>
      <c r="AJE333" s="77"/>
      <c r="AJF333" s="77"/>
      <c r="AJG333" s="77"/>
      <c r="AJH333" s="77"/>
      <c r="AJI333" s="77"/>
      <c r="AJJ333" s="77"/>
      <c r="AJK333" s="77"/>
      <c r="AJL333" s="77"/>
      <c r="AJM333" s="77"/>
      <c r="AJN333" s="77"/>
      <c r="AJO333" s="77"/>
      <c r="AJP333" s="77"/>
      <c r="AJQ333" s="77"/>
      <c r="AJR333" s="77"/>
      <c r="AJS333" s="77"/>
      <c r="AJT333" s="77"/>
      <c r="AJU333" s="77"/>
      <c r="AJV333" s="77"/>
      <c r="AJW333" s="77"/>
      <c r="AJX333" s="77"/>
      <c r="AJY333" s="77"/>
      <c r="AJZ333" s="77"/>
      <c r="AKA333" s="77"/>
      <c r="AKB333" s="77"/>
      <c r="AKC333" s="77"/>
      <c r="AKD333" s="77"/>
      <c r="AKE333" s="77"/>
      <c r="AKF333" s="77"/>
      <c r="AKG333" s="77"/>
      <c r="AKH333" s="77"/>
      <c r="AKI333" s="77"/>
      <c r="AKJ333" s="77"/>
      <c r="AKK333" s="77"/>
      <c r="AKL333" s="77"/>
      <c r="AKM333" s="77"/>
      <c r="AKN333" s="77"/>
      <c r="AKO333" s="77"/>
      <c r="AKP333" s="77"/>
      <c r="AKQ333" s="77"/>
      <c r="AKR333" s="77"/>
      <c r="AKS333" s="77"/>
      <c r="AKT333" s="77"/>
      <c r="AKU333" s="77"/>
      <c r="AKV333" s="77"/>
      <c r="AKW333" s="77"/>
      <c r="AKX333" s="77"/>
      <c r="AKY333" s="77"/>
      <c r="AKZ333" s="77"/>
      <c r="ALA333" s="77"/>
      <c r="ALB333" s="77"/>
      <c r="ALC333" s="77"/>
      <c r="ALD333" s="77"/>
      <c r="ALE333" s="77"/>
      <c r="ALF333" s="77"/>
      <c r="ALG333" s="77"/>
      <c r="ALH333" s="77"/>
      <c r="ALI333" s="77"/>
      <c r="ALJ333" s="77"/>
      <c r="ALK333" s="77"/>
      <c r="ALL333" s="77"/>
      <c r="ALM333" s="77"/>
      <c r="ALN333" s="77"/>
      <c r="ALO333" s="77"/>
      <c r="ALP333" s="77"/>
      <c r="ALQ333" s="77"/>
      <c r="ALR333" s="77"/>
      <c r="ALS333" s="77"/>
      <c r="ALT333" s="77"/>
      <c r="ALU333" s="77"/>
      <c r="ALV333" s="77"/>
      <c r="ALW333" s="77"/>
      <c r="ALX333" s="77"/>
      <c r="ALY333" s="77"/>
      <c r="ALZ333" s="77"/>
      <c r="AMA333" s="77"/>
      <c r="AMB333" s="77"/>
      <c r="AMC333" s="77"/>
      <c r="AMD333" s="77"/>
      <c r="AME333" s="77"/>
      <c r="AMF333" s="77"/>
      <c r="AMG333" s="77"/>
      <c r="AMH333" s="77"/>
      <c r="AMI333" s="77"/>
      <c r="AMJ333" s="77"/>
    </row>
    <row r="334" customFormat="false" ht="12.85" hidden="false" customHeight="false" outlineLevel="0" collapsed="false">
      <c r="A334" s="77"/>
      <c r="B334" s="77"/>
      <c r="C334" s="77"/>
      <c r="D334" s="77"/>
      <c r="E334" s="77"/>
      <c r="F334" s="77"/>
      <c r="G334" s="77"/>
      <c r="H334" s="77"/>
      <c r="I334" s="77"/>
      <c r="J334" s="77"/>
      <c r="K334" s="77"/>
      <c r="L334" s="77"/>
      <c r="M334" s="77"/>
      <c r="N334" s="77"/>
      <c r="O334" s="77"/>
      <c r="P334" s="77"/>
      <c r="Q334" s="77"/>
      <c r="R334" s="77"/>
      <c r="S334" s="77"/>
      <c r="T334" s="77"/>
      <c r="U334" s="77"/>
      <c r="V334" s="77"/>
      <c r="W334" s="77"/>
      <c r="X334" s="77"/>
      <c r="Y334" s="77"/>
      <c r="Z334" s="77"/>
      <c r="AA334" s="77"/>
      <c r="AB334" s="77"/>
      <c r="AC334" s="77"/>
      <c r="AD334" s="77"/>
      <c r="AE334" s="77"/>
      <c r="AF334" s="77"/>
      <c r="AG334" s="77"/>
      <c r="AH334" s="77"/>
      <c r="AI334" s="77"/>
      <c r="AJ334" s="77"/>
      <c r="AK334" s="77"/>
      <c r="AL334" s="77"/>
      <c r="AM334" s="77"/>
      <c r="AN334" s="77"/>
      <c r="AO334" s="77"/>
      <c r="AP334" s="77"/>
      <c r="AQ334" s="77"/>
      <c r="AR334" s="77"/>
      <c r="AS334" s="77"/>
      <c r="AT334" s="77"/>
      <c r="AU334" s="77"/>
      <c r="AV334" s="77"/>
      <c r="AW334" s="77"/>
      <c r="AX334" s="77"/>
      <c r="AY334" s="77"/>
      <c r="AZ334" s="77"/>
      <c r="BA334" s="77"/>
      <c r="BB334" s="77"/>
      <c r="BC334" s="77"/>
      <c r="BD334" s="77"/>
      <c r="BE334" s="77"/>
      <c r="BF334" s="77"/>
      <c r="BG334" s="77"/>
      <c r="BH334" s="77"/>
      <c r="BI334" s="77"/>
      <c r="BJ334" s="77"/>
      <c r="BK334" s="77"/>
      <c r="BL334" s="77"/>
      <c r="BM334" s="77"/>
      <c r="BN334" s="77"/>
      <c r="BO334" s="77"/>
      <c r="BP334" s="77"/>
      <c r="BQ334" s="77"/>
      <c r="BR334" s="77"/>
      <c r="BS334" s="77"/>
      <c r="BT334" s="77"/>
      <c r="BU334" s="77"/>
      <c r="BV334" s="77"/>
      <c r="BW334" s="77"/>
      <c r="BX334" s="77"/>
      <c r="BY334" s="77"/>
      <c r="BZ334" s="77"/>
      <c r="CA334" s="77"/>
      <c r="CB334" s="77"/>
      <c r="CC334" s="77"/>
      <c r="CD334" s="77"/>
      <c r="CE334" s="77"/>
      <c r="CF334" s="77"/>
      <c r="CG334" s="77"/>
      <c r="CH334" s="77"/>
      <c r="CI334" s="77"/>
      <c r="CJ334" s="77"/>
      <c r="CK334" s="77"/>
      <c r="CL334" s="77"/>
      <c r="CM334" s="77"/>
      <c r="CN334" s="77"/>
      <c r="CO334" s="77"/>
      <c r="CP334" s="77"/>
      <c r="CQ334" s="77"/>
      <c r="CR334" s="77"/>
      <c r="CS334" s="77"/>
      <c r="CT334" s="77"/>
      <c r="CU334" s="77"/>
      <c r="CV334" s="77"/>
      <c r="CW334" s="77"/>
      <c r="CX334" s="77"/>
      <c r="CY334" s="77"/>
      <c r="CZ334" s="77"/>
      <c r="DA334" s="77"/>
      <c r="DB334" s="77"/>
      <c r="DC334" s="77"/>
      <c r="DD334" s="77"/>
      <c r="DE334" s="77"/>
      <c r="DF334" s="77"/>
      <c r="DG334" s="77"/>
      <c r="DH334" s="77"/>
      <c r="DI334" s="77"/>
      <c r="DJ334" s="77"/>
      <c r="DK334" s="77"/>
      <c r="DL334" s="77"/>
      <c r="DM334" s="77"/>
      <c r="DN334" s="77"/>
      <c r="DO334" s="77"/>
      <c r="DP334" s="77"/>
      <c r="DQ334" s="77"/>
      <c r="DR334" s="77"/>
      <c r="DS334" s="77"/>
      <c r="DT334" s="77"/>
      <c r="DU334" s="77"/>
      <c r="DV334" s="77"/>
      <c r="DW334" s="77"/>
      <c r="DX334" s="77"/>
      <c r="DY334" s="77"/>
      <c r="DZ334" s="77"/>
      <c r="EA334" s="77"/>
      <c r="EB334" s="77"/>
      <c r="EC334" s="77"/>
      <c r="ED334" s="77"/>
      <c r="EE334" s="77"/>
      <c r="EF334" s="77"/>
      <c r="EG334" s="77"/>
      <c r="EH334" s="77"/>
      <c r="EI334" s="77"/>
      <c r="EJ334" s="77"/>
      <c r="EK334" s="77"/>
      <c r="EL334" s="77"/>
      <c r="EM334" s="77"/>
      <c r="EN334" s="77"/>
      <c r="EO334" s="77"/>
      <c r="EP334" s="77"/>
      <c r="EQ334" s="77"/>
      <c r="ER334" s="77"/>
      <c r="ES334" s="77"/>
      <c r="ET334" s="77"/>
      <c r="EU334" s="77"/>
      <c r="EV334" s="77"/>
      <c r="EW334" s="77"/>
      <c r="EX334" s="77"/>
      <c r="EY334" s="77"/>
      <c r="EZ334" s="77"/>
      <c r="FA334" s="77"/>
      <c r="FB334" s="77"/>
      <c r="FC334" s="77"/>
      <c r="FD334" s="77"/>
      <c r="FE334" s="77"/>
      <c r="FF334" s="77"/>
      <c r="FG334" s="77"/>
      <c r="FH334" s="77"/>
      <c r="FI334" s="77"/>
      <c r="FJ334" s="77"/>
      <c r="FK334" s="77"/>
      <c r="FL334" s="77"/>
      <c r="FM334" s="77"/>
      <c r="FN334" s="77"/>
      <c r="FO334" s="77"/>
      <c r="FP334" s="77"/>
      <c r="FQ334" s="77"/>
      <c r="FR334" s="77"/>
      <c r="FS334" s="77"/>
      <c r="FT334" s="77"/>
      <c r="FU334" s="77"/>
      <c r="FV334" s="77"/>
      <c r="FW334" s="77"/>
      <c r="FX334" s="77"/>
      <c r="FY334" s="77"/>
      <c r="FZ334" s="77"/>
      <c r="GA334" s="77"/>
      <c r="GB334" s="77"/>
      <c r="GC334" s="77"/>
      <c r="GD334" s="77"/>
      <c r="GE334" s="77"/>
      <c r="GF334" s="77"/>
      <c r="GG334" s="77"/>
      <c r="GH334" s="77"/>
      <c r="GI334" s="77"/>
      <c r="GJ334" s="77"/>
      <c r="GK334" s="77"/>
      <c r="GL334" s="77"/>
      <c r="GM334" s="77"/>
      <c r="GN334" s="77"/>
      <c r="GO334" s="77"/>
      <c r="GP334" s="77"/>
      <c r="GQ334" s="77"/>
      <c r="GR334" s="77"/>
      <c r="GS334" s="77"/>
      <c r="GT334" s="77"/>
      <c r="GU334" s="77"/>
      <c r="GV334" s="77"/>
      <c r="GW334" s="77"/>
      <c r="GX334" s="77"/>
      <c r="GY334" s="77"/>
      <c r="GZ334" s="77"/>
      <c r="HA334" s="77"/>
      <c r="HB334" s="77"/>
      <c r="HC334" s="77"/>
      <c r="HD334" s="77"/>
      <c r="HE334" s="77"/>
      <c r="HF334" s="77"/>
      <c r="HG334" s="77"/>
      <c r="HH334" s="77"/>
      <c r="HI334" s="77"/>
      <c r="HJ334" s="77"/>
      <c r="HK334" s="77"/>
      <c r="HL334" s="77"/>
      <c r="HM334" s="77"/>
      <c r="HN334" s="77"/>
      <c r="HO334" s="77"/>
      <c r="HP334" s="77"/>
      <c r="HQ334" s="77"/>
      <c r="HR334" s="77"/>
      <c r="HS334" s="77"/>
      <c r="HT334" s="77"/>
      <c r="HU334" s="77"/>
      <c r="HV334" s="77"/>
      <c r="HW334" s="77"/>
      <c r="HX334" s="77"/>
      <c r="HY334" s="77"/>
      <c r="HZ334" s="77"/>
      <c r="IA334" s="77"/>
      <c r="IB334" s="77"/>
      <c r="IC334" s="77"/>
      <c r="ID334" s="77"/>
      <c r="IE334" s="77"/>
      <c r="IF334" s="77"/>
      <c r="IG334" s="77"/>
      <c r="IH334" s="77"/>
      <c r="II334" s="77"/>
      <c r="IJ334" s="77"/>
      <c r="IK334" s="77"/>
      <c r="IL334" s="77"/>
      <c r="IM334" s="77"/>
      <c r="IN334" s="77"/>
      <c r="IO334" s="77"/>
      <c r="IP334" s="77"/>
      <c r="IQ334" s="77"/>
      <c r="IR334" s="77"/>
      <c r="IS334" s="77"/>
      <c r="IT334" s="77"/>
      <c r="IU334" s="77"/>
      <c r="IV334" s="77"/>
      <c r="IW334" s="77"/>
      <c r="IX334" s="77"/>
      <c r="IY334" s="77"/>
      <c r="IZ334" s="77"/>
      <c r="JA334" s="77"/>
      <c r="JB334" s="77"/>
      <c r="JC334" s="77"/>
      <c r="JD334" s="77"/>
      <c r="JE334" s="77"/>
      <c r="JF334" s="77"/>
      <c r="JG334" s="77"/>
      <c r="JH334" s="77"/>
      <c r="JI334" s="77"/>
      <c r="JJ334" s="77"/>
      <c r="JK334" s="77"/>
      <c r="JL334" s="77"/>
      <c r="JM334" s="77"/>
      <c r="JN334" s="77"/>
      <c r="JO334" s="77"/>
      <c r="JP334" s="77"/>
      <c r="JQ334" s="77"/>
      <c r="JR334" s="77"/>
      <c r="JS334" s="77"/>
      <c r="JT334" s="77"/>
      <c r="JU334" s="77"/>
      <c r="JV334" s="77"/>
      <c r="JW334" s="77"/>
      <c r="JX334" s="77"/>
      <c r="JY334" s="77"/>
      <c r="JZ334" s="77"/>
      <c r="KA334" s="77"/>
      <c r="KB334" s="77"/>
      <c r="KC334" s="77"/>
      <c r="KD334" s="77"/>
      <c r="KE334" s="77"/>
      <c r="KF334" s="77"/>
      <c r="KG334" s="77"/>
      <c r="KH334" s="77"/>
      <c r="KI334" s="77"/>
      <c r="KJ334" s="77"/>
      <c r="KK334" s="77"/>
      <c r="KL334" s="77"/>
      <c r="KM334" s="77"/>
      <c r="KN334" s="77"/>
      <c r="KO334" s="77"/>
      <c r="KP334" s="77"/>
      <c r="KQ334" s="77"/>
      <c r="KR334" s="77"/>
      <c r="KS334" s="77"/>
      <c r="KT334" s="77"/>
      <c r="KU334" s="77"/>
      <c r="KV334" s="77"/>
      <c r="KW334" s="77"/>
      <c r="KX334" s="77"/>
      <c r="KY334" s="77"/>
      <c r="KZ334" s="77"/>
      <c r="LA334" s="77"/>
      <c r="LB334" s="77"/>
      <c r="LC334" s="77"/>
      <c r="LD334" s="77"/>
      <c r="LE334" s="77"/>
      <c r="LF334" s="77"/>
      <c r="LG334" s="77"/>
      <c r="LH334" s="77"/>
      <c r="LI334" s="77"/>
      <c r="LJ334" s="77"/>
      <c r="LK334" s="77"/>
      <c r="LL334" s="77"/>
      <c r="LM334" s="77"/>
      <c r="LN334" s="77"/>
      <c r="LO334" s="77"/>
      <c r="LP334" s="77"/>
      <c r="LQ334" s="77"/>
      <c r="LR334" s="77"/>
      <c r="LS334" s="77"/>
      <c r="LT334" s="77"/>
      <c r="LU334" s="77"/>
      <c r="LV334" s="77"/>
      <c r="LW334" s="77"/>
      <c r="LX334" s="77"/>
      <c r="LY334" s="77"/>
      <c r="LZ334" s="77"/>
      <c r="MA334" s="77"/>
      <c r="MB334" s="77"/>
      <c r="MC334" s="77"/>
      <c r="MD334" s="77"/>
      <c r="ME334" s="77"/>
      <c r="MF334" s="77"/>
      <c r="MG334" s="77"/>
      <c r="MH334" s="77"/>
      <c r="MI334" s="77"/>
      <c r="MJ334" s="77"/>
      <c r="MK334" s="77"/>
      <c r="ML334" s="77"/>
      <c r="MM334" s="77"/>
      <c r="MN334" s="77"/>
      <c r="MO334" s="77"/>
      <c r="MP334" s="77"/>
      <c r="MQ334" s="77"/>
      <c r="MR334" s="77"/>
      <c r="MS334" s="77"/>
      <c r="MT334" s="77"/>
      <c r="MU334" s="77"/>
      <c r="MV334" s="77"/>
      <c r="MW334" s="77"/>
      <c r="MX334" s="77"/>
      <c r="MY334" s="77"/>
      <c r="MZ334" s="77"/>
      <c r="NA334" s="77"/>
      <c r="NB334" s="77"/>
      <c r="NC334" s="77"/>
      <c r="ND334" s="77"/>
      <c r="NE334" s="77"/>
      <c r="NF334" s="77"/>
      <c r="NG334" s="77"/>
      <c r="NH334" s="77"/>
      <c r="NI334" s="77"/>
      <c r="NJ334" s="77"/>
      <c r="NK334" s="77"/>
      <c r="NL334" s="77"/>
      <c r="NM334" s="77"/>
      <c r="NN334" s="77"/>
      <c r="NO334" s="77"/>
      <c r="NP334" s="77"/>
      <c r="NQ334" s="77"/>
      <c r="NR334" s="77"/>
      <c r="NS334" s="77"/>
      <c r="NT334" s="77"/>
      <c r="NU334" s="77"/>
      <c r="NV334" s="77"/>
      <c r="NW334" s="77"/>
      <c r="NX334" s="77"/>
      <c r="NY334" s="77"/>
      <c r="NZ334" s="77"/>
      <c r="OA334" s="77"/>
      <c r="OB334" s="77"/>
      <c r="OC334" s="77"/>
      <c r="OD334" s="77"/>
      <c r="OE334" s="77"/>
      <c r="OF334" s="77"/>
      <c r="OG334" s="77"/>
      <c r="OH334" s="77"/>
      <c r="OI334" s="77"/>
      <c r="OJ334" s="77"/>
      <c r="OK334" s="77"/>
      <c r="OL334" s="77"/>
      <c r="OM334" s="77"/>
      <c r="ON334" s="77"/>
      <c r="OO334" s="77"/>
      <c r="OP334" s="77"/>
      <c r="OQ334" s="77"/>
      <c r="OR334" s="77"/>
      <c r="OS334" s="77"/>
      <c r="OT334" s="77"/>
      <c r="OU334" s="77"/>
      <c r="OV334" s="77"/>
      <c r="OW334" s="77"/>
      <c r="OX334" s="77"/>
      <c r="OY334" s="77"/>
      <c r="OZ334" s="77"/>
      <c r="PA334" s="77"/>
      <c r="PB334" s="77"/>
      <c r="PC334" s="77"/>
      <c r="PD334" s="77"/>
      <c r="PE334" s="77"/>
      <c r="PF334" s="77"/>
      <c r="PG334" s="77"/>
      <c r="PH334" s="77"/>
      <c r="PI334" s="77"/>
      <c r="PJ334" s="77"/>
      <c r="PK334" s="77"/>
      <c r="PL334" s="77"/>
      <c r="PM334" s="77"/>
      <c r="PN334" s="77"/>
      <c r="PO334" s="77"/>
      <c r="PP334" s="77"/>
      <c r="PQ334" s="77"/>
      <c r="PR334" s="77"/>
      <c r="PS334" s="77"/>
      <c r="PT334" s="77"/>
      <c r="PU334" s="77"/>
      <c r="PV334" s="77"/>
      <c r="PW334" s="77"/>
      <c r="PX334" s="77"/>
      <c r="PY334" s="77"/>
      <c r="PZ334" s="77"/>
      <c r="QA334" s="77"/>
      <c r="QB334" s="77"/>
      <c r="QC334" s="77"/>
      <c r="QD334" s="77"/>
      <c r="QE334" s="77"/>
      <c r="QF334" s="77"/>
      <c r="QG334" s="77"/>
      <c r="QH334" s="77"/>
      <c r="QI334" s="77"/>
      <c r="QJ334" s="77"/>
      <c r="QK334" s="77"/>
      <c r="QL334" s="77"/>
      <c r="QM334" s="77"/>
      <c r="QN334" s="77"/>
      <c r="QO334" s="77"/>
      <c r="QP334" s="77"/>
      <c r="QQ334" s="77"/>
      <c r="QR334" s="77"/>
      <c r="QS334" s="77"/>
      <c r="QT334" s="77"/>
      <c r="QU334" s="77"/>
      <c r="QV334" s="77"/>
      <c r="QW334" s="77"/>
      <c r="QX334" s="77"/>
      <c r="QY334" s="77"/>
      <c r="QZ334" s="77"/>
      <c r="RA334" s="77"/>
      <c r="RB334" s="77"/>
      <c r="RC334" s="77"/>
      <c r="RD334" s="77"/>
      <c r="RE334" s="77"/>
      <c r="RF334" s="77"/>
      <c r="RG334" s="77"/>
      <c r="RH334" s="77"/>
      <c r="RI334" s="77"/>
      <c r="RJ334" s="77"/>
      <c r="RK334" s="77"/>
      <c r="RL334" s="77"/>
      <c r="RM334" s="77"/>
      <c r="RN334" s="77"/>
      <c r="RO334" s="77"/>
      <c r="RP334" s="77"/>
      <c r="RQ334" s="77"/>
      <c r="RR334" s="77"/>
      <c r="RS334" s="77"/>
      <c r="RT334" s="77"/>
      <c r="RU334" s="77"/>
      <c r="RV334" s="77"/>
      <c r="RW334" s="77"/>
      <c r="RX334" s="77"/>
      <c r="RY334" s="77"/>
      <c r="RZ334" s="77"/>
      <c r="SA334" s="77"/>
      <c r="SB334" s="77"/>
      <c r="SC334" s="77"/>
      <c r="SD334" s="77"/>
      <c r="SE334" s="77"/>
      <c r="SF334" s="77"/>
      <c r="SG334" s="77"/>
      <c r="SH334" s="77"/>
      <c r="SI334" s="77"/>
      <c r="SJ334" s="77"/>
      <c r="SK334" s="77"/>
      <c r="SL334" s="77"/>
      <c r="SM334" s="77"/>
      <c r="SN334" s="77"/>
      <c r="SO334" s="77"/>
      <c r="SP334" s="77"/>
      <c r="SQ334" s="77"/>
      <c r="SR334" s="77"/>
      <c r="SS334" s="77"/>
      <c r="ST334" s="77"/>
      <c r="SU334" s="77"/>
      <c r="SV334" s="77"/>
      <c r="SW334" s="77"/>
      <c r="SX334" s="77"/>
      <c r="SY334" s="77"/>
      <c r="SZ334" s="77"/>
      <c r="TA334" s="77"/>
      <c r="TB334" s="77"/>
      <c r="TC334" s="77"/>
      <c r="TD334" s="77"/>
      <c r="TE334" s="77"/>
      <c r="TF334" s="77"/>
      <c r="TG334" s="77"/>
      <c r="TH334" s="77"/>
      <c r="TI334" s="77"/>
      <c r="TJ334" s="77"/>
      <c r="TK334" s="77"/>
      <c r="TL334" s="77"/>
      <c r="TM334" s="77"/>
      <c r="TN334" s="77"/>
      <c r="TO334" s="77"/>
      <c r="TP334" s="77"/>
      <c r="TQ334" s="77"/>
      <c r="TR334" s="77"/>
      <c r="TS334" s="77"/>
      <c r="TT334" s="77"/>
      <c r="TU334" s="77"/>
      <c r="TV334" s="77"/>
      <c r="TW334" s="77"/>
      <c r="TX334" s="77"/>
      <c r="TY334" s="77"/>
      <c r="TZ334" s="77"/>
      <c r="UA334" s="77"/>
      <c r="UB334" s="77"/>
      <c r="UC334" s="77"/>
      <c r="UD334" s="77"/>
      <c r="UE334" s="77"/>
      <c r="UF334" s="77"/>
      <c r="UG334" s="77"/>
      <c r="UH334" s="77"/>
      <c r="UI334" s="77"/>
      <c r="UJ334" s="77"/>
      <c r="UK334" s="77"/>
      <c r="UL334" s="77"/>
      <c r="UM334" s="77"/>
      <c r="UN334" s="77"/>
      <c r="UO334" s="77"/>
      <c r="UP334" s="77"/>
      <c r="UQ334" s="77"/>
      <c r="UR334" s="77"/>
      <c r="US334" s="77"/>
      <c r="UT334" s="77"/>
      <c r="UU334" s="77"/>
      <c r="UV334" s="77"/>
      <c r="UW334" s="77"/>
      <c r="UX334" s="77"/>
      <c r="UY334" s="77"/>
      <c r="UZ334" s="77"/>
      <c r="VA334" s="77"/>
      <c r="VB334" s="77"/>
      <c r="VC334" s="77"/>
      <c r="VD334" s="77"/>
      <c r="VE334" s="77"/>
      <c r="VF334" s="77"/>
      <c r="VG334" s="77"/>
      <c r="VH334" s="77"/>
      <c r="VI334" s="77"/>
      <c r="VJ334" s="77"/>
      <c r="VK334" s="77"/>
      <c r="VL334" s="77"/>
      <c r="VM334" s="77"/>
      <c r="VN334" s="77"/>
      <c r="VO334" s="77"/>
      <c r="VP334" s="77"/>
      <c r="VQ334" s="77"/>
      <c r="VR334" s="77"/>
      <c r="VS334" s="77"/>
      <c r="VT334" s="77"/>
      <c r="VU334" s="77"/>
      <c r="VV334" s="77"/>
      <c r="VW334" s="77"/>
      <c r="VX334" s="77"/>
      <c r="VY334" s="77"/>
      <c r="VZ334" s="77"/>
      <c r="WA334" s="77"/>
      <c r="WB334" s="77"/>
      <c r="WC334" s="77"/>
      <c r="WD334" s="77"/>
      <c r="WE334" s="77"/>
      <c r="WF334" s="77"/>
      <c r="WG334" s="77"/>
      <c r="WH334" s="77"/>
      <c r="WI334" s="77"/>
      <c r="WJ334" s="77"/>
      <c r="WK334" s="77"/>
      <c r="WL334" s="77"/>
      <c r="WM334" s="77"/>
      <c r="WN334" s="77"/>
      <c r="WO334" s="77"/>
      <c r="WP334" s="77"/>
      <c r="WQ334" s="77"/>
      <c r="WR334" s="77"/>
      <c r="WS334" s="77"/>
      <c r="WT334" s="77"/>
      <c r="WU334" s="77"/>
      <c r="WV334" s="77"/>
      <c r="WW334" s="77"/>
      <c r="WX334" s="77"/>
      <c r="WY334" s="77"/>
      <c r="WZ334" s="77"/>
      <c r="XA334" s="77"/>
      <c r="XB334" s="77"/>
      <c r="XC334" s="77"/>
      <c r="XD334" s="77"/>
      <c r="XE334" s="77"/>
      <c r="XF334" s="77"/>
      <c r="XG334" s="77"/>
      <c r="XH334" s="77"/>
      <c r="XI334" s="77"/>
      <c r="XJ334" s="77"/>
      <c r="XK334" s="77"/>
      <c r="XL334" s="77"/>
      <c r="XM334" s="77"/>
      <c r="XN334" s="77"/>
      <c r="XO334" s="77"/>
      <c r="XP334" s="77"/>
      <c r="XQ334" s="77"/>
      <c r="XR334" s="77"/>
      <c r="XS334" s="77"/>
      <c r="XT334" s="77"/>
      <c r="XU334" s="77"/>
      <c r="XV334" s="77"/>
      <c r="XW334" s="77"/>
      <c r="XX334" s="77"/>
      <c r="XY334" s="77"/>
      <c r="XZ334" s="77"/>
      <c r="YA334" s="77"/>
      <c r="YB334" s="77"/>
      <c r="YC334" s="77"/>
      <c r="YD334" s="77"/>
      <c r="YE334" s="77"/>
      <c r="YF334" s="77"/>
      <c r="YG334" s="77"/>
      <c r="YH334" s="77"/>
      <c r="YI334" s="77"/>
      <c r="YJ334" s="77"/>
      <c r="YK334" s="77"/>
      <c r="YL334" s="77"/>
      <c r="YM334" s="77"/>
      <c r="YN334" s="77"/>
      <c r="YO334" s="77"/>
      <c r="YP334" s="77"/>
      <c r="YQ334" s="77"/>
      <c r="YR334" s="77"/>
      <c r="YS334" s="77"/>
      <c r="YT334" s="77"/>
      <c r="YU334" s="77"/>
      <c r="YV334" s="77"/>
      <c r="YW334" s="77"/>
      <c r="YX334" s="77"/>
      <c r="YY334" s="77"/>
      <c r="YZ334" s="77"/>
      <c r="ZA334" s="77"/>
      <c r="ZB334" s="77"/>
      <c r="ZC334" s="77"/>
      <c r="ZD334" s="77"/>
      <c r="ZE334" s="77"/>
      <c r="ZF334" s="77"/>
      <c r="ZG334" s="77"/>
      <c r="ZH334" s="77"/>
      <c r="ZI334" s="77"/>
      <c r="ZJ334" s="77"/>
      <c r="ZK334" s="77"/>
      <c r="ZL334" s="77"/>
      <c r="ZM334" s="77"/>
      <c r="ZN334" s="77"/>
      <c r="ZO334" s="77"/>
      <c r="ZP334" s="77"/>
      <c r="ZQ334" s="77"/>
      <c r="ZR334" s="77"/>
      <c r="ZS334" s="77"/>
      <c r="ZT334" s="77"/>
      <c r="ZU334" s="77"/>
      <c r="ZV334" s="77"/>
      <c r="ZW334" s="77"/>
      <c r="ZX334" s="77"/>
      <c r="ZY334" s="77"/>
      <c r="ZZ334" s="77"/>
      <c r="AAA334" s="77"/>
      <c r="AAB334" s="77"/>
      <c r="AAC334" s="77"/>
      <c r="AAD334" s="77"/>
      <c r="AAE334" s="77"/>
      <c r="AAF334" s="77"/>
      <c r="AAG334" s="77"/>
      <c r="AAH334" s="77"/>
      <c r="AAI334" s="77"/>
      <c r="AAJ334" s="77"/>
      <c r="AAK334" s="77"/>
      <c r="AAL334" s="77"/>
      <c r="AAM334" s="77"/>
      <c r="AAN334" s="77"/>
      <c r="AAO334" s="77"/>
      <c r="AAP334" s="77"/>
      <c r="AAQ334" s="77"/>
      <c r="AAR334" s="77"/>
      <c r="AAS334" s="77"/>
      <c r="AAT334" s="77"/>
      <c r="AAU334" s="77"/>
      <c r="AAV334" s="77"/>
      <c r="AAW334" s="77"/>
      <c r="AAX334" s="77"/>
      <c r="AAY334" s="77"/>
      <c r="AAZ334" s="77"/>
      <c r="ABA334" s="77"/>
      <c r="ABB334" s="77"/>
      <c r="ABC334" s="77"/>
      <c r="ABD334" s="77"/>
      <c r="ABE334" s="77"/>
      <c r="ABF334" s="77"/>
      <c r="ABG334" s="77"/>
      <c r="ABH334" s="77"/>
      <c r="ABI334" s="77"/>
      <c r="ABJ334" s="77"/>
      <c r="ABK334" s="77"/>
      <c r="ABL334" s="77"/>
      <c r="ABM334" s="77"/>
      <c r="ABN334" s="77"/>
      <c r="ABO334" s="77"/>
      <c r="ABP334" s="77"/>
      <c r="ABQ334" s="77"/>
      <c r="ABR334" s="77"/>
      <c r="ABS334" s="77"/>
      <c r="ABT334" s="77"/>
      <c r="ABU334" s="77"/>
      <c r="ABV334" s="77"/>
      <c r="ABW334" s="77"/>
      <c r="ABX334" s="77"/>
      <c r="ABY334" s="77"/>
      <c r="ABZ334" s="77"/>
      <c r="ACA334" s="77"/>
      <c r="ACB334" s="77"/>
      <c r="ACC334" s="77"/>
      <c r="ACD334" s="77"/>
      <c r="ACE334" s="77"/>
      <c r="ACF334" s="77"/>
      <c r="ACG334" s="77"/>
      <c r="ACH334" s="77"/>
      <c r="ACI334" s="77"/>
      <c r="ACJ334" s="77"/>
      <c r="ACK334" s="77"/>
      <c r="ACL334" s="77"/>
      <c r="ACM334" s="77"/>
      <c r="ACN334" s="77"/>
      <c r="ACO334" s="77"/>
      <c r="ACP334" s="77"/>
      <c r="ACQ334" s="77"/>
      <c r="ACR334" s="77"/>
      <c r="ACS334" s="77"/>
      <c r="ACT334" s="77"/>
      <c r="ACU334" s="77"/>
      <c r="ACV334" s="77"/>
      <c r="ACW334" s="77"/>
      <c r="ACX334" s="77"/>
      <c r="ACY334" s="77"/>
      <c r="ACZ334" s="77"/>
      <c r="ADA334" s="77"/>
      <c r="ADB334" s="77"/>
      <c r="ADC334" s="77"/>
      <c r="ADD334" s="77"/>
      <c r="ADE334" s="77"/>
      <c r="ADF334" s="77"/>
      <c r="ADG334" s="77"/>
      <c r="ADH334" s="77"/>
      <c r="ADI334" s="77"/>
      <c r="ADJ334" s="77"/>
      <c r="ADK334" s="77"/>
      <c r="ADL334" s="77"/>
      <c r="ADM334" s="77"/>
      <c r="ADN334" s="77"/>
      <c r="ADO334" s="77"/>
      <c r="ADP334" s="77"/>
      <c r="ADQ334" s="77"/>
      <c r="ADR334" s="77"/>
      <c r="ADS334" s="77"/>
      <c r="ADT334" s="77"/>
      <c r="ADU334" s="77"/>
      <c r="ADV334" s="77"/>
      <c r="ADW334" s="77"/>
      <c r="ADX334" s="77"/>
      <c r="ADY334" s="77"/>
      <c r="ADZ334" s="77"/>
      <c r="AEA334" s="77"/>
      <c r="AEB334" s="77"/>
      <c r="AEC334" s="77"/>
      <c r="AED334" s="77"/>
      <c r="AEE334" s="77"/>
      <c r="AEF334" s="77"/>
      <c r="AEG334" s="77"/>
      <c r="AEH334" s="77"/>
      <c r="AEI334" s="77"/>
      <c r="AEJ334" s="77"/>
      <c r="AEK334" s="77"/>
      <c r="AEL334" s="77"/>
      <c r="AEM334" s="77"/>
      <c r="AEN334" s="77"/>
      <c r="AEO334" s="77"/>
      <c r="AEP334" s="77"/>
      <c r="AEQ334" s="77"/>
      <c r="AER334" s="77"/>
      <c r="AES334" s="77"/>
      <c r="AET334" s="77"/>
      <c r="AEU334" s="77"/>
      <c r="AEV334" s="77"/>
      <c r="AEW334" s="77"/>
      <c r="AEX334" s="77"/>
      <c r="AEY334" s="77"/>
      <c r="AEZ334" s="77"/>
      <c r="AFA334" s="77"/>
      <c r="AFB334" s="77"/>
      <c r="AFC334" s="77"/>
      <c r="AFD334" s="77"/>
      <c r="AFE334" s="77"/>
      <c r="AFF334" s="77"/>
      <c r="AFG334" s="77"/>
      <c r="AFH334" s="77"/>
      <c r="AFI334" s="77"/>
      <c r="AFJ334" s="77"/>
      <c r="AFK334" s="77"/>
      <c r="AFL334" s="77"/>
      <c r="AFM334" s="77"/>
      <c r="AFN334" s="77"/>
      <c r="AFO334" s="77"/>
      <c r="AFP334" s="77"/>
      <c r="AFQ334" s="77"/>
      <c r="AFR334" s="77"/>
      <c r="AFS334" s="77"/>
      <c r="AFT334" s="77"/>
      <c r="AFU334" s="77"/>
      <c r="AFV334" s="77"/>
      <c r="AFW334" s="77"/>
      <c r="AFX334" s="77"/>
      <c r="AFY334" s="77"/>
      <c r="AFZ334" s="77"/>
      <c r="AGA334" s="77"/>
      <c r="AGB334" s="77"/>
      <c r="AGC334" s="77"/>
      <c r="AGD334" s="77"/>
      <c r="AGE334" s="77"/>
      <c r="AGF334" s="77"/>
      <c r="AGG334" s="77"/>
      <c r="AGH334" s="77"/>
      <c r="AGI334" s="77"/>
      <c r="AGJ334" s="77"/>
      <c r="AGK334" s="77"/>
      <c r="AGL334" s="77"/>
      <c r="AGM334" s="77"/>
      <c r="AGN334" s="77"/>
      <c r="AGO334" s="77"/>
      <c r="AGP334" s="77"/>
      <c r="AGQ334" s="77"/>
      <c r="AGR334" s="77"/>
      <c r="AGS334" s="77"/>
      <c r="AGT334" s="77"/>
      <c r="AGU334" s="77"/>
      <c r="AGV334" s="77"/>
      <c r="AGW334" s="77"/>
      <c r="AGX334" s="77"/>
      <c r="AGY334" s="77"/>
      <c r="AGZ334" s="77"/>
      <c r="AHA334" s="77"/>
      <c r="AHB334" s="77"/>
      <c r="AHC334" s="77"/>
      <c r="AHD334" s="77"/>
      <c r="AHE334" s="77"/>
      <c r="AHF334" s="77"/>
      <c r="AHG334" s="77"/>
      <c r="AHH334" s="77"/>
      <c r="AHI334" s="77"/>
      <c r="AHJ334" s="77"/>
      <c r="AHK334" s="77"/>
      <c r="AHL334" s="77"/>
      <c r="AHM334" s="77"/>
      <c r="AHN334" s="77"/>
      <c r="AHO334" s="77"/>
      <c r="AHP334" s="77"/>
      <c r="AHQ334" s="77"/>
      <c r="AHR334" s="77"/>
      <c r="AHS334" s="77"/>
      <c r="AHT334" s="77"/>
      <c r="AHU334" s="77"/>
      <c r="AHV334" s="77"/>
      <c r="AHW334" s="77"/>
      <c r="AHX334" s="77"/>
      <c r="AHY334" s="77"/>
      <c r="AHZ334" s="77"/>
      <c r="AIA334" s="77"/>
      <c r="AIB334" s="77"/>
      <c r="AIC334" s="77"/>
      <c r="AID334" s="77"/>
      <c r="AIE334" s="77"/>
      <c r="AIF334" s="77"/>
      <c r="AIG334" s="77"/>
      <c r="AIH334" s="77"/>
      <c r="AII334" s="77"/>
      <c r="AIJ334" s="77"/>
      <c r="AIK334" s="77"/>
      <c r="AIL334" s="77"/>
      <c r="AIM334" s="77"/>
      <c r="AIN334" s="77"/>
      <c r="AIO334" s="77"/>
      <c r="AIP334" s="77"/>
      <c r="AIQ334" s="77"/>
      <c r="AIR334" s="77"/>
      <c r="AIS334" s="77"/>
      <c r="AIT334" s="77"/>
      <c r="AIU334" s="77"/>
      <c r="AIV334" s="77"/>
      <c r="AIW334" s="77"/>
      <c r="AIX334" s="77"/>
      <c r="AIY334" s="77"/>
      <c r="AIZ334" s="77"/>
      <c r="AJA334" s="77"/>
      <c r="AJB334" s="77"/>
      <c r="AJC334" s="77"/>
      <c r="AJD334" s="77"/>
      <c r="AJE334" s="77"/>
      <c r="AJF334" s="77"/>
      <c r="AJG334" s="77"/>
      <c r="AJH334" s="77"/>
      <c r="AJI334" s="77"/>
      <c r="AJJ334" s="77"/>
      <c r="AJK334" s="77"/>
      <c r="AJL334" s="77"/>
      <c r="AJM334" s="77"/>
      <c r="AJN334" s="77"/>
      <c r="AJO334" s="77"/>
      <c r="AJP334" s="77"/>
      <c r="AJQ334" s="77"/>
      <c r="AJR334" s="77"/>
      <c r="AJS334" s="77"/>
      <c r="AJT334" s="77"/>
      <c r="AJU334" s="77"/>
      <c r="AJV334" s="77"/>
      <c r="AJW334" s="77"/>
      <c r="AJX334" s="77"/>
      <c r="AJY334" s="77"/>
      <c r="AJZ334" s="77"/>
      <c r="AKA334" s="77"/>
      <c r="AKB334" s="77"/>
      <c r="AKC334" s="77"/>
      <c r="AKD334" s="77"/>
      <c r="AKE334" s="77"/>
      <c r="AKF334" s="77"/>
      <c r="AKG334" s="77"/>
      <c r="AKH334" s="77"/>
      <c r="AKI334" s="77"/>
      <c r="AKJ334" s="77"/>
      <c r="AKK334" s="77"/>
      <c r="AKL334" s="77"/>
      <c r="AKM334" s="77"/>
      <c r="AKN334" s="77"/>
      <c r="AKO334" s="77"/>
      <c r="AKP334" s="77"/>
      <c r="AKQ334" s="77"/>
      <c r="AKR334" s="77"/>
      <c r="AKS334" s="77"/>
      <c r="AKT334" s="77"/>
      <c r="AKU334" s="77"/>
      <c r="AKV334" s="77"/>
      <c r="AKW334" s="77"/>
      <c r="AKX334" s="77"/>
      <c r="AKY334" s="77"/>
      <c r="AKZ334" s="77"/>
      <c r="ALA334" s="77"/>
      <c r="ALB334" s="77"/>
      <c r="ALC334" s="77"/>
      <c r="ALD334" s="77"/>
      <c r="ALE334" s="77"/>
      <c r="ALF334" s="77"/>
      <c r="ALG334" s="77"/>
      <c r="ALH334" s="77"/>
      <c r="ALI334" s="77"/>
      <c r="ALJ334" s="77"/>
      <c r="ALK334" s="77"/>
      <c r="ALL334" s="77"/>
      <c r="ALM334" s="77"/>
      <c r="ALN334" s="77"/>
      <c r="ALO334" s="77"/>
      <c r="ALP334" s="77"/>
      <c r="ALQ334" s="77"/>
      <c r="ALR334" s="77"/>
      <c r="ALS334" s="77"/>
      <c r="ALT334" s="77"/>
      <c r="ALU334" s="77"/>
      <c r="ALV334" s="77"/>
      <c r="ALW334" s="77"/>
      <c r="ALX334" s="77"/>
      <c r="ALY334" s="77"/>
      <c r="ALZ334" s="77"/>
      <c r="AMA334" s="77"/>
      <c r="AMB334" s="77"/>
      <c r="AMC334" s="77"/>
      <c r="AMD334" s="77"/>
      <c r="AME334" s="77"/>
      <c r="AMF334" s="77"/>
      <c r="AMG334" s="77"/>
      <c r="AMH334" s="77"/>
      <c r="AMI334" s="77"/>
      <c r="AMJ334" s="77"/>
    </row>
    <row r="335" customFormat="false" ht="12.85" hidden="false" customHeight="false" outlineLevel="0" collapsed="false">
      <c r="A335" s="77"/>
      <c r="B335" s="77"/>
      <c r="C335" s="77"/>
      <c r="D335" s="77"/>
      <c r="E335" s="77"/>
      <c r="F335" s="77"/>
      <c r="G335" s="77"/>
      <c r="H335" s="77"/>
      <c r="I335" s="77"/>
      <c r="J335" s="77"/>
      <c r="K335" s="77"/>
      <c r="L335" s="77"/>
      <c r="M335" s="77"/>
      <c r="N335" s="77"/>
      <c r="O335" s="77"/>
      <c r="P335" s="77"/>
      <c r="Q335" s="77"/>
      <c r="R335" s="77"/>
      <c r="S335" s="77"/>
      <c r="T335" s="77"/>
      <c r="U335" s="77"/>
      <c r="V335" s="77"/>
      <c r="W335" s="77"/>
      <c r="X335" s="77"/>
      <c r="Y335" s="77"/>
      <c r="Z335" s="77"/>
      <c r="AA335" s="77"/>
      <c r="AB335" s="77"/>
      <c r="AC335" s="77"/>
      <c r="AD335" s="77"/>
      <c r="AE335" s="77"/>
      <c r="AF335" s="77"/>
      <c r="AG335" s="77"/>
      <c r="AH335" s="77"/>
      <c r="AI335" s="77"/>
      <c r="AJ335" s="77"/>
      <c r="AK335" s="77"/>
      <c r="AL335" s="77"/>
      <c r="AM335" s="77"/>
      <c r="AN335" s="77"/>
      <c r="AO335" s="77"/>
      <c r="AP335" s="77"/>
      <c r="AQ335" s="77"/>
      <c r="AR335" s="77"/>
      <c r="AS335" s="77"/>
      <c r="AT335" s="77"/>
      <c r="AU335" s="77"/>
      <c r="AV335" s="77"/>
      <c r="AW335" s="77"/>
      <c r="AX335" s="77"/>
      <c r="AY335" s="77"/>
      <c r="AZ335" s="77"/>
      <c r="BA335" s="77"/>
      <c r="BB335" s="77"/>
      <c r="BC335" s="77"/>
      <c r="BD335" s="77"/>
      <c r="BE335" s="77"/>
      <c r="BF335" s="77"/>
      <c r="BG335" s="77"/>
      <c r="BH335" s="77"/>
      <c r="BI335" s="77"/>
      <c r="BJ335" s="77"/>
      <c r="BK335" s="77"/>
      <c r="BL335" s="77"/>
      <c r="BM335" s="77"/>
      <c r="BN335" s="77"/>
      <c r="BO335" s="77"/>
      <c r="BP335" s="77"/>
      <c r="BQ335" s="77"/>
      <c r="BR335" s="77"/>
      <c r="BS335" s="77"/>
      <c r="BT335" s="77"/>
      <c r="BU335" s="77"/>
      <c r="BV335" s="77"/>
      <c r="BW335" s="77"/>
      <c r="BX335" s="77"/>
      <c r="BY335" s="77"/>
      <c r="BZ335" s="77"/>
      <c r="CA335" s="77"/>
      <c r="CB335" s="77"/>
      <c r="CC335" s="77"/>
      <c r="CD335" s="77"/>
      <c r="CE335" s="77"/>
      <c r="CF335" s="77"/>
      <c r="CG335" s="77"/>
      <c r="CH335" s="77"/>
      <c r="CI335" s="77"/>
      <c r="CJ335" s="77"/>
      <c r="CK335" s="77"/>
      <c r="CL335" s="77"/>
      <c r="CM335" s="77"/>
      <c r="CN335" s="77"/>
      <c r="CO335" s="77"/>
      <c r="CP335" s="77"/>
      <c r="CQ335" s="77"/>
      <c r="CR335" s="77"/>
      <c r="CS335" s="77"/>
      <c r="CT335" s="77"/>
      <c r="CU335" s="77"/>
      <c r="CV335" s="77"/>
      <c r="CW335" s="77"/>
      <c r="CX335" s="77"/>
      <c r="CY335" s="77"/>
      <c r="CZ335" s="77"/>
      <c r="DA335" s="77"/>
      <c r="DB335" s="77"/>
      <c r="DC335" s="77"/>
      <c r="DD335" s="77"/>
      <c r="DE335" s="77"/>
      <c r="DF335" s="77"/>
      <c r="DG335" s="77"/>
      <c r="DH335" s="77"/>
      <c r="DI335" s="77"/>
      <c r="DJ335" s="77"/>
      <c r="DK335" s="77"/>
      <c r="DL335" s="77"/>
      <c r="DM335" s="77"/>
      <c r="DN335" s="77"/>
      <c r="DO335" s="77"/>
      <c r="DP335" s="77"/>
      <c r="DQ335" s="77"/>
      <c r="DR335" s="77"/>
      <c r="DS335" s="77"/>
      <c r="DT335" s="77"/>
      <c r="DU335" s="77"/>
      <c r="DV335" s="77"/>
      <c r="DW335" s="77"/>
      <c r="DX335" s="77"/>
      <c r="DY335" s="77"/>
      <c r="DZ335" s="77"/>
      <c r="EA335" s="77"/>
      <c r="EB335" s="77"/>
      <c r="EC335" s="77"/>
      <c r="ED335" s="77"/>
      <c r="EE335" s="77"/>
      <c r="EF335" s="77"/>
      <c r="EG335" s="77"/>
      <c r="EH335" s="77"/>
      <c r="EI335" s="77"/>
      <c r="EJ335" s="77"/>
      <c r="EK335" s="77"/>
      <c r="EL335" s="77"/>
      <c r="EM335" s="77"/>
      <c r="EN335" s="77"/>
      <c r="EO335" s="77"/>
      <c r="EP335" s="77"/>
      <c r="EQ335" s="77"/>
      <c r="ER335" s="77"/>
      <c r="ES335" s="77"/>
      <c r="ET335" s="77"/>
      <c r="EU335" s="77"/>
      <c r="EV335" s="77"/>
      <c r="EW335" s="77"/>
      <c r="EX335" s="77"/>
      <c r="EY335" s="77"/>
      <c r="EZ335" s="77"/>
      <c r="FA335" s="77"/>
      <c r="FB335" s="77"/>
      <c r="FC335" s="77"/>
      <c r="FD335" s="77"/>
      <c r="FE335" s="77"/>
      <c r="FF335" s="77"/>
      <c r="FG335" s="77"/>
      <c r="FH335" s="77"/>
      <c r="FI335" s="77"/>
      <c r="FJ335" s="77"/>
      <c r="FK335" s="77"/>
      <c r="FL335" s="77"/>
      <c r="FM335" s="77"/>
      <c r="FN335" s="77"/>
      <c r="FO335" s="77"/>
      <c r="FP335" s="77"/>
      <c r="FQ335" s="77"/>
      <c r="FR335" s="77"/>
      <c r="FS335" s="77"/>
      <c r="FT335" s="77"/>
      <c r="FU335" s="77"/>
      <c r="FV335" s="77"/>
      <c r="FW335" s="77"/>
      <c r="FX335" s="77"/>
      <c r="FY335" s="77"/>
      <c r="FZ335" s="77"/>
      <c r="GA335" s="77"/>
      <c r="GB335" s="77"/>
      <c r="GC335" s="77"/>
      <c r="GD335" s="77"/>
      <c r="GE335" s="77"/>
      <c r="GF335" s="77"/>
      <c r="GG335" s="77"/>
      <c r="GH335" s="77"/>
      <c r="GI335" s="77"/>
      <c r="GJ335" s="77"/>
      <c r="GK335" s="77"/>
      <c r="GL335" s="77"/>
      <c r="GM335" s="77"/>
      <c r="GN335" s="77"/>
      <c r="GO335" s="77"/>
      <c r="GP335" s="77"/>
      <c r="GQ335" s="77"/>
      <c r="GR335" s="77"/>
      <c r="GS335" s="77"/>
      <c r="GT335" s="77"/>
      <c r="GU335" s="77"/>
      <c r="GV335" s="77"/>
      <c r="GW335" s="77"/>
      <c r="GX335" s="77"/>
      <c r="GY335" s="77"/>
      <c r="GZ335" s="77"/>
      <c r="HA335" s="77"/>
      <c r="HB335" s="77"/>
      <c r="HC335" s="77"/>
      <c r="HD335" s="77"/>
      <c r="HE335" s="77"/>
      <c r="HF335" s="77"/>
      <c r="HG335" s="77"/>
      <c r="HH335" s="77"/>
      <c r="HI335" s="77"/>
      <c r="HJ335" s="77"/>
      <c r="HK335" s="77"/>
      <c r="HL335" s="77"/>
      <c r="HM335" s="77"/>
      <c r="HN335" s="77"/>
      <c r="HO335" s="77"/>
      <c r="HP335" s="77"/>
      <c r="HQ335" s="77"/>
      <c r="HR335" s="77"/>
      <c r="HS335" s="77"/>
      <c r="HT335" s="77"/>
      <c r="HU335" s="77"/>
      <c r="HV335" s="77"/>
      <c r="HW335" s="77"/>
      <c r="HX335" s="77"/>
      <c r="HY335" s="77"/>
      <c r="HZ335" s="77"/>
      <c r="IA335" s="77"/>
      <c r="IB335" s="77"/>
      <c r="IC335" s="77"/>
      <c r="ID335" s="77"/>
      <c r="IE335" s="77"/>
      <c r="IF335" s="77"/>
      <c r="IG335" s="77"/>
      <c r="IH335" s="77"/>
      <c r="II335" s="77"/>
      <c r="IJ335" s="77"/>
      <c r="IK335" s="77"/>
      <c r="IL335" s="77"/>
      <c r="IM335" s="77"/>
      <c r="IN335" s="77"/>
      <c r="IO335" s="77"/>
      <c r="IP335" s="77"/>
      <c r="IQ335" s="77"/>
      <c r="IR335" s="77"/>
      <c r="IS335" s="77"/>
      <c r="IT335" s="77"/>
      <c r="IU335" s="77"/>
      <c r="IV335" s="77"/>
      <c r="IW335" s="77"/>
      <c r="IX335" s="77"/>
      <c r="IY335" s="77"/>
      <c r="IZ335" s="77"/>
      <c r="JA335" s="77"/>
      <c r="JB335" s="77"/>
      <c r="JC335" s="77"/>
      <c r="JD335" s="77"/>
      <c r="JE335" s="77"/>
      <c r="JF335" s="77"/>
      <c r="JG335" s="77"/>
      <c r="JH335" s="77"/>
      <c r="JI335" s="77"/>
      <c r="JJ335" s="77"/>
      <c r="JK335" s="77"/>
      <c r="JL335" s="77"/>
      <c r="JM335" s="77"/>
      <c r="JN335" s="77"/>
      <c r="JO335" s="77"/>
      <c r="JP335" s="77"/>
      <c r="JQ335" s="77"/>
      <c r="JR335" s="77"/>
      <c r="JS335" s="77"/>
      <c r="JT335" s="77"/>
      <c r="JU335" s="77"/>
      <c r="JV335" s="77"/>
      <c r="JW335" s="77"/>
      <c r="JX335" s="77"/>
      <c r="JY335" s="77"/>
      <c r="JZ335" s="77"/>
      <c r="KA335" s="77"/>
      <c r="KB335" s="77"/>
      <c r="KC335" s="77"/>
      <c r="KD335" s="77"/>
      <c r="KE335" s="77"/>
      <c r="KF335" s="77"/>
      <c r="KG335" s="77"/>
      <c r="KH335" s="77"/>
      <c r="KI335" s="77"/>
      <c r="KJ335" s="77"/>
      <c r="KK335" s="77"/>
      <c r="KL335" s="77"/>
      <c r="KM335" s="77"/>
      <c r="KN335" s="77"/>
      <c r="KO335" s="77"/>
      <c r="KP335" s="77"/>
      <c r="KQ335" s="77"/>
      <c r="KR335" s="77"/>
      <c r="KS335" s="77"/>
      <c r="KT335" s="77"/>
      <c r="KU335" s="77"/>
      <c r="KV335" s="77"/>
      <c r="KW335" s="77"/>
      <c r="KX335" s="77"/>
      <c r="KY335" s="77"/>
      <c r="KZ335" s="77"/>
      <c r="LA335" s="77"/>
      <c r="LB335" s="77"/>
      <c r="LC335" s="77"/>
      <c r="LD335" s="77"/>
      <c r="LE335" s="77"/>
      <c r="LF335" s="77"/>
      <c r="LG335" s="77"/>
      <c r="LH335" s="77"/>
      <c r="LI335" s="77"/>
      <c r="LJ335" s="77"/>
      <c r="LK335" s="77"/>
      <c r="LL335" s="77"/>
      <c r="LM335" s="77"/>
      <c r="LN335" s="77"/>
      <c r="LO335" s="77"/>
      <c r="LP335" s="77"/>
      <c r="LQ335" s="77"/>
      <c r="LR335" s="77"/>
      <c r="LS335" s="77"/>
      <c r="LT335" s="77"/>
      <c r="LU335" s="77"/>
      <c r="LV335" s="77"/>
      <c r="LW335" s="77"/>
      <c r="LX335" s="77"/>
      <c r="LY335" s="77"/>
      <c r="LZ335" s="77"/>
      <c r="MA335" s="77"/>
      <c r="MB335" s="77"/>
      <c r="MC335" s="77"/>
      <c r="MD335" s="77"/>
      <c r="ME335" s="77"/>
      <c r="MF335" s="77"/>
      <c r="MG335" s="77"/>
      <c r="MH335" s="77"/>
      <c r="MI335" s="77"/>
      <c r="MJ335" s="77"/>
      <c r="MK335" s="77"/>
      <c r="ML335" s="77"/>
      <c r="MM335" s="77"/>
      <c r="MN335" s="77"/>
      <c r="MO335" s="77"/>
      <c r="MP335" s="77"/>
      <c r="MQ335" s="77"/>
      <c r="MR335" s="77"/>
      <c r="MS335" s="77"/>
      <c r="MT335" s="77"/>
      <c r="MU335" s="77"/>
      <c r="MV335" s="77"/>
      <c r="MW335" s="77"/>
      <c r="MX335" s="77"/>
      <c r="MY335" s="77"/>
      <c r="MZ335" s="77"/>
      <c r="NA335" s="77"/>
      <c r="NB335" s="77"/>
      <c r="NC335" s="77"/>
      <c r="ND335" s="77"/>
      <c r="NE335" s="77"/>
      <c r="NF335" s="77"/>
      <c r="NG335" s="77"/>
      <c r="NH335" s="77"/>
      <c r="NI335" s="77"/>
      <c r="NJ335" s="77"/>
      <c r="NK335" s="77"/>
      <c r="NL335" s="77"/>
      <c r="NM335" s="77"/>
      <c r="NN335" s="77"/>
      <c r="NO335" s="77"/>
      <c r="NP335" s="77"/>
      <c r="NQ335" s="77"/>
      <c r="NR335" s="77"/>
      <c r="NS335" s="77"/>
      <c r="NT335" s="77"/>
      <c r="NU335" s="77"/>
      <c r="NV335" s="77"/>
      <c r="NW335" s="77"/>
      <c r="NX335" s="77"/>
      <c r="NY335" s="77"/>
      <c r="NZ335" s="77"/>
      <c r="OA335" s="77"/>
      <c r="OB335" s="77"/>
      <c r="OC335" s="77"/>
      <c r="OD335" s="77"/>
      <c r="OE335" s="77"/>
      <c r="OF335" s="77"/>
      <c r="OG335" s="77"/>
      <c r="OH335" s="77"/>
      <c r="OI335" s="77"/>
      <c r="OJ335" s="77"/>
      <c r="OK335" s="77"/>
      <c r="OL335" s="77"/>
      <c r="OM335" s="77"/>
      <c r="ON335" s="77"/>
      <c r="OO335" s="77"/>
      <c r="OP335" s="77"/>
      <c r="OQ335" s="77"/>
      <c r="OR335" s="77"/>
      <c r="OS335" s="77"/>
      <c r="OT335" s="77"/>
      <c r="OU335" s="77"/>
      <c r="OV335" s="77"/>
      <c r="OW335" s="77"/>
      <c r="OX335" s="77"/>
      <c r="OY335" s="77"/>
      <c r="OZ335" s="77"/>
      <c r="PA335" s="77"/>
      <c r="PB335" s="77"/>
      <c r="PC335" s="77"/>
      <c r="PD335" s="77"/>
      <c r="PE335" s="77"/>
      <c r="PF335" s="77"/>
      <c r="PG335" s="77"/>
      <c r="PH335" s="77"/>
      <c r="PI335" s="77"/>
      <c r="PJ335" s="77"/>
      <c r="PK335" s="77"/>
      <c r="PL335" s="77"/>
      <c r="PM335" s="77"/>
      <c r="PN335" s="77"/>
      <c r="PO335" s="77"/>
      <c r="PP335" s="77"/>
      <c r="PQ335" s="77"/>
      <c r="PR335" s="77"/>
      <c r="PS335" s="77"/>
      <c r="PT335" s="77"/>
      <c r="PU335" s="77"/>
      <c r="PV335" s="77"/>
      <c r="PW335" s="77"/>
      <c r="PX335" s="77"/>
      <c r="PY335" s="77"/>
      <c r="PZ335" s="77"/>
      <c r="QA335" s="77"/>
      <c r="QB335" s="77"/>
      <c r="QC335" s="77"/>
      <c r="QD335" s="77"/>
      <c r="QE335" s="77"/>
      <c r="QF335" s="77"/>
      <c r="QG335" s="77"/>
      <c r="QH335" s="77"/>
      <c r="QI335" s="77"/>
      <c r="QJ335" s="77"/>
      <c r="QK335" s="77"/>
      <c r="QL335" s="77"/>
      <c r="QM335" s="77"/>
      <c r="QN335" s="77"/>
      <c r="QO335" s="77"/>
      <c r="QP335" s="77"/>
      <c r="QQ335" s="77"/>
      <c r="QR335" s="77"/>
      <c r="QS335" s="77"/>
      <c r="QT335" s="77"/>
      <c r="QU335" s="77"/>
      <c r="QV335" s="77"/>
      <c r="QW335" s="77"/>
      <c r="QX335" s="77"/>
      <c r="QY335" s="77"/>
      <c r="QZ335" s="77"/>
      <c r="RA335" s="77"/>
      <c r="RB335" s="77"/>
      <c r="RC335" s="77"/>
      <c r="RD335" s="77"/>
      <c r="RE335" s="77"/>
      <c r="RF335" s="77"/>
      <c r="RG335" s="77"/>
      <c r="RH335" s="77"/>
      <c r="RI335" s="77"/>
      <c r="RJ335" s="77"/>
      <c r="RK335" s="77"/>
      <c r="RL335" s="77"/>
      <c r="RM335" s="77"/>
      <c r="RN335" s="77"/>
      <c r="RO335" s="77"/>
      <c r="RP335" s="77"/>
      <c r="RQ335" s="77"/>
      <c r="RR335" s="77"/>
      <c r="RS335" s="77"/>
      <c r="RT335" s="77"/>
      <c r="RU335" s="77"/>
      <c r="RV335" s="77"/>
      <c r="RW335" s="77"/>
      <c r="RX335" s="77"/>
      <c r="RY335" s="77"/>
      <c r="RZ335" s="77"/>
      <c r="SA335" s="77"/>
      <c r="SB335" s="77"/>
      <c r="SC335" s="77"/>
      <c r="SD335" s="77"/>
      <c r="SE335" s="77"/>
      <c r="SF335" s="77"/>
      <c r="SG335" s="77"/>
      <c r="SH335" s="77"/>
      <c r="SI335" s="77"/>
      <c r="SJ335" s="77"/>
      <c r="SK335" s="77"/>
      <c r="SL335" s="77"/>
      <c r="SM335" s="77"/>
      <c r="SN335" s="77"/>
      <c r="SO335" s="77"/>
      <c r="SP335" s="77"/>
      <c r="SQ335" s="77"/>
      <c r="SR335" s="77"/>
      <c r="SS335" s="77"/>
      <c r="ST335" s="77"/>
      <c r="SU335" s="77"/>
      <c r="SV335" s="77"/>
      <c r="SW335" s="77"/>
      <c r="SX335" s="77"/>
      <c r="SY335" s="77"/>
      <c r="SZ335" s="77"/>
      <c r="TA335" s="77"/>
      <c r="TB335" s="77"/>
      <c r="TC335" s="77"/>
      <c r="TD335" s="77"/>
      <c r="TE335" s="77"/>
      <c r="TF335" s="77"/>
      <c r="TG335" s="77"/>
      <c r="TH335" s="77"/>
      <c r="TI335" s="77"/>
      <c r="TJ335" s="77"/>
      <c r="TK335" s="77"/>
      <c r="TL335" s="77"/>
      <c r="TM335" s="77"/>
      <c r="TN335" s="77"/>
      <c r="TO335" s="77"/>
      <c r="TP335" s="77"/>
      <c r="TQ335" s="77"/>
      <c r="TR335" s="77"/>
      <c r="TS335" s="77"/>
      <c r="TT335" s="77"/>
      <c r="TU335" s="77"/>
      <c r="TV335" s="77"/>
      <c r="TW335" s="77"/>
      <c r="TX335" s="77"/>
      <c r="TY335" s="77"/>
      <c r="TZ335" s="77"/>
      <c r="UA335" s="77"/>
      <c r="UB335" s="77"/>
      <c r="UC335" s="77"/>
      <c r="UD335" s="77"/>
      <c r="UE335" s="77"/>
      <c r="UF335" s="77"/>
      <c r="UG335" s="77"/>
      <c r="UH335" s="77"/>
      <c r="UI335" s="77"/>
      <c r="UJ335" s="77"/>
      <c r="UK335" s="77"/>
      <c r="UL335" s="77"/>
      <c r="UM335" s="77"/>
      <c r="UN335" s="77"/>
      <c r="UO335" s="77"/>
      <c r="UP335" s="77"/>
      <c r="UQ335" s="77"/>
      <c r="UR335" s="77"/>
      <c r="US335" s="77"/>
      <c r="UT335" s="77"/>
      <c r="UU335" s="77"/>
      <c r="UV335" s="77"/>
      <c r="UW335" s="77"/>
      <c r="UX335" s="77"/>
      <c r="UY335" s="77"/>
      <c r="UZ335" s="77"/>
      <c r="VA335" s="77"/>
      <c r="VB335" s="77"/>
      <c r="VC335" s="77"/>
      <c r="VD335" s="77"/>
      <c r="VE335" s="77"/>
      <c r="VF335" s="77"/>
      <c r="VG335" s="77"/>
      <c r="VH335" s="77"/>
      <c r="VI335" s="77"/>
      <c r="VJ335" s="77"/>
      <c r="VK335" s="77"/>
      <c r="VL335" s="77"/>
      <c r="VM335" s="77"/>
      <c r="VN335" s="77"/>
      <c r="VO335" s="77"/>
      <c r="VP335" s="77"/>
      <c r="VQ335" s="77"/>
      <c r="VR335" s="77"/>
      <c r="VS335" s="77"/>
      <c r="VT335" s="77"/>
      <c r="VU335" s="77"/>
      <c r="VV335" s="77"/>
      <c r="VW335" s="77"/>
      <c r="VX335" s="77"/>
      <c r="VY335" s="77"/>
      <c r="VZ335" s="77"/>
      <c r="WA335" s="77"/>
      <c r="WB335" s="77"/>
      <c r="WC335" s="77"/>
      <c r="WD335" s="77"/>
      <c r="WE335" s="77"/>
      <c r="WF335" s="77"/>
      <c r="WG335" s="77"/>
      <c r="WH335" s="77"/>
      <c r="WI335" s="77"/>
      <c r="WJ335" s="77"/>
      <c r="WK335" s="77"/>
      <c r="WL335" s="77"/>
      <c r="WM335" s="77"/>
      <c r="WN335" s="77"/>
      <c r="WO335" s="77"/>
      <c r="WP335" s="77"/>
      <c r="WQ335" s="77"/>
      <c r="WR335" s="77"/>
      <c r="WS335" s="77"/>
      <c r="WT335" s="77"/>
      <c r="WU335" s="77"/>
      <c r="WV335" s="77"/>
      <c r="WW335" s="77"/>
      <c r="WX335" s="77"/>
      <c r="WY335" s="77"/>
      <c r="WZ335" s="77"/>
      <c r="XA335" s="77"/>
      <c r="XB335" s="77"/>
      <c r="XC335" s="77"/>
      <c r="XD335" s="77"/>
      <c r="XE335" s="77"/>
      <c r="XF335" s="77"/>
      <c r="XG335" s="77"/>
      <c r="XH335" s="77"/>
      <c r="XI335" s="77"/>
      <c r="XJ335" s="77"/>
      <c r="XK335" s="77"/>
      <c r="XL335" s="77"/>
      <c r="XM335" s="77"/>
      <c r="XN335" s="77"/>
      <c r="XO335" s="77"/>
      <c r="XP335" s="77"/>
      <c r="XQ335" s="77"/>
      <c r="XR335" s="77"/>
      <c r="XS335" s="77"/>
      <c r="XT335" s="77"/>
      <c r="XU335" s="77"/>
      <c r="XV335" s="77"/>
      <c r="XW335" s="77"/>
      <c r="XX335" s="77"/>
      <c r="XY335" s="77"/>
      <c r="XZ335" s="77"/>
      <c r="YA335" s="77"/>
      <c r="YB335" s="77"/>
      <c r="YC335" s="77"/>
      <c r="YD335" s="77"/>
      <c r="YE335" s="77"/>
      <c r="YF335" s="77"/>
      <c r="YG335" s="77"/>
      <c r="YH335" s="77"/>
      <c r="YI335" s="77"/>
      <c r="YJ335" s="77"/>
      <c r="YK335" s="77"/>
      <c r="YL335" s="77"/>
      <c r="YM335" s="77"/>
      <c r="YN335" s="77"/>
      <c r="YO335" s="77"/>
      <c r="YP335" s="77"/>
      <c r="YQ335" s="77"/>
      <c r="YR335" s="77"/>
      <c r="YS335" s="77"/>
      <c r="YT335" s="77"/>
      <c r="YU335" s="77"/>
      <c r="YV335" s="77"/>
      <c r="YW335" s="77"/>
      <c r="YX335" s="77"/>
      <c r="YY335" s="77"/>
      <c r="YZ335" s="77"/>
      <c r="ZA335" s="77"/>
      <c r="ZB335" s="77"/>
      <c r="ZC335" s="77"/>
      <c r="ZD335" s="77"/>
      <c r="ZE335" s="77"/>
      <c r="ZF335" s="77"/>
      <c r="ZG335" s="77"/>
      <c r="ZH335" s="77"/>
      <c r="ZI335" s="77"/>
      <c r="ZJ335" s="77"/>
      <c r="ZK335" s="77"/>
      <c r="ZL335" s="77"/>
      <c r="ZM335" s="77"/>
      <c r="ZN335" s="77"/>
      <c r="ZO335" s="77"/>
      <c r="ZP335" s="77"/>
      <c r="ZQ335" s="77"/>
      <c r="ZR335" s="77"/>
      <c r="ZS335" s="77"/>
      <c r="ZT335" s="77"/>
      <c r="ZU335" s="77"/>
      <c r="ZV335" s="77"/>
      <c r="ZW335" s="77"/>
      <c r="ZX335" s="77"/>
      <c r="ZY335" s="77"/>
      <c r="ZZ335" s="77"/>
      <c r="AAA335" s="77"/>
      <c r="AAB335" s="77"/>
      <c r="AAC335" s="77"/>
      <c r="AAD335" s="77"/>
      <c r="AAE335" s="77"/>
      <c r="AAF335" s="77"/>
      <c r="AAG335" s="77"/>
      <c r="AAH335" s="77"/>
      <c r="AAI335" s="77"/>
      <c r="AAJ335" s="77"/>
      <c r="AAK335" s="77"/>
      <c r="AAL335" s="77"/>
      <c r="AAM335" s="77"/>
      <c r="AAN335" s="77"/>
      <c r="AAO335" s="77"/>
      <c r="AAP335" s="77"/>
      <c r="AAQ335" s="77"/>
      <c r="AAR335" s="77"/>
      <c r="AAS335" s="77"/>
      <c r="AAT335" s="77"/>
      <c r="AAU335" s="77"/>
      <c r="AAV335" s="77"/>
      <c r="AAW335" s="77"/>
      <c r="AAX335" s="77"/>
      <c r="AAY335" s="77"/>
      <c r="AAZ335" s="77"/>
      <c r="ABA335" s="77"/>
      <c r="ABB335" s="77"/>
      <c r="ABC335" s="77"/>
      <c r="ABD335" s="77"/>
      <c r="ABE335" s="77"/>
      <c r="ABF335" s="77"/>
      <c r="ABG335" s="77"/>
      <c r="ABH335" s="77"/>
      <c r="ABI335" s="77"/>
      <c r="ABJ335" s="77"/>
      <c r="ABK335" s="77"/>
      <c r="ABL335" s="77"/>
      <c r="ABM335" s="77"/>
      <c r="ABN335" s="77"/>
      <c r="ABO335" s="77"/>
      <c r="ABP335" s="77"/>
      <c r="ABQ335" s="77"/>
      <c r="ABR335" s="77"/>
      <c r="ABS335" s="77"/>
      <c r="ABT335" s="77"/>
      <c r="ABU335" s="77"/>
      <c r="ABV335" s="77"/>
      <c r="ABW335" s="77"/>
      <c r="ABX335" s="77"/>
      <c r="ABY335" s="77"/>
      <c r="ABZ335" s="77"/>
      <c r="ACA335" s="77"/>
      <c r="ACB335" s="77"/>
      <c r="ACC335" s="77"/>
      <c r="ACD335" s="77"/>
      <c r="ACE335" s="77"/>
      <c r="ACF335" s="77"/>
      <c r="ACG335" s="77"/>
      <c r="ACH335" s="77"/>
      <c r="ACI335" s="77"/>
      <c r="ACJ335" s="77"/>
      <c r="ACK335" s="77"/>
      <c r="ACL335" s="77"/>
      <c r="ACM335" s="77"/>
      <c r="ACN335" s="77"/>
      <c r="ACO335" s="77"/>
      <c r="ACP335" s="77"/>
      <c r="ACQ335" s="77"/>
      <c r="ACR335" s="77"/>
      <c r="ACS335" s="77"/>
      <c r="ACT335" s="77"/>
      <c r="ACU335" s="77"/>
      <c r="ACV335" s="77"/>
      <c r="ACW335" s="77"/>
      <c r="ACX335" s="77"/>
      <c r="ACY335" s="77"/>
      <c r="ACZ335" s="77"/>
      <c r="ADA335" s="77"/>
      <c r="ADB335" s="77"/>
      <c r="ADC335" s="77"/>
      <c r="ADD335" s="77"/>
      <c r="ADE335" s="77"/>
      <c r="ADF335" s="77"/>
      <c r="ADG335" s="77"/>
      <c r="ADH335" s="77"/>
      <c r="ADI335" s="77"/>
      <c r="ADJ335" s="77"/>
      <c r="ADK335" s="77"/>
      <c r="ADL335" s="77"/>
      <c r="ADM335" s="77"/>
      <c r="ADN335" s="77"/>
      <c r="ADO335" s="77"/>
      <c r="ADP335" s="77"/>
      <c r="ADQ335" s="77"/>
      <c r="ADR335" s="77"/>
      <c r="ADS335" s="77"/>
      <c r="ADT335" s="77"/>
      <c r="ADU335" s="77"/>
      <c r="ADV335" s="77"/>
      <c r="ADW335" s="77"/>
      <c r="ADX335" s="77"/>
      <c r="ADY335" s="77"/>
      <c r="ADZ335" s="77"/>
      <c r="AEA335" s="77"/>
      <c r="AEB335" s="77"/>
      <c r="AEC335" s="77"/>
      <c r="AED335" s="77"/>
      <c r="AEE335" s="77"/>
      <c r="AEF335" s="77"/>
      <c r="AEG335" s="77"/>
      <c r="AEH335" s="77"/>
      <c r="AEI335" s="77"/>
      <c r="AEJ335" s="77"/>
      <c r="AEK335" s="77"/>
      <c r="AEL335" s="77"/>
      <c r="AEM335" s="77"/>
      <c r="AEN335" s="77"/>
      <c r="AEO335" s="77"/>
      <c r="AEP335" s="77"/>
      <c r="AEQ335" s="77"/>
      <c r="AER335" s="77"/>
      <c r="AES335" s="77"/>
      <c r="AET335" s="77"/>
      <c r="AEU335" s="77"/>
      <c r="AEV335" s="77"/>
      <c r="AEW335" s="77"/>
      <c r="AEX335" s="77"/>
      <c r="AEY335" s="77"/>
      <c r="AEZ335" s="77"/>
      <c r="AFA335" s="77"/>
      <c r="AFB335" s="77"/>
      <c r="AFC335" s="77"/>
      <c r="AFD335" s="77"/>
      <c r="AFE335" s="77"/>
      <c r="AFF335" s="77"/>
      <c r="AFG335" s="77"/>
      <c r="AFH335" s="77"/>
      <c r="AFI335" s="77"/>
      <c r="AFJ335" s="77"/>
      <c r="AFK335" s="77"/>
      <c r="AFL335" s="77"/>
      <c r="AFM335" s="77"/>
      <c r="AFN335" s="77"/>
      <c r="AFO335" s="77"/>
      <c r="AFP335" s="77"/>
      <c r="AFQ335" s="77"/>
      <c r="AFR335" s="77"/>
      <c r="AFS335" s="77"/>
      <c r="AFT335" s="77"/>
      <c r="AFU335" s="77"/>
      <c r="AFV335" s="77"/>
      <c r="AFW335" s="77"/>
      <c r="AFX335" s="77"/>
      <c r="AFY335" s="77"/>
      <c r="AFZ335" s="77"/>
      <c r="AGA335" s="77"/>
      <c r="AGB335" s="77"/>
      <c r="AGC335" s="77"/>
      <c r="AGD335" s="77"/>
      <c r="AGE335" s="77"/>
      <c r="AGF335" s="77"/>
      <c r="AGG335" s="77"/>
      <c r="AGH335" s="77"/>
      <c r="AGI335" s="77"/>
      <c r="AGJ335" s="77"/>
      <c r="AGK335" s="77"/>
      <c r="AGL335" s="77"/>
      <c r="AGM335" s="77"/>
      <c r="AGN335" s="77"/>
      <c r="AGO335" s="77"/>
      <c r="AGP335" s="77"/>
      <c r="AGQ335" s="77"/>
      <c r="AGR335" s="77"/>
      <c r="AGS335" s="77"/>
      <c r="AGT335" s="77"/>
      <c r="AGU335" s="77"/>
      <c r="AGV335" s="77"/>
      <c r="AGW335" s="77"/>
      <c r="AGX335" s="77"/>
      <c r="AGY335" s="77"/>
      <c r="AGZ335" s="77"/>
      <c r="AHA335" s="77"/>
      <c r="AHB335" s="77"/>
      <c r="AHC335" s="77"/>
      <c r="AHD335" s="77"/>
      <c r="AHE335" s="77"/>
      <c r="AHF335" s="77"/>
      <c r="AHG335" s="77"/>
      <c r="AHH335" s="77"/>
      <c r="AHI335" s="77"/>
      <c r="AHJ335" s="77"/>
      <c r="AHK335" s="77"/>
      <c r="AHL335" s="77"/>
      <c r="AHM335" s="77"/>
      <c r="AHN335" s="77"/>
      <c r="AHO335" s="77"/>
      <c r="AHP335" s="77"/>
      <c r="AHQ335" s="77"/>
      <c r="AHR335" s="77"/>
      <c r="AHS335" s="77"/>
      <c r="AHT335" s="77"/>
      <c r="AHU335" s="77"/>
      <c r="AHV335" s="77"/>
      <c r="AHW335" s="77"/>
      <c r="AHX335" s="77"/>
      <c r="AHY335" s="77"/>
      <c r="AHZ335" s="77"/>
      <c r="AIA335" s="77"/>
      <c r="AIB335" s="77"/>
      <c r="AIC335" s="77"/>
      <c r="AID335" s="77"/>
      <c r="AIE335" s="77"/>
      <c r="AIF335" s="77"/>
      <c r="AIG335" s="77"/>
      <c r="AIH335" s="77"/>
      <c r="AII335" s="77"/>
      <c r="AIJ335" s="77"/>
      <c r="AIK335" s="77"/>
      <c r="AIL335" s="77"/>
      <c r="AIM335" s="77"/>
      <c r="AIN335" s="77"/>
      <c r="AIO335" s="77"/>
      <c r="AIP335" s="77"/>
      <c r="AIQ335" s="77"/>
      <c r="AIR335" s="77"/>
      <c r="AIS335" s="77"/>
      <c r="AIT335" s="77"/>
      <c r="AIU335" s="77"/>
      <c r="AIV335" s="77"/>
      <c r="AIW335" s="77"/>
      <c r="AIX335" s="77"/>
      <c r="AIY335" s="77"/>
      <c r="AIZ335" s="77"/>
      <c r="AJA335" s="77"/>
      <c r="AJB335" s="77"/>
      <c r="AJC335" s="77"/>
      <c r="AJD335" s="77"/>
      <c r="AJE335" s="77"/>
      <c r="AJF335" s="77"/>
      <c r="AJG335" s="77"/>
      <c r="AJH335" s="77"/>
      <c r="AJI335" s="77"/>
      <c r="AJJ335" s="77"/>
      <c r="AJK335" s="77"/>
      <c r="AJL335" s="77"/>
      <c r="AJM335" s="77"/>
      <c r="AJN335" s="77"/>
      <c r="AJO335" s="77"/>
      <c r="AJP335" s="77"/>
      <c r="AJQ335" s="77"/>
      <c r="AJR335" s="77"/>
      <c r="AJS335" s="77"/>
      <c r="AJT335" s="77"/>
      <c r="AJU335" s="77"/>
      <c r="AJV335" s="77"/>
      <c r="AJW335" s="77"/>
      <c r="AJX335" s="77"/>
      <c r="AJY335" s="77"/>
      <c r="AJZ335" s="77"/>
      <c r="AKA335" s="77"/>
      <c r="AKB335" s="77"/>
      <c r="AKC335" s="77"/>
      <c r="AKD335" s="77"/>
      <c r="AKE335" s="77"/>
      <c r="AKF335" s="77"/>
      <c r="AKG335" s="77"/>
      <c r="AKH335" s="77"/>
      <c r="AKI335" s="77"/>
      <c r="AKJ335" s="77"/>
      <c r="AKK335" s="77"/>
      <c r="AKL335" s="77"/>
      <c r="AKM335" s="77"/>
      <c r="AKN335" s="77"/>
      <c r="AKO335" s="77"/>
      <c r="AKP335" s="77"/>
      <c r="AKQ335" s="77"/>
      <c r="AKR335" s="77"/>
      <c r="AKS335" s="77"/>
      <c r="AKT335" s="77"/>
      <c r="AKU335" s="77"/>
      <c r="AKV335" s="77"/>
      <c r="AKW335" s="77"/>
      <c r="AKX335" s="77"/>
      <c r="AKY335" s="77"/>
      <c r="AKZ335" s="77"/>
      <c r="ALA335" s="77"/>
      <c r="ALB335" s="77"/>
      <c r="ALC335" s="77"/>
      <c r="ALD335" s="77"/>
      <c r="ALE335" s="77"/>
      <c r="ALF335" s="77"/>
      <c r="ALG335" s="77"/>
      <c r="ALH335" s="77"/>
      <c r="ALI335" s="77"/>
      <c r="ALJ335" s="77"/>
      <c r="ALK335" s="77"/>
      <c r="ALL335" s="77"/>
      <c r="ALM335" s="77"/>
      <c r="ALN335" s="77"/>
      <c r="ALO335" s="77"/>
      <c r="ALP335" s="77"/>
      <c r="ALQ335" s="77"/>
      <c r="ALR335" s="77"/>
      <c r="ALS335" s="77"/>
      <c r="ALT335" s="77"/>
      <c r="ALU335" s="77"/>
      <c r="ALV335" s="77"/>
      <c r="ALW335" s="77"/>
      <c r="ALX335" s="77"/>
      <c r="ALY335" s="77"/>
      <c r="ALZ335" s="77"/>
      <c r="AMA335" s="77"/>
      <c r="AMB335" s="77"/>
      <c r="AMC335" s="77"/>
      <c r="AMD335" s="77"/>
      <c r="AME335" s="77"/>
      <c r="AMF335" s="77"/>
      <c r="AMG335" s="77"/>
      <c r="AMH335" s="77"/>
      <c r="AMI335" s="77"/>
      <c r="AMJ335" s="77"/>
    </row>
    <row r="336" customFormat="false" ht="12.85" hidden="false" customHeight="false" outlineLevel="0" collapsed="false">
      <c r="A336" s="77"/>
      <c r="B336" s="77"/>
      <c r="C336" s="77"/>
      <c r="D336" s="77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  <c r="AN336" s="77"/>
      <c r="AO336" s="77"/>
      <c r="AP336" s="77"/>
      <c r="AQ336" s="77"/>
      <c r="AR336" s="77"/>
      <c r="AS336" s="77"/>
      <c r="AT336" s="77"/>
      <c r="AU336" s="77"/>
      <c r="AV336" s="77"/>
      <c r="AW336" s="77"/>
      <c r="AX336" s="77"/>
      <c r="AY336" s="77"/>
      <c r="AZ336" s="77"/>
      <c r="BA336" s="77"/>
      <c r="BB336" s="77"/>
      <c r="BC336" s="77"/>
      <c r="BD336" s="77"/>
      <c r="BE336" s="77"/>
      <c r="BF336" s="77"/>
      <c r="BG336" s="77"/>
      <c r="BH336" s="77"/>
      <c r="BI336" s="77"/>
      <c r="BJ336" s="77"/>
      <c r="BK336" s="77"/>
      <c r="BL336" s="77"/>
      <c r="BM336" s="77"/>
      <c r="BN336" s="77"/>
      <c r="BO336" s="77"/>
      <c r="BP336" s="77"/>
      <c r="BQ336" s="77"/>
      <c r="BR336" s="77"/>
      <c r="BS336" s="77"/>
      <c r="BT336" s="77"/>
      <c r="BU336" s="77"/>
      <c r="BV336" s="77"/>
      <c r="BW336" s="77"/>
      <c r="BX336" s="77"/>
      <c r="BY336" s="77"/>
      <c r="BZ336" s="77"/>
      <c r="CA336" s="77"/>
      <c r="CB336" s="77"/>
      <c r="CC336" s="77"/>
      <c r="CD336" s="77"/>
      <c r="CE336" s="77"/>
      <c r="CF336" s="77"/>
      <c r="CG336" s="77"/>
      <c r="CH336" s="77"/>
      <c r="CI336" s="77"/>
      <c r="CJ336" s="77"/>
      <c r="CK336" s="77"/>
      <c r="CL336" s="77"/>
      <c r="CM336" s="77"/>
      <c r="CN336" s="77"/>
      <c r="CO336" s="77"/>
      <c r="CP336" s="77"/>
      <c r="CQ336" s="77"/>
      <c r="CR336" s="77"/>
      <c r="CS336" s="77"/>
      <c r="CT336" s="77"/>
      <c r="CU336" s="77"/>
      <c r="CV336" s="77"/>
      <c r="CW336" s="77"/>
      <c r="CX336" s="77"/>
      <c r="CY336" s="77"/>
      <c r="CZ336" s="77"/>
      <c r="DA336" s="77"/>
      <c r="DB336" s="77"/>
      <c r="DC336" s="77"/>
      <c r="DD336" s="77"/>
      <c r="DE336" s="77"/>
      <c r="DF336" s="77"/>
      <c r="DG336" s="77"/>
      <c r="DH336" s="77"/>
      <c r="DI336" s="77"/>
      <c r="DJ336" s="77"/>
      <c r="DK336" s="77"/>
      <c r="DL336" s="77"/>
      <c r="DM336" s="77"/>
      <c r="DN336" s="77"/>
      <c r="DO336" s="77"/>
      <c r="DP336" s="77"/>
      <c r="DQ336" s="77"/>
      <c r="DR336" s="77"/>
      <c r="DS336" s="77"/>
      <c r="DT336" s="77"/>
      <c r="DU336" s="77"/>
      <c r="DV336" s="77"/>
      <c r="DW336" s="77"/>
      <c r="DX336" s="77"/>
      <c r="DY336" s="77"/>
      <c r="DZ336" s="77"/>
      <c r="EA336" s="77"/>
      <c r="EB336" s="77"/>
      <c r="EC336" s="77"/>
      <c r="ED336" s="77"/>
      <c r="EE336" s="77"/>
      <c r="EF336" s="77"/>
      <c r="EG336" s="77"/>
      <c r="EH336" s="77"/>
      <c r="EI336" s="77"/>
      <c r="EJ336" s="77"/>
      <c r="EK336" s="77"/>
      <c r="EL336" s="77"/>
      <c r="EM336" s="77"/>
      <c r="EN336" s="77"/>
      <c r="EO336" s="77"/>
      <c r="EP336" s="77"/>
      <c r="EQ336" s="77"/>
      <c r="ER336" s="77"/>
      <c r="ES336" s="77"/>
      <c r="ET336" s="77"/>
      <c r="EU336" s="77"/>
      <c r="EV336" s="77"/>
      <c r="EW336" s="77"/>
      <c r="EX336" s="77"/>
      <c r="EY336" s="77"/>
      <c r="EZ336" s="77"/>
      <c r="FA336" s="77"/>
      <c r="FB336" s="77"/>
      <c r="FC336" s="77"/>
      <c r="FD336" s="77"/>
      <c r="FE336" s="77"/>
      <c r="FF336" s="77"/>
      <c r="FG336" s="77"/>
      <c r="FH336" s="77"/>
      <c r="FI336" s="77"/>
      <c r="FJ336" s="77"/>
      <c r="FK336" s="77"/>
      <c r="FL336" s="77"/>
      <c r="FM336" s="77"/>
      <c r="FN336" s="77"/>
      <c r="FO336" s="77"/>
      <c r="FP336" s="77"/>
      <c r="FQ336" s="77"/>
      <c r="FR336" s="77"/>
      <c r="FS336" s="77"/>
      <c r="FT336" s="77"/>
      <c r="FU336" s="77"/>
      <c r="FV336" s="77"/>
      <c r="FW336" s="77"/>
      <c r="FX336" s="77"/>
      <c r="FY336" s="77"/>
      <c r="FZ336" s="77"/>
      <c r="GA336" s="77"/>
      <c r="GB336" s="77"/>
      <c r="GC336" s="77"/>
      <c r="GD336" s="77"/>
      <c r="GE336" s="77"/>
      <c r="GF336" s="77"/>
      <c r="GG336" s="77"/>
      <c r="GH336" s="77"/>
      <c r="GI336" s="77"/>
      <c r="GJ336" s="77"/>
      <c r="GK336" s="77"/>
      <c r="GL336" s="77"/>
      <c r="GM336" s="77"/>
      <c r="GN336" s="77"/>
      <c r="GO336" s="77"/>
      <c r="GP336" s="77"/>
      <c r="GQ336" s="77"/>
      <c r="GR336" s="77"/>
      <c r="GS336" s="77"/>
      <c r="GT336" s="77"/>
      <c r="GU336" s="77"/>
      <c r="GV336" s="77"/>
      <c r="GW336" s="77"/>
      <c r="GX336" s="77"/>
      <c r="GY336" s="77"/>
      <c r="GZ336" s="77"/>
      <c r="HA336" s="77"/>
      <c r="HB336" s="77"/>
      <c r="HC336" s="77"/>
      <c r="HD336" s="77"/>
      <c r="HE336" s="77"/>
      <c r="HF336" s="77"/>
      <c r="HG336" s="77"/>
      <c r="HH336" s="77"/>
      <c r="HI336" s="77"/>
      <c r="HJ336" s="77"/>
      <c r="HK336" s="77"/>
      <c r="HL336" s="77"/>
      <c r="HM336" s="77"/>
      <c r="HN336" s="77"/>
      <c r="HO336" s="77"/>
      <c r="HP336" s="77"/>
      <c r="HQ336" s="77"/>
      <c r="HR336" s="77"/>
      <c r="HS336" s="77"/>
      <c r="HT336" s="77"/>
      <c r="HU336" s="77"/>
      <c r="HV336" s="77"/>
      <c r="HW336" s="77"/>
      <c r="HX336" s="77"/>
      <c r="HY336" s="77"/>
      <c r="HZ336" s="77"/>
      <c r="IA336" s="77"/>
      <c r="IB336" s="77"/>
      <c r="IC336" s="77"/>
      <c r="ID336" s="77"/>
      <c r="IE336" s="77"/>
      <c r="IF336" s="77"/>
      <c r="IG336" s="77"/>
      <c r="IH336" s="77"/>
      <c r="II336" s="77"/>
      <c r="IJ336" s="77"/>
      <c r="IK336" s="77"/>
      <c r="IL336" s="77"/>
      <c r="IM336" s="77"/>
      <c r="IN336" s="77"/>
      <c r="IO336" s="77"/>
      <c r="IP336" s="77"/>
      <c r="IQ336" s="77"/>
      <c r="IR336" s="77"/>
      <c r="IS336" s="77"/>
      <c r="IT336" s="77"/>
      <c r="IU336" s="77"/>
      <c r="IV336" s="77"/>
      <c r="IW336" s="77"/>
      <c r="IX336" s="77"/>
      <c r="IY336" s="77"/>
      <c r="IZ336" s="77"/>
      <c r="JA336" s="77"/>
      <c r="JB336" s="77"/>
      <c r="JC336" s="77"/>
      <c r="JD336" s="77"/>
      <c r="JE336" s="77"/>
      <c r="JF336" s="77"/>
      <c r="JG336" s="77"/>
      <c r="JH336" s="77"/>
      <c r="JI336" s="77"/>
      <c r="JJ336" s="77"/>
      <c r="JK336" s="77"/>
      <c r="JL336" s="77"/>
      <c r="JM336" s="77"/>
      <c r="JN336" s="77"/>
      <c r="JO336" s="77"/>
      <c r="JP336" s="77"/>
      <c r="JQ336" s="77"/>
      <c r="JR336" s="77"/>
      <c r="JS336" s="77"/>
      <c r="JT336" s="77"/>
      <c r="JU336" s="77"/>
      <c r="JV336" s="77"/>
      <c r="JW336" s="77"/>
      <c r="JX336" s="77"/>
      <c r="JY336" s="77"/>
      <c r="JZ336" s="77"/>
      <c r="KA336" s="77"/>
      <c r="KB336" s="77"/>
      <c r="KC336" s="77"/>
      <c r="KD336" s="77"/>
      <c r="KE336" s="77"/>
      <c r="KF336" s="77"/>
      <c r="KG336" s="77"/>
      <c r="KH336" s="77"/>
      <c r="KI336" s="77"/>
      <c r="KJ336" s="77"/>
      <c r="KK336" s="77"/>
      <c r="KL336" s="77"/>
      <c r="KM336" s="77"/>
      <c r="KN336" s="77"/>
      <c r="KO336" s="77"/>
      <c r="KP336" s="77"/>
      <c r="KQ336" s="77"/>
      <c r="KR336" s="77"/>
      <c r="KS336" s="77"/>
      <c r="KT336" s="77"/>
      <c r="KU336" s="77"/>
      <c r="KV336" s="77"/>
      <c r="KW336" s="77"/>
      <c r="KX336" s="77"/>
      <c r="KY336" s="77"/>
      <c r="KZ336" s="77"/>
      <c r="LA336" s="77"/>
      <c r="LB336" s="77"/>
      <c r="LC336" s="77"/>
      <c r="LD336" s="77"/>
      <c r="LE336" s="77"/>
      <c r="LF336" s="77"/>
      <c r="LG336" s="77"/>
      <c r="LH336" s="77"/>
      <c r="LI336" s="77"/>
      <c r="LJ336" s="77"/>
      <c r="LK336" s="77"/>
      <c r="LL336" s="77"/>
      <c r="LM336" s="77"/>
      <c r="LN336" s="77"/>
      <c r="LO336" s="77"/>
      <c r="LP336" s="77"/>
      <c r="LQ336" s="77"/>
      <c r="LR336" s="77"/>
      <c r="LS336" s="77"/>
      <c r="LT336" s="77"/>
      <c r="LU336" s="77"/>
      <c r="LV336" s="77"/>
      <c r="LW336" s="77"/>
      <c r="LX336" s="77"/>
      <c r="LY336" s="77"/>
      <c r="LZ336" s="77"/>
      <c r="MA336" s="77"/>
      <c r="MB336" s="77"/>
      <c r="MC336" s="77"/>
      <c r="MD336" s="77"/>
      <c r="ME336" s="77"/>
      <c r="MF336" s="77"/>
      <c r="MG336" s="77"/>
      <c r="MH336" s="77"/>
      <c r="MI336" s="77"/>
      <c r="MJ336" s="77"/>
      <c r="MK336" s="77"/>
      <c r="ML336" s="77"/>
      <c r="MM336" s="77"/>
      <c r="MN336" s="77"/>
      <c r="MO336" s="77"/>
      <c r="MP336" s="77"/>
      <c r="MQ336" s="77"/>
      <c r="MR336" s="77"/>
      <c r="MS336" s="77"/>
      <c r="MT336" s="77"/>
      <c r="MU336" s="77"/>
      <c r="MV336" s="77"/>
      <c r="MW336" s="77"/>
      <c r="MX336" s="77"/>
      <c r="MY336" s="77"/>
      <c r="MZ336" s="77"/>
      <c r="NA336" s="77"/>
      <c r="NB336" s="77"/>
      <c r="NC336" s="77"/>
      <c r="ND336" s="77"/>
      <c r="NE336" s="77"/>
      <c r="NF336" s="77"/>
      <c r="NG336" s="77"/>
      <c r="NH336" s="77"/>
      <c r="NI336" s="77"/>
      <c r="NJ336" s="77"/>
      <c r="NK336" s="77"/>
      <c r="NL336" s="77"/>
      <c r="NM336" s="77"/>
      <c r="NN336" s="77"/>
      <c r="NO336" s="77"/>
      <c r="NP336" s="77"/>
      <c r="NQ336" s="77"/>
      <c r="NR336" s="77"/>
      <c r="NS336" s="77"/>
      <c r="NT336" s="77"/>
      <c r="NU336" s="77"/>
      <c r="NV336" s="77"/>
      <c r="NW336" s="77"/>
      <c r="NX336" s="77"/>
      <c r="NY336" s="77"/>
      <c r="NZ336" s="77"/>
      <c r="OA336" s="77"/>
      <c r="OB336" s="77"/>
      <c r="OC336" s="77"/>
      <c r="OD336" s="77"/>
      <c r="OE336" s="77"/>
      <c r="OF336" s="77"/>
      <c r="OG336" s="77"/>
      <c r="OH336" s="77"/>
      <c r="OI336" s="77"/>
      <c r="OJ336" s="77"/>
      <c r="OK336" s="77"/>
      <c r="OL336" s="77"/>
      <c r="OM336" s="77"/>
      <c r="ON336" s="77"/>
      <c r="OO336" s="77"/>
      <c r="OP336" s="77"/>
      <c r="OQ336" s="77"/>
      <c r="OR336" s="77"/>
      <c r="OS336" s="77"/>
      <c r="OT336" s="77"/>
      <c r="OU336" s="77"/>
      <c r="OV336" s="77"/>
      <c r="OW336" s="77"/>
      <c r="OX336" s="77"/>
      <c r="OY336" s="77"/>
      <c r="OZ336" s="77"/>
      <c r="PA336" s="77"/>
      <c r="PB336" s="77"/>
      <c r="PC336" s="77"/>
      <c r="PD336" s="77"/>
      <c r="PE336" s="77"/>
      <c r="PF336" s="77"/>
      <c r="PG336" s="77"/>
      <c r="PH336" s="77"/>
      <c r="PI336" s="77"/>
      <c r="PJ336" s="77"/>
      <c r="PK336" s="77"/>
      <c r="PL336" s="77"/>
      <c r="PM336" s="77"/>
      <c r="PN336" s="77"/>
      <c r="PO336" s="77"/>
      <c r="PP336" s="77"/>
      <c r="PQ336" s="77"/>
      <c r="PR336" s="77"/>
      <c r="PS336" s="77"/>
      <c r="PT336" s="77"/>
      <c r="PU336" s="77"/>
      <c r="PV336" s="77"/>
      <c r="PW336" s="77"/>
      <c r="PX336" s="77"/>
      <c r="PY336" s="77"/>
      <c r="PZ336" s="77"/>
      <c r="QA336" s="77"/>
      <c r="QB336" s="77"/>
      <c r="QC336" s="77"/>
      <c r="QD336" s="77"/>
      <c r="QE336" s="77"/>
      <c r="QF336" s="77"/>
      <c r="QG336" s="77"/>
      <c r="QH336" s="77"/>
      <c r="QI336" s="77"/>
      <c r="QJ336" s="77"/>
      <c r="QK336" s="77"/>
      <c r="QL336" s="77"/>
      <c r="QM336" s="77"/>
      <c r="QN336" s="77"/>
      <c r="QO336" s="77"/>
      <c r="QP336" s="77"/>
      <c r="QQ336" s="77"/>
      <c r="QR336" s="77"/>
      <c r="QS336" s="77"/>
      <c r="QT336" s="77"/>
      <c r="QU336" s="77"/>
      <c r="QV336" s="77"/>
      <c r="QW336" s="77"/>
      <c r="QX336" s="77"/>
      <c r="QY336" s="77"/>
      <c r="QZ336" s="77"/>
      <c r="RA336" s="77"/>
      <c r="RB336" s="77"/>
      <c r="RC336" s="77"/>
      <c r="RD336" s="77"/>
      <c r="RE336" s="77"/>
      <c r="RF336" s="77"/>
      <c r="RG336" s="77"/>
      <c r="RH336" s="77"/>
      <c r="RI336" s="77"/>
      <c r="RJ336" s="77"/>
      <c r="RK336" s="77"/>
      <c r="RL336" s="77"/>
      <c r="RM336" s="77"/>
      <c r="RN336" s="77"/>
      <c r="RO336" s="77"/>
      <c r="RP336" s="77"/>
      <c r="RQ336" s="77"/>
      <c r="RR336" s="77"/>
      <c r="RS336" s="77"/>
      <c r="RT336" s="77"/>
      <c r="RU336" s="77"/>
      <c r="RV336" s="77"/>
      <c r="RW336" s="77"/>
      <c r="RX336" s="77"/>
      <c r="RY336" s="77"/>
      <c r="RZ336" s="77"/>
      <c r="SA336" s="77"/>
      <c r="SB336" s="77"/>
      <c r="SC336" s="77"/>
      <c r="SD336" s="77"/>
      <c r="SE336" s="77"/>
      <c r="SF336" s="77"/>
      <c r="SG336" s="77"/>
      <c r="SH336" s="77"/>
      <c r="SI336" s="77"/>
      <c r="SJ336" s="77"/>
      <c r="SK336" s="77"/>
      <c r="SL336" s="77"/>
      <c r="SM336" s="77"/>
      <c r="SN336" s="77"/>
      <c r="SO336" s="77"/>
      <c r="SP336" s="77"/>
      <c r="SQ336" s="77"/>
      <c r="SR336" s="77"/>
      <c r="SS336" s="77"/>
      <c r="ST336" s="77"/>
      <c r="SU336" s="77"/>
      <c r="SV336" s="77"/>
      <c r="SW336" s="77"/>
      <c r="SX336" s="77"/>
      <c r="SY336" s="77"/>
      <c r="SZ336" s="77"/>
      <c r="TA336" s="77"/>
      <c r="TB336" s="77"/>
      <c r="TC336" s="77"/>
      <c r="TD336" s="77"/>
      <c r="TE336" s="77"/>
      <c r="TF336" s="77"/>
      <c r="TG336" s="77"/>
      <c r="TH336" s="77"/>
      <c r="TI336" s="77"/>
      <c r="TJ336" s="77"/>
      <c r="TK336" s="77"/>
      <c r="TL336" s="77"/>
      <c r="TM336" s="77"/>
      <c r="TN336" s="77"/>
      <c r="TO336" s="77"/>
      <c r="TP336" s="77"/>
      <c r="TQ336" s="77"/>
      <c r="TR336" s="77"/>
      <c r="TS336" s="77"/>
      <c r="TT336" s="77"/>
      <c r="TU336" s="77"/>
      <c r="TV336" s="77"/>
      <c r="TW336" s="77"/>
      <c r="TX336" s="77"/>
      <c r="TY336" s="77"/>
      <c r="TZ336" s="77"/>
      <c r="UA336" s="77"/>
      <c r="UB336" s="77"/>
      <c r="UC336" s="77"/>
      <c r="UD336" s="77"/>
      <c r="UE336" s="77"/>
      <c r="UF336" s="77"/>
      <c r="UG336" s="77"/>
      <c r="UH336" s="77"/>
      <c r="UI336" s="77"/>
      <c r="UJ336" s="77"/>
      <c r="UK336" s="77"/>
      <c r="UL336" s="77"/>
      <c r="UM336" s="77"/>
      <c r="UN336" s="77"/>
      <c r="UO336" s="77"/>
      <c r="UP336" s="77"/>
      <c r="UQ336" s="77"/>
      <c r="UR336" s="77"/>
      <c r="US336" s="77"/>
      <c r="UT336" s="77"/>
      <c r="UU336" s="77"/>
      <c r="UV336" s="77"/>
      <c r="UW336" s="77"/>
      <c r="UX336" s="77"/>
      <c r="UY336" s="77"/>
      <c r="UZ336" s="77"/>
      <c r="VA336" s="77"/>
      <c r="VB336" s="77"/>
      <c r="VC336" s="77"/>
      <c r="VD336" s="77"/>
      <c r="VE336" s="77"/>
      <c r="VF336" s="77"/>
      <c r="VG336" s="77"/>
      <c r="VH336" s="77"/>
      <c r="VI336" s="77"/>
      <c r="VJ336" s="77"/>
      <c r="VK336" s="77"/>
      <c r="VL336" s="77"/>
      <c r="VM336" s="77"/>
      <c r="VN336" s="77"/>
      <c r="VO336" s="77"/>
      <c r="VP336" s="77"/>
      <c r="VQ336" s="77"/>
      <c r="VR336" s="77"/>
      <c r="VS336" s="77"/>
      <c r="VT336" s="77"/>
      <c r="VU336" s="77"/>
      <c r="VV336" s="77"/>
      <c r="VW336" s="77"/>
      <c r="VX336" s="77"/>
      <c r="VY336" s="77"/>
      <c r="VZ336" s="77"/>
      <c r="WA336" s="77"/>
      <c r="WB336" s="77"/>
      <c r="WC336" s="77"/>
      <c r="WD336" s="77"/>
      <c r="WE336" s="77"/>
      <c r="WF336" s="77"/>
      <c r="WG336" s="77"/>
      <c r="WH336" s="77"/>
      <c r="WI336" s="77"/>
      <c r="WJ336" s="77"/>
      <c r="WK336" s="77"/>
      <c r="WL336" s="77"/>
      <c r="WM336" s="77"/>
      <c r="WN336" s="77"/>
      <c r="WO336" s="77"/>
      <c r="WP336" s="77"/>
      <c r="WQ336" s="77"/>
      <c r="WR336" s="77"/>
      <c r="WS336" s="77"/>
      <c r="WT336" s="77"/>
      <c r="WU336" s="77"/>
      <c r="WV336" s="77"/>
      <c r="WW336" s="77"/>
      <c r="WX336" s="77"/>
      <c r="WY336" s="77"/>
      <c r="WZ336" s="77"/>
      <c r="XA336" s="77"/>
      <c r="XB336" s="77"/>
      <c r="XC336" s="77"/>
      <c r="XD336" s="77"/>
      <c r="XE336" s="77"/>
      <c r="XF336" s="77"/>
      <c r="XG336" s="77"/>
      <c r="XH336" s="77"/>
      <c r="XI336" s="77"/>
      <c r="XJ336" s="77"/>
      <c r="XK336" s="77"/>
      <c r="XL336" s="77"/>
      <c r="XM336" s="77"/>
      <c r="XN336" s="77"/>
      <c r="XO336" s="77"/>
      <c r="XP336" s="77"/>
      <c r="XQ336" s="77"/>
      <c r="XR336" s="77"/>
      <c r="XS336" s="77"/>
      <c r="XT336" s="77"/>
      <c r="XU336" s="77"/>
      <c r="XV336" s="77"/>
      <c r="XW336" s="77"/>
      <c r="XX336" s="77"/>
      <c r="XY336" s="77"/>
      <c r="XZ336" s="77"/>
      <c r="YA336" s="77"/>
      <c r="YB336" s="77"/>
      <c r="YC336" s="77"/>
      <c r="YD336" s="77"/>
      <c r="YE336" s="77"/>
      <c r="YF336" s="77"/>
      <c r="YG336" s="77"/>
      <c r="YH336" s="77"/>
      <c r="YI336" s="77"/>
      <c r="YJ336" s="77"/>
      <c r="YK336" s="77"/>
      <c r="YL336" s="77"/>
      <c r="YM336" s="77"/>
      <c r="YN336" s="77"/>
      <c r="YO336" s="77"/>
      <c r="YP336" s="77"/>
      <c r="YQ336" s="77"/>
      <c r="YR336" s="77"/>
      <c r="YS336" s="77"/>
      <c r="YT336" s="77"/>
      <c r="YU336" s="77"/>
      <c r="YV336" s="77"/>
      <c r="YW336" s="77"/>
      <c r="YX336" s="77"/>
      <c r="YY336" s="77"/>
      <c r="YZ336" s="77"/>
      <c r="ZA336" s="77"/>
      <c r="ZB336" s="77"/>
      <c r="ZC336" s="77"/>
      <c r="ZD336" s="77"/>
      <c r="ZE336" s="77"/>
      <c r="ZF336" s="77"/>
      <c r="ZG336" s="77"/>
      <c r="ZH336" s="77"/>
      <c r="ZI336" s="77"/>
      <c r="ZJ336" s="77"/>
      <c r="ZK336" s="77"/>
      <c r="ZL336" s="77"/>
      <c r="ZM336" s="77"/>
      <c r="ZN336" s="77"/>
      <c r="ZO336" s="77"/>
      <c r="ZP336" s="77"/>
      <c r="ZQ336" s="77"/>
      <c r="ZR336" s="77"/>
      <c r="ZS336" s="77"/>
      <c r="ZT336" s="77"/>
      <c r="ZU336" s="77"/>
      <c r="ZV336" s="77"/>
      <c r="ZW336" s="77"/>
      <c r="ZX336" s="77"/>
      <c r="ZY336" s="77"/>
      <c r="ZZ336" s="77"/>
      <c r="AAA336" s="77"/>
      <c r="AAB336" s="77"/>
      <c r="AAC336" s="77"/>
      <c r="AAD336" s="77"/>
      <c r="AAE336" s="77"/>
      <c r="AAF336" s="77"/>
      <c r="AAG336" s="77"/>
      <c r="AAH336" s="77"/>
      <c r="AAI336" s="77"/>
      <c r="AAJ336" s="77"/>
      <c r="AAK336" s="77"/>
      <c r="AAL336" s="77"/>
      <c r="AAM336" s="77"/>
      <c r="AAN336" s="77"/>
      <c r="AAO336" s="77"/>
      <c r="AAP336" s="77"/>
      <c r="AAQ336" s="77"/>
      <c r="AAR336" s="77"/>
      <c r="AAS336" s="77"/>
      <c r="AAT336" s="77"/>
      <c r="AAU336" s="77"/>
      <c r="AAV336" s="77"/>
      <c r="AAW336" s="77"/>
      <c r="AAX336" s="77"/>
      <c r="AAY336" s="77"/>
      <c r="AAZ336" s="77"/>
      <c r="ABA336" s="77"/>
      <c r="ABB336" s="77"/>
      <c r="ABC336" s="77"/>
      <c r="ABD336" s="77"/>
      <c r="ABE336" s="77"/>
      <c r="ABF336" s="77"/>
      <c r="ABG336" s="77"/>
      <c r="ABH336" s="77"/>
      <c r="ABI336" s="77"/>
      <c r="ABJ336" s="77"/>
      <c r="ABK336" s="77"/>
      <c r="ABL336" s="77"/>
      <c r="ABM336" s="77"/>
      <c r="ABN336" s="77"/>
      <c r="ABO336" s="77"/>
      <c r="ABP336" s="77"/>
      <c r="ABQ336" s="77"/>
      <c r="ABR336" s="77"/>
      <c r="ABS336" s="77"/>
      <c r="ABT336" s="77"/>
      <c r="ABU336" s="77"/>
      <c r="ABV336" s="77"/>
      <c r="ABW336" s="77"/>
      <c r="ABX336" s="77"/>
      <c r="ABY336" s="77"/>
      <c r="ABZ336" s="77"/>
      <c r="ACA336" s="77"/>
      <c r="ACB336" s="77"/>
      <c r="ACC336" s="77"/>
      <c r="ACD336" s="77"/>
      <c r="ACE336" s="77"/>
      <c r="ACF336" s="77"/>
      <c r="ACG336" s="77"/>
      <c r="ACH336" s="77"/>
      <c r="ACI336" s="77"/>
      <c r="ACJ336" s="77"/>
      <c r="ACK336" s="77"/>
      <c r="ACL336" s="77"/>
      <c r="ACM336" s="77"/>
      <c r="ACN336" s="77"/>
      <c r="ACO336" s="77"/>
      <c r="ACP336" s="77"/>
      <c r="ACQ336" s="77"/>
      <c r="ACR336" s="77"/>
      <c r="ACS336" s="77"/>
      <c r="ACT336" s="77"/>
      <c r="ACU336" s="77"/>
      <c r="ACV336" s="77"/>
      <c r="ACW336" s="77"/>
      <c r="ACX336" s="77"/>
      <c r="ACY336" s="77"/>
      <c r="ACZ336" s="77"/>
      <c r="ADA336" s="77"/>
      <c r="ADB336" s="77"/>
      <c r="ADC336" s="77"/>
      <c r="ADD336" s="77"/>
      <c r="ADE336" s="77"/>
      <c r="ADF336" s="77"/>
      <c r="ADG336" s="77"/>
      <c r="ADH336" s="77"/>
      <c r="ADI336" s="77"/>
      <c r="ADJ336" s="77"/>
      <c r="ADK336" s="77"/>
      <c r="ADL336" s="77"/>
      <c r="ADM336" s="77"/>
      <c r="ADN336" s="77"/>
      <c r="ADO336" s="77"/>
      <c r="ADP336" s="77"/>
      <c r="ADQ336" s="77"/>
      <c r="ADR336" s="77"/>
      <c r="ADS336" s="77"/>
      <c r="ADT336" s="77"/>
      <c r="ADU336" s="77"/>
      <c r="ADV336" s="77"/>
      <c r="ADW336" s="77"/>
      <c r="ADX336" s="77"/>
      <c r="ADY336" s="77"/>
      <c r="ADZ336" s="77"/>
      <c r="AEA336" s="77"/>
      <c r="AEB336" s="77"/>
      <c r="AEC336" s="77"/>
      <c r="AED336" s="77"/>
      <c r="AEE336" s="77"/>
      <c r="AEF336" s="77"/>
      <c r="AEG336" s="77"/>
      <c r="AEH336" s="77"/>
      <c r="AEI336" s="77"/>
      <c r="AEJ336" s="77"/>
      <c r="AEK336" s="77"/>
      <c r="AEL336" s="77"/>
      <c r="AEM336" s="77"/>
      <c r="AEN336" s="77"/>
      <c r="AEO336" s="77"/>
      <c r="AEP336" s="77"/>
      <c r="AEQ336" s="77"/>
      <c r="AER336" s="77"/>
      <c r="AES336" s="77"/>
      <c r="AET336" s="77"/>
      <c r="AEU336" s="77"/>
      <c r="AEV336" s="77"/>
      <c r="AEW336" s="77"/>
      <c r="AEX336" s="77"/>
      <c r="AEY336" s="77"/>
      <c r="AEZ336" s="77"/>
      <c r="AFA336" s="77"/>
      <c r="AFB336" s="77"/>
      <c r="AFC336" s="77"/>
      <c r="AFD336" s="77"/>
      <c r="AFE336" s="77"/>
      <c r="AFF336" s="77"/>
      <c r="AFG336" s="77"/>
      <c r="AFH336" s="77"/>
      <c r="AFI336" s="77"/>
      <c r="AFJ336" s="77"/>
      <c r="AFK336" s="77"/>
      <c r="AFL336" s="77"/>
      <c r="AFM336" s="77"/>
      <c r="AFN336" s="77"/>
      <c r="AFO336" s="77"/>
      <c r="AFP336" s="77"/>
      <c r="AFQ336" s="77"/>
      <c r="AFR336" s="77"/>
      <c r="AFS336" s="77"/>
      <c r="AFT336" s="77"/>
      <c r="AFU336" s="77"/>
      <c r="AFV336" s="77"/>
      <c r="AFW336" s="77"/>
      <c r="AFX336" s="77"/>
      <c r="AFY336" s="77"/>
      <c r="AFZ336" s="77"/>
      <c r="AGA336" s="77"/>
      <c r="AGB336" s="77"/>
      <c r="AGC336" s="77"/>
      <c r="AGD336" s="77"/>
      <c r="AGE336" s="77"/>
      <c r="AGF336" s="77"/>
      <c r="AGG336" s="77"/>
      <c r="AGH336" s="77"/>
      <c r="AGI336" s="77"/>
      <c r="AGJ336" s="77"/>
      <c r="AGK336" s="77"/>
      <c r="AGL336" s="77"/>
      <c r="AGM336" s="77"/>
      <c r="AGN336" s="77"/>
      <c r="AGO336" s="77"/>
      <c r="AGP336" s="77"/>
      <c r="AGQ336" s="77"/>
      <c r="AGR336" s="77"/>
      <c r="AGS336" s="77"/>
      <c r="AGT336" s="77"/>
      <c r="AGU336" s="77"/>
      <c r="AGV336" s="77"/>
      <c r="AGW336" s="77"/>
      <c r="AGX336" s="77"/>
      <c r="AGY336" s="77"/>
      <c r="AGZ336" s="77"/>
      <c r="AHA336" s="77"/>
      <c r="AHB336" s="77"/>
      <c r="AHC336" s="77"/>
      <c r="AHD336" s="77"/>
      <c r="AHE336" s="77"/>
      <c r="AHF336" s="77"/>
      <c r="AHG336" s="77"/>
      <c r="AHH336" s="77"/>
      <c r="AHI336" s="77"/>
      <c r="AHJ336" s="77"/>
      <c r="AHK336" s="77"/>
      <c r="AHL336" s="77"/>
      <c r="AHM336" s="77"/>
      <c r="AHN336" s="77"/>
      <c r="AHO336" s="77"/>
      <c r="AHP336" s="77"/>
      <c r="AHQ336" s="77"/>
      <c r="AHR336" s="77"/>
      <c r="AHS336" s="77"/>
      <c r="AHT336" s="77"/>
      <c r="AHU336" s="77"/>
      <c r="AHV336" s="77"/>
      <c r="AHW336" s="77"/>
      <c r="AHX336" s="77"/>
      <c r="AHY336" s="77"/>
      <c r="AHZ336" s="77"/>
      <c r="AIA336" s="77"/>
      <c r="AIB336" s="77"/>
      <c r="AIC336" s="77"/>
      <c r="AID336" s="77"/>
      <c r="AIE336" s="77"/>
      <c r="AIF336" s="77"/>
      <c r="AIG336" s="77"/>
      <c r="AIH336" s="77"/>
      <c r="AII336" s="77"/>
      <c r="AIJ336" s="77"/>
      <c r="AIK336" s="77"/>
      <c r="AIL336" s="77"/>
      <c r="AIM336" s="77"/>
      <c r="AIN336" s="77"/>
      <c r="AIO336" s="77"/>
      <c r="AIP336" s="77"/>
      <c r="AIQ336" s="77"/>
      <c r="AIR336" s="77"/>
      <c r="AIS336" s="77"/>
      <c r="AIT336" s="77"/>
      <c r="AIU336" s="77"/>
      <c r="AIV336" s="77"/>
      <c r="AIW336" s="77"/>
      <c r="AIX336" s="77"/>
      <c r="AIY336" s="77"/>
      <c r="AIZ336" s="77"/>
      <c r="AJA336" s="77"/>
      <c r="AJB336" s="77"/>
      <c r="AJC336" s="77"/>
      <c r="AJD336" s="77"/>
      <c r="AJE336" s="77"/>
      <c r="AJF336" s="77"/>
      <c r="AJG336" s="77"/>
      <c r="AJH336" s="77"/>
      <c r="AJI336" s="77"/>
      <c r="AJJ336" s="77"/>
      <c r="AJK336" s="77"/>
      <c r="AJL336" s="77"/>
      <c r="AJM336" s="77"/>
      <c r="AJN336" s="77"/>
      <c r="AJO336" s="77"/>
      <c r="AJP336" s="77"/>
      <c r="AJQ336" s="77"/>
      <c r="AJR336" s="77"/>
      <c r="AJS336" s="77"/>
      <c r="AJT336" s="77"/>
      <c r="AJU336" s="77"/>
      <c r="AJV336" s="77"/>
      <c r="AJW336" s="77"/>
      <c r="AJX336" s="77"/>
      <c r="AJY336" s="77"/>
      <c r="AJZ336" s="77"/>
      <c r="AKA336" s="77"/>
      <c r="AKB336" s="77"/>
      <c r="AKC336" s="77"/>
      <c r="AKD336" s="77"/>
      <c r="AKE336" s="77"/>
      <c r="AKF336" s="77"/>
      <c r="AKG336" s="77"/>
      <c r="AKH336" s="77"/>
      <c r="AKI336" s="77"/>
      <c r="AKJ336" s="77"/>
      <c r="AKK336" s="77"/>
      <c r="AKL336" s="77"/>
      <c r="AKM336" s="77"/>
      <c r="AKN336" s="77"/>
      <c r="AKO336" s="77"/>
      <c r="AKP336" s="77"/>
      <c r="AKQ336" s="77"/>
      <c r="AKR336" s="77"/>
      <c r="AKS336" s="77"/>
      <c r="AKT336" s="77"/>
      <c r="AKU336" s="77"/>
      <c r="AKV336" s="77"/>
      <c r="AKW336" s="77"/>
      <c r="AKX336" s="77"/>
      <c r="AKY336" s="77"/>
      <c r="AKZ336" s="77"/>
      <c r="ALA336" s="77"/>
      <c r="ALB336" s="77"/>
      <c r="ALC336" s="77"/>
      <c r="ALD336" s="77"/>
      <c r="ALE336" s="77"/>
      <c r="ALF336" s="77"/>
      <c r="ALG336" s="77"/>
      <c r="ALH336" s="77"/>
      <c r="ALI336" s="77"/>
      <c r="ALJ336" s="77"/>
      <c r="ALK336" s="77"/>
      <c r="ALL336" s="77"/>
      <c r="ALM336" s="77"/>
      <c r="ALN336" s="77"/>
      <c r="ALO336" s="77"/>
      <c r="ALP336" s="77"/>
      <c r="ALQ336" s="77"/>
      <c r="ALR336" s="77"/>
      <c r="ALS336" s="77"/>
      <c r="ALT336" s="77"/>
      <c r="ALU336" s="77"/>
      <c r="ALV336" s="77"/>
      <c r="ALW336" s="77"/>
      <c r="ALX336" s="77"/>
      <c r="ALY336" s="77"/>
      <c r="ALZ336" s="77"/>
      <c r="AMA336" s="77"/>
      <c r="AMB336" s="77"/>
      <c r="AMC336" s="77"/>
      <c r="AMD336" s="77"/>
      <c r="AME336" s="77"/>
      <c r="AMF336" s="77"/>
      <c r="AMG336" s="77"/>
      <c r="AMH336" s="77"/>
      <c r="AMI336" s="77"/>
      <c r="AMJ336" s="77"/>
    </row>
    <row r="337" customFormat="false" ht="12.85" hidden="false" customHeight="false" outlineLevel="0" collapsed="false">
      <c r="A337" s="77"/>
      <c r="B337" s="77"/>
      <c r="C337" s="77"/>
      <c r="D337" s="77"/>
      <c r="E337" s="77"/>
      <c r="F337" s="77"/>
      <c r="G337" s="77"/>
      <c r="H337" s="77"/>
      <c r="I337" s="77"/>
      <c r="J337" s="77"/>
      <c r="K337" s="77"/>
      <c r="L337" s="77"/>
      <c r="M337" s="77"/>
      <c r="N337" s="77"/>
      <c r="O337" s="77"/>
      <c r="P337" s="77"/>
      <c r="Q337" s="77"/>
      <c r="R337" s="77"/>
      <c r="S337" s="77"/>
      <c r="T337" s="77"/>
      <c r="U337" s="77"/>
      <c r="V337" s="77"/>
      <c r="W337" s="77"/>
      <c r="X337" s="77"/>
      <c r="Y337" s="77"/>
      <c r="Z337" s="77"/>
      <c r="AA337" s="77"/>
      <c r="AB337" s="77"/>
      <c r="AC337" s="77"/>
      <c r="AD337" s="77"/>
      <c r="AE337" s="77"/>
      <c r="AF337" s="77"/>
      <c r="AG337" s="77"/>
      <c r="AH337" s="77"/>
      <c r="AI337" s="77"/>
      <c r="AJ337" s="77"/>
      <c r="AK337" s="77"/>
      <c r="AL337" s="77"/>
      <c r="AM337" s="77"/>
      <c r="AN337" s="77"/>
      <c r="AO337" s="77"/>
      <c r="AP337" s="77"/>
      <c r="AQ337" s="77"/>
      <c r="AR337" s="77"/>
      <c r="AS337" s="77"/>
      <c r="AT337" s="77"/>
      <c r="AU337" s="77"/>
      <c r="AV337" s="77"/>
      <c r="AW337" s="77"/>
      <c r="AX337" s="77"/>
      <c r="AY337" s="77"/>
      <c r="AZ337" s="77"/>
      <c r="BA337" s="77"/>
      <c r="BB337" s="77"/>
      <c r="BC337" s="77"/>
      <c r="BD337" s="77"/>
      <c r="BE337" s="77"/>
      <c r="BF337" s="77"/>
      <c r="BG337" s="77"/>
      <c r="BH337" s="77"/>
      <c r="BI337" s="77"/>
      <c r="BJ337" s="77"/>
      <c r="BK337" s="77"/>
      <c r="BL337" s="77"/>
      <c r="BM337" s="77"/>
      <c r="BN337" s="77"/>
      <c r="BO337" s="77"/>
      <c r="BP337" s="77"/>
      <c r="BQ337" s="77"/>
      <c r="BR337" s="77"/>
      <c r="BS337" s="77"/>
      <c r="BT337" s="77"/>
      <c r="BU337" s="77"/>
      <c r="BV337" s="77"/>
      <c r="BW337" s="77"/>
      <c r="BX337" s="77"/>
      <c r="BY337" s="77"/>
      <c r="BZ337" s="77"/>
      <c r="CA337" s="77"/>
      <c r="CB337" s="77"/>
      <c r="CC337" s="77"/>
      <c r="CD337" s="77"/>
      <c r="CE337" s="77"/>
      <c r="CF337" s="77"/>
      <c r="CG337" s="77"/>
      <c r="CH337" s="77"/>
      <c r="CI337" s="77"/>
      <c r="CJ337" s="77"/>
      <c r="CK337" s="77"/>
      <c r="CL337" s="77"/>
      <c r="CM337" s="77"/>
      <c r="CN337" s="77"/>
      <c r="CO337" s="77"/>
      <c r="CP337" s="77"/>
      <c r="CQ337" s="77"/>
      <c r="CR337" s="77"/>
      <c r="CS337" s="77"/>
      <c r="CT337" s="77"/>
      <c r="CU337" s="77"/>
      <c r="CV337" s="77"/>
      <c r="CW337" s="77"/>
      <c r="CX337" s="77"/>
      <c r="CY337" s="77"/>
      <c r="CZ337" s="77"/>
      <c r="DA337" s="77"/>
      <c r="DB337" s="77"/>
      <c r="DC337" s="77"/>
      <c r="DD337" s="77"/>
      <c r="DE337" s="77"/>
      <c r="DF337" s="77"/>
      <c r="DG337" s="77"/>
      <c r="DH337" s="77"/>
      <c r="DI337" s="77"/>
      <c r="DJ337" s="77"/>
      <c r="DK337" s="77"/>
      <c r="DL337" s="77"/>
      <c r="DM337" s="77"/>
      <c r="DN337" s="77"/>
      <c r="DO337" s="77"/>
      <c r="DP337" s="77"/>
      <c r="DQ337" s="77"/>
      <c r="DR337" s="77"/>
      <c r="DS337" s="77"/>
      <c r="DT337" s="77"/>
      <c r="DU337" s="77"/>
      <c r="DV337" s="77"/>
      <c r="DW337" s="77"/>
      <c r="DX337" s="77"/>
      <c r="DY337" s="77"/>
      <c r="DZ337" s="77"/>
      <c r="EA337" s="77"/>
      <c r="EB337" s="77"/>
      <c r="EC337" s="77"/>
      <c r="ED337" s="77"/>
      <c r="EE337" s="77"/>
      <c r="EF337" s="77"/>
      <c r="EG337" s="77"/>
      <c r="EH337" s="77"/>
      <c r="EI337" s="77"/>
      <c r="EJ337" s="77"/>
      <c r="EK337" s="77"/>
      <c r="EL337" s="77"/>
      <c r="EM337" s="77"/>
      <c r="EN337" s="77"/>
      <c r="EO337" s="77"/>
      <c r="EP337" s="77"/>
      <c r="EQ337" s="77"/>
      <c r="ER337" s="77"/>
      <c r="ES337" s="77"/>
      <c r="ET337" s="77"/>
      <c r="EU337" s="77"/>
      <c r="EV337" s="77"/>
      <c r="EW337" s="77"/>
      <c r="EX337" s="77"/>
      <c r="EY337" s="77"/>
      <c r="EZ337" s="77"/>
      <c r="FA337" s="77"/>
      <c r="FB337" s="77"/>
      <c r="FC337" s="77"/>
      <c r="FD337" s="77"/>
      <c r="FE337" s="77"/>
      <c r="FF337" s="77"/>
      <c r="FG337" s="77"/>
      <c r="FH337" s="77"/>
      <c r="FI337" s="77"/>
      <c r="FJ337" s="77"/>
      <c r="FK337" s="77"/>
      <c r="FL337" s="77"/>
      <c r="FM337" s="77"/>
      <c r="FN337" s="77"/>
      <c r="FO337" s="77"/>
      <c r="FP337" s="77"/>
      <c r="FQ337" s="77"/>
      <c r="FR337" s="77"/>
      <c r="FS337" s="77"/>
      <c r="FT337" s="77"/>
      <c r="FU337" s="77"/>
      <c r="FV337" s="77"/>
      <c r="FW337" s="77"/>
      <c r="FX337" s="77"/>
      <c r="FY337" s="77"/>
      <c r="FZ337" s="77"/>
      <c r="GA337" s="77"/>
      <c r="GB337" s="77"/>
      <c r="GC337" s="77"/>
      <c r="GD337" s="77"/>
      <c r="GE337" s="77"/>
      <c r="GF337" s="77"/>
      <c r="GG337" s="77"/>
      <c r="GH337" s="77"/>
      <c r="GI337" s="77"/>
      <c r="GJ337" s="77"/>
      <c r="GK337" s="77"/>
      <c r="GL337" s="77"/>
      <c r="GM337" s="77"/>
      <c r="GN337" s="77"/>
      <c r="GO337" s="77"/>
      <c r="GP337" s="77"/>
      <c r="GQ337" s="77"/>
      <c r="GR337" s="77"/>
      <c r="GS337" s="77"/>
      <c r="GT337" s="77"/>
      <c r="GU337" s="77"/>
      <c r="GV337" s="77"/>
      <c r="GW337" s="77"/>
      <c r="GX337" s="77"/>
      <c r="GY337" s="77"/>
      <c r="GZ337" s="77"/>
      <c r="HA337" s="77"/>
      <c r="HB337" s="77"/>
      <c r="HC337" s="77"/>
      <c r="HD337" s="77"/>
      <c r="HE337" s="77"/>
      <c r="HF337" s="77"/>
      <c r="HG337" s="77"/>
      <c r="HH337" s="77"/>
      <c r="HI337" s="77"/>
      <c r="HJ337" s="77"/>
      <c r="HK337" s="77"/>
      <c r="HL337" s="77"/>
      <c r="HM337" s="77"/>
      <c r="HN337" s="77"/>
      <c r="HO337" s="77"/>
      <c r="HP337" s="77"/>
      <c r="HQ337" s="77"/>
      <c r="HR337" s="77"/>
      <c r="HS337" s="77"/>
      <c r="HT337" s="77"/>
      <c r="HU337" s="77"/>
      <c r="HV337" s="77"/>
      <c r="HW337" s="77"/>
      <c r="HX337" s="77"/>
      <c r="HY337" s="77"/>
      <c r="HZ337" s="77"/>
      <c r="IA337" s="77"/>
      <c r="IB337" s="77"/>
      <c r="IC337" s="77"/>
      <c r="ID337" s="77"/>
      <c r="IE337" s="77"/>
      <c r="IF337" s="77"/>
      <c r="IG337" s="77"/>
      <c r="IH337" s="77"/>
      <c r="II337" s="77"/>
      <c r="IJ337" s="77"/>
      <c r="IK337" s="77"/>
      <c r="IL337" s="77"/>
      <c r="IM337" s="77"/>
      <c r="IN337" s="77"/>
      <c r="IO337" s="77"/>
      <c r="IP337" s="77"/>
      <c r="IQ337" s="77"/>
      <c r="IR337" s="77"/>
      <c r="IS337" s="77"/>
      <c r="IT337" s="77"/>
      <c r="IU337" s="77"/>
      <c r="IV337" s="77"/>
      <c r="IW337" s="77"/>
      <c r="IX337" s="77"/>
      <c r="IY337" s="77"/>
      <c r="IZ337" s="77"/>
      <c r="JA337" s="77"/>
      <c r="JB337" s="77"/>
      <c r="JC337" s="77"/>
      <c r="JD337" s="77"/>
      <c r="JE337" s="77"/>
      <c r="JF337" s="77"/>
      <c r="JG337" s="77"/>
      <c r="JH337" s="77"/>
      <c r="JI337" s="77"/>
      <c r="JJ337" s="77"/>
      <c r="JK337" s="77"/>
      <c r="JL337" s="77"/>
      <c r="JM337" s="77"/>
      <c r="JN337" s="77"/>
      <c r="JO337" s="77"/>
      <c r="JP337" s="77"/>
      <c r="JQ337" s="77"/>
      <c r="JR337" s="77"/>
      <c r="JS337" s="77"/>
      <c r="JT337" s="77"/>
      <c r="JU337" s="77"/>
      <c r="JV337" s="77"/>
      <c r="JW337" s="77"/>
      <c r="JX337" s="77"/>
      <c r="JY337" s="77"/>
      <c r="JZ337" s="77"/>
      <c r="KA337" s="77"/>
      <c r="KB337" s="77"/>
      <c r="KC337" s="77"/>
      <c r="KD337" s="77"/>
      <c r="KE337" s="77"/>
      <c r="KF337" s="77"/>
      <c r="KG337" s="77"/>
      <c r="KH337" s="77"/>
      <c r="KI337" s="77"/>
      <c r="KJ337" s="77"/>
      <c r="KK337" s="77"/>
      <c r="KL337" s="77"/>
      <c r="KM337" s="77"/>
      <c r="KN337" s="77"/>
      <c r="KO337" s="77"/>
      <c r="KP337" s="77"/>
      <c r="KQ337" s="77"/>
      <c r="KR337" s="77"/>
      <c r="KS337" s="77"/>
      <c r="KT337" s="77"/>
      <c r="KU337" s="77"/>
      <c r="KV337" s="77"/>
      <c r="KW337" s="77"/>
      <c r="KX337" s="77"/>
      <c r="KY337" s="77"/>
      <c r="KZ337" s="77"/>
      <c r="LA337" s="77"/>
      <c r="LB337" s="77"/>
      <c r="LC337" s="77"/>
      <c r="LD337" s="77"/>
      <c r="LE337" s="77"/>
      <c r="LF337" s="77"/>
      <c r="LG337" s="77"/>
      <c r="LH337" s="77"/>
      <c r="LI337" s="77"/>
      <c r="LJ337" s="77"/>
      <c r="LK337" s="77"/>
      <c r="LL337" s="77"/>
      <c r="LM337" s="77"/>
      <c r="LN337" s="77"/>
      <c r="LO337" s="77"/>
      <c r="LP337" s="77"/>
      <c r="LQ337" s="77"/>
      <c r="LR337" s="77"/>
      <c r="LS337" s="77"/>
      <c r="LT337" s="77"/>
      <c r="LU337" s="77"/>
      <c r="LV337" s="77"/>
      <c r="LW337" s="77"/>
      <c r="LX337" s="77"/>
      <c r="LY337" s="77"/>
      <c r="LZ337" s="77"/>
      <c r="MA337" s="77"/>
      <c r="MB337" s="77"/>
      <c r="MC337" s="77"/>
      <c r="MD337" s="77"/>
      <c r="ME337" s="77"/>
      <c r="MF337" s="77"/>
      <c r="MG337" s="77"/>
      <c r="MH337" s="77"/>
      <c r="MI337" s="77"/>
      <c r="MJ337" s="77"/>
      <c r="MK337" s="77"/>
      <c r="ML337" s="77"/>
      <c r="MM337" s="77"/>
      <c r="MN337" s="77"/>
      <c r="MO337" s="77"/>
      <c r="MP337" s="77"/>
      <c r="MQ337" s="77"/>
      <c r="MR337" s="77"/>
      <c r="MS337" s="77"/>
      <c r="MT337" s="77"/>
      <c r="MU337" s="77"/>
      <c r="MV337" s="77"/>
      <c r="MW337" s="77"/>
      <c r="MX337" s="77"/>
      <c r="MY337" s="77"/>
      <c r="MZ337" s="77"/>
      <c r="NA337" s="77"/>
      <c r="NB337" s="77"/>
      <c r="NC337" s="77"/>
      <c r="ND337" s="77"/>
      <c r="NE337" s="77"/>
      <c r="NF337" s="77"/>
      <c r="NG337" s="77"/>
      <c r="NH337" s="77"/>
      <c r="NI337" s="77"/>
      <c r="NJ337" s="77"/>
      <c r="NK337" s="77"/>
      <c r="NL337" s="77"/>
      <c r="NM337" s="77"/>
      <c r="NN337" s="77"/>
      <c r="NO337" s="77"/>
      <c r="NP337" s="77"/>
      <c r="NQ337" s="77"/>
      <c r="NR337" s="77"/>
      <c r="NS337" s="77"/>
      <c r="NT337" s="77"/>
      <c r="NU337" s="77"/>
      <c r="NV337" s="77"/>
      <c r="NW337" s="77"/>
      <c r="NX337" s="77"/>
      <c r="NY337" s="77"/>
      <c r="NZ337" s="77"/>
      <c r="OA337" s="77"/>
      <c r="OB337" s="77"/>
      <c r="OC337" s="77"/>
      <c r="OD337" s="77"/>
      <c r="OE337" s="77"/>
      <c r="OF337" s="77"/>
      <c r="OG337" s="77"/>
      <c r="OH337" s="77"/>
      <c r="OI337" s="77"/>
      <c r="OJ337" s="77"/>
      <c r="OK337" s="77"/>
      <c r="OL337" s="77"/>
      <c r="OM337" s="77"/>
      <c r="ON337" s="77"/>
      <c r="OO337" s="77"/>
      <c r="OP337" s="77"/>
      <c r="OQ337" s="77"/>
      <c r="OR337" s="77"/>
      <c r="OS337" s="77"/>
      <c r="OT337" s="77"/>
      <c r="OU337" s="77"/>
      <c r="OV337" s="77"/>
      <c r="OW337" s="77"/>
      <c r="OX337" s="77"/>
      <c r="OY337" s="77"/>
      <c r="OZ337" s="77"/>
      <c r="PA337" s="77"/>
      <c r="PB337" s="77"/>
      <c r="PC337" s="77"/>
      <c r="PD337" s="77"/>
      <c r="PE337" s="77"/>
      <c r="PF337" s="77"/>
      <c r="PG337" s="77"/>
      <c r="PH337" s="77"/>
      <c r="PI337" s="77"/>
      <c r="PJ337" s="77"/>
      <c r="PK337" s="77"/>
      <c r="PL337" s="77"/>
      <c r="PM337" s="77"/>
      <c r="PN337" s="77"/>
      <c r="PO337" s="77"/>
      <c r="PP337" s="77"/>
      <c r="PQ337" s="77"/>
      <c r="PR337" s="77"/>
      <c r="PS337" s="77"/>
      <c r="PT337" s="77"/>
      <c r="PU337" s="77"/>
      <c r="PV337" s="77"/>
      <c r="PW337" s="77"/>
      <c r="PX337" s="77"/>
      <c r="PY337" s="77"/>
      <c r="PZ337" s="77"/>
      <c r="QA337" s="77"/>
      <c r="QB337" s="77"/>
      <c r="QC337" s="77"/>
      <c r="QD337" s="77"/>
      <c r="QE337" s="77"/>
      <c r="QF337" s="77"/>
      <c r="QG337" s="77"/>
      <c r="QH337" s="77"/>
      <c r="QI337" s="77"/>
      <c r="QJ337" s="77"/>
      <c r="QK337" s="77"/>
      <c r="QL337" s="77"/>
      <c r="QM337" s="77"/>
      <c r="QN337" s="77"/>
      <c r="QO337" s="77"/>
      <c r="QP337" s="77"/>
      <c r="QQ337" s="77"/>
      <c r="QR337" s="77"/>
      <c r="QS337" s="77"/>
      <c r="QT337" s="77"/>
      <c r="QU337" s="77"/>
      <c r="QV337" s="77"/>
      <c r="QW337" s="77"/>
      <c r="QX337" s="77"/>
      <c r="QY337" s="77"/>
      <c r="QZ337" s="77"/>
      <c r="RA337" s="77"/>
      <c r="RB337" s="77"/>
      <c r="RC337" s="77"/>
      <c r="RD337" s="77"/>
      <c r="RE337" s="77"/>
      <c r="RF337" s="77"/>
      <c r="RG337" s="77"/>
      <c r="RH337" s="77"/>
      <c r="RI337" s="77"/>
      <c r="RJ337" s="77"/>
      <c r="RK337" s="77"/>
      <c r="RL337" s="77"/>
      <c r="RM337" s="77"/>
      <c r="RN337" s="77"/>
      <c r="RO337" s="77"/>
      <c r="RP337" s="77"/>
      <c r="RQ337" s="77"/>
      <c r="RR337" s="77"/>
      <c r="RS337" s="77"/>
      <c r="RT337" s="77"/>
      <c r="RU337" s="77"/>
      <c r="RV337" s="77"/>
      <c r="RW337" s="77"/>
      <c r="RX337" s="77"/>
      <c r="RY337" s="77"/>
      <c r="RZ337" s="77"/>
      <c r="SA337" s="77"/>
      <c r="SB337" s="77"/>
      <c r="SC337" s="77"/>
      <c r="SD337" s="77"/>
      <c r="SE337" s="77"/>
      <c r="SF337" s="77"/>
      <c r="SG337" s="77"/>
      <c r="SH337" s="77"/>
      <c r="SI337" s="77"/>
      <c r="SJ337" s="77"/>
      <c r="SK337" s="77"/>
      <c r="SL337" s="77"/>
      <c r="SM337" s="77"/>
      <c r="SN337" s="77"/>
      <c r="SO337" s="77"/>
      <c r="SP337" s="77"/>
      <c r="SQ337" s="77"/>
      <c r="SR337" s="77"/>
      <c r="SS337" s="77"/>
      <c r="ST337" s="77"/>
      <c r="SU337" s="77"/>
      <c r="SV337" s="77"/>
      <c r="SW337" s="77"/>
      <c r="SX337" s="77"/>
      <c r="SY337" s="77"/>
      <c r="SZ337" s="77"/>
      <c r="TA337" s="77"/>
      <c r="TB337" s="77"/>
      <c r="TC337" s="77"/>
      <c r="TD337" s="77"/>
      <c r="TE337" s="77"/>
      <c r="TF337" s="77"/>
      <c r="TG337" s="77"/>
      <c r="TH337" s="77"/>
      <c r="TI337" s="77"/>
      <c r="TJ337" s="77"/>
      <c r="TK337" s="77"/>
      <c r="TL337" s="77"/>
      <c r="TM337" s="77"/>
      <c r="TN337" s="77"/>
      <c r="TO337" s="77"/>
      <c r="TP337" s="77"/>
      <c r="TQ337" s="77"/>
      <c r="TR337" s="77"/>
      <c r="TS337" s="77"/>
      <c r="TT337" s="77"/>
      <c r="TU337" s="77"/>
      <c r="TV337" s="77"/>
      <c r="TW337" s="77"/>
      <c r="TX337" s="77"/>
      <c r="TY337" s="77"/>
      <c r="TZ337" s="77"/>
      <c r="UA337" s="77"/>
      <c r="UB337" s="77"/>
      <c r="UC337" s="77"/>
      <c r="UD337" s="77"/>
      <c r="UE337" s="77"/>
      <c r="UF337" s="77"/>
      <c r="UG337" s="77"/>
      <c r="UH337" s="77"/>
      <c r="UI337" s="77"/>
      <c r="UJ337" s="77"/>
      <c r="UK337" s="77"/>
      <c r="UL337" s="77"/>
      <c r="UM337" s="77"/>
      <c r="UN337" s="77"/>
      <c r="UO337" s="77"/>
      <c r="UP337" s="77"/>
      <c r="UQ337" s="77"/>
      <c r="UR337" s="77"/>
      <c r="US337" s="77"/>
      <c r="UT337" s="77"/>
      <c r="UU337" s="77"/>
      <c r="UV337" s="77"/>
      <c r="UW337" s="77"/>
      <c r="UX337" s="77"/>
      <c r="UY337" s="77"/>
      <c r="UZ337" s="77"/>
      <c r="VA337" s="77"/>
      <c r="VB337" s="77"/>
      <c r="VC337" s="77"/>
      <c r="VD337" s="77"/>
      <c r="VE337" s="77"/>
      <c r="VF337" s="77"/>
      <c r="VG337" s="77"/>
      <c r="VH337" s="77"/>
      <c r="VI337" s="77"/>
      <c r="VJ337" s="77"/>
      <c r="VK337" s="77"/>
      <c r="VL337" s="77"/>
      <c r="VM337" s="77"/>
      <c r="VN337" s="77"/>
      <c r="VO337" s="77"/>
      <c r="VP337" s="77"/>
      <c r="VQ337" s="77"/>
      <c r="VR337" s="77"/>
      <c r="VS337" s="77"/>
      <c r="VT337" s="77"/>
      <c r="VU337" s="77"/>
      <c r="VV337" s="77"/>
      <c r="VW337" s="77"/>
      <c r="VX337" s="77"/>
      <c r="VY337" s="77"/>
      <c r="VZ337" s="77"/>
      <c r="WA337" s="77"/>
      <c r="WB337" s="77"/>
      <c r="WC337" s="77"/>
      <c r="WD337" s="77"/>
      <c r="WE337" s="77"/>
      <c r="WF337" s="77"/>
      <c r="WG337" s="77"/>
      <c r="WH337" s="77"/>
      <c r="WI337" s="77"/>
      <c r="WJ337" s="77"/>
      <c r="WK337" s="77"/>
      <c r="WL337" s="77"/>
      <c r="WM337" s="77"/>
      <c r="WN337" s="77"/>
      <c r="WO337" s="77"/>
      <c r="WP337" s="77"/>
      <c r="WQ337" s="77"/>
      <c r="WR337" s="77"/>
      <c r="WS337" s="77"/>
      <c r="WT337" s="77"/>
      <c r="WU337" s="77"/>
      <c r="WV337" s="77"/>
      <c r="WW337" s="77"/>
      <c r="WX337" s="77"/>
      <c r="WY337" s="77"/>
      <c r="WZ337" s="77"/>
      <c r="XA337" s="77"/>
      <c r="XB337" s="77"/>
      <c r="XC337" s="77"/>
      <c r="XD337" s="77"/>
      <c r="XE337" s="77"/>
      <c r="XF337" s="77"/>
      <c r="XG337" s="77"/>
      <c r="XH337" s="77"/>
      <c r="XI337" s="77"/>
      <c r="XJ337" s="77"/>
      <c r="XK337" s="77"/>
      <c r="XL337" s="77"/>
      <c r="XM337" s="77"/>
      <c r="XN337" s="77"/>
      <c r="XO337" s="77"/>
      <c r="XP337" s="77"/>
      <c r="XQ337" s="77"/>
      <c r="XR337" s="77"/>
      <c r="XS337" s="77"/>
      <c r="XT337" s="77"/>
      <c r="XU337" s="77"/>
      <c r="XV337" s="77"/>
      <c r="XW337" s="77"/>
      <c r="XX337" s="77"/>
      <c r="XY337" s="77"/>
      <c r="XZ337" s="77"/>
      <c r="YA337" s="77"/>
      <c r="YB337" s="77"/>
      <c r="YC337" s="77"/>
      <c r="YD337" s="77"/>
      <c r="YE337" s="77"/>
      <c r="YF337" s="77"/>
      <c r="YG337" s="77"/>
      <c r="YH337" s="77"/>
      <c r="YI337" s="77"/>
      <c r="YJ337" s="77"/>
      <c r="YK337" s="77"/>
      <c r="YL337" s="77"/>
      <c r="YM337" s="77"/>
      <c r="YN337" s="77"/>
      <c r="YO337" s="77"/>
      <c r="YP337" s="77"/>
      <c r="YQ337" s="77"/>
      <c r="YR337" s="77"/>
      <c r="YS337" s="77"/>
      <c r="YT337" s="77"/>
      <c r="YU337" s="77"/>
      <c r="YV337" s="77"/>
      <c r="YW337" s="77"/>
      <c r="YX337" s="77"/>
      <c r="YY337" s="77"/>
      <c r="YZ337" s="77"/>
      <c r="ZA337" s="77"/>
      <c r="ZB337" s="77"/>
      <c r="ZC337" s="77"/>
      <c r="ZD337" s="77"/>
      <c r="ZE337" s="77"/>
      <c r="ZF337" s="77"/>
      <c r="ZG337" s="77"/>
      <c r="ZH337" s="77"/>
      <c r="ZI337" s="77"/>
      <c r="ZJ337" s="77"/>
      <c r="ZK337" s="77"/>
      <c r="ZL337" s="77"/>
      <c r="ZM337" s="77"/>
      <c r="ZN337" s="77"/>
      <c r="ZO337" s="77"/>
      <c r="ZP337" s="77"/>
      <c r="ZQ337" s="77"/>
      <c r="ZR337" s="77"/>
      <c r="ZS337" s="77"/>
      <c r="ZT337" s="77"/>
      <c r="ZU337" s="77"/>
      <c r="ZV337" s="77"/>
      <c r="ZW337" s="77"/>
      <c r="ZX337" s="77"/>
      <c r="ZY337" s="77"/>
      <c r="ZZ337" s="77"/>
      <c r="AAA337" s="77"/>
      <c r="AAB337" s="77"/>
      <c r="AAC337" s="77"/>
      <c r="AAD337" s="77"/>
      <c r="AAE337" s="77"/>
      <c r="AAF337" s="77"/>
      <c r="AAG337" s="77"/>
      <c r="AAH337" s="77"/>
      <c r="AAI337" s="77"/>
      <c r="AAJ337" s="77"/>
      <c r="AAK337" s="77"/>
      <c r="AAL337" s="77"/>
      <c r="AAM337" s="77"/>
      <c r="AAN337" s="77"/>
      <c r="AAO337" s="77"/>
      <c r="AAP337" s="77"/>
      <c r="AAQ337" s="77"/>
      <c r="AAR337" s="77"/>
      <c r="AAS337" s="77"/>
      <c r="AAT337" s="77"/>
      <c r="AAU337" s="77"/>
      <c r="AAV337" s="77"/>
      <c r="AAW337" s="77"/>
      <c r="AAX337" s="77"/>
      <c r="AAY337" s="77"/>
      <c r="AAZ337" s="77"/>
      <c r="ABA337" s="77"/>
      <c r="ABB337" s="77"/>
      <c r="ABC337" s="77"/>
      <c r="ABD337" s="77"/>
      <c r="ABE337" s="77"/>
      <c r="ABF337" s="77"/>
      <c r="ABG337" s="77"/>
      <c r="ABH337" s="77"/>
      <c r="ABI337" s="77"/>
      <c r="ABJ337" s="77"/>
      <c r="ABK337" s="77"/>
      <c r="ABL337" s="77"/>
      <c r="ABM337" s="77"/>
      <c r="ABN337" s="77"/>
      <c r="ABO337" s="77"/>
      <c r="ABP337" s="77"/>
      <c r="ABQ337" s="77"/>
      <c r="ABR337" s="77"/>
      <c r="ABS337" s="77"/>
      <c r="ABT337" s="77"/>
      <c r="ABU337" s="77"/>
      <c r="ABV337" s="77"/>
      <c r="ABW337" s="77"/>
      <c r="ABX337" s="77"/>
      <c r="ABY337" s="77"/>
      <c r="ABZ337" s="77"/>
      <c r="ACA337" s="77"/>
      <c r="ACB337" s="77"/>
      <c r="ACC337" s="77"/>
      <c r="ACD337" s="77"/>
      <c r="ACE337" s="77"/>
      <c r="ACF337" s="77"/>
      <c r="ACG337" s="77"/>
      <c r="ACH337" s="77"/>
      <c r="ACI337" s="77"/>
      <c r="ACJ337" s="77"/>
      <c r="ACK337" s="77"/>
      <c r="ACL337" s="77"/>
      <c r="ACM337" s="77"/>
      <c r="ACN337" s="77"/>
      <c r="ACO337" s="77"/>
      <c r="ACP337" s="77"/>
      <c r="ACQ337" s="77"/>
      <c r="ACR337" s="77"/>
      <c r="ACS337" s="77"/>
      <c r="ACT337" s="77"/>
      <c r="ACU337" s="77"/>
      <c r="ACV337" s="77"/>
      <c r="ACW337" s="77"/>
      <c r="ACX337" s="77"/>
      <c r="ACY337" s="77"/>
      <c r="ACZ337" s="77"/>
      <c r="ADA337" s="77"/>
      <c r="ADB337" s="77"/>
      <c r="ADC337" s="77"/>
      <c r="ADD337" s="77"/>
      <c r="ADE337" s="77"/>
      <c r="ADF337" s="77"/>
      <c r="ADG337" s="77"/>
      <c r="ADH337" s="77"/>
      <c r="ADI337" s="77"/>
      <c r="ADJ337" s="77"/>
      <c r="ADK337" s="77"/>
      <c r="ADL337" s="77"/>
      <c r="ADM337" s="77"/>
      <c r="ADN337" s="77"/>
      <c r="ADO337" s="77"/>
      <c r="ADP337" s="77"/>
      <c r="ADQ337" s="77"/>
      <c r="ADR337" s="77"/>
      <c r="ADS337" s="77"/>
      <c r="ADT337" s="77"/>
      <c r="ADU337" s="77"/>
      <c r="ADV337" s="77"/>
      <c r="ADW337" s="77"/>
      <c r="ADX337" s="77"/>
      <c r="ADY337" s="77"/>
      <c r="ADZ337" s="77"/>
      <c r="AEA337" s="77"/>
      <c r="AEB337" s="77"/>
      <c r="AEC337" s="77"/>
      <c r="AED337" s="77"/>
      <c r="AEE337" s="77"/>
      <c r="AEF337" s="77"/>
      <c r="AEG337" s="77"/>
      <c r="AEH337" s="77"/>
      <c r="AEI337" s="77"/>
      <c r="AEJ337" s="77"/>
      <c r="AEK337" s="77"/>
      <c r="AEL337" s="77"/>
      <c r="AEM337" s="77"/>
      <c r="AEN337" s="77"/>
      <c r="AEO337" s="77"/>
      <c r="AEP337" s="77"/>
      <c r="AEQ337" s="77"/>
      <c r="AER337" s="77"/>
      <c r="AES337" s="77"/>
      <c r="AET337" s="77"/>
      <c r="AEU337" s="77"/>
      <c r="AEV337" s="77"/>
      <c r="AEW337" s="77"/>
      <c r="AEX337" s="77"/>
      <c r="AEY337" s="77"/>
      <c r="AEZ337" s="77"/>
      <c r="AFA337" s="77"/>
      <c r="AFB337" s="77"/>
      <c r="AFC337" s="77"/>
      <c r="AFD337" s="77"/>
      <c r="AFE337" s="77"/>
      <c r="AFF337" s="77"/>
      <c r="AFG337" s="77"/>
      <c r="AFH337" s="77"/>
      <c r="AFI337" s="77"/>
      <c r="AFJ337" s="77"/>
      <c r="AFK337" s="77"/>
      <c r="AFL337" s="77"/>
      <c r="AFM337" s="77"/>
      <c r="AFN337" s="77"/>
      <c r="AFO337" s="77"/>
      <c r="AFP337" s="77"/>
      <c r="AFQ337" s="77"/>
      <c r="AFR337" s="77"/>
      <c r="AFS337" s="77"/>
      <c r="AFT337" s="77"/>
      <c r="AFU337" s="77"/>
      <c r="AFV337" s="77"/>
      <c r="AFW337" s="77"/>
      <c r="AFX337" s="77"/>
      <c r="AFY337" s="77"/>
      <c r="AFZ337" s="77"/>
      <c r="AGA337" s="77"/>
      <c r="AGB337" s="77"/>
      <c r="AGC337" s="77"/>
      <c r="AGD337" s="77"/>
      <c r="AGE337" s="77"/>
      <c r="AGF337" s="77"/>
      <c r="AGG337" s="77"/>
      <c r="AGH337" s="77"/>
      <c r="AGI337" s="77"/>
      <c r="AGJ337" s="77"/>
      <c r="AGK337" s="77"/>
      <c r="AGL337" s="77"/>
      <c r="AGM337" s="77"/>
      <c r="AGN337" s="77"/>
      <c r="AGO337" s="77"/>
      <c r="AGP337" s="77"/>
      <c r="AGQ337" s="77"/>
      <c r="AGR337" s="77"/>
      <c r="AGS337" s="77"/>
      <c r="AGT337" s="77"/>
      <c r="AGU337" s="77"/>
      <c r="AGV337" s="77"/>
      <c r="AGW337" s="77"/>
      <c r="AGX337" s="77"/>
      <c r="AGY337" s="77"/>
      <c r="AGZ337" s="77"/>
      <c r="AHA337" s="77"/>
      <c r="AHB337" s="77"/>
      <c r="AHC337" s="77"/>
      <c r="AHD337" s="77"/>
      <c r="AHE337" s="77"/>
      <c r="AHF337" s="77"/>
      <c r="AHG337" s="77"/>
      <c r="AHH337" s="77"/>
      <c r="AHI337" s="77"/>
      <c r="AHJ337" s="77"/>
      <c r="AHK337" s="77"/>
      <c r="AHL337" s="77"/>
      <c r="AHM337" s="77"/>
      <c r="AHN337" s="77"/>
      <c r="AHO337" s="77"/>
      <c r="AHP337" s="77"/>
      <c r="AHQ337" s="77"/>
      <c r="AHR337" s="77"/>
      <c r="AHS337" s="77"/>
      <c r="AHT337" s="77"/>
      <c r="AHU337" s="77"/>
      <c r="AHV337" s="77"/>
      <c r="AHW337" s="77"/>
      <c r="AHX337" s="77"/>
      <c r="AHY337" s="77"/>
      <c r="AHZ337" s="77"/>
      <c r="AIA337" s="77"/>
      <c r="AIB337" s="77"/>
      <c r="AIC337" s="77"/>
      <c r="AID337" s="77"/>
      <c r="AIE337" s="77"/>
      <c r="AIF337" s="77"/>
      <c r="AIG337" s="77"/>
      <c r="AIH337" s="77"/>
      <c r="AII337" s="77"/>
      <c r="AIJ337" s="77"/>
      <c r="AIK337" s="77"/>
      <c r="AIL337" s="77"/>
      <c r="AIM337" s="77"/>
      <c r="AIN337" s="77"/>
      <c r="AIO337" s="77"/>
      <c r="AIP337" s="77"/>
      <c r="AIQ337" s="77"/>
      <c r="AIR337" s="77"/>
      <c r="AIS337" s="77"/>
      <c r="AIT337" s="77"/>
      <c r="AIU337" s="77"/>
      <c r="AIV337" s="77"/>
      <c r="AIW337" s="77"/>
      <c r="AIX337" s="77"/>
      <c r="AIY337" s="77"/>
      <c r="AIZ337" s="77"/>
      <c r="AJA337" s="77"/>
      <c r="AJB337" s="77"/>
      <c r="AJC337" s="77"/>
      <c r="AJD337" s="77"/>
      <c r="AJE337" s="77"/>
      <c r="AJF337" s="77"/>
      <c r="AJG337" s="77"/>
      <c r="AJH337" s="77"/>
      <c r="AJI337" s="77"/>
      <c r="AJJ337" s="77"/>
      <c r="AJK337" s="77"/>
      <c r="AJL337" s="77"/>
      <c r="AJM337" s="77"/>
      <c r="AJN337" s="77"/>
      <c r="AJO337" s="77"/>
      <c r="AJP337" s="77"/>
      <c r="AJQ337" s="77"/>
      <c r="AJR337" s="77"/>
      <c r="AJS337" s="77"/>
      <c r="AJT337" s="77"/>
      <c r="AJU337" s="77"/>
      <c r="AJV337" s="77"/>
      <c r="AJW337" s="77"/>
      <c r="AJX337" s="77"/>
      <c r="AJY337" s="77"/>
      <c r="AJZ337" s="77"/>
      <c r="AKA337" s="77"/>
      <c r="AKB337" s="77"/>
      <c r="AKC337" s="77"/>
      <c r="AKD337" s="77"/>
      <c r="AKE337" s="77"/>
      <c r="AKF337" s="77"/>
      <c r="AKG337" s="77"/>
      <c r="AKH337" s="77"/>
      <c r="AKI337" s="77"/>
      <c r="AKJ337" s="77"/>
      <c r="AKK337" s="77"/>
      <c r="AKL337" s="77"/>
      <c r="AKM337" s="77"/>
      <c r="AKN337" s="77"/>
      <c r="AKO337" s="77"/>
      <c r="AKP337" s="77"/>
      <c r="AKQ337" s="77"/>
      <c r="AKR337" s="77"/>
      <c r="AKS337" s="77"/>
      <c r="AKT337" s="77"/>
      <c r="AKU337" s="77"/>
      <c r="AKV337" s="77"/>
      <c r="AKW337" s="77"/>
      <c r="AKX337" s="77"/>
      <c r="AKY337" s="77"/>
      <c r="AKZ337" s="77"/>
      <c r="ALA337" s="77"/>
      <c r="ALB337" s="77"/>
      <c r="ALC337" s="77"/>
      <c r="ALD337" s="77"/>
      <c r="ALE337" s="77"/>
      <c r="ALF337" s="77"/>
      <c r="ALG337" s="77"/>
      <c r="ALH337" s="77"/>
      <c r="ALI337" s="77"/>
      <c r="ALJ337" s="77"/>
      <c r="ALK337" s="77"/>
      <c r="ALL337" s="77"/>
      <c r="ALM337" s="77"/>
      <c r="ALN337" s="77"/>
      <c r="ALO337" s="77"/>
      <c r="ALP337" s="77"/>
      <c r="ALQ337" s="77"/>
      <c r="ALR337" s="77"/>
      <c r="ALS337" s="77"/>
      <c r="ALT337" s="77"/>
      <c r="ALU337" s="77"/>
      <c r="ALV337" s="77"/>
      <c r="ALW337" s="77"/>
      <c r="ALX337" s="77"/>
      <c r="ALY337" s="77"/>
      <c r="ALZ337" s="77"/>
      <c r="AMA337" s="77"/>
      <c r="AMB337" s="77"/>
      <c r="AMC337" s="77"/>
      <c r="AMD337" s="77"/>
      <c r="AME337" s="77"/>
      <c r="AMF337" s="77"/>
      <c r="AMG337" s="77"/>
      <c r="AMH337" s="77"/>
      <c r="AMI337" s="77"/>
      <c r="AMJ337" s="77"/>
    </row>
    <row r="338" customFormat="false" ht="12.85" hidden="false" customHeight="false" outlineLevel="0" collapsed="false">
      <c r="A338" s="77"/>
      <c r="B338" s="77"/>
      <c r="C338" s="77"/>
      <c r="D338" s="77"/>
      <c r="E338" s="77"/>
      <c r="F338" s="77"/>
      <c r="G338" s="77"/>
      <c r="H338" s="77"/>
      <c r="I338" s="77"/>
      <c r="J338" s="77"/>
      <c r="K338" s="77"/>
      <c r="L338" s="77"/>
      <c r="M338" s="77"/>
      <c r="N338" s="77"/>
      <c r="O338" s="77"/>
      <c r="P338" s="77"/>
      <c r="Q338" s="77"/>
      <c r="R338" s="77"/>
      <c r="S338" s="77"/>
      <c r="T338" s="77"/>
      <c r="U338" s="77"/>
      <c r="V338" s="77"/>
      <c r="W338" s="77"/>
      <c r="X338" s="77"/>
      <c r="Y338" s="77"/>
      <c r="Z338" s="77"/>
      <c r="AA338" s="77"/>
      <c r="AB338" s="77"/>
      <c r="AC338" s="77"/>
      <c r="AD338" s="77"/>
      <c r="AE338" s="77"/>
      <c r="AF338" s="77"/>
      <c r="AG338" s="77"/>
      <c r="AH338" s="77"/>
      <c r="AI338" s="77"/>
      <c r="AJ338" s="77"/>
      <c r="AK338" s="77"/>
      <c r="AL338" s="77"/>
      <c r="AM338" s="77"/>
      <c r="AN338" s="77"/>
      <c r="AO338" s="77"/>
      <c r="AP338" s="77"/>
      <c r="AQ338" s="77"/>
      <c r="AR338" s="77"/>
      <c r="AS338" s="77"/>
      <c r="AT338" s="77"/>
      <c r="AU338" s="77"/>
      <c r="AV338" s="77"/>
      <c r="AW338" s="77"/>
      <c r="AX338" s="77"/>
      <c r="AY338" s="77"/>
      <c r="AZ338" s="77"/>
      <c r="BA338" s="77"/>
      <c r="BB338" s="77"/>
      <c r="BC338" s="77"/>
      <c r="BD338" s="77"/>
      <c r="BE338" s="77"/>
      <c r="BF338" s="77"/>
      <c r="BG338" s="77"/>
      <c r="BH338" s="77"/>
      <c r="BI338" s="77"/>
      <c r="BJ338" s="77"/>
      <c r="BK338" s="77"/>
      <c r="BL338" s="77"/>
      <c r="BM338" s="77"/>
      <c r="BN338" s="77"/>
      <c r="BO338" s="77"/>
      <c r="BP338" s="77"/>
      <c r="BQ338" s="77"/>
      <c r="BR338" s="77"/>
      <c r="BS338" s="77"/>
      <c r="BT338" s="77"/>
      <c r="BU338" s="77"/>
      <c r="BV338" s="77"/>
      <c r="BW338" s="77"/>
      <c r="BX338" s="77"/>
      <c r="BY338" s="77"/>
      <c r="BZ338" s="77"/>
      <c r="CA338" s="77"/>
      <c r="CB338" s="77"/>
      <c r="CC338" s="77"/>
      <c r="CD338" s="77"/>
      <c r="CE338" s="77"/>
      <c r="CF338" s="77"/>
      <c r="CG338" s="77"/>
      <c r="CH338" s="77"/>
      <c r="CI338" s="77"/>
      <c r="CJ338" s="77"/>
      <c r="CK338" s="77"/>
      <c r="CL338" s="77"/>
      <c r="CM338" s="77"/>
      <c r="CN338" s="77"/>
      <c r="CO338" s="77"/>
      <c r="CP338" s="77"/>
      <c r="CQ338" s="77"/>
      <c r="CR338" s="77"/>
      <c r="CS338" s="77"/>
      <c r="CT338" s="77"/>
      <c r="CU338" s="77"/>
      <c r="CV338" s="77"/>
      <c r="CW338" s="77"/>
      <c r="CX338" s="77"/>
      <c r="CY338" s="77"/>
      <c r="CZ338" s="77"/>
      <c r="DA338" s="77"/>
      <c r="DB338" s="77"/>
      <c r="DC338" s="77"/>
      <c r="DD338" s="77"/>
      <c r="DE338" s="77"/>
      <c r="DF338" s="77"/>
      <c r="DG338" s="77"/>
      <c r="DH338" s="77"/>
      <c r="DI338" s="77"/>
      <c r="DJ338" s="77"/>
      <c r="DK338" s="77"/>
      <c r="DL338" s="77"/>
      <c r="DM338" s="77"/>
      <c r="DN338" s="77"/>
      <c r="DO338" s="77"/>
      <c r="DP338" s="77"/>
      <c r="DQ338" s="77"/>
      <c r="DR338" s="77"/>
      <c r="DS338" s="77"/>
      <c r="DT338" s="77"/>
      <c r="DU338" s="77"/>
      <c r="DV338" s="77"/>
      <c r="DW338" s="77"/>
      <c r="DX338" s="77"/>
      <c r="DY338" s="77"/>
      <c r="DZ338" s="77"/>
      <c r="EA338" s="77"/>
      <c r="EB338" s="77"/>
      <c r="EC338" s="77"/>
      <c r="ED338" s="77"/>
      <c r="EE338" s="77"/>
      <c r="EF338" s="77"/>
      <c r="EG338" s="77"/>
      <c r="EH338" s="77"/>
      <c r="EI338" s="77"/>
      <c r="EJ338" s="77"/>
      <c r="EK338" s="77"/>
      <c r="EL338" s="77"/>
      <c r="EM338" s="77"/>
      <c r="EN338" s="77"/>
      <c r="EO338" s="77"/>
      <c r="EP338" s="77"/>
      <c r="EQ338" s="77"/>
      <c r="ER338" s="77"/>
      <c r="ES338" s="77"/>
      <c r="ET338" s="77"/>
      <c r="EU338" s="77"/>
      <c r="EV338" s="77"/>
      <c r="EW338" s="77"/>
      <c r="EX338" s="77"/>
      <c r="EY338" s="77"/>
      <c r="EZ338" s="77"/>
      <c r="FA338" s="77"/>
      <c r="FB338" s="77"/>
      <c r="FC338" s="77"/>
      <c r="FD338" s="77"/>
      <c r="FE338" s="77"/>
      <c r="FF338" s="77"/>
      <c r="FG338" s="77"/>
      <c r="FH338" s="77"/>
      <c r="FI338" s="77"/>
      <c r="FJ338" s="77"/>
      <c r="FK338" s="77"/>
      <c r="FL338" s="77"/>
      <c r="FM338" s="77"/>
      <c r="FN338" s="77"/>
      <c r="FO338" s="77"/>
      <c r="FP338" s="77"/>
      <c r="FQ338" s="77"/>
      <c r="FR338" s="77"/>
      <c r="FS338" s="77"/>
      <c r="FT338" s="77"/>
      <c r="FU338" s="77"/>
      <c r="FV338" s="77"/>
      <c r="FW338" s="77"/>
      <c r="FX338" s="77"/>
      <c r="FY338" s="77"/>
      <c r="FZ338" s="77"/>
      <c r="GA338" s="77"/>
      <c r="GB338" s="77"/>
      <c r="GC338" s="77"/>
      <c r="GD338" s="77"/>
      <c r="GE338" s="77"/>
      <c r="GF338" s="77"/>
      <c r="GG338" s="77"/>
      <c r="GH338" s="77"/>
      <c r="GI338" s="77"/>
      <c r="GJ338" s="77"/>
      <c r="GK338" s="77"/>
      <c r="GL338" s="77"/>
      <c r="GM338" s="77"/>
      <c r="GN338" s="77"/>
      <c r="GO338" s="77"/>
      <c r="GP338" s="77"/>
      <c r="GQ338" s="77"/>
      <c r="GR338" s="77"/>
      <c r="GS338" s="77"/>
      <c r="GT338" s="77"/>
      <c r="GU338" s="77"/>
      <c r="GV338" s="77"/>
      <c r="GW338" s="77"/>
      <c r="GX338" s="77"/>
      <c r="GY338" s="77"/>
      <c r="GZ338" s="77"/>
      <c r="HA338" s="77"/>
      <c r="HB338" s="77"/>
      <c r="HC338" s="77"/>
      <c r="HD338" s="77"/>
      <c r="HE338" s="77"/>
      <c r="HF338" s="77"/>
      <c r="HG338" s="77"/>
      <c r="HH338" s="77"/>
      <c r="HI338" s="77"/>
      <c r="HJ338" s="77"/>
      <c r="HK338" s="77"/>
      <c r="HL338" s="77"/>
      <c r="HM338" s="77"/>
      <c r="HN338" s="77"/>
      <c r="HO338" s="77"/>
      <c r="HP338" s="77"/>
      <c r="HQ338" s="77"/>
      <c r="HR338" s="77"/>
      <c r="HS338" s="77"/>
      <c r="HT338" s="77"/>
      <c r="HU338" s="77"/>
      <c r="HV338" s="77"/>
      <c r="HW338" s="77"/>
      <c r="HX338" s="77"/>
      <c r="HY338" s="77"/>
      <c r="HZ338" s="77"/>
      <c r="IA338" s="77"/>
      <c r="IB338" s="77"/>
      <c r="IC338" s="77"/>
      <c r="ID338" s="77"/>
      <c r="IE338" s="77"/>
      <c r="IF338" s="77"/>
      <c r="IG338" s="77"/>
      <c r="IH338" s="77"/>
      <c r="II338" s="77"/>
      <c r="IJ338" s="77"/>
      <c r="IK338" s="77"/>
      <c r="IL338" s="77"/>
      <c r="IM338" s="77"/>
      <c r="IN338" s="77"/>
      <c r="IO338" s="77"/>
      <c r="IP338" s="77"/>
      <c r="IQ338" s="77"/>
      <c r="IR338" s="77"/>
      <c r="IS338" s="77"/>
      <c r="IT338" s="77"/>
      <c r="IU338" s="77"/>
      <c r="IV338" s="77"/>
      <c r="IW338" s="77"/>
      <c r="IX338" s="77"/>
      <c r="IY338" s="77"/>
      <c r="IZ338" s="77"/>
      <c r="JA338" s="77"/>
      <c r="JB338" s="77"/>
      <c r="JC338" s="77"/>
      <c r="JD338" s="77"/>
      <c r="JE338" s="77"/>
      <c r="JF338" s="77"/>
      <c r="JG338" s="77"/>
      <c r="JH338" s="77"/>
      <c r="JI338" s="77"/>
      <c r="JJ338" s="77"/>
      <c r="JK338" s="77"/>
      <c r="JL338" s="77"/>
      <c r="JM338" s="77"/>
      <c r="JN338" s="77"/>
      <c r="JO338" s="77"/>
      <c r="JP338" s="77"/>
      <c r="JQ338" s="77"/>
      <c r="JR338" s="77"/>
      <c r="JS338" s="77"/>
      <c r="JT338" s="77"/>
      <c r="JU338" s="77"/>
      <c r="JV338" s="77"/>
      <c r="JW338" s="77"/>
      <c r="JX338" s="77"/>
      <c r="JY338" s="77"/>
      <c r="JZ338" s="77"/>
      <c r="KA338" s="77"/>
      <c r="KB338" s="77"/>
      <c r="KC338" s="77"/>
      <c r="KD338" s="77"/>
      <c r="KE338" s="77"/>
      <c r="KF338" s="77"/>
      <c r="KG338" s="77"/>
      <c r="KH338" s="77"/>
      <c r="KI338" s="77"/>
      <c r="KJ338" s="77"/>
      <c r="KK338" s="77"/>
      <c r="KL338" s="77"/>
      <c r="KM338" s="77"/>
      <c r="KN338" s="77"/>
      <c r="KO338" s="77"/>
      <c r="KP338" s="77"/>
      <c r="KQ338" s="77"/>
      <c r="KR338" s="77"/>
      <c r="KS338" s="77"/>
      <c r="KT338" s="77"/>
      <c r="KU338" s="77"/>
      <c r="KV338" s="77"/>
      <c r="KW338" s="77"/>
      <c r="KX338" s="77"/>
      <c r="KY338" s="77"/>
      <c r="KZ338" s="77"/>
      <c r="LA338" s="77"/>
      <c r="LB338" s="77"/>
      <c r="LC338" s="77"/>
      <c r="LD338" s="77"/>
      <c r="LE338" s="77"/>
      <c r="LF338" s="77"/>
      <c r="LG338" s="77"/>
      <c r="LH338" s="77"/>
      <c r="LI338" s="77"/>
      <c r="LJ338" s="77"/>
      <c r="LK338" s="77"/>
      <c r="LL338" s="77"/>
      <c r="LM338" s="77"/>
      <c r="LN338" s="77"/>
      <c r="LO338" s="77"/>
      <c r="LP338" s="77"/>
      <c r="LQ338" s="77"/>
      <c r="LR338" s="77"/>
      <c r="LS338" s="77"/>
      <c r="LT338" s="77"/>
      <c r="LU338" s="77"/>
      <c r="LV338" s="77"/>
      <c r="LW338" s="77"/>
      <c r="LX338" s="77"/>
      <c r="LY338" s="77"/>
      <c r="LZ338" s="77"/>
      <c r="MA338" s="77"/>
      <c r="MB338" s="77"/>
      <c r="MC338" s="77"/>
      <c r="MD338" s="77"/>
      <c r="ME338" s="77"/>
      <c r="MF338" s="77"/>
      <c r="MG338" s="77"/>
      <c r="MH338" s="77"/>
      <c r="MI338" s="77"/>
      <c r="MJ338" s="77"/>
      <c r="MK338" s="77"/>
      <c r="ML338" s="77"/>
      <c r="MM338" s="77"/>
      <c r="MN338" s="77"/>
      <c r="MO338" s="77"/>
      <c r="MP338" s="77"/>
      <c r="MQ338" s="77"/>
      <c r="MR338" s="77"/>
      <c r="MS338" s="77"/>
      <c r="MT338" s="77"/>
      <c r="MU338" s="77"/>
      <c r="MV338" s="77"/>
      <c r="MW338" s="77"/>
      <c r="MX338" s="77"/>
      <c r="MY338" s="77"/>
      <c r="MZ338" s="77"/>
      <c r="NA338" s="77"/>
      <c r="NB338" s="77"/>
      <c r="NC338" s="77"/>
      <c r="ND338" s="77"/>
      <c r="NE338" s="77"/>
      <c r="NF338" s="77"/>
      <c r="NG338" s="77"/>
      <c r="NH338" s="77"/>
      <c r="NI338" s="77"/>
      <c r="NJ338" s="77"/>
      <c r="NK338" s="77"/>
      <c r="NL338" s="77"/>
      <c r="NM338" s="77"/>
      <c r="NN338" s="77"/>
      <c r="NO338" s="77"/>
      <c r="NP338" s="77"/>
      <c r="NQ338" s="77"/>
      <c r="NR338" s="77"/>
      <c r="NS338" s="77"/>
      <c r="NT338" s="77"/>
      <c r="NU338" s="77"/>
      <c r="NV338" s="77"/>
      <c r="NW338" s="77"/>
      <c r="NX338" s="77"/>
      <c r="NY338" s="77"/>
      <c r="NZ338" s="77"/>
      <c r="OA338" s="77"/>
      <c r="OB338" s="77"/>
      <c r="OC338" s="77"/>
      <c r="OD338" s="77"/>
      <c r="OE338" s="77"/>
      <c r="OF338" s="77"/>
      <c r="OG338" s="77"/>
      <c r="OH338" s="77"/>
      <c r="OI338" s="77"/>
      <c r="OJ338" s="77"/>
      <c r="OK338" s="77"/>
      <c r="OL338" s="77"/>
      <c r="OM338" s="77"/>
      <c r="ON338" s="77"/>
      <c r="OO338" s="77"/>
      <c r="OP338" s="77"/>
      <c r="OQ338" s="77"/>
      <c r="OR338" s="77"/>
      <c r="OS338" s="77"/>
      <c r="OT338" s="77"/>
      <c r="OU338" s="77"/>
      <c r="OV338" s="77"/>
      <c r="OW338" s="77"/>
      <c r="OX338" s="77"/>
      <c r="OY338" s="77"/>
      <c r="OZ338" s="77"/>
      <c r="PA338" s="77"/>
      <c r="PB338" s="77"/>
      <c r="PC338" s="77"/>
      <c r="PD338" s="77"/>
      <c r="PE338" s="77"/>
      <c r="PF338" s="77"/>
      <c r="PG338" s="77"/>
      <c r="PH338" s="77"/>
      <c r="PI338" s="77"/>
      <c r="PJ338" s="77"/>
      <c r="PK338" s="77"/>
      <c r="PL338" s="77"/>
      <c r="PM338" s="77"/>
      <c r="PN338" s="77"/>
      <c r="PO338" s="77"/>
      <c r="PP338" s="77"/>
      <c r="PQ338" s="77"/>
      <c r="PR338" s="77"/>
      <c r="PS338" s="77"/>
      <c r="PT338" s="77"/>
      <c r="PU338" s="77"/>
      <c r="PV338" s="77"/>
      <c r="PW338" s="77"/>
      <c r="PX338" s="77"/>
      <c r="PY338" s="77"/>
      <c r="PZ338" s="77"/>
      <c r="QA338" s="77"/>
      <c r="QB338" s="77"/>
      <c r="QC338" s="77"/>
      <c r="QD338" s="77"/>
      <c r="QE338" s="77"/>
      <c r="QF338" s="77"/>
      <c r="QG338" s="77"/>
      <c r="QH338" s="77"/>
      <c r="QI338" s="77"/>
      <c r="QJ338" s="77"/>
      <c r="QK338" s="77"/>
      <c r="QL338" s="77"/>
      <c r="QM338" s="77"/>
      <c r="QN338" s="77"/>
      <c r="QO338" s="77"/>
      <c r="QP338" s="77"/>
      <c r="QQ338" s="77"/>
      <c r="QR338" s="77"/>
      <c r="QS338" s="77"/>
      <c r="QT338" s="77"/>
      <c r="QU338" s="77"/>
      <c r="QV338" s="77"/>
      <c r="QW338" s="77"/>
      <c r="QX338" s="77"/>
      <c r="QY338" s="77"/>
      <c r="QZ338" s="77"/>
      <c r="RA338" s="77"/>
      <c r="RB338" s="77"/>
      <c r="RC338" s="77"/>
      <c r="RD338" s="77"/>
      <c r="RE338" s="77"/>
      <c r="RF338" s="77"/>
      <c r="RG338" s="77"/>
      <c r="RH338" s="77"/>
      <c r="RI338" s="77"/>
      <c r="RJ338" s="77"/>
      <c r="RK338" s="77"/>
      <c r="RL338" s="77"/>
      <c r="RM338" s="77"/>
      <c r="RN338" s="77"/>
      <c r="RO338" s="77"/>
      <c r="RP338" s="77"/>
      <c r="RQ338" s="77"/>
      <c r="RR338" s="77"/>
      <c r="RS338" s="77"/>
      <c r="RT338" s="77"/>
      <c r="RU338" s="77"/>
      <c r="RV338" s="77"/>
      <c r="RW338" s="77"/>
      <c r="RX338" s="77"/>
      <c r="RY338" s="77"/>
      <c r="RZ338" s="77"/>
      <c r="SA338" s="77"/>
      <c r="SB338" s="77"/>
      <c r="SC338" s="77"/>
      <c r="SD338" s="77"/>
      <c r="SE338" s="77"/>
      <c r="SF338" s="77"/>
      <c r="SG338" s="77"/>
      <c r="SH338" s="77"/>
      <c r="SI338" s="77"/>
      <c r="SJ338" s="77"/>
      <c r="SK338" s="77"/>
      <c r="SL338" s="77"/>
      <c r="SM338" s="77"/>
      <c r="SN338" s="77"/>
      <c r="SO338" s="77"/>
      <c r="SP338" s="77"/>
      <c r="SQ338" s="77"/>
      <c r="SR338" s="77"/>
      <c r="SS338" s="77"/>
      <c r="ST338" s="77"/>
      <c r="SU338" s="77"/>
      <c r="SV338" s="77"/>
      <c r="SW338" s="77"/>
      <c r="SX338" s="77"/>
      <c r="SY338" s="77"/>
      <c r="SZ338" s="77"/>
      <c r="TA338" s="77"/>
      <c r="TB338" s="77"/>
      <c r="TC338" s="77"/>
      <c r="TD338" s="77"/>
      <c r="TE338" s="77"/>
      <c r="TF338" s="77"/>
      <c r="TG338" s="77"/>
      <c r="TH338" s="77"/>
      <c r="TI338" s="77"/>
      <c r="TJ338" s="77"/>
      <c r="TK338" s="77"/>
      <c r="TL338" s="77"/>
      <c r="TM338" s="77"/>
      <c r="TN338" s="77"/>
      <c r="TO338" s="77"/>
      <c r="TP338" s="77"/>
      <c r="TQ338" s="77"/>
      <c r="TR338" s="77"/>
      <c r="TS338" s="77"/>
      <c r="TT338" s="77"/>
      <c r="TU338" s="77"/>
      <c r="TV338" s="77"/>
      <c r="TW338" s="77"/>
      <c r="TX338" s="77"/>
      <c r="TY338" s="77"/>
      <c r="TZ338" s="77"/>
      <c r="UA338" s="77"/>
      <c r="UB338" s="77"/>
      <c r="UC338" s="77"/>
      <c r="UD338" s="77"/>
      <c r="UE338" s="77"/>
      <c r="UF338" s="77"/>
      <c r="UG338" s="77"/>
      <c r="UH338" s="77"/>
      <c r="UI338" s="77"/>
      <c r="UJ338" s="77"/>
      <c r="UK338" s="77"/>
      <c r="UL338" s="77"/>
      <c r="UM338" s="77"/>
      <c r="UN338" s="77"/>
      <c r="UO338" s="77"/>
      <c r="UP338" s="77"/>
      <c r="UQ338" s="77"/>
      <c r="UR338" s="77"/>
      <c r="US338" s="77"/>
      <c r="UT338" s="77"/>
      <c r="UU338" s="77"/>
      <c r="UV338" s="77"/>
      <c r="UW338" s="77"/>
      <c r="UX338" s="77"/>
      <c r="UY338" s="77"/>
      <c r="UZ338" s="77"/>
      <c r="VA338" s="77"/>
      <c r="VB338" s="77"/>
      <c r="VC338" s="77"/>
      <c r="VD338" s="77"/>
      <c r="VE338" s="77"/>
      <c r="VF338" s="77"/>
      <c r="VG338" s="77"/>
      <c r="VH338" s="77"/>
      <c r="VI338" s="77"/>
      <c r="VJ338" s="77"/>
      <c r="VK338" s="77"/>
      <c r="VL338" s="77"/>
      <c r="VM338" s="77"/>
      <c r="VN338" s="77"/>
      <c r="VO338" s="77"/>
      <c r="VP338" s="77"/>
      <c r="VQ338" s="77"/>
      <c r="VR338" s="77"/>
      <c r="VS338" s="77"/>
      <c r="VT338" s="77"/>
      <c r="VU338" s="77"/>
      <c r="VV338" s="77"/>
      <c r="VW338" s="77"/>
      <c r="VX338" s="77"/>
      <c r="VY338" s="77"/>
      <c r="VZ338" s="77"/>
      <c r="WA338" s="77"/>
      <c r="WB338" s="77"/>
      <c r="WC338" s="77"/>
      <c r="WD338" s="77"/>
      <c r="WE338" s="77"/>
      <c r="WF338" s="77"/>
      <c r="WG338" s="77"/>
      <c r="WH338" s="77"/>
      <c r="WI338" s="77"/>
      <c r="WJ338" s="77"/>
      <c r="WK338" s="77"/>
      <c r="WL338" s="77"/>
      <c r="WM338" s="77"/>
      <c r="WN338" s="77"/>
      <c r="WO338" s="77"/>
      <c r="WP338" s="77"/>
      <c r="WQ338" s="77"/>
      <c r="WR338" s="77"/>
      <c r="WS338" s="77"/>
      <c r="WT338" s="77"/>
      <c r="WU338" s="77"/>
      <c r="WV338" s="77"/>
      <c r="WW338" s="77"/>
      <c r="WX338" s="77"/>
      <c r="WY338" s="77"/>
      <c r="WZ338" s="77"/>
      <c r="XA338" s="77"/>
      <c r="XB338" s="77"/>
      <c r="XC338" s="77"/>
      <c r="XD338" s="77"/>
      <c r="XE338" s="77"/>
      <c r="XF338" s="77"/>
      <c r="XG338" s="77"/>
      <c r="XH338" s="77"/>
      <c r="XI338" s="77"/>
      <c r="XJ338" s="77"/>
      <c r="XK338" s="77"/>
      <c r="XL338" s="77"/>
      <c r="XM338" s="77"/>
      <c r="XN338" s="77"/>
      <c r="XO338" s="77"/>
      <c r="XP338" s="77"/>
      <c r="XQ338" s="77"/>
      <c r="XR338" s="77"/>
      <c r="XS338" s="77"/>
      <c r="XT338" s="77"/>
      <c r="XU338" s="77"/>
      <c r="XV338" s="77"/>
      <c r="XW338" s="77"/>
      <c r="XX338" s="77"/>
      <c r="XY338" s="77"/>
      <c r="XZ338" s="77"/>
      <c r="YA338" s="77"/>
      <c r="YB338" s="77"/>
      <c r="YC338" s="77"/>
      <c r="YD338" s="77"/>
      <c r="YE338" s="77"/>
      <c r="YF338" s="77"/>
      <c r="YG338" s="77"/>
      <c r="YH338" s="77"/>
      <c r="YI338" s="77"/>
      <c r="YJ338" s="77"/>
      <c r="YK338" s="77"/>
      <c r="YL338" s="77"/>
      <c r="YM338" s="77"/>
      <c r="YN338" s="77"/>
      <c r="YO338" s="77"/>
      <c r="YP338" s="77"/>
      <c r="YQ338" s="77"/>
      <c r="YR338" s="77"/>
      <c r="YS338" s="77"/>
      <c r="YT338" s="77"/>
      <c r="YU338" s="77"/>
      <c r="YV338" s="77"/>
      <c r="YW338" s="77"/>
      <c r="YX338" s="77"/>
      <c r="YY338" s="77"/>
      <c r="YZ338" s="77"/>
      <c r="ZA338" s="77"/>
      <c r="ZB338" s="77"/>
      <c r="ZC338" s="77"/>
      <c r="ZD338" s="77"/>
      <c r="ZE338" s="77"/>
      <c r="ZF338" s="77"/>
      <c r="ZG338" s="77"/>
      <c r="ZH338" s="77"/>
      <c r="ZI338" s="77"/>
      <c r="ZJ338" s="77"/>
      <c r="ZK338" s="77"/>
      <c r="ZL338" s="77"/>
      <c r="ZM338" s="77"/>
      <c r="ZN338" s="77"/>
      <c r="ZO338" s="77"/>
      <c r="ZP338" s="77"/>
      <c r="ZQ338" s="77"/>
      <c r="ZR338" s="77"/>
      <c r="ZS338" s="77"/>
      <c r="ZT338" s="77"/>
      <c r="ZU338" s="77"/>
      <c r="ZV338" s="77"/>
      <c r="ZW338" s="77"/>
      <c r="ZX338" s="77"/>
      <c r="ZY338" s="77"/>
      <c r="ZZ338" s="77"/>
      <c r="AAA338" s="77"/>
      <c r="AAB338" s="77"/>
      <c r="AAC338" s="77"/>
      <c r="AAD338" s="77"/>
      <c r="AAE338" s="77"/>
      <c r="AAF338" s="77"/>
      <c r="AAG338" s="77"/>
      <c r="AAH338" s="77"/>
      <c r="AAI338" s="77"/>
      <c r="AAJ338" s="77"/>
      <c r="AAK338" s="77"/>
      <c r="AAL338" s="77"/>
      <c r="AAM338" s="77"/>
      <c r="AAN338" s="77"/>
      <c r="AAO338" s="77"/>
      <c r="AAP338" s="77"/>
      <c r="AAQ338" s="77"/>
      <c r="AAR338" s="77"/>
      <c r="AAS338" s="77"/>
      <c r="AAT338" s="77"/>
      <c r="AAU338" s="77"/>
      <c r="AAV338" s="77"/>
      <c r="AAW338" s="77"/>
      <c r="AAX338" s="77"/>
      <c r="AAY338" s="77"/>
      <c r="AAZ338" s="77"/>
      <c r="ABA338" s="77"/>
      <c r="ABB338" s="77"/>
      <c r="ABC338" s="77"/>
      <c r="ABD338" s="77"/>
      <c r="ABE338" s="77"/>
      <c r="ABF338" s="77"/>
      <c r="ABG338" s="77"/>
      <c r="ABH338" s="77"/>
      <c r="ABI338" s="77"/>
      <c r="ABJ338" s="77"/>
      <c r="ABK338" s="77"/>
      <c r="ABL338" s="77"/>
      <c r="ABM338" s="77"/>
      <c r="ABN338" s="77"/>
      <c r="ABO338" s="77"/>
      <c r="ABP338" s="77"/>
      <c r="ABQ338" s="77"/>
      <c r="ABR338" s="77"/>
      <c r="ABS338" s="77"/>
      <c r="ABT338" s="77"/>
      <c r="ABU338" s="77"/>
      <c r="ABV338" s="77"/>
      <c r="ABW338" s="77"/>
      <c r="ABX338" s="77"/>
      <c r="ABY338" s="77"/>
      <c r="ABZ338" s="77"/>
      <c r="ACA338" s="77"/>
      <c r="ACB338" s="77"/>
      <c r="ACC338" s="77"/>
      <c r="ACD338" s="77"/>
      <c r="ACE338" s="77"/>
      <c r="ACF338" s="77"/>
      <c r="ACG338" s="77"/>
      <c r="ACH338" s="77"/>
      <c r="ACI338" s="77"/>
      <c r="ACJ338" s="77"/>
      <c r="ACK338" s="77"/>
      <c r="ACL338" s="77"/>
      <c r="ACM338" s="77"/>
      <c r="ACN338" s="77"/>
      <c r="ACO338" s="77"/>
      <c r="ACP338" s="77"/>
      <c r="ACQ338" s="77"/>
      <c r="ACR338" s="77"/>
      <c r="ACS338" s="77"/>
      <c r="ACT338" s="77"/>
      <c r="ACU338" s="77"/>
      <c r="ACV338" s="77"/>
      <c r="ACW338" s="77"/>
      <c r="ACX338" s="77"/>
      <c r="ACY338" s="77"/>
      <c r="ACZ338" s="77"/>
      <c r="ADA338" s="77"/>
      <c r="ADB338" s="77"/>
      <c r="ADC338" s="77"/>
      <c r="ADD338" s="77"/>
      <c r="ADE338" s="77"/>
      <c r="ADF338" s="77"/>
      <c r="ADG338" s="77"/>
      <c r="ADH338" s="77"/>
      <c r="ADI338" s="77"/>
      <c r="ADJ338" s="77"/>
      <c r="ADK338" s="77"/>
      <c r="ADL338" s="77"/>
      <c r="ADM338" s="77"/>
      <c r="ADN338" s="77"/>
      <c r="ADO338" s="77"/>
      <c r="ADP338" s="77"/>
      <c r="ADQ338" s="77"/>
      <c r="ADR338" s="77"/>
      <c r="ADS338" s="77"/>
      <c r="ADT338" s="77"/>
      <c r="ADU338" s="77"/>
      <c r="ADV338" s="77"/>
      <c r="ADW338" s="77"/>
      <c r="ADX338" s="77"/>
      <c r="ADY338" s="77"/>
      <c r="ADZ338" s="77"/>
      <c r="AEA338" s="77"/>
      <c r="AEB338" s="77"/>
      <c r="AEC338" s="77"/>
      <c r="AED338" s="77"/>
      <c r="AEE338" s="77"/>
      <c r="AEF338" s="77"/>
      <c r="AEG338" s="77"/>
      <c r="AEH338" s="77"/>
      <c r="AEI338" s="77"/>
      <c r="AEJ338" s="77"/>
      <c r="AEK338" s="77"/>
      <c r="AEL338" s="77"/>
      <c r="AEM338" s="77"/>
      <c r="AEN338" s="77"/>
      <c r="AEO338" s="77"/>
      <c r="AEP338" s="77"/>
      <c r="AEQ338" s="77"/>
      <c r="AER338" s="77"/>
      <c r="AES338" s="77"/>
      <c r="AET338" s="77"/>
      <c r="AEU338" s="77"/>
      <c r="AEV338" s="77"/>
      <c r="AEW338" s="77"/>
      <c r="AEX338" s="77"/>
      <c r="AEY338" s="77"/>
      <c r="AEZ338" s="77"/>
      <c r="AFA338" s="77"/>
      <c r="AFB338" s="77"/>
      <c r="AFC338" s="77"/>
      <c r="AFD338" s="77"/>
      <c r="AFE338" s="77"/>
      <c r="AFF338" s="77"/>
      <c r="AFG338" s="77"/>
      <c r="AFH338" s="77"/>
      <c r="AFI338" s="77"/>
      <c r="AFJ338" s="77"/>
      <c r="AFK338" s="77"/>
      <c r="AFL338" s="77"/>
      <c r="AFM338" s="77"/>
      <c r="AFN338" s="77"/>
      <c r="AFO338" s="77"/>
      <c r="AFP338" s="77"/>
      <c r="AFQ338" s="77"/>
      <c r="AFR338" s="77"/>
      <c r="AFS338" s="77"/>
      <c r="AFT338" s="77"/>
      <c r="AFU338" s="77"/>
      <c r="AFV338" s="77"/>
      <c r="AFW338" s="77"/>
      <c r="AFX338" s="77"/>
      <c r="AFY338" s="77"/>
      <c r="AFZ338" s="77"/>
      <c r="AGA338" s="77"/>
      <c r="AGB338" s="77"/>
      <c r="AGC338" s="77"/>
      <c r="AGD338" s="77"/>
      <c r="AGE338" s="77"/>
      <c r="AGF338" s="77"/>
      <c r="AGG338" s="77"/>
      <c r="AGH338" s="77"/>
      <c r="AGI338" s="77"/>
      <c r="AGJ338" s="77"/>
      <c r="AGK338" s="77"/>
      <c r="AGL338" s="77"/>
      <c r="AGM338" s="77"/>
      <c r="AGN338" s="77"/>
      <c r="AGO338" s="77"/>
      <c r="AGP338" s="77"/>
      <c r="AGQ338" s="77"/>
      <c r="AGR338" s="77"/>
      <c r="AGS338" s="77"/>
      <c r="AGT338" s="77"/>
      <c r="AGU338" s="77"/>
      <c r="AGV338" s="77"/>
      <c r="AGW338" s="77"/>
      <c r="AGX338" s="77"/>
      <c r="AGY338" s="77"/>
      <c r="AGZ338" s="77"/>
      <c r="AHA338" s="77"/>
      <c r="AHB338" s="77"/>
      <c r="AHC338" s="77"/>
      <c r="AHD338" s="77"/>
      <c r="AHE338" s="77"/>
      <c r="AHF338" s="77"/>
      <c r="AHG338" s="77"/>
      <c r="AHH338" s="77"/>
      <c r="AHI338" s="77"/>
      <c r="AHJ338" s="77"/>
      <c r="AHK338" s="77"/>
      <c r="AHL338" s="77"/>
      <c r="AHM338" s="77"/>
      <c r="AHN338" s="77"/>
      <c r="AHO338" s="77"/>
      <c r="AHP338" s="77"/>
      <c r="AHQ338" s="77"/>
      <c r="AHR338" s="77"/>
      <c r="AHS338" s="77"/>
      <c r="AHT338" s="77"/>
      <c r="AHU338" s="77"/>
      <c r="AHV338" s="77"/>
      <c r="AHW338" s="77"/>
      <c r="AHX338" s="77"/>
      <c r="AHY338" s="77"/>
      <c r="AHZ338" s="77"/>
      <c r="AIA338" s="77"/>
      <c r="AIB338" s="77"/>
      <c r="AIC338" s="77"/>
      <c r="AID338" s="77"/>
      <c r="AIE338" s="77"/>
      <c r="AIF338" s="77"/>
      <c r="AIG338" s="77"/>
      <c r="AIH338" s="77"/>
      <c r="AII338" s="77"/>
      <c r="AIJ338" s="77"/>
      <c r="AIK338" s="77"/>
      <c r="AIL338" s="77"/>
      <c r="AIM338" s="77"/>
      <c r="AIN338" s="77"/>
      <c r="AIO338" s="77"/>
      <c r="AIP338" s="77"/>
      <c r="AIQ338" s="77"/>
      <c r="AIR338" s="77"/>
      <c r="AIS338" s="77"/>
      <c r="AIT338" s="77"/>
      <c r="AIU338" s="77"/>
      <c r="AIV338" s="77"/>
      <c r="AIW338" s="77"/>
      <c r="AIX338" s="77"/>
      <c r="AIY338" s="77"/>
      <c r="AIZ338" s="77"/>
      <c r="AJA338" s="77"/>
      <c r="AJB338" s="77"/>
      <c r="AJC338" s="77"/>
      <c r="AJD338" s="77"/>
      <c r="AJE338" s="77"/>
      <c r="AJF338" s="77"/>
      <c r="AJG338" s="77"/>
      <c r="AJH338" s="77"/>
      <c r="AJI338" s="77"/>
      <c r="AJJ338" s="77"/>
      <c r="AJK338" s="77"/>
      <c r="AJL338" s="77"/>
      <c r="AJM338" s="77"/>
      <c r="AJN338" s="77"/>
      <c r="AJO338" s="77"/>
      <c r="AJP338" s="77"/>
      <c r="AJQ338" s="77"/>
      <c r="AJR338" s="77"/>
      <c r="AJS338" s="77"/>
      <c r="AJT338" s="77"/>
      <c r="AJU338" s="77"/>
      <c r="AJV338" s="77"/>
      <c r="AJW338" s="77"/>
      <c r="AJX338" s="77"/>
      <c r="AJY338" s="77"/>
      <c r="AJZ338" s="77"/>
      <c r="AKA338" s="77"/>
      <c r="AKB338" s="77"/>
      <c r="AKC338" s="77"/>
      <c r="AKD338" s="77"/>
      <c r="AKE338" s="77"/>
      <c r="AKF338" s="77"/>
      <c r="AKG338" s="77"/>
      <c r="AKH338" s="77"/>
      <c r="AKI338" s="77"/>
      <c r="AKJ338" s="77"/>
      <c r="AKK338" s="77"/>
      <c r="AKL338" s="77"/>
      <c r="AKM338" s="77"/>
      <c r="AKN338" s="77"/>
      <c r="AKO338" s="77"/>
      <c r="AKP338" s="77"/>
      <c r="AKQ338" s="77"/>
      <c r="AKR338" s="77"/>
      <c r="AKS338" s="77"/>
      <c r="AKT338" s="77"/>
      <c r="AKU338" s="77"/>
      <c r="AKV338" s="77"/>
      <c r="AKW338" s="77"/>
      <c r="AKX338" s="77"/>
      <c r="AKY338" s="77"/>
      <c r="AKZ338" s="77"/>
      <c r="ALA338" s="77"/>
      <c r="ALB338" s="77"/>
      <c r="ALC338" s="77"/>
      <c r="ALD338" s="77"/>
      <c r="ALE338" s="77"/>
      <c r="ALF338" s="77"/>
      <c r="ALG338" s="77"/>
      <c r="ALH338" s="77"/>
      <c r="ALI338" s="77"/>
      <c r="ALJ338" s="77"/>
      <c r="ALK338" s="77"/>
      <c r="ALL338" s="77"/>
      <c r="ALM338" s="77"/>
      <c r="ALN338" s="77"/>
      <c r="ALO338" s="77"/>
      <c r="ALP338" s="77"/>
      <c r="ALQ338" s="77"/>
      <c r="ALR338" s="77"/>
      <c r="ALS338" s="77"/>
      <c r="ALT338" s="77"/>
      <c r="ALU338" s="77"/>
      <c r="ALV338" s="77"/>
      <c r="ALW338" s="77"/>
      <c r="ALX338" s="77"/>
      <c r="ALY338" s="77"/>
      <c r="ALZ338" s="77"/>
      <c r="AMA338" s="77"/>
      <c r="AMB338" s="77"/>
      <c r="AMC338" s="77"/>
      <c r="AMD338" s="77"/>
      <c r="AME338" s="77"/>
      <c r="AMF338" s="77"/>
      <c r="AMG338" s="77"/>
      <c r="AMH338" s="77"/>
      <c r="AMI338" s="77"/>
      <c r="AMJ338" s="77"/>
    </row>
    <row r="339" customFormat="false" ht="12.85" hidden="false" customHeight="false" outlineLevel="0" collapsed="false">
      <c r="A339" s="77"/>
      <c r="B339" s="77"/>
      <c r="C339" s="77"/>
      <c r="D339" s="77"/>
      <c r="E339" s="77"/>
      <c r="F339" s="77"/>
      <c r="G339" s="77"/>
      <c r="H339" s="77"/>
      <c r="I339" s="77"/>
      <c r="J339" s="77"/>
      <c r="K339" s="77"/>
      <c r="L339" s="77"/>
      <c r="M339" s="77"/>
      <c r="N339" s="77"/>
      <c r="O339" s="77"/>
      <c r="P339" s="77"/>
      <c r="Q339" s="77"/>
      <c r="R339" s="77"/>
      <c r="S339" s="77"/>
      <c r="T339" s="77"/>
      <c r="U339" s="77"/>
      <c r="V339" s="77"/>
      <c r="W339" s="77"/>
      <c r="X339" s="77"/>
      <c r="Y339" s="77"/>
      <c r="Z339" s="77"/>
      <c r="AA339" s="77"/>
      <c r="AB339" s="77"/>
      <c r="AC339" s="77"/>
      <c r="AD339" s="77"/>
      <c r="AE339" s="77"/>
      <c r="AF339" s="77"/>
      <c r="AG339" s="77"/>
      <c r="AH339" s="77"/>
      <c r="AI339" s="77"/>
      <c r="AJ339" s="77"/>
      <c r="AK339" s="77"/>
      <c r="AL339" s="77"/>
      <c r="AM339" s="77"/>
      <c r="AN339" s="77"/>
      <c r="AO339" s="77"/>
      <c r="AP339" s="77"/>
      <c r="AQ339" s="77"/>
      <c r="AR339" s="77"/>
      <c r="AS339" s="77"/>
      <c r="AT339" s="77"/>
      <c r="AU339" s="77"/>
      <c r="AV339" s="77"/>
      <c r="AW339" s="77"/>
      <c r="AX339" s="77"/>
      <c r="AY339" s="77"/>
      <c r="AZ339" s="77"/>
      <c r="BA339" s="77"/>
      <c r="BB339" s="77"/>
      <c r="BC339" s="77"/>
      <c r="BD339" s="77"/>
      <c r="BE339" s="77"/>
      <c r="BF339" s="77"/>
      <c r="BG339" s="77"/>
      <c r="BH339" s="77"/>
      <c r="BI339" s="77"/>
      <c r="BJ339" s="77"/>
      <c r="BK339" s="77"/>
      <c r="BL339" s="77"/>
      <c r="BM339" s="77"/>
      <c r="BN339" s="77"/>
      <c r="BO339" s="77"/>
      <c r="BP339" s="77"/>
      <c r="BQ339" s="77"/>
      <c r="BR339" s="77"/>
      <c r="BS339" s="77"/>
      <c r="BT339" s="77"/>
      <c r="BU339" s="77"/>
      <c r="BV339" s="77"/>
      <c r="BW339" s="77"/>
      <c r="BX339" s="77"/>
      <c r="BY339" s="77"/>
      <c r="BZ339" s="77"/>
      <c r="CA339" s="77"/>
      <c r="CB339" s="77"/>
      <c r="CC339" s="77"/>
      <c r="CD339" s="77"/>
      <c r="CE339" s="77"/>
      <c r="CF339" s="77"/>
      <c r="CG339" s="77"/>
      <c r="CH339" s="77"/>
      <c r="CI339" s="77"/>
      <c r="CJ339" s="77"/>
      <c r="CK339" s="77"/>
      <c r="CL339" s="77"/>
      <c r="CM339" s="77"/>
      <c r="CN339" s="77"/>
      <c r="CO339" s="77"/>
      <c r="CP339" s="77"/>
      <c r="CQ339" s="77"/>
      <c r="CR339" s="77"/>
      <c r="CS339" s="77"/>
      <c r="CT339" s="77"/>
      <c r="CU339" s="77"/>
      <c r="CV339" s="77"/>
      <c r="CW339" s="77"/>
      <c r="CX339" s="77"/>
      <c r="CY339" s="77"/>
      <c r="CZ339" s="77"/>
      <c r="DA339" s="77"/>
      <c r="DB339" s="77"/>
      <c r="DC339" s="77"/>
      <c r="DD339" s="77"/>
      <c r="DE339" s="77"/>
      <c r="DF339" s="77"/>
      <c r="DG339" s="77"/>
      <c r="DH339" s="77"/>
      <c r="DI339" s="77"/>
      <c r="DJ339" s="77"/>
      <c r="DK339" s="77"/>
      <c r="DL339" s="77"/>
      <c r="DM339" s="77"/>
      <c r="DN339" s="77"/>
      <c r="DO339" s="77"/>
      <c r="DP339" s="77"/>
      <c r="DQ339" s="77"/>
      <c r="DR339" s="77"/>
      <c r="DS339" s="77"/>
      <c r="DT339" s="77"/>
      <c r="DU339" s="77"/>
      <c r="DV339" s="77"/>
      <c r="DW339" s="77"/>
      <c r="DX339" s="77"/>
      <c r="DY339" s="77"/>
      <c r="DZ339" s="77"/>
      <c r="EA339" s="77"/>
      <c r="EB339" s="77"/>
      <c r="EC339" s="77"/>
      <c r="ED339" s="77"/>
      <c r="EE339" s="77"/>
      <c r="EF339" s="77"/>
      <c r="EG339" s="77"/>
      <c r="EH339" s="77"/>
      <c r="EI339" s="77"/>
      <c r="EJ339" s="77"/>
      <c r="EK339" s="77"/>
      <c r="EL339" s="77"/>
      <c r="EM339" s="77"/>
      <c r="EN339" s="77"/>
      <c r="EO339" s="77"/>
      <c r="EP339" s="77"/>
      <c r="EQ339" s="77"/>
      <c r="ER339" s="77"/>
      <c r="ES339" s="77"/>
      <c r="ET339" s="77"/>
      <c r="EU339" s="77"/>
      <c r="EV339" s="77"/>
      <c r="EW339" s="77"/>
      <c r="EX339" s="77"/>
      <c r="EY339" s="77"/>
      <c r="EZ339" s="77"/>
      <c r="FA339" s="77"/>
      <c r="FB339" s="77"/>
      <c r="FC339" s="77"/>
      <c r="FD339" s="77"/>
      <c r="FE339" s="77"/>
      <c r="FF339" s="77"/>
      <c r="FG339" s="77"/>
      <c r="FH339" s="77"/>
      <c r="FI339" s="77"/>
      <c r="FJ339" s="77"/>
      <c r="FK339" s="77"/>
      <c r="FL339" s="77"/>
      <c r="FM339" s="77"/>
      <c r="FN339" s="77"/>
      <c r="FO339" s="77"/>
      <c r="FP339" s="77"/>
      <c r="FQ339" s="77"/>
      <c r="FR339" s="77"/>
      <c r="FS339" s="77"/>
      <c r="FT339" s="77"/>
      <c r="FU339" s="77"/>
      <c r="FV339" s="77"/>
      <c r="FW339" s="77"/>
      <c r="FX339" s="77"/>
      <c r="FY339" s="77"/>
      <c r="FZ339" s="77"/>
      <c r="GA339" s="77"/>
      <c r="GB339" s="77"/>
      <c r="GC339" s="77"/>
      <c r="GD339" s="77"/>
      <c r="GE339" s="77"/>
      <c r="GF339" s="77"/>
      <c r="GG339" s="77"/>
      <c r="GH339" s="77"/>
      <c r="GI339" s="77"/>
      <c r="GJ339" s="77"/>
      <c r="GK339" s="77"/>
      <c r="GL339" s="77"/>
      <c r="GM339" s="77"/>
      <c r="GN339" s="77"/>
      <c r="GO339" s="77"/>
      <c r="GP339" s="77"/>
      <c r="GQ339" s="77"/>
      <c r="GR339" s="77"/>
      <c r="GS339" s="77"/>
      <c r="GT339" s="77"/>
      <c r="GU339" s="77"/>
      <c r="GV339" s="77"/>
      <c r="GW339" s="77"/>
      <c r="GX339" s="77"/>
      <c r="GY339" s="77"/>
      <c r="GZ339" s="77"/>
      <c r="HA339" s="77"/>
      <c r="HB339" s="77"/>
      <c r="HC339" s="77"/>
      <c r="HD339" s="77"/>
      <c r="HE339" s="77"/>
      <c r="HF339" s="77"/>
      <c r="HG339" s="77"/>
      <c r="HH339" s="77"/>
      <c r="HI339" s="77"/>
      <c r="HJ339" s="77"/>
      <c r="HK339" s="77"/>
      <c r="HL339" s="77"/>
      <c r="HM339" s="77"/>
      <c r="HN339" s="77"/>
      <c r="HO339" s="77"/>
      <c r="HP339" s="77"/>
      <c r="HQ339" s="77"/>
      <c r="HR339" s="77"/>
      <c r="HS339" s="77"/>
      <c r="HT339" s="77"/>
      <c r="HU339" s="77"/>
      <c r="HV339" s="77"/>
      <c r="HW339" s="77"/>
      <c r="HX339" s="77"/>
      <c r="HY339" s="77"/>
      <c r="HZ339" s="77"/>
      <c r="IA339" s="77"/>
      <c r="IB339" s="77"/>
      <c r="IC339" s="77"/>
      <c r="ID339" s="77"/>
      <c r="IE339" s="77"/>
      <c r="IF339" s="77"/>
      <c r="IG339" s="77"/>
      <c r="IH339" s="77"/>
      <c r="II339" s="77"/>
      <c r="IJ339" s="77"/>
      <c r="IK339" s="77"/>
      <c r="IL339" s="77"/>
      <c r="IM339" s="77"/>
      <c r="IN339" s="77"/>
      <c r="IO339" s="77"/>
      <c r="IP339" s="77"/>
      <c r="IQ339" s="77"/>
      <c r="IR339" s="77"/>
      <c r="IS339" s="77"/>
      <c r="IT339" s="77"/>
      <c r="IU339" s="77"/>
      <c r="IV339" s="77"/>
      <c r="IW339" s="77"/>
      <c r="IX339" s="77"/>
      <c r="IY339" s="77"/>
      <c r="IZ339" s="77"/>
      <c r="JA339" s="77"/>
      <c r="JB339" s="77"/>
      <c r="JC339" s="77"/>
      <c r="JD339" s="77"/>
      <c r="JE339" s="77"/>
      <c r="JF339" s="77"/>
      <c r="JG339" s="77"/>
      <c r="JH339" s="77"/>
      <c r="JI339" s="77"/>
      <c r="JJ339" s="77"/>
      <c r="JK339" s="77"/>
      <c r="JL339" s="77"/>
      <c r="JM339" s="77"/>
      <c r="JN339" s="77"/>
      <c r="JO339" s="77"/>
      <c r="JP339" s="77"/>
      <c r="JQ339" s="77"/>
      <c r="JR339" s="77"/>
      <c r="JS339" s="77"/>
      <c r="JT339" s="77"/>
      <c r="JU339" s="77"/>
      <c r="JV339" s="77"/>
      <c r="JW339" s="77"/>
      <c r="JX339" s="77"/>
      <c r="JY339" s="77"/>
      <c r="JZ339" s="77"/>
      <c r="KA339" s="77"/>
      <c r="KB339" s="77"/>
      <c r="KC339" s="77"/>
      <c r="KD339" s="77"/>
      <c r="KE339" s="77"/>
      <c r="KF339" s="77"/>
      <c r="KG339" s="77"/>
      <c r="KH339" s="77"/>
      <c r="KI339" s="77"/>
      <c r="KJ339" s="77"/>
      <c r="KK339" s="77"/>
      <c r="KL339" s="77"/>
      <c r="KM339" s="77"/>
      <c r="KN339" s="77"/>
      <c r="KO339" s="77"/>
      <c r="KP339" s="77"/>
      <c r="KQ339" s="77"/>
      <c r="KR339" s="77"/>
      <c r="KS339" s="77"/>
      <c r="KT339" s="77"/>
      <c r="KU339" s="77"/>
      <c r="KV339" s="77"/>
      <c r="KW339" s="77"/>
      <c r="KX339" s="77"/>
      <c r="KY339" s="77"/>
      <c r="KZ339" s="77"/>
      <c r="LA339" s="77"/>
      <c r="LB339" s="77"/>
      <c r="LC339" s="77"/>
      <c r="LD339" s="77"/>
      <c r="LE339" s="77"/>
      <c r="LF339" s="77"/>
      <c r="LG339" s="77"/>
      <c r="LH339" s="77"/>
      <c r="LI339" s="77"/>
      <c r="LJ339" s="77"/>
      <c r="LK339" s="77"/>
      <c r="LL339" s="77"/>
      <c r="LM339" s="77"/>
      <c r="LN339" s="77"/>
      <c r="LO339" s="77"/>
      <c r="LP339" s="77"/>
      <c r="LQ339" s="77"/>
      <c r="LR339" s="77"/>
      <c r="LS339" s="77"/>
      <c r="LT339" s="77"/>
      <c r="LU339" s="77"/>
      <c r="LV339" s="77"/>
      <c r="LW339" s="77"/>
      <c r="LX339" s="77"/>
      <c r="LY339" s="77"/>
      <c r="LZ339" s="77"/>
      <c r="MA339" s="77"/>
      <c r="MB339" s="77"/>
      <c r="MC339" s="77"/>
      <c r="MD339" s="77"/>
      <c r="ME339" s="77"/>
      <c r="MF339" s="77"/>
      <c r="MG339" s="77"/>
      <c r="MH339" s="77"/>
      <c r="MI339" s="77"/>
      <c r="MJ339" s="77"/>
      <c r="MK339" s="77"/>
      <c r="ML339" s="77"/>
      <c r="MM339" s="77"/>
      <c r="MN339" s="77"/>
      <c r="MO339" s="77"/>
      <c r="MP339" s="77"/>
      <c r="MQ339" s="77"/>
      <c r="MR339" s="77"/>
      <c r="MS339" s="77"/>
      <c r="MT339" s="77"/>
      <c r="MU339" s="77"/>
      <c r="MV339" s="77"/>
      <c r="MW339" s="77"/>
      <c r="MX339" s="77"/>
      <c r="MY339" s="77"/>
      <c r="MZ339" s="77"/>
      <c r="NA339" s="77"/>
      <c r="NB339" s="77"/>
      <c r="NC339" s="77"/>
      <c r="ND339" s="77"/>
      <c r="NE339" s="77"/>
      <c r="NF339" s="77"/>
      <c r="NG339" s="77"/>
      <c r="NH339" s="77"/>
      <c r="NI339" s="77"/>
      <c r="NJ339" s="77"/>
      <c r="NK339" s="77"/>
      <c r="NL339" s="77"/>
      <c r="NM339" s="77"/>
      <c r="NN339" s="77"/>
      <c r="NO339" s="77"/>
      <c r="NP339" s="77"/>
      <c r="NQ339" s="77"/>
      <c r="NR339" s="77"/>
      <c r="NS339" s="77"/>
      <c r="NT339" s="77"/>
      <c r="NU339" s="77"/>
      <c r="NV339" s="77"/>
      <c r="NW339" s="77"/>
      <c r="NX339" s="77"/>
      <c r="NY339" s="77"/>
      <c r="NZ339" s="77"/>
      <c r="OA339" s="77"/>
      <c r="OB339" s="77"/>
      <c r="OC339" s="77"/>
      <c r="OD339" s="77"/>
      <c r="OE339" s="77"/>
      <c r="OF339" s="77"/>
      <c r="OG339" s="77"/>
      <c r="OH339" s="77"/>
      <c r="OI339" s="77"/>
      <c r="OJ339" s="77"/>
      <c r="OK339" s="77"/>
      <c r="OL339" s="77"/>
      <c r="OM339" s="77"/>
      <c r="ON339" s="77"/>
      <c r="OO339" s="77"/>
      <c r="OP339" s="77"/>
      <c r="OQ339" s="77"/>
      <c r="OR339" s="77"/>
      <c r="OS339" s="77"/>
      <c r="OT339" s="77"/>
      <c r="OU339" s="77"/>
      <c r="OV339" s="77"/>
      <c r="OW339" s="77"/>
      <c r="OX339" s="77"/>
      <c r="OY339" s="77"/>
      <c r="OZ339" s="77"/>
      <c r="PA339" s="77"/>
      <c r="PB339" s="77"/>
      <c r="PC339" s="77"/>
      <c r="PD339" s="77"/>
      <c r="PE339" s="77"/>
      <c r="PF339" s="77"/>
      <c r="PG339" s="77"/>
      <c r="PH339" s="77"/>
      <c r="PI339" s="77"/>
      <c r="PJ339" s="77"/>
      <c r="PK339" s="77"/>
      <c r="PL339" s="77"/>
      <c r="PM339" s="77"/>
      <c r="PN339" s="77"/>
      <c r="PO339" s="77"/>
      <c r="PP339" s="77"/>
      <c r="PQ339" s="77"/>
      <c r="PR339" s="77"/>
      <c r="PS339" s="77"/>
      <c r="PT339" s="77"/>
      <c r="PU339" s="77"/>
      <c r="PV339" s="77"/>
      <c r="PW339" s="77"/>
      <c r="PX339" s="77"/>
      <c r="PY339" s="77"/>
      <c r="PZ339" s="77"/>
      <c r="QA339" s="77"/>
      <c r="QB339" s="77"/>
      <c r="QC339" s="77"/>
      <c r="QD339" s="77"/>
      <c r="QE339" s="77"/>
      <c r="QF339" s="77"/>
      <c r="QG339" s="77"/>
      <c r="QH339" s="77"/>
      <c r="QI339" s="77"/>
      <c r="QJ339" s="77"/>
      <c r="QK339" s="77"/>
      <c r="QL339" s="77"/>
      <c r="QM339" s="77"/>
      <c r="QN339" s="77"/>
      <c r="QO339" s="77"/>
      <c r="QP339" s="77"/>
      <c r="QQ339" s="77"/>
      <c r="QR339" s="77"/>
      <c r="QS339" s="77"/>
      <c r="QT339" s="77"/>
      <c r="QU339" s="77"/>
      <c r="QV339" s="77"/>
      <c r="QW339" s="77"/>
      <c r="QX339" s="77"/>
      <c r="QY339" s="77"/>
      <c r="QZ339" s="77"/>
      <c r="RA339" s="77"/>
      <c r="RB339" s="77"/>
      <c r="RC339" s="77"/>
      <c r="RD339" s="77"/>
      <c r="RE339" s="77"/>
      <c r="RF339" s="77"/>
      <c r="RG339" s="77"/>
      <c r="RH339" s="77"/>
      <c r="RI339" s="77"/>
      <c r="RJ339" s="77"/>
      <c r="RK339" s="77"/>
      <c r="RL339" s="77"/>
      <c r="RM339" s="77"/>
      <c r="RN339" s="77"/>
      <c r="RO339" s="77"/>
      <c r="RP339" s="77"/>
      <c r="RQ339" s="77"/>
      <c r="RR339" s="77"/>
      <c r="RS339" s="77"/>
      <c r="RT339" s="77"/>
      <c r="RU339" s="77"/>
      <c r="RV339" s="77"/>
      <c r="RW339" s="77"/>
      <c r="RX339" s="77"/>
      <c r="RY339" s="77"/>
      <c r="RZ339" s="77"/>
      <c r="SA339" s="77"/>
      <c r="SB339" s="77"/>
      <c r="SC339" s="77"/>
      <c r="SD339" s="77"/>
      <c r="SE339" s="77"/>
      <c r="SF339" s="77"/>
      <c r="SG339" s="77"/>
      <c r="SH339" s="77"/>
      <c r="SI339" s="77"/>
      <c r="SJ339" s="77"/>
      <c r="SK339" s="77"/>
      <c r="SL339" s="77"/>
      <c r="SM339" s="77"/>
      <c r="SN339" s="77"/>
      <c r="SO339" s="77"/>
      <c r="SP339" s="77"/>
      <c r="SQ339" s="77"/>
      <c r="SR339" s="77"/>
      <c r="SS339" s="77"/>
      <c r="ST339" s="77"/>
      <c r="SU339" s="77"/>
      <c r="SV339" s="77"/>
      <c r="SW339" s="77"/>
      <c r="SX339" s="77"/>
      <c r="SY339" s="77"/>
      <c r="SZ339" s="77"/>
      <c r="TA339" s="77"/>
      <c r="TB339" s="77"/>
      <c r="TC339" s="77"/>
      <c r="TD339" s="77"/>
      <c r="TE339" s="77"/>
      <c r="TF339" s="77"/>
      <c r="TG339" s="77"/>
      <c r="TH339" s="77"/>
      <c r="TI339" s="77"/>
      <c r="TJ339" s="77"/>
      <c r="TK339" s="77"/>
      <c r="TL339" s="77"/>
      <c r="TM339" s="77"/>
      <c r="TN339" s="77"/>
      <c r="TO339" s="77"/>
      <c r="TP339" s="77"/>
      <c r="TQ339" s="77"/>
      <c r="TR339" s="77"/>
      <c r="TS339" s="77"/>
      <c r="TT339" s="77"/>
      <c r="TU339" s="77"/>
      <c r="TV339" s="77"/>
      <c r="TW339" s="77"/>
      <c r="TX339" s="77"/>
      <c r="TY339" s="77"/>
      <c r="TZ339" s="77"/>
      <c r="UA339" s="77"/>
      <c r="UB339" s="77"/>
      <c r="UC339" s="77"/>
      <c r="UD339" s="77"/>
      <c r="UE339" s="77"/>
      <c r="UF339" s="77"/>
      <c r="UG339" s="77"/>
      <c r="UH339" s="77"/>
      <c r="UI339" s="77"/>
      <c r="UJ339" s="77"/>
      <c r="UK339" s="77"/>
      <c r="UL339" s="77"/>
      <c r="UM339" s="77"/>
      <c r="UN339" s="77"/>
      <c r="UO339" s="77"/>
      <c r="UP339" s="77"/>
      <c r="UQ339" s="77"/>
      <c r="UR339" s="77"/>
      <c r="US339" s="77"/>
      <c r="UT339" s="77"/>
      <c r="UU339" s="77"/>
      <c r="UV339" s="77"/>
      <c r="UW339" s="77"/>
      <c r="UX339" s="77"/>
      <c r="UY339" s="77"/>
      <c r="UZ339" s="77"/>
      <c r="VA339" s="77"/>
      <c r="VB339" s="77"/>
      <c r="VC339" s="77"/>
      <c r="VD339" s="77"/>
      <c r="VE339" s="77"/>
      <c r="VF339" s="77"/>
      <c r="VG339" s="77"/>
      <c r="VH339" s="77"/>
      <c r="VI339" s="77"/>
      <c r="VJ339" s="77"/>
      <c r="VK339" s="77"/>
      <c r="VL339" s="77"/>
      <c r="VM339" s="77"/>
      <c r="VN339" s="77"/>
      <c r="VO339" s="77"/>
      <c r="VP339" s="77"/>
      <c r="VQ339" s="77"/>
      <c r="VR339" s="77"/>
      <c r="VS339" s="77"/>
      <c r="VT339" s="77"/>
      <c r="VU339" s="77"/>
      <c r="VV339" s="77"/>
      <c r="VW339" s="77"/>
      <c r="VX339" s="77"/>
      <c r="VY339" s="77"/>
      <c r="VZ339" s="77"/>
      <c r="WA339" s="77"/>
      <c r="WB339" s="77"/>
      <c r="WC339" s="77"/>
      <c r="WD339" s="77"/>
      <c r="WE339" s="77"/>
      <c r="WF339" s="77"/>
      <c r="WG339" s="77"/>
      <c r="WH339" s="77"/>
      <c r="WI339" s="77"/>
      <c r="WJ339" s="77"/>
      <c r="WK339" s="77"/>
      <c r="WL339" s="77"/>
      <c r="WM339" s="77"/>
      <c r="WN339" s="77"/>
      <c r="WO339" s="77"/>
      <c r="WP339" s="77"/>
      <c r="WQ339" s="77"/>
      <c r="WR339" s="77"/>
      <c r="WS339" s="77"/>
      <c r="WT339" s="77"/>
      <c r="WU339" s="77"/>
      <c r="WV339" s="77"/>
      <c r="WW339" s="77"/>
      <c r="WX339" s="77"/>
      <c r="WY339" s="77"/>
      <c r="WZ339" s="77"/>
      <c r="XA339" s="77"/>
      <c r="XB339" s="77"/>
      <c r="XC339" s="77"/>
      <c r="XD339" s="77"/>
      <c r="XE339" s="77"/>
      <c r="XF339" s="77"/>
      <c r="XG339" s="77"/>
      <c r="XH339" s="77"/>
      <c r="XI339" s="77"/>
      <c r="XJ339" s="77"/>
      <c r="XK339" s="77"/>
      <c r="XL339" s="77"/>
      <c r="XM339" s="77"/>
      <c r="XN339" s="77"/>
      <c r="XO339" s="77"/>
      <c r="XP339" s="77"/>
      <c r="XQ339" s="77"/>
      <c r="XR339" s="77"/>
      <c r="XS339" s="77"/>
      <c r="XT339" s="77"/>
      <c r="XU339" s="77"/>
      <c r="XV339" s="77"/>
      <c r="XW339" s="77"/>
      <c r="XX339" s="77"/>
      <c r="XY339" s="77"/>
      <c r="XZ339" s="77"/>
      <c r="YA339" s="77"/>
      <c r="YB339" s="77"/>
      <c r="YC339" s="77"/>
      <c r="YD339" s="77"/>
      <c r="YE339" s="77"/>
      <c r="YF339" s="77"/>
      <c r="YG339" s="77"/>
      <c r="YH339" s="77"/>
      <c r="YI339" s="77"/>
      <c r="YJ339" s="77"/>
      <c r="YK339" s="77"/>
      <c r="YL339" s="77"/>
      <c r="YM339" s="77"/>
      <c r="YN339" s="77"/>
      <c r="YO339" s="77"/>
      <c r="YP339" s="77"/>
      <c r="YQ339" s="77"/>
      <c r="YR339" s="77"/>
      <c r="YS339" s="77"/>
      <c r="YT339" s="77"/>
      <c r="YU339" s="77"/>
      <c r="YV339" s="77"/>
      <c r="YW339" s="77"/>
      <c r="YX339" s="77"/>
      <c r="YY339" s="77"/>
      <c r="YZ339" s="77"/>
      <c r="ZA339" s="77"/>
      <c r="ZB339" s="77"/>
      <c r="ZC339" s="77"/>
      <c r="ZD339" s="77"/>
      <c r="ZE339" s="77"/>
      <c r="ZF339" s="77"/>
      <c r="ZG339" s="77"/>
      <c r="ZH339" s="77"/>
      <c r="ZI339" s="77"/>
      <c r="ZJ339" s="77"/>
      <c r="ZK339" s="77"/>
      <c r="ZL339" s="77"/>
      <c r="ZM339" s="77"/>
      <c r="ZN339" s="77"/>
      <c r="ZO339" s="77"/>
      <c r="ZP339" s="77"/>
      <c r="ZQ339" s="77"/>
      <c r="ZR339" s="77"/>
      <c r="ZS339" s="77"/>
      <c r="ZT339" s="77"/>
      <c r="ZU339" s="77"/>
      <c r="ZV339" s="77"/>
      <c r="ZW339" s="77"/>
      <c r="ZX339" s="77"/>
      <c r="ZY339" s="77"/>
      <c r="ZZ339" s="77"/>
      <c r="AAA339" s="77"/>
      <c r="AAB339" s="77"/>
      <c r="AAC339" s="77"/>
      <c r="AAD339" s="77"/>
      <c r="AAE339" s="77"/>
      <c r="AAF339" s="77"/>
      <c r="AAG339" s="77"/>
      <c r="AAH339" s="77"/>
      <c r="AAI339" s="77"/>
      <c r="AAJ339" s="77"/>
      <c r="AAK339" s="77"/>
      <c r="AAL339" s="77"/>
      <c r="AAM339" s="77"/>
      <c r="AAN339" s="77"/>
      <c r="AAO339" s="77"/>
      <c r="AAP339" s="77"/>
      <c r="AAQ339" s="77"/>
      <c r="AAR339" s="77"/>
      <c r="AAS339" s="77"/>
      <c r="AAT339" s="77"/>
      <c r="AAU339" s="77"/>
      <c r="AAV339" s="77"/>
      <c r="AAW339" s="77"/>
      <c r="AAX339" s="77"/>
      <c r="AAY339" s="77"/>
      <c r="AAZ339" s="77"/>
      <c r="ABA339" s="77"/>
      <c r="ABB339" s="77"/>
      <c r="ABC339" s="77"/>
      <c r="ABD339" s="77"/>
      <c r="ABE339" s="77"/>
      <c r="ABF339" s="77"/>
      <c r="ABG339" s="77"/>
      <c r="ABH339" s="77"/>
      <c r="ABI339" s="77"/>
      <c r="ABJ339" s="77"/>
      <c r="ABK339" s="77"/>
      <c r="ABL339" s="77"/>
      <c r="ABM339" s="77"/>
      <c r="ABN339" s="77"/>
      <c r="ABO339" s="77"/>
      <c r="ABP339" s="77"/>
      <c r="ABQ339" s="77"/>
      <c r="ABR339" s="77"/>
      <c r="ABS339" s="77"/>
      <c r="ABT339" s="77"/>
      <c r="ABU339" s="77"/>
      <c r="ABV339" s="77"/>
      <c r="ABW339" s="77"/>
      <c r="ABX339" s="77"/>
      <c r="ABY339" s="77"/>
      <c r="ABZ339" s="77"/>
      <c r="ACA339" s="77"/>
      <c r="ACB339" s="77"/>
      <c r="ACC339" s="77"/>
      <c r="ACD339" s="77"/>
      <c r="ACE339" s="77"/>
      <c r="ACF339" s="77"/>
      <c r="ACG339" s="77"/>
      <c r="ACH339" s="77"/>
      <c r="ACI339" s="77"/>
      <c r="ACJ339" s="77"/>
      <c r="ACK339" s="77"/>
      <c r="ACL339" s="77"/>
      <c r="ACM339" s="77"/>
      <c r="ACN339" s="77"/>
      <c r="ACO339" s="77"/>
      <c r="ACP339" s="77"/>
      <c r="ACQ339" s="77"/>
      <c r="ACR339" s="77"/>
      <c r="ACS339" s="77"/>
      <c r="ACT339" s="77"/>
      <c r="ACU339" s="77"/>
      <c r="ACV339" s="77"/>
      <c r="ACW339" s="77"/>
      <c r="ACX339" s="77"/>
      <c r="ACY339" s="77"/>
      <c r="ACZ339" s="77"/>
      <c r="ADA339" s="77"/>
      <c r="ADB339" s="77"/>
      <c r="ADC339" s="77"/>
      <c r="ADD339" s="77"/>
      <c r="ADE339" s="77"/>
      <c r="ADF339" s="77"/>
      <c r="ADG339" s="77"/>
      <c r="ADH339" s="77"/>
      <c r="ADI339" s="77"/>
      <c r="ADJ339" s="77"/>
      <c r="ADK339" s="77"/>
      <c r="ADL339" s="77"/>
      <c r="ADM339" s="77"/>
      <c r="ADN339" s="77"/>
      <c r="ADO339" s="77"/>
      <c r="ADP339" s="77"/>
      <c r="ADQ339" s="77"/>
      <c r="ADR339" s="77"/>
      <c r="ADS339" s="77"/>
      <c r="ADT339" s="77"/>
      <c r="ADU339" s="77"/>
      <c r="ADV339" s="77"/>
      <c r="ADW339" s="77"/>
      <c r="ADX339" s="77"/>
      <c r="ADY339" s="77"/>
      <c r="ADZ339" s="77"/>
      <c r="AEA339" s="77"/>
      <c r="AEB339" s="77"/>
      <c r="AEC339" s="77"/>
      <c r="AED339" s="77"/>
      <c r="AEE339" s="77"/>
      <c r="AEF339" s="77"/>
      <c r="AEG339" s="77"/>
      <c r="AEH339" s="77"/>
      <c r="AEI339" s="77"/>
      <c r="AEJ339" s="77"/>
      <c r="AEK339" s="77"/>
      <c r="AEL339" s="77"/>
      <c r="AEM339" s="77"/>
      <c r="AEN339" s="77"/>
      <c r="AEO339" s="77"/>
      <c r="AEP339" s="77"/>
      <c r="AEQ339" s="77"/>
      <c r="AER339" s="77"/>
      <c r="AES339" s="77"/>
      <c r="AET339" s="77"/>
      <c r="AEU339" s="77"/>
      <c r="AEV339" s="77"/>
      <c r="AEW339" s="77"/>
      <c r="AEX339" s="77"/>
      <c r="AEY339" s="77"/>
      <c r="AEZ339" s="77"/>
      <c r="AFA339" s="77"/>
      <c r="AFB339" s="77"/>
      <c r="AFC339" s="77"/>
      <c r="AFD339" s="77"/>
      <c r="AFE339" s="77"/>
      <c r="AFF339" s="77"/>
      <c r="AFG339" s="77"/>
      <c r="AFH339" s="77"/>
      <c r="AFI339" s="77"/>
      <c r="AFJ339" s="77"/>
      <c r="AFK339" s="77"/>
      <c r="AFL339" s="77"/>
      <c r="AFM339" s="77"/>
      <c r="AFN339" s="77"/>
      <c r="AFO339" s="77"/>
      <c r="AFP339" s="77"/>
      <c r="AFQ339" s="77"/>
      <c r="AFR339" s="77"/>
      <c r="AFS339" s="77"/>
      <c r="AFT339" s="77"/>
      <c r="AFU339" s="77"/>
      <c r="AFV339" s="77"/>
      <c r="AFW339" s="77"/>
      <c r="AFX339" s="77"/>
      <c r="AFY339" s="77"/>
      <c r="AFZ339" s="77"/>
      <c r="AGA339" s="77"/>
      <c r="AGB339" s="77"/>
      <c r="AGC339" s="77"/>
      <c r="AGD339" s="77"/>
      <c r="AGE339" s="77"/>
      <c r="AGF339" s="77"/>
      <c r="AGG339" s="77"/>
      <c r="AGH339" s="77"/>
      <c r="AGI339" s="77"/>
      <c r="AGJ339" s="77"/>
      <c r="AGK339" s="77"/>
      <c r="AGL339" s="77"/>
      <c r="AGM339" s="77"/>
      <c r="AGN339" s="77"/>
      <c r="AGO339" s="77"/>
      <c r="AGP339" s="77"/>
      <c r="AGQ339" s="77"/>
      <c r="AGR339" s="77"/>
      <c r="AGS339" s="77"/>
      <c r="AGT339" s="77"/>
      <c r="AGU339" s="77"/>
      <c r="AGV339" s="77"/>
      <c r="AGW339" s="77"/>
      <c r="AGX339" s="77"/>
      <c r="AGY339" s="77"/>
      <c r="AGZ339" s="77"/>
      <c r="AHA339" s="77"/>
      <c r="AHB339" s="77"/>
      <c r="AHC339" s="77"/>
      <c r="AHD339" s="77"/>
      <c r="AHE339" s="77"/>
      <c r="AHF339" s="77"/>
      <c r="AHG339" s="77"/>
      <c r="AHH339" s="77"/>
      <c r="AHI339" s="77"/>
      <c r="AHJ339" s="77"/>
      <c r="AHK339" s="77"/>
      <c r="AHL339" s="77"/>
      <c r="AHM339" s="77"/>
      <c r="AHN339" s="77"/>
      <c r="AHO339" s="77"/>
      <c r="AHP339" s="77"/>
      <c r="AHQ339" s="77"/>
      <c r="AHR339" s="77"/>
      <c r="AHS339" s="77"/>
      <c r="AHT339" s="77"/>
      <c r="AHU339" s="77"/>
      <c r="AHV339" s="77"/>
      <c r="AHW339" s="77"/>
      <c r="AHX339" s="77"/>
      <c r="AHY339" s="77"/>
      <c r="AHZ339" s="77"/>
      <c r="AIA339" s="77"/>
      <c r="AIB339" s="77"/>
      <c r="AIC339" s="77"/>
      <c r="AID339" s="77"/>
      <c r="AIE339" s="77"/>
      <c r="AIF339" s="77"/>
      <c r="AIG339" s="77"/>
      <c r="AIH339" s="77"/>
      <c r="AII339" s="77"/>
      <c r="AIJ339" s="77"/>
      <c r="AIK339" s="77"/>
      <c r="AIL339" s="77"/>
      <c r="AIM339" s="77"/>
      <c r="AIN339" s="77"/>
      <c r="AIO339" s="77"/>
      <c r="AIP339" s="77"/>
      <c r="AIQ339" s="77"/>
      <c r="AIR339" s="77"/>
      <c r="AIS339" s="77"/>
      <c r="AIT339" s="77"/>
      <c r="AIU339" s="77"/>
      <c r="AIV339" s="77"/>
      <c r="AIW339" s="77"/>
      <c r="AIX339" s="77"/>
      <c r="AIY339" s="77"/>
      <c r="AIZ339" s="77"/>
      <c r="AJA339" s="77"/>
      <c r="AJB339" s="77"/>
      <c r="AJC339" s="77"/>
      <c r="AJD339" s="77"/>
      <c r="AJE339" s="77"/>
      <c r="AJF339" s="77"/>
      <c r="AJG339" s="77"/>
      <c r="AJH339" s="77"/>
      <c r="AJI339" s="77"/>
      <c r="AJJ339" s="77"/>
      <c r="AJK339" s="77"/>
      <c r="AJL339" s="77"/>
      <c r="AJM339" s="77"/>
      <c r="AJN339" s="77"/>
      <c r="AJO339" s="77"/>
      <c r="AJP339" s="77"/>
      <c r="AJQ339" s="77"/>
      <c r="AJR339" s="77"/>
      <c r="AJS339" s="77"/>
      <c r="AJT339" s="77"/>
      <c r="AJU339" s="77"/>
      <c r="AJV339" s="77"/>
      <c r="AJW339" s="77"/>
      <c r="AJX339" s="77"/>
      <c r="AJY339" s="77"/>
      <c r="AJZ339" s="77"/>
      <c r="AKA339" s="77"/>
      <c r="AKB339" s="77"/>
      <c r="AKC339" s="77"/>
      <c r="AKD339" s="77"/>
      <c r="AKE339" s="77"/>
      <c r="AKF339" s="77"/>
      <c r="AKG339" s="77"/>
      <c r="AKH339" s="77"/>
      <c r="AKI339" s="77"/>
      <c r="AKJ339" s="77"/>
      <c r="AKK339" s="77"/>
      <c r="AKL339" s="77"/>
      <c r="AKM339" s="77"/>
      <c r="AKN339" s="77"/>
      <c r="AKO339" s="77"/>
      <c r="AKP339" s="77"/>
      <c r="AKQ339" s="77"/>
      <c r="AKR339" s="77"/>
      <c r="AKS339" s="77"/>
      <c r="AKT339" s="77"/>
      <c r="AKU339" s="77"/>
      <c r="AKV339" s="77"/>
      <c r="AKW339" s="77"/>
      <c r="AKX339" s="77"/>
      <c r="AKY339" s="77"/>
      <c r="AKZ339" s="77"/>
      <c r="ALA339" s="77"/>
      <c r="ALB339" s="77"/>
      <c r="ALC339" s="77"/>
      <c r="ALD339" s="77"/>
      <c r="ALE339" s="77"/>
      <c r="ALF339" s="77"/>
      <c r="ALG339" s="77"/>
      <c r="ALH339" s="77"/>
      <c r="ALI339" s="77"/>
      <c r="ALJ339" s="77"/>
      <c r="ALK339" s="77"/>
      <c r="ALL339" s="77"/>
      <c r="ALM339" s="77"/>
      <c r="ALN339" s="77"/>
      <c r="ALO339" s="77"/>
      <c r="ALP339" s="77"/>
      <c r="ALQ339" s="77"/>
      <c r="ALR339" s="77"/>
      <c r="ALS339" s="77"/>
      <c r="ALT339" s="77"/>
      <c r="ALU339" s="77"/>
      <c r="ALV339" s="77"/>
      <c r="ALW339" s="77"/>
      <c r="ALX339" s="77"/>
      <c r="ALY339" s="77"/>
      <c r="ALZ339" s="77"/>
      <c r="AMA339" s="77"/>
      <c r="AMB339" s="77"/>
      <c r="AMC339" s="77"/>
      <c r="AMD339" s="77"/>
      <c r="AME339" s="77"/>
      <c r="AMF339" s="77"/>
      <c r="AMG339" s="77"/>
      <c r="AMH339" s="77"/>
      <c r="AMI339" s="77"/>
      <c r="AMJ339" s="77"/>
    </row>
    <row r="340" customFormat="false" ht="12.85" hidden="false" customHeight="false" outlineLevel="0" collapsed="false">
      <c r="A340" s="77"/>
      <c r="B340" s="77"/>
      <c r="C340" s="77"/>
      <c r="D340" s="77"/>
      <c r="E340" s="77"/>
      <c r="F340" s="77"/>
      <c r="G340" s="77"/>
      <c r="H340" s="77"/>
      <c r="I340" s="77"/>
      <c r="J340" s="77"/>
      <c r="K340" s="77"/>
      <c r="L340" s="77"/>
      <c r="M340" s="77"/>
      <c r="N340" s="77"/>
      <c r="O340" s="77"/>
      <c r="P340" s="77"/>
      <c r="Q340" s="77"/>
      <c r="R340" s="77"/>
      <c r="S340" s="77"/>
      <c r="T340" s="77"/>
      <c r="U340" s="77"/>
      <c r="V340" s="77"/>
      <c r="W340" s="77"/>
      <c r="X340" s="77"/>
      <c r="Y340" s="77"/>
      <c r="Z340" s="77"/>
      <c r="AA340" s="77"/>
      <c r="AB340" s="77"/>
      <c r="AC340" s="77"/>
      <c r="AD340" s="77"/>
      <c r="AE340" s="77"/>
      <c r="AF340" s="77"/>
      <c r="AG340" s="77"/>
      <c r="AH340" s="77"/>
      <c r="AI340" s="77"/>
      <c r="AJ340" s="77"/>
      <c r="AK340" s="77"/>
      <c r="AL340" s="77"/>
      <c r="AM340" s="77"/>
      <c r="AN340" s="77"/>
      <c r="AO340" s="77"/>
      <c r="AP340" s="77"/>
      <c r="AQ340" s="77"/>
      <c r="AR340" s="77"/>
      <c r="AS340" s="77"/>
      <c r="AT340" s="77"/>
      <c r="AU340" s="77"/>
      <c r="AV340" s="77"/>
      <c r="AW340" s="77"/>
      <c r="AX340" s="77"/>
      <c r="AY340" s="77"/>
      <c r="AZ340" s="77"/>
      <c r="BA340" s="77"/>
      <c r="BB340" s="77"/>
      <c r="BC340" s="77"/>
      <c r="BD340" s="77"/>
      <c r="BE340" s="77"/>
      <c r="BF340" s="77"/>
      <c r="BG340" s="77"/>
      <c r="BH340" s="77"/>
      <c r="BI340" s="77"/>
      <c r="BJ340" s="77"/>
      <c r="BK340" s="77"/>
      <c r="BL340" s="77"/>
      <c r="BM340" s="77"/>
      <c r="BN340" s="77"/>
      <c r="BO340" s="77"/>
      <c r="BP340" s="77"/>
      <c r="BQ340" s="77"/>
      <c r="BR340" s="77"/>
      <c r="BS340" s="77"/>
      <c r="BT340" s="77"/>
      <c r="BU340" s="77"/>
      <c r="BV340" s="77"/>
      <c r="BW340" s="77"/>
      <c r="BX340" s="77"/>
      <c r="BY340" s="77"/>
      <c r="BZ340" s="77"/>
      <c r="CA340" s="77"/>
      <c r="CB340" s="77"/>
      <c r="CC340" s="77"/>
      <c r="CD340" s="77"/>
      <c r="CE340" s="77"/>
      <c r="CF340" s="77"/>
      <c r="CG340" s="77"/>
      <c r="CH340" s="77"/>
      <c r="CI340" s="77"/>
      <c r="CJ340" s="77"/>
      <c r="CK340" s="77"/>
      <c r="CL340" s="77"/>
      <c r="CM340" s="77"/>
      <c r="CN340" s="77"/>
      <c r="CO340" s="77"/>
      <c r="CP340" s="77"/>
      <c r="CQ340" s="77"/>
      <c r="CR340" s="77"/>
      <c r="CS340" s="77"/>
      <c r="CT340" s="77"/>
      <c r="CU340" s="77"/>
      <c r="CV340" s="77"/>
      <c r="CW340" s="77"/>
      <c r="CX340" s="77"/>
      <c r="CY340" s="77"/>
      <c r="CZ340" s="77"/>
      <c r="DA340" s="77"/>
      <c r="DB340" s="77"/>
      <c r="DC340" s="77"/>
      <c r="DD340" s="77"/>
      <c r="DE340" s="77"/>
      <c r="DF340" s="77"/>
      <c r="DG340" s="77"/>
      <c r="DH340" s="77"/>
      <c r="DI340" s="77"/>
      <c r="DJ340" s="77"/>
      <c r="DK340" s="77"/>
      <c r="DL340" s="77"/>
      <c r="DM340" s="77"/>
      <c r="DN340" s="77"/>
      <c r="DO340" s="77"/>
      <c r="DP340" s="77"/>
      <c r="DQ340" s="77"/>
      <c r="DR340" s="77"/>
      <c r="DS340" s="77"/>
      <c r="DT340" s="77"/>
      <c r="DU340" s="77"/>
      <c r="DV340" s="77"/>
      <c r="DW340" s="77"/>
      <c r="DX340" s="77"/>
      <c r="DY340" s="77"/>
      <c r="DZ340" s="77"/>
      <c r="EA340" s="77"/>
      <c r="EB340" s="77"/>
      <c r="EC340" s="77"/>
      <c r="ED340" s="77"/>
      <c r="EE340" s="77"/>
      <c r="EF340" s="77"/>
      <c r="EG340" s="77"/>
      <c r="EH340" s="77"/>
      <c r="EI340" s="77"/>
      <c r="EJ340" s="77"/>
      <c r="EK340" s="77"/>
      <c r="EL340" s="77"/>
      <c r="EM340" s="77"/>
      <c r="EN340" s="77"/>
      <c r="EO340" s="77"/>
      <c r="EP340" s="77"/>
      <c r="EQ340" s="77"/>
      <c r="ER340" s="77"/>
      <c r="ES340" s="77"/>
      <c r="ET340" s="77"/>
      <c r="EU340" s="77"/>
      <c r="EV340" s="77"/>
      <c r="EW340" s="77"/>
      <c r="EX340" s="77"/>
      <c r="EY340" s="77"/>
      <c r="EZ340" s="77"/>
      <c r="FA340" s="77"/>
      <c r="FB340" s="77"/>
      <c r="FC340" s="77"/>
      <c r="FD340" s="77"/>
      <c r="FE340" s="77"/>
      <c r="FF340" s="77"/>
      <c r="FG340" s="77"/>
      <c r="FH340" s="77"/>
      <c r="FI340" s="77"/>
      <c r="FJ340" s="77"/>
      <c r="FK340" s="77"/>
      <c r="FL340" s="77"/>
      <c r="FM340" s="77"/>
      <c r="FN340" s="77"/>
      <c r="FO340" s="77"/>
      <c r="FP340" s="77"/>
      <c r="FQ340" s="77"/>
      <c r="FR340" s="77"/>
      <c r="FS340" s="77"/>
      <c r="FT340" s="77"/>
      <c r="FU340" s="77"/>
      <c r="FV340" s="77"/>
      <c r="FW340" s="77"/>
      <c r="FX340" s="77"/>
      <c r="FY340" s="77"/>
      <c r="FZ340" s="77"/>
      <c r="GA340" s="77"/>
      <c r="GB340" s="77"/>
      <c r="GC340" s="77"/>
      <c r="GD340" s="77"/>
      <c r="GE340" s="77"/>
      <c r="GF340" s="77"/>
      <c r="GG340" s="77"/>
      <c r="GH340" s="77"/>
      <c r="GI340" s="77"/>
      <c r="GJ340" s="77"/>
      <c r="GK340" s="77"/>
      <c r="GL340" s="77"/>
      <c r="GM340" s="77"/>
      <c r="GN340" s="77"/>
      <c r="GO340" s="77"/>
      <c r="GP340" s="77"/>
      <c r="GQ340" s="77"/>
      <c r="GR340" s="77"/>
      <c r="GS340" s="77"/>
      <c r="GT340" s="77"/>
      <c r="GU340" s="77"/>
      <c r="GV340" s="77"/>
      <c r="GW340" s="77"/>
      <c r="GX340" s="77"/>
      <c r="GY340" s="77"/>
      <c r="GZ340" s="77"/>
      <c r="HA340" s="77"/>
      <c r="HB340" s="77"/>
      <c r="HC340" s="77"/>
      <c r="HD340" s="77"/>
      <c r="HE340" s="77"/>
      <c r="HF340" s="77"/>
      <c r="HG340" s="77"/>
      <c r="HH340" s="77"/>
      <c r="HI340" s="77"/>
      <c r="HJ340" s="77"/>
      <c r="HK340" s="77"/>
      <c r="HL340" s="77"/>
      <c r="HM340" s="77"/>
      <c r="HN340" s="77"/>
      <c r="HO340" s="77"/>
      <c r="HP340" s="77"/>
      <c r="HQ340" s="77"/>
      <c r="HR340" s="77"/>
      <c r="HS340" s="77"/>
      <c r="HT340" s="77"/>
      <c r="HU340" s="77"/>
      <c r="HV340" s="77"/>
      <c r="HW340" s="77"/>
      <c r="HX340" s="77"/>
      <c r="HY340" s="77"/>
      <c r="HZ340" s="77"/>
      <c r="IA340" s="77"/>
      <c r="IB340" s="77"/>
      <c r="IC340" s="77"/>
      <c r="ID340" s="77"/>
      <c r="IE340" s="77"/>
      <c r="IF340" s="77"/>
      <c r="IG340" s="77"/>
      <c r="IH340" s="77"/>
      <c r="II340" s="77"/>
      <c r="IJ340" s="77"/>
      <c r="IK340" s="77"/>
      <c r="IL340" s="77"/>
      <c r="IM340" s="77"/>
      <c r="IN340" s="77"/>
      <c r="IO340" s="77"/>
      <c r="IP340" s="77"/>
      <c r="IQ340" s="77"/>
      <c r="IR340" s="77"/>
      <c r="IS340" s="77"/>
      <c r="IT340" s="77"/>
      <c r="IU340" s="77"/>
      <c r="IV340" s="77"/>
      <c r="IW340" s="77"/>
      <c r="IX340" s="77"/>
      <c r="IY340" s="77"/>
      <c r="IZ340" s="77"/>
      <c r="JA340" s="77"/>
      <c r="JB340" s="77"/>
      <c r="JC340" s="77"/>
      <c r="JD340" s="77"/>
      <c r="JE340" s="77"/>
      <c r="JF340" s="77"/>
      <c r="JG340" s="77"/>
      <c r="JH340" s="77"/>
      <c r="JI340" s="77"/>
      <c r="JJ340" s="77"/>
      <c r="JK340" s="77"/>
      <c r="JL340" s="77"/>
      <c r="JM340" s="77"/>
      <c r="JN340" s="77"/>
      <c r="JO340" s="77"/>
      <c r="JP340" s="77"/>
      <c r="JQ340" s="77"/>
      <c r="JR340" s="77"/>
      <c r="JS340" s="77"/>
      <c r="JT340" s="77"/>
      <c r="JU340" s="77"/>
      <c r="JV340" s="77"/>
      <c r="JW340" s="77"/>
      <c r="JX340" s="77"/>
      <c r="JY340" s="77"/>
      <c r="JZ340" s="77"/>
      <c r="KA340" s="77"/>
      <c r="KB340" s="77"/>
      <c r="KC340" s="77"/>
      <c r="KD340" s="77"/>
      <c r="KE340" s="77"/>
      <c r="KF340" s="77"/>
      <c r="KG340" s="77"/>
      <c r="KH340" s="77"/>
      <c r="KI340" s="77"/>
      <c r="KJ340" s="77"/>
      <c r="KK340" s="77"/>
      <c r="KL340" s="77"/>
      <c r="KM340" s="77"/>
      <c r="KN340" s="77"/>
      <c r="KO340" s="77"/>
      <c r="KP340" s="77"/>
      <c r="KQ340" s="77"/>
      <c r="KR340" s="77"/>
      <c r="KS340" s="77"/>
      <c r="KT340" s="77"/>
      <c r="KU340" s="77"/>
      <c r="KV340" s="77"/>
      <c r="KW340" s="77"/>
      <c r="KX340" s="77"/>
      <c r="KY340" s="77"/>
      <c r="KZ340" s="77"/>
      <c r="LA340" s="77"/>
      <c r="LB340" s="77"/>
      <c r="LC340" s="77"/>
      <c r="LD340" s="77"/>
      <c r="LE340" s="77"/>
      <c r="LF340" s="77"/>
      <c r="LG340" s="77"/>
      <c r="LH340" s="77"/>
      <c r="LI340" s="77"/>
      <c r="LJ340" s="77"/>
      <c r="LK340" s="77"/>
      <c r="LL340" s="77"/>
      <c r="LM340" s="77"/>
      <c r="LN340" s="77"/>
      <c r="LO340" s="77"/>
      <c r="LP340" s="77"/>
      <c r="LQ340" s="77"/>
      <c r="LR340" s="77"/>
      <c r="LS340" s="77"/>
      <c r="LT340" s="77"/>
      <c r="LU340" s="77"/>
      <c r="LV340" s="77"/>
      <c r="LW340" s="77"/>
      <c r="LX340" s="77"/>
      <c r="LY340" s="77"/>
      <c r="LZ340" s="77"/>
      <c r="MA340" s="77"/>
      <c r="MB340" s="77"/>
      <c r="MC340" s="77"/>
      <c r="MD340" s="77"/>
      <c r="ME340" s="77"/>
      <c r="MF340" s="77"/>
      <c r="MG340" s="77"/>
      <c r="MH340" s="77"/>
      <c r="MI340" s="77"/>
      <c r="MJ340" s="77"/>
      <c r="MK340" s="77"/>
      <c r="ML340" s="77"/>
      <c r="MM340" s="77"/>
      <c r="MN340" s="77"/>
      <c r="MO340" s="77"/>
      <c r="MP340" s="77"/>
      <c r="MQ340" s="77"/>
      <c r="MR340" s="77"/>
      <c r="MS340" s="77"/>
      <c r="MT340" s="77"/>
      <c r="MU340" s="77"/>
      <c r="MV340" s="77"/>
      <c r="MW340" s="77"/>
      <c r="MX340" s="77"/>
      <c r="MY340" s="77"/>
      <c r="MZ340" s="77"/>
      <c r="NA340" s="77"/>
      <c r="NB340" s="77"/>
      <c r="NC340" s="77"/>
      <c r="ND340" s="77"/>
      <c r="NE340" s="77"/>
      <c r="NF340" s="77"/>
      <c r="NG340" s="77"/>
      <c r="NH340" s="77"/>
      <c r="NI340" s="77"/>
      <c r="NJ340" s="77"/>
      <c r="NK340" s="77"/>
      <c r="NL340" s="77"/>
      <c r="NM340" s="77"/>
      <c r="NN340" s="77"/>
      <c r="NO340" s="77"/>
      <c r="NP340" s="77"/>
      <c r="NQ340" s="77"/>
      <c r="NR340" s="77"/>
      <c r="NS340" s="77"/>
      <c r="NT340" s="77"/>
      <c r="NU340" s="77"/>
      <c r="NV340" s="77"/>
      <c r="NW340" s="77"/>
      <c r="NX340" s="77"/>
      <c r="NY340" s="77"/>
      <c r="NZ340" s="77"/>
      <c r="OA340" s="77"/>
      <c r="OB340" s="77"/>
      <c r="OC340" s="77"/>
      <c r="OD340" s="77"/>
      <c r="OE340" s="77"/>
      <c r="OF340" s="77"/>
      <c r="OG340" s="77"/>
      <c r="OH340" s="77"/>
      <c r="OI340" s="77"/>
      <c r="OJ340" s="77"/>
      <c r="OK340" s="77"/>
      <c r="OL340" s="77"/>
      <c r="OM340" s="77"/>
      <c r="ON340" s="77"/>
      <c r="OO340" s="77"/>
      <c r="OP340" s="77"/>
      <c r="OQ340" s="77"/>
      <c r="OR340" s="77"/>
      <c r="OS340" s="77"/>
      <c r="OT340" s="77"/>
      <c r="OU340" s="77"/>
      <c r="OV340" s="77"/>
      <c r="OW340" s="77"/>
      <c r="OX340" s="77"/>
      <c r="OY340" s="77"/>
      <c r="OZ340" s="77"/>
      <c r="PA340" s="77"/>
      <c r="PB340" s="77"/>
      <c r="PC340" s="77"/>
      <c r="PD340" s="77"/>
      <c r="PE340" s="77"/>
      <c r="PF340" s="77"/>
      <c r="PG340" s="77"/>
      <c r="PH340" s="77"/>
      <c r="PI340" s="77"/>
      <c r="PJ340" s="77"/>
      <c r="PK340" s="77"/>
      <c r="PL340" s="77"/>
      <c r="PM340" s="77"/>
      <c r="PN340" s="77"/>
      <c r="PO340" s="77"/>
      <c r="PP340" s="77"/>
      <c r="PQ340" s="77"/>
      <c r="PR340" s="77"/>
      <c r="PS340" s="77"/>
      <c r="PT340" s="77"/>
      <c r="PU340" s="77"/>
      <c r="PV340" s="77"/>
      <c r="PW340" s="77"/>
      <c r="PX340" s="77"/>
      <c r="PY340" s="77"/>
      <c r="PZ340" s="77"/>
      <c r="QA340" s="77"/>
      <c r="QB340" s="77"/>
      <c r="QC340" s="77"/>
      <c r="QD340" s="77"/>
      <c r="QE340" s="77"/>
      <c r="QF340" s="77"/>
      <c r="QG340" s="77"/>
      <c r="QH340" s="77"/>
      <c r="QI340" s="77"/>
      <c r="QJ340" s="77"/>
      <c r="QK340" s="77"/>
      <c r="QL340" s="77"/>
      <c r="QM340" s="77"/>
      <c r="QN340" s="77"/>
      <c r="QO340" s="77"/>
      <c r="QP340" s="77"/>
      <c r="QQ340" s="77"/>
      <c r="QR340" s="77"/>
      <c r="QS340" s="77"/>
      <c r="QT340" s="77"/>
      <c r="QU340" s="77"/>
      <c r="QV340" s="77"/>
      <c r="QW340" s="77"/>
      <c r="QX340" s="77"/>
      <c r="QY340" s="77"/>
      <c r="QZ340" s="77"/>
      <c r="RA340" s="77"/>
      <c r="RB340" s="77"/>
      <c r="RC340" s="77"/>
      <c r="RD340" s="77"/>
      <c r="RE340" s="77"/>
      <c r="RF340" s="77"/>
      <c r="RG340" s="77"/>
      <c r="RH340" s="77"/>
      <c r="RI340" s="77"/>
      <c r="RJ340" s="77"/>
      <c r="RK340" s="77"/>
      <c r="RL340" s="77"/>
      <c r="RM340" s="77"/>
      <c r="RN340" s="77"/>
      <c r="RO340" s="77"/>
      <c r="RP340" s="77"/>
      <c r="RQ340" s="77"/>
      <c r="RR340" s="77"/>
      <c r="RS340" s="77"/>
      <c r="RT340" s="77"/>
      <c r="RU340" s="77"/>
      <c r="RV340" s="77"/>
      <c r="RW340" s="77"/>
      <c r="RX340" s="77"/>
      <c r="RY340" s="77"/>
      <c r="RZ340" s="77"/>
      <c r="SA340" s="77"/>
      <c r="SB340" s="77"/>
      <c r="SC340" s="77"/>
      <c r="SD340" s="77"/>
      <c r="SE340" s="77"/>
      <c r="SF340" s="77"/>
      <c r="SG340" s="77"/>
      <c r="SH340" s="77"/>
      <c r="SI340" s="77"/>
      <c r="SJ340" s="77"/>
      <c r="SK340" s="77"/>
      <c r="SL340" s="77"/>
      <c r="SM340" s="77"/>
      <c r="SN340" s="77"/>
      <c r="SO340" s="77"/>
      <c r="SP340" s="77"/>
      <c r="SQ340" s="77"/>
      <c r="SR340" s="77"/>
      <c r="SS340" s="77"/>
      <c r="ST340" s="77"/>
      <c r="SU340" s="77"/>
      <c r="SV340" s="77"/>
      <c r="SW340" s="77"/>
      <c r="SX340" s="77"/>
      <c r="SY340" s="77"/>
      <c r="SZ340" s="77"/>
      <c r="TA340" s="77"/>
      <c r="TB340" s="77"/>
      <c r="TC340" s="77"/>
      <c r="TD340" s="77"/>
      <c r="TE340" s="77"/>
      <c r="TF340" s="77"/>
      <c r="TG340" s="77"/>
      <c r="TH340" s="77"/>
      <c r="TI340" s="77"/>
      <c r="TJ340" s="77"/>
      <c r="TK340" s="77"/>
      <c r="TL340" s="77"/>
      <c r="TM340" s="77"/>
      <c r="TN340" s="77"/>
      <c r="TO340" s="77"/>
      <c r="TP340" s="77"/>
      <c r="TQ340" s="77"/>
      <c r="TR340" s="77"/>
      <c r="TS340" s="77"/>
      <c r="TT340" s="77"/>
      <c r="TU340" s="77"/>
      <c r="TV340" s="77"/>
      <c r="TW340" s="77"/>
      <c r="TX340" s="77"/>
      <c r="TY340" s="77"/>
      <c r="TZ340" s="77"/>
      <c r="UA340" s="77"/>
      <c r="UB340" s="77"/>
      <c r="UC340" s="77"/>
      <c r="UD340" s="77"/>
      <c r="UE340" s="77"/>
      <c r="UF340" s="77"/>
      <c r="UG340" s="77"/>
      <c r="UH340" s="77"/>
      <c r="UI340" s="77"/>
      <c r="UJ340" s="77"/>
      <c r="UK340" s="77"/>
      <c r="UL340" s="77"/>
      <c r="UM340" s="77"/>
      <c r="UN340" s="77"/>
      <c r="UO340" s="77"/>
      <c r="UP340" s="77"/>
      <c r="UQ340" s="77"/>
      <c r="UR340" s="77"/>
      <c r="US340" s="77"/>
      <c r="UT340" s="77"/>
      <c r="UU340" s="77"/>
      <c r="UV340" s="77"/>
      <c r="UW340" s="77"/>
      <c r="UX340" s="77"/>
      <c r="UY340" s="77"/>
      <c r="UZ340" s="77"/>
      <c r="VA340" s="77"/>
      <c r="VB340" s="77"/>
      <c r="VC340" s="77"/>
      <c r="VD340" s="77"/>
      <c r="VE340" s="77"/>
      <c r="VF340" s="77"/>
      <c r="VG340" s="77"/>
      <c r="VH340" s="77"/>
      <c r="VI340" s="77"/>
      <c r="VJ340" s="77"/>
      <c r="VK340" s="77"/>
      <c r="VL340" s="77"/>
      <c r="VM340" s="77"/>
      <c r="VN340" s="77"/>
      <c r="VO340" s="77"/>
      <c r="VP340" s="77"/>
      <c r="VQ340" s="77"/>
      <c r="VR340" s="77"/>
      <c r="VS340" s="77"/>
      <c r="VT340" s="77"/>
      <c r="VU340" s="77"/>
      <c r="VV340" s="77"/>
      <c r="VW340" s="77"/>
      <c r="VX340" s="77"/>
      <c r="VY340" s="77"/>
      <c r="VZ340" s="77"/>
      <c r="WA340" s="77"/>
      <c r="WB340" s="77"/>
      <c r="WC340" s="77"/>
      <c r="WD340" s="77"/>
      <c r="WE340" s="77"/>
      <c r="WF340" s="77"/>
      <c r="WG340" s="77"/>
      <c r="WH340" s="77"/>
      <c r="WI340" s="77"/>
      <c r="WJ340" s="77"/>
      <c r="WK340" s="77"/>
      <c r="WL340" s="77"/>
      <c r="WM340" s="77"/>
      <c r="WN340" s="77"/>
      <c r="WO340" s="77"/>
      <c r="WP340" s="77"/>
      <c r="WQ340" s="77"/>
      <c r="WR340" s="77"/>
      <c r="WS340" s="77"/>
      <c r="WT340" s="77"/>
      <c r="WU340" s="77"/>
      <c r="WV340" s="77"/>
      <c r="WW340" s="77"/>
      <c r="WX340" s="77"/>
      <c r="WY340" s="77"/>
      <c r="WZ340" s="77"/>
      <c r="XA340" s="77"/>
      <c r="XB340" s="77"/>
      <c r="XC340" s="77"/>
      <c r="XD340" s="77"/>
      <c r="XE340" s="77"/>
      <c r="XF340" s="77"/>
      <c r="XG340" s="77"/>
      <c r="XH340" s="77"/>
      <c r="XI340" s="77"/>
      <c r="XJ340" s="77"/>
      <c r="XK340" s="77"/>
      <c r="XL340" s="77"/>
      <c r="XM340" s="77"/>
      <c r="XN340" s="77"/>
      <c r="XO340" s="77"/>
      <c r="XP340" s="77"/>
      <c r="XQ340" s="77"/>
      <c r="XR340" s="77"/>
      <c r="XS340" s="77"/>
      <c r="XT340" s="77"/>
      <c r="XU340" s="77"/>
      <c r="XV340" s="77"/>
      <c r="XW340" s="77"/>
      <c r="XX340" s="77"/>
      <c r="XY340" s="77"/>
      <c r="XZ340" s="77"/>
      <c r="YA340" s="77"/>
      <c r="YB340" s="77"/>
      <c r="YC340" s="77"/>
      <c r="YD340" s="77"/>
      <c r="YE340" s="77"/>
      <c r="YF340" s="77"/>
      <c r="YG340" s="77"/>
      <c r="YH340" s="77"/>
      <c r="YI340" s="77"/>
      <c r="YJ340" s="77"/>
      <c r="YK340" s="77"/>
      <c r="YL340" s="77"/>
      <c r="YM340" s="77"/>
      <c r="YN340" s="77"/>
      <c r="YO340" s="77"/>
      <c r="YP340" s="77"/>
      <c r="YQ340" s="77"/>
      <c r="YR340" s="77"/>
      <c r="YS340" s="77"/>
      <c r="YT340" s="77"/>
      <c r="YU340" s="77"/>
      <c r="YV340" s="77"/>
      <c r="YW340" s="77"/>
      <c r="YX340" s="77"/>
      <c r="YY340" s="77"/>
      <c r="YZ340" s="77"/>
      <c r="ZA340" s="77"/>
      <c r="ZB340" s="77"/>
      <c r="ZC340" s="77"/>
      <c r="ZD340" s="77"/>
      <c r="ZE340" s="77"/>
      <c r="ZF340" s="77"/>
      <c r="ZG340" s="77"/>
      <c r="ZH340" s="77"/>
      <c r="ZI340" s="77"/>
      <c r="ZJ340" s="77"/>
      <c r="ZK340" s="77"/>
      <c r="ZL340" s="77"/>
      <c r="ZM340" s="77"/>
      <c r="ZN340" s="77"/>
      <c r="ZO340" s="77"/>
      <c r="ZP340" s="77"/>
      <c r="ZQ340" s="77"/>
      <c r="ZR340" s="77"/>
      <c r="ZS340" s="77"/>
      <c r="ZT340" s="77"/>
      <c r="ZU340" s="77"/>
      <c r="ZV340" s="77"/>
      <c r="ZW340" s="77"/>
      <c r="ZX340" s="77"/>
      <c r="ZY340" s="77"/>
      <c r="ZZ340" s="77"/>
      <c r="AAA340" s="77"/>
      <c r="AAB340" s="77"/>
      <c r="AAC340" s="77"/>
      <c r="AAD340" s="77"/>
      <c r="AAE340" s="77"/>
      <c r="AAF340" s="77"/>
      <c r="AAG340" s="77"/>
      <c r="AAH340" s="77"/>
      <c r="AAI340" s="77"/>
      <c r="AAJ340" s="77"/>
      <c r="AAK340" s="77"/>
      <c r="AAL340" s="77"/>
      <c r="AAM340" s="77"/>
      <c r="AAN340" s="77"/>
      <c r="AAO340" s="77"/>
      <c r="AAP340" s="77"/>
      <c r="AAQ340" s="77"/>
      <c r="AAR340" s="77"/>
      <c r="AAS340" s="77"/>
      <c r="AAT340" s="77"/>
      <c r="AAU340" s="77"/>
      <c r="AAV340" s="77"/>
      <c r="AAW340" s="77"/>
      <c r="AAX340" s="77"/>
      <c r="AAY340" s="77"/>
      <c r="AAZ340" s="77"/>
      <c r="ABA340" s="77"/>
      <c r="ABB340" s="77"/>
      <c r="ABC340" s="77"/>
      <c r="ABD340" s="77"/>
      <c r="ABE340" s="77"/>
      <c r="ABF340" s="77"/>
      <c r="ABG340" s="77"/>
      <c r="ABH340" s="77"/>
      <c r="ABI340" s="77"/>
      <c r="ABJ340" s="77"/>
      <c r="ABK340" s="77"/>
      <c r="ABL340" s="77"/>
      <c r="ABM340" s="77"/>
      <c r="ABN340" s="77"/>
      <c r="ABO340" s="77"/>
      <c r="ABP340" s="77"/>
      <c r="ABQ340" s="77"/>
      <c r="ABR340" s="77"/>
      <c r="ABS340" s="77"/>
      <c r="ABT340" s="77"/>
      <c r="ABU340" s="77"/>
      <c r="ABV340" s="77"/>
      <c r="ABW340" s="77"/>
      <c r="ABX340" s="77"/>
      <c r="ABY340" s="77"/>
      <c r="ABZ340" s="77"/>
      <c r="ACA340" s="77"/>
      <c r="ACB340" s="77"/>
      <c r="ACC340" s="77"/>
      <c r="ACD340" s="77"/>
      <c r="ACE340" s="77"/>
      <c r="ACF340" s="77"/>
      <c r="ACG340" s="77"/>
      <c r="ACH340" s="77"/>
      <c r="ACI340" s="77"/>
      <c r="ACJ340" s="77"/>
      <c r="ACK340" s="77"/>
      <c r="ACL340" s="77"/>
      <c r="ACM340" s="77"/>
      <c r="ACN340" s="77"/>
      <c r="ACO340" s="77"/>
      <c r="ACP340" s="77"/>
      <c r="ACQ340" s="77"/>
      <c r="ACR340" s="77"/>
      <c r="ACS340" s="77"/>
      <c r="ACT340" s="77"/>
      <c r="ACU340" s="77"/>
      <c r="ACV340" s="77"/>
      <c r="ACW340" s="77"/>
      <c r="ACX340" s="77"/>
      <c r="ACY340" s="77"/>
      <c r="ACZ340" s="77"/>
      <c r="ADA340" s="77"/>
      <c r="ADB340" s="77"/>
      <c r="ADC340" s="77"/>
      <c r="ADD340" s="77"/>
      <c r="ADE340" s="77"/>
      <c r="ADF340" s="77"/>
      <c r="ADG340" s="77"/>
      <c r="ADH340" s="77"/>
      <c r="ADI340" s="77"/>
      <c r="ADJ340" s="77"/>
      <c r="ADK340" s="77"/>
      <c r="ADL340" s="77"/>
      <c r="ADM340" s="77"/>
      <c r="ADN340" s="77"/>
      <c r="ADO340" s="77"/>
      <c r="ADP340" s="77"/>
      <c r="ADQ340" s="77"/>
      <c r="ADR340" s="77"/>
      <c r="ADS340" s="77"/>
      <c r="ADT340" s="77"/>
      <c r="ADU340" s="77"/>
      <c r="ADV340" s="77"/>
      <c r="ADW340" s="77"/>
      <c r="ADX340" s="77"/>
      <c r="ADY340" s="77"/>
      <c r="ADZ340" s="77"/>
      <c r="AEA340" s="77"/>
      <c r="AEB340" s="77"/>
      <c r="AEC340" s="77"/>
      <c r="AED340" s="77"/>
      <c r="AEE340" s="77"/>
      <c r="AEF340" s="77"/>
      <c r="AEG340" s="77"/>
      <c r="AEH340" s="77"/>
      <c r="AEI340" s="77"/>
      <c r="AEJ340" s="77"/>
      <c r="AEK340" s="77"/>
      <c r="AEL340" s="77"/>
      <c r="AEM340" s="77"/>
      <c r="AEN340" s="77"/>
      <c r="AEO340" s="77"/>
      <c r="AEP340" s="77"/>
      <c r="AEQ340" s="77"/>
      <c r="AER340" s="77"/>
      <c r="AES340" s="77"/>
      <c r="AET340" s="77"/>
      <c r="AEU340" s="77"/>
      <c r="AEV340" s="77"/>
      <c r="AEW340" s="77"/>
      <c r="AEX340" s="77"/>
      <c r="AEY340" s="77"/>
      <c r="AEZ340" s="77"/>
      <c r="AFA340" s="77"/>
      <c r="AFB340" s="77"/>
      <c r="AFC340" s="77"/>
      <c r="AFD340" s="77"/>
      <c r="AFE340" s="77"/>
      <c r="AFF340" s="77"/>
      <c r="AFG340" s="77"/>
      <c r="AFH340" s="77"/>
      <c r="AFI340" s="77"/>
      <c r="AFJ340" s="77"/>
      <c r="AFK340" s="77"/>
      <c r="AFL340" s="77"/>
      <c r="AFM340" s="77"/>
      <c r="AFN340" s="77"/>
      <c r="AFO340" s="77"/>
      <c r="AFP340" s="77"/>
      <c r="AFQ340" s="77"/>
      <c r="AFR340" s="77"/>
      <c r="AFS340" s="77"/>
      <c r="AFT340" s="77"/>
      <c r="AFU340" s="77"/>
      <c r="AFV340" s="77"/>
      <c r="AFW340" s="77"/>
      <c r="AFX340" s="77"/>
      <c r="AFY340" s="77"/>
      <c r="AFZ340" s="77"/>
      <c r="AGA340" s="77"/>
      <c r="AGB340" s="77"/>
      <c r="AGC340" s="77"/>
      <c r="AGD340" s="77"/>
      <c r="AGE340" s="77"/>
      <c r="AGF340" s="77"/>
      <c r="AGG340" s="77"/>
      <c r="AGH340" s="77"/>
      <c r="AGI340" s="77"/>
      <c r="AGJ340" s="77"/>
      <c r="AGK340" s="77"/>
      <c r="AGL340" s="77"/>
      <c r="AGM340" s="77"/>
      <c r="AGN340" s="77"/>
      <c r="AGO340" s="77"/>
      <c r="AGP340" s="77"/>
      <c r="AGQ340" s="77"/>
      <c r="AGR340" s="77"/>
      <c r="AGS340" s="77"/>
      <c r="AGT340" s="77"/>
      <c r="AGU340" s="77"/>
      <c r="AGV340" s="77"/>
      <c r="AGW340" s="77"/>
      <c r="AGX340" s="77"/>
      <c r="AGY340" s="77"/>
      <c r="AGZ340" s="77"/>
      <c r="AHA340" s="77"/>
      <c r="AHB340" s="77"/>
      <c r="AHC340" s="77"/>
      <c r="AHD340" s="77"/>
      <c r="AHE340" s="77"/>
      <c r="AHF340" s="77"/>
      <c r="AHG340" s="77"/>
      <c r="AHH340" s="77"/>
      <c r="AHI340" s="77"/>
      <c r="AHJ340" s="77"/>
      <c r="AHK340" s="77"/>
      <c r="AHL340" s="77"/>
      <c r="AHM340" s="77"/>
      <c r="AHN340" s="77"/>
      <c r="AHO340" s="77"/>
      <c r="AHP340" s="77"/>
      <c r="AHQ340" s="77"/>
      <c r="AHR340" s="77"/>
      <c r="AHS340" s="77"/>
      <c r="AHT340" s="77"/>
      <c r="AHU340" s="77"/>
      <c r="AHV340" s="77"/>
      <c r="AHW340" s="77"/>
      <c r="AHX340" s="77"/>
      <c r="AHY340" s="77"/>
      <c r="AHZ340" s="77"/>
      <c r="AIA340" s="77"/>
      <c r="AIB340" s="77"/>
      <c r="AIC340" s="77"/>
      <c r="AID340" s="77"/>
      <c r="AIE340" s="77"/>
      <c r="AIF340" s="77"/>
      <c r="AIG340" s="77"/>
      <c r="AIH340" s="77"/>
      <c r="AII340" s="77"/>
      <c r="AIJ340" s="77"/>
      <c r="AIK340" s="77"/>
      <c r="AIL340" s="77"/>
      <c r="AIM340" s="77"/>
      <c r="AIN340" s="77"/>
      <c r="AIO340" s="77"/>
      <c r="AIP340" s="77"/>
      <c r="AIQ340" s="77"/>
      <c r="AIR340" s="77"/>
      <c r="AIS340" s="77"/>
      <c r="AIT340" s="77"/>
      <c r="AIU340" s="77"/>
      <c r="AIV340" s="77"/>
      <c r="AIW340" s="77"/>
      <c r="AIX340" s="77"/>
      <c r="AIY340" s="77"/>
      <c r="AIZ340" s="77"/>
      <c r="AJA340" s="77"/>
      <c r="AJB340" s="77"/>
      <c r="AJC340" s="77"/>
      <c r="AJD340" s="77"/>
      <c r="AJE340" s="77"/>
      <c r="AJF340" s="77"/>
      <c r="AJG340" s="77"/>
      <c r="AJH340" s="77"/>
      <c r="AJI340" s="77"/>
      <c r="AJJ340" s="77"/>
      <c r="AJK340" s="77"/>
      <c r="AJL340" s="77"/>
      <c r="AJM340" s="77"/>
      <c r="AJN340" s="77"/>
      <c r="AJO340" s="77"/>
      <c r="AJP340" s="77"/>
      <c r="AJQ340" s="77"/>
      <c r="AJR340" s="77"/>
      <c r="AJS340" s="77"/>
      <c r="AJT340" s="77"/>
      <c r="AJU340" s="77"/>
      <c r="AJV340" s="77"/>
      <c r="AJW340" s="77"/>
      <c r="AJX340" s="77"/>
      <c r="AJY340" s="77"/>
      <c r="AJZ340" s="77"/>
      <c r="AKA340" s="77"/>
      <c r="AKB340" s="77"/>
      <c r="AKC340" s="77"/>
      <c r="AKD340" s="77"/>
      <c r="AKE340" s="77"/>
      <c r="AKF340" s="77"/>
      <c r="AKG340" s="77"/>
      <c r="AKH340" s="77"/>
      <c r="AKI340" s="77"/>
      <c r="AKJ340" s="77"/>
      <c r="AKK340" s="77"/>
      <c r="AKL340" s="77"/>
      <c r="AKM340" s="77"/>
      <c r="AKN340" s="77"/>
      <c r="AKO340" s="77"/>
      <c r="AKP340" s="77"/>
      <c r="AKQ340" s="77"/>
      <c r="AKR340" s="77"/>
      <c r="AKS340" s="77"/>
      <c r="AKT340" s="77"/>
      <c r="AKU340" s="77"/>
      <c r="AKV340" s="77"/>
      <c r="AKW340" s="77"/>
      <c r="AKX340" s="77"/>
      <c r="AKY340" s="77"/>
      <c r="AKZ340" s="77"/>
      <c r="ALA340" s="77"/>
      <c r="ALB340" s="77"/>
      <c r="ALC340" s="77"/>
      <c r="ALD340" s="77"/>
      <c r="ALE340" s="77"/>
      <c r="ALF340" s="77"/>
      <c r="ALG340" s="77"/>
      <c r="ALH340" s="77"/>
      <c r="ALI340" s="77"/>
      <c r="ALJ340" s="77"/>
      <c r="ALK340" s="77"/>
      <c r="ALL340" s="77"/>
      <c r="ALM340" s="77"/>
      <c r="ALN340" s="77"/>
      <c r="ALO340" s="77"/>
      <c r="ALP340" s="77"/>
      <c r="ALQ340" s="77"/>
      <c r="ALR340" s="77"/>
      <c r="ALS340" s="77"/>
      <c r="ALT340" s="77"/>
      <c r="ALU340" s="77"/>
      <c r="ALV340" s="77"/>
      <c r="ALW340" s="77"/>
      <c r="ALX340" s="77"/>
      <c r="ALY340" s="77"/>
      <c r="ALZ340" s="77"/>
      <c r="AMA340" s="77"/>
      <c r="AMB340" s="77"/>
      <c r="AMC340" s="77"/>
      <c r="AMD340" s="77"/>
      <c r="AME340" s="77"/>
      <c r="AMF340" s="77"/>
      <c r="AMG340" s="77"/>
      <c r="AMH340" s="77"/>
      <c r="AMI340" s="77"/>
      <c r="AMJ340" s="77"/>
    </row>
    <row r="341" customFormat="false" ht="12.85" hidden="false" customHeight="false" outlineLevel="0" collapsed="false">
      <c r="A341" s="77"/>
      <c r="B341" s="77"/>
      <c r="C341" s="77"/>
      <c r="D341" s="77"/>
      <c r="E341" s="77"/>
      <c r="F341" s="77"/>
      <c r="G341" s="77"/>
      <c r="H341" s="77"/>
      <c r="I341" s="77"/>
      <c r="J341" s="77"/>
      <c r="K341" s="77"/>
      <c r="L341" s="77"/>
      <c r="M341" s="77"/>
      <c r="N341" s="77"/>
      <c r="O341" s="77"/>
      <c r="P341" s="77"/>
      <c r="Q341" s="77"/>
      <c r="R341" s="77"/>
      <c r="S341" s="77"/>
      <c r="T341" s="77"/>
      <c r="U341" s="77"/>
      <c r="V341" s="77"/>
      <c r="W341" s="77"/>
      <c r="X341" s="77"/>
      <c r="Y341" s="77"/>
      <c r="Z341" s="77"/>
      <c r="AA341" s="77"/>
      <c r="AB341" s="77"/>
      <c r="AC341" s="77"/>
      <c r="AD341" s="77"/>
      <c r="AE341" s="77"/>
      <c r="AF341" s="77"/>
      <c r="AG341" s="77"/>
      <c r="AH341" s="77"/>
      <c r="AI341" s="77"/>
      <c r="AJ341" s="77"/>
      <c r="AK341" s="77"/>
      <c r="AL341" s="77"/>
      <c r="AM341" s="77"/>
      <c r="AN341" s="77"/>
      <c r="AO341" s="77"/>
      <c r="AP341" s="77"/>
      <c r="AQ341" s="77"/>
      <c r="AR341" s="77"/>
      <c r="AS341" s="77"/>
      <c r="AT341" s="77"/>
      <c r="AU341" s="77"/>
      <c r="AV341" s="77"/>
      <c r="AW341" s="77"/>
      <c r="AX341" s="77"/>
      <c r="AY341" s="77"/>
      <c r="AZ341" s="77"/>
      <c r="BA341" s="77"/>
      <c r="BB341" s="77"/>
      <c r="BC341" s="77"/>
      <c r="BD341" s="77"/>
      <c r="BE341" s="77"/>
      <c r="BF341" s="77"/>
      <c r="BG341" s="77"/>
      <c r="BH341" s="77"/>
      <c r="BI341" s="77"/>
      <c r="BJ341" s="77"/>
      <c r="BK341" s="77"/>
      <c r="BL341" s="77"/>
      <c r="BM341" s="77"/>
      <c r="BN341" s="77"/>
      <c r="BO341" s="77"/>
      <c r="BP341" s="77"/>
      <c r="BQ341" s="77"/>
      <c r="BR341" s="77"/>
      <c r="BS341" s="77"/>
      <c r="BT341" s="77"/>
      <c r="BU341" s="77"/>
      <c r="BV341" s="77"/>
      <c r="BW341" s="77"/>
      <c r="BX341" s="77"/>
      <c r="BY341" s="77"/>
      <c r="BZ341" s="77"/>
      <c r="CA341" s="77"/>
      <c r="CB341" s="77"/>
      <c r="CC341" s="77"/>
      <c r="CD341" s="77"/>
      <c r="CE341" s="77"/>
      <c r="CF341" s="77"/>
      <c r="CG341" s="77"/>
      <c r="CH341" s="77"/>
      <c r="CI341" s="77"/>
      <c r="CJ341" s="77"/>
      <c r="CK341" s="77"/>
      <c r="CL341" s="77"/>
      <c r="CM341" s="77"/>
      <c r="CN341" s="77"/>
      <c r="CO341" s="77"/>
      <c r="CP341" s="77"/>
      <c r="CQ341" s="77"/>
      <c r="CR341" s="77"/>
      <c r="CS341" s="77"/>
      <c r="CT341" s="77"/>
      <c r="CU341" s="77"/>
      <c r="CV341" s="77"/>
      <c r="CW341" s="77"/>
      <c r="CX341" s="77"/>
      <c r="CY341" s="77"/>
      <c r="CZ341" s="77"/>
      <c r="DA341" s="77"/>
      <c r="DB341" s="77"/>
      <c r="DC341" s="77"/>
      <c r="DD341" s="77"/>
      <c r="DE341" s="77"/>
      <c r="DF341" s="77"/>
      <c r="DG341" s="77"/>
      <c r="DH341" s="77"/>
      <c r="DI341" s="77"/>
      <c r="DJ341" s="77"/>
      <c r="DK341" s="77"/>
      <c r="DL341" s="77"/>
      <c r="DM341" s="77"/>
      <c r="DN341" s="77"/>
      <c r="DO341" s="77"/>
      <c r="DP341" s="77"/>
      <c r="DQ341" s="77"/>
      <c r="DR341" s="77"/>
      <c r="DS341" s="77"/>
      <c r="DT341" s="77"/>
      <c r="DU341" s="77"/>
      <c r="DV341" s="77"/>
      <c r="DW341" s="77"/>
      <c r="DX341" s="77"/>
      <c r="DY341" s="77"/>
      <c r="DZ341" s="77"/>
      <c r="EA341" s="77"/>
      <c r="EB341" s="77"/>
      <c r="EC341" s="77"/>
      <c r="ED341" s="77"/>
      <c r="EE341" s="77"/>
      <c r="EF341" s="77"/>
      <c r="EG341" s="77"/>
      <c r="EH341" s="77"/>
      <c r="EI341" s="77"/>
      <c r="EJ341" s="77"/>
      <c r="EK341" s="77"/>
      <c r="EL341" s="77"/>
      <c r="EM341" s="77"/>
      <c r="EN341" s="77"/>
      <c r="EO341" s="77"/>
      <c r="EP341" s="77"/>
      <c r="EQ341" s="77"/>
      <c r="ER341" s="77"/>
      <c r="ES341" s="77"/>
      <c r="ET341" s="77"/>
      <c r="EU341" s="77"/>
      <c r="EV341" s="77"/>
      <c r="EW341" s="77"/>
      <c r="EX341" s="77"/>
      <c r="EY341" s="77"/>
      <c r="EZ341" s="77"/>
      <c r="FA341" s="77"/>
      <c r="FB341" s="77"/>
      <c r="FC341" s="77"/>
      <c r="FD341" s="77"/>
      <c r="FE341" s="77"/>
      <c r="FF341" s="77"/>
      <c r="FG341" s="77"/>
      <c r="FH341" s="77"/>
      <c r="FI341" s="77"/>
      <c r="FJ341" s="77"/>
      <c r="FK341" s="77"/>
      <c r="FL341" s="77"/>
      <c r="FM341" s="77"/>
      <c r="FN341" s="77"/>
      <c r="FO341" s="77"/>
      <c r="FP341" s="77"/>
      <c r="FQ341" s="77"/>
      <c r="FR341" s="77"/>
      <c r="FS341" s="77"/>
      <c r="FT341" s="77"/>
      <c r="FU341" s="77"/>
      <c r="FV341" s="77"/>
      <c r="FW341" s="77"/>
      <c r="FX341" s="77"/>
      <c r="FY341" s="77"/>
      <c r="FZ341" s="77"/>
      <c r="GA341" s="77"/>
      <c r="GB341" s="77"/>
      <c r="GC341" s="77"/>
      <c r="GD341" s="77"/>
      <c r="GE341" s="77"/>
      <c r="GF341" s="77"/>
      <c r="GG341" s="77"/>
      <c r="GH341" s="77"/>
      <c r="GI341" s="77"/>
      <c r="GJ341" s="77"/>
      <c r="GK341" s="77"/>
      <c r="GL341" s="77"/>
      <c r="GM341" s="77"/>
      <c r="GN341" s="77"/>
      <c r="GO341" s="77"/>
      <c r="GP341" s="77"/>
      <c r="GQ341" s="77"/>
      <c r="GR341" s="77"/>
      <c r="GS341" s="77"/>
      <c r="GT341" s="77"/>
      <c r="GU341" s="77"/>
      <c r="GV341" s="77"/>
      <c r="GW341" s="77"/>
      <c r="GX341" s="77"/>
      <c r="GY341" s="77"/>
      <c r="GZ341" s="77"/>
      <c r="HA341" s="77"/>
      <c r="HB341" s="77"/>
      <c r="HC341" s="77"/>
      <c r="HD341" s="77"/>
      <c r="HE341" s="77"/>
      <c r="HF341" s="77"/>
      <c r="HG341" s="77"/>
      <c r="HH341" s="77"/>
      <c r="HI341" s="77"/>
      <c r="HJ341" s="77"/>
      <c r="HK341" s="77"/>
      <c r="HL341" s="77"/>
      <c r="HM341" s="77"/>
      <c r="HN341" s="77"/>
      <c r="HO341" s="77"/>
      <c r="HP341" s="77"/>
      <c r="HQ341" s="77"/>
      <c r="HR341" s="77"/>
      <c r="HS341" s="77"/>
      <c r="HT341" s="77"/>
      <c r="HU341" s="77"/>
      <c r="HV341" s="77"/>
      <c r="HW341" s="77"/>
      <c r="HX341" s="77"/>
      <c r="HY341" s="77"/>
      <c r="HZ341" s="77"/>
      <c r="IA341" s="77"/>
      <c r="IB341" s="77"/>
      <c r="IC341" s="77"/>
      <c r="ID341" s="77"/>
      <c r="IE341" s="77"/>
      <c r="IF341" s="77"/>
      <c r="IG341" s="77"/>
      <c r="IH341" s="77"/>
      <c r="II341" s="77"/>
      <c r="IJ341" s="77"/>
      <c r="IK341" s="77"/>
      <c r="IL341" s="77"/>
      <c r="IM341" s="77"/>
      <c r="IN341" s="77"/>
      <c r="IO341" s="77"/>
      <c r="IP341" s="77"/>
      <c r="IQ341" s="77"/>
      <c r="IR341" s="77"/>
      <c r="IS341" s="77"/>
      <c r="IT341" s="77"/>
      <c r="IU341" s="77"/>
      <c r="IV341" s="77"/>
      <c r="IW341" s="77"/>
      <c r="IX341" s="77"/>
      <c r="IY341" s="77"/>
      <c r="IZ341" s="77"/>
      <c r="JA341" s="77"/>
      <c r="JB341" s="77"/>
      <c r="JC341" s="77"/>
      <c r="JD341" s="77"/>
      <c r="JE341" s="77"/>
      <c r="JF341" s="77"/>
      <c r="JG341" s="77"/>
      <c r="JH341" s="77"/>
      <c r="JI341" s="77"/>
      <c r="JJ341" s="77"/>
      <c r="JK341" s="77"/>
      <c r="JL341" s="77"/>
      <c r="JM341" s="77"/>
      <c r="JN341" s="77"/>
      <c r="JO341" s="77"/>
      <c r="JP341" s="77"/>
      <c r="JQ341" s="77"/>
      <c r="JR341" s="77"/>
      <c r="JS341" s="77"/>
      <c r="JT341" s="77"/>
      <c r="JU341" s="77"/>
      <c r="JV341" s="77"/>
      <c r="JW341" s="77"/>
      <c r="JX341" s="77"/>
      <c r="JY341" s="77"/>
      <c r="JZ341" s="77"/>
      <c r="KA341" s="77"/>
      <c r="KB341" s="77"/>
      <c r="KC341" s="77"/>
      <c r="KD341" s="77"/>
      <c r="KE341" s="77"/>
      <c r="KF341" s="77"/>
      <c r="KG341" s="77"/>
      <c r="KH341" s="77"/>
      <c r="KI341" s="77"/>
      <c r="KJ341" s="77"/>
      <c r="KK341" s="77"/>
      <c r="KL341" s="77"/>
      <c r="KM341" s="77"/>
      <c r="KN341" s="77"/>
      <c r="KO341" s="77"/>
      <c r="KP341" s="77"/>
      <c r="KQ341" s="77"/>
      <c r="KR341" s="77"/>
      <c r="KS341" s="77"/>
      <c r="KT341" s="77"/>
      <c r="KU341" s="77"/>
      <c r="KV341" s="77"/>
      <c r="KW341" s="77"/>
      <c r="KX341" s="77"/>
      <c r="KY341" s="77"/>
      <c r="KZ341" s="77"/>
      <c r="LA341" s="77"/>
      <c r="LB341" s="77"/>
      <c r="LC341" s="77"/>
      <c r="LD341" s="77"/>
      <c r="LE341" s="77"/>
      <c r="LF341" s="77"/>
      <c r="LG341" s="77"/>
      <c r="LH341" s="77"/>
      <c r="LI341" s="77"/>
      <c r="LJ341" s="77"/>
      <c r="LK341" s="77"/>
      <c r="LL341" s="77"/>
      <c r="LM341" s="77"/>
      <c r="LN341" s="77"/>
      <c r="LO341" s="77"/>
      <c r="LP341" s="77"/>
      <c r="LQ341" s="77"/>
      <c r="LR341" s="77"/>
      <c r="LS341" s="77"/>
      <c r="LT341" s="77"/>
      <c r="LU341" s="77"/>
      <c r="LV341" s="77"/>
      <c r="LW341" s="77"/>
      <c r="LX341" s="77"/>
      <c r="LY341" s="77"/>
      <c r="LZ341" s="77"/>
      <c r="MA341" s="77"/>
      <c r="MB341" s="77"/>
      <c r="MC341" s="77"/>
      <c r="MD341" s="77"/>
      <c r="ME341" s="77"/>
      <c r="MF341" s="77"/>
      <c r="MG341" s="77"/>
      <c r="MH341" s="77"/>
      <c r="MI341" s="77"/>
      <c r="MJ341" s="77"/>
      <c r="MK341" s="77"/>
      <c r="ML341" s="77"/>
      <c r="MM341" s="77"/>
      <c r="MN341" s="77"/>
      <c r="MO341" s="77"/>
      <c r="MP341" s="77"/>
      <c r="MQ341" s="77"/>
      <c r="MR341" s="77"/>
      <c r="MS341" s="77"/>
      <c r="MT341" s="77"/>
      <c r="MU341" s="77"/>
      <c r="MV341" s="77"/>
      <c r="MW341" s="77"/>
      <c r="MX341" s="77"/>
      <c r="MY341" s="77"/>
      <c r="MZ341" s="77"/>
      <c r="NA341" s="77"/>
      <c r="NB341" s="77"/>
      <c r="NC341" s="77"/>
      <c r="ND341" s="77"/>
      <c r="NE341" s="77"/>
      <c r="NF341" s="77"/>
      <c r="NG341" s="77"/>
      <c r="NH341" s="77"/>
      <c r="NI341" s="77"/>
      <c r="NJ341" s="77"/>
      <c r="NK341" s="77"/>
      <c r="NL341" s="77"/>
      <c r="NM341" s="77"/>
      <c r="NN341" s="77"/>
      <c r="NO341" s="77"/>
      <c r="NP341" s="77"/>
      <c r="NQ341" s="77"/>
      <c r="NR341" s="77"/>
      <c r="NS341" s="77"/>
      <c r="NT341" s="77"/>
      <c r="NU341" s="77"/>
      <c r="NV341" s="77"/>
      <c r="NW341" s="77"/>
      <c r="NX341" s="77"/>
      <c r="NY341" s="77"/>
      <c r="NZ341" s="77"/>
      <c r="OA341" s="77"/>
      <c r="OB341" s="77"/>
      <c r="OC341" s="77"/>
      <c r="OD341" s="77"/>
      <c r="OE341" s="77"/>
      <c r="OF341" s="77"/>
      <c r="OG341" s="77"/>
      <c r="OH341" s="77"/>
      <c r="OI341" s="77"/>
      <c r="OJ341" s="77"/>
      <c r="OK341" s="77"/>
      <c r="OL341" s="77"/>
      <c r="OM341" s="77"/>
      <c r="ON341" s="77"/>
      <c r="OO341" s="77"/>
      <c r="OP341" s="77"/>
      <c r="OQ341" s="77"/>
      <c r="OR341" s="77"/>
      <c r="OS341" s="77"/>
      <c r="OT341" s="77"/>
      <c r="OU341" s="77"/>
      <c r="OV341" s="77"/>
      <c r="OW341" s="77"/>
      <c r="OX341" s="77"/>
      <c r="OY341" s="77"/>
      <c r="OZ341" s="77"/>
      <c r="PA341" s="77"/>
      <c r="PB341" s="77"/>
      <c r="PC341" s="77"/>
      <c r="PD341" s="77"/>
      <c r="PE341" s="77"/>
      <c r="PF341" s="77"/>
      <c r="PG341" s="77"/>
      <c r="PH341" s="77"/>
      <c r="PI341" s="77"/>
      <c r="PJ341" s="77"/>
      <c r="PK341" s="77"/>
      <c r="PL341" s="77"/>
      <c r="PM341" s="77"/>
      <c r="PN341" s="77"/>
      <c r="PO341" s="77"/>
      <c r="PP341" s="77"/>
      <c r="PQ341" s="77"/>
      <c r="PR341" s="77"/>
      <c r="PS341" s="77"/>
      <c r="PT341" s="77"/>
      <c r="PU341" s="77"/>
      <c r="PV341" s="77"/>
      <c r="PW341" s="77"/>
      <c r="PX341" s="77"/>
      <c r="PY341" s="77"/>
      <c r="PZ341" s="77"/>
      <c r="QA341" s="77"/>
      <c r="QB341" s="77"/>
      <c r="QC341" s="77"/>
      <c r="QD341" s="77"/>
      <c r="QE341" s="77"/>
      <c r="QF341" s="77"/>
      <c r="QG341" s="77"/>
      <c r="QH341" s="77"/>
      <c r="QI341" s="77"/>
      <c r="QJ341" s="77"/>
      <c r="QK341" s="77"/>
      <c r="QL341" s="77"/>
      <c r="QM341" s="77"/>
      <c r="QN341" s="77"/>
      <c r="QO341" s="77"/>
      <c r="QP341" s="77"/>
      <c r="QQ341" s="77"/>
      <c r="QR341" s="77"/>
      <c r="QS341" s="77"/>
      <c r="QT341" s="77"/>
      <c r="QU341" s="77"/>
      <c r="QV341" s="77"/>
      <c r="QW341" s="77"/>
      <c r="QX341" s="77"/>
      <c r="QY341" s="77"/>
      <c r="QZ341" s="77"/>
      <c r="RA341" s="77"/>
      <c r="RB341" s="77"/>
      <c r="RC341" s="77"/>
      <c r="RD341" s="77"/>
      <c r="RE341" s="77"/>
      <c r="RF341" s="77"/>
      <c r="RG341" s="77"/>
      <c r="RH341" s="77"/>
      <c r="RI341" s="77"/>
      <c r="RJ341" s="77"/>
      <c r="RK341" s="77"/>
      <c r="RL341" s="77"/>
      <c r="RM341" s="77"/>
      <c r="RN341" s="77"/>
      <c r="RO341" s="77"/>
      <c r="RP341" s="77"/>
      <c r="RQ341" s="77"/>
      <c r="RR341" s="77"/>
      <c r="RS341" s="77"/>
      <c r="RT341" s="77"/>
      <c r="RU341" s="77"/>
      <c r="RV341" s="77"/>
      <c r="RW341" s="77"/>
      <c r="RX341" s="77"/>
      <c r="RY341" s="77"/>
      <c r="RZ341" s="77"/>
      <c r="SA341" s="77"/>
      <c r="SB341" s="77"/>
      <c r="SC341" s="77"/>
      <c r="SD341" s="77"/>
      <c r="SE341" s="77"/>
      <c r="SF341" s="77"/>
      <c r="SG341" s="77"/>
      <c r="SH341" s="77"/>
      <c r="SI341" s="77"/>
      <c r="SJ341" s="77"/>
      <c r="SK341" s="77"/>
      <c r="SL341" s="77"/>
      <c r="SM341" s="77"/>
      <c r="SN341" s="77"/>
      <c r="SO341" s="77"/>
      <c r="SP341" s="77"/>
      <c r="SQ341" s="77"/>
      <c r="SR341" s="77"/>
      <c r="SS341" s="77"/>
      <c r="ST341" s="77"/>
      <c r="SU341" s="77"/>
      <c r="SV341" s="77"/>
      <c r="SW341" s="77"/>
      <c r="SX341" s="77"/>
      <c r="SY341" s="77"/>
      <c r="SZ341" s="77"/>
      <c r="TA341" s="77"/>
      <c r="TB341" s="77"/>
      <c r="TC341" s="77"/>
      <c r="TD341" s="77"/>
      <c r="TE341" s="77"/>
      <c r="TF341" s="77"/>
      <c r="TG341" s="77"/>
      <c r="TH341" s="77"/>
      <c r="TI341" s="77"/>
      <c r="TJ341" s="77"/>
      <c r="TK341" s="77"/>
      <c r="TL341" s="77"/>
      <c r="TM341" s="77"/>
      <c r="TN341" s="77"/>
      <c r="TO341" s="77"/>
      <c r="TP341" s="77"/>
      <c r="TQ341" s="77"/>
      <c r="TR341" s="77"/>
      <c r="TS341" s="77"/>
      <c r="TT341" s="77"/>
      <c r="TU341" s="77"/>
      <c r="TV341" s="77"/>
      <c r="TW341" s="77"/>
      <c r="TX341" s="77"/>
      <c r="TY341" s="77"/>
      <c r="TZ341" s="77"/>
      <c r="UA341" s="77"/>
      <c r="UB341" s="77"/>
      <c r="UC341" s="77"/>
      <c r="UD341" s="77"/>
      <c r="UE341" s="77"/>
      <c r="UF341" s="77"/>
      <c r="UG341" s="77"/>
      <c r="UH341" s="77"/>
      <c r="UI341" s="77"/>
      <c r="UJ341" s="77"/>
      <c r="UK341" s="77"/>
      <c r="UL341" s="77"/>
      <c r="UM341" s="77"/>
      <c r="UN341" s="77"/>
      <c r="UO341" s="77"/>
      <c r="UP341" s="77"/>
      <c r="UQ341" s="77"/>
      <c r="UR341" s="77"/>
      <c r="US341" s="77"/>
      <c r="UT341" s="77"/>
      <c r="UU341" s="77"/>
      <c r="UV341" s="77"/>
      <c r="UW341" s="77"/>
      <c r="UX341" s="77"/>
      <c r="UY341" s="77"/>
      <c r="UZ341" s="77"/>
      <c r="VA341" s="77"/>
      <c r="VB341" s="77"/>
      <c r="VC341" s="77"/>
      <c r="VD341" s="77"/>
      <c r="VE341" s="77"/>
      <c r="VF341" s="77"/>
      <c r="VG341" s="77"/>
      <c r="VH341" s="77"/>
      <c r="VI341" s="77"/>
      <c r="VJ341" s="77"/>
      <c r="VK341" s="77"/>
      <c r="VL341" s="77"/>
      <c r="VM341" s="77"/>
      <c r="VN341" s="77"/>
      <c r="VO341" s="77"/>
      <c r="VP341" s="77"/>
      <c r="VQ341" s="77"/>
      <c r="VR341" s="77"/>
      <c r="VS341" s="77"/>
      <c r="VT341" s="77"/>
      <c r="VU341" s="77"/>
      <c r="VV341" s="77"/>
      <c r="VW341" s="77"/>
      <c r="VX341" s="77"/>
      <c r="VY341" s="77"/>
      <c r="VZ341" s="77"/>
      <c r="WA341" s="77"/>
      <c r="WB341" s="77"/>
      <c r="WC341" s="77"/>
      <c r="WD341" s="77"/>
      <c r="WE341" s="77"/>
      <c r="WF341" s="77"/>
      <c r="WG341" s="77"/>
      <c r="WH341" s="77"/>
      <c r="WI341" s="77"/>
      <c r="WJ341" s="77"/>
      <c r="WK341" s="77"/>
      <c r="WL341" s="77"/>
      <c r="WM341" s="77"/>
      <c r="WN341" s="77"/>
      <c r="WO341" s="77"/>
      <c r="WP341" s="77"/>
      <c r="WQ341" s="77"/>
      <c r="WR341" s="77"/>
      <c r="WS341" s="77"/>
      <c r="WT341" s="77"/>
      <c r="WU341" s="77"/>
      <c r="WV341" s="77"/>
      <c r="WW341" s="77"/>
      <c r="WX341" s="77"/>
      <c r="WY341" s="77"/>
      <c r="WZ341" s="77"/>
      <c r="XA341" s="77"/>
      <c r="XB341" s="77"/>
      <c r="XC341" s="77"/>
      <c r="XD341" s="77"/>
      <c r="XE341" s="77"/>
      <c r="XF341" s="77"/>
      <c r="XG341" s="77"/>
      <c r="XH341" s="77"/>
      <c r="XI341" s="77"/>
      <c r="XJ341" s="77"/>
      <c r="XK341" s="77"/>
      <c r="XL341" s="77"/>
      <c r="XM341" s="77"/>
      <c r="XN341" s="77"/>
      <c r="XO341" s="77"/>
      <c r="XP341" s="77"/>
      <c r="XQ341" s="77"/>
      <c r="XR341" s="77"/>
      <c r="XS341" s="77"/>
      <c r="XT341" s="77"/>
      <c r="XU341" s="77"/>
      <c r="XV341" s="77"/>
      <c r="XW341" s="77"/>
      <c r="XX341" s="77"/>
      <c r="XY341" s="77"/>
      <c r="XZ341" s="77"/>
      <c r="YA341" s="77"/>
      <c r="YB341" s="77"/>
      <c r="YC341" s="77"/>
      <c r="YD341" s="77"/>
      <c r="YE341" s="77"/>
      <c r="YF341" s="77"/>
      <c r="YG341" s="77"/>
      <c r="YH341" s="77"/>
      <c r="YI341" s="77"/>
      <c r="YJ341" s="77"/>
      <c r="YK341" s="77"/>
      <c r="YL341" s="77"/>
      <c r="YM341" s="77"/>
      <c r="YN341" s="77"/>
      <c r="YO341" s="77"/>
      <c r="YP341" s="77"/>
      <c r="YQ341" s="77"/>
      <c r="YR341" s="77"/>
      <c r="YS341" s="77"/>
      <c r="YT341" s="77"/>
      <c r="YU341" s="77"/>
      <c r="YV341" s="77"/>
      <c r="YW341" s="77"/>
      <c r="YX341" s="77"/>
      <c r="YY341" s="77"/>
      <c r="YZ341" s="77"/>
      <c r="ZA341" s="77"/>
      <c r="ZB341" s="77"/>
      <c r="ZC341" s="77"/>
      <c r="ZD341" s="77"/>
      <c r="ZE341" s="77"/>
      <c r="ZF341" s="77"/>
      <c r="ZG341" s="77"/>
      <c r="ZH341" s="77"/>
      <c r="ZI341" s="77"/>
      <c r="ZJ341" s="77"/>
      <c r="ZK341" s="77"/>
      <c r="ZL341" s="77"/>
      <c r="ZM341" s="77"/>
      <c r="ZN341" s="77"/>
      <c r="ZO341" s="77"/>
      <c r="ZP341" s="77"/>
      <c r="ZQ341" s="77"/>
      <c r="ZR341" s="77"/>
      <c r="ZS341" s="77"/>
      <c r="ZT341" s="77"/>
      <c r="ZU341" s="77"/>
      <c r="ZV341" s="77"/>
      <c r="ZW341" s="77"/>
      <c r="ZX341" s="77"/>
      <c r="ZY341" s="77"/>
      <c r="ZZ341" s="77"/>
      <c r="AAA341" s="77"/>
      <c r="AAB341" s="77"/>
      <c r="AAC341" s="77"/>
      <c r="AAD341" s="77"/>
      <c r="AAE341" s="77"/>
      <c r="AAF341" s="77"/>
      <c r="AAG341" s="77"/>
      <c r="AAH341" s="77"/>
      <c r="AAI341" s="77"/>
      <c r="AAJ341" s="77"/>
      <c r="AAK341" s="77"/>
      <c r="AAL341" s="77"/>
      <c r="AAM341" s="77"/>
      <c r="AAN341" s="77"/>
      <c r="AAO341" s="77"/>
      <c r="AAP341" s="77"/>
      <c r="AAQ341" s="77"/>
      <c r="AAR341" s="77"/>
      <c r="AAS341" s="77"/>
      <c r="AAT341" s="77"/>
      <c r="AAU341" s="77"/>
      <c r="AAV341" s="77"/>
      <c r="AAW341" s="77"/>
      <c r="AAX341" s="77"/>
      <c r="AAY341" s="77"/>
      <c r="AAZ341" s="77"/>
      <c r="ABA341" s="77"/>
      <c r="ABB341" s="77"/>
      <c r="ABC341" s="77"/>
      <c r="ABD341" s="77"/>
      <c r="ABE341" s="77"/>
      <c r="ABF341" s="77"/>
      <c r="ABG341" s="77"/>
      <c r="ABH341" s="77"/>
      <c r="ABI341" s="77"/>
      <c r="ABJ341" s="77"/>
      <c r="ABK341" s="77"/>
      <c r="ABL341" s="77"/>
      <c r="ABM341" s="77"/>
      <c r="ABN341" s="77"/>
      <c r="ABO341" s="77"/>
      <c r="ABP341" s="77"/>
      <c r="ABQ341" s="77"/>
      <c r="ABR341" s="77"/>
      <c r="ABS341" s="77"/>
      <c r="ABT341" s="77"/>
      <c r="ABU341" s="77"/>
      <c r="ABV341" s="77"/>
      <c r="ABW341" s="77"/>
      <c r="ABX341" s="77"/>
      <c r="ABY341" s="77"/>
      <c r="ABZ341" s="77"/>
      <c r="ACA341" s="77"/>
      <c r="ACB341" s="77"/>
      <c r="ACC341" s="77"/>
      <c r="ACD341" s="77"/>
      <c r="ACE341" s="77"/>
      <c r="ACF341" s="77"/>
      <c r="ACG341" s="77"/>
      <c r="ACH341" s="77"/>
      <c r="ACI341" s="77"/>
      <c r="ACJ341" s="77"/>
      <c r="ACK341" s="77"/>
      <c r="ACL341" s="77"/>
      <c r="ACM341" s="77"/>
      <c r="ACN341" s="77"/>
      <c r="ACO341" s="77"/>
      <c r="ACP341" s="77"/>
      <c r="ACQ341" s="77"/>
      <c r="ACR341" s="77"/>
      <c r="ACS341" s="77"/>
      <c r="ACT341" s="77"/>
      <c r="ACU341" s="77"/>
      <c r="ACV341" s="77"/>
      <c r="ACW341" s="77"/>
      <c r="ACX341" s="77"/>
      <c r="ACY341" s="77"/>
      <c r="ACZ341" s="77"/>
      <c r="ADA341" s="77"/>
      <c r="ADB341" s="77"/>
      <c r="ADC341" s="77"/>
      <c r="ADD341" s="77"/>
      <c r="ADE341" s="77"/>
      <c r="ADF341" s="77"/>
      <c r="ADG341" s="77"/>
      <c r="ADH341" s="77"/>
      <c r="ADI341" s="77"/>
      <c r="ADJ341" s="77"/>
      <c r="ADK341" s="77"/>
      <c r="ADL341" s="77"/>
      <c r="ADM341" s="77"/>
      <c r="ADN341" s="77"/>
      <c r="ADO341" s="77"/>
      <c r="ADP341" s="77"/>
      <c r="ADQ341" s="77"/>
      <c r="ADR341" s="77"/>
      <c r="ADS341" s="77"/>
      <c r="ADT341" s="77"/>
      <c r="ADU341" s="77"/>
      <c r="ADV341" s="77"/>
      <c r="ADW341" s="77"/>
      <c r="ADX341" s="77"/>
      <c r="ADY341" s="77"/>
      <c r="ADZ341" s="77"/>
      <c r="AEA341" s="77"/>
      <c r="AEB341" s="77"/>
      <c r="AEC341" s="77"/>
      <c r="AED341" s="77"/>
      <c r="AEE341" s="77"/>
      <c r="AEF341" s="77"/>
      <c r="AEG341" s="77"/>
      <c r="AEH341" s="77"/>
      <c r="AEI341" s="77"/>
      <c r="AEJ341" s="77"/>
      <c r="AEK341" s="77"/>
      <c r="AEL341" s="77"/>
      <c r="AEM341" s="77"/>
      <c r="AEN341" s="77"/>
      <c r="AEO341" s="77"/>
      <c r="AEP341" s="77"/>
      <c r="AEQ341" s="77"/>
      <c r="AER341" s="77"/>
      <c r="AES341" s="77"/>
      <c r="AET341" s="77"/>
      <c r="AEU341" s="77"/>
      <c r="AEV341" s="77"/>
      <c r="AEW341" s="77"/>
      <c r="AEX341" s="77"/>
      <c r="AEY341" s="77"/>
      <c r="AEZ341" s="77"/>
      <c r="AFA341" s="77"/>
      <c r="AFB341" s="77"/>
      <c r="AFC341" s="77"/>
      <c r="AFD341" s="77"/>
      <c r="AFE341" s="77"/>
      <c r="AFF341" s="77"/>
      <c r="AFG341" s="77"/>
      <c r="AFH341" s="77"/>
      <c r="AFI341" s="77"/>
      <c r="AFJ341" s="77"/>
      <c r="AFK341" s="77"/>
      <c r="AFL341" s="77"/>
      <c r="AFM341" s="77"/>
      <c r="AFN341" s="77"/>
      <c r="AFO341" s="77"/>
      <c r="AFP341" s="77"/>
      <c r="AFQ341" s="77"/>
      <c r="AFR341" s="77"/>
      <c r="AFS341" s="77"/>
      <c r="AFT341" s="77"/>
      <c r="AFU341" s="77"/>
      <c r="AFV341" s="77"/>
      <c r="AFW341" s="77"/>
      <c r="AFX341" s="77"/>
      <c r="AFY341" s="77"/>
      <c r="AFZ341" s="77"/>
      <c r="AGA341" s="77"/>
      <c r="AGB341" s="77"/>
      <c r="AGC341" s="77"/>
      <c r="AGD341" s="77"/>
      <c r="AGE341" s="77"/>
      <c r="AGF341" s="77"/>
      <c r="AGG341" s="77"/>
      <c r="AGH341" s="77"/>
      <c r="AGI341" s="77"/>
      <c r="AGJ341" s="77"/>
      <c r="AGK341" s="77"/>
      <c r="AGL341" s="77"/>
      <c r="AGM341" s="77"/>
      <c r="AGN341" s="77"/>
      <c r="AGO341" s="77"/>
      <c r="AGP341" s="77"/>
      <c r="AGQ341" s="77"/>
      <c r="AGR341" s="77"/>
      <c r="AGS341" s="77"/>
      <c r="AGT341" s="77"/>
      <c r="AGU341" s="77"/>
      <c r="AGV341" s="77"/>
      <c r="AGW341" s="77"/>
      <c r="AGX341" s="77"/>
      <c r="AGY341" s="77"/>
      <c r="AGZ341" s="77"/>
      <c r="AHA341" s="77"/>
      <c r="AHB341" s="77"/>
      <c r="AHC341" s="77"/>
      <c r="AHD341" s="77"/>
      <c r="AHE341" s="77"/>
      <c r="AHF341" s="77"/>
      <c r="AHG341" s="77"/>
      <c r="AHH341" s="77"/>
      <c r="AHI341" s="77"/>
      <c r="AHJ341" s="77"/>
      <c r="AHK341" s="77"/>
      <c r="AHL341" s="77"/>
      <c r="AHM341" s="77"/>
      <c r="AHN341" s="77"/>
      <c r="AHO341" s="77"/>
      <c r="AHP341" s="77"/>
      <c r="AHQ341" s="77"/>
      <c r="AHR341" s="77"/>
      <c r="AHS341" s="77"/>
      <c r="AHT341" s="77"/>
      <c r="AHU341" s="77"/>
      <c r="AHV341" s="77"/>
      <c r="AHW341" s="77"/>
      <c r="AHX341" s="77"/>
      <c r="AHY341" s="77"/>
      <c r="AHZ341" s="77"/>
      <c r="AIA341" s="77"/>
      <c r="AIB341" s="77"/>
      <c r="AIC341" s="77"/>
      <c r="AID341" s="77"/>
      <c r="AIE341" s="77"/>
      <c r="AIF341" s="77"/>
      <c r="AIG341" s="77"/>
      <c r="AIH341" s="77"/>
      <c r="AII341" s="77"/>
      <c r="AIJ341" s="77"/>
      <c r="AIK341" s="77"/>
      <c r="AIL341" s="77"/>
      <c r="AIM341" s="77"/>
      <c r="AIN341" s="77"/>
      <c r="AIO341" s="77"/>
      <c r="AIP341" s="77"/>
      <c r="AIQ341" s="77"/>
      <c r="AIR341" s="77"/>
      <c r="AIS341" s="77"/>
      <c r="AIT341" s="77"/>
      <c r="AIU341" s="77"/>
      <c r="AIV341" s="77"/>
      <c r="AIW341" s="77"/>
      <c r="AIX341" s="77"/>
      <c r="AIY341" s="77"/>
      <c r="AIZ341" s="77"/>
      <c r="AJA341" s="77"/>
      <c r="AJB341" s="77"/>
      <c r="AJC341" s="77"/>
      <c r="AJD341" s="77"/>
      <c r="AJE341" s="77"/>
      <c r="AJF341" s="77"/>
      <c r="AJG341" s="77"/>
      <c r="AJH341" s="77"/>
      <c r="AJI341" s="77"/>
      <c r="AJJ341" s="77"/>
      <c r="AJK341" s="77"/>
      <c r="AJL341" s="77"/>
      <c r="AJM341" s="77"/>
      <c r="AJN341" s="77"/>
      <c r="AJO341" s="77"/>
      <c r="AJP341" s="77"/>
      <c r="AJQ341" s="77"/>
      <c r="AJR341" s="77"/>
      <c r="AJS341" s="77"/>
      <c r="AJT341" s="77"/>
      <c r="AJU341" s="77"/>
      <c r="AJV341" s="77"/>
      <c r="AJW341" s="77"/>
      <c r="AJX341" s="77"/>
      <c r="AJY341" s="77"/>
      <c r="AJZ341" s="77"/>
      <c r="AKA341" s="77"/>
      <c r="AKB341" s="77"/>
      <c r="AKC341" s="77"/>
      <c r="AKD341" s="77"/>
      <c r="AKE341" s="77"/>
      <c r="AKF341" s="77"/>
      <c r="AKG341" s="77"/>
      <c r="AKH341" s="77"/>
      <c r="AKI341" s="77"/>
      <c r="AKJ341" s="77"/>
      <c r="AKK341" s="77"/>
      <c r="AKL341" s="77"/>
      <c r="AKM341" s="77"/>
      <c r="AKN341" s="77"/>
      <c r="AKO341" s="77"/>
      <c r="AKP341" s="77"/>
      <c r="AKQ341" s="77"/>
      <c r="AKR341" s="77"/>
      <c r="AKS341" s="77"/>
      <c r="AKT341" s="77"/>
      <c r="AKU341" s="77"/>
      <c r="AKV341" s="77"/>
      <c r="AKW341" s="77"/>
      <c r="AKX341" s="77"/>
      <c r="AKY341" s="77"/>
      <c r="AKZ341" s="77"/>
      <c r="ALA341" s="77"/>
      <c r="ALB341" s="77"/>
      <c r="ALC341" s="77"/>
      <c r="ALD341" s="77"/>
      <c r="ALE341" s="77"/>
      <c r="ALF341" s="77"/>
      <c r="ALG341" s="77"/>
      <c r="ALH341" s="77"/>
      <c r="ALI341" s="77"/>
      <c r="ALJ341" s="77"/>
      <c r="ALK341" s="77"/>
      <c r="ALL341" s="77"/>
      <c r="ALM341" s="77"/>
      <c r="ALN341" s="77"/>
      <c r="ALO341" s="77"/>
      <c r="ALP341" s="77"/>
      <c r="ALQ341" s="77"/>
      <c r="ALR341" s="77"/>
      <c r="ALS341" s="77"/>
      <c r="ALT341" s="77"/>
      <c r="ALU341" s="77"/>
      <c r="ALV341" s="77"/>
      <c r="ALW341" s="77"/>
      <c r="ALX341" s="77"/>
      <c r="ALY341" s="77"/>
      <c r="ALZ341" s="77"/>
      <c r="AMA341" s="77"/>
      <c r="AMB341" s="77"/>
      <c r="AMC341" s="77"/>
      <c r="AMD341" s="77"/>
      <c r="AME341" s="77"/>
      <c r="AMF341" s="77"/>
      <c r="AMG341" s="77"/>
      <c r="AMH341" s="77"/>
      <c r="AMI341" s="77"/>
      <c r="AMJ341" s="77"/>
    </row>
    <row r="342" customFormat="false" ht="12.85" hidden="false" customHeight="false" outlineLevel="0" collapsed="false">
      <c r="A342" s="77"/>
      <c r="B342" s="77"/>
      <c r="C342" s="77"/>
      <c r="D342" s="77"/>
      <c r="E342" s="77"/>
      <c r="F342" s="77"/>
      <c r="G342" s="77"/>
      <c r="H342" s="77"/>
      <c r="I342" s="77"/>
      <c r="J342" s="77"/>
      <c r="K342" s="77"/>
      <c r="L342" s="77"/>
      <c r="M342" s="77"/>
      <c r="N342" s="77"/>
      <c r="O342" s="77"/>
      <c r="P342" s="77"/>
      <c r="Q342" s="77"/>
      <c r="R342" s="77"/>
      <c r="S342" s="77"/>
      <c r="T342" s="77"/>
      <c r="U342" s="77"/>
      <c r="V342" s="77"/>
      <c r="W342" s="77"/>
      <c r="X342" s="77"/>
      <c r="Y342" s="77"/>
      <c r="Z342" s="77"/>
      <c r="AA342" s="77"/>
      <c r="AB342" s="77"/>
      <c r="AC342" s="77"/>
      <c r="AD342" s="77"/>
      <c r="AE342" s="77"/>
      <c r="AF342" s="77"/>
      <c r="AG342" s="77"/>
      <c r="AH342" s="77"/>
      <c r="AI342" s="77"/>
      <c r="AJ342" s="77"/>
      <c r="AK342" s="77"/>
      <c r="AL342" s="77"/>
      <c r="AM342" s="77"/>
      <c r="AN342" s="77"/>
      <c r="AO342" s="77"/>
      <c r="AP342" s="77"/>
      <c r="AQ342" s="77"/>
      <c r="AR342" s="77"/>
      <c r="AS342" s="77"/>
      <c r="AT342" s="77"/>
      <c r="AU342" s="77"/>
      <c r="AV342" s="77"/>
      <c r="AW342" s="77"/>
      <c r="AX342" s="77"/>
      <c r="AY342" s="77"/>
      <c r="AZ342" s="77"/>
      <c r="BA342" s="77"/>
      <c r="BB342" s="77"/>
      <c r="BC342" s="77"/>
      <c r="BD342" s="77"/>
      <c r="BE342" s="77"/>
      <c r="BF342" s="77"/>
      <c r="BG342" s="77"/>
      <c r="BH342" s="77"/>
      <c r="BI342" s="77"/>
      <c r="BJ342" s="77"/>
      <c r="BK342" s="77"/>
      <c r="BL342" s="77"/>
      <c r="BM342" s="77"/>
      <c r="BN342" s="77"/>
      <c r="BO342" s="77"/>
      <c r="BP342" s="77"/>
      <c r="BQ342" s="77"/>
      <c r="BR342" s="77"/>
      <c r="BS342" s="77"/>
      <c r="BT342" s="77"/>
      <c r="BU342" s="77"/>
      <c r="BV342" s="77"/>
      <c r="BW342" s="77"/>
      <c r="BX342" s="77"/>
      <c r="BY342" s="77"/>
      <c r="BZ342" s="77"/>
      <c r="CA342" s="77"/>
      <c r="CB342" s="77"/>
      <c r="CC342" s="77"/>
      <c r="CD342" s="77"/>
      <c r="CE342" s="77"/>
      <c r="CF342" s="77"/>
      <c r="CG342" s="77"/>
      <c r="CH342" s="77"/>
      <c r="CI342" s="77"/>
      <c r="CJ342" s="77"/>
      <c r="CK342" s="77"/>
      <c r="CL342" s="77"/>
      <c r="CM342" s="77"/>
      <c r="CN342" s="77"/>
      <c r="CO342" s="77"/>
      <c r="CP342" s="77"/>
      <c r="CQ342" s="77"/>
      <c r="CR342" s="77"/>
      <c r="CS342" s="77"/>
      <c r="CT342" s="77"/>
      <c r="CU342" s="77"/>
      <c r="CV342" s="77"/>
      <c r="CW342" s="77"/>
      <c r="CX342" s="77"/>
      <c r="CY342" s="77"/>
      <c r="CZ342" s="77"/>
      <c r="DA342" s="77"/>
      <c r="DB342" s="77"/>
      <c r="DC342" s="77"/>
      <c r="DD342" s="77"/>
      <c r="DE342" s="77"/>
      <c r="DF342" s="77"/>
      <c r="DG342" s="77"/>
      <c r="DH342" s="77"/>
      <c r="DI342" s="77"/>
      <c r="DJ342" s="77"/>
      <c r="DK342" s="77"/>
      <c r="DL342" s="77"/>
      <c r="DM342" s="77"/>
      <c r="DN342" s="77"/>
      <c r="DO342" s="77"/>
      <c r="DP342" s="77"/>
      <c r="DQ342" s="77"/>
      <c r="DR342" s="77"/>
      <c r="DS342" s="77"/>
      <c r="DT342" s="77"/>
      <c r="DU342" s="77"/>
      <c r="DV342" s="77"/>
      <c r="DW342" s="77"/>
      <c r="DX342" s="77"/>
      <c r="DY342" s="77"/>
      <c r="DZ342" s="77"/>
      <c r="EA342" s="77"/>
      <c r="EB342" s="77"/>
      <c r="EC342" s="77"/>
      <c r="ED342" s="77"/>
      <c r="EE342" s="77"/>
      <c r="EF342" s="77"/>
      <c r="EG342" s="77"/>
      <c r="EH342" s="77"/>
      <c r="EI342" s="77"/>
      <c r="EJ342" s="77"/>
      <c r="EK342" s="77"/>
      <c r="EL342" s="77"/>
      <c r="EM342" s="77"/>
      <c r="EN342" s="77"/>
      <c r="EO342" s="77"/>
      <c r="EP342" s="77"/>
      <c r="EQ342" s="77"/>
      <c r="ER342" s="77"/>
      <c r="ES342" s="77"/>
      <c r="ET342" s="77"/>
      <c r="EU342" s="77"/>
      <c r="EV342" s="77"/>
      <c r="EW342" s="77"/>
      <c r="EX342" s="77"/>
      <c r="EY342" s="77"/>
      <c r="EZ342" s="77"/>
      <c r="FA342" s="77"/>
      <c r="FB342" s="77"/>
      <c r="FC342" s="77"/>
      <c r="FD342" s="77"/>
      <c r="FE342" s="77"/>
      <c r="FF342" s="77"/>
      <c r="FG342" s="77"/>
      <c r="FH342" s="77"/>
      <c r="FI342" s="77"/>
      <c r="FJ342" s="77"/>
      <c r="FK342" s="77"/>
      <c r="FL342" s="77"/>
      <c r="FM342" s="77"/>
      <c r="FN342" s="77"/>
      <c r="FO342" s="77"/>
      <c r="FP342" s="77"/>
      <c r="FQ342" s="77"/>
      <c r="FR342" s="77"/>
      <c r="FS342" s="77"/>
      <c r="FT342" s="77"/>
      <c r="FU342" s="77"/>
      <c r="FV342" s="77"/>
      <c r="FW342" s="77"/>
      <c r="FX342" s="77"/>
      <c r="FY342" s="77"/>
      <c r="FZ342" s="77"/>
      <c r="GA342" s="77"/>
      <c r="GB342" s="77"/>
      <c r="GC342" s="77"/>
      <c r="GD342" s="77"/>
      <c r="GE342" s="77"/>
      <c r="GF342" s="77"/>
      <c r="GG342" s="77"/>
      <c r="GH342" s="77"/>
      <c r="GI342" s="77"/>
      <c r="GJ342" s="77"/>
      <c r="GK342" s="77"/>
      <c r="GL342" s="77"/>
      <c r="GM342" s="77"/>
      <c r="GN342" s="77"/>
      <c r="GO342" s="77"/>
      <c r="GP342" s="77"/>
      <c r="GQ342" s="77"/>
      <c r="GR342" s="77"/>
      <c r="GS342" s="77"/>
      <c r="GT342" s="77"/>
      <c r="GU342" s="77"/>
      <c r="GV342" s="77"/>
      <c r="GW342" s="77"/>
      <c r="GX342" s="77"/>
      <c r="GY342" s="77"/>
      <c r="GZ342" s="77"/>
      <c r="HA342" s="77"/>
      <c r="HB342" s="77"/>
      <c r="HC342" s="77"/>
      <c r="HD342" s="77"/>
      <c r="HE342" s="77"/>
      <c r="HF342" s="77"/>
      <c r="HG342" s="77"/>
      <c r="HH342" s="77"/>
      <c r="HI342" s="77"/>
      <c r="HJ342" s="77"/>
      <c r="HK342" s="77"/>
      <c r="HL342" s="77"/>
      <c r="HM342" s="77"/>
      <c r="HN342" s="77"/>
      <c r="HO342" s="77"/>
      <c r="HP342" s="77"/>
      <c r="HQ342" s="77"/>
      <c r="HR342" s="77"/>
      <c r="HS342" s="77"/>
      <c r="HT342" s="77"/>
      <c r="HU342" s="77"/>
      <c r="HV342" s="77"/>
      <c r="HW342" s="77"/>
      <c r="HX342" s="77"/>
      <c r="HY342" s="77"/>
      <c r="HZ342" s="77"/>
      <c r="IA342" s="77"/>
      <c r="IB342" s="77"/>
      <c r="IC342" s="77"/>
      <c r="ID342" s="77"/>
      <c r="IE342" s="77"/>
      <c r="IF342" s="77"/>
      <c r="IG342" s="77"/>
      <c r="IH342" s="77"/>
      <c r="II342" s="77"/>
      <c r="IJ342" s="77"/>
      <c r="IK342" s="77"/>
      <c r="IL342" s="77"/>
      <c r="IM342" s="77"/>
      <c r="IN342" s="77"/>
      <c r="IO342" s="77"/>
      <c r="IP342" s="77"/>
      <c r="IQ342" s="77"/>
      <c r="IR342" s="77"/>
      <c r="IS342" s="77"/>
      <c r="IT342" s="77"/>
      <c r="IU342" s="77"/>
      <c r="IV342" s="77"/>
      <c r="IW342" s="77"/>
      <c r="IX342" s="77"/>
      <c r="IY342" s="77"/>
      <c r="IZ342" s="77"/>
      <c r="JA342" s="77"/>
      <c r="JB342" s="77"/>
      <c r="JC342" s="77"/>
      <c r="JD342" s="77"/>
      <c r="JE342" s="77"/>
      <c r="JF342" s="77"/>
      <c r="JG342" s="77"/>
      <c r="JH342" s="77"/>
      <c r="JI342" s="77"/>
      <c r="JJ342" s="77"/>
      <c r="JK342" s="77"/>
      <c r="JL342" s="77"/>
      <c r="JM342" s="77"/>
      <c r="JN342" s="77"/>
      <c r="JO342" s="77"/>
      <c r="JP342" s="77"/>
      <c r="JQ342" s="77"/>
      <c r="JR342" s="77"/>
      <c r="JS342" s="77"/>
      <c r="JT342" s="77"/>
      <c r="JU342" s="77"/>
      <c r="JV342" s="77"/>
      <c r="JW342" s="77"/>
      <c r="JX342" s="77"/>
      <c r="JY342" s="77"/>
      <c r="JZ342" s="77"/>
      <c r="KA342" s="77"/>
      <c r="KB342" s="77"/>
      <c r="KC342" s="77"/>
      <c r="KD342" s="77"/>
      <c r="KE342" s="77"/>
      <c r="KF342" s="77"/>
      <c r="KG342" s="77"/>
      <c r="KH342" s="77"/>
      <c r="KI342" s="77"/>
      <c r="KJ342" s="77"/>
      <c r="KK342" s="77"/>
      <c r="KL342" s="77"/>
      <c r="KM342" s="77"/>
      <c r="KN342" s="77"/>
      <c r="KO342" s="77"/>
      <c r="KP342" s="77"/>
      <c r="KQ342" s="77"/>
      <c r="KR342" s="77"/>
      <c r="KS342" s="77"/>
      <c r="KT342" s="77"/>
      <c r="KU342" s="77"/>
      <c r="KV342" s="77"/>
      <c r="KW342" s="77"/>
      <c r="KX342" s="77"/>
      <c r="KY342" s="77"/>
      <c r="KZ342" s="77"/>
      <c r="LA342" s="77"/>
      <c r="LB342" s="77"/>
      <c r="LC342" s="77"/>
      <c r="LD342" s="77"/>
      <c r="LE342" s="77"/>
      <c r="LF342" s="77"/>
      <c r="LG342" s="77"/>
      <c r="LH342" s="77"/>
      <c r="LI342" s="77"/>
      <c r="LJ342" s="77"/>
      <c r="LK342" s="77"/>
      <c r="LL342" s="77"/>
      <c r="LM342" s="77"/>
      <c r="LN342" s="77"/>
      <c r="LO342" s="77"/>
      <c r="LP342" s="77"/>
      <c r="LQ342" s="77"/>
      <c r="LR342" s="77"/>
      <c r="LS342" s="77"/>
      <c r="LT342" s="77"/>
      <c r="LU342" s="77"/>
      <c r="LV342" s="77"/>
      <c r="LW342" s="77"/>
      <c r="LX342" s="77"/>
      <c r="LY342" s="77"/>
      <c r="LZ342" s="77"/>
      <c r="MA342" s="77"/>
      <c r="MB342" s="77"/>
      <c r="MC342" s="77"/>
      <c r="MD342" s="77"/>
      <c r="ME342" s="77"/>
      <c r="MF342" s="77"/>
      <c r="MG342" s="77"/>
      <c r="MH342" s="77"/>
      <c r="MI342" s="77"/>
      <c r="MJ342" s="77"/>
      <c r="MK342" s="77"/>
      <c r="ML342" s="77"/>
      <c r="MM342" s="77"/>
      <c r="MN342" s="77"/>
      <c r="MO342" s="77"/>
      <c r="MP342" s="77"/>
      <c r="MQ342" s="77"/>
      <c r="MR342" s="77"/>
      <c r="MS342" s="77"/>
      <c r="MT342" s="77"/>
      <c r="MU342" s="77"/>
      <c r="MV342" s="77"/>
      <c r="MW342" s="77"/>
      <c r="MX342" s="77"/>
      <c r="MY342" s="77"/>
      <c r="MZ342" s="77"/>
      <c r="NA342" s="77"/>
      <c r="NB342" s="77"/>
      <c r="NC342" s="77"/>
      <c r="ND342" s="77"/>
      <c r="NE342" s="77"/>
      <c r="NF342" s="77"/>
      <c r="NG342" s="77"/>
      <c r="NH342" s="77"/>
      <c r="NI342" s="77"/>
      <c r="NJ342" s="77"/>
      <c r="NK342" s="77"/>
      <c r="NL342" s="77"/>
      <c r="NM342" s="77"/>
      <c r="NN342" s="77"/>
      <c r="NO342" s="77"/>
      <c r="NP342" s="77"/>
      <c r="NQ342" s="77"/>
      <c r="NR342" s="77"/>
      <c r="NS342" s="77"/>
      <c r="NT342" s="77"/>
      <c r="NU342" s="77"/>
      <c r="NV342" s="77"/>
      <c r="NW342" s="77"/>
      <c r="NX342" s="77"/>
      <c r="NY342" s="77"/>
      <c r="NZ342" s="77"/>
      <c r="OA342" s="77"/>
      <c r="OB342" s="77"/>
      <c r="OC342" s="77"/>
      <c r="OD342" s="77"/>
      <c r="OE342" s="77"/>
      <c r="OF342" s="77"/>
      <c r="OG342" s="77"/>
      <c r="OH342" s="77"/>
      <c r="OI342" s="77"/>
      <c r="OJ342" s="77"/>
      <c r="OK342" s="77"/>
      <c r="OL342" s="77"/>
      <c r="OM342" s="77"/>
      <c r="ON342" s="77"/>
      <c r="OO342" s="77"/>
      <c r="OP342" s="77"/>
      <c r="OQ342" s="77"/>
      <c r="OR342" s="77"/>
      <c r="OS342" s="77"/>
      <c r="OT342" s="77"/>
      <c r="OU342" s="77"/>
      <c r="OV342" s="77"/>
      <c r="OW342" s="77"/>
      <c r="OX342" s="77"/>
      <c r="OY342" s="77"/>
      <c r="OZ342" s="77"/>
      <c r="PA342" s="77"/>
      <c r="PB342" s="77"/>
      <c r="PC342" s="77"/>
      <c r="PD342" s="77"/>
      <c r="PE342" s="77"/>
      <c r="PF342" s="77"/>
      <c r="PG342" s="77"/>
      <c r="PH342" s="77"/>
      <c r="PI342" s="77"/>
      <c r="PJ342" s="77"/>
      <c r="PK342" s="77"/>
      <c r="PL342" s="77"/>
      <c r="PM342" s="77"/>
      <c r="PN342" s="77"/>
      <c r="PO342" s="77"/>
      <c r="PP342" s="77"/>
      <c r="PQ342" s="77"/>
      <c r="PR342" s="77"/>
      <c r="PS342" s="77"/>
      <c r="PT342" s="77"/>
      <c r="PU342" s="77"/>
      <c r="PV342" s="77"/>
      <c r="PW342" s="77"/>
      <c r="PX342" s="77"/>
      <c r="PY342" s="77"/>
      <c r="PZ342" s="77"/>
      <c r="QA342" s="77"/>
      <c r="QB342" s="77"/>
      <c r="QC342" s="77"/>
      <c r="QD342" s="77"/>
      <c r="QE342" s="77"/>
      <c r="QF342" s="77"/>
      <c r="QG342" s="77"/>
      <c r="QH342" s="77"/>
      <c r="QI342" s="77"/>
      <c r="QJ342" s="77"/>
      <c r="QK342" s="77"/>
      <c r="QL342" s="77"/>
      <c r="QM342" s="77"/>
      <c r="QN342" s="77"/>
      <c r="QO342" s="77"/>
      <c r="QP342" s="77"/>
      <c r="QQ342" s="77"/>
      <c r="QR342" s="77"/>
      <c r="QS342" s="77"/>
      <c r="QT342" s="77"/>
      <c r="QU342" s="77"/>
      <c r="QV342" s="77"/>
      <c r="QW342" s="77"/>
      <c r="QX342" s="77"/>
      <c r="QY342" s="77"/>
      <c r="QZ342" s="77"/>
      <c r="RA342" s="77"/>
      <c r="RB342" s="77"/>
      <c r="RC342" s="77"/>
      <c r="RD342" s="77"/>
      <c r="RE342" s="77"/>
      <c r="RF342" s="77"/>
      <c r="RG342" s="77"/>
      <c r="RH342" s="77"/>
      <c r="RI342" s="77"/>
      <c r="RJ342" s="77"/>
      <c r="RK342" s="77"/>
      <c r="RL342" s="77"/>
      <c r="RM342" s="77"/>
      <c r="RN342" s="77"/>
      <c r="RO342" s="77"/>
      <c r="RP342" s="77"/>
      <c r="RQ342" s="77"/>
      <c r="RR342" s="77"/>
      <c r="RS342" s="77"/>
      <c r="RT342" s="77"/>
      <c r="RU342" s="77"/>
      <c r="RV342" s="77"/>
      <c r="RW342" s="77"/>
      <c r="RX342" s="77"/>
      <c r="RY342" s="77"/>
      <c r="RZ342" s="77"/>
      <c r="SA342" s="77"/>
      <c r="SB342" s="77"/>
      <c r="SC342" s="77"/>
      <c r="SD342" s="77"/>
      <c r="SE342" s="77"/>
      <c r="SF342" s="77"/>
      <c r="SG342" s="77"/>
      <c r="SH342" s="77"/>
      <c r="SI342" s="77"/>
      <c r="SJ342" s="77"/>
      <c r="SK342" s="77"/>
      <c r="SL342" s="77"/>
      <c r="SM342" s="77"/>
      <c r="SN342" s="77"/>
      <c r="SO342" s="77"/>
      <c r="SP342" s="77"/>
      <c r="SQ342" s="77"/>
      <c r="SR342" s="77"/>
      <c r="SS342" s="77"/>
      <c r="ST342" s="77"/>
      <c r="SU342" s="77"/>
      <c r="SV342" s="77"/>
      <c r="SW342" s="77"/>
      <c r="SX342" s="77"/>
      <c r="SY342" s="77"/>
      <c r="SZ342" s="77"/>
      <c r="TA342" s="77"/>
      <c r="TB342" s="77"/>
      <c r="TC342" s="77"/>
      <c r="TD342" s="77"/>
      <c r="TE342" s="77"/>
      <c r="TF342" s="77"/>
      <c r="TG342" s="77"/>
      <c r="TH342" s="77"/>
      <c r="TI342" s="77"/>
      <c r="TJ342" s="77"/>
      <c r="TK342" s="77"/>
      <c r="TL342" s="77"/>
      <c r="TM342" s="77"/>
      <c r="TN342" s="77"/>
      <c r="TO342" s="77"/>
      <c r="TP342" s="77"/>
      <c r="TQ342" s="77"/>
      <c r="TR342" s="77"/>
      <c r="TS342" s="77"/>
      <c r="TT342" s="77"/>
      <c r="TU342" s="77"/>
      <c r="TV342" s="77"/>
      <c r="TW342" s="77"/>
      <c r="TX342" s="77"/>
      <c r="TY342" s="77"/>
      <c r="TZ342" s="77"/>
      <c r="UA342" s="77"/>
      <c r="UB342" s="77"/>
      <c r="UC342" s="77"/>
      <c r="UD342" s="77"/>
      <c r="UE342" s="77"/>
      <c r="UF342" s="77"/>
      <c r="UG342" s="77"/>
      <c r="UH342" s="77"/>
      <c r="UI342" s="77"/>
      <c r="UJ342" s="77"/>
      <c r="UK342" s="77"/>
      <c r="UL342" s="77"/>
      <c r="UM342" s="77"/>
      <c r="UN342" s="77"/>
      <c r="UO342" s="77"/>
      <c r="UP342" s="77"/>
      <c r="UQ342" s="77"/>
      <c r="UR342" s="77"/>
      <c r="US342" s="77"/>
      <c r="UT342" s="77"/>
      <c r="UU342" s="77"/>
      <c r="UV342" s="77"/>
      <c r="UW342" s="77"/>
      <c r="UX342" s="77"/>
      <c r="UY342" s="77"/>
      <c r="UZ342" s="77"/>
      <c r="VA342" s="77"/>
      <c r="VB342" s="77"/>
      <c r="VC342" s="77"/>
      <c r="VD342" s="77"/>
      <c r="VE342" s="77"/>
      <c r="VF342" s="77"/>
      <c r="VG342" s="77"/>
      <c r="VH342" s="77"/>
      <c r="VI342" s="77"/>
      <c r="VJ342" s="77"/>
      <c r="VK342" s="77"/>
      <c r="VL342" s="77"/>
      <c r="VM342" s="77"/>
      <c r="VN342" s="77"/>
      <c r="VO342" s="77"/>
      <c r="VP342" s="77"/>
      <c r="VQ342" s="77"/>
      <c r="VR342" s="77"/>
      <c r="VS342" s="77"/>
      <c r="VT342" s="77"/>
      <c r="VU342" s="77"/>
      <c r="VV342" s="77"/>
      <c r="VW342" s="77"/>
      <c r="VX342" s="77"/>
      <c r="VY342" s="77"/>
      <c r="VZ342" s="77"/>
      <c r="WA342" s="77"/>
      <c r="WB342" s="77"/>
      <c r="WC342" s="77"/>
      <c r="WD342" s="77"/>
      <c r="WE342" s="77"/>
      <c r="WF342" s="77"/>
      <c r="WG342" s="77"/>
      <c r="WH342" s="77"/>
      <c r="WI342" s="77"/>
      <c r="WJ342" s="77"/>
      <c r="WK342" s="77"/>
      <c r="WL342" s="77"/>
      <c r="WM342" s="77"/>
      <c r="WN342" s="77"/>
      <c r="WO342" s="77"/>
      <c r="WP342" s="77"/>
      <c r="WQ342" s="77"/>
      <c r="WR342" s="77"/>
      <c r="WS342" s="77"/>
      <c r="WT342" s="77"/>
      <c r="WU342" s="77"/>
      <c r="WV342" s="77"/>
      <c r="WW342" s="77"/>
      <c r="WX342" s="77"/>
      <c r="WY342" s="77"/>
      <c r="WZ342" s="77"/>
      <c r="XA342" s="77"/>
      <c r="XB342" s="77"/>
      <c r="XC342" s="77"/>
      <c r="XD342" s="77"/>
      <c r="XE342" s="77"/>
      <c r="XF342" s="77"/>
      <c r="XG342" s="77"/>
      <c r="XH342" s="77"/>
      <c r="XI342" s="77"/>
      <c r="XJ342" s="77"/>
      <c r="XK342" s="77"/>
      <c r="XL342" s="77"/>
      <c r="XM342" s="77"/>
      <c r="XN342" s="77"/>
      <c r="XO342" s="77"/>
      <c r="XP342" s="77"/>
      <c r="XQ342" s="77"/>
      <c r="XR342" s="77"/>
      <c r="XS342" s="77"/>
      <c r="XT342" s="77"/>
      <c r="XU342" s="77"/>
      <c r="XV342" s="77"/>
      <c r="XW342" s="77"/>
      <c r="XX342" s="77"/>
      <c r="XY342" s="77"/>
      <c r="XZ342" s="77"/>
      <c r="YA342" s="77"/>
      <c r="YB342" s="77"/>
      <c r="YC342" s="77"/>
      <c r="YD342" s="77"/>
      <c r="YE342" s="77"/>
      <c r="YF342" s="77"/>
      <c r="YG342" s="77"/>
      <c r="YH342" s="77"/>
      <c r="YI342" s="77"/>
      <c r="YJ342" s="77"/>
      <c r="YK342" s="77"/>
      <c r="YL342" s="77"/>
      <c r="YM342" s="77"/>
      <c r="YN342" s="77"/>
      <c r="YO342" s="77"/>
      <c r="YP342" s="77"/>
      <c r="YQ342" s="77"/>
      <c r="YR342" s="77"/>
      <c r="YS342" s="77"/>
      <c r="YT342" s="77"/>
      <c r="YU342" s="77"/>
      <c r="YV342" s="77"/>
      <c r="YW342" s="77"/>
      <c r="YX342" s="77"/>
      <c r="YY342" s="77"/>
      <c r="YZ342" s="77"/>
      <c r="ZA342" s="77"/>
      <c r="ZB342" s="77"/>
      <c r="ZC342" s="77"/>
      <c r="ZD342" s="77"/>
      <c r="ZE342" s="77"/>
      <c r="ZF342" s="77"/>
      <c r="ZG342" s="77"/>
      <c r="ZH342" s="77"/>
      <c r="ZI342" s="77"/>
      <c r="ZJ342" s="77"/>
      <c r="ZK342" s="77"/>
      <c r="ZL342" s="77"/>
      <c r="ZM342" s="77"/>
      <c r="ZN342" s="77"/>
      <c r="ZO342" s="77"/>
      <c r="ZP342" s="77"/>
      <c r="ZQ342" s="77"/>
      <c r="ZR342" s="77"/>
      <c r="ZS342" s="77"/>
      <c r="ZT342" s="77"/>
      <c r="ZU342" s="77"/>
      <c r="ZV342" s="77"/>
      <c r="ZW342" s="77"/>
      <c r="ZX342" s="77"/>
      <c r="ZY342" s="77"/>
      <c r="ZZ342" s="77"/>
      <c r="AAA342" s="77"/>
      <c r="AAB342" s="77"/>
      <c r="AAC342" s="77"/>
      <c r="AAD342" s="77"/>
      <c r="AAE342" s="77"/>
      <c r="AAF342" s="77"/>
      <c r="AAG342" s="77"/>
      <c r="AAH342" s="77"/>
      <c r="AAI342" s="77"/>
      <c r="AAJ342" s="77"/>
      <c r="AAK342" s="77"/>
      <c r="AAL342" s="77"/>
      <c r="AAM342" s="77"/>
      <c r="AAN342" s="77"/>
      <c r="AAO342" s="77"/>
      <c r="AAP342" s="77"/>
      <c r="AAQ342" s="77"/>
      <c r="AAR342" s="77"/>
      <c r="AAS342" s="77"/>
      <c r="AAT342" s="77"/>
      <c r="AAU342" s="77"/>
      <c r="AAV342" s="77"/>
      <c r="AAW342" s="77"/>
      <c r="AAX342" s="77"/>
      <c r="AAY342" s="77"/>
      <c r="AAZ342" s="77"/>
      <c r="ABA342" s="77"/>
      <c r="ABB342" s="77"/>
      <c r="ABC342" s="77"/>
      <c r="ABD342" s="77"/>
      <c r="ABE342" s="77"/>
      <c r="ABF342" s="77"/>
      <c r="ABG342" s="77"/>
      <c r="ABH342" s="77"/>
      <c r="ABI342" s="77"/>
      <c r="ABJ342" s="77"/>
      <c r="ABK342" s="77"/>
      <c r="ABL342" s="77"/>
      <c r="ABM342" s="77"/>
      <c r="ABN342" s="77"/>
      <c r="ABO342" s="77"/>
      <c r="ABP342" s="77"/>
      <c r="ABQ342" s="77"/>
      <c r="ABR342" s="77"/>
      <c r="ABS342" s="77"/>
      <c r="ABT342" s="77"/>
      <c r="ABU342" s="77"/>
      <c r="ABV342" s="77"/>
      <c r="ABW342" s="77"/>
      <c r="ABX342" s="77"/>
      <c r="ABY342" s="77"/>
      <c r="ABZ342" s="77"/>
      <c r="ACA342" s="77"/>
      <c r="ACB342" s="77"/>
      <c r="ACC342" s="77"/>
      <c r="ACD342" s="77"/>
      <c r="ACE342" s="77"/>
      <c r="ACF342" s="77"/>
      <c r="ACG342" s="77"/>
      <c r="ACH342" s="77"/>
      <c r="ACI342" s="77"/>
      <c r="ACJ342" s="77"/>
      <c r="ACK342" s="77"/>
      <c r="ACL342" s="77"/>
      <c r="ACM342" s="77"/>
      <c r="ACN342" s="77"/>
      <c r="ACO342" s="77"/>
      <c r="ACP342" s="77"/>
      <c r="ACQ342" s="77"/>
      <c r="ACR342" s="77"/>
      <c r="ACS342" s="77"/>
      <c r="ACT342" s="77"/>
      <c r="ACU342" s="77"/>
      <c r="ACV342" s="77"/>
      <c r="ACW342" s="77"/>
      <c r="ACX342" s="77"/>
      <c r="ACY342" s="77"/>
      <c r="ACZ342" s="77"/>
      <c r="ADA342" s="77"/>
      <c r="ADB342" s="77"/>
      <c r="ADC342" s="77"/>
      <c r="ADD342" s="77"/>
      <c r="ADE342" s="77"/>
      <c r="ADF342" s="77"/>
      <c r="ADG342" s="77"/>
      <c r="ADH342" s="77"/>
      <c r="ADI342" s="77"/>
      <c r="ADJ342" s="77"/>
      <c r="ADK342" s="77"/>
      <c r="ADL342" s="77"/>
      <c r="ADM342" s="77"/>
      <c r="ADN342" s="77"/>
      <c r="ADO342" s="77"/>
      <c r="ADP342" s="77"/>
      <c r="ADQ342" s="77"/>
      <c r="ADR342" s="77"/>
      <c r="ADS342" s="77"/>
      <c r="ADT342" s="77"/>
      <c r="ADU342" s="77"/>
      <c r="ADV342" s="77"/>
      <c r="ADW342" s="77"/>
      <c r="ADX342" s="77"/>
      <c r="ADY342" s="77"/>
      <c r="ADZ342" s="77"/>
      <c r="AEA342" s="77"/>
      <c r="AEB342" s="77"/>
      <c r="AEC342" s="77"/>
      <c r="AED342" s="77"/>
      <c r="AEE342" s="77"/>
      <c r="AEF342" s="77"/>
      <c r="AEG342" s="77"/>
      <c r="AEH342" s="77"/>
      <c r="AEI342" s="77"/>
      <c r="AEJ342" s="77"/>
      <c r="AEK342" s="77"/>
      <c r="AEL342" s="77"/>
      <c r="AEM342" s="77"/>
      <c r="AEN342" s="77"/>
      <c r="AEO342" s="77"/>
      <c r="AEP342" s="77"/>
      <c r="AEQ342" s="77"/>
      <c r="AER342" s="77"/>
      <c r="AES342" s="77"/>
      <c r="AET342" s="77"/>
      <c r="AEU342" s="77"/>
      <c r="AEV342" s="77"/>
      <c r="AEW342" s="77"/>
      <c r="AEX342" s="77"/>
      <c r="AEY342" s="77"/>
      <c r="AEZ342" s="77"/>
      <c r="AFA342" s="77"/>
      <c r="AFB342" s="77"/>
      <c r="AFC342" s="77"/>
      <c r="AFD342" s="77"/>
      <c r="AFE342" s="77"/>
      <c r="AFF342" s="77"/>
      <c r="AFG342" s="77"/>
      <c r="AFH342" s="77"/>
      <c r="AFI342" s="77"/>
      <c r="AFJ342" s="77"/>
      <c r="AFK342" s="77"/>
      <c r="AFL342" s="77"/>
      <c r="AFM342" s="77"/>
      <c r="AFN342" s="77"/>
      <c r="AFO342" s="77"/>
      <c r="AFP342" s="77"/>
      <c r="AFQ342" s="77"/>
      <c r="AFR342" s="77"/>
      <c r="AFS342" s="77"/>
      <c r="AFT342" s="77"/>
      <c r="AFU342" s="77"/>
      <c r="AFV342" s="77"/>
      <c r="AFW342" s="77"/>
      <c r="AFX342" s="77"/>
      <c r="AFY342" s="77"/>
      <c r="AFZ342" s="77"/>
      <c r="AGA342" s="77"/>
      <c r="AGB342" s="77"/>
      <c r="AGC342" s="77"/>
      <c r="AGD342" s="77"/>
      <c r="AGE342" s="77"/>
      <c r="AGF342" s="77"/>
      <c r="AGG342" s="77"/>
      <c r="AGH342" s="77"/>
      <c r="AGI342" s="77"/>
      <c r="AGJ342" s="77"/>
      <c r="AGK342" s="77"/>
      <c r="AGL342" s="77"/>
      <c r="AGM342" s="77"/>
      <c r="AGN342" s="77"/>
      <c r="AGO342" s="77"/>
      <c r="AGP342" s="77"/>
      <c r="AGQ342" s="77"/>
      <c r="AGR342" s="77"/>
      <c r="AGS342" s="77"/>
      <c r="AGT342" s="77"/>
      <c r="AGU342" s="77"/>
      <c r="AGV342" s="77"/>
      <c r="AGW342" s="77"/>
      <c r="AGX342" s="77"/>
      <c r="AGY342" s="77"/>
      <c r="AGZ342" s="77"/>
      <c r="AHA342" s="77"/>
      <c r="AHB342" s="77"/>
      <c r="AHC342" s="77"/>
      <c r="AHD342" s="77"/>
      <c r="AHE342" s="77"/>
      <c r="AHF342" s="77"/>
      <c r="AHG342" s="77"/>
      <c r="AHH342" s="77"/>
      <c r="AHI342" s="77"/>
      <c r="AHJ342" s="77"/>
      <c r="AHK342" s="77"/>
      <c r="AHL342" s="77"/>
      <c r="AHM342" s="77"/>
      <c r="AHN342" s="77"/>
      <c r="AHO342" s="77"/>
      <c r="AHP342" s="77"/>
      <c r="AHQ342" s="77"/>
      <c r="AHR342" s="77"/>
      <c r="AHS342" s="77"/>
      <c r="AHT342" s="77"/>
      <c r="AHU342" s="77"/>
      <c r="AHV342" s="77"/>
      <c r="AHW342" s="77"/>
      <c r="AHX342" s="77"/>
      <c r="AHY342" s="77"/>
      <c r="AHZ342" s="77"/>
      <c r="AIA342" s="77"/>
      <c r="AIB342" s="77"/>
      <c r="AIC342" s="77"/>
      <c r="AID342" s="77"/>
      <c r="AIE342" s="77"/>
      <c r="AIF342" s="77"/>
      <c r="AIG342" s="77"/>
      <c r="AIH342" s="77"/>
      <c r="AII342" s="77"/>
      <c r="AIJ342" s="77"/>
      <c r="AIK342" s="77"/>
      <c r="AIL342" s="77"/>
      <c r="AIM342" s="77"/>
      <c r="AIN342" s="77"/>
      <c r="AIO342" s="77"/>
      <c r="AIP342" s="77"/>
      <c r="AIQ342" s="77"/>
      <c r="AIR342" s="77"/>
      <c r="AIS342" s="77"/>
      <c r="AIT342" s="77"/>
      <c r="AIU342" s="77"/>
      <c r="AIV342" s="77"/>
      <c r="AIW342" s="77"/>
      <c r="AIX342" s="77"/>
      <c r="AIY342" s="77"/>
      <c r="AIZ342" s="77"/>
      <c r="AJA342" s="77"/>
      <c r="AJB342" s="77"/>
      <c r="AJC342" s="77"/>
      <c r="AJD342" s="77"/>
      <c r="AJE342" s="77"/>
      <c r="AJF342" s="77"/>
      <c r="AJG342" s="77"/>
      <c r="AJH342" s="77"/>
      <c r="AJI342" s="77"/>
      <c r="AJJ342" s="77"/>
      <c r="AJK342" s="77"/>
      <c r="AJL342" s="77"/>
      <c r="AJM342" s="77"/>
      <c r="AJN342" s="77"/>
      <c r="AJO342" s="77"/>
      <c r="AJP342" s="77"/>
      <c r="AJQ342" s="77"/>
      <c r="AJR342" s="77"/>
      <c r="AJS342" s="77"/>
      <c r="AJT342" s="77"/>
      <c r="AJU342" s="77"/>
      <c r="AJV342" s="77"/>
      <c r="AJW342" s="77"/>
      <c r="AJX342" s="77"/>
      <c r="AJY342" s="77"/>
      <c r="AJZ342" s="77"/>
      <c r="AKA342" s="77"/>
      <c r="AKB342" s="77"/>
      <c r="AKC342" s="77"/>
      <c r="AKD342" s="77"/>
      <c r="AKE342" s="77"/>
      <c r="AKF342" s="77"/>
      <c r="AKG342" s="77"/>
      <c r="AKH342" s="77"/>
      <c r="AKI342" s="77"/>
      <c r="AKJ342" s="77"/>
      <c r="AKK342" s="77"/>
      <c r="AKL342" s="77"/>
      <c r="AKM342" s="77"/>
      <c r="AKN342" s="77"/>
      <c r="AKO342" s="77"/>
      <c r="AKP342" s="77"/>
      <c r="AKQ342" s="77"/>
      <c r="AKR342" s="77"/>
      <c r="AKS342" s="77"/>
      <c r="AKT342" s="77"/>
      <c r="AKU342" s="77"/>
      <c r="AKV342" s="77"/>
      <c r="AKW342" s="77"/>
      <c r="AKX342" s="77"/>
      <c r="AKY342" s="77"/>
      <c r="AKZ342" s="77"/>
      <c r="ALA342" s="77"/>
      <c r="ALB342" s="77"/>
      <c r="ALC342" s="77"/>
      <c r="ALD342" s="77"/>
      <c r="ALE342" s="77"/>
      <c r="ALF342" s="77"/>
      <c r="ALG342" s="77"/>
      <c r="ALH342" s="77"/>
      <c r="ALI342" s="77"/>
      <c r="ALJ342" s="77"/>
      <c r="ALK342" s="77"/>
      <c r="ALL342" s="77"/>
      <c r="ALM342" s="77"/>
      <c r="ALN342" s="77"/>
      <c r="ALO342" s="77"/>
      <c r="ALP342" s="77"/>
      <c r="ALQ342" s="77"/>
      <c r="ALR342" s="77"/>
      <c r="ALS342" s="77"/>
      <c r="ALT342" s="77"/>
      <c r="ALU342" s="77"/>
      <c r="ALV342" s="77"/>
      <c r="ALW342" s="77"/>
      <c r="ALX342" s="77"/>
      <c r="ALY342" s="77"/>
      <c r="ALZ342" s="77"/>
      <c r="AMA342" s="77"/>
      <c r="AMB342" s="77"/>
      <c r="AMC342" s="77"/>
      <c r="AMD342" s="77"/>
      <c r="AME342" s="77"/>
      <c r="AMF342" s="77"/>
      <c r="AMG342" s="77"/>
      <c r="AMH342" s="77"/>
      <c r="AMI342" s="77"/>
      <c r="AMJ342" s="77"/>
    </row>
    <row r="343" customFormat="false" ht="12.85" hidden="false" customHeight="false" outlineLevel="0" collapsed="false">
      <c r="A343" s="77"/>
      <c r="B343" s="77"/>
      <c r="C343" s="77"/>
      <c r="D343" s="77"/>
      <c r="E343" s="77"/>
      <c r="F343" s="77"/>
      <c r="G343" s="77"/>
      <c r="H343" s="77"/>
      <c r="I343" s="77"/>
      <c r="J343" s="77"/>
      <c r="K343" s="77"/>
      <c r="L343" s="77"/>
      <c r="M343" s="77"/>
      <c r="N343" s="77"/>
      <c r="O343" s="77"/>
      <c r="P343" s="77"/>
      <c r="Q343" s="77"/>
      <c r="R343" s="77"/>
      <c r="S343" s="77"/>
      <c r="T343" s="77"/>
      <c r="U343" s="77"/>
      <c r="V343" s="77"/>
      <c r="W343" s="77"/>
      <c r="X343" s="77"/>
      <c r="Y343" s="77"/>
      <c r="Z343" s="77"/>
      <c r="AA343" s="77"/>
      <c r="AB343" s="77"/>
      <c r="AC343" s="77"/>
      <c r="AD343" s="77"/>
      <c r="AE343" s="77"/>
      <c r="AF343" s="77"/>
      <c r="AG343" s="77"/>
      <c r="AH343" s="77"/>
      <c r="AI343" s="77"/>
      <c r="AJ343" s="77"/>
      <c r="AK343" s="77"/>
      <c r="AL343" s="77"/>
      <c r="AM343" s="77"/>
      <c r="AN343" s="77"/>
      <c r="AO343" s="77"/>
      <c r="AP343" s="77"/>
      <c r="AQ343" s="77"/>
      <c r="AR343" s="77"/>
      <c r="AS343" s="77"/>
      <c r="AT343" s="77"/>
      <c r="AU343" s="77"/>
      <c r="AV343" s="77"/>
      <c r="AW343" s="77"/>
      <c r="AX343" s="77"/>
      <c r="AY343" s="77"/>
      <c r="AZ343" s="77"/>
      <c r="BA343" s="77"/>
      <c r="BB343" s="77"/>
      <c r="BC343" s="77"/>
      <c r="BD343" s="77"/>
      <c r="BE343" s="77"/>
      <c r="BF343" s="77"/>
      <c r="BG343" s="77"/>
      <c r="BH343" s="77"/>
      <c r="BI343" s="77"/>
      <c r="BJ343" s="77"/>
      <c r="BK343" s="77"/>
      <c r="BL343" s="77"/>
      <c r="BM343" s="77"/>
      <c r="BN343" s="77"/>
      <c r="BO343" s="77"/>
      <c r="BP343" s="77"/>
      <c r="BQ343" s="77"/>
      <c r="BR343" s="77"/>
      <c r="BS343" s="77"/>
      <c r="BT343" s="77"/>
      <c r="BU343" s="77"/>
      <c r="BV343" s="77"/>
      <c r="BW343" s="77"/>
      <c r="BX343" s="77"/>
      <c r="BY343" s="77"/>
      <c r="BZ343" s="77"/>
      <c r="CA343" s="77"/>
      <c r="CB343" s="77"/>
      <c r="CC343" s="77"/>
      <c r="CD343" s="77"/>
      <c r="CE343" s="77"/>
      <c r="CF343" s="77"/>
      <c r="CG343" s="77"/>
      <c r="CH343" s="77"/>
      <c r="CI343" s="77"/>
      <c r="CJ343" s="77"/>
      <c r="CK343" s="77"/>
      <c r="CL343" s="77"/>
      <c r="CM343" s="77"/>
      <c r="CN343" s="77"/>
      <c r="CO343" s="77"/>
      <c r="CP343" s="77"/>
      <c r="CQ343" s="77"/>
      <c r="CR343" s="77"/>
      <c r="CS343" s="77"/>
      <c r="CT343" s="77"/>
      <c r="CU343" s="77"/>
      <c r="CV343" s="77"/>
      <c r="CW343" s="77"/>
      <c r="CX343" s="77"/>
      <c r="CY343" s="77"/>
      <c r="CZ343" s="77"/>
      <c r="DA343" s="77"/>
      <c r="DB343" s="77"/>
      <c r="DC343" s="77"/>
      <c r="DD343" s="77"/>
      <c r="DE343" s="77"/>
      <c r="DF343" s="77"/>
      <c r="DG343" s="77"/>
      <c r="DH343" s="77"/>
      <c r="DI343" s="77"/>
      <c r="DJ343" s="77"/>
      <c r="DK343" s="77"/>
      <c r="DL343" s="77"/>
      <c r="DM343" s="77"/>
      <c r="DN343" s="77"/>
      <c r="DO343" s="77"/>
      <c r="DP343" s="77"/>
      <c r="DQ343" s="77"/>
      <c r="DR343" s="77"/>
      <c r="DS343" s="77"/>
      <c r="DT343" s="77"/>
      <c r="DU343" s="77"/>
      <c r="DV343" s="77"/>
      <c r="DW343" s="77"/>
      <c r="DX343" s="77"/>
      <c r="DY343" s="77"/>
      <c r="DZ343" s="77"/>
      <c r="EA343" s="77"/>
      <c r="EB343" s="77"/>
      <c r="EC343" s="77"/>
      <c r="ED343" s="77"/>
      <c r="EE343" s="77"/>
      <c r="EF343" s="77"/>
      <c r="EG343" s="77"/>
      <c r="EH343" s="77"/>
      <c r="EI343" s="77"/>
      <c r="EJ343" s="77"/>
      <c r="EK343" s="77"/>
      <c r="EL343" s="77"/>
      <c r="EM343" s="77"/>
      <c r="EN343" s="77"/>
      <c r="EO343" s="77"/>
      <c r="EP343" s="77"/>
      <c r="EQ343" s="77"/>
      <c r="ER343" s="77"/>
      <c r="ES343" s="77"/>
      <c r="ET343" s="77"/>
      <c r="EU343" s="77"/>
      <c r="EV343" s="77"/>
      <c r="EW343" s="77"/>
      <c r="EX343" s="77"/>
      <c r="EY343" s="77"/>
      <c r="EZ343" s="77"/>
      <c r="FA343" s="77"/>
      <c r="FB343" s="77"/>
      <c r="FC343" s="77"/>
      <c r="FD343" s="77"/>
      <c r="FE343" s="77"/>
      <c r="FF343" s="77"/>
      <c r="FG343" s="77"/>
      <c r="FH343" s="77"/>
      <c r="FI343" s="77"/>
      <c r="FJ343" s="77"/>
      <c r="FK343" s="77"/>
      <c r="FL343" s="77"/>
      <c r="FM343" s="77"/>
      <c r="FN343" s="77"/>
      <c r="FO343" s="77"/>
      <c r="FP343" s="77"/>
      <c r="FQ343" s="77"/>
      <c r="FR343" s="77"/>
      <c r="FS343" s="77"/>
      <c r="FT343" s="77"/>
      <c r="FU343" s="77"/>
      <c r="FV343" s="77"/>
      <c r="FW343" s="77"/>
      <c r="FX343" s="77"/>
      <c r="FY343" s="77"/>
      <c r="FZ343" s="77"/>
      <c r="GA343" s="77"/>
      <c r="GB343" s="77"/>
      <c r="GC343" s="77"/>
      <c r="GD343" s="77"/>
      <c r="GE343" s="77"/>
      <c r="GF343" s="77"/>
      <c r="GG343" s="77"/>
      <c r="GH343" s="77"/>
      <c r="GI343" s="77"/>
      <c r="GJ343" s="77"/>
      <c r="GK343" s="77"/>
      <c r="GL343" s="77"/>
      <c r="GM343" s="77"/>
      <c r="GN343" s="77"/>
      <c r="GO343" s="77"/>
      <c r="GP343" s="77"/>
      <c r="GQ343" s="77"/>
      <c r="GR343" s="77"/>
      <c r="GS343" s="77"/>
      <c r="GT343" s="77"/>
      <c r="GU343" s="77"/>
      <c r="GV343" s="77"/>
      <c r="GW343" s="77"/>
      <c r="GX343" s="77"/>
      <c r="GY343" s="77"/>
      <c r="GZ343" s="77"/>
      <c r="HA343" s="77"/>
      <c r="HB343" s="77"/>
      <c r="HC343" s="77"/>
      <c r="HD343" s="77"/>
      <c r="HE343" s="77"/>
      <c r="HF343" s="77"/>
      <c r="HG343" s="77"/>
      <c r="HH343" s="77"/>
      <c r="HI343" s="77"/>
      <c r="HJ343" s="77"/>
      <c r="HK343" s="77"/>
      <c r="HL343" s="77"/>
      <c r="HM343" s="77"/>
      <c r="HN343" s="77"/>
      <c r="HO343" s="77"/>
      <c r="HP343" s="77"/>
      <c r="HQ343" s="77"/>
      <c r="HR343" s="77"/>
      <c r="HS343" s="77"/>
      <c r="HT343" s="77"/>
      <c r="HU343" s="77"/>
      <c r="HV343" s="77"/>
      <c r="HW343" s="77"/>
      <c r="HX343" s="77"/>
      <c r="HY343" s="77"/>
      <c r="HZ343" s="77"/>
      <c r="IA343" s="77"/>
      <c r="IB343" s="77"/>
      <c r="IC343" s="77"/>
      <c r="ID343" s="77"/>
      <c r="IE343" s="77"/>
      <c r="IF343" s="77"/>
      <c r="IG343" s="77"/>
      <c r="IH343" s="77"/>
      <c r="II343" s="77"/>
      <c r="IJ343" s="77"/>
      <c r="IK343" s="77"/>
      <c r="IL343" s="77"/>
      <c r="IM343" s="77"/>
      <c r="IN343" s="77"/>
      <c r="IO343" s="77"/>
      <c r="IP343" s="77"/>
      <c r="IQ343" s="77"/>
      <c r="IR343" s="77"/>
      <c r="IS343" s="77"/>
      <c r="IT343" s="77"/>
      <c r="IU343" s="77"/>
      <c r="IV343" s="77"/>
      <c r="IW343" s="77"/>
      <c r="IX343" s="77"/>
      <c r="IY343" s="77"/>
      <c r="IZ343" s="77"/>
      <c r="JA343" s="77"/>
      <c r="JB343" s="77"/>
      <c r="JC343" s="77"/>
      <c r="JD343" s="77"/>
      <c r="JE343" s="77"/>
      <c r="JF343" s="77"/>
      <c r="JG343" s="77"/>
      <c r="JH343" s="77"/>
      <c r="JI343" s="77"/>
      <c r="JJ343" s="77"/>
      <c r="JK343" s="77"/>
      <c r="JL343" s="77"/>
      <c r="JM343" s="77"/>
      <c r="JN343" s="77"/>
      <c r="JO343" s="77"/>
      <c r="JP343" s="77"/>
      <c r="JQ343" s="77"/>
      <c r="JR343" s="77"/>
      <c r="JS343" s="77"/>
      <c r="JT343" s="77"/>
      <c r="JU343" s="77"/>
      <c r="JV343" s="77"/>
      <c r="JW343" s="77"/>
      <c r="JX343" s="77"/>
      <c r="JY343" s="77"/>
      <c r="JZ343" s="77"/>
      <c r="KA343" s="77"/>
      <c r="KB343" s="77"/>
      <c r="KC343" s="77"/>
      <c r="KD343" s="77"/>
      <c r="KE343" s="77"/>
      <c r="KF343" s="77"/>
      <c r="KG343" s="77"/>
      <c r="KH343" s="77"/>
      <c r="KI343" s="77"/>
      <c r="KJ343" s="77"/>
      <c r="KK343" s="77"/>
      <c r="KL343" s="77"/>
      <c r="KM343" s="77"/>
      <c r="KN343" s="77"/>
      <c r="KO343" s="77"/>
      <c r="KP343" s="77"/>
      <c r="KQ343" s="77"/>
      <c r="KR343" s="77"/>
      <c r="KS343" s="77"/>
      <c r="KT343" s="77"/>
      <c r="KU343" s="77"/>
      <c r="KV343" s="77"/>
      <c r="KW343" s="77"/>
      <c r="KX343" s="77"/>
      <c r="KY343" s="77"/>
      <c r="KZ343" s="77"/>
      <c r="LA343" s="77"/>
      <c r="LB343" s="77"/>
      <c r="LC343" s="77"/>
      <c r="LD343" s="77"/>
      <c r="LE343" s="77"/>
      <c r="LF343" s="77"/>
      <c r="LG343" s="77"/>
      <c r="LH343" s="77"/>
      <c r="LI343" s="77"/>
      <c r="LJ343" s="77"/>
      <c r="LK343" s="77"/>
      <c r="LL343" s="77"/>
      <c r="LM343" s="77"/>
      <c r="LN343" s="77"/>
      <c r="LO343" s="77"/>
      <c r="LP343" s="77"/>
      <c r="LQ343" s="77"/>
      <c r="LR343" s="77"/>
      <c r="LS343" s="77"/>
      <c r="LT343" s="77"/>
      <c r="LU343" s="77"/>
      <c r="LV343" s="77"/>
      <c r="LW343" s="77"/>
      <c r="LX343" s="77"/>
      <c r="LY343" s="77"/>
      <c r="LZ343" s="77"/>
      <c r="MA343" s="77"/>
      <c r="MB343" s="77"/>
      <c r="MC343" s="77"/>
      <c r="MD343" s="77"/>
      <c r="ME343" s="77"/>
      <c r="MF343" s="77"/>
      <c r="MG343" s="77"/>
      <c r="MH343" s="77"/>
      <c r="MI343" s="77"/>
      <c r="MJ343" s="77"/>
      <c r="MK343" s="77"/>
      <c r="ML343" s="77"/>
      <c r="MM343" s="77"/>
      <c r="MN343" s="77"/>
      <c r="MO343" s="77"/>
      <c r="MP343" s="77"/>
      <c r="MQ343" s="77"/>
      <c r="MR343" s="77"/>
      <c r="MS343" s="77"/>
      <c r="MT343" s="77"/>
      <c r="MU343" s="77"/>
      <c r="MV343" s="77"/>
      <c r="MW343" s="77"/>
      <c r="MX343" s="77"/>
      <c r="MY343" s="77"/>
      <c r="MZ343" s="77"/>
      <c r="NA343" s="77"/>
      <c r="NB343" s="77"/>
      <c r="NC343" s="77"/>
      <c r="ND343" s="77"/>
      <c r="NE343" s="77"/>
      <c r="NF343" s="77"/>
      <c r="NG343" s="77"/>
      <c r="NH343" s="77"/>
      <c r="NI343" s="77"/>
      <c r="NJ343" s="77"/>
      <c r="NK343" s="77"/>
      <c r="NL343" s="77"/>
      <c r="NM343" s="77"/>
      <c r="NN343" s="77"/>
      <c r="NO343" s="77"/>
      <c r="NP343" s="77"/>
      <c r="NQ343" s="77"/>
      <c r="NR343" s="77"/>
      <c r="NS343" s="77"/>
      <c r="NT343" s="77"/>
      <c r="NU343" s="77"/>
      <c r="NV343" s="77"/>
      <c r="NW343" s="77"/>
      <c r="NX343" s="77"/>
      <c r="NY343" s="77"/>
      <c r="NZ343" s="77"/>
      <c r="OA343" s="77"/>
      <c r="OB343" s="77"/>
      <c r="OC343" s="77"/>
      <c r="OD343" s="77"/>
      <c r="OE343" s="77"/>
      <c r="OF343" s="77"/>
      <c r="OG343" s="77"/>
      <c r="OH343" s="77"/>
      <c r="OI343" s="77"/>
      <c r="OJ343" s="77"/>
      <c r="OK343" s="77"/>
      <c r="OL343" s="77"/>
      <c r="OM343" s="77"/>
      <c r="ON343" s="77"/>
      <c r="OO343" s="77"/>
      <c r="OP343" s="77"/>
      <c r="OQ343" s="77"/>
      <c r="OR343" s="77"/>
      <c r="OS343" s="77"/>
      <c r="OT343" s="77"/>
      <c r="OU343" s="77"/>
      <c r="OV343" s="77"/>
      <c r="OW343" s="77"/>
      <c r="OX343" s="77"/>
      <c r="OY343" s="77"/>
      <c r="OZ343" s="77"/>
      <c r="PA343" s="77"/>
      <c r="PB343" s="77"/>
      <c r="PC343" s="77"/>
      <c r="PD343" s="77"/>
      <c r="PE343" s="77"/>
      <c r="PF343" s="77"/>
      <c r="PG343" s="77"/>
      <c r="PH343" s="77"/>
      <c r="PI343" s="77"/>
      <c r="PJ343" s="77"/>
      <c r="PK343" s="77"/>
      <c r="PL343" s="77"/>
      <c r="PM343" s="77"/>
      <c r="PN343" s="77"/>
      <c r="PO343" s="77"/>
      <c r="PP343" s="77"/>
      <c r="PQ343" s="77"/>
      <c r="PR343" s="77"/>
      <c r="PS343" s="77"/>
      <c r="PT343" s="77"/>
      <c r="PU343" s="77"/>
      <c r="PV343" s="77"/>
      <c r="PW343" s="77"/>
      <c r="PX343" s="77"/>
      <c r="PY343" s="77"/>
      <c r="PZ343" s="77"/>
      <c r="QA343" s="77"/>
      <c r="QB343" s="77"/>
      <c r="QC343" s="77"/>
      <c r="QD343" s="77"/>
      <c r="QE343" s="77"/>
      <c r="QF343" s="77"/>
      <c r="QG343" s="77"/>
      <c r="QH343" s="77"/>
      <c r="QI343" s="77"/>
      <c r="QJ343" s="77"/>
      <c r="QK343" s="77"/>
      <c r="QL343" s="77"/>
      <c r="QM343" s="77"/>
      <c r="QN343" s="77"/>
      <c r="QO343" s="77"/>
      <c r="QP343" s="77"/>
      <c r="QQ343" s="77"/>
      <c r="QR343" s="77"/>
      <c r="QS343" s="77"/>
      <c r="QT343" s="77"/>
      <c r="QU343" s="77"/>
      <c r="QV343" s="77"/>
      <c r="QW343" s="77"/>
      <c r="QX343" s="77"/>
      <c r="QY343" s="77"/>
      <c r="QZ343" s="77"/>
      <c r="RA343" s="77"/>
      <c r="RB343" s="77"/>
      <c r="RC343" s="77"/>
      <c r="RD343" s="77"/>
      <c r="RE343" s="77"/>
      <c r="RF343" s="77"/>
      <c r="RG343" s="77"/>
      <c r="RH343" s="77"/>
      <c r="RI343" s="77"/>
      <c r="RJ343" s="77"/>
      <c r="RK343" s="77"/>
      <c r="RL343" s="77"/>
      <c r="RM343" s="77"/>
      <c r="RN343" s="77"/>
      <c r="RO343" s="77"/>
      <c r="RP343" s="77"/>
      <c r="RQ343" s="77"/>
      <c r="RR343" s="77"/>
      <c r="RS343" s="77"/>
      <c r="RT343" s="77"/>
      <c r="RU343" s="77"/>
      <c r="RV343" s="77"/>
      <c r="RW343" s="77"/>
      <c r="RX343" s="77"/>
      <c r="RY343" s="77"/>
      <c r="RZ343" s="77"/>
      <c r="SA343" s="77"/>
      <c r="SB343" s="77"/>
      <c r="SC343" s="77"/>
      <c r="SD343" s="77"/>
      <c r="SE343" s="77"/>
      <c r="SF343" s="77"/>
      <c r="SG343" s="77"/>
      <c r="SH343" s="77"/>
      <c r="SI343" s="77"/>
      <c r="SJ343" s="77"/>
      <c r="SK343" s="77"/>
      <c r="SL343" s="77"/>
      <c r="SM343" s="77"/>
      <c r="SN343" s="77"/>
      <c r="SO343" s="77"/>
      <c r="SP343" s="77"/>
      <c r="SQ343" s="77"/>
      <c r="SR343" s="77"/>
      <c r="SS343" s="77"/>
      <c r="ST343" s="77"/>
      <c r="SU343" s="77"/>
      <c r="SV343" s="77"/>
      <c r="SW343" s="77"/>
      <c r="SX343" s="77"/>
      <c r="SY343" s="77"/>
      <c r="SZ343" s="77"/>
      <c r="TA343" s="77"/>
      <c r="TB343" s="77"/>
      <c r="TC343" s="77"/>
      <c r="TD343" s="77"/>
      <c r="TE343" s="77"/>
      <c r="TF343" s="77"/>
      <c r="TG343" s="77"/>
      <c r="TH343" s="77"/>
      <c r="TI343" s="77"/>
      <c r="TJ343" s="77"/>
      <c r="TK343" s="77"/>
      <c r="TL343" s="77"/>
      <c r="TM343" s="77"/>
      <c r="TN343" s="77"/>
      <c r="TO343" s="77"/>
      <c r="TP343" s="77"/>
      <c r="TQ343" s="77"/>
      <c r="TR343" s="77"/>
      <c r="TS343" s="77"/>
      <c r="TT343" s="77"/>
      <c r="TU343" s="77"/>
      <c r="TV343" s="77"/>
      <c r="TW343" s="77"/>
      <c r="TX343" s="77"/>
      <c r="TY343" s="77"/>
      <c r="TZ343" s="77"/>
      <c r="UA343" s="77"/>
      <c r="UB343" s="77"/>
      <c r="UC343" s="77"/>
      <c r="UD343" s="77"/>
      <c r="UE343" s="77"/>
      <c r="UF343" s="77"/>
      <c r="UG343" s="77"/>
      <c r="UH343" s="77"/>
      <c r="UI343" s="77"/>
      <c r="UJ343" s="77"/>
      <c r="UK343" s="77"/>
      <c r="UL343" s="77"/>
      <c r="UM343" s="77"/>
      <c r="UN343" s="77"/>
      <c r="UO343" s="77"/>
      <c r="UP343" s="77"/>
      <c r="UQ343" s="77"/>
      <c r="UR343" s="77"/>
      <c r="US343" s="77"/>
      <c r="UT343" s="77"/>
      <c r="UU343" s="77"/>
      <c r="UV343" s="77"/>
      <c r="UW343" s="77"/>
      <c r="UX343" s="77"/>
      <c r="UY343" s="77"/>
      <c r="UZ343" s="77"/>
      <c r="VA343" s="77"/>
      <c r="VB343" s="77"/>
      <c r="VC343" s="77"/>
      <c r="VD343" s="77"/>
      <c r="VE343" s="77"/>
      <c r="VF343" s="77"/>
      <c r="VG343" s="77"/>
      <c r="VH343" s="77"/>
      <c r="VI343" s="77"/>
      <c r="VJ343" s="77"/>
      <c r="VK343" s="77"/>
      <c r="VL343" s="77"/>
      <c r="VM343" s="77"/>
      <c r="VN343" s="77"/>
      <c r="VO343" s="77"/>
      <c r="VP343" s="77"/>
      <c r="VQ343" s="77"/>
      <c r="VR343" s="77"/>
      <c r="VS343" s="77"/>
      <c r="VT343" s="77"/>
      <c r="VU343" s="77"/>
      <c r="VV343" s="77"/>
      <c r="VW343" s="77"/>
      <c r="VX343" s="77"/>
      <c r="VY343" s="77"/>
      <c r="VZ343" s="77"/>
      <c r="WA343" s="77"/>
      <c r="WB343" s="77"/>
      <c r="WC343" s="77"/>
      <c r="WD343" s="77"/>
      <c r="WE343" s="77"/>
      <c r="WF343" s="77"/>
      <c r="WG343" s="77"/>
      <c r="WH343" s="77"/>
      <c r="WI343" s="77"/>
      <c r="WJ343" s="77"/>
      <c r="WK343" s="77"/>
      <c r="WL343" s="77"/>
      <c r="WM343" s="77"/>
      <c r="WN343" s="77"/>
      <c r="WO343" s="77"/>
      <c r="WP343" s="77"/>
      <c r="WQ343" s="77"/>
      <c r="WR343" s="77"/>
      <c r="WS343" s="77"/>
      <c r="WT343" s="77"/>
      <c r="WU343" s="77"/>
      <c r="WV343" s="77"/>
      <c r="WW343" s="77"/>
      <c r="WX343" s="77"/>
      <c r="WY343" s="77"/>
      <c r="WZ343" s="77"/>
      <c r="XA343" s="77"/>
      <c r="XB343" s="77"/>
      <c r="XC343" s="77"/>
      <c r="XD343" s="77"/>
      <c r="XE343" s="77"/>
      <c r="XF343" s="77"/>
      <c r="XG343" s="77"/>
      <c r="XH343" s="77"/>
      <c r="XI343" s="77"/>
      <c r="XJ343" s="77"/>
      <c r="XK343" s="77"/>
      <c r="XL343" s="77"/>
      <c r="XM343" s="77"/>
      <c r="XN343" s="77"/>
      <c r="XO343" s="77"/>
      <c r="XP343" s="77"/>
      <c r="XQ343" s="77"/>
      <c r="XR343" s="77"/>
      <c r="XS343" s="77"/>
      <c r="XT343" s="77"/>
      <c r="XU343" s="77"/>
      <c r="XV343" s="77"/>
      <c r="XW343" s="77"/>
      <c r="XX343" s="77"/>
      <c r="XY343" s="77"/>
      <c r="XZ343" s="77"/>
      <c r="YA343" s="77"/>
      <c r="YB343" s="77"/>
      <c r="YC343" s="77"/>
      <c r="YD343" s="77"/>
      <c r="YE343" s="77"/>
      <c r="YF343" s="77"/>
      <c r="YG343" s="77"/>
      <c r="YH343" s="77"/>
      <c r="YI343" s="77"/>
      <c r="YJ343" s="77"/>
      <c r="YK343" s="77"/>
      <c r="YL343" s="77"/>
      <c r="YM343" s="77"/>
      <c r="YN343" s="77"/>
      <c r="YO343" s="77"/>
      <c r="YP343" s="77"/>
      <c r="YQ343" s="77"/>
      <c r="YR343" s="77"/>
      <c r="YS343" s="77"/>
      <c r="YT343" s="77"/>
      <c r="YU343" s="77"/>
      <c r="YV343" s="77"/>
      <c r="YW343" s="77"/>
      <c r="YX343" s="77"/>
      <c r="YY343" s="77"/>
      <c r="YZ343" s="77"/>
      <c r="ZA343" s="77"/>
      <c r="ZB343" s="77"/>
      <c r="ZC343" s="77"/>
      <c r="ZD343" s="77"/>
      <c r="ZE343" s="77"/>
      <c r="ZF343" s="77"/>
      <c r="ZG343" s="77"/>
      <c r="ZH343" s="77"/>
      <c r="ZI343" s="77"/>
      <c r="ZJ343" s="77"/>
      <c r="ZK343" s="77"/>
      <c r="ZL343" s="77"/>
      <c r="ZM343" s="77"/>
      <c r="ZN343" s="77"/>
      <c r="ZO343" s="77"/>
      <c r="ZP343" s="77"/>
      <c r="ZQ343" s="77"/>
      <c r="ZR343" s="77"/>
      <c r="ZS343" s="77"/>
      <c r="ZT343" s="77"/>
      <c r="ZU343" s="77"/>
      <c r="ZV343" s="77"/>
      <c r="ZW343" s="77"/>
      <c r="ZX343" s="77"/>
      <c r="ZY343" s="77"/>
      <c r="ZZ343" s="77"/>
      <c r="AAA343" s="77"/>
      <c r="AAB343" s="77"/>
      <c r="AAC343" s="77"/>
      <c r="AAD343" s="77"/>
      <c r="AAE343" s="77"/>
      <c r="AAF343" s="77"/>
      <c r="AAG343" s="77"/>
      <c r="AAH343" s="77"/>
      <c r="AAI343" s="77"/>
      <c r="AAJ343" s="77"/>
      <c r="AAK343" s="77"/>
      <c r="AAL343" s="77"/>
      <c r="AAM343" s="77"/>
      <c r="AAN343" s="77"/>
      <c r="AAO343" s="77"/>
      <c r="AAP343" s="77"/>
      <c r="AAQ343" s="77"/>
      <c r="AAR343" s="77"/>
      <c r="AAS343" s="77"/>
      <c r="AAT343" s="77"/>
      <c r="AAU343" s="77"/>
      <c r="AAV343" s="77"/>
      <c r="AAW343" s="77"/>
      <c r="AAX343" s="77"/>
      <c r="AAY343" s="77"/>
      <c r="AAZ343" s="77"/>
      <c r="ABA343" s="77"/>
      <c r="ABB343" s="77"/>
      <c r="ABC343" s="77"/>
      <c r="ABD343" s="77"/>
      <c r="ABE343" s="77"/>
      <c r="ABF343" s="77"/>
      <c r="ABG343" s="77"/>
      <c r="ABH343" s="77"/>
      <c r="ABI343" s="77"/>
      <c r="ABJ343" s="77"/>
      <c r="ABK343" s="77"/>
      <c r="ABL343" s="77"/>
      <c r="ABM343" s="77"/>
      <c r="ABN343" s="77"/>
      <c r="ABO343" s="77"/>
      <c r="ABP343" s="77"/>
      <c r="ABQ343" s="77"/>
      <c r="ABR343" s="77"/>
      <c r="ABS343" s="77"/>
      <c r="ABT343" s="77"/>
      <c r="ABU343" s="77"/>
      <c r="ABV343" s="77"/>
      <c r="ABW343" s="77"/>
      <c r="ABX343" s="77"/>
      <c r="ABY343" s="77"/>
      <c r="ABZ343" s="77"/>
      <c r="ACA343" s="77"/>
      <c r="ACB343" s="77"/>
      <c r="ACC343" s="77"/>
      <c r="ACD343" s="77"/>
      <c r="ACE343" s="77"/>
      <c r="ACF343" s="77"/>
      <c r="ACG343" s="77"/>
      <c r="ACH343" s="77"/>
      <c r="ACI343" s="77"/>
      <c r="ACJ343" s="77"/>
      <c r="ACK343" s="77"/>
      <c r="ACL343" s="77"/>
      <c r="ACM343" s="77"/>
      <c r="ACN343" s="77"/>
      <c r="ACO343" s="77"/>
      <c r="ACP343" s="77"/>
      <c r="ACQ343" s="77"/>
      <c r="ACR343" s="77"/>
      <c r="ACS343" s="77"/>
      <c r="ACT343" s="77"/>
      <c r="ACU343" s="77"/>
      <c r="ACV343" s="77"/>
      <c r="ACW343" s="77"/>
      <c r="ACX343" s="77"/>
      <c r="ACY343" s="77"/>
      <c r="ACZ343" s="77"/>
      <c r="ADA343" s="77"/>
      <c r="ADB343" s="77"/>
      <c r="ADC343" s="77"/>
      <c r="ADD343" s="77"/>
      <c r="ADE343" s="77"/>
      <c r="ADF343" s="77"/>
      <c r="ADG343" s="77"/>
      <c r="ADH343" s="77"/>
      <c r="ADI343" s="77"/>
      <c r="ADJ343" s="77"/>
      <c r="ADK343" s="77"/>
      <c r="ADL343" s="77"/>
      <c r="ADM343" s="77"/>
      <c r="ADN343" s="77"/>
      <c r="ADO343" s="77"/>
      <c r="ADP343" s="77"/>
      <c r="ADQ343" s="77"/>
      <c r="ADR343" s="77"/>
      <c r="ADS343" s="77"/>
      <c r="ADT343" s="77"/>
      <c r="ADU343" s="77"/>
      <c r="ADV343" s="77"/>
      <c r="ADW343" s="77"/>
      <c r="ADX343" s="77"/>
      <c r="ADY343" s="77"/>
      <c r="ADZ343" s="77"/>
      <c r="AEA343" s="77"/>
      <c r="AEB343" s="77"/>
      <c r="AEC343" s="77"/>
      <c r="AED343" s="77"/>
      <c r="AEE343" s="77"/>
      <c r="AEF343" s="77"/>
      <c r="AEG343" s="77"/>
      <c r="AEH343" s="77"/>
      <c r="AEI343" s="77"/>
      <c r="AEJ343" s="77"/>
      <c r="AEK343" s="77"/>
      <c r="AEL343" s="77"/>
      <c r="AEM343" s="77"/>
      <c r="AEN343" s="77"/>
      <c r="AEO343" s="77"/>
      <c r="AEP343" s="77"/>
      <c r="AEQ343" s="77"/>
      <c r="AER343" s="77"/>
      <c r="AES343" s="77"/>
      <c r="AET343" s="77"/>
      <c r="AEU343" s="77"/>
      <c r="AEV343" s="77"/>
      <c r="AEW343" s="77"/>
      <c r="AEX343" s="77"/>
      <c r="AEY343" s="77"/>
      <c r="AEZ343" s="77"/>
      <c r="AFA343" s="77"/>
      <c r="AFB343" s="77"/>
      <c r="AFC343" s="77"/>
      <c r="AFD343" s="77"/>
      <c r="AFE343" s="77"/>
      <c r="AFF343" s="77"/>
      <c r="AFG343" s="77"/>
      <c r="AFH343" s="77"/>
      <c r="AFI343" s="77"/>
      <c r="AFJ343" s="77"/>
      <c r="AFK343" s="77"/>
      <c r="AFL343" s="77"/>
      <c r="AFM343" s="77"/>
      <c r="AFN343" s="77"/>
      <c r="AFO343" s="77"/>
      <c r="AFP343" s="77"/>
      <c r="AFQ343" s="77"/>
      <c r="AFR343" s="77"/>
      <c r="AFS343" s="77"/>
      <c r="AFT343" s="77"/>
      <c r="AFU343" s="77"/>
      <c r="AFV343" s="77"/>
      <c r="AFW343" s="77"/>
      <c r="AFX343" s="77"/>
      <c r="AFY343" s="77"/>
      <c r="AFZ343" s="77"/>
      <c r="AGA343" s="77"/>
      <c r="AGB343" s="77"/>
      <c r="AGC343" s="77"/>
      <c r="AGD343" s="77"/>
      <c r="AGE343" s="77"/>
      <c r="AGF343" s="77"/>
      <c r="AGG343" s="77"/>
      <c r="AGH343" s="77"/>
      <c r="AGI343" s="77"/>
      <c r="AGJ343" s="77"/>
      <c r="AGK343" s="77"/>
      <c r="AGL343" s="77"/>
      <c r="AGM343" s="77"/>
      <c r="AGN343" s="77"/>
      <c r="AGO343" s="77"/>
      <c r="AGP343" s="77"/>
      <c r="AGQ343" s="77"/>
      <c r="AGR343" s="77"/>
      <c r="AGS343" s="77"/>
      <c r="AGT343" s="77"/>
      <c r="AGU343" s="77"/>
      <c r="AGV343" s="77"/>
      <c r="AGW343" s="77"/>
      <c r="AGX343" s="77"/>
      <c r="AGY343" s="77"/>
      <c r="AGZ343" s="77"/>
      <c r="AHA343" s="77"/>
      <c r="AHB343" s="77"/>
      <c r="AHC343" s="77"/>
      <c r="AHD343" s="77"/>
      <c r="AHE343" s="77"/>
      <c r="AHF343" s="77"/>
      <c r="AHG343" s="77"/>
      <c r="AHH343" s="77"/>
      <c r="AHI343" s="77"/>
      <c r="AHJ343" s="77"/>
      <c r="AHK343" s="77"/>
      <c r="AHL343" s="77"/>
      <c r="AHM343" s="77"/>
      <c r="AHN343" s="77"/>
      <c r="AHO343" s="77"/>
      <c r="AHP343" s="77"/>
      <c r="AHQ343" s="77"/>
      <c r="AHR343" s="77"/>
      <c r="AHS343" s="77"/>
      <c r="AHT343" s="77"/>
      <c r="AHU343" s="77"/>
      <c r="AHV343" s="77"/>
      <c r="AHW343" s="77"/>
      <c r="AHX343" s="77"/>
      <c r="AHY343" s="77"/>
      <c r="AHZ343" s="77"/>
      <c r="AIA343" s="77"/>
      <c r="AIB343" s="77"/>
      <c r="AIC343" s="77"/>
      <c r="AID343" s="77"/>
      <c r="AIE343" s="77"/>
      <c r="AIF343" s="77"/>
      <c r="AIG343" s="77"/>
      <c r="AIH343" s="77"/>
      <c r="AII343" s="77"/>
      <c r="AIJ343" s="77"/>
      <c r="AIK343" s="77"/>
      <c r="AIL343" s="77"/>
      <c r="AIM343" s="77"/>
      <c r="AIN343" s="77"/>
      <c r="AIO343" s="77"/>
      <c r="AIP343" s="77"/>
      <c r="AIQ343" s="77"/>
      <c r="AIR343" s="77"/>
      <c r="AIS343" s="77"/>
      <c r="AIT343" s="77"/>
      <c r="AIU343" s="77"/>
      <c r="AIV343" s="77"/>
      <c r="AIW343" s="77"/>
      <c r="AIX343" s="77"/>
      <c r="AIY343" s="77"/>
      <c r="AIZ343" s="77"/>
      <c r="AJA343" s="77"/>
      <c r="AJB343" s="77"/>
      <c r="AJC343" s="77"/>
      <c r="AJD343" s="77"/>
      <c r="AJE343" s="77"/>
      <c r="AJF343" s="77"/>
      <c r="AJG343" s="77"/>
      <c r="AJH343" s="77"/>
      <c r="AJI343" s="77"/>
      <c r="AJJ343" s="77"/>
      <c r="AJK343" s="77"/>
      <c r="AJL343" s="77"/>
      <c r="AJM343" s="77"/>
      <c r="AJN343" s="77"/>
      <c r="AJO343" s="77"/>
      <c r="AJP343" s="77"/>
      <c r="AJQ343" s="77"/>
      <c r="AJR343" s="77"/>
      <c r="AJS343" s="77"/>
      <c r="AJT343" s="77"/>
      <c r="AJU343" s="77"/>
      <c r="AJV343" s="77"/>
      <c r="AJW343" s="77"/>
      <c r="AJX343" s="77"/>
      <c r="AJY343" s="77"/>
      <c r="AJZ343" s="77"/>
      <c r="AKA343" s="77"/>
      <c r="AKB343" s="77"/>
      <c r="AKC343" s="77"/>
      <c r="AKD343" s="77"/>
      <c r="AKE343" s="77"/>
      <c r="AKF343" s="77"/>
      <c r="AKG343" s="77"/>
      <c r="AKH343" s="77"/>
      <c r="AKI343" s="77"/>
      <c r="AKJ343" s="77"/>
      <c r="AKK343" s="77"/>
      <c r="AKL343" s="77"/>
      <c r="AKM343" s="77"/>
      <c r="AKN343" s="77"/>
      <c r="AKO343" s="77"/>
      <c r="AKP343" s="77"/>
      <c r="AKQ343" s="77"/>
      <c r="AKR343" s="77"/>
      <c r="AKS343" s="77"/>
      <c r="AKT343" s="77"/>
      <c r="AKU343" s="77"/>
      <c r="AKV343" s="77"/>
      <c r="AKW343" s="77"/>
      <c r="AKX343" s="77"/>
      <c r="AKY343" s="77"/>
      <c r="AKZ343" s="77"/>
      <c r="ALA343" s="77"/>
      <c r="ALB343" s="77"/>
      <c r="ALC343" s="77"/>
      <c r="ALD343" s="77"/>
      <c r="ALE343" s="77"/>
      <c r="ALF343" s="77"/>
      <c r="ALG343" s="77"/>
      <c r="ALH343" s="77"/>
      <c r="ALI343" s="77"/>
      <c r="ALJ343" s="77"/>
      <c r="ALK343" s="77"/>
      <c r="ALL343" s="77"/>
      <c r="ALM343" s="77"/>
      <c r="ALN343" s="77"/>
      <c r="ALO343" s="77"/>
      <c r="ALP343" s="77"/>
      <c r="ALQ343" s="77"/>
      <c r="ALR343" s="77"/>
      <c r="ALS343" s="77"/>
      <c r="ALT343" s="77"/>
      <c r="ALU343" s="77"/>
      <c r="ALV343" s="77"/>
      <c r="ALW343" s="77"/>
      <c r="ALX343" s="77"/>
      <c r="ALY343" s="77"/>
      <c r="ALZ343" s="77"/>
      <c r="AMA343" s="77"/>
      <c r="AMB343" s="77"/>
      <c r="AMC343" s="77"/>
      <c r="AMD343" s="77"/>
      <c r="AME343" s="77"/>
      <c r="AMF343" s="77"/>
      <c r="AMG343" s="77"/>
      <c r="AMH343" s="77"/>
      <c r="AMI343" s="77"/>
      <c r="AMJ343" s="77"/>
    </row>
    <row r="344" customFormat="false" ht="12.85" hidden="false" customHeight="false" outlineLevel="0" collapsed="false">
      <c r="A344" s="77"/>
      <c r="B344" s="77"/>
      <c r="C344" s="77"/>
      <c r="D344" s="77"/>
      <c r="E344" s="77"/>
      <c r="F344" s="77"/>
      <c r="G344" s="77"/>
      <c r="H344" s="77"/>
      <c r="I344" s="77"/>
      <c r="J344" s="77"/>
      <c r="K344" s="77"/>
      <c r="L344" s="77"/>
      <c r="M344" s="77"/>
      <c r="N344" s="77"/>
      <c r="O344" s="77"/>
      <c r="P344" s="77"/>
      <c r="Q344" s="77"/>
      <c r="R344" s="77"/>
      <c r="S344" s="77"/>
      <c r="T344" s="77"/>
      <c r="U344" s="77"/>
      <c r="V344" s="77"/>
      <c r="W344" s="77"/>
      <c r="X344" s="77"/>
      <c r="Y344" s="77"/>
      <c r="Z344" s="77"/>
      <c r="AA344" s="77"/>
      <c r="AB344" s="77"/>
      <c r="AC344" s="77"/>
      <c r="AD344" s="77"/>
      <c r="AE344" s="77"/>
      <c r="AF344" s="77"/>
      <c r="AG344" s="77"/>
      <c r="AH344" s="77"/>
      <c r="AI344" s="77"/>
      <c r="AJ344" s="77"/>
      <c r="AK344" s="77"/>
      <c r="AL344" s="77"/>
      <c r="AM344" s="77"/>
      <c r="AN344" s="77"/>
      <c r="AO344" s="77"/>
      <c r="AP344" s="77"/>
      <c r="AQ344" s="77"/>
      <c r="AR344" s="77"/>
      <c r="AS344" s="77"/>
      <c r="AT344" s="77"/>
      <c r="AU344" s="77"/>
      <c r="AV344" s="77"/>
      <c r="AW344" s="77"/>
      <c r="AX344" s="77"/>
      <c r="AY344" s="77"/>
      <c r="AZ344" s="77"/>
      <c r="BA344" s="77"/>
      <c r="BB344" s="77"/>
      <c r="BC344" s="77"/>
      <c r="BD344" s="77"/>
      <c r="BE344" s="77"/>
      <c r="BF344" s="77"/>
      <c r="BG344" s="77"/>
      <c r="BH344" s="77"/>
      <c r="BI344" s="77"/>
      <c r="BJ344" s="77"/>
      <c r="BK344" s="77"/>
      <c r="BL344" s="77"/>
      <c r="BM344" s="77"/>
      <c r="BN344" s="77"/>
      <c r="BO344" s="77"/>
      <c r="BP344" s="77"/>
      <c r="BQ344" s="77"/>
      <c r="BR344" s="77"/>
      <c r="BS344" s="77"/>
      <c r="BT344" s="77"/>
      <c r="BU344" s="77"/>
      <c r="BV344" s="77"/>
      <c r="BW344" s="77"/>
      <c r="BX344" s="77"/>
      <c r="BY344" s="77"/>
      <c r="BZ344" s="77"/>
      <c r="CA344" s="77"/>
      <c r="CB344" s="77"/>
      <c r="CC344" s="77"/>
      <c r="CD344" s="77"/>
      <c r="CE344" s="77"/>
      <c r="CF344" s="77"/>
      <c r="CG344" s="77"/>
      <c r="CH344" s="77"/>
      <c r="CI344" s="77"/>
      <c r="CJ344" s="77"/>
      <c r="CK344" s="77"/>
      <c r="CL344" s="77"/>
      <c r="CM344" s="77"/>
      <c r="CN344" s="77"/>
      <c r="CO344" s="77"/>
      <c r="CP344" s="77"/>
      <c r="CQ344" s="77"/>
      <c r="CR344" s="77"/>
      <c r="CS344" s="77"/>
      <c r="CT344" s="77"/>
      <c r="CU344" s="77"/>
      <c r="CV344" s="77"/>
      <c r="CW344" s="77"/>
      <c r="CX344" s="77"/>
      <c r="CY344" s="77"/>
      <c r="CZ344" s="77"/>
      <c r="DA344" s="77"/>
      <c r="DB344" s="77"/>
      <c r="DC344" s="77"/>
      <c r="DD344" s="77"/>
      <c r="DE344" s="77"/>
      <c r="DF344" s="77"/>
      <c r="DG344" s="77"/>
      <c r="DH344" s="77"/>
      <c r="DI344" s="77"/>
      <c r="DJ344" s="77"/>
      <c r="DK344" s="77"/>
      <c r="DL344" s="77"/>
      <c r="DM344" s="77"/>
      <c r="DN344" s="77"/>
      <c r="DO344" s="77"/>
      <c r="DP344" s="77"/>
      <c r="DQ344" s="77"/>
      <c r="DR344" s="77"/>
      <c r="DS344" s="77"/>
      <c r="DT344" s="77"/>
      <c r="DU344" s="77"/>
      <c r="DV344" s="77"/>
      <c r="DW344" s="77"/>
      <c r="DX344" s="77"/>
      <c r="DY344" s="77"/>
      <c r="DZ344" s="77"/>
      <c r="EA344" s="77"/>
      <c r="EB344" s="77"/>
      <c r="EC344" s="77"/>
      <c r="ED344" s="77"/>
      <c r="EE344" s="77"/>
      <c r="EF344" s="77"/>
      <c r="EG344" s="77"/>
      <c r="EH344" s="77"/>
      <c r="EI344" s="77"/>
      <c r="EJ344" s="77"/>
      <c r="EK344" s="77"/>
      <c r="EL344" s="77"/>
      <c r="EM344" s="77"/>
      <c r="EN344" s="77"/>
      <c r="EO344" s="77"/>
      <c r="EP344" s="77"/>
      <c r="EQ344" s="77"/>
      <c r="ER344" s="77"/>
      <c r="ES344" s="77"/>
      <c r="ET344" s="77"/>
      <c r="EU344" s="77"/>
      <c r="EV344" s="77"/>
      <c r="EW344" s="77"/>
      <c r="EX344" s="77"/>
      <c r="EY344" s="77"/>
      <c r="EZ344" s="77"/>
      <c r="FA344" s="77"/>
      <c r="FB344" s="77"/>
      <c r="FC344" s="77"/>
      <c r="FD344" s="77"/>
      <c r="FE344" s="77"/>
      <c r="FF344" s="77"/>
      <c r="FG344" s="77"/>
      <c r="FH344" s="77"/>
      <c r="FI344" s="77"/>
      <c r="FJ344" s="77"/>
      <c r="FK344" s="77"/>
      <c r="FL344" s="77"/>
      <c r="FM344" s="77"/>
      <c r="FN344" s="77"/>
      <c r="FO344" s="77"/>
      <c r="FP344" s="77"/>
      <c r="FQ344" s="77"/>
      <c r="FR344" s="77"/>
      <c r="FS344" s="77"/>
      <c r="FT344" s="77"/>
      <c r="FU344" s="77"/>
      <c r="FV344" s="77"/>
      <c r="FW344" s="77"/>
      <c r="FX344" s="77"/>
      <c r="FY344" s="77"/>
      <c r="FZ344" s="77"/>
      <c r="GA344" s="77"/>
      <c r="GB344" s="77"/>
      <c r="GC344" s="77"/>
      <c r="GD344" s="77"/>
      <c r="GE344" s="77"/>
      <c r="GF344" s="77"/>
      <c r="GG344" s="77"/>
      <c r="GH344" s="77"/>
      <c r="GI344" s="77"/>
      <c r="GJ344" s="77"/>
      <c r="GK344" s="77"/>
      <c r="GL344" s="77"/>
      <c r="GM344" s="77"/>
      <c r="GN344" s="77"/>
      <c r="GO344" s="77"/>
      <c r="GP344" s="77"/>
      <c r="GQ344" s="77"/>
      <c r="GR344" s="77"/>
      <c r="GS344" s="77"/>
      <c r="GT344" s="77"/>
      <c r="GU344" s="77"/>
      <c r="GV344" s="77"/>
      <c r="GW344" s="77"/>
      <c r="GX344" s="77"/>
      <c r="GY344" s="77"/>
      <c r="GZ344" s="77"/>
      <c r="HA344" s="77"/>
      <c r="HB344" s="77"/>
      <c r="HC344" s="77"/>
      <c r="HD344" s="77"/>
      <c r="HE344" s="77"/>
      <c r="HF344" s="77"/>
      <c r="HG344" s="77"/>
      <c r="HH344" s="77"/>
      <c r="HI344" s="77"/>
      <c r="HJ344" s="77"/>
      <c r="HK344" s="77"/>
      <c r="HL344" s="77"/>
      <c r="HM344" s="77"/>
      <c r="HN344" s="77"/>
      <c r="HO344" s="77"/>
      <c r="HP344" s="77"/>
      <c r="HQ344" s="77"/>
      <c r="HR344" s="77"/>
      <c r="HS344" s="77"/>
      <c r="HT344" s="77"/>
      <c r="HU344" s="77"/>
      <c r="HV344" s="77"/>
      <c r="HW344" s="77"/>
      <c r="HX344" s="77"/>
      <c r="HY344" s="77"/>
      <c r="HZ344" s="77"/>
      <c r="IA344" s="77"/>
      <c r="IB344" s="77"/>
      <c r="IC344" s="77"/>
      <c r="ID344" s="77"/>
      <c r="IE344" s="77"/>
      <c r="IF344" s="77"/>
      <c r="IG344" s="77"/>
      <c r="IH344" s="77"/>
      <c r="II344" s="77"/>
      <c r="IJ344" s="77"/>
      <c r="IK344" s="77"/>
      <c r="IL344" s="77"/>
      <c r="IM344" s="77"/>
      <c r="IN344" s="77"/>
      <c r="IO344" s="77"/>
      <c r="IP344" s="77"/>
      <c r="IQ344" s="77"/>
      <c r="IR344" s="77"/>
      <c r="IS344" s="77"/>
      <c r="IT344" s="77"/>
      <c r="IU344" s="77"/>
      <c r="IV344" s="77"/>
      <c r="IW344" s="77"/>
      <c r="IX344" s="77"/>
      <c r="IY344" s="77"/>
      <c r="IZ344" s="77"/>
      <c r="JA344" s="77"/>
      <c r="JB344" s="77"/>
      <c r="JC344" s="77"/>
      <c r="JD344" s="77"/>
      <c r="JE344" s="77"/>
      <c r="JF344" s="77"/>
      <c r="JG344" s="77"/>
      <c r="JH344" s="77"/>
      <c r="JI344" s="77"/>
      <c r="JJ344" s="77"/>
      <c r="JK344" s="77"/>
      <c r="JL344" s="77"/>
      <c r="JM344" s="77"/>
      <c r="JN344" s="77"/>
      <c r="JO344" s="77"/>
      <c r="JP344" s="77"/>
      <c r="JQ344" s="77"/>
      <c r="JR344" s="77"/>
      <c r="JS344" s="77"/>
      <c r="JT344" s="77"/>
      <c r="JU344" s="77"/>
      <c r="JV344" s="77"/>
      <c r="JW344" s="77"/>
      <c r="JX344" s="77"/>
      <c r="JY344" s="77"/>
      <c r="JZ344" s="77"/>
      <c r="KA344" s="77"/>
      <c r="KB344" s="77"/>
      <c r="KC344" s="77"/>
      <c r="KD344" s="77"/>
      <c r="KE344" s="77"/>
      <c r="KF344" s="77"/>
      <c r="KG344" s="77"/>
      <c r="KH344" s="77"/>
      <c r="KI344" s="77"/>
      <c r="KJ344" s="77"/>
      <c r="KK344" s="77"/>
      <c r="KL344" s="77"/>
      <c r="KM344" s="77"/>
      <c r="KN344" s="77"/>
      <c r="KO344" s="77"/>
      <c r="KP344" s="77"/>
      <c r="KQ344" s="77"/>
      <c r="KR344" s="77"/>
      <c r="KS344" s="77"/>
      <c r="KT344" s="77"/>
      <c r="KU344" s="77"/>
      <c r="KV344" s="77"/>
      <c r="KW344" s="77"/>
      <c r="KX344" s="77"/>
      <c r="KY344" s="77"/>
      <c r="KZ344" s="77"/>
      <c r="LA344" s="77"/>
      <c r="LB344" s="77"/>
      <c r="LC344" s="77"/>
      <c r="LD344" s="77"/>
      <c r="LE344" s="77"/>
      <c r="LF344" s="77"/>
      <c r="LG344" s="77"/>
      <c r="LH344" s="77"/>
      <c r="LI344" s="77"/>
      <c r="LJ344" s="77"/>
      <c r="LK344" s="77"/>
      <c r="LL344" s="77"/>
      <c r="LM344" s="77"/>
      <c r="LN344" s="77"/>
      <c r="LO344" s="77"/>
      <c r="LP344" s="77"/>
      <c r="LQ344" s="77"/>
      <c r="LR344" s="77"/>
      <c r="LS344" s="77"/>
      <c r="LT344" s="77"/>
      <c r="LU344" s="77"/>
      <c r="LV344" s="77"/>
      <c r="LW344" s="77"/>
      <c r="LX344" s="77"/>
      <c r="LY344" s="77"/>
      <c r="LZ344" s="77"/>
      <c r="MA344" s="77"/>
      <c r="MB344" s="77"/>
      <c r="MC344" s="77"/>
      <c r="MD344" s="77"/>
      <c r="ME344" s="77"/>
      <c r="MF344" s="77"/>
      <c r="MG344" s="77"/>
      <c r="MH344" s="77"/>
      <c r="MI344" s="77"/>
      <c r="MJ344" s="77"/>
      <c r="MK344" s="77"/>
      <c r="ML344" s="77"/>
      <c r="MM344" s="77"/>
      <c r="MN344" s="77"/>
      <c r="MO344" s="77"/>
      <c r="MP344" s="77"/>
      <c r="MQ344" s="77"/>
      <c r="MR344" s="77"/>
      <c r="MS344" s="77"/>
      <c r="MT344" s="77"/>
      <c r="MU344" s="77"/>
      <c r="MV344" s="77"/>
      <c r="MW344" s="77"/>
      <c r="MX344" s="77"/>
      <c r="MY344" s="77"/>
      <c r="MZ344" s="77"/>
      <c r="NA344" s="77"/>
      <c r="NB344" s="77"/>
      <c r="NC344" s="77"/>
      <c r="ND344" s="77"/>
      <c r="NE344" s="77"/>
      <c r="NF344" s="77"/>
      <c r="NG344" s="77"/>
      <c r="NH344" s="77"/>
      <c r="NI344" s="77"/>
      <c r="NJ344" s="77"/>
      <c r="NK344" s="77"/>
      <c r="NL344" s="77"/>
      <c r="NM344" s="77"/>
      <c r="NN344" s="77"/>
      <c r="NO344" s="77"/>
      <c r="NP344" s="77"/>
      <c r="NQ344" s="77"/>
      <c r="NR344" s="77"/>
      <c r="NS344" s="77"/>
      <c r="NT344" s="77"/>
      <c r="NU344" s="77"/>
      <c r="NV344" s="77"/>
      <c r="NW344" s="77"/>
      <c r="NX344" s="77"/>
      <c r="NY344" s="77"/>
      <c r="NZ344" s="77"/>
      <c r="OA344" s="77"/>
      <c r="OB344" s="77"/>
      <c r="OC344" s="77"/>
      <c r="OD344" s="77"/>
      <c r="OE344" s="77"/>
      <c r="OF344" s="77"/>
      <c r="OG344" s="77"/>
      <c r="OH344" s="77"/>
      <c r="OI344" s="77"/>
      <c r="OJ344" s="77"/>
      <c r="OK344" s="77"/>
      <c r="OL344" s="77"/>
      <c r="OM344" s="77"/>
      <c r="ON344" s="77"/>
      <c r="OO344" s="77"/>
      <c r="OP344" s="77"/>
      <c r="OQ344" s="77"/>
      <c r="OR344" s="77"/>
      <c r="OS344" s="77"/>
      <c r="OT344" s="77"/>
      <c r="OU344" s="77"/>
      <c r="OV344" s="77"/>
      <c r="OW344" s="77"/>
      <c r="OX344" s="77"/>
      <c r="OY344" s="77"/>
      <c r="OZ344" s="77"/>
      <c r="PA344" s="77"/>
      <c r="PB344" s="77"/>
      <c r="PC344" s="77"/>
      <c r="PD344" s="77"/>
      <c r="PE344" s="77"/>
      <c r="PF344" s="77"/>
      <c r="PG344" s="77"/>
      <c r="PH344" s="77"/>
      <c r="PI344" s="77"/>
      <c r="PJ344" s="77"/>
      <c r="PK344" s="77"/>
      <c r="PL344" s="77"/>
      <c r="PM344" s="77"/>
      <c r="PN344" s="77"/>
      <c r="PO344" s="77"/>
      <c r="PP344" s="77"/>
      <c r="PQ344" s="77"/>
      <c r="PR344" s="77"/>
      <c r="PS344" s="77"/>
      <c r="PT344" s="77"/>
      <c r="PU344" s="77"/>
      <c r="PV344" s="77"/>
      <c r="PW344" s="77"/>
      <c r="PX344" s="77"/>
      <c r="PY344" s="77"/>
      <c r="PZ344" s="77"/>
      <c r="QA344" s="77"/>
      <c r="QB344" s="77"/>
      <c r="QC344" s="77"/>
      <c r="QD344" s="77"/>
      <c r="QE344" s="77"/>
      <c r="QF344" s="77"/>
      <c r="QG344" s="77"/>
      <c r="QH344" s="77"/>
      <c r="QI344" s="77"/>
      <c r="QJ344" s="77"/>
      <c r="QK344" s="77"/>
      <c r="QL344" s="77"/>
      <c r="QM344" s="77"/>
      <c r="QN344" s="77"/>
      <c r="QO344" s="77"/>
      <c r="QP344" s="77"/>
      <c r="QQ344" s="77"/>
      <c r="QR344" s="77"/>
      <c r="QS344" s="77"/>
      <c r="QT344" s="77"/>
      <c r="QU344" s="77"/>
      <c r="QV344" s="77"/>
      <c r="QW344" s="77"/>
      <c r="QX344" s="77"/>
      <c r="QY344" s="77"/>
      <c r="QZ344" s="77"/>
      <c r="RA344" s="77"/>
      <c r="RB344" s="77"/>
      <c r="RC344" s="77"/>
      <c r="RD344" s="77"/>
      <c r="RE344" s="77"/>
      <c r="RF344" s="77"/>
      <c r="RG344" s="77"/>
      <c r="RH344" s="77"/>
      <c r="RI344" s="77"/>
      <c r="RJ344" s="77"/>
      <c r="RK344" s="77"/>
      <c r="RL344" s="77"/>
      <c r="RM344" s="77"/>
      <c r="RN344" s="77"/>
      <c r="RO344" s="77"/>
      <c r="RP344" s="77"/>
      <c r="RQ344" s="77"/>
      <c r="RR344" s="77"/>
      <c r="RS344" s="77"/>
      <c r="RT344" s="77"/>
      <c r="RU344" s="77"/>
      <c r="RV344" s="77"/>
      <c r="RW344" s="77"/>
      <c r="RX344" s="77"/>
      <c r="RY344" s="77"/>
      <c r="RZ344" s="77"/>
      <c r="SA344" s="77"/>
      <c r="SB344" s="77"/>
      <c r="SC344" s="77"/>
      <c r="SD344" s="77"/>
      <c r="SE344" s="77"/>
      <c r="SF344" s="77"/>
      <c r="SG344" s="77"/>
      <c r="SH344" s="77"/>
      <c r="SI344" s="77"/>
      <c r="SJ344" s="77"/>
      <c r="SK344" s="77"/>
      <c r="SL344" s="77"/>
      <c r="SM344" s="77"/>
      <c r="SN344" s="77"/>
      <c r="SO344" s="77"/>
      <c r="SP344" s="77"/>
      <c r="SQ344" s="77"/>
      <c r="SR344" s="77"/>
      <c r="SS344" s="77"/>
      <c r="ST344" s="77"/>
      <c r="SU344" s="77"/>
      <c r="SV344" s="77"/>
      <c r="SW344" s="77"/>
      <c r="SX344" s="77"/>
      <c r="SY344" s="77"/>
      <c r="SZ344" s="77"/>
      <c r="TA344" s="77"/>
      <c r="TB344" s="77"/>
      <c r="TC344" s="77"/>
      <c r="TD344" s="77"/>
      <c r="TE344" s="77"/>
      <c r="TF344" s="77"/>
      <c r="TG344" s="77"/>
      <c r="TH344" s="77"/>
      <c r="TI344" s="77"/>
      <c r="TJ344" s="77"/>
      <c r="TK344" s="77"/>
      <c r="TL344" s="77"/>
      <c r="TM344" s="77"/>
      <c r="TN344" s="77"/>
      <c r="TO344" s="77"/>
      <c r="TP344" s="77"/>
      <c r="TQ344" s="77"/>
      <c r="TR344" s="77"/>
      <c r="TS344" s="77"/>
      <c r="TT344" s="77"/>
      <c r="TU344" s="77"/>
      <c r="TV344" s="77"/>
      <c r="TW344" s="77"/>
      <c r="TX344" s="77"/>
      <c r="TY344" s="77"/>
      <c r="TZ344" s="77"/>
      <c r="UA344" s="77"/>
      <c r="UB344" s="77"/>
      <c r="UC344" s="77"/>
      <c r="UD344" s="77"/>
      <c r="UE344" s="77"/>
      <c r="UF344" s="77"/>
      <c r="UG344" s="77"/>
      <c r="UH344" s="77"/>
      <c r="UI344" s="77"/>
      <c r="UJ344" s="77"/>
      <c r="UK344" s="77"/>
      <c r="UL344" s="77"/>
      <c r="UM344" s="77"/>
      <c r="UN344" s="77"/>
      <c r="UO344" s="77"/>
      <c r="UP344" s="77"/>
      <c r="UQ344" s="77"/>
      <c r="UR344" s="77"/>
      <c r="US344" s="77"/>
      <c r="UT344" s="77"/>
      <c r="UU344" s="77"/>
      <c r="UV344" s="77"/>
      <c r="UW344" s="77"/>
      <c r="UX344" s="77"/>
      <c r="UY344" s="77"/>
      <c r="UZ344" s="77"/>
      <c r="VA344" s="77"/>
      <c r="VB344" s="77"/>
      <c r="VC344" s="77"/>
      <c r="VD344" s="77"/>
      <c r="VE344" s="77"/>
      <c r="VF344" s="77"/>
      <c r="VG344" s="77"/>
      <c r="VH344" s="77"/>
      <c r="VI344" s="77"/>
      <c r="VJ344" s="77"/>
      <c r="VK344" s="77"/>
      <c r="VL344" s="77"/>
      <c r="VM344" s="77"/>
      <c r="VN344" s="77"/>
      <c r="VO344" s="77"/>
      <c r="VP344" s="77"/>
      <c r="VQ344" s="77"/>
      <c r="VR344" s="77"/>
      <c r="VS344" s="77"/>
      <c r="VT344" s="77"/>
      <c r="VU344" s="77"/>
      <c r="VV344" s="77"/>
      <c r="VW344" s="77"/>
      <c r="VX344" s="77"/>
      <c r="VY344" s="77"/>
      <c r="VZ344" s="77"/>
      <c r="WA344" s="77"/>
      <c r="WB344" s="77"/>
      <c r="WC344" s="77"/>
      <c r="WD344" s="77"/>
      <c r="WE344" s="77"/>
      <c r="WF344" s="77"/>
      <c r="WG344" s="77"/>
      <c r="WH344" s="77"/>
      <c r="WI344" s="77"/>
      <c r="WJ344" s="77"/>
      <c r="WK344" s="77"/>
      <c r="WL344" s="77"/>
      <c r="WM344" s="77"/>
      <c r="WN344" s="77"/>
      <c r="WO344" s="77"/>
      <c r="WP344" s="77"/>
      <c r="WQ344" s="77"/>
      <c r="WR344" s="77"/>
      <c r="WS344" s="77"/>
      <c r="WT344" s="77"/>
      <c r="WU344" s="77"/>
      <c r="WV344" s="77"/>
      <c r="WW344" s="77"/>
      <c r="WX344" s="77"/>
      <c r="WY344" s="77"/>
      <c r="WZ344" s="77"/>
      <c r="XA344" s="77"/>
      <c r="XB344" s="77"/>
      <c r="XC344" s="77"/>
      <c r="XD344" s="77"/>
      <c r="XE344" s="77"/>
      <c r="XF344" s="77"/>
      <c r="XG344" s="77"/>
      <c r="XH344" s="77"/>
      <c r="XI344" s="77"/>
      <c r="XJ344" s="77"/>
      <c r="XK344" s="77"/>
      <c r="XL344" s="77"/>
      <c r="XM344" s="77"/>
      <c r="XN344" s="77"/>
      <c r="XO344" s="77"/>
      <c r="XP344" s="77"/>
      <c r="XQ344" s="77"/>
      <c r="XR344" s="77"/>
      <c r="XS344" s="77"/>
      <c r="XT344" s="77"/>
      <c r="XU344" s="77"/>
      <c r="XV344" s="77"/>
      <c r="XW344" s="77"/>
      <c r="XX344" s="77"/>
      <c r="XY344" s="77"/>
      <c r="XZ344" s="77"/>
      <c r="YA344" s="77"/>
      <c r="YB344" s="77"/>
      <c r="YC344" s="77"/>
      <c r="YD344" s="77"/>
      <c r="YE344" s="77"/>
      <c r="YF344" s="77"/>
      <c r="YG344" s="77"/>
      <c r="YH344" s="77"/>
      <c r="YI344" s="77"/>
      <c r="YJ344" s="77"/>
      <c r="YK344" s="77"/>
      <c r="YL344" s="77"/>
      <c r="YM344" s="77"/>
      <c r="YN344" s="77"/>
      <c r="YO344" s="77"/>
      <c r="YP344" s="77"/>
      <c r="YQ344" s="77"/>
      <c r="YR344" s="77"/>
      <c r="YS344" s="77"/>
      <c r="YT344" s="77"/>
      <c r="YU344" s="77"/>
      <c r="YV344" s="77"/>
      <c r="YW344" s="77"/>
      <c r="YX344" s="77"/>
      <c r="YY344" s="77"/>
      <c r="YZ344" s="77"/>
      <c r="ZA344" s="77"/>
      <c r="ZB344" s="77"/>
      <c r="ZC344" s="77"/>
      <c r="ZD344" s="77"/>
      <c r="ZE344" s="77"/>
      <c r="ZF344" s="77"/>
      <c r="ZG344" s="77"/>
      <c r="ZH344" s="77"/>
      <c r="ZI344" s="77"/>
      <c r="ZJ344" s="77"/>
      <c r="ZK344" s="77"/>
      <c r="ZL344" s="77"/>
      <c r="ZM344" s="77"/>
      <c r="ZN344" s="77"/>
      <c r="ZO344" s="77"/>
      <c r="ZP344" s="77"/>
      <c r="ZQ344" s="77"/>
      <c r="ZR344" s="77"/>
      <c r="ZS344" s="77"/>
      <c r="ZT344" s="77"/>
      <c r="ZU344" s="77"/>
      <c r="ZV344" s="77"/>
      <c r="ZW344" s="77"/>
      <c r="ZX344" s="77"/>
      <c r="ZY344" s="77"/>
      <c r="ZZ344" s="77"/>
      <c r="AAA344" s="77"/>
      <c r="AAB344" s="77"/>
      <c r="AAC344" s="77"/>
      <c r="AAD344" s="77"/>
      <c r="AAE344" s="77"/>
      <c r="AAF344" s="77"/>
      <c r="AAG344" s="77"/>
      <c r="AAH344" s="77"/>
      <c r="AAI344" s="77"/>
      <c r="AAJ344" s="77"/>
      <c r="AAK344" s="77"/>
      <c r="AAL344" s="77"/>
      <c r="AAM344" s="77"/>
      <c r="AAN344" s="77"/>
      <c r="AAO344" s="77"/>
      <c r="AAP344" s="77"/>
      <c r="AAQ344" s="77"/>
      <c r="AAR344" s="77"/>
      <c r="AAS344" s="77"/>
      <c r="AAT344" s="77"/>
      <c r="AAU344" s="77"/>
      <c r="AAV344" s="77"/>
      <c r="AAW344" s="77"/>
      <c r="AAX344" s="77"/>
      <c r="AAY344" s="77"/>
      <c r="AAZ344" s="77"/>
      <c r="ABA344" s="77"/>
      <c r="ABB344" s="77"/>
      <c r="ABC344" s="77"/>
      <c r="ABD344" s="77"/>
      <c r="ABE344" s="77"/>
      <c r="ABF344" s="77"/>
      <c r="ABG344" s="77"/>
      <c r="ABH344" s="77"/>
      <c r="ABI344" s="77"/>
      <c r="ABJ344" s="77"/>
      <c r="ABK344" s="77"/>
      <c r="ABL344" s="77"/>
      <c r="ABM344" s="77"/>
      <c r="ABN344" s="77"/>
      <c r="ABO344" s="77"/>
      <c r="ABP344" s="77"/>
      <c r="ABQ344" s="77"/>
      <c r="ABR344" s="77"/>
      <c r="ABS344" s="77"/>
      <c r="ABT344" s="77"/>
      <c r="ABU344" s="77"/>
      <c r="ABV344" s="77"/>
      <c r="ABW344" s="77"/>
      <c r="ABX344" s="77"/>
      <c r="ABY344" s="77"/>
      <c r="ABZ344" s="77"/>
      <c r="ACA344" s="77"/>
      <c r="ACB344" s="77"/>
      <c r="ACC344" s="77"/>
      <c r="ACD344" s="77"/>
      <c r="ACE344" s="77"/>
      <c r="ACF344" s="77"/>
      <c r="ACG344" s="77"/>
      <c r="ACH344" s="77"/>
      <c r="ACI344" s="77"/>
      <c r="ACJ344" s="77"/>
      <c r="ACK344" s="77"/>
      <c r="ACL344" s="77"/>
      <c r="ACM344" s="77"/>
      <c r="ACN344" s="77"/>
      <c r="ACO344" s="77"/>
      <c r="ACP344" s="77"/>
      <c r="ACQ344" s="77"/>
      <c r="ACR344" s="77"/>
      <c r="ACS344" s="77"/>
      <c r="ACT344" s="77"/>
      <c r="ACU344" s="77"/>
      <c r="ACV344" s="77"/>
      <c r="ACW344" s="77"/>
      <c r="ACX344" s="77"/>
      <c r="ACY344" s="77"/>
      <c r="ACZ344" s="77"/>
      <c r="ADA344" s="77"/>
      <c r="ADB344" s="77"/>
      <c r="ADC344" s="77"/>
      <c r="ADD344" s="77"/>
      <c r="ADE344" s="77"/>
      <c r="ADF344" s="77"/>
      <c r="ADG344" s="77"/>
      <c r="ADH344" s="77"/>
      <c r="ADI344" s="77"/>
      <c r="ADJ344" s="77"/>
      <c r="ADK344" s="77"/>
      <c r="ADL344" s="77"/>
      <c r="ADM344" s="77"/>
      <c r="ADN344" s="77"/>
      <c r="ADO344" s="77"/>
      <c r="ADP344" s="77"/>
      <c r="ADQ344" s="77"/>
      <c r="ADR344" s="77"/>
      <c r="ADS344" s="77"/>
      <c r="ADT344" s="77"/>
      <c r="ADU344" s="77"/>
      <c r="ADV344" s="77"/>
      <c r="ADW344" s="77"/>
      <c r="ADX344" s="77"/>
      <c r="ADY344" s="77"/>
      <c r="ADZ344" s="77"/>
      <c r="AEA344" s="77"/>
      <c r="AEB344" s="77"/>
      <c r="AEC344" s="77"/>
      <c r="AED344" s="77"/>
      <c r="AEE344" s="77"/>
      <c r="AEF344" s="77"/>
      <c r="AEG344" s="77"/>
      <c r="AEH344" s="77"/>
      <c r="AEI344" s="77"/>
      <c r="AEJ344" s="77"/>
      <c r="AEK344" s="77"/>
      <c r="AEL344" s="77"/>
      <c r="AEM344" s="77"/>
      <c r="AEN344" s="77"/>
      <c r="AEO344" s="77"/>
      <c r="AEP344" s="77"/>
      <c r="AEQ344" s="77"/>
      <c r="AER344" s="77"/>
      <c r="AES344" s="77"/>
      <c r="AET344" s="77"/>
      <c r="AEU344" s="77"/>
      <c r="AEV344" s="77"/>
      <c r="AEW344" s="77"/>
      <c r="AEX344" s="77"/>
      <c r="AEY344" s="77"/>
      <c r="AEZ344" s="77"/>
      <c r="AFA344" s="77"/>
      <c r="AFB344" s="77"/>
      <c r="AFC344" s="77"/>
      <c r="AFD344" s="77"/>
      <c r="AFE344" s="77"/>
      <c r="AFF344" s="77"/>
      <c r="AFG344" s="77"/>
      <c r="AFH344" s="77"/>
      <c r="AFI344" s="77"/>
      <c r="AFJ344" s="77"/>
      <c r="AFK344" s="77"/>
      <c r="AFL344" s="77"/>
      <c r="AFM344" s="77"/>
      <c r="AFN344" s="77"/>
      <c r="AFO344" s="77"/>
      <c r="AFP344" s="77"/>
      <c r="AFQ344" s="77"/>
      <c r="AFR344" s="77"/>
      <c r="AFS344" s="77"/>
      <c r="AFT344" s="77"/>
      <c r="AFU344" s="77"/>
      <c r="AFV344" s="77"/>
      <c r="AFW344" s="77"/>
      <c r="AFX344" s="77"/>
      <c r="AFY344" s="77"/>
      <c r="AFZ344" s="77"/>
      <c r="AGA344" s="77"/>
      <c r="AGB344" s="77"/>
      <c r="AGC344" s="77"/>
      <c r="AGD344" s="77"/>
      <c r="AGE344" s="77"/>
      <c r="AGF344" s="77"/>
      <c r="AGG344" s="77"/>
      <c r="AGH344" s="77"/>
      <c r="AGI344" s="77"/>
      <c r="AGJ344" s="77"/>
      <c r="AGK344" s="77"/>
      <c r="AGL344" s="77"/>
      <c r="AGM344" s="77"/>
      <c r="AGN344" s="77"/>
      <c r="AGO344" s="77"/>
      <c r="AGP344" s="77"/>
      <c r="AGQ344" s="77"/>
      <c r="AGR344" s="77"/>
      <c r="AGS344" s="77"/>
      <c r="AGT344" s="77"/>
      <c r="AGU344" s="77"/>
      <c r="AGV344" s="77"/>
      <c r="AGW344" s="77"/>
      <c r="AGX344" s="77"/>
      <c r="AGY344" s="77"/>
      <c r="AGZ344" s="77"/>
      <c r="AHA344" s="77"/>
      <c r="AHB344" s="77"/>
      <c r="AHC344" s="77"/>
      <c r="AHD344" s="77"/>
      <c r="AHE344" s="77"/>
      <c r="AHF344" s="77"/>
      <c r="AHG344" s="77"/>
      <c r="AHH344" s="77"/>
      <c r="AHI344" s="77"/>
      <c r="AHJ344" s="77"/>
      <c r="AHK344" s="77"/>
      <c r="AHL344" s="77"/>
      <c r="AHM344" s="77"/>
      <c r="AHN344" s="77"/>
      <c r="AHO344" s="77"/>
      <c r="AHP344" s="77"/>
      <c r="AHQ344" s="77"/>
      <c r="AHR344" s="77"/>
      <c r="AHS344" s="77"/>
      <c r="AHT344" s="77"/>
      <c r="AHU344" s="77"/>
      <c r="AHV344" s="77"/>
      <c r="AHW344" s="77"/>
      <c r="AHX344" s="77"/>
      <c r="AHY344" s="77"/>
      <c r="AHZ344" s="77"/>
      <c r="AIA344" s="77"/>
      <c r="AIB344" s="77"/>
      <c r="AIC344" s="77"/>
      <c r="AID344" s="77"/>
      <c r="AIE344" s="77"/>
      <c r="AIF344" s="77"/>
      <c r="AIG344" s="77"/>
      <c r="AIH344" s="77"/>
      <c r="AII344" s="77"/>
      <c r="AIJ344" s="77"/>
      <c r="AIK344" s="77"/>
      <c r="AIL344" s="77"/>
      <c r="AIM344" s="77"/>
      <c r="AIN344" s="77"/>
      <c r="AIO344" s="77"/>
      <c r="AIP344" s="77"/>
      <c r="AIQ344" s="77"/>
      <c r="AIR344" s="77"/>
      <c r="AIS344" s="77"/>
      <c r="AIT344" s="77"/>
      <c r="AIU344" s="77"/>
      <c r="AIV344" s="77"/>
      <c r="AIW344" s="77"/>
      <c r="AIX344" s="77"/>
      <c r="AIY344" s="77"/>
      <c r="AIZ344" s="77"/>
      <c r="AJA344" s="77"/>
      <c r="AJB344" s="77"/>
      <c r="AJC344" s="77"/>
      <c r="AJD344" s="77"/>
      <c r="AJE344" s="77"/>
      <c r="AJF344" s="77"/>
      <c r="AJG344" s="77"/>
      <c r="AJH344" s="77"/>
      <c r="AJI344" s="77"/>
      <c r="AJJ344" s="77"/>
      <c r="AJK344" s="77"/>
      <c r="AJL344" s="77"/>
      <c r="AJM344" s="77"/>
      <c r="AJN344" s="77"/>
      <c r="AJO344" s="77"/>
      <c r="AJP344" s="77"/>
      <c r="AJQ344" s="77"/>
      <c r="AJR344" s="77"/>
      <c r="AJS344" s="77"/>
      <c r="AJT344" s="77"/>
      <c r="AJU344" s="77"/>
      <c r="AJV344" s="77"/>
      <c r="AJW344" s="77"/>
      <c r="AJX344" s="77"/>
      <c r="AJY344" s="77"/>
      <c r="AJZ344" s="77"/>
      <c r="AKA344" s="77"/>
      <c r="AKB344" s="77"/>
      <c r="AKC344" s="77"/>
      <c r="AKD344" s="77"/>
      <c r="AKE344" s="77"/>
      <c r="AKF344" s="77"/>
      <c r="AKG344" s="77"/>
      <c r="AKH344" s="77"/>
      <c r="AKI344" s="77"/>
      <c r="AKJ344" s="77"/>
      <c r="AKK344" s="77"/>
      <c r="AKL344" s="77"/>
      <c r="AKM344" s="77"/>
      <c r="AKN344" s="77"/>
      <c r="AKO344" s="77"/>
      <c r="AKP344" s="77"/>
      <c r="AKQ344" s="77"/>
      <c r="AKR344" s="77"/>
      <c r="AKS344" s="77"/>
      <c r="AKT344" s="77"/>
      <c r="AKU344" s="77"/>
      <c r="AKV344" s="77"/>
      <c r="AKW344" s="77"/>
      <c r="AKX344" s="77"/>
      <c r="AKY344" s="77"/>
      <c r="AKZ344" s="77"/>
      <c r="ALA344" s="77"/>
      <c r="ALB344" s="77"/>
      <c r="ALC344" s="77"/>
      <c r="ALD344" s="77"/>
      <c r="ALE344" s="77"/>
      <c r="ALF344" s="77"/>
      <c r="ALG344" s="77"/>
      <c r="ALH344" s="77"/>
      <c r="ALI344" s="77"/>
      <c r="ALJ344" s="77"/>
      <c r="ALK344" s="77"/>
      <c r="ALL344" s="77"/>
      <c r="ALM344" s="77"/>
      <c r="ALN344" s="77"/>
      <c r="ALO344" s="77"/>
      <c r="ALP344" s="77"/>
      <c r="ALQ344" s="77"/>
      <c r="ALR344" s="77"/>
      <c r="ALS344" s="77"/>
      <c r="ALT344" s="77"/>
      <c r="ALU344" s="77"/>
      <c r="ALV344" s="77"/>
      <c r="ALW344" s="77"/>
      <c r="ALX344" s="77"/>
      <c r="ALY344" s="77"/>
      <c r="ALZ344" s="77"/>
      <c r="AMA344" s="77"/>
      <c r="AMB344" s="77"/>
      <c r="AMC344" s="77"/>
      <c r="AMD344" s="77"/>
      <c r="AME344" s="77"/>
      <c r="AMF344" s="77"/>
      <c r="AMG344" s="77"/>
      <c r="AMH344" s="77"/>
      <c r="AMI344" s="77"/>
      <c r="AMJ344" s="77"/>
    </row>
    <row r="345" customFormat="false" ht="12.85" hidden="false" customHeight="false" outlineLevel="0" collapsed="false">
      <c r="A345" s="77"/>
      <c r="B345" s="77"/>
      <c r="C345" s="77"/>
      <c r="D345" s="77"/>
      <c r="E345" s="77"/>
      <c r="F345" s="77"/>
      <c r="G345" s="77"/>
      <c r="H345" s="77"/>
      <c r="I345" s="77"/>
      <c r="J345" s="77"/>
      <c r="K345" s="77"/>
      <c r="L345" s="77"/>
      <c r="M345" s="77"/>
      <c r="N345" s="77"/>
      <c r="O345" s="77"/>
      <c r="P345" s="77"/>
      <c r="Q345" s="77"/>
      <c r="R345" s="77"/>
      <c r="S345" s="77"/>
      <c r="T345" s="77"/>
      <c r="U345" s="77"/>
      <c r="V345" s="77"/>
      <c r="W345" s="77"/>
      <c r="X345" s="77"/>
      <c r="Y345" s="77"/>
      <c r="Z345" s="77"/>
      <c r="AA345" s="77"/>
      <c r="AB345" s="77"/>
      <c r="AC345" s="77"/>
      <c r="AD345" s="77"/>
      <c r="AE345" s="77"/>
      <c r="AF345" s="77"/>
      <c r="AG345" s="77"/>
      <c r="AH345" s="77"/>
      <c r="AI345" s="77"/>
      <c r="AJ345" s="77"/>
      <c r="AK345" s="77"/>
      <c r="AL345" s="77"/>
      <c r="AM345" s="77"/>
      <c r="AN345" s="77"/>
      <c r="AO345" s="77"/>
      <c r="AP345" s="77"/>
      <c r="AQ345" s="77"/>
      <c r="AR345" s="77"/>
      <c r="AS345" s="77"/>
      <c r="AT345" s="77"/>
      <c r="AU345" s="77"/>
      <c r="AV345" s="77"/>
      <c r="AW345" s="77"/>
      <c r="AX345" s="77"/>
      <c r="AY345" s="77"/>
      <c r="AZ345" s="77"/>
      <c r="BA345" s="77"/>
      <c r="BB345" s="77"/>
      <c r="BC345" s="77"/>
      <c r="BD345" s="77"/>
      <c r="BE345" s="77"/>
      <c r="BF345" s="77"/>
      <c r="BG345" s="77"/>
      <c r="BH345" s="77"/>
      <c r="BI345" s="77"/>
      <c r="BJ345" s="77"/>
      <c r="BK345" s="77"/>
      <c r="BL345" s="77"/>
      <c r="BM345" s="77"/>
      <c r="BN345" s="77"/>
      <c r="BO345" s="77"/>
      <c r="BP345" s="77"/>
      <c r="BQ345" s="77"/>
      <c r="BR345" s="77"/>
      <c r="BS345" s="77"/>
      <c r="BT345" s="77"/>
      <c r="BU345" s="77"/>
      <c r="BV345" s="77"/>
      <c r="BW345" s="77"/>
      <c r="BX345" s="77"/>
      <c r="BY345" s="77"/>
      <c r="BZ345" s="77"/>
      <c r="CA345" s="77"/>
      <c r="CB345" s="77"/>
      <c r="CC345" s="77"/>
      <c r="CD345" s="77"/>
      <c r="CE345" s="77"/>
      <c r="CF345" s="77"/>
      <c r="CG345" s="77"/>
      <c r="CH345" s="77"/>
      <c r="CI345" s="77"/>
      <c r="CJ345" s="77"/>
      <c r="CK345" s="77"/>
      <c r="CL345" s="77"/>
      <c r="CM345" s="77"/>
      <c r="CN345" s="77"/>
      <c r="CO345" s="77"/>
      <c r="CP345" s="77"/>
      <c r="CQ345" s="77"/>
      <c r="CR345" s="77"/>
      <c r="CS345" s="77"/>
      <c r="CT345" s="77"/>
      <c r="CU345" s="77"/>
      <c r="CV345" s="77"/>
      <c r="CW345" s="77"/>
      <c r="CX345" s="77"/>
      <c r="CY345" s="77"/>
      <c r="CZ345" s="77"/>
      <c r="DA345" s="77"/>
      <c r="DB345" s="77"/>
      <c r="DC345" s="77"/>
      <c r="DD345" s="77"/>
      <c r="DE345" s="77"/>
      <c r="DF345" s="77"/>
      <c r="DG345" s="77"/>
      <c r="DH345" s="77"/>
      <c r="DI345" s="77"/>
      <c r="DJ345" s="77"/>
      <c r="DK345" s="77"/>
      <c r="DL345" s="77"/>
      <c r="DM345" s="77"/>
      <c r="DN345" s="77"/>
      <c r="DO345" s="77"/>
      <c r="DP345" s="77"/>
      <c r="DQ345" s="77"/>
      <c r="DR345" s="77"/>
      <c r="DS345" s="77"/>
      <c r="DT345" s="77"/>
      <c r="DU345" s="77"/>
      <c r="DV345" s="77"/>
      <c r="DW345" s="77"/>
      <c r="DX345" s="77"/>
      <c r="DY345" s="77"/>
      <c r="DZ345" s="77"/>
      <c r="EA345" s="77"/>
      <c r="EB345" s="77"/>
      <c r="EC345" s="77"/>
      <c r="ED345" s="77"/>
      <c r="EE345" s="77"/>
      <c r="EF345" s="77"/>
      <c r="EG345" s="77"/>
      <c r="EH345" s="77"/>
      <c r="EI345" s="77"/>
      <c r="EJ345" s="77"/>
      <c r="EK345" s="77"/>
      <c r="EL345" s="77"/>
      <c r="EM345" s="77"/>
      <c r="EN345" s="77"/>
      <c r="EO345" s="77"/>
      <c r="EP345" s="77"/>
      <c r="EQ345" s="77"/>
      <c r="ER345" s="77"/>
      <c r="ES345" s="77"/>
      <c r="ET345" s="77"/>
      <c r="EU345" s="77"/>
      <c r="EV345" s="77"/>
      <c r="EW345" s="77"/>
      <c r="EX345" s="77"/>
      <c r="EY345" s="77"/>
      <c r="EZ345" s="77"/>
      <c r="FA345" s="77"/>
      <c r="FB345" s="77"/>
      <c r="FC345" s="77"/>
      <c r="FD345" s="77"/>
      <c r="FE345" s="77"/>
      <c r="FF345" s="77"/>
      <c r="FG345" s="77"/>
      <c r="FH345" s="77"/>
      <c r="FI345" s="77"/>
      <c r="FJ345" s="77"/>
      <c r="FK345" s="77"/>
      <c r="FL345" s="77"/>
      <c r="FM345" s="77"/>
      <c r="FN345" s="77"/>
      <c r="FO345" s="77"/>
      <c r="FP345" s="77"/>
      <c r="FQ345" s="77"/>
      <c r="FR345" s="77"/>
      <c r="FS345" s="77"/>
      <c r="FT345" s="77"/>
      <c r="FU345" s="77"/>
      <c r="FV345" s="77"/>
      <c r="FW345" s="77"/>
      <c r="FX345" s="77"/>
      <c r="FY345" s="77"/>
      <c r="FZ345" s="77"/>
      <c r="GA345" s="77"/>
      <c r="GB345" s="77"/>
      <c r="GC345" s="77"/>
      <c r="GD345" s="77"/>
      <c r="GE345" s="77"/>
      <c r="GF345" s="77"/>
      <c r="GG345" s="77"/>
      <c r="GH345" s="77"/>
      <c r="GI345" s="77"/>
      <c r="GJ345" s="77"/>
      <c r="GK345" s="77"/>
      <c r="GL345" s="77"/>
      <c r="GM345" s="77"/>
      <c r="GN345" s="77"/>
      <c r="GO345" s="77"/>
      <c r="GP345" s="77"/>
      <c r="GQ345" s="77"/>
      <c r="GR345" s="77"/>
      <c r="GS345" s="77"/>
      <c r="GT345" s="77"/>
      <c r="GU345" s="77"/>
      <c r="GV345" s="77"/>
      <c r="GW345" s="77"/>
      <c r="GX345" s="77"/>
      <c r="GY345" s="77"/>
      <c r="GZ345" s="77"/>
      <c r="HA345" s="77"/>
      <c r="HB345" s="77"/>
      <c r="HC345" s="77"/>
      <c r="HD345" s="77"/>
      <c r="HE345" s="77"/>
      <c r="HF345" s="77"/>
      <c r="HG345" s="77"/>
      <c r="HH345" s="77"/>
      <c r="HI345" s="77"/>
      <c r="HJ345" s="77"/>
      <c r="HK345" s="77"/>
      <c r="HL345" s="77"/>
      <c r="HM345" s="77"/>
      <c r="HN345" s="77"/>
      <c r="HO345" s="77"/>
      <c r="HP345" s="77"/>
      <c r="HQ345" s="77"/>
      <c r="HR345" s="77"/>
      <c r="HS345" s="77"/>
      <c r="HT345" s="77"/>
      <c r="HU345" s="77"/>
      <c r="HV345" s="77"/>
      <c r="HW345" s="77"/>
      <c r="HX345" s="77"/>
      <c r="HY345" s="77"/>
      <c r="HZ345" s="77"/>
      <c r="IA345" s="77"/>
      <c r="IB345" s="77"/>
      <c r="IC345" s="77"/>
      <c r="ID345" s="77"/>
      <c r="IE345" s="77"/>
      <c r="IF345" s="77"/>
      <c r="IG345" s="77"/>
      <c r="IH345" s="77"/>
      <c r="II345" s="77"/>
      <c r="IJ345" s="77"/>
      <c r="IK345" s="77"/>
      <c r="IL345" s="77"/>
      <c r="IM345" s="77"/>
      <c r="IN345" s="77"/>
      <c r="IO345" s="77"/>
      <c r="IP345" s="77"/>
      <c r="IQ345" s="77"/>
      <c r="IR345" s="77"/>
      <c r="IS345" s="77"/>
      <c r="IT345" s="77"/>
      <c r="IU345" s="77"/>
      <c r="IV345" s="77"/>
      <c r="IW345" s="77"/>
      <c r="IX345" s="77"/>
      <c r="IY345" s="77"/>
      <c r="IZ345" s="77"/>
      <c r="JA345" s="77"/>
      <c r="JB345" s="77"/>
      <c r="JC345" s="77"/>
      <c r="JD345" s="77"/>
      <c r="JE345" s="77"/>
      <c r="JF345" s="77"/>
      <c r="JG345" s="77"/>
      <c r="JH345" s="77"/>
      <c r="JI345" s="77"/>
      <c r="JJ345" s="77"/>
      <c r="JK345" s="77"/>
      <c r="JL345" s="77"/>
      <c r="JM345" s="77"/>
      <c r="JN345" s="77"/>
      <c r="JO345" s="77"/>
      <c r="JP345" s="77"/>
      <c r="JQ345" s="77"/>
      <c r="JR345" s="77"/>
      <c r="JS345" s="77"/>
      <c r="JT345" s="77"/>
      <c r="JU345" s="77"/>
      <c r="JV345" s="77"/>
      <c r="JW345" s="77"/>
      <c r="JX345" s="77"/>
      <c r="JY345" s="77"/>
      <c r="JZ345" s="77"/>
      <c r="KA345" s="77"/>
      <c r="KB345" s="77"/>
      <c r="KC345" s="77"/>
      <c r="KD345" s="77"/>
      <c r="KE345" s="77"/>
      <c r="KF345" s="77"/>
      <c r="KG345" s="77"/>
      <c r="KH345" s="77"/>
      <c r="KI345" s="77"/>
      <c r="KJ345" s="77"/>
      <c r="KK345" s="77"/>
      <c r="KL345" s="77"/>
      <c r="KM345" s="77"/>
      <c r="KN345" s="77"/>
      <c r="KO345" s="77"/>
      <c r="KP345" s="77"/>
      <c r="KQ345" s="77"/>
      <c r="KR345" s="77"/>
      <c r="KS345" s="77"/>
      <c r="KT345" s="77"/>
      <c r="KU345" s="77"/>
      <c r="KV345" s="77"/>
      <c r="KW345" s="77"/>
      <c r="KX345" s="77"/>
      <c r="KY345" s="77"/>
      <c r="KZ345" s="77"/>
      <c r="LA345" s="77"/>
      <c r="LB345" s="77"/>
      <c r="LC345" s="77"/>
      <c r="LD345" s="77"/>
      <c r="LE345" s="77"/>
      <c r="LF345" s="77"/>
      <c r="LG345" s="77"/>
      <c r="LH345" s="77"/>
      <c r="LI345" s="77"/>
      <c r="LJ345" s="77"/>
      <c r="LK345" s="77"/>
      <c r="LL345" s="77"/>
      <c r="LM345" s="77"/>
      <c r="LN345" s="77"/>
      <c r="LO345" s="77"/>
      <c r="LP345" s="77"/>
      <c r="LQ345" s="77"/>
      <c r="LR345" s="77"/>
      <c r="LS345" s="77"/>
      <c r="LT345" s="77"/>
      <c r="LU345" s="77"/>
      <c r="LV345" s="77"/>
      <c r="LW345" s="77"/>
      <c r="LX345" s="77"/>
      <c r="LY345" s="77"/>
      <c r="LZ345" s="77"/>
      <c r="MA345" s="77"/>
      <c r="MB345" s="77"/>
      <c r="MC345" s="77"/>
      <c r="MD345" s="77"/>
      <c r="ME345" s="77"/>
      <c r="MF345" s="77"/>
      <c r="MG345" s="77"/>
      <c r="MH345" s="77"/>
      <c r="MI345" s="77"/>
      <c r="MJ345" s="77"/>
      <c r="MK345" s="77"/>
      <c r="ML345" s="77"/>
      <c r="MM345" s="77"/>
      <c r="MN345" s="77"/>
      <c r="MO345" s="77"/>
      <c r="MP345" s="77"/>
      <c r="MQ345" s="77"/>
      <c r="MR345" s="77"/>
      <c r="MS345" s="77"/>
      <c r="MT345" s="77"/>
      <c r="MU345" s="77"/>
      <c r="MV345" s="77"/>
      <c r="MW345" s="77"/>
      <c r="MX345" s="77"/>
      <c r="MY345" s="77"/>
      <c r="MZ345" s="77"/>
      <c r="NA345" s="77"/>
      <c r="NB345" s="77"/>
      <c r="NC345" s="77"/>
      <c r="ND345" s="77"/>
      <c r="NE345" s="77"/>
      <c r="NF345" s="77"/>
      <c r="NG345" s="77"/>
      <c r="NH345" s="77"/>
      <c r="NI345" s="77"/>
      <c r="NJ345" s="77"/>
      <c r="NK345" s="77"/>
      <c r="NL345" s="77"/>
      <c r="NM345" s="77"/>
      <c r="NN345" s="77"/>
      <c r="NO345" s="77"/>
      <c r="NP345" s="77"/>
      <c r="NQ345" s="77"/>
      <c r="NR345" s="77"/>
      <c r="NS345" s="77"/>
      <c r="NT345" s="77"/>
      <c r="NU345" s="77"/>
      <c r="NV345" s="77"/>
      <c r="NW345" s="77"/>
      <c r="NX345" s="77"/>
      <c r="NY345" s="77"/>
      <c r="NZ345" s="77"/>
      <c r="OA345" s="77"/>
      <c r="OB345" s="77"/>
      <c r="OC345" s="77"/>
      <c r="OD345" s="77"/>
      <c r="OE345" s="77"/>
      <c r="OF345" s="77"/>
      <c r="OG345" s="77"/>
      <c r="OH345" s="77"/>
      <c r="OI345" s="77"/>
      <c r="OJ345" s="77"/>
      <c r="OK345" s="77"/>
      <c r="OL345" s="77"/>
      <c r="OM345" s="77"/>
      <c r="ON345" s="77"/>
      <c r="OO345" s="77"/>
      <c r="OP345" s="77"/>
      <c r="OQ345" s="77"/>
      <c r="OR345" s="77"/>
      <c r="OS345" s="77"/>
      <c r="OT345" s="77"/>
      <c r="OU345" s="77"/>
      <c r="OV345" s="77"/>
      <c r="OW345" s="77"/>
      <c r="OX345" s="77"/>
      <c r="OY345" s="77"/>
      <c r="OZ345" s="77"/>
      <c r="PA345" s="77"/>
      <c r="PB345" s="77"/>
      <c r="PC345" s="77"/>
      <c r="PD345" s="77"/>
      <c r="PE345" s="77"/>
      <c r="PF345" s="77"/>
      <c r="PG345" s="77"/>
      <c r="PH345" s="77"/>
      <c r="PI345" s="77"/>
      <c r="PJ345" s="77"/>
      <c r="PK345" s="77"/>
      <c r="PL345" s="77"/>
      <c r="PM345" s="77"/>
      <c r="PN345" s="77"/>
      <c r="PO345" s="77"/>
      <c r="PP345" s="77"/>
      <c r="PQ345" s="77"/>
      <c r="PR345" s="77"/>
      <c r="PS345" s="77"/>
      <c r="PT345" s="77"/>
      <c r="PU345" s="77"/>
      <c r="PV345" s="77"/>
      <c r="PW345" s="77"/>
      <c r="PX345" s="77"/>
      <c r="PY345" s="77"/>
      <c r="PZ345" s="77"/>
      <c r="QA345" s="77"/>
      <c r="QB345" s="77"/>
      <c r="QC345" s="77"/>
      <c r="QD345" s="77"/>
      <c r="QE345" s="77"/>
      <c r="QF345" s="77"/>
      <c r="QG345" s="77"/>
      <c r="QH345" s="77"/>
      <c r="QI345" s="77"/>
      <c r="QJ345" s="77"/>
      <c r="QK345" s="77"/>
      <c r="QL345" s="77"/>
      <c r="QM345" s="77"/>
      <c r="QN345" s="77"/>
      <c r="QO345" s="77"/>
      <c r="QP345" s="77"/>
      <c r="QQ345" s="77"/>
      <c r="QR345" s="77"/>
      <c r="QS345" s="77"/>
      <c r="QT345" s="77"/>
      <c r="QU345" s="77"/>
      <c r="QV345" s="77"/>
      <c r="QW345" s="77"/>
      <c r="QX345" s="77"/>
      <c r="QY345" s="77"/>
      <c r="QZ345" s="77"/>
      <c r="RA345" s="77"/>
      <c r="RB345" s="77"/>
      <c r="RC345" s="77"/>
      <c r="RD345" s="77"/>
      <c r="RE345" s="77"/>
      <c r="RF345" s="77"/>
      <c r="RG345" s="77"/>
      <c r="RH345" s="77"/>
      <c r="RI345" s="77"/>
      <c r="RJ345" s="77"/>
      <c r="RK345" s="77"/>
      <c r="RL345" s="77"/>
      <c r="RM345" s="77"/>
      <c r="RN345" s="77"/>
      <c r="RO345" s="77"/>
      <c r="RP345" s="77"/>
      <c r="RQ345" s="77"/>
      <c r="RR345" s="77"/>
      <c r="RS345" s="77"/>
      <c r="RT345" s="77"/>
      <c r="RU345" s="77"/>
      <c r="RV345" s="77"/>
      <c r="RW345" s="77"/>
      <c r="RX345" s="77"/>
      <c r="RY345" s="77"/>
      <c r="RZ345" s="77"/>
      <c r="SA345" s="77"/>
      <c r="SB345" s="77"/>
      <c r="SC345" s="77"/>
      <c r="SD345" s="77"/>
      <c r="SE345" s="77"/>
      <c r="SF345" s="77"/>
      <c r="SG345" s="77"/>
      <c r="SH345" s="77"/>
      <c r="SI345" s="77"/>
      <c r="SJ345" s="77"/>
      <c r="SK345" s="77"/>
      <c r="SL345" s="77"/>
      <c r="SM345" s="77"/>
      <c r="SN345" s="77"/>
      <c r="SO345" s="77"/>
      <c r="SP345" s="77"/>
      <c r="SQ345" s="77"/>
      <c r="SR345" s="77"/>
      <c r="SS345" s="77"/>
      <c r="ST345" s="77"/>
      <c r="SU345" s="77"/>
      <c r="SV345" s="77"/>
      <c r="SW345" s="77"/>
      <c r="SX345" s="77"/>
      <c r="SY345" s="77"/>
      <c r="SZ345" s="77"/>
      <c r="TA345" s="77"/>
      <c r="TB345" s="77"/>
      <c r="TC345" s="77"/>
      <c r="TD345" s="77"/>
      <c r="TE345" s="77"/>
      <c r="TF345" s="77"/>
      <c r="TG345" s="77"/>
      <c r="TH345" s="77"/>
      <c r="TI345" s="77"/>
      <c r="TJ345" s="77"/>
      <c r="TK345" s="77"/>
      <c r="TL345" s="77"/>
      <c r="TM345" s="77"/>
      <c r="TN345" s="77"/>
      <c r="TO345" s="77"/>
      <c r="TP345" s="77"/>
      <c r="TQ345" s="77"/>
      <c r="TR345" s="77"/>
      <c r="TS345" s="77"/>
      <c r="TT345" s="77"/>
      <c r="TU345" s="77"/>
      <c r="TV345" s="77"/>
      <c r="TW345" s="77"/>
      <c r="TX345" s="77"/>
      <c r="TY345" s="77"/>
      <c r="TZ345" s="77"/>
      <c r="UA345" s="77"/>
      <c r="UB345" s="77"/>
      <c r="UC345" s="77"/>
      <c r="UD345" s="77"/>
      <c r="UE345" s="77"/>
      <c r="UF345" s="77"/>
      <c r="UG345" s="77"/>
      <c r="UH345" s="77"/>
      <c r="UI345" s="77"/>
      <c r="UJ345" s="77"/>
      <c r="UK345" s="77"/>
      <c r="UL345" s="77"/>
      <c r="UM345" s="77"/>
      <c r="UN345" s="77"/>
      <c r="UO345" s="77"/>
      <c r="UP345" s="77"/>
      <c r="UQ345" s="77"/>
      <c r="UR345" s="77"/>
      <c r="US345" s="77"/>
      <c r="UT345" s="77"/>
      <c r="UU345" s="77"/>
      <c r="UV345" s="77"/>
      <c r="UW345" s="77"/>
      <c r="UX345" s="77"/>
      <c r="UY345" s="77"/>
      <c r="UZ345" s="77"/>
      <c r="VA345" s="77"/>
      <c r="VB345" s="77"/>
      <c r="VC345" s="77"/>
      <c r="VD345" s="77"/>
      <c r="VE345" s="77"/>
      <c r="VF345" s="77"/>
      <c r="VG345" s="77"/>
      <c r="VH345" s="77"/>
      <c r="VI345" s="77"/>
      <c r="VJ345" s="77"/>
      <c r="VK345" s="77"/>
      <c r="VL345" s="77"/>
      <c r="VM345" s="77"/>
      <c r="VN345" s="77"/>
      <c r="VO345" s="77"/>
      <c r="VP345" s="77"/>
      <c r="VQ345" s="77"/>
      <c r="VR345" s="77"/>
      <c r="VS345" s="77"/>
      <c r="VT345" s="77"/>
      <c r="VU345" s="77"/>
      <c r="VV345" s="77"/>
      <c r="VW345" s="77"/>
      <c r="VX345" s="77"/>
      <c r="VY345" s="77"/>
      <c r="VZ345" s="77"/>
      <c r="WA345" s="77"/>
      <c r="WB345" s="77"/>
      <c r="WC345" s="77"/>
      <c r="WD345" s="77"/>
      <c r="WE345" s="77"/>
      <c r="WF345" s="77"/>
      <c r="WG345" s="77"/>
      <c r="WH345" s="77"/>
      <c r="WI345" s="77"/>
      <c r="WJ345" s="77"/>
      <c r="WK345" s="77"/>
      <c r="WL345" s="77"/>
      <c r="WM345" s="77"/>
      <c r="WN345" s="77"/>
      <c r="WO345" s="77"/>
      <c r="WP345" s="77"/>
      <c r="WQ345" s="77"/>
      <c r="WR345" s="77"/>
      <c r="WS345" s="77"/>
      <c r="WT345" s="77"/>
      <c r="WU345" s="77"/>
      <c r="WV345" s="77"/>
      <c r="WW345" s="77"/>
      <c r="WX345" s="77"/>
      <c r="WY345" s="77"/>
      <c r="WZ345" s="77"/>
      <c r="XA345" s="77"/>
      <c r="XB345" s="77"/>
      <c r="XC345" s="77"/>
      <c r="XD345" s="77"/>
      <c r="XE345" s="77"/>
      <c r="XF345" s="77"/>
      <c r="XG345" s="77"/>
      <c r="XH345" s="77"/>
      <c r="XI345" s="77"/>
      <c r="XJ345" s="77"/>
      <c r="XK345" s="77"/>
      <c r="XL345" s="77"/>
      <c r="XM345" s="77"/>
      <c r="XN345" s="77"/>
      <c r="XO345" s="77"/>
      <c r="XP345" s="77"/>
      <c r="XQ345" s="77"/>
      <c r="XR345" s="77"/>
      <c r="XS345" s="77"/>
      <c r="XT345" s="77"/>
      <c r="XU345" s="77"/>
      <c r="XV345" s="77"/>
      <c r="XW345" s="77"/>
      <c r="XX345" s="77"/>
      <c r="XY345" s="77"/>
      <c r="XZ345" s="77"/>
      <c r="YA345" s="77"/>
      <c r="YB345" s="77"/>
      <c r="YC345" s="77"/>
      <c r="YD345" s="77"/>
      <c r="YE345" s="77"/>
      <c r="YF345" s="77"/>
      <c r="YG345" s="77"/>
      <c r="YH345" s="77"/>
      <c r="YI345" s="77"/>
      <c r="YJ345" s="77"/>
      <c r="YK345" s="77"/>
      <c r="YL345" s="77"/>
      <c r="YM345" s="77"/>
      <c r="YN345" s="77"/>
      <c r="YO345" s="77"/>
      <c r="YP345" s="77"/>
      <c r="YQ345" s="77"/>
      <c r="YR345" s="77"/>
      <c r="YS345" s="77"/>
      <c r="YT345" s="77"/>
      <c r="YU345" s="77"/>
      <c r="YV345" s="77"/>
      <c r="YW345" s="77"/>
      <c r="YX345" s="77"/>
      <c r="YY345" s="77"/>
      <c r="YZ345" s="77"/>
      <c r="ZA345" s="77"/>
      <c r="ZB345" s="77"/>
      <c r="ZC345" s="77"/>
      <c r="ZD345" s="77"/>
      <c r="ZE345" s="77"/>
      <c r="ZF345" s="77"/>
      <c r="ZG345" s="77"/>
      <c r="ZH345" s="77"/>
      <c r="ZI345" s="77"/>
      <c r="ZJ345" s="77"/>
      <c r="ZK345" s="77"/>
      <c r="ZL345" s="77"/>
      <c r="ZM345" s="77"/>
      <c r="ZN345" s="77"/>
      <c r="ZO345" s="77"/>
      <c r="ZP345" s="77"/>
      <c r="ZQ345" s="77"/>
      <c r="ZR345" s="77"/>
      <c r="ZS345" s="77"/>
      <c r="ZT345" s="77"/>
      <c r="ZU345" s="77"/>
      <c r="ZV345" s="77"/>
      <c r="ZW345" s="77"/>
      <c r="ZX345" s="77"/>
      <c r="ZY345" s="77"/>
      <c r="ZZ345" s="77"/>
      <c r="AAA345" s="77"/>
      <c r="AAB345" s="77"/>
      <c r="AAC345" s="77"/>
      <c r="AAD345" s="77"/>
      <c r="AAE345" s="77"/>
      <c r="AAF345" s="77"/>
      <c r="AAG345" s="77"/>
      <c r="AAH345" s="77"/>
      <c r="AAI345" s="77"/>
      <c r="AAJ345" s="77"/>
      <c r="AAK345" s="77"/>
      <c r="AAL345" s="77"/>
      <c r="AAM345" s="77"/>
      <c r="AAN345" s="77"/>
      <c r="AAO345" s="77"/>
      <c r="AAP345" s="77"/>
      <c r="AAQ345" s="77"/>
      <c r="AAR345" s="77"/>
      <c r="AAS345" s="77"/>
      <c r="AAT345" s="77"/>
      <c r="AAU345" s="77"/>
      <c r="AAV345" s="77"/>
      <c r="AAW345" s="77"/>
      <c r="AAX345" s="77"/>
      <c r="AAY345" s="77"/>
      <c r="AAZ345" s="77"/>
      <c r="ABA345" s="77"/>
      <c r="ABB345" s="77"/>
      <c r="ABC345" s="77"/>
      <c r="ABD345" s="77"/>
      <c r="ABE345" s="77"/>
      <c r="ABF345" s="77"/>
      <c r="ABG345" s="77"/>
      <c r="ABH345" s="77"/>
      <c r="ABI345" s="77"/>
      <c r="ABJ345" s="77"/>
      <c r="ABK345" s="77"/>
      <c r="ABL345" s="77"/>
      <c r="ABM345" s="77"/>
      <c r="ABN345" s="77"/>
      <c r="ABO345" s="77"/>
      <c r="ABP345" s="77"/>
      <c r="ABQ345" s="77"/>
      <c r="ABR345" s="77"/>
      <c r="ABS345" s="77"/>
      <c r="ABT345" s="77"/>
      <c r="ABU345" s="77"/>
      <c r="ABV345" s="77"/>
      <c r="ABW345" s="77"/>
      <c r="ABX345" s="77"/>
      <c r="ABY345" s="77"/>
      <c r="ABZ345" s="77"/>
      <c r="ACA345" s="77"/>
      <c r="ACB345" s="77"/>
      <c r="ACC345" s="77"/>
      <c r="ACD345" s="77"/>
      <c r="ACE345" s="77"/>
      <c r="ACF345" s="77"/>
      <c r="ACG345" s="77"/>
      <c r="ACH345" s="77"/>
      <c r="ACI345" s="77"/>
      <c r="ACJ345" s="77"/>
      <c r="ACK345" s="77"/>
      <c r="ACL345" s="77"/>
      <c r="ACM345" s="77"/>
      <c r="ACN345" s="77"/>
      <c r="ACO345" s="77"/>
      <c r="ACP345" s="77"/>
      <c r="ACQ345" s="77"/>
      <c r="ACR345" s="77"/>
      <c r="ACS345" s="77"/>
      <c r="ACT345" s="77"/>
      <c r="ACU345" s="77"/>
      <c r="ACV345" s="77"/>
      <c r="ACW345" s="77"/>
      <c r="ACX345" s="77"/>
      <c r="ACY345" s="77"/>
      <c r="ACZ345" s="77"/>
      <c r="ADA345" s="77"/>
      <c r="ADB345" s="77"/>
      <c r="ADC345" s="77"/>
      <c r="ADD345" s="77"/>
      <c r="ADE345" s="77"/>
      <c r="ADF345" s="77"/>
      <c r="ADG345" s="77"/>
      <c r="ADH345" s="77"/>
      <c r="ADI345" s="77"/>
      <c r="ADJ345" s="77"/>
      <c r="ADK345" s="77"/>
      <c r="ADL345" s="77"/>
      <c r="ADM345" s="77"/>
      <c r="ADN345" s="77"/>
      <c r="ADO345" s="77"/>
      <c r="ADP345" s="77"/>
      <c r="ADQ345" s="77"/>
      <c r="ADR345" s="77"/>
      <c r="ADS345" s="77"/>
      <c r="ADT345" s="77"/>
      <c r="ADU345" s="77"/>
      <c r="ADV345" s="77"/>
      <c r="ADW345" s="77"/>
      <c r="ADX345" s="77"/>
      <c r="ADY345" s="77"/>
      <c r="ADZ345" s="77"/>
      <c r="AEA345" s="77"/>
      <c r="AEB345" s="77"/>
      <c r="AEC345" s="77"/>
      <c r="AED345" s="77"/>
      <c r="AEE345" s="77"/>
      <c r="AEF345" s="77"/>
      <c r="AEG345" s="77"/>
      <c r="AEH345" s="77"/>
      <c r="AEI345" s="77"/>
      <c r="AEJ345" s="77"/>
      <c r="AEK345" s="77"/>
      <c r="AEL345" s="77"/>
      <c r="AEM345" s="77"/>
      <c r="AEN345" s="77"/>
      <c r="AEO345" s="77"/>
      <c r="AEP345" s="77"/>
      <c r="AEQ345" s="77"/>
      <c r="AER345" s="77"/>
      <c r="AES345" s="77"/>
      <c r="AET345" s="77"/>
      <c r="AEU345" s="77"/>
      <c r="AEV345" s="77"/>
      <c r="AEW345" s="77"/>
      <c r="AEX345" s="77"/>
      <c r="AEY345" s="77"/>
      <c r="AEZ345" s="77"/>
      <c r="AFA345" s="77"/>
      <c r="AFB345" s="77"/>
      <c r="AFC345" s="77"/>
      <c r="AFD345" s="77"/>
      <c r="AFE345" s="77"/>
      <c r="AFF345" s="77"/>
      <c r="AFG345" s="77"/>
      <c r="AFH345" s="77"/>
      <c r="AFI345" s="77"/>
      <c r="AFJ345" s="77"/>
      <c r="AFK345" s="77"/>
      <c r="AFL345" s="77"/>
      <c r="AFM345" s="77"/>
      <c r="AFN345" s="77"/>
      <c r="AFO345" s="77"/>
      <c r="AFP345" s="77"/>
      <c r="AFQ345" s="77"/>
      <c r="AFR345" s="77"/>
      <c r="AFS345" s="77"/>
      <c r="AFT345" s="77"/>
      <c r="AFU345" s="77"/>
      <c r="AFV345" s="77"/>
      <c r="AFW345" s="77"/>
      <c r="AFX345" s="77"/>
      <c r="AFY345" s="77"/>
      <c r="AFZ345" s="77"/>
      <c r="AGA345" s="77"/>
      <c r="AGB345" s="77"/>
      <c r="AGC345" s="77"/>
      <c r="AGD345" s="77"/>
      <c r="AGE345" s="77"/>
      <c r="AGF345" s="77"/>
      <c r="AGG345" s="77"/>
      <c r="AGH345" s="77"/>
      <c r="AGI345" s="77"/>
      <c r="AGJ345" s="77"/>
      <c r="AGK345" s="77"/>
      <c r="AGL345" s="77"/>
      <c r="AGM345" s="77"/>
      <c r="AGN345" s="77"/>
      <c r="AGO345" s="77"/>
      <c r="AGP345" s="77"/>
      <c r="AGQ345" s="77"/>
      <c r="AGR345" s="77"/>
      <c r="AGS345" s="77"/>
      <c r="AGT345" s="77"/>
      <c r="AGU345" s="77"/>
      <c r="AGV345" s="77"/>
      <c r="AGW345" s="77"/>
      <c r="AGX345" s="77"/>
      <c r="AGY345" s="77"/>
      <c r="AGZ345" s="77"/>
      <c r="AHA345" s="77"/>
      <c r="AHB345" s="77"/>
      <c r="AHC345" s="77"/>
      <c r="AHD345" s="77"/>
      <c r="AHE345" s="77"/>
      <c r="AHF345" s="77"/>
      <c r="AHG345" s="77"/>
      <c r="AHH345" s="77"/>
      <c r="AHI345" s="77"/>
      <c r="AHJ345" s="77"/>
      <c r="AHK345" s="77"/>
      <c r="AHL345" s="77"/>
      <c r="AHM345" s="77"/>
      <c r="AHN345" s="77"/>
      <c r="AHO345" s="77"/>
      <c r="AHP345" s="77"/>
      <c r="AHQ345" s="77"/>
      <c r="AHR345" s="77"/>
      <c r="AHS345" s="77"/>
      <c r="AHT345" s="77"/>
      <c r="AHU345" s="77"/>
      <c r="AHV345" s="77"/>
      <c r="AHW345" s="77"/>
      <c r="AHX345" s="77"/>
      <c r="AHY345" s="77"/>
      <c r="AHZ345" s="77"/>
      <c r="AIA345" s="77"/>
      <c r="AIB345" s="77"/>
      <c r="AIC345" s="77"/>
      <c r="AID345" s="77"/>
      <c r="AIE345" s="77"/>
      <c r="AIF345" s="77"/>
      <c r="AIG345" s="77"/>
      <c r="AIH345" s="77"/>
      <c r="AII345" s="77"/>
      <c r="AIJ345" s="77"/>
      <c r="AIK345" s="77"/>
      <c r="AIL345" s="77"/>
      <c r="AIM345" s="77"/>
      <c r="AIN345" s="77"/>
      <c r="AIO345" s="77"/>
      <c r="AIP345" s="77"/>
      <c r="AIQ345" s="77"/>
      <c r="AIR345" s="77"/>
      <c r="AIS345" s="77"/>
      <c r="AIT345" s="77"/>
      <c r="AIU345" s="77"/>
      <c r="AIV345" s="77"/>
      <c r="AIW345" s="77"/>
      <c r="AIX345" s="77"/>
      <c r="AIY345" s="77"/>
      <c r="AIZ345" s="77"/>
      <c r="AJA345" s="77"/>
      <c r="AJB345" s="77"/>
      <c r="AJC345" s="77"/>
      <c r="AJD345" s="77"/>
      <c r="AJE345" s="77"/>
      <c r="AJF345" s="77"/>
      <c r="AJG345" s="77"/>
      <c r="AJH345" s="77"/>
      <c r="AJI345" s="77"/>
      <c r="AJJ345" s="77"/>
      <c r="AJK345" s="77"/>
      <c r="AJL345" s="77"/>
      <c r="AJM345" s="77"/>
      <c r="AJN345" s="77"/>
      <c r="AJO345" s="77"/>
      <c r="AJP345" s="77"/>
      <c r="AJQ345" s="77"/>
      <c r="AJR345" s="77"/>
      <c r="AJS345" s="77"/>
      <c r="AJT345" s="77"/>
      <c r="AJU345" s="77"/>
      <c r="AJV345" s="77"/>
      <c r="AJW345" s="77"/>
      <c r="AJX345" s="77"/>
      <c r="AJY345" s="77"/>
      <c r="AJZ345" s="77"/>
      <c r="AKA345" s="77"/>
      <c r="AKB345" s="77"/>
      <c r="AKC345" s="77"/>
      <c r="AKD345" s="77"/>
      <c r="AKE345" s="77"/>
      <c r="AKF345" s="77"/>
      <c r="AKG345" s="77"/>
      <c r="AKH345" s="77"/>
      <c r="AKI345" s="77"/>
      <c r="AKJ345" s="77"/>
      <c r="AKK345" s="77"/>
      <c r="AKL345" s="77"/>
      <c r="AKM345" s="77"/>
      <c r="AKN345" s="77"/>
      <c r="AKO345" s="77"/>
      <c r="AKP345" s="77"/>
      <c r="AKQ345" s="77"/>
      <c r="AKR345" s="77"/>
      <c r="AKS345" s="77"/>
      <c r="AKT345" s="77"/>
      <c r="AKU345" s="77"/>
      <c r="AKV345" s="77"/>
      <c r="AKW345" s="77"/>
      <c r="AKX345" s="77"/>
      <c r="AKY345" s="77"/>
      <c r="AKZ345" s="77"/>
      <c r="ALA345" s="77"/>
      <c r="ALB345" s="77"/>
      <c r="ALC345" s="77"/>
      <c r="ALD345" s="77"/>
      <c r="ALE345" s="77"/>
      <c r="ALF345" s="77"/>
      <c r="ALG345" s="77"/>
      <c r="ALH345" s="77"/>
      <c r="ALI345" s="77"/>
      <c r="ALJ345" s="77"/>
      <c r="ALK345" s="77"/>
      <c r="ALL345" s="77"/>
      <c r="ALM345" s="77"/>
      <c r="ALN345" s="77"/>
      <c r="ALO345" s="77"/>
      <c r="ALP345" s="77"/>
      <c r="ALQ345" s="77"/>
      <c r="ALR345" s="77"/>
      <c r="ALS345" s="77"/>
      <c r="ALT345" s="77"/>
      <c r="ALU345" s="77"/>
      <c r="ALV345" s="77"/>
      <c r="ALW345" s="77"/>
      <c r="ALX345" s="77"/>
      <c r="ALY345" s="77"/>
      <c r="ALZ345" s="77"/>
      <c r="AMA345" s="77"/>
      <c r="AMB345" s="77"/>
      <c r="AMC345" s="77"/>
      <c r="AMD345" s="77"/>
      <c r="AME345" s="77"/>
      <c r="AMF345" s="77"/>
      <c r="AMG345" s="77"/>
      <c r="AMH345" s="77"/>
      <c r="AMI345" s="77"/>
      <c r="AMJ345" s="77"/>
    </row>
    <row r="346" customFormat="false" ht="12.85" hidden="false" customHeight="false" outlineLevel="0" collapsed="false">
      <c r="A346" s="77"/>
      <c r="B346" s="77"/>
      <c r="C346" s="77"/>
      <c r="D346" s="77"/>
      <c r="E346" s="77"/>
      <c r="F346" s="77"/>
      <c r="G346" s="77"/>
      <c r="H346" s="77"/>
      <c r="I346" s="77"/>
      <c r="J346" s="77"/>
      <c r="K346" s="77"/>
      <c r="L346" s="77"/>
      <c r="M346" s="77"/>
      <c r="N346" s="77"/>
      <c r="O346" s="77"/>
      <c r="P346" s="77"/>
      <c r="Q346" s="77"/>
      <c r="R346" s="77"/>
      <c r="S346" s="77"/>
      <c r="T346" s="77"/>
      <c r="U346" s="77"/>
      <c r="V346" s="77"/>
      <c r="W346" s="77"/>
      <c r="X346" s="77"/>
      <c r="Y346" s="77"/>
      <c r="Z346" s="77"/>
      <c r="AA346" s="77"/>
      <c r="AB346" s="77"/>
      <c r="AC346" s="77"/>
      <c r="AD346" s="77"/>
      <c r="AE346" s="77"/>
      <c r="AF346" s="77"/>
      <c r="AG346" s="77"/>
      <c r="AH346" s="77"/>
      <c r="AI346" s="77"/>
      <c r="AJ346" s="77"/>
      <c r="AK346" s="77"/>
      <c r="AL346" s="77"/>
      <c r="AM346" s="77"/>
      <c r="AN346" s="77"/>
      <c r="AO346" s="77"/>
      <c r="AP346" s="77"/>
      <c r="AQ346" s="77"/>
      <c r="AR346" s="77"/>
      <c r="AS346" s="77"/>
      <c r="AT346" s="77"/>
      <c r="AU346" s="77"/>
      <c r="AV346" s="77"/>
      <c r="AW346" s="77"/>
      <c r="AX346" s="77"/>
      <c r="AY346" s="77"/>
      <c r="AZ346" s="77"/>
      <c r="BA346" s="77"/>
      <c r="BB346" s="77"/>
      <c r="BC346" s="77"/>
      <c r="BD346" s="77"/>
      <c r="BE346" s="77"/>
      <c r="BF346" s="77"/>
      <c r="BG346" s="77"/>
      <c r="BH346" s="77"/>
      <c r="BI346" s="77"/>
      <c r="BJ346" s="77"/>
      <c r="BK346" s="77"/>
      <c r="BL346" s="77"/>
      <c r="BM346" s="77"/>
      <c r="BN346" s="77"/>
      <c r="BO346" s="77"/>
      <c r="BP346" s="77"/>
      <c r="BQ346" s="77"/>
      <c r="BR346" s="77"/>
      <c r="BS346" s="77"/>
      <c r="BT346" s="77"/>
      <c r="BU346" s="77"/>
      <c r="BV346" s="77"/>
      <c r="BW346" s="77"/>
      <c r="BX346" s="77"/>
      <c r="BY346" s="77"/>
      <c r="BZ346" s="77"/>
      <c r="CA346" s="77"/>
      <c r="CB346" s="77"/>
      <c r="CC346" s="77"/>
      <c r="CD346" s="77"/>
      <c r="CE346" s="77"/>
      <c r="CF346" s="77"/>
      <c r="CG346" s="77"/>
      <c r="CH346" s="77"/>
      <c r="CI346" s="77"/>
      <c r="CJ346" s="77"/>
      <c r="CK346" s="77"/>
      <c r="CL346" s="77"/>
      <c r="CM346" s="77"/>
      <c r="CN346" s="77"/>
      <c r="CO346" s="77"/>
      <c r="CP346" s="77"/>
      <c r="CQ346" s="77"/>
      <c r="CR346" s="77"/>
      <c r="CS346" s="77"/>
      <c r="CT346" s="77"/>
      <c r="CU346" s="77"/>
      <c r="CV346" s="77"/>
      <c r="CW346" s="77"/>
      <c r="CX346" s="77"/>
      <c r="CY346" s="77"/>
      <c r="CZ346" s="77"/>
      <c r="DA346" s="77"/>
      <c r="DB346" s="77"/>
      <c r="DC346" s="77"/>
      <c r="DD346" s="77"/>
      <c r="DE346" s="77"/>
      <c r="DF346" s="77"/>
      <c r="DG346" s="77"/>
      <c r="DH346" s="77"/>
      <c r="DI346" s="77"/>
      <c r="DJ346" s="77"/>
      <c r="DK346" s="77"/>
      <c r="DL346" s="77"/>
      <c r="DM346" s="77"/>
      <c r="DN346" s="77"/>
      <c r="DO346" s="77"/>
      <c r="DP346" s="77"/>
      <c r="DQ346" s="77"/>
      <c r="DR346" s="77"/>
      <c r="DS346" s="77"/>
      <c r="DT346" s="77"/>
      <c r="DU346" s="77"/>
      <c r="DV346" s="77"/>
      <c r="DW346" s="77"/>
      <c r="DX346" s="77"/>
      <c r="DY346" s="77"/>
      <c r="DZ346" s="77"/>
      <c r="EA346" s="77"/>
      <c r="EB346" s="77"/>
      <c r="EC346" s="77"/>
      <c r="ED346" s="77"/>
      <c r="EE346" s="77"/>
      <c r="EF346" s="77"/>
      <c r="EG346" s="77"/>
      <c r="EH346" s="77"/>
      <c r="EI346" s="77"/>
      <c r="EJ346" s="77"/>
      <c r="EK346" s="77"/>
      <c r="EL346" s="77"/>
      <c r="EM346" s="77"/>
      <c r="EN346" s="77"/>
      <c r="EO346" s="77"/>
      <c r="EP346" s="77"/>
      <c r="EQ346" s="77"/>
      <c r="ER346" s="77"/>
      <c r="ES346" s="77"/>
      <c r="ET346" s="77"/>
      <c r="EU346" s="77"/>
      <c r="EV346" s="77"/>
      <c r="EW346" s="77"/>
      <c r="EX346" s="77"/>
      <c r="EY346" s="77"/>
      <c r="EZ346" s="77"/>
      <c r="FA346" s="77"/>
      <c r="FB346" s="77"/>
      <c r="FC346" s="77"/>
      <c r="FD346" s="77"/>
      <c r="FE346" s="77"/>
      <c r="FF346" s="77"/>
      <c r="FG346" s="77"/>
      <c r="FH346" s="77"/>
      <c r="FI346" s="77"/>
      <c r="FJ346" s="77"/>
      <c r="FK346" s="77"/>
      <c r="FL346" s="77"/>
      <c r="FM346" s="77"/>
      <c r="FN346" s="77"/>
      <c r="FO346" s="77"/>
      <c r="FP346" s="77"/>
      <c r="FQ346" s="77"/>
      <c r="FR346" s="77"/>
      <c r="FS346" s="77"/>
      <c r="FT346" s="77"/>
      <c r="FU346" s="77"/>
      <c r="FV346" s="77"/>
      <c r="FW346" s="77"/>
      <c r="FX346" s="77"/>
      <c r="FY346" s="77"/>
      <c r="FZ346" s="77"/>
      <c r="GA346" s="77"/>
      <c r="GB346" s="77"/>
      <c r="GC346" s="77"/>
      <c r="GD346" s="77"/>
      <c r="GE346" s="77"/>
      <c r="GF346" s="77"/>
      <c r="GG346" s="77"/>
      <c r="GH346" s="77"/>
      <c r="GI346" s="77"/>
      <c r="GJ346" s="77"/>
      <c r="GK346" s="77"/>
      <c r="GL346" s="77"/>
      <c r="GM346" s="77"/>
      <c r="GN346" s="77"/>
      <c r="GO346" s="77"/>
      <c r="GP346" s="77"/>
      <c r="GQ346" s="77"/>
      <c r="GR346" s="77"/>
      <c r="GS346" s="77"/>
      <c r="GT346" s="77"/>
      <c r="GU346" s="77"/>
      <c r="GV346" s="77"/>
      <c r="GW346" s="77"/>
      <c r="GX346" s="77"/>
      <c r="GY346" s="77"/>
      <c r="GZ346" s="77"/>
      <c r="HA346" s="77"/>
      <c r="HB346" s="77"/>
      <c r="HC346" s="77"/>
      <c r="HD346" s="77"/>
      <c r="HE346" s="77"/>
      <c r="HF346" s="77"/>
      <c r="HG346" s="77"/>
      <c r="HH346" s="77"/>
      <c r="HI346" s="77"/>
      <c r="HJ346" s="77"/>
      <c r="HK346" s="77"/>
      <c r="HL346" s="77"/>
      <c r="HM346" s="77"/>
      <c r="HN346" s="77"/>
      <c r="HO346" s="77"/>
      <c r="HP346" s="77"/>
      <c r="HQ346" s="77"/>
      <c r="HR346" s="77"/>
      <c r="HS346" s="77"/>
      <c r="HT346" s="77"/>
      <c r="HU346" s="77"/>
      <c r="HV346" s="77"/>
      <c r="HW346" s="77"/>
      <c r="HX346" s="77"/>
      <c r="HY346" s="77"/>
      <c r="HZ346" s="77"/>
      <c r="IA346" s="77"/>
      <c r="IB346" s="77"/>
      <c r="IC346" s="77"/>
      <c r="ID346" s="77"/>
      <c r="IE346" s="77"/>
      <c r="IF346" s="77"/>
      <c r="IG346" s="77"/>
      <c r="IH346" s="77"/>
      <c r="II346" s="77"/>
      <c r="IJ346" s="77"/>
      <c r="IK346" s="77"/>
      <c r="IL346" s="77"/>
      <c r="IM346" s="77"/>
      <c r="IN346" s="77"/>
      <c r="IO346" s="77"/>
      <c r="IP346" s="77"/>
      <c r="IQ346" s="77"/>
      <c r="IR346" s="77"/>
      <c r="IS346" s="77"/>
      <c r="IT346" s="77"/>
      <c r="IU346" s="77"/>
      <c r="IV346" s="77"/>
      <c r="IW346" s="77"/>
      <c r="IX346" s="77"/>
      <c r="IY346" s="77"/>
      <c r="IZ346" s="77"/>
      <c r="JA346" s="77"/>
      <c r="JB346" s="77"/>
      <c r="JC346" s="77"/>
      <c r="JD346" s="77"/>
      <c r="JE346" s="77"/>
      <c r="JF346" s="77"/>
      <c r="JG346" s="77"/>
      <c r="JH346" s="77"/>
      <c r="JI346" s="77"/>
      <c r="JJ346" s="77"/>
      <c r="JK346" s="77"/>
      <c r="JL346" s="77"/>
      <c r="JM346" s="77"/>
      <c r="JN346" s="77"/>
      <c r="JO346" s="77"/>
      <c r="JP346" s="77"/>
      <c r="JQ346" s="77"/>
      <c r="JR346" s="77"/>
      <c r="JS346" s="77"/>
      <c r="JT346" s="77"/>
      <c r="JU346" s="77"/>
      <c r="JV346" s="77"/>
      <c r="JW346" s="77"/>
      <c r="JX346" s="77"/>
      <c r="JY346" s="77"/>
      <c r="JZ346" s="77"/>
      <c r="KA346" s="77"/>
      <c r="KB346" s="77"/>
      <c r="KC346" s="77"/>
      <c r="KD346" s="77"/>
      <c r="KE346" s="77"/>
      <c r="KF346" s="77"/>
      <c r="KG346" s="77"/>
      <c r="KH346" s="77"/>
      <c r="KI346" s="77"/>
      <c r="KJ346" s="77"/>
      <c r="KK346" s="77"/>
      <c r="KL346" s="77"/>
      <c r="KM346" s="77"/>
      <c r="KN346" s="77"/>
      <c r="KO346" s="77"/>
      <c r="KP346" s="77"/>
      <c r="KQ346" s="77"/>
      <c r="KR346" s="77"/>
      <c r="KS346" s="77"/>
      <c r="KT346" s="77"/>
      <c r="KU346" s="77"/>
      <c r="KV346" s="77"/>
      <c r="KW346" s="77"/>
      <c r="KX346" s="77"/>
      <c r="KY346" s="77"/>
      <c r="KZ346" s="77"/>
      <c r="LA346" s="77"/>
      <c r="LB346" s="77"/>
      <c r="LC346" s="77"/>
      <c r="LD346" s="77"/>
      <c r="LE346" s="77"/>
      <c r="LF346" s="77"/>
      <c r="LG346" s="77"/>
      <c r="LH346" s="77"/>
      <c r="LI346" s="77"/>
      <c r="LJ346" s="77"/>
      <c r="LK346" s="77"/>
      <c r="LL346" s="77"/>
      <c r="LM346" s="77"/>
      <c r="LN346" s="77"/>
      <c r="LO346" s="77"/>
      <c r="LP346" s="77"/>
      <c r="LQ346" s="77"/>
      <c r="LR346" s="77"/>
      <c r="LS346" s="77"/>
      <c r="LT346" s="77"/>
      <c r="LU346" s="77"/>
      <c r="LV346" s="77"/>
      <c r="LW346" s="77"/>
      <c r="LX346" s="77"/>
      <c r="LY346" s="77"/>
      <c r="LZ346" s="77"/>
      <c r="MA346" s="77"/>
      <c r="MB346" s="77"/>
      <c r="MC346" s="77"/>
      <c r="MD346" s="77"/>
      <c r="ME346" s="77"/>
      <c r="MF346" s="77"/>
      <c r="MG346" s="77"/>
      <c r="MH346" s="77"/>
      <c r="MI346" s="77"/>
      <c r="MJ346" s="77"/>
      <c r="MK346" s="77"/>
      <c r="ML346" s="77"/>
      <c r="MM346" s="77"/>
      <c r="MN346" s="77"/>
      <c r="MO346" s="77"/>
      <c r="MP346" s="77"/>
      <c r="MQ346" s="77"/>
      <c r="MR346" s="77"/>
      <c r="MS346" s="77"/>
      <c r="MT346" s="77"/>
      <c r="MU346" s="77"/>
      <c r="MV346" s="77"/>
      <c r="MW346" s="77"/>
      <c r="MX346" s="77"/>
      <c r="MY346" s="77"/>
      <c r="MZ346" s="77"/>
      <c r="NA346" s="77"/>
      <c r="NB346" s="77"/>
      <c r="NC346" s="77"/>
      <c r="ND346" s="77"/>
      <c r="NE346" s="77"/>
      <c r="NF346" s="77"/>
      <c r="NG346" s="77"/>
      <c r="NH346" s="77"/>
      <c r="NI346" s="77"/>
      <c r="NJ346" s="77"/>
      <c r="NK346" s="77"/>
      <c r="NL346" s="77"/>
      <c r="NM346" s="77"/>
      <c r="NN346" s="77"/>
      <c r="NO346" s="77"/>
      <c r="NP346" s="77"/>
      <c r="NQ346" s="77"/>
      <c r="NR346" s="77"/>
      <c r="NS346" s="77"/>
      <c r="NT346" s="77"/>
      <c r="NU346" s="77"/>
      <c r="NV346" s="77"/>
      <c r="NW346" s="77"/>
      <c r="NX346" s="77"/>
      <c r="NY346" s="77"/>
      <c r="NZ346" s="77"/>
      <c r="OA346" s="77"/>
      <c r="OB346" s="77"/>
      <c r="OC346" s="77"/>
      <c r="OD346" s="77"/>
      <c r="OE346" s="77"/>
      <c r="OF346" s="77"/>
      <c r="OG346" s="77"/>
      <c r="OH346" s="77"/>
      <c r="OI346" s="77"/>
      <c r="OJ346" s="77"/>
      <c r="OK346" s="77"/>
      <c r="OL346" s="77"/>
      <c r="OM346" s="77"/>
      <c r="ON346" s="77"/>
      <c r="OO346" s="77"/>
      <c r="OP346" s="77"/>
      <c r="OQ346" s="77"/>
      <c r="OR346" s="77"/>
      <c r="OS346" s="77"/>
      <c r="OT346" s="77"/>
      <c r="OU346" s="77"/>
      <c r="OV346" s="77"/>
      <c r="OW346" s="77"/>
      <c r="OX346" s="77"/>
      <c r="OY346" s="77"/>
      <c r="OZ346" s="77"/>
      <c r="PA346" s="77"/>
      <c r="PB346" s="77"/>
      <c r="PC346" s="77"/>
      <c r="PD346" s="77"/>
      <c r="PE346" s="77"/>
      <c r="PF346" s="77"/>
      <c r="PG346" s="77"/>
      <c r="PH346" s="77"/>
      <c r="PI346" s="77"/>
      <c r="PJ346" s="77"/>
      <c r="PK346" s="77"/>
      <c r="PL346" s="77"/>
      <c r="PM346" s="77"/>
      <c r="PN346" s="77"/>
      <c r="PO346" s="77"/>
      <c r="PP346" s="77"/>
      <c r="PQ346" s="77"/>
      <c r="PR346" s="77"/>
      <c r="PS346" s="77"/>
      <c r="PT346" s="77"/>
      <c r="PU346" s="77"/>
      <c r="PV346" s="77"/>
      <c r="PW346" s="77"/>
      <c r="PX346" s="77"/>
      <c r="PY346" s="77"/>
      <c r="PZ346" s="77"/>
      <c r="QA346" s="77"/>
      <c r="QB346" s="77"/>
      <c r="QC346" s="77"/>
      <c r="QD346" s="77"/>
      <c r="QE346" s="77"/>
      <c r="QF346" s="77"/>
      <c r="QG346" s="77"/>
      <c r="QH346" s="77"/>
      <c r="QI346" s="77"/>
      <c r="QJ346" s="77"/>
      <c r="QK346" s="77"/>
      <c r="QL346" s="77"/>
      <c r="QM346" s="77"/>
      <c r="QN346" s="77"/>
      <c r="QO346" s="77"/>
      <c r="QP346" s="77"/>
      <c r="QQ346" s="77"/>
      <c r="QR346" s="77"/>
      <c r="QS346" s="77"/>
      <c r="QT346" s="77"/>
      <c r="QU346" s="77"/>
      <c r="QV346" s="77"/>
      <c r="QW346" s="77"/>
      <c r="QX346" s="77"/>
      <c r="QY346" s="77"/>
      <c r="QZ346" s="77"/>
      <c r="RA346" s="77"/>
      <c r="RB346" s="77"/>
      <c r="RC346" s="77"/>
      <c r="RD346" s="77"/>
      <c r="RE346" s="77"/>
      <c r="RF346" s="77"/>
      <c r="RG346" s="77"/>
      <c r="RH346" s="77"/>
      <c r="RI346" s="77"/>
      <c r="RJ346" s="77"/>
      <c r="RK346" s="77"/>
      <c r="RL346" s="77"/>
      <c r="RM346" s="77"/>
      <c r="RN346" s="77"/>
      <c r="RO346" s="77"/>
      <c r="RP346" s="77"/>
      <c r="RQ346" s="77"/>
      <c r="RR346" s="77"/>
      <c r="RS346" s="77"/>
      <c r="RT346" s="77"/>
      <c r="RU346" s="77"/>
      <c r="RV346" s="77"/>
      <c r="RW346" s="77"/>
      <c r="RX346" s="77"/>
      <c r="RY346" s="77"/>
      <c r="RZ346" s="77"/>
      <c r="SA346" s="77"/>
      <c r="SB346" s="77"/>
      <c r="SC346" s="77"/>
      <c r="SD346" s="77"/>
      <c r="SE346" s="77"/>
      <c r="SF346" s="77"/>
      <c r="SG346" s="77"/>
      <c r="SH346" s="77"/>
      <c r="SI346" s="77"/>
      <c r="SJ346" s="77"/>
      <c r="SK346" s="77"/>
      <c r="SL346" s="77"/>
      <c r="SM346" s="77"/>
      <c r="SN346" s="77"/>
      <c r="SO346" s="77"/>
      <c r="SP346" s="77"/>
      <c r="SQ346" s="77"/>
      <c r="SR346" s="77"/>
      <c r="SS346" s="77"/>
      <c r="ST346" s="77"/>
      <c r="SU346" s="77"/>
      <c r="SV346" s="77"/>
      <c r="SW346" s="77"/>
      <c r="SX346" s="77"/>
      <c r="SY346" s="77"/>
      <c r="SZ346" s="77"/>
      <c r="TA346" s="77"/>
      <c r="TB346" s="77"/>
      <c r="TC346" s="77"/>
      <c r="TD346" s="77"/>
      <c r="TE346" s="77"/>
      <c r="TF346" s="77"/>
      <c r="TG346" s="77"/>
      <c r="TH346" s="77"/>
      <c r="TI346" s="77"/>
      <c r="TJ346" s="77"/>
      <c r="TK346" s="77"/>
      <c r="TL346" s="77"/>
      <c r="TM346" s="77"/>
      <c r="TN346" s="77"/>
      <c r="TO346" s="77"/>
      <c r="TP346" s="77"/>
      <c r="TQ346" s="77"/>
      <c r="TR346" s="77"/>
      <c r="TS346" s="77"/>
      <c r="TT346" s="77"/>
      <c r="TU346" s="77"/>
      <c r="TV346" s="77"/>
      <c r="TW346" s="77"/>
      <c r="TX346" s="77"/>
      <c r="TY346" s="77"/>
      <c r="TZ346" s="77"/>
      <c r="UA346" s="77"/>
      <c r="UB346" s="77"/>
      <c r="UC346" s="77"/>
      <c r="UD346" s="77"/>
      <c r="UE346" s="77"/>
      <c r="UF346" s="77"/>
      <c r="UG346" s="77"/>
      <c r="UH346" s="77"/>
      <c r="UI346" s="77"/>
      <c r="UJ346" s="77"/>
      <c r="UK346" s="77"/>
      <c r="UL346" s="77"/>
      <c r="UM346" s="77"/>
      <c r="UN346" s="77"/>
      <c r="UO346" s="77"/>
      <c r="UP346" s="77"/>
      <c r="UQ346" s="77"/>
      <c r="UR346" s="77"/>
      <c r="US346" s="77"/>
      <c r="UT346" s="77"/>
      <c r="UU346" s="77"/>
      <c r="UV346" s="77"/>
      <c r="UW346" s="77"/>
      <c r="UX346" s="77"/>
      <c r="UY346" s="77"/>
      <c r="UZ346" s="77"/>
      <c r="VA346" s="77"/>
      <c r="VB346" s="77"/>
      <c r="VC346" s="77"/>
      <c r="VD346" s="77"/>
      <c r="VE346" s="77"/>
      <c r="VF346" s="77"/>
      <c r="VG346" s="77"/>
      <c r="VH346" s="77"/>
      <c r="VI346" s="77"/>
      <c r="VJ346" s="77"/>
      <c r="VK346" s="77"/>
      <c r="VL346" s="77"/>
      <c r="VM346" s="77"/>
      <c r="VN346" s="77"/>
      <c r="VO346" s="77"/>
      <c r="VP346" s="77"/>
      <c r="VQ346" s="77"/>
      <c r="VR346" s="77"/>
      <c r="VS346" s="77"/>
      <c r="VT346" s="77"/>
      <c r="VU346" s="77"/>
      <c r="VV346" s="77"/>
      <c r="VW346" s="77"/>
      <c r="VX346" s="77"/>
      <c r="VY346" s="77"/>
      <c r="VZ346" s="77"/>
      <c r="WA346" s="77"/>
      <c r="WB346" s="77"/>
      <c r="WC346" s="77"/>
      <c r="WD346" s="77"/>
      <c r="WE346" s="77"/>
      <c r="WF346" s="77"/>
      <c r="WG346" s="77"/>
      <c r="WH346" s="77"/>
      <c r="WI346" s="77"/>
      <c r="WJ346" s="77"/>
      <c r="WK346" s="77"/>
      <c r="WL346" s="77"/>
      <c r="WM346" s="77"/>
      <c r="WN346" s="77"/>
      <c r="WO346" s="77"/>
      <c r="WP346" s="77"/>
      <c r="WQ346" s="77"/>
      <c r="WR346" s="77"/>
      <c r="WS346" s="77"/>
      <c r="WT346" s="77"/>
      <c r="WU346" s="77"/>
      <c r="WV346" s="77"/>
      <c r="WW346" s="77"/>
      <c r="WX346" s="77"/>
      <c r="WY346" s="77"/>
      <c r="WZ346" s="77"/>
      <c r="XA346" s="77"/>
      <c r="XB346" s="77"/>
      <c r="XC346" s="77"/>
      <c r="XD346" s="77"/>
      <c r="XE346" s="77"/>
      <c r="XF346" s="77"/>
      <c r="XG346" s="77"/>
      <c r="XH346" s="77"/>
      <c r="XI346" s="77"/>
      <c r="XJ346" s="77"/>
      <c r="XK346" s="77"/>
      <c r="XL346" s="77"/>
      <c r="XM346" s="77"/>
      <c r="XN346" s="77"/>
      <c r="XO346" s="77"/>
      <c r="XP346" s="77"/>
      <c r="XQ346" s="77"/>
      <c r="XR346" s="77"/>
      <c r="XS346" s="77"/>
      <c r="XT346" s="77"/>
      <c r="XU346" s="77"/>
      <c r="XV346" s="77"/>
      <c r="XW346" s="77"/>
      <c r="XX346" s="77"/>
      <c r="XY346" s="77"/>
      <c r="XZ346" s="77"/>
      <c r="YA346" s="77"/>
      <c r="YB346" s="77"/>
      <c r="YC346" s="77"/>
      <c r="YD346" s="77"/>
      <c r="YE346" s="77"/>
      <c r="YF346" s="77"/>
      <c r="YG346" s="77"/>
      <c r="YH346" s="77"/>
      <c r="YI346" s="77"/>
      <c r="YJ346" s="77"/>
      <c r="YK346" s="77"/>
      <c r="YL346" s="77"/>
      <c r="YM346" s="77"/>
      <c r="YN346" s="77"/>
      <c r="YO346" s="77"/>
      <c r="YP346" s="77"/>
      <c r="YQ346" s="77"/>
      <c r="YR346" s="77"/>
      <c r="YS346" s="77"/>
      <c r="YT346" s="77"/>
      <c r="YU346" s="77"/>
      <c r="YV346" s="77"/>
      <c r="YW346" s="77"/>
      <c r="YX346" s="77"/>
      <c r="YY346" s="77"/>
      <c r="YZ346" s="77"/>
      <c r="ZA346" s="77"/>
      <c r="ZB346" s="77"/>
      <c r="ZC346" s="77"/>
      <c r="ZD346" s="77"/>
      <c r="ZE346" s="77"/>
      <c r="ZF346" s="77"/>
      <c r="ZG346" s="77"/>
      <c r="ZH346" s="77"/>
      <c r="ZI346" s="77"/>
      <c r="ZJ346" s="77"/>
      <c r="ZK346" s="77"/>
      <c r="ZL346" s="77"/>
      <c r="ZM346" s="77"/>
      <c r="ZN346" s="77"/>
      <c r="ZO346" s="77"/>
      <c r="ZP346" s="77"/>
      <c r="ZQ346" s="77"/>
      <c r="ZR346" s="77"/>
      <c r="ZS346" s="77"/>
      <c r="ZT346" s="77"/>
      <c r="ZU346" s="77"/>
      <c r="ZV346" s="77"/>
      <c r="ZW346" s="77"/>
      <c r="ZX346" s="77"/>
      <c r="ZY346" s="77"/>
      <c r="ZZ346" s="77"/>
      <c r="AAA346" s="77"/>
      <c r="AAB346" s="77"/>
      <c r="AAC346" s="77"/>
      <c r="AAD346" s="77"/>
      <c r="AAE346" s="77"/>
      <c r="AAF346" s="77"/>
      <c r="AAG346" s="77"/>
      <c r="AAH346" s="77"/>
      <c r="AAI346" s="77"/>
      <c r="AAJ346" s="77"/>
      <c r="AAK346" s="77"/>
      <c r="AAL346" s="77"/>
      <c r="AAM346" s="77"/>
      <c r="AAN346" s="77"/>
      <c r="AAO346" s="77"/>
      <c r="AAP346" s="77"/>
      <c r="AAQ346" s="77"/>
      <c r="AAR346" s="77"/>
      <c r="AAS346" s="77"/>
      <c r="AAT346" s="77"/>
      <c r="AAU346" s="77"/>
      <c r="AAV346" s="77"/>
      <c r="AAW346" s="77"/>
      <c r="AAX346" s="77"/>
      <c r="AAY346" s="77"/>
      <c r="AAZ346" s="77"/>
      <c r="ABA346" s="77"/>
      <c r="ABB346" s="77"/>
      <c r="ABC346" s="77"/>
      <c r="ABD346" s="77"/>
      <c r="ABE346" s="77"/>
      <c r="ABF346" s="77"/>
      <c r="ABG346" s="77"/>
      <c r="ABH346" s="77"/>
      <c r="ABI346" s="77"/>
      <c r="ABJ346" s="77"/>
      <c r="ABK346" s="77"/>
      <c r="ABL346" s="77"/>
      <c r="ABM346" s="77"/>
      <c r="ABN346" s="77"/>
      <c r="ABO346" s="77"/>
      <c r="ABP346" s="77"/>
      <c r="ABQ346" s="77"/>
      <c r="ABR346" s="77"/>
      <c r="ABS346" s="77"/>
      <c r="ABT346" s="77"/>
      <c r="ABU346" s="77"/>
      <c r="ABV346" s="77"/>
      <c r="ABW346" s="77"/>
      <c r="ABX346" s="77"/>
      <c r="ABY346" s="77"/>
      <c r="ABZ346" s="77"/>
      <c r="ACA346" s="77"/>
      <c r="ACB346" s="77"/>
      <c r="ACC346" s="77"/>
      <c r="ACD346" s="77"/>
      <c r="ACE346" s="77"/>
      <c r="ACF346" s="77"/>
      <c r="ACG346" s="77"/>
      <c r="ACH346" s="77"/>
      <c r="ACI346" s="77"/>
      <c r="ACJ346" s="77"/>
      <c r="ACK346" s="77"/>
      <c r="ACL346" s="77"/>
      <c r="ACM346" s="77"/>
      <c r="ACN346" s="77"/>
      <c r="ACO346" s="77"/>
      <c r="ACP346" s="77"/>
      <c r="ACQ346" s="77"/>
      <c r="ACR346" s="77"/>
      <c r="ACS346" s="77"/>
      <c r="ACT346" s="77"/>
      <c r="ACU346" s="77"/>
      <c r="ACV346" s="77"/>
      <c r="ACW346" s="77"/>
      <c r="ACX346" s="77"/>
      <c r="ACY346" s="77"/>
      <c r="ACZ346" s="77"/>
      <c r="ADA346" s="77"/>
      <c r="ADB346" s="77"/>
      <c r="ADC346" s="77"/>
      <c r="ADD346" s="77"/>
      <c r="ADE346" s="77"/>
      <c r="ADF346" s="77"/>
      <c r="ADG346" s="77"/>
      <c r="ADH346" s="77"/>
      <c r="ADI346" s="77"/>
      <c r="ADJ346" s="77"/>
      <c r="ADK346" s="77"/>
      <c r="ADL346" s="77"/>
      <c r="ADM346" s="77"/>
      <c r="ADN346" s="77"/>
      <c r="ADO346" s="77"/>
      <c r="ADP346" s="77"/>
      <c r="ADQ346" s="77"/>
      <c r="ADR346" s="77"/>
      <c r="ADS346" s="77"/>
      <c r="ADT346" s="77"/>
      <c r="ADU346" s="77"/>
      <c r="ADV346" s="77"/>
      <c r="ADW346" s="77"/>
      <c r="ADX346" s="77"/>
      <c r="ADY346" s="77"/>
      <c r="ADZ346" s="77"/>
      <c r="AEA346" s="77"/>
      <c r="AEB346" s="77"/>
      <c r="AEC346" s="77"/>
      <c r="AED346" s="77"/>
      <c r="AEE346" s="77"/>
      <c r="AEF346" s="77"/>
      <c r="AEG346" s="77"/>
      <c r="AEH346" s="77"/>
      <c r="AEI346" s="77"/>
      <c r="AEJ346" s="77"/>
      <c r="AEK346" s="77"/>
      <c r="AEL346" s="77"/>
      <c r="AEM346" s="77"/>
      <c r="AEN346" s="77"/>
      <c r="AEO346" s="77"/>
      <c r="AEP346" s="77"/>
      <c r="AEQ346" s="77"/>
      <c r="AER346" s="77"/>
      <c r="AES346" s="77"/>
      <c r="AET346" s="77"/>
      <c r="AEU346" s="77"/>
      <c r="AEV346" s="77"/>
      <c r="AEW346" s="77"/>
      <c r="AEX346" s="77"/>
      <c r="AEY346" s="77"/>
      <c r="AEZ346" s="77"/>
      <c r="AFA346" s="77"/>
      <c r="AFB346" s="77"/>
      <c r="AFC346" s="77"/>
      <c r="AFD346" s="77"/>
      <c r="AFE346" s="77"/>
      <c r="AFF346" s="77"/>
      <c r="AFG346" s="77"/>
      <c r="AFH346" s="77"/>
      <c r="AFI346" s="77"/>
      <c r="AFJ346" s="77"/>
      <c r="AFK346" s="77"/>
      <c r="AFL346" s="77"/>
      <c r="AFM346" s="77"/>
      <c r="AFN346" s="77"/>
      <c r="AFO346" s="77"/>
      <c r="AFP346" s="77"/>
      <c r="AFQ346" s="77"/>
      <c r="AFR346" s="77"/>
      <c r="AFS346" s="77"/>
      <c r="AFT346" s="77"/>
      <c r="AFU346" s="77"/>
      <c r="AFV346" s="77"/>
      <c r="AFW346" s="77"/>
      <c r="AFX346" s="77"/>
      <c r="AFY346" s="77"/>
      <c r="AFZ346" s="77"/>
      <c r="AGA346" s="77"/>
      <c r="AGB346" s="77"/>
      <c r="AGC346" s="77"/>
      <c r="AGD346" s="77"/>
      <c r="AGE346" s="77"/>
      <c r="AGF346" s="77"/>
      <c r="AGG346" s="77"/>
      <c r="AGH346" s="77"/>
      <c r="AGI346" s="77"/>
      <c r="AGJ346" s="77"/>
      <c r="AGK346" s="77"/>
      <c r="AGL346" s="77"/>
      <c r="AGM346" s="77"/>
      <c r="AGN346" s="77"/>
      <c r="AGO346" s="77"/>
      <c r="AGP346" s="77"/>
      <c r="AGQ346" s="77"/>
      <c r="AGR346" s="77"/>
      <c r="AGS346" s="77"/>
      <c r="AGT346" s="77"/>
      <c r="AGU346" s="77"/>
      <c r="AGV346" s="77"/>
      <c r="AGW346" s="77"/>
      <c r="AGX346" s="77"/>
      <c r="AGY346" s="77"/>
      <c r="AGZ346" s="77"/>
      <c r="AHA346" s="77"/>
      <c r="AHB346" s="77"/>
      <c r="AHC346" s="77"/>
      <c r="AHD346" s="77"/>
      <c r="AHE346" s="77"/>
      <c r="AHF346" s="77"/>
      <c r="AHG346" s="77"/>
      <c r="AHH346" s="77"/>
      <c r="AHI346" s="77"/>
      <c r="AHJ346" s="77"/>
      <c r="AHK346" s="77"/>
      <c r="AHL346" s="77"/>
      <c r="AHM346" s="77"/>
      <c r="AHN346" s="77"/>
      <c r="AHO346" s="77"/>
      <c r="AHP346" s="77"/>
      <c r="AHQ346" s="77"/>
      <c r="AHR346" s="77"/>
      <c r="AHS346" s="77"/>
      <c r="AHT346" s="77"/>
      <c r="AHU346" s="77"/>
      <c r="AHV346" s="77"/>
      <c r="AHW346" s="77"/>
      <c r="AHX346" s="77"/>
      <c r="AHY346" s="77"/>
      <c r="AHZ346" s="77"/>
      <c r="AIA346" s="77"/>
      <c r="AIB346" s="77"/>
      <c r="AIC346" s="77"/>
      <c r="AID346" s="77"/>
      <c r="AIE346" s="77"/>
      <c r="AIF346" s="77"/>
      <c r="AIG346" s="77"/>
      <c r="AIH346" s="77"/>
      <c r="AII346" s="77"/>
      <c r="AIJ346" s="77"/>
      <c r="AIK346" s="77"/>
      <c r="AIL346" s="77"/>
      <c r="AIM346" s="77"/>
      <c r="AIN346" s="77"/>
      <c r="AIO346" s="77"/>
      <c r="AIP346" s="77"/>
      <c r="AIQ346" s="77"/>
      <c r="AIR346" s="77"/>
      <c r="AIS346" s="77"/>
      <c r="AIT346" s="77"/>
      <c r="AIU346" s="77"/>
      <c r="AIV346" s="77"/>
      <c r="AIW346" s="77"/>
      <c r="AIX346" s="77"/>
      <c r="AIY346" s="77"/>
      <c r="AIZ346" s="77"/>
      <c r="AJA346" s="77"/>
      <c r="AJB346" s="77"/>
      <c r="AJC346" s="77"/>
      <c r="AJD346" s="77"/>
      <c r="AJE346" s="77"/>
      <c r="AJF346" s="77"/>
      <c r="AJG346" s="77"/>
      <c r="AJH346" s="77"/>
      <c r="AJI346" s="77"/>
      <c r="AJJ346" s="77"/>
      <c r="AJK346" s="77"/>
      <c r="AJL346" s="77"/>
      <c r="AJM346" s="77"/>
      <c r="AJN346" s="77"/>
      <c r="AJO346" s="77"/>
      <c r="AJP346" s="77"/>
      <c r="AJQ346" s="77"/>
      <c r="AJR346" s="77"/>
      <c r="AJS346" s="77"/>
      <c r="AJT346" s="77"/>
      <c r="AJU346" s="77"/>
      <c r="AJV346" s="77"/>
      <c r="AJW346" s="77"/>
      <c r="AJX346" s="77"/>
      <c r="AJY346" s="77"/>
      <c r="AJZ346" s="77"/>
      <c r="AKA346" s="77"/>
      <c r="AKB346" s="77"/>
      <c r="AKC346" s="77"/>
      <c r="AKD346" s="77"/>
      <c r="AKE346" s="77"/>
      <c r="AKF346" s="77"/>
      <c r="AKG346" s="77"/>
      <c r="AKH346" s="77"/>
      <c r="AKI346" s="77"/>
      <c r="AKJ346" s="77"/>
      <c r="AKK346" s="77"/>
      <c r="AKL346" s="77"/>
      <c r="AKM346" s="77"/>
      <c r="AKN346" s="77"/>
      <c r="AKO346" s="77"/>
      <c r="AKP346" s="77"/>
      <c r="AKQ346" s="77"/>
      <c r="AKR346" s="77"/>
      <c r="AKS346" s="77"/>
      <c r="AKT346" s="77"/>
      <c r="AKU346" s="77"/>
      <c r="AKV346" s="77"/>
      <c r="AKW346" s="77"/>
      <c r="AKX346" s="77"/>
      <c r="AKY346" s="77"/>
      <c r="AKZ346" s="77"/>
      <c r="ALA346" s="77"/>
      <c r="ALB346" s="77"/>
      <c r="ALC346" s="77"/>
      <c r="ALD346" s="77"/>
      <c r="ALE346" s="77"/>
      <c r="ALF346" s="77"/>
      <c r="ALG346" s="77"/>
      <c r="ALH346" s="77"/>
      <c r="ALI346" s="77"/>
      <c r="ALJ346" s="77"/>
      <c r="ALK346" s="77"/>
      <c r="ALL346" s="77"/>
      <c r="ALM346" s="77"/>
      <c r="ALN346" s="77"/>
      <c r="ALO346" s="77"/>
      <c r="ALP346" s="77"/>
      <c r="ALQ346" s="77"/>
      <c r="ALR346" s="77"/>
      <c r="ALS346" s="77"/>
      <c r="ALT346" s="77"/>
      <c r="ALU346" s="77"/>
      <c r="ALV346" s="77"/>
      <c r="ALW346" s="77"/>
      <c r="ALX346" s="77"/>
      <c r="ALY346" s="77"/>
      <c r="ALZ346" s="77"/>
      <c r="AMA346" s="77"/>
      <c r="AMB346" s="77"/>
      <c r="AMC346" s="77"/>
      <c r="AMD346" s="77"/>
      <c r="AME346" s="77"/>
      <c r="AMF346" s="77"/>
      <c r="AMG346" s="77"/>
      <c r="AMH346" s="77"/>
      <c r="AMI346" s="77"/>
      <c r="AMJ346" s="77"/>
    </row>
    <row r="347" customFormat="false" ht="12.85" hidden="false" customHeight="false" outlineLevel="0" collapsed="false">
      <c r="A347" s="77"/>
      <c r="B347" s="77"/>
      <c r="C347" s="77"/>
      <c r="D347" s="77"/>
      <c r="E347" s="77"/>
      <c r="F347" s="77"/>
      <c r="G347" s="77"/>
      <c r="H347" s="77"/>
      <c r="I347" s="77"/>
      <c r="J347" s="77"/>
      <c r="K347" s="77"/>
      <c r="L347" s="77"/>
      <c r="M347" s="77"/>
      <c r="N347" s="77"/>
      <c r="O347" s="77"/>
      <c r="P347" s="77"/>
      <c r="Q347" s="77"/>
      <c r="R347" s="77"/>
      <c r="S347" s="77"/>
      <c r="T347" s="77"/>
      <c r="U347" s="77"/>
      <c r="V347" s="77"/>
      <c r="W347" s="77"/>
      <c r="X347" s="77"/>
      <c r="Y347" s="77"/>
      <c r="Z347" s="77"/>
      <c r="AA347" s="77"/>
      <c r="AB347" s="77"/>
      <c r="AC347" s="77"/>
      <c r="AD347" s="77"/>
      <c r="AE347" s="77"/>
      <c r="AF347" s="77"/>
      <c r="AG347" s="77"/>
      <c r="AH347" s="77"/>
      <c r="AI347" s="77"/>
      <c r="AJ347" s="77"/>
      <c r="AK347" s="77"/>
      <c r="AL347" s="77"/>
      <c r="AM347" s="77"/>
      <c r="AN347" s="77"/>
      <c r="AO347" s="77"/>
      <c r="AP347" s="77"/>
      <c r="AQ347" s="77"/>
      <c r="AR347" s="77"/>
      <c r="AS347" s="77"/>
      <c r="AT347" s="77"/>
      <c r="AU347" s="77"/>
      <c r="AV347" s="77"/>
      <c r="AW347" s="77"/>
      <c r="AX347" s="77"/>
      <c r="AY347" s="77"/>
      <c r="AZ347" s="77"/>
      <c r="BA347" s="77"/>
      <c r="BB347" s="77"/>
      <c r="BC347" s="77"/>
      <c r="BD347" s="77"/>
      <c r="BE347" s="77"/>
      <c r="BF347" s="77"/>
      <c r="BG347" s="77"/>
      <c r="BH347" s="77"/>
      <c r="BI347" s="77"/>
      <c r="BJ347" s="77"/>
      <c r="BK347" s="77"/>
      <c r="BL347" s="77"/>
      <c r="BM347" s="77"/>
      <c r="BN347" s="77"/>
      <c r="BO347" s="77"/>
      <c r="BP347" s="77"/>
      <c r="BQ347" s="77"/>
      <c r="BR347" s="77"/>
      <c r="BS347" s="77"/>
      <c r="BT347" s="77"/>
      <c r="BU347" s="77"/>
      <c r="BV347" s="77"/>
      <c r="BW347" s="77"/>
      <c r="BX347" s="77"/>
      <c r="BY347" s="77"/>
      <c r="BZ347" s="77"/>
      <c r="CA347" s="77"/>
      <c r="CB347" s="77"/>
      <c r="CC347" s="77"/>
      <c r="CD347" s="77"/>
      <c r="CE347" s="77"/>
      <c r="CF347" s="77"/>
      <c r="CG347" s="77"/>
      <c r="CH347" s="77"/>
      <c r="CI347" s="77"/>
      <c r="CJ347" s="77"/>
      <c r="CK347" s="77"/>
      <c r="CL347" s="77"/>
      <c r="CM347" s="77"/>
      <c r="CN347" s="77"/>
      <c r="CO347" s="77"/>
      <c r="CP347" s="77"/>
      <c r="CQ347" s="77"/>
      <c r="CR347" s="77"/>
      <c r="CS347" s="77"/>
      <c r="CT347" s="77"/>
      <c r="CU347" s="77"/>
      <c r="CV347" s="77"/>
      <c r="CW347" s="77"/>
      <c r="CX347" s="77"/>
      <c r="CY347" s="77"/>
      <c r="CZ347" s="77"/>
      <c r="DA347" s="77"/>
      <c r="DB347" s="77"/>
      <c r="DC347" s="77"/>
      <c r="DD347" s="77"/>
      <c r="DE347" s="77"/>
      <c r="DF347" s="77"/>
      <c r="DG347" s="77"/>
      <c r="DH347" s="77"/>
      <c r="DI347" s="77"/>
      <c r="DJ347" s="77"/>
      <c r="DK347" s="77"/>
      <c r="DL347" s="77"/>
      <c r="DM347" s="77"/>
      <c r="DN347" s="77"/>
      <c r="DO347" s="77"/>
      <c r="DP347" s="77"/>
      <c r="DQ347" s="77"/>
      <c r="DR347" s="77"/>
      <c r="DS347" s="77"/>
      <c r="DT347" s="77"/>
      <c r="DU347" s="77"/>
      <c r="DV347" s="77"/>
      <c r="DW347" s="77"/>
      <c r="DX347" s="77"/>
      <c r="DY347" s="77"/>
      <c r="DZ347" s="77"/>
      <c r="EA347" s="77"/>
      <c r="EB347" s="77"/>
      <c r="EC347" s="77"/>
      <c r="ED347" s="77"/>
      <c r="EE347" s="77"/>
      <c r="EF347" s="77"/>
      <c r="EG347" s="77"/>
      <c r="EH347" s="77"/>
      <c r="EI347" s="77"/>
      <c r="EJ347" s="77"/>
      <c r="EK347" s="77"/>
      <c r="EL347" s="77"/>
      <c r="EM347" s="77"/>
      <c r="EN347" s="77"/>
      <c r="EO347" s="77"/>
      <c r="EP347" s="77"/>
      <c r="EQ347" s="77"/>
      <c r="ER347" s="77"/>
      <c r="ES347" s="77"/>
      <c r="ET347" s="77"/>
      <c r="EU347" s="77"/>
      <c r="EV347" s="77"/>
      <c r="EW347" s="77"/>
      <c r="EX347" s="77"/>
      <c r="EY347" s="77"/>
      <c r="EZ347" s="77"/>
      <c r="FA347" s="77"/>
      <c r="FB347" s="77"/>
      <c r="FC347" s="77"/>
      <c r="FD347" s="77"/>
      <c r="FE347" s="77"/>
      <c r="FF347" s="77"/>
      <c r="FG347" s="77"/>
      <c r="FH347" s="77"/>
      <c r="FI347" s="77"/>
      <c r="FJ347" s="77"/>
      <c r="FK347" s="77"/>
      <c r="FL347" s="77"/>
      <c r="FM347" s="77"/>
      <c r="FN347" s="77"/>
      <c r="FO347" s="77"/>
      <c r="FP347" s="77"/>
      <c r="FQ347" s="77"/>
      <c r="FR347" s="77"/>
      <c r="FS347" s="77"/>
      <c r="FT347" s="77"/>
      <c r="FU347" s="77"/>
      <c r="FV347" s="77"/>
      <c r="FW347" s="77"/>
      <c r="FX347" s="77"/>
      <c r="FY347" s="77"/>
      <c r="FZ347" s="77"/>
      <c r="GA347" s="77"/>
      <c r="GB347" s="77"/>
      <c r="GC347" s="77"/>
      <c r="GD347" s="77"/>
      <c r="GE347" s="77"/>
      <c r="GF347" s="77"/>
      <c r="GG347" s="77"/>
      <c r="GH347" s="77"/>
      <c r="GI347" s="77"/>
      <c r="GJ347" s="77"/>
      <c r="GK347" s="77"/>
      <c r="GL347" s="77"/>
      <c r="GM347" s="77"/>
      <c r="GN347" s="77"/>
      <c r="GO347" s="77"/>
      <c r="GP347" s="77"/>
      <c r="GQ347" s="77"/>
      <c r="GR347" s="77"/>
      <c r="GS347" s="77"/>
      <c r="GT347" s="77"/>
      <c r="GU347" s="77"/>
      <c r="GV347" s="77"/>
      <c r="GW347" s="77"/>
      <c r="GX347" s="77"/>
      <c r="GY347" s="77"/>
      <c r="GZ347" s="77"/>
      <c r="HA347" s="77"/>
      <c r="HB347" s="77"/>
      <c r="HC347" s="77"/>
      <c r="HD347" s="77"/>
      <c r="HE347" s="77"/>
      <c r="HF347" s="77"/>
      <c r="HG347" s="77"/>
      <c r="HH347" s="77"/>
      <c r="HI347" s="77"/>
      <c r="HJ347" s="77"/>
      <c r="HK347" s="77"/>
      <c r="HL347" s="77"/>
      <c r="HM347" s="77"/>
      <c r="HN347" s="77"/>
      <c r="HO347" s="77"/>
      <c r="HP347" s="77"/>
      <c r="HQ347" s="77"/>
      <c r="HR347" s="77"/>
      <c r="HS347" s="77"/>
      <c r="HT347" s="77"/>
      <c r="HU347" s="77"/>
      <c r="HV347" s="77"/>
      <c r="HW347" s="77"/>
      <c r="HX347" s="77"/>
      <c r="HY347" s="77"/>
      <c r="HZ347" s="77"/>
      <c r="IA347" s="77"/>
      <c r="IB347" s="77"/>
      <c r="IC347" s="77"/>
      <c r="ID347" s="77"/>
      <c r="IE347" s="77"/>
      <c r="IF347" s="77"/>
      <c r="IG347" s="77"/>
      <c r="IH347" s="77"/>
      <c r="II347" s="77"/>
      <c r="IJ347" s="77"/>
      <c r="IK347" s="77"/>
      <c r="IL347" s="77"/>
      <c r="IM347" s="77"/>
      <c r="IN347" s="77"/>
      <c r="IO347" s="77"/>
      <c r="IP347" s="77"/>
      <c r="IQ347" s="77"/>
      <c r="IR347" s="77"/>
      <c r="IS347" s="77"/>
      <c r="IT347" s="77"/>
      <c r="IU347" s="77"/>
      <c r="IV347" s="77"/>
      <c r="IW347" s="77"/>
      <c r="IX347" s="77"/>
      <c r="IY347" s="77"/>
      <c r="IZ347" s="77"/>
      <c r="JA347" s="77"/>
      <c r="JB347" s="77"/>
      <c r="JC347" s="77"/>
      <c r="JD347" s="77"/>
      <c r="JE347" s="77"/>
      <c r="JF347" s="77"/>
      <c r="JG347" s="77"/>
      <c r="JH347" s="77"/>
      <c r="JI347" s="77"/>
      <c r="JJ347" s="77"/>
      <c r="JK347" s="77"/>
      <c r="JL347" s="77"/>
      <c r="JM347" s="77"/>
      <c r="JN347" s="77"/>
      <c r="JO347" s="77"/>
      <c r="JP347" s="77"/>
      <c r="JQ347" s="77"/>
      <c r="JR347" s="77"/>
      <c r="JS347" s="77"/>
      <c r="JT347" s="77"/>
      <c r="JU347" s="77"/>
      <c r="JV347" s="77"/>
      <c r="JW347" s="77"/>
      <c r="JX347" s="77"/>
      <c r="JY347" s="77"/>
      <c r="JZ347" s="77"/>
      <c r="KA347" s="77"/>
      <c r="KB347" s="77"/>
      <c r="KC347" s="77"/>
      <c r="KD347" s="77"/>
      <c r="KE347" s="77"/>
      <c r="KF347" s="77"/>
      <c r="KG347" s="77"/>
      <c r="KH347" s="77"/>
      <c r="KI347" s="77"/>
      <c r="KJ347" s="77"/>
      <c r="KK347" s="77"/>
      <c r="KL347" s="77"/>
      <c r="KM347" s="77"/>
      <c r="KN347" s="77"/>
      <c r="KO347" s="77"/>
      <c r="KP347" s="77"/>
      <c r="KQ347" s="77"/>
      <c r="KR347" s="77"/>
      <c r="KS347" s="77"/>
      <c r="KT347" s="77"/>
      <c r="KU347" s="77"/>
      <c r="KV347" s="77"/>
      <c r="KW347" s="77"/>
      <c r="KX347" s="77"/>
      <c r="KY347" s="77"/>
      <c r="KZ347" s="77"/>
      <c r="LA347" s="77"/>
      <c r="LB347" s="77"/>
      <c r="LC347" s="77"/>
      <c r="LD347" s="77"/>
      <c r="LE347" s="77"/>
      <c r="LF347" s="77"/>
      <c r="LG347" s="77"/>
      <c r="LH347" s="77"/>
      <c r="LI347" s="77"/>
      <c r="LJ347" s="77"/>
      <c r="LK347" s="77"/>
      <c r="LL347" s="77"/>
      <c r="LM347" s="77"/>
      <c r="LN347" s="77"/>
      <c r="LO347" s="77"/>
      <c r="LP347" s="77"/>
      <c r="LQ347" s="77"/>
      <c r="LR347" s="77"/>
      <c r="LS347" s="77"/>
      <c r="LT347" s="77"/>
      <c r="LU347" s="77"/>
      <c r="LV347" s="77"/>
      <c r="LW347" s="77"/>
      <c r="LX347" s="77"/>
      <c r="LY347" s="77"/>
      <c r="LZ347" s="77"/>
      <c r="MA347" s="77"/>
      <c r="MB347" s="77"/>
      <c r="MC347" s="77"/>
      <c r="MD347" s="77"/>
      <c r="ME347" s="77"/>
      <c r="MF347" s="77"/>
      <c r="MG347" s="77"/>
      <c r="MH347" s="77"/>
      <c r="MI347" s="77"/>
      <c r="MJ347" s="77"/>
      <c r="MK347" s="77"/>
      <c r="ML347" s="77"/>
      <c r="MM347" s="77"/>
      <c r="MN347" s="77"/>
      <c r="MO347" s="77"/>
      <c r="MP347" s="77"/>
      <c r="MQ347" s="77"/>
      <c r="MR347" s="77"/>
      <c r="MS347" s="77"/>
      <c r="MT347" s="77"/>
      <c r="MU347" s="77"/>
      <c r="MV347" s="77"/>
      <c r="MW347" s="77"/>
      <c r="MX347" s="77"/>
      <c r="MY347" s="77"/>
      <c r="MZ347" s="77"/>
      <c r="NA347" s="77"/>
      <c r="NB347" s="77"/>
      <c r="NC347" s="77"/>
      <c r="ND347" s="77"/>
      <c r="NE347" s="77"/>
      <c r="NF347" s="77"/>
      <c r="NG347" s="77"/>
      <c r="NH347" s="77"/>
      <c r="NI347" s="77"/>
      <c r="NJ347" s="77"/>
      <c r="NK347" s="77"/>
      <c r="NL347" s="77"/>
      <c r="NM347" s="77"/>
      <c r="NN347" s="77"/>
      <c r="NO347" s="77"/>
      <c r="NP347" s="77"/>
      <c r="NQ347" s="77"/>
      <c r="NR347" s="77"/>
      <c r="NS347" s="77"/>
      <c r="NT347" s="77"/>
      <c r="NU347" s="77"/>
      <c r="NV347" s="77"/>
      <c r="NW347" s="77"/>
      <c r="NX347" s="77"/>
      <c r="NY347" s="77"/>
      <c r="NZ347" s="77"/>
      <c r="OA347" s="77"/>
      <c r="OB347" s="77"/>
      <c r="OC347" s="77"/>
      <c r="OD347" s="77"/>
      <c r="OE347" s="77"/>
      <c r="OF347" s="77"/>
      <c r="OG347" s="77"/>
      <c r="OH347" s="77"/>
      <c r="OI347" s="77"/>
      <c r="OJ347" s="77"/>
      <c r="OK347" s="77"/>
      <c r="OL347" s="77"/>
      <c r="OM347" s="77"/>
      <c r="ON347" s="77"/>
      <c r="OO347" s="77"/>
      <c r="OP347" s="77"/>
      <c r="OQ347" s="77"/>
      <c r="OR347" s="77"/>
      <c r="OS347" s="77"/>
      <c r="OT347" s="77"/>
      <c r="OU347" s="77"/>
      <c r="OV347" s="77"/>
      <c r="OW347" s="77"/>
      <c r="OX347" s="77"/>
      <c r="OY347" s="77"/>
      <c r="OZ347" s="77"/>
      <c r="PA347" s="77"/>
      <c r="PB347" s="77"/>
      <c r="PC347" s="77"/>
      <c r="PD347" s="77"/>
      <c r="PE347" s="77"/>
      <c r="PF347" s="77"/>
      <c r="PG347" s="77"/>
      <c r="PH347" s="77"/>
      <c r="PI347" s="77"/>
      <c r="PJ347" s="77"/>
      <c r="PK347" s="77"/>
      <c r="PL347" s="77"/>
      <c r="PM347" s="77"/>
      <c r="PN347" s="77"/>
      <c r="PO347" s="77"/>
      <c r="PP347" s="77"/>
      <c r="PQ347" s="77"/>
      <c r="PR347" s="77"/>
      <c r="PS347" s="77"/>
      <c r="PT347" s="77"/>
      <c r="PU347" s="77"/>
      <c r="PV347" s="77"/>
      <c r="PW347" s="77"/>
      <c r="PX347" s="77"/>
      <c r="PY347" s="77"/>
      <c r="PZ347" s="77"/>
      <c r="QA347" s="77"/>
      <c r="QB347" s="77"/>
      <c r="QC347" s="77"/>
      <c r="QD347" s="77"/>
      <c r="QE347" s="77"/>
      <c r="QF347" s="77"/>
      <c r="QG347" s="77"/>
      <c r="QH347" s="77"/>
      <c r="QI347" s="77"/>
      <c r="QJ347" s="77"/>
      <c r="QK347" s="77"/>
      <c r="QL347" s="77"/>
      <c r="QM347" s="77"/>
      <c r="QN347" s="77"/>
      <c r="QO347" s="77"/>
      <c r="QP347" s="77"/>
      <c r="QQ347" s="77"/>
      <c r="QR347" s="77"/>
      <c r="QS347" s="77"/>
      <c r="QT347" s="77"/>
      <c r="QU347" s="77"/>
      <c r="QV347" s="77"/>
      <c r="QW347" s="77"/>
      <c r="QX347" s="77"/>
      <c r="QY347" s="77"/>
      <c r="QZ347" s="77"/>
      <c r="RA347" s="77"/>
      <c r="RB347" s="77"/>
      <c r="RC347" s="77"/>
      <c r="RD347" s="77"/>
      <c r="RE347" s="77"/>
      <c r="RF347" s="77"/>
      <c r="RG347" s="77"/>
      <c r="RH347" s="77"/>
      <c r="RI347" s="77"/>
      <c r="RJ347" s="77"/>
      <c r="RK347" s="77"/>
      <c r="RL347" s="77"/>
      <c r="RM347" s="77"/>
      <c r="RN347" s="77"/>
      <c r="RO347" s="77"/>
      <c r="RP347" s="77"/>
      <c r="RQ347" s="77"/>
      <c r="RR347" s="77"/>
      <c r="RS347" s="77"/>
      <c r="RT347" s="77"/>
      <c r="RU347" s="77"/>
      <c r="RV347" s="77"/>
      <c r="RW347" s="77"/>
      <c r="RX347" s="77"/>
      <c r="RY347" s="77"/>
      <c r="RZ347" s="77"/>
      <c r="SA347" s="77"/>
      <c r="SB347" s="77"/>
      <c r="SC347" s="77"/>
      <c r="SD347" s="77"/>
      <c r="SE347" s="77"/>
      <c r="SF347" s="77"/>
      <c r="SG347" s="77"/>
      <c r="SH347" s="77"/>
      <c r="SI347" s="77"/>
      <c r="SJ347" s="77"/>
      <c r="SK347" s="77"/>
      <c r="SL347" s="77"/>
      <c r="SM347" s="77"/>
      <c r="SN347" s="77"/>
      <c r="SO347" s="77"/>
      <c r="SP347" s="77"/>
      <c r="SQ347" s="77"/>
      <c r="SR347" s="77"/>
      <c r="SS347" s="77"/>
      <c r="ST347" s="77"/>
      <c r="SU347" s="77"/>
      <c r="SV347" s="77"/>
      <c r="SW347" s="77"/>
      <c r="SX347" s="77"/>
      <c r="SY347" s="77"/>
      <c r="SZ347" s="77"/>
      <c r="TA347" s="77"/>
      <c r="TB347" s="77"/>
      <c r="TC347" s="77"/>
      <c r="TD347" s="77"/>
      <c r="TE347" s="77"/>
      <c r="TF347" s="77"/>
      <c r="TG347" s="77"/>
      <c r="TH347" s="77"/>
      <c r="TI347" s="77"/>
      <c r="TJ347" s="77"/>
      <c r="TK347" s="77"/>
      <c r="TL347" s="77"/>
      <c r="TM347" s="77"/>
      <c r="TN347" s="77"/>
      <c r="TO347" s="77"/>
      <c r="TP347" s="77"/>
      <c r="TQ347" s="77"/>
      <c r="TR347" s="77"/>
      <c r="TS347" s="77"/>
      <c r="TT347" s="77"/>
      <c r="TU347" s="77"/>
      <c r="TV347" s="77"/>
      <c r="TW347" s="77"/>
      <c r="TX347" s="77"/>
      <c r="TY347" s="77"/>
      <c r="TZ347" s="77"/>
      <c r="UA347" s="77"/>
      <c r="UB347" s="77"/>
      <c r="UC347" s="77"/>
      <c r="UD347" s="77"/>
      <c r="UE347" s="77"/>
      <c r="UF347" s="77"/>
      <c r="UG347" s="77"/>
      <c r="UH347" s="77"/>
      <c r="UI347" s="77"/>
      <c r="UJ347" s="77"/>
      <c r="UK347" s="77"/>
      <c r="UL347" s="77"/>
      <c r="UM347" s="77"/>
      <c r="UN347" s="77"/>
      <c r="UO347" s="77"/>
      <c r="UP347" s="77"/>
      <c r="UQ347" s="77"/>
      <c r="UR347" s="77"/>
      <c r="US347" s="77"/>
      <c r="UT347" s="77"/>
      <c r="UU347" s="77"/>
      <c r="UV347" s="77"/>
      <c r="UW347" s="77"/>
      <c r="UX347" s="77"/>
      <c r="UY347" s="77"/>
      <c r="UZ347" s="77"/>
      <c r="VA347" s="77"/>
      <c r="VB347" s="77"/>
      <c r="VC347" s="77"/>
      <c r="VD347" s="77"/>
      <c r="VE347" s="77"/>
      <c r="VF347" s="77"/>
      <c r="VG347" s="77"/>
      <c r="VH347" s="77"/>
      <c r="VI347" s="77"/>
      <c r="VJ347" s="77"/>
      <c r="VK347" s="77"/>
      <c r="VL347" s="77"/>
      <c r="VM347" s="77"/>
      <c r="VN347" s="77"/>
      <c r="VO347" s="77"/>
      <c r="VP347" s="77"/>
      <c r="VQ347" s="77"/>
      <c r="VR347" s="77"/>
      <c r="VS347" s="77"/>
      <c r="VT347" s="77"/>
      <c r="VU347" s="77"/>
      <c r="VV347" s="77"/>
      <c r="VW347" s="77"/>
      <c r="VX347" s="77"/>
      <c r="VY347" s="77"/>
      <c r="VZ347" s="77"/>
      <c r="WA347" s="77"/>
      <c r="WB347" s="77"/>
      <c r="WC347" s="77"/>
      <c r="WD347" s="77"/>
      <c r="WE347" s="77"/>
      <c r="WF347" s="77"/>
      <c r="WG347" s="77"/>
      <c r="WH347" s="77"/>
      <c r="WI347" s="77"/>
      <c r="WJ347" s="77"/>
      <c r="WK347" s="77"/>
      <c r="WL347" s="77"/>
      <c r="WM347" s="77"/>
      <c r="WN347" s="77"/>
      <c r="WO347" s="77"/>
      <c r="WP347" s="77"/>
      <c r="WQ347" s="77"/>
      <c r="WR347" s="77"/>
      <c r="WS347" s="77"/>
      <c r="WT347" s="77"/>
      <c r="WU347" s="77"/>
      <c r="WV347" s="77"/>
      <c r="WW347" s="77"/>
      <c r="WX347" s="77"/>
      <c r="WY347" s="77"/>
      <c r="WZ347" s="77"/>
      <c r="XA347" s="77"/>
      <c r="XB347" s="77"/>
      <c r="XC347" s="77"/>
      <c r="XD347" s="77"/>
      <c r="XE347" s="77"/>
      <c r="XF347" s="77"/>
      <c r="XG347" s="77"/>
      <c r="XH347" s="77"/>
      <c r="XI347" s="77"/>
      <c r="XJ347" s="77"/>
      <c r="XK347" s="77"/>
      <c r="XL347" s="77"/>
      <c r="XM347" s="77"/>
      <c r="XN347" s="77"/>
      <c r="XO347" s="77"/>
      <c r="XP347" s="77"/>
      <c r="XQ347" s="77"/>
      <c r="XR347" s="77"/>
      <c r="XS347" s="77"/>
      <c r="XT347" s="77"/>
      <c r="XU347" s="77"/>
      <c r="XV347" s="77"/>
      <c r="XW347" s="77"/>
      <c r="XX347" s="77"/>
      <c r="XY347" s="77"/>
      <c r="XZ347" s="77"/>
      <c r="YA347" s="77"/>
      <c r="YB347" s="77"/>
      <c r="YC347" s="77"/>
      <c r="YD347" s="77"/>
      <c r="YE347" s="77"/>
      <c r="YF347" s="77"/>
      <c r="YG347" s="77"/>
      <c r="YH347" s="77"/>
      <c r="YI347" s="77"/>
      <c r="YJ347" s="77"/>
      <c r="YK347" s="77"/>
      <c r="YL347" s="77"/>
      <c r="YM347" s="77"/>
      <c r="YN347" s="77"/>
      <c r="YO347" s="77"/>
      <c r="YP347" s="77"/>
      <c r="YQ347" s="77"/>
      <c r="YR347" s="77"/>
      <c r="YS347" s="77"/>
      <c r="YT347" s="77"/>
      <c r="YU347" s="77"/>
      <c r="YV347" s="77"/>
      <c r="YW347" s="77"/>
      <c r="YX347" s="77"/>
      <c r="YY347" s="77"/>
      <c r="YZ347" s="77"/>
      <c r="ZA347" s="77"/>
      <c r="ZB347" s="77"/>
      <c r="ZC347" s="77"/>
      <c r="ZD347" s="77"/>
      <c r="ZE347" s="77"/>
      <c r="ZF347" s="77"/>
      <c r="ZG347" s="77"/>
      <c r="ZH347" s="77"/>
      <c r="ZI347" s="77"/>
      <c r="ZJ347" s="77"/>
      <c r="ZK347" s="77"/>
      <c r="ZL347" s="77"/>
      <c r="ZM347" s="77"/>
      <c r="ZN347" s="77"/>
      <c r="ZO347" s="77"/>
      <c r="ZP347" s="77"/>
      <c r="ZQ347" s="77"/>
      <c r="ZR347" s="77"/>
      <c r="ZS347" s="77"/>
      <c r="ZT347" s="77"/>
      <c r="ZU347" s="77"/>
      <c r="ZV347" s="77"/>
      <c r="ZW347" s="77"/>
      <c r="ZX347" s="77"/>
      <c r="ZY347" s="77"/>
      <c r="ZZ347" s="77"/>
      <c r="AAA347" s="77"/>
      <c r="AAB347" s="77"/>
      <c r="AAC347" s="77"/>
      <c r="AAD347" s="77"/>
      <c r="AAE347" s="77"/>
      <c r="AAF347" s="77"/>
      <c r="AAG347" s="77"/>
      <c r="AAH347" s="77"/>
      <c r="AAI347" s="77"/>
      <c r="AAJ347" s="77"/>
      <c r="AAK347" s="77"/>
      <c r="AAL347" s="77"/>
      <c r="AAM347" s="77"/>
      <c r="AAN347" s="77"/>
      <c r="AAO347" s="77"/>
      <c r="AAP347" s="77"/>
      <c r="AAQ347" s="77"/>
      <c r="AAR347" s="77"/>
      <c r="AAS347" s="77"/>
      <c r="AAT347" s="77"/>
      <c r="AAU347" s="77"/>
      <c r="AAV347" s="77"/>
      <c r="AAW347" s="77"/>
      <c r="AAX347" s="77"/>
      <c r="AAY347" s="77"/>
      <c r="AAZ347" s="77"/>
      <c r="ABA347" s="77"/>
      <c r="ABB347" s="77"/>
      <c r="ABC347" s="77"/>
      <c r="ABD347" s="77"/>
      <c r="ABE347" s="77"/>
      <c r="ABF347" s="77"/>
      <c r="ABG347" s="77"/>
      <c r="ABH347" s="77"/>
      <c r="ABI347" s="77"/>
      <c r="ABJ347" s="77"/>
      <c r="ABK347" s="77"/>
      <c r="ABL347" s="77"/>
      <c r="ABM347" s="77"/>
      <c r="ABN347" s="77"/>
      <c r="ABO347" s="77"/>
      <c r="ABP347" s="77"/>
      <c r="ABQ347" s="77"/>
      <c r="ABR347" s="77"/>
      <c r="ABS347" s="77"/>
      <c r="ABT347" s="77"/>
      <c r="ABU347" s="77"/>
      <c r="ABV347" s="77"/>
      <c r="ABW347" s="77"/>
      <c r="ABX347" s="77"/>
      <c r="ABY347" s="77"/>
      <c r="ABZ347" s="77"/>
      <c r="ACA347" s="77"/>
      <c r="ACB347" s="77"/>
      <c r="ACC347" s="77"/>
      <c r="ACD347" s="77"/>
      <c r="ACE347" s="77"/>
      <c r="ACF347" s="77"/>
      <c r="ACG347" s="77"/>
      <c r="ACH347" s="77"/>
      <c r="ACI347" s="77"/>
      <c r="ACJ347" s="77"/>
      <c r="ACK347" s="77"/>
      <c r="ACL347" s="77"/>
      <c r="ACM347" s="77"/>
      <c r="ACN347" s="77"/>
      <c r="ACO347" s="77"/>
      <c r="ACP347" s="77"/>
      <c r="ACQ347" s="77"/>
      <c r="ACR347" s="77"/>
      <c r="ACS347" s="77"/>
      <c r="ACT347" s="77"/>
      <c r="ACU347" s="77"/>
      <c r="ACV347" s="77"/>
      <c r="ACW347" s="77"/>
      <c r="ACX347" s="77"/>
      <c r="ACY347" s="77"/>
      <c r="ACZ347" s="77"/>
      <c r="ADA347" s="77"/>
      <c r="ADB347" s="77"/>
      <c r="ADC347" s="77"/>
      <c r="ADD347" s="77"/>
      <c r="ADE347" s="77"/>
      <c r="ADF347" s="77"/>
      <c r="ADG347" s="77"/>
      <c r="ADH347" s="77"/>
      <c r="ADI347" s="77"/>
      <c r="ADJ347" s="77"/>
      <c r="ADK347" s="77"/>
      <c r="ADL347" s="77"/>
      <c r="ADM347" s="77"/>
      <c r="ADN347" s="77"/>
      <c r="ADO347" s="77"/>
      <c r="ADP347" s="77"/>
      <c r="ADQ347" s="77"/>
      <c r="ADR347" s="77"/>
      <c r="ADS347" s="77"/>
      <c r="ADT347" s="77"/>
      <c r="ADU347" s="77"/>
      <c r="ADV347" s="77"/>
      <c r="ADW347" s="77"/>
      <c r="ADX347" s="77"/>
      <c r="ADY347" s="77"/>
      <c r="ADZ347" s="77"/>
      <c r="AEA347" s="77"/>
      <c r="AEB347" s="77"/>
      <c r="AEC347" s="77"/>
      <c r="AED347" s="77"/>
      <c r="AEE347" s="77"/>
      <c r="AEF347" s="77"/>
      <c r="AEG347" s="77"/>
      <c r="AEH347" s="77"/>
      <c r="AEI347" s="77"/>
      <c r="AEJ347" s="77"/>
      <c r="AEK347" s="77"/>
      <c r="AEL347" s="77"/>
      <c r="AEM347" s="77"/>
      <c r="AEN347" s="77"/>
      <c r="AEO347" s="77"/>
      <c r="AEP347" s="77"/>
      <c r="AEQ347" s="77"/>
      <c r="AER347" s="77"/>
      <c r="AES347" s="77"/>
      <c r="AET347" s="77"/>
      <c r="AEU347" s="77"/>
      <c r="AEV347" s="77"/>
      <c r="AEW347" s="77"/>
      <c r="AEX347" s="77"/>
      <c r="AEY347" s="77"/>
      <c r="AEZ347" s="77"/>
      <c r="AFA347" s="77"/>
      <c r="AFB347" s="77"/>
      <c r="AFC347" s="77"/>
      <c r="AFD347" s="77"/>
      <c r="AFE347" s="77"/>
      <c r="AFF347" s="77"/>
      <c r="AFG347" s="77"/>
      <c r="AFH347" s="77"/>
      <c r="AFI347" s="77"/>
      <c r="AFJ347" s="77"/>
      <c r="AFK347" s="77"/>
      <c r="AFL347" s="77"/>
      <c r="AFM347" s="77"/>
      <c r="AFN347" s="77"/>
      <c r="AFO347" s="77"/>
      <c r="AFP347" s="77"/>
      <c r="AFQ347" s="77"/>
      <c r="AFR347" s="77"/>
      <c r="AFS347" s="77"/>
      <c r="AFT347" s="77"/>
      <c r="AFU347" s="77"/>
      <c r="AFV347" s="77"/>
      <c r="AFW347" s="77"/>
      <c r="AFX347" s="77"/>
      <c r="AFY347" s="77"/>
      <c r="AFZ347" s="77"/>
      <c r="AGA347" s="77"/>
      <c r="AGB347" s="77"/>
      <c r="AGC347" s="77"/>
      <c r="AGD347" s="77"/>
      <c r="AGE347" s="77"/>
      <c r="AGF347" s="77"/>
      <c r="AGG347" s="77"/>
      <c r="AGH347" s="77"/>
      <c r="AGI347" s="77"/>
      <c r="AGJ347" s="77"/>
      <c r="AGK347" s="77"/>
      <c r="AGL347" s="77"/>
      <c r="AGM347" s="77"/>
      <c r="AGN347" s="77"/>
      <c r="AGO347" s="77"/>
      <c r="AGP347" s="77"/>
      <c r="AGQ347" s="77"/>
      <c r="AGR347" s="77"/>
      <c r="AGS347" s="77"/>
      <c r="AGT347" s="77"/>
      <c r="AGU347" s="77"/>
      <c r="AGV347" s="77"/>
      <c r="AGW347" s="77"/>
      <c r="AGX347" s="77"/>
      <c r="AGY347" s="77"/>
      <c r="AGZ347" s="77"/>
      <c r="AHA347" s="77"/>
      <c r="AHB347" s="77"/>
      <c r="AHC347" s="77"/>
      <c r="AHD347" s="77"/>
      <c r="AHE347" s="77"/>
      <c r="AHF347" s="77"/>
      <c r="AHG347" s="77"/>
      <c r="AHH347" s="77"/>
      <c r="AHI347" s="77"/>
      <c r="AHJ347" s="77"/>
      <c r="AHK347" s="77"/>
      <c r="AHL347" s="77"/>
      <c r="AHM347" s="77"/>
      <c r="AHN347" s="77"/>
      <c r="AHO347" s="77"/>
      <c r="AHP347" s="77"/>
      <c r="AHQ347" s="77"/>
      <c r="AHR347" s="77"/>
      <c r="AHS347" s="77"/>
      <c r="AHT347" s="77"/>
      <c r="AHU347" s="77"/>
      <c r="AHV347" s="77"/>
      <c r="AHW347" s="77"/>
      <c r="AHX347" s="77"/>
      <c r="AHY347" s="77"/>
      <c r="AHZ347" s="77"/>
      <c r="AIA347" s="77"/>
      <c r="AIB347" s="77"/>
      <c r="AIC347" s="77"/>
      <c r="AID347" s="77"/>
      <c r="AIE347" s="77"/>
      <c r="AIF347" s="77"/>
      <c r="AIG347" s="77"/>
      <c r="AIH347" s="77"/>
      <c r="AII347" s="77"/>
      <c r="AIJ347" s="77"/>
      <c r="AIK347" s="77"/>
      <c r="AIL347" s="77"/>
      <c r="AIM347" s="77"/>
      <c r="AIN347" s="77"/>
      <c r="AIO347" s="77"/>
      <c r="AIP347" s="77"/>
      <c r="AIQ347" s="77"/>
      <c r="AIR347" s="77"/>
      <c r="AIS347" s="77"/>
      <c r="AIT347" s="77"/>
      <c r="AIU347" s="77"/>
      <c r="AIV347" s="77"/>
      <c r="AIW347" s="77"/>
      <c r="AIX347" s="77"/>
      <c r="AIY347" s="77"/>
      <c r="AIZ347" s="77"/>
      <c r="AJA347" s="77"/>
      <c r="AJB347" s="77"/>
      <c r="AJC347" s="77"/>
      <c r="AJD347" s="77"/>
      <c r="AJE347" s="77"/>
      <c r="AJF347" s="77"/>
      <c r="AJG347" s="77"/>
      <c r="AJH347" s="77"/>
      <c r="AJI347" s="77"/>
      <c r="AJJ347" s="77"/>
      <c r="AJK347" s="77"/>
      <c r="AJL347" s="77"/>
      <c r="AJM347" s="77"/>
      <c r="AJN347" s="77"/>
      <c r="AJO347" s="77"/>
      <c r="AJP347" s="77"/>
      <c r="AJQ347" s="77"/>
      <c r="AJR347" s="77"/>
      <c r="AJS347" s="77"/>
      <c r="AJT347" s="77"/>
      <c r="AJU347" s="77"/>
      <c r="AJV347" s="77"/>
      <c r="AJW347" s="77"/>
      <c r="AJX347" s="77"/>
      <c r="AJY347" s="77"/>
      <c r="AJZ347" s="77"/>
      <c r="AKA347" s="77"/>
      <c r="AKB347" s="77"/>
      <c r="AKC347" s="77"/>
      <c r="AKD347" s="77"/>
      <c r="AKE347" s="77"/>
      <c r="AKF347" s="77"/>
      <c r="AKG347" s="77"/>
      <c r="AKH347" s="77"/>
      <c r="AKI347" s="77"/>
      <c r="AKJ347" s="77"/>
      <c r="AKK347" s="77"/>
      <c r="AKL347" s="77"/>
      <c r="AKM347" s="77"/>
      <c r="AKN347" s="77"/>
      <c r="AKO347" s="77"/>
      <c r="AKP347" s="77"/>
      <c r="AKQ347" s="77"/>
      <c r="AKR347" s="77"/>
      <c r="AKS347" s="77"/>
      <c r="AKT347" s="77"/>
      <c r="AKU347" s="77"/>
      <c r="AKV347" s="77"/>
      <c r="AKW347" s="77"/>
      <c r="AKX347" s="77"/>
      <c r="AKY347" s="77"/>
      <c r="AKZ347" s="77"/>
      <c r="ALA347" s="77"/>
      <c r="ALB347" s="77"/>
      <c r="ALC347" s="77"/>
      <c r="ALD347" s="77"/>
      <c r="ALE347" s="77"/>
      <c r="ALF347" s="77"/>
      <c r="ALG347" s="77"/>
      <c r="ALH347" s="77"/>
      <c r="ALI347" s="77"/>
      <c r="ALJ347" s="77"/>
      <c r="ALK347" s="77"/>
      <c r="ALL347" s="77"/>
      <c r="ALM347" s="77"/>
      <c r="ALN347" s="77"/>
      <c r="ALO347" s="77"/>
      <c r="ALP347" s="77"/>
      <c r="ALQ347" s="77"/>
      <c r="ALR347" s="77"/>
      <c r="ALS347" s="77"/>
      <c r="ALT347" s="77"/>
      <c r="ALU347" s="77"/>
      <c r="ALV347" s="77"/>
      <c r="ALW347" s="77"/>
      <c r="ALX347" s="77"/>
      <c r="ALY347" s="77"/>
      <c r="ALZ347" s="77"/>
      <c r="AMA347" s="77"/>
      <c r="AMB347" s="77"/>
      <c r="AMC347" s="77"/>
      <c r="AMD347" s="77"/>
      <c r="AME347" s="77"/>
      <c r="AMF347" s="77"/>
      <c r="AMG347" s="77"/>
      <c r="AMH347" s="77"/>
      <c r="AMI347" s="77"/>
      <c r="AMJ347" s="77"/>
    </row>
    <row r="348" customFormat="false" ht="12.85" hidden="false" customHeight="false" outlineLevel="0" collapsed="false">
      <c r="A348" s="77"/>
      <c r="B348" s="77"/>
      <c r="C348" s="77"/>
      <c r="D348" s="77"/>
      <c r="E348" s="77"/>
      <c r="F348" s="77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  <c r="AA348" s="77"/>
      <c r="AB348" s="77"/>
      <c r="AC348" s="77"/>
      <c r="AD348" s="77"/>
      <c r="AE348" s="77"/>
      <c r="AF348" s="77"/>
      <c r="AG348" s="77"/>
      <c r="AH348" s="77"/>
      <c r="AI348" s="77"/>
      <c r="AJ348" s="77"/>
      <c r="AK348" s="77"/>
      <c r="AL348" s="77"/>
      <c r="AM348" s="77"/>
      <c r="AN348" s="77"/>
      <c r="AO348" s="77"/>
      <c r="AP348" s="77"/>
      <c r="AQ348" s="77"/>
      <c r="AR348" s="77"/>
      <c r="AS348" s="77"/>
      <c r="AT348" s="77"/>
      <c r="AU348" s="77"/>
      <c r="AV348" s="77"/>
      <c r="AW348" s="77"/>
      <c r="AX348" s="77"/>
      <c r="AY348" s="77"/>
      <c r="AZ348" s="77"/>
      <c r="BA348" s="77"/>
      <c r="BB348" s="77"/>
      <c r="BC348" s="77"/>
      <c r="BD348" s="77"/>
      <c r="BE348" s="77"/>
      <c r="BF348" s="77"/>
      <c r="BG348" s="77"/>
      <c r="BH348" s="77"/>
      <c r="BI348" s="77"/>
      <c r="BJ348" s="77"/>
      <c r="BK348" s="77"/>
      <c r="BL348" s="77"/>
      <c r="BM348" s="77"/>
      <c r="BN348" s="77"/>
      <c r="BO348" s="77"/>
      <c r="BP348" s="77"/>
      <c r="BQ348" s="77"/>
      <c r="BR348" s="77"/>
      <c r="BS348" s="77"/>
      <c r="BT348" s="77"/>
      <c r="BU348" s="77"/>
      <c r="BV348" s="77"/>
      <c r="BW348" s="77"/>
      <c r="BX348" s="77"/>
      <c r="BY348" s="77"/>
      <c r="BZ348" s="77"/>
      <c r="CA348" s="77"/>
      <c r="CB348" s="77"/>
      <c r="CC348" s="77"/>
      <c r="CD348" s="77"/>
      <c r="CE348" s="77"/>
      <c r="CF348" s="77"/>
      <c r="CG348" s="77"/>
      <c r="CH348" s="77"/>
      <c r="CI348" s="77"/>
      <c r="CJ348" s="77"/>
      <c r="CK348" s="77"/>
      <c r="CL348" s="77"/>
      <c r="CM348" s="77"/>
      <c r="CN348" s="77"/>
      <c r="CO348" s="77"/>
      <c r="CP348" s="77"/>
      <c r="CQ348" s="77"/>
      <c r="CR348" s="77"/>
      <c r="CS348" s="77"/>
      <c r="CT348" s="77"/>
      <c r="CU348" s="77"/>
      <c r="CV348" s="77"/>
      <c r="CW348" s="77"/>
      <c r="CX348" s="77"/>
      <c r="CY348" s="77"/>
      <c r="CZ348" s="77"/>
      <c r="DA348" s="77"/>
      <c r="DB348" s="77"/>
      <c r="DC348" s="77"/>
      <c r="DD348" s="77"/>
      <c r="DE348" s="77"/>
      <c r="DF348" s="77"/>
      <c r="DG348" s="77"/>
      <c r="DH348" s="77"/>
      <c r="DI348" s="77"/>
      <c r="DJ348" s="77"/>
      <c r="DK348" s="77"/>
      <c r="DL348" s="77"/>
      <c r="DM348" s="77"/>
      <c r="DN348" s="77"/>
      <c r="DO348" s="77"/>
      <c r="DP348" s="77"/>
      <c r="DQ348" s="77"/>
      <c r="DR348" s="77"/>
      <c r="DS348" s="77"/>
      <c r="DT348" s="77"/>
      <c r="DU348" s="77"/>
      <c r="DV348" s="77"/>
      <c r="DW348" s="77"/>
      <c r="DX348" s="77"/>
      <c r="DY348" s="77"/>
      <c r="DZ348" s="77"/>
      <c r="EA348" s="77"/>
      <c r="EB348" s="77"/>
      <c r="EC348" s="77"/>
      <c r="ED348" s="77"/>
      <c r="EE348" s="77"/>
      <c r="EF348" s="77"/>
      <c r="EG348" s="77"/>
      <c r="EH348" s="77"/>
      <c r="EI348" s="77"/>
      <c r="EJ348" s="77"/>
      <c r="EK348" s="77"/>
      <c r="EL348" s="77"/>
      <c r="EM348" s="77"/>
      <c r="EN348" s="77"/>
      <c r="EO348" s="77"/>
      <c r="EP348" s="77"/>
      <c r="EQ348" s="77"/>
      <c r="ER348" s="77"/>
      <c r="ES348" s="77"/>
      <c r="ET348" s="77"/>
      <c r="EU348" s="77"/>
      <c r="EV348" s="77"/>
      <c r="EW348" s="77"/>
      <c r="EX348" s="77"/>
      <c r="EY348" s="77"/>
      <c r="EZ348" s="77"/>
      <c r="FA348" s="77"/>
      <c r="FB348" s="77"/>
      <c r="FC348" s="77"/>
      <c r="FD348" s="77"/>
      <c r="FE348" s="77"/>
      <c r="FF348" s="77"/>
      <c r="FG348" s="77"/>
      <c r="FH348" s="77"/>
      <c r="FI348" s="77"/>
      <c r="FJ348" s="77"/>
      <c r="FK348" s="77"/>
      <c r="FL348" s="77"/>
      <c r="FM348" s="77"/>
      <c r="FN348" s="77"/>
      <c r="FO348" s="77"/>
      <c r="FP348" s="77"/>
      <c r="FQ348" s="77"/>
      <c r="FR348" s="77"/>
      <c r="FS348" s="77"/>
      <c r="FT348" s="77"/>
      <c r="FU348" s="77"/>
      <c r="FV348" s="77"/>
      <c r="FW348" s="77"/>
      <c r="FX348" s="77"/>
      <c r="FY348" s="77"/>
      <c r="FZ348" s="77"/>
      <c r="GA348" s="77"/>
      <c r="GB348" s="77"/>
      <c r="GC348" s="77"/>
      <c r="GD348" s="77"/>
      <c r="GE348" s="77"/>
      <c r="GF348" s="77"/>
      <c r="GG348" s="77"/>
      <c r="GH348" s="77"/>
      <c r="GI348" s="77"/>
      <c r="GJ348" s="77"/>
      <c r="GK348" s="77"/>
      <c r="GL348" s="77"/>
      <c r="GM348" s="77"/>
      <c r="GN348" s="77"/>
      <c r="GO348" s="77"/>
      <c r="GP348" s="77"/>
      <c r="GQ348" s="77"/>
      <c r="GR348" s="77"/>
      <c r="GS348" s="77"/>
      <c r="GT348" s="77"/>
      <c r="GU348" s="77"/>
      <c r="GV348" s="77"/>
      <c r="GW348" s="77"/>
      <c r="GX348" s="77"/>
      <c r="GY348" s="77"/>
      <c r="GZ348" s="77"/>
      <c r="HA348" s="77"/>
      <c r="HB348" s="77"/>
      <c r="HC348" s="77"/>
      <c r="HD348" s="77"/>
      <c r="HE348" s="77"/>
      <c r="HF348" s="77"/>
      <c r="HG348" s="77"/>
      <c r="HH348" s="77"/>
      <c r="HI348" s="77"/>
      <c r="HJ348" s="77"/>
      <c r="HK348" s="77"/>
      <c r="HL348" s="77"/>
      <c r="HM348" s="77"/>
      <c r="HN348" s="77"/>
      <c r="HO348" s="77"/>
      <c r="HP348" s="77"/>
      <c r="HQ348" s="77"/>
      <c r="HR348" s="77"/>
      <c r="HS348" s="77"/>
      <c r="HT348" s="77"/>
      <c r="HU348" s="77"/>
      <c r="HV348" s="77"/>
      <c r="HW348" s="77"/>
      <c r="HX348" s="77"/>
      <c r="HY348" s="77"/>
      <c r="HZ348" s="77"/>
      <c r="IA348" s="77"/>
      <c r="IB348" s="77"/>
      <c r="IC348" s="77"/>
      <c r="ID348" s="77"/>
      <c r="IE348" s="77"/>
      <c r="IF348" s="77"/>
      <c r="IG348" s="77"/>
      <c r="IH348" s="77"/>
      <c r="II348" s="77"/>
      <c r="IJ348" s="77"/>
      <c r="IK348" s="77"/>
      <c r="IL348" s="77"/>
      <c r="IM348" s="77"/>
      <c r="IN348" s="77"/>
      <c r="IO348" s="77"/>
      <c r="IP348" s="77"/>
      <c r="IQ348" s="77"/>
      <c r="IR348" s="77"/>
      <c r="IS348" s="77"/>
      <c r="IT348" s="77"/>
      <c r="IU348" s="77"/>
      <c r="IV348" s="77"/>
      <c r="IW348" s="77"/>
      <c r="IX348" s="77"/>
      <c r="IY348" s="77"/>
      <c r="IZ348" s="77"/>
      <c r="JA348" s="77"/>
      <c r="JB348" s="77"/>
      <c r="JC348" s="77"/>
      <c r="JD348" s="77"/>
      <c r="JE348" s="77"/>
      <c r="JF348" s="77"/>
      <c r="JG348" s="77"/>
      <c r="JH348" s="77"/>
      <c r="JI348" s="77"/>
      <c r="JJ348" s="77"/>
      <c r="JK348" s="77"/>
      <c r="JL348" s="77"/>
      <c r="JM348" s="77"/>
      <c r="JN348" s="77"/>
      <c r="JO348" s="77"/>
      <c r="JP348" s="77"/>
      <c r="JQ348" s="77"/>
      <c r="JR348" s="77"/>
      <c r="JS348" s="77"/>
      <c r="JT348" s="77"/>
      <c r="JU348" s="77"/>
      <c r="JV348" s="77"/>
      <c r="JW348" s="77"/>
      <c r="JX348" s="77"/>
      <c r="JY348" s="77"/>
      <c r="JZ348" s="77"/>
      <c r="KA348" s="77"/>
      <c r="KB348" s="77"/>
      <c r="KC348" s="77"/>
      <c r="KD348" s="77"/>
      <c r="KE348" s="77"/>
      <c r="KF348" s="77"/>
      <c r="KG348" s="77"/>
      <c r="KH348" s="77"/>
      <c r="KI348" s="77"/>
      <c r="KJ348" s="77"/>
      <c r="KK348" s="77"/>
      <c r="KL348" s="77"/>
      <c r="KM348" s="77"/>
      <c r="KN348" s="77"/>
      <c r="KO348" s="77"/>
      <c r="KP348" s="77"/>
      <c r="KQ348" s="77"/>
      <c r="KR348" s="77"/>
      <c r="KS348" s="77"/>
      <c r="KT348" s="77"/>
      <c r="KU348" s="77"/>
      <c r="KV348" s="77"/>
      <c r="KW348" s="77"/>
      <c r="KX348" s="77"/>
      <c r="KY348" s="77"/>
      <c r="KZ348" s="77"/>
      <c r="LA348" s="77"/>
      <c r="LB348" s="77"/>
      <c r="LC348" s="77"/>
      <c r="LD348" s="77"/>
      <c r="LE348" s="77"/>
      <c r="LF348" s="77"/>
      <c r="LG348" s="77"/>
      <c r="LH348" s="77"/>
      <c r="LI348" s="77"/>
      <c r="LJ348" s="77"/>
      <c r="LK348" s="77"/>
      <c r="LL348" s="77"/>
      <c r="LM348" s="77"/>
      <c r="LN348" s="77"/>
      <c r="LO348" s="77"/>
      <c r="LP348" s="77"/>
      <c r="LQ348" s="77"/>
      <c r="LR348" s="77"/>
      <c r="LS348" s="77"/>
      <c r="LT348" s="77"/>
      <c r="LU348" s="77"/>
      <c r="LV348" s="77"/>
      <c r="LW348" s="77"/>
      <c r="LX348" s="77"/>
      <c r="LY348" s="77"/>
      <c r="LZ348" s="77"/>
      <c r="MA348" s="77"/>
      <c r="MB348" s="77"/>
      <c r="MC348" s="77"/>
      <c r="MD348" s="77"/>
      <c r="ME348" s="77"/>
      <c r="MF348" s="77"/>
      <c r="MG348" s="77"/>
      <c r="MH348" s="77"/>
      <c r="MI348" s="77"/>
      <c r="MJ348" s="77"/>
      <c r="MK348" s="77"/>
      <c r="ML348" s="77"/>
      <c r="MM348" s="77"/>
      <c r="MN348" s="77"/>
      <c r="MO348" s="77"/>
      <c r="MP348" s="77"/>
      <c r="MQ348" s="77"/>
      <c r="MR348" s="77"/>
      <c r="MS348" s="77"/>
      <c r="MT348" s="77"/>
      <c r="MU348" s="77"/>
      <c r="MV348" s="77"/>
      <c r="MW348" s="77"/>
      <c r="MX348" s="77"/>
      <c r="MY348" s="77"/>
      <c r="MZ348" s="77"/>
      <c r="NA348" s="77"/>
      <c r="NB348" s="77"/>
      <c r="NC348" s="77"/>
      <c r="ND348" s="77"/>
      <c r="NE348" s="77"/>
      <c r="NF348" s="77"/>
      <c r="NG348" s="77"/>
      <c r="NH348" s="77"/>
      <c r="NI348" s="77"/>
      <c r="NJ348" s="77"/>
      <c r="NK348" s="77"/>
      <c r="NL348" s="77"/>
      <c r="NM348" s="77"/>
      <c r="NN348" s="77"/>
      <c r="NO348" s="77"/>
      <c r="NP348" s="77"/>
      <c r="NQ348" s="77"/>
      <c r="NR348" s="77"/>
      <c r="NS348" s="77"/>
      <c r="NT348" s="77"/>
      <c r="NU348" s="77"/>
      <c r="NV348" s="77"/>
      <c r="NW348" s="77"/>
      <c r="NX348" s="77"/>
      <c r="NY348" s="77"/>
      <c r="NZ348" s="77"/>
      <c r="OA348" s="77"/>
      <c r="OB348" s="77"/>
      <c r="OC348" s="77"/>
      <c r="OD348" s="77"/>
      <c r="OE348" s="77"/>
      <c r="OF348" s="77"/>
      <c r="OG348" s="77"/>
      <c r="OH348" s="77"/>
      <c r="OI348" s="77"/>
      <c r="OJ348" s="77"/>
      <c r="OK348" s="77"/>
      <c r="OL348" s="77"/>
      <c r="OM348" s="77"/>
      <c r="ON348" s="77"/>
      <c r="OO348" s="77"/>
      <c r="OP348" s="77"/>
      <c r="OQ348" s="77"/>
      <c r="OR348" s="77"/>
      <c r="OS348" s="77"/>
      <c r="OT348" s="77"/>
      <c r="OU348" s="77"/>
      <c r="OV348" s="77"/>
      <c r="OW348" s="77"/>
      <c r="OX348" s="77"/>
      <c r="OY348" s="77"/>
      <c r="OZ348" s="77"/>
      <c r="PA348" s="77"/>
      <c r="PB348" s="77"/>
      <c r="PC348" s="77"/>
      <c r="PD348" s="77"/>
      <c r="PE348" s="77"/>
      <c r="PF348" s="77"/>
      <c r="PG348" s="77"/>
      <c r="PH348" s="77"/>
      <c r="PI348" s="77"/>
      <c r="PJ348" s="77"/>
      <c r="PK348" s="77"/>
      <c r="PL348" s="77"/>
      <c r="PM348" s="77"/>
      <c r="PN348" s="77"/>
      <c r="PO348" s="77"/>
      <c r="PP348" s="77"/>
      <c r="PQ348" s="77"/>
      <c r="PR348" s="77"/>
      <c r="PS348" s="77"/>
      <c r="PT348" s="77"/>
      <c r="PU348" s="77"/>
      <c r="PV348" s="77"/>
      <c r="PW348" s="77"/>
      <c r="PX348" s="77"/>
      <c r="PY348" s="77"/>
      <c r="PZ348" s="77"/>
      <c r="QA348" s="77"/>
      <c r="QB348" s="77"/>
      <c r="QC348" s="77"/>
      <c r="QD348" s="77"/>
      <c r="QE348" s="77"/>
      <c r="QF348" s="77"/>
      <c r="QG348" s="77"/>
      <c r="QH348" s="77"/>
      <c r="QI348" s="77"/>
      <c r="QJ348" s="77"/>
      <c r="QK348" s="77"/>
      <c r="QL348" s="77"/>
      <c r="QM348" s="77"/>
      <c r="QN348" s="77"/>
      <c r="QO348" s="77"/>
      <c r="QP348" s="77"/>
      <c r="QQ348" s="77"/>
      <c r="QR348" s="77"/>
      <c r="QS348" s="77"/>
      <c r="QT348" s="77"/>
      <c r="QU348" s="77"/>
      <c r="QV348" s="77"/>
      <c r="QW348" s="77"/>
      <c r="QX348" s="77"/>
      <c r="QY348" s="77"/>
      <c r="QZ348" s="77"/>
      <c r="RA348" s="77"/>
      <c r="RB348" s="77"/>
      <c r="RC348" s="77"/>
      <c r="RD348" s="77"/>
      <c r="RE348" s="77"/>
      <c r="RF348" s="77"/>
      <c r="RG348" s="77"/>
      <c r="RH348" s="77"/>
      <c r="RI348" s="77"/>
      <c r="RJ348" s="77"/>
      <c r="RK348" s="77"/>
      <c r="RL348" s="77"/>
      <c r="RM348" s="77"/>
      <c r="RN348" s="77"/>
      <c r="RO348" s="77"/>
      <c r="RP348" s="77"/>
      <c r="RQ348" s="77"/>
      <c r="RR348" s="77"/>
      <c r="RS348" s="77"/>
      <c r="RT348" s="77"/>
      <c r="RU348" s="77"/>
      <c r="RV348" s="77"/>
      <c r="RW348" s="77"/>
      <c r="RX348" s="77"/>
      <c r="RY348" s="77"/>
      <c r="RZ348" s="77"/>
      <c r="SA348" s="77"/>
      <c r="SB348" s="77"/>
      <c r="SC348" s="77"/>
      <c r="SD348" s="77"/>
      <c r="SE348" s="77"/>
      <c r="SF348" s="77"/>
      <c r="SG348" s="77"/>
      <c r="SH348" s="77"/>
      <c r="SI348" s="77"/>
      <c r="SJ348" s="77"/>
      <c r="SK348" s="77"/>
      <c r="SL348" s="77"/>
      <c r="SM348" s="77"/>
      <c r="SN348" s="77"/>
      <c r="SO348" s="77"/>
      <c r="SP348" s="77"/>
      <c r="SQ348" s="77"/>
      <c r="SR348" s="77"/>
      <c r="SS348" s="77"/>
      <c r="ST348" s="77"/>
      <c r="SU348" s="77"/>
      <c r="SV348" s="77"/>
      <c r="SW348" s="77"/>
      <c r="SX348" s="77"/>
      <c r="SY348" s="77"/>
      <c r="SZ348" s="77"/>
      <c r="TA348" s="77"/>
      <c r="TB348" s="77"/>
      <c r="TC348" s="77"/>
      <c r="TD348" s="77"/>
      <c r="TE348" s="77"/>
      <c r="TF348" s="77"/>
      <c r="TG348" s="77"/>
      <c r="TH348" s="77"/>
      <c r="TI348" s="77"/>
      <c r="TJ348" s="77"/>
      <c r="TK348" s="77"/>
      <c r="TL348" s="77"/>
      <c r="TM348" s="77"/>
      <c r="TN348" s="77"/>
      <c r="TO348" s="77"/>
      <c r="TP348" s="77"/>
      <c r="TQ348" s="77"/>
      <c r="TR348" s="77"/>
      <c r="TS348" s="77"/>
      <c r="TT348" s="77"/>
      <c r="TU348" s="77"/>
      <c r="TV348" s="77"/>
      <c r="TW348" s="77"/>
      <c r="TX348" s="77"/>
      <c r="TY348" s="77"/>
      <c r="TZ348" s="77"/>
      <c r="UA348" s="77"/>
      <c r="UB348" s="77"/>
      <c r="UC348" s="77"/>
      <c r="UD348" s="77"/>
      <c r="UE348" s="77"/>
      <c r="UF348" s="77"/>
      <c r="UG348" s="77"/>
      <c r="UH348" s="77"/>
      <c r="UI348" s="77"/>
      <c r="UJ348" s="77"/>
      <c r="UK348" s="77"/>
      <c r="UL348" s="77"/>
      <c r="UM348" s="77"/>
      <c r="UN348" s="77"/>
      <c r="UO348" s="77"/>
      <c r="UP348" s="77"/>
      <c r="UQ348" s="77"/>
      <c r="UR348" s="77"/>
      <c r="US348" s="77"/>
      <c r="UT348" s="77"/>
      <c r="UU348" s="77"/>
      <c r="UV348" s="77"/>
      <c r="UW348" s="77"/>
      <c r="UX348" s="77"/>
      <c r="UY348" s="77"/>
      <c r="UZ348" s="77"/>
      <c r="VA348" s="77"/>
      <c r="VB348" s="77"/>
      <c r="VC348" s="77"/>
      <c r="VD348" s="77"/>
      <c r="VE348" s="77"/>
      <c r="VF348" s="77"/>
      <c r="VG348" s="77"/>
      <c r="VH348" s="77"/>
      <c r="VI348" s="77"/>
      <c r="VJ348" s="77"/>
      <c r="VK348" s="77"/>
      <c r="VL348" s="77"/>
      <c r="VM348" s="77"/>
      <c r="VN348" s="77"/>
      <c r="VO348" s="77"/>
      <c r="VP348" s="77"/>
      <c r="VQ348" s="77"/>
      <c r="VR348" s="77"/>
      <c r="VS348" s="77"/>
      <c r="VT348" s="77"/>
      <c r="VU348" s="77"/>
      <c r="VV348" s="77"/>
      <c r="VW348" s="77"/>
      <c r="VX348" s="77"/>
      <c r="VY348" s="77"/>
      <c r="VZ348" s="77"/>
      <c r="WA348" s="77"/>
      <c r="WB348" s="77"/>
      <c r="WC348" s="77"/>
      <c r="WD348" s="77"/>
      <c r="WE348" s="77"/>
      <c r="WF348" s="77"/>
      <c r="WG348" s="77"/>
      <c r="WH348" s="77"/>
      <c r="WI348" s="77"/>
      <c r="WJ348" s="77"/>
      <c r="WK348" s="77"/>
      <c r="WL348" s="77"/>
      <c r="WM348" s="77"/>
      <c r="WN348" s="77"/>
      <c r="WO348" s="77"/>
      <c r="WP348" s="77"/>
      <c r="WQ348" s="77"/>
      <c r="WR348" s="77"/>
      <c r="WS348" s="77"/>
      <c r="WT348" s="77"/>
      <c r="WU348" s="77"/>
      <c r="WV348" s="77"/>
      <c r="WW348" s="77"/>
      <c r="WX348" s="77"/>
      <c r="WY348" s="77"/>
      <c r="WZ348" s="77"/>
      <c r="XA348" s="77"/>
      <c r="XB348" s="77"/>
      <c r="XC348" s="77"/>
      <c r="XD348" s="77"/>
      <c r="XE348" s="77"/>
      <c r="XF348" s="77"/>
      <c r="XG348" s="77"/>
      <c r="XH348" s="77"/>
      <c r="XI348" s="77"/>
      <c r="XJ348" s="77"/>
      <c r="XK348" s="77"/>
      <c r="XL348" s="77"/>
      <c r="XM348" s="77"/>
      <c r="XN348" s="77"/>
      <c r="XO348" s="77"/>
      <c r="XP348" s="77"/>
      <c r="XQ348" s="77"/>
      <c r="XR348" s="77"/>
      <c r="XS348" s="77"/>
      <c r="XT348" s="77"/>
      <c r="XU348" s="77"/>
      <c r="XV348" s="77"/>
      <c r="XW348" s="77"/>
      <c r="XX348" s="77"/>
      <c r="XY348" s="77"/>
      <c r="XZ348" s="77"/>
      <c r="YA348" s="77"/>
      <c r="YB348" s="77"/>
      <c r="YC348" s="77"/>
      <c r="YD348" s="77"/>
      <c r="YE348" s="77"/>
      <c r="YF348" s="77"/>
      <c r="YG348" s="77"/>
      <c r="YH348" s="77"/>
      <c r="YI348" s="77"/>
      <c r="YJ348" s="77"/>
      <c r="YK348" s="77"/>
      <c r="YL348" s="77"/>
      <c r="YM348" s="77"/>
      <c r="YN348" s="77"/>
      <c r="YO348" s="77"/>
      <c r="YP348" s="77"/>
      <c r="YQ348" s="77"/>
      <c r="YR348" s="77"/>
      <c r="YS348" s="77"/>
      <c r="YT348" s="77"/>
      <c r="YU348" s="77"/>
      <c r="YV348" s="77"/>
      <c r="YW348" s="77"/>
      <c r="YX348" s="77"/>
      <c r="YY348" s="77"/>
      <c r="YZ348" s="77"/>
      <c r="ZA348" s="77"/>
      <c r="ZB348" s="77"/>
      <c r="ZC348" s="77"/>
      <c r="ZD348" s="77"/>
      <c r="ZE348" s="77"/>
      <c r="ZF348" s="77"/>
      <c r="ZG348" s="77"/>
      <c r="ZH348" s="77"/>
      <c r="ZI348" s="77"/>
      <c r="ZJ348" s="77"/>
      <c r="ZK348" s="77"/>
      <c r="ZL348" s="77"/>
      <c r="ZM348" s="77"/>
      <c r="ZN348" s="77"/>
      <c r="ZO348" s="77"/>
      <c r="ZP348" s="77"/>
      <c r="ZQ348" s="77"/>
      <c r="ZR348" s="77"/>
      <c r="ZS348" s="77"/>
      <c r="ZT348" s="77"/>
      <c r="ZU348" s="77"/>
      <c r="ZV348" s="77"/>
      <c r="ZW348" s="77"/>
      <c r="ZX348" s="77"/>
      <c r="ZY348" s="77"/>
      <c r="ZZ348" s="77"/>
      <c r="AAA348" s="77"/>
      <c r="AAB348" s="77"/>
      <c r="AAC348" s="77"/>
      <c r="AAD348" s="77"/>
      <c r="AAE348" s="77"/>
      <c r="AAF348" s="77"/>
      <c r="AAG348" s="77"/>
      <c r="AAH348" s="77"/>
      <c r="AAI348" s="77"/>
      <c r="AAJ348" s="77"/>
      <c r="AAK348" s="77"/>
      <c r="AAL348" s="77"/>
      <c r="AAM348" s="77"/>
      <c r="AAN348" s="77"/>
      <c r="AAO348" s="77"/>
      <c r="AAP348" s="77"/>
      <c r="AAQ348" s="77"/>
      <c r="AAR348" s="77"/>
      <c r="AAS348" s="77"/>
      <c r="AAT348" s="77"/>
      <c r="AAU348" s="77"/>
      <c r="AAV348" s="77"/>
      <c r="AAW348" s="77"/>
      <c r="AAX348" s="77"/>
      <c r="AAY348" s="77"/>
      <c r="AAZ348" s="77"/>
      <c r="ABA348" s="77"/>
      <c r="ABB348" s="77"/>
      <c r="ABC348" s="77"/>
      <c r="ABD348" s="77"/>
      <c r="ABE348" s="77"/>
      <c r="ABF348" s="77"/>
      <c r="ABG348" s="77"/>
      <c r="ABH348" s="77"/>
      <c r="ABI348" s="77"/>
      <c r="ABJ348" s="77"/>
      <c r="ABK348" s="77"/>
      <c r="ABL348" s="77"/>
      <c r="ABM348" s="77"/>
      <c r="ABN348" s="77"/>
      <c r="ABO348" s="77"/>
      <c r="ABP348" s="77"/>
      <c r="ABQ348" s="77"/>
      <c r="ABR348" s="77"/>
      <c r="ABS348" s="77"/>
      <c r="ABT348" s="77"/>
      <c r="ABU348" s="77"/>
      <c r="ABV348" s="77"/>
      <c r="ABW348" s="77"/>
      <c r="ABX348" s="77"/>
      <c r="ABY348" s="77"/>
      <c r="ABZ348" s="77"/>
      <c r="ACA348" s="77"/>
      <c r="ACB348" s="77"/>
      <c r="ACC348" s="77"/>
      <c r="ACD348" s="77"/>
      <c r="ACE348" s="77"/>
      <c r="ACF348" s="77"/>
      <c r="ACG348" s="77"/>
      <c r="ACH348" s="77"/>
      <c r="ACI348" s="77"/>
      <c r="ACJ348" s="77"/>
      <c r="ACK348" s="77"/>
      <c r="ACL348" s="77"/>
      <c r="ACM348" s="77"/>
      <c r="ACN348" s="77"/>
      <c r="ACO348" s="77"/>
      <c r="ACP348" s="77"/>
      <c r="ACQ348" s="77"/>
      <c r="ACR348" s="77"/>
      <c r="ACS348" s="77"/>
      <c r="ACT348" s="77"/>
      <c r="ACU348" s="77"/>
      <c r="ACV348" s="77"/>
      <c r="ACW348" s="77"/>
      <c r="ACX348" s="77"/>
      <c r="ACY348" s="77"/>
      <c r="ACZ348" s="77"/>
      <c r="ADA348" s="77"/>
      <c r="ADB348" s="77"/>
      <c r="ADC348" s="77"/>
      <c r="ADD348" s="77"/>
      <c r="ADE348" s="77"/>
      <c r="ADF348" s="77"/>
      <c r="ADG348" s="77"/>
      <c r="ADH348" s="77"/>
      <c r="ADI348" s="77"/>
      <c r="ADJ348" s="77"/>
      <c r="ADK348" s="77"/>
      <c r="ADL348" s="77"/>
      <c r="ADM348" s="77"/>
      <c r="ADN348" s="77"/>
      <c r="ADO348" s="77"/>
      <c r="ADP348" s="77"/>
      <c r="ADQ348" s="77"/>
      <c r="ADR348" s="77"/>
      <c r="ADS348" s="77"/>
      <c r="ADT348" s="77"/>
      <c r="ADU348" s="77"/>
      <c r="ADV348" s="77"/>
      <c r="ADW348" s="77"/>
      <c r="ADX348" s="77"/>
      <c r="ADY348" s="77"/>
      <c r="ADZ348" s="77"/>
      <c r="AEA348" s="77"/>
      <c r="AEB348" s="77"/>
      <c r="AEC348" s="77"/>
      <c r="AED348" s="77"/>
      <c r="AEE348" s="77"/>
      <c r="AEF348" s="77"/>
      <c r="AEG348" s="77"/>
      <c r="AEH348" s="77"/>
      <c r="AEI348" s="77"/>
      <c r="AEJ348" s="77"/>
      <c r="AEK348" s="77"/>
      <c r="AEL348" s="77"/>
      <c r="AEM348" s="77"/>
      <c r="AEN348" s="77"/>
      <c r="AEO348" s="77"/>
      <c r="AEP348" s="77"/>
      <c r="AEQ348" s="77"/>
      <c r="AER348" s="77"/>
      <c r="AES348" s="77"/>
      <c r="AET348" s="77"/>
      <c r="AEU348" s="77"/>
      <c r="AEV348" s="77"/>
      <c r="AEW348" s="77"/>
      <c r="AEX348" s="77"/>
      <c r="AEY348" s="77"/>
      <c r="AEZ348" s="77"/>
      <c r="AFA348" s="77"/>
      <c r="AFB348" s="77"/>
      <c r="AFC348" s="77"/>
      <c r="AFD348" s="77"/>
      <c r="AFE348" s="77"/>
      <c r="AFF348" s="77"/>
      <c r="AFG348" s="77"/>
      <c r="AFH348" s="77"/>
      <c r="AFI348" s="77"/>
      <c r="AFJ348" s="77"/>
      <c r="AFK348" s="77"/>
      <c r="AFL348" s="77"/>
      <c r="AFM348" s="77"/>
      <c r="AFN348" s="77"/>
      <c r="AFO348" s="77"/>
      <c r="AFP348" s="77"/>
      <c r="AFQ348" s="77"/>
      <c r="AFR348" s="77"/>
      <c r="AFS348" s="77"/>
      <c r="AFT348" s="77"/>
      <c r="AFU348" s="77"/>
      <c r="AFV348" s="77"/>
      <c r="AFW348" s="77"/>
      <c r="AFX348" s="77"/>
      <c r="AFY348" s="77"/>
      <c r="AFZ348" s="77"/>
      <c r="AGA348" s="77"/>
      <c r="AGB348" s="77"/>
      <c r="AGC348" s="77"/>
      <c r="AGD348" s="77"/>
      <c r="AGE348" s="77"/>
      <c r="AGF348" s="77"/>
      <c r="AGG348" s="77"/>
      <c r="AGH348" s="77"/>
      <c r="AGI348" s="77"/>
      <c r="AGJ348" s="77"/>
      <c r="AGK348" s="77"/>
      <c r="AGL348" s="77"/>
      <c r="AGM348" s="77"/>
      <c r="AGN348" s="77"/>
      <c r="AGO348" s="77"/>
      <c r="AGP348" s="77"/>
      <c r="AGQ348" s="77"/>
      <c r="AGR348" s="77"/>
      <c r="AGS348" s="77"/>
      <c r="AGT348" s="77"/>
      <c r="AGU348" s="77"/>
      <c r="AGV348" s="77"/>
      <c r="AGW348" s="77"/>
      <c r="AGX348" s="77"/>
      <c r="AGY348" s="77"/>
      <c r="AGZ348" s="77"/>
      <c r="AHA348" s="77"/>
      <c r="AHB348" s="77"/>
      <c r="AHC348" s="77"/>
      <c r="AHD348" s="77"/>
      <c r="AHE348" s="77"/>
      <c r="AHF348" s="77"/>
      <c r="AHG348" s="77"/>
      <c r="AHH348" s="77"/>
      <c r="AHI348" s="77"/>
      <c r="AHJ348" s="77"/>
      <c r="AHK348" s="77"/>
      <c r="AHL348" s="77"/>
      <c r="AHM348" s="77"/>
      <c r="AHN348" s="77"/>
      <c r="AHO348" s="77"/>
      <c r="AHP348" s="77"/>
      <c r="AHQ348" s="77"/>
      <c r="AHR348" s="77"/>
      <c r="AHS348" s="77"/>
      <c r="AHT348" s="77"/>
      <c r="AHU348" s="77"/>
      <c r="AHV348" s="77"/>
      <c r="AHW348" s="77"/>
      <c r="AHX348" s="77"/>
      <c r="AHY348" s="77"/>
      <c r="AHZ348" s="77"/>
      <c r="AIA348" s="77"/>
      <c r="AIB348" s="77"/>
      <c r="AIC348" s="77"/>
      <c r="AID348" s="77"/>
      <c r="AIE348" s="77"/>
      <c r="AIF348" s="77"/>
      <c r="AIG348" s="77"/>
      <c r="AIH348" s="77"/>
      <c r="AII348" s="77"/>
      <c r="AIJ348" s="77"/>
      <c r="AIK348" s="77"/>
      <c r="AIL348" s="77"/>
      <c r="AIM348" s="77"/>
      <c r="AIN348" s="77"/>
      <c r="AIO348" s="77"/>
      <c r="AIP348" s="77"/>
      <c r="AIQ348" s="77"/>
      <c r="AIR348" s="77"/>
      <c r="AIS348" s="77"/>
      <c r="AIT348" s="77"/>
      <c r="AIU348" s="77"/>
      <c r="AIV348" s="77"/>
      <c r="AIW348" s="77"/>
      <c r="AIX348" s="77"/>
      <c r="AIY348" s="77"/>
      <c r="AIZ348" s="77"/>
      <c r="AJA348" s="77"/>
      <c r="AJB348" s="77"/>
      <c r="AJC348" s="77"/>
      <c r="AJD348" s="77"/>
      <c r="AJE348" s="77"/>
      <c r="AJF348" s="77"/>
      <c r="AJG348" s="77"/>
      <c r="AJH348" s="77"/>
      <c r="AJI348" s="77"/>
      <c r="AJJ348" s="77"/>
      <c r="AJK348" s="77"/>
      <c r="AJL348" s="77"/>
      <c r="AJM348" s="77"/>
      <c r="AJN348" s="77"/>
      <c r="AJO348" s="77"/>
      <c r="AJP348" s="77"/>
      <c r="AJQ348" s="77"/>
      <c r="AJR348" s="77"/>
      <c r="AJS348" s="77"/>
      <c r="AJT348" s="77"/>
      <c r="AJU348" s="77"/>
      <c r="AJV348" s="77"/>
      <c r="AJW348" s="77"/>
      <c r="AJX348" s="77"/>
      <c r="AJY348" s="77"/>
      <c r="AJZ348" s="77"/>
      <c r="AKA348" s="77"/>
      <c r="AKB348" s="77"/>
      <c r="AKC348" s="77"/>
      <c r="AKD348" s="77"/>
      <c r="AKE348" s="77"/>
      <c r="AKF348" s="77"/>
      <c r="AKG348" s="77"/>
      <c r="AKH348" s="77"/>
      <c r="AKI348" s="77"/>
      <c r="AKJ348" s="77"/>
      <c r="AKK348" s="77"/>
      <c r="AKL348" s="77"/>
      <c r="AKM348" s="77"/>
      <c r="AKN348" s="77"/>
      <c r="AKO348" s="77"/>
      <c r="AKP348" s="77"/>
      <c r="AKQ348" s="77"/>
      <c r="AKR348" s="77"/>
      <c r="AKS348" s="77"/>
      <c r="AKT348" s="77"/>
      <c r="AKU348" s="77"/>
      <c r="AKV348" s="77"/>
      <c r="AKW348" s="77"/>
      <c r="AKX348" s="77"/>
      <c r="AKY348" s="77"/>
      <c r="AKZ348" s="77"/>
      <c r="ALA348" s="77"/>
      <c r="ALB348" s="77"/>
      <c r="ALC348" s="77"/>
      <c r="ALD348" s="77"/>
      <c r="ALE348" s="77"/>
      <c r="ALF348" s="77"/>
      <c r="ALG348" s="77"/>
      <c r="ALH348" s="77"/>
      <c r="ALI348" s="77"/>
      <c r="ALJ348" s="77"/>
      <c r="ALK348" s="77"/>
      <c r="ALL348" s="77"/>
      <c r="ALM348" s="77"/>
      <c r="ALN348" s="77"/>
      <c r="ALO348" s="77"/>
      <c r="ALP348" s="77"/>
      <c r="ALQ348" s="77"/>
      <c r="ALR348" s="77"/>
      <c r="ALS348" s="77"/>
      <c r="ALT348" s="77"/>
      <c r="ALU348" s="77"/>
      <c r="ALV348" s="77"/>
      <c r="ALW348" s="77"/>
      <c r="ALX348" s="77"/>
      <c r="ALY348" s="77"/>
      <c r="ALZ348" s="77"/>
      <c r="AMA348" s="77"/>
      <c r="AMB348" s="77"/>
      <c r="AMC348" s="77"/>
      <c r="AMD348" s="77"/>
      <c r="AME348" s="77"/>
      <c r="AMF348" s="77"/>
      <c r="AMG348" s="77"/>
      <c r="AMH348" s="77"/>
      <c r="AMI348" s="77"/>
      <c r="AMJ348" s="77"/>
    </row>
    <row r="349" customFormat="false" ht="12.85" hidden="false" customHeight="false" outlineLevel="0" collapsed="false">
      <c r="A349" s="77"/>
      <c r="B349" s="77"/>
      <c r="C349" s="77"/>
      <c r="D349" s="77"/>
      <c r="E349" s="77"/>
      <c r="F349" s="77"/>
      <c r="G349" s="77"/>
      <c r="H349" s="77"/>
      <c r="I349" s="77"/>
      <c r="J349" s="77"/>
      <c r="K349" s="77"/>
      <c r="L349" s="77"/>
      <c r="M349" s="77"/>
      <c r="N349" s="77"/>
      <c r="O349" s="77"/>
      <c r="P349" s="77"/>
      <c r="Q349" s="77"/>
      <c r="R349" s="77"/>
      <c r="S349" s="77"/>
      <c r="T349" s="77"/>
      <c r="U349" s="77"/>
      <c r="V349" s="77"/>
      <c r="W349" s="77"/>
      <c r="X349" s="77"/>
      <c r="Y349" s="77"/>
      <c r="Z349" s="77"/>
      <c r="AA349" s="77"/>
      <c r="AB349" s="77"/>
      <c r="AC349" s="77"/>
      <c r="AD349" s="77"/>
      <c r="AE349" s="77"/>
      <c r="AF349" s="77"/>
      <c r="AG349" s="77"/>
      <c r="AH349" s="77"/>
      <c r="AI349" s="77"/>
      <c r="AJ349" s="77"/>
      <c r="AK349" s="77"/>
      <c r="AL349" s="77"/>
      <c r="AM349" s="77"/>
      <c r="AN349" s="77"/>
      <c r="AO349" s="77"/>
      <c r="AP349" s="77"/>
      <c r="AQ349" s="77"/>
      <c r="AR349" s="77"/>
      <c r="AS349" s="77"/>
      <c r="AT349" s="77"/>
      <c r="AU349" s="77"/>
      <c r="AV349" s="77"/>
      <c r="AW349" s="77"/>
      <c r="AX349" s="77"/>
      <c r="AY349" s="77"/>
      <c r="AZ349" s="77"/>
      <c r="BA349" s="77"/>
      <c r="BB349" s="77"/>
      <c r="BC349" s="77"/>
      <c r="BD349" s="77"/>
      <c r="BE349" s="77"/>
      <c r="BF349" s="77"/>
      <c r="BG349" s="77"/>
      <c r="BH349" s="77"/>
      <c r="BI349" s="77"/>
      <c r="BJ349" s="77"/>
      <c r="BK349" s="77"/>
      <c r="BL349" s="77"/>
      <c r="BM349" s="77"/>
      <c r="BN349" s="77"/>
      <c r="BO349" s="77"/>
      <c r="BP349" s="77"/>
      <c r="BQ349" s="77"/>
      <c r="BR349" s="77"/>
      <c r="BS349" s="77"/>
      <c r="BT349" s="77"/>
      <c r="BU349" s="77"/>
      <c r="BV349" s="77"/>
      <c r="BW349" s="77"/>
      <c r="BX349" s="77"/>
      <c r="BY349" s="77"/>
      <c r="BZ349" s="77"/>
      <c r="CA349" s="77"/>
      <c r="CB349" s="77"/>
      <c r="CC349" s="77"/>
      <c r="CD349" s="77"/>
      <c r="CE349" s="77"/>
      <c r="CF349" s="77"/>
      <c r="CG349" s="77"/>
      <c r="CH349" s="77"/>
      <c r="CI349" s="77"/>
      <c r="CJ349" s="77"/>
      <c r="CK349" s="77"/>
      <c r="CL349" s="77"/>
      <c r="CM349" s="77"/>
      <c r="CN349" s="77"/>
      <c r="CO349" s="77"/>
      <c r="CP349" s="77"/>
      <c r="CQ349" s="77"/>
      <c r="CR349" s="77"/>
      <c r="CS349" s="77"/>
      <c r="CT349" s="77"/>
      <c r="CU349" s="77"/>
      <c r="CV349" s="77"/>
      <c r="CW349" s="77"/>
      <c r="CX349" s="77"/>
      <c r="CY349" s="77"/>
      <c r="CZ349" s="77"/>
      <c r="DA349" s="77"/>
      <c r="DB349" s="77"/>
      <c r="DC349" s="77"/>
      <c r="DD349" s="77"/>
      <c r="DE349" s="77"/>
      <c r="DF349" s="77"/>
      <c r="DG349" s="77"/>
      <c r="DH349" s="77"/>
      <c r="DI349" s="77"/>
      <c r="DJ349" s="77"/>
      <c r="DK349" s="77"/>
      <c r="DL349" s="77"/>
      <c r="DM349" s="77"/>
      <c r="DN349" s="77"/>
      <c r="DO349" s="77"/>
      <c r="DP349" s="77"/>
      <c r="DQ349" s="77"/>
      <c r="DR349" s="77"/>
      <c r="DS349" s="77"/>
      <c r="DT349" s="77"/>
      <c r="DU349" s="77"/>
      <c r="DV349" s="77"/>
      <c r="DW349" s="77"/>
      <c r="DX349" s="77"/>
      <c r="DY349" s="77"/>
      <c r="DZ349" s="77"/>
      <c r="EA349" s="77"/>
      <c r="EB349" s="77"/>
      <c r="EC349" s="77"/>
      <c r="ED349" s="77"/>
      <c r="EE349" s="77"/>
      <c r="EF349" s="77"/>
      <c r="EG349" s="77"/>
      <c r="EH349" s="77"/>
      <c r="EI349" s="77"/>
      <c r="EJ349" s="77"/>
      <c r="EK349" s="77"/>
      <c r="EL349" s="77"/>
      <c r="EM349" s="77"/>
      <c r="EN349" s="77"/>
      <c r="EO349" s="77"/>
      <c r="EP349" s="77"/>
      <c r="EQ349" s="77"/>
      <c r="ER349" s="77"/>
      <c r="ES349" s="77"/>
      <c r="ET349" s="77"/>
      <c r="EU349" s="77"/>
      <c r="EV349" s="77"/>
      <c r="EW349" s="77"/>
      <c r="EX349" s="77"/>
      <c r="EY349" s="77"/>
      <c r="EZ349" s="77"/>
      <c r="FA349" s="77"/>
      <c r="FB349" s="77"/>
      <c r="FC349" s="77"/>
      <c r="FD349" s="77"/>
      <c r="FE349" s="77"/>
      <c r="FF349" s="77"/>
      <c r="FG349" s="77"/>
      <c r="FH349" s="77"/>
      <c r="FI349" s="77"/>
      <c r="FJ349" s="77"/>
      <c r="FK349" s="77"/>
      <c r="FL349" s="77"/>
      <c r="FM349" s="77"/>
      <c r="FN349" s="77"/>
      <c r="FO349" s="77"/>
      <c r="FP349" s="77"/>
      <c r="FQ349" s="77"/>
      <c r="FR349" s="77"/>
      <c r="FS349" s="77"/>
      <c r="FT349" s="77"/>
      <c r="FU349" s="77"/>
      <c r="FV349" s="77"/>
      <c r="FW349" s="77"/>
      <c r="FX349" s="77"/>
      <c r="FY349" s="77"/>
      <c r="FZ349" s="77"/>
      <c r="GA349" s="77"/>
      <c r="GB349" s="77"/>
      <c r="GC349" s="77"/>
      <c r="GD349" s="77"/>
      <c r="GE349" s="77"/>
      <c r="GF349" s="77"/>
      <c r="GG349" s="77"/>
      <c r="GH349" s="77"/>
      <c r="GI349" s="77"/>
      <c r="GJ349" s="77"/>
      <c r="GK349" s="77"/>
      <c r="GL349" s="77"/>
      <c r="GM349" s="77"/>
      <c r="GN349" s="77"/>
      <c r="GO349" s="77"/>
      <c r="GP349" s="77"/>
      <c r="GQ349" s="77"/>
      <c r="GR349" s="77"/>
      <c r="GS349" s="77"/>
      <c r="GT349" s="77"/>
      <c r="GU349" s="77"/>
      <c r="GV349" s="77"/>
      <c r="GW349" s="77"/>
      <c r="GX349" s="77"/>
      <c r="GY349" s="77"/>
      <c r="GZ349" s="77"/>
      <c r="HA349" s="77"/>
      <c r="HB349" s="77"/>
      <c r="HC349" s="77"/>
      <c r="HD349" s="77"/>
      <c r="HE349" s="77"/>
      <c r="HF349" s="77"/>
      <c r="HG349" s="77"/>
      <c r="HH349" s="77"/>
      <c r="HI349" s="77"/>
      <c r="HJ349" s="77"/>
      <c r="HK349" s="77"/>
      <c r="HL349" s="77"/>
      <c r="HM349" s="77"/>
      <c r="HN349" s="77"/>
      <c r="HO349" s="77"/>
      <c r="HP349" s="77"/>
      <c r="HQ349" s="77"/>
      <c r="HR349" s="77"/>
      <c r="HS349" s="77"/>
      <c r="HT349" s="77"/>
      <c r="HU349" s="77"/>
      <c r="HV349" s="77"/>
      <c r="HW349" s="77"/>
      <c r="HX349" s="77"/>
      <c r="HY349" s="77"/>
      <c r="HZ349" s="77"/>
      <c r="IA349" s="77"/>
      <c r="IB349" s="77"/>
      <c r="IC349" s="77"/>
      <c r="ID349" s="77"/>
      <c r="IE349" s="77"/>
      <c r="IF349" s="77"/>
      <c r="IG349" s="77"/>
      <c r="IH349" s="77"/>
      <c r="II349" s="77"/>
      <c r="IJ349" s="77"/>
      <c r="IK349" s="77"/>
      <c r="IL349" s="77"/>
      <c r="IM349" s="77"/>
      <c r="IN349" s="77"/>
      <c r="IO349" s="77"/>
      <c r="IP349" s="77"/>
      <c r="IQ349" s="77"/>
      <c r="IR349" s="77"/>
      <c r="IS349" s="77"/>
      <c r="IT349" s="77"/>
      <c r="IU349" s="77"/>
      <c r="IV349" s="77"/>
      <c r="IW349" s="77"/>
      <c r="IX349" s="77"/>
      <c r="IY349" s="77"/>
      <c r="IZ349" s="77"/>
      <c r="JA349" s="77"/>
      <c r="JB349" s="77"/>
      <c r="JC349" s="77"/>
      <c r="JD349" s="77"/>
      <c r="JE349" s="77"/>
      <c r="JF349" s="77"/>
      <c r="JG349" s="77"/>
      <c r="JH349" s="77"/>
      <c r="JI349" s="77"/>
      <c r="JJ349" s="77"/>
      <c r="JK349" s="77"/>
      <c r="JL349" s="77"/>
      <c r="JM349" s="77"/>
      <c r="JN349" s="77"/>
      <c r="JO349" s="77"/>
      <c r="JP349" s="77"/>
      <c r="JQ349" s="77"/>
      <c r="JR349" s="77"/>
      <c r="JS349" s="77"/>
      <c r="JT349" s="77"/>
      <c r="JU349" s="77"/>
      <c r="JV349" s="77"/>
      <c r="JW349" s="77"/>
      <c r="JX349" s="77"/>
      <c r="JY349" s="77"/>
      <c r="JZ349" s="77"/>
      <c r="KA349" s="77"/>
      <c r="KB349" s="77"/>
      <c r="KC349" s="77"/>
      <c r="KD349" s="77"/>
      <c r="KE349" s="77"/>
      <c r="KF349" s="77"/>
      <c r="KG349" s="77"/>
      <c r="KH349" s="77"/>
      <c r="KI349" s="77"/>
      <c r="KJ349" s="77"/>
      <c r="KK349" s="77"/>
      <c r="KL349" s="77"/>
      <c r="KM349" s="77"/>
      <c r="KN349" s="77"/>
      <c r="KO349" s="77"/>
      <c r="KP349" s="77"/>
      <c r="KQ349" s="77"/>
      <c r="KR349" s="77"/>
      <c r="KS349" s="77"/>
      <c r="KT349" s="77"/>
      <c r="KU349" s="77"/>
      <c r="KV349" s="77"/>
      <c r="KW349" s="77"/>
      <c r="KX349" s="77"/>
      <c r="KY349" s="77"/>
      <c r="KZ349" s="77"/>
      <c r="LA349" s="77"/>
      <c r="LB349" s="77"/>
      <c r="LC349" s="77"/>
      <c r="LD349" s="77"/>
      <c r="LE349" s="77"/>
      <c r="LF349" s="77"/>
      <c r="LG349" s="77"/>
      <c r="LH349" s="77"/>
      <c r="LI349" s="77"/>
      <c r="LJ349" s="77"/>
      <c r="LK349" s="77"/>
      <c r="LL349" s="77"/>
      <c r="LM349" s="77"/>
      <c r="LN349" s="77"/>
      <c r="LO349" s="77"/>
      <c r="LP349" s="77"/>
      <c r="LQ349" s="77"/>
      <c r="LR349" s="77"/>
      <c r="LS349" s="77"/>
      <c r="LT349" s="77"/>
      <c r="LU349" s="77"/>
      <c r="LV349" s="77"/>
      <c r="LW349" s="77"/>
      <c r="LX349" s="77"/>
      <c r="LY349" s="77"/>
      <c r="LZ349" s="77"/>
      <c r="MA349" s="77"/>
      <c r="MB349" s="77"/>
      <c r="MC349" s="77"/>
      <c r="MD349" s="77"/>
      <c r="ME349" s="77"/>
      <c r="MF349" s="77"/>
      <c r="MG349" s="77"/>
      <c r="MH349" s="77"/>
      <c r="MI349" s="77"/>
      <c r="MJ349" s="77"/>
      <c r="MK349" s="77"/>
      <c r="ML349" s="77"/>
      <c r="MM349" s="77"/>
      <c r="MN349" s="77"/>
      <c r="MO349" s="77"/>
      <c r="MP349" s="77"/>
      <c r="MQ349" s="77"/>
      <c r="MR349" s="77"/>
      <c r="MS349" s="77"/>
      <c r="MT349" s="77"/>
      <c r="MU349" s="77"/>
      <c r="MV349" s="77"/>
      <c r="MW349" s="77"/>
      <c r="MX349" s="77"/>
      <c r="MY349" s="77"/>
      <c r="MZ349" s="77"/>
      <c r="NA349" s="77"/>
      <c r="NB349" s="77"/>
      <c r="NC349" s="77"/>
      <c r="ND349" s="77"/>
      <c r="NE349" s="77"/>
      <c r="NF349" s="77"/>
      <c r="NG349" s="77"/>
      <c r="NH349" s="77"/>
      <c r="NI349" s="77"/>
      <c r="NJ349" s="77"/>
      <c r="NK349" s="77"/>
      <c r="NL349" s="77"/>
      <c r="NM349" s="77"/>
      <c r="NN349" s="77"/>
      <c r="NO349" s="77"/>
      <c r="NP349" s="77"/>
      <c r="NQ349" s="77"/>
      <c r="NR349" s="77"/>
      <c r="NS349" s="77"/>
      <c r="NT349" s="77"/>
      <c r="NU349" s="77"/>
      <c r="NV349" s="77"/>
      <c r="NW349" s="77"/>
      <c r="NX349" s="77"/>
      <c r="NY349" s="77"/>
      <c r="NZ349" s="77"/>
      <c r="OA349" s="77"/>
      <c r="OB349" s="77"/>
      <c r="OC349" s="77"/>
      <c r="OD349" s="77"/>
      <c r="OE349" s="77"/>
      <c r="OF349" s="77"/>
      <c r="OG349" s="77"/>
      <c r="OH349" s="77"/>
      <c r="OI349" s="77"/>
      <c r="OJ349" s="77"/>
      <c r="OK349" s="77"/>
      <c r="OL349" s="77"/>
      <c r="OM349" s="77"/>
      <c r="ON349" s="77"/>
      <c r="OO349" s="77"/>
      <c r="OP349" s="77"/>
      <c r="OQ349" s="77"/>
      <c r="OR349" s="77"/>
      <c r="OS349" s="77"/>
      <c r="OT349" s="77"/>
      <c r="OU349" s="77"/>
      <c r="OV349" s="77"/>
      <c r="OW349" s="77"/>
      <c r="OX349" s="77"/>
      <c r="OY349" s="77"/>
      <c r="OZ349" s="77"/>
      <c r="PA349" s="77"/>
      <c r="PB349" s="77"/>
      <c r="PC349" s="77"/>
      <c r="PD349" s="77"/>
      <c r="PE349" s="77"/>
      <c r="PF349" s="77"/>
      <c r="PG349" s="77"/>
      <c r="PH349" s="77"/>
      <c r="PI349" s="77"/>
      <c r="PJ349" s="77"/>
      <c r="PK349" s="77"/>
      <c r="PL349" s="77"/>
      <c r="PM349" s="77"/>
      <c r="PN349" s="77"/>
      <c r="PO349" s="77"/>
      <c r="PP349" s="77"/>
      <c r="PQ349" s="77"/>
      <c r="PR349" s="77"/>
      <c r="PS349" s="77"/>
      <c r="PT349" s="77"/>
      <c r="PU349" s="77"/>
      <c r="PV349" s="77"/>
      <c r="PW349" s="77"/>
      <c r="PX349" s="77"/>
      <c r="PY349" s="77"/>
      <c r="PZ349" s="77"/>
      <c r="QA349" s="77"/>
      <c r="QB349" s="77"/>
      <c r="QC349" s="77"/>
      <c r="QD349" s="77"/>
      <c r="QE349" s="77"/>
      <c r="QF349" s="77"/>
      <c r="QG349" s="77"/>
      <c r="QH349" s="77"/>
      <c r="QI349" s="77"/>
      <c r="QJ349" s="77"/>
      <c r="QK349" s="77"/>
      <c r="QL349" s="77"/>
      <c r="QM349" s="77"/>
      <c r="QN349" s="77"/>
      <c r="QO349" s="77"/>
      <c r="QP349" s="77"/>
      <c r="QQ349" s="77"/>
      <c r="QR349" s="77"/>
      <c r="QS349" s="77"/>
      <c r="QT349" s="77"/>
      <c r="QU349" s="77"/>
      <c r="QV349" s="77"/>
      <c r="QW349" s="77"/>
      <c r="QX349" s="77"/>
      <c r="QY349" s="77"/>
      <c r="QZ349" s="77"/>
      <c r="RA349" s="77"/>
      <c r="RB349" s="77"/>
      <c r="RC349" s="77"/>
      <c r="RD349" s="77"/>
      <c r="RE349" s="77"/>
      <c r="RF349" s="77"/>
      <c r="RG349" s="77"/>
      <c r="RH349" s="77"/>
      <c r="RI349" s="77"/>
      <c r="RJ349" s="77"/>
      <c r="RK349" s="77"/>
      <c r="RL349" s="77"/>
      <c r="RM349" s="77"/>
      <c r="RN349" s="77"/>
      <c r="RO349" s="77"/>
      <c r="RP349" s="77"/>
      <c r="RQ349" s="77"/>
      <c r="RR349" s="77"/>
      <c r="RS349" s="77"/>
      <c r="RT349" s="77"/>
      <c r="RU349" s="77"/>
      <c r="RV349" s="77"/>
      <c r="RW349" s="77"/>
      <c r="RX349" s="77"/>
      <c r="RY349" s="77"/>
      <c r="RZ349" s="77"/>
      <c r="SA349" s="77"/>
      <c r="SB349" s="77"/>
      <c r="SC349" s="77"/>
      <c r="SD349" s="77"/>
      <c r="SE349" s="77"/>
      <c r="SF349" s="77"/>
      <c r="SG349" s="77"/>
      <c r="SH349" s="77"/>
      <c r="SI349" s="77"/>
      <c r="SJ349" s="77"/>
      <c r="SK349" s="77"/>
      <c r="SL349" s="77"/>
      <c r="SM349" s="77"/>
      <c r="SN349" s="77"/>
      <c r="SO349" s="77"/>
      <c r="SP349" s="77"/>
      <c r="SQ349" s="77"/>
      <c r="SR349" s="77"/>
      <c r="SS349" s="77"/>
      <c r="ST349" s="77"/>
      <c r="SU349" s="77"/>
      <c r="SV349" s="77"/>
      <c r="SW349" s="77"/>
      <c r="SX349" s="77"/>
      <c r="SY349" s="77"/>
      <c r="SZ349" s="77"/>
      <c r="TA349" s="77"/>
      <c r="TB349" s="77"/>
      <c r="TC349" s="77"/>
      <c r="TD349" s="77"/>
      <c r="TE349" s="77"/>
      <c r="TF349" s="77"/>
      <c r="TG349" s="77"/>
      <c r="TH349" s="77"/>
      <c r="TI349" s="77"/>
      <c r="TJ349" s="77"/>
      <c r="TK349" s="77"/>
      <c r="TL349" s="77"/>
      <c r="TM349" s="77"/>
      <c r="TN349" s="77"/>
      <c r="TO349" s="77"/>
      <c r="TP349" s="77"/>
      <c r="TQ349" s="77"/>
      <c r="TR349" s="77"/>
      <c r="TS349" s="77"/>
      <c r="TT349" s="77"/>
      <c r="TU349" s="77"/>
      <c r="TV349" s="77"/>
      <c r="TW349" s="77"/>
      <c r="TX349" s="77"/>
      <c r="TY349" s="77"/>
      <c r="TZ349" s="77"/>
      <c r="UA349" s="77"/>
      <c r="UB349" s="77"/>
      <c r="UC349" s="77"/>
      <c r="UD349" s="77"/>
      <c r="UE349" s="77"/>
      <c r="UF349" s="77"/>
      <c r="UG349" s="77"/>
      <c r="UH349" s="77"/>
      <c r="UI349" s="77"/>
      <c r="UJ349" s="77"/>
      <c r="UK349" s="77"/>
      <c r="UL349" s="77"/>
      <c r="UM349" s="77"/>
      <c r="UN349" s="77"/>
      <c r="UO349" s="77"/>
      <c r="UP349" s="77"/>
      <c r="UQ349" s="77"/>
      <c r="UR349" s="77"/>
      <c r="US349" s="77"/>
      <c r="UT349" s="77"/>
      <c r="UU349" s="77"/>
      <c r="UV349" s="77"/>
      <c r="UW349" s="77"/>
      <c r="UX349" s="77"/>
      <c r="UY349" s="77"/>
      <c r="UZ349" s="77"/>
      <c r="VA349" s="77"/>
      <c r="VB349" s="77"/>
      <c r="VC349" s="77"/>
      <c r="VD349" s="77"/>
      <c r="VE349" s="77"/>
      <c r="VF349" s="77"/>
      <c r="VG349" s="77"/>
      <c r="VH349" s="77"/>
      <c r="VI349" s="77"/>
      <c r="VJ349" s="77"/>
      <c r="VK349" s="77"/>
      <c r="VL349" s="77"/>
      <c r="VM349" s="77"/>
      <c r="VN349" s="77"/>
      <c r="VO349" s="77"/>
      <c r="VP349" s="77"/>
      <c r="VQ349" s="77"/>
      <c r="VR349" s="77"/>
      <c r="VS349" s="77"/>
      <c r="VT349" s="77"/>
      <c r="VU349" s="77"/>
      <c r="VV349" s="77"/>
      <c r="VW349" s="77"/>
      <c r="VX349" s="77"/>
      <c r="VY349" s="77"/>
      <c r="VZ349" s="77"/>
      <c r="WA349" s="77"/>
      <c r="WB349" s="77"/>
      <c r="WC349" s="77"/>
      <c r="WD349" s="77"/>
      <c r="WE349" s="77"/>
      <c r="WF349" s="77"/>
      <c r="WG349" s="77"/>
      <c r="WH349" s="77"/>
      <c r="WI349" s="77"/>
      <c r="WJ349" s="77"/>
      <c r="WK349" s="77"/>
      <c r="WL349" s="77"/>
      <c r="WM349" s="77"/>
      <c r="WN349" s="77"/>
      <c r="WO349" s="77"/>
      <c r="WP349" s="77"/>
      <c r="WQ349" s="77"/>
      <c r="WR349" s="77"/>
      <c r="WS349" s="77"/>
      <c r="WT349" s="77"/>
      <c r="WU349" s="77"/>
      <c r="WV349" s="77"/>
      <c r="WW349" s="77"/>
      <c r="WX349" s="77"/>
      <c r="WY349" s="77"/>
      <c r="WZ349" s="77"/>
      <c r="XA349" s="77"/>
      <c r="XB349" s="77"/>
      <c r="XC349" s="77"/>
      <c r="XD349" s="77"/>
      <c r="XE349" s="77"/>
      <c r="XF349" s="77"/>
      <c r="XG349" s="77"/>
      <c r="XH349" s="77"/>
      <c r="XI349" s="77"/>
      <c r="XJ349" s="77"/>
      <c r="XK349" s="77"/>
      <c r="XL349" s="77"/>
      <c r="XM349" s="77"/>
      <c r="XN349" s="77"/>
      <c r="XO349" s="77"/>
      <c r="XP349" s="77"/>
      <c r="XQ349" s="77"/>
      <c r="XR349" s="77"/>
      <c r="XS349" s="77"/>
      <c r="XT349" s="77"/>
      <c r="XU349" s="77"/>
      <c r="XV349" s="77"/>
      <c r="XW349" s="77"/>
      <c r="XX349" s="77"/>
      <c r="XY349" s="77"/>
      <c r="XZ349" s="77"/>
      <c r="YA349" s="77"/>
      <c r="YB349" s="77"/>
      <c r="YC349" s="77"/>
      <c r="YD349" s="77"/>
      <c r="YE349" s="77"/>
      <c r="YF349" s="77"/>
      <c r="YG349" s="77"/>
      <c r="YH349" s="77"/>
      <c r="YI349" s="77"/>
      <c r="YJ349" s="77"/>
      <c r="YK349" s="77"/>
      <c r="YL349" s="77"/>
      <c r="YM349" s="77"/>
      <c r="YN349" s="77"/>
      <c r="YO349" s="77"/>
      <c r="YP349" s="77"/>
      <c r="YQ349" s="77"/>
      <c r="YR349" s="77"/>
      <c r="YS349" s="77"/>
      <c r="YT349" s="77"/>
      <c r="YU349" s="77"/>
      <c r="YV349" s="77"/>
      <c r="YW349" s="77"/>
      <c r="YX349" s="77"/>
      <c r="YY349" s="77"/>
      <c r="YZ349" s="77"/>
      <c r="ZA349" s="77"/>
      <c r="ZB349" s="77"/>
      <c r="ZC349" s="77"/>
      <c r="ZD349" s="77"/>
      <c r="ZE349" s="77"/>
      <c r="ZF349" s="77"/>
      <c r="ZG349" s="77"/>
      <c r="ZH349" s="77"/>
      <c r="ZI349" s="77"/>
      <c r="ZJ349" s="77"/>
      <c r="ZK349" s="77"/>
      <c r="ZL349" s="77"/>
      <c r="ZM349" s="77"/>
      <c r="ZN349" s="77"/>
      <c r="ZO349" s="77"/>
      <c r="ZP349" s="77"/>
      <c r="ZQ349" s="77"/>
      <c r="ZR349" s="77"/>
      <c r="ZS349" s="77"/>
      <c r="ZT349" s="77"/>
      <c r="ZU349" s="77"/>
      <c r="ZV349" s="77"/>
      <c r="ZW349" s="77"/>
      <c r="ZX349" s="77"/>
      <c r="ZY349" s="77"/>
      <c r="ZZ349" s="77"/>
      <c r="AAA349" s="77"/>
      <c r="AAB349" s="77"/>
      <c r="AAC349" s="77"/>
      <c r="AAD349" s="77"/>
      <c r="AAE349" s="77"/>
      <c r="AAF349" s="77"/>
      <c r="AAG349" s="77"/>
      <c r="AAH349" s="77"/>
      <c r="AAI349" s="77"/>
      <c r="AAJ349" s="77"/>
      <c r="AAK349" s="77"/>
      <c r="AAL349" s="77"/>
      <c r="AAM349" s="77"/>
      <c r="AAN349" s="77"/>
      <c r="AAO349" s="77"/>
      <c r="AAP349" s="77"/>
      <c r="AAQ349" s="77"/>
      <c r="AAR349" s="77"/>
      <c r="AAS349" s="77"/>
      <c r="AAT349" s="77"/>
      <c r="AAU349" s="77"/>
      <c r="AAV349" s="77"/>
      <c r="AAW349" s="77"/>
      <c r="AAX349" s="77"/>
      <c r="AAY349" s="77"/>
      <c r="AAZ349" s="77"/>
      <c r="ABA349" s="77"/>
      <c r="ABB349" s="77"/>
      <c r="ABC349" s="77"/>
      <c r="ABD349" s="77"/>
      <c r="ABE349" s="77"/>
      <c r="ABF349" s="77"/>
      <c r="ABG349" s="77"/>
      <c r="ABH349" s="77"/>
      <c r="ABI349" s="77"/>
      <c r="ABJ349" s="77"/>
      <c r="ABK349" s="77"/>
      <c r="ABL349" s="77"/>
      <c r="ABM349" s="77"/>
      <c r="ABN349" s="77"/>
      <c r="ABO349" s="77"/>
      <c r="ABP349" s="77"/>
      <c r="ABQ349" s="77"/>
      <c r="ABR349" s="77"/>
      <c r="ABS349" s="77"/>
      <c r="ABT349" s="77"/>
      <c r="ABU349" s="77"/>
      <c r="ABV349" s="77"/>
      <c r="ABW349" s="77"/>
      <c r="ABX349" s="77"/>
      <c r="ABY349" s="77"/>
      <c r="ABZ349" s="77"/>
      <c r="ACA349" s="77"/>
      <c r="ACB349" s="77"/>
      <c r="ACC349" s="77"/>
      <c r="ACD349" s="77"/>
      <c r="ACE349" s="77"/>
      <c r="ACF349" s="77"/>
      <c r="ACG349" s="77"/>
      <c r="ACH349" s="77"/>
      <c r="ACI349" s="77"/>
      <c r="ACJ349" s="77"/>
      <c r="ACK349" s="77"/>
      <c r="ACL349" s="77"/>
      <c r="ACM349" s="77"/>
      <c r="ACN349" s="77"/>
      <c r="ACO349" s="77"/>
      <c r="ACP349" s="77"/>
      <c r="ACQ349" s="77"/>
      <c r="ACR349" s="77"/>
      <c r="ACS349" s="77"/>
      <c r="ACT349" s="77"/>
      <c r="ACU349" s="77"/>
      <c r="ACV349" s="77"/>
      <c r="ACW349" s="77"/>
      <c r="ACX349" s="77"/>
      <c r="ACY349" s="77"/>
      <c r="ACZ349" s="77"/>
      <c r="ADA349" s="77"/>
      <c r="ADB349" s="77"/>
      <c r="ADC349" s="77"/>
      <c r="ADD349" s="77"/>
      <c r="ADE349" s="77"/>
      <c r="ADF349" s="77"/>
      <c r="ADG349" s="77"/>
      <c r="ADH349" s="77"/>
      <c r="ADI349" s="77"/>
      <c r="ADJ349" s="77"/>
      <c r="ADK349" s="77"/>
      <c r="ADL349" s="77"/>
      <c r="ADM349" s="77"/>
      <c r="ADN349" s="77"/>
      <c r="ADO349" s="77"/>
      <c r="ADP349" s="77"/>
      <c r="ADQ349" s="77"/>
      <c r="ADR349" s="77"/>
      <c r="ADS349" s="77"/>
      <c r="ADT349" s="77"/>
      <c r="ADU349" s="77"/>
      <c r="ADV349" s="77"/>
      <c r="ADW349" s="77"/>
      <c r="ADX349" s="77"/>
      <c r="ADY349" s="77"/>
      <c r="ADZ349" s="77"/>
      <c r="AEA349" s="77"/>
      <c r="AEB349" s="77"/>
      <c r="AEC349" s="77"/>
      <c r="AED349" s="77"/>
      <c r="AEE349" s="77"/>
      <c r="AEF349" s="77"/>
      <c r="AEG349" s="77"/>
      <c r="AEH349" s="77"/>
      <c r="AEI349" s="77"/>
      <c r="AEJ349" s="77"/>
      <c r="AEK349" s="77"/>
      <c r="AEL349" s="77"/>
      <c r="AEM349" s="77"/>
      <c r="AEN349" s="77"/>
      <c r="AEO349" s="77"/>
      <c r="AEP349" s="77"/>
      <c r="AEQ349" s="77"/>
      <c r="AER349" s="77"/>
      <c r="AES349" s="77"/>
      <c r="AET349" s="77"/>
      <c r="AEU349" s="77"/>
      <c r="AEV349" s="77"/>
      <c r="AEW349" s="77"/>
      <c r="AEX349" s="77"/>
      <c r="AEY349" s="77"/>
      <c r="AEZ349" s="77"/>
      <c r="AFA349" s="77"/>
      <c r="AFB349" s="77"/>
      <c r="AFC349" s="77"/>
      <c r="AFD349" s="77"/>
      <c r="AFE349" s="77"/>
      <c r="AFF349" s="77"/>
      <c r="AFG349" s="77"/>
      <c r="AFH349" s="77"/>
      <c r="AFI349" s="77"/>
      <c r="AFJ349" s="77"/>
      <c r="AFK349" s="77"/>
      <c r="AFL349" s="77"/>
      <c r="AFM349" s="77"/>
      <c r="AFN349" s="77"/>
      <c r="AFO349" s="77"/>
      <c r="AFP349" s="77"/>
      <c r="AFQ349" s="77"/>
      <c r="AFR349" s="77"/>
      <c r="AFS349" s="77"/>
      <c r="AFT349" s="77"/>
      <c r="AFU349" s="77"/>
      <c r="AFV349" s="77"/>
      <c r="AFW349" s="77"/>
      <c r="AFX349" s="77"/>
      <c r="AFY349" s="77"/>
      <c r="AFZ349" s="77"/>
      <c r="AGA349" s="77"/>
      <c r="AGB349" s="77"/>
      <c r="AGC349" s="77"/>
      <c r="AGD349" s="77"/>
      <c r="AGE349" s="77"/>
      <c r="AGF349" s="77"/>
      <c r="AGG349" s="77"/>
      <c r="AGH349" s="77"/>
      <c r="AGI349" s="77"/>
      <c r="AGJ349" s="77"/>
      <c r="AGK349" s="77"/>
      <c r="AGL349" s="77"/>
      <c r="AGM349" s="77"/>
      <c r="AGN349" s="77"/>
      <c r="AGO349" s="77"/>
      <c r="AGP349" s="77"/>
      <c r="AGQ349" s="77"/>
      <c r="AGR349" s="77"/>
      <c r="AGS349" s="77"/>
      <c r="AGT349" s="77"/>
      <c r="AGU349" s="77"/>
      <c r="AGV349" s="77"/>
      <c r="AGW349" s="77"/>
      <c r="AGX349" s="77"/>
      <c r="AGY349" s="77"/>
      <c r="AGZ349" s="77"/>
      <c r="AHA349" s="77"/>
      <c r="AHB349" s="77"/>
      <c r="AHC349" s="77"/>
      <c r="AHD349" s="77"/>
      <c r="AHE349" s="77"/>
      <c r="AHF349" s="77"/>
      <c r="AHG349" s="77"/>
      <c r="AHH349" s="77"/>
      <c r="AHI349" s="77"/>
      <c r="AHJ349" s="77"/>
      <c r="AHK349" s="77"/>
      <c r="AHL349" s="77"/>
      <c r="AHM349" s="77"/>
      <c r="AHN349" s="77"/>
      <c r="AHO349" s="77"/>
      <c r="AHP349" s="77"/>
      <c r="AHQ349" s="77"/>
      <c r="AHR349" s="77"/>
      <c r="AHS349" s="77"/>
      <c r="AHT349" s="77"/>
      <c r="AHU349" s="77"/>
      <c r="AHV349" s="77"/>
      <c r="AHW349" s="77"/>
      <c r="AHX349" s="77"/>
      <c r="AHY349" s="77"/>
      <c r="AHZ349" s="77"/>
      <c r="AIA349" s="77"/>
      <c r="AIB349" s="77"/>
      <c r="AIC349" s="77"/>
      <c r="AID349" s="77"/>
      <c r="AIE349" s="77"/>
      <c r="AIF349" s="77"/>
      <c r="AIG349" s="77"/>
      <c r="AIH349" s="77"/>
      <c r="AII349" s="77"/>
      <c r="AIJ349" s="77"/>
      <c r="AIK349" s="77"/>
      <c r="AIL349" s="77"/>
      <c r="AIM349" s="77"/>
      <c r="AIN349" s="77"/>
      <c r="AIO349" s="77"/>
      <c r="AIP349" s="77"/>
      <c r="AIQ349" s="77"/>
      <c r="AIR349" s="77"/>
      <c r="AIS349" s="77"/>
      <c r="AIT349" s="77"/>
      <c r="AIU349" s="77"/>
      <c r="AIV349" s="77"/>
      <c r="AIW349" s="77"/>
      <c r="AIX349" s="77"/>
      <c r="AIY349" s="77"/>
      <c r="AIZ349" s="77"/>
      <c r="AJA349" s="77"/>
      <c r="AJB349" s="77"/>
      <c r="AJC349" s="77"/>
      <c r="AJD349" s="77"/>
      <c r="AJE349" s="77"/>
      <c r="AJF349" s="77"/>
      <c r="AJG349" s="77"/>
      <c r="AJH349" s="77"/>
      <c r="AJI349" s="77"/>
      <c r="AJJ349" s="77"/>
      <c r="AJK349" s="77"/>
      <c r="AJL349" s="77"/>
      <c r="AJM349" s="77"/>
      <c r="AJN349" s="77"/>
      <c r="AJO349" s="77"/>
      <c r="AJP349" s="77"/>
      <c r="AJQ349" s="77"/>
      <c r="AJR349" s="77"/>
      <c r="AJS349" s="77"/>
      <c r="AJT349" s="77"/>
      <c r="AJU349" s="77"/>
      <c r="AJV349" s="77"/>
      <c r="AJW349" s="77"/>
      <c r="AJX349" s="77"/>
      <c r="AJY349" s="77"/>
      <c r="AJZ349" s="77"/>
      <c r="AKA349" s="77"/>
      <c r="AKB349" s="77"/>
      <c r="AKC349" s="77"/>
      <c r="AKD349" s="77"/>
      <c r="AKE349" s="77"/>
      <c r="AKF349" s="77"/>
      <c r="AKG349" s="77"/>
      <c r="AKH349" s="77"/>
      <c r="AKI349" s="77"/>
      <c r="AKJ349" s="77"/>
      <c r="AKK349" s="77"/>
      <c r="AKL349" s="77"/>
      <c r="AKM349" s="77"/>
      <c r="AKN349" s="77"/>
      <c r="AKO349" s="77"/>
      <c r="AKP349" s="77"/>
      <c r="AKQ349" s="77"/>
      <c r="AKR349" s="77"/>
      <c r="AKS349" s="77"/>
      <c r="AKT349" s="77"/>
      <c r="AKU349" s="77"/>
      <c r="AKV349" s="77"/>
      <c r="AKW349" s="77"/>
      <c r="AKX349" s="77"/>
      <c r="AKY349" s="77"/>
      <c r="AKZ349" s="77"/>
      <c r="ALA349" s="77"/>
      <c r="ALB349" s="77"/>
      <c r="ALC349" s="77"/>
      <c r="ALD349" s="77"/>
      <c r="ALE349" s="77"/>
      <c r="ALF349" s="77"/>
      <c r="ALG349" s="77"/>
      <c r="ALH349" s="77"/>
      <c r="ALI349" s="77"/>
      <c r="ALJ349" s="77"/>
      <c r="ALK349" s="77"/>
      <c r="ALL349" s="77"/>
      <c r="ALM349" s="77"/>
      <c r="ALN349" s="77"/>
      <c r="ALO349" s="77"/>
      <c r="ALP349" s="77"/>
      <c r="ALQ349" s="77"/>
      <c r="ALR349" s="77"/>
      <c r="ALS349" s="77"/>
      <c r="ALT349" s="77"/>
      <c r="ALU349" s="77"/>
      <c r="ALV349" s="77"/>
      <c r="ALW349" s="77"/>
      <c r="ALX349" s="77"/>
      <c r="ALY349" s="77"/>
      <c r="ALZ349" s="77"/>
      <c r="AMA349" s="77"/>
      <c r="AMB349" s="77"/>
      <c r="AMC349" s="77"/>
      <c r="AMD349" s="77"/>
      <c r="AME349" s="77"/>
      <c r="AMF349" s="77"/>
      <c r="AMG349" s="77"/>
      <c r="AMH349" s="77"/>
      <c r="AMI349" s="77"/>
      <c r="AMJ349" s="77"/>
    </row>
    <row r="350" customFormat="false" ht="12.85" hidden="false" customHeight="false" outlineLevel="0" collapsed="false">
      <c r="A350" s="77"/>
      <c r="B350" s="77"/>
      <c r="C350" s="77"/>
      <c r="D350" s="77"/>
      <c r="E350" s="77"/>
      <c r="F350" s="77"/>
      <c r="G350" s="77"/>
      <c r="H350" s="77"/>
      <c r="I350" s="77"/>
      <c r="J350" s="77"/>
      <c r="K350" s="77"/>
      <c r="L350" s="77"/>
      <c r="M350" s="77"/>
      <c r="N350" s="77"/>
      <c r="O350" s="77"/>
      <c r="P350" s="77"/>
      <c r="Q350" s="77"/>
      <c r="R350" s="77"/>
      <c r="S350" s="77"/>
      <c r="T350" s="77"/>
      <c r="U350" s="77"/>
      <c r="V350" s="77"/>
      <c r="W350" s="77"/>
      <c r="X350" s="77"/>
      <c r="Y350" s="77"/>
      <c r="Z350" s="77"/>
      <c r="AA350" s="77"/>
      <c r="AB350" s="77"/>
      <c r="AC350" s="77"/>
      <c r="AD350" s="77"/>
      <c r="AE350" s="77"/>
      <c r="AF350" s="77"/>
      <c r="AG350" s="77"/>
      <c r="AH350" s="77"/>
      <c r="AI350" s="77"/>
      <c r="AJ350" s="77"/>
      <c r="AK350" s="77"/>
      <c r="AL350" s="77"/>
      <c r="AM350" s="77"/>
      <c r="AN350" s="77"/>
      <c r="AO350" s="77"/>
      <c r="AP350" s="77"/>
      <c r="AQ350" s="77"/>
      <c r="AR350" s="77"/>
      <c r="AS350" s="77"/>
      <c r="AT350" s="77"/>
      <c r="AU350" s="77"/>
      <c r="AV350" s="77"/>
      <c r="AW350" s="77"/>
      <c r="AX350" s="77"/>
      <c r="AY350" s="77"/>
      <c r="AZ350" s="77"/>
      <c r="BA350" s="77"/>
      <c r="BB350" s="77"/>
      <c r="BC350" s="77"/>
      <c r="BD350" s="77"/>
      <c r="BE350" s="77"/>
      <c r="BF350" s="77"/>
      <c r="BG350" s="77"/>
      <c r="BH350" s="77"/>
      <c r="BI350" s="77"/>
      <c r="BJ350" s="77"/>
      <c r="BK350" s="77"/>
      <c r="BL350" s="77"/>
      <c r="BM350" s="77"/>
      <c r="BN350" s="77"/>
      <c r="BO350" s="77"/>
      <c r="BP350" s="77"/>
      <c r="BQ350" s="77"/>
      <c r="BR350" s="77"/>
      <c r="BS350" s="77"/>
      <c r="BT350" s="77"/>
      <c r="BU350" s="77"/>
      <c r="BV350" s="77"/>
      <c r="BW350" s="77"/>
      <c r="BX350" s="77"/>
      <c r="BY350" s="77"/>
      <c r="BZ350" s="77"/>
      <c r="CA350" s="77"/>
      <c r="CB350" s="77"/>
      <c r="CC350" s="77"/>
      <c r="CD350" s="77"/>
      <c r="CE350" s="77"/>
      <c r="CF350" s="77"/>
      <c r="CG350" s="77"/>
      <c r="CH350" s="77"/>
      <c r="CI350" s="77"/>
      <c r="CJ350" s="77"/>
      <c r="CK350" s="77"/>
      <c r="CL350" s="77"/>
      <c r="CM350" s="77"/>
      <c r="CN350" s="77"/>
      <c r="CO350" s="77"/>
      <c r="CP350" s="77"/>
      <c r="CQ350" s="77"/>
      <c r="CR350" s="77"/>
      <c r="CS350" s="77"/>
      <c r="CT350" s="77"/>
      <c r="CU350" s="77"/>
      <c r="CV350" s="77"/>
      <c r="CW350" s="77"/>
      <c r="CX350" s="77"/>
      <c r="CY350" s="77"/>
      <c r="CZ350" s="77"/>
      <c r="DA350" s="77"/>
      <c r="DB350" s="77"/>
      <c r="DC350" s="77"/>
      <c r="DD350" s="77"/>
      <c r="DE350" s="77"/>
      <c r="DF350" s="77"/>
      <c r="DG350" s="77"/>
      <c r="DH350" s="77"/>
      <c r="DI350" s="77"/>
      <c r="DJ350" s="77"/>
      <c r="DK350" s="77"/>
      <c r="DL350" s="77"/>
      <c r="DM350" s="77"/>
      <c r="DN350" s="77"/>
      <c r="DO350" s="77"/>
      <c r="DP350" s="77"/>
      <c r="DQ350" s="77"/>
      <c r="DR350" s="77"/>
      <c r="DS350" s="77"/>
      <c r="DT350" s="77"/>
      <c r="DU350" s="77"/>
      <c r="DV350" s="77"/>
      <c r="DW350" s="77"/>
      <c r="DX350" s="77"/>
      <c r="DY350" s="77"/>
      <c r="DZ350" s="77"/>
      <c r="EA350" s="77"/>
      <c r="EB350" s="77"/>
      <c r="EC350" s="77"/>
      <c r="ED350" s="77"/>
      <c r="EE350" s="77"/>
      <c r="EF350" s="77"/>
      <c r="EG350" s="77"/>
      <c r="EH350" s="77"/>
      <c r="EI350" s="77"/>
      <c r="EJ350" s="77"/>
      <c r="EK350" s="77"/>
      <c r="EL350" s="77"/>
      <c r="EM350" s="77"/>
      <c r="EN350" s="77"/>
      <c r="EO350" s="77"/>
      <c r="EP350" s="77"/>
      <c r="EQ350" s="77"/>
      <c r="ER350" s="77"/>
      <c r="ES350" s="77"/>
      <c r="ET350" s="77"/>
      <c r="EU350" s="77"/>
      <c r="EV350" s="77"/>
      <c r="EW350" s="77"/>
      <c r="EX350" s="77"/>
      <c r="EY350" s="77"/>
      <c r="EZ350" s="77"/>
      <c r="FA350" s="77"/>
      <c r="FB350" s="77"/>
      <c r="FC350" s="77"/>
      <c r="FD350" s="77"/>
      <c r="FE350" s="77"/>
      <c r="FF350" s="77"/>
      <c r="FG350" s="77"/>
      <c r="FH350" s="77"/>
      <c r="FI350" s="77"/>
      <c r="FJ350" s="77"/>
      <c r="FK350" s="77"/>
      <c r="FL350" s="77"/>
      <c r="FM350" s="77"/>
      <c r="FN350" s="77"/>
      <c r="FO350" s="77"/>
      <c r="FP350" s="77"/>
      <c r="FQ350" s="77"/>
      <c r="FR350" s="77"/>
      <c r="FS350" s="77"/>
      <c r="FT350" s="77"/>
      <c r="FU350" s="77"/>
      <c r="FV350" s="77"/>
      <c r="FW350" s="77"/>
      <c r="FX350" s="77"/>
      <c r="FY350" s="77"/>
      <c r="FZ350" s="77"/>
      <c r="GA350" s="77"/>
      <c r="GB350" s="77"/>
      <c r="GC350" s="77"/>
      <c r="GD350" s="77"/>
      <c r="GE350" s="77"/>
      <c r="GF350" s="77"/>
      <c r="GG350" s="77"/>
      <c r="GH350" s="77"/>
      <c r="GI350" s="77"/>
      <c r="GJ350" s="77"/>
      <c r="GK350" s="77"/>
      <c r="GL350" s="77"/>
      <c r="GM350" s="77"/>
      <c r="GN350" s="77"/>
      <c r="GO350" s="77"/>
      <c r="GP350" s="77"/>
      <c r="GQ350" s="77"/>
      <c r="GR350" s="77"/>
      <c r="GS350" s="77"/>
      <c r="GT350" s="77"/>
      <c r="GU350" s="77"/>
      <c r="GV350" s="77"/>
      <c r="GW350" s="77"/>
      <c r="GX350" s="77"/>
      <c r="GY350" s="77"/>
      <c r="GZ350" s="77"/>
      <c r="HA350" s="77"/>
      <c r="HB350" s="77"/>
      <c r="HC350" s="77"/>
      <c r="HD350" s="77"/>
      <c r="HE350" s="77"/>
      <c r="HF350" s="77"/>
      <c r="HG350" s="77"/>
      <c r="HH350" s="77"/>
      <c r="HI350" s="77"/>
      <c r="HJ350" s="77"/>
      <c r="HK350" s="77"/>
      <c r="HL350" s="77"/>
      <c r="HM350" s="77"/>
      <c r="HN350" s="77"/>
      <c r="HO350" s="77"/>
      <c r="HP350" s="77"/>
      <c r="HQ350" s="77"/>
      <c r="HR350" s="77"/>
      <c r="HS350" s="77"/>
      <c r="HT350" s="77"/>
      <c r="HU350" s="77"/>
      <c r="HV350" s="77"/>
      <c r="HW350" s="77"/>
      <c r="HX350" s="77"/>
      <c r="HY350" s="77"/>
      <c r="HZ350" s="77"/>
      <c r="IA350" s="77"/>
      <c r="IB350" s="77"/>
      <c r="IC350" s="77"/>
      <c r="ID350" s="77"/>
      <c r="IE350" s="77"/>
      <c r="IF350" s="77"/>
      <c r="IG350" s="77"/>
      <c r="IH350" s="77"/>
      <c r="II350" s="77"/>
      <c r="IJ350" s="77"/>
      <c r="IK350" s="77"/>
      <c r="IL350" s="77"/>
      <c r="IM350" s="77"/>
      <c r="IN350" s="77"/>
      <c r="IO350" s="77"/>
      <c r="IP350" s="77"/>
      <c r="IQ350" s="77"/>
      <c r="IR350" s="77"/>
      <c r="IS350" s="77"/>
      <c r="IT350" s="77"/>
      <c r="IU350" s="77"/>
      <c r="IV350" s="77"/>
      <c r="IW350" s="77"/>
      <c r="IX350" s="77"/>
      <c r="IY350" s="77"/>
      <c r="IZ350" s="77"/>
      <c r="JA350" s="77"/>
      <c r="JB350" s="77"/>
      <c r="JC350" s="77"/>
      <c r="JD350" s="77"/>
      <c r="JE350" s="77"/>
      <c r="JF350" s="77"/>
      <c r="JG350" s="77"/>
      <c r="JH350" s="77"/>
      <c r="JI350" s="77"/>
      <c r="JJ350" s="77"/>
      <c r="JK350" s="77"/>
      <c r="JL350" s="77"/>
      <c r="JM350" s="77"/>
      <c r="JN350" s="77"/>
      <c r="JO350" s="77"/>
      <c r="JP350" s="77"/>
      <c r="JQ350" s="77"/>
      <c r="JR350" s="77"/>
      <c r="JS350" s="77"/>
      <c r="JT350" s="77"/>
      <c r="JU350" s="77"/>
      <c r="JV350" s="77"/>
      <c r="JW350" s="77"/>
      <c r="JX350" s="77"/>
      <c r="JY350" s="77"/>
      <c r="JZ350" s="77"/>
      <c r="KA350" s="77"/>
      <c r="KB350" s="77"/>
      <c r="KC350" s="77"/>
      <c r="KD350" s="77"/>
      <c r="KE350" s="77"/>
      <c r="KF350" s="77"/>
      <c r="KG350" s="77"/>
      <c r="KH350" s="77"/>
      <c r="KI350" s="77"/>
      <c r="KJ350" s="77"/>
      <c r="KK350" s="77"/>
      <c r="KL350" s="77"/>
      <c r="KM350" s="77"/>
      <c r="KN350" s="77"/>
      <c r="KO350" s="77"/>
      <c r="KP350" s="77"/>
      <c r="KQ350" s="77"/>
      <c r="KR350" s="77"/>
      <c r="KS350" s="77"/>
      <c r="KT350" s="77"/>
      <c r="KU350" s="77"/>
      <c r="KV350" s="77"/>
      <c r="KW350" s="77"/>
      <c r="KX350" s="77"/>
      <c r="KY350" s="77"/>
      <c r="KZ350" s="77"/>
      <c r="LA350" s="77"/>
      <c r="LB350" s="77"/>
      <c r="LC350" s="77"/>
      <c r="LD350" s="77"/>
      <c r="LE350" s="77"/>
      <c r="LF350" s="77"/>
      <c r="LG350" s="77"/>
      <c r="LH350" s="77"/>
      <c r="LI350" s="77"/>
      <c r="LJ350" s="77"/>
      <c r="LK350" s="77"/>
      <c r="LL350" s="77"/>
      <c r="LM350" s="77"/>
      <c r="LN350" s="77"/>
      <c r="LO350" s="77"/>
      <c r="LP350" s="77"/>
      <c r="LQ350" s="77"/>
      <c r="LR350" s="77"/>
      <c r="LS350" s="77"/>
      <c r="LT350" s="77"/>
      <c r="LU350" s="77"/>
      <c r="LV350" s="77"/>
      <c r="LW350" s="77"/>
      <c r="LX350" s="77"/>
      <c r="LY350" s="77"/>
      <c r="LZ350" s="77"/>
      <c r="MA350" s="77"/>
      <c r="MB350" s="77"/>
      <c r="MC350" s="77"/>
      <c r="MD350" s="77"/>
      <c r="ME350" s="77"/>
      <c r="MF350" s="77"/>
      <c r="MG350" s="77"/>
      <c r="MH350" s="77"/>
      <c r="MI350" s="77"/>
      <c r="MJ350" s="77"/>
      <c r="MK350" s="77"/>
      <c r="ML350" s="77"/>
      <c r="MM350" s="77"/>
      <c r="MN350" s="77"/>
      <c r="MO350" s="77"/>
      <c r="MP350" s="77"/>
      <c r="MQ350" s="77"/>
      <c r="MR350" s="77"/>
      <c r="MS350" s="77"/>
      <c r="MT350" s="77"/>
      <c r="MU350" s="77"/>
      <c r="MV350" s="77"/>
      <c r="MW350" s="77"/>
      <c r="MX350" s="77"/>
      <c r="MY350" s="77"/>
      <c r="MZ350" s="77"/>
      <c r="NA350" s="77"/>
      <c r="NB350" s="77"/>
      <c r="NC350" s="77"/>
      <c r="ND350" s="77"/>
      <c r="NE350" s="77"/>
      <c r="NF350" s="77"/>
      <c r="NG350" s="77"/>
      <c r="NH350" s="77"/>
      <c r="NI350" s="77"/>
      <c r="NJ350" s="77"/>
      <c r="NK350" s="77"/>
      <c r="NL350" s="77"/>
      <c r="NM350" s="77"/>
      <c r="NN350" s="77"/>
      <c r="NO350" s="77"/>
      <c r="NP350" s="77"/>
      <c r="NQ350" s="77"/>
      <c r="NR350" s="77"/>
      <c r="NS350" s="77"/>
      <c r="NT350" s="77"/>
      <c r="NU350" s="77"/>
      <c r="NV350" s="77"/>
      <c r="NW350" s="77"/>
      <c r="NX350" s="77"/>
      <c r="NY350" s="77"/>
      <c r="NZ350" s="77"/>
      <c r="OA350" s="77"/>
      <c r="OB350" s="77"/>
      <c r="OC350" s="77"/>
      <c r="OD350" s="77"/>
      <c r="OE350" s="77"/>
      <c r="OF350" s="77"/>
      <c r="OG350" s="77"/>
      <c r="OH350" s="77"/>
      <c r="OI350" s="77"/>
      <c r="OJ350" s="77"/>
      <c r="OK350" s="77"/>
      <c r="OL350" s="77"/>
      <c r="OM350" s="77"/>
      <c r="ON350" s="77"/>
      <c r="OO350" s="77"/>
      <c r="OP350" s="77"/>
      <c r="OQ350" s="77"/>
      <c r="OR350" s="77"/>
      <c r="OS350" s="77"/>
      <c r="OT350" s="77"/>
      <c r="OU350" s="77"/>
      <c r="OV350" s="77"/>
      <c r="OW350" s="77"/>
      <c r="OX350" s="77"/>
      <c r="OY350" s="77"/>
      <c r="OZ350" s="77"/>
      <c r="PA350" s="77"/>
      <c r="PB350" s="77"/>
      <c r="PC350" s="77"/>
      <c r="PD350" s="77"/>
      <c r="PE350" s="77"/>
      <c r="PF350" s="77"/>
      <c r="PG350" s="77"/>
      <c r="PH350" s="77"/>
      <c r="PI350" s="77"/>
      <c r="PJ350" s="77"/>
      <c r="PK350" s="77"/>
      <c r="PL350" s="77"/>
      <c r="PM350" s="77"/>
      <c r="PN350" s="77"/>
      <c r="PO350" s="77"/>
      <c r="PP350" s="77"/>
      <c r="PQ350" s="77"/>
      <c r="PR350" s="77"/>
      <c r="PS350" s="77"/>
      <c r="PT350" s="77"/>
      <c r="PU350" s="77"/>
      <c r="PV350" s="77"/>
      <c r="PW350" s="77"/>
      <c r="PX350" s="77"/>
      <c r="PY350" s="77"/>
      <c r="PZ350" s="77"/>
      <c r="QA350" s="77"/>
      <c r="QB350" s="77"/>
      <c r="QC350" s="77"/>
      <c r="QD350" s="77"/>
      <c r="QE350" s="77"/>
      <c r="QF350" s="77"/>
      <c r="QG350" s="77"/>
      <c r="QH350" s="77"/>
      <c r="QI350" s="77"/>
      <c r="QJ350" s="77"/>
      <c r="QK350" s="77"/>
      <c r="QL350" s="77"/>
      <c r="QM350" s="77"/>
      <c r="QN350" s="77"/>
      <c r="QO350" s="77"/>
      <c r="QP350" s="77"/>
      <c r="QQ350" s="77"/>
      <c r="QR350" s="77"/>
      <c r="QS350" s="77"/>
      <c r="QT350" s="77"/>
      <c r="QU350" s="77"/>
      <c r="QV350" s="77"/>
      <c r="QW350" s="77"/>
      <c r="QX350" s="77"/>
      <c r="QY350" s="77"/>
      <c r="QZ350" s="77"/>
      <c r="RA350" s="77"/>
      <c r="RB350" s="77"/>
      <c r="RC350" s="77"/>
      <c r="RD350" s="77"/>
      <c r="RE350" s="77"/>
      <c r="RF350" s="77"/>
      <c r="RG350" s="77"/>
      <c r="RH350" s="77"/>
      <c r="RI350" s="77"/>
      <c r="RJ350" s="77"/>
      <c r="RK350" s="77"/>
      <c r="RL350" s="77"/>
      <c r="RM350" s="77"/>
      <c r="RN350" s="77"/>
      <c r="RO350" s="77"/>
      <c r="RP350" s="77"/>
      <c r="RQ350" s="77"/>
      <c r="RR350" s="77"/>
      <c r="RS350" s="77"/>
      <c r="RT350" s="77"/>
      <c r="RU350" s="77"/>
      <c r="RV350" s="77"/>
      <c r="RW350" s="77"/>
      <c r="RX350" s="77"/>
      <c r="RY350" s="77"/>
      <c r="RZ350" s="77"/>
      <c r="SA350" s="77"/>
      <c r="SB350" s="77"/>
      <c r="SC350" s="77"/>
      <c r="SD350" s="77"/>
      <c r="SE350" s="77"/>
      <c r="SF350" s="77"/>
      <c r="SG350" s="77"/>
      <c r="SH350" s="77"/>
      <c r="SI350" s="77"/>
      <c r="SJ350" s="77"/>
      <c r="SK350" s="77"/>
      <c r="SL350" s="77"/>
      <c r="SM350" s="77"/>
      <c r="SN350" s="77"/>
      <c r="SO350" s="77"/>
      <c r="SP350" s="77"/>
      <c r="SQ350" s="77"/>
      <c r="SR350" s="77"/>
      <c r="SS350" s="77"/>
      <c r="ST350" s="77"/>
      <c r="SU350" s="77"/>
      <c r="SV350" s="77"/>
      <c r="SW350" s="77"/>
      <c r="SX350" s="77"/>
      <c r="SY350" s="77"/>
      <c r="SZ350" s="77"/>
      <c r="TA350" s="77"/>
      <c r="TB350" s="77"/>
      <c r="TC350" s="77"/>
      <c r="TD350" s="77"/>
      <c r="TE350" s="77"/>
      <c r="TF350" s="77"/>
      <c r="TG350" s="77"/>
      <c r="TH350" s="77"/>
      <c r="TI350" s="77"/>
      <c r="TJ350" s="77"/>
      <c r="TK350" s="77"/>
      <c r="TL350" s="77"/>
      <c r="TM350" s="77"/>
      <c r="TN350" s="77"/>
      <c r="TO350" s="77"/>
      <c r="TP350" s="77"/>
      <c r="TQ350" s="77"/>
      <c r="TR350" s="77"/>
      <c r="TS350" s="77"/>
      <c r="TT350" s="77"/>
      <c r="TU350" s="77"/>
      <c r="TV350" s="77"/>
      <c r="TW350" s="77"/>
      <c r="TX350" s="77"/>
      <c r="TY350" s="77"/>
      <c r="TZ350" s="77"/>
      <c r="UA350" s="77"/>
      <c r="UB350" s="77"/>
      <c r="UC350" s="77"/>
      <c r="UD350" s="77"/>
      <c r="UE350" s="77"/>
      <c r="UF350" s="77"/>
      <c r="UG350" s="77"/>
      <c r="UH350" s="77"/>
      <c r="UI350" s="77"/>
      <c r="UJ350" s="77"/>
      <c r="UK350" s="77"/>
      <c r="UL350" s="77"/>
      <c r="UM350" s="77"/>
      <c r="UN350" s="77"/>
      <c r="UO350" s="77"/>
      <c r="UP350" s="77"/>
      <c r="UQ350" s="77"/>
      <c r="UR350" s="77"/>
      <c r="US350" s="77"/>
      <c r="UT350" s="77"/>
      <c r="UU350" s="77"/>
      <c r="UV350" s="77"/>
      <c r="UW350" s="77"/>
      <c r="UX350" s="77"/>
      <c r="UY350" s="77"/>
      <c r="UZ350" s="77"/>
      <c r="VA350" s="77"/>
      <c r="VB350" s="77"/>
      <c r="VC350" s="77"/>
      <c r="VD350" s="77"/>
      <c r="VE350" s="77"/>
      <c r="VF350" s="77"/>
      <c r="VG350" s="77"/>
      <c r="VH350" s="77"/>
      <c r="VI350" s="77"/>
      <c r="VJ350" s="77"/>
      <c r="VK350" s="77"/>
      <c r="VL350" s="77"/>
      <c r="VM350" s="77"/>
      <c r="VN350" s="77"/>
      <c r="VO350" s="77"/>
      <c r="VP350" s="77"/>
      <c r="VQ350" s="77"/>
      <c r="VR350" s="77"/>
      <c r="VS350" s="77"/>
      <c r="VT350" s="77"/>
      <c r="VU350" s="77"/>
      <c r="VV350" s="77"/>
      <c r="VW350" s="77"/>
      <c r="VX350" s="77"/>
      <c r="VY350" s="77"/>
      <c r="VZ350" s="77"/>
      <c r="WA350" s="77"/>
      <c r="WB350" s="77"/>
      <c r="WC350" s="77"/>
      <c r="WD350" s="77"/>
      <c r="WE350" s="77"/>
      <c r="WF350" s="77"/>
      <c r="WG350" s="77"/>
      <c r="WH350" s="77"/>
      <c r="WI350" s="77"/>
      <c r="WJ350" s="77"/>
      <c r="WK350" s="77"/>
      <c r="WL350" s="77"/>
      <c r="WM350" s="77"/>
      <c r="WN350" s="77"/>
      <c r="WO350" s="77"/>
      <c r="WP350" s="77"/>
      <c r="WQ350" s="77"/>
      <c r="WR350" s="77"/>
      <c r="WS350" s="77"/>
      <c r="WT350" s="77"/>
      <c r="WU350" s="77"/>
      <c r="WV350" s="77"/>
      <c r="WW350" s="77"/>
      <c r="WX350" s="77"/>
      <c r="WY350" s="77"/>
      <c r="WZ350" s="77"/>
      <c r="XA350" s="77"/>
      <c r="XB350" s="77"/>
      <c r="XC350" s="77"/>
      <c r="XD350" s="77"/>
      <c r="XE350" s="77"/>
      <c r="XF350" s="77"/>
      <c r="XG350" s="77"/>
      <c r="XH350" s="77"/>
      <c r="XI350" s="77"/>
      <c r="XJ350" s="77"/>
      <c r="XK350" s="77"/>
      <c r="XL350" s="77"/>
      <c r="XM350" s="77"/>
      <c r="XN350" s="77"/>
      <c r="XO350" s="77"/>
      <c r="XP350" s="77"/>
      <c r="XQ350" s="77"/>
      <c r="XR350" s="77"/>
      <c r="XS350" s="77"/>
      <c r="XT350" s="77"/>
      <c r="XU350" s="77"/>
      <c r="XV350" s="77"/>
      <c r="XW350" s="77"/>
      <c r="XX350" s="77"/>
      <c r="XY350" s="77"/>
      <c r="XZ350" s="77"/>
      <c r="YA350" s="77"/>
      <c r="YB350" s="77"/>
      <c r="YC350" s="77"/>
      <c r="YD350" s="77"/>
      <c r="YE350" s="77"/>
      <c r="YF350" s="77"/>
      <c r="YG350" s="77"/>
      <c r="YH350" s="77"/>
      <c r="YI350" s="77"/>
      <c r="YJ350" s="77"/>
      <c r="YK350" s="77"/>
      <c r="YL350" s="77"/>
      <c r="YM350" s="77"/>
      <c r="YN350" s="77"/>
      <c r="YO350" s="77"/>
      <c r="YP350" s="77"/>
      <c r="YQ350" s="77"/>
      <c r="YR350" s="77"/>
      <c r="YS350" s="77"/>
      <c r="YT350" s="77"/>
      <c r="YU350" s="77"/>
      <c r="YV350" s="77"/>
      <c r="YW350" s="77"/>
      <c r="YX350" s="77"/>
      <c r="YY350" s="77"/>
      <c r="YZ350" s="77"/>
      <c r="ZA350" s="77"/>
      <c r="ZB350" s="77"/>
      <c r="ZC350" s="77"/>
      <c r="ZD350" s="77"/>
      <c r="ZE350" s="77"/>
      <c r="ZF350" s="77"/>
      <c r="ZG350" s="77"/>
      <c r="ZH350" s="77"/>
      <c r="ZI350" s="77"/>
      <c r="ZJ350" s="77"/>
      <c r="ZK350" s="77"/>
      <c r="ZL350" s="77"/>
      <c r="ZM350" s="77"/>
      <c r="ZN350" s="77"/>
      <c r="ZO350" s="77"/>
      <c r="ZP350" s="77"/>
      <c r="ZQ350" s="77"/>
      <c r="ZR350" s="77"/>
      <c r="ZS350" s="77"/>
      <c r="ZT350" s="77"/>
      <c r="ZU350" s="77"/>
      <c r="ZV350" s="77"/>
      <c r="ZW350" s="77"/>
      <c r="ZX350" s="77"/>
      <c r="ZY350" s="77"/>
      <c r="ZZ350" s="77"/>
      <c r="AAA350" s="77"/>
      <c r="AAB350" s="77"/>
      <c r="AAC350" s="77"/>
      <c r="AAD350" s="77"/>
      <c r="AAE350" s="77"/>
      <c r="AAF350" s="77"/>
      <c r="AAG350" s="77"/>
      <c r="AAH350" s="77"/>
      <c r="AAI350" s="77"/>
      <c r="AAJ350" s="77"/>
      <c r="AAK350" s="77"/>
      <c r="AAL350" s="77"/>
      <c r="AAM350" s="77"/>
      <c r="AAN350" s="77"/>
      <c r="AAO350" s="77"/>
      <c r="AAP350" s="77"/>
      <c r="AAQ350" s="77"/>
      <c r="AAR350" s="77"/>
      <c r="AAS350" s="77"/>
      <c r="AAT350" s="77"/>
      <c r="AAU350" s="77"/>
      <c r="AAV350" s="77"/>
      <c r="AAW350" s="77"/>
      <c r="AAX350" s="77"/>
      <c r="AAY350" s="77"/>
      <c r="AAZ350" s="77"/>
      <c r="ABA350" s="77"/>
      <c r="ABB350" s="77"/>
      <c r="ABC350" s="77"/>
      <c r="ABD350" s="77"/>
      <c r="ABE350" s="77"/>
      <c r="ABF350" s="77"/>
      <c r="ABG350" s="77"/>
      <c r="ABH350" s="77"/>
      <c r="ABI350" s="77"/>
      <c r="ABJ350" s="77"/>
      <c r="ABK350" s="77"/>
      <c r="ABL350" s="77"/>
      <c r="ABM350" s="77"/>
      <c r="ABN350" s="77"/>
      <c r="ABO350" s="77"/>
      <c r="ABP350" s="77"/>
      <c r="ABQ350" s="77"/>
      <c r="ABR350" s="77"/>
      <c r="ABS350" s="77"/>
      <c r="ABT350" s="77"/>
      <c r="ABU350" s="77"/>
      <c r="ABV350" s="77"/>
      <c r="ABW350" s="77"/>
      <c r="ABX350" s="77"/>
      <c r="ABY350" s="77"/>
      <c r="ABZ350" s="77"/>
      <c r="ACA350" s="77"/>
      <c r="ACB350" s="77"/>
      <c r="ACC350" s="77"/>
      <c r="ACD350" s="77"/>
      <c r="ACE350" s="77"/>
      <c r="ACF350" s="77"/>
      <c r="ACG350" s="77"/>
      <c r="ACH350" s="77"/>
      <c r="ACI350" s="77"/>
      <c r="ACJ350" s="77"/>
      <c r="ACK350" s="77"/>
      <c r="ACL350" s="77"/>
      <c r="ACM350" s="77"/>
      <c r="ACN350" s="77"/>
      <c r="ACO350" s="77"/>
      <c r="ACP350" s="77"/>
      <c r="ACQ350" s="77"/>
      <c r="ACR350" s="77"/>
      <c r="ACS350" s="77"/>
      <c r="ACT350" s="77"/>
      <c r="ACU350" s="77"/>
      <c r="ACV350" s="77"/>
      <c r="ACW350" s="77"/>
      <c r="ACX350" s="77"/>
      <c r="ACY350" s="77"/>
      <c r="ACZ350" s="77"/>
      <c r="ADA350" s="77"/>
      <c r="ADB350" s="77"/>
      <c r="ADC350" s="77"/>
      <c r="ADD350" s="77"/>
      <c r="ADE350" s="77"/>
      <c r="ADF350" s="77"/>
      <c r="ADG350" s="77"/>
      <c r="ADH350" s="77"/>
      <c r="ADI350" s="77"/>
      <c r="ADJ350" s="77"/>
      <c r="ADK350" s="77"/>
      <c r="ADL350" s="77"/>
      <c r="ADM350" s="77"/>
      <c r="ADN350" s="77"/>
      <c r="ADO350" s="77"/>
      <c r="ADP350" s="77"/>
      <c r="ADQ350" s="77"/>
      <c r="ADR350" s="77"/>
      <c r="ADS350" s="77"/>
      <c r="ADT350" s="77"/>
      <c r="ADU350" s="77"/>
      <c r="ADV350" s="77"/>
      <c r="ADW350" s="77"/>
      <c r="ADX350" s="77"/>
      <c r="ADY350" s="77"/>
      <c r="ADZ350" s="77"/>
      <c r="AEA350" s="77"/>
      <c r="AEB350" s="77"/>
      <c r="AEC350" s="77"/>
      <c r="AED350" s="77"/>
      <c r="AEE350" s="77"/>
      <c r="AEF350" s="77"/>
      <c r="AEG350" s="77"/>
      <c r="AEH350" s="77"/>
      <c r="AEI350" s="77"/>
      <c r="AEJ350" s="77"/>
      <c r="AEK350" s="77"/>
      <c r="AEL350" s="77"/>
      <c r="AEM350" s="77"/>
      <c r="AEN350" s="77"/>
      <c r="AEO350" s="77"/>
      <c r="AEP350" s="77"/>
      <c r="AEQ350" s="77"/>
      <c r="AER350" s="77"/>
      <c r="AES350" s="77"/>
      <c r="AET350" s="77"/>
      <c r="AEU350" s="77"/>
      <c r="AEV350" s="77"/>
      <c r="AEW350" s="77"/>
      <c r="AEX350" s="77"/>
      <c r="AEY350" s="77"/>
      <c r="AEZ350" s="77"/>
      <c r="AFA350" s="77"/>
      <c r="AFB350" s="77"/>
      <c r="AFC350" s="77"/>
      <c r="AFD350" s="77"/>
      <c r="AFE350" s="77"/>
      <c r="AFF350" s="77"/>
      <c r="AFG350" s="77"/>
      <c r="AFH350" s="77"/>
      <c r="AFI350" s="77"/>
      <c r="AFJ350" s="77"/>
      <c r="AFK350" s="77"/>
      <c r="AFL350" s="77"/>
      <c r="AFM350" s="77"/>
      <c r="AFN350" s="77"/>
      <c r="AFO350" s="77"/>
      <c r="AFP350" s="77"/>
      <c r="AFQ350" s="77"/>
      <c r="AFR350" s="77"/>
      <c r="AFS350" s="77"/>
      <c r="AFT350" s="77"/>
      <c r="AFU350" s="77"/>
      <c r="AFV350" s="77"/>
      <c r="AFW350" s="77"/>
      <c r="AFX350" s="77"/>
      <c r="AFY350" s="77"/>
      <c r="AFZ350" s="77"/>
      <c r="AGA350" s="77"/>
      <c r="AGB350" s="77"/>
      <c r="AGC350" s="77"/>
      <c r="AGD350" s="77"/>
      <c r="AGE350" s="77"/>
      <c r="AGF350" s="77"/>
      <c r="AGG350" s="77"/>
      <c r="AGH350" s="77"/>
      <c r="AGI350" s="77"/>
      <c r="AGJ350" s="77"/>
      <c r="AGK350" s="77"/>
      <c r="AGL350" s="77"/>
      <c r="AGM350" s="77"/>
      <c r="AGN350" s="77"/>
      <c r="AGO350" s="77"/>
      <c r="AGP350" s="77"/>
      <c r="AGQ350" s="77"/>
      <c r="AGR350" s="77"/>
      <c r="AGS350" s="77"/>
      <c r="AGT350" s="77"/>
      <c r="AGU350" s="77"/>
      <c r="AGV350" s="77"/>
      <c r="AGW350" s="77"/>
      <c r="AGX350" s="77"/>
      <c r="AGY350" s="77"/>
      <c r="AGZ350" s="77"/>
      <c r="AHA350" s="77"/>
      <c r="AHB350" s="77"/>
      <c r="AHC350" s="77"/>
      <c r="AHD350" s="77"/>
      <c r="AHE350" s="77"/>
      <c r="AHF350" s="77"/>
      <c r="AHG350" s="77"/>
      <c r="AHH350" s="77"/>
      <c r="AHI350" s="77"/>
      <c r="AHJ350" s="77"/>
      <c r="AHK350" s="77"/>
      <c r="AHL350" s="77"/>
      <c r="AHM350" s="77"/>
      <c r="AHN350" s="77"/>
      <c r="AHO350" s="77"/>
      <c r="AHP350" s="77"/>
      <c r="AHQ350" s="77"/>
      <c r="AHR350" s="77"/>
      <c r="AHS350" s="77"/>
      <c r="AHT350" s="77"/>
      <c r="AHU350" s="77"/>
      <c r="AHV350" s="77"/>
      <c r="AHW350" s="77"/>
      <c r="AHX350" s="77"/>
      <c r="AHY350" s="77"/>
      <c r="AHZ350" s="77"/>
      <c r="AIA350" s="77"/>
      <c r="AIB350" s="77"/>
      <c r="AIC350" s="77"/>
      <c r="AID350" s="77"/>
      <c r="AIE350" s="77"/>
      <c r="AIF350" s="77"/>
      <c r="AIG350" s="77"/>
      <c r="AIH350" s="77"/>
      <c r="AII350" s="77"/>
      <c r="AIJ350" s="77"/>
      <c r="AIK350" s="77"/>
      <c r="AIL350" s="77"/>
      <c r="AIM350" s="77"/>
      <c r="AIN350" s="77"/>
      <c r="AIO350" s="77"/>
      <c r="AIP350" s="77"/>
      <c r="AIQ350" s="77"/>
      <c r="AIR350" s="77"/>
      <c r="AIS350" s="77"/>
      <c r="AIT350" s="77"/>
      <c r="AIU350" s="77"/>
      <c r="AIV350" s="77"/>
      <c r="AIW350" s="77"/>
      <c r="AIX350" s="77"/>
      <c r="AIY350" s="77"/>
      <c r="AIZ350" s="77"/>
      <c r="AJA350" s="77"/>
      <c r="AJB350" s="77"/>
      <c r="AJC350" s="77"/>
      <c r="AJD350" s="77"/>
      <c r="AJE350" s="77"/>
      <c r="AJF350" s="77"/>
      <c r="AJG350" s="77"/>
      <c r="AJH350" s="77"/>
      <c r="AJI350" s="77"/>
      <c r="AJJ350" s="77"/>
      <c r="AJK350" s="77"/>
      <c r="AJL350" s="77"/>
      <c r="AJM350" s="77"/>
      <c r="AJN350" s="77"/>
      <c r="AJO350" s="77"/>
      <c r="AJP350" s="77"/>
      <c r="AJQ350" s="77"/>
      <c r="AJR350" s="77"/>
      <c r="AJS350" s="77"/>
      <c r="AJT350" s="77"/>
      <c r="AJU350" s="77"/>
      <c r="AJV350" s="77"/>
      <c r="AJW350" s="77"/>
      <c r="AJX350" s="77"/>
      <c r="AJY350" s="77"/>
      <c r="AJZ350" s="77"/>
      <c r="AKA350" s="77"/>
      <c r="AKB350" s="77"/>
      <c r="AKC350" s="77"/>
      <c r="AKD350" s="77"/>
      <c r="AKE350" s="77"/>
      <c r="AKF350" s="77"/>
      <c r="AKG350" s="77"/>
      <c r="AKH350" s="77"/>
      <c r="AKI350" s="77"/>
      <c r="AKJ350" s="77"/>
      <c r="AKK350" s="77"/>
      <c r="AKL350" s="77"/>
      <c r="AKM350" s="77"/>
      <c r="AKN350" s="77"/>
      <c r="AKO350" s="77"/>
      <c r="AKP350" s="77"/>
      <c r="AKQ350" s="77"/>
      <c r="AKR350" s="77"/>
      <c r="AKS350" s="77"/>
      <c r="AKT350" s="77"/>
      <c r="AKU350" s="77"/>
      <c r="AKV350" s="77"/>
      <c r="AKW350" s="77"/>
      <c r="AKX350" s="77"/>
      <c r="AKY350" s="77"/>
      <c r="AKZ350" s="77"/>
      <c r="ALA350" s="77"/>
      <c r="ALB350" s="77"/>
      <c r="ALC350" s="77"/>
      <c r="ALD350" s="77"/>
      <c r="ALE350" s="77"/>
      <c r="ALF350" s="77"/>
      <c r="ALG350" s="77"/>
      <c r="ALH350" s="77"/>
      <c r="ALI350" s="77"/>
      <c r="ALJ350" s="77"/>
      <c r="ALK350" s="77"/>
      <c r="ALL350" s="77"/>
      <c r="ALM350" s="77"/>
      <c r="ALN350" s="77"/>
      <c r="ALO350" s="77"/>
      <c r="ALP350" s="77"/>
      <c r="ALQ350" s="77"/>
      <c r="ALR350" s="77"/>
      <c r="ALS350" s="77"/>
      <c r="ALT350" s="77"/>
      <c r="ALU350" s="77"/>
      <c r="ALV350" s="77"/>
      <c r="ALW350" s="77"/>
      <c r="ALX350" s="77"/>
      <c r="ALY350" s="77"/>
      <c r="ALZ350" s="77"/>
      <c r="AMA350" s="77"/>
      <c r="AMB350" s="77"/>
      <c r="AMC350" s="77"/>
      <c r="AMD350" s="77"/>
      <c r="AME350" s="77"/>
      <c r="AMF350" s="77"/>
      <c r="AMG350" s="77"/>
      <c r="AMH350" s="77"/>
      <c r="AMI350" s="77"/>
      <c r="AMJ350" s="77"/>
    </row>
    <row r="351" customFormat="false" ht="12.85" hidden="false" customHeight="false" outlineLevel="0" collapsed="false">
      <c r="A351" s="77"/>
      <c r="B351" s="77"/>
      <c r="C351" s="77"/>
      <c r="D351" s="77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  <c r="AA351" s="77"/>
      <c r="AB351" s="77"/>
      <c r="AC351" s="77"/>
      <c r="AD351" s="77"/>
      <c r="AE351" s="77"/>
      <c r="AF351" s="77"/>
      <c r="AG351" s="77"/>
      <c r="AH351" s="77"/>
      <c r="AI351" s="77"/>
      <c r="AJ351" s="77"/>
      <c r="AK351" s="77"/>
      <c r="AL351" s="77"/>
      <c r="AM351" s="77"/>
      <c r="AN351" s="77"/>
      <c r="AO351" s="77"/>
      <c r="AP351" s="77"/>
      <c r="AQ351" s="77"/>
      <c r="AR351" s="77"/>
      <c r="AS351" s="77"/>
      <c r="AT351" s="77"/>
      <c r="AU351" s="77"/>
      <c r="AV351" s="77"/>
      <c r="AW351" s="77"/>
      <c r="AX351" s="77"/>
      <c r="AY351" s="77"/>
      <c r="AZ351" s="77"/>
      <c r="BA351" s="77"/>
      <c r="BB351" s="77"/>
      <c r="BC351" s="77"/>
      <c r="BD351" s="77"/>
      <c r="BE351" s="77"/>
      <c r="BF351" s="77"/>
      <c r="BG351" s="77"/>
      <c r="BH351" s="77"/>
      <c r="BI351" s="77"/>
      <c r="BJ351" s="77"/>
      <c r="BK351" s="77"/>
      <c r="BL351" s="77"/>
      <c r="BM351" s="77"/>
      <c r="BN351" s="77"/>
      <c r="BO351" s="77"/>
      <c r="BP351" s="77"/>
      <c r="BQ351" s="77"/>
      <c r="BR351" s="77"/>
      <c r="BS351" s="77"/>
      <c r="BT351" s="77"/>
      <c r="BU351" s="77"/>
      <c r="BV351" s="77"/>
      <c r="BW351" s="77"/>
      <c r="BX351" s="77"/>
      <c r="BY351" s="77"/>
      <c r="BZ351" s="77"/>
      <c r="CA351" s="77"/>
      <c r="CB351" s="77"/>
      <c r="CC351" s="77"/>
      <c r="CD351" s="77"/>
      <c r="CE351" s="77"/>
      <c r="CF351" s="77"/>
      <c r="CG351" s="77"/>
      <c r="CH351" s="77"/>
      <c r="CI351" s="77"/>
      <c r="CJ351" s="77"/>
      <c r="CK351" s="77"/>
      <c r="CL351" s="77"/>
      <c r="CM351" s="77"/>
      <c r="CN351" s="77"/>
      <c r="CO351" s="77"/>
      <c r="CP351" s="77"/>
      <c r="CQ351" s="77"/>
      <c r="CR351" s="77"/>
      <c r="CS351" s="77"/>
      <c r="CT351" s="77"/>
      <c r="CU351" s="77"/>
      <c r="CV351" s="77"/>
      <c r="CW351" s="77"/>
      <c r="CX351" s="77"/>
      <c r="CY351" s="77"/>
      <c r="CZ351" s="77"/>
      <c r="DA351" s="77"/>
      <c r="DB351" s="77"/>
      <c r="DC351" s="77"/>
      <c r="DD351" s="77"/>
      <c r="DE351" s="77"/>
      <c r="DF351" s="77"/>
      <c r="DG351" s="77"/>
      <c r="DH351" s="77"/>
      <c r="DI351" s="77"/>
      <c r="DJ351" s="77"/>
      <c r="DK351" s="77"/>
      <c r="DL351" s="77"/>
      <c r="DM351" s="77"/>
      <c r="DN351" s="77"/>
      <c r="DO351" s="77"/>
      <c r="DP351" s="77"/>
      <c r="DQ351" s="77"/>
      <c r="DR351" s="77"/>
      <c r="DS351" s="77"/>
      <c r="DT351" s="77"/>
      <c r="DU351" s="77"/>
      <c r="DV351" s="77"/>
      <c r="DW351" s="77"/>
      <c r="DX351" s="77"/>
      <c r="DY351" s="77"/>
      <c r="DZ351" s="77"/>
      <c r="EA351" s="77"/>
      <c r="EB351" s="77"/>
      <c r="EC351" s="77"/>
      <c r="ED351" s="77"/>
      <c r="EE351" s="77"/>
      <c r="EF351" s="77"/>
      <c r="EG351" s="77"/>
      <c r="EH351" s="77"/>
      <c r="EI351" s="77"/>
      <c r="EJ351" s="77"/>
      <c r="EK351" s="77"/>
      <c r="EL351" s="77"/>
      <c r="EM351" s="77"/>
      <c r="EN351" s="77"/>
      <c r="EO351" s="77"/>
      <c r="EP351" s="77"/>
      <c r="EQ351" s="77"/>
      <c r="ER351" s="77"/>
      <c r="ES351" s="77"/>
      <c r="ET351" s="77"/>
      <c r="EU351" s="77"/>
      <c r="EV351" s="77"/>
      <c r="EW351" s="77"/>
      <c r="EX351" s="77"/>
      <c r="EY351" s="77"/>
      <c r="EZ351" s="77"/>
      <c r="FA351" s="77"/>
      <c r="FB351" s="77"/>
      <c r="FC351" s="77"/>
      <c r="FD351" s="77"/>
      <c r="FE351" s="77"/>
      <c r="FF351" s="77"/>
      <c r="FG351" s="77"/>
      <c r="FH351" s="77"/>
      <c r="FI351" s="77"/>
      <c r="FJ351" s="77"/>
      <c r="FK351" s="77"/>
      <c r="FL351" s="77"/>
      <c r="FM351" s="77"/>
      <c r="FN351" s="77"/>
      <c r="FO351" s="77"/>
      <c r="FP351" s="77"/>
      <c r="FQ351" s="77"/>
      <c r="FR351" s="77"/>
      <c r="FS351" s="77"/>
      <c r="FT351" s="77"/>
      <c r="FU351" s="77"/>
      <c r="FV351" s="77"/>
      <c r="FW351" s="77"/>
      <c r="FX351" s="77"/>
      <c r="FY351" s="77"/>
      <c r="FZ351" s="77"/>
      <c r="GA351" s="77"/>
      <c r="GB351" s="77"/>
      <c r="GC351" s="77"/>
      <c r="GD351" s="77"/>
      <c r="GE351" s="77"/>
      <c r="GF351" s="77"/>
      <c r="GG351" s="77"/>
      <c r="GH351" s="77"/>
      <c r="GI351" s="77"/>
      <c r="GJ351" s="77"/>
      <c r="GK351" s="77"/>
      <c r="GL351" s="77"/>
      <c r="GM351" s="77"/>
      <c r="GN351" s="77"/>
      <c r="GO351" s="77"/>
      <c r="GP351" s="77"/>
      <c r="GQ351" s="77"/>
      <c r="GR351" s="77"/>
      <c r="GS351" s="77"/>
      <c r="GT351" s="77"/>
      <c r="GU351" s="77"/>
      <c r="GV351" s="77"/>
      <c r="GW351" s="77"/>
      <c r="GX351" s="77"/>
      <c r="GY351" s="77"/>
      <c r="GZ351" s="77"/>
      <c r="HA351" s="77"/>
      <c r="HB351" s="77"/>
      <c r="HC351" s="77"/>
      <c r="HD351" s="77"/>
      <c r="HE351" s="77"/>
      <c r="HF351" s="77"/>
      <c r="HG351" s="77"/>
      <c r="HH351" s="77"/>
      <c r="HI351" s="77"/>
      <c r="HJ351" s="77"/>
      <c r="HK351" s="77"/>
      <c r="HL351" s="77"/>
      <c r="HM351" s="77"/>
      <c r="HN351" s="77"/>
      <c r="HO351" s="77"/>
      <c r="HP351" s="77"/>
      <c r="HQ351" s="77"/>
      <c r="HR351" s="77"/>
      <c r="HS351" s="77"/>
      <c r="HT351" s="77"/>
      <c r="HU351" s="77"/>
      <c r="HV351" s="77"/>
      <c r="HW351" s="77"/>
      <c r="HX351" s="77"/>
      <c r="HY351" s="77"/>
      <c r="HZ351" s="77"/>
      <c r="IA351" s="77"/>
      <c r="IB351" s="77"/>
      <c r="IC351" s="77"/>
      <c r="ID351" s="77"/>
      <c r="IE351" s="77"/>
      <c r="IF351" s="77"/>
      <c r="IG351" s="77"/>
      <c r="IH351" s="77"/>
      <c r="II351" s="77"/>
      <c r="IJ351" s="77"/>
      <c r="IK351" s="77"/>
      <c r="IL351" s="77"/>
      <c r="IM351" s="77"/>
      <c r="IN351" s="77"/>
      <c r="IO351" s="77"/>
      <c r="IP351" s="77"/>
      <c r="IQ351" s="77"/>
      <c r="IR351" s="77"/>
      <c r="IS351" s="77"/>
      <c r="IT351" s="77"/>
      <c r="IU351" s="77"/>
      <c r="IV351" s="77"/>
      <c r="IW351" s="77"/>
      <c r="IX351" s="77"/>
      <c r="IY351" s="77"/>
      <c r="IZ351" s="77"/>
      <c r="JA351" s="77"/>
      <c r="JB351" s="77"/>
      <c r="JC351" s="77"/>
      <c r="JD351" s="77"/>
      <c r="JE351" s="77"/>
      <c r="JF351" s="77"/>
      <c r="JG351" s="77"/>
      <c r="JH351" s="77"/>
      <c r="JI351" s="77"/>
      <c r="JJ351" s="77"/>
      <c r="JK351" s="77"/>
      <c r="JL351" s="77"/>
      <c r="JM351" s="77"/>
      <c r="JN351" s="77"/>
      <c r="JO351" s="77"/>
      <c r="JP351" s="77"/>
      <c r="JQ351" s="77"/>
      <c r="JR351" s="77"/>
      <c r="JS351" s="77"/>
      <c r="JT351" s="77"/>
      <c r="JU351" s="77"/>
      <c r="JV351" s="77"/>
      <c r="JW351" s="77"/>
      <c r="JX351" s="77"/>
      <c r="JY351" s="77"/>
      <c r="JZ351" s="77"/>
      <c r="KA351" s="77"/>
      <c r="KB351" s="77"/>
      <c r="KC351" s="77"/>
      <c r="KD351" s="77"/>
      <c r="KE351" s="77"/>
      <c r="KF351" s="77"/>
      <c r="KG351" s="77"/>
      <c r="KH351" s="77"/>
      <c r="KI351" s="77"/>
      <c r="KJ351" s="77"/>
      <c r="KK351" s="77"/>
      <c r="KL351" s="77"/>
      <c r="KM351" s="77"/>
      <c r="KN351" s="77"/>
      <c r="KO351" s="77"/>
      <c r="KP351" s="77"/>
      <c r="KQ351" s="77"/>
      <c r="KR351" s="77"/>
      <c r="KS351" s="77"/>
      <c r="KT351" s="77"/>
      <c r="KU351" s="77"/>
      <c r="KV351" s="77"/>
      <c r="KW351" s="77"/>
      <c r="KX351" s="77"/>
      <c r="KY351" s="77"/>
      <c r="KZ351" s="77"/>
      <c r="LA351" s="77"/>
      <c r="LB351" s="77"/>
      <c r="LC351" s="77"/>
      <c r="LD351" s="77"/>
      <c r="LE351" s="77"/>
      <c r="LF351" s="77"/>
      <c r="LG351" s="77"/>
      <c r="LH351" s="77"/>
      <c r="LI351" s="77"/>
      <c r="LJ351" s="77"/>
      <c r="LK351" s="77"/>
      <c r="LL351" s="77"/>
      <c r="LM351" s="77"/>
      <c r="LN351" s="77"/>
      <c r="LO351" s="77"/>
      <c r="LP351" s="77"/>
      <c r="LQ351" s="77"/>
      <c r="LR351" s="77"/>
      <c r="LS351" s="77"/>
      <c r="LT351" s="77"/>
      <c r="LU351" s="77"/>
      <c r="LV351" s="77"/>
      <c r="LW351" s="77"/>
      <c r="LX351" s="77"/>
      <c r="LY351" s="77"/>
      <c r="LZ351" s="77"/>
      <c r="MA351" s="77"/>
      <c r="MB351" s="77"/>
      <c r="MC351" s="77"/>
      <c r="MD351" s="77"/>
      <c r="ME351" s="77"/>
      <c r="MF351" s="77"/>
      <c r="MG351" s="77"/>
      <c r="MH351" s="77"/>
      <c r="MI351" s="77"/>
      <c r="MJ351" s="77"/>
      <c r="MK351" s="77"/>
      <c r="ML351" s="77"/>
      <c r="MM351" s="77"/>
      <c r="MN351" s="77"/>
      <c r="MO351" s="77"/>
      <c r="MP351" s="77"/>
      <c r="MQ351" s="77"/>
      <c r="MR351" s="77"/>
      <c r="MS351" s="77"/>
      <c r="MT351" s="77"/>
      <c r="MU351" s="77"/>
      <c r="MV351" s="77"/>
      <c r="MW351" s="77"/>
      <c r="MX351" s="77"/>
      <c r="MY351" s="77"/>
      <c r="MZ351" s="77"/>
      <c r="NA351" s="77"/>
      <c r="NB351" s="77"/>
      <c r="NC351" s="77"/>
      <c r="ND351" s="77"/>
      <c r="NE351" s="77"/>
      <c r="NF351" s="77"/>
      <c r="NG351" s="77"/>
      <c r="NH351" s="77"/>
      <c r="NI351" s="77"/>
      <c r="NJ351" s="77"/>
      <c r="NK351" s="77"/>
      <c r="NL351" s="77"/>
      <c r="NM351" s="77"/>
      <c r="NN351" s="77"/>
      <c r="NO351" s="77"/>
      <c r="NP351" s="77"/>
      <c r="NQ351" s="77"/>
      <c r="NR351" s="77"/>
      <c r="NS351" s="77"/>
      <c r="NT351" s="77"/>
      <c r="NU351" s="77"/>
      <c r="NV351" s="77"/>
      <c r="NW351" s="77"/>
      <c r="NX351" s="77"/>
      <c r="NY351" s="77"/>
      <c r="NZ351" s="77"/>
      <c r="OA351" s="77"/>
      <c r="OB351" s="77"/>
      <c r="OC351" s="77"/>
      <c r="OD351" s="77"/>
      <c r="OE351" s="77"/>
      <c r="OF351" s="77"/>
      <c r="OG351" s="77"/>
      <c r="OH351" s="77"/>
      <c r="OI351" s="77"/>
      <c r="OJ351" s="77"/>
      <c r="OK351" s="77"/>
      <c r="OL351" s="77"/>
      <c r="OM351" s="77"/>
      <c r="ON351" s="77"/>
      <c r="OO351" s="77"/>
      <c r="OP351" s="77"/>
      <c r="OQ351" s="77"/>
      <c r="OR351" s="77"/>
      <c r="OS351" s="77"/>
      <c r="OT351" s="77"/>
      <c r="OU351" s="77"/>
      <c r="OV351" s="77"/>
      <c r="OW351" s="77"/>
      <c r="OX351" s="77"/>
      <c r="OY351" s="77"/>
      <c r="OZ351" s="77"/>
      <c r="PA351" s="77"/>
      <c r="PB351" s="77"/>
      <c r="PC351" s="77"/>
      <c r="PD351" s="77"/>
      <c r="PE351" s="77"/>
      <c r="PF351" s="77"/>
      <c r="PG351" s="77"/>
      <c r="PH351" s="77"/>
      <c r="PI351" s="77"/>
      <c r="PJ351" s="77"/>
      <c r="PK351" s="77"/>
      <c r="PL351" s="77"/>
      <c r="PM351" s="77"/>
      <c r="PN351" s="77"/>
      <c r="PO351" s="77"/>
      <c r="PP351" s="77"/>
      <c r="PQ351" s="77"/>
      <c r="PR351" s="77"/>
      <c r="PS351" s="77"/>
      <c r="PT351" s="77"/>
      <c r="PU351" s="77"/>
      <c r="PV351" s="77"/>
      <c r="PW351" s="77"/>
      <c r="PX351" s="77"/>
      <c r="PY351" s="77"/>
      <c r="PZ351" s="77"/>
      <c r="QA351" s="77"/>
      <c r="QB351" s="77"/>
      <c r="QC351" s="77"/>
      <c r="QD351" s="77"/>
      <c r="QE351" s="77"/>
      <c r="QF351" s="77"/>
      <c r="QG351" s="77"/>
      <c r="QH351" s="77"/>
      <c r="QI351" s="77"/>
      <c r="QJ351" s="77"/>
      <c r="QK351" s="77"/>
      <c r="QL351" s="77"/>
      <c r="QM351" s="77"/>
      <c r="QN351" s="77"/>
      <c r="QO351" s="77"/>
      <c r="QP351" s="77"/>
      <c r="QQ351" s="77"/>
      <c r="QR351" s="77"/>
      <c r="QS351" s="77"/>
      <c r="QT351" s="77"/>
      <c r="QU351" s="77"/>
      <c r="QV351" s="77"/>
      <c r="QW351" s="77"/>
      <c r="QX351" s="77"/>
      <c r="QY351" s="77"/>
      <c r="QZ351" s="77"/>
      <c r="RA351" s="77"/>
      <c r="RB351" s="77"/>
      <c r="RC351" s="77"/>
      <c r="RD351" s="77"/>
      <c r="RE351" s="77"/>
      <c r="RF351" s="77"/>
      <c r="RG351" s="77"/>
      <c r="RH351" s="77"/>
      <c r="RI351" s="77"/>
      <c r="RJ351" s="77"/>
      <c r="RK351" s="77"/>
      <c r="RL351" s="77"/>
      <c r="RM351" s="77"/>
      <c r="RN351" s="77"/>
      <c r="RO351" s="77"/>
      <c r="RP351" s="77"/>
      <c r="RQ351" s="77"/>
      <c r="RR351" s="77"/>
      <c r="RS351" s="77"/>
      <c r="RT351" s="77"/>
      <c r="RU351" s="77"/>
      <c r="RV351" s="77"/>
      <c r="RW351" s="77"/>
      <c r="RX351" s="77"/>
      <c r="RY351" s="77"/>
      <c r="RZ351" s="77"/>
      <c r="SA351" s="77"/>
      <c r="SB351" s="77"/>
      <c r="SC351" s="77"/>
      <c r="SD351" s="77"/>
      <c r="SE351" s="77"/>
      <c r="SF351" s="77"/>
      <c r="SG351" s="77"/>
      <c r="SH351" s="77"/>
      <c r="SI351" s="77"/>
      <c r="SJ351" s="77"/>
      <c r="SK351" s="77"/>
      <c r="SL351" s="77"/>
      <c r="SM351" s="77"/>
      <c r="SN351" s="77"/>
      <c r="SO351" s="77"/>
      <c r="SP351" s="77"/>
      <c r="SQ351" s="77"/>
      <c r="SR351" s="77"/>
      <c r="SS351" s="77"/>
      <c r="ST351" s="77"/>
      <c r="SU351" s="77"/>
      <c r="SV351" s="77"/>
      <c r="SW351" s="77"/>
      <c r="SX351" s="77"/>
      <c r="SY351" s="77"/>
      <c r="SZ351" s="77"/>
      <c r="TA351" s="77"/>
      <c r="TB351" s="77"/>
      <c r="TC351" s="77"/>
      <c r="TD351" s="77"/>
      <c r="TE351" s="77"/>
      <c r="TF351" s="77"/>
      <c r="TG351" s="77"/>
      <c r="TH351" s="77"/>
      <c r="TI351" s="77"/>
      <c r="TJ351" s="77"/>
      <c r="TK351" s="77"/>
      <c r="TL351" s="77"/>
      <c r="TM351" s="77"/>
      <c r="TN351" s="77"/>
      <c r="TO351" s="77"/>
      <c r="TP351" s="77"/>
      <c r="TQ351" s="77"/>
      <c r="TR351" s="77"/>
      <c r="TS351" s="77"/>
      <c r="TT351" s="77"/>
      <c r="TU351" s="77"/>
      <c r="TV351" s="77"/>
      <c r="TW351" s="77"/>
      <c r="TX351" s="77"/>
      <c r="TY351" s="77"/>
      <c r="TZ351" s="77"/>
      <c r="UA351" s="77"/>
      <c r="UB351" s="77"/>
      <c r="UC351" s="77"/>
      <c r="UD351" s="77"/>
      <c r="UE351" s="77"/>
      <c r="UF351" s="77"/>
      <c r="UG351" s="77"/>
      <c r="UH351" s="77"/>
      <c r="UI351" s="77"/>
      <c r="UJ351" s="77"/>
      <c r="UK351" s="77"/>
      <c r="UL351" s="77"/>
      <c r="UM351" s="77"/>
      <c r="UN351" s="77"/>
      <c r="UO351" s="77"/>
      <c r="UP351" s="77"/>
      <c r="UQ351" s="77"/>
      <c r="UR351" s="77"/>
      <c r="US351" s="77"/>
      <c r="UT351" s="77"/>
      <c r="UU351" s="77"/>
      <c r="UV351" s="77"/>
      <c r="UW351" s="77"/>
      <c r="UX351" s="77"/>
      <c r="UY351" s="77"/>
      <c r="UZ351" s="77"/>
      <c r="VA351" s="77"/>
      <c r="VB351" s="77"/>
      <c r="VC351" s="77"/>
      <c r="VD351" s="77"/>
      <c r="VE351" s="77"/>
      <c r="VF351" s="77"/>
      <c r="VG351" s="77"/>
      <c r="VH351" s="77"/>
      <c r="VI351" s="77"/>
      <c r="VJ351" s="77"/>
      <c r="VK351" s="77"/>
      <c r="VL351" s="77"/>
      <c r="VM351" s="77"/>
      <c r="VN351" s="77"/>
      <c r="VO351" s="77"/>
      <c r="VP351" s="77"/>
      <c r="VQ351" s="77"/>
      <c r="VR351" s="77"/>
      <c r="VS351" s="77"/>
      <c r="VT351" s="77"/>
      <c r="VU351" s="77"/>
      <c r="VV351" s="77"/>
      <c r="VW351" s="77"/>
      <c r="VX351" s="77"/>
      <c r="VY351" s="77"/>
      <c r="VZ351" s="77"/>
      <c r="WA351" s="77"/>
      <c r="WB351" s="77"/>
      <c r="WC351" s="77"/>
      <c r="WD351" s="77"/>
      <c r="WE351" s="77"/>
      <c r="WF351" s="77"/>
      <c r="WG351" s="77"/>
      <c r="WH351" s="77"/>
      <c r="WI351" s="77"/>
      <c r="WJ351" s="77"/>
      <c r="WK351" s="77"/>
      <c r="WL351" s="77"/>
      <c r="WM351" s="77"/>
      <c r="WN351" s="77"/>
      <c r="WO351" s="77"/>
      <c r="WP351" s="77"/>
      <c r="WQ351" s="77"/>
      <c r="WR351" s="77"/>
      <c r="WS351" s="77"/>
      <c r="WT351" s="77"/>
      <c r="WU351" s="77"/>
      <c r="WV351" s="77"/>
      <c r="WW351" s="77"/>
      <c r="WX351" s="77"/>
      <c r="WY351" s="77"/>
      <c r="WZ351" s="77"/>
      <c r="XA351" s="77"/>
      <c r="XB351" s="77"/>
      <c r="XC351" s="77"/>
      <c r="XD351" s="77"/>
      <c r="XE351" s="77"/>
      <c r="XF351" s="77"/>
      <c r="XG351" s="77"/>
      <c r="XH351" s="77"/>
      <c r="XI351" s="77"/>
      <c r="XJ351" s="77"/>
      <c r="XK351" s="77"/>
      <c r="XL351" s="77"/>
      <c r="XM351" s="77"/>
      <c r="XN351" s="77"/>
      <c r="XO351" s="77"/>
      <c r="XP351" s="77"/>
      <c r="XQ351" s="77"/>
      <c r="XR351" s="77"/>
      <c r="XS351" s="77"/>
      <c r="XT351" s="77"/>
      <c r="XU351" s="77"/>
      <c r="XV351" s="77"/>
      <c r="XW351" s="77"/>
      <c r="XX351" s="77"/>
      <c r="XY351" s="77"/>
      <c r="XZ351" s="77"/>
      <c r="YA351" s="77"/>
      <c r="YB351" s="77"/>
      <c r="YC351" s="77"/>
      <c r="YD351" s="77"/>
      <c r="YE351" s="77"/>
      <c r="YF351" s="77"/>
      <c r="YG351" s="77"/>
      <c r="YH351" s="77"/>
      <c r="YI351" s="77"/>
      <c r="YJ351" s="77"/>
      <c r="YK351" s="77"/>
      <c r="YL351" s="77"/>
      <c r="YM351" s="77"/>
      <c r="YN351" s="77"/>
      <c r="YO351" s="77"/>
      <c r="YP351" s="77"/>
      <c r="YQ351" s="77"/>
      <c r="YR351" s="77"/>
      <c r="YS351" s="77"/>
      <c r="YT351" s="77"/>
      <c r="YU351" s="77"/>
      <c r="YV351" s="77"/>
      <c r="YW351" s="77"/>
      <c r="YX351" s="77"/>
      <c r="YY351" s="77"/>
      <c r="YZ351" s="77"/>
      <c r="ZA351" s="77"/>
      <c r="ZB351" s="77"/>
      <c r="ZC351" s="77"/>
      <c r="ZD351" s="77"/>
      <c r="ZE351" s="77"/>
      <c r="ZF351" s="77"/>
      <c r="ZG351" s="77"/>
      <c r="ZH351" s="77"/>
      <c r="ZI351" s="77"/>
      <c r="ZJ351" s="77"/>
      <c r="ZK351" s="77"/>
      <c r="ZL351" s="77"/>
      <c r="ZM351" s="77"/>
      <c r="ZN351" s="77"/>
      <c r="ZO351" s="77"/>
      <c r="ZP351" s="77"/>
      <c r="ZQ351" s="77"/>
      <c r="ZR351" s="77"/>
      <c r="ZS351" s="77"/>
      <c r="ZT351" s="77"/>
      <c r="ZU351" s="77"/>
      <c r="ZV351" s="77"/>
      <c r="ZW351" s="77"/>
      <c r="ZX351" s="77"/>
      <c r="ZY351" s="77"/>
      <c r="ZZ351" s="77"/>
      <c r="AAA351" s="77"/>
      <c r="AAB351" s="77"/>
      <c r="AAC351" s="77"/>
      <c r="AAD351" s="77"/>
      <c r="AAE351" s="77"/>
      <c r="AAF351" s="77"/>
      <c r="AAG351" s="77"/>
      <c r="AAH351" s="77"/>
      <c r="AAI351" s="77"/>
      <c r="AAJ351" s="77"/>
      <c r="AAK351" s="77"/>
      <c r="AAL351" s="77"/>
      <c r="AAM351" s="77"/>
      <c r="AAN351" s="77"/>
      <c r="AAO351" s="77"/>
      <c r="AAP351" s="77"/>
      <c r="AAQ351" s="77"/>
      <c r="AAR351" s="77"/>
      <c r="AAS351" s="77"/>
      <c r="AAT351" s="77"/>
      <c r="AAU351" s="77"/>
      <c r="AAV351" s="77"/>
      <c r="AAW351" s="77"/>
      <c r="AAX351" s="77"/>
      <c r="AAY351" s="77"/>
      <c r="AAZ351" s="77"/>
      <c r="ABA351" s="77"/>
      <c r="ABB351" s="77"/>
      <c r="ABC351" s="77"/>
      <c r="ABD351" s="77"/>
      <c r="ABE351" s="77"/>
      <c r="ABF351" s="77"/>
      <c r="ABG351" s="77"/>
      <c r="ABH351" s="77"/>
      <c r="ABI351" s="77"/>
      <c r="ABJ351" s="77"/>
      <c r="ABK351" s="77"/>
      <c r="ABL351" s="77"/>
      <c r="ABM351" s="77"/>
      <c r="ABN351" s="77"/>
      <c r="ABO351" s="77"/>
      <c r="ABP351" s="77"/>
      <c r="ABQ351" s="77"/>
      <c r="ABR351" s="77"/>
      <c r="ABS351" s="77"/>
      <c r="ABT351" s="77"/>
      <c r="ABU351" s="77"/>
      <c r="ABV351" s="77"/>
      <c r="ABW351" s="77"/>
      <c r="ABX351" s="77"/>
      <c r="ABY351" s="77"/>
      <c r="ABZ351" s="77"/>
      <c r="ACA351" s="77"/>
      <c r="ACB351" s="77"/>
      <c r="ACC351" s="77"/>
      <c r="ACD351" s="77"/>
      <c r="ACE351" s="77"/>
      <c r="ACF351" s="77"/>
      <c r="ACG351" s="77"/>
      <c r="ACH351" s="77"/>
      <c r="ACI351" s="77"/>
      <c r="ACJ351" s="77"/>
      <c r="ACK351" s="77"/>
      <c r="ACL351" s="77"/>
      <c r="ACM351" s="77"/>
      <c r="ACN351" s="77"/>
      <c r="ACO351" s="77"/>
      <c r="ACP351" s="77"/>
      <c r="ACQ351" s="77"/>
      <c r="ACR351" s="77"/>
      <c r="ACS351" s="77"/>
      <c r="ACT351" s="77"/>
      <c r="ACU351" s="77"/>
      <c r="ACV351" s="77"/>
      <c r="ACW351" s="77"/>
      <c r="ACX351" s="77"/>
      <c r="ACY351" s="77"/>
      <c r="ACZ351" s="77"/>
      <c r="ADA351" s="77"/>
      <c r="ADB351" s="77"/>
      <c r="ADC351" s="77"/>
      <c r="ADD351" s="77"/>
      <c r="ADE351" s="77"/>
      <c r="ADF351" s="77"/>
      <c r="ADG351" s="77"/>
      <c r="ADH351" s="77"/>
      <c r="ADI351" s="77"/>
      <c r="ADJ351" s="77"/>
      <c r="ADK351" s="77"/>
      <c r="ADL351" s="77"/>
      <c r="ADM351" s="77"/>
      <c r="ADN351" s="77"/>
      <c r="ADO351" s="77"/>
      <c r="ADP351" s="77"/>
      <c r="ADQ351" s="77"/>
      <c r="ADR351" s="77"/>
      <c r="ADS351" s="77"/>
      <c r="ADT351" s="77"/>
      <c r="ADU351" s="77"/>
      <c r="ADV351" s="77"/>
      <c r="ADW351" s="77"/>
      <c r="ADX351" s="77"/>
      <c r="ADY351" s="77"/>
      <c r="ADZ351" s="77"/>
      <c r="AEA351" s="77"/>
      <c r="AEB351" s="77"/>
      <c r="AEC351" s="77"/>
      <c r="AED351" s="77"/>
      <c r="AEE351" s="77"/>
      <c r="AEF351" s="77"/>
      <c r="AEG351" s="77"/>
      <c r="AEH351" s="77"/>
      <c r="AEI351" s="77"/>
      <c r="AEJ351" s="77"/>
      <c r="AEK351" s="77"/>
      <c r="AEL351" s="77"/>
      <c r="AEM351" s="77"/>
      <c r="AEN351" s="77"/>
      <c r="AEO351" s="77"/>
      <c r="AEP351" s="77"/>
      <c r="AEQ351" s="77"/>
      <c r="AER351" s="77"/>
      <c r="AES351" s="77"/>
      <c r="AET351" s="77"/>
      <c r="AEU351" s="77"/>
      <c r="AEV351" s="77"/>
      <c r="AEW351" s="77"/>
      <c r="AEX351" s="77"/>
      <c r="AEY351" s="77"/>
      <c r="AEZ351" s="77"/>
      <c r="AFA351" s="77"/>
      <c r="AFB351" s="77"/>
      <c r="AFC351" s="77"/>
      <c r="AFD351" s="77"/>
      <c r="AFE351" s="77"/>
      <c r="AFF351" s="77"/>
      <c r="AFG351" s="77"/>
      <c r="AFH351" s="77"/>
      <c r="AFI351" s="77"/>
      <c r="AFJ351" s="77"/>
      <c r="AFK351" s="77"/>
      <c r="AFL351" s="77"/>
      <c r="AFM351" s="77"/>
      <c r="AFN351" s="77"/>
      <c r="AFO351" s="77"/>
      <c r="AFP351" s="77"/>
      <c r="AFQ351" s="77"/>
      <c r="AFR351" s="77"/>
      <c r="AFS351" s="77"/>
      <c r="AFT351" s="77"/>
      <c r="AFU351" s="77"/>
      <c r="AFV351" s="77"/>
      <c r="AFW351" s="77"/>
      <c r="AFX351" s="77"/>
      <c r="AFY351" s="77"/>
      <c r="AFZ351" s="77"/>
      <c r="AGA351" s="77"/>
      <c r="AGB351" s="77"/>
      <c r="AGC351" s="77"/>
      <c r="AGD351" s="77"/>
      <c r="AGE351" s="77"/>
      <c r="AGF351" s="77"/>
      <c r="AGG351" s="77"/>
      <c r="AGH351" s="77"/>
      <c r="AGI351" s="77"/>
      <c r="AGJ351" s="77"/>
      <c r="AGK351" s="77"/>
      <c r="AGL351" s="77"/>
      <c r="AGM351" s="77"/>
      <c r="AGN351" s="77"/>
      <c r="AGO351" s="77"/>
      <c r="AGP351" s="77"/>
      <c r="AGQ351" s="77"/>
      <c r="AGR351" s="77"/>
      <c r="AGS351" s="77"/>
      <c r="AGT351" s="77"/>
      <c r="AGU351" s="77"/>
      <c r="AGV351" s="77"/>
      <c r="AGW351" s="77"/>
      <c r="AGX351" s="77"/>
      <c r="AGY351" s="77"/>
      <c r="AGZ351" s="77"/>
      <c r="AHA351" s="77"/>
      <c r="AHB351" s="77"/>
      <c r="AHC351" s="77"/>
      <c r="AHD351" s="77"/>
      <c r="AHE351" s="77"/>
      <c r="AHF351" s="77"/>
      <c r="AHG351" s="77"/>
      <c r="AHH351" s="77"/>
      <c r="AHI351" s="77"/>
      <c r="AHJ351" s="77"/>
      <c r="AHK351" s="77"/>
      <c r="AHL351" s="77"/>
      <c r="AHM351" s="77"/>
      <c r="AHN351" s="77"/>
      <c r="AHO351" s="77"/>
      <c r="AHP351" s="77"/>
      <c r="AHQ351" s="77"/>
      <c r="AHR351" s="77"/>
      <c r="AHS351" s="77"/>
      <c r="AHT351" s="77"/>
      <c r="AHU351" s="77"/>
      <c r="AHV351" s="77"/>
      <c r="AHW351" s="77"/>
      <c r="AHX351" s="77"/>
      <c r="AHY351" s="77"/>
      <c r="AHZ351" s="77"/>
      <c r="AIA351" s="77"/>
      <c r="AIB351" s="77"/>
      <c r="AIC351" s="77"/>
      <c r="AID351" s="77"/>
      <c r="AIE351" s="77"/>
      <c r="AIF351" s="77"/>
      <c r="AIG351" s="77"/>
      <c r="AIH351" s="77"/>
      <c r="AII351" s="77"/>
      <c r="AIJ351" s="77"/>
      <c r="AIK351" s="77"/>
      <c r="AIL351" s="77"/>
      <c r="AIM351" s="77"/>
      <c r="AIN351" s="77"/>
      <c r="AIO351" s="77"/>
      <c r="AIP351" s="77"/>
      <c r="AIQ351" s="77"/>
      <c r="AIR351" s="77"/>
      <c r="AIS351" s="77"/>
      <c r="AIT351" s="77"/>
      <c r="AIU351" s="77"/>
      <c r="AIV351" s="77"/>
      <c r="AIW351" s="77"/>
      <c r="AIX351" s="77"/>
      <c r="AIY351" s="77"/>
      <c r="AIZ351" s="77"/>
      <c r="AJA351" s="77"/>
      <c r="AJB351" s="77"/>
      <c r="AJC351" s="77"/>
      <c r="AJD351" s="77"/>
      <c r="AJE351" s="77"/>
      <c r="AJF351" s="77"/>
      <c r="AJG351" s="77"/>
      <c r="AJH351" s="77"/>
      <c r="AJI351" s="77"/>
      <c r="AJJ351" s="77"/>
      <c r="AJK351" s="77"/>
      <c r="AJL351" s="77"/>
      <c r="AJM351" s="77"/>
      <c r="AJN351" s="77"/>
      <c r="AJO351" s="77"/>
      <c r="AJP351" s="77"/>
      <c r="AJQ351" s="77"/>
      <c r="AJR351" s="77"/>
      <c r="AJS351" s="77"/>
      <c r="AJT351" s="77"/>
      <c r="AJU351" s="77"/>
      <c r="AJV351" s="77"/>
      <c r="AJW351" s="77"/>
      <c r="AJX351" s="77"/>
      <c r="AJY351" s="77"/>
      <c r="AJZ351" s="77"/>
      <c r="AKA351" s="77"/>
      <c r="AKB351" s="77"/>
      <c r="AKC351" s="77"/>
      <c r="AKD351" s="77"/>
      <c r="AKE351" s="77"/>
      <c r="AKF351" s="77"/>
      <c r="AKG351" s="77"/>
      <c r="AKH351" s="77"/>
      <c r="AKI351" s="77"/>
      <c r="AKJ351" s="77"/>
      <c r="AKK351" s="77"/>
      <c r="AKL351" s="77"/>
      <c r="AKM351" s="77"/>
      <c r="AKN351" s="77"/>
      <c r="AKO351" s="77"/>
      <c r="AKP351" s="77"/>
      <c r="AKQ351" s="77"/>
      <c r="AKR351" s="77"/>
      <c r="AKS351" s="77"/>
      <c r="AKT351" s="77"/>
      <c r="AKU351" s="77"/>
      <c r="AKV351" s="77"/>
      <c r="AKW351" s="77"/>
      <c r="AKX351" s="77"/>
      <c r="AKY351" s="77"/>
      <c r="AKZ351" s="77"/>
      <c r="ALA351" s="77"/>
      <c r="ALB351" s="77"/>
      <c r="ALC351" s="77"/>
      <c r="ALD351" s="77"/>
      <c r="ALE351" s="77"/>
      <c r="ALF351" s="77"/>
      <c r="ALG351" s="77"/>
      <c r="ALH351" s="77"/>
      <c r="ALI351" s="77"/>
      <c r="ALJ351" s="77"/>
      <c r="ALK351" s="77"/>
      <c r="ALL351" s="77"/>
      <c r="ALM351" s="77"/>
      <c r="ALN351" s="77"/>
      <c r="ALO351" s="77"/>
      <c r="ALP351" s="77"/>
      <c r="ALQ351" s="77"/>
      <c r="ALR351" s="77"/>
      <c r="ALS351" s="77"/>
      <c r="ALT351" s="77"/>
      <c r="ALU351" s="77"/>
      <c r="ALV351" s="77"/>
      <c r="ALW351" s="77"/>
      <c r="ALX351" s="77"/>
      <c r="ALY351" s="77"/>
      <c r="ALZ351" s="77"/>
      <c r="AMA351" s="77"/>
      <c r="AMB351" s="77"/>
      <c r="AMC351" s="77"/>
      <c r="AMD351" s="77"/>
      <c r="AME351" s="77"/>
      <c r="AMF351" s="77"/>
      <c r="AMG351" s="77"/>
      <c r="AMH351" s="77"/>
      <c r="AMI351" s="77"/>
      <c r="AMJ351" s="77"/>
    </row>
    <row r="352" customFormat="false" ht="12.85" hidden="false" customHeight="false" outlineLevel="0" collapsed="false">
      <c r="A352" s="77"/>
      <c r="B352" s="77"/>
      <c r="C352" s="77"/>
      <c r="D352" s="77"/>
      <c r="E352" s="77"/>
      <c r="F352" s="77"/>
      <c r="G352" s="77"/>
      <c r="H352" s="77"/>
      <c r="I352" s="77"/>
      <c r="J352" s="77"/>
      <c r="K352" s="77"/>
      <c r="L352" s="77"/>
      <c r="M352" s="77"/>
      <c r="N352" s="77"/>
      <c r="O352" s="77"/>
      <c r="P352" s="77"/>
      <c r="Q352" s="77"/>
      <c r="R352" s="77"/>
      <c r="S352" s="77"/>
      <c r="T352" s="77"/>
      <c r="U352" s="77"/>
      <c r="V352" s="77"/>
      <c r="W352" s="77"/>
      <c r="X352" s="77"/>
      <c r="Y352" s="77"/>
      <c r="Z352" s="77"/>
      <c r="AA352" s="77"/>
      <c r="AB352" s="77"/>
      <c r="AC352" s="77"/>
      <c r="AD352" s="77"/>
      <c r="AE352" s="77"/>
      <c r="AF352" s="77"/>
      <c r="AG352" s="77"/>
      <c r="AH352" s="77"/>
      <c r="AI352" s="77"/>
      <c r="AJ352" s="77"/>
      <c r="AK352" s="77"/>
      <c r="AL352" s="77"/>
      <c r="AM352" s="77"/>
      <c r="AN352" s="77"/>
      <c r="AO352" s="77"/>
      <c r="AP352" s="77"/>
      <c r="AQ352" s="77"/>
      <c r="AR352" s="77"/>
      <c r="AS352" s="77"/>
      <c r="AT352" s="77"/>
      <c r="AU352" s="77"/>
      <c r="AV352" s="77"/>
      <c r="AW352" s="77"/>
      <c r="AX352" s="77"/>
      <c r="AY352" s="77"/>
      <c r="AZ352" s="77"/>
      <c r="BA352" s="77"/>
      <c r="BB352" s="77"/>
      <c r="BC352" s="77"/>
      <c r="BD352" s="77"/>
      <c r="BE352" s="77"/>
      <c r="BF352" s="77"/>
      <c r="BG352" s="77"/>
      <c r="BH352" s="77"/>
      <c r="BI352" s="77"/>
      <c r="BJ352" s="77"/>
      <c r="BK352" s="77"/>
      <c r="BL352" s="77"/>
      <c r="BM352" s="77"/>
      <c r="BN352" s="77"/>
      <c r="BO352" s="77"/>
      <c r="BP352" s="77"/>
      <c r="BQ352" s="77"/>
      <c r="BR352" s="77"/>
      <c r="BS352" s="77"/>
      <c r="BT352" s="77"/>
      <c r="BU352" s="77"/>
      <c r="BV352" s="77"/>
      <c r="BW352" s="77"/>
      <c r="BX352" s="77"/>
      <c r="BY352" s="77"/>
      <c r="BZ352" s="77"/>
      <c r="CA352" s="77"/>
      <c r="CB352" s="77"/>
      <c r="CC352" s="77"/>
      <c r="CD352" s="77"/>
      <c r="CE352" s="77"/>
      <c r="CF352" s="77"/>
      <c r="CG352" s="77"/>
      <c r="CH352" s="77"/>
      <c r="CI352" s="77"/>
      <c r="CJ352" s="77"/>
      <c r="CK352" s="77"/>
      <c r="CL352" s="77"/>
      <c r="CM352" s="77"/>
      <c r="CN352" s="77"/>
      <c r="CO352" s="77"/>
      <c r="CP352" s="77"/>
      <c r="CQ352" s="77"/>
      <c r="CR352" s="77"/>
      <c r="CS352" s="77"/>
      <c r="CT352" s="77"/>
      <c r="CU352" s="77"/>
      <c r="CV352" s="77"/>
      <c r="CW352" s="77"/>
      <c r="CX352" s="77"/>
      <c r="CY352" s="77"/>
      <c r="CZ352" s="77"/>
      <c r="DA352" s="77"/>
      <c r="DB352" s="77"/>
      <c r="DC352" s="77"/>
      <c r="DD352" s="77"/>
      <c r="DE352" s="77"/>
      <c r="DF352" s="77"/>
      <c r="DG352" s="77"/>
      <c r="DH352" s="77"/>
      <c r="DI352" s="77"/>
      <c r="DJ352" s="77"/>
      <c r="DK352" s="77"/>
      <c r="DL352" s="77"/>
      <c r="DM352" s="77"/>
      <c r="DN352" s="77"/>
      <c r="DO352" s="77"/>
      <c r="DP352" s="77"/>
      <c r="DQ352" s="77"/>
      <c r="DR352" s="77"/>
      <c r="DS352" s="77"/>
      <c r="DT352" s="77"/>
      <c r="DU352" s="77"/>
      <c r="DV352" s="77"/>
      <c r="DW352" s="77"/>
      <c r="DX352" s="77"/>
      <c r="DY352" s="77"/>
      <c r="DZ352" s="77"/>
      <c r="EA352" s="77"/>
      <c r="EB352" s="77"/>
      <c r="EC352" s="77"/>
      <c r="ED352" s="77"/>
      <c r="EE352" s="77"/>
      <c r="EF352" s="77"/>
      <c r="EG352" s="77"/>
      <c r="EH352" s="77"/>
      <c r="EI352" s="77"/>
      <c r="EJ352" s="77"/>
      <c r="EK352" s="77"/>
      <c r="EL352" s="77"/>
      <c r="EM352" s="77"/>
      <c r="EN352" s="77"/>
      <c r="EO352" s="77"/>
      <c r="EP352" s="77"/>
      <c r="EQ352" s="77"/>
      <c r="ER352" s="77"/>
      <c r="ES352" s="77"/>
      <c r="ET352" s="77"/>
      <c r="EU352" s="77"/>
      <c r="EV352" s="77"/>
      <c r="EW352" s="77"/>
      <c r="EX352" s="77"/>
      <c r="EY352" s="77"/>
      <c r="EZ352" s="77"/>
      <c r="FA352" s="77"/>
      <c r="FB352" s="77"/>
      <c r="FC352" s="77"/>
      <c r="FD352" s="77"/>
      <c r="FE352" s="77"/>
      <c r="FF352" s="77"/>
      <c r="FG352" s="77"/>
      <c r="FH352" s="77"/>
      <c r="FI352" s="77"/>
      <c r="FJ352" s="77"/>
      <c r="FK352" s="77"/>
      <c r="FL352" s="77"/>
      <c r="FM352" s="77"/>
      <c r="FN352" s="77"/>
      <c r="FO352" s="77"/>
      <c r="FP352" s="77"/>
      <c r="FQ352" s="77"/>
      <c r="FR352" s="77"/>
      <c r="FS352" s="77"/>
      <c r="FT352" s="77"/>
      <c r="FU352" s="77"/>
      <c r="FV352" s="77"/>
      <c r="FW352" s="77"/>
      <c r="FX352" s="77"/>
      <c r="FY352" s="77"/>
      <c r="FZ352" s="77"/>
      <c r="GA352" s="77"/>
      <c r="GB352" s="77"/>
      <c r="GC352" s="77"/>
      <c r="GD352" s="77"/>
      <c r="GE352" s="77"/>
      <c r="GF352" s="77"/>
      <c r="GG352" s="77"/>
      <c r="GH352" s="77"/>
      <c r="GI352" s="77"/>
      <c r="GJ352" s="77"/>
      <c r="GK352" s="77"/>
      <c r="GL352" s="77"/>
      <c r="GM352" s="77"/>
      <c r="GN352" s="77"/>
      <c r="GO352" s="77"/>
      <c r="GP352" s="77"/>
      <c r="GQ352" s="77"/>
      <c r="GR352" s="77"/>
      <c r="GS352" s="77"/>
      <c r="GT352" s="77"/>
      <c r="GU352" s="77"/>
      <c r="GV352" s="77"/>
      <c r="GW352" s="77"/>
      <c r="GX352" s="77"/>
      <c r="GY352" s="77"/>
      <c r="GZ352" s="77"/>
      <c r="HA352" s="77"/>
      <c r="HB352" s="77"/>
      <c r="HC352" s="77"/>
      <c r="HD352" s="77"/>
      <c r="HE352" s="77"/>
      <c r="HF352" s="77"/>
      <c r="HG352" s="77"/>
      <c r="HH352" s="77"/>
      <c r="HI352" s="77"/>
      <c r="HJ352" s="77"/>
      <c r="HK352" s="77"/>
      <c r="HL352" s="77"/>
      <c r="HM352" s="77"/>
      <c r="HN352" s="77"/>
      <c r="HO352" s="77"/>
      <c r="HP352" s="77"/>
      <c r="HQ352" s="77"/>
      <c r="HR352" s="77"/>
      <c r="HS352" s="77"/>
      <c r="HT352" s="77"/>
      <c r="HU352" s="77"/>
      <c r="HV352" s="77"/>
      <c r="HW352" s="77"/>
      <c r="HX352" s="77"/>
      <c r="HY352" s="77"/>
      <c r="HZ352" s="77"/>
      <c r="IA352" s="77"/>
      <c r="IB352" s="77"/>
      <c r="IC352" s="77"/>
      <c r="ID352" s="77"/>
      <c r="IE352" s="77"/>
      <c r="IF352" s="77"/>
      <c r="IG352" s="77"/>
      <c r="IH352" s="77"/>
      <c r="II352" s="77"/>
      <c r="IJ352" s="77"/>
      <c r="IK352" s="77"/>
      <c r="IL352" s="77"/>
      <c r="IM352" s="77"/>
      <c r="IN352" s="77"/>
      <c r="IO352" s="77"/>
      <c r="IP352" s="77"/>
      <c r="IQ352" s="77"/>
      <c r="IR352" s="77"/>
      <c r="IS352" s="77"/>
      <c r="IT352" s="77"/>
      <c r="IU352" s="77"/>
      <c r="IV352" s="77"/>
      <c r="IW352" s="77"/>
      <c r="IX352" s="77"/>
      <c r="IY352" s="77"/>
      <c r="IZ352" s="77"/>
      <c r="JA352" s="77"/>
      <c r="JB352" s="77"/>
      <c r="JC352" s="77"/>
      <c r="JD352" s="77"/>
      <c r="JE352" s="77"/>
      <c r="JF352" s="77"/>
      <c r="JG352" s="77"/>
      <c r="JH352" s="77"/>
      <c r="JI352" s="77"/>
      <c r="JJ352" s="77"/>
      <c r="JK352" s="77"/>
      <c r="JL352" s="77"/>
      <c r="JM352" s="77"/>
      <c r="JN352" s="77"/>
      <c r="JO352" s="77"/>
      <c r="JP352" s="77"/>
      <c r="JQ352" s="77"/>
      <c r="JR352" s="77"/>
      <c r="JS352" s="77"/>
      <c r="JT352" s="77"/>
      <c r="JU352" s="77"/>
      <c r="JV352" s="77"/>
      <c r="JW352" s="77"/>
      <c r="JX352" s="77"/>
      <c r="JY352" s="77"/>
      <c r="JZ352" s="77"/>
      <c r="KA352" s="77"/>
      <c r="KB352" s="77"/>
      <c r="KC352" s="77"/>
      <c r="KD352" s="77"/>
      <c r="KE352" s="77"/>
      <c r="KF352" s="77"/>
      <c r="KG352" s="77"/>
      <c r="KH352" s="77"/>
      <c r="KI352" s="77"/>
      <c r="KJ352" s="77"/>
      <c r="KK352" s="77"/>
      <c r="KL352" s="77"/>
      <c r="KM352" s="77"/>
      <c r="KN352" s="77"/>
      <c r="KO352" s="77"/>
      <c r="KP352" s="77"/>
      <c r="KQ352" s="77"/>
      <c r="KR352" s="77"/>
      <c r="KS352" s="77"/>
      <c r="KT352" s="77"/>
      <c r="KU352" s="77"/>
      <c r="KV352" s="77"/>
      <c r="KW352" s="77"/>
      <c r="KX352" s="77"/>
      <c r="KY352" s="77"/>
      <c r="KZ352" s="77"/>
      <c r="LA352" s="77"/>
      <c r="LB352" s="77"/>
      <c r="LC352" s="77"/>
      <c r="LD352" s="77"/>
      <c r="LE352" s="77"/>
      <c r="LF352" s="77"/>
      <c r="LG352" s="77"/>
      <c r="LH352" s="77"/>
      <c r="LI352" s="77"/>
      <c r="LJ352" s="77"/>
      <c r="LK352" s="77"/>
      <c r="LL352" s="77"/>
      <c r="LM352" s="77"/>
      <c r="LN352" s="77"/>
      <c r="LO352" s="77"/>
      <c r="LP352" s="77"/>
      <c r="LQ352" s="77"/>
      <c r="LR352" s="77"/>
      <c r="LS352" s="77"/>
      <c r="LT352" s="77"/>
      <c r="LU352" s="77"/>
      <c r="LV352" s="77"/>
      <c r="LW352" s="77"/>
      <c r="LX352" s="77"/>
      <c r="LY352" s="77"/>
      <c r="LZ352" s="77"/>
      <c r="MA352" s="77"/>
      <c r="MB352" s="77"/>
      <c r="MC352" s="77"/>
      <c r="MD352" s="77"/>
      <c r="ME352" s="77"/>
      <c r="MF352" s="77"/>
      <c r="MG352" s="77"/>
      <c r="MH352" s="77"/>
      <c r="MI352" s="77"/>
      <c r="MJ352" s="77"/>
      <c r="MK352" s="77"/>
      <c r="ML352" s="77"/>
      <c r="MM352" s="77"/>
      <c r="MN352" s="77"/>
      <c r="MO352" s="77"/>
      <c r="MP352" s="77"/>
      <c r="MQ352" s="77"/>
      <c r="MR352" s="77"/>
      <c r="MS352" s="77"/>
      <c r="MT352" s="77"/>
      <c r="MU352" s="77"/>
      <c r="MV352" s="77"/>
      <c r="MW352" s="77"/>
      <c r="MX352" s="77"/>
      <c r="MY352" s="77"/>
      <c r="MZ352" s="77"/>
      <c r="NA352" s="77"/>
      <c r="NB352" s="77"/>
      <c r="NC352" s="77"/>
      <c r="ND352" s="77"/>
      <c r="NE352" s="77"/>
      <c r="NF352" s="77"/>
      <c r="NG352" s="77"/>
      <c r="NH352" s="77"/>
      <c r="NI352" s="77"/>
      <c r="NJ352" s="77"/>
      <c r="NK352" s="77"/>
      <c r="NL352" s="77"/>
      <c r="NM352" s="77"/>
      <c r="NN352" s="77"/>
      <c r="NO352" s="77"/>
      <c r="NP352" s="77"/>
      <c r="NQ352" s="77"/>
      <c r="NR352" s="77"/>
      <c r="NS352" s="77"/>
      <c r="NT352" s="77"/>
      <c r="NU352" s="77"/>
      <c r="NV352" s="77"/>
      <c r="NW352" s="77"/>
      <c r="NX352" s="77"/>
      <c r="NY352" s="77"/>
      <c r="NZ352" s="77"/>
      <c r="OA352" s="77"/>
      <c r="OB352" s="77"/>
      <c r="OC352" s="77"/>
      <c r="OD352" s="77"/>
      <c r="OE352" s="77"/>
      <c r="OF352" s="77"/>
      <c r="OG352" s="77"/>
      <c r="OH352" s="77"/>
      <c r="OI352" s="77"/>
      <c r="OJ352" s="77"/>
      <c r="OK352" s="77"/>
      <c r="OL352" s="77"/>
      <c r="OM352" s="77"/>
      <c r="ON352" s="77"/>
      <c r="OO352" s="77"/>
      <c r="OP352" s="77"/>
      <c r="OQ352" s="77"/>
      <c r="OR352" s="77"/>
      <c r="OS352" s="77"/>
      <c r="OT352" s="77"/>
      <c r="OU352" s="77"/>
      <c r="OV352" s="77"/>
      <c r="OW352" s="77"/>
      <c r="OX352" s="77"/>
      <c r="OY352" s="77"/>
      <c r="OZ352" s="77"/>
      <c r="PA352" s="77"/>
      <c r="PB352" s="77"/>
      <c r="PC352" s="77"/>
      <c r="PD352" s="77"/>
      <c r="PE352" s="77"/>
      <c r="PF352" s="77"/>
      <c r="PG352" s="77"/>
      <c r="PH352" s="77"/>
      <c r="PI352" s="77"/>
      <c r="PJ352" s="77"/>
      <c r="PK352" s="77"/>
      <c r="PL352" s="77"/>
      <c r="PM352" s="77"/>
      <c r="PN352" s="77"/>
      <c r="PO352" s="77"/>
      <c r="PP352" s="77"/>
      <c r="PQ352" s="77"/>
      <c r="PR352" s="77"/>
      <c r="PS352" s="77"/>
      <c r="PT352" s="77"/>
      <c r="PU352" s="77"/>
      <c r="PV352" s="77"/>
      <c r="PW352" s="77"/>
      <c r="PX352" s="77"/>
      <c r="PY352" s="77"/>
      <c r="PZ352" s="77"/>
      <c r="QA352" s="77"/>
      <c r="QB352" s="77"/>
      <c r="QC352" s="77"/>
      <c r="QD352" s="77"/>
      <c r="QE352" s="77"/>
      <c r="QF352" s="77"/>
      <c r="QG352" s="77"/>
      <c r="QH352" s="77"/>
      <c r="QI352" s="77"/>
      <c r="QJ352" s="77"/>
      <c r="QK352" s="77"/>
      <c r="QL352" s="77"/>
      <c r="QM352" s="77"/>
      <c r="QN352" s="77"/>
      <c r="QO352" s="77"/>
      <c r="QP352" s="77"/>
      <c r="QQ352" s="77"/>
      <c r="QR352" s="77"/>
      <c r="QS352" s="77"/>
      <c r="QT352" s="77"/>
      <c r="QU352" s="77"/>
      <c r="QV352" s="77"/>
      <c r="QW352" s="77"/>
      <c r="QX352" s="77"/>
      <c r="QY352" s="77"/>
      <c r="QZ352" s="77"/>
      <c r="RA352" s="77"/>
      <c r="RB352" s="77"/>
      <c r="RC352" s="77"/>
      <c r="RD352" s="77"/>
      <c r="RE352" s="77"/>
      <c r="RF352" s="77"/>
      <c r="RG352" s="77"/>
      <c r="RH352" s="77"/>
      <c r="RI352" s="77"/>
      <c r="RJ352" s="77"/>
      <c r="RK352" s="77"/>
      <c r="RL352" s="77"/>
      <c r="RM352" s="77"/>
      <c r="RN352" s="77"/>
      <c r="RO352" s="77"/>
      <c r="RP352" s="77"/>
      <c r="RQ352" s="77"/>
      <c r="RR352" s="77"/>
      <c r="RS352" s="77"/>
      <c r="RT352" s="77"/>
      <c r="RU352" s="77"/>
      <c r="RV352" s="77"/>
      <c r="RW352" s="77"/>
      <c r="RX352" s="77"/>
      <c r="RY352" s="77"/>
      <c r="RZ352" s="77"/>
      <c r="SA352" s="77"/>
      <c r="SB352" s="77"/>
      <c r="SC352" s="77"/>
      <c r="SD352" s="77"/>
      <c r="SE352" s="77"/>
      <c r="SF352" s="77"/>
      <c r="SG352" s="77"/>
      <c r="SH352" s="77"/>
      <c r="SI352" s="77"/>
      <c r="SJ352" s="77"/>
      <c r="SK352" s="77"/>
      <c r="SL352" s="77"/>
      <c r="SM352" s="77"/>
      <c r="SN352" s="77"/>
      <c r="SO352" s="77"/>
      <c r="SP352" s="77"/>
      <c r="SQ352" s="77"/>
      <c r="SR352" s="77"/>
      <c r="SS352" s="77"/>
      <c r="ST352" s="77"/>
      <c r="SU352" s="77"/>
      <c r="SV352" s="77"/>
      <c r="SW352" s="77"/>
      <c r="SX352" s="77"/>
      <c r="SY352" s="77"/>
      <c r="SZ352" s="77"/>
      <c r="TA352" s="77"/>
      <c r="TB352" s="77"/>
      <c r="TC352" s="77"/>
      <c r="TD352" s="77"/>
      <c r="TE352" s="77"/>
      <c r="TF352" s="77"/>
      <c r="TG352" s="77"/>
      <c r="TH352" s="77"/>
      <c r="TI352" s="77"/>
      <c r="TJ352" s="77"/>
      <c r="TK352" s="77"/>
      <c r="TL352" s="77"/>
      <c r="TM352" s="77"/>
      <c r="TN352" s="77"/>
      <c r="TO352" s="77"/>
      <c r="TP352" s="77"/>
      <c r="TQ352" s="77"/>
      <c r="TR352" s="77"/>
      <c r="TS352" s="77"/>
      <c r="TT352" s="77"/>
      <c r="TU352" s="77"/>
      <c r="TV352" s="77"/>
      <c r="TW352" s="77"/>
      <c r="TX352" s="77"/>
      <c r="TY352" s="77"/>
      <c r="TZ352" s="77"/>
      <c r="UA352" s="77"/>
      <c r="UB352" s="77"/>
      <c r="UC352" s="77"/>
      <c r="UD352" s="77"/>
      <c r="UE352" s="77"/>
      <c r="UF352" s="77"/>
      <c r="UG352" s="77"/>
      <c r="UH352" s="77"/>
      <c r="UI352" s="77"/>
      <c r="UJ352" s="77"/>
      <c r="UK352" s="77"/>
      <c r="UL352" s="77"/>
      <c r="UM352" s="77"/>
      <c r="UN352" s="77"/>
      <c r="UO352" s="77"/>
      <c r="UP352" s="77"/>
      <c r="UQ352" s="77"/>
      <c r="UR352" s="77"/>
      <c r="US352" s="77"/>
      <c r="UT352" s="77"/>
      <c r="UU352" s="77"/>
      <c r="UV352" s="77"/>
      <c r="UW352" s="77"/>
      <c r="UX352" s="77"/>
      <c r="UY352" s="77"/>
      <c r="UZ352" s="77"/>
      <c r="VA352" s="77"/>
      <c r="VB352" s="77"/>
      <c r="VC352" s="77"/>
      <c r="VD352" s="77"/>
      <c r="VE352" s="77"/>
      <c r="VF352" s="77"/>
      <c r="VG352" s="77"/>
      <c r="VH352" s="77"/>
      <c r="VI352" s="77"/>
      <c r="VJ352" s="77"/>
      <c r="VK352" s="77"/>
      <c r="VL352" s="77"/>
      <c r="VM352" s="77"/>
      <c r="VN352" s="77"/>
      <c r="VO352" s="77"/>
      <c r="VP352" s="77"/>
      <c r="VQ352" s="77"/>
      <c r="VR352" s="77"/>
      <c r="VS352" s="77"/>
      <c r="VT352" s="77"/>
      <c r="VU352" s="77"/>
      <c r="VV352" s="77"/>
      <c r="VW352" s="77"/>
      <c r="VX352" s="77"/>
      <c r="VY352" s="77"/>
      <c r="VZ352" s="77"/>
      <c r="WA352" s="77"/>
      <c r="WB352" s="77"/>
      <c r="WC352" s="77"/>
      <c r="WD352" s="77"/>
      <c r="WE352" s="77"/>
      <c r="WF352" s="77"/>
      <c r="WG352" s="77"/>
      <c r="WH352" s="77"/>
      <c r="WI352" s="77"/>
      <c r="WJ352" s="77"/>
      <c r="WK352" s="77"/>
      <c r="WL352" s="77"/>
      <c r="WM352" s="77"/>
      <c r="WN352" s="77"/>
      <c r="WO352" s="77"/>
      <c r="WP352" s="77"/>
      <c r="WQ352" s="77"/>
      <c r="WR352" s="77"/>
      <c r="WS352" s="77"/>
      <c r="WT352" s="77"/>
      <c r="WU352" s="77"/>
      <c r="WV352" s="77"/>
      <c r="WW352" s="77"/>
      <c r="WX352" s="77"/>
      <c r="WY352" s="77"/>
      <c r="WZ352" s="77"/>
      <c r="XA352" s="77"/>
      <c r="XB352" s="77"/>
      <c r="XC352" s="77"/>
      <c r="XD352" s="77"/>
      <c r="XE352" s="77"/>
      <c r="XF352" s="77"/>
      <c r="XG352" s="77"/>
      <c r="XH352" s="77"/>
      <c r="XI352" s="77"/>
      <c r="XJ352" s="77"/>
      <c r="XK352" s="77"/>
      <c r="XL352" s="77"/>
      <c r="XM352" s="77"/>
      <c r="XN352" s="77"/>
      <c r="XO352" s="77"/>
      <c r="XP352" s="77"/>
      <c r="XQ352" s="77"/>
      <c r="XR352" s="77"/>
      <c r="XS352" s="77"/>
      <c r="XT352" s="77"/>
      <c r="XU352" s="77"/>
      <c r="XV352" s="77"/>
      <c r="XW352" s="77"/>
      <c r="XX352" s="77"/>
      <c r="XY352" s="77"/>
      <c r="XZ352" s="77"/>
      <c r="YA352" s="77"/>
      <c r="YB352" s="77"/>
      <c r="YC352" s="77"/>
      <c r="YD352" s="77"/>
      <c r="YE352" s="77"/>
      <c r="YF352" s="77"/>
      <c r="YG352" s="77"/>
      <c r="YH352" s="77"/>
      <c r="YI352" s="77"/>
      <c r="YJ352" s="77"/>
      <c r="YK352" s="77"/>
      <c r="YL352" s="77"/>
      <c r="YM352" s="77"/>
      <c r="YN352" s="77"/>
      <c r="YO352" s="77"/>
      <c r="YP352" s="77"/>
      <c r="YQ352" s="77"/>
      <c r="YR352" s="77"/>
      <c r="YS352" s="77"/>
      <c r="YT352" s="77"/>
      <c r="YU352" s="77"/>
      <c r="YV352" s="77"/>
      <c r="YW352" s="77"/>
      <c r="YX352" s="77"/>
      <c r="YY352" s="77"/>
      <c r="YZ352" s="77"/>
      <c r="ZA352" s="77"/>
      <c r="ZB352" s="77"/>
      <c r="ZC352" s="77"/>
      <c r="ZD352" s="77"/>
      <c r="ZE352" s="77"/>
      <c r="ZF352" s="77"/>
      <c r="ZG352" s="77"/>
      <c r="ZH352" s="77"/>
      <c r="ZI352" s="77"/>
      <c r="ZJ352" s="77"/>
      <c r="ZK352" s="77"/>
      <c r="ZL352" s="77"/>
      <c r="ZM352" s="77"/>
      <c r="ZN352" s="77"/>
      <c r="ZO352" s="77"/>
      <c r="ZP352" s="77"/>
      <c r="ZQ352" s="77"/>
      <c r="ZR352" s="77"/>
      <c r="ZS352" s="77"/>
      <c r="ZT352" s="77"/>
      <c r="ZU352" s="77"/>
      <c r="ZV352" s="77"/>
      <c r="ZW352" s="77"/>
      <c r="ZX352" s="77"/>
      <c r="ZY352" s="77"/>
      <c r="ZZ352" s="77"/>
      <c r="AAA352" s="77"/>
      <c r="AAB352" s="77"/>
      <c r="AAC352" s="77"/>
      <c r="AAD352" s="77"/>
      <c r="AAE352" s="77"/>
      <c r="AAF352" s="77"/>
      <c r="AAG352" s="77"/>
      <c r="AAH352" s="77"/>
      <c r="AAI352" s="77"/>
      <c r="AAJ352" s="77"/>
      <c r="AAK352" s="77"/>
      <c r="AAL352" s="77"/>
      <c r="AAM352" s="77"/>
      <c r="AAN352" s="77"/>
      <c r="AAO352" s="77"/>
      <c r="AAP352" s="77"/>
      <c r="AAQ352" s="77"/>
      <c r="AAR352" s="77"/>
      <c r="AAS352" s="77"/>
      <c r="AAT352" s="77"/>
      <c r="AAU352" s="77"/>
      <c r="AAV352" s="77"/>
      <c r="AAW352" s="77"/>
      <c r="AAX352" s="77"/>
      <c r="AAY352" s="77"/>
      <c r="AAZ352" s="77"/>
      <c r="ABA352" s="77"/>
      <c r="ABB352" s="77"/>
      <c r="ABC352" s="77"/>
      <c r="ABD352" s="77"/>
      <c r="ABE352" s="77"/>
      <c r="ABF352" s="77"/>
      <c r="ABG352" s="77"/>
      <c r="ABH352" s="77"/>
      <c r="ABI352" s="77"/>
      <c r="ABJ352" s="77"/>
      <c r="ABK352" s="77"/>
      <c r="ABL352" s="77"/>
      <c r="ABM352" s="77"/>
      <c r="ABN352" s="77"/>
      <c r="ABO352" s="77"/>
      <c r="ABP352" s="77"/>
      <c r="ABQ352" s="77"/>
      <c r="ABR352" s="77"/>
      <c r="ABS352" s="77"/>
      <c r="ABT352" s="77"/>
      <c r="ABU352" s="77"/>
      <c r="ABV352" s="77"/>
      <c r="ABW352" s="77"/>
      <c r="ABX352" s="77"/>
      <c r="ABY352" s="77"/>
      <c r="ABZ352" s="77"/>
      <c r="ACA352" s="77"/>
      <c r="ACB352" s="77"/>
      <c r="ACC352" s="77"/>
      <c r="ACD352" s="77"/>
      <c r="ACE352" s="77"/>
      <c r="ACF352" s="77"/>
      <c r="ACG352" s="77"/>
      <c r="ACH352" s="77"/>
      <c r="ACI352" s="77"/>
      <c r="ACJ352" s="77"/>
      <c r="ACK352" s="77"/>
      <c r="ACL352" s="77"/>
      <c r="ACM352" s="77"/>
      <c r="ACN352" s="77"/>
      <c r="ACO352" s="77"/>
      <c r="ACP352" s="77"/>
      <c r="ACQ352" s="77"/>
      <c r="ACR352" s="77"/>
      <c r="ACS352" s="77"/>
      <c r="ACT352" s="77"/>
      <c r="ACU352" s="77"/>
      <c r="ACV352" s="77"/>
      <c r="ACW352" s="77"/>
      <c r="ACX352" s="77"/>
      <c r="ACY352" s="77"/>
      <c r="ACZ352" s="77"/>
      <c r="ADA352" s="77"/>
      <c r="ADB352" s="77"/>
      <c r="ADC352" s="77"/>
      <c r="ADD352" s="77"/>
      <c r="ADE352" s="77"/>
      <c r="ADF352" s="77"/>
      <c r="ADG352" s="77"/>
      <c r="ADH352" s="77"/>
      <c r="ADI352" s="77"/>
      <c r="ADJ352" s="77"/>
      <c r="ADK352" s="77"/>
      <c r="ADL352" s="77"/>
      <c r="ADM352" s="77"/>
      <c r="ADN352" s="77"/>
      <c r="ADO352" s="77"/>
      <c r="ADP352" s="77"/>
      <c r="ADQ352" s="77"/>
      <c r="ADR352" s="77"/>
      <c r="ADS352" s="77"/>
      <c r="ADT352" s="77"/>
      <c r="ADU352" s="77"/>
      <c r="ADV352" s="77"/>
      <c r="ADW352" s="77"/>
      <c r="ADX352" s="77"/>
      <c r="ADY352" s="77"/>
      <c r="ADZ352" s="77"/>
      <c r="AEA352" s="77"/>
      <c r="AEB352" s="77"/>
      <c r="AEC352" s="77"/>
      <c r="AED352" s="77"/>
      <c r="AEE352" s="77"/>
      <c r="AEF352" s="77"/>
      <c r="AEG352" s="77"/>
      <c r="AEH352" s="77"/>
      <c r="AEI352" s="77"/>
      <c r="AEJ352" s="77"/>
      <c r="AEK352" s="77"/>
      <c r="AEL352" s="77"/>
      <c r="AEM352" s="77"/>
      <c r="AEN352" s="77"/>
      <c r="AEO352" s="77"/>
      <c r="AEP352" s="77"/>
      <c r="AEQ352" s="77"/>
      <c r="AER352" s="77"/>
      <c r="AES352" s="77"/>
      <c r="AET352" s="77"/>
      <c r="AEU352" s="77"/>
      <c r="AEV352" s="77"/>
      <c r="AEW352" s="77"/>
      <c r="AEX352" s="77"/>
      <c r="AEY352" s="77"/>
      <c r="AEZ352" s="77"/>
      <c r="AFA352" s="77"/>
      <c r="AFB352" s="77"/>
      <c r="AFC352" s="77"/>
      <c r="AFD352" s="77"/>
      <c r="AFE352" s="77"/>
      <c r="AFF352" s="77"/>
      <c r="AFG352" s="77"/>
      <c r="AFH352" s="77"/>
      <c r="AFI352" s="77"/>
      <c r="AFJ352" s="77"/>
      <c r="AFK352" s="77"/>
      <c r="AFL352" s="77"/>
      <c r="AFM352" s="77"/>
      <c r="AFN352" s="77"/>
      <c r="AFO352" s="77"/>
      <c r="AFP352" s="77"/>
      <c r="AFQ352" s="77"/>
      <c r="AFR352" s="77"/>
      <c r="AFS352" s="77"/>
      <c r="AFT352" s="77"/>
      <c r="AFU352" s="77"/>
      <c r="AFV352" s="77"/>
      <c r="AFW352" s="77"/>
      <c r="AFX352" s="77"/>
      <c r="AFY352" s="77"/>
      <c r="AFZ352" s="77"/>
      <c r="AGA352" s="77"/>
      <c r="AGB352" s="77"/>
      <c r="AGC352" s="77"/>
      <c r="AGD352" s="77"/>
      <c r="AGE352" s="77"/>
      <c r="AGF352" s="77"/>
      <c r="AGG352" s="77"/>
      <c r="AGH352" s="77"/>
      <c r="AGI352" s="77"/>
      <c r="AGJ352" s="77"/>
      <c r="AGK352" s="77"/>
      <c r="AGL352" s="77"/>
      <c r="AGM352" s="77"/>
      <c r="AGN352" s="77"/>
      <c r="AGO352" s="77"/>
      <c r="AGP352" s="77"/>
      <c r="AGQ352" s="77"/>
      <c r="AGR352" s="77"/>
      <c r="AGS352" s="77"/>
      <c r="AGT352" s="77"/>
      <c r="AGU352" s="77"/>
      <c r="AGV352" s="77"/>
      <c r="AGW352" s="77"/>
      <c r="AGX352" s="77"/>
      <c r="AGY352" s="77"/>
      <c r="AGZ352" s="77"/>
      <c r="AHA352" s="77"/>
      <c r="AHB352" s="77"/>
      <c r="AHC352" s="77"/>
      <c r="AHD352" s="77"/>
      <c r="AHE352" s="77"/>
      <c r="AHF352" s="77"/>
      <c r="AHG352" s="77"/>
      <c r="AHH352" s="77"/>
      <c r="AHI352" s="77"/>
      <c r="AHJ352" s="77"/>
      <c r="AHK352" s="77"/>
      <c r="AHL352" s="77"/>
      <c r="AHM352" s="77"/>
      <c r="AHN352" s="77"/>
      <c r="AHO352" s="77"/>
      <c r="AHP352" s="77"/>
      <c r="AHQ352" s="77"/>
      <c r="AHR352" s="77"/>
      <c r="AHS352" s="77"/>
      <c r="AHT352" s="77"/>
      <c r="AHU352" s="77"/>
      <c r="AHV352" s="77"/>
      <c r="AHW352" s="77"/>
      <c r="AHX352" s="77"/>
      <c r="AHY352" s="77"/>
      <c r="AHZ352" s="77"/>
      <c r="AIA352" s="77"/>
      <c r="AIB352" s="77"/>
      <c r="AIC352" s="77"/>
      <c r="AID352" s="77"/>
      <c r="AIE352" s="77"/>
      <c r="AIF352" s="77"/>
      <c r="AIG352" s="77"/>
      <c r="AIH352" s="77"/>
      <c r="AII352" s="77"/>
      <c r="AIJ352" s="77"/>
      <c r="AIK352" s="77"/>
      <c r="AIL352" s="77"/>
      <c r="AIM352" s="77"/>
      <c r="AIN352" s="77"/>
      <c r="AIO352" s="77"/>
      <c r="AIP352" s="77"/>
      <c r="AIQ352" s="77"/>
      <c r="AIR352" s="77"/>
      <c r="AIS352" s="77"/>
      <c r="AIT352" s="77"/>
      <c r="AIU352" s="77"/>
      <c r="AIV352" s="77"/>
      <c r="AIW352" s="77"/>
      <c r="AIX352" s="77"/>
      <c r="AIY352" s="77"/>
      <c r="AIZ352" s="77"/>
      <c r="AJA352" s="77"/>
      <c r="AJB352" s="77"/>
      <c r="AJC352" s="77"/>
      <c r="AJD352" s="77"/>
      <c r="AJE352" s="77"/>
      <c r="AJF352" s="77"/>
      <c r="AJG352" s="77"/>
      <c r="AJH352" s="77"/>
      <c r="AJI352" s="77"/>
      <c r="AJJ352" s="77"/>
      <c r="AJK352" s="77"/>
      <c r="AJL352" s="77"/>
      <c r="AJM352" s="77"/>
      <c r="AJN352" s="77"/>
      <c r="AJO352" s="77"/>
      <c r="AJP352" s="77"/>
      <c r="AJQ352" s="77"/>
      <c r="AJR352" s="77"/>
      <c r="AJS352" s="77"/>
      <c r="AJT352" s="77"/>
      <c r="AJU352" s="77"/>
      <c r="AJV352" s="77"/>
      <c r="AJW352" s="77"/>
      <c r="AJX352" s="77"/>
      <c r="AJY352" s="77"/>
      <c r="AJZ352" s="77"/>
      <c r="AKA352" s="77"/>
      <c r="AKB352" s="77"/>
      <c r="AKC352" s="77"/>
      <c r="AKD352" s="77"/>
      <c r="AKE352" s="77"/>
      <c r="AKF352" s="77"/>
      <c r="AKG352" s="77"/>
      <c r="AKH352" s="77"/>
      <c r="AKI352" s="77"/>
      <c r="AKJ352" s="77"/>
      <c r="AKK352" s="77"/>
      <c r="AKL352" s="77"/>
      <c r="AKM352" s="77"/>
      <c r="AKN352" s="77"/>
      <c r="AKO352" s="77"/>
      <c r="AKP352" s="77"/>
      <c r="AKQ352" s="77"/>
      <c r="AKR352" s="77"/>
      <c r="AKS352" s="77"/>
      <c r="AKT352" s="77"/>
      <c r="AKU352" s="77"/>
      <c r="AKV352" s="77"/>
      <c r="AKW352" s="77"/>
      <c r="AKX352" s="77"/>
      <c r="AKY352" s="77"/>
      <c r="AKZ352" s="77"/>
      <c r="ALA352" s="77"/>
      <c r="ALB352" s="77"/>
      <c r="ALC352" s="77"/>
      <c r="ALD352" s="77"/>
      <c r="ALE352" s="77"/>
      <c r="ALF352" s="77"/>
      <c r="ALG352" s="77"/>
      <c r="ALH352" s="77"/>
      <c r="ALI352" s="77"/>
      <c r="ALJ352" s="77"/>
      <c r="ALK352" s="77"/>
      <c r="ALL352" s="77"/>
      <c r="ALM352" s="77"/>
      <c r="ALN352" s="77"/>
      <c r="ALO352" s="77"/>
      <c r="ALP352" s="77"/>
      <c r="ALQ352" s="77"/>
      <c r="ALR352" s="77"/>
      <c r="ALS352" s="77"/>
      <c r="ALT352" s="77"/>
      <c r="ALU352" s="77"/>
      <c r="ALV352" s="77"/>
      <c r="ALW352" s="77"/>
      <c r="ALX352" s="77"/>
      <c r="ALY352" s="77"/>
      <c r="ALZ352" s="77"/>
      <c r="AMA352" s="77"/>
      <c r="AMB352" s="77"/>
      <c r="AMC352" s="77"/>
      <c r="AMD352" s="77"/>
      <c r="AME352" s="77"/>
      <c r="AMF352" s="77"/>
      <c r="AMG352" s="77"/>
      <c r="AMH352" s="77"/>
      <c r="AMI352" s="77"/>
      <c r="AMJ352" s="77"/>
    </row>
    <row r="353" customFormat="false" ht="12.85" hidden="false" customHeight="false" outlineLevel="0" collapsed="false">
      <c r="A353" s="77"/>
      <c r="B353" s="77"/>
      <c r="C353" s="77"/>
      <c r="D353" s="77"/>
      <c r="E353" s="77"/>
      <c r="F353" s="77"/>
      <c r="G353" s="77"/>
      <c r="H353" s="77"/>
      <c r="I353" s="77"/>
      <c r="J353" s="77"/>
      <c r="K353" s="77"/>
      <c r="L353" s="77"/>
      <c r="M353" s="77"/>
      <c r="N353" s="77"/>
      <c r="O353" s="77"/>
      <c r="P353" s="77"/>
      <c r="Q353" s="77"/>
      <c r="R353" s="77"/>
      <c r="S353" s="77"/>
      <c r="T353" s="77"/>
      <c r="U353" s="77"/>
      <c r="V353" s="77"/>
      <c r="W353" s="77"/>
      <c r="X353" s="77"/>
      <c r="Y353" s="77"/>
      <c r="Z353" s="77"/>
      <c r="AA353" s="77"/>
      <c r="AB353" s="77"/>
      <c r="AC353" s="77"/>
      <c r="AD353" s="77"/>
      <c r="AE353" s="77"/>
      <c r="AF353" s="77"/>
      <c r="AG353" s="77"/>
      <c r="AH353" s="77"/>
      <c r="AI353" s="77"/>
      <c r="AJ353" s="77"/>
      <c r="AK353" s="77"/>
      <c r="AL353" s="77"/>
      <c r="AM353" s="77"/>
      <c r="AN353" s="77"/>
      <c r="AO353" s="77"/>
      <c r="AP353" s="77"/>
      <c r="AQ353" s="77"/>
      <c r="AR353" s="77"/>
      <c r="AS353" s="77"/>
      <c r="AT353" s="77"/>
      <c r="AU353" s="77"/>
      <c r="AV353" s="77"/>
      <c r="AW353" s="77"/>
      <c r="AX353" s="77"/>
      <c r="AY353" s="77"/>
      <c r="AZ353" s="77"/>
      <c r="BA353" s="77"/>
      <c r="BB353" s="77"/>
      <c r="BC353" s="77"/>
      <c r="BD353" s="77"/>
      <c r="BE353" s="77"/>
      <c r="BF353" s="77"/>
      <c r="BG353" s="77"/>
      <c r="BH353" s="77"/>
      <c r="BI353" s="77"/>
      <c r="BJ353" s="77"/>
      <c r="BK353" s="77"/>
      <c r="BL353" s="77"/>
      <c r="BM353" s="77"/>
      <c r="BN353" s="77"/>
      <c r="BO353" s="77"/>
      <c r="BP353" s="77"/>
      <c r="BQ353" s="77"/>
      <c r="BR353" s="77"/>
      <c r="BS353" s="77"/>
      <c r="BT353" s="77"/>
      <c r="BU353" s="77"/>
      <c r="BV353" s="77"/>
      <c r="BW353" s="77"/>
      <c r="BX353" s="77"/>
      <c r="BY353" s="77"/>
      <c r="BZ353" s="77"/>
      <c r="CA353" s="77"/>
      <c r="CB353" s="77"/>
      <c r="CC353" s="77"/>
      <c r="CD353" s="77"/>
      <c r="CE353" s="77"/>
      <c r="CF353" s="77"/>
      <c r="CG353" s="77"/>
      <c r="CH353" s="77"/>
      <c r="CI353" s="77"/>
      <c r="CJ353" s="77"/>
      <c r="CK353" s="77"/>
      <c r="CL353" s="77"/>
      <c r="CM353" s="77"/>
      <c r="CN353" s="77"/>
      <c r="CO353" s="77"/>
      <c r="CP353" s="77"/>
      <c r="CQ353" s="77"/>
      <c r="CR353" s="77"/>
      <c r="CS353" s="77"/>
      <c r="CT353" s="77"/>
      <c r="CU353" s="77"/>
      <c r="CV353" s="77"/>
      <c r="CW353" s="77"/>
      <c r="CX353" s="77"/>
      <c r="CY353" s="77"/>
      <c r="CZ353" s="77"/>
      <c r="DA353" s="77"/>
      <c r="DB353" s="77"/>
      <c r="DC353" s="77"/>
      <c r="DD353" s="77"/>
      <c r="DE353" s="77"/>
      <c r="DF353" s="77"/>
      <c r="DG353" s="77"/>
      <c r="DH353" s="77"/>
      <c r="DI353" s="77"/>
      <c r="DJ353" s="77"/>
      <c r="DK353" s="77"/>
      <c r="DL353" s="77"/>
      <c r="DM353" s="77"/>
      <c r="DN353" s="77"/>
      <c r="DO353" s="77"/>
      <c r="DP353" s="77"/>
      <c r="DQ353" s="77"/>
      <c r="DR353" s="77"/>
      <c r="DS353" s="77"/>
      <c r="DT353" s="77"/>
      <c r="DU353" s="77"/>
      <c r="DV353" s="77"/>
      <c r="DW353" s="77"/>
      <c r="DX353" s="77"/>
      <c r="DY353" s="77"/>
      <c r="DZ353" s="77"/>
      <c r="EA353" s="77"/>
      <c r="EB353" s="77"/>
      <c r="EC353" s="77"/>
      <c r="ED353" s="77"/>
      <c r="EE353" s="77"/>
      <c r="EF353" s="77"/>
      <c r="EG353" s="77"/>
      <c r="EH353" s="77"/>
      <c r="EI353" s="77"/>
      <c r="EJ353" s="77"/>
      <c r="EK353" s="77"/>
      <c r="EL353" s="77"/>
      <c r="EM353" s="77"/>
      <c r="EN353" s="77"/>
      <c r="EO353" s="77"/>
      <c r="EP353" s="77"/>
      <c r="EQ353" s="77"/>
      <c r="ER353" s="77"/>
      <c r="ES353" s="77"/>
      <c r="ET353" s="77"/>
      <c r="EU353" s="77"/>
      <c r="EV353" s="77"/>
      <c r="EW353" s="77"/>
      <c r="EX353" s="77"/>
      <c r="EY353" s="77"/>
      <c r="EZ353" s="77"/>
      <c r="FA353" s="77"/>
      <c r="FB353" s="77"/>
      <c r="FC353" s="77"/>
      <c r="FD353" s="77"/>
      <c r="FE353" s="77"/>
      <c r="FF353" s="77"/>
      <c r="FG353" s="77"/>
      <c r="FH353" s="77"/>
      <c r="FI353" s="77"/>
      <c r="FJ353" s="77"/>
      <c r="FK353" s="77"/>
      <c r="FL353" s="77"/>
      <c r="FM353" s="77"/>
      <c r="FN353" s="77"/>
      <c r="FO353" s="77"/>
      <c r="FP353" s="77"/>
      <c r="FQ353" s="77"/>
      <c r="FR353" s="77"/>
      <c r="FS353" s="77"/>
      <c r="FT353" s="77"/>
      <c r="FU353" s="77"/>
      <c r="FV353" s="77"/>
      <c r="FW353" s="77"/>
      <c r="FX353" s="77"/>
      <c r="FY353" s="77"/>
      <c r="FZ353" s="77"/>
      <c r="GA353" s="77"/>
      <c r="GB353" s="77"/>
      <c r="GC353" s="77"/>
      <c r="GD353" s="77"/>
      <c r="GE353" s="77"/>
      <c r="GF353" s="77"/>
      <c r="GG353" s="77"/>
      <c r="GH353" s="77"/>
      <c r="GI353" s="77"/>
      <c r="GJ353" s="77"/>
      <c r="GK353" s="77"/>
      <c r="GL353" s="77"/>
      <c r="GM353" s="77"/>
      <c r="GN353" s="77"/>
      <c r="GO353" s="77"/>
      <c r="GP353" s="77"/>
      <c r="GQ353" s="77"/>
      <c r="GR353" s="77"/>
      <c r="GS353" s="77"/>
      <c r="GT353" s="77"/>
      <c r="GU353" s="77"/>
      <c r="GV353" s="77"/>
      <c r="GW353" s="77"/>
      <c r="GX353" s="77"/>
      <c r="GY353" s="77"/>
      <c r="GZ353" s="77"/>
      <c r="HA353" s="77"/>
      <c r="HB353" s="77"/>
      <c r="HC353" s="77"/>
      <c r="HD353" s="77"/>
      <c r="HE353" s="77"/>
      <c r="HF353" s="77"/>
      <c r="HG353" s="77"/>
      <c r="HH353" s="77"/>
      <c r="HI353" s="77"/>
      <c r="HJ353" s="77"/>
      <c r="HK353" s="77"/>
      <c r="HL353" s="77"/>
      <c r="HM353" s="77"/>
      <c r="HN353" s="77"/>
      <c r="HO353" s="77"/>
      <c r="HP353" s="77"/>
      <c r="HQ353" s="77"/>
      <c r="HR353" s="77"/>
      <c r="HS353" s="77"/>
      <c r="HT353" s="77"/>
      <c r="HU353" s="77"/>
      <c r="HV353" s="77"/>
      <c r="HW353" s="77"/>
      <c r="HX353" s="77"/>
      <c r="HY353" s="77"/>
      <c r="HZ353" s="77"/>
      <c r="IA353" s="77"/>
      <c r="IB353" s="77"/>
      <c r="IC353" s="77"/>
      <c r="ID353" s="77"/>
      <c r="IE353" s="77"/>
      <c r="IF353" s="77"/>
      <c r="IG353" s="77"/>
      <c r="IH353" s="77"/>
      <c r="II353" s="77"/>
      <c r="IJ353" s="77"/>
      <c r="IK353" s="77"/>
      <c r="IL353" s="77"/>
      <c r="IM353" s="77"/>
      <c r="IN353" s="77"/>
      <c r="IO353" s="77"/>
      <c r="IP353" s="77"/>
      <c r="IQ353" s="77"/>
      <c r="IR353" s="77"/>
      <c r="IS353" s="77"/>
      <c r="IT353" s="77"/>
      <c r="IU353" s="77"/>
      <c r="IV353" s="77"/>
      <c r="IW353" s="77"/>
      <c r="IX353" s="77"/>
      <c r="IY353" s="77"/>
      <c r="IZ353" s="77"/>
      <c r="JA353" s="77"/>
      <c r="JB353" s="77"/>
      <c r="JC353" s="77"/>
      <c r="JD353" s="77"/>
      <c r="JE353" s="77"/>
      <c r="JF353" s="77"/>
      <c r="JG353" s="77"/>
      <c r="JH353" s="77"/>
      <c r="JI353" s="77"/>
      <c r="JJ353" s="77"/>
      <c r="JK353" s="77"/>
      <c r="JL353" s="77"/>
      <c r="JM353" s="77"/>
      <c r="JN353" s="77"/>
      <c r="JO353" s="77"/>
      <c r="JP353" s="77"/>
      <c r="JQ353" s="77"/>
      <c r="JR353" s="77"/>
      <c r="JS353" s="77"/>
      <c r="JT353" s="77"/>
      <c r="JU353" s="77"/>
      <c r="JV353" s="77"/>
      <c r="JW353" s="77"/>
      <c r="JX353" s="77"/>
      <c r="JY353" s="77"/>
      <c r="JZ353" s="77"/>
      <c r="KA353" s="77"/>
      <c r="KB353" s="77"/>
      <c r="KC353" s="77"/>
      <c r="KD353" s="77"/>
      <c r="KE353" s="77"/>
      <c r="KF353" s="77"/>
      <c r="KG353" s="77"/>
      <c r="KH353" s="77"/>
      <c r="KI353" s="77"/>
      <c r="KJ353" s="77"/>
      <c r="KK353" s="77"/>
      <c r="KL353" s="77"/>
      <c r="KM353" s="77"/>
      <c r="KN353" s="77"/>
      <c r="KO353" s="77"/>
      <c r="KP353" s="77"/>
      <c r="KQ353" s="77"/>
      <c r="KR353" s="77"/>
      <c r="KS353" s="77"/>
      <c r="KT353" s="77"/>
      <c r="KU353" s="77"/>
      <c r="KV353" s="77"/>
      <c r="KW353" s="77"/>
      <c r="KX353" s="77"/>
      <c r="KY353" s="77"/>
      <c r="KZ353" s="77"/>
      <c r="LA353" s="77"/>
      <c r="LB353" s="77"/>
      <c r="LC353" s="77"/>
      <c r="LD353" s="77"/>
      <c r="LE353" s="77"/>
      <c r="LF353" s="77"/>
      <c r="LG353" s="77"/>
      <c r="LH353" s="77"/>
      <c r="LI353" s="77"/>
      <c r="LJ353" s="77"/>
      <c r="LK353" s="77"/>
      <c r="LL353" s="77"/>
      <c r="LM353" s="77"/>
      <c r="LN353" s="77"/>
      <c r="LO353" s="77"/>
      <c r="LP353" s="77"/>
      <c r="LQ353" s="77"/>
      <c r="LR353" s="77"/>
      <c r="LS353" s="77"/>
      <c r="LT353" s="77"/>
      <c r="LU353" s="77"/>
      <c r="LV353" s="77"/>
      <c r="LW353" s="77"/>
      <c r="LX353" s="77"/>
      <c r="LY353" s="77"/>
      <c r="LZ353" s="77"/>
      <c r="MA353" s="77"/>
      <c r="MB353" s="77"/>
      <c r="MC353" s="77"/>
      <c r="MD353" s="77"/>
      <c r="ME353" s="77"/>
      <c r="MF353" s="77"/>
      <c r="MG353" s="77"/>
      <c r="MH353" s="77"/>
      <c r="MI353" s="77"/>
      <c r="MJ353" s="77"/>
      <c r="MK353" s="77"/>
      <c r="ML353" s="77"/>
      <c r="MM353" s="77"/>
      <c r="MN353" s="77"/>
      <c r="MO353" s="77"/>
      <c r="MP353" s="77"/>
      <c r="MQ353" s="77"/>
      <c r="MR353" s="77"/>
      <c r="MS353" s="77"/>
      <c r="MT353" s="77"/>
      <c r="MU353" s="77"/>
      <c r="MV353" s="77"/>
      <c r="MW353" s="77"/>
      <c r="MX353" s="77"/>
      <c r="MY353" s="77"/>
      <c r="MZ353" s="77"/>
      <c r="NA353" s="77"/>
      <c r="NB353" s="77"/>
      <c r="NC353" s="77"/>
      <c r="ND353" s="77"/>
      <c r="NE353" s="77"/>
      <c r="NF353" s="77"/>
      <c r="NG353" s="77"/>
      <c r="NH353" s="77"/>
      <c r="NI353" s="77"/>
      <c r="NJ353" s="77"/>
      <c r="NK353" s="77"/>
      <c r="NL353" s="77"/>
      <c r="NM353" s="77"/>
      <c r="NN353" s="77"/>
      <c r="NO353" s="77"/>
      <c r="NP353" s="77"/>
      <c r="NQ353" s="77"/>
      <c r="NR353" s="77"/>
      <c r="NS353" s="77"/>
      <c r="NT353" s="77"/>
      <c r="NU353" s="77"/>
      <c r="NV353" s="77"/>
      <c r="NW353" s="77"/>
      <c r="NX353" s="77"/>
      <c r="NY353" s="77"/>
      <c r="NZ353" s="77"/>
      <c r="OA353" s="77"/>
      <c r="OB353" s="77"/>
      <c r="OC353" s="77"/>
      <c r="OD353" s="77"/>
      <c r="OE353" s="77"/>
      <c r="OF353" s="77"/>
      <c r="OG353" s="77"/>
      <c r="OH353" s="77"/>
      <c r="OI353" s="77"/>
      <c r="OJ353" s="77"/>
      <c r="OK353" s="77"/>
      <c r="OL353" s="77"/>
      <c r="OM353" s="77"/>
      <c r="ON353" s="77"/>
      <c r="OO353" s="77"/>
      <c r="OP353" s="77"/>
      <c r="OQ353" s="77"/>
      <c r="OR353" s="77"/>
      <c r="OS353" s="77"/>
      <c r="OT353" s="77"/>
      <c r="OU353" s="77"/>
      <c r="OV353" s="77"/>
      <c r="OW353" s="77"/>
      <c r="OX353" s="77"/>
      <c r="OY353" s="77"/>
      <c r="OZ353" s="77"/>
      <c r="PA353" s="77"/>
      <c r="PB353" s="77"/>
      <c r="PC353" s="77"/>
      <c r="PD353" s="77"/>
      <c r="PE353" s="77"/>
      <c r="PF353" s="77"/>
      <c r="PG353" s="77"/>
      <c r="PH353" s="77"/>
      <c r="PI353" s="77"/>
      <c r="PJ353" s="77"/>
      <c r="PK353" s="77"/>
      <c r="PL353" s="77"/>
      <c r="PM353" s="77"/>
      <c r="PN353" s="77"/>
      <c r="PO353" s="77"/>
      <c r="PP353" s="77"/>
      <c r="PQ353" s="77"/>
      <c r="PR353" s="77"/>
      <c r="PS353" s="77"/>
      <c r="PT353" s="77"/>
      <c r="PU353" s="77"/>
      <c r="PV353" s="77"/>
      <c r="PW353" s="77"/>
      <c r="PX353" s="77"/>
      <c r="PY353" s="77"/>
      <c r="PZ353" s="77"/>
      <c r="QA353" s="77"/>
      <c r="QB353" s="77"/>
      <c r="QC353" s="77"/>
      <c r="QD353" s="77"/>
      <c r="QE353" s="77"/>
      <c r="QF353" s="77"/>
      <c r="QG353" s="77"/>
      <c r="QH353" s="77"/>
      <c r="QI353" s="77"/>
      <c r="QJ353" s="77"/>
      <c r="QK353" s="77"/>
      <c r="QL353" s="77"/>
      <c r="QM353" s="77"/>
      <c r="QN353" s="77"/>
      <c r="QO353" s="77"/>
      <c r="QP353" s="77"/>
      <c r="QQ353" s="77"/>
      <c r="QR353" s="77"/>
      <c r="QS353" s="77"/>
      <c r="QT353" s="77"/>
      <c r="QU353" s="77"/>
      <c r="QV353" s="77"/>
      <c r="QW353" s="77"/>
      <c r="QX353" s="77"/>
      <c r="QY353" s="77"/>
      <c r="QZ353" s="77"/>
      <c r="RA353" s="77"/>
      <c r="RB353" s="77"/>
      <c r="RC353" s="77"/>
      <c r="RD353" s="77"/>
      <c r="RE353" s="77"/>
      <c r="RF353" s="77"/>
      <c r="RG353" s="77"/>
      <c r="RH353" s="77"/>
      <c r="RI353" s="77"/>
      <c r="RJ353" s="77"/>
      <c r="RK353" s="77"/>
      <c r="RL353" s="77"/>
      <c r="RM353" s="77"/>
      <c r="RN353" s="77"/>
      <c r="RO353" s="77"/>
      <c r="RP353" s="77"/>
      <c r="RQ353" s="77"/>
      <c r="RR353" s="77"/>
      <c r="RS353" s="77"/>
      <c r="RT353" s="77"/>
      <c r="RU353" s="77"/>
      <c r="RV353" s="77"/>
      <c r="RW353" s="77"/>
      <c r="RX353" s="77"/>
      <c r="RY353" s="77"/>
      <c r="RZ353" s="77"/>
      <c r="SA353" s="77"/>
      <c r="SB353" s="77"/>
      <c r="SC353" s="77"/>
      <c r="SD353" s="77"/>
      <c r="SE353" s="77"/>
      <c r="SF353" s="77"/>
      <c r="SG353" s="77"/>
      <c r="SH353" s="77"/>
      <c r="SI353" s="77"/>
      <c r="SJ353" s="77"/>
      <c r="SK353" s="77"/>
      <c r="SL353" s="77"/>
      <c r="SM353" s="77"/>
      <c r="SN353" s="77"/>
      <c r="SO353" s="77"/>
      <c r="SP353" s="77"/>
      <c r="SQ353" s="77"/>
      <c r="SR353" s="77"/>
      <c r="SS353" s="77"/>
      <c r="ST353" s="77"/>
      <c r="SU353" s="77"/>
      <c r="SV353" s="77"/>
      <c r="SW353" s="77"/>
      <c r="SX353" s="77"/>
      <c r="SY353" s="77"/>
      <c r="SZ353" s="77"/>
      <c r="TA353" s="77"/>
      <c r="TB353" s="77"/>
      <c r="TC353" s="77"/>
      <c r="TD353" s="77"/>
      <c r="TE353" s="77"/>
      <c r="TF353" s="77"/>
      <c r="TG353" s="77"/>
      <c r="TH353" s="77"/>
      <c r="TI353" s="77"/>
      <c r="TJ353" s="77"/>
      <c r="TK353" s="77"/>
      <c r="TL353" s="77"/>
      <c r="TM353" s="77"/>
      <c r="TN353" s="77"/>
      <c r="TO353" s="77"/>
      <c r="TP353" s="77"/>
      <c r="TQ353" s="77"/>
      <c r="TR353" s="77"/>
      <c r="TS353" s="77"/>
      <c r="TT353" s="77"/>
      <c r="TU353" s="77"/>
      <c r="TV353" s="77"/>
      <c r="TW353" s="77"/>
      <c r="TX353" s="77"/>
      <c r="TY353" s="77"/>
      <c r="TZ353" s="77"/>
      <c r="UA353" s="77"/>
      <c r="UB353" s="77"/>
      <c r="UC353" s="77"/>
      <c r="UD353" s="77"/>
      <c r="UE353" s="77"/>
      <c r="UF353" s="77"/>
      <c r="UG353" s="77"/>
      <c r="UH353" s="77"/>
      <c r="UI353" s="77"/>
      <c r="UJ353" s="77"/>
      <c r="UK353" s="77"/>
      <c r="UL353" s="77"/>
      <c r="UM353" s="77"/>
      <c r="UN353" s="77"/>
      <c r="UO353" s="77"/>
      <c r="UP353" s="77"/>
      <c r="UQ353" s="77"/>
      <c r="UR353" s="77"/>
      <c r="US353" s="77"/>
      <c r="UT353" s="77"/>
      <c r="UU353" s="77"/>
      <c r="UV353" s="77"/>
      <c r="UW353" s="77"/>
      <c r="UX353" s="77"/>
      <c r="UY353" s="77"/>
      <c r="UZ353" s="77"/>
      <c r="VA353" s="77"/>
      <c r="VB353" s="77"/>
      <c r="VC353" s="77"/>
      <c r="VD353" s="77"/>
      <c r="VE353" s="77"/>
      <c r="VF353" s="77"/>
      <c r="VG353" s="77"/>
      <c r="VH353" s="77"/>
      <c r="VI353" s="77"/>
      <c r="VJ353" s="77"/>
      <c r="VK353" s="77"/>
      <c r="VL353" s="77"/>
      <c r="VM353" s="77"/>
      <c r="VN353" s="77"/>
      <c r="VO353" s="77"/>
      <c r="VP353" s="77"/>
      <c r="VQ353" s="77"/>
      <c r="VR353" s="77"/>
      <c r="VS353" s="77"/>
      <c r="VT353" s="77"/>
      <c r="VU353" s="77"/>
      <c r="VV353" s="77"/>
      <c r="VW353" s="77"/>
      <c r="VX353" s="77"/>
      <c r="VY353" s="77"/>
      <c r="VZ353" s="77"/>
      <c r="WA353" s="77"/>
      <c r="WB353" s="77"/>
      <c r="WC353" s="77"/>
      <c r="WD353" s="77"/>
      <c r="WE353" s="77"/>
      <c r="WF353" s="77"/>
      <c r="WG353" s="77"/>
      <c r="WH353" s="77"/>
      <c r="WI353" s="77"/>
      <c r="WJ353" s="77"/>
      <c r="WK353" s="77"/>
      <c r="WL353" s="77"/>
      <c r="WM353" s="77"/>
      <c r="WN353" s="77"/>
      <c r="WO353" s="77"/>
      <c r="WP353" s="77"/>
      <c r="WQ353" s="77"/>
      <c r="WR353" s="77"/>
      <c r="WS353" s="77"/>
      <c r="WT353" s="77"/>
      <c r="WU353" s="77"/>
      <c r="WV353" s="77"/>
      <c r="WW353" s="77"/>
      <c r="WX353" s="77"/>
      <c r="WY353" s="77"/>
      <c r="WZ353" s="77"/>
      <c r="XA353" s="77"/>
      <c r="XB353" s="77"/>
      <c r="XC353" s="77"/>
      <c r="XD353" s="77"/>
      <c r="XE353" s="77"/>
      <c r="XF353" s="77"/>
      <c r="XG353" s="77"/>
      <c r="XH353" s="77"/>
      <c r="XI353" s="77"/>
      <c r="XJ353" s="77"/>
      <c r="XK353" s="77"/>
      <c r="XL353" s="77"/>
      <c r="XM353" s="77"/>
      <c r="XN353" s="77"/>
      <c r="XO353" s="77"/>
      <c r="XP353" s="77"/>
      <c r="XQ353" s="77"/>
      <c r="XR353" s="77"/>
      <c r="XS353" s="77"/>
      <c r="XT353" s="77"/>
      <c r="XU353" s="77"/>
      <c r="XV353" s="77"/>
      <c r="XW353" s="77"/>
      <c r="XX353" s="77"/>
      <c r="XY353" s="77"/>
      <c r="XZ353" s="77"/>
      <c r="YA353" s="77"/>
      <c r="YB353" s="77"/>
      <c r="YC353" s="77"/>
      <c r="YD353" s="77"/>
      <c r="YE353" s="77"/>
      <c r="YF353" s="77"/>
      <c r="YG353" s="77"/>
      <c r="YH353" s="77"/>
      <c r="YI353" s="77"/>
      <c r="YJ353" s="77"/>
      <c r="YK353" s="77"/>
      <c r="YL353" s="77"/>
      <c r="YM353" s="77"/>
      <c r="YN353" s="77"/>
      <c r="YO353" s="77"/>
      <c r="YP353" s="77"/>
      <c r="YQ353" s="77"/>
      <c r="YR353" s="77"/>
      <c r="YS353" s="77"/>
      <c r="YT353" s="77"/>
      <c r="YU353" s="77"/>
      <c r="YV353" s="77"/>
      <c r="YW353" s="77"/>
      <c r="YX353" s="77"/>
      <c r="YY353" s="77"/>
      <c r="YZ353" s="77"/>
      <c r="ZA353" s="77"/>
      <c r="ZB353" s="77"/>
      <c r="ZC353" s="77"/>
      <c r="ZD353" s="77"/>
      <c r="ZE353" s="77"/>
      <c r="ZF353" s="77"/>
      <c r="ZG353" s="77"/>
      <c r="ZH353" s="77"/>
      <c r="ZI353" s="77"/>
      <c r="ZJ353" s="77"/>
      <c r="ZK353" s="77"/>
      <c r="ZL353" s="77"/>
      <c r="ZM353" s="77"/>
      <c r="ZN353" s="77"/>
      <c r="ZO353" s="77"/>
      <c r="ZP353" s="77"/>
      <c r="ZQ353" s="77"/>
      <c r="ZR353" s="77"/>
      <c r="ZS353" s="77"/>
      <c r="ZT353" s="77"/>
      <c r="ZU353" s="77"/>
      <c r="ZV353" s="77"/>
      <c r="ZW353" s="77"/>
      <c r="ZX353" s="77"/>
      <c r="ZY353" s="77"/>
      <c r="ZZ353" s="77"/>
      <c r="AAA353" s="77"/>
      <c r="AAB353" s="77"/>
      <c r="AAC353" s="77"/>
      <c r="AAD353" s="77"/>
      <c r="AAE353" s="77"/>
      <c r="AAF353" s="77"/>
      <c r="AAG353" s="77"/>
      <c r="AAH353" s="77"/>
      <c r="AAI353" s="77"/>
      <c r="AAJ353" s="77"/>
      <c r="AAK353" s="77"/>
      <c r="AAL353" s="77"/>
      <c r="AAM353" s="77"/>
      <c r="AAN353" s="77"/>
      <c r="AAO353" s="77"/>
      <c r="AAP353" s="77"/>
      <c r="AAQ353" s="77"/>
      <c r="AAR353" s="77"/>
      <c r="AAS353" s="77"/>
      <c r="AAT353" s="77"/>
      <c r="AAU353" s="77"/>
      <c r="AAV353" s="77"/>
      <c r="AAW353" s="77"/>
      <c r="AAX353" s="77"/>
      <c r="AAY353" s="77"/>
      <c r="AAZ353" s="77"/>
      <c r="ABA353" s="77"/>
      <c r="ABB353" s="77"/>
      <c r="ABC353" s="77"/>
      <c r="ABD353" s="77"/>
      <c r="ABE353" s="77"/>
      <c r="ABF353" s="77"/>
      <c r="ABG353" s="77"/>
      <c r="ABH353" s="77"/>
      <c r="ABI353" s="77"/>
      <c r="ABJ353" s="77"/>
      <c r="ABK353" s="77"/>
      <c r="ABL353" s="77"/>
      <c r="ABM353" s="77"/>
      <c r="ABN353" s="77"/>
      <c r="ABO353" s="77"/>
      <c r="ABP353" s="77"/>
      <c r="ABQ353" s="77"/>
      <c r="ABR353" s="77"/>
      <c r="ABS353" s="77"/>
      <c r="ABT353" s="77"/>
      <c r="ABU353" s="77"/>
      <c r="ABV353" s="77"/>
      <c r="ABW353" s="77"/>
      <c r="ABX353" s="77"/>
      <c r="ABY353" s="77"/>
      <c r="ABZ353" s="77"/>
      <c r="ACA353" s="77"/>
      <c r="ACB353" s="77"/>
      <c r="ACC353" s="77"/>
      <c r="ACD353" s="77"/>
      <c r="ACE353" s="77"/>
      <c r="ACF353" s="77"/>
      <c r="ACG353" s="77"/>
      <c r="ACH353" s="77"/>
      <c r="ACI353" s="77"/>
      <c r="ACJ353" s="77"/>
      <c r="ACK353" s="77"/>
      <c r="ACL353" s="77"/>
      <c r="ACM353" s="77"/>
      <c r="ACN353" s="77"/>
      <c r="ACO353" s="77"/>
      <c r="ACP353" s="77"/>
      <c r="ACQ353" s="77"/>
      <c r="ACR353" s="77"/>
      <c r="ACS353" s="77"/>
      <c r="ACT353" s="77"/>
      <c r="ACU353" s="77"/>
      <c r="ACV353" s="77"/>
      <c r="ACW353" s="77"/>
      <c r="ACX353" s="77"/>
      <c r="ACY353" s="77"/>
      <c r="ACZ353" s="77"/>
      <c r="ADA353" s="77"/>
      <c r="ADB353" s="77"/>
      <c r="ADC353" s="77"/>
      <c r="ADD353" s="77"/>
      <c r="ADE353" s="77"/>
      <c r="ADF353" s="77"/>
      <c r="ADG353" s="77"/>
      <c r="ADH353" s="77"/>
      <c r="ADI353" s="77"/>
      <c r="ADJ353" s="77"/>
      <c r="ADK353" s="77"/>
      <c r="ADL353" s="77"/>
      <c r="ADM353" s="77"/>
      <c r="ADN353" s="77"/>
      <c r="ADO353" s="77"/>
      <c r="ADP353" s="77"/>
      <c r="ADQ353" s="77"/>
      <c r="ADR353" s="77"/>
      <c r="ADS353" s="77"/>
      <c r="ADT353" s="77"/>
      <c r="ADU353" s="77"/>
      <c r="ADV353" s="77"/>
      <c r="ADW353" s="77"/>
      <c r="ADX353" s="77"/>
      <c r="ADY353" s="77"/>
      <c r="ADZ353" s="77"/>
      <c r="AEA353" s="77"/>
      <c r="AEB353" s="77"/>
      <c r="AEC353" s="77"/>
      <c r="AED353" s="77"/>
      <c r="AEE353" s="77"/>
      <c r="AEF353" s="77"/>
      <c r="AEG353" s="77"/>
      <c r="AEH353" s="77"/>
      <c r="AEI353" s="77"/>
      <c r="AEJ353" s="77"/>
      <c r="AEK353" s="77"/>
      <c r="AEL353" s="77"/>
      <c r="AEM353" s="77"/>
      <c r="AEN353" s="77"/>
      <c r="AEO353" s="77"/>
      <c r="AEP353" s="77"/>
      <c r="AEQ353" s="77"/>
      <c r="AER353" s="77"/>
      <c r="AES353" s="77"/>
      <c r="AET353" s="77"/>
      <c r="AEU353" s="77"/>
      <c r="AEV353" s="77"/>
      <c r="AEW353" s="77"/>
      <c r="AEX353" s="77"/>
      <c r="AEY353" s="77"/>
      <c r="AEZ353" s="77"/>
      <c r="AFA353" s="77"/>
      <c r="AFB353" s="77"/>
      <c r="AFC353" s="77"/>
      <c r="AFD353" s="77"/>
      <c r="AFE353" s="77"/>
      <c r="AFF353" s="77"/>
      <c r="AFG353" s="77"/>
      <c r="AFH353" s="77"/>
      <c r="AFI353" s="77"/>
      <c r="AFJ353" s="77"/>
      <c r="AFK353" s="77"/>
      <c r="AFL353" s="77"/>
      <c r="AFM353" s="77"/>
      <c r="AFN353" s="77"/>
      <c r="AFO353" s="77"/>
      <c r="AFP353" s="77"/>
      <c r="AFQ353" s="77"/>
      <c r="AFR353" s="77"/>
      <c r="AFS353" s="77"/>
      <c r="AFT353" s="77"/>
      <c r="AFU353" s="77"/>
      <c r="AFV353" s="77"/>
      <c r="AFW353" s="77"/>
      <c r="AFX353" s="77"/>
      <c r="AFY353" s="77"/>
      <c r="AFZ353" s="77"/>
      <c r="AGA353" s="77"/>
      <c r="AGB353" s="77"/>
      <c r="AGC353" s="77"/>
      <c r="AGD353" s="77"/>
      <c r="AGE353" s="77"/>
      <c r="AGF353" s="77"/>
      <c r="AGG353" s="77"/>
      <c r="AGH353" s="77"/>
      <c r="AGI353" s="77"/>
      <c r="AGJ353" s="77"/>
      <c r="AGK353" s="77"/>
      <c r="AGL353" s="77"/>
      <c r="AGM353" s="77"/>
      <c r="AGN353" s="77"/>
      <c r="AGO353" s="77"/>
      <c r="AGP353" s="77"/>
      <c r="AGQ353" s="77"/>
      <c r="AGR353" s="77"/>
      <c r="AGS353" s="77"/>
      <c r="AGT353" s="77"/>
      <c r="AGU353" s="77"/>
      <c r="AGV353" s="77"/>
      <c r="AGW353" s="77"/>
      <c r="AGX353" s="77"/>
      <c r="AGY353" s="77"/>
      <c r="AGZ353" s="77"/>
      <c r="AHA353" s="77"/>
      <c r="AHB353" s="77"/>
      <c r="AHC353" s="77"/>
      <c r="AHD353" s="77"/>
      <c r="AHE353" s="77"/>
      <c r="AHF353" s="77"/>
      <c r="AHG353" s="77"/>
      <c r="AHH353" s="77"/>
      <c r="AHI353" s="77"/>
      <c r="AHJ353" s="77"/>
      <c r="AHK353" s="77"/>
      <c r="AHL353" s="77"/>
      <c r="AHM353" s="77"/>
      <c r="AHN353" s="77"/>
      <c r="AHO353" s="77"/>
      <c r="AHP353" s="77"/>
      <c r="AHQ353" s="77"/>
      <c r="AHR353" s="77"/>
      <c r="AHS353" s="77"/>
      <c r="AHT353" s="77"/>
      <c r="AHU353" s="77"/>
      <c r="AHV353" s="77"/>
      <c r="AHW353" s="77"/>
      <c r="AHX353" s="77"/>
      <c r="AHY353" s="77"/>
      <c r="AHZ353" s="77"/>
      <c r="AIA353" s="77"/>
      <c r="AIB353" s="77"/>
      <c r="AIC353" s="77"/>
      <c r="AID353" s="77"/>
      <c r="AIE353" s="77"/>
      <c r="AIF353" s="77"/>
      <c r="AIG353" s="77"/>
      <c r="AIH353" s="77"/>
      <c r="AII353" s="77"/>
      <c r="AIJ353" s="77"/>
      <c r="AIK353" s="77"/>
      <c r="AIL353" s="77"/>
      <c r="AIM353" s="77"/>
      <c r="AIN353" s="77"/>
      <c r="AIO353" s="77"/>
      <c r="AIP353" s="77"/>
      <c r="AIQ353" s="77"/>
      <c r="AIR353" s="77"/>
      <c r="AIS353" s="77"/>
      <c r="AIT353" s="77"/>
      <c r="AIU353" s="77"/>
      <c r="AIV353" s="77"/>
      <c r="AIW353" s="77"/>
      <c r="AIX353" s="77"/>
      <c r="AIY353" s="77"/>
      <c r="AIZ353" s="77"/>
      <c r="AJA353" s="77"/>
      <c r="AJB353" s="77"/>
      <c r="AJC353" s="77"/>
      <c r="AJD353" s="77"/>
      <c r="AJE353" s="77"/>
      <c r="AJF353" s="77"/>
      <c r="AJG353" s="77"/>
      <c r="AJH353" s="77"/>
      <c r="AJI353" s="77"/>
      <c r="AJJ353" s="77"/>
      <c r="AJK353" s="77"/>
      <c r="AJL353" s="77"/>
      <c r="AJM353" s="77"/>
      <c r="AJN353" s="77"/>
      <c r="AJO353" s="77"/>
      <c r="AJP353" s="77"/>
      <c r="AJQ353" s="77"/>
      <c r="AJR353" s="77"/>
      <c r="AJS353" s="77"/>
      <c r="AJT353" s="77"/>
      <c r="AJU353" s="77"/>
      <c r="AJV353" s="77"/>
      <c r="AJW353" s="77"/>
      <c r="AJX353" s="77"/>
      <c r="AJY353" s="77"/>
      <c r="AJZ353" s="77"/>
      <c r="AKA353" s="77"/>
      <c r="AKB353" s="77"/>
      <c r="AKC353" s="77"/>
      <c r="AKD353" s="77"/>
      <c r="AKE353" s="77"/>
      <c r="AKF353" s="77"/>
      <c r="AKG353" s="77"/>
      <c r="AKH353" s="77"/>
      <c r="AKI353" s="77"/>
      <c r="AKJ353" s="77"/>
      <c r="AKK353" s="77"/>
      <c r="AKL353" s="77"/>
      <c r="AKM353" s="77"/>
      <c r="AKN353" s="77"/>
      <c r="AKO353" s="77"/>
      <c r="AKP353" s="77"/>
      <c r="AKQ353" s="77"/>
      <c r="AKR353" s="77"/>
      <c r="AKS353" s="77"/>
      <c r="AKT353" s="77"/>
      <c r="AKU353" s="77"/>
      <c r="AKV353" s="77"/>
      <c r="AKW353" s="77"/>
      <c r="AKX353" s="77"/>
      <c r="AKY353" s="77"/>
      <c r="AKZ353" s="77"/>
      <c r="ALA353" s="77"/>
      <c r="ALB353" s="77"/>
      <c r="ALC353" s="77"/>
      <c r="ALD353" s="77"/>
      <c r="ALE353" s="77"/>
      <c r="ALF353" s="77"/>
      <c r="ALG353" s="77"/>
      <c r="ALH353" s="77"/>
      <c r="ALI353" s="77"/>
      <c r="ALJ353" s="77"/>
      <c r="ALK353" s="77"/>
      <c r="ALL353" s="77"/>
      <c r="ALM353" s="77"/>
      <c r="ALN353" s="77"/>
      <c r="ALO353" s="77"/>
      <c r="ALP353" s="77"/>
      <c r="ALQ353" s="77"/>
      <c r="ALR353" s="77"/>
      <c r="ALS353" s="77"/>
      <c r="ALT353" s="77"/>
      <c r="ALU353" s="77"/>
      <c r="ALV353" s="77"/>
      <c r="ALW353" s="77"/>
      <c r="ALX353" s="77"/>
      <c r="ALY353" s="77"/>
      <c r="ALZ353" s="77"/>
      <c r="AMA353" s="77"/>
      <c r="AMB353" s="77"/>
      <c r="AMC353" s="77"/>
      <c r="AMD353" s="77"/>
      <c r="AME353" s="77"/>
      <c r="AMF353" s="77"/>
      <c r="AMG353" s="77"/>
      <c r="AMH353" s="77"/>
      <c r="AMI353" s="77"/>
      <c r="AMJ353" s="77"/>
    </row>
    <row r="354" customFormat="false" ht="12.85" hidden="false" customHeight="false" outlineLevel="0" collapsed="false">
      <c r="A354" s="77"/>
      <c r="B354" s="77"/>
      <c r="C354" s="77"/>
      <c r="D354" s="77"/>
      <c r="E354" s="77"/>
      <c r="F354" s="77"/>
      <c r="G354" s="77"/>
      <c r="H354" s="77"/>
      <c r="I354" s="77"/>
      <c r="J354" s="77"/>
      <c r="K354" s="77"/>
      <c r="L354" s="77"/>
      <c r="M354" s="77"/>
      <c r="N354" s="77"/>
      <c r="O354" s="77"/>
      <c r="P354" s="77"/>
      <c r="Q354" s="77"/>
      <c r="R354" s="77"/>
      <c r="S354" s="77"/>
      <c r="T354" s="77"/>
      <c r="U354" s="77"/>
      <c r="V354" s="77"/>
      <c r="W354" s="77"/>
      <c r="X354" s="77"/>
      <c r="Y354" s="77"/>
      <c r="Z354" s="77"/>
      <c r="AA354" s="77"/>
      <c r="AB354" s="77"/>
      <c r="AC354" s="77"/>
      <c r="AD354" s="77"/>
      <c r="AE354" s="77"/>
      <c r="AF354" s="77"/>
      <c r="AG354" s="77"/>
      <c r="AH354" s="77"/>
      <c r="AI354" s="77"/>
      <c r="AJ354" s="77"/>
      <c r="AK354" s="77"/>
      <c r="AL354" s="77"/>
      <c r="AM354" s="77"/>
      <c r="AN354" s="77"/>
      <c r="AO354" s="77"/>
      <c r="AP354" s="77"/>
      <c r="AQ354" s="77"/>
      <c r="AR354" s="77"/>
      <c r="AS354" s="77"/>
      <c r="AT354" s="77"/>
      <c r="AU354" s="77"/>
      <c r="AV354" s="77"/>
      <c r="AW354" s="77"/>
      <c r="AX354" s="77"/>
      <c r="AY354" s="77"/>
      <c r="AZ354" s="77"/>
      <c r="BA354" s="77"/>
      <c r="BB354" s="77"/>
      <c r="BC354" s="77"/>
      <c r="BD354" s="77"/>
      <c r="BE354" s="77"/>
      <c r="BF354" s="77"/>
      <c r="BG354" s="77"/>
      <c r="BH354" s="77"/>
      <c r="BI354" s="77"/>
      <c r="BJ354" s="77"/>
      <c r="BK354" s="77"/>
      <c r="BL354" s="77"/>
      <c r="BM354" s="77"/>
      <c r="BN354" s="77"/>
      <c r="BO354" s="77"/>
      <c r="BP354" s="77"/>
      <c r="BQ354" s="77"/>
      <c r="BR354" s="77"/>
      <c r="BS354" s="77"/>
      <c r="BT354" s="77"/>
      <c r="BU354" s="77"/>
      <c r="BV354" s="77"/>
      <c r="BW354" s="77"/>
      <c r="BX354" s="77"/>
      <c r="BY354" s="77"/>
      <c r="BZ354" s="77"/>
      <c r="CA354" s="77"/>
      <c r="CB354" s="77"/>
      <c r="CC354" s="77"/>
      <c r="CD354" s="77"/>
      <c r="CE354" s="77"/>
      <c r="CF354" s="77"/>
      <c r="CG354" s="77"/>
      <c r="CH354" s="77"/>
      <c r="CI354" s="77"/>
      <c r="CJ354" s="77"/>
      <c r="CK354" s="77"/>
      <c r="CL354" s="77"/>
      <c r="CM354" s="77"/>
      <c r="CN354" s="77"/>
      <c r="CO354" s="77"/>
      <c r="CP354" s="77"/>
      <c r="CQ354" s="77"/>
      <c r="CR354" s="77"/>
      <c r="CS354" s="77"/>
      <c r="CT354" s="77"/>
      <c r="CU354" s="77"/>
      <c r="CV354" s="77"/>
      <c r="CW354" s="77"/>
      <c r="CX354" s="77"/>
      <c r="CY354" s="77"/>
      <c r="CZ354" s="77"/>
      <c r="DA354" s="77"/>
      <c r="DB354" s="77"/>
      <c r="DC354" s="77"/>
      <c r="DD354" s="77"/>
      <c r="DE354" s="77"/>
      <c r="DF354" s="77"/>
      <c r="DG354" s="77"/>
      <c r="DH354" s="77"/>
      <c r="DI354" s="77"/>
      <c r="DJ354" s="77"/>
      <c r="DK354" s="77"/>
      <c r="DL354" s="77"/>
      <c r="DM354" s="77"/>
      <c r="DN354" s="77"/>
      <c r="DO354" s="77"/>
      <c r="DP354" s="77"/>
      <c r="DQ354" s="77"/>
      <c r="DR354" s="77"/>
      <c r="DS354" s="77"/>
      <c r="DT354" s="77"/>
      <c r="DU354" s="77"/>
      <c r="DV354" s="77"/>
      <c r="DW354" s="77"/>
      <c r="DX354" s="77"/>
      <c r="DY354" s="77"/>
      <c r="DZ354" s="77"/>
      <c r="EA354" s="77"/>
      <c r="EB354" s="77"/>
      <c r="EC354" s="77"/>
      <c r="ED354" s="77"/>
      <c r="EE354" s="77"/>
      <c r="EF354" s="77"/>
      <c r="EG354" s="77"/>
      <c r="EH354" s="77"/>
      <c r="EI354" s="77"/>
      <c r="EJ354" s="77"/>
      <c r="EK354" s="77"/>
      <c r="EL354" s="77"/>
      <c r="EM354" s="77"/>
      <c r="EN354" s="77"/>
      <c r="EO354" s="77"/>
      <c r="EP354" s="77"/>
      <c r="EQ354" s="77"/>
      <c r="ER354" s="77"/>
      <c r="ES354" s="77"/>
      <c r="ET354" s="77"/>
      <c r="EU354" s="77"/>
      <c r="EV354" s="77"/>
      <c r="EW354" s="77"/>
      <c r="EX354" s="77"/>
      <c r="EY354" s="77"/>
      <c r="EZ354" s="77"/>
      <c r="FA354" s="77"/>
      <c r="FB354" s="77"/>
      <c r="FC354" s="77"/>
      <c r="FD354" s="77"/>
      <c r="FE354" s="77"/>
      <c r="FF354" s="77"/>
      <c r="FG354" s="77"/>
      <c r="FH354" s="77"/>
      <c r="FI354" s="77"/>
      <c r="FJ354" s="77"/>
      <c r="FK354" s="77"/>
      <c r="FL354" s="77"/>
      <c r="FM354" s="77"/>
      <c r="FN354" s="77"/>
      <c r="FO354" s="77"/>
      <c r="FP354" s="77"/>
      <c r="FQ354" s="77"/>
      <c r="FR354" s="77"/>
      <c r="FS354" s="77"/>
      <c r="FT354" s="77"/>
      <c r="FU354" s="77"/>
      <c r="FV354" s="77"/>
      <c r="FW354" s="77"/>
      <c r="FX354" s="77"/>
      <c r="FY354" s="77"/>
      <c r="FZ354" s="77"/>
      <c r="GA354" s="77"/>
      <c r="GB354" s="77"/>
      <c r="GC354" s="77"/>
      <c r="GD354" s="77"/>
      <c r="GE354" s="77"/>
      <c r="GF354" s="77"/>
      <c r="GG354" s="77"/>
      <c r="GH354" s="77"/>
      <c r="GI354" s="77"/>
      <c r="GJ354" s="77"/>
      <c r="GK354" s="77"/>
      <c r="GL354" s="77"/>
      <c r="GM354" s="77"/>
      <c r="GN354" s="77"/>
      <c r="GO354" s="77"/>
      <c r="GP354" s="77"/>
      <c r="GQ354" s="77"/>
      <c r="GR354" s="77"/>
      <c r="GS354" s="77"/>
      <c r="GT354" s="77"/>
      <c r="GU354" s="77"/>
      <c r="GV354" s="77"/>
      <c r="GW354" s="77"/>
      <c r="GX354" s="77"/>
      <c r="GY354" s="77"/>
      <c r="GZ354" s="77"/>
      <c r="HA354" s="77"/>
      <c r="HB354" s="77"/>
      <c r="HC354" s="77"/>
      <c r="HD354" s="77"/>
      <c r="HE354" s="77"/>
      <c r="HF354" s="77"/>
      <c r="HG354" s="77"/>
      <c r="HH354" s="77"/>
      <c r="HI354" s="77"/>
      <c r="HJ354" s="77"/>
      <c r="HK354" s="77"/>
      <c r="HL354" s="77"/>
      <c r="HM354" s="77"/>
      <c r="HN354" s="77"/>
      <c r="HO354" s="77"/>
      <c r="HP354" s="77"/>
      <c r="HQ354" s="77"/>
      <c r="HR354" s="77"/>
      <c r="HS354" s="77"/>
      <c r="HT354" s="77"/>
      <c r="HU354" s="77"/>
      <c r="HV354" s="77"/>
      <c r="HW354" s="77"/>
      <c r="HX354" s="77"/>
      <c r="HY354" s="77"/>
      <c r="HZ354" s="77"/>
      <c r="IA354" s="77"/>
      <c r="IB354" s="77"/>
      <c r="IC354" s="77"/>
      <c r="ID354" s="77"/>
      <c r="IE354" s="77"/>
      <c r="IF354" s="77"/>
      <c r="IG354" s="77"/>
      <c r="IH354" s="77"/>
      <c r="II354" s="77"/>
      <c r="IJ354" s="77"/>
      <c r="IK354" s="77"/>
      <c r="IL354" s="77"/>
      <c r="IM354" s="77"/>
      <c r="IN354" s="77"/>
      <c r="IO354" s="77"/>
      <c r="IP354" s="77"/>
      <c r="IQ354" s="77"/>
      <c r="IR354" s="77"/>
      <c r="IS354" s="77"/>
      <c r="IT354" s="77"/>
      <c r="IU354" s="77"/>
      <c r="IV354" s="77"/>
      <c r="IW354" s="77"/>
      <c r="IX354" s="77"/>
      <c r="IY354" s="77"/>
      <c r="IZ354" s="77"/>
      <c r="JA354" s="77"/>
      <c r="JB354" s="77"/>
      <c r="JC354" s="77"/>
      <c r="JD354" s="77"/>
      <c r="JE354" s="77"/>
      <c r="JF354" s="77"/>
      <c r="JG354" s="77"/>
      <c r="JH354" s="77"/>
      <c r="JI354" s="77"/>
      <c r="JJ354" s="77"/>
      <c r="JK354" s="77"/>
      <c r="JL354" s="77"/>
      <c r="JM354" s="77"/>
      <c r="JN354" s="77"/>
      <c r="JO354" s="77"/>
      <c r="JP354" s="77"/>
      <c r="JQ354" s="77"/>
      <c r="JR354" s="77"/>
      <c r="JS354" s="77"/>
      <c r="JT354" s="77"/>
      <c r="JU354" s="77"/>
      <c r="JV354" s="77"/>
      <c r="JW354" s="77"/>
      <c r="JX354" s="77"/>
      <c r="JY354" s="77"/>
      <c r="JZ354" s="77"/>
      <c r="KA354" s="77"/>
      <c r="KB354" s="77"/>
      <c r="KC354" s="77"/>
      <c r="KD354" s="77"/>
      <c r="KE354" s="77"/>
      <c r="KF354" s="77"/>
      <c r="KG354" s="77"/>
      <c r="KH354" s="77"/>
      <c r="KI354" s="77"/>
      <c r="KJ354" s="77"/>
      <c r="KK354" s="77"/>
      <c r="KL354" s="77"/>
      <c r="KM354" s="77"/>
      <c r="KN354" s="77"/>
      <c r="KO354" s="77"/>
      <c r="KP354" s="77"/>
      <c r="KQ354" s="77"/>
      <c r="KR354" s="77"/>
      <c r="KS354" s="77"/>
      <c r="KT354" s="77"/>
      <c r="KU354" s="77"/>
      <c r="KV354" s="77"/>
      <c r="KW354" s="77"/>
      <c r="KX354" s="77"/>
      <c r="KY354" s="77"/>
      <c r="KZ354" s="77"/>
      <c r="LA354" s="77"/>
      <c r="LB354" s="77"/>
      <c r="LC354" s="77"/>
      <c r="LD354" s="77"/>
      <c r="LE354" s="77"/>
      <c r="LF354" s="77"/>
      <c r="LG354" s="77"/>
      <c r="LH354" s="77"/>
      <c r="LI354" s="77"/>
      <c r="LJ354" s="77"/>
      <c r="LK354" s="77"/>
      <c r="LL354" s="77"/>
      <c r="LM354" s="77"/>
      <c r="LN354" s="77"/>
      <c r="LO354" s="77"/>
      <c r="LP354" s="77"/>
      <c r="LQ354" s="77"/>
      <c r="LR354" s="77"/>
      <c r="LS354" s="77"/>
      <c r="LT354" s="77"/>
      <c r="LU354" s="77"/>
      <c r="LV354" s="77"/>
      <c r="LW354" s="77"/>
      <c r="LX354" s="77"/>
      <c r="LY354" s="77"/>
      <c r="LZ354" s="77"/>
      <c r="MA354" s="77"/>
      <c r="MB354" s="77"/>
      <c r="MC354" s="77"/>
      <c r="MD354" s="77"/>
      <c r="ME354" s="77"/>
      <c r="MF354" s="77"/>
      <c r="MG354" s="77"/>
      <c r="MH354" s="77"/>
      <c r="MI354" s="77"/>
      <c r="MJ354" s="77"/>
      <c r="MK354" s="77"/>
      <c r="ML354" s="77"/>
      <c r="MM354" s="77"/>
      <c r="MN354" s="77"/>
      <c r="MO354" s="77"/>
      <c r="MP354" s="77"/>
      <c r="MQ354" s="77"/>
      <c r="MR354" s="77"/>
      <c r="MS354" s="77"/>
      <c r="MT354" s="77"/>
      <c r="MU354" s="77"/>
      <c r="MV354" s="77"/>
      <c r="MW354" s="77"/>
      <c r="MX354" s="77"/>
      <c r="MY354" s="77"/>
      <c r="MZ354" s="77"/>
      <c r="NA354" s="77"/>
      <c r="NB354" s="77"/>
      <c r="NC354" s="77"/>
      <c r="ND354" s="77"/>
      <c r="NE354" s="77"/>
      <c r="NF354" s="77"/>
      <c r="NG354" s="77"/>
      <c r="NH354" s="77"/>
      <c r="NI354" s="77"/>
      <c r="NJ354" s="77"/>
      <c r="NK354" s="77"/>
      <c r="NL354" s="77"/>
      <c r="NM354" s="77"/>
      <c r="NN354" s="77"/>
      <c r="NO354" s="77"/>
      <c r="NP354" s="77"/>
      <c r="NQ354" s="77"/>
      <c r="NR354" s="77"/>
      <c r="NS354" s="77"/>
      <c r="NT354" s="77"/>
      <c r="NU354" s="77"/>
      <c r="NV354" s="77"/>
      <c r="NW354" s="77"/>
      <c r="NX354" s="77"/>
      <c r="NY354" s="77"/>
      <c r="NZ354" s="77"/>
      <c r="OA354" s="77"/>
      <c r="OB354" s="77"/>
      <c r="OC354" s="77"/>
      <c r="OD354" s="77"/>
      <c r="OE354" s="77"/>
      <c r="OF354" s="77"/>
      <c r="OG354" s="77"/>
      <c r="OH354" s="77"/>
      <c r="OI354" s="77"/>
      <c r="OJ354" s="77"/>
      <c r="OK354" s="77"/>
      <c r="OL354" s="77"/>
      <c r="OM354" s="77"/>
      <c r="ON354" s="77"/>
      <c r="OO354" s="77"/>
      <c r="OP354" s="77"/>
      <c r="OQ354" s="77"/>
      <c r="OR354" s="77"/>
      <c r="OS354" s="77"/>
      <c r="OT354" s="77"/>
      <c r="OU354" s="77"/>
      <c r="OV354" s="77"/>
      <c r="OW354" s="77"/>
      <c r="OX354" s="77"/>
      <c r="OY354" s="77"/>
      <c r="OZ354" s="77"/>
      <c r="PA354" s="77"/>
      <c r="PB354" s="77"/>
      <c r="PC354" s="77"/>
      <c r="PD354" s="77"/>
      <c r="PE354" s="77"/>
      <c r="PF354" s="77"/>
      <c r="PG354" s="77"/>
      <c r="PH354" s="77"/>
      <c r="PI354" s="77"/>
      <c r="PJ354" s="77"/>
      <c r="PK354" s="77"/>
      <c r="PL354" s="77"/>
      <c r="PM354" s="77"/>
      <c r="PN354" s="77"/>
      <c r="PO354" s="77"/>
      <c r="PP354" s="77"/>
      <c r="PQ354" s="77"/>
      <c r="PR354" s="77"/>
      <c r="PS354" s="77"/>
      <c r="PT354" s="77"/>
      <c r="PU354" s="77"/>
      <c r="PV354" s="77"/>
      <c r="PW354" s="77"/>
      <c r="PX354" s="77"/>
      <c r="PY354" s="77"/>
      <c r="PZ354" s="77"/>
      <c r="QA354" s="77"/>
      <c r="QB354" s="77"/>
      <c r="QC354" s="77"/>
      <c r="QD354" s="77"/>
      <c r="QE354" s="77"/>
      <c r="QF354" s="77"/>
      <c r="QG354" s="77"/>
      <c r="QH354" s="77"/>
      <c r="QI354" s="77"/>
      <c r="QJ354" s="77"/>
      <c r="QK354" s="77"/>
      <c r="QL354" s="77"/>
      <c r="QM354" s="77"/>
      <c r="QN354" s="77"/>
      <c r="QO354" s="77"/>
      <c r="QP354" s="77"/>
      <c r="QQ354" s="77"/>
      <c r="QR354" s="77"/>
      <c r="QS354" s="77"/>
      <c r="QT354" s="77"/>
      <c r="QU354" s="77"/>
      <c r="QV354" s="77"/>
      <c r="QW354" s="77"/>
      <c r="QX354" s="77"/>
      <c r="QY354" s="77"/>
      <c r="QZ354" s="77"/>
      <c r="RA354" s="77"/>
      <c r="RB354" s="77"/>
      <c r="RC354" s="77"/>
      <c r="RD354" s="77"/>
      <c r="RE354" s="77"/>
      <c r="RF354" s="77"/>
      <c r="RG354" s="77"/>
      <c r="RH354" s="77"/>
      <c r="RI354" s="77"/>
      <c r="RJ354" s="77"/>
      <c r="RK354" s="77"/>
      <c r="RL354" s="77"/>
      <c r="RM354" s="77"/>
      <c r="RN354" s="77"/>
      <c r="RO354" s="77"/>
      <c r="RP354" s="77"/>
      <c r="RQ354" s="77"/>
      <c r="RR354" s="77"/>
      <c r="RS354" s="77"/>
      <c r="RT354" s="77"/>
      <c r="RU354" s="77"/>
      <c r="RV354" s="77"/>
      <c r="RW354" s="77"/>
      <c r="RX354" s="77"/>
      <c r="RY354" s="77"/>
      <c r="RZ354" s="77"/>
      <c r="SA354" s="77"/>
      <c r="SB354" s="77"/>
      <c r="SC354" s="77"/>
      <c r="SD354" s="77"/>
      <c r="SE354" s="77"/>
      <c r="SF354" s="77"/>
      <c r="SG354" s="77"/>
      <c r="SH354" s="77"/>
      <c r="SI354" s="77"/>
      <c r="SJ354" s="77"/>
      <c r="SK354" s="77"/>
      <c r="SL354" s="77"/>
      <c r="SM354" s="77"/>
      <c r="SN354" s="77"/>
      <c r="SO354" s="77"/>
      <c r="SP354" s="77"/>
      <c r="SQ354" s="77"/>
      <c r="SR354" s="77"/>
      <c r="SS354" s="77"/>
      <c r="ST354" s="77"/>
      <c r="SU354" s="77"/>
      <c r="SV354" s="77"/>
      <c r="SW354" s="77"/>
      <c r="SX354" s="77"/>
      <c r="SY354" s="77"/>
      <c r="SZ354" s="77"/>
      <c r="TA354" s="77"/>
      <c r="TB354" s="77"/>
      <c r="TC354" s="77"/>
      <c r="TD354" s="77"/>
      <c r="TE354" s="77"/>
      <c r="TF354" s="77"/>
      <c r="TG354" s="77"/>
      <c r="TH354" s="77"/>
      <c r="TI354" s="77"/>
      <c r="TJ354" s="77"/>
      <c r="TK354" s="77"/>
      <c r="TL354" s="77"/>
      <c r="TM354" s="77"/>
      <c r="TN354" s="77"/>
      <c r="TO354" s="77"/>
      <c r="TP354" s="77"/>
      <c r="TQ354" s="77"/>
      <c r="TR354" s="77"/>
      <c r="TS354" s="77"/>
      <c r="TT354" s="77"/>
      <c r="TU354" s="77"/>
      <c r="TV354" s="77"/>
      <c r="TW354" s="77"/>
      <c r="TX354" s="77"/>
      <c r="TY354" s="77"/>
      <c r="TZ354" s="77"/>
      <c r="UA354" s="77"/>
      <c r="UB354" s="77"/>
      <c r="UC354" s="77"/>
      <c r="UD354" s="77"/>
      <c r="UE354" s="77"/>
      <c r="UF354" s="77"/>
      <c r="UG354" s="77"/>
      <c r="UH354" s="77"/>
      <c r="UI354" s="77"/>
      <c r="UJ354" s="77"/>
      <c r="UK354" s="77"/>
      <c r="UL354" s="77"/>
      <c r="UM354" s="77"/>
      <c r="UN354" s="77"/>
      <c r="UO354" s="77"/>
      <c r="UP354" s="77"/>
      <c r="UQ354" s="77"/>
      <c r="UR354" s="77"/>
      <c r="US354" s="77"/>
      <c r="UT354" s="77"/>
      <c r="UU354" s="77"/>
      <c r="UV354" s="77"/>
      <c r="UW354" s="77"/>
      <c r="UX354" s="77"/>
      <c r="UY354" s="77"/>
      <c r="UZ354" s="77"/>
      <c r="VA354" s="77"/>
      <c r="VB354" s="77"/>
      <c r="VC354" s="77"/>
      <c r="VD354" s="77"/>
      <c r="VE354" s="77"/>
      <c r="VF354" s="77"/>
      <c r="VG354" s="77"/>
      <c r="VH354" s="77"/>
      <c r="VI354" s="77"/>
      <c r="VJ354" s="77"/>
      <c r="VK354" s="77"/>
      <c r="VL354" s="77"/>
      <c r="VM354" s="77"/>
      <c r="VN354" s="77"/>
      <c r="VO354" s="77"/>
      <c r="VP354" s="77"/>
      <c r="VQ354" s="77"/>
      <c r="VR354" s="77"/>
      <c r="VS354" s="77"/>
      <c r="VT354" s="77"/>
      <c r="VU354" s="77"/>
      <c r="VV354" s="77"/>
      <c r="VW354" s="77"/>
      <c r="VX354" s="77"/>
      <c r="VY354" s="77"/>
      <c r="VZ354" s="77"/>
      <c r="WA354" s="77"/>
      <c r="WB354" s="77"/>
      <c r="WC354" s="77"/>
      <c r="WD354" s="77"/>
      <c r="WE354" s="77"/>
      <c r="WF354" s="77"/>
      <c r="WG354" s="77"/>
      <c r="WH354" s="77"/>
      <c r="WI354" s="77"/>
      <c r="WJ354" s="77"/>
      <c r="WK354" s="77"/>
      <c r="WL354" s="77"/>
      <c r="WM354" s="77"/>
      <c r="WN354" s="77"/>
      <c r="WO354" s="77"/>
      <c r="WP354" s="77"/>
      <c r="WQ354" s="77"/>
      <c r="WR354" s="77"/>
      <c r="WS354" s="77"/>
      <c r="WT354" s="77"/>
      <c r="WU354" s="77"/>
      <c r="WV354" s="77"/>
      <c r="WW354" s="77"/>
      <c r="WX354" s="77"/>
      <c r="WY354" s="77"/>
      <c r="WZ354" s="77"/>
      <c r="XA354" s="77"/>
      <c r="XB354" s="77"/>
      <c r="XC354" s="77"/>
      <c r="XD354" s="77"/>
      <c r="XE354" s="77"/>
      <c r="XF354" s="77"/>
      <c r="XG354" s="77"/>
      <c r="XH354" s="77"/>
      <c r="XI354" s="77"/>
      <c r="XJ354" s="77"/>
      <c r="XK354" s="77"/>
      <c r="XL354" s="77"/>
      <c r="XM354" s="77"/>
      <c r="XN354" s="77"/>
      <c r="XO354" s="77"/>
      <c r="XP354" s="77"/>
      <c r="XQ354" s="77"/>
      <c r="XR354" s="77"/>
      <c r="XS354" s="77"/>
      <c r="XT354" s="77"/>
      <c r="XU354" s="77"/>
      <c r="XV354" s="77"/>
      <c r="XW354" s="77"/>
      <c r="XX354" s="77"/>
      <c r="XY354" s="77"/>
      <c r="XZ354" s="77"/>
      <c r="YA354" s="77"/>
      <c r="YB354" s="77"/>
      <c r="YC354" s="77"/>
      <c r="YD354" s="77"/>
      <c r="YE354" s="77"/>
      <c r="YF354" s="77"/>
      <c r="YG354" s="77"/>
      <c r="YH354" s="77"/>
      <c r="YI354" s="77"/>
      <c r="YJ354" s="77"/>
      <c r="YK354" s="77"/>
      <c r="YL354" s="77"/>
      <c r="YM354" s="77"/>
      <c r="YN354" s="77"/>
      <c r="YO354" s="77"/>
      <c r="YP354" s="77"/>
      <c r="YQ354" s="77"/>
      <c r="YR354" s="77"/>
      <c r="YS354" s="77"/>
      <c r="YT354" s="77"/>
      <c r="YU354" s="77"/>
      <c r="YV354" s="77"/>
      <c r="YW354" s="77"/>
      <c r="YX354" s="77"/>
      <c r="YY354" s="77"/>
      <c r="YZ354" s="77"/>
      <c r="ZA354" s="77"/>
      <c r="ZB354" s="77"/>
      <c r="ZC354" s="77"/>
      <c r="ZD354" s="77"/>
      <c r="ZE354" s="77"/>
      <c r="ZF354" s="77"/>
      <c r="ZG354" s="77"/>
      <c r="ZH354" s="77"/>
      <c r="ZI354" s="77"/>
      <c r="ZJ354" s="77"/>
      <c r="ZK354" s="77"/>
      <c r="ZL354" s="77"/>
      <c r="ZM354" s="77"/>
      <c r="ZN354" s="77"/>
      <c r="ZO354" s="77"/>
      <c r="ZP354" s="77"/>
      <c r="ZQ354" s="77"/>
      <c r="ZR354" s="77"/>
      <c r="ZS354" s="77"/>
      <c r="ZT354" s="77"/>
      <c r="ZU354" s="77"/>
      <c r="ZV354" s="77"/>
      <c r="ZW354" s="77"/>
      <c r="ZX354" s="77"/>
      <c r="ZY354" s="77"/>
      <c r="ZZ354" s="77"/>
      <c r="AAA354" s="77"/>
      <c r="AAB354" s="77"/>
      <c r="AAC354" s="77"/>
      <c r="AAD354" s="77"/>
      <c r="AAE354" s="77"/>
      <c r="AAF354" s="77"/>
      <c r="AAG354" s="77"/>
      <c r="AAH354" s="77"/>
      <c r="AAI354" s="77"/>
      <c r="AAJ354" s="77"/>
      <c r="AAK354" s="77"/>
      <c r="AAL354" s="77"/>
      <c r="AAM354" s="77"/>
      <c r="AAN354" s="77"/>
      <c r="AAO354" s="77"/>
      <c r="AAP354" s="77"/>
      <c r="AAQ354" s="77"/>
      <c r="AAR354" s="77"/>
      <c r="AAS354" s="77"/>
      <c r="AAT354" s="77"/>
      <c r="AAU354" s="77"/>
      <c r="AAV354" s="77"/>
      <c r="AAW354" s="77"/>
      <c r="AAX354" s="77"/>
      <c r="AAY354" s="77"/>
      <c r="AAZ354" s="77"/>
      <c r="ABA354" s="77"/>
      <c r="ABB354" s="77"/>
      <c r="ABC354" s="77"/>
      <c r="ABD354" s="77"/>
      <c r="ABE354" s="77"/>
      <c r="ABF354" s="77"/>
      <c r="ABG354" s="77"/>
      <c r="ABH354" s="77"/>
      <c r="ABI354" s="77"/>
      <c r="ABJ354" s="77"/>
      <c r="ABK354" s="77"/>
      <c r="ABL354" s="77"/>
      <c r="ABM354" s="77"/>
      <c r="ABN354" s="77"/>
      <c r="ABO354" s="77"/>
      <c r="ABP354" s="77"/>
      <c r="ABQ354" s="77"/>
      <c r="ABR354" s="77"/>
      <c r="ABS354" s="77"/>
      <c r="ABT354" s="77"/>
      <c r="ABU354" s="77"/>
      <c r="ABV354" s="77"/>
      <c r="ABW354" s="77"/>
      <c r="ABX354" s="77"/>
      <c r="ABY354" s="77"/>
      <c r="ABZ354" s="77"/>
      <c r="ACA354" s="77"/>
      <c r="ACB354" s="77"/>
      <c r="ACC354" s="77"/>
      <c r="ACD354" s="77"/>
      <c r="ACE354" s="77"/>
      <c r="ACF354" s="77"/>
      <c r="ACG354" s="77"/>
      <c r="ACH354" s="77"/>
      <c r="ACI354" s="77"/>
      <c r="ACJ354" s="77"/>
      <c r="ACK354" s="77"/>
      <c r="ACL354" s="77"/>
      <c r="ACM354" s="77"/>
      <c r="ACN354" s="77"/>
      <c r="ACO354" s="77"/>
      <c r="ACP354" s="77"/>
      <c r="ACQ354" s="77"/>
      <c r="ACR354" s="77"/>
      <c r="ACS354" s="77"/>
      <c r="ACT354" s="77"/>
      <c r="ACU354" s="77"/>
      <c r="ACV354" s="77"/>
      <c r="ACW354" s="77"/>
      <c r="ACX354" s="77"/>
      <c r="ACY354" s="77"/>
      <c r="ACZ354" s="77"/>
      <c r="ADA354" s="77"/>
      <c r="ADB354" s="77"/>
      <c r="ADC354" s="77"/>
      <c r="ADD354" s="77"/>
      <c r="ADE354" s="77"/>
      <c r="ADF354" s="77"/>
      <c r="ADG354" s="77"/>
      <c r="ADH354" s="77"/>
      <c r="ADI354" s="77"/>
      <c r="ADJ354" s="77"/>
      <c r="ADK354" s="77"/>
      <c r="ADL354" s="77"/>
      <c r="ADM354" s="77"/>
      <c r="ADN354" s="77"/>
      <c r="ADO354" s="77"/>
      <c r="ADP354" s="77"/>
      <c r="ADQ354" s="77"/>
      <c r="ADR354" s="77"/>
      <c r="ADS354" s="77"/>
      <c r="ADT354" s="77"/>
      <c r="ADU354" s="77"/>
      <c r="ADV354" s="77"/>
      <c r="ADW354" s="77"/>
      <c r="ADX354" s="77"/>
      <c r="ADY354" s="77"/>
      <c r="ADZ354" s="77"/>
      <c r="AEA354" s="77"/>
      <c r="AEB354" s="77"/>
      <c r="AEC354" s="77"/>
      <c r="AED354" s="77"/>
      <c r="AEE354" s="77"/>
      <c r="AEF354" s="77"/>
      <c r="AEG354" s="77"/>
      <c r="AEH354" s="77"/>
      <c r="AEI354" s="77"/>
      <c r="AEJ354" s="77"/>
      <c r="AEK354" s="77"/>
      <c r="AEL354" s="77"/>
      <c r="AEM354" s="77"/>
      <c r="AEN354" s="77"/>
      <c r="AEO354" s="77"/>
      <c r="AEP354" s="77"/>
      <c r="AEQ354" s="77"/>
      <c r="AER354" s="77"/>
      <c r="AES354" s="77"/>
      <c r="AET354" s="77"/>
      <c r="AEU354" s="77"/>
      <c r="AEV354" s="77"/>
      <c r="AEW354" s="77"/>
      <c r="AEX354" s="77"/>
      <c r="AEY354" s="77"/>
      <c r="AEZ354" s="77"/>
      <c r="AFA354" s="77"/>
      <c r="AFB354" s="77"/>
      <c r="AFC354" s="77"/>
      <c r="AFD354" s="77"/>
      <c r="AFE354" s="77"/>
      <c r="AFF354" s="77"/>
      <c r="AFG354" s="77"/>
      <c r="AFH354" s="77"/>
      <c r="AFI354" s="77"/>
      <c r="AFJ354" s="77"/>
      <c r="AFK354" s="77"/>
      <c r="AFL354" s="77"/>
      <c r="AFM354" s="77"/>
      <c r="AFN354" s="77"/>
      <c r="AFO354" s="77"/>
      <c r="AFP354" s="77"/>
      <c r="AFQ354" s="77"/>
      <c r="AFR354" s="77"/>
      <c r="AFS354" s="77"/>
      <c r="AFT354" s="77"/>
      <c r="AFU354" s="77"/>
      <c r="AFV354" s="77"/>
      <c r="AFW354" s="77"/>
      <c r="AFX354" s="77"/>
      <c r="AFY354" s="77"/>
      <c r="AFZ354" s="77"/>
      <c r="AGA354" s="77"/>
      <c r="AGB354" s="77"/>
      <c r="AGC354" s="77"/>
      <c r="AGD354" s="77"/>
      <c r="AGE354" s="77"/>
      <c r="AGF354" s="77"/>
      <c r="AGG354" s="77"/>
      <c r="AGH354" s="77"/>
      <c r="AGI354" s="77"/>
      <c r="AGJ354" s="77"/>
      <c r="AGK354" s="77"/>
      <c r="AGL354" s="77"/>
      <c r="AGM354" s="77"/>
      <c r="AGN354" s="77"/>
      <c r="AGO354" s="77"/>
      <c r="AGP354" s="77"/>
      <c r="AGQ354" s="77"/>
      <c r="AGR354" s="77"/>
      <c r="AGS354" s="77"/>
      <c r="AGT354" s="77"/>
      <c r="AGU354" s="77"/>
      <c r="AGV354" s="77"/>
      <c r="AGW354" s="77"/>
      <c r="AGX354" s="77"/>
      <c r="AGY354" s="77"/>
      <c r="AGZ354" s="77"/>
      <c r="AHA354" s="77"/>
      <c r="AHB354" s="77"/>
      <c r="AHC354" s="77"/>
      <c r="AHD354" s="77"/>
      <c r="AHE354" s="77"/>
      <c r="AHF354" s="77"/>
      <c r="AHG354" s="77"/>
      <c r="AHH354" s="77"/>
      <c r="AHI354" s="77"/>
      <c r="AHJ354" s="77"/>
      <c r="AHK354" s="77"/>
      <c r="AHL354" s="77"/>
      <c r="AHM354" s="77"/>
      <c r="AHN354" s="77"/>
      <c r="AHO354" s="77"/>
      <c r="AHP354" s="77"/>
      <c r="AHQ354" s="77"/>
      <c r="AHR354" s="77"/>
      <c r="AHS354" s="77"/>
      <c r="AHT354" s="77"/>
      <c r="AHU354" s="77"/>
      <c r="AHV354" s="77"/>
      <c r="AHW354" s="77"/>
      <c r="AHX354" s="77"/>
      <c r="AHY354" s="77"/>
      <c r="AHZ354" s="77"/>
      <c r="AIA354" s="77"/>
      <c r="AIB354" s="77"/>
      <c r="AIC354" s="77"/>
      <c r="AID354" s="77"/>
      <c r="AIE354" s="77"/>
      <c r="AIF354" s="77"/>
      <c r="AIG354" s="77"/>
      <c r="AIH354" s="77"/>
      <c r="AII354" s="77"/>
      <c r="AIJ354" s="77"/>
      <c r="AIK354" s="77"/>
      <c r="AIL354" s="77"/>
      <c r="AIM354" s="77"/>
      <c r="AIN354" s="77"/>
      <c r="AIO354" s="77"/>
      <c r="AIP354" s="77"/>
      <c r="AIQ354" s="77"/>
      <c r="AIR354" s="77"/>
      <c r="AIS354" s="77"/>
      <c r="AIT354" s="77"/>
      <c r="AIU354" s="77"/>
      <c r="AIV354" s="77"/>
      <c r="AIW354" s="77"/>
      <c r="AIX354" s="77"/>
      <c r="AIY354" s="77"/>
      <c r="AIZ354" s="77"/>
      <c r="AJA354" s="77"/>
      <c r="AJB354" s="77"/>
      <c r="AJC354" s="77"/>
      <c r="AJD354" s="77"/>
      <c r="AJE354" s="77"/>
      <c r="AJF354" s="77"/>
      <c r="AJG354" s="77"/>
      <c r="AJH354" s="77"/>
      <c r="AJI354" s="77"/>
      <c r="AJJ354" s="77"/>
      <c r="AJK354" s="77"/>
      <c r="AJL354" s="77"/>
      <c r="AJM354" s="77"/>
      <c r="AJN354" s="77"/>
      <c r="AJO354" s="77"/>
      <c r="AJP354" s="77"/>
      <c r="AJQ354" s="77"/>
      <c r="AJR354" s="77"/>
      <c r="AJS354" s="77"/>
      <c r="AJT354" s="77"/>
      <c r="AJU354" s="77"/>
      <c r="AJV354" s="77"/>
      <c r="AJW354" s="77"/>
      <c r="AJX354" s="77"/>
      <c r="AJY354" s="77"/>
      <c r="AJZ354" s="77"/>
      <c r="AKA354" s="77"/>
      <c r="AKB354" s="77"/>
      <c r="AKC354" s="77"/>
      <c r="AKD354" s="77"/>
      <c r="AKE354" s="77"/>
      <c r="AKF354" s="77"/>
      <c r="AKG354" s="77"/>
      <c r="AKH354" s="77"/>
      <c r="AKI354" s="77"/>
      <c r="AKJ354" s="77"/>
      <c r="AKK354" s="77"/>
      <c r="AKL354" s="77"/>
      <c r="AKM354" s="77"/>
      <c r="AKN354" s="77"/>
      <c r="AKO354" s="77"/>
      <c r="AKP354" s="77"/>
      <c r="AKQ354" s="77"/>
      <c r="AKR354" s="77"/>
      <c r="AKS354" s="77"/>
      <c r="AKT354" s="77"/>
      <c r="AKU354" s="77"/>
      <c r="AKV354" s="77"/>
      <c r="AKW354" s="77"/>
      <c r="AKX354" s="77"/>
      <c r="AKY354" s="77"/>
      <c r="AKZ354" s="77"/>
      <c r="ALA354" s="77"/>
      <c r="ALB354" s="77"/>
      <c r="ALC354" s="77"/>
      <c r="ALD354" s="77"/>
      <c r="ALE354" s="77"/>
      <c r="ALF354" s="77"/>
      <c r="ALG354" s="77"/>
      <c r="ALH354" s="77"/>
      <c r="ALI354" s="77"/>
      <c r="ALJ354" s="77"/>
      <c r="ALK354" s="77"/>
      <c r="ALL354" s="77"/>
      <c r="ALM354" s="77"/>
      <c r="ALN354" s="77"/>
      <c r="ALO354" s="77"/>
      <c r="ALP354" s="77"/>
      <c r="ALQ354" s="77"/>
      <c r="ALR354" s="77"/>
      <c r="ALS354" s="77"/>
      <c r="ALT354" s="77"/>
      <c r="ALU354" s="77"/>
      <c r="ALV354" s="77"/>
      <c r="ALW354" s="77"/>
      <c r="ALX354" s="77"/>
      <c r="ALY354" s="77"/>
      <c r="ALZ354" s="77"/>
      <c r="AMA354" s="77"/>
      <c r="AMB354" s="77"/>
      <c r="AMC354" s="77"/>
      <c r="AMD354" s="77"/>
      <c r="AME354" s="77"/>
      <c r="AMF354" s="77"/>
      <c r="AMG354" s="77"/>
      <c r="AMH354" s="77"/>
      <c r="AMI354" s="77"/>
      <c r="AMJ354" s="77"/>
    </row>
    <row r="355" customFormat="false" ht="12.85" hidden="false" customHeight="false" outlineLevel="0" collapsed="false">
      <c r="A355" s="77"/>
      <c r="B355" s="77"/>
      <c r="C355" s="77"/>
      <c r="D355" s="77"/>
      <c r="E355" s="77"/>
      <c r="F355" s="77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  <c r="AA355" s="77"/>
      <c r="AB355" s="77"/>
      <c r="AC355" s="77"/>
      <c r="AD355" s="77"/>
      <c r="AE355" s="77"/>
      <c r="AF355" s="77"/>
      <c r="AG355" s="77"/>
      <c r="AH355" s="77"/>
      <c r="AI355" s="77"/>
      <c r="AJ355" s="77"/>
      <c r="AK355" s="77"/>
      <c r="AL355" s="77"/>
      <c r="AM355" s="77"/>
      <c r="AN355" s="77"/>
      <c r="AO355" s="77"/>
      <c r="AP355" s="77"/>
      <c r="AQ355" s="77"/>
      <c r="AR355" s="77"/>
      <c r="AS355" s="77"/>
      <c r="AT355" s="77"/>
      <c r="AU355" s="77"/>
      <c r="AV355" s="77"/>
      <c r="AW355" s="77"/>
      <c r="AX355" s="77"/>
      <c r="AY355" s="77"/>
      <c r="AZ355" s="77"/>
      <c r="BA355" s="77"/>
      <c r="BB355" s="77"/>
      <c r="BC355" s="77"/>
      <c r="BD355" s="77"/>
      <c r="BE355" s="77"/>
      <c r="BF355" s="77"/>
      <c r="BG355" s="77"/>
      <c r="BH355" s="77"/>
      <c r="BI355" s="77"/>
      <c r="BJ355" s="77"/>
      <c r="BK355" s="77"/>
      <c r="BL355" s="77"/>
      <c r="BM355" s="77"/>
      <c r="BN355" s="77"/>
      <c r="BO355" s="77"/>
      <c r="BP355" s="77"/>
      <c r="BQ355" s="77"/>
      <c r="BR355" s="77"/>
      <c r="BS355" s="77"/>
      <c r="BT355" s="77"/>
      <c r="BU355" s="77"/>
      <c r="BV355" s="77"/>
      <c r="BW355" s="77"/>
      <c r="BX355" s="77"/>
      <c r="BY355" s="77"/>
      <c r="BZ355" s="77"/>
      <c r="CA355" s="77"/>
      <c r="CB355" s="77"/>
      <c r="CC355" s="77"/>
      <c r="CD355" s="77"/>
      <c r="CE355" s="77"/>
      <c r="CF355" s="77"/>
      <c r="CG355" s="77"/>
      <c r="CH355" s="77"/>
      <c r="CI355" s="77"/>
      <c r="CJ355" s="77"/>
      <c r="CK355" s="77"/>
      <c r="CL355" s="77"/>
      <c r="CM355" s="77"/>
      <c r="CN355" s="77"/>
      <c r="CO355" s="77"/>
      <c r="CP355" s="77"/>
      <c r="CQ355" s="77"/>
      <c r="CR355" s="77"/>
      <c r="CS355" s="77"/>
      <c r="CT355" s="77"/>
      <c r="CU355" s="77"/>
      <c r="CV355" s="77"/>
      <c r="CW355" s="77"/>
      <c r="CX355" s="77"/>
      <c r="CY355" s="77"/>
      <c r="CZ355" s="77"/>
      <c r="DA355" s="77"/>
      <c r="DB355" s="77"/>
      <c r="DC355" s="77"/>
      <c r="DD355" s="77"/>
      <c r="DE355" s="77"/>
      <c r="DF355" s="77"/>
      <c r="DG355" s="77"/>
      <c r="DH355" s="77"/>
      <c r="DI355" s="77"/>
      <c r="DJ355" s="77"/>
      <c r="DK355" s="77"/>
      <c r="DL355" s="77"/>
      <c r="DM355" s="77"/>
      <c r="DN355" s="77"/>
      <c r="DO355" s="77"/>
      <c r="DP355" s="77"/>
      <c r="DQ355" s="77"/>
      <c r="DR355" s="77"/>
      <c r="DS355" s="77"/>
      <c r="DT355" s="77"/>
      <c r="DU355" s="77"/>
      <c r="DV355" s="77"/>
      <c r="DW355" s="77"/>
      <c r="DX355" s="77"/>
      <c r="DY355" s="77"/>
      <c r="DZ355" s="77"/>
      <c r="EA355" s="77"/>
      <c r="EB355" s="77"/>
      <c r="EC355" s="77"/>
      <c r="ED355" s="77"/>
      <c r="EE355" s="77"/>
      <c r="EF355" s="77"/>
      <c r="EG355" s="77"/>
      <c r="EH355" s="77"/>
      <c r="EI355" s="77"/>
      <c r="EJ355" s="77"/>
      <c r="EK355" s="77"/>
      <c r="EL355" s="77"/>
      <c r="EM355" s="77"/>
      <c r="EN355" s="77"/>
      <c r="EO355" s="77"/>
      <c r="EP355" s="77"/>
      <c r="EQ355" s="77"/>
      <c r="ER355" s="77"/>
      <c r="ES355" s="77"/>
      <c r="ET355" s="77"/>
      <c r="EU355" s="77"/>
      <c r="EV355" s="77"/>
      <c r="EW355" s="77"/>
      <c r="EX355" s="77"/>
      <c r="EY355" s="77"/>
      <c r="EZ355" s="77"/>
      <c r="FA355" s="77"/>
      <c r="FB355" s="77"/>
      <c r="FC355" s="77"/>
      <c r="FD355" s="77"/>
      <c r="FE355" s="77"/>
      <c r="FF355" s="77"/>
      <c r="FG355" s="77"/>
      <c r="FH355" s="77"/>
      <c r="FI355" s="77"/>
      <c r="FJ355" s="77"/>
      <c r="FK355" s="77"/>
      <c r="FL355" s="77"/>
      <c r="FM355" s="77"/>
      <c r="FN355" s="77"/>
      <c r="FO355" s="77"/>
      <c r="FP355" s="77"/>
      <c r="FQ355" s="77"/>
      <c r="FR355" s="77"/>
      <c r="FS355" s="77"/>
      <c r="FT355" s="77"/>
      <c r="FU355" s="77"/>
      <c r="FV355" s="77"/>
      <c r="FW355" s="77"/>
      <c r="FX355" s="77"/>
      <c r="FY355" s="77"/>
      <c r="FZ355" s="77"/>
      <c r="GA355" s="77"/>
      <c r="GB355" s="77"/>
      <c r="GC355" s="77"/>
      <c r="GD355" s="77"/>
      <c r="GE355" s="77"/>
      <c r="GF355" s="77"/>
      <c r="GG355" s="77"/>
      <c r="GH355" s="77"/>
      <c r="GI355" s="77"/>
      <c r="GJ355" s="77"/>
      <c r="GK355" s="77"/>
      <c r="GL355" s="77"/>
      <c r="GM355" s="77"/>
      <c r="GN355" s="77"/>
      <c r="GO355" s="77"/>
      <c r="GP355" s="77"/>
      <c r="GQ355" s="77"/>
      <c r="GR355" s="77"/>
      <c r="GS355" s="77"/>
      <c r="GT355" s="77"/>
      <c r="GU355" s="77"/>
      <c r="GV355" s="77"/>
      <c r="GW355" s="77"/>
      <c r="GX355" s="77"/>
      <c r="GY355" s="77"/>
      <c r="GZ355" s="77"/>
      <c r="HA355" s="77"/>
      <c r="HB355" s="77"/>
      <c r="HC355" s="77"/>
      <c r="HD355" s="77"/>
      <c r="HE355" s="77"/>
      <c r="HF355" s="77"/>
      <c r="HG355" s="77"/>
      <c r="HH355" s="77"/>
      <c r="HI355" s="77"/>
      <c r="HJ355" s="77"/>
      <c r="HK355" s="77"/>
      <c r="HL355" s="77"/>
      <c r="HM355" s="77"/>
      <c r="HN355" s="77"/>
      <c r="HO355" s="77"/>
      <c r="HP355" s="77"/>
      <c r="HQ355" s="77"/>
      <c r="HR355" s="77"/>
      <c r="HS355" s="77"/>
      <c r="HT355" s="77"/>
      <c r="HU355" s="77"/>
      <c r="HV355" s="77"/>
      <c r="HW355" s="77"/>
      <c r="HX355" s="77"/>
      <c r="HY355" s="77"/>
      <c r="HZ355" s="77"/>
      <c r="IA355" s="77"/>
      <c r="IB355" s="77"/>
      <c r="IC355" s="77"/>
      <c r="ID355" s="77"/>
      <c r="IE355" s="77"/>
      <c r="IF355" s="77"/>
      <c r="IG355" s="77"/>
      <c r="IH355" s="77"/>
      <c r="II355" s="77"/>
      <c r="IJ355" s="77"/>
      <c r="IK355" s="77"/>
      <c r="IL355" s="77"/>
      <c r="IM355" s="77"/>
      <c r="IN355" s="77"/>
      <c r="IO355" s="77"/>
      <c r="IP355" s="77"/>
      <c r="IQ355" s="77"/>
      <c r="IR355" s="77"/>
      <c r="IS355" s="77"/>
      <c r="IT355" s="77"/>
      <c r="IU355" s="77"/>
      <c r="IV355" s="77"/>
      <c r="IW355" s="77"/>
      <c r="IX355" s="77"/>
      <c r="IY355" s="77"/>
      <c r="IZ355" s="77"/>
      <c r="JA355" s="77"/>
      <c r="JB355" s="77"/>
      <c r="JC355" s="77"/>
      <c r="JD355" s="77"/>
      <c r="JE355" s="77"/>
      <c r="JF355" s="77"/>
      <c r="JG355" s="77"/>
      <c r="JH355" s="77"/>
      <c r="JI355" s="77"/>
      <c r="JJ355" s="77"/>
      <c r="JK355" s="77"/>
      <c r="JL355" s="77"/>
      <c r="JM355" s="77"/>
      <c r="JN355" s="77"/>
      <c r="JO355" s="77"/>
      <c r="JP355" s="77"/>
      <c r="JQ355" s="77"/>
      <c r="JR355" s="77"/>
      <c r="JS355" s="77"/>
      <c r="JT355" s="77"/>
      <c r="JU355" s="77"/>
      <c r="JV355" s="77"/>
      <c r="JW355" s="77"/>
      <c r="JX355" s="77"/>
      <c r="JY355" s="77"/>
      <c r="JZ355" s="77"/>
      <c r="KA355" s="77"/>
      <c r="KB355" s="77"/>
      <c r="KC355" s="77"/>
      <c r="KD355" s="77"/>
      <c r="KE355" s="77"/>
      <c r="KF355" s="77"/>
      <c r="KG355" s="77"/>
      <c r="KH355" s="77"/>
      <c r="KI355" s="77"/>
      <c r="KJ355" s="77"/>
      <c r="KK355" s="77"/>
      <c r="KL355" s="77"/>
      <c r="KM355" s="77"/>
      <c r="KN355" s="77"/>
      <c r="KO355" s="77"/>
      <c r="KP355" s="77"/>
      <c r="KQ355" s="77"/>
      <c r="KR355" s="77"/>
      <c r="KS355" s="77"/>
      <c r="KT355" s="77"/>
      <c r="KU355" s="77"/>
      <c r="KV355" s="77"/>
      <c r="KW355" s="77"/>
      <c r="KX355" s="77"/>
      <c r="KY355" s="77"/>
      <c r="KZ355" s="77"/>
      <c r="LA355" s="77"/>
      <c r="LB355" s="77"/>
      <c r="LC355" s="77"/>
      <c r="LD355" s="77"/>
      <c r="LE355" s="77"/>
      <c r="LF355" s="77"/>
      <c r="LG355" s="77"/>
      <c r="LH355" s="77"/>
      <c r="LI355" s="77"/>
      <c r="LJ355" s="77"/>
      <c r="LK355" s="77"/>
      <c r="LL355" s="77"/>
      <c r="LM355" s="77"/>
      <c r="LN355" s="77"/>
      <c r="LO355" s="77"/>
      <c r="LP355" s="77"/>
      <c r="LQ355" s="77"/>
      <c r="LR355" s="77"/>
      <c r="LS355" s="77"/>
      <c r="LT355" s="77"/>
      <c r="LU355" s="77"/>
      <c r="LV355" s="77"/>
      <c r="LW355" s="77"/>
      <c r="LX355" s="77"/>
      <c r="LY355" s="77"/>
      <c r="LZ355" s="77"/>
      <c r="MA355" s="77"/>
      <c r="MB355" s="77"/>
      <c r="MC355" s="77"/>
      <c r="MD355" s="77"/>
      <c r="ME355" s="77"/>
      <c r="MF355" s="77"/>
      <c r="MG355" s="77"/>
      <c r="MH355" s="77"/>
      <c r="MI355" s="77"/>
      <c r="MJ355" s="77"/>
      <c r="MK355" s="77"/>
      <c r="ML355" s="77"/>
      <c r="MM355" s="77"/>
      <c r="MN355" s="77"/>
      <c r="MO355" s="77"/>
      <c r="MP355" s="77"/>
      <c r="MQ355" s="77"/>
      <c r="MR355" s="77"/>
      <c r="MS355" s="77"/>
      <c r="MT355" s="77"/>
      <c r="MU355" s="77"/>
      <c r="MV355" s="77"/>
      <c r="MW355" s="77"/>
      <c r="MX355" s="77"/>
      <c r="MY355" s="77"/>
      <c r="MZ355" s="77"/>
      <c r="NA355" s="77"/>
      <c r="NB355" s="77"/>
      <c r="NC355" s="77"/>
      <c r="ND355" s="77"/>
      <c r="NE355" s="77"/>
      <c r="NF355" s="77"/>
      <c r="NG355" s="77"/>
      <c r="NH355" s="77"/>
      <c r="NI355" s="77"/>
      <c r="NJ355" s="77"/>
      <c r="NK355" s="77"/>
      <c r="NL355" s="77"/>
      <c r="NM355" s="77"/>
      <c r="NN355" s="77"/>
      <c r="NO355" s="77"/>
      <c r="NP355" s="77"/>
      <c r="NQ355" s="77"/>
      <c r="NR355" s="77"/>
      <c r="NS355" s="77"/>
      <c r="NT355" s="77"/>
      <c r="NU355" s="77"/>
      <c r="NV355" s="77"/>
      <c r="NW355" s="77"/>
      <c r="NX355" s="77"/>
      <c r="NY355" s="77"/>
      <c r="NZ355" s="77"/>
      <c r="OA355" s="77"/>
      <c r="OB355" s="77"/>
      <c r="OC355" s="77"/>
      <c r="OD355" s="77"/>
      <c r="OE355" s="77"/>
      <c r="OF355" s="77"/>
      <c r="OG355" s="77"/>
      <c r="OH355" s="77"/>
      <c r="OI355" s="77"/>
      <c r="OJ355" s="77"/>
      <c r="OK355" s="77"/>
      <c r="OL355" s="77"/>
      <c r="OM355" s="77"/>
      <c r="ON355" s="77"/>
      <c r="OO355" s="77"/>
      <c r="OP355" s="77"/>
      <c r="OQ355" s="77"/>
      <c r="OR355" s="77"/>
      <c r="OS355" s="77"/>
      <c r="OT355" s="77"/>
      <c r="OU355" s="77"/>
      <c r="OV355" s="77"/>
      <c r="OW355" s="77"/>
      <c r="OX355" s="77"/>
      <c r="OY355" s="77"/>
      <c r="OZ355" s="77"/>
      <c r="PA355" s="77"/>
      <c r="PB355" s="77"/>
      <c r="PC355" s="77"/>
      <c r="PD355" s="77"/>
      <c r="PE355" s="77"/>
      <c r="PF355" s="77"/>
      <c r="PG355" s="77"/>
      <c r="PH355" s="77"/>
      <c r="PI355" s="77"/>
      <c r="PJ355" s="77"/>
      <c r="PK355" s="77"/>
      <c r="PL355" s="77"/>
      <c r="PM355" s="77"/>
      <c r="PN355" s="77"/>
      <c r="PO355" s="77"/>
      <c r="PP355" s="77"/>
      <c r="PQ355" s="77"/>
      <c r="PR355" s="77"/>
      <c r="PS355" s="77"/>
      <c r="PT355" s="77"/>
      <c r="PU355" s="77"/>
      <c r="PV355" s="77"/>
      <c r="PW355" s="77"/>
      <c r="PX355" s="77"/>
      <c r="PY355" s="77"/>
      <c r="PZ355" s="77"/>
      <c r="QA355" s="77"/>
      <c r="QB355" s="77"/>
      <c r="QC355" s="77"/>
      <c r="QD355" s="77"/>
      <c r="QE355" s="77"/>
      <c r="QF355" s="77"/>
      <c r="QG355" s="77"/>
      <c r="QH355" s="77"/>
      <c r="QI355" s="77"/>
      <c r="QJ355" s="77"/>
      <c r="QK355" s="77"/>
      <c r="QL355" s="77"/>
      <c r="QM355" s="77"/>
      <c r="QN355" s="77"/>
      <c r="QO355" s="77"/>
      <c r="QP355" s="77"/>
      <c r="QQ355" s="77"/>
      <c r="QR355" s="77"/>
      <c r="QS355" s="77"/>
      <c r="QT355" s="77"/>
      <c r="QU355" s="77"/>
      <c r="QV355" s="77"/>
      <c r="QW355" s="77"/>
      <c r="QX355" s="77"/>
      <c r="QY355" s="77"/>
      <c r="QZ355" s="77"/>
      <c r="RA355" s="77"/>
      <c r="RB355" s="77"/>
      <c r="RC355" s="77"/>
      <c r="RD355" s="77"/>
      <c r="RE355" s="77"/>
      <c r="RF355" s="77"/>
      <c r="RG355" s="77"/>
      <c r="RH355" s="77"/>
      <c r="RI355" s="77"/>
      <c r="RJ355" s="77"/>
      <c r="RK355" s="77"/>
      <c r="RL355" s="77"/>
      <c r="RM355" s="77"/>
      <c r="RN355" s="77"/>
      <c r="RO355" s="77"/>
      <c r="RP355" s="77"/>
      <c r="RQ355" s="77"/>
      <c r="RR355" s="77"/>
      <c r="RS355" s="77"/>
      <c r="RT355" s="77"/>
      <c r="RU355" s="77"/>
      <c r="RV355" s="77"/>
      <c r="RW355" s="77"/>
      <c r="RX355" s="77"/>
      <c r="RY355" s="77"/>
      <c r="RZ355" s="77"/>
      <c r="SA355" s="77"/>
      <c r="SB355" s="77"/>
      <c r="SC355" s="77"/>
      <c r="SD355" s="77"/>
      <c r="SE355" s="77"/>
      <c r="SF355" s="77"/>
      <c r="SG355" s="77"/>
      <c r="SH355" s="77"/>
      <c r="SI355" s="77"/>
      <c r="SJ355" s="77"/>
      <c r="SK355" s="77"/>
      <c r="SL355" s="77"/>
      <c r="SM355" s="77"/>
      <c r="SN355" s="77"/>
      <c r="SO355" s="77"/>
      <c r="SP355" s="77"/>
      <c r="SQ355" s="77"/>
      <c r="SR355" s="77"/>
      <c r="SS355" s="77"/>
      <c r="ST355" s="77"/>
      <c r="SU355" s="77"/>
      <c r="SV355" s="77"/>
      <c r="SW355" s="77"/>
      <c r="SX355" s="77"/>
      <c r="SY355" s="77"/>
      <c r="SZ355" s="77"/>
      <c r="TA355" s="77"/>
      <c r="TB355" s="77"/>
      <c r="TC355" s="77"/>
      <c r="TD355" s="77"/>
      <c r="TE355" s="77"/>
      <c r="TF355" s="77"/>
      <c r="TG355" s="77"/>
      <c r="TH355" s="77"/>
      <c r="TI355" s="77"/>
      <c r="TJ355" s="77"/>
      <c r="TK355" s="77"/>
      <c r="TL355" s="77"/>
      <c r="TM355" s="77"/>
      <c r="TN355" s="77"/>
      <c r="TO355" s="77"/>
      <c r="TP355" s="77"/>
      <c r="TQ355" s="77"/>
      <c r="TR355" s="77"/>
      <c r="TS355" s="77"/>
      <c r="TT355" s="77"/>
      <c r="TU355" s="77"/>
      <c r="TV355" s="77"/>
      <c r="TW355" s="77"/>
      <c r="TX355" s="77"/>
      <c r="TY355" s="77"/>
      <c r="TZ355" s="77"/>
      <c r="UA355" s="77"/>
      <c r="UB355" s="77"/>
      <c r="UC355" s="77"/>
      <c r="UD355" s="77"/>
      <c r="UE355" s="77"/>
      <c r="UF355" s="77"/>
      <c r="UG355" s="77"/>
      <c r="UH355" s="77"/>
      <c r="UI355" s="77"/>
      <c r="UJ355" s="77"/>
      <c r="UK355" s="77"/>
      <c r="UL355" s="77"/>
      <c r="UM355" s="77"/>
      <c r="UN355" s="77"/>
      <c r="UO355" s="77"/>
      <c r="UP355" s="77"/>
      <c r="UQ355" s="77"/>
      <c r="UR355" s="77"/>
      <c r="US355" s="77"/>
      <c r="UT355" s="77"/>
      <c r="UU355" s="77"/>
      <c r="UV355" s="77"/>
      <c r="UW355" s="77"/>
      <c r="UX355" s="77"/>
      <c r="UY355" s="77"/>
      <c r="UZ355" s="77"/>
      <c r="VA355" s="77"/>
      <c r="VB355" s="77"/>
      <c r="VC355" s="77"/>
      <c r="VD355" s="77"/>
      <c r="VE355" s="77"/>
      <c r="VF355" s="77"/>
      <c r="VG355" s="77"/>
      <c r="VH355" s="77"/>
      <c r="VI355" s="77"/>
      <c r="VJ355" s="77"/>
      <c r="VK355" s="77"/>
      <c r="VL355" s="77"/>
      <c r="VM355" s="77"/>
      <c r="VN355" s="77"/>
      <c r="VO355" s="77"/>
      <c r="VP355" s="77"/>
      <c r="VQ355" s="77"/>
      <c r="VR355" s="77"/>
      <c r="VS355" s="77"/>
      <c r="VT355" s="77"/>
      <c r="VU355" s="77"/>
      <c r="VV355" s="77"/>
      <c r="VW355" s="77"/>
      <c r="VX355" s="77"/>
      <c r="VY355" s="77"/>
      <c r="VZ355" s="77"/>
      <c r="WA355" s="77"/>
      <c r="WB355" s="77"/>
      <c r="WC355" s="77"/>
      <c r="WD355" s="77"/>
      <c r="WE355" s="77"/>
      <c r="WF355" s="77"/>
      <c r="WG355" s="77"/>
      <c r="WH355" s="77"/>
      <c r="WI355" s="77"/>
      <c r="WJ355" s="77"/>
      <c r="WK355" s="77"/>
      <c r="WL355" s="77"/>
      <c r="WM355" s="77"/>
      <c r="WN355" s="77"/>
      <c r="WO355" s="77"/>
      <c r="WP355" s="77"/>
      <c r="WQ355" s="77"/>
      <c r="WR355" s="77"/>
      <c r="WS355" s="77"/>
      <c r="WT355" s="77"/>
      <c r="WU355" s="77"/>
      <c r="WV355" s="77"/>
      <c r="WW355" s="77"/>
      <c r="WX355" s="77"/>
      <c r="WY355" s="77"/>
      <c r="WZ355" s="77"/>
      <c r="XA355" s="77"/>
      <c r="XB355" s="77"/>
      <c r="XC355" s="77"/>
      <c r="XD355" s="77"/>
      <c r="XE355" s="77"/>
      <c r="XF355" s="77"/>
      <c r="XG355" s="77"/>
      <c r="XH355" s="77"/>
      <c r="XI355" s="77"/>
      <c r="XJ355" s="77"/>
      <c r="XK355" s="77"/>
      <c r="XL355" s="77"/>
      <c r="XM355" s="77"/>
      <c r="XN355" s="77"/>
      <c r="XO355" s="77"/>
      <c r="XP355" s="77"/>
      <c r="XQ355" s="77"/>
      <c r="XR355" s="77"/>
      <c r="XS355" s="77"/>
      <c r="XT355" s="77"/>
      <c r="XU355" s="77"/>
      <c r="XV355" s="77"/>
      <c r="XW355" s="77"/>
      <c r="XX355" s="77"/>
      <c r="XY355" s="77"/>
      <c r="XZ355" s="77"/>
      <c r="YA355" s="77"/>
      <c r="YB355" s="77"/>
      <c r="YC355" s="77"/>
      <c r="YD355" s="77"/>
      <c r="YE355" s="77"/>
      <c r="YF355" s="77"/>
      <c r="YG355" s="77"/>
      <c r="YH355" s="77"/>
      <c r="YI355" s="77"/>
      <c r="YJ355" s="77"/>
      <c r="YK355" s="77"/>
      <c r="YL355" s="77"/>
      <c r="YM355" s="77"/>
      <c r="YN355" s="77"/>
      <c r="YO355" s="77"/>
      <c r="YP355" s="77"/>
      <c r="YQ355" s="77"/>
      <c r="YR355" s="77"/>
      <c r="YS355" s="77"/>
      <c r="YT355" s="77"/>
      <c r="YU355" s="77"/>
      <c r="YV355" s="77"/>
      <c r="YW355" s="77"/>
      <c r="YX355" s="77"/>
      <c r="YY355" s="77"/>
      <c r="YZ355" s="77"/>
      <c r="ZA355" s="77"/>
      <c r="ZB355" s="77"/>
      <c r="ZC355" s="77"/>
      <c r="ZD355" s="77"/>
      <c r="ZE355" s="77"/>
      <c r="ZF355" s="77"/>
      <c r="ZG355" s="77"/>
      <c r="ZH355" s="77"/>
      <c r="ZI355" s="77"/>
      <c r="ZJ355" s="77"/>
      <c r="ZK355" s="77"/>
      <c r="ZL355" s="77"/>
      <c r="ZM355" s="77"/>
      <c r="ZN355" s="77"/>
      <c r="ZO355" s="77"/>
      <c r="ZP355" s="77"/>
      <c r="ZQ355" s="77"/>
      <c r="ZR355" s="77"/>
      <c r="ZS355" s="77"/>
      <c r="ZT355" s="77"/>
      <c r="ZU355" s="77"/>
      <c r="ZV355" s="77"/>
      <c r="ZW355" s="77"/>
      <c r="ZX355" s="77"/>
      <c r="ZY355" s="77"/>
      <c r="ZZ355" s="77"/>
      <c r="AAA355" s="77"/>
      <c r="AAB355" s="77"/>
      <c r="AAC355" s="77"/>
      <c r="AAD355" s="77"/>
      <c r="AAE355" s="77"/>
      <c r="AAF355" s="77"/>
      <c r="AAG355" s="77"/>
      <c r="AAH355" s="77"/>
      <c r="AAI355" s="77"/>
      <c r="AAJ355" s="77"/>
      <c r="AAK355" s="77"/>
      <c r="AAL355" s="77"/>
      <c r="AAM355" s="77"/>
      <c r="AAN355" s="77"/>
      <c r="AAO355" s="77"/>
      <c r="AAP355" s="77"/>
      <c r="AAQ355" s="77"/>
      <c r="AAR355" s="77"/>
      <c r="AAS355" s="77"/>
      <c r="AAT355" s="77"/>
      <c r="AAU355" s="77"/>
      <c r="AAV355" s="77"/>
      <c r="AAW355" s="77"/>
      <c r="AAX355" s="77"/>
      <c r="AAY355" s="77"/>
      <c r="AAZ355" s="77"/>
      <c r="ABA355" s="77"/>
      <c r="ABB355" s="77"/>
      <c r="ABC355" s="77"/>
      <c r="ABD355" s="77"/>
      <c r="ABE355" s="77"/>
      <c r="ABF355" s="77"/>
      <c r="ABG355" s="77"/>
      <c r="ABH355" s="77"/>
      <c r="ABI355" s="77"/>
      <c r="ABJ355" s="77"/>
      <c r="ABK355" s="77"/>
      <c r="ABL355" s="77"/>
      <c r="ABM355" s="77"/>
      <c r="ABN355" s="77"/>
      <c r="ABO355" s="77"/>
      <c r="ABP355" s="77"/>
      <c r="ABQ355" s="77"/>
      <c r="ABR355" s="77"/>
      <c r="ABS355" s="77"/>
      <c r="ABT355" s="77"/>
      <c r="ABU355" s="77"/>
      <c r="ABV355" s="77"/>
      <c r="ABW355" s="77"/>
      <c r="ABX355" s="77"/>
      <c r="ABY355" s="77"/>
      <c r="ABZ355" s="77"/>
      <c r="ACA355" s="77"/>
      <c r="ACB355" s="77"/>
      <c r="ACC355" s="77"/>
      <c r="ACD355" s="77"/>
      <c r="ACE355" s="77"/>
      <c r="ACF355" s="77"/>
      <c r="ACG355" s="77"/>
      <c r="ACH355" s="77"/>
      <c r="ACI355" s="77"/>
      <c r="ACJ355" s="77"/>
      <c r="ACK355" s="77"/>
      <c r="ACL355" s="77"/>
      <c r="ACM355" s="77"/>
      <c r="ACN355" s="77"/>
      <c r="ACO355" s="77"/>
      <c r="ACP355" s="77"/>
      <c r="ACQ355" s="77"/>
      <c r="ACR355" s="77"/>
      <c r="ACS355" s="77"/>
      <c r="ACT355" s="77"/>
      <c r="ACU355" s="77"/>
      <c r="ACV355" s="77"/>
      <c r="ACW355" s="77"/>
      <c r="ACX355" s="77"/>
      <c r="ACY355" s="77"/>
      <c r="ACZ355" s="77"/>
      <c r="ADA355" s="77"/>
      <c r="ADB355" s="77"/>
      <c r="ADC355" s="77"/>
      <c r="ADD355" s="77"/>
      <c r="ADE355" s="77"/>
      <c r="ADF355" s="77"/>
      <c r="ADG355" s="77"/>
      <c r="ADH355" s="77"/>
      <c r="ADI355" s="77"/>
      <c r="ADJ355" s="77"/>
      <c r="ADK355" s="77"/>
      <c r="ADL355" s="77"/>
      <c r="ADM355" s="77"/>
      <c r="ADN355" s="77"/>
      <c r="ADO355" s="77"/>
      <c r="ADP355" s="77"/>
      <c r="ADQ355" s="77"/>
      <c r="ADR355" s="77"/>
      <c r="ADS355" s="77"/>
      <c r="ADT355" s="77"/>
      <c r="ADU355" s="77"/>
      <c r="ADV355" s="77"/>
      <c r="ADW355" s="77"/>
      <c r="ADX355" s="77"/>
      <c r="ADY355" s="77"/>
      <c r="ADZ355" s="77"/>
      <c r="AEA355" s="77"/>
      <c r="AEB355" s="77"/>
      <c r="AEC355" s="77"/>
      <c r="AED355" s="77"/>
      <c r="AEE355" s="77"/>
      <c r="AEF355" s="77"/>
      <c r="AEG355" s="77"/>
      <c r="AEH355" s="77"/>
      <c r="AEI355" s="77"/>
      <c r="AEJ355" s="77"/>
      <c r="AEK355" s="77"/>
      <c r="AEL355" s="77"/>
      <c r="AEM355" s="77"/>
      <c r="AEN355" s="77"/>
      <c r="AEO355" s="77"/>
      <c r="AEP355" s="77"/>
      <c r="AEQ355" s="77"/>
      <c r="AER355" s="77"/>
      <c r="AES355" s="77"/>
      <c r="AET355" s="77"/>
      <c r="AEU355" s="77"/>
      <c r="AEV355" s="77"/>
      <c r="AEW355" s="77"/>
      <c r="AEX355" s="77"/>
      <c r="AEY355" s="77"/>
      <c r="AEZ355" s="77"/>
      <c r="AFA355" s="77"/>
      <c r="AFB355" s="77"/>
      <c r="AFC355" s="77"/>
      <c r="AFD355" s="77"/>
      <c r="AFE355" s="77"/>
      <c r="AFF355" s="77"/>
      <c r="AFG355" s="77"/>
      <c r="AFH355" s="77"/>
      <c r="AFI355" s="77"/>
      <c r="AFJ355" s="77"/>
      <c r="AFK355" s="77"/>
      <c r="AFL355" s="77"/>
      <c r="AFM355" s="77"/>
      <c r="AFN355" s="77"/>
      <c r="AFO355" s="77"/>
      <c r="AFP355" s="77"/>
      <c r="AFQ355" s="77"/>
      <c r="AFR355" s="77"/>
      <c r="AFS355" s="77"/>
      <c r="AFT355" s="77"/>
      <c r="AFU355" s="77"/>
      <c r="AFV355" s="77"/>
      <c r="AFW355" s="77"/>
      <c r="AFX355" s="77"/>
      <c r="AFY355" s="77"/>
      <c r="AFZ355" s="77"/>
      <c r="AGA355" s="77"/>
      <c r="AGB355" s="77"/>
      <c r="AGC355" s="77"/>
      <c r="AGD355" s="77"/>
      <c r="AGE355" s="77"/>
      <c r="AGF355" s="77"/>
      <c r="AGG355" s="77"/>
      <c r="AGH355" s="77"/>
      <c r="AGI355" s="77"/>
      <c r="AGJ355" s="77"/>
      <c r="AGK355" s="77"/>
      <c r="AGL355" s="77"/>
      <c r="AGM355" s="77"/>
      <c r="AGN355" s="77"/>
      <c r="AGO355" s="77"/>
      <c r="AGP355" s="77"/>
      <c r="AGQ355" s="77"/>
      <c r="AGR355" s="77"/>
      <c r="AGS355" s="77"/>
      <c r="AGT355" s="77"/>
      <c r="AGU355" s="77"/>
      <c r="AGV355" s="77"/>
      <c r="AGW355" s="77"/>
      <c r="AGX355" s="77"/>
      <c r="AGY355" s="77"/>
      <c r="AGZ355" s="77"/>
      <c r="AHA355" s="77"/>
      <c r="AHB355" s="77"/>
      <c r="AHC355" s="77"/>
      <c r="AHD355" s="77"/>
      <c r="AHE355" s="77"/>
      <c r="AHF355" s="77"/>
      <c r="AHG355" s="77"/>
      <c r="AHH355" s="77"/>
      <c r="AHI355" s="77"/>
      <c r="AHJ355" s="77"/>
      <c r="AHK355" s="77"/>
      <c r="AHL355" s="77"/>
      <c r="AHM355" s="77"/>
      <c r="AHN355" s="77"/>
      <c r="AHO355" s="77"/>
      <c r="AHP355" s="77"/>
      <c r="AHQ355" s="77"/>
      <c r="AHR355" s="77"/>
      <c r="AHS355" s="77"/>
      <c r="AHT355" s="77"/>
      <c r="AHU355" s="77"/>
      <c r="AHV355" s="77"/>
      <c r="AHW355" s="77"/>
      <c r="AHX355" s="77"/>
      <c r="AHY355" s="77"/>
      <c r="AHZ355" s="77"/>
      <c r="AIA355" s="77"/>
      <c r="AIB355" s="77"/>
      <c r="AIC355" s="77"/>
      <c r="AID355" s="77"/>
      <c r="AIE355" s="77"/>
      <c r="AIF355" s="77"/>
      <c r="AIG355" s="77"/>
      <c r="AIH355" s="77"/>
      <c r="AII355" s="77"/>
      <c r="AIJ355" s="77"/>
      <c r="AIK355" s="77"/>
      <c r="AIL355" s="77"/>
      <c r="AIM355" s="77"/>
      <c r="AIN355" s="77"/>
      <c r="AIO355" s="77"/>
      <c r="AIP355" s="77"/>
      <c r="AIQ355" s="77"/>
      <c r="AIR355" s="77"/>
      <c r="AIS355" s="77"/>
      <c r="AIT355" s="77"/>
      <c r="AIU355" s="77"/>
      <c r="AIV355" s="77"/>
      <c r="AIW355" s="77"/>
      <c r="AIX355" s="77"/>
      <c r="AIY355" s="77"/>
      <c r="AIZ355" s="77"/>
      <c r="AJA355" s="77"/>
      <c r="AJB355" s="77"/>
      <c r="AJC355" s="77"/>
      <c r="AJD355" s="77"/>
      <c r="AJE355" s="77"/>
      <c r="AJF355" s="77"/>
      <c r="AJG355" s="77"/>
      <c r="AJH355" s="77"/>
      <c r="AJI355" s="77"/>
      <c r="AJJ355" s="77"/>
      <c r="AJK355" s="77"/>
      <c r="AJL355" s="77"/>
      <c r="AJM355" s="77"/>
      <c r="AJN355" s="77"/>
      <c r="AJO355" s="77"/>
      <c r="AJP355" s="77"/>
      <c r="AJQ355" s="77"/>
      <c r="AJR355" s="77"/>
      <c r="AJS355" s="77"/>
      <c r="AJT355" s="77"/>
      <c r="AJU355" s="77"/>
      <c r="AJV355" s="77"/>
      <c r="AJW355" s="77"/>
      <c r="AJX355" s="77"/>
      <c r="AJY355" s="77"/>
      <c r="AJZ355" s="77"/>
      <c r="AKA355" s="77"/>
      <c r="AKB355" s="77"/>
      <c r="AKC355" s="77"/>
      <c r="AKD355" s="77"/>
      <c r="AKE355" s="77"/>
      <c r="AKF355" s="77"/>
      <c r="AKG355" s="77"/>
      <c r="AKH355" s="77"/>
      <c r="AKI355" s="77"/>
      <c r="AKJ355" s="77"/>
      <c r="AKK355" s="77"/>
      <c r="AKL355" s="77"/>
      <c r="AKM355" s="77"/>
      <c r="AKN355" s="77"/>
      <c r="AKO355" s="77"/>
      <c r="AKP355" s="77"/>
      <c r="AKQ355" s="77"/>
      <c r="AKR355" s="77"/>
      <c r="AKS355" s="77"/>
      <c r="AKT355" s="77"/>
      <c r="AKU355" s="77"/>
      <c r="AKV355" s="77"/>
      <c r="AKW355" s="77"/>
      <c r="AKX355" s="77"/>
      <c r="AKY355" s="77"/>
      <c r="AKZ355" s="77"/>
      <c r="ALA355" s="77"/>
      <c r="ALB355" s="77"/>
      <c r="ALC355" s="77"/>
      <c r="ALD355" s="77"/>
      <c r="ALE355" s="77"/>
      <c r="ALF355" s="77"/>
      <c r="ALG355" s="77"/>
      <c r="ALH355" s="77"/>
      <c r="ALI355" s="77"/>
      <c r="ALJ355" s="77"/>
      <c r="ALK355" s="77"/>
      <c r="ALL355" s="77"/>
      <c r="ALM355" s="77"/>
      <c r="ALN355" s="77"/>
      <c r="ALO355" s="77"/>
      <c r="ALP355" s="77"/>
      <c r="ALQ355" s="77"/>
      <c r="ALR355" s="77"/>
      <c r="ALS355" s="77"/>
      <c r="ALT355" s="77"/>
      <c r="ALU355" s="77"/>
      <c r="ALV355" s="77"/>
      <c r="ALW355" s="77"/>
      <c r="ALX355" s="77"/>
      <c r="ALY355" s="77"/>
      <c r="ALZ355" s="77"/>
      <c r="AMA355" s="77"/>
      <c r="AMB355" s="77"/>
      <c r="AMC355" s="77"/>
      <c r="AMD355" s="77"/>
      <c r="AME355" s="77"/>
      <c r="AMF355" s="77"/>
      <c r="AMG355" s="77"/>
      <c r="AMH355" s="77"/>
      <c r="AMI355" s="77"/>
      <c r="AMJ355" s="77"/>
    </row>
    <row r="356" customFormat="false" ht="12.85" hidden="false" customHeight="false" outlineLevel="0" collapsed="false">
      <c r="A356" s="77"/>
      <c r="B356" s="77"/>
      <c r="C356" s="77"/>
      <c r="D356" s="77"/>
      <c r="E356" s="77"/>
      <c r="F356" s="77"/>
      <c r="G356" s="77"/>
      <c r="H356" s="77"/>
      <c r="I356" s="77"/>
      <c r="J356" s="77"/>
      <c r="K356" s="77"/>
      <c r="L356" s="77"/>
      <c r="M356" s="77"/>
      <c r="N356" s="77"/>
      <c r="O356" s="77"/>
      <c r="P356" s="77"/>
      <c r="Q356" s="77"/>
      <c r="R356" s="77"/>
      <c r="S356" s="77"/>
      <c r="T356" s="77"/>
      <c r="U356" s="77"/>
      <c r="V356" s="77"/>
      <c r="W356" s="77"/>
      <c r="X356" s="77"/>
      <c r="Y356" s="77"/>
      <c r="Z356" s="77"/>
      <c r="AA356" s="77"/>
      <c r="AB356" s="77"/>
      <c r="AC356" s="77"/>
      <c r="AD356" s="77"/>
      <c r="AE356" s="77"/>
      <c r="AF356" s="77"/>
      <c r="AG356" s="77"/>
      <c r="AH356" s="77"/>
      <c r="AI356" s="77"/>
      <c r="AJ356" s="77"/>
      <c r="AK356" s="77"/>
      <c r="AL356" s="77"/>
      <c r="AM356" s="77"/>
      <c r="AN356" s="77"/>
      <c r="AO356" s="77"/>
      <c r="AP356" s="77"/>
      <c r="AQ356" s="77"/>
      <c r="AR356" s="77"/>
      <c r="AS356" s="77"/>
      <c r="AT356" s="77"/>
      <c r="AU356" s="77"/>
      <c r="AV356" s="77"/>
      <c r="AW356" s="77"/>
      <c r="AX356" s="77"/>
      <c r="AY356" s="77"/>
      <c r="AZ356" s="77"/>
      <c r="BA356" s="77"/>
      <c r="BB356" s="77"/>
      <c r="BC356" s="77"/>
      <c r="BD356" s="77"/>
      <c r="BE356" s="77"/>
      <c r="BF356" s="77"/>
      <c r="BG356" s="77"/>
      <c r="BH356" s="77"/>
      <c r="BI356" s="77"/>
      <c r="BJ356" s="77"/>
      <c r="BK356" s="77"/>
      <c r="BL356" s="77"/>
      <c r="BM356" s="77"/>
      <c r="BN356" s="77"/>
      <c r="BO356" s="77"/>
      <c r="BP356" s="77"/>
      <c r="BQ356" s="77"/>
      <c r="BR356" s="77"/>
      <c r="BS356" s="77"/>
      <c r="BT356" s="77"/>
      <c r="BU356" s="77"/>
      <c r="BV356" s="77"/>
      <c r="BW356" s="77"/>
      <c r="BX356" s="77"/>
      <c r="BY356" s="77"/>
      <c r="BZ356" s="77"/>
      <c r="CA356" s="77"/>
      <c r="CB356" s="77"/>
      <c r="CC356" s="77"/>
      <c r="CD356" s="77"/>
      <c r="CE356" s="77"/>
      <c r="CF356" s="77"/>
      <c r="CG356" s="77"/>
      <c r="CH356" s="77"/>
      <c r="CI356" s="77"/>
      <c r="CJ356" s="77"/>
      <c r="CK356" s="77"/>
      <c r="CL356" s="77"/>
      <c r="CM356" s="77"/>
      <c r="CN356" s="77"/>
      <c r="CO356" s="77"/>
      <c r="CP356" s="77"/>
      <c r="CQ356" s="77"/>
      <c r="CR356" s="77"/>
      <c r="CS356" s="77"/>
      <c r="CT356" s="77"/>
      <c r="CU356" s="77"/>
      <c r="CV356" s="77"/>
      <c r="CW356" s="77"/>
      <c r="CX356" s="77"/>
      <c r="CY356" s="77"/>
      <c r="CZ356" s="77"/>
      <c r="DA356" s="77"/>
      <c r="DB356" s="77"/>
      <c r="DC356" s="77"/>
      <c r="DD356" s="77"/>
      <c r="DE356" s="77"/>
      <c r="DF356" s="77"/>
      <c r="DG356" s="77"/>
      <c r="DH356" s="77"/>
      <c r="DI356" s="77"/>
      <c r="DJ356" s="77"/>
      <c r="DK356" s="77"/>
      <c r="DL356" s="77"/>
      <c r="DM356" s="77"/>
      <c r="DN356" s="77"/>
      <c r="DO356" s="77"/>
      <c r="DP356" s="77"/>
      <c r="DQ356" s="77"/>
      <c r="DR356" s="77"/>
      <c r="DS356" s="77"/>
      <c r="DT356" s="77"/>
      <c r="DU356" s="77"/>
      <c r="DV356" s="77"/>
      <c r="DW356" s="77"/>
      <c r="DX356" s="77"/>
      <c r="DY356" s="77"/>
      <c r="DZ356" s="77"/>
      <c r="EA356" s="77"/>
      <c r="EB356" s="77"/>
      <c r="EC356" s="77"/>
      <c r="ED356" s="77"/>
      <c r="EE356" s="77"/>
      <c r="EF356" s="77"/>
      <c r="EG356" s="77"/>
      <c r="EH356" s="77"/>
      <c r="EI356" s="77"/>
      <c r="EJ356" s="77"/>
      <c r="EK356" s="77"/>
      <c r="EL356" s="77"/>
      <c r="EM356" s="77"/>
      <c r="EN356" s="77"/>
      <c r="EO356" s="77"/>
      <c r="EP356" s="77"/>
      <c r="EQ356" s="77"/>
      <c r="ER356" s="77"/>
      <c r="ES356" s="77"/>
      <c r="ET356" s="77"/>
      <c r="EU356" s="77"/>
      <c r="EV356" s="77"/>
      <c r="EW356" s="77"/>
      <c r="EX356" s="77"/>
      <c r="EY356" s="77"/>
      <c r="EZ356" s="77"/>
      <c r="FA356" s="77"/>
      <c r="FB356" s="77"/>
      <c r="FC356" s="77"/>
      <c r="FD356" s="77"/>
      <c r="FE356" s="77"/>
      <c r="FF356" s="77"/>
      <c r="FG356" s="77"/>
      <c r="FH356" s="77"/>
      <c r="FI356" s="77"/>
      <c r="FJ356" s="77"/>
      <c r="FK356" s="77"/>
      <c r="FL356" s="77"/>
      <c r="FM356" s="77"/>
      <c r="FN356" s="77"/>
      <c r="FO356" s="77"/>
      <c r="FP356" s="77"/>
      <c r="FQ356" s="77"/>
      <c r="FR356" s="77"/>
      <c r="FS356" s="77"/>
      <c r="FT356" s="77"/>
      <c r="FU356" s="77"/>
      <c r="FV356" s="77"/>
      <c r="FW356" s="77"/>
      <c r="FX356" s="77"/>
      <c r="FY356" s="77"/>
      <c r="FZ356" s="77"/>
      <c r="GA356" s="77"/>
      <c r="GB356" s="77"/>
      <c r="GC356" s="77"/>
      <c r="GD356" s="77"/>
      <c r="GE356" s="77"/>
      <c r="GF356" s="77"/>
      <c r="GG356" s="77"/>
      <c r="GH356" s="77"/>
      <c r="GI356" s="77"/>
      <c r="GJ356" s="77"/>
      <c r="GK356" s="77"/>
      <c r="GL356" s="77"/>
      <c r="GM356" s="77"/>
      <c r="GN356" s="77"/>
      <c r="GO356" s="77"/>
      <c r="GP356" s="77"/>
      <c r="GQ356" s="77"/>
      <c r="GR356" s="77"/>
      <c r="GS356" s="77"/>
      <c r="GT356" s="77"/>
      <c r="GU356" s="77"/>
      <c r="GV356" s="77"/>
      <c r="GW356" s="77"/>
      <c r="GX356" s="77"/>
      <c r="GY356" s="77"/>
      <c r="GZ356" s="77"/>
      <c r="HA356" s="77"/>
      <c r="HB356" s="77"/>
      <c r="HC356" s="77"/>
      <c r="HD356" s="77"/>
      <c r="HE356" s="77"/>
      <c r="HF356" s="77"/>
      <c r="HG356" s="77"/>
      <c r="HH356" s="77"/>
      <c r="HI356" s="77"/>
      <c r="HJ356" s="77"/>
      <c r="HK356" s="77"/>
      <c r="HL356" s="77"/>
      <c r="HM356" s="77"/>
      <c r="HN356" s="77"/>
      <c r="HO356" s="77"/>
      <c r="HP356" s="77"/>
      <c r="HQ356" s="77"/>
      <c r="HR356" s="77"/>
      <c r="HS356" s="77"/>
      <c r="HT356" s="77"/>
      <c r="HU356" s="77"/>
      <c r="HV356" s="77"/>
      <c r="HW356" s="77"/>
      <c r="HX356" s="77"/>
      <c r="HY356" s="77"/>
      <c r="HZ356" s="77"/>
      <c r="IA356" s="77"/>
      <c r="IB356" s="77"/>
      <c r="IC356" s="77"/>
      <c r="ID356" s="77"/>
      <c r="IE356" s="77"/>
      <c r="IF356" s="77"/>
      <c r="IG356" s="77"/>
      <c r="IH356" s="77"/>
      <c r="II356" s="77"/>
      <c r="IJ356" s="77"/>
      <c r="IK356" s="77"/>
      <c r="IL356" s="77"/>
      <c r="IM356" s="77"/>
      <c r="IN356" s="77"/>
      <c r="IO356" s="77"/>
      <c r="IP356" s="77"/>
      <c r="IQ356" s="77"/>
      <c r="IR356" s="77"/>
      <c r="IS356" s="77"/>
      <c r="IT356" s="77"/>
      <c r="IU356" s="77"/>
      <c r="IV356" s="77"/>
      <c r="IW356" s="77"/>
      <c r="IX356" s="77"/>
      <c r="IY356" s="77"/>
      <c r="IZ356" s="77"/>
      <c r="JA356" s="77"/>
      <c r="JB356" s="77"/>
      <c r="JC356" s="77"/>
      <c r="JD356" s="77"/>
      <c r="JE356" s="77"/>
      <c r="JF356" s="77"/>
      <c r="JG356" s="77"/>
      <c r="JH356" s="77"/>
      <c r="JI356" s="77"/>
      <c r="JJ356" s="77"/>
      <c r="JK356" s="77"/>
      <c r="JL356" s="77"/>
      <c r="JM356" s="77"/>
      <c r="JN356" s="77"/>
      <c r="JO356" s="77"/>
      <c r="JP356" s="77"/>
      <c r="JQ356" s="77"/>
      <c r="JR356" s="77"/>
      <c r="JS356" s="77"/>
      <c r="JT356" s="77"/>
      <c r="JU356" s="77"/>
      <c r="JV356" s="77"/>
      <c r="JW356" s="77"/>
      <c r="JX356" s="77"/>
      <c r="JY356" s="77"/>
      <c r="JZ356" s="77"/>
      <c r="KA356" s="77"/>
      <c r="KB356" s="77"/>
      <c r="KC356" s="77"/>
      <c r="KD356" s="77"/>
      <c r="KE356" s="77"/>
      <c r="KF356" s="77"/>
      <c r="KG356" s="77"/>
      <c r="KH356" s="77"/>
      <c r="KI356" s="77"/>
      <c r="KJ356" s="77"/>
      <c r="KK356" s="77"/>
      <c r="KL356" s="77"/>
      <c r="KM356" s="77"/>
      <c r="KN356" s="77"/>
      <c r="KO356" s="77"/>
      <c r="KP356" s="77"/>
      <c r="KQ356" s="77"/>
      <c r="KR356" s="77"/>
      <c r="KS356" s="77"/>
      <c r="KT356" s="77"/>
      <c r="KU356" s="77"/>
      <c r="KV356" s="77"/>
      <c r="KW356" s="77"/>
      <c r="KX356" s="77"/>
      <c r="KY356" s="77"/>
      <c r="KZ356" s="77"/>
      <c r="LA356" s="77"/>
      <c r="LB356" s="77"/>
      <c r="LC356" s="77"/>
      <c r="LD356" s="77"/>
      <c r="LE356" s="77"/>
      <c r="LF356" s="77"/>
      <c r="LG356" s="77"/>
      <c r="LH356" s="77"/>
      <c r="LI356" s="77"/>
      <c r="LJ356" s="77"/>
      <c r="LK356" s="77"/>
      <c r="LL356" s="77"/>
      <c r="LM356" s="77"/>
      <c r="LN356" s="77"/>
      <c r="LO356" s="77"/>
      <c r="LP356" s="77"/>
      <c r="LQ356" s="77"/>
      <c r="LR356" s="77"/>
      <c r="LS356" s="77"/>
      <c r="LT356" s="77"/>
      <c r="LU356" s="77"/>
      <c r="LV356" s="77"/>
      <c r="LW356" s="77"/>
      <c r="LX356" s="77"/>
      <c r="LY356" s="77"/>
      <c r="LZ356" s="77"/>
      <c r="MA356" s="77"/>
      <c r="MB356" s="77"/>
      <c r="MC356" s="77"/>
      <c r="MD356" s="77"/>
      <c r="ME356" s="77"/>
      <c r="MF356" s="77"/>
      <c r="MG356" s="77"/>
      <c r="MH356" s="77"/>
      <c r="MI356" s="77"/>
      <c r="MJ356" s="77"/>
      <c r="MK356" s="77"/>
      <c r="ML356" s="77"/>
      <c r="MM356" s="77"/>
      <c r="MN356" s="77"/>
      <c r="MO356" s="77"/>
      <c r="MP356" s="77"/>
      <c r="MQ356" s="77"/>
      <c r="MR356" s="77"/>
      <c r="MS356" s="77"/>
      <c r="MT356" s="77"/>
      <c r="MU356" s="77"/>
      <c r="MV356" s="77"/>
      <c r="MW356" s="77"/>
      <c r="MX356" s="77"/>
      <c r="MY356" s="77"/>
      <c r="MZ356" s="77"/>
      <c r="NA356" s="77"/>
      <c r="NB356" s="77"/>
      <c r="NC356" s="77"/>
      <c r="ND356" s="77"/>
      <c r="NE356" s="77"/>
      <c r="NF356" s="77"/>
      <c r="NG356" s="77"/>
      <c r="NH356" s="77"/>
      <c r="NI356" s="77"/>
      <c r="NJ356" s="77"/>
      <c r="NK356" s="77"/>
      <c r="NL356" s="77"/>
      <c r="NM356" s="77"/>
      <c r="NN356" s="77"/>
      <c r="NO356" s="77"/>
      <c r="NP356" s="77"/>
      <c r="NQ356" s="77"/>
      <c r="NR356" s="77"/>
      <c r="NS356" s="77"/>
      <c r="NT356" s="77"/>
      <c r="NU356" s="77"/>
      <c r="NV356" s="77"/>
      <c r="NW356" s="77"/>
      <c r="NX356" s="77"/>
      <c r="NY356" s="77"/>
      <c r="NZ356" s="77"/>
      <c r="OA356" s="77"/>
      <c r="OB356" s="77"/>
      <c r="OC356" s="77"/>
      <c r="OD356" s="77"/>
      <c r="OE356" s="77"/>
      <c r="OF356" s="77"/>
      <c r="OG356" s="77"/>
      <c r="OH356" s="77"/>
      <c r="OI356" s="77"/>
      <c r="OJ356" s="77"/>
      <c r="OK356" s="77"/>
      <c r="OL356" s="77"/>
      <c r="OM356" s="77"/>
      <c r="ON356" s="77"/>
      <c r="OO356" s="77"/>
      <c r="OP356" s="77"/>
      <c r="OQ356" s="77"/>
      <c r="OR356" s="77"/>
      <c r="OS356" s="77"/>
      <c r="OT356" s="77"/>
      <c r="OU356" s="77"/>
      <c r="OV356" s="77"/>
      <c r="OW356" s="77"/>
      <c r="OX356" s="77"/>
      <c r="OY356" s="77"/>
      <c r="OZ356" s="77"/>
      <c r="PA356" s="77"/>
      <c r="PB356" s="77"/>
      <c r="PC356" s="77"/>
      <c r="PD356" s="77"/>
      <c r="PE356" s="77"/>
      <c r="PF356" s="77"/>
      <c r="PG356" s="77"/>
      <c r="PH356" s="77"/>
      <c r="PI356" s="77"/>
      <c r="PJ356" s="77"/>
      <c r="PK356" s="77"/>
      <c r="PL356" s="77"/>
      <c r="PM356" s="77"/>
      <c r="PN356" s="77"/>
      <c r="PO356" s="77"/>
      <c r="PP356" s="77"/>
      <c r="PQ356" s="77"/>
      <c r="PR356" s="77"/>
      <c r="PS356" s="77"/>
      <c r="PT356" s="77"/>
      <c r="PU356" s="77"/>
      <c r="PV356" s="77"/>
      <c r="PW356" s="77"/>
      <c r="PX356" s="77"/>
      <c r="PY356" s="77"/>
      <c r="PZ356" s="77"/>
      <c r="QA356" s="77"/>
      <c r="QB356" s="77"/>
      <c r="QC356" s="77"/>
      <c r="QD356" s="77"/>
      <c r="QE356" s="77"/>
      <c r="QF356" s="77"/>
      <c r="QG356" s="77"/>
      <c r="QH356" s="77"/>
      <c r="QI356" s="77"/>
      <c r="QJ356" s="77"/>
      <c r="QK356" s="77"/>
      <c r="QL356" s="77"/>
      <c r="QM356" s="77"/>
      <c r="QN356" s="77"/>
      <c r="QO356" s="77"/>
      <c r="QP356" s="77"/>
      <c r="QQ356" s="77"/>
      <c r="QR356" s="77"/>
      <c r="QS356" s="77"/>
      <c r="QT356" s="77"/>
      <c r="QU356" s="77"/>
      <c r="QV356" s="77"/>
      <c r="QW356" s="77"/>
      <c r="QX356" s="77"/>
      <c r="QY356" s="77"/>
      <c r="QZ356" s="77"/>
      <c r="RA356" s="77"/>
      <c r="RB356" s="77"/>
      <c r="RC356" s="77"/>
      <c r="RD356" s="77"/>
      <c r="RE356" s="77"/>
      <c r="RF356" s="77"/>
      <c r="RG356" s="77"/>
      <c r="RH356" s="77"/>
      <c r="RI356" s="77"/>
      <c r="RJ356" s="77"/>
      <c r="RK356" s="77"/>
      <c r="RL356" s="77"/>
      <c r="RM356" s="77"/>
      <c r="RN356" s="77"/>
      <c r="RO356" s="77"/>
      <c r="RP356" s="77"/>
      <c r="RQ356" s="77"/>
      <c r="RR356" s="77"/>
      <c r="RS356" s="77"/>
      <c r="RT356" s="77"/>
      <c r="RU356" s="77"/>
      <c r="RV356" s="77"/>
      <c r="RW356" s="77"/>
      <c r="RX356" s="77"/>
      <c r="RY356" s="77"/>
      <c r="RZ356" s="77"/>
      <c r="SA356" s="77"/>
      <c r="SB356" s="77"/>
      <c r="SC356" s="77"/>
      <c r="SD356" s="77"/>
      <c r="SE356" s="77"/>
      <c r="SF356" s="77"/>
      <c r="SG356" s="77"/>
      <c r="SH356" s="77"/>
      <c r="SI356" s="77"/>
      <c r="SJ356" s="77"/>
      <c r="SK356" s="77"/>
      <c r="SL356" s="77"/>
      <c r="SM356" s="77"/>
      <c r="SN356" s="77"/>
      <c r="SO356" s="77"/>
      <c r="SP356" s="77"/>
      <c r="SQ356" s="77"/>
      <c r="SR356" s="77"/>
      <c r="SS356" s="77"/>
      <c r="ST356" s="77"/>
      <c r="SU356" s="77"/>
      <c r="SV356" s="77"/>
      <c r="SW356" s="77"/>
      <c r="SX356" s="77"/>
      <c r="SY356" s="77"/>
      <c r="SZ356" s="77"/>
      <c r="TA356" s="77"/>
      <c r="TB356" s="77"/>
      <c r="TC356" s="77"/>
      <c r="TD356" s="77"/>
      <c r="TE356" s="77"/>
      <c r="TF356" s="77"/>
      <c r="TG356" s="77"/>
      <c r="TH356" s="77"/>
      <c r="TI356" s="77"/>
      <c r="TJ356" s="77"/>
      <c r="TK356" s="77"/>
      <c r="TL356" s="77"/>
      <c r="TM356" s="77"/>
      <c r="TN356" s="77"/>
      <c r="TO356" s="77"/>
      <c r="TP356" s="77"/>
      <c r="TQ356" s="77"/>
      <c r="TR356" s="77"/>
      <c r="TS356" s="77"/>
      <c r="TT356" s="77"/>
      <c r="TU356" s="77"/>
      <c r="TV356" s="77"/>
      <c r="TW356" s="77"/>
      <c r="TX356" s="77"/>
      <c r="TY356" s="77"/>
      <c r="TZ356" s="77"/>
      <c r="UA356" s="77"/>
      <c r="UB356" s="77"/>
      <c r="UC356" s="77"/>
      <c r="UD356" s="77"/>
      <c r="UE356" s="77"/>
      <c r="UF356" s="77"/>
      <c r="UG356" s="77"/>
      <c r="UH356" s="77"/>
      <c r="UI356" s="77"/>
      <c r="UJ356" s="77"/>
      <c r="UK356" s="77"/>
      <c r="UL356" s="77"/>
      <c r="UM356" s="77"/>
      <c r="UN356" s="77"/>
      <c r="UO356" s="77"/>
      <c r="UP356" s="77"/>
      <c r="UQ356" s="77"/>
      <c r="UR356" s="77"/>
      <c r="US356" s="77"/>
      <c r="UT356" s="77"/>
      <c r="UU356" s="77"/>
      <c r="UV356" s="77"/>
      <c r="UW356" s="77"/>
      <c r="UX356" s="77"/>
      <c r="UY356" s="77"/>
      <c r="UZ356" s="77"/>
      <c r="VA356" s="77"/>
      <c r="VB356" s="77"/>
      <c r="VC356" s="77"/>
      <c r="VD356" s="77"/>
      <c r="VE356" s="77"/>
      <c r="VF356" s="77"/>
      <c r="VG356" s="77"/>
      <c r="VH356" s="77"/>
      <c r="VI356" s="77"/>
      <c r="VJ356" s="77"/>
      <c r="VK356" s="77"/>
      <c r="VL356" s="77"/>
      <c r="VM356" s="77"/>
      <c r="VN356" s="77"/>
      <c r="VO356" s="77"/>
      <c r="VP356" s="77"/>
      <c r="VQ356" s="77"/>
      <c r="VR356" s="77"/>
      <c r="VS356" s="77"/>
      <c r="VT356" s="77"/>
      <c r="VU356" s="77"/>
      <c r="VV356" s="77"/>
      <c r="VW356" s="77"/>
      <c r="VX356" s="77"/>
      <c r="VY356" s="77"/>
      <c r="VZ356" s="77"/>
      <c r="WA356" s="77"/>
      <c r="WB356" s="77"/>
      <c r="WC356" s="77"/>
      <c r="WD356" s="77"/>
      <c r="WE356" s="77"/>
      <c r="WF356" s="77"/>
      <c r="WG356" s="77"/>
      <c r="WH356" s="77"/>
      <c r="WI356" s="77"/>
      <c r="WJ356" s="77"/>
      <c r="WK356" s="77"/>
      <c r="WL356" s="77"/>
      <c r="WM356" s="77"/>
      <c r="WN356" s="77"/>
      <c r="WO356" s="77"/>
      <c r="WP356" s="77"/>
      <c r="WQ356" s="77"/>
      <c r="WR356" s="77"/>
      <c r="WS356" s="77"/>
      <c r="WT356" s="77"/>
      <c r="WU356" s="77"/>
      <c r="WV356" s="77"/>
      <c r="WW356" s="77"/>
      <c r="WX356" s="77"/>
      <c r="WY356" s="77"/>
      <c r="WZ356" s="77"/>
      <c r="XA356" s="77"/>
      <c r="XB356" s="77"/>
      <c r="XC356" s="77"/>
      <c r="XD356" s="77"/>
      <c r="XE356" s="77"/>
      <c r="XF356" s="77"/>
      <c r="XG356" s="77"/>
      <c r="XH356" s="77"/>
      <c r="XI356" s="77"/>
      <c r="XJ356" s="77"/>
      <c r="XK356" s="77"/>
      <c r="XL356" s="77"/>
      <c r="XM356" s="77"/>
      <c r="XN356" s="77"/>
      <c r="XO356" s="77"/>
      <c r="XP356" s="77"/>
      <c r="XQ356" s="77"/>
      <c r="XR356" s="77"/>
      <c r="XS356" s="77"/>
      <c r="XT356" s="77"/>
      <c r="XU356" s="77"/>
      <c r="XV356" s="77"/>
      <c r="XW356" s="77"/>
      <c r="XX356" s="77"/>
      <c r="XY356" s="77"/>
      <c r="XZ356" s="77"/>
      <c r="YA356" s="77"/>
      <c r="YB356" s="77"/>
      <c r="YC356" s="77"/>
      <c r="YD356" s="77"/>
      <c r="YE356" s="77"/>
      <c r="YF356" s="77"/>
      <c r="YG356" s="77"/>
      <c r="YH356" s="77"/>
      <c r="YI356" s="77"/>
      <c r="YJ356" s="77"/>
      <c r="YK356" s="77"/>
      <c r="YL356" s="77"/>
      <c r="YM356" s="77"/>
      <c r="YN356" s="77"/>
      <c r="YO356" s="77"/>
      <c r="YP356" s="77"/>
      <c r="YQ356" s="77"/>
      <c r="YR356" s="77"/>
      <c r="YS356" s="77"/>
      <c r="YT356" s="77"/>
      <c r="YU356" s="77"/>
      <c r="YV356" s="77"/>
      <c r="YW356" s="77"/>
      <c r="YX356" s="77"/>
      <c r="YY356" s="77"/>
      <c r="YZ356" s="77"/>
      <c r="ZA356" s="77"/>
      <c r="ZB356" s="77"/>
      <c r="ZC356" s="77"/>
      <c r="ZD356" s="77"/>
      <c r="ZE356" s="77"/>
      <c r="ZF356" s="77"/>
      <c r="ZG356" s="77"/>
      <c r="ZH356" s="77"/>
      <c r="ZI356" s="77"/>
      <c r="ZJ356" s="77"/>
      <c r="ZK356" s="77"/>
      <c r="ZL356" s="77"/>
      <c r="ZM356" s="77"/>
      <c r="ZN356" s="77"/>
      <c r="ZO356" s="77"/>
      <c r="ZP356" s="77"/>
      <c r="ZQ356" s="77"/>
      <c r="ZR356" s="77"/>
      <c r="ZS356" s="77"/>
      <c r="ZT356" s="77"/>
      <c r="ZU356" s="77"/>
      <c r="ZV356" s="77"/>
      <c r="ZW356" s="77"/>
      <c r="ZX356" s="77"/>
      <c r="ZY356" s="77"/>
      <c r="ZZ356" s="77"/>
      <c r="AAA356" s="77"/>
      <c r="AAB356" s="77"/>
      <c r="AAC356" s="77"/>
      <c r="AAD356" s="77"/>
      <c r="AAE356" s="77"/>
      <c r="AAF356" s="77"/>
      <c r="AAG356" s="77"/>
      <c r="AAH356" s="77"/>
      <c r="AAI356" s="77"/>
      <c r="AAJ356" s="77"/>
      <c r="AAK356" s="77"/>
      <c r="AAL356" s="77"/>
      <c r="AAM356" s="77"/>
      <c r="AAN356" s="77"/>
      <c r="AAO356" s="77"/>
      <c r="AAP356" s="77"/>
      <c r="AAQ356" s="77"/>
      <c r="AAR356" s="77"/>
      <c r="AAS356" s="77"/>
      <c r="AAT356" s="77"/>
      <c r="AAU356" s="77"/>
      <c r="AAV356" s="77"/>
      <c r="AAW356" s="77"/>
      <c r="AAX356" s="77"/>
      <c r="AAY356" s="77"/>
      <c r="AAZ356" s="77"/>
      <c r="ABA356" s="77"/>
      <c r="ABB356" s="77"/>
      <c r="ABC356" s="77"/>
      <c r="ABD356" s="77"/>
      <c r="ABE356" s="77"/>
      <c r="ABF356" s="77"/>
      <c r="ABG356" s="77"/>
      <c r="ABH356" s="77"/>
      <c r="ABI356" s="77"/>
      <c r="ABJ356" s="77"/>
      <c r="ABK356" s="77"/>
      <c r="ABL356" s="77"/>
      <c r="ABM356" s="77"/>
      <c r="ABN356" s="77"/>
      <c r="ABO356" s="77"/>
      <c r="ABP356" s="77"/>
      <c r="ABQ356" s="77"/>
      <c r="ABR356" s="77"/>
      <c r="ABS356" s="77"/>
      <c r="ABT356" s="77"/>
      <c r="ABU356" s="77"/>
      <c r="ABV356" s="77"/>
      <c r="ABW356" s="77"/>
      <c r="ABX356" s="77"/>
      <c r="ABY356" s="77"/>
      <c r="ABZ356" s="77"/>
      <c r="ACA356" s="77"/>
      <c r="ACB356" s="77"/>
      <c r="ACC356" s="77"/>
      <c r="ACD356" s="77"/>
      <c r="ACE356" s="77"/>
      <c r="ACF356" s="77"/>
      <c r="ACG356" s="77"/>
      <c r="ACH356" s="77"/>
      <c r="ACI356" s="77"/>
      <c r="ACJ356" s="77"/>
      <c r="ACK356" s="77"/>
      <c r="ACL356" s="77"/>
      <c r="ACM356" s="77"/>
      <c r="ACN356" s="77"/>
      <c r="ACO356" s="77"/>
      <c r="ACP356" s="77"/>
      <c r="ACQ356" s="77"/>
      <c r="ACR356" s="77"/>
      <c r="ACS356" s="77"/>
      <c r="ACT356" s="77"/>
      <c r="ACU356" s="77"/>
      <c r="ACV356" s="77"/>
      <c r="ACW356" s="77"/>
      <c r="ACX356" s="77"/>
      <c r="ACY356" s="77"/>
      <c r="ACZ356" s="77"/>
      <c r="ADA356" s="77"/>
      <c r="ADB356" s="77"/>
      <c r="ADC356" s="77"/>
      <c r="ADD356" s="77"/>
      <c r="ADE356" s="77"/>
      <c r="ADF356" s="77"/>
      <c r="ADG356" s="77"/>
      <c r="ADH356" s="77"/>
      <c r="ADI356" s="77"/>
      <c r="ADJ356" s="77"/>
      <c r="ADK356" s="77"/>
      <c r="ADL356" s="77"/>
      <c r="ADM356" s="77"/>
      <c r="ADN356" s="77"/>
      <c r="ADO356" s="77"/>
      <c r="ADP356" s="77"/>
      <c r="ADQ356" s="77"/>
      <c r="ADR356" s="77"/>
      <c r="ADS356" s="77"/>
      <c r="ADT356" s="77"/>
      <c r="ADU356" s="77"/>
      <c r="ADV356" s="77"/>
      <c r="ADW356" s="77"/>
      <c r="ADX356" s="77"/>
      <c r="ADY356" s="77"/>
      <c r="ADZ356" s="77"/>
      <c r="AEA356" s="77"/>
      <c r="AEB356" s="77"/>
      <c r="AEC356" s="77"/>
      <c r="AED356" s="77"/>
      <c r="AEE356" s="77"/>
      <c r="AEF356" s="77"/>
      <c r="AEG356" s="77"/>
      <c r="AEH356" s="77"/>
      <c r="AEI356" s="77"/>
      <c r="AEJ356" s="77"/>
      <c r="AEK356" s="77"/>
      <c r="AEL356" s="77"/>
      <c r="AEM356" s="77"/>
      <c r="AEN356" s="77"/>
      <c r="AEO356" s="77"/>
      <c r="AEP356" s="77"/>
      <c r="AEQ356" s="77"/>
      <c r="AER356" s="77"/>
      <c r="AES356" s="77"/>
      <c r="AET356" s="77"/>
      <c r="AEU356" s="77"/>
      <c r="AEV356" s="77"/>
      <c r="AEW356" s="77"/>
      <c r="AEX356" s="77"/>
      <c r="AEY356" s="77"/>
      <c r="AEZ356" s="77"/>
      <c r="AFA356" s="77"/>
      <c r="AFB356" s="77"/>
      <c r="AFC356" s="77"/>
      <c r="AFD356" s="77"/>
      <c r="AFE356" s="77"/>
      <c r="AFF356" s="77"/>
      <c r="AFG356" s="77"/>
      <c r="AFH356" s="77"/>
      <c r="AFI356" s="77"/>
      <c r="AFJ356" s="77"/>
      <c r="AFK356" s="77"/>
      <c r="AFL356" s="77"/>
      <c r="AFM356" s="77"/>
      <c r="AFN356" s="77"/>
      <c r="AFO356" s="77"/>
      <c r="AFP356" s="77"/>
      <c r="AFQ356" s="77"/>
      <c r="AFR356" s="77"/>
      <c r="AFS356" s="77"/>
      <c r="AFT356" s="77"/>
      <c r="AFU356" s="77"/>
      <c r="AFV356" s="77"/>
      <c r="AFW356" s="77"/>
      <c r="AFX356" s="77"/>
      <c r="AFY356" s="77"/>
      <c r="AFZ356" s="77"/>
      <c r="AGA356" s="77"/>
      <c r="AGB356" s="77"/>
      <c r="AGC356" s="77"/>
      <c r="AGD356" s="77"/>
      <c r="AGE356" s="77"/>
      <c r="AGF356" s="77"/>
      <c r="AGG356" s="77"/>
      <c r="AGH356" s="77"/>
      <c r="AGI356" s="77"/>
      <c r="AGJ356" s="77"/>
      <c r="AGK356" s="77"/>
      <c r="AGL356" s="77"/>
      <c r="AGM356" s="77"/>
      <c r="AGN356" s="77"/>
      <c r="AGO356" s="77"/>
      <c r="AGP356" s="77"/>
      <c r="AGQ356" s="77"/>
      <c r="AGR356" s="77"/>
      <c r="AGS356" s="77"/>
      <c r="AGT356" s="77"/>
      <c r="AGU356" s="77"/>
      <c r="AGV356" s="77"/>
      <c r="AGW356" s="77"/>
      <c r="AGX356" s="77"/>
      <c r="AGY356" s="77"/>
      <c r="AGZ356" s="77"/>
      <c r="AHA356" s="77"/>
      <c r="AHB356" s="77"/>
      <c r="AHC356" s="77"/>
      <c r="AHD356" s="77"/>
      <c r="AHE356" s="77"/>
      <c r="AHF356" s="77"/>
      <c r="AHG356" s="77"/>
      <c r="AHH356" s="77"/>
      <c r="AHI356" s="77"/>
      <c r="AHJ356" s="77"/>
      <c r="AHK356" s="77"/>
      <c r="AHL356" s="77"/>
      <c r="AHM356" s="77"/>
      <c r="AHN356" s="77"/>
      <c r="AHO356" s="77"/>
      <c r="AHP356" s="77"/>
      <c r="AHQ356" s="77"/>
      <c r="AHR356" s="77"/>
      <c r="AHS356" s="77"/>
      <c r="AHT356" s="77"/>
      <c r="AHU356" s="77"/>
      <c r="AHV356" s="77"/>
      <c r="AHW356" s="77"/>
      <c r="AHX356" s="77"/>
      <c r="AHY356" s="77"/>
      <c r="AHZ356" s="77"/>
      <c r="AIA356" s="77"/>
      <c r="AIB356" s="77"/>
      <c r="AIC356" s="77"/>
      <c r="AID356" s="77"/>
      <c r="AIE356" s="77"/>
      <c r="AIF356" s="77"/>
      <c r="AIG356" s="77"/>
      <c r="AIH356" s="77"/>
      <c r="AII356" s="77"/>
      <c r="AIJ356" s="77"/>
      <c r="AIK356" s="77"/>
      <c r="AIL356" s="77"/>
      <c r="AIM356" s="77"/>
      <c r="AIN356" s="77"/>
      <c r="AIO356" s="77"/>
      <c r="AIP356" s="77"/>
      <c r="AIQ356" s="77"/>
      <c r="AIR356" s="77"/>
      <c r="AIS356" s="77"/>
      <c r="AIT356" s="77"/>
      <c r="AIU356" s="77"/>
      <c r="AIV356" s="77"/>
      <c r="AIW356" s="77"/>
      <c r="AIX356" s="77"/>
      <c r="AIY356" s="77"/>
      <c r="AIZ356" s="77"/>
      <c r="AJA356" s="77"/>
      <c r="AJB356" s="77"/>
      <c r="AJC356" s="77"/>
      <c r="AJD356" s="77"/>
      <c r="AJE356" s="77"/>
      <c r="AJF356" s="77"/>
      <c r="AJG356" s="77"/>
      <c r="AJH356" s="77"/>
      <c r="AJI356" s="77"/>
      <c r="AJJ356" s="77"/>
      <c r="AJK356" s="77"/>
      <c r="AJL356" s="77"/>
      <c r="AJM356" s="77"/>
      <c r="AJN356" s="77"/>
      <c r="AJO356" s="77"/>
      <c r="AJP356" s="77"/>
      <c r="AJQ356" s="77"/>
      <c r="AJR356" s="77"/>
      <c r="AJS356" s="77"/>
      <c r="AJT356" s="77"/>
      <c r="AJU356" s="77"/>
      <c r="AJV356" s="77"/>
      <c r="AJW356" s="77"/>
      <c r="AJX356" s="77"/>
      <c r="AJY356" s="77"/>
      <c r="AJZ356" s="77"/>
      <c r="AKA356" s="77"/>
      <c r="AKB356" s="77"/>
      <c r="AKC356" s="77"/>
      <c r="AKD356" s="77"/>
      <c r="AKE356" s="77"/>
      <c r="AKF356" s="77"/>
      <c r="AKG356" s="77"/>
      <c r="AKH356" s="77"/>
      <c r="AKI356" s="77"/>
      <c r="AKJ356" s="77"/>
      <c r="AKK356" s="77"/>
      <c r="AKL356" s="77"/>
      <c r="AKM356" s="77"/>
      <c r="AKN356" s="77"/>
      <c r="AKO356" s="77"/>
      <c r="AKP356" s="77"/>
      <c r="AKQ356" s="77"/>
      <c r="AKR356" s="77"/>
      <c r="AKS356" s="77"/>
      <c r="AKT356" s="77"/>
      <c r="AKU356" s="77"/>
      <c r="AKV356" s="77"/>
      <c r="AKW356" s="77"/>
      <c r="AKX356" s="77"/>
      <c r="AKY356" s="77"/>
      <c r="AKZ356" s="77"/>
      <c r="ALA356" s="77"/>
      <c r="ALB356" s="77"/>
      <c r="ALC356" s="77"/>
      <c r="ALD356" s="77"/>
      <c r="ALE356" s="77"/>
      <c r="ALF356" s="77"/>
      <c r="ALG356" s="77"/>
      <c r="ALH356" s="77"/>
      <c r="ALI356" s="77"/>
      <c r="ALJ356" s="77"/>
      <c r="ALK356" s="77"/>
      <c r="ALL356" s="77"/>
      <c r="ALM356" s="77"/>
      <c r="ALN356" s="77"/>
      <c r="ALO356" s="77"/>
      <c r="ALP356" s="77"/>
      <c r="ALQ356" s="77"/>
      <c r="ALR356" s="77"/>
      <c r="ALS356" s="77"/>
      <c r="ALT356" s="77"/>
      <c r="ALU356" s="77"/>
      <c r="ALV356" s="77"/>
      <c r="ALW356" s="77"/>
      <c r="ALX356" s="77"/>
      <c r="ALY356" s="77"/>
      <c r="ALZ356" s="77"/>
      <c r="AMA356" s="77"/>
      <c r="AMB356" s="77"/>
      <c r="AMC356" s="77"/>
      <c r="AMD356" s="77"/>
      <c r="AME356" s="77"/>
      <c r="AMF356" s="77"/>
      <c r="AMG356" s="77"/>
      <c r="AMH356" s="77"/>
      <c r="AMI356" s="77"/>
      <c r="AMJ356" s="77"/>
    </row>
    <row r="357" customFormat="false" ht="12.85" hidden="false" customHeight="false" outlineLevel="0" collapsed="false">
      <c r="A357" s="77"/>
      <c r="B357" s="77"/>
      <c r="C357" s="77"/>
      <c r="D357" s="77"/>
      <c r="E357" s="77"/>
      <c r="F357" s="77"/>
      <c r="G357" s="77"/>
      <c r="H357" s="77"/>
      <c r="I357" s="77"/>
      <c r="J357" s="77"/>
      <c r="K357" s="77"/>
      <c r="L357" s="77"/>
      <c r="M357" s="77"/>
      <c r="N357" s="77"/>
      <c r="O357" s="77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  <c r="AA357" s="77"/>
      <c r="AB357" s="77"/>
      <c r="AC357" s="77"/>
      <c r="AD357" s="77"/>
      <c r="AE357" s="77"/>
      <c r="AF357" s="77"/>
      <c r="AG357" s="77"/>
      <c r="AH357" s="77"/>
      <c r="AI357" s="77"/>
      <c r="AJ357" s="77"/>
      <c r="AK357" s="77"/>
      <c r="AL357" s="77"/>
      <c r="AM357" s="77"/>
      <c r="AN357" s="77"/>
      <c r="AO357" s="77"/>
      <c r="AP357" s="77"/>
      <c r="AQ357" s="77"/>
      <c r="AR357" s="77"/>
      <c r="AS357" s="77"/>
      <c r="AT357" s="77"/>
      <c r="AU357" s="77"/>
      <c r="AV357" s="77"/>
      <c r="AW357" s="77"/>
      <c r="AX357" s="77"/>
      <c r="AY357" s="77"/>
      <c r="AZ357" s="77"/>
      <c r="BA357" s="77"/>
      <c r="BB357" s="77"/>
      <c r="BC357" s="77"/>
      <c r="BD357" s="77"/>
      <c r="BE357" s="77"/>
      <c r="BF357" s="77"/>
      <c r="BG357" s="77"/>
      <c r="BH357" s="77"/>
      <c r="BI357" s="77"/>
      <c r="BJ357" s="77"/>
      <c r="BK357" s="77"/>
      <c r="BL357" s="77"/>
      <c r="BM357" s="77"/>
      <c r="BN357" s="77"/>
      <c r="BO357" s="77"/>
      <c r="BP357" s="77"/>
      <c r="BQ357" s="77"/>
      <c r="BR357" s="77"/>
      <c r="BS357" s="77"/>
      <c r="BT357" s="77"/>
      <c r="BU357" s="77"/>
      <c r="BV357" s="77"/>
      <c r="BW357" s="77"/>
      <c r="BX357" s="77"/>
      <c r="BY357" s="77"/>
      <c r="BZ357" s="77"/>
      <c r="CA357" s="77"/>
      <c r="CB357" s="77"/>
      <c r="CC357" s="77"/>
      <c r="CD357" s="77"/>
      <c r="CE357" s="77"/>
      <c r="CF357" s="77"/>
      <c r="CG357" s="77"/>
      <c r="CH357" s="77"/>
      <c r="CI357" s="77"/>
      <c r="CJ357" s="77"/>
      <c r="CK357" s="77"/>
      <c r="CL357" s="77"/>
      <c r="CM357" s="77"/>
      <c r="CN357" s="77"/>
      <c r="CO357" s="77"/>
      <c r="CP357" s="77"/>
      <c r="CQ357" s="77"/>
      <c r="CR357" s="77"/>
      <c r="CS357" s="77"/>
      <c r="CT357" s="77"/>
      <c r="CU357" s="77"/>
      <c r="CV357" s="77"/>
      <c r="CW357" s="77"/>
      <c r="CX357" s="77"/>
      <c r="CY357" s="77"/>
      <c r="CZ357" s="77"/>
      <c r="DA357" s="77"/>
      <c r="DB357" s="77"/>
      <c r="DC357" s="77"/>
      <c r="DD357" s="77"/>
      <c r="DE357" s="77"/>
      <c r="DF357" s="77"/>
      <c r="DG357" s="77"/>
      <c r="DH357" s="77"/>
      <c r="DI357" s="77"/>
      <c r="DJ357" s="77"/>
      <c r="DK357" s="77"/>
      <c r="DL357" s="77"/>
      <c r="DM357" s="77"/>
      <c r="DN357" s="77"/>
      <c r="DO357" s="77"/>
      <c r="DP357" s="77"/>
      <c r="DQ357" s="77"/>
      <c r="DR357" s="77"/>
      <c r="DS357" s="77"/>
      <c r="DT357" s="77"/>
      <c r="DU357" s="77"/>
      <c r="DV357" s="77"/>
      <c r="DW357" s="77"/>
      <c r="DX357" s="77"/>
      <c r="DY357" s="77"/>
      <c r="DZ357" s="77"/>
      <c r="EA357" s="77"/>
      <c r="EB357" s="77"/>
      <c r="EC357" s="77"/>
      <c r="ED357" s="77"/>
      <c r="EE357" s="77"/>
      <c r="EF357" s="77"/>
      <c r="EG357" s="77"/>
      <c r="EH357" s="77"/>
      <c r="EI357" s="77"/>
      <c r="EJ357" s="77"/>
      <c r="EK357" s="77"/>
      <c r="EL357" s="77"/>
      <c r="EM357" s="77"/>
      <c r="EN357" s="77"/>
      <c r="EO357" s="77"/>
      <c r="EP357" s="77"/>
      <c r="EQ357" s="77"/>
      <c r="ER357" s="77"/>
      <c r="ES357" s="77"/>
      <c r="ET357" s="77"/>
      <c r="EU357" s="77"/>
      <c r="EV357" s="77"/>
      <c r="EW357" s="77"/>
      <c r="EX357" s="77"/>
      <c r="EY357" s="77"/>
      <c r="EZ357" s="77"/>
      <c r="FA357" s="77"/>
      <c r="FB357" s="77"/>
      <c r="FC357" s="77"/>
      <c r="FD357" s="77"/>
      <c r="FE357" s="77"/>
      <c r="FF357" s="77"/>
      <c r="FG357" s="77"/>
      <c r="FH357" s="77"/>
      <c r="FI357" s="77"/>
      <c r="FJ357" s="77"/>
      <c r="FK357" s="77"/>
      <c r="FL357" s="77"/>
      <c r="FM357" s="77"/>
      <c r="FN357" s="77"/>
      <c r="FO357" s="77"/>
      <c r="FP357" s="77"/>
      <c r="FQ357" s="77"/>
      <c r="FR357" s="77"/>
      <c r="FS357" s="77"/>
      <c r="FT357" s="77"/>
      <c r="FU357" s="77"/>
      <c r="FV357" s="77"/>
      <c r="FW357" s="77"/>
      <c r="FX357" s="77"/>
      <c r="FY357" s="77"/>
      <c r="FZ357" s="77"/>
      <c r="GA357" s="77"/>
      <c r="GB357" s="77"/>
      <c r="GC357" s="77"/>
      <c r="GD357" s="77"/>
      <c r="GE357" s="77"/>
      <c r="GF357" s="77"/>
      <c r="GG357" s="77"/>
      <c r="GH357" s="77"/>
      <c r="GI357" s="77"/>
      <c r="GJ357" s="77"/>
      <c r="GK357" s="77"/>
      <c r="GL357" s="77"/>
      <c r="GM357" s="77"/>
      <c r="GN357" s="77"/>
      <c r="GO357" s="77"/>
      <c r="GP357" s="77"/>
      <c r="GQ357" s="77"/>
      <c r="GR357" s="77"/>
      <c r="GS357" s="77"/>
      <c r="GT357" s="77"/>
      <c r="GU357" s="77"/>
      <c r="GV357" s="77"/>
      <c r="GW357" s="77"/>
      <c r="GX357" s="77"/>
      <c r="GY357" s="77"/>
      <c r="GZ357" s="77"/>
      <c r="HA357" s="77"/>
      <c r="HB357" s="77"/>
      <c r="HC357" s="77"/>
      <c r="HD357" s="77"/>
      <c r="HE357" s="77"/>
      <c r="HF357" s="77"/>
      <c r="HG357" s="77"/>
      <c r="HH357" s="77"/>
      <c r="HI357" s="77"/>
      <c r="HJ357" s="77"/>
      <c r="HK357" s="77"/>
      <c r="HL357" s="77"/>
      <c r="HM357" s="77"/>
      <c r="HN357" s="77"/>
      <c r="HO357" s="77"/>
      <c r="HP357" s="77"/>
      <c r="HQ357" s="77"/>
      <c r="HR357" s="77"/>
      <c r="HS357" s="77"/>
      <c r="HT357" s="77"/>
      <c r="HU357" s="77"/>
      <c r="HV357" s="77"/>
      <c r="HW357" s="77"/>
      <c r="HX357" s="77"/>
      <c r="HY357" s="77"/>
      <c r="HZ357" s="77"/>
      <c r="IA357" s="77"/>
      <c r="IB357" s="77"/>
      <c r="IC357" s="77"/>
      <c r="ID357" s="77"/>
      <c r="IE357" s="77"/>
      <c r="IF357" s="77"/>
      <c r="IG357" s="77"/>
      <c r="IH357" s="77"/>
      <c r="II357" s="77"/>
      <c r="IJ357" s="77"/>
      <c r="IK357" s="77"/>
      <c r="IL357" s="77"/>
      <c r="IM357" s="77"/>
      <c r="IN357" s="77"/>
      <c r="IO357" s="77"/>
      <c r="IP357" s="77"/>
      <c r="IQ357" s="77"/>
      <c r="IR357" s="77"/>
      <c r="IS357" s="77"/>
      <c r="IT357" s="77"/>
      <c r="IU357" s="77"/>
      <c r="IV357" s="77"/>
      <c r="IW357" s="77"/>
      <c r="IX357" s="77"/>
      <c r="IY357" s="77"/>
      <c r="IZ357" s="77"/>
      <c r="JA357" s="77"/>
      <c r="JB357" s="77"/>
      <c r="JC357" s="77"/>
      <c r="JD357" s="77"/>
      <c r="JE357" s="77"/>
      <c r="JF357" s="77"/>
      <c r="JG357" s="77"/>
      <c r="JH357" s="77"/>
      <c r="JI357" s="77"/>
      <c r="JJ357" s="77"/>
      <c r="JK357" s="77"/>
      <c r="JL357" s="77"/>
      <c r="JM357" s="77"/>
      <c r="JN357" s="77"/>
      <c r="JO357" s="77"/>
      <c r="JP357" s="77"/>
      <c r="JQ357" s="77"/>
      <c r="JR357" s="77"/>
      <c r="JS357" s="77"/>
      <c r="JT357" s="77"/>
      <c r="JU357" s="77"/>
      <c r="JV357" s="77"/>
      <c r="JW357" s="77"/>
      <c r="JX357" s="77"/>
      <c r="JY357" s="77"/>
      <c r="JZ357" s="77"/>
      <c r="KA357" s="77"/>
      <c r="KB357" s="77"/>
      <c r="KC357" s="77"/>
      <c r="KD357" s="77"/>
      <c r="KE357" s="77"/>
      <c r="KF357" s="77"/>
      <c r="KG357" s="77"/>
      <c r="KH357" s="77"/>
      <c r="KI357" s="77"/>
      <c r="KJ357" s="77"/>
      <c r="KK357" s="77"/>
      <c r="KL357" s="77"/>
      <c r="KM357" s="77"/>
      <c r="KN357" s="77"/>
      <c r="KO357" s="77"/>
      <c r="KP357" s="77"/>
      <c r="KQ357" s="77"/>
      <c r="KR357" s="77"/>
      <c r="KS357" s="77"/>
      <c r="KT357" s="77"/>
      <c r="KU357" s="77"/>
      <c r="KV357" s="77"/>
      <c r="KW357" s="77"/>
      <c r="KX357" s="77"/>
      <c r="KY357" s="77"/>
      <c r="KZ357" s="77"/>
      <c r="LA357" s="77"/>
      <c r="LB357" s="77"/>
      <c r="LC357" s="77"/>
      <c r="LD357" s="77"/>
      <c r="LE357" s="77"/>
      <c r="LF357" s="77"/>
      <c r="LG357" s="77"/>
      <c r="LH357" s="77"/>
      <c r="LI357" s="77"/>
      <c r="LJ357" s="77"/>
      <c r="LK357" s="77"/>
      <c r="LL357" s="77"/>
      <c r="LM357" s="77"/>
      <c r="LN357" s="77"/>
      <c r="LO357" s="77"/>
      <c r="LP357" s="77"/>
      <c r="LQ357" s="77"/>
      <c r="LR357" s="77"/>
      <c r="LS357" s="77"/>
      <c r="LT357" s="77"/>
      <c r="LU357" s="77"/>
      <c r="LV357" s="77"/>
      <c r="LW357" s="77"/>
      <c r="LX357" s="77"/>
      <c r="LY357" s="77"/>
      <c r="LZ357" s="77"/>
      <c r="MA357" s="77"/>
      <c r="MB357" s="77"/>
      <c r="MC357" s="77"/>
      <c r="MD357" s="77"/>
      <c r="ME357" s="77"/>
      <c r="MF357" s="77"/>
      <c r="MG357" s="77"/>
      <c r="MH357" s="77"/>
      <c r="MI357" s="77"/>
      <c r="MJ357" s="77"/>
      <c r="MK357" s="77"/>
      <c r="ML357" s="77"/>
      <c r="MM357" s="77"/>
      <c r="MN357" s="77"/>
      <c r="MO357" s="77"/>
      <c r="MP357" s="77"/>
      <c r="MQ357" s="77"/>
      <c r="MR357" s="77"/>
      <c r="MS357" s="77"/>
      <c r="MT357" s="77"/>
      <c r="MU357" s="77"/>
      <c r="MV357" s="77"/>
      <c r="MW357" s="77"/>
      <c r="MX357" s="77"/>
      <c r="MY357" s="77"/>
      <c r="MZ357" s="77"/>
      <c r="NA357" s="77"/>
      <c r="NB357" s="77"/>
      <c r="NC357" s="77"/>
      <c r="ND357" s="77"/>
      <c r="NE357" s="77"/>
      <c r="NF357" s="77"/>
      <c r="NG357" s="77"/>
      <c r="NH357" s="77"/>
      <c r="NI357" s="77"/>
      <c r="NJ357" s="77"/>
      <c r="NK357" s="77"/>
      <c r="NL357" s="77"/>
      <c r="NM357" s="77"/>
      <c r="NN357" s="77"/>
      <c r="NO357" s="77"/>
      <c r="NP357" s="77"/>
      <c r="NQ357" s="77"/>
      <c r="NR357" s="77"/>
      <c r="NS357" s="77"/>
      <c r="NT357" s="77"/>
      <c r="NU357" s="77"/>
      <c r="NV357" s="77"/>
      <c r="NW357" s="77"/>
      <c r="NX357" s="77"/>
      <c r="NY357" s="77"/>
      <c r="NZ357" s="77"/>
      <c r="OA357" s="77"/>
      <c r="OB357" s="77"/>
      <c r="OC357" s="77"/>
      <c r="OD357" s="77"/>
      <c r="OE357" s="77"/>
      <c r="OF357" s="77"/>
      <c r="OG357" s="77"/>
      <c r="OH357" s="77"/>
      <c r="OI357" s="77"/>
      <c r="OJ357" s="77"/>
      <c r="OK357" s="77"/>
      <c r="OL357" s="77"/>
      <c r="OM357" s="77"/>
      <c r="ON357" s="77"/>
      <c r="OO357" s="77"/>
      <c r="OP357" s="77"/>
      <c r="OQ357" s="77"/>
      <c r="OR357" s="77"/>
      <c r="OS357" s="77"/>
      <c r="OT357" s="77"/>
      <c r="OU357" s="77"/>
      <c r="OV357" s="77"/>
      <c r="OW357" s="77"/>
      <c r="OX357" s="77"/>
      <c r="OY357" s="77"/>
      <c r="OZ357" s="77"/>
      <c r="PA357" s="77"/>
      <c r="PB357" s="77"/>
      <c r="PC357" s="77"/>
      <c r="PD357" s="77"/>
      <c r="PE357" s="77"/>
      <c r="PF357" s="77"/>
      <c r="PG357" s="77"/>
      <c r="PH357" s="77"/>
      <c r="PI357" s="77"/>
      <c r="PJ357" s="77"/>
      <c r="PK357" s="77"/>
      <c r="PL357" s="77"/>
      <c r="PM357" s="77"/>
      <c r="PN357" s="77"/>
      <c r="PO357" s="77"/>
      <c r="PP357" s="77"/>
      <c r="PQ357" s="77"/>
      <c r="PR357" s="77"/>
      <c r="PS357" s="77"/>
      <c r="PT357" s="77"/>
      <c r="PU357" s="77"/>
      <c r="PV357" s="77"/>
      <c r="PW357" s="77"/>
      <c r="PX357" s="77"/>
      <c r="PY357" s="77"/>
      <c r="PZ357" s="77"/>
      <c r="QA357" s="77"/>
      <c r="QB357" s="77"/>
      <c r="QC357" s="77"/>
      <c r="QD357" s="77"/>
      <c r="QE357" s="77"/>
      <c r="QF357" s="77"/>
      <c r="QG357" s="77"/>
      <c r="QH357" s="77"/>
      <c r="QI357" s="77"/>
      <c r="QJ357" s="77"/>
      <c r="QK357" s="77"/>
      <c r="QL357" s="77"/>
      <c r="QM357" s="77"/>
      <c r="QN357" s="77"/>
      <c r="QO357" s="77"/>
      <c r="QP357" s="77"/>
      <c r="QQ357" s="77"/>
      <c r="QR357" s="77"/>
      <c r="QS357" s="77"/>
      <c r="QT357" s="77"/>
      <c r="QU357" s="77"/>
      <c r="QV357" s="77"/>
      <c r="QW357" s="77"/>
      <c r="QX357" s="77"/>
      <c r="QY357" s="77"/>
      <c r="QZ357" s="77"/>
      <c r="RA357" s="77"/>
      <c r="RB357" s="77"/>
      <c r="RC357" s="77"/>
      <c r="RD357" s="77"/>
      <c r="RE357" s="77"/>
      <c r="RF357" s="77"/>
      <c r="RG357" s="77"/>
      <c r="RH357" s="77"/>
      <c r="RI357" s="77"/>
      <c r="RJ357" s="77"/>
      <c r="RK357" s="77"/>
      <c r="RL357" s="77"/>
      <c r="RM357" s="77"/>
      <c r="RN357" s="77"/>
      <c r="RO357" s="77"/>
      <c r="RP357" s="77"/>
      <c r="RQ357" s="77"/>
      <c r="RR357" s="77"/>
      <c r="RS357" s="77"/>
      <c r="RT357" s="77"/>
      <c r="RU357" s="77"/>
      <c r="RV357" s="77"/>
      <c r="RW357" s="77"/>
      <c r="RX357" s="77"/>
      <c r="RY357" s="77"/>
      <c r="RZ357" s="77"/>
      <c r="SA357" s="77"/>
      <c r="SB357" s="77"/>
      <c r="SC357" s="77"/>
      <c r="SD357" s="77"/>
      <c r="SE357" s="77"/>
      <c r="SF357" s="77"/>
      <c r="SG357" s="77"/>
      <c r="SH357" s="77"/>
      <c r="SI357" s="77"/>
      <c r="SJ357" s="77"/>
      <c r="SK357" s="77"/>
      <c r="SL357" s="77"/>
      <c r="SM357" s="77"/>
      <c r="SN357" s="77"/>
      <c r="SO357" s="77"/>
      <c r="SP357" s="77"/>
      <c r="SQ357" s="77"/>
      <c r="SR357" s="77"/>
      <c r="SS357" s="77"/>
      <c r="ST357" s="77"/>
      <c r="SU357" s="77"/>
      <c r="SV357" s="77"/>
      <c r="SW357" s="77"/>
      <c r="SX357" s="77"/>
      <c r="SY357" s="77"/>
      <c r="SZ357" s="77"/>
      <c r="TA357" s="77"/>
      <c r="TB357" s="77"/>
      <c r="TC357" s="77"/>
      <c r="TD357" s="77"/>
      <c r="TE357" s="77"/>
      <c r="TF357" s="77"/>
      <c r="TG357" s="77"/>
      <c r="TH357" s="77"/>
      <c r="TI357" s="77"/>
      <c r="TJ357" s="77"/>
      <c r="TK357" s="77"/>
      <c r="TL357" s="77"/>
      <c r="TM357" s="77"/>
      <c r="TN357" s="77"/>
      <c r="TO357" s="77"/>
      <c r="TP357" s="77"/>
      <c r="TQ357" s="77"/>
      <c r="TR357" s="77"/>
      <c r="TS357" s="77"/>
      <c r="TT357" s="77"/>
      <c r="TU357" s="77"/>
      <c r="TV357" s="77"/>
      <c r="TW357" s="77"/>
      <c r="TX357" s="77"/>
      <c r="TY357" s="77"/>
      <c r="TZ357" s="77"/>
      <c r="UA357" s="77"/>
      <c r="UB357" s="77"/>
      <c r="UC357" s="77"/>
      <c r="UD357" s="77"/>
      <c r="UE357" s="77"/>
      <c r="UF357" s="77"/>
      <c r="UG357" s="77"/>
      <c r="UH357" s="77"/>
      <c r="UI357" s="77"/>
      <c r="UJ357" s="77"/>
      <c r="UK357" s="77"/>
      <c r="UL357" s="77"/>
      <c r="UM357" s="77"/>
      <c r="UN357" s="77"/>
      <c r="UO357" s="77"/>
      <c r="UP357" s="77"/>
      <c r="UQ357" s="77"/>
      <c r="UR357" s="77"/>
      <c r="US357" s="77"/>
      <c r="UT357" s="77"/>
      <c r="UU357" s="77"/>
      <c r="UV357" s="77"/>
      <c r="UW357" s="77"/>
      <c r="UX357" s="77"/>
      <c r="UY357" s="77"/>
      <c r="UZ357" s="77"/>
      <c r="VA357" s="77"/>
      <c r="VB357" s="77"/>
      <c r="VC357" s="77"/>
      <c r="VD357" s="77"/>
      <c r="VE357" s="77"/>
      <c r="VF357" s="77"/>
      <c r="VG357" s="77"/>
      <c r="VH357" s="77"/>
      <c r="VI357" s="77"/>
      <c r="VJ357" s="77"/>
      <c r="VK357" s="77"/>
      <c r="VL357" s="77"/>
      <c r="VM357" s="77"/>
      <c r="VN357" s="77"/>
      <c r="VO357" s="77"/>
      <c r="VP357" s="77"/>
      <c r="VQ357" s="77"/>
      <c r="VR357" s="77"/>
      <c r="VS357" s="77"/>
      <c r="VT357" s="77"/>
      <c r="VU357" s="77"/>
      <c r="VV357" s="77"/>
      <c r="VW357" s="77"/>
      <c r="VX357" s="77"/>
      <c r="VY357" s="77"/>
      <c r="VZ357" s="77"/>
      <c r="WA357" s="77"/>
      <c r="WB357" s="77"/>
      <c r="WC357" s="77"/>
      <c r="WD357" s="77"/>
      <c r="WE357" s="77"/>
      <c r="WF357" s="77"/>
      <c r="WG357" s="77"/>
      <c r="WH357" s="77"/>
      <c r="WI357" s="77"/>
      <c r="WJ357" s="77"/>
      <c r="WK357" s="77"/>
      <c r="WL357" s="77"/>
      <c r="WM357" s="77"/>
      <c r="WN357" s="77"/>
      <c r="WO357" s="77"/>
      <c r="WP357" s="77"/>
      <c r="WQ357" s="77"/>
      <c r="WR357" s="77"/>
      <c r="WS357" s="77"/>
      <c r="WT357" s="77"/>
      <c r="WU357" s="77"/>
      <c r="WV357" s="77"/>
      <c r="WW357" s="77"/>
      <c r="WX357" s="77"/>
      <c r="WY357" s="77"/>
      <c r="WZ357" s="77"/>
      <c r="XA357" s="77"/>
      <c r="XB357" s="77"/>
      <c r="XC357" s="77"/>
      <c r="XD357" s="77"/>
      <c r="XE357" s="77"/>
      <c r="XF357" s="77"/>
      <c r="XG357" s="77"/>
      <c r="XH357" s="77"/>
      <c r="XI357" s="77"/>
      <c r="XJ357" s="77"/>
      <c r="XK357" s="77"/>
      <c r="XL357" s="77"/>
      <c r="XM357" s="77"/>
      <c r="XN357" s="77"/>
      <c r="XO357" s="77"/>
      <c r="XP357" s="77"/>
      <c r="XQ357" s="77"/>
      <c r="XR357" s="77"/>
      <c r="XS357" s="77"/>
      <c r="XT357" s="77"/>
      <c r="XU357" s="77"/>
      <c r="XV357" s="77"/>
      <c r="XW357" s="77"/>
      <c r="XX357" s="77"/>
      <c r="XY357" s="77"/>
      <c r="XZ357" s="77"/>
      <c r="YA357" s="77"/>
      <c r="YB357" s="77"/>
      <c r="YC357" s="77"/>
      <c r="YD357" s="77"/>
      <c r="YE357" s="77"/>
      <c r="YF357" s="77"/>
      <c r="YG357" s="77"/>
      <c r="YH357" s="77"/>
      <c r="YI357" s="77"/>
      <c r="YJ357" s="77"/>
      <c r="YK357" s="77"/>
      <c r="YL357" s="77"/>
      <c r="YM357" s="77"/>
      <c r="YN357" s="77"/>
      <c r="YO357" s="77"/>
      <c r="YP357" s="77"/>
      <c r="YQ357" s="77"/>
      <c r="YR357" s="77"/>
      <c r="YS357" s="77"/>
      <c r="YT357" s="77"/>
      <c r="YU357" s="77"/>
      <c r="YV357" s="77"/>
      <c r="YW357" s="77"/>
      <c r="YX357" s="77"/>
      <c r="YY357" s="77"/>
      <c r="YZ357" s="77"/>
      <c r="ZA357" s="77"/>
      <c r="ZB357" s="77"/>
      <c r="ZC357" s="77"/>
      <c r="ZD357" s="77"/>
      <c r="ZE357" s="77"/>
      <c r="ZF357" s="77"/>
      <c r="ZG357" s="77"/>
      <c r="ZH357" s="77"/>
      <c r="ZI357" s="77"/>
      <c r="ZJ357" s="77"/>
      <c r="ZK357" s="77"/>
      <c r="ZL357" s="77"/>
      <c r="ZM357" s="77"/>
      <c r="ZN357" s="77"/>
      <c r="ZO357" s="77"/>
      <c r="ZP357" s="77"/>
      <c r="ZQ357" s="77"/>
      <c r="ZR357" s="77"/>
      <c r="ZS357" s="77"/>
      <c r="ZT357" s="77"/>
      <c r="ZU357" s="77"/>
      <c r="ZV357" s="77"/>
      <c r="ZW357" s="77"/>
      <c r="ZX357" s="77"/>
      <c r="ZY357" s="77"/>
      <c r="ZZ357" s="77"/>
      <c r="AAA357" s="77"/>
      <c r="AAB357" s="77"/>
      <c r="AAC357" s="77"/>
      <c r="AAD357" s="77"/>
      <c r="AAE357" s="77"/>
      <c r="AAF357" s="77"/>
      <c r="AAG357" s="77"/>
      <c r="AAH357" s="77"/>
      <c r="AAI357" s="77"/>
      <c r="AAJ357" s="77"/>
      <c r="AAK357" s="77"/>
      <c r="AAL357" s="77"/>
      <c r="AAM357" s="77"/>
      <c r="AAN357" s="77"/>
      <c r="AAO357" s="77"/>
      <c r="AAP357" s="77"/>
      <c r="AAQ357" s="77"/>
      <c r="AAR357" s="77"/>
      <c r="AAS357" s="77"/>
      <c r="AAT357" s="77"/>
      <c r="AAU357" s="77"/>
      <c r="AAV357" s="77"/>
      <c r="AAW357" s="77"/>
      <c r="AAX357" s="77"/>
      <c r="AAY357" s="77"/>
      <c r="AAZ357" s="77"/>
      <c r="ABA357" s="77"/>
      <c r="ABB357" s="77"/>
      <c r="ABC357" s="77"/>
      <c r="ABD357" s="77"/>
      <c r="ABE357" s="77"/>
      <c r="ABF357" s="77"/>
      <c r="ABG357" s="77"/>
      <c r="ABH357" s="77"/>
      <c r="ABI357" s="77"/>
      <c r="ABJ357" s="77"/>
      <c r="ABK357" s="77"/>
      <c r="ABL357" s="77"/>
      <c r="ABM357" s="77"/>
      <c r="ABN357" s="77"/>
      <c r="ABO357" s="77"/>
      <c r="ABP357" s="77"/>
      <c r="ABQ357" s="77"/>
      <c r="ABR357" s="77"/>
      <c r="ABS357" s="77"/>
      <c r="ABT357" s="77"/>
      <c r="ABU357" s="77"/>
      <c r="ABV357" s="77"/>
      <c r="ABW357" s="77"/>
      <c r="ABX357" s="77"/>
      <c r="ABY357" s="77"/>
      <c r="ABZ357" s="77"/>
      <c r="ACA357" s="77"/>
      <c r="ACB357" s="77"/>
      <c r="ACC357" s="77"/>
      <c r="ACD357" s="77"/>
      <c r="ACE357" s="77"/>
      <c r="ACF357" s="77"/>
      <c r="ACG357" s="77"/>
      <c r="ACH357" s="77"/>
      <c r="ACI357" s="77"/>
      <c r="ACJ357" s="77"/>
      <c r="ACK357" s="77"/>
      <c r="ACL357" s="77"/>
      <c r="ACM357" s="77"/>
      <c r="ACN357" s="77"/>
      <c r="ACO357" s="77"/>
      <c r="ACP357" s="77"/>
      <c r="ACQ357" s="77"/>
      <c r="ACR357" s="77"/>
      <c r="ACS357" s="77"/>
      <c r="ACT357" s="77"/>
      <c r="ACU357" s="77"/>
      <c r="ACV357" s="77"/>
      <c r="ACW357" s="77"/>
      <c r="ACX357" s="77"/>
      <c r="ACY357" s="77"/>
      <c r="ACZ357" s="77"/>
      <c r="ADA357" s="77"/>
      <c r="ADB357" s="77"/>
      <c r="ADC357" s="77"/>
      <c r="ADD357" s="77"/>
      <c r="ADE357" s="77"/>
      <c r="ADF357" s="77"/>
      <c r="ADG357" s="77"/>
      <c r="ADH357" s="77"/>
      <c r="ADI357" s="77"/>
      <c r="ADJ357" s="77"/>
      <c r="ADK357" s="77"/>
      <c r="ADL357" s="77"/>
      <c r="ADM357" s="77"/>
      <c r="ADN357" s="77"/>
      <c r="ADO357" s="77"/>
      <c r="ADP357" s="77"/>
      <c r="ADQ357" s="77"/>
      <c r="ADR357" s="77"/>
      <c r="ADS357" s="77"/>
      <c r="ADT357" s="77"/>
      <c r="ADU357" s="77"/>
      <c r="ADV357" s="77"/>
      <c r="ADW357" s="77"/>
      <c r="ADX357" s="77"/>
      <c r="ADY357" s="77"/>
      <c r="ADZ357" s="77"/>
      <c r="AEA357" s="77"/>
      <c r="AEB357" s="77"/>
      <c r="AEC357" s="77"/>
      <c r="AED357" s="77"/>
      <c r="AEE357" s="77"/>
      <c r="AEF357" s="77"/>
      <c r="AEG357" s="77"/>
      <c r="AEH357" s="77"/>
      <c r="AEI357" s="77"/>
      <c r="AEJ357" s="77"/>
      <c r="AEK357" s="77"/>
      <c r="AEL357" s="77"/>
      <c r="AEM357" s="77"/>
      <c r="AEN357" s="77"/>
      <c r="AEO357" s="77"/>
      <c r="AEP357" s="77"/>
      <c r="AEQ357" s="77"/>
      <c r="AER357" s="77"/>
      <c r="AES357" s="77"/>
      <c r="AET357" s="77"/>
      <c r="AEU357" s="77"/>
      <c r="AEV357" s="77"/>
      <c r="AEW357" s="77"/>
      <c r="AEX357" s="77"/>
      <c r="AEY357" s="77"/>
      <c r="AEZ357" s="77"/>
      <c r="AFA357" s="77"/>
      <c r="AFB357" s="77"/>
      <c r="AFC357" s="77"/>
      <c r="AFD357" s="77"/>
      <c r="AFE357" s="77"/>
      <c r="AFF357" s="77"/>
      <c r="AFG357" s="77"/>
      <c r="AFH357" s="77"/>
      <c r="AFI357" s="77"/>
      <c r="AFJ357" s="77"/>
      <c r="AFK357" s="77"/>
      <c r="AFL357" s="77"/>
      <c r="AFM357" s="77"/>
      <c r="AFN357" s="77"/>
      <c r="AFO357" s="77"/>
      <c r="AFP357" s="77"/>
      <c r="AFQ357" s="77"/>
      <c r="AFR357" s="77"/>
      <c r="AFS357" s="77"/>
      <c r="AFT357" s="77"/>
      <c r="AFU357" s="77"/>
      <c r="AFV357" s="77"/>
      <c r="AFW357" s="77"/>
      <c r="AFX357" s="77"/>
      <c r="AFY357" s="77"/>
      <c r="AFZ357" s="77"/>
      <c r="AGA357" s="77"/>
      <c r="AGB357" s="77"/>
      <c r="AGC357" s="77"/>
      <c r="AGD357" s="77"/>
      <c r="AGE357" s="77"/>
      <c r="AGF357" s="77"/>
      <c r="AGG357" s="77"/>
      <c r="AGH357" s="77"/>
      <c r="AGI357" s="77"/>
      <c r="AGJ357" s="77"/>
      <c r="AGK357" s="77"/>
      <c r="AGL357" s="77"/>
      <c r="AGM357" s="77"/>
      <c r="AGN357" s="77"/>
      <c r="AGO357" s="77"/>
      <c r="AGP357" s="77"/>
      <c r="AGQ357" s="77"/>
      <c r="AGR357" s="77"/>
      <c r="AGS357" s="77"/>
      <c r="AGT357" s="77"/>
      <c r="AGU357" s="77"/>
      <c r="AGV357" s="77"/>
      <c r="AGW357" s="77"/>
      <c r="AGX357" s="77"/>
      <c r="AGY357" s="77"/>
      <c r="AGZ357" s="77"/>
      <c r="AHA357" s="77"/>
      <c r="AHB357" s="77"/>
      <c r="AHC357" s="77"/>
      <c r="AHD357" s="77"/>
      <c r="AHE357" s="77"/>
      <c r="AHF357" s="77"/>
      <c r="AHG357" s="77"/>
      <c r="AHH357" s="77"/>
      <c r="AHI357" s="77"/>
      <c r="AHJ357" s="77"/>
      <c r="AHK357" s="77"/>
      <c r="AHL357" s="77"/>
      <c r="AHM357" s="77"/>
      <c r="AHN357" s="77"/>
      <c r="AHO357" s="77"/>
      <c r="AHP357" s="77"/>
      <c r="AHQ357" s="77"/>
      <c r="AHR357" s="77"/>
      <c r="AHS357" s="77"/>
      <c r="AHT357" s="77"/>
      <c r="AHU357" s="77"/>
      <c r="AHV357" s="77"/>
      <c r="AHW357" s="77"/>
      <c r="AHX357" s="77"/>
      <c r="AHY357" s="77"/>
      <c r="AHZ357" s="77"/>
      <c r="AIA357" s="77"/>
      <c r="AIB357" s="77"/>
      <c r="AIC357" s="77"/>
      <c r="AID357" s="77"/>
      <c r="AIE357" s="77"/>
      <c r="AIF357" s="77"/>
      <c r="AIG357" s="77"/>
      <c r="AIH357" s="77"/>
      <c r="AII357" s="77"/>
      <c r="AIJ357" s="77"/>
      <c r="AIK357" s="77"/>
      <c r="AIL357" s="77"/>
      <c r="AIM357" s="77"/>
      <c r="AIN357" s="77"/>
      <c r="AIO357" s="77"/>
      <c r="AIP357" s="77"/>
      <c r="AIQ357" s="77"/>
      <c r="AIR357" s="77"/>
      <c r="AIS357" s="77"/>
      <c r="AIT357" s="77"/>
      <c r="AIU357" s="77"/>
      <c r="AIV357" s="77"/>
      <c r="AIW357" s="77"/>
      <c r="AIX357" s="77"/>
      <c r="AIY357" s="77"/>
      <c r="AIZ357" s="77"/>
      <c r="AJA357" s="77"/>
      <c r="AJB357" s="77"/>
      <c r="AJC357" s="77"/>
      <c r="AJD357" s="77"/>
      <c r="AJE357" s="77"/>
      <c r="AJF357" s="77"/>
      <c r="AJG357" s="77"/>
      <c r="AJH357" s="77"/>
      <c r="AJI357" s="77"/>
      <c r="AJJ357" s="77"/>
      <c r="AJK357" s="77"/>
      <c r="AJL357" s="77"/>
      <c r="AJM357" s="77"/>
      <c r="AJN357" s="77"/>
      <c r="AJO357" s="77"/>
      <c r="AJP357" s="77"/>
      <c r="AJQ357" s="77"/>
      <c r="AJR357" s="77"/>
      <c r="AJS357" s="77"/>
      <c r="AJT357" s="77"/>
      <c r="AJU357" s="77"/>
      <c r="AJV357" s="77"/>
      <c r="AJW357" s="77"/>
      <c r="AJX357" s="77"/>
      <c r="AJY357" s="77"/>
      <c r="AJZ357" s="77"/>
      <c r="AKA357" s="77"/>
      <c r="AKB357" s="77"/>
      <c r="AKC357" s="77"/>
      <c r="AKD357" s="77"/>
      <c r="AKE357" s="77"/>
      <c r="AKF357" s="77"/>
      <c r="AKG357" s="77"/>
      <c r="AKH357" s="77"/>
      <c r="AKI357" s="77"/>
      <c r="AKJ357" s="77"/>
      <c r="AKK357" s="77"/>
      <c r="AKL357" s="77"/>
      <c r="AKM357" s="77"/>
      <c r="AKN357" s="77"/>
      <c r="AKO357" s="77"/>
      <c r="AKP357" s="77"/>
      <c r="AKQ357" s="77"/>
      <c r="AKR357" s="77"/>
      <c r="AKS357" s="77"/>
      <c r="AKT357" s="77"/>
      <c r="AKU357" s="77"/>
      <c r="AKV357" s="77"/>
      <c r="AKW357" s="77"/>
      <c r="AKX357" s="77"/>
      <c r="AKY357" s="77"/>
      <c r="AKZ357" s="77"/>
      <c r="ALA357" s="77"/>
      <c r="ALB357" s="77"/>
      <c r="ALC357" s="77"/>
      <c r="ALD357" s="77"/>
      <c r="ALE357" s="77"/>
      <c r="ALF357" s="77"/>
      <c r="ALG357" s="77"/>
      <c r="ALH357" s="77"/>
      <c r="ALI357" s="77"/>
      <c r="ALJ357" s="77"/>
      <c r="ALK357" s="77"/>
      <c r="ALL357" s="77"/>
      <c r="ALM357" s="77"/>
      <c r="ALN357" s="77"/>
      <c r="ALO357" s="77"/>
      <c r="ALP357" s="77"/>
      <c r="ALQ357" s="77"/>
      <c r="ALR357" s="77"/>
      <c r="ALS357" s="77"/>
      <c r="ALT357" s="77"/>
      <c r="ALU357" s="77"/>
      <c r="ALV357" s="77"/>
      <c r="ALW357" s="77"/>
      <c r="ALX357" s="77"/>
      <c r="ALY357" s="77"/>
      <c r="ALZ357" s="77"/>
      <c r="AMA357" s="77"/>
      <c r="AMB357" s="77"/>
      <c r="AMC357" s="77"/>
      <c r="AMD357" s="77"/>
      <c r="AME357" s="77"/>
      <c r="AMF357" s="77"/>
      <c r="AMG357" s="77"/>
      <c r="AMH357" s="77"/>
      <c r="AMI357" s="77"/>
      <c r="AMJ357" s="77"/>
    </row>
    <row r="358" customFormat="false" ht="12.85" hidden="false" customHeight="false" outlineLevel="0" collapsed="false">
      <c r="A358" s="77"/>
      <c r="B358" s="77"/>
      <c r="C358" s="77"/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  <c r="AA358" s="77"/>
      <c r="AB358" s="77"/>
      <c r="AC358" s="77"/>
      <c r="AD358" s="77"/>
      <c r="AE358" s="77"/>
      <c r="AF358" s="77"/>
      <c r="AG358" s="77"/>
      <c r="AH358" s="77"/>
      <c r="AI358" s="77"/>
      <c r="AJ358" s="77"/>
      <c r="AK358" s="77"/>
      <c r="AL358" s="77"/>
      <c r="AM358" s="77"/>
      <c r="AN358" s="77"/>
      <c r="AO358" s="77"/>
      <c r="AP358" s="77"/>
      <c r="AQ358" s="77"/>
      <c r="AR358" s="77"/>
      <c r="AS358" s="77"/>
      <c r="AT358" s="77"/>
      <c r="AU358" s="77"/>
      <c r="AV358" s="77"/>
      <c r="AW358" s="77"/>
      <c r="AX358" s="77"/>
      <c r="AY358" s="77"/>
      <c r="AZ358" s="77"/>
      <c r="BA358" s="77"/>
      <c r="BB358" s="77"/>
      <c r="BC358" s="77"/>
      <c r="BD358" s="77"/>
      <c r="BE358" s="77"/>
      <c r="BF358" s="77"/>
      <c r="BG358" s="77"/>
      <c r="BH358" s="77"/>
      <c r="BI358" s="77"/>
      <c r="BJ358" s="77"/>
      <c r="BK358" s="77"/>
      <c r="BL358" s="77"/>
      <c r="BM358" s="77"/>
      <c r="BN358" s="77"/>
      <c r="BO358" s="77"/>
      <c r="BP358" s="77"/>
      <c r="BQ358" s="77"/>
      <c r="BR358" s="77"/>
      <c r="BS358" s="77"/>
      <c r="BT358" s="77"/>
      <c r="BU358" s="77"/>
      <c r="BV358" s="77"/>
      <c r="BW358" s="77"/>
      <c r="BX358" s="77"/>
      <c r="BY358" s="77"/>
      <c r="BZ358" s="77"/>
      <c r="CA358" s="77"/>
      <c r="CB358" s="77"/>
      <c r="CC358" s="77"/>
      <c r="CD358" s="77"/>
      <c r="CE358" s="77"/>
      <c r="CF358" s="77"/>
      <c r="CG358" s="77"/>
      <c r="CH358" s="77"/>
      <c r="CI358" s="77"/>
      <c r="CJ358" s="77"/>
      <c r="CK358" s="77"/>
      <c r="CL358" s="77"/>
      <c r="CM358" s="77"/>
      <c r="CN358" s="77"/>
      <c r="CO358" s="77"/>
      <c r="CP358" s="77"/>
      <c r="CQ358" s="77"/>
      <c r="CR358" s="77"/>
      <c r="CS358" s="77"/>
      <c r="CT358" s="77"/>
      <c r="CU358" s="77"/>
      <c r="CV358" s="77"/>
      <c r="CW358" s="77"/>
      <c r="CX358" s="77"/>
      <c r="CY358" s="77"/>
      <c r="CZ358" s="77"/>
      <c r="DA358" s="77"/>
      <c r="DB358" s="77"/>
      <c r="DC358" s="77"/>
      <c r="DD358" s="77"/>
      <c r="DE358" s="77"/>
      <c r="DF358" s="77"/>
      <c r="DG358" s="77"/>
      <c r="DH358" s="77"/>
      <c r="DI358" s="77"/>
      <c r="DJ358" s="77"/>
      <c r="DK358" s="77"/>
      <c r="DL358" s="77"/>
      <c r="DM358" s="77"/>
      <c r="DN358" s="77"/>
      <c r="DO358" s="77"/>
      <c r="DP358" s="77"/>
      <c r="DQ358" s="77"/>
      <c r="DR358" s="77"/>
      <c r="DS358" s="77"/>
      <c r="DT358" s="77"/>
      <c r="DU358" s="77"/>
      <c r="DV358" s="77"/>
      <c r="DW358" s="77"/>
      <c r="DX358" s="77"/>
      <c r="DY358" s="77"/>
      <c r="DZ358" s="77"/>
      <c r="EA358" s="77"/>
      <c r="EB358" s="77"/>
      <c r="EC358" s="77"/>
      <c r="ED358" s="77"/>
      <c r="EE358" s="77"/>
      <c r="EF358" s="77"/>
      <c r="EG358" s="77"/>
      <c r="EH358" s="77"/>
      <c r="EI358" s="77"/>
      <c r="EJ358" s="77"/>
      <c r="EK358" s="77"/>
      <c r="EL358" s="77"/>
      <c r="EM358" s="77"/>
      <c r="EN358" s="77"/>
      <c r="EO358" s="77"/>
      <c r="EP358" s="77"/>
      <c r="EQ358" s="77"/>
      <c r="ER358" s="77"/>
      <c r="ES358" s="77"/>
      <c r="ET358" s="77"/>
      <c r="EU358" s="77"/>
      <c r="EV358" s="77"/>
      <c r="EW358" s="77"/>
      <c r="EX358" s="77"/>
      <c r="EY358" s="77"/>
      <c r="EZ358" s="77"/>
      <c r="FA358" s="77"/>
      <c r="FB358" s="77"/>
      <c r="FC358" s="77"/>
      <c r="FD358" s="77"/>
      <c r="FE358" s="77"/>
      <c r="FF358" s="77"/>
      <c r="FG358" s="77"/>
      <c r="FH358" s="77"/>
      <c r="FI358" s="77"/>
      <c r="FJ358" s="77"/>
      <c r="FK358" s="77"/>
      <c r="FL358" s="77"/>
      <c r="FM358" s="77"/>
      <c r="FN358" s="77"/>
      <c r="FO358" s="77"/>
      <c r="FP358" s="77"/>
      <c r="FQ358" s="77"/>
      <c r="FR358" s="77"/>
      <c r="FS358" s="77"/>
      <c r="FT358" s="77"/>
      <c r="FU358" s="77"/>
      <c r="FV358" s="77"/>
      <c r="FW358" s="77"/>
      <c r="FX358" s="77"/>
      <c r="FY358" s="77"/>
      <c r="FZ358" s="77"/>
      <c r="GA358" s="77"/>
      <c r="GB358" s="77"/>
      <c r="GC358" s="77"/>
      <c r="GD358" s="77"/>
      <c r="GE358" s="77"/>
      <c r="GF358" s="77"/>
      <c r="GG358" s="77"/>
      <c r="GH358" s="77"/>
      <c r="GI358" s="77"/>
      <c r="GJ358" s="77"/>
      <c r="GK358" s="77"/>
      <c r="GL358" s="77"/>
      <c r="GM358" s="77"/>
      <c r="GN358" s="77"/>
      <c r="GO358" s="77"/>
      <c r="GP358" s="77"/>
      <c r="GQ358" s="77"/>
      <c r="GR358" s="77"/>
      <c r="GS358" s="77"/>
      <c r="GT358" s="77"/>
      <c r="GU358" s="77"/>
      <c r="GV358" s="77"/>
      <c r="GW358" s="77"/>
      <c r="GX358" s="77"/>
      <c r="GY358" s="77"/>
      <c r="GZ358" s="77"/>
      <c r="HA358" s="77"/>
      <c r="HB358" s="77"/>
      <c r="HC358" s="77"/>
      <c r="HD358" s="77"/>
      <c r="HE358" s="77"/>
      <c r="HF358" s="77"/>
      <c r="HG358" s="77"/>
      <c r="HH358" s="77"/>
      <c r="HI358" s="77"/>
      <c r="HJ358" s="77"/>
      <c r="HK358" s="77"/>
      <c r="HL358" s="77"/>
      <c r="HM358" s="77"/>
      <c r="HN358" s="77"/>
      <c r="HO358" s="77"/>
      <c r="HP358" s="77"/>
      <c r="HQ358" s="77"/>
      <c r="HR358" s="77"/>
      <c r="HS358" s="77"/>
      <c r="HT358" s="77"/>
      <c r="HU358" s="77"/>
      <c r="HV358" s="77"/>
      <c r="HW358" s="77"/>
      <c r="HX358" s="77"/>
      <c r="HY358" s="77"/>
      <c r="HZ358" s="77"/>
      <c r="IA358" s="77"/>
      <c r="IB358" s="77"/>
      <c r="IC358" s="77"/>
      <c r="ID358" s="77"/>
      <c r="IE358" s="77"/>
      <c r="IF358" s="77"/>
      <c r="IG358" s="77"/>
      <c r="IH358" s="77"/>
      <c r="II358" s="77"/>
      <c r="IJ358" s="77"/>
      <c r="IK358" s="77"/>
      <c r="IL358" s="77"/>
      <c r="IM358" s="77"/>
      <c r="IN358" s="77"/>
      <c r="IO358" s="77"/>
      <c r="IP358" s="77"/>
      <c r="IQ358" s="77"/>
      <c r="IR358" s="77"/>
      <c r="IS358" s="77"/>
      <c r="IT358" s="77"/>
      <c r="IU358" s="77"/>
      <c r="IV358" s="77"/>
      <c r="IW358" s="77"/>
      <c r="IX358" s="77"/>
      <c r="IY358" s="77"/>
      <c r="IZ358" s="77"/>
      <c r="JA358" s="77"/>
      <c r="JB358" s="77"/>
      <c r="JC358" s="77"/>
      <c r="JD358" s="77"/>
      <c r="JE358" s="77"/>
      <c r="JF358" s="77"/>
      <c r="JG358" s="77"/>
      <c r="JH358" s="77"/>
      <c r="JI358" s="77"/>
      <c r="JJ358" s="77"/>
      <c r="JK358" s="77"/>
      <c r="JL358" s="77"/>
      <c r="JM358" s="77"/>
      <c r="JN358" s="77"/>
      <c r="JO358" s="77"/>
      <c r="JP358" s="77"/>
      <c r="JQ358" s="77"/>
      <c r="JR358" s="77"/>
      <c r="JS358" s="77"/>
      <c r="JT358" s="77"/>
      <c r="JU358" s="77"/>
      <c r="JV358" s="77"/>
      <c r="JW358" s="77"/>
      <c r="JX358" s="77"/>
      <c r="JY358" s="77"/>
      <c r="JZ358" s="77"/>
      <c r="KA358" s="77"/>
      <c r="KB358" s="77"/>
      <c r="KC358" s="77"/>
      <c r="KD358" s="77"/>
      <c r="KE358" s="77"/>
      <c r="KF358" s="77"/>
      <c r="KG358" s="77"/>
      <c r="KH358" s="77"/>
      <c r="KI358" s="77"/>
      <c r="KJ358" s="77"/>
      <c r="KK358" s="77"/>
      <c r="KL358" s="77"/>
      <c r="KM358" s="77"/>
      <c r="KN358" s="77"/>
      <c r="KO358" s="77"/>
      <c r="KP358" s="77"/>
      <c r="KQ358" s="77"/>
      <c r="KR358" s="77"/>
      <c r="KS358" s="77"/>
      <c r="KT358" s="77"/>
      <c r="KU358" s="77"/>
      <c r="KV358" s="77"/>
      <c r="KW358" s="77"/>
      <c r="KX358" s="77"/>
      <c r="KY358" s="77"/>
      <c r="KZ358" s="77"/>
      <c r="LA358" s="77"/>
      <c r="LB358" s="77"/>
      <c r="LC358" s="77"/>
      <c r="LD358" s="77"/>
      <c r="LE358" s="77"/>
      <c r="LF358" s="77"/>
      <c r="LG358" s="77"/>
      <c r="LH358" s="77"/>
      <c r="LI358" s="77"/>
      <c r="LJ358" s="77"/>
      <c r="LK358" s="77"/>
      <c r="LL358" s="77"/>
      <c r="LM358" s="77"/>
      <c r="LN358" s="77"/>
      <c r="LO358" s="77"/>
      <c r="LP358" s="77"/>
      <c r="LQ358" s="77"/>
      <c r="LR358" s="77"/>
      <c r="LS358" s="77"/>
      <c r="LT358" s="77"/>
      <c r="LU358" s="77"/>
      <c r="LV358" s="77"/>
      <c r="LW358" s="77"/>
      <c r="LX358" s="77"/>
      <c r="LY358" s="77"/>
      <c r="LZ358" s="77"/>
      <c r="MA358" s="77"/>
      <c r="MB358" s="77"/>
      <c r="MC358" s="77"/>
      <c r="MD358" s="77"/>
      <c r="ME358" s="77"/>
      <c r="MF358" s="77"/>
      <c r="MG358" s="77"/>
      <c r="MH358" s="77"/>
      <c r="MI358" s="77"/>
      <c r="MJ358" s="77"/>
      <c r="MK358" s="77"/>
      <c r="ML358" s="77"/>
      <c r="MM358" s="77"/>
      <c r="MN358" s="77"/>
      <c r="MO358" s="77"/>
      <c r="MP358" s="77"/>
      <c r="MQ358" s="77"/>
      <c r="MR358" s="77"/>
      <c r="MS358" s="77"/>
      <c r="MT358" s="77"/>
      <c r="MU358" s="77"/>
      <c r="MV358" s="77"/>
      <c r="MW358" s="77"/>
      <c r="MX358" s="77"/>
      <c r="MY358" s="77"/>
      <c r="MZ358" s="77"/>
      <c r="NA358" s="77"/>
      <c r="NB358" s="77"/>
      <c r="NC358" s="77"/>
      <c r="ND358" s="77"/>
      <c r="NE358" s="77"/>
      <c r="NF358" s="77"/>
      <c r="NG358" s="77"/>
      <c r="NH358" s="77"/>
      <c r="NI358" s="77"/>
      <c r="NJ358" s="77"/>
      <c r="NK358" s="77"/>
      <c r="NL358" s="77"/>
      <c r="NM358" s="77"/>
      <c r="NN358" s="77"/>
      <c r="NO358" s="77"/>
      <c r="NP358" s="77"/>
      <c r="NQ358" s="77"/>
      <c r="NR358" s="77"/>
      <c r="NS358" s="77"/>
      <c r="NT358" s="77"/>
      <c r="NU358" s="77"/>
      <c r="NV358" s="77"/>
      <c r="NW358" s="77"/>
      <c r="NX358" s="77"/>
      <c r="NY358" s="77"/>
      <c r="NZ358" s="77"/>
      <c r="OA358" s="77"/>
      <c r="OB358" s="77"/>
      <c r="OC358" s="77"/>
      <c r="OD358" s="77"/>
      <c r="OE358" s="77"/>
      <c r="OF358" s="77"/>
      <c r="OG358" s="77"/>
      <c r="OH358" s="77"/>
      <c r="OI358" s="77"/>
      <c r="OJ358" s="77"/>
      <c r="OK358" s="77"/>
      <c r="OL358" s="77"/>
      <c r="OM358" s="77"/>
      <c r="ON358" s="77"/>
      <c r="OO358" s="77"/>
      <c r="OP358" s="77"/>
      <c r="OQ358" s="77"/>
      <c r="OR358" s="77"/>
      <c r="OS358" s="77"/>
      <c r="OT358" s="77"/>
      <c r="OU358" s="77"/>
      <c r="OV358" s="77"/>
      <c r="OW358" s="77"/>
      <c r="OX358" s="77"/>
      <c r="OY358" s="77"/>
      <c r="OZ358" s="77"/>
      <c r="PA358" s="77"/>
      <c r="PB358" s="77"/>
      <c r="PC358" s="77"/>
      <c r="PD358" s="77"/>
      <c r="PE358" s="77"/>
      <c r="PF358" s="77"/>
      <c r="PG358" s="77"/>
      <c r="PH358" s="77"/>
      <c r="PI358" s="77"/>
      <c r="PJ358" s="77"/>
      <c r="PK358" s="77"/>
      <c r="PL358" s="77"/>
      <c r="PM358" s="77"/>
      <c r="PN358" s="77"/>
      <c r="PO358" s="77"/>
      <c r="PP358" s="77"/>
      <c r="PQ358" s="77"/>
      <c r="PR358" s="77"/>
      <c r="PS358" s="77"/>
      <c r="PT358" s="77"/>
      <c r="PU358" s="77"/>
      <c r="PV358" s="77"/>
      <c r="PW358" s="77"/>
      <c r="PX358" s="77"/>
      <c r="PY358" s="77"/>
      <c r="PZ358" s="77"/>
      <c r="QA358" s="77"/>
      <c r="QB358" s="77"/>
      <c r="QC358" s="77"/>
      <c r="QD358" s="77"/>
      <c r="QE358" s="77"/>
      <c r="QF358" s="77"/>
      <c r="QG358" s="77"/>
      <c r="QH358" s="77"/>
      <c r="QI358" s="77"/>
      <c r="QJ358" s="77"/>
      <c r="QK358" s="77"/>
      <c r="QL358" s="77"/>
      <c r="QM358" s="77"/>
      <c r="QN358" s="77"/>
      <c r="QO358" s="77"/>
      <c r="QP358" s="77"/>
      <c r="QQ358" s="77"/>
      <c r="QR358" s="77"/>
      <c r="QS358" s="77"/>
      <c r="QT358" s="77"/>
      <c r="QU358" s="77"/>
      <c r="QV358" s="77"/>
      <c r="QW358" s="77"/>
      <c r="QX358" s="77"/>
      <c r="QY358" s="77"/>
      <c r="QZ358" s="77"/>
      <c r="RA358" s="77"/>
      <c r="RB358" s="77"/>
      <c r="RC358" s="77"/>
      <c r="RD358" s="77"/>
      <c r="RE358" s="77"/>
      <c r="RF358" s="77"/>
      <c r="RG358" s="77"/>
      <c r="RH358" s="77"/>
      <c r="RI358" s="77"/>
      <c r="RJ358" s="77"/>
      <c r="RK358" s="77"/>
      <c r="RL358" s="77"/>
      <c r="RM358" s="77"/>
      <c r="RN358" s="77"/>
      <c r="RO358" s="77"/>
      <c r="RP358" s="77"/>
      <c r="RQ358" s="77"/>
      <c r="RR358" s="77"/>
      <c r="RS358" s="77"/>
      <c r="RT358" s="77"/>
      <c r="RU358" s="77"/>
      <c r="RV358" s="77"/>
      <c r="RW358" s="77"/>
      <c r="RX358" s="77"/>
      <c r="RY358" s="77"/>
      <c r="RZ358" s="77"/>
      <c r="SA358" s="77"/>
      <c r="SB358" s="77"/>
      <c r="SC358" s="77"/>
      <c r="SD358" s="77"/>
      <c r="SE358" s="77"/>
      <c r="SF358" s="77"/>
      <c r="SG358" s="77"/>
      <c r="SH358" s="77"/>
      <c r="SI358" s="77"/>
      <c r="SJ358" s="77"/>
      <c r="SK358" s="77"/>
      <c r="SL358" s="77"/>
      <c r="SM358" s="77"/>
      <c r="SN358" s="77"/>
      <c r="SO358" s="77"/>
      <c r="SP358" s="77"/>
      <c r="SQ358" s="77"/>
      <c r="SR358" s="77"/>
      <c r="SS358" s="77"/>
      <c r="ST358" s="77"/>
      <c r="SU358" s="77"/>
      <c r="SV358" s="77"/>
      <c r="SW358" s="77"/>
      <c r="SX358" s="77"/>
      <c r="SY358" s="77"/>
      <c r="SZ358" s="77"/>
      <c r="TA358" s="77"/>
      <c r="TB358" s="77"/>
      <c r="TC358" s="77"/>
      <c r="TD358" s="77"/>
      <c r="TE358" s="77"/>
      <c r="TF358" s="77"/>
      <c r="TG358" s="77"/>
      <c r="TH358" s="77"/>
      <c r="TI358" s="77"/>
      <c r="TJ358" s="77"/>
      <c r="TK358" s="77"/>
      <c r="TL358" s="77"/>
      <c r="TM358" s="77"/>
      <c r="TN358" s="77"/>
      <c r="TO358" s="77"/>
      <c r="TP358" s="77"/>
      <c r="TQ358" s="77"/>
      <c r="TR358" s="77"/>
      <c r="TS358" s="77"/>
      <c r="TT358" s="77"/>
      <c r="TU358" s="77"/>
      <c r="TV358" s="77"/>
      <c r="TW358" s="77"/>
      <c r="TX358" s="77"/>
      <c r="TY358" s="77"/>
      <c r="TZ358" s="77"/>
      <c r="UA358" s="77"/>
      <c r="UB358" s="77"/>
      <c r="UC358" s="77"/>
      <c r="UD358" s="77"/>
      <c r="UE358" s="77"/>
      <c r="UF358" s="77"/>
      <c r="UG358" s="77"/>
      <c r="UH358" s="77"/>
      <c r="UI358" s="77"/>
      <c r="UJ358" s="77"/>
      <c r="UK358" s="77"/>
      <c r="UL358" s="77"/>
      <c r="UM358" s="77"/>
      <c r="UN358" s="77"/>
      <c r="UO358" s="77"/>
      <c r="UP358" s="77"/>
      <c r="UQ358" s="77"/>
      <c r="UR358" s="77"/>
      <c r="US358" s="77"/>
      <c r="UT358" s="77"/>
      <c r="UU358" s="77"/>
      <c r="UV358" s="77"/>
      <c r="UW358" s="77"/>
      <c r="UX358" s="77"/>
      <c r="UY358" s="77"/>
      <c r="UZ358" s="77"/>
      <c r="VA358" s="77"/>
      <c r="VB358" s="77"/>
      <c r="VC358" s="77"/>
      <c r="VD358" s="77"/>
      <c r="VE358" s="77"/>
      <c r="VF358" s="77"/>
      <c r="VG358" s="77"/>
      <c r="VH358" s="77"/>
      <c r="VI358" s="77"/>
      <c r="VJ358" s="77"/>
      <c r="VK358" s="77"/>
      <c r="VL358" s="77"/>
      <c r="VM358" s="77"/>
      <c r="VN358" s="77"/>
      <c r="VO358" s="77"/>
      <c r="VP358" s="77"/>
      <c r="VQ358" s="77"/>
      <c r="VR358" s="77"/>
      <c r="VS358" s="77"/>
      <c r="VT358" s="77"/>
      <c r="VU358" s="77"/>
      <c r="VV358" s="77"/>
      <c r="VW358" s="77"/>
      <c r="VX358" s="77"/>
      <c r="VY358" s="77"/>
      <c r="VZ358" s="77"/>
      <c r="WA358" s="77"/>
      <c r="WB358" s="77"/>
      <c r="WC358" s="77"/>
      <c r="WD358" s="77"/>
      <c r="WE358" s="77"/>
      <c r="WF358" s="77"/>
      <c r="WG358" s="77"/>
      <c r="WH358" s="77"/>
      <c r="WI358" s="77"/>
      <c r="WJ358" s="77"/>
      <c r="WK358" s="77"/>
      <c r="WL358" s="77"/>
      <c r="WM358" s="77"/>
      <c r="WN358" s="77"/>
      <c r="WO358" s="77"/>
      <c r="WP358" s="77"/>
      <c r="WQ358" s="77"/>
      <c r="WR358" s="77"/>
      <c r="WS358" s="77"/>
      <c r="WT358" s="77"/>
      <c r="WU358" s="77"/>
      <c r="WV358" s="77"/>
      <c r="WW358" s="77"/>
      <c r="WX358" s="77"/>
      <c r="WY358" s="77"/>
      <c r="WZ358" s="77"/>
      <c r="XA358" s="77"/>
      <c r="XB358" s="77"/>
      <c r="XC358" s="77"/>
      <c r="XD358" s="77"/>
      <c r="XE358" s="77"/>
      <c r="XF358" s="77"/>
      <c r="XG358" s="77"/>
      <c r="XH358" s="77"/>
      <c r="XI358" s="77"/>
      <c r="XJ358" s="77"/>
      <c r="XK358" s="77"/>
      <c r="XL358" s="77"/>
      <c r="XM358" s="77"/>
      <c r="XN358" s="77"/>
      <c r="XO358" s="77"/>
      <c r="XP358" s="77"/>
      <c r="XQ358" s="77"/>
      <c r="XR358" s="77"/>
      <c r="XS358" s="77"/>
      <c r="XT358" s="77"/>
      <c r="XU358" s="77"/>
      <c r="XV358" s="77"/>
      <c r="XW358" s="77"/>
      <c r="XX358" s="77"/>
      <c r="XY358" s="77"/>
      <c r="XZ358" s="77"/>
      <c r="YA358" s="77"/>
      <c r="YB358" s="77"/>
      <c r="YC358" s="77"/>
      <c r="YD358" s="77"/>
      <c r="YE358" s="77"/>
      <c r="YF358" s="77"/>
      <c r="YG358" s="77"/>
      <c r="YH358" s="77"/>
      <c r="YI358" s="77"/>
      <c r="YJ358" s="77"/>
      <c r="YK358" s="77"/>
      <c r="YL358" s="77"/>
      <c r="YM358" s="77"/>
      <c r="YN358" s="77"/>
      <c r="YO358" s="77"/>
      <c r="YP358" s="77"/>
      <c r="YQ358" s="77"/>
      <c r="YR358" s="77"/>
      <c r="YS358" s="77"/>
      <c r="YT358" s="77"/>
      <c r="YU358" s="77"/>
      <c r="YV358" s="77"/>
      <c r="YW358" s="77"/>
      <c r="YX358" s="77"/>
      <c r="YY358" s="77"/>
      <c r="YZ358" s="77"/>
      <c r="ZA358" s="77"/>
      <c r="ZB358" s="77"/>
      <c r="ZC358" s="77"/>
      <c r="ZD358" s="77"/>
      <c r="ZE358" s="77"/>
      <c r="ZF358" s="77"/>
      <c r="ZG358" s="77"/>
      <c r="ZH358" s="77"/>
      <c r="ZI358" s="77"/>
      <c r="ZJ358" s="77"/>
      <c r="ZK358" s="77"/>
      <c r="ZL358" s="77"/>
      <c r="ZM358" s="77"/>
      <c r="ZN358" s="77"/>
      <c r="ZO358" s="77"/>
      <c r="ZP358" s="77"/>
      <c r="ZQ358" s="77"/>
      <c r="ZR358" s="77"/>
      <c r="ZS358" s="77"/>
      <c r="ZT358" s="77"/>
      <c r="ZU358" s="77"/>
      <c r="ZV358" s="77"/>
      <c r="ZW358" s="77"/>
      <c r="ZX358" s="77"/>
      <c r="ZY358" s="77"/>
      <c r="ZZ358" s="77"/>
      <c r="AAA358" s="77"/>
      <c r="AAB358" s="77"/>
      <c r="AAC358" s="77"/>
      <c r="AAD358" s="77"/>
      <c r="AAE358" s="77"/>
      <c r="AAF358" s="77"/>
      <c r="AAG358" s="77"/>
      <c r="AAH358" s="77"/>
      <c r="AAI358" s="77"/>
      <c r="AAJ358" s="77"/>
      <c r="AAK358" s="77"/>
      <c r="AAL358" s="77"/>
      <c r="AAM358" s="77"/>
      <c r="AAN358" s="77"/>
      <c r="AAO358" s="77"/>
      <c r="AAP358" s="77"/>
      <c r="AAQ358" s="77"/>
      <c r="AAR358" s="77"/>
      <c r="AAS358" s="77"/>
      <c r="AAT358" s="77"/>
      <c r="AAU358" s="77"/>
      <c r="AAV358" s="77"/>
      <c r="AAW358" s="77"/>
      <c r="AAX358" s="77"/>
      <c r="AAY358" s="77"/>
      <c r="AAZ358" s="77"/>
      <c r="ABA358" s="77"/>
      <c r="ABB358" s="77"/>
      <c r="ABC358" s="77"/>
      <c r="ABD358" s="77"/>
      <c r="ABE358" s="77"/>
      <c r="ABF358" s="77"/>
      <c r="ABG358" s="77"/>
      <c r="ABH358" s="77"/>
      <c r="ABI358" s="77"/>
      <c r="ABJ358" s="77"/>
      <c r="ABK358" s="77"/>
      <c r="ABL358" s="77"/>
      <c r="ABM358" s="77"/>
      <c r="ABN358" s="77"/>
      <c r="ABO358" s="77"/>
      <c r="ABP358" s="77"/>
      <c r="ABQ358" s="77"/>
      <c r="ABR358" s="77"/>
      <c r="ABS358" s="77"/>
      <c r="ABT358" s="77"/>
      <c r="ABU358" s="77"/>
      <c r="ABV358" s="77"/>
      <c r="ABW358" s="77"/>
      <c r="ABX358" s="77"/>
      <c r="ABY358" s="77"/>
      <c r="ABZ358" s="77"/>
      <c r="ACA358" s="77"/>
      <c r="ACB358" s="77"/>
      <c r="ACC358" s="77"/>
      <c r="ACD358" s="77"/>
      <c r="ACE358" s="77"/>
      <c r="ACF358" s="77"/>
      <c r="ACG358" s="77"/>
      <c r="ACH358" s="77"/>
      <c r="ACI358" s="77"/>
      <c r="ACJ358" s="77"/>
      <c r="ACK358" s="77"/>
      <c r="ACL358" s="77"/>
      <c r="ACM358" s="77"/>
      <c r="ACN358" s="77"/>
      <c r="ACO358" s="77"/>
      <c r="ACP358" s="77"/>
      <c r="ACQ358" s="77"/>
      <c r="ACR358" s="77"/>
      <c r="ACS358" s="77"/>
      <c r="ACT358" s="77"/>
      <c r="ACU358" s="77"/>
      <c r="ACV358" s="77"/>
      <c r="ACW358" s="77"/>
      <c r="ACX358" s="77"/>
      <c r="ACY358" s="77"/>
      <c r="ACZ358" s="77"/>
      <c r="ADA358" s="77"/>
      <c r="ADB358" s="77"/>
      <c r="ADC358" s="77"/>
      <c r="ADD358" s="77"/>
      <c r="ADE358" s="77"/>
      <c r="ADF358" s="77"/>
      <c r="ADG358" s="77"/>
      <c r="ADH358" s="77"/>
      <c r="ADI358" s="77"/>
      <c r="ADJ358" s="77"/>
      <c r="ADK358" s="77"/>
      <c r="ADL358" s="77"/>
      <c r="ADM358" s="77"/>
      <c r="ADN358" s="77"/>
      <c r="ADO358" s="77"/>
      <c r="ADP358" s="77"/>
      <c r="ADQ358" s="77"/>
      <c r="ADR358" s="77"/>
      <c r="ADS358" s="77"/>
      <c r="ADT358" s="77"/>
      <c r="ADU358" s="77"/>
      <c r="ADV358" s="77"/>
      <c r="ADW358" s="77"/>
      <c r="ADX358" s="77"/>
      <c r="ADY358" s="77"/>
      <c r="ADZ358" s="77"/>
      <c r="AEA358" s="77"/>
      <c r="AEB358" s="77"/>
      <c r="AEC358" s="77"/>
      <c r="AED358" s="77"/>
      <c r="AEE358" s="77"/>
      <c r="AEF358" s="77"/>
      <c r="AEG358" s="77"/>
      <c r="AEH358" s="77"/>
      <c r="AEI358" s="77"/>
      <c r="AEJ358" s="77"/>
      <c r="AEK358" s="77"/>
      <c r="AEL358" s="77"/>
      <c r="AEM358" s="77"/>
      <c r="AEN358" s="77"/>
      <c r="AEO358" s="77"/>
      <c r="AEP358" s="77"/>
      <c r="AEQ358" s="77"/>
      <c r="AER358" s="77"/>
      <c r="AES358" s="77"/>
      <c r="AET358" s="77"/>
      <c r="AEU358" s="77"/>
      <c r="AEV358" s="77"/>
      <c r="AEW358" s="77"/>
      <c r="AEX358" s="77"/>
      <c r="AEY358" s="77"/>
      <c r="AEZ358" s="77"/>
      <c r="AFA358" s="77"/>
      <c r="AFB358" s="77"/>
      <c r="AFC358" s="77"/>
      <c r="AFD358" s="77"/>
      <c r="AFE358" s="77"/>
      <c r="AFF358" s="77"/>
      <c r="AFG358" s="77"/>
      <c r="AFH358" s="77"/>
      <c r="AFI358" s="77"/>
      <c r="AFJ358" s="77"/>
      <c r="AFK358" s="77"/>
      <c r="AFL358" s="77"/>
      <c r="AFM358" s="77"/>
      <c r="AFN358" s="77"/>
      <c r="AFO358" s="77"/>
      <c r="AFP358" s="77"/>
      <c r="AFQ358" s="77"/>
      <c r="AFR358" s="77"/>
      <c r="AFS358" s="77"/>
      <c r="AFT358" s="77"/>
      <c r="AFU358" s="77"/>
      <c r="AFV358" s="77"/>
      <c r="AFW358" s="77"/>
      <c r="AFX358" s="77"/>
      <c r="AFY358" s="77"/>
      <c r="AFZ358" s="77"/>
      <c r="AGA358" s="77"/>
      <c r="AGB358" s="77"/>
      <c r="AGC358" s="77"/>
      <c r="AGD358" s="77"/>
      <c r="AGE358" s="77"/>
      <c r="AGF358" s="77"/>
      <c r="AGG358" s="77"/>
      <c r="AGH358" s="77"/>
      <c r="AGI358" s="77"/>
      <c r="AGJ358" s="77"/>
      <c r="AGK358" s="77"/>
      <c r="AGL358" s="77"/>
      <c r="AGM358" s="77"/>
      <c r="AGN358" s="77"/>
      <c r="AGO358" s="77"/>
      <c r="AGP358" s="77"/>
      <c r="AGQ358" s="77"/>
      <c r="AGR358" s="77"/>
      <c r="AGS358" s="77"/>
      <c r="AGT358" s="77"/>
      <c r="AGU358" s="77"/>
      <c r="AGV358" s="77"/>
      <c r="AGW358" s="77"/>
      <c r="AGX358" s="77"/>
      <c r="AGY358" s="77"/>
      <c r="AGZ358" s="77"/>
      <c r="AHA358" s="77"/>
      <c r="AHB358" s="77"/>
      <c r="AHC358" s="77"/>
      <c r="AHD358" s="77"/>
      <c r="AHE358" s="77"/>
      <c r="AHF358" s="77"/>
      <c r="AHG358" s="77"/>
      <c r="AHH358" s="77"/>
      <c r="AHI358" s="77"/>
      <c r="AHJ358" s="77"/>
      <c r="AHK358" s="77"/>
      <c r="AHL358" s="77"/>
      <c r="AHM358" s="77"/>
      <c r="AHN358" s="77"/>
      <c r="AHO358" s="77"/>
      <c r="AHP358" s="77"/>
      <c r="AHQ358" s="77"/>
      <c r="AHR358" s="77"/>
      <c r="AHS358" s="77"/>
      <c r="AHT358" s="77"/>
      <c r="AHU358" s="77"/>
      <c r="AHV358" s="77"/>
      <c r="AHW358" s="77"/>
      <c r="AHX358" s="77"/>
      <c r="AHY358" s="77"/>
      <c r="AHZ358" s="77"/>
      <c r="AIA358" s="77"/>
      <c r="AIB358" s="77"/>
      <c r="AIC358" s="77"/>
      <c r="AID358" s="77"/>
      <c r="AIE358" s="77"/>
      <c r="AIF358" s="77"/>
      <c r="AIG358" s="77"/>
      <c r="AIH358" s="77"/>
      <c r="AII358" s="77"/>
      <c r="AIJ358" s="77"/>
      <c r="AIK358" s="77"/>
      <c r="AIL358" s="77"/>
      <c r="AIM358" s="77"/>
      <c r="AIN358" s="77"/>
      <c r="AIO358" s="77"/>
      <c r="AIP358" s="77"/>
      <c r="AIQ358" s="77"/>
      <c r="AIR358" s="77"/>
      <c r="AIS358" s="77"/>
      <c r="AIT358" s="77"/>
      <c r="AIU358" s="77"/>
      <c r="AIV358" s="77"/>
      <c r="AIW358" s="77"/>
      <c r="AIX358" s="77"/>
      <c r="AIY358" s="77"/>
      <c r="AIZ358" s="77"/>
      <c r="AJA358" s="77"/>
      <c r="AJB358" s="77"/>
      <c r="AJC358" s="77"/>
      <c r="AJD358" s="77"/>
      <c r="AJE358" s="77"/>
      <c r="AJF358" s="77"/>
      <c r="AJG358" s="77"/>
      <c r="AJH358" s="77"/>
      <c r="AJI358" s="77"/>
      <c r="AJJ358" s="77"/>
      <c r="AJK358" s="77"/>
      <c r="AJL358" s="77"/>
      <c r="AJM358" s="77"/>
      <c r="AJN358" s="77"/>
      <c r="AJO358" s="77"/>
      <c r="AJP358" s="77"/>
      <c r="AJQ358" s="77"/>
      <c r="AJR358" s="77"/>
      <c r="AJS358" s="77"/>
      <c r="AJT358" s="77"/>
      <c r="AJU358" s="77"/>
      <c r="AJV358" s="77"/>
      <c r="AJW358" s="77"/>
      <c r="AJX358" s="77"/>
      <c r="AJY358" s="77"/>
      <c r="AJZ358" s="77"/>
      <c r="AKA358" s="77"/>
      <c r="AKB358" s="77"/>
      <c r="AKC358" s="77"/>
      <c r="AKD358" s="77"/>
      <c r="AKE358" s="77"/>
      <c r="AKF358" s="77"/>
      <c r="AKG358" s="77"/>
      <c r="AKH358" s="77"/>
      <c r="AKI358" s="77"/>
      <c r="AKJ358" s="77"/>
      <c r="AKK358" s="77"/>
      <c r="AKL358" s="77"/>
      <c r="AKM358" s="77"/>
      <c r="AKN358" s="77"/>
      <c r="AKO358" s="77"/>
      <c r="AKP358" s="77"/>
      <c r="AKQ358" s="77"/>
      <c r="AKR358" s="77"/>
      <c r="AKS358" s="77"/>
      <c r="AKT358" s="77"/>
      <c r="AKU358" s="77"/>
      <c r="AKV358" s="77"/>
      <c r="AKW358" s="77"/>
      <c r="AKX358" s="77"/>
      <c r="AKY358" s="77"/>
      <c r="AKZ358" s="77"/>
      <c r="ALA358" s="77"/>
      <c r="ALB358" s="77"/>
      <c r="ALC358" s="77"/>
      <c r="ALD358" s="77"/>
      <c r="ALE358" s="77"/>
      <c r="ALF358" s="77"/>
      <c r="ALG358" s="77"/>
      <c r="ALH358" s="77"/>
      <c r="ALI358" s="77"/>
      <c r="ALJ358" s="77"/>
      <c r="ALK358" s="77"/>
      <c r="ALL358" s="77"/>
      <c r="ALM358" s="77"/>
      <c r="ALN358" s="77"/>
      <c r="ALO358" s="77"/>
      <c r="ALP358" s="77"/>
      <c r="ALQ358" s="77"/>
      <c r="ALR358" s="77"/>
      <c r="ALS358" s="77"/>
      <c r="ALT358" s="77"/>
      <c r="ALU358" s="77"/>
      <c r="ALV358" s="77"/>
      <c r="ALW358" s="77"/>
      <c r="ALX358" s="77"/>
      <c r="ALY358" s="77"/>
      <c r="ALZ358" s="77"/>
      <c r="AMA358" s="77"/>
      <c r="AMB358" s="77"/>
      <c r="AMC358" s="77"/>
      <c r="AMD358" s="77"/>
      <c r="AME358" s="77"/>
      <c r="AMF358" s="77"/>
      <c r="AMG358" s="77"/>
      <c r="AMH358" s="77"/>
      <c r="AMI358" s="77"/>
      <c r="AMJ358" s="77"/>
    </row>
    <row r="359" customFormat="false" ht="12.85" hidden="false" customHeight="false" outlineLevel="0" collapsed="false">
      <c r="A359" s="77"/>
      <c r="B359" s="77"/>
      <c r="C359" s="77"/>
      <c r="D359" s="77"/>
      <c r="E359" s="77"/>
      <c r="F359" s="77"/>
      <c r="G359" s="77"/>
      <c r="H359" s="77"/>
      <c r="I359" s="77"/>
      <c r="J359" s="77"/>
      <c r="K359" s="77"/>
      <c r="L359" s="77"/>
      <c r="M359" s="77"/>
      <c r="N359" s="77"/>
      <c r="O359" s="77"/>
      <c r="P359" s="77"/>
      <c r="Q359" s="77"/>
      <c r="R359" s="77"/>
      <c r="S359" s="77"/>
      <c r="T359" s="77"/>
      <c r="U359" s="77"/>
      <c r="V359" s="77"/>
      <c r="W359" s="77"/>
      <c r="X359" s="77"/>
      <c r="Y359" s="77"/>
      <c r="Z359" s="77"/>
      <c r="AA359" s="77"/>
      <c r="AB359" s="77"/>
      <c r="AC359" s="77"/>
      <c r="AD359" s="77"/>
      <c r="AE359" s="77"/>
      <c r="AF359" s="77"/>
      <c r="AG359" s="77"/>
      <c r="AH359" s="77"/>
      <c r="AI359" s="77"/>
      <c r="AJ359" s="77"/>
      <c r="AK359" s="77"/>
      <c r="AL359" s="77"/>
      <c r="AM359" s="77"/>
      <c r="AN359" s="77"/>
      <c r="AO359" s="77"/>
      <c r="AP359" s="77"/>
      <c r="AQ359" s="77"/>
      <c r="AR359" s="77"/>
      <c r="AS359" s="77"/>
      <c r="AT359" s="77"/>
      <c r="AU359" s="77"/>
      <c r="AV359" s="77"/>
      <c r="AW359" s="77"/>
      <c r="AX359" s="77"/>
      <c r="AY359" s="77"/>
      <c r="AZ359" s="77"/>
      <c r="BA359" s="77"/>
      <c r="BB359" s="77"/>
      <c r="BC359" s="77"/>
      <c r="BD359" s="77"/>
      <c r="BE359" s="77"/>
      <c r="BF359" s="77"/>
      <c r="BG359" s="77"/>
      <c r="BH359" s="77"/>
      <c r="BI359" s="77"/>
      <c r="BJ359" s="77"/>
      <c r="BK359" s="77"/>
      <c r="BL359" s="77"/>
      <c r="BM359" s="77"/>
      <c r="BN359" s="77"/>
      <c r="BO359" s="77"/>
      <c r="BP359" s="77"/>
      <c r="BQ359" s="77"/>
      <c r="BR359" s="77"/>
      <c r="BS359" s="77"/>
      <c r="BT359" s="77"/>
      <c r="BU359" s="77"/>
      <c r="BV359" s="77"/>
      <c r="BW359" s="77"/>
      <c r="BX359" s="77"/>
      <c r="BY359" s="77"/>
      <c r="BZ359" s="77"/>
      <c r="CA359" s="77"/>
      <c r="CB359" s="77"/>
      <c r="CC359" s="77"/>
      <c r="CD359" s="77"/>
      <c r="CE359" s="77"/>
      <c r="CF359" s="77"/>
      <c r="CG359" s="77"/>
      <c r="CH359" s="77"/>
      <c r="CI359" s="77"/>
      <c r="CJ359" s="77"/>
      <c r="CK359" s="77"/>
      <c r="CL359" s="77"/>
      <c r="CM359" s="77"/>
      <c r="CN359" s="77"/>
      <c r="CO359" s="77"/>
      <c r="CP359" s="77"/>
      <c r="CQ359" s="77"/>
      <c r="CR359" s="77"/>
      <c r="CS359" s="77"/>
      <c r="CT359" s="77"/>
      <c r="CU359" s="77"/>
      <c r="CV359" s="77"/>
      <c r="CW359" s="77"/>
      <c r="CX359" s="77"/>
      <c r="CY359" s="77"/>
      <c r="CZ359" s="77"/>
      <c r="DA359" s="77"/>
      <c r="DB359" s="77"/>
      <c r="DC359" s="77"/>
      <c r="DD359" s="77"/>
      <c r="DE359" s="77"/>
      <c r="DF359" s="77"/>
      <c r="DG359" s="77"/>
      <c r="DH359" s="77"/>
      <c r="DI359" s="77"/>
      <c r="DJ359" s="77"/>
      <c r="DK359" s="77"/>
      <c r="DL359" s="77"/>
      <c r="DM359" s="77"/>
      <c r="DN359" s="77"/>
      <c r="DO359" s="77"/>
      <c r="DP359" s="77"/>
      <c r="DQ359" s="77"/>
      <c r="DR359" s="77"/>
      <c r="DS359" s="77"/>
      <c r="DT359" s="77"/>
      <c r="DU359" s="77"/>
      <c r="DV359" s="77"/>
      <c r="DW359" s="77"/>
      <c r="DX359" s="77"/>
      <c r="DY359" s="77"/>
      <c r="DZ359" s="77"/>
      <c r="EA359" s="77"/>
      <c r="EB359" s="77"/>
      <c r="EC359" s="77"/>
      <c r="ED359" s="77"/>
      <c r="EE359" s="77"/>
      <c r="EF359" s="77"/>
      <c r="EG359" s="77"/>
      <c r="EH359" s="77"/>
      <c r="EI359" s="77"/>
      <c r="EJ359" s="77"/>
      <c r="EK359" s="77"/>
      <c r="EL359" s="77"/>
      <c r="EM359" s="77"/>
      <c r="EN359" s="77"/>
      <c r="EO359" s="77"/>
      <c r="EP359" s="77"/>
      <c r="EQ359" s="77"/>
      <c r="ER359" s="77"/>
      <c r="ES359" s="77"/>
      <c r="ET359" s="77"/>
      <c r="EU359" s="77"/>
      <c r="EV359" s="77"/>
      <c r="EW359" s="77"/>
      <c r="EX359" s="77"/>
      <c r="EY359" s="77"/>
      <c r="EZ359" s="77"/>
      <c r="FA359" s="77"/>
      <c r="FB359" s="77"/>
      <c r="FC359" s="77"/>
      <c r="FD359" s="77"/>
      <c r="FE359" s="77"/>
      <c r="FF359" s="77"/>
      <c r="FG359" s="77"/>
      <c r="FH359" s="77"/>
      <c r="FI359" s="77"/>
      <c r="FJ359" s="77"/>
      <c r="FK359" s="77"/>
      <c r="FL359" s="77"/>
      <c r="FM359" s="77"/>
      <c r="FN359" s="77"/>
      <c r="FO359" s="77"/>
      <c r="FP359" s="77"/>
      <c r="FQ359" s="77"/>
      <c r="FR359" s="77"/>
      <c r="FS359" s="77"/>
      <c r="FT359" s="77"/>
      <c r="FU359" s="77"/>
      <c r="FV359" s="77"/>
      <c r="FW359" s="77"/>
      <c r="FX359" s="77"/>
      <c r="FY359" s="77"/>
      <c r="FZ359" s="77"/>
      <c r="GA359" s="77"/>
      <c r="GB359" s="77"/>
      <c r="GC359" s="77"/>
      <c r="GD359" s="77"/>
      <c r="GE359" s="77"/>
      <c r="GF359" s="77"/>
      <c r="GG359" s="77"/>
      <c r="GH359" s="77"/>
      <c r="GI359" s="77"/>
      <c r="GJ359" s="77"/>
      <c r="GK359" s="77"/>
      <c r="GL359" s="77"/>
      <c r="GM359" s="77"/>
      <c r="GN359" s="77"/>
      <c r="GO359" s="77"/>
      <c r="GP359" s="77"/>
      <c r="GQ359" s="77"/>
      <c r="GR359" s="77"/>
      <c r="GS359" s="77"/>
      <c r="GT359" s="77"/>
      <c r="GU359" s="77"/>
      <c r="GV359" s="77"/>
      <c r="GW359" s="77"/>
      <c r="GX359" s="77"/>
      <c r="GY359" s="77"/>
      <c r="GZ359" s="77"/>
      <c r="HA359" s="77"/>
      <c r="HB359" s="77"/>
      <c r="HC359" s="77"/>
      <c r="HD359" s="77"/>
      <c r="HE359" s="77"/>
      <c r="HF359" s="77"/>
      <c r="HG359" s="77"/>
      <c r="HH359" s="77"/>
      <c r="HI359" s="77"/>
      <c r="HJ359" s="77"/>
      <c r="HK359" s="77"/>
      <c r="HL359" s="77"/>
      <c r="HM359" s="77"/>
      <c r="HN359" s="77"/>
      <c r="HO359" s="77"/>
      <c r="HP359" s="77"/>
      <c r="HQ359" s="77"/>
      <c r="HR359" s="77"/>
      <c r="HS359" s="77"/>
      <c r="HT359" s="77"/>
      <c r="HU359" s="77"/>
      <c r="HV359" s="77"/>
      <c r="HW359" s="77"/>
      <c r="HX359" s="77"/>
      <c r="HY359" s="77"/>
      <c r="HZ359" s="77"/>
      <c r="IA359" s="77"/>
      <c r="IB359" s="77"/>
      <c r="IC359" s="77"/>
      <c r="ID359" s="77"/>
      <c r="IE359" s="77"/>
      <c r="IF359" s="77"/>
      <c r="IG359" s="77"/>
      <c r="IH359" s="77"/>
      <c r="II359" s="77"/>
      <c r="IJ359" s="77"/>
      <c r="IK359" s="77"/>
      <c r="IL359" s="77"/>
      <c r="IM359" s="77"/>
      <c r="IN359" s="77"/>
      <c r="IO359" s="77"/>
      <c r="IP359" s="77"/>
      <c r="IQ359" s="77"/>
      <c r="IR359" s="77"/>
      <c r="IS359" s="77"/>
      <c r="IT359" s="77"/>
      <c r="IU359" s="77"/>
      <c r="IV359" s="77"/>
      <c r="IW359" s="77"/>
      <c r="IX359" s="77"/>
      <c r="IY359" s="77"/>
      <c r="IZ359" s="77"/>
      <c r="JA359" s="77"/>
      <c r="JB359" s="77"/>
      <c r="JC359" s="77"/>
      <c r="JD359" s="77"/>
      <c r="JE359" s="77"/>
      <c r="JF359" s="77"/>
      <c r="JG359" s="77"/>
      <c r="JH359" s="77"/>
      <c r="JI359" s="77"/>
      <c r="JJ359" s="77"/>
      <c r="JK359" s="77"/>
      <c r="JL359" s="77"/>
      <c r="JM359" s="77"/>
      <c r="JN359" s="77"/>
      <c r="JO359" s="77"/>
      <c r="JP359" s="77"/>
      <c r="JQ359" s="77"/>
      <c r="JR359" s="77"/>
      <c r="JS359" s="77"/>
      <c r="JT359" s="77"/>
      <c r="JU359" s="77"/>
      <c r="JV359" s="77"/>
      <c r="JW359" s="77"/>
      <c r="JX359" s="77"/>
      <c r="JY359" s="77"/>
      <c r="JZ359" s="77"/>
      <c r="KA359" s="77"/>
      <c r="KB359" s="77"/>
      <c r="KC359" s="77"/>
      <c r="KD359" s="77"/>
      <c r="KE359" s="77"/>
      <c r="KF359" s="77"/>
      <c r="KG359" s="77"/>
      <c r="KH359" s="77"/>
      <c r="KI359" s="77"/>
      <c r="KJ359" s="77"/>
      <c r="KK359" s="77"/>
      <c r="KL359" s="77"/>
      <c r="KM359" s="77"/>
      <c r="KN359" s="77"/>
      <c r="KO359" s="77"/>
      <c r="KP359" s="77"/>
      <c r="KQ359" s="77"/>
      <c r="KR359" s="77"/>
      <c r="KS359" s="77"/>
      <c r="KT359" s="77"/>
      <c r="KU359" s="77"/>
      <c r="KV359" s="77"/>
      <c r="KW359" s="77"/>
      <c r="KX359" s="77"/>
      <c r="KY359" s="77"/>
      <c r="KZ359" s="77"/>
      <c r="LA359" s="77"/>
      <c r="LB359" s="77"/>
      <c r="LC359" s="77"/>
      <c r="LD359" s="77"/>
      <c r="LE359" s="77"/>
      <c r="LF359" s="77"/>
      <c r="LG359" s="77"/>
      <c r="LH359" s="77"/>
      <c r="LI359" s="77"/>
      <c r="LJ359" s="77"/>
      <c r="LK359" s="77"/>
      <c r="LL359" s="77"/>
      <c r="LM359" s="77"/>
      <c r="LN359" s="77"/>
      <c r="LO359" s="77"/>
      <c r="LP359" s="77"/>
      <c r="LQ359" s="77"/>
      <c r="LR359" s="77"/>
      <c r="LS359" s="77"/>
      <c r="LT359" s="77"/>
      <c r="LU359" s="77"/>
      <c r="LV359" s="77"/>
      <c r="LW359" s="77"/>
      <c r="LX359" s="77"/>
      <c r="LY359" s="77"/>
      <c r="LZ359" s="77"/>
      <c r="MA359" s="77"/>
      <c r="MB359" s="77"/>
      <c r="MC359" s="77"/>
      <c r="MD359" s="77"/>
      <c r="ME359" s="77"/>
      <c r="MF359" s="77"/>
      <c r="MG359" s="77"/>
      <c r="MH359" s="77"/>
      <c r="MI359" s="77"/>
      <c r="MJ359" s="77"/>
      <c r="MK359" s="77"/>
      <c r="ML359" s="77"/>
      <c r="MM359" s="77"/>
      <c r="MN359" s="77"/>
      <c r="MO359" s="77"/>
      <c r="MP359" s="77"/>
      <c r="MQ359" s="77"/>
      <c r="MR359" s="77"/>
      <c r="MS359" s="77"/>
      <c r="MT359" s="77"/>
      <c r="MU359" s="77"/>
      <c r="MV359" s="77"/>
      <c r="MW359" s="77"/>
      <c r="MX359" s="77"/>
      <c r="MY359" s="77"/>
      <c r="MZ359" s="77"/>
      <c r="NA359" s="77"/>
      <c r="NB359" s="77"/>
      <c r="NC359" s="77"/>
      <c r="ND359" s="77"/>
      <c r="NE359" s="77"/>
      <c r="NF359" s="77"/>
      <c r="NG359" s="77"/>
      <c r="NH359" s="77"/>
      <c r="NI359" s="77"/>
      <c r="NJ359" s="77"/>
      <c r="NK359" s="77"/>
      <c r="NL359" s="77"/>
      <c r="NM359" s="77"/>
      <c r="NN359" s="77"/>
      <c r="NO359" s="77"/>
      <c r="NP359" s="77"/>
      <c r="NQ359" s="77"/>
      <c r="NR359" s="77"/>
      <c r="NS359" s="77"/>
      <c r="NT359" s="77"/>
      <c r="NU359" s="77"/>
      <c r="NV359" s="77"/>
      <c r="NW359" s="77"/>
      <c r="NX359" s="77"/>
      <c r="NY359" s="77"/>
      <c r="NZ359" s="77"/>
      <c r="OA359" s="77"/>
      <c r="OB359" s="77"/>
      <c r="OC359" s="77"/>
      <c r="OD359" s="77"/>
      <c r="OE359" s="77"/>
      <c r="OF359" s="77"/>
      <c r="OG359" s="77"/>
      <c r="OH359" s="77"/>
      <c r="OI359" s="77"/>
      <c r="OJ359" s="77"/>
      <c r="OK359" s="77"/>
      <c r="OL359" s="77"/>
      <c r="OM359" s="77"/>
      <c r="ON359" s="77"/>
      <c r="OO359" s="77"/>
      <c r="OP359" s="77"/>
      <c r="OQ359" s="77"/>
      <c r="OR359" s="77"/>
      <c r="OS359" s="77"/>
      <c r="OT359" s="77"/>
      <c r="OU359" s="77"/>
      <c r="OV359" s="77"/>
      <c r="OW359" s="77"/>
      <c r="OX359" s="77"/>
      <c r="OY359" s="77"/>
      <c r="OZ359" s="77"/>
      <c r="PA359" s="77"/>
      <c r="PB359" s="77"/>
      <c r="PC359" s="77"/>
      <c r="PD359" s="77"/>
      <c r="PE359" s="77"/>
      <c r="PF359" s="77"/>
      <c r="PG359" s="77"/>
      <c r="PH359" s="77"/>
      <c r="PI359" s="77"/>
      <c r="PJ359" s="77"/>
      <c r="PK359" s="77"/>
      <c r="PL359" s="77"/>
      <c r="PM359" s="77"/>
      <c r="PN359" s="77"/>
      <c r="PO359" s="77"/>
      <c r="PP359" s="77"/>
      <c r="PQ359" s="77"/>
      <c r="PR359" s="77"/>
      <c r="PS359" s="77"/>
      <c r="PT359" s="77"/>
      <c r="PU359" s="77"/>
      <c r="PV359" s="77"/>
      <c r="PW359" s="77"/>
      <c r="PX359" s="77"/>
      <c r="PY359" s="77"/>
      <c r="PZ359" s="77"/>
      <c r="QA359" s="77"/>
      <c r="QB359" s="77"/>
      <c r="QC359" s="77"/>
      <c r="QD359" s="77"/>
      <c r="QE359" s="77"/>
      <c r="QF359" s="77"/>
      <c r="QG359" s="77"/>
      <c r="QH359" s="77"/>
      <c r="QI359" s="77"/>
      <c r="QJ359" s="77"/>
      <c r="QK359" s="77"/>
      <c r="QL359" s="77"/>
      <c r="QM359" s="77"/>
      <c r="QN359" s="77"/>
      <c r="QO359" s="77"/>
      <c r="QP359" s="77"/>
      <c r="QQ359" s="77"/>
      <c r="QR359" s="77"/>
      <c r="QS359" s="77"/>
      <c r="QT359" s="77"/>
      <c r="QU359" s="77"/>
      <c r="QV359" s="77"/>
      <c r="QW359" s="77"/>
      <c r="QX359" s="77"/>
      <c r="QY359" s="77"/>
      <c r="QZ359" s="77"/>
      <c r="RA359" s="77"/>
      <c r="RB359" s="77"/>
      <c r="RC359" s="77"/>
      <c r="RD359" s="77"/>
      <c r="RE359" s="77"/>
      <c r="RF359" s="77"/>
      <c r="RG359" s="77"/>
      <c r="RH359" s="77"/>
      <c r="RI359" s="77"/>
      <c r="RJ359" s="77"/>
      <c r="RK359" s="77"/>
      <c r="RL359" s="77"/>
      <c r="RM359" s="77"/>
      <c r="RN359" s="77"/>
      <c r="RO359" s="77"/>
      <c r="RP359" s="77"/>
      <c r="RQ359" s="77"/>
      <c r="RR359" s="77"/>
      <c r="RS359" s="77"/>
      <c r="RT359" s="77"/>
      <c r="RU359" s="77"/>
      <c r="RV359" s="77"/>
      <c r="RW359" s="77"/>
      <c r="RX359" s="77"/>
      <c r="RY359" s="77"/>
      <c r="RZ359" s="77"/>
      <c r="SA359" s="77"/>
      <c r="SB359" s="77"/>
      <c r="SC359" s="77"/>
      <c r="SD359" s="77"/>
      <c r="SE359" s="77"/>
      <c r="SF359" s="77"/>
      <c r="SG359" s="77"/>
      <c r="SH359" s="77"/>
      <c r="SI359" s="77"/>
      <c r="SJ359" s="77"/>
      <c r="SK359" s="77"/>
      <c r="SL359" s="77"/>
      <c r="SM359" s="77"/>
      <c r="SN359" s="77"/>
      <c r="SO359" s="77"/>
      <c r="SP359" s="77"/>
      <c r="SQ359" s="77"/>
      <c r="SR359" s="77"/>
      <c r="SS359" s="77"/>
      <c r="ST359" s="77"/>
      <c r="SU359" s="77"/>
      <c r="SV359" s="77"/>
      <c r="SW359" s="77"/>
      <c r="SX359" s="77"/>
      <c r="SY359" s="77"/>
      <c r="SZ359" s="77"/>
      <c r="TA359" s="77"/>
      <c r="TB359" s="77"/>
      <c r="TC359" s="77"/>
      <c r="TD359" s="77"/>
      <c r="TE359" s="77"/>
      <c r="TF359" s="77"/>
      <c r="TG359" s="77"/>
      <c r="TH359" s="77"/>
      <c r="TI359" s="77"/>
      <c r="TJ359" s="77"/>
      <c r="TK359" s="77"/>
      <c r="TL359" s="77"/>
      <c r="TM359" s="77"/>
      <c r="TN359" s="77"/>
      <c r="TO359" s="77"/>
      <c r="TP359" s="77"/>
      <c r="TQ359" s="77"/>
      <c r="TR359" s="77"/>
      <c r="TS359" s="77"/>
      <c r="TT359" s="77"/>
      <c r="TU359" s="77"/>
      <c r="TV359" s="77"/>
      <c r="TW359" s="77"/>
      <c r="TX359" s="77"/>
      <c r="TY359" s="77"/>
      <c r="TZ359" s="77"/>
      <c r="UA359" s="77"/>
      <c r="UB359" s="77"/>
      <c r="UC359" s="77"/>
      <c r="UD359" s="77"/>
      <c r="UE359" s="77"/>
      <c r="UF359" s="77"/>
      <c r="UG359" s="77"/>
      <c r="UH359" s="77"/>
      <c r="UI359" s="77"/>
      <c r="UJ359" s="77"/>
      <c r="UK359" s="77"/>
      <c r="UL359" s="77"/>
      <c r="UM359" s="77"/>
      <c r="UN359" s="77"/>
      <c r="UO359" s="77"/>
      <c r="UP359" s="77"/>
      <c r="UQ359" s="77"/>
      <c r="UR359" s="77"/>
      <c r="US359" s="77"/>
      <c r="UT359" s="77"/>
      <c r="UU359" s="77"/>
      <c r="UV359" s="77"/>
      <c r="UW359" s="77"/>
      <c r="UX359" s="77"/>
      <c r="UY359" s="77"/>
      <c r="UZ359" s="77"/>
      <c r="VA359" s="77"/>
      <c r="VB359" s="77"/>
      <c r="VC359" s="77"/>
      <c r="VD359" s="77"/>
      <c r="VE359" s="77"/>
      <c r="VF359" s="77"/>
      <c r="VG359" s="77"/>
      <c r="VH359" s="77"/>
      <c r="VI359" s="77"/>
      <c r="VJ359" s="77"/>
      <c r="VK359" s="77"/>
      <c r="VL359" s="77"/>
      <c r="VM359" s="77"/>
      <c r="VN359" s="77"/>
      <c r="VO359" s="77"/>
      <c r="VP359" s="77"/>
      <c r="VQ359" s="77"/>
      <c r="VR359" s="77"/>
      <c r="VS359" s="77"/>
      <c r="VT359" s="77"/>
      <c r="VU359" s="77"/>
      <c r="VV359" s="77"/>
      <c r="VW359" s="77"/>
      <c r="VX359" s="77"/>
      <c r="VY359" s="77"/>
      <c r="VZ359" s="77"/>
      <c r="WA359" s="77"/>
      <c r="WB359" s="77"/>
      <c r="WC359" s="77"/>
      <c r="WD359" s="77"/>
      <c r="WE359" s="77"/>
      <c r="WF359" s="77"/>
      <c r="WG359" s="77"/>
      <c r="WH359" s="77"/>
      <c r="WI359" s="77"/>
      <c r="WJ359" s="77"/>
      <c r="WK359" s="77"/>
      <c r="WL359" s="77"/>
      <c r="WM359" s="77"/>
      <c r="WN359" s="77"/>
      <c r="WO359" s="77"/>
      <c r="WP359" s="77"/>
      <c r="WQ359" s="77"/>
      <c r="WR359" s="77"/>
      <c r="WS359" s="77"/>
      <c r="WT359" s="77"/>
      <c r="WU359" s="77"/>
      <c r="WV359" s="77"/>
      <c r="WW359" s="77"/>
      <c r="WX359" s="77"/>
      <c r="WY359" s="77"/>
      <c r="WZ359" s="77"/>
      <c r="XA359" s="77"/>
      <c r="XB359" s="77"/>
      <c r="XC359" s="77"/>
      <c r="XD359" s="77"/>
      <c r="XE359" s="77"/>
      <c r="XF359" s="77"/>
      <c r="XG359" s="77"/>
      <c r="XH359" s="77"/>
      <c r="XI359" s="77"/>
      <c r="XJ359" s="77"/>
      <c r="XK359" s="77"/>
      <c r="XL359" s="77"/>
      <c r="XM359" s="77"/>
      <c r="XN359" s="77"/>
      <c r="XO359" s="77"/>
      <c r="XP359" s="77"/>
      <c r="XQ359" s="77"/>
      <c r="XR359" s="77"/>
      <c r="XS359" s="77"/>
      <c r="XT359" s="77"/>
      <c r="XU359" s="77"/>
      <c r="XV359" s="77"/>
      <c r="XW359" s="77"/>
      <c r="XX359" s="77"/>
      <c r="XY359" s="77"/>
      <c r="XZ359" s="77"/>
      <c r="YA359" s="77"/>
      <c r="YB359" s="77"/>
      <c r="YC359" s="77"/>
      <c r="YD359" s="77"/>
      <c r="YE359" s="77"/>
      <c r="YF359" s="77"/>
      <c r="YG359" s="77"/>
      <c r="YH359" s="77"/>
      <c r="YI359" s="77"/>
      <c r="YJ359" s="77"/>
      <c r="YK359" s="77"/>
      <c r="YL359" s="77"/>
      <c r="YM359" s="77"/>
      <c r="YN359" s="77"/>
      <c r="YO359" s="77"/>
      <c r="YP359" s="77"/>
      <c r="YQ359" s="77"/>
      <c r="YR359" s="77"/>
      <c r="YS359" s="77"/>
      <c r="YT359" s="77"/>
      <c r="YU359" s="77"/>
      <c r="YV359" s="77"/>
      <c r="YW359" s="77"/>
      <c r="YX359" s="77"/>
      <c r="YY359" s="77"/>
      <c r="YZ359" s="77"/>
      <c r="ZA359" s="77"/>
      <c r="ZB359" s="77"/>
      <c r="ZC359" s="77"/>
      <c r="ZD359" s="77"/>
      <c r="ZE359" s="77"/>
      <c r="ZF359" s="77"/>
      <c r="ZG359" s="77"/>
      <c r="ZH359" s="77"/>
      <c r="ZI359" s="77"/>
      <c r="ZJ359" s="77"/>
      <c r="ZK359" s="77"/>
      <c r="ZL359" s="77"/>
      <c r="ZM359" s="77"/>
      <c r="ZN359" s="77"/>
      <c r="ZO359" s="77"/>
      <c r="ZP359" s="77"/>
      <c r="ZQ359" s="77"/>
      <c r="ZR359" s="77"/>
      <c r="ZS359" s="77"/>
      <c r="ZT359" s="77"/>
      <c r="ZU359" s="77"/>
      <c r="ZV359" s="77"/>
      <c r="ZW359" s="77"/>
      <c r="ZX359" s="77"/>
      <c r="ZY359" s="77"/>
      <c r="ZZ359" s="77"/>
      <c r="AAA359" s="77"/>
      <c r="AAB359" s="77"/>
      <c r="AAC359" s="77"/>
      <c r="AAD359" s="77"/>
      <c r="AAE359" s="77"/>
      <c r="AAF359" s="77"/>
      <c r="AAG359" s="77"/>
      <c r="AAH359" s="77"/>
      <c r="AAI359" s="77"/>
      <c r="AAJ359" s="77"/>
      <c r="AAK359" s="77"/>
      <c r="AAL359" s="77"/>
      <c r="AAM359" s="77"/>
      <c r="AAN359" s="77"/>
      <c r="AAO359" s="77"/>
      <c r="AAP359" s="77"/>
      <c r="AAQ359" s="77"/>
      <c r="AAR359" s="77"/>
      <c r="AAS359" s="77"/>
      <c r="AAT359" s="77"/>
      <c r="AAU359" s="77"/>
      <c r="AAV359" s="77"/>
      <c r="AAW359" s="77"/>
      <c r="AAX359" s="77"/>
      <c r="AAY359" s="77"/>
      <c r="AAZ359" s="77"/>
      <c r="ABA359" s="77"/>
      <c r="ABB359" s="77"/>
      <c r="ABC359" s="77"/>
      <c r="ABD359" s="77"/>
      <c r="ABE359" s="77"/>
      <c r="ABF359" s="77"/>
      <c r="ABG359" s="77"/>
      <c r="ABH359" s="77"/>
      <c r="ABI359" s="77"/>
      <c r="ABJ359" s="77"/>
      <c r="ABK359" s="77"/>
      <c r="ABL359" s="77"/>
      <c r="ABM359" s="77"/>
      <c r="ABN359" s="77"/>
      <c r="ABO359" s="77"/>
      <c r="ABP359" s="77"/>
      <c r="ABQ359" s="77"/>
      <c r="ABR359" s="77"/>
      <c r="ABS359" s="77"/>
      <c r="ABT359" s="77"/>
      <c r="ABU359" s="77"/>
      <c r="ABV359" s="77"/>
      <c r="ABW359" s="77"/>
      <c r="ABX359" s="77"/>
      <c r="ABY359" s="77"/>
      <c r="ABZ359" s="77"/>
      <c r="ACA359" s="77"/>
      <c r="ACB359" s="77"/>
      <c r="ACC359" s="77"/>
      <c r="ACD359" s="77"/>
      <c r="ACE359" s="77"/>
      <c r="ACF359" s="77"/>
      <c r="ACG359" s="77"/>
      <c r="ACH359" s="77"/>
      <c r="ACI359" s="77"/>
      <c r="ACJ359" s="77"/>
      <c r="ACK359" s="77"/>
      <c r="ACL359" s="77"/>
      <c r="ACM359" s="77"/>
      <c r="ACN359" s="77"/>
      <c r="ACO359" s="77"/>
      <c r="ACP359" s="77"/>
      <c r="ACQ359" s="77"/>
      <c r="ACR359" s="77"/>
      <c r="ACS359" s="77"/>
      <c r="ACT359" s="77"/>
      <c r="ACU359" s="77"/>
      <c r="ACV359" s="77"/>
      <c r="ACW359" s="77"/>
      <c r="ACX359" s="77"/>
      <c r="ACY359" s="77"/>
      <c r="ACZ359" s="77"/>
      <c r="ADA359" s="77"/>
      <c r="ADB359" s="77"/>
      <c r="ADC359" s="77"/>
      <c r="ADD359" s="77"/>
      <c r="ADE359" s="77"/>
      <c r="ADF359" s="77"/>
      <c r="ADG359" s="77"/>
      <c r="ADH359" s="77"/>
      <c r="ADI359" s="77"/>
      <c r="ADJ359" s="77"/>
      <c r="ADK359" s="77"/>
      <c r="ADL359" s="77"/>
      <c r="ADM359" s="77"/>
      <c r="ADN359" s="77"/>
      <c r="ADO359" s="77"/>
      <c r="ADP359" s="77"/>
      <c r="ADQ359" s="77"/>
      <c r="ADR359" s="77"/>
      <c r="ADS359" s="77"/>
      <c r="ADT359" s="77"/>
      <c r="ADU359" s="77"/>
      <c r="ADV359" s="77"/>
      <c r="ADW359" s="77"/>
      <c r="ADX359" s="77"/>
      <c r="ADY359" s="77"/>
      <c r="ADZ359" s="77"/>
      <c r="AEA359" s="77"/>
      <c r="AEB359" s="77"/>
      <c r="AEC359" s="77"/>
      <c r="AED359" s="77"/>
      <c r="AEE359" s="77"/>
      <c r="AEF359" s="77"/>
      <c r="AEG359" s="77"/>
      <c r="AEH359" s="77"/>
      <c r="AEI359" s="77"/>
      <c r="AEJ359" s="77"/>
      <c r="AEK359" s="77"/>
      <c r="AEL359" s="77"/>
      <c r="AEM359" s="77"/>
      <c r="AEN359" s="77"/>
      <c r="AEO359" s="77"/>
      <c r="AEP359" s="77"/>
      <c r="AEQ359" s="77"/>
      <c r="AER359" s="77"/>
      <c r="AES359" s="77"/>
      <c r="AET359" s="77"/>
      <c r="AEU359" s="77"/>
      <c r="AEV359" s="77"/>
      <c r="AEW359" s="77"/>
      <c r="AEX359" s="77"/>
      <c r="AEY359" s="77"/>
      <c r="AEZ359" s="77"/>
      <c r="AFA359" s="77"/>
      <c r="AFB359" s="77"/>
      <c r="AFC359" s="77"/>
      <c r="AFD359" s="77"/>
      <c r="AFE359" s="77"/>
      <c r="AFF359" s="77"/>
      <c r="AFG359" s="77"/>
      <c r="AFH359" s="77"/>
      <c r="AFI359" s="77"/>
      <c r="AFJ359" s="77"/>
      <c r="AFK359" s="77"/>
      <c r="AFL359" s="77"/>
      <c r="AFM359" s="77"/>
      <c r="AFN359" s="77"/>
      <c r="AFO359" s="77"/>
      <c r="AFP359" s="77"/>
      <c r="AFQ359" s="77"/>
      <c r="AFR359" s="77"/>
      <c r="AFS359" s="77"/>
      <c r="AFT359" s="77"/>
      <c r="AFU359" s="77"/>
      <c r="AFV359" s="77"/>
      <c r="AFW359" s="77"/>
      <c r="AFX359" s="77"/>
      <c r="AFY359" s="77"/>
      <c r="AFZ359" s="77"/>
      <c r="AGA359" s="77"/>
      <c r="AGB359" s="77"/>
      <c r="AGC359" s="77"/>
      <c r="AGD359" s="77"/>
      <c r="AGE359" s="77"/>
      <c r="AGF359" s="77"/>
      <c r="AGG359" s="77"/>
      <c r="AGH359" s="77"/>
      <c r="AGI359" s="77"/>
      <c r="AGJ359" s="77"/>
      <c r="AGK359" s="77"/>
      <c r="AGL359" s="77"/>
      <c r="AGM359" s="77"/>
      <c r="AGN359" s="77"/>
      <c r="AGO359" s="77"/>
      <c r="AGP359" s="77"/>
      <c r="AGQ359" s="77"/>
      <c r="AGR359" s="77"/>
      <c r="AGS359" s="77"/>
      <c r="AGT359" s="77"/>
      <c r="AGU359" s="77"/>
      <c r="AGV359" s="77"/>
      <c r="AGW359" s="77"/>
      <c r="AGX359" s="77"/>
      <c r="AGY359" s="77"/>
      <c r="AGZ359" s="77"/>
      <c r="AHA359" s="77"/>
      <c r="AHB359" s="77"/>
      <c r="AHC359" s="77"/>
      <c r="AHD359" s="77"/>
      <c r="AHE359" s="77"/>
      <c r="AHF359" s="77"/>
      <c r="AHG359" s="77"/>
      <c r="AHH359" s="77"/>
      <c r="AHI359" s="77"/>
      <c r="AHJ359" s="77"/>
      <c r="AHK359" s="77"/>
      <c r="AHL359" s="77"/>
      <c r="AHM359" s="77"/>
      <c r="AHN359" s="77"/>
      <c r="AHO359" s="77"/>
      <c r="AHP359" s="77"/>
      <c r="AHQ359" s="77"/>
      <c r="AHR359" s="77"/>
      <c r="AHS359" s="77"/>
      <c r="AHT359" s="77"/>
      <c r="AHU359" s="77"/>
      <c r="AHV359" s="77"/>
      <c r="AHW359" s="77"/>
      <c r="AHX359" s="77"/>
      <c r="AHY359" s="77"/>
      <c r="AHZ359" s="77"/>
      <c r="AIA359" s="77"/>
      <c r="AIB359" s="77"/>
      <c r="AIC359" s="77"/>
      <c r="AID359" s="77"/>
      <c r="AIE359" s="77"/>
      <c r="AIF359" s="77"/>
      <c r="AIG359" s="77"/>
      <c r="AIH359" s="77"/>
      <c r="AII359" s="77"/>
      <c r="AIJ359" s="77"/>
      <c r="AIK359" s="77"/>
      <c r="AIL359" s="77"/>
      <c r="AIM359" s="77"/>
      <c r="AIN359" s="77"/>
      <c r="AIO359" s="77"/>
      <c r="AIP359" s="77"/>
      <c r="AIQ359" s="77"/>
      <c r="AIR359" s="77"/>
      <c r="AIS359" s="77"/>
      <c r="AIT359" s="77"/>
      <c r="AIU359" s="77"/>
      <c r="AIV359" s="77"/>
      <c r="AIW359" s="77"/>
      <c r="AIX359" s="77"/>
      <c r="AIY359" s="77"/>
      <c r="AIZ359" s="77"/>
      <c r="AJA359" s="77"/>
      <c r="AJB359" s="77"/>
      <c r="AJC359" s="77"/>
      <c r="AJD359" s="77"/>
      <c r="AJE359" s="77"/>
      <c r="AJF359" s="77"/>
      <c r="AJG359" s="77"/>
      <c r="AJH359" s="77"/>
      <c r="AJI359" s="77"/>
      <c r="AJJ359" s="77"/>
      <c r="AJK359" s="77"/>
      <c r="AJL359" s="77"/>
      <c r="AJM359" s="77"/>
      <c r="AJN359" s="77"/>
      <c r="AJO359" s="77"/>
      <c r="AJP359" s="77"/>
      <c r="AJQ359" s="77"/>
      <c r="AJR359" s="77"/>
      <c r="AJS359" s="77"/>
      <c r="AJT359" s="77"/>
      <c r="AJU359" s="77"/>
      <c r="AJV359" s="77"/>
      <c r="AJW359" s="77"/>
      <c r="AJX359" s="77"/>
      <c r="AJY359" s="77"/>
      <c r="AJZ359" s="77"/>
      <c r="AKA359" s="77"/>
      <c r="AKB359" s="77"/>
      <c r="AKC359" s="77"/>
      <c r="AKD359" s="77"/>
      <c r="AKE359" s="77"/>
      <c r="AKF359" s="77"/>
      <c r="AKG359" s="77"/>
      <c r="AKH359" s="77"/>
      <c r="AKI359" s="77"/>
      <c r="AKJ359" s="77"/>
      <c r="AKK359" s="77"/>
      <c r="AKL359" s="77"/>
      <c r="AKM359" s="77"/>
      <c r="AKN359" s="77"/>
      <c r="AKO359" s="77"/>
      <c r="AKP359" s="77"/>
      <c r="AKQ359" s="77"/>
      <c r="AKR359" s="77"/>
      <c r="AKS359" s="77"/>
      <c r="AKT359" s="77"/>
      <c r="AKU359" s="77"/>
      <c r="AKV359" s="77"/>
      <c r="AKW359" s="77"/>
      <c r="AKX359" s="77"/>
      <c r="AKY359" s="77"/>
      <c r="AKZ359" s="77"/>
      <c r="ALA359" s="77"/>
      <c r="ALB359" s="77"/>
      <c r="ALC359" s="77"/>
      <c r="ALD359" s="77"/>
      <c r="ALE359" s="77"/>
      <c r="ALF359" s="77"/>
      <c r="ALG359" s="77"/>
      <c r="ALH359" s="77"/>
      <c r="ALI359" s="77"/>
      <c r="ALJ359" s="77"/>
      <c r="ALK359" s="77"/>
      <c r="ALL359" s="77"/>
      <c r="ALM359" s="77"/>
      <c r="ALN359" s="77"/>
      <c r="ALO359" s="77"/>
      <c r="ALP359" s="77"/>
      <c r="ALQ359" s="77"/>
      <c r="ALR359" s="77"/>
      <c r="ALS359" s="77"/>
      <c r="ALT359" s="77"/>
      <c r="ALU359" s="77"/>
      <c r="ALV359" s="77"/>
      <c r="ALW359" s="77"/>
      <c r="ALX359" s="77"/>
      <c r="ALY359" s="77"/>
      <c r="ALZ359" s="77"/>
      <c r="AMA359" s="77"/>
      <c r="AMB359" s="77"/>
      <c r="AMC359" s="77"/>
      <c r="AMD359" s="77"/>
      <c r="AME359" s="77"/>
      <c r="AMF359" s="77"/>
      <c r="AMG359" s="77"/>
      <c r="AMH359" s="77"/>
      <c r="AMI359" s="77"/>
      <c r="AMJ359" s="77"/>
    </row>
    <row r="360" customFormat="false" ht="12.85" hidden="false" customHeight="false" outlineLevel="0" collapsed="false">
      <c r="A360" s="77"/>
      <c r="B360" s="77"/>
      <c r="C360" s="77"/>
      <c r="D360" s="77"/>
      <c r="E360" s="77"/>
      <c r="F360" s="77"/>
      <c r="G360" s="77"/>
      <c r="H360" s="77"/>
      <c r="I360" s="77"/>
      <c r="J360" s="77"/>
      <c r="K360" s="77"/>
      <c r="L360" s="77"/>
      <c r="M360" s="77"/>
      <c r="N360" s="77"/>
      <c r="O360" s="77"/>
      <c r="P360" s="77"/>
      <c r="Q360" s="77"/>
      <c r="R360" s="77"/>
      <c r="S360" s="77"/>
      <c r="T360" s="77"/>
      <c r="U360" s="77"/>
      <c r="V360" s="77"/>
      <c r="W360" s="77"/>
      <c r="X360" s="77"/>
      <c r="Y360" s="77"/>
      <c r="Z360" s="77"/>
      <c r="AA360" s="77"/>
      <c r="AB360" s="77"/>
      <c r="AC360" s="77"/>
      <c r="AD360" s="77"/>
      <c r="AE360" s="77"/>
      <c r="AF360" s="77"/>
      <c r="AG360" s="77"/>
      <c r="AH360" s="77"/>
      <c r="AI360" s="77"/>
      <c r="AJ360" s="77"/>
      <c r="AK360" s="77"/>
      <c r="AL360" s="77"/>
      <c r="AM360" s="77"/>
      <c r="AN360" s="77"/>
      <c r="AO360" s="77"/>
      <c r="AP360" s="77"/>
      <c r="AQ360" s="77"/>
      <c r="AR360" s="77"/>
      <c r="AS360" s="77"/>
      <c r="AT360" s="77"/>
      <c r="AU360" s="77"/>
      <c r="AV360" s="77"/>
      <c r="AW360" s="77"/>
      <c r="AX360" s="77"/>
      <c r="AY360" s="77"/>
      <c r="AZ360" s="77"/>
      <c r="BA360" s="77"/>
      <c r="BB360" s="77"/>
      <c r="BC360" s="77"/>
      <c r="BD360" s="77"/>
      <c r="BE360" s="77"/>
      <c r="BF360" s="77"/>
      <c r="BG360" s="77"/>
      <c r="BH360" s="77"/>
      <c r="BI360" s="77"/>
      <c r="BJ360" s="77"/>
      <c r="BK360" s="77"/>
      <c r="BL360" s="77"/>
      <c r="BM360" s="77"/>
      <c r="BN360" s="77"/>
      <c r="BO360" s="77"/>
      <c r="BP360" s="77"/>
      <c r="BQ360" s="77"/>
      <c r="BR360" s="77"/>
      <c r="BS360" s="77"/>
      <c r="BT360" s="77"/>
      <c r="BU360" s="77"/>
      <c r="BV360" s="77"/>
      <c r="BW360" s="77"/>
      <c r="BX360" s="77"/>
      <c r="BY360" s="77"/>
      <c r="BZ360" s="77"/>
      <c r="CA360" s="77"/>
      <c r="CB360" s="77"/>
      <c r="CC360" s="77"/>
      <c r="CD360" s="77"/>
      <c r="CE360" s="77"/>
      <c r="CF360" s="77"/>
      <c r="CG360" s="77"/>
      <c r="CH360" s="77"/>
      <c r="CI360" s="77"/>
      <c r="CJ360" s="77"/>
      <c r="CK360" s="77"/>
      <c r="CL360" s="77"/>
      <c r="CM360" s="77"/>
      <c r="CN360" s="77"/>
      <c r="CO360" s="77"/>
      <c r="CP360" s="77"/>
      <c r="CQ360" s="77"/>
      <c r="CR360" s="77"/>
      <c r="CS360" s="77"/>
      <c r="CT360" s="77"/>
      <c r="CU360" s="77"/>
      <c r="CV360" s="77"/>
      <c r="CW360" s="77"/>
      <c r="CX360" s="77"/>
      <c r="CY360" s="77"/>
      <c r="CZ360" s="77"/>
      <c r="DA360" s="77"/>
      <c r="DB360" s="77"/>
      <c r="DC360" s="77"/>
      <c r="DD360" s="77"/>
      <c r="DE360" s="77"/>
      <c r="DF360" s="77"/>
      <c r="DG360" s="77"/>
      <c r="DH360" s="77"/>
      <c r="DI360" s="77"/>
      <c r="DJ360" s="77"/>
      <c r="DK360" s="77"/>
      <c r="DL360" s="77"/>
      <c r="DM360" s="77"/>
      <c r="DN360" s="77"/>
      <c r="DO360" s="77"/>
      <c r="DP360" s="77"/>
      <c r="DQ360" s="77"/>
      <c r="DR360" s="77"/>
      <c r="DS360" s="77"/>
      <c r="DT360" s="77"/>
      <c r="DU360" s="77"/>
      <c r="DV360" s="77"/>
      <c r="DW360" s="77"/>
      <c r="DX360" s="77"/>
      <c r="DY360" s="77"/>
      <c r="DZ360" s="77"/>
      <c r="EA360" s="77"/>
      <c r="EB360" s="77"/>
      <c r="EC360" s="77"/>
      <c r="ED360" s="77"/>
      <c r="EE360" s="77"/>
      <c r="EF360" s="77"/>
      <c r="EG360" s="77"/>
      <c r="EH360" s="77"/>
      <c r="EI360" s="77"/>
      <c r="EJ360" s="77"/>
      <c r="EK360" s="77"/>
      <c r="EL360" s="77"/>
      <c r="EM360" s="77"/>
      <c r="EN360" s="77"/>
      <c r="EO360" s="77"/>
      <c r="EP360" s="77"/>
      <c r="EQ360" s="77"/>
      <c r="ER360" s="77"/>
      <c r="ES360" s="77"/>
      <c r="ET360" s="77"/>
      <c r="EU360" s="77"/>
      <c r="EV360" s="77"/>
      <c r="EW360" s="77"/>
      <c r="EX360" s="77"/>
      <c r="EY360" s="77"/>
      <c r="EZ360" s="77"/>
      <c r="FA360" s="77"/>
      <c r="FB360" s="77"/>
      <c r="FC360" s="77"/>
      <c r="FD360" s="77"/>
      <c r="FE360" s="77"/>
      <c r="FF360" s="77"/>
      <c r="FG360" s="77"/>
      <c r="FH360" s="77"/>
      <c r="FI360" s="77"/>
      <c r="FJ360" s="77"/>
      <c r="FK360" s="77"/>
      <c r="FL360" s="77"/>
      <c r="FM360" s="77"/>
      <c r="FN360" s="77"/>
      <c r="FO360" s="77"/>
      <c r="FP360" s="77"/>
      <c r="FQ360" s="77"/>
      <c r="FR360" s="77"/>
      <c r="FS360" s="77"/>
      <c r="FT360" s="77"/>
      <c r="FU360" s="77"/>
      <c r="FV360" s="77"/>
      <c r="FW360" s="77"/>
      <c r="FX360" s="77"/>
      <c r="FY360" s="77"/>
      <c r="FZ360" s="77"/>
      <c r="GA360" s="77"/>
      <c r="GB360" s="77"/>
      <c r="GC360" s="77"/>
      <c r="GD360" s="77"/>
      <c r="GE360" s="77"/>
      <c r="GF360" s="77"/>
      <c r="GG360" s="77"/>
      <c r="GH360" s="77"/>
      <c r="GI360" s="77"/>
      <c r="GJ360" s="77"/>
      <c r="GK360" s="77"/>
      <c r="GL360" s="77"/>
      <c r="GM360" s="77"/>
      <c r="GN360" s="77"/>
      <c r="GO360" s="77"/>
      <c r="GP360" s="77"/>
      <c r="GQ360" s="77"/>
      <c r="GR360" s="77"/>
      <c r="GS360" s="77"/>
      <c r="GT360" s="77"/>
      <c r="GU360" s="77"/>
      <c r="GV360" s="77"/>
      <c r="GW360" s="77"/>
      <c r="GX360" s="77"/>
      <c r="GY360" s="77"/>
      <c r="GZ360" s="77"/>
      <c r="HA360" s="77"/>
      <c r="HB360" s="77"/>
      <c r="HC360" s="77"/>
      <c r="HD360" s="77"/>
      <c r="HE360" s="77"/>
      <c r="HF360" s="77"/>
      <c r="HG360" s="77"/>
      <c r="HH360" s="77"/>
      <c r="HI360" s="77"/>
      <c r="HJ360" s="77"/>
      <c r="HK360" s="77"/>
      <c r="HL360" s="77"/>
      <c r="HM360" s="77"/>
      <c r="HN360" s="77"/>
      <c r="HO360" s="77"/>
      <c r="HP360" s="77"/>
      <c r="HQ360" s="77"/>
      <c r="HR360" s="77"/>
      <c r="HS360" s="77"/>
      <c r="HT360" s="77"/>
      <c r="HU360" s="77"/>
      <c r="HV360" s="77"/>
      <c r="HW360" s="77"/>
      <c r="HX360" s="77"/>
      <c r="HY360" s="77"/>
      <c r="HZ360" s="77"/>
      <c r="IA360" s="77"/>
      <c r="IB360" s="77"/>
      <c r="IC360" s="77"/>
      <c r="ID360" s="77"/>
      <c r="IE360" s="77"/>
      <c r="IF360" s="77"/>
      <c r="IG360" s="77"/>
      <c r="IH360" s="77"/>
      <c r="II360" s="77"/>
      <c r="IJ360" s="77"/>
      <c r="IK360" s="77"/>
      <c r="IL360" s="77"/>
      <c r="IM360" s="77"/>
      <c r="IN360" s="77"/>
      <c r="IO360" s="77"/>
      <c r="IP360" s="77"/>
      <c r="IQ360" s="77"/>
      <c r="IR360" s="77"/>
      <c r="IS360" s="77"/>
      <c r="IT360" s="77"/>
      <c r="IU360" s="77"/>
      <c r="IV360" s="77"/>
      <c r="IW360" s="77"/>
      <c r="IX360" s="77"/>
      <c r="IY360" s="77"/>
      <c r="IZ360" s="77"/>
      <c r="JA360" s="77"/>
      <c r="JB360" s="77"/>
      <c r="JC360" s="77"/>
      <c r="JD360" s="77"/>
      <c r="JE360" s="77"/>
      <c r="JF360" s="77"/>
      <c r="JG360" s="77"/>
      <c r="JH360" s="77"/>
      <c r="JI360" s="77"/>
      <c r="JJ360" s="77"/>
      <c r="JK360" s="77"/>
      <c r="JL360" s="77"/>
      <c r="JM360" s="77"/>
      <c r="JN360" s="77"/>
      <c r="JO360" s="77"/>
      <c r="JP360" s="77"/>
      <c r="JQ360" s="77"/>
      <c r="JR360" s="77"/>
      <c r="JS360" s="77"/>
      <c r="JT360" s="77"/>
      <c r="JU360" s="77"/>
      <c r="JV360" s="77"/>
      <c r="JW360" s="77"/>
      <c r="JX360" s="77"/>
      <c r="JY360" s="77"/>
      <c r="JZ360" s="77"/>
      <c r="KA360" s="77"/>
      <c r="KB360" s="77"/>
      <c r="KC360" s="77"/>
      <c r="KD360" s="77"/>
      <c r="KE360" s="77"/>
      <c r="KF360" s="77"/>
      <c r="KG360" s="77"/>
      <c r="KH360" s="77"/>
      <c r="KI360" s="77"/>
      <c r="KJ360" s="77"/>
      <c r="KK360" s="77"/>
      <c r="KL360" s="77"/>
      <c r="KM360" s="77"/>
      <c r="KN360" s="77"/>
      <c r="KO360" s="77"/>
      <c r="KP360" s="77"/>
      <c r="KQ360" s="77"/>
      <c r="KR360" s="77"/>
      <c r="KS360" s="77"/>
      <c r="KT360" s="77"/>
      <c r="KU360" s="77"/>
      <c r="KV360" s="77"/>
      <c r="KW360" s="77"/>
      <c r="KX360" s="77"/>
      <c r="KY360" s="77"/>
      <c r="KZ360" s="77"/>
      <c r="LA360" s="77"/>
      <c r="LB360" s="77"/>
      <c r="LC360" s="77"/>
      <c r="LD360" s="77"/>
      <c r="LE360" s="77"/>
      <c r="LF360" s="77"/>
      <c r="LG360" s="77"/>
      <c r="LH360" s="77"/>
      <c r="LI360" s="77"/>
      <c r="LJ360" s="77"/>
      <c r="LK360" s="77"/>
      <c r="LL360" s="77"/>
      <c r="LM360" s="77"/>
      <c r="LN360" s="77"/>
      <c r="LO360" s="77"/>
      <c r="LP360" s="77"/>
      <c r="LQ360" s="77"/>
      <c r="LR360" s="77"/>
      <c r="LS360" s="77"/>
      <c r="LT360" s="77"/>
      <c r="LU360" s="77"/>
      <c r="LV360" s="77"/>
      <c r="LW360" s="77"/>
      <c r="LX360" s="77"/>
      <c r="LY360" s="77"/>
      <c r="LZ360" s="77"/>
      <c r="MA360" s="77"/>
      <c r="MB360" s="77"/>
      <c r="MC360" s="77"/>
      <c r="MD360" s="77"/>
      <c r="ME360" s="77"/>
      <c r="MF360" s="77"/>
      <c r="MG360" s="77"/>
      <c r="MH360" s="77"/>
      <c r="MI360" s="77"/>
      <c r="MJ360" s="77"/>
      <c r="MK360" s="77"/>
      <c r="ML360" s="77"/>
      <c r="MM360" s="77"/>
      <c r="MN360" s="77"/>
      <c r="MO360" s="77"/>
      <c r="MP360" s="77"/>
      <c r="MQ360" s="77"/>
      <c r="MR360" s="77"/>
      <c r="MS360" s="77"/>
      <c r="MT360" s="77"/>
      <c r="MU360" s="77"/>
      <c r="MV360" s="77"/>
      <c r="MW360" s="77"/>
      <c r="MX360" s="77"/>
      <c r="MY360" s="77"/>
      <c r="MZ360" s="77"/>
      <c r="NA360" s="77"/>
      <c r="NB360" s="77"/>
      <c r="NC360" s="77"/>
      <c r="ND360" s="77"/>
      <c r="NE360" s="77"/>
      <c r="NF360" s="77"/>
      <c r="NG360" s="77"/>
      <c r="NH360" s="77"/>
      <c r="NI360" s="77"/>
      <c r="NJ360" s="77"/>
      <c r="NK360" s="77"/>
      <c r="NL360" s="77"/>
      <c r="NM360" s="77"/>
      <c r="NN360" s="77"/>
      <c r="NO360" s="77"/>
      <c r="NP360" s="77"/>
      <c r="NQ360" s="77"/>
      <c r="NR360" s="77"/>
      <c r="NS360" s="77"/>
      <c r="NT360" s="77"/>
      <c r="NU360" s="77"/>
      <c r="NV360" s="77"/>
      <c r="NW360" s="77"/>
      <c r="NX360" s="77"/>
      <c r="NY360" s="77"/>
      <c r="NZ360" s="77"/>
      <c r="OA360" s="77"/>
      <c r="OB360" s="77"/>
      <c r="OC360" s="77"/>
      <c r="OD360" s="77"/>
      <c r="OE360" s="77"/>
      <c r="OF360" s="77"/>
      <c r="OG360" s="77"/>
      <c r="OH360" s="77"/>
      <c r="OI360" s="77"/>
      <c r="OJ360" s="77"/>
      <c r="OK360" s="77"/>
      <c r="OL360" s="77"/>
      <c r="OM360" s="77"/>
      <c r="ON360" s="77"/>
      <c r="OO360" s="77"/>
      <c r="OP360" s="77"/>
      <c r="OQ360" s="77"/>
      <c r="OR360" s="77"/>
      <c r="OS360" s="77"/>
      <c r="OT360" s="77"/>
      <c r="OU360" s="77"/>
      <c r="OV360" s="77"/>
      <c r="OW360" s="77"/>
      <c r="OX360" s="77"/>
      <c r="OY360" s="77"/>
      <c r="OZ360" s="77"/>
      <c r="PA360" s="77"/>
      <c r="PB360" s="77"/>
      <c r="PC360" s="77"/>
      <c r="PD360" s="77"/>
      <c r="PE360" s="77"/>
      <c r="PF360" s="77"/>
      <c r="PG360" s="77"/>
      <c r="PH360" s="77"/>
      <c r="PI360" s="77"/>
      <c r="PJ360" s="77"/>
      <c r="PK360" s="77"/>
      <c r="PL360" s="77"/>
      <c r="PM360" s="77"/>
      <c r="PN360" s="77"/>
      <c r="PO360" s="77"/>
      <c r="PP360" s="77"/>
      <c r="PQ360" s="77"/>
      <c r="PR360" s="77"/>
      <c r="PS360" s="77"/>
      <c r="PT360" s="77"/>
      <c r="PU360" s="77"/>
      <c r="PV360" s="77"/>
      <c r="PW360" s="77"/>
      <c r="PX360" s="77"/>
      <c r="PY360" s="77"/>
      <c r="PZ360" s="77"/>
      <c r="QA360" s="77"/>
      <c r="QB360" s="77"/>
      <c r="QC360" s="77"/>
      <c r="QD360" s="77"/>
      <c r="QE360" s="77"/>
      <c r="QF360" s="77"/>
      <c r="QG360" s="77"/>
      <c r="QH360" s="77"/>
      <c r="QI360" s="77"/>
      <c r="QJ360" s="77"/>
      <c r="QK360" s="77"/>
      <c r="QL360" s="77"/>
      <c r="QM360" s="77"/>
      <c r="QN360" s="77"/>
      <c r="QO360" s="77"/>
      <c r="QP360" s="77"/>
      <c r="QQ360" s="77"/>
      <c r="QR360" s="77"/>
      <c r="QS360" s="77"/>
      <c r="QT360" s="77"/>
      <c r="QU360" s="77"/>
      <c r="QV360" s="77"/>
      <c r="QW360" s="77"/>
      <c r="QX360" s="77"/>
      <c r="QY360" s="77"/>
      <c r="QZ360" s="77"/>
      <c r="RA360" s="77"/>
      <c r="RB360" s="77"/>
      <c r="RC360" s="77"/>
      <c r="RD360" s="77"/>
      <c r="RE360" s="77"/>
      <c r="RF360" s="77"/>
      <c r="RG360" s="77"/>
      <c r="RH360" s="77"/>
      <c r="RI360" s="77"/>
      <c r="RJ360" s="77"/>
      <c r="RK360" s="77"/>
      <c r="RL360" s="77"/>
      <c r="RM360" s="77"/>
      <c r="RN360" s="77"/>
      <c r="RO360" s="77"/>
      <c r="RP360" s="77"/>
      <c r="RQ360" s="77"/>
      <c r="RR360" s="77"/>
      <c r="RS360" s="77"/>
      <c r="RT360" s="77"/>
      <c r="RU360" s="77"/>
      <c r="RV360" s="77"/>
      <c r="RW360" s="77"/>
      <c r="RX360" s="77"/>
      <c r="RY360" s="77"/>
      <c r="RZ360" s="77"/>
      <c r="SA360" s="77"/>
      <c r="SB360" s="77"/>
      <c r="SC360" s="77"/>
      <c r="SD360" s="77"/>
      <c r="SE360" s="77"/>
      <c r="SF360" s="77"/>
      <c r="SG360" s="77"/>
      <c r="SH360" s="77"/>
      <c r="SI360" s="77"/>
      <c r="SJ360" s="77"/>
      <c r="SK360" s="77"/>
      <c r="SL360" s="77"/>
      <c r="SM360" s="77"/>
      <c r="SN360" s="77"/>
      <c r="SO360" s="77"/>
      <c r="SP360" s="77"/>
      <c r="SQ360" s="77"/>
      <c r="SR360" s="77"/>
      <c r="SS360" s="77"/>
      <c r="ST360" s="77"/>
      <c r="SU360" s="77"/>
      <c r="SV360" s="77"/>
      <c r="SW360" s="77"/>
      <c r="SX360" s="77"/>
      <c r="SY360" s="77"/>
      <c r="SZ360" s="77"/>
      <c r="TA360" s="77"/>
      <c r="TB360" s="77"/>
      <c r="TC360" s="77"/>
      <c r="TD360" s="77"/>
      <c r="TE360" s="77"/>
      <c r="TF360" s="77"/>
      <c r="TG360" s="77"/>
      <c r="TH360" s="77"/>
      <c r="TI360" s="77"/>
      <c r="TJ360" s="77"/>
      <c r="TK360" s="77"/>
      <c r="TL360" s="77"/>
      <c r="TM360" s="77"/>
      <c r="TN360" s="77"/>
      <c r="TO360" s="77"/>
      <c r="TP360" s="77"/>
      <c r="TQ360" s="77"/>
      <c r="TR360" s="77"/>
      <c r="TS360" s="77"/>
      <c r="TT360" s="77"/>
      <c r="TU360" s="77"/>
      <c r="TV360" s="77"/>
      <c r="TW360" s="77"/>
      <c r="TX360" s="77"/>
      <c r="TY360" s="77"/>
      <c r="TZ360" s="77"/>
      <c r="UA360" s="77"/>
      <c r="UB360" s="77"/>
      <c r="UC360" s="77"/>
      <c r="UD360" s="77"/>
      <c r="UE360" s="77"/>
      <c r="UF360" s="77"/>
      <c r="UG360" s="77"/>
      <c r="UH360" s="77"/>
      <c r="UI360" s="77"/>
      <c r="UJ360" s="77"/>
      <c r="UK360" s="77"/>
      <c r="UL360" s="77"/>
      <c r="UM360" s="77"/>
      <c r="UN360" s="77"/>
      <c r="UO360" s="77"/>
      <c r="UP360" s="77"/>
      <c r="UQ360" s="77"/>
      <c r="UR360" s="77"/>
      <c r="US360" s="77"/>
      <c r="UT360" s="77"/>
      <c r="UU360" s="77"/>
      <c r="UV360" s="77"/>
      <c r="UW360" s="77"/>
      <c r="UX360" s="77"/>
      <c r="UY360" s="77"/>
      <c r="UZ360" s="77"/>
      <c r="VA360" s="77"/>
      <c r="VB360" s="77"/>
      <c r="VC360" s="77"/>
      <c r="VD360" s="77"/>
      <c r="VE360" s="77"/>
      <c r="VF360" s="77"/>
      <c r="VG360" s="77"/>
      <c r="VH360" s="77"/>
      <c r="VI360" s="77"/>
      <c r="VJ360" s="77"/>
      <c r="VK360" s="77"/>
      <c r="VL360" s="77"/>
      <c r="VM360" s="77"/>
      <c r="VN360" s="77"/>
      <c r="VO360" s="77"/>
      <c r="VP360" s="77"/>
      <c r="VQ360" s="77"/>
      <c r="VR360" s="77"/>
      <c r="VS360" s="77"/>
      <c r="VT360" s="77"/>
      <c r="VU360" s="77"/>
      <c r="VV360" s="77"/>
      <c r="VW360" s="77"/>
      <c r="VX360" s="77"/>
      <c r="VY360" s="77"/>
      <c r="VZ360" s="77"/>
      <c r="WA360" s="77"/>
      <c r="WB360" s="77"/>
      <c r="WC360" s="77"/>
      <c r="WD360" s="77"/>
      <c r="WE360" s="77"/>
      <c r="WF360" s="77"/>
      <c r="WG360" s="77"/>
      <c r="WH360" s="77"/>
      <c r="WI360" s="77"/>
      <c r="WJ360" s="77"/>
      <c r="WK360" s="77"/>
      <c r="WL360" s="77"/>
      <c r="WM360" s="77"/>
      <c r="WN360" s="77"/>
      <c r="WO360" s="77"/>
      <c r="WP360" s="77"/>
      <c r="WQ360" s="77"/>
      <c r="WR360" s="77"/>
      <c r="WS360" s="77"/>
      <c r="WT360" s="77"/>
      <c r="WU360" s="77"/>
      <c r="WV360" s="77"/>
      <c r="WW360" s="77"/>
      <c r="WX360" s="77"/>
      <c r="WY360" s="77"/>
      <c r="WZ360" s="77"/>
      <c r="XA360" s="77"/>
      <c r="XB360" s="77"/>
      <c r="XC360" s="77"/>
      <c r="XD360" s="77"/>
      <c r="XE360" s="77"/>
      <c r="XF360" s="77"/>
      <c r="XG360" s="77"/>
      <c r="XH360" s="77"/>
      <c r="XI360" s="77"/>
      <c r="XJ360" s="77"/>
      <c r="XK360" s="77"/>
      <c r="XL360" s="77"/>
      <c r="XM360" s="77"/>
      <c r="XN360" s="77"/>
      <c r="XO360" s="77"/>
      <c r="XP360" s="77"/>
      <c r="XQ360" s="77"/>
      <c r="XR360" s="77"/>
      <c r="XS360" s="77"/>
      <c r="XT360" s="77"/>
      <c r="XU360" s="77"/>
      <c r="XV360" s="77"/>
      <c r="XW360" s="77"/>
      <c r="XX360" s="77"/>
      <c r="XY360" s="77"/>
      <c r="XZ360" s="77"/>
      <c r="YA360" s="77"/>
      <c r="YB360" s="77"/>
      <c r="YC360" s="77"/>
      <c r="YD360" s="77"/>
      <c r="YE360" s="77"/>
      <c r="YF360" s="77"/>
      <c r="YG360" s="77"/>
      <c r="YH360" s="77"/>
      <c r="YI360" s="77"/>
      <c r="YJ360" s="77"/>
      <c r="YK360" s="77"/>
      <c r="YL360" s="77"/>
      <c r="YM360" s="77"/>
      <c r="YN360" s="77"/>
      <c r="YO360" s="77"/>
      <c r="YP360" s="77"/>
      <c r="YQ360" s="77"/>
      <c r="YR360" s="77"/>
      <c r="YS360" s="77"/>
      <c r="YT360" s="77"/>
      <c r="YU360" s="77"/>
      <c r="YV360" s="77"/>
      <c r="YW360" s="77"/>
      <c r="YX360" s="77"/>
      <c r="YY360" s="77"/>
      <c r="YZ360" s="77"/>
      <c r="ZA360" s="77"/>
      <c r="ZB360" s="77"/>
      <c r="ZC360" s="77"/>
      <c r="ZD360" s="77"/>
      <c r="ZE360" s="77"/>
      <c r="ZF360" s="77"/>
      <c r="ZG360" s="77"/>
      <c r="ZH360" s="77"/>
      <c r="ZI360" s="77"/>
      <c r="ZJ360" s="77"/>
      <c r="ZK360" s="77"/>
      <c r="ZL360" s="77"/>
      <c r="ZM360" s="77"/>
      <c r="ZN360" s="77"/>
      <c r="ZO360" s="77"/>
      <c r="ZP360" s="77"/>
      <c r="ZQ360" s="77"/>
      <c r="ZR360" s="77"/>
      <c r="ZS360" s="77"/>
      <c r="ZT360" s="77"/>
      <c r="ZU360" s="77"/>
      <c r="ZV360" s="77"/>
      <c r="ZW360" s="77"/>
      <c r="ZX360" s="77"/>
      <c r="ZY360" s="77"/>
      <c r="ZZ360" s="77"/>
      <c r="AAA360" s="77"/>
      <c r="AAB360" s="77"/>
      <c r="AAC360" s="77"/>
      <c r="AAD360" s="77"/>
      <c r="AAE360" s="77"/>
      <c r="AAF360" s="77"/>
      <c r="AAG360" s="77"/>
      <c r="AAH360" s="77"/>
      <c r="AAI360" s="77"/>
      <c r="AAJ360" s="77"/>
      <c r="AAK360" s="77"/>
      <c r="AAL360" s="77"/>
      <c r="AAM360" s="77"/>
      <c r="AAN360" s="77"/>
      <c r="AAO360" s="77"/>
      <c r="AAP360" s="77"/>
      <c r="AAQ360" s="77"/>
      <c r="AAR360" s="77"/>
      <c r="AAS360" s="77"/>
      <c r="AAT360" s="77"/>
      <c r="AAU360" s="77"/>
      <c r="AAV360" s="77"/>
      <c r="AAW360" s="77"/>
      <c r="AAX360" s="77"/>
      <c r="AAY360" s="77"/>
      <c r="AAZ360" s="77"/>
      <c r="ABA360" s="77"/>
      <c r="ABB360" s="77"/>
      <c r="ABC360" s="77"/>
      <c r="ABD360" s="77"/>
      <c r="ABE360" s="77"/>
      <c r="ABF360" s="77"/>
      <c r="ABG360" s="77"/>
      <c r="ABH360" s="77"/>
      <c r="ABI360" s="77"/>
      <c r="ABJ360" s="77"/>
      <c r="ABK360" s="77"/>
      <c r="ABL360" s="77"/>
      <c r="ABM360" s="77"/>
      <c r="ABN360" s="77"/>
      <c r="ABO360" s="77"/>
      <c r="ABP360" s="77"/>
      <c r="ABQ360" s="77"/>
      <c r="ABR360" s="77"/>
      <c r="ABS360" s="77"/>
      <c r="ABT360" s="77"/>
      <c r="ABU360" s="77"/>
      <c r="ABV360" s="77"/>
      <c r="ABW360" s="77"/>
      <c r="ABX360" s="77"/>
      <c r="ABY360" s="77"/>
      <c r="ABZ360" s="77"/>
      <c r="ACA360" s="77"/>
      <c r="ACB360" s="77"/>
      <c r="ACC360" s="77"/>
      <c r="ACD360" s="77"/>
      <c r="ACE360" s="77"/>
      <c r="ACF360" s="77"/>
      <c r="ACG360" s="77"/>
      <c r="ACH360" s="77"/>
      <c r="ACI360" s="77"/>
      <c r="ACJ360" s="77"/>
      <c r="ACK360" s="77"/>
      <c r="ACL360" s="77"/>
      <c r="ACM360" s="77"/>
      <c r="ACN360" s="77"/>
      <c r="ACO360" s="77"/>
      <c r="ACP360" s="77"/>
      <c r="ACQ360" s="77"/>
      <c r="ACR360" s="77"/>
      <c r="ACS360" s="77"/>
      <c r="ACT360" s="77"/>
      <c r="ACU360" s="77"/>
      <c r="ACV360" s="77"/>
      <c r="ACW360" s="77"/>
      <c r="ACX360" s="77"/>
      <c r="ACY360" s="77"/>
      <c r="ACZ360" s="77"/>
      <c r="ADA360" s="77"/>
      <c r="ADB360" s="77"/>
      <c r="ADC360" s="77"/>
      <c r="ADD360" s="77"/>
      <c r="ADE360" s="77"/>
      <c r="ADF360" s="77"/>
      <c r="ADG360" s="77"/>
      <c r="ADH360" s="77"/>
      <c r="ADI360" s="77"/>
      <c r="ADJ360" s="77"/>
      <c r="ADK360" s="77"/>
      <c r="ADL360" s="77"/>
      <c r="ADM360" s="77"/>
      <c r="ADN360" s="77"/>
      <c r="ADO360" s="77"/>
      <c r="ADP360" s="77"/>
      <c r="ADQ360" s="77"/>
      <c r="ADR360" s="77"/>
      <c r="ADS360" s="77"/>
      <c r="ADT360" s="77"/>
      <c r="ADU360" s="77"/>
      <c r="ADV360" s="77"/>
      <c r="ADW360" s="77"/>
      <c r="ADX360" s="77"/>
      <c r="ADY360" s="77"/>
      <c r="ADZ360" s="77"/>
      <c r="AEA360" s="77"/>
      <c r="AEB360" s="77"/>
      <c r="AEC360" s="77"/>
      <c r="AED360" s="77"/>
      <c r="AEE360" s="77"/>
      <c r="AEF360" s="77"/>
      <c r="AEG360" s="77"/>
      <c r="AEH360" s="77"/>
      <c r="AEI360" s="77"/>
      <c r="AEJ360" s="77"/>
      <c r="AEK360" s="77"/>
      <c r="AEL360" s="77"/>
      <c r="AEM360" s="77"/>
      <c r="AEN360" s="77"/>
      <c r="AEO360" s="77"/>
      <c r="AEP360" s="77"/>
      <c r="AEQ360" s="77"/>
      <c r="AER360" s="77"/>
      <c r="AES360" s="77"/>
      <c r="AET360" s="77"/>
      <c r="AEU360" s="77"/>
      <c r="AEV360" s="77"/>
      <c r="AEW360" s="77"/>
      <c r="AEX360" s="77"/>
      <c r="AEY360" s="77"/>
      <c r="AEZ360" s="77"/>
      <c r="AFA360" s="77"/>
      <c r="AFB360" s="77"/>
      <c r="AFC360" s="77"/>
      <c r="AFD360" s="77"/>
      <c r="AFE360" s="77"/>
      <c r="AFF360" s="77"/>
      <c r="AFG360" s="77"/>
      <c r="AFH360" s="77"/>
      <c r="AFI360" s="77"/>
      <c r="AFJ360" s="77"/>
      <c r="AFK360" s="77"/>
      <c r="AFL360" s="77"/>
      <c r="AFM360" s="77"/>
      <c r="AFN360" s="77"/>
      <c r="AFO360" s="77"/>
      <c r="AFP360" s="77"/>
      <c r="AFQ360" s="77"/>
      <c r="AFR360" s="77"/>
      <c r="AFS360" s="77"/>
      <c r="AFT360" s="77"/>
      <c r="AFU360" s="77"/>
      <c r="AFV360" s="77"/>
      <c r="AFW360" s="77"/>
      <c r="AFX360" s="77"/>
      <c r="AFY360" s="77"/>
      <c r="AFZ360" s="77"/>
      <c r="AGA360" s="77"/>
      <c r="AGB360" s="77"/>
      <c r="AGC360" s="77"/>
      <c r="AGD360" s="77"/>
      <c r="AGE360" s="77"/>
      <c r="AGF360" s="77"/>
      <c r="AGG360" s="77"/>
      <c r="AGH360" s="77"/>
      <c r="AGI360" s="77"/>
      <c r="AGJ360" s="77"/>
      <c r="AGK360" s="77"/>
      <c r="AGL360" s="77"/>
      <c r="AGM360" s="77"/>
      <c r="AGN360" s="77"/>
      <c r="AGO360" s="77"/>
      <c r="AGP360" s="77"/>
      <c r="AGQ360" s="77"/>
      <c r="AGR360" s="77"/>
      <c r="AGS360" s="77"/>
      <c r="AGT360" s="77"/>
      <c r="AGU360" s="77"/>
      <c r="AGV360" s="77"/>
      <c r="AGW360" s="77"/>
      <c r="AGX360" s="77"/>
      <c r="AGY360" s="77"/>
      <c r="AGZ360" s="77"/>
      <c r="AHA360" s="77"/>
      <c r="AHB360" s="77"/>
      <c r="AHC360" s="77"/>
      <c r="AHD360" s="77"/>
      <c r="AHE360" s="77"/>
      <c r="AHF360" s="77"/>
      <c r="AHG360" s="77"/>
      <c r="AHH360" s="77"/>
      <c r="AHI360" s="77"/>
      <c r="AHJ360" s="77"/>
      <c r="AHK360" s="77"/>
      <c r="AHL360" s="77"/>
      <c r="AHM360" s="77"/>
      <c r="AHN360" s="77"/>
      <c r="AHO360" s="77"/>
      <c r="AHP360" s="77"/>
      <c r="AHQ360" s="77"/>
      <c r="AHR360" s="77"/>
      <c r="AHS360" s="77"/>
      <c r="AHT360" s="77"/>
      <c r="AHU360" s="77"/>
      <c r="AHV360" s="77"/>
      <c r="AHW360" s="77"/>
      <c r="AHX360" s="77"/>
      <c r="AHY360" s="77"/>
      <c r="AHZ360" s="77"/>
      <c r="AIA360" s="77"/>
      <c r="AIB360" s="77"/>
      <c r="AIC360" s="77"/>
      <c r="AID360" s="77"/>
      <c r="AIE360" s="77"/>
      <c r="AIF360" s="77"/>
      <c r="AIG360" s="77"/>
      <c r="AIH360" s="77"/>
      <c r="AII360" s="77"/>
      <c r="AIJ360" s="77"/>
      <c r="AIK360" s="77"/>
      <c r="AIL360" s="77"/>
      <c r="AIM360" s="77"/>
      <c r="AIN360" s="77"/>
      <c r="AIO360" s="77"/>
      <c r="AIP360" s="77"/>
      <c r="AIQ360" s="77"/>
      <c r="AIR360" s="77"/>
      <c r="AIS360" s="77"/>
      <c r="AIT360" s="77"/>
      <c r="AIU360" s="77"/>
      <c r="AIV360" s="77"/>
      <c r="AIW360" s="77"/>
      <c r="AIX360" s="77"/>
      <c r="AIY360" s="77"/>
      <c r="AIZ360" s="77"/>
      <c r="AJA360" s="77"/>
      <c r="AJB360" s="77"/>
      <c r="AJC360" s="77"/>
      <c r="AJD360" s="77"/>
      <c r="AJE360" s="77"/>
      <c r="AJF360" s="77"/>
      <c r="AJG360" s="77"/>
      <c r="AJH360" s="77"/>
      <c r="AJI360" s="77"/>
      <c r="AJJ360" s="77"/>
      <c r="AJK360" s="77"/>
      <c r="AJL360" s="77"/>
      <c r="AJM360" s="77"/>
      <c r="AJN360" s="77"/>
      <c r="AJO360" s="77"/>
      <c r="AJP360" s="77"/>
      <c r="AJQ360" s="77"/>
      <c r="AJR360" s="77"/>
      <c r="AJS360" s="77"/>
      <c r="AJT360" s="77"/>
      <c r="AJU360" s="77"/>
      <c r="AJV360" s="77"/>
      <c r="AJW360" s="77"/>
      <c r="AJX360" s="77"/>
      <c r="AJY360" s="77"/>
      <c r="AJZ360" s="77"/>
      <c r="AKA360" s="77"/>
      <c r="AKB360" s="77"/>
      <c r="AKC360" s="77"/>
      <c r="AKD360" s="77"/>
      <c r="AKE360" s="77"/>
      <c r="AKF360" s="77"/>
      <c r="AKG360" s="77"/>
      <c r="AKH360" s="77"/>
      <c r="AKI360" s="77"/>
      <c r="AKJ360" s="77"/>
      <c r="AKK360" s="77"/>
      <c r="AKL360" s="77"/>
      <c r="AKM360" s="77"/>
      <c r="AKN360" s="77"/>
      <c r="AKO360" s="77"/>
      <c r="AKP360" s="77"/>
      <c r="AKQ360" s="77"/>
      <c r="AKR360" s="77"/>
      <c r="AKS360" s="77"/>
      <c r="AKT360" s="77"/>
      <c r="AKU360" s="77"/>
      <c r="AKV360" s="77"/>
      <c r="AKW360" s="77"/>
      <c r="AKX360" s="77"/>
      <c r="AKY360" s="77"/>
      <c r="AKZ360" s="77"/>
      <c r="ALA360" s="77"/>
      <c r="ALB360" s="77"/>
      <c r="ALC360" s="77"/>
      <c r="ALD360" s="77"/>
      <c r="ALE360" s="77"/>
      <c r="ALF360" s="77"/>
      <c r="ALG360" s="77"/>
      <c r="ALH360" s="77"/>
      <c r="ALI360" s="77"/>
      <c r="ALJ360" s="77"/>
      <c r="ALK360" s="77"/>
      <c r="ALL360" s="77"/>
      <c r="ALM360" s="77"/>
      <c r="ALN360" s="77"/>
      <c r="ALO360" s="77"/>
      <c r="ALP360" s="77"/>
      <c r="ALQ360" s="77"/>
      <c r="ALR360" s="77"/>
      <c r="ALS360" s="77"/>
      <c r="ALT360" s="77"/>
      <c r="ALU360" s="77"/>
      <c r="ALV360" s="77"/>
      <c r="ALW360" s="77"/>
      <c r="ALX360" s="77"/>
      <c r="ALY360" s="77"/>
      <c r="ALZ360" s="77"/>
      <c r="AMA360" s="77"/>
      <c r="AMB360" s="77"/>
      <c r="AMC360" s="77"/>
      <c r="AMD360" s="77"/>
      <c r="AME360" s="77"/>
      <c r="AMF360" s="77"/>
      <c r="AMG360" s="77"/>
      <c r="AMH360" s="77"/>
      <c r="AMI360" s="77"/>
      <c r="AMJ360" s="77"/>
    </row>
    <row r="361" customFormat="false" ht="12.85" hidden="false" customHeight="false" outlineLevel="0" collapsed="false">
      <c r="A361" s="77"/>
      <c r="B361" s="77"/>
      <c r="C361" s="77"/>
      <c r="D361" s="77"/>
      <c r="E361" s="77"/>
      <c r="F361" s="77"/>
      <c r="G361" s="77"/>
      <c r="H361" s="77"/>
      <c r="I361" s="77"/>
      <c r="J361" s="77"/>
      <c r="K361" s="77"/>
      <c r="L361" s="77"/>
      <c r="M361" s="77"/>
      <c r="N361" s="77"/>
      <c r="O361" s="77"/>
      <c r="P361" s="77"/>
      <c r="Q361" s="77"/>
      <c r="R361" s="77"/>
      <c r="S361" s="77"/>
      <c r="T361" s="77"/>
      <c r="U361" s="77"/>
      <c r="V361" s="77"/>
      <c r="W361" s="77"/>
      <c r="X361" s="77"/>
      <c r="Y361" s="77"/>
      <c r="Z361" s="77"/>
      <c r="AA361" s="77"/>
      <c r="AB361" s="77"/>
      <c r="AC361" s="77"/>
      <c r="AD361" s="77"/>
      <c r="AE361" s="77"/>
      <c r="AF361" s="77"/>
      <c r="AG361" s="77"/>
      <c r="AH361" s="77"/>
      <c r="AI361" s="77"/>
      <c r="AJ361" s="77"/>
      <c r="AK361" s="77"/>
      <c r="AL361" s="77"/>
      <c r="AM361" s="77"/>
      <c r="AN361" s="77"/>
      <c r="AO361" s="77"/>
      <c r="AP361" s="77"/>
      <c r="AQ361" s="77"/>
      <c r="AR361" s="77"/>
      <c r="AS361" s="77"/>
      <c r="AT361" s="77"/>
      <c r="AU361" s="77"/>
      <c r="AV361" s="77"/>
      <c r="AW361" s="77"/>
      <c r="AX361" s="77"/>
      <c r="AY361" s="77"/>
      <c r="AZ361" s="77"/>
      <c r="BA361" s="77"/>
      <c r="BB361" s="77"/>
      <c r="BC361" s="77"/>
      <c r="BD361" s="77"/>
      <c r="BE361" s="77"/>
      <c r="BF361" s="77"/>
      <c r="BG361" s="77"/>
      <c r="BH361" s="77"/>
      <c r="BI361" s="77"/>
      <c r="BJ361" s="77"/>
      <c r="BK361" s="77"/>
      <c r="BL361" s="77"/>
      <c r="BM361" s="77"/>
      <c r="BN361" s="77"/>
      <c r="BO361" s="77"/>
      <c r="BP361" s="77"/>
      <c r="BQ361" s="77"/>
      <c r="BR361" s="77"/>
      <c r="BS361" s="77"/>
      <c r="BT361" s="77"/>
      <c r="BU361" s="77"/>
      <c r="BV361" s="77"/>
      <c r="BW361" s="77"/>
      <c r="BX361" s="77"/>
      <c r="BY361" s="77"/>
      <c r="BZ361" s="77"/>
      <c r="CA361" s="77"/>
      <c r="CB361" s="77"/>
      <c r="CC361" s="77"/>
      <c r="CD361" s="77"/>
      <c r="CE361" s="77"/>
      <c r="CF361" s="77"/>
      <c r="CG361" s="77"/>
      <c r="CH361" s="77"/>
      <c r="CI361" s="77"/>
      <c r="CJ361" s="77"/>
      <c r="CK361" s="77"/>
      <c r="CL361" s="77"/>
      <c r="CM361" s="77"/>
      <c r="CN361" s="77"/>
      <c r="CO361" s="77"/>
      <c r="CP361" s="77"/>
      <c r="CQ361" s="77"/>
      <c r="CR361" s="77"/>
      <c r="CS361" s="77"/>
      <c r="CT361" s="77"/>
      <c r="CU361" s="77"/>
      <c r="CV361" s="77"/>
      <c r="CW361" s="77"/>
      <c r="CX361" s="77"/>
      <c r="CY361" s="77"/>
      <c r="CZ361" s="77"/>
      <c r="DA361" s="77"/>
      <c r="DB361" s="77"/>
      <c r="DC361" s="77"/>
      <c r="DD361" s="77"/>
      <c r="DE361" s="77"/>
      <c r="DF361" s="77"/>
      <c r="DG361" s="77"/>
      <c r="DH361" s="77"/>
      <c r="DI361" s="77"/>
      <c r="DJ361" s="77"/>
      <c r="DK361" s="77"/>
      <c r="DL361" s="77"/>
      <c r="DM361" s="77"/>
      <c r="DN361" s="77"/>
      <c r="DO361" s="77"/>
      <c r="DP361" s="77"/>
      <c r="DQ361" s="77"/>
      <c r="DR361" s="77"/>
      <c r="DS361" s="77"/>
      <c r="DT361" s="77"/>
      <c r="DU361" s="77"/>
      <c r="DV361" s="77"/>
      <c r="DW361" s="77"/>
      <c r="DX361" s="77"/>
      <c r="DY361" s="77"/>
      <c r="DZ361" s="77"/>
      <c r="EA361" s="77"/>
      <c r="EB361" s="77"/>
      <c r="EC361" s="77"/>
      <c r="ED361" s="77"/>
      <c r="EE361" s="77"/>
      <c r="EF361" s="77"/>
      <c r="EG361" s="77"/>
      <c r="EH361" s="77"/>
      <c r="EI361" s="77"/>
      <c r="EJ361" s="77"/>
      <c r="EK361" s="77"/>
      <c r="EL361" s="77"/>
      <c r="EM361" s="77"/>
      <c r="EN361" s="77"/>
      <c r="EO361" s="77"/>
      <c r="EP361" s="77"/>
      <c r="EQ361" s="77"/>
      <c r="ER361" s="77"/>
      <c r="ES361" s="77"/>
      <c r="ET361" s="77"/>
      <c r="EU361" s="77"/>
      <c r="EV361" s="77"/>
      <c r="EW361" s="77"/>
      <c r="EX361" s="77"/>
      <c r="EY361" s="77"/>
      <c r="EZ361" s="77"/>
      <c r="FA361" s="77"/>
      <c r="FB361" s="77"/>
      <c r="FC361" s="77"/>
      <c r="FD361" s="77"/>
      <c r="FE361" s="77"/>
      <c r="FF361" s="77"/>
      <c r="FG361" s="77"/>
      <c r="FH361" s="77"/>
      <c r="FI361" s="77"/>
      <c r="FJ361" s="77"/>
      <c r="FK361" s="77"/>
      <c r="FL361" s="77"/>
      <c r="FM361" s="77"/>
      <c r="FN361" s="77"/>
      <c r="FO361" s="77"/>
      <c r="FP361" s="77"/>
      <c r="FQ361" s="77"/>
      <c r="FR361" s="77"/>
      <c r="FS361" s="77"/>
      <c r="FT361" s="77"/>
      <c r="FU361" s="77"/>
      <c r="FV361" s="77"/>
      <c r="FW361" s="77"/>
      <c r="FX361" s="77"/>
      <c r="FY361" s="77"/>
      <c r="FZ361" s="77"/>
      <c r="GA361" s="77"/>
      <c r="GB361" s="77"/>
      <c r="GC361" s="77"/>
      <c r="GD361" s="77"/>
      <c r="GE361" s="77"/>
      <c r="GF361" s="77"/>
      <c r="GG361" s="77"/>
      <c r="GH361" s="77"/>
      <c r="GI361" s="77"/>
      <c r="GJ361" s="77"/>
      <c r="GK361" s="77"/>
      <c r="GL361" s="77"/>
      <c r="GM361" s="77"/>
      <c r="GN361" s="77"/>
      <c r="GO361" s="77"/>
      <c r="GP361" s="77"/>
      <c r="GQ361" s="77"/>
      <c r="GR361" s="77"/>
      <c r="GS361" s="77"/>
      <c r="GT361" s="77"/>
      <c r="GU361" s="77"/>
      <c r="GV361" s="77"/>
      <c r="GW361" s="77"/>
      <c r="GX361" s="77"/>
      <c r="GY361" s="77"/>
      <c r="GZ361" s="77"/>
      <c r="HA361" s="77"/>
      <c r="HB361" s="77"/>
      <c r="HC361" s="77"/>
      <c r="HD361" s="77"/>
      <c r="HE361" s="77"/>
      <c r="HF361" s="77"/>
      <c r="HG361" s="77"/>
      <c r="HH361" s="77"/>
      <c r="HI361" s="77"/>
      <c r="HJ361" s="77"/>
      <c r="HK361" s="77"/>
      <c r="HL361" s="77"/>
      <c r="HM361" s="77"/>
      <c r="HN361" s="77"/>
      <c r="HO361" s="77"/>
      <c r="HP361" s="77"/>
      <c r="HQ361" s="77"/>
      <c r="HR361" s="77"/>
      <c r="HS361" s="77"/>
      <c r="HT361" s="77"/>
      <c r="HU361" s="77"/>
      <c r="HV361" s="77"/>
      <c r="HW361" s="77"/>
      <c r="HX361" s="77"/>
      <c r="HY361" s="77"/>
      <c r="HZ361" s="77"/>
      <c r="IA361" s="77"/>
      <c r="IB361" s="77"/>
      <c r="IC361" s="77"/>
      <c r="ID361" s="77"/>
      <c r="IE361" s="77"/>
      <c r="IF361" s="77"/>
      <c r="IG361" s="77"/>
      <c r="IH361" s="77"/>
      <c r="II361" s="77"/>
      <c r="IJ361" s="77"/>
      <c r="IK361" s="77"/>
      <c r="IL361" s="77"/>
      <c r="IM361" s="77"/>
      <c r="IN361" s="77"/>
      <c r="IO361" s="77"/>
      <c r="IP361" s="77"/>
      <c r="IQ361" s="77"/>
      <c r="IR361" s="77"/>
      <c r="IS361" s="77"/>
      <c r="IT361" s="77"/>
      <c r="IU361" s="77"/>
      <c r="IV361" s="77"/>
      <c r="IW361" s="77"/>
      <c r="IX361" s="77"/>
      <c r="IY361" s="77"/>
      <c r="IZ361" s="77"/>
      <c r="JA361" s="77"/>
      <c r="JB361" s="77"/>
      <c r="JC361" s="77"/>
      <c r="JD361" s="77"/>
      <c r="JE361" s="77"/>
      <c r="JF361" s="77"/>
      <c r="JG361" s="77"/>
      <c r="JH361" s="77"/>
      <c r="JI361" s="77"/>
      <c r="JJ361" s="77"/>
      <c r="JK361" s="77"/>
      <c r="JL361" s="77"/>
      <c r="JM361" s="77"/>
      <c r="JN361" s="77"/>
      <c r="JO361" s="77"/>
      <c r="JP361" s="77"/>
      <c r="JQ361" s="77"/>
      <c r="JR361" s="77"/>
      <c r="JS361" s="77"/>
      <c r="JT361" s="77"/>
      <c r="JU361" s="77"/>
      <c r="JV361" s="77"/>
      <c r="JW361" s="77"/>
      <c r="JX361" s="77"/>
      <c r="JY361" s="77"/>
      <c r="JZ361" s="77"/>
      <c r="KA361" s="77"/>
      <c r="KB361" s="77"/>
      <c r="KC361" s="77"/>
      <c r="KD361" s="77"/>
      <c r="KE361" s="77"/>
      <c r="KF361" s="77"/>
      <c r="KG361" s="77"/>
      <c r="KH361" s="77"/>
      <c r="KI361" s="77"/>
      <c r="KJ361" s="77"/>
      <c r="KK361" s="77"/>
      <c r="KL361" s="77"/>
      <c r="KM361" s="77"/>
      <c r="KN361" s="77"/>
      <c r="KO361" s="77"/>
      <c r="KP361" s="77"/>
      <c r="KQ361" s="77"/>
      <c r="KR361" s="77"/>
      <c r="KS361" s="77"/>
      <c r="KT361" s="77"/>
      <c r="KU361" s="77"/>
      <c r="KV361" s="77"/>
      <c r="KW361" s="77"/>
      <c r="KX361" s="77"/>
      <c r="KY361" s="77"/>
      <c r="KZ361" s="77"/>
      <c r="LA361" s="77"/>
      <c r="LB361" s="77"/>
      <c r="LC361" s="77"/>
      <c r="LD361" s="77"/>
      <c r="LE361" s="77"/>
      <c r="LF361" s="77"/>
      <c r="LG361" s="77"/>
      <c r="LH361" s="77"/>
      <c r="LI361" s="77"/>
      <c r="LJ361" s="77"/>
      <c r="LK361" s="77"/>
      <c r="LL361" s="77"/>
      <c r="LM361" s="77"/>
      <c r="LN361" s="77"/>
      <c r="LO361" s="77"/>
      <c r="LP361" s="77"/>
      <c r="LQ361" s="77"/>
      <c r="LR361" s="77"/>
      <c r="LS361" s="77"/>
      <c r="LT361" s="77"/>
      <c r="LU361" s="77"/>
      <c r="LV361" s="77"/>
      <c r="LW361" s="77"/>
      <c r="LX361" s="77"/>
      <c r="LY361" s="77"/>
      <c r="LZ361" s="77"/>
      <c r="MA361" s="77"/>
      <c r="MB361" s="77"/>
      <c r="MC361" s="77"/>
      <c r="MD361" s="77"/>
      <c r="ME361" s="77"/>
      <c r="MF361" s="77"/>
      <c r="MG361" s="77"/>
      <c r="MH361" s="77"/>
      <c r="MI361" s="77"/>
      <c r="MJ361" s="77"/>
      <c r="MK361" s="77"/>
      <c r="ML361" s="77"/>
      <c r="MM361" s="77"/>
      <c r="MN361" s="77"/>
      <c r="MO361" s="77"/>
      <c r="MP361" s="77"/>
      <c r="MQ361" s="77"/>
      <c r="MR361" s="77"/>
      <c r="MS361" s="77"/>
      <c r="MT361" s="77"/>
      <c r="MU361" s="77"/>
      <c r="MV361" s="77"/>
      <c r="MW361" s="77"/>
      <c r="MX361" s="77"/>
      <c r="MY361" s="77"/>
      <c r="MZ361" s="77"/>
      <c r="NA361" s="77"/>
      <c r="NB361" s="77"/>
      <c r="NC361" s="77"/>
      <c r="ND361" s="77"/>
      <c r="NE361" s="77"/>
      <c r="NF361" s="77"/>
      <c r="NG361" s="77"/>
      <c r="NH361" s="77"/>
      <c r="NI361" s="77"/>
      <c r="NJ361" s="77"/>
      <c r="NK361" s="77"/>
      <c r="NL361" s="77"/>
      <c r="NM361" s="77"/>
      <c r="NN361" s="77"/>
      <c r="NO361" s="77"/>
      <c r="NP361" s="77"/>
      <c r="NQ361" s="77"/>
      <c r="NR361" s="77"/>
      <c r="NS361" s="77"/>
      <c r="NT361" s="77"/>
      <c r="NU361" s="77"/>
      <c r="NV361" s="77"/>
      <c r="NW361" s="77"/>
      <c r="NX361" s="77"/>
      <c r="NY361" s="77"/>
      <c r="NZ361" s="77"/>
      <c r="OA361" s="77"/>
      <c r="OB361" s="77"/>
      <c r="OC361" s="77"/>
      <c r="OD361" s="77"/>
      <c r="OE361" s="77"/>
      <c r="OF361" s="77"/>
      <c r="OG361" s="77"/>
      <c r="OH361" s="77"/>
      <c r="OI361" s="77"/>
      <c r="OJ361" s="77"/>
      <c r="OK361" s="77"/>
      <c r="OL361" s="77"/>
      <c r="OM361" s="77"/>
      <c r="ON361" s="77"/>
      <c r="OO361" s="77"/>
      <c r="OP361" s="77"/>
      <c r="OQ361" s="77"/>
      <c r="OR361" s="77"/>
      <c r="OS361" s="77"/>
      <c r="OT361" s="77"/>
      <c r="OU361" s="77"/>
      <c r="OV361" s="77"/>
      <c r="OW361" s="77"/>
      <c r="OX361" s="77"/>
      <c r="OY361" s="77"/>
      <c r="OZ361" s="77"/>
      <c r="PA361" s="77"/>
      <c r="PB361" s="77"/>
      <c r="PC361" s="77"/>
      <c r="PD361" s="77"/>
      <c r="PE361" s="77"/>
      <c r="PF361" s="77"/>
      <c r="PG361" s="77"/>
      <c r="PH361" s="77"/>
      <c r="PI361" s="77"/>
      <c r="PJ361" s="77"/>
      <c r="PK361" s="77"/>
      <c r="PL361" s="77"/>
      <c r="PM361" s="77"/>
      <c r="PN361" s="77"/>
      <c r="PO361" s="77"/>
      <c r="PP361" s="77"/>
      <c r="PQ361" s="77"/>
      <c r="PR361" s="77"/>
      <c r="PS361" s="77"/>
      <c r="PT361" s="77"/>
      <c r="PU361" s="77"/>
      <c r="PV361" s="77"/>
      <c r="PW361" s="77"/>
      <c r="PX361" s="77"/>
      <c r="PY361" s="77"/>
      <c r="PZ361" s="77"/>
      <c r="QA361" s="77"/>
      <c r="QB361" s="77"/>
      <c r="QC361" s="77"/>
      <c r="QD361" s="77"/>
      <c r="QE361" s="77"/>
      <c r="QF361" s="77"/>
      <c r="QG361" s="77"/>
      <c r="QH361" s="77"/>
      <c r="QI361" s="77"/>
      <c r="QJ361" s="77"/>
      <c r="QK361" s="77"/>
      <c r="QL361" s="77"/>
      <c r="QM361" s="77"/>
      <c r="QN361" s="77"/>
      <c r="QO361" s="77"/>
      <c r="QP361" s="77"/>
      <c r="QQ361" s="77"/>
      <c r="QR361" s="77"/>
      <c r="QS361" s="77"/>
      <c r="QT361" s="77"/>
      <c r="QU361" s="77"/>
      <c r="QV361" s="77"/>
      <c r="QW361" s="77"/>
      <c r="QX361" s="77"/>
      <c r="QY361" s="77"/>
      <c r="QZ361" s="77"/>
      <c r="RA361" s="77"/>
      <c r="RB361" s="77"/>
      <c r="RC361" s="77"/>
      <c r="RD361" s="77"/>
      <c r="RE361" s="77"/>
      <c r="RF361" s="77"/>
      <c r="RG361" s="77"/>
      <c r="RH361" s="77"/>
      <c r="RI361" s="77"/>
      <c r="RJ361" s="77"/>
      <c r="RK361" s="77"/>
      <c r="RL361" s="77"/>
      <c r="RM361" s="77"/>
      <c r="RN361" s="77"/>
      <c r="RO361" s="77"/>
      <c r="RP361" s="77"/>
      <c r="RQ361" s="77"/>
      <c r="RR361" s="77"/>
      <c r="RS361" s="77"/>
      <c r="RT361" s="77"/>
      <c r="RU361" s="77"/>
      <c r="RV361" s="77"/>
      <c r="RW361" s="77"/>
      <c r="RX361" s="77"/>
      <c r="RY361" s="77"/>
      <c r="RZ361" s="77"/>
      <c r="SA361" s="77"/>
      <c r="SB361" s="77"/>
      <c r="SC361" s="77"/>
      <c r="SD361" s="77"/>
      <c r="SE361" s="77"/>
      <c r="SF361" s="77"/>
      <c r="SG361" s="77"/>
      <c r="SH361" s="77"/>
      <c r="SI361" s="77"/>
      <c r="SJ361" s="77"/>
      <c r="SK361" s="77"/>
      <c r="SL361" s="77"/>
      <c r="SM361" s="77"/>
      <c r="SN361" s="77"/>
      <c r="SO361" s="77"/>
      <c r="SP361" s="77"/>
      <c r="SQ361" s="77"/>
      <c r="SR361" s="77"/>
      <c r="SS361" s="77"/>
      <c r="ST361" s="77"/>
      <c r="SU361" s="77"/>
      <c r="SV361" s="77"/>
      <c r="SW361" s="77"/>
      <c r="SX361" s="77"/>
      <c r="SY361" s="77"/>
      <c r="SZ361" s="77"/>
      <c r="TA361" s="77"/>
      <c r="TB361" s="77"/>
      <c r="TC361" s="77"/>
      <c r="TD361" s="77"/>
      <c r="TE361" s="77"/>
      <c r="TF361" s="77"/>
      <c r="TG361" s="77"/>
      <c r="TH361" s="77"/>
      <c r="TI361" s="77"/>
      <c r="TJ361" s="77"/>
      <c r="TK361" s="77"/>
      <c r="TL361" s="77"/>
      <c r="TM361" s="77"/>
      <c r="TN361" s="77"/>
      <c r="TO361" s="77"/>
      <c r="TP361" s="77"/>
      <c r="TQ361" s="77"/>
      <c r="TR361" s="77"/>
      <c r="TS361" s="77"/>
      <c r="TT361" s="77"/>
      <c r="TU361" s="77"/>
      <c r="TV361" s="77"/>
      <c r="TW361" s="77"/>
      <c r="TX361" s="77"/>
      <c r="TY361" s="77"/>
      <c r="TZ361" s="77"/>
      <c r="UA361" s="77"/>
      <c r="UB361" s="77"/>
      <c r="UC361" s="77"/>
      <c r="UD361" s="77"/>
      <c r="UE361" s="77"/>
      <c r="UF361" s="77"/>
      <c r="UG361" s="77"/>
      <c r="UH361" s="77"/>
      <c r="UI361" s="77"/>
      <c r="UJ361" s="77"/>
      <c r="UK361" s="77"/>
      <c r="UL361" s="77"/>
      <c r="UM361" s="77"/>
      <c r="UN361" s="77"/>
      <c r="UO361" s="77"/>
      <c r="UP361" s="77"/>
      <c r="UQ361" s="77"/>
      <c r="UR361" s="77"/>
      <c r="US361" s="77"/>
      <c r="UT361" s="77"/>
      <c r="UU361" s="77"/>
      <c r="UV361" s="77"/>
      <c r="UW361" s="77"/>
      <c r="UX361" s="77"/>
      <c r="UY361" s="77"/>
      <c r="UZ361" s="77"/>
      <c r="VA361" s="77"/>
      <c r="VB361" s="77"/>
      <c r="VC361" s="77"/>
      <c r="VD361" s="77"/>
      <c r="VE361" s="77"/>
      <c r="VF361" s="77"/>
      <c r="VG361" s="77"/>
      <c r="VH361" s="77"/>
      <c r="VI361" s="77"/>
      <c r="VJ361" s="77"/>
      <c r="VK361" s="77"/>
      <c r="VL361" s="77"/>
      <c r="VM361" s="77"/>
      <c r="VN361" s="77"/>
      <c r="VO361" s="77"/>
      <c r="VP361" s="77"/>
      <c r="VQ361" s="77"/>
      <c r="VR361" s="77"/>
      <c r="VS361" s="77"/>
      <c r="VT361" s="77"/>
      <c r="VU361" s="77"/>
      <c r="VV361" s="77"/>
      <c r="VW361" s="77"/>
      <c r="VX361" s="77"/>
      <c r="VY361" s="77"/>
      <c r="VZ361" s="77"/>
      <c r="WA361" s="77"/>
      <c r="WB361" s="77"/>
      <c r="WC361" s="77"/>
      <c r="WD361" s="77"/>
      <c r="WE361" s="77"/>
      <c r="WF361" s="77"/>
      <c r="WG361" s="77"/>
      <c r="WH361" s="77"/>
      <c r="WI361" s="77"/>
      <c r="WJ361" s="77"/>
      <c r="WK361" s="77"/>
      <c r="WL361" s="77"/>
      <c r="WM361" s="77"/>
      <c r="WN361" s="77"/>
      <c r="WO361" s="77"/>
      <c r="WP361" s="77"/>
      <c r="WQ361" s="77"/>
      <c r="WR361" s="77"/>
      <c r="WS361" s="77"/>
      <c r="WT361" s="77"/>
      <c r="WU361" s="77"/>
      <c r="WV361" s="77"/>
      <c r="WW361" s="77"/>
      <c r="WX361" s="77"/>
      <c r="WY361" s="77"/>
      <c r="WZ361" s="77"/>
      <c r="XA361" s="77"/>
      <c r="XB361" s="77"/>
      <c r="XC361" s="77"/>
      <c r="XD361" s="77"/>
      <c r="XE361" s="77"/>
      <c r="XF361" s="77"/>
      <c r="XG361" s="77"/>
      <c r="XH361" s="77"/>
      <c r="XI361" s="77"/>
      <c r="XJ361" s="77"/>
      <c r="XK361" s="77"/>
      <c r="XL361" s="77"/>
      <c r="XM361" s="77"/>
      <c r="XN361" s="77"/>
      <c r="XO361" s="77"/>
      <c r="XP361" s="77"/>
      <c r="XQ361" s="77"/>
      <c r="XR361" s="77"/>
      <c r="XS361" s="77"/>
      <c r="XT361" s="77"/>
      <c r="XU361" s="77"/>
      <c r="XV361" s="77"/>
      <c r="XW361" s="77"/>
      <c r="XX361" s="77"/>
      <c r="XY361" s="77"/>
      <c r="XZ361" s="77"/>
      <c r="YA361" s="77"/>
      <c r="YB361" s="77"/>
      <c r="YC361" s="77"/>
      <c r="YD361" s="77"/>
      <c r="YE361" s="77"/>
      <c r="YF361" s="77"/>
      <c r="YG361" s="77"/>
      <c r="YH361" s="77"/>
      <c r="YI361" s="77"/>
      <c r="YJ361" s="77"/>
      <c r="YK361" s="77"/>
      <c r="YL361" s="77"/>
      <c r="YM361" s="77"/>
      <c r="YN361" s="77"/>
      <c r="YO361" s="77"/>
      <c r="YP361" s="77"/>
      <c r="YQ361" s="77"/>
      <c r="YR361" s="77"/>
      <c r="YS361" s="77"/>
      <c r="YT361" s="77"/>
      <c r="YU361" s="77"/>
      <c r="YV361" s="77"/>
      <c r="YW361" s="77"/>
      <c r="YX361" s="77"/>
      <c r="YY361" s="77"/>
      <c r="YZ361" s="77"/>
      <c r="ZA361" s="77"/>
      <c r="ZB361" s="77"/>
      <c r="ZC361" s="77"/>
      <c r="ZD361" s="77"/>
      <c r="ZE361" s="77"/>
      <c r="ZF361" s="77"/>
      <c r="ZG361" s="77"/>
      <c r="ZH361" s="77"/>
      <c r="ZI361" s="77"/>
      <c r="ZJ361" s="77"/>
      <c r="ZK361" s="77"/>
      <c r="ZL361" s="77"/>
      <c r="ZM361" s="77"/>
      <c r="ZN361" s="77"/>
      <c r="ZO361" s="77"/>
      <c r="ZP361" s="77"/>
      <c r="ZQ361" s="77"/>
      <c r="ZR361" s="77"/>
      <c r="ZS361" s="77"/>
      <c r="ZT361" s="77"/>
      <c r="ZU361" s="77"/>
      <c r="ZV361" s="77"/>
      <c r="ZW361" s="77"/>
      <c r="ZX361" s="77"/>
      <c r="ZY361" s="77"/>
      <c r="ZZ361" s="77"/>
      <c r="AAA361" s="77"/>
      <c r="AAB361" s="77"/>
      <c r="AAC361" s="77"/>
      <c r="AAD361" s="77"/>
      <c r="AAE361" s="77"/>
      <c r="AAF361" s="77"/>
      <c r="AAG361" s="77"/>
      <c r="AAH361" s="77"/>
      <c r="AAI361" s="77"/>
      <c r="AAJ361" s="77"/>
      <c r="AAK361" s="77"/>
      <c r="AAL361" s="77"/>
      <c r="AAM361" s="77"/>
      <c r="AAN361" s="77"/>
      <c r="AAO361" s="77"/>
      <c r="AAP361" s="77"/>
      <c r="AAQ361" s="77"/>
      <c r="AAR361" s="77"/>
      <c r="AAS361" s="77"/>
      <c r="AAT361" s="77"/>
      <c r="AAU361" s="77"/>
      <c r="AAV361" s="77"/>
      <c r="AAW361" s="77"/>
      <c r="AAX361" s="77"/>
      <c r="AAY361" s="77"/>
      <c r="AAZ361" s="77"/>
      <c r="ABA361" s="77"/>
      <c r="ABB361" s="77"/>
      <c r="ABC361" s="77"/>
      <c r="ABD361" s="77"/>
      <c r="ABE361" s="77"/>
      <c r="ABF361" s="77"/>
      <c r="ABG361" s="77"/>
      <c r="ABH361" s="77"/>
      <c r="ABI361" s="77"/>
      <c r="ABJ361" s="77"/>
      <c r="ABK361" s="77"/>
      <c r="ABL361" s="77"/>
      <c r="ABM361" s="77"/>
      <c r="ABN361" s="77"/>
      <c r="ABO361" s="77"/>
      <c r="ABP361" s="77"/>
      <c r="ABQ361" s="77"/>
      <c r="ABR361" s="77"/>
      <c r="ABS361" s="77"/>
      <c r="ABT361" s="77"/>
      <c r="ABU361" s="77"/>
      <c r="ABV361" s="77"/>
      <c r="ABW361" s="77"/>
      <c r="ABX361" s="77"/>
      <c r="ABY361" s="77"/>
      <c r="ABZ361" s="77"/>
      <c r="ACA361" s="77"/>
      <c r="ACB361" s="77"/>
      <c r="ACC361" s="77"/>
      <c r="ACD361" s="77"/>
      <c r="ACE361" s="77"/>
      <c r="ACF361" s="77"/>
      <c r="ACG361" s="77"/>
      <c r="ACH361" s="77"/>
      <c r="ACI361" s="77"/>
      <c r="ACJ361" s="77"/>
      <c r="ACK361" s="77"/>
      <c r="ACL361" s="77"/>
      <c r="ACM361" s="77"/>
      <c r="ACN361" s="77"/>
      <c r="ACO361" s="77"/>
      <c r="ACP361" s="77"/>
      <c r="ACQ361" s="77"/>
      <c r="ACR361" s="77"/>
      <c r="ACS361" s="77"/>
      <c r="ACT361" s="77"/>
      <c r="ACU361" s="77"/>
      <c r="ACV361" s="77"/>
      <c r="ACW361" s="77"/>
      <c r="ACX361" s="77"/>
      <c r="ACY361" s="77"/>
      <c r="ACZ361" s="77"/>
      <c r="ADA361" s="77"/>
      <c r="ADB361" s="77"/>
      <c r="ADC361" s="77"/>
      <c r="ADD361" s="77"/>
      <c r="ADE361" s="77"/>
      <c r="ADF361" s="77"/>
      <c r="ADG361" s="77"/>
      <c r="ADH361" s="77"/>
      <c r="ADI361" s="77"/>
      <c r="ADJ361" s="77"/>
      <c r="ADK361" s="77"/>
      <c r="ADL361" s="77"/>
      <c r="ADM361" s="77"/>
      <c r="ADN361" s="77"/>
      <c r="ADO361" s="77"/>
      <c r="ADP361" s="77"/>
      <c r="ADQ361" s="77"/>
      <c r="ADR361" s="77"/>
      <c r="ADS361" s="77"/>
      <c r="ADT361" s="77"/>
      <c r="ADU361" s="77"/>
      <c r="ADV361" s="77"/>
      <c r="ADW361" s="77"/>
      <c r="ADX361" s="77"/>
      <c r="ADY361" s="77"/>
      <c r="ADZ361" s="77"/>
      <c r="AEA361" s="77"/>
      <c r="AEB361" s="77"/>
      <c r="AEC361" s="77"/>
      <c r="AED361" s="77"/>
      <c r="AEE361" s="77"/>
      <c r="AEF361" s="77"/>
      <c r="AEG361" s="77"/>
      <c r="AEH361" s="77"/>
      <c r="AEI361" s="77"/>
      <c r="AEJ361" s="77"/>
      <c r="AEK361" s="77"/>
      <c r="AEL361" s="77"/>
      <c r="AEM361" s="77"/>
      <c r="AEN361" s="77"/>
      <c r="AEO361" s="77"/>
      <c r="AEP361" s="77"/>
      <c r="AEQ361" s="77"/>
      <c r="AER361" s="77"/>
      <c r="AES361" s="77"/>
      <c r="AET361" s="77"/>
      <c r="AEU361" s="77"/>
      <c r="AEV361" s="77"/>
      <c r="AEW361" s="77"/>
      <c r="AEX361" s="77"/>
      <c r="AEY361" s="77"/>
      <c r="AEZ361" s="77"/>
      <c r="AFA361" s="77"/>
      <c r="AFB361" s="77"/>
      <c r="AFC361" s="77"/>
      <c r="AFD361" s="77"/>
      <c r="AFE361" s="77"/>
      <c r="AFF361" s="77"/>
      <c r="AFG361" s="77"/>
      <c r="AFH361" s="77"/>
      <c r="AFI361" s="77"/>
      <c r="AFJ361" s="77"/>
      <c r="AFK361" s="77"/>
      <c r="AFL361" s="77"/>
      <c r="AFM361" s="77"/>
      <c r="AFN361" s="77"/>
      <c r="AFO361" s="77"/>
      <c r="AFP361" s="77"/>
      <c r="AFQ361" s="77"/>
      <c r="AFR361" s="77"/>
      <c r="AFS361" s="77"/>
      <c r="AFT361" s="77"/>
      <c r="AFU361" s="77"/>
      <c r="AFV361" s="77"/>
      <c r="AFW361" s="77"/>
      <c r="AFX361" s="77"/>
      <c r="AFY361" s="77"/>
      <c r="AFZ361" s="77"/>
      <c r="AGA361" s="77"/>
      <c r="AGB361" s="77"/>
      <c r="AGC361" s="77"/>
      <c r="AGD361" s="77"/>
      <c r="AGE361" s="77"/>
      <c r="AGF361" s="77"/>
      <c r="AGG361" s="77"/>
      <c r="AGH361" s="77"/>
      <c r="AGI361" s="77"/>
      <c r="AGJ361" s="77"/>
      <c r="AGK361" s="77"/>
      <c r="AGL361" s="77"/>
      <c r="AGM361" s="77"/>
      <c r="AGN361" s="77"/>
      <c r="AGO361" s="77"/>
      <c r="AGP361" s="77"/>
      <c r="AGQ361" s="77"/>
      <c r="AGR361" s="77"/>
      <c r="AGS361" s="77"/>
      <c r="AGT361" s="77"/>
      <c r="AGU361" s="77"/>
      <c r="AGV361" s="77"/>
      <c r="AGW361" s="77"/>
      <c r="AGX361" s="77"/>
      <c r="AGY361" s="77"/>
      <c r="AGZ361" s="77"/>
      <c r="AHA361" s="77"/>
      <c r="AHB361" s="77"/>
      <c r="AHC361" s="77"/>
      <c r="AHD361" s="77"/>
      <c r="AHE361" s="77"/>
      <c r="AHF361" s="77"/>
      <c r="AHG361" s="77"/>
      <c r="AHH361" s="77"/>
      <c r="AHI361" s="77"/>
      <c r="AHJ361" s="77"/>
      <c r="AHK361" s="77"/>
      <c r="AHL361" s="77"/>
      <c r="AHM361" s="77"/>
      <c r="AHN361" s="77"/>
      <c r="AHO361" s="77"/>
      <c r="AHP361" s="77"/>
      <c r="AHQ361" s="77"/>
      <c r="AHR361" s="77"/>
      <c r="AHS361" s="77"/>
      <c r="AHT361" s="77"/>
      <c r="AHU361" s="77"/>
      <c r="AHV361" s="77"/>
      <c r="AHW361" s="77"/>
      <c r="AHX361" s="77"/>
      <c r="AHY361" s="77"/>
      <c r="AHZ361" s="77"/>
      <c r="AIA361" s="77"/>
      <c r="AIB361" s="77"/>
      <c r="AIC361" s="77"/>
      <c r="AID361" s="77"/>
      <c r="AIE361" s="77"/>
      <c r="AIF361" s="77"/>
      <c r="AIG361" s="77"/>
      <c r="AIH361" s="77"/>
      <c r="AII361" s="77"/>
      <c r="AIJ361" s="77"/>
      <c r="AIK361" s="77"/>
      <c r="AIL361" s="77"/>
      <c r="AIM361" s="77"/>
      <c r="AIN361" s="77"/>
      <c r="AIO361" s="77"/>
      <c r="AIP361" s="77"/>
      <c r="AIQ361" s="77"/>
      <c r="AIR361" s="77"/>
      <c r="AIS361" s="77"/>
      <c r="AIT361" s="77"/>
      <c r="AIU361" s="77"/>
      <c r="AIV361" s="77"/>
      <c r="AIW361" s="77"/>
      <c r="AIX361" s="77"/>
      <c r="AIY361" s="77"/>
      <c r="AIZ361" s="77"/>
      <c r="AJA361" s="77"/>
      <c r="AJB361" s="77"/>
      <c r="AJC361" s="77"/>
      <c r="AJD361" s="77"/>
      <c r="AJE361" s="77"/>
      <c r="AJF361" s="77"/>
      <c r="AJG361" s="77"/>
      <c r="AJH361" s="77"/>
      <c r="AJI361" s="77"/>
      <c r="AJJ361" s="77"/>
      <c r="AJK361" s="77"/>
      <c r="AJL361" s="77"/>
      <c r="AJM361" s="77"/>
      <c r="AJN361" s="77"/>
      <c r="AJO361" s="77"/>
      <c r="AJP361" s="77"/>
      <c r="AJQ361" s="77"/>
      <c r="AJR361" s="77"/>
      <c r="AJS361" s="77"/>
      <c r="AJT361" s="77"/>
      <c r="AJU361" s="77"/>
      <c r="AJV361" s="77"/>
      <c r="AJW361" s="77"/>
      <c r="AJX361" s="77"/>
      <c r="AJY361" s="77"/>
      <c r="AJZ361" s="77"/>
      <c r="AKA361" s="77"/>
      <c r="AKB361" s="77"/>
      <c r="AKC361" s="77"/>
      <c r="AKD361" s="77"/>
      <c r="AKE361" s="77"/>
      <c r="AKF361" s="77"/>
      <c r="AKG361" s="77"/>
      <c r="AKH361" s="77"/>
      <c r="AKI361" s="77"/>
      <c r="AKJ361" s="77"/>
      <c r="AKK361" s="77"/>
      <c r="AKL361" s="77"/>
      <c r="AKM361" s="77"/>
      <c r="AKN361" s="77"/>
      <c r="AKO361" s="77"/>
      <c r="AKP361" s="77"/>
      <c r="AKQ361" s="77"/>
      <c r="AKR361" s="77"/>
      <c r="AKS361" s="77"/>
      <c r="AKT361" s="77"/>
      <c r="AKU361" s="77"/>
      <c r="AKV361" s="77"/>
      <c r="AKW361" s="77"/>
      <c r="AKX361" s="77"/>
      <c r="AKY361" s="77"/>
      <c r="AKZ361" s="77"/>
      <c r="ALA361" s="77"/>
      <c r="ALB361" s="77"/>
      <c r="ALC361" s="77"/>
      <c r="ALD361" s="77"/>
      <c r="ALE361" s="77"/>
      <c r="ALF361" s="77"/>
      <c r="ALG361" s="77"/>
      <c r="ALH361" s="77"/>
      <c r="ALI361" s="77"/>
      <c r="ALJ361" s="77"/>
      <c r="ALK361" s="77"/>
      <c r="ALL361" s="77"/>
      <c r="ALM361" s="77"/>
      <c r="ALN361" s="77"/>
      <c r="ALO361" s="77"/>
      <c r="ALP361" s="77"/>
      <c r="ALQ361" s="77"/>
      <c r="ALR361" s="77"/>
      <c r="ALS361" s="77"/>
      <c r="ALT361" s="77"/>
      <c r="ALU361" s="77"/>
      <c r="ALV361" s="77"/>
      <c r="ALW361" s="77"/>
      <c r="ALX361" s="77"/>
      <c r="ALY361" s="77"/>
      <c r="ALZ361" s="77"/>
      <c r="AMA361" s="77"/>
      <c r="AMB361" s="77"/>
      <c r="AMC361" s="77"/>
      <c r="AMD361" s="77"/>
      <c r="AME361" s="77"/>
      <c r="AMF361" s="77"/>
      <c r="AMG361" s="77"/>
      <c r="AMH361" s="77"/>
      <c r="AMI361" s="77"/>
      <c r="AMJ361" s="77"/>
    </row>
    <row r="362" customFormat="false" ht="12.85" hidden="false" customHeight="false" outlineLevel="0" collapsed="false">
      <c r="A362" s="77"/>
      <c r="B362" s="77"/>
      <c r="C362" s="77"/>
      <c r="D362" s="77"/>
      <c r="E362" s="77"/>
      <c r="F362" s="77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  <c r="AA362" s="77"/>
      <c r="AB362" s="77"/>
      <c r="AC362" s="77"/>
      <c r="AD362" s="77"/>
      <c r="AE362" s="77"/>
      <c r="AF362" s="77"/>
      <c r="AG362" s="77"/>
      <c r="AH362" s="77"/>
      <c r="AI362" s="77"/>
      <c r="AJ362" s="77"/>
      <c r="AK362" s="77"/>
      <c r="AL362" s="77"/>
      <c r="AM362" s="77"/>
      <c r="AN362" s="77"/>
      <c r="AO362" s="77"/>
      <c r="AP362" s="77"/>
      <c r="AQ362" s="77"/>
      <c r="AR362" s="77"/>
      <c r="AS362" s="77"/>
      <c r="AT362" s="77"/>
      <c r="AU362" s="77"/>
      <c r="AV362" s="77"/>
      <c r="AW362" s="77"/>
      <c r="AX362" s="77"/>
      <c r="AY362" s="77"/>
      <c r="AZ362" s="77"/>
      <c r="BA362" s="77"/>
      <c r="BB362" s="77"/>
      <c r="BC362" s="77"/>
      <c r="BD362" s="77"/>
      <c r="BE362" s="77"/>
      <c r="BF362" s="77"/>
      <c r="BG362" s="77"/>
      <c r="BH362" s="77"/>
      <c r="BI362" s="77"/>
      <c r="BJ362" s="77"/>
      <c r="BK362" s="77"/>
      <c r="BL362" s="77"/>
      <c r="BM362" s="77"/>
      <c r="BN362" s="77"/>
      <c r="BO362" s="77"/>
      <c r="BP362" s="77"/>
      <c r="BQ362" s="77"/>
      <c r="BR362" s="77"/>
      <c r="BS362" s="77"/>
      <c r="BT362" s="77"/>
      <c r="BU362" s="77"/>
      <c r="BV362" s="77"/>
      <c r="BW362" s="77"/>
      <c r="BX362" s="77"/>
      <c r="BY362" s="77"/>
      <c r="BZ362" s="77"/>
      <c r="CA362" s="77"/>
      <c r="CB362" s="77"/>
      <c r="CC362" s="77"/>
      <c r="CD362" s="77"/>
      <c r="CE362" s="77"/>
      <c r="CF362" s="77"/>
      <c r="CG362" s="77"/>
      <c r="CH362" s="77"/>
      <c r="CI362" s="77"/>
      <c r="CJ362" s="77"/>
      <c r="CK362" s="77"/>
      <c r="CL362" s="77"/>
      <c r="CM362" s="77"/>
      <c r="CN362" s="77"/>
      <c r="CO362" s="77"/>
      <c r="CP362" s="77"/>
      <c r="CQ362" s="77"/>
      <c r="CR362" s="77"/>
      <c r="CS362" s="77"/>
      <c r="CT362" s="77"/>
      <c r="CU362" s="77"/>
      <c r="CV362" s="77"/>
      <c r="CW362" s="77"/>
      <c r="CX362" s="77"/>
      <c r="CY362" s="77"/>
      <c r="CZ362" s="77"/>
      <c r="DA362" s="77"/>
      <c r="DB362" s="77"/>
      <c r="DC362" s="77"/>
      <c r="DD362" s="77"/>
      <c r="DE362" s="77"/>
      <c r="DF362" s="77"/>
      <c r="DG362" s="77"/>
      <c r="DH362" s="77"/>
      <c r="DI362" s="77"/>
      <c r="DJ362" s="77"/>
      <c r="DK362" s="77"/>
      <c r="DL362" s="77"/>
      <c r="DM362" s="77"/>
      <c r="DN362" s="77"/>
      <c r="DO362" s="77"/>
      <c r="DP362" s="77"/>
      <c r="DQ362" s="77"/>
      <c r="DR362" s="77"/>
      <c r="DS362" s="77"/>
      <c r="DT362" s="77"/>
      <c r="DU362" s="77"/>
      <c r="DV362" s="77"/>
      <c r="DW362" s="77"/>
      <c r="DX362" s="77"/>
      <c r="DY362" s="77"/>
      <c r="DZ362" s="77"/>
      <c r="EA362" s="77"/>
      <c r="EB362" s="77"/>
      <c r="EC362" s="77"/>
      <c r="ED362" s="77"/>
      <c r="EE362" s="77"/>
      <c r="EF362" s="77"/>
      <c r="EG362" s="77"/>
      <c r="EH362" s="77"/>
      <c r="EI362" s="77"/>
      <c r="EJ362" s="77"/>
      <c r="EK362" s="77"/>
      <c r="EL362" s="77"/>
      <c r="EM362" s="77"/>
      <c r="EN362" s="77"/>
      <c r="EO362" s="77"/>
      <c r="EP362" s="77"/>
      <c r="EQ362" s="77"/>
      <c r="ER362" s="77"/>
      <c r="ES362" s="77"/>
      <c r="ET362" s="77"/>
      <c r="EU362" s="77"/>
      <c r="EV362" s="77"/>
      <c r="EW362" s="77"/>
      <c r="EX362" s="77"/>
      <c r="EY362" s="77"/>
      <c r="EZ362" s="77"/>
      <c r="FA362" s="77"/>
      <c r="FB362" s="77"/>
      <c r="FC362" s="77"/>
      <c r="FD362" s="77"/>
      <c r="FE362" s="77"/>
      <c r="FF362" s="77"/>
      <c r="FG362" s="77"/>
      <c r="FH362" s="77"/>
      <c r="FI362" s="77"/>
      <c r="FJ362" s="77"/>
      <c r="FK362" s="77"/>
      <c r="FL362" s="77"/>
      <c r="FM362" s="77"/>
      <c r="FN362" s="77"/>
      <c r="FO362" s="77"/>
      <c r="FP362" s="77"/>
      <c r="FQ362" s="77"/>
      <c r="FR362" s="77"/>
      <c r="FS362" s="77"/>
      <c r="FT362" s="77"/>
      <c r="FU362" s="77"/>
      <c r="FV362" s="77"/>
      <c r="FW362" s="77"/>
      <c r="FX362" s="77"/>
      <c r="FY362" s="77"/>
      <c r="FZ362" s="77"/>
      <c r="GA362" s="77"/>
      <c r="GB362" s="77"/>
      <c r="GC362" s="77"/>
      <c r="GD362" s="77"/>
      <c r="GE362" s="77"/>
      <c r="GF362" s="77"/>
      <c r="GG362" s="77"/>
      <c r="GH362" s="77"/>
      <c r="GI362" s="77"/>
      <c r="GJ362" s="77"/>
      <c r="GK362" s="77"/>
      <c r="GL362" s="77"/>
      <c r="GM362" s="77"/>
      <c r="GN362" s="77"/>
      <c r="GO362" s="77"/>
      <c r="GP362" s="77"/>
      <c r="GQ362" s="77"/>
      <c r="GR362" s="77"/>
      <c r="GS362" s="77"/>
      <c r="GT362" s="77"/>
      <c r="GU362" s="77"/>
      <c r="GV362" s="77"/>
      <c r="GW362" s="77"/>
      <c r="GX362" s="77"/>
      <c r="GY362" s="77"/>
      <c r="GZ362" s="77"/>
      <c r="HA362" s="77"/>
      <c r="HB362" s="77"/>
      <c r="HC362" s="77"/>
      <c r="HD362" s="77"/>
      <c r="HE362" s="77"/>
      <c r="HF362" s="77"/>
      <c r="HG362" s="77"/>
      <c r="HH362" s="77"/>
      <c r="HI362" s="77"/>
      <c r="HJ362" s="77"/>
      <c r="HK362" s="77"/>
      <c r="HL362" s="77"/>
      <c r="HM362" s="77"/>
      <c r="HN362" s="77"/>
      <c r="HO362" s="77"/>
      <c r="HP362" s="77"/>
      <c r="HQ362" s="77"/>
      <c r="HR362" s="77"/>
      <c r="HS362" s="77"/>
      <c r="HT362" s="77"/>
      <c r="HU362" s="77"/>
      <c r="HV362" s="77"/>
      <c r="HW362" s="77"/>
      <c r="HX362" s="77"/>
      <c r="HY362" s="77"/>
      <c r="HZ362" s="77"/>
      <c r="IA362" s="77"/>
      <c r="IB362" s="77"/>
      <c r="IC362" s="77"/>
      <c r="ID362" s="77"/>
      <c r="IE362" s="77"/>
      <c r="IF362" s="77"/>
      <c r="IG362" s="77"/>
      <c r="IH362" s="77"/>
      <c r="II362" s="77"/>
      <c r="IJ362" s="77"/>
      <c r="IK362" s="77"/>
      <c r="IL362" s="77"/>
      <c r="IM362" s="77"/>
      <c r="IN362" s="77"/>
      <c r="IO362" s="77"/>
      <c r="IP362" s="77"/>
      <c r="IQ362" s="77"/>
      <c r="IR362" s="77"/>
      <c r="IS362" s="77"/>
      <c r="IT362" s="77"/>
      <c r="IU362" s="77"/>
      <c r="IV362" s="77"/>
      <c r="IW362" s="77"/>
      <c r="IX362" s="77"/>
      <c r="IY362" s="77"/>
      <c r="IZ362" s="77"/>
      <c r="JA362" s="77"/>
      <c r="JB362" s="77"/>
      <c r="JC362" s="77"/>
      <c r="JD362" s="77"/>
      <c r="JE362" s="77"/>
      <c r="JF362" s="77"/>
      <c r="JG362" s="77"/>
      <c r="JH362" s="77"/>
      <c r="JI362" s="77"/>
      <c r="JJ362" s="77"/>
      <c r="JK362" s="77"/>
      <c r="JL362" s="77"/>
      <c r="JM362" s="77"/>
      <c r="JN362" s="77"/>
      <c r="JO362" s="77"/>
      <c r="JP362" s="77"/>
      <c r="JQ362" s="77"/>
      <c r="JR362" s="77"/>
      <c r="JS362" s="77"/>
      <c r="JT362" s="77"/>
      <c r="JU362" s="77"/>
      <c r="JV362" s="77"/>
      <c r="JW362" s="77"/>
      <c r="JX362" s="77"/>
      <c r="JY362" s="77"/>
      <c r="JZ362" s="77"/>
      <c r="KA362" s="77"/>
      <c r="KB362" s="77"/>
      <c r="KC362" s="77"/>
      <c r="KD362" s="77"/>
      <c r="KE362" s="77"/>
      <c r="KF362" s="77"/>
      <c r="KG362" s="77"/>
      <c r="KH362" s="77"/>
      <c r="KI362" s="77"/>
      <c r="KJ362" s="77"/>
      <c r="KK362" s="77"/>
      <c r="KL362" s="77"/>
      <c r="KM362" s="77"/>
      <c r="KN362" s="77"/>
      <c r="KO362" s="77"/>
      <c r="KP362" s="77"/>
      <c r="KQ362" s="77"/>
      <c r="KR362" s="77"/>
      <c r="KS362" s="77"/>
      <c r="KT362" s="77"/>
      <c r="KU362" s="77"/>
      <c r="KV362" s="77"/>
      <c r="KW362" s="77"/>
      <c r="KX362" s="77"/>
      <c r="KY362" s="77"/>
      <c r="KZ362" s="77"/>
      <c r="LA362" s="77"/>
      <c r="LB362" s="77"/>
      <c r="LC362" s="77"/>
      <c r="LD362" s="77"/>
      <c r="LE362" s="77"/>
      <c r="LF362" s="77"/>
      <c r="LG362" s="77"/>
      <c r="LH362" s="77"/>
      <c r="LI362" s="77"/>
      <c r="LJ362" s="77"/>
      <c r="LK362" s="77"/>
      <c r="LL362" s="77"/>
      <c r="LM362" s="77"/>
      <c r="LN362" s="77"/>
      <c r="LO362" s="77"/>
      <c r="LP362" s="77"/>
      <c r="LQ362" s="77"/>
      <c r="LR362" s="77"/>
      <c r="LS362" s="77"/>
      <c r="LT362" s="77"/>
      <c r="LU362" s="77"/>
      <c r="LV362" s="77"/>
      <c r="LW362" s="77"/>
      <c r="LX362" s="77"/>
      <c r="LY362" s="77"/>
      <c r="LZ362" s="77"/>
      <c r="MA362" s="77"/>
      <c r="MB362" s="77"/>
      <c r="MC362" s="77"/>
      <c r="MD362" s="77"/>
      <c r="ME362" s="77"/>
      <c r="MF362" s="77"/>
      <c r="MG362" s="77"/>
      <c r="MH362" s="77"/>
      <c r="MI362" s="77"/>
      <c r="MJ362" s="77"/>
      <c r="MK362" s="77"/>
      <c r="ML362" s="77"/>
      <c r="MM362" s="77"/>
      <c r="MN362" s="77"/>
      <c r="MO362" s="77"/>
      <c r="MP362" s="77"/>
      <c r="MQ362" s="77"/>
      <c r="MR362" s="77"/>
      <c r="MS362" s="77"/>
      <c r="MT362" s="77"/>
      <c r="MU362" s="77"/>
      <c r="MV362" s="77"/>
      <c r="MW362" s="77"/>
      <c r="MX362" s="77"/>
      <c r="MY362" s="77"/>
      <c r="MZ362" s="77"/>
      <c r="NA362" s="77"/>
      <c r="NB362" s="77"/>
      <c r="NC362" s="77"/>
      <c r="ND362" s="77"/>
      <c r="NE362" s="77"/>
      <c r="NF362" s="77"/>
      <c r="NG362" s="77"/>
      <c r="NH362" s="77"/>
      <c r="NI362" s="77"/>
      <c r="NJ362" s="77"/>
      <c r="NK362" s="77"/>
      <c r="NL362" s="77"/>
      <c r="NM362" s="77"/>
      <c r="NN362" s="77"/>
      <c r="NO362" s="77"/>
      <c r="NP362" s="77"/>
      <c r="NQ362" s="77"/>
      <c r="NR362" s="77"/>
      <c r="NS362" s="77"/>
      <c r="NT362" s="77"/>
      <c r="NU362" s="77"/>
      <c r="NV362" s="77"/>
      <c r="NW362" s="77"/>
      <c r="NX362" s="77"/>
      <c r="NY362" s="77"/>
      <c r="NZ362" s="77"/>
      <c r="OA362" s="77"/>
      <c r="OB362" s="77"/>
      <c r="OC362" s="77"/>
      <c r="OD362" s="77"/>
      <c r="OE362" s="77"/>
      <c r="OF362" s="77"/>
      <c r="OG362" s="77"/>
      <c r="OH362" s="77"/>
      <c r="OI362" s="77"/>
      <c r="OJ362" s="77"/>
      <c r="OK362" s="77"/>
      <c r="OL362" s="77"/>
      <c r="OM362" s="77"/>
      <c r="ON362" s="77"/>
      <c r="OO362" s="77"/>
      <c r="OP362" s="77"/>
      <c r="OQ362" s="77"/>
      <c r="OR362" s="77"/>
      <c r="OS362" s="77"/>
      <c r="OT362" s="77"/>
      <c r="OU362" s="77"/>
      <c r="OV362" s="77"/>
      <c r="OW362" s="77"/>
      <c r="OX362" s="77"/>
      <c r="OY362" s="77"/>
      <c r="OZ362" s="77"/>
      <c r="PA362" s="77"/>
      <c r="PB362" s="77"/>
      <c r="PC362" s="77"/>
      <c r="PD362" s="77"/>
      <c r="PE362" s="77"/>
      <c r="PF362" s="77"/>
      <c r="PG362" s="77"/>
      <c r="PH362" s="77"/>
      <c r="PI362" s="77"/>
      <c r="PJ362" s="77"/>
      <c r="PK362" s="77"/>
      <c r="PL362" s="77"/>
      <c r="PM362" s="77"/>
      <c r="PN362" s="77"/>
      <c r="PO362" s="77"/>
      <c r="PP362" s="77"/>
      <c r="PQ362" s="77"/>
      <c r="PR362" s="77"/>
      <c r="PS362" s="77"/>
      <c r="PT362" s="77"/>
      <c r="PU362" s="77"/>
      <c r="PV362" s="77"/>
      <c r="PW362" s="77"/>
      <c r="PX362" s="77"/>
      <c r="PY362" s="77"/>
      <c r="PZ362" s="77"/>
      <c r="QA362" s="77"/>
      <c r="QB362" s="77"/>
      <c r="QC362" s="77"/>
      <c r="QD362" s="77"/>
      <c r="QE362" s="77"/>
      <c r="QF362" s="77"/>
      <c r="QG362" s="77"/>
      <c r="QH362" s="77"/>
      <c r="QI362" s="77"/>
      <c r="QJ362" s="77"/>
      <c r="QK362" s="77"/>
      <c r="QL362" s="77"/>
      <c r="QM362" s="77"/>
      <c r="QN362" s="77"/>
      <c r="QO362" s="77"/>
      <c r="QP362" s="77"/>
      <c r="QQ362" s="77"/>
      <c r="QR362" s="77"/>
      <c r="QS362" s="77"/>
      <c r="QT362" s="77"/>
      <c r="QU362" s="77"/>
      <c r="QV362" s="77"/>
      <c r="QW362" s="77"/>
      <c r="QX362" s="77"/>
      <c r="QY362" s="77"/>
      <c r="QZ362" s="77"/>
      <c r="RA362" s="77"/>
      <c r="RB362" s="77"/>
      <c r="RC362" s="77"/>
      <c r="RD362" s="77"/>
      <c r="RE362" s="77"/>
      <c r="RF362" s="77"/>
      <c r="RG362" s="77"/>
      <c r="RH362" s="77"/>
      <c r="RI362" s="77"/>
      <c r="RJ362" s="77"/>
      <c r="RK362" s="77"/>
      <c r="RL362" s="77"/>
      <c r="RM362" s="77"/>
      <c r="RN362" s="77"/>
      <c r="RO362" s="77"/>
      <c r="RP362" s="77"/>
      <c r="RQ362" s="77"/>
      <c r="RR362" s="77"/>
      <c r="RS362" s="77"/>
      <c r="RT362" s="77"/>
      <c r="RU362" s="77"/>
      <c r="RV362" s="77"/>
      <c r="RW362" s="77"/>
      <c r="RX362" s="77"/>
      <c r="RY362" s="77"/>
      <c r="RZ362" s="77"/>
      <c r="SA362" s="77"/>
      <c r="SB362" s="77"/>
      <c r="SC362" s="77"/>
      <c r="SD362" s="77"/>
      <c r="SE362" s="77"/>
      <c r="SF362" s="77"/>
      <c r="SG362" s="77"/>
      <c r="SH362" s="77"/>
      <c r="SI362" s="77"/>
      <c r="SJ362" s="77"/>
      <c r="SK362" s="77"/>
      <c r="SL362" s="77"/>
      <c r="SM362" s="77"/>
      <c r="SN362" s="77"/>
      <c r="SO362" s="77"/>
      <c r="SP362" s="77"/>
      <c r="SQ362" s="77"/>
      <c r="SR362" s="77"/>
      <c r="SS362" s="77"/>
      <c r="ST362" s="77"/>
      <c r="SU362" s="77"/>
      <c r="SV362" s="77"/>
      <c r="SW362" s="77"/>
      <c r="SX362" s="77"/>
      <c r="SY362" s="77"/>
      <c r="SZ362" s="77"/>
      <c r="TA362" s="77"/>
      <c r="TB362" s="77"/>
      <c r="TC362" s="77"/>
      <c r="TD362" s="77"/>
      <c r="TE362" s="77"/>
      <c r="TF362" s="77"/>
      <c r="TG362" s="77"/>
      <c r="TH362" s="77"/>
      <c r="TI362" s="77"/>
      <c r="TJ362" s="77"/>
      <c r="TK362" s="77"/>
      <c r="TL362" s="77"/>
      <c r="TM362" s="77"/>
      <c r="TN362" s="77"/>
      <c r="TO362" s="77"/>
      <c r="TP362" s="77"/>
      <c r="TQ362" s="77"/>
      <c r="TR362" s="77"/>
      <c r="TS362" s="77"/>
      <c r="TT362" s="77"/>
      <c r="TU362" s="77"/>
      <c r="TV362" s="77"/>
      <c r="TW362" s="77"/>
      <c r="TX362" s="77"/>
      <c r="TY362" s="77"/>
      <c r="TZ362" s="77"/>
      <c r="UA362" s="77"/>
      <c r="UB362" s="77"/>
      <c r="UC362" s="77"/>
      <c r="UD362" s="77"/>
      <c r="UE362" s="77"/>
      <c r="UF362" s="77"/>
      <c r="UG362" s="77"/>
      <c r="UH362" s="77"/>
      <c r="UI362" s="77"/>
      <c r="UJ362" s="77"/>
      <c r="UK362" s="77"/>
      <c r="UL362" s="77"/>
      <c r="UM362" s="77"/>
      <c r="UN362" s="77"/>
      <c r="UO362" s="77"/>
      <c r="UP362" s="77"/>
      <c r="UQ362" s="77"/>
      <c r="UR362" s="77"/>
      <c r="US362" s="77"/>
      <c r="UT362" s="77"/>
      <c r="UU362" s="77"/>
      <c r="UV362" s="77"/>
      <c r="UW362" s="77"/>
      <c r="UX362" s="77"/>
      <c r="UY362" s="77"/>
      <c r="UZ362" s="77"/>
      <c r="VA362" s="77"/>
      <c r="VB362" s="77"/>
      <c r="VC362" s="77"/>
      <c r="VD362" s="77"/>
      <c r="VE362" s="77"/>
      <c r="VF362" s="77"/>
      <c r="VG362" s="77"/>
      <c r="VH362" s="77"/>
      <c r="VI362" s="77"/>
      <c r="VJ362" s="77"/>
      <c r="VK362" s="77"/>
      <c r="VL362" s="77"/>
      <c r="VM362" s="77"/>
      <c r="VN362" s="77"/>
      <c r="VO362" s="77"/>
      <c r="VP362" s="77"/>
      <c r="VQ362" s="77"/>
      <c r="VR362" s="77"/>
      <c r="VS362" s="77"/>
      <c r="VT362" s="77"/>
      <c r="VU362" s="77"/>
      <c r="VV362" s="77"/>
      <c r="VW362" s="77"/>
      <c r="VX362" s="77"/>
      <c r="VY362" s="77"/>
      <c r="VZ362" s="77"/>
      <c r="WA362" s="77"/>
      <c r="WB362" s="77"/>
      <c r="WC362" s="77"/>
      <c r="WD362" s="77"/>
      <c r="WE362" s="77"/>
      <c r="WF362" s="77"/>
      <c r="WG362" s="77"/>
      <c r="WH362" s="77"/>
      <c r="WI362" s="77"/>
      <c r="WJ362" s="77"/>
      <c r="WK362" s="77"/>
      <c r="WL362" s="77"/>
      <c r="WM362" s="77"/>
      <c r="WN362" s="77"/>
      <c r="WO362" s="77"/>
      <c r="WP362" s="77"/>
      <c r="WQ362" s="77"/>
      <c r="WR362" s="77"/>
      <c r="WS362" s="77"/>
      <c r="WT362" s="77"/>
      <c r="WU362" s="77"/>
      <c r="WV362" s="77"/>
      <c r="WW362" s="77"/>
      <c r="WX362" s="77"/>
      <c r="WY362" s="77"/>
      <c r="WZ362" s="77"/>
      <c r="XA362" s="77"/>
      <c r="XB362" s="77"/>
      <c r="XC362" s="77"/>
      <c r="XD362" s="77"/>
      <c r="XE362" s="77"/>
      <c r="XF362" s="77"/>
      <c r="XG362" s="77"/>
      <c r="XH362" s="77"/>
      <c r="XI362" s="77"/>
      <c r="XJ362" s="77"/>
      <c r="XK362" s="77"/>
      <c r="XL362" s="77"/>
      <c r="XM362" s="77"/>
      <c r="XN362" s="77"/>
      <c r="XO362" s="77"/>
      <c r="XP362" s="77"/>
      <c r="XQ362" s="77"/>
      <c r="XR362" s="77"/>
      <c r="XS362" s="77"/>
      <c r="XT362" s="77"/>
      <c r="XU362" s="77"/>
      <c r="XV362" s="77"/>
      <c r="XW362" s="77"/>
      <c r="XX362" s="77"/>
      <c r="XY362" s="77"/>
      <c r="XZ362" s="77"/>
      <c r="YA362" s="77"/>
      <c r="YB362" s="77"/>
      <c r="YC362" s="77"/>
      <c r="YD362" s="77"/>
      <c r="YE362" s="77"/>
      <c r="YF362" s="77"/>
      <c r="YG362" s="77"/>
      <c r="YH362" s="77"/>
      <c r="YI362" s="77"/>
      <c r="YJ362" s="77"/>
      <c r="YK362" s="77"/>
      <c r="YL362" s="77"/>
      <c r="YM362" s="77"/>
      <c r="YN362" s="77"/>
      <c r="YO362" s="77"/>
      <c r="YP362" s="77"/>
      <c r="YQ362" s="77"/>
      <c r="YR362" s="77"/>
      <c r="YS362" s="77"/>
      <c r="YT362" s="77"/>
      <c r="YU362" s="77"/>
      <c r="YV362" s="77"/>
      <c r="YW362" s="77"/>
      <c r="YX362" s="77"/>
      <c r="YY362" s="77"/>
      <c r="YZ362" s="77"/>
      <c r="ZA362" s="77"/>
      <c r="ZB362" s="77"/>
      <c r="ZC362" s="77"/>
      <c r="ZD362" s="77"/>
      <c r="ZE362" s="77"/>
      <c r="ZF362" s="77"/>
      <c r="ZG362" s="77"/>
      <c r="ZH362" s="77"/>
      <c r="ZI362" s="77"/>
      <c r="ZJ362" s="77"/>
      <c r="ZK362" s="77"/>
      <c r="ZL362" s="77"/>
      <c r="ZM362" s="77"/>
      <c r="ZN362" s="77"/>
      <c r="ZO362" s="77"/>
      <c r="ZP362" s="77"/>
      <c r="ZQ362" s="77"/>
      <c r="ZR362" s="77"/>
      <c r="ZS362" s="77"/>
      <c r="ZT362" s="77"/>
      <c r="ZU362" s="77"/>
      <c r="ZV362" s="77"/>
      <c r="ZW362" s="77"/>
      <c r="ZX362" s="77"/>
      <c r="ZY362" s="77"/>
      <c r="ZZ362" s="77"/>
      <c r="AAA362" s="77"/>
      <c r="AAB362" s="77"/>
      <c r="AAC362" s="77"/>
      <c r="AAD362" s="77"/>
      <c r="AAE362" s="77"/>
      <c r="AAF362" s="77"/>
      <c r="AAG362" s="77"/>
      <c r="AAH362" s="77"/>
      <c r="AAI362" s="77"/>
      <c r="AAJ362" s="77"/>
      <c r="AAK362" s="77"/>
      <c r="AAL362" s="77"/>
      <c r="AAM362" s="77"/>
      <c r="AAN362" s="77"/>
      <c r="AAO362" s="77"/>
      <c r="AAP362" s="77"/>
      <c r="AAQ362" s="77"/>
      <c r="AAR362" s="77"/>
      <c r="AAS362" s="77"/>
      <c r="AAT362" s="77"/>
      <c r="AAU362" s="77"/>
      <c r="AAV362" s="77"/>
      <c r="AAW362" s="77"/>
      <c r="AAX362" s="77"/>
      <c r="AAY362" s="77"/>
      <c r="AAZ362" s="77"/>
      <c r="ABA362" s="77"/>
      <c r="ABB362" s="77"/>
      <c r="ABC362" s="77"/>
      <c r="ABD362" s="77"/>
      <c r="ABE362" s="77"/>
      <c r="ABF362" s="77"/>
      <c r="ABG362" s="77"/>
      <c r="ABH362" s="77"/>
      <c r="ABI362" s="77"/>
      <c r="ABJ362" s="77"/>
      <c r="ABK362" s="77"/>
      <c r="ABL362" s="77"/>
      <c r="ABM362" s="77"/>
      <c r="ABN362" s="77"/>
      <c r="ABO362" s="77"/>
      <c r="ABP362" s="77"/>
      <c r="ABQ362" s="77"/>
      <c r="ABR362" s="77"/>
      <c r="ABS362" s="77"/>
      <c r="ABT362" s="77"/>
      <c r="ABU362" s="77"/>
      <c r="ABV362" s="77"/>
      <c r="ABW362" s="77"/>
      <c r="ABX362" s="77"/>
      <c r="ABY362" s="77"/>
      <c r="ABZ362" s="77"/>
      <c r="ACA362" s="77"/>
      <c r="ACB362" s="77"/>
      <c r="ACC362" s="77"/>
      <c r="ACD362" s="77"/>
      <c r="ACE362" s="77"/>
      <c r="ACF362" s="77"/>
      <c r="ACG362" s="77"/>
      <c r="ACH362" s="77"/>
      <c r="ACI362" s="77"/>
      <c r="ACJ362" s="77"/>
      <c r="ACK362" s="77"/>
      <c r="ACL362" s="77"/>
      <c r="ACM362" s="77"/>
      <c r="ACN362" s="77"/>
      <c r="ACO362" s="77"/>
      <c r="ACP362" s="77"/>
      <c r="ACQ362" s="77"/>
      <c r="ACR362" s="77"/>
      <c r="ACS362" s="77"/>
      <c r="ACT362" s="77"/>
      <c r="ACU362" s="77"/>
      <c r="ACV362" s="77"/>
      <c r="ACW362" s="77"/>
      <c r="ACX362" s="77"/>
      <c r="ACY362" s="77"/>
      <c r="ACZ362" s="77"/>
      <c r="ADA362" s="77"/>
      <c r="ADB362" s="77"/>
      <c r="ADC362" s="77"/>
      <c r="ADD362" s="77"/>
      <c r="ADE362" s="77"/>
      <c r="ADF362" s="77"/>
      <c r="ADG362" s="77"/>
      <c r="ADH362" s="77"/>
      <c r="ADI362" s="77"/>
      <c r="ADJ362" s="77"/>
      <c r="ADK362" s="77"/>
      <c r="ADL362" s="77"/>
      <c r="ADM362" s="77"/>
      <c r="ADN362" s="77"/>
      <c r="ADO362" s="77"/>
      <c r="ADP362" s="77"/>
      <c r="ADQ362" s="77"/>
      <c r="ADR362" s="77"/>
      <c r="ADS362" s="77"/>
      <c r="ADT362" s="77"/>
      <c r="ADU362" s="77"/>
      <c r="ADV362" s="77"/>
      <c r="ADW362" s="77"/>
      <c r="ADX362" s="77"/>
      <c r="ADY362" s="77"/>
      <c r="ADZ362" s="77"/>
      <c r="AEA362" s="77"/>
      <c r="AEB362" s="77"/>
      <c r="AEC362" s="77"/>
      <c r="AED362" s="77"/>
      <c r="AEE362" s="77"/>
      <c r="AEF362" s="77"/>
      <c r="AEG362" s="77"/>
      <c r="AEH362" s="77"/>
      <c r="AEI362" s="77"/>
      <c r="AEJ362" s="77"/>
      <c r="AEK362" s="77"/>
      <c r="AEL362" s="77"/>
      <c r="AEM362" s="77"/>
      <c r="AEN362" s="77"/>
      <c r="AEO362" s="77"/>
      <c r="AEP362" s="77"/>
      <c r="AEQ362" s="77"/>
      <c r="AER362" s="77"/>
      <c r="AES362" s="77"/>
      <c r="AET362" s="77"/>
      <c r="AEU362" s="77"/>
      <c r="AEV362" s="77"/>
      <c r="AEW362" s="77"/>
      <c r="AEX362" s="77"/>
      <c r="AEY362" s="77"/>
      <c r="AEZ362" s="77"/>
      <c r="AFA362" s="77"/>
      <c r="AFB362" s="77"/>
      <c r="AFC362" s="77"/>
      <c r="AFD362" s="77"/>
      <c r="AFE362" s="77"/>
      <c r="AFF362" s="77"/>
      <c r="AFG362" s="77"/>
      <c r="AFH362" s="77"/>
      <c r="AFI362" s="77"/>
      <c r="AFJ362" s="77"/>
      <c r="AFK362" s="77"/>
      <c r="AFL362" s="77"/>
      <c r="AFM362" s="77"/>
      <c r="AFN362" s="77"/>
      <c r="AFO362" s="77"/>
      <c r="AFP362" s="77"/>
      <c r="AFQ362" s="77"/>
      <c r="AFR362" s="77"/>
      <c r="AFS362" s="77"/>
      <c r="AFT362" s="77"/>
      <c r="AFU362" s="77"/>
      <c r="AFV362" s="77"/>
      <c r="AFW362" s="77"/>
      <c r="AFX362" s="77"/>
      <c r="AFY362" s="77"/>
      <c r="AFZ362" s="77"/>
      <c r="AGA362" s="77"/>
      <c r="AGB362" s="77"/>
      <c r="AGC362" s="77"/>
      <c r="AGD362" s="77"/>
      <c r="AGE362" s="77"/>
      <c r="AGF362" s="77"/>
      <c r="AGG362" s="77"/>
      <c r="AGH362" s="77"/>
      <c r="AGI362" s="77"/>
      <c r="AGJ362" s="77"/>
      <c r="AGK362" s="77"/>
      <c r="AGL362" s="77"/>
      <c r="AGM362" s="77"/>
      <c r="AGN362" s="77"/>
      <c r="AGO362" s="77"/>
      <c r="AGP362" s="77"/>
      <c r="AGQ362" s="77"/>
      <c r="AGR362" s="77"/>
      <c r="AGS362" s="77"/>
      <c r="AGT362" s="77"/>
      <c r="AGU362" s="77"/>
      <c r="AGV362" s="77"/>
      <c r="AGW362" s="77"/>
      <c r="AGX362" s="77"/>
      <c r="AGY362" s="77"/>
      <c r="AGZ362" s="77"/>
      <c r="AHA362" s="77"/>
      <c r="AHB362" s="77"/>
      <c r="AHC362" s="77"/>
      <c r="AHD362" s="77"/>
      <c r="AHE362" s="77"/>
      <c r="AHF362" s="77"/>
      <c r="AHG362" s="77"/>
      <c r="AHH362" s="77"/>
      <c r="AHI362" s="77"/>
      <c r="AHJ362" s="77"/>
      <c r="AHK362" s="77"/>
      <c r="AHL362" s="77"/>
      <c r="AHM362" s="77"/>
      <c r="AHN362" s="77"/>
      <c r="AHO362" s="77"/>
      <c r="AHP362" s="77"/>
      <c r="AHQ362" s="77"/>
      <c r="AHR362" s="77"/>
      <c r="AHS362" s="77"/>
      <c r="AHT362" s="77"/>
      <c r="AHU362" s="77"/>
      <c r="AHV362" s="77"/>
      <c r="AHW362" s="77"/>
      <c r="AHX362" s="77"/>
      <c r="AHY362" s="77"/>
      <c r="AHZ362" s="77"/>
      <c r="AIA362" s="77"/>
      <c r="AIB362" s="77"/>
      <c r="AIC362" s="77"/>
      <c r="AID362" s="77"/>
      <c r="AIE362" s="77"/>
      <c r="AIF362" s="77"/>
      <c r="AIG362" s="77"/>
      <c r="AIH362" s="77"/>
      <c r="AII362" s="77"/>
      <c r="AIJ362" s="77"/>
      <c r="AIK362" s="77"/>
      <c r="AIL362" s="77"/>
      <c r="AIM362" s="77"/>
      <c r="AIN362" s="77"/>
      <c r="AIO362" s="77"/>
      <c r="AIP362" s="77"/>
      <c r="AIQ362" s="77"/>
      <c r="AIR362" s="77"/>
      <c r="AIS362" s="77"/>
      <c r="AIT362" s="77"/>
      <c r="AIU362" s="77"/>
      <c r="AIV362" s="77"/>
      <c r="AIW362" s="77"/>
      <c r="AIX362" s="77"/>
      <c r="AIY362" s="77"/>
      <c r="AIZ362" s="77"/>
      <c r="AJA362" s="77"/>
      <c r="AJB362" s="77"/>
      <c r="AJC362" s="77"/>
      <c r="AJD362" s="77"/>
      <c r="AJE362" s="77"/>
      <c r="AJF362" s="77"/>
      <c r="AJG362" s="77"/>
      <c r="AJH362" s="77"/>
      <c r="AJI362" s="77"/>
      <c r="AJJ362" s="77"/>
      <c r="AJK362" s="77"/>
      <c r="AJL362" s="77"/>
      <c r="AJM362" s="77"/>
      <c r="AJN362" s="77"/>
      <c r="AJO362" s="77"/>
      <c r="AJP362" s="77"/>
      <c r="AJQ362" s="77"/>
      <c r="AJR362" s="77"/>
      <c r="AJS362" s="77"/>
      <c r="AJT362" s="77"/>
      <c r="AJU362" s="77"/>
      <c r="AJV362" s="77"/>
      <c r="AJW362" s="77"/>
      <c r="AJX362" s="77"/>
      <c r="AJY362" s="77"/>
      <c r="AJZ362" s="77"/>
      <c r="AKA362" s="77"/>
      <c r="AKB362" s="77"/>
      <c r="AKC362" s="77"/>
      <c r="AKD362" s="77"/>
      <c r="AKE362" s="77"/>
      <c r="AKF362" s="77"/>
      <c r="AKG362" s="77"/>
      <c r="AKH362" s="77"/>
      <c r="AKI362" s="77"/>
      <c r="AKJ362" s="77"/>
      <c r="AKK362" s="77"/>
      <c r="AKL362" s="77"/>
      <c r="AKM362" s="77"/>
      <c r="AKN362" s="77"/>
      <c r="AKO362" s="77"/>
      <c r="AKP362" s="77"/>
      <c r="AKQ362" s="77"/>
      <c r="AKR362" s="77"/>
      <c r="AKS362" s="77"/>
      <c r="AKT362" s="77"/>
      <c r="AKU362" s="77"/>
      <c r="AKV362" s="77"/>
      <c r="AKW362" s="77"/>
      <c r="AKX362" s="77"/>
      <c r="AKY362" s="77"/>
      <c r="AKZ362" s="77"/>
      <c r="ALA362" s="77"/>
      <c r="ALB362" s="77"/>
      <c r="ALC362" s="77"/>
      <c r="ALD362" s="77"/>
      <c r="ALE362" s="77"/>
      <c r="ALF362" s="77"/>
      <c r="ALG362" s="77"/>
      <c r="ALH362" s="77"/>
      <c r="ALI362" s="77"/>
      <c r="ALJ362" s="77"/>
      <c r="ALK362" s="77"/>
      <c r="ALL362" s="77"/>
      <c r="ALM362" s="77"/>
      <c r="ALN362" s="77"/>
      <c r="ALO362" s="77"/>
      <c r="ALP362" s="77"/>
      <c r="ALQ362" s="77"/>
      <c r="ALR362" s="77"/>
      <c r="ALS362" s="77"/>
      <c r="ALT362" s="77"/>
      <c r="ALU362" s="77"/>
      <c r="ALV362" s="77"/>
      <c r="ALW362" s="77"/>
      <c r="ALX362" s="77"/>
      <c r="ALY362" s="77"/>
      <c r="ALZ362" s="77"/>
      <c r="AMA362" s="77"/>
      <c r="AMB362" s="77"/>
      <c r="AMC362" s="77"/>
      <c r="AMD362" s="77"/>
      <c r="AME362" s="77"/>
      <c r="AMF362" s="77"/>
      <c r="AMG362" s="77"/>
      <c r="AMH362" s="77"/>
      <c r="AMI362" s="77"/>
      <c r="AMJ362" s="77"/>
    </row>
    <row r="363" customFormat="false" ht="12.85" hidden="false" customHeight="false" outlineLevel="0" collapsed="false">
      <c r="A363" s="77"/>
      <c r="B363" s="77"/>
      <c r="C363" s="77"/>
      <c r="D363" s="77"/>
      <c r="E363" s="77"/>
      <c r="F363" s="77"/>
      <c r="G363" s="77"/>
      <c r="H363" s="77"/>
      <c r="I363" s="77"/>
      <c r="J363" s="77"/>
      <c r="K363" s="77"/>
      <c r="L363" s="77"/>
      <c r="M363" s="77"/>
      <c r="N363" s="77"/>
      <c r="O363" s="77"/>
      <c r="P363" s="77"/>
      <c r="Q363" s="77"/>
      <c r="R363" s="77"/>
      <c r="S363" s="77"/>
      <c r="T363" s="77"/>
      <c r="U363" s="77"/>
      <c r="V363" s="77"/>
      <c r="W363" s="77"/>
      <c r="X363" s="77"/>
      <c r="Y363" s="77"/>
      <c r="Z363" s="77"/>
      <c r="AA363" s="77"/>
      <c r="AB363" s="77"/>
      <c r="AC363" s="77"/>
      <c r="AD363" s="77"/>
      <c r="AE363" s="77"/>
      <c r="AF363" s="77"/>
      <c r="AG363" s="77"/>
      <c r="AH363" s="77"/>
      <c r="AI363" s="77"/>
      <c r="AJ363" s="77"/>
      <c r="AK363" s="77"/>
      <c r="AL363" s="77"/>
      <c r="AM363" s="77"/>
      <c r="AN363" s="77"/>
      <c r="AO363" s="77"/>
      <c r="AP363" s="77"/>
      <c r="AQ363" s="77"/>
      <c r="AR363" s="77"/>
      <c r="AS363" s="77"/>
      <c r="AT363" s="77"/>
      <c r="AU363" s="77"/>
      <c r="AV363" s="77"/>
      <c r="AW363" s="77"/>
      <c r="AX363" s="77"/>
      <c r="AY363" s="77"/>
      <c r="AZ363" s="77"/>
      <c r="BA363" s="77"/>
      <c r="BB363" s="77"/>
      <c r="BC363" s="77"/>
      <c r="BD363" s="77"/>
      <c r="BE363" s="77"/>
      <c r="BF363" s="77"/>
      <c r="BG363" s="77"/>
      <c r="BH363" s="77"/>
      <c r="BI363" s="77"/>
      <c r="BJ363" s="77"/>
      <c r="BK363" s="77"/>
      <c r="BL363" s="77"/>
      <c r="BM363" s="77"/>
      <c r="BN363" s="77"/>
      <c r="BO363" s="77"/>
      <c r="BP363" s="77"/>
      <c r="BQ363" s="77"/>
      <c r="BR363" s="77"/>
      <c r="BS363" s="77"/>
      <c r="BT363" s="77"/>
      <c r="BU363" s="77"/>
      <c r="BV363" s="77"/>
      <c r="BW363" s="77"/>
      <c r="BX363" s="77"/>
      <c r="BY363" s="77"/>
      <c r="BZ363" s="77"/>
      <c r="CA363" s="77"/>
      <c r="CB363" s="77"/>
      <c r="CC363" s="77"/>
      <c r="CD363" s="77"/>
      <c r="CE363" s="77"/>
      <c r="CF363" s="77"/>
      <c r="CG363" s="77"/>
      <c r="CH363" s="77"/>
      <c r="CI363" s="77"/>
      <c r="CJ363" s="77"/>
      <c r="CK363" s="77"/>
      <c r="CL363" s="77"/>
      <c r="CM363" s="77"/>
      <c r="CN363" s="77"/>
      <c r="CO363" s="77"/>
      <c r="CP363" s="77"/>
      <c r="CQ363" s="77"/>
      <c r="CR363" s="77"/>
      <c r="CS363" s="77"/>
      <c r="CT363" s="77"/>
      <c r="CU363" s="77"/>
      <c r="CV363" s="77"/>
      <c r="CW363" s="77"/>
      <c r="CX363" s="77"/>
      <c r="CY363" s="77"/>
      <c r="CZ363" s="77"/>
      <c r="DA363" s="77"/>
      <c r="DB363" s="77"/>
      <c r="DC363" s="77"/>
      <c r="DD363" s="77"/>
      <c r="DE363" s="77"/>
      <c r="DF363" s="77"/>
      <c r="DG363" s="77"/>
      <c r="DH363" s="77"/>
      <c r="DI363" s="77"/>
      <c r="DJ363" s="77"/>
      <c r="DK363" s="77"/>
      <c r="DL363" s="77"/>
      <c r="DM363" s="77"/>
      <c r="DN363" s="77"/>
      <c r="DO363" s="77"/>
      <c r="DP363" s="77"/>
      <c r="DQ363" s="77"/>
      <c r="DR363" s="77"/>
      <c r="DS363" s="77"/>
      <c r="DT363" s="77"/>
      <c r="DU363" s="77"/>
      <c r="DV363" s="77"/>
      <c r="DW363" s="77"/>
      <c r="DX363" s="77"/>
      <c r="DY363" s="77"/>
      <c r="DZ363" s="77"/>
      <c r="EA363" s="77"/>
      <c r="EB363" s="77"/>
      <c r="EC363" s="77"/>
      <c r="ED363" s="77"/>
      <c r="EE363" s="77"/>
      <c r="EF363" s="77"/>
      <c r="EG363" s="77"/>
      <c r="EH363" s="77"/>
      <c r="EI363" s="77"/>
      <c r="EJ363" s="77"/>
      <c r="EK363" s="77"/>
      <c r="EL363" s="77"/>
      <c r="EM363" s="77"/>
      <c r="EN363" s="77"/>
      <c r="EO363" s="77"/>
      <c r="EP363" s="77"/>
      <c r="EQ363" s="77"/>
      <c r="ER363" s="77"/>
      <c r="ES363" s="77"/>
      <c r="ET363" s="77"/>
      <c r="EU363" s="77"/>
      <c r="EV363" s="77"/>
      <c r="EW363" s="77"/>
      <c r="EX363" s="77"/>
      <c r="EY363" s="77"/>
      <c r="EZ363" s="77"/>
      <c r="FA363" s="77"/>
      <c r="FB363" s="77"/>
      <c r="FC363" s="77"/>
      <c r="FD363" s="77"/>
      <c r="FE363" s="77"/>
      <c r="FF363" s="77"/>
      <c r="FG363" s="77"/>
      <c r="FH363" s="77"/>
      <c r="FI363" s="77"/>
      <c r="FJ363" s="77"/>
      <c r="FK363" s="77"/>
      <c r="FL363" s="77"/>
      <c r="FM363" s="77"/>
      <c r="FN363" s="77"/>
      <c r="FO363" s="77"/>
      <c r="FP363" s="77"/>
      <c r="FQ363" s="77"/>
      <c r="FR363" s="77"/>
      <c r="FS363" s="77"/>
      <c r="FT363" s="77"/>
      <c r="FU363" s="77"/>
      <c r="FV363" s="77"/>
      <c r="FW363" s="77"/>
      <c r="FX363" s="77"/>
      <c r="FY363" s="77"/>
      <c r="FZ363" s="77"/>
      <c r="GA363" s="77"/>
      <c r="GB363" s="77"/>
      <c r="GC363" s="77"/>
      <c r="GD363" s="77"/>
      <c r="GE363" s="77"/>
      <c r="GF363" s="77"/>
      <c r="GG363" s="77"/>
      <c r="GH363" s="77"/>
      <c r="GI363" s="77"/>
      <c r="GJ363" s="77"/>
      <c r="GK363" s="77"/>
      <c r="GL363" s="77"/>
      <c r="GM363" s="77"/>
      <c r="GN363" s="77"/>
      <c r="GO363" s="77"/>
      <c r="GP363" s="77"/>
      <c r="GQ363" s="77"/>
      <c r="GR363" s="77"/>
      <c r="GS363" s="77"/>
      <c r="GT363" s="77"/>
      <c r="GU363" s="77"/>
      <c r="GV363" s="77"/>
      <c r="GW363" s="77"/>
      <c r="GX363" s="77"/>
      <c r="GY363" s="77"/>
      <c r="GZ363" s="77"/>
      <c r="HA363" s="77"/>
      <c r="HB363" s="77"/>
      <c r="HC363" s="77"/>
      <c r="HD363" s="77"/>
      <c r="HE363" s="77"/>
      <c r="HF363" s="77"/>
      <c r="HG363" s="77"/>
      <c r="HH363" s="77"/>
      <c r="HI363" s="77"/>
      <c r="HJ363" s="77"/>
      <c r="HK363" s="77"/>
      <c r="HL363" s="77"/>
      <c r="HM363" s="77"/>
      <c r="HN363" s="77"/>
      <c r="HO363" s="77"/>
      <c r="HP363" s="77"/>
      <c r="HQ363" s="77"/>
      <c r="HR363" s="77"/>
      <c r="HS363" s="77"/>
      <c r="HT363" s="77"/>
      <c r="HU363" s="77"/>
      <c r="HV363" s="77"/>
      <c r="HW363" s="77"/>
      <c r="HX363" s="77"/>
      <c r="HY363" s="77"/>
      <c r="HZ363" s="77"/>
      <c r="IA363" s="77"/>
      <c r="IB363" s="77"/>
      <c r="IC363" s="77"/>
      <c r="ID363" s="77"/>
      <c r="IE363" s="77"/>
      <c r="IF363" s="77"/>
      <c r="IG363" s="77"/>
      <c r="IH363" s="77"/>
      <c r="II363" s="77"/>
      <c r="IJ363" s="77"/>
      <c r="IK363" s="77"/>
      <c r="IL363" s="77"/>
      <c r="IM363" s="77"/>
      <c r="IN363" s="77"/>
      <c r="IO363" s="77"/>
      <c r="IP363" s="77"/>
      <c r="IQ363" s="77"/>
      <c r="IR363" s="77"/>
      <c r="IS363" s="77"/>
      <c r="IT363" s="77"/>
      <c r="IU363" s="77"/>
      <c r="IV363" s="77"/>
      <c r="IW363" s="77"/>
      <c r="IX363" s="77"/>
      <c r="IY363" s="77"/>
      <c r="IZ363" s="77"/>
      <c r="JA363" s="77"/>
      <c r="JB363" s="77"/>
      <c r="JC363" s="77"/>
      <c r="JD363" s="77"/>
      <c r="JE363" s="77"/>
      <c r="JF363" s="77"/>
      <c r="JG363" s="77"/>
      <c r="JH363" s="77"/>
      <c r="JI363" s="77"/>
      <c r="JJ363" s="77"/>
      <c r="JK363" s="77"/>
      <c r="JL363" s="77"/>
      <c r="JM363" s="77"/>
      <c r="JN363" s="77"/>
      <c r="JO363" s="77"/>
      <c r="JP363" s="77"/>
      <c r="JQ363" s="77"/>
      <c r="JR363" s="77"/>
      <c r="JS363" s="77"/>
      <c r="JT363" s="77"/>
      <c r="JU363" s="77"/>
      <c r="JV363" s="77"/>
      <c r="JW363" s="77"/>
      <c r="JX363" s="77"/>
      <c r="JY363" s="77"/>
      <c r="JZ363" s="77"/>
      <c r="KA363" s="77"/>
      <c r="KB363" s="77"/>
      <c r="KC363" s="77"/>
      <c r="KD363" s="77"/>
      <c r="KE363" s="77"/>
      <c r="KF363" s="77"/>
      <c r="KG363" s="77"/>
      <c r="KH363" s="77"/>
      <c r="KI363" s="77"/>
      <c r="KJ363" s="77"/>
      <c r="KK363" s="77"/>
      <c r="KL363" s="77"/>
      <c r="KM363" s="77"/>
      <c r="KN363" s="77"/>
      <c r="KO363" s="77"/>
      <c r="KP363" s="77"/>
      <c r="KQ363" s="77"/>
      <c r="KR363" s="77"/>
      <c r="KS363" s="77"/>
      <c r="KT363" s="77"/>
      <c r="KU363" s="77"/>
      <c r="KV363" s="77"/>
      <c r="KW363" s="77"/>
      <c r="KX363" s="77"/>
      <c r="KY363" s="77"/>
      <c r="KZ363" s="77"/>
      <c r="LA363" s="77"/>
      <c r="LB363" s="77"/>
      <c r="LC363" s="77"/>
      <c r="LD363" s="77"/>
      <c r="LE363" s="77"/>
      <c r="LF363" s="77"/>
      <c r="LG363" s="77"/>
      <c r="LH363" s="77"/>
      <c r="LI363" s="77"/>
      <c r="LJ363" s="77"/>
      <c r="LK363" s="77"/>
      <c r="LL363" s="77"/>
      <c r="LM363" s="77"/>
      <c r="LN363" s="77"/>
      <c r="LO363" s="77"/>
      <c r="LP363" s="77"/>
      <c r="LQ363" s="77"/>
      <c r="LR363" s="77"/>
      <c r="LS363" s="77"/>
      <c r="LT363" s="77"/>
      <c r="LU363" s="77"/>
      <c r="LV363" s="77"/>
      <c r="LW363" s="77"/>
      <c r="LX363" s="77"/>
      <c r="LY363" s="77"/>
      <c r="LZ363" s="77"/>
      <c r="MA363" s="77"/>
      <c r="MB363" s="77"/>
      <c r="MC363" s="77"/>
      <c r="MD363" s="77"/>
      <c r="ME363" s="77"/>
      <c r="MF363" s="77"/>
      <c r="MG363" s="77"/>
      <c r="MH363" s="77"/>
      <c r="MI363" s="77"/>
      <c r="MJ363" s="77"/>
      <c r="MK363" s="77"/>
      <c r="ML363" s="77"/>
      <c r="MM363" s="77"/>
      <c r="MN363" s="77"/>
      <c r="MO363" s="77"/>
      <c r="MP363" s="77"/>
      <c r="MQ363" s="77"/>
      <c r="MR363" s="77"/>
      <c r="MS363" s="77"/>
      <c r="MT363" s="77"/>
      <c r="MU363" s="77"/>
      <c r="MV363" s="77"/>
      <c r="MW363" s="77"/>
      <c r="MX363" s="77"/>
      <c r="MY363" s="77"/>
      <c r="MZ363" s="77"/>
      <c r="NA363" s="77"/>
      <c r="NB363" s="77"/>
      <c r="NC363" s="77"/>
      <c r="ND363" s="77"/>
      <c r="NE363" s="77"/>
      <c r="NF363" s="77"/>
      <c r="NG363" s="77"/>
      <c r="NH363" s="77"/>
      <c r="NI363" s="77"/>
      <c r="NJ363" s="77"/>
      <c r="NK363" s="77"/>
      <c r="NL363" s="77"/>
      <c r="NM363" s="77"/>
      <c r="NN363" s="77"/>
      <c r="NO363" s="77"/>
      <c r="NP363" s="77"/>
      <c r="NQ363" s="77"/>
      <c r="NR363" s="77"/>
      <c r="NS363" s="77"/>
      <c r="NT363" s="77"/>
      <c r="NU363" s="77"/>
      <c r="NV363" s="77"/>
      <c r="NW363" s="77"/>
      <c r="NX363" s="77"/>
      <c r="NY363" s="77"/>
      <c r="NZ363" s="77"/>
      <c r="OA363" s="77"/>
      <c r="OB363" s="77"/>
      <c r="OC363" s="77"/>
      <c r="OD363" s="77"/>
      <c r="OE363" s="77"/>
      <c r="OF363" s="77"/>
      <c r="OG363" s="77"/>
      <c r="OH363" s="77"/>
      <c r="OI363" s="77"/>
      <c r="OJ363" s="77"/>
      <c r="OK363" s="77"/>
      <c r="OL363" s="77"/>
      <c r="OM363" s="77"/>
      <c r="ON363" s="77"/>
      <c r="OO363" s="77"/>
      <c r="OP363" s="77"/>
      <c r="OQ363" s="77"/>
      <c r="OR363" s="77"/>
      <c r="OS363" s="77"/>
      <c r="OT363" s="77"/>
      <c r="OU363" s="77"/>
      <c r="OV363" s="77"/>
      <c r="OW363" s="77"/>
      <c r="OX363" s="77"/>
      <c r="OY363" s="77"/>
      <c r="OZ363" s="77"/>
      <c r="PA363" s="77"/>
      <c r="PB363" s="77"/>
      <c r="PC363" s="77"/>
      <c r="PD363" s="77"/>
      <c r="PE363" s="77"/>
      <c r="PF363" s="77"/>
      <c r="PG363" s="77"/>
      <c r="PH363" s="77"/>
      <c r="PI363" s="77"/>
      <c r="PJ363" s="77"/>
      <c r="PK363" s="77"/>
      <c r="PL363" s="77"/>
      <c r="PM363" s="77"/>
      <c r="PN363" s="77"/>
      <c r="PO363" s="77"/>
      <c r="PP363" s="77"/>
      <c r="PQ363" s="77"/>
      <c r="PR363" s="77"/>
      <c r="PS363" s="77"/>
      <c r="PT363" s="77"/>
      <c r="PU363" s="77"/>
      <c r="PV363" s="77"/>
      <c r="PW363" s="77"/>
      <c r="PX363" s="77"/>
      <c r="PY363" s="77"/>
      <c r="PZ363" s="77"/>
      <c r="QA363" s="77"/>
      <c r="QB363" s="77"/>
      <c r="QC363" s="77"/>
      <c r="QD363" s="77"/>
      <c r="QE363" s="77"/>
      <c r="QF363" s="77"/>
      <c r="QG363" s="77"/>
      <c r="QH363" s="77"/>
      <c r="QI363" s="77"/>
      <c r="QJ363" s="77"/>
      <c r="QK363" s="77"/>
      <c r="QL363" s="77"/>
      <c r="QM363" s="77"/>
      <c r="QN363" s="77"/>
      <c r="QO363" s="77"/>
      <c r="QP363" s="77"/>
      <c r="QQ363" s="77"/>
      <c r="QR363" s="77"/>
      <c r="QS363" s="77"/>
      <c r="QT363" s="77"/>
      <c r="QU363" s="77"/>
      <c r="QV363" s="77"/>
      <c r="QW363" s="77"/>
      <c r="QX363" s="77"/>
      <c r="QY363" s="77"/>
      <c r="QZ363" s="77"/>
      <c r="RA363" s="77"/>
      <c r="RB363" s="77"/>
      <c r="RC363" s="77"/>
      <c r="RD363" s="77"/>
      <c r="RE363" s="77"/>
      <c r="RF363" s="77"/>
      <c r="RG363" s="77"/>
      <c r="RH363" s="77"/>
      <c r="RI363" s="77"/>
      <c r="RJ363" s="77"/>
      <c r="RK363" s="77"/>
      <c r="RL363" s="77"/>
      <c r="RM363" s="77"/>
      <c r="RN363" s="77"/>
      <c r="RO363" s="77"/>
      <c r="RP363" s="77"/>
      <c r="RQ363" s="77"/>
      <c r="RR363" s="77"/>
      <c r="RS363" s="77"/>
      <c r="RT363" s="77"/>
      <c r="RU363" s="77"/>
      <c r="RV363" s="77"/>
      <c r="RW363" s="77"/>
      <c r="RX363" s="77"/>
      <c r="RY363" s="77"/>
      <c r="RZ363" s="77"/>
      <c r="SA363" s="77"/>
      <c r="SB363" s="77"/>
      <c r="SC363" s="77"/>
      <c r="SD363" s="77"/>
      <c r="SE363" s="77"/>
      <c r="SF363" s="77"/>
      <c r="SG363" s="77"/>
      <c r="SH363" s="77"/>
      <c r="SI363" s="77"/>
      <c r="SJ363" s="77"/>
      <c r="SK363" s="77"/>
      <c r="SL363" s="77"/>
      <c r="SM363" s="77"/>
      <c r="SN363" s="77"/>
      <c r="SO363" s="77"/>
      <c r="SP363" s="77"/>
      <c r="SQ363" s="77"/>
      <c r="SR363" s="77"/>
      <c r="SS363" s="77"/>
      <c r="ST363" s="77"/>
      <c r="SU363" s="77"/>
      <c r="SV363" s="77"/>
      <c r="SW363" s="77"/>
      <c r="SX363" s="77"/>
      <c r="SY363" s="77"/>
      <c r="SZ363" s="77"/>
      <c r="TA363" s="77"/>
      <c r="TB363" s="77"/>
      <c r="TC363" s="77"/>
      <c r="TD363" s="77"/>
      <c r="TE363" s="77"/>
      <c r="TF363" s="77"/>
      <c r="TG363" s="77"/>
      <c r="TH363" s="77"/>
      <c r="TI363" s="77"/>
      <c r="TJ363" s="77"/>
      <c r="TK363" s="77"/>
      <c r="TL363" s="77"/>
      <c r="TM363" s="77"/>
      <c r="TN363" s="77"/>
      <c r="TO363" s="77"/>
      <c r="TP363" s="77"/>
      <c r="TQ363" s="77"/>
      <c r="TR363" s="77"/>
      <c r="TS363" s="77"/>
      <c r="TT363" s="77"/>
      <c r="TU363" s="77"/>
      <c r="TV363" s="77"/>
      <c r="TW363" s="77"/>
      <c r="TX363" s="77"/>
      <c r="TY363" s="77"/>
      <c r="TZ363" s="77"/>
      <c r="UA363" s="77"/>
      <c r="UB363" s="77"/>
      <c r="UC363" s="77"/>
      <c r="UD363" s="77"/>
      <c r="UE363" s="77"/>
      <c r="UF363" s="77"/>
      <c r="UG363" s="77"/>
      <c r="UH363" s="77"/>
      <c r="UI363" s="77"/>
      <c r="UJ363" s="77"/>
      <c r="UK363" s="77"/>
      <c r="UL363" s="77"/>
      <c r="UM363" s="77"/>
      <c r="UN363" s="77"/>
      <c r="UO363" s="77"/>
      <c r="UP363" s="77"/>
      <c r="UQ363" s="77"/>
      <c r="UR363" s="77"/>
      <c r="US363" s="77"/>
      <c r="UT363" s="77"/>
      <c r="UU363" s="77"/>
      <c r="UV363" s="77"/>
      <c r="UW363" s="77"/>
      <c r="UX363" s="77"/>
      <c r="UY363" s="77"/>
      <c r="UZ363" s="77"/>
      <c r="VA363" s="77"/>
      <c r="VB363" s="77"/>
      <c r="VC363" s="77"/>
      <c r="VD363" s="77"/>
      <c r="VE363" s="77"/>
      <c r="VF363" s="77"/>
      <c r="VG363" s="77"/>
      <c r="VH363" s="77"/>
      <c r="VI363" s="77"/>
      <c r="VJ363" s="77"/>
      <c r="VK363" s="77"/>
      <c r="VL363" s="77"/>
      <c r="VM363" s="77"/>
      <c r="VN363" s="77"/>
      <c r="VO363" s="77"/>
      <c r="VP363" s="77"/>
      <c r="VQ363" s="77"/>
      <c r="VR363" s="77"/>
      <c r="VS363" s="77"/>
      <c r="VT363" s="77"/>
      <c r="VU363" s="77"/>
      <c r="VV363" s="77"/>
      <c r="VW363" s="77"/>
      <c r="VX363" s="77"/>
      <c r="VY363" s="77"/>
      <c r="VZ363" s="77"/>
      <c r="WA363" s="77"/>
      <c r="WB363" s="77"/>
      <c r="WC363" s="77"/>
      <c r="WD363" s="77"/>
      <c r="WE363" s="77"/>
      <c r="WF363" s="77"/>
      <c r="WG363" s="77"/>
      <c r="WH363" s="77"/>
      <c r="WI363" s="77"/>
      <c r="WJ363" s="77"/>
      <c r="WK363" s="77"/>
      <c r="WL363" s="77"/>
      <c r="WM363" s="77"/>
      <c r="WN363" s="77"/>
      <c r="WO363" s="77"/>
      <c r="WP363" s="77"/>
      <c r="WQ363" s="77"/>
      <c r="WR363" s="77"/>
      <c r="WS363" s="77"/>
      <c r="WT363" s="77"/>
      <c r="WU363" s="77"/>
      <c r="WV363" s="77"/>
      <c r="WW363" s="77"/>
      <c r="WX363" s="77"/>
      <c r="WY363" s="77"/>
      <c r="WZ363" s="77"/>
      <c r="XA363" s="77"/>
      <c r="XB363" s="77"/>
      <c r="XC363" s="77"/>
      <c r="XD363" s="77"/>
      <c r="XE363" s="77"/>
      <c r="XF363" s="77"/>
      <c r="XG363" s="77"/>
      <c r="XH363" s="77"/>
      <c r="XI363" s="77"/>
      <c r="XJ363" s="77"/>
      <c r="XK363" s="77"/>
      <c r="XL363" s="77"/>
      <c r="XM363" s="77"/>
      <c r="XN363" s="77"/>
      <c r="XO363" s="77"/>
      <c r="XP363" s="77"/>
      <c r="XQ363" s="77"/>
      <c r="XR363" s="77"/>
      <c r="XS363" s="77"/>
      <c r="XT363" s="77"/>
      <c r="XU363" s="77"/>
      <c r="XV363" s="77"/>
      <c r="XW363" s="77"/>
      <c r="XX363" s="77"/>
      <c r="XY363" s="77"/>
      <c r="XZ363" s="77"/>
      <c r="YA363" s="77"/>
      <c r="YB363" s="77"/>
      <c r="YC363" s="77"/>
      <c r="YD363" s="77"/>
      <c r="YE363" s="77"/>
      <c r="YF363" s="77"/>
      <c r="YG363" s="77"/>
      <c r="YH363" s="77"/>
      <c r="YI363" s="77"/>
      <c r="YJ363" s="77"/>
      <c r="YK363" s="77"/>
      <c r="YL363" s="77"/>
      <c r="YM363" s="77"/>
      <c r="YN363" s="77"/>
      <c r="YO363" s="77"/>
      <c r="YP363" s="77"/>
      <c r="YQ363" s="77"/>
      <c r="YR363" s="77"/>
      <c r="YS363" s="77"/>
      <c r="YT363" s="77"/>
      <c r="YU363" s="77"/>
      <c r="YV363" s="77"/>
      <c r="YW363" s="77"/>
      <c r="YX363" s="77"/>
      <c r="YY363" s="77"/>
      <c r="YZ363" s="77"/>
      <c r="ZA363" s="77"/>
      <c r="ZB363" s="77"/>
      <c r="ZC363" s="77"/>
      <c r="ZD363" s="77"/>
      <c r="ZE363" s="77"/>
      <c r="ZF363" s="77"/>
      <c r="ZG363" s="77"/>
      <c r="ZH363" s="77"/>
      <c r="ZI363" s="77"/>
      <c r="ZJ363" s="77"/>
      <c r="ZK363" s="77"/>
      <c r="ZL363" s="77"/>
      <c r="ZM363" s="77"/>
      <c r="ZN363" s="77"/>
      <c r="ZO363" s="77"/>
      <c r="ZP363" s="77"/>
      <c r="ZQ363" s="77"/>
      <c r="ZR363" s="77"/>
      <c r="ZS363" s="77"/>
      <c r="ZT363" s="77"/>
      <c r="ZU363" s="77"/>
      <c r="ZV363" s="77"/>
      <c r="ZW363" s="77"/>
      <c r="ZX363" s="77"/>
      <c r="ZY363" s="77"/>
      <c r="ZZ363" s="77"/>
      <c r="AAA363" s="77"/>
      <c r="AAB363" s="77"/>
      <c r="AAC363" s="77"/>
      <c r="AAD363" s="77"/>
      <c r="AAE363" s="77"/>
      <c r="AAF363" s="77"/>
      <c r="AAG363" s="77"/>
      <c r="AAH363" s="77"/>
      <c r="AAI363" s="77"/>
      <c r="AAJ363" s="77"/>
      <c r="AAK363" s="77"/>
      <c r="AAL363" s="77"/>
      <c r="AAM363" s="77"/>
      <c r="AAN363" s="77"/>
      <c r="AAO363" s="77"/>
      <c r="AAP363" s="77"/>
      <c r="AAQ363" s="77"/>
      <c r="AAR363" s="77"/>
      <c r="AAS363" s="77"/>
      <c r="AAT363" s="77"/>
      <c r="AAU363" s="77"/>
      <c r="AAV363" s="77"/>
      <c r="AAW363" s="77"/>
      <c r="AAX363" s="77"/>
      <c r="AAY363" s="77"/>
      <c r="AAZ363" s="77"/>
      <c r="ABA363" s="77"/>
      <c r="ABB363" s="77"/>
      <c r="ABC363" s="77"/>
      <c r="ABD363" s="77"/>
      <c r="ABE363" s="77"/>
      <c r="ABF363" s="77"/>
      <c r="ABG363" s="77"/>
      <c r="ABH363" s="77"/>
      <c r="ABI363" s="77"/>
      <c r="ABJ363" s="77"/>
      <c r="ABK363" s="77"/>
      <c r="ABL363" s="77"/>
      <c r="ABM363" s="77"/>
      <c r="ABN363" s="77"/>
      <c r="ABO363" s="77"/>
      <c r="ABP363" s="77"/>
      <c r="ABQ363" s="77"/>
      <c r="ABR363" s="77"/>
      <c r="ABS363" s="77"/>
      <c r="ABT363" s="77"/>
      <c r="ABU363" s="77"/>
      <c r="ABV363" s="77"/>
      <c r="ABW363" s="77"/>
      <c r="ABX363" s="77"/>
      <c r="ABY363" s="77"/>
      <c r="ABZ363" s="77"/>
      <c r="ACA363" s="77"/>
      <c r="ACB363" s="77"/>
      <c r="ACC363" s="77"/>
      <c r="ACD363" s="77"/>
      <c r="ACE363" s="77"/>
      <c r="ACF363" s="77"/>
      <c r="ACG363" s="77"/>
      <c r="ACH363" s="77"/>
      <c r="ACI363" s="77"/>
      <c r="ACJ363" s="77"/>
      <c r="ACK363" s="77"/>
      <c r="ACL363" s="77"/>
      <c r="ACM363" s="77"/>
      <c r="ACN363" s="77"/>
      <c r="ACO363" s="77"/>
      <c r="ACP363" s="77"/>
      <c r="ACQ363" s="77"/>
      <c r="ACR363" s="77"/>
      <c r="ACS363" s="77"/>
      <c r="ACT363" s="77"/>
      <c r="ACU363" s="77"/>
      <c r="ACV363" s="77"/>
      <c r="ACW363" s="77"/>
      <c r="ACX363" s="77"/>
      <c r="ACY363" s="77"/>
      <c r="ACZ363" s="77"/>
      <c r="ADA363" s="77"/>
      <c r="ADB363" s="77"/>
      <c r="ADC363" s="77"/>
      <c r="ADD363" s="77"/>
      <c r="ADE363" s="77"/>
      <c r="ADF363" s="77"/>
      <c r="ADG363" s="77"/>
      <c r="ADH363" s="77"/>
      <c r="ADI363" s="77"/>
      <c r="ADJ363" s="77"/>
      <c r="ADK363" s="77"/>
      <c r="ADL363" s="77"/>
      <c r="ADM363" s="77"/>
      <c r="ADN363" s="77"/>
      <c r="ADO363" s="77"/>
      <c r="ADP363" s="77"/>
      <c r="ADQ363" s="77"/>
      <c r="ADR363" s="77"/>
      <c r="ADS363" s="77"/>
      <c r="ADT363" s="77"/>
      <c r="ADU363" s="77"/>
      <c r="ADV363" s="77"/>
      <c r="ADW363" s="77"/>
      <c r="ADX363" s="77"/>
      <c r="ADY363" s="77"/>
      <c r="ADZ363" s="77"/>
      <c r="AEA363" s="77"/>
      <c r="AEB363" s="77"/>
      <c r="AEC363" s="77"/>
      <c r="AED363" s="77"/>
      <c r="AEE363" s="77"/>
      <c r="AEF363" s="77"/>
      <c r="AEG363" s="77"/>
      <c r="AEH363" s="77"/>
      <c r="AEI363" s="77"/>
      <c r="AEJ363" s="77"/>
      <c r="AEK363" s="77"/>
      <c r="AEL363" s="77"/>
      <c r="AEM363" s="77"/>
      <c r="AEN363" s="77"/>
      <c r="AEO363" s="77"/>
      <c r="AEP363" s="77"/>
      <c r="AEQ363" s="77"/>
      <c r="AER363" s="77"/>
      <c r="AES363" s="77"/>
      <c r="AET363" s="77"/>
      <c r="AEU363" s="77"/>
      <c r="AEV363" s="77"/>
      <c r="AEW363" s="77"/>
      <c r="AEX363" s="77"/>
      <c r="AEY363" s="77"/>
      <c r="AEZ363" s="77"/>
      <c r="AFA363" s="77"/>
      <c r="AFB363" s="77"/>
      <c r="AFC363" s="77"/>
      <c r="AFD363" s="77"/>
      <c r="AFE363" s="77"/>
      <c r="AFF363" s="77"/>
      <c r="AFG363" s="77"/>
      <c r="AFH363" s="77"/>
      <c r="AFI363" s="77"/>
      <c r="AFJ363" s="77"/>
      <c r="AFK363" s="77"/>
      <c r="AFL363" s="77"/>
      <c r="AFM363" s="77"/>
      <c r="AFN363" s="77"/>
      <c r="AFO363" s="77"/>
      <c r="AFP363" s="77"/>
      <c r="AFQ363" s="77"/>
      <c r="AFR363" s="77"/>
      <c r="AFS363" s="77"/>
      <c r="AFT363" s="77"/>
      <c r="AFU363" s="77"/>
      <c r="AFV363" s="77"/>
      <c r="AFW363" s="77"/>
      <c r="AFX363" s="77"/>
      <c r="AFY363" s="77"/>
      <c r="AFZ363" s="77"/>
      <c r="AGA363" s="77"/>
      <c r="AGB363" s="77"/>
      <c r="AGC363" s="77"/>
      <c r="AGD363" s="77"/>
      <c r="AGE363" s="77"/>
      <c r="AGF363" s="77"/>
      <c r="AGG363" s="77"/>
      <c r="AGH363" s="77"/>
      <c r="AGI363" s="77"/>
      <c r="AGJ363" s="77"/>
      <c r="AGK363" s="77"/>
      <c r="AGL363" s="77"/>
      <c r="AGM363" s="77"/>
      <c r="AGN363" s="77"/>
      <c r="AGO363" s="77"/>
      <c r="AGP363" s="77"/>
      <c r="AGQ363" s="77"/>
      <c r="AGR363" s="77"/>
      <c r="AGS363" s="77"/>
      <c r="AGT363" s="77"/>
      <c r="AGU363" s="77"/>
      <c r="AGV363" s="77"/>
      <c r="AGW363" s="77"/>
      <c r="AGX363" s="77"/>
      <c r="AGY363" s="77"/>
      <c r="AGZ363" s="77"/>
      <c r="AHA363" s="77"/>
      <c r="AHB363" s="77"/>
      <c r="AHC363" s="77"/>
      <c r="AHD363" s="77"/>
      <c r="AHE363" s="77"/>
      <c r="AHF363" s="77"/>
      <c r="AHG363" s="77"/>
      <c r="AHH363" s="77"/>
      <c r="AHI363" s="77"/>
      <c r="AHJ363" s="77"/>
      <c r="AHK363" s="77"/>
      <c r="AHL363" s="77"/>
      <c r="AHM363" s="77"/>
      <c r="AHN363" s="77"/>
      <c r="AHO363" s="77"/>
      <c r="AHP363" s="77"/>
      <c r="AHQ363" s="77"/>
      <c r="AHR363" s="77"/>
      <c r="AHS363" s="77"/>
      <c r="AHT363" s="77"/>
      <c r="AHU363" s="77"/>
      <c r="AHV363" s="77"/>
      <c r="AHW363" s="77"/>
      <c r="AHX363" s="77"/>
      <c r="AHY363" s="77"/>
      <c r="AHZ363" s="77"/>
      <c r="AIA363" s="77"/>
      <c r="AIB363" s="77"/>
      <c r="AIC363" s="77"/>
      <c r="AID363" s="77"/>
      <c r="AIE363" s="77"/>
      <c r="AIF363" s="77"/>
      <c r="AIG363" s="77"/>
      <c r="AIH363" s="77"/>
      <c r="AII363" s="77"/>
      <c r="AIJ363" s="77"/>
      <c r="AIK363" s="77"/>
      <c r="AIL363" s="77"/>
      <c r="AIM363" s="77"/>
      <c r="AIN363" s="77"/>
      <c r="AIO363" s="77"/>
      <c r="AIP363" s="77"/>
      <c r="AIQ363" s="77"/>
      <c r="AIR363" s="77"/>
      <c r="AIS363" s="77"/>
      <c r="AIT363" s="77"/>
      <c r="AIU363" s="77"/>
      <c r="AIV363" s="77"/>
      <c r="AIW363" s="77"/>
      <c r="AIX363" s="77"/>
      <c r="AIY363" s="77"/>
      <c r="AIZ363" s="77"/>
      <c r="AJA363" s="77"/>
      <c r="AJB363" s="77"/>
      <c r="AJC363" s="77"/>
      <c r="AJD363" s="77"/>
      <c r="AJE363" s="77"/>
      <c r="AJF363" s="77"/>
      <c r="AJG363" s="77"/>
      <c r="AJH363" s="77"/>
      <c r="AJI363" s="77"/>
      <c r="AJJ363" s="77"/>
      <c r="AJK363" s="77"/>
      <c r="AJL363" s="77"/>
      <c r="AJM363" s="77"/>
      <c r="AJN363" s="77"/>
      <c r="AJO363" s="77"/>
      <c r="AJP363" s="77"/>
      <c r="AJQ363" s="77"/>
      <c r="AJR363" s="77"/>
      <c r="AJS363" s="77"/>
      <c r="AJT363" s="77"/>
      <c r="AJU363" s="77"/>
      <c r="AJV363" s="77"/>
      <c r="AJW363" s="77"/>
      <c r="AJX363" s="77"/>
      <c r="AJY363" s="77"/>
      <c r="AJZ363" s="77"/>
      <c r="AKA363" s="77"/>
      <c r="AKB363" s="77"/>
      <c r="AKC363" s="77"/>
      <c r="AKD363" s="77"/>
      <c r="AKE363" s="77"/>
      <c r="AKF363" s="77"/>
      <c r="AKG363" s="77"/>
      <c r="AKH363" s="77"/>
      <c r="AKI363" s="77"/>
      <c r="AKJ363" s="77"/>
      <c r="AKK363" s="77"/>
      <c r="AKL363" s="77"/>
      <c r="AKM363" s="77"/>
      <c r="AKN363" s="77"/>
      <c r="AKO363" s="77"/>
      <c r="AKP363" s="77"/>
      <c r="AKQ363" s="77"/>
      <c r="AKR363" s="77"/>
      <c r="AKS363" s="77"/>
      <c r="AKT363" s="77"/>
      <c r="AKU363" s="77"/>
      <c r="AKV363" s="77"/>
      <c r="AKW363" s="77"/>
      <c r="AKX363" s="77"/>
      <c r="AKY363" s="77"/>
      <c r="AKZ363" s="77"/>
      <c r="ALA363" s="77"/>
      <c r="ALB363" s="77"/>
      <c r="ALC363" s="77"/>
      <c r="ALD363" s="77"/>
      <c r="ALE363" s="77"/>
      <c r="ALF363" s="77"/>
      <c r="ALG363" s="77"/>
      <c r="ALH363" s="77"/>
      <c r="ALI363" s="77"/>
      <c r="ALJ363" s="77"/>
      <c r="ALK363" s="77"/>
      <c r="ALL363" s="77"/>
      <c r="ALM363" s="77"/>
      <c r="ALN363" s="77"/>
      <c r="ALO363" s="77"/>
      <c r="ALP363" s="77"/>
      <c r="ALQ363" s="77"/>
      <c r="ALR363" s="77"/>
      <c r="ALS363" s="77"/>
      <c r="ALT363" s="77"/>
      <c r="ALU363" s="77"/>
      <c r="ALV363" s="77"/>
      <c r="ALW363" s="77"/>
      <c r="ALX363" s="77"/>
      <c r="ALY363" s="77"/>
      <c r="ALZ363" s="77"/>
      <c r="AMA363" s="77"/>
      <c r="AMB363" s="77"/>
      <c r="AMC363" s="77"/>
      <c r="AMD363" s="77"/>
      <c r="AME363" s="77"/>
      <c r="AMF363" s="77"/>
      <c r="AMG363" s="77"/>
      <c r="AMH363" s="77"/>
      <c r="AMI363" s="77"/>
      <c r="AMJ363" s="77"/>
    </row>
    <row r="364" customFormat="false" ht="12.85" hidden="false" customHeight="false" outlineLevel="0" collapsed="false">
      <c r="A364" s="77"/>
      <c r="B364" s="77"/>
      <c r="C364" s="77"/>
      <c r="D364" s="77"/>
      <c r="E364" s="77"/>
      <c r="F364" s="77"/>
      <c r="G364" s="77"/>
      <c r="H364" s="77"/>
      <c r="I364" s="77"/>
      <c r="J364" s="77"/>
      <c r="K364" s="77"/>
      <c r="L364" s="77"/>
      <c r="M364" s="77"/>
      <c r="N364" s="77"/>
      <c r="O364" s="77"/>
      <c r="P364" s="77"/>
      <c r="Q364" s="77"/>
      <c r="R364" s="77"/>
      <c r="S364" s="77"/>
      <c r="T364" s="77"/>
      <c r="U364" s="77"/>
      <c r="V364" s="77"/>
      <c r="W364" s="77"/>
      <c r="X364" s="77"/>
      <c r="Y364" s="77"/>
      <c r="Z364" s="77"/>
      <c r="AA364" s="77"/>
      <c r="AB364" s="77"/>
      <c r="AC364" s="77"/>
      <c r="AD364" s="77"/>
      <c r="AE364" s="77"/>
      <c r="AF364" s="77"/>
      <c r="AG364" s="77"/>
      <c r="AH364" s="77"/>
      <c r="AI364" s="77"/>
      <c r="AJ364" s="77"/>
      <c r="AK364" s="77"/>
      <c r="AL364" s="77"/>
      <c r="AM364" s="77"/>
      <c r="AN364" s="77"/>
      <c r="AO364" s="77"/>
      <c r="AP364" s="77"/>
      <c r="AQ364" s="77"/>
      <c r="AR364" s="77"/>
      <c r="AS364" s="77"/>
      <c r="AT364" s="77"/>
      <c r="AU364" s="77"/>
      <c r="AV364" s="77"/>
      <c r="AW364" s="77"/>
      <c r="AX364" s="77"/>
      <c r="AY364" s="77"/>
      <c r="AZ364" s="77"/>
      <c r="BA364" s="77"/>
      <c r="BB364" s="77"/>
      <c r="BC364" s="77"/>
      <c r="BD364" s="77"/>
      <c r="BE364" s="77"/>
      <c r="BF364" s="77"/>
      <c r="BG364" s="77"/>
      <c r="BH364" s="77"/>
      <c r="BI364" s="77"/>
      <c r="BJ364" s="77"/>
      <c r="BK364" s="77"/>
      <c r="BL364" s="77"/>
      <c r="BM364" s="77"/>
      <c r="BN364" s="77"/>
      <c r="BO364" s="77"/>
      <c r="BP364" s="77"/>
      <c r="BQ364" s="77"/>
      <c r="BR364" s="77"/>
      <c r="BS364" s="77"/>
      <c r="BT364" s="77"/>
      <c r="BU364" s="77"/>
      <c r="BV364" s="77"/>
      <c r="BW364" s="77"/>
      <c r="BX364" s="77"/>
      <c r="BY364" s="77"/>
      <c r="BZ364" s="77"/>
      <c r="CA364" s="77"/>
      <c r="CB364" s="77"/>
      <c r="CC364" s="77"/>
      <c r="CD364" s="77"/>
      <c r="CE364" s="77"/>
      <c r="CF364" s="77"/>
      <c r="CG364" s="77"/>
      <c r="CH364" s="77"/>
      <c r="CI364" s="77"/>
      <c r="CJ364" s="77"/>
      <c r="CK364" s="77"/>
      <c r="CL364" s="77"/>
      <c r="CM364" s="77"/>
      <c r="CN364" s="77"/>
      <c r="CO364" s="77"/>
      <c r="CP364" s="77"/>
      <c r="CQ364" s="77"/>
      <c r="CR364" s="77"/>
      <c r="CS364" s="77"/>
      <c r="CT364" s="77"/>
      <c r="CU364" s="77"/>
      <c r="CV364" s="77"/>
      <c r="CW364" s="77"/>
      <c r="CX364" s="77"/>
      <c r="CY364" s="77"/>
      <c r="CZ364" s="77"/>
      <c r="DA364" s="77"/>
      <c r="DB364" s="77"/>
      <c r="DC364" s="77"/>
      <c r="DD364" s="77"/>
      <c r="DE364" s="77"/>
      <c r="DF364" s="77"/>
      <c r="DG364" s="77"/>
      <c r="DH364" s="77"/>
      <c r="DI364" s="77"/>
      <c r="DJ364" s="77"/>
      <c r="DK364" s="77"/>
      <c r="DL364" s="77"/>
      <c r="DM364" s="77"/>
      <c r="DN364" s="77"/>
      <c r="DO364" s="77"/>
      <c r="DP364" s="77"/>
      <c r="DQ364" s="77"/>
      <c r="DR364" s="77"/>
      <c r="DS364" s="77"/>
      <c r="DT364" s="77"/>
      <c r="DU364" s="77"/>
      <c r="DV364" s="77"/>
      <c r="DW364" s="77"/>
      <c r="DX364" s="77"/>
      <c r="DY364" s="77"/>
      <c r="DZ364" s="77"/>
      <c r="EA364" s="77"/>
      <c r="EB364" s="77"/>
      <c r="EC364" s="77"/>
      <c r="ED364" s="77"/>
      <c r="EE364" s="77"/>
      <c r="EF364" s="77"/>
      <c r="EG364" s="77"/>
      <c r="EH364" s="77"/>
      <c r="EI364" s="77"/>
      <c r="EJ364" s="77"/>
      <c r="EK364" s="77"/>
      <c r="EL364" s="77"/>
      <c r="EM364" s="77"/>
      <c r="EN364" s="77"/>
      <c r="EO364" s="77"/>
      <c r="EP364" s="77"/>
      <c r="EQ364" s="77"/>
      <c r="ER364" s="77"/>
      <c r="ES364" s="77"/>
      <c r="ET364" s="77"/>
      <c r="EU364" s="77"/>
      <c r="EV364" s="77"/>
      <c r="EW364" s="77"/>
      <c r="EX364" s="77"/>
      <c r="EY364" s="77"/>
      <c r="EZ364" s="77"/>
      <c r="FA364" s="77"/>
      <c r="FB364" s="77"/>
      <c r="FC364" s="77"/>
      <c r="FD364" s="77"/>
      <c r="FE364" s="77"/>
      <c r="FF364" s="77"/>
      <c r="FG364" s="77"/>
      <c r="FH364" s="77"/>
      <c r="FI364" s="77"/>
      <c r="FJ364" s="77"/>
      <c r="FK364" s="77"/>
      <c r="FL364" s="77"/>
      <c r="FM364" s="77"/>
      <c r="FN364" s="77"/>
      <c r="FO364" s="77"/>
      <c r="FP364" s="77"/>
      <c r="FQ364" s="77"/>
      <c r="FR364" s="77"/>
      <c r="FS364" s="77"/>
      <c r="FT364" s="77"/>
      <c r="FU364" s="77"/>
      <c r="FV364" s="77"/>
      <c r="FW364" s="77"/>
      <c r="FX364" s="77"/>
      <c r="FY364" s="77"/>
      <c r="FZ364" s="77"/>
      <c r="GA364" s="77"/>
      <c r="GB364" s="77"/>
      <c r="GC364" s="77"/>
      <c r="GD364" s="77"/>
      <c r="GE364" s="77"/>
      <c r="GF364" s="77"/>
      <c r="GG364" s="77"/>
      <c r="GH364" s="77"/>
      <c r="GI364" s="77"/>
      <c r="GJ364" s="77"/>
      <c r="GK364" s="77"/>
      <c r="GL364" s="77"/>
      <c r="GM364" s="77"/>
      <c r="GN364" s="77"/>
      <c r="GO364" s="77"/>
      <c r="GP364" s="77"/>
      <c r="GQ364" s="77"/>
      <c r="GR364" s="77"/>
      <c r="GS364" s="77"/>
      <c r="GT364" s="77"/>
      <c r="GU364" s="77"/>
      <c r="GV364" s="77"/>
      <c r="GW364" s="77"/>
      <c r="GX364" s="77"/>
      <c r="GY364" s="77"/>
      <c r="GZ364" s="77"/>
      <c r="HA364" s="77"/>
      <c r="HB364" s="77"/>
      <c r="HC364" s="77"/>
      <c r="HD364" s="77"/>
      <c r="HE364" s="77"/>
      <c r="HF364" s="77"/>
      <c r="HG364" s="77"/>
      <c r="HH364" s="77"/>
      <c r="HI364" s="77"/>
      <c r="HJ364" s="77"/>
      <c r="HK364" s="77"/>
      <c r="HL364" s="77"/>
      <c r="HM364" s="77"/>
      <c r="HN364" s="77"/>
      <c r="HO364" s="77"/>
      <c r="HP364" s="77"/>
      <c r="HQ364" s="77"/>
      <c r="HR364" s="77"/>
      <c r="HS364" s="77"/>
      <c r="HT364" s="77"/>
      <c r="HU364" s="77"/>
      <c r="HV364" s="77"/>
      <c r="HW364" s="77"/>
      <c r="HX364" s="77"/>
      <c r="HY364" s="77"/>
      <c r="HZ364" s="77"/>
      <c r="IA364" s="77"/>
      <c r="IB364" s="77"/>
      <c r="IC364" s="77"/>
      <c r="ID364" s="77"/>
      <c r="IE364" s="77"/>
      <c r="IF364" s="77"/>
      <c r="IG364" s="77"/>
      <c r="IH364" s="77"/>
      <c r="II364" s="77"/>
      <c r="IJ364" s="77"/>
      <c r="IK364" s="77"/>
      <c r="IL364" s="77"/>
      <c r="IM364" s="77"/>
      <c r="IN364" s="77"/>
      <c r="IO364" s="77"/>
      <c r="IP364" s="77"/>
      <c r="IQ364" s="77"/>
      <c r="IR364" s="77"/>
      <c r="IS364" s="77"/>
      <c r="IT364" s="77"/>
      <c r="IU364" s="77"/>
      <c r="IV364" s="77"/>
      <c r="IW364" s="77"/>
      <c r="IX364" s="77"/>
      <c r="IY364" s="77"/>
      <c r="IZ364" s="77"/>
      <c r="JA364" s="77"/>
      <c r="JB364" s="77"/>
      <c r="JC364" s="77"/>
      <c r="JD364" s="77"/>
      <c r="JE364" s="77"/>
      <c r="JF364" s="77"/>
      <c r="JG364" s="77"/>
      <c r="JH364" s="77"/>
      <c r="JI364" s="77"/>
      <c r="JJ364" s="77"/>
      <c r="JK364" s="77"/>
      <c r="JL364" s="77"/>
      <c r="JM364" s="77"/>
      <c r="JN364" s="77"/>
      <c r="JO364" s="77"/>
      <c r="JP364" s="77"/>
      <c r="JQ364" s="77"/>
      <c r="JR364" s="77"/>
      <c r="JS364" s="77"/>
      <c r="JT364" s="77"/>
      <c r="JU364" s="77"/>
      <c r="JV364" s="77"/>
      <c r="JW364" s="77"/>
      <c r="JX364" s="77"/>
      <c r="JY364" s="77"/>
      <c r="JZ364" s="77"/>
      <c r="KA364" s="77"/>
      <c r="KB364" s="77"/>
      <c r="KC364" s="77"/>
      <c r="KD364" s="77"/>
      <c r="KE364" s="77"/>
      <c r="KF364" s="77"/>
      <c r="KG364" s="77"/>
      <c r="KH364" s="77"/>
      <c r="KI364" s="77"/>
      <c r="KJ364" s="77"/>
      <c r="KK364" s="77"/>
      <c r="KL364" s="77"/>
      <c r="KM364" s="77"/>
      <c r="KN364" s="77"/>
      <c r="KO364" s="77"/>
      <c r="KP364" s="77"/>
      <c r="KQ364" s="77"/>
      <c r="KR364" s="77"/>
      <c r="KS364" s="77"/>
      <c r="KT364" s="77"/>
      <c r="KU364" s="77"/>
      <c r="KV364" s="77"/>
      <c r="KW364" s="77"/>
      <c r="KX364" s="77"/>
      <c r="KY364" s="77"/>
      <c r="KZ364" s="77"/>
      <c r="LA364" s="77"/>
      <c r="LB364" s="77"/>
      <c r="LC364" s="77"/>
      <c r="LD364" s="77"/>
      <c r="LE364" s="77"/>
      <c r="LF364" s="77"/>
      <c r="LG364" s="77"/>
      <c r="LH364" s="77"/>
      <c r="LI364" s="77"/>
      <c r="LJ364" s="77"/>
      <c r="LK364" s="77"/>
      <c r="LL364" s="77"/>
      <c r="LM364" s="77"/>
      <c r="LN364" s="77"/>
      <c r="LO364" s="77"/>
      <c r="LP364" s="77"/>
      <c r="LQ364" s="77"/>
      <c r="LR364" s="77"/>
      <c r="LS364" s="77"/>
      <c r="LT364" s="77"/>
      <c r="LU364" s="77"/>
      <c r="LV364" s="77"/>
      <c r="LW364" s="77"/>
      <c r="LX364" s="77"/>
      <c r="LY364" s="77"/>
      <c r="LZ364" s="77"/>
      <c r="MA364" s="77"/>
      <c r="MB364" s="77"/>
      <c r="MC364" s="77"/>
      <c r="MD364" s="77"/>
      <c r="ME364" s="77"/>
      <c r="MF364" s="77"/>
      <c r="MG364" s="77"/>
      <c r="MH364" s="77"/>
      <c r="MI364" s="77"/>
      <c r="MJ364" s="77"/>
      <c r="MK364" s="77"/>
      <c r="ML364" s="77"/>
      <c r="MM364" s="77"/>
      <c r="MN364" s="77"/>
      <c r="MO364" s="77"/>
      <c r="MP364" s="77"/>
      <c r="MQ364" s="77"/>
      <c r="MR364" s="77"/>
      <c r="MS364" s="77"/>
      <c r="MT364" s="77"/>
      <c r="MU364" s="77"/>
      <c r="MV364" s="77"/>
      <c r="MW364" s="77"/>
      <c r="MX364" s="77"/>
      <c r="MY364" s="77"/>
      <c r="MZ364" s="77"/>
      <c r="NA364" s="77"/>
      <c r="NB364" s="77"/>
      <c r="NC364" s="77"/>
      <c r="ND364" s="77"/>
      <c r="NE364" s="77"/>
      <c r="NF364" s="77"/>
      <c r="NG364" s="77"/>
      <c r="NH364" s="77"/>
      <c r="NI364" s="77"/>
      <c r="NJ364" s="77"/>
      <c r="NK364" s="77"/>
      <c r="NL364" s="77"/>
      <c r="NM364" s="77"/>
      <c r="NN364" s="77"/>
      <c r="NO364" s="77"/>
      <c r="NP364" s="77"/>
      <c r="NQ364" s="77"/>
      <c r="NR364" s="77"/>
      <c r="NS364" s="77"/>
      <c r="NT364" s="77"/>
      <c r="NU364" s="77"/>
      <c r="NV364" s="77"/>
      <c r="NW364" s="77"/>
      <c r="NX364" s="77"/>
      <c r="NY364" s="77"/>
      <c r="NZ364" s="77"/>
      <c r="OA364" s="77"/>
      <c r="OB364" s="77"/>
      <c r="OC364" s="77"/>
      <c r="OD364" s="77"/>
      <c r="OE364" s="77"/>
      <c r="OF364" s="77"/>
      <c r="OG364" s="77"/>
      <c r="OH364" s="77"/>
      <c r="OI364" s="77"/>
      <c r="OJ364" s="77"/>
      <c r="OK364" s="77"/>
      <c r="OL364" s="77"/>
      <c r="OM364" s="77"/>
      <c r="ON364" s="77"/>
      <c r="OO364" s="77"/>
      <c r="OP364" s="77"/>
      <c r="OQ364" s="77"/>
      <c r="OR364" s="77"/>
      <c r="OS364" s="77"/>
      <c r="OT364" s="77"/>
      <c r="OU364" s="77"/>
      <c r="OV364" s="77"/>
      <c r="OW364" s="77"/>
      <c r="OX364" s="77"/>
      <c r="OY364" s="77"/>
      <c r="OZ364" s="77"/>
      <c r="PA364" s="77"/>
      <c r="PB364" s="77"/>
      <c r="PC364" s="77"/>
      <c r="PD364" s="77"/>
      <c r="PE364" s="77"/>
      <c r="PF364" s="77"/>
      <c r="PG364" s="77"/>
      <c r="PH364" s="77"/>
      <c r="PI364" s="77"/>
      <c r="PJ364" s="77"/>
      <c r="PK364" s="77"/>
      <c r="PL364" s="77"/>
      <c r="PM364" s="77"/>
      <c r="PN364" s="77"/>
      <c r="PO364" s="77"/>
      <c r="PP364" s="77"/>
      <c r="PQ364" s="77"/>
      <c r="PR364" s="77"/>
      <c r="PS364" s="77"/>
      <c r="PT364" s="77"/>
      <c r="PU364" s="77"/>
      <c r="PV364" s="77"/>
      <c r="PW364" s="77"/>
      <c r="PX364" s="77"/>
      <c r="PY364" s="77"/>
      <c r="PZ364" s="77"/>
      <c r="QA364" s="77"/>
      <c r="QB364" s="77"/>
      <c r="QC364" s="77"/>
      <c r="QD364" s="77"/>
      <c r="QE364" s="77"/>
      <c r="QF364" s="77"/>
      <c r="QG364" s="77"/>
      <c r="QH364" s="77"/>
      <c r="QI364" s="77"/>
      <c r="QJ364" s="77"/>
      <c r="QK364" s="77"/>
      <c r="QL364" s="77"/>
      <c r="QM364" s="77"/>
      <c r="QN364" s="77"/>
      <c r="QO364" s="77"/>
      <c r="QP364" s="77"/>
      <c r="QQ364" s="77"/>
      <c r="QR364" s="77"/>
      <c r="QS364" s="77"/>
      <c r="QT364" s="77"/>
      <c r="QU364" s="77"/>
      <c r="QV364" s="77"/>
      <c r="QW364" s="77"/>
      <c r="QX364" s="77"/>
      <c r="QY364" s="77"/>
      <c r="QZ364" s="77"/>
      <c r="RA364" s="77"/>
      <c r="RB364" s="77"/>
      <c r="RC364" s="77"/>
      <c r="RD364" s="77"/>
      <c r="RE364" s="77"/>
      <c r="RF364" s="77"/>
      <c r="RG364" s="77"/>
      <c r="RH364" s="77"/>
      <c r="RI364" s="77"/>
      <c r="RJ364" s="77"/>
      <c r="RK364" s="77"/>
      <c r="RL364" s="77"/>
      <c r="RM364" s="77"/>
      <c r="RN364" s="77"/>
      <c r="RO364" s="77"/>
      <c r="RP364" s="77"/>
      <c r="RQ364" s="77"/>
      <c r="RR364" s="77"/>
      <c r="RS364" s="77"/>
      <c r="RT364" s="77"/>
      <c r="RU364" s="77"/>
      <c r="RV364" s="77"/>
      <c r="RW364" s="77"/>
      <c r="RX364" s="77"/>
      <c r="RY364" s="77"/>
      <c r="RZ364" s="77"/>
      <c r="SA364" s="77"/>
      <c r="SB364" s="77"/>
      <c r="SC364" s="77"/>
      <c r="SD364" s="77"/>
      <c r="SE364" s="77"/>
      <c r="SF364" s="77"/>
      <c r="SG364" s="77"/>
      <c r="SH364" s="77"/>
      <c r="SI364" s="77"/>
      <c r="SJ364" s="77"/>
      <c r="SK364" s="77"/>
      <c r="SL364" s="77"/>
      <c r="SM364" s="77"/>
      <c r="SN364" s="77"/>
      <c r="SO364" s="77"/>
      <c r="SP364" s="77"/>
      <c r="SQ364" s="77"/>
      <c r="SR364" s="77"/>
      <c r="SS364" s="77"/>
      <c r="ST364" s="77"/>
      <c r="SU364" s="77"/>
      <c r="SV364" s="77"/>
      <c r="SW364" s="77"/>
      <c r="SX364" s="77"/>
      <c r="SY364" s="77"/>
      <c r="SZ364" s="77"/>
      <c r="TA364" s="77"/>
      <c r="TB364" s="77"/>
      <c r="TC364" s="77"/>
      <c r="TD364" s="77"/>
      <c r="TE364" s="77"/>
      <c r="TF364" s="77"/>
      <c r="TG364" s="77"/>
      <c r="TH364" s="77"/>
      <c r="TI364" s="77"/>
      <c r="TJ364" s="77"/>
      <c r="TK364" s="77"/>
      <c r="TL364" s="77"/>
      <c r="TM364" s="77"/>
      <c r="TN364" s="77"/>
      <c r="TO364" s="77"/>
      <c r="TP364" s="77"/>
      <c r="TQ364" s="77"/>
      <c r="TR364" s="77"/>
      <c r="TS364" s="77"/>
      <c r="TT364" s="77"/>
      <c r="TU364" s="77"/>
      <c r="TV364" s="77"/>
      <c r="TW364" s="77"/>
      <c r="TX364" s="77"/>
      <c r="TY364" s="77"/>
      <c r="TZ364" s="77"/>
      <c r="UA364" s="77"/>
      <c r="UB364" s="77"/>
      <c r="UC364" s="77"/>
      <c r="UD364" s="77"/>
      <c r="UE364" s="77"/>
      <c r="UF364" s="77"/>
      <c r="UG364" s="77"/>
      <c r="UH364" s="77"/>
      <c r="UI364" s="77"/>
      <c r="UJ364" s="77"/>
      <c r="UK364" s="77"/>
      <c r="UL364" s="77"/>
      <c r="UM364" s="77"/>
      <c r="UN364" s="77"/>
      <c r="UO364" s="77"/>
      <c r="UP364" s="77"/>
      <c r="UQ364" s="77"/>
      <c r="UR364" s="77"/>
      <c r="US364" s="77"/>
      <c r="UT364" s="77"/>
      <c r="UU364" s="77"/>
      <c r="UV364" s="77"/>
      <c r="UW364" s="77"/>
      <c r="UX364" s="77"/>
      <c r="UY364" s="77"/>
      <c r="UZ364" s="77"/>
      <c r="VA364" s="77"/>
      <c r="VB364" s="77"/>
      <c r="VC364" s="77"/>
      <c r="VD364" s="77"/>
      <c r="VE364" s="77"/>
      <c r="VF364" s="77"/>
      <c r="VG364" s="77"/>
      <c r="VH364" s="77"/>
      <c r="VI364" s="77"/>
      <c r="VJ364" s="77"/>
      <c r="VK364" s="77"/>
      <c r="VL364" s="77"/>
      <c r="VM364" s="77"/>
      <c r="VN364" s="77"/>
      <c r="VO364" s="77"/>
      <c r="VP364" s="77"/>
      <c r="VQ364" s="77"/>
      <c r="VR364" s="77"/>
      <c r="VS364" s="77"/>
      <c r="VT364" s="77"/>
      <c r="VU364" s="77"/>
      <c r="VV364" s="77"/>
      <c r="VW364" s="77"/>
      <c r="VX364" s="77"/>
      <c r="VY364" s="77"/>
      <c r="VZ364" s="77"/>
      <c r="WA364" s="77"/>
      <c r="WB364" s="77"/>
      <c r="WC364" s="77"/>
      <c r="WD364" s="77"/>
      <c r="WE364" s="77"/>
      <c r="WF364" s="77"/>
      <c r="WG364" s="77"/>
      <c r="WH364" s="77"/>
      <c r="WI364" s="77"/>
      <c r="WJ364" s="77"/>
      <c r="WK364" s="77"/>
      <c r="WL364" s="77"/>
      <c r="WM364" s="77"/>
      <c r="WN364" s="77"/>
      <c r="WO364" s="77"/>
      <c r="WP364" s="77"/>
      <c r="WQ364" s="77"/>
      <c r="WR364" s="77"/>
      <c r="WS364" s="77"/>
      <c r="WT364" s="77"/>
      <c r="WU364" s="77"/>
      <c r="WV364" s="77"/>
      <c r="WW364" s="77"/>
      <c r="WX364" s="77"/>
      <c r="WY364" s="77"/>
      <c r="WZ364" s="77"/>
      <c r="XA364" s="77"/>
      <c r="XB364" s="77"/>
      <c r="XC364" s="77"/>
      <c r="XD364" s="77"/>
      <c r="XE364" s="77"/>
      <c r="XF364" s="77"/>
      <c r="XG364" s="77"/>
      <c r="XH364" s="77"/>
      <c r="XI364" s="77"/>
      <c r="XJ364" s="77"/>
      <c r="XK364" s="77"/>
      <c r="XL364" s="77"/>
      <c r="XM364" s="77"/>
      <c r="XN364" s="77"/>
      <c r="XO364" s="77"/>
      <c r="XP364" s="77"/>
      <c r="XQ364" s="77"/>
      <c r="XR364" s="77"/>
      <c r="XS364" s="77"/>
      <c r="XT364" s="77"/>
      <c r="XU364" s="77"/>
      <c r="XV364" s="77"/>
      <c r="XW364" s="77"/>
      <c r="XX364" s="77"/>
      <c r="XY364" s="77"/>
      <c r="XZ364" s="77"/>
      <c r="YA364" s="77"/>
      <c r="YB364" s="77"/>
      <c r="YC364" s="77"/>
      <c r="YD364" s="77"/>
      <c r="YE364" s="77"/>
      <c r="YF364" s="77"/>
      <c r="YG364" s="77"/>
      <c r="YH364" s="77"/>
      <c r="YI364" s="77"/>
      <c r="YJ364" s="77"/>
      <c r="YK364" s="77"/>
      <c r="YL364" s="77"/>
      <c r="YM364" s="77"/>
      <c r="YN364" s="77"/>
      <c r="YO364" s="77"/>
      <c r="YP364" s="77"/>
      <c r="YQ364" s="77"/>
      <c r="YR364" s="77"/>
      <c r="YS364" s="77"/>
      <c r="YT364" s="77"/>
      <c r="YU364" s="77"/>
      <c r="YV364" s="77"/>
      <c r="YW364" s="77"/>
      <c r="YX364" s="77"/>
      <c r="YY364" s="77"/>
      <c r="YZ364" s="77"/>
      <c r="ZA364" s="77"/>
      <c r="ZB364" s="77"/>
      <c r="ZC364" s="77"/>
      <c r="ZD364" s="77"/>
      <c r="ZE364" s="77"/>
      <c r="ZF364" s="77"/>
      <c r="ZG364" s="77"/>
      <c r="ZH364" s="77"/>
      <c r="ZI364" s="77"/>
      <c r="ZJ364" s="77"/>
      <c r="ZK364" s="77"/>
      <c r="ZL364" s="77"/>
      <c r="ZM364" s="77"/>
      <c r="ZN364" s="77"/>
      <c r="ZO364" s="77"/>
      <c r="ZP364" s="77"/>
      <c r="ZQ364" s="77"/>
      <c r="ZR364" s="77"/>
      <c r="ZS364" s="77"/>
      <c r="ZT364" s="77"/>
      <c r="ZU364" s="77"/>
      <c r="ZV364" s="77"/>
      <c r="ZW364" s="77"/>
      <c r="ZX364" s="77"/>
      <c r="ZY364" s="77"/>
      <c r="ZZ364" s="77"/>
      <c r="AAA364" s="77"/>
      <c r="AAB364" s="77"/>
      <c r="AAC364" s="77"/>
      <c r="AAD364" s="77"/>
      <c r="AAE364" s="77"/>
      <c r="AAF364" s="77"/>
      <c r="AAG364" s="77"/>
      <c r="AAH364" s="77"/>
      <c r="AAI364" s="77"/>
      <c r="AAJ364" s="77"/>
      <c r="AAK364" s="77"/>
      <c r="AAL364" s="77"/>
      <c r="AAM364" s="77"/>
      <c r="AAN364" s="77"/>
      <c r="AAO364" s="77"/>
      <c r="AAP364" s="77"/>
      <c r="AAQ364" s="77"/>
      <c r="AAR364" s="77"/>
      <c r="AAS364" s="77"/>
      <c r="AAT364" s="77"/>
      <c r="AAU364" s="77"/>
      <c r="AAV364" s="77"/>
      <c r="AAW364" s="77"/>
      <c r="AAX364" s="77"/>
      <c r="AAY364" s="77"/>
      <c r="AAZ364" s="77"/>
      <c r="ABA364" s="77"/>
      <c r="ABB364" s="77"/>
      <c r="ABC364" s="77"/>
      <c r="ABD364" s="77"/>
      <c r="ABE364" s="77"/>
      <c r="ABF364" s="77"/>
      <c r="ABG364" s="77"/>
      <c r="ABH364" s="77"/>
      <c r="ABI364" s="77"/>
      <c r="ABJ364" s="77"/>
      <c r="ABK364" s="77"/>
      <c r="ABL364" s="77"/>
      <c r="ABM364" s="77"/>
      <c r="ABN364" s="77"/>
      <c r="ABO364" s="77"/>
      <c r="ABP364" s="77"/>
      <c r="ABQ364" s="77"/>
      <c r="ABR364" s="77"/>
      <c r="ABS364" s="77"/>
      <c r="ABT364" s="77"/>
      <c r="ABU364" s="77"/>
      <c r="ABV364" s="77"/>
      <c r="ABW364" s="77"/>
      <c r="ABX364" s="77"/>
      <c r="ABY364" s="77"/>
      <c r="ABZ364" s="77"/>
      <c r="ACA364" s="77"/>
      <c r="ACB364" s="77"/>
      <c r="ACC364" s="77"/>
      <c r="ACD364" s="77"/>
      <c r="ACE364" s="77"/>
      <c r="ACF364" s="77"/>
      <c r="ACG364" s="77"/>
      <c r="ACH364" s="77"/>
      <c r="ACI364" s="77"/>
      <c r="ACJ364" s="77"/>
      <c r="ACK364" s="77"/>
      <c r="ACL364" s="77"/>
      <c r="ACM364" s="77"/>
      <c r="ACN364" s="77"/>
      <c r="ACO364" s="77"/>
      <c r="ACP364" s="77"/>
      <c r="ACQ364" s="77"/>
      <c r="ACR364" s="77"/>
      <c r="ACS364" s="77"/>
      <c r="ACT364" s="77"/>
      <c r="ACU364" s="77"/>
      <c r="ACV364" s="77"/>
      <c r="ACW364" s="77"/>
      <c r="ACX364" s="77"/>
      <c r="ACY364" s="77"/>
      <c r="ACZ364" s="77"/>
      <c r="ADA364" s="77"/>
      <c r="ADB364" s="77"/>
      <c r="ADC364" s="77"/>
      <c r="ADD364" s="77"/>
      <c r="ADE364" s="77"/>
      <c r="ADF364" s="77"/>
      <c r="ADG364" s="77"/>
      <c r="ADH364" s="77"/>
      <c r="ADI364" s="77"/>
      <c r="ADJ364" s="77"/>
      <c r="ADK364" s="77"/>
      <c r="ADL364" s="77"/>
      <c r="ADM364" s="77"/>
      <c r="ADN364" s="77"/>
      <c r="ADO364" s="77"/>
      <c r="ADP364" s="77"/>
      <c r="ADQ364" s="77"/>
      <c r="ADR364" s="77"/>
      <c r="ADS364" s="77"/>
      <c r="ADT364" s="77"/>
      <c r="ADU364" s="77"/>
      <c r="ADV364" s="77"/>
      <c r="ADW364" s="77"/>
      <c r="ADX364" s="77"/>
      <c r="ADY364" s="77"/>
      <c r="ADZ364" s="77"/>
      <c r="AEA364" s="77"/>
      <c r="AEB364" s="77"/>
      <c r="AEC364" s="77"/>
      <c r="AED364" s="77"/>
      <c r="AEE364" s="77"/>
      <c r="AEF364" s="77"/>
      <c r="AEG364" s="77"/>
      <c r="AEH364" s="77"/>
      <c r="AEI364" s="77"/>
      <c r="AEJ364" s="77"/>
      <c r="AEK364" s="77"/>
      <c r="AEL364" s="77"/>
      <c r="AEM364" s="77"/>
      <c r="AEN364" s="77"/>
      <c r="AEO364" s="77"/>
      <c r="AEP364" s="77"/>
      <c r="AEQ364" s="77"/>
      <c r="AER364" s="77"/>
      <c r="AES364" s="77"/>
      <c r="AET364" s="77"/>
      <c r="AEU364" s="77"/>
      <c r="AEV364" s="77"/>
      <c r="AEW364" s="77"/>
      <c r="AEX364" s="77"/>
      <c r="AEY364" s="77"/>
      <c r="AEZ364" s="77"/>
      <c r="AFA364" s="77"/>
      <c r="AFB364" s="77"/>
      <c r="AFC364" s="77"/>
      <c r="AFD364" s="77"/>
      <c r="AFE364" s="77"/>
      <c r="AFF364" s="77"/>
      <c r="AFG364" s="77"/>
      <c r="AFH364" s="77"/>
      <c r="AFI364" s="77"/>
      <c r="AFJ364" s="77"/>
      <c r="AFK364" s="77"/>
      <c r="AFL364" s="77"/>
      <c r="AFM364" s="77"/>
      <c r="AFN364" s="77"/>
      <c r="AFO364" s="77"/>
      <c r="AFP364" s="77"/>
      <c r="AFQ364" s="77"/>
      <c r="AFR364" s="77"/>
      <c r="AFS364" s="77"/>
      <c r="AFT364" s="77"/>
      <c r="AFU364" s="77"/>
      <c r="AFV364" s="77"/>
      <c r="AFW364" s="77"/>
      <c r="AFX364" s="77"/>
      <c r="AFY364" s="77"/>
      <c r="AFZ364" s="77"/>
      <c r="AGA364" s="77"/>
      <c r="AGB364" s="77"/>
      <c r="AGC364" s="77"/>
      <c r="AGD364" s="77"/>
      <c r="AGE364" s="77"/>
      <c r="AGF364" s="77"/>
      <c r="AGG364" s="77"/>
      <c r="AGH364" s="77"/>
      <c r="AGI364" s="77"/>
      <c r="AGJ364" s="77"/>
      <c r="AGK364" s="77"/>
      <c r="AGL364" s="77"/>
      <c r="AGM364" s="77"/>
      <c r="AGN364" s="77"/>
      <c r="AGO364" s="77"/>
      <c r="AGP364" s="77"/>
      <c r="AGQ364" s="77"/>
      <c r="AGR364" s="77"/>
      <c r="AGS364" s="77"/>
      <c r="AGT364" s="77"/>
      <c r="AGU364" s="77"/>
      <c r="AGV364" s="77"/>
      <c r="AGW364" s="77"/>
      <c r="AGX364" s="77"/>
      <c r="AGY364" s="77"/>
      <c r="AGZ364" s="77"/>
      <c r="AHA364" s="77"/>
      <c r="AHB364" s="77"/>
      <c r="AHC364" s="77"/>
      <c r="AHD364" s="77"/>
      <c r="AHE364" s="77"/>
      <c r="AHF364" s="77"/>
      <c r="AHG364" s="77"/>
      <c r="AHH364" s="77"/>
      <c r="AHI364" s="77"/>
      <c r="AHJ364" s="77"/>
      <c r="AHK364" s="77"/>
      <c r="AHL364" s="77"/>
      <c r="AHM364" s="77"/>
      <c r="AHN364" s="77"/>
      <c r="AHO364" s="77"/>
      <c r="AHP364" s="77"/>
      <c r="AHQ364" s="77"/>
      <c r="AHR364" s="77"/>
      <c r="AHS364" s="77"/>
      <c r="AHT364" s="77"/>
      <c r="AHU364" s="77"/>
      <c r="AHV364" s="77"/>
      <c r="AHW364" s="77"/>
      <c r="AHX364" s="77"/>
      <c r="AHY364" s="77"/>
      <c r="AHZ364" s="77"/>
      <c r="AIA364" s="77"/>
      <c r="AIB364" s="77"/>
      <c r="AIC364" s="77"/>
      <c r="AID364" s="77"/>
      <c r="AIE364" s="77"/>
      <c r="AIF364" s="77"/>
      <c r="AIG364" s="77"/>
      <c r="AIH364" s="77"/>
      <c r="AII364" s="77"/>
      <c r="AIJ364" s="77"/>
      <c r="AIK364" s="77"/>
      <c r="AIL364" s="77"/>
      <c r="AIM364" s="77"/>
      <c r="AIN364" s="77"/>
      <c r="AIO364" s="77"/>
      <c r="AIP364" s="77"/>
      <c r="AIQ364" s="77"/>
      <c r="AIR364" s="77"/>
      <c r="AIS364" s="77"/>
      <c r="AIT364" s="77"/>
      <c r="AIU364" s="77"/>
      <c r="AIV364" s="77"/>
      <c r="AIW364" s="77"/>
      <c r="AIX364" s="77"/>
      <c r="AIY364" s="77"/>
      <c r="AIZ364" s="77"/>
      <c r="AJA364" s="77"/>
      <c r="AJB364" s="77"/>
      <c r="AJC364" s="77"/>
      <c r="AJD364" s="77"/>
      <c r="AJE364" s="77"/>
      <c r="AJF364" s="77"/>
      <c r="AJG364" s="77"/>
      <c r="AJH364" s="77"/>
      <c r="AJI364" s="77"/>
      <c r="AJJ364" s="77"/>
      <c r="AJK364" s="77"/>
      <c r="AJL364" s="77"/>
      <c r="AJM364" s="77"/>
      <c r="AJN364" s="77"/>
      <c r="AJO364" s="77"/>
      <c r="AJP364" s="77"/>
      <c r="AJQ364" s="77"/>
      <c r="AJR364" s="77"/>
      <c r="AJS364" s="77"/>
      <c r="AJT364" s="77"/>
      <c r="AJU364" s="77"/>
      <c r="AJV364" s="77"/>
      <c r="AJW364" s="77"/>
      <c r="AJX364" s="77"/>
      <c r="AJY364" s="77"/>
      <c r="AJZ364" s="77"/>
      <c r="AKA364" s="77"/>
      <c r="AKB364" s="77"/>
      <c r="AKC364" s="77"/>
      <c r="AKD364" s="77"/>
      <c r="AKE364" s="77"/>
      <c r="AKF364" s="77"/>
      <c r="AKG364" s="77"/>
      <c r="AKH364" s="77"/>
      <c r="AKI364" s="77"/>
      <c r="AKJ364" s="77"/>
      <c r="AKK364" s="77"/>
      <c r="AKL364" s="77"/>
      <c r="AKM364" s="77"/>
      <c r="AKN364" s="77"/>
      <c r="AKO364" s="77"/>
      <c r="AKP364" s="77"/>
      <c r="AKQ364" s="77"/>
      <c r="AKR364" s="77"/>
      <c r="AKS364" s="77"/>
      <c r="AKT364" s="77"/>
      <c r="AKU364" s="77"/>
      <c r="AKV364" s="77"/>
      <c r="AKW364" s="77"/>
      <c r="AKX364" s="77"/>
      <c r="AKY364" s="77"/>
      <c r="AKZ364" s="77"/>
      <c r="ALA364" s="77"/>
      <c r="ALB364" s="77"/>
      <c r="ALC364" s="77"/>
      <c r="ALD364" s="77"/>
      <c r="ALE364" s="77"/>
      <c r="ALF364" s="77"/>
      <c r="ALG364" s="77"/>
      <c r="ALH364" s="77"/>
      <c r="ALI364" s="77"/>
      <c r="ALJ364" s="77"/>
      <c r="ALK364" s="77"/>
      <c r="ALL364" s="77"/>
      <c r="ALM364" s="77"/>
      <c r="ALN364" s="77"/>
      <c r="ALO364" s="77"/>
      <c r="ALP364" s="77"/>
      <c r="ALQ364" s="77"/>
      <c r="ALR364" s="77"/>
      <c r="ALS364" s="77"/>
      <c r="ALT364" s="77"/>
      <c r="ALU364" s="77"/>
      <c r="ALV364" s="77"/>
      <c r="ALW364" s="77"/>
      <c r="ALX364" s="77"/>
      <c r="ALY364" s="77"/>
      <c r="ALZ364" s="77"/>
      <c r="AMA364" s="77"/>
      <c r="AMB364" s="77"/>
      <c r="AMC364" s="77"/>
      <c r="AMD364" s="77"/>
      <c r="AME364" s="77"/>
      <c r="AMF364" s="77"/>
      <c r="AMG364" s="77"/>
      <c r="AMH364" s="77"/>
      <c r="AMI364" s="77"/>
      <c r="AMJ364" s="77"/>
    </row>
    <row r="365" customFormat="false" ht="12.85" hidden="false" customHeight="false" outlineLevel="0" collapsed="false">
      <c r="A365" s="77"/>
      <c r="B365" s="77"/>
      <c r="C365" s="77"/>
      <c r="D365" s="77"/>
      <c r="E365" s="77"/>
      <c r="F365" s="77"/>
      <c r="G365" s="77"/>
      <c r="H365" s="77"/>
      <c r="I365" s="77"/>
      <c r="J365" s="77"/>
      <c r="K365" s="77"/>
      <c r="L365" s="77"/>
      <c r="M365" s="77"/>
      <c r="N365" s="77"/>
      <c r="O365" s="77"/>
      <c r="P365" s="77"/>
      <c r="Q365" s="77"/>
      <c r="R365" s="77"/>
      <c r="S365" s="77"/>
      <c r="T365" s="77"/>
      <c r="U365" s="77"/>
      <c r="V365" s="77"/>
      <c r="W365" s="77"/>
      <c r="X365" s="77"/>
      <c r="Y365" s="77"/>
      <c r="Z365" s="77"/>
      <c r="AA365" s="77"/>
      <c r="AB365" s="77"/>
      <c r="AC365" s="77"/>
      <c r="AD365" s="77"/>
      <c r="AE365" s="77"/>
      <c r="AF365" s="77"/>
      <c r="AG365" s="77"/>
      <c r="AH365" s="77"/>
      <c r="AI365" s="77"/>
      <c r="AJ365" s="77"/>
      <c r="AK365" s="77"/>
      <c r="AL365" s="77"/>
      <c r="AM365" s="77"/>
      <c r="AN365" s="77"/>
      <c r="AO365" s="77"/>
      <c r="AP365" s="77"/>
      <c r="AQ365" s="77"/>
      <c r="AR365" s="77"/>
      <c r="AS365" s="77"/>
      <c r="AT365" s="77"/>
      <c r="AU365" s="77"/>
      <c r="AV365" s="77"/>
      <c r="AW365" s="77"/>
      <c r="AX365" s="77"/>
      <c r="AY365" s="77"/>
      <c r="AZ365" s="77"/>
      <c r="BA365" s="77"/>
      <c r="BB365" s="77"/>
      <c r="BC365" s="77"/>
      <c r="BD365" s="77"/>
      <c r="BE365" s="77"/>
      <c r="BF365" s="77"/>
      <c r="BG365" s="77"/>
      <c r="BH365" s="77"/>
      <c r="BI365" s="77"/>
      <c r="BJ365" s="77"/>
      <c r="BK365" s="77"/>
      <c r="BL365" s="77"/>
      <c r="BM365" s="77"/>
      <c r="BN365" s="77"/>
      <c r="BO365" s="77"/>
      <c r="BP365" s="77"/>
      <c r="BQ365" s="77"/>
      <c r="BR365" s="77"/>
      <c r="BS365" s="77"/>
      <c r="BT365" s="77"/>
      <c r="BU365" s="77"/>
      <c r="BV365" s="77"/>
      <c r="BW365" s="77"/>
      <c r="BX365" s="77"/>
      <c r="BY365" s="77"/>
      <c r="BZ365" s="77"/>
      <c r="CA365" s="77"/>
      <c r="CB365" s="77"/>
      <c r="CC365" s="77"/>
      <c r="CD365" s="77"/>
      <c r="CE365" s="77"/>
      <c r="CF365" s="77"/>
      <c r="CG365" s="77"/>
      <c r="CH365" s="77"/>
      <c r="CI365" s="77"/>
      <c r="CJ365" s="77"/>
      <c r="CK365" s="77"/>
      <c r="CL365" s="77"/>
      <c r="CM365" s="77"/>
      <c r="CN365" s="77"/>
      <c r="CO365" s="77"/>
      <c r="CP365" s="77"/>
      <c r="CQ365" s="77"/>
      <c r="CR365" s="77"/>
      <c r="CS365" s="77"/>
      <c r="CT365" s="77"/>
      <c r="CU365" s="77"/>
      <c r="CV365" s="77"/>
      <c r="CW365" s="77"/>
      <c r="CX365" s="77"/>
      <c r="CY365" s="77"/>
      <c r="CZ365" s="77"/>
      <c r="DA365" s="77"/>
      <c r="DB365" s="77"/>
      <c r="DC365" s="77"/>
      <c r="DD365" s="77"/>
      <c r="DE365" s="77"/>
      <c r="DF365" s="77"/>
      <c r="DG365" s="77"/>
      <c r="DH365" s="77"/>
      <c r="DI365" s="77"/>
      <c r="DJ365" s="77"/>
      <c r="DK365" s="77"/>
      <c r="DL365" s="77"/>
      <c r="DM365" s="77"/>
      <c r="DN365" s="77"/>
      <c r="DO365" s="77"/>
      <c r="DP365" s="77"/>
      <c r="DQ365" s="77"/>
      <c r="DR365" s="77"/>
      <c r="DS365" s="77"/>
      <c r="DT365" s="77"/>
      <c r="DU365" s="77"/>
      <c r="DV365" s="77"/>
      <c r="DW365" s="77"/>
      <c r="DX365" s="77"/>
      <c r="DY365" s="77"/>
      <c r="DZ365" s="77"/>
      <c r="EA365" s="77"/>
      <c r="EB365" s="77"/>
      <c r="EC365" s="77"/>
      <c r="ED365" s="77"/>
      <c r="EE365" s="77"/>
      <c r="EF365" s="77"/>
      <c r="EG365" s="77"/>
      <c r="EH365" s="77"/>
      <c r="EI365" s="77"/>
      <c r="EJ365" s="77"/>
      <c r="EK365" s="77"/>
      <c r="EL365" s="77"/>
      <c r="EM365" s="77"/>
      <c r="EN365" s="77"/>
      <c r="EO365" s="77"/>
      <c r="EP365" s="77"/>
      <c r="EQ365" s="77"/>
      <c r="ER365" s="77"/>
      <c r="ES365" s="77"/>
      <c r="ET365" s="77"/>
      <c r="EU365" s="77"/>
      <c r="EV365" s="77"/>
      <c r="EW365" s="77"/>
      <c r="EX365" s="77"/>
      <c r="EY365" s="77"/>
      <c r="EZ365" s="77"/>
      <c r="FA365" s="77"/>
      <c r="FB365" s="77"/>
      <c r="FC365" s="77"/>
      <c r="FD365" s="77"/>
      <c r="FE365" s="77"/>
      <c r="FF365" s="77"/>
      <c r="FG365" s="77"/>
      <c r="FH365" s="77"/>
      <c r="FI365" s="77"/>
      <c r="FJ365" s="77"/>
      <c r="FK365" s="77"/>
      <c r="FL365" s="77"/>
      <c r="FM365" s="77"/>
      <c r="FN365" s="77"/>
      <c r="FO365" s="77"/>
      <c r="FP365" s="77"/>
      <c r="FQ365" s="77"/>
      <c r="FR365" s="77"/>
      <c r="FS365" s="77"/>
      <c r="FT365" s="77"/>
      <c r="FU365" s="77"/>
      <c r="FV365" s="77"/>
      <c r="FW365" s="77"/>
      <c r="FX365" s="77"/>
      <c r="FY365" s="77"/>
      <c r="FZ365" s="77"/>
      <c r="GA365" s="77"/>
      <c r="GB365" s="77"/>
      <c r="GC365" s="77"/>
      <c r="GD365" s="77"/>
      <c r="GE365" s="77"/>
      <c r="GF365" s="77"/>
      <c r="GG365" s="77"/>
      <c r="GH365" s="77"/>
      <c r="GI365" s="77"/>
      <c r="GJ365" s="77"/>
      <c r="GK365" s="77"/>
      <c r="GL365" s="77"/>
      <c r="GM365" s="77"/>
      <c r="GN365" s="77"/>
      <c r="GO365" s="77"/>
      <c r="GP365" s="77"/>
      <c r="GQ365" s="77"/>
      <c r="GR365" s="77"/>
      <c r="GS365" s="77"/>
      <c r="GT365" s="77"/>
      <c r="GU365" s="77"/>
      <c r="GV365" s="77"/>
      <c r="GW365" s="77"/>
      <c r="GX365" s="77"/>
      <c r="GY365" s="77"/>
      <c r="GZ365" s="77"/>
      <c r="HA365" s="77"/>
      <c r="HB365" s="77"/>
      <c r="HC365" s="77"/>
      <c r="HD365" s="77"/>
      <c r="HE365" s="77"/>
      <c r="HF365" s="77"/>
      <c r="HG365" s="77"/>
      <c r="HH365" s="77"/>
      <c r="HI365" s="77"/>
      <c r="HJ365" s="77"/>
      <c r="HK365" s="77"/>
      <c r="HL365" s="77"/>
      <c r="HM365" s="77"/>
      <c r="HN365" s="77"/>
      <c r="HO365" s="77"/>
      <c r="HP365" s="77"/>
      <c r="HQ365" s="77"/>
      <c r="HR365" s="77"/>
      <c r="HS365" s="77"/>
      <c r="HT365" s="77"/>
      <c r="HU365" s="77"/>
      <c r="HV365" s="77"/>
      <c r="HW365" s="77"/>
      <c r="HX365" s="77"/>
      <c r="HY365" s="77"/>
      <c r="HZ365" s="77"/>
      <c r="IA365" s="77"/>
      <c r="IB365" s="77"/>
      <c r="IC365" s="77"/>
      <c r="ID365" s="77"/>
      <c r="IE365" s="77"/>
      <c r="IF365" s="77"/>
      <c r="IG365" s="77"/>
      <c r="IH365" s="77"/>
      <c r="II365" s="77"/>
      <c r="IJ365" s="77"/>
      <c r="IK365" s="77"/>
      <c r="IL365" s="77"/>
      <c r="IM365" s="77"/>
      <c r="IN365" s="77"/>
      <c r="IO365" s="77"/>
      <c r="IP365" s="77"/>
      <c r="IQ365" s="77"/>
      <c r="IR365" s="77"/>
      <c r="IS365" s="77"/>
      <c r="IT365" s="77"/>
      <c r="IU365" s="77"/>
      <c r="IV365" s="77"/>
      <c r="IW365" s="77"/>
      <c r="IX365" s="77"/>
      <c r="IY365" s="77"/>
      <c r="IZ365" s="77"/>
      <c r="JA365" s="77"/>
      <c r="JB365" s="77"/>
      <c r="JC365" s="77"/>
      <c r="JD365" s="77"/>
      <c r="JE365" s="77"/>
      <c r="JF365" s="77"/>
      <c r="JG365" s="77"/>
      <c r="JH365" s="77"/>
      <c r="JI365" s="77"/>
      <c r="JJ365" s="77"/>
      <c r="JK365" s="77"/>
      <c r="JL365" s="77"/>
      <c r="JM365" s="77"/>
      <c r="JN365" s="77"/>
      <c r="JO365" s="77"/>
      <c r="JP365" s="77"/>
      <c r="JQ365" s="77"/>
      <c r="JR365" s="77"/>
      <c r="JS365" s="77"/>
      <c r="JT365" s="77"/>
      <c r="JU365" s="77"/>
      <c r="JV365" s="77"/>
      <c r="JW365" s="77"/>
      <c r="JX365" s="77"/>
      <c r="JY365" s="77"/>
      <c r="JZ365" s="77"/>
      <c r="KA365" s="77"/>
      <c r="KB365" s="77"/>
      <c r="KC365" s="77"/>
      <c r="KD365" s="77"/>
      <c r="KE365" s="77"/>
      <c r="KF365" s="77"/>
      <c r="KG365" s="77"/>
      <c r="KH365" s="77"/>
      <c r="KI365" s="77"/>
      <c r="KJ365" s="77"/>
      <c r="KK365" s="77"/>
      <c r="KL365" s="77"/>
      <c r="KM365" s="77"/>
      <c r="KN365" s="77"/>
      <c r="KO365" s="77"/>
      <c r="KP365" s="77"/>
      <c r="KQ365" s="77"/>
      <c r="KR365" s="77"/>
      <c r="KS365" s="77"/>
      <c r="KT365" s="77"/>
      <c r="KU365" s="77"/>
      <c r="KV365" s="77"/>
      <c r="KW365" s="77"/>
      <c r="KX365" s="77"/>
      <c r="KY365" s="77"/>
      <c r="KZ365" s="77"/>
      <c r="LA365" s="77"/>
      <c r="LB365" s="77"/>
      <c r="LC365" s="77"/>
      <c r="LD365" s="77"/>
      <c r="LE365" s="77"/>
      <c r="LF365" s="77"/>
      <c r="LG365" s="77"/>
      <c r="LH365" s="77"/>
      <c r="LI365" s="77"/>
      <c r="LJ365" s="77"/>
      <c r="LK365" s="77"/>
      <c r="LL365" s="77"/>
      <c r="LM365" s="77"/>
      <c r="LN365" s="77"/>
      <c r="LO365" s="77"/>
      <c r="LP365" s="77"/>
      <c r="LQ365" s="77"/>
      <c r="LR365" s="77"/>
      <c r="LS365" s="77"/>
      <c r="LT365" s="77"/>
      <c r="LU365" s="77"/>
      <c r="LV365" s="77"/>
      <c r="LW365" s="77"/>
      <c r="LX365" s="77"/>
      <c r="LY365" s="77"/>
      <c r="LZ365" s="77"/>
      <c r="MA365" s="77"/>
      <c r="MB365" s="77"/>
      <c r="MC365" s="77"/>
      <c r="MD365" s="77"/>
      <c r="ME365" s="77"/>
      <c r="MF365" s="77"/>
      <c r="MG365" s="77"/>
      <c r="MH365" s="77"/>
      <c r="MI365" s="77"/>
      <c r="MJ365" s="77"/>
      <c r="MK365" s="77"/>
      <c r="ML365" s="77"/>
      <c r="MM365" s="77"/>
      <c r="MN365" s="77"/>
      <c r="MO365" s="77"/>
      <c r="MP365" s="77"/>
      <c r="MQ365" s="77"/>
      <c r="MR365" s="77"/>
      <c r="MS365" s="77"/>
      <c r="MT365" s="77"/>
      <c r="MU365" s="77"/>
      <c r="MV365" s="77"/>
      <c r="MW365" s="77"/>
      <c r="MX365" s="77"/>
      <c r="MY365" s="77"/>
      <c r="MZ365" s="77"/>
      <c r="NA365" s="77"/>
      <c r="NB365" s="77"/>
      <c r="NC365" s="77"/>
      <c r="ND365" s="77"/>
      <c r="NE365" s="77"/>
      <c r="NF365" s="77"/>
      <c r="NG365" s="77"/>
      <c r="NH365" s="77"/>
      <c r="NI365" s="77"/>
      <c r="NJ365" s="77"/>
      <c r="NK365" s="77"/>
      <c r="NL365" s="77"/>
      <c r="NM365" s="77"/>
      <c r="NN365" s="77"/>
      <c r="NO365" s="77"/>
      <c r="NP365" s="77"/>
      <c r="NQ365" s="77"/>
      <c r="NR365" s="77"/>
      <c r="NS365" s="77"/>
      <c r="NT365" s="77"/>
      <c r="NU365" s="77"/>
      <c r="NV365" s="77"/>
      <c r="NW365" s="77"/>
      <c r="NX365" s="77"/>
      <c r="NY365" s="77"/>
      <c r="NZ365" s="77"/>
      <c r="OA365" s="77"/>
      <c r="OB365" s="77"/>
      <c r="OC365" s="77"/>
      <c r="OD365" s="77"/>
      <c r="OE365" s="77"/>
      <c r="OF365" s="77"/>
      <c r="OG365" s="77"/>
      <c r="OH365" s="77"/>
      <c r="OI365" s="77"/>
      <c r="OJ365" s="77"/>
      <c r="OK365" s="77"/>
      <c r="OL365" s="77"/>
      <c r="OM365" s="77"/>
      <c r="ON365" s="77"/>
      <c r="OO365" s="77"/>
      <c r="OP365" s="77"/>
      <c r="OQ365" s="77"/>
      <c r="OR365" s="77"/>
      <c r="OS365" s="77"/>
      <c r="OT365" s="77"/>
      <c r="OU365" s="77"/>
      <c r="OV365" s="77"/>
      <c r="OW365" s="77"/>
      <c r="OX365" s="77"/>
      <c r="OY365" s="77"/>
      <c r="OZ365" s="77"/>
      <c r="PA365" s="77"/>
      <c r="PB365" s="77"/>
      <c r="PC365" s="77"/>
      <c r="PD365" s="77"/>
      <c r="PE365" s="77"/>
      <c r="PF365" s="77"/>
      <c r="PG365" s="77"/>
      <c r="PH365" s="77"/>
      <c r="PI365" s="77"/>
      <c r="PJ365" s="77"/>
      <c r="PK365" s="77"/>
      <c r="PL365" s="77"/>
      <c r="PM365" s="77"/>
      <c r="PN365" s="77"/>
      <c r="PO365" s="77"/>
      <c r="PP365" s="77"/>
      <c r="PQ365" s="77"/>
      <c r="PR365" s="77"/>
      <c r="PS365" s="77"/>
      <c r="PT365" s="77"/>
      <c r="PU365" s="77"/>
      <c r="PV365" s="77"/>
      <c r="PW365" s="77"/>
      <c r="PX365" s="77"/>
      <c r="PY365" s="77"/>
      <c r="PZ365" s="77"/>
      <c r="QA365" s="77"/>
      <c r="QB365" s="77"/>
      <c r="QC365" s="77"/>
      <c r="QD365" s="77"/>
      <c r="QE365" s="77"/>
      <c r="QF365" s="77"/>
      <c r="QG365" s="77"/>
      <c r="QH365" s="77"/>
      <c r="QI365" s="77"/>
      <c r="QJ365" s="77"/>
      <c r="QK365" s="77"/>
      <c r="QL365" s="77"/>
      <c r="QM365" s="77"/>
      <c r="QN365" s="77"/>
      <c r="QO365" s="77"/>
      <c r="QP365" s="77"/>
      <c r="QQ365" s="77"/>
      <c r="QR365" s="77"/>
      <c r="QS365" s="77"/>
      <c r="QT365" s="77"/>
      <c r="QU365" s="77"/>
      <c r="QV365" s="77"/>
      <c r="QW365" s="77"/>
      <c r="QX365" s="77"/>
      <c r="QY365" s="77"/>
      <c r="QZ365" s="77"/>
      <c r="RA365" s="77"/>
      <c r="RB365" s="77"/>
      <c r="RC365" s="77"/>
      <c r="RD365" s="77"/>
      <c r="RE365" s="77"/>
      <c r="RF365" s="77"/>
      <c r="RG365" s="77"/>
      <c r="RH365" s="77"/>
      <c r="RI365" s="77"/>
      <c r="RJ365" s="77"/>
      <c r="RK365" s="77"/>
      <c r="RL365" s="77"/>
      <c r="RM365" s="77"/>
      <c r="RN365" s="77"/>
      <c r="RO365" s="77"/>
      <c r="RP365" s="77"/>
      <c r="RQ365" s="77"/>
      <c r="RR365" s="77"/>
      <c r="RS365" s="77"/>
      <c r="RT365" s="77"/>
      <c r="RU365" s="77"/>
      <c r="RV365" s="77"/>
      <c r="RW365" s="77"/>
      <c r="RX365" s="77"/>
      <c r="RY365" s="77"/>
      <c r="RZ365" s="77"/>
      <c r="SA365" s="77"/>
      <c r="SB365" s="77"/>
      <c r="SC365" s="77"/>
      <c r="SD365" s="77"/>
      <c r="SE365" s="77"/>
      <c r="SF365" s="77"/>
      <c r="SG365" s="77"/>
      <c r="SH365" s="77"/>
      <c r="SI365" s="77"/>
      <c r="SJ365" s="77"/>
      <c r="SK365" s="77"/>
      <c r="SL365" s="77"/>
      <c r="SM365" s="77"/>
      <c r="SN365" s="77"/>
      <c r="SO365" s="77"/>
      <c r="SP365" s="77"/>
      <c r="SQ365" s="77"/>
      <c r="SR365" s="77"/>
      <c r="SS365" s="77"/>
      <c r="ST365" s="77"/>
      <c r="SU365" s="77"/>
      <c r="SV365" s="77"/>
      <c r="SW365" s="77"/>
      <c r="SX365" s="77"/>
      <c r="SY365" s="77"/>
      <c r="SZ365" s="77"/>
      <c r="TA365" s="77"/>
      <c r="TB365" s="77"/>
      <c r="TC365" s="77"/>
      <c r="TD365" s="77"/>
      <c r="TE365" s="77"/>
      <c r="TF365" s="77"/>
      <c r="TG365" s="77"/>
      <c r="TH365" s="77"/>
      <c r="TI365" s="77"/>
      <c r="TJ365" s="77"/>
      <c r="TK365" s="77"/>
      <c r="TL365" s="77"/>
      <c r="TM365" s="77"/>
      <c r="TN365" s="77"/>
      <c r="TO365" s="77"/>
      <c r="TP365" s="77"/>
      <c r="TQ365" s="77"/>
      <c r="TR365" s="77"/>
      <c r="TS365" s="77"/>
      <c r="TT365" s="77"/>
      <c r="TU365" s="77"/>
      <c r="TV365" s="77"/>
      <c r="TW365" s="77"/>
      <c r="TX365" s="77"/>
      <c r="TY365" s="77"/>
      <c r="TZ365" s="77"/>
      <c r="UA365" s="77"/>
      <c r="UB365" s="77"/>
      <c r="UC365" s="77"/>
      <c r="UD365" s="77"/>
      <c r="UE365" s="77"/>
      <c r="UF365" s="77"/>
      <c r="UG365" s="77"/>
      <c r="UH365" s="77"/>
      <c r="UI365" s="77"/>
      <c r="UJ365" s="77"/>
      <c r="UK365" s="77"/>
      <c r="UL365" s="77"/>
      <c r="UM365" s="77"/>
      <c r="UN365" s="77"/>
      <c r="UO365" s="77"/>
      <c r="UP365" s="77"/>
      <c r="UQ365" s="77"/>
      <c r="UR365" s="77"/>
      <c r="US365" s="77"/>
      <c r="UT365" s="77"/>
      <c r="UU365" s="77"/>
      <c r="UV365" s="77"/>
      <c r="UW365" s="77"/>
      <c r="UX365" s="77"/>
      <c r="UY365" s="77"/>
      <c r="UZ365" s="77"/>
      <c r="VA365" s="77"/>
      <c r="VB365" s="77"/>
      <c r="VC365" s="77"/>
      <c r="VD365" s="77"/>
      <c r="VE365" s="77"/>
      <c r="VF365" s="77"/>
      <c r="VG365" s="77"/>
      <c r="VH365" s="77"/>
      <c r="VI365" s="77"/>
      <c r="VJ365" s="77"/>
      <c r="VK365" s="77"/>
      <c r="VL365" s="77"/>
      <c r="VM365" s="77"/>
      <c r="VN365" s="77"/>
      <c r="VO365" s="77"/>
      <c r="VP365" s="77"/>
      <c r="VQ365" s="77"/>
      <c r="VR365" s="77"/>
      <c r="VS365" s="77"/>
      <c r="VT365" s="77"/>
      <c r="VU365" s="77"/>
      <c r="VV365" s="77"/>
      <c r="VW365" s="77"/>
      <c r="VX365" s="77"/>
      <c r="VY365" s="77"/>
      <c r="VZ365" s="77"/>
      <c r="WA365" s="77"/>
      <c r="WB365" s="77"/>
      <c r="WC365" s="77"/>
      <c r="WD365" s="77"/>
      <c r="WE365" s="77"/>
      <c r="WF365" s="77"/>
      <c r="WG365" s="77"/>
      <c r="WH365" s="77"/>
      <c r="WI365" s="77"/>
      <c r="WJ365" s="77"/>
      <c r="WK365" s="77"/>
      <c r="WL365" s="77"/>
      <c r="WM365" s="77"/>
      <c r="WN365" s="77"/>
      <c r="WO365" s="77"/>
      <c r="WP365" s="77"/>
      <c r="WQ365" s="77"/>
      <c r="WR365" s="77"/>
      <c r="WS365" s="77"/>
      <c r="WT365" s="77"/>
      <c r="WU365" s="77"/>
      <c r="WV365" s="77"/>
      <c r="WW365" s="77"/>
      <c r="WX365" s="77"/>
      <c r="WY365" s="77"/>
      <c r="WZ365" s="77"/>
      <c r="XA365" s="77"/>
      <c r="XB365" s="77"/>
      <c r="XC365" s="77"/>
      <c r="XD365" s="77"/>
      <c r="XE365" s="77"/>
      <c r="XF365" s="77"/>
      <c r="XG365" s="77"/>
      <c r="XH365" s="77"/>
      <c r="XI365" s="77"/>
      <c r="XJ365" s="77"/>
      <c r="XK365" s="77"/>
      <c r="XL365" s="77"/>
      <c r="XM365" s="77"/>
      <c r="XN365" s="77"/>
      <c r="XO365" s="77"/>
      <c r="XP365" s="77"/>
      <c r="XQ365" s="77"/>
      <c r="XR365" s="77"/>
      <c r="XS365" s="77"/>
      <c r="XT365" s="77"/>
      <c r="XU365" s="77"/>
      <c r="XV365" s="77"/>
      <c r="XW365" s="77"/>
      <c r="XX365" s="77"/>
      <c r="XY365" s="77"/>
      <c r="XZ365" s="77"/>
      <c r="YA365" s="77"/>
      <c r="YB365" s="77"/>
      <c r="YC365" s="77"/>
      <c r="YD365" s="77"/>
      <c r="YE365" s="77"/>
      <c r="YF365" s="77"/>
      <c r="YG365" s="77"/>
      <c r="YH365" s="77"/>
      <c r="YI365" s="77"/>
      <c r="YJ365" s="77"/>
      <c r="YK365" s="77"/>
      <c r="YL365" s="77"/>
      <c r="YM365" s="77"/>
      <c r="YN365" s="77"/>
      <c r="YO365" s="77"/>
      <c r="YP365" s="77"/>
      <c r="YQ365" s="77"/>
      <c r="YR365" s="77"/>
      <c r="YS365" s="77"/>
      <c r="YT365" s="77"/>
      <c r="YU365" s="77"/>
      <c r="YV365" s="77"/>
      <c r="YW365" s="77"/>
      <c r="YX365" s="77"/>
      <c r="YY365" s="77"/>
      <c r="YZ365" s="77"/>
      <c r="ZA365" s="77"/>
      <c r="ZB365" s="77"/>
      <c r="ZC365" s="77"/>
      <c r="ZD365" s="77"/>
      <c r="ZE365" s="77"/>
      <c r="ZF365" s="77"/>
      <c r="ZG365" s="77"/>
      <c r="ZH365" s="77"/>
      <c r="ZI365" s="77"/>
      <c r="ZJ365" s="77"/>
      <c r="ZK365" s="77"/>
      <c r="ZL365" s="77"/>
      <c r="ZM365" s="77"/>
      <c r="ZN365" s="77"/>
      <c r="ZO365" s="77"/>
      <c r="ZP365" s="77"/>
      <c r="ZQ365" s="77"/>
      <c r="ZR365" s="77"/>
      <c r="ZS365" s="77"/>
      <c r="ZT365" s="77"/>
      <c r="ZU365" s="77"/>
      <c r="ZV365" s="77"/>
      <c r="ZW365" s="77"/>
      <c r="ZX365" s="77"/>
      <c r="ZY365" s="77"/>
      <c r="ZZ365" s="77"/>
      <c r="AAA365" s="77"/>
      <c r="AAB365" s="77"/>
      <c r="AAC365" s="77"/>
      <c r="AAD365" s="77"/>
      <c r="AAE365" s="77"/>
      <c r="AAF365" s="77"/>
      <c r="AAG365" s="77"/>
      <c r="AAH365" s="77"/>
      <c r="AAI365" s="77"/>
      <c r="AAJ365" s="77"/>
      <c r="AAK365" s="77"/>
      <c r="AAL365" s="77"/>
      <c r="AAM365" s="77"/>
      <c r="AAN365" s="77"/>
      <c r="AAO365" s="77"/>
      <c r="AAP365" s="77"/>
      <c r="AAQ365" s="77"/>
      <c r="AAR365" s="77"/>
      <c r="AAS365" s="77"/>
      <c r="AAT365" s="77"/>
      <c r="AAU365" s="77"/>
      <c r="AAV365" s="77"/>
      <c r="AAW365" s="77"/>
      <c r="AAX365" s="77"/>
      <c r="AAY365" s="77"/>
      <c r="AAZ365" s="77"/>
      <c r="ABA365" s="77"/>
      <c r="ABB365" s="77"/>
      <c r="ABC365" s="77"/>
      <c r="ABD365" s="77"/>
      <c r="ABE365" s="77"/>
      <c r="ABF365" s="77"/>
      <c r="ABG365" s="77"/>
      <c r="ABH365" s="77"/>
      <c r="ABI365" s="77"/>
      <c r="ABJ365" s="77"/>
      <c r="ABK365" s="77"/>
      <c r="ABL365" s="77"/>
      <c r="ABM365" s="77"/>
      <c r="ABN365" s="77"/>
      <c r="ABO365" s="77"/>
      <c r="ABP365" s="77"/>
      <c r="ABQ365" s="77"/>
      <c r="ABR365" s="77"/>
      <c r="ABS365" s="77"/>
      <c r="ABT365" s="77"/>
      <c r="ABU365" s="77"/>
      <c r="ABV365" s="77"/>
      <c r="ABW365" s="77"/>
      <c r="ABX365" s="77"/>
      <c r="ABY365" s="77"/>
      <c r="ABZ365" s="77"/>
      <c r="ACA365" s="77"/>
      <c r="ACB365" s="77"/>
      <c r="ACC365" s="77"/>
      <c r="ACD365" s="77"/>
      <c r="ACE365" s="77"/>
      <c r="ACF365" s="77"/>
      <c r="ACG365" s="77"/>
      <c r="ACH365" s="77"/>
      <c r="ACI365" s="77"/>
      <c r="ACJ365" s="77"/>
      <c r="ACK365" s="77"/>
      <c r="ACL365" s="77"/>
      <c r="ACM365" s="77"/>
      <c r="ACN365" s="77"/>
      <c r="ACO365" s="77"/>
      <c r="ACP365" s="77"/>
      <c r="ACQ365" s="77"/>
      <c r="ACR365" s="77"/>
      <c r="ACS365" s="77"/>
      <c r="ACT365" s="77"/>
      <c r="ACU365" s="77"/>
      <c r="ACV365" s="77"/>
      <c r="ACW365" s="77"/>
      <c r="ACX365" s="77"/>
      <c r="ACY365" s="77"/>
      <c r="ACZ365" s="77"/>
      <c r="ADA365" s="77"/>
      <c r="ADB365" s="77"/>
      <c r="ADC365" s="77"/>
      <c r="ADD365" s="77"/>
      <c r="ADE365" s="77"/>
      <c r="ADF365" s="77"/>
      <c r="ADG365" s="77"/>
      <c r="ADH365" s="77"/>
      <c r="ADI365" s="77"/>
      <c r="ADJ365" s="77"/>
      <c r="ADK365" s="77"/>
      <c r="ADL365" s="77"/>
      <c r="ADM365" s="77"/>
      <c r="ADN365" s="77"/>
      <c r="ADO365" s="77"/>
      <c r="ADP365" s="77"/>
      <c r="ADQ365" s="77"/>
      <c r="ADR365" s="77"/>
      <c r="ADS365" s="77"/>
      <c r="ADT365" s="77"/>
      <c r="ADU365" s="77"/>
      <c r="ADV365" s="77"/>
      <c r="ADW365" s="77"/>
      <c r="ADX365" s="77"/>
      <c r="ADY365" s="77"/>
      <c r="ADZ365" s="77"/>
      <c r="AEA365" s="77"/>
      <c r="AEB365" s="77"/>
      <c r="AEC365" s="77"/>
      <c r="AED365" s="77"/>
      <c r="AEE365" s="77"/>
      <c r="AEF365" s="77"/>
      <c r="AEG365" s="77"/>
      <c r="AEH365" s="77"/>
      <c r="AEI365" s="77"/>
      <c r="AEJ365" s="77"/>
      <c r="AEK365" s="77"/>
      <c r="AEL365" s="77"/>
      <c r="AEM365" s="77"/>
      <c r="AEN365" s="77"/>
      <c r="AEO365" s="77"/>
      <c r="AEP365" s="77"/>
      <c r="AEQ365" s="77"/>
      <c r="AER365" s="77"/>
      <c r="AES365" s="77"/>
      <c r="AET365" s="77"/>
      <c r="AEU365" s="77"/>
      <c r="AEV365" s="77"/>
      <c r="AEW365" s="77"/>
      <c r="AEX365" s="77"/>
      <c r="AEY365" s="77"/>
      <c r="AEZ365" s="77"/>
      <c r="AFA365" s="77"/>
      <c r="AFB365" s="77"/>
      <c r="AFC365" s="77"/>
      <c r="AFD365" s="77"/>
      <c r="AFE365" s="77"/>
      <c r="AFF365" s="77"/>
      <c r="AFG365" s="77"/>
      <c r="AFH365" s="77"/>
      <c r="AFI365" s="77"/>
      <c r="AFJ365" s="77"/>
      <c r="AFK365" s="77"/>
      <c r="AFL365" s="77"/>
      <c r="AFM365" s="77"/>
      <c r="AFN365" s="77"/>
      <c r="AFO365" s="77"/>
      <c r="AFP365" s="77"/>
      <c r="AFQ365" s="77"/>
      <c r="AFR365" s="77"/>
      <c r="AFS365" s="77"/>
      <c r="AFT365" s="77"/>
      <c r="AFU365" s="77"/>
      <c r="AFV365" s="77"/>
      <c r="AFW365" s="77"/>
      <c r="AFX365" s="77"/>
      <c r="AFY365" s="77"/>
      <c r="AFZ365" s="77"/>
      <c r="AGA365" s="77"/>
      <c r="AGB365" s="77"/>
      <c r="AGC365" s="77"/>
      <c r="AGD365" s="77"/>
      <c r="AGE365" s="77"/>
      <c r="AGF365" s="77"/>
      <c r="AGG365" s="77"/>
      <c r="AGH365" s="77"/>
      <c r="AGI365" s="77"/>
      <c r="AGJ365" s="77"/>
      <c r="AGK365" s="77"/>
      <c r="AGL365" s="77"/>
      <c r="AGM365" s="77"/>
      <c r="AGN365" s="77"/>
      <c r="AGO365" s="77"/>
      <c r="AGP365" s="77"/>
      <c r="AGQ365" s="77"/>
      <c r="AGR365" s="77"/>
      <c r="AGS365" s="77"/>
      <c r="AGT365" s="77"/>
      <c r="AGU365" s="77"/>
      <c r="AGV365" s="77"/>
      <c r="AGW365" s="77"/>
      <c r="AGX365" s="77"/>
      <c r="AGY365" s="77"/>
      <c r="AGZ365" s="77"/>
      <c r="AHA365" s="77"/>
      <c r="AHB365" s="77"/>
      <c r="AHC365" s="77"/>
      <c r="AHD365" s="77"/>
      <c r="AHE365" s="77"/>
      <c r="AHF365" s="77"/>
      <c r="AHG365" s="77"/>
      <c r="AHH365" s="77"/>
      <c r="AHI365" s="77"/>
      <c r="AHJ365" s="77"/>
      <c r="AHK365" s="77"/>
      <c r="AHL365" s="77"/>
      <c r="AHM365" s="77"/>
      <c r="AHN365" s="77"/>
      <c r="AHO365" s="77"/>
      <c r="AHP365" s="77"/>
      <c r="AHQ365" s="77"/>
      <c r="AHR365" s="77"/>
      <c r="AHS365" s="77"/>
      <c r="AHT365" s="77"/>
      <c r="AHU365" s="77"/>
      <c r="AHV365" s="77"/>
      <c r="AHW365" s="77"/>
      <c r="AHX365" s="77"/>
      <c r="AHY365" s="77"/>
      <c r="AHZ365" s="77"/>
      <c r="AIA365" s="77"/>
      <c r="AIB365" s="77"/>
      <c r="AIC365" s="77"/>
      <c r="AID365" s="77"/>
      <c r="AIE365" s="77"/>
      <c r="AIF365" s="77"/>
      <c r="AIG365" s="77"/>
      <c r="AIH365" s="77"/>
      <c r="AII365" s="77"/>
      <c r="AIJ365" s="77"/>
      <c r="AIK365" s="77"/>
      <c r="AIL365" s="77"/>
      <c r="AIM365" s="77"/>
      <c r="AIN365" s="77"/>
      <c r="AIO365" s="77"/>
      <c r="AIP365" s="77"/>
      <c r="AIQ365" s="77"/>
      <c r="AIR365" s="77"/>
      <c r="AIS365" s="77"/>
      <c r="AIT365" s="77"/>
      <c r="AIU365" s="77"/>
      <c r="AIV365" s="77"/>
      <c r="AIW365" s="77"/>
      <c r="AIX365" s="77"/>
      <c r="AIY365" s="77"/>
      <c r="AIZ365" s="77"/>
      <c r="AJA365" s="77"/>
      <c r="AJB365" s="77"/>
      <c r="AJC365" s="77"/>
      <c r="AJD365" s="77"/>
      <c r="AJE365" s="77"/>
      <c r="AJF365" s="77"/>
      <c r="AJG365" s="77"/>
      <c r="AJH365" s="77"/>
      <c r="AJI365" s="77"/>
      <c r="AJJ365" s="77"/>
      <c r="AJK365" s="77"/>
      <c r="AJL365" s="77"/>
      <c r="AJM365" s="77"/>
      <c r="AJN365" s="77"/>
      <c r="AJO365" s="77"/>
      <c r="AJP365" s="77"/>
      <c r="AJQ365" s="77"/>
      <c r="AJR365" s="77"/>
      <c r="AJS365" s="77"/>
      <c r="AJT365" s="77"/>
      <c r="AJU365" s="77"/>
      <c r="AJV365" s="77"/>
      <c r="AJW365" s="77"/>
      <c r="AJX365" s="77"/>
      <c r="AJY365" s="77"/>
      <c r="AJZ365" s="77"/>
      <c r="AKA365" s="77"/>
      <c r="AKB365" s="77"/>
      <c r="AKC365" s="77"/>
      <c r="AKD365" s="77"/>
      <c r="AKE365" s="77"/>
      <c r="AKF365" s="77"/>
      <c r="AKG365" s="77"/>
      <c r="AKH365" s="77"/>
      <c r="AKI365" s="77"/>
      <c r="AKJ365" s="77"/>
      <c r="AKK365" s="77"/>
      <c r="AKL365" s="77"/>
      <c r="AKM365" s="77"/>
      <c r="AKN365" s="77"/>
      <c r="AKO365" s="77"/>
      <c r="AKP365" s="77"/>
      <c r="AKQ365" s="77"/>
      <c r="AKR365" s="77"/>
      <c r="AKS365" s="77"/>
      <c r="AKT365" s="77"/>
      <c r="AKU365" s="77"/>
      <c r="AKV365" s="77"/>
      <c r="AKW365" s="77"/>
      <c r="AKX365" s="77"/>
      <c r="AKY365" s="77"/>
      <c r="AKZ365" s="77"/>
      <c r="ALA365" s="77"/>
      <c r="ALB365" s="77"/>
      <c r="ALC365" s="77"/>
      <c r="ALD365" s="77"/>
      <c r="ALE365" s="77"/>
      <c r="ALF365" s="77"/>
      <c r="ALG365" s="77"/>
      <c r="ALH365" s="77"/>
      <c r="ALI365" s="77"/>
      <c r="ALJ365" s="77"/>
      <c r="ALK365" s="77"/>
      <c r="ALL365" s="77"/>
      <c r="ALM365" s="77"/>
      <c r="ALN365" s="77"/>
      <c r="ALO365" s="77"/>
      <c r="ALP365" s="77"/>
      <c r="ALQ365" s="77"/>
      <c r="ALR365" s="77"/>
      <c r="ALS365" s="77"/>
      <c r="ALT365" s="77"/>
      <c r="ALU365" s="77"/>
      <c r="ALV365" s="77"/>
      <c r="ALW365" s="77"/>
      <c r="ALX365" s="77"/>
      <c r="ALY365" s="77"/>
      <c r="ALZ365" s="77"/>
      <c r="AMA365" s="77"/>
      <c r="AMB365" s="77"/>
      <c r="AMC365" s="77"/>
      <c r="AMD365" s="77"/>
      <c r="AME365" s="77"/>
      <c r="AMF365" s="77"/>
      <c r="AMG365" s="77"/>
      <c r="AMH365" s="77"/>
      <c r="AMI365" s="77"/>
      <c r="AMJ365" s="77"/>
    </row>
    <row r="366" customFormat="false" ht="12.85" hidden="false" customHeight="false" outlineLevel="0" collapsed="false">
      <c r="A366" s="77"/>
      <c r="B366" s="77"/>
      <c r="C366" s="77"/>
      <c r="D366" s="77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  <c r="AA366" s="77"/>
      <c r="AB366" s="77"/>
      <c r="AC366" s="77"/>
      <c r="AD366" s="77"/>
      <c r="AE366" s="77"/>
      <c r="AF366" s="77"/>
      <c r="AG366" s="77"/>
      <c r="AH366" s="77"/>
      <c r="AI366" s="77"/>
      <c r="AJ366" s="77"/>
      <c r="AK366" s="77"/>
      <c r="AL366" s="77"/>
      <c r="AM366" s="77"/>
      <c r="AN366" s="77"/>
      <c r="AO366" s="77"/>
      <c r="AP366" s="77"/>
      <c r="AQ366" s="77"/>
      <c r="AR366" s="77"/>
      <c r="AS366" s="77"/>
      <c r="AT366" s="77"/>
      <c r="AU366" s="77"/>
      <c r="AV366" s="77"/>
      <c r="AW366" s="77"/>
      <c r="AX366" s="77"/>
      <c r="AY366" s="77"/>
      <c r="AZ366" s="77"/>
      <c r="BA366" s="77"/>
      <c r="BB366" s="77"/>
      <c r="BC366" s="77"/>
      <c r="BD366" s="77"/>
      <c r="BE366" s="77"/>
      <c r="BF366" s="77"/>
      <c r="BG366" s="77"/>
      <c r="BH366" s="77"/>
      <c r="BI366" s="77"/>
      <c r="BJ366" s="77"/>
      <c r="BK366" s="77"/>
      <c r="BL366" s="77"/>
      <c r="BM366" s="77"/>
      <c r="BN366" s="77"/>
      <c r="BO366" s="77"/>
      <c r="BP366" s="77"/>
      <c r="BQ366" s="77"/>
      <c r="BR366" s="77"/>
      <c r="BS366" s="77"/>
      <c r="BT366" s="77"/>
      <c r="BU366" s="77"/>
      <c r="BV366" s="77"/>
      <c r="BW366" s="77"/>
      <c r="BX366" s="77"/>
      <c r="BY366" s="77"/>
      <c r="BZ366" s="77"/>
      <c r="CA366" s="77"/>
      <c r="CB366" s="77"/>
      <c r="CC366" s="77"/>
      <c r="CD366" s="77"/>
      <c r="CE366" s="77"/>
      <c r="CF366" s="77"/>
      <c r="CG366" s="77"/>
      <c r="CH366" s="77"/>
      <c r="CI366" s="77"/>
      <c r="CJ366" s="77"/>
      <c r="CK366" s="77"/>
      <c r="CL366" s="77"/>
      <c r="CM366" s="77"/>
      <c r="CN366" s="77"/>
      <c r="CO366" s="77"/>
      <c r="CP366" s="77"/>
      <c r="CQ366" s="77"/>
      <c r="CR366" s="77"/>
      <c r="CS366" s="77"/>
      <c r="CT366" s="77"/>
      <c r="CU366" s="77"/>
      <c r="CV366" s="77"/>
      <c r="CW366" s="77"/>
      <c r="CX366" s="77"/>
      <c r="CY366" s="77"/>
      <c r="CZ366" s="77"/>
      <c r="DA366" s="77"/>
      <c r="DB366" s="77"/>
      <c r="DC366" s="77"/>
      <c r="DD366" s="77"/>
      <c r="DE366" s="77"/>
      <c r="DF366" s="77"/>
      <c r="DG366" s="77"/>
      <c r="DH366" s="77"/>
      <c r="DI366" s="77"/>
      <c r="DJ366" s="77"/>
      <c r="DK366" s="77"/>
      <c r="DL366" s="77"/>
      <c r="DM366" s="77"/>
      <c r="DN366" s="77"/>
      <c r="DO366" s="77"/>
      <c r="DP366" s="77"/>
      <c r="DQ366" s="77"/>
      <c r="DR366" s="77"/>
      <c r="DS366" s="77"/>
      <c r="DT366" s="77"/>
      <c r="DU366" s="77"/>
      <c r="DV366" s="77"/>
      <c r="DW366" s="77"/>
      <c r="DX366" s="77"/>
      <c r="DY366" s="77"/>
      <c r="DZ366" s="77"/>
      <c r="EA366" s="77"/>
      <c r="EB366" s="77"/>
      <c r="EC366" s="77"/>
      <c r="ED366" s="77"/>
      <c r="EE366" s="77"/>
      <c r="EF366" s="77"/>
      <c r="EG366" s="77"/>
      <c r="EH366" s="77"/>
      <c r="EI366" s="77"/>
      <c r="EJ366" s="77"/>
      <c r="EK366" s="77"/>
      <c r="EL366" s="77"/>
      <c r="EM366" s="77"/>
      <c r="EN366" s="77"/>
      <c r="EO366" s="77"/>
      <c r="EP366" s="77"/>
      <c r="EQ366" s="77"/>
      <c r="ER366" s="77"/>
      <c r="ES366" s="77"/>
      <c r="ET366" s="77"/>
      <c r="EU366" s="77"/>
      <c r="EV366" s="77"/>
      <c r="EW366" s="77"/>
      <c r="EX366" s="77"/>
      <c r="EY366" s="77"/>
      <c r="EZ366" s="77"/>
      <c r="FA366" s="77"/>
      <c r="FB366" s="77"/>
      <c r="FC366" s="77"/>
      <c r="FD366" s="77"/>
      <c r="FE366" s="77"/>
      <c r="FF366" s="77"/>
      <c r="FG366" s="77"/>
      <c r="FH366" s="77"/>
      <c r="FI366" s="77"/>
      <c r="FJ366" s="77"/>
      <c r="FK366" s="77"/>
      <c r="FL366" s="77"/>
      <c r="FM366" s="77"/>
      <c r="FN366" s="77"/>
      <c r="FO366" s="77"/>
      <c r="FP366" s="77"/>
      <c r="FQ366" s="77"/>
      <c r="FR366" s="77"/>
      <c r="FS366" s="77"/>
      <c r="FT366" s="77"/>
      <c r="FU366" s="77"/>
      <c r="FV366" s="77"/>
      <c r="FW366" s="77"/>
      <c r="FX366" s="77"/>
      <c r="FY366" s="77"/>
      <c r="FZ366" s="77"/>
      <c r="GA366" s="77"/>
      <c r="GB366" s="77"/>
      <c r="GC366" s="77"/>
      <c r="GD366" s="77"/>
      <c r="GE366" s="77"/>
      <c r="GF366" s="77"/>
      <c r="GG366" s="77"/>
      <c r="GH366" s="77"/>
      <c r="GI366" s="77"/>
      <c r="GJ366" s="77"/>
      <c r="GK366" s="77"/>
      <c r="GL366" s="77"/>
      <c r="GM366" s="77"/>
      <c r="GN366" s="77"/>
      <c r="GO366" s="77"/>
      <c r="GP366" s="77"/>
      <c r="GQ366" s="77"/>
      <c r="GR366" s="77"/>
      <c r="GS366" s="77"/>
      <c r="GT366" s="77"/>
      <c r="GU366" s="77"/>
      <c r="GV366" s="77"/>
      <c r="GW366" s="77"/>
      <c r="GX366" s="77"/>
      <c r="GY366" s="77"/>
      <c r="GZ366" s="77"/>
      <c r="HA366" s="77"/>
      <c r="HB366" s="77"/>
      <c r="HC366" s="77"/>
      <c r="HD366" s="77"/>
      <c r="HE366" s="77"/>
      <c r="HF366" s="77"/>
      <c r="HG366" s="77"/>
      <c r="HH366" s="77"/>
      <c r="HI366" s="77"/>
      <c r="HJ366" s="77"/>
      <c r="HK366" s="77"/>
      <c r="HL366" s="77"/>
      <c r="HM366" s="77"/>
      <c r="HN366" s="77"/>
      <c r="HO366" s="77"/>
      <c r="HP366" s="77"/>
      <c r="HQ366" s="77"/>
      <c r="HR366" s="77"/>
      <c r="HS366" s="77"/>
      <c r="HT366" s="77"/>
      <c r="HU366" s="77"/>
      <c r="HV366" s="77"/>
      <c r="HW366" s="77"/>
      <c r="HX366" s="77"/>
      <c r="HY366" s="77"/>
      <c r="HZ366" s="77"/>
      <c r="IA366" s="77"/>
      <c r="IB366" s="77"/>
      <c r="IC366" s="77"/>
      <c r="ID366" s="77"/>
      <c r="IE366" s="77"/>
      <c r="IF366" s="77"/>
      <c r="IG366" s="77"/>
      <c r="IH366" s="77"/>
      <c r="II366" s="77"/>
      <c r="IJ366" s="77"/>
      <c r="IK366" s="77"/>
      <c r="IL366" s="77"/>
      <c r="IM366" s="77"/>
      <c r="IN366" s="77"/>
      <c r="IO366" s="77"/>
      <c r="IP366" s="77"/>
      <c r="IQ366" s="77"/>
      <c r="IR366" s="77"/>
      <c r="IS366" s="77"/>
      <c r="IT366" s="77"/>
      <c r="IU366" s="77"/>
      <c r="IV366" s="77"/>
      <c r="IW366" s="77"/>
      <c r="IX366" s="77"/>
      <c r="IY366" s="77"/>
      <c r="IZ366" s="77"/>
      <c r="JA366" s="77"/>
      <c r="JB366" s="77"/>
      <c r="JC366" s="77"/>
      <c r="JD366" s="77"/>
      <c r="JE366" s="77"/>
      <c r="JF366" s="77"/>
      <c r="JG366" s="77"/>
      <c r="JH366" s="77"/>
      <c r="JI366" s="77"/>
      <c r="JJ366" s="77"/>
      <c r="JK366" s="77"/>
      <c r="JL366" s="77"/>
      <c r="JM366" s="77"/>
      <c r="JN366" s="77"/>
      <c r="JO366" s="77"/>
      <c r="JP366" s="77"/>
      <c r="JQ366" s="77"/>
      <c r="JR366" s="77"/>
      <c r="JS366" s="77"/>
      <c r="JT366" s="77"/>
      <c r="JU366" s="77"/>
      <c r="JV366" s="77"/>
      <c r="JW366" s="77"/>
      <c r="JX366" s="77"/>
      <c r="JY366" s="77"/>
      <c r="JZ366" s="77"/>
      <c r="KA366" s="77"/>
      <c r="KB366" s="77"/>
      <c r="KC366" s="77"/>
      <c r="KD366" s="77"/>
      <c r="KE366" s="77"/>
      <c r="KF366" s="77"/>
      <c r="KG366" s="77"/>
      <c r="KH366" s="77"/>
      <c r="KI366" s="77"/>
      <c r="KJ366" s="77"/>
      <c r="KK366" s="77"/>
      <c r="KL366" s="77"/>
      <c r="KM366" s="77"/>
      <c r="KN366" s="77"/>
      <c r="KO366" s="77"/>
      <c r="KP366" s="77"/>
      <c r="KQ366" s="77"/>
      <c r="KR366" s="77"/>
      <c r="KS366" s="77"/>
      <c r="KT366" s="77"/>
      <c r="KU366" s="77"/>
      <c r="KV366" s="77"/>
      <c r="KW366" s="77"/>
      <c r="KX366" s="77"/>
      <c r="KY366" s="77"/>
      <c r="KZ366" s="77"/>
      <c r="LA366" s="77"/>
      <c r="LB366" s="77"/>
      <c r="LC366" s="77"/>
      <c r="LD366" s="77"/>
      <c r="LE366" s="77"/>
      <c r="LF366" s="77"/>
      <c r="LG366" s="77"/>
      <c r="LH366" s="77"/>
      <c r="LI366" s="77"/>
      <c r="LJ366" s="77"/>
      <c r="LK366" s="77"/>
      <c r="LL366" s="77"/>
      <c r="LM366" s="77"/>
      <c r="LN366" s="77"/>
      <c r="LO366" s="77"/>
      <c r="LP366" s="77"/>
      <c r="LQ366" s="77"/>
      <c r="LR366" s="77"/>
      <c r="LS366" s="77"/>
      <c r="LT366" s="77"/>
      <c r="LU366" s="77"/>
      <c r="LV366" s="77"/>
      <c r="LW366" s="77"/>
      <c r="LX366" s="77"/>
      <c r="LY366" s="77"/>
      <c r="LZ366" s="77"/>
      <c r="MA366" s="77"/>
      <c r="MB366" s="77"/>
      <c r="MC366" s="77"/>
      <c r="MD366" s="77"/>
      <c r="ME366" s="77"/>
      <c r="MF366" s="77"/>
      <c r="MG366" s="77"/>
      <c r="MH366" s="77"/>
      <c r="MI366" s="77"/>
      <c r="MJ366" s="77"/>
      <c r="MK366" s="77"/>
      <c r="ML366" s="77"/>
      <c r="MM366" s="77"/>
      <c r="MN366" s="77"/>
      <c r="MO366" s="77"/>
      <c r="MP366" s="77"/>
      <c r="MQ366" s="77"/>
      <c r="MR366" s="77"/>
      <c r="MS366" s="77"/>
      <c r="MT366" s="77"/>
      <c r="MU366" s="77"/>
      <c r="MV366" s="77"/>
      <c r="MW366" s="77"/>
      <c r="MX366" s="77"/>
      <c r="MY366" s="77"/>
      <c r="MZ366" s="77"/>
      <c r="NA366" s="77"/>
      <c r="NB366" s="77"/>
      <c r="NC366" s="77"/>
      <c r="ND366" s="77"/>
      <c r="NE366" s="77"/>
      <c r="NF366" s="77"/>
      <c r="NG366" s="77"/>
      <c r="NH366" s="77"/>
      <c r="NI366" s="77"/>
      <c r="NJ366" s="77"/>
      <c r="NK366" s="77"/>
      <c r="NL366" s="77"/>
      <c r="NM366" s="77"/>
      <c r="NN366" s="77"/>
      <c r="NO366" s="77"/>
      <c r="NP366" s="77"/>
      <c r="NQ366" s="77"/>
      <c r="NR366" s="77"/>
      <c r="NS366" s="77"/>
      <c r="NT366" s="77"/>
      <c r="NU366" s="77"/>
      <c r="NV366" s="77"/>
      <c r="NW366" s="77"/>
      <c r="NX366" s="77"/>
      <c r="NY366" s="77"/>
      <c r="NZ366" s="77"/>
      <c r="OA366" s="77"/>
      <c r="OB366" s="77"/>
      <c r="OC366" s="77"/>
      <c r="OD366" s="77"/>
      <c r="OE366" s="77"/>
      <c r="OF366" s="77"/>
      <c r="OG366" s="77"/>
      <c r="OH366" s="77"/>
      <c r="OI366" s="77"/>
      <c r="OJ366" s="77"/>
      <c r="OK366" s="77"/>
      <c r="OL366" s="77"/>
      <c r="OM366" s="77"/>
      <c r="ON366" s="77"/>
      <c r="OO366" s="77"/>
      <c r="OP366" s="77"/>
      <c r="OQ366" s="77"/>
      <c r="OR366" s="77"/>
      <c r="OS366" s="77"/>
      <c r="OT366" s="77"/>
      <c r="OU366" s="77"/>
      <c r="OV366" s="77"/>
      <c r="OW366" s="77"/>
      <c r="OX366" s="77"/>
      <c r="OY366" s="77"/>
      <c r="OZ366" s="77"/>
      <c r="PA366" s="77"/>
      <c r="PB366" s="77"/>
      <c r="PC366" s="77"/>
      <c r="PD366" s="77"/>
      <c r="PE366" s="77"/>
      <c r="PF366" s="77"/>
      <c r="PG366" s="77"/>
      <c r="PH366" s="77"/>
      <c r="PI366" s="77"/>
      <c r="PJ366" s="77"/>
      <c r="PK366" s="77"/>
      <c r="PL366" s="77"/>
      <c r="PM366" s="77"/>
      <c r="PN366" s="77"/>
      <c r="PO366" s="77"/>
      <c r="PP366" s="77"/>
      <c r="PQ366" s="77"/>
      <c r="PR366" s="77"/>
      <c r="PS366" s="77"/>
      <c r="PT366" s="77"/>
      <c r="PU366" s="77"/>
      <c r="PV366" s="77"/>
      <c r="PW366" s="77"/>
      <c r="PX366" s="77"/>
      <c r="PY366" s="77"/>
      <c r="PZ366" s="77"/>
      <c r="QA366" s="77"/>
      <c r="QB366" s="77"/>
      <c r="QC366" s="77"/>
      <c r="QD366" s="77"/>
      <c r="QE366" s="77"/>
      <c r="QF366" s="77"/>
      <c r="QG366" s="77"/>
      <c r="QH366" s="77"/>
      <c r="QI366" s="77"/>
      <c r="QJ366" s="77"/>
      <c r="QK366" s="77"/>
      <c r="QL366" s="77"/>
      <c r="QM366" s="77"/>
      <c r="QN366" s="77"/>
      <c r="QO366" s="77"/>
      <c r="QP366" s="77"/>
      <c r="QQ366" s="77"/>
      <c r="QR366" s="77"/>
      <c r="QS366" s="77"/>
      <c r="QT366" s="77"/>
      <c r="QU366" s="77"/>
      <c r="QV366" s="77"/>
      <c r="QW366" s="77"/>
      <c r="QX366" s="77"/>
      <c r="QY366" s="77"/>
      <c r="QZ366" s="77"/>
      <c r="RA366" s="77"/>
      <c r="RB366" s="77"/>
      <c r="RC366" s="77"/>
      <c r="RD366" s="77"/>
      <c r="RE366" s="77"/>
      <c r="RF366" s="77"/>
      <c r="RG366" s="77"/>
      <c r="RH366" s="77"/>
      <c r="RI366" s="77"/>
      <c r="RJ366" s="77"/>
      <c r="RK366" s="77"/>
      <c r="RL366" s="77"/>
      <c r="RM366" s="77"/>
      <c r="RN366" s="77"/>
      <c r="RO366" s="77"/>
      <c r="RP366" s="77"/>
      <c r="RQ366" s="77"/>
      <c r="RR366" s="77"/>
      <c r="RS366" s="77"/>
      <c r="RT366" s="77"/>
      <c r="RU366" s="77"/>
      <c r="RV366" s="77"/>
      <c r="RW366" s="77"/>
      <c r="RX366" s="77"/>
      <c r="RY366" s="77"/>
      <c r="RZ366" s="77"/>
      <c r="SA366" s="77"/>
      <c r="SB366" s="77"/>
      <c r="SC366" s="77"/>
      <c r="SD366" s="77"/>
      <c r="SE366" s="77"/>
      <c r="SF366" s="77"/>
      <c r="SG366" s="77"/>
      <c r="SH366" s="77"/>
      <c r="SI366" s="77"/>
      <c r="SJ366" s="77"/>
      <c r="SK366" s="77"/>
      <c r="SL366" s="77"/>
      <c r="SM366" s="77"/>
      <c r="SN366" s="77"/>
      <c r="SO366" s="77"/>
      <c r="SP366" s="77"/>
      <c r="SQ366" s="77"/>
      <c r="SR366" s="77"/>
      <c r="SS366" s="77"/>
      <c r="ST366" s="77"/>
      <c r="SU366" s="77"/>
      <c r="SV366" s="77"/>
      <c r="SW366" s="77"/>
      <c r="SX366" s="77"/>
      <c r="SY366" s="77"/>
      <c r="SZ366" s="77"/>
      <c r="TA366" s="77"/>
      <c r="TB366" s="77"/>
      <c r="TC366" s="77"/>
      <c r="TD366" s="77"/>
      <c r="TE366" s="77"/>
      <c r="TF366" s="77"/>
      <c r="TG366" s="77"/>
      <c r="TH366" s="77"/>
      <c r="TI366" s="77"/>
      <c r="TJ366" s="77"/>
      <c r="TK366" s="77"/>
      <c r="TL366" s="77"/>
      <c r="TM366" s="77"/>
      <c r="TN366" s="77"/>
      <c r="TO366" s="77"/>
      <c r="TP366" s="77"/>
      <c r="TQ366" s="77"/>
      <c r="TR366" s="77"/>
      <c r="TS366" s="77"/>
      <c r="TT366" s="77"/>
      <c r="TU366" s="77"/>
      <c r="TV366" s="77"/>
      <c r="TW366" s="77"/>
      <c r="TX366" s="77"/>
      <c r="TY366" s="77"/>
      <c r="TZ366" s="77"/>
      <c r="UA366" s="77"/>
      <c r="UB366" s="77"/>
      <c r="UC366" s="77"/>
      <c r="UD366" s="77"/>
      <c r="UE366" s="77"/>
      <c r="UF366" s="77"/>
      <c r="UG366" s="77"/>
      <c r="UH366" s="77"/>
      <c r="UI366" s="77"/>
      <c r="UJ366" s="77"/>
      <c r="UK366" s="77"/>
      <c r="UL366" s="77"/>
      <c r="UM366" s="77"/>
      <c r="UN366" s="77"/>
      <c r="UO366" s="77"/>
      <c r="UP366" s="77"/>
      <c r="UQ366" s="77"/>
      <c r="UR366" s="77"/>
      <c r="US366" s="77"/>
      <c r="UT366" s="77"/>
      <c r="UU366" s="77"/>
      <c r="UV366" s="77"/>
      <c r="UW366" s="77"/>
      <c r="UX366" s="77"/>
      <c r="UY366" s="77"/>
      <c r="UZ366" s="77"/>
      <c r="VA366" s="77"/>
      <c r="VB366" s="77"/>
      <c r="VC366" s="77"/>
      <c r="VD366" s="77"/>
      <c r="VE366" s="77"/>
      <c r="VF366" s="77"/>
      <c r="VG366" s="77"/>
      <c r="VH366" s="77"/>
      <c r="VI366" s="77"/>
      <c r="VJ366" s="77"/>
      <c r="VK366" s="77"/>
      <c r="VL366" s="77"/>
      <c r="VM366" s="77"/>
      <c r="VN366" s="77"/>
      <c r="VO366" s="77"/>
      <c r="VP366" s="77"/>
      <c r="VQ366" s="77"/>
      <c r="VR366" s="77"/>
      <c r="VS366" s="77"/>
      <c r="VT366" s="77"/>
      <c r="VU366" s="77"/>
      <c r="VV366" s="77"/>
      <c r="VW366" s="77"/>
      <c r="VX366" s="77"/>
      <c r="VY366" s="77"/>
      <c r="VZ366" s="77"/>
      <c r="WA366" s="77"/>
      <c r="WB366" s="77"/>
      <c r="WC366" s="77"/>
      <c r="WD366" s="77"/>
      <c r="WE366" s="77"/>
      <c r="WF366" s="77"/>
      <c r="WG366" s="77"/>
      <c r="WH366" s="77"/>
      <c r="WI366" s="77"/>
      <c r="WJ366" s="77"/>
      <c r="WK366" s="77"/>
      <c r="WL366" s="77"/>
      <c r="WM366" s="77"/>
      <c r="WN366" s="77"/>
      <c r="WO366" s="77"/>
      <c r="WP366" s="77"/>
      <c r="WQ366" s="77"/>
      <c r="WR366" s="77"/>
      <c r="WS366" s="77"/>
      <c r="WT366" s="77"/>
      <c r="WU366" s="77"/>
      <c r="WV366" s="77"/>
      <c r="WW366" s="77"/>
      <c r="WX366" s="77"/>
      <c r="WY366" s="77"/>
      <c r="WZ366" s="77"/>
      <c r="XA366" s="77"/>
      <c r="XB366" s="77"/>
      <c r="XC366" s="77"/>
      <c r="XD366" s="77"/>
      <c r="XE366" s="77"/>
      <c r="XF366" s="77"/>
      <c r="XG366" s="77"/>
      <c r="XH366" s="77"/>
      <c r="XI366" s="77"/>
      <c r="XJ366" s="77"/>
      <c r="XK366" s="77"/>
      <c r="XL366" s="77"/>
      <c r="XM366" s="77"/>
      <c r="XN366" s="77"/>
      <c r="XO366" s="77"/>
      <c r="XP366" s="77"/>
      <c r="XQ366" s="77"/>
      <c r="XR366" s="77"/>
      <c r="XS366" s="77"/>
      <c r="XT366" s="77"/>
      <c r="XU366" s="77"/>
      <c r="XV366" s="77"/>
      <c r="XW366" s="77"/>
      <c r="XX366" s="77"/>
      <c r="XY366" s="77"/>
      <c r="XZ366" s="77"/>
      <c r="YA366" s="77"/>
      <c r="YB366" s="77"/>
      <c r="YC366" s="77"/>
      <c r="YD366" s="77"/>
      <c r="YE366" s="77"/>
      <c r="YF366" s="77"/>
      <c r="YG366" s="77"/>
      <c r="YH366" s="77"/>
      <c r="YI366" s="77"/>
      <c r="YJ366" s="77"/>
      <c r="YK366" s="77"/>
      <c r="YL366" s="77"/>
      <c r="YM366" s="77"/>
      <c r="YN366" s="77"/>
      <c r="YO366" s="77"/>
      <c r="YP366" s="77"/>
      <c r="YQ366" s="77"/>
      <c r="YR366" s="77"/>
      <c r="YS366" s="77"/>
      <c r="YT366" s="77"/>
      <c r="YU366" s="77"/>
      <c r="YV366" s="77"/>
      <c r="YW366" s="77"/>
      <c r="YX366" s="77"/>
      <c r="YY366" s="77"/>
      <c r="YZ366" s="77"/>
      <c r="ZA366" s="77"/>
      <c r="ZB366" s="77"/>
      <c r="ZC366" s="77"/>
      <c r="ZD366" s="77"/>
      <c r="ZE366" s="77"/>
      <c r="ZF366" s="77"/>
      <c r="ZG366" s="77"/>
      <c r="ZH366" s="77"/>
      <c r="ZI366" s="77"/>
      <c r="ZJ366" s="77"/>
      <c r="ZK366" s="77"/>
      <c r="ZL366" s="77"/>
      <c r="ZM366" s="77"/>
      <c r="ZN366" s="77"/>
      <c r="ZO366" s="77"/>
      <c r="ZP366" s="77"/>
      <c r="ZQ366" s="77"/>
      <c r="ZR366" s="77"/>
      <c r="ZS366" s="77"/>
      <c r="ZT366" s="77"/>
      <c r="ZU366" s="77"/>
      <c r="ZV366" s="77"/>
      <c r="ZW366" s="77"/>
      <c r="ZX366" s="77"/>
      <c r="ZY366" s="77"/>
      <c r="ZZ366" s="77"/>
      <c r="AAA366" s="77"/>
      <c r="AAB366" s="77"/>
      <c r="AAC366" s="77"/>
      <c r="AAD366" s="77"/>
      <c r="AAE366" s="77"/>
      <c r="AAF366" s="77"/>
      <c r="AAG366" s="77"/>
      <c r="AAH366" s="77"/>
      <c r="AAI366" s="77"/>
      <c r="AAJ366" s="77"/>
      <c r="AAK366" s="77"/>
      <c r="AAL366" s="77"/>
      <c r="AAM366" s="77"/>
      <c r="AAN366" s="77"/>
      <c r="AAO366" s="77"/>
      <c r="AAP366" s="77"/>
      <c r="AAQ366" s="77"/>
      <c r="AAR366" s="77"/>
      <c r="AAS366" s="77"/>
      <c r="AAT366" s="77"/>
      <c r="AAU366" s="77"/>
      <c r="AAV366" s="77"/>
      <c r="AAW366" s="77"/>
      <c r="AAX366" s="77"/>
      <c r="AAY366" s="77"/>
      <c r="AAZ366" s="77"/>
      <c r="ABA366" s="77"/>
      <c r="ABB366" s="77"/>
      <c r="ABC366" s="77"/>
      <c r="ABD366" s="77"/>
      <c r="ABE366" s="77"/>
      <c r="ABF366" s="77"/>
      <c r="ABG366" s="77"/>
      <c r="ABH366" s="77"/>
      <c r="ABI366" s="77"/>
      <c r="ABJ366" s="77"/>
      <c r="ABK366" s="77"/>
      <c r="ABL366" s="77"/>
      <c r="ABM366" s="77"/>
      <c r="ABN366" s="77"/>
      <c r="ABO366" s="77"/>
      <c r="ABP366" s="77"/>
      <c r="ABQ366" s="77"/>
      <c r="ABR366" s="77"/>
      <c r="ABS366" s="77"/>
      <c r="ABT366" s="77"/>
      <c r="ABU366" s="77"/>
      <c r="ABV366" s="77"/>
      <c r="ABW366" s="77"/>
      <c r="ABX366" s="77"/>
      <c r="ABY366" s="77"/>
      <c r="ABZ366" s="77"/>
      <c r="ACA366" s="77"/>
      <c r="ACB366" s="77"/>
      <c r="ACC366" s="77"/>
      <c r="ACD366" s="77"/>
      <c r="ACE366" s="77"/>
      <c r="ACF366" s="77"/>
      <c r="ACG366" s="77"/>
      <c r="ACH366" s="77"/>
      <c r="ACI366" s="77"/>
      <c r="ACJ366" s="77"/>
      <c r="ACK366" s="77"/>
      <c r="ACL366" s="77"/>
      <c r="ACM366" s="77"/>
      <c r="ACN366" s="77"/>
      <c r="ACO366" s="77"/>
      <c r="ACP366" s="77"/>
      <c r="ACQ366" s="77"/>
      <c r="ACR366" s="77"/>
      <c r="ACS366" s="77"/>
      <c r="ACT366" s="77"/>
      <c r="ACU366" s="77"/>
      <c r="ACV366" s="77"/>
      <c r="ACW366" s="77"/>
      <c r="ACX366" s="77"/>
      <c r="ACY366" s="77"/>
      <c r="ACZ366" s="77"/>
      <c r="ADA366" s="77"/>
      <c r="ADB366" s="77"/>
      <c r="ADC366" s="77"/>
      <c r="ADD366" s="77"/>
      <c r="ADE366" s="77"/>
      <c r="ADF366" s="77"/>
      <c r="ADG366" s="77"/>
      <c r="ADH366" s="77"/>
      <c r="ADI366" s="77"/>
      <c r="ADJ366" s="77"/>
      <c r="ADK366" s="77"/>
      <c r="ADL366" s="77"/>
      <c r="ADM366" s="77"/>
      <c r="ADN366" s="77"/>
      <c r="ADO366" s="77"/>
      <c r="ADP366" s="77"/>
      <c r="ADQ366" s="77"/>
      <c r="ADR366" s="77"/>
      <c r="ADS366" s="77"/>
      <c r="ADT366" s="77"/>
      <c r="ADU366" s="77"/>
      <c r="ADV366" s="77"/>
      <c r="ADW366" s="77"/>
      <c r="ADX366" s="77"/>
      <c r="ADY366" s="77"/>
      <c r="ADZ366" s="77"/>
      <c r="AEA366" s="77"/>
      <c r="AEB366" s="77"/>
      <c r="AEC366" s="77"/>
      <c r="AED366" s="77"/>
      <c r="AEE366" s="77"/>
      <c r="AEF366" s="77"/>
      <c r="AEG366" s="77"/>
      <c r="AEH366" s="77"/>
      <c r="AEI366" s="77"/>
      <c r="AEJ366" s="77"/>
      <c r="AEK366" s="77"/>
      <c r="AEL366" s="77"/>
      <c r="AEM366" s="77"/>
      <c r="AEN366" s="77"/>
      <c r="AEO366" s="77"/>
      <c r="AEP366" s="77"/>
      <c r="AEQ366" s="77"/>
      <c r="AER366" s="77"/>
      <c r="AES366" s="77"/>
      <c r="AET366" s="77"/>
      <c r="AEU366" s="77"/>
      <c r="AEV366" s="77"/>
      <c r="AEW366" s="77"/>
      <c r="AEX366" s="77"/>
      <c r="AEY366" s="77"/>
      <c r="AEZ366" s="77"/>
      <c r="AFA366" s="77"/>
      <c r="AFB366" s="77"/>
      <c r="AFC366" s="77"/>
      <c r="AFD366" s="77"/>
      <c r="AFE366" s="77"/>
      <c r="AFF366" s="77"/>
      <c r="AFG366" s="77"/>
      <c r="AFH366" s="77"/>
      <c r="AFI366" s="77"/>
      <c r="AFJ366" s="77"/>
      <c r="AFK366" s="77"/>
      <c r="AFL366" s="77"/>
      <c r="AFM366" s="77"/>
      <c r="AFN366" s="77"/>
      <c r="AFO366" s="77"/>
      <c r="AFP366" s="77"/>
      <c r="AFQ366" s="77"/>
      <c r="AFR366" s="77"/>
      <c r="AFS366" s="77"/>
      <c r="AFT366" s="77"/>
      <c r="AFU366" s="77"/>
      <c r="AFV366" s="77"/>
      <c r="AFW366" s="77"/>
      <c r="AFX366" s="77"/>
      <c r="AFY366" s="77"/>
      <c r="AFZ366" s="77"/>
      <c r="AGA366" s="77"/>
      <c r="AGB366" s="77"/>
      <c r="AGC366" s="77"/>
      <c r="AGD366" s="77"/>
      <c r="AGE366" s="77"/>
      <c r="AGF366" s="77"/>
      <c r="AGG366" s="77"/>
      <c r="AGH366" s="77"/>
      <c r="AGI366" s="77"/>
      <c r="AGJ366" s="77"/>
      <c r="AGK366" s="77"/>
      <c r="AGL366" s="77"/>
      <c r="AGM366" s="77"/>
      <c r="AGN366" s="77"/>
      <c r="AGO366" s="77"/>
      <c r="AGP366" s="77"/>
      <c r="AGQ366" s="77"/>
      <c r="AGR366" s="77"/>
      <c r="AGS366" s="77"/>
      <c r="AGT366" s="77"/>
      <c r="AGU366" s="77"/>
      <c r="AGV366" s="77"/>
      <c r="AGW366" s="77"/>
      <c r="AGX366" s="77"/>
      <c r="AGY366" s="77"/>
      <c r="AGZ366" s="77"/>
      <c r="AHA366" s="77"/>
      <c r="AHB366" s="77"/>
      <c r="AHC366" s="77"/>
      <c r="AHD366" s="77"/>
      <c r="AHE366" s="77"/>
      <c r="AHF366" s="77"/>
      <c r="AHG366" s="77"/>
      <c r="AHH366" s="77"/>
      <c r="AHI366" s="77"/>
      <c r="AHJ366" s="77"/>
      <c r="AHK366" s="77"/>
      <c r="AHL366" s="77"/>
      <c r="AHM366" s="77"/>
      <c r="AHN366" s="77"/>
      <c r="AHO366" s="77"/>
      <c r="AHP366" s="77"/>
      <c r="AHQ366" s="77"/>
      <c r="AHR366" s="77"/>
      <c r="AHS366" s="77"/>
      <c r="AHT366" s="77"/>
      <c r="AHU366" s="77"/>
      <c r="AHV366" s="77"/>
      <c r="AHW366" s="77"/>
      <c r="AHX366" s="77"/>
      <c r="AHY366" s="77"/>
      <c r="AHZ366" s="77"/>
      <c r="AIA366" s="77"/>
      <c r="AIB366" s="77"/>
      <c r="AIC366" s="77"/>
      <c r="AID366" s="77"/>
      <c r="AIE366" s="77"/>
      <c r="AIF366" s="77"/>
      <c r="AIG366" s="77"/>
      <c r="AIH366" s="77"/>
      <c r="AII366" s="77"/>
      <c r="AIJ366" s="77"/>
      <c r="AIK366" s="77"/>
      <c r="AIL366" s="77"/>
      <c r="AIM366" s="77"/>
      <c r="AIN366" s="77"/>
      <c r="AIO366" s="77"/>
      <c r="AIP366" s="77"/>
      <c r="AIQ366" s="77"/>
      <c r="AIR366" s="77"/>
      <c r="AIS366" s="77"/>
      <c r="AIT366" s="77"/>
      <c r="AIU366" s="77"/>
      <c r="AIV366" s="77"/>
      <c r="AIW366" s="77"/>
      <c r="AIX366" s="77"/>
      <c r="AIY366" s="77"/>
      <c r="AIZ366" s="77"/>
      <c r="AJA366" s="77"/>
      <c r="AJB366" s="77"/>
      <c r="AJC366" s="77"/>
      <c r="AJD366" s="77"/>
      <c r="AJE366" s="77"/>
      <c r="AJF366" s="77"/>
      <c r="AJG366" s="77"/>
      <c r="AJH366" s="77"/>
      <c r="AJI366" s="77"/>
      <c r="AJJ366" s="77"/>
      <c r="AJK366" s="77"/>
      <c r="AJL366" s="77"/>
      <c r="AJM366" s="77"/>
      <c r="AJN366" s="77"/>
      <c r="AJO366" s="77"/>
      <c r="AJP366" s="77"/>
      <c r="AJQ366" s="77"/>
      <c r="AJR366" s="77"/>
      <c r="AJS366" s="77"/>
      <c r="AJT366" s="77"/>
      <c r="AJU366" s="77"/>
      <c r="AJV366" s="77"/>
      <c r="AJW366" s="77"/>
      <c r="AJX366" s="77"/>
      <c r="AJY366" s="77"/>
      <c r="AJZ366" s="77"/>
      <c r="AKA366" s="77"/>
      <c r="AKB366" s="77"/>
      <c r="AKC366" s="77"/>
      <c r="AKD366" s="77"/>
      <c r="AKE366" s="77"/>
      <c r="AKF366" s="77"/>
      <c r="AKG366" s="77"/>
      <c r="AKH366" s="77"/>
      <c r="AKI366" s="77"/>
      <c r="AKJ366" s="77"/>
      <c r="AKK366" s="77"/>
      <c r="AKL366" s="77"/>
      <c r="AKM366" s="77"/>
      <c r="AKN366" s="77"/>
      <c r="AKO366" s="77"/>
      <c r="AKP366" s="77"/>
      <c r="AKQ366" s="77"/>
      <c r="AKR366" s="77"/>
      <c r="AKS366" s="77"/>
      <c r="AKT366" s="77"/>
      <c r="AKU366" s="77"/>
      <c r="AKV366" s="77"/>
      <c r="AKW366" s="77"/>
      <c r="AKX366" s="77"/>
      <c r="AKY366" s="77"/>
      <c r="AKZ366" s="77"/>
      <c r="ALA366" s="77"/>
      <c r="ALB366" s="77"/>
      <c r="ALC366" s="77"/>
      <c r="ALD366" s="77"/>
      <c r="ALE366" s="77"/>
      <c r="ALF366" s="77"/>
      <c r="ALG366" s="77"/>
      <c r="ALH366" s="77"/>
      <c r="ALI366" s="77"/>
      <c r="ALJ366" s="77"/>
      <c r="ALK366" s="77"/>
      <c r="ALL366" s="77"/>
      <c r="ALM366" s="77"/>
      <c r="ALN366" s="77"/>
      <c r="ALO366" s="77"/>
      <c r="ALP366" s="77"/>
      <c r="ALQ366" s="77"/>
      <c r="ALR366" s="77"/>
      <c r="ALS366" s="77"/>
      <c r="ALT366" s="77"/>
      <c r="ALU366" s="77"/>
      <c r="ALV366" s="77"/>
      <c r="ALW366" s="77"/>
      <c r="ALX366" s="77"/>
      <c r="ALY366" s="77"/>
      <c r="ALZ366" s="77"/>
      <c r="AMA366" s="77"/>
      <c r="AMB366" s="77"/>
      <c r="AMC366" s="77"/>
      <c r="AMD366" s="77"/>
      <c r="AME366" s="77"/>
      <c r="AMF366" s="77"/>
      <c r="AMG366" s="77"/>
      <c r="AMH366" s="77"/>
      <c r="AMI366" s="77"/>
      <c r="AMJ366" s="77"/>
    </row>
    <row r="367" customFormat="false" ht="12.85" hidden="false" customHeight="false" outlineLevel="0" collapsed="false">
      <c r="A367" s="77"/>
      <c r="B367" s="77"/>
      <c r="C367" s="77"/>
      <c r="D367" s="77"/>
      <c r="E367" s="77"/>
      <c r="F367" s="77"/>
      <c r="G367" s="77"/>
      <c r="H367" s="77"/>
      <c r="I367" s="77"/>
      <c r="J367" s="77"/>
      <c r="K367" s="77"/>
      <c r="L367" s="77"/>
      <c r="M367" s="77"/>
      <c r="N367" s="77"/>
      <c r="O367" s="77"/>
      <c r="P367" s="77"/>
      <c r="Q367" s="77"/>
      <c r="R367" s="77"/>
      <c r="S367" s="77"/>
      <c r="T367" s="77"/>
      <c r="U367" s="77"/>
      <c r="V367" s="77"/>
      <c r="W367" s="77"/>
      <c r="X367" s="77"/>
      <c r="Y367" s="77"/>
      <c r="Z367" s="77"/>
      <c r="AA367" s="77"/>
      <c r="AB367" s="77"/>
      <c r="AC367" s="77"/>
      <c r="AD367" s="77"/>
      <c r="AE367" s="77"/>
      <c r="AF367" s="77"/>
      <c r="AG367" s="77"/>
      <c r="AH367" s="77"/>
      <c r="AI367" s="77"/>
      <c r="AJ367" s="77"/>
      <c r="AK367" s="77"/>
      <c r="AL367" s="77"/>
      <c r="AM367" s="77"/>
      <c r="AN367" s="77"/>
      <c r="AO367" s="77"/>
      <c r="AP367" s="77"/>
      <c r="AQ367" s="77"/>
      <c r="AR367" s="77"/>
      <c r="AS367" s="77"/>
      <c r="AT367" s="77"/>
      <c r="AU367" s="77"/>
      <c r="AV367" s="77"/>
      <c r="AW367" s="77"/>
      <c r="AX367" s="77"/>
      <c r="AY367" s="77"/>
      <c r="AZ367" s="77"/>
      <c r="BA367" s="77"/>
      <c r="BB367" s="77"/>
      <c r="BC367" s="77"/>
      <c r="BD367" s="77"/>
      <c r="BE367" s="77"/>
      <c r="BF367" s="77"/>
      <c r="BG367" s="77"/>
      <c r="BH367" s="77"/>
      <c r="BI367" s="77"/>
      <c r="BJ367" s="77"/>
      <c r="BK367" s="77"/>
      <c r="BL367" s="77"/>
      <c r="BM367" s="77"/>
      <c r="BN367" s="77"/>
      <c r="BO367" s="77"/>
      <c r="BP367" s="77"/>
      <c r="BQ367" s="77"/>
      <c r="BR367" s="77"/>
      <c r="BS367" s="77"/>
      <c r="BT367" s="77"/>
      <c r="BU367" s="77"/>
      <c r="BV367" s="77"/>
      <c r="BW367" s="77"/>
      <c r="BX367" s="77"/>
      <c r="BY367" s="77"/>
      <c r="BZ367" s="77"/>
      <c r="CA367" s="77"/>
      <c r="CB367" s="77"/>
      <c r="CC367" s="77"/>
      <c r="CD367" s="77"/>
      <c r="CE367" s="77"/>
      <c r="CF367" s="77"/>
      <c r="CG367" s="77"/>
      <c r="CH367" s="77"/>
      <c r="CI367" s="77"/>
      <c r="CJ367" s="77"/>
      <c r="CK367" s="77"/>
      <c r="CL367" s="77"/>
      <c r="CM367" s="77"/>
      <c r="CN367" s="77"/>
      <c r="CO367" s="77"/>
      <c r="CP367" s="77"/>
      <c r="CQ367" s="77"/>
      <c r="CR367" s="77"/>
      <c r="CS367" s="77"/>
      <c r="CT367" s="77"/>
      <c r="CU367" s="77"/>
      <c r="CV367" s="77"/>
      <c r="CW367" s="77"/>
      <c r="CX367" s="77"/>
      <c r="CY367" s="77"/>
      <c r="CZ367" s="77"/>
      <c r="DA367" s="77"/>
      <c r="DB367" s="77"/>
      <c r="DC367" s="77"/>
      <c r="DD367" s="77"/>
      <c r="DE367" s="77"/>
      <c r="DF367" s="77"/>
      <c r="DG367" s="77"/>
      <c r="DH367" s="77"/>
      <c r="DI367" s="77"/>
      <c r="DJ367" s="77"/>
      <c r="DK367" s="77"/>
      <c r="DL367" s="77"/>
      <c r="DM367" s="77"/>
      <c r="DN367" s="77"/>
      <c r="DO367" s="77"/>
      <c r="DP367" s="77"/>
      <c r="DQ367" s="77"/>
      <c r="DR367" s="77"/>
      <c r="DS367" s="77"/>
      <c r="DT367" s="77"/>
      <c r="DU367" s="77"/>
      <c r="DV367" s="77"/>
      <c r="DW367" s="77"/>
      <c r="DX367" s="77"/>
      <c r="DY367" s="77"/>
      <c r="DZ367" s="77"/>
      <c r="EA367" s="77"/>
      <c r="EB367" s="77"/>
      <c r="EC367" s="77"/>
      <c r="ED367" s="77"/>
      <c r="EE367" s="77"/>
      <c r="EF367" s="77"/>
      <c r="EG367" s="77"/>
      <c r="EH367" s="77"/>
      <c r="EI367" s="77"/>
      <c r="EJ367" s="77"/>
      <c r="EK367" s="77"/>
      <c r="EL367" s="77"/>
      <c r="EM367" s="77"/>
      <c r="EN367" s="77"/>
      <c r="EO367" s="77"/>
      <c r="EP367" s="77"/>
      <c r="EQ367" s="77"/>
      <c r="ER367" s="77"/>
      <c r="ES367" s="77"/>
      <c r="ET367" s="77"/>
      <c r="EU367" s="77"/>
      <c r="EV367" s="77"/>
      <c r="EW367" s="77"/>
      <c r="EX367" s="77"/>
      <c r="EY367" s="77"/>
      <c r="EZ367" s="77"/>
      <c r="FA367" s="77"/>
      <c r="FB367" s="77"/>
      <c r="FC367" s="77"/>
      <c r="FD367" s="77"/>
      <c r="FE367" s="77"/>
      <c r="FF367" s="77"/>
      <c r="FG367" s="77"/>
      <c r="FH367" s="77"/>
      <c r="FI367" s="77"/>
      <c r="FJ367" s="77"/>
      <c r="FK367" s="77"/>
      <c r="FL367" s="77"/>
      <c r="FM367" s="77"/>
      <c r="FN367" s="77"/>
      <c r="FO367" s="77"/>
      <c r="FP367" s="77"/>
      <c r="FQ367" s="77"/>
      <c r="FR367" s="77"/>
      <c r="FS367" s="77"/>
      <c r="FT367" s="77"/>
      <c r="FU367" s="77"/>
      <c r="FV367" s="77"/>
      <c r="FW367" s="77"/>
      <c r="FX367" s="77"/>
      <c r="FY367" s="77"/>
      <c r="FZ367" s="77"/>
      <c r="GA367" s="77"/>
      <c r="GB367" s="77"/>
      <c r="GC367" s="77"/>
      <c r="GD367" s="77"/>
      <c r="GE367" s="77"/>
      <c r="GF367" s="77"/>
      <c r="GG367" s="77"/>
      <c r="GH367" s="77"/>
      <c r="GI367" s="77"/>
      <c r="GJ367" s="77"/>
      <c r="GK367" s="77"/>
      <c r="GL367" s="77"/>
      <c r="GM367" s="77"/>
      <c r="GN367" s="77"/>
      <c r="GO367" s="77"/>
      <c r="GP367" s="77"/>
      <c r="GQ367" s="77"/>
      <c r="GR367" s="77"/>
      <c r="GS367" s="77"/>
      <c r="GT367" s="77"/>
      <c r="GU367" s="77"/>
      <c r="GV367" s="77"/>
      <c r="GW367" s="77"/>
      <c r="GX367" s="77"/>
      <c r="GY367" s="77"/>
      <c r="GZ367" s="77"/>
      <c r="HA367" s="77"/>
      <c r="HB367" s="77"/>
      <c r="HC367" s="77"/>
      <c r="HD367" s="77"/>
      <c r="HE367" s="77"/>
      <c r="HF367" s="77"/>
      <c r="HG367" s="77"/>
      <c r="HH367" s="77"/>
      <c r="HI367" s="77"/>
      <c r="HJ367" s="77"/>
      <c r="HK367" s="77"/>
      <c r="HL367" s="77"/>
      <c r="HM367" s="77"/>
      <c r="HN367" s="77"/>
      <c r="HO367" s="77"/>
      <c r="HP367" s="77"/>
      <c r="HQ367" s="77"/>
      <c r="HR367" s="77"/>
      <c r="HS367" s="77"/>
      <c r="HT367" s="77"/>
      <c r="HU367" s="77"/>
      <c r="HV367" s="77"/>
      <c r="HW367" s="77"/>
      <c r="HX367" s="77"/>
      <c r="HY367" s="77"/>
      <c r="HZ367" s="77"/>
      <c r="IA367" s="77"/>
      <c r="IB367" s="77"/>
      <c r="IC367" s="77"/>
      <c r="ID367" s="77"/>
      <c r="IE367" s="77"/>
      <c r="IF367" s="77"/>
      <c r="IG367" s="77"/>
      <c r="IH367" s="77"/>
      <c r="II367" s="77"/>
      <c r="IJ367" s="77"/>
      <c r="IK367" s="77"/>
      <c r="IL367" s="77"/>
      <c r="IM367" s="77"/>
      <c r="IN367" s="77"/>
      <c r="IO367" s="77"/>
      <c r="IP367" s="77"/>
      <c r="IQ367" s="77"/>
      <c r="IR367" s="77"/>
      <c r="IS367" s="77"/>
      <c r="IT367" s="77"/>
      <c r="IU367" s="77"/>
      <c r="IV367" s="77"/>
      <c r="IW367" s="77"/>
      <c r="IX367" s="77"/>
      <c r="IY367" s="77"/>
      <c r="IZ367" s="77"/>
      <c r="JA367" s="77"/>
      <c r="JB367" s="77"/>
      <c r="JC367" s="77"/>
      <c r="JD367" s="77"/>
      <c r="JE367" s="77"/>
      <c r="JF367" s="77"/>
      <c r="JG367" s="77"/>
      <c r="JH367" s="77"/>
      <c r="JI367" s="77"/>
      <c r="JJ367" s="77"/>
      <c r="JK367" s="77"/>
      <c r="JL367" s="77"/>
      <c r="JM367" s="77"/>
      <c r="JN367" s="77"/>
      <c r="JO367" s="77"/>
      <c r="JP367" s="77"/>
      <c r="JQ367" s="77"/>
      <c r="JR367" s="77"/>
      <c r="JS367" s="77"/>
      <c r="JT367" s="77"/>
      <c r="JU367" s="77"/>
      <c r="JV367" s="77"/>
      <c r="JW367" s="77"/>
      <c r="JX367" s="77"/>
      <c r="JY367" s="77"/>
      <c r="JZ367" s="77"/>
      <c r="KA367" s="77"/>
      <c r="KB367" s="77"/>
      <c r="KC367" s="77"/>
      <c r="KD367" s="77"/>
      <c r="KE367" s="77"/>
      <c r="KF367" s="77"/>
      <c r="KG367" s="77"/>
      <c r="KH367" s="77"/>
      <c r="KI367" s="77"/>
      <c r="KJ367" s="77"/>
      <c r="KK367" s="77"/>
      <c r="KL367" s="77"/>
      <c r="KM367" s="77"/>
      <c r="KN367" s="77"/>
      <c r="KO367" s="77"/>
      <c r="KP367" s="77"/>
      <c r="KQ367" s="77"/>
      <c r="KR367" s="77"/>
      <c r="KS367" s="77"/>
      <c r="KT367" s="77"/>
      <c r="KU367" s="77"/>
      <c r="KV367" s="77"/>
      <c r="KW367" s="77"/>
      <c r="KX367" s="77"/>
      <c r="KY367" s="77"/>
      <c r="KZ367" s="77"/>
      <c r="LA367" s="77"/>
      <c r="LB367" s="77"/>
      <c r="LC367" s="77"/>
      <c r="LD367" s="77"/>
      <c r="LE367" s="77"/>
      <c r="LF367" s="77"/>
      <c r="LG367" s="77"/>
      <c r="LH367" s="77"/>
      <c r="LI367" s="77"/>
      <c r="LJ367" s="77"/>
      <c r="LK367" s="77"/>
      <c r="LL367" s="77"/>
      <c r="LM367" s="77"/>
      <c r="LN367" s="77"/>
      <c r="LO367" s="77"/>
      <c r="LP367" s="77"/>
      <c r="LQ367" s="77"/>
      <c r="LR367" s="77"/>
      <c r="LS367" s="77"/>
      <c r="LT367" s="77"/>
      <c r="LU367" s="77"/>
      <c r="LV367" s="77"/>
      <c r="LW367" s="77"/>
      <c r="LX367" s="77"/>
      <c r="LY367" s="77"/>
      <c r="LZ367" s="77"/>
      <c r="MA367" s="77"/>
      <c r="MB367" s="77"/>
      <c r="MC367" s="77"/>
      <c r="MD367" s="77"/>
      <c r="ME367" s="77"/>
      <c r="MF367" s="77"/>
      <c r="MG367" s="77"/>
      <c r="MH367" s="77"/>
      <c r="MI367" s="77"/>
      <c r="MJ367" s="77"/>
      <c r="MK367" s="77"/>
      <c r="ML367" s="77"/>
      <c r="MM367" s="77"/>
      <c r="MN367" s="77"/>
      <c r="MO367" s="77"/>
      <c r="MP367" s="77"/>
      <c r="MQ367" s="77"/>
      <c r="MR367" s="77"/>
      <c r="MS367" s="77"/>
      <c r="MT367" s="77"/>
      <c r="MU367" s="77"/>
      <c r="MV367" s="77"/>
      <c r="MW367" s="77"/>
      <c r="MX367" s="77"/>
      <c r="MY367" s="77"/>
      <c r="MZ367" s="77"/>
      <c r="NA367" s="77"/>
      <c r="NB367" s="77"/>
      <c r="NC367" s="77"/>
      <c r="ND367" s="77"/>
      <c r="NE367" s="77"/>
      <c r="NF367" s="77"/>
      <c r="NG367" s="77"/>
      <c r="NH367" s="77"/>
      <c r="NI367" s="77"/>
      <c r="NJ367" s="77"/>
      <c r="NK367" s="77"/>
      <c r="NL367" s="77"/>
      <c r="NM367" s="77"/>
      <c r="NN367" s="77"/>
      <c r="NO367" s="77"/>
      <c r="NP367" s="77"/>
      <c r="NQ367" s="77"/>
      <c r="NR367" s="77"/>
      <c r="NS367" s="77"/>
      <c r="NT367" s="77"/>
      <c r="NU367" s="77"/>
      <c r="NV367" s="77"/>
      <c r="NW367" s="77"/>
      <c r="NX367" s="77"/>
      <c r="NY367" s="77"/>
      <c r="NZ367" s="77"/>
      <c r="OA367" s="77"/>
      <c r="OB367" s="77"/>
      <c r="OC367" s="77"/>
      <c r="OD367" s="77"/>
      <c r="OE367" s="77"/>
      <c r="OF367" s="77"/>
      <c r="OG367" s="77"/>
      <c r="OH367" s="77"/>
      <c r="OI367" s="77"/>
      <c r="OJ367" s="77"/>
      <c r="OK367" s="77"/>
      <c r="OL367" s="77"/>
      <c r="OM367" s="77"/>
      <c r="ON367" s="77"/>
      <c r="OO367" s="77"/>
      <c r="OP367" s="77"/>
      <c r="OQ367" s="77"/>
      <c r="OR367" s="77"/>
      <c r="OS367" s="77"/>
      <c r="OT367" s="77"/>
      <c r="OU367" s="77"/>
      <c r="OV367" s="77"/>
      <c r="OW367" s="77"/>
      <c r="OX367" s="77"/>
      <c r="OY367" s="77"/>
      <c r="OZ367" s="77"/>
      <c r="PA367" s="77"/>
      <c r="PB367" s="77"/>
      <c r="PC367" s="77"/>
      <c r="PD367" s="77"/>
      <c r="PE367" s="77"/>
      <c r="PF367" s="77"/>
      <c r="PG367" s="77"/>
      <c r="PH367" s="77"/>
      <c r="PI367" s="77"/>
      <c r="PJ367" s="77"/>
      <c r="PK367" s="77"/>
      <c r="PL367" s="77"/>
      <c r="PM367" s="77"/>
      <c r="PN367" s="77"/>
      <c r="PO367" s="77"/>
      <c r="PP367" s="77"/>
      <c r="PQ367" s="77"/>
      <c r="PR367" s="77"/>
      <c r="PS367" s="77"/>
      <c r="PT367" s="77"/>
      <c r="PU367" s="77"/>
      <c r="PV367" s="77"/>
      <c r="PW367" s="77"/>
      <c r="PX367" s="77"/>
      <c r="PY367" s="77"/>
      <c r="PZ367" s="77"/>
      <c r="QA367" s="77"/>
      <c r="QB367" s="77"/>
      <c r="QC367" s="77"/>
      <c r="QD367" s="77"/>
      <c r="QE367" s="77"/>
      <c r="QF367" s="77"/>
      <c r="QG367" s="77"/>
      <c r="QH367" s="77"/>
      <c r="QI367" s="77"/>
      <c r="QJ367" s="77"/>
      <c r="QK367" s="77"/>
      <c r="QL367" s="77"/>
      <c r="QM367" s="77"/>
      <c r="QN367" s="77"/>
      <c r="QO367" s="77"/>
      <c r="QP367" s="77"/>
      <c r="QQ367" s="77"/>
      <c r="QR367" s="77"/>
      <c r="QS367" s="77"/>
      <c r="QT367" s="77"/>
      <c r="QU367" s="77"/>
      <c r="QV367" s="77"/>
      <c r="QW367" s="77"/>
      <c r="QX367" s="77"/>
      <c r="QY367" s="77"/>
      <c r="QZ367" s="77"/>
      <c r="RA367" s="77"/>
      <c r="RB367" s="77"/>
      <c r="RC367" s="77"/>
      <c r="RD367" s="77"/>
      <c r="RE367" s="77"/>
      <c r="RF367" s="77"/>
      <c r="RG367" s="77"/>
      <c r="RH367" s="77"/>
      <c r="RI367" s="77"/>
      <c r="RJ367" s="77"/>
      <c r="RK367" s="77"/>
      <c r="RL367" s="77"/>
      <c r="RM367" s="77"/>
      <c r="RN367" s="77"/>
      <c r="RO367" s="77"/>
      <c r="RP367" s="77"/>
      <c r="RQ367" s="77"/>
      <c r="RR367" s="77"/>
      <c r="RS367" s="77"/>
      <c r="RT367" s="77"/>
      <c r="RU367" s="77"/>
      <c r="RV367" s="77"/>
      <c r="RW367" s="77"/>
      <c r="RX367" s="77"/>
      <c r="RY367" s="77"/>
      <c r="RZ367" s="77"/>
      <c r="SA367" s="77"/>
      <c r="SB367" s="77"/>
      <c r="SC367" s="77"/>
      <c r="SD367" s="77"/>
      <c r="SE367" s="77"/>
      <c r="SF367" s="77"/>
      <c r="SG367" s="77"/>
      <c r="SH367" s="77"/>
      <c r="SI367" s="77"/>
      <c r="SJ367" s="77"/>
      <c r="SK367" s="77"/>
      <c r="SL367" s="77"/>
      <c r="SM367" s="77"/>
      <c r="SN367" s="77"/>
      <c r="SO367" s="77"/>
      <c r="SP367" s="77"/>
      <c r="SQ367" s="77"/>
      <c r="SR367" s="77"/>
      <c r="SS367" s="77"/>
      <c r="ST367" s="77"/>
      <c r="SU367" s="77"/>
      <c r="SV367" s="77"/>
      <c r="SW367" s="77"/>
      <c r="SX367" s="77"/>
      <c r="SY367" s="77"/>
      <c r="SZ367" s="77"/>
      <c r="TA367" s="77"/>
      <c r="TB367" s="77"/>
      <c r="TC367" s="77"/>
      <c r="TD367" s="77"/>
      <c r="TE367" s="77"/>
      <c r="TF367" s="77"/>
      <c r="TG367" s="77"/>
      <c r="TH367" s="77"/>
      <c r="TI367" s="77"/>
      <c r="TJ367" s="77"/>
      <c r="TK367" s="77"/>
      <c r="TL367" s="77"/>
      <c r="TM367" s="77"/>
      <c r="TN367" s="77"/>
      <c r="TO367" s="77"/>
      <c r="TP367" s="77"/>
      <c r="TQ367" s="77"/>
      <c r="TR367" s="77"/>
      <c r="TS367" s="77"/>
      <c r="TT367" s="77"/>
      <c r="TU367" s="77"/>
      <c r="TV367" s="77"/>
      <c r="TW367" s="77"/>
      <c r="TX367" s="77"/>
      <c r="TY367" s="77"/>
      <c r="TZ367" s="77"/>
      <c r="UA367" s="77"/>
      <c r="UB367" s="77"/>
      <c r="UC367" s="77"/>
      <c r="UD367" s="77"/>
      <c r="UE367" s="77"/>
      <c r="UF367" s="77"/>
      <c r="UG367" s="77"/>
      <c r="UH367" s="77"/>
      <c r="UI367" s="77"/>
      <c r="UJ367" s="77"/>
      <c r="UK367" s="77"/>
      <c r="UL367" s="77"/>
      <c r="UM367" s="77"/>
      <c r="UN367" s="77"/>
      <c r="UO367" s="77"/>
      <c r="UP367" s="77"/>
      <c r="UQ367" s="77"/>
      <c r="UR367" s="77"/>
      <c r="US367" s="77"/>
      <c r="UT367" s="77"/>
      <c r="UU367" s="77"/>
      <c r="UV367" s="77"/>
      <c r="UW367" s="77"/>
      <c r="UX367" s="77"/>
      <c r="UY367" s="77"/>
      <c r="UZ367" s="77"/>
      <c r="VA367" s="77"/>
      <c r="VB367" s="77"/>
      <c r="VC367" s="77"/>
      <c r="VD367" s="77"/>
      <c r="VE367" s="77"/>
      <c r="VF367" s="77"/>
      <c r="VG367" s="77"/>
      <c r="VH367" s="77"/>
      <c r="VI367" s="77"/>
      <c r="VJ367" s="77"/>
      <c r="VK367" s="77"/>
      <c r="VL367" s="77"/>
      <c r="VM367" s="77"/>
      <c r="VN367" s="77"/>
      <c r="VO367" s="77"/>
      <c r="VP367" s="77"/>
      <c r="VQ367" s="77"/>
      <c r="VR367" s="77"/>
      <c r="VS367" s="77"/>
      <c r="VT367" s="77"/>
      <c r="VU367" s="77"/>
      <c r="VV367" s="77"/>
      <c r="VW367" s="77"/>
      <c r="VX367" s="77"/>
      <c r="VY367" s="77"/>
      <c r="VZ367" s="77"/>
      <c r="WA367" s="77"/>
      <c r="WB367" s="77"/>
      <c r="WC367" s="77"/>
      <c r="WD367" s="77"/>
      <c r="WE367" s="77"/>
      <c r="WF367" s="77"/>
      <c r="WG367" s="77"/>
      <c r="WH367" s="77"/>
      <c r="WI367" s="77"/>
      <c r="WJ367" s="77"/>
      <c r="WK367" s="77"/>
      <c r="WL367" s="77"/>
      <c r="WM367" s="77"/>
      <c r="WN367" s="77"/>
      <c r="WO367" s="77"/>
      <c r="WP367" s="77"/>
      <c r="WQ367" s="77"/>
      <c r="WR367" s="77"/>
      <c r="WS367" s="77"/>
      <c r="WT367" s="77"/>
      <c r="WU367" s="77"/>
      <c r="WV367" s="77"/>
      <c r="WW367" s="77"/>
      <c r="WX367" s="77"/>
      <c r="WY367" s="77"/>
      <c r="WZ367" s="77"/>
      <c r="XA367" s="77"/>
      <c r="XB367" s="77"/>
      <c r="XC367" s="77"/>
      <c r="XD367" s="77"/>
      <c r="XE367" s="77"/>
      <c r="XF367" s="77"/>
      <c r="XG367" s="77"/>
      <c r="XH367" s="77"/>
      <c r="XI367" s="77"/>
      <c r="XJ367" s="77"/>
      <c r="XK367" s="77"/>
      <c r="XL367" s="77"/>
      <c r="XM367" s="77"/>
      <c r="XN367" s="77"/>
      <c r="XO367" s="77"/>
      <c r="XP367" s="77"/>
      <c r="XQ367" s="77"/>
      <c r="XR367" s="77"/>
      <c r="XS367" s="77"/>
      <c r="XT367" s="77"/>
      <c r="XU367" s="77"/>
      <c r="XV367" s="77"/>
      <c r="XW367" s="77"/>
      <c r="XX367" s="77"/>
      <c r="XY367" s="77"/>
      <c r="XZ367" s="77"/>
      <c r="YA367" s="77"/>
      <c r="YB367" s="77"/>
      <c r="YC367" s="77"/>
      <c r="YD367" s="77"/>
      <c r="YE367" s="77"/>
      <c r="YF367" s="77"/>
      <c r="YG367" s="77"/>
      <c r="YH367" s="77"/>
      <c r="YI367" s="77"/>
      <c r="YJ367" s="77"/>
      <c r="YK367" s="77"/>
      <c r="YL367" s="77"/>
      <c r="YM367" s="77"/>
      <c r="YN367" s="77"/>
      <c r="YO367" s="77"/>
      <c r="YP367" s="77"/>
      <c r="YQ367" s="77"/>
      <c r="YR367" s="77"/>
      <c r="YS367" s="77"/>
      <c r="YT367" s="77"/>
      <c r="YU367" s="77"/>
      <c r="YV367" s="77"/>
      <c r="YW367" s="77"/>
      <c r="YX367" s="77"/>
      <c r="YY367" s="77"/>
      <c r="YZ367" s="77"/>
      <c r="ZA367" s="77"/>
      <c r="ZB367" s="77"/>
      <c r="ZC367" s="77"/>
      <c r="ZD367" s="77"/>
      <c r="ZE367" s="77"/>
      <c r="ZF367" s="77"/>
      <c r="ZG367" s="77"/>
      <c r="ZH367" s="77"/>
      <c r="ZI367" s="77"/>
      <c r="ZJ367" s="77"/>
      <c r="ZK367" s="77"/>
      <c r="ZL367" s="77"/>
      <c r="ZM367" s="77"/>
      <c r="ZN367" s="77"/>
      <c r="ZO367" s="77"/>
      <c r="ZP367" s="77"/>
      <c r="ZQ367" s="77"/>
      <c r="ZR367" s="77"/>
      <c r="ZS367" s="77"/>
      <c r="ZT367" s="77"/>
      <c r="ZU367" s="77"/>
      <c r="ZV367" s="77"/>
      <c r="ZW367" s="77"/>
      <c r="ZX367" s="77"/>
      <c r="ZY367" s="77"/>
      <c r="ZZ367" s="77"/>
      <c r="AAA367" s="77"/>
      <c r="AAB367" s="77"/>
      <c r="AAC367" s="77"/>
      <c r="AAD367" s="77"/>
      <c r="AAE367" s="77"/>
      <c r="AAF367" s="77"/>
      <c r="AAG367" s="77"/>
      <c r="AAH367" s="77"/>
      <c r="AAI367" s="77"/>
      <c r="AAJ367" s="77"/>
      <c r="AAK367" s="77"/>
      <c r="AAL367" s="77"/>
      <c r="AAM367" s="77"/>
      <c r="AAN367" s="77"/>
      <c r="AAO367" s="77"/>
      <c r="AAP367" s="77"/>
      <c r="AAQ367" s="77"/>
      <c r="AAR367" s="77"/>
      <c r="AAS367" s="77"/>
      <c r="AAT367" s="77"/>
      <c r="AAU367" s="77"/>
      <c r="AAV367" s="77"/>
      <c r="AAW367" s="77"/>
      <c r="AAX367" s="77"/>
      <c r="AAY367" s="77"/>
      <c r="AAZ367" s="77"/>
      <c r="ABA367" s="77"/>
      <c r="ABB367" s="77"/>
      <c r="ABC367" s="77"/>
      <c r="ABD367" s="77"/>
      <c r="ABE367" s="77"/>
      <c r="ABF367" s="77"/>
      <c r="ABG367" s="77"/>
      <c r="ABH367" s="77"/>
      <c r="ABI367" s="77"/>
      <c r="ABJ367" s="77"/>
      <c r="ABK367" s="77"/>
      <c r="ABL367" s="77"/>
      <c r="ABM367" s="77"/>
      <c r="ABN367" s="77"/>
      <c r="ABO367" s="77"/>
      <c r="ABP367" s="77"/>
      <c r="ABQ367" s="77"/>
      <c r="ABR367" s="77"/>
      <c r="ABS367" s="77"/>
      <c r="ABT367" s="77"/>
      <c r="ABU367" s="77"/>
      <c r="ABV367" s="77"/>
      <c r="ABW367" s="77"/>
      <c r="ABX367" s="77"/>
      <c r="ABY367" s="77"/>
      <c r="ABZ367" s="77"/>
      <c r="ACA367" s="77"/>
      <c r="ACB367" s="77"/>
      <c r="ACC367" s="77"/>
      <c r="ACD367" s="77"/>
      <c r="ACE367" s="77"/>
      <c r="ACF367" s="77"/>
      <c r="ACG367" s="77"/>
      <c r="ACH367" s="77"/>
      <c r="ACI367" s="77"/>
      <c r="ACJ367" s="77"/>
      <c r="ACK367" s="77"/>
      <c r="ACL367" s="77"/>
      <c r="ACM367" s="77"/>
      <c r="ACN367" s="77"/>
      <c r="ACO367" s="77"/>
      <c r="ACP367" s="77"/>
      <c r="ACQ367" s="77"/>
      <c r="ACR367" s="77"/>
      <c r="ACS367" s="77"/>
      <c r="ACT367" s="77"/>
      <c r="ACU367" s="77"/>
      <c r="ACV367" s="77"/>
      <c r="ACW367" s="77"/>
      <c r="ACX367" s="77"/>
      <c r="ACY367" s="77"/>
      <c r="ACZ367" s="77"/>
      <c r="ADA367" s="77"/>
      <c r="ADB367" s="77"/>
      <c r="ADC367" s="77"/>
      <c r="ADD367" s="77"/>
      <c r="ADE367" s="77"/>
      <c r="ADF367" s="77"/>
      <c r="ADG367" s="77"/>
      <c r="ADH367" s="77"/>
      <c r="ADI367" s="77"/>
      <c r="ADJ367" s="77"/>
      <c r="ADK367" s="77"/>
      <c r="ADL367" s="77"/>
      <c r="ADM367" s="77"/>
      <c r="ADN367" s="77"/>
      <c r="ADO367" s="77"/>
      <c r="ADP367" s="77"/>
      <c r="ADQ367" s="77"/>
      <c r="ADR367" s="77"/>
      <c r="ADS367" s="77"/>
      <c r="ADT367" s="77"/>
      <c r="ADU367" s="77"/>
      <c r="ADV367" s="77"/>
      <c r="ADW367" s="77"/>
      <c r="ADX367" s="77"/>
      <c r="ADY367" s="77"/>
      <c r="ADZ367" s="77"/>
      <c r="AEA367" s="77"/>
      <c r="AEB367" s="77"/>
      <c r="AEC367" s="77"/>
      <c r="AED367" s="77"/>
      <c r="AEE367" s="77"/>
      <c r="AEF367" s="77"/>
      <c r="AEG367" s="77"/>
      <c r="AEH367" s="77"/>
      <c r="AEI367" s="77"/>
      <c r="AEJ367" s="77"/>
      <c r="AEK367" s="77"/>
      <c r="AEL367" s="77"/>
      <c r="AEM367" s="77"/>
      <c r="AEN367" s="77"/>
      <c r="AEO367" s="77"/>
      <c r="AEP367" s="77"/>
      <c r="AEQ367" s="77"/>
      <c r="AER367" s="77"/>
      <c r="AES367" s="77"/>
      <c r="AET367" s="77"/>
      <c r="AEU367" s="77"/>
      <c r="AEV367" s="77"/>
      <c r="AEW367" s="77"/>
      <c r="AEX367" s="77"/>
      <c r="AEY367" s="77"/>
      <c r="AEZ367" s="77"/>
      <c r="AFA367" s="77"/>
      <c r="AFB367" s="77"/>
      <c r="AFC367" s="77"/>
      <c r="AFD367" s="77"/>
      <c r="AFE367" s="77"/>
      <c r="AFF367" s="77"/>
      <c r="AFG367" s="77"/>
      <c r="AFH367" s="77"/>
      <c r="AFI367" s="77"/>
      <c r="AFJ367" s="77"/>
      <c r="AFK367" s="77"/>
      <c r="AFL367" s="77"/>
      <c r="AFM367" s="77"/>
      <c r="AFN367" s="77"/>
      <c r="AFO367" s="77"/>
      <c r="AFP367" s="77"/>
      <c r="AFQ367" s="77"/>
      <c r="AFR367" s="77"/>
      <c r="AFS367" s="77"/>
      <c r="AFT367" s="77"/>
      <c r="AFU367" s="77"/>
      <c r="AFV367" s="77"/>
      <c r="AFW367" s="77"/>
      <c r="AFX367" s="77"/>
      <c r="AFY367" s="77"/>
      <c r="AFZ367" s="77"/>
      <c r="AGA367" s="77"/>
      <c r="AGB367" s="77"/>
      <c r="AGC367" s="77"/>
      <c r="AGD367" s="77"/>
      <c r="AGE367" s="77"/>
      <c r="AGF367" s="77"/>
      <c r="AGG367" s="77"/>
      <c r="AGH367" s="77"/>
      <c r="AGI367" s="77"/>
      <c r="AGJ367" s="77"/>
      <c r="AGK367" s="77"/>
      <c r="AGL367" s="77"/>
      <c r="AGM367" s="77"/>
      <c r="AGN367" s="77"/>
      <c r="AGO367" s="77"/>
      <c r="AGP367" s="77"/>
      <c r="AGQ367" s="77"/>
      <c r="AGR367" s="77"/>
      <c r="AGS367" s="77"/>
      <c r="AGT367" s="77"/>
      <c r="AGU367" s="77"/>
      <c r="AGV367" s="77"/>
      <c r="AGW367" s="77"/>
      <c r="AGX367" s="77"/>
      <c r="AGY367" s="77"/>
      <c r="AGZ367" s="77"/>
      <c r="AHA367" s="77"/>
      <c r="AHB367" s="77"/>
      <c r="AHC367" s="77"/>
      <c r="AHD367" s="77"/>
      <c r="AHE367" s="77"/>
      <c r="AHF367" s="77"/>
      <c r="AHG367" s="77"/>
      <c r="AHH367" s="77"/>
      <c r="AHI367" s="77"/>
      <c r="AHJ367" s="77"/>
      <c r="AHK367" s="77"/>
      <c r="AHL367" s="77"/>
      <c r="AHM367" s="77"/>
      <c r="AHN367" s="77"/>
      <c r="AHO367" s="77"/>
      <c r="AHP367" s="77"/>
      <c r="AHQ367" s="77"/>
      <c r="AHR367" s="77"/>
      <c r="AHS367" s="77"/>
      <c r="AHT367" s="77"/>
      <c r="AHU367" s="77"/>
      <c r="AHV367" s="77"/>
      <c r="AHW367" s="77"/>
      <c r="AHX367" s="77"/>
      <c r="AHY367" s="77"/>
      <c r="AHZ367" s="77"/>
      <c r="AIA367" s="77"/>
      <c r="AIB367" s="77"/>
      <c r="AIC367" s="77"/>
      <c r="AID367" s="77"/>
      <c r="AIE367" s="77"/>
      <c r="AIF367" s="77"/>
      <c r="AIG367" s="77"/>
      <c r="AIH367" s="77"/>
      <c r="AII367" s="77"/>
      <c r="AIJ367" s="77"/>
      <c r="AIK367" s="77"/>
      <c r="AIL367" s="77"/>
      <c r="AIM367" s="77"/>
      <c r="AIN367" s="77"/>
      <c r="AIO367" s="77"/>
      <c r="AIP367" s="77"/>
      <c r="AIQ367" s="77"/>
      <c r="AIR367" s="77"/>
      <c r="AIS367" s="77"/>
      <c r="AIT367" s="77"/>
      <c r="AIU367" s="77"/>
      <c r="AIV367" s="77"/>
      <c r="AIW367" s="77"/>
      <c r="AIX367" s="77"/>
      <c r="AIY367" s="77"/>
      <c r="AIZ367" s="77"/>
      <c r="AJA367" s="77"/>
      <c r="AJB367" s="77"/>
      <c r="AJC367" s="77"/>
      <c r="AJD367" s="77"/>
      <c r="AJE367" s="77"/>
      <c r="AJF367" s="77"/>
      <c r="AJG367" s="77"/>
      <c r="AJH367" s="77"/>
      <c r="AJI367" s="77"/>
      <c r="AJJ367" s="77"/>
      <c r="AJK367" s="77"/>
      <c r="AJL367" s="77"/>
      <c r="AJM367" s="77"/>
      <c r="AJN367" s="77"/>
      <c r="AJO367" s="77"/>
      <c r="AJP367" s="77"/>
      <c r="AJQ367" s="77"/>
      <c r="AJR367" s="77"/>
      <c r="AJS367" s="77"/>
      <c r="AJT367" s="77"/>
      <c r="AJU367" s="77"/>
      <c r="AJV367" s="77"/>
      <c r="AJW367" s="77"/>
      <c r="AJX367" s="77"/>
      <c r="AJY367" s="77"/>
      <c r="AJZ367" s="77"/>
      <c r="AKA367" s="77"/>
      <c r="AKB367" s="77"/>
      <c r="AKC367" s="77"/>
      <c r="AKD367" s="77"/>
      <c r="AKE367" s="77"/>
      <c r="AKF367" s="77"/>
      <c r="AKG367" s="77"/>
      <c r="AKH367" s="77"/>
      <c r="AKI367" s="77"/>
      <c r="AKJ367" s="77"/>
      <c r="AKK367" s="77"/>
      <c r="AKL367" s="77"/>
      <c r="AKM367" s="77"/>
      <c r="AKN367" s="77"/>
      <c r="AKO367" s="77"/>
      <c r="AKP367" s="77"/>
      <c r="AKQ367" s="77"/>
      <c r="AKR367" s="77"/>
      <c r="AKS367" s="77"/>
      <c r="AKT367" s="77"/>
      <c r="AKU367" s="77"/>
      <c r="AKV367" s="77"/>
      <c r="AKW367" s="77"/>
      <c r="AKX367" s="77"/>
      <c r="AKY367" s="77"/>
      <c r="AKZ367" s="77"/>
      <c r="ALA367" s="77"/>
      <c r="ALB367" s="77"/>
      <c r="ALC367" s="77"/>
      <c r="ALD367" s="77"/>
      <c r="ALE367" s="77"/>
      <c r="ALF367" s="77"/>
      <c r="ALG367" s="77"/>
      <c r="ALH367" s="77"/>
      <c r="ALI367" s="77"/>
      <c r="ALJ367" s="77"/>
      <c r="ALK367" s="77"/>
      <c r="ALL367" s="77"/>
      <c r="ALM367" s="77"/>
      <c r="ALN367" s="77"/>
      <c r="ALO367" s="77"/>
      <c r="ALP367" s="77"/>
      <c r="ALQ367" s="77"/>
      <c r="ALR367" s="77"/>
      <c r="ALS367" s="77"/>
      <c r="ALT367" s="77"/>
      <c r="ALU367" s="77"/>
      <c r="ALV367" s="77"/>
      <c r="ALW367" s="77"/>
      <c r="ALX367" s="77"/>
      <c r="ALY367" s="77"/>
      <c r="ALZ367" s="77"/>
      <c r="AMA367" s="77"/>
      <c r="AMB367" s="77"/>
      <c r="AMC367" s="77"/>
      <c r="AMD367" s="77"/>
      <c r="AME367" s="77"/>
      <c r="AMF367" s="77"/>
      <c r="AMG367" s="77"/>
      <c r="AMH367" s="77"/>
      <c r="AMI367" s="77"/>
      <c r="AMJ367" s="77"/>
    </row>
    <row r="368" customFormat="false" ht="12.85" hidden="false" customHeight="false" outlineLevel="0" collapsed="false">
      <c r="A368" s="77"/>
      <c r="B368" s="77"/>
      <c r="C368" s="77"/>
      <c r="D368" s="77"/>
      <c r="E368" s="77"/>
      <c r="F368" s="77"/>
      <c r="G368" s="77"/>
      <c r="H368" s="77"/>
      <c r="I368" s="77"/>
      <c r="J368" s="77"/>
      <c r="K368" s="77"/>
      <c r="L368" s="77"/>
      <c r="M368" s="77"/>
      <c r="N368" s="77"/>
      <c r="O368" s="77"/>
      <c r="P368" s="77"/>
      <c r="Q368" s="77"/>
      <c r="R368" s="77"/>
      <c r="S368" s="77"/>
      <c r="T368" s="77"/>
      <c r="U368" s="77"/>
      <c r="V368" s="77"/>
      <c r="W368" s="77"/>
      <c r="X368" s="77"/>
      <c r="Y368" s="77"/>
      <c r="Z368" s="77"/>
      <c r="AA368" s="77"/>
      <c r="AB368" s="77"/>
      <c r="AC368" s="77"/>
      <c r="AD368" s="77"/>
      <c r="AE368" s="77"/>
      <c r="AF368" s="77"/>
      <c r="AG368" s="77"/>
      <c r="AH368" s="77"/>
      <c r="AI368" s="77"/>
      <c r="AJ368" s="77"/>
      <c r="AK368" s="77"/>
      <c r="AL368" s="77"/>
      <c r="AM368" s="77"/>
      <c r="AN368" s="77"/>
      <c r="AO368" s="77"/>
      <c r="AP368" s="77"/>
      <c r="AQ368" s="77"/>
      <c r="AR368" s="77"/>
      <c r="AS368" s="77"/>
      <c r="AT368" s="77"/>
      <c r="AU368" s="77"/>
      <c r="AV368" s="77"/>
      <c r="AW368" s="77"/>
      <c r="AX368" s="77"/>
      <c r="AY368" s="77"/>
      <c r="AZ368" s="77"/>
      <c r="BA368" s="77"/>
      <c r="BB368" s="77"/>
      <c r="BC368" s="77"/>
      <c r="BD368" s="77"/>
      <c r="BE368" s="77"/>
      <c r="BF368" s="77"/>
      <c r="BG368" s="77"/>
      <c r="BH368" s="77"/>
      <c r="BI368" s="77"/>
      <c r="BJ368" s="77"/>
      <c r="BK368" s="77"/>
      <c r="BL368" s="77"/>
      <c r="BM368" s="77"/>
      <c r="BN368" s="77"/>
      <c r="BO368" s="77"/>
      <c r="BP368" s="77"/>
      <c r="BQ368" s="77"/>
      <c r="BR368" s="77"/>
      <c r="BS368" s="77"/>
      <c r="BT368" s="77"/>
      <c r="BU368" s="77"/>
      <c r="BV368" s="77"/>
      <c r="BW368" s="77"/>
      <c r="BX368" s="77"/>
      <c r="BY368" s="77"/>
      <c r="BZ368" s="77"/>
      <c r="CA368" s="77"/>
      <c r="CB368" s="77"/>
      <c r="CC368" s="77"/>
      <c r="CD368" s="77"/>
      <c r="CE368" s="77"/>
      <c r="CF368" s="77"/>
      <c r="CG368" s="77"/>
      <c r="CH368" s="77"/>
      <c r="CI368" s="77"/>
      <c r="CJ368" s="77"/>
      <c r="CK368" s="77"/>
      <c r="CL368" s="77"/>
      <c r="CM368" s="77"/>
      <c r="CN368" s="77"/>
      <c r="CO368" s="77"/>
      <c r="CP368" s="77"/>
      <c r="CQ368" s="77"/>
      <c r="CR368" s="77"/>
      <c r="CS368" s="77"/>
      <c r="CT368" s="77"/>
      <c r="CU368" s="77"/>
      <c r="CV368" s="77"/>
      <c r="CW368" s="77"/>
      <c r="CX368" s="77"/>
      <c r="CY368" s="77"/>
      <c r="CZ368" s="77"/>
      <c r="DA368" s="77"/>
      <c r="DB368" s="77"/>
      <c r="DC368" s="77"/>
      <c r="DD368" s="77"/>
      <c r="DE368" s="77"/>
      <c r="DF368" s="77"/>
      <c r="DG368" s="77"/>
      <c r="DH368" s="77"/>
      <c r="DI368" s="77"/>
      <c r="DJ368" s="77"/>
      <c r="DK368" s="77"/>
      <c r="DL368" s="77"/>
      <c r="DM368" s="77"/>
      <c r="DN368" s="77"/>
      <c r="DO368" s="77"/>
      <c r="DP368" s="77"/>
      <c r="DQ368" s="77"/>
      <c r="DR368" s="77"/>
      <c r="DS368" s="77"/>
      <c r="DT368" s="77"/>
      <c r="DU368" s="77"/>
      <c r="DV368" s="77"/>
      <c r="DW368" s="77"/>
      <c r="DX368" s="77"/>
      <c r="DY368" s="77"/>
      <c r="DZ368" s="77"/>
      <c r="EA368" s="77"/>
      <c r="EB368" s="77"/>
      <c r="EC368" s="77"/>
      <c r="ED368" s="77"/>
      <c r="EE368" s="77"/>
      <c r="EF368" s="77"/>
      <c r="EG368" s="77"/>
      <c r="EH368" s="77"/>
      <c r="EI368" s="77"/>
      <c r="EJ368" s="77"/>
      <c r="EK368" s="77"/>
      <c r="EL368" s="77"/>
      <c r="EM368" s="77"/>
      <c r="EN368" s="77"/>
      <c r="EO368" s="77"/>
      <c r="EP368" s="77"/>
      <c r="EQ368" s="77"/>
      <c r="ER368" s="77"/>
      <c r="ES368" s="77"/>
      <c r="ET368" s="77"/>
      <c r="EU368" s="77"/>
      <c r="EV368" s="77"/>
      <c r="EW368" s="77"/>
      <c r="EX368" s="77"/>
      <c r="EY368" s="77"/>
      <c r="EZ368" s="77"/>
      <c r="FA368" s="77"/>
      <c r="FB368" s="77"/>
      <c r="FC368" s="77"/>
      <c r="FD368" s="77"/>
      <c r="FE368" s="77"/>
      <c r="FF368" s="77"/>
      <c r="FG368" s="77"/>
      <c r="FH368" s="77"/>
      <c r="FI368" s="77"/>
      <c r="FJ368" s="77"/>
      <c r="FK368" s="77"/>
      <c r="FL368" s="77"/>
      <c r="FM368" s="77"/>
      <c r="FN368" s="77"/>
      <c r="FO368" s="77"/>
      <c r="FP368" s="77"/>
      <c r="FQ368" s="77"/>
      <c r="FR368" s="77"/>
      <c r="FS368" s="77"/>
      <c r="FT368" s="77"/>
      <c r="FU368" s="77"/>
      <c r="FV368" s="77"/>
      <c r="FW368" s="77"/>
      <c r="FX368" s="77"/>
      <c r="FY368" s="77"/>
      <c r="FZ368" s="77"/>
      <c r="GA368" s="77"/>
      <c r="GB368" s="77"/>
      <c r="GC368" s="77"/>
      <c r="GD368" s="77"/>
      <c r="GE368" s="77"/>
      <c r="GF368" s="77"/>
      <c r="GG368" s="77"/>
      <c r="GH368" s="77"/>
      <c r="GI368" s="77"/>
      <c r="GJ368" s="77"/>
      <c r="GK368" s="77"/>
      <c r="GL368" s="77"/>
      <c r="GM368" s="77"/>
      <c r="GN368" s="77"/>
      <c r="GO368" s="77"/>
      <c r="GP368" s="77"/>
      <c r="GQ368" s="77"/>
      <c r="GR368" s="77"/>
      <c r="GS368" s="77"/>
      <c r="GT368" s="77"/>
      <c r="GU368" s="77"/>
      <c r="GV368" s="77"/>
      <c r="GW368" s="77"/>
      <c r="GX368" s="77"/>
      <c r="GY368" s="77"/>
      <c r="GZ368" s="77"/>
      <c r="HA368" s="77"/>
      <c r="HB368" s="77"/>
      <c r="HC368" s="77"/>
      <c r="HD368" s="77"/>
      <c r="HE368" s="77"/>
      <c r="HF368" s="77"/>
      <c r="HG368" s="77"/>
      <c r="HH368" s="77"/>
      <c r="HI368" s="77"/>
      <c r="HJ368" s="77"/>
      <c r="HK368" s="77"/>
      <c r="HL368" s="77"/>
      <c r="HM368" s="77"/>
      <c r="HN368" s="77"/>
      <c r="HO368" s="77"/>
      <c r="HP368" s="77"/>
      <c r="HQ368" s="77"/>
      <c r="HR368" s="77"/>
      <c r="HS368" s="77"/>
      <c r="HT368" s="77"/>
      <c r="HU368" s="77"/>
      <c r="HV368" s="77"/>
      <c r="HW368" s="77"/>
      <c r="HX368" s="77"/>
      <c r="HY368" s="77"/>
      <c r="HZ368" s="77"/>
      <c r="IA368" s="77"/>
      <c r="IB368" s="77"/>
      <c r="IC368" s="77"/>
      <c r="ID368" s="77"/>
      <c r="IE368" s="77"/>
      <c r="IF368" s="77"/>
      <c r="IG368" s="77"/>
      <c r="IH368" s="77"/>
      <c r="II368" s="77"/>
      <c r="IJ368" s="77"/>
      <c r="IK368" s="77"/>
      <c r="IL368" s="77"/>
      <c r="IM368" s="77"/>
      <c r="IN368" s="77"/>
      <c r="IO368" s="77"/>
      <c r="IP368" s="77"/>
      <c r="IQ368" s="77"/>
      <c r="IR368" s="77"/>
      <c r="IS368" s="77"/>
      <c r="IT368" s="77"/>
      <c r="IU368" s="77"/>
      <c r="IV368" s="77"/>
      <c r="IW368" s="77"/>
      <c r="IX368" s="77"/>
      <c r="IY368" s="77"/>
      <c r="IZ368" s="77"/>
      <c r="JA368" s="77"/>
      <c r="JB368" s="77"/>
      <c r="JC368" s="77"/>
      <c r="JD368" s="77"/>
      <c r="JE368" s="77"/>
      <c r="JF368" s="77"/>
      <c r="JG368" s="77"/>
      <c r="JH368" s="77"/>
      <c r="JI368" s="77"/>
      <c r="JJ368" s="77"/>
      <c r="JK368" s="77"/>
      <c r="JL368" s="77"/>
      <c r="JM368" s="77"/>
      <c r="JN368" s="77"/>
      <c r="JO368" s="77"/>
      <c r="JP368" s="77"/>
      <c r="JQ368" s="77"/>
      <c r="JR368" s="77"/>
      <c r="JS368" s="77"/>
      <c r="JT368" s="77"/>
      <c r="JU368" s="77"/>
      <c r="JV368" s="77"/>
      <c r="JW368" s="77"/>
      <c r="JX368" s="77"/>
      <c r="JY368" s="77"/>
      <c r="JZ368" s="77"/>
      <c r="KA368" s="77"/>
      <c r="KB368" s="77"/>
      <c r="KC368" s="77"/>
      <c r="KD368" s="77"/>
      <c r="KE368" s="77"/>
      <c r="KF368" s="77"/>
      <c r="KG368" s="77"/>
      <c r="KH368" s="77"/>
      <c r="KI368" s="77"/>
      <c r="KJ368" s="77"/>
      <c r="KK368" s="77"/>
      <c r="KL368" s="77"/>
      <c r="KM368" s="77"/>
      <c r="KN368" s="77"/>
      <c r="KO368" s="77"/>
      <c r="KP368" s="77"/>
      <c r="KQ368" s="77"/>
      <c r="KR368" s="77"/>
      <c r="KS368" s="77"/>
      <c r="KT368" s="77"/>
      <c r="KU368" s="77"/>
      <c r="KV368" s="77"/>
      <c r="KW368" s="77"/>
      <c r="KX368" s="77"/>
      <c r="KY368" s="77"/>
      <c r="KZ368" s="77"/>
      <c r="LA368" s="77"/>
      <c r="LB368" s="77"/>
      <c r="LC368" s="77"/>
      <c r="LD368" s="77"/>
      <c r="LE368" s="77"/>
      <c r="LF368" s="77"/>
      <c r="LG368" s="77"/>
      <c r="LH368" s="77"/>
      <c r="LI368" s="77"/>
      <c r="LJ368" s="77"/>
      <c r="LK368" s="77"/>
      <c r="LL368" s="77"/>
      <c r="LM368" s="77"/>
      <c r="LN368" s="77"/>
      <c r="LO368" s="77"/>
      <c r="LP368" s="77"/>
      <c r="LQ368" s="77"/>
      <c r="LR368" s="77"/>
      <c r="LS368" s="77"/>
      <c r="LT368" s="77"/>
      <c r="LU368" s="77"/>
      <c r="LV368" s="77"/>
      <c r="LW368" s="77"/>
      <c r="LX368" s="77"/>
      <c r="LY368" s="77"/>
      <c r="LZ368" s="77"/>
      <c r="MA368" s="77"/>
      <c r="MB368" s="77"/>
      <c r="MC368" s="77"/>
      <c r="MD368" s="77"/>
      <c r="ME368" s="77"/>
      <c r="MF368" s="77"/>
      <c r="MG368" s="77"/>
      <c r="MH368" s="77"/>
      <c r="MI368" s="77"/>
      <c r="MJ368" s="77"/>
      <c r="MK368" s="77"/>
      <c r="ML368" s="77"/>
      <c r="MM368" s="77"/>
      <c r="MN368" s="77"/>
      <c r="MO368" s="77"/>
      <c r="MP368" s="77"/>
      <c r="MQ368" s="77"/>
      <c r="MR368" s="77"/>
      <c r="MS368" s="77"/>
      <c r="MT368" s="77"/>
      <c r="MU368" s="77"/>
      <c r="MV368" s="77"/>
      <c r="MW368" s="77"/>
      <c r="MX368" s="77"/>
      <c r="MY368" s="77"/>
      <c r="MZ368" s="77"/>
      <c r="NA368" s="77"/>
      <c r="NB368" s="77"/>
      <c r="NC368" s="77"/>
      <c r="ND368" s="77"/>
      <c r="NE368" s="77"/>
      <c r="NF368" s="77"/>
      <c r="NG368" s="77"/>
      <c r="NH368" s="77"/>
      <c r="NI368" s="77"/>
      <c r="NJ368" s="77"/>
      <c r="NK368" s="77"/>
      <c r="NL368" s="77"/>
      <c r="NM368" s="77"/>
      <c r="NN368" s="77"/>
      <c r="NO368" s="77"/>
      <c r="NP368" s="77"/>
      <c r="NQ368" s="77"/>
      <c r="NR368" s="77"/>
      <c r="NS368" s="77"/>
      <c r="NT368" s="77"/>
      <c r="NU368" s="77"/>
      <c r="NV368" s="77"/>
      <c r="NW368" s="77"/>
      <c r="NX368" s="77"/>
      <c r="NY368" s="77"/>
      <c r="NZ368" s="77"/>
      <c r="OA368" s="77"/>
      <c r="OB368" s="77"/>
      <c r="OC368" s="77"/>
      <c r="OD368" s="77"/>
      <c r="OE368" s="77"/>
      <c r="OF368" s="77"/>
      <c r="OG368" s="77"/>
      <c r="OH368" s="77"/>
      <c r="OI368" s="77"/>
      <c r="OJ368" s="77"/>
      <c r="OK368" s="77"/>
      <c r="OL368" s="77"/>
      <c r="OM368" s="77"/>
      <c r="ON368" s="77"/>
      <c r="OO368" s="77"/>
      <c r="OP368" s="77"/>
      <c r="OQ368" s="77"/>
      <c r="OR368" s="77"/>
      <c r="OS368" s="77"/>
      <c r="OT368" s="77"/>
      <c r="OU368" s="77"/>
      <c r="OV368" s="77"/>
      <c r="OW368" s="77"/>
      <c r="OX368" s="77"/>
      <c r="OY368" s="77"/>
      <c r="OZ368" s="77"/>
      <c r="PA368" s="77"/>
      <c r="PB368" s="77"/>
      <c r="PC368" s="77"/>
      <c r="PD368" s="77"/>
      <c r="PE368" s="77"/>
      <c r="PF368" s="77"/>
      <c r="PG368" s="77"/>
      <c r="PH368" s="77"/>
      <c r="PI368" s="77"/>
      <c r="PJ368" s="77"/>
      <c r="PK368" s="77"/>
      <c r="PL368" s="77"/>
      <c r="PM368" s="77"/>
      <c r="PN368" s="77"/>
      <c r="PO368" s="77"/>
      <c r="PP368" s="77"/>
      <c r="PQ368" s="77"/>
      <c r="PR368" s="77"/>
      <c r="PS368" s="77"/>
      <c r="PT368" s="77"/>
      <c r="PU368" s="77"/>
      <c r="PV368" s="77"/>
      <c r="PW368" s="77"/>
      <c r="PX368" s="77"/>
      <c r="PY368" s="77"/>
      <c r="PZ368" s="77"/>
      <c r="QA368" s="77"/>
      <c r="QB368" s="77"/>
      <c r="QC368" s="77"/>
      <c r="QD368" s="77"/>
      <c r="QE368" s="77"/>
      <c r="QF368" s="77"/>
      <c r="QG368" s="77"/>
      <c r="QH368" s="77"/>
      <c r="QI368" s="77"/>
      <c r="QJ368" s="77"/>
      <c r="QK368" s="77"/>
      <c r="QL368" s="77"/>
      <c r="QM368" s="77"/>
      <c r="QN368" s="77"/>
      <c r="QO368" s="77"/>
      <c r="QP368" s="77"/>
      <c r="QQ368" s="77"/>
      <c r="QR368" s="77"/>
      <c r="QS368" s="77"/>
      <c r="QT368" s="77"/>
      <c r="QU368" s="77"/>
      <c r="QV368" s="77"/>
      <c r="QW368" s="77"/>
      <c r="QX368" s="77"/>
      <c r="QY368" s="77"/>
      <c r="QZ368" s="77"/>
      <c r="RA368" s="77"/>
      <c r="RB368" s="77"/>
      <c r="RC368" s="77"/>
      <c r="RD368" s="77"/>
      <c r="RE368" s="77"/>
      <c r="RF368" s="77"/>
      <c r="RG368" s="77"/>
      <c r="RH368" s="77"/>
      <c r="RI368" s="77"/>
      <c r="RJ368" s="77"/>
      <c r="RK368" s="77"/>
      <c r="RL368" s="77"/>
      <c r="RM368" s="77"/>
      <c r="RN368" s="77"/>
      <c r="RO368" s="77"/>
      <c r="RP368" s="77"/>
      <c r="RQ368" s="77"/>
      <c r="RR368" s="77"/>
      <c r="RS368" s="77"/>
      <c r="RT368" s="77"/>
      <c r="RU368" s="77"/>
      <c r="RV368" s="77"/>
      <c r="RW368" s="77"/>
      <c r="RX368" s="77"/>
      <c r="RY368" s="77"/>
      <c r="RZ368" s="77"/>
      <c r="SA368" s="77"/>
      <c r="SB368" s="77"/>
      <c r="SC368" s="77"/>
      <c r="SD368" s="77"/>
      <c r="SE368" s="77"/>
      <c r="SF368" s="77"/>
      <c r="SG368" s="77"/>
      <c r="SH368" s="77"/>
      <c r="SI368" s="77"/>
      <c r="SJ368" s="77"/>
      <c r="SK368" s="77"/>
      <c r="SL368" s="77"/>
      <c r="SM368" s="77"/>
      <c r="SN368" s="77"/>
      <c r="SO368" s="77"/>
      <c r="SP368" s="77"/>
      <c r="SQ368" s="77"/>
      <c r="SR368" s="77"/>
      <c r="SS368" s="77"/>
      <c r="ST368" s="77"/>
      <c r="SU368" s="77"/>
      <c r="SV368" s="77"/>
      <c r="SW368" s="77"/>
      <c r="SX368" s="77"/>
      <c r="SY368" s="77"/>
      <c r="SZ368" s="77"/>
      <c r="TA368" s="77"/>
      <c r="TB368" s="77"/>
      <c r="TC368" s="77"/>
      <c r="TD368" s="77"/>
      <c r="TE368" s="77"/>
      <c r="TF368" s="77"/>
      <c r="TG368" s="77"/>
      <c r="TH368" s="77"/>
      <c r="TI368" s="77"/>
      <c r="TJ368" s="77"/>
      <c r="TK368" s="77"/>
      <c r="TL368" s="77"/>
      <c r="TM368" s="77"/>
      <c r="TN368" s="77"/>
      <c r="TO368" s="77"/>
      <c r="TP368" s="77"/>
      <c r="TQ368" s="77"/>
      <c r="TR368" s="77"/>
      <c r="TS368" s="77"/>
      <c r="TT368" s="77"/>
      <c r="TU368" s="77"/>
      <c r="TV368" s="77"/>
      <c r="TW368" s="77"/>
      <c r="TX368" s="77"/>
      <c r="TY368" s="77"/>
      <c r="TZ368" s="77"/>
      <c r="UA368" s="77"/>
      <c r="UB368" s="77"/>
      <c r="UC368" s="77"/>
      <c r="UD368" s="77"/>
      <c r="UE368" s="77"/>
      <c r="UF368" s="77"/>
      <c r="UG368" s="77"/>
      <c r="UH368" s="77"/>
      <c r="UI368" s="77"/>
      <c r="UJ368" s="77"/>
      <c r="UK368" s="77"/>
      <c r="UL368" s="77"/>
      <c r="UM368" s="77"/>
      <c r="UN368" s="77"/>
      <c r="UO368" s="77"/>
      <c r="UP368" s="77"/>
      <c r="UQ368" s="77"/>
      <c r="UR368" s="77"/>
      <c r="US368" s="77"/>
      <c r="UT368" s="77"/>
      <c r="UU368" s="77"/>
      <c r="UV368" s="77"/>
      <c r="UW368" s="77"/>
      <c r="UX368" s="77"/>
      <c r="UY368" s="77"/>
      <c r="UZ368" s="77"/>
      <c r="VA368" s="77"/>
      <c r="VB368" s="77"/>
      <c r="VC368" s="77"/>
      <c r="VD368" s="77"/>
      <c r="VE368" s="77"/>
      <c r="VF368" s="77"/>
      <c r="VG368" s="77"/>
      <c r="VH368" s="77"/>
      <c r="VI368" s="77"/>
      <c r="VJ368" s="77"/>
      <c r="VK368" s="77"/>
      <c r="VL368" s="77"/>
      <c r="VM368" s="77"/>
      <c r="VN368" s="77"/>
      <c r="VO368" s="77"/>
      <c r="VP368" s="77"/>
      <c r="VQ368" s="77"/>
      <c r="VR368" s="77"/>
      <c r="VS368" s="77"/>
      <c r="VT368" s="77"/>
      <c r="VU368" s="77"/>
      <c r="VV368" s="77"/>
      <c r="VW368" s="77"/>
      <c r="VX368" s="77"/>
      <c r="VY368" s="77"/>
      <c r="VZ368" s="77"/>
      <c r="WA368" s="77"/>
      <c r="WB368" s="77"/>
      <c r="WC368" s="77"/>
      <c r="WD368" s="77"/>
      <c r="WE368" s="77"/>
      <c r="WF368" s="77"/>
      <c r="WG368" s="77"/>
      <c r="WH368" s="77"/>
      <c r="WI368" s="77"/>
      <c r="WJ368" s="77"/>
      <c r="WK368" s="77"/>
      <c r="WL368" s="77"/>
      <c r="WM368" s="77"/>
      <c r="WN368" s="77"/>
      <c r="WO368" s="77"/>
      <c r="WP368" s="77"/>
      <c r="WQ368" s="77"/>
      <c r="WR368" s="77"/>
      <c r="WS368" s="77"/>
      <c r="WT368" s="77"/>
      <c r="WU368" s="77"/>
      <c r="WV368" s="77"/>
      <c r="WW368" s="77"/>
      <c r="WX368" s="77"/>
      <c r="WY368" s="77"/>
      <c r="WZ368" s="77"/>
      <c r="XA368" s="77"/>
      <c r="XB368" s="77"/>
      <c r="XC368" s="77"/>
      <c r="XD368" s="77"/>
      <c r="XE368" s="77"/>
      <c r="XF368" s="77"/>
      <c r="XG368" s="77"/>
      <c r="XH368" s="77"/>
      <c r="XI368" s="77"/>
      <c r="XJ368" s="77"/>
      <c r="XK368" s="77"/>
      <c r="XL368" s="77"/>
      <c r="XM368" s="77"/>
      <c r="XN368" s="77"/>
      <c r="XO368" s="77"/>
      <c r="XP368" s="77"/>
      <c r="XQ368" s="77"/>
      <c r="XR368" s="77"/>
      <c r="XS368" s="77"/>
      <c r="XT368" s="77"/>
      <c r="XU368" s="77"/>
      <c r="XV368" s="77"/>
      <c r="XW368" s="77"/>
      <c r="XX368" s="77"/>
      <c r="XY368" s="77"/>
      <c r="XZ368" s="77"/>
      <c r="YA368" s="77"/>
      <c r="YB368" s="77"/>
      <c r="YC368" s="77"/>
      <c r="YD368" s="77"/>
      <c r="YE368" s="77"/>
      <c r="YF368" s="77"/>
      <c r="YG368" s="77"/>
      <c r="YH368" s="77"/>
      <c r="YI368" s="77"/>
      <c r="YJ368" s="77"/>
      <c r="YK368" s="77"/>
      <c r="YL368" s="77"/>
      <c r="YM368" s="77"/>
      <c r="YN368" s="77"/>
      <c r="YO368" s="77"/>
      <c r="YP368" s="77"/>
      <c r="YQ368" s="77"/>
      <c r="YR368" s="77"/>
      <c r="YS368" s="77"/>
      <c r="YT368" s="77"/>
      <c r="YU368" s="77"/>
      <c r="YV368" s="77"/>
      <c r="YW368" s="77"/>
      <c r="YX368" s="77"/>
      <c r="YY368" s="77"/>
      <c r="YZ368" s="77"/>
      <c r="ZA368" s="77"/>
      <c r="ZB368" s="77"/>
      <c r="ZC368" s="77"/>
      <c r="ZD368" s="77"/>
      <c r="ZE368" s="77"/>
      <c r="ZF368" s="77"/>
      <c r="ZG368" s="77"/>
      <c r="ZH368" s="77"/>
      <c r="ZI368" s="77"/>
      <c r="ZJ368" s="77"/>
      <c r="ZK368" s="77"/>
      <c r="ZL368" s="77"/>
      <c r="ZM368" s="77"/>
      <c r="ZN368" s="77"/>
      <c r="ZO368" s="77"/>
      <c r="ZP368" s="77"/>
      <c r="ZQ368" s="77"/>
      <c r="ZR368" s="77"/>
      <c r="ZS368" s="77"/>
      <c r="ZT368" s="77"/>
      <c r="ZU368" s="77"/>
      <c r="ZV368" s="77"/>
      <c r="ZW368" s="77"/>
      <c r="ZX368" s="77"/>
      <c r="ZY368" s="77"/>
      <c r="ZZ368" s="77"/>
      <c r="AAA368" s="77"/>
      <c r="AAB368" s="77"/>
      <c r="AAC368" s="77"/>
      <c r="AAD368" s="77"/>
      <c r="AAE368" s="77"/>
      <c r="AAF368" s="77"/>
      <c r="AAG368" s="77"/>
      <c r="AAH368" s="77"/>
      <c r="AAI368" s="77"/>
      <c r="AAJ368" s="77"/>
      <c r="AAK368" s="77"/>
      <c r="AAL368" s="77"/>
      <c r="AAM368" s="77"/>
      <c r="AAN368" s="77"/>
      <c r="AAO368" s="77"/>
      <c r="AAP368" s="77"/>
      <c r="AAQ368" s="77"/>
      <c r="AAR368" s="77"/>
      <c r="AAS368" s="77"/>
      <c r="AAT368" s="77"/>
      <c r="AAU368" s="77"/>
      <c r="AAV368" s="77"/>
      <c r="AAW368" s="77"/>
      <c r="AAX368" s="77"/>
      <c r="AAY368" s="77"/>
      <c r="AAZ368" s="77"/>
      <c r="ABA368" s="77"/>
      <c r="ABB368" s="77"/>
      <c r="ABC368" s="77"/>
      <c r="ABD368" s="77"/>
      <c r="ABE368" s="77"/>
      <c r="ABF368" s="77"/>
      <c r="ABG368" s="77"/>
      <c r="ABH368" s="77"/>
      <c r="ABI368" s="77"/>
      <c r="ABJ368" s="77"/>
      <c r="ABK368" s="77"/>
      <c r="ABL368" s="77"/>
      <c r="ABM368" s="77"/>
      <c r="ABN368" s="77"/>
      <c r="ABO368" s="77"/>
      <c r="ABP368" s="77"/>
      <c r="ABQ368" s="77"/>
      <c r="ABR368" s="77"/>
      <c r="ABS368" s="77"/>
      <c r="ABT368" s="77"/>
      <c r="ABU368" s="77"/>
      <c r="ABV368" s="77"/>
      <c r="ABW368" s="77"/>
      <c r="ABX368" s="77"/>
      <c r="ABY368" s="77"/>
      <c r="ABZ368" s="77"/>
      <c r="ACA368" s="77"/>
      <c r="ACB368" s="77"/>
      <c r="ACC368" s="77"/>
      <c r="ACD368" s="77"/>
      <c r="ACE368" s="77"/>
      <c r="ACF368" s="77"/>
      <c r="ACG368" s="77"/>
      <c r="ACH368" s="77"/>
      <c r="ACI368" s="77"/>
      <c r="ACJ368" s="77"/>
      <c r="ACK368" s="77"/>
      <c r="ACL368" s="77"/>
      <c r="ACM368" s="77"/>
      <c r="ACN368" s="77"/>
      <c r="ACO368" s="77"/>
      <c r="ACP368" s="77"/>
      <c r="ACQ368" s="77"/>
      <c r="ACR368" s="77"/>
      <c r="ACS368" s="77"/>
      <c r="ACT368" s="77"/>
      <c r="ACU368" s="77"/>
      <c r="ACV368" s="77"/>
      <c r="ACW368" s="77"/>
      <c r="ACX368" s="77"/>
      <c r="ACY368" s="77"/>
      <c r="ACZ368" s="77"/>
      <c r="ADA368" s="77"/>
      <c r="ADB368" s="77"/>
      <c r="ADC368" s="77"/>
      <c r="ADD368" s="77"/>
      <c r="ADE368" s="77"/>
      <c r="ADF368" s="77"/>
      <c r="ADG368" s="77"/>
      <c r="ADH368" s="77"/>
      <c r="ADI368" s="77"/>
      <c r="ADJ368" s="77"/>
      <c r="ADK368" s="77"/>
      <c r="ADL368" s="77"/>
      <c r="ADM368" s="77"/>
      <c r="ADN368" s="77"/>
      <c r="ADO368" s="77"/>
      <c r="ADP368" s="77"/>
      <c r="ADQ368" s="77"/>
      <c r="ADR368" s="77"/>
      <c r="ADS368" s="77"/>
      <c r="ADT368" s="77"/>
      <c r="ADU368" s="77"/>
      <c r="ADV368" s="77"/>
      <c r="ADW368" s="77"/>
      <c r="ADX368" s="77"/>
      <c r="ADY368" s="77"/>
      <c r="ADZ368" s="77"/>
      <c r="AEA368" s="77"/>
      <c r="AEB368" s="77"/>
      <c r="AEC368" s="77"/>
      <c r="AED368" s="77"/>
      <c r="AEE368" s="77"/>
      <c r="AEF368" s="77"/>
      <c r="AEG368" s="77"/>
      <c r="AEH368" s="77"/>
      <c r="AEI368" s="77"/>
      <c r="AEJ368" s="77"/>
      <c r="AEK368" s="77"/>
      <c r="AEL368" s="77"/>
      <c r="AEM368" s="77"/>
      <c r="AEN368" s="77"/>
      <c r="AEO368" s="77"/>
      <c r="AEP368" s="77"/>
      <c r="AEQ368" s="77"/>
      <c r="AER368" s="77"/>
      <c r="AES368" s="77"/>
      <c r="AET368" s="77"/>
      <c r="AEU368" s="77"/>
      <c r="AEV368" s="77"/>
      <c r="AEW368" s="77"/>
      <c r="AEX368" s="77"/>
      <c r="AEY368" s="77"/>
      <c r="AEZ368" s="77"/>
      <c r="AFA368" s="77"/>
      <c r="AFB368" s="77"/>
      <c r="AFC368" s="77"/>
      <c r="AFD368" s="77"/>
      <c r="AFE368" s="77"/>
      <c r="AFF368" s="77"/>
      <c r="AFG368" s="77"/>
      <c r="AFH368" s="77"/>
      <c r="AFI368" s="77"/>
      <c r="AFJ368" s="77"/>
      <c r="AFK368" s="77"/>
      <c r="AFL368" s="77"/>
      <c r="AFM368" s="77"/>
      <c r="AFN368" s="77"/>
      <c r="AFO368" s="77"/>
      <c r="AFP368" s="77"/>
      <c r="AFQ368" s="77"/>
      <c r="AFR368" s="77"/>
      <c r="AFS368" s="77"/>
      <c r="AFT368" s="77"/>
      <c r="AFU368" s="77"/>
      <c r="AFV368" s="77"/>
      <c r="AFW368" s="77"/>
      <c r="AFX368" s="77"/>
      <c r="AFY368" s="77"/>
      <c r="AFZ368" s="77"/>
      <c r="AGA368" s="77"/>
      <c r="AGB368" s="77"/>
      <c r="AGC368" s="77"/>
      <c r="AGD368" s="77"/>
      <c r="AGE368" s="77"/>
      <c r="AGF368" s="77"/>
      <c r="AGG368" s="77"/>
      <c r="AGH368" s="77"/>
      <c r="AGI368" s="77"/>
      <c r="AGJ368" s="77"/>
      <c r="AGK368" s="77"/>
      <c r="AGL368" s="77"/>
      <c r="AGM368" s="77"/>
      <c r="AGN368" s="77"/>
      <c r="AGO368" s="77"/>
      <c r="AGP368" s="77"/>
      <c r="AGQ368" s="77"/>
      <c r="AGR368" s="77"/>
      <c r="AGS368" s="77"/>
      <c r="AGT368" s="77"/>
      <c r="AGU368" s="77"/>
      <c r="AGV368" s="77"/>
      <c r="AGW368" s="77"/>
      <c r="AGX368" s="77"/>
      <c r="AGY368" s="77"/>
      <c r="AGZ368" s="77"/>
      <c r="AHA368" s="77"/>
      <c r="AHB368" s="77"/>
      <c r="AHC368" s="77"/>
      <c r="AHD368" s="77"/>
      <c r="AHE368" s="77"/>
      <c r="AHF368" s="77"/>
      <c r="AHG368" s="77"/>
      <c r="AHH368" s="77"/>
      <c r="AHI368" s="77"/>
      <c r="AHJ368" s="77"/>
      <c r="AHK368" s="77"/>
      <c r="AHL368" s="77"/>
      <c r="AHM368" s="77"/>
      <c r="AHN368" s="77"/>
      <c r="AHO368" s="77"/>
      <c r="AHP368" s="77"/>
      <c r="AHQ368" s="77"/>
      <c r="AHR368" s="77"/>
      <c r="AHS368" s="77"/>
      <c r="AHT368" s="77"/>
      <c r="AHU368" s="77"/>
      <c r="AHV368" s="77"/>
      <c r="AHW368" s="77"/>
      <c r="AHX368" s="77"/>
      <c r="AHY368" s="77"/>
      <c r="AHZ368" s="77"/>
      <c r="AIA368" s="77"/>
      <c r="AIB368" s="77"/>
      <c r="AIC368" s="77"/>
      <c r="AID368" s="77"/>
      <c r="AIE368" s="77"/>
      <c r="AIF368" s="77"/>
      <c r="AIG368" s="77"/>
      <c r="AIH368" s="77"/>
      <c r="AII368" s="77"/>
      <c r="AIJ368" s="77"/>
      <c r="AIK368" s="77"/>
      <c r="AIL368" s="77"/>
      <c r="AIM368" s="77"/>
      <c r="AIN368" s="77"/>
      <c r="AIO368" s="77"/>
      <c r="AIP368" s="77"/>
      <c r="AIQ368" s="77"/>
      <c r="AIR368" s="77"/>
      <c r="AIS368" s="77"/>
      <c r="AIT368" s="77"/>
      <c r="AIU368" s="77"/>
      <c r="AIV368" s="77"/>
      <c r="AIW368" s="77"/>
      <c r="AIX368" s="77"/>
      <c r="AIY368" s="77"/>
      <c r="AIZ368" s="77"/>
      <c r="AJA368" s="77"/>
      <c r="AJB368" s="77"/>
      <c r="AJC368" s="77"/>
      <c r="AJD368" s="77"/>
      <c r="AJE368" s="77"/>
      <c r="AJF368" s="77"/>
      <c r="AJG368" s="77"/>
      <c r="AJH368" s="77"/>
      <c r="AJI368" s="77"/>
      <c r="AJJ368" s="77"/>
      <c r="AJK368" s="77"/>
      <c r="AJL368" s="77"/>
      <c r="AJM368" s="77"/>
      <c r="AJN368" s="77"/>
      <c r="AJO368" s="77"/>
      <c r="AJP368" s="77"/>
      <c r="AJQ368" s="77"/>
      <c r="AJR368" s="77"/>
      <c r="AJS368" s="77"/>
      <c r="AJT368" s="77"/>
      <c r="AJU368" s="77"/>
      <c r="AJV368" s="77"/>
      <c r="AJW368" s="77"/>
      <c r="AJX368" s="77"/>
      <c r="AJY368" s="77"/>
      <c r="AJZ368" s="77"/>
      <c r="AKA368" s="77"/>
      <c r="AKB368" s="77"/>
      <c r="AKC368" s="77"/>
      <c r="AKD368" s="77"/>
      <c r="AKE368" s="77"/>
      <c r="AKF368" s="77"/>
      <c r="AKG368" s="77"/>
      <c r="AKH368" s="77"/>
      <c r="AKI368" s="77"/>
      <c r="AKJ368" s="77"/>
      <c r="AKK368" s="77"/>
      <c r="AKL368" s="77"/>
      <c r="AKM368" s="77"/>
      <c r="AKN368" s="77"/>
      <c r="AKO368" s="77"/>
      <c r="AKP368" s="77"/>
      <c r="AKQ368" s="77"/>
      <c r="AKR368" s="77"/>
      <c r="AKS368" s="77"/>
      <c r="AKT368" s="77"/>
      <c r="AKU368" s="77"/>
      <c r="AKV368" s="77"/>
      <c r="AKW368" s="77"/>
      <c r="AKX368" s="77"/>
      <c r="AKY368" s="77"/>
      <c r="AKZ368" s="77"/>
      <c r="ALA368" s="77"/>
      <c r="ALB368" s="77"/>
      <c r="ALC368" s="77"/>
      <c r="ALD368" s="77"/>
      <c r="ALE368" s="77"/>
      <c r="ALF368" s="77"/>
      <c r="ALG368" s="77"/>
      <c r="ALH368" s="77"/>
      <c r="ALI368" s="77"/>
      <c r="ALJ368" s="77"/>
      <c r="ALK368" s="77"/>
      <c r="ALL368" s="77"/>
      <c r="ALM368" s="77"/>
      <c r="ALN368" s="77"/>
      <c r="ALO368" s="77"/>
      <c r="ALP368" s="77"/>
      <c r="ALQ368" s="77"/>
      <c r="ALR368" s="77"/>
      <c r="ALS368" s="77"/>
      <c r="ALT368" s="77"/>
      <c r="ALU368" s="77"/>
      <c r="ALV368" s="77"/>
      <c r="ALW368" s="77"/>
      <c r="ALX368" s="77"/>
      <c r="ALY368" s="77"/>
      <c r="ALZ368" s="77"/>
      <c r="AMA368" s="77"/>
      <c r="AMB368" s="77"/>
      <c r="AMC368" s="77"/>
      <c r="AMD368" s="77"/>
      <c r="AME368" s="77"/>
      <c r="AMF368" s="77"/>
      <c r="AMG368" s="77"/>
      <c r="AMH368" s="77"/>
      <c r="AMI368" s="77"/>
      <c r="AMJ368" s="77"/>
    </row>
    <row r="369" customFormat="false" ht="12.85" hidden="false" customHeight="false" outlineLevel="0" collapsed="false">
      <c r="A369" s="77"/>
      <c r="B369" s="77"/>
      <c r="C369" s="77"/>
      <c r="D369" s="77"/>
      <c r="E369" s="77"/>
      <c r="F369" s="77"/>
      <c r="G369" s="77"/>
      <c r="H369" s="77"/>
      <c r="I369" s="77"/>
      <c r="J369" s="77"/>
      <c r="K369" s="77"/>
      <c r="L369" s="77"/>
      <c r="M369" s="77"/>
      <c r="N369" s="77"/>
      <c r="O369" s="77"/>
      <c r="P369" s="77"/>
      <c r="Q369" s="77"/>
      <c r="R369" s="77"/>
      <c r="S369" s="77"/>
      <c r="T369" s="77"/>
      <c r="U369" s="77"/>
      <c r="V369" s="77"/>
      <c r="W369" s="77"/>
      <c r="X369" s="77"/>
      <c r="Y369" s="77"/>
      <c r="Z369" s="77"/>
      <c r="AA369" s="77"/>
      <c r="AB369" s="77"/>
      <c r="AC369" s="77"/>
      <c r="AD369" s="77"/>
      <c r="AE369" s="77"/>
      <c r="AF369" s="77"/>
      <c r="AG369" s="77"/>
      <c r="AH369" s="77"/>
      <c r="AI369" s="77"/>
      <c r="AJ369" s="77"/>
      <c r="AK369" s="77"/>
      <c r="AL369" s="77"/>
      <c r="AM369" s="77"/>
      <c r="AN369" s="77"/>
      <c r="AO369" s="77"/>
      <c r="AP369" s="77"/>
      <c r="AQ369" s="77"/>
      <c r="AR369" s="77"/>
      <c r="AS369" s="77"/>
      <c r="AT369" s="77"/>
      <c r="AU369" s="77"/>
      <c r="AV369" s="77"/>
      <c r="AW369" s="77"/>
      <c r="AX369" s="77"/>
      <c r="AY369" s="77"/>
      <c r="AZ369" s="77"/>
      <c r="BA369" s="77"/>
      <c r="BB369" s="77"/>
      <c r="BC369" s="77"/>
      <c r="BD369" s="77"/>
      <c r="BE369" s="77"/>
      <c r="BF369" s="77"/>
      <c r="BG369" s="77"/>
      <c r="BH369" s="77"/>
      <c r="BI369" s="77"/>
      <c r="BJ369" s="77"/>
      <c r="BK369" s="77"/>
      <c r="BL369" s="77"/>
      <c r="BM369" s="77"/>
      <c r="BN369" s="77"/>
      <c r="BO369" s="77"/>
      <c r="BP369" s="77"/>
      <c r="BQ369" s="77"/>
      <c r="BR369" s="77"/>
      <c r="BS369" s="77"/>
      <c r="BT369" s="77"/>
      <c r="BU369" s="77"/>
      <c r="BV369" s="77"/>
      <c r="BW369" s="77"/>
      <c r="BX369" s="77"/>
      <c r="BY369" s="77"/>
      <c r="BZ369" s="77"/>
      <c r="CA369" s="77"/>
      <c r="CB369" s="77"/>
      <c r="CC369" s="77"/>
      <c r="CD369" s="77"/>
      <c r="CE369" s="77"/>
      <c r="CF369" s="77"/>
      <c r="CG369" s="77"/>
      <c r="CH369" s="77"/>
      <c r="CI369" s="77"/>
      <c r="CJ369" s="77"/>
      <c r="CK369" s="77"/>
      <c r="CL369" s="77"/>
      <c r="CM369" s="77"/>
      <c r="CN369" s="77"/>
      <c r="CO369" s="77"/>
      <c r="CP369" s="77"/>
      <c r="CQ369" s="77"/>
      <c r="CR369" s="77"/>
      <c r="CS369" s="77"/>
      <c r="CT369" s="77"/>
      <c r="CU369" s="77"/>
      <c r="CV369" s="77"/>
      <c r="CW369" s="77"/>
      <c r="CX369" s="77"/>
      <c r="CY369" s="77"/>
      <c r="CZ369" s="77"/>
      <c r="DA369" s="77"/>
      <c r="DB369" s="77"/>
      <c r="DC369" s="77"/>
      <c r="DD369" s="77"/>
      <c r="DE369" s="77"/>
      <c r="DF369" s="77"/>
      <c r="DG369" s="77"/>
      <c r="DH369" s="77"/>
      <c r="DI369" s="77"/>
      <c r="DJ369" s="77"/>
      <c r="DK369" s="77"/>
      <c r="DL369" s="77"/>
      <c r="DM369" s="77"/>
      <c r="DN369" s="77"/>
      <c r="DO369" s="77"/>
      <c r="DP369" s="77"/>
      <c r="DQ369" s="77"/>
      <c r="DR369" s="77"/>
      <c r="DS369" s="77"/>
      <c r="DT369" s="77"/>
      <c r="DU369" s="77"/>
      <c r="DV369" s="77"/>
      <c r="DW369" s="77"/>
      <c r="DX369" s="77"/>
      <c r="DY369" s="77"/>
      <c r="DZ369" s="77"/>
      <c r="EA369" s="77"/>
      <c r="EB369" s="77"/>
      <c r="EC369" s="77"/>
      <c r="ED369" s="77"/>
      <c r="EE369" s="77"/>
      <c r="EF369" s="77"/>
      <c r="EG369" s="77"/>
      <c r="EH369" s="77"/>
      <c r="EI369" s="77"/>
      <c r="EJ369" s="77"/>
      <c r="EK369" s="77"/>
      <c r="EL369" s="77"/>
      <c r="EM369" s="77"/>
      <c r="EN369" s="77"/>
      <c r="EO369" s="77"/>
      <c r="EP369" s="77"/>
      <c r="EQ369" s="77"/>
      <c r="ER369" s="77"/>
      <c r="ES369" s="77"/>
      <c r="ET369" s="77"/>
      <c r="EU369" s="77"/>
      <c r="EV369" s="77"/>
      <c r="EW369" s="77"/>
      <c r="EX369" s="77"/>
      <c r="EY369" s="77"/>
      <c r="EZ369" s="77"/>
      <c r="FA369" s="77"/>
      <c r="FB369" s="77"/>
      <c r="FC369" s="77"/>
      <c r="FD369" s="77"/>
      <c r="FE369" s="77"/>
      <c r="FF369" s="77"/>
      <c r="FG369" s="77"/>
      <c r="FH369" s="77"/>
      <c r="FI369" s="77"/>
      <c r="FJ369" s="77"/>
      <c r="FK369" s="77"/>
      <c r="FL369" s="77"/>
      <c r="FM369" s="77"/>
      <c r="FN369" s="77"/>
      <c r="FO369" s="77"/>
      <c r="FP369" s="77"/>
      <c r="FQ369" s="77"/>
      <c r="FR369" s="77"/>
      <c r="FS369" s="77"/>
      <c r="FT369" s="77"/>
      <c r="FU369" s="77"/>
      <c r="FV369" s="77"/>
      <c r="FW369" s="77"/>
      <c r="FX369" s="77"/>
      <c r="FY369" s="77"/>
      <c r="FZ369" s="77"/>
      <c r="GA369" s="77"/>
      <c r="GB369" s="77"/>
      <c r="GC369" s="77"/>
      <c r="GD369" s="77"/>
      <c r="GE369" s="77"/>
      <c r="GF369" s="77"/>
      <c r="GG369" s="77"/>
      <c r="GH369" s="77"/>
      <c r="GI369" s="77"/>
      <c r="GJ369" s="77"/>
      <c r="GK369" s="77"/>
      <c r="GL369" s="77"/>
      <c r="GM369" s="77"/>
      <c r="GN369" s="77"/>
      <c r="GO369" s="77"/>
      <c r="GP369" s="77"/>
      <c r="GQ369" s="77"/>
      <c r="GR369" s="77"/>
      <c r="GS369" s="77"/>
      <c r="GT369" s="77"/>
      <c r="GU369" s="77"/>
      <c r="GV369" s="77"/>
      <c r="GW369" s="77"/>
      <c r="GX369" s="77"/>
      <c r="GY369" s="77"/>
      <c r="GZ369" s="77"/>
      <c r="HA369" s="77"/>
      <c r="HB369" s="77"/>
      <c r="HC369" s="77"/>
      <c r="HD369" s="77"/>
      <c r="HE369" s="77"/>
      <c r="HF369" s="77"/>
      <c r="HG369" s="77"/>
      <c r="HH369" s="77"/>
      <c r="HI369" s="77"/>
      <c r="HJ369" s="77"/>
      <c r="HK369" s="77"/>
      <c r="HL369" s="77"/>
      <c r="HM369" s="77"/>
      <c r="HN369" s="77"/>
      <c r="HO369" s="77"/>
      <c r="HP369" s="77"/>
      <c r="HQ369" s="77"/>
      <c r="HR369" s="77"/>
      <c r="HS369" s="77"/>
      <c r="HT369" s="77"/>
      <c r="HU369" s="77"/>
      <c r="HV369" s="77"/>
      <c r="HW369" s="77"/>
      <c r="HX369" s="77"/>
      <c r="HY369" s="77"/>
      <c r="HZ369" s="77"/>
      <c r="IA369" s="77"/>
      <c r="IB369" s="77"/>
      <c r="IC369" s="77"/>
      <c r="ID369" s="77"/>
      <c r="IE369" s="77"/>
      <c r="IF369" s="77"/>
      <c r="IG369" s="77"/>
      <c r="IH369" s="77"/>
      <c r="II369" s="77"/>
      <c r="IJ369" s="77"/>
      <c r="IK369" s="77"/>
      <c r="IL369" s="77"/>
      <c r="IM369" s="77"/>
      <c r="IN369" s="77"/>
      <c r="IO369" s="77"/>
      <c r="IP369" s="77"/>
      <c r="IQ369" s="77"/>
      <c r="IR369" s="77"/>
      <c r="IS369" s="77"/>
      <c r="IT369" s="77"/>
      <c r="IU369" s="77"/>
      <c r="IV369" s="77"/>
      <c r="IW369" s="77"/>
      <c r="IX369" s="77"/>
      <c r="IY369" s="77"/>
      <c r="IZ369" s="77"/>
      <c r="JA369" s="77"/>
      <c r="JB369" s="77"/>
      <c r="JC369" s="77"/>
      <c r="JD369" s="77"/>
      <c r="JE369" s="77"/>
      <c r="JF369" s="77"/>
      <c r="JG369" s="77"/>
      <c r="JH369" s="77"/>
      <c r="JI369" s="77"/>
      <c r="JJ369" s="77"/>
      <c r="JK369" s="77"/>
      <c r="JL369" s="77"/>
      <c r="JM369" s="77"/>
      <c r="JN369" s="77"/>
      <c r="JO369" s="77"/>
      <c r="JP369" s="77"/>
      <c r="JQ369" s="77"/>
      <c r="JR369" s="77"/>
      <c r="JS369" s="77"/>
      <c r="JT369" s="77"/>
      <c r="JU369" s="77"/>
      <c r="JV369" s="77"/>
      <c r="JW369" s="77"/>
      <c r="JX369" s="77"/>
      <c r="JY369" s="77"/>
      <c r="JZ369" s="77"/>
      <c r="KA369" s="77"/>
      <c r="KB369" s="77"/>
      <c r="KC369" s="77"/>
      <c r="KD369" s="77"/>
      <c r="KE369" s="77"/>
      <c r="KF369" s="77"/>
      <c r="KG369" s="77"/>
      <c r="KH369" s="77"/>
      <c r="KI369" s="77"/>
      <c r="KJ369" s="77"/>
      <c r="KK369" s="77"/>
      <c r="KL369" s="77"/>
      <c r="KM369" s="77"/>
      <c r="KN369" s="77"/>
      <c r="KO369" s="77"/>
      <c r="KP369" s="77"/>
      <c r="KQ369" s="77"/>
      <c r="KR369" s="77"/>
      <c r="KS369" s="77"/>
      <c r="KT369" s="77"/>
      <c r="KU369" s="77"/>
      <c r="KV369" s="77"/>
      <c r="KW369" s="77"/>
      <c r="KX369" s="77"/>
      <c r="KY369" s="77"/>
      <c r="KZ369" s="77"/>
      <c r="LA369" s="77"/>
      <c r="LB369" s="77"/>
      <c r="LC369" s="77"/>
      <c r="LD369" s="77"/>
      <c r="LE369" s="77"/>
      <c r="LF369" s="77"/>
      <c r="LG369" s="77"/>
      <c r="LH369" s="77"/>
      <c r="LI369" s="77"/>
      <c r="LJ369" s="77"/>
      <c r="LK369" s="77"/>
      <c r="LL369" s="77"/>
      <c r="LM369" s="77"/>
      <c r="LN369" s="77"/>
      <c r="LO369" s="77"/>
      <c r="LP369" s="77"/>
      <c r="LQ369" s="77"/>
      <c r="LR369" s="77"/>
      <c r="LS369" s="77"/>
      <c r="LT369" s="77"/>
      <c r="LU369" s="77"/>
      <c r="LV369" s="77"/>
      <c r="LW369" s="77"/>
      <c r="LX369" s="77"/>
      <c r="LY369" s="77"/>
      <c r="LZ369" s="77"/>
      <c r="MA369" s="77"/>
      <c r="MB369" s="77"/>
      <c r="MC369" s="77"/>
      <c r="MD369" s="77"/>
      <c r="ME369" s="77"/>
      <c r="MF369" s="77"/>
      <c r="MG369" s="77"/>
      <c r="MH369" s="77"/>
      <c r="MI369" s="77"/>
      <c r="MJ369" s="77"/>
      <c r="MK369" s="77"/>
      <c r="ML369" s="77"/>
      <c r="MM369" s="77"/>
      <c r="MN369" s="77"/>
      <c r="MO369" s="77"/>
      <c r="MP369" s="77"/>
      <c r="MQ369" s="77"/>
      <c r="MR369" s="77"/>
      <c r="MS369" s="77"/>
      <c r="MT369" s="77"/>
      <c r="MU369" s="77"/>
      <c r="MV369" s="77"/>
      <c r="MW369" s="77"/>
      <c r="MX369" s="77"/>
      <c r="MY369" s="77"/>
      <c r="MZ369" s="77"/>
      <c r="NA369" s="77"/>
      <c r="NB369" s="77"/>
      <c r="NC369" s="77"/>
      <c r="ND369" s="77"/>
      <c r="NE369" s="77"/>
      <c r="NF369" s="77"/>
      <c r="NG369" s="77"/>
      <c r="NH369" s="77"/>
      <c r="NI369" s="77"/>
      <c r="NJ369" s="77"/>
      <c r="NK369" s="77"/>
      <c r="NL369" s="77"/>
      <c r="NM369" s="77"/>
      <c r="NN369" s="77"/>
      <c r="NO369" s="77"/>
      <c r="NP369" s="77"/>
      <c r="NQ369" s="77"/>
      <c r="NR369" s="77"/>
      <c r="NS369" s="77"/>
      <c r="NT369" s="77"/>
      <c r="NU369" s="77"/>
      <c r="NV369" s="77"/>
      <c r="NW369" s="77"/>
      <c r="NX369" s="77"/>
      <c r="NY369" s="77"/>
      <c r="NZ369" s="77"/>
      <c r="OA369" s="77"/>
      <c r="OB369" s="77"/>
      <c r="OC369" s="77"/>
      <c r="OD369" s="77"/>
      <c r="OE369" s="77"/>
      <c r="OF369" s="77"/>
      <c r="OG369" s="77"/>
      <c r="OH369" s="77"/>
      <c r="OI369" s="77"/>
      <c r="OJ369" s="77"/>
      <c r="OK369" s="77"/>
      <c r="OL369" s="77"/>
      <c r="OM369" s="77"/>
      <c r="ON369" s="77"/>
      <c r="OO369" s="77"/>
      <c r="OP369" s="77"/>
      <c r="OQ369" s="77"/>
      <c r="OR369" s="77"/>
      <c r="OS369" s="77"/>
      <c r="OT369" s="77"/>
      <c r="OU369" s="77"/>
      <c r="OV369" s="77"/>
      <c r="OW369" s="77"/>
      <c r="OX369" s="77"/>
      <c r="OY369" s="77"/>
      <c r="OZ369" s="77"/>
      <c r="PA369" s="77"/>
      <c r="PB369" s="77"/>
      <c r="PC369" s="77"/>
      <c r="PD369" s="77"/>
      <c r="PE369" s="77"/>
      <c r="PF369" s="77"/>
      <c r="PG369" s="77"/>
      <c r="PH369" s="77"/>
      <c r="PI369" s="77"/>
      <c r="PJ369" s="77"/>
      <c r="PK369" s="77"/>
      <c r="PL369" s="77"/>
      <c r="PM369" s="77"/>
      <c r="PN369" s="77"/>
      <c r="PO369" s="77"/>
      <c r="PP369" s="77"/>
      <c r="PQ369" s="77"/>
      <c r="PR369" s="77"/>
      <c r="PS369" s="77"/>
      <c r="PT369" s="77"/>
      <c r="PU369" s="77"/>
      <c r="PV369" s="77"/>
      <c r="PW369" s="77"/>
      <c r="PX369" s="77"/>
      <c r="PY369" s="77"/>
      <c r="PZ369" s="77"/>
      <c r="QA369" s="77"/>
      <c r="QB369" s="77"/>
      <c r="QC369" s="77"/>
      <c r="QD369" s="77"/>
      <c r="QE369" s="77"/>
      <c r="QF369" s="77"/>
      <c r="QG369" s="77"/>
      <c r="QH369" s="77"/>
      <c r="QI369" s="77"/>
      <c r="QJ369" s="77"/>
      <c r="QK369" s="77"/>
      <c r="QL369" s="77"/>
      <c r="QM369" s="77"/>
      <c r="QN369" s="77"/>
      <c r="QO369" s="77"/>
      <c r="QP369" s="77"/>
      <c r="QQ369" s="77"/>
      <c r="QR369" s="77"/>
      <c r="QS369" s="77"/>
      <c r="QT369" s="77"/>
      <c r="QU369" s="77"/>
      <c r="QV369" s="77"/>
      <c r="QW369" s="77"/>
      <c r="QX369" s="77"/>
      <c r="QY369" s="77"/>
      <c r="QZ369" s="77"/>
      <c r="RA369" s="77"/>
      <c r="RB369" s="77"/>
      <c r="RC369" s="77"/>
      <c r="RD369" s="77"/>
      <c r="RE369" s="77"/>
      <c r="RF369" s="77"/>
      <c r="RG369" s="77"/>
      <c r="RH369" s="77"/>
      <c r="RI369" s="77"/>
      <c r="RJ369" s="77"/>
      <c r="RK369" s="77"/>
      <c r="RL369" s="77"/>
      <c r="RM369" s="77"/>
      <c r="RN369" s="77"/>
      <c r="RO369" s="77"/>
      <c r="RP369" s="77"/>
      <c r="RQ369" s="77"/>
      <c r="RR369" s="77"/>
      <c r="RS369" s="77"/>
      <c r="RT369" s="77"/>
      <c r="RU369" s="77"/>
      <c r="RV369" s="77"/>
      <c r="RW369" s="77"/>
      <c r="RX369" s="77"/>
      <c r="RY369" s="77"/>
      <c r="RZ369" s="77"/>
      <c r="SA369" s="77"/>
      <c r="SB369" s="77"/>
      <c r="SC369" s="77"/>
      <c r="SD369" s="77"/>
      <c r="SE369" s="77"/>
      <c r="SF369" s="77"/>
      <c r="SG369" s="77"/>
      <c r="SH369" s="77"/>
      <c r="SI369" s="77"/>
      <c r="SJ369" s="77"/>
      <c r="SK369" s="77"/>
      <c r="SL369" s="77"/>
      <c r="SM369" s="77"/>
      <c r="SN369" s="77"/>
      <c r="SO369" s="77"/>
      <c r="SP369" s="77"/>
      <c r="SQ369" s="77"/>
      <c r="SR369" s="77"/>
      <c r="SS369" s="77"/>
      <c r="ST369" s="77"/>
      <c r="SU369" s="77"/>
      <c r="SV369" s="77"/>
      <c r="SW369" s="77"/>
      <c r="SX369" s="77"/>
      <c r="SY369" s="77"/>
      <c r="SZ369" s="77"/>
      <c r="TA369" s="77"/>
      <c r="TB369" s="77"/>
      <c r="TC369" s="77"/>
      <c r="TD369" s="77"/>
      <c r="TE369" s="77"/>
      <c r="TF369" s="77"/>
      <c r="TG369" s="77"/>
      <c r="TH369" s="77"/>
      <c r="TI369" s="77"/>
      <c r="TJ369" s="77"/>
      <c r="TK369" s="77"/>
      <c r="TL369" s="77"/>
      <c r="TM369" s="77"/>
      <c r="TN369" s="77"/>
      <c r="TO369" s="77"/>
      <c r="TP369" s="77"/>
      <c r="TQ369" s="77"/>
      <c r="TR369" s="77"/>
      <c r="TS369" s="77"/>
      <c r="TT369" s="77"/>
      <c r="TU369" s="77"/>
      <c r="TV369" s="77"/>
      <c r="TW369" s="77"/>
      <c r="TX369" s="77"/>
      <c r="TY369" s="77"/>
      <c r="TZ369" s="77"/>
      <c r="UA369" s="77"/>
      <c r="UB369" s="77"/>
      <c r="UC369" s="77"/>
      <c r="UD369" s="77"/>
      <c r="UE369" s="77"/>
      <c r="UF369" s="77"/>
      <c r="UG369" s="77"/>
      <c r="UH369" s="77"/>
      <c r="UI369" s="77"/>
      <c r="UJ369" s="77"/>
      <c r="UK369" s="77"/>
      <c r="UL369" s="77"/>
      <c r="UM369" s="77"/>
      <c r="UN369" s="77"/>
      <c r="UO369" s="77"/>
      <c r="UP369" s="77"/>
      <c r="UQ369" s="77"/>
      <c r="UR369" s="77"/>
      <c r="US369" s="77"/>
      <c r="UT369" s="77"/>
      <c r="UU369" s="77"/>
      <c r="UV369" s="77"/>
      <c r="UW369" s="77"/>
      <c r="UX369" s="77"/>
      <c r="UY369" s="77"/>
      <c r="UZ369" s="77"/>
      <c r="VA369" s="77"/>
      <c r="VB369" s="77"/>
      <c r="VC369" s="77"/>
      <c r="VD369" s="77"/>
      <c r="VE369" s="77"/>
      <c r="VF369" s="77"/>
      <c r="VG369" s="77"/>
      <c r="VH369" s="77"/>
      <c r="VI369" s="77"/>
      <c r="VJ369" s="77"/>
      <c r="VK369" s="77"/>
      <c r="VL369" s="77"/>
      <c r="VM369" s="77"/>
      <c r="VN369" s="77"/>
      <c r="VO369" s="77"/>
      <c r="VP369" s="77"/>
      <c r="VQ369" s="77"/>
      <c r="VR369" s="77"/>
      <c r="VS369" s="77"/>
      <c r="VT369" s="77"/>
      <c r="VU369" s="77"/>
      <c r="VV369" s="77"/>
      <c r="VW369" s="77"/>
      <c r="VX369" s="77"/>
      <c r="VY369" s="77"/>
      <c r="VZ369" s="77"/>
      <c r="WA369" s="77"/>
      <c r="WB369" s="77"/>
      <c r="WC369" s="77"/>
      <c r="WD369" s="77"/>
      <c r="WE369" s="77"/>
      <c r="WF369" s="77"/>
      <c r="WG369" s="77"/>
      <c r="WH369" s="77"/>
      <c r="WI369" s="77"/>
      <c r="WJ369" s="77"/>
      <c r="WK369" s="77"/>
      <c r="WL369" s="77"/>
      <c r="WM369" s="77"/>
      <c r="WN369" s="77"/>
      <c r="WO369" s="77"/>
      <c r="WP369" s="77"/>
      <c r="WQ369" s="77"/>
      <c r="WR369" s="77"/>
      <c r="WS369" s="77"/>
      <c r="WT369" s="77"/>
      <c r="WU369" s="77"/>
      <c r="WV369" s="77"/>
      <c r="WW369" s="77"/>
      <c r="WX369" s="77"/>
      <c r="WY369" s="77"/>
      <c r="WZ369" s="77"/>
      <c r="XA369" s="77"/>
      <c r="XB369" s="77"/>
      <c r="XC369" s="77"/>
      <c r="XD369" s="77"/>
      <c r="XE369" s="77"/>
      <c r="XF369" s="77"/>
      <c r="XG369" s="77"/>
      <c r="XH369" s="77"/>
      <c r="XI369" s="77"/>
      <c r="XJ369" s="77"/>
      <c r="XK369" s="77"/>
      <c r="XL369" s="77"/>
      <c r="XM369" s="77"/>
      <c r="XN369" s="77"/>
      <c r="XO369" s="77"/>
      <c r="XP369" s="77"/>
      <c r="XQ369" s="77"/>
      <c r="XR369" s="77"/>
      <c r="XS369" s="77"/>
      <c r="XT369" s="77"/>
      <c r="XU369" s="77"/>
      <c r="XV369" s="77"/>
      <c r="XW369" s="77"/>
      <c r="XX369" s="77"/>
      <c r="XY369" s="77"/>
      <c r="XZ369" s="77"/>
      <c r="YA369" s="77"/>
      <c r="YB369" s="77"/>
      <c r="YC369" s="77"/>
      <c r="YD369" s="77"/>
      <c r="YE369" s="77"/>
      <c r="YF369" s="77"/>
      <c r="YG369" s="77"/>
      <c r="YH369" s="77"/>
      <c r="YI369" s="77"/>
      <c r="YJ369" s="77"/>
      <c r="YK369" s="77"/>
      <c r="YL369" s="77"/>
      <c r="YM369" s="77"/>
      <c r="YN369" s="77"/>
      <c r="YO369" s="77"/>
      <c r="YP369" s="77"/>
      <c r="YQ369" s="77"/>
      <c r="YR369" s="77"/>
      <c r="YS369" s="77"/>
      <c r="YT369" s="77"/>
      <c r="YU369" s="77"/>
      <c r="YV369" s="77"/>
      <c r="YW369" s="77"/>
      <c r="YX369" s="77"/>
      <c r="YY369" s="77"/>
      <c r="YZ369" s="77"/>
      <c r="ZA369" s="77"/>
      <c r="ZB369" s="77"/>
      <c r="ZC369" s="77"/>
      <c r="ZD369" s="77"/>
      <c r="ZE369" s="77"/>
      <c r="ZF369" s="77"/>
      <c r="ZG369" s="77"/>
      <c r="ZH369" s="77"/>
      <c r="ZI369" s="77"/>
      <c r="ZJ369" s="77"/>
      <c r="ZK369" s="77"/>
      <c r="ZL369" s="77"/>
      <c r="ZM369" s="77"/>
      <c r="ZN369" s="77"/>
      <c r="ZO369" s="77"/>
      <c r="ZP369" s="77"/>
      <c r="ZQ369" s="77"/>
      <c r="ZR369" s="77"/>
      <c r="ZS369" s="77"/>
      <c r="ZT369" s="77"/>
      <c r="ZU369" s="77"/>
      <c r="ZV369" s="77"/>
      <c r="ZW369" s="77"/>
      <c r="ZX369" s="77"/>
      <c r="ZY369" s="77"/>
      <c r="ZZ369" s="77"/>
      <c r="AAA369" s="77"/>
      <c r="AAB369" s="77"/>
      <c r="AAC369" s="77"/>
      <c r="AAD369" s="77"/>
      <c r="AAE369" s="77"/>
      <c r="AAF369" s="77"/>
      <c r="AAG369" s="77"/>
      <c r="AAH369" s="77"/>
      <c r="AAI369" s="77"/>
      <c r="AAJ369" s="77"/>
      <c r="AAK369" s="77"/>
      <c r="AAL369" s="77"/>
      <c r="AAM369" s="77"/>
      <c r="AAN369" s="77"/>
      <c r="AAO369" s="77"/>
      <c r="AAP369" s="77"/>
      <c r="AAQ369" s="77"/>
      <c r="AAR369" s="77"/>
      <c r="AAS369" s="77"/>
      <c r="AAT369" s="77"/>
      <c r="AAU369" s="77"/>
      <c r="AAV369" s="77"/>
      <c r="AAW369" s="77"/>
      <c r="AAX369" s="77"/>
      <c r="AAY369" s="77"/>
      <c r="AAZ369" s="77"/>
      <c r="ABA369" s="77"/>
      <c r="ABB369" s="77"/>
      <c r="ABC369" s="77"/>
      <c r="ABD369" s="77"/>
      <c r="ABE369" s="77"/>
      <c r="ABF369" s="77"/>
      <c r="ABG369" s="77"/>
      <c r="ABH369" s="77"/>
      <c r="ABI369" s="77"/>
      <c r="ABJ369" s="77"/>
      <c r="ABK369" s="77"/>
      <c r="ABL369" s="77"/>
      <c r="ABM369" s="77"/>
      <c r="ABN369" s="77"/>
      <c r="ABO369" s="77"/>
      <c r="ABP369" s="77"/>
      <c r="ABQ369" s="77"/>
      <c r="ABR369" s="77"/>
      <c r="ABS369" s="77"/>
      <c r="ABT369" s="77"/>
      <c r="ABU369" s="77"/>
      <c r="ABV369" s="77"/>
      <c r="ABW369" s="77"/>
      <c r="ABX369" s="77"/>
      <c r="ABY369" s="77"/>
      <c r="ABZ369" s="77"/>
      <c r="ACA369" s="77"/>
      <c r="ACB369" s="77"/>
      <c r="ACC369" s="77"/>
      <c r="ACD369" s="77"/>
      <c r="ACE369" s="77"/>
      <c r="ACF369" s="77"/>
      <c r="ACG369" s="77"/>
      <c r="ACH369" s="77"/>
      <c r="ACI369" s="77"/>
      <c r="ACJ369" s="77"/>
      <c r="ACK369" s="77"/>
      <c r="ACL369" s="77"/>
      <c r="ACM369" s="77"/>
      <c r="ACN369" s="77"/>
      <c r="ACO369" s="77"/>
      <c r="ACP369" s="77"/>
      <c r="ACQ369" s="77"/>
      <c r="ACR369" s="77"/>
      <c r="ACS369" s="77"/>
      <c r="ACT369" s="77"/>
      <c r="ACU369" s="77"/>
      <c r="ACV369" s="77"/>
      <c r="ACW369" s="77"/>
      <c r="ACX369" s="77"/>
      <c r="ACY369" s="77"/>
      <c r="ACZ369" s="77"/>
      <c r="ADA369" s="77"/>
      <c r="ADB369" s="77"/>
      <c r="ADC369" s="77"/>
      <c r="ADD369" s="77"/>
      <c r="ADE369" s="77"/>
      <c r="ADF369" s="77"/>
      <c r="ADG369" s="77"/>
      <c r="ADH369" s="77"/>
      <c r="ADI369" s="77"/>
      <c r="ADJ369" s="77"/>
      <c r="ADK369" s="77"/>
      <c r="ADL369" s="77"/>
      <c r="ADM369" s="77"/>
      <c r="ADN369" s="77"/>
      <c r="ADO369" s="77"/>
      <c r="ADP369" s="77"/>
      <c r="ADQ369" s="77"/>
      <c r="ADR369" s="77"/>
      <c r="ADS369" s="77"/>
      <c r="ADT369" s="77"/>
      <c r="ADU369" s="77"/>
      <c r="ADV369" s="77"/>
      <c r="ADW369" s="77"/>
      <c r="ADX369" s="77"/>
      <c r="ADY369" s="77"/>
      <c r="ADZ369" s="77"/>
      <c r="AEA369" s="77"/>
      <c r="AEB369" s="77"/>
      <c r="AEC369" s="77"/>
      <c r="AED369" s="77"/>
      <c r="AEE369" s="77"/>
      <c r="AEF369" s="77"/>
      <c r="AEG369" s="77"/>
      <c r="AEH369" s="77"/>
      <c r="AEI369" s="77"/>
      <c r="AEJ369" s="77"/>
      <c r="AEK369" s="77"/>
      <c r="AEL369" s="77"/>
      <c r="AEM369" s="77"/>
      <c r="AEN369" s="77"/>
      <c r="AEO369" s="77"/>
      <c r="AEP369" s="77"/>
      <c r="AEQ369" s="77"/>
      <c r="AER369" s="77"/>
      <c r="AES369" s="77"/>
      <c r="AET369" s="77"/>
      <c r="AEU369" s="77"/>
      <c r="AEV369" s="77"/>
      <c r="AEW369" s="77"/>
      <c r="AEX369" s="77"/>
      <c r="AEY369" s="77"/>
      <c r="AEZ369" s="77"/>
      <c r="AFA369" s="77"/>
      <c r="AFB369" s="77"/>
      <c r="AFC369" s="77"/>
      <c r="AFD369" s="77"/>
      <c r="AFE369" s="77"/>
      <c r="AFF369" s="77"/>
      <c r="AFG369" s="77"/>
      <c r="AFH369" s="77"/>
      <c r="AFI369" s="77"/>
      <c r="AFJ369" s="77"/>
      <c r="AFK369" s="77"/>
      <c r="AFL369" s="77"/>
      <c r="AFM369" s="77"/>
      <c r="AFN369" s="77"/>
      <c r="AFO369" s="77"/>
      <c r="AFP369" s="77"/>
      <c r="AFQ369" s="77"/>
      <c r="AFR369" s="77"/>
      <c r="AFS369" s="77"/>
      <c r="AFT369" s="77"/>
      <c r="AFU369" s="77"/>
      <c r="AFV369" s="77"/>
      <c r="AFW369" s="77"/>
      <c r="AFX369" s="77"/>
      <c r="AFY369" s="77"/>
      <c r="AFZ369" s="77"/>
      <c r="AGA369" s="77"/>
      <c r="AGB369" s="77"/>
      <c r="AGC369" s="77"/>
      <c r="AGD369" s="77"/>
      <c r="AGE369" s="77"/>
      <c r="AGF369" s="77"/>
      <c r="AGG369" s="77"/>
      <c r="AGH369" s="77"/>
      <c r="AGI369" s="77"/>
      <c r="AGJ369" s="77"/>
      <c r="AGK369" s="77"/>
      <c r="AGL369" s="77"/>
      <c r="AGM369" s="77"/>
      <c r="AGN369" s="77"/>
      <c r="AGO369" s="77"/>
      <c r="AGP369" s="77"/>
      <c r="AGQ369" s="77"/>
      <c r="AGR369" s="77"/>
      <c r="AGS369" s="77"/>
      <c r="AGT369" s="77"/>
      <c r="AGU369" s="77"/>
      <c r="AGV369" s="77"/>
      <c r="AGW369" s="77"/>
      <c r="AGX369" s="77"/>
      <c r="AGY369" s="77"/>
      <c r="AGZ369" s="77"/>
      <c r="AHA369" s="77"/>
      <c r="AHB369" s="77"/>
      <c r="AHC369" s="77"/>
      <c r="AHD369" s="77"/>
      <c r="AHE369" s="77"/>
      <c r="AHF369" s="77"/>
      <c r="AHG369" s="77"/>
      <c r="AHH369" s="77"/>
      <c r="AHI369" s="77"/>
      <c r="AHJ369" s="77"/>
      <c r="AHK369" s="77"/>
      <c r="AHL369" s="77"/>
      <c r="AHM369" s="77"/>
      <c r="AHN369" s="77"/>
      <c r="AHO369" s="77"/>
      <c r="AHP369" s="77"/>
      <c r="AHQ369" s="77"/>
      <c r="AHR369" s="77"/>
      <c r="AHS369" s="77"/>
      <c r="AHT369" s="77"/>
      <c r="AHU369" s="77"/>
      <c r="AHV369" s="77"/>
      <c r="AHW369" s="77"/>
      <c r="AHX369" s="77"/>
      <c r="AHY369" s="77"/>
      <c r="AHZ369" s="77"/>
      <c r="AIA369" s="77"/>
      <c r="AIB369" s="77"/>
      <c r="AIC369" s="77"/>
      <c r="AID369" s="77"/>
      <c r="AIE369" s="77"/>
      <c r="AIF369" s="77"/>
      <c r="AIG369" s="77"/>
      <c r="AIH369" s="77"/>
      <c r="AII369" s="77"/>
      <c r="AIJ369" s="77"/>
      <c r="AIK369" s="77"/>
      <c r="AIL369" s="77"/>
      <c r="AIM369" s="77"/>
      <c r="AIN369" s="77"/>
      <c r="AIO369" s="77"/>
      <c r="AIP369" s="77"/>
      <c r="AIQ369" s="77"/>
      <c r="AIR369" s="77"/>
      <c r="AIS369" s="77"/>
      <c r="AIT369" s="77"/>
      <c r="AIU369" s="77"/>
      <c r="AIV369" s="77"/>
      <c r="AIW369" s="77"/>
      <c r="AIX369" s="77"/>
      <c r="AIY369" s="77"/>
      <c r="AIZ369" s="77"/>
      <c r="AJA369" s="77"/>
      <c r="AJB369" s="77"/>
      <c r="AJC369" s="77"/>
      <c r="AJD369" s="77"/>
      <c r="AJE369" s="77"/>
      <c r="AJF369" s="77"/>
      <c r="AJG369" s="77"/>
      <c r="AJH369" s="77"/>
      <c r="AJI369" s="77"/>
      <c r="AJJ369" s="77"/>
      <c r="AJK369" s="77"/>
      <c r="AJL369" s="77"/>
      <c r="AJM369" s="77"/>
      <c r="AJN369" s="77"/>
      <c r="AJO369" s="77"/>
      <c r="AJP369" s="77"/>
      <c r="AJQ369" s="77"/>
      <c r="AJR369" s="77"/>
      <c r="AJS369" s="77"/>
      <c r="AJT369" s="77"/>
      <c r="AJU369" s="77"/>
      <c r="AJV369" s="77"/>
      <c r="AJW369" s="77"/>
      <c r="AJX369" s="77"/>
      <c r="AJY369" s="77"/>
      <c r="AJZ369" s="77"/>
      <c r="AKA369" s="77"/>
      <c r="AKB369" s="77"/>
      <c r="AKC369" s="77"/>
      <c r="AKD369" s="77"/>
      <c r="AKE369" s="77"/>
      <c r="AKF369" s="77"/>
      <c r="AKG369" s="77"/>
      <c r="AKH369" s="77"/>
      <c r="AKI369" s="77"/>
      <c r="AKJ369" s="77"/>
      <c r="AKK369" s="77"/>
      <c r="AKL369" s="77"/>
      <c r="AKM369" s="77"/>
      <c r="AKN369" s="77"/>
      <c r="AKO369" s="77"/>
      <c r="AKP369" s="77"/>
      <c r="AKQ369" s="77"/>
      <c r="AKR369" s="77"/>
      <c r="AKS369" s="77"/>
      <c r="AKT369" s="77"/>
      <c r="AKU369" s="77"/>
      <c r="AKV369" s="77"/>
      <c r="AKW369" s="77"/>
      <c r="AKX369" s="77"/>
      <c r="AKY369" s="77"/>
      <c r="AKZ369" s="77"/>
      <c r="ALA369" s="77"/>
      <c r="ALB369" s="77"/>
      <c r="ALC369" s="77"/>
      <c r="ALD369" s="77"/>
      <c r="ALE369" s="77"/>
      <c r="ALF369" s="77"/>
      <c r="ALG369" s="77"/>
      <c r="ALH369" s="77"/>
      <c r="ALI369" s="77"/>
      <c r="ALJ369" s="77"/>
      <c r="ALK369" s="77"/>
      <c r="ALL369" s="77"/>
      <c r="ALM369" s="77"/>
      <c r="ALN369" s="77"/>
      <c r="ALO369" s="77"/>
      <c r="ALP369" s="77"/>
      <c r="ALQ369" s="77"/>
      <c r="ALR369" s="77"/>
      <c r="ALS369" s="77"/>
      <c r="ALT369" s="77"/>
      <c r="ALU369" s="77"/>
      <c r="ALV369" s="77"/>
      <c r="ALW369" s="77"/>
      <c r="ALX369" s="77"/>
      <c r="ALY369" s="77"/>
      <c r="ALZ369" s="77"/>
      <c r="AMA369" s="77"/>
      <c r="AMB369" s="77"/>
      <c r="AMC369" s="77"/>
      <c r="AMD369" s="77"/>
      <c r="AME369" s="77"/>
      <c r="AMF369" s="77"/>
      <c r="AMG369" s="77"/>
      <c r="AMH369" s="77"/>
      <c r="AMI369" s="77"/>
      <c r="AMJ369" s="77"/>
    </row>
    <row r="370" customFormat="false" ht="12.85" hidden="false" customHeight="false" outlineLevel="0" collapsed="false">
      <c r="A370" s="77"/>
      <c r="B370" s="77"/>
      <c r="C370" s="77"/>
      <c r="D370" s="77"/>
      <c r="E370" s="77"/>
      <c r="F370" s="77"/>
      <c r="G370" s="77"/>
      <c r="H370" s="77"/>
      <c r="I370" s="77"/>
      <c r="J370" s="77"/>
      <c r="K370" s="77"/>
      <c r="L370" s="77"/>
      <c r="M370" s="77"/>
      <c r="N370" s="77"/>
      <c r="O370" s="77"/>
      <c r="P370" s="77"/>
      <c r="Q370" s="77"/>
      <c r="R370" s="77"/>
      <c r="S370" s="77"/>
      <c r="T370" s="77"/>
      <c r="U370" s="77"/>
      <c r="V370" s="77"/>
      <c r="W370" s="77"/>
      <c r="X370" s="77"/>
      <c r="Y370" s="77"/>
      <c r="Z370" s="77"/>
      <c r="AA370" s="77"/>
      <c r="AB370" s="77"/>
      <c r="AC370" s="77"/>
      <c r="AD370" s="77"/>
      <c r="AE370" s="77"/>
      <c r="AF370" s="77"/>
      <c r="AG370" s="77"/>
      <c r="AH370" s="77"/>
      <c r="AI370" s="77"/>
      <c r="AJ370" s="77"/>
      <c r="AK370" s="77"/>
      <c r="AL370" s="77"/>
      <c r="AM370" s="77"/>
      <c r="AN370" s="77"/>
      <c r="AO370" s="77"/>
      <c r="AP370" s="77"/>
      <c r="AQ370" s="77"/>
      <c r="AR370" s="77"/>
      <c r="AS370" s="77"/>
      <c r="AT370" s="77"/>
      <c r="AU370" s="77"/>
      <c r="AV370" s="77"/>
      <c r="AW370" s="77"/>
      <c r="AX370" s="77"/>
      <c r="AY370" s="77"/>
      <c r="AZ370" s="77"/>
      <c r="BA370" s="77"/>
      <c r="BB370" s="77"/>
      <c r="BC370" s="77"/>
      <c r="BD370" s="77"/>
      <c r="BE370" s="77"/>
      <c r="BF370" s="77"/>
      <c r="BG370" s="77"/>
      <c r="BH370" s="77"/>
      <c r="BI370" s="77"/>
      <c r="BJ370" s="77"/>
      <c r="BK370" s="77"/>
      <c r="BL370" s="77"/>
      <c r="BM370" s="77"/>
      <c r="BN370" s="77"/>
      <c r="BO370" s="77"/>
      <c r="BP370" s="77"/>
      <c r="BQ370" s="77"/>
      <c r="BR370" s="77"/>
      <c r="BS370" s="77"/>
      <c r="BT370" s="77"/>
      <c r="BU370" s="77"/>
      <c r="BV370" s="77"/>
      <c r="BW370" s="77"/>
      <c r="BX370" s="77"/>
      <c r="BY370" s="77"/>
      <c r="BZ370" s="77"/>
      <c r="CA370" s="77"/>
      <c r="CB370" s="77"/>
      <c r="CC370" s="77"/>
      <c r="CD370" s="77"/>
      <c r="CE370" s="77"/>
      <c r="CF370" s="77"/>
      <c r="CG370" s="77"/>
      <c r="CH370" s="77"/>
      <c r="CI370" s="77"/>
      <c r="CJ370" s="77"/>
      <c r="CK370" s="77"/>
      <c r="CL370" s="77"/>
      <c r="CM370" s="77"/>
      <c r="CN370" s="77"/>
      <c r="CO370" s="77"/>
      <c r="CP370" s="77"/>
      <c r="CQ370" s="77"/>
      <c r="CR370" s="77"/>
      <c r="CS370" s="77"/>
      <c r="CT370" s="77"/>
      <c r="CU370" s="77"/>
      <c r="CV370" s="77"/>
      <c r="CW370" s="77"/>
      <c r="CX370" s="77"/>
      <c r="CY370" s="77"/>
      <c r="CZ370" s="77"/>
      <c r="DA370" s="77"/>
      <c r="DB370" s="77"/>
      <c r="DC370" s="77"/>
      <c r="DD370" s="77"/>
      <c r="DE370" s="77"/>
      <c r="DF370" s="77"/>
      <c r="DG370" s="77"/>
      <c r="DH370" s="77"/>
      <c r="DI370" s="77"/>
      <c r="DJ370" s="77"/>
      <c r="DK370" s="77"/>
      <c r="DL370" s="77"/>
      <c r="DM370" s="77"/>
      <c r="DN370" s="77"/>
      <c r="DO370" s="77"/>
      <c r="DP370" s="77"/>
      <c r="DQ370" s="77"/>
      <c r="DR370" s="77"/>
      <c r="DS370" s="77"/>
      <c r="DT370" s="77"/>
      <c r="DU370" s="77"/>
      <c r="DV370" s="77"/>
      <c r="DW370" s="77"/>
      <c r="DX370" s="77"/>
      <c r="DY370" s="77"/>
      <c r="DZ370" s="77"/>
      <c r="EA370" s="77"/>
      <c r="EB370" s="77"/>
      <c r="EC370" s="77"/>
      <c r="ED370" s="77"/>
      <c r="EE370" s="77"/>
      <c r="EF370" s="77"/>
      <c r="EG370" s="77"/>
      <c r="EH370" s="77"/>
      <c r="EI370" s="77"/>
      <c r="EJ370" s="77"/>
      <c r="EK370" s="77"/>
      <c r="EL370" s="77"/>
      <c r="EM370" s="77"/>
      <c r="EN370" s="77"/>
      <c r="EO370" s="77"/>
      <c r="EP370" s="77"/>
      <c r="EQ370" s="77"/>
      <c r="ER370" s="77"/>
      <c r="ES370" s="77"/>
      <c r="ET370" s="77"/>
      <c r="EU370" s="77"/>
      <c r="EV370" s="77"/>
      <c r="EW370" s="77"/>
      <c r="EX370" s="77"/>
      <c r="EY370" s="77"/>
      <c r="EZ370" s="77"/>
      <c r="FA370" s="77"/>
      <c r="FB370" s="77"/>
      <c r="FC370" s="77"/>
      <c r="FD370" s="77"/>
      <c r="FE370" s="77"/>
      <c r="FF370" s="77"/>
      <c r="FG370" s="77"/>
      <c r="FH370" s="77"/>
      <c r="FI370" s="77"/>
      <c r="FJ370" s="77"/>
      <c r="FK370" s="77"/>
      <c r="FL370" s="77"/>
      <c r="FM370" s="77"/>
      <c r="FN370" s="77"/>
      <c r="FO370" s="77"/>
      <c r="FP370" s="77"/>
      <c r="FQ370" s="77"/>
      <c r="FR370" s="77"/>
      <c r="FS370" s="77"/>
      <c r="FT370" s="77"/>
      <c r="FU370" s="77"/>
      <c r="FV370" s="77"/>
      <c r="FW370" s="77"/>
      <c r="FX370" s="77"/>
      <c r="FY370" s="77"/>
      <c r="FZ370" s="77"/>
      <c r="GA370" s="77"/>
      <c r="GB370" s="77"/>
      <c r="GC370" s="77"/>
      <c r="GD370" s="77"/>
      <c r="GE370" s="77"/>
      <c r="GF370" s="77"/>
      <c r="GG370" s="77"/>
      <c r="GH370" s="77"/>
      <c r="GI370" s="77"/>
      <c r="GJ370" s="77"/>
      <c r="GK370" s="77"/>
      <c r="GL370" s="77"/>
      <c r="GM370" s="77"/>
      <c r="GN370" s="77"/>
      <c r="GO370" s="77"/>
      <c r="GP370" s="77"/>
      <c r="GQ370" s="77"/>
      <c r="GR370" s="77"/>
      <c r="GS370" s="77"/>
      <c r="GT370" s="77"/>
      <c r="GU370" s="77"/>
      <c r="GV370" s="77"/>
      <c r="GW370" s="77"/>
      <c r="GX370" s="77"/>
      <c r="GY370" s="77"/>
      <c r="GZ370" s="77"/>
      <c r="HA370" s="77"/>
      <c r="HB370" s="77"/>
      <c r="HC370" s="77"/>
      <c r="HD370" s="77"/>
      <c r="HE370" s="77"/>
      <c r="HF370" s="77"/>
      <c r="HG370" s="77"/>
      <c r="HH370" s="77"/>
      <c r="HI370" s="77"/>
      <c r="HJ370" s="77"/>
      <c r="HK370" s="77"/>
      <c r="HL370" s="77"/>
      <c r="HM370" s="77"/>
      <c r="HN370" s="77"/>
      <c r="HO370" s="77"/>
      <c r="HP370" s="77"/>
      <c r="HQ370" s="77"/>
      <c r="HR370" s="77"/>
      <c r="HS370" s="77"/>
      <c r="HT370" s="77"/>
      <c r="HU370" s="77"/>
      <c r="HV370" s="77"/>
      <c r="HW370" s="77"/>
      <c r="HX370" s="77"/>
      <c r="HY370" s="77"/>
      <c r="HZ370" s="77"/>
      <c r="IA370" s="77"/>
      <c r="IB370" s="77"/>
      <c r="IC370" s="77"/>
      <c r="ID370" s="77"/>
      <c r="IE370" s="77"/>
      <c r="IF370" s="77"/>
      <c r="IG370" s="77"/>
      <c r="IH370" s="77"/>
      <c r="II370" s="77"/>
      <c r="IJ370" s="77"/>
      <c r="IK370" s="77"/>
      <c r="IL370" s="77"/>
      <c r="IM370" s="77"/>
      <c r="IN370" s="77"/>
      <c r="IO370" s="77"/>
      <c r="IP370" s="77"/>
      <c r="IQ370" s="77"/>
      <c r="IR370" s="77"/>
      <c r="IS370" s="77"/>
      <c r="IT370" s="77"/>
      <c r="IU370" s="77"/>
      <c r="IV370" s="77"/>
      <c r="IW370" s="77"/>
      <c r="IX370" s="77"/>
      <c r="IY370" s="77"/>
      <c r="IZ370" s="77"/>
      <c r="JA370" s="77"/>
      <c r="JB370" s="77"/>
      <c r="JC370" s="77"/>
      <c r="JD370" s="77"/>
      <c r="JE370" s="77"/>
      <c r="JF370" s="77"/>
      <c r="JG370" s="77"/>
      <c r="JH370" s="77"/>
      <c r="JI370" s="77"/>
      <c r="JJ370" s="77"/>
      <c r="JK370" s="77"/>
      <c r="JL370" s="77"/>
      <c r="JM370" s="77"/>
      <c r="JN370" s="77"/>
      <c r="JO370" s="77"/>
      <c r="JP370" s="77"/>
      <c r="JQ370" s="77"/>
      <c r="JR370" s="77"/>
      <c r="JS370" s="77"/>
      <c r="JT370" s="77"/>
      <c r="JU370" s="77"/>
      <c r="JV370" s="77"/>
      <c r="JW370" s="77"/>
      <c r="JX370" s="77"/>
      <c r="JY370" s="77"/>
      <c r="JZ370" s="77"/>
      <c r="KA370" s="77"/>
      <c r="KB370" s="77"/>
      <c r="KC370" s="77"/>
      <c r="KD370" s="77"/>
      <c r="KE370" s="77"/>
      <c r="KF370" s="77"/>
      <c r="KG370" s="77"/>
      <c r="KH370" s="77"/>
      <c r="KI370" s="77"/>
      <c r="KJ370" s="77"/>
      <c r="KK370" s="77"/>
      <c r="KL370" s="77"/>
      <c r="KM370" s="77"/>
      <c r="KN370" s="77"/>
      <c r="KO370" s="77"/>
      <c r="KP370" s="77"/>
      <c r="KQ370" s="77"/>
      <c r="KR370" s="77"/>
      <c r="KS370" s="77"/>
      <c r="KT370" s="77"/>
      <c r="KU370" s="77"/>
      <c r="KV370" s="77"/>
      <c r="KW370" s="77"/>
      <c r="KX370" s="77"/>
      <c r="KY370" s="77"/>
      <c r="KZ370" s="77"/>
      <c r="LA370" s="77"/>
      <c r="LB370" s="77"/>
      <c r="LC370" s="77"/>
      <c r="LD370" s="77"/>
      <c r="LE370" s="77"/>
      <c r="LF370" s="77"/>
      <c r="LG370" s="77"/>
      <c r="LH370" s="77"/>
      <c r="LI370" s="77"/>
      <c r="LJ370" s="77"/>
      <c r="LK370" s="77"/>
      <c r="LL370" s="77"/>
      <c r="LM370" s="77"/>
      <c r="LN370" s="77"/>
      <c r="LO370" s="77"/>
      <c r="LP370" s="77"/>
      <c r="LQ370" s="77"/>
      <c r="LR370" s="77"/>
      <c r="LS370" s="77"/>
      <c r="LT370" s="77"/>
      <c r="LU370" s="77"/>
      <c r="LV370" s="77"/>
      <c r="LW370" s="77"/>
      <c r="LX370" s="77"/>
      <c r="LY370" s="77"/>
      <c r="LZ370" s="77"/>
      <c r="MA370" s="77"/>
      <c r="MB370" s="77"/>
      <c r="MC370" s="77"/>
      <c r="MD370" s="77"/>
      <c r="ME370" s="77"/>
      <c r="MF370" s="77"/>
      <c r="MG370" s="77"/>
      <c r="MH370" s="77"/>
      <c r="MI370" s="77"/>
      <c r="MJ370" s="77"/>
      <c r="MK370" s="77"/>
      <c r="ML370" s="77"/>
      <c r="MM370" s="77"/>
      <c r="MN370" s="77"/>
      <c r="MO370" s="77"/>
      <c r="MP370" s="77"/>
      <c r="MQ370" s="77"/>
      <c r="MR370" s="77"/>
      <c r="MS370" s="77"/>
      <c r="MT370" s="77"/>
      <c r="MU370" s="77"/>
      <c r="MV370" s="77"/>
      <c r="MW370" s="77"/>
      <c r="MX370" s="77"/>
      <c r="MY370" s="77"/>
      <c r="MZ370" s="77"/>
      <c r="NA370" s="77"/>
      <c r="NB370" s="77"/>
      <c r="NC370" s="77"/>
      <c r="ND370" s="77"/>
      <c r="NE370" s="77"/>
      <c r="NF370" s="77"/>
      <c r="NG370" s="77"/>
      <c r="NH370" s="77"/>
      <c r="NI370" s="77"/>
      <c r="NJ370" s="77"/>
      <c r="NK370" s="77"/>
      <c r="NL370" s="77"/>
      <c r="NM370" s="77"/>
      <c r="NN370" s="77"/>
      <c r="NO370" s="77"/>
      <c r="NP370" s="77"/>
      <c r="NQ370" s="77"/>
      <c r="NR370" s="77"/>
      <c r="NS370" s="77"/>
      <c r="NT370" s="77"/>
      <c r="NU370" s="77"/>
      <c r="NV370" s="77"/>
      <c r="NW370" s="77"/>
      <c r="NX370" s="77"/>
      <c r="NY370" s="77"/>
      <c r="NZ370" s="77"/>
      <c r="OA370" s="77"/>
      <c r="OB370" s="77"/>
      <c r="OC370" s="77"/>
      <c r="OD370" s="77"/>
      <c r="OE370" s="77"/>
      <c r="OF370" s="77"/>
      <c r="OG370" s="77"/>
      <c r="OH370" s="77"/>
      <c r="OI370" s="77"/>
      <c r="OJ370" s="77"/>
      <c r="OK370" s="77"/>
      <c r="OL370" s="77"/>
      <c r="OM370" s="77"/>
      <c r="ON370" s="77"/>
      <c r="OO370" s="77"/>
      <c r="OP370" s="77"/>
      <c r="OQ370" s="77"/>
      <c r="OR370" s="77"/>
      <c r="OS370" s="77"/>
      <c r="OT370" s="77"/>
      <c r="OU370" s="77"/>
      <c r="OV370" s="77"/>
      <c r="OW370" s="77"/>
      <c r="OX370" s="77"/>
      <c r="OY370" s="77"/>
      <c r="OZ370" s="77"/>
      <c r="PA370" s="77"/>
      <c r="PB370" s="77"/>
      <c r="PC370" s="77"/>
      <c r="PD370" s="77"/>
      <c r="PE370" s="77"/>
      <c r="PF370" s="77"/>
      <c r="PG370" s="77"/>
      <c r="PH370" s="77"/>
      <c r="PI370" s="77"/>
      <c r="PJ370" s="77"/>
      <c r="PK370" s="77"/>
      <c r="PL370" s="77"/>
      <c r="PM370" s="77"/>
      <c r="PN370" s="77"/>
      <c r="PO370" s="77"/>
      <c r="PP370" s="77"/>
      <c r="PQ370" s="77"/>
      <c r="PR370" s="77"/>
      <c r="PS370" s="77"/>
      <c r="PT370" s="77"/>
      <c r="PU370" s="77"/>
      <c r="PV370" s="77"/>
      <c r="PW370" s="77"/>
      <c r="PX370" s="77"/>
      <c r="PY370" s="77"/>
      <c r="PZ370" s="77"/>
      <c r="QA370" s="77"/>
      <c r="QB370" s="77"/>
      <c r="QC370" s="77"/>
      <c r="QD370" s="77"/>
      <c r="QE370" s="77"/>
      <c r="QF370" s="77"/>
      <c r="QG370" s="77"/>
      <c r="QH370" s="77"/>
      <c r="QI370" s="77"/>
      <c r="QJ370" s="77"/>
      <c r="QK370" s="77"/>
      <c r="QL370" s="77"/>
      <c r="QM370" s="77"/>
      <c r="QN370" s="77"/>
      <c r="QO370" s="77"/>
      <c r="QP370" s="77"/>
      <c r="QQ370" s="77"/>
      <c r="QR370" s="77"/>
      <c r="QS370" s="77"/>
      <c r="QT370" s="77"/>
      <c r="QU370" s="77"/>
      <c r="QV370" s="77"/>
      <c r="QW370" s="77"/>
      <c r="QX370" s="77"/>
      <c r="QY370" s="77"/>
      <c r="QZ370" s="77"/>
      <c r="RA370" s="77"/>
      <c r="RB370" s="77"/>
      <c r="RC370" s="77"/>
      <c r="RD370" s="77"/>
      <c r="RE370" s="77"/>
      <c r="RF370" s="77"/>
      <c r="RG370" s="77"/>
      <c r="RH370" s="77"/>
      <c r="RI370" s="77"/>
      <c r="RJ370" s="77"/>
      <c r="RK370" s="77"/>
      <c r="RL370" s="77"/>
      <c r="RM370" s="77"/>
      <c r="RN370" s="77"/>
      <c r="RO370" s="77"/>
      <c r="RP370" s="77"/>
      <c r="RQ370" s="77"/>
      <c r="RR370" s="77"/>
      <c r="RS370" s="77"/>
      <c r="RT370" s="77"/>
      <c r="RU370" s="77"/>
      <c r="RV370" s="77"/>
      <c r="RW370" s="77"/>
      <c r="RX370" s="77"/>
      <c r="RY370" s="77"/>
      <c r="RZ370" s="77"/>
      <c r="SA370" s="77"/>
      <c r="SB370" s="77"/>
      <c r="SC370" s="77"/>
      <c r="SD370" s="77"/>
      <c r="SE370" s="77"/>
      <c r="SF370" s="77"/>
      <c r="SG370" s="77"/>
      <c r="SH370" s="77"/>
      <c r="SI370" s="77"/>
      <c r="SJ370" s="77"/>
      <c r="SK370" s="77"/>
      <c r="SL370" s="77"/>
      <c r="SM370" s="77"/>
      <c r="SN370" s="77"/>
      <c r="SO370" s="77"/>
      <c r="SP370" s="77"/>
      <c r="SQ370" s="77"/>
      <c r="SR370" s="77"/>
      <c r="SS370" s="77"/>
      <c r="ST370" s="77"/>
      <c r="SU370" s="77"/>
      <c r="SV370" s="77"/>
      <c r="SW370" s="77"/>
      <c r="SX370" s="77"/>
      <c r="SY370" s="77"/>
      <c r="SZ370" s="77"/>
      <c r="TA370" s="77"/>
      <c r="TB370" s="77"/>
      <c r="TC370" s="77"/>
      <c r="TD370" s="77"/>
      <c r="TE370" s="77"/>
      <c r="TF370" s="77"/>
      <c r="TG370" s="77"/>
      <c r="TH370" s="77"/>
      <c r="TI370" s="77"/>
      <c r="TJ370" s="77"/>
      <c r="TK370" s="77"/>
      <c r="TL370" s="77"/>
      <c r="TM370" s="77"/>
      <c r="TN370" s="77"/>
      <c r="TO370" s="77"/>
      <c r="TP370" s="77"/>
      <c r="TQ370" s="77"/>
      <c r="TR370" s="77"/>
      <c r="TS370" s="77"/>
      <c r="TT370" s="77"/>
      <c r="TU370" s="77"/>
      <c r="TV370" s="77"/>
      <c r="TW370" s="77"/>
      <c r="TX370" s="77"/>
      <c r="TY370" s="77"/>
      <c r="TZ370" s="77"/>
      <c r="UA370" s="77"/>
      <c r="UB370" s="77"/>
      <c r="UC370" s="77"/>
      <c r="UD370" s="77"/>
      <c r="UE370" s="77"/>
      <c r="UF370" s="77"/>
      <c r="UG370" s="77"/>
      <c r="UH370" s="77"/>
      <c r="UI370" s="77"/>
      <c r="UJ370" s="77"/>
      <c r="UK370" s="77"/>
      <c r="UL370" s="77"/>
      <c r="UM370" s="77"/>
      <c r="UN370" s="77"/>
      <c r="UO370" s="77"/>
      <c r="UP370" s="77"/>
      <c r="UQ370" s="77"/>
      <c r="UR370" s="77"/>
      <c r="US370" s="77"/>
      <c r="UT370" s="77"/>
      <c r="UU370" s="77"/>
      <c r="UV370" s="77"/>
      <c r="UW370" s="77"/>
      <c r="UX370" s="77"/>
      <c r="UY370" s="77"/>
      <c r="UZ370" s="77"/>
      <c r="VA370" s="77"/>
      <c r="VB370" s="77"/>
      <c r="VC370" s="77"/>
      <c r="VD370" s="77"/>
      <c r="VE370" s="77"/>
      <c r="VF370" s="77"/>
      <c r="VG370" s="77"/>
      <c r="VH370" s="77"/>
      <c r="VI370" s="77"/>
      <c r="VJ370" s="77"/>
      <c r="VK370" s="77"/>
      <c r="VL370" s="77"/>
      <c r="VM370" s="77"/>
      <c r="VN370" s="77"/>
      <c r="VO370" s="77"/>
      <c r="VP370" s="77"/>
      <c r="VQ370" s="77"/>
      <c r="VR370" s="77"/>
      <c r="VS370" s="77"/>
      <c r="VT370" s="77"/>
      <c r="VU370" s="77"/>
      <c r="VV370" s="77"/>
      <c r="VW370" s="77"/>
      <c r="VX370" s="77"/>
      <c r="VY370" s="77"/>
      <c r="VZ370" s="77"/>
      <c r="WA370" s="77"/>
      <c r="WB370" s="77"/>
      <c r="WC370" s="77"/>
      <c r="WD370" s="77"/>
      <c r="WE370" s="77"/>
      <c r="WF370" s="77"/>
      <c r="WG370" s="77"/>
      <c r="WH370" s="77"/>
      <c r="WI370" s="77"/>
      <c r="WJ370" s="77"/>
      <c r="WK370" s="77"/>
      <c r="WL370" s="77"/>
      <c r="WM370" s="77"/>
      <c r="WN370" s="77"/>
      <c r="WO370" s="77"/>
      <c r="WP370" s="77"/>
      <c r="WQ370" s="77"/>
      <c r="WR370" s="77"/>
      <c r="WS370" s="77"/>
      <c r="WT370" s="77"/>
      <c r="WU370" s="77"/>
      <c r="WV370" s="77"/>
      <c r="WW370" s="77"/>
      <c r="WX370" s="77"/>
      <c r="WY370" s="77"/>
      <c r="WZ370" s="77"/>
      <c r="XA370" s="77"/>
      <c r="XB370" s="77"/>
      <c r="XC370" s="77"/>
      <c r="XD370" s="77"/>
      <c r="XE370" s="77"/>
      <c r="XF370" s="77"/>
      <c r="XG370" s="77"/>
      <c r="XH370" s="77"/>
      <c r="XI370" s="77"/>
      <c r="XJ370" s="77"/>
      <c r="XK370" s="77"/>
      <c r="XL370" s="77"/>
      <c r="XM370" s="77"/>
      <c r="XN370" s="77"/>
      <c r="XO370" s="77"/>
      <c r="XP370" s="77"/>
      <c r="XQ370" s="77"/>
      <c r="XR370" s="77"/>
      <c r="XS370" s="77"/>
      <c r="XT370" s="77"/>
      <c r="XU370" s="77"/>
      <c r="XV370" s="77"/>
      <c r="XW370" s="77"/>
      <c r="XX370" s="77"/>
      <c r="XY370" s="77"/>
      <c r="XZ370" s="77"/>
      <c r="YA370" s="77"/>
      <c r="YB370" s="77"/>
      <c r="YC370" s="77"/>
      <c r="YD370" s="77"/>
      <c r="YE370" s="77"/>
      <c r="YF370" s="77"/>
      <c r="YG370" s="77"/>
      <c r="YH370" s="77"/>
      <c r="YI370" s="77"/>
      <c r="YJ370" s="77"/>
      <c r="YK370" s="77"/>
      <c r="YL370" s="77"/>
      <c r="YM370" s="77"/>
      <c r="YN370" s="77"/>
      <c r="YO370" s="77"/>
      <c r="YP370" s="77"/>
      <c r="YQ370" s="77"/>
      <c r="YR370" s="77"/>
      <c r="YS370" s="77"/>
      <c r="YT370" s="77"/>
      <c r="YU370" s="77"/>
      <c r="YV370" s="77"/>
      <c r="YW370" s="77"/>
      <c r="YX370" s="77"/>
      <c r="YY370" s="77"/>
      <c r="YZ370" s="77"/>
      <c r="ZA370" s="77"/>
      <c r="ZB370" s="77"/>
      <c r="ZC370" s="77"/>
      <c r="ZD370" s="77"/>
      <c r="ZE370" s="77"/>
      <c r="ZF370" s="77"/>
      <c r="ZG370" s="77"/>
      <c r="ZH370" s="77"/>
      <c r="ZI370" s="77"/>
      <c r="ZJ370" s="77"/>
      <c r="ZK370" s="77"/>
      <c r="ZL370" s="77"/>
      <c r="ZM370" s="77"/>
      <c r="ZN370" s="77"/>
      <c r="ZO370" s="77"/>
      <c r="ZP370" s="77"/>
      <c r="ZQ370" s="77"/>
      <c r="ZR370" s="77"/>
      <c r="ZS370" s="77"/>
      <c r="ZT370" s="77"/>
      <c r="ZU370" s="77"/>
      <c r="ZV370" s="77"/>
      <c r="ZW370" s="77"/>
      <c r="ZX370" s="77"/>
      <c r="ZY370" s="77"/>
      <c r="ZZ370" s="77"/>
      <c r="AAA370" s="77"/>
      <c r="AAB370" s="77"/>
      <c r="AAC370" s="77"/>
      <c r="AAD370" s="77"/>
      <c r="AAE370" s="77"/>
      <c r="AAF370" s="77"/>
      <c r="AAG370" s="77"/>
      <c r="AAH370" s="77"/>
      <c r="AAI370" s="77"/>
      <c r="AAJ370" s="77"/>
      <c r="AAK370" s="77"/>
      <c r="AAL370" s="77"/>
      <c r="AAM370" s="77"/>
      <c r="AAN370" s="77"/>
      <c r="AAO370" s="77"/>
      <c r="AAP370" s="77"/>
      <c r="AAQ370" s="77"/>
      <c r="AAR370" s="77"/>
      <c r="AAS370" s="77"/>
      <c r="AAT370" s="77"/>
      <c r="AAU370" s="77"/>
      <c r="AAV370" s="77"/>
      <c r="AAW370" s="77"/>
      <c r="AAX370" s="77"/>
      <c r="AAY370" s="77"/>
      <c r="AAZ370" s="77"/>
      <c r="ABA370" s="77"/>
      <c r="ABB370" s="77"/>
      <c r="ABC370" s="77"/>
      <c r="ABD370" s="77"/>
      <c r="ABE370" s="77"/>
      <c r="ABF370" s="77"/>
      <c r="ABG370" s="77"/>
      <c r="ABH370" s="77"/>
      <c r="ABI370" s="77"/>
      <c r="ABJ370" s="77"/>
      <c r="ABK370" s="77"/>
      <c r="ABL370" s="77"/>
      <c r="ABM370" s="77"/>
      <c r="ABN370" s="77"/>
      <c r="ABO370" s="77"/>
      <c r="ABP370" s="77"/>
      <c r="ABQ370" s="77"/>
      <c r="ABR370" s="77"/>
      <c r="ABS370" s="77"/>
      <c r="ABT370" s="77"/>
      <c r="ABU370" s="77"/>
      <c r="ABV370" s="77"/>
      <c r="ABW370" s="77"/>
      <c r="ABX370" s="77"/>
      <c r="ABY370" s="77"/>
      <c r="ABZ370" s="77"/>
      <c r="ACA370" s="77"/>
      <c r="ACB370" s="77"/>
      <c r="ACC370" s="77"/>
      <c r="ACD370" s="77"/>
      <c r="ACE370" s="77"/>
      <c r="ACF370" s="77"/>
      <c r="ACG370" s="77"/>
      <c r="ACH370" s="77"/>
      <c r="ACI370" s="77"/>
      <c r="ACJ370" s="77"/>
      <c r="ACK370" s="77"/>
      <c r="ACL370" s="77"/>
      <c r="ACM370" s="77"/>
      <c r="ACN370" s="77"/>
      <c r="ACO370" s="77"/>
      <c r="ACP370" s="77"/>
      <c r="ACQ370" s="77"/>
      <c r="ACR370" s="77"/>
      <c r="ACS370" s="77"/>
      <c r="ACT370" s="77"/>
      <c r="ACU370" s="77"/>
      <c r="ACV370" s="77"/>
      <c r="ACW370" s="77"/>
      <c r="ACX370" s="77"/>
      <c r="ACY370" s="77"/>
      <c r="ACZ370" s="77"/>
      <c r="ADA370" s="77"/>
      <c r="ADB370" s="77"/>
      <c r="ADC370" s="77"/>
      <c r="ADD370" s="77"/>
      <c r="ADE370" s="77"/>
      <c r="ADF370" s="77"/>
      <c r="ADG370" s="77"/>
      <c r="ADH370" s="77"/>
      <c r="ADI370" s="77"/>
      <c r="ADJ370" s="77"/>
      <c r="ADK370" s="77"/>
      <c r="ADL370" s="77"/>
      <c r="ADM370" s="77"/>
      <c r="ADN370" s="77"/>
      <c r="ADO370" s="77"/>
      <c r="ADP370" s="77"/>
      <c r="ADQ370" s="77"/>
      <c r="ADR370" s="77"/>
      <c r="ADS370" s="77"/>
      <c r="ADT370" s="77"/>
      <c r="ADU370" s="77"/>
      <c r="ADV370" s="77"/>
      <c r="ADW370" s="77"/>
      <c r="ADX370" s="77"/>
      <c r="ADY370" s="77"/>
      <c r="ADZ370" s="77"/>
      <c r="AEA370" s="77"/>
      <c r="AEB370" s="77"/>
      <c r="AEC370" s="77"/>
      <c r="AED370" s="77"/>
      <c r="AEE370" s="77"/>
      <c r="AEF370" s="77"/>
      <c r="AEG370" s="77"/>
      <c r="AEH370" s="77"/>
      <c r="AEI370" s="77"/>
      <c r="AEJ370" s="77"/>
      <c r="AEK370" s="77"/>
      <c r="AEL370" s="77"/>
      <c r="AEM370" s="77"/>
      <c r="AEN370" s="77"/>
      <c r="AEO370" s="77"/>
      <c r="AEP370" s="77"/>
      <c r="AEQ370" s="77"/>
      <c r="AER370" s="77"/>
      <c r="AES370" s="77"/>
      <c r="AET370" s="77"/>
      <c r="AEU370" s="77"/>
      <c r="AEV370" s="77"/>
      <c r="AEW370" s="77"/>
      <c r="AEX370" s="77"/>
      <c r="AEY370" s="77"/>
      <c r="AEZ370" s="77"/>
      <c r="AFA370" s="77"/>
      <c r="AFB370" s="77"/>
      <c r="AFC370" s="77"/>
      <c r="AFD370" s="77"/>
      <c r="AFE370" s="77"/>
      <c r="AFF370" s="77"/>
      <c r="AFG370" s="77"/>
      <c r="AFH370" s="77"/>
      <c r="AFI370" s="77"/>
      <c r="AFJ370" s="77"/>
      <c r="AFK370" s="77"/>
      <c r="AFL370" s="77"/>
      <c r="AFM370" s="77"/>
      <c r="AFN370" s="77"/>
      <c r="AFO370" s="77"/>
      <c r="AFP370" s="77"/>
      <c r="AFQ370" s="77"/>
      <c r="AFR370" s="77"/>
      <c r="AFS370" s="77"/>
      <c r="AFT370" s="77"/>
      <c r="AFU370" s="77"/>
      <c r="AFV370" s="77"/>
      <c r="AFW370" s="77"/>
      <c r="AFX370" s="77"/>
      <c r="AFY370" s="77"/>
      <c r="AFZ370" s="77"/>
      <c r="AGA370" s="77"/>
      <c r="AGB370" s="77"/>
      <c r="AGC370" s="77"/>
      <c r="AGD370" s="77"/>
      <c r="AGE370" s="77"/>
      <c r="AGF370" s="77"/>
      <c r="AGG370" s="77"/>
      <c r="AGH370" s="77"/>
      <c r="AGI370" s="77"/>
      <c r="AGJ370" s="77"/>
      <c r="AGK370" s="77"/>
      <c r="AGL370" s="77"/>
      <c r="AGM370" s="77"/>
      <c r="AGN370" s="77"/>
      <c r="AGO370" s="77"/>
      <c r="AGP370" s="77"/>
      <c r="AGQ370" s="77"/>
      <c r="AGR370" s="77"/>
      <c r="AGS370" s="77"/>
      <c r="AGT370" s="77"/>
      <c r="AGU370" s="77"/>
      <c r="AGV370" s="77"/>
      <c r="AGW370" s="77"/>
      <c r="AGX370" s="77"/>
      <c r="AGY370" s="77"/>
      <c r="AGZ370" s="77"/>
      <c r="AHA370" s="77"/>
      <c r="AHB370" s="77"/>
      <c r="AHC370" s="77"/>
      <c r="AHD370" s="77"/>
      <c r="AHE370" s="77"/>
      <c r="AHF370" s="77"/>
      <c r="AHG370" s="77"/>
      <c r="AHH370" s="77"/>
      <c r="AHI370" s="77"/>
      <c r="AHJ370" s="77"/>
      <c r="AHK370" s="77"/>
      <c r="AHL370" s="77"/>
      <c r="AHM370" s="77"/>
      <c r="AHN370" s="77"/>
      <c r="AHO370" s="77"/>
      <c r="AHP370" s="77"/>
      <c r="AHQ370" s="77"/>
      <c r="AHR370" s="77"/>
      <c r="AHS370" s="77"/>
      <c r="AHT370" s="77"/>
      <c r="AHU370" s="77"/>
      <c r="AHV370" s="77"/>
      <c r="AHW370" s="77"/>
      <c r="AHX370" s="77"/>
      <c r="AHY370" s="77"/>
      <c r="AHZ370" s="77"/>
      <c r="AIA370" s="77"/>
      <c r="AIB370" s="77"/>
      <c r="AIC370" s="77"/>
      <c r="AID370" s="77"/>
      <c r="AIE370" s="77"/>
      <c r="AIF370" s="77"/>
      <c r="AIG370" s="77"/>
      <c r="AIH370" s="77"/>
      <c r="AII370" s="77"/>
      <c r="AIJ370" s="77"/>
      <c r="AIK370" s="77"/>
      <c r="AIL370" s="77"/>
      <c r="AIM370" s="77"/>
      <c r="AIN370" s="77"/>
      <c r="AIO370" s="77"/>
      <c r="AIP370" s="77"/>
      <c r="AIQ370" s="77"/>
      <c r="AIR370" s="77"/>
      <c r="AIS370" s="77"/>
      <c r="AIT370" s="77"/>
      <c r="AIU370" s="77"/>
      <c r="AIV370" s="77"/>
      <c r="AIW370" s="77"/>
      <c r="AIX370" s="77"/>
      <c r="AIY370" s="77"/>
      <c r="AIZ370" s="77"/>
      <c r="AJA370" s="77"/>
      <c r="AJB370" s="77"/>
      <c r="AJC370" s="77"/>
      <c r="AJD370" s="77"/>
      <c r="AJE370" s="77"/>
      <c r="AJF370" s="77"/>
      <c r="AJG370" s="77"/>
      <c r="AJH370" s="77"/>
      <c r="AJI370" s="77"/>
      <c r="AJJ370" s="77"/>
      <c r="AJK370" s="77"/>
      <c r="AJL370" s="77"/>
      <c r="AJM370" s="77"/>
      <c r="AJN370" s="77"/>
      <c r="AJO370" s="77"/>
      <c r="AJP370" s="77"/>
      <c r="AJQ370" s="77"/>
      <c r="AJR370" s="77"/>
      <c r="AJS370" s="77"/>
      <c r="AJT370" s="77"/>
      <c r="AJU370" s="77"/>
      <c r="AJV370" s="77"/>
      <c r="AJW370" s="77"/>
      <c r="AJX370" s="77"/>
      <c r="AJY370" s="77"/>
      <c r="AJZ370" s="77"/>
      <c r="AKA370" s="77"/>
      <c r="AKB370" s="77"/>
      <c r="AKC370" s="77"/>
      <c r="AKD370" s="77"/>
      <c r="AKE370" s="77"/>
      <c r="AKF370" s="77"/>
      <c r="AKG370" s="77"/>
      <c r="AKH370" s="77"/>
      <c r="AKI370" s="77"/>
      <c r="AKJ370" s="77"/>
      <c r="AKK370" s="77"/>
      <c r="AKL370" s="77"/>
      <c r="AKM370" s="77"/>
      <c r="AKN370" s="77"/>
      <c r="AKO370" s="77"/>
      <c r="AKP370" s="77"/>
      <c r="AKQ370" s="77"/>
      <c r="AKR370" s="77"/>
      <c r="AKS370" s="77"/>
      <c r="AKT370" s="77"/>
      <c r="AKU370" s="77"/>
      <c r="AKV370" s="77"/>
      <c r="AKW370" s="77"/>
      <c r="AKX370" s="77"/>
      <c r="AKY370" s="77"/>
      <c r="AKZ370" s="77"/>
      <c r="ALA370" s="77"/>
      <c r="ALB370" s="77"/>
      <c r="ALC370" s="77"/>
      <c r="ALD370" s="77"/>
      <c r="ALE370" s="77"/>
      <c r="ALF370" s="77"/>
      <c r="ALG370" s="77"/>
      <c r="ALH370" s="77"/>
      <c r="ALI370" s="77"/>
      <c r="ALJ370" s="77"/>
      <c r="ALK370" s="77"/>
      <c r="ALL370" s="77"/>
      <c r="ALM370" s="77"/>
      <c r="ALN370" s="77"/>
      <c r="ALO370" s="77"/>
      <c r="ALP370" s="77"/>
      <c r="ALQ370" s="77"/>
      <c r="ALR370" s="77"/>
      <c r="ALS370" s="77"/>
      <c r="ALT370" s="77"/>
      <c r="ALU370" s="77"/>
      <c r="ALV370" s="77"/>
      <c r="ALW370" s="77"/>
      <c r="ALX370" s="77"/>
      <c r="ALY370" s="77"/>
      <c r="ALZ370" s="77"/>
      <c r="AMA370" s="77"/>
      <c r="AMB370" s="77"/>
      <c r="AMC370" s="77"/>
      <c r="AMD370" s="77"/>
      <c r="AME370" s="77"/>
      <c r="AMF370" s="77"/>
      <c r="AMG370" s="77"/>
      <c r="AMH370" s="77"/>
      <c r="AMI370" s="77"/>
      <c r="AMJ370" s="77"/>
    </row>
    <row r="371" customFormat="false" ht="12.85" hidden="false" customHeight="false" outlineLevel="0" collapsed="false">
      <c r="A371" s="77"/>
      <c r="B371" s="77"/>
      <c r="C371" s="77"/>
      <c r="D371" s="77"/>
      <c r="E371" s="77"/>
      <c r="F371" s="77"/>
      <c r="G371" s="77"/>
      <c r="H371" s="77"/>
      <c r="I371" s="77"/>
      <c r="J371" s="77"/>
      <c r="K371" s="77"/>
      <c r="L371" s="77"/>
      <c r="M371" s="77"/>
      <c r="N371" s="77"/>
      <c r="O371" s="77"/>
      <c r="P371" s="77"/>
      <c r="Q371" s="77"/>
      <c r="R371" s="77"/>
      <c r="S371" s="77"/>
      <c r="T371" s="77"/>
      <c r="U371" s="77"/>
      <c r="V371" s="77"/>
      <c r="W371" s="77"/>
      <c r="X371" s="77"/>
      <c r="Y371" s="77"/>
      <c r="Z371" s="77"/>
      <c r="AA371" s="77"/>
      <c r="AB371" s="77"/>
      <c r="AC371" s="77"/>
      <c r="AD371" s="77"/>
      <c r="AE371" s="77"/>
      <c r="AF371" s="77"/>
      <c r="AG371" s="77"/>
      <c r="AH371" s="77"/>
      <c r="AI371" s="77"/>
      <c r="AJ371" s="77"/>
      <c r="AK371" s="77"/>
      <c r="AL371" s="77"/>
      <c r="AM371" s="77"/>
      <c r="AN371" s="77"/>
      <c r="AO371" s="77"/>
      <c r="AP371" s="77"/>
      <c r="AQ371" s="77"/>
      <c r="AR371" s="77"/>
      <c r="AS371" s="77"/>
      <c r="AT371" s="77"/>
      <c r="AU371" s="77"/>
      <c r="AV371" s="77"/>
      <c r="AW371" s="77"/>
      <c r="AX371" s="77"/>
      <c r="AY371" s="77"/>
      <c r="AZ371" s="77"/>
      <c r="BA371" s="77"/>
      <c r="BB371" s="77"/>
      <c r="BC371" s="77"/>
      <c r="BD371" s="77"/>
      <c r="BE371" s="77"/>
      <c r="BF371" s="77"/>
      <c r="BG371" s="77"/>
      <c r="BH371" s="77"/>
      <c r="BI371" s="77"/>
      <c r="BJ371" s="77"/>
      <c r="BK371" s="77"/>
      <c r="BL371" s="77"/>
      <c r="BM371" s="77"/>
      <c r="BN371" s="77"/>
      <c r="BO371" s="77"/>
      <c r="BP371" s="77"/>
      <c r="BQ371" s="77"/>
      <c r="BR371" s="77"/>
      <c r="BS371" s="77"/>
      <c r="BT371" s="77"/>
      <c r="BU371" s="77"/>
      <c r="BV371" s="77"/>
      <c r="BW371" s="77"/>
      <c r="BX371" s="77"/>
      <c r="BY371" s="77"/>
      <c r="BZ371" s="77"/>
      <c r="CA371" s="77"/>
      <c r="CB371" s="77"/>
      <c r="CC371" s="77"/>
      <c r="CD371" s="77"/>
      <c r="CE371" s="77"/>
      <c r="CF371" s="77"/>
      <c r="CG371" s="77"/>
      <c r="CH371" s="77"/>
      <c r="CI371" s="77"/>
      <c r="CJ371" s="77"/>
      <c r="CK371" s="77"/>
      <c r="CL371" s="77"/>
      <c r="CM371" s="77"/>
      <c r="CN371" s="77"/>
      <c r="CO371" s="77"/>
      <c r="CP371" s="77"/>
      <c r="CQ371" s="77"/>
      <c r="CR371" s="77"/>
      <c r="CS371" s="77"/>
      <c r="CT371" s="77"/>
      <c r="CU371" s="77"/>
      <c r="CV371" s="77"/>
      <c r="CW371" s="77"/>
      <c r="CX371" s="77"/>
      <c r="CY371" s="77"/>
      <c r="CZ371" s="77"/>
      <c r="DA371" s="77"/>
      <c r="DB371" s="77"/>
      <c r="DC371" s="77"/>
      <c r="DD371" s="77"/>
      <c r="DE371" s="77"/>
      <c r="DF371" s="77"/>
      <c r="DG371" s="77"/>
      <c r="DH371" s="77"/>
      <c r="DI371" s="77"/>
      <c r="DJ371" s="77"/>
      <c r="DK371" s="77"/>
      <c r="DL371" s="77"/>
      <c r="DM371" s="77"/>
      <c r="DN371" s="77"/>
      <c r="DO371" s="77"/>
      <c r="DP371" s="77"/>
      <c r="DQ371" s="77"/>
      <c r="DR371" s="77"/>
      <c r="DS371" s="77"/>
      <c r="DT371" s="77"/>
      <c r="DU371" s="77"/>
      <c r="DV371" s="77"/>
      <c r="DW371" s="77"/>
      <c r="DX371" s="77"/>
      <c r="DY371" s="77"/>
      <c r="DZ371" s="77"/>
      <c r="EA371" s="77"/>
      <c r="EB371" s="77"/>
      <c r="EC371" s="77"/>
      <c r="ED371" s="77"/>
      <c r="EE371" s="77"/>
      <c r="EF371" s="77"/>
      <c r="EG371" s="77"/>
      <c r="EH371" s="77"/>
      <c r="EI371" s="77"/>
      <c r="EJ371" s="77"/>
      <c r="EK371" s="77"/>
      <c r="EL371" s="77"/>
      <c r="EM371" s="77"/>
      <c r="EN371" s="77"/>
      <c r="EO371" s="77"/>
      <c r="EP371" s="77"/>
      <c r="EQ371" s="77"/>
      <c r="ER371" s="77"/>
      <c r="ES371" s="77"/>
      <c r="ET371" s="77"/>
      <c r="EU371" s="77"/>
      <c r="EV371" s="77"/>
      <c r="EW371" s="77"/>
      <c r="EX371" s="77"/>
      <c r="EY371" s="77"/>
      <c r="EZ371" s="77"/>
      <c r="FA371" s="77"/>
      <c r="FB371" s="77"/>
      <c r="FC371" s="77"/>
      <c r="FD371" s="77"/>
      <c r="FE371" s="77"/>
      <c r="FF371" s="77"/>
      <c r="FG371" s="77"/>
      <c r="FH371" s="77"/>
      <c r="FI371" s="77"/>
      <c r="FJ371" s="77"/>
      <c r="FK371" s="77"/>
      <c r="FL371" s="77"/>
      <c r="FM371" s="77"/>
      <c r="FN371" s="77"/>
      <c r="FO371" s="77"/>
      <c r="FP371" s="77"/>
      <c r="FQ371" s="77"/>
      <c r="FR371" s="77"/>
      <c r="FS371" s="77"/>
      <c r="FT371" s="77"/>
      <c r="FU371" s="77"/>
      <c r="FV371" s="77"/>
      <c r="FW371" s="77"/>
      <c r="FX371" s="77"/>
      <c r="FY371" s="77"/>
      <c r="FZ371" s="77"/>
      <c r="GA371" s="77"/>
      <c r="GB371" s="77"/>
      <c r="GC371" s="77"/>
      <c r="GD371" s="77"/>
      <c r="GE371" s="77"/>
      <c r="GF371" s="77"/>
      <c r="GG371" s="77"/>
      <c r="GH371" s="77"/>
      <c r="GI371" s="77"/>
      <c r="GJ371" s="77"/>
      <c r="GK371" s="77"/>
      <c r="GL371" s="77"/>
      <c r="GM371" s="77"/>
      <c r="GN371" s="77"/>
      <c r="GO371" s="77"/>
      <c r="GP371" s="77"/>
      <c r="GQ371" s="77"/>
      <c r="GR371" s="77"/>
      <c r="GS371" s="77"/>
      <c r="GT371" s="77"/>
      <c r="GU371" s="77"/>
      <c r="GV371" s="77"/>
      <c r="GW371" s="77"/>
      <c r="GX371" s="77"/>
      <c r="GY371" s="77"/>
      <c r="GZ371" s="77"/>
      <c r="HA371" s="77"/>
      <c r="HB371" s="77"/>
      <c r="HC371" s="77"/>
      <c r="HD371" s="77"/>
      <c r="HE371" s="77"/>
      <c r="HF371" s="77"/>
      <c r="HG371" s="77"/>
      <c r="HH371" s="77"/>
      <c r="HI371" s="77"/>
      <c r="HJ371" s="77"/>
      <c r="HK371" s="77"/>
      <c r="HL371" s="77"/>
      <c r="HM371" s="77"/>
      <c r="HN371" s="77"/>
      <c r="HO371" s="77"/>
      <c r="HP371" s="77"/>
      <c r="HQ371" s="77"/>
      <c r="HR371" s="77"/>
      <c r="HS371" s="77"/>
      <c r="HT371" s="77"/>
      <c r="HU371" s="77"/>
      <c r="HV371" s="77"/>
      <c r="HW371" s="77"/>
      <c r="HX371" s="77"/>
      <c r="HY371" s="77"/>
      <c r="HZ371" s="77"/>
      <c r="IA371" s="77"/>
      <c r="IB371" s="77"/>
      <c r="IC371" s="77"/>
      <c r="ID371" s="77"/>
      <c r="IE371" s="77"/>
      <c r="IF371" s="77"/>
      <c r="IG371" s="77"/>
      <c r="IH371" s="77"/>
      <c r="II371" s="77"/>
      <c r="IJ371" s="77"/>
      <c r="IK371" s="77"/>
      <c r="IL371" s="77"/>
      <c r="IM371" s="77"/>
      <c r="IN371" s="77"/>
      <c r="IO371" s="77"/>
      <c r="IP371" s="77"/>
      <c r="IQ371" s="77"/>
      <c r="IR371" s="77"/>
      <c r="IS371" s="77"/>
      <c r="IT371" s="77"/>
      <c r="IU371" s="77"/>
      <c r="IV371" s="77"/>
      <c r="IW371" s="77"/>
      <c r="IX371" s="77"/>
      <c r="IY371" s="77"/>
      <c r="IZ371" s="77"/>
      <c r="JA371" s="77"/>
      <c r="JB371" s="77"/>
      <c r="JC371" s="77"/>
      <c r="JD371" s="77"/>
      <c r="JE371" s="77"/>
      <c r="JF371" s="77"/>
      <c r="JG371" s="77"/>
      <c r="JH371" s="77"/>
      <c r="JI371" s="77"/>
      <c r="JJ371" s="77"/>
      <c r="JK371" s="77"/>
      <c r="JL371" s="77"/>
      <c r="JM371" s="77"/>
      <c r="JN371" s="77"/>
      <c r="JO371" s="77"/>
      <c r="JP371" s="77"/>
      <c r="JQ371" s="77"/>
      <c r="JR371" s="77"/>
      <c r="JS371" s="77"/>
      <c r="JT371" s="77"/>
      <c r="JU371" s="77"/>
      <c r="JV371" s="77"/>
      <c r="JW371" s="77"/>
      <c r="JX371" s="77"/>
      <c r="JY371" s="77"/>
      <c r="JZ371" s="77"/>
      <c r="KA371" s="77"/>
      <c r="KB371" s="77"/>
      <c r="KC371" s="77"/>
      <c r="KD371" s="77"/>
      <c r="KE371" s="77"/>
      <c r="KF371" s="77"/>
      <c r="KG371" s="77"/>
      <c r="KH371" s="77"/>
      <c r="KI371" s="77"/>
      <c r="KJ371" s="77"/>
      <c r="KK371" s="77"/>
      <c r="KL371" s="77"/>
      <c r="KM371" s="77"/>
      <c r="KN371" s="77"/>
      <c r="KO371" s="77"/>
      <c r="KP371" s="77"/>
      <c r="KQ371" s="77"/>
      <c r="KR371" s="77"/>
      <c r="KS371" s="77"/>
      <c r="KT371" s="77"/>
      <c r="KU371" s="77"/>
      <c r="KV371" s="77"/>
      <c r="KW371" s="77"/>
      <c r="KX371" s="77"/>
      <c r="KY371" s="77"/>
      <c r="KZ371" s="77"/>
      <c r="LA371" s="77"/>
      <c r="LB371" s="77"/>
      <c r="LC371" s="77"/>
      <c r="LD371" s="77"/>
      <c r="LE371" s="77"/>
      <c r="LF371" s="77"/>
      <c r="LG371" s="77"/>
      <c r="LH371" s="77"/>
      <c r="LI371" s="77"/>
      <c r="LJ371" s="77"/>
      <c r="LK371" s="77"/>
      <c r="LL371" s="77"/>
      <c r="LM371" s="77"/>
      <c r="LN371" s="77"/>
      <c r="LO371" s="77"/>
      <c r="LP371" s="77"/>
      <c r="LQ371" s="77"/>
      <c r="LR371" s="77"/>
      <c r="LS371" s="77"/>
      <c r="LT371" s="77"/>
      <c r="LU371" s="77"/>
      <c r="LV371" s="77"/>
      <c r="LW371" s="77"/>
      <c r="LX371" s="77"/>
      <c r="LY371" s="77"/>
      <c r="LZ371" s="77"/>
      <c r="MA371" s="77"/>
      <c r="MB371" s="77"/>
      <c r="MC371" s="77"/>
      <c r="MD371" s="77"/>
      <c r="ME371" s="77"/>
      <c r="MF371" s="77"/>
      <c r="MG371" s="77"/>
      <c r="MH371" s="77"/>
      <c r="MI371" s="77"/>
      <c r="MJ371" s="77"/>
      <c r="MK371" s="77"/>
      <c r="ML371" s="77"/>
      <c r="MM371" s="77"/>
      <c r="MN371" s="77"/>
      <c r="MO371" s="77"/>
      <c r="MP371" s="77"/>
      <c r="MQ371" s="77"/>
      <c r="MR371" s="77"/>
      <c r="MS371" s="77"/>
      <c r="MT371" s="77"/>
      <c r="MU371" s="77"/>
      <c r="MV371" s="77"/>
      <c r="MW371" s="77"/>
      <c r="MX371" s="77"/>
      <c r="MY371" s="77"/>
      <c r="MZ371" s="77"/>
      <c r="NA371" s="77"/>
      <c r="NB371" s="77"/>
      <c r="NC371" s="77"/>
      <c r="ND371" s="77"/>
      <c r="NE371" s="77"/>
      <c r="NF371" s="77"/>
      <c r="NG371" s="77"/>
      <c r="NH371" s="77"/>
      <c r="NI371" s="77"/>
      <c r="NJ371" s="77"/>
      <c r="NK371" s="77"/>
      <c r="NL371" s="77"/>
      <c r="NM371" s="77"/>
      <c r="NN371" s="77"/>
      <c r="NO371" s="77"/>
      <c r="NP371" s="77"/>
      <c r="NQ371" s="77"/>
      <c r="NR371" s="77"/>
      <c r="NS371" s="77"/>
      <c r="NT371" s="77"/>
      <c r="NU371" s="77"/>
      <c r="NV371" s="77"/>
      <c r="NW371" s="77"/>
      <c r="NX371" s="77"/>
      <c r="NY371" s="77"/>
      <c r="NZ371" s="77"/>
      <c r="OA371" s="77"/>
      <c r="OB371" s="77"/>
      <c r="OC371" s="77"/>
      <c r="OD371" s="77"/>
      <c r="OE371" s="77"/>
      <c r="OF371" s="77"/>
      <c r="OG371" s="77"/>
      <c r="OH371" s="77"/>
      <c r="OI371" s="77"/>
      <c r="OJ371" s="77"/>
      <c r="OK371" s="77"/>
      <c r="OL371" s="77"/>
      <c r="OM371" s="77"/>
      <c r="ON371" s="77"/>
      <c r="OO371" s="77"/>
      <c r="OP371" s="77"/>
      <c r="OQ371" s="77"/>
      <c r="OR371" s="77"/>
      <c r="OS371" s="77"/>
      <c r="OT371" s="77"/>
      <c r="OU371" s="77"/>
      <c r="OV371" s="77"/>
      <c r="OW371" s="77"/>
      <c r="OX371" s="77"/>
      <c r="OY371" s="77"/>
      <c r="OZ371" s="77"/>
      <c r="PA371" s="77"/>
      <c r="PB371" s="77"/>
      <c r="PC371" s="77"/>
      <c r="PD371" s="77"/>
      <c r="PE371" s="77"/>
      <c r="PF371" s="77"/>
      <c r="PG371" s="77"/>
      <c r="PH371" s="77"/>
      <c r="PI371" s="77"/>
      <c r="PJ371" s="77"/>
      <c r="PK371" s="77"/>
      <c r="PL371" s="77"/>
      <c r="PM371" s="77"/>
      <c r="PN371" s="77"/>
      <c r="PO371" s="77"/>
      <c r="PP371" s="77"/>
      <c r="PQ371" s="77"/>
      <c r="PR371" s="77"/>
      <c r="PS371" s="77"/>
      <c r="PT371" s="77"/>
      <c r="PU371" s="77"/>
      <c r="PV371" s="77"/>
      <c r="PW371" s="77"/>
      <c r="PX371" s="77"/>
      <c r="PY371" s="77"/>
      <c r="PZ371" s="77"/>
      <c r="QA371" s="77"/>
      <c r="QB371" s="77"/>
      <c r="QC371" s="77"/>
      <c r="QD371" s="77"/>
      <c r="QE371" s="77"/>
      <c r="QF371" s="77"/>
      <c r="QG371" s="77"/>
      <c r="QH371" s="77"/>
      <c r="QI371" s="77"/>
      <c r="QJ371" s="77"/>
      <c r="QK371" s="77"/>
      <c r="QL371" s="77"/>
      <c r="QM371" s="77"/>
      <c r="QN371" s="77"/>
      <c r="QO371" s="77"/>
      <c r="QP371" s="77"/>
      <c r="QQ371" s="77"/>
      <c r="QR371" s="77"/>
      <c r="QS371" s="77"/>
      <c r="QT371" s="77"/>
      <c r="QU371" s="77"/>
      <c r="QV371" s="77"/>
      <c r="QW371" s="77"/>
      <c r="QX371" s="77"/>
      <c r="QY371" s="77"/>
      <c r="QZ371" s="77"/>
      <c r="RA371" s="77"/>
      <c r="RB371" s="77"/>
      <c r="RC371" s="77"/>
      <c r="RD371" s="77"/>
      <c r="RE371" s="77"/>
      <c r="RF371" s="77"/>
      <c r="RG371" s="77"/>
      <c r="RH371" s="77"/>
      <c r="RI371" s="77"/>
      <c r="RJ371" s="77"/>
      <c r="RK371" s="77"/>
      <c r="RL371" s="77"/>
      <c r="RM371" s="77"/>
      <c r="RN371" s="77"/>
      <c r="RO371" s="77"/>
      <c r="RP371" s="77"/>
      <c r="RQ371" s="77"/>
      <c r="RR371" s="77"/>
      <c r="RS371" s="77"/>
      <c r="RT371" s="77"/>
      <c r="RU371" s="77"/>
      <c r="RV371" s="77"/>
      <c r="RW371" s="77"/>
      <c r="RX371" s="77"/>
      <c r="RY371" s="77"/>
      <c r="RZ371" s="77"/>
      <c r="SA371" s="77"/>
      <c r="SB371" s="77"/>
      <c r="SC371" s="77"/>
      <c r="SD371" s="77"/>
      <c r="SE371" s="77"/>
      <c r="SF371" s="77"/>
      <c r="SG371" s="77"/>
      <c r="SH371" s="77"/>
      <c r="SI371" s="77"/>
      <c r="SJ371" s="77"/>
      <c r="SK371" s="77"/>
      <c r="SL371" s="77"/>
      <c r="SM371" s="77"/>
      <c r="SN371" s="77"/>
      <c r="SO371" s="77"/>
      <c r="SP371" s="77"/>
      <c r="SQ371" s="77"/>
      <c r="SR371" s="77"/>
      <c r="SS371" s="77"/>
      <c r="ST371" s="77"/>
      <c r="SU371" s="77"/>
      <c r="SV371" s="77"/>
      <c r="SW371" s="77"/>
      <c r="SX371" s="77"/>
      <c r="SY371" s="77"/>
      <c r="SZ371" s="77"/>
      <c r="TA371" s="77"/>
      <c r="TB371" s="77"/>
      <c r="TC371" s="77"/>
      <c r="TD371" s="77"/>
      <c r="TE371" s="77"/>
      <c r="TF371" s="77"/>
      <c r="TG371" s="77"/>
      <c r="TH371" s="77"/>
      <c r="TI371" s="77"/>
      <c r="TJ371" s="77"/>
      <c r="TK371" s="77"/>
      <c r="TL371" s="77"/>
      <c r="TM371" s="77"/>
      <c r="TN371" s="77"/>
      <c r="TO371" s="77"/>
      <c r="TP371" s="77"/>
      <c r="TQ371" s="77"/>
      <c r="TR371" s="77"/>
      <c r="TS371" s="77"/>
      <c r="TT371" s="77"/>
      <c r="TU371" s="77"/>
      <c r="TV371" s="77"/>
      <c r="TW371" s="77"/>
      <c r="TX371" s="77"/>
      <c r="TY371" s="77"/>
      <c r="TZ371" s="77"/>
      <c r="UA371" s="77"/>
      <c r="UB371" s="77"/>
      <c r="UC371" s="77"/>
      <c r="UD371" s="77"/>
      <c r="UE371" s="77"/>
      <c r="UF371" s="77"/>
      <c r="UG371" s="77"/>
      <c r="UH371" s="77"/>
      <c r="UI371" s="77"/>
      <c r="UJ371" s="77"/>
      <c r="UK371" s="77"/>
      <c r="UL371" s="77"/>
      <c r="UM371" s="77"/>
      <c r="UN371" s="77"/>
      <c r="UO371" s="77"/>
      <c r="UP371" s="77"/>
      <c r="UQ371" s="77"/>
      <c r="UR371" s="77"/>
      <c r="US371" s="77"/>
      <c r="UT371" s="77"/>
      <c r="UU371" s="77"/>
      <c r="UV371" s="77"/>
      <c r="UW371" s="77"/>
      <c r="UX371" s="77"/>
      <c r="UY371" s="77"/>
      <c r="UZ371" s="77"/>
      <c r="VA371" s="77"/>
      <c r="VB371" s="77"/>
      <c r="VC371" s="77"/>
      <c r="VD371" s="77"/>
      <c r="VE371" s="77"/>
      <c r="VF371" s="77"/>
      <c r="VG371" s="77"/>
      <c r="VH371" s="77"/>
      <c r="VI371" s="77"/>
      <c r="VJ371" s="77"/>
      <c r="VK371" s="77"/>
      <c r="VL371" s="77"/>
      <c r="VM371" s="77"/>
      <c r="VN371" s="77"/>
      <c r="VO371" s="77"/>
      <c r="VP371" s="77"/>
      <c r="VQ371" s="77"/>
      <c r="VR371" s="77"/>
      <c r="VS371" s="77"/>
      <c r="VT371" s="77"/>
      <c r="VU371" s="77"/>
      <c r="VV371" s="77"/>
      <c r="VW371" s="77"/>
      <c r="VX371" s="77"/>
      <c r="VY371" s="77"/>
      <c r="VZ371" s="77"/>
      <c r="WA371" s="77"/>
      <c r="WB371" s="77"/>
      <c r="WC371" s="77"/>
      <c r="WD371" s="77"/>
      <c r="WE371" s="77"/>
      <c r="WF371" s="77"/>
      <c r="WG371" s="77"/>
      <c r="WH371" s="77"/>
      <c r="WI371" s="77"/>
      <c r="WJ371" s="77"/>
      <c r="WK371" s="77"/>
      <c r="WL371" s="77"/>
      <c r="WM371" s="77"/>
      <c r="WN371" s="77"/>
      <c r="WO371" s="77"/>
      <c r="WP371" s="77"/>
      <c r="WQ371" s="77"/>
      <c r="WR371" s="77"/>
      <c r="WS371" s="77"/>
      <c r="WT371" s="77"/>
      <c r="WU371" s="77"/>
      <c r="WV371" s="77"/>
      <c r="WW371" s="77"/>
      <c r="WX371" s="77"/>
      <c r="WY371" s="77"/>
      <c r="WZ371" s="77"/>
      <c r="XA371" s="77"/>
      <c r="XB371" s="77"/>
      <c r="XC371" s="77"/>
      <c r="XD371" s="77"/>
      <c r="XE371" s="77"/>
      <c r="XF371" s="77"/>
      <c r="XG371" s="77"/>
      <c r="XH371" s="77"/>
      <c r="XI371" s="77"/>
      <c r="XJ371" s="77"/>
      <c r="XK371" s="77"/>
      <c r="XL371" s="77"/>
      <c r="XM371" s="77"/>
      <c r="XN371" s="77"/>
      <c r="XO371" s="77"/>
      <c r="XP371" s="77"/>
      <c r="XQ371" s="77"/>
      <c r="XR371" s="77"/>
      <c r="XS371" s="77"/>
      <c r="XT371" s="77"/>
      <c r="XU371" s="77"/>
      <c r="XV371" s="77"/>
      <c r="XW371" s="77"/>
      <c r="XX371" s="77"/>
      <c r="XY371" s="77"/>
      <c r="XZ371" s="77"/>
      <c r="YA371" s="77"/>
      <c r="YB371" s="77"/>
      <c r="YC371" s="77"/>
      <c r="YD371" s="77"/>
      <c r="YE371" s="77"/>
      <c r="YF371" s="77"/>
      <c r="YG371" s="77"/>
      <c r="YH371" s="77"/>
      <c r="YI371" s="77"/>
      <c r="YJ371" s="77"/>
      <c r="YK371" s="77"/>
      <c r="YL371" s="77"/>
      <c r="YM371" s="77"/>
      <c r="YN371" s="77"/>
      <c r="YO371" s="77"/>
      <c r="YP371" s="77"/>
      <c r="YQ371" s="77"/>
      <c r="YR371" s="77"/>
      <c r="YS371" s="77"/>
      <c r="YT371" s="77"/>
      <c r="YU371" s="77"/>
      <c r="YV371" s="77"/>
      <c r="YW371" s="77"/>
      <c r="YX371" s="77"/>
      <c r="YY371" s="77"/>
      <c r="YZ371" s="77"/>
      <c r="ZA371" s="77"/>
      <c r="ZB371" s="77"/>
      <c r="ZC371" s="77"/>
      <c r="ZD371" s="77"/>
      <c r="ZE371" s="77"/>
      <c r="ZF371" s="77"/>
      <c r="ZG371" s="77"/>
      <c r="ZH371" s="77"/>
      <c r="ZI371" s="77"/>
      <c r="ZJ371" s="77"/>
      <c r="ZK371" s="77"/>
      <c r="ZL371" s="77"/>
      <c r="ZM371" s="77"/>
      <c r="ZN371" s="77"/>
      <c r="ZO371" s="77"/>
      <c r="ZP371" s="77"/>
      <c r="ZQ371" s="77"/>
      <c r="ZR371" s="77"/>
      <c r="ZS371" s="77"/>
      <c r="ZT371" s="77"/>
      <c r="ZU371" s="77"/>
      <c r="ZV371" s="77"/>
      <c r="ZW371" s="77"/>
      <c r="ZX371" s="77"/>
      <c r="ZY371" s="77"/>
      <c r="ZZ371" s="77"/>
      <c r="AAA371" s="77"/>
      <c r="AAB371" s="77"/>
      <c r="AAC371" s="77"/>
      <c r="AAD371" s="77"/>
      <c r="AAE371" s="77"/>
      <c r="AAF371" s="77"/>
      <c r="AAG371" s="77"/>
      <c r="AAH371" s="77"/>
      <c r="AAI371" s="77"/>
      <c r="AAJ371" s="77"/>
      <c r="AAK371" s="77"/>
      <c r="AAL371" s="77"/>
      <c r="AAM371" s="77"/>
      <c r="AAN371" s="77"/>
      <c r="AAO371" s="77"/>
      <c r="AAP371" s="77"/>
      <c r="AAQ371" s="77"/>
      <c r="AAR371" s="77"/>
      <c r="AAS371" s="77"/>
      <c r="AAT371" s="77"/>
      <c r="AAU371" s="77"/>
      <c r="AAV371" s="77"/>
      <c r="AAW371" s="77"/>
      <c r="AAX371" s="77"/>
      <c r="AAY371" s="77"/>
      <c r="AAZ371" s="77"/>
      <c r="ABA371" s="77"/>
      <c r="ABB371" s="77"/>
      <c r="ABC371" s="77"/>
      <c r="ABD371" s="77"/>
      <c r="ABE371" s="77"/>
      <c r="ABF371" s="77"/>
      <c r="ABG371" s="77"/>
      <c r="ABH371" s="77"/>
      <c r="ABI371" s="77"/>
      <c r="ABJ371" s="77"/>
      <c r="ABK371" s="77"/>
      <c r="ABL371" s="77"/>
      <c r="ABM371" s="77"/>
      <c r="ABN371" s="77"/>
      <c r="ABO371" s="77"/>
      <c r="ABP371" s="77"/>
      <c r="ABQ371" s="77"/>
      <c r="ABR371" s="77"/>
      <c r="ABS371" s="77"/>
      <c r="ABT371" s="77"/>
      <c r="ABU371" s="77"/>
      <c r="ABV371" s="77"/>
      <c r="ABW371" s="77"/>
      <c r="ABX371" s="77"/>
      <c r="ABY371" s="77"/>
      <c r="ABZ371" s="77"/>
      <c r="ACA371" s="77"/>
      <c r="ACB371" s="77"/>
      <c r="ACC371" s="77"/>
      <c r="ACD371" s="77"/>
      <c r="ACE371" s="77"/>
      <c r="ACF371" s="77"/>
      <c r="ACG371" s="77"/>
      <c r="ACH371" s="77"/>
      <c r="ACI371" s="77"/>
      <c r="ACJ371" s="77"/>
      <c r="ACK371" s="77"/>
      <c r="ACL371" s="77"/>
      <c r="ACM371" s="77"/>
      <c r="ACN371" s="77"/>
      <c r="ACO371" s="77"/>
      <c r="ACP371" s="77"/>
      <c r="ACQ371" s="77"/>
      <c r="ACR371" s="77"/>
      <c r="ACS371" s="77"/>
      <c r="ACT371" s="77"/>
      <c r="ACU371" s="77"/>
      <c r="ACV371" s="77"/>
      <c r="ACW371" s="77"/>
      <c r="ACX371" s="77"/>
      <c r="ACY371" s="77"/>
      <c r="ACZ371" s="77"/>
      <c r="ADA371" s="77"/>
      <c r="ADB371" s="77"/>
      <c r="ADC371" s="77"/>
      <c r="ADD371" s="77"/>
      <c r="ADE371" s="77"/>
      <c r="ADF371" s="77"/>
      <c r="ADG371" s="77"/>
      <c r="ADH371" s="77"/>
      <c r="ADI371" s="77"/>
      <c r="ADJ371" s="77"/>
      <c r="ADK371" s="77"/>
      <c r="ADL371" s="77"/>
      <c r="ADM371" s="77"/>
      <c r="ADN371" s="77"/>
      <c r="ADO371" s="77"/>
      <c r="ADP371" s="77"/>
      <c r="ADQ371" s="77"/>
      <c r="ADR371" s="77"/>
      <c r="ADS371" s="77"/>
      <c r="ADT371" s="77"/>
      <c r="ADU371" s="77"/>
      <c r="ADV371" s="77"/>
      <c r="ADW371" s="77"/>
      <c r="ADX371" s="77"/>
      <c r="ADY371" s="77"/>
      <c r="ADZ371" s="77"/>
      <c r="AEA371" s="77"/>
      <c r="AEB371" s="77"/>
      <c r="AEC371" s="77"/>
      <c r="AED371" s="77"/>
      <c r="AEE371" s="77"/>
      <c r="AEF371" s="77"/>
      <c r="AEG371" s="77"/>
      <c r="AEH371" s="77"/>
      <c r="AEI371" s="77"/>
      <c r="AEJ371" s="77"/>
      <c r="AEK371" s="77"/>
      <c r="AEL371" s="77"/>
      <c r="AEM371" s="77"/>
      <c r="AEN371" s="77"/>
      <c r="AEO371" s="77"/>
      <c r="AEP371" s="77"/>
      <c r="AEQ371" s="77"/>
      <c r="AER371" s="77"/>
      <c r="AES371" s="77"/>
      <c r="AET371" s="77"/>
      <c r="AEU371" s="77"/>
      <c r="AEV371" s="77"/>
      <c r="AEW371" s="77"/>
      <c r="AEX371" s="77"/>
      <c r="AEY371" s="77"/>
      <c r="AEZ371" s="77"/>
      <c r="AFA371" s="77"/>
      <c r="AFB371" s="77"/>
      <c r="AFC371" s="77"/>
      <c r="AFD371" s="77"/>
      <c r="AFE371" s="77"/>
      <c r="AFF371" s="77"/>
      <c r="AFG371" s="77"/>
      <c r="AFH371" s="77"/>
      <c r="AFI371" s="77"/>
      <c r="AFJ371" s="77"/>
      <c r="AFK371" s="77"/>
      <c r="AFL371" s="77"/>
      <c r="AFM371" s="77"/>
      <c r="AFN371" s="77"/>
      <c r="AFO371" s="77"/>
      <c r="AFP371" s="77"/>
      <c r="AFQ371" s="77"/>
      <c r="AFR371" s="77"/>
      <c r="AFS371" s="77"/>
      <c r="AFT371" s="77"/>
      <c r="AFU371" s="77"/>
      <c r="AFV371" s="77"/>
      <c r="AFW371" s="77"/>
      <c r="AFX371" s="77"/>
      <c r="AFY371" s="77"/>
      <c r="AFZ371" s="77"/>
      <c r="AGA371" s="77"/>
      <c r="AGB371" s="77"/>
      <c r="AGC371" s="77"/>
      <c r="AGD371" s="77"/>
      <c r="AGE371" s="77"/>
      <c r="AGF371" s="77"/>
      <c r="AGG371" s="77"/>
      <c r="AGH371" s="77"/>
      <c r="AGI371" s="77"/>
      <c r="AGJ371" s="77"/>
      <c r="AGK371" s="77"/>
      <c r="AGL371" s="77"/>
      <c r="AGM371" s="77"/>
      <c r="AGN371" s="77"/>
      <c r="AGO371" s="77"/>
      <c r="AGP371" s="77"/>
      <c r="AGQ371" s="77"/>
      <c r="AGR371" s="77"/>
      <c r="AGS371" s="77"/>
      <c r="AGT371" s="77"/>
      <c r="AGU371" s="77"/>
      <c r="AGV371" s="77"/>
      <c r="AGW371" s="77"/>
      <c r="AGX371" s="77"/>
      <c r="AGY371" s="77"/>
      <c r="AGZ371" s="77"/>
      <c r="AHA371" s="77"/>
      <c r="AHB371" s="77"/>
      <c r="AHC371" s="77"/>
      <c r="AHD371" s="77"/>
      <c r="AHE371" s="77"/>
      <c r="AHF371" s="77"/>
      <c r="AHG371" s="77"/>
      <c r="AHH371" s="77"/>
      <c r="AHI371" s="77"/>
      <c r="AHJ371" s="77"/>
      <c r="AHK371" s="77"/>
      <c r="AHL371" s="77"/>
      <c r="AHM371" s="77"/>
      <c r="AHN371" s="77"/>
      <c r="AHO371" s="77"/>
      <c r="AHP371" s="77"/>
      <c r="AHQ371" s="77"/>
      <c r="AHR371" s="77"/>
      <c r="AHS371" s="77"/>
      <c r="AHT371" s="77"/>
      <c r="AHU371" s="77"/>
      <c r="AHV371" s="77"/>
      <c r="AHW371" s="77"/>
      <c r="AHX371" s="77"/>
      <c r="AHY371" s="77"/>
      <c r="AHZ371" s="77"/>
      <c r="AIA371" s="77"/>
      <c r="AIB371" s="77"/>
      <c r="AIC371" s="77"/>
      <c r="AID371" s="77"/>
      <c r="AIE371" s="77"/>
      <c r="AIF371" s="77"/>
      <c r="AIG371" s="77"/>
      <c r="AIH371" s="77"/>
      <c r="AII371" s="77"/>
      <c r="AIJ371" s="77"/>
      <c r="AIK371" s="77"/>
      <c r="AIL371" s="77"/>
      <c r="AIM371" s="77"/>
      <c r="AIN371" s="77"/>
      <c r="AIO371" s="77"/>
      <c r="AIP371" s="77"/>
      <c r="AIQ371" s="77"/>
      <c r="AIR371" s="77"/>
      <c r="AIS371" s="77"/>
      <c r="AIT371" s="77"/>
      <c r="AIU371" s="77"/>
      <c r="AIV371" s="77"/>
      <c r="AIW371" s="77"/>
      <c r="AIX371" s="77"/>
      <c r="AIY371" s="77"/>
      <c r="AIZ371" s="77"/>
      <c r="AJA371" s="77"/>
      <c r="AJB371" s="77"/>
      <c r="AJC371" s="77"/>
      <c r="AJD371" s="77"/>
      <c r="AJE371" s="77"/>
      <c r="AJF371" s="77"/>
      <c r="AJG371" s="77"/>
      <c r="AJH371" s="77"/>
      <c r="AJI371" s="77"/>
      <c r="AJJ371" s="77"/>
      <c r="AJK371" s="77"/>
      <c r="AJL371" s="77"/>
      <c r="AJM371" s="77"/>
      <c r="AJN371" s="77"/>
      <c r="AJO371" s="77"/>
      <c r="AJP371" s="77"/>
      <c r="AJQ371" s="77"/>
      <c r="AJR371" s="77"/>
      <c r="AJS371" s="77"/>
      <c r="AJT371" s="77"/>
      <c r="AJU371" s="77"/>
      <c r="AJV371" s="77"/>
      <c r="AJW371" s="77"/>
      <c r="AJX371" s="77"/>
      <c r="AJY371" s="77"/>
      <c r="AJZ371" s="77"/>
      <c r="AKA371" s="77"/>
      <c r="AKB371" s="77"/>
      <c r="AKC371" s="77"/>
      <c r="AKD371" s="77"/>
      <c r="AKE371" s="77"/>
      <c r="AKF371" s="77"/>
      <c r="AKG371" s="77"/>
      <c r="AKH371" s="77"/>
      <c r="AKI371" s="77"/>
      <c r="AKJ371" s="77"/>
      <c r="AKK371" s="77"/>
      <c r="AKL371" s="77"/>
      <c r="AKM371" s="77"/>
      <c r="AKN371" s="77"/>
      <c r="AKO371" s="77"/>
      <c r="AKP371" s="77"/>
      <c r="AKQ371" s="77"/>
      <c r="AKR371" s="77"/>
      <c r="AKS371" s="77"/>
      <c r="AKT371" s="77"/>
      <c r="AKU371" s="77"/>
      <c r="AKV371" s="77"/>
      <c r="AKW371" s="77"/>
      <c r="AKX371" s="77"/>
      <c r="AKY371" s="77"/>
      <c r="AKZ371" s="77"/>
      <c r="ALA371" s="77"/>
      <c r="ALB371" s="77"/>
      <c r="ALC371" s="77"/>
      <c r="ALD371" s="77"/>
      <c r="ALE371" s="77"/>
      <c r="ALF371" s="77"/>
      <c r="ALG371" s="77"/>
      <c r="ALH371" s="77"/>
      <c r="ALI371" s="77"/>
      <c r="ALJ371" s="77"/>
      <c r="ALK371" s="77"/>
      <c r="ALL371" s="77"/>
      <c r="ALM371" s="77"/>
      <c r="ALN371" s="77"/>
      <c r="ALO371" s="77"/>
      <c r="ALP371" s="77"/>
      <c r="ALQ371" s="77"/>
      <c r="ALR371" s="77"/>
      <c r="ALS371" s="77"/>
      <c r="ALT371" s="77"/>
      <c r="ALU371" s="77"/>
      <c r="ALV371" s="77"/>
      <c r="ALW371" s="77"/>
      <c r="ALX371" s="77"/>
      <c r="ALY371" s="77"/>
      <c r="ALZ371" s="77"/>
      <c r="AMA371" s="77"/>
      <c r="AMB371" s="77"/>
      <c r="AMC371" s="77"/>
      <c r="AMD371" s="77"/>
      <c r="AME371" s="77"/>
      <c r="AMF371" s="77"/>
      <c r="AMG371" s="77"/>
      <c r="AMH371" s="77"/>
      <c r="AMI371" s="77"/>
      <c r="AMJ371" s="77"/>
    </row>
    <row r="372" customFormat="false" ht="12.85" hidden="false" customHeight="false" outlineLevel="0" collapsed="false">
      <c r="A372" s="77"/>
      <c r="B372" s="77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  <c r="AA372" s="77"/>
      <c r="AB372" s="77"/>
      <c r="AC372" s="77"/>
      <c r="AD372" s="77"/>
      <c r="AE372" s="77"/>
      <c r="AF372" s="77"/>
      <c r="AG372" s="77"/>
      <c r="AH372" s="77"/>
      <c r="AI372" s="77"/>
      <c r="AJ372" s="77"/>
      <c r="AK372" s="77"/>
      <c r="AL372" s="77"/>
      <c r="AM372" s="77"/>
      <c r="AN372" s="77"/>
      <c r="AO372" s="77"/>
      <c r="AP372" s="77"/>
      <c r="AQ372" s="77"/>
      <c r="AR372" s="77"/>
      <c r="AS372" s="77"/>
      <c r="AT372" s="77"/>
      <c r="AU372" s="77"/>
      <c r="AV372" s="77"/>
      <c r="AW372" s="77"/>
      <c r="AX372" s="77"/>
      <c r="AY372" s="77"/>
      <c r="AZ372" s="77"/>
      <c r="BA372" s="77"/>
      <c r="BB372" s="77"/>
      <c r="BC372" s="77"/>
      <c r="BD372" s="77"/>
      <c r="BE372" s="77"/>
      <c r="BF372" s="77"/>
      <c r="BG372" s="77"/>
      <c r="BH372" s="77"/>
      <c r="BI372" s="77"/>
      <c r="BJ372" s="77"/>
      <c r="BK372" s="77"/>
      <c r="BL372" s="77"/>
      <c r="BM372" s="77"/>
      <c r="BN372" s="77"/>
      <c r="BO372" s="77"/>
      <c r="BP372" s="77"/>
      <c r="BQ372" s="77"/>
      <c r="BR372" s="77"/>
      <c r="BS372" s="77"/>
      <c r="BT372" s="77"/>
      <c r="BU372" s="77"/>
      <c r="BV372" s="77"/>
      <c r="BW372" s="77"/>
      <c r="BX372" s="77"/>
      <c r="BY372" s="77"/>
      <c r="BZ372" s="77"/>
      <c r="CA372" s="77"/>
      <c r="CB372" s="77"/>
      <c r="CC372" s="77"/>
      <c r="CD372" s="77"/>
      <c r="CE372" s="77"/>
      <c r="CF372" s="77"/>
      <c r="CG372" s="77"/>
      <c r="CH372" s="77"/>
      <c r="CI372" s="77"/>
      <c r="CJ372" s="77"/>
      <c r="CK372" s="77"/>
      <c r="CL372" s="77"/>
      <c r="CM372" s="77"/>
      <c r="CN372" s="77"/>
      <c r="CO372" s="77"/>
      <c r="CP372" s="77"/>
      <c r="CQ372" s="77"/>
      <c r="CR372" s="77"/>
      <c r="CS372" s="77"/>
      <c r="CT372" s="77"/>
      <c r="CU372" s="77"/>
      <c r="CV372" s="77"/>
      <c r="CW372" s="77"/>
      <c r="CX372" s="77"/>
      <c r="CY372" s="77"/>
      <c r="CZ372" s="77"/>
      <c r="DA372" s="77"/>
      <c r="DB372" s="77"/>
      <c r="DC372" s="77"/>
      <c r="DD372" s="77"/>
      <c r="DE372" s="77"/>
      <c r="DF372" s="77"/>
      <c r="DG372" s="77"/>
      <c r="DH372" s="77"/>
      <c r="DI372" s="77"/>
      <c r="DJ372" s="77"/>
      <c r="DK372" s="77"/>
      <c r="DL372" s="77"/>
      <c r="DM372" s="77"/>
      <c r="DN372" s="77"/>
      <c r="DO372" s="77"/>
      <c r="DP372" s="77"/>
      <c r="DQ372" s="77"/>
      <c r="DR372" s="77"/>
      <c r="DS372" s="77"/>
      <c r="DT372" s="77"/>
      <c r="DU372" s="77"/>
      <c r="DV372" s="77"/>
      <c r="DW372" s="77"/>
      <c r="DX372" s="77"/>
      <c r="DY372" s="77"/>
      <c r="DZ372" s="77"/>
      <c r="EA372" s="77"/>
      <c r="EB372" s="77"/>
      <c r="EC372" s="77"/>
      <c r="ED372" s="77"/>
      <c r="EE372" s="77"/>
      <c r="EF372" s="77"/>
      <c r="EG372" s="77"/>
      <c r="EH372" s="77"/>
      <c r="EI372" s="77"/>
      <c r="EJ372" s="77"/>
      <c r="EK372" s="77"/>
      <c r="EL372" s="77"/>
      <c r="EM372" s="77"/>
      <c r="EN372" s="77"/>
      <c r="EO372" s="77"/>
      <c r="EP372" s="77"/>
      <c r="EQ372" s="77"/>
      <c r="ER372" s="77"/>
      <c r="ES372" s="77"/>
      <c r="ET372" s="77"/>
      <c r="EU372" s="77"/>
      <c r="EV372" s="77"/>
      <c r="EW372" s="77"/>
      <c r="EX372" s="77"/>
      <c r="EY372" s="77"/>
      <c r="EZ372" s="77"/>
      <c r="FA372" s="77"/>
      <c r="FB372" s="77"/>
      <c r="FC372" s="77"/>
      <c r="FD372" s="77"/>
      <c r="FE372" s="77"/>
      <c r="FF372" s="77"/>
      <c r="FG372" s="77"/>
      <c r="FH372" s="77"/>
      <c r="FI372" s="77"/>
      <c r="FJ372" s="77"/>
      <c r="FK372" s="77"/>
      <c r="FL372" s="77"/>
      <c r="FM372" s="77"/>
      <c r="FN372" s="77"/>
      <c r="FO372" s="77"/>
      <c r="FP372" s="77"/>
      <c r="FQ372" s="77"/>
      <c r="FR372" s="77"/>
      <c r="FS372" s="77"/>
      <c r="FT372" s="77"/>
      <c r="FU372" s="77"/>
      <c r="FV372" s="77"/>
      <c r="FW372" s="77"/>
      <c r="FX372" s="77"/>
      <c r="FY372" s="77"/>
      <c r="FZ372" s="77"/>
      <c r="GA372" s="77"/>
      <c r="GB372" s="77"/>
      <c r="GC372" s="77"/>
      <c r="GD372" s="77"/>
      <c r="GE372" s="77"/>
      <c r="GF372" s="77"/>
      <c r="GG372" s="77"/>
      <c r="GH372" s="77"/>
      <c r="GI372" s="77"/>
      <c r="GJ372" s="77"/>
      <c r="GK372" s="77"/>
      <c r="GL372" s="77"/>
      <c r="GM372" s="77"/>
      <c r="GN372" s="77"/>
      <c r="GO372" s="77"/>
      <c r="GP372" s="77"/>
      <c r="GQ372" s="77"/>
      <c r="GR372" s="77"/>
      <c r="GS372" s="77"/>
      <c r="GT372" s="77"/>
      <c r="GU372" s="77"/>
      <c r="GV372" s="77"/>
      <c r="GW372" s="77"/>
      <c r="GX372" s="77"/>
      <c r="GY372" s="77"/>
      <c r="GZ372" s="77"/>
      <c r="HA372" s="77"/>
      <c r="HB372" s="77"/>
      <c r="HC372" s="77"/>
      <c r="HD372" s="77"/>
      <c r="HE372" s="77"/>
      <c r="HF372" s="77"/>
      <c r="HG372" s="77"/>
      <c r="HH372" s="77"/>
      <c r="HI372" s="77"/>
      <c r="HJ372" s="77"/>
      <c r="HK372" s="77"/>
      <c r="HL372" s="77"/>
      <c r="HM372" s="77"/>
      <c r="HN372" s="77"/>
      <c r="HO372" s="77"/>
      <c r="HP372" s="77"/>
      <c r="HQ372" s="77"/>
      <c r="HR372" s="77"/>
      <c r="HS372" s="77"/>
      <c r="HT372" s="77"/>
      <c r="HU372" s="77"/>
      <c r="HV372" s="77"/>
      <c r="HW372" s="77"/>
      <c r="HX372" s="77"/>
      <c r="HY372" s="77"/>
      <c r="HZ372" s="77"/>
      <c r="IA372" s="77"/>
      <c r="IB372" s="77"/>
      <c r="IC372" s="77"/>
      <c r="ID372" s="77"/>
      <c r="IE372" s="77"/>
      <c r="IF372" s="77"/>
      <c r="IG372" s="77"/>
      <c r="IH372" s="77"/>
      <c r="II372" s="77"/>
      <c r="IJ372" s="77"/>
      <c r="IK372" s="77"/>
      <c r="IL372" s="77"/>
      <c r="IM372" s="77"/>
      <c r="IN372" s="77"/>
      <c r="IO372" s="77"/>
      <c r="IP372" s="77"/>
      <c r="IQ372" s="77"/>
      <c r="IR372" s="77"/>
      <c r="IS372" s="77"/>
      <c r="IT372" s="77"/>
      <c r="IU372" s="77"/>
      <c r="IV372" s="77"/>
      <c r="IW372" s="77"/>
      <c r="IX372" s="77"/>
      <c r="IY372" s="77"/>
      <c r="IZ372" s="77"/>
      <c r="JA372" s="77"/>
      <c r="JB372" s="77"/>
      <c r="JC372" s="77"/>
      <c r="JD372" s="77"/>
      <c r="JE372" s="77"/>
      <c r="JF372" s="77"/>
      <c r="JG372" s="77"/>
      <c r="JH372" s="77"/>
      <c r="JI372" s="77"/>
      <c r="JJ372" s="77"/>
      <c r="JK372" s="77"/>
      <c r="JL372" s="77"/>
      <c r="JM372" s="77"/>
      <c r="JN372" s="77"/>
      <c r="JO372" s="77"/>
      <c r="JP372" s="77"/>
      <c r="JQ372" s="77"/>
      <c r="JR372" s="77"/>
      <c r="JS372" s="77"/>
      <c r="JT372" s="77"/>
      <c r="JU372" s="77"/>
      <c r="JV372" s="77"/>
      <c r="JW372" s="77"/>
      <c r="JX372" s="77"/>
      <c r="JY372" s="77"/>
      <c r="JZ372" s="77"/>
      <c r="KA372" s="77"/>
      <c r="KB372" s="77"/>
      <c r="KC372" s="77"/>
      <c r="KD372" s="77"/>
      <c r="KE372" s="77"/>
      <c r="KF372" s="77"/>
      <c r="KG372" s="77"/>
      <c r="KH372" s="77"/>
      <c r="KI372" s="77"/>
      <c r="KJ372" s="77"/>
      <c r="KK372" s="77"/>
      <c r="KL372" s="77"/>
      <c r="KM372" s="77"/>
      <c r="KN372" s="77"/>
      <c r="KO372" s="77"/>
      <c r="KP372" s="77"/>
      <c r="KQ372" s="77"/>
      <c r="KR372" s="77"/>
      <c r="KS372" s="77"/>
      <c r="KT372" s="77"/>
      <c r="KU372" s="77"/>
      <c r="KV372" s="77"/>
      <c r="KW372" s="77"/>
      <c r="KX372" s="77"/>
      <c r="KY372" s="77"/>
      <c r="KZ372" s="77"/>
      <c r="LA372" s="77"/>
      <c r="LB372" s="77"/>
      <c r="LC372" s="77"/>
      <c r="LD372" s="77"/>
      <c r="LE372" s="77"/>
      <c r="LF372" s="77"/>
      <c r="LG372" s="77"/>
      <c r="LH372" s="77"/>
      <c r="LI372" s="77"/>
      <c r="LJ372" s="77"/>
      <c r="LK372" s="77"/>
      <c r="LL372" s="77"/>
      <c r="LM372" s="77"/>
      <c r="LN372" s="77"/>
      <c r="LO372" s="77"/>
      <c r="LP372" s="77"/>
      <c r="LQ372" s="77"/>
      <c r="LR372" s="77"/>
      <c r="LS372" s="77"/>
      <c r="LT372" s="77"/>
      <c r="LU372" s="77"/>
      <c r="LV372" s="77"/>
      <c r="LW372" s="77"/>
      <c r="LX372" s="77"/>
      <c r="LY372" s="77"/>
      <c r="LZ372" s="77"/>
      <c r="MA372" s="77"/>
      <c r="MB372" s="77"/>
      <c r="MC372" s="77"/>
      <c r="MD372" s="77"/>
      <c r="ME372" s="77"/>
      <c r="MF372" s="77"/>
      <c r="MG372" s="77"/>
      <c r="MH372" s="77"/>
      <c r="MI372" s="77"/>
      <c r="MJ372" s="77"/>
      <c r="MK372" s="77"/>
      <c r="ML372" s="77"/>
      <c r="MM372" s="77"/>
      <c r="MN372" s="77"/>
      <c r="MO372" s="77"/>
      <c r="MP372" s="77"/>
      <c r="MQ372" s="77"/>
      <c r="MR372" s="77"/>
      <c r="MS372" s="77"/>
      <c r="MT372" s="77"/>
      <c r="MU372" s="77"/>
      <c r="MV372" s="77"/>
      <c r="MW372" s="77"/>
      <c r="MX372" s="77"/>
      <c r="MY372" s="77"/>
      <c r="MZ372" s="77"/>
      <c r="NA372" s="77"/>
      <c r="NB372" s="77"/>
      <c r="NC372" s="77"/>
      <c r="ND372" s="77"/>
      <c r="NE372" s="77"/>
      <c r="NF372" s="77"/>
      <c r="NG372" s="77"/>
      <c r="NH372" s="77"/>
      <c r="NI372" s="77"/>
      <c r="NJ372" s="77"/>
      <c r="NK372" s="77"/>
      <c r="NL372" s="77"/>
      <c r="NM372" s="77"/>
      <c r="NN372" s="77"/>
      <c r="NO372" s="77"/>
      <c r="NP372" s="77"/>
      <c r="NQ372" s="77"/>
      <c r="NR372" s="77"/>
      <c r="NS372" s="77"/>
      <c r="NT372" s="77"/>
      <c r="NU372" s="77"/>
      <c r="NV372" s="77"/>
      <c r="NW372" s="77"/>
      <c r="NX372" s="77"/>
      <c r="NY372" s="77"/>
      <c r="NZ372" s="77"/>
      <c r="OA372" s="77"/>
      <c r="OB372" s="77"/>
      <c r="OC372" s="77"/>
      <c r="OD372" s="77"/>
      <c r="OE372" s="77"/>
      <c r="OF372" s="77"/>
      <c r="OG372" s="77"/>
      <c r="OH372" s="77"/>
      <c r="OI372" s="77"/>
      <c r="OJ372" s="77"/>
      <c r="OK372" s="77"/>
      <c r="OL372" s="77"/>
      <c r="OM372" s="77"/>
      <c r="ON372" s="77"/>
      <c r="OO372" s="77"/>
      <c r="OP372" s="77"/>
      <c r="OQ372" s="77"/>
      <c r="OR372" s="77"/>
      <c r="OS372" s="77"/>
      <c r="OT372" s="77"/>
      <c r="OU372" s="77"/>
      <c r="OV372" s="77"/>
      <c r="OW372" s="77"/>
      <c r="OX372" s="77"/>
      <c r="OY372" s="77"/>
      <c r="OZ372" s="77"/>
      <c r="PA372" s="77"/>
      <c r="PB372" s="77"/>
      <c r="PC372" s="77"/>
      <c r="PD372" s="77"/>
      <c r="PE372" s="77"/>
      <c r="PF372" s="77"/>
      <c r="PG372" s="77"/>
      <c r="PH372" s="77"/>
      <c r="PI372" s="77"/>
      <c r="PJ372" s="77"/>
      <c r="PK372" s="77"/>
      <c r="PL372" s="77"/>
      <c r="PM372" s="77"/>
      <c r="PN372" s="77"/>
      <c r="PO372" s="77"/>
      <c r="PP372" s="77"/>
      <c r="PQ372" s="77"/>
      <c r="PR372" s="77"/>
      <c r="PS372" s="77"/>
      <c r="PT372" s="77"/>
      <c r="PU372" s="77"/>
      <c r="PV372" s="77"/>
      <c r="PW372" s="77"/>
      <c r="PX372" s="77"/>
      <c r="PY372" s="77"/>
      <c r="PZ372" s="77"/>
      <c r="QA372" s="77"/>
      <c r="QB372" s="77"/>
      <c r="QC372" s="77"/>
      <c r="QD372" s="77"/>
      <c r="QE372" s="77"/>
      <c r="QF372" s="77"/>
      <c r="QG372" s="77"/>
      <c r="QH372" s="77"/>
      <c r="QI372" s="77"/>
      <c r="QJ372" s="77"/>
      <c r="QK372" s="77"/>
      <c r="QL372" s="77"/>
      <c r="QM372" s="77"/>
      <c r="QN372" s="77"/>
      <c r="QO372" s="77"/>
      <c r="QP372" s="77"/>
      <c r="QQ372" s="77"/>
      <c r="QR372" s="77"/>
      <c r="QS372" s="77"/>
      <c r="QT372" s="77"/>
      <c r="QU372" s="77"/>
      <c r="QV372" s="77"/>
      <c r="QW372" s="77"/>
      <c r="QX372" s="77"/>
      <c r="QY372" s="77"/>
      <c r="QZ372" s="77"/>
      <c r="RA372" s="77"/>
      <c r="RB372" s="77"/>
      <c r="RC372" s="77"/>
      <c r="RD372" s="77"/>
      <c r="RE372" s="77"/>
      <c r="RF372" s="77"/>
      <c r="RG372" s="77"/>
      <c r="RH372" s="77"/>
      <c r="RI372" s="77"/>
      <c r="RJ372" s="77"/>
      <c r="RK372" s="77"/>
      <c r="RL372" s="77"/>
      <c r="RM372" s="77"/>
      <c r="RN372" s="77"/>
      <c r="RO372" s="77"/>
      <c r="RP372" s="77"/>
      <c r="RQ372" s="77"/>
      <c r="RR372" s="77"/>
      <c r="RS372" s="77"/>
      <c r="RT372" s="77"/>
      <c r="RU372" s="77"/>
      <c r="RV372" s="77"/>
      <c r="RW372" s="77"/>
      <c r="RX372" s="77"/>
      <c r="RY372" s="77"/>
      <c r="RZ372" s="77"/>
      <c r="SA372" s="77"/>
      <c r="SB372" s="77"/>
      <c r="SC372" s="77"/>
      <c r="SD372" s="77"/>
      <c r="SE372" s="77"/>
      <c r="SF372" s="77"/>
      <c r="SG372" s="77"/>
      <c r="SH372" s="77"/>
      <c r="SI372" s="77"/>
      <c r="SJ372" s="77"/>
      <c r="SK372" s="77"/>
      <c r="SL372" s="77"/>
      <c r="SM372" s="77"/>
      <c r="SN372" s="77"/>
      <c r="SO372" s="77"/>
      <c r="SP372" s="77"/>
      <c r="SQ372" s="77"/>
      <c r="SR372" s="77"/>
      <c r="SS372" s="77"/>
      <c r="ST372" s="77"/>
      <c r="SU372" s="77"/>
      <c r="SV372" s="77"/>
      <c r="SW372" s="77"/>
      <c r="SX372" s="77"/>
      <c r="SY372" s="77"/>
      <c r="SZ372" s="77"/>
      <c r="TA372" s="77"/>
      <c r="TB372" s="77"/>
      <c r="TC372" s="77"/>
      <c r="TD372" s="77"/>
      <c r="TE372" s="77"/>
      <c r="TF372" s="77"/>
      <c r="TG372" s="77"/>
      <c r="TH372" s="77"/>
      <c r="TI372" s="77"/>
      <c r="TJ372" s="77"/>
      <c r="TK372" s="77"/>
      <c r="TL372" s="77"/>
      <c r="TM372" s="77"/>
      <c r="TN372" s="77"/>
      <c r="TO372" s="77"/>
      <c r="TP372" s="77"/>
      <c r="TQ372" s="77"/>
      <c r="TR372" s="77"/>
      <c r="TS372" s="77"/>
      <c r="TT372" s="77"/>
      <c r="TU372" s="77"/>
      <c r="TV372" s="77"/>
      <c r="TW372" s="77"/>
      <c r="TX372" s="77"/>
      <c r="TY372" s="77"/>
      <c r="TZ372" s="77"/>
      <c r="UA372" s="77"/>
      <c r="UB372" s="77"/>
      <c r="UC372" s="77"/>
      <c r="UD372" s="77"/>
      <c r="UE372" s="77"/>
      <c r="UF372" s="77"/>
      <c r="UG372" s="77"/>
      <c r="UH372" s="77"/>
      <c r="UI372" s="77"/>
      <c r="UJ372" s="77"/>
      <c r="UK372" s="77"/>
      <c r="UL372" s="77"/>
      <c r="UM372" s="77"/>
      <c r="UN372" s="77"/>
      <c r="UO372" s="77"/>
      <c r="UP372" s="77"/>
      <c r="UQ372" s="77"/>
      <c r="UR372" s="77"/>
      <c r="US372" s="77"/>
      <c r="UT372" s="77"/>
      <c r="UU372" s="77"/>
      <c r="UV372" s="77"/>
      <c r="UW372" s="77"/>
      <c r="UX372" s="77"/>
      <c r="UY372" s="77"/>
      <c r="UZ372" s="77"/>
      <c r="VA372" s="77"/>
      <c r="VB372" s="77"/>
      <c r="VC372" s="77"/>
      <c r="VD372" s="77"/>
      <c r="VE372" s="77"/>
      <c r="VF372" s="77"/>
      <c r="VG372" s="77"/>
      <c r="VH372" s="77"/>
      <c r="VI372" s="77"/>
      <c r="VJ372" s="77"/>
      <c r="VK372" s="77"/>
      <c r="VL372" s="77"/>
      <c r="VM372" s="77"/>
      <c r="VN372" s="77"/>
      <c r="VO372" s="77"/>
      <c r="VP372" s="77"/>
      <c r="VQ372" s="77"/>
      <c r="VR372" s="77"/>
      <c r="VS372" s="77"/>
      <c r="VT372" s="77"/>
      <c r="VU372" s="77"/>
      <c r="VV372" s="77"/>
      <c r="VW372" s="77"/>
      <c r="VX372" s="77"/>
      <c r="VY372" s="77"/>
      <c r="VZ372" s="77"/>
      <c r="WA372" s="77"/>
      <c r="WB372" s="77"/>
      <c r="WC372" s="77"/>
      <c r="WD372" s="77"/>
      <c r="WE372" s="77"/>
      <c r="WF372" s="77"/>
      <c r="WG372" s="77"/>
      <c r="WH372" s="77"/>
      <c r="WI372" s="77"/>
      <c r="WJ372" s="77"/>
      <c r="WK372" s="77"/>
      <c r="WL372" s="77"/>
      <c r="WM372" s="77"/>
      <c r="WN372" s="77"/>
      <c r="WO372" s="77"/>
      <c r="WP372" s="77"/>
      <c r="WQ372" s="77"/>
      <c r="WR372" s="77"/>
      <c r="WS372" s="77"/>
      <c r="WT372" s="77"/>
      <c r="WU372" s="77"/>
      <c r="WV372" s="77"/>
      <c r="WW372" s="77"/>
      <c r="WX372" s="77"/>
      <c r="WY372" s="77"/>
      <c r="WZ372" s="77"/>
      <c r="XA372" s="77"/>
      <c r="XB372" s="77"/>
      <c r="XC372" s="77"/>
      <c r="XD372" s="77"/>
      <c r="XE372" s="77"/>
      <c r="XF372" s="77"/>
      <c r="XG372" s="77"/>
      <c r="XH372" s="77"/>
      <c r="XI372" s="77"/>
      <c r="XJ372" s="77"/>
      <c r="XK372" s="77"/>
      <c r="XL372" s="77"/>
      <c r="XM372" s="77"/>
      <c r="XN372" s="77"/>
      <c r="XO372" s="77"/>
      <c r="XP372" s="77"/>
      <c r="XQ372" s="77"/>
      <c r="XR372" s="77"/>
      <c r="XS372" s="77"/>
      <c r="XT372" s="77"/>
      <c r="XU372" s="77"/>
      <c r="XV372" s="77"/>
      <c r="XW372" s="77"/>
      <c r="XX372" s="77"/>
      <c r="XY372" s="77"/>
      <c r="XZ372" s="77"/>
      <c r="YA372" s="77"/>
      <c r="YB372" s="77"/>
      <c r="YC372" s="77"/>
      <c r="YD372" s="77"/>
      <c r="YE372" s="77"/>
      <c r="YF372" s="77"/>
      <c r="YG372" s="77"/>
      <c r="YH372" s="77"/>
      <c r="YI372" s="77"/>
      <c r="YJ372" s="77"/>
      <c r="YK372" s="77"/>
      <c r="YL372" s="77"/>
      <c r="YM372" s="77"/>
      <c r="YN372" s="77"/>
      <c r="YO372" s="77"/>
      <c r="YP372" s="77"/>
      <c r="YQ372" s="77"/>
      <c r="YR372" s="77"/>
      <c r="YS372" s="77"/>
      <c r="YT372" s="77"/>
      <c r="YU372" s="77"/>
      <c r="YV372" s="77"/>
      <c r="YW372" s="77"/>
      <c r="YX372" s="77"/>
      <c r="YY372" s="77"/>
      <c r="YZ372" s="77"/>
      <c r="ZA372" s="77"/>
      <c r="ZB372" s="77"/>
      <c r="ZC372" s="77"/>
      <c r="ZD372" s="77"/>
      <c r="ZE372" s="77"/>
      <c r="ZF372" s="77"/>
      <c r="ZG372" s="77"/>
      <c r="ZH372" s="77"/>
      <c r="ZI372" s="77"/>
      <c r="ZJ372" s="77"/>
      <c r="ZK372" s="77"/>
      <c r="ZL372" s="77"/>
      <c r="ZM372" s="77"/>
      <c r="ZN372" s="77"/>
      <c r="ZO372" s="77"/>
      <c r="ZP372" s="77"/>
      <c r="ZQ372" s="77"/>
      <c r="ZR372" s="77"/>
      <c r="ZS372" s="77"/>
      <c r="ZT372" s="77"/>
      <c r="ZU372" s="77"/>
      <c r="ZV372" s="77"/>
      <c r="ZW372" s="77"/>
      <c r="ZX372" s="77"/>
      <c r="ZY372" s="77"/>
      <c r="ZZ372" s="77"/>
      <c r="AAA372" s="77"/>
      <c r="AAB372" s="77"/>
      <c r="AAC372" s="77"/>
      <c r="AAD372" s="77"/>
      <c r="AAE372" s="77"/>
      <c r="AAF372" s="77"/>
      <c r="AAG372" s="77"/>
      <c r="AAH372" s="77"/>
      <c r="AAI372" s="77"/>
      <c r="AAJ372" s="77"/>
      <c r="AAK372" s="77"/>
      <c r="AAL372" s="77"/>
      <c r="AAM372" s="77"/>
      <c r="AAN372" s="77"/>
      <c r="AAO372" s="77"/>
      <c r="AAP372" s="77"/>
      <c r="AAQ372" s="77"/>
      <c r="AAR372" s="77"/>
      <c r="AAS372" s="77"/>
      <c r="AAT372" s="77"/>
      <c r="AAU372" s="77"/>
      <c r="AAV372" s="77"/>
      <c r="AAW372" s="77"/>
      <c r="AAX372" s="77"/>
      <c r="AAY372" s="77"/>
      <c r="AAZ372" s="77"/>
      <c r="ABA372" s="77"/>
      <c r="ABB372" s="77"/>
      <c r="ABC372" s="77"/>
      <c r="ABD372" s="77"/>
      <c r="ABE372" s="77"/>
      <c r="ABF372" s="77"/>
      <c r="ABG372" s="77"/>
      <c r="ABH372" s="77"/>
      <c r="ABI372" s="77"/>
      <c r="ABJ372" s="77"/>
      <c r="ABK372" s="77"/>
      <c r="ABL372" s="77"/>
      <c r="ABM372" s="77"/>
      <c r="ABN372" s="77"/>
      <c r="ABO372" s="77"/>
      <c r="ABP372" s="77"/>
      <c r="ABQ372" s="77"/>
      <c r="ABR372" s="77"/>
      <c r="ABS372" s="77"/>
      <c r="ABT372" s="77"/>
      <c r="ABU372" s="77"/>
      <c r="ABV372" s="77"/>
      <c r="ABW372" s="77"/>
      <c r="ABX372" s="77"/>
      <c r="ABY372" s="77"/>
      <c r="ABZ372" s="77"/>
      <c r="ACA372" s="77"/>
      <c r="ACB372" s="77"/>
      <c r="ACC372" s="77"/>
      <c r="ACD372" s="77"/>
      <c r="ACE372" s="77"/>
      <c r="ACF372" s="77"/>
      <c r="ACG372" s="77"/>
      <c r="ACH372" s="77"/>
      <c r="ACI372" s="77"/>
      <c r="ACJ372" s="77"/>
      <c r="ACK372" s="77"/>
      <c r="ACL372" s="77"/>
      <c r="ACM372" s="77"/>
      <c r="ACN372" s="77"/>
      <c r="ACO372" s="77"/>
      <c r="ACP372" s="77"/>
      <c r="ACQ372" s="77"/>
      <c r="ACR372" s="77"/>
      <c r="ACS372" s="77"/>
      <c r="ACT372" s="77"/>
      <c r="ACU372" s="77"/>
      <c r="ACV372" s="77"/>
      <c r="ACW372" s="77"/>
      <c r="ACX372" s="77"/>
      <c r="ACY372" s="77"/>
      <c r="ACZ372" s="77"/>
      <c r="ADA372" s="77"/>
      <c r="ADB372" s="77"/>
      <c r="ADC372" s="77"/>
      <c r="ADD372" s="77"/>
      <c r="ADE372" s="77"/>
      <c r="ADF372" s="77"/>
      <c r="ADG372" s="77"/>
      <c r="ADH372" s="77"/>
      <c r="ADI372" s="77"/>
      <c r="ADJ372" s="77"/>
      <c r="ADK372" s="77"/>
      <c r="ADL372" s="77"/>
      <c r="ADM372" s="77"/>
      <c r="ADN372" s="77"/>
      <c r="ADO372" s="77"/>
      <c r="ADP372" s="77"/>
      <c r="ADQ372" s="77"/>
      <c r="ADR372" s="77"/>
      <c r="ADS372" s="77"/>
      <c r="ADT372" s="77"/>
      <c r="ADU372" s="77"/>
      <c r="ADV372" s="77"/>
      <c r="ADW372" s="77"/>
      <c r="ADX372" s="77"/>
      <c r="ADY372" s="77"/>
      <c r="ADZ372" s="77"/>
      <c r="AEA372" s="77"/>
      <c r="AEB372" s="77"/>
      <c r="AEC372" s="77"/>
      <c r="AED372" s="77"/>
      <c r="AEE372" s="77"/>
      <c r="AEF372" s="77"/>
      <c r="AEG372" s="77"/>
      <c r="AEH372" s="77"/>
      <c r="AEI372" s="77"/>
      <c r="AEJ372" s="77"/>
      <c r="AEK372" s="77"/>
      <c r="AEL372" s="77"/>
      <c r="AEM372" s="77"/>
      <c r="AEN372" s="77"/>
      <c r="AEO372" s="77"/>
      <c r="AEP372" s="77"/>
      <c r="AEQ372" s="77"/>
      <c r="AER372" s="77"/>
      <c r="AES372" s="77"/>
      <c r="AET372" s="77"/>
      <c r="AEU372" s="77"/>
      <c r="AEV372" s="77"/>
      <c r="AEW372" s="77"/>
      <c r="AEX372" s="77"/>
      <c r="AEY372" s="77"/>
      <c r="AEZ372" s="77"/>
      <c r="AFA372" s="77"/>
      <c r="AFB372" s="77"/>
      <c r="AFC372" s="77"/>
      <c r="AFD372" s="77"/>
      <c r="AFE372" s="77"/>
      <c r="AFF372" s="77"/>
      <c r="AFG372" s="77"/>
      <c r="AFH372" s="77"/>
      <c r="AFI372" s="77"/>
      <c r="AFJ372" s="77"/>
      <c r="AFK372" s="77"/>
      <c r="AFL372" s="77"/>
      <c r="AFM372" s="77"/>
      <c r="AFN372" s="77"/>
      <c r="AFO372" s="77"/>
      <c r="AFP372" s="77"/>
      <c r="AFQ372" s="77"/>
      <c r="AFR372" s="77"/>
      <c r="AFS372" s="77"/>
      <c r="AFT372" s="77"/>
      <c r="AFU372" s="77"/>
      <c r="AFV372" s="77"/>
      <c r="AFW372" s="77"/>
      <c r="AFX372" s="77"/>
      <c r="AFY372" s="77"/>
      <c r="AFZ372" s="77"/>
      <c r="AGA372" s="77"/>
      <c r="AGB372" s="77"/>
      <c r="AGC372" s="77"/>
      <c r="AGD372" s="77"/>
      <c r="AGE372" s="77"/>
      <c r="AGF372" s="77"/>
      <c r="AGG372" s="77"/>
      <c r="AGH372" s="77"/>
      <c r="AGI372" s="77"/>
      <c r="AGJ372" s="77"/>
      <c r="AGK372" s="77"/>
      <c r="AGL372" s="77"/>
      <c r="AGM372" s="77"/>
      <c r="AGN372" s="77"/>
      <c r="AGO372" s="77"/>
      <c r="AGP372" s="77"/>
      <c r="AGQ372" s="77"/>
      <c r="AGR372" s="77"/>
      <c r="AGS372" s="77"/>
      <c r="AGT372" s="77"/>
      <c r="AGU372" s="77"/>
      <c r="AGV372" s="77"/>
      <c r="AGW372" s="77"/>
      <c r="AGX372" s="77"/>
      <c r="AGY372" s="77"/>
      <c r="AGZ372" s="77"/>
      <c r="AHA372" s="77"/>
      <c r="AHB372" s="77"/>
      <c r="AHC372" s="77"/>
      <c r="AHD372" s="77"/>
      <c r="AHE372" s="77"/>
      <c r="AHF372" s="77"/>
      <c r="AHG372" s="77"/>
      <c r="AHH372" s="77"/>
      <c r="AHI372" s="77"/>
      <c r="AHJ372" s="77"/>
      <c r="AHK372" s="77"/>
      <c r="AHL372" s="77"/>
      <c r="AHM372" s="77"/>
      <c r="AHN372" s="77"/>
      <c r="AHO372" s="77"/>
      <c r="AHP372" s="77"/>
      <c r="AHQ372" s="77"/>
      <c r="AHR372" s="77"/>
      <c r="AHS372" s="77"/>
      <c r="AHT372" s="77"/>
      <c r="AHU372" s="77"/>
      <c r="AHV372" s="77"/>
      <c r="AHW372" s="77"/>
      <c r="AHX372" s="77"/>
      <c r="AHY372" s="77"/>
      <c r="AHZ372" s="77"/>
      <c r="AIA372" s="77"/>
      <c r="AIB372" s="77"/>
      <c r="AIC372" s="77"/>
      <c r="AID372" s="77"/>
      <c r="AIE372" s="77"/>
      <c r="AIF372" s="77"/>
      <c r="AIG372" s="77"/>
      <c r="AIH372" s="77"/>
      <c r="AII372" s="77"/>
      <c r="AIJ372" s="77"/>
      <c r="AIK372" s="77"/>
      <c r="AIL372" s="77"/>
      <c r="AIM372" s="77"/>
      <c r="AIN372" s="77"/>
      <c r="AIO372" s="77"/>
      <c r="AIP372" s="77"/>
      <c r="AIQ372" s="77"/>
      <c r="AIR372" s="77"/>
      <c r="AIS372" s="77"/>
      <c r="AIT372" s="77"/>
      <c r="AIU372" s="77"/>
      <c r="AIV372" s="77"/>
      <c r="AIW372" s="77"/>
      <c r="AIX372" s="77"/>
      <c r="AIY372" s="77"/>
      <c r="AIZ372" s="77"/>
      <c r="AJA372" s="77"/>
      <c r="AJB372" s="77"/>
      <c r="AJC372" s="77"/>
      <c r="AJD372" s="77"/>
      <c r="AJE372" s="77"/>
      <c r="AJF372" s="77"/>
      <c r="AJG372" s="77"/>
      <c r="AJH372" s="77"/>
      <c r="AJI372" s="77"/>
      <c r="AJJ372" s="77"/>
      <c r="AJK372" s="77"/>
      <c r="AJL372" s="77"/>
      <c r="AJM372" s="77"/>
      <c r="AJN372" s="77"/>
      <c r="AJO372" s="77"/>
      <c r="AJP372" s="77"/>
      <c r="AJQ372" s="77"/>
      <c r="AJR372" s="77"/>
      <c r="AJS372" s="77"/>
      <c r="AJT372" s="77"/>
      <c r="AJU372" s="77"/>
      <c r="AJV372" s="77"/>
      <c r="AJW372" s="77"/>
      <c r="AJX372" s="77"/>
      <c r="AJY372" s="77"/>
      <c r="AJZ372" s="77"/>
      <c r="AKA372" s="77"/>
      <c r="AKB372" s="77"/>
      <c r="AKC372" s="77"/>
      <c r="AKD372" s="77"/>
      <c r="AKE372" s="77"/>
      <c r="AKF372" s="77"/>
      <c r="AKG372" s="77"/>
      <c r="AKH372" s="77"/>
      <c r="AKI372" s="77"/>
      <c r="AKJ372" s="77"/>
      <c r="AKK372" s="77"/>
      <c r="AKL372" s="77"/>
      <c r="AKM372" s="77"/>
      <c r="AKN372" s="77"/>
      <c r="AKO372" s="77"/>
      <c r="AKP372" s="77"/>
      <c r="AKQ372" s="77"/>
      <c r="AKR372" s="77"/>
      <c r="AKS372" s="77"/>
      <c r="AKT372" s="77"/>
      <c r="AKU372" s="77"/>
      <c r="AKV372" s="77"/>
      <c r="AKW372" s="77"/>
      <c r="AKX372" s="77"/>
      <c r="AKY372" s="77"/>
      <c r="AKZ372" s="77"/>
      <c r="ALA372" s="77"/>
      <c r="ALB372" s="77"/>
      <c r="ALC372" s="77"/>
      <c r="ALD372" s="77"/>
      <c r="ALE372" s="77"/>
      <c r="ALF372" s="77"/>
      <c r="ALG372" s="77"/>
      <c r="ALH372" s="77"/>
      <c r="ALI372" s="77"/>
      <c r="ALJ372" s="77"/>
      <c r="ALK372" s="77"/>
      <c r="ALL372" s="77"/>
      <c r="ALM372" s="77"/>
      <c r="ALN372" s="77"/>
      <c r="ALO372" s="77"/>
      <c r="ALP372" s="77"/>
      <c r="ALQ372" s="77"/>
      <c r="ALR372" s="77"/>
      <c r="ALS372" s="77"/>
      <c r="ALT372" s="77"/>
      <c r="ALU372" s="77"/>
      <c r="ALV372" s="77"/>
      <c r="ALW372" s="77"/>
      <c r="ALX372" s="77"/>
      <c r="ALY372" s="77"/>
      <c r="ALZ372" s="77"/>
      <c r="AMA372" s="77"/>
      <c r="AMB372" s="77"/>
      <c r="AMC372" s="77"/>
      <c r="AMD372" s="77"/>
      <c r="AME372" s="77"/>
      <c r="AMF372" s="77"/>
      <c r="AMG372" s="77"/>
      <c r="AMH372" s="77"/>
      <c r="AMI372" s="77"/>
      <c r="AMJ372" s="77"/>
    </row>
    <row r="373" customFormat="false" ht="12.85" hidden="false" customHeight="false" outlineLevel="0" collapsed="false">
      <c r="A373" s="77"/>
      <c r="B373" s="77"/>
      <c r="C373" s="77"/>
      <c r="D373" s="77"/>
      <c r="E373" s="77"/>
      <c r="F373" s="77"/>
      <c r="G373" s="77"/>
      <c r="H373" s="77"/>
      <c r="I373" s="77"/>
      <c r="J373" s="77"/>
      <c r="K373" s="77"/>
      <c r="L373" s="77"/>
      <c r="M373" s="77"/>
      <c r="N373" s="77"/>
      <c r="O373" s="77"/>
      <c r="P373" s="77"/>
      <c r="Q373" s="77"/>
      <c r="R373" s="77"/>
      <c r="S373" s="77"/>
      <c r="T373" s="77"/>
      <c r="U373" s="77"/>
      <c r="V373" s="77"/>
      <c r="W373" s="77"/>
      <c r="X373" s="77"/>
      <c r="Y373" s="77"/>
      <c r="Z373" s="77"/>
      <c r="AA373" s="77"/>
      <c r="AB373" s="77"/>
      <c r="AC373" s="77"/>
      <c r="AD373" s="77"/>
      <c r="AE373" s="77"/>
      <c r="AF373" s="77"/>
      <c r="AG373" s="77"/>
      <c r="AH373" s="77"/>
      <c r="AI373" s="77"/>
      <c r="AJ373" s="77"/>
      <c r="AK373" s="77"/>
      <c r="AL373" s="77"/>
      <c r="AM373" s="77"/>
      <c r="AN373" s="77"/>
      <c r="AO373" s="77"/>
      <c r="AP373" s="77"/>
      <c r="AQ373" s="77"/>
      <c r="AR373" s="77"/>
      <c r="AS373" s="77"/>
      <c r="AT373" s="77"/>
      <c r="AU373" s="77"/>
      <c r="AV373" s="77"/>
      <c r="AW373" s="77"/>
      <c r="AX373" s="77"/>
      <c r="AY373" s="77"/>
      <c r="AZ373" s="77"/>
      <c r="BA373" s="77"/>
      <c r="BB373" s="77"/>
      <c r="BC373" s="77"/>
      <c r="BD373" s="77"/>
      <c r="BE373" s="77"/>
      <c r="BF373" s="77"/>
      <c r="BG373" s="77"/>
      <c r="BH373" s="77"/>
      <c r="BI373" s="77"/>
      <c r="BJ373" s="77"/>
      <c r="BK373" s="77"/>
      <c r="BL373" s="77"/>
      <c r="BM373" s="77"/>
      <c r="BN373" s="77"/>
      <c r="BO373" s="77"/>
      <c r="BP373" s="77"/>
      <c r="BQ373" s="77"/>
      <c r="BR373" s="77"/>
      <c r="BS373" s="77"/>
      <c r="BT373" s="77"/>
      <c r="BU373" s="77"/>
      <c r="BV373" s="77"/>
      <c r="BW373" s="77"/>
      <c r="BX373" s="77"/>
      <c r="BY373" s="77"/>
      <c r="BZ373" s="77"/>
      <c r="CA373" s="77"/>
      <c r="CB373" s="77"/>
      <c r="CC373" s="77"/>
      <c r="CD373" s="77"/>
      <c r="CE373" s="77"/>
      <c r="CF373" s="77"/>
      <c r="CG373" s="77"/>
      <c r="CH373" s="77"/>
      <c r="CI373" s="77"/>
      <c r="CJ373" s="77"/>
      <c r="CK373" s="77"/>
      <c r="CL373" s="77"/>
      <c r="CM373" s="77"/>
      <c r="CN373" s="77"/>
      <c r="CO373" s="77"/>
      <c r="CP373" s="77"/>
      <c r="CQ373" s="77"/>
      <c r="CR373" s="77"/>
      <c r="CS373" s="77"/>
      <c r="CT373" s="77"/>
      <c r="CU373" s="77"/>
      <c r="CV373" s="77"/>
      <c r="CW373" s="77"/>
      <c r="CX373" s="77"/>
      <c r="CY373" s="77"/>
      <c r="CZ373" s="77"/>
      <c r="DA373" s="77"/>
      <c r="DB373" s="77"/>
      <c r="DC373" s="77"/>
      <c r="DD373" s="77"/>
      <c r="DE373" s="77"/>
      <c r="DF373" s="77"/>
      <c r="DG373" s="77"/>
      <c r="DH373" s="77"/>
      <c r="DI373" s="77"/>
      <c r="DJ373" s="77"/>
      <c r="DK373" s="77"/>
      <c r="DL373" s="77"/>
      <c r="DM373" s="77"/>
      <c r="DN373" s="77"/>
      <c r="DO373" s="77"/>
      <c r="DP373" s="77"/>
      <c r="DQ373" s="77"/>
      <c r="DR373" s="77"/>
      <c r="DS373" s="77"/>
      <c r="DT373" s="77"/>
      <c r="DU373" s="77"/>
      <c r="DV373" s="77"/>
      <c r="DW373" s="77"/>
      <c r="DX373" s="77"/>
      <c r="DY373" s="77"/>
      <c r="DZ373" s="77"/>
      <c r="EA373" s="77"/>
      <c r="EB373" s="77"/>
      <c r="EC373" s="77"/>
      <c r="ED373" s="77"/>
      <c r="EE373" s="77"/>
      <c r="EF373" s="77"/>
      <c r="EG373" s="77"/>
      <c r="EH373" s="77"/>
      <c r="EI373" s="77"/>
      <c r="EJ373" s="77"/>
      <c r="EK373" s="77"/>
      <c r="EL373" s="77"/>
      <c r="EM373" s="77"/>
      <c r="EN373" s="77"/>
      <c r="EO373" s="77"/>
      <c r="EP373" s="77"/>
      <c r="EQ373" s="77"/>
      <c r="ER373" s="77"/>
      <c r="ES373" s="77"/>
      <c r="ET373" s="77"/>
      <c r="EU373" s="77"/>
      <c r="EV373" s="77"/>
      <c r="EW373" s="77"/>
      <c r="EX373" s="77"/>
      <c r="EY373" s="77"/>
      <c r="EZ373" s="77"/>
      <c r="FA373" s="77"/>
      <c r="FB373" s="77"/>
      <c r="FC373" s="77"/>
      <c r="FD373" s="77"/>
      <c r="FE373" s="77"/>
      <c r="FF373" s="77"/>
      <c r="FG373" s="77"/>
      <c r="FH373" s="77"/>
      <c r="FI373" s="77"/>
      <c r="FJ373" s="77"/>
      <c r="FK373" s="77"/>
      <c r="FL373" s="77"/>
      <c r="FM373" s="77"/>
      <c r="FN373" s="77"/>
      <c r="FO373" s="77"/>
      <c r="FP373" s="77"/>
      <c r="FQ373" s="77"/>
      <c r="FR373" s="77"/>
      <c r="FS373" s="77"/>
      <c r="FT373" s="77"/>
      <c r="FU373" s="77"/>
      <c r="FV373" s="77"/>
      <c r="FW373" s="77"/>
      <c r="FX373" s="77"/>
      <c r="FY373" s="77"/>
      <c r="FZ373" s="77"/>
      <c r="GA373" s="77"/>
      <c r="GB373" s="77"/>
      <c r="GC373" s="77"/>
      <c r="GD373" s="77"/>
      <c r="GE373" s="77"/>
      <c r="GF373" s="77"/>
      <c r="GG373" s="77"/>
      <c r="GH373" s="77"/>
      <c r="GI373" s="77"/>
      <c r="GJ373" s="77"/>
      <c r="GK373" s="77"/>
      <c r="GL373" s="77"/>
      <c r="GM373" s="77"/>
      <c r="GN373" s="77"/>
      <c r="GO373" s="77"/>
      <c r="GP373" s="77"/>
      <c r="GQ373" s="77"/>
      <c r="GR373" s="77"/>
      <c r="GS373" s="77"/>
      <c r="GT373" s="77"/>
      <c r="GU373" s="77"/>
      <c r="GV373" s="77"/>
      <c r="GW373" s="77"/>
      <c r="GX373" s="77"/>
      <c r="GY373" s="77"/>
      <c r="GZ373" s="77"/>
      <c r="HA373" s="77"/>
      <c r="HB373" s="77"/>
      <c r="HC373" s="77"/>
      <c r="HD373" s="77"/>
      <c r="HE373" s="77"/>
      <c r="HF373" s="77"/>
      <c r="HG373" s="77"/>
      <c r="HH373" s="77"/>
      <c r="HI373" s="77"/>
      <c r="HJ373" s="77"/>
      <c r="HK373" s="77"/>
      <c r="HL373" s="77"/>
      <c r="HM373" s="77"/>
      <c r="HN373" s="77"/>
      <c r="HO373" s="77"/>
      <c r="HP373" s="77"/>
      <c r="HQ373" s="77"/>
      <c r="HR373" s="77"/>
      <c r="HS373" s="77"/>
      <c r="HT373" s="77"/>
      <c r="HU373" s="77"/>
      <c r="HV373" s="77"/>
      <c r="HW373" s="77"/>
      <c r="HX373" s="77"/>
      <c r="HY373" s="77"/>
      <c r="HZ373" s="77"/>
      <c r="IA373" s="77"/>
      <c r="IB373" s="77"/>
      <c r="IC373" s="77"/>
      <c r="ID373" s="77"/>
      <c r="IE373" s="77"/>
      <c r="IF373" s="77"/>
      <c r="IG373" s="77"/>
      <c r="IH373" s="77"/>
      <c r="II373" s="77"/>
      <c r="IJ373" s="77"/>
      <c r="IK373" s="77"/>
      <c r="IL373" s="77"/>
      <c r="IM373" s="77"/>
      <c r="IN373" s="77"/>
      <c r="IO373" s="77"/>
      <c r="IP373" s="77"/>
      <c r="IQ373" s="77"/>
      <c r="IR373" s="77"/>
      <c r="IS373" s="77"/>
      <c r="IT373" s="77"/>
      <c r="IU373" s="77"/>
      <c r="IV373" s="77"/>
      <c r="IW373" s="77"/>
      <c r="IX373" s="77"/>
      <c r="IY373" s="77"/>
      <c r="IZ373" s="77"/>
      <c r="JA373" s="77"/>
      <c r="JB373" s="77"/>
      <c r="JC373" s="77"/>
      <c r="JD373" s="77"/>
      <c r="JE373" s="77"/>
      <c r="JF373" s="77"/>
      <c r="JG373" s="77"/>
      <c r="JH373" s="77"/>
      <c r="JI373" s="77"/>
      <c r="JJ373" s="77"/>
      <c r="JK373" s="77"/>
      <c r="JL373" s="77"/>
      <c r="JM373" s="77"/>
      <c r="JN373" s="77"/>
      <c r="JO373" s="77"/>
      <c r="JP373" s="77"/>
      <c r="JQ373" s="77"/>
      <c r="JR373" s="77"/>
      <c r="JS373" s="77"/>
      <c r="JT373" s="77"/>
      <c r="JU373" s="77"/>
      <c r="JV373" s="77"/>
      <c r="JW373" s="77"/>
      <c r="JX373" s="77"/>
      <c r="JY373" s="77"/>
      <c r="JZ373" s="77"/>
      <c r="KA373" s="77"/>
      <c r="KB373" s="77"/>
      <c r="KC373" s="77"/>
      <c r="KD373" s="77"/>
      <c r="KE373" s="77"/>
      <c r="KF373" s="77"/>
      <c r="KG373" s="77"/>
      <c r="KH373" s="77"/>
      <c r="KI373" s="77"/>
      <c r="KJ373" s="77"/>
      <c r="KK373" s="77"/>
      <c r="KL373" s="77"/>
      <c r="KM373" s="77"/>
      <c r="KN373" s="77"/>
      <c r="KO373" s="77"/>
      <c r="KP373" s="77"/>
      <c r="KQ373" s="77"/>
      <c r="KR373" s="77"/>
      <c r="KS373" s="77"/>
      <c r="KT373" s="77"/>
      <c r="KU373" s="77"/>
      <c r="KV373" s="77"/>
      <c r="KW373" s="77"/>
      <c r="KX373" s="77"/>
      <c r="KY373" s="77"/>
      <c r="KZ373" s="77"/>
      <c r="LA373" s="77"/>
      <c r="LB373" s="77"/>
      <c r="LC373" s="77"/>
      <c r="LD373" s="77"/>
      <c r="LE373" s="77"/>
      <c r="LF373" s="77"/>
      <c r="LG373" s="77"/>
      <c r="LH373" s="77"/>
      <c r="LI373" s="77"/>
      <c r="LJ373" s="77"/>
      <c r="LK373" s="77"/>
      <c r="LL373" s="77"/>
      <c r="LM373" s="77"/>
      <c r="LN373" s="77"/>
      <c r="LO373" s="77"/>
      <c r="LP373" s="77"/>
      <c r="LQ373" s="77"/>
      <c r="LR373" s="77"/>
      <c r="LS373" s="77"/>
      <c r="LT373" s="77"/>
      <c r="LU373" s="77"/>
      <c r="LV373" s="77"/>
      <c r="LW373" s="77"/>
      <c r="LX373" s="77"/>
      <c r="LY373" s="77"/>
      <c r="LZ373" s="77"/>
      <c r="MA373" s="77"/>
      <c r="MB373" s="77"/>
      <c r="MC373" s="77"/>
      <c r="MD373" s="77"/>
      <c r="ME373" s="77"/>
      <c r="MF373" s="77"/>
      <c r="MG373" s="77"/>
      <c r="MH373" s="77"/>
      <c r="MI373" s="77"/>
      <c r="MJ373" s="77"/>
      <c r="MK373" s="77"/>
      <c r="ML373" s="77"/>
      <c r="MM373" s="77"/>
      <c r="MN373" s="77"/>
      <c r="MO373" s="77"/>
      <c r="MP373" s="77"/>
      <c r="MQ373" s="77"/>
      <c r="MR373" s="77"/>
      <c r="MS373" s="77"/>
      <c r="MT373" s="77"/>
      <c r="MU373" s="77"/>
      <c r="MV373" s="77"/>
      <c r="MW373" s="77"/>
      <c r="MX373" s="77"/>
      <c r="MY373" s="77"/>
      <c r="MZ373" s="77"/>
      <c r="NA373" s="77"/>
      <c r="NB373" s="77"/>
      <c r="NC373" s="77"/>
      <c r="ND373" s="77"/>
      <c r="NE373" s="77"/>
      <c r="NF373" s="77"/>
      <c r="NG373" s="77"/>
      <c r="NH373" s="77"/>
      <c r="NI373" s="77"/>
      <c r="NJ373" s="77"/>
      <c r="NK373" s="77"/>
      <c r="NL373" s="77"/>
      <c r="NM373" s="77"/>
      <c r="NN373" s="77"/>
      <c r="NO373" s="77"/>
      <c r="NP373" s="77"/>
      <c r="NQ373" s="77"/>
      <c r="NR373" s="77"/>
      <c r="NS373" s="77"/>
      <c r="NT373" s="77"/>
      <c r="NU373" s="77"/>
      <c r="NV373" s="77"/>
      <c r="NW373" s="77"/>
      <c r="NX373" s="77"/>
      <c r="NY373" s="77"/>
      <c r="NZ373" s="77"/>
      <c r="OA373" s="77"/>
      <c r="OB373" s="77"/>
      <c r="OC373" s="77"/>
      <c r="OD373" s="77"/>
      <c r="OE373" s="77"/>
      <c r="OF373" s="77"/>
      <c r="OG373" s="77"/>
      <c r="OH373" s="77"/>
      <c r="OI373" s="77"/>
      <c r="OJ373" s="77"/>
      <c r="OK373" s="77"/>
      <c r="OL373" s="77"/>
      <c r="OM373" s="77"/>
      <c r="ON373" s="77"/>
      <c r="OO373" s="77"/>
      <c r="OP373" s="77"/>
      <c r="OQ373" s="77"/>
      <c r="OR373" s="77"/>
      <c r="OS373" s="77"/>
      <c r="OT373" s="77"/>
      <c r="OU373" s="77"/>
      <c r="OV373" s="77"/>
      <c r="OW373" s="77"/>
      <c r="OX373" s="77"/>
      <c r="OY373" s="77"/>
      <c r="OZ373" s="77"/>
      <c r="PA373" s="77"/>
      <c r="PB373" s="77"/>
      <c r="PC373" s="77"/>
      <c r="PD373" s="77"/>
      <c r="PE373" s="77"/>
      <c r="PF373" s="77"/>
      <c r="PG373" s="77"/>
      <c r="PH373" s="77"/>
      <c r="PI373" s="77"/>
      <c r="PJ373" s="77"/>
      <c r="PK373" s="77"/>
      <c r="PL373" s="77"/>
      <c r="PM373" s="77"/>
      <c r="PN373" s="77"/>
      <c r="PO373" s="77"/>
      <c r="PP373" s="77"/>
      <c r="PQ373" s="77"/>
      <c r="PR373" s="77"/>
      <c r="PS373" s="77"/>
      <c r="PT373" s="77"/>
      <c r="PU373" s="77"/>
      <c r="PV373" s="77"/>
      <c r="PW373" s="77"/>
      <c r="PX373" s="77"/>
      <c r="PY373" s="77"/>
      <c r="PZ373" s="77"/>
      <c r="QA373" s="77"/>
      <c r="QB373" s="77"/>
      <c r="QC373" s="77"/>
      <c r="QD373" s="77"/>
      <c r="QE373" s="77"/>
      <c r="QF373" s="77"/>
      <c r="QG373" s="77"/>
      <c r="QH373" s="77"/>
      <c r="QI373" s="77"/>
      <c r="QJ373" s="77"/>
      <c r="QK373" s="77"/>
      <c r="QL373" s="77"/>
      <c r="QM373" s="77"/>
      <c r="QN373" s="77"/>
      <c r="QO373" s="77"/>
      <c r="QP373" s="77"/>
      <c r="QQ373" s="77"/>
      <c r="QR373" s="77"/>
      <c r="QS373" s="77"/>
      <c r="QT373" s="77"/>
      <c r="QU373" s="77"/>
      <c r="QV373" s="77"/>
      <c r="QW373" s="77"/>
      <c r="QX373" s="77"/>
      <c r="QY373" s="77"/>
      <c r="QZ373" s="77"/>
      <c r="RA373" s="77"/>
      <c r="RB373" s="77"/>
      <c r="RC373" s="77"/>
      <c r="RD373" s="77"/>
      <c r="RE373" s="77"/>
      <c r="RF373" s="77"/>
      <c r="RG373" s="77"/>
      <c r="RH373" s="77"/>
      <c r="RI373" s="77"/>
      <c r="RJ373" s="77"/>
      <c r="RK373" s="77"/>
      <c r="RL373" s="77"/>
      <c r="RM373" s="77"/>
      <c r="RN373" s="77"/>
      <c r="RO373" s="77"/>
      <c r="RP373" s="77"/>
      <c r="RQ373" s="77"/>
      <c r="RR373" s="77"/>
      <c r="RS373" s="77"/>
      <c r="RT373" s="77"/>
      <c r="RU373" s="77"/>
      <c r="RV373" s="77"/>
      <c r="RW373" s="77"/>
      <c r="RX373" s="77"/>
      <c r="RY373" s="77"/>
      <c r="RZ373" s="77"/>
      <c r="SA373" s="77"/>
      <c r="SB373" s="77"/>
      <c r="SC373" s="77"/>
      <c r="SD373" s="77"/>
      <c r="SE373" s="77"/>
      <c r="SF373" s="77"/>
      <c r="SG373" s="77"/>
      <c r="SH373" s="77"/>
      <c r="SI373" s="77"/>
      <c r="SJ373" s="77"/>
      <c r="SK373" s="77"/>
      <c r="SL373" s="77"/>
      <c r="SM373" s="77"/>
      <c r="SN373" s="77"/>
      <c r="SO373" s="77"/>
      <c r="SP373" s="77"/>
      <c r="SQ373" s="77"/>
      <c r="SR373" s="77"/>
      <c r="SS373" s="77"/>
      <c r="ST373" s="77"/>
      <c r="SU373" s="77"/>
      <c r="SV373" s="77"/>
      <c r="SW373" s="77"/>
      <c r="SX373" s="77"/>
      <c r="SY373" s="77"/>
      <c r="SZ373" s="77"/>
      <c r="TA373" s="77"/>
      <c r="TB373" s="77"/>
      <c r="TC373" s="77"/>
      <c r="TD373" s="77"/>
      <c r="TE373" s="77"/>
      <c r="TF373" s="77"/>
      <c r="TG373" s="77"/>
      <c r="TH373" s="77"/>
      <c r="TI373" s="77"/>
      <c r="TJ373" s="77"/>
      <c r="TK373" s="77"/>
      <c r="TL373" s="77"/>
      <c r="TM373" s="77"/>
      <c r="TN373" s="77"/>
      <c r="TO373" s="77"/>
      <c r="TP373" s="77"/>
      <c r="TQ373" s="77"/>
      <c r="TR373" s="77"/>
      <c r="TS373" s="77"/>
      <c r="TT373" s="77"/>
      <c r="TU373" s="77"/>
      <c r="TV373" s="77"/>
      <c r="TW373" s="77"/>
      <c r="TX373" s="77"/>
      <c r="TY373" s="77"/>
      <c r="TZ373" s="77"/>
      <c r="UA373" s="77"/>
      <c r="UB373" s="77"/>
      <c r="UC373" s="77"/>
      <c r="UD373" s="77"/>
      <c r="UE373" s="77"/>
      <c r="UF373" s="77"/>
      <c r="UG373" s="77"/>
      <c r="UH373" s="77"/>
      <c r="UI373" s="77"/>
      <c r="UJ373" s="77"/>
      <c r="UK373" s="77"/>
      <c r="UL373" s="77"/>
      <c r="UM373" s="77"/>
      <c r="UN373" s="77"/>
      <c r="UO373" s="77"/>
      <c r="UP373" s="77"/>
      <c r="UQ373" s="77"/>
      <c r="UR373" s="77"/>
      <c r="US373" s="77"/>
      <c r="UT373" s="77"/>
      <c r="UU373" s="77"/>
      <c r="UV373" s="77"/>
      <c r="UW373" s="77"/>
      <c r="UX373" s="77"/>
      <c r="UY373" s="77"/>
      <c r="UZ373" s="77"/>
      <c r="VA373" s="77"/>
      <c r="VB373" s="77"/>
      <c r="VC373" s="77"/>
      <c r="VD373" s="77"/>
      <c r="VE373" s="77"/>
      <c r="VF373" s="77"/>
      <c r="VG373" s="77"/>
      <c r="VH373" s="77"/>
      <c r="VI373" s="77"/>
      <c r="VJ373" s="77"/>
      <c r="VK373" s="77"/>
      <c r="VL373" s="77"/>
      <c r="VM373" s="77"/>
      <c r="VN373" s="77"/>
      <c r="VO373" s="77"/>
      <c r="VP373" s="77"/>
      <c r="VQ373" s="77"/>
      <c r="VR373" s="77"/>
      <c r="VS373" s="77"/>
      <c r="VT373" s="77"/>
      <c r="VU373" s="77"/>
      <c r="VV373" s="77"/>
      <c r="VW373" s="77"/>
      <c r="VX373" s="77"/>
      <c r="VY373" s="77"/>
      <c r="VZ373" s="77"/>
      <c r="WA373" s="77"/>
      <c r="WB373" s="77"/>
      <c r="WC373" s="77"/>
      <c r="WD373" s="77"/>
      <c r="WE373" s="77"/>
      <c r="WF373" s="77"/>
      <c r="WG373" s="77"/>
      <c r="WH373" s="77"/>
      <c r="WI373" s="77"/>
      <c r="WJ373" s="77"/>
      <c r="WK373" s="77"/>
      <c r="WL373" s="77"/>
      <c r="WM373" s="77"/>
      <c r="WN373" s="77"/>
      <c r="WO373" s="77"/>
      <c r="WP373" s="77"/>
      <c r="WQ373" s="77"/>
      <c r="WR373" s="77"/>
      <c r="WS373" s="77"/>
      <c r="WT373" s="77"/>
      <c r="WU373" s="77"/>
      <c r="WV373" s="77"/>
      <c r="WW373" s="77"/>
      <c r="WX373" s="77"/>
      <c r="WY373" s="77"/>
      <c r="WZ373" s="77"/>
      <c r="XA373" s="77"/>
      <c r="XB373" s="77"/>
      <c r="XC373" s="77"/>
      <c r="XD373" s="77"/>
      <c r="XE373" s="77"/>
      <c r="XF373" s="77"/>
      <c r="XG373" s="77"/>
      <c r="XH373" s="77"/>
      <c r="XI373" s="77"/>
      <c r="XJ373" s="77"/>
      <c r="XK373" s="77"/>
      <c r="XL373" s="77"/>
      <c r="XM373" s="77"/>
      <c r="XN373" s="77"/>
      <c r="XO373" s="77"/>
      <c r="XP373" s="77"/>
      <c r="XQ373" s="77"/>
      <c r="XR373" s="77"/>
      <c r="XS373" s="77"/>
      <c r="XT373" s="77"/>
      <c r="XU373" s="77"/>
      <c r="XV373" s="77"/>
      <c r="XW373" s="77"/>
      <c r="XX373" s="77"/>
      <c r="XY373" s="77"/>
      <c r="XZ373" s="77"/>
      <c r="YA373" s="77"/>
      <c r="YB373" s="77"/>
      <c r="YC373" s="77"/>
      <c r="YD373" s="77"/>
      <c r="YE373" s="77"/>
      <c r="YF373" s="77"/>
      <c r="YG373" s="77"/>
      <c r="YH373" s="77"/>
      <c r="YI373" s="77"/>
      <c r="YJ373" s="77"/>
      <c r="YK373" s="77"/>
      <c r="YL373" s="77"/>
      <c r="YM373" s="77"/>
      <c r="YN373" s="77"/>
      <c r="YO373" s="77"/>
      <c r="YP373" s="77"/>
      <c r="YQ373" s="77"/>
      <c r="YR373" s="77"/>
      <c r="YS373" s="77"/>
      <c r="YT373" s="77"/>
      <c r="YU373" s="77"/>
      <c r="YV373" s="77"/>
      <c r="YW373" s="77"/>
      <c r="YX373" s="77"/>
      <c r="YY373" s="77"/>
      <c r="YZ373" s="77"/>
      <c r="ZA373" s="77"/>
      <c r="ZB373" s="77"/>
      <c r="ZC373" s="77"/>
      <c r="ZD373" s="77"/>
      <c r="ZE373" s="77"/>
      <c r="ZF373" s="77"/>
      <c r="ZG373" s="77"/>
      <c r="ZH373" s="77"/>
      <c r="ZI373" s="77"/>
      <c r="ZJ373" s="77"/>
      <c r="ZK373" s="77"/>
      <c r="ZL373" s="77"/>
      <c r="ZM373" s="77"/>
      <c r="ZN373" s="77"/>
      <c r="ZO373" s="77"/>
      <c r="ZP373" s="77"/>
      <c r="ZQ373" s="77"/>
      <c r="ZR373" s="77"/>
      <c r="ZS373" s="77"/>
      <c r="ZT373" s="77"/>
      <c r="ZU373" s="77"/>
      <c r="ZV373" s="77"/>
      <c r="ZW373" s="77"/>
      <c r="ZX373" s="77"/>
      <c r="ZY373" s="77"/>
      <c r="ZZ373" s="77"/>
      <c r="AAA373" s="77"/>
      <c r="AAB373" s="77"/>
      <c r="AAC373" s="77"/>
      <c r="AAD373" s="77"/>
      <c r="AAE373" s="77"/>
      <c r="AAF373" s="77"/>
      <c r="AAG373" s="77"/>
      <c r="AAH373" s="77"/>
      <c r="AAI373" s="77"/>
      <c r="AAJ373" s="77"/>
      <c r="AAK373" s="77"/>
      <c r="AAL373" s="77"/>
      <c r="AAM373" s="77"/>
      <c r="AAN373" s="77"/>
      <c r="AAO373" s="77"/>
      <c r="AAP373" s="77"/>
      <c r="AAQ373" s="77"/>
      <c r="AAR373" s="77"/>
      <c r="AAS373" s="77"/>
      <c r="AAT373" s="77"/>
      <c r="AAU373" s="77"/>
      <c r="AAV373" s="77"/>
      <c r="AAW373" s="77"/>
      <c r="AAX373" s="77"/>
      <c r="AAY373" s="77"/>
      <c r="AAZ373" s="77"/>
      <c r="ABA373" s="77"/>
      <c r="ABB373" s="77"/>
      <c r="ABC373" s="77"/>
      <c r="ABD373" s="77"/>
      <c r="ABE373" s="77"/>
      <c r="ABF373" s="77"/>
      <c r="ABG373" s="77"/>
      <c r="ABH373" s="77"/>
      <c r="ABI373" s="77"/>
      <c r="ABJ373" s="77"/>
      <c r="ABK373" s="77"/>
      <c r="ABL373" s="77"/>
      <c r="ABM373" s="77"/>
      <c r="ABN373" s="77"/>
      <c r="ABO373" s="77"/>
      <c r="ABP373" s="77"/>
      <c r="ABQ373" s="77"/>
      <c r="ABR373" s="77"/>
      <c r="ABS373" s="77"/>
      <c r="ABT373" s="77"/>
      <c r="ABU373" s="77"/>
      <c r="ABV373" s="77"/>
      <c r="ABW373" s="77"/>
      <c r="ABX373" s="77"/>
      <c r="ABY373" s="77"/>
      <c r="ABZ373" s="77"/>
      <c r="ACA373" s="77"/>
      <c r="ACB373" s="77"/>
      <c r="ACC373" s="77"/>
      <c r="ACD373" s="77"/>
      <c r="ACE373" s="77"/>
      <c r="ACF373" s="77"/>
      <c r="ACG373" s="77"/>
      <c r="ACH373" s="77"/>
      <c r="ACI373" s="77"/>
      <c r="ACJ373" s="77"/>
      <c r="ACK373" s="77"/>
      <c r="ACL373" s="77"/>
      <c r="ACM373" s="77"/>
      <c r="ACN373" s="77"/>
      <c r="ACO373" s="77"/>
      <c r="ACP373" s="77"/>
      <c r="ACQ373" s="77"/>
      <c r="ACR373" s="77"/>
      <c r="ACS373" s="77"/>
      <c r="ACT373" s="77"/>
      <c r="ACU373" s="77"/>
      <c r="ACV373" s="77"/>
      <c r="ACW373" s="77"/>
      <c r="ACX373" s="77"/>
      <c r="ACY373" s="77"/>
      <c r="ACZ373" s="77"/>
      <c r="ADA373" s="77"/>
      <c r="ADB373" s="77"/>
      <c r="ADC373" s="77"/>
      <c r="ADD373" s="77"/>
      <c r="ADE373" s="77"/>
      <c r="ADF373" s="77"/>
      <c r="ADG373" s="77"/>
      <c r="ADH373" s="77"/>
      <c r="ADI373" s="77"/>
      <c r="ADJ373" s="77"/>
      <c r="ADK373" s="77"/>
      <c r="ADL373" s="77"/>
      <c r="ADM373" s="77"/>
      <c r="ADN373" s="77"/>
      <c r="ADO373" s="77"/>
      <c r="ADP373" s="77"/>
      <c r="ADQ373" s="77"/>
      <c r="ADR373" s="77"/>
      <c r="ADS373" s="77"/>
      <c r="ADT373" s="77"/>
      <c r="ADU373" s="77"/>
      <c r="ADV373" s="77"/>
      <c r="ADW373" s="77"/>
      <c r="ADX373" s="77"/>
      <c r="ADY373" s="77"/>
      <c r="ADZ373" s="77"/>
      <c r="AEA373" s="77"/>
      <c r="AEB373" s="77"/>
      <c r="AEC373" s="77"/>
      <c r="AED373" s="77"/>
      <c r="AEE373" s="77"/>
      <c r="AEF373" s="77"/>
      <c r="AEG373" s="77"/>
      <c r="AEH373" s="77"/>
      <c r="AEI373" s="77"/>
      <c r="AEJ373" s="77"/>
      <c r="AEK373" s="77"/>
      <c r="AEL373" s="77"/>
      <c r="AEM373" s="77"/>
      <c r="AEN373" s="77"/>
      <c r="AEO373" s="77"/>
      <c r="AEP373" s="77"/>
      <c r="AEQ373" s="77"/>
      <c r="AER373" s="77"/>
      <c r="AES373" s="77"/>
      <c r="AET373" s="77"/>
      <c r="AEU373" s="77"/>
      <c r="AEV373" s="77"/>
      <c r="AEW373" s="77"/>
      <c r="AEX373" s="77"/>
      <c r="AEY373" s="77"/>
      <c r="AEZ373" s="77"/>
      <c r="AFA373" s="77"/>
      <c r="AFB373" s="77"/>
      <c r="AFC373" s="77"/>
      <c r="AFD373" s="77"/>
      <c r="AFE373" s="77"/>
      <c r="AFF373" s="77"/>
      <c r="AFG373" s="77"/>
      <c r="AFH373" s="77"/>
      <c r="AFI373" s="77"/>
      <c r="AFJ373" s="77"/>
      <c r="AFK373" s="77"/>
      <c r="AFL373" s="77"/>
      <c r="AFM373" s="77"/>
      <c r="AFN373" s="77"/>
      <c r="AFO373" s="77"/>
      <c r="AFP373" s="77"/>
      <c r="AFQ373" s="77"/>
      <c r="AFR373" s="77"/>
      <c r="AFS373" s="77"/>
      <c r="AFT373" s="77"/>
      <c r="AFU373" s="77"/>
      <c r="AFV373" s="77"/>
      <c r="AFW373" s="77"/>
      <c r="AFX373" s="77"/>
      <c r="AFY373" s="77"/>
      <c r="AFZ373" s="77"/>
      <c r="AGA373" s="77"/>
      <c r="AGB373" s="77"/>
      <c r="AGC373" s="77"/>
      <c r="AGD373" s="77"/>
      <c r="AGE373" s="77"/>
      <c r="AGF373" s="77"/>
      <c r="AGG373" s="77"/>
      <c r="AGH373" s="77"/>
      <c r="AGI373" s="77"/>
      <c r="AGJ373" s="77"/>
      <c r="AGK373" s="77"/>
      <c r="AGL373" s="77"/>
      <c r="AGM373" s="77"/>
      <c r="AGN373" s="77"/>
      <c r="AGO373" s="77"/>
      <c r="AGP373" s="77"/>
      <c r="AGQ373" s="77"/>
      <c r="AGR373" s="77"/>
      <c r="AGS373" s="77"/>
      <c r="AGT373" s="77"/>
      <c r="AGU373" s="77"/>
      <c r="AGV373" s="77"/>
      <c r="AGW373" s="77"/>
      <c r="AGX373" s="77"/>
      <c r="AGY373" s="77"/>
      <c r="AGZ373" s="77"/>
      <c r="AHA373" s="77"/>
      <c r="AHB373" s="77"/>
      <c r="AHC373" s="77"/>
      <c r="AHD373" s="77"/>
      <c r="AHE373" s="77"/>
      <c r="AHF373" s="77"/>
      <c r="AHG373" s="77"/>
      <c r="AHH373" s="77"/>
      <c r="AHI373" s="77"/>
      <c r="AHJ373" s="77"/>
      <c r="AHK373" s="77"/>
      <c r="AHL373" s="77"/>
      <c r="AHM373" s="77"/>
      <c r="AHN373" s="77"/>
      <c r="AHO373" s="77"/>
      <c r="AHP373" s="77"/>
      <c r="AHQ373" s="77"/>
      <c r="AHR373" s="77"/>
      <c r="AHS373" s="77"/>
      <c r="AHT373" s="77"/>
      <c r="AHU373" s="77"/>
      <c r="AHV373" s="77"/>
      <c r="AHW373" s="77"/>
      <c r="AHX373" s="77"/>
      <c r="AHY373" s="77"/>
      <c r="AHZ373" s="77"/>
      <c r="AIA373" s="77"/>
      <c r="AIB373" s="77"/>
      <c r="AIC373" s="77"/>
      <c r="AID373" s="77"/>
      <c r="AIE373" s="77"/>
      <c r="AIF373" s="77"/>
      <c r="AIG373" s="77"/>
      <c r="AIH373" s="77"/>
      <c r="AII373" s="77"/>
      <c r="AIJ373" s="77"/>
      <c r="AIK373" s="77"/>
      <c r="AIL373" s="77"/>
      <c r="AIM373" s="77"/>
      <c r="AIN373" s="77"/>
      <c r="AIO373" s="77"/>
      <c r="AIP373" s="77"/>
      <c r="AIQ373" s="77"/>
      <c r="AIR373" s="77"/>
      <c r="AIS373" s="77"/>
      <c r="AIT373" s="77"/>
      <c r="AIU373" s="77"/>
      <c r="AIV373" s="77"/>
      <c r="AIW373" s="77"/>
      <c r="AIX373" s="77"/>
      <c r="AIY373" s="77"/>
      <c r="AIZ373" s="77"/>
      <c r="AJA373" s="77"/>
      <c r="AJB373" s="77"/>
      <c r="AJC373" s="77"/>
      <c r="AJD373" s="77"/>
      <c r="AJE373" s="77"/>
      <c r="AJF373" s="77"/>
      <c r="AJG373" s="77"/>
      <c r="AJH373" s="77"/>
      <c r="AJI373" s="77"/>
      <c r="AJJ373" s="77"/>
      <c r="AJK373" s="77"/>
      <c r="AJL373" s="77"/>
      <c r="AJM373" s="77"/>
      <c r="AJN373" s="77"/>
      <c r="AJO373" s="77"/>
      <c r="AJP373" s="77"/>
      <c r="AJQ373" s="77"/>
      <c r="AJR373" s="77"/>
      <c r="AJS373" s="77"/>
      <c r="AJT373" s="77"/>
      <c r="AJU373" s="77"/>
      <c r="AJV373" s="77"/>
      <c r="AJW373" s="77"/>
      <c r="AJX373" s="77"/>
      <c r="AJY373" s="77"/>
      <c r="AJZ373" s="77"/>
      <c r="AKA373" s="77"/>
      <c r="AKB373" s="77"/>
      <c r="AKC373" s="77"/>
      <c r="AKD373" s="77"/>
      <c r="AKE373" s="77"/>
      <c r="AKF373" s="77"/>
      <c r="AKG373" s="77"/>
      <c r="AKH373" s="77"/>
      <c r="AKI373" s="77"/>
      <c r="AKJ373" s="77"/>
      <c r="AKK373" s="77"/>
      <c r="AKL373" s="77"/>
      <c r="AKM373" s="77"/>
      <c r="AKN373" s="77"/>
      <c r="AKO373" s="77"/>
      <c r="AKP373" s="77"/>
      <c r="AKQ373" s="77"/>
      <c r="AKR373" s="77"/>
      <c r="AKS373" s="77"/>
      <c r="AKT373" s="77"/>
      <c r="AKU373" s="77"/>
      <c r="AKV373" s="77"/>
      <c r="AKW373" s="77"/>
      <c r="AKX373" s="77"/>
      <c r="AKY373" s="77"/>
      <c r="AKZ373" s="77"/>
      <c r="ALA373" s="77"/>
      <c r="ALB373" s="77"/>
      <c r="ALC373" s="77"/>
      <c r="ALD373" s="77"/>
      <c r="ALE373" s="77"/>
      <c r="ALF373" s="77"/>
      <c r="ALG373" s="77"/>
      <c r="ALH373" s="77"/>
      <c r="ALI373" s="77"/>
      <c r="ALJ373" s="77"/>
      <c r="ALK373" s="77"/>
      <c r="ALL373" s="77"/>
      <c r="ALM373" s="77"/>
      <c r="ALN373" s="77"/>
      <c r="ALO373" s="77"/>
      <c r="ALP373" s="77"/>
      <c r="ALQ373" s="77"/>
      <c r="ALR373" s="77"/>
      <c r="ALS373" s="77"/>
      <c r="ALT373" s="77"/>
      <c r="ALU373" s="77"/>
      <c r="ALV373" s="77"/>
      <c r="ALW373" s="77"/>
      <c r="ALX373" s="77"/>
      <c r="ALY373" s="77"/>
      <c r="ALZ373" s="77"/>
      <c r="AMA373" s="77"/>
      <c r="AMB373" s="77"/>
      <c r="AMC373" s="77"/>
      <c r="AMD373" s="77"/>
      <c r="AME373" s="77"/>
      <c r="AMF373" s="77"/>
      <c r="AMG373" s="77"/>
      <c r="AMH373" s="77"/>
      <c r="AMI373" s="77"/>
      <c r="AMJ373" s="77"/>
    </row>
    <row r="374" customFormat="false" ht="12.85" hidden="false" customHeight="false" outlineLevel="0" collapsed="false">
      <c r="A374" s="77"/>
      <c r="B374" s="77"/>
      <c r="C374" s="77"/>
      <c r="D374" s="77"/>
      <c r="E374" s="77"/>
      <c r="F374" s="77"/>
      <c r="G374" s="77"/>
      <c r="H374" s="77"/>
      <c r="I374" s="77"/>
      <c r="J374" s="77"/>
      <c r="K374" s="77"/>
      <c r="L374" s="77"/>
      <c r="M374" s="77"/>
      <c r="N374" s="77"/>
      <c r="O374" s="77"/>
      <c r="P374" s="77"/>
      <c r="Q374" s="77"/>
      <c r="R374" s="77"/>
      <c r="S374" s="77"/>
      <c r="T374" s="77"/>
      <c r="U374" s="77"/>
      <c r="V374" s="77"/>
      <c r="W374" s="77"/>
      <c r="X374" s="77"/>
      <c r="Y374" s="77"/>
      <c r="Z374" s="77"/>
      <c r="AA374" s="77"/>
      <c r="AB374" s="77"/>
      <c r="AC374" s="77"/>
      <c r="AD374" s="77"/>
      <c r="AE374" s="77"/>
      <c r="AF374" s="77"/>
      <c r="AG374" s="77"/>
      <c r="AH374" s="77"/>
      <c r="AI374" s="77"/>
      <c r="AJ374" s="77"/>
      <c r="AK374" s="77"/>
      <c r="AL374" s="77"/>
      <c r="AM374" s="77"/>
      <c r="AN374" s="77"/>
      <c r="AO374" s="77"/>
      <c r="AP374" s="77"/>
      <c r="AQ374" s="77"/>
      <c r="AR374" s="77"/>
      <c r="AS374" s="77"/>
      <c r="AT374" s="77"/>
      <c r="AU374" s="77"/>
      <c r="AV374" s="77"/>
      <c r="AW374" s="77"/>
      <c r="AX374" s="77"/>
      <c r="AY374" s="77"/>
      <c r="AZ374" s="77"/>
      <c r="BA374" s="77"/>
      <c r="BB374" s="77"/>
      <c r="BC374" s="77"/>
      <c r="BD374" s="77"/>
      <c r="BE374" s="77"/>
      <c r="BF374" s="77"/>
      <c r="BG374" s="77"/>
      <c r="BH374" s="77"/>
      <c r="BI374" s="77"/>
      <c r="BJ374" s="77"/>
      <c r="BK374" s="77"/>
      <c r="BL374" s="77"/>
      <c r="BM374" s="77"/>
      <c r="BN374" s="77"/>
      <c r="BO374" s="77"/>
      <c r="BP374" s="77"/>
      <c r="BQ374" s="77"/>
      <c r="BR374" s="77"/>
      <c r="BS374" s="77"/>
      <c r="BT374" s="77"/>
      <c r="BU374" s="77"/>
      <c r="BV374" s="77"/>
      <c r="BW374" s="77"/>
      <c r="BX374" s="77"/>
      <c r="BY374" s="77"/>
      <c r="BZ374" s="77"/>
      <c r="CA374" s="77"/>
      <c r="CB374" s="77"/>
      <c r="CC374" s="77"/>
      <c r="CD374" s="77"/>
      <c r="CE374" s="77"/>
      <c r="CF374" s="77"/>
      <c r="CG374" s="77"/>
      <c r="CH374" s="77"/>
      <c r="CI374" s="77"/>
      <c r="CJ374" s="77"/>
      <c r="CK374" s="77"/>
      <c r="CL374" s="77"/>
      <c r="CM374" s="77"/>
      <c r="CN374" s="77"/>
      <c r="CO374" s="77"/>
      <c r="CP374" s="77"/>
      <c r="CQ374" s="77"/>
      <c r="CR374" s="77"/>
      <c r="CS374" s="77"/>
      <c r="CT374" s="77"/>
      <c r="CU374" s="77"/>
      <c r="CV374" s="77"/>
      <c r="CW374" s="77"/>
      <c r="CX374" s="77"/>
      <c r="CY374" s="77"/>
      <c r="CZ374" s="77"/>
      <c r="DA374" s="77"/>
      <c r="DB374" s="77"/>
      <c r="DC374" s="77"/>
      <c r="DD374" s="77"/>
      <c r="DE374" s="77"/>
      <c r="DF374" s="77"/>
      <c r="DG374" s="77"/>
      <c r="DH374" s="77"/>
      <c r="DI374" s="77"/>
      <c r="DJ374" s="77"/>
      <c r="DK374" s="77"/>
      <c r="DL374" s="77"/>
      <c r="DM374" s="77"/>
      <c r="DN374" s="77"/>
      <c r="DO374" s="77"/>
      <c r="DP374" s="77"/>
      <c r="DQ374" s="77"/>
      <c r="DR374" s="77"/>
      <c r="DS374" s="77"/>
      <c r="DT374" s="77"/>
      <c r="DU374" s="77"/>
      <c r="DV374" s="77"/>
      <c r="DW374" s="77"/>
      <c r="DX374" s="77"/>
      <c r="DY374" s="77"/>
      <c r="DZ374" s="77"/>
      <c r="EA374" s="77"/>
      <c r="EB374" s="77"/>
      <c r="EC374" s="77"/>
      <c r="ED374" s="77"/>
      <c r="EE374" s="77"/>
      <c r="EF374" s="77"/>
      <c r="EG374" s="77"/>
      <c r="EH374" s="77"/>
      <c r="EI374" s="77"/>
      <c r="EJ374" s="77"/>
      <c r="EK374" s="77"/>
      <c r="EL374" s="77"/>
      <c r="EM374" s="77"/>
      <c r="EN374" s="77"/>
      <c r="EO374" s="77"/>
      <c r="EP374" s="77"/>
      <c r="EQ374" s="77"/>
      <c r="ER374" s="77"/>
      <c r="ES374" s="77"/>
      <c r="ET374" s="77"/>
      <c r="EU374" s="77"/>
      <c r="EV374" s="77"/>
      <c r="EW374" s="77"/>
      <c r="EX374" s="77"/>
      <c r="EY374" s="77"/>
      <c r="EZ374" s="77"/>
      <c r="FA374" s="77"/>
      <c r="FB374" s="77"/>
      <c r="FC374" s="77"/>
      <c r="FD374" s="77"/>
      <c r="FE374" s="77"/>
      <c r="FF374" s="77"/>
      <c r="FG374" s="77"/>
      <c r="FH374" s="77"/>
      <c r="FI374" s="77"/>
      <c r="FJ374" s="77"/>
      <c r="FK374" s="77"/>
      <c r="FL374" s="77"/>
      <c r="FM374" s="77"/>
      <c r="FN374" s="77"/>
      <c r="FO374" s="77"/>
      <c r="FP374" s="77"/>
      <c r="FQ374" s="77"/>
      <c r="FR374" s="77"/>
      <c r="FS374" s="77"/>
      <c r="FT374" s="77"/>
      <c r="FU374" s="77"/>
      <c r="FV374" s="77"/>
      <c r="FW374" s="77"/>
      <c r="FX374" s="77"/>
      <c r="FY374" s="77"/>
      <c r="FZ374" s="77"/>
      <c r="GA374" s="77"/>
      <c r="GB374" s="77"/>
      <c r="GC374" s="77"/>
      <c r="GD374" s="77"/>
      <c r="GE374" s="77"/>
      <c r="GF374" s="77"/>
      <c r="GG374" s="77"/>
      <c r="GH374" s="77"/>
      <c r="GI374" s="77"/>
      <c r="GJ374" s="77"/>
      <c r="GK374" s="77"/>
      <c r="GL374" s="77"/>
      <c r="GM374" s="77"/>
      <c r="GN374" s="77"/>
      <c r="GO374" s="77"/>
      <c r="GP374" s="77"/>
      <c r="GQ374" s="77"/>
      <c r="GR374" s="77"/>
      <c r="GS374" s="77"/>
      <c r="GT374" s="77"/>
      <c r="GU374" s="77"/>
      <c r="GV374" s="77"/>
      <c r="GW374" s="77"/>
      <c r="GX374" s="77"/>
      <c r="GY374" s="77"/>
      <c r="GZ374" s="77"/>
      <c r="HA374" s="77"/>
      <c r="HB374" s="77"/>
      <c r="HC374" s="77"/>
      <c r="HD374" s="77"/>
      <c r="HE374" s="77"/>
      <c r="HF374" s="77"/>
      <c r="HG374" s="77"/>
      <c r="HH374" s="77"/>
      <c r="HI374" s="77"/>
      <c r="HJ374" s="77"/>
      <c r="HK374" s="77"/>
      <c r="HL374" s="77"/>
      <c r="HM374" s="77"/>
      <c r="HN374" s="77"/>
      <c r="HO374" s="77"/>
      <c r="HP374" s="77"/>
      <c r="HQ374" s="77"/>
      <c r="HR374" s="77"/>
      <c r="HS374" s="77"/>
      <c r="HT374" s="77"/>
      <c r="HU374" s="77"/>
      <c r="HV374" s="77"/>
      <c r="HW374" s="77"/>
      <c r="HX374" s="77"/>
      <c r="HY374" s="77"/>
      <c r="HZ374" s="77"/>
      <c r="IA374" s="77"/>
      <c r="IB374" s="77"/>
      <c r="IC374" s="77"/>
      <c r="ID374" s="77"/>
      <c r="IE374" s="77"/>
      <c r="IF374" s="77"/>
      <c r="IG374" s="77"/>
      <c r="IH374" s="77"/>
      <c r="II374" s="77"/>
      <c r="IJ374" s="77"/>
      <c r="IK374" s="77"/>
      <c r="IL374" s="77"/>
      <c r="IM374" s="77"/>
      <c r="IN374" s="77"/>
      <c r="IO374" s="77"/>
      <c r="IP374" s="77"/>
      <c r="IQ374" s="77"/>
      <c r="IR374" s="77"/>
      <c r="IS374" s="77"/>
      <c r="IT374" s="77"/>
      <c r="IU374" s="77"/>
      <c r="IV374" s="77"/>
      <c r="IW374" s="77"/>
      <c r="IX374" s="77"/>
      <c r="IY374" s="77"/>
      <c r="IZ374" s="77"/>
      <c r="JA374" s="77"/>
      <c r="JB374" s="77"/>
      <c r="JC374" s="77"/>
      <c r="JD374" s="77"/>
      <c r="JE374" s="77"/>
      <c r="JF374" s="77"/>
      <c r="JG374" s="77"/>
      <c r="JH374" s="77"/>
      <c r="JI374" s="77"/>
      <c r="JJ374" s="77"/>
      <c r="JK374" s="77"/>
      <c r="JL374" s="77"/>
      <c r="JM374" s="77"/>
      <c r="JN374" s="77"/>
      <c r="JO374" s="77"/>
      <c r="JP374" s="77"/>
      <c r="JQ374" s="77"/>
      <c r="JR374" s="77"/>
      <c r="JS374" s="77"/>
      <c r="JT374" s="77"/>
      <c r="JU374" s="77"/>
      <c r="JV374" s="77"/>
      <c r="JW374" s="77"/>
      <c r="JX374" s="77"/>
      <c r="JY374" s="77"/>
      <c r="JZ374" s="77"/>
      <c r="KA374" s="77"/>
      <c r="KB374" s="77"/>
      <c r="KC374" s="77"/>
      <c r="KD374" s="77"/>
      <c r="KE374" s="77"/>
      <c r="KF374" s="77"/>
      <c r="KG374" s="77"/>
      <c r="KH374" s="77"/>
      <c r="KI374" s="77"/>
      <c r="KJ374" s="77"/>
      <c r="KK374" s="77"/>
      <c r="KL374" s="77"/>
      <c r="KM374" s="77"/>
      <c r="KN374" s="77"/>
      <c r="KO374" s="77"/>
      <c r="KP374" s="77"/>
      <c r="KQ374" s="77"/>
      <c r="KR374" s="77"/>
      <c r="KS374" s="77"/>
      <c r="KT374" s="77"/>
      <c r="KU374" s="77"/>
      <c r="KV374" s="77"/>
      <c r="KW374" s="77"/>
      <c r="KX374" s="77"/>
      <c r="KY374" s="77"/>
      <c r="KZ374" s="77"/>
      <c r="LA374" s="77"/>
      <c r="LB374" s="77"/>
      <c r="LC374" s="77"/>
      <c r="LD374" s="77"/>
      <c r="LE374" s="77"/>
      <c r="LF374" s="77"/>
      <c r="LG374" s="77"/>
      <c r="LH374" s="77"/>
      <c r="LI374" s="77"/>
      <c r="LJ374" s="77"/>
      <c r="LK374" s="77"/>
      <c r="LL374" s="77"/>
      <c r="LM374" s="77"/>
      <c r="LN374" s="77"/>
      <c r="LO374" s="77"/>
      <c r="LP374" s="77"/>
      <c r="LQ374" s="77"/>
      <c r="LR374" s="77"/>
      <c r="LS374" s="77"/>
      <c r="LT374" s="77"/>
      <c r="LU374" s="77"/>
      <c r="LV374" s="77"/>
      <c r="LW374" s="77"/>
      <c r="LX374" s="77"/>
      <c r="LY374" s="77"/>
      <c r="LZ374" s="77"/>
      <c r="MA374" s="77"/>
      <c r="MB374" s="77"/>
      <c r="MC374" s="77"/>
      <c r="MD374" s="77"/>
      <c r="ME374" s="77"/>
      <c r="MF374" s="77"/>
      <c r="MG374" s="77"/>
      <c r="MH374" s="77"/>
      <c r="MI374" s="77"/>
      <c r="MJ374" s="77"/>
      <c r="MK374" s="77"/>
      <c r="ML374" s="77"/>
      <c r="MM374" s="77"/>
      <c r="MN374" s="77"/>
      <c r="MO374" s="77"/>
      <c r="MP374" s="77"/>
      <c r="MQ374" s="77"/>
      <c r="MR374" s="77"/>
      <c r="MS374" s="77"/>
      <c r="MT374" s="77"/>
      <c r="MU374" s="77"/>
      <c r="MV374" s="77"/>
      <c r="MW374" s="77"/>
      <c r="MX374" s="77"/>
      <c r="MY374" s="77"/>
      <c r="MZ374" s="77"/>
      <c r="NA374" s="77"/>
      <c r="NB374" s="77"/>
      <c r="NC374" s="77"/>
      <c r="ND374" s="77"/>
      <c r="NE374" s="77"/>
      <c r="NF374" s="77"/>
      <c r="NG374" s="77"/>
      <c r="NH374" s="77"/>
      <c r="NI374" s="77"/>
      <c r="NJ374" s="77"/>
      <c r="NK374" s="77"/>
      <c r="NL374" s="77"/>
      <c r="NM374" s="77"/>
      <c r="NN374" s="77"/>
      <c r="NO374" s="77"/>
      <c r="NP374" s="77"/>
      <c r="NQ374" s="77"/>
      <c r="NR374" s="77"/>
      <c r="NS374" s="77"/>
      <c r="NT374" s="77"/>
      <c r="NU374" s="77"/>
      <c r="NV374" s="77"/>
      <c r="NW374" s="77"/>
      <c r="NX374" s="77"/>
      <c r="NY374" s="77"/>
      <c r="NZ374" s="77"/>
      <c r="OA374" s="77"/>
      <c r="OB374" s="77"/>
      <c r="OC374" s="77"/>
      <c r="OD374" s="77"/>
      <c r="OE374" s="77"/>
      <c r="OF374" s="77"/>
      <c r="OG374" s="77"/>
      <c r="OH374" s="77"/>
      <c r="OI374" s="77"/>
      <c r="OJ374" s="77"/>
      <c r="OK374" s="77"/>
      <c r="OL374" s="77"/>
      <c r="OM374" s="77"/>
      <c r="ON374" s="77"/>
      <c r="OO374" s="77"/>
      <c r="OP374" s="77"/>
      <c r="OQ374" s="77"/>
      <c r="OR374" s="77"/>
      <c r="OS374" s="77"/>
      <c r="OT374" s="77"/>
      <c r="OU374" s="77"/>
      <c r="OV374" s="77"/>
      <c r="OW374" s="77"/>
      <c r="OX374" s="77"/>
      <c r="OY374" s="77"/>
      <c r="OZ374" s="77"/>
      <c r="PA374" s="77"/>
      <c r="PB374" s="77"/>
      <c r="PC374" s="77"/>
      <c r="PD374" s="77"/>
      <c r="PE374" s="77"/>
      <c r="PF374" s="77"/>
      <c r="PG374" s="77"/>
      <c r="PH374" s="77"/>
      <c r="PI374" s="77"/>
      <c r="PJ374" s="77"/>
      <c r="PK374" s="77"/>
      <c r="PL374" s="77"/>
      <c r="PM374" s="77"/>
      <c r="PN374" s="77"/>
      <c r="PO374" s="77"/>
      <c r="PP374" s="77"/>
      <c r="PQ374" s="77"/>
      <c r="PR374" s="77"/>
      <c r="PS374" s="77"/>
      <c r="PT374" s="77"/>
      <c r="PU374" s="77"/>
      <c r="PV374" s="77"/>
      <c r="PW374" s="77"/>
      <c r="PX374" s="77"/>
      <c r="PY374" s="77"/>
      <c r="PZ374" s="77"/>
      <c r="QA374" s="77"/>
      <c r="QB374" s="77"/>
      <c r="QC374" s="77"/>
      <c r="QD374" s="77"/>
      <c r="QE374" s="77"/>
      <c r="QF374" s="77"/>
      <c r="QG374" s="77"/>
      <c r="QH374" s="77"/>
      <c r="QI374" s="77"/>
      <c r="QJ374" s="77"/>
      <c r="QK374" s="77"/>
      <c r="QL374" s="77"/>
      <c r="QM374" s="77"/>
      <c r="QN374" s="77"/>
      <c r="QO374" s="77"/>
      <c r="QP374" s="77"/>
      <c r="QQ374" s="77"/>
      <c r="QR374" s="77"/>
      <c r="QS374" s="77"/>
      <c r="QT374" s="77"/>
      <c r="QU374" s="77"/>
      <c r="QV374" s="77"/>
      <c r="QW374" s="77"/>
      <c r="QX374" s="77"/>
      <c r="QY374" s="77"/>
      <c r="QZ374" s="77"/>
      <c r="RA374" s="77"/>
      <c r="RB374" s="77"/>
      <c r="RC374" s="77"/>
      <c r="RD374" s="77"/>
      <c r="RE374" s="77"/>
      <c r="RF374" s="77"/>
      <c r="RG374" s="77"/>
      <c r="RH374" s="77"/>
      <c r="RI374" s="77"/>
      <c r="RJ374" s="77"/>
      <c r="RK374" s="77"/>
      <c r="RL374" s="77"/>
      <c r="RM374" s="77"/>
      <c r="RN374" s="77"/>
      <c r="RO374" s="77"/>
      <c r="RP374" s="77"/>
      <c r="RQ374" s="77"/>
      <c r="RR374" s="77"/>
      <c r="RS374" s="77"/>
      <c r="RT374" s="77"/>
      <c r="RU374" s="77"/>
      <c r="RV374" s="77"/>
      <c r="RW374" s="77"/>
      <c r="RX374" s="77"/>
      <c r="RY374" s="77"/>
      <c r="RZ374" s="77"/>
      <c r="SA374" s="77"/>
      <c r="SB374" s="77"/>
      <c r="SC374" s="77"/>
      <c r="SD374" s="77"/>
      <c r="SE374" s="77"/>
      <c r="SF374" s="77"/>
      <c r="SG374" s="77"/>
      <c r="SH374" s="77"/>
      <c r="SI374" s="77"/>
      <c r="SJ374" s="77"/>
      <c r="SK374" s="77"/>
      <c r="SL374" s="77"/>
      <c r="SM374" s="77"/>
      <c r="SN374" s="77"/>
      <c r="SO374" s="77"/>
      <c r="SP374" s="77"/>
      <c r="SQ374" s="77"/>
      <c r="SR374" s="77"/>
      <c r="SS374" s="77"/>
      <c r="ST374" s="77"/>
      <c r="SU374" s="77"/>
      <c r="SV374" s="77"/>
      <c r="SW374" s="77"/>
      <c r="SX374" s="77"/>
      <c r="SY374" s="77"/>
      <c r="SZ374" s="77"/>
      <c r="TA374" s="77"/>
      <c r="TB374" s="77"/>
      <c r="TC374" s="77"/>
      <c r="TD374" s="77"/>
      <c r="TE374" s="77"/>
      <c r="TF374" s="77"/>
      <c r="TG374" s="77"/>
      <c r="TH374" s="77"/>
      <c r="TI374" s="77"/>
      <c r="TJ374" s="77"/>
      <c r="TK374" s="77"/>
      <c r="TL374" s="77"/>
      <c r="TM374" s="77"/>
      <c r="TN374" s="77"/>
      <c r="TO374" s="77"/>
      <c r="TP374" s="77"/>
      <c r="TQ374" s="77"/>
      <c r="TR374" s="77"/>
      <c r="TS374" s="77"/>
      <c r="TT374" s="77"/>
      <c r="TU374" s="77"/>
      <c r="TV374" s="77"/>
      <c r="TW374" s="77"/>
      <c r="TX374" s="77"/>
      <c r="TY374" s="77"/>
      <c r="TZ374" s="77"/>
      <c r="UA374" s="77"/>
      <c r="UB374" s="77"/>
      <c r="UC374" s="77"/>
      <c r="UD374" s="77"/>
      <c r="UE374" s="77"/>
      <c r="UF374" s="77"/>
      <c r="UG374" s="77"/>
      <c r="UH374" s="77"/>
      <c r="UI374" s="77"/>
      <c r="UJ374" s="77"/>
      <c r="UK374" s="77"/>
      <c r="UL374" s="77"/>
      <c r="UM374" s="77"/>
      <c r="UN374" s="77"/>
      <c r="UO374" s="77"/>
      <c r="UP374" s="77"/>
      <c r="UQ374" s="77"/>
      <c r="UR374" s="77"/>
      <c r="US374" s="77"/>
      <c r="UT374" s="77"/>
      <c r="UU374" s="77"/>
      <c r="UV374" s="77"/>
      <c r="UW374" s="77"/>
      <c r="UX374" s="77"/>
      <c r="UY374" s="77"/>
      <c r="UZ374" s="77"/>
      <c r="VA374" s="77"/>
      <c r="VB374" s="77"/>
      <c r="VC374" s="77"/>
      <c r="VD374" s="77"/>
      <c r="VE374" s="77"/>
      <c r="VF374" s="77"/>
      <c r="VG374" s="77"/>
      <c r="VH374" s="77"/>
      <c r="VI374" s="77"/>
      <c r="VJ374" s="77"/>
      <c r="VK374" s="77"/>
      <c r="VL374" s="77"/>
      <c r="VM374" s="77"/>
      <c r="VN374" s="77"/>
      <c r="VO374" s="77"/>
      <c r="VP374" s="77"/>
      <c r="VQ374" s="77"/>
      <c r="VR374" s="77"/>
      <c r="VS374" s="77"/>
      <c r="VT374" s="77"/>
      <c r="VU374" s="77"/>
      <c r="VV374" s="77"/>
      <c r="VW374" s="77"/>
      <c r="VX374" s="77"/>
      <c r="VY374" s="77"/>
      <c r="VZ374" s="77"/>
      <c r="WA374" s="77"/>
      <c r="WB374" s="77"/>
      <c r="WC374" s="77"/>
      <c r="WD374" s="77"/>
      <c r="WE374" s="77"/>
      <c r="WF374" s="77"/>
      <c r="WG374" s="77"/>
      <c r="WH374" s="77"/>
      <c r="WI374" s="77"/>
      <c r="WJ374" s="77"/>
      <c r="WK374" s="77"/>
      <c r="WL374" s="77"/>
      <c r="WM374" s="77"/>
      <c r="WN374" s="77"/>
      <c r="WO374" s="77"/>
      <c r="WP374" s="77"/>
      <c r="WQ374" s="77"/>
      <c r="WR374" s="77"/>
      <c r="WS374" s="77"/>
      <c r="WT374" s="77"/>
      <c r="WU374" s="77"/>
      <c r="WV374" s="77"/>
      <c r="WW374" s="77"/>
      <c r="WX374" s="77"/>
      <c r="WY374" s="77"/>
      <c r="WZ374" s="77"/>
      <c r="XA374" s="77"/>
      <c r="XB374" s="77"/>
      <c r="XC374" s="77"/>
      <c r="XD374" s="77"/>
      <c r="XE374" s="77"/>
      <c r="XF374" s="77"/>
      <c r="XG374" s="77"/>
      <c r="XH374" s="77"/>
      <c r="XI374" s="77"/>
      <c r="XJ374" s="77"/>
      <c r="XK374" s="77"/>
      <c r="XL374" s="77"/>
      <c r="XM374" s="77"/>
      <c r="XN374" s="77"/>
      <c r="XO374" s="77"/>
      <c r="XP374" s="77"/>
      <c r="XQ374" s="77"/>
      <c r="XR374" s="77"/>
      <c r="XS374" s="77"/>
      <c r="XT374" s="77"/>
      <c r="XU374" s="77"/>
      <c r="XV374" s="77"/>
      <c r="XW374" s="77"/>
      <c r="XX374" s="77"/>
      <c r="XY374" s="77"/>
      <c r="XZ374" s="77"/>
      <c r="YA374" s="77"/>
      <c r="YB374" s="77"/>
      <c r="YC374" s="77"/>
      <c r="YD374" s="77"/>
      <c r="YE374" s="77"/>
      <c r="YF374" s="77"/>
      <c r="YG374" s="77"/>
      <c r="YH374" s="77"/>
      <c r="YI374" s="77"/>
      <c r="YJ374" s="77"/>
      <c r="YK374" s="77"/>
      <c r="YL374" s="77"/>
      <c r="YM374" s="77"/>
      <c r="YN374" s="77"/>
      <c r="YO374" s="77"/>
      <c r="YP374" s="77"/>
      <c r="YQ374" s="77"/>
      <c r="YR374" s="77"/>
      <c r="YS374" s="77"/>
      <c r="YT374" s="77"/>
      <c r="YU374" s="77"/>
      <c r="YV374" s="77"/>
      <c r="YW374" s="77"/>
      <c r="YX374" s="77"/>
      <c r="YY374" s="77"/>
      <c r="YZ374" s="77"/>
      <c r="ZA374" s="77"/>
      <c r="ZB374" s="77"/>
      <c r="ZC374" s="77"/>
      <c r="ZD374" s="77"/>
      <c r="ZE374" s="77"/>
      <c r="ZF374" s="77"/>
      <c r="ZG374" s="77"/>
      <c r="ZH374" s="77"/>
      <c r="ZI374" s="77"/>
      <c r="ZJ374" s="77"/>
      <c r="ZK374" s="77"/>
      <c r="ZL374" s="77"/>
      <c r="ZM374" s="77"/>
      <c r="ZN374" s="77"/>
      <c r="ZO374" s="77"/>
      <c r="ZP374" s="77"/>
      <c r="ZQ374" s="77"/>
      <c r="ZR374" s="77"/>
      <c r="ZS374" s="77"/>
      <c r="ZT374" s="77"/>
      <c r="ZU374" s="77"/>
      <c r="ZV374" s="77"/>
      <c r="ZW374" s="77"/>
      <c r="ZX374" s="77"/>
      <c r="ZY374" s="77"/>
      <c r="ZZ374" s="77"/>
      <c r="AAA374" s="77"/>
      <c r="AAB374" s="77"/>
      <c r="AAC374" s="77"/>
      <c r="AAD374" s="77"/>
      <c r="AAE374" s="77"/>
      <c r="AAF374" s="77"/>
      <c r="AAG374" s="77"/>
      <c r="AAH374" s="77"/>
      <c r="AAI374" s="77"/>
      <c r="AAJ374" s="77"/>
      <c r="AAK374" s="77"/>
      <c r="AAL374" s="77"/>
      <c r="AAM374" s="77"/>
      <c r="AAN374" s="77"/>
      <c r="AAO374" s="77"/>
      <c r="AAP374" s="77"/>
      <c r="AAQ374" s="77"/>
      <c r="AAR374" s="77"/>
      <c r="AAS374" s="77"/>
      <c r="AAT374" s="77"/>
      <c r="AAU374" s="77"/>
      <c r="AAV374" s="77"/>
      <c r="AAW374" s="77"/>
      <c r="AAX374" s="77"/>
      <c r="AAY374" s="77"/>
      <c r="AAZ374" s="77"/>
      <c r="ABA374" s="77"/>
      <c r="ABB374" s="77"/>
      <c r="ABC374" s="77"/>
      <c r="ABD374" s="77"/>
      <c r="ABE374" s="77"/>
      <c r="ABF374" s="77"/>
      <c r="ABG374" s="77"/>
      <c r="ABH374" s="77"/>
      <c r="ABI374" s="77"/>
      <c r="ABJ374" s="77"/>
      <c r="ABK374" s="77"/>
      <c r="ABL374" s="77"/>
      <c r="ABM374" s="77"/>
      <c r="ABN374" s="77"/>
      <c r="ABO374" s="77"/>
      <c r="ABP374" s="77"/>
      <c r="ABQ374" s="77"/>
      <c r="ABR374" s="77"/>
      <c r="ABS374" s="77"/>
      <c r="ABT374" s="77"/>
      <c r="ABU374" s="77"/>
      <c r="ABV374" s="77"/>
      <c r="ABW374" s="77"/>
      <c r="ABX374" s="77"/>
      <c r="ABY374" s="77"/>
      <c r="ABZ374" s="77"/>
      <c r="ACA374" s="77"/>
      <c r="ACB374" s="77"/>
      <c r="ACC374" s="77"/>
      <c r="ACD374" s="77"/>
      <c r="ACE374" s="77"/>
      <c r="ACF374" s="77"/>
      <c r="ACG374" s="77"/>
      <c r="ACH374" s="77"/>
      <c r="ACI374" s="77"/>
      <c r="ACJ374" s="77"/>
      <c r="ACK374" s="77"/>
      <c r="ACL374" s="77"/>
      <c r="ACM374" s="77"/>
      <c r="ACN374" s="77"/>
      <c r="ACO374" s="77"/>
      <c r="ACP374" s="77"/>
      <c r="ACQ374" s="77"/>
      <c r="ACR374" s="77"/>
      <c r="ACS374" s="77"/>
      <c r="ACT374" s="77"/>
      <c r="ACU374" s="77"/>
      <c r="ACV374" s="77"/>
      <c r="ACW374" s="77"/>
      <c r="ACX374" s="77"/>
      <c r="ACY374" s="77"/>
      <c r="ACZ374" s="77"/>
      <c r="ADA374" s="77"/>
      <c r="ADB374" s="77"/>
      <c r="ADC374" s="77"/>
      <c r="ADD374" s="77"/>
      <c r="ADE374" s="77"/>
      <c r="ADF374" s="77"/>
      <c r="ADG374" s="77"/>
      <c r="ADH374" s="77"/>
      <c r="ADI374" s="77"/>
      <c r="ADJ374" s="77"/>
      <c r="ADK374" s="77"/>
      <c r="ADL374" s="77"/>
      <c r="ADM374" s="77"/>
      <c r="ADN374" s="77"/>
      <c r="ADO374" s="77"/>
      <c r="ADP374" s="77"/>
      <c r="ADQ374" s="77"/>
      <c r="ADR374" s="77"/>
      <c r="ADS374" s="77"/>
      <c r="ADT374" s="77"/>
      <c r="ADU374" s="77"/>
      <c r="ADV374" s="77"/>
      <c r="ADW374" s="77"/>
      <c r="ADX374" s="77"/>
      <c r="ADY374" s="77"/>
      <c r="ADZ374" s="77"/>
      <c r="AEA374" s="77"/>
      <c r="AEB374" s="77"/>
      <c r="AEC374" s="77"/>
      <c r="AED374" s="77"/>
      <c r="AEE374" s="77"/>
      <c r="AEF374" s="77"/>
      <c r="AEG374" s="77"/>
      <c r="AEH374" s="77"/>
      <c r="AEI374" s="77"/>
      <c r="AEJ374" s="77"/>
      <c r="AEK374" s="77"/>
      <c r="AEL374" s="77"/>
      <c r="AEM374" s="77"/>
      <c r="AEN374" s="77"/>
      <c r="AEO374" s="77"/>
      <c r="AEP374" s="77"/>
      <c r="AEQ374" s="77"/>
      <c r="AER374" s="77"/>
      <c r="AES374" s="77"/>
      <c r="AET374" s="77"/>
      <c r="AEU374" s="77"/>
      <c r="AEV374" s="77"/>
      <c r="AEW374" s="77"/>
      <c r="AEX374" s="77"/>
      <c r="AEY374" s="77"/>
      <c r="AEZ374" s="77"/>
      <c r="AFA374" s="77"/>
      <c r="AFB374" s="77"/>
      <c r="AFC374" s="77"/>
      <c r="AFD374" s="77"/>
      <c r="AFE374" s="77"/>
      <c r="AFF374" s="77"/>
      <c r="AFG374" s="77"/>
      <c r="AFH374" s="77"/>
      <c r="AFI374" s="77"/>
      <c r="AFJ374" s="77"/>
      <c r="AFK374" s="77"/>
      <c r="AFL374" s="77"/>
      <c r="AFM374" s="77"/>
      <c r="AFN374" s="77"/>
      <c r="AFO374" s="77"/>
      <c r="AFP374" s="77"/>
      <c r="AFQ374" s="77"/>
      <c r="AFR374" s="77"/>
      <c r="AFS374" s="77"/>
      <c r="AFT374" s="77"/>
      <c r="AFU374" s="77"/>
      <c r="AFV374" s="77"/>
      <c r="AFW374" s="77"/>
      <c r="AFX374" s="77"/>
      <c r="AFY374" s="77"/>
      <c r="AFZ374" s="77"/>
      <c r="AGA374" s="77"/>
      <c r="AGB374" s="77"/>
      <c r="AGC374" s="77"/>
      <c r="AGD374" s="77"/>
      <c r="AGE374" s="77"/>
      <c r="AGF374" s="77"/>
      <c r="AGG374" s="77"/>
      <c r="AGH374" s="77"/>
      <c r="AGI374" s="77"/>
      <c r="AGJ374" s="77"/>
      <c r="AGK374" s="77"/>
      <c r="AGL374" s="77"/>
      <c r="AGM374" s="77"/>
      <c r="AGN374" s="77"/>
      <c r="AGO374" s="77"/>
      <c r="AGP374" s="77"/>
      <c r="AGQ374" s="77"/>
      <c r="AGR374" s="77"/>
      <c r="AGS374" s="77"/>
      <c r="AGT374" s="77"/>
      <c r="AGU374" s="77"/>
      <c r="AGV374" s="77"/>
      <c r="AGW374" s="77"/>
      <c r="AGX374" s="77"/>
      <c r="AGY374" s="77"/>
      <c r="AGZ374" s="77"/>
      <c r="AHA374" s="77"/>
      <c r="AHB374" s="77"/>
      <c r="AHC374" s="77"/>
      <c r="AHD374" s="77"/>
      <c r="AHE374" s="77"/>
      <c r="AHF374" s="77"/>
      <c r="AHG374" s="77"/>
      <c r="AHH374" s="77"/>
      <c r="AHI374" s="77"/>
      <c r="AHJ374" s="77"/>
      <c r="AHK374" s="77"/>
      <c r="AHL374" s="77"/>
      <c r="AHM374" s="77"/>
      <c r="AHN374" s="77"/>
      <c r="AHO374" s="77"/>
      <c r="AHP374" s="77"/>
      <c r="AHQ374" s="77"/>
      <c r="AHR374" s="77"/>
      <c r="AHS374" s="77"/>
      <c r="AHT374" s="77"/>
      <c r="AHU374" s="77"/>
      <c r="AHV374" s="77"/>
      <c r="AHW374" s="77"/>
      <c r="AHX374" s="77"/>
      <c r="AHY374" s="77"/>
      <c r="AHZ374" s="77"/>
      <c r="AIA374" s="77"/>
      <c r="AIB374" s="77"/>
      <c r="AIC374" s="77"/>
      <c r="AID374" s="77"/>
      <c r="AIE374" s="77"/>
      <c r="AIF374" s="77"/>
      <c r="AIG374" s="77"/>
      <c r="AIH374" s="77"/>
      <c r="AII374" s="77"/>
      <c r="AIJ374" s="77"/>
      <c r="AIK374" s="77"/>
      <c r="AIL374" s="77"/>
      <c r="AIM374" s="77"/>
      <c r="AIN374" s="77"/>
      <c r="AIO374" s="77"/>
      <c r="AIP374" s="77"/>
      <c r="AIQ374" s="77"/>
      <c r="AIR374" s="77"/>
      <c r="AIS374" s="77"/>
      <c r="AIT374" s="77"/>
      <c r="AIU374" s="77"/>
      <c r="AIV374" s="77"/>
      <c r="AIW374" s="77"/>
      <c r="AIX374" s="77"/>
      <c r="AIY374" s="77"/>
      <c r="AIZ374" s="77"/>
      <c r="AJA374" s="77"/>
      <c r="AJB374" s="77"/>
      <c r="AJC374" s="77"/>
      <c r="AJD374" s="77"/>
      <c r="AJE374" s="77"/>
      <c r="AJF374" s="77"/>
      <c r="AJG374" s="77"/>
      <c r="AJH374" s="77"/>
      <c r="AJI374" s="77"/>
      <c r="AJJ374" s="77"/>
      <c r="AJK374" s="77"/>
      <c r="AJL374" s="77"/>
      <c r="AJM374" s="77"/>
      <c r="AJN374" s="77"/>
      <c r="AJO374" s="77"/>
      <c r="AJP374" s="77"/>
      <c r="AJQ374" s="77"/>
      <c r="AJR374" s="77"/>
      <c r="AJS374" s="77"/>
      <c r="AJT374" s="77"/>
      <c r="AJU374" s="77"/>
      <c r="AJV374" s="77"/>
      <c r="AJW374" s="77"/>
      <c r="AJX374" s="77"/>
      <c r="AJY374" s="77"/>
      <c r="AJZ374" s="77"/>
      <c r="AKA374" s="77"/>
      <c r="AKB374" s="77"/>
      <c r="AKC374" s="77"/>
      <c r="AKD374" s="77"/>
      <c r="AKE374" s="77"/>
      <c r="AKF374" s="77"/>
      <c r="AKG374" s="77"/>
      <c r="AKH374" s="77"/>
      <c r="AKI374" s="77"/>
      <c r="AKJ374" s="77"/>
      <c r="AKK374" s="77"/>
      <c r="AKL374" s="77"/>
      <c r="AKM374" s="77"/>
      <c r="AKN374" s="77"/>
      <c r="AKO374" s="77"/>
      <c r="AKP374" s="77"/>
      <c r="AKQ374" s="77"/>
      <c r="AKR374" s="77"/>
      <c r="AKS374" s="77"/>
      <c r="AKT374" s="77"/>
      <c r="AKU374" s="77"/>
      <c r="AKV374" s="77"/>
      <c r="AKW374" s="77"/>
      <c r="AKX374" s="77"/>
      <c r="AKY374" s="77"/>
      <c r="AKZ374" s="77"/>
      <c r="ALA374" s="77"/>
      <c r="ALB374" s="77"/>
      <c r="ALC374" s="77"/>
      <c r="ALD374" s="77"/>
      <c r="ALE374" s="77"/>
      <c r="ALF374" s="77"/>
      <c r="ALG374" s="77"/>
      <c r="ALH374" s="77"/>
      <c r="ALI374" s="77"/>
      <c r="ALJ374" s="77"/>
      <c r="ALK374" s="77"/>
      <c r="ALL374" s="77"/>
      <c r="ALM374" s="77"/>
      <c r="ALN374" s="77"/>
      <c r="ALO374" s="77"/>
      <c r="ALP374" s="77"/>
      <c r="ALQ374" s="77"/>
      <c r="ALR374" s="77"/>
      <c r="ALS374" s="77"/>
      <c r="ALT374" s="77"/>
      <c r="ALU374" s="77"/>
      <c r="ALV374" s="77"/>
      <c r="ALW374" s="77"/>
      <c r="ALX374" s="77"/>
      <c r="ALY374" s="77"/>
      <c r="ALZ374" s="77"/>
      <c r="AMA374" s="77"/>
      <c r="AMB374" s="77"/>
      <c r="AMC374" s="77"/>
      <c r="AMD374" s="77"/>
      <c r="AME374" s="77"/>
      <c r="AMF374" s="77"/>
      <c r="AMG374" s="77"/>
      <c r="AMH374" s="77"/>
      <c r="AMI374" s="77"/>
      <c r="AMJ374" s="77"/>
    </row>
    <row r="375" customFormat="false" ht="12.85" hidden="false" customHeight="false" outlineLevel="0" collapsed="false">
      <c r="A375" s="77"/>
      <c r="B375" s="77"/>
      <c r="C375" s="77"/>
      <c r="D375" s="77"/>
      <c r="E375" s="77"/>
      <c r="F375" s="77"/>
      <c r="G375" s="77"/>
      <c r="H375" s="77"/>
      <c r="I375" s="77"/>
      <c r="J375" s="77"/>
      <c r="K375" s="77"/>
      <c r="L375" s="77"/>
      <c r="M375" s="77"/>
      <c r="N375" s="77"/>
      <c r="O375" s="77"/>
      <c r="P375" s="77"/>
      <c r="Q375" s="77"/>
      <c r="R375" s="77"/>
      <c r="S375" s="77"/>
      <c r="T375" s="77"/>
      <c r="U375" s="77"/>
      <c r="V375" s="77"/>
      <c r="W375" s="77"/>
      <c r="X375" s="77"/>
      <c r="Y375" s="77"/>
      <c r="Z375" s="77"/>
      <c r="AA375" s="77"/>
      <c r="AB375" s="77"/>
      <c r="AC375" s="77"/>
      <c r="AD375" s="77"/>
      <c r="AE375" s="77"/>
      <c r="AF375" s="77"/>
      <c r="AG375" s="77"/>
      <c r="AH375" s="77"/>
      <c r="AI375" s="77"/>
      <c r="AJ375" s="77"/>
      <c r="AK375" s="77"/>
      <c r="AL375" s="77"/>
      <c r="AM375" s="77"/>
      <c r="AN375" s="77"/>
      <c r="AO375" s="77"/>
      <c r="AP375" s="77"/>
      <c r="AQ375" s="77"/>
      <c r="AR375" s="77"/>
      <c r="AS375" s="77"/>
      <c r="AT375" s="77"/>
      <c r="AU375" s="77"/>
      <c r="AV375" s="77"/>
      <c r="AW375" s="77"/>
      <c r="AX375" s="77"/>
      <c r="AY375" s="77"/>
      <c r="AZ375" s="77"/>
      <c r="BA375" s="77"/>
      <c r="BB375" s="77"/>
      <c r="BC375" s="77"/>
      <c r="BD375" s="77"/>
      <c r="BE375" s="77"/>
      <c r="BF375" s="77"/>
      <c r="BG375" s="77"/>
      <c r="BH375" s="77"/>
      <c r="BI375" s="77"/>
      <c r="BJ375" s="77"/>
      <c r="BK375" s="77"/>
      <c r="BL375" s="77"/>
      <c r="BM375" s="77"/>
      <c r="BN375" s="77"/>
      <c r="BO375" s="77"/>
      <c r="BP375" s="77"/>
      <c r="BQ375" s="77"/>
      <c r="BR375" s="77"/>
      <c r="BS375" s="77"/>
      <c r="BT375" s="77"/>
      <c r="BU375" s="77"/>
      <c r="BV375" s="77"/>
      <c r="BW375" s="77"/>
      <c r="BX375" s="77"/>
      <c r="BY375" s="77"/>
      <c r="BZ375" s="77"/>
      <c r="CA375" s="77"/>
      <c r="CB375" s="77"/>
      <c r="CC375" s="77"/>
      <c r="CD375" s="77"/>
      <c r="CE375" s="77"/>
      <c r="CF375" s="77"/>
      <c r="CG375" s="77"/>
      <c r="CH375" s="77"/>
      <c r="CI375" s="77"/>
      <c r="CJ375" s="77"/>
      <c r="CK375" s="77"/>
      <c r="CL375" s="77"/>
      <c r="CM375" s="77"/>
      <c r="CN375" s="77"/>
      <c r="CO375" s="77"/>
      <c r="CP375" s="77"/>
      <c r="CQ375" s="77"/>
      <c r="CR375" s="77"/>
      <c r="CS375" s="77"/>
      <c r="CT375" s="77"/>
      <c r="CU375" s="77"/>
      <c r="CV375" s="77"/>
      <c r="CW375" s="77"/>
      <c r="CX375" s="77"/>
      <c r="CY375" s="77"/>
      <c r="CZ375" s="77"/>
      <c r="DA375" s="77"/>
      <c r="DB375" s="77"/>
      <c r="DC375" s="77"/>
      <c r="DD375" s="77"/>
      <c r="DE375" s="77"/>
      <c r="DF375" s="77"/>
      <c r="DG375" s="77"/>
      <c r="DH375" s="77"/>
      <c r="DI375" s="77"/>
      <c r="DJ375" s="77"/>
      <c r="DK375" s="77"/>
      <c r="DL375" s="77"/>
      <c r="DM375" s="77"/>
      <c r="DN375" s="77"/>
      <c r="DO375" s="77"/>
      <c r="DP375" s="77"/>
      <c r="DQ375" s="77"/>
      <c r="DR375" s="77"/>
      <c r="DS375" s="77"/>
      <c r="DT375" s="77"/>
      <c r="DU375" s="77"/>
      <c r="DV375" s="77"/>
      <c r="DW375" s="77"/>
      <c r="DX375" s="77"/>
      <c r="DY375" s="77"/>
      <c r="DZ375" s="77"/>
      <c r="EA375" s="77"/>
      <c r="EB375" s="77"/>
      <c r="EC375" s="77"/>
      <c r="ED375" s="77"/>
      <c r="EE375" s="77"/>
      <c r="EF375" s="77"/>
      <c r="EG375" s="77"/>
      <c r="EH375" s="77"/>
      <c r="EI375" s="77"/>
      <c r="EJ375" s="77"/>
      <c r="EK375" s="77"/>
      <c r="EL375" s="77"/>
      <c r="EM375" s="77"/>
      <c r="EN375" s="77"/>
      <c r="EO375" s="77"/>
      <c r="EP375" s="77"/>
      <c r="EQ375" s="77"/>
      <c r="ER375" s="77"/>
      <c r="ES375" s="77"/>
      <c r="ET375" s="77"/>
      <c r="EU375" s="77"/>
      <c r="EV375" s="77"/>
      <c r="EW375" s="77"/>
      <c r="EX375" s="77"/>
      <c r="EY375" s="77"/>
      <c r="EZ375" s="77"/>
      <c r="FA375" s="77"/>
      <c r="FB375" s="77"/>
      <c r="FC375" s="77"/>
      <c r="FD375" s="77"/>
      <c r="FE375" s="77"/>
      <c r="FF375" s="77"/>
      <c r="FG375" s="77"/>
      <c r="FH375" s="77"/>
      <c r="FI375" s="77"/>
      <c r="FJ375" s="77"/>
      <c r="FK375" s="77"/>
      <c r="FL375" s="77"/>
      <c r="FM375" s="77"/>
      <c r="FN375" s="77"/>
      <c r="FO375" s="77"/>
      <c r="FP375" s="77"/>
      <c r="FQ375" s="77"/>
      <c r="FR375" s="77"/>
      <c r="FS375" s="77"/>
      <c r="FT375" s="77"/>
      <c r="FU375" s="77"/>
      <c r="FV375" s="77"/>
      <c r="FW375" s="77"/>
      <c r="FX375" s="77"/>
      <c r="FY375" s="77"/>
      <c r="FZ375" s="77"/>
      <c r="GA375" s="77"/>
      <c r="GB375" s="77"/>
      <c r="GC375" s="77"/>
      <c r="GD375" s="77"/>
      <c r="GE375" s="77"/>
      <c r="GF375" s="77"/>
      <c r="GG375" s="77"/>
      <c r="GH375" s="77"/>
      <c r="GI375" s="77"/>
      <c r="GJ375" s="77"/>
      <c r="GK375" s="77"/>
      <c r="GL375" s="77"/>
      <c r="GM375" s="77"/>
      <c r="GN375" s="77"/>
      <c r="GO375" s="77"/>
      <c r="GP375" s="77"/>
      <c r="GQ375" s="77"/>
      <c r="GR375" s="77"/>
      <c r="GS375" s="77"/>
      <c r="GT375" s="77"/>
      <c r="GU375" s="77"/>
      <c r="GV375" s="77"/>
      <c r="GW375" s="77"/>
      <c r="GX375" s="77"/>
      <c r="GY375" s="77"/>
      <c r="GZ375" s="77"/>
      <c r="HA375" s="77"/>
      <c r="HB375" s="77"/>
      <c r="HC375" s="77"/>
      <c r="HD375" s="77"/>
      <c r="HE375" s="77"/>
      <c r="HF375" s="77"/>
      <c r="HG375" s="77"/>
      <c r="HH375" s="77"/>
      <c r="HI375" s="77"/>
      <c r="HJ375" s="77"/>
      <c r="HK375" s="77"/>
      <c r="HL375" s="77"/>
      <c r="HM375" s="77"/>
      <c r="HN375" s="77"/>
      <c r="HO375" s="77"/>
      <c r="HP375" s="77"/>
      <c r="HQ375" s="77"/>
      <c r="HR375" s="77"/>
      <c r="HS375" s="77"/>
      <c r="HT375" s="77"/>
      <c r="HU375" s="77"/>
      <c r="HV375" s="77"/>
      <c r="HW375" s="77"/>
      <c r="HX375" s="77"/>
      <c r="HY375" s="77"/>
      <c r="HZ375" s="77"/>
      <c r="IA375" s="77"/>
      <c r="IB375" s="77"/>
      <c r="IC375" s="77"/>
      <c r="ID375" s="77"/>
      <c r="IE375" s="77"/>
      <c r="IF375" s="77"/>
      <c r="IG375" s="77"/>
      <c r="IH375" s="77"/>
      <c r="II375" s="77"/>
      <c r="IJ375" s="77"/>
      <c r="IK375" s="77"/>
      <c r="IL375" s="77"/>
      <c r="IM375" s="77"/>
      <c r="IN375" s="77"/>
      <c r="IO375" s="77"/>
      <c r="IP375" s="77"/>
      <c r="IQ375" s="77"/>
      <c r="IR375" s="77"/>
      <c r="IS375" s="77"/>
      <c r="IT375" s="77"/>
      <c r="IU375" s="77"/>
      <c r="IV375" s="77"/>
      <c r="IW375" s="77"/>
      <c r="IX375" s="77"/>
      <c r="IY375" s="77"/>
      <c r="IZ375" s="77"/>
      <c r="JA375" s="77"/>
      <c r="JB375" s="77"/>
      <c r="JC375" s="77"/>
      <c r="JD375" s="77"/>
      <c r="JE375" s="77"/>
      <c r="JF375" s="77"/>
      <c r="JG375" s="77"/>
      <c r="JH375" s="77"/>
      <c r="JI375" s="77"/>
      <c r="JJ375" s="77"/>
      <c r="JK375" s="77"/>
      <c r="JL375" s="77"/>
      <c r="JM375" s="77"/>
      <c r="JN375" s="77"/>
      <c r="JO375" s="77"/>
      <c r="JP375" s="77"/>
      <c r="JQ375" s="77"/>
      <c r="JR375" s="77"/>
      <c r="JS375" s="77"/>
      <c r="JT375" s="77"/>
      <c r="JU375" s="77"/>
      <c r="JV375" s="77"/>
      <c r="JW375" s="77"/>
      <c r="JX375" s="77"/>
      <c r="JY375" s="77"/>
      <c r="JZ375" s="77"/>
      <c r="KA375" s="77"/>
      <c r="KB375" s="77"/>
      <c r="KC375" s="77"/>
      <c r="KD375" s="77"/>
      <c r="KE375" s="77"/>
      <c r="KF375" s="77"/>
      <c r="KG375" s="77"/>
      <c r="KH375" s="77"/>
      <c r="KI375" s="77"/>
      <c r="KJ375" s="77"/>
      <c r="KK375" s="77"/>
      <c r="KL375" s="77"/>
      <c r="KM375" s="77"/>
      <c r="KN375" s="77"/>
      <c r="KO375" s="77"/>
      <c r="KP375" s="77"/>
      <c r="KQ375" s="77"/>
      <c r="KR375" s="77"/>
      <c r="KS375" s="77"/>
      <c r="KT375" s="77"/>
      <c r="KU375" s="77"/>
      <c r="KV375" s="77"/>
      <c r="KW375" s="77"/>
      <c r="KX375" s="77"/>
      <c r="KY375" s="77"/>
      <c r="KZ375" s="77"/>
      <c r="LA375" s="77"/>
      <c r="LB375" s="77"/>
      <c r="LC375" s="77"/>
      <c r="LD375" s="77"/>
      <c r="LE375" s="77"/>
      <c r="LF375" s="77"/>
      <c r="LG375" s="77"/>
      <c r="LH375" s="77"/>
      <c r="LI375" s="77"/>
      <c r="LJ375" s="77"/>
      <c r="LK375" s="77"/>
      <c r="LL375" s="77"/>
      <c r="LM375" s="77"/>
      <c r="LN375" s="77"/>
      <c r="LO375" s="77"/>
      <c r="LP375" s="77"/>
      <c r="LQ375" s="77"/>
      <c r="LR375" s="77"/>
      <c r="LS375" s="77"/>
      <c r="LT375" s="77"/>
      <c r="LU375" s="77"/>
      <c r="LV375" s="77"/>
      <c r="LW375" s="77"/>
      <c r="LX375" s="77"/>
      <c r="LY375" s="77"/>
      <c r="LZ375" s="77"/>
      <c r="MA375" s="77"/>
      <c r="MB375" s="77"/>
      <c r="MC375" s="77"/>
      <c r="MD375" s="77"/>
      <c r="ME375" s="77"/>
      <c r="MF375" s="77"/>
      <c r="MG375" s="77"/>
      <c r="MH375" s="77"/>
      <c r="MI375" s="77"/>
      <c r="MJ375" s="77"/>
      <c r="MK375" s="77"/>
      <c r="ML375" s="77"/>
      <c r="MM375" s="77"/>
      <c r="MN375" s="77"/>
      <c r="MO375" s="77"/>
      <c r="MP375" s="77"/>
      <c r="MQ375" s="77"/>
      <c r="MR375" s="77"/>
      <c r="MS375" s="77"/>
      <c r="MT375" s="77"/>
      <c r="MU375" s="77"/>
      <c r="MV375" s="77"/>
      <c r="MW375" s="77"/>
      <c r="MX375" s="77"/>
      <c r="MY375" s="77"/>
      <c r="MZ375" s="77"/>
      <c r="NA375" s="77"/>
      <c r="NB375" s="77"/>
      <c r="NC375" s="77"/>
      <c r="ND375" s="77"/>
      <c r="NE375" s="77"/>
      <c r="NF375" s="77"/>
      <c r="NG375" s="77"/>
      <c r="NH375" s="77"/>
      <c r="NI375" s="77"/>
      <c r="NJ375" s="77"/>
      <c r="NK375" s="77"/>
      <c r="NL375" s="77"/>
      <c r="NM375" s="77"/>
      <c r="NN375" s="77"/>
      <c r="NO375" s="77"/>
      <c r="NP375" s="77"/>
      <c r="NQ375" s="77"/>
      <c r="NR375" s="77"/>
      <c r="NS375" s="77"/>
      <c r="NT375" s="77"/>
      <c r="NU375" s="77"/>
      <c r="NV375" s="77"/>
      <c r="NW375" s="77"/>
      <c r="NX375" s="77"/>
      <c r="NY375" s="77"/>
      <c r="NZ375" s="77"/>
      <c r="OA375" s="77"/>
      <c r="OB375" s="77"/>
      <c r="OC375" s="77"/>
      <c r="OD375" s="77"/>
      <c r="OE375" s="77"/>
      <c r="OF375" s="77"/>
      <c r="OG375" s="77"/>
      <c r="OH375" s="77"/>
      <c r="OI375" s="77"/>
      <c r="OJ375" s="77"/>
      <c r="OK375" s="77"/>
      <c r="OL375" s="77"/>
      <c r="OM375" s="77"/>
      <c r="ON375" s="77"/>
      <c r="OO375" s="77"/>
      <c r="OP375" s="77"/>
      <c r="OQ375" s="77"/>
      <c r="OR375" s="77"/>
      <c r="OS375" s="77"/>
      <c r="OT375" s="77"/>
      <c r="OU375" s="77"/>
      <c r="OV375" s="77"/>
      <c r="OW375" s="77"/>
      <c r="OX375" s="77"/>
      <c r="OY375" s="77"/>
      <c r="OZ375" s="77"/>
      <c r="PA375" s="77"/>
      <c r="PB375" s="77"/>
      <c r="PC375" s="77"/>
      <c r="PD375" s="77"/>
      <c r="PE375" s="77"/>
      <c r="PF375" s="77"/>
      <c r="PG375" s="77"/>
      <c r="PH375" s="77"/>
      <c r="PI375" s="77"/>
      <c r="PJ375" s="77"/>
      <c r="PK375" s="77"/>
      <c r="PL375" s="77"/>
      <c r="PM375" s="77"/>
      <c r="PN375" s="77"/>
      <c r="PO375" s="77"/>
      <c r="PP375" s="77"/>
      <c r="PQ375" s="77"/>
      <c r="PR375" s="77"/>
      <c r="PS375" s="77"/>
      <c r="PT375" s="77"/>
      <c r="PU375" s="77"/>
      <c r="PV375" s="77"/>
      <c r="PW375" s="77"/>
      <c r="PX375" s="77"/>
      <c r="PY375" s="77"/>
      <c r="PZ375" s="77"/>
      <c r="QA375" s="77"/>
      <c r="QB375" s="77"/>
      <c r="QC375" s="77"/>
      <c r="QD375" s="77"/>
      <c r="QE375" s="77"/>
      <c r="QF375" s="77"/>
      <c r="QG375" s="77"/>
      <c r="QH375" s="77"/>
      <c r="QI375" s="77"/>
      <c r="QJ375" s="77"/>
      <c r="QK375" s="77"/>
      <c r="QL375" s="77"/>
      <c r="QM375" s="77"/>
      <c r="QN375" s="77"/>
      <c r="QO375" s="77"/>
      <c r="QP375" s="77"/>
      <c r="QQ375" s="77"/>
      <c r="QR375" s="77"/>
      <c r="QS375" s="77"/>
      <c r="QT375" s="77"/>
      <c r="QU375" s="77"/>
      <c r="QV375" s="77"/>
      <c r="QW375" s="77"/>
      <c r="QX375" s="77"/>
      <c r="QY375" s="77"/>
      <c r="QZ375" s="77"/>
      <c r="RA375" s="77"/>
      <c r="RB375" s="77"/>
      <c r="RC375" s="77"/>
      <c r="RD375" s="77"/>
      <c r="RE375" s="77"/>
      <c r="RF375" s="77"/>
      <c r="RG375" s="77"/>
      <c r="RH375" s="77"/>
      <c r="RI375" s="77"/>
      <c r="RJ375" s="77"/>
      <c r="RK375" s="77"/>
      <c r="RL375" s="77"/>
      <c r="RM375" s="77"/>
      <c r="RN375" s="77"/>
      <c r="RO375" s="77"/>
      <c r="RP375" s="77"/>
      <c r="RQ375" s="77"/>
      <c r="RR375" s="77"/>
      <c r="RS375" s="77"/>
      <c r="RT375" s="77"/>
      <c r="RU375" s="77"/>
      <c r="RV375" s="77"/>
      <c r="RW375" s="77"/>
      <c r="RX375" s="77"/>
      <c r="RY375" s="77"/>
      <c r="RZ375" s="77"/>
      <c r="SA375" s="77"/>
      <c r="SB375" s="77"/>
      <c r="SC375" s="77"/>
      <c r="SD375" s="77"/>
      <c r="SE375" s="77"/>
      <c r="SF375" s="77"/>
      <c r="SG375" s="77"/>
      <c r="SH375" s="77"/>
      <c r="SI375" s="77"/>
      <c r="SJ375" s="77"/>
      <c r="SK375" s="77"/>
      <c r="SL375" s="77"/>
      <c r="SM375" s="77"/>
      <c r="SN375" s="77"/>
      <c r="SO375" s="77"/>
      <c r="SP375" s="77"/>
      <c r="SQ375" s="77"/>
      <c r="SR375" s="77"/>
      <c r="SS375" s="77"/>
      <c r="ST375" s="77"/>
      <c r="SU375" s="77"/>
      <c r="SV375" s="77"/>
      <c r="SW375" s="77"/>
      <c r="SX375" s="77"/>
      <c r="SY375" s="77"/>
      <c r="SZ375" s="77"/>
      <c r="TA375" s="77"/>
      <c r="TB375" s="77"/>
      <c r="TC375" s="77"/>
      <c r="TD375" s="77"/>
      <c r="TE375" s="77"/>
      <c r="TF375" s="77"/>
      <c r="TG375" s="77"/>
      <c r="TH375" s="77"/>
      <c r="TI375" s="77"/>
      <c r="TJ375" s="77"/>
      <c r="TK375" s="77"/>
      <c r="TL375" s="77"/>
      <c r="TM375" s="77"/>
      <c r="TN375" s="77"/>
      <c r="TO375" s="77"/>
      <c r="TP375" s="77"/>
      <c r="TQ375" s="77"/>
      <c r="TR375" s="77"/>
      <c r="TS375" s="77"/>
      <c r="TT375" s="77"/>
      <c r="TU375" s="77"/>
      <c r="TV375" s="77"/>
      <c r="TW375" s="77"/>
      <c r="TX375" s="77"/>
      <c r="TY375" s="77"/>
      <c r="TZ375" s="77"/>
      <c r="UA375" s="77"/>
      <c r="UB375" s="77"/>
      <c r="UC375" s="77"/>
      <c r="UD375" s="77"/>
      <c r="UE375" s="77"/>
      <c r="UF375" s="77"/>
      <c r="UG375" s="77"/>
      <c r="UH375" s="77"/>
      <c r="UI375" s="77"/>
      <c r="UJ375" s="77"/>
      <c r="UK375" s="77"/>
      <c r="UL375" s="77"/>
      <c r="UM375" s="77"/>
      <c r="UN375" s="77"/>
      <c r="UO375" s="77"/>
      <c r="UP375" s="77"/>
      <c r="UQ375" s="77"/>
      <c r="UR375" s="77"/>
      <c r="US375" s="77"/>
      <c r="UT375" s="77"/>
      <c r="UU375" s="77"/>
      <c r="UV375" s="77"/>
      <c r="UW375" s="77"/>
      <c r="UX375" s="77"/>
      <c r="UY375" s="77"/>
      <c r="UZ375" s="77"/>
      <c r="VA375" s="77"/>
      <c r="VB375" s="77"/>
      <c r="VC375" s="77"/>
      <c r="VD375" s="77"/>
      <c r="VE375" s="77"/>
      <c r="VF375" s="77"/>
      <c r="VG375" s="77"/>
      <c r="VH375" s="77"/>
      <c r="VI375" s="77"/>
      <c r="VJ375" s="77"/>
      <c r="VK375" s="77"/>
      <c r="VL375" s="77"/>
      <c r="VM375" s="77"/>
      <c r="VN375" s="77"/>
      <c r="VO375" s="77"/>
      <c r="VP375" s="77"/>
      <c r="VQ375" s="77"/>
      <c r="VR375" s="77"/>
      <c r="VS375" s="77"/>
      <c r="VT375" s="77"/>
      <c r="VU375" s="77"/>
      <c r="VV375" s="77"/>
      <c r="VW375" s="77"/>
      <c r="VX375" s="77"/>
      <c r="VY375" s="77"/>
      <c r="VZ375" s="77"/>
      <c r="WA375" s="77"/>
      <c r="WB375" s="77"/>
      <c r="WC375" s="77"/>
      <c r="WD375" s="77"/>
      <c r="WE375" s="77"/>
      <c r="WF375" s="77"/>
      <c r="WG375" s="77"/>
      <c r="WH375" s="77"/>
      <c r="WI375" s="77"/>
      <c r="WJ375" s="77"/>
      <c r="WK375" s="77"/>
      <c r="WL375" s="77"/>
      <c r="WM375" s="77"/>
      <c r="WN375" s="77"/>
      <c r="WO375" s="77"/>
      <c r="WP375" s="77"/>
      <c r="WQ375" s="77"/>
      <c r="WR375" s="77"/>
      <c r="WS375" s="77"/>
      <c r="WT375" s="77"/>
      <c r="WU375" s="77"/>
      <c r="WV375" s="77"/>
      <c r="WW375" s="77"/>
      <c r="WX375" s="77"/>
      <c r="WY375" s="77"/>
      <c r="WZ375" s="77"/>
      <c r="XA375" s="77"/>
      <c r="XB375" s="77"/>
      <c r="XC375" s="77"/>
      <c r="XD375" s="77"/>
      <c r="XE375" s="77"/>
      <c r="XF375" s="77"/>
      <c r="XG375" s="77"/>
      <c r="XH375" s="77"/>
      <c r="XI375" s="77"/>
      <c r="XJ375" s="77"/>
      <c r="XK375" s="77"/>
      <c r="XL375" s="77"/>
      <c r="XM375" s="77"/>
      <c r="XN375" s="77"/>
      <c r="XO375" s="77"/>
      <c r="XP375" s="77"/>
      <c r="XQ375" s="77"/>
      <c r="XR375" s="77"/>
      <c r="XS375" s="77"/>
      <c r="XT375" s="77"/>
      <c r="XU375" s="77"/>
      <c r="XV375" s="77"/>
      <c r="XW375" s="77"/>
      <c r="XX375" s="77"/>
      <c r="XY375" s="77"/>
      <c r="XZ375" s="77"/>
      <c r="YA375" s="77"/>
      <c r="YB375" s="77"/>
      <c r="YC375" s="77"/>
      <c r="YD375" s="77"/>
      <c r="YE375" s="77"/>
      <c r="YF375" s="77"/>
      <c r="YG375" s="77"/>
      <c r="YH375" s="77"/>
      <c r="YI375" s="77"/>
      <c r="YJ375" s="77"/>
      <c r="YK375" s="77"/>
      <c r="YL375" s="77"/>
      <c r="YM375" s="77"/>
      <c r="YN375" s="77"/>
      <c r="YO375" s="77"/>
      <c r="YP375" s="77"/>
      <c r="YQ375" s="77"/>
      <c r="YR375" s="77"/>
      <c r="YS375" s="77"/>
      <c r="YT375" s="77"/>
      <c r="YU375" s="77"/>
      <c r="YV375" s="77"/>
      <c r="YW375" s="77"/>
      <c r="YX375" s="77"/>
      <c r="YY375" s="77"/>
      <c r="YZ375" s="77"/>
      <c r="ZA375" s="77"/>
      <c r="ZB375" s="77"/>
      <c r="ZC375" s="77"/>
      <c r="ZD375" s="77"/>
      <c r="ZE375" s="77"/>
      <c r="ZF375" s="77"/>
      <c r="ZG375" s="77"/>
      <c r="ZH375" s="77"/>
      <c r="ZI375" s="77"/>
      <c r="ZJ375" s="77"/>
      <c r="ZK375" s="77"/>
      <c r="ZL375" s="77"/>
      <c r="ZM375" s="77"/>
      <c r="ZN375" s="77"/>
      <c r="ZO375" s="77"/>
      <c r="ZP375" s="77"/>
      <c r="ZQ375" s="77"/>
      <c r="ZR375" s="77"/>
      <c r="ZS375" s="77"/>
      <c r="ZT375" s="77"/>
      <c r="ZU375" s="77"/>
      <c r="ZV375" s="77"/>
      <c r="ZW375" s="77"/>
      <c r="ZX375" s="77"/>
      <c r="ZY375" s="77"/>
      <c r="ZZ375" s="77"/>
      <c r="AAA375" s="77"/>
      <c r="AAB375" s="77"/>
      <c r="AAC375" s="77"/>
      <c r="AAD375" s="77"/>
      <c r="AAE375" s="77"/>
      <c r="AAF375" s="77"/>
      <c r="AAG375" s="77"/>
      <c r="AAH375" s="77"/>
      <c r="AAI375" s="77"/>
      <c r="AAJ375" s="77"/>
      <c r="AAK375" s="77"/>
      <c r="AAL375" s="77"/>
      <c r="AAM375" s="77"/>
      <c r="AAN375" s="77"/>
      <c r="AAO375" s="77"/>
      <c r="AAP375" s="77"/>
      <c r="AAQ375" s="77"/>
      <c r="AAR375" s="77"/>
      <c r="AAS375" s="77"/>
      <c r="AAT375" s="77"/>
      <c r="AAU375" s="77"/>
      <c r="AAV375" s="77"/>
      <c r="AAW375" s="77"/>
      <c r="AAX375" s="77"/>
      <c r="AAY375" s="77"/>
      <c r="AAZ375" s="77"/>
      <c r="ABA375" s="77"/>
      <c r="ABB375" s="77"/>
      <c r="ABC375" s="77"/>
      <c r="ABD375" s="77"/>
      <c r="ABE375" s="77"/>
      <c r="ABF375" s="77"/>
      <c r="ABG375" s="77"/>
      <c r="ABH375" s="77"/>
      <c r="ABI375" s="77"/>
      <c r="ABJ375" s="77"/>
      <c r="ABK375" s="77"/>
      <c r="ABL375" s="77"/>
      <c r="ABM375" s="77"/>
      <c r="ABN375" s="77"/>
      <c r="ABO375" s="77"/>
      <c r="ABP375" s="77"/>
      <c r="ABQ375" s="77"/>
      <c r="ABR375" s="77"/>
      <c r="ABS375" s="77"/>
      <c r="ABT375" s="77"/>
      <c r="ABU375" s="77"/>
      <c r="ABV375" s="77"/>
      <c r="ABW375" s="77"/>
      <c r="ABX375" s="77"/>
      <c r="ABY375" s="77"/>
      <c r="ABZ375" s="77"/>
      <c r="ACA375" s="77"/>
      <c r="ACB375" s="77"/>
      <c r="ACC375" s="77"/>
      <c r="ACD375" s="77"/>
      <c r="ACE375" s="77"/>
      <c r="ACF375" s="77"/>
      <c r="ACG375" s="77"/>
      <c r="ACH375" s="77"/>
      <c r="ACI375" s="77"/>
      <c r="ACJ375" s="77"/>
      <c r="ACK375" s="77"/>
      <c r="ACL375" s="77"/>
      <c r="ACM375" s="77"/>
      <c r="ACN375" s="77"/>
      <c r="ACO375" s="77"/>
      <c r="ACP375" s="77"/>
      <c r="ACQ375" s="77"/>
      <c r="ACR375" s="77"/>
      <c r="ACS375" s="77"/>
      <c r="ACT375" s="77"/>
      <c r="ACU375" s="77"/>
      <c r="ACV375" s="77"/>
      <c r="ACW375" s="77"/>
      <c r="ACX375" s="77"/>
      <c r="ACY375" s="77"/>
      <c r="ACZ375" s="77"/>
      <c r="ADA375" s="77"/>
      <c r="ADB375" s="77"/>
      <c r="ADC375" s="77"/>
      <c r="ADD375" s="77"/>
      <c r="ADE375" s="77"/>
      <c r="ADF375" s="77"/>
      <c r="ADG375" s="77"/>
      <c r="ADH375" s="77"/>
      <c r="ADI375" s="77"/>
      <c r="ADJ375" s="77"/>
      <c r="ADK375" s="77"/>
      <c r="ADL375" s="77"/>
      <c r="ADM375" s="77"/>
      <c r="ADN375" s="77"/>
      <c r="ADO375" s="77"/>
      <c r="ADP375" s="77"/>
      <c r="ADQ375" s="77"/>
      <c r="ADR375" s="77"/>
      <c r="ADS375" s="77"/>
      <c r="ADT375" s="77"/>
      <c r="ADU375" s="77"/>
      <c r="ADV375" s="77"/>
      <c r="ADW375" s="77"/>
      <c r="ADX375" s="77"/>
      <c r="ADY375" s="77"/>
      <c r="ADZ375" s="77"/>
      <c r="AEA375" s="77"/>
      <c r="AEB375" s="77"/>
      <c r="AEC375" s="77"/>
      <c r="AED375" s="77"/>
      <c r="AEE375" s="77"/>
      <c r="AEF375" s="77"/>
      <c r="AEG375" s="77"/>
      <c r="AEH375" s="77"/>
      <c r="AEI375" s="77"/>
      <c r="AEJ375" s="77"/>
      <c r="AEK375" s="77"/>
      <c r="AEL375" s="77"/>
      <c r="AEM375" s="77"/>
      <c r="AEN375" s="77"/>
      <c r="AEO375" s="77"/>
      <c r="AEP375" s="77"/>
      <c r="AEQ375" s="77"/>
      <c r="AER375" s="77"/>
      <c r="AES375" s="77"/>
      <c r="AET375" s="77"/>
      <c r="AEU375" s="77"/>
      <c r="AEV375" s="77"/>
      <c r="AEW375" s="77"/>
      <c r="AEX375" s="77"/>
      <c r="AEY375" s="77"/>
      <c r="AEZ375" s="77"/>
      <c r="AFA375" s="77"/>
      <c r="AFB375" s="77"/>
      <c r="AFC375" s="77"/>
      <c r="AFD375" s="77"/>
      <c r="AFE375" s="77"/>
      <c r="AFF375" s="77"/>
      <c r="AFG375" s="77"/>
      <c r="AFH375" s="77"/>
      <c r="AFI375" s="77"/>
      <c r="AFJ375" s="77"/>
      <c r="AFK375" s="77"/>
      <c r="AFL375" s="77"/>
      <c r="AFM375" s="77"/>
      <c r="AFN375" s="77"/>
      <c r="AFO375" s="77"/>
      <c r="AFP375" s="77"/>
      <c r="AFQ375" s="77"/>
      <c r="AFR375" s="77"/>
      <c r="AFS375" s="77"/>
      <c r="AFT375" s="77"/>
      <c r="AFU375" s="77"/>
      <c r="AFV375" s="77"/>
      <c r="AFW375" s="77"/>
      <c r="AFX375" s="77"/>
      <c r="AFY375" s="77"/>
      <c r="AFZ375" s="77"/>
      <c r="AGA375" s="77"/>
      <c r="AGB375" s="77"/>
      <c r="AGC375" s="77"/>
      <c r="AGD375" s="77"/>
      <c r="AGE375" s="77"/>
      <c r="AGF375" s="77"/>
      <c r="AGG375" s="77"/>
      <c r="AGH375" s="77"/>
      <c r="AGI375" s="77"/>
      <c r="AGJ375" s="77"/>
      <c r="AGK375" s="77"/>
      <c r="AGL375" s="77"/>
      <c r="AGM375" s="77"/>
      <c r="AGN375" s="77"/>
      <c r="AGO375" s="77"/>
      <c r="AGP375" s="77"/>
      <c r="AGQ375" s="77"/>
      <c r="AGR375" s="77"/>
      <c r="AGS375" s="77"/>
      <c r="AGT375" s="77"/>
      <c r="AGU375" s="77"/>
      <c r="AGV375" s="77"/>
      <c r="AGW375" s="77"/>
      <c r="AGX375" s="77"/>
      <c r="AGY375" s="77"/>
      <c r="AGZ375" s="77"/>
      <c r="AHA375" s="77"/>
      <c r="AHB375" s="77"/>
      <c r="AHC375" s="77"/>
      <c r="AHD375" s="77"/>
      <c r="AHE375" s="77"/>
      <c r="AHF375" s="77"/>
      <c r="AHG375" s="77"/>
      <c r="AHH375" s="77"/>
      <c r="AHI375" s="77"/>
      <c r="AHJ375" s="77"/>
      <c r="AHK375" s="77"/>
      <c r="AHL375" s="77"/>
      <c r="AHM375" s="77"/>
      <c r="AHN375" s="77"/>
      <c r="AHO375" s="77"/>
      <c r="AHP375" s="77"/>
      <c r="AHQ375" s="77"/>
      <c r="AHR375" s="77"/>
      <c r="AHS375" s="77"/>
      <c r="AHT375" s="77"/>
      <c r="AHU375" s="77"/>
      <c r="AHV375" s="77"/>
      <c r="AHW375" s="77"/>
      <c r="AHX375" s="77"/>
      <c r="AHY375" s="77"/>
      <c r="AHZ375" s="77"/>
      <c r="AIA375" s="77"/>
      <c r="AIB375" s="77"/>
      <c r="AIC375" s="77"/>
      <c r="AID375" s="77"/>
      <c r="AIE375" s="77"/>
      <c r="AIF375" s="77"/>
      <c r="AIG375" s="77"/>
      <c r="AIH375" s="77"/>
      <c r="AII375" s="77"/>
      <c r="AIJ375" s="77"/>
      <c r="AIK375" s="77"/>
      <c r="AIL375" s="77"/>
      <c r="AIM375" s="77"/>
      <c r="AIN375" s="77"/>
      <c r="AIO375" s="77"/>
      <c r="AIP375" s="77"/>
      <c r="AIQ375" s="77"/>
      <c r="AIR375" s="77"/>
      <c r="AIS375" s="77"/>
      <c r="AIT375" s="77"/>
      <c r="AIU375" s="77"/>
      <c r="AIV375" s="77"/>
      <c r="AIW375" s="77"/>
      <c r="AIX375" s="77"/>
      <c r="AIY375" s="77"/>
      <c r="AIZ375" s="77"/>
      <c r="AJA375" s="77"/>
      <c r="AJB375" s="77"/>
      <c r="AJC375" s="77"/>
      <c r="AJD375" s="77"/>
      <c r="AJE375" s="77"/>
      <c r="AJF375" s="77"/>
      <c r="AJG375" s="77"/>
      <c r="AJH375" s="77"/>
      <c r="AJI375" s="77"/>
      <c r="AJJ375" s="77"/>
      <c r="AJK375" s="77"/>
      <c r="AJL375" s="77"/>
      <c r="AJM375" s="77"/>
      <c r="AJN375" s="77"/>
      <c r="AJO375" s="77"/>
      <c r="AJP375" s="77"/>
      <c r="AJQ375" s="77"/>
      <c r="AJR375" s="77"/>
      <c r="AJS375" s="77"/>
      <c r="AJT375" s="77"/>
      <c r="AJU375" s="77"/>
      <c r="AJV375" s="77"/>
      <c r="AJW375" s="77"/>
      <c r="AJX375" s="77"/>
      <c r="AJY375" s="77"/>
      <c r="AJZ375" s="77"/>
      <c r="AKA375" s="77"/>
      <c r="AKB375" s="77"/>
      <c r="AKC375" s="77"/>
      <c r="AKD375" s="77"/>
      <c r="AKE375" s="77"/>
      <c r="AKF375" s="77"/>
      <c r="AKG375" s="77"/>
      <c r="AKH375" s="77"/>
      <c r="AKI375" s="77"/>
      <c r="AKJ375" s="77"/>
      <c r="AKK375" s="77"/>
      <c r="AKL375" s="77"/>
      <c r="AKM375" s="77"/>
      <c r="AKN375" s="77"/>
      <c r="AKO375" s="77"/>
      <c r="AKP375" s="77"/>
      <c r="AKQ375" s="77"/>
      <c r="AKR375" s="77"/>
      <c r="AKS375" s="77"/>
      <c r="AKT375" s="77"/>
      <c r="AKU375" s="77"/>
      <c r="AKV375" s="77"/>
      <c r="AKW375" s="77"/>
      <c r="AKX375" s="77"/>
      <c r="AKY375" s="77"/>
      <c r="AKZ375" s="77"/>
      <c r="ALA375" s="77"/>
      <c r="ALB375" s="77"/>
      <c r="ALC375" s="77"/>
      <c r="ALD375" s="77"/>
      <c r="ALE375" s="77"/>
      <c r="ALF375" s="77"/>
      <c r="ALG375" s="77"/>
      <c r="ALH375" s="77"/>
      <c r="ALI375" s="77"/>
      <c r="ALJ375" s="77"/>
      <c r="ALK375" s="77"/>
      <c r="ALL375" s="77"/>
      <c r="ALM375" s="77"/>
      <c r="ALN375" s="77"/>
      <c r="ALO375" s="77"/>
      <c r="ALP375" s="77"/>
      <c r="ALQ375" s="77"/>
      <c r="ALR375" s="77"/>
      <c r="ALS375" s="77"/>
      <c r="ALT375" s="77"/>
      <c r="ALU375" s="77"/>
      <c r="ALV375" s="77"/>
      <c r="ALW375" s="77"/>
      <c r="ALX375" s="77"/>
      <c r="ALY375" s="77"/>
      <c r="ALZ375" s="77"/>
      <c r="AMA375" s="77"/>
      <c r="AMB375" s="77"/>
      <c r="AMC375" s="77"/>
      <c r="AMD375" s="77"/>
      <c r="AME375" s="77"/>
      <c r="AMF375" s="77"/>
      <c r="AMG375" s="77"/>
      <c r="AMH375" s="77"/>
      <c r="AMI375" s="77"/>
      <c r="AMJ375" s="77"/>
    </row>
    <row r="376" customFormat="false" ht="12.85" hidden="false" customHeight="false" outlineLevel="0" collapsed="false">
      <c r="A376" s="77"/>
      <c r="B376" s="77"/>
      <c r="C376" s="77"/>
      <c r="D376" s="77"/>
      <c r="E376" s="77"/>
      <c r="F376" s="77"/>
      <c r="G376" s="77"/>
      <c r="H376" s="77"/>
      <c r="I376" s="77"/>
      <c r="J376" s="77"/>
      <c r="K376" s="77"/>
      <c r="L376" s="77"/>
      <c r="M376" s="77"/>
      <c r="N376" s="77"/>
      <c r="O376" s="77"/>
      <c r="P376" s="77"/>
      <c r="Q376" s="77"/>
      <c r="R376" s="77"/>
      <c r="S376" s="77"/>
      <c r="T376" s="77"/>
      <c r="U376" s="77"/>
      <c r="V376" s="77"/>
      <c r="W376" s="77"/>
      <c r="X376" s="77"/>
      <c r="Y376" s="77"/>
      <c r="Z376" s="77"/>
      <c r="AA376" s="77"/>
      <c r="AB376" s="77"/>
      <c r="AC376" s="77"/>
      <c r="AD376" s="77"/>
      <c r="AE376" s="77"/>
      <c r="AF376" s="77"/>
      <c r="AG376" s="77"/>
      <c r="AH376" s="77"/>
      <c r="AI376" s="77"/>
      <c r="AJ376" s="77"/>
      <c r="AK376" s="77"/>
      <c r="AL376" s="77"/>
      <c r="AM376" s="77"/>
      <c r="AN376" s="77"/>
      <c r="AO376" s="77"/>
      <c r="AP376" s="77"/>
      <c r="AQ376" s="77"/>
      <c r="AR376" s="77"/>
      <c r="AS376" s="77"/>
      <c r="AT376" s="77"/>
      <c r="AU376" s="77"/>
      <c r="AV376" s="77"/>
      <c r="AW376" s="77"/>
      <c r="AX376" s="77"/>
      <c r="AY376" s="77"/>
      <c r="AZ376" s="77"/>
      <c r="BA376" s="77"/>
      <c r="BB376" s="77"/>
      <c r="BC376" s="77"/>
      <c r="BD376" s="77"/>
      <c r="BE376" s="77"/>
      <c r="BF376" s="77"/>
      <c r="BG376" s="77"/>
      <c r="BH376" s="77"/>
      <c r="BI376" s="77"/>
      <c r="BJ376" s="77"/>
      <c r="BK376" s="77"/>
      <c r="BL376" s="77"/>
      <c r="BM376" s="77"/>
      <c r="BN376" s="77"/>
      <c r="BO376" s="77"/>
      <c r="BP376" s="77"/>
      <c r="BQ376" s="77"/>
      <c r="BR376" s="77"/>
      <c r="BS376" s="77"/>
      <c r="BT376" s="77"/>
      <c r="BU376" s="77"/>
      <c r="BV376" s="77"/>
      <c r="BW376" s="77"/>
      <c r="BX376" s="77"/>
      <c r="BY376" s="77"/>
      <c r="BZ376" s="77"/>
      <c r="CA376" s="77"/>
      <c r="CB376" s="77"/>
      <c r="CC376" s="77"/>
      <c r="CD376" s="77"/>
      <c r="CE376" s="77"/>
      <c r="CF376" s="77"/>
      <c r="CG376" s="77"/>
      <c r="CH376" s="77"/>
      <c r="CI376" s="77"/>
      <c r="CJ376" s="77"/>
      <c r="CK376" s="77"/>
      <c r="CL376" s="77"/>
      <c r="CM376" s="77"/>
      <c r="CN376" s="77"/>
      <c r="CO376" s="77"/>
      <c r="CP376" s="77"/>
      <c r="CQ376" s="77"/>
      <c r="CR376" s="77"/>
      <c r="CS376" s="77"/>
      <c r="CT376" s="77"/>
      <c r="CU376" s="77"/>
      <c r="CV376" s="77"/>
      <c r="CW376" s="77"/>
      <c r="CX376" s="77"/>
      <c r="CY376" s="77"/>
      <c r="CZ376" s="77"/>
      <c r="DA376" s="77"/>
      <c r="DB376" s="77"/>
      <c r="DC376" s="77"/>
      <c r="DD376" s="77"/>
      <c r="DE376" s="77"/>
      <c r="DF376" s="77"/>
      <c r="DG376" s="77"/>
      <c r="DH376" s="77"/>
      <c r="DI376" s="77"/>
      <c r="DJ376" s="77"/>
      <c r="DK376" s="77"/>
      <c r="DL376" s="77"/>
      <c r="DM376" s="77"/>
      <c r="DN376" s="77"/>
      <c r="DO376" s="77"/>
      <c r="DP376" s="77"/>
      <c r="DQ376" s="77"/>
      <c r="DR376" s="77"/>
      <c r="DS376" s="77"/>
      <c r="DT376" s="77"/>
      <c r="DU376" s="77"/>
      <c r="DV376" s="77"/>
      <c r="DW376" s="77"/>
      <c r="DX376" s="77"/>
      <c r="DY376" s="77"/>
      <c r="DZ376" s="77"/>
      <c r="EA376" s="77"/>
      <c r="EB376" s="77"/>
      <c r="EC376" s="77"/>
      <c r="ED376" s="77"/>
      <c r="EE376" s="77"/>
      <c r="EF376" s="77"/>
      <c r="EG376" s="77"/>
      <c r="EH376" s="77"/>
      <c r="EI376" s="77"/>
      <c r="EJ376" s="77"/>
      <c r="EK376" s="77"/>
      <c r="EL376" s="77"/>
      <c r="EM376" s="77"/>
      <c r="EN376" s="77"/>
      <c r="EO376" s="77"/>
      <c r="EP376" s="77"/>
      <c r="EQ376" s="77"/>
      <c r="ER376" s="77"/>
      <c r="ES376" s="77"/>
      <c r="ET376" s="77"/>
      <c r="EU376" s="77"/>
      <c r="EV376" s="77"/>
      <c r="EW376" s="77"/>
      <c r="EX376" s="77"/>
      <c r="EY376" s="77"/>
      <c r="EZ376" s="77"/>
      <c r="FA376" s="77"/>
      <c r="FB376" s="77"/>
      <c r="FC376" s="77"/>
      <c r="FD376" s="77"/>
      <c r="FE376" s="77"/>
      <c r="FF376" s="77"/>
      <c r="FG376" s="77"/>
      <c r="FH376" s="77"/>
      <c r="FI376" s="77"/>
      <c r="FJ376" s="77"/>
      <c r="FK376" s="77"/>
      <c r="FL376" s="77"/>
      <c r="FM376" s="77"/>
      <c r="FN376" s="77"/>
      <c r="FO376" s="77"/>
      <c r="FP376" s="77"/>
      <c r="FQ376" s="77"/>
      <c r="FR376" s="77"/>
      <c r="FS376" s="77"/>
      <c r="FT376" s="77"/>
      <c r="FU376" s="77"/>
      <c r="FV376" s="77"/>
      <c r="FW376" s="77"/>
      <c r="FX376" s="77"/>
      <c r="FY376" s="77"/>
      <c r="FZ376" s="77"/>
      <c r="GA376" s="77"/>
      <c r="GB376" s="77"/>
      <c r="GC376" s="77"/>
      <c r="GD376" s="77"/>
      <c r="GE376" s="77"/>
      <c r="GF376" s="77"/>
      <c r="GG376" s="77"/>
      <c r="GH376" s="77"/>
      <c r="GI376" s="77"/>
      <c r="GJ376" s="77"/>
      <c r="GK376" s="77"/>
      <c r="GL376" s="77"/>
      <c r="GM376" s="77"/>
      <c r="GN376" s="77"/>
      <c r="GO376" s="77"/>
      <c r="GP376" s="77"/>
      <c r="GQ376" s="77"/>
      <c r="GR376" s="77"/>
      <c r="GS376" s="77"/>
      <c r="GT376" s="77"/>
      <c r="GU376" s="77"/>
      <c r="GV376" s="77"/>
      <c r="GW376" s="77"/>
      <c r="GX376" s="77"/>
      <c r="GY376" s="77"/>
      <c r="GZ376" s="77"/>
      <c r="HA376" s="77"/>
      <c r="HB376" s="77"/>
      <c r="HC376" s="77"/>
      <c r="HD376" s="77"/>
      <c r="HE376" s="77"/>
      <c r="HF376" s="77"/>
      <c r="HG376" s="77"/>
      <c r="HH376" s="77"/>
      <c r="HI376" s="77"/>
      <c r="HJ376" s="77"/>
      <c r="HK376" s="77"/>
      <c r="HL376" s="77"/>
      <c r="HM376" s="77"/>
      <c r="HN376" s="77"/>
      <c r="HO376" s="77"/>
      <c r="HP376" s="77"/>
      <c r="HQ376" s="77"/>
      <c r="HR376" s="77"/>
      <c r="HS376" s="77"/>
      <c r="HT376" s="77"/>
      <c r="HU376" s="77"/>
      <c r="HV376" s="77"/>
      <c r="HW376" s="77"/>
      <c r="HX376" s="77"/>
      <c r="HY376" s="77"/>
      <c r="HZ376" s="77"/>
      <c r="IA376" s="77"/>
      <c r="IB376" s="77"/>
      <c r="IC376" s="77"/>
      <c r="ID376" s="77"/>
      <c r="IE376" s="77"/>
      <c r="IF376" s="77"/>
      <c r="IG376" s="77"/>
      <c r="IH376" s="77"/>
      <c r="II376" s="77"/>
      <c r="IJ376" s="77"/>
      <c r="IK376" s="77"/>
      <c r="IL376" s="77"/>
      <c r="IM376" s="77"/>
      <c r="IN376" s="77"/>
      <c r="IO376" s="77"/>
      <c r="IP376" s="77"/>
      <c r="IQ376" s="77"/>
      <c r="IR376" s="77"/>
      <c r="IS376" s="77"/>
      <c r="IT376" s="77"/>
      <c r="IU376" s="77"/>
      <c r="IV376" s="77"/>
      <c r="IW376" s="77"/>
      <c r="IX376" s="77"/>
      <c r="IY376" s="77"/>
      <c r="IZ376" s="77"/>
      <c r="JA376" s="77"/>
      <c r="JB376" s="77"/>
      <c r="JC376" s="77"/>
      <c r="JD376" s="77"/>
      <c r="JE376" s="77"/>
      <c r="JF376" s="77"/>
      <c r="JG376" s="77"/>
      <c r="JH376" s="77"/>
      <c r="JI376" s="77"/>
      <c r="JJ376" s="77"/>
      <c r="JK376" s="77"/>
      <c r="JL376" s="77"/>
      <c r="JM376" s="77"/>
      <c r="JN376" s="77"/>
      <c r="JO376" s="77"/>
      <c r="JP376" s="77"/>
      <c r="JQ376" s="77"/>
      <c r="JR376" s="77"/>
      <c r="JS376" s="77"/>
      <c r="JT376" s="77"/>
      <c r="JU376" s="77"/>
      <c r="JV376" s="77"/>
      <c r="JW376" s="77"/>
      <c r="JX376" s="77"/>
      <c r="JY376" s="77"/>
      <c r="JZ376" s="77"/>
      <c r="KA376" s="77"/>
      <c r="KB376" s="77"/>
      <c r="KC376" s="77"/>
      <c r="KD376" s="77"/>
      <c r="KE376" s="77"/>
      <c r="KF376" s="77"/>
      <c r="KG376" s="77"/>
      <c r="KH376" s="77"/>
      <c r="KI376" s="77"/>
      <c r="KJ376" s="77"/>
      <c r="KK376" s="77"/>
      <c r="KL376" s="77"/>
      <c r="KM376" s="77"/>
      <c r="KN376" s="77"/>
      <c r="KO376" s="77"/>
      <c r="KP376" s="77"/>
      <c r="KQ376" s="77"/>
      <c r="KR376" s="77"/>
      <c r="KS376" s="77"/>
      <c r="KT376" s="77"/>
      <c r="KU376" s="77"/>
      <c r="KV376" s="77"/>
      <c r="KW376" s="77"/>
      <c r="KX376" s="77"/>
      <c r="KY376" s="77"/>
      <c r="KZ376" s="77"/>
      <c r="LA376" s="77"/>
      <c r="LB376" s="77"/>
      <c r="LC376" s="77"/>
      <c r="LD376" s="77"/>
      <c r="LE376" s="77"/>
      <c r="LF376" s="77"/>
      <c r="LG376" s="77"/>
      <c r="LH376" s="77"/>
      <c r="LI376" s="77"/>
      <c r="LJ376" s="77"/>
      <c r="LK376" s="77"/>
      <c r="LL376" s="77"/>
      <c r="LM376" s="77"/>
      <c r="LN376" s="77"/>
      <c r="LO376" s="77"/>
      <c r="LP376" s="77"/>
      <c r="LQ376" s="77"/>
      <c r="LR376" s="77"/>
      <c r="LS376" s="77"/>
      <c r="LT376" s="77"/>
      <c r="LU376" s="77"/>
      <c r="LV376" s="77"/>
      <c r="LW376" s="77"/>
      <c r="LX376" s="77"/>
      <c r="LY376" s="77"/>
      <c r="LZ376" s="77"/>
      <c r="MA376" s="77"/>
      <c r="MB376" s="77"/>
      <c r="MC376" s="77"/>
      <c r="MD376" s="77"/>
      <c r="ME376" s="77"/>
      <c r="MF376" s="77"/>
      <c r="MG376" s="77"/>
      <c r="MH376" s="77"/>
      <c r="MI376" s="77"/>
      <c r="MJ376" s="77"/>
      <c r="MK376" s="77"/>
      <c r="ML376" s="77"/>
      <c r="MM376" s="77"/>
      <c r="MN376" s="77"/>
      <c r="MO376" s="77"/>
      <c r="MP376" s="77"/>
      <c r="MQ376" s="77"/>
      <c r="MR376" s="77"/>
      <c r="MS376" s="77"/>
      <c r="MT376" s="77"/>
      <c r="MU376" s="77"/>
      <c r="MV376" s="77"/>
      <c r="MW376" s="77"/>
      <c r="MX376" s="77"/>
      <c r="MY376" s="77"/>
      <c r="MZ376" s="77"/>
      <c r="NA376" s="77"/>
      <c r="NB376" s="77"/>
      <c r="NC376" s="77"/>
      <c r="ND376" s="77"/>
      <c r="NE376" s="77"/>
      <c r="NF376" s="77"/>
      <c r="NG376" s="77"/>
      <c r="NH376" s="77"/>
      <c r="NI376" s="77"/>
      <c r="NJ376" s="77"/>
      <c r="NK376" s="77"/>
      <c r="NL376" s="77"/>
      <c r="NM376" s="77"/>
      <c r="NN376" s="77"/>
      <c r="NO376" s="77"/>
      <c r="NP376" s="77"/>
      <c r="NQ376" s="77"/>
      <c r="NR376" s="77"/>
      <c r="NS376" s="77"/>
      <c r="NT376" s="77"/>
      <c r="NU376" s="77"/>
      <c r="NV376" s="77"/>
      <c r="NW376" s="77"/>
      <c r="NX376" s="77"/>
      <c r="NY376" s="77"/>
      <c r="NZ376" s="77"/>
      <c r="OA376" s="77"/>
      <c r="OB376" s="77"/>
      <c r="OC376" s="77"/>
      <c r="OD376" s="77"/>
      <c r="OE376" s="77"/>
      <c r="OF376" s="77"/>
      <c r="OG376" s="77"/>
      <c r="OH376" s="77"/>
      <c r="OI376" s="77"/>
      <c r="OJ376" s="77"/>
      <c r="OK376" s="77"/>
      <c r="OL376" s="77"/>
      <c r="OM376" s="77"/>
      <c r="ON376" s="77"/>
      <c r="OO376" s="77"/>
      <c r="OP376" s="77"/>
      <c r="OQ376" s="77"/>
      <c r="OR376" s="77"/>
      <c r="OS376" s="77"/>
      <c r="OT376" s="77"/>
      <c r="OU376" s="77"/>
      <c r="OV376" s="77"/>
      <c r="OW376" s="77"/>
      <c r="OX376" s="77"/>
      <c r="OY376" s="77"/>
      <c r="OZ376" s="77"/>
      <c r="PA376" s="77"/>
      <c r="PB376" s="77"/>
      <c r="PC376" s="77"/>
      <c r="PD376" s="77"/>
      <c r="PE376" s="77"/>
      <c r="PF376" s="77"/>
      <c r="PG376" s="77"/>
      <c r="PH376" s="77"/>
      <c r="PI376" s="77"/>
      <c r="PJ376" s="77"/>
      <c r="PK376" s="77"/>
      <c r="PL376" s="77"/>
      <c r="PM376" s="77"/>
      <c r="PN376" s="77"/>
      <c r="PO376" s="77"/>
      <c r="PP376" s="77"/>
      <c r="PQ376" s="77"/>
      <c r="PR376" s="77"/>
      <c r="PS376" s="77"/>
      <c r="PT376" s="77"/>
      <c r="PU376" s="77"/>
      <c r="PV376" s="77"/>
      <c r="PW376" s="77"/>
      <c r="PX376" s="77"/>
      <c r="PY376" s="77"/>
      <c r="PZ376" s="77"/>
      <c r="QA376" s="77"/>
      <c r="QB376" s="77"/>
      <c r="QC376" s="77"/>
      <c r="QD376" s="77"/>
      <c r="QE376" s="77"/>
      <c r="QF376" s="77"/>
      <c r="QG376" s="77"/>
      <c r="QH376" s="77"/>
      <c r="QI376" s="77"/>
      <c r="QJ376" s="77"/>
      <c r="QK376" s="77"/>
      <c r="QL376" s="77"/>
      <c r="QM376" s="77"/>
      <c r="QN376" s="77"/>
      <c r="QO376" s="77"/>
      <c r="QP376" s="77"/>
      <c r="QQ376" s="77"/>
      <c r="QR376" s="77"/>
      <c r="QS376" s="77"/>
      <c r="QT376" s="77"/>
      <c r="QU376" s="77"/>
      <c r="QV376" s="77"/>
      <c r="QW376" s="77"/>
      <c r="QX376" s="77"/>
      <c r="QY376" s="77"/>
      <c r="QZ376" s="77"/>
      <c r="RA376" s="77"/>
      <c r="RB376" s="77"/>
      <c r="RC376" s="77"/>
      <c r="RD376" s="77"/>
      <c r="RE376" s="77"/>
      <c r="RF376" s="77"/>
      <c r="RG376" s="77"/>
      <c r="RH376" s="77"/>
      <c r="RI376" s="77"/>
      <c r="RJ376" s="77"/>
      <c r="RK376" s="77"/>
      <c r="RL376" s="77"/>
      <c r="RM376" s="77"/>
      <c r="RN376" s="77"/>
      <c r="RO376" s="77"/>
      <c r="RP376" s="77"/>
      <c r="RQ376" s="77"/>
      <c r="RR376" s="77"/>
      <c r="RS376" s="77"/>
      <c r="RT376" s="77"/>
      <c r="RU376" s="77"/>
      <c r="RV376" s="77"/>
      <c r="RW376" s="77"/>
      <c r="RX376" s="77"/>
      <c r="RY376" s="77"/>
      <c r="RZ376" s="77"/>
      <c r="SA376" s="77"/>
      <c r="SB376" s="77"/>
      <c r="SC376" s="77"/>
      <c r="SD376" s="77"/>
      <c r="SE376" s="77"/>
      <c r="SF376" s="77"/>
      <c r="SG376" s="77"/>
      <c r="SH376" s="77"/>
      <c r="SI376" s="77"/>
      <c r="SJ376" s="77"/>
      <c r="SK376" s="77"/>
      <c r="SL376" s="77"/>
      <c r="SM376" s="77"/>
      <c r="SN376" s="77"/>
      <c r="SO376" s="77"/>
      <c r="SP376" s="77"/>
      <c r="SQ376" s="77"/>
      <c r="SR376" s="77"/>
      <c r="SS376" s="77"/>
      <c r="ST376" s="77"/>
      <c r="SU376" s="77"/>
      <c r="SV376" s="77"/>
      <c r="SW376" s="77"/>
      <c r="SX376" s="77"/>
      <c r="SY376" s="77"/>
      <c r="SZ376" s="77"/>
      <c r="TA376" s="77"/>
      <c r="TB376" s="77"/>
      <c r="TC376" s="77"/>
      <c r="TD376" s="77"/>
      <c r="TE376" s="77"/>
      <c r="TF376" s="77"/>
      <c r="TG376" s="77"/>
      <c r="TH376" s="77"/>
      <c r="TI376" s="77"/>
      <c r="TJ376" s="77"/>
      <c r="TK376" s="77"/>
      <c r="TL376" s="77"/>
      <c r="TM376" s="77"/>
      <c r="TN376" s="77"/>
      <c r="TO376" s="77"/>
      <c r="TP376" s="77"/>
      <c r="TQ376" s="77"/>
      <c r="TR376" s="77"/>
      <c r="TS376" s="77"/>
      <c r="TT376" s="77"/>
      <c r="TU376" s="77"/>
      <c r="TV376" s="77"/>
      <c r="TW376" s="77"/>
      <c r="TX376" s="77"/>
      <c r="TY376" s="77"/>
      <c r="TZ376" s="77"/>
      <c r="UA376" s="77"/>
      <c r="UB376" s="77"/>
      <c r="UC376" s="77"/>
      <c r="UD376" s="77"/>
      <c r="UE376" s="77"/>
      <c r="UF376" s="77"/>
      <c r="UG376" s="77"/>
      <c r="UH376" s="77"/>
      <c r="UI376" s="77"/>
      <c r="UJ376" s="77"/>
      <c r="UK376" s="77"/>
      <c r="UL376" s="77"/>
      <c r="UM376" s="77"/>
      <c r="UN376" s="77"/>
      <c r="UO376" s="77"/>
      <c r="UP376" s="77"/>
      <c r="UQ376" s="77"/>
      <c r="UR376" s="77"/>
      <c r="US376" s="77"/>
      <c r="UT376" s="77"/>
      <c r="UU376" s="77"/>
      <c r="UV376" s="77"/>
      <c r="UW376" s="77"/>
      <c r="UX376" s="77"/>
      <c r="UY376" s="77"/>
      <c r="UZ376" s="77"/>
      <c r="VA376" s="77"/>
      <c r="VB376" s="77"/>
      <c r="VC376" s="77"/>
      <c r="VD376" s="77"/>
      <c r="VE376" s="77"/>
      <c r="VF376" s="77"/>
      <c r="VG376" s="77"/>
      <c r="VH376" s="77"/>
      <c r="VI376" s="77"/>
      <c r="VJ376" s="77"/>
      <c r="VK376" s="77"/>
      <c r="VL376" s="77"/>
      <c r="VM376" s="77"/>
      <c r="VN376" s="77"/>
      <c r="VO376" s="77"/>
      <c r="VP376" s="77"/>
      <c r="VQ376" s="77"/>
      <c r="VR376" s="77"/>
      <c r="VS376" s="77"/>
      <c r="VT376" s="77"/>
      <c r="VU376" s="77"/>
      <c r="VV376" s="77"/>
      <c r="VW376" s="77"/>
      <c r="VX376" s="77"/>
      <c r="VY376" s="77"/>
      <c r="VZ376" s="77"/>
      <c r="WA376" s="77"/>
      <c r="WB376" s="77"/>
      <c r="WC376" s="77"/>
      <c r="WD376" s="77"/>
      <c r="WE376" s="77"/>
      <c r="WF376" s="77"/>
      <c r="WG376" s="77"/>
      <c r="WH376" s="77"/>
      <c r="WI376" s="77"/>
      <c r="WJ376" s="77"/>
      <c r="WK376" s="77"/>
      <c r="WL376" s="77"/>
      <c r="WM376" s="77"/>
      <c r="WN376" s="77"/>
      <c r="WO376" s="77"/>
      <c r="WP376" s="77"/>
      <c r="WQ376" s="77"/>
      <c r="WR376" s="77"/>
      <c r="WS376" s="77"/>
      <c r="WT376" s="77"/>
      <c r="WU376" s="77"/>
      <c r="WV376" s="77"/>
      <c r="WW376" s="77"/>
      <c r="WX376" s="77"/>
      <c r="WY376" s="77"/>
      <c r="WZ376" s="77"/>
      <c r="XA376" s="77"/>
      <c r="XB376" s="77"/>
      <c r="XC376" s="77"/>
      <c r="XD376" s="77"/>
      <c r="XE376" s="77"/>
      <c r="XF376" s="77"/>
      <c r="XG376" s="77"/>
      <c r="XH376" s="77"/>
      <c r="XI376" s="77"/>
      <c r="XJ376" s="77"/>
      <c r="XK376" s="77"/>
      <c r="XL376" s="77"/>
      <c r="XM376" s="77"/>
      <c r="XN376" s="77"/>
      <c r="XO376" s="77"/>
      <c r="XP376" s="77"/>
      <c r="XQ376" s="77"/>
      <c r="XR376" s="77"/>
      <c r="XS376" s="77"/>
      <c r="XT376" s="77"/>
      <c r="XU376" s="77"/>
      <c r="XV376" s="77"/>
      <c r="XW376" s="77"/>
      <c r="XX376" s="77"/>
      <c r="XY376" s="77"/>
      <c r="XZ376" s="77"/>
      <c r="YA376" s="77"/>
      <c r="YB376" s="77"/>
      <c r="YC376" s="77"/>
      <c r="YD376" s="77"/>
      <c r="YE376" s="77"/>
      <c r="YF376" s="77"/>
      <c r="YG376" s="77"/>
      <c r="YH376" s="77"/>
      <c r="YI376" s="77"/>
      <c r="YJ376" s="77"/>
      <c r="YK376" s="77"/>
      <c r="YL376" s="77"/>
      <c r="YM376" s="77"/>
      <c r="YN376" s="77"/>
      <c r="YO376" s="77"/>
      <c r="YP376" s="77"/>
      <c r="YQ376" s="77"/>
      <c r="YR376" s="77"/>
      <c r="YS376" s="77"/>
      <c r="YT376" s="77"/>
      <c r="YU376" s="77"/>
      <c r="YV376" s="77"/>
      <c r="YW376" s="77"/>
      <c r="YX376" s="77"/>
      <c r="YY376" s="77"/>
      <c r="YZ376" s="77"/>
      <c r="ZA376" s="77"/>
      <c r="ZB376" s="77"/>
      <c r="ZC376" s="77"/>
      <c r="ZD376" s="77"/>
      <c r="ZE376" s="77"/>
      <c r="ZF376" s="77"/>
      <c r="ZG376" s="77"/>
      <c r="ZH376" s="77"/>
      <c r="ZI376" s="77"/>
      <c r="ZJ376" s="77"/>
      <c r="ZK376" s="77"/>
      <c r="ZL376" s="77"/>
      <c r="ZM376" s="77"/>
      <c r="ZN376" s="77"/>
      <c r="ZO376" s="77"/>
      <c r="ZP376" s="77"/>
      <c r="ZQ376" s="77"/>
      <c r="ZR376" s="77"/>
      <c r="ZS376" s="77"/>
      <c r="ZT376" s="77"/>
      <c r="ZU376" s="77"/>
      <c r="ZV376" s="77"/>
      <c r="ZW376" s="77"/>
      <c r="ZX376" s="77"/>
      <c r="ZY376" s="77"/>
      <c r="ZZ376" s="77"/>
      <c r="AAA376" s="77"/>
      <c r="AAB376" s="77"/>
      <c r="AAC376" s="77"/>
      <c r="AAD376" s="77"/>
      <c r="AAE376" s="77"/>
      <c r="AAF376" s="77"/>
      <c r="AAG376" s="77"/>
      <c r="AAH376" s="77"/>
      <c r="AAI376" s="77"/>
      <c r="AAJ376" s="77"/>
      <c r="AAK376" s="77"/>
      <c r="AAL376" s="77"/>
      <c r="AAM376" s="77"/>
      <c r="AAN376" s="77"/>
      <c r="AAO376" s="77"/>
      <c r="AAP376" s="77"/>
      <c r="AAQ376" s="77"/>
      <c r="AAR376" s="77"/>
      <c r="AAS376" s="77"/>
      <c r="AAT376" s="77"/>
      <c r="AAU376" s="77"/>
      <c r="AAV376" s="77"/>
      <c r="AAW376" s="77"/>
      <c r="AAX376" s="77"/>
      <c r="AAY376" s="77"/>
      <c r="AAZ376" s="77"/>
      <c r="ABA376" s="77"/>
      <c r="ABB376" s="77"/>
      <c r="ABC376" s="77"/>
      <c r="ABD376" s="77"/>
      <c r="ABE376" s="77"/>
      <c r="ABF376" s="77"/>
      <c r="ABG376" s="77"/>
      <c r="ABH376" s="77"/>
      <c r="ABI376" s="77"/>
      <c r="ABJ376" s="77"/>
      <c r="ABK376" s="77"/>
      <c r="ABL376" s="77"/>
      <c r="ABM376" s="77"/>
      <c r="ABN376" s="77"/>
      <c r="ABO376" s="77"/>
      <c r="ABP376" s="77"/>
      <c r="ABQ376" s="77"/>
      <c r="ABR376" s="77"/>
      <c r="ABS376" s="77"/>
      <c r="ABT376" s="77"/>
      <c r="ABU376" s="77"/>
      <c r="ABV376" s="77"/>
      <c r="ABW376" s="77"/>
      <c r="ABX376" s="77"/>
      <c r="ABY376" s="77"/>
      <c r="ABZ376" s="77"/>
      <c r="ACA376" s="77"/>
      <c r="ACB376" s="77"/>
      <c r="ACC376" s="77"/>
      <c r="ACD376" s="77"/>
      <c r="ACE376" s="77"/>
      <c r="ACF376" s="77"/>
      <c r="ACG376" s="77"/>
      <c r="ACH376" s="77"/>
      <c r="ACI376" s="77"/>
      <c r="ACJ376" s="77"/>
      <c r="ACK376" s="77"/>
      <c r="ACL376" s="77"/>
      <c r="ACM376" s="77"/>
      <c r="ACN376" s="77"/>
      <c r="ACO376" s="77"/>
      <c r="ACP376" s="77"/>
      <c r="ACQ376" s="77"/>
      <c r="ACR376" s="77"/>
      <c r="ACS376" s="77"/>
      <c r="ACT376" s="77"/>
      <c r="ACU376" s="77"/>
      <c r="ACV376" s="77"/>
      <c r="ACW376" s="77"/>
      <c r="ACX376" s="77"/>
      <c r="ACY376" s="77"/>
      <c r="ACZ376" s="77"/>
      <c r="ADA376" s="77"/>
      <c r="ADB376" s="77"/>
      <c r="ADC376" s="77"/>
      <c r="ADD376" s="77"/>
      <c r="ADE376" s="77"/>
      <c r="ADF376" s="77"/>
      <c r="ADG376" s="77"/>
      <c r="ADH376" s="77"/>
      <c r="ADI376" s="77"/>
      <c r="ADJ376" s="77"/>
      <c r="ADK376" s="77"/>
      <c r="ADL376" s="77"/>
      <c r="ADM376" s="77"/>
      <c r="ADN376" s="77"/>
      <c r="ADO376" s="77"/>
      <c r="ADP376" s="77"/>
      <c r="ADQ376" s="77"/>
      <c r="ADR376" s="77"/>
      <c r="ADS376" s="77"/>
      <c r="ADT376" s="77"/>
      <c r="ADU376" s="77"/>
      <c r="ADV376" s="77"/>
      <c r="ADW376" s="77"/>
      <c r="ADX376" s="77"/>
      <c r="ADY376" s="77"/>
      <c r="ADZ376" s="77"/>
      <c r="AEA376" s="77"/>
      <c r="AEB376" s="77"/>
      <c r="AEC376" s="77"/>
      <c r="AED376" s="77"/>
      <c r="AEE376" s="77"/>
      <c r="AEF376" s="77"/>
      <c r="AEG376" s="77"/>
      <c r="AEH376" s="77"/>
      <c r="AEI376" s="77"/>
      <c r="AEJ376" s="77"/>
      <c r="AEK376" s="77"/>
      <c r="AEL376" s="77"/>
      <c r="AEM376" s="77"/>
      <c r="AEN376" s="77"/>
      <c r="AEO376" s="77"/>
      <c r="AEP376" s="77"/>
      <c r="AEQ376" s="77"/>
      <c r="AER376" s="77"/>
      <c r="AES376" s="77"/>
      <c r="AET376" s="77"/>
      <c r="AEU376" s="77"/>
      <c r="AEV376" s="77"/>
      <c r="AEW376" s="77"/>
      <c r="AEX376" s="77"/>
      <c r="AEY376" s="77"/>
      <c r="AEZ376" s="77"/>
      <c r="AFA376" s="77"/>
      <c r="AFB376" s="77"/>
      <c r="AFC376" s="77"/>
      <c r="AFD376" s="77"/>
      <c r="AFE376" s="77"/>
      <c r="AFF376" s="77"/>
      <c r="AFG376" s="77"/>
      <c r="AFH376" s="77"/>
      <c r="AFI376" s="77"/>
      <c r="AFJ376" s="77"/>
      <c r="AFK376" s="77"/>
      <c r="AFL376" s="77"/>
      <c r="AFM376" s="77"/>
      <c r="AFN376" s="77"/>
      <c r="AFO376" s="77"/>
      <c r="AFP376" s="77"/>
      <c r="AFQ376" s="77"/>
      <c r="AFR376" s="77"/>
      <c r="AFS376" s="77"/>
      <c r="AFT376" s="77"/>
      <c r="AFU376" s="77"/>
      <c r="AFV376" s="77"/>
      <c r="AFW376" s="77"/>
      <c r="AFX376" s="77"/>
      <c r="AFY376" s="77"/>
      <c r="AFZ376" s="77"/>
      <c r="AGA376" s="77"/>
      <c r="AGB376" s="77"/>
      <c r="AGC376" s="77"/>
      <c r="AGD376" s="77"/>
      <c r="AGE376" s="77"/>
      <c r="AGF376" s="77"/>
      <c r="AGG376" s="77"/>
      <c r="AGH376" s="77"/>
      <c r="AGI376" s="77"/>
      <c r="AGJ376" s="77"/>
      <c r="AGK376" s="77"/>
      <c r="AGL376" s="77"/>
      <c r="AGM376" s="77"/>
      <c r="AGN376" s="77"/>
      <c r="AGO376" s="77"/>
      <c r="AGP376" s="77"/>
      <c r="AGQ376" s="77"/>
      <c r="AGR376" s="77"/>
      <c r="AGS376" s="77"/>
      <c r="AGT376" s="77"/>
      <c r="AGU376" s="77"/>
      <c r="AGV376" s="77"/>
      <c r="AGW376" s="77"/>
      <c r="AGX376" s="77"/>
      <c r="AGY376" s="77"/>
      <c r="AGZ376" s="77"/>
      <c r="AHA376" s="77"/>
      <c r="AHB376" s="77"/>
      <c r="AHC376" s="77"/>
      <c r="AHD376" s="77"/>
      <c r="AHE376" s="77"/>
      <c r="AHF376" s="77"/>
      <c r="AHG376" s="77"/>
      <c r="AHH376" s="77"/>
      <c r="AHI376" s="77"/>
      <c r="AHJ376" s="77"/>
      <c r="AHK376" s="77"/>
      <c r="AHL376" s="77"/>
      <c r="AHM376" s="77"/>
      <c r="AHN376" s="77"/>
      <c r="AHO376" s="77"/>
      <c r="AHP376" s="77"/>
      <c r="AHQ376" s="77"/>
      <c r="AHR376" s="77"/>
      <c r="AHS376" s="77"/>
      <c r="AHT376" s="77"/>
      <c r="AHU376" s="77"/>
      <c r="AHV376" s="77"/>
      <c r="AHW376" s="77"/>
      <c r="AHX376" s="77"/>
      <c r="AHY376" s="77"/>
      <c r="AHZ376" s="77"/>
      <c r="AIA376" s="77"/>
      <c r="AIB376" s="77"/>
      <c r="AIC376" s="77"/>
      <c r="AID376" s="77"/>
      <c r="AIE376" s="77"/>
      <c r="AIF376" s="77"/>
      <c r="AIG376" s="77"/>
      <c r="AIH376" s="77"/>
      <c r="AII376" s="77"/>
      <c r="AIJ376" s="77"/>
      <c r="AIK376" s="77"/>
      <c r="AIL376" s="77"/>
      <c r="AIM376" s="77"/>
      <c r="AIN376" s="77"/>
      <c r="AIO376" s="77"/>
      <c r="AIP376" s="77"/>
      <c r="AIQ376" s="77"/>
      <c r="AIR376" s="77"/>
      <c r="AIS376" s="77"/>
      <c r="AIT376" s="77"/>
      <c r="AIU376" s="77"/>
      <c r="AIV376" s="77"/>
      <c r="AIW376" s="77"/>
      <c r="AIX376" s="77"/>
      <c r="AIY376" s="77"/>
      <c r="AIZ376" s="77"/>
      <c r="AJA376" s="77"/>
      <c r="AJB376" s="77"/>
      <c r="AJC376" s="77"/>
      <c r="AJD376" s="77"/>
      <c r="AJE376" s="77"/>
      <c r="AJF376" s="77"/>
      <c r="AJG376" s="77"/>
      <c r="AJH376" s="77"/>
      <c r="AJI376" s="77"/>
      <c r="AJJ376" s="77"/>
      <c r="AJK376" s="77"/>
      <c r="AJL376" s="77"/>
      <c r="AJM376" s="77"/>
      <c r="AJN376" s="77"/>
      <c r="AJO376" s="77"/>
      <c r="AJP376" s="77"/>
      <c r="AJQ376" s="77"/>
      <c r="AJR376" s="77"/>
      <c r="AJS376" s="77"/>
      <c r="AJT376" s="77"/>
      <c r="AJU376" s="77"/>
      <c r="AJV376" s="77"/>
      <c r="AJW376" s="77"/>
      <c r="AJX376" s="77"/>
      <c r="AJY376" s="77"/>
      <c r="AJZ376" s="77"/>
      <c r="AKA376" s="77"/>
      <c r="AKB376" s="77"/>
      <c r="AKC376" s="77"/>
      <c r="AKD376" s="77"/>
      <c r="AKE376" s="77"/>
      <c r="AKF376" s="77"/>
      <c r="AKG376" s="77"/>
      <c r="AKH376" s="77"/>
      <c r="AKI376" s="77"/>
      <c r="AKJ376" s="77"/>
      <c r="AKK376" s="77"/>
      <c r="AKL376" s="77"/>
      <c r="AKM376" s="77"/>
      <c r="AKN376" s="77"/>
      <c r="AKO376" s="77"/>
      <c r="AKP376" s="77"/>
      <c r="AKQ376" s="77"/>
      <c r="AKR376" s="77"/>
      <c r="AKS376" s="77"/>
      <c r="AKT376" s="77"/>
      <c r="AKU376" s="77"/>
      <c r="AKV376" s="77"/>
      <c r="AKW376" s="77"/>
      <c r="AKX376" s="77"/>
      <c r="AKY376" s="77"/>
      <c r="AKZ376" s="77"/>
      <c r="ALA376" s="77"/>
      <c r="ALB376" s="77"/>
      <c r="ALC376" s="77"/>
      <c r="ALD376" s="77"/>
      <c r="ALE376" s="77"/>
      <c r="ALF376" s="77"/>
      <c r="ALG376" s="77"/>
      <c r="ALH376" s="77"/>
      <c r="ALI376" s="77"/>
      <c r="ALJ376" s="77"/>
      <c r="ALK376" s="77"/>
      <c r="ALL376" s="77"/>
      <c r="ALM376" s="77"/>
      <c r="ALN376" s="77"/>
      <c r="ALO376" s="77"/>
      <c r="ALP376" s="77"/>
      <c r="ALQ376" s="77"/>
      <c r="ALR376" s="77"/>
      <c r="ALS376" s="77"/>
      <c r="ALT376" s="77"/>
      <c r="ALU376" s="77"/>
      <c r="ALV376" s="77"/>
      <c r="ALW376" s="77"/>
      <c r="ALX376" s="77"/>
      <c r="ALY376" s="77"/>
      <c r="ALZ376" s="77"/>
      <c r="AMA376" s="77"/>
      <c r="AMB376" s="77"/>
      <c r="AMC376" s="77"/>
      <c r="AMD376" s="77"/>
      <c r="AME376" s="77"/>
      <c r="AMF376" s="77"/>
      <c r="AMG376" s="77"/>
      <c r="AMH376" s="77"/>
      <c r="AMI376" s="77"/>
      <c r="AMJ376" s="77"/>
    </row>
    <row r="377" customFormat="false" ht="12.85" hidden="false" customHeight="false" outlineLevel="0" collapsed="false">
      <c r="A377" s="77"/>
      <c r="B377" s="77"/>
      <c r="C377" s="77"/>
      <c r="D377" s="77"/>
      <c r="E377" s="77"/>
      <c r="F377" s="77"/>
      <c r="G377" s="77"/>
      <c r="H377" s="77"/>
      <c r="I377" s="77"/>
      <c r="J377" s="77"/>
      <c r="K377" s="77"/>
      <c r="L377" s="77"/>
      <c r="M377" s="77"/>
      <c r="N377" s="77"/>
      <c r="O377" s="77"/>
      <c r="P377" s="77"/>
      <c r="Q377" s="77"/>
      <c r="R377" s="77"/>
      <c r="S377" s="77"/>
      <c r="T377" s="77"/>
      <c r="U377" s="77"/>
      <c r="V377" s="77"/>
      <c r="W377" s="77"/>
      <c r="X377" s="77"/>
      <c r="Y377" s="77"/>
      <c r="Z377" s="77"/>
      <c r="AA377" s="77"/>
      <c r="AB377" s="77"/>
      <c r="AC377" s="77"/>
      <c r="AD377" s="77"/>
      <c r="AE377" s="77"/>
      <c r="AF377" s="77"/>
      <c r="AG377" s="77"/>
      <c r="AH377" s="77"/>
      <c r="AI377" s="77"/>
      <c r="AJ377" s="77"/>
      <c r="AK377" s="77"/>
      <c r="AL377" s="77"/>
      <c r="AM377" s="77"/>
      <c r="AN377" s="77"/>
      <c r="AO377" s="77"/>
      <c r="AP377" s="77"/>
      <c r="AQ377" s="77"/>
      <c r="AR377" s="77"/>
      <c r="AS377" s="77"/>
      <c r="AT377" s="77"/>
      <c r="AU377" s="77"/>
      <c r="AV377" s="77"/>
      <c r="AW377" s="77"/>
      <c r="AX377" s="77"/>
      <c r="AY377" s="77"/>
      <c r="AZ377" s="77"/>
      <c r="BA377" s="77"/>
      <c r="BB377" s="77"/>
      <c r="BC377" s="77"/>
      <c r="BD377" s="77"/>
      <c r="BE377" s="77"/>
      <c r="BF377" s="77"/>
      <c r="BG377" s="77"/>
      <c r="BH377" s="77"/>
      <c r="BI377" s="77"/>
      <c r="BJ377" s="77"/>
      <c r="BK377" s="77"/>
      <c r="BL377" s="77"/>
      <c r="BM377" s="77"/>
      <c r="BN377" s="77"/>
      <c r="BO377" s="77"/>
      <c r="BP377" s="77"/>
      <c r="BQ377" s="77"/>
      <c r="BR377" s="77"/>
      <c r="BS377" s="77"/>
      <c r="BT377" s="77"/>
      <c r="BU377" s="77"/>
      <c r="BV377" s="77"/>
      <c r="BW377" s="77"/>
      <c r="BX377" s="77"/>
      <c r="BY377" s="77"/>
      <c r="BZ377" s="77"/>
      <c r="CA377" s="77"/>
      <c r="CB377" s="77"/>
      <c r="CC377" s="77"/>
      <c r="CD377" s="77"/>
      <c r="CE377" s="77"/>
      <c r="CF377" s="77"/>
      <c r="CG377" s="77"/>
      <c r="CH377" s="77"/>
      <c r="CI377" s="77"/>
      <c r="CJ377" s="77"/>
      <c r="CK377" s="77"/>
      <c r="CL377" s="77"/>
      <c r="CM377" s="77"/>
      <c r="CN377" s="77"/>
      <c r="CO377" s="77"/>
      <c r="CP377" s="77"/>
      <c r="CQ377" s="77"/>
      <c r="CR377" s="77"/>
      <c r="CS377" s="77"/>
      <c r="CT377" s="77"/>
      <c r="CU377" s="77"/>
      <c r="CV377" s="77"/>
      <c r="CW377" s="77"/>
      <c r="CX377" s="77"/>
      <c r="CY377" s="77"/>
      <c r="CZ377" s="77"/>
      <c r="DA377" s="77"/>
      <c r="DB377" s="77"/>
      <c r="DC377" s="77"/>
      <c r="DD377" s="77"/>
      <c r="DE377" s="77"/>
      <c r="DF377" s="77"/>
      <c r="DG377" s="77"/>
      <c r="DH377" s="77"/>
      <c r="DI377" s="77"/>
      <c r="DJ377" s="77"/>
      <c r="DK377" s="77"/>
      <c r="DL377" s="77"/>
      <c r="DM377" s="77"/>
      <c r="DN377" s="77"/>
      <c r="DO377" s="77"/>
      <c r="DP377" s="77"/>
      <c r="DQ377" s="77"/>
      <c r="DR377" s="77"/>
      <c r="DS377" s="77"/>
      <c r="DT377" s="77"/>
      <c r="DU377" s="77"/>
      <c r="DV377" s="77"/>
      <c r="DW377" s="77"/>
      <c r="DX377" s="77"/>
      <c r="DY377" s="77"/>
      <c r="DZ377" s="77"/>
      <c r="EA377" s="77"/>
      <c r="EB377" s="77"/>
      <c r="EC377" s="77"/>
      <c r="ED377" s="77"/>
      <c r="EE377" s="77"/>
      <c r="EF377" s="77"/>
      <c r="EG377" s="77"/>
      <c r="EH377" s="77"/>
      <c r="EI377" s="77"/>
      <c r="EJ377" s="77"/>
      <c r="EK377" s="77"/>
      <c r="EL377" s="77"/>
      <c r="EM377" s="77"/>
      <c r="EN377" s="77"/>
      <c r="EO377" s="77"/>
      <c r="EP377" s="77"/>
      <c r="EQ377" s="77"/>
      <c r="ER377" s="77"/>
      <c r="ES377" s="77"/>
      <c r="ET377" s="77"/>
      <c r="EU377" s="77"/>
      <c r="EV377" s="77"/>
      <c r="EW377" s="77"/>
      <c r="EX377" s="77"/>
      <c r="EY377" s="77"/>
      <c r="EZ377" s="77"/>
      <c r="FA377" s="77"/>
      <c r="FB377" s="77"/>
      <c r="FC377" s="77"/>
      <c r="FD377" s="77"/>
      <c r="FE377" s="77"/>
      <c r="FF377" s="77"/>
      <c r="FG377" s="77"/>
      <c r="FH377" s="77"/>
      <c r="FI377" s="77"/>
      <c r="FJ377" s="77"/>
      <c r="FK377" s="77"/>
      <c r="FL377" s="77"/>
      <c r="FM377" s="77"/>
      <c r="FN377" s="77"/>
      <c r="FO377" s="77"/>
      <c r="FP377" s="77"/>
      <c r="FQ377" s="77"/>
      <c r="FR377" s="77"/>
      <c r="FS377" s="77"/>
      <c r="FT377" s="77"/>
      <c r="FU377" s="77"/>
      <c r="FV377" s="77"/>
      <c r="FW377" s="77"/>
      <c r="FX377" s="77"/>
      <c r="FY377" s="77"/>
      <c r="FZ377" s="77"/>
      <c r="GA377" s="77"/>
      <c r="GB377" s="77"/>
      <c r="GC377" s="77"/>
      <c r="GD377" s="77"/>
      <c r="GE377" s="77"/>
      <c r="GF377" s="77"/>
      <c r="GG377" s="77"/>
      <c r="GH377" s="77"/>
      <c r="GI377" s="77"/>
      <c r="GJ377" s="77"/>
      <c r="GK377" s="77"/>
      <c r="GL377" s="77"/>
      <c r="GM377" s="77"/>
      <c r="GN377" s="77"/>
      <c r="GO377" s="77"/>
      <c r="GP377" s="77"/>
      <c r="GQ377" s="77"/>
      <c r="GR377" s="77"/>
      <c r="GS377" s="77"/>
      <c r="GT377" s="77"/>
      <c r="GU377" s="77"/>
      <c r="GV377" s="77"/>
      <c r="GW377" s="77"/>
      <c r="GX377" s="77"/>
      <c r="GY377" s="77"/>
      <c r="GZ377" s="77"/>
      <c r="HA377" s="77"/>
      <c r="HB377" s="77"/>
      <c r="HC377" s="77"/>
      <c r="HD377" s="77"/>
      <c r="HE377" s="77"/>
      <c r="HF377" s="77"/>
      <c r="HG377" s="77"/>
      <c r="HH377" s="77"/>
      <c r="HI377" s="77"/>
      <c r="HJ377" s="77"/>
      <c r="HK377" s="77"/>
      <c r="HL377" s="77"/>
      <c r="HM377" s="77"/>
      <c r="HN377" s="77"/>
      <c r="HO377" s="77"/>
      <c r="HP377" s="77"/>
      <c r="HQ377" s="77"/>
      <c r="HR377" s="77"/>
      <c r="HS377" s="77"/>
      <c r="HT377" s="77"/>
      <c r="HU377" s="77"/>
      <c r="HV377" s="77"/>
      <c r="HW377" s="77"/>
      <c r="HX377" s="77"/>
      <c r="HY377" s="77"/>
      <c r="HZ377" s="77"/>
      <c r="IA377" s="77"/>
      <c r="IB377" s="77"/>
      <c r="IC377" s="77"/>
      <c r="ID377" s="77"/>
      <c r="IE377" s="77"/>
      <c r="IF377" s="77"/>
      <c r="IG377" s="77"/>
      <c r="IH377" s="77"/>
      <c r="II377" s="77"/>
      <c r="IJ377" s="77"/>
      <c r="IK377" s="77"/>
      <c r="IL377" s="77"/>
      <c r="IM377" s="77"/>
      <c r="IN377" s="77"/>
      <c r="IO377" s="77"/>
      <c r="IP377" s="77"/>
      <c r="IQ377" s="77"/>
      <c r="IR377" s="77"/>
      <c r="IS377" s="77"/>
      <c r="IT377" s="77"/>
      <c r="IU377" s="77"/>
      <c r="IV377" s="77"/>
      <c r="IW377" s="77"/>
      <c r="IX377" s="77"/>
      <c r="IY377" s="77"/>
      <c r="IZ377" s="77"/>
      <c r="JA377" s="77"/>
      <c r="JB377" s="77"/>
      <c r="JC377" s="77"/>
      <c r="JD377" s="77"/>
      <c r="JE377" s="77"/>
      <c r="JF377" s="77"/>
      <c r="JG377" s="77"/>
      <c r="JH377" s="77"/>
      <c r="JI377" s="77"/>
      <c r="JJ377" s="77"/>
      <c r="JK377" s="77"/>
      <c r="JL377" s="77"/>
      <c r="JM377" s="77"/>
      <c r="JN377" s="77"/>
      <c r="JO377" s="77"/>
      <c r="JP377" s="77"/>
      <c r="JQ377" s="77"/>
      <c r="JR377" s="77"/>
      <c r="JS377" s="77"/>
      <c r="JT377" s="77"/>
      <c r="JU377" s="77"/>
      <c r="JV377" s="77"/>
      <c r="JW377" s="77"/>
      <c r="JX377" s="77"/>
      <c r="JY377" s="77"/>
      <c r="JZ377" s="77"/>
      <c r="KA377" s="77"/>
      <c r="KB377" s="77"/>
      <c r="KC377" s="77"/>
      <c r="KD377" s="77"/>
      <c r="KE377" s="77"/>
      <c r="KF377" s="77"/>
      <c r="KG377" s="77"/>
      <c r="KH377" s="77"/>
      <c r="KI377" s="77"/>
      <c r="KJ377" s="77"/>
      <c r="KK377" s="77"/>
      <c r="KL377" s="77"/>
      <c r="KM377" s="77"/>
      <c r="KN377" s="77"/>
      <c r="KO377" s="77"/>
      <c r="KP377" s="77"/>
      <c r="KQ377" s="77"/>
      <c r="KR377" s="77"/>
      <c r="KS377" s="77"/>
      <c r="KT377" s="77"/>
      <c r="KU377" s="77"/>
      <c r="KV377" s="77"/>
      <c r="KW377" s="77"/>
      <c r="KX377" s="77"/>
      <c r="KY377" s="77"/>
      <c r="KZ377" s="77"/>
      <c r="LA377" s="77"/>
      <c r="LB377" s="77"/>
      <c r="LC377" s="77"/>
      <c r="LD377" s="77"/>
      <c r="LE377" s="77"/>
      <c r="LF377" s="77"/>
      <c r="LG377" s="77"/>
      <c r="LH377" s="77"/>
      <c r="LI377" s="77"/>
      <c r="LJ377" s="77"/>
      <c r="LK377" s="77"/>
      <c r="LL377" s="77"/>
      <c r="LM377" s="77"/>
      <c r="LN377" s="77"/>
      <c r="LO377" s="77"/>
      <c r="LP377" s="77"/>
      <c r="LQ377" s="77"/>
      <c r="LR377" s="77"/>
      <c r="LS377" s="77"/>
      <c r="LT377" s="77"/>
      <c r="LU377" s="77"/>
      <c r="LV377" s="77"/>
      <c r="LW377" s="77"/>
      <c r="LX377" s="77"/>
      <c r="LY377" s="77"/>
      <c r="LZ377" s="77"/>
      <c r="MA377" s="77"/>
      <c r="MB377" s="77"/>
      <c r="MC377" s="77"/>
      <c r="MD377" s="77"/>
      <c r="ME377" s="77"/>
      <c r="MF377" s="77"/>
      <c r="MG377" s="77"/>
      <c r="MH377" s="77"/>
      <c r="MI377" s="77"/>
      <c r="MJ377" s="77"/>
      <c r="MK377" s="77"/>
      <c r="ML377" s="77"/>
      <c r="MM377" s="77"/>
      <c r="MN377" s="77"/>
      <c r="MO377" s="77"/>
      <c r="MP377" s="77"/>
      <c r="MQ377" s="77"/>
      <c r="MR377" s="77"/>
      <c r="MS377" s="77"/>
      <c r="MT377" s="77"/>
      <c r="MU377" s="77"/>
      <c r="MV377" s="77"/>
      <c r="MW377" s="77"/>
      <c r="MX377" s="77"/>
      <c r="MY377" s="77"/>
      <c r="MZ377" s="77"/>
      <c r="NA377" s="77"/>
      <c r="NB377" s="77"/>
      <c r="NC377" s="77"/>
      <c r="ND377" s="77"/>
      <c r="NE377" s="77"/>
      <c r="NF377" s="77"/>
      <c r="NG377" s="77"/>
      <c r="NH377" s="77"/>
      <c r="NI377" s="77"/>
      <c r="NJ377" s="77"/>
      <c r="NK377" s="77"/>
      <c r="NL377" s="77"/>
      <c r="NM377" s="77"/>
      <c r="NN377" s="77"/>
      <c r="NO377" s="77"/>
      <c r="NP377" s="77"/>
      <c r="NQ377" s="77"/>
      <c r="NR377" s="77"/>
      <c r="NS377" s="77"/>
      <c r="NT377" s="77"/>
      <c r="NU377" s="77"/>
      <c r="NV377" s="77"/>
      <c r="NW377" s="77"/>
      <c r="NX377" s="77"/>
      <c r="NY377" s="77"/>
      <c r="NZ377" s="77"/>
      <c r="OA377" s="77"/>
      <c r="OB377" s="77"/>
      <c r="OC377" s="77"/>
      <c r="OD377" s="77"/>
      <c r="OE377" s="77"/>
      <c r="OF377" s="77"/>
      <c r="OG377" s="77"/>
      <c r="OH377" s="77"/>
      <c r="OI377" s="77"/>
      <c r="OJ377" s="77"/>
      <c r="OK377" s="77"/>
      <c r="OL377" s="77"/>
      <c r="OM377" s="77"/>
      <c r="ON377" s="77"/>
      <c r="OO377" s="77"/>
      <c r="OP377" s="77"/>
      <c r="OQ377" s="77"/>
      <c r="OR377" s="77"/>
      <c r="OS377" s="77"/>
      <c r="OT377" s="77"/>
      <c r="OU377" s="77"/>
      <c r="OV377" s="77"/>
      <c r="OW377" s="77"/>
      <c r="OX377" s="77"/>
      <c r="OY377" s="77"/>
      <c r="OZ377" s="77"/>
      <c r="PA377" s="77"/>
      <c r="PB377" s="77"/>
      <c r="PC377" s="77"/>
      <c r="PD377" s="77"/>
      <c r="PE377" s="77"/>
      <c r="PF377" s="77"/>
      <c r="PG377" s="77"/>
      <c r="PH377" s="77"/>
      <c r="PI377" s="77"/>
      <c r="PJ377" s="77"/>
      <c r="PK377" s="77"/>
      <c r="PL377" s="77"/>
      <c r="PM377" s="77"/>
      <c r="PN377" s="77"/>
      <c r="PO377" s="77"/>
      <c r="PP377" s="77"/>
      <c r="PQ377" s="77"/>
      <c r="PR377" s="77"/>
      <c r="PS377" s="77"/>
      <c r="PT377" s="77"/>
      <c r="PU377" s="77"/>
      <c r="PV377" s="77"/>
      <c r="PW377" s="77"/>
      <c r="PX377" s="77"/>
      <c r="PY377" s="77"/>
      <c r="PZ377" s="77"/>
      <c r="QA377" s="77"/>
      <c r="QB377" s="77"/>
      <c r="QC377" s="77"/>
      <c r="QD377" s="77"/>
      <c r="QE377" s="77"/>
      <c r="QF377" s="77"/>
      <c r="QG377" s="77"/>
      <c r="QH377" s="77"/>
      <c r="QI377" s="77"/>
      <c r="QJ377" s="77"/>
      <c r="QK377" s="77"/>
      <c r="QL377" s="77"/>
      <c r="QM377" s="77"/>
      <c r="QN377" s="77"/>
      <c r="QO377" s="77"/>
      <c r="QP377" s="77"/>
      <c r="QQ377" s="77"/>
      <c r="QR377" s="77"/>
      <c r="QS377" s="77"/>
      <c r="QT377" s="77"/>
      <c r="QU377" s="77"/>
      <c r="QV377" s="77"/>
      <c r="QW377" s="77"/>
      <c r="QX377" s="77"/>
      <c r="QY377" s="77"/>
      <c r="QZ377" s="77"/>
      <c r="RA377" s="77"/>
      <c r="RB377" s="77"/>
      <c r="RC377" s="77"/>
      <c r="RD377" s="77"/>
      <c r="RE377" s="77"/>
      <c r="RF377" s="77"/>
      <c r="RG377" s="77"/>
      <c r="RH377" s="77"/>
      <c r="RI377" s="77"/>
      <c r="RJ377" s="77"/>
      <c r="RK377" s="77"/>
      <c r="RL377" s="77"/>
      <c r="RM377" s="77"/>
      <c r="RN377" s="77"/>
      <c r="RO377" s="77"/>
      <c r="RP377" s="77"/>
      <c r="RQ377" s="77"/>
      <c r="RR377" s="77"/>
      <c r="RS377" s="77"/>
      <c r="RT377" s="77"/>
      <c r="RU377" s="77"/>
      <c r="RV377" s="77"/>
      <c r="RW377" s="77"/>
      <c r="RX377" s="77"/>
      <c r="RY377" s="77"/>
      <c r="RZ377" s="77"/>
      <c r="SA377" s="77"/>
      <c r="SB377" s="77"/>
      <c r="SC377" s="77"/>
      <c r="SD377" s="77"/>
      <c r="SE377" s="77"/>
      <c r="SF377" s="77"/>
      <c r="SG377" s="77"/>
      <c r="SH377" s="77"/>
      <c r="SI377" s="77"/>
      <c r="SJ377" s="77"/>
      <c r="SK377" s="77"/>
      <c r="SL377" s="77"/>
      <c r="SM377" s="77"/>
      <c r="SN377" s="77"/>
      <c r="SO377" s="77"/>
      <c r="SP377" s="77"/>
      <c r="SQ377" s="77"/>
      <c r="SR377" s="77"/>
      <c r="SS377" s="77"/>
      <c r="ST377" s="77"/>
      <c r="SU377" s="77"/>
      <c r="SV377" s="77"/>
      <c r="SW377" s="77"/>
      <c r="SX377" s="77"/>
      <c r="SY377" s="77"/>
      <c r="SZ377" s="77"/>
      <c r="TA377" s="77"/>
      <c r="TB377" s="77"/>
      <c r="TC377" s="77"/>
      <c r="TD377" s="77"/>
      <c r="TE377" s="77"/>
      <c r="TF377" s="77"/>
      <c r="TG377" s="77"/>
      <c r="TH377" s="77"/>
      <c r="TI377" s="77"/>
      <c r="TJ377" s="77"/>
      <c r="TK377" s="77"/>
      <c r="TL377" s="77"/>
      <c r="TM377" s="77"/>
      <c r="TN377" s="77"/>
      <c r="TO377" s="77"/>
      <c r="TP377" s="77"/>
      <c r="TQ377" s="77"/>
      <c r="TR377" s="77"/>
      <c r="TS377" s="77"/>
      <c r="TT377" s="77"/>
      <c r="TU377" s="77"/>
      <c r="TV377" s="77"/>
      <c r="TW377" s="77"/>
      <c r="TX377" s="77"/>
      <c r="TY377" s="77"/>
      <c r="TZ377" s="77"/>
      <c r="UA377" s="77"/>
      <c r="UB377" s="77"/>
      <c r="UC377" s="77"/>
      <c r="UD377" s="77"/>
      <c r="UE377" s="77"/>
      <c r="UF377" s="77"/>
      <c r="UG377" s="77"/>
      <c r="UH377" s="77"/>
      <c r="UI377" s="77"/>
      <c r="UJ377" s="77"/>
      <c r="UK377" s="77"/>
      <c r="UL377" s="77"/>
      <c r="UM377" s="77"/>
      <c r="UN377" s="77"/>
      <c r="UO377" s="77"/>
      <c r="UP377" s="77"/>
      <c r="UQ377" s="77"/>
      <c r="UR377" s="77"/>
      <c r="US377" s="77"/>
      <c r="UT377" s="77"/>
      <c r="UU377" s="77"/>
      <c r="UV377" s="77"/>
      <c r="UW377" s="77"/>
      <c r="UX377" s="77"/>
      <c r="UY377" s="77"/>
      <c r="UZ377" s="77"/>
      <c r="VA377" s="77"/>
      <c r="VB377" s="77"/>
      <c r="VC377" s="77"/>
      <c r="VD377" s="77"/>
      <c r="VE377" s="77"/>
      <c r="VF377" s="77"/>
      <c r="VG377" s="77"/>
      <c r="VH377" s="77"/>
      <c r="VI377" s="77"/>
      <c r="VJ377" s="77"/>
      <c r="VK377" s="77"/>
      <c r="VL377" s="77"/>
      <c r="VM377" s="77"/>
      <c r="VN377" s="77"/>
      <c r="VO377" s="77"/>
      <c r="VP377" s="77"/>
      <c r="VQ377" s="77"/>
      <c r="VR377" s="77"/>
      <c r="VS377" s="77"/>
      <c r="VT377" s="77"/>
      <c r="VU377" s="77"/>
      <c r="VV377" s="77"/>
      <c r="VW377" s="77"/>
      <c r="VX377" s="77"/>
      <c r="VY377" s="77"/>
      <c r="VZ377" s="77"/>
      <c r="WA377" s="77"/>
      <c r="WB377" s="77"/>
      <c r="WC377" s="77"/>
      <c r="WD377" s="77"/>
      <c r="WE377" s="77"/>
      <c r="WF377" s="77"/>
      <c r="WG377" s="77"/>
      <c r="WH377" s="77"/>
      <c r="WI377" s="77"/>
      <c r="WJ377" s="77"/>
      <c r="WK377" s="77"/>
      <c r="WL377" s="77"/>
      <c r="WM377" s="77"/>
      <c r="WN377" s="77"/>
      <c r="WO377" s="77"/>
      <c r="WP377" s="77"/>
      <c r="WQ377" s="77"/>
      <c r="WR377" s="77"/>
      <c r="WS377" s="77"/>
      <c r="WT377" s="77"/>
      <c r="WU377" s="77"/>
      <c r="WV377" s="77"/>
      <c r="WW377" s="77"/>
      <c r="WX377" s="77"/>
      <c r="WY377" s="77"/>
      <c r="WZ377" s="77"/>
      <c r="XA377" s="77"/>
      <c r="XB377" s="77"/>
      <c r="XC377" s="77"/>
      <c r="XD377" s="77"/>
      <c r="XE377" s="77"/>
      <c r="XF377" s="77"/>
      <c r="XG377" s="77"/>
      <c r="XH377" s="77"/>
      <c r="XI377" s="77"/>
      <c r="XJ377" s="77"/>
      <c r="XK377" s="77"/>
      <c r="XL377" s="77"/>
      <c r="XM377" s="77"/>
      <c r="XN377" s="77"/>
      <c r="XO377" s="77"/>
      <c r="XP377" s="77"/>
      <c r="XQ377" s="77"/>
      <c r="XR377" s="77"/>
      <c r="XS377" s="77"/>
      <c r="XT377" s="77"/>
      <c r="XU377" s="77"/>
      <c r="XV377" s="77"/>
      <c r="XW377" s="77"/>
      <c r="XX377" s="77"/>
      <c r="XY377" s="77"/>
      <c r="XZ377" s="77"/>
      <c r="YA377" s="77"/>
      <c r="YB377" s="77"/>
      <c r="YC377" s="77"/>
      <c r="YD377" s="77"/>
      <c r="YE377" s="77"/>
      <c r="YF377" s="77"/>
      <c r="YG377" s="77"/>
      <c r="YH377" s="77"/>
      <c r="YI377" s="77"/>
      <c r="YJ377" s="77"/>
      <c r="YK377" s="77"/>
      <c r="YL377" s="77"/>
      <c r="YM377" s="77"/>
      <c r="YN377" s="77"/>
      <c r="YO377" s="77"/>
      <c r="YP377" s="77"/>
      <c r="YQ377" s="77"/>
      <c r="YR377" s="77"/>
      <c r="YS377" s="77"/>
      <c r="YT377" s="77"/>
      <c r="YU377" s="77"/>
      <c r="YV377" s="77"/>
      <c r="YW377" s="77"/>
      <c r="YX377" s="77"/>
      <c r="YY377" s="77"/>
      <c r="YZ377" s="77"/>
      <c r="ZA377" s="77"/>
      <c r="ZB377" s="77"/>
      <c r="ZC377" s="77"/>
      <c r="ZD377" s="77"/>
      <c r="ZE377" s="77"/>
      <c r="ZF377" s="77"/>
      <c r="ZG377" s="77"/>
      <c r="ZH377" s="77"/>
      <c r="ZI377" s="77"/>
      <c r="ZJ377" s="77"/>
      <c r="ZK377" s="77"/>
      <c r="ZL377" s="77"/>
      <c r="ZM377" s="77"/>
      <c r="ZN377" s="77"/>
      <c r="ZO377" s="77"/>
      <c r="ZP377" s="77"/>
      <c r="ZQ377" s="77"/>
      <c r="ZR377" s="77"/>
      <c r="ZS377" s="77"/>
      <c r="ZT377" s="77"/>
      <c r="ZU377" s="77"/>
      <c r="ZV377" s="77"/>
      <c r="ZW377" s="77"/>
      <c r="ZX377" s="77"/>
      <c r="ZY377" s="77"/>
      <c r="ZZ377" s="77"/>
      <c r="AAA377" s="77"/>
      <c r="AAB377" s="77"/>
      <c r="AAC377" s="77"/>
      <c r="AAD377" s="77"/>
      <c r="AAE377" s="77"/>
      <c r="AAF377" s="77"/>
      <c r="AAG377" s="77"/>
      <c r="AAH377" s="77"/>
      <c r="AAI377" s="77"/>
      <c r="AAJ377" s="77"/>
      <c r="AAK377" s="77"/>
      <c r="AAL377" s="77"/>
      <c r="AAM377" s="77"/>
      <c r="AAN377" s="77"/>
      <c r="AAO377" s="77"/>
      <c r="AAP377" s="77"/>
      <c r="AAQ377" s="77"/>
      <c r="AAR377" s="77"/>
      <c r="AAS377" s="77"/>
      <c r="AAT377" s="77"/>
      <c r="AAU377" s="77"/>
      <c r="AAV377" s="77"/>
      <c r="AAW377" s="77"/>
      <c r="AAX377" s="77"/>
      <c r="AAY377" s="77"/>
      <c r="AAZ377" s="77"/>
      <c r="ABA377" s="77"/>
      <c r="ABB377" s="77"/>
      <c r="ABC377" s="77"/>
      <c r="ABD377" s="77"/>
      <c r="ABE377" s="77"/>
      <c r="ABF377" s="77"/>
      <c r="ABG377" s="77"/>
      <c r="ABH377" s="77"/>
      <c r="ABI377" s="77"/>
      <c r="ABJ377" s="77"/>
      <c r="ABK377" s="77"/>
      <c r="ABL377" s="77"/>
      <c r="ABM377" s="77"/>
      <c r="ABN377" s="77"/>
      <c r="ABO377" s="77"/>
      <c r="ABP377" s="77"/>
      <c r="ABQ377" s="77"/>
      <c r="ABR377" s="77"/>
      <c r="ABS377" s="77"/>
      <c r="ABT377" s="77"/>
      <c r="ABU377" s="77"/>
      <c r="ABV377" s="77"/>
      <c r="ABW377" s="77"/>
      <c r="ABX377" s="77"/>
      <c r="ABY377" s="77"/>
      <c r="ABZ377" s="77"/>
      <c r="ACA377" s="77"/>
      <c r="ACB377" s="77"/>
      <c r="ACC377" s="77"/>
      <c r="ACD377" s="77"/>
      <c r="ACE377" s="77"/>
      <c r="ACF377" s="77"/>
      <c r="ACG377" s="77"/>
      <c r="ACH377" s="77"/>
      <c r="ACI377" s="77"/>
      <c r="ACJ377" s="77"/>
      <c r="ACK377" s="77"/>
      <c r="ACL377" s="77"/>
      <c r="ACM377" s="77"/>
      <c r="ACN377" s="77"/>
      <c r="ACO377" s="77"/>
      <c r="ACP377" s="77"/>
      <c r="ACQ377" s="77"/>
      <c r="ACR377" s="77"/>
      <c r="ACS377" s="77"/>
      <c r="ACT377" s="77"/>
      <c r="ACU377" s="77"/>
      <c r="ACV377" s="77"/>
      <c r="ACW377" s="77"/>
      <c r="ACX377" s="77"/>
      <c r="ACY377" s="77"/>
      <c r="ACZ377" s="77"/>
      <c r="ADA377" s="77"/>
      <c r="ADB377" s="77"/>
      <c r="ADC377" s="77"/>
      <c r="ADD377" s="77"/>
      <c r="ADE377" s="77"/>
      <c r="ADF377" s="77"/>
      <c r="ADG377" s="77"/>
      <c r="ADH377" s="77"/>
      <c r="ADI377" s="77"/>
      <c r="ADJ377" s="77"/>
      <c r="ADK377" s="77"/>
      <c r="ADL377" s="77"/>
      <c r="ADM377" s="77"/>
      <c r="ADN377" s="77"/>
      <c r="ADO377" s="77"/>
      <c r="ADP377" s="77"/>
      <c r="ADQ377" s="77"/>
      <c r="ADR377" s="77"/>
      <c r="ADS377" s="77"/>
      <c r="ADT377" s="77"/>
      <c r="ADU377" s="77"/>
      <c r="ADV377" s="77"/>
      <c r="ADW377" s="77"/>
      <c r="ADX377" s="77"/>
      <c r="ADY377" s="77"/>
      <c r="ADZ377" s="77"/>
      <c r="AEA377" s="77"/>
      <c r="AEB377" s="77"/>
      <c r="AEC377" s="77"/>
      <c r="AED377" s="77"/>
      <c r="AEE377" s="77"/>
      <c r="AEF377" s="77"/>
      <c r="AEG377" s="77"/>
      <c r="AEH377" s="77"/>
      <c r="AEI377" s="77"/>
      <c r="AEJ377" s="77"/>
      <c r="AEK377" s="77"/>
      <c r="AEL377" s="77"/>
      <c r="AEM377" s="77"/>
      <c r="AEN377" s="77"/>
      <c r="AEO377" s="77"/>
      <c r="AEP377" s="77"/>
      <c r="AEQ377" s="77"/>
      <c r="AER377" s="77"/>
      <c r="AES377" s="77"/>
      <c r="AET377" s="77"/>
      <c r="AEU377" s="77"/>
      <c r="AEV377" s="77"/>
      <c r="AEW377" s="77"/>
      <c r="AEX377" s="77"/>
      <c r="AEY377" s="77"/>
      <c r="AEZ377" s="77"/>
      <c r="AFA377" s="77"/>
      <c r="AFB377" s="77"/>
      <c r="AFC377" s="77"/>
      <c r="AFD377" s="77"/>
      <c r="AFE377" s="77"/>
      <c r="AFF377" s="77"/>
      <c r="AFG377" s="77"/>
      <c r="AFH377" s="77"/>
      <c r="AFI377" s="77"/>
      <c r="AFJ377" s="77"/>
      <c r="AFK377" s="77"/>
      <c r="AFL377" s="77"/>
      <c r="AFM377" s="77"/>
      <c r="AFN377" s="77"/>
      <c r="AFO377" s="77"/>
      <c r="AFP377" s="77"/>
      <c r="AFQ377" s="77"/>
      <c r="AFR377" s="77"/>
      <c r="AFS377" s="77"/>
      <c r="AFT377" s="77"/>
      <c r="AFU377" s="77"/>
      <c r="AFV377" s="77"/>
      <c r="AFW377" s="77"/>
      <c r="AFX377" s="77"/>
      <c r="AFY377" s="77"/>
      <c r="AFZ377" s="77"/>
      <c r="AGA377" s="77"/>
      <c r="AGB377" s="77"/>
      <c r="AGC377" s="77"/>
      <c r="AGD377" s="77"/>
      <c r="AGE377" s="77"/>
      <c r="AGF377" s="77"/>
      <c r="AGG377" s="77"/>
      <c r="AGH377" s="77"/>
      <c r="AGI377" s="77"/>
      <c r="AGJ377" s="77"/>
      <c r="AGK377" s="77"/>
      <c r="AGL377" s="77"/>
      <c r="AGM377" s="77"/>
      <c r="AGN377" s="77"/>
      <c r="AGO377" s="77"/>
      <c r="AGP377" s="77"/>
      <c r="AGQ377" s="77"/>
      <c r="AGR377" s="77"/>
      <c r="AGS377" s="77"/>
      <c r="AGT377" s="77"/>
      <c r="AGU377" s="77"/>
      <c r="AGV377" s="77"/>
      <c r="AGW377" s="77"/>
      <c r="AGX377" s="77"/>
      <c r="AGY377" s="77"/>
      <c r="AGZ377" s="77"/>
      <c r="AHA377" s="77"/>
      <c r="AHB377" s="77"/>
      <c r="AHC377" s="77"/>
      <c r="AHD377" s="77"/>
      <c r="AHE377" s="77"/>
      <c r="AHF377" s="77"/>
      <c r="AHG377" s="77"/>
      <c r="AHH377" s="77"/>
      <c r="AHI377" s="77"/>
      <c r="AHJ377" s="77"/>
      <c r="AHK377" s="77"/>
      <c r="AHL377" s="77"/>
      <c r="AHM377" s="77"/>
      <c r="AHN377" s="77"/>
      <c r="AHO377" s="77"/>
      <c r="AHP377" s="77"/>
      <c r="AHQ377" s="77"/>
      <c r="AHR377" s="77"/>
      <c r="AHS377" s="77"/>
      <c r="AHT377" s="77"/>
      <c r="AHU377" s="77"/>
      <c r="AHV377" s="77"/>
      <c r="AHW377" s="77"/>
      <c r="AHX377" s="77"/>
      <c r="AHY377" s="77"/>
      <c r="AHZ377" s="77"/>
      <c r="AIA377" s="77"/>
      <c r="AIB377" s="77"/>
      <c r="AIC377" s="77"/>
      <c r="AID377" s="77"/>
      <c r="AIE377" s="77"/>
      <c r="AIF377" s="77"/>
      <c r="AIG377" s="77"/>
      <c r="AIH377" s="77"/>
      <c r="AII377" s="77"/>
      <c r="AIJ377" s="77"/>
      <c r="AIK377" s="77"/>
      <c r="AIL377" s="77"/>
      <c r="AIM377" s="77"/>
      <c r="AIN377" s="77"/>
      <c r="AIO377" s="77"/>
      <c r="AIP377" s="77"/>
      <c r="AIQ377" s="77"/>
      <c r="AIR377" s="77"/>
      <c r="AIS377" s="77"/>
      <c r="AIT377" s="77"/>
      <c r="AIU377" s="77"/>
      <c r="AIV377" s="77"/>
      <c r="AIW377" s="77"/>
      <c r="AIX377" s="77"/>
      <c r="AIY377" s="77"/>
      <c r="AIZ377" s="77"/>
      <c r="AJA377" s="77"/>
      <c r="AJB377" s="77"/>
      <c r="AJC377" s="77"/>
      <c r="AJD377" s="77"/>
      <c r="AJE377" s="77"/>
      <c r="AJF377" s="77"/>
      <c r="AJG377" s="77"/>
      <c r="AJH377" s="77"/>
      <c r="AJI377" s="77"/>
      <c r="AJJ377" s="77"/>
      <c r="AJK377" s="77"/>
      <c r="AJL377" s="77"/>
      <c r="AJM377" s="77"/>
      <c r="AJN377" s="77"/>
      <c r="AJO377" s="77"/>
      <c r="AJP377" s="77"/>
      <c r="AJQ377" s="77"/>
      <c r="AJR377" s="77"/>
      <c r="AJS377" s="77"/>
      <c r="AJT377" s="77"/>
      <c r="AJU377" s="77"/>
      <c r="AJV377" s="77"/>
      <c r="AJW377" s="77"/>
      <c r="AJX377" s="77"/>
      <c r="AJY377" s="77"/>
      <c r="AJZ377" s="77"/>
      <c r="AKA377" s="77"/>
      <c r="AKB377" s="77"/>
      <c r="AKC377" s="77"/>
      <c r="AKD377" s="77"/>
      <c r="AKE377" s="77"/>
      <c r="AKF377" s="77"/>
      <c r="AKG377" s="77"/>
      <c r="AKH377" s="77"/>
      <c r="AKI377" s="77"/>
      <c r="AKJ377" s="77"/>
      <c r="AKK377" s="77"/>
      <c r="AKL377" s="77"/>
      <c r="AKM377" s="77"/>
      <c r="AKN377" s="77"/>
      <c r="AKO377" s="77"/>
      <c r="AKP377" s="77"/>
      <c r="AKQ377" s="77"/>
      <c r="AKR377" s="77"/>
      <c r="AKS377" s="77"/>
      <c r="AKT377" s="77"/>
      <c r="AKU377" s="77"/>
      <c r="AKV377" s="77"/>
      <c r="AKW377" s="77"/>
      <c r="AKX377" s="77"/>
      <c r="AKY377" s="77"/>
      <c r="AKZ377" s="77"/>
      <c r="ALA377" s="77"/>
      <c r="ALB377" s="77"/>
      <c r="ALC377" s="77"/>
      <c r="ALD377" s="77"/>
      <c r="ALE377" s="77"/>
      <c r="ALF377" s="77"/>
      <c r="ALG377" s="77"/>
      <c r="ALH377" s="77"/>
      <c r="ALI377" s="77"/>
      <c r="ALJ377" s="77"/>
      <c r="ALK377" s="77"/>
      <c r="ALL377" s="77"/>
      <c r="ALM377" s="77"/>
      <c r="ALN377" s="77"/>
      <c r="ALO377" s="77"/>
      <c r="ALP377" s="77"/>
      <c r="ALQ377" s="77"/>
      <c r="ALR377" s="77"/>
      <c r="ALS377" s="77"/>
      <c r="ALT377" s="77"/>
      <c r="ALU377" s="77"/>
      <c r="ALV377" s="77"/>
      <c r="ALW377" s="77"/>
      <c r="ALX377" s="77"/>
      <c r="ALY377" s="77"/>
      <c r="ALZ377" s="77"/>
      <c r="AMA377" s="77"/>
      <c r="AMB377" s="77"/>
      <c r="AMC377" s="77"/>
      <c r="AMD377" s="77"/>
      <c r="AME377" s="77"/>
      <c r="AMF377" s="77"/>
      <c r="AMG377" s="77"/>
      <c r="AMH377" s="77"/>
      <c r="AMI377" s="77"/>
      <c r="AMJ377" s="77"/>
    </row>
    <row r="378" customFormat="false" ht="12.85" hidden="false" customHeight="false" outlineLevel="0" collapsed="false">
      <c r="A378" s="77"/>
      <c r="B378" s="77"/>
      <c r="C378" s="77"/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  <c r="AA378" s="77"/>
      <c r="AB378" s="77"/>
      <c r="AC378" s="77"/>
      <c r="AD378" s="77"/>
      <c r="AE378" s="77"/>
      <c r="AF378" s="77"/>
      <c r="AG378" s="77"/>
      <c r="AH378" s="77"/>
      <c r="AI378" s="77"/>
      <c r="AJ378" s="77"/>
      <c r="AK378" s="77"/>
      <c r="AL378" s="77"/>
      <c r="AM378" s="77"/>
      <c r="AN378" s="77"/>
      <c r="AO378" s="77"/>
      <c r="AP378" s="77"/>
      <c r="AQ378" s="77"/>
      <c r="AR378" s="77"/>
      <c r="AS378" s="77"/>
      <c r="AT378" s="77"/>
      <c r="AU378" s="77"/>
      <c r="AV378" s="77"/>
      <c r="AW378" s="77"/>
      <c r="AX378" s="77"/>
      <c r="AY378" s="77"/>
      <c r="AZ378" s="77"/>
      <c r="BA378" s="77"/>
      <c r="BB378" s="77"/>
      <c r="BC378" s="77"/>
      <c r="BD378" s="77"/>
      <c r="BE378" s="77"/>
      <c r="BF378" s="77"/>
      <c r="BG378" s="77"/>
      <c r="BH378" s="77"/>
      <c r="BI378" s="77"/>
      <c r="BJ378" s="77"/>
      <c r="BK378" s="77"/>
      <c r="BL378" s="77"/>
      <c r="BM378" s="77"/>
      <c r="BN378" s="77"/>
      <c r="BO378" s="77"/>
      <c r="BP378" s="77"/>
      <c r="BQ378" s="77"/>
      <c r="BR378" s="77"/>
      <c r="BS378" s="77"/>
      <c r="BT378" s="77"/>
      <c r="BU378" s="77"/>
      <c r="BV378" s="77"/>
      <c r="BW378" s="77"/>
      <c r="BX378" s="77"/>
      <c r="BY378" s="77"/>
      <c r="BZ378" s="77"/>
      <c r="CA378" s="77"/>
      <c r="CB378" s="77"/>
      <c r="CC378" s="77"/>
      <c r="CD378" s="77"/>
      <c r="CE378" s="77"/>
      <c r="CF378" s="77"/>
      <c r="CG378" s="77"/>
      <c r="CH378" s="77"/>
      <c r="CI378" s="77"/>
      <c r="CJ378" s="77"/>
      <c r="CK378" s="77"/>
      <c r="CL378" s="77"/>
      <c r="CM378" s="77"/>
      <c r="CN378" s="77"/>
      <c r="CO378" s="77"/>
      <c r="CP378" s="77"/>
      <c r="CQ378" s="77"/>
      <c r="CR378" s="77"/>
      <c r="CS378" s="77"/>
      <c r="CT378" s="77"/>
      <c r="CU378" s="77"/>
      <c r="CV378" s="77"/>
      <c r="CW378" s="77"/>
      <c r="CX378" s="77"/>
      <c r="CY378" s="77"/>
      <c r="CZ378" s="77"/>
      <c r="DA378" s="77"/>
      <c r="DB378" s="77"/>
      <c r="DC378" s="77"/>
      <c r="DD378" s="77"/>
      <c r="DE378" s="77"/>
      <c r="DF378" s="77"/>
      <c r="DG378" s="77"/>
      <c r="DH378" s="77"/>
      <c r="DI378" s="77"/>
      <c r="DJ378" s="77"/>
      <c r="DK378" s="77"/>
      <c r="DL378" s="77"/>
      <c r="DM378" s="77"/>
      <c r="DN378" s="77"/>
      <c r="DO378" s="77"/>
      <c r="DP378" s="77"/>
      <c r="DQ378" s="77"/>
      <c r="DR378" s="77"/>
      <c r="DS378" s="77"/>
      <c r="DT378" s="77"/>
      <c r="DU378" s="77"/>
      <c r="DV378" s="77"/>
      <c r="DW378" s="77"/>
      <c r="DX378" s="77"/>
      <c r="DY378" s="77"/>
      <c r="DZ378" s="77"/>
      <c r="EA378" s="77"/>
      <c r="EB378" s="77"/>
      <c r="EC378" s="77"/>
      <c r="ED378" s="77"/>
      <c r="EE378" s="77"/>
      <c r="EF378" s="77"/>
      <c r="EG378" s="77"/>
      <c r="EH378" s="77"/>
      <c r="EI378" s="77"/>
      <c r="EJ378" s="77"/>
      <c r="EK378" s="77"/>
      <c r="EL378" s="77"/>
      <c r="EM378" s="77"/>
      <c r="EN378" s="77"/>
      <c r="EO378" s="77"/>
      <c r="EP378" s="77"/>
      <c r="EQ378" s="77"/>
      <c r="ER378" s="77"/>
      <c r="ES378" s="77"/>
      <c r="ET378" s="77"/>
      <c r="EU378" s="77"/>
      <c r="EV378" s="77"/>
      <c r="EW378" s="77"/>
      <c r="EX378" s="77"/>
      <c r="EY378" s="77"/>
      <c r="EZ378" s="77"/>
      <c r="FA378" s="77"/>
      <c r="FB378" s="77"/>
      <c r="FC378" s="77"/>
      <c r="FD378" s="77"/>
      <c r="FE378" s="77"/>
      <c r="FF378" s="77"/>
      <c r="FG378" s="77"/>
      <c r="FH378" s="77"/>
      <c r="FI378" s="77"/>
      <c r="FJ378" s="77"/>
      <c r="FK378" s="77"/>
      <c r="FL378" s="77"/>
      <c r="FM378" s="77"/>
      <c r="FN378" s="77"/>
      <c r="FO378" s="77"/>
      <c r="FP378" s="77"/>
      <c r="FQ378" s="77"/>
      <c r="FR378" s="77"/>
      <c r="FS378" s="77"/>
      <c r="FT378" s="77"/>
      <c r="FU378" s="77"/>
      <c r="FV378" s="77"/>
      <c r="FW378" s="77"/>
      <c r="FX378" s="77"/>
      <c r="FY378" s="77"/>
      <c r="FZ378" s="77"/>
      <c r="GA378" s="77"/>
      <c r="GB378" s="77"/>
      <c r="GC378" s="77"/>
      <c r="GD378" s="77"/>
      <c r="GE378" s="77"/>
      <c r="GF378" s="77"/>
      <c r="GG378" s="77"/>
      <c r="GH378" s="77"/>
      <c r="GI378" s="77"/>
      <c r="GJ378" s="77"/>
      <c r="GK378" s="77"/>
      <c r="GL378" s="77"/>
      <c r="GM378" s="77"/>
      <c r="GN378" s="77"/>
      <c r="GO378" s="77"/>
      <c r="GP378" s="77"/>
      <c r="GQ378" s="77"/>
      <c r="GR378" s="77"/>
      <c r="GS378" s="77"/>
      <c r="GT378" s="77"/>
      <c r="GU378" s="77"/>
      <c r="GV378" s="77"/>
      <c r="GW378" s="77"/>
      <c r="GX378" s="77"/>
      <c r="GY378" s="77"/>
      <c r="GZ378" s="77"/>
      <c r="HA378" s="77"/>
      <c r="HB378" s="77"/>
      <c r="HC378" s="77"/>
      <c r="HD378" s="77"/>
      <c r="HE378" s="77"/>
      <c r="HF378" s="77"/>
      <c r="HG378" s="77"/>
      <c r="HH378" s="77"/>
      <c r="HI378" s="77"/>
      <c r="HJ378" s="77"/>
      <c r="HK378" s="77"/>
      <c r="HL378" s="77"/>
      <c r="HM378" s="77"/>
      <c r="HN378" s="77"/>
      <c r="HO378" s="77"/>
      <c r="HP378" s="77"/>
      <c r="HQ378" s="77"/>
      <c r="HR378" s="77"/>
      <c r="HS378" s="77"/>
      <c r="HT378" s="77"/>
      <c r="HU378" s="77"/>
      <c r="HV378" s="77"/>
      <c r="HW378" s="77"/>
      <c r="HX378" s="77"/>
      <c r="HY378" s="77"/>
      <c r="HZ378" s="77"/>
      <c r="IA378" s="77"/>
      <c r="IB378" s="77"/>
      <c r="IC378" s="77"/>
      <c r="ID378" s="77"/>
      <c r="IE378" s="77"/>
      <c r="IF378" s="77"/>
      <c r="IG378" s="77"/>
      <c r="IH378" s="77"/>
      <c r="II378" s="77"/>
      <c r="IJ378" s="77"/>
      <c r="IK378" s="77"/>
      <c r="IL378" s="77"/>
      <c r="IM378" s="77"/>
      <c r="IN378" s="77"/>
      <c r="IO378" s="77"/>
      <c r="IP378" s="77"/>
      <c r="IQ378" s="77"/>
      <c r="IR378" s="77"/>
      <c r="IS378" s="77"/>
      <c r="IT378" s="77"/>
      <c r="IU378" s="77"/>
      <c r="IV378" s="77"/>
      <c r="IW378" s="77"/>
      <c r="IX378" s="77"/>
      <c r="IY378" s="77"/>
      <c r="IZ378" s="77"/>
      <c r="JA378" s="77"/>
      <c r="JB378" s="77"/>
      <c r="JC378" s="77"/>
      <c r="JD378" s="77"/>
      <c r="JE378" s="77"/>
      <c r="JF378" s="77"/>
      <c r="JG378" s="77"/>
      <c r="JH378" s="77"/>
      <c r="JI378" s="77"/>
      <c r="JJ378" s="77"/>
      <c r="JK378" s="77"/>
      <c r="JL378" s="77"/>
      <c r="JM378" s="77"/>
      <c r="JN378" s="77"/>
      <c r="JO378" s="77"/>
      <c r="JP378" s="77"/>
      <c r="JQ378" s="77"/>
      <c r="JR378" s="77"/>
      <c r="JS378" s="77"/>
      <c r="JT378" s="77"/>
      <c r="JU378" s="77"/>
      <c r="JV378" s="77"/>
      <c r="JW378" s="77"/>
      <c r="JX378" s="77"/>
      <c r="JY378" s="77"/>
      <c r="JZ378" s="77"/>
      <c r="KA378" s="77"/>
      <c r="KB378" s="77"/>
      <c r="KC378" s="77"/>
      <c r="KD378" s="77"/>
      <c r="KE378" s="77"/>
      <c r="KF378" s="77"/>
      <c r="KG378" s="77"/>
      <c r="KH378" s="77"/>
      <c r="KI378" s="77"/>
      <c r="KJ378" s="77"/>
      <c r="KK378" s="77"/>
      <c r="KL378" s="77"/>
      <c r="KM378" s="77"/>
      <c r="KN378" s="77"/>
      <c r="KO378" s="77"/>
      <c r="KP378" s="77"/>
      <c r="KQ378" s="77"/>
      <c r="KR378" s="77"/>
      <c r="KS378" s="77"/>
      <c r="KT378" s="77"/>
      <c r="KU378" s="77"/>
      <c r="KV378" s="77"/>
      <c r="KW378" s="77"/>
      <c r="KX378" s="77"/>
      <c r="KY378" s="77"/>
      <c r="KZ378" s="77"/>
      <c r="LA378" s="77"/>
      <c r="LB378" s="77"/>
      <c r="LC378" s="77"/>
      <c r="LD378" s="77"/>
      <c r="LE378" s="77"/>
      <c r="LF378" s="77"/>
      <c r="LG378" s="77"/>
      <c r="LH378" s="77"/>
      <c r="LI378" s="77"/>
      <c r="LJ378" s="77"/>
      <c r="LK378" s="77"/>
      <c r="LL378" s="77"/>
      <c r="LM378" s="77"/>
      <c r="LN378" s="77"/>
      <c r="LO378" s="77"/>
      <c r="LP378" s="77"/>
      <c r="LQ378" s="77"/>
      <c r="LR378" s="77"/>
      <c r="LS378" s="77"/>
      <c r="LT378" s="77"/>
      <c r="LU378" s="77"/>
      <c r="LV378" s="77"/>
      <c r="LW378" s="77"/>
      <c r="LX378" s="77"/>
      <c r="LY378" s="77"/>
      <c r="LZ378" s="77"/>
      <c r="MA378" s="77"/>
      <c r="MB378" s="77"/>
      <c r="MC378" s="77"/>
      <c r="MD378" s="77"/>
      <c r="ME378" s="77"/>
      <c r="MF378" s="77"/>
      <c r="MG378" s="77"/>
      <c r="MH378" s="77"/>
      <c r="MI378" s="77"/>
      <c r="MJ378" s="77"/>
      <c r="MK378" s="77"/>
      <c r="ML378" s="77"/>
      <c r="MM378" s="77"/>
      <c r="MN378" s="77"/>
      <c r="MO378" s="77"/>
      <c r="MP378" s="77"/>
      <c r="MQ378" s="77"/>
      <c r="MR378" s="77"/>
      <c r="MS378" s="77"/>
      <c r="MT378" s="77"/>
      <c r="MU378" s="77"/>
      <c r="MV378" s="77"/>
      <c r="MW378" s="77"/>
      <c r="MX378" s="77"/>
      <c r="MY378" s="77"/>
      <c r="MZ378" s="77"/>
      <c r="NA378" s="77"/>
      <c r="NB378" s="77"/>
      <c r="NC378" s="77"/>
      <c r="ND378" s="77"/>
      <c r="NE378" s="77"/>
      <c r="NF378" s="77"/>
      <c r="NG378" s="77"/>
      <c r="NH378" s="77"/>
      <c r="NI378" s="77"/>
      <c r="NJ378" s="77"/>
      <c r="NK378" s="77"/>
      <c r="NL378" s="77"/>
      <c r="NM378" s="77"/>
      <c r="NN378" s="77"/>
      <c r="NO378" s="77"/>
      <c r="NP378" s="77"/>
      <c r="NQ378" s="77"/>
      <c r="NR378" s="77"/>
      <c r="NS378" s="77"/>
      <c r="NT378" s="77"/>
      <c r="NU378" s="77"/>
      <c r="NV378" s="77"/>
      <c r="NW378" s="77"/>
      <c r="NX378" s="77"/>
      <c r="NY378" s="77"/>
      <c r="NZ378" s="77"/>
      <c r="OA378" s="77"/>
      <c r="OB378" s="77"/>
      <c r="OC378" s="77"/>
      <c r="OD378" s="77"/>
      <c r="OE378" s="77"/>
      <c r="OF378" s="77"/>
      <c r="OG378" s="77"/>
      <c r="OH378" s="77"/>
      <c r="OI378" s="77"/>
      <c r="OJ378" s="77"/>
      <c r="OK378" s="77"/>
      <c r="OL378" s="77"/>
      <c r="OM378" s="77"/>
      <c r="ON378" s="77"/>
      <c r="OO378" s="77"/>
      <c r="OP378" s="77"/>
      <c r="OQ378" s="77"/>
      <c r="OR378" s="77"/>
      <c r="OS378" s="77"/>
      <c r="OT378" s="77"/>
      <c r="OU378" s="77"/>
      <c r="OV378" s="77"/>
      <c r="OW378" s="77"/>
      <c r="OX378" s="77"/>
      <c r="OY378" s="77"/>
      <c r="OZ378" s="77"/>
      <c r="PA378" s="77"/>
      <c r="PB378" s="77"/>
      <c r="PC378" s="77"/>
      <c r="PD378" s="77"/>
      <c r="PE378" s="77"/>
      <c r="PF378" s="77"/>
      <c r="PG378" s="77"/>
      <c r="PH378" s="77"/>
      <c r="PI378" s="77"/>
      <c r="PJ378" s="77"/>
      <c r="PK378" s="77"/>
      <c r="PL378" s="77"/>
      <c r="PM378" s="77"/>
      <c r="PN378" s="77"/>
      <c r="PO378" s="77"/>
      <c r="PP378" s="77"/>
      <c r="PQ378" s="77"/>
      <c r="PR378" s="77"/>
      <c r="PS378" s="77"/>
      <c r="PT378" s="77"/>
      <c r="PU378" s="77"/>
      <c r="PV378" s="77"/>
      <c r="PW378" s="77"/>
      <c r="PX378" s="77"/>
      <c r="PY378" s="77"/>
      <c r="PZ378" s="77"/>
      <c r="QA378" s="77"/>
      <c r="QB378" s="77"/>
      <c r="QC378" s="77"/>
      <c r="QD378" s="77"/>
      <c r="QE378" s="77"/>
      <c r="QF378" s="77"/>
      <c r="QG378" s="77"/>
      <c r="QH378" s="77"/>
      <c r="QI378" s="77"/>
      <c r="QJ378" s="77"/>
      <c r="QK378" s="77"/>
      <c r="QL378" s="77"/>
      <c r="QM378" s="77"/>
      <c r="QN378" s="77"/>
      <c r="QO378" s="77"/>
      <c r="QP378" s="77"/>
      <c r="QQ378" s="77"/>
      <c r="QR378" s="77"/>
      <c r="QS378" s="77"/>
      <c r="QT378" s="77"/>
      <c r="QU378" s="77"/>
      <c r="QV378" s="77"/>
      <c r="QW378" s="77"/>
      <c r="QX378" s="77"/>
      <c r="QY378" s="77"/>
      <c r="QZ378" s="77"/>
      <c r="RA378" s="77"/>
      <c r="RB378" s="77"/>
      <c r="RC378" s="77"/>
      <c r="RD378" s="77"/>
      <c r="RE378" s="77"/>
      <c r="RF378" s="77"/>
      <c r="RG378" s="77"/>
      <c r="RH378" s="77"/>
      <c r="RI378" s="77"/>
      <c r="RJ378" s="77"/>
      <c r="RK378" s="77"/>
      <c r="RL378" s="77"/>
      <c r="RM378" s="77"/>
      <c r="RN378" s="77"/>
      <c r="RO378" s="77"/>
      <c r="RP378" s="77"/>
      <c r="RQ378" s="77"/>
      <c r="RR378" s="77"/>
      <c r="RS378" s="77"/>
      <c r="RT378" s="77"/>
      <c r="RU378" s="77"/>
      <c r="RV378" s="77"/>
      <c r="RW378" s="77"/>
      <c r="RX378" s="77"/>
      <c r="RY378" s="77"/>
      <c r="RZ378" s="77"/>
      <c r="SA378" s="77"/>
      <c r="SB378" s="77"/>
      <c r="SC378" s="77"/>
      <c r="SD378" s="77"/>
      <c r="SE378" s="77"/>
      <c r="SF378" s="77"/>
      <c r="SG378" s="77"/>
      <c r="SH378" s="77"/>
      <c r="SI378" s="77"/>
      <c r="SJ378" s="77"/>
      <c r="SK378" s="77"/>
      <c r="SL378" s="77"/>
      <c r="SM378" s="77"/>
      <c r="SN378" s="77"/>
      <c r="SO378" s="77"/>
      <c r="SP378" s="77"/>
      <c r="SQ378" s="77"/>
      <c r="SR378" s="77"/>
      <c r="SS378" s="77"/>
      <c r="ST378" s="77"/>
      <c r="SU378" s="77"/>
      <c r="SV378" s="77"/>
      <c r="SW378" s="77"/>
      <c r="SX378" s="77"/>
      <c r="SY378" s="77"/>
      <c r="SZ378" s="77"/>
      <c r="TA378" s="77"/>
      <c r="TB378" s="77"/>
      <c r="TC378" s="77"/>
      <c r="TD378" s="77"/>
      <c r="TE378" s="77"/>
      <c r="TF378" s="77"/>
      <c r="TG378" s="77"/>
      <c r="TH378" s="77"/>
      <c r="TI378" s="77"/>
      <c r="TJ378" s="77"/>
      <c r="TK378" s="77"/>
      <c r="TL378" s="77"/>
      <c r="TM378" s="77"/>
      <c r="TN378" s="77"/>
      <c r="TO378" s="77"/>
      <c r="TP378" s="77"/>
      <c r="TQ378" s="77"/>
      <c r="TR378" s="77"/>
      <c r="TS378" s="77"/>
      <c r="TT378" s="77"/>
      <c r="TU378" s="77"/>
      <c r="TV378" s="77"/>
      <c r="TW378" s="77"/>
      <c r="TX378" s="77"/>
      <c r="TY378" s="77"/>
      <c r="TZ378" s="77"/>
      <c r="UA378" s="77"/>
      <c r="UB378" s="77"/>
      <c r="UC378" s="77"/>
      <c r="UD378" s="77"/>
      <c r="UE378" s="77"/>
      <c r="UF378" s="77"/>
      <c r="UG378" s="77"/>
      <c r="UH378" s="77"/>
      <c r="UI378" s="77"/>
      <c r="UJ378" s="77"/>
      <c r="UK378" s="77"/>
      <c r="UL378" s="77"/>
      <c r="UM378" s="77"/>
      <c r="UN378" s="77"/>
      <c r="UO378" s="77"/>
      <c r="UP378" s="77"/>
      <c r="UQ378" s="77"/>
      <c r="UR378" s="77"/>
      <c r="US378" s="77"/>
      <c r="UT378" s="77"/>
      <c r="UU378" s="77"/>
      <c r="UV378" s="77"/>
      <c r="UW378" s="77"/>
      <c r="UX378" s="77"/>
      <c r="UY378" s="77"/>
      <c r="UZ378" s="77"/>
      <c r="VA378" s="77"/>
      <c r="VB378" s="77"/>
      <c r="VC378" s="77"/>
      <c r="VD378" s="77"/>
      <c r="VE378" s="77"/>
      <c r="VF378" s="77"/>
      <c r="VG378" s="77"/>
      <c r="VH378" s="77"/>
      <c r="VI378" s="77"/>
      <c r="VJ378" s="77"/>
      <c r="VK378" s="77"/>
      <c r="VL378" s="77"/>
      <c r="VM378" s="77"/>
      <c r="VN378" s="77"/>
      <c r="VO378" s="77"/>
      <c r="VP378" s="77"/>
      <c r="VQ378" s="77"/>
      <c r="VR378" s="77"/>
      <c r="VS378" s="77"/>
      <c r="VT378" s="77"/>
      <c r="VU378" s="77"/>
      <c r="VV378" s="77"/>
      <c r="VW378" s="77"/>
      <c r="VX378" s="77"/>
      <c r="VY378" s="77"/>
      <c r="VZ378" s="77"/>
      <c r="WA378" s="77"/>
      <c r="WB378" s="77"/>
      <c r="WC378" s="77"/>
      <c r="WD378" s="77"/>
      <c r="WE378" s="77"/>
      <c r="WF378" s="77"/>
      <c r="WG378" s="77"/>
      <c r="WH378" s="77"/>
      <c r="WI378" s="77"/>
      <c r="WJ378" s="77"/>
      <c r="WK378" s="77"/>
      <c r="WL378" s="77"/>
      <c r="WM378" s="77"/>
      <c r="WN378" s="77"/>
      <c r="WO378" s="77"/>
      <c r="WP378" s="77"/>
      <c r="WQ378" s="77"/>
      <c r="WR378" s="77"/>
      <c r="WS378" s="77"/>
      <c r="WT378" s="77"/>
      <c r="WU378" s="77"/>
      <c r="WV378" s="77"/>
      <c r="WW378" s="77"/>
      <c r="WX378" s="77"/>
      <c r="WY378" s="77"/>
      <c r="WZ378" s="77"/>
      <c r="XA378" s="77"/>
      <c r="XB378" s="77"/>
      <c r="XC378" s="77"/>
      <c r="XD378" s="77"/>
      <c r="XE378" s="77"/>
      <c r="XF378" s="77"/>
      <c r="XG378" s="77"/>
      <c r="XH378" s="77"/>
      <c r="XI378" s="77"/>
      <c r="XJ378" s="77"/>
      <c r="XK378" s="77"/>
      <c r="XL378" s="77"/>
      <c r="XM378" s="77"/>
      <c r="XN378" s="77"/>
      <c r="XO378" s="77"/>
      <c r="XP378" s="77"/>
      <c r="XQ378" s="77"/>
      <c r="XR378" s="77"/>
      <c r="XS378" s="77"/>
      <c r="XT378" s="77"/>
      <c r="XU378" s="77"/>
      <c r="XV378" s="77"/>
      <c r="XW378" s="77"/>
      <c r="XX378" s="77"/>
      <c r="XY378" s="77"/>
      <c r="XZ378" s="77"/>
      <c r="YA378" s="77"/>
      <c r="YB378" s="77"/>
      <c r="YC378" s="77"/>
      <c r="YD378" s="77"/>
      <c r="YE378" s="77"/>
      <c r="YF378" s="77"/>
      <c r="YG378" s="77"/>
      <c r="YH378" s="77"/>
      <c r="YI378" s="77"/>
      <c r="YJ378" s="77"/>
      <c r="YK378" s="77"/>
      <c r="YL378" s="77"/>
      <c r="YM378" s="77"/>
      <c r="YN378" s="77"/>
      <c r="YO378" s="77"/>
      <c r="YP378" s="77"/>
      <c r="YQ378" s="77"/>
      <c r="YR378" s="77"/>
      <c r="YS378" s="77"/>
      <c r="YT378" s="77"/>
      <c r="YU378" s="77"/>
      <c r="YV378" s="77"/>
      <c r="YW378" s="77"/>
      <c r="YX378" s="77"/>
      <c r="YY378" s="77"/>
      <c r="YZ378" s="77"/>
      <c r="ZA378" s="77"/>
      <c r="ZB378" s="77"/>
      <c r="ZC378" s="77"/>
      <c r="ZD378" s="77"/>
      <c r="ZE378" s="77"/>
      <c r="ZF378" s="77"/>
      <c r="ZG378" s="77"/>
      <c r="ZH378" s="77"/>
      <c r="ZI378" s="77"/>
      <c r="ZJ378" s="77"/>
      <c r="ZK378" s="77"/>
      <c r="ZL378" s="77"/>
      <c r="ZM378" s="77"/>
      <c r="ZN378" s="77"/>
      <c r="ZO378" s="77"/>
      <c r="ZP378" s="77"/>
      <c r="ZQ378" s="77"/>
      <c r="ZR378" s="77"/>
      <c r="ZS378" s="77"/>
      <c r="ZT378" s="77"/>
      <c r="ZU378" s="77"/>
      <c r="ZV378" s="77"/>
      <c r="ZW378" s="77"/>
      <c r="ZX378" s="77"/>
      <c r="ZY378" s="77"/>
      <c r="ZZ378" s="77"/>
      <c r="AAA378" s="77"/>
      <c r="AAB378" s="77"/>
      <c r="AAC378" s="77"/>
      <c r="AAD378" s="77"/>
      <c r="AAE378" s="77"/>
      <c r="AAF378" s="77"/>
      <c r="AAG378" s="77"/>
      <c r="AAH378" s="77"/>
      <c r="AAI378" s="77"/>
      <c r="AAJ378" s="77"/>
      <c r="AAK378" s="77"/>
      <c r="AAL378" s="77"/>
      <c r="AAM378" s="77"/>
      <c r="AAN378" s="77"/>
      <c r="AAO378" s="77"/>
      <c r="AAP378" s="77"/>
      <c r="AAQ378" s="77"/>
      <c r="AAR378" s="77"/>
      <c r="AAS378" s="77"/>
      <c r="AAT378" s="77"/>
      <c r="AAU378" s="77"/>
      <c r="AAV378" s="77"/>
      <c r="AAW378" s="77"/>
      <c r="AAX378" s="77"/>
      <c r="AAY378" s="77"/>
      <c r="AAZ378" s="77"/>
      <c r="ABA378" s="77"/>
      <c r="ABB378" s="77"/>
      <c r="ABC378" s="77"/>
      <c r="ABD378" s="77"/>
      <c r="ABE378" s="77"/>
      <c r="ABF378" s="77"/>
      <c r="ABG378" s="77"/>
      <c r="ABH378" s="77"/>
      <c r="ABI378" s="77"/>
      <c r="ABJ378" s="77"/>
      <c r="ABK378" s="77"/>
      <c r="ABL378" s="77"/>
      <c r="ABM378" s="77"/>
      <c r="ABN378" s="77"/>
      <c r="ABO378" s="77"/>
      <c r="ABP378" s="77"/>
      <c r="ABQ378" s="77"/>
      <c r="ABR378" s="77"/>
      <c r="ABS378" s="77"/>
      <c r="ABT378" s="77"/>
      <c r="ABU378" s="77"/>
      <c r="ABV378" s="77"/>
      <c r="ABW378" s="77"/>
      <c r="ABX378" s="77"/>
      <c r="ABY378" s="77"/>
      <c r="ABZ378" s="77"/>
      <c r="ACA378" s="77"/>
      <c r="ACB378" s="77"/>
      <c r="ACC378" s="77"/>
      <c r="ACD378" s="77"/>
      <c r="ACE378" s="77"/>
      <c r="ACF378" s="77"/>
      <c r="ACG378" s="77"/>
      <c r="ACH378" s="77"/>
      <c r="ACI378" s="77"/>
      <c r="ACJ378" s="77"/>
      <c r="ACK378" s="77"/>
      <c r="ACL378" s="77"/>
      <c r="ACM378" s="77"/>
      <c r="ACN378" s="77"/>
      <c r="ACO378" s="77"/>
      <c r="ACP378" s="77"/>
      <c r="ACQ378" s="77"/>
      <c r="ACR378" s="77"/>
      <c r="ACS378" s="77"/>
      <c r="ACT378" s="77"/>
      <c r="ACU378" s="77"/>
      <c r="ACV378" s="77"/>
      <c r="ACW378" s="77"/>
      <c r="ACX378" s="77"/>
      <c r="ACY378" s="77"/>
      <c r="ACZ378" s="77"/>
      <c r="ADA378" s="77"/>
      <c r="ADB378" s="77"/>
      <c r="ADC378" s="77"/>
      <c r="ADD378" s="77"/>
      <c r="ADE378" s="77"/>
      <c r="ADF378" s="77"/>
      <c r="ADG378" s="77"/>
      <c r="ADH378" s="77"/>
      <c r="ADI378" s="77"/>
      <c r="ADJ378" s="77"/>
      <c r="ADK378" s="77"/>
      <c r="ADL378" s="77"/>
      <c r="ADM378" s="77"/>
      <c r="ADN378" s="77"/>
      <c r="ADO378" s="77"/>
      <c r="ADP378" s="77"/>
      <c r="ADQ378" s="77"/>
      <c r="ADR378" s="77"/>
      <c r="ADS378" s="77"/>
      <c r="ADT378" s="77"/>
      <c r="ADU378" s="77"/>
      <c r="ADV378" s="77"/>
      <c r="ADW378" s="77"/>
      <c r="ADX378" s="77"/>
      <c r="ADY378" s="77"/>
      <c r="ADZ378" s="77"/>
      <c r="AEA378" s="77"/>
      <c r="AEB378" s="77"/>
      <c r="AEC378" s="77"/>
      <c r="AED378" s="77"/>
      <c r="AEE378" s="77"/>
      <c r="AEF378" s="77"/>
      <c r="AEG378" s="77"/>
      <c r="AEH378" s="77"/>
      <c r="AEI378" s="77"/>
      <c r="AEJ378" s="77"/>
      <c r="AEK378" s="77"/>
      <c r="AEL378" s="77"/>
      <c r="AEM378" s="77"/>
      <c r="AEN378" s="77"/>
      <c r="AEO378" s="77"/>
      <c r="AEP378" s="77"/>
      <c r="AEQ378" s="77"/>
      <c r="AER378" s="77"/>
      <c r="AES378" s="77"/>
      <c r="AET378" s="77"/>
      <c r="AEU378" s="77"/>
      <c r="AEV378" s="77"/>
      <c r="AEW378" s="77"/>
      <c r="AEX378" s="77"/>
      <c r="AEY378" s="77"/>
      <c r="AEZ378" s="77"/>
      <c r="AFA378" s="77"/>
      <c r="AFB378" s="77"/>
      <c r="AFC378" s="77"/>
      <c r="AFD378" s="77"/>
      <c r="AFE378" s="77"/>
      <c r="AFF378" s="77"/>
      <c r="AFG378" s="77"/>
      <c r="AFH378" s="77"/>
      <c r="AFI378" s="77"/>
      <c r="AFJ378" s="77"/>
      <c r="AFK378" s="77"/>
      <c r="AFL378" s="77"/>
      <c r="AFM378" s="77"/>
      <c r="AFN378" s="77"/>
      <c r="AFO378" s="77"/>
      <c r="AFP378" s="77"/>
      <c r="AFQ378" s="77"/>
      <c r="AFR378" s="77"/>
      <c r="AFS378" s="77"/>
      <c r="AFT378" s="77"/>
      <c r="AFU378" s="77"/>
      <c r="AFV378" s="77"/>
      <c r="AFW378" s="77"/>
      <c r="AFX378" s="77"/>
      <c r="AFY378" s="77"/>
      <c r="AFZ378" s="77"/>
      <c r="AGA378" s="77"/>
      <c r="AGB378" s="77"/>
      <c r="AGC378" s="77"/>
      <c r="AGD378" s="77"/>
      <c r="AGE378" s="77"/>
      <c r="AGF378" s="77"/>
      <c r="AGG378" s="77"/>
      <c r="AGH378" s="77"/>
      <c r="AGI378" s="77"/>
      <c r="AGJ378" s="77"/>
      <c r="AGK378" s="77"/>
      <c r="AGL378" s="77"/>
      <c r="AGM378" s="77"/>
      <c r="AGN378" s="77"/>
      <c r="AGO378" s="77"/>
      <c r="AGP378" s="77"/>
      <c r="AGQ378" s="77"/>
      <c r="AGR378" s="77"/>
      <c r="AGS378" s="77"/>
      <c r="AGT378" s="77"/>
      <c r="AGU378" s="77"/>
      <c r="AGV378" s="77"/>
      <c r="AGW378" s="77"/>
      <c r="AGX378" s="77"/>
      <c r="AGY378" s="77"/>
      <c r="AGZ378" s="77"/>
      <c r="AHA378" s="77"/>
      <c r="AHB378" s="77"/>
      <c r="AHC378" s="77"/>
      <c r="AHD378" s="77"/>
      <c r="AHE378" s="77"/>
      <c r="AHF378" s="77"/>
      <c r="AHG378" s="77"/>
      <c r="AHH378" s="77"/>
      <c r="AHI378" s="77"/>
      <c r="AHJ378" s="77"/>
      <c r="AHK378" s="77"/>
      <c r="AHL378" s="77"/>
      <c r="AHM378" s="77"/>
      <c r="AHN378" s="77"/>
      <c r="AHO378" s="77"/>
      <c r="AHP378" s="77"/>
      <c r="AHQ378" s="77"/>
      <c r="AHR378" s="77"/>
      <c r="AHS378" s="77"/>
      <c r="AHT378" s="77"/>
      <c r="AHU378" s="77"/>
      <c r="AHV378" s="77"/>
      <c r="AHW378" s="77"/>
      <c r="AHX378" s="77"/>
      <c r="AHY378" s="77"/>
      <c r="AHZ378" s="77"/>
      <c r="AIA378" s="77"/>
      <c r="AIB378" s="77"/>
      <c r="AIC378" s="77"/>
      <c r="AID378" s="77"/>
      <c r="AIE378" s="77"/>
      <c r="AIF378" s="77"/>
      <c r="AIG378" s="77"/>
      <c r="AIH378" s="77"/>
      <c r="AII378" s="77"/>
      <c r="AIJ378" s="77"/>
      <c r="AIK378" s="77"/>
      <c r="AIL378" s="77"/>
      <c r="AIM378" s="77"/>
      <c r="AIN378" s="77"/>
      <c r="AIO378" s="77"/>
      <c r="AIP378" s="77"/>
      <c r="AIQ378" s="77"/>
      <c r="AIR378" s="77"/>
      <c r="AIS378" s="77"/>
      <c r="AIT378" s="77"/>
      <c r="AIU378" s="77"/>
      <c r="AIV378" s="77"/>
      <c r="AIW378" s="77"/>
      <c r="AIX378" s="77"/>
      <c r="AIY378" s="77"/>
      <c r="AIZ378" s="77"/>
      <c r="AJA378" s="77"/>
      <c r="AJB378" s="77"/>
      <c r="AJC378" s="77"/>
      <c r="AJD378" s="77"/>
      <c r="AJE378" s="77"/>
      <c r="AJF378" s="77"/>
      <c r="AJG378" s="77"/>
      <c r="AJH378" s="77"/>
      <c r="AJI378" s="77"/>
      <c r="AJJ378" s="77"/>
      <c r="AJK378" s="77"/>
      <c r="AJL378" s="77"/>
      <c r="AJM378" s="77"/>
      <c r="AJN378" s="77"/>
      <c r="AJO378" s="77"/>
      <c r="AJP378" s="77"/>
      <c r="AJQ378" s="77"/>
      <c r="AJR378" s="77"/>
      <c r="AJS378" s="77"/>
      <c r="AJT378" s="77"/>
      <c r="AJU378" s="77"/>
      <c r="AJV378" s="77"/>
      <c r="AJW378" s="77"/>
      <c r="AJX378" s="77"/>
      <c r="AJY378" s="77"/>
      <c r="AJZ378" s="77"/>
      <c r="AKA378" s="77"/>
      <c r="AKB378" s="77"/>
      <c r="AKC378" s="77"/>
      <c r="AKD378" s="77"/>
      <c r="AKE378" s="77"/>
      <c r="AKF378" s="77"/>
      <c r="AKG378" s="77"/>
      <c r="AKH378" s="77"/>
      <c r="AKI378" s="77"/>
      <c r="AKJ378" s="77"/>
      <c r="AKK378" s="77"/>
      <c r="AKL378" s="77"/>
      <c r="AKM378" s="77"/>
      <c r="AKN378" s="77"/>
      <c r="AKO378" s="77"/>
      <c r="AKP378" s="77"/>
      <c r="AKQ378" s="77"/>
      <c r="AKR378" s="77"/>
      <c r="AKS378" s="77"/>
      <c r="AKT378" s="77"/>
      <c r="AKU378" s="77"/>
      <c r="AKV378" s="77"/>
      <c r="AKW378" s="77"/>
      <c r="AKX378" s="77"/>
      <c r="AKY378" s="77"/>
      <c r="AKZ378" s="77"/>
      <c r="ALA378" s="77"/>
      <c r="ALB378" s="77"/>
      <c r="ALC378" s="77"/>
      <c r="ALD378" s="77"/>
      <c r="ALE378" s="77"/>
      <c r="ALF378" s="77"/>
      <c r="ALG378" s="77"/>
      <c r="ALH378" s="77"/>
      <c r="ALI378" s="77"/>
      <c r="ALJ378" s="77"/>
      <c r="ALK378" s="77"/>
      <c r="ALL378" s="77"/>
      <c r="ALM378" s="77"/>
      <c r="ALN378" s="77"/>
      <c r="ALO378" s="77"/>
      <c r="ALP378" s="77"/>
      <c r="ALQ378" s="77"/>
      <c r="ALR378" s="77"/>
      <c r="ALS378" s="77"/>
      <c r="ALT378" s="77"/>
      <c r="ALU378" s="77"/>
      <c r="ALV378" s="77"/>
      <c r="ALW378" s="77"/>
      <c r="ALX378" s="77"/>
      <c r="ALY378" s="77"/>
      <c r="ALZ378" s="77"/>
      <c r="AMA378" s="77"/>
      <c r="AMB378" s="77"/>
      <c r="AMC378" s="77"/>
      <c r="AMD378" s="77"/>
      <c r="AME378" s="77"/>
      <c r="AMF378" s="77"/>
      <c r="AMG378" s="77"/>
      <c r="AMH378" s="77"/>
      <c r="AMI378" s="77"/>
      <c r="AMJ378" s="77"/>
    </row>
    <row r="379" customFormat="false" ht="12.85" hidden="false" customHeight="false" outlineLevel="0" collapsed="false">
      <c r="A379" s="77"/>
      <c r="B379" s="77"/>
      <c r="C379" s="77"/>
      <c r="D379" s="77"/>
      <c r="E379" s="77"/>
      <c r="F379" s="77"/>
      <c r="G379" s="77"/>
      <c r="H379" s="77"/>
      <c r="I379" s="77"/>
      <c r="J379" s="77"/>
      <c r="K379" s="77"/>
      <c r="L379" s="77"/>
      <c r="M379" s="77"/>
      <c r="N379" s="77"/>
      <c r="O379" s="77"/>
      <c r="P379" s="77"/>
      <c r="Q379" s="77"/>
      <c r="R379" s="77"/>
      <c r="S379" s="77"/>
      <c r="T379" s="77"/>
      <c r="U379" s="77"/>
      <c r="V379" s="77"/>
      <c r="W379" s="77"/>
      <c r="X379" s="77"/>
      <c r="Y379" s="77"/>
      <c r="Z379" s="77"/>
      <c r="AA379" s="77"/>
      <c r="AB379" s="77"/>
      <c r="AC379" s="77"/>
      <c r="AD379" s="77"/>
      <c r="AE379" s="77"/>
      <c r="AF379" s="77"/>
      <c r="AG379" s="77"/>
      <c r="AH379" s="77"/>
      <c r="AI379" s="77"/>
      <c r="AJ379" s="77"/>
      <c r="AK379" s="77"/>
      <c r="AL379" s="77"/>
      <c r="AM379" s="77"/>
      <c r="AN379" s="77"/>
      <c r="AO379" s="77"/>
      <c r="AP379" s="77"/>
      <c r="AQ379" s="77"/>
      <c r="AR379" s="77"/>
      <c r="AS379" s="77"/>
      <c r="AT379" s="77"/>
      <c r="AU379" s="77"/>
      <c r="AV379" s="77"/>
      <c r="AW379" s="77"/>
      <c r="AX379" s="77"/>
      <c r="AY379" s="77"/>
      <c r="AZ379" s="77"/>
      <c r="BA379" s="77"/>
      <c r="BB379" s="77"/>
      <c r="BC379" s="77"/>
      <c r="BD379" s="77"/>
      <c r="BE379" s="77"/>
      <c r="BF379" s="77"/>
      <c r="BG379" s="77"/>
      <c r="BH379" s="77"/>
      <c r="BI379" s="77"/>
      <c r="BJ379" s="77"/>
      <c r="BK379" s="77"/>
      <c r="BL379" s="77"/>
      <c r="BM379" s="77"/>
      <c r="BN379" s="77"/>
      <c r="BO379" s="77"/>
      <c r="BP379" s="77"/>
      <c r="BQ379" s="77"/>
      <c r="BR379" s="77"/>
      <c r="BS379" s="77"/>
      <c r="BT379" s="77"/>
      <c r="BU379" s="77"/>
      <c r="BV379" s="77"/>
      <c r="BW379" s="77"/>
      <c r="BX379" s="77"/>
      <c r="BY379" s="77"/>
      <c r="BZ379" s="77"/>
      <c r="CA379" s="77"/>
      <c r="CB379" s="77"/>
      <c r="CC379" s="77"/>
      <c r="CD379" s="77"/>
      <c r="CE379" s="77"/>
      <c r="CF379" s="77"/>
      <c r="CG379" s="77"/>
      <c r="CH379" s="77"/>
      <c r="CI379" s="77"/>
      <c r="CJ379" s="77"/>
      <c r="CK379" s="77"/>
      <c r="CL379" s="77"/>
      <c r="CM379" s="77"/>
      <c r="CN379" s="77"/>
      <c r="CO379" s="77"/>
      <c r="CP379" s="77"/>
      <c r="CQ379" s="77"/>
      <c r="CR379" s="77"/>
      <c r="CS379" s="77"/>
      <c r="CT379" s="77"/>
      <c r="CU379" s="77"/>
      <c r="CV379" s="77"/>
      <c r="CW379" s="77"/>
      <c r="CX379" s="77"/>
      <c r="CY379" s="77"/>
      <c r="CZ379" s="77"/>
      <c r="DA379" s="77"/>
      <c r="DB379" s="77"/>
      <c r="DC379" s="77"/>
      <c r="DD379" s="77"/>
      <c r="DE379" s="77"/>
      <c r="DF379" s="77"/>
      <c r="DG379" s="77"/>
      <c r="DH379" s="77"/>
      <c r="DI379" s="77"/>
      <c r="DJ379" s="77"/>
      <c r="DK379" s="77"/>
      <c r="DL379" s="77"/>
      <c r="DM379" s="77"/>
      <c r="DN379" s="77"/>
      <c r="DO379" s="77"/>
      <c r="DP379" s="77"/>
      <c r="DQ379" s="77"/>
      <c r="DR379" s="77"/>
      <c r="DS379" s="77"/>
      <c r="DT379" s="77"/>
      <c r="DU379" s="77"/>
      <c r="DV379" s="77"/>
      <c r="DW379" s="77"/>
      <c r="DX379" s="77"/>
      <c r="DY379" s="77"/>
      <c r="DZ379" s="77"/>
      <c r="EA379" s="77"/>
      <c r="EB379" s="77"/>
      <c r="EC379" s="77"/>
      <c r="ED379" s="77"/>
      <c r="EE379" s="77"/>
      <c r="EF379" s="77"/>
      <c r="EG379" s="77"/>
      <c r="EH379" s="77"/>
      <c r="EI379" s="77"/>
      <c r="EJ379" s="77"/>
      <c r="EK379" s="77"/>
      <c r="EL379" s="77"/>
      <c r="EM379" s="77"/>
      <c r="EN379" s="77"/>
      <c r="EO379" s="77"/>
      <c r="EP379" s="77"/>
      <c r="EQ379" s="77"/>
      <c r="ER379" s="77"/>
      <c r="ES379" s="77"/>
      <c r="ET379" s="77"/>
      <c r="EU379" s="77"/>
      <c r="EV379" s="77"/>
      <c r="EW379" s="77"/>
      <c r="EX379" s="77"/>
      <c r="EY379" s="77"/>
      <c r="EZ379" s="77"/>
      <c r="FA379" s="77"/>
      <c r="FB379" s="77"/>
      <c r="FC379" s="77"/>
      <c r="FD379" s="77"/>
      <c r="FE379" s="77"/>
      <c r="FF379" s="77"/>
      <c r="FG379" s="77"/>
      <c r="FH379" s="77"/>
      <c r="FI379" s="77"/>
      <c r="FJ379" s="77"/>
      <c r="FK379" s="77"/>
      <c r="FL379" s="77"/>
      <c r="FM379" s="77"/>
      <c r="FN379" s="77"/>
      <c r="FO379" s="77"/>
      <c r="FP379" s="77"/>
      <c r="FQ379" s="77"/>
      <c r="FR379" s="77"/>
      <c r="FS379" s="77"/>
      <c r="FT379" s="77"/>
      <c r="FU379" s="77"/>
      <c r="FV379" s="77"/>
      <c r="FW379" s="77"/>
      <c r="FX379" s="77"/>
      <c r="FY379" s="77"/>
      <c r="FZ379" s="77"/>
      <c r="GA379" s="77"/>
      <c r="GB379" s="77"/>
      <c r="GC379" s="77"/>
      <c r="GD379" s="77"/>
      <c r="GE379" s="77"/>
      <c r="GF379" s="77"/>
      <c r="GG379" s="77"/>
      <c r="GH379" s="77"/>
      <c r="GI379" s="77"/>
      <c r="GJ379" s="77"/>
      <c r="GK379" s="77"/>
      <c r="GL379" s="77"/>
      <c r="GM379" s="77"/>
      <c r="GN379" s="77"/>
      <c r="GO379" s="77"/>
      <c r="GP379" s="77"/>
      <c r="GQ379" s="77"/>
      <c r="GR379" s="77"/>
      <c r="GS379" s="77"/>
      <c r="GT379" s="77"/>
      <c r="GU379" s="77"/>
      <c r="GV379" s="77"/>
      <c r="GW379" s="77"/>
      <c r="GX379" s="77"/>
      <c r="GY379" s="77"/>
      <c r="GZ379" s="77"/>
      <c r="HA379" s="77"/>
      <c r="HB379" s="77"/>
      <c r="HC379" s="77"/>
      <c r="HD379" s="77"/>
      <c r="HE379" s="77"/>
      <c r="HF379" s="77"/>
      <c r="HG379" s="77"/>
      <c r="HH379" s="77"/>
      <c r="HI379" s="77"/>
      <c r="HJ379" s="77"/>
      <c r="HK379" s="77"/>
      <c r="HL379" s="77"/>
      <c r="HM379" s="77"/>
      <c r="HN379" s="77"/>
      <c r="HO379" s="77"/>
      <c r="HP379" s="77"/>
      <c r="HQ379" s="77"/>
      <c r="HR379" s="77"/>
      <c r="HS379" s="77"/>
      <c r="HT379" s="77"/>
      <c r="HU379" s="77"/>
      <c r="HV379" s="77"/>
      <c r="HW379" s="77"/>
      <c r="HX379" s="77"/>
      <c r="HY379" s="77"/>
      <c r="HZ379" s="77"/>
      <c r="IA379" s="77"/>
      <c r="IB379" s="77"/>
      <c r="IC379" s="77"/>
      <c r="ID379" s="77"/>
      <c r="IE379" s="77"/>
      <c r="IF379" s="77"/>
      <c r="IG379" s="77"/>
      <c r="IH379" s="77"/>
      <c r="II379" s="77"/>
      <c r="IJ379" s="77"/>
      <c r="IK379" s="77"/>
      <c r="IL379" s="77"/>
      <c r="IM379" s="77"/>
      <c r="IN379" s="77"/>
      <c r="IO379" s="77"/>
      <c r="IP379" s="77"/>
      <c r="IQ379" s="77"/>
      <c r="IR379" s="77"/>
      <c r="IS379" s="77"/>
      <c r="IT379" s="77"/>
      <c r="IU379" s="77"/>
      <c r="IV379" s="77"/>
      <c r="IW379" s="77"/>
      <c r="IX379" s="77"/>
      <c r="IY379" s="77"/>
      <c r="IZ379" s="77"/>
      <c r="JA379" s="77"/>
      <c r="JB379" s="77"/>
      <c r="JC379" s="77"/>
      <c r="JD379" s="77"/>
      <c r="JE379" s="77"/>
      <c r="JF379" s="77"/>
      <c r="JG379" s="77"/>
      <c r="JH379" s="77"/>
      <c r="JI379" s="77"/>
      <c r="JJ379" s="77"/>
      <c r="JK379" s="77"/>
      <c r="JL379" s="77"/>
      <c r="JM379" s="77"/>
      <c r="JN379" s="77"/>
      <c r="JO379" s="77"/>
      <c r="JP379" s="77"/>
      <c r="JQ379" s="77"/>
      <c r="JR379" s="77"/>
      <c r="JS379" s="77"/>
      <c r="JT379" s="77"/>
      <c r="JU379" s="77"/>
      <c r="JV379" s="77"/>
      <c r="JW379" s="77"/>
      <c r="JX379" s="77"/>
      <c r="JY379" s="77"/>
      <c r="JZ379" s="77"/>
      <c r="KA379" s="77"/>
      <c r="KB379" s="77"/>
      <c r="KC379" s="77"/>
      <c r="KD379" s="77"/>
      <c r="KE379" s="77"/>
      <c r="KF379" s="77"/>
      <c r="KG379" s="77"/>
      <c r="KH379" s="77"/>
      <c r="KI379" s="77"/>
      <c r="KJ379" s="77"/>
      <c r="KK379" s="77"/>
      <c r="KL379" s="77"/>
      <c r="KM379" s="77"/>
      <c r="KN379" s="77"/>
      <c r="KO379" s="77"/>
      <c r="KP379" s="77"/>
      <c r="KQ379" s="77"/>
      <c r="KR379" s="77"/>
      <c r="KS379" s="77"/>
      <c r="KT379" s="77"/>
      <c r="KU379" s="77"/>
      <c r="KV379" s="77"/>
      <c r="KW379" s="77"/>
      <c r="KX379" s="77"/>
      <c r="KY379" s="77"/>
      <c r="KZ379" s="77"/>
      <c r="LA379" s="77"/>
      <c r="LB379" s="77"/>
      <c r="LC379" s="77"/>
      <c r="LD379" s="77"/>
      <c r="LE379" s="77"/>
      <c r="LF379" s="77"/>
      <c r="LG379" s="77"/>
      <c r="LH379" s="77"/>
      <c r="LI379" s="77"/>
      <c r="LJ379" s="77"/>
      <c r="LK379" s="77"/>
      <c r="LL379" s="77"/>
      <c r="LM379" s="77"/>
      <c r="LN379" s="77"/>
      <c r="LO379" s="77"/>
      <c r="LP379" s="77"/>
      <c r="LQ379" s="77"/>
      <c r="LR379" s="77"/>
      <c r="LS379" s="77"/>
      <c r="LT379" s="77"/>
      <c r="LU379" s="77"/>
      <c r="LV379" s="77"/>
      <c r="LW379" s="77"/>
      <c r="LX379" s="77"/>
      <c r="LY379" s="77"/>
      <c r="LZ379" s="77"/>
      <c r="MA379" s="77"/>
      <c r="MB379" s="77"/>
      <c r="MC379" s="77"/>
      <c r="MD379" s="77"/>
      <c r="ME379" s="77"/>
      <c r="MF379" s="77"/>
      <c r="MG379" s="77"/>
      <c r="MH379" s="77"/>
      <c r="MI379" s="77"/>
      <c r="MJ379" s="77"/>
      <c r="MK379" s="77"/>
      <c r="ML379" s="77"/>
      <c r="MM379" s="77"/>
      <c r="MN379" s="77"/>
      <c r="MO379" s="77"/>
      <c r="MP379" s="77"/>
      <c r="MQ379" s="77"/>
      <c r="MR379" s="77"/>
      <c r="MS379" s="77"/>
      <c r="MT379" s="77"/>
      <c r="MU379" s="77"/>
      <c r="MV379" s="77"/>
      <c r="MW379" s="77"/>
      <c r="MX379" s="77"/>
      <c r="MY379" s="77"/>
      <c r="MZ379" s="77"/>
      <c r="NA379" s="77"/>
      <c r="NB379" s="77"/>
      <c r="NC379" s="77"/>
      <c r="ND379" s="77"/>
      <c r="NE379" s="77"/>
      <c r="NF379" s="77"/>
      <c r="NG379" s="77"/>
      <c r="NH379" s="77"/>
      <c r="NI379" s="77"/>
      <c r="NJ379" s="77"/>
      <c r="NK379" s="77"/>
      <c r="NL379" s="77"/>
      <c r="NM379" s="77"/>
      <c r="NN379" s="77"/>
      <c r="NO379" s="77"/>
      <c r="NP379" s="77"/>
      <c r="NQ379" s="77"/>
      <c r="NR379" s="77"/>
      <c r="NS379" s="77"/>
      <c r="NT379" s="77"/>
      <c r="NU379" s="77"/>
      <c r="NV379" s="77"/>
      <c r="NW379" s="77"/>
      <c r="NX379" s="77"/>
      <c r="NY379" s="77"/>
      <c r="NZ379" s="77"/>
      <c r="OA379" s="77"/>
      <c r="OB379" s="77"/>
      <c r="OC379" s="77"/>
      <c r="OD379" s="77"/>
      <c r="OE379" s="77"/>
      <c r="OF379" s="77"/>
      <c r="OG379" s="77"/>
      <c r="OH379" s="77"/>
      <c r="OI379" s="77"/>
      <c r="OJ379" s="77"/>
      <c r="OK379" s="77"/>
      <c r="OL379" s="77"/>
      <c r="OM379" s="77"/>
      <c r="ON379" s="77"/>
      <c r="OO379" s="77"/>
      <c r="OP379" s="77"/>
      <c r="OQ379" s="77"/>
      <c r="OR379" s="77"/>
      <c r="OS379" s="77"/>
      <c r="OT379" s="77"/>
      <c r="OU379" s="77"/>
      <c r="OV379" s="77"/>
      <c r="OW379" s="77"/>
      <c r="OX379" s="77"/>
      <c r="OY379" s="77"/>
      <c r="OZ379" s="77"/>
      <c r="PA379" s="77"/>
      <c r="PB379" s="77"/>
      <c r="PC379" s="77"/>
      <c r="PD379" s="77"/>
      <c r="PE379" s="77"/>
      <c r="PF379" s="77"/>
      <c r="PG379" s="77"/>
      <c r="PH379" s="77"/>
      <c r="PI379" s="77"/>
      <c r="PJ379" s="77"/>
      <c r="PK379" s="77"/>
      <c r="PL379" s="77"/>
      <c r="PM379" s="77"/>
      <c r="PN379" s="77"/>
      <c r="PO379" s="77"/>
      <c r="PP379" s="77"/>
      <c r="PQ379" s="77"/>
      <c r="PR379" s="77"/>
      <c r="PS379" s="77"/>
      <c r="PT379" s="77"/>
      <c r="PU379" s="77"/>
      <c r="PV379" s="77"/>
      <c r="PW379" s="77"/>
      <c r="PX379" s="77"/>
      <c r="PY379" s="77"/>
      <c r="PZ379" s="77"/>
      <c r="QA379" s="77"/>
      <c r="QB379" s="77"/>
      <c r="QC379" s="77"/>
      <c r="QD379" s="77"/>
      <c r="QE379" s="77"/>
      <c r="QF379" s="77"/>
      <c r="QG379" s="77"/>
      <c r="QH379" s="77"/>
      <c r="QI379" s="77"/>
      <c r="QJ379" s="77"/>
      <c r="QK379" s="77"/>
      <c r="QL379" s="77"/>
      <c r="QM379" s="77"/>
      <c r="QN379" s="77"/>
      <c r="QO379" s="77"/>
      <c r="QP379" s="77"/>
      <c r="QQ379" s="77"/>
      <c r="QR379" s="77"/>
      <c r="QS379" s="77"/>
      <c r="QT379" s="77"/>
      <c r="QU379" s="77"/>
      <c r="QV379" s="77"/>
      <c r="QW379" s="77"/>
      <c r="QX379" s="77"/>
      <c r="QY379" s="77"/>
      <c r="QZ379" s="77"/>
      <c r="RA379" s="77"/>
      <c r="RB379" s="77"/>
      <c r="RC379" s="77"/>
      <c r="RD379" s="77"/>
      <c r="RE379" s="77"/>
      <c r="RF379" s="77"/>
      <c r="RG379" s="77"/>
      <c r="RH379" s="77"/>
      <c r="RI379" s="77"/>
      <c r="RJ379" s="77"/>
      <c r="RK379" s="77"/>
      <c r="RL379" s="77"/>
      <c r="RM379" s="77"/>
      <c r="RN379" s="77"/>
      <c r="RO379" s="77"/>
      <c r="RP379" s="77"/>
      <c r="RQ379" s="77"/>
      <c r="RR379" s="77"/>
      <c r="RS379" s="77"/>
      <c r="RT379" s="77"/>
      <c r="RU379" s="77"/>
      <c r="RV379" s="77"/>
      <c r="RW379" s="77"/>
      <c r="RX379" s="77"/>
      <c r="RY379" s="77"/>
      <c r="RZ379" s="77"/>
      <c r="SA379" s="77"/>
      <c r="SB379" s="77"/>
      <c r="SC379" s="77"/>
      <c r="SD379" s="77"/>
      <c r="SE379" s="77"/>
      <c r="SF379" s="77"/>
      <c r="SG379" s="77"/>
      <c r="SH379" s="77"/>
      <c r="SI379" s="77"/>
      <c r="SJ379" s="77"/>
      <c r="SK379" s="77"/>
      <c r="SL379" s="77"/>
      <c r="SM379" s="77"/>
      <c r="SN379" s="77"/>
      <c r="SO379" s="77"/>
      <c r="SP379" s="77"/>
      <c r="SQ379" s="77"/>
      <c r="SR379" s="77"/>
      <c r="SS379" s="77"/>
      <c r="ST379" s="77"/>
      <c r="SU379" s="77"/>
      <c r="SV379" s="77"/>
      <c r="SW379" s="77"/>
      <c r="SX379" s="77"/>
      <c r="SY379" s="77"/>
      <c r="SZ379" s="77"/>
      <c r="TA379" s="77"/>
      <c r="TB379" s="77"/>
      <c r="TC379" s="77"/>
      <c r="TD379" s="77"/>
      <c r="TE379" s="77"/>
      <c r="TF379" s="77"/>
      <c r="TG379" s="77"/>
      <c r="TH379" s="77"/>
      <c r="TI379" s="77"/>
      <c r="TJ379" s="77"/>
      <c r="TK379" s="77"/>
      <c r="TL379" s="77"/>
      <c r="TM379" s="77"/>
      <c r="TN379" s="77"/>
      <c r="TO379" s="77"/>
      <c r="TP379" s="77"/>
      <c r="TQ379" s="77"/>
      <c r="TR379" s="77"/>
      <c r="TS379" s="77"/>
      <c r="TT379" s="77"/>
      <c r="TU379" s="77"/>
      <c r="TV379" s="77"/>
      <c r="TW379" s="77"/>
      <c r="TX379" s="77"/>
      <c r="TY379" s="77"/>
      <c r="TZ379" s="77"/>
      <c r="UA379" s="77"/>
      <c r="UB379" s="77"/>
      <c r="UC379" s="77"/>
      <c r="UD379" s="77"/>
      <c r="UE379" s="77"/>
      <c r="UF379" s="77"/>
      <c r="UG379" s="77"/>
      <c r="UH379" s="77"/>
      <c r="UI379" s="77"/>
      <c r="UJ379" s="77"/>
      <c r="UK379" s="77"/>
      <c r="UL379" s="77"/>
      <c r="UM379" s="77"/>
      <c r="UN379" s="77"/>
      <c r="UO379" s="77"/>
      <c r="UP379" s="77"/>
      <c r="UQ379" s="77"/>
      <c r="UR379" s="77"/>
      <c r="US379" s="77"/>
      <c r="UT379" s="77"/>
      <c r="UU379" s="77"/>
      <c r="UV379" s="77"/>
      <c r="UW379" s="77"/>
      <c r="UX379" s="77"/>
      <c r="UY379" s="77"/>
      <c r="UZ379" s="77"/>
      <c r="VA379" s="77"/>
      <c r="VB379" s="77"/>
      <c r="VC379" s="77"/>
      <c r="VD379" s="77"/>
      <c r="VE379" s="77"/>
      <c r="VF379" s="77"/>
      <c r="VG379" s="77"/>
      <c r="VH379" s="77"/>
      <c r="VI379" s="77"/>
      <c r="VJ379" s="77"/>
      <c r="VK379" s="77"/>
      <c r="VL379" s="77"/>
      <c r="VM379" s="77"/>
      <c r="VN379" s="77"/>
      <c r="VO379" s="77"/>
      <c r="VP379" s="77"/>
      <c r="VQ379" s="77"/>
      <c r="VR379" s="77"/>
      <c r="VS379" s="77"/>
      <c r="VT379" s="77"/>
      <c r="VU379" s="77"/>
      <c r="VV379" s="77"/>
      <c r="VW379" s="77"/>
      <c r="VX379" s="77"/>
      <c r="VY379" s="77"/>
      <c r="VZ379" s="77"/>
      <c r="WA379" s="77"/>
      <c r="WB379" s="77"/>
      <c r="WC379" s="77"/>
      <c r="WD379" s="77"/>
      <c r="WE379" s="77"/>
      <c r="WF379" s="77"/>
      <c r="WG379" s="77"/>
      <c r="WH379" s="77"/>
      <c r="WI379" s="77"/>
      <c r="WJ379" s="77"/>
      <c r="WK379" s="77"/>
      <c r="WL379" s="77"/>
      <c r="WM379" s="77"/>
      <c r="WN379" s="77"/>
      <c r="WO379" s="77"/>
      <c r="WP379" s="77"/>
      <c r="WQ379" s="77"/>
      <c r="WR379" s="77"/>
      <c r="WS379" s="77"/>
      <c r="WT379" s="77"/>
      <c r="WU379" s="77"/>
      <c r="WV379" s="77"/>
      <c r="WW379" s="77"/>
      <c r="WX379" s="77"/>
      <c r="WY379" s="77"/>
      <c r="WZ379" s="77"/>
      <c r="XA379" s="77"/>
      <c r="XB379" s="77"/>
      <c r="XC379" s="77"/>
      <c r="XD379" s="77"/>
      <c r="XE379" s="77"/>
      <c r="XF379" s="77"/>
      <c r="XG379" s="77"/>
      <c r="XH379" s="77"/>
      <c r="XI379" s="77"/>
      <c r="XJ379" s="77"/>
      <c r="XK379" s="77"/>
      <c r="XL379" s="77"/>
      <c r="XM379" s="77"/>
      <c r="XN379" s="77"/>
      <c r="XO379" s="77"/>
      <c r="XP379" s="77"/>
      <c r="XQ379" s="77"/>
      <c r="XR379" s="77"/>
      <c r="XS379" s="77"/>
      <c r="XT379" s="77"/>
      <c r="XU379" s="77"/>
      <c r="XV379" s="77"/>
      <c r="XW379" s="77"/>
      <c r="XX379" s="77"/>
      <c r="XY379" s="77"/>
      <c r="XZ379" s="77"/>
      <c r="YA379" s="77"/>
      <c r="YB379" s="77"/>
      <c r="YC379" s="77"/>
      <c r="YD379" s="77"/>
      <c r="YE379" s="77"/>
      <c r="YF379" s="77"/>
      <c r="YG379" s="77"/>
      <c r="YH379" s="77"/>
      <c r="YI379" s="77"/>
      <c r="YJ379" s="77"/>
      <c r="YK379" s="77"/>
      <c r="YL379" s="77"/>
      <c r="YM379" s="77"/>
      <c r="YN379" s="77"/>
      <c r="YO379" s="77"/>
      <c r="YP379" s="77"/>
      <c r="YQ379" s="77"/>
      <c r="YR379" s="77"/>
      <c r="YS379" s="77"/>
      <c r="YT379" s="77"/>
      <c r="YU379" s="77"/>
      <c r="YV379" s="77"/>
      <c r="YW379" s="77"/>
      <c r="YX379" s="77"/>
      <c r="YY379" s="77"/>
      <c r="YZ379" s="77"/>
      <c r="ZA379" s="77"/>
      <c r="ZB379" s="77"/>
      <c r="ZC379" s="77"/>
      <c r="ZD379" s="77"/>
      <c r="ZE379" s="77"/>
      <c r="ZF379" s="77"/>
      <c r="ZG379" s="77"/>
      <c r="ZH379" s="77"/>
      <c r="ZI379" s="77"/>
      <c r="ZJ379" s="77"/>
      <c r="ZK379" s="77"/>
      <c r="ZL379" s="77"/>
      <c r="ZM379" s="77"/>
      <c r="ZN379" s="77"/>
      <c r="ZO379" s="77"/>
      <c r="ZP379" s="77"/>
      <c r="ZQ379" s="77"/>
      <c r="ZR379" s="77"/>
      <c r="ZS379" s="77"/>
      <c r="ZT379" s="77"/>
      <c r="ZU379" s="77"/>
      <c r="ZV379" s="77"/>
      <c r="ZW379" s="77"/>
      <c r="ZX379" s="77"/>
      <c r="ZY379" s="77"/>
      <c r="ZZ379" s="77"/>
      <c r="AAA379" s="77"/>
      <c r="AAB379" s="77"/>
      <c r="AAC379" s="77"/>
      <c r="AAD379" s="77"/>
      <c r="AAE379" s="77"/>
      <c r="AAF379" s="77"/>
      <c r="AAG379" s="77"/>
      <c r="AAH379" s="77"/>
      <c r="AAI379" s="77"/>
      <c r="AAJ379" s="77"/>
      <c r="AAK379" s="77"/>
      <c r="AAL379" s="77"/>
      <c r="AAM379" s="77"/>
      <c r="AAN379" s="77"/>
      <c r="AAO379" s="77"/>
      <c r="AAP379" s="77"/>
      <c r="AAQ379" s="77"/>
      <c r="AAR379" s="77"/>
      <c r="AAS379" s="77"/>
      <c r="AAT379" s="77"/>
      <c r="AAU379" s="77"/>
      <c r="AAV379" s="77"/>
      <c r="AAW379" s="77"/>
      <c r="AAX379" s="77"/>
      <c r="AAY379" s="77"/>
      <c r="AAZ379" s="77"/>
      <c r="ABA379" s="77"/>
      <c r="ABB379" s="77"/>
      <c r="ABC379" s="77"/>
      <c r="ABD379" s="77"/>
      <c r="ABE379" s="77"/>
      <c r="ABF379" s="77"/>
      <c r="ABG379" s="77"/>
      <c r="ABH379" s="77"/>
      <c r="ABI379" s="77"/>
      <c r="ABJ379" s="77"/>
      <c r="ABK379" s="77"/>
      <c r="ABL379" s="77"/>
      <c r="ABM379" s="77"/>
      <c r="ABN379" s="77"/>
      <c r="ABO379" s="77"/>
      <c r="ABP379" s="77"/>
      <c r="ABQ379" s="77"/>
      <c r="ABR379" s="77"/>
      <c r="ABS379" s="77"/>
      <c r="ABT379" s="77"/>
      <c r="ABU379" s="77"/>
      <c r="ABV379" s="77"/>
      <c r="ABW379" s="77"/>
      <c r="ABX379" s="77"/>
      <c r="ABY379" s="77"/>
      <c r="ABZ379" s="77"/>
      <c r="ACA379" s="77"/>
      <c r="ACB379" s="77"/>
      <c r="ACC379" s="77"/>
      <c r="ACD379" s="77"/>
      <c r="ACE379" s="77"/>
      <c r="ACF379" s="77"/>
      <c r="ACG379" s="77"/>
      <c r="ACH379" s="77"/>
      <c r="ACI379" s="77"/>
      <c r="ACJ379" s="77"/>
      <c r="ACK379" s="77"/>
      <c r="ACL379" s="77"/>
      <c r="ACM379" s="77"/>
      <c r="ACN379" s="77"/>
      <c r="ACO379" s="77"/>
      <c r="ACP379" s="77"/>
      <c r="ACQ379" s="77"/>
      <c r="ACR379" s="77"/>
      <c r="ACS379" s="77"/>
      <c r="ACT379" s="77"/>
      <c r="ACU379" s="77"/>
      <c r="ACV379" s="77"/>
      <c r="ACW379" s="77"/>
      <c r="ACX379" s="77"/>
      <c r="ACY379" s="77"/>
      <c r="ACZ379" s="77"/>
      <c r="ADA379" s="77"/>
      <c r="ADB379" s="77"/>
      <c r="ADC379" s="77"/>
      <c r="ADD379" s="77"/>
      <c r="ADE379" s="77"/>
      <c r="ADF379" s="77"/>
      <c r="ADG379" s="77"/>
      <c r="ADH379" s="77"/>
      <c r="ADI379" s="77"/>
      <c r="ADJ379" s="77"/>
      <c r="ADK379" s="77"/>
      <c r="ADL379" s="77"/>
      <c r="ADM379" s="77"/>
      <c r="ADN379" s="77"/>
      <c r="ADO379" s="77"/>
      <c r="ADP379" s="77"/>
      <c r="ADQ379" s="77"/>
      <c r="ADR379" s="77"/>
      <c r="ADS379" s="77"/>
      <c r="ADT379" s="77"/>
      <c r="ADU379" s="77"/>
      <c r="ADV379" s="77"/>
      <c r="ADW379" s="77"/>
      <c r="ADX379" s="77"/>
      <c r="ADY379" s="77"/>
      <c r="ADZ379" s="77"/>
      <c r="AEA379" s="77"/>
      <c r="AEB379" s="77"/>
      <c r="AEC379" s="77"/>
      <c r="AED379" s="77"/>
      <c r="AEE379" s="77"/>
      <c r="AEF379" s="77"/>
      <c r="AEG379" s="77"/>
      <c r="AEH379" s="77"/>
      <c r="AEI379" s="77"/>
      <c r="AEJ379" s="77"/>
      <c r="AEK379" s="77"/>
      <c r="AEL379" s="77"/>
      <c r="AEM379" s="77"/>
      <c r="AEN379" s="77"/>
      <c r="AEO379" s="77"/>
      <c r="AEP379" s="77"/>
      <c r="AEQ379" s="77"/>
      <c r="AER379" s="77"/>
      <c r="AES379" s="77"/>
      <c r="AET379" s="77"/>
      <c r="AEU379" s="77"/>
      <c r="AEV379" s="77"/>
      <c r="AEW379" s="77"/>
      <c r="AEX379" s="77"/>
      <c r="AEY379" s="77"/>
      <c r="AEZ379" s="77"/>
      <c r="AFA379" s="77"/>
      <c r="AFB379" s="77"/>
      <c r="AFC379" s="77"/>
      <c r="AFD379" s="77"/>
      <c r="AFE379" s="77"/>
      <c r="AFF379" s="77"/>
      <c r="AFG379" s="77"/>
      <c r="AFH379" s="77"/>
      <c r="AFI379" s="77"/>
      <c r="AFJ379" s="77"/>
      <c r="AFK379" s="77"/>
      <c r="AFL379" s="77"/>
      <c r="AFM379" s="77"/>
      <c r="AFN379" s="77"/>
      <c r="AFO379" s="77"/>
      <c r="AFP379" s="77"/>
      <c r="AFQ379" s="77"/>
      <c r="AFR379" s="77"/>
      <c r="AFS379" s="77"/>
      <c r="AFT379" s="77"/>
      <c r="AFU379" s="77"/>
      <c r="AFV379" s="77"/>
      <c r="AFW379" s="77"/>
      <c r="AFX379" s="77"/>
      <c r="AFY379" s="77"/>
      <c r="AFZ379" s="77"/>
      <c r="AGA379" s="77"/>
      <c r="AGB379" s="77"/>
      <c r="AGC379" s="77"/>
      <c r="AGD379" s="77"/>
      <c r="AGE379" s="77"/>
      <c r="AGF379" s="77"/>
      <c r="AGG379" s="77"/>
      <c r="AGH379" s="77"/>
      <c r="AGI379" s="77"/>
      <c r="AGJ379" s="77"/>
      <c r="AGK379" s="77"/>
      <c r="AGL379" s="77"/>
      <c r="AGM379" s="77"/>
      <c r="AGN379" s="77"/>
      <c r="AGO379" s="77"/>
      <c r="AGP379" s="77"/>
      <c r="AGQ379" s="77"/>
      <c r="AGR379" s="77"/>
      <c r="AGS379" s="77"/>
      <c r="AGT379" s="77"/>
      <c r="AGU379" s="77"/>
      <c r="AGV379" s="77"/>
      <c r="AGW379" s="77"/>
      <c r="AGX379" s="77"/>
      <c r="AGY379" s="77"/>
      <c r="AGZ379" s="77"/>
      <c r="AHA379" s="77"/>
      <c r="AHB379" s="77"/>
      <c r="AHC379" s="77"/>
      <c r="AHD379" s="77"/>
      <c r="AHE379" s="77"/>
      <c r="AHF379" s="77"/>
      <c r="AHG379" s="77"/>
      <c r="AHH379" s="77"/>
      <c r="AHI379" s="77"/>
      <c r="AHJ379" s="77"/>
      <c r="AHK379" s="77"/>
      <c r="AHL379" s="77"/>
      <c r="AHM379" s="77"/>
      <c r="AHN379" s="77"/>
      <c r="AHO379" s="77"/>
      <c r="AHP379" s="77"/>
      <c r="AHQ379" s="77"/>
      <c r="AHR379" s="77"/>
      <c r="AHS379" s="77"/>
      <c r="AHT379" s="77"/>
      <c r="AHU379" s="77"/>
      <c r="AHV379" s="77"/>
      <c r="AHW379" s="77"/>
      <c r="AHX379" s="77"/>
      <c r="AHY379" s="77"/>
      <c r="AHZ379" s="77"/>
      <c r="AIA379" s="77"/>
      <c r="AIB379" s="77"/>
      <c r="AIC379" s="77"/>
      <c r="AID379" s="77"/>
      <c r="AIE379" s="77"/>
      <c r="AIF379" s="77"/>
      <c r="AIG379" s="77"/>
      <c r="AIH379" s="77"/>
      <c r="AII379" s="77"/>
      <c r="AIJ379" s="77"/>
      <c r="AIK379" s="77"/>
      <c r="AIL379" s="77"/>
      <c r="AIM379" s="77"/>
      <c r="AIN379" s="77"/>
      <c r="AIO379" s="77"/>
      <c r="AIP379" s="77"/>
      <c r="AIQ379" s="77"/>
      <c r="AIR379" s="77"/>
      <c r="AIS379" s="77"/>
      <c r="AIT379" s="77"/>
      <c r="AIU379" s="77"/>
      <c r="AIV379" s="77"/>
      <c r="AIW379" s="77"/>
      <c r="AIX379" s="77"/>
      <c r="AIY379" s="77"/>
      <c r="AIZ379" s="77"/>
      <c r="AJA379" s="77"/>
      <c r="AJB379" s="77"/>
      <c r="AJC379" s="77"/>
      <c r="AJD379" s="77"/>
      <c r="AJE379" s="77"/>
      <c r="AJF379" s="77"/>
      <c r="AJG379" s="77"/>
      <c r="AJH379" s="77"/>
      <c r="AJI379" s="77"/>
      <c r="AJJ379" s="77"/>
      <c r="AJK379" s="77"/>
      <c r="AJL379" s="77"/>
      <c r="AJM379" s="77"/>
      <c r="AJN379" s="77"/>
      <c r="AJO379" s="77"/>
      <c r="AJP379" s="77"/>
      <c r="AJQ379" s="77"/>
      <c r="AJR379" s="77"/>
      <c r="AJS379" s="77"/>
      <c r="AJT379" s="77"/>
      <c r="AJU379" s="77"/>
      <c r="AJV379" s="77"/>
      <c r="AJW379" s="77"/>
      <c r="AJX379" s="77"/>
      <c r="AJY379" s="77"/>
      <c r="AJZ379" s="77"/>
      <c r="AKA379" s="77"/>
      <c r="AKB379" s="77"/>
      <c r="AKC379" s="77"/>
      <c r="AKD379" s="77"/>
      <c r="AKE379" s="77"/>
      <c r="AKF379" s="77"/>
      <c r="AKG379" s="77"/>
      <c r="AKH379" s="77"/>
      <c r="AKI379" s="77"/>
      <c r="AKJ379" s="77"/>
      <c r="AKK379" s="77"/>
      <c r="AKL379" s="77"/>
      <c r="AKM379" s="77"/>
      <c r="AKN379" s="77"/>
      <c r="AKO379" s="77"/>
      <c r="AKP379" s="77"/>
      <c r="AKQ379" s="77"/>
      <c r="AKR379" s="77"/>
      <c r="AKS379" s="77"/>
      <c r="AKT379" s="77"/>
      <c r="AKU379" s="77"/>
      <c r="AKV379" s="77"/>
      <c r="AKW379" s="77"/>
      <c r="AKX379" s="77"/>
      <c r="AKY379" s="77"/>
      <c r="AKZ379" s="77"/>
      <c r="ALA379" s="77"/>
      <c r="ALB379" s="77"/>
      <c r="ALC379" s="77"/>
      <c r="ALD379" s="77"/>
      <c r="ALE379" s="77"/>
      <c r="ALF379" s="77"/>
      <c r="ALG379" s="77"/>
      <c r="ALH379" s="77"/>
      <c r="ALI379" s="77"/>
      <c r="ALJ379" s="77"/>
      <c r="ALK379" s="77"/>
      <c r="ALL379" s="77"/>
      <c r="ALM379" s="77"/>
      <c r="ALN379" s="77"/>
      <c r="ALO379" s="77"/>
      <c r="ALP379" s="77"/>
      <c r="ALQ379" s="77"/>
      <c r="ALR379" s="77"/>
      <c r="ALS379" s="77"/>
      <c r="ALT379" s="77"/>
      <c r="ALU379" s="77"/>
      <c r="ALV379" s="77"/>
      <c r="ALW379" s="77"/>
      <c r="ALX379" s="77"/>
      <c r="ALY379" s="77"/>
      <c r="ALZ379" s="77"/>
      <c r="AMA379" s="77"/>
      <c r="AMB379" s="77"/>
      <c r="AMC379" s="77"/>
      <c r="AMD379" s="77"/>
      <c r="AME379" s="77"/>
      <c r="AMF379" s="77"/>
      <c r="AMG379" s="77"/>
      <c r="AMH379" s="77"/>
      <c r="AMI379" s="77"/>
      <c r="AMJ379" s="77"/>
    </row>
    <row r="380" customFormat="false" ht="12.85" hidden="false" customHeight="false" outlineLevel="0" collapsed="false">
      <c r="A380" s="77"/>
      <c r="B380" s="77"/>
      <c r="C380" s="77"/>
      <c r="D380" s="77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77"/>
      <c r="X380" s="77"/>
      <c r="Y380" s="77"/>
      <c r="Z380" s="77"/>
      <c r="AA380" s="77"/>
      <c r="AB380" s="77"/>
      <c r="AC380" s="77"/>
      <c r="AD380" s="77"/>
      <c r="AE380" s="77"/>
      <c r="AF380" s="77"/>
      <c r="AG380" s="77"/>
      <c r="AH380" s="77"/>
      <c r="AI380" s="77"/>
      <c r="AJ380" s="77"/>
      <c r="AK380" s="77"/>
      <c r="AL380" s="77"/>
      <c r="AM380" s="77"/>
      <c r="AN380" s="77"/>
      <c r="AO380" s="77"/>
      <c r="AP380" s="77"/>
      <c r="AQ380" s="77"/>
      <c r="AR380" s="77"/>
      <c r="AS380" s="77"/>
      <c r="AT380" s="77"/>
      <c r="AU380" s="77"/>
      <c r="AV380" s="77"/>
      <c r="AW380" s="77"/>
      <c r="AX380" s="77"/>
      <c r="AY380" s="77"/>
      <c r="AZ380" s="77"/>
      <c r="BA380" s="77"/>
      <c r="BB380" s="77"/>
      <c r="BC380" s="77"/>
      <c r="BD380" s="77"/>
      <c r="BE380" s="77"/>
      <c r="BF380" s="77"/>
      <c r="BG380" s="77"/>
      <c r="BH380" s="77"/>
      <c r="BI380" s="77"/>
      <c r="BJ380" s="77"/>
      <c r="BK380" s="77"/>
      <c r="BL380" s="77"/>
      <c r="BM380" s="77"/>
      <c r="BN380" s="77"/>
      <c r="BO380" s="77"/>
      <c r="BP380" s="77"/>
      <c r="BQ380" s="77"/>
      <c r="BR380" s="77"/>
      <c r="BS380" s="77"/>
      <c r="BT380" s="77"/>
      <c r="BU380" s="77"/>
      <c r="BV380" s="77"/>
      <c r="BW380" s="77"/>
      <c r="BX380" s="77"/>
      <c r="BY380" s="77"/>
      <c r="BZ380" s="77"/>
      <c r="CA380" s="77"/>
      <c r="CB380" s="77"/>
      <c r="CC380" s="77"/>
      <c r="CD380" s="77"/>
      <c r="CE380" s="77"/>
      <c r="CF380" s="77"/>
      <c r="CG380" s="77"/>
      <c r="CH380" s="77"/>
      <c r="CI380" s="77"/>
      <c r="CJ380" s="77"/>
      <c r="CK380" s="77"/>
      <c r="CL380" s="77"/>
      <c r="CM380" s="77"/>
      <c r="CN380" s="77"/>
      <c r="CO380" s="77"/>
      <c r="CP380" s="77"/>
      <c r="CQ380" s="77"/>
      <c r="CR380" s="77"/>
      <c r="CS380" s="77"/>
      <c r="CT380" s="77"/>
      <c r="CU380" s="77"/>
      <c r="CV380" s="77"/>
      <c r="CW380" s="77"/>
      <c r="CX380" s="77"/>
      <c r="CY380" s="77"/>
      <c r="CZ380" s="77"/>
      <c r="DA380" s="77"/>
      <c r="DB380" s="77"/>
      <c r="DC380" s="77"/>
      <c r="DD380" s="77"/>
      <c r="DE380" s="77"/>
      <c r="DF380" s="77"/>
      <c r="DG380" s="77"/>
      <c r="DH380" s="77"/>
      <c r="DI380" s="77"/>
      <c r="DJ380" s="77"/>
      <c r="DK380" s="77"/>
      <c r="DL380" s="77"/>
      <c r="DM380" s="77"/>
      <c r="DN380" s="77"/>
      <c r="DO380" s="77"/>
      <c r="DP380" s="77"/>
      <c r="DQ380" s="77"/>
      <c r="DR380" s="77"/>
      <c r="DS380" s="77"/>
      <c r="DT380" s="77"/>
      <c r="DU380" s="77"/>
      <c r="DV380" s="77"/>
      <c r="DW380" s="77"/>
      <c r="DX380" s="77"/>
      <c r="DY380" s="77"/>
      <c r="DZ380" s="77"/>
      <c r="EA380" s="77"/>
      <c r="EB380" s="77"/>
      <c r="EC380" s="77"/>
      <c r="ED380" s="77"/>
      <c r="EE380" s="77"/>
      <c r="EF380" s="77"/>
      <c r="EG380" s="77"/>
      <c r="EH380" s="77"/>
      <c r="EI380" s="77"/>
      <c r="EJ380" s="77"/>
      <c r="EK380" s="77"/>
      <c r="EL380" s="77"/>
      <c r="EM380" s="77"/>
      <c r="EN380" s="77"/>
      <c r="EO380" s="77"/>
      <c r="EP380" s="77"/>
      <c r="EQ380" s="77"/>
      <c r="ER380" s="77"/>
      <c r="ES380" s="77"/>
      <c r="ET380" s="77"/>
      <c r="EU380" s="77"/>
      <c r="EV380" s="77"/>
      <c r="EW380" s="77"/>
      <c r="EX380" s="77"/>
      <c r="EY380" s="77"/>
      <c r="EZ380" s="77"/>
      <c r="FA380" s="77"/>
      <c r="FB380" s="77"/>
      <c r="FC380" s="77"/>
      <c r="FD380" s="77"/>
      <c r="FE380" s="77"/>
      <c r="FF380" s="77"/>
      <c r="FG380" s="77"/>
      <c r="FH380" s="77"/>
      <c r="FI380" s="77"/>
      <c r="FJ380" s="77"/>
      <c r="FK380" s="77"/>
      <c r="FL380" s="77"/>
      <c r="FM380" s="77"/>
      <c r="FN380" s="77"/>
      <c r="FO380" s="77"/>
      <c r="FP380" s="77"/>
      <c r="FQ380" s="77"/>
      <c r="FR380" s="77"/>
      <c r="FS380" s="77"/>
      <c r="FT380" s="77"/>
      <c r="FU380" s="77"/>
      <c r="FV380" s="77"/>
      <c r="FW380" s="77"/>
      <c r="FX380" s="77"/>
      <c r="FY380" s="77"/>
      <c r="FZ380" s="77"/>
      <c r="GA380" s="77"/>
      <c r="GB380" s="77"/>
      <c r="GC380" s="77"/>
      <c r="GD380" s="77"/>
      <c r="GE380" s="77"/>
      <c r="GF380" s="77"/>
      <c r="GG380" s="77"/>
      <c r="GH380" s="77"/>
      <c r="GI380" s="77"/>
      <c r="GJ380" s="77"/>
      <c r="GK380" s="77"/>
      <c r="GL380" s="77"/>
      <c r="GM380" s="77"/>
      <c r="GN380" s="77"/>
      <c r="GO380" s="77"/>
      <c r="GP380" s="77"/>
      <c r="GQ380" s="77"/>
      <c r="GR380" s="77"/>
      <c r="GS380" s="77"/>
      <c r="GT380" s="77"/>
      <c r="GU380" s="77"/>
      <c r="GV380" s="77"/>
      <c r="GW380" s="77"/>
      <c r="GX380" s="77"/>
      <c r="GY380" s="77"/>
      <c r="GZ380" s="77"/>
      <c r="HA380" s="77"/>
      <c r="HB380" s="77"/>
      <c r="HC380" s="77"/>
      <c r="HD380" s="77"/>
      <c r="HE380" s="77"/>
      <c r="HF380" s="77"/>
      <c r="HG380" s="77"/>
      <c r="HH380" s="77"/>
      <c r="HI380" s="77"/>
      <c r="HJ380" s="77"/>
      <c r="HK380" s="77"/>
      <c r="HL380" s="77"/>
      <c r="HM380" s="77"/>
      <c r="HN380" s="77"/>
      <c r="HO380" s="77"/>
      <c r="HP380" s="77"/>
      <c r="HQ380" s="77"/>
      <c r="HR380" s="77"/>
      <c r="HS380" s="77"/>
      <c r="HT380" s="77"/>
      <c r="HU380" s="77"/>
      <c r="HV380" s="77"/>
      <c r="HW380" s="77"/>
      <c r="HX380" s="77"/>
      <c r="HY380" s="77"/>
      <c r="HZ380" s="77"/>
      <c r="IA380" s="77"/>
      <c r="IB380" s="77"/>
      <c r="IC380" s="77"/>
      <c r="ID380" s="77"/>
      <c r="IE380" s="77"/>
      <c r="IF380" s="77"/>
      <c r="IG380" s="77"/>
      <c r="IH380" s="77"/>
      <c r="II380" s="77"/>
      <c r="IJ380" s="77"/>
      <c r="IK380" s="77"/>
      <c r="IL380" s="77"/>
      <c r="IM380" s="77"/>
      <c r="IN380" s="77"/>
      <c r="IO380" s="77"/>
      <c r="IP380" s="77"/>
      <c r="IQ380" s="77"/>
      <c r="IR380" s="77"/>
      <c r="IS380" s="77"/>
      <c r="IT380" s="77"/>
      <c r="IU380" s="77"/>
      <c r="IV380" s="77"/>
      <c r="IW380" s="77"/>
      <c r="IX380" s="77"/>
      <c r="IY380" s="77"/>
      <c r="IZ380" s="77"/>
      <c r="JA380" s="77"/>
      <c r="JB380" s="77"/>
      <c r="JC380" s="77"/>
      <c r="JD380" s="77"/>
      <c r="JE380" s="77"/>
      <c r="JF380" s="77"/>
      <c r="JG380" s="77"/>
      <c r="JH380" s="77"/>
      <c r="JI380" s="77"/>
      <c r="JJ380" s="77"/>
      <c r="JK380" s="77"/>
      <c r="JL380" s="77"/>
      <c r="JM380" s="77"/>
      <c r="JN380" s="77"/>
      <c r="JO380" s="77"/>
      <c r="JP380" s="77"/>
      <c r="JQ380" s="77"/>
      <c r="JR380" s="77"/>
      <c r="JS380" s="77"/>
      <c r="JT380" s="77"/>
      <c r="JU380" s="77"/>
      <c r="JV380" s="77"/>
      <c r="JW380" s="77"/>
      <c r="JX380" s="77"/>
      <c r="JY380" s="77"/>
      <c r="JZ380" s="77"/>
      <c r="KA380" s="77"/>
      <c r="KB380" s="77"/>
      <c r="KC380" s="77"/>
      <c r="KD380" s="77"/>
      <c r="KE380" s="77"/>
      <c r="KF380" s="77"/>
      <c r="KG380" s="77"/>
      <c r="KH380" s="77"/>
      <c r="KI380" s="77"/>
      <c r="KJ380" s="77"/>
      <c r="KK380" s="77"/>
      <c r="KL380" s="77"/>
      <c r="KM380" s="77"/>
      <c r="KN380" s="77"/>
      <c r="KO380" s="77"/>
      <c r="KP380" s="77"/>
      <c r="KQ380" s="77"/>
      <c r="KR380" s="77"/>
      <c r="KS380" s="77"/>
      <c r="KT380" s="77"/>
      <c r="KU380" s="77"/>
      <c r="KV380" s="77"/>
      <c r="KW380" s="77"/>
      <c r="KX380" s="77"/>
      <c r="KY380" s="77"/>
      <c r="KZ380" s="77"/>
      <c r="LA380" s="77"/>
      <c r="LB380" s="77"/>
      <c r="LC380" s="77"/>
      <c r="LD380" s="77"/>
      <c r="LE380" s="77"/>
      <c r="LF380" s="77"/>
      <c r="LG380" s="77"/>
      <c r="LH380" s="77"/>
      <c r="LI380" s="77"/>
      <c r="LJ380" s="77"/>
      <c r="LK380" s="77"/>
      <c r="LL380" s="77"/>
      <c r="LM380" s="77"/>
      <c r="LN380" s="77"/>
      <c r="LO380" s="77"/>
      <c r="LP380" s="77"/>
      <c r="LQ380" s="77"/>
      <c r="LR380" s="77"/>
      <c r="LS380" s="77"/>
      <c r="LT380" s="77"/>
      <c r="LU380" s="77"/>
      <c r="LV380" s="77"/>
      <c r="LW380" s="77"/>
      <c r="LX380" s="77"/>
      <c r="LY380" s="77"/>
      <c r="LZ380" s="77"/>
      <c r="MA380" s="77"/>
      <c r="MB380" s="77"/>
      <c r="MC380" s="77"/>
      <c r="MD380" s="77"/>
      <c r="ME380" s="77"/>
      <c r="MF380" s="77"/>
      <c r="MG380" s="77"/>
      <c r="MH380" s="77"/>
      <c r="MI380" s="77"/>
      <c r="MJ380" s="77"/>
      <c r="MK380" s="77"/>
      <c r="ML380" s="77"/>
      <c r="MM380" s="77"/>
      <c r="MN380" s="77"/>
      <c r="MO380" s="77"/>
      <c r="MP380" s="77"/>
      <c r="MQ380" s="77"/>
      <c r="MR380" s="77"/>
      <c r="MS380" s="77"/>
      <c r="MT380" s="77"/>
      <c r="MU380" s="77"/>
      <c r="MV380" s="77"/>
      <c r="MW380" s="77"/>
      <c r="MX380" s="77"/>
      <c r="MY380" s="77"/>
      <c r="MZ380" s="77"/>
      <c r="NA380" s="77"/>
      <c r="NB380" s="77"/>
      <c r="NC380" s="77"/>
      <c r="ND380" s="77"/>
      <c r="NE380" s="77"/>
      <c r="NF380" s="77"/>
      <c r="NG380" s="77"/>
      <c r="NH380" s="77"/>
      <c r="NI380" s="77"/>
      <c r="NJ380" s="77"/>
      <c r="NK380" s="77"/>
      <c r="NL380" s="77"/>
      <c r="NM380" s="77"/>
      <c r="NN380" s="77"/>
      <c r="NO380" s="77"/>
      <c r="NP380" s="77"/>
      <c r="NQ380" s="77"/>
      <c r="NR380" s="77"/>
      <c r="NS380" s="77"/>
      <c r="NT380" s="77"/>
      <c r="NU380" s="77"/>
      <c r="NV380" s="77"/>
      <c r="NW380" s="77"/>
      <c r="NX380" s="77"/>
      <c r="NY380" s="77"/>
      <c r="NZ380" s="77"/>
      <c r="OA380" s="77"/>
      <c r="OB380" s="77"/>
      <c r="OC380" s="77"/>
      <c r="OD380" s="77"/>
      <c r="OE380" s="77"/>
      <c r="OF380" s="77"/>
      <c r="OG380" s="77"/>
      <c r="OH380" s="77"/>
      <c r="OI380" s="77"/>
      <c r="OJ380" s="77"/>
      <c r="OK380" s="77"/>
      <c r="OL380" s="77"/>
      <c r="OM380" s="77"/>
      <c r="ON380" s="77"/>
      <c r="OO380" s="77"/>
      <c r="OP380" s="77"/>
      <c r="OQ380" s="77"/>
      <c r="OR380" s="77"/>
      <c r="OS380" s="77"/>
      <c r="OT380" s="77"/>
      <c r="OU380" s="77"/>
      <c r="OV380" s="77"/>
      <c r="OW380" s="77"/>
      <c r="OX380" s="77"/>
      <c r="OY380" s="77"/>
      <c r="OZ380" s="77"/>
      <c r="PA380" s="77"/>
      <c r="PB380" s="77"/>
      <c r="PC380" s="77"/>
      <c r="PD380" s="77"/>
      <c r="PE380" s="77"/>
      <c r="PF380" s="77"/>
      <c r="PG380" s="77"/>
      <c r="PH380" s="77"/>
      <c r="PI380" s="77"/>
      <c r="PJ380" s="77"/>
      <c r="PK380" s="77"/>
      <c r="PL380" s="77"/>
      <c r="PM380" s="77"/>
      <c r="PN380" s="77"/>
      <c r="PO380" s="77"/>
      <c r="PP380" s="77"/>
      <c r="PQ380" s="77"/>
      <c r="PR380" s="77"/>
      <c r="PS380" s="77"/>
      <c r="PT380" s="77"/>
      <c r="PU380" s="77"/>
      <c r="PV380" s="77"/>
      <c r="PW380" s="77"/>
      <c r="PX380" s="77"/>
      <c r="PY380" s="77"/>
      <c r="PZ380" s="77"/>
      <c r="QA380" s="77"/>
      <c r="QB380" s="77"/>
      <c r="QC380" s="77"/>
      <c r="QD380" s="77"/>
      <c r="QE380" s="77"/>
      <c r="QF380" s="77"/>
      <c r="QG380" s="77"/>
      <c r="QH380" s="77"/>
      <c r="QI380" s="77"/>
      <c r="QJ380" s="77"/>
      <c r="QK380" s="77"/>
      <c r="QL380" s="77"/>
      <c r="QM380" s="77"/>
      <c r="QN380" s="77"/>
      <c r="QO380" s="77"/>
      <c r="QP380" s="77"/>
      <c r="QQ380" s="77"/>
      <c r="QR380" s="77"/>
      <c r="QS380" s="77"/>
      <c r="QT380" s="77"/>
      <c r="QU380" s="77"/>
      <c r="QV380" s="77"/>
      <c r="QW380" s="77"/>
      <c r="QX380" s="77"/>
      <c r="QY380" s="77"/>
      <c r="QZ380" s="77"/>
      <c r="RA380" s="77"/>
      <c r="RB380" s="77"/>
      <c r="RC380" s="77"/>
      <c r="RD380" s="77"/>
      <c r="RE380" s="77"/>
      <c r="RF380" s="77"/>
      <c r="RG380" s="77"/>
      <c r="RH380" s="77"/>
      <c r="RI380" s="77"/>
      <c r="RJ380" s="77"/>
      <c r="RK380" s="77"/>
      <c r="RL380" s="77"/>
      <c r="RM380" s="77"/>
      <c r="RN380" s="77"/>
      <c r="RO380" s="77"/>
      <c r="RP380" s="77"/>
      <c r="RQ380" s="77"/>
      <c r="RR380" s="77"/>
      <c r="RS380" s="77"/>
      <c r="RT380" s="77"/>
      <c r="RU380" s="77"/>
      <c r="RV380" s="77"/>
      <c r="RW380" s="77"/>
      <c r="RX380" s="77"/>
      <c r="RY380" s="77"/>
      <c r="RZ380" s="77"/>
      <c r="SA380" s="77"/>
      <c r="SB380" s="77"/>
      <c r="SC380" s="77"/>
      <c r="SD380" s="77"/>
      <c r="SE380" s="77"/>
      <c r="SF380" s="77"/>
      <c r="SG380" s="77"/>
      <c r="SH380" s="77"/>
      <c r="SI380" s="77"/>
      <c r="SJ380" s="77"/>
      <c r="SK380" s="77"/>
      <c r="SL380" s="77"/>
      <c r="SM380" s="77"/>
      <c r="SN380" s="77"/>
      <c r="SO380" s="77"/>
      <c r="SP380" s="77"/>
      <c r="SQ380" s="77"/>
      <c r="SR380" s="77"/>
      <c r="SS380" s="77"/>
      <c r="ST380" s="77"/>
      <c r="SU380" s="77"/>
      <c r="SV380" s="77"/>
      <c r="SW380" s="77"/>
      <c r="SX380" s="77"/>
      <c r="SY380" s="77"/>
      <c r="SZ380" s="77"/>
      <c r="TA380" s="77"/>
      <c r="TB380" s="77"/>
      <c r="TC380" s="77"/>
      <c r="TD380" s="77"/>
      <c r="TE380" s="77"/>
      <c r="TF380" s="77"/>
      <c r="TG380" s="77"/>
      <c r="TH380" s="77"/>
      <c r="TI380" s="77"/>
      <c r="TJ380" s="77"/>
      <c r="TK380" s="77"/>
      <c r="TL380" s="77"/>
      <c r="TM380" s="77"/>
      <c r="TN380" s="77"/>
      <c r="TO380" s="77"/>
      <c r="TP380" s="77"/>
      <c r="TQ380" s="77"/>
      <c r="TR380" s="77"/>
      <c r="TS380" s="77"/>
      <c r="TT380" s="77"/>
      <c r="TU380" s="77"/>
      <c r="TV380" s="77"/>
      <c r="TW380" s="77"/>
      <c r="TX380" s="77"/>
      <c r="TY380" s="77"/>
      <c r="TZ380" s="77"/>
      <c r="UA380" s="77"/>
      <c r="UB380" s="77"/>
      <c r="UC380" s="77"/>
      <c r="UD380" s="77"/>
      <c r="UE380" s="77"/>
      <c r="UF380" s="77"/>
      <c r="UG380" s="77"/>
      <c r="UH380" s="77"/>
      <c r="UI380" s="77"/>
      <c r="UJ380" s="77"/>
      <c r="UK380" s="77"/>
      <c r="UL380" s="77"/>
      <c r="UM380" s="77"/>
      <c r="UN380" s="77"/>
      <c r="UO380" s="77"/>
      <c r="UP380" s="77"/>
      <c r="UQ380" s="77"/>
      <c r="UR380" s="77"/>
      <c r="US380" s="77"/>
      <c r="UT380" s="77"/>
      <c r="UU380" s="77"/>
      <c r="UV380" s="77"/>
      <c r="UW380" s="77"/>
      <c r="UX380" s="77"/>
      <c r="UY380" s="77"/>
      <c r="UZ380" s="77"/>
      <c r="VA380" s="77"/>
      <c r="VB380" s="77"/>
      <c r="VC380" s="77"/>
      <c r="VD380" s="77"/>
      <c r="VE380" s="77"/>
      <c r="VF380" s="77"/>
      <c r="VG380" s="77"/>
      <c r="VH380" s="77"/>
      <c r="VI380" s="77"/>
      <c r="VJ380" s="77"/>
      <c r="VK380" s="77"/>
      <c r="VL380" s="77"/>
      <c r="VM380" s="77"/>
      <c r="VN380" s="77"/>
      <c r="VO380" s="77"/>
      <c r="VP380" s="77"/>
      <c r="VQ380" s="77"/>
      <c r="VR380" s="77"/>
      <c r="VS380" s="77"/>
      <c r="VT380" s="77"/>
      <c r="VU380" s="77"/>
      <c r="VV380" s="77"/>
      <c r="VW380" s="77"/>
      <c r="VX380" s="77"/>
      <c r="VY380" s="77"/>
      <c r="VZ380" s="77"/>
      <c r="WA380" s="77"/>
      <c r="WB380" s="77"/>
      <c r="WC380" s="77"/>
      <c r="WD380" s="77"/>
      <c r="WE380" s="77"/>
      <c r="WF380" s="77"/>
      <c r="WG380" s="77"/>
      <c r="WH380" s="77"/>
      <c r="WI380" s="77"/>
      <c r="WJ380" s="77"/>
      <c r="WK380" s="77"/>
      <c r="WL380" s="77"/>
      <c r="WM380" s="77"/>
      <c r="WN380" s="77"/>
      <c r="WO380" s="77"/>
      <c r="WP380" s="77"/>
      <c r="WQ380" s="77"/>
      <c r="WR380" s="77"/>
      <c r="WS380" s="77"/>
      <c r="WT380" s="77"/>
      <c r="WU380" s="77"/>
      <c r="WV380" s="77"/>
      <c r="WW380" s="77"/>
      <c r="WX380" s="77"/>
      <c r="WY380" s="77"/>
      <c r="WZ380" s="77"/>
      <c r="XA380" s="77"/>
      <c r="XB380" s="77"/>
      <c r="XC380" s="77"/>
      <c r="XD380" s="77"/>
      <c r="XE380" s="77"/>
      <c r="XF380" s="77"/>
      <c r="XG380" s="77"/>
      <c r="XH380" s="77"/>
      <c r="XI380" s="77"/>
      <c r="XJ380" s="77"/>
      <c r="XK380" s="77"/>
      <c r="XL380" s="77"/>
      <c r="XM380" s="77"/>
      <c r="XN380" s="77"/>
      <c r="XO380" s="77"/>
      <c r="XP380" s="77"/>
      <c r="XQ380" s="77"/>
      <c r="XR380" s="77"/>
      <c r="XS380" s="77"/>
      <c r="XT380" s="77"/>
      <c r="XU380" s="77"/>
      <c r="XV380" s="77"/>
      <c r="XW380" s="77"/>
      <c r="XX380" s="77"/>
      <c r="XY380" s="77"/>
      <c r="XZ380" s="77"/>
      <c r="YA380" s="77"/>
      <c r="YB380" s="77"/>
      <c r="YC380" s="77"/>
      <c r="YD380" s="77"/>
      <c r="YE380" s="77"/>
      <c r="YF380" s="77"/>
      <c r="YG380" s="77"/>
      <c r="YH380" s="77"/>
      <c r="YI380" s="77"/>
      <c r="YJ380" s="77"/>
      <c r="YK380" s="77"/>
      <c r="YL380" s="77"/>
      <c r="YM380" s="77"/>
      <c r="YN380" s="77"/>
      <c r="YO380" s="77"/>
      <c r="YP380" s="77"/>
      <c r="YQ380" s="77"/>
      <c r="YR380" s="77"/>
      <c r="YS380" s="77"/>
      <c r="YT380" s="77"/>
      <c r="YU380" s="77"/>
      <c r="YV380" s="77"/>
      <c r="YW380" s="77"/>
      <c r="YX380" s="77"/>
      <c r="YY380" s="77"/>
      <c r="YZ380" s="77"/>
      <c r="ZA380" s="77"/>
      <c r="ZB380" s="77"/>
      <c r="ZC380" s="77"/>
      <c r="ZD380" s="77"/>
      <c r="ZE380" s="77"/>
      <c r="ZF380" s="77"/>
      <c r="ZG380" s="77"/>
      <c r="ZH380" s="77"/>
      <c r="ZI380" s="77"/>
      <c r="ZJ380" s="77"/>
      <c r="ZK380" s="77"/>
      <c r="ZL380" s="77"/>
      <c r="ZM380" s="77"/>
      <c r="ZN380" s="77"/>
      <c r="ZO380" s="77"/>
      <c r="ZP380" s="77"/>
      <c r="ZQ380" s="77"/>
      <c r="ZR380" s="77"/>
      <c r="ZS380" s="77"/>
      <c r="ZT380" s="77"/>
      <c r="ZU380" s="77"/>
      <c r="ZV380" s="77"/>
      <c r="ZW380" s="77"/>
      <c r="ZX380" s="77"/>
      <c r="ZY380" s="77"/>
      <c r="ZZ380" s="77"/>
      <c r="AAA380" s="77"/>
      <c r="AAB380" s="77"/>
      <c r="AAC380" s="77"/>
      <c r="AAD380" s="77"/>
      <c r="AAE380" s="77"/>
      <c r="AAF380" s="77"/>
      <c r="AAG380" s="77"/>
      <c r="AAH380" s="77"/>
      <c r="AAI380" s="77"/>
      <c r="AAJ380" s="77"/>
      <c r="AAK380" s="77"/>
      <c r="AAL380" s="77"/>
      <c r="AAM380" s="77"/>
      <c r="AAN380" s="77"/>
      <c r="AAO380" s="77"/>
      <c r="AAP380" s="77"/>
      <c r="AAQ380" s="77"/>
      <c r="AAR380" s="77"/>
      <c r="AAS380" s="77"/>
      <c r="AAT380" s="77"/>
      <c r="AAU380" s="77"/>
      <c r="AAV380" s="77"/>
      <c r="AAW380" s="77"/>
      <c r="AAX380" s="77"/>
      <c r="AAY380" s="77"/>
      <c r="AAZ380" s="77"/>
      <c r="ABA380" s="77"/>
      <c r="ABB380" s="77"/>
      <c r="ABC380" s="77"/>
      <c r="ABD380" s="77"/>
      <c r="ABE380" s="77"/>
      <c r="ABF380" s="77"/>
      <c r="ABG380" s="77"/>
      <c r="ABH380" s="77"/>
      <c r="ABI380" s="77"/>
      <c r="ABJ380" s="77"/>
      <c r="ABK380" s="77"/>
      <c r="ABL380" s="77"/>
      <c r="ABM380" s="77"/>
      <c r="ABN380" s="77"/>
      <c r="ABO380" s="77"/>
      <c r="ABP380" s="77"/>
      <c r="ABQ380" s="77"/>
      <c r="ABR380" s="77"/>
      <c r="ABS380" s="77"/>
      <c r="ABT380" s="77"/>
      <c r="ABU380" s="77"/>
      <c r="ABV380" s="77"/>
      <c r="ABW380" s="77"/>
      <c r="ABX380" s="77"/>
      <c r="ABY380" s="77"/>
      <c r="ABZ380" s="77"/>
      <c r="ACA380" s="77"/>
      <c r="ACB380" s="77"/>
      <c r="ACC380" s="77"/>
      <c r="ACD380" s="77"/>
      <c r="ACE380" s="77"/>
      <c r="ACF380" s="77"/>
      <c r="ACG380" s="77"/>
      <c r="ACH380" s="77"/>
      <c r="ACI380" s="77"/>
      <c r="ACJ380" s="77"/>
      <c r="ACK380" s="77"/>
      <c r="ACL380" s="77"/>
      <c r="ACM380" s="77"/>
      <c r="ACN380" s="77"/>
      <c r="ACO380" s="77"/>
      <c r="ACP380" s="77"/>
      <c r="ACQ380" s="77"/>
      <c r="ACR380" s="77"/>
      <c r="ACS380" s="77"/>
      <c r="ACT380" s="77"/>
      <c r="ACU380" s="77"/>
      <c r="ACV380" s="77"/>
      <c r="ACW380" s="77"/>
      <c r="ACX380" s="77"/>
      <c r="ACY380" s="77"/>
      <c r="ACZ380" s="77"/>
      <c r="ADA380" s="77"/>
      <c r="ADB380" s="77"/>
      <c r="ADC380" s="77"/>
      <c r="ADD380" s="77"/>
      <c r="ADE380" s="77"/>
      <c r="ADF380" s="77"/>
      <c r="ADG380" s="77"/>
      <c r="ADH380" s="77"/>
      <c r="ADI380" s="77"/>
      <c r="ADJ380" s="77"/>
      <c r="ADK380" s="77"/>
      <c r="ADL380" s="77"/>
      <c r="ADM380" s="77"/>
      <c r="ADN380" s="77"/>
      <c r="ADO380" s="77"/>
      <c r="ADP380" s="77"/>
      <c r="ADQ380" s="77"/>
      <c r="ADR380" s="77"/>
      <c r="ADS380" s="77"/>
      <c r="ADT380" s="77"/>
      <c r="ADU380" s="77"/>
      <c r="ADV380" s="77"/>
      <c r="ADW380" s="77"/>
      <c r="ADX380" s="77"/>
      <c r="ADY380" s="77"/>
      <c r="ADZ380" s="77"/>
      <c r="AEA380" s="77"/>
      <c r="AEB380" s="77"/>
      <c r="AEC380" s="77"/>
      <c r="AED380" s="77"/>
      <c r="AEE380" s="77"/>
      <c r="AEF380" s="77"/>
      <c r="AEG380" s="77"/>
      <c r="AEH380" s="77"/>
      <c r="AEI380" s="77"/>
      <c r="AEJ380" s="77"/>
      <c r="AEK380" s="77"/>
      <c r="AEL380" s="77"/>
      <c r="AEM380" s="77"/>
      <c r="AEN380" s="77"/>
      <c r="AEO380" s="77"/>
      <c r="AEP380" s="77"/>
      <c r="AEQ380" s="77"/>
      <c r="AER380" s="77"/>
      <c r="AES380" s="77"/>
      <c r="AET380" s="77"/>
      <c r="AEU380" s="77"/>
      <c r="AEV380" s="77"/>
      <c r="AEW380" s="77"/>
      <c r="AEX380" s="77"/>
      <c r="AEY380" s="77"/>
      <c r="AEZ380" s="77"/>
      <c r="AFA380" s="77"/>
      <c r="AFB380" s="77"/>
      <c r="AFC380" s="77"/>
      <c r="AFD380" s="77"/>
      <c r="AFE380" s="77"/>
      <c r="AFF380" s="77"/>
      <c r="AFG380" s="77"/>
      <c r="AFH380" s="77"/>
      <c r="AFI380" s="77"/>
      <c r="AFJ380" s="77"/>
      <c r="AFK380" s="77"/>
      <c r="AFL380" s="77"/>
      <c r="AFM380" s="77"/>
      <c r="AFN380" s="77"/>
      <c r="AFO380" s="77"/>
      <c r="AFP380" s="77"/>
      <c r="AFQ380" s="77"/>
      <c r="AFR380" s="77"/>
      <c r="AFS380" s="77"/>
      <c r="AFT380" s="77"/>
      <c r="AFU380" s="77"/>
      <c r="AFV380" s="77"/>
      <c r="AFW380" s="77"/>
      <c r="AFX380" s="77"/>
      <c r="AFY380" s="77"/>
      <c r="AFZ380" s="77"/>
      <c r="AGA380" s="77"/>
      <c r="AGB380" s="77"/>
      <c r="AGC380" s="77"/>
      <c r="AGD380" s="77"/>
      <c r="AGE380" s="77"/>
      <c r="AGF380" s="77"/>
      <c r="AGG380" s="77"/>
      <c r="AGH380" s="77"/>
      <c r="AGI380" s="77"/>
      <c r="AGJ380" s="77"/>
      <c r="AGK380" s="77"/>
      <c r="AGL380" s="77"/>
      <c r="AGM380" s="77"/>
      <c r="AGN380" s="77"/>
      <c r="AGO380" s="77"/>
      <c r="AGP380" s="77"/>
      <c r="AGQ380" s="77"/>
      <c r="AGR380" s="77"/>
      <c r="AGS380" s="77"/>
      <c r="AGT380" s="77"/>
      <c r="AGU380" s="77"/>
      <c r="AGV380" s="77"/>
      <c r="AGW380" s="77"/>
      <c r="AGX380" s="77"/>
      <c r="AGY380" s="77"/>
      <c r="AGZ380" s="77"/>
      <c r="AHA380" s="77"/>
      <c r="AHB380" s="77"/>
      <c r="AHC380" s="77"/>
      <c r="AHD380" s="77"/>
      <c r="AHE380" s="77"/>
      <c r="AHF380" s="77"/>
      <c r="AHG380" s="77"/>
      <c r="AHH380" s="77"/>
      <c r="AHI380" s="77"/>
      <c r="AHJ380" s="77"/>
      <c r="AHK380" s="77"/>
      <c r="AHL380" s="77"/>
      <c r="AHM380" s="77"/>
      <c r="AHN380" s="77"/>
      <c r="AHO380" s="77"/>
      <c r="AHP380" s="77"/>
      <c r="AHQ380" s="77"/>
      <c r="AHR380" s="77"/>
      <c r="AHS380" s="77"/>
      <c r="AHT380" s="77"/>
      <c r="AHU380" s="77"/>
      <c r="AHV380" s="77"/>
      <c r="AHW380" s="77"/>
      <c r="AHX380" s="77"/>
      <c r="AHY380" s="77"/>
      <c r="AHZ380" s="77"/>
      <c r="AIA380" s="77"/>
      <c r="AIB380" s="77"/>
      <c r="AIC380" s="77"/>
      <c r="AID380" s="77"/>
      <c r="AIE380" s="77"/>
      <c r="AIF380" s="77"/>
      <c r="AIG380" s="77"/>
      <c r="AIH380" s="77"/>
      <c r="AII380" s="77"/>
      <c r="AIJ380" s="77"/>
      <c r="AIK380" s="77"/>
      <c r="AIL380" s="77"/>
      <c r="AIM380" s="77"/>
      <c r="AIN380" s="77"/>
      <c r="AIO380" s="77"/>
      <c r="AIP380" s="77"/>
      <c r="AIQ380" s="77"/>
      <c r="AIR380" s="77"/>
      <c r="AIS380" s="77"/>
      <c r="AIT380" s="77"/>
      <c r="AIU380" s="77"/>
      <c r="AIV380" s="77"/>
      <c r="AIW380" s="77"/>
      <c r="AIX380" s="77"/>
      <c r="AIY380" s="77"/>
      <c r="AIZ380" s="77"/>
      <c r="AJA380" s="77"/>
      <c r="AJB380" s="77"/>
      <c r="AJC380" s="77"/>
      <c r="AJD380" s="77"/>
      <c r="AJE380" s="77"/>
      <c r="AJF380" s="77"/>
      <c r="AJG380" s="77"/>
      <c r="AJH380" s="77"/>
      <c r="AJI380" s="77"/>
      <c r="AJJ380" s="77"/>
      <c r="AJK380" s="77"/>
      <c r="AJL380" s="77"/>
      <c r="AJM380" s="77"/>
      <c r="AJN380" s="77"/>
      <c r="AJO380" s="77"/>
      <c r="AJP380" s="77"/>
      <c r="AJQ380" s="77"/>
      <c r="AJR380" s="77"/>
      <c r="AJS380" s="77"/>
      <c r="AJT380" s="77"/>
      <c r="AJU380" s="77"/>
      <c r="AJV380" s="77"/>
      <c r="AJW380" s="77"/>
      <c r="AJX380" s="77"/>
      <c r="AJY380" s="77"/>
      <c r="AJZ380" s="77"/>
      <c r="AKA380" s="77"/>
      <c r="AKB380" s="77"/>
      <c r="AKC380" s="77"/>
      <c r="AKD380" s="77"/>
      <c r="AKE380" s="77"/>
      <c r="AKF380" s="77"/>
      <c r="AKG380" s="77"/>
      <c r="AKH380" s="77"/>
      <c r="AKI380" s="77"/>
      <c r="AKJ380" s="77"/>
      <c r="AKK380" s="77"/>
      <c r="AKL380" s="77"/>
      <c r="AKM380" s="77"/>
      <c r="AKN380" s="77"/>
      <c r="AKO380" s="77"/>
      <c r="AKP380" s="77"/>
      <c r="AKQ380" s="77"/>
      <c r="AKR380" s="77"/>
      <c r="AKS380" s="77"/>
      <c r="AKT380" s="77"/>
      <c r="AKU380" s="77"/>
      <c r="AKV380" s="77"/>
      <c r="AKW380" s="77"/>
      <c r="AKX380" s="77"/>
      <c r="AKY380" s="77"/>
      <c r="AKZ380" s="77"/>
      <c r="ALA380" s="77"/>
      <c r="ALB380" s="77"/>
      <c r="ALC380" s="77"/>
      <c r="ALD380" s="77"/>
      <c r="ALE380" s="77"/>
      <c r="ALF380" s="77"/>
      <c r="ALG380" s="77"/>
      <c r="ALH380" s="77"/>
      <c r="ALI380" s="77"/>
      <c r="ALJ380" s="77"/>
      <c r="ALK380" s="77"/>
      <c r="ALL380" s="77"/>
      <c r="ALM380" s="77"/>
      <c r="ALN380" s="77"/>
      <c r="ALO380" s="77"/>
      <c r="ALP380" s="77"/>
      <c r="ALQ380" s="77"/>
      <c r="ALR380" s="77"/>
      <c r="ALS380" s="77"/>
      <c r="ALT380" s="77"/>
      <c r="ALU380" s="77"/>
      <c r="ALV380" s="77"/>
      <c r="ALW380" s="77"/>
      <c r="ALX380" s="77"/>
      <c r="ALY380" s="77"/>
      <c r="ALZ380" s="77"/>
      <c r="AMA380" s="77"/>
      <c r="AMB380" s="77"/>
      <c r="AMC380" s="77"/>
      <c r="AMD380" s="77"/>
      <c r="AME380" s="77"/>
      <c r="AMF380" s="77"/>
      <c r="AMG380" s="77"/>
      <c r="AMH380" s="77"/>
      <c r="AMI380" s="77"/>
      <c r="AMJ380" s="77"/>
    </row>
    <row r="381" customFormat="false" ht="12.85" hidden="false" customHeight="false" outlineLevel="0" collapsed="false">
      <c r="A381" s="77"/>
      <c r="B381" s="77"/>
      <c r="C381" s="77"/>
      <c r="D381" s="77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  <c r="AA381" s="77"/>
      <c r="AB381" s="77"/>
      <c r="AC381" s="77"/>
      <c r="AD381" s="77"/>
      <c r="AE381" s="77"/>
      <c r="AF381" s="77"/>
      <c r="AG381" s="77"/>
      <c r="AH381" s="77"/>
      <c r="AI381" s="77"/>
      <c r="AJ381" s="77"/>
      <c r="AK381" s="77"/>
      <c r="AL381" s="77"/>
      <c r="AM381" s="77"/>
      <c r="AN381" s="77"/>
      <c r="AO381" s="77"/>
      <c r="AP381" s="77"/>
      <c r="AQ381" s="77"/>
      <c r="AR381" s="77"/>
      <c r="AS381" s="77"/>
      <c r="AT381" s="77"/>
      <c r="AU381" s="77"/>
      <c r="AV381" s="77"/>
      <c r="AW381" s="77"/>
      <c r="AX381" s="77"/>
      <c r="AY381" s="77"/>
      <c r="AZ381" s="77"/>
      <c r="BA381" s="77"/>
      <c r="BB381" s="77"/>
      <c r="BC381" s="77"/>
      <c r="BD381" s="77"/>
      <c r="BE381" s="77"/>
      <c r="BF381" s="77"/>
      <c r="BG381" s="77"/>
      <c r="BH381" s="77"/>
      <c r="BI381" s="77"/>
      <c r="BJ381" s="77"/>
      <c r="BK381" s="77"/>
      <c r="BL381" s="77"/>
      <c r="BM381" s="77"/>
      <c r="BN381" s="77"/>
      <c r="BO381" s="77"/>
      <c r="BP381" s="77"/>
      <c r="BQ381" s="77"/>
      <c r="BR381" s="77"/>
      <c r="BS381" s="77"/>
      <c r="BT381" s="77"/>
      <c r="BU381" s="77"/>
      <c r="BV381" s="77"/>
      <c r="BW381" s="77"/>
      <c r="BX381" s="77"/>
      <c r="BY381" s="77"/>
      <c r="BZ381" s="77"/>
      <c r="CA381" s="77"/>
      <c r="CB381" s="77"/>
      <c r="CC381" s="77"/>
      <c r="CD381" s="77"/>
      <c r="CE381" s="77"/>
      <c r="CF381" s="77"/>
      <c r="CG381" s="77"/>
      <c r="CH381" s="77"/>
      <c r="CI381" s="77"/>
      <c r="CJ381" s="77"/>
      <c r="CK381" s="77"/>
      <c r="CL381" s="77"/>
      <c r="CM381" s="77"/>
      <c r="CN381" s="77"/>
      <c r="CO381" s="77"/>
      <c r="CP381" s="77"/>
      <c r="CQ381" s="77"/>
      <c r="CR381" s="77"/>
      <c r="CS381" s="77"/>
      <c r="CT381" s="77"/>
      <c r="CU381" s="77"/>
      <c r="CV381" s="77"/>
      <c r="CW381" s="77"/>
      <c r="CX381" s="77"/>
      <c r="CY381" s="77"/>
      <c r="CZ381" s="77"/>
      <c r="DA381" s="77"/>
      <c r="DB381" s="77"/>
      <c r="DC381" s="77"/>
      <c r="DD381" s="77"/>
      <c r="DE381" s="77"/>
      <c r="DF381" s="77"/>
      <c r="DG381" s="77"/>
      <c r="DH381" s="77"/>
      <c r="DI381" s="77"/>
      <c r="DJ381" s="77"/>
      <c r="DK381" s="77"/>
      <c r="DL381" s="77"/>
      <c r="DM381" s="77"/>
      <c r="DN381" s="77"/>
      <c r="DO381" s="77"/>
      <c r="DP381" s="77"/>
      <c r="DQ381" s="77"/>
      <c r="DR381" s="77"/>
      <c r="DS381" s="77"/>
      <c r="DT381" s="77"/>
      <c r="DU381" s="77"/>
      <c r="DV381" s="77"/>
      <c r="DW381" s="77"/>
      <c r="DX381" s="77"/>
      <c r="DY381" s="77"/>
      <c r="DZ381" s="77"/>
      <c r="EA381" s="77"/>
      <c r="EB381" s="77"/>
      <c r="EC381" s="77"/>
      <c r="ED381" s="77"/>
      <c r="EE381" s="77"/>
      <c r="EF381" s="77"/>
      <c r="EG381" s="77"/>
      <c r="EH381" s="77"/>
      <c r="EI381" s="77"/>
      <c r="EJ381" s="77"/>
      <c r="EK381" s="77"/>
      <c r="EL381" s="77"/>
      <c r="EM381" s="77"/>
      <c r="EN381" s="77"/>
      <c r="EO381" s="77"/>
      <c r="EP381" s="77"/>
      <c r="EQ381" s="77"/>
      <c r="ER381" s="77"/>
      <c r="ES381" s="77"/>
      <c r="ET381" s="77"/>
      <c r="EU381" s="77"/>
      <c r="EV381" s="77"/>
      <c r="EW381" s="77"/>
      <c r="EX381" s="77"/>
      <c r="EY381" s="77"/>
      <c r="EZ381" s="77"/>
      <c r="FA381" s="77"/>
      <c r="FB381" s="77"/>
      <c r="FC381" s="77"/>
      <c r="FD381" s="77"/>
      <c r="FE381" s="77"/>
      <c r="FF381" s="77"/>
      <c r="FG381" s="77"/>
      <c r="FH381" s="77"/>
      <c r="FI381" s="77"/>
      <c r="FJ381" s="77"/>
      <c r="FK381" s="77"/>
      <c r="FL381" s="77"/>
      <c r="FM381" s="77"/>
      <c r="FN381" s="77"/>
      <c r="FO381" s="77"/>
      <c r="FP381" s="77"/>
      <c r="FQ381" s="77"/>
      <c r="FR381" s="77"/>
      <c r="FS381" s="77"/>
      <c r="FT381" s="77"/>
      <c r="FU381" s="77"/>
      <c r="FV381" s="77"/>
      <c r="FW381" s="77"/>
      <c r="FX381" s="77"/>
      <c r="FY381" s="77"/>
      <c r="FZ381" s="77"/>
      <c r="GA381" s="77"/>
      <c r="GB381" s="77"/>
      <c r="GC381" s="77"/>
      <c r="GD381" s="77"/>
      <c r="GE381" s="77"/>
      <c r="GF381" s="77"/>
      <c r="GG381" s="77"/>
      <c r="GH381" s="77"/>
      <c r="GI381" s="77"/>
      <c r="GJ381" s="77"/>
      <c r="GK381" s="77"/>
      <c r="GL381" s="77"/>
      <c r="GM381" s="77"/>
      <c r="GN381" s="77"/>
      <c r="GO381" s="77"/>
      <c r="GP381" s="77"/>
      <c r="GQ381" s="77"/>
      <c r="GR381" s="77"/>
      <c r="GS381" s="77"/>
      <c r="GT381" s="77"/>
      <c r="GU381" s="77"/>
      <c r="GV381" s="77"/>
      <c r="GW381" s="77"/>
      <c r="GX381" s="77"/>
      <c r="GY381" s="77"/>
      <c r="GZ381" s="77"/>
      <c r="HA381" s="77"/>
      <c r="HB381" s="77"/>
      <c r="HC381" s="77"/>
      <c r="HD381" s="77"/>
      <c r="HE381" s="77"/>
      <c r="HF381" s="77"/>
      <c r="HG381" s="77"/>
      <c r="HH381" s="77"/>
      <c r="HI381" s="77"/>
      <c r="HJ381" s="77"/>
      <c r="HK381" s="77"/>
      <c r="HL381" s="77"/>
      <c r="HM381" s="77"/>
      <c r="HN381" s="77"/>
      <c r="HO381" s="77"/>
      <c r="HP381" s="77"/>
      <c r="HQ381" s="77"/>
      <c r="HR381" s="77"/>
      <c r="HS381" s="77"/>
      <c r="HT381" s="77"/>
      <c r="HU381" s="77"/>
      <c r="HV381" s="77"/>
      <c r="HW381" s="77"/>
      <c r="HX381" s="77"/>
      <c r="HY381" s="77"/>
      <c r="HZ381" s="77"/>
      <c r="IA381" s="77"/>
      <c r="IB381" s="77"/>
      <c r="IC381" s="77"/>
      <c r="ID381" s="77"/>
      <c r="IE381" s="77"/>
      <c r="IF381" s="77"/>
      <c r="IG381" s="77"/>
      <c r="IH381" s="77"/>
      <c r="II381" s="77"/>
      <c r="IJ381" s="77"/>
      <c r="IK381" s="77"/>
      <c r="IL381" s="77"/>
      <c r="IM381" s="77"/>
      <c r="IN381" s="77"/>
      <c r="IO381" s="77"/>
      <c r="IP381" s="77"/>
      <c r="IQ381" s="77"/>
      <c r="IR381" s="77"/>
      <c r="IS381" s="77"/>
      <c r="IT381" s="77"/>
      <c r="IU381" s="77"/>
      <c r="IV381" s="77"/>
      <c r="IW381" s="77"/>
      <c r="IX381" s="77"/>
      <c r="IY381" s="77"/>
      <c r="IZ381" s="77"/>
      <c r="JA381" s="77"/>
      <c r="JB381" s="77"/>
      <c r="JC381" s="77"/>
      <c r="JD381" s="77"/>
      <c r="JE381" s="77"/>
      <c r="JF381" s="77"/>
      <c r="JG381" s="77"/>
      <c r="JH381" s="77"/>
      <c r="JI381" s="77"/>
      <c r="JJ381" s="77"/>
      <c r="JK381" s="77"/>
      <c r="JL381" s="77"/>
      <c r="JM381" s="77"/>
      <c r="JN381" s="77"/>
      <c r="JO381" s="77"/>
      <c r="JP381" s="77"/>
      <c r="JQ381" s="77"/>
      <c r="JR381" s="77"/>
      <c r="JS381" s="77"/>
      <c r="JT381" s="77"/>
      <c r="JU381" s="77"/>
      <c r="JV381" s="77"/>
      <c r="JW381" s="77"/>
      <c r="JX381" s="77"/>
      <c r="JY381" s="77"/>
      <c r="JZ381" s="77"/>
      <c r="KA381" s="77"/>
      <c r="KB381" s="77"/>
      <c r="KC381" s="77"/>
      <c r="KD381" s="77"/>
      <c r="KE381" s="77"/>
      <c r="KF381" s="77"/>
      <c r="KG381" s="77"/>
      <c r="KH381" s="77"/>
      <c r="KI381" s="77"/>
      <c r="KJ381" s="77"/>
      <c r="KK381" s="77"/>
      <c r="KL381" s="77"/>
      <c r="KM381" s="77"/>
      <c r="KN381" s="77"/>
      <c r="KO381" s="77"/>
      <c r="KP381" s="77"/>
      <c r="KQ381" s="77"/>
      <c r="KR381" s="77"/>
      <c r="KS381" s="77"/>
      <c r="KT381" s="77"/>
      <c r="KU381" s="77"/>
      <c r="KV381" s="77"/>
      <c r="KW381" s="77"/>
      <c r="KX381" s="77"/>
      <c r="KY381" s="77"/>
      <c r="KZ381" s="77"/>
      <c r="LA381" s="77"/>
      <c r="LB381" s="77"/>
      <c r="LC381" s="77"/>
      <c r="LD381" s="77"/>
      <c r="LE381" s="77"/>
      <c r="LF381" s="77"/>
      <c r="LG381" s="77"/>
      <c r="LH381" s="77"/>
      <c r="LI381" s="77"/>
      <c r="LJ381" s="77"/>
      <c r="LK381" s="77"/>
      <c r="LL381" s="77"/>
      <c r="LM381" s="77"/>
      <c r="LN381" s="77"/>
      <c r="LO381" s="77"/>
      <c r="LP381" s="77"/>
      <c r="LQ381" s="77"/>
      <c r="LR381" s="77"/>
      <c r="LS381" s="77"/>
      <c r="LT381" s="77"/>
      <c r="LU381" s="77"/>
      <c r="LV381" s="77"/>
      <c r="LW381" s="77"/>
      <c r="LX381" s="77"/>
      <c r="LY381" s="77"/>
      <c r="LZ381" s="77"/>
      <c r="MA381" s="77"/>
      <c r="MB381" s="77"/>
      <c r="MC381" s="77"/>
      <c r="MD381" s="77"/>
      <c r="ME381" s="77"/>
      <c r="MF381" s="77"/>
      <c r="MG381" s="77"/>
      <c r="MH381" s="77"/>
      <c r="MI381" s="77"/>
      <c r="MJ381" s="77"/>
      <c r="MK381" s="77"/>
      <c r="ML381" s="77"/>
      <c r="MM381" s="77"/>
      <c r="MN381" s="77"/>
      <c r="MO381" s="77"/>
      <c r="MP381" s="77"/>
      <c r="MQ381" s="77"/>
      <c r="MR381" s="77"/>
      <c r="MS381" s="77"/>
      <c r="MT381" s="77"/>
      <c r="MU381" s="77"/>
      <c r="MV381" s="77"/>
      <c r="MW381" s="77"/>
      <c r="MX381" s="77"/>
      <c r="MY381" s="77"/>
      <c r="MZ381" s="77"/>
      <c r="NA381" s="77"/>
      <c r="NB381" s="77"/>
      <c r="NC381" s="77"/>
      <c r="ND381" s="77"/>
      <c r="NE381" s="77"/>
      <c r="NF381" s="77"/>
      <c r="NG381" s="77"/>
      <c r="NH381" s="77"/>
      <c r="NI381" s="77"/>
      <c r="NJ381" s="77"/>
      <c r="NK381" s="77"/>
      <c r="NL381" s="77"/>
      <c r="NM381" s="77"/>
      <c r="NN381" s="77"/>
      <c r="NO381" s="77"/>
      <c r="NP381" s="77"/>
      <c r="NQ381" s="77"/>
      <c r="NR381" s="77"/>
      <c r="NS381" s="77"/>
      <c r="NT381" s="77"/>
      <c r="NU381" s="77"/>
      <c r="NV381" s="77"/>
      <c r="NW381" s="77"/>
      <c r="NX381" s="77"/>
      <c r="NY381" s="77"/>
      <c r="NZ381" s="77"/>
      <c r="OA381" s="77"/>
      <c r="OB381" s="77"/>
      <c r="OC381" s="77"/>
      <c r="OD381" s="77"/>
      <c r="OE381" s="77"/>
      <c r="OF381" s="77"/>
      <c r="OG381" s="77"/>
      <c r="OH381" s="77"/>
      <c r="OI381" s="77"/>
      <c r="OJ381" s="77"/>
      <c r="OK381" s="77"/>
      <c r="OL381" s="77"/>
      <c r="OM381" s="77"/>
      <c r="ON381" s="77"/>
      <c r="OO381" s="77"/>
      <c r="OP381" s="77"/>
      <c r="OQ381" s="77"/>
      <c r="OR381" s="77"/>
      <c r="OS381" s="77"/>
      <c r="OT381" s="77"/>
      <c r="OU381" s="77"/>
      <c r="OV381" s="77"/>
      <c r="OW381" s="77"/>
      <c r="OX381" s="77"/>
      <c r="OY381" s="77"/>
      <c r="OZ381" s="77"/>
      <c r="PA381" s="77"/>
      <c r="PB381" s="77"/>
      <c r="PC381" s="77"/>
      <c r="PD381" s="77"/>
      <c r="PE381" s="77"/>
      <c r="PF381" s="77"/>
      <c r="PG381" s="77"/>
      <c r="PH381" s="77"/>
      <c r="PI381" s="77"/>
      <c r="PJ381" s="77"/>
      <c r="PK381" s="77"/>
      <c r="PL381" s="77"/>
      <c r="PM381" s="77"/>
      <c r="PN381" s="77"/>
      <c r="PO381" s="77"/>
      <c r="PP381" s="77"/>
      <c r="PQ381" s="77"/>
      <c r="PR381" s="77"/>
      <c r="PS381" s="77"/>
      <c r="PT381" s="77"/>
      <c r="PU381" s="77"/>
      <c r="PV381" s="77"/>
      <c r="PW381" s="77"/>
      <c r="PX381" s="77"/>
      <c r="PY381" s="77"/>
      <c r="PZ381" s="77"/>
      <c r="QA381" s="77"/>
      <c r="QB381" s="77"/>
      <c r="QC381" s="77"/>
      <c r="QD381" s="77"/>
      <c r="QE381" s="77"/>
      <c r="QF381" s="77"/>
      <c r="QG381" s="77"/>
      <c r="QH381" s="77"/>
      <c r="QI381" s="77"/>
      <c r="QJ381" s="77"/>
      <c r="QK381" s="77"/>
      <c r="QL381" s="77"/>
      <c r="QM381" s="77"/>
      <c r="QN381" s="77"/>
      <c r="QO381" s="77"/>
      <c r="QP381" s="77"/>
      <c r="QQ381" s="77"/>
      <c r="QR381" s="77"/>
      <c r="QS381" s="77"/>
      <c r="QT381" s="77"/>
      <c r="QU381" s="77"/>
      <c r="QV381" s="77"/>
      <c r="QW381" s="77"/>
      <c r="QX381" s="77"/>
      <c r="QY381" s="77"/>
      <c r="QZ381" s="77"/>
      <c r="RA381" s="77"/>
      <c r="RB381" s="77"/>
      <c r="RC381" s="77"/>
      <c r="RD381" s="77"/>
      <c r="RE381" s="77"/>
      <c r="RF381" s="77"/>
      <c r="RG381" s="77"/>
      <c r="RH381" s="77"/>
      <c r="RI381" s="77"/>
      <c r="RJ381" s="77"/>
      <c r="RK381" s="77"/>
      <c r="RL381" s="77"/>
      <c r="RM381" s="77"/>
      <c r="RN381" s="77"/>
      <c r="RO381" s="77"/>
      <c r="RP381" s="77"/>
      <c r="RQ381" s="77"/>
      <c r="RR381" s="77"/>
      <c r="RS381" s="77"/>
      <c r="RT381" s="77"/>
      <c r="RU381" s="77"/>
      <c r="RV381" s="77"/>
      <c r="RW381" s="77"/>
      <c r="RX381" s="77"/>
      <c r="RY381" s="77"/>
      <c r="RZ381" s="77"/>
      <c r="SA381" s="77"/>
      <c r="SB381" s="77"/>
      <c r="SC381" s="77"/>
      <c r="SD381" s="77"/>
      <c r="SE381" s="77"/>
      <c r="SF381" s="77"/>
      <c r="SG381" s="77"/>
      <c r="SH381" s="77"/>
      <c r="SI381" s="77"/>
      <c r="SJ381" s="77"/>
      <c r="SK381" s="77"/>
      <c r="SL381" s="77"/>
      <c r="SM381" s="77"/>
      <c r="SN381" s="77"/>
      <c r="SO381" s="77"/>
      <c r="SP381" s="77"/>
      <c r="SQ381" s="77"/>
      <c r="SR381" s="77"/>
      <c r="SS381" s="77"/>
      <c r="ST381" s="77"/>
      <c r="SU381" s="77"/>
      <c r="SV381" s="77"/>
      <c r="SW381" s="77"/>
      <c r="SX381" s="77"/>
      <c r="SY381" s="77"/>
      <c r="SZ381" s="77"/>
      <c r="TA381" s="77"/>
      <c r="TB381" s="77"/>
      <c r="TC381" s="77"/>
      <c r="TD381" s="77"/>
      <c r="TE381" s="77"/>
      <c r="TF381" s="77"/>
      <c r="TG381" s="77"/>
      <c r="TH381" s="77"/>
      <c r="TI381" s="77"/>
      <c r="TJ381" s="77"/>
      <c r="TK381" s="77"/>
      <c r="TL381" s="77"/>
      <c r="TM381" s="77"/>
      <c r="TN381" s="77"/>
      <c r="TO381" s="77"/>
      <c r="TP381" s="77"/>
      <c r="TQ381" s="77"/>
      <c r="TR381" s="77"/>
      <c r="TS381" s="77"/>
      <c r="TT381" s="77"/>
      <c r="TU381" s="77"/>
      <c r="TV381" s="77"/>
      <c r="TW381" s="77"/>
      <c r="TX381" s="77"/>
      <c r="TY381" s="77"/>
      <c r="TZ381" s="77"/>
      <c r="UA381" s="77"/>
      <c r="UB381" s="77"/>
      <c r="UC381" s="77"/>
      <c r="UD381" s="77"/>
      <c r="UE381" s="77"/>
      <c r="UF381" s="77"/>
      <c r="UG381" s="77"/>
      <c r="UH381" s="77"/>
      <c r="UI381" s="77"/>
      <c r="UJ381" s="77"/>
      <c r="UK381" s="77"/>
      <c r="UL381" s="77"/>
      <c r="UM381" s="77"/>
      <c r="UN381" s="77"/>
      <c r="UO381" s="77"/>
      <c r="UP381" s="77"/>
      <c r="UQ381" s="77"/>
      <c r="UR381" s="77"/>
      <c r="US381" s="77"/>
      <c r="UT381" s="77"/>
      <c r="UU381" s="77"/>
      <c r="UV381" s="77"/>
      <c r="UW381" s="77"/>
      <c r="UX381" s="77"/>
      <c r="UY381" s="77"/>
      <c r="UZ381" s="77"/>
      <c r="VA381" s="77"/>
      <c r="VB381" s="77"/>
      <c r="VC381" s="77"/>
      <c r="VD381" s="77"/>
      <c r="VE381" s="77"/>
      <c r="VF381" s="77"/>
      <c r="VG381" s="77"/>
      <c r="VH381" s="77"/>
      <c r="VI381" s="77"/>
      <c r="VJ381" s="77"/>
      <c r="VK381" s="77"/>
      <c r="VL381" s="77"/>
      <c r="VM381" s="77"/>
      <c r="VN381" s="77"/>
      <c r="VO381" s="77"/>
      <c r="VP381" s="77"/>
      <c r="VQ381" s="77"/>
      <c r="VR381" s="77"/>
      <c r="VS381" s="77"/>
      <c r="VT381" s="77"/>
      <c r="VU381" s="77"/>
      <c r="VV381" s="77"/>
      <c r="VW381" s="77"/>
      <c r="VX381" s="77"/>
      <c r="VY381" s="77"/>
      <c r="VZ381" s="77"/>
      <c r="WA381" s="77"/>
      <c r="WB381" s="77"/>
      <c r="WC381" s="77"/>
      <c r="WD381" s="77"/>
      <c r="WE381" s="77"/>
      <c r="WF381" s="77"/>
      <c r="WG381" s="77"/>
      <c r="WH381" s="77"/>
      <c r="WI381" s="77"/>
      <c r="WJ381" s="77"/>
      <c r="WK381" s="77"/>
      <c r="WL381" s="77"/>
      <c r="WM381" s="77"/>
      <c r="WN381" s="77"/>
      <c r="WO381" s="77"/>
      <c r="WP381" s="77"/>
      <c r="WQ381" s="77"/>
      <c r="WR381" s="77"/>
      <c r="WS381" s="77"/>
      <c r="WT381" s="77"/>
      <c r="WU381" s="77"/>
      <c r="WV381" s="77"/>
      <c r="WW381" s="77"/>
      <c r="WX381" s="77"/>
      <c r="WY381" s="77"/>
      <c r="WZ381" s="77"/>
      <c r="XA381" s="77"/>
      <c r="XB381" s="77"/>
      <c r="XC381" s="77"/>
      <c r="XD381" s="77"/>
      <c r="XE381" s="77"/>
      <c r="XF381" s="77"/>
      <c r="XG381" s="77"/>
      <c r="XH381" s="77"/>
      <c r="XI381" s="77"/>
      <c r="XJ381" s="77"/>
      <c r="XK381" s="77"/>
      <c r="XL381" s="77"/>
      <c r="XM381" s="77"/>
      <c r="XN381" s="77"/>
      <c r="XO381" s="77"/>
      <c r="XP381" s="77"/>
      <c r="XQ381" s="77"/>
      <c r="XR381" s="77"/>
      <c r="XS381" s="77"/>
      <c r="XT381" s="77"/>
      <c r="XU381" s="77"/>
      <c r="XV381" s="77"/>
      <c r="XW381" s="77"/>
      <c r="XX381" s="77"/>
      <c r="XY381" s="77"/>
      <c r="XZ381" s="77"/>
      <c r="YA381" s="77"/>
      <c r="YB381" s="77"/>
      <c r="YC381" s="77"/>
      <c r="YD381" s="77"/>
      <c r="YE381" s="77"/>
      <c r="YF381" s="77"/>
      <c r="YG381" s="77"/>
      <c r="YH381" s="77"/>
      <c r="YI381" s="77"/>
      <c r="YJ381" s="77"/>
      <c r="YK381" s="77"/>
      <c r="YL381" s="77"/>
      <c r="YM381" s="77"/>
      <c r="YN381" s="77"/>
      <c r="YO381" s="77"/>
      <c r="YP381" s="77"/>
      <c r="YQ381" s="77"/>
      <c r="YR381" s="77"/>
      <c r="YS381" s="77"/>
      <c r="YT381" s="77"/>
      <c r="YU381" s="77"/>
      <c r="YV381" s="77"/>
      <c r="YW381" s="77"/>
      <c r="YX381" s="77"/>
      <c r="YY381" s="77"/>
      <c r="YZ381" s="77"/>
      <c r="ZA381" s="77"/>
      <c r="ZB381" s="77"/>
      <c r="ZC381" s="77"/>
      <c r="ZD381" s="77"/>
      <c r="ZE381" s="77"/>
      <c r="ZF381" s="77"/>
      <c r="ZG381" s="77"/>
      <c r="ZH381" s="77"/>
      <c r="ZI381" s="77"/>
      <c r="ZJ381" s="77"/>
      <c r="ZK381" s="77"/>
      <c r="ZL381" s="77"/>
      <c r="ZM381" s="77"/>
      <c r="ZN381" s="77"/>
      <c r="ZO381" s="77"/>
      <c r="ZP381" s="77"/>
      <c r="ZQ381" s="77"/>
      <c r="ZR381" s="77"/>
      <c r="ZS381" s="77"/>
      <c r="ZT381" s="77"/>
      <c r="ZU381" s="77"/>
      <c r="ZV381" s="77"/>
      <c r="ZW381" s="77"/>
      <c r="ZX381" s="77"/>
      <c r="ZY381" s="77"/>
      <c r="ZZ381" s="77"/>
      <c r="AAA381" s="77"/>
      <c r="AAB381" s="77"/>
      <c r="AAC381" s="77"/>
      <c r="AAD381" s="77"/>
      <c r="AAE381" s="77"/>
      <c r="AAF381" s="77"/>
      <c r="AAG381" s="77"/>
      <c r="AAH381" s="77"/>
      <c r="AAI381" s="77"/>
      <c r="AAJ381" s="77"/>
      <c r="AAK381" s="77"/>
      <c r="AAL381" s="77"/>
      <c r="AAM381" s="77"/>
      <c r="AAN381" s="77"/>
      <c r="AAO381" s="77"/>
      <c r="AAP381" s="77"/>
      <c r="AAQ381" s="77"/>
      <c r="AAR381" s="77"/>
      <c r="AAS381" s="77"/>
      <c r="AAT381" s="77"/>
      <c r="AAU381" s="77"/>
      <c r="AAV381" s="77"/>
      <c r="AAW381" s="77"/>
      <c r="AAX381" s="77"/>
      <c r="AAY381" s="77"/>
      <c r="AAZ381" s="77"/>
      <c r="ABA381" s="77"/>
      <c r="ABB381" s="77"/>
      <c r="ABC381" s="77"/>
      <c r="ABD381" s="77"/>
      <c r="ABE381" s="77"/>
      <c r="ABF381" s="77"/>
      <c r="ABG381" s="77"/>
      <c r="ABH381" s="77"/>
      <c r="ABI381" s="77"/>
      <c r="ABJ381" s="77"/>
      <c r="ABK381" s="77"/>
      <c r="ABL381" s="77"/>
      <c r="ABM381" s="77"/>
      <c r="ABN381" s="77"/>
      <c r="ABO381" s="77"/>
      <c r="ABP381" s="77"/>
      <c r="ABQ381" s="77"/>
      <c r="ABR381" s="77"/>
      <c r="ABS381" s="77"/>
      <c r="ABT381" s="77"/>
      <c r="ABU381" s="77"/>
      <c r="ABV381" s="77"/>
      <c r="ABW381" s="77"/>
      <c r="ABX381" s="77"/>
      <c r="ABY381" s="77"/>
      <c r="ABZ381" s="77"/>
      <c r="ACA381" s="77"/>
      <c r="ACB381" s="77"/>
      <c r="ACC381" s="77"/>
      <c r="ACD381" s="77"/>
      <c r="ACE381" s="77"/>
      <c r="ACF381" s="77"/>
      <c r="ACG381" s="77"/>
      <c r="ACH381" s="77"/>
      <c r="ACI381" s="77"/>
      <c r="ACJ381" s="77"/>
      <c r="ACK381" s="77"/>
      <c r="ACL381" s="77"/>
      <c r="ACM381" s="77"/>
      <c r="ACN381" s="77"/>
      <c r="ACO381" s="77"/>
      <c r="ACP381" s="77"/>
      <c r="ACQ381" s="77"/>
      <c r="ACR381" s="77"/>
      <c r="ACS381" s="77"/>
      <c r="ACT381" s="77"/>
      <c r="ACU381" s="77"/>
      <c r="ACV381" s="77"/>
      <c r="ACW381" s="77"/>
      <c r="ACX381" s="77"/>
      <c r="ACY381" s="77"/>
      <c r="ACZ381" s="77"/>
      <c r="ADA381" s="77"/>
      <c r="ADB381" s="77"/>
      <c r="ADC381" s="77"/>
      <c r="ADD381" s="77"/>
      <c r="ADE381" s="77"/>
      <c r="ADF381" s="77"/>
      <c r="ADG381" s="77"/>
      <c r="ADH381" s="77"/>
      <c r="ADI381" s="77"/>
      <c r="ADJ381" s="77"/>
      <c r="ADK381" s="77"/>
      <c r="ADL381" s="77"/>
      <c r="ADM381" s="77"/>
      <c r="ADN381" s="77"/>
      <c r="ADO381" s="77"/>
      <c r="ADP381" s="77"/>
      <c r="ADQ381" s="77"/>
      <c r="ADR381" s="77"/>
      <c r="ADS381" s="77"/>
      <c r="ADT381" s="77"/>
      <c r="ADU381" s="77"/>
      <c r="ADV381" s="77"/>
      <c r="ADW381" s="77"/>
      <c r="ADX381" s="77"/>
      <c r="ADY381" s="77"/>
      <c r="ADZ381" s="77"/>
      <c r="AEA381" s="77"/>
      <c r="AEB381" s="77"/>
      <c r="AEC381" s="77"/>
      <c r="AED381" s="77"/>
      <c r="AEE381" s="77"/>
      <c r="AEF381" s="77"/>
      <c r="AEG381" s="77"/>
      <c r="AEH381" s="77"/>
      <c r="AEI381" s="77"/>
      <c r="AEJ381" s="77"/>
      <c r="AEK381" s="77"/>
      <c r="AEL381" s="77"/>
      <c r="AEM381" s="77"/>
      <c r="AEN381" s="77"/>
      <c r="AEO381" s="77"/>
      <c r="AEP381" s="77"/>
      <c r="AEQ381" s="77"/>
      <c r="AER381" s="77"/>
      <c r="AES381" s="77"/>
      <c r="AET381" s="77"/>
      <c r="AEU381" s="77"/>
      <c r="AEV381" s="77"/>
      <c r="AEW381" s="77"/>
      <c r="AEX381" s="77"/>
      <c r="AEY381" s="77"/>
      <c r="AEZ381" s="77"/>
      <c r="AFA381" s="77"/>
      <c r="AFB381" s="77"/>
      <c r="AFC381" s="77"/>
      <c r="AFD381" s="77"/>
      <c r="AFE381" s="77"/>
      <c r="AFF381" s="77"/>
      <c r="AFG381" s="77"/>
      <c r="AFH381" s="77"/>
      <c r="AFI381" s="77"/>
      <c r="AFJ381" s="77"/>
      <c r="AFK381" s="77"/>
      <c r="AFL381" s="77"/>
      <c r="AFM381" s="77"/>
      <c r="AFN381" s="77"/>
      <c r="AFO381" s="77"/>
      <c r="AFP381" s="77"/>
      <c r="AFQ381" s="77"/>
      <c r="AFR381" s="77"/>
      <c r="AFS381" s="77"/>
      <c r="AFT381" s="77"/>
      <c r="AFU381" s="77"/>
      <c r="AFV381" s="77"/>
      <c r="AFW381" s="77"/>
      <c r="AFX381" s="77"/>
      <c r="AFY381" s="77"/>
      <c r="AFZ381" s="77"/>
      <c r="AGA381" s="77"/>
      <c r="AGB381" s="77"/>
      <c r="AGC381" s="77"/>
      <c r="AGD381" s="77"/>
      <c r="AGE381" s="77"/>
      <c r="AGF381" s="77"/>
      <c r="AGG381" s="77"/>
      <c r="AGH381" s="77"/>
      <c r="AGI381" s="77"/>
      <c r="AGJ381" s="77"/>
      <c r="AGK381" s="77"/>
      <c r="AGL381" s="77"/>
      <c r="AGM381" s="77"/>
      <c r="AGN381" s="77"/>
      <c r="AGO381" s="77"/>
      <c r="AGP381" s="77"/>
      <c r="AGQ381" s="77"/>
      <c r="AGR381" s="77"/>
      <c r="AGS381" s="77"/>
      <c r="AGT381" s="77"/>
      <c r="AGU381" s="77"/>
      <c r="AGV381" s="77"/>
      <c r="AGW381" s="77"/>
      <c r="AGX381" s="77"/>
      <c r="AGY381" s="77"/>
      <c r="AGZ381" s="77"/>
      <c r="AHA381" s="77"/>
      <c r="AHB381" s="77"/>
      <c r="AHC381" s="77"/>
      <c r="AHD381" s="77"/>
      <c r="AHE381" s="77"/>
      <c r="AHF381" s="77"/>
      <c r="AHG381" s="77"/>
      <c r="AHH381" s="77"/>
      <c r="AHI381" s="77"/>
      <c r="AHJ381" s="77"/>
      <c r="AHK381" s="77"/>
      <c r="AHL381" s="77"/>
      <c r="AHM381" s="77"/>
      <c r="AHN381" s="77"/>
      <c r="AHO381" s="77"/>
      <c r="AHP381" s="77"/>
      <c r="AHQ381" s="77"/>
      <c r="AHR381" s="77"/>
      <c r="AHS381" s="77"/>
      <c r="AHT381" s="77"/>
      <c r="AHU381" s="77"/>
      <c r="AHV381" s="77"/>
      <c r="AHW381" s="77"/>
      <c r="AHX381" s="77"/>
      <c r="AHY381" s="77"/>
      <c r="AHZ381" s="77"/>
      <c r="AIA381" s="77"/>
      <c r="AIB381" s="77"/>
      <c r="AIC381" s="77"/>
      <c r="AID381" s="77"/>
      <c r="AIE381" s="77"/>
      <c r="AIF381" s="77"/>
      <c r="AIG381" s="77"/>
      <c r="AIH381" s="77"/>
      <c r="AII381" s="77"/>
      <c r="AIJ381" s="77"/>
      <c r="AIK381" s="77"/>
      <c r="AIL381" s="77"/>
      <c r="AIM381" s="77"/>
      <c r="AIN381" s="77"/>
      <c r="AIO381" s="77"/>
      <c r="AIP381" s="77"/>
      <c r="AIQ381" s="77"/>
      <c r="AIR381" s="77"/>
      <c r="AIS381" s="77"/>
      <c r="AIT381" s="77"/>
      <c r="AIU381" s="77"/>
      <c r="AIV381" s="77"/>
      <c r="AIW381" s="77"/>
      <c r="AIX381" s="77"/>
      <c r="AIY381" s="77"/>
      <c r="AIZ381" s="77"/>
      <c r="AJA381" s="77"/>
      <c r="AJB381" s="77"/>
      <c r="AJC381" s="77"/>
      <c r="AJD381" s="77"/>
      <c r="AJE381" s="77"/>
      <c r="AJF381" s="77"/>
      <c r="AJG381" s="77"/>
      <c r="AJH381" s="77"/>
      <c r="AJI381" s="77"/>
      <c r="AJJ381" s="77"/>
      <c r="AJK381" s="77"/>
      <c r="AJL381" s="77"/>
      <c r="AJM381" s="77"/>
      <c r="AJN381" s="77"/>
      <c r="AJO381" s="77"/>
      <c r="AJP381" s="77"/>
      <c r="AJQ381" s="77"/>
      <c r="AJR381" s="77"/>
      <c r="AJS381" s="77"/>
      <c r="AJT381" s="77"/>
      <c r="AJU381" s="77"/>
      <c r="AJV381" s="77"/>
      <c r="AJW381" s="77"/>
      <c r="AJX381" s="77"/>
      <c r="AJY381" s="77"/>
      <c r="AJZ381" s="77"/>
      <c r="AKA381" s="77"/>
      <c r="AKB381" s="77"/>
      <c r="AKC381" s="77"/>
      <c r="AKD381" s="77"/>
      <c r="AKE381" s="77"/>
      <c r="AKF381" s="77"/>
      <c r="AKG381" s="77"/>
      <c r="AKH381" s="77"/>
      <c r="AKI381" s="77"/>
      <c r="AKJ381" s="77"/>
      <c r="AKK381" s="77"/>
      <c r="AKL381" s="77"/>
      <c r="AKM381" s="77"/>
      <c r="AKN381" s="77"/>
      <c r="AKO381" s="77"/>
      <c r="AKP381" s="77"/>
      <c r="AKQ381" s="77"/>
      <c r="AKR381" s="77"/>
      <c r="AKS381" s="77"/>
      <c r="AKT381" s="77"/>
      <c r="AKU381" s="77"/>
      <c r="AKV381" s="77"/>
      <c r="AKW381" s="77"/>
      <c r="AKX381" s="77"/>
      <c r="AKY381" s="77"/>
      <c r="AKZ381" s="77"/>
      <c r="ALA381" s="77"/>
      <c r="ALB381" s="77"/>
      <c r="ALC381" s="77"/>
      <c r="ALD381" s="77"/>
      <c r="ALE381" s="77"/>
      <c r="ALF381" s="77"/>
      <c r="ALG381" s="77"/>
      <c r="ALH381" s="77"/>
      <c r="ALI381" s="77"/>
      <c r="ALJ381" s="77"/>
      <c r="ALK381" s="77"/>
      <c r="ALL381" s="77"/>
      <c r="ALM381" s="77"/>
      <c r="ALN381" s="77"/>
      <c r="ALO381" s="77"/>
      <c r="ALP381" s="77"/>
      <c r="ALQ381" s="77"/>
      <c r="ALR381" s="77"/>
      <c r="ALS381" s="77"/>
      <c r="ALT381" s="77"/>
      <c r="ALU381" s="77"/>
      <c r="ALV381" s="77"/>
      <c r="ALW381" s="77"/>
      <c r="ALX381" s="77"/>
      <c r="ALY381" s="77"/>
      <c r="ALZ381" s="77"/>
      <c r="AMA381" s="77"/>
      <c r="AMB381" s="77"/>
      <c r="AMC381" s="77"/>
      <c r="AMD381" s="77"/>
      <c r="AME381" s="77"/>
      <c r="AMF381" s="77"/>
      <c r="AMG381" s="77"/>
      <c r="AMH381" s="77"/>
      <c r="AMI381" s="77"/>
      <c r="AMJ381" s="77"/>
    </row>
    <row r="382" customFormat="false" ht="12.85" hidden="false" customHeight="false" outlineLevel="0" collapsed="false">
      <c r="A382" s="77"/>
      <c r="B382" s="77"/>
      <c r="C382" s="77"/>
      <c r="D382" s="77"/>
      <c r="E382" s="77"/>
      <c r="F382" s="77"/>
      <c r="G382" s="77"/>
      <c r="H382" s="77"/>
      <c r="I382" s="77"/>
      <c r="J382" s="77"/>
      <c r="K382" s="77"/>
      <c r="L382" s="77"/>
      <c r="M382" s="77"/>
      <c r="N382" s="77"/>
      <c r="O382" s="77"/>
      <c r="P382" s="77"/>
      <c r="Q382" s="77"/>
      <c r="R382" s="77"/>
      <c r="S382" s="77"/>
      <c r="T382" s="77"/>
      <c r="U382" s="77"/>
      <c r="V382" s="77"/>
      <c r="W382" s="77"/>
      <c r="X382" s="77"/>
      <c r="Y382" s="77"/>
      <c r="Z382" s="77"/>
      <c r="AA382" s="77"/>
      <c r="AB382" s="77"/>
      <c r="AC382" s="77"/>
      <c r="AD382" s="77"/>
      <c r="AE382" s="77"/>
      <c r="AF382" s="77"/>
      <c r="AG382" s="77"/>
      <c r="AH382" s="77"/>
      <c r="AI382" s="77"/>
      <c r="AJ382" s="77"/>
      <c r="AK382" s="77"/>
      <c r="AL382" s="77"/>
      <c r="AM382" s="77"/>
      <c r="AN382" s="77"/>
      <c r="AO382" s="77"/>
      <c r="AP382" s="77"/>
      <c r="AQ382" s="77"/>
      <c r="AR382" s="77"/>
      <c r="AS382" s="77"/>
      <c r="AT382" s="77"/>
      <c r="AU382" s="77"/>
      <c r="AV382" s="77"/>
      <c r="AW382" s="77"/>
      <c r="AX382" s="77"/>
      <c r="AY382" s="77"/>
      <c r="AZ382" s="77"/>
      <c r="BA382" s="77"/>
      <c r="BB382" s="77"/>
      <c r="BC382" s="77"/>
      <c r="BD382" s="77"/>
      <c r="BE382" s="77"/>
      <c r="BF382" s="77"/>
      <c r="BG382" s="77"/>
      <c r="BH382" s="77"/>
      <c r="BI382" s="77"/>
      <c r="BJ382" s="77"/>
      <c r="BK382" s="77"/>
      <c r="BL382" s="77"/>
      <c r="BM382" s="77"/>
      <c r="BN382" s="77"/>
      <c r="BO382" s="77"/>
      <c r="BP382" s="77"/>
      <c r="BQ382" s="77"/>
      <c r="BR382" s="77"/>
      <c r="BS382" s="77"/>
      <c r="BT382" s="77"/>
      <c r="BU382" s="77"/>
      <c r="BV382" s="77"/>
      <c r="BW382" s="77"/>
      <c r="BX382" s="77"/>
      <c r="BY382" s="77"/>
      <c r="BZ382" s="77"/>
      <c r="CA382" s="77"/>
      <c r="CB382" s="77"/>
      <c r="CC382" s="77"/>
      <c r="CD382" s="77"/>
      <c r="CE382" s="77"/>
      <c r="CF382" s="77"/>
      <c r="CG382" s="77"/>
      <c r="CH382" s="77"/>
      <c r="CI382" s="77"/>
      <c r="CJ382" s="77"/>
      <c r="CK382" s="77"/>
      <c r="CL382" s="77"/>
      <c r="CM382" s="77"/>
      <c r="CN382" s="77"/>
      <c r="CO382" s="77"/>
      <c r="CP382" s="77"/>
      <c r="CQ382" s="77"/>
      <c r="CR382" s="77"/>
      <c r="CS382" s="77"/>
      <c r="CT382" s="77"/>
      <c r="CU382" s="77"/>
      <c r="CV382" s="77"/>
      <c r="CW382" s="77"/>
      <c r="CX382" s="77"/>
      <c r="CY382" s="77"/>
      <c r="CZ382" s="77"/>
      <c r="DA382" s="77"/>
      <c r="DB382" s="77"/>
      <c r="DC382" s="77"/>
      <c r="DD382" s="77"/>
      <c r="DE382" s="77"/>
      <c r="DF382" s="77"/>
      <c r="DG382" s="77"/>
      <c r="DH382" s="77"/>
      <c r="DI382" s="77"/>
      <c r="DJ382" s="77"/>
      <c r="DK382" s="77"/>
      <c r="DL382" s="77"/>
      <c r="DM382" s="77"/>
      <c r="DN382" s="77"/>
      <c r="DO382" s="77"/>
      <c r="DP382" s="77"/>
      <c r="DQ382" s="77"/>
      <c r="DR382" s="77"/>
      <c r="DS382" s="77"/>
      <c r="DT382" s="77"/>
      <c r="DU382" s="77"/>
      <c r="DV382" s="77"/>
      <c r="DW382" s="77"/>
      <c r="DX382" s="77"/>
      <c r="DY382" s="77"/>
      <c r="DZ382" s="77"/>
      <c r="EA382" s="77"/>
      <c r="EB382" s="77"/>
      <c r="EC382" s="77"/>
      <c r="ED382" s="77"/>
      <c r="EE382" s="77"/>
      <c r="EF382" s="77"/>
      <c r="EG382" s="77"/>
      <c r="EH382" s="77"/>
      <c r="EI382" s="77"/>
      <c r="EJ382" s="77"/>
      <c r="EK382" s="77"/>
      <c r="EL382" s="77"/>
      <c r="EM382" s="77"/>
      <c r="EN382" s="77"/>
      <c r="EO382" s="77"/>
      <c r="EP382" s="77"/>
      <c r="EQ382" s="77"/>
      <c r="ER382" s="77"/>
      <c r="ES382" s="77"/>
      <c r="ET382" s="77"/>
      <c r="EU382" s="77"/>
      <c r="EV382" s="77"/>
      <c r="EW382" s="77"/>
      <c r="EX382" s="77"/>
      <c r="EY382" s="77"/>
      <c r="EZ382" s="77"/>
      <c r="FA382" s="77"/>
      <c r="FB382" s="77"/>
      <c r="FC382" s="77"/>
      <c r="FD382" s="77"/>
      <c r="FE382" s="77"/>
      <c r="FF382" s="77"/>
      <c r="FG382" s="77"/>
      <c r="FH382" s="77"/>
      <c r="FI382" s="77"/>
      <c r="FJ382" s="77"/>
      <c r="FK382" s="77"/>
      <c r="FL382" s="77"/>
      <c r="FM382" s="77"/>
      <c r="FN382" s="77"/>
      <c r="FO382" s="77"/>
      <c r="FP382" s="77"/>
      <c r="FQ382" s="77"/>
      <c r="FR382" s="77"/>
      <c r="FS382" s="77"/>
      <c r="FT382" s="77"/>
      <c r="FU382" s="77"/>
      <c r="FV382" s="77"/>
      <c r="FW382" s="77"/>
      <c r="FX382" s="77"/>
      <c r="FY382" s="77"/>
      <c r="FZ382" s="77"/>
      <c r="GA382" s="77"/>
      <c r="GB382" s="77"/>
      <c r="GC382" s="77"/>
      <c r="GD382" s="77"/>
      <c r="GE382" s="77"/>
      <c r="GF382" s="77"/>
      <c r="GG382" s="77"/>
      <c r="GH382" s="77"/>
      <c r="GI382" s="77"/>
      <c r="GJ382" s="77"/>
      <c r="GK382" s="77"/>
      <c r="GL382" s="77"/>
      <c r="GM382" s="77"/>
      <c r="GN382" s="77"/>
      <c r="GO382" s="77"/>
      <c r="GP382" s="77"/>
      <c r="GQ382" s="77"/>
      <c r="GR382" s="77"/>
      <c r="GS382" s="77"/>
      <c r="GT382" s="77"/>
      <c r="GU382" s="77"/>
      <c r="GV382" s="77"/>
      <c r="GW382" s="77"/>
      <c r="GX382" s="77"/>
      <c r="GY382" s="77"/>
      <c r="GZ382" s="77"/>
      <c r="HA382" s="77"/>
      <c r="HB382" s="77"/>
      <c r="HC382" s="77"/>
      <c r="HD382" s="77"/>
      <c r="HE382" s="77"/>
      <c r="HF382" s="77"/>
      <c r="HG382" s="77"/>
      <c r="HH382" s="77"/>
      <c r="HI382" s="77"/>
      <c r="HJ382" s="77"/>
      <c r="HK382" s="77"/>
      <c r="HL382" s="77"/>
      <c r="HM382" s="77"/>
      <c r="HN382" s="77"/>
      <c r="HO382" s="77"/>
      <c r="HP382" s="77"/>
      <c r="HQ382" s="77"/>
      <c r="HR382" s="77"/>
      <c r="HS382" s="77"/>
      <c r="HT382" s="77"/>
      <c r="HU382" s="77"/>
      <c r="HV382" s="77"/>
      <c r="HW382" s="77"/>
      <c r="HX382" s="77"/>
      <c r="HY382" s="77"/>
      <c r="HZ382" s="77"/>
      <c r="IA382" s="77"/>
      <c r="IB382" s="77"/>
      <c r="IC382" s="77"/>
      <c r="ID382" s="77"/>
      <c r="IE382" s="77"/>
      <c r="IF382" s="77"/>
      <c r="IG382" s="77"/>
      <c r="IH382" s="77"/>
      <c r="II382" s="77"/>
      <c r="IJ382" s="77"/>
      <c r="IK382" s="77"/>
      <c r="IL382" s="77"/>
      <c r="IM382" s="77"/>
      <c r="IN382" s="77"/>
      <c r="IO382" s="77"/>
      <c r="IP382" s="77"/>
      <c r="IQ382" s="77"/>
      <c r="IR382" s="77"/>
      <c r="IS382" s="77"/>
      <c r="IT382" s="77"/>
      <c r="IU382" s="77"/>
      <c r="IV382" s="77"/>
      <c r="IW382" s="77"/>
      <c r="IX382" s="77"/>
      <c r="IY382" s="77"/>
      <c r="IZ382" s="77"/>
      <c r="JA382" s="77"/>
      <c r="JB382" s="77"/>
      <c r="JC382" s="77"/>
      <c r="JD382" s="77"/>
      <c r="JE382" s="77"/>
      <c r="JF382" s="77"/>
      <c r="JG382" s="77"/>
      <c r="JH382" s="77"/>
      <c r="JI382" s="77"/>
      <c r="JJ382" s="77"/>
      <c r="JK382" s="77"/>
      <c r="JL382" s="77"/>
      <c r="JM382" s="77"/>
      <c r="JN382" s="77"/>
      <c r="JO382" s="77"/>
      <c r="JP382" s="77"/>
      <c r="JQ382" s="77"/>
      <c r="JR382" s="77"/>
      <c r="JS382" s="77"/>
      <c r="JT382" s="77"/>
      <c r="JU382" s="77"/>
      <c r="JV382" s="77"/>
      <c r="JW382" s="77"/>
      <c r="JX382" s="77"/>
      <c r="JY382" s="77"/>
      <c r="JZ382" s="77"/>
      <c r="KA382" s="77"/>
      <c r="KB382" s="77"/>
      <c r="KC382" s="77"/>
      <c r="KD382" s="77"/>
      <c r="KE382" s="77"/>
      <c r="KF382" s="77"/>
      <c r="KG382" s="77"/>
      <c r="KH382" s="77"/>
      <c r="KI382" s="77"/>
      <c r="KJ382" s="77"/>
      <c r="KK382" s="77"/>
      <c r="KL382" s="77"/>
      <c r="KM382" s="77"/>
      <c r="KN382" s="77"/>
      <c r="KO382" s="77"/>
      <c r="KP382" s="77"/>
      <c r="KQ382" s="77"/>
      <c r="KR382" s="77"/>
      <c r="KS382" s="77"/>
      <c r="KT382" s="77"/>
      <c r="KU382" s="77"/>
      <c r="KV382" s="77"/>
      <c r="KW382" s="77"/>
      <c r="KX382" s="77"/>
      <c r="KY382" s="77"/>
      <c r="KZ382" s="77"/>
      <c r="LA382" s="77"/>
      <c r="LB382" s="77"/>
      <c r="LC382" s="77"/>
      <c r="LD382" s="77"/>
      <c r="LE382" s="77"/>
      <c r="LF382" s="77"/>
      <c r="LG382" s="77"/>
      <c r="LH382" s="77"/>
      <c r="LI382" s="77"/>
      <c r="LJ382" s="77"/>
      <c r="LK382" s="77"/>
      <c r="LL382" s="77"/>
      <c r="LM382" s="77"/>
      <c r="LN382" s="77"/>
      <c r="LO382" s="77"/>
      <c r="LP382" s="77"/>
      <c r="LQ382" s="77"/>
      <c r="LR382" s="77"/>
      <c r="LS382" s="77"/>
      <c r="LT382" s="77"/>
      <c r="LU382" s="77"/>
      <c r="LV382" s="77"/>
      <c r="LW382" s="77"/>
      <c r="LX382" s="77"/>
      <c r="LY382" s="77"/>
      <c r="LZ382" s="77"/>
      <c r="MA382" s="77"/>
      <c r="MB382" s="77"/>
      <c r="MC382" s="77"/>
      <c r="MD382" s="77"/>
      <c r="ME382" s="77"/>
      <c r="MF382" s="77"/>
      <c r="MG382" s="77"/>
      <c r="MH382" s="77"/>
      <c r="MI382" s="77"/>
      <c r="MJ382" s="77"/>
      <c r="MK382" s="77"/>
      <c r="ML382" s="77"/>
      <c r="MM382" s="77"/>
      <c r="MN382" s="77"/>
      <c r="MO382" s="77"/>
      <c r="MP382" s="77"/>
      <c r="MQ382" s="77"/>
      <c r="MR382" s="77"/>
      <c r="MS382" s="77"/>
      <c r="MT382" s="77"/>
      <c r="MU382" s="77"/>
      <c r="MV382" s="77"/>
      <c r="MW382" s="77"/>
      <c r="MX382" s="77"/>
      <c r="MY382" s="77"/>
      <c r="MZ382" s="77"/>
      <c r="NA382" s="77"/>
      <c r="NB382" s="77"/>
      <c r="NC382" s="77"/>
      <c r="ND382" s="77"/>
      <c r="NE382" s="77"/>
      <c r="NF382" s="77"/>
      <c r="NG382" s="77"/>
      <c r="NH382" s="77"/>
      <c r="NI382" s="77"/>
      <c r="NJ382" s="77"/>
      <c r="NK382" s="77"/>
      <c r="NL382" s="77"/>
      <c r="NM382" s="77"/>
      <c r="NN382" s="77"/>
      <c r="NO382" s="77"/>
      <c r="NP382" s="77"/>
      <c r="NQ382" s="77"/>
      <c r="NR382" s="77"/>
      <c r="NS382" s="77"/>
      <c r="NT382" s="77"/>
      <c r="NU382" s="77"/>
      <c r="NV382" s="77"/>
      <c r="NW382" s="77"/>
      <c r="NX382" s="77"/>
      <c r="NY382" s="77"/>
      <c r="NZ382" s="77"/>
      <c r="OA382" s="77"/>
      <c r="OB382" s="77"/>
      <c r="OC382" s="77"/>
      <c r="OD382" s="77"/>
      <c r="OE382" s="77"/>
      <c r="OF382" s="77"/>
      <c r="OG382" s="77"/>
      <c r="OH382" s="77"/>
      <c r="OI382" s="77"/>
      <c r="OJ382" s="77"/>
      <c r="OK382" s="77"/>
      <c r="OL382" s="77"/>
      <c r="OM382" s="77"/>
      <c r="ON382" s="77"/>
      <c r="OO382" s="77"/>
      <c r="OP382" s="77"/>
      <c r="OQ382" s="77"/>
      <c r="OR382" s="77"/>
      <c r="OS382" s="77"/>
      <c r="OT382" s="77"/>
      <c r="OU382" s="77"/>
      <c r="OV382" s="77"/>
      <c r="OW382" s="77"/>
      <c r="OX382" s="77"/>
      <c r="OY382" s="77"/>
      <c r="OZ382" s="77"/>
      <c r="PA382" s="77"/>
      <c r="PB382" s="77"/>
      <c r="PC382" s="77"/>
      <c r="PD382" s="77"/>
      <c r="PE382" s="77"/>
      <c r="PF382" s="77"/>
      <c r="PG382" s="77"/>
      <c r="PH382" s="77"/>
      <c r="PI382" s="77"/>
      <c r="PJ382" s="77"/>
      <c r="PK382" s="77"/>
      <c r="PL382" s="77"/>
      <c r="PM382" s="77"/>
      <c r="PN382" s="77"/>
      <c r="PO382" s="77"/>
      <c r="PP382" s="77"/>
      <c r="PQ382" s="77"/>
      <c r="PR382" s="77"/>
      <c r="PS382" s="77"/>
      <c r="PT382" s="77"/>
      <c r="PU382" s="77"/>
      <c r="PV382" s="77"/>
      <c r="PW382" s="77"/>
      <c r="PX382" s="77"/>
      <c r="PY382" s="77"/>
      <c r="PZ382" s="77"/>
      <c r="QA382" s="77"/>
      <c r="QB382" s="77"/>
      <c r="QC382" s="77"/>
      <c r="QD382" s="77"/>
      <c r="QE382" s="77"/>
      <c r="QF382" s="77"/>
      <c r="QG382" s="77"/>
      <c r="QH382" s="77"/>
      <c r="QI382" s="77"/>
      <c r="QJ382" s="77"/>
      <c r="QK382" s="77"/>
      <c r="QL382" s="77"/>
      <c r="QM382" s="77"/>
      <c r="QN382" s="77"/>
      <c r="QO382" s="77"/>
      <c r="QP382" s="77"/>
      <c r="QQ382" s="77"/>
      <c r="QR382" s="77"/>
      <c r="QS382" s="77"/>
      <c r="QT382" s="77"/>
      <c r="QU382" s="77"/>
      <c r="QV382" s="77"/>
      <c r="QW382" s="77"/>
      <c r="QX382" s="77"/>
      <c r="QY382" s="77"/>
      <c r="QZ382" s="77"/>
      <c r="RA382" s="77"/>
      <c r="RB382" s="77"/>
      <c r="RC382" s="77"/>
      <c r="RD382" s="77"/>
      <c r="RE382" s="77"/>
      <c r="RF382" s="77"/>
      <c r="RG382" s="77"/>
      <c r="RH382" s="77"/>
      <c r="RI382" s="77"/>
      <c r="RJ382" s="77"/>
      <c r="RK382" s="77"/>
      <c r="RL382" s="77"/>
      <c r="RM382" s="77"/>
      <c r="RN382" s="77"/>
      <c r="RO382" s="77"/>
      <c r="RP382" s="77"/>
      <c r="RQ382" s="77"/>
      <c r="RR382" s="77"/>
      <c r="RS382" s="77"/>
      <c r="RT382" s="77"/>
      <c r="RU382" s="77"/>
      <c r="RV382" s="77"/>
      <c r="RW382" s="77"/>
      <c r="RX382" s="77"/>
      <c r="RY382" s="77"/>
      <c r="RZ382" s="77"/>
      <c r="SA382" s="77"/>
      <c r="SB382" s="77"/>
      <c r="SC382" s="77"/>
      <c r="SD382" s="77"/>
      <c r="SE382" s="77"/>
      <c r="SF382" s="77"/>
      <c r="SG382" s="77"/>
      <c r="SH382" s="77"/>
      <c r="SI382" s="77"/>
      <c r="SJ382" s="77"/>
      <c r="SK382" s="77"/>
      <c r="SL382" s="77"/>
      <c r="SM382" s="77"/>
      <c r="SN382" s="77"/>
      <c r="SO382" s="77"/>
      <c r="SP382" s="77"/>
      <c r="SQ382" s="77"/>
      <c r="SR382" s="77"/>
      <c r="SS382" s="77"/>
      <c r="ST382" s="77"/>
      <c r="SU382" s="77"/>
      <c r="SV382" s="77"/>
      <c r="SW382" s="77"/>
      <c r="SX382" s="77"/>
      <c r="SY382" s="77"/>
      <c r="SZ382" s="77"/>
      <c r="TA382" s="77"/>
      <c r="TB382" s="77"/>
      <c r="TC382" s="77"/>
      <c r="TD382" s="77"/>
      <c r="TE382" s="77"/>
      <c r="TF382" s="77"/>
      <c r="TG382" s="77"/>
      <c r="TH382" s="77"/>
      <c r="TI382" s="77"/>
      <c r="TJ382" s="77"/>
      <c r="TK382" s="77"/>
      <c r="TL382" s="77"/>
      <c r="TM382" s="77"/>
      <c r="TN382" s="77"/>
      <c r="TO382" s="77"/>
      <c r="TP382" s="77"/>
      <c r="TQ382" s="77"/>
      <c r="TR382" s="77"/>
      <c r="TS382" s="77"/>
      <c r="TT382" s="77"/>
      <c r="TU382" s="77"/>
      <c r="TV382" s="77"/>
      <c r="TW382" s="77"/>
      <c r="TX382" s="77"/>
      <c r="TY382" s="77"/>
      <c r="TZ382" s="77"/>
      <c r="UA382" s="77"/>
      <c r="UB382" s="77"/>
      <c r="UC382" s="77"/>
      <c r="UD382" s="77"/>
      <c r="UE382" s="77"/>
      <c r="UF382" s="77"/>
      <c r="UG382" s="77"/>
      <c r="UH382" s="77"/>
      <c r="UI382" s="77"/>
      <c r="UJ382" s="77"/>
      <c r="UK382" s="77"/>
      <c r="UL382" s="77"/>
      <c r="UM382" s="77"/>
      <c r="UN382" s="77"/>
      <c r="UO382" s="77"/>
      <c r="UP382" s="77"/>
      <c r="UQ382" s="77"/>
      <c r="UR382" s="77"/>
      <c r="US382" s="77"/>
      <c r="UT382" s="77"/>
      <c r="UU382" s="77"/>
      <c r="UV382" s="77"/>
      <c r="UW382" s="77"/>
      <c r="UX382" s="77"/>
      <c r="UY382" s="77"/>
      <c r="UZ382" s="77"/>
      <c r="VA382" s="77"/>
      <c r="VB382" s="77"/>
      <c r="VC382" s="77"/>
      <c r="VD382" s="77"/>
      <c r="VE382" s="77"/>
      <c r="VF382" s="77"/>
      <c r="VG382" s="77"/>
      <c r="VH382" s="77"/>
      <c r="VI382" s="77"/>
      <c r="VJ382" s="77"/>
      <c r="VK382" s="77"/>
      <c r="VL382" s="77"/>
      <c r="VM382" s="77"/>
      <c r="VN382" s="77"/>
      <c r="VO382" s="77"/>
      <c r="VP382" s="77"/>
      <c r="VQ382" s="77"/>
      <c r="VR382" s="77"/>
      <c r="VS382" s="77"/>
      <c r="VT382" s="77"/>
      <c r="VU382" s="77"/>
      <c r="VV382" s="77"/>
      <c r="VW382" s="77"/>
      <c r="VX382" s="77"/>
      <c r="VY382" s="77"/>
      <c r="VZ382" s="77"/>
      <c r="WA382" s="77"/>
      <c r="WB382" s="77"/>
      <c r="WC382" s="77"/>
      <c r="WD382" s="77"/>
      <c r="WE382" s="77"/>
      <c r="WF382" s="77"/>
      <c r="WG382" s="77"/>
      <c r="WH382" s="77"/>
      <c r="WI382" s="77"/>
      <c r="WJ382" s="77"/>
      <c r="WK382" s="77"/>
      <c r="WL382" s="77"/>
      <c r="WM382" s="77"/>
      <c r="WN382" s="77"/>
      <c r="WO382" s="77"/>
      <c r="WP382" s="77"/>
      <c r="WQ382" s="77"/>
      <c r="WR382" s="77"/>
      <c r="WS382" s="77"/>
      <c r="WT382" s="77"/>
      <c r="WU382" s="77"/>
      <c r="WV382" s="77"/>
      <c r="WW382" s="77"/>
      <c r="WX382" s="77"/>
      <c r="WY382" s="77"/>
      <c r="WZ382" s="77"/>
      <c r="XA382" s="77"/>
      <c r="XB382" s="77"/>
      <c r="XC382" s="77"/>
      <c r="XD382" s="77"/>
      <c r="XE382" s="77"/>
      <c r="XF382" s="77"/>
      <c r="XG382" s="77"/>
      <c r="XH382" s="77"/>
      <c r="XI382" s="77"/>
      <c r="XJ382" s="77"/>
      <c r="XK382" s="77"/>
      <c r="XL382" s="77"/>
      <c r="XM382" s="77"/>
      <c r="XN382" s="77"/>
      <c r="XO382" s="77"/>
      <c r="XP382" s="77"/>
      <c r="XQ382" s="77"/>
      <c r="XR382" s="77"/>
      <c r="XS382" s="77"/>
      <c r="XT382" s="77"/>
      <c r="XU382" s="77"/>
      <c r="XV382" s="77"/>
      <c r="XW382" s="77"/>
      <c r="XX382" s="77"/>
      <c r="XY382" s="77"/>
      <c r="XZ382" s="77"/>
      <c r="YA382" s="77"/>
      <c r="YB382" s="77"/>
      <c r="YC382" s="77"/>
      <c r="YD382" s="77"/>
      <c r="YE382" s="77"/>
      <c r="YF382" s="77"/>
      <c r="YG382" s="77"/>
      <c r="YH382" s="77"/>
      <c r="YI382" s="77"/>
      <c r="YJ382" s="77"/>
      <c r="YK382" s="77"/>
      <c r="YL382" s="77"/>
      <c r="YM382" s="77"/>
      <c r="YN382" s="77"/>
      <c r="YO382" s="77"/>
      <c r="YP382" s="77"/>
      <c r="YQ382" s="77"/>
      <c r="YR382" s="77"/>
      <c r="YS382" s="77"/>
      <c r="YT382" s="77"/>
      <c r="YU382" s="77"/>
      <c r="YV382" s="77"/>
      <c r="YW382" s="77"/>
      <c r="YX382" s="77"/>
      <c r="YY382" s="77"/>
      <c r="YZ382" s="77"/>
      <c r="ZA382" s="77"/>
      <c r="ZB382" s="77"/>
      <c r="ZC382" s="77"/>
      <c r="ZD382" s="77"/>
      <c r="ZE382" s="77"/>
      <c r="ZF382" s="77"/>
      <c r="ZG382" s="77"/>
      <c r="ZH382" s="77"/>
      <c r="ZI382" s="77"/>
      <c r="ZJ382" s="77"/>
      <c r="ZK382" s="77"/>
      <c r="ZL382" s="77"/>
      <c r="ZM382" s="77"/>
      <c r="ZN382" s="77"/>
      <c r="ZO382" s="77"/>
      <c r="ZP382" s="77"/>
      <c r="ZQ382" s="77"/>
      <c r="ZR382" s="77"/>
      <c r="ZS382" s="77"/>
      <c r="ZT382" s="77"/>
      <c r="ZU382" s="77"/>
      <c r="ZV382" s="77"/>
      <c r="ZW382" s="77"/>
      <c r="ZX382" s="77"/>
      <c r="ZY382" s="77"/>
      <c r="ZZ382" s="77"/>
      <c r="AAA382" s="77"/>
      <c r="AAB382" s="77"/>
      <c r="AAC382" s="77"/>
      <c r="AAD382" s="77"/>
      <c r="AAE382" s="77"/>
      <c r="AAF382" s="77"/>
      <c r="AAG382" s="77"/>
      <c r="AAH382" s="77"/>
      <c r="AAI382" s="77"/>
      <c r="AAJ382" s="77"/>
      <c r="AAK382" s="77"/>
      <c r="AAL382" s="77"/>
      <c r="AAM382" s="77"/>
      <c r="AAN382" s="77"/>
      <c r="AAO382" s="77"/>
      <c r="AAP382" s="77"/>
      <c r="AAQ382" s="77"/>
      <c r="AAR382" s="77"/>
      <c r="AAS382" s="77"/>
      <c r="AAT382" s="77"/>
      <c r="AAU382" s="77"/>
      <c r="AAV382" s="77"/>
      <c r="AAW382" s="77"/>
      <c r="AAX382" s="77"/>
      <c r="AAY382" s="77"/>
      <c r="AAZ382" s="77"/>
      <c r="ABA382" s="77"/>
      <c r="ABB382" s="77"/>
      <c r="ABC382" s="77"/>
      <c r="ABD382" s="77"/>
      <c r="ABE382" s="77"/>
      <c r="ABF382" s="77"/>
      <c r="ABG382" s="77"/>
      <c r="ABH382" s="77"/>
      <c r="ABI382" s="77"/>
      <c r="ABJ382" s="77"/>
      <c r="ABK382" s="77"/>
      <c r="ABL382" s="77"/>
      <c r="ABM382" s="77"/>
      <c r="ABN382" s="77"/>
      <c r="ABO382" s="77"/>
      <c r="ABP382" s="77"/>
      <c r="ABQ382" s="77"/>
      <c r="ABR382" s="77"/>
      <c r="ABS382" s="77"/>
      <c r="ABT382" s="77"/>
      <c r="ABU382" s="77"/>
      <c r="ABV382" s="77"/>
      <c r="ABW382" s="77"/>
      <c r="ABX382" s="77"/>
      <c r="ABY382" s="77"/>
      <c r="ABZ382" s="77"/>
      <c r="ACA382" s="77"/>
      <c r="ACB382" s="77"/>
      <c r="ACC382" s="77"/>
      <c r="ACD382" s="77"/>
      <c r="ACE382" s="77"/>
      <c r="ACF382" s="77"/>
      <c r="ACG382" s="77"/>
      <c r="ACH382" s="77"/>
      <c r="ACI382" s="77"/>
      <c r="ACJ382" s="77"/>
      <c r="ACK382" s="77"/>
      <c r="ACL382" s="77"/>
      <c r="ACM382" s="77"/>
      <c r="ACN382" s="77"/>
      <c r="ACO382" s="77"/>
      <c r="ACP382" s="77"/>
      <c r="ACQ382" s="77"/>
      <c r="ACR382" s="77"/>
      <c r="ACS382" s="77"/>
      <c r="ACT382" s="77"/>
      <c r="ACU382" s="77"/>
      <c r="ACV382" s="77"/>
      <c r="ACW382" s="77"/>
      <c r="ACX382" s="77"/>
      <c r="ACY382" s="77"/>
      <c r="ACZ382" s="77"/>
      <c r="ADA382" s="77"/>
      <c r="ADB382" s="77"/>
      <c r="ADC382" s="77"/>
      <c r="ADD382" s="77"/>
      <c r="ADE382" s="77"/>
      <c r="ADF382" s="77"/>
      <c r="ADG382" s="77"/>
      <c r="ADH382" s="77"/>
      <c r="ADI382" s="77"/>
      <c r="ADJ382" s="77"/>
      <c r="ADK382" s="77"/>
      <c r="ADL382" s="77"/>
      <c r="ADM382" s="77"/>
      <c r="ADN382" s="77"/>
      <c r="ADO382" s="77"/>
      <c r="ADP382" s="77"/>
      <c r="ADQ382" s="77"/>
      <c r="ADR382" s="77"/>
      <c r="ADS382" s="77"/>
      <c r="ADT382" s="77"/>
      <c r="ADU382" s="77"/>
      <c r="ADV382" s="77"/>
      <c r="ADW382" s="77"/>
      <c r="ADX382" s="77"/>
      <c r="ADY382" s="77"/>
      <c r="ADZ382" s="77"/>
      <c r="AEA382" s="77"/>
      <c r="AEB382" s="77"/>
      <c r="AEC382" s="77"/>
      <c r="AED382" s="77"/>
      <c r="AEE382" s="77"/>
      <c r="AEF382" s="77"/>
      <c r="AEG382" s="77"/>
      <c r="AEH382" s="77"/>
      <c r="AEI382" s="77"/>
      <c r="AEJ382" s="77"/>
      <c r="AEK382" s="77"/>
      <c r="AEL382" s="77"/>
      <c r="AEM382" s="77"/>
      <c r="AEN382" s="77"/>
      <c r="AEO382" s="77"/>
      <c r="AEP382" s="77"/>
      <c r="AEQ382" s="77"/>
      <c r="AER382" s="77"/>
      <c r="AES382" s="77"/>
      <c r="AET382" s="77"/>
      <c r="AEU382" s="77"/>
      <c r="AEV382" s="77"/>
      <c r="AEW382" s="77"/>
      <c r="AEX382" s="77"/>
      <c r="AEY382" s="77"/>
      <c r="AEZ382" s="77"/>
      <c r="AFA382" s="77"/>
      <c r="AFB382" s="77"/>
      <c r="AFC382" s="77"/>
      <c r="AFD382" s="77"/>
      <c r="AFE382" s="77"/>
      <c r="AFF382" s="77"/>
      <c r="AFG382" s="77"/>
      <c r="AFH382" s="77"/>
      <c r="AFI382" s="77"/>
      <c r="AFJ382" s="77"/>
      <c r="AFK382" s="77"/>
      <c r="AFL382" s="77"/>
      <c r="AFM382" s="77"/>
      <c r="AFN382" s="77"/>
      <c r="AFO382" s="77"/>
      <c r="AFP382" s="77"/>
      <c r="AFQ382" s="77"/>
      <c r="AFR382" s="77"/>
      <c r="AFS382" s="77"/>
      <c r="AFT382" s="77"/>
      <c r="AFU382" s="77"/>
      <c r="AFV382" s="77"/>
      <c r="AFW382" s="77"/>
      <c r="AFX382" s="77"/>
      <c r="AFY382" s="77"/>
      <c r="AFZ382" s="77"/>
      <c r="AGA382" s="77"/>
      <c r="AGB382" s="77"/>
      <c r="AGC382" s="77"/>
      <c r="AGD382" s="77"/>
      <c r="AGE382" s="77"/>
      <c r="AGF382" s="77"/>
      <c r="AGG382" s="77"/>
      <c r="AGH382" s="77"/>
      <c r="AGI382" s="77"/>
      <c r="AGJ382" s="77"/>
      <c r="AGK382" s="77"/>
      <c r="AGL382" s="77"/>
      <c r="AGM382" s="77"/>
      <c r="AGN382" s="77"/>
      <c r="AGO382" s="77"/>
      <c r="AGP382" s="77"/>
      <c r="AGQ382" s="77"/>
      <c r="AGR382" s="77"/>
      <c r="AGS382" s="77"/>
      <c r="AGT382" s="77"/>
      <c r="AGU382" s="77"/>
      <c r="AGV382" s="77"/>
      <c r="AGW382" s="77"/>
      <c r="AGX382" s="77"/>
      <c r="AGY382" s="77"/>
      <c r="AGZ382" s="77"/>
      <c r="AHA382" s="77"/>
      <c r="AHB382" s="77"/>
      <c r="AHC382" s="77"/>
      <c r="AHD382" s="77"/>
      <c r="AHE382" s="77"/>
      <c r="AHF382" s="77"/>
      <c r="AHG382" s="77"/>
      <c r="AHH382" s="77"/>
      <c r="AHI382" s="77"/>
      <c r="AHJ382" s="77"/>
      <c r="AHK382" s="77"/>
      <c r="AHL382" s="77"/>
      <c r="AHM382" s="77"/>
      <c r="AHN382" s="77"/>
      <c r="AHO382" s="77"/>
      <c r="AHP382" s="77"/>
      <c r="AHQ382" s="77"/>
      <c r="AHR382" s="77"/>
      <c r="AHS382" s="77"/>
      <c r="AHT382" s="77"/>
      <c r="AHU382" s="77"/>
      <c r="AHV382" s="77"/>
      <c r="AHW382" s="77"/>
      <c r="AHX382" s="77"/>
      <c r="AHY382" s="77"/>
      <c r="AHZ382" s="77"/>
      <c r="AIA382" s="77"/>
      <c r="AIB382" s="77"/>
      <c r="AIC382" s="77"/>
      <c r="AID382" s="77"/>
      <c r="AIE382" s="77"/>
      <c r="AIF382" s="77"/>
      <c r="AIG382" s="77"/>
      <c r="AIH382" s="77"/>
      <c r="AII382" s="77"/>
      <c r="AIJ382" s="77"/>
      <c r="AIK382" s="77"/>
      <c r="AIL382" s="77"/>
      <c r="AIM382" s="77"/>
      <c r="AIN382" s="77"/>
      <c r="AIO382" s="77"/>
      <c r="AIP382" s="77"/>
      <c r="AIQ382" s="77"/>
      <c r="AIR382" s="77"/>
      <c r="AIS382" s="77"/>
      <c r="AIT382" s="77"/>
      <c r="AIU382" s="77"/>
      <c r="AIV382" s="77"/>
      <c r="AIW382" s="77"/>
      <c r="AIX382" s="77"/>
      <c r="AIY382" s="77"/>
      <c r="AIZ382" s="77"/>
      <c r="AJA382" s="77"/>
      <c r="AJB382" s="77"/>
      <c r="AJC382" s="77"/>
      <c r="AJD382" s="77"/>
      <c r="AJE382" s="77"/>
      <c r="AJF382" s="77"/>
      <c r="AJG382" s="77"/>
      <c r="AJH382" s="77"/>
      <c r="AJI382" s="77"/>
      <c r="AJJ382" s="77"/>
      <c r="AJK382" s="77"/>
      <c r="AJL382" s="77"/>
      <c r="AJM382" s="77"/>
      <c r="AJN382" s="77"/>
      <c r="AJO382" s="77"/>
      <c r="AJP382" s="77"/>
      <c r="AJQ382" s="77"/>
      <c r="AJR382" s="77"/>
      <c r="AJS382" s="77"/>
      <c r="AJT382" s="77"/>
      <c r="AJU382" s="77"/>
      <c r="AJV382" s="77"/>
      <c r="AJW382" s="77"/>
      <c r="AJX382" s="77"/>
      <c r="AJY382" s="77"/>
      <c r="AJZ382" s="77"/>
      <c r="AKA382" s="77"/>
      <c r="AKB382" s="77"/>
      <c r="AKC382" s="77"/>
      <c r="AKD382" s="77"/>
      <c r="AKE382" s="77"/>
      <c r="AKF382" s="77"/>
      <c r="AKG382" s="77"/>
      <c r="AKH382" s="77"/>
      <c r="AKI382" s="77"/>
      <c r="AKJ382" s="77"/>
      <c r="AKK382" s="77"/>
      <c r="AKL382" s="77"/>
      <c r="AKM382" s="77"/>
      <c r="AKN382" s="77"/>
      <c r="AKO382" s="77"/>
      <c r="AKP382" s="77"/>
      <c r="AKQ382" s="77"/>
      <c r="AKR382" s="77"/>
      <c r="AKS382" s="77"/>
      <c r="AKT382" s="77"/>
      <c r="AKU382" s="77"/>
      <c r="AKV382" s="77"/>
      <c r="AKW382" s="77"/>
      <c r="AKX382" s="77"/>
      <c r="AKY382" s="77"/>
      <c r="AKZ382" s="77"/>
      <c r="ALA382" s="77"/>
      <c r="ALB382" s="77"/>
      <c r="ALC382" s="77"/>
      <c r="ALD382" s="77"/>
      <c r="ALE382" s="77"/>
      <c r="ALF382" s="77"/>
      <c r="ALG382" s="77"/>
      <c r="ALH382" s="77"/>
      <c r="ALI382" s="77"/>
      <c r="ALJ382" s="77"/>
      <c r="ALK382" s="77"/>
      <c r="ALL382" s="77"/>
      <c r="ALM382" s="77"/>
      <c r="ALN382" s="77"/>
      <c r="ALO382" s="77"/>
      <c r="ALP382" s="77"/>
      <c r="ALQ382" s="77"/>
      <c r="ALR382" s="77"/>
      <c r="ALS382" s="77"/>
      <c r="ALT382" s="77"/>
      <c r="ALU382" s="77"/>
      <c r="ALV382" s="77"/>
      <c r="ALW382" s="77"/>
      <c r="ALX382" s="77"/>
      <c r="ALY382" s="77"/>
      <c r="ALZ382" s="77"/>
      <c r="AMA382" s="77"/>
      <c r="AMB382" s="77"/>
      <c r="AMC382" s="77"/>
      <c r="AMD382" s="77"/>
      <c r="AME382" s="77"/>
      <c r="AMF382" s="77"/>
      <c r="AMG382" s="77"/>
      <c r="AMH382" s="77"/>
      <c r="AMI382" s="77"/>
      <c r="AMJ382" s="77"/>
    </row>
    <row r="383" customFormat="false" ht="12.85" hidden="false" customHeight="false" outlineLevel="0" collapsed="false">
      <c r="A383" s="77"/>
      <c r="B383" s="77"/>
      <c r="C383" s="77"/>
      <c r="D383" s="77"/>
      <c r="E383" s="77"/>
      <c r="F383" s="77"/>
      <c r="G383" s="77"/>
      <c r="H383" s="77"/>
      <c r="I383" s="77"/>
      <c r="J383" s="77"/>
      <c r="K383" s="77"/>
      <c r="L383" s="77"/>
      <c r="M383" s="77"/>
      <c r="N383" s="77"/>
      <c r="O383" s="77"/>
      <c r="P383" s="77"/>
      <c r="Q383" s="77"/>
      <c r="R383" s="77"/>
      <c r="S383" s="77"/>
      <c r="T383" s="77"/>
      <c r="U383" s="77"/>
      <c r="V383" s="77"/>
      <c r="W383" s="77"/>
      <c r="X383" s="77"/>
      <c r="Y383" s="77"/>
      <c r="Z383" s="77"/>
      <c r="AA383" s="77"/>
      <c r="AB383" s="77"/>
      <c r="AC383" s="77"/>
      <c r="AD383" s="77"/>
      <c r="AE383" s="77"/>
      <c r="AF383" s="77"/>
      <c r="AG383" s="77"/>
      <c r="AH383" s="77"/>
      <c r="AI383" s="77"/>
      <c r="AJ383" s="77"/>
      <c r="AK383" s="77"/>
      <c r="AL383" s="77"/>
      <c r="AM383" s="77"/>
      <c r="AN383" s="77"/>
      <c r="AO383" s="77"/>
      <c r="AP383" s="77"/>
      <c r="AQ383" s="77"/>
      <c r="AR383" s="77"/>
      <c r="AS383" s="77"/>
      <c r="AT383" s="77"/>
      <c r="AU383" s="77"/>
      <c r="AV383" s="77"/>
      <c r="AW383" s="77"/>
      <c r="AX383" s="77"/>
      <c r="AY383" s="77"/>
      <c r="AZ383" s="77"/>
      <c r="BA383" s="77"/>
      <c r="BB383" s="77"/>
      <c r="BC383" s="77"/>
      <c r="BD383" s="77"/>
      <c r="BE383" s="77"/>
      <c r="BF383" s="77"/>
      <c r="BG383" s="77"/>
      <c r="BH383" s="77"/>
      <c r="BI383" s="77"/>
      <c r="BJ383" s="77"/>
      <c r="BK383" s="77"/>
      <c r="BL383" s="77"/>
      <c r="BM383" s="77"/>
      <c r="BN383" s="77"/>
      <c r="BO383" s="77"/>
      <c r="BP383" s="77"/>
      <c r="BQ383" s="77"/>
      <c r="BR383" s="77"/>
      <c r="BS383" s="77"/>
      <c r="BT383" s="77"/>
      <c r="BU383" s="77"/>
      <c r="BV383" s="77"/>
      <c r="BW383" s="77"/>
      <c r="BX383" s="77"/>
      <c r="BY383" s="77"/>
      <c r="BZ383" s="77"/>
      <c r="CA383" s="77"/>
      <c r="CB383" s="77"/>
      <c r="CC383" s="77"/>
      <c r="CD383" s="77"/>
      <c r="CE383" s="77"/>
      <c r="CF383" s="77"/>
      <c r="CG383" s="77"/>
      <c r="CH383" s="77"/>
      <c r="CI383" s="77"/>
      <c r="CJ383" s="77"/>
      <c r="CK383" s="77"/>
      <c r="CL383" s="77"/>
      <c r="CM383" s="77"/>
      <c r="CN383" s="77"/>
      <c r="CO383" s="77"/>
      <c r="CP383" s="77"/>
      <c r="CQ383" s="77"/>
      <c r="CR383" s="77"/>
      <c r="CS383" s="77"/>
      <c r="CT383" s="77"/>
      <c r="CU383" s="77"/>
      <c r="CV383" s="77"/>
      <c r="CW383" s="77"/>
      <c r="CX383" s="77"/>
      <c r="CY383" s="77"/>
      <c r="CZ383" s="77"/>
      <c r="DA383" s="77"/>
      <c r="DB383" s="77"/>
      <c r="DC383" s="77"/>
      <c r="DD383" s="77"/>
      <c r="DE383" s="77"/>
      <c r="DF383" s="77"/>
      <c r="DG383" s="77"/>
      <c r="DH383" s="77"/>
      <c r="DI383" s="77"/>
      <c r="DJ383" s="77"/>
      <c r="DK383" s="77"/>
      <c r="DL383" s="77"/>
      <c r="DM383" s="77"/>
      <c r="DN383" s="77"/>
      <c r="DO383" s="77"/>
      <c r="DP383" s="77"/>
      <c r="DQ383" s="77"/>
      <c r="DR383" s="77"/>
      <c r="DS383" s="77"/>
      <c r="DT383" s="77"/>
      <c r="DU383" s="77"/>
      <c r="DV383" s="77"/>
      <c r="DW383" s="77"/>
      <c r="DX383" s="77"/>
      <c r="DY383" s="77"/>
      <c r="DZ383" s="77"/>
      <c r="EA383" s="77"/>
      <c r="EB383" s="77"/>
      <c r="EC383" s="77"/>
      <c r="ED383" s="77"/>
      <c r="EE383" s="77"/>
      <c r="EF383" s="77"/>
      <c r="EG383" s="77"/>
      <c r="EH383" s="77"/>
      <c r="EI383" s="77"/>
      <c r="EJ383" s="77"/>
      <c r="EK383" s="77"/>
      <c r="EL383" s="77"/>
      <c r="EM383" s="77"/>
      <c r="EN383" s="77"/>
      <c r="EO383" s="77"/>
      <c r="EP383" s="77"/>
      <c r="EQ383" s="77"/>
      <c r="ER383" s="77"/>
      <c r="ES383" s="77"/>
      <c r="ET383" s="77"/>
      <c r="EU383" s="77"/>
      <c r="EV383" s="77"/>
      <c r="EW383" s="77"/>
      <c r="EX383" s="77"/>
      <c r="EY383" s="77"/>
      <c r="EZ383" s="77"/>
      <c r="FA383" s="77"/>
      <c r="FB383" s="77"/>
      <c r="FC383" s="77"/>
      <c r="FD383" s="77"/>
      <c r="FE383" s="77"/>
      <c r="FF383" s="77"/>
      <c r="FG383" s="77"/>
      <c r="FH383" s="77"/>
      <c r="FI383" s="77"/>
      <c r="FJ383" s="77"/>
      <c r="FK383" s="77"/>
      <c r="FL383" s="77"/>
      <c r="FM383" s="77"/>
      <c r="FN383" s="77"/>
      <c r="FO383" s="77"/>
      <c r="FP383" s="77"/>
      <c r="FQ383" s="77"/>
      <c r="FR383" s="77"/>
      <c r="FS383" s="77"/>
      <c r="FT383" s="77"/>
      <c r="FU383" s="77"/>
      <c r="FV383" s="77"/>
      <c r="FW383" s="77"/>
      <c r="FX383" s="77"/>
      <c r="FY383" s="77"/>
      <c r="FZ383" s="77"/>
      <c r="GA383" s="77"/>
      <c r="GB383" s="77"/>
      <c r="GC383" s="77"/>
      <c r="GD383" s="77"/>
      <c r="GE383" s="77"/>
      <c r="GF383" s="77"/>
      <c r="GG383" s="77"/>
      <c r="GH383" s="77"/>
      <c r="GI383" s="77"/>
      <c r="GJ383" s="77"/>
      <c r="GK383" s="77"/>
      <c r="GL383" s="77"/>
      <c r="GM383" s="77"/>
      <c r="GN383" s="77"/>
      <c r="GO383" s="77"/>
      <c r="GP383" s="77"/>
      <c r="GQ383" s="77"/>
      <c r="GR383" s="77"/>
      <c r="GS383" s="77"/>
      <c r="GT383" s="77"/>
      <c r="GU383" s="77"/>
      <c r="GV383" s="77"/>
      <c r="GW383" s="77"/>
      <c r="GX383" s="77"/>
      <c r="GY383" s="77"/>
      <c r="GZ383" s="77"/>
      <c r="HA383" s="77"/>
      <c r="HB383" s="77"/>
      <c r="HC383" s="77"/>
      <c r="HD383" s="77"/>
      <c r="HE383" s="77"/>
      <c r="HF383" s="77"/>
      <c r="HG383" s="77"/>
      <c r="HH383" s="77"/>
      <c r="HI383" s="77"/>
      <c r="HJ383" s="77"/>
      <c r="HK383" s="77"/>
      <c r="HL383" s="77"/>
      <c r="HM383" s="77"/>
      <c r="HN383" s="77"/>
      <c r="HO383" s="77"/>
      <c r="HP383" s="77"/>
      <c r="HQ383" s="77"/>
      <c r="HR383" s="77"/>
      <c r="HS383" s="77"/>
      <c r="HT383" s="77"/>
      <c r="HU383" s="77"/>
      <c r="HV383" s="77"/>
      <c r="HW383" s="77"/>
      <c r="HX383" s="77"/>
      <c r="HY383" s="77"/>
      <c r="HZ383" s="77"/>
      <c r="IA383" s="77"/>
      <c r="IB383" s="77"/>
      <c r="IC383" s="77"/>
      <c r="ID383" s="77"/>
      <c r="IE383" s="77"/>
      <c r="IF383" s="77"/>
      <c r="IG383" s="77"/>
      <c r="IH383" s="77"/>
      <c r="II383" s="77"/>
      <c r="IJ383" s="77"/>
      <c r="IK383" s="77"/>
      <c r="IL383" s="77"/>
      <c r="IM383" s="77"/>
      <c r="IN383" s="77"/>
      <c r="IO383" s="77"/>
      <c r="IP383" s="77"/>
      <c r="IQ383" s="77"/>
      <c r="IR383" s="77"/>
      <c r="IS383" s="77"/>
      <c r="IT383" s="77"/>
      <c r="IU383" s="77"/>
      <c r="IV383" s="77"/>
      <c r="IW383" s="77"/>
      <c r="IX383" s="77"/>
      <c r="IY383" s="77"/>
      <c r="IZ383" s="77"/>
      <c r="JA383" s="77"/>
      <c r="JB383" s="77"/>
      <c r="JC383" s="77"/>
      <c r="JD383" s="77"/>
      <c r="JE383" s="77"/>
      <c r="JF383" s="77"/>
      <c r="JG383" s="77"/>
      <c r="JH383" s="77"/>
      <c r="JI383" s="77"/>
      <c r="JJ383" s="77"/>
      <c r="JK383" s="77"/>
      <c r="JL383" s="77"/>
      <c r="JM383" s="77"/>
      <c r="JN383" s="77"/>
      <c r="JO383" s="77"/>
      <c r="JP383" s="77"/>
      <c r="JQ383" s="77"/>
      <c r="JR383" s="77"/>
      <c r="JS383" s="77"/>
      <c r="JT383" s="77"/>
      <c r="JU383" s="77"/>
      <c r="JV383" s="77"/>
      <c r="JW383" s="77"/>
      <c r="JX383" s="77"/>
      <c r="JY383" s="77"/>
      <c r="JZ383" s="77"/>
      <c r="KA383" s="77"/>
      <c r="KB383" s="77"/>
      <c r="KC383" s="77"/>
      <c r="KD383" s="77"/>
      <c r="KE383" s="77"/>
      <c r="KF383" s="77"/>
      <c r="KG383" s="77"/>
      <c r="KH383" s="77"/>
      <c r="KI383" s="77"/>
      <c r="KJ383" s="77"/>
      <c r="KK383" s="77"/>
      <c r="KL383" s="77"/>
      <c r="KM383" s="77"/>
      <c r="KN383" s="77"/>
      <c r="KO383" s="77"/>
      <c r="KP383" s="77"/>
      <c r="KQ383" s="77"/>
      <c r="KR383" s="77"/>
      <c r="KS383" s="77"/>
      <c r="KT383" s="77"/>
      <c r="KU383" s="77"/>
      <c r="KV383" s="77"/>
      <c r="KW383" s="77"/>
      <c r="KX383" s="77"/>
      <c r="KY383" s="77"/>
      <c r="KZ383" s="77"/>
      <c r="LA383" s="77"/>
      <c r="LB383" s="77"/>
      <c r="LC383" s="77"/>
      <c r="LD383" s="77"/>
      <c r="LE383" s="77"/>
      <c r="LF383" s="77"/>
      <c r="LG383" s="77"/>
      <c r="LH383" s="77"/>
      <c r="LI383" s="77"/>
      <c r="LJ383" s="77"/>
      <c r="LK383" s="77"/>
      <c r="LL383" s="77"/>
      <c r="LM383" s="77"/>
      <c r="LN383" s="77"/>
      <c r="LO383" s="77"/>
      <c r="LP383" s="77"/>
      <c r="LQ383" s="77"/>
      <c r="LR383" s="77"/>
      <c r="LS383" s="77"/>
      <c r="LT383" s="77"/>
      <c r="LU383" s="77"/>
      <c r="LV383" s="77"/>
      <c r="LW383" s="77"/>
      <c r="LX383" s="77"/>
      <c r="LY383" s="77"/>
      <c r="LZ383" s="77"/>
      <c r="MA383" s="77"/>
      <c r="MB383" s="77"/>
      <c r="MC383" s="77"/>
      <c r="MD383" s="77"/>
      <c r="ME383" s="77"/>
      <c r="MF383" s="77"/>
      <c r="MG383" s="77"/>
      <c r="MH383" s="77"/>
      <c r="MI383" s="77"/>
      <c r="MJ383" s="77"/>
      <c r="MK383" s="77"/>
      <c r="ML383" s="77"/>
      <c r="MM383" s="77"/>
      <c r="MN383" s="77"/>
      <c r="MO383" s="77"/>
      <c r="MP383" s="77"/>
      <c r="MQ383" s="77"/>
      <c r="MR383" s="77"/>
      <c r="MS383" s="77"/>
      <c r="MT383" s="77"/>
      <c r="MU383" s="77"/>
      <c r="MV383" s="77"/>
      <c r="MW383" s="77"/>
      <c r="MX383" s="77"/>
      <c r="MY383" s="77"/>
      <c r="MZ383" s="77"/>
      <c r="NA383" s="77"/>
      <c r="NB383" s="77"/>
      <c r="NC383" s="77"/>
      <c r="ND383" s="77"/>
      <c r="NE383" s="77"/>
      <c r="NF383" s="77"/>
      <c r="NG383" s="77"/>
      <c r="NH383" s="77"/>
      <c r="NI383" s="77"/>
      <c r="NJ383" s="77"/>
      <c r="NK383" s="77"/>
      <c r="NL383" s="77"/>
      <c r="NM383" s="77"/>
      <c r="NN383" s="77"/>
      <c r="NO383" s="77"/>
      <c r="NP383" s="77"/>
      <c r="NQ383" s="77"/>
      <c r="NR383" s="77"/>
      <c r="NS383" s="77"/>
      <c r="NT383" s="77"/>
      <c r="NU383" s="77"/>
      <c r="NV383" s="77"/>
      <c r="NW383" s="77"/>
      <c r="NX383" s="77"/>
      <c r="NY383" s="77"/>
      <c r="NZ383" s="77"/>
      <c r="OA383" s="77"/>
      <c r="OB383" s="77"/>
      <c r="OC383" s="77"/>
      <c r="OD383" s="77"/>
      <c r="OE383" s="77"/>
      <c r="OF383" s="77"/>
      <c r="OG383" s="77"/>
      <c r="OH383" s="77"/>
      <c r="OI383" s="77"/>
      <c r="OJ383" s="77"/>
      <c r="OK383" s="77"/>
      <c r="OL383" s="77"/>
      <c r="OM383" s="77"/>
      <c r="ON383" s="77"/>
      <c r="OO383" s="77"/>
      <c r="OP383" s="77"/>
      <c r="OQ383" s="77"/>
      <c r="OR383" s="77"/>
      <c r="OS383" s="77"/>
      <c r="OT383" s="77"/>
      <c r="OU383" s="77"/>
      <c r="OV383" s="77"/>
      <c r="OW383" s="77"/>
      <c r="OX383" s="77"/>
      <c r="OY383" s="77"/>
      <c r="OZ383" s="77"/>
      <c r="PA383" s="77"/>
      <c r="PB383" s="77"/>
      <c r="PC383" s="77"/>
      <c r="PD383" s="77"/>
      <c r="PE383" s="77"/>
      <c r="PF383" s="77"/>
      <c r="PG383" s="77"/>
      <c r="PH383" s="77"/>
      <c r="PI383" s="77"/>
      <c r="PJ383" s="77"/>
      <c r="PK383" s="77"/>
      <c r="PL383" s="77"/>
      <c r="PM383" s="77"/>
      <c r="PN383" s="77"/>
      <c r="PO383" s="77"/>
      <c r="PP383" s="77"/>
      <c r="PQ383" s="77"/>
      <c r="PR383" s="77"/>
      <c r="PS383" s="77"/>
      <c r="PT383" s="77"/>
      <c r="PU383" s="77"/>
      <c r="PV383" s="77"/>
      <c r="PW383" s="77"/>
      <c r="PX383" s="77"/>
      <c r="PY383" s="77"/>
      <c r="PZ383" s="77"/>
      <c r="QA383" s="77"/>
      <c r="QB383" s="77"/>
      <c r="QC383" s="77"/>
      <c r="QD383" s="77"/>
      <c r="QE383" s="77"/>
      <c r="QF383" s="77"/>
      <c r="QG383" s="77"/>
      <c r="QH383" s="77"/>
      <c r="QI383" s="77"/>
      <c r="QJ383" s="77"/>
      <c r="QK383" s="77"/>
      <c r="QL383" s="77"/>
      <c r="QM383" s="77"/>
      <c r="QN383" s="77"/>
      <c r="QO383" s="77"/>
      <c r="QP383" s="77"/>
      <c r="QQ383" s="77"/>
      <c r="QR383" s="77"/>
      <c r="QS383" s="77"/>
      <c r="QT383" s="77"/>
      <c r="QU383" s="77"/>
      <c r="QV383" s="77"/>
      <c r="QW383" s="77"/>
      <c r="QX383" s="77"/>
      <c r="QY383" s="77"/>
      <c r="QZ383" s="77"/>
      <c r="RA383" s="77"/>
      <c r="RB383" s="77"/>
      <c r="RC383" s="77"/>
      <c r="RD383" s="77"/>
      <c r="RE383" s="77"/>
      <c r="RF383" s="77"/>
      <c r="RG383" s="77"/>
      <c r="RH383" s="77"/>
      <c r="RI383" s="77"/>
      <c r="RJ383" s="77"/>
      <c r="RK383" s="77"/>
      <c r="RL383" s="77"/>
      <c r="RM383" s="77"/>
      <c r="RN383" s="77"/>
      <c r="RO383" s="77"/>
      <c r="RP383" s="77"/>
      <c r="RQ383" s="77"/>
      <c r="RR383" s="77"/>
      <c r="RS383" s="77"/>
      <c r="RT383" s="77"/>
      <c r="RU383" s="77"/>
      <c r="RV383" s="77"/>
      <c r="RW383" s="77"/>
      <c r="RX383" s="77"/>
      <c r="RY383" s="77"/>
      <c r="RZ383" s="77"/>
      <c r="SA383" s="77"/>
      <c r="SB383" s="77"/>
      <c r="SC383" s="77"/>
      <c r="SD383" s="77"/>
      <c r="SE383" s="77"/>
      <c r="SF383" s="77"/>
      <c r="SG383" s="77"/>
      <c r="SH383" s="77"/>
      <c r="SI383" s="77"/>
      <c r="SJ383" s="77"/>
      <c r="SK383" s="77"/>
      <c r="SL383" s="77"/>
      <c r="SM383" s="77"/>
      <c r="SN383" s="77"/>
      <c r="SO383" s="77"/>
      <c r="SP383" s="77"/>
      <c r="SQ383" s="77"/>
      <c r="SR383" s="77"/>
      <c r="SS383" s="77"/>
      <c r="ST383" s="77"/>
      <c r="SU383" s="77"/>
      <c r="SV383" s="77"/>
      <c r="SW383" s="77"/>
      <c r="SX383" s="77"/>
      <c r="SY383" s="77"/>
      <c r="SZ383" s="77"/>
      <c r="TA383" s="77"/>
      <c r="TB383" s="77"/>
      <c r="TC383" s="77"/>
      <c r="TD383" s="77"/>
      <c r="TE383" s="77"/>
      <c r="TF383" s="77"/>
      <c r="TG383" s="77"/>
      <c r="TH383" s="77"/>
      <c r="TI383" s="77"/>
      <c r="TJ383" s="77"/>
      <c r="TK383" s="77"/>
      <c r="TL383" s="77"/>
      <c r="TM383" s="77"/>
      <c r="TN383" s="77"/>
      <c r="TO383" s="77"/>
      <c r="TP383" s="77"/>
      <c r="TQ383" s="77"/>
      <c r="TR383" s="77"/>
      <c r="TS383" s="77"/>
      <c r="TT383" s="77"/>
      <c r="TU383" s="77"/>
      <c r="TV383" s="77"/>
      <c r="TW383" s="77"/>
      <c r="TX383" s="77"/>
      <c r="TY383" s="77"/>
      <c r="TZ383" s="77"/>
      <c r="UA383" s="77"/>
      <c r="UB383" s="77"/>
      <c r="UC383" s="77"/>
      <c r="UD383" s="77"/>
      <c r="UE383" s="77"/>
      <c r="UF383" s="77"/>
      <c r="UG383" s="77"/>
      <c r="UH383" s="77"/>
      <c r="UI383" s="77"/>
      <c r="UJ383" s="77"/>
      <c r="UK383" s="77"/>
      <c r="UL383" s="77"/>
      <c r="UM383" s="77"/>
      <c r="UN383" s="77"/>
      <c r="UO383" s="77"/>
      <c r="UP383" s="77"/>
      <c r="UQ383" s="77"/>
      <c r="UR383" s="77"/>
      <c r="US383" s="77"/>
      <c r="UT383" s="77"/>
      <c r="UU383" s="77"/>
      <c r="UV383" s="77"/>
      <c r="UW383" s="77"/>
      <c r="UX383" s="77"/>
      <c r="UY383" s="77"/>
      <c r="UZ383" s="77"/>
      <c r="VA383" s="77"/>
      <c r="VB383" s="77"/>
      <c r="VC383" s="77"/>
      <c r="VD383" s="77"/>
      <c r="VE383" s="77"/>
      <c r="VF383" s="77"/>
      <c r="VG383" s="77"/>
      <c r="VH383" s="77"/>
      <c r="VI383" s="77"/>
      <c r="VJ383" s="77"/>
      <c r="VK383" s="77"/>
      <c r="VL383" s="77"/>
      <c r="VM383" s="77"/>
      <c r="VN383" s="77"/>
      <c r="VO383" s="77"/>
      <c r="VP383" s="77"/>
      <c r="VQ383" s="77"/>
      <c r="VR383" s="77"/>
      <c r="VS383" s="77"/>
      <c r="VT383" s="77"/>
      <c r="VU383" s="77"/>
      <c r="VV383" s="77"/>
      <c r="VW383" s="77"/>
      <c r="VX383" s="77"/>
      <c r="VY383" s="77"/>
      <c r="VZ383" s="77"/>
      <c r="WA383" s="77"/>
      <c r="WB383" s="77"/>
      <c r="WC383" s="77"/>
      <c r="WD383" s="77"/>
      <c r="WE383" s="77"/>
      <c r="WF383" s="77"/>
      <c r="WG383" s="77"/>
      <c r="WH383" s="77"/>
      <c r="WI383" s="77"/>
      <c r="WJ383" s="77"/>
      <c r="WK383" s="77"/>
      <c r="WL383" s="77"/>
      <c r="WM383" s="77"/>
      <c r="WN383" s="77"/>
      <c r="WO383" s="77"/>
      <c r="WP383" s="77"/>
      <c r="WQ383" s="77"/>
      <c r="WR383" s="77"/>
      <c r="WS383" s="77"/>
      <c r="WT383" s="77"/>
      <c r="WU383" s="77"/>
      <c r="WV383" s="77"/>
      <c r="WW383" s="77"/>
      <c r="WX383" s="77"/>
      <c r="WY383" s="77"/>
      <c r="WZ383" s="77"/>
      <c r="XA383" s="77"/>
      <c r="XB383" s="77"/>
      <c r="XC383" s="77"/>
      <c r="XD383" s="77"/>
      <c r="XE383" s="77"/>
      <c r="XF383" s="77"/>
      <c r="XG383" s="77"/>
      <c r="XH383" s="77"/>
      <c r="XI383" s="77"/>
      <c r="XJ383" s="77"/>
      <c r="XK383" s="77"/>
      <c r="XL383" s="77"/>
      <c r="XM383" s="77"/>
      <c r="XN383" s="77"/>
      <c r="XO383" s="77"/>
      <c r="XP383" s="77"/>
      <c r="XQ383" s="77"/>
      <c r="XR383" s="77"/>
      <c r="XS383" s="77"/>
      <c r="XT383" s="77"/>
      <c r="XU383" s="77"/>
      <c r="XV383" s="77"/>
      <c r="XW383" s="77"/>
      <c r="XX383" s="77"/>
      <c r="XY383" s="77"/>
      <c r="XZ383" s="77"/>
      <c r="YA383" s="77"/>
      <c r="YB383" s="77"/>
      <c r="YC383" s="77"/>
      <c r="YD383" s="77"/>
      <c r="YE383" s="77"/>
      <c r="YF383" s="77"/>
      <c r="YG383" s="77"/>
      <c r="YH383" s="77"/>
      <c r="YI383" s="77"/>
      <c r="YJ383" s="77"/>
      <c r="YK383" s="77"/>
      <c r="YL383" s="77"/>
      <c r="YM383" s="77"/>
      <c r="YN383" s="77"/>
      <c r="YO383" s="77"/>
      <c r="YP383" s="77"/>
      <c r="YQ383" s="77"/>
      <c r="YR383" s="77"/>
      <c r="YS383" s="77"/>
      <c r="YT383" s="77"/>
      <c r="YU383" s="77"/>
      <c r="YV383" s="77"/>
      <c r="YW383" s="77"/>
      <c r="YX383" s="77"/>
      <c r="YY383" s="77"/>
      <c r="YZ383" s="77"/>
      <c r="ZA383" s="77"/>
      <c r="ZB383" s="77"/>
      <c r="ZC383" s="77"/>
      <c r="ZD383" s="77"/>
      <c r="ZE383" s="77"/>
      <c r="ZF383" s="77"/>
      <c r="ZG383" s="77"/>
      <c r="ZH383" s="77"/>
      <c r="ZI383" s="77"/>
      <c r="ZJ383" s="77"/>
      <c r="ZK383" s="77"/>
      <c r="ZL383" s="77"/>
      <c r="ZM383" s="77"/>
      <c r="ZN383" s="77"/>
      <c r="ZO383" s="77"/>
      <c r="ZP383" s="77"/>
      <c r="ZQ383" s="77"/>
      <c r="ZR383" s="77"/>
      <c r="ZS383" s="77"/>
      <c r="ZT383" s="77"/>
      <c r="ZU383" s="77"/>
      <c r="ZV383" s="77"/>
      <c r="ZW383" s="77"/>
      <c r="ZX383" s="77"/>
      <c r="ZY383" s="77"/>
      <c r="ZZ383" s="77"/>
      <c r="AAA383" s="77"/>
      <c r="AAB383" s="77"/>
      <c r="AAC383" s="77"/>
      <c r="AAD383" s="77"/>
      <c r="AAE383" s="77"/>
      <c r="AAF383" s="77"/>
      <c r="AAG383" s="77"/>
      <c r="AAH383" s="77"/>
      <c r="AAI383" s="77"/>
      <c r="AAJ383" s="77"/>
      <c r="AAK383" s="77"/>
      <c r="AAL383" s="77"/>
      <c r="AAM383" s="77"/>
      <c r="AAN383" s="77"/>
      <c r="AAO383" s="77"/>
      <c r="AAP383" s="77"/>
      <c r="AAQ383" s="77"/>
      <c r="AAR383" s="77"/>
      <c r="AAS383" s="77"/>
      <c r="AAT383" s="77"/>
      <c r="AAU383" s="77"/>
      <c r="AAV383" s="77"/>
      <c r="AAW383" s="77"/>
      <c r="AAX383" s="77"/>
      <c r="AAY383" s="77"/>
      <c r="AAZ383" s="77"/>
      <c r="ABA383" s="77"/>
      <c r="ABB383" s="77"/>
      <c r="ABC383" s="77"/>
      <c r="ABD383" s="77"/>
      <c r="ABE383" s="77"/>
      <c r="ABF383" s="77"/>
      <c r="ABG383" s="77"/>
      <c r="ABH383" s="77"/>
      <c r="ABI383" s="77"/>
      <c r="ABJ383" s="77"/>
      <c r="ABK383" s="77"/>
      <c r="ABL383" s="77"/>
      <c r="ABM383" s="77"/>
      <c r="ABN383" s="77"/>
      <c r="ABO383" s="77"/>
      <c r="ABP383" s="77"/>
      <c r="ABQ383" s="77"/>
      <c r="ABR383" s="77"/>
      <c r="ABS383" s="77"/>
      <c r="ABT383" s="77"/>
      <c r="ABU383" s="77"/>
      <c r="ABV383" s="77"/>
      <c r="ABW383" s="77"/>
      <c r="ABX383" s="77"/>
      <c r="ABY383" s="77"/>
      <c r="ABZ383" s="77"/>
      <c r="ACA383" s="77"/>
      <c r="ACB383" s="77"/>
      <c r="ACC383" s="77"/>
      <c r="ACD383" s="77"/>
      <c r="ACE383" s="77"/>
      <c r="ACF383" s="77"/>
      <c r="ACG383" s="77"/>
      <c r="ACH383" s="77"/>
      <c r="ACI383" s="77"/>
      <c r="ACJ383" s="77"/>
      <c r="ACK383" s="77"/>
      <c r="ACL383" s="77"/>
      <c r="ACM383" s="77"/>
      <c r="ACN383" s="77"/>
      <c r="ACO383" s="77"/>
      <c r="ACP383" s="77"/>
      <c r="ACQ383" s="77"/>
      <c r="ACR383" s="77"/>
      <c r="ACS383" s="77"/>
      <c r="ACT383" s="77"/>
      <c r="ACU383" s="77"/>
      <c r="ACV383" s="77"/>
      <c r="ACW383" s="77"/>
      <c r="ACX383" s="77"/>
      <c r="ACY383" s="77"/>
      <c r="ACZ383" s="77"/>
      <c r="ADA383" s="77"/>
      <c r="ADB383" s="77"/>
      <c r="ADC383" s="77"/>
      <c r="ADD383" s="77"/>
      <c r="ADE383" s="77"/>
      <c r="ADF383" s="77"/>
      <c r="ADG383" s="77"/>
      <c r="ADH383" s="77"/>
      <c r="ADI383" s="77"/>
      <c r="ADJ383" s="77"/>
      <c r="ADK383" s="77"/>
      <c r="ADL383" s="77"/>
      <c r="ADM383" s="77"/>
      <c r="ADN383" s="77"/>
      <c r="ADO383" s="77"/>
      <c r="ADP383" s="77"/>
      <c r="ADQ383" s="77"/>
      <c r="ADR383" s="77"/>
      <c r="ADS383" s="77"/>
      <c r="ADT383" s="77"/>
      <c r="ADU383" s="77"/>
      <c r="ADV383" s="77"/>
      <c r="ADW383" s="77"/>
      <c r="ADX383" s="77"/>
      <c r="ADY383" s="77"/>
      <c r="ADZ383" s="77"/>
      <c r="AEA383" s="77"/>
      <c r="AEB383" s="77"/>
      <c r="AEC383" s="77"/>
      <c r="AED383" s="77"/>
      <c r="AEE383" s="77"/>
      <c r="AEF383" s="77"/>
      <c r="AEG383" s="77"/>
      <c r="AEH383" s="77"/>
      <c r="AEI383" s="77"/>
      <c r="AEJ383" s="77"/>
      <c r="AEK383" s="77"/>
      <c r="AEL383" s="77"/>
      <c r="AEM383" s="77"/>
      <c r="AEN383" s="77"/>
      <c r="AEO383" s="77"/>
      <c r="AEP383" s="77"/>
      <c r="AEQ383" s="77"/>
      <c r="AER383" s="77"/>
      <c r="AES383" s="77"/>
      <c r="AET383" s="77"/>
      <c r="AEU383" s="77"/>
      <c r="AEV383" s="77"/>
      <c r="AEW383" s="77"/>
      <c r="AEX383" s="77"/>
      <c r="AEY383" s="77"/>
      <c r="AEZ383" s="77"/>
      <c r="AFA383" s="77"/>
      <c r="AFB383" s="77"/>
      <c r="AFC383" s="77"/>
      <c r="AFD383" s="77"/>
      <c r="AFE383" s="77"/>
      <c r="AFF383" s="77"/>
      <c r="AFG383" s="77"/>
      <c r="AFH383" s="77"/>
      <c r="AFI383" s="77"/>
      <c r="AFJ383" s="77"/>
      <c r="AFK383" s="77"/>
      <c r="AFL383" s="77"/>
      <c r="AFM383" s="77"/>
      <c r="AFN383" s="77"/>
      <c r="AFO383" s="77"/>
      <c r="AFP383" s="77"/>
      <c r="AFQ383" s="77"/>
      <c r="AFR383" s="77"/>
      <c r="AFS383" s="77"/>
      <c r="AFT383" s="77"/>
      <c r="AFU383" s="77"/>
      <c r="AFV383" s="77"/>
      <c r="AFW383" s="77"/>
      <c r="AFX383" s="77"/>
      <c r="AFY383" s="77"/>
      <c r="AFZ383" s="77"/>
      <c r="AGA383" s="77"/>
      <c r="AGB383" s="77"/>
      <c r="AGC383" s="77"/>
      <c r="AGD383" s="77"/>
      <c r="AGE383" s="77"/>
      <c r="AGF383" s="77"/>
      <c r="AGG383" s="77"/>
      <c r="AGH383" s="77"/>
      <c r="AGI383" s="77"/>
      <c r="AGJ383" s="77"/>
      <c r="AGK383" s="77"/>
      <c r="AGL383" s="77"/>
      <c r="AGM383" s="77"/>
      <c r="AGN383" s="77"/>
      <c r="AGO383" s="77"/>
      <c r="AGP383" s="77"/>
      <c r="AGQ383" s="77"/>
      <c r="AGR383" s="77"/>
      <c r="AGS383" s="77"/>
      <c r="AGT383" s="77"/>
      <c r="AGU383" s="77"/>
      <c r="AGV383" s="77"/>
      <c r="AGW383" s="77"/>
      <c r="AGX383" s="77"/>
      <c r="AGY383" s="77"/>
      <c r="AGZ383" s="77"/>
      <c r="AHA383" s="77"/>
      <c r="AHB383" s="77"/>
      <c r="AHC383" s="77"/>
      <c r="AHD383" s="77"/>
      <c r="AHE383" s="77"/>
      <c r="AHF383" s="77"/>
      <c r="AHG383" s="77"/>
      <c r="AHH383" s="77"/>
      <c r="AHI383" s="77"/>
      <c r="AHJ383" s="77"/>
      <c r="AHK383" s="77"/>
      <c r="AHL383" s="77"/>
      <c r="AHM383" s="77"/>
      <c r="AHN383" s="77"/>
      <c r="AHO383" s="77"/>
      <c r="AHP383" s="77"/>
      <c r="AHQ383" s="77"/>
      <c r="AHR383" s="77"/>
      <c r="AHS383" s="77"/>
      <c r="AHT383" s="77"/>
      <c r="AHU383" s="77"/>
      <c r="AHV383" s="77"/>
      <c r="AHW383" s="77"/>
      <c r="AHX383" s="77"/>
      <c r="AHY383" s="77"/>
      <c r="AHZ383" s="77"/>
      <c r="AIA383" s="77"/>
      <c r="AIB383" s="77"/>
      <c r="AIC383" s="77"/>
      <c r="AID383" s="77"/>
      <c r="AIE383" s="77"/>
      <c r="AIF383" s="77"/>
      <c r="AIG383" s="77"/>
      <c r="AIH383" s="77"/>
      <c r="AII383" s="77"/>
      <c r="AIJ383" s="77"/>
      <c r="AIK383" s="77"/>
      <c r="AIL383" s="77"/>
      <c r="AIM383" s="77"/>
      <c r="AIN383" s="77"/>
      <c r="AIO383" s="77"/>
      <c r="AIP383" s="77"/>
      <c r="AIQ383" s="77"/>
      <c r="AIR383" s="77"/>
      <c r="AIS383" s="77"/>
      <c r="AIT383" s="77"/>
      <c r="AIU383" s="77"/>
      <c r="AIV383" s="77"/>
      <c r="AIW383" s="77"/>
      <c r="AIX383" s="77"/>
      <c r="AIY383" s="77"/>
      <c r="AIZ383" s="77"/>
      <c r="AJA383" s="77"/>
      <c r="AJB383" s="77"/>
      <c r="AJC383" s="77"/>
      <c r="AJD383" s="77"/>
      <c r="AJE383" s="77"/>
      <c r="AJF383" s="77"/>
      <c r="AJG383" s="77"/>
      <c r="AJH383" s="77"/>
      <c r="AJI383" s="77"/>
      <c r="AJJ383" s="77"/>
      <c r="AJK383" s="77"/>
      <c r="AJL383" s="77"/>
      <c r="AJM383" s="77"/>
      <c r="AJN383" s="77"/>
      <c r="AJO383" s="77"/>
      <c r="AJP383" s="77"/>
      <c r="AJQ383" s="77"/>
      <c r="AJR383" s="77"/>
      <c r="AJS383" s="77"/>
      <c r="AJT383" s="77"/>
      <c r="AJU383" s="77"/>
      <c r="AJV383" s="77"/>
      <c r="AJW383" s="77"/>
      <c r="AJX383" s="77"/>
      <c r="AJY383" s="77"/>
      <c r="AJZ383" s="77"/>
      <c r="AKA383" s="77"/>
      <c r="AKB383" s="77"/>
      <c r="AKC383" s="77"/>
      <c r="AKD383" s="77"/>
      <c r="AKE383" s="77"/>
      <c r="AKF383" s="77"/>
      <c r="AKG383" s="77"/>
      <c r="AKH383" s="77"/>
      <c r="AKI383" s="77"/>
      <c r="AKJ383" s="77"/>
      <c r="AKK383" s="77"/>
      <c r="AKL383" s="77"/>
      <c r="AKM383" s="77"/>
      <c r="AKN383" s="77"/>
      <c r="AKO383" s="77"/>
      <c r="AKP383" s="77"/>
      <c r="AKQ383" s="77"/>
      <c r="AKR383" s="77"/>
      <c r="AKS383" s="77"/>
      <c r="AKT383" s="77"/>
      <c r="AKU383" s="77"/>
      <c r="AKV383" s="77"/>
      <c r="AKW383" s="77"/>
      <c r="AKX383" s="77"/>
      <c r="AKY383" s="77"/>
      <c r="AKZ383" s="77"/>
      <c r="ALA383" s="77"/>
      <c r="ALB383" s="77"/>
      <c r="ALC383" s="77"/>
      <c r="ALD383" s="77"/>
      <c r="ALE383" s="77"/>
      <c r="ALF383" s="77"/>
      <c r="ALG383" s="77"/>
      <c r="ALH383" s="77"/>
      <c r="ALI383" s="77"/>
      <c r="ALJ383" s="77"/>
      <c r="ALK383" s="77"/>
      <c r="ALL383" s="77"/>
      <c r="ALM383" s="77"/>
      <c r="ALN383" s="77"/>
      <c r="ALO383" s="77"/>
      <c r="ALP383" s="77"/>
      <c r="ALQ383" s="77"/>
      <c r="ALR383" s="77"/>
      <c r="ALS383" s="77"/>
      <c r="ALT383" s="77"/>
      <c r="ALU383" s="77"/>
      <c r="ALV383" s="77"/>
      <c r="ALW383" s="77"/>
      <c r="ALX383" s="77"/>
      <c r="ALY383" s="77"/>
      <c r="ALZ383" s="77"/>
      <c r="AMA383" s="77"/>
      <c r="AMB383" s="77"/>
      <c r="AMC383" s="77"/>
      <c r="AMD383" s="77"/>
      <c r="AME383" s="77"/>
      <c r="AMF383" s="77"/>
      <c r="AMG383" s="77"/>
      <c r="AMH383" s="77"/>
      <c r="AMI383" s="77"/>
      <c r="AMJ383" s="77"/>
    </row>
    <row r="384" customFormat="false" ht="12.85" hidden="false" customHeight="false" outlineLevel="0" collapsed="false">
      <c r="A384" s="77"/>
      <c r="B384" s="77"/>
      <c r="C384" s="77"/>
      <c r="D384" s="77"/>
      <c r="E384" s="77"/>
      <c r="F384" s="77"/>
      <c r="G384" s="77"/>
      <c r="H384" s="77"/>
      <c r="I384" s="77"/>
      <c r="J384" s="77"/>
      <c r="K384" s="77"/>
      <c r="L384" s="77"/>
      <c r="M384" s="77"/>
      <c r="N384" s="77"/>
      <c r="O384" s="77"/>
      <c r="P384" s="77"/>
      <c r="Q384" s="77"/>
      <c r="R384" s="77"/>
      <c r="S384" s="77"/>
      <c r="T384" s="77"/>
      <c r="U384" s="77"/>
      <c r="V384" s="77"/>
      <c r="W384" s="77"/>
      <c r="X384" s="77"/>
      <c r="Y384" s="77"/>
      <c r="Z384" s="77"/>
      <c r="AA384" s="77"/>
      <c r="AB384" s="77"/>
      <c r="AC384" s="77"/>
      <c r="AD384" s="77"/>
      <c r="AE384" s="77"/>
      <c r="AF384" s="77"/>
      <c r="AG384" s="77"/>
      <c r="AH384" s="77"/>
      <c r="AI384" s="77"/>
      <c r="AJ384" s="77"/>
      <c r="AK384" s="77"/>
      <c r="AL384" s="77"/>
      <c r="AM384" s="77"/>
      <c r="AN384" s="77"/>
      <c r="AO384" s="77"/>
      <c r="AP384" s="77"/>
      <c r="AQ384" s="77"/>
      <c r="AR384" s="77"/>
      <c r="AS384" s="77"/>
      <c r="AT384" s="77"/>
      <c r="AU384" s="77"/>
      <c r="AV384" s="77"/>
      <c r="AW384" s="77"/>
      <c r="AX384" s="77"/>
      <c r="AY384" s="77"/>
      <c r="AZ384" s="77"/>
      <c r="BA384" s="77"/>
      <c r="BB384" s="77"/>
      <c r="BC384" s="77"/>
      <c r="BD384" s="77"/>
      <c r="BE384" s="77"/>
      <c r="BF384" s="77"/>
      <c r="BG384" s="77"/>
      <c r="BH384" s="77"/>
      <c r="BI384" s="77"/>
      <c r="BJ384" s="77"/>
      <c r="BK384" s="77"/>
      <c r="BL384" s="77"/>
      <c r="BM384" s="77"/>
      <c r="BN384" s="77"/>
      <c r="BO384" s="77"/>
      <c r="BP384" s="77"/>
      <c r="BQ384" s="77"/>
      <c r="BR384" s="77"/>
      <c r="BS384" s="77"/>
      <c r="BT384" s="77"/>
      <c r="BU384" s="77"/>
      <c r="BV384" s="77"/>
      <c r="BW384" s="77"/>
      <c r="BX384" s="77"/>
      <c r="BY384" s="77"/>
      <c r="BZ384" s="77"/>
      <c r="CA384" s="77"/>
      <c r="CB384" s="77"/>
      <c r="CC384" s="77"/>
      <c r="CD384" s="77"/>
      <c r="CE384" s="77"/>
      <c r="CF384" s="77"/>
      <c r="CG384" s="77"/>
      <c r="CH384" s="77"/>
      <c r="CI384" s="77"/>
      <c r="CJ384" s="77"/>
      <c r="CK384" s="77"/>
      <c r="CL384" s="77"/>
      <c r="CM384" s="77"/>
      <c r="CN384" s="77"/>
      <c r="CO384" s="77"/>
      <c r="CP384" s="77"/>
      <c r="CQ384" s="77"/>
      <c r="CR384" s="77"/>
      <c r="CS384" s="77"/>
      <c r="CT384" s="77"/>
      <c r="CU384" s="77"/>
      <c r="CV384" s="77"/>
      <c r="CW384" s="77"/>
      <c r="CX384" s="77"/>
      <c r="CY384" s="77"/>
      <c r="CZ384" s="77"/>
      <c r="DA384" s="77"/>
      <c r="DB384" s="77"/>
      <c r="DC384" s="77"/>
      <c r="DD384" s="77"/>
      <c r="DE384" s="77"/>
      <c r="DF384" s="77"/>
      <c r="DG384" s="77"/>
      <c r="DH384" s="77"/>
      <c r="DI384" s="77"/>
      <c r="DJ384" s="77"/>
      <c r="DK384" s="77"/>
      <c r="DL384" s="77"/>
      <c r="DM384" s="77"/>
      <c r="DN384" s="77"/>
      <c r="DO384" s="77"/>
      <c r="DP384" s="77"/>
      <c r="DQ384" s="77"/>
      <c r="DR384" s="77"/>
      <c r="DS384" s="77"/>
      <c r="DT384" s="77"/>
      <c r="DU384" s="77"/>
      <c r="DV384" s="77"/>
      <c r="DW384" s="77"/>
      <c r="DX384" s="77"/>
      <c r="DY384" s="77"/>
      <c r="DZ384" s="77"/>
      <c r="EA384" s="77"/>
      <c r="EB384" s="77"/>
      <c r="EC384" s="77"/>
      <c r="ED384" s="77"/>
      <c r="EE384" s="77"/>
      <c r="EF384" s="77"/>
      <c r="EG384" s="77"/>
      <c r="EH384" s="77"/>
      <c r="EI384" s="77"/>
      <c r="EJ384" s="77"/>
      <c r="EK384" s="77"/>
      <c r="EL384" s="77"/>
      <c r="EM384" s="77"/>
      <c r="EN384" s="77"/>
      <c r="EO384" s="77"/>
      <c r="EP384" s="77"/>
      <c r="EQ384" s="77"/>
      <c r="ER384" s="77"/>
      <c r="ES384" s="77"/>
      <c r="ET384" s="77"/>
      <c r="EU384" s="77"/>
      <c r="EV384" s="77"/>
      <c r="EW384" s="77"/>
      <c r="EX384" s="77"/>
      <c r="EY384" s="77"/>
      <c r="EZ384" s="77"/>
      <c r="FA384" s="77"/>
      <c r="FB384" s="77"/>
      <c r="FC384" s="77"/>
      <c r="FD384" s="77"/>
      <c r="FE384" s="77"/>
      <c r="FF384" s="77"/>
      <c r="FG384" s="77"/>
      <c r="FH384" s="77"/>
      <c r="FI384" s="77"/>
      <c r="FJ384" s="77"/>
      <c r="FK384" s="77"/>
      <c r="FL384" s="77"/>
      <c r="FM384" s="77"/>
      <c r="FN384" s="77"/>
      <c r="FO384" s="77"/>
      <c r="FP384" s="77"/>
      <c r="FQ384" s="77"/>
      <c r="FR384" s="77"/>
      <c r="FS384" s="77"/>
      <c r="FT384" s="77"/>
      <c r="FU384" s="77"/>
      <c r="FV384" s="77"/>
      <c r="FW384" s="77"/>
      <c r="FX384" s="77"/>
      <c r="FY384" s="77"/>
      <c r="FZ384" s="77"/>
      <c r="GA384" s="77"/>
      <c r="GB384" s="77"/>
      <c r="GC384" s="77"/>
      <c r="GD384" s="77"/>
      <c r="GE384" s="77"/>
      <c r="GF384" s="77"/>
      <c r="GG384" s="77"/>
      <c r="GH384" s="77"/>
      <c r="GI384" s="77"/>
      <c r="GJ384" s="77"/>
      <c r="GK384" s="77"/>
      <c r="GL384" s="77"/>
      <c r="GM384" s="77"/>
      <c r="GN384" s="77"/>
      <c r="GO384" s="77"/>
      <c r="GP384" s="77"/>
      <c r="GQ384" s="77"/>
      <c r="GR384" s="77"/>
      <c r="GS384" s="77"/>
      <c r="GT384" s="77"/>
      <c r="GU384" s="77"/>
      <c r="GV384" s="77"/>
      <c r="GW384" s="77"/>
      <c r="GX384" s="77"/>
      <c r="GY384" s="77"/>
      <c r="GZ384" s="77"/>
      <c r="HA384" s="77"/>
      <c r="HB384" s="77"/>
      <c r="HC384" s="77"/>
      <c r="HD384" s="77"/>
      <c r="HE384" s="77"/>
      <c r="HF384" s="77"/>
      <c r="HG384" s="77"/>
      <c r="HH384" s="77"/>
      <c r="HI384" s="77"/>
      <c r="HJ384" s="77"/>
      <c r="HK384" s="77"/>
      <c r="HL384" s="77"/>
      <c r="HM384" s="77"/>
      <c r="HN384" s="77"/>
      <c r="HO384" s="77"/>
      <c r="HP384" s="77"/>
      <c r="HQ384" s="77"/>
      <c r="HR384" s="77"/>
      <c r="HS384" s="77"/>
      <c r="HT384" s="77"/>
      <c r="HU384" s="77"/>
      <c r="HV384" s="77"/>
      <c r="HW384" s="77"/>
      <c r="HX384" s="77"/>
      <c r="HY384" s="77"/>
      <c r="HZ384" s="77"/>
      <c r="IA384" s="77"/>
      <c r="IB384" s="77"/>
      <c r="IC384" s="77"/>
      <c r="ID384" s="77"/>
      <c r="IE384" s="77"/>
      <c r="IF384" s="77"/>
      <c r="IG384" s="77"/>
      <c r="IH384" s="77"/>
      <c r="II384" s="77"/>
      <c r="IJ384" s="77"/>
      <c r="IK384" s="77"/>
      <c r="IL384" s="77"/>
      <c r="IM384" s="77"/>
      <c r="IN384" s="77"/>
      <c r="IO384" s="77"/>
      <c r="IP384" s="77"/>
      <c r="IQ384" s="77"/>
      <c r="IR384" s="77"/>
      <c r="IS384" s="77"/>
      <c r="IT384" s="77"/>
      <c r="IU384" s="77"/>
      <c r="IV384" s="77"/>
      <c r="IW384" s="77"/>
      <c r="IX384" s="77"/>
      <c r="IY384" s="77"/>
      <c r="IZ384" s="77"/>
      <c r="JA384" s="77"/>
      <c r="JB384" s="77"/>
      <c r="JC384" s="77"/>
      <c r="JD384" s="77"/>
      <c r="JE384" s="77"/>
      <c r="JF384" s="77"/>
      <c r="JG384" s="77"/>
      <c r="JH384" s="77"/>
      <c r="JI384" s="77"/>
      <c r="JJ384" s="77"/>
      <c r="JK384" s="77"/>
      <c r="JL384" s="77"/>
      <c r="JM384" s="77"/>
      <c r="JN384" s="77"/>
      <c r="JO384" s="77"/>
      <c r="JP384" s="77"/>
      <c r="JQ384" s="77"/>
      <c r="JR384" s="77"/>
      <c r="JS384" s="77"/>
      <c r="JT384" s="77"/>
      <c r="JU384" s="77"/>
      <c r="JV384" s="77"/>
      <c r="JW384" s="77"/>
      <c r="JX384" s="77"/>
      <c r="JY384" s="77"/>
      <c r="JZ384" s="77"/>
      <c r="KA384" s="77"/>
      <c r="KB384" s="77"/>
      <c r="KC384" s="77"/>
      <c r="KD384" s="77"/>
      <c r="KE384" s="77"/>
      <c r="KF384" s="77"/>
      <c r="KG384" s="77"/>
      <c r="KH384" s="77"/>
      <c r="KI384" s="77"/>
      <c r="KJ384" s="77"/>
      <c r="KK384" s="77"/>
      <c r="KL384" s="77"/>
      <c r="KM384" s="77"/>
      <c r="KN384" s="77"/>
      <c r="KO384" s="77"/>
      <c r="KP384" s="77"/>
      <c r="KQ384" s="77"/>
      <c r="KR384" s="77"/>
      <c r="KS384" s="77"/>
      <c r="KT384" s="77"/>
      <c r="KU384" s="77"/>
      <c r="KV384" s="77"/>
      <c r="KW384" s="77"/>
      <c r="KX384" s="77"/>
      <c r="KY384" s="77"/>
      <c r="KZ384" s="77"/>
      <c r="LA384" s="77"/>
      <c r="LB384" s="77"/>
      <c r="LC384" s="77"/>
      <c r="LD384" s="77"/>
      <c r="LE384" s="77"/>
      <c r="LF384" s="77"/>
      <c r="LG384" s="77"/>
      <c r="LH384" s="77"/>
      <c r="LI384" s="77"/>
      <c r="LJ384" s="77"/>
      <c r="LK384" s="77"/>
      <c r="LL384" s="77"/>
      <c r="LM384" s="77"/>
      <c r="LN384" s="77"/>
      <c r="LO384" s="77"/>
      <c r="LP384" s="77"/>
      <c r="LQ384" s="77"/>
      <c r="LR384" s="77"/>
      <c r="LS384" s="77"/>
      <c r="LT384" s="77"/>
      <c r="LU384" s="77"/>
      <c r="LV384" s="77"/>
      <c r="LW384" s="77"/>
      <c r="LX384" s="77"/>
      <c r="LY384" s="77"/>
      <c r="LZ384" s="77"/>
      <c r="MA384" s="77"/>
      <c r="MB384" s="77"/>
      <c r="MC384" s="77"/>
      <c r="MD384" s="77"/>
      <c r="ME384" s="77"/>
      <c r="MF384" s="77"/>
      <c r="MG384" s="77"/>
      <c r="MH384" s="77"/>
      <c r="MI384" s="77"/>
      <c r="MJ384" s="77"/>
      <c r="MK384" s="77"/>
      <c r="ML384" s="77"/>
      <c r="MM384" s="77"/>
      <c r="MN384" s="77"/>
      <c r="MO384" s="77"/>
      <c r="MP384" s="77"/>
      <c r="MQ384" s="77"/>
      <c r="MR384" s="77"/>
      <c r="MS384" s="77"/>
      <c r="MT384" s="77"/>
      <c r="MU384" s="77"/>
      <c r="MV384" s="77"/>
      <c r="MW384" s="77"/>
      <c r="MX384" s="77"/>
      <c r="MY384" s="77"/>
      <c r="MZ384" s="77"/>
      <c r="NA384" s="77"/>
      <c r="NB384" s="77"/>
      <c r="NC384" s="77"/>
      <c r="ND384" s="77"/>
      <c r="NE384" s="77"/>
      <c r="NF384" s="77"/>
      <c r="NG384" s="77"/>
      <c r="NH384" s="77"/>
      <c r="NI384" s="77"/>
      <c r="NJ384" s="77"/>
      <c r="NK384" s="77"/>
      <c r="NL384" s="77"/>
      <c r="NM384" s="77"/>
      <c r="NN384" s="77"/>
      <c r="NO384" s="77"/>
      <c r="NP384" s="77"/>
      <c r="NQ384" s="77"/>
      <c r="NR384" s="77"/>
      <c r="NS384" s="77"/>
      <c r="NT384" s="77"/>
      <c r="NU384" s="77"/>
      <c r="NV384" s="77"/>
      <c r="NW384" s="77"/>
      <c r="NX384" s="77"/>
      <c r="NY384" s="77"/>
      <c r="NZ384" s="77"/>
      <c r="OA384" s="77"/>
      <c r="OB384" s="77"/>
      <c r="OC384" s="77"/>
      <c r="OD384" s="77"/>
      <c r="OE384" s="77"/>
      <c r="OF384" s="77"/>
      <c r="OG384" s="77"/>
      <c r="OH384" s="77"/>
      <c r="OI384" s="77"/>
      <c r="OJ384" s="77"/>
      <c r="OK384" s="77"/>
      <c r="OL384" s="77"/>
      <c r="OM384" s="77"/>
      <c r="ON384" s="77"/>
      <c r="OO384" s="77"/>
      <c r="OP384" s="77"/>
      <c r="OQ384" s="77"/>
      <c r="OR384" s="77"/>
      <c r="OS384" s="77"/>
      <c r="OT384" s="77"/>
      <c r="OU384" s="77"/>
      <c r="OV384" s="77"/>
      <c r="OW384" s="77"/>
      <c r="OX384" s="77"/>
      <c r="OY384" s="77"/>
      <c r="OZ384" s="77"/>
      <c r="PA384" s="77"/>
      <c r="PB384" s="77"/>
      <c r="PC384" s="77"/>
      <c r="PD384" s="77"/>
      <c r="PE384" s="77"/>
      <c r="PF384" s="77"/>
      <c r="PG384" s="77"/>
      <c r="PH384" s="77"/>
      <c r="PI384" s="77"/>
      <c r="PJ384" s="77"/>
      <c r="PK384" s="77"/>
      <c r="PL384" s="77"/>
      <c r="PM384" s="77"/>
      <c r="PN384" s="77"/>
      <c r="PO384" s="77"/>
      <c r="PP384" s="77"/>
      <c r="PQ384" s="77"/>
      <c r="PR384" s="77"/>
      <c r="PS384" s="77"/>
      <c r="PT384" s="77"/>
      <c r="PU384" s="77"/>
      <c r="PV384" s="77"/>
      <c r="PW384" s="77"/>
      <c r="PX384" s="77"/>
      <c r="PY384" s="77"/>
      <c r="PZ384" s="77"/>
      <c r="QA384" s="77"/>
      <c r="QB384" s="77"/>
      <c r="QC384" s="77"/>
      <c r="QD384" s="77"/>
      <c r="QE384" s="77"/>
      <c r="QF384" s="77"/>
      <c r="QG384" s="77"/>
      <c r="QH384" s="77"/>
      <c r="QI384" s="77"/>
      <c r="QJ384" s="77"/>
      <c r="QK384" s="77"/>
      <c r="QL384" s="77"/>
      <c r="QM384" s="77"/>
      <c r="QN384" s="77"/>
      <c r="QO384" s="77"/>
      <c r="QP384" s="77"/>
      <c r="QQ384" s="77"/>
      <c r="QR384" s="77"/>
      <c r="QS384" s="77"/>
      <c r="QT384" s="77"/>
      <c r="QU384" s="77"/>
      <c r="QV384" s="77"/>
      <c r="QW384" s="77"/>
      <c r="QX384" s="77"/>
      <c r="QY384" s="77"/>
      <c r="QZ384" s="77"/>
      <c r="RA384" s="77"/>
      <c r="RB384" s="77"/>
      <c r="RC384" s="77"/>
      <c r="RD384" s="77"/>
      <c r="RE384" s="77"/>
      <c r="RF384" s="77"/>
      <c r="RG384" s="77"/>
      <c r="RH384" s="77"/>
      <c r="RI384" s="77"/>
      <c r="RJ384" s="77"/>
      <c r="RK384" s="77"/>
      <c r="RL384" s="77"/>
      <c r="RM384" s="77"/>
      <c r="RN384" s="77"/>
      <c r="RO384" s="77"/>
      <c r="RP384" s="77"/>
      <c r="RQ384" s="77"/>
      <c r="RR384" s="77"/>
      <c r="RS384" s="77"/>
      <c r="RT384" s="77"/>
      <c r="RU384" s="77"/>
      <c r="RV384" s="77"/>
      <c r="RW384" s="77"/>
      <c r="RX384" s="77"/>
      <c r="RY384" s="77"/>
      <c r="RZ384" s="77"/>
      <c r="SA384" s="77"/>
      <c r="SB384" s="77"/>
      <c r="SC384" s="77"/>
      <c r="SD384" s="77"/>
      <c r="SE384" s="77"/>
      <c r="SF384" s="77"/>
      <c r="SG384" s="77"/>
      <c r="SH384" s="77"/>
      <c r="SI384" s="77"/>
      <c r="SJ384" s="77"/>
      <c r="SK384" s="77"/>
      <c r="SL384" s="77"/>
      <c r="SM384" s="77"/>
      <c r="SN384" s="77"/>
      <c r="SO384" s="77"/>
      <c r="SP384" s="77"/>
      <c r="SQ384" s="77"/>
      <c r="SR384" s="77"/>
      <c r="SS384" s="77"/>
      <c r="ST384" s="77"/>
      <c r="SU384" s="77"/>
      <c r="SV384" s="77"/>
      <c r="SW384" s="77"/>
      <c r="SX384" s="77"/>
      <c r="SY384" s="77"/>
      <c r="SZ384" s="77"/>
      <c r="TA384" s="77"/>
      <c r="TB384" s="77"/>
      <c r="TC384" s="77"/>
      <c r="TD384" s="77"/>
      <c r="TE384" s="77"/>
      <c r="TF384" s="77"/>
      <c r="TG384" s="77"/>
      <c r="TH384" s="77"/>
      <c r="TI384" s="77"/>
      <c r="TJ384" s="77"/>
      <c r="TK384" s="77"/>
      <c r="TL384" s="77"/>
      <c r="TM384" s="77"/>
      <c r="TN384" s="77"/>
      <c r="TO384" s="77"/>
      <c r="TP384" s="77"/>
      <c r="TQ384" s="77"/>
      <c r="TR384" s="77"/>
      <c r="TS384" s="77"/>
      <c r="TT384" s="77"/>
      <c r="TU384" s="77"/>
      <c r="TV384" s="77"/>
      <c r="TW384" s="77"/>
      <c r="TX384" s="77"/>
      <c r="TY384" s="77"/>
      <c r="TZ384" s="77"/>
      <c r="UA384" s="77"/>
      <c r="UB384" s="77"/>
      <c r="UC384" s="77"/>
      <c r="UD384" s="77"/>
      <c r="UE384" s="77"/>
      <c r="UF384" s="77"/>
      <c r="UG384" s="77"/>
      <c r="UH384" s="77"/>
      <c r="UI384" s="77"/>
      <c r="UJ384" s="77"/>
      <c r="UK384" s="77"/>
      <c r="UL384" s="77"/>
      <c r="UM384" s="77"/>
      <c r="UN384" s="77"/>
      <c r="UO384" s="77"/>
      <c r="UP384" s="77"/>
      <c r="UQ384" s="77"/>
      <c r="UR384" s="77"/>
      <c r="US384" s="77"/>
      <c r="UT384" s="77"/>
      <c r="UU384" s="77"/>
      <c r="UV384" s="77"/>
      <c r="UW384" s="77"/>
      <c r="UX384" s="77"/>
      <c r="UY384" s="77"/>
      <c r="UZ384" s="77"/>
      <c r="VA384" s="77"/>
      <c r="VB384" s="77"/>
      <c r="VC384" s="77"/>
      <c r="VD384" s="77"/>
      <c r="VE384" s="77"/>
      <c r="VF384" s="77"/>
      <c r="VG384" s="77"/>
      <c r="VH384" s="77"/>
      <c r="VI384" s="77"/>
      <c r="VJ384" s="77"/>
      <c r="VK384" s="77"/>
      <c r="VL384" s="77"/>
      <c r="VM384" s="77"/>
      <c r="VN384" s="77"/>
      <c r="VO384" s="77"/>
      <c r="VP384" s="77"/>
      <c r="VQ384" s="77"/>
      <c r="VR384" s="77"/>
      <c r="VS384" s="77"/>
      <c r="VT384" s="77"/>
      <c r="VU384" s="77"/>
      <c r="VV384" s="77"/>
      <c r="VW384" s="77"/>
      <c r="VX384" s="77"/>
      <c r="VY384" s="77"/>
      <c r="VZ384" s="77"/>
      <c r="WA384" s="77"/>
      <c r="WB384" s="77"/>
      <c r="WC384" s="77"/>
      <c r="WD384" s="77"/>
      <c r="WE384" s="77"/>
      <c r="WF384" s="77"/>
      <c r="WG384" s="77"/>
      <c r="WH384" s="77"/>
      <c r="WI384" s="77"/>
      <c r="WJ384" s="77"/>
      <c r="WK384" s="77"/>
      <c r="WL384" s="77"/>
      <c r="WM384" s="77"/>
      <c r="WN384" s="77"/>
      <c r="WO384" s="77"/>
      <c r="WP384" s="77"/>
      <c r="WQ384" s="77"/>
      <c r="WR384" s="77"/>
      <c r="WS384" s="77"/>
      <c r="WT384" s="77"/>
      <c r="WU384" s="77"/>
      <c r="WV384" s="77"/>
      <c r="WW384" s="77"/>
      <c r="WX384" s="77"/>
      <c r="WY384" s="77"/>
      <c r="WZ384" s="77"/>
      <c r="XA384" s="77"/>
      <c r="XB384" s="77"/>
      <c r="XC384" s="77"/>
      <c r="XD384" s="77"/>
      <c r="XE384" s="77"/>
      <c r="XF384" s="77"/>
      <c r="XG384" s="77"/>
      <c r="XH384" s="77"/>
      <c r="XI384" s="77"/>
      <c r="XJ384" s="77"/>
      <c r="XK384" s="77"/>
      <c r="XL384" s="77"/>
      <c r="XM384" s="77"/>
      <c r="XN384" s="77"/>
      <c r="XO384" s="77"/>
      <c r="XP384" s="77"/>
      <c r="XQ384" s="77"/>
      <c r="XR384" s="77"/>
      <c r="XS384" s="77"/>
      <c r="XT384" s="77"/>
      <c r="XU384" s="77"/>
      <c r="XV384" s="77"/>
      <c r="XW384" s="77"/>
      <c r="XX384" s="77"/>
      <c r="XY384" s="77"/>
      <c r="XZ384" s="77"/>
      <c r="YA384" s="77"/>
      <c r="YB384" s="77"/>
      <c r="YC384" s="77"/>
      <c r="YD384" s="77"/>
      <c r="YE384" s="77"/>
      <c r="YF384" s="77"/>
      <c r="YG384" s="77"/>
      <c r="YH384" s="77"/>
      <c r="YI384" s="77"/>
      <c r="YJ384" s="77"/>
      <c r="YK384" s="77"/>
      <c r="YL384" s="77"/>
      <c r="YM384" s="77"/>
      <c r="YN384" s="77"/>
      <c r="YO384" s="77"/>
      <c r="YP384" s="77"/>
      <c r="YQ384" s="77"/>
      <c r="YR384" s="77"/>
      <c r="YS384" s="77"/>
      <c r="YT384" s="77"/>
      <c r="YU384" s="77"/>
      <c r="YV384" s="77"/>
      <c r="YW384" s="77"/>
      <c r="YX384" s="77"/>
      <c r="YY384" s="77"/>
      <c r="YZ384" s="77"/>
      <c r="ZA384" s="77"/>
      <c r="ZB384" s="77"/>
      <c r="ZC384" s="77"/>
      <c r="ZD384" s="77"/>
      <c r="ZE384" s="77"/>
      <c r="ZF384" s="77"/>
      <c r="ZG384" s="77"/>
      <c r="ZH384" s="77"/>
      <c r="ZI384" s="77"/>
      <c r="ZJ384" s="77"/>
      <c r="ZK384" s="77"/>
      <c r="ZL384" s="77"/>
      <c r="ZM384" s="77"/>
      <c r="ZN384" s="77"/>
      <c r="ZO384" s="77"/>
      <c r="ZP384" s="77"/>
      <c r="ZQ384" s="77"/>
      <c r="ZR384" s="77"/>
      <c r="ZS384" s="77"/>
      <c r="ZT384" s="77"/>
      <c r="ZU384" s="77"/>
      <c r="ZV384" s="77"/>
      <c r="ZW384" s="77"/>
      <c r="ZX384" s="77"/>
      <c r="ZY384" s="77"/>
      <c r="ZZ384" s="77"/>
      <c r="AAA384" s="77"/>
      <c r="AAB384" s="77"/>
      <c r="AAC384" s="77"/>
      <c r="AAD384" s="77"/>
      <c r="AAE384" s="77"/>
      <c r="AAF384" s="77"/>
      <c r="AAG384" s="77"/>
      <c r="AAH384" s="77"/>
      <c r="AAI384" s="77"/>
      <c r="AAJ384" s="77"/>
      <c r="AAK384" s="77"/>
      <c r="AAL384" s="77"/>
      <c r="AAM384" s="77"/>
      <c r="AAN384" s="77"/>
      <c r="AAO384" s="77"/>
      <c r="AAP384" s="77"/>
      <c r="AAQ384" s="77"/>
      <c r="AAR384" s="77"/>
      <c r="AAS384" s="77"/>
      <c r="AAT384" s="77"/>
      <c r="AAU384" s="77"/>
      <c r="AAV384" s="77"/>
      <c r="AAW384" s="77"/>
      <c r="AAX384" s="77"/>
      <c r="AAY384" s="77"/>
      <c r="AAZ384" s="77"/>
      <c r="ABA384" s="77"/>
      <c r="ABB384" s="77"/>
      <c r="ABC384" s="77"/>
      <c r="ABD384" s="77"/>
      <c r="ABE384" s="77"/>
      <c r="ABF384" s="77"/>
      <c r="ABG384" s="77"/>
      <c r="ABH384" s="77"/>
      <c r="ABI384" s="77"/>
      <c r="ABJ384" s="77"/>
      <c r="ABK384" s="77"/>
      <c r="ABL384" s="77"/>
      <c r="ABM384" s="77"/>
      <c r="ABN384" s="77"/>
      <c r="ABO384" s="77"/>
      <c r="ABP384" s="77"/>
      <c r="ABQ384" s="77"/>
      <c r="ABR384" s="77"/>
      <c r="ABS384" s="77"/>
      <c r="ABT384" s="77"/>
      <c r="ABU384" s="77"/>
      <c r="ABV384" s="77"/>
      <c r="ABW384" s="77"/>
      <c r="ABX384" s="77"/>
      <c r="ABY384" s="77"/>
      <c r="ABZ384" s="77"/>
      <c r="ACA384" s="77"/>
      <c r="ACB384" s="77"/>
      <c r="ACC384" s="77"/>
      <c r="ACD384" s="77"/>
      <c r="ACE384" s="77"/>
      <c r="ACF384" s="77"/>
      <c r="ACG384" s="77"/>
      <c r="ACH384" s="77"/>
      <c r="ACI384" s="77"/>
      <c r="ACJ384" s="77"/>
      <c r="ACK384" s="77"/>
      <c r="ACL384" s="77"/>
      <c r="ACM384" s="77"/>
      <c r="ACN384" s="77"/>
      <c r="ACO384" s="77"/>
      <c r="ACP384" s="77"/>
      <c r="ACQ384" s="77"/>
      <c r="ACR384" s="77"/>
      <c r="ACS384" s="77"/>
      <c r="ACT384" s="77"/>
      <c r="ACU384" s="77"/>
      <c r="ACV384" s="77"/>
      <c r="ACW384" s="77"/>
      <c r="ACX384" s="77"/>
      <c r="ACY384" s="77"/>
      <c r="ACZ384" s="77"/>
      <c r="ADA384" s="77"/>
      <c r="ADB384" s="77"/>
      <c r="ADC384" s="77"/>
      <c r="ADD384" s="77"/>
      <c r="ADE384" s="77"/>
      <c r="ADF384" s="77"/>
      <c r="ADG384" s="77"/>
      <c r="ADH384" s="77"/>
      <c r="ADI384" s="77"/>
      <c r="ADJ384" s="77"/>
      <c r="ADK384" s="77"/>
      <c r="ADL384" s="77"/>
      <c r="ADM384" s="77"/>
      <c r="ADN384" s="77"/>
      <c r="ADO384" s="77"/>
      <c r="ADP384" s="77"/>
      <c r="ADQ384" s="77"/>
      <c r="ADR384" s="77"/>
      <c r="ADS384" s="77"/>
      <c r="ADT384" s="77"/>
      <c r="ADU384" s="77"/>
      <c r="ADV384" s="77"/>
      <c r="ADW384" s="77"/>
      <c r="ADX384" s="77"/>
      <c r="ADY384" s="77"/>
      <c r="ADZ384" s="77"/>
      <c r="AEA384" s="77"/>
      <c r="AEB384" s="77"/>
      <c r="AEC384" s="77"/>
      <c r="AED384" s="77"/>
      <c r="AEE384" s="77"/>
      <c r="AEF384" s="77"/>
      <c r="AEG384" s="77"/>
      <c r="AEH384" s="77"/>
      <c r="AEI384" s="77"/>
      <c r="AEJ384" s="77"/>
      <c r="AEK384" s="77"/>
      <c r="AEL384" s="77"/>
      <c r="AEM384" s="77"/>
      <c r="AEN384" s="77"/>
      <c r="AEO384" s="77"/>
      <c r="AEP384" s="77"/>
      <c r="AEQ384" s="77"/>
      <c r="AER384" s="77"/>
      <c r="AES384" s="77"/>
      <c r="AET384" s="77"/>
      <c r="AEU384" s="77"/>
      <c r="AEV384" s="77"/>
      <c r="AEW384" s="77"/>
      <c r="AEX384" s="77"/>
      <c r="AEY384" s="77"/>
      <c r="AEZ384" s="77"/>
      <c r="AFA384" s="77"/>
      <c r="AFB384" s="77"/>
      <c r="AFC384" s="77"/>
      <c r="AFD384" s="77"/>
      <c r="AFE384" s="77"/>
      <c r="AFF384" s="77"/>
      <c r="AFG384" s="77"/>
      <c r="AFH384" s="77"/>
      <c r="AFI384" s="77"/>
      <c r="AFJ384" s="77"/>
      <c r="AFK384" s="77"/>
      <c r="AFL384" s="77"/>
      <c r="AFM384" s="77"/>
      <c r="AFN384" s="77"/>
      <c r="AFO384" s="77"/>
      <c r="AFP384" s="77"/>
      <c r="AFQ384" s="77"/>
      <c r="AFR384" s="77"/>
      <c r="AFS384" s="77"/>
      <c r="AFT384" s="77"/>
      <c r="AFU384" s="77"/>
      <c r="AFV384" s="77"/>
      <c r="AFW384" s="77"/>
      <c r="AFX384" s="77"/>
      <c r="AFY384" s="77"/>
      <c r="AFZ384" s="77"/>
      <c r="AGA384" s="77"/>
      <c r="AGB384" s="77"/>
      <c r="AGC384" s="77"/>
      <c r="AGD384" s="77"/>
      <c r="AGE384" s="77"/>
      <c r="AGF384" s="77"/>
      <c r="AGG384" s="77"/>
      <c r="AGH384" s="77"/>
      <c r="AGI384" s="77"/>
      <c r="AGJ384" s="77"/>
      <c r="AGK384" s="77"/>
      <c r="AGL384" s="77"/>
      <c r="AGM384" s="77"/>
      <c r="AGN384" s="77"/>
      <c r="AGO384" s="77"/>
      <c r="AGP384" s="77"/>
      <c r="AGQ384" s="77"/>
      <c r="AGR384" s="77"/>
      <c r="AGS384" s="77"/>
      <c r="AGT384" s="77"/>
      <c r="AGU384" s="77"/>
      <c r="AGV384" s="77"/>
      <c r="AGW384" s="77"/>
      <c r="AGX384" s="77"/>
      <c r="AGY384" s="77"/>
      <c r="AGZ384" s="77"/>
      <c r="AHA384" s="77"/>
      <c r="AHB384" s="77"/>
      <c r="AHC384" s="77"/>
      <c r="AHD384" s="77"/>
      <c r="AHE384" s="77"/>
      <c r="AHF384" s="77"/>
      <c r="AHG384" s="77"/>
      <c r="AHH384" s="77"/>
      <c r="AHI384" s="77"/>
      <c r="AHJ384" s="77"/>
      <c r="AHK384" s="77"/>
      <c r="AHL384" s="77"/>
      <c r="AHM384" s="77"/>
      <c r="AHN384" s="77"/>
      <c r="AHO384" s="77"/>
      <c r="AHP384" s="77"/>
      <c r="AHQ384" s="77"/>
      <c r="AHR384" s="77"/>
      <c r="AHS384" s="77"/>
      <c r="AHT384" s="77"/>
      <c r="AHU384" s="77"/>
      <c r="AHV384" s="77"/>
      <c r="AHW384" s="77"/>
      <c r="AHX384" s="77"/>
      <c r="AHY384" s="77"/>
      <c r="AHZ384" s="77"/>
      <c r="AIA384" s="77"/>
      <c r="AIB384" s="77"/>
      <c r="AIC384" s="77"/>
      <c r="AID384" s="77"/>
      <c r="AIE384" s="77"/>
      <c r="AIF384" s="77"/>
      <c r="AIG384" s="77"/>
      <c r="AIH384" s="77"/>
      <c r="AII384" s="77"/>
      <c r="AIJ384" s="77"/>
      <c r="AIK384" s="77"/>
      <c r="AIL384" s="77"/>
      <c r="AIM384" s="77"/>
      <c r="AIN384" s="77"/>
      <c r="AIO384" s="77"/>
      <c r="AIP384" s="77"/>
      <c r="AIQ384" s="77"/>
      <c r="AIR384" s="77"/>
      <c r="AIS384" s="77"/>
      <c r="AIT384" s="77"/>
      <c r="AIU384" s="77"/>
      <c r="AIV384" s="77"/>
      <c r="AIW384" s="77"/>
      <c r="AIX384" s="77"/>
      <c r="AIY384" s="77"/>
      <c r="AIZ384" s="77"/>
      <c r="AJA384" s="77"/>
      <c r="AJB384" s="77"/>
      <c r="AJC384" s="77"/>
      <c r="AJD384" s="77"/>
      <c r="AJE384" s="77"/>
      <c r="AJF384" s="77"/>
      <c r="AJG384" s="77"/>
      <c r="AJH384" s="77"/>
      <c r="AJI384" s="77"/>
      <c r="AJJ384" s="77"/>
      <c r="AJK384" s="77"/>
      <c r="AJL384" s="77"/>
      <c r="AJM384" s="77"/>
      <c r="AJN384" s="77"/>
      <c r="AJO384" s="77"/>
      <c r="AJP384" s="77"/>
      <c r="AJQ384" s="77"/>
      <c r="AJR384" s="77"/>
      <c r="AJS384" s="77"/>
      <c r="AJT384" s="77"/>
      <c r="AJU384" s="77"/>
      <c r="AJV384" s="77"/>
      <c r="AJW384" s="77"/>
      <c r="AJX384" s="77"/>
      <c r="AJY384" s="77"/>
      <c r="AJZ384" s="77"/>
      <c r="AKA384" s="77"/>
      <c r="AKB384" s="77"/>
      <c r="AKC384" s="77"/>
      <c r="AKD384" s="77"/>
      <c r="AKE384" s="77"/>
      <c r="AKF384" s="77"/>
      <c r="AKG384" s="77"/>
      <c r="AKH384" s="77"/>
      <c r="AKI384" s="77"/>
      <c r="AKJ384" s="77"/>
      <c r="AKK384" s="77"/>
      <c r="AKL384" s="77"/>
      <c r="AKM384" s="77"/>
      <c r="AKN384" s="77"/>
      <c r="AKO384" s="77"/>
      <c r="AKP384" s="77"/>
      <c r="AKQ384" s="77"/>
      <c r="AKR384" s="77"/>
      <c r="AKS384" s="77"/>
      <c r="AKT384" s="77"/>
      <c r="AKU384" s="77"/>
      <c r="AKV384" s="77"/>
      <c r="AKW384" s="77"/>
      <c r="AKX384" s="77"/>
      <c r="AKY384" s="77"/>
      <c r="AKZ384" s="77"/>
      <c r="ALA384" s="77"/>
      <c r="ALB384" s="77"/>
      <c r="ALC384" s="77"/>
      <c r="ALD384" s="77"/>
      <c r="ALE384" s="77"/>
      <c r="ALF384" s="77"/>
      <c r="ALG384" s="77"/>
      <c r="ALH384" s="77"/>
      <c r="ALI384" s="77"/>
      <c r="ALJ384" s="77"/>
      <c r="ALK384" s="77"/>
      <c r="ALL384" s="77"/>
      <c r="ALM384" s="77"/>
      <c r="ALN384" s="77"/>
      <c r="ALO384" s="77"/>
      <c r="ALP384" s="77"/>
      <c r="ALQ384" s="77"/>
      <c r="ALR384" s="77"/>
      <c r="ALS384" s="77"/>
      <c r="ALT384" s="77"/>
      <c r="ALU384" s="77"/>
      <c r="ALV384" s="77"/>
      <c r="ALW384" s="77"/>
      <c r="ALX384" s="77"/>
      <c r="ALY384" s="77"/>
      <c r="ALZ384" s="77"/>
      <c r="AMA384" s="77"/>
      <c r="AMB384" s="77"/>
      <c r="AMC384" s="77"/>
      <c r="AMD384" s="77"/>
      <c r="AME384" s="77"/>
      <c r="AMF384" s="77"/>
      <c r="AMG384" s="77"/>
      <c r="AMH384" s="77"/>
      <c r="AMI384" s="77"/>
      <c r="AMJ384" s="77"/>
    </row>
    <row r="385" customFormat="false" ht="12.85" hidden="false" customHeight="false" outlineLevel="0" collapsed="false">
      <c r="A385" s="77"/>
      <c r="B385" s="77"/>
      <c r="C385" s="77"/>
      <c r="D385" s="77"/>
      <c r="E385" s="77"/>
      <c r="F385" s="77"/>
      <c r="G385" s="77"/>
      <c r="H385" s="77"/>
      <c r="I385" s="77"/>
      <c r="J385" s="77"/>
      <c r="K385" s="77"/>
      <c r="L385" s="77"/>
      <c r="M385" s="77"/>
      <c r="N385" s="77"/>
      <c r="O385" s="77"/>
      <c r="P385" s="77"/>
      <c r="Q385" s="77"/>
      <c r="R385" s="77"/>
      <c r="S385" s="77"/>
      <c r="T385" s="77"/>
      <c r="U385" s="77"/>
      <c r="V385" s="77"/>
      <c r="W385" s="77"/>
      <c r="X385" s="77"/>
      <c r="Y385" s="77"/>
      <c r="Z385" s="77"/>
      <c r="AA385" s="77"/>
      <c r="AB385" s="77"/>
      <c r="AC385" s="77"/>
      <c r="AD385" s="77"/>
      <c r="AE385" s="77"/>
      <c r="AF385" s="77"/>
      <c r="AG385" s="77"/>
      <c r="AH385" s="77"/>
      <c r="AI385" s="77"/>
      <c r="AJ385" s="77"/>
      <c r="AK385" s="77"/>
      <c r="AL385" s="77"/>
      <c r="AM385" s="77"/>
      <c r="AN385" s="77"/>
      <c r="AO385" s="77"/>
      <c r="AP385" s="77"/>
      <c r="AQ385" s="77"/>
      <c r="AR385" s="77"/>
      <c r="AS385" s="77"/>
      <c r="AT385" s="77"/>
      <c r="AU385" s="77"/>
      <c r="AV385" s="77"/>
      <c r="AW385" s="77"/>
      <c r="AX385" s="77"/>
      <c r="AY385" s="77"/>
      <c r="AZ385" s="77"/>
      <c r="BA385" s="77"/>
      <c r="BB385" s="77"/>
      <c r="BC385" s="77"/>
      <c r="BD385" s="77"/>
      <c r="BE385" s="77"/>
      <c r="BF385" s="77"/>
      <c r="BG385" s="77"/>
      <c r="BH385" s="77"/>
      <c r="BI385" s="77"/>
      <c r="BJ385" s="77"/>
      <c r="BK385" s="77"/>
      <c r="BL385" s="77"/>
      <c r="BM385" s="77"/>
      <c r="BN385" s="77"/>
      <c r="BO385" s="77"/>
      <c r="BP385" s="77"/>
      <c r="BQ385" s="77"/>
      <c r="BR385" s="77"/>
      <c r="BS385" s="77"/>
      <c r="BT385" s="77"/>
      <c r="BU385" s="77"/>
      <c r="BV385" s="77"/>
      <c r="BW385" s="77"/>
      <c r="BX385" s="77"/>
      <c r="BY385" s="77"/>
      <c r="BZ385" s="77"/>
      <c r="CA385" s="77"/>
      <c r="CB385" s="77"/>
      <c r="CC385" s="77"/>
      <c r="CD385" s="77"/>
      <c r="CE385" s="77"/>
      <c r="CF385" s="77"/>
      <c r="CG385" s="77"/>
      <c r="CH385" s="77"/>
      <c r="CI385" s="77"/>
      <c r="CJ385" s="77"/>
      <c r="CK385" s="77"/>
      <c r="CL385" s="77"/>
      <c r="CM385" s="77"/>
      <c r="CN385" s="77"/>
      <c r="CO385" s="77"/>
      <c r="CP385" s="77"/>
      <c r="CQ385" s="77"/>
      <c r="CR385" s="77"/>
      <c r="CS385" s="77"/>
      <c r="CT385" s="77"/>
      <c r="CU385" s="77"/>
      <c r="CV385" s="77"/>
      <c r="CW385" s="77"/>
      <c r="CX385" s="77"/>
      <c r="CY385" s="77"/>
      <c r="CZ385" s="77"/>
      <c r="DA385" s="77"/>
      <c r="DB385" s="77"/>
      <c r="DC385" s="77"/>
      <c r="DD385" s="77"/>
      <c r="DE385" s="77"/>
      <c r="DF385" s="77"/>
      <c r="DG385" s="77"/>
      <c r="DH385" s="77"/>
      <c r="DI385" s="77"/>
      <c r="DJ385" s="77"/>
      <c r="DK385" s="77"/>
      <c r="DL385" s="77"/>
      <c r="DM385" s="77"/>
      <c r="DN385" s="77"/>
      <c r="DO385" s="77"/>
      <c r="DP385" s="77"/>
      <c r="DQ385" s="77"/>
      <c r="DR385" s="77"/>
      <c r="DS385" s="77"/>
      <c r="DT385" s="77"/>
      <c r="DU385" s="77"/>
      <c r="DV385" s="77"/>
      <c r="DW385" s="77"/>
      <c r="DX385" s="77"/>
      <c r="DY385" s="77"/>
      <c r="DZ385" s="77"/>
      <c r="EA385" s="77"/>
      <c r="EB385" s="77"/>
      <c r="EC385" s="77"/>
      <c r="ED385" s="77"/>
      <c r="EE385" s="77"/>
      <c r="EF385" s="77"/>
      <c r="EG385" s="77"/>
      <c r="EH385" s="77"/>
      <c r="EI385" s="77"/>
      <c r="EJ385" s="77"/>
      <c r="EK385" s="77"/>
      <c r="EL385" s="77"/>
      <c r="EM385" s="77"/>
      <c r="EN385" s="77"/>
      <c r="EO385" s="77"/>
      <c r="EP385" s="77"/>
      <c r="EQ385" s="77"/>
      <c r="ER385" s="77"/>
      <c r="ES385" s="77"/>
      <c r="ET385" s="77"/>
      <c r="EU385" s="77"/>
      <c r="EV385" s="77"/>
      <c r="EW385" s="77"/>
      <c r="EX385" s="77"/>
      <c r="EY385" s="77"/>
      <c r="EZ385" s="77"/>
      <c r="FA385" s="77"/>
      <c r="FB385" s="77"/>
      <c r="FC385" s="77"/>
      <c r="FD385" s="77"/>
      <c r="FE385" s="77"/>
      <c r="FF385" s="77"/>
      <c r="FG385" s="77"/>
      <c r="FH385" s="77"/>
      <c r="FI385" s="77"/>
      <c r="FJ385" s="77"/>
      <c r="FK385" s="77"/>
      <c r="FL385" s="77"/>
      <c r="FM385" s="77"/>
      <c r="FN385" s="77"/>
      <c r="FO385" s="77"/>
      <c r="FP385" s="77"/>
      <c r="FQ385" s="77"/>
      <c r="FR385" s="77"/>
      <c r="FS385" s="77"/>
      <c r="FT385" s="77"/>
      <c r="FU385" s="77"/>
      <c r="FV385" s="77"/>
      <c r="FW385" s="77"/>
      <c r="FX385" s="77"/>
      <c r="FY385" s="77"/>
      <c r="FZ385" s="77"/>
      <c r="GA385" s="77"/>
      <c r="GB385" s="77"/>
      <c r="GC385" s="77"/>
      <c r="GD385" s="77"/>
      <c r="GE385" s="77"/>
      <c r="GF385" s="77"/>
      <c r="GG385" s="77"/>
      <c r="GH385" s="77"/>
      <c r="GI385" s="77"/>
      <c r="GJ385" s="77"/>
      <c r="GK385" s="77"/>
      <c r="GL385" s="77"/>
      <c r="GM385" s="77"/>
      <c r="GN385" s="77"/>
      <c r="GO385" s="77"/>
      <c r="GP385" s="77"/>
      <c r="GQ385" s="77"/>
      <c r="GR385" s="77"/>
      <c r="GS385" s="77"/>
      <c r="GT385" s="77"/>
      <c r="GU385" s="77"/>
      <c r="GV385" s="77"/>
      <c r="GW385" s="77"/>
      <c r="GX385" s="77"/>
      <c r="GY385" s="77"/>
      <c r="GZ385" s="77"/>
      <c r="HA385" s="77"/>
      <c r="HB385" s="77"/>
      <c r="HC385" s="77"/>
      <c r="HD385" s="77"/>
      <c r="HE385" s="77"/>
      <c r="HF385" s="77"/>
      <c r="HG385" s="77"/>
      <c r="HH385" s="77"/>
      <c r="HI385" s="77"/>
      <c r="HJ385" s="77"/>
      <c r="HK385" s="77"/>
      <c r="HL385" s="77"/>
      <c r="HM385" s="77"/>
      <c r="HN385" s="77"/>
      <c r="HO385" s="77"/>
      <c r="HP385" s="77"/>
      <c r="HQ385" s="77"/>
      <c r="HR385" s="77"/>
      <c r="HS385" s="77"/>
      <c r="HT385" s="77"/>
      <c r="HU385" s="77"/>
      <c r="HV385" s="77"/>
      <c r="HW385" s="77"/>
      <c r="HX385" s="77"/>
      <c r="HY385" s="77"/>
      <c r="HZ385" s="77"/>
      <c r="IA385" s="77"/>
      <c r="IB385" s="77"/>
      <c r="IC385" s="77"/>
      <c r="ID385" s="77"/>
      <c r="IE385" s="77"/>
      <c r="IF385" s="77"/>
      <c r="IG385" s="77"/>
      <c r="IH385" s="77"/>
      <c r="II385" s="77"/>
      <c r="IJ385" s="77"/>
      <c r="IK385" s="77"/>
      <c r="IL385" s="77"/>
      <c r="IM385" s="77"/>
      <c r="IN385" s="77"/>
      <c r="IO385" s="77"/>
      <c r="IP385" s="77"/>
      <c r="IQ385" s="77"/>
      <c r="IR385" s="77"/>
      <c r="IS385" s="77"/>
      <c r="IT385" s="77"/>
      <c r="IU385" s="77"/>
      <c r="IV385" s="77"/>
      <c r="IW385" s="77"/>
      <c r="IX385" s="77"/>
      <c r="IY385" s="77"/>
      <c r="IZ385" s="77"/>
      <c r="JA385" s="77"/>
      <c r="JB385" s="77"/>
      <c r="JC385" s="77"/>
      <c r="JD385" s="77"/>
      <c r="JE385" s="77"/>
      <c r="JF385" s="77"/>
      <c r="JG385" s="77"/>
      <c r="JH385" s="77"/>
      <c r="JI385" s="77"/>
      <c r="JJ385" s="77"/>
      <c r="JK385" s="77"/>
      <c r="JL385" s="77"/>
      <c r="JM385" s="77"/>
      <c r="JN385" s="77"/>
      <c r="JO385" s="77"/>
      <c r="JP385" s="77"/>
      <c r="JQ385" s="77"/>
      <c r="JR385" s="77"/>
      <c r="JS385" s="77"/>
      <c r="JT385" s="77"/>
      <c r="JU385" s="77"/>
      <c r="JV385" s="77"/>
      <c r="JW385" s="77"/>
      <c r="JX385" s="77"/>
      <c r="JY385" s="77"/>
      <c r="JZ385" s="77"/>
      <c r="KA385" s="77"/>
      <c r="KB385" s="77"/>
      <c r="KC385" s="77"/>
      <c r="KD385" s="77"/>
      <c r="KE385" s="77"/>
      <c r="KF385" s="77"/>
      <c r="KG385" s="77"/>
      <c r="KH385" s="77"/>
      <c r="KI385" s="77"/>
      <c r="KJ385" s="77"/>
      <c r="KK385" s="77"/>
      <c r="KL385" s="77"/>
      <c r="KM385" s="77"/>
      <c r="KN385" s="77"/>
      <c r="KO385" s="77"/>
      <c r="KP385" s="77"/>
      <c r="KQ385" s="77"/>
      <c r="KR385" s="77"/>
      <c r="KS385" s="77"/>
      <c r="KT385" s="77"/>
      <c r="KU385" s="77"/>
      <c r="KV385" s="77"/>
      <c r="KW385" s="77"/>
      <c r="KX385" s="77"/>
      <c r="KY385" s="77"/>
      <c r="KZ385" s="77"/>
      <c r="LA385" s="77"/>
      <c r="LB385" s="77"/>
      <c r="LC385" s="77"/>
      <c r="LD385" s="77"/>
      <c r="LE385" s="77"/>
      <c r="LF385" s="77"/>
      <c r="LG385" s="77"/>
      <c r="LH385" s="77"/>
      <c r="LI385" s="77"/>
      <c r="LJ385" s="77"/>
      <c r="LK385" s="77"/>
      <c r="LL385" s="77"/>
      <c r="LM385" s="77"/>
      <c r="LN385" s="77"/>
      <c r="LO385" s="77"/>
      <c r="LP385" s="77"/>
      <c r="LQ385" s="77"/>
      <c r="LR385" s="77"/>
      <c r="LS385" s="77"/>
      <c r="LT385" s="77"/>
      <c r="LU385" s="77"/>
      <c r="LV385" s="77"/>
      <c r="LW385" s="77"/>
      <c r="LX385" s="77"/>
      <c r="LY385" s="77"/>
      <c r="LZ385" s="77"/>
      <c r="MA385" s="77"/>
      <c r="MB385" s="77"/>
      <c r="MC385" s="77"/>
      <c r="MD385" s="77"/>
      <c r="ME385" s="77"/>
      <c r="MF385" s="77"/>
      <c r="MG385" s="77"/>
      <c r="MH385" s="77"/>
      <c r="MI385" s="77"/>
      <c r="MJ385" s="77"/>
      <c r="MK385" s="77"/>
      <c r="ML385" s="77"/>
      <c r="MM385" s="77"/>
      <c r="MN385" s="77"/>
      <c r="MO385" s="77"/>
      <c r="MP385" s="77"/>
      <c r="MQ385" s="77"/>
      <c r="MR385" s="77"/>
      <c r="MS385" s="77"/>
      <c r="MT385" s="77"/>
      <c r="MU385" s="77"/>
      <c r="MV385" s="77"/>
      <c r="MW385" s="77"/>
      <c r="MX385" s="77"/>
      <c r="MY385" s="77"/>
      <c r="MZ385" s="77"/>
      <c r="NA385" s="77"/>
      <c r="NB385" s="77"/>
      <c r="NC385" s="77"/>
      <c r="ND385" s="77"/>
      <c r="NE385" s="77"/>
      <c r="NF385" s="77"/>
      <c r="NG385" s="77"/>
      <c r="NH385" s="77"/>
      <c r="NI385" s="77"/>
      <c r="NJ385" s="77"/>
      <c r="NK385" s="77"/>
      <c r="NL385" s="77"/>
      <c r="NM385" s="77"/>
      <c r="NN385" s="77"/>
      <c r="NO385" s="77"/>
      <c r="NP385" s="77"/>
      <c r="NQ385" s="77"/>
      <c r="NR385" s="77"/>
      <c r="NS385" s="77"/>
      <c r="NT385" s="77"/>
      <c r="NU385" s="77"/>
      <c r="NV385" s="77"/>
      <c r="NW385" s="77"/>
      <c r="NX385" s="77"/>
      <c r="NY385" s="77"/>
      <c r="NZ385" s="77"/>
      <c r="OA385" s="77"/>
      <c r="OB385" s="77"/>
      <c r="OC385" s="77"/>
      <c r="OD385" s="77"/>
      <c r="OE385" s="77"/>
      <c r="OF385" s="77"/>
      <c r="OG385" s="77"/>
      <c r="OH385" s="77"/>
      <c r="OI385" s="77"/>
      <c r="OJ385" s="77"/>
      <c r="OK385" s="77"/>
      <c r="OL385" s="77"/>
      <c r="OM385" s="77"/>
      <c r="ON385" s="77"/>
      <c r="OO385" s="77"/>
      <c r="OP385" s="77"/>
      <c r="OQ385" s="77"/>
      <c r="OR385" s="77"/>
      <c r="OS385" s="77"/>
      <c r="OT385" s="77"/>
      <c r="OU385" s="77"/>
      <c r="OV385" s="77"/>
      <c r="OW385" s="77"/>
      <c r="OX385" s="77"/>
      <c r="OY385" s="77"/>
      <c r="OZ385" s="77"/>
      <c r="PA385" s="77"/>
      <c r="PB385" s="77"/>
      <c r="PC385" s="77"/>
      <c r="PD385" s="77"/>
      <c r="PE385" s="77"/>
      <c r="PF385" s="77"/>
      <c r="PG385" s="77"/>
      <c r="PH385" s="77"/>
      <c r="PI385" s="77"/>
      <c r="PJ385" s="77"/>
      <c r="PK385" s="77"/>
      <c r="PL385" s="77"/>
      <c r="PM385" s="77"/>
      <c r="PN385" s="77"/>
      <c r="PO385" s="77"/>
      <c r="PP385" s="77"/>
      <c r="PQ385" s="77"/>
      <c r="PR385" s="77"/>
      <c r="PS385" s="77"/>
      <c r="PT385" s="77"/>
      <c r="PU385" s="77"/>
      <c r="PV385" s="77"/>
      <c r="PW385" s="77"/>
      <c r="PX385" s="77"/>
      <c r="PY385" s="77"/>
      <c r="PZ385" s="77"/>
      <c r="QA385" s="77"/>
      <c r="QB385" s="77"/>
      <c r="QC385" s="77"/>
      <c r="QD385" s="77"/>
      <c r="QE385" s="77"/>
      <c r="QF385" s="77"/>
      <c r="QG385" s="77"/>
      <c r="QH385" s="77"/>
      <c r="QI385" s="77"/>
      <c r="QJ385" s="77"/>
      <c r="QK385" s="77"/>
      <c r="QL385" s="77"/>
      <c r="QM385" s="77"/>
      <c r="QN385" s="77"/>
      <c r="QO385" s="77"/>
      <c r="QP385" s="77"/>
      <c r="QQ385" s="77"/>
      <c r="QR385" s="77"/>
      <c r="QS385" s="77"/>
      <c r="QT385" s="77"/>
      <c r="QU385" s="77"/>
      <c r="QV385" s="77"/>
      <c r="QW385" s="77"/>
      <c r="QX385" s="77"/>
      <c r="QY385" s="77"/>
      <c r="QZ385" s="77"/>
      <c r="RA385" s="77"/>
      <c r="RB385" s="77"/>
      <c r="RC385" s="77"/>
      <c r="RD385" s="77"/>
      <c r="RE385" s="77"/>
      <c r="RF385" s="77"/>
      <c r="RG385" s="77"/>
      <c r="RH385" s="77"/>
      <c r="RI385" s="77"/>
      <c r="RJ385" s="77"/>
      <c r="RK385" s="77"/>
      <c r="RL385" s="77"/>
      <c r="RM385" s="77"/>
      <c r="RN385" s="77"/>
      <c r="RO385" s="77"/>
      <c r="RP385" s="77"/>
      <c r="RQ385" s="77"/>
      <c r="RR385" s="77"/>
      <c r="RS385" s="77"/>
      <c r="RT385" s="77"/>
      <c r="RU385" s="77"/>
      <c r="RV385" s="77"/>
      <c r="RW385" s="77"/>
      <c r="RX385" s="77"/>
      <c r="RY385" s="77"/>
      <c r="RZ385" s="77"/>
      <c r="SA385" s="77"/>
      <c r="SB385" s="77"/>
      <c r="SC385" s="77"/>
      <c r="SD385" s="77"/>
      <c r="SE385" s="77"/>
      <c r="SF385" s="77"/>
      <c r="SG385" s="77"/>
      <c r="SH385" s="77"/>
      <c r="SI385" s="77"/>
      <c r="SJ385" s="77"/>
      <c r="SK385" s="77"/>
      <c r="SL385" s="77"/>
      <c r="SM385" s="77"/>
      <c r="SN385" s="77"/>
      <c r="SO385" s="77"/>
      <c r="SP385" s="77"/>
      <c r="SQ385" s="77"/>
      <c r="SR385" s="77"/>
      <c r="SS385" s="77"/>
      <c r="ST385" s="77"/>
      <c r="SU385" s="77"/>
      <c r="SV385" s="77"/>
      <c r="SW385" s="77"/>
      <c r="SX385" s="77"/>
      <c r="SY385" s="77"/>
      <c r="SZ385" s="77"/>
      <c r="TA385" s="77"/>
      <c r="TB385" s="77"/>
      <c r="TC385" s="77"/>
      <c r="TD385" s="77"/>
      <c r="TE385" s="77"/>
      <c r="TF385" s="77"/>
      <c r="TG385" s="77"/>
      <c r="TH385" s="77"/>
      <c r="TI385" s="77"/>
      <c r="TJ385" s="77"/>
      <c r="TK385" s="77"/>
      <c r="TL385" s="77"/>
      <c r="TM385" s="77"/>
      <c r="TN385" s="77"/>
      <c r="TO385" s="77"/>
      <c r="TP385" s="77"/>
      <c r="TQ385" s="77"/>
      <c r="TR385" s="77"/>
      <c r="TS385" s="77"/>
      <c r="TT385" s="77"/>
      <c r="TU385" s="77"/>
      <c r="TV385" s="77"/>
      <c r="TW385" s="77"/>
      <c r="TX385" s="77"/>
      <c r="TY385" s="77"/>
      <c r="TZ385" s="77"/>
      <c r="UA385" s="77"/>
      <c r="UB385" s="77"/>
      <c r="UC385" s="77"/>
      <c r="UD385" s="77"/>
      <c r="UE385" s="77"/>
      <c r="UF385" s="77"/>
      <c r="UG385" s="77"/>
      <c r="UH385" s="77"/>
      <c r="UI385" s="77"/>
      <c r="UJ385" s="77"/>
      <c r="UK385" s="77"/>
      <c r="UL385" s="77"/>
      <c r="UM385" s="77"/>
      <c r="UN385" s="77"/>
      <c r="UO385" s="77"/>
      <c r="UP385" s="77"/>
      <c r="UQ385" s="77"/>
      <c r="UR385" s="77"/>
      <c r="US385" s="77"/>
      <c r="UT385" s="77"/>
      <c r="UU385" s="77"/>
      <c r="UV385" s="77"/>
      <c r="UW385" s="77"/>
      <c r="UX385" s="77"/>
      <c r="UY385" s="77"/>
      <c r="UZ385" s="77"/>
      <c r="VA385" s="77"/>
      <c r="VB385" s="77"/>
      <c r="VC385" s="77"/>
      <c r="VD385" s="77"/>
      <c r="VE385" s="77"/>
      <c r="VF385" s="77"/>
      <c r="VG385" s="77"/>
      <c r="VH385" s="77"/>
      <c r="VI385" s="77"/>
      <c r="VJ385" s="77"/>
      <c r="VK385" s="77"/>
      <c r="VL385" s="77"/>
      <c r="VM385" s="77"/>
      <c r="VN385" s="77"/>
      <c r="VO385" s="77"/>
      <c r="VP385" s="77"/>
      <c r="VQ385" s="77"/>
      <c r="VR385" s="77"/>
      <c r="VS385" s="77"/>
      <c r="VT385" s="77"/>
      <c r="VU385" s="77"/>
      <c r="VV385" s="77"/>
      <c r="VW385" s="77"/>
      <c r="VX385" s="77"/>
      <c r="VY385" s="77"/>
      <c r="VZ385" s="77"/>
      <c r="WA385" s="77"/>
      <c r="WB385" s="77"/>
      <c r="WC385" s="77"/>
      <c r="WD385" s="77"/>
      <c r="WE385" s="77"/>
      <c r="WF385" s="77"/>
      <c r="WG385" s="77"/>
      <c r="WH385" s="77"/>
      <c r="WI385" s="77"/>
      <c r="WJ385" s="77"/>
      <c r="WK385" s="77"/>
      <c r="WL385" s="77"/>
      <c r="WM385" s="77"/>
      <c r="WN385" s="77"/>
      <c r="WO385" s="77"/>
      <c r="WP385" s="77"/>
      <c r="WQ385" s="77"/>
      <c r="WR385" s="77"/>
      <c r="WS385" s="77"/>
      <c r="WT385" s="77"/>
      <c r="WU385" s="77"/>
      <c r="WV385" s="77"/>
      <c r="WW385" s="77"/>
      <c r="WX385" s="77"/>
      <c r="WY385" s="77"/>
      <c r="WZ385" s="77"/>
      <c r="XA385" s="77"/>
      <c r="XB385" s="77"/>
      <c r="XC385" s="77"/>
      <c r="XD385" s="77"/>
      <c r="XE385" s="77"/>
      <c r="XF385" s="77"/>
      <c r="XG385" s="77"/>
      <c r="XH385" s="77"/>
      <c r="XI385" s="77"/>
      <c r="XJ385" s="77"/>
      <c r="XK385" s="77"/>
      <c r="XL385" s="77"/>
      <c r="XM385" s="77"/>
      <c r="XN385" s="77"/>
      <c r="XO385" s="77"/>
      <c r="XP385" s="77"/>
      <c r="XQ385" s="77"/>
      <c r="XR385" s="77"/>
      <c r="XS385" s="77"/>
      <c r="XT385" s="77"/>
      <c r="XU385" s="77"/>
      <c r="XV385" s="77"/>
      <c r="XW385" s="77"/>
      <c r="XX385" s="77"/>
      <c r="XY385" s="77"/>
      <c r="XZ385" s="77"/>
      <c r="YA385" s="77"/>
      <c r="YB385" s="77"/>
      <c r="YC385" s="77"/>
      <c r="YD385" s="77"/>
      <c r="YE385" s="77"/>
      <c r="YF385" s="77"/>
      <c r="YG385" s="77"/>
      <c r="YH385" s="77"/>
      <c r="YI385" s="77"/>
      <c r="YJ385" s="77"/>
      <c r="YK385" s="77"/>
      <c r="YL385" s="77"/>
      <c r="YM385" s="77"/>
      <c r="YN385" s="77"/>
      <c r="YO385" s="77"/>
      <c r="YP385" s="77"/>
      <c r="YQ385" s="77"/>
      <c r="YR385" s="77"/>
      <c r="YS385" s="77"/>
      <c r="YT385" s="77"/>
      <c r="YU385" s="77"/>
      <c r="YV385" s="77"/>
      <c r="YW385" s="77"/>
      <c r="YX385" s="77"/>
      <c r="YY385" s="77"/>
      <c r="YZ385" s="77"/>
      <c r="ZA385" s="77"/>
      <c r="ZB385" s="77"/>
      <c r="ZC385" s="77"/>
      <c r="ZD385" s="77"/>
      <c r="ZE385" s="77"/>
      <c r="ZF385" s="77"/>
      <c r="ZG385" s="77"/>
      <c r="ZH385" s="77"/>
      <c r="ZI385" s="77"/>
      <c r="ZJ385" s="77"/>
      <c r="ZK385" s="77"/>
      <c r="ZL385" s="77"/>
      <c r="ZM385" s="77"/>
      <c r="ZN385" s="77"/>
      <c r="ZO385" s="77"/>
      <c r="ZP385" s="77"/>
      <c r="ZQ385" s="77"/>
      <c r="ZR385" s="77"/>
      <c r="ZS385" s="77"/>
      <c r="ZT385" s="77"/>
      <c r="ZU385" s="77"/>
      <c r="ZV385" s="77"/>
      <c r="ZW385" s="77"/>
      <c r="ZX385" s="77"/>
      <c r="ZY385" s="77"/>
      <c r="ZZ385" s="77"/>
      <c r="AAA385" s="77"/>
      <c r="AAB385" s="77"/>
      <c r="AAC385" s="77"/>
      <c r="AAD385" s="77"/>
      <c r="AAE385" s="77"/>
      <c r="AAF385" s="77"/>
      <c r="AAG385" s="77"/>
      <c r="AAH385" s="77"/>
      <c r="AAI385" s="77"/>
      <c r="AAJ385" s="77"/>
      <c r="AAK385" s="77"/>
      <c r="AAL385" s="77"/>
      <c r="AAM385" s="77"/>
      <c r="AAN385" s="77"/>
      <c r="AAO385" s="77"/>
      <c r="AAP385" s="77"/>
      <c r="AAQ385" s="77"/>
      <c r="AAR385" s="77"/>
      <c r="AAS385" s="77"/>
      <c r="AAT385" s="77"/>
      <c r="AAU385" s="77"/>
      <c r="AAV385" s="77"/>
      <c r="AAW385" s="77"/>
      <c r="AAX385" s="77"/>
      <c r="AAY385" s="77"/>
      <c r="AAZ385" s="77"/>
      <c r="ABA385" s="77"/>
      <c r="ABB385" s="77"/>
      <c r="ABC385" s="77"/>
      <c r="ABD385" s="77"/>
      <c r="ABE385" s="77"/>
      <c r="ABF385" s="77"/>
      <c r="ABG385" s="77"/>
      <c r="ABH385" s="77"/>
      <c r="ABI385" s="77"/>
      <c r="ABJ385" s="77"/>
      <c r="ABK385" s="77"/>
      <c r="ABL385" s="77"/>
      <c r="ABM385" s="77"/>
      <c r="ABN385" s="77"/>
      <c r="ABO385" s="77"/>
      <c r="ABP385" s="77"/>
      <c r="ABQ385" s="77"/>
      <c r="ABR385" s="77"/>
      <c r="ABS385" s="77"/>
      <c r="ABT385" s="77"/>
      <c r="ABU385" s="77"/>
      <c r="ABV385" s="77"/>
      <c r="ABW385" s="77"/>
      <c r="ABX385" s="77"/>
      <c r="ABY385" s="77"/>
      <c r="ABZ385" s="77"/>
      <c r="ACA385" s="77"/>
      <c r="ACB385" s="77"/>
      <c r="ACC385" s="77"/>
      <c r="ACD385" s="77"/>
      <c r="ACE385" s="77"/>
      <c r="ACF385" s="77"/>
      <c r="ACG385" s="77"/>
      <c r="ACH385" s="77"/>
      <c r="ACI385" s="77"/>
      <c r="ACJ385" s="77"/>
      <c r="ACK385" s="77"/>
      <c r="ACL385" s="77"/>
      <c r="ACM385" s="77"/>
      <c r="ACN385" s="77"/>
      <c r="ACO385" s="77"/>
      <c r="ACP385" s="77"/>
      <c r="ACQ385" s="77"/>
      <c r="ACR385" s="77"/>
      <c r="ACS385" s="77"/>
      <c r="ACT385" s="77"/>
      <c r="ACU385" s="77"/>
      <c r="ACV385" s="77"/>
      <c r="ACW385" s="77"/>
      <c r="ACX385" s="77"/>
      <c r="ACY385" s="77"/>
      <c r="ACZ385" s="77"/>
      <c r="ADA385" s="77"/>
      <c r="ADB385" s="77"/>
      <c r="ADC385" s="77"/>
      <c r="ADD385" s="77"/>
      <c r="ADE385" s="77"/>
      <c r="ADF385" s="77"/>
      <c r="ADG385" s="77"/>
      <c r="ADH385" s="77"/>
      <c r="ADI385" s="77"/>
      <c r="ADJ385" s="77"/>
      <c r="ADK385" s="77"/>
      <c r="ADL385" s="77"/>
      <c r="ADM385" s="77"/>
      <c r="ADN385" s="77"/>
      <c r="ADO385" s="77"/>
      <c r="ADP385" s="77"/>
      <c r="ADQ385" s="77"/>
      <c r="ADR385" s="77"/>
      <c r="ADS385" s="77"/>
      <c r="ADT385" s="77"/>
      <c r="ADU385" s="77"/>
      <c r="ADV385" s="77"/>
      <c r="ADW385" s="77"/>
      <c r="ADX385" s="77"/>
      <c r="ADY385" s="77"/>
      <c r="ADZ385" s="77"/>
      <c r="AEA385" s="77"/>
      <c r="AEB385" s="77"/>
      <c r="AEC385" s="77"/>
      <c r="AED385" s="77"/>
      <c r="AEE385" s="77"/>
      <c r="AEF385" s="77"/>
      <c r="AEG385" s="77"/>
      <c r="AEH385" s="77"/>
      <c r="AEI385" s="77"/>
      <c r="AEJ385" s="77"/>
      <c r="AEK385" s="77"/>
      <c r="AEL385" s="77"/>
      <c r="AEM385" s="77"/>
      <c r="AEN385" s="77"/>
      <c r="AEO385" s="77"/>
      <c r="AEP385" s="77"/>
      <c r="AEQ385" s="77"/>
      <c r="AER385" s="77"/>
      <c r="AES385" s="77"/>
      <c r="AET385" s="77"/>
      <c r="AEU385" s="77"/>
      <c r="AEV385" s="77"/>
      <c r="AEW385" s="77"/>
      <c r="AEX385" s="77"/>
      <c r="AEY385" s="77"/>
      <c r="AEZ385" s="77"/>
      <c r="AFA385" s="77"/>
      <c r="AFB385" s="77"/>
      <c r="AFC385" s="77"/>
      <c r="AFD385" s="77"/>
      <c r="AFE385" s="77"/>
      <c r="AFF385" s="77"/>
      <c r="AFG385" s="77"/>
      <c r="AFH385" s="77"/>
      <c r="AFI385" s="77"/>
      <c r="AFJ385" s="77"/>
      <c r="AFK385" s="77"/>
      <c r="AFL385" s="77"/>
      <c r="AFM385" s="77"/>
      <c r="AFN385" s="77"/>
      <c r="AFO385" s="77"/>
      <c r="AFP385" s="77"/>
      <c r="AFQ385" s="77"/>
      <c r="AFR385" s="77"/>
      <c r="AFS385" s="77"/>
      <c r="AFT385" s="77"/>
      <c r="AFU385" s="77"/>
      <c r="AFV385" s="77"/>
      <c r="AFW385" s="77"/>
      <c r="AFX385" s="77"/>
      <c r="AFY385" s="77"/>
      <c r="AFZ385" s="77"/>
      <c r="AGA385" s="77"/>
      <c r="AGB385" s="77"/>
      <c r="AGC385" s="77"/>
      <c r="AGD385" s="77"/>
      <c r="AGE385" s="77"/>
      <c r="AGF385" s="77"/>
      <c r="AGG385" s="77"/>
      <c r="AGH385" s="77"/>
      <c r="AGI385" s="77"/>
      <c r="AGJ385" s="77"/>
      <c r="AGK385" s="77"/>
      <c r="AGL385" s="77"/>
      <c r="AGM385" s="77"/>
      <c r="AGN385" s="77"/>
      <c r="AGO385" s="77"/>
      <c r="AGP385" s="77"/>
      <c r="AGQ385" s="77"/>
      <c r="AGR385" s="77"/>
      <c r="AGS385" s="77"/>
      <c r="AGT385" s="77"/>
      <c r="AGU385" s="77"/>
      <c r="AGV385" s="77"/>
      <c r="AGW385" s="77"/>
      <c r="AGX385" s="77"/>
      <c r="AGY385" s="77"/>
      <c r="AGZ385" s="77"/>
      <c r="AHA385" s="77"/>
      <c r="AHB385" s="77"/>
      <c r="AHC385" s="77"/>
      <c r="AHD385" s="77"/>
      <c r="AHE385" s="77"/>
      <c r="AHF385" s="77"/>
      <c r="AHG385" s="77"/>
      <c r="AHH385" s="77"/>
      <c r="AHI385" s="77"/>
      <c r="AHJ385" s="77"/>
      <c r="AHK385" s="77"/>
      <c r="AHL385" s="77"/>
      <c r="AHM385" s="77"/>
      <c r="AHN385" s="77"/>
      <c r="AHO385" s="77"/>
      <c r="AHP385" s="77"/>
      <c r="AHQ385" s="77"/>
      <c r="AHR385" s="77"/>
      <c r="AHS385" s="77"/>
      <c r="AHT385" s="77"/>
      <c r="AHU385" s="77"/>
      <c r="AHV385" s="77"/>
      <c r="AHW385" s="77"/>
      <c r="AHX385" s="77"/>
      <c r="AHY385" s="77"/>
      <c r="AHZ385" s="77"/>
      <c r="AIA385" s="77"/>
      <c r="AIB385" s="77"/>
      <c r="AIC385" s="77"/>
      <c r="AID385" s="77"/>
      <c r="AIE385" s="77"/>
      <c r="AIF385" s="77"/>
      <c r="AIG385" s="77"/>
      <c r="AIH385" s="77"/>
      <c r="AII385" s="77"/>
      <c r="AIJ385" s="77"/>
      <c r="AIK385" s="77"/>
      <c r="AIL385" s="77"/>
      <c r="AIM385" s="77"/>
      <c r="AIN385" s="77"/>
      <c r="AIO385" s="77"/>
      <c r="AIP385" s="77"/>
      <c r="AIQ385" s="77"/>
      <c r="AIR385" s="77"/>
      <c r="AIS385" s="77"/>
      <c r="AIT385" s="77"/>
      <c r="AIU385" s="77"/>
      <c r="AIV385" s="77"/>
      <c r="AIW385" s="77"/>
      <c r="AIX385" s="77"/>
      <c r="AIY385" s="77"/>
      <c r="AIZ385" s="77"/>
      <c r="AJA385" s="77"/>
      <c r="AJB385" s="77"/>
      <c r="AJC385" s="77"/>
      <c r="AJD385" s="77"/>
      <c r="AJE385" s="77"/>
      <c r="AJF385" s="77"/>
      <c r="AJG385" s="77"/>
      <c r="AJH385" s="77"/>
      <c r="AJI385" s="77"/>
      <c r="AJJ385" s="77"/>
      <c r="AJK385" s="77"/>
      <c r="AJL385" s="77"/>
      <c r="AJM385" s="77"/>
      <c r="AJN385" s="77"/>
      <c r="AJO385" s="77"/>
      <c r="AJP385" s="77"/>
      <c r="AJQ385" s="77"/>
      <c r="AJR385" s="77"/>
      <c r="AJS385" s="77"/>
      <c r="AJT385" s="77"/>
      <c r="AJU385" s="77"/>
      <c r="AJV385" s="77"/>
      <c r="AJW385" s="77"/>
      <c r="AJX385" s="77"/>
      <c r="AJY385" s="77"/>
      <c r="AJZ385" s="77"/>
      <c r="AKA385" s="77"/>
      <c r="AKB385" s="77"/>
      <c r="AKC385" s="77"/>
      <c r="AKD385" s="77"/>
      <c r="AKE385" s="77"/>
      <c r="AKF385" s="77"/>
      <c r="AKG385" s="77"/>
      <c r="AKH385" s="77"/>
      <c r="AKI385" s="77"/>
      <c r="AKJ385" s="77"/>
      <c r="AKK385" s="77"/>
      <c r="AKL385" s="77"/>
      <c r="AKM385" s="77"/>
      <c r="AKN385" s="77"/>
      <c r="AKO385" s="77"/>
      <c r="AKP385" s="77"/>
      <c r="AKQ385" s="77"/>
      <c r="AKR385" s="77"/>
      <c r="AKS385" s="77"/>
      <c r="AKT385" s="77"/>
      <c r="AKU385" s="77"/>
      <c r="AKV385" s="77"/>
      <c r="AKW385" s="77"/>
      <c r="AKX385" s="77"/>
      <c r="AKY385" s="77"/>
      <c r="AKZ385" s="77"/>
      <c r="ALA385" s="77"/>
      <c r="ALB385" s="77"/>
      <c r="ALC385" s="77"/>
      <c r="ALD385" s="77"/>
      <c r="ALE385" s="77"/>
      <c r="ALF385" s="77"/>
      <c r="ALG385" s="77"/>
      <c r="ALH385" s="77"/>
      <c r="ALI385" s="77"/>
      <c r="ALJ385" s="77"/>
      <c r="ALK385" s="77"/>
      <c r="ALL385" s="77"/>
      <c r="ALM385" s="77"/>
      <c r="ALN385" s="77"/>
      <c r="ALO385" s="77"/>
      <c r="ALP385" s="77"/>
      <c r="ALQ385" s="77"/>
      <c r="ALR385" s="77"/>
      <c r="ALS385" s="77"/>
      <c r="ALT385" s="77"/>
      <c r="ALU385" s="77"/>
      <c r="ALV385" s="77"/>
      <c r="ALW385" s="77"/>
      <c r="ALX385" s="77"/>
      <c r="ALY385" s="77"/>
      <c r="ALZ385" s="77"/>
      <c r="AMA385" s="77"/>
      <c r="AMB385" s="77"/>
      <c r="AMC385" s="77"/>
      <c r="AMD385" s="77"/>
      <c r="AME385" s="77"/>
      <c r="AMF385" s="77"/>
      <c r="AMG385" s="77"/>
      <c r="AMH385" s="77"/>
      <c r="AMI385" s="77"/>
      <c r="AMJ385" s="77"/>
    </row>
    <row r="386" customFormat="false" ht="12.85" hidden="false" customHeight="false" outlineLevel="0" collapsed="false">
      <c r="A386" s="77"/>
      <c r="B386" s="77"/>
      <c r="C386" s="77"/>
      <c r="D386" s="77"/>
      <c r="E386" s="77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Z386" s="77"/>
      <c r="AA386" s="77"/>
      <c r="AB386" s="77"/>
      <c r="AC386" s="77"/>
      <c r="AD386" s="77"/>
      <c r="AE386" s="77"/>
      <c r="AF386" s="77"/>
      <c r="AG386" s="77"/>
      <c r="AH386" s="77"/>
      <c r="AI386" s="77"/>
      <c r="AJ386" s="77"/>
      <c r="AK386" s="77"/>
      <c r="AL386" s="77"/>
      <c r="AM386" s="77"/>
      <c r="AN386" s="77"/>
      <c r="AO386" s="77"/>
      <c r="AP386" s="77"/>
      <c r="AQ386" s="77"/>
      <c r="AR386" s="77"/>
      <c r="AS386" s="77"/>
      <c r="AT386" s="77"/>
      <c r="AU386" s="77"/>
      <c r="AV386" s="77"/>
      <c r="AW386" s="77"/>
      <c r="AX386" s="77"/>
      <c r="AY386" s="77"/>
      <c r="AZ386" s="77"/>
      <c r="BA386" s="77"/>
      <c r="BB386" s="77"/>
      <c r="BC386" s="77"/>
      <c r="BD386" s="77"/>
      <c r="BE386" s="77"/>
      <c r="BF386" s="77"/>
      <c r="BG386" s="77"/>
      <c r="BH386" s="77"/>
      <c r="BI386" s="77"/>
      <c r="BJ386" s="77"/>
      <c r="BK386" s="77"/>
      <c r="BL386" s="77"/>
      <c r="BM386" s="77"/>
      <c r="BN386" s="77"/>
      <c r="BO386" s="77"/>
      <c r="BP386" s="77"/>
      <c r="BQ386" s="77"/>
      <c r="BR386" s="77"/>
      <c r="BS386" s="77"/>
      <c r="BT386" s="77"/>
      <c r="BU386" s="77"/>
      <c r="BV386" s="77"/>
      <c r="BW386" s="77"/>
      <c r="BX386" s="77"/>
      <c r="BY386" s="77"/>
      <c r="BZ386" s="77"/>
      <c r="CA386" s="77"/>
      <c r="CB386" s="77"/>
      <c r="CC386" s="77"/>
      <c r="CD386" s="77"/>
      <c r="CE386" s="77"/>
      <c r="CF386" s="77"/>
      <c r="CG386" s="77"/>
      <c r="CH386" s="77"/>
      <c r="CI386" s="77"/>
      <c r="CJ386" s="77"/>
      <c r="CK386" s="77"/>
      <c r="CL386" s="77"/>
      <c r="CM386" s="77"/>
      <c r="CN386" s="77"/>
      <c r="CO386" s="77"/>
      <c r="CP386" s="77"/>
      <c r="CQ386" s="77"/>
      <c r="CR386" s="77"/>
      <c r="CS386" s="77"/>
      <c r="CT386" s="77"/>
      <c r="CU386" s="77"/>
      <c r="CV386" s="77"/>
      <c r="CW386" s="77"/>
      <c r="CX386" s="77"/>
      <c r="CY386" s="77"/>
      <c r="CZ386" s="77"/>
      <c r="DA386" s="77"/>
      <c r="DB386" s="77"/>
      <c r="DC386" s="77"/>
      <c r="DD386" s="77"/>
      <c r="DE386" s="77"/>
      <c r="DF386" s="77"/>
      <c r="DG386" s="77"/>
      <c r="DH386" s="77"/>
      <c r="DI386" s="77"/>
      <c r="DJ386" s="77"/>
      <c r="DK386" s="77"/>
      <c r="DL386" s="77"/>
      <c r="DM386" s="77"/>
      <c r="DN386" s="77"/>
      <c r="DO386" s="77"/>
      <c r="DP386" s="77"/>
      <c r="DQ386" s="77"/>
      <c r="DR386" s="77"/>
      <c r="DS386" s="77"/>
      <c r="DT386" s="77"/>
      <c r="DU386" s="77"/>
      <c r="DV386" s="77"/>
      <c r="DW386" s="77"/>
      <c r="DX386" s="77"/>
      <c r="DY386" s="77"/>
      <c r="DZ386" s="77"/>
      <c r="EA386" s="77"/>
      <c r="EB386" s="77"/>
      <c r="EC386" s="77"/>
      <c r="ED386" s="77"/>
      <c r="EE386" s="77"/>
      <c r="EF386" s="77"/>
      <c r="EG386" s="77"/>
      <c r="EH386" s="77"/>
      <c r="EI386" s="77"/>
      <c r="EJ386" s="77"/>
      <c r="EK386" s="77"/>
      <c r="EL386" s="77"/>
      <c r="EM386" s="77"/>
      <c r="EN386" s="77"/>
      <c r="EO386" s="77"/>
      <c r="EP386" s="77"/>
      <c r="EQ386" s="77"/>
      <c r="ER386" s="77"/>
      <c r="ES386" s="77"/>
      <c r="ET386" s="77"/>
      <c r="EU386" s="77"/>
      <c r="EV386" s="77"/>
      <c r="EW386" s="77"/>
      <c r="EX386" s="77"/>
      <c r="EY386" s="77"/>
      <c r="EZ386" s="77"/>
      <c r="FA386" s="77"/>
      <c r="FB386" s="77"/>
      <c r="FC386" s="77"/>
      <c r="FD386" s="77"/>
      <c r="FE386" s="77"/>
      <c r="FF386" s="77"/>
      <c r="FG386" s="77"/>
      <c r="FH386" s="77"/>
      <c r="FI386" s="77"/>
      <c r="FJ386" s="77"/>
      <c r="FK386" s="77"/>
      <c r="FL386" s="77"/>
      <c r="FM386" s="77"/>
      <c r="FN386" s="77"/>
      <c r="FO386" s="77"/>
      <c r="FP386" s="77"/>
      <c r="FQ386" s="77"/>
      <c r="FR386" s="77"/>
      <c r="FS386" s="77"/>
      <c r="FT386" s="77"/>
      <c r="FU386" s="77"/>
      <c r="FV386" s="77"/>
      <c r="FW386" s="77"/>
      <c r="FX386" s="77"/>
      <c r="FY386" s="77"/>
      <c r="FZ386" s="77"/>
      <c r="GA386" s="77"/>
      <c r="GB386" s="77"/>
      <c r="GC386" s="77"/>
      <c r="GD386" s="77"/>
      <c r="GE386" s="77"/>
      <c r="GF386" s="77"/>
      <c r="GG386" s="77"/>
      <c r="GH386" s="77"/>
      <c r="GI386" s="77"/>
      <c r="GJ386" s="77"/>
      <c r="GK386" s="77"/>
      <c r="GL386" s="77"/>
      <c r="GM386" s="77"/>
      <c r="GN386" s="77"/>
      <c r="GO386" s="77"/>
      <c r="GP386" s="77"/>
      <c r="GQ386" s="77"/>
      <c r="GR386" s="77"/>
      <c r="GS386" s="77"/>
      <c r="GT386" s="77"/>
      <c r="GU386" s="77"/>
      <c r="GV386" s="77"/>
      <c r="GW386" s="77"/>
      <c r="GX386" s="77"/>
      <c r="GY386" s="77"/>
      <c r="GZ386" s="77"/>
      <c r="HA386" s="77"/>
      <c r="HB386" s="77"/>
      <c r="HC386" s="77"/>
      <c r="HD386" s="77"/>
      <c r="HE386" s="77"/>
      <c r="HF386" s="77"/>
      <c r="HG386" s="77"/>
      <c r="HH386" s="77"/>
      <c r="HI386" s="77"/>
      <c r="HJ386" s="77"/>
      <c r="HK386" s="77"/>
      <c r="HL386" s="77"/>
      <c r="HM386" s="77"/>
      <c r="HN386" s="77"/>
      <c r="HO386" s="77"/>
      <c r="HP386" s="77"/>
      <c r="HQ386" s="77"/>
      <c r="HR386" s="77"/>
      <c r="HS386" s="77"/>
      <c r="HT386" s="77"/>
      <c r="HU386" s="77"/>
      <c r="HV386" s="77"/>
      <c r="HW386" s="77"/>
      <c r="HX386" s="77"/>
      <c r="HY386" s="77"/>
      <c r="HZ386" s="77"/>
      <c r="IA386" s="77"/>
      <c r="IB386" s="77"/>
      <c r="IC386" s="77"/>
      <c r="ID386" s="77"/>
      <c r="IE386" s="77"/>
      <c r="IF386" s="77"/>
      <c r="IG386" s="77"/>
      <c r="IH386" s="77"/>
      <c r="II386" s="77"/>
      <c r="IJ386" s="77"/>
      <c r="IK386" s="77"/>
      <c r="IL386" s="77"/>
      <c r="IM386" s="77"/>
      <c r="IN386" s="77"/>
      <c r="IO386" s="77"/>
      <c r="IP386" s="77"/>
      <c r="IQ386" s="77"/>
      <c r="IR386" s="77"/>
      <c r="IS386" s="77"/>
      <c r="IT386" s="77"/>
      <c r="IU386" s="77"/>
      <c r="IV386" s="77"/>
      <c r="IW386" s="77"/>
      <c r="IX386" s="77"/>
      <c r="IY386" s="77"/>
      <c r="IZ386" s="77"/>
      <c r="JA386" s="77"/>
      <c r="JB386" s="77"/>
      <c r="JC386" s="77"/>
      <c r="JD386" s="77"/>
      <c r="JE386" s="77"/>
      <c r="JF386" s="77"/>
      <c r="JG386" s="77"/>
      <c r="JH386" s="77"/>
      <c r="JI386" s="77"/>
      <c r="JJ386" s="77"/>
      <c r="JK386" s="77"/>
      <c r="JL386" s="77"/>
      <c r="JM386" s="77"/>
      <c r="JN386" s="77"/>
      <c r="JO386" s="77"/>
      <c r="JP386" s="77"/>
      <c r="JQ386" s="77"/>
      <c r="JR386" s="77"/>
      <c r="JS386" s="77"/>
      <c r="JT386" s="77"/>
      <c r="JU386" s="77"/>
      <c r="JV386" s="77"/>
      <c r="JW386" s="77"/>
      <c r="JX386" s="77"/>
      <c r="JY386" s="77"/>
      <c r="JZ386" s="77"/>
      <c r="KA386" s="77"/>
      <c r="KB386" s="77"/>
      <c r="KC386" s="77"/>
      <c r="KD386" s="77"/>
      <c r="KE386" s="77"/>
      <c r="KF386" s="77"/>
      <c r="KG386" s="77"/>
      <c r="KH386" s="77"/>
      <c r="KI386" s="77"/>
      <c r="KJ386" s="77"/>
      <c r="KK386" s="77"/>
      <c r="KL386" s="77"/>
      <c r="KM386" s="77"/>
      <c r="KN386" s="77"/>
      <c r="KO386" s="77"/>
      <c r="KP386" s="77"/>
      <c r="KQ386" s="77"/>
      <c r="KR386" s="77"/>
      <c r="KS386" s="77"/>
      <c r="KT386" s="77"/>
      <c r="KU386" s="77"/>
      <c r="KV386" s="77"/>
      <c r="KW386" s="77"/>
      <c r="KX386" s="77"/>
      <c r="KY386" s="77"/>
      <c r="KZ386" s="77"/>
      <c r="LA386" s="77"/>
      <c r="LB386" s="77"/>
      <c r="LC386" s="77"/>
      <c r="LD386" s="77"/>
      <c r="LE386" s="77"/>
      <c r="LF386" s="77"/>
      <c r="LG386" s="77"/>
      <c r="LH386" s="77"/>
      <c r="LI386" s="77"/>
      <c r="LJ386" s="77"/>
      <c r="LK386" s="77"/>
      <c r="LL386" s="77"/>
      <c r="LM386" s="77"/>
      <c r="LN386" s="77"/>
      <c r="LO386" s="77"/>
      <c r="LP386" s="77"/>
      <c r="LQ386" s="77"/>
      <c r="LR386" s="77"/>
      <c r="LS386" s="77"/>
      <c r="LT386" s="77"/>
      <c r="LU386" s="77"/>
      <c r="LV386" s="77"/>
      <c r="LW386" s="77"/>
      <c r="LX386" s="77"/>
      <c r="LY386" s="77"/>
      <c r="LZ386" s="77"/>
      <c r="MA386" s="77"/>
      <c r="MB386" s="77"/>
      <c r="MC386" s="77"/>
      <c r="MD386" s="77"/>
      <c r="ME386" s="77"/>
      <c r="MF386" s="77"/>
      <c r="MG386" s="77"/>
      <c r="MH386" s="77"/>
      <c r="MI386" s="77"/>
      <c r="MJ386" s="77"/>
      <c r="MK386" s="77"/>
      <c r="ML386" s="77"/>
      <c r="MM386" s="77"/>
      <c r="MN386" s="77"/>
      <c r="MO386" s="77"/>
      <c r="MP386" s="77"/>
      <c r="MQ386" s="77"/>
      <c r="MR386" s="77"/>
      <c r="MS386" s="77"/>
      <c r="MT386" s="77"/>
      <c r="MU386" s="77"/>
      <c r="MV386" s="77"/>
      <c r="MW386" s="77"/>
      <c r="MX386" s="77"/>
      <c r="MY386" s="77"/>
      <c r="MZ386" s="77"/>
      <c r="NA386" s="77"/>
      <c r="NB386" s="77"/>
      <c r="NC386" s="77"/>
      <c r="ND386" s="77"/>
      <c r="NE386" s="77"/>
      <c r="NF386" s="77"/>
      <c r="NG386" s="77"/>
      <c r="NH386" s="77"/>
      <c r="NI386" s="77"/>
      <c r="NJ386" s="77"/>
      <c r="NK386" s="77"/>
      <c r="NL386" s="77"/>
      <c r="NM386" s="77"/>
      <c r="NN386" s="77"/>
      <c r="NO386" s="77"/>
      <c r="NP386" s="77"/>
      <c r="NQ386" s="77"/>
      <c r="NR386" s="77"/>
      <c r="NS386" s="77"/>
      <c r="NT386" s="77"/>
      <c r="NU386" s="77"/>
      <c r="NV386" s="77"/>
      <c r="NW386" s="77"/>
      <c r="NX386" s="77"/>
      <c r="NY386" s="77"/>
      <c r="NZ386" s="77"/>
      <c r="OA386" s="77"/>
      <c r="OB386" s="77"/>
      <c r="OC386" s="77"/>
      <c r="OD386" s="77"/>
      <c r="OE386" s="77"/>
      <c r="OF386" s="77"/>
      <c r="OG386" s="77"/>
      <c r="OH386" s="77"/>
      <c r="OI386" s="77"/>
      <c r="OJ386" s="77"/>
      <c r="OK386" s="77"/>
      <c r="OL386" s="77"/>
      <c r="OM386" s="77"/>
      <c r="ON386" s="77"/>
      <c r="OO386" s="77"/>
      <c r="OP386" s="77"/>
      <c r="OQ386" s="77"/>
      <c r="OR386" s="77"/>
      <c r="OS386" s="77"/>
      <c r="OT386" s="77"/>
      <c r="OU386" s="77"/>
      <c r="OV386" s="77"/>
      <c r="OW386" s="77"/>
      <c r="OX386" s="77"/>
      <c r="OY386" s="77"/>
      <c r="OZ386" s="77"/>
      <c r="PA386" s="77"/>
      <c r="PB386" s="77"/>
      <c r="PC386" s="77"/>
      <c r="PD386" s="77"/>
      <c r="PE386" s="77"/>
      <c r="PF386" s="77"/>
      <c r="PG386" s="77"/>
      <c r="PH386" s="77"/>
      <c r="PI386" s="77"/>
      <c r="PJ386" s="77"/>
      <c r="PK386" s="77"/>
      <c r="PL386" s="77"/>
      <c r="PM386" s="77"/>
      <c r="PN386" s="77"/>
      <c r="PO386" s="77"/>
      <c r="PP386" s="77"/>
      <c r="PQ386" s="77"/>
      <c r="PR386" s="77"/>
      <c r="PS386" s="77"/>
      <c r="PT386" s="77"/>
      <c r="PU386" s="77"/>
      <c r="PV386" s="77"/>
      <c r="PW386" s="77"/>
      <c r="PX386" s="77"/>
      <c r="PY386" s="77"/>
      <c r="PZ386" s="77"/>
      <c r="QA386" s="77"/>
      <c r="QB386" s="77"/>
      <c r="QC386" s="77"/>
      <c r="QD386" s="77"/>
      <c r="QE386" s="77"/>
      <c r="QF386" s="77"/>
      <c r="QG386" s="77"/>
      <c r="QH386" s="77"/>
      <c r="QI386" s="77"/>
      <c r="QJ386" s="77"/>
      <c r="QK386" s="77"/>
      <c r="QL386" s="77"/>
      <c r="QM386" s="77"/>
      <c r="QN386" s="77"/>
      <c r="QO386" s="77"/>
      <c r="QP386" s="77"/>
      <c r="QQ386" s="77"/>
      <c r="QR386" s="77"/>
      <c r="QS386" s="77"/>
      <c r="QT386" s="77"/>
      <c r="QU386" s="77"/>
      <c r="QV386" s="77"/>
      <c r="QW386" s="77"/>
      <c r="QX386" s="77"/>
      <c r="QY386" s="77"/>
      <c r="QZ386" s="77"/>
      <c r="RA386" s="77"/>
      <c r="RB386" s="77"/>
      <c r="RC386" s="77"/>
      <c r="RD386" s="77"/>
      <c r="RE386" s="77"/>
      <c r="RF386" s="77"/>
      <c r="RG386" s="77"/>
      <c r="RH386" s="77"/>
      <c r="RI386" s="77"/>
      <c r="RJ386" s="77"/>
      <c r="RK386" s="77"/>
      <c r="RL386" s="77"/>
      <c r="RM386" s="77"/>
      <c r="RN386" s="77"/>
      <c r="RO386" s="77"/>
      <c r="RP386" s="77"/>
      <c r="RQ386" s="77"/>
      <c r="RR386" s="77"/>
      <c r="RS386" s="77"/>
      <c r="RT386" s="77"/>
      <c r="RU386" s="77"/>
      <c r="RV386" s="77"/>
      <c r="RW386" s="77"/>
      <c r="RX386" s="77"/>
      <c r="RY386" s="77"/>
      <c r="RZ386" s="77"/>
      <c r="SA386" s="77"/>
      <c r="SB386" s="77"/>
      <c r="SC386" s="77"/>
      <c r="SD386" s="77"/>
      <c r="SE386" s="77"/>
      <c r="SF386" s="77"/>
      <c r="SG386" s="77"/>
      <c r="SH386" s="77"/>
      <c r="SI386" s="77"/>
      <c r="SJ386" s="77"/>
      <c r="SK386" s="77"/>
      <c r="SL386" s="77"/>
      <c r="SM386" s="77"/>
      <c r="SN386" s="77"/>
      <c r="SO386" s="77"/>
      <c r="SP386" s="77"/>
      <c r="SQ386" s="77"/>
      <c r="SR386" s="77"/>
      <c r="SS386" s="77"/>
      <c r="ST386" s="77"/>
      <c r="SU386" s="77"/>
      <c r="SV386" s="77"/>
      <c r="SW386" s="77"/>
      <c r="SX386" s="77"/>
      <c r="SY386" s="77"/>
      <c r="SZ386" s="77"/>
      <c r="TA386" s="77"/>
      <c r="TB386" s="77"/>
      <c r="TC386" s="77"/>
      <c r="TD386" s="77"/>
      <c r="TE386" s="77"/>
      <c r="TF386" s="77"/>
      <c r="TG386" s="77"/>
      <c r="TH386" s="77"/>
      <c r="TI386" s="77"/>
      <c r="TJ386" s="77"/>
      <c r="TK386" s="77"/>
      <c r="TL386" s="77"/>
      <c r="TM386" s="77"/>
      <c r="TN386" s="77"/>
      <c r="TO386" s="77"/>
      <c r="TP386" s="77"/>
      <c r="TQ386" s="77"/>
      <c r="TR386" s="77"/>
      <c r="TS386" s="77"/>
      <c r="TT386" s="77"/>
      <c r="TU386" s="77"/>
      <c r="TV386" s="77"/>
      <c r="TW386" s="77"/>
      <c r="TX386" s="77"/>
      <c r="TY386" s="77"/>
      <c r="TZ386" s="77"/>
      <c r="UA386" s="77"/>
      <c r="UB386" s="77"/>
      <c r="UC386" s="77"/>
      <c r="UD386" s="77"/>
      <c r="UE386" s="77"/>
      <c r="UF386" s="77"/>
      <c r="UG386" s="77"/>
      <c r="UH386" s="77"/>
      <c r="UI386" s="77"/>
      <c r="UJ386" s="77"/>
      <c r="UK386" s="77"/>
      <c r="UL386" s="77"/>
      <c r="UM386" s="77"/>
      <c r="UN386" s="77"/>
      <c r="UO386" s="77"/>
      <c r="UP386" s="77"/>
      <c r="UQ386" s="77"/>
      <c r="UR386" s="77"/>
      <c r="US386" s="77"/>
      <c r="UT386" s="77"/>
      <c r="UU386" s="77"/>
      <c r="UV386" s="77"/>
      <c r="UW386" s="77"/>
      <c r="UX386" s="77"/>
      <c r="UY386" s="77"/>
      <c r="UZ386" s="77"/>
      <c r="VA386" s="77"/>
      <c r="VB386" s="77"/>
      <c r="VC386" s="77"/>
      <c r="VD386" s="77"/>
      <c r="VE386" s="77"/>
      <c r="VF386" s="77"/>
      <c r="VG386" s="77"/>
      <c r="VH386" s="77"/>
      <c r="VI386" s="77"/>
      <c r="VJ386" s="77"/>
      <c r="VK386" s="77"/>
      <c r="VL386" s="77"/>
      <c r="VM386" s="77"/>
      <c r="VN386" s="77"/>
      <c r="VO386" s="77"/>
      <c r="VP386" s="77"/>
      <c r="VQ386" s="77"/>
      <c r="VR386" s="77"/>
      <c r="VS386" s="77"/>
      <c r="VT386" s="77"/>
      <c r="VU386" s="77"/>
      <c r="VV386" s="77"/>
      <c r="VW386" s="77"/>
      <c r="VX386" s="77"/>
      <c r="VY386" s="77"/>
      <c r="VZ386" s="77"/>
      <c r="WA386" s="77"/>
      <c r="WB386" s="77"/>
      <c r="WC386" s="77"/>
      <c r="WD386" s="77"/>
      <c r="WE386" s="77"/>
      <c r="WF386" s="77"/>
      <c r="WG386" s="77"/>
      <c r="WH386" s="77"/>
      <c r="WI386" s="77"/>
      <c r="WJ386" s="77"/>
      <c r="WK386" s="77"/>
      <c r="WL386" s="77"/>
      <c r="WM386" s="77"/>
      <c r="WN386" s="77"/>
      <c r="WO386" s="77"/>
      <c r="WP386" s="77"/>
      <c r="WQ386" s="77"/>
      <c r="WR386" s="77"/>
      <c r="WS386" s="77"/>
      <c r="WT386" s="77"/>
      <c r="WU386" s="77"/>
      <c r="WV386" s="77"/>
      <c r="WW386" s="77"/>
      <c r="WX386" s="77"/>
      <c r="WY386" s="77"/>
      <c r="WZ386" s="77"/>
      <c r="XA386" s="77"/>
      <c r="XB386" s="77"/>
      <c r="XC386" s="77"/>
      <c r="XD386" s="77"/>
      <c r="XE386" s="77"/>
      <c r="XF386" s="77"/>
      <c r="XG386" s="77"/>
      <c r="XH386" s="77"/>
      <c r="XI386" s="77"/>
      <c r="XJ386" s="77"/>
      <c r="XK386" s="77"/>
      <c r="XL386" s="77"/>
      <c r="XM386" s="77"/>
      <c r="XN386" s="77"/>
      <c r="XO386" s="77"/>
      <c r="XP386" s="77"/>
      <c r="XQ386" s="77"/>
      <c r="XR386" s="77"/>
      <c r="XS386" s="77"/>
      <c r="XT386" s="77"/>
      <c r="XU386" s="77"/>
      <c r="XV386" s="77"/>
      <c r="XW386" s="77"/>
      <c r="XX386" s="77"/>
      <c r="XY386" s="77"/>
      <c r="XZ386" s="77"/>
      <c r="YA386" s="77"/>
      <c r="YB386" s="77"/>
      <c r="YC386" s="77"/>
      <c r="YD386" s="77"/>
      <c r="YE386" s="77"/>
      <c r="YF386" s="77"/>
      <c r="YG386" s="77"/>
      <c r="YH386" s="77"/>
      <c r="YI386" s="77"/>
      <c r="YJ386" s="77"/>
      <c r="YK386" s="77"/>
      <c r="YL386" s="77"/>
      <c r="YM386" s="77"/>
      <c r="YN386" s="77"/>
      <c r="YO386" s="77"/>
      <c r="YP386" s="77"/>
      <c r="YQ386" s="77"/>
      <c r="YR386" s="77"/>
      <c r="YS386" s="77"/>
      <c r="YT386" s="77"/>
      <c r="YU386" s="77"/>
      <c r="YV386" s="77"/>
      <c r="YW386" s="77"/>
      <c r="YX386" s="77"/>
      <c r="YY386" s="77"/>
      <c r="YZ386" s="77"/>
      <c r="ZA386" s="77"/>
      <c r="ZB386" s="77"/>
      <c r="ZC386" s="77"/>
      <c r="ZD386" s="77"/>
      <c r="ZE386" s="77"/>
      <c r="ZF386" s="77"/>
      <c r="ZG386" s="77"/>
      <c r="ZH386" s="77"/>
      <c r="ZI386" s="77"/>
      <c r="ZJ386" s="77"/>
      <c r="ZK386" s="77"/>
      <c r="ZL386" s="77"/>
      <c r="ZM386" s="77"/>
      <c r="ZN386" s="77"/>
      <c r="ZO386" s="77"/>
      <c r="ZP386" s="77"/>
      <c r="ZQ386" s="77"/>
      <c r="ZR386" s="77"/>
      <c r="ZS386" s="77"/>
      <c r="ZT386" s="77"/>
      <c r="ZU386" s="77"/>
      <c r="ZV386" s="77"/>
      <c r="ZW386" s="77"/>
      <c r="ZX386" s="77"/>
      <c r="ZY386" s="77"/>
      <c r="ZZ386" s="77"/>
      <c r="AAA386" s="77"/>
      <c r="AAB386" s="77"/>
      <c r="AAC386" s="77"/>
      <c r="AAD386" s="77"/>
      <c r="AAE386" s="77"/>
      <c r="AAF386" s="77"/>
      <c r="AAG386" s="77"/>
      <c r="AAH386" s="77"/>
      <c r="AAI386" s="77"/>
      <c r="AAJ386" s="77"/>
      <c r="AAK386" s="77"/>
      <c r="AAL386" s="77"/>
      <c r="AAM386" s="77"/>
      <c r="AAN386" s="77"/>
      <c r="AAO386" s="77"/>
      <c r="AAP386" s="77"/>
      <c r="AAQ386" s="77"/>
      <c r="AAR386" s="77"/>
      <c r="AAS386" s="77"/>
      <c r="AAT386" s="77"/>
      <c r="AAU386" s="77"/>
      <c r="AAV386" s="77"/>
      <c r="AAW386" s="77"/>
      <c r="AAX386" s="77"/>
      <c r="AAY386" s="77"/>
      <c r="AAZ386" s="77"/>
      <c r="ABA386" s="77"/>
      <c r="ABB386" s="77"/>
      <c r="ABC386" s="77"/>
      <c r="ABD386" s="77"/>
      <c r="ABE386" s="77"/>
      <c r="ABF386" s="77"/>
      <c r="ABG386" s="77"/>
      <c r="ABH386" s="77"/>
      <c r="ABI386" s="77"/>
      <c r="ABJ386" s="77"/>
      <c r="ABK386" s="77"/>
      <c r="ABL386" s="77"/>
      <c r="ABM386" s="77"/>
      <c r="ABN386" s="77"/>
      <c r="ABO386" s="77"/>
      <c r="ABP386" s="77"/>
      <c r="ABQ386" s="77"/>
      <c r="ABR386" s="77"/>
      <c r="ABS386" s="77"/>
      <c r="ABT386" s="77"/>
      <c r="ABU386" s="77"/>
      <c r="ABV386" s="77"/>
      <c r="ABW386" s="77"/>
      <c r="ABX386" s="77"/>
      <c r="ABY386" s="77"/>
      <c r="ABZ386" s="77"/>
      <c r="ACA386" s="77"/>
      <c r="ACB386" s="77"/>
      <c r="ACC386" s="77"/>
      <c r="ACD386" s="77"/>
      <c r="ACE386" s="77"/>
      <c r="ACF386" s="77"/>
      <c r="ACG386" s="77"/>
      <c r="ACH386" s="77"/>
      <c r="ACI386" s="77"/>
      <c r="ACJ386" s="77"/>
      <c r="ACK386" s="77"/>
      <c r="ACL386" s="77"/>
      <c r="ACM386" s="77"/>
      <c r="ACN386" s="77"/>
      <c r="ACO386" s="77"/>
      <c r="ACP386" s="77"/>
      <c r="ACQ386" s="77"/>
      <c r="ACR386" s="77"/>
      <c r="ACS386" s="77"/>
      <c r="ACT386" s="77"/>
      <c r="ACU386" s="77"/>
      <c r="ACV386" s="77"/>
      <c r="ACW386" s="77"/>
      <c r="ACX386" s="77"/>
      <c r="ACY386" s="77"/>
      <c r="ACZ386" s="77"/>
      <c r="ADA386" s="77"/>
      <c r="ADB386" s="77"/>
      <c r="ADC386" s="77"/>
      <c r="ADD386" s="77"/>
      <c r="ADE386" s="77"/>
      <c r="ADF386" s="77"/>
      <c r="ADG386" s="77"/>
      <c r="ADH386" s="77"/>
      <c r="ADI386" s="77"/>
      <c r="ADJ386" s="77"/>
      <c r="ADK386" s="77"/>
      <c r="ADL386" s="77"/>
      <c r="ADM386" s="77"/>
      <c r="ADN386" s="77"/>
      <c r="ADO386" s="77"/>
      <c r="ADP386" s="77"/>
      <c r="ADQ386" s="77"/>
      <c r="ADR386" s="77"/>
      <c r="ADS386" s="77"/>
      <c r="ADT386" s="77"/>
      <c r="ADU386" s="77"/>
      <c r="ADV386" s="77"/>
      <c r="ADW386" s="77"/>
      <c r="ADX386" s="77"/>
      <c r="ADY386" s="77"/>
      <c r="ADZ386" s="77"/>
      <c r="AEA386" s="77"/>
      <c r="AEB386" s="77"/>
      <c r="AEC386" s="77"/>
      <c r="AED386" s="77"/>
      <c r="AEE386" s="77"/>
      <c r="AEF386" s="77"/>
      <c r="AEG386" s="77"/>
      <c r="AEH386" s="77"/>
      <c r="AEI386" s="77"/>
      <c r="AEJ386" s="77"/>
      <c r="AEK386" s="77"/>
      <c r="AEL386" s="77"/>
      <c r="AEM386" s="77"/>
      <c r="AEN386" s="77"/>
      <c r="AEO386" s="77"/>
      <c r="AEP386" s="77"/>
      <c r="AEQ386" s="77"/>
      <c r="AER386" s="77"/>
      <c r="AES386" s="77"/>
      <c r="AET386" s="77"/>
      <c r="AEU386" s="77"/>
      <c r="AEV386" s="77"/>
      <c r="AEW386" s="77"/>
      <c r="AEX386" s="77"/>
      <c r="AEY386" s="77"/>
      <c r="AEZ386" s="77"/>
      <c r="AFA386" s="77"/>
      <c r="AFB386" s="77"/>
      <c r="AFC386" s="77"/>
      <c r="AFD386" s="77"/>
      <c r="AFE386" s="77"/>
      <c r="AFF386" s="77"/>
      <c r="AFG386" s="77"/>
      <c r="AFH386" s="77"/>
      <c r="AFI386" s="77"/>
      <c r="AFJ386" s="77"/>
      <c r="AFK386" s="77"/>
      <c r="AFL386" s="77"/>
      <c r="AFM386" s="77"/>
      <c r="AFN386" s="77"/>
      <c r="AFO386" s="77"/>
      <c r="AFP386" s="77"/>
      <c r="AFQ386" s="77"/>
      <c r="AFR386" s="77"/>
      <c r="AFS386" s="77"/>
      <c r="AFT386" s="77"/>
      <c r="AFU386" s="77"/>
      <c r="AFV386" s="77"/>
      <c r="AFW386" s="77"/>
      <c r="AFX386" s="77"/>
      <c r="AFY386" s="77"/>
      <c r="AFZ386" s="77"/>
      <c r="AGA386" s="77"/>
      <c r="AGB386" s="77"/>
      <c r="AGC386" s="77"/>
      <c r="AGD386" s="77"/>
      <c r="AGE386" s="77"/>
      <c r="AGF386" s="77"/>
      <c r="AGG386" s="77"/>
      <c r="AGH386" s="77"/>
      <c r="AGI386" s="77"/>
      <c r="AGJ386" s="77"/>
      <c r="AGK386" s="77"/>
      <c r="AGL386" s="77"/>
      <c r="AGM386" s="77"/>
      <c r="AGN386" s="77"/>
      <c r="AGO386" s="77"/>
      <c r="AGP386" s="77"/>
      <c r="AGQ386" s="77"/>
      <c r="AGR386" s="77"/>
      <c r="AGS386" s="77"/>
      <c r="AGT386" s="77"/>
      <c r="AGU386" s="77"/>
      <c r="AGV386" s="77"/>
      <c r="AGW386" s="77"/>
      <c r="AGX386" s="77"/>
      <c r="AGY386" s="77"/>
      <c r="AGZ386" s="77"/>
      <c r="AHA386" s="77"/>
      <c r="AHB386" s="77"/>
      <c r="AHC386" s="77"/>
      <c r="AHD386" s="77"/>
      <c r="AHE386" s="77"/>
      <c r="AHF386" s="77"/>
      <c r="AHG386" s="77"/>
      <c r="AHH386" s="77"/>
      <c r="AHI386" s="77"/>
      <c r="AHJ386" s="77"/>
      <c r="AHK386" s="77"/>
      <c r="AHL386" s="77"/>
      <c r="AHM386" s="77"/>
      <c r="AHN386" s="77"/>
      <c r="AHO386" s="77"/>
      <c r="AHP386" s="77"/>
      <c r="AHQ386" s="77"/>
      <c r="AHR386" s="77"/>
      <c r="AHS386" s="77"/>
      <c r="AHT386" s="77"/>
      <c r="AHU386" s="77"/>
      <c r="AHV386" s="77"/>
      <c r="AHW386" s="77"/>
      <c r="AHX386" s="77"/>
      <c r="AHY386" s="77"/>
      <c r="AHZ386" s="77"/>
      <c r="AIA386" s="77"/>
      <c r="AIB386" s="77"/>
      <c r="AIC386" s="77"/>
      <c r="AID386" s="77"/>
      <c r="AIE386" s="77"/>
      <c r="AIF386" s="77"/>
      <c r="AIG386" s="77"/>
      <c r="AIH386" s="77"/>
      <c r="AII386" s="77"/>
      <c r="AIJ386" s="77"/>
      <c r="AIK386" s="77"/>
      <c r="AIL386" s="77"/>
      <c r="AIM386" s="77"/>
      <c r="AIN386" s="77"/>
      <c r="AIO386" s="77"/>
      <c r="AIP386" s="77"/>
      <c r="AIQ386" s="77"/>
      <c r="AIR386" s="77"/>
      <c r="AIS386" s="77"/>
      <c r="AIT386" s="77"/>
      <c r="AIU386" s="77"/>
      <c r="AIV386" s="77"/>
      <c r="AIW386" s="77"/>
      <c r="AIX386" s="77"/>
      <c r="AIY386" s="77"/>
      <c r="AIZ386" s="77"/>
      <c r="AJA386" s="77"/>
      <c r="AJB386" s="77"/>
      <c r="AJC386" s="77"/>
      <c r="AJD386" s="77"/>
      <c r="AJE386" s="77"/>
      <c r="AJF386" s="77"/>
      <c r="AJG386" s="77"/>
      <c r="AJH386" s="77"/>
      <c r="AJI386" s="77"/>
      <c r="AJJ386" s="77"/>
      <c r="AJK386" s="77"/>
      <c r="AJL386" s="77"/>
      <c r="AJM386" s="77"/>
      <c r="AJN386" s="77"/>
      <c r="AJO386" s="77"/>
      <c r="AJP386" s="77"/>
      <c r="AJQ386" s="77"/>
      <c r="AJR386" s="77"/>
      <c r="AJS386" s="77"/>
      <c r="AJT386" s="77"/>
      <c r="AJU386" s="77"/>
      <c r="AJV386" s="77"/>
      <c r="AJW386" s="77"/>
      <c r="AJX386" s="77"/>
      <c r="AJY386" s="77"/>
      <c r="AJZ386" s="77"/>
      <c r="AKA386" s="77"/>
      <c r="AKB386" s="77"/>
      <c r="AKC386" s="77"/>
      <c r="AKD386" s="77"/>
      <c r="AKE386" s="77"/>
      <c r="AKF386" s="77"/>
      <c r="AKG386" s="77"/>
      <c r="AKH386" s="77"/>
      <c r="AKI386" s="77"/>
      <c r="AKJ386" s="77"/>
      <c r="AKK386" s="77"/>
      <c r="AKL386" s="77"/>
      <c r="AKM386" s="77"/>
      <c r="AKN386" s="77"/>
      <c r="AKO386" s="77"/>
      <c r="AKP386" s="77"/>
      <c r="AKQ386" s="77"/>
      <c r="AKR386" s="77"/>
      <c r="AKS386" s="77"/>
      <c r="AKT386" s="77"/>
      <c r="AKU386" s="77"/>
      <c r="AKV386" s="77"/>
      <c r="AKW386" s="77"/>
      <c r="AKX386" s="77"/>
      <c r="AKY386" s="77"/>
      <c r="AKZ386" s="77"/>
      <c r="ALA386" s="77"/>
      <c r="ALB386" s="77"/>
      <c r="ALC386" s="77"/>
      <c r="ALD386" s="77"/>
      <c r="ALE386" s="77"/>
      <c r="ALF386" s="77"/>
      <c r="ALG386" s="77"/>
      <c r="ALH386" s="77"/>
      <c r="ALI386" s="77"/>
      <c r="ALJ386" s="77"/>
      <c r="ALK386" s="77"/>
      <c r="ALL386" s="77"/>
      <c r="ALM386" s="77"/>
      <c r="ALN386" s="77"/>
      <c r="ALO386" s="77"/>
      <c r="ALP386" s="77"/>
      <c r="ALQ386" s="77"/>
      <c r="ALR386" s="77"/>
      <c r="ALS386" s="77"/>
      <c r="ALT386" s="77"/>
      <c r="ALU386" s="77"/>
      <c r="ALV386" s="77"/>
      <c r="ALW386" s="77"/>
      <c r="ALX386" s="77"/>
      <c r="ALY386" s="77"/>
      <c r="ALZ386" s="77"/>
      <c r="AMA386" s="77"/>
      <c r="AMB386" s="77"/>
      <c r="AMC386" s="77"/>
      <c r="AMD386" s="77"/>
      <c r="AME386" s="77"/>
      <c r="AMF386" s="77"/>
      <c r="AMG386" s="77"/>
      <c r="AMH386" s="77"/>
      <c r="AMI386" s="77"/>
      <c r="AMJ386" s="77"/>
    </row>
    <row r="387" customFormat="false" ht="12.85" hidden="false" customHeight="false" outlineLevel="0" collapsed="false">
      <c r="A387" s="77"/>
      <c r="B387" s="77"/>
      <c r="C387" s="77"/>
      <c r="D387" s="77"/>
      <c r="E387" s="77"/>
      <c r="F387" s="77"/>
      <c r="G387" s="77"/>
      <c r="H387" s="77"/>
      <c r="I387" s="77"/>
      <c r="J387" s="77"/>
      <c r="K387" s="77"/>
      <c r="L387" s="77"/>
      <c r="M387" s="77"/>
      <c r="N387" s="77"/>
      <c r="O387" s="77"/>
      <c r="P387" s="77"/>
      <c r="Q387" s="77"/>
      <c r="R387" s="77"/>
      <c r="S387" s="77"/>
      <c r="T387" s="77"/>
      <c r="U387" s="77"/>
      <c r="V387" s="77"/>
      <c r="W387" s="77"/>
      <c r="X387" s="77"/>
      <c r="Y387" s="77"/>
      <c r="Z387" s="77"/>
      <c r="AA387" s="77"/>
      <c r="AB387" s="77"/>
      <c r="AC387" s="77"/>
      <c r="AD387" s="77"/>
      <c r="AE387" s="77"/>
      <c r="AF387" s="77"/>
      <c r="AG387" s="77"/>
      <c r="AH387" s="77"/>
      <c r="AI387" s="77"/>
      <c r="AJ387" s="77"/>
      <c r="AK387" s="77"/>
      <c r="AL387" s="77"/>
      <c r="AM387" s="77"/>
      <c r="AN387" s="77"/>
      <c r="AO387" s="77"/>
      <c r="AP387" s="77"/>
      <c r="AQ387" s="77"/>
      <c r="AR387" s="77"/>
      <c r="AS387" s="77"/>
      <c r="AT387" s="77"/>
      <c r="AU387" s="77"/>
      <c r="AV387" s="77"/>
      <c r="AW387" s="77"/>
      <c r="AX387" s="77"/>
      <c r="AY387" s="77"/>
      <c r="AZ387" s="77"/>
      <c r="BA387" s="77"/>
      <c r="BB387" s="77"/>
      <c r="BC387" s="77"/>
      <c r="BD387" s="77"/>
      <c r="BE387" s="77"/>
      <c r="BF387" s="77"/>
      <c r="BG387" s="77"/>
      <c r="BH387" s="77"/>
      <c r="BI387" s="77"/>
      <c r="BJ387" s="77"/>
      <c r="BK387" s="77"/>
      <c r="BL387" s="77"/>
      <c r="BM387" s="77"/>
      <c r="BN387" s="77"/>
      <c r="BO387" s="77"/>
      <c r="BP387" s="77"/>
      <c r="BQ387" s="77"/>
      <c r="BR387" s="77"/>
      <c r="BS387" s="77"/>
      <c r="BT387" s="77"/>
      <c r="BU387" s="77"/>
      <c r="BV387" s="77"/>
      <c r="BW387" s="77"/>
      <c r="BX387" s="77"/>
      <c r="BY387" s="77"/>
      <c r="BZ387" s="77"/>
      <c r="CA387" s="77"/>
      <c r="CB387" s="77"/>
      <c r="CC387" s="77"/>
      <c r="CD387" s="77"/>
      <c r="CE387" s="77"/>
      <c r="CF387" s="77"/>
      <c r="CG387" s="77"/>
      <c r="CH387" s="77"/>
      <c r="CI387" s="77"/>
      <c r="CJ387" s="77"/>
      <c r="CK387" s="77"/>
      <c r="CL387" s="77"/>
      <c r="CM387" s="77"/>
      <c r="CN387" s="77"/>
      <c r="CO387" s="77"/>
      <c r="CP387" s="77"/>
      <c r="CQ387" s="77"/>
      <c r="CR387" s="77"/>
      <c r="CS387" s="77"/>
      <c r="CT387" s="77"/>
      <c r="CU387" s="77"/>
      <c r="CV387" s="77"/>
      <c r="CW387" s="77"/>
      <c r="CX387" s="77"/>
      <c r="CY387" s="77"/>
      <c r="CZ387" s="77"/>
      <c r="DA387" s="77"/>
      <c r="DB387" s="77"/>
      <c r="DC387" s="77"/>
      <c r="DD387" s="77"/>
      <c r="DE387" s="77"/>
      <c r="DF387" s="77"/>
      <c r="DG387" s="77"/>
      <c r="DH387" s="77"/>
      <c r="DI387" s="77"/>
      <c r="DJ387" s="77"/>
      <c r="DK387" s="77"/>
      <c r="DL387" s="77"/>
      <c r="DM387" s="77"/>
      <c r="DN387" s="77"/>
      <c r="DO387" s="77"/>
      <c r="DP387" s="77"/>
      <c r="DQ387" s="77"/>
      <c r="DR387" s="77"/>
      <c r="DS387" s="77"/>
      <c r="DT387" s="77"/>
      <c r="DU387" s="77"/>
      <c r="DV387" s="77"/>
      <c r="DW387" s="77"/>
      <c r="DX387" s="77"/>
      <c r="DY387" s="77"/>
      <c r="DZ387" s="77"/>
      <c r="EA387" s="77"/>
      <c r="EB387" s="77"/>
      <c r="EC387" s="77"/>
      <c r="ED387" s="77"/>
      <c r="EE387" s="77"/>
      <c r="EF387" s="77"/>
      <c r="EG387" s="77"/>
      <c r="EH387" s="77"/>
      <c r="EI387" s="77"/>
      <c r="EJ387" s="77"/>
      <c r="EK387" s="77"/>
      <c r="EL387" s="77"/>
      <c r="EM387" s="77"/>
      <c r="EN387" s="77"/>
      <c r="EO387" s="77"/>
      <c r="EP387" s="77"/>
      <c r="EQ387" s="77"/>
      <c r="ER387" s="77"/>
      <c r="ES387" s="77"/>
      <c r="ET387" s="77"/>
      <c r="EU387" s="77"/>
      <c r="EV387" s="77"/>
      <c r="EW387" s="77"/>
      <c r="EX387" s="77"/>
      <c r="EY387" s="77"/>
      <c r="EZ387" s="77"/>
      <c r="FA387" s="77"/>
      <c r="FB387" s="77"/>
      <c r="FC387" s="77"/>
      <c r="FD387" s="77"/>
      <c r="FE387" s="77"/>
      <c r="FF387" s="77"/>
      <c r="FG387" s="77"/>
      <c r="FH387" s="77"/>
      <c r="FI387" s="77"/>
      <c r="FJ387" s="77"/>
      <c r="FK387" s="77"/>
      <c r="FL387" s="77"/>
      <c r="FM387" s="77"/>
      <c r="FN387" s="77"/>
      <c r="FO387" s="77"/>
      <c r="FP387" s="77"/>
      <c r="FQ387" s="77"/>
      <c r="FR387" s="77"/>
      <c r="FS387" s="77"/>
      <c r="FT387" s="77"/>
      <c r="FU387" s="77"/>
      <c r="FV387" s="77"/>
      <c r="FW387" s="77"/>
      <c r="FX387" s="77"/>
      <c r="FY387" s="77"/>
      <c r="FZ387" s="77"/>
      <c r="GA387" s="77"/>
      <c r="GB387" s="77"/>
      <c r="GC387" s="77"/>
      <c r="GD387" s="77"/>
      <c r="GE387" s="77"/>
      <c r="GF387" s="77"/>
      <c r="GG387" s="77"/>
      <c r="GH387" s="77"/>
      <c r="GI387" s="77"/>
      <c r="GJ387" s="77"/>
      <c r="GK387" s="77"/>
      <c r="GL387" s="77"/>
      <c r="GM387" s="77"/>
      <c r="GN387" s="77"/>
      <c r="GO387" s="77"/>
      <c r="GP387" s="77"/>
      <c r="GQ387" s="77"/>
      <c r="GR387" s="77"/>
      <c r="GS387" s="77"/>
      <c r="GT387" s="77"/>
      <c r="GU387" s="77"/>
      <c r="GV387" s="77"/>
      <c r="GW387" s="77"/>
      <c r="GX387" s="77"/>
      <c r="GY387" s="77"/>
      <c r="GZ387" s="77"/>
      <c r="HA387" s="77"/>
      <c r="HB387" s="77"/>
      <c r="HC387" s="77"/>
      <c r="HD387" s="77"/>
      <c r="HE387" s="77"/>
      <c r="HF387" s="77"/>
      <c r="HG387" s="77"/>
      <c r="HH387" s="77"/>
      <c r="HI387" s="77"/>
      <c r="HJ387" s="77"/>
      <c r="HK387" s="77"/>
      <c r="HL387" s="77"/>
      <c r="HM387" s="77"/>
      <c r="HN387" s="77"/>
      <c r="HO387" s="77"/>
      <c r="HP387" s="77"/>
      <c r="HQ387" s="77"/>
      <c r="HR387" s="77"/>
      <c r="HS387" s="77"/>
      <c r="HT387" s="77"/>
      <c r="HU387" s="77"/>
      <c r="HV387" s="77"/>
      <c r="HW387" s="77"/>
      <c r="HX387" s="77"/>
      <c r="HY387" s="77"/>
      <c r="HZ387" s="77"/>
      <c r="IA387" s="77"/>
      <c r="IB387" s="77"/>
      <c r="IC387" s="77"/>
      <c r="ID387" s="77"/>
      <c r="IE387" s="77"/>
      <c r="IF387" s="77"/>
      <c r="IG387" s="77"/>
      <c r="IH387" s="77"/>
      <c r="II387" s="77"/>
      <c r="IJ387" s="77"/>
      <c r="IK387" s="77"/>
      <c r="IL387" s="77"/>
      <c r="IM387" s="77"/>
      <c r="IN387" s="77"/>
      <c r="IO387" s="77"/>
      <c r="IP387" s="77"/>
      <c r="IQ387" s="77"/>
      <c r="IR387" s="77"/>
      <c r="IS387" s="77"/>
      <c r="IT387" s="77"/>
      <c r="IU387" s="77"/>
      <c r="IV387" s="77"/>
      <c r="IW387" s="77"/>
      <c r="IX387" s="77"/>
      <c r="IY387" s="77"/>
      <c r="IZ387" s="77"/>
      <c r="JA387" s="77"/>
      <c r="JB387" s="77"/>
      <c r="JC387" s="77"/>
      <c r="JD387" s="77"/>
      <c r="JE387" s="77"/>
      <c r="JF387" s="77"/>
      <c r="JG387" s="77"/>
      <c r="JH387" s="77"/>
      <c r="JI387" s="77"/>
      <c r="JJ387" s="77"/>
      <c r="JK387" s="77"/>
      <c r="JL387" s="77"/>
      <c r="JM387" s="77"/>
      <c r="JN387" s="77"/>
      <c r="JO387" s="77"/>
      <c r="JP387" s="77"/>
      <c r="JQ387" s="77"/>
      <c r="JR387" s="77"/>
      <c r="JS387" s="77"/>
      <c r="JT387" s="77"/>
      <c r="JU387" s="77"/>
      <c r="JV387" s="77"/>
      <c r="JW387" s="77"/>
      <c r="JX387" s="77"/>
      <c r="JY387" s="77"/>
      <c r="JZ387" s="77"/>
      <c r="KA387" s="77"/>
      <c r="KB387" s="77"/>
      <c r="KC387" s="77"/>
      <c r="KD387" s="77"/>
      <c r="KE387" s="77"/>
      <c r="KF387" s="77"/>
      <c r="KG387" s="77"/>
      <c r="KH387" s="77"/>
      <c r="KI387" s="77"/>
      <c r="KJ387" s="77"/>
      <c r="KK387" s="77"/>
      <c r="KL387" s="77"/>
      <c r="KM387" s="77"/>
      <c r="KN387" s="77"/>
      <c r="KO387" s="77"/>
      <c r="KP387" s="77"/>
      <c r="KQ387" s="77"/>
      <c r="KR387" s="77"/>
      <c r="KS387" s="77"/>
      <c r="KT387" s="77"/>
      <c r="KU387" s="77"/>
      <c r="KV387" s="77"/>
      <c r="KW387" s="77"/>
      <c r="KX387" s="77"/>
      <c r="KY387" s="77"/>
      <c r="KZ387" s="77"/>
      <c r="LA387" s="77"/>
      <c r="LB387" s="77"/>
      <c r="LC387" s="77"/>
      <c r="LD387" s="77"/>
      <c r="LE387" s="77"/>
      <c r="LF387" s="77"/>
      <c r="LG387" s="77"/>
      <c r="LH387" s="77"/>
      <c r="LI387" s="77"/>
      <c r="LJ387" s="77"/>
      <c r="LK387" s="77"/>
      <c r="LL387" s="77"/>
      <c r="LM387" s="77"/>
      <c r="LN387" s="77"/>
      <c r="LO387" s="77"/>
      <c r="LP387" s="77"/>
      <c r="LQ387" s="77"/>
      <c r="LR387" s="77"/>
      <c r="LS387" s="77"/>
      <c r="LT387" s="77"/>
      <c r="LU387" s="77"/>
      <c r="LV387" s="77"/>
      <c r="LW387" s="77"/>
      <c r="LX387" s="77"/>
      <c r="LY387" s="77"/>
      <c r="LZ387" s="77"/>
      <c r="MA387" s="77"/>
      <c r="MB387" s="77"/>
      <c r="MC387" s="77"/>
      <c r="MD387" s="77"/>
      <c r="ME387" s="77"/>
      <c r="MF387" s="77"/>
      <c r="MG387" s="77"/>
      <c r="MH387" s="77"/>
      <c r="MI387" s="77"/>
      <c r="MJ387" s="77"/>
      <c r="MK387" s="77"/>
      <c r="ML387" s="77"/>
      <c r="MM387" s="77"/>
      <c r="MN387" s="77"/>
      <c r="MO387" s="77"/>
      <c r="MP387" s="77"/>
      <c r="MQ387" s="77"/>
      <c r="MR387" s="77"/>
      <c r="MS387" s="77"/>
      <c r="MT387" s="77"/>
      <c r="MU387" s="77"/>
      <c r="MV387" s="77"/>
      <c r="MW387" s="77"/>
      <c r="MX387" s="77"/>
      <c r="MY387" s="77"/>
      <c r="MZ387" s="77"/>
      <c r="NA387" s="77"/>
      <c r="NB387" s="77"/>
      <c r="NC387" s="77"/>
      <c r="ND387" s="77"/>
      <c r="NE387" s="77"/>
      <c r="NF387" s="77"/>
      <c r="NG387" s="77"/>
      <c r="NH387" s="77"/>
      <c r="NI387" s="77"/>
      <c r="NJ387" s="77"/>
      <c r="NK387" s="77"/>
      <c r="NL387" s="77"/>
      <c r="NM387" s="77"/>
      <c r="NN387" s="77"/>
      <c r="NO387" s="77"/>
      <c r="NP387" s="77"/>
      <c r="NQ387" s="77"/>
      <c r="NR387" s="77"/>
      <c r="NS387" s="77"/>
      <c r="NT387" s="77"/>
      <c r="NU387" s="77"/>
      <c r="NV387" s="77"/>
      <c r="NW387" s="77"/>
      <c r="NX387" s="77"/>
      <c r="NY387" s="77"/>
      <c r="NZ387" s="77"/>
      <c r="OA387" s="77"/>
      <c r="OB387" s="77"/>
      <c r="OC387" s="77"/>
      <c r="OD387" s="77"/>
      <c r="OE387" s="77"/>
      <c r="OF387" s="77"/>
      <c r="OG387" s="77"/>
      <c r="OH387" s="77"/>
      <c r="OI387" s="77"/>
      <c r="OJ387" s="77"/>
      <c r="OK387" s="77"/>
      <c r="OL387" s="77"/>
      <c r="OM387" s="77"/>
      <c r="ON387" s="77"/>
      <c r="OO387" s="77"/>
      <c r="OP387" s="77"/>
      <c r="OQ387" s="77"/>
      <c r="OR387" s="77"/>
      <c r="OS387" s="77"/>
      <c r="OT387" s="77"/>
      <c r="OU387" s="77"/>
      <c r="OV387" s="77"/>
      <c r="OW387" s="77"/>
      <c r="OX387" s="77"/>
      <c r="OY387" s="77"/>
      <c r="OZ387" s="77"/>
      <c r="PA387" s="77"/>
      <c r="PB387" s="77"/>
      <c r="PC387" s="77"/>
      <c r="PD387" s="77"/>
      <c r="PE387" s="77"/>
      <c r="PF387" s="77"/>
      <c r="PG387" s="77"/>
      <c r="PH387" s="77"/>
      <c r="PI387" s="77"/>
      <c r="PJ387" s="77"/>
      <c r="PK387" s="77"/>
      <c r="PL387" s="77"/>
      <c r="PM387" s="77"/>
      <c r="PN387" s="77"/>
      <c r="PO387" s="77"/>
      <c r="PP387" s="77"/>
      <c r="PQ387" s="77"/>
      <c r="PR387" s="77"/>
      <c r="PS387" s="77"/>
      <c r="PT387" s="77"/>
      <c r="PU387" s="77"/>
      <c r="PV387" s="77"/>
      <c r="PW387" s="77"/>
      <c r="PX387" s="77"/>
      <c r="PY387" s="77"/>
      <c r="PZ387" s="77"/>
      <c r="QA387" s="77"/>
      <c r="QB387" s="77"/>
      <c r="QC387" s="77"/>
      <c r="QD387" s="77"/>
      <c r="QE387" s="77"/>
      <c r="QF387" s="77"/>
      <c r="QG387" s="77"/>
      <c r="QH387" s="77"/>
      <c r="QI387" s="77"/>
      <c r="QJ387" s="77"/>
      <c r="QK387" s="77"/>
      <c r="QL387" s="77"/>
      <c r="QM387" s="77"/>
      <c r="QN387" s="77"/>
      <c r="QO387" s="77"/>
      <c r="QP387" s="77"/>
      <c r="QQ387" s="77"/>
      <c r="QR387" s="77"/>
      <c r="QS387" s="77"/>
      <c r="QT387" s="77"/>
      <c r="QU387" s="77"/>
      <c r="QV387" s="77"/>
      <c r="QW387" s="77"/>
      <c r="QX387" s="77"/>
      <c r="QY387" s="77"/>
      <c r="QZ387" s="77"/>
      <c r="RA387" s="77"/>
      <c r="RB387" s="77"/>
      <c r="RC387" s="77"/>
      <c r="RD387" s="77"/>
      <c r="RE387" s="77"/>
      <c r="RF387" s="77"/>
      <c r="RG387" s="77"/>
      <c r="RH387" s="77"/>
      <c r="RI387" s="77"/>
      <c r="RJ387" s="77"/>
      <c r="RK387" s="77"/>
      <c r="RL387" s="77"/>
      <c r="RM387" s="77"/>
      <c r="RN387" s="77"/>
      <c r="RO387" s="77"/>
      <c r="RP387" s="77"/>
      <c r="RQ387" s="77"/>
      <c r="RR387" s="77"/>
      <c r="RS387" s="77"/>
      <c r="RT387" s="77"/>
      <c r="RU387" s="77"/>
      <c r="RV387" s="77"/>
      <c r="RW387" s="77"/>
      <c r="RX387" s="77"/>
      <c r="RY387" s="77"/>
      <c r="RZ387" s="77"/>
      <c r="SA387" s="77"/>
      <c r="SB387" s="77"/>
      <c r="SC387" s="77"/>
      <c r="SD387" s="77"/>
      <c r="SE387" s="77"/>
      <c r="SF387" s="77"/>
      <c r="SG387" s="77"/>
      <c r="SH387" s="77"/>
      <c r="SI387" s="77"/>
      <c r="SJ387" s="77"/>
      <c r="SK387" s="77"/>
      <c r="SL387" s="77"/>
      <c r="SM387" s="77"/>
      <c r="SN387" s="77"/>
      <c r="SO387" s="77"/>
      <c r="SP387" s="77"/>
      <c r="SQ387" s="77"/>
      <c r="SR387" s="77"/>
      <c r="SS387" s="77"/>
      <c r="ST387" s="77"/>
      <c r="SU387" s="77"/>
      <c r="SV387" s="77"/>
      <c r="SW387" s="77"/>
      <c r="SX387" s="77"/>
      <c r="SY387" s="77"/>
      <c r="SZ387" s="77"/>
      <c r="TA387" s="77"/>
      <c r="TB387" s="77"/>
      <c r="TC387" s="77"/>
      <c r="TD387" s="77"/>
      <c r="TE387" s="77"/>
      <c r="TF387" s="77"/>
      <c r="TG387" s="77"/>
      <c r="TH387" s="77"/>
      <c r="TI387" s="77"/>
      <c r="TJ387" s="77"/>
      <c r="TK387" s="77"/>
      <c r="TL387" s="77"/>
      <c r="TM387" s="77"/>
      <c r="TN387" s="77"/>
      <c r="TO387" s="77"/>
      <c r="TP387" s="77"/>
      <c r="TQ387" s="77"/>
      <c r="TR387" s="77"/>
      <c r="TS387" s="77"/>
      <c r="TT387" s="77"/>
      <c r="TU387" s="77"/>
      <c r="TV387" s="77"/>
      <c r="TW387" s="77"/>
      <c r="TX387" s="77"/>
      <c r="TY387" s="77"/>
      <c r="TZ387" s="77"/>
      <c r="UA387" s="77"/>
      <c r="UB387" s="77"/>
      <c r="UC387" s="77"/>
      <c r="UD387" s="77"/>
      <c r="UE387" s="77"/>
      <c r="UF387" s="77"/>
      <c r="UG387" s="77"/>
      <c r="UH387" s="77"/>
      <c r="UI387" s="77"/>
      <c r="UJ387" s="77"/>
      <c r="UK387" s="77"/>
      <c r="UL387" s="77"/>
      <c r="UM387" s="77"/>
      <c r="UN387" s="77"/>
      <c r="UO387" s="77"/>
      <c r="UP387" s="77"/>
      <c r="UQ387" s="77"/>
      <c r="UR387" s="77"/>
      <c r="US387" s="77"/>
      <c r="UT387" s="77"/>
      <c r="UU387" s="77"/>
      <c r="UV387" s="77"/>
      <c r="UW387" s="77"/>
      <c r="UX387" s="77"/>
      <c r="UY387" s="77"/>
      <c r="UZ387" s="77"/>
      <c r="VA387" s="77"/>
      <c r="VB387" s="77"/>
      <c r="VC387" s="77"/>
      <c r="VD387" s="77"/>
      <c r="VE387" s="77"/>
      <c r="VF387" s="77"/>
      <c r="VG387" s="77"/>
      <c r="VH387" s="77"/>
      <c r="VI387" s="77"/>
      <c r="VJ387" s="77"/>
      <c r="VK387" s="77"/>
      <c r="VL387" s="77"/>
      <c r="VM387" s="77"/>
      <c r="VN387" s="77"/>
      <c r="VO387" s="77"/>
      <c r="VP387" s="77"/>
      <c r="VQ387" s="77"/>
      <c r="VR387" s="77"/>
      <c r="VS387" s="77"/>
      <c r="VT387" s="77"/>
      <c r="VU387" s="77"/>
      <c r="VV387" s="77"/>
      <c r="VW387" s="77"/>
      <c r="VX387" s="77"/>
      <c r="VY387" s="77"/>
      <c r="VZ387" s="77"/>
      <c r="WA387" s="77"/>
      <c r="WB387" s="77"/>
      <c r="WC387" s="77"/>
      <c r="WD387" s="77"/>
      <c r="WE387" s="77"/>
      <c r="WF387" s="77"/>
      <c r="WG387" s="77"/>
      <c r="WH387" s="77"/>
      <c r="WI387" s="77"/>
      <c r="WJ387" s="77"/>
      <c r="WK387" s="77"/>
      <c r="WL387" s="77"/>
      <c r="WM387" s="77"/>
      <c r="WN387" s="77"/>
      <c r="WO387" s="77"/>
      <c r="WP387" s="77"/>
      <c r="WQ387" s="77"/>
      <c r="WR387" s="77"/>
      <c r="WS387" s="77"/>
      <c r="WT387" s="77"/>
      <c r="WU387" s="77"/>
      <c r="WV387" s="77"/>
      <c r="WW387" s="77"/>
      <c r="WX387" s="77"/>
      <c r="WY387" s="77"/>
      <c r="WZ387" s="77"/>
      <c r="XA387" s="77"/>
      <c r="XB387" s="77"/>
      <c r="XC387" s="77"/>
      <c r="XD387" s="77"/>
      <c r="XE387" s="77"/>
      <c r="XF387" s="77"/>
      <c r="XG387" s="77"/>
      <c r="XH387" s="77"/>
      <c r="XI387" s="77"/>
      <c r="XJ387" s="77"/>
      <c r="XK387" s="77"/>
      <c r="XL387" s="77"/>
      <c r="XM387" s="77"/>
      <c r="XN387" s="77"/>
      <c r="XO387" s="77"/>
      <c r="XP387" s="77"/>
      <c r="XQ387" s="77"/>
      <c r="XR387" s="77"/>
      <c r="XS387" s="77"/>
      <c r="XT387" s="77"/>
      <c r="XU387" s="77"/>
      <c r="XV387" s="77"/>
      <c r="XW387" s="77"/>
      <c r="XX387" s="77"/>
      <c r="XY387" s="77"/>
      <c r="XZ387" s="77"/>
      <c r="YA387" s="77"/>
      <c r="YB387" s="77"/>
      <c r="YC387" s="77"/>
      <c r="YD387" s="77"/>
      <c r="YE387" s="77"/>
      <c r="YF387" s="77"/>
      <c r="YG387" s="77"/>
      <c r="YH387" s="77"/>
      <c r="YI387" s="77"/>
      <c r="YJ387" s="77"/>
      <c r="YK387" s="77"/>
      <c r="YL387" s="77"/>
      <c r="YM387" s="77"/>
      <c r="YN387" s="77"/>
      <c r="YO387" s="77"/>
      <c r="YP387" s="77"/>
      <c r="YQ387" s="77"/>
      <c r="YR387" s="77"/>
      <c r="YS387" s="77"/>
      <c r="YT387" s="77"/>
      <c r="YU387" s="77"/>
      <c r="YV387" s="77"/>
      <c r="YW387" s="77"/>
      <c r="YX387" s="77"/>
      <c r="YY387" s="77"/>
      <c r="YZ387" s="77"/>
      <c r="ZA387" s="77"/>
      <c r="ZB387" s="77"/>
      <c r="ZC387" s="77"/>
      <c r="ZD387" s="77"/>
      <c r="ZE387" s="77"/>
      <c r="ZF387" s="77"/>
      <c r="ZG387" s="77"/>
      <c r="ZH387" s="77"/>
      <c r="ZI387" s="77"/>
      <c r="ZJ387" s="77"/>
      <c r="ZK387" s="77"/>
      <c r="ZL387" s="77"/>
      <c r="ZM387" s="77"/>
      <c r="ZN387" s="77"/>
      <c r="ZO387" s="77"/>
      <c r="ZP387" s="77"/>
      <c r="ZQ387" s="77"/>
      <c r="ZR387" s="77"/>
      <c r="ZS387" s="77"/>
      <c r="ZT387" s="77"/>
      <c r="ZU387" s="77"/>
      <c r="ZV387" s="77"/>
      <c r="ZW387" s="77"/>
      <c r="ZX387" s="77"/>
      <c r="ZY387" s="77"/>
      <c r="ZZ387" s="77"/>
      <c r="AAA387" s="77"/>
      <c r="AAB387" s="77"/>
      <c r="AAC387" s="77"/>
      <c r="AAD387" s="77"/>
      <c r="AAE387" s="77"/>
      <c r="AAF387" s="77"/>
      <c r="AAG387" s="77"/>
      <c r="AAH387" s="77"/>
      <c r="AAI387" s="77"/>
      <c r="AAJ387" s="77"/>
      <c r="AAK387" s="77"/>
      <c r="AAL387" s="77"/>
      <c r="AAM387" s="77"/>
      <c r="AAN387" s="77"/>
      <c r="AAO387" s="77"/>
      <c r="AAP387" s="77"/>
      <c r="AAQ387" s="77"/>
      <c r="AAR387" s="77"/>
      <c r="AAS387" s="77"/>
      <c r="AAT387" s="77"/>
      <c r="AAU387" s="77"/>
      <c r="AAV387" s="77"/>
      <c r="AAW387" s="77"/>
      <c r="AAX387" s="77"/>
      <c r="AAY387" s="77"/>
      <c r="AAZ387" s="77"/>
      <c r="ABA387" s="77"/>
      <c r="ABB387" s="77"/>
      <c r="ABC387" s="77"/>
      <c r="ABD387" s="77"/>
      <c r="ABE387" s="77"/>
      <c r="ABF387" s="77"/>
      <c r="ABG387" s="77"/>
      <c r="ABH387" s="77"/>
      <c r="ABI387" s="77"/>
      <c r="ABJ387" s="77"/>
      <c r="ABK387" s="77"/>
      <c r="ABL387" s="77"/>
      <c r="ABM387" s="77"/>
      <c r="ABN387" s="77"/>
      <c r="ABO387" s="77"/>
      <c r="ABP387" s="77"/>
      <c r="ABQ387" s="77"/>
      <c r="ABR387" s="77"/>
      <c r="ABS387" s="77"/>
      <c r="ABT387" s="77"/>
      <c r="ABU387" s="77"/>
      <c r="ABV387" s="77"/>
      <c r="ABW387" s="77"/>
      <c r="ABX387" s="77"/>
      <c r="ABY387" s="77"/>
      <c r="ABZ387" s="77"/>
      <c r="ACA387" s="77"/>
      <c r="ACB387" s="77"/>
      <c r="ACC387" s="77"/>
      <c r="ACD387" s="77"/>
      <c r="ACE387" s="77"/>
      <c r="ACF387" s="77"/>
      <c r="ACG387" s="77"/>
      <c r="ACH387" s="77"/>
      <c r="ACI387" s="77"/>
      <c r="ACJ387" s="77"/>
      <c r="ACK387" s="77"/>
      <c r="ACL387" s="77"/>
      <c r="ACM387" s="77"/>
      <c r="ACN387" s="77"/>
      <c r="ACO387" s="77"/>
      <c r="ACP387" s="77"/>
      <c r="ACQ387" s="77"/>
      <c r="ACR387" s="77"/>
      <c r="ACS387" s="77"/>
      <c r="ACT387" s="77"/>
      <c r="ACU387" s="77"/>
      <c r="ACV387" s="77"/>
      <c r="ACW387" s="77"/>
      <c r="ACX387" s="77"/>
      <c r="ACY387" s="77"/>
      <c r="ACZ387" s="77"/>
      <c r="ADA387" s="77"/>
      <c r="ADB387" s="77"/>
      <c r="ADC387" s="77"/>
      <c r="ADD387" s="77"/>
      <c r="ADE387" s="77"/>
      <c r="ADF387" s="77"/>
      <c r="ADG387" s="77"/>
      <c r="ADH387" s="77"/>
      <c r="ADI387" s="77"/>
      <c r="ADJ387" s="77"/>
      <c r="ADK387" s="77"/>
      <c r="ADL387" s="77"/>
      <c r="ADM387" s="77"/>
      <c r="ADN387" s="77"/>
      <c r="ADO387" s="77"/>
      <c r="ADP387" s="77"/>
      <c r="ADQ387" s="77"/>
      <c r="ADR387" s="77"/>
      <c r="ADS387" s="77"/>
      <c r="ADT387" s="77"/>
      <c r="ADU387" s="77"/>
      <c r="ADV387" s="77"/>
      <c r="ADW387" s="77"/>
      <c r="ADX387" s="77"/>
      <c r="ADY387" s="77"/>
      <c r="ADZ387" s="77"/>
      <c r="AEA387" s="77"/>
      <c r="AEB387" s="77"/>
      <c r="AEC387" s="77"/>
      <c r="AED387" s="77"/>
      <c r="AEE387" s="77"/>
      <c r="AEF387" s="77"/>
      <c r="AEG387" s="77"/>
      <c r="AEH387" s="77"/>
      <c r="AEI387" s="77"/>
      <c r="AEJ387" s="77"/>
      <c r="AEK387" s="77"/>
      <c r="AEL387" s="77"/>
      <c r="AEM387" s="77"/>
      <c r="AEN387" s="77"/>
      <c r="AEO387" s="77"/>
      <c r="AEP387" s="77"/>
      <c r="AEQ387" s="77"/>
      <c r="AER387" s="77"/>
      <c r="AES387" s="77"/>
      <c r="AET387" s="77"/>
      <c r="AEU387" s="77"/>
      <c r="AEV387" s="77"/>
      <c r="AEW387" s="77"/>
      <c r="AEX387" s="77"/>
      <c r="AEY387" s="77"/>
      <c r="AEZ387" s="77"/>
      <c r="AFA387" s="77"/>
      <c r="AFB387" s="77"/>
      <c r="AFC387" s="77"/>
      <c r="AFD387" s="77"/>
      <c r="AFE387" s="77"/>
      <c r="AFF387" s="77"/>
      <c r="AFG387" s="77"/>
      <c r="AFH387" s="77"/>
      <c r="AFI387" s="77"/>
      <c r="AFJ387" s="77"/>
      <c r="AFK387" s="77"/>
      <c r="AFL387" s="77"/>
      <c r="AFM387" s="77"/>
      <c r="AFN387" s="77"/>
      <c r="AFO387" s="77"/>
      <c r="AFP387" s="77"/>
      <c r="AFQ387" s="77"/>
      <c r="AFR387" s="77"/>
      <c r="AFS387" s="77"/>
      <c r="AFT387" s="77"/>
      <c r="AFU387" s="77"/>
      <c r="AFV387" s="77"/>
      <c r="AFW387" s="77"/>
      <c r="AFX387" s="77"/>
      <c r="AFY387" s="77"/>
      <c r="AFZ387" s="77"/>
      <c r="AGA387" s="77"/>
      <c r="AGB387" s="77"/>
      <c r="AGC387" s="77"/>
      <c r="AGD387" s="77"/>
      <c r="AGE387" s="77"/>
      <c r="AGF387" s="77"/>
      <c r="AGG387" s="77"/>
      <c r="AGH387" s="77"/>
      <c r="AGI387" s="77"/>
      <c r="AGJ387" s="77"/>
      <c r="AGK387" s="77"/>
      <c r="AGL387" s="77"/>
      <c r="AGM387" s="77"/>
      <c r="AGN387" s="77"/>
      <c r="AGO387" s="77"/>
      <c r="AGP387" s="77"/>
      <c r="AGQ387" s="77"/>
      <c r="AGR387" s="77"/>
      <c r="AGS387" s="77"/>
      <c r="AGT387" s="77"/>
      <c r="AGU387" s="77"/>
      <c r="AGV387" s="77"/>
      <c r="AGW387" s="77"/>
      <c r="AGX387" s="77"/>
      <c r="AGY387" s="77"/>
      <c r="AGZ387" s="77"/>
      <c r="AHA387" s="77"/>
      <c r="AHB387" s="77"/>
      <c r="AHC387" s="77"/>
      <c r="AHD387" s="77"/>
      <c r="AHE387" s="77"/>
      <c r="AHF387" s="77"/>
      <c r="AHG387" s="77"/>
      <c r="AHH387" s="77"/>
      <c r="AHI387" s="77"/>
      <c r="AHJ387" s="77"/>
      <c r="AHK387" s="77"/>
      <c r="AHL387" s="77"/>
      <c r="AHM387" s="77"/>
      <c r="AHN387" s="77"/>
      <c r="AHO387" s="77"/>
      <c r="AHP387" s="77"/>
      <c r="AHQ387" s="77"/>
      <c r="AHR387" s="77"/>
      <c r="AHS387" s="77"/>
      <c r="AHT387" s="77"/>
      <c r="AHU387" s="77"/>
      <c r="AHV387" s="77"/>
      <c r="AHW387" s="77"/>
      <c r="AHX387" s="77"/>
      <c r="AHY387" s="77"/>
      <c r="AHZ387" s="77"/>
      <c r="AIA387" s="77"/>
      <c r="AIB387" s="77"/>
      <c r="AIC387" s="77"/>
      <c r="AID387" s="77"/>
      <c r="AIE387" s="77"/>
      <c r="AIF387" s="77"/>
      <c r="AIG387" s="77"/>
      <c r="AIH387" s="77"/>
      <c r="AII387" s="77"/>
      <c r="AIJ387" s="77"/>
      <c r="AIK387" s="77"/>
      <c r="AIL387" s="77"/>
      <c r="AIM387" s="77"/>
      <c r="AIN387" s="77"/>
      <c r="AIO387" s="77"/>
      <c r="AIP387" s="77"/>
      <c r="AIQ387" s="77"/>
      <c r="AIR387" s="77"/>
      <c r="AIS387" s="77"/>
      <c r="AIT387" s="77"/>
      <c r="AIU387" s="77"/>
      <c r="AIV387" s="77"/>
      <c r="AIW387" s="77"/>
      <c r="AIX387" s="77"/>
      <c r="AIY387" s="77"/>
      <c r="AIZ387" s="77"/>
      <c r="AJA387" s="77"/>
      <c r="AJB387" s="77"/>
      <c r="AJC387" s="77"/>
      <c r="AJD387" s="77"/>
      <c r="AJE387" s="77"/>
      <c r="AJF387" s="77"/>
      <c r="AJG387" s="77"/>
      <c r="AJH387" s="77"/>
      <c r="AJI387" s="77"/>
      <c r="AJJ387" s="77"/>
      <c r="AJK387" s="77"/>
      <c r="AJL387" s="77"/>
      <c r="AJM387" s="77"/>
      <c r="AJN387" s="77"/>
      <c r="AJO387" s="77"/>
      <c r="AJP387" s="77"/>
      <c r="AJQ387" s="77"/>
      <c r="AJR387" s="77"/>
      <c r="AJS387" s="77"/>
      <c r="AJT387" s="77"/>
      <c r="AJU387" s="77"/>
      <c r="AJV387" s="77"/>
      <c r="AJW387" s="77"/>
      <c r="AJX387" s="77"/>
      <c r="AJY387" s="77"/>
      <c r="AJZ387" s="77"/>
      <c r="AKA387" s="77"/>
      <c r="AKB387" s="77"/>
      <c r="AKC387" s="77"/>
      <c r="AKD387" s="77"/>
      <c r="AKE387" s="77"/>
      <c r="AKF387" s="77"/>
      <c r="AKG387" s="77"/>
      <c r="AKH387" s="77"/>
      <c r="AKI387" s="77"/>
      <c r="AKJ387" s="77"/>
      <c r="AKK387" s="77"/>
      <c r="AKL387" s="77"/>
      <c r="AKM387" s="77"/>
      <c r="AKN387" s="77"/>
      <c r="AKO387" s="77"/>
      <c r="AKP387" s="77"/>
      <c r="AKQ387" s="77"/>
      <c r="AKR387" s="77"/>
      <c r="AKS387" s="77"/>
      <c r="AKT387" s="77"/>
      <c r="AKU387" s="77"/>
      <c r="AKV387" s="77"/>
      <c r="AKW387" s="77"/>
      <c r="AKX387" s="77"/>
      <c r="AKY387" s="77"/>
      <c r="AKZ387" s="77"/>
      <c r="ALA387" s="77"/>
      <c r="ALB387" s="77"/>
      <c r="ALC387" s="77"/>
      <c r="ALD387" s="77"/>
      <c r="ALE387" s="77"/>
      <c r="ALF387" s="77"/>
      <c r="ALG387" s="77"/>
      <c r="ALH387" s="77"/>
      <c r="ALI387" s="77"/>
      <c r="ALJ387" s="77"/>
      <c r="ALK387" s="77"/>
      <c r="ALL387" s="77"/>
      <c r="ALM387" s="77"/>
      <c r="ALN387" s="77"/>
      <c r="ALO387" s="77"/>
      <c r="ALP387" s="77"/>
      <c r="ALQ387" s="77"/>
      <c r="ALR387" s="77"/>
      <c r="ALS387" s="77"/>
      <c r="ALT387" s="77"/>
      <c r="ALU387" s="77"/>
      <c r="ALV387" s="77"/>
      <c r="ALW387" s="77"/>
      <c r="ALX387" s="77"/>
      <c r="ALY387" s="77"/>
      <c r="ALZ387" s="77"/>
      <c r="AMA387" s="77"/>
      <c r="AMB387" s="77"/>
      <c r="AMC387" s="77"/>
      <c r="AMD387" s="77"/>
      <c r="AME387" s="77"/>
      <c r="AMF387" s="77"/>
      <c r="AMG387" s="77"/>
      <c r="AMH387" s="77"/>
      <c r="AMI387" s="77"/>
      <c r="AMJ387" s="77"/>
    </row>
    <row r="388" customFormat="false" ht="12.85" hidden="false" customHeight="false" outlineLevel="0" collapsed="false">
      <c r="A388" s="77"/>
      <c r="B388" s="77"/>
      <c r="C388" s="77"/>
      <c r="D388" s="77"/>
      <c r="E388" s="77"/>
      <c r="F388" s="77"/>
      <c r="G388" s="77"/>
      <c r="H388" s="77"/>
      <c r="I388" s="77"/>
      <c r="J388" s="77"/>
      <c r="K388" s="77"/>
      <c r="L388" s="77"/>
      <c r="M388" s="77"/>
      <c r="N388" s="77"/>
      <c r="O388" s="77"/>
      <c r="P388" s="77"/>
      <c r="Q388" s="77"/>
      <c r="R388" s="77"/>
      <c r="S388" s="77"/>
      <c r="T388" s="77"/>
      <c r="U388" s="77"/>
      <c r="V388" s="77"/>
      <c r="W388" s="77"/>
      <c r="X388" s="77"/>
      <c r="Y388" s="77"/>
      <c r="Z388" s="77"/>
      <c r="AA388" s="77"/>
      <c r="AB388" s="77"/>
      <c r="AC388" s="77"/>
      <c r="AD388" s="77"/>
      <c r="AE388" s="77"/>
      <c r="AF388" s="77"/>
      <c r="AG388" s="77"/>
      <c r="AH388" s="77"/>
      <c r="AI388" s="77"/>
      <c r="AJ388" s="77"/>
      <c r="AK388" s="77"/>
      <c r="AL388" s="77"/>
      <c r="AM388" s="77"/>
      <c r="AN388" s="77"/>
      <c r="AO388" s="77"/>
      <c r="AP388" s="77"/>
      <c r="AQ388" s="77"/>
      <c r="AR388" s="77"/>
      <c r="AS388" s="77"/>
      <c r="AT388" s="77"/>
      <c r="AU388" s="77"/>
      <c r="AV388" s="77"/>
      <c r="AW388" s="77"/>
      <c r="AX388" s="77"/>
      <c r="AY388" s="77"/>
      <c r="AZ388" s="77"/>
      <c r="BA388" s="77"/>
      <c r="BB388" s="77"/>
      <c r="BC388" s="77"/>
      <c r="BD388" s="77"/>
      <c r="BE388" s="77"/>
      <c r="BF388" s="77"/>
      <c r="BG388" s="77"/>
      <c r="BH388" s="77"/>
      <c r="BI388" s="77"/>
      <c r="BJ388" s="77"/>
      <c r="BK388" s="77"/>
      <c r="BL388" s="77"/>
      <c r="BM388" s="77"/>
      <c r="BN388" s="77"/>
      <c r="BO388" s="77"/>
      <c r="BP388" s="77"/>
      <c r="BQ388" s="77"/>
      <c r="BR388" s="77"/>
      <c r="BS388" s="77"/>
      <c r="BT388" s="77"/>
      <c r="BU388" s="77"/>
      <c r="BV388" s="77"/>
      <c r="BW388" s="77"/>
      <c r="BX388" s="77"/>
      <c r="BY388" s="77"/>
      <c r="BZ388" s="77"/>
      <c r="CA388" s="77"/>
      <c r="CB388" s="77"/>
      <c r="CC388" s="77"/>
      <c r="CD388" s="77"/>
      <c r="CE388" s="77"/>
      <c r="CF388" s="77"/>
      <c r="CG388" s="77"/>
      <c r="CH388" s="77"/>
      <c r="CI388" s="77"/>
      <c r="CJ388" s="77"/>
      <c r="CK388" s="77"/>
      <c r="CL388" s="77"/>
      <c r="CM388" s="77"/>
      <c r="CN388" s="77"/>
      <c r="CO388" s="77"/>
      <c r="CP388" s="77"/>
      <c r="CQ388" s="77"/>
      <c r="CR388" s="77"/>
      <c r="CS388" s="77"/>
      <c r="CT388" s="77"/>
      <c r="CU388" s="77"/>
      <c r="CV388" s="77"/>
      <c r="CW388" s="77"/>
      <c r="CX388" s="77"/>
      <c r="CY388" s="77"/>
      <c r="CZ388" s="77"/>
      <c r="DA388" s="77"/>
      <c r="DB388" s="77"/>
      <c r="DC388" s="77"/>
      <c r="DD388" s="77"/>
      <c r="DE388" s="77"/>
      <c r="DF388" s="77"/>
      <c r="DG388" s="77"/>
      <c r="DH388" s="77"/>
      <c r="DI388" s="77"/>
      <c r="DJ388" s="77"/>
      <c r="DK388" s="77"/>
      <c r="DL388" s="77"/>
      <c r="DM388" s="77"/>
      <c r="DN388" s="77"/>
      <c r="DO388" s="77"/>
      <c r="DP388" s="77"/>
      <c r="DQ388" s="77"/>
      <c r="DR388" s="77"/>
      <c r="DS388" s="77"/>
      <c r="DT388" s="77"/>
      <c r="DU388" s="77"/>
      <c r="DV388" s="77"/>
      <c r="DW388" s="77"/>
      <c r="DX388" s="77"/>
      <c r="DY388" s="77"/>
      <c r="DZ388" s="77"/>
      <c r="EA388" s="77"/>
      <c r="EB388" s="77"/>
      <c r="EC388" s="77"/>
      <c r="ED388" s="77"/>
      <c r="EE388" s="77"/>
      <c r="EF388" s="77"/>
      <c r="EG388" s="77"/>
      <c r="EH388" s="77"/>
      <c r="EI388" s="77"/>
      <c r="EJ388" s="77"/>
      <c r="EK388" s="77"/>
      <c r="EL388" s="77"/>
      <c r="EM388" s="77"/>
      <c r="EN388" s="77"/>
      <c r="EO388" s="77"/>
      <c r="EP388" s="77"/>
      <c r="EQ388" s="77"/>
      <c r="ER388" s="77"/>
      <c r="ES388" s="77"/>
      <c r="ET388" s="77"/>
      <c r="EU388" s="77"/>
      <c r="EV388" s="77"/>
      <c r="EW388" s="77"/>
      <c r="EX388" s="77"/>
      <c r="EY388" s="77"/>
      <c r="EZ388" s="77"/>
      <c r="FA388" s="77"/>
      <c r="FB388" s="77"/>
      <c r="FC388" s="77"/>
      <c r="FD388" s="77"/>
      <c r="FE388" s="77"/>
      <c r="FF388" s="77"/>
      <c r="FG388" s="77"/>
      <c r="FH388" s="77"/>
      <c r="FI388" s="77"/>
      <c r="FJ388" s="77"/>
      <c r="FK388" s="77"/>
      <c r="FL388" s="77"/>
      <c r="FM388" s="77"/>
      <c r="FN388" s="77"/>
      <c r="FO388" s="77"/>
      <c r="FP388" s="77"/>
      <c r="FQ388" s="77"/>
      <c r="FR388" s="77"/>
      <c r="FS388" s="77"/>
      <c r="FT388" s="77"/>
      <c r="FU388" s="77"/>
      <c r="FV388" s="77"/>
      <c r="FW388" s="77"/>
      <c r="FX388" s="77"/>
      <c r="FY388" s="77"/>
      <c r="FZ388" s="77"/>
      <c r="GA388" s="77"/>
      <c r="GB388" s="77"/>
      <c r="GC388" s="77"/>
      <c r="GD388" s="77"/>
      <c r="GE388" s="77"/>
      <c r="GF388" s="77"/>
      <c r="GG388" s="77"/>
      <c r="GH388" s="77"/>
      <c r="GI388" s="77"/>
      <c r="GJ388" s="77"/>
      <c r="GK388" s="77"/>
      <c r="GL388" s="77"/>
      <c r="GM388" s="77"/>
      <c r="GN388" s="77"/>
      <c r="GO388" s="77"/>
      <c r="GP388" s="77"/>
      <c r="GQ388" s="77"/>
      <c r="GR388" s="77"/>
      <c r="GS388" s="77"/>
      <c r="GT388" s="77"/>
      <c r="GU388" s="77"/>
      <c r="GV388" s="77"/>
      <c r="GW388" s="77"/>
      <c r="GX388" s="77"/>
      <c r="GY388" s="77"/>
      <c r="GZ388" s="77"/>
      <c r="HA388" s="77"/>
      <c r="HB388" s="77"/>
      <c r="HC388" s="77"/>
      <c r="HD388" s="77"/>
      <c r="HE388" s="77"/>
      <c r="HF388" s="77"/>
      <c r="HG388" s="77"/>
      <c r="HH388" s="77"/>
      <c r="HI388" s="77"/>
      <c r="HJ388" s="77"/>
      <c r="HK388" s="77"/>
      <c r="HL388" s="77"/>
      <c r="HM388" s="77"/>
      <c r="HN388" s="77"/>
      <c r="HO388" s="77"/>
      <c r="HP388" s="77"/>
      <c r="HQ388" s="77"/>
      <c r="HR388" s="77"/>
      <c r="HS388" s="77"/>
      <c r="HT388" s="77"/>
      <c r="HU388" s="77"/>
      <c r="HV388" s="77"/>
      <c r="HW388" s="77"/>
      <c r="HX388" s="77"/>
      <c r="HY388" s="77"/>
      <c r="HZ388" s="77"/>
      <c r="IA388" s="77"/>
      <c r="IB388" s="77"/>
      <c r="IC388" s="77"/>
      <c r="ID388" s="77"/>
      <c r="IE388" s="77"/>
      <c r="IF388" s="77"/>
      <c r="IG388" s="77"/>
      <c r="IH388" s="77"/>
      <c r="II388" s="77"/>
      <c r="IJ388" s="77"/>
      <c r="IK388" s="77"/>
      <c r="IL388" s="77"/>
      <c r="IM388" s="77"/>
      <c r="IN388" s="77"/>
      <c r="IO388" s="77"/>
      <c r="IP388" s="77"/>
      <c r="IQ388" s="77"/>
      <c r="IR388" s="77"/>
      <c r="IS388" s="77"/>
      <c r="IT388" s="77"/>
      <c r="IU388" s="77"/>
      <c r="IV388" s="77"/>
      <c r="IW388" s="77"/>
      <c r="IX388" s="77"/>
      <c r="IY388" s="77"/>
      <c r="IZ388" s="77"/>
      <c r="JA388" s="77"/>
      <c r="JB388" s="77"/>
      <c r="JC388" s="77"/>
      <c r="JD388" s="77"/>
      <c r="JE388" s="77"/>
      <c r="JF388" s="77"/>
      <c r="JG388" s="77"/>
      <c r="JH388" s="77"/>
      <c r="JI388" s="77"/>
      <c r="JJ388" s="77"/>
      <c r="JK388" s="77"/>
      <c r="JL388" s="77"/>
      <c r="JM388" s="77"/>
      <c r="JN388" s="77"/>
      <c r="JO388" s="77"/>
      <c r="JP388" s="77"/>
      <c r="JQ388" s="77"/>
      <c r="JR388" s="77"/>
      <c r="JS388" s="77"/>
      <c r="JT388" s="77"/>
      <c r="JU388" s="77"/>
      <c r="JV388" s="77"/>
      <c r="JW388" s="77"/>
      <c r="JX388" s="77"/>
      <c r="JY388" s="77"/>
      <c r="JZ388" s="77"/>
      <c r="KA388" s="77"/>
      <c r="KB388" s="77"/>
      <c r="KC388" s="77"/>
      <c r="KD388" s="77"/>
      <c r="KE388" s="77"/>
      <c r="KF388" s="77"/>
      <c r="KG388" s="77"/>
      <c r="KH388" s="77"/>
      <c r="KI388" s="77"/>
      <c r="KJ388" s="77"/>
      <c r="KK388" s="77"/>
      <c r="KL388" s="77"/>
      <c r="KM388" s="77"/>
      <c r="KN388" s="77"/>
      <c r="KO388" s="77"/>
      <c r="KP388" s="77"/>
      <c r="KQ388" s="77"/>
      <c r="KR388" s="77"/>
      <c r="KS388" s="77"/>
      <c r="KT388" s="77"/>
      <c r="KU388" s="77"/>
      <c r="KV388" s="77"/>
      <c r="KW388" s="77"/>
      <c r="KX388" s="77"/>
      <c r="KY388" s="77"/>
      <c r="KZ388" s="77"/>
      <c r="LA388" s="77"/>
      <c r="LB388" s="77"/>
      <c r="LC388" s="77"/>
      <c r="LD388" s="77"/>
      <c r="LE388" s="77"/>
      <c r="LF388" s="77"/>
      <c r="LG388" s="77"/>
      <c r="LH388" s="77"/>
      <c r="LI388" s="77"/>
      <c r="LJ388" s="77"/>
      <c r="LK388" s="77"/>
      <c r="LL388" s="77"/>
      <c r="LM388" s="77"/>
      <c r="LN388" s="77"/>
      <c r="LO388" s="77"/>
      <c r="LP388" s="77"/>
      <c r="LQ388" s="77"/>
      <c r="LR388" s="77"/>
      <c r="LS388" s="77"/>
      <c r="LT388" s="77"/>
      <c r="LU388" s="77"/>
      <c r="LV388" s="77"/>
      <c r="LW388" s="77"/>
      <c r="LX388" s="77"/>
      <c r="LY388" s="77"/>
      <c r="LZ388" s="77"/>
      <c r="MA388" s="77"/>
      <c r="MB388" s="77"/>
      <c r="MC388" s="77"/>
      <c r="MD388" s="77"/>
      <c r="ME388" s="77"/>
      <c r="MF388" s="77"/>
      <c r="MG388" s="77"/>
      <c r="MH388" s="77"/>
      <c r="MI388" s="77"/>
      <c r="MJ388" s="77"/>
      <c r="MK388" s="77"/>
      <c r="ML388" s="77"/>
      <c r="MM388" s="77"/>
      <c r="MN388" s="77"/>
      <c r="MO388" s="77"/>
      <c r="MP388" s="77"/>
      <c r="MQ388" s="77"/>
      <c r="MR388" s="77"/>
      <c r="MS388" s="77"/>
      <c r="MT388" s="77"/>
      <c r="MU388" s="77"/>
      <c r="MV388" s="77"/>
      <c r="MW388" s="77"/>
      <c r="MX388" s="77"/>
      <c r="MY388" s="77"/>
      <c r="MZ388" s="77"/>
      <c r="NA388" s="77"/>
      <c r="NB388" s="77"/>
      <c r="NC388" s="77"/>
      <c r="ND388" s="77"/>
      <c r="NE388" s="77"/>
      <c r="NF388" s="77"/>
      <c r="NG388" s="77"/>
      <c r="NH388" s="77"/>
      <c r="NI388" s="77"/>
      <c r="NJ388" s="77"/>
      <c r="NK388" s="77"/>
      <c r="NL388" s="77"/>
      <c r="NM388" s="77"/>
      <c r="NN388" s="77"/>
      <c r="NO388" s="77"/>
      <c r="NP388" s="77"/>
      <c r="NQ388" s="77"/>
      <c r="NR388" s="77"/>
      <c r="NS388" s="77"/>
      <c r="NT388" s="77"/>
      <c r="NU388" s="77"/>
      <c r="NV388" s="77"/>
      <c r="NW388" s="77"/>
      <c r="NX388" s="77"/>
      <c r="NY388" s="77"/>
      <c r="NZ388" s="77"/>
      <c r="OA388" s="77"/>
      <c r="OB388" s="77"/>
      <c r="OC388" s="77"/>
      <c r="OD388" s="77"/>
      <c r="OE388" s="77"/>
      <c r="OF388" s="77"/>
      <c r="OG388" s="77"/>
      <c r="OH388" s="77"/>
      <c r="OI388" s="77"/>
      <c r="OJ388" s="77"/>
      <c r="OK388" s="77"/>
      <c r="OL388" s="77"/>
      <c r="OM388" s="77"/>
      <c r="ON388" s="77"/>
      <c r="OO388" s="77"/>
      <c r="OP388" s="77"/>
      <c r="OQ388" s="77"/>
      <c r="OR388" s="77"/>
      <c r="OS388" s="77"/>
      <c r="OT388" s="77"/>
      <c r="OU388" s="77"/>
      <c r="OV388" s="77"/>
      <c r="OW388" s="77"/>
      <c r="OX388" s="77"/>
      <c r="OY388" s="77"/>
      <c r="OZ388" s="77"/>
      <c r="PA388" s="77"/>
      <c r="PB388" s="77"/>
      <c r="PC388" s="77"/>
      <c r="PD388" s="77"/>
      <c r="PE388" s="77"/>
      <c r="PF388" s="77"/>
      <c r="PG388" s="77"/>
      <c r="PH388" s="77"/>
      <c r="PI388" s="77"/>
      <c r="PJ388" s="77"/>
      <c r="PK388" s="77"/>
      <c r="PL388" s="77"/>
      <c r="PM388" s="77"/>
      <c r="PN388" s="77"/>
      <c r="PO388" s="77"/>
      <c r="PP388" s="77"/>
      <c r="PQ388" s="77"/>
      <c r="PR388" s="77"/>
      <c r="PS388" s="77"/>
      <c r="PT388" s="77"/>
      <c r="PU388" s="77"/>
      <c r="PV388" s="77"/>
      <c r="PW388" s="77"/>
      <c r="PX388" s="77"/>
      <c r="PY388" s="77"/>
      <c r="PZ388" s="77"/>
      <c r="QA388" s="77"/>
      <c r="QB388" s="77"/>
      <c r="QC388" s="77"/>
      <c r="QD388" s="77"/>
      <c r="QE388" s="77"/>
      <c r="QF388" s="77"/>
      <c r="QG388" s="77"/>
      <c r="QH388" s="77"/>
      <c r="QI388" s="77"/>
      <c r="QJ388" s="77"/>
      <c r="QK388" s="77"/>
      <c r="QL388" s="77"/>
      <c r="QM388" s="77"/>
      <c r="QN388" s="77"/>
      <c r="QO388" s="77"/>
      <c r="QP388" s="77"/>
      <c r="QQ388" s="77"/>
      <c r="QR388" s="77"/>
      <c r="QS388" s="77"/>
      <c r="QT388" s="77"/>
      <c r="QU388" s="77"/>
      <c r="QV388" s="77"/>
      <c r="QW388" s="77"/>
      <c r="QX388" s="77"/>
      <c r="QY388" s="77"/>
      <c r="QZ388" s="77"/>
      <c r="RA388" s="77"/>
      <c r="RB388" s="77"/>
      <c r="RC388" s="77"/>
      <c r="RD388" s="77"/>
      <c r="RE388" s="77"/>
      <c r="RF388" s="77"/>
      <c r="RG388" s="77"/>
      <c r="RH388" s="77"/>
      <c r="RI388" s="77"/>
      <c r="RJ388" s="77"/>
      <c r="RK388" s="77"/>
      <c r="RL388" s="77"/>
      <c r="RM388" s="77"/>
      <c r="RN388" s="77"/>
      <c r="RO388" s="77"/>
      <c r="RP388" s="77"/>
      <c r="RQ388" s="77"/>
      <c r="RR388" s="77"/>
      <c r="RS388" s="77"/>
      <c r="RT388" s="77"/>
      <c r="RU388" s="77"/>
      <c r="RV388" s="77"/>
      <c r="RW388" s="77"/>
      <c r="RX388" s="77"/>
      <c r="RY388" s="77"/>
      <c r="RZ388" s="77"/>
      <c r="SA388" s="77"/>
      <c r="SB388" s="77"/>
      <c r="SC388" s="77"/>
      <c r="SD388" s="77"/>
      <c r="SE388" s="77"/>
      <c r="SF388" s="77"/>
      <c r="SG388" s="77"/>
      <c r="SH388" s="77"/>
      <c r="SI388" s="77"/>
      <c r="SJ388" s="77"/>
      <c r="SK388" s="77"/>
      <c r="SL388" s="77"/>
      <c r="SM388" s="77"/>
      <c r="SN388" s="77"/>
      <c r="SO388" s="77"/>
      <c r="SP388" s="77"/>
      <c r="SQ388" s="77"/>
      <c r="SR388" s="77"/>
      <c r="SS388" s="77"/>
      <c r="ST388" s="77"/>
      <c r="SU388" s="77"/>
      <c r="SV388" s="77"/>
      <c r="SW388" s="77"/>
      <c r="SX388" s="77"/>
      <c r="SY388" s="77"/>
      <c r="SZ388" s="77"/>
      <c r="TA388" s="77"/>
      <c r="TB388" s="77"/>
      <c r="TC388" s="77"/>
      <c r="TD388" s="77"/>
      <c r="TE388" s="77"/>
      <c r="TF388" s="77"/>
      <c r="TG388" s="77"/>
      <c r="TH388" s="77"/>
      <c r="TI388" s="77"/>
      <c r="TJ388" s="77"/>
      <c r="TK388" s="77"/>
      <c r="TL388" s="77"/>
      <c r="TM388" s="77"/>
      <c r="TN388" s="77"/>
      <c r="TO388" s="77"/>
      <c r="TP388" s="77"/>
      <c r="TQ388" s="77"/>
      <c r="TR388" s="77"/>
      <c r="TS388" s="77"/>
      <c r="TT388" s="77"/>
      <c r="TU388" s="77"/>
      <c r="TV388" s="77"/>
      <c r="TW388" s="77"/>
      <c r="TX388" s="77"/>
      <c r="TY388" s="77"/>
      <c r="TZ388" s="77"/>
      <c r="UA388" s="77"/>
      <c r="UB388" s="77"/>
      <c r="UC388" s="77"/>
      <c r="UD388" s="77"/>
      <c r="UE388" s="77"/>
      <c r="UF388" s="77"/>
      <c r="UG388" s="77"/>
      <c r="UH388" s="77"/>
      <c r="UI388" s="77"/>
      <c r="UJ388" s="77"/>
      <c r="UK388" s="77"/>
      <c r="UL388" s="77"/>
      <c r="UM388" s="77"/>
      <c r="UN388" s="77"/>
      <c r="UO388" s="77"/>
      <c r="UP388" s="77"/>
      <c r="UQ388" s="77"/>
      <c r="UR388" s="77"/>
      <c r="US388" s="77"/>
      <c r="UT388" s="77"/>
      <c r="UU388" s="77"/>
      <c r="UV388" s="77"/>
      <c r="UW388" s="77"/>
      <c r="UX388" s="77"/>
      <c r="UY388" s="77"/>
      <c r="UZ388" s="77"/>
      <c r="VA388" s="77"/>
      <c r="VB388" s="77"/>
      <c r="VC388" s="77"/>
      <c r="VD388" s="77"/>
      <c r="VE388" s="77"/>
      <c r="VF388" s="77"/>
      <c r="VG388" s="77"/>
      <c r="VH388" s="77"/>
      <c r="VI388" s="77"/>
      <c r="VJ388" s="77"/>
      <c r="VK388" s="77"/>
      <c r="VL388" s="77"/>
      <c r="VM388" s="77"/>
      <c r="VN388" s="77"/>
      <c r="VO388" s="77"/>
      <c r="VP388" s="77"/>
      <c r="VQ388" s="77"/>
      <c r="VR388" s="77"/>
      <c r="VS388" s="77"/>
      <c r="VT388" s="77"/>
      <c r="VU388" s="77"/>
      <c r="VV388" s="77"/>
      <c r="VW388" s="77"/>
      <c r="VX388" s="77"/>
      <c r="VY388" s="77"/>
      <c r="VZ388" s="77"/>
      <c r="WA388" s="77"/>
      <c r="WB388" s="77"/>
      <c r="WC388" s="77"/>
      <c r="WD388" s="77"/>
      <c r="WE388" s="77"/>
      <c r="WF388" s="77"/>
      <c r="WG388" s="77"/>
      <c r="WH388" s="77"/>
      <c r="WI388" s="77"/>
      <c r="WJ388" s="77"/>
      <c r="WK388" s="77"/>
      <c r="WL388" s="77"/>
      <c r="WM388" s="77"/>
      <c r="WN388" s="77"/>
      <c r="WO388" s="77"/>
      <c r="WP388" s="77"/>
      <c r="WQ388" s="77"/>
      <c r="WR388" s="77"/>
      <c r="WS388" s="77"/>
      <c r="WT388" s="77"/>
      <c r="WU388" s="77"/>
      <c r="WV388" s="77"/>
      <c r="WW388" s="77"/>
      <c r="WX388" s="77"/>
      <c r="WY388" s="77"/>
      <c r="WZ388" s="77"/>
      <c r="XA388" s="77"/>
      <c r="XB388" s="77"/>
      <c r="XC388" s="77"/>
      <c r="XD388" s="77"/>
      <c r="XE388" s="77"/>
      <c r="XF388" s="77"/>
      <c r="XG388" s="77"/>
      <c r="XH388" s="77"/>
      <c r="XI388" s="77"/>
      <c r="XJ388" s="77"/>
      <c r="XK388" s="77"/>
      <c r="XL388" s="77"/>
      <c r="XM388" s="77"/>
      <c r="XN388" s="77"/>
      <c r="XO388" s="77"/>
      <c r="XP388" s="77"/>
      <c r="XQ388" s="77"/>
      <c r="XR388" s="77"/>
      <c r="XS388" s="77"/>
      <c r="XT388" s="77"/>
      <c r="XU388" s="77"/>
      <c r="XV388" s="77"/>
      <c r="XW388" s="77"/>
      <c r="XX388" s="77"/>
      <c r="XY388" s="77"/>
      <c r="XZ388" s="77"/>
      <c r="YA388" s="77"/>
      <c r="YB388" s="77"/>
      <c r="YC388" s="77"/>
      <c r="YD388" s="77"/>
      <c r="YE388" s="77"/>
      <c r="YF388" s="77"/>
      <c r="YG388" s="77"/>
      <c r="YH388" s="77"/>
      <c r="YI388" s="77"/>
      <c r="YJ388" s="77"/>
      <c r="YK388" s="77"/>
      <c r="YL388" s="77"/>
      <c r="YM388" s="77"/>
      <c r="YN388" s="77"/>
      <c r="YO388" s="77"/>
      <c r="YP388" s="77"/>
      <c r="YQ388" s="77"/>
      <c r="YR388" s="77"/>
      <c r="YS388" s="77"/>
      <c r="YT388" s="77"/>
      <c r="YU388" s="77"/>
      <c r="YV388" s="77"/>
      <c r="YW388" s="77"/>
      <c r="YX388" s="77"/>
      <c r="YY388" s="77"/>
      <c r="YZ388" s="77"/>
      <c r="ZA388" s="77"/>
      <c r="ZB388" s="77"/>
      <c r="ZC388" s="77"/>
      <c r="ZD388" s="77"/>
      <c r="ZE388" s="77"/>
      <c r="ZF388" s="77"/>
      <c r="ZG388" s="77"/>
      <c r="ZH388" s="77"/>
      <c r="ZI388" s="77"/>
      <c r="ZJ388" s="77"/>
      <c r="ZK388" s="77"/>
      <c r="ZL388" s="77"/>
      <c r="ZM388" s="77"/>
      <c r="ZN388" s="77"/>
      <c r="ZO388" s="77"/>
      <c r="ZP388" s="77"/>
      <c r="ZQ388" s="77"/>
      <c r="ZR388" s="77"/>
      <c r="ZS388" s="77"/>
      <c r="ZT388" s="77"/>
      <c r="ZU388" s="77"/>
      <c r="ZV388" s="77"/>
      <c r="ZW388" s="77"/>
      <c r="ZX388" s="77"/>
      <c r="ZY388" s="77"/>
      <c r="ZZ388" s="77"/>
      <c r="AAA388" s="77"/>
      <c r="AAB388" s="77"/>
      <c r="AAC388" s="77"/>
      <c r="AAD388" s="77"/>
      <c r="AAE388" s="77"/>
      <c r="AAF388" s="77"/>
      <c r="AAG388" s="77"/>
      <c r="AAH388" s="77"/>
      <c r="AAI388" s="77"/>
      <c r="AAJ388" s="77"/>
      <c r="AAK388" s="77"/>
      <c r="AAL388" s="77"/>
      <c r="AAM388" s="77"/>
      <c r="AAN388" s="77"/>
      <c r="AAO388" s="77"/>
      <c r="AAP388" s="77"/>
      <c r="AAQ388" s="77"/>
      <c r="AAR388" s="77"/>
      <c r="AAS388" s="77"/>
      <c r="AAT388" s="77"/>
      <c r="AAU388" s="77"/>
      <c r="AAV388" s="77"/>
      <c r="AAW388" s="77"/>
      <c r="AAX388" s="77"/>
      <c r="AAY388" s="77"/>
      <c r="AAZ388" s="77"/>
      <c r="ABA388" s="77"/>
      <c r="ABB388" s="77"/>
      <c r="ABC388" s="77"/>
      <c r="ABD388" s="77"/>
      <c r="ABE388" s="77"/>
      <c r="ABF388" s="77"/>
      <c r="ABG388" s="77"/>
      <c r="ABH388" s="77"/>
      <c r="ABI388" s="77"/>
      <c r="ABJ388" s="77"/>
      <c r="ABK388" s="77"/>
      <c r="ABL388" s="77"/>
      <c r="ABM388" s="77"/>
      <c r="ABN388" s="77"/>
      <c r="ABO388" s="77"/>
      <c r="ABP388" s="77"/>
      <c r="ABQ388" s="77"/>
      <c r="ABR388" s="77"/>
      <c r="ABS388" s="77"/>
      <c r="ABT388" s="77"/>
      <c r="ABU388" s="77"/>
      <c r="ABV388" s="77"/>
      <c r="ABW388" s="77"/>
      <c r="ABX388" s="77"/>
      <c r="ABY388" s="77"/>
      <c r="ABZ388" s="77"/>
      <c r="ACA388" s="77"/>
      <c r="ACB388" s="77"/>
      <c r="ACC388" s="77"/>
      <c r="ACD388" s="77"/>
      <c r="ACE388" s="77"/>
      <c r="ACF388" s="77"/>
      <c r="ACG388" s="77"/>
      <c r="ACH388" s="77"/>
      <c r="ACI388" s="77"/>
      <c r="ACJ388" s="77"/>
      <c r="ACK388" s="77"/>
      <c r="ACL388" s="77"/>
      <c r="ACM388" s="77"/>
      <c r="ACN388" s="77"/>
      <c r="ACO388" s="77"/>
      <c r="ACP388" s="77"/>
      <c r="ACQ388" s="77"/>
      <c r="ACR388" s="77"/>
      <c r="ACS388" s="77"/>
      <c r="ACT388" s="77"/>
      <c r="ACU388" s="77"/>
      <c r="ACV388" s="77"/>
      <c r="ACW388" s="77"/>
      <c r="ACX388" s="77"/>
      <c r="ACY388" s="77"/>
      <c r="ACZ388" s="77"/>
      <c r="ADA388" s="77"/>
      <c r="ADB388" s="77"/>
      <c r="ADC388" s="77"/>
      <c r="ADD388" s="77"/>
      <c r="ADE388" s="77"/>
      <c r="ADF388" s="77"/>
      <c r="ADG388" s="77"/>
      <c r="ADH388" s="77"/>
      <c r="ADI388" s="77"/>
      <c r="ADJ388" s="77"/>
      <c r="ADK388" s="77"/>
      <c r="ADL388" s="77"/>
      <c r="ADM388" s="77"/>
      <c r="ADN388" s="77"/>
      <c r="ADO388" s="77"/>
      <c r="ADP388" s="77"/>
      <c r="ADQ388" s="77"/>
      <c r="ADR388" s="77"/>
      <c r="ADS388" s="77"/>
      <c r="ADT388" s="77"/>
      <c r="ADU388" s="77"/>
      <c r="ADV388" s="77"/>
      <c r="ADW388" s="77"/>
      <c r="ADX388" s="77"/>
      <c r="ADY388" s="77"/>
      <c r="ADZ388" s="77"/>
      <c r="AEA388" s="77"/>
      <c r="AEB388" s="77"/>
      <c r="AEC388" s="77"/>
      <c r="AED388" s="77"/>
      <c r="AEE388" s="77"/>
      <c r="AEF388" s="77"/>
      <c r="AEG388" s="77"/>
      <c r="AEH388" s="77"/>
      <c r="AEI388" s="77"/>
      <c r="AEJ388" s="77"/>
      <c r="AEK388" s="77"/>
      <c r="AEL388" s="77"/>
      <c r="AEM388" s="77"/>
      <c r="AEN388" s="77"/>
      <c r="AEO388" s="77"/>
      <c r="AEP388" s="77"/>
      <c r="AEQ388" s="77"/>
      <c r="AER388" s="77"/>
      <c r="AES388" s="77"/>
      <c r="AET388" s="77"/>
      <c r="AEU388" s="77"/>
      <c r="AEV388" s="77"/>
      <c r="AEW388" s="77"/>
      <c r="AEX388" s="77"/>
      <c r="AEY388" s="77"/>
      <c r="AEZ388" s="77"/>
      <c r="AFA388" s="77"/>
      <c r="AFB388" s="77"/>
      <c r="AFC388" s="77"/>
      <c r="AFD388" s="77"/>
      <c r="AFE388" s="77"/>
      <c r="AFF388" s="77"/>
      <c r="AFG388" s="77"/>
      <c r="AFH388" s="77"/>
      <c r="AFI388" s="77"/>
      <c r="AFJ388" s="77"/>
      <c r="AFK388" s="77"/>
      <c r="AFL388" s="77"/>
      <c r="AFM388" s="77"/>
      <c r="AFN388" s="77"/>
      <c r="AFO388" s="77"/>
      <c r="AFP388" s="77"/>
      <c r="AFQ388" s="77"/>
      <c r="AFR388" s="77"/>
      <c r="AFS388" s="77"/>
      <c r="AFT388" s="77"/>
      <c r="AFU388" s="77"/>
      <c r="AFV388" s="77"/>
      <c r="AFW388" s="77"/>
      <c r="AFX388" s="77"/>
      <c r="AFY388" s="77"/>
      <c r="AFZ388" s="77"/>
      <c r="AGA388" s="77"/>
      <c r="AGB388" s="77"/>
      <c r="AGC388" s="77"/>
      <c r="AGD388" s="77"/>
      <c r="AGE388" s="77"/>
      <c r="AGF388" s="77"/>
      <c r="AGG388" s="77"/>
      <c r="AGH388" s="77"/>
      <c r="AGI388" s="77"/>
      <c r="AGJ388" s="77"/>
      <c r="AGK388" s="77"/>
      <c r="AGL388" s="77"/>
      <c r="AGM388" s="77"/>
      <c r="AGN388" s="77"/>
      <c r="AGO388" s="77"/>
      <c r="AGP388" s="77"/>
      <c r="AGQ388" s="77"/>
      <c r="AGR388" s="77"/>
      <c r="AGS388" s="77"/>
      <c r="AGT388" s="77"/>
      <c r="AGU388" s="77"/>
      <c r="AGV388" s="77"/>
      <c r="AGW388" s="77"/>
      <c r="AGX388" s="77"/>
      <c r="AGY388" s="77"/>
      <c r="AGZ388" s="77"/>
      <c r="AHA388" s="77"/>
      <c r="AHB388" s="77"/>
      <c r="AHC388" s="77"/>
      <c r="AHD388" s="77"/>
      <c r="AHE388" s="77"/>
      <c r="AHF388" s="77"/>
      <c r="AHG388" s="77"/>
      <c r="AHH388" s="77"/>
      <c r="AHI388" s="77"/>
      <c r="AHJ388" s="77"/>
      <c r="AHK388" s="77"/>
      <c r="AHL388" s="77"/>
      <c r="AHM388" s="77"/>
      <c r="AHN388" s="77"/>
      <c r="AHO388" s="77"/>
      <c r="AHP388" s="77"/>
      <c r="AHQ388" s="77"/>
      <c r="AHR388" s="77"/>
      <c r="AHS388" s="77"/>
      <c r="AHT388" s="77"/>
      <c r="AHU388" s="77"/>
      <c r="AHV388" s="77"/>
      <c r="AHW388" s="77"/>
      <c r="AHX388" s="77"/>
      <c r="AHY388" s="77"/>
      <c r="AHZ388" s="77"/>
      <c r="AIA388" s="77"/>
      <c r="AIB388" s="77"/>
      <c r="AIC388" s="77"/>
      <c r="AID388" s="77"/>
      <c r="AIE388" s="77"/>
      <c r="AIF388" s="77"/>
      <c r="AIG388" s="77"/>
      <c r="AIH388" s="77"/>
      <c r="AII388" s="77"/>
      <c r="AIJ388" s="77"/>
      <c r="AIK388" s="77"/>
      <c r="AIL388" s="77"/>
      <c r="AIM388" s="77"/>
      <c r="AIN388" s="77"/>
      <c r="AIO388" s="77"/>
      <c r="AIP388" s="77"/>
      <c r="AIQ388" s="77"/>
      <c r="AIR388" s="77"/>
      <c r="AIS388" s="77"/>
      <c r="AIT388" s="77"/>
      <c r="AIU388" s="77"/>
      <c r="AIV388" s="77"/>
      <c r="AIW388" s="77"/>
      <c r="AIX388" s="77"/>
      <c r="AIY388" s="77"/>
      <c r="AIZ388" s="77"/>
      <c r="AJA388" s="77"/>
      <c r="AJB388" s="77"/>
      <c r="AJC388" s="77"/>
      <c r="AJD388" s="77"/>
      <c r="AJE388" s="77"/>
      <c r="AJF388" s="77"/>
      <c r="AJG388" s="77"/>
      <c r="AJH388" s="77"/>
      <c r="AJI388" s="77"/>
      <c r="AJJ388" s="77"/>
      <c r="AJK388" s="77"/>
      <c r="AJL388" s="77"/>
      <c r="AJM388" s="77"/>
      <c r="AJN388" s="77"/>
      <c r="AJO388" s="77"/>
      <c r="AJP388" s="77"/>
      <c r="AJQ388" s="77"/>
      <c r="AJR388" s="77"/>
      <c r="AJS388" s="77"/>
      <c r="AJT388" s="77"/>
      <c r="AJU388" s="77"/>
      <c r="AJV388" s="77"/>
      <c r="AJW388" s="77"/>
      <c r="AJX388" s="77"/>
      <c r="AJY388" s="77"/>
      <c r="AJZ388" s="77"/>
      <c r="AKA388" s="77"/>
      <c r="AKB388" s="77"/>
      <c r="AKC388" s="77"/>
      <c r="AKD388" s="77"/>
      <c r="AKE388" s="77"/>
      <c r="AKF388" s="77"/>
      <c r="AKG388" s="77"/>
      <c r="AKH388" s="77"/>
      <c r="AKI388" s="77"/>
      <c r="AKJ388" s="77"/>
      <c r="AKK388" s="77"/>
      <c r="AKL388" s="77"/>
      <c r="AKM388" s="77"/>
      <c r="AKN388" s="77"/>
      <c r="AKO388" s="77"/>
      <c r="AKP388" s="77"/>
      <c r="AKQ388" s="77"/>
      <c r="AKR388" s="77"/>
      <c r="AKS388" s="77"/>
      <c r="AKT388" s="77"/>
      <c r="AKU388" s="77"/>
      <c r="AKV388" s="77"/>
      <c r="AKW388" s="77"/>
      <c r="AKX388" s="77"/>
      <c r="AKY388" s="77"/>
      <c r="AKZ388" s="77"/>
      <c r="ALA388" s="77"/>
      <c r="ALB388" s="77"/>
      <c r="ALC388" s="77"/>
      <c r="ALD388" s="77"/>
      <c r="ALE388" s="77"/>
      <c r="ALF388" s="77"/>
      <c r="ALG388" s="77"/>
      <c r="ALH388" s="77"/>
      <c r="ALI388" s="77"/>
      <c r="ALJ388" s="77"/>
      <c r="ALK388" s="77"/>
      <c r="ALL388" s="77"/>
      <c r="ALM388" s="77"/>
      <c r="ALN388" s="77"/>
      <c r="ALO388" s="77"/>
      <c r="ALP388" s="77"/>
      <c r="ALQ388" s="77"/>
      <c r="ALR388" s="77"/>
      <c r="ALS388" s="77"/>
      <c r="ALT388" s="77"/>
      <c r="ALU388" s="77"/>
      <c r="ALV388" s="77"/>
      <c r="ALW388" s="77"/>
      <c r="ALX388" s="77"/>
      <c r="ALY388" s="77"/>
      <c r="ALZ388" s="77"/>
      <c r="AMA388" s="77"/>
      <c r="AMB388" s="77"/>
      <c r="AMC388" s="77"/>
      <c r="AMD388" s="77"/>
      <c r="AME388" s="77"/>
      <c r="AMF388" s="77"/>
      <c r="AMG388" s="77"/>
      <c r="AMH388" s="77"/>
      <c r="AMI388" s="77"/>
      <c r="AMJ388" s="77"/>
    </row>
    <row r="389" customFormat="false" ht="12.85" hidden="false" customHeight="false" outlineLevel="0" collapsed="false">
      <c r="A389" s="77"/>
      <c r="B389" s="77"/>
      <c r="C389" s="77"/>
      <c r="D389" s="77"/>
      <c r="E389" s="77"/>
      <c r="F389" s="77"/>
      <c r="G389" s="77"/>
      <c r="H389" s="77"/>
      <c r="I389" s="77"/>
      <c r="J389" s="77"/>
      <c r="K389" s="77"/>
      <c r="L389" s="77"/>
      <c r="M389" s="77"/>
      <c r="N389" s="77"/>
      <c r="O389" s="77"/>
      <c r="P389" s="77"/>
      <c r="Q389" s="77"/>
      <c r="R389" s="77"/>
      <c r="S389" s="77"/>
      <c r="T389" s="77"/>
      <c r="U389" s="77"/>
      <c r="V389" s="77"/>
      <c r="W389" s="77"/>
      <c r="X389" s="77"/>
      <c r="Y389" s="77"/>
      <c r="Z389" s="77"/>
      <c r="AA389" s="77"/>
      <c r="AB389" s="77"/>
      <c r="AC389" s="77"/>
      <c r="AD389" s="77"/>
      <c r="AE389" s="77"/>
      <c r="AF389" s="77"/>
      <c r="AG389" s="77"/>
      <c r="AH389" s="77"/>
      <c r="AI389" s="77"/>
      <c r="AJ389" s="77"/>
      <c r="AK389" s="77"/>
      <c r="AL389" s="77"/>
      <c r="AM389" s="77"/>
      <c r="AN389" s="77"/>
      <c r="AO389" s="77"/>
      <c r="AP389" s="77"/>
      <c r="AQ389" s="77"/>
      <c r="AR389" s="77"/>
      <c r="AS389" s="77"/>
      <c r="AT389" s="77"/>
      <c r="AU389" s="77"/>
      <c r="AV389" s="77"/>
      <c r="AW389" s="77"/>
      <c r="AX389" s="77"/>
      <c r="AY389" s="77"/>
      <c r="AZ389" s="77"/>
      <c r="BA389" s="77"/>
      <c r="BB389" s="77"/>
      <c r="BC389" s="77"/>
      <c r="BD389" s="77"/>
      <c r="BE389" s="77"/>
      <c r="BF389" s="77"/>
      <c r="BG389" s="77"/>
      <c r="BH389" s="77"/>
      <c r="BI389" s="77"/>
      <c r="BJ389" s="77"/>
      <c r="BK389" s="77"/>
      <c r="BL389" s="77"/>
      <c r="BM389" s="77"/>
      <c r="BN389" s="77"/>
      <c r="BO389" s="77"/>
      <c r="BP389" s="77"/>
      <c r="BQ389" s="77"/>
      <c r="BR389" s="77"/>
      <c r="BS389" s="77"/>
      <c r="BT389" s="77"/>
      <c r="BU389" s="77"/>
      <c r="BV389" s="77"/>
      <c r="BW389" s="77"/>
      <c r="BX389" s="77"/>
      <c r="BY389" s="77"/>
      <c r="BZ389" s="77"/>
      <c r="CA389" s="77"/>
      <c r="CB389" s="77"/>
      <c r="CC389" s="77"/>
      <c r="CD389" s="77"/>
      <c r="CE389" s="77"/>
      <c r="CF389" s="77"/>
      <c r="CG389" s="77"/>
      <c r="CH389" s="77"/>
      <c r="CI389" s="77"/>
      <c r="CJ389" s="77"/>
      <c r="CK389" s="77"/>
      <c r="CL389" s="77"/>
      <c r="CM389" s="77"/>
      <c r="CN389" s="77"/>
      <c r="CO389" s="77"/>
      <c r="CP389" s="77"/>
      <c r="CQ389" s="77"/>
      <c r="CR389" s="77"/>
      <c r="CS389" s="77"/>
      <c r="CT389" s="77"/>
      <c r="CU389" s="77"/>
      <c r="CV389" s="77"/>
      <c r="CW389" s="77"/>
      <c r="CX389" s="77"/>
      <c r="CY389" s="77"/>
      <c r="CZ389" s="77"/>
      <c r="DA389" s="77"/>
      <c r="DB389" s="77"/>
      <c r="DC389" s="77"/>
      <c r="DD389" s="77"/>
      <c r="DE389" s="77"/>
      <c r="DF389" s="77"/>
      <c r="DG389" s="77"/>
      <c r="DH389" s="77"/>
      <c r="DI389" s="77"/>
      <c r="DJ389" s="77"/>
      <c r="DK389" s="77"/>
      <c r="DL389" s="77"/>
      <c r="DM389" s="77"/>
      <c r="DN389" s="77"/>
      <c r="DO389" s="77"/>
      <c r="DP389" s="77"/>
      <c r="DQ389" s="77"/>
      <c r="DR389" s="77"/>
      <c r="DS389" s="77"/>
      <c r="DT389" s="77"/>
      <c r="DU389" s="77"/>
      <c r="DV389" s="77"/>
      <c r="DW389" s="77"/>
      <c r="DX389" s="77"/>
      <c r="DY389" s="77"/>
      <c r="DZ389" s="77"/>
      <c r="EA389" s="77"/>
      <c r="EB389" s="77"/>
      <c r="EC389" s="77"/>
      <c r="ED389" s="77"/>
      <c r="EE389" s="77"/>
      <c r="EF389" s="77"/>
      <c r="EG389" s="77"/>
      <c r="EH389" s="77"/>
      <c r="EI389" s="77"/>
      <c r="EJ389" s="77"/>
      <c r="EK389" s="77"/>
      <c r="EL389" s="77"/>
      <c r="EM389" s="77"/>
      <c r="EN389" s="77"/>
      <c r="EO389" s="77"/>
      <c r="EP389" s="77"/>
      <c r="EQ389" s="77"/>
      <c r="ER389" s="77"/>
      <c r="ES389" s="77"/>
      <c r="ET389" s="77"/>
      <c r="EU389" s="77"/>
      <c r="EV389" s="77"/>
      <c r="EW389" s="77"/>
      <c r="EX389" s="77"/>
      <c r="EY389" s="77"/>
      <c r="EZ389" s="77"/>
      <c r="FA389" s="77"/>
      <c r="FB389" s="77"/>
      <c r="FC389" s="77"/>
      <c r="FD389" s="77"/>
      <c r="FE389" s="77"/>
      <c r="FF389" s="77"/>
      <c r="FG389" s="77"/>
      <c r="FH389" s="77"/>
      <c r="FI389" s="77"/>
      <c r="FJ389" s="77"/>
      <c r="FK389" s="77"/>
      <c r="FL389" s="77"/>
      <c r="FM389" s="77"/>
      <c r="FN389" s="77"/>
      <c r="FO389" s="77"/>
      <c r="FP389" s="77"/>
      <c r="FQ389" s="77"/>
      <c r="FR389" s="77"/>
      <c r="FS389" s="77"/>
      <c r="FT389" s="77"/>
      <c r="FU389" s="77"/>
      <c r="FV389" s="77"/>
      <c r="FW389" s="77"/>
      <c r="FX389" s="77"/>
      <c r="FY389" s="77"/>
      <c r="FZ389" s="77"/>
      <c r="GA389" s="77"/>
      <c r="GB389" s="77"/>
      <c r="GC389" s="77"/>
      <c r="GD389" s="77"/>
      <c r="GE389" s="77"/>
      <c r="GF389" s="77"/>
      <c r="GG389" s="77"/>
      <c r="GH389" s="77"/>
      <c r="GI389" s="77"/>
      <c r="GJ389" s="77"/>
      <c r="GK389" s="77"/>
      <c r="GL389" s="77"/>
      <c r="GM389" s="77"/>
      <c r="GN389" s="77"/>
      <c r="GO389" s="77"/>
      <c r="GP389" s="77"/>
      <c r="GQ389" s="77"/>
      <c r="GR389" s="77"/>
      <c r="GS389" s="77"/>
      <c r="GT389" s="77"/>
      <c r="GU389" s="77"/>
      <c r="GV389" s="77"/>
      <c r="GW389" s="77"/>
      <c r="GX389" s="77"/>
      <c r="GY389" s="77"/>
      <c r="GZ389" s="77"/>
      <c r="HA389" s="77"/>
      <c r="HB389" s="77"/>
      <c r="HC389" s="77"/>
      <c r="HD389" s="77"/>
      <c r="HE389" s="77"/>
      <c r="HF389" s="77"/>
      <c r="HG389" s="77"/>
      <c r="HH389" s="77"/>
      <c r="HI389" s="77"/>
      <c r="HJ389" s="77"/>
      <c r="HK389" s="77"/>
      <c r="HL389" s="77"/>
      <c r="HM389" s="77"/>
      <c r="HN389" s="77"/>
      <c r="HO389" s="77"/>
      <c r="HP389" s="77"/>
      <c r="HQ389" s="77"/>
      <c r="HR389" s="77"/>
      <c r="HS389" s="77"/>
      <c r="HT389" s="77"/>
      <c r="HU389" s="77"/>
      <c r="HV389" s="77"/>
      <c r="HW389" s="77"/>
      <c r="HX389" s="77"/>
      <c r="HY389" s="77"/>
      <c r="HZ389" s="77"/>
      <c r="IA389" s="77"/>
      <c r="IB389" s="77"/>
      <c r="IC389" s="77"/>
      <c r="ID389" s="77"/>
      <c r="IE389" s="77"/>
      <c r="IF389" s="77"/>
      <c r="IG389" s="77"/>
      <c r="IH389" s="77"/>
      <c r="II389" s="77"/>
      <c r="IJ389" s="77"/>
      <c r="IK389" s="77"/>
      <c r="IL389" s="77"/>
      <c r="IM389" s="77"/>
      <c r="IN389" s="77"/>
      <c r="IO389" s="77"/>
      <c r="IP389" s="77"/>
      <c r="IQ389" s="77"/>
      <c r="IR389" s="77"/>
      <c r="IS389" s="77"/>
      <c r="IT389" s="77"/>
      <c r="IU389" s="77"/>
      <c r="IV389" s="77"/>
      <c r="IW389" s="77"/>
      <c r="IX389" s="77"/>
      <c r="IY389" s="77"/>
      <c r="IZ389" s="77"/>
      <c r="JA389" s="77"/>
      <c r="JB389" s="77"/>
      <c r="JC389" s="77"/>
      <c r="JD389" s="77"/>
      <c r="JE389" s="77"/>
      <c r="JF389" s="77"/>
      <c r="JG389" s="77"/>
      <c r="JH389" s="77"/>
      <c r="JI389" s="77"/>
      <c r="JJ389" s="77"/>
      <c r="JK389" s="77"/>
      <c r="JL389" s="77"/>
      <c r="JM389" s="77"/>
      <c r="JN389" s="77"/>
      <c r="JO389" s="77"/>
      <c r="JP389" s="77"/>
      <c r="JQ389" s="77"/>
      <c r="JR389" s="77"/>
      <c r="JS389" s="77"/>
      <c r="JT389" s="77"/>
      <c r="JU389" s="77"/>
      <c r="JV389" s="77"/>
      <c r="JW389" s="77"/>
      <c r="JX389" s="77"/>
      <c r="JY389" s="77"/>
      <c r="JZ389" s="77"/>
      <c r="KA389" s="77"/>
      <c r="KB389" s="77"/>
      <c r="KC389" s="77"/>
      <c r="KD389" s="77"/>
      <c r="KE389" s="77"/>
      <c r="KF389" s="77"/>
      <c r="KG389" s="77"/>
      <c r="KH389" s="77"/>
      <c r="KI389" s="77"/>
      <c r="KJ389" s="77"/>
      <c r="KK389" s="77"/>
      <c r="KL389" s="77"/>
      <c r="KM389" s="77"/>
      <c r="KN389" s="77"/>
      <c r="KO389" s="77"/>
      <c r="KP389" s="77"/>
      <c r="KQ389" s="77"/>
      <c r="KR389" s="77"/>
      <c r="KS389" s="77"/>
      <c r="KT389" s="77"/>
      <c r="KU389" s="77"/>
      <c r="KV389" s="77"/>
      <c r="KW389" s="77"/>
      <c r="KX389" s="77"/>
      <c r="KY389" s="77"/>
      <c r="KZ389" s="77"/>
      <c r="LA389" s="77"/>
      <c r="LB389" s="77"/>
      <c r="LC389" s="77"/>
      <c r="LD389" s="77"/>
      <c r="LE389" s="77"/>
      <c r="LF389" s="77"/>
      <c r="LG389" s="77"/>
      <c r="LH389" s="77"/>
      <c r="LI389" s="77"/>
      <c r="LJ389" s="77"/>
      <c r="LK389" s="77"/>
      <c r="LL389" s="77"/>
      <c r="LM389" s="77"/>
      <c r="LN389" s="77"/>
      <c r="LO389" s="77"/>
      <c r="LP389" s="77"/>
      <c r="LQ389" s="77"/>
      <c r="LR389" s="77"/>
      <c r="LS389" s="77"/>
      <c r="LT389" s="77"/>
      <c r="LU389" s="77"/>
      <c r="LV389" s="77"/>
      <c r="LW389" s="77"/>
      <c r="LX389" s="77"/>
      <c r="LY389" s="77"/>
      <c r="LZ389" s="77"/>
      <c r="MA389" s="77"/>
      <c r="MB389" s="77"/>
      <c r="MC389" s="77"/>
      <c r="MD389" s="77"/>
      <c r="ME389" s="77"/>
      <c r="MF389" s="77"/>
      <c r="MG389" s="77"/>
      <c r="MH389" s="77"/>
      <c r="MI389" s="77"/>
      <c r="MJ389" s="77"/>
      <c r="MK389" s="77"/>
      <c r="ML389" s="77"/>
      <c r="MM389" s="77"/>
      <c r="MN389" s="77"/>
      <c r="MO389" s="77"/>
      <c r="MP389" s="77"/>
      <c r="MQ389" s="77"/>
      <c r="MR389" s="77"/>
      <c r="MS389" s="77"/>
      <c r="MT389" s="77"/>
      <c r="MU389" s="77"/>
      <c r="MV389" s="77"/>
      <c r="MW389" s="77"/>
      <c r="MX389" s="77"/>
      <c r="MY389" s="77"/>
      <c r="MZ389" s="77"/>
      <c r="NA389" s="77"/>
      <c r="NB389" s="77"/>
      <c r="NC389" s="77"/>
      <c r="ND389" s="77"/>
      <c r="NE389" s="77"/>
      <c r="NF389" s="77"/>
      <c r="NG389" s="77"/>
      <c r="NH389" s="77"/>
      <c r="NI389" s="77"/>
      <c r="NJ389" s="77"/>
      <c r="NK389" s="77"/>
      <c r="NL389" s="77"/>
      <c r="NM389" s="77"/>
      <c r="NN389" s="77"/>
      <c r="NO389" s="77"/>
      <c r="NP389" s="77"/>
      <c r="NQ389" s="77"/>
      <c r="NR389" s="77"/>
      <c r="NS389" s="77"/>
      <c r="NT389" s="77"/>
      <c r="NU389" s="77"/>
      <c r="NV389" s="77"/>
      <c r="NW389" s="77"/>
      <c r="NX389" s="77"/>
      <c r="NY389" s="77"/>
      <c r="NZ389" s="77"/>
      <c r="OA389" s="77"/>
      <c r="OB389" s="77"/>
      <c r="OC389" s="77"/>
      <c r="OD389" s="77"/>
      <c r="OE389" s="77"/>
      <c r="OF389" s="77"/>
      <c r="OG389" s="77"/>
      <c r="OH389" s="77"/>
      <c r="OI389" s="77"/>
      <c r="OJ389" s="77"/>
      <c r="OK389" s="77"/>
      <c r="OL389" s="77"/>
      <c r="OM389" s="77"/>
      <c r="ON389" s="77"/>
      <c r="OO389" s="77"/>
      <c r="OP389" s="77"/>
      <c r="OQ389" s="77"/>
      <c r="OR389" s="77"/>
      <c r="OS389" s="77"/>
      <c r="OT389" s="77"/>
      <c r="OU389" s="77"/>
      <c r="OV389" s="77"/>
      <c r="OW389" s="77"/>
      <c r="OX389" s="77"/>
      <c r="OY389" s="77"/>
      <c r="OZ389" s="77"/>
      <c r="PA389" s="77"/>
      <c r="PB389" s="77"/>
      <c r="PC389" s="77"/>
      <c r="PD389" s="77"/>
      <c r="PE389" s="77"/>
      <c r="PF389" s="77"/>
      <c r="PG389" s="77"/>
      <c r="PH389" s="77"/>
      <c r="PI389" s="77"/>
      <c r="PJ389" s="77"/>
      <c r="PK389" s="77"/>
      <c r="PL389" s="77"/>
      <c r="PM389" s="77"/>
      <c r="PN389" s="77"/>
      <c r="PO389" s="77"/>
      <c r="PP389" s="77"/>
      <c r="PQ389" s="77"/>
      <c r="PR389" s="77"/>
      <c r="PS389" s="77"/>
      <c r="PT389" s="77"/>
      <c r="PU389" s="77"/>
      <c r="PV389" s="77"/>
      <c r="PW389" s="77"/>
      <c r="PX389" s="77"/>
      <c r="PY389" s="77"/>
      <c r="PZ389" s="77"/>
      <c r="QA389" s="77"/>
      <c r="QB389" s="77"/>
      <c r="QC389" s="77"/>
      <c r="QD389" s="77"/>
      <c r="QE389" s="77"/>
      <c r="QF389" s="77"/>
      <c r="QG389" s="77"/>
      <c r="QH389" s="77"/>
      <c r="QI389" s="77"/>
      <c r="QJ389" s="77"/>
      <c r="QK389" s="77"/>
      <c r="QL389" s="77"/>
      <c r="QM389" s="77"/>
      <c r="QN389" s="77"/>
      <c r="QO389" s="77"/>
      <c r="QP389" s="77"/>
      <c r="QQ389" s="77"/>
      <c r="QR389" s="77"/>
      <c r="QS389" s="77"/>
      <c r="QT389" s="77"/>
      <c r="QU389" s="77"/>
      <c r="QV389" s="77"/>
      <c r="QW389" s="77"/>
      <c r="QX389" s="77"/>
      <c r="QY389" s="77"/>
      <c r="QZ389" s="77"/>
      <c r="RA389" s="77"/>
      <c r="RB389" s="77"/>
      <c r="RC389" s="77"/>
      <c r="RD389" s="77"/>
      <c r="RE389" s="77"/>
      <c r="RF389" s="77"/>
      <c r="RG389" s="77"/>
      <c r="RH389" s="77"/>
      <c r="RI389" s="77"/>
      <c r="RJ389" s="77"/>
      <c r="RK389" s="77"/>
      <c r="RL389" s="77"/>
      <c r="RM389" s="77"/>
      <c r="RN389" s="77"/>
      <c r="RO389" s="77"/>
      <c r="RP389" s="77"/>
      <c r="RQ389" s="77"/>
      <c r="RR389" s="77"/>
      <c r="RS389" s="77"/>
      <c r="RT389" s="77"/>
      <c r="RU389" s="77"/>
      <c r="RV389" s="77"/>
      <c r="RW389" s="77"/>
      <c r="RX389" s="77"/>
      <c r="RY389" s="77"/>
      <c r="RZ389" s="77"/>
      <c r="SA389" s="77"/>
      <c r="SB389" s="77"/>
      <c r="SC389" s="77"/>
      <c r="SD389" s="77"/>
      <c r="SE389" s="77"/>
      <c r="SF389" s="77"/>
      <c r="SG389" s="77"/>
      <c r="SH389" s="77"/>
      <c r="SI389" s="77"/>
      <c r="SJ389" s="77"/>
      <c r="SK389" s="77"/>
      <c r="SL389" s="77"/>
      <c r="SM389" s="77"/>
      <c r="SN389" s="77"/>
      <c r="SO389" s="77"/>
      <c r="SP389" s="77"/>
      <c r="SQ389" s="77"/>
      <c r="SR389" s="77"/>
      <c r="SS389" s="77"/>
      <c r="ST389" s="77"/>
      <c r="SU389" s="77"/>
      <c r="SV389" s="77"/>
      <c r="SW389" s="77"/>
      <c r="SX389" s="77"/>
      <c r="SY389" s="77"/>
      <c r="SZ389" s="77"/>
      <c r="TA389" s="77"/>
      <c r="TB389" s="77"/>
      <c r="TC389" s="77"/>
      <c r="TD389" s="77"/>
      <c r="TE389" s="77"/>
      <c r="TF389" s="77"/>
      <c r="TG389" s="77"/>
      <c r="TH389" s="77"/>
      <c r="TI389" s="77"/>
      <c r="TJ389" s="77"/>
      <c r="TK389" s="77"/>
      <c r="TL389" s="77"/>
      <c r="TM389" s="77"/>
      <c r="TN389" s="77"/>
      <c r="TO389" s="77"/>
      <c r="TP389" s="77"/>
      <c r="TQ389" s="77"/>
      <c r="TR389" s="77"/>
      <c r="TS389" s="77"/>
      <c r="TT389" s="77"/>
      <c r="TU389" s="77"/>
      <c r="TV389" s="77"/>
      <c r="TW389" s="77"/>
      <c r="TX389" s="77"/>
      <c r="TY389" s="77"/>
      <c r="TZ389" s="77"/>
      <c r="UA389" s="77"/>
      <c r="UB389" s="77"/>
      <c r="UC389" s="77"/>
      <c r="UD389" s="77"/>
      <c r="UE389" s="77"/>
      <c r="UF389" s="77"/>
      <c r="UG389" s="77"/>
      <c r="UH389" s="77"/>
      <c r="UI389" s="77"/>
      <c r="UJ389" s="77"/>
      <c r="UK389" s="77"/>
      <c r="UL389" s="77"/>
      <c r="UM389" s="77"/>
      <c r="UN389" s="77"/>
      <c r="UO389" s="77"/>
      <c r="UP389" s="77"/>
      <c r="UQ389" s="77"/>
      <c r="UR389" s="77"/>
      <c r="US389" s="77"/>
      <c r="UT389" s="77"/>
      <c r="UU389" s="77"/>
      <c r="UV389" s="77"/>
      <c r="UW389" s="77"/>
      <c r="UX389" s="77"/>
      <c r="UY389" s="77"/>
      <c r="UZ389" s="77"/>
      <c r="VA389" s="77"/>
      <c r="VB389" s="77"/>
      <c r="VC389" s="77"/>
      <c r="VD389" s="77"/>
      <c r="VE389" s="77"/>
      <c r="VF389" s="77"/>
      <c r="VG389" s="77"/>
      <c r="VH389" s="77"/>
      <c r="VI389" s="77"/>
      <c r="VJ389" s="77"/>
      <c r="VK389" s="77"/>
      <c r="VL389" s="77"/>
      <c r="VM389" s="77"/>
      <c r="VN389" s="77"/>
      <c r="VO389" s="77"/>
      <c r="VP389" s="77"/>
      <c r="VQ389" s="77"/>
      <c r="VR389" s="77"/>
      <c r="VS389" s="77"/>
      <c r="VT389" s="77"/>
      <c r="VU389" s="77"/>
      <c r="VV389" s="77"/>
      <c r="VW389" s="77"/>
      <c r="VX389" s="77"/>
      <c r="VY389" s="77"/>
      <c r="VZ389" s="77"/>
      <c r="WA389" s="77"/>
      <c r="WB389" s="77"/>
      <c r="WC389" s="77"/>
      <c r="WD389" s="77"/>
      <c r="WE389" s="77"/>
      <c r="WF389" s="77"/>
      <c r="WG389" s="77"/>
      <c r="WH389" s="77"/>
      <c r="WI389" s="77"/>
      <c r="WJ389" s="77"/>
      <c r="WK389" s="77"/>
      <c r="WL389" s="77"/>
      <c r="WM389" s="77"/>
      <c r="WN389" s="77"/>
      <c r="WO389" s="77"/>
      <c r="WP389" s="77"/>
      <c r="WQ389" s="77"/>
      <c r="WR389" s="77"/>
      <c r="WS389" s="77"/>
      <c r="WT389" s="77"/>
      <c r="WU389" s="77"/>
      <c r="WV389" s="77"/>
      <c r="WW389" s="77"/>
      <c r="WX389" s="77"/>
      <c r="WY389" s="77"/>
      <c r="WZ389" s="77"/>
      <c r="XA389" s="77"/>
      <c r="XB389" s="77"/>
      <c r="XC389" s="77"/>
      <c r="XD389" s="77"/>
      <c r="XE389" s="77"/>
      <c r="XF389" s="77"/>
      <c r="XG389" s="77"/>
      <c r="XH389" s="77"/>
      <c r="XI389" s="77"/>
      <c r="XJ389" s="77"/>
      <c r="XK389" s="77"/>
      <c r="XL389" s="77"/>
      <c r="XM389" s="77"/>
      <c r="XN389" s="77"/>
      <c r="XO389" s="77"/>
      <c r="XP389" s="77"/>
      <c r="XQ389" s="77"/>
      <c r="XR389" s="77"/>
      <c r="XS389" s="77"/>
      <c r="XT389" s="77"/>
      <c r="XU389" s="77"/>
      <c r="XV389" s="77"/>
      <c r="XW389" s="77"/>
      <c r="XX389" s="77"/>
      <c r="XY389" s="77"/>
      <c r="XZ389" s="77"/>
      <c r="YA389" s="77"/>
      <c r="YB389" s="77"/>
      <c r="YC389" s="77"/>
      <c r="YD389" s="77"/>
      <c r="YE389" s="77"/>
      <c r="YF389" s="77"/>
      <c r="YG389" s="77"/>
      <c r="YH389" s="77"/>
      <c r="YI389" s="77"/>
      <c r="YJ389" s="77"/>
      <c r="YK389" s="77"/>
      <c r="YL389" s="77"/>
      <c r="YM389" s="77"/>
      <c r="YN389" s="77"/>
      <c r="YO389" s="77"/>
      <c r="YP389" s="77"/>
      <c r="YQ389" s="77"/>
      <c r="YR389" s="77"/>
      <c r="YS389" s="77"/>
      <c r="YT389" s="77"/>
      <c r="YU389" s="77"/>
      <c r="YV389" s="77"/>
      <c r="YW389" s="77"/>
      <c r="YX389" s="77"/>
      <c r="YY389" s="77"/>
      <c r="YZ389" s="77"/>
      <c r="ZA389" s="77"/>
      <c r="ZB389" s="77"/>
      <c r="ZC389" s="77"/>
      <c r="ZD389" s="77"/>
      <c r="ZE389" s="77"/>
      <c r="ZF389" s="77"/>
      <c r="ZG389" s="77"/>
      <c r="ZH389" s="77"/>
      <c r="ZI389" s="77"/>
      <c r="ZJ389" s="77"/>
      <c r="ZK389" s="77"/>
      <c r="ZL389" s="77"/>
      <c r="ZM389" s="77"/>
      <c r="ZN389" s="77"/>
      <c r="ZO389" s="77"/>
      <c r="ZP389" s="77"/>
      <c r="ZQ389" s="77"/>
      <c r="ZR389" s="77"/>
      <c r="ZS389" s="77"/>
      <c r="ZT389" s="77"/>
      <c r="ZU389" s="77"/>
      <c r="ZV389" s="77"/>
      <c r="ZW389" s="77"/>
      <c r="ZX389" s="77"/>
      <c r="ZY389" s="77"/>
      <c r="ZZ389" s="77"/>
      <c r="AAA389" s="77"/>
      <c r="AAB389" s="77"/>
      <c r="AAC389" s="77"/>
      <c r="AAD389" s="77"/>
      <c r="AAE389" s="77"/>
      <c r="AAF389" s="77"/>
      <c r="AAG389" s="77"/>
      <c r="AAH389" s="77"/>
      <c r="AAI389" s="77"/>
      <c r="AAJ389" s="77"/>
      <c r="AAK389" s="77"/>
      <c r="AAL389" s="77"/>
      <c r="AAM389" s="77"/>
      <c r="AAN389" s="77"/>
      <c r="AAO389" s="77"/>
      <c r="AAP389" s="77"/>
      <c r="AAQ389" s="77"/>
      <c r="AAR389" s="77"/>
      <c r="AAS389" s="77"/>
      <c r="AAT389" s="77"/>
      <c r="AAU389" s="77"/>
      <c r="AAV389" s="77"/>
      <c r="AAW389" s="77"/>
      <c r="AAX389" s="77"/>
      <c r="AAY389" s="77"/>
      <c r="AAZ389" s="77"/>
      <c r="ABA389" s="77"/>
      <c r="ABB389" s="77"/>
      <c r="ABC389" s="77"/>
      <c r="ABD389" s="77"/>
      <c r="ABE389" s="77"/>
      <c r="ABF389" s="77"/>
      <c r="ABG389" s="77"/>
      <c r="ABH389" s="77"/>
      <c r="ABI389" s="77"/>
      <c r="ABJ389" s="77"/>
      <c r="ABK389" s="77"/>
      <c r="ABL389" s="77"/>
      <c r="ABM389" s="77"/>
      <c r="ABN389" s="77"/>
      <c r="ABO389" s="77"/>
      <c r="ABP389" s="77"/>
      <c r="ABQ389" s="77"/>
      <c r="ABR389" s="77"/>
      <c r="ABS389" s="77"/>
      <c r="ABT389" s="77"/>
      <c r="ABU389" s="77"/>
      <c r="ABV389" s="77"/>
      <c r="ABW389" s="77"/>
      <c r="ABX389" s="77"/>
      <c r="ABY389" s="77"/>
      <c r="ABZ389" s="77"/>
      <c r="ACA389" s="77"/>
      <c r="ACB389" s="77"/>
      <c r="ACC389" s="77"/>
      <c r="ACD389" s="77"/>
      <c r="ACE389" s="77"/>
      <c r="ACF389" s="77"/>
      <c r="ACG389" s="77"/>
      <c r="ACH389" s="77"/>
      <c r="ACI389" s="77"/>
      <c r="ACJ389" s="77"/>
      <c r="ACK389" s="77"/>
      <c r="ACL389" s="77"/>
      <c r="ACM389" s="77"/>
      <c r="ACN389" s="77"/>
      <c r="ACO389" s="77"/>
      <c r="ACP389" s="77"/>
      <c r="ACQ389" s="77"/>
      <c r="ACR389" s="77"/>
      <c r="ACS389" s="77"/>
      <c r="ACT389" s="77"/>
      <c r="ACU389" s="77"/>
      <c r="ACV389" s="77"/>
      <c r="ACW389" s="77"/>
      <c r="ACX389" s="77"/>
      <c r="ACY389" s="77"/>
      <c r="ACZ389" s="77"/>
      <c r="ADA389" s="77"/>
      <c r="ADB389" s="77"/>
      <c r="ADC389" s="77"/>
      <c r="ADD389" s="77"/>
      <c r="ADE389" s="77"/>
      <c r="ADF389" s="77"/>
      <c r="ADG389" s="77"/>
      <c r="ADH389" s="77"/>
      <c r="ADI389" s="77"/>
      <c r="ADJ389" s="77"/>
      <c r="ADK389" s="77"/>
      <c r="ADL389" s="77"/>
      <c r="ADM389" s="77"/>
      <c r="ADN389" s="77"/>
      <c r="ADO389" s="77"/>
      <c r="ADP389" s="77"/>
      <c r="ADQ389" s="77"/>
      <c r="ADR389" s="77"/>
      <c r="ADS389" s="77"/>
      <c r="ADT389" s="77"/>
      <c r="ADU389" s="77"/>
      <c r="ADV389" s="77"/>
      <c r="ADW389" s="77"/>
      <c r="ADX389" s="77"/>
      <c r="ADY389" s="77"/>
      <c r="ADZ389" s="77"/>
      <c r="AEA389" s="77"/>
      <c r="AEB389" s="77"/>
      <c r="AEC389" s="77"/>
      <c r="AED389" s="77"/>
      <c r="AEE389" s="77"/>
      <c r="AEF389" s="77"/>
      <c r="AEG389" s="77"/>
      <c r="AEH389" s="77"/>
      <c r="AEI389" s="77"/>
      <c r="AEJ389" s="77"/>
      <c r="AEK389" s="77"/>
      <c r="AEL389" s="77"/>
      <c r="AEM389" s="77"/>
      <c r="AEN389" s="77"/>
      <c r="AEO389" s="77"/>
      <c r="AEP389" s="77"/>
      <c r="AEQ389" s="77"/>
      <c r="AER389" s="77"/>
      <c r="AES389" s="77"/>
      <c r="AET389" s="77"/>
      <c r="AEU389" s="77"/>
      <c r="AEV389" s="77"/>
      <c r="AEW389" s="77"/>
      <c r="AEX389" s="77"/>
      <c r="AEY389" s="77"/>
      <c r="AEZ389" s="77"/>
      <c r="AFA389" s="77"/>
      <c r="AFB389" s="77"/>
      <c r="AFC389" s="77"/>
      <c r="AFD389" s="77"/>
      <c r="AFE389" s="77"/>
      <c r="AFF389" s="77"/>
      <c r="AFG389" s="77"/>
      <c r="AFH389" s="77"/>
      <c r="AFI389" s="77"/>
      <c r="AFJ389" s="77"/>
      <c r="AFK389" s="77"/>
      <c r="AFL389" s="77"/>
      <c r="AFM389" s="77"/>
      <c r="AFN389" s="77"/>
      <c r="AFO389" s="77"/>
      <c r="AFP389" s="77"/>
      <c r="AFQ389" s="77"/>
      <c r="AFR389" s="77"/>
      <c r="AFS389" s="77"/>
      <c r="AFT389" s="77"/>
      <c r="AFU389" s="77"/>
      <c r="AFV389" s="77"/>
      <c r="AFW389" s="77"/>
      <c r="AFX389" s="77"/>
      <c r="AFY389" s="77"/>
      <c r="AFZ389" s="77"/>
      <c r="AGA389" s="77"/>
      <c r="AGB389" s="77"/>
      <c r="AGC389" s="77"/>
      <c r="AGD389" s="77"/>
      <c r="AGE389" s="77"/>
      <c r="AGF389" s="77"/>
      <c r="AGG389" s="77"/>
      <c r="AGH389" s="77"/>
      <c r="AGI389" s="77"/>
      <c r="AGJ389" s="77"/>
      <c r="AGK389" s="77"/>
      <c r="AGL389" s="77"/>
      <c r="AGM389" s="77"/>
      <c r="AGN389" s="77"/>
      <c r="AGO389" s="77"/>
      <c r="AGP389" s="77"/>
      <c r="AGQ389" s="77"/>
      <c r="AGR389" s="77"/>
      <c r="AGS389" s="77"/>
      <c r="AGT389" s="77"/>
      <c r="AGU389" s="77"/>
      <c r="AGV389" s="77"/>
      <c r="AGW389" s="77"/>
      <c r="AGX389" s="77"/>
      <c r="AGY389" s="77"/>
      <c r="AGZ389" s="77"/>
      <c r="AHA389" s="77"/>
      <c r="AHB389" s="77"/>
      <c r="AHC389" s="77"/>
      <c r="AHD389" s="77"/>
      <c r="AHE389" s="77"/>
      <c r="AHF389" s="77"/>
      <c r="AHG389" s="77"/>
      <c r="AHH389" s="77"/>
      <c r="AHI389" s="77"/>
      <c r="AHJ389" s="77"/>
      <c r="AHK389" s="77"/>
      <c r="AHL389" s="77"/>
      <c r="AHM389" s="77"/>
      <c r="AHN389" s="77"/>
      <c r="AHO389" s="77"/>
      <c r="AHP389" s="77"/>
      <c r="AHQ389" s="77"/>
      <c r="AHR389" s="77"/>
      <c r="AHS389" s="77"/>
      <c r="AHT389" s="77"/>
      <c r="AHU389" s="77"/>
      <c r="AHV389" s="77"/>
      <c r="AHW389" s="77"/>
      <c r="AHX389" s="77"/>
      <c r="AHY389" s="77"/>
      <c r="AHZ389" s="77"/>
      <c r="AIA389" s="77"/>
      <c r="AIB389" s="77"/>
      <c r="AIC389" s="77"/>
      <c r="AID389" s="77"/>
      <c r="AIE389" s="77"/>
      <c r="AIF389" s="77"/>
      <c r="AIG389" s="77"/>
      <c r="AIH389" s="77"/>
      <c r="AII389" s="77"/>
      <c r="AIJ389" s="77"/>
      <c r="AIK389" s="77"/>
      <c r="AIL389" s="77"/>
      <c r="AIM389" s="77"/>
      <c r="AIN389" s="77"/>
      <c r="AIO389" s="77"/>
      <c r="AIP389" s="77"/>
      <c r="AIQ389" s="77"/>
      <c r="AIR389" s="77"/>
      <c r="AIS389" s="77"/>
      <c r="AIT389" s="77"/>
      <c r="AIU389" s="77"/>
      <c r="AIV389" s="77"/>
      <c r="AIW389" s="77"/>
      <c r="AIX389" s="77"/>
      <c r="AIY389" s="77"/>
      <c r="AIZ389" s="77"/>
      <c r="AJA389" s="77"/>
      <c r="AJB389" s="77"/>
      <c r="AJC389" s="77"/>
      <c r="AJD389" s="77"/>
      <c r="AJE389" s="77"/>
      <c r="AJF389" s="77"/>
      <c r="AJG389" s="77"/>
      <c r="AJH389" s="77"/>
      <c r="AJI389" s="77"/>
      <c r="AJJ389" s="77"/>
      <c r="AJK389" s="77"/>
      <c r="AJL389" s="77"/>
      <c r="AJM389" s="77"/>
      <c r="AJN389" s="77"/>
      <c r="AJO389" s="77"/>
      <c r="AJP389" s="77"/>
      <c r="AJQ389" s="77"/>
      <c r="AJR389" s="77"/>
      <c r="AJS389" s="77"/>
      <c r="AJT389" s="77"/>
      <c r="AJU389" s="77"/>
      <c r="AJV389" s="77"/>
      <c r="AJW389" s="77"/>
      <c r="AJX389" s="77"/>
      <c r="AJY389" s="77"/>
      <c r="AJZ389" s="77"/>
      <c r="AKA389" s="77"/>
      <c r="AKB389" s="77"/>
      <c r="AKC389" s="77"/>
      <c r="AKD389" s="77"/>
      <c r="AKE389" s="77"/>
      <c r="AKF389" s="77"/>
      <c r="AKG389" s="77"/>
      <c r="AKH389" s="77"/>
      <c r="AKI389" s="77"/>
      <c r="AKJ389" s="77"/>
      <c r="AKK389" s="77"/>
      <c r="AKL389" s="77"/>
      <c r="AKM389" s="77"/>
      <c r="AKN389" s="77"/>
      <c r="AKO389" s="77"/>
      <c r="AKP389" s="77"/>
      <c r="AKQ389" s="77"/>
      <c r="AKR389" s="77"/>
      <c r="AKS389" s="77"/>
      <c r="AKT389" s="77"/>
      <c r="AKU389" s="77"/>
      <c r="AKV389" s="77"/>
      <c r="AKW389" s="77"/>
      <c r="AKX389" s="77"/>
      <c r="AKY389" s="77"/>
      <c r="AKZ389" s="77"/>
      <c r="ALA389" s="77"/>
      <c r="ALB389" s="77"/>
      <c r="ALC389" s="77"/>
      <c r="ALD389" s="77"/>
      <c r="ALE389" s="77"/>
      <c r="ALF389" s="77"/>
      <c r="ALG389" s="77"/>
      <c r="ALH389" s="77"/>
      <c r="ALI389" s="77"/>
      <c r="ALJ389" s="77"/>
      <c r="ALK389" s="77"/>
      <c r="ALL389" s="77"/>
      <c r="ALM389" s="77"/>
      <c r="ALN389" s="77"/>
      <c r="ALO389" s="77"/>
      <c r="ALP389" s="77"/>
      <c r="ALQ389" s="77"/>
      <c r="ALR389" s="77"/>
      <c r="ALS389" s="77"/>
      <c r="ALT389" s="77"/>
      <c r="ALU389" s="77"/>
      <c r="ALV389" s="77"/>
      <c r="ALW389" s="77"/>
      <c r="ALX389" s="77"/>
      <c r="ALY389" s="77"/>
      <c r="ALZ389" s="77"/>
      <c r="AMA389" s="77"/>
      <c r="AMB389" s="77"/>
      <c r="AMC389" s="77"/>
      <c r="AMD389" s="77"/>
      <c r="AME389" s="77"/>
      <c r="AMF389" s="77"/>
      <c r="AMG389" s="77"/>
      <c r="AMH389" s="77"/>
      <c r="AMI389" s="77"/>
      <c r="AMJ389" s="77"/>
    </row>
    <row r="390" customFormat="false" ht="12.85" hidden="false" customHeight="false" outlineLevel="0" collapsed="false">
      <c r="A390" s="77"/>
      <c r="B390" s="77"/>
      <c r="C390" s="77"/>
      <c r="D390" s="77"/>
      <c r="E390" s="77"/>
      <c r="F390" s="77"/>
      <c r="G390" s="77"/>
      <c r="H390" s="77"/>
      <c r="I390" s="77"/>
      <c r="J390" s="77"/>
      <c r="K390" s="77"/>
      <c r="L390" s="77"/>
      <c r="M390" s="77"/>
      <c r="N390" s="77"/>
      <c r="O390" s="77"/>
      <c r="P390" s="77"/>
      <c r="Q390" s="77"/>
      <c r="R390" s="77"/>
      <c r="S390" s="77"/>
      <c r="T390" s="77"/>
      <c r="U390" s="77"/>
      <c r="V390" s="77"/>
      <c r="W390" s="77"/>
      <c r="X390" s="77"/>
      <c r="Y390" s="77"/>
      <c r="Z390" s="77"/>
      <c r="AA390" s="77"/>
      <c r="AB390" s="77"/>
      <c r="AC390" s="77"/>
      <c r="AD390" s="77"/>
      <c r="AE390" s="77"/>
      <c r="AF390" s="77"/>
      <c r="AG390" s="77"/>
      <c r="AH390" s="77"/>
      <c r="AI390" s="77"/>
      <c r="AJ390" s="77"/>
      <c r="AK390" s="77"/>
      <c r="AL390" s="77"/>
      <c r="AM390" s="77"/>
      <c r="AN390" s="77"/>
      <c r="AO390" s="77"/>
      <c r="AP390" s="77"/>
      <c r="AQ390" s="77"/>
      <c r="AR390" s="77"/>
      <c r="AS390" s="77"/>
      <c r="AT390" s="77"/>
      <c r="AU390" s="77"/>
      <c r="AV390" s="77"/>
      <c r="AW390" s="77"/>
      <c r="AX390" s="77"/>
      <c r="AY390" s="77"/>
      <c r="AZ390" s="77"/>
      <c r="BA390" s="77"/>
      <c r="BB390" s="77"/>
      <c r="BC390" s="77"/>
      <c r="BD390" s="77"/>
      <c r="BE390" s="77"/>
      <c r="BF390" s="77"/>
      <c r="BG390" s="77"/>
      <c r="BH390" s="77"/>
      <c r="BI390" s="77"/>
      <c r="BJ390" s="77"/>
      <c r="BK390" s="77"/>
      <c r="BL390" s="77"/>
      <c r="BM390" s="77"/>
      <c r="BN390" s="77"/>
      <c r="BO390" s="77"/>
      <c r="BP390" s="77"/>
      <c r="BQ390" s="77"/>
      <c r="BR390" s="77"/>
      <c r="BS390" s="77"/>
      <c r="BT390" s="77"/>
      <c r="BU390" s="77"/>
      <c r="BV390" s="77"/>
      <c r="BW390" s="77"/>
      <c r="BX390" s="77"/>
      <c r="BY390" s="77"/>
      <c r="BZ390" s="77"/>
      <c r="CA390" s="77"/>
      <c r="CB390" s="77"/>
      <c r="CC390" s="77"/>
      <c r="CD390" s="77"/>
      <c r="CE390" s="77"/>
      <c r="CF390" s="77"/>
      <c r="CG390" s="77"/>
      <c r="CH390" s="77"/>
      <c r="CI390" s="77"/>
      <c r="CJ390" s="77"/>
      <c r="CK390" s="77"/>
      <c r="CL390" s="77"/>
      <c r="CM390" s="77"/>
      <c r="CN390" s="77"/>
      <c r="CO390" s="77"/>
      <c r="CP390" s="77"/>
      <c r="CQ390" s="77"/>
      <c r="CR390" s="77"/>
      <c r="CS390" s="77"/>
      <c r="CT390" s="77"/>
      <c r="CU390" s="77"/>
      <c r="CV390" s="77"/>
      <c r="CW390" s="77"/>
      <c r="CX390" s="77"/>
      <c r="CY390" s="77"/>
      <c r="CZ390" s="77"/>
      <c r="DA390" s="77"/>
      <c r="DB390" s="77"/>
      <c r="DC390" s="77"/>
      <c r="DD390" s="77"/>
      <c r="DE390" s="77"/>
      <c r="DF390" s="77"/>
      <c r="DG390" s="77"/>
      <c r="DH390" s="77"/>
      <c r="DI390" s="77"/>
      <c r="DJ390" s="77"/>
      <c r="DK390" s="77"/>
      <c r="DL390" s="77"/>
      <c r="DM390" s="77"/>
      <c r="DN390" s="77"/>
      <c r="DO390" s="77"/>
      <c r="DP390" s="77"/>
      <c r="DQ390" s="77"/>
      <c r="DR390" s="77"/>
      <c r="DS390" s="77"/>
      <c r="DT390" s="77"/>
      <c r="DU390" s="77"/>
      <c r="DV390" s="77"/>
      <c r="DW390" s="77"/>
      <c r="DX390" s="77"/>
      <c r="DY390" s="77"/>
      <c r="DZ390" s="77"/>
      <c r="EA390" s="77"/>
      <c r="EB390" s="77"/>
      <c r="EC390" s="77"/>
      <c r="ED390" s="77"/>
      <c r="EE390" s="77"/>
      <c r="EF390" s="77"/>
      <c r="EG390" s="77"/>
      <c r="EH390" s="77"/>
      <c r="EI390" s="77"/>
      <c r="EJ390" s="77"/>
      <c r="EK390" s="77"/>
      <c r="EL390" s="77"/>
      <c r="EM390" s="77"/>
      <c r="EN390" s="77"/>
      <c r="EO390" s="77"/>
      <c r="EP390" s="77"/>
      <c r="EQ390" s="77"/>
      <c r="ER390" s="77"/>
      <c r="ES390" s="77"/>
      <c r="ET390" s="77"/>
      <c r="EU390" s="77"/>
      <c r="EV390" s="77"/>
      <c r="EW390" s="77"/>
      <c r="EX390" s="77"/>
      <c r="EY390" s="77"/>
      <c r="EZ390" s="77"/>
      <c r="FA390" s="77"/>
      <c r="FB390" s="77"/>
      <c r="FC390" s="77"/>
      <c r="FD390" s="77"/>
      <c r="FE390" s="77"/>
      <c r="FF390" s="77"/>
      <c r="FG390" s="77"/>
      <c r="FH390" s="77"/>
      <c r="FI390" s="77"/>
      <c r="FJ390" s="77"/>
      <c r="FK390" s="77"/>
      <c r="FL390" s="77"/>
      <c r="FM390" s="77"/>
      <c r="FN390" s="77"/>
      <c r="FO390" s="77"/>
      <c r="FP390" s="77"/>
      <c r="FQ390" s="77"/>
      <c r="FR390" s="77"/>
      <c r="FS390" s="77"/>
      <c r="FT390" s="77"/>
      <c r="FU390" s="77"/>
      <c r="FV390" s="77"/>
      <c r="FW390" s="77"/>
      <c r="FX390" s="77"/>
      <c r="FY390" s="77"/>
      <c r="FZ390" s="77"/>
      <c r="GA390" s="77"/>
      <c r="GB390" s="77"/>
      <c r="GC390" s="77"/>
      <c r="GD390" s="77"/>
      <c r="GE390" s="77"/>
      <c r="GF390" s="77"/>
      <c r="GG390" s="77"/>
      <c r="GH390" s="77"/>
      <c r="GI390" s="77"/>
      <c r="GJ390" s="77"/>
      <c r="GK390" s="77"/>
      <c r="GL390" s="77"/>
      <c r="GM390" s="77"/>
      <c r="GN390" s="77"/>
      <c r="GO390" s="77"/>
      <c r="GP390" s="77"/>
      <c r="GQ390" s="77"/>
      <c r="GR390" s="77"/>
      <c r="GS390" s="77"/>
      <c r="GT390" s="77"/>
      <c r="GU390" s="77"/>
      <c r="GV390" s="77"/>
      <c r="GW390" s="77"/>
      <c r="GX390" s="77"/>
      <c r="GY390" s="77"/>
      <c r="GZ390" s="77"/>
      <c r="HA390" s="77"/>
      <c r="HB390" s="77"/>
      <c r="HC390" s="77"/>
      <c r="HD390" s="77"/>
      <c r="HE390" s="77"/>
      <c r="HF390" s="77"/>
      <c r="HG390" s="77"/>
      <c r="HH390" s="77"/>
      <c r="HI390" s="77"/>
      <c r="HJ390" s="77"/>
      <c r="HK390" s="77"/>
      <c r="HL390" s="77"/>
      <c r="HM390" s="77"/>
      <c r="HN390" s="77"/>
      <c r="HO390" s="77"/>
      <c r="HP390" s="77"/>
      <c r="HQ390" s="77"/>
      <c r="HR390" s="77"/>
      <c r="HS390" s="77"/>
      <c r="HT390" s="77"/>
      <c r="HU390" s="77"/>
      <c r="HV390" s="77"/>
      <c r="HW390" s="77"/>
      <c r="HX390" s="77"/>
      <c r="HY390" s="77"/>
      <c r="HZ390" s="77"/>
      <c r="IA390" s="77"/>
      <c r="IB390" s="77"/>
      <c r="IC390" s="77"/>
      <c r="ID390" s="77"/>
      <c r="IE390" s="77"/>
      <c r="IF390" s="77"/>
      <c r="IG390" s="77"/>
      <c r="IH390" s="77"/>
      <c r="II390" s="77"/>
      <c r="IJ390" s="77"/>
      <c r="IK390" s="77"/>
      <c r="IL390" s="77"/>
      <c r="IM390" s="77"/>
      <c r="IN390" s="77"/>
      <c r="IO390" s="77"/>
      <c r="IP390" s="77"/>
      <c r="IQ390" s="77"/>
      <c r="IR390" s="77"/>
      <c r="IS390" s="77"/>
      <c r="IT390" s="77"/>
      <c r="IU390" s="77"/>
      <c r="IV390" s="77"/>
      <c r="IW390" s="77"/>
      <c r="IX390" s="77"/>
      <c r="IY390" s="77"/>
      <c r="IZ390" s="77"/>
      <c r="JA390" s="77"/>
      <c r="JB390" s="77"/>
      <c r="JC390" s="77"/>
      <c r="JD390" s="77"/>
      <c r="JE390" s="77"/>
      <c r="JF390" s="77"/>
      <c r="JG390" s="77"/>
      <c r="JH390" s="77"/>
      <c r="JI390" s="77"/>
      <c r="JJ390" s="77"/>
      <c r="JK390" s="77"/>
      <c r="JL390" s="77"/>
      <c r="JM390" s="77"/>
      <c r="JN390" s="77"/>
      <c r="JO390" s="77"/>
      <c r="JP390" s="77"/>
      <c r="JQ390" s="77"/>
      <c r="JR390" s="77"/>
      <c r="JS390" s="77"/>
      <c r="JT390" s="77"/>
      <c r="JU390" s="77"/>
      <c r="JV390" s="77"/>
      <c r="JW390" s="77"/>
      <c r="JX390" s="77"/>
      <c r="JY390" s="77"/>
      <c r="JZ390" s="77"/>
      <c r="KA390" s="77"/>
      <c r="KB390" s="77"/>
      <c r="KC390" s="77"/>
      <c r="KD390" s="77"/>
      <c r="KE390" s="77"/>
      <c r="KF390" s="77"/>
      <c r="KG390" s="77"/>
      <c r="KH390" s="77"/>
      <c r="KI390" s="77"/>
      <c r="KJ390" s="77"/>
      <c r="KK390" s="77"/>
      <c r="KL390" s="77"/>
      <c r="KM390" s="77"/>
      <c r="KN390" s="77"/>
      <c r="KO390" s="77"/>
      <c r="KP390" s="77"/>
      <c r="KQ390" s="77"/>
      <c r="KR390" s="77"/>
      <c r="KS390" s="77"/>
      <c r="KT390" s="77"/>
      <c r="KU390" s="77"/>
      <c r="KV390" s="77"/>
      <c r="KW390" s="77"/>
      <c r="KX390" s="77"/>
      <c r="KY390" s="77"/>
      <c r="KZ390" s="77"/>
      <c r="LA390" s="77"/>
      <c r="LB390" s="77"/>
      <c r="LC390" s="77"/>
      <c r="LD390" s="77"/>
      <c r="LE390" s="77"/>
      <c r="LF390" s="77"/>
      <c r="LG390" s="77"/>
      <c r="LH390" s="77"/>
      <c r="LI390" s="77"/>
      <c r="LJ390" s="77"/>
      <c r="LK390" s="77"/>
      <c r="LL390" s="77"/>
      <c r="LM390" s="77"/>
      <c r="LN390" s="77"/>
      <c r="LO390" s="77"/>
      <c r="LP390" s="77"/>
      <c r="LQ390" s="77"/>
      <c r="LR390" s="77"/>
      <c r="LS390" s="77"/>
      <c r="LT390" s="77"/>
      <c r="LU390" s="77"/>
      <c r="LV390" s="77"/>
      <c r="LW390" s="77"/>
      <c r="LX390" s="77"/>
      <c r="LY390" s="77"/>
      <c r="LZ390" s="77"/>
      <c r="MA390" s="77"/>
      <c r="MB390" s="77"/>
      <c r="MC390" s="77"/>
      <c r="MD390" s="77"/>
      <c r="ME390" s="77"/>
      <c r="MF390" s="77"/>
      <c r="MG390" s="77"/>
      <c r="MH390" s="77"/>
      <c r="MI390" s="77"/>
      <c r="MJ390" s="77"/>
      <c r="MK390" s="77"/>
      <c r="ML390" s="77"/>
      <c r="MM390" s="77"/>
      <c r="MN390" s="77"/>
      <c r="MO390" s="77"/>
      <c r="MP390" s="77"/>
      <c r="MQ390" s="77"/>
      <c r="MR390" s="77"/>
      <c r="MS390" s="77"/>
      <c r="MT390" s="77"/>
      <c r="MU390" s="77"/>
      <c r="MV390" s="77"/>
      <c r="MW390" s="77"/>
      <c r="MX390" s="77"/>
      <c r="MY390" s="77"/>
      <c r="MZ390" s="77"/>
      <c r="NA390" s="77"/>
      <c r="NB390" s="77"/>
      <c r="NC390" s="77"/>
      <c r="ND390" s="77"/>
      <c r="NE390" s="77"/>
      <c r="NF390" s="77"/>
      <c r="NG390" s="77"/>
      <c r="NH390" s="77"/>
      <c r="NI390" s="77"/>
      <c r="NJ390" s="77"/>
      <c r="NK390" s="77"/>
      <c r="NL390" s="77"/>
      <c r="NM390" s="77"/>
      <c r="NN390" s="77"/>
      <c r="NO390" s="77"/>
      <c r="NP390" s="77"/>
      <c r="NQ390" s="77"/>
      <c r="NR390" s="77"/>
      <c r="NS390" s="77"/>
      <c r="NT390" s="77"/>
      <c r="NU390" s="77"/>
      <c r="NV390" s="77"/>
      <c r="NW390" s="77"/>
      <c r="NX390" s="77"/>
      <c r="NY390" s="77"/>
      <c r="NZ390" s="77"/>
      <c r="OA390" s="77"/>
      <c r="OB390" s="77"/>
      <c r="OC390" s="77"/>
      <c r="OD390" s="77"/>
      <c r="OE390" s="77"/>
      <c r="OF390" s="77"/>
      <c r="OG390" s="77"/>
      <c r="OH390" s="77"/>
      <c r="OI390" s="77"/>
      <c r="OJ390" s="77"/>
      <c r="OK390" s="77"/>
      <c r="OL390" s="77"/>
      <c r="OM390" s="77"/>
      <c r="ON390" s="77"/>
      <c r="OO390" s="77"/>
      <c r="OP390" s="77"/>
      <c r="OQ390" s="77"/>
      <c r="OR390" s="77"/>
      <c r="OS390" s="77"/>
      <c r="OT390" s="77"/>
      <c r="OU390" s="77"/>
      <c r="OV390" s="77"/>
      <c r="OW390" s="77"/>
      <c r="OX390" s="77"/>
      <c r="OY390" s="77"/>
      <c r="OZ390" s="77"/>
      <c r="PA390" s="77"/>
      <c r="PB390" s="77"/>
      <c r="PC390" s="77"/>
      <c r="PD390" s="77"/>
      <c r="PE390" s="77"/>
      <c r="PF390" s="77"/>
      <c r="PG390" s="77"/>
      <c r="PH390" s="77"/>
      <c r="PI390" s="77"/>
      <c r="PJ390" s="77"/>
      <c r="PK390" s="77"/>
      <c r="PL390" s="77"/>
      <c r="PM390" s="77"/>
      <c r="PN390" s="77"/>
      <c r="PO390" s="77"/>
      <c r="PP390" s="77"/>
      <c r="PQ390" s="77"/>
      <c r="PR390" s="77"/>
      <c r="PS390" s="77"/>
      <c r="PT390" s="77"/>
      <c r="PU390" s="77"/>
      <c r="PV390" s="77"/>
      <c r="PW390" s="77"/>
      <c r="PX390" s="77"/>
      <c r="PY390" s="77"/>
      <c r="PZ390" s="77"/>
      <c r="QA390" s="77"/>
      <c r="QB390" s="77"/>
      <c r="QC390" s="77"/>
      <c r="QD390" s="77"/>
      <c r="QE390" s="77"/>
      <c r="QF390" s="77"/>
      <c r="QG390" s="77"/>
      <c r="QH390" s="77"/>
      <c r="QI390" s="77"/>
      <c r="QJ390" s="77"/>
      <c r="QK390" s="77"/>
      <c r="QL390" s="77"/>
      <c r="QM390" s="77"/>
      <c r="QN390" s="77"/>
      <c r="QO390" s="77"/>
      <c r="QP390" s="77"/>
      <c r="QQ390" s="77"/>
      <c r="QR390" s="77"/>
      <c r="QS390" s="77"/>
      <c r="QT390" s="77"/>
      <c r="QU390" s="77"/>
      <c r="QV390" s="77"/>
      <c r="QW390" s="77"/>
      <c r="QX390" s="77"/>
      <c r="QY390" s="77"/>
      <c r="QZ390" s="77"/>
      <c r="RA390" s="77"/>
      <c r="RB390" s="77"/>
      <c r="RC390" s="77"/>
      <c r="RD390" s="77"/>
      <c r="RE390" s="77"/>
      <c r="RF390" s="77"/>
      <c r="RG390" s="77"/>
      <c r="RH390" s="77"/>
      <c r="RI390" s="77"/>
      <c r="RJ390" s="77"/>
      <c r="RK390" s="77"/>
      <c r="RL390" s="77"/>
      <c r="RM390" s="77"/>
      <c r="RN390" s="77"/>
      <c r="RO390" s="77"/>
      <c r="RP390" s="77"/>
      <c r="RQ390" s="77"/>
      <c r="RR390" s="77"/>
      <c r="RS390" s="77"/>
      <c r="RT390" s="77"/>
      <c r="RU390" s="77"/>
      <c r="RV390" s="77"/>
      <c r="RW390" s="77"/>
      <c r="RX390" s="77"/>
      <c r="RY390" s="77"/>
      <c r="RZ390" s="77"/>
      <c r="SA390" s="77"/>
      <c r="SB390" s="77"/>
      <c r="SC390" s="77"/>
      <c r="SD390" s="77"/>
      <c r="SE390" s="77"/>
      <c r="SF390" s="77"/>
      <c r="SG390" s="77"/>
      <c r="SH390" s="77"/>
      <c r="SI390" s="77"/>
      <c r="SJ390" s="77"/>
      <c r="SK390" s="77"/>
      <c r="SL390" s="77"/>
      <c r="SM390" s="77"/>
      <c r="SN390" s="77"/>
      <c r="SO390" s="77"/>
      <c r="SP390" s="77"/>
      <c r="SQ390" s="77"/>
      <c r="SR390" s="77"/>
      <c r="SS390" s="77"/>
      <c r="ST390" s="77"/>
      <c r="SU390" s="77"/>
      <c r="SV390" s="77"/>
      <c r="SW390" s="77"/>
      <c r="SX390" s="77"/>
      <c r="SY390" s="77"/>
      <c r="SZ390" s="77"/>
      <c r="TA390" s="77"/>
      <c r="TB390" s="77"/>
      <c r="TC390" s="77"/>
      <c r="TD390" s="77"/>
      <c r="TE390" s="77"/>
      <c r="TF390" s="77"/>
      <c r="TG390" s="77"/>
      <c r="TH390" s="77"/>
      <c r="TI390" s="77"/>
      <c r="TJ390" s="77"/>
      <c r="TK390" s="77"/>
      <c r="TL390" s="77"/>
      <c r="TM390" s="77"/>
      <c r="TN390" s="77"/>
      <c r="TO390" s="77"/>
      <c r="TP390" s="77"/>
      <c r="TQ390" s="77"/>
      <c r="TR390" s="77"/>
      <c r="TS390" s="77"/>
      <c r="TT390" s="77"/>
      <c r="TU390" s="77"/>
      <c r="TV390" s="77"/>
      <c r="TW390" s="77"/>
      <c r="TX390" s="77"/>
      <c r="TY390" s="77"/>
      <c r="TZ390" s="77"/>
      <c r="UA390" s="77"/>
      <c r="UB390" s="77"/>
      <c r="UC390" s="77"/>
      <c r="UD390" s="77"/>
      <c r="UE390" s="77"/>
      <c r="UF390" s="77"/>
      <c r="UG390" s="77"/>
      <c r="UH390" s="77"/>
      <c r="UI390" s="77"/>
      <c r="UJ390" s="77"/>
      <c r="UK390" s="77"/>
      <c r="UL390" s="77"/>
      <c r="UM390" s="77"/>
      <c r="UN390" s="77"/>
      <c r="UO390" s="77"/>
      <c r="UP390" s="77"/>
      <c r="UQ390" s="77"/>
      <c r="UR390" s="77"/>
      <c r="US390" s="77"/>
      <c r="UT390" s="77"/>
      <c r="UU390" s="77"/>
      <c r="UV390" s="77"/>
      <c r="UW390" s="77"/>
      <c r="UX390" s="77"/>
      <c r="UY390" s="77"/>
      <c r="UZ390" s="77"/>
      <c r="VA390" s="77"/>
      <c r="VB390" s="77"/>
      <c r="VC390" s="77"/>
      <c r="VD390" s="77"/>
      <c r="VE390" s="77"/>
      <c r="VF390" s="77"/>
      <c r="VG390" s="77"/>
      <c r="VH390" s="77"/>
      <c r="VI390" s="77"/>
      <c r="VJ390" s="77"/>
      <c r="VK390" s="77"/>
      <c r="VL390" s="77"/>
      <c r="VM390" s="77"/>
      <c r="VN390" s="77"/>
      <c r="VO390" s="77"/>
      <c r="VP390" s="77"/>
      <c r="VQ390" s="77"/>
      <c r="VR390" s="77"/>
      <c r="VS390" s="77"/>
      <c r="VT390" s="77"/>
      <c r="VU390" s="77"/>
      <c r="VV390" s="77"/>
      <c r="VW390" s="77"/>
      <c r="VX390" s="77"/>
      <c r="VY390" s="77"/>
      <c r="VZ390" s="77"/>
      <c r="WA390" s="77"/>
      <c r="WB390" s="77"/>
      <c r="WC390" s="77"/>
      <c r="WD390" s="77"/>
      <c r="WE390" s="77"/>
      <c r="WF390" s="77"/>
      <c r="WG390" s="77"/>
      <c r="WH390" s="77"/>
      <c r="WI390" s="77"/>
      <c r="WJ390" s="77"/>
      <c r="WK390" s="77"/>
      <c r="WL390" s="77"/>
      <c r="WM390" s="77"/>
      <c r="WN390" s="77"/>
      <c r="WO390" s="77"/>
      <c r="WP390" s="77"/>
      <c r="WQ390" s="77"/>
      <c r="WR390" s="77"/>
      <c r="WS390" s="77"/>
      <c r="WT390" s="77"/>
      <c r="WU390" s="77"/>
      <c r="WV390" s="77"/>
      <c r="WW390" s="77"/>
      <c r="WX390" s="77"/>
      <c r="WY390" s="77"/>
      <c r="WZ390" s="77"/>
      <c r="XA390" s="77"/>
      <c r="XB390" s="77"/>
      <c r="XC390" s="77"/>
      <c r="XD390" s="77"/>
      <c r="XE390" s="77"/>
      <c r="XF390" s="77"/>
      <c r="XG390" s="77"/>
      <c r="XH390" s="77"/>
      <c r="XI390" s="77"/>
      <c r="XJ390" s="77"/>
      <c r="XK390" s="77"/>
      <c r="XL390" s="77"/>
      <c r="XM390" s="77"/>
      <c r="XN390" s="77"/>
      <c r="XO390" s="77"/>
      <c r="XP390" s="77"/>
      <c r="XQ390" s="77"/>
      <c r="XR390" s="77"/>
      <c r="XS390" s="77"/>
      <c r="XT390" s="77"/>
      <c r="XU390" s="77"/>
      <c r="XV390" s="77"/>
      <c r="XW390" s="77"/>
      <c r="XX390" s="77"/>
      <c r="XY390" s="77"/>
      <c r="XZ390" s="77"/>
      <c r="YA390" s="77"/>
      <c r="YB390" s="77"/>
      <c r="YC390" s="77"/>
      <c r="YD390" s="77"/>
      <c r="YE390" s="77"/>
      <c r="YF390" s="77"/>
      <c r="YG390" s="77"/>
      <c r="YH390" s="77"/>
      <c r="YI390" s="77"/>
      <c r="YJ390" s="77"/>
      <c r="YK390" s="77"/>
      <c r="YL390" s="77"/>
      <c r="YM390" s="77"/>
      <c r="YN390" s="77"/>
      <c r="YO390" s="77"/>
      <c r="YP390" s="77"/>
      <c r="YQ390" s="77"/>
      <c r="YR390" s="77"/>
      <c r="YS390" s="77"/>
      <c r="YT390" s="77"/>
      <c r="YU390" s="77"/>
      <c r="YV390" s="77"/>
      <c r="YW390" s="77"/>
      <c r="YX390" s="77"/>
      <c r="YY390" s="77"/>
      <c r="YZ390" s="77"/>
      <c r="ZA390" s="77"/>
      <c r="ZB390" s="77"/>
      <c r="ZC390" s="77"/>
      <c r="ZD390" s="77"/>
      <c r="ZE390" s="77"/>
      <c r="ZF390" s="77"/>
      <c r="ZG390" s="77"/>
      <c r="ZH390" s="77"/>
      <c r="ZI390" s="77"/>
      <c r="ZJ390" s="77"/>
      <c r="ZK390" s="77"/>
      <c r="ZL390" s="77"/>
      <c r="ZM390" s="77"/>
      <c r="ZN390" s="77"/>
      <c r="ZO390" s="77"/>
      <c r="ZP390" s="77"/>
      <c r="ZQ390" s="77"/>
      <c r="ZR390" s="77"/>
      <c r="ZS390" s="77"/>
      <c r="ZT390" s="77"/>
      <c r="ZU390" s="77"/>
      <c r="ZV390" s="77"/>
      <c r="ZW390" s="77"/>
      <c r="ZX390" s="77"/>
      <c r="ZY390" s="77"/>
      <c r="ZZ390" s="77"/>
      <c r="AAA390" s="77"/>
      <c r="AAB390" s="77"/>
      <c r="AAC390" s="77"/>
      <c r="AAD390" s="77"/>
      <c r="AAE390" s="77"/>
      <c r="AAF390" s="77"/>
      <c r="AAG390" s="77"/>
      <c r="AAH390" s="77"/>
      <c r="AAI390" s="77"/>
      <c r="AAJ390" s="77"/>
      <c r="AAK390" s="77"/>
      <c r="AAL390" s="77"/>
      <c r="AAM390" s="77"/>
      <c r="AAN390" s="77"/>
      <c r="AAO390" s="77"/>
      <c r="AAP390" s="77"/>
      <c r="AAQ390" s="77"/>
      <c r="AAR390" s="77"/>
      <c r="AAS390" s="77"/>
      <c r="AAT390" s="77"/>
      <c r="AAU390" s="77"/>
      <c r="AAV390" s="77"/>
      <c r="AAW390" s="77"/>
      <c r="AAX390" s="77"/>
      <c r="AAY390" s="77"/>
      <c r="AAZ390" s="77"/>
      <c r="ABA390" s="77"/>
      <c r="ABB390" s="77"/>
      <c r="ABC390" s="77"/>
      <c r="ABD390" s="77"/>
      <c r="ABE390" s="77"/>
      <c r="ABF390" s="77"/>
      <c r="ABG390" s="77"/>
      <c r="ABH390" s="77"/>
      <c r="ABI390" s="77"/>
      <c r="ABJ390" s="77"/>
      <c r="ABK390" s="77"/>
      <c r="ABL390" s="77"/>
      <c r="ABM390" s="77"/>
      <c r="ABN390" s="77"/>
      <c r="ABO390" s="77"/>
      <c r="ABP390" s="77"/>
      <c r="ABQ390" s="77"/>
      <c r="ABR390" s="77"/>
      <c r="ABS390" s="77"/>
      <c r="ABT390" s="77"/>
      <c r="ABU390" s="77"/>
      <c r="ABV390" s="77"/>
      <c r="ABW390" s="77"/>
      <c r="ABX390" s="77"/>
      <c r="ABY390" s="77"/>
      <c r="ABZ390" s="77"/>
      <c r="ACA390" s="77"/>
      <c r="ACB390" s="77"/>
      <c r="ACC390" s="77"/>
      <c r="ACD390" s="77"/>
      <c r="ACE390" s="77"/>
      <c r="ACF390" s="77"/>
      <c r="ACG390" s="77"/>
      <c r="ACH390" s="77"/>
      <c r="ACI390" s="77"/>
      <c r="ACJ390" s="77"/>
      <c r="ACK390" s="77"/>
      <c r="ACL390" s="77"/>
      <c r="ACM390" s="77"/>
      <c r="ACN390" s="77"/>
      <c r="ACO390" s="77"/>
      <c r="ACP390" s="77"/>
      <c r="ACQ390" s="77"/>
      <c r="ACR390" s="77"/>
      <c r="ACS390" s="77"/>
      <c r="ACT390" s="77"/>
      <c r="ACU390" s="77"/>
      <c r="ACV390" s="77"/>
      <c r="ACW390" s="77"/>
      <c r="ACX390" s="77"/>
      <c r="ACY390" s="77"/>
      <c r="ACZ390" s="77"/>
      <c r="ADA390" s="77"/>
      <c r="ADB390" s="77"/>
      <c r="ADC390" s="77"/>
      <c r="ADD390" s="77"/>
      <c r="ADE390" s="77"/>
      <c r="ADF390" s="77"/>
      <c r="ADG390" s="77"/>
      <c r="ADH390" s="77"/>
      <c r="ADI390" s="77"/>
      <c r="ADJ390" s="77"/>
      <c r="ADK390" s="77"/>
      <c r="ADL390" s="77"/>
      <c r="ADM390" s="77"/>
      <c r="ADN390" s="77"/>
      <c r="ADO390" s="77"/>
      <c r="ADP390" s="77"/>
      <c r="ADQ390" s="77"/>
      <c r="ADR390" s="77"/>
      <c r="ADS390" s="77"/>
      <c r="ADT390" s="77"/>
      <c r="ADU390" s="77"/>
      <c r="ADV390" s="77"/>
      <c r="ADW390" s="77"/>
      <c r="ADX390" s="77"/>
      <c r="ADY390" s="77"/>
      <c r="ADZ390" s="77"/>
      <c r="AEA390" s="77"/>
      <c r="AEB390" s="77"/>
      <c r="AEC390" s="77"/>
      <c r="AED390" s="77"/>
      <c r="AEE390" s="77"/>
      <c r="AEF390" s="77"/>
      <c r="AEG390" s="77"/>
      <c r="AEH390" s="77"/>
      <c r="AEI390" s="77"/>
      <c r="AEJ390" s="77"/>
      <c r="AEK390" s="77"/>
      <c r="AEL390" s="77"/>
      <c r="AEM390" s="77"/>
      <c r="AEN390" s="77"/>
      <c r="AEO390" s="77"/>
      <c r="AEP390" s="77"/>
      <c r="AEQ390" s="77"/>
      <c r="AER390" s="77"/>
      <c r="AES390" s="77"/>
      <c r="AET390" s="77"/>
      <c r="AEU390" s="77"/>
      <c r="AEV390" s="77"/>
      <c r="AEW390" s="77"/>
      <c r="AEX390" s="77"/>
      <c r="AEY390" s="77"/>
      <c r="AEZ390" s="77"/>
      <c r="AFA390" s="77"/>
      <c r="AFB390" s="77"/>
      <c r="AFC390" s="77"/>
      <c r="AFD390" s="77"/>
      <c r="AFE390" s="77"/>
      <c r="AFF390" s="77"/>
      <c r="AFG390" s="77"/>
      <c r="AFH390" s="77"/>
      <c r="AFI390" s="77"/>
      <c r="AFJ390" s="77"/>
      <c r="AFK390" s="77"/>
      <c r="AFL390" s="77"/>
      <c r="AFM390" s="77"/>
      <c r="AFN390" s="77"/>
      <c r="AFO390" s="77"/>
      <c r="AFP390" s="77"/>
      <c r="AFQ390" s="77"/>
      <c r="AFR390" s="77"/>
      <c r="AFS390" s="77"/>
      <c r="AFT390" s="77"/>
      <c r="AFU390" s="77"/>
      <c r="AFV390" s="77"/>
      <c r="AFW390" s="77"/>
      <c r="AFX390" s="77"/>
      <c r="AFY390" s="77"/>
      <c r="AFZ390" s="77"/>
      <c r="AGA390" s="77"/>
      <c r="AGB390" s="77"/>
      <c r="AGC390" s="77"/>
      <c r="AGD390" s="77"/>
      <c r="AGE390" s="77"/>
      <c r="AGF390" s="77"/>
      <c r="AGG390" s="77"/>
      <c r="AGH390" s="77"/>
      <c r="AGI390" s="77"/>
      <c r="AGJ390" s="77"/>
      <c r="AGK390" s="77"/>
      <c r="AGL390" s="77"/>
      <c r="AGM390" s="77"/>
      <c r="AGN390" s="77"/>
      <c r="AGO390" s="77"/>
      <c r="AGP390" s="77"/>
      <c r="AGQ390" s="77"/>
      <c r="AGR390" s="77"/>
      <c r="AGS390" s="77"/>
      <c r="AGT390" s="77"/>
      <c r="AGU390" s="77"/>
      <c r="AGV390" s="77"/>
      <c r="AGW390" s="77"/>
      <c r="AGX390" s="77"/>
      <c r="AGY390" s="77"/>
      <c r="AGZ390" s="77"/>
      <c r="AHA390" s="77"/>
      <c r="AHB390" s="77"/>
      <c r="AHC390" s="77"/>
      <c r="AHD390" s="77"/>
      <c r="AHE390" s="77"/>
      <c r="AHF390" s="77"/>
      <c r="AHG390" s="77"/>
      <c r="AHH390" s="77"/>
      <c r="AHI390" s="77"/>
      <c r="AHJ390" s="77"/>
      <c r="AHK390" s="77"/>
      <c r="AHL390" s="77"/>
      <c r="AHM390" s="77"/>
      <c r="AHN390" s="77"/>
      <c r="AHO390" s="77"/>
      <c r="AHP390" s="77"/>
      <c r="AHQ390" s="77"/>
      <c r="AHR390" s="77"/>
      <c r="AHS390" s="77"/>
      <c r="AHT390" s="77"/>
      <c r="AHU390" s="77"/>
      <c r="AHV390" s="77"/>
      <c r="AHW390" s="77"/>
      <c r="AHX390" s="77"/>
      <c r="AHY390" s="77"/>
      <c r="AHZ390" s="77"/>
      <c r="AIA390" s="77"/>
      <c r="AIB390" s="77"/>
      <c r="AIC390" s="77"/>
      <c r="AID390" s="77"/>
      <c r="AIE390" s="77"/>
      <c r="AIF390" s="77"/>
      <c r="AIG390" s="77"/>
      <c r="AIH390" s="77"/>
      <c r="AII390" s="77"/>
      <c r="AIJ390" s="77"/>
      <c r="AIK390" s="77"/>
      <c r="AIL390" s="77"/>
      <c r="AIM390" s="77"/>
      <c r="AIN390" s="77"/>
      <c r="AIO390" s="77"/>
      <c r="AIP390" s="77"/>
      <c r="AIQ390" s="77"/>
      <c r="AIR390" s="77"/>
      <c r="AIS390" s="77"/>
      <c r="AIT390" s="77"/>
      <c r="AIU390" s="77"/>
      <c r="AIV390" s="77"/>
      <c r="AIW390" s="77"/>
      <c r="AIX390" s="77"/>
      <c r="AIY390" s="77"/>
      <c r="AIZ390" s="77"/>
      <c r="AJA390" s="77"/>
      <c r="AJB390" s="77"/>
      <c r="AJC390" s="77"/>
      <c r="AJD390" s="77"/>
      <c r="AJE390" s="77"/>
      <c r="AJF390" s="77"/>
      <c r="AJG390" s="77"/>
      <c r="AJH390" s="77"/>
      <c r="AJI390" s="77"/>
      <c r="AJJ390" s="77"/>
      <c r="AJK390" s="77"/>
      <c r="AJL390" s="77"/>
      <c r="AJM390" s="77"/>
      <c r="AJN390" s="77"/>
      <c r="AJO390" s="77"/>
      <c r="AJP390" s="77"/>
      <c r="AJQ390" s="77"/>
      <c r="AJR390" s="77"/>
      <c r="AJS390" s="77"/>
      <c r="AJT390" s="77"/>
      <c r="AJU390" s="77"/>
      <c r="AJV390" s="77"/>
      <c r="AJW390" s="77"/>
      <c r="AJX390" s="77"/>
      <c r="AJY390" s="77"/>
      <c r="AJZ390" s="77"/>
      <c r="AKA390" s="77"/>
      <c r="AKB390" s="77"/>
      <c r="AKC390" s="77"/>
      <c r="AKD390" s="77"/>
      <c r="AKE390" s="77"/>
      <c r="AKF390" s="77"/>
      <c r="AKG390" s="77"/>
      <c r="AKH390" s="77"/>
      <c r="AKI390" s="77"/>
      <c r="AKJ390" s="77"/>
      <c r="AKK390" s="77"/>
      <c r="AKL390" s="77"/>
      <c r="AKM390" s="77"/>
      <c r="AKN390" s="77"/>
      <c r="AKO390" s="77"/>
      <c r="AKP390" s="77"/>
      <c r="AKQ390" s="77"/>
      <c r="AKR390" s="77"/>
      <c r="AKS390" s="77"/>
      <c r="AKT390" s="77"/>
      <c r="AKU390" s="77"/>
      <c r="AKV390" s="77"/>
      <c r="AKW390" s="77"/>
      <c r="AKX390" s="77"/>
      <c r="AKY390" s="77"/>
      <c r="AKZ390" s="77"/>
      <c r="ALA390" s="77"/>
      <c r="ALB390" s="77"/>
      <c r="ALC390" s="77"/>
      <c r="ALD390" s="77"/>
      <c r="ALE390" s="77"/>
      <c r="ALF390" s="77"/>
      <c r="ALG390" s="77"/>
      <c r="ALH390" s="77"/>
      <c r="ALI390" s="77"/>
      <c r="ALJ390" s="77"/>
      <c r="ALK390" s="77"/>
      <c r="ALL390" s="77"/>
      <c r="ALM390" s="77"/>
      <c r="ALN390" s="77"/>
      <c r="ALO390" s="77"/>
      <c r="ALP390" s="77"/>
      <c r="ALQ390" s="77"/>
      <c r="ALR390" s="77"/>
      <c r="ALS390" s="77"/>
      <c r="ALT390" s="77"/>
      <c r="ALU390" s="77"/>
      <c r="ALV390" s="77"/>
      <c r="ALW390" s="77"/>
      <c r="ALX390" s="77"/>
      <c r="ALY390" s="77"/>
      <c r="ALZ390" s="77"/>
      <c r="AMA390" s="77"/>
      <c r="AMB390" s="77"/>
      <c r="AMC390" s="77"/>
      <c r="AMD390" s="77"/>
      <c r="AME390" s="77"/>
      <c r="AMF390" s="77"/>
      <c r="AMG390" s="77"/>
      <c r="AMH390" s="77"/>
      <c r="AMI390" s="77"/>
      <c r="AMJ390" s="77"/>
    </row>
    <row r="391" customFormat="false" ht="12.85" hidden="false" customHeight="false" outlineLevel="0" collapsed="false">
      <c r="A391" s="77"/>
      <c r="B391" s="77"/>
      <c r="C391" s="77"/>
      <c r="D391" s="77"/>
      <c r="E391" s="77"/>
      <c r="F391" s="77"/>
      <c r="G391" s="77"/>
      <c r="H391" s="77"/>
      <c r="I391" s="77"/>
      <c r="J391" s="77"/>
      <c r="K391" s="77"/>
      <c r="L391" s="77"/>
      <c r="M391" s="77"/>
      <c r="N391" s="77"/>
      <c r="O391" s="77"/>
      <c r="P391" s="77"/>
      <c r="Q391" s="77"/>
      <c r="R391" s="77"/>
      <c r="S391" s="77"/>
      <c r="T391" s="77"/>
      <c r="U391" s="77"/>
      <c r="V391" s="77"/>
      <c r="W391" s="77"/>
      <c r="X391" s="77"/>
      <c r="Y391" s="77"/>
      <c r="Z391" s="77"/>
      <c r="AA391" s="77"/>
      <c r="AB391" s="77"/>
      <c r="AC391" s="77"/>
      <c r="AD391" s="77"/>
      <c r="AE391" s="77"/>
      <c r="AF391" s="77"/>
      <c r="AG391" s="77"/>
      <c r="AH391" s="77"/>
      <c r="AI391" s="77"/>
      <c r="AJ391" s="77"/>
      <c r="AK391" s="77"/>
      <c r="AL391" s="77"/>
      <c r="AM391" s="77"/>
      <c r="AN391" s="77"/>
      <c r="AO391" s="77"/>
      <c r="AP391" s="77"/>
      <c r="AQ391" s="77"/>
      <c r="AR391" s="77"/>
      <c r="AS391" s="77"/>
      <c r="AT391" s="77"/>
      <c r="AU391" s="77"/>
      <c r="AV391" s="77"/>
      <c r="AW391" s="77"/>
      <c r="AX391" s="77"/>
      <c r="AY391" s="77"/>
      <c r="AZ391" s="77"/>
      <c r="BA391" s="77"/>
      <c r="BB391" s="77"/>
      <c r="BC391" s="77"/>
      <c r="BD391" s="77"/>
      <c r="BE391" s="77"/>
      <c r="BF391" s="77"/>
      <c r="BG391" s="77"/>
      <c r="BH391" s="77"/>
      <c r="BI391" s="77"/>
      <c r="BJ391" s="77"/>
      <c r="BK391" s="77"/>
      <c r="BL391" s="77"/>
      <c r="BM391" s="77"/>
      <c r="BN391" s="77"/>
      <c r="BO391" s="77"/>
      <c r="BP391" s="77"/>
      <c r="BQ391" s="77"/>
      <c r="BR391" s="77"/>
      <c r="BS391" s="77"/>
      <c r="BT391" s="77"/>
      <c r="BU391" s="77"/>
      <c r="BV391" s="77"/>
      <c r="BW391" s="77"/>
      <c r="BX391" s="77"/>
      <c r="BY391" s="77"/>
      <c r="BZ391" s="77"/>
      <c r="CA391" s="77"/>
      <c r="CB391" s="77"/>
      <c r="CC391" s="77"/>
      <c r="CD391" s="77"/>
      <c r="CE391" s="77"/>
      <c r="CF391" s="77"/>
      <c r="CG391" s="77"/>
      <c r="CH391" s="77"/>
      <c r="CI391" s="77"/>
      <c r="CJ391" s="77"/>
      <c r="CK391" s="77"/>
      <c r="CL391" s="77"/>
      <c r="CM391" s="77"/>
      <c r="CN391" s="77"/>
      <c r="CO391" s="77"/>
      <c r="CP391" s="77"/>
      <c r="CQ391" s="77"/>
      <c r="CR391" s="77"/>
      <c r="CS391" s="77"/>
      <c r="CT391" s="77"/>
      <c r="CU391" s="77"/>
      <c r="CV391" s="77"/>
      <c r="CW391" s="77"/>
      <c r="CX391" s="77"/>
      <c r="CY391" s="77"/>
      <c r="CZ391" s="77"/>
      <c r="DA391" s="77"/>
      <c r="DB391" s="77"/>
      <c r="DC391" s="77"/>
      <c r="DD391" s="77"/>
      <c r="DE391" s="77"/>
      <c r="DF391" s="77"/>
      <c r="DG391" s="77"/>
      <c r="DH391" s="77"/>
      <c r="DI391" s="77"/>
      <c r="DJ391" s="77"/>
      <c r="DK391" s="77"/>
      <c r="DL391" s="77"/>
      <c r="DM391" s="77"/>
      <c r="DN391" s="77"/>
      <c r="DO391" s="77"/>
      <c r="DP391" s="77"/>
      <c r="DQ391" s="77"/>
      <c r="DR391" s="77"/>
      <c r="DS391" s="77"/>
      <c r="DT391" s="77"/>
      <c r="DU391" s="77"/>
      <c r="DV391" s="77"/>
      <c r="DW391" s="77"/>
      <c r="DX391" s="77"/>
      <c r="DY391" s="77"/>
      <c r="DZ391" s="77"/>
      <c r="EA391" s="77"/>
      <c r="EB391" s="77"/>
      <c r="EC391" s="77"/>
      <c r="ED391" s="77"/>
      <c r="EE391" s="77"/>
      <c r="EF391" s="77"/>
      <c r="EG391" s="77"/>
      <c r="EH391" s="77"/>
      <c r="EI391" s="77"/>
      <c r="EJ391" s="77"/>
      <c r="EK391" s="77"/>
      <c r="EL391" s="77"/>
      <c r="EM391" s="77"/>
      <c r="EN391" s="77"/>
      <c r="EO391" s="77"/>
      <c r="EP391" s="77"/>
      <c r="EQ391" s="77"/>
      <c r="ER391" s="77"/>
      <c r="ES391" s="77"/>
      <c r="ET391" s="77"/>
      <c r="EU391" s="77"/>
      <c r="EV391" s="77"/>
      <c r="EW391" s="77"/>
      <c r="EX391" s="77"/>
      <c r="EY391" s="77"/>
      <c r="EZ391" s="77"/>
      <c r="FA391" s="77"/>
      <c r="FB391" s="77"/>
      <c r="FC391" s="77"/>
      <c r="FD391" s="77"/>
      <c r="FE391" s="77"/>
      <c r="FF391" s="77"/>
      <c r="FG391" s="77"/>
      <c r="FH391" s="77"/>
      <c r="FI391" s="77"/>
      <c r="FJ391" s="77"/>
      <c r="FK391" s="77"/>
      <c r="FL391" s="77"/>
      <c r="FM391" s="77"/>
      <c r="FN391" s="77"/>
      <c r="FO391" s="77"/>
      <c r="FP391" s="77"/>
      <c r="FQ391" s="77"/>
      <c r="FR391" s="77"/>
      <c r="FS391" s="77"/>
      <c r="FT391" s="77"/>
      <c r="FU391" s="77"/>
      <c r="FV391" s="77"/>
      <c r="FW391" s="77"/>
      <c r="FX391" s="77"/>
      <c r="FY391" s="77"/>
      <c r="FZ391" s="77"/>
      <c r="GA391" s="77"/>
      <c r="GB391" s="77"/>
      <c r="GC391" s="77"/>
      <c r="GD391" s="77"/>
      <c r="GE391" s="77"/>
      <c r="GF391" s="77"/>
      <c r="GG391" s="77"/>
      <c r="GH391" s="77"/>
      <c r="GI391" s="77"/>
      <c r="GJ391" s="77"/>
      <c r="GK391" s="77"/>
      <c r="GL391" s="77"/>
      <c r="GM391" s="77"/>
      <c r="GN391" s="77"/>
      <c r="GO391" s="77"/>
      <c r="GP391" s="77"/>
      <c r="GQ391" s="77"/>
      <c r="GR391" s="77"/>
      <c r="GS391" s="77"/>
      <c r="GT391" s="77"/>
      <c r="GU391" s="77"/>
      <c r="GV391" s="77"/>
      <c r="GW391" s="77"/>
      <c r="GX391" s="77"/>
      <c r="GY391" s="77"/>
      <c r="GZ391" s="77"/>
      <c r="HA391" s="77"/>
      <c r="HB391" s="77"/>
      <c r="HC391" s="77"/>
      <c r="HD391" s="77"/>
      <c r="HE391" s="77"/>
      <c r="HF391" s="77"/>
      <c r="HG391" s="77"/>
      <c r="HH391" s="77"/>
      <c r="HI391" s="77"/>
      <c r="HJ391" s="77"/>
      <c r="HK391" s="77"/>
      <c r="HL391" s="77"/>
      <c r="HM391" s="77"/>
      <c r="HN391" s="77"/>
      <c r="HO391" s="77"/>
      <c r="HP391" s="77"/>
      <c r="HQ391" s="77"/>
      <c r="HR391" s="77"/>
      <c r="HS391" s="77"/>
      <c r="HT391" s="77"/>
      <c r="HU391" s="77"/>
      <c r="HV391" s="77"/>
      <c r="HW391" s="77"/>
      <c r="HX391" s="77"/>
      <c r="HY391" s="77"/>
      <c r="HZ391" s="77"/>
      <c r="IA391" s="77"/>
      <c r="IB391" s="77"/>
      <c r="IC391" s="77"/>
      <c r="ID391" s="77"/>
      <c r="IE391" s="77"/>
      <c r="IF391" s="77"/>
      <c r="IG391" s="77"/>
      <c r="IH391" s="77"/>
      <c r="II391" s="77"/>
      <c r="IJ391" s="77"/>
      <c r="IK391" s="77"/>
      <c r="IL391" s="77"/>
      <c r="IM391" s="77"/>
      <c r="IN391" s="77"/>
      <c r="IO391" s="77"/>
      <c r="IP391" s="77"/>
      <c r="IQ391" s="77"/>
      <c r="IR391" s="77"/>
      <c r="IS391" s="77"/>
      <c r="IT391" s="77"/>
      <c r="IU391" s="77"/>
      <c r="IV391" s="77"/>
      <c r="IW391" s="77"/>
      <c r="IX391" s="77"/>
      <c r="IY391" s="77"/>
      <c r="IZ391" s="77"/>
      <c r="JA391" s="77"/>
      <c r="JB391" s="77"/>
      <c r="JC391" s="77"/>
      <c r="JD391" s="77"/>
      <c r="JE391" s="77"/>
      <c r="JF391" s="77"/>
      <c r="JG391" s="77"/>
      <c r="JH391" s="77"/>
      <c r="JI391" s="77"/>
      <c r="JJ391" s="77"/>
      <c r="JK391" s="77"/>
      <c r="JL391" s="77"/>
      <c r="JM391" s="77"/>
      <c r="JN391" s="77"/>
      <c r="JO391" s="77"/>
      <c r="JP391" s="77"/>
      <c r="JQ391" s="77"/>
      <c r="JR391" s="77"/>
      <c r="JS391" s="77"/>
      <c r="JT391" s="77"/>
      <c r="JU391" s="77"/>
      <c r="JV391" s="77"/>
      <c r="JW391" s="77"/>
      <c r="JX391" s="77"/>
      <c r="JY391" s="77"/>
      <c r="JZ391" s="77"/>
      <c r="KA391" s="77"/>
      <c r="KB391" s="77"/>
      <c r="KC391" s="77"/>
      <c r="KD391" s="77"/>
      <c r="KE391" s="77"/>
      <c r="KF391" s="77"/>
      <c r="KG391" s="77"/>
      <c r="KH391" s="77"/>
      <c r="KI391" s="77"/>
      <c r="KJ391" s="77"/>
      <c r="KK391" s="77"/>
      <c r="KL391" s="77"/>
      <c r="KM391" s="77"/>
      <c r="KN391" s="77"/>
      <c r="KO391" s="77"/>
      <c r="KP391" s="77"/>
      <c r="KQ391" s="77"/>
      <c r="KR391" s="77"/>
      <c r="KS391" s="77"/>
      <c r="KT391" s="77"/>
      <c r="KU391" s="77"/>
      <c r="KV391" s="77"/>
      <c r="KW391" s="77"/>
      <c r="KX391" s="77"/>
      <c r="KY391" s="77"/>
      <c r="KZ391" s="77"/>
      <c r="LA391" s="77"/>
      <c r="LB391" s="77"/>
      <c r="LC391" s="77"/>
      <c r="LD391" s="77"/>
      <c r="LE391" s="77"/>
      <c r="LF391" s="77"/>
      <c r="LG391" s="77"/>
      <c r="LH391" s="77"/>
      <c r="LI391" s="77"/>
      <c r="LJ391" s="77"/>
      <c r="LK391" s="77"/>
      <c r="LL391" s="77"/>
      <c r="LM391" s="77"/>
      <c r="LN391" s="77"/>
      <c r="LO391" s="77"/>
      <c r="LP391" s="77"/>
      <c r="LQ391" s="77"/>
      <c r="LR391" s="77"/>
      <c r="LS391" s="77"/>
      <c r="LT391" s="77"/>
      <c r="LU391" s="77"/>
      <c r="LV391" s="77"/>
      <c r="LW391" s="77"/>
      <c r="LX391" s="77"/>
      <c r="LY391" s="77"/>
      <c r="LZ391" s="77"/>
      <c r="MA391" s="77"/>
      <c r="MB391" s="77"/>
      <c r="MC391" s="77"/>
      <c r="MD391" s="77"/>
      <c r="ME391" s="77"/>
      <c r="MF391" s="77"/>
      <c r="MG391" s="77"/>
      <c r="MH391" s="77"/>
      <c r="MI391" s="77"/>
      <c r="MJ391" s="77"/>
      <c r="MK391" s="77"/>
      <c r="ML391" s="77"/>
      <c r="MM391" s="77"/>
      <c r="MN391" s="77"/>
      <c r="MO391" s="77"/>
      <c r="MP391" s="77"/>
      <c r="MQ391" s="77"/>
      <c r="MR391" s="77"/>
      <c r="MS391" s="77"/>
      <c r="MT391" s="77"/>
      <c r="MU391" s="77"/>
      <c r="MV391" s="77"/>
      <c r="MW391" s="77"/>
      <c r="MX391" s="77"/>
      <c r="MY391" s="77"/>
      <c r="MZ391" s="77"/>
      <c r="NA391" s="77"/>
      <c r="NB391" s="77"/>
      <c r="NC391" s="77"/>
      <c r="ND391" s="77"/>
      <c r="NE391" s="77"/>
      <c r="NF391" s="77"/>
      <c r="NG391" s="77"/>
      <c r="NH391" s="77"/>
      <c r="NI391" s="77"/>
      <c r="NJ391" s="77"/>
      <c r="NK391" s="77"/>
      <c r="NL391" s="77"/>
      <c r="NM391" s="77"/>
      <c r="NN391" s="77"/>
      <c r="NO391" s="77"/>
      <c r="NP391" s="77"/>
      <c r="NQ391" s="77"/>
      <c r="NR391" s="77"/>
      <c r="NS391" s="77"/>
      <c r="NT391" s="77"/>
      <c r="NU391" s="77"/>
      <c r="NV391" s="77"/>
      <c r="NW391" s="77"/>
      <c r="NX391" s="77"/>
      <c r="NY391" s="77"/>
      <c r="NZ391" s="77"/>
      <c r="OA391" s="77"/>
      <c r="OB391" s="77"/>
      <c r="OC391" s="77"/>
      <c r="OD391" s="77"/>
      <c r="OE391" s="77"/>
      <c r="OF391" s="77"/>
      <c r="OG391" s="77"/>
      <c r="OH391" s="77"/>
      <c r="OI391" s="77"/>
      <c r="OJ391" s="77"/>
      <c r="OK391" s="77"/>
      <c r="OL391" s="77"/>
      <c r="OM391" s="77"/>
      <c r="ON391" s="77"/>
      <c r="OO391" s="77"/>
      <c r="OP391" s="77"/>
      <c r="OQ391" s="77"/>
      <c r="OR391" s="77"/>
      <c r="OS391" s="77"/>
      <c r="OT391" s="77"/>
      <c r="OU391" s="77"/>
      <c r="OV391" s="77"/>
      <c r="OW391" s="77"/>
      <c r="OX391" s="77"/>
      <c r="OY391" s="77"/>
      <c r="OZ391" s="77"/>
      <c r="PA391" s="77"/>
      <c r="PB391" s="77"/>
      <c r="PC391" s="77"/>
      <c r="PD391" s="77"/>
      <c r="PE391" s="77"/>
      <c r="PF391" s="77"/>
      <c r="PG391" s="77"/>
      <c r="PH391" s="77"/>
      <c r="PI391" s="77"/>
      <c r="PJ391" s="77"/>
      <c r="PK391" s="77"/>
      <c r="PL391" s="77"/>
      <c r="PM391" s="77"/>
      <c r="PN391" s="77"/>
      <c r="PO391" s="77"/>
      <c r="PP391" s="77"/>
      <c r="PQ391" s="77"/>
      <c r="PR391" s="77"/>
      <c r="PS391" s="77"/>
      <c r="PT391" s="77"/>
      <c r="PU391" s="77"/>
      <c r="PV391" s="77"/>
      <c r="PW391" s="77"/>
      <c r="PX391" s="77"/>
      <c r="PY391" s="77"/>
      <c r="PZ391" s="77"/>
      <c r="QA391" s="77"/>
      <c r="QB391" s="77"/>
      <c r="QC391" s="77"/>
      <c r="QD391" s="77"/>
      <c r="QE391" s="77"/>
      <c r="QF391" s="77"/>
      <c r="QG391" s="77"/>
      <c r="QH391" s="77"/>
      <c r="QI391" s="77"/>
      <c r="QJ391" s="77"/>
      <c r="QK391" s="77"/>
      <c r="QL391" s="77"/>
      <c r="QM391" s="77"/>
      <c r="QN391" s="77"/>
      <c r="QO391" s="77"/>
      <c r="QP391" s="77"/>
      <c r="QQ391" s="77"/>
      <c r="QR391" s="77"/>
      <c r="QS391" s="77"/>
      <c r="QT391" s="77"/>
      <c r="QU391" s="77"/>
      <c r="QV391" s="77"/>
      <c r="QW391" s="77"/>
      <c r="QX391" s="77"/>
      <c r="QY391" s="77"/>
      <c r="QZ391" s="77"/>
      <c r="RA391" s="77"/>
      <c r="RB391" s="77"/>
      <c r="RC391" s="77"/>
      <c r="RD391" s="77"/>
      <c r="RE391" s="77"/>
      <c r="RF391" s="77"/>
      <c r="RG391" s="77"/>
      <c r="RH391" s="77"/>
      <c r="RI391" s="77"/>
      <c r="RJ391" s="77"/>
      <c r="RK391" s="77"/>
      <c r="RL391" s="77"/>
      <c r="RM391" s="77"/>
      <c r="RN391" s="77"/>
      <c r="RO391" s="77"/>
      <c r="RP391" s="77"/>
      <c r="RQ391" s="77"/>
      <c r="RR391" s="77"/>
      <c r="RS391" s="77"/>
      <c r="RT391" s="77"/>
      <c r="RU391" s="77"/>
      <c r="RV391" s="77"/>
      <c r="RW391" s="77"/>
      <c r="RX391" s="77"/>
      <c r="RY391" s="77"/>
      <c r="RZ391" s="77"/>
      <c r="SA391" s="77"/>
      <c r="SB391" s="77"/>
      <c r="SC391" s="77"/>
      <c r="SD391" s="77"/>
      <c r="SE391" s="77"/>
      <c r="SF391" s="77"/>
      <c r="SG391" s="77"/>
      <c r="SH391" s="77"/>
      <c r="SI391" s="77"/>
      <c r="SJ391" s="77"/>
      <c r="SK391" s="77"/>
      <c r="SL391" s="77"/>
      <c r="SM391" s="77"/>
      <c r="SN391" s="77"/>
      <c r="SO391" s="77"/>
      <c r="SP391" s="77"/>
      <c r="SQ391" s="77"/>
      <c r="SR391" s="77"/>
      <c r="SS391" s="77"/>
      <c r="ST391" s="77"/>
      <c r="SU391" s="77"/>
      <c r="SV391" s="77"/>
      <c r="SW391" s="77"/>
      <c r="SX391" s="77"/>
      <c r="SY391" s="77"/>
      <c r="SZ391" s="77"/>
      <c r="TA391" s="77"/>
      <c r="TB391" s="77"/>
      <c r="TC391" s="77"/>
      <c r="TD391" s="77"/>
      <c r="TE391" s="77"/>
      <c r="TF391" s="77"/>
      <c r="TG391" s="77"/>
      <c r="TH391" s="77"/>
      <c r="TI391" s="77"/>
      <c r="TJ391" s="77"/>
      <c r="TK391" s="77"/>
      <c r="TL391" s="77"/>
      <c r="TM391" s="77"/>
      <c r="TN391" s="77"/>
      <c r="TO391" s="77"/>
      <c r="TP391" s="77"/>
      <c r="TQ391" s="77"/>
      <c r="TR391" s="77"/>
      <c r="TS391" s="77"/>
      <c r="TT391" s="77"/>
      <c r="TU391" s="77"/>
      <c r="TV391" s="77"/>
      <c r="TW391" s="77"/>
      <c r="TX391" s="77"/>
      <c r="TY391" s="77"/>
      <c r="TZ391" s="77"/>
      <c r="UA391" s="77"/>
      <c r="UB391" s="77"/>
      <c r="UC391" s="77"/>
      <c r="UD391" s="77"/>
      <c r="UE391" s="77"/>
      <c r="UF391" s="77"/>
      <c r="UG391" s="77"/>
      <c r="UH391" s="77"/>
      <c r="UI391" s="77"/>
      <c r="UJ391" s="77"/>
      <c r="UK391" s="77"/>
      <c r="UL391" s="77"/>
      <c r="UM391" s="77"/>
      <c r="UN391" s="77"/>
      <c r="UO391" s="77"/>
      <c r="UP391" s="77"/>
      <c r="UQ391" s="77"/>
      <c r="UR391" s="77"/>
      <c r="US391" s="77"/>
      <c r="UT391" s="77"/>
      <c r="UU391" s="77"/>
      <c r="UV391" s="77"/>
      <c r="UW391" s="77"/>
      <c r="UX391" s="77"/>
      <c r="UY391" s="77"/>
      <c r="UZ391" s="77"/>
      <c r="VA391" s="77"/>
      <c r="VB391" s="77"/>
      <c r="VC391" s="77"/>
      <c r="VD391" s="77"/>
      <c r="VE391" s="77"/>
      <c r="VF391" s="77"/>
      <c r="VG391" s="77"/>
      <c r="VH391" s="77"/>
      <c r="VI391" s="77"/>
      <c r="VJ391" s="77"/>
      <c r="VK391" s="77"/>
      <c r="VL391" s="77"/>
      <c r="VM391" s="77"/>
      <c r="VN391" s="77"/>
      <c r="VO391" s="77"/>
      <c r="VP391" s="77"/>
      <c r="VQ391" s="77"/>
      <c r="VR391" s="77"/>
      <c r="VS391" s="77"/>
      <c r="VT391" s="77"/>
      <c r="VU391" s="77"/>
      <c r="VV391" s="77"/>
      <c r="VW391" s="77"/>
      <c r="VX391" s="77"/>
      <c r="VY391" s="77"/>
      <c r="VZ391" s="77"/>
      <c r="WA391" s="77"/>
      <c r="WB391" s="77"/>
      <c r="WC391" s="77"/>
      <c r="WD391" s="77"/>
      <c r="WE391" s="77"/>
      <c r="WF391" s="77"/>
      <c r="WG391" s="77"/>
      <c r="WH391" s="77"/>
      <c r="WI391" s="77"/>
      <c r="WJ391" s="77"/>
      <c r="WK391" s="77"/>
      <c r="WL391" s="77"/>
      <c r="WM391" s="77"/>
      <c r="WN391" s="77"/>
      <c r="WO391" s="77"/>
      <c r="WP391" s="77"/>
      <c r="WQ391" s="77"/>
      <c r="WR391" s="77"/>
      <c r="WS391" s="77"/>
      <c r="WT391" s="77"/>
      <c r="WU391" s="77"/>
      <c r="WV391" s="77"/>
      <c r="WW391" s="77"/>
      <c r="WX391" s="77"/>
      <c r="WY391" s="77"/>
      <c r="WZ391" s="77"/>
      <c r="XA391" s="77"/>
      <c r="XB391" s="77"/>
      <c r="XC391" s="77"/>
      <c r="XD391" s="77"/>
      <c r="XE391" s="77"/>
      <c r="XF391" s="77"/>
      <c r="XG391" s="77"/>
      <c r="XH391" s="77"/>
      <c r="XI391" s="77"/>
      <c r="XJ391" s="77"/>
      <c r="XK391" s="77"/>
      <c r="XL391" s="77"/>
      <c r="XM391" s="77"/>
      <c r="XN391" s="77"/>
      <c r="XO391" s="77"/>
      <c r="XP391" s="77"/>
      <c r="XQ391" s="77"/>
      <c r="XR391" s="77"/>
      <c r="XS391" s="77"/>
      <c r="XT391" s="77"/>
      <c r="XU391" s="77"/>
      <c r="XV391" s="77"/>
      <c r="XW391" s="77"/>
      <c r="XX391" s="77"/>
      <c r="XY391" s="77"/>
      <c r="XZ391" s="77"/>
      <c r="YA391" s="77"/>
      <c r="YB391" s="77"/>
      <c r="YC391" s="77"/>
      <c r="YD391" s="77"/>
      <c r="YE391" s="77"/>
      <c r="YF391" s="77"/>
      <c r="YG391" s="77"/>
      <c r="YH391" s="77"/>
      <c r="YI391" s="77"/>
      <c r="YJ391" s="77"/>
      <c r="YK391" s="77"/>
      <c r="YL391" s="77"/>
      <c r="YM391" s="77"/>
      <c r="YN391" s="77"/>
      <c r="YO391" s="77"/>
      <c r="YP391" s="77"/>
      <c r="YQ391" s="77"/>
      <c r="YR391" s="77"/>
      <c r="YS391" s="77"/>
      <c r="YT391" s="77"/>
      <c r="YU391" s="77"/>
      <c r="YV391" s="77"/>
      <c r="YW391" s="77"/>
      <c r="YX391" s="77"/>
      <c r="YY391" s="77"/>
      <c r="YZ391" s="77"/>
      <c r="ZA391" s="77"/>
      <c r="ZB391" s="77"/>
      <c r="ZC391" s="77"/>
      <c r="ZD391" s="77"/>
      <c r="ZE391" s="77"/>
      <c r="ZF391" s="77"/>
      <c r="ZG391" s="77"/>
      <c r="ZH391" s="77"/>
      <c r="ZI391" s="77"/>
      <c r="ZJ391" s="77"/>
      <c r="ZK391" s="77"/>
      <c r="ZL391" s="77"/>
      <c r="ZM391" s="77"/>
      <c r="ZN391" s="77"/>
      <c r="ZO391" s="77"/>
      <c r="ZP391" s="77"/>
      <c r="ZQ391" s="77"/>
      <c r="ZR391" s="77"/>
      <c r="ZS391" s="77"/>
      <c r="ZT391" s="77"/>
      <c r="ZU391" s="77"/>
      <c r="ZV391" s="77"/>
      <c r="ZW391" s="77"/>
      <c r="ZX391" s="77"/>
      <c r="ZY391" s="77"/>
      <c r="ZZ391" s="77"/>
      <c r="AAA391" s="77"/>
      <c r="AAB391" s="77"/>
      <c r="AAC391" s="77"/>
      <c r="AAD391" s="77"/>
      <c r="AAE391" s="77"/>
      <c r="AAF391" s="77"/>
      <c r="AAG391" s="77"/>
      <c r="AAH391" s="77"/>
      <c r="AAI391" s="77"/>
      <c r="AAJ391" s="77"/>
      <c r="AAK391" s="77"/>
      <c r="AAL391" s="77"/>
      <c r="AAM391" s="77"/>
      <c r="AAN391" s="77"/>
      <c r="AAO391" s="77"/>
      <c r="AAP391" s="77"/>
      <c r="AAQ391" s="77"/>
      <c r="AAR391" s="77"/>
      <c r="AAS391" s="77"/>
      <c r="AAT391" s="77"/>
      <c r="AAU391" s="77"/>
      <c r="AAV391" s="77"/>
      <c r="AAW391" s="77"/>
      <c r="AAX391" s="77"/>
      <c r="AAY391" s="77"/>
      <c r="AAZ391" s="77"/>
      <c r="ABA391" s="77"/>
      <c r="ABB391" s="77"/>
      <c r="ABC391" s="77"/>
      <c r="ABD391" s="77"/>
      <c r="ABE391" s="77"/>
      <c r="ABF391" s="77"/>
      <c r="ABG391" s="77"/>
      <c r="ABH391" s="77"/>
      <c r="ABI391" s="77"/>
      <c r="ABJ391" s="77"/>
      <c r="ABK391" s="77"/>
      <c r="ABL391" s="77"/>
      <c r="ABM391" s="77"/>
      <c r="ABN391" s="77"/>
      <c r="ABO391" s="77"/>
      <c r="ABP391" s="77"/>
      <c r="ABQ391" s="77"/>
      <c r="ABR391" s="77"/>
      <c r="ABS391" s="77"/>
      <c r="ABT391" s="77"/>
      <c r="ABU391" s="77"/>
      <c r="ABV391" s="77"/>
      <c r="ABW391" s="77"/>
      <c r="ABX391" s="77"/>
      <c r="ABY391" s="77"/>
      <c r="ABZ391" s="77"/>
      <c r="ACA391" s="77"/>
      <c r="ACB391" s="77"/>
      <c r="ACC391" s="77"/>
      <c r="ACD391" s="77"/>
      <c r="ACE391" s="77"/>
      <c r="ACF391" s="77"/>
      <c r="ACG391" s="77"/>
      <c r="ACH391" s="77"/>
      <c r="ACI391" s="77"/>
      <c r="ACJ391" s="77"/>
      <c r="ACK391" s="77"/>
      <c r="ACL391" s="77"/>
      <c r="ACM391" s="77"/>
      <c r="ACN391" s="77"/>
      <c r="ACO391" s="77"/>
      <c r="ACP391" s="77"/>
      <c r="ACQ391" s="77"/>
      <c r="ACR391" s="77"/>
      <c r="ACS391" s="77"/>
      <c r="ACT391" s="77"/>
      <c r="ACU391" s="77"/>
      <c r="ACV391" s="77"/>
      <c r="ACW391" s="77"/>
      <c r="ACX391" s="77"/>
      <c r="ACY391" s="77"/>
      <c r="ACZ391" s="77"/>
      <c r="ADA391" s="77"/>
      <c r="ADB391" s="77"/>
      <c r="ADC391" s="77"/>
      <c r="ADD391" s="77"/>
      <c r="ADE391" s="77"/>
      <c r="ADF391" s="77"/>
      <c r="ADG391" s="77"/>
      <c r="ADH391" s="77"/>
      <c r="ADI391" s="77"/>
      <c r="ADJ391" s="77"/>
      <c r="ADK391" s="77"/>
      <c r="ADL391" s="77"/>
      <c r="ADM391" s="77"/>
      <c r="ADN391" s="77"/>
      <c r="ADO391" s="77"/>
      <c r="ADP391" s="77"/>
      <c r="ADQ391" s="77"/>
      <c r="ADR391" s="77"/>
      <c r="ADS391" s="77"/>
      <c r="ADT391" s="77"/>
      <c r="ADU391" s="77"/>
      <c r="ADV391" s="77"/>
      <c r="ADW391" s="77"/>
      <c r="ADX391" s="77"/>
      <c r="ADY391" s="77"/>
      <c r="ADZ391" s="77"/>
      <c r="AEA391" s="77"/>
      <c r="AEB391" s="77"/>
      <c r="AEC391" s="77"/>
      <c r="AED391" s="77"/>
      <c r="AEE391" s="77"/>
      <c r="AEF391" s="77"/>
      <c r="AEG391" s="77"/>
      <c r="AEH391" s="77"/>
      <c r="AEI391" s="77"/>
      <c r="AEJ391" s="77"/>
      <c r="AEK391" s="77"/>
      <c r="AEL391" s="77"/>
      <c r="AEM391" s="77"/>
      <c r="AEN391" s="77"/>
      <c r="AEO391" s="77"/>
      <c r="AEP391" s="77"/>
      <c r="AEQ391" s="77"/>
      <c r="AER391" s="77"/>
      <c r="AES391" s="77"/>
      <c r="AET391" s="77"/>
      <c r="AEU391" s="77"/>
      <c r="AEV391" s="77"/>
      <c r="AEW391" s="77"/>
      <c r="AEX391" s="77"/>
      <c r="AEY391" s="77"/>
      <c r="AEZ391" s="77"/>
      <c r="AFA391" s="77"/>
      <c r="AFB391" s="77"/>
      <c r="AFC391" s="77"/>
      <c r="AFD391" s="77"/>
      <c r="AFE391" s="77"/>
      <c r="AFF391" s="77"/>
      <c r="AFG391" s="77"/>
      <c r="AFH391" s="77"/>
      <c r="AFI391" s="77"/>
      <c r="AFJ391" s="77"/>
      <c r="AFK391" s="77"/>
      <c r="AFL391" s="77"/>
      <c r="AFM391" s="77"/>
      <c r="AFN391" s="77"/>
      <c r="AFO391" s="77"/>
      <c r="AFP391" s="77"/>
      <c r="AFQ391" s="77"/>
      <c r="AFR391" s="77"/>
      <c r="AFS391" s="77"/>
      <c r="AFT391" s="77"/>
      <c r="AFU391" s="77"/>
      <c r="AFV391" s="77"/>
      <c r="AFW391" s="77"/>
      <c r="AFX391" s="77"/>
      <c r="AFY391" s="77"/>
      <c r="AFZ391" s="77"/>
      <c r="AGA391" s="77"/>
      <c r="AGB391" s="77"/>
      <c r="AGC391" s="77"/>
      <c r="AGD391" s="77"/>
      <c r="AGE391" s="77"/>
      <c r="AGF391" s="77"/>
      <c r="AGG391" s="77"/>
      <c r="AGH391" s="77"/>
      <c r="AGI391" s="77"/>
      <c r="AGJ391" s="77"/>
      <c r="AGK391" s="77"/>
      <c r="AGL391" s="77"/>
      <c r="AGM391" s="77"/>
      <c r="AGN391" s="77"/>
      <c r="AGO391" s="77"/>
      <c r="AGP391" s="77"/>
      <c r="AGQ391" s="77"/>
      <c r="AGR391" s="77"/>
      <c r="AGS391" s="77"/>
      <c r="AGT391" s="77"/>
      <c r="AGU391" s="77"/>
      <c r="AGV391" s="77"/>
      <c r="AGW391" s="77"/>
      <c r="AGX391" s="77"/>
      <c r="AGY391" s="77"/>
      <c r="AGZ391" s="77"/>
      <c r="AHA391" s="77"/>
      <c r="AHB391" s="77"/>
      <c r="AHC391" s="77"/>
      <c r="AHD391" s="77"/>
      <c r="AHE391" s="77"/>
      <c r="AHF391" s="77"/>
      <c r="AHG391" s="77"/>
      <c r="AHH391" s="77"/>
      <c r="AHI391" s="77"/>
      <c r="AHJ391" s="77"/>
      <c r="AHK391" s="77"/>
      <c r="AHL391" s="77"/>
      <c r="AHM391" s="77"/>
      <c r="AHN391" s="77"/>
      <c r="AHO391" s="77"/>
      <c r="AHP391" s="77"/>
      <c r="AHQ391" s="77"/>
      <c r="AHR391" s="77"/>
      <c r="AHS391" s="77"/>
      <c r="AHT391" s="77"/>
      <c r="AHU391" s="77"/>
      <c r="AHV391" s="77"/>
      <c r="AHW391" s="77"/>
      <c r="AHX391" s="77"/>
      <c r="AHY391" s="77"/>
      <c r="AHZ391" s="77"/>
      <c r="AIA391" s="77"/>
      <c r="AIB391" s="77"/>
      <c r="AIC391" s="77"/>
      <c r="AID391" s="77"/>
      <c r="AIE391" s="77"/>
      <c r="AIF391" s="77"/>
      <c r="AIG391" s="77"/>
      <c r="AIH391" s="77"/>
      <c r="AII391" s="77"/>
      <c r="AIJ391" s="77"/>
      <c r="AIK391" s="77"/>
      <c r="AIL391" s="77"/>
      <c r="AIM391" s="77"/>
      <c r="AIN391" s="77"/>
      <c r="AIO391" s="77"/>
      <c r="AIP391" s="77"/>
      <c r="AIQ391" s="77"/>
      <c r="AIR391" s="77"/>
      <c r="AIS391" s="77"/>
      <c r="AIT391" s="77"/>
      <c r="AIU391" s="77"/>
      <c r="AIV391" s="77"/>
      <c r="AIW391" s="77"/>
      <c r="AIX391" s="77"/>
      <c r="AIY391" s="77"/>
      <c r="AIZ391" s="77"/>
      <c r="AJA391" s="77"/>
      <c r="AJB391" s="77"/>
      <c r="AJC391" s="77"/>
      <c r="AJD391" s="77"/>
      <c r="AJE391" s="77"/>
      <c r="AJF391" s="77"/>
      <c r="AJG391" s="77"/>
      <c r="AJH391" s="77"/>
      <c r="AJI391" s="77"/>
      <c r="AJJ391" s="77"/>
      <c r="AJK391" s="77"/>
      <c r="AJL391" s="77"/>
      <c r="AJM391" s="77"/>
      <c r="AJN391" s="77"/>
      <c r="AJO391" s="77"/>
      <c r="AJP391" s="77"/>
      <c r="AJQ391" s="77"/>
      <c r="AJR391" s="77"/>
      <c r="AJS391" s="77"/>
      <c r="AJT391" s="77"/>
      <c r="AJU391" s="77"/>
      <c r="AJV391" s="77"/>
      <c r="AJW391" s="77"/>
      <c r="AJX391" s="77"/>
      <c r="AJY391" s="77"/>
      <c r="AJZ391" s="77"/>
      <c r="AKA391" s="77"/>
      <c r="AKB391" s="77"/>
      <c r="AKC391" s="77"/>
      <c r="AKD391" s="77"/>
      <c r="AKE391" s="77"/>
      <c r="AKF391" s="77"/>
      <c r="AKG391" s="77"/>
      <c r="AKH391" s="77"/>
      <c r="AKI391" s="77"/>
      <c r="AKJ391" s="77"/>
      <c r="AKK391" s="77"/>
      <c r="AKL391" s="77"/>
      <c r="AKM391" s="77"/>
      <c r="AKN391" s="77"/>
      <c r="AKO391" s="77"/>
      <c r="AKP391" s="77"/>
      <c r="AKQ391" s="77"/>
      <c r="AKR391" s="77"/>
      <c r="AKS391" s="77"/>
      <c r="AKT391" s="77"/>
      <c r="AKU391" s="77"/>
      <c r="AKV391" s="77"/>
      <c r="AKW391" s="77"/>
      <c r="AKX391" s="77"/>
      <c r="AKY391" s="77"/>
      <c r="AKZ391" s="77"/>
      <c r="ALA391" s="77"/>
      <c r="ALB391" s="77"/>
      <c r="ALC391" s="77"/>
      <c r="ALD391" s="77"/>
      <c r="ALE391" s="77"/>
      <c r="ALF391" s="77"/>
      <c r="ALG391" s="77"/>
      <c r="ALH391" s="77"/>
      <c r="ALI391" s="77"/>
      <c r="ALJ391" s="77"/>
      <c r="ALK391" s="77"/>
      <c r="ALL391" s="77"/>
      <c r="ALM391" s="77"/>
      <c r="ALN391" s="77"/>
      <c r="ALO391" s="77"/>
      <c r="ALP391" s="77"/>
      <c r="ALQ391" s="77"/>
      <c r="ALR391" s="77"/>
      <c r="ALS391" s="77"/>
      <c r="ALT391" s="77"/>
      <c r="ALU391" s="77"/>
      <c r="ALV391" s="77"/>
      <c r="ALW391" s="77"/>
      <c r="ALX391" s="77"/>
      <c r="ALY391" s="77"/>
      <c r="ALZ391" s="77"/>
      <c r="AMA391" s="77"/>
      <c r="AMB391" s="77"/>
      <c r="AMC391" s="77"/>
      <c r="AMD391" s="77"/>
      <c r="AME391" s="77"/>
      <c r="AMF391" s="77"/>
      <c r="AMG391" s="77"/>
      <c r="AMH391" s="77"/>
      <c r="AMI391" s="77"/>
      <c r="AMJ391" s="77"/>
    </row>
    <row r="392" customFormat="false" ht="12.85" hidden="false" customHeight="false" outlineLevel="0" collapsed="false">
      <c r="A392" s="77"/>
      <c r="B392" s="77"/>
      <c r="C392" s="77"/>
      <c r="D392" s="77"/>
      <c r="E392" s="77"/>
      <c r="F392" s="77"/>
      <c r="G392" s="77"/>
      <c r="H392" s="77"/>
      <c r="I392" s="77"/>
      <c r="J392" s="77"/>
      <c r="K392" s="77"/>
      <c r="L392" s="77"/>
      <c r="M392" s="77"/>
      <c r="N392" s="77"/>
      <c r="O392" s="77"/>
      <c r="P392" s="77"/>
      <c r="Q392" s="77"/>
      <c r="R392" s="77"/>
      <c r="S392" s="77"/>
      <c r="T392" s="77"/>
      <c r="U392" s="77"/>
      <c r="V392" s="77"/>
      <c r="W392" s="77"/>
      <c r="X392" s="77"/>
      <c r="Y392" s="77"/>
      <c r="Z392" s="77"/>
      <c r="AA392" s="77"/>
      <c r="AB392" s="77"/>
      <c r="AC392" s="77"/>
      <c r="AD392" s="77"/>
      <c r="AE392" s="77"/>
      <c r="AF392" s="77"/>
      <c r="AG392" s="77"/>
      <c r="AH392" s="77"/>
      <c r="AI392" s="77"/>
      <c r="AJ392" s="77"/>
      <c r="AK392" s="77"/>
      <c r="AL392" s="77"/>
      <c r="AM392" s="77"/>
      <c r="AN392" s="77"/>
      <c r="AO392" s="77"/>
      <c r="AP392" s="77"/>
      <c r="AQ392" s="77"/>
      <c r="AR392" s="77"/>
      <c r="AS392" s="77"/>
      <c r="AT392" s="77"/>
      <c r="AU392" s="77"/>
      <c r="AV392" s="77"/>
      <c r="AW392" s="77"/>
      <c r="AX392" s="77"/>
      <c r="AY392" s="77"/>
      <c r="AZ392" s="77"/>
      <c r="BA392" s="77"/>
      <c r="BB392" s="77"/>
      <c r="BC392" s="77"/>
      <c r="BD392" s="77"/>
      <c r="BE392" s="77"/>
      <c r="BF392" s="77"/>
      <c r="BG392" s="77"/>
      <c r="BH392" s="77"/>
      <c r="BI392" s="77"/>
      <c r="BJ392" s="77"/>
      <c r="BK392" s="77"/>
      <c r="BL392" s="77"/>
      <c r="BM392" s="77"/>
      <c r="BN392" s="77"/>
      <c r="BO392" s="77"/>
      <c r="BP392" s="77"/>
      <c r="BQ392" s="77"/>
      <c r="BR392" s="77"/>
      <c r="BS392" s="77"/>
      <c r="BT392" s="77"/>
      <c r="BU392" s="77"/>
      <c r="BV392" s="77"/>
      <c r="BW392" s="77"/>
      <c r="BX392" s="77"/>
      <c r="BY392" s="77"/>
      <c r="BZ392" s="77"/>
      <c r="CA392" s="77"/>
      <c r="CB392" s="77"/>
      <c r="CC392" s="77"/>
      <c r="CD392" s="77"/>
      <c r="CE392" s="77"/>
      <c r="CF392" s="77"/>
      <c r="CG392" s="77"/>
      <c r="CH392" s="77"/>
      <c r="CI392" s="77"/>
      <c r="CJ392" s="77"/>
      <c r="CK392" s="77"/>
      <c r="CL392" s="77"/>
      <c r="CM392" s="77"/>
      <c r="CN392" s="77"/>
      <c r="CO392" s="77"/>
      <c r="CP392" s="77"/>
      <c r="CQ392" s="77"/>
      <c r="CR392" s="77"/>
      <c r="CS392" s="77"/>
      <c r="CT392" s="77"/>
      <c r="CU392" s="77"/>
      <c r="CV392" s="77"/>
      <c r="CW392" s="77"/>
      <c r="CX392" s="77"/>
      <c r="CY392" s="77"/>
      <c r="CZ392" s="77"/>
      <c r="DA392" s="77"/>
      <c r="DB392" s="77"/>
      <c r="DC392" s="77"/>
      <c r="DD392" s="77"/>
      <c r="DE392" s="77"/>
      <c r="DF392" s="77"/>
      <c r="DG392" s="77"/>
      <c r="DH392" s="77"/>
      <c r="DI392" s="77"/>
      <c r="DJ392" s="77"/>
      <c r="DK392" s="77"/>
      <c r="DL392" s="77"/>
      <c r="DM392" s="77"/>
      <c r="DN392" s="77"/>
      <c r="DO392" s="77"/>
      <c r="DP392" s="77"/>
      <c r="DQ392" s="77"/>
      <c r="DR392" s="77"/>
      <c r="DS392" s="77"/>
      <c r="DT392" s="77"/>
      <c r="DU392" s="77"/>
      <c r="DV392" s="77"/>
      <c r="DW392" s="77"/>
      <c r="DX392" s="77"/>
      <c r="DY392" s="77"/>
      <c r="DZ392" s="77"/>
      <c r="EA392" s="77"/>
      <c r="EB392" s="77"/>
      <c r="EC392" s="77"/>
      <c r="ED392" s="77"/>
      <c r="EE392" s="77"/>
      <c r="EF392" s="77"/>
      <c r="EG392" s="77"/>
      <c r="EH392" s="77"/>
      <c r="EI392" s="77"/>
      <c r="EJ392" s="77"/>
      <c r="EK392" s="77"/>
      <c r="EL392" s="77"/>
      <c r="EM392" s="77"/>
      <c r="EN392" s="77"/>
      <c r="EO392" s="77"/>
      <c r="EP392" s="77"/>
      <c r="EQ392" s="77"/>
      <c r="ER392" s="77"/>
      <c r="ES392" s="77"/>
      <c r="ET392" s="77"/>
      <c r="EU392" s="77"/>
      <c r="EV392" s="77"/>
      <c r="EW392" s="77"/>
      <c r="EX392" s="77"/>
      <c r="EY392" s="77"/>
      <c r="EZ392" s="77"/>
      <c r="FA392" s="77"/>
      <c r="FB392" s="77"/>
      <c r="FC392" s="77"/>
      <c r="FD392" s="77"/>
      <c r="FE392" s="77"/>
      <c r="FF392" s="77"/>
      <c r="FG392" s="77"/>
      <c r="FH392" s="77"/>
      <c r="FI392" s="77"/>
      <c r="FJ392" s="77"/>
      <c r="FK392" s="77"/>
      <c r="FL392" s="77"/>
      <c r="FM392" s="77"/>
      <c r="FN392" s="77"/>
      <c r="FO392" s="77"/>
      <c r="FP392" s="77"/>
      <c r="FQ392" s="77"/>
      <c r="FR392" s="77"/>
      <c r="FS392" s="77"/>
      <c r="FT392" s="77"/>
      <c r="FU392" s="77"/>
      <c r="FV392" s="77"/>
      <c r="FW392" s="77"/>
      <c r="FX392" s="77"/>
      <c r="FY392" s="77"/>
      <c r="FZ392" s="77"/>
      <c r="GA392" s="77"/>
      <c r="GB392" s="77"/>
      <c r="GC392" s="77"/>
      <c r="GD392" s="77"/>
      <c r="GE392" s="77"/>
      <c r="GF392" s="77"/>
      <c r="GG392" s="77"/>
      <c r="GH392" s="77"/>
      <c r="GI392" s="77"/>
      <c r="GJ392" s="77"/>
      <c r="GK392" s="77"/>
      <c r="GL392" s="77"/>
      <c r="GM392" s="77"/>
      <c r="GN392" s="77"/>
      <c r="GO392" s="77"/>
      <c r="GP392" s="77"/>
      <c r="GQ392" s="77"/>
      <c r="GR392" s="77"/>
      <c r="GS392" s="77"/>
      <c r="GT392" s="77"/>
      <c r="GU392" s="77"/>
      <c r="GV392" s="77"/>
      <c r="GW392" s="77"/>
      <c r="GX392" s="77"/>
      <c r="GY392" s="77"/>
      <c r="GZ392" s="77"/>
      <c r="HA392" s="77"/>
      <c r="HB392" s="77"/>
      <c r="HC392" s="77"/>
      <c r="HD392" s="77"/>
      <c r="HE392" s="77"/>
      <c r="HF392" s="77"/>
      <c r="HG392" s="77"/>
      <c r="HH392" s="77"/>
      <c r="HI392" s="77"/>
      <c r="HJ392" s="77"/>
      <c r="HK392" s="77"/>
      <c r="HL392" s="77"/>
      <c r="HM392" s="77"/>
      <c r="HN392" s="77"/>
      <c r="HO392" s="77"/>
      <c r="HP392" s="77"/>
      <c r="HQ392" s="77"/>
      <c r="HR392" s="77"/>
      <c r="HS392" s="77"/>
      <c r="HT392" s="77"/>
      <c r="HU392" s="77"/>
      <c r="HV392" s="77"/>
      <c r="HW392" s="77"/>
      <c r="HX392" s="77"/>
      <c r="HY392" s="77"/>
      <c r="HZ392" s="77"/>
      <c r="IA392" s="77"/>
      <c r="IB392" s="77"/>
      <c r="IC392" s="77"/>
      <c r="ID392" s="77"/>
      <c r="IE392" s="77"/>
      <c r="IF392" s="77"/>
      <c r="IG392" s="77"/>
      <c r="IH392" s="77"/>
      <c r="II392" s="77"/>
      <c r="IJ392" s="77"/>
      <c r="IK392" s="77"/>
      <c r="IL392" s="77"/>
      <c r="IM392" s="77"/>
      <c r="IN392" s="77"/>
      <c r="IO392" s="77"/>
      <c r="IP392" s="77"/>
      <c r="IQ392" s="77"/>
      <c r="IR392" s="77"/>
      <c r="IS392" s="77"/>
      <c r="IT392" s="77"/>
      <c r="IU392" s="77"/>
      <c r="IV392" s="77"/>
      <c r="IW392" s="77"/>
      <c r="IX392" s="77"/>
      <c r="IY392" s="77"/>
      <c r="IZ392" s="77"/>
      <c r="JA392" s="77"/>
      <c r="JB392" s="77"/>
      <c r="JC392" s="77"/>
      <c r="JD392" s="77"/>
      <c r="JE392" s="77"/>
      <c r="JF392" s="77"/>
      <c r="JG392" s="77"/>
      <c r="JH392" s="77"/>
      <c r="JI392" s="77"/>
      <c r="JJ392" s="77"/>
      <c r="JK392" s="77"/>
      <c r="JL392" s="77"/>
      <c r="JM392" s="77"/>
      <c r="JN392" s="77"/>
      <c r="JO392" s="77"/>
      <c r="JP392" s="77"/>
      <c r="JQ392" s="77"/>
      <c r="JR392" s="77"/>
      <c r="JS392" s="77"/>
      <c r="JT392" s="77"/>
      <c r="JU392" s="77"/>
      <c r="JV392" s="77"/>
      <c r="JW392" s="77"/>
      <c r="JX392" s="77"/>
      <c r="JY392" s="77"/>
      <c r="JZ392" s="77"/>
      <c r="KA392" s="77"/>
      <c r="KB392" s="77"/>
      <c r="KC392" s="77"/>
      <c r="KD392" s="77"/>
      <c r="KE392" s="77"/>
      <c r="KF392" s="77"/>
      <c r="KG392" s="77"/>
      <c r="KH392" s="77"/>
      <c r="KI392" s="77"/>
      <c r="KJ392" s="77"/>
      <c r="KK392" s="77"/>
      <c r="KL392" s="77"/>
      <c r="KM392" s="77"/>
      <c r="KN392" s="77"/>
      <c r="KO392" s="77"/>
      <c r="KP392" s="77"/>
      <c r="KQ392" s="77"/>
      <c r="KR392" s="77"/>
      <c r="KS392" s="77"/>
      <c r="KT392" s="77"/>
      <c r="KU392" s="77"/>
      <c r="KV392" s="77"/>
      <c r="KW392" s="77"/>
      <c r="KX392" s="77"/>
      <c r="KY392" s="77"/>
      <c r="KZ392" s="77"/>
      <c r="LA392" s="77"/>
      <c r="LB392" s="77"/>
      <c r="LC392" s="77"/>
      <c r="LD392" s="77"/>
      <c r="LE392" s="77"/>
      <c r="LF392" s="77"/>
      <c r="LG392" s="77"/>
      <c r="LH392" s="77"/>
      <c r="LI392" s="77"/>
      <c r="LJ392" s="77"/>
      <c r="LK392" s="77"/>
      <c r="LL392" s="77"/>
      <c r="LM392" s="77"/>
      <c r="LN392" s="77"/>
      <c r="LO392" s="77"/>
      <c r="LP392" s="77"/>
      <c r="LQ392" s="77"/>
      <c r="LR392" s="77"/>
      <c r="LS392" s="77"/>
      <c r="LT392" s="77"/>
      <c r="LU392" s="77"/>
      <c r="LV392" s="77"/>
      <c r="LW392" s="77"/>
      <c r="LX392" s="77"/>
      <c r="LY392" s="77"/>
      <c r="LZ392" s="77"/>
      <c r="MA392" s="77"/>
      <c r="MB392" s="77"/>
      <c r="MC392" s="77"/>
      <c r="MD392" s="77"/>
      <c r="ME392" s="77"/>
      <c r="MF392" s="77"/>
      <c r="MG392" s="77"/>
      <c r="MH392" s="77"/>
      <c r="MI392" s="77"/>
      <c r="MJ392" s="77"/>
      <c r="MK392" s="77"/>
      <c r="ML392" s="77"/>
      <c r="MM392" s="77"/>
      <c r="MN392" s="77"/>
      <c r="MO392" s="77"/>
      <c r="MP392" s="77"/>
      <c r="MQ392" s="77"/>
      <c r="MR392" s="77"/>
      <c r="MS392" s="77"/>
      <c r="MT392" s="77"/>
      <c r="MU392" s="77"/>
      <c r="MV392" s="77"/>
      <c r="MW392" s="77"/>
      <c r="MX392" s="77"/>
      <c r="MY392" s="77"/>
      <c r="MZ392" s="77"/>
      <c r="NA392" s="77"/>
      <c r="NB392" s="77"/>
      <c r="NC392" s="77"/>
      <c r="ND392" s="77"/>
      <c r="NE392" s="77"/>
      <c r="NF392" s="77"/>
      <c r="NG392" s="77"/>
      <c r="NH392" s="77"/>
      <c r="NI392" s="77"/>
      <c r="NJ392" s="77"/>
      <c r="NK392" s="77"/>
      <c r="NL392" s="77"/>
      <c r="NM392" s="77"/>
      <c r="NN392" s="77"/>
      <c r="NO392" s="77"/>
      <c r="NP392" s="77"/>
      <c r="NQ392" s="77"/>
      <c r="NR392" s="77"/>
      <c r="NS392" s="77"/>
      <c r="NT392" s="77"/>
      <c r="NU392" s="77"/>
      <c r="NV392" s="77"/>
      <c r="NW392" s="77"/>
      <c r="NX392" s="77"/>
      <c r="NY392" s="77"/>
      <c r="NZ392" s="77"/>
      <c r="OA392" s="77"/>
      <c r="OB392" s="77"/>
      <c r="OC392" s="77"/>
      <c r="OD392" s="77"/>
      <c r="OE392" s="77"/>
      <c r="OF392" s="77"/>
      <c r="OG392" s="77"/>
      <c r="OH392" s="77"/>
      <c r="OI392" s="77"/>
      <c r="OJ392" s="77"/>
      <c r="OK392" s="77"/>
      <c r="OL392" s="77"/>
      <c r="OM392" s="77"/>
      <c r="ON392" s="77"/>
      <c r="OO392" s="77"/>
      <c r="OP392" s="77"/>
      <c r="OQ392" s="77"/>
      <c r="OR392" s="77"/>
      <c r="OS392" s="77"/>
      <c r="OT392" s="77"/>
      <c r="OU392" s="77"/>
      <c r="OV392" s="77"/>
      <c r="OW392" s="77"/>
      <c r="OX392" s="77"/>
      <c r="OY392" s="77"/>
      <c r="OZ392" s="77"/>
      <c r="PA392" s="77"/>
      <c r="PB392" s="77"/>
      <c r="PC392" s="77"/>
      <c r="PD392" s="77"/>
      <c r="PE392" s="77"/>
      <c r="PF392" s="77"/>
      <c r="PG392" s="77"/>
      <c r="PH392" s="77"/>
      <c r="PI392" s="77"/>
      <c r="PJ392" s="77"/>
      <c r="PK392" s="77"/>
      <c r="PL392" s="77"/>
      <c r="PM392" s="77"/>
      <c r="PN392" s="77"/>
      <c r="PO392" s="77"/>
      <c r="PP392" s="77"/>
      <c r="PQ392" s="77"/>
      <c r="PR392" s="77"/>
      <c r="PS392" s="77"/>
      <c r="PT392" s="77"/>
      <c r="PU392" s="77"/>
      <c r="PV392" s="77"/>
      <c r="PW392" s="77"/>
      <c r="PX392" s="77"/>
      <c r="PY392" s="77"/>
      <c r="PZ392" s="77"/>
      <c r="QA392" s="77"/>
      <c r="QB392" s="77"/>
      <c r="QC392" s="77"/>
      <c r="QD392" s="77"/>
      <c r="QE392" s="77"/>
      <c r="QF392" s="77"/>
      <c r="QG392" s="77"/>
      <c r="QH392" s="77"/>
      <c r="QI392" s="77"/>
      <c r="QJ392" s="77"/>
      <c r="QK392" s="77"/>
      <c r="QL392" s="77"/>
      <c r="QM392" s="77"/>
      <c r="QN392" s="77"/>
      <c r="QO392" s="77"/>
      <c r="QP392" s="77"/>
      <c r="QQ392" s="77"/>
      <c r="QR392" s="77"/>
      <c r="QS392" s="77"/>
      <c r="QT392" s="77"/>
      <c r="QU392" s="77"/>
      <c r="QV392" s="77"/>
      <c r="QW392" s="77"/>
      <c r="QX392" s="77"/>
      <c r="QY392" s="77"/>
      <c r="QZ392" s="77"/>
      <c r="RA392" s="77"/>
      <c r="RB392" s="77"/>
      <c r="RC392" s="77"/>
      <c r="RD392" s="77"/>
      <c r="RE392" s="77"/>
      <c r="RF392" s="77"/>
      <c r="RG392" s="77"/>
      <c r="RH392" s="77"/>
      <c r="RI392" s="77"/>
      <c r="RJ392" s="77"/>
      <c r="RK392" s="77"/>
      <c r="RL392" s="77"/>
      <c r="RM392" s="77"/>
      <c r="RN392" s="77"/>
      <c r="RO392" s="77"/>
      <c r="RP392" s="77"/>
      <c r="RQ392" s="77"/>
      <c r="RR392" s="77"/>
      <c r="RS392" s="77"/>
      <c r="RT392" s="77"/>
      <c r="RU392" s="77"/>
      <c r="RV392" s="77"/>
      <c r="RW392" s="77"/>
      <c r="RX392" s="77"/>
      <c r="RY392" s="77"/>
      <c r="RZ392" s="77"/>
      <c r="SA392" s="77"/>
      <c r="SB392" s="77"/>
      <c r="SC392" s="77"/>
      <c r="SD392" s="77"/>
      <c r="SE392" s="77"/>
      <c r="SF392" s="77"/>
      <c r="SG392" s="77"/>
      <c r="SH392" s="77"/>
      <c r="SI392" s="77"/>
      <c r="SJ392" s="77"/>
      <c r="SK392" s="77"/>
      <c r="SL392" s="77"/>
      <c r="SM392" s="77"/>
      <c r="SN392" s="77"/>
      <c r="SO392" s="77"/>
      <c r="SP392" s="77"/>
      <c r="SQ392" s="77"/>
      <c r="SR392" s="77"/>
      <c r="SS392" s="77"/>
      <c r="ST392" s="77"/>
      <c r="SU392" s="77"/>
      <c r="SV392" s="77"/>
      <c r="SW392" s="77"/>
      <c r="SX392" s="77"/>
      <c r="SY392" s="77"/>
      <c r="SZ392" s="77"/>
      <c r="TA392" s="77"/>
      <c r="TB392" s="77"/>
      <c r="TC392" s="77"/>
      <c r="TD392" s="77"/>
      <c r="TE392" s="77"/>
      <c r="TF392" s="77"/>
      <c r="TG392" s="77"/>
      <c r="TH392" s="77"/>
      <c r="TI392" s="77"/>
      <c r="TJ392" s="77"/>
      <c r="TK392" s="77"/>
      <c r="TL392" s="77"/>
      <c r="TM392" s="77"/>
      <c r="TN392" s="77"/>
      <c r="TO392" s="77"/>
      <c r="TP392" s="77"/>
      <c r="TQ392" s="77"/>
      <c r="TR392" s="77"/>
      <c r="TS392" s="77"/>
      <c r="TT392" s="77"/>
      <c r="TU392" s="77"/>
      <c r="TV392" s="77"/>
      <c r="TW392" s="77"/>
      <c r="TX392" s="77"/>
      <c r="TY392" s="77"/>
      <c r="TZ392" s="77"/>
      <c r="UA392" s="77"/>
      <c r="UB392" s="77"/>
      <c r="UC392" s="77"/>
      <c r="UD392" s="77"/>
      <c r="UE392" s="77"/>
      <c r="UF392" s="77"/>
      <c r="UG392" s="77"/>
      <c r="UH392" s="77"/>
      <c r="UI392" s="77"/>
      <c r="UJ392" s="77"/>
      <c r="UK392" s="77"/>
      <c r="UL392" s="77"/>
      <c r="UM392" s="77"/>
      <c r="UN392" s="77"/>
      <c r="UO392" s="77"/>
      <c r="UP392" s="77"/>
      <c r="UQ392" s="77"/>
      <c r="UR392" s="77"/>
      <c r="US392" s="77"/>
      <c r="UT392" s="77"/>
      <c r="UU392" s="77"/>
      <c r="UV392" s="77"/>
      <c r="UW392" s="77"/>
      <c r="UX392" s="77"/>
      <c r="UY392" s="77"/>
      <c r="UZ392" s="77"/>
      <c r="VA392" s="77"/>
      <c r="VB392" s="77"/>
      <c r="VC392" s="77"/>
      <c r="VD392" s="77"/>
      <c r="VE392" s="77"/>
      <c r="VF392" s="77"/>
      <c r="VG392" s="77"/>
      <c r="VH392" s="77"/>
      <c r="VI392" s="77"/>
      <c r="VJ392" s="77"/>
      <c r="VK392" s="77"/>
      <c r="VL392" s="77"/>
      <c r="VM392" s="77"/>
      <c r="VN392" s="77"/>
      <c r="VO392" s="77"/>
      <c r="VP392" s="77"/>
      <c r="VQ392" s="77"/>
      <c r="VR392" s="77"/>
      <c r="VS392" s="77"/>
      <c r="VT392" s="77"/>
      <c r="VU392" s="77"/>
      <c r="VV392" s="77"/>
      <c r="VW392" s="77"/>
      <c r="VX392" s="77"/>
      <c r="VY392" s="77"/>
      <c r="VZ392" s="77"/>
      <c r="WA392" s="77"/>
      <c r="WB392" s="77"/>
      <c r="WC392" s="77"/>
      <c r="WD392" s="77"/>
      <c r="WE392" s="77"/>
      <c r="WF392" s="77"/>
      <c r="WG392" s="77"/>
      <c r="WH392" s="77"/>
      <c r="WI392" s="77"/>
      <c r="WJ392" s="77"/>
      <c r="WK392" s="77"/>
      <c r="WL392" s="77"/>
      <c r="WM392" s="77"/>
      <c r="WN392" s="77"/>
      <c r="WO392" s="77"/>
      <c r="WP392" s="77"/>
      <c r="WQ392" s="77"/>
      <c r="WR392" s="77"/>
      <c r="WS392" s="77"/>
      <c r="WT392" s="77"/>
      <c r="WU392" s="77"/>
      <c r="WV392" s="77"/>
      <c r="WW392" s="77"/>
      <c r="WX392" s="77"/>
      <c r="WY392" s="77"/>
      <c r="WZ392" s="77"/>
      <c r="XA392" s="77"/>
      <c r="XB392" s="77"/>
      <c r="XC392" s="77"/>
      <c r="XD392" s="77"/>
      <c r="XE392" s="77"/>
      <c r="XF392" s="77"/>
      <c r="XG392" s="77"/>
      <c r="XH392" s="77"/>
      <c r="XI392" s="77"/>
      <c r="XJ392" s="77"/>
      <c r="XK392" s="77"/>
      <c r="XL392" s="77"/>
      <c r="XM392" s="77"/>
      <c r="XN392" s="77"/>
      <c r="XO392" s="77"/>
      <c r="XP392" s="77"/>
      <c r="XQ392" s="77"/>
      <c r="XR392" s="77"/>
      <c r="XS392" s="77"/>
      <c r="XT392" s="77"/>
      <c r="XU392" s="77"/>
      <c r="XV392" s="77"/>
      <c r="XW392" s="77"/>
      <c r="XX392" s="77"/>
      <c r="XY392" s="77"/>
      <c r="XZ392" s="77"/>
      <c r="YA392" s="77"/>
      <c r="YB392" s="77"/>
      <c r="YC392" s="77"/>
      <c r="YD392" s="77"/>
      <c r="YE392" s="77"/>
      <c r="YF392" s="77"/>
      <c r="YG392" s="77"/>
      <c r="YH392" s="77"/>
      <c r="YI392" s="77"/>
      <c r="YJ392" s="77"/>
      <c r="YK392" s="77"/>
      <c r="YL392" s="77"/>
      <c r="YM392" s="77"/>
      <c r="YN392" s="77"/>
      <c r="YO392" s="77"/>
      <c r="YP392" s="77"/>
      <c r="YQ392" s="77"/>
      <c r="YR392" s="77"/>
      <c r="YS392" s="77"/>
      <c r="YT392" s="77"/>
      <c r="YU392" s="77"/>
      <c r="YV392" s="77"/>
      <c r="YW392" s="77"/>
      <c r="YX392" s="77"/>
      <c r="YY392" s="77"/>
      <c r="YZ392" s="77"/>
      <c r="ZA392" s="77"/>
      <c r="ZB392" s="77"/>
      <c r="ZC392" s="77"/>
      <c r="ZD392" s="77"/>
      <c r="ZE392" s="77"/>
      <c r="ZF392" s="77"/>
      <c r="ZG392" s="77"/>
      <c r="ZH392" s="77"/>
      <c r="ZI392" s="77"/>
      <c r="ZJ392" s="77"/>
      <c r="ZK392" s="77"/>
      <c r="ZL392" s="77"/>
      <c r="ZM392" s="77"/>
      <c r="ZN392" s="77"/>
      <c r="ZO392" s="77"/>
      <c r="ZP392" s="77"/>
      <c r="ZQ392" s="77"/>
      <c r="ZR392" s="77"/>
      <c r="ZS392" s="77"/>
      <c r="ZT392" s="77"/>
      <c r="ZU392" s="77"/>
      <c r="ZV392" s="77"/>
      <c r="ZW392" s="77"/>
      <c r="ZX392" s="77"/>
      <c r="ZY392" s="77"/>
      <c r="ZZ392" s="77"/>
      <c r="AAA392" s="77"/>
      <c r="AAB392" s="77"/>
      <c r="AAC392" s="77"/>
      <c r="AAD392" s="77"/>
      <c r="AAE392" s="77"/>
      <c r="AAF392" s="77"/>
      <c r="AAG392" s="77"/>
      <c r="AAH392" s="77"/>
      <c r="AAI392" s="77"/>
      <c r="AAJ392" s="77"/>
      <c r="AAK392" s="77"/>
      <c r="AAL392" s="77"/>
      <c r="AAM392" s="77"/>
      <c r="AAN392" s="77"/>
      <c r="AAO392" s="77"/>
      <c r="AAP392" s="77"/>
      <c r="AAQ392" s="77"/>
      <c r="AAR392" s="77"/>
      <c r="AAS392" s="77"/>
      <c r="AAT392" s="77"/>
      <c r="AAU392" s="77"/>
      <c r="AAV392" s="77"/>
      <c r="AAW392" s="77"/>
      <c r="AAX392" s="77"/>
      <c r="AAY392" s="77"/>
      <c r="AAZ392" s="77"/>
      <c r="ABA392" s="77"/>
      <c r="ABB392" s="77"/>
      <c r="ABC392" s="77"/>
      <c r="ABD392" s="77"/>
      <c r="ABE392" s="77"/>
      <c r="ABF392" s="77"/>
      <c r="ABG392" s="77"/>
      <c r="ABH392" s="77"/>
      <c r="ABI392" s="77"/>
      <c r="ABJ392" s="77"/>
      <c r="ABK392" s="77"/>
      <c r="ABL392" s="77"/>
      <c r="ABM392" s="77"/>
      <c r="ABN392" s="77"/>
      <c r="ABO392" s="77"/>
      <c r="ABP392" s="77"/>
      <c r="ABQ392" s="77"/>
      <c r="ABR392" s="77"/>
      <c r="ABS392" s="77"/>
      <c r="ABT392" s="77"/>
      <c r="ABU392" s="77"/>
      <c r="ABV392" s="77"/>
      <c r="ABW392" s="77"/>
      <c r="ABX392" s="77"/>
      <c r="ABY392" s="77"/>
      <c r="ABZ392" s="77"/>
      <c r="ACA392" s="77"/>
      <c r="ACB392" s="77"/>
      <c r="ACC392" s="77"/>
      <c r="ACD392" s="77"/>
      <c r="ACE392" s="77"/>
      <c r="ACF392" s="77"/>
      <c r="ACG392" s="77"/>
      <c r="ACH392" s="77"/>
      <c r="ACI392" s="77"/>
      <c r="ACJ392" s="77"/>
      <c r="ACK392" s="77"/>
      <c r="ACL392" s="77"/>
      <c r="ACM392" s="77"/>
      <c r="ACN392" s="77"/>
      <c r="ACO392" s="77"/>
      <c r="ACP392" s="77"/>
      <c r="ACQ392" s="77"/>
      <c r="ACR392" s="77"/>
      <c r="ACS392" s="77"/>
      <c r="ACT392" s="77"/>
      <c r="ACU392" s="77"/>
      <c r="ACV392" s="77"/>
      <c r="ACW392" s="77"/>
      <c r="ACX392" s="77"/>
      <c r="ACY392" s="77"/>
      <c r="ACZ392" s="77"/>
      <c r="ADA392" s="77"/>
      <c r="ADB392" s="77"/>
      <c r="ADC392" s="77"/>
      <c r="ADD392" s="77"/>
      <c r="ADE392" s="77"/>
      <c r="ADF392" s="77"/>
      <c r="ADG392" s="77"/>
      <c r="ADH392" s="77"/>
      <c r="ADI392" s="77"/>
      <c r="ADJ392" s="77"/>
      <c r="ADK392" s="77"/>
      <c r="ADL392" s="77"/>
      <c r="ADM392" s="77"/>
      <c r="ADN392" s="77"/>
      <c r="ADO392" s="77"/>
      <c r="ADP392" s="77"/>
      <c r="ADQ392" s="77"/>
      <c r="ADR392" s="77"/>
      <c r="ADS392" s="77"/>
      <c r="ADT392" s="77"/>
      <c r="ADU392" s="77"/>
      <c r="ADV392" s="77"/>
      <c r="ADW392" s="77"/>
      <c r="ADX392" s="77"/>
      <c r="ADY392" s="77"/>
      <c r="ADZ392" s="77"/>
      <c r="AEA392" s="77"/>
      <c r="AEB392" s="77"/>
      <c r="AEC392" s="77"/>
      <c r="AED392" s="77"/>
      <c r="AEE392" s="77"/>
      <c r="AEF392" s="77"/>
      <c r="AEG392" s="77"/>
      <c r="AEH392" s="77"/>
      <c r="AEI392" s="77"/>
      <c r="AEJ392" s="77"/>
      <c r="AEK392" s="77"/>
      <c r="AEL392" s="77"/>
      <c r="AEM392" s="77"/>
      <c r="AEN392" s="77"/>
      <c r="AEO392" s="77"/>
      <c r="AEP392" s="77"/>
      <c r="AEQ392" s="77"/>
      <c r="AER392" s="77"/>
      <c r="AES392" s="77"/>
      <c r="AET392" s="77"/>
      <c r="AEU392" s="77"/>
      <c r="AEV392" s="77"/>
      <c r="AEW392" s="77"/>
      <c r="AEX392" s="77"/>
      <c r="AEY392" s="77"/>
      <c r="AEZ392" s="77"/>
      <c r="AFA392" s="77"/>
      <c r="AFB392" s="77"/>
      <c r="AFC392" s="77"/>
      <c r="AFD392" s="77"/>
      <c r="AFE392" s="77"/>
      <c r="AFF392" s="77"/>
      <c r="AFG392" s="77"/>
      <c r="AFH392" s="77"/>
      <c r="AFI392" s="77"/>
      <c r="AFJ392" s="77"/>
      <c r="AFK392" s="77"/>
      <c r="AFL392" s="77"/>
      <c r="AFM392" s="77"/>
      <c r="AFN392" s="77"/>
      <c r="AFO392" s="77"/>
      <c r="AFP392" s="77"/>
      <c r="AFQ392" s="77"/>
      <c r="AFR392" s="77"/>
      <c r="AFS392" s="77"/>
      <c r="AFT392" s="77"/>
      <c r="AFU392" s="77"/>
      <c r="AFV392" s="77"/>
      <c r="AFW392" s="77"/>
      <c r="AFX392" s="77"/>
      <c r="AFY392" s="77"/>
      <c r="AFZ392" s="77"/>
      <c r="AGA392" s="77"/>
      <c r="AGB392" s="77"/>
      <c r="AGC392" s="77"/>
      <c r="AGD392" s="77"/>
      <c r="AGE392" s="77"/>
      <c r="AGF392" s="77"/>
      <c r="AGG392" s="77"/>
      <c r="AGH392" s="77"/>
      <c r="AGI392" s="77"/>
      <c r="AGJ392" s="77"/>
      <c r="AGK392" s="77"/>
      <c r="AGL392" s="77"/>
      <c r="AGM392" s="77"/>
      <c r="AGN392" s="77"/>
      <c r="AGO392" s="77"/>
      <c r="AGP392" s="77"/>
      <c r="AGQ392" s="77"/>
      <c r="AGR392" s="77"/>
      <c r="AGS392" s="77"/>
      <c r="AGT392" s="77"/>
      <c r="AGU392" s="77"/>
      <c r="AGV392" s="77"/>
      <c r="AGW392" s="77"/>
      <c r="AGX392" s="77"/>
      <c r="AGY392" s="77"/>
      <c r="AGZ392" s="77"/>
      <c r="AHA392" s="77"/>
      <c r="AHB392" s="77"/>
      <c r="AHC392" s="77"/>
      <c r="AHD392" s="77"/>
      <c r="AHE392" s="77"/>
      <c r="AHF392" s="77"/>
      <c r="AHG392" s="77"/>
      <c r="AHH392" s="77"/>
      <c r="AHI392" s="77"/>
      <c r="AHJ392" s="77"/>
      <c r="AHK392" s="77"/>
      <c r="AHL392" s="77"/>
      <c r="AHM392" s="77"/>
      <c r="AHN392" s="77"/>
      <c r="AHO392" s="77"/>
      <c r="AHP392" s="77"/>
      <c r="AHQ392" s="77"/>
      <c r="AHR392" s="77"/>
      <c r="AHS392" s="77"/>
      <c r="AHT392" s="77"/>
      <c r="AHU392" s="77"/>
      <c r="AHV392" s="77"/>
      <c r="AHW392" s="77"/>
      <c r="AHX392" s="77"/>
      <c r="AHY392" s="77"/>
      <c r="AHZ392" s="77"/>
      <c r="AIA392" s="77"/>
      <c r="AIB392" s="77"/>
      <c r="AIC392" s="77"/>
      <c r="AID392" s="77"/>
      <c r="AIE392" s="77"/>
      <c r="AIF392" s="77"/>
      <c r="AIG392" s="77"/>
      <c r="AIH392" s="77"/>
      <c r="AII392" s="77"/>
      <c r="AIJ392" s="77"/>
      <c r="AIK392" s="77"/>
      <c r="AIL392" s="77"/>
      <c r="AIM392" s="77"/>
      <c r="AIN392" s="77"/>
      <c r="AIO392" s="77"/>
      <c r="AIP392" s="77"/>
      <c r="AIQ392" s="77"/>
      <c r="AIR392" s="77"/>
      <c r="AIS392" s="77"/>
      <c r="AIT392" s="77"/>
      <c r="AIU392" s="77"/>
      <c r="AIV392" s="77"/>
      <c r="AIW392" s="77"/>
      <c r="AIX392" s="77"/>
      <c r="AIY392" s="77"/>
      <c r="AIZ392" s="77"/>
      <c r="AJA392" s="77"/>
      <c r="AJB392" s="77"/>
      <c r="AJC392" s="77"/>
      <c r="AJD392" s="77"/>
      <c r="AJE392" s="77"/>
      <c r="AJF392" s="77"/>
      <c r="AJG392" s="77"/>
      <c r="AJH392" s="77"/>
      <c r="AJI392" s="77"/>
      <c r="AJJ392" s="77"/>
      <c r="AJK392" s="77"/>
      <c r="AJL392" s="77"/>
      <c r="AJM392" s="77"/>
      <c r="AJN392" s="77"/>
      <c r="AJO392" s="77"/>
      <c r="AJP392" s="77"/>
      <c r="AJQ392" s="77"/>
      <c r="AJR392" s="77"/>
      <c r="AJS392" s="77"/>
      <c r="AJT392" s="77"/>
      <c r="AJU392" s="77"/>
      <c r="AJV392" s="77"/>
      <c r="AJW392" s="77"/>
      <c r="AJX392" s="77"/>
      <c r="AJY392" s="77"/>
      <c r="AJZ392" s="77"/>
      <c r="AKA392" s="77"/>
      <c r="AKB392" s="77"/>
      <c r="AKC392" s="77"/>
      <c r="AKD392" s="77"/>
      <c r="AKE392" s="77"/>
      <c r="AKF392" s="77"/>
      <c r="AKG392" s="77"/>
      <c r="AKH392" s="77"/>
      <c r="AKI392" s="77"/>
      <c r="AKJ392" s="77"/>
      <c r="AKK392" s="77"/>
      <c r="AKL392" s="77"/>
      <c r="AKM392" s="77"/>
      <c r="AKN392" s="77"/>
      <c r="AKO392" s="77"/>
      <c r="AKP392" s="77"/>
      <c r="AKQ392" s="77"/>
      <c r="AKR392" s="77"/>
      <c r="AKS392" s="77"/>
      <c r="AKT392" s="77"/>
      <c r="AKU392" s="77"/>
      <c r="AKV392" s="77"/>
      <c r="AKW392" s="77"/>
      <c r="AKX392" s="77"/>
      <c r="AKY392" s="77"/>
      <c r="AKZ392" s="77"/>
      <c r="ALA392" s="77"/>
      <c r="ALB392" s="77"/>
      <c r="ALC392" s="77"/>
      <c r="ALD392" s="77"/>
      <c r="ALE392" s="77"/>
      <c r="ALF392" s="77"/>
      <c r="ALG392" s="77"/>
      <c r="ALH392" s="77"/>
      <c r="ALI392" s="77"/>
      <c r="ALJ392" s="77"/>
      <c r="ALK392" s="77"/>
      <c r="ALL392" s="77"/>
      <c r="ALM392" s="77"/>
      <c r="ALN392" s="77"/>
      <c r="ALO392" s="77"/>
      <c r="ALP392" s="77"/>
      <c r="ALQ392" s="77"/>
      <c r="ALR392" s="77"/>
      <c r="ALS392" s="77"/>
      <c r="ALT392" s="77"/>
      <c r="ALU392" s="77"/>
      <c r="ALV392" s="77"/>
      <c r="ALW392" s="77"/>
      <c r="ALX392" s="77"/>
      <c r="ALY392" s="77"/>
      <c r="ALZ392" s="77"/>
      <c r="AMA392" s="77"/>
      <c r="AMB392" s="77"/>
      <c r="AMC392" s="77"/>
      <c r="AMD392" s="77"/>
      <c r="AME392" s="77"/>
      <c r="AMF392" s="77"/>
      <c r="AMG392" s="77"/>
      <c r="AMH392" s="77"/>
      <c r="AMI392" s="77"/>
      <c r="AMJ392" s="77"/>
    </row>
    <row r="393" customFormat="false" ht="12.85" hidden="false" customHeight="false" outlineLevel="0" collapsed="false">
      <c r="A393" s="77"/>
      <c r="B393" s="77"/>
      <c r="C393" s="77"/>
      <c r="D393" s="77"/>
      <c r="E393" s="77"/>
      <c r="F393" s="77"/>
      <c r="G393" s="77"/>
      <c r="H393" s="77"/>
      <c r="I393" s="77"/>
      <c r="J393" s="77"/>
      <c r="K393" s="77"/>
      <c r="L393" s="77"/>
      <c r="M393" s="77"/>
      <c r="N393" s="77"/>
      <c r="O393" s="77"/>
      <c r="P393" s="77"/>
      <c r="Q393" s="77"/>
      <c r="R393" s="77"/>
      <c r="S393" s="77"/>
      <c r="T393" s="77"/>
      <c r="U393" s="77"/>
      <c r="V393" s="77"/>
      <c r="W393" s="77"/>
      <c r="X393" s="77"/>
      <c r="Y393" s="77"/>
      <c r="Z393" s="77"/>
      <c r="AA393" s="77"/>
      <c r="AB393" s="77"/>
      <c r="AC393" s="77"/>
      <c r="AD393" s="77"/>
      <c r="AE393" s="77"/>
      <c r="AF393" s="77"/>
      <c r="AG393" s="77"/>
      <c r="AH393" s="77"/>
      <c r="AI393" s="77"/>
      <c r="AJ393" s="77"/>
      <c r="AK393" s="77"/>
      <c r="AL393" s="77"/>
      <c r="AM393" s="77"/>
      <c r="AN393" s="77"/>
      <c r="AO393" s="77"/>
      <c r="AP393" s="77"/>
      <c r="AQ393" s="77"/>
      <c r="AR393" s="77"/>
      <c r="AS393" s="77"/>
      <c r="AT393" s="77"/>
      <c r="AU393" s="77"/>
      <c r="AV393" s="77"/>
      <c r="AW393" s="77"/>
      <c r="AX393" s="77"/>
      <c r="AY393" s="77"/>
      <c r="AZ393" s="77"/>
      <c r="BA393" s="77"/>
      <c r="BB393" s="77"/>
      <c r="BC393" s="77"/>
      <c r="BD393" s="77"/>
      <c r="BE393" s="77"/>
      <c r="BF393" s="77"/>
      <c r="BG393" s="77"/>
      <c r="BH393" s="77"/>
      <c r="BI393" s="77"/>
      <c r="BJ393" s="77"/>
      <c r="BK393" s="77"/>
      <c r="BL393" s="77"/>
      <c r="BM393" s="77"/>
      <c r="BN393" s="77"/>
      <c r="BO393" s="77"/>
      <c r="BP393" s="77"/>
      <c r="BQ393" s="77"/>
      <c r="BR393" s="77"/>
      <c r="BS393" s="77"/>
      <c r="BT393" s="77"/>
      <c r="BU393" s="77"/>
      <c r="BV393" s="77"/>
      <c r="BW393" s="77"/>
      <c r="BX393" s="77"/>
      <c r="BY393" s="77"/>
      <c r="BZ393" s="77"/>
      <c r="CA393" s="77"/>
      <c r="CB393" s="77"/>
      <c r="CC393" s="77"/>
      <c r="CD393" s="77"/>
      <c r="CE393" s="77"/>
      <c r="CF393" s="77"/>
      <c r="CG393" s="77"/>
      <c r="CH393" s="77"/>
      <c r="CI393" s="77"/>
      <c r="CJ393" s="77"/>
      <c r="CK393" s="77"/>
      <c r="CL393" s="77"/>
      <c r="CM393" s="77"/>
      <c r="CN393" s="77"/>
      <c r="CO393" s="77"/>
      <c r="CP393" s="77"/>
      <c r="CQ393" s="77"/>
      <c r="CR393" s="77"/>
      <c r="CS393" s="77"/>
      <c r="CT393" s="77"/>
      <c r="CU393" s="77"/>
      <c r="CV393" s="77"/>
      <c r="CW393" s="77"/>
      <c r="CX393" s="77"/>
      <c r="CY393" s="77"/>
      <c r="CZ393" s="77"/>
      <c r="DA393" s="77"/>
      <c r="DB393" s="77"/>
      <c r="DC393" s="77"/>
      <c r="DD393" s="77"/>
      <c r="DE393" s="77"/>
      <c r="DF393" s="77"/>
      <c r="DG393" s="77"/>
      <c r="DH393" s="77"/>
      <c r="DI393" s="77"/>
      <c r="DJ393" s="77"/>
      <c r="DK393" s="77"/>
      <c r="DL393" s="77"/>
      <c r="DM393" s="77"/>
      <c r="DN393" s="77"/>
      <c r="DO393" s="77"/>
      <c r="DP393" s="77"/>
      <c r="DQ393" s="77"/>
      <c r="DR393" s="77"/>
      <c r="DS393" s="77"/>
      <c r="DT393" s="77"/>
      <c r="DU393" s="77"/>
      <c r="DV393" s="77"/>
      <c r="DW393" s="77"/>
      <c r="DX393" s="77"/>
      <c r="DY393" s="77"/>
      <c r="DZ393" s="77"/>
      <c r="EA393" s="77"/>
      <c r="EB393" s="77"/>
      <c r="EC393" s="77"/>
      <c r="ED393" s="77"/>
      <c r="EE393" s="77"/>
      <c r="EF393" s="77"/>
      <c r="EG393" s="77"/>
      <c r="EH393" s="77"/>
      <c r="EI393" s="77"/>
      <c r="EJ393" s="77"/>
      <c r="EK393" s="77"/>
      <c r="EL393" s="77"/>
      <c r="EM393" s="77"/>
      <c r="EN393" s="77"/>
      <c r="EO393" s="77"/>
      <c r="EP393" s="77"/>
      <c r="EQ393" s="77"/>
      <c r="ER393" s="77"/>
      <c r="ES393" s="77"/>
      <c r="ET393" s="77"/>
      <c r="EU393" s="77"/>
      <c r="EV393" s="77"/>
      <c r="EW393" s="77"/>
      <c r="EX393" s="77"/>
      <c r="EY393" s="77"/>
      <c r="EZ393" s="77"/>
      <c r="FA393" s="77"/>
      <c r="FB393" s="77"/>
      <c r="FC393" s="77"/>
      <c r="FD393" s="77"/>
      <c r="FE393" s="77"/>
      <c r="FF393" s="77"/>
      <c r="FG393" s="77"/>
      <c r="FH393" s="77"/>
      <c r="FI393" s="77"/>
      <c r="FJ393" s="77"/>
      <c r="FK393" s="77"/>
      <c r="FL393" s="77"/>
      <c r="FM393" s="77"/>
      <c r="FN393" s="77"/>
      <c r="FO393" s="77"/>
      <c r="FP393" s="77"/>
      <c r="FQ393" s="77"/>
      <c r="FR393" s="77"/>
      <c r="FS393" s="77"/>
      <c r="FT393" s="77"/>
      <c r="FU393" s="77"/>
      <c r="FV393" s="77"/>
      <c r="FW393" s="77"/>
      <c r="FX393" s="77"/>
      <c r="FY393" s="77"/>
      <c r="FZ393" s="77"/>
      <c r="GA393" s="77"/>
      <c r="GB393" s="77"/>
      <c r="GC393" s="77"/>
      <c r="GD393" s="77"/>
      <c r="GE393" s="77"/>
      <c r="GF393" s="77"/>
      <c r="GG393" s="77"/>
      <c r="GH393" s="77"/>
      <c r="GI393" s="77"/>
      <c r="GJ393" s="77"/>
      <c r="GK393" s="77"/>
      <c r="GL393" s="77"/>
      <c r="GM393" s="77"/>
      <c r="GN393" s="77"/>
      <c r="GO393" s="77"/>
      <c r="GP393" s="77"/>
      <c r="GQ393" s="77"/>
      <c r="GR393" s="77"/>
      <c r="GS393" s="77"/>
      <c r="GT393" s="77"/>
      <c r="GU393" s="77"/>
      <c r="GV393" s="77"/>
      <c r="GW393" s="77"/>
      <c r="GX393" s="77"/>
      <c r="GY393" s="77"/>
      <c r="GZ393" s="77"/>
      <c r="HA393" s="77"/>
      <c r="HB393" s="77"/>
      <c r="HC393" s="77"/>
      <c r="HD393" s="77"/>
      <c r="HE393" s="77"/>
      <c r="HF393" s="77"/>
      <c r="HG393" s="77"/>
      <c r="HH393" s="77"/>
      <c r="HI393" s="77"/>
      <c r="HJ393" s="77"/>
      <c r="HK393" s="77"/>
      <c r="HL393" s="77"/>
      <c r="HM393" s="77"/>
      <c r="HN393" s="77"/>
      <c r="HO393" s="77"/>
      <c r="HP393" s="77"/>
      <c r="HQ393" s="77"/>
      <c r="HR393" s="77"/>
      <c r="HS393" s="77"/>
      <c r="HT393" s="77"/>
      <c r="HU393" s="77"/>
      <c r="HV393" s="77"/>
      <c r="HW393" s="77"/>
      <c r="HX393" s="77"/>
      <c r="HY393" s="77"/>
      <c r="HZ393" s="77"/>
      <c r="IA393" s="77"/>
      <c r="IB393" s="77"/>
      <c r="IC393" s="77"/>
      <c r="ID393" s="77"/>
      <c r="IE393" s="77"/>
      <c r="IF393" s="77"/>
      <c r="IG393" s="77"/>
      <c r="IH393" s="77"/>
      <c r="II393" s="77"/>
      <c r="IJ393" s="77"/>
      <c r="IK393" s="77"/>
      <c r="IL393" s="77"/>
      <c r="IM393" s="77"/>
      <c r="IN393" s="77"/>
      <c r="IO393" s="77"/>
      <c r="IP393" s="77"/>
      <c r="IQ393" s="77"/>
      <c r="IR393" s="77"/>
      <c r="IS393" s="77"/>
      <c r="IT393" s="77"/>
      <c r="IU393" s="77"/>
      <c r="IV393" s="77"/>
      <c r="IW393" s="77"/>
      <c r="IX393" s="77"/>
      <c r="IY393" s="77"/>
      <c r="IZ393" s="77"/>
      <c r="JA393" s="77"/>
      <c r="JB393" s="77"/>
      <c r="JC393" s="77"/>
      <c r="JD393" s="77"/>
      <c r="JE393" s="77"/>
      <c r="JF393" s="77"/>
      <c r="JG393" s="77"/>
      <c r="JH393" s="77"/>
      <c r="JI393" s="77"/>
      <c r="JJ393" s="77"/>
      <c r="JK393" s="77"/>
      <c r="JL393" s="77"/>
      <c r="JM393" s="77"/>
      <c r="JN393" s="77"/>
      <c r="JO393" s="77"/>
      <c r="JP393" s="77"/>
      <c r="JQ393" s="77"/>
      <c r="JR393" s="77"/>
      <c r="JS393" s="77"/>
      <c r="JT393" s="77"/>
      <c r="JU393" s="77"/>
      <c r="JV393" s="77"/>
      <c r="JW393" s="77"/>
      <c r="JX393" s="77"/>
      <c r="JY393" s="77"/>
      <c r="JZ393" s="77"/>
      <c r="KA393" s="77"/>
      <c r="KB393" s="77"/>
      <c r="KC393" s="77"/>
      <c r="KD393" s="77"/>
      <c r="KE393" s="77"/>
      <c r="KF393" s="77"/>
      <c r="KG393" s="77"/>
      <c r="KH393" s="77"/>
      <c r="KI393" s="77"/>
      <c r="KJ393" s="77"/>
      <c r="KK393" s="77"/>
      <c r="KL393" s="77"/>
      <c r="KM393" s="77"/>
      <c r="KN393" s="77"/>
      <c r="KO393" s="77"/>
      <c r="KP393" s="77"/>
      <c r="KQ393" s="77"/>
      <c r="KR393" s="77"/>
      <c r="KS393" s="77"/>
      <c r="KT393" s="77"/>
      <c r="KU393" s="77"/>
      <c r="KV393" s="77"/>
      <c r="KW393" s="77"/>
      <c r="KX393" s="77"/>
      <c r="KY393" s="77"/>
      <c r="KZ393" s="77"/>
      <c r="LA393" s="77"/>
      <c r="LB393" s="77"/>
      <c r="LC393" s="77"/>
      <c r="LD393" s="77"/>
      <c r="LE393" s="77"/>
      <c r="LF393" s="77"/>
      <c r="LG393" s="77"/>
      <c r="LH393" s="77"/>
      <c r="LI393" s="77"/>
      <c r="LJ393" s="77"/>
      <c r="LK393" s="77"/>
      <c r="LL393" s="77"/>
      <c r="LM393" s="77"/>
      <c r="LN393" s="77"/>
      <c r="LO393" s="77"/>
      <c r="LP393" s="77"/>
      <c r="LQ393" s="77"/>
      <c r="LR393" s="77"/>
      <c r="LS393" s="77"/>
      <c r="LT393" s="77"/>
      <c r="LU393" s="77"/>
      <c r="LV393" s="77"/>
      <c r="LW393" s="77"/>
      <c r="LX393" s="77"/>
      <c r="LY393" s="77"/>
      <c r="LZ393" s="77"/>
      <c r="MA393" s="77"/>
      <c r="MB393" s="77"/>
      <c r="MC393" s="77"/>
      <c r="MD393" s="77"/>
      <c r="ME393" s="77"/>
      <c r="MF393" s="77"/>
      <c r="MG393" s="77"/>
      <c r="MH393" s="77"/>
      <c r="MI393" s="77"/>
      <c r="MJ393" s="77"/>
      <c r="MK393" s="77"/>
      <c r="ML393" s="77"/>
      <c r="MM393" s="77"/>
      <c r="MN393" s="77"/>
      <c r="MO393" s="77"/>
      <c r="MP393" s="77"/>
      <c r="MQ393" s="77"/>
      <c r="MR393" s="77"/>
      <c r="MS393" s="77"/>
      <c r="MT393" s="77"/>
      <c r="MU393" s="77"/>
      <c r="MV393" s="77"/>
      <c r="MW393" s="77"/>
      <c r="MX393" s="77"/>
      <c r="MY393" s="77"/>
      <c r="MZ393" s="77"/>
      <c r="NA393" s="77"/>
      <c r="NB393" s="77"/>
      <c r="NC393" s="77"/>
      <c r="ND393" s="77"/>
      <c r="NE393" s="77"/>
      <c r="NF393" s="77"/>
      <c r="NG393" s="77"/>
      <c r="NH393" s="77"/>
      <c r="NI393" s="77"/>
      <c r="NJ393" s="77"/>
      <c r="NK393" s="77"/>
      <c r="NL393" s="77"/>
      <c r="NM393" s="77"/>
      <c r="NN393" s="77"/>
      <c r="NO393" s="77"/>
      <c r="NP393" s="77"/>
      <c r="NQ393" s="77"/>
      <c r="NR393" s="77"/>
      <c r="NS393" s="77"/>
      <c r="NT393" s="77"/>
      <c r="NU393" s="77"/>
      <c r="NV393" s="77"/>
      <c r="NW393" s="77"/>
      <c r="NX393" s="77"/>
      <c r="NY393" s="77"/>
      <c r="NZ393" s="77"/>
      <c r="OA393" s="77"/>
      <c r="OB393" s="77"/>
      <c r="OC393" s="77"/>
      <c r="OD393" s="77"/>
      <c r="OE393" s="77"/>
      <c r="OF393" s="77"/>
      <c r="OG393" s="77"/>
      <c r="OH393" s="77"/>
      <c r="OI393" s="77"/>
      <c r="OJ393" s="77"/>
      <c r="OK393" s="77"/>
      <c r="OL393" s="77"/>
      <c r="OM393" s="77"/>
      <c r="ON393" s="77"/>
      <c r="OO393" s="77"/>
      <c r="OP393" s="77"/>
      <c r="OQ393" s="77"/>
      <c r="OR393" s="77"/>
      <c r="OS393" s="77"/>
      <c r="OT393" s="77"/>
      <c r="OU393" s="77"/>
      <c r="OV393" s="77"/>
      <c r="OW393" s="77"/>
      <c r="OX393" s="77"/>
      <c r="OY393" s="77"/>
      <c r="OZ393" s="77"/>
      <c r="PA393" s="77"/>
      <c r="PB393" s="77"/>
      <c r="PC393" s="77"/>
      <c r="PD393" s="77"/>
      <c r="PE393" s="77"/>
      <c r="PF393" s="77"/>
      <c r="PG393" s="77"/>
      <c r="PH393" s="77"/>
      <c r="PI393" s="77"/>
      <c r="PJ393" s="77"/>
      <c r="PK393" s="77"/>
      <c r="PL393" s="77"/>
      <c r="PM393" s="77"/>
      <c r="PN393" s="77"/>
      <c r="PO393" s="77"/>
      <c r="PP393" s="77"/>
      <c r="PQ393" s="77"/>
      <c r="PR393" s="77"/>
      <c r="PS393" s="77"/>
      <c r="PT393" s="77"/>
      <c r="PU393" s="77"/>
      <c r="PV393" s="77"/>
      <c r="PW393" s="77"/>
      <c r="PX393" s="77"/>
      <c r="PY393" s="77"/>
      <c r="PZ393" s="77"/>
      <c r="QA393" s="77"/>
      <c r="QB393" s="77"/>
      <c r="QC393" s="77"/>
      <c r="QD393" s="77"/>
      <c r="QE393" s="77"/>
      <c r="QF393" s="77"/>
      <c r="QG393" s="77"/>
      <c r="QH393" s="77"/>
      <c r="QI393" s="77"/>
      <c r="QJ393" s="77"/>
      <c r="QK393" s="77"/>
      <c r="QL393" s="77"/>
      <c r="QM393" s="77"/>
      <c r="QN393" s="77"/>
      <c r="QO393" s="77"/>
      <c r="QP393" s="77"/>
      <c r="QQ393" s="77"/>
      <c r="QR393" s="77"/>
      <c r="QS393" s="77"/>
      <c r="QT393" s="77"/>
      <c r="QU393" s="77"/>
      <c r="QV393" s="77"/>
      <c r="QW393" s="77"/>
      <c r="QX393" s="77"/>
      <c r="QY393" s="77"/>
      <c r="QZ393" s="77"/>
      <c r="RA393" s="77"/>
      <c r="RB393" s="77"/>
      <c r="RC393" s="77"/>
      <c r="RD393" s="77"/>
      <c r="RE393" s="77"/>
      <c r="RF393" s="77"/>
      <c r="RG393" s="77"/>
      <c r="RH393" s="77"/>
      <c r="RI393" s="77"/>
      <c r="RJ393" s="77"/>
      <c r="RK393" s="77"/>
      <c r="RL393" s="77"/>
      <c r="RM393" s="77"/>
      <c r="RN393" s="77"/>
      <c r="RO393" s="77"/>
      <c r="RP393" s="77"/>
      <c r="RQ393" s="77"/>
      <c r="RR393" s="77"/>
      <c r="RS393" s="77"/>
      <c r="RT393" s="77"/>
      <c r="RU393" s="77"/>
      <c r="RV393" s="77"/>
      <c r="RW393" s="77"/>
      <c r="RX393" s="77"/>
      <c r="RY393" s="77"/>
      <c r="RZ393" s="77"/>
      <c r="SA393" s="77"/>
      <c r="SB393" s="77"/>
      <c r="SC393" s="77"/>
      <c r="SD393" s="77"/>
      <c r="SE393" s="77"/>
      <c r="SF393" s="77"/>
      <c r="SG393" s="77"/>
      <c r="SH393" s="77"/>
      <c r="SI393" s="77"/>
      <c r="SJ393" s="77"/>
      <c r="SK393" s="77"/>
      <c r="SL393" s="77"/>
      <c r="SM393" s="77"/>
      <c r="SN393" s="77"/>
      <c r="SO393" s="77"/>
      <c r="SP393" s="77"/>
      <c r="SQ393" s="77"/>
      <c r="SR393" s="77"/>
      <c r="SS393" s="77"/>
      <c r="ST393" s="77"/>
      <c r="SU393" s="77"/>
      <c r="SV393" s="77"/>
      <c r="SW393" s="77"/>
      <c r="SX393" s="77"/>
      <c r="SY393" s="77"/>
      <c r="SZ393" s="77"/>
      <c r="TA393" s="77"/>
      <c r="TB393" s="77"/>
      <c r="TC393" s="77"/>
      <c r="TD393" s="77"/>
      <c r="TE393" s="77"/>
      <c r="TF393" s="77"/>
      <c r="TG393" s="77"/>
      <c r="TH393" s="77"/>
      <c r="TI393" s="77"/>
      <c r="TJ393" s="77"/>
      <c r="TK393" s="77"/>
      <c r="TL393" s="77"/>
      <c r="TM393" s="77"/>
      <c r="TN393" s="77"/>
      <c r="TO393" s="77"/>
      <c r="TP393" s="77"/>
      <c r="TQ393" s="77"/>
      <c r="TR393" s="77"/>
      <c r="TS393" s="77"/>
      <c r="TT393" s="77"/>
      <c r="TU393" s="77"/>
      <c r="TV393" s="77"/>
      <c r="TW393" s="77"/>
      <c r="TX393" s="77"/>
      <c r="TY393" s="77"/>
      <c r="TZ393" s="77"/>
      <c r="UA393" s="77"/>
      <c r="UB393" s="77"/>
      <c r="UC393" s="77"/>
      <c r="UD393" s="77"/>
      <c r="UE393" s="77"/>
      <c r="UF393" s="77"/>
      <c r="UG393" s="77"/>
      <c r="UH393" s="77"/>
      <c r="UI393" s="77"/>
      <c r="UJ393" s="77"/>
      <c r="UK393" s="77"/>
      <c r="UL393" s="77"/>
      <c r="UM393" s="77"/>
      <c r="UN393" s="77"/>
      <c r="UO393" s="77"/>
      <c r="UP393" s="77"/>
      <c r="UQ393" s="77"/>
      <c r="UR393" s="77"/>
      <c r="US393" s="77"/>
      <c r="UT393" s="77"/>
      <c r="UU393" s="77"/>
      <c r="UV393" s="77"/>
      <c r="UW393" s="77"/>
      <c r="UX393" s="77"/>
      <c r="UY393" s="77"/>
      <c r="UZ393" s="77"/>
      <c r="VA393" s="77"/>
      <c r="VB393" s="77"/>
      <c r="VC393" s="77"/>
      <c r="VD393" s="77"/>
      <c r="VE393" s="77"/>
      <c r="VF393" s="77"/>
      <c r="VG393" s="77"/>
      <c r="VH393" s="77"/>
      <c r="VI393" s="77"/>
      <c r="VJ393" s="77"/>
      <c r="VK393" s="77"/>
      <c r="VL393" s="77"/>
      <c r="VM393" s="77"/>
      <c r="VN393" s="77"/>
      <c r="VO393" s="77"/>
      <c r="VP393" s="77"/>
      <c r="VQ393" s="77"/>
      <c r="VR393" s="77"/>
      <c r="VS393" s="77"/>
      <c r="VT393" s="77"/>
      <c r="VU393" s="77"/>
      <c r="VV393" s="77"/>
      <c r="VW393" s="77"/>
      <c r="VX393" s="77"/>
      <c r="VY393" s="77"/>
      <c r="VZ393" s="77"/>
      <c r="WA393" s="77"/>
      <c r="WB393" s="77"/>
      <c r="WC393" s="77"/>
      <c r="WD393" s="77"/>
      <c r="WE393" s="77"/>
      <c r="WF393" s="77"/>
      <c r="WG393" s="77"/>
      <c r="WH393" s="77"/>
      <c r="WI393" s="77"/>
      <c r="WJ393" s="77"/>
      <c r="WK393" s="77"/>
      <c r="WL393" s="77"/>
      <c r="WM393" s="77"/>
      <c r="WN393" s="77"/>
      <c r="WO393" s="77"/>
      <c r="WP393" s="77"/>
      <c r="WQ393" s="77"/>
      <c r="WR393" s="77"/>
      <c r="WS393" s="77"/>
      <c r="WT393" s="77"/>
      <c r="WU393" s="77"/>
      <c r="WV393" s="77"/>
      <c r="WW393" s="77"/>
      <c r="WX393" s="77"/>
      <c r="WY393" s="77"/>
      <c r="WZ393" s="77"/>
      <c r="XA393" s="77"/>
      <c r="XB393" s="77"/>
      <c r="XC393" s="77"/>
      <c r="XD393" s="77"/>
      <c r="XE393" s="77"/>
      <c r="XF393" s="77"/>
      <c r="XG393" s="77"/>
      <c r="XH393" s="77"/>
      <c r="XI393" s="77"/>
      <c r="XJ393" s="77"/>
      <c r="XK393" s="77"/>
      <c r="XL393" s="77"/>
      <c r="XM393" s="77"/>
      <c r="XN393" s="77"/>
      <c r="XO393" s="77"/>
      <c r="XP393" s="77"/>
      <c r="XQ393" s="77"/>
      <c r="XR393" s="77"/>
      <c r="XS393" s="77"/>
      <c r="XT393" s="77"/>
      <c r="XU393" s="77"/>
      <c r="XV393" s="77"/>
      <c r="XW393" s="77"/>
      <c r="XX393" s="77"/>
      <c r="XY393" s="77"/>
      <c r="XZ393" s="77"/>
      <c r="YA393" s="77"/>
      <c r="YB393" s="77"/>
      <c r="YC393" s="77"/>
      <c r="YD393" s="77"/>
      <c r="YE393" s="77"/>
      <c r="YF393" s="77"/>
      <c r="YG393" s="77"/>
      <c r="YH393" s="77"/>
      <c r="YI393" s="77"/>
      <c r="YJ393" s="77"/>
      <c r="YK393" s="77"/>
      <c r="YL393" s="77"/>
      <c r="YM393" s="77"/>
      <c r="YN393" s="77"/>
      <c r="YO393" s="77"/>
      <c r="YP393" s="77"/>
      <c r="YQ393" s="77"/>
      <c r="YR393" s="77"/>
      <c r="YS393" s="77"/>
      <c r="YT393" s="77"/>
      <c r="YU393" s="77"/>
      <c r="YV393" s="77"/>
      <c r="YW393" s="77"/>
      <c r="YX393" s="77"/>
      <c r="YY393" s="77"/>
      <c r="YZ393" s="77"/>
      <c r="ZA393" s="77"/>
      <c r="ZB393" s="77"/>
      <c r="ZC393" s="77"/>
      <c r="ZD393" s="77"/>
      <c r="ZE393" s="77"/>
      <c r="ZF393" s="77"/>
      <c r="ZG393" s="77"/>
      <c r="ZH393" s="77"/>
      <c r="ZI393" s="77"/>
      <c r="ZJ393" s="77"/>
      <c r="ZK393" s="77"/>
      <c r="ZL393" s="77"/>
      <c r="ZM393" s="77"/>
      <c r="ZN393" s="77"/>
      <c r="ZO393" s="77"/>
      <c r="ZP393" s="77"/>
      <c r="ZQ393" s="77"/>
      <c r="ZR393" s="77"/>
      <c r="ZS393" s="77"/>
      <c r="ZT393" s="77"/>
      <c r="ZU393" s="77"/>
      <c r="ZV393" s="77"/>
      <c r="ZW393" s="77"/>
      <c r="ZX393" s="77"/>
      <c r="ZY393" s="77"/>
      <c r="ZZ393" s="77"/>
      <c r="AAA393" s="77"/>
      <c r="AAB393" s="77"/>
      <c r="AAC393" s="77"/>
      <c r="AAD393" s="77"/>
      <c r="AAE393" s="77"/>
      <c r="AAF393" s="77"/>
      <c r="AAG393" s="77"/>
      <c r="AAH393" s="77"/>
      <c r="AAI393" s="77"/>
      <c r="AAJ393" s="77"/>
      <c r="AAK393" s="77"/>
      <c r="AAL393" s="77"/>
      <c r="AAM393" s="77"/>
      <c r="AAN393" s="77"/>
      <c r="AAO393" s="77"/>
      <c r="AAP393" s="77"/>
      <c r="AAQ393" s="77"/>
      <c r="AAR393" s="77"/>
      <c r="AAS393" s="77"/>
      <c r="AAT393" s="77"/>
      <c r="AAU393" s="77"/>
      <c r="AAV393" s="77"/>
      <c r="AAW393" s="77"/>
      <c r="AAX393" s="77"/>
      <c r="AAY393" s="77"/>
      <c r="AAZ393" s="77"/>
      <c r="ABA393" s="77"/>
      <c r="ABB393" s="77"/>
      <c r="ABC393" s="77"/>
      <c r="ABD393" s="77"/>
      <c r="ABE393" s="77"/>
      <c r="ABF393" s="77"/>
      <c r="ABG393" s="77"/>
      <c r="ABH393" s="77"/>
      <c r="ABI393" s="77"/>
      <c r="ABJ393" s="77"/>
      <c r="ABK393" s="77"/>
      <c r="ABL393" s="77"/>
      <c r="ABM393" s="77"/>
      <c r="ABN393" s="77"/>
      <c r="ABO393" s="77"/>
      <c r="ABP393" s="77"/>
      <c r="ABQ393" s="77"/>
      <c r="ABR393" s="77"/>
      <c r="ABS393" s="77"/>
      <c r="ABT393" s="77"/>
      <c r="ABU393" s="77"/>
      <c r="ABV393" s="77"/>
      <c r="ABW393" s="77"/>
      <c r="ABX393" s="77"/>
      <c r="ABY393" s="77"/>
      <c r="ABZ393" s="77"/>
      <c r="ACA393" s="77"/>
      <c r="ACB393" s="77"/>
      <c r="ACC393" s="77"/>
      <c r="ACD393" s="77"/>
      <c r="ACE393" s="77"/>
      <c r="ACF393" s="77"/>
      <c r="ACG393" s="77"/>
      <c r="ACH393" s="77"/>
      <c r="ACI393" s="77"/>
      <c r="ACJ393" s="77"/>
      <c r="ACK393" s="77"/>
      <c r="ACL393" s="77"/>
      <c r="ACM393" s="77"/>
      <c r="ACN393" s="77"/>
      <c r="ACO393" s="77"/>
      <c r="ACP393" s="77"/>
      <c r="ACQ393" s="77"/>
      <c r="ACR393" s="77"/>
      <c r="ACS393" s="77"/>
      <c r="ACT393" s="77"/>
      <c r="ACU393" s="77"/>
      <c r="ACV393" s="77"/>
      <c r="ACW393" s="77"/>
      <c r="ACX393" s="77"/>
      <c r="ACY393" s="77"/>
      <c r="ACZ393" s="77"/>
      <c r="ADA393" s="77"/>
      <c r="ADB393" s="77"/>
      <c r="ADC393" s="77"/>
      <c r="ADD393" s="77"/>
      <c r="ADE393" s="77"/>
      <c r="ADF393" s="77"/>
      <c r="ADG393" s="77"/>
      <c r="ADH393" s="77"/>
      <c r="ADI393" s="77"/>
      <c r="ADJ393" s="77"/>
      <c r="ADK393" s="77"/>
      <c r="ADL393" s="77"/>
      <c r="ADM393" s="77"/>
      <c r="ADN393" s="77"/>
      <c r="ADO393" s="77"/>
      <c r="ADP393" s="77"/>
      <c r="ADQ393" s="77"/>
      <c r="ADR393" s="77"/>
      <c r="ADS393" s="77"/>
      <c r="ADT393" s="77"/>
      <c r="ADU393" s="77"/>
      <c r="ADV393" s="77"/>
      <c r="ADW393" s="77"/>
      <c r="ADX393" s="77"/>
      <c r="ADY393" s="77"/>
      <c r="ADZ393" s="77"/>
      <c r="AEA393" s="77"/>
      <c r="AEB393" s="77"/>
      <c r="AEC393" s="77"/>
      <c r="AED393" s="77"/>
      <c r="AEE393" s="77"/>
      <c r="AEF393" s="77"/>
      <c r="AEG393" s="77"/>
      <c r="AEH393" s="77"/>
      <c r="AEI393" s="77"/>
      <c r="AEJ393" s="77"/>
      <c r="AEK393" s="77"/>
      <c r="AEL393" s="77"/>
      <c r="AEM393" s="77"/>
      <c r="AEN393" s="77"/>
      <c r="AEO393" s="77"/>
      <c r="AEP393" s="77"/>
      <c r="AEQ393" s="77"/>
      <c r="AER393" s="77"/>
      <c r="AES393" s="77"/>
      <c r="AET393" s="77"/>
      <c r="AEU393" s="77"/>
      <c r="AEV393" s="77"/>
      <c r="AEW393" s="77"/>
      <c r="AEX393" s="77"/>
      <c r="AEY393" s="77"/>
      <c r="AEZ393" s="77"/>
      <c r="AFA393" s="77"/>
      <c r="AFB393" s="77"/>
      <c r="AFC393" s="77"/>
      <c r="AFD393" s="77"/>
      <c r="AFE393" s="77"/>
      <c r="AFF393" s="77"/>
      <c r="AFG393" s="77"/>
      <c r="AFH393" s="77"/>
      <c r="AFI393" s="77"/>
      <c r="AFJ393" s="77"/>
      <c r="AFK393" s="77"/>
      <c r="AFL393" s="77"/>
      <c r="AFM393" s="77"/>
      <c r="AFN393" s="77"/>
      <c r="AFO393" s="77"/>
      <c r="AFP393" s="77"/>
      <c r="AFQ393" s="77"/>
      <c r="AFR393" s="77"/>
      <c r="AFS393" s="77"/>
      <c r="AFT393" s="77"/>
      <c r="AFU393" s="77"/>
      <c r="AFV393" s="77"/>
      <c r="AFW393" s="77"/>
      <c r="AFX393" s="77"/>
      <c r="AFY393" s="77"/>
      <c r="AFZ393" s="77"/>
      <c r="AGA393" s="77"/>
      <c r="AGB393" s="77"/>
      <c r="AGC393" s="77"/>
      <c r="AGD393" s="77"/>
      <c r="AGE393" s="77"/>
      <c r="AGF393" s="77"/>
      <c r="AGG393" s="77"/>
      <c r="AGH393" s="77"/>
      <c r="AGI393" s="77"/>
      <c r="AGJ393" s="77"/>
      <c r="AGK393" s="77"/>
      <c r="AGL393" s="77"/>
      <c r="AGM393" s="77"/>
      <c r="AGN393" s="77"/>
      <c r="AGO393" s="77"/>
      <c r="AGP393" s="77"/>
      <c r="AGQ393" s="77"/>
      <c r="AGR393" s="77"/>
      <c r="AGS393" s="77"/>
      <c r="AGT393" s="77"/>
      <c r="AGU393" s="77"/>
      <c r="AGV393" s="77"/>
      <c r="AGW393" s="77"/>
      <c r="AGX393" s="77"/>
      <c r="AGY393" s="77"/>
      <c r="AGZ393" s="77"/>
      <c r="AHA393" s="77"/>
      <c r="AHB393" s="77"/>
      <c r="AHC393" s="77"/>
      <c r="AHD393" s="77"/>
      <c r="AHE393" s="77"/>
      <c r="AHF393" s="77"/>
      <c r="AHG393" s="77"/>
      <c r="AHH393" s="77"/>
      <c r="AHI393" s="77"/>
      <c r="AHJ393" s="77"/>
      <c r="AHK393" s="77"/>
      <c r="AHL393" s="77"/>
      <c r="AHM393" s="77"/>
      <c r="AHN393" s="77"/>
      <c r="AHO393" s="77"/>
      <c r="AHP393" s="77"/>
      <c r="AHQ393" s="77"/>
      <c r="AHR393" s="77"/>
      <c r="AHS393" s="77"/>
      <c r="AHT393" s="77"/>
      <c r="AHU393" s="77"/>
      <c r="AHV393" s="77"/>
      <c r="AHW393" s="77"/>
      <c r="AHX393" s="77"/>
      <c r="AHY393" s="77"/>
      <c r="AHZ393" s="77"/>
      <c r="AIA393" s="77"/>
      <c r="AIB393" s="77"/>
      <c r="AIC393" s="77"/>
      <c r="AID393" s="77"/>
      <c r="AIE393" s="77"/>
      <c r="AIF393" s="77"/>
      <c r="AIG393" s="77"/>
      <c r="AIH393" s="77"/>
      <c r="AII393" s="77"/>
      <c r="AIJ393" s="77"/>
      <c r="AIK393" s="77"/>
      <c r="AIL393" s="77"/>
      <c r="AIM393" s="77"/>
      <c r="AIN393" s="77"/>
      <c r="AIO393" s="77"/>
      <c r="AIP393" s="77"/>
      <c r="AIQ393" s="77"/>
      <c r="AIR393" s="77"/>
      <c r="AIS393" s="77"/>
      <c r="AIT393" s="77"/>
      <c r="AIU393" s="77"/>
      <c r="AIV393" s="77"/>
      <c r="AIW393" s="77"/>
      <c r="AIX393" s="77"/>
      <c r="AIY393" s="77"/>
      <c r="AIZ393" s="77"/>
      <c r="AJA393" s="77"/>
      <c r="AJB393" s="77"/>
      <c r="AJC393" s="77"/>
      <c r="AJD393" s="77"/>
      <c r="AJE393" s="77"/>
      <c r="AJF393" s="77"/>
      <c r="AJG393" s="77"/>
      <c r="AJH393" s="77"/>
      <c r="AJI393" s="77"/>
      <c r="AJJ393" s="77"/>
      <c r="AJK393" s="77"/>
      <c r="AJL393" s="77"/>
      <c r="AJM393" s="77"/>
      <c r="AJN393" s="77"/>
      <c r="AJO393" s="77"/>
      <c r="AJP393" s="77"/>
      <c r="AJQ393" s="77"/>
      <c r="AJR393" s="77"/>
      <c r="AJS393" s="77"/>
      <c r="AJT393" s="77"/>
      <c r="AJU393" s="77"/>
      <c r="AJV393" s="77"/>
      <c r="AJW393" s="77"/>
      <c r="AJX393" s="77"/>
      <c r="AJY393" s="77"/>
      <c r="AJZ393" s="77"/>
      <c r="AKA393" s="77"/>
      <c r="AKB393" s="77"/>
      <c r="AKC393" s="77"/>
      <c r="AKD393" s="77"/>
      <c r="AKE393" s="77"/>
      <c r="AKF393" s="77"/>
      <c r="AKG393" s="77"/>
      <c r="AKH393" s="77"/>
      <c r="AKI393" s="77"/>
      <c r="AKJ393" s="77"/>
      <c r="AKK393" s="77"/>
      <c r="AKL393" s="77"/>
      <c r="AKM393" s="77"/>
      <c r="AKN393" s="77"/>
      <c r="AKO393" s="77"/>
      <c r="AKP393" s="77"/>
      <c r="AKQ393" s="77"/>
      <c r="AKR393" s="77"/>
      <c r="AKS393" s="77"/>
      <c r="AKT393" s="77"/>
      <c r="AKU393" s="77"/>
      <c r="AKV393" s="77"/>
      <c r="AKW393" s="77"/>
      <c r="AKX393" s="77"/>
      <c r="AKY393" s="77"/>
      <c r="AKZ393" s="77"/>
      <c r="ALA393" s="77"/>
      <c r="ALB393" s="77"/>
      <c r="ALC393" s="77"/>
      <c r="ALD393" s="77"/>
      <c r="ALE393" s="77"/>
      <c r="ALF393" s="77"/>
      <c r="ALG393" s="77"/>
      <c r="ALH393" s="77"/>
      <c r="ALI393" s="77"/>
      <c r="ALJ393" s="77"/>
      <c r="ALK393" s="77"/>
      <c r="ALL393" s="77"/>
      <c r="ALM393" s="77"/>
      <c r="ALN393" s="77"/>
      <c r="ALO393" s="77"/>
      <c r="ALP393" s="77"/>
      <c r="ALQ393" s="77"/>
      <c r="ALR393" s="77"/>
      <c r="ALS393" s="77"/>
      <c r="ALT393" s="77"/>
      <c r="ALU393" s="77"/>
      <c r="ALV393" s="77"/>
      <c r="ALW393" s="77"/>
      <c r="ALX393" s="77"/>
      <c r="ALY393" s="77"/>
      <c r="ALZ393" s="77"/>
      <c r="AMA393" s="77"/>
      <c r="AMB393" s="77"/>
      <c r="AMC393" s="77"/>
      <c r="AMD393" s="77"/>
      <c r="AME393" s="77"/>
      <c r="AMF393" s="77"/>
      <c r="AMG393" s="77"/>
      <c r="AMH393" s="77"/>
      <c r="AMI393" s="77"/>
      <c r="AMJ393" s="77"/>
    </row>
    <row r="394" customFormat="false" ht="12.85" hidden="false" customHeight="false" outlineLevel="0" collapsed="false">
      <c r="A394" s="77"/>
      <c r="B394" s="77"/>
      <c r="C394" s="77"/>
      <c r="D394" s="77"/>
      <c r="E394" s="77"/>
      <c r="F394" s="77"/>
      <c r="G394" s="77"/>
      <c r="H394" s="77"/>
      <c r="I394" s="77"/>
      <c r="J394" s="77"/>
      <c r="K394" s="77"/>
      <c r="L394" s="77"/>
      <c r="M394" s="77"/>
      <c r="N394" s="77"/>
      <c r="O394" s="77"/>
      <c r="P394" s="77"/>
      <c r="Q394" s="77"/>
      <c r="R394" s="77"/>
      <c r="S394" s="77"/>
      <c r="T394" s="77"/>
      <c r="U394" s="77"/>
      <c r="V394" s="77"/>
      <c r="W394" s="77"/>
      <c r="X394" s="77"/>
      <c r="Y394" s="77"/>
      <c r="Z394" s="77"/>
      <c r="AA394" s="77"/>
      <c r="AB394" s="77"/>
      <c r="AC394" s="77"/>
      <c r="AD394" s="77"/>
      <c r="AE394" s="77"/>
      <c r="AF394" s="77"/>
      <c r="AG394" s="77"/>
      <c r="AH394" s="77"/>
      <c r="AI394" s="77"/>
      <c r="AJ394" s="77"/>
      <c r="AK394" s="77"/>
      <c r="AL394" s="77"/>
      <c r="AM394" s="77"/>
      <c r="AN394" s="77"/>
      <c r="AO394" s="77"/>
      <c r="AP394" s="77"/>
      <c r="AQ394" s="77"/>
      <c r="AR394" s="77"/>
      <c r="AS394" s="77"/>
      <c r="AT394" s="77"/>
      <c r="AU394" s="77"/>
      <c r="AV394" s="77"/>
      <c r="AW394" s="77"/>
      <c r="AX394" s="77"/>
      <c r="AY394" s="77"/>
      <c r="AZ394" s="77"/>
      <c r="BA394" s="77"/>
      <c r="BB394" s="77"/>
      <c r="BC394" s="77"/>
      <c r="BD394" s="77"/>
      <c r="BE394" s="77"/>
      <c r="BF394" s="77"/>
      <c r="BG394" s="77"/>
      <c r="BH394" s="77"/>
      <c r="BI394" s="77"/>
      <c r="BJ394" s="77"/>
      <c r="BK394" s="77"/>
      <c r="BL394" s="77"/>
      <c r="BM394" s="77"/>
      <c r="BN394" s="77"/>
      <c r="BO394" s="77"/>
      <c r="BP394" s="77"/>
      <c r="BQ394" s="77"/>
      <c r="BR394" s="77"/>
      <c r="BS394" s="77"/>
      <c r="BT394" s="77"/>
      <c r="BU394" s="77"/>
      <c r="BV394" s="77"/>
      <c r="BW394" s="77"/>
      <c r="BX394" s="77"/>
      <c r="BY394" s="77"/>
      <c r="BZ394" s="77"/>
      <c r="CA394" s="77"/>
      <c r="CB394" s="77"/>
      <c r="CC394" s="77"/>
      <c r="CD394" s="77"/>
      <c r="CE394" s="77"/>
      <c r="CF394" s="77"/>
      <c r="CG394" s="77"/>
      <c r="CH394" s="77"/>
      <c r="CI394" s="77"/>
      <c r="CJ394" s="77"/>
      <c r="CK394" s="77"/>
      <c r="CL394" s="77"/>
      <c r="CM394" s="77"/>
      <c r="CN394" s="77"/>
      <c r="CO394" s="77"/>
      <c r="CP394" s="77"/>
      <c r="CQ394" s="77"/>
      <c r="CR394" s="77"/>
      <c r="CS394" s="77"/>
      <c r="CT394" s="77"/>
      <c r="CU394" s="77"/>
      <c r="CV394" s="77"/>
      <c r="CW394" s="77"/>
      <c r="CX394" s="77"/>
      <c r="CY394" s="77"/>
      <c r="CZ394" s="77"/>
      <c r="DA394" s="77"/>
      <c r="DB394" s="77"/>
      <c r="DC394" s="77"/>
      <c r="DD394" s="77"/>
      <c r="DE394" s="77"/>
      <c r="DF394" s="77"/>
      <c r="DG394" s="77"/>
      <c r="DH394" s="77"/>
      <c r="DI394" s="77"/>
      <c r="DJ394" s="77"/>
      <c r="DK394" s="77"/>
      <c r="DL394" s="77"/>
      <c r="DM394" s="77"/>
      <c r="DN394" s="77"/>
      <c r="DO394" s="77"/>
      <c r="DP394" s="77"/>
      <c r="DQ394" s="77"/>
      <c r="DR394" s="77"/>
      <c r="DS394" s="77"/>
      <c r="DT394" s="77"/>
      <c r="DU394" s="77"/>
      <c r="DV394" s="77"/>
      <c r="DW394" s="77"/>
      <c r="DX394" s="77"/>
      <c r="DY394" s="77"/>
      <c r="DZ394" s="77"/>
      <c r="EA394" s="77"/>
      <c r="EB394" s="77"/>
      <c r="EC394" s="77"/>
      <c r="ED394" s="77"/>
      <c r="EE394" s="77"/>
      <c r="EF394" s="77"/>
      <c r="EG394" s="77"/>
      <c r="EH394" s="77"/>
      <c r="EI394" s="77"/>
      <c r="EJ394" s="77"/>
      <c r="EK394" s="77"/>
      <c r="EL394" s="77"/>
      <c r="EM394" s="77"/>
      <c r="EN394" s="77"/>
      <c r="EO394" s="77"/>
      <c r="EP394" s="77"/>
      <c r="EQ394" s="77"/>
      <c r="ER394" s="77"/>
      <c r="ES394" s="77"/>
      <c r="ET394" s="77"/>
      <c r="EU394" s="77"/>
      <c r="EV394" s="77"/>
      <c r="EW394" s="77"/>
      <c r="EX394" s="77"/>
      <c r="EY394" s="77"/>
      <c r="EZ394" s="77"/>
      <c r="FA394" s="77"/>
      <c r="FB394" s="77"/>
      <c r="FC394" s="77"/>
      <c r="FD394" s="77"/>
      <c r="FE394" s="77"/>
      <c r="FF394" s="77"/>
      <c r="FG394" s="77"/>
      <c r="FH394" s="77"/>
      <c r="FI394" s="77"/>
      <c r="FJ394" s="77"/>
      <c r="FK394" s="77"/>
      <c r="FL394" s="77"/>
      <c r="FM394" s="77"/>
      <c r="FN394" s="77"/>
      <c r="FO394" s="77"/>
      <c r="FP394" s="77"/>
      <c r="FQ394" s="77"/>
      <c r="FR394" s="77"/>
      <c r="FS394" s="77"/>
      <c r="FT394" s="77"/>
      <c r="FU394" s="77"/>
      <c r="FV394" s="77"/>
      <c r="FW394" s="77"/>
      <c r="FX394" s="77"/>
      <c r="FY394" s="77"/>
      <c r="FZ394" s="77"/>
      <c r="GA394" s="77"/>
      <c r="GB394" s="77"/>
      <c r="GC394" s="77"/>
      <c r="GD394" s="77"/>
      <c r="GE394" s="77"/>
      <c r="GF394" s="77"/>
      <c r="GG394" s="77"/>
      <c r="GH394" s="77"/>
      <c r="GI394" s="77"/>
      <c r="GJ394" s="77"/>
      <c r="GK394" s="77"/>
      <c r="GL394" s="77"/>
      <c r="GM394" s="77"/>
      <c r="GN394" s="77"/>
      <c r="GO394" s="77"/>
      <c r="GP394" s="77"/>
      <c r="GQ394" s="77"/>
      <c r="GR394" s="77"/>
      <c r="GS394" s="77"/>
      <c r="GT394" s="77"/>
      <c r="GU394" s="77"/>
      <c r="GV394" s="77"/>
      <c r="GW394" s="77"/>
      <c r="GX394" s="77"/>
      <c r="GY394" s="77"/>
      <c r="GZ394" s="77"/>
      <c r="HA394" s="77"/>
      <c r="HB394" s="77"/>
      <c r="HC394" s="77"/>
      <c r="HD394" s="77"/>
      <c r="HE394" s="77"/>
      <c r="HF394" s="77"/>
      <c r="HG394" s="77"/>
      <c r="HH394" s="77"/>
      <c r="HI394" s="77"/>
      <c r="HJ394" s="77"/>
      <c r="HK394" s="77"/>
      <c r="HL394" s="77"/>
      <c r="HM394" s="77"/>
      <c r="HN394" s="77"/>
      <c r="HO394" s="77"/>
      <c r="HP394" s="77"/>
      <c r="HQ394" s="77"/>
      <c r="HR394" s="77"/>
      <c r="HS394" s="77"/>
      <c r="HT394" s="77"/>
      <c r="HU394" s="77"/>
      <c r="HV394" s="77"/>
      <c r="HW394" s="77"/>
      <c r="HX394" s="77"/>
      <c r="HY394" s="77"/>
      <c r="HZ394" s="77"/>
      <c r="IA394" s="77"/>
      <c r="IB394" s="77"/>
      <c r="IC394" s="77"/>
      <c r="ID394" s="77"/>
      <c r="IE394" s="77"/>
      <c r="IF394" s="77"/>
      <c r="IG394" s="77"/>
      <c r="IH394" s="77"/>
      <c r="II394" s="77"/>
      <c r="IJ394" s="77"/>
      <c r="IK394" s="77"/>
      <c r="IL394" s="77"/>
      <c r="IM394" s="77"/>
      <c r="IN394" s="77"/>
      <c r="IO394" s="77"/>
      <c r="IP394" s="77"/>
      <c r="IQ394" s="77"/>
      <c r="IR394" s="77"/>
      <c r="IS394" s="77"/>
      <c r="IT394" s="77"/>
      <c r="IU394" s="77"/>
      <c r="IV394" s="77"/>
      <c r="IW394" s="77"/>
      <c r="IX394" s="77"/>
      <c r="IY394" s="77"/>
      <c r="IZ394" s="77"/>
      <c r="JA394" s="77"/>
      <c r="JB394" s="77"/>
      <c r="JC394" s="77"/>
      <c r="JD394" s="77"/>
      <c r="JE394" s="77"/>
      <c r="JF394" s="77"/>
      <c r="JG394" s="77"/>
      <c r="JH394" s="77"/>
      <c r="JI394" s="77"/>
      <c r="JJ394" s="77"/>
      <c r="JK394" s="77"/>
      <c r="JL394" s="77"/>
      <c r="JM394" s="77"/>
      <c r="JN394" s="77"/>
      <c r="JO394" s="77"/>
      <c r="JP394" s="77"/>
      <c r="JQ394" s="77"/>
      <c r="JR394" s="77"/>
      <c r="JS394" s="77"/>
      <c r="JT394" s="77"/>
      <c r="JU394" s="77"/>
      <c r="JV394" s="77"/>
      <c r="JW394" s="77"/>
      <c r="JX394" s="77"/>
      <c r="JY394" s="77"/>
      <c r="JZ394" s="77"/>
      <c r="KA394" s="77"/>
      <c r="KB394" s="77"/>
      <c r="KC394" s="77"/>
      <c r="KD394" s="77"/>
      <c r="KE394" s="77"/>
      <c r="KF394" s="77"/>
      <c r="KG394" s="77"/>
      <c r="KH394" s="77"/>
      <c r="KI394" s="77"/>
      <c r="KJ394" s="77"/>
      <c r="KK394" s="77"/>
      <c r="KL394" s="77"/>
      <c r="KM394" s="77"/>
      <c r="KN394" s="77"/>
      <c r="KO394" s="77"/>
      <c r="KP394" s="77"/>
      <c r="KQ394" s="77"/>
      <c r="KR394" s="77"/>
      <c r="KS394" s="77"/>
      <c r="KT394" s="77"/>
      <c r="KU394" s="77"/>
      <c r="KV394" s="77"/>
      <c r="KW394" s="77"/>
      <c r="KX394" s="77"/>
      <c r="KY394" s="77"/>
      <c r="KZ394" s="77"/>
      <c r="LA394" s="77"/>
      <c r="LB394" s="77"/>
      <c r="LC394" s="77"/>
      <c r="LD394" s="77"/>
      <c r="LE394" s="77"/>
      <c r="LF394" s="77"/>
      <c r="LG394" s="77"/>
      <c r="LH394" s="77"/>
      <c r="LI394" s="77"/>
      <c r="LJ394" s="77"/>
      <c r="LK394" s="77"/>
      <c r="LL394" s="77"/>
      <c r="LM394" s="77"/>
      <c r="LN394" s="77"/>
      <c r="LO394" s="77"/>
      <c r="LP394" s="77"/>
      <c r="LQ394" s="77"/>
      <c r="LR394" s="77"/>
      <c r="LS394" s="77"/>
      <c r="LT394" s="77"/>
      <c r="LU394" s="77"/>
      <c r="LV394" s="77"/>
      <c r="LW394" s="77"/>
      <c r="LX394" s="77"/>
      <c r="LY394" s="77"/>
      <c r="LZ394" s="77"/>
      <c r="MA394" s="77"/>
      <c r="MB394" s="77"/>
      <c r="MC394" s="77"/>
      <c r="MD394" s="77"/>
      <c r="ME394" s="77"/>
      <c r="MF394" s="77"/>
      <c r="MG394" s="77"/>
      <c r="MH394" s="77"/>
      <c r="MI394" s="77"/>
      <c r="MJ394" s="77"/>
      <c r="MK394" s="77"/>
      <c r="ML394" s="77"/>
      <c r="MM394" s="77"/>
      <c r="MN394" s="77"/>
      <c r="MO394" s="77"/>
      <c r="MP394" s="77"/>
      <c r="MQ394" s="77"/>
      <c r="MR394" s="77"/>
      <c r="MS394" s="77"/>
      <c r="MT394" s="77"/>
      <c r="MU394" s="77"/>
      <c r="MV394" s="77"/>
      <c r="MW394" s="77"/>
      <c r="MX394" s="77"/>
      <c r="MY394" s="77"/>
      <c r="MZ394" s="77"/>
      <c r="NA394" s="77"/>
      <c r="NB394" s="77"/>
      <c r="NC394" s="77"/>
      <c r="ND394" s="77"/>
      <c r="NE394" s="77"/>
      <c r="NF394" s="77"/>
      <c r="NG394" s="77"/>
      <c r="NH394" s="77"/>
      <c r="NI394" s="77"/>
      <c r="NJ394" s="77"/>
      <c r="NK394" s="77"/>
      <c r="NL394" s="77"/>
      <c r="NM394" s="77"/>
      <c r="NN394" s="77"/>
      <c r="NO394" s="77"/>
      <c r="NP394" s="77"/>
      <c r="NQ394" s="77"/>
      <c r="NR394" s="77"/>
      <c r="NS394" s="77"/>
      <c r="NT394" s="77"/>
      <c r="NU394" s="77"/>
      <c r="NV394" s="77"/>
      <c r="NW394" s="77"/>
      <c r="NX394" s="77"/>
      <c r="NY394" s="77"/>
      <c r="NZ394" s="77"/>
      <c r="OA394" s="77"/>
      <c r="OB394" s="77"/>
      <c r="OC394" s="77"/>
      <c r="OD394" s="77"/>
      <c r="OE394" s="77"/>
      <c r="OF394" s="77"/>
      <c r="OG394" s="77"/>
      <c r="OH394" s="77"/>
      <c r="OI394" s="77"/>
      <c r="OJ394" s="77"/>
      <c r="OK394" s="77"/>
      <c r="OL394" s="77"/>
      <c r="OM394" s="77"/>
      <c r="ON394" s="77"/>
      <c r="OO394" s="77"/>
      <c r="OP394" s="77"/>
      <c r="OQ394" s="77"/>
      <c r="OR394" s="77"/>
      <c r="OS394" s="77"/>
      <c r="OT394" s="77"/>
      <c r="OU394" s="77"/>
      <c r="OV394" s="77"/>
      <c r="OW394" s="77"/>
      <c r="OX394" s="77"/>
      <c r="OY394" s="77"/>
      <c r="OZ394" s="77"/>
      <c r="PA394" s="77"/>
      <c r="PB394" s="77"/>
      <c r="PC394" s="77"/>
      <c r="PD394" s="77"/>
      <c r="PE394" s="77"/>
      <c r="PF394" s="77"/>
      <c r="PG394" s="77"/>
      <c r="PH394" s="77"/>
      <c r="PI394" s="77"/>
      <c r="PJ394" s="77"/>
      <c r="PK394" s="77"/>
      <c r="PL394" s="77"/>
      <c r="PM394" s="77"/>
      <c r="PN394" s="77"/>
      <c r="PO394" s="77"/>
      <c r="PP394" s="77"/>
      <c r="PQ394" s="77"/>
      <c r="PR394" s="77"/>
      <c r="PS394" s="77"/>
      <c r="PT394" s="77"/>
      <c r="PU394" s="77"/>
      <c r="PV394" s="77"/>
      <c r="PW394" s="77"/>
      <c r="PX394" s="77"/>
      <c r="PY394" s="77"/>
      <c r="PZ394" s="77"/>
      <c r="QA394" s="77"/>
      <c r="QB394" s="77"/>
      <c r="QC394" s="77"/>
      <c r="QD394" s="77"/>
      <c r="QE394" s="77"/>
      <c r="QF394" s="77"/>
      <c r="QG394" s="77"/>
      <c r="QH394" s="77"/>
      <c r="QI394" s="77"/>
      <c r="QJ394" s="77"/>
      <c r="QK394" s="77"/>
      <c r="QL394" s="77"/>
      <c r="QM394" s="77"/>
      <c r="QN394" s="77"/>
      <c r="QO394" s="77"/>
      <c r="QP394" s="77"/>
      <c r="QQ394" s="77"/>
      <c r="QR394" s="77"/>
      <c r="QS394" s="77"/>
      <c r="QT394" s="77"/>
      <c r="QU394" s="77"/>
      <c r="QV394" s="77"/>
      <c r="QW394" s="77"/>
      <c r="QX394" s="77"/>
      <c r="QY394" s="77"/>
      <c r="QZ394" s="77"/>
      <c r="RA394" s="77"/>
      <c r="RB394" s="77"/>
      <c r="RC394" s="77"/>
      <c r="RD394" s="77"/>
      <c r="RE394" s="77"/>
      <c r="RF394" s="77"/>
      <c r="RG394" s="77"/>
      <c r="RH394" s="77"/>
      <c r="RI394" s="77"/>
      <c r="RJ394" s="77"/>
      <c r="RK394" s="77"/>
      <c r="RL394" s="77"/>
      <c r="RM394" s="77"/>
      <c r="RN394" s="77"/>
      <c r="RO394" s="77"/>
      <c r="RP394" s="77"/>
      <c r="RQ394" s="77"/>
      <c r="RR394" s="77"/>
      <c r="RS394" s="77"/>
      <c r="RT394" s="77"/>
      <c r="RU394" s="77"/>
      <c r="RV394" s="77"/>
      <c r="RW394" s="77"/>
      <c r="RX394" s="77"/>
      <c r="RY394" s="77"/>
      <c r="RZ394" s="77"/>
      <c r="SA394" s="77"/>
      <c r="SB394" s="77"/>
      <c r="SC394" s="77"/>
      <c r="SD394" s="77"/>
      <c r="SE394" s="77"/>
      <c r="SF394" s="77"/>
      <c r="SG394" s="77"/>
      <c r="SH394" s="77"/>
      <c r="SI394" s="77"/>
      <c r="SJ394" s="77"/>
      <c r="SK394" s="77"/>
      <c r="SL394" s="77"/>
      <c r="SM394" s="77"/>
      <c r="SN394" s="77"/>
      <c r="SO394" s="77"/>
      <c r="SP394" s="77"/>
      <c r="SQ394" s="77"/>
      <c r="SR394" s="77"/>
      <c r="SS394" s="77"/>
      <c r="ST394" s="77"/>
      <c r="SU394" s="77"/>
      <c r="SV394" s="77"/>
      <c r="SW394" s="77"/>
      <c r="SX394" s="77"/>
      <c r="SY394" s="77"/>
      <c r="SZ394" s="77"/>
      <c r="TA394" s="77"/>
      <c r="TB394" s="77"/>
      <c r="TC394" s="77"/>
      <c r="TD394" s="77"/>
      <c r="TE394" s="77"/>
      <c r="TF394" s="77"/>
      <c r="TG394" s="77"/>
      <c r="TH394" s="77"/>
      <c r="TI394" s="77"/>
      <c r="TJ394" s="77"/>
      <c r="TK394" s="77"/>
      <c r="TL394" s="77"/>
      <c r="TM394" s="77"/>
      <c r="TN394" s="77"/>
      <c r="TO394" s="77"/>
      <c r="TP394" s="77"/>
      <c r="TQ394" s="77"/>
      <c r="TR394" s="77"/>
      <c r="TS394" s="77"/>
      <c r="TT394" s="77"/>
      <c r="TU394" s="77"/>
      <c r="TV394" s="77"/>
      <c r="TW394" s="77"/>
      <c r="TX394" s="77"/>
      <c r="TY394" s="77"/>
      <c r="TZ394" s="77"/>
      <c r="UA394" s="77"/>
      <c r="UB394" s="77"/>
      <c r="UC394" s="77"/>
      <c r="UD394" s="77"/>
      <c r="UE394" s="77"/>
      <c r="UF394" s="77"/>
      <c r="UG394" s="77"/>
      <c r="UH394" s="77"/>
      <c r="UI394" s="77"/>
      <c r="UJ394" s="77"/>
      <c r="UK394" s="77"/>
      <c r="UL394" s="77"/>
      <c r="UM394" s="77"/>
      <c r="UN394" s="77"/>
      <c r="UO394" s="77"/>
      <c r="UP394" s="77"/>
      <c r="UQ394" s="77"/>
      <c r="UR394" s="77"/>
      <c r="US394" s="77"/>
      <c r="UT394" s="77"/>
      <c r="UU394" s="77"/>
      <c r="UV394" s="77"/>
      <c r="UW394" s="77"/>
      <c r="UX394" s="77"/>
      <c r="UY394" s="77"/>
      <c r="UZ394" s="77"/>
      <c r="VA394" s="77"/>
      <c r="VB394" s="77"/>
      <c r="VC394" s="77"/>
      <c r="VD394" s="77"/>
      <c r="VE394" s="77"/>
      <c r="VF394" s="77"/>
      <c r="VG394" s="77"/>
      <c r="VH394" s="77"/>
      <c r="VI394" s="77"/>
      <c r="VJ394" s="77"/>
      <c r="VK394" s="77"/>
      <c r="VL394" s="77"/>
      <c r="VM394" s="77"/>
      <c r="VN394" s="77"/>
      <c r="VO394" s="77"/>
      <c r="VP394" s="77"/>
      <c r="VQ394" s="77"/>
      <c r="VR394" s="77"/>
      <c r="VS394" s="77"/>
      <c r="VT394" s="77"/>
      <c r="VU394" s="77"/>
      <c r="VV394" s="77"/>
      <c r="VW394" s="77"/>
      <c r="VX394" s="77"/>
      <c r="VY394" s="77"/>
      <c r="VZ394" s="77"/>
      <c r="WA394" s="77"/>
      <c r="WB394" s="77"/>
      <c r="WC394" s="77"/>
      <c r="WD394" s="77"/>
      <c r="WE394" s="77"/>
      <c r="WF394" s="77"/>
      <c r="WG394" s="77"/>
      <c r="WH394" s="77"/>
      <c r="WI394" s="77"/>
      <c r="WJ394" s="77"/>
      <c r="WK394" s="77"/>
      <c r="WL394" s="77"/>
      <c r="WM394" s="77"/>
      <c r="WN394" s="77"/>
      <c r="WO394" s="77"/>
      <c r="WP394" s="77"/>
      <c r="WQ394" s="77"/>
      <c r="WR394" s="77"/>
      <c r="WS394" s="77"/>
      <c r="WT394" s="77"/>
      <c r="WU394" s="77"/>
      <c r="WV394" s="77"/>
      <c r="WW394" s="77"/>
      <c r="WX394" s="77"/>
      <c r="WY394" s="77"/>
      <c r="WZ394" s="77"/>
      <c r="XA394" s="77"/>
      <c r="XB394" s="77"/>
      <c r="XC394" s="77"/>
      <c r="XD394" s="77"/>
      <c r="XE394" s="77"/>
      <c r="XF394" s="77"/>
      <c r="XG394" s="77"/>
      <c r="XH394" s="77"/>
      <c r="XI394" s="77"/>
      <c r="XJ394" s="77"/>
      <c r="XK394" s="77"/>
      <c r="XL394" s="77"/>
      <c r="XM394" s="77"/>
      <c r="XN394" s="77"/>
      <c r="XO394" s="77"/>
      <c r="XP394" s="77"/>
      <c r="XQ394" s="77"/>
      <c r="XR394" s="77"/>
      <c r="XS394" s="77"/>
      <c r="XT394" s="77"/>
      <c r="XU394" s="77"/>
      <c r="XV394" s="77"/>
      <c r="XW394" s="77"/>
      <c r="XX394" s="77"/>
      <c r="XY394" s="77"/>
      <c r="XZ394" s="77"/>
      <c r="YA394" s="77"/>
      <c r="YB394" s="77"/>
      <c r="YC394" s="77"/>
      <c r="YD394" s="77"/>
      <c r="YE394" s="77"/>
      <c r="YF394" s="77"/>
      <c r="YG394" s="77"/>
      <c r="YH394" s="77"/>
      <c r="YI394" s="77"/>
      <c r="YJ394" s="77"/>
      <c r="YK394" s="77"/>
      <c r="YL394" s="77"/>
      <c r="YM394" s="77"/>
      <c r="YN394" s="77"/>
      <c r="YO394" s="77"/>
      <c r="YP394" s="77"/>
      <c r="YQ394" s="77"/>
      <c r="YR394" s="77"/>
      <c r="YS394" s="77"/>
      <c r="YT394" s="77"/>
      <c r="YU394" s="77"/>
      <c r="YV394" s="77"/>
      <c r="YW394" s="77"/>
      <c r="YX394" s="77"/>
      <c r="YY394" s="77"/>
      <c r="YZ394" s="77"/>
      <c r="ZA394" s="77"/>
      <c r="ZB394" s="77"/>
      <c r="ZC394" s="77"/>
      <c r="ZD394" s="77"/>
      <c r="ZE394" s="77"/>
      <c r="ZF394" s="77"/>
      <c r="ZG394" s="77"/>
      <c r="ZH394" s="77"/>
      <c r="ZI394" s="77"/>
      <c r="ZJ394" s="77"/>
      <c r="ZK394" s="77"/>
      <c r="ZL394" s="77"/>
      <c r="ZM394" s="77"/>
      <c r="ZN394" s="77"/>
      <c r="ZO394" s="77"/>
      <c r="ZP394" s="77"/>
      <c r="ZQ394" s="77"/>
      <c r="ZR394" s="77"/>
      <c r="ZS394" s="77"/>
      <c r="ZT394" s="77"/>
      <c r="ZU394" s="77"/>
      <c r="ZV394" s="77"/>
      <c r="ZW394" s="77"/>
      <c r="ZX394" s="77"/>
      <c r="ZY394" s="77"/>
      <c r="ZZ394" s="77"/>
      <c r="AAA394" s="77"/>
      <c r="AAB394" s="77"/>
      <c r="AAC394" s="77"/>
      <c r="AAD394" s="77"/>
      <c r="AAE394" s="77"/>
      <c r="AAF394" s="77"/>
      <c r="AAG394" s="77"/>
      <c r="AAH394" s="77"/>
      <c r="AAI394" s="77"/>
      <c r="AAJ394" s="77"/>
      <c r="AAK394" s="77"/>
      <c r="AAL394" s="77"/>
      <c r="AAM394" s="77"/>
      <c r="AAN394" s="77"/>
      <c r="AAO394" s="77"/>
      <c r="AAP394" s="77"/>
      <c r="AAQ394" s="77"/>
      <c r="AAR394" s="77"/>
      <c r="AAS394" s="77"/>
      <c r="AAT394" s="77"/>
      <c r="AAU394" s="77"/>
      <c r="AAV394" s="77"/>
      <c r="AAW394" s="77"/>
      <c r="AAX394" s="77"/>
      <c r="AAY394" s="77"/>
      <c r="AAZ394" s="77"/>
      <c r="ABA394" s="77"/>
      <c r="ABB394" s="77"/>
      <c r="ABC394" s="77"/>
      <c r="ABD394" s="77"/>
      <c r="ABE394" s="77"/>
      <c r="ABF394" s="77"/>
      <c r="ABG394" s="77"/>
      <c r="ABH394" s="77"/>
      <c r="ABI394" s="77"/>
      <c r="ABJ394" s="77"/>
      <c r="ABK394" s="77"/>
      <c r="ABL394" s="77"/>
      <c r="ABM394" s="77"/>
      <c r="ABN394" s="77"/>
      <c r="ABO394" s="77"/>
      <c r="ABP394" s="77"/>
      <c r="ABQ394" s="77"/>
      <c r="ABR394" s="77"/>
      <c r="ABS394" s="77"/>
      <c r="ABT394" s="77"/>
      <c r="ABU394" s="77"/>
      <c r="ABV394" s="77"/>
      <c r="ABW394" s="77"/>
      <c r="ABX394" s="77"/>
      <c r="ABY394" s="77"/>
      <c r="ABZ394" s="77"/>
      <c r="ACA394" s="77"/>
      <c r="ACB394" s="77"/>
      <c r="ACC394" s="77"/>
      <c r="ACD394" s="77"/>
      <c r="ACE394" s="77"/>
      <c r="ACF394" s="77"/>
      <c r="ACG394" s="77"/>
      <c r="ACH394" s="77"/>
      <c r="ACI394" s="77"/>
      <c r="ACJ394" s="77"/>
      <c r="ACK394" s="77"/>
      <c r="ACL394" s="77"/>
      <c r="ACM394" s="77"/>
      <c r="ACN394" s="77"/>
      <c r="ACO394" s="77"/>
      <c r="ACP394" s="77"/>
      <c r="ACQ394" s="77"/>
      <c r="ACR394" s="77"/>
      <c r="ACS394" s="77"/>
      <c r="ACT394" s="77"/>
      <c r="ACU394" s="77"/>
      <c r="ACV394" s="77"/>
      <c r="ACW394" s="77"/>
      <c r="ACX394" s="77"/>
      <c r="ACY394" s="77"/>
      <c r="ACZ394" s="77"/>
      <c r="ADA394" s="77"/>
      <c r="ADB394" s="77"/>
      <c r="ADC394" s="77"/>
      <c r="ADD394" s="77"/>
      <c r="ADE394" s="77"/>
      <c r="ADF394" s="77"/>
      <c r="ADG394" s="77"/>
      <c r="ADH394" s="77"/>
      <c r="ADI394" s="77"/>
      <c r="ADJ394" s="77"/>
      <c r="ADK394" s="77"/>
      <c r="ADL394" s="77"/>
      <c r="ADM394" s="77"/>
      <c r="ADN394" s="77"/>
      <c r="ADO394" s="77"/>
      <c r="ADP394" s="77"/>
      <c r="ADQ394" s="77"/>
      <c r="ADR394" s="77"/>
      <c r="ADS394" s="77"/>
      <c r="ADT394" s="77"/>
      <c r="ADU394" s="77"/>
      <c r="ADV394" s="77"/>
      <c r="ADW394" s="77"/>
      <c r="ADX394" s="77"/>
      <c r="ADY394" s="77"/>
      <c r="ADZ394" s="77"/>
      <c r="AEA394" s="77"/>
      <c r="AEB394" s="77"/>
      <c r="AEC394" s="77"/>
      <c r="AED394" s="77"/>
      <c r="AEE394" s="77"/>
      <c r="AEF394" s="77"/>
      <c r="AEG394" s="77"/>
      <c r="AEH394" s="77"/>
      <c r="AEI394" s="77"/>
      <c r="AEJ394" s="77"/>
      <c r="AEK394" s="77"/>
      <c r="AEL394" s="77"/>
      <c r="AEM394" s="77"/>
      <c r="AEN394" s="77"/>
      <c r="AEO394" s="77"/>
      <c r="AEP394" s="77"/>
      <c r="AEQ394" s="77"/>
      <c r="AER394" s="77"/>
      <c r="AES394" s="77"/>
      <c r="AET394" s="77"/>
      <c r="AEU394" s="77"/>
      <c r="AEV394" s="77"/>
      <c r="AEW394" s="77"/>
      <c r="AEX394" s="77"/>
      <c r="AEY394" s="77"/>
      <c r="AEZ394" s="77"/>
      <c r="AFA394" s="77"/>
      <c r="AFB394" s="77"/>
      <c r="AFC394" s="77"/>
      <c r="AFD394" s="77"/>
      <c r="AFE394" s="77"/>
      <c r="AFF394" s="77"/>
      <c r="AFG394" s="77"/>
      <c r="AFH394" s="77"/>
      <c r="AFI394" s="77"/>
      <c r="AFJ394" s="77"/>
      <c r="AFK394" s="77"/>
      <c r="AFL394" s="77"/>
      <c r="AFM394" s="77"/>
      <c r="AFN394" s="77"/>
      <c r="AFO394" s="77"/>
      <c r="AFP394" s="77"/>
      <c r="AFQ394" s="77"/>
      <c r="AFR394" s="77"/>
      <c r="AFS394" s="77"/>
      <c r="AFT394" s="77"/>
      <c r="AFU394" s="77"/>
      <c r="AFV394" s="77"/>
      <c r="AFW394" s="77"/>
      <c r="AFX394" s="77"/>
      <c r="AFY394" s="77"/>
      <c r="AFZ394" s="77"/>
      <c r="AGA394" s="77"/>
      <c r="AGB394" s="77"/>
      <c r="AGC394" s="77"/>
      <c r="AGD394" s="77"/>
      <c r="AGE394" s="77"/>
      <c r="AGF394" s="77"/>
      <c r="AGG394" s="77"/>
      <c r="AGH394" s="77"/>
      <c r="AGI394" s="77"/>
      <c r="AGJ394" s="77"/>
      <c r="AGK394" s="77"/>
      <c r="AGL394" s="77"/>
      <c r="AGM394" s="77"/>
      <c r="AGN394" s="77"/>
      <c r="AGO394" s="77"/>
      <c r="AGP394" s="77"/>
      <c r="AGQ394" s="77"/>
      <c r="AGR394" s="77"/>
      <c r="AGS394" s="77"/>
      <c r="AGT394" s="77"/>
      <c r="AGU394" s="77"/>
      <c r="AGV394" s="77"/>
      <c r="AGW394" s="77"/>
      <c r="AGX394" s="77"/>
      <c r="AGY394" s="77"/>
      <c r="AGZ394" s="77"/>
      <c r="AHA394" s="77"/>
      <c r="AHB394" s="77"/>
      <c r="AHC394" s="77"/>
      <c r="AHD394" s="77"/>
      <c r="AHE394" s="77"/>
      <c r="AHF394" s="77"/>
      <c r="AHG394" s="77"/>
      <c r="AHH394" s="77"/>
      <c r="AHI394" s="77"/>
      <c r="AHJ394" s="77"/>
      <c r="AHK394" s="77"/>
      <c r="AHL394" s="77"/>
      <c r="AHM394" s="77"/>
      <c r="AHN394" s="77"/>
      <c r="AHO394" s="77"/>
      <c r="AHP394" s="77"/>
      <c r="AHQ394" s="77"/>
      <c r="AHR394" s="77"/>
      <c r="AHS394" s="77"/>
      <c r="AHT394" s="77"/>
      <c r="AHU394" s="77"/>
      <c r="AHV394" s="77"/>
      <c r="AHW394" s="77"/>
      <c r="AHX394" s="77"/>
      <c r="AHY394" s="77"/>
      <c r="AHZ394" s="77"/>
      <c r="AIA394" s="77"/>
      <c r="AIB394" s="77"/>
      <c r="AIC394" s="77"/>
      <c r="AID394" s="77"/>
      <c r="AIE394" s="77"/>
      <c r="AIF394" s="77"/>
      <c r="AIG394" s="77"/>
      <c r="AIH394" s="77"/>
      <c r="AII394" s="77"/>
      <c r="AIJ394" s="77"/>
      <c r="AIK394" s="77"/>
      <c r="AIL394" s="77"/>
      <c r="AIM394" s="77"/>
      <c r="AIN394" s="77"/>
      <c r="AIO394" s="77"/>
      <c r="AIP394" s="77"/>
      <c r="AIQ394" s="77"/>
      <c r="AIR394" s="77"/>
      <c r="AIS394" s="77"/>
      <c r="AIT394" s="77"/>
      <c r="AIU394" s="77"/>
      <c r="AIV394" s="77"/>
      <c r="AIW394" s="77"/>
      <c r="AIX394" s="77"/>
      <c r="AIY394" s="77"/>
      <c r="AIZ394" s="77"/>
      <c r="AJA394" s="77"/>
      <c r="AJB394" s="77"/>
      <c r="AJC394" s="77"/>
      <c r="AJD394" s="77"/>
      <c r="AJE394" s="77"/>
      <c r="AJF394" s="77"/>
      <c r="AJG394" s="77"/>
      <c r="AJH394" s="77"/>
      <c r="AJI394" s="77"/>
      <c r="AJJ394" s="77"/>
      <c r="AJK394" s="77"/>
      <c r="AJL394" s="77"/>
      <c r="AJM394" s="77"/>
      <c r="AJN394" s="77"/>
      <c r="AJO394" s="77"/>
      <c r="AJP394" s="77"/>
      <c r="AJQ394" s="77"/>
      <c r="AJR394" s="77"/>
      <c r="AJS394" s="77"/>
      <c r="AJT394" s="77"/>
      <c r="AJU394" s="77"/>
      <c r="AJV394" s="77"/>
      <c r="AJW394" s="77"/>
      <c r="AJX394" s="77"/>
      <c r="AJY394" s="77"/>
      <c r="AJZ394" s="77"/>
      <c r="AKA394" s="77"/>
      <c r="AKB394" s="77"/>
      <c r="AKC394" s="77"/>
      <c r="AKD394" s="77"/>
      <c r="AKE394" s="77"/>
      <c r="AKF394" s="77"/>
      <c r="AKG394" s="77"/>
      <c r="AKH394" s="77"/>
      <c r="AKI394" s="77"/>
      <c r="AKJ394" s="77"/>
      <c r="AKK394" s="77"/>
      <c r="AKL394" s="77"/>
      <c r="AKM394" s="77"/>
      <c r="AKN394" s="77"/>
      <c r="AKO394" s="77"/>
      <c r="AKP394" s="77"/>
      <c r="AKQ394" s="77"/>
      <c r="AKR394" s="77"/>
      <c r="AKS394" s="77"/>
      <c r="AKT394" s="77"/>
      <c r="AKU394" s="77"/>
      <c r="AKV394" s="77"/>
      <c r="AKW394" s="77"/>
      <c r="AKX394" s="77"/>
      <c r="AKY394" s="77"/>
      <c r="AKZ394" s="77"/>
      <c r="ALA394" s="77"/>
      <c r="ALB394" s="77"/>
      <c r="ALC394" s="77"/>
      <c r="ALD394" s="77"/>
      <c r="ALE394" s="77"/>
      <c r="ALF394" s="77"/>
      <c r="ALG394" s="77"/>
      <c r="ALH394" s="77"/>
      <c r="ALI394" s="77"/>
      <c r="ALJ394" s="77"/>
      <c r="ALK394" s="77"/>
      <c r="ALL394" s="77"/>
      <c r="ALM394" s="77"/>
      <c r="ALN394" s="77"/>
      <c r="ALO394" s="77"/>
      <c r="ALP394" s="77"/>
      <c r="ALQ394" s="77"/>
      <c r="ALR394" s="77"/>
      <c r="ALS394" s="77"/>
      <c r="ALT394" s="77"/>
      <c r="ALU394" s="77"/>
      <c r="ALV394" s="77"/>
      <c r="ALW394" s="77"/>
      <c r="ALX394" s="77"/>
      <c r="ALY394" s="77"/>
      <c r="ALZ394" s="77"/>
      <c r="AMA394" s="77"/>
      <c r="AMB394" s="77"/>
      <c r="AMC394" s="77"/>
      <c r="AMD394" s="77"/>
      <c r="AME394" s="77"/>
      <c r="AMF394" s="77"/>
      <c r="AMG394" s="77"/>
      <c r="AMH394" s="77"/>
      <c r="AMI394" s="77"/>
      <c r="AMJ394" s="77"/>
    </row>
    <row r="395" customFormat="false" ht="12.85" hidden="false" customHeight="false" outlineLevel="0" collapsed="false">
      <c r="A395" s="77"/>
      <c r="B395" s="77"/>
      <c r="C395" s="77"/>
      <c r="D395" s="77"/>
      <c r="E395" s="77"/>
      <c r="F395" s="77"/>
      <c r="G395" s="77"/>
      <c r="H395" s="77"/>
      <c r="I395" s="77"/>
      <c r="J395" s="77"/>
      <c r="K395" s="77"/>
      <c r="L395" s="77"/>
      <c r="M395" s="77"/>
      <c r="N395" s="77"/>
      <c r="O395" s="77"/>
      <c r="P395" s="77"/>
      <c r="Q395" s="77"/>
      <c r="R395" s="77"/>
      <c r="S395" s="77"/>
      <c r="T395" s="77"/>
      <c r="U395" s="77"/>
      <c r="V395" s="77"/>
      <c r="W395" s="77"/>
      <c r="X395" s="77"/>
      <c r="Y395" s="77"/>
      <c r="Z395" s="77"/>
      <c r="AA395" s="77"/>
      <c r="AB395" s="77"/>
      <c r="AC395" s="77"/>
      <c r="AD395" s="77"/>
      <c r="AE395" s="77"/>
      <c r="AF395" s="77"/>
      <c r="AG395" s="77"/>
      <c r="AH395" s="77"/>
      <c r="AI395" s="77"/>
      <c r="AJ395" s="77"/>
      <c r="AK395" s="77"/>
      <c r="AL395" s="77"/>
      <c r="AM395" s="77"/>
      <c r="AN395" s="77"/>
      <c r="AO395" s="77"/>
      <c r="AP395" s="77"/>
      <c r="AQ395" s="77"/>
      <c r="AR395" s="77"/>
      <c r="AS395" s="77"/>
      <c r="AT395" s="77"/>
      <c r="AU395" s="77"/>
      <c r="AV395" s="77"/>
      <c r="AW395" s="77"/>
      <c r="AX395" s="77"/>
      <c r="AY395" s="77"/>
      <c r="AZ395" s="77"/>
      <c r="BA395" s="77"/>
      <c r="BB395" s="77"/>
      <c r="BC395" s="77"/>
      <c r="BD395" s="77"/>
      <c r="BE395" s="77"/>
      <c r="BF395" s="77"/>
      <c r="BG395" s="77"/>
      <c r="BH395" s="77"/>
      <c r="BI395" s="77"/>
      <c r="BJ395" s="77"/>
      <c r="BK395" s="77"/>
      <c r="BL395" s="77"/>
      <c r="BM395" s="77"/>
      <c r="BN395" s="77"/>
      <c r="BO395" s="77"/>
      <c r="BP395" s="77"/>
      <c r="BQ395" s="77"/>
      <c r="BR395" s="77"/>
      <c r="BS395" s="77"/>
      <c r="BT395" s="77"/>
      <c r="BU395" s="77"/>
      <c r="BV395" s="77"/>
      <c r="BW395" s="77"/>
      <c r="BX395" s="77"/>
      <c r="BY395" s="77"/>
      <c r="BZ395" s="77"/>
      <c r="CA395" s="77"/>
      <c r="CB395" s="77"/>
      <c r="CC395" s="77"/>
      <c r="CD395" s="77"/>
      <c r="CE395" s="77"/>
      <c r="CF395" s="77"/>
      <c r="CG395" s="77"/>
      <c r="CH395" s="77"/>
      <c r="CI395" s="77"/>
      <c r="CJ395" s="77"/>
      <c r="CK395" s="77"/>
      <c r="CL395" s="77"/>
      <c r="CM395" s="77"/>
      <c r="CN395" s="77"/>
      <c r="CO395" s="77"/>
      <c r="CP395" s="77"/>
      <c r="CQ395" s="77"/>
      <c r="CR395" s="77"/>
      <c r="CS395" s="77"/>
      <c r="CT395" s="77"/>
      <c r="CU395" s="77"/>
      <c r="CV395" s="77"/>
      <c r="CW395" s="77"/>
      <c r="CX395" s="77"/>
      <c r="CY395" s="77"/>
      <c r="CZ395" s="77"/>
      <c r="DA395" s="77"/>
      <c r="DB395" s="77"/>
      <c r="DC395" s="77"/>
      <c r="DD395" s="77"/>
      <c r="DE395" s="77"/>
      <c r="DF395" s="77"/>
      <c r="DG395" s="77"/>
      <c r="DH395" s="77"/>
      <c r="DI395" s="77"/>
      <c r="DJ395" s="77"/>
      <c r="DK395" s="77"/>
      <c r="DL395" s="77"/>
      <c r="DM395" s="77"/>
      <c r="DN395" s="77"/>
      <c r="DO395" s="77"/>
      <c r="DP395" s="77"/>
      <c r="DQ395" s="77"/>
      <c r="DR395" s="77"/>
      <c r="DS395" s="77"/>
      <c r="DT395" s="77"/>
      <c r="DU395" s="77"/>
      <c r="DV395" s="77"/>
      <c r="DW395" s="77"/>
      <c r="DX395" s="77"/>
      <c r="DY395" s="77"/>
      <c r="DZ395" s="77"/>
      <c r="EA395" s="77"/>
      <c r="EB395" s="77"/>
      <c r="EC395" s="77"/>
      <c r="ED395" s="77"/>
      <c r="EE395" s="77"/>
      <c r="EF395" s="77"/>
      <c r="EG395" s="77"/>
      <c r="EH395" s="77"/>
      <c r="EI395" s="77"/>
      <c r="EJ395" s="77"/>
      <c r="EK395" s="77"/>
      <c r="EL395" s="77"/>
      <c r="EM395" s="77"/>
      <c r="EN395" s="77"/>
      <c r="EO395" s="77"/>
      <c r="EP395" s="77"/>
      <c r="EQ395" s="77"/>
      <c r="ER395" s="77"/>
      <c r="ES395" s="77"/>
      <c r="ET395" s="77"/>
      <c r="EU395" s="77"/>
      <c r="EV395" s="77"/>
      <c r="EW395" s="77"/>
      <c r="EX395" s="77"/>
      <c r="EY395" s="77"/>
      <c r="EZ395" s="77"/>
      <c r="FA395" s="77"/>
      <c r="FB395" s="77"/>
      <c r="FC395" s="77"/>
      <c r="FD395" s="77"/>
      <c r="FE395" s="77"/>
      <c r="FF395" s="77"/>
      <c r="FG395" s="77"/>
      <c r="FH395" s="77"/>
      <c r="FI395" s="77"/>
      <c r="FJ395" s="77"/>
      <c r="FK395" s="77"/>
      <c r="FL395" s="77"/>
      <c r="FM395" s="77"/>
      <c r="FN395" s="77"/>
      <c r="FO395" s="77"/>
      <c r="FP395" s="77"/>
      <c r="FQ395" s="77"/>
      <c r="FR395" s="77"/>
      <c r="FS395" s="77"/>
      <c r="FT395" s="77"/>
      <c r="FU395" s="77"/>
      <c r="FV395" s="77"/>
      <c r="FW395" s="77"/>
      <c r="FX395" s="77"/>
      <c r="FY395" s="77"/>
      <c r="FZ395" s="77"/>
      <c r="GA395" s="77"/>
      <c r="GB395" s="77"/>
      <c r="GC395" s="77"/>
      <c r="GD395" s="77"/>
      <c r="GE395" s="77"/>
      <c r="GF395" s="77"/>
      <c r="GG395" s="77"/>
      <c r="GH395" s="77"/>
      <c r="GI395" s="77"/>
      <c r="GJ395" s="77"/>
      <c r="GK395" s="77"/>
      <c r="GL395" s="77"/>
      <c r="GM395" s="77"/>
      <c r="GN395" s="77"/>
      <c r="GO395" s="77"/>
      <c r="GP395" s="77"/>
      <c r="GQ395" s="77"/>
      <c r="GR395" s="77"/>
      <c r="GS395" s="77"/>
      <c r="GT395" s="77"/>
      <c r="GU395" s="77"/>
      <c r="GV395" s="77"/>
      <c r="GW395" s="77"/>
      <c r="GX395" s="77"/>
      <c r="GY395" s="77"/>
      <c r="GZ395" s="77"/>
      <c r="HA395" s="77"/>
      <c r="HB395" s="77"/>
      <c r="HC395" s="77"/>
      <c r="HD395" s="77"/>
      <c r="HE395" s="77"/>
      <c r="HF395" s="77"/>
      <c r="HG395" s="77"/>
      <c r="HH395" s="77"/>
      <c r="HI395" s="77"/>
      <c r="HJ395" s="77"/>
      <c r="HK395" s="77"/>
      <c r="HL395" s="77"/>
      <c r="HM395" s="77"/>
      <c r="HN395" s="77"/>
      <c r="HO395" s="77"/>
      <c r="HP395" s="77"/>
      <c r="HQ395" s="77"/>
      <c r="HR395" s="77"/>
      <c r="HS395" s="77"/>
      <c r="HT395" s="77"/>
      <c r="HU395" s="77"/>
      <c r="HV395" s="77"/>
      <c r="HW395" s="77"/>
      <c r="HX395" s="77"/>
      <c r="HY395" s="77"/>
      <c r="HZ395" s="77"/>
      <c r="IA395" s="77"/>
      <c r="IB395" s="77"/>
      <c r="IC395" s="77"/>
      <c r="ID395" s="77"/>
      <c r="IE395" s="77"/>
      <c r="IF395" s="77"/>
      <c r="IG395" s="77"/>
      <c r="IH395" s="77"/>
      <c r="II395" s="77"/>
      <c r="IJ395" s="77"/>
      <c r="IK395" s="77"/>
      <c r="IL395" s="77"/>
      <c r="IM395" s="77"/>
      <c r="IN395" s="77"/>
      <c r="IO395" s="77"/>
      <c r="IP395" s="77"/>
      <c r="IQ395" s="77"/>
      <c r="IR395" s="77"/>
      <c r="IS395" s="77"/>
      <c r="IT395" s="77"/>
      <c r="IU395" s="77"/>
      <c r="IV395" s="77"/>
      <c r="IW395" s="77"/>
      <c r="IX395" s="77"/>
      <c r="IY395" s="77"/>
      <c r="IZ395" s="77"/>
      <c r="JA395" s="77"/>
      <c r="JB395" s="77"/>
      <c r="JC395" s="77"/>
      <c r="JD395" s="77"/>
      <c r="JE395" s="77"/>
      <c r="JF395" s="77"/>
      <c r="JG395" s="77"/>
      <c r="JH395" s="77"/>
      <c r="JI395" s="77"/>
      <c r="JJ395" s="77"/>
      <c r="JK395" s="77"/>
      <c r="JL395" s="77"/>
      <c r="JM395" s="77"/>
      <c r="JN395" s="77"/>
      <c r="JO395" s="77"/>
      <c r="JP395" s="77"/>
      <c r="JQ395" s="77"/>
      <c r="JR395" s="77"/>
      <c r="JS395" s="77"/>
      <c r="JT395" s="77"/>
      <c r="JU395" s="77"/>
      <c r="JV395" s="77"/>
      <c r="JW395" s="77"/>
      <c r="JX395" s="77"/>
      <c r="JY395" s="77"/>
      <c r="JZ395" s="77"/>
      <c r="KA395" s="77"/>
      <c r="KB395" s="77"/>
      <c r="KC395" s="77"/>
      <c r="KD395" s="77"/>
      <c r="KE395" s="77"/>
      <c r="KF395" s="77"/>
      <c r="KG395" s="77"/>
      <c r="KH395" s="77"/>
      <c r="KI395" s="77"/>
      <c r="KJ395" s="77"/>
      <c r="KK395" s="77"/>
      <c r="KL395" s="77"/>
      <c r="KM395" s="77"/>
      <c r="KN395" s="77"/>
      <c r="KO395" s="77"/>
      <c r="KP395" s="77"/>
      <c r="KQ395" s="77"/>
      <c r="KR395" s="77"/>
      <c r="KS395" s="77"/>
      <c r="KT395" s="77"/>
      <c r="KU395" s="77"/>
      <c r="KV395" s="77"/>
      <c r="KW395" s="77"/>
      <c r="KX395" s="77"/>
      <c r="KY395" s="77"/>
      <c r="KZ395" s="77"/>
      <c r="LA395" s="77"/>
      <c r="LB395" s="77"/>
      <c r="LC395" s="77"/>
      <c r="LD395" s="77"/>
      <c r="LE395" s="77"/>
      <c r="LF395" s="77"/>
      <c r="LG395" s="77"/>
      <c r="LH395" s="77"/>
      <c r="LI395" s="77"/>
      <c r="LJ395" s="77"/>
      <c r="LK395" s="77"/>
      <c r="LL395" s="77"/>
      <c r="LM395" s="77"/>
      <c r="LN395" s="77"/>
      <c r="LO395" s="77"/>
      <c r="LP395" s="77"/>
      <c r="LQ395" s="77"/>
      <c r="LR395" s="77"/>
      <c r="LS395" s="77"/>
      <c r="LT395" s="77"/>
      <c r="LU395" s="77"/>
      <c r="LV395" s="77"/>
      <c r="LW395" s="77"/>
      <c r="LX395" s="77"/>
      <c r="LY395" s="77"/>
      <c r="LZ395" s="77"/>
      <c r="MA395" s="77"/>
      <c r="MB395" s="77"/>
      <c r="MC395" s="77"/>
      <c r="MD395" s="77"/>
      <c r="ME395" s="77"/>
      <c r="MF395" s="77"/>
      <c r="MG395" s="77"/>
      <c r="MH395" s="77"/>
      <c r="MI395" s="77"/>
      <c r="MJ395" s="77"/>
      <c r="MK395" s="77"/>
      <c r="ML395" s="77"/>
      <c r="MM395" s="77"/>
      <c r="MN395" s="77"/>
      <c r="MO395" s="77"/>
      <c r="MP395" s="77"/>
      <c r="MQ395" s="77"/>
      <c r="MR395" s="77"/>
      <c r="MS395" s="77"/>
      <c r="MT395" s="77"/>
      <c r="MU395" s="77"/>
      <c r="MV395" s="77"/>
      <c r="MW395" s="77"/>
      <c r="MX395" s="77"/>
      <c r="MY395" s="77"/>
      <c r="MZ395" s="77"/>
      <c r="NA395" s="77"/>
      <c r="NB395" s="77"/>
      <c r="NC395" s="77"/>
      <c r="ND395" s="77"/>
      <c r="NE395" s="77"/>
      <c r="NF395" s="77"/>
      <c r="NG395" s="77"/>
      <c r="NH395" s="77"/>
      <c r="NI395" s="77"/>
      <c r="NJ395" s="77"/>
      <c r="NK395" s="77"/>
      <c r="NL395" s="77"/>
      <c r="NM395" s="77"/>
      <c r="NN395" s="77"/>
      <c r="NO395" s="77"/>
      <c r="NP395" s="77"/>
      <c r="NQ395" s="77"/>
      <c r="NR395" s="77"/>
      <c r="NS395" s="77"/>
      <c r="NT395" s="77"/>
      <c r="NU395" s="77"/>
      <c r="NV395" s="77"/>
      <c r="NW395" s="77"/>
      <c r="NX395" s="77"/>
      <c r="NY395" s="77"/>
      <c r="NZ395" s="77"/>
      <c r="OA395" s="77"/>
      <c r="OB395" s="77"/>
      <c r="OC395" s="77"/>
      <c r="OD395" s="77"/>
      <c r="OE395" s="77"/>
      <c r="OF395" s="77"/>
      <c r="OG395" s="77"/>
      <c r="OH395" s="77"/>
      <c r="OI395" s="77"/>
      <c r="OJ395" s="77"/>
      <c r="OK395" s="77"/>
      <c r="OL395" s="77"/>
      <c r="OM395" s="77"/>
      <c r="ON395" s="77"/>
      <c r="OO395" s="77"/>
      <c r="OP395" s="77"/>
      <c r="OQ395" s="77"/>
      <c r="OR395" s="77"/>
      <c r="OS395" s="77"/>
      <c r="OT395" s="77"/>
      <c r="OU395" s="77"/>
      <c r="OV395" s="77"/>
      <c r="OW395" s="77"/>
      <c r="OX395" s="77"/>
      <c r="OY395" s="77"/>
      <c r="OZ395" s="77"/>
      <c r="PA395" s="77"/>
      <c r="PB395" s="77"/>
      <c r="PC395" s="77"/>
      <c r="PD395" s="77"/>
      <c r="PE395" s="77"/>
      <c r="PF395" s="77"/>
      <c r="PG395" s="77"/>
      <c r="PH395" s="77"/>
      <c r="PI395" s="77"/>
      <c r="PJ395" s="77"/>
      <c r="PK395" s="77"/>
      <c r="PL395" s="77"/>
      <c r="PM395" s="77"/>
      <c r="PN395" s="77"/>
      <c r="PO395" s="77"/>
      <c r="PP395" s="77"/>
      <c r="PQ395" s="77"/>
      <c r="PR395" s="77"/>
      <c r="PS395" s="77"/>
      <c r="PT395" s="77"/>
      <c r="PU395" s="77"/>
      <c r="PV395" s="77"/>
      <c r="PW395" s="77"/>
      <c r="PX395" s="77"/>
      <c r="PY395" s="77"/>
      <c r="PZ395" s="77"/>
      <c r="QA395" s="77"/>
      <c r="QB395" s="77"/>
      <c r="QC395" s="77"/>
      <c r="QD395" s="77"/>
      <c r="QE395" s="77"/>
      <c r="QF395" s="77"/>
      <c r="QG395" s="77"/>
      <c r="QH395" s="77"/>
      <c r="QI395" s="77"/>
      <c r="QJ395" s="77"/>
      <c r="QK395" s="77"/>
      <c r="QL395" s="77"/>
      <c r="QM395" s="77"/>
      <c r="QN395" s="77"/>
      <c r="QO395" s="77"/>
      <c r="QP395" s="77"/>
      <c r="QQ395" s="77"/>
      <c r="QR395" s="77"/>
      <c r="QS395" s="77"/>
      <c r="QT395" s="77"/>
      <c r="QU395" s="77"/>
      <c r="QV395" s="77"/>
      <c r="QW395" s="77"/>
      <c r="QX395" s="77"/>
      <c r="QY395" s="77"/>
      <c r="QZ395" s="77"/>
      <c r="RA395" s="77"/>
      <c r="RB395" s="77"/>
      <c r="RC395" s="77"/>
      <c r="RD395" s="77"/>
      <c r="RE395" s="77"/>
      <c r="RF395" s="77"/>
      <c r="RG395" s="77"/>
      <c r="RH395" s="77"/>
      <c r="RI395" s="77"/>
      <c r="RJ395" s="77"/>
      <c r="RK395" s="77"/>
      <c r="RL395" s="77"/>
      <c r="RM395" s="77"/>
      <c r="RN395" s="77"/>
      <c r="RO395" s="77"/>
      <c r="RP395" s="77"/>
      <c r="RQ395" s="77"/>
      <c r="RR395" s="77"/>
      <c r="RS395" s="77"/>
      <c r="RT395" s="77"/>
      <c r="RU395" s="77"/>
      <c r="RV395" s="77"/>
      <c r="RW395" s="77"/>
      <c r="RX395" s="77"/>
      <c r="RY395" s="77"/>
      <c r="RZ395" s="77"/>
      <c r="SA395" s="77"/>
      <c r="SB395" s="77"/>
      <c r="SC395" s="77"/>
      <c r="SD395" s="77"/>
      <c r="SE395" s="77"/>
      <c r="SF395" s="77"/>
      <c r="SG395" s="77"/>
      <c r="SH395" s="77"/>
      <c r="SI395" s="77"/>
      <c r="SJ395" s="77"/>
      <c r="SK395" s="77"/>
      <c r="SL395" s="77"/>
      <c r="SM395" s="77"/>
      <c r="SN395" s="77"/>
      <c r="SO395" s="77"/>
      <c r="SP395" s="77"/>
      <c r="SQ395" s="77"/>
      <c r="SR395" s="77"/>
      <c r="SS395" s="77"/>
      <c r="ST395" s="77"/>
      <c r="SU395" s="77"/>
      <c r="SV395" s="77"/>
      <c r="SW395" s="77"/>
      <c r="SX395" s="77"/>
      <c r="SY395" s="77"/>
      <c r="SZ395" s="77"/>
      <c r="TA395" s="77"/>
      <c r="TB395" s="77"/>
      <c r="TC395" s="77"/>
      <c r="TD395" s="77"/>
      <c r="TE395" s="77"/>
      <c r="TF395" s="77"/>
      <c r="TG395" s="77"/>
      <c r="TH395" s="77"/>
      <c r="TI395" s="77"/>
      <c r="TJ395" s="77"/>
      <c r="TK395" s="77"/>
      <c r="TL395" s="77"/>
      <c r="TM395" s="77"/>
      <c r="TN395" s="77"/>
      <c r="TO395" s="77"/>
      <c r="TP395" s="77"/>
      <c r="TQ395" s="77"/>
      <c r="TR395" s="77"/>
      <c r="TS395" s="77"/>
      <c r="TT395" s="77"/>
      <c r="TU395" s="77"/>
      <c r="TV395" s="77"/>
      <c r="TW395" s="77"/>
      <c r="TX395" s="77"/>
      <c r="TY395" s="77"/>
      <c r="TZ395" s="77"/>
      <c r="UA395" s="77"/>
      <c r="UB395" s="77"/>
      <c r="UC395" s="77"/>
      <c r="UD395" s="77"/>
      <c r="UE395" s="77"/>
      <c r="UF395" s="77"/>
      <c r="UG395" s="77"/>
      <c r="UH395" s="77"/>
      <c r="UI395" s="77"/>
      <c r="UJ395" s="77"/>
      <c r="UK395" s="77"/>
      <c r="UL395" s="77"/>
      <c r="UM395" s="77"/>
      <c r="UN395" s="77"/>
      <c r="UO395" s="77"/>
      <c r="UP395" s="77"/>
      <c r="UQ395" s="77"/>
      <c r="UR395" s="77"/>
      <c r="US395" s="77"/>
      <c r="UT395" s="77"/>
      <c r="UU395" s="77"/>
      <c r="UV395" s="77"/>
      <c r="UW395" s="77"/>
      <c r="UX395" s="77"/>
      <c r="UY395" s="77"/>
      <c r="UZ395" s="77"/>
      <c r="VA395" s="77"/>
      <c r="VB395" s="77"/>
      <c r="VC395" s="77"/>
      <c r="VD395" s="77"/>
      <c r="VE395" s="77"/>
      <c r="VF395" s="77"/>
      <c r="VG395" s="77"/>
      <c r="VH395" s="77"/>
      <c r="VI395" s="77"/>
      <c r="VJ395" s="77"/>
      <c r="VK395" s="77"/>
      <c r="VL395" s="77"/>
      <c r="VM395" s="77"/>
      <c r="VN395" s="77"/>
      <c r="VO395" s="77"/>
      <c r="VP395" s="77"/>
      <c r="VQ395" s="77"/>
      <c r="VR395" s="77"/>
      <c r="VS395" s="77"/>
      <c r="VT395" s="77"/>
      <c r="VU395" s="77"/>
      <c r="VV395" s="77"/>
      <c r="VW395" s="77"/>
      <c r="VX395" s="77"/>
      <c r="VY395" s="77"/>
      <c r="VZ395" s="77"/>
      <c r="WA395" s="77"/>
      <c r="WB395" s="77"/>
      <c r="WC395" s="77"/>
      <c r="WD395" s="77"/>
      <c r="WE395" s="77"/>
      <c r="WF395" s="77"/>
      <c r="WG395" s="77"/>
      <c r="WH395" s="77"/>
      <c r="WI395" s="77"/>
      <c r="WJ395" s="77"/>
      <c r="WK395" s="77"/>
      <c r="WL395" s="77"/>
      <c r="WM395" s="77"/>
      <c r="WN395" s="77"/>
      <c r="WO395" s="77"/>
      <c r="WP395" s="77"/>
      <c r="WQ395" s="77"/>
      <c r="WR395" s="77"/>
      <c r="WS395" s="77"/>
      <c r="WT395" s="77"/>
      <c r="WU395" s="77"/>
      <c r="WV395" s="77"/>
      <c r="WW395" s="77"/>
      <c r="WX395" s="77"/>
      <c r="WY395" s="77"/>
      <c r="WZ395" s="77"/>
      <c r="XA395" s="77"/>
      <c r="XB395" s="77"/>
      <c r="XC395" s="77"/>
      <c r="XD395" s="77"/>
      <c r="XE395" s="77"/>
      <c r="XF395" s="77"/>
      <c r="XG395" s="77"/>
      <c r="XH395" s="77"/>
      <c r="XI395" s="77"/>
      <c r="XJ395" s="77"/>
      <c r="XK395" s="77"/>
      <c r="XL395" s="77"/>
      <c r="XM395" s="77"/>
      <c r="XN395" s="77"/>
      <c r="XO395" s="77"/>
      <c r="XP395" s="77"/>
      <c r="XQ395" s="77"/>
      <c r="XR395" s="77"/>
      <c r="XS395" s="77"/>
      <c r="XT395" s="77"/>
      <c r="XU395" s="77"/>
      <c r="XV395" s="77"/>
      <c r="XW395" s="77"/>
      <c r="XX395" s="77"/>
      <c r="XY395" s="77"/>
      <c r="XZ395" s="77"/>
      <c r="YA395" s="77"/>
      <c r="YB395" s="77"/>
      <c r="YC395" s="77"/>
      <c r="YD395" s="77"/>
      <c r="YE395" s="77"/>
      <c r="YF395" s="77"/>
      <c r="YG395" s="77"/>
      <c r="YH395" s="77"/>
      <c r="YI395" s="77"/>
      <c r="YJ395" s="77"/>
      <c r="YK395" s="77"/>
      <c r="YL395" s="77"/>
      <c r="YM395" s="77"/>
      <c r="YN395" s="77"/>
      <c r="YO395" s="77"/>
      <c r="YP395" s="77"/>
      <c r="YQ395" s="77"/>
      <c r="YR395" s="77"/>
      <c r="YS395" s="77"/>
      <c r="YT395" s="77"/>
      <c r="YU395" s="77"/>
      <c r="YV395" s="77"/>
      <c r="YW395" s="77"/>
      <c r="YX395" s="77"/>
      <c r="YY395" s="77"/>
      <c r="YZ395" s="77"/>
      <c r="ZA395" s="77"/>
      <c r="ZB395" s="77"/>
      <c r="ZC395" s="77"/>
      <c r="ZD395" s="77"/>
      <c r="ZE395" s="77"/>
      <c r="ZF395" s="77"/>
      <c r="ZG395" s="77"/>
      <c r="ZH395" s="77"/>
      <c r="ZI395" s="77"/>
      <c r="ZJ395" s="77"/>
      <c r="ZK395" s="77"/>
      <c r="ZL395" s="77"/>
      <c r="ZM395" s="77"/>
      <c r="ZN395" s="77"/>
      <c r="ZO395" s="77"/>
      <c r="ZP395" s="77"/>
      <c r="ZQ395" s="77"/>
      <c r="ZR395" s="77"/>
      <c r="ZS395" s="77"/>
      <c r="ZT395" s="77"/>
      <c r="ZU395" s="77"/>
      <c r="ZV395" s="77"/>
      <c r="ZW395" s="77"/>
      <c r="ZX395" s="77"/>
      <c r="ZY395" s="77"/>
      <c r="ZZ395" s="77"/>
      <c r="AAA395" s="77"/>
      <c r="AAB395" s="77"/>
      <c r="AAC395" s="77"/>
      <c r="AAD395" s="77"/>
      <c r="AAE395" s="77"/>
      <c r="AAF395" s="77"/>
      <c r="AAG395" s="77"/>
      <c r="AAH395" s="77"/>
      <c r="AAI395" s="77"/>
      <c r="AAJ395" s="77"/>
      <c r="AAK395" s="77"/>
      <c r="AAL395" s="77"/>
      <c r="AAM395" s="77"/>
      <c r="AAN395" s="77"/>
      <c r="AAO395" s="77"/>
      <c r="AAP395" s="77"/>
      <c r="AAQ395" s="77"/>
      <c r="AAR395" s="77"/>
      <c r="AAS395" s="77"/>
      <c r="AAT395" s="77"/>
      <c r="AAU395" s="77"/>
      <c r="AAV395" s="77"/>
      <c r="AAW395" s="77"/>
      <c r="AAX395" s="77"/>
      <c r="AAY395" s="77"/>
      <c r="AAZ395" s="77"/>
      <c r="ABA395" s="77"/>
      <c r="ABB395" s="77"/>
      <c r="ABC395" s="77"/>
      <c r="ABD395" s="77"/>
      <c r="ABE395" s="77"/>
      <c r="ABF395" s="77"/>
      <c r="ABG395" s="77"/>
      <c r="ABH395" s="77"/>
      <c r="ABI395" s="77"/>
      <c r="ABJ395" s="77"/>
      <c r="ABK395" s="77"/>
      <c r="ABL395" s="77"/>
      <c r="ABM395" s="77"/>
      <c r="ABN395" s="77"/>
      <c r="ABO395" s="77"/>
      <c r="ABP395" s="77"/>
      <c r="ABQ395" s="77"/>
      <c r="ABR395" s="77"/>
      <c r="ABS395" s="77"/>
      <c r="ABT395" s="77"/>
      <c r="ABU395" s="77"/>
      <c r="ABV395" s="77"/>
      <c r="ABW395" s="77"/>
      <c r="ABX395" s="77"/>
      <c r="ABY395" s="77"/>
      <c r="ABZ395" s="77"/>
      <c r="ACA395" s="77"/>
      <c r="ACB395" s="77"/>
      <c r="ACC395" s="77"/>
      <c r="ACD395" s="77"/>
      <c r="ACE395" s="77"/>
      <c r="ACF395" s="77"/>
      <c r="ACG395" s="77"/>
      <c r="ACH395" s="77"/>
      <c r="ACI395" s="77"/>
      <c r="ACJ395" s="77"/>
      <c r="ACK395" s="77"/>
      <c r="ACL395" s="77"/>
      <c r="ACM395" s="77"/>
      <c r="ACN395" s="77"/>
      <c r="ACO395" s="77"/>
      <c r="ACP395" s="77"/>
      <c r="ACQ395" s="77"/>
      <c r="ACR395" s="77"/>
      <c r="ACS395" s="77"/>
      <c r="ACT395" s="77"/>
      <c r="ACU395" s="77"/>
      <c r="ACV395" s="77"/>
      <c r="ACW395" s="77"/>
      <c r="ACX395" s="77"/>
      <c r="ACY395" s="77"/>
      <c r="ACZ395" s="77"/>
      <c r="ADA395" s="77"/>
      <c r="ADB395" s="77"/>
      <c r="ADC395" s="77"/>
      <c r="ADD395" s="77"/>
      <c r="ADE395" s="77"/>
      <c r="ADF395" s="77"/>
      <c r="ADG395" s="77"/>
      <c r="ADH395" s="77"/>
      <c r="ADI395" s="77"/>
      <c r="ADJ395" s="77"/>
      <c r="ADK395" s="77"/>
      <c r="ADL395" s="77"/>
      <c r="ADM395" s="77"/>
      <c r="ADN395" s="77"/>
      <c r="ADO395" s="77"/>
      <c r="ADP395" s="77"/>
      <c r="ADQ395" s="77"/>
      <c r="ADR395" s="77"/>
      <c r="ADS395" s="77"/>
      <c r="ADT395" s="77"/>
      <c r="ADU395" s="77"/>
      <c r="ADV395" s="77"/>
      <c r="ADW395" s="77"/>
      <c r="ADX395" s="77"/>
      <c r="ADY395" s="77"/>
      <c r="ADZ395" s="77"/>
      <c r="AEA395" s="77"/>
      <c r="AEB395" s="77"/>
      <c r="AEC395" s="77"/>
      <c r="AED395" s="77"/>
      <c r="AEE395" s="77"/>
      <c r="AEF395" s="77"/>
      <c r="AEG395" s="77"/>
      <c r="AEH395" s="77"/>
      <c r="AEI395" s="77"/>
      <c r="AEJ395" s="77"/>
      <c r="AEK395" s="77"/>
      <c r="AEL395" s="77"/>
      <c r="AEM395" s="77"/>
      <c r="AEN395" s="77"/>
      <c r="AEO395" s="77"/>
      <c r="AEP395" s="77"/>
      <c r="AEQ395" s="77"/>
      <c r="AER395" s="77"/>
      <c r="AES395" s="77"/>
      <c r="AET395" s="77"/>
      <c r="AEU395" s="77"/>
      <c r="AEV395" s="77"/>
      <c r="AEW395" s="77"/>
      <c r="AEX395" s="77"/>
      <c r="AEY395" s="77"/>
      <c r="AEZ395" s="77"/>
      <c r="AFA395" s="77"/>
      <c r="AFB395" s="77"/>
      <c r="AFC395" s="77"/>
      <c r="AFD395" s="77"/>
      <c r="AFE395" s="77"/>
      <c r="AFF395" s="77"/>
      <c r="AFG395" s="77"/>
      <c r="AFH395" s="77"/>
      <c r="AFI395" s="77"/>
      <c r="AFJ395" s="77"/>
      <c r="AFK395" s="77"/>
      <c r="AFL395" s="77"/>
      <c r="AFM395" s="77"/>
      <c r="AFN395" s="77"/>
      <c r="AFO395" s="77"/>
      <c r="AFP395" s="77"/>
      <c r="AFQ395" s="77"/>
      <c r="AFR395" s="77"/>
      <c r="AFS395" s="77"/>
      <c r="AFT395" s="77"/>
      <c r="AFU395" s="77"/>
      <c r="AFV395" s="77"/>
      <c r="AFW395" s="77"/>
      <c r="AFX395" s="77"/>
      <c r="AFY395" s="77"/>
      <c r="AFZ395" s="77"/>
      <c r="AGA395" s="77"/>
      <c r="AGB395" s="77"/>
      <c r="AGC395" s="77"/>
      <c r="AGD395" s="77"/>
      <c r="AGE395" s="77"/>
      <c r="AGF395" s="77"/>
      <c r="AGG395" s="77"/>
      <c r="AGH395" s="77"/>
      <c r="AGI395" s="77"/>
      <c r="AGJ395" s="77"/>
      <c r="AGK395" s="77"/>
      <c r="AGL395" s="77"/>
      <c r="AGM395" s="77"/>
      <c r="AGN395" s="77"/>
      <c r="AGO395" s="77"/>
      <c r="AGP395" s="77"/>
      <c r="AGQ395" s="77"/>
      <c r="AGR395" s="77"/>
      <c r="AGS395" s="77"/>
      <c r="AGT395" s="77"/>
      <c r="AGU395" s="77"/>
      <c r="AGV395" s="77"/>
      <c r="AGW395" s="77"/>
      <c r="AGX395" s="77"/>
      <c r="AGY395" s="77"/>
      <c r="AGZ395" s="77"/>
      <c r="AHA395" s="77"/>
      <c r="AHB395" s="77"/>
      <c r="AHC395" s="77"/>
      <c r="AHD395" s="77"/>
      <c r="AHE395" s="77"/>
      <c r="AHF395" s="77"/>
      <c r="AHG395" s="77"/>
      <c r="AHH395" s="77"/>
      <c r="AHI395" s="77"/>
      <c r="AHJ395" s="77"/>
      <c r="AHK395" s="77"/>
      <c r="AHL395" s="77"/>
      <c r="AHM395" s="77"/>
      <c r="AHN395" s="77"/>
      <c r="AHO395" s="77"/>
      <c r="AHP395" s="77"/>
      <c r="AHQ395" s="77"/>
      <c r="AHR395" s="77"/>
      <c r="AHS395" s="77"/>
      <c r="AHT395" s="77"/>
      <c r="AHU395" s="77"/>
      <c r="AHV395" s="77"/>
      <c r="AHW395" s="77"/>
      <c r="AHX395" s="77"/>
      <c r="AHY395" s="77"/>
      <c r="AHZ395" s="77"/>
      <c r="AIA395" s="77"/>
      <c r="AIB395" s="77"/>
      <c r="AIC395" s="77"/>
      <c r="AID395" s="77"/>
      <c r="AIE395" s="77"/>
      <c r="AIF395" s="77"/>
      <c r="AIG395" s="77"/>
      <c r="AIH395" s="77"/>
      <c r="AII395" s="77"/>
      <c r="AIJ395" s="77"/>
      <c r="AIK395" s="77"/>
      <c r="AIL395" s="77"/>
      <c r="AIM395" s="77"/>
      <c r="AIN395" s="77"/>
      <c r="AIO395" s="77"/>
      <c r="AIP395" s="77"/>
      <c r="AIQ395" s="77"/>
      <c r="AIR395" s="77"/>
      <c r="AIS395" s="77"/>
      <c r="AIT395" s="77"/>
      <c r="AIU395" s="77"/>
      <c r="AIV395" s="77"/>
      <c r="AIW395" s="77"/>
      <c r="AIX395" s="77"/>
      <c r="AIY395" s="77"/>
      <c r="AIZ395" s="77"/>
      <c r="AJA395" s="77"/>
      <c r="AJB395" s="77"/>
      <c r="AJC395" s="77"/>
      <c r="AJD395" s="77"/>
      <c r="AJE395" s="77"/>
      <c r="AJF395" s="77"/>
      <c r="AJG395" s="77"/>
      <c r="AJH395" s="77"/>
      <c r="AJI395" s="77"/>
      <c r="AJJ395" s="77"/>
      <c r="AJK395" s="77"/>
      <c r="AJL395" s="77"/>
      <c r="AJM395" s="77"/>
      <c r="AJN395" s="77"/>
      <c r="AJO395" s="77"/>
      <c r="AJP395" s="77"/>
      <c r="AJQ395" s="77"/>
      <c r="AJR395" s="77"/>
      <c r="AJS395" s="77"/>
      <c r="AJT395" s="77"/>
      <c r="AJU395" s="77"/>
      <c r="AJV395" s="77"/>
      <c r="AJW395" s="77"/>
      <c r="AJX395" s="77"/>
      <c r="AJY395" s="77"/>
      <c r="AJZ395" s="77"/>
      <c r="AKA395" s="77"/>
      <c r="AKB395" s="77"/>
      <c r="AKC395" s="77"/>
      <c r="AKD395" s="77"/>
      <c r="AKE395" s="77"/>
      <c r="AKF395" s="77"/>
      <c r="AKG395" s="77"/>
      <c r="AKH395" s="77"/>
      <c r="AKI395" s="77"/>
      <c r="AKJ395" s="77"/>
      <c r="AKK395" s="77"/>
      <c r="AKL395" s="77"/>
      <c r="AKM395" s="77"/>
      <c r="AKN395" s="77"/>
      <c r="AKO395" s="77"/>
      <c r="AKP395" s="77"/>
      <c r="AKQ395" s="77"/>
      <c r="AKR395" s="77"/>
      <c r="AKS395" s="77"/>
      <c r="AKT395" s="77"/>
      <c r="AKU395" s="77"/>
      <c r="AKV395" s="77"/>
      <c r="AKW395" s="77"/>
      <c r="AKX395" s="77"/>
      <c r="AKY395" s="77"/>
      <c r="AKZ395" s="77"/>
      <c r="ALA395" s="77"/>
      <c r="ALB395" s="77"/>
      <c r="ALC395" s="77"/>
      <c r="ALD395" s="77"/>
      <c r="ALE395" s="77"/>
      <c r="ALF395" s="77"/>
      <c r="ALG395" s="77"/>
      <c r="ALH395" s="77"/>
      <c r="ALI395" s="77"/>
      <c r="ALJ395" s="77"/>
      <c r="ALK395" s="77"/>
      <c r="ALL395" s="77"/>
      <c r="ALM395" s="77"/>
      <c r="ALN395" s="77"/>
      <c r="ALO395" s="77"/>
      <c r="ALP395" s="77"/>
      <c r="ALQ395" s="77"/>
      <c r="ALR395" s="77"/>
      <c r="ALS395" s="77"/>
      <c r="ALT395" s="77"/>
      <c r="ALU395" s="77"/>
      <c r="ALV395" s="77"/>
      <c r="ALW395" s="77"/>
      <c r="ALX395" s="77"/>
      <c r="ALY395" s="77"/>
      <c r="ALZ395" s="77"/>
      <c r="AMA395" s="77"/>
      <c r="AMB395" s="77"/>
      <c r="AMC395" s="77"/>
      <c r="AMD395" s="77"/>
      <c r="AME395" s="77"/>
      <c r="AMF395" s="77"/>
      <c r="AMG395" s="77"/>
      <c r="AMH395" s="77"/>
      <c r="AMI395" s="77"/>
      <c r="AMJ395" s="77"/>
    </row>
    <row r="396" customFormat="false" ht="12.85" hidden="false" customHeight="false" outlineLevel="0" collapsed="false">
      <c r="A396" s="77"/>
      <c r="B396" s="77"/>
      <c r="C396" s="77"/>
      <c r="D396" s="77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  <c r="AA396" s="77"/>
      <c r="AB396" s="77"/>
      <c r="AC396" s="77"/>
      <c r="AD396" s="77"/>
      <c r="AE396" s="77"/>
      <c r="AF396" s="77"/>
      <c r="AG396" s="77"/>
      <c r="AH396" s="77"/>
      <c r="AI396" s="77"/>
      <c r="AJ396" s="77"/>
      <c r="AK396" s="77"/>
      <c r="AL396" s="77"/>
      <c r="AM396" s="77"/>
      <c r="AN396" s="77"/>
      <c r="AO396" s="77"/>
      <c r="AP396" s="77"/>
      <c r="AQ396" s="77"/>
      <c r="AR396" s="77"/>
      <c r="AS396" s="77"/>
      <c r="AT396" s="77"/>
      <c r="AU396" s="77"/>
      <c r="AV396" s="77"/>
      <c r="AW396" s="77"/>
      <c r="AX396" s="77"/>
      <c r="AY396" s="77"/>
      <c r="AZ396" s="77"/>
      <c r="BA396" s="77"/>
      <c r="BB396" s="77"/>
      <c r="BC396" s="77"/>
      <c r="BD396" s="77"/>
      <c r="BE396" s="77"/>
      <c r="BF396" s="77"/>
      <c r="BG396" s="77"/>
      <c r="BH396" s="77"/>
      <c r="BI396" s="77"/>
      <c r="BJ396" s="77"/>
      <c r="BK396" s="77"/>
      <c r="BL396" s="77"/>
      <c r="BM396" s="77"/>
      <c r="BN396" s="77"/>
      <c r="BO396" s="77"/>
      <c r="BP396" s="77"/>
      <c r="BQ396" s="77"/>
      <c r="BR396" s="77"/>
      <c r="BS396" s="77"/>
      <c r="BT396" s="77"/>
      <c r="BU396" s="77"/>
      <c r="BV396" s="77"/>
      <c r="BW396" s="77"/>
      <c r="BX396" s="77"/>
      <c r="BY396" s="77"/>
      <c r="BZ396" s="77"/>
      <c r="CA396" s="77"/>
      <c r="CB396" s="77"/>
      <c r="CC396" s="77"/>
      <c r="CD396" s="77"/>
      <c r="CE396" s="77"/>
      <c r="CF396" s="77"/>
      <c r="CG396" s="77"/>
      <c r="CH396" s="77"/>
      <c r="CI396" s="77"/>
      <c r="CJ396" s="77"/>
      <c r="CK396" s="77"/>
      <c r="CL396" s="77"/>
      <c r="CM396" s="77"/>
      <c r="CN396" s="77"/>
      <c r="CO396" s="77"/>
      <c r="CP396" s="77"/>
      <c r="CQ396" s="77"/>
      <c r="CR396" s="77"/>
      <c r="CS396" s="77"/>
      <c r="CT396" s="77"/>
      <c r="CU396" s="77"/>
      <c r="CV396" s="77"/>
      <c r="CW396" s="77"/>
      <c r="CX396" s="77"/>
      <c r="CY396" s="77"/>
      <c r="CZ396" s="77"/>
      <c r="DA396" s="77"/>
      <c r="DB396" s="77"/>
      <c r="DC396" s="77"/>
      <c r="DD396" s="77"/>
      <c r="DE396" s="77"/>
      <c r="DF396" s="77"/>
      <c r="DG396" s="77"/>
      <c r="DH396" s="77"/>
      <c r="DI396" s="77"/>
      <c r="DJ396" s="77"/>
      <c r="DK396" s="77"/>
      <c r="DL396" s="77"/>
      <c r="DM396" s="77"/>
      <c r="DN396" s="77"/>
      <c r="DO396" s="77"/>
      <c r="DP396" s="77"/>
      <c r="DQ396" s="77"/>
      <c r="DR396" s="77"/>
      <c r="DS396" s="77"/>
      <c r="DT396" s="77"/>
      <c r="DU396" s="77"/>
      <c r="DV396" s="77"/>
      <c r="DW396" s="77"/>
      <c r="DX396" s="77"/>
      <c r="DY396" s="77"/>
      <c r="DZ396" s="77"/>
      <c r="EA396" s="77"/>
      <c r="EB396" s="77"/>
      <c r="EC396" s="77"/>
      <c r="ED396" s="77"/>
      <c r="EE396" s="77"/>
      <c r="EF396" s="77"/>
      <c r="EG396" s="77"/>
      <c r="EH396" s="77"/>
      <c r="EI396" s="77"/>
      <c r="EJ396" s="77"/>
      <c r="EK396" s="77"/>
      <c r="EL396" s="77"/>
      <c r="EM396" s="77"/>
      <c r="EN396" s="77"/>
      <c r="EO396" s="77"/>
      <c r="EP396" s="77"/>
      <c r="EQ396" s="77"/>
      <c r="ER396" s="77"/>
      <c r="ES396" s="77"/>
      <c r="ET396" s="77"/>
      <c r="EU396" s="77"/>
      <c r="EV396" s="77"/>
      <c r="EW396" s="77"/>
      <c r="EX396" s="77"/>
      <c r="EY396" s="77"/>
      <c r="EZ396" s="77"/>
      <c r="FA396" s="77"/>
      <c r="FB396" s="77"/>
      <c r="FC396" s="77"/>
      <c r="FD396" s="77"/>
      <c r="FE396" s="77"/>
      <c r="FF396" s="77"/>
      <c r="FG396" s="77"/>
      <c r="FH396" s="77"/>
      <c r="FI396" s="77"/>
      <c r="FJ396" s="77"/>
      <c r="FK396" s="77"/>
      <c r="FL396" s="77"/>
      <c r="FM396" s="77"/>
      <c r="FN396" s="77"/>
      <c r="FO396" s="77"/>
      <c r="FP396" s="77"/>
      <c r="FQ396" s="77"/>
      <c r="FR396" s="77"/>
      <c r="FS396" s="77"/>
      <c r="FT396" s="77"/>
      <c r="FU396" s="77"/>
      <c r="FV396" s="77"/>
      <c r="FW396" s="77"/>
      <c r="FX396" s="77"/>
      <c r="FY396" s="77"/>
      <c r="FZ396" s="77"/>
      <c r="GA396" s="77"/>
      <c r="GB396" s="77"/>
      <c r="GC396" s="77"/>
      <c r="GD396" s="77"/>
      <c r="GE396" s="77"/>
      <c r="GF396" s="77"/>
      <c r="GG396" s="77"/>
      <c r="GH396" s="77"/>
      <c r="GI396" s="77"/>
      <c r="GJ396" s="77"/>
      <c r="GK396" s="77"/>
      <c r="GL396" s="77"/>
      <c r="GM396" s="77"/>
      <c r="GN396" s="77"/>
      <c r="GO396" s="77"/>
      <c r="GP396" s="77"/>
      <c r="GQ396" s="77"/>
      <c r="GR396" s="77"/>
      <c r="GS396" s="77"/>
      <c r="GT396" s="77"/>
      <c r="GU396" s="77"/>
      <c r="GV396" s="77"/>
      <c r="GW396" s="77"/>
      <c r="GX396" s="77"/>
      <c r="GY396" s="77"/>
      <c r="GZ396" s="77"/>
      <c r="HA396" s="77"/>
      <c r="HB396" s="77"/>
      <c r="HC396" s="77"/>
      <c r="HD396" s="77"/>
      <c r="HE396" s="77"/>
      <c r="HF396" s="77"/>
      <c r="HG396" s="77"/>
      <c r="HH396" s="77"/>
      <c r="HI396" s="77"/>
      <c r="HJ396" s="77"/>
      <c r="HK396" s="77"/>
      <c r="HL396" s="77"/>
      <c r="HM396" s="77"/>
      <c r="HN396" s="77"/>
      <c r="HO396" s="77"/>
      <c r="HP396" s="77"/>
      <c r="HQ396" s="77"/>
      <c r="HR396" s="77"/>
      <c r="HS396" s="77"/>
      <c r="HT396" s="77"/>
      <c r="HU396" s="77"/>
      <c r="HV396" s="77"/>
      <c r="HW396" s="77"/>
      <c r="HX396" s="77"/>
      <c r="HY396" s="77"/>
      <c r="HZ396" s="77"/>
      <c r="IA396" s="77"/>
      <c r="IB396" s="77"/>
      <c r="IC396" s="77"/>
      <c r="ID396" s="77"/>
      <c r="IE396" s="77"/>
      <c r="IF396" s="77"/>
      <c r="IG396" s="77"/>
      <c r="IH396" s="77"/>
      <c r="II396" s="77"/>
      <c r="IJ396" s="77"/>
      <c r="IK396" s="77"/>
      <c r="IL396" s="77"/>
      <c r="IM396" s="77"/>
      <c r="IN396" s="77"/>
      <c r="IO396" s="77"/>
      <c r="IP396" s="77"/>
      <c r="IQ396" s="77"/>
      <c r="IR396" s="77"/>
      <c r="IS396" s="77"/>
      <c r="IT396" s="77"/>
      <c r="IU396" s="77"/>
      <c r="IV396" s="77"/>
      <c r="IW396" s="77"/>
      <c r="IX396" s="77"/>
      <c r="IY396" s="77"/>
      <c r="IZ396" s="77"/>
      <c r="JA396" s="77"/>
      <c r="JB396" s="77"/>
      <c r="JC396" s="77"/>
      <c r="JD396" s="77"/>
      <c r="JE396" s="77"/>
      <c r="JF396" s="77"/>
      <c r="JG396" s="77"/>
      <c r="JH396" s="77"/>
      <c r="JI396" s="77"/>
      <c r="JJ396" s="77"/>
      <c r="JK396" s="77"/>
      <c r="JL396" s="77"/>
      <c r="JM396" s="77"/>
      <c r="JN396" s="77"/>
      <c r="JO396" s="77"/>
      <c r="JP396" s="77"/>
      <c r="JQ396" s="77"/>
      <c r="JR396" s="77"/>
      <c r="JS396" s="77"/>
      <c r="JT396" s="77"/>
      <c r="JU396" s="77"/>
      <c r="JV396" s="77"/>
      <c r="JW396" s="77"/>
      <c r="JX396" s="77"/>
      <c r="JY396" s="77"/>
      <c r="JZ396" s="77"/>
      <c r="KA396" s="77"/>
      <c r="KB396" s="77"/>
      <c r="KC396" s="77"/>
      <c r="KD396" s="77"/>
      <c r="KE396" s="77"/>
      <c r="KF396" s="77"/>
      <c r="KG396" s="77"/>
      <c r="KH396" s="77"/>
      <c r="KI396" s="77"/>
      <c r="KJ396" s="77"/>
      <c r="KK396" s="77"/>
      <c r="KL396" s="77"/>
      <c r="KM396" s="77"/>
      <c r="KN396" s="77"/>
      <c r="KO396" s="77"/>
      <c r="KP396" s="77"/>
      <c r="KQ396" s="77"/>
      <c r="KR396" s="77"/>
      <c r="KS396" s="77"/>
      <c r="KT396" s="77"/>
      <c r="KU396" s="77"/>
      <c r="KV396" s="77"/>
      <c r="KW396" s="77"/>
      <c r="KX396" s="77"/>
      <c r="KY396" s="77"/>
      <c r="KZ396" s="77"/>
      <c r="LA396" s="77"/>
      <c r="LB396" s="77"/>
      <c r="LC396" s="77"/>
      <c r="LD396" s="77"/>
      <c r="LE396" s="77"/>
      <c r="LF396" s="77"/>
      <c r="LG396" s="77"/>
      <c r="LH396" s="77"/>
      <c r="LI396" s="77"/>
      <c r="LJ396" s="77"/>
      <c r="LK396" s="77"/>
      <c r="LL396" s="77"/>
      <c r="LM396" s="77"/>
      <c r="LN396" s="77"/>
      <c r="LO396" s="77"/>
      <c r="LP396" s="77"/>
      <c r="LQ396" s="77"/>
      <c r="LR396" s="77"/>
      <c r="LS396" s="77"/>
      <c r="LT396" s="77"/>
      <c r="LU396" s="77"/>
      <c r="LV396" s="77"/>
      <c r="LW396" s="77"/>
      <c r="LX396" s="77"/>
      <c r="LY396" s="77"/>
      <c r="LZ396" s="77"/>
      <c r="MA396" s="77"/>
      <c r="MB396" s="77"/>
      <c r="MC396" s="77"/>
      <c r="MD396" s="77"/>
      <c r="ME396" s="77"/>
      <c r="MF396" s="77"/>
      <c r="MG396" s="77"/>
      <c r="MH396" s="77"/>
      <c r="MI396" s="77"/>
      <c r="MJ396" s="77"/>
      <c r="MK396" s="77"/>
      <c r="ML396" s="77"/>
      <c r="MM396" s="77"/>
      <c r="MN396" s="77"/>
      <c r="MO396" s="77"/>
      <c r="MP396" s="77"/>
      <c r="MQ396" s="77"/>
      <c r="MR396" s="77"/>
      <c r="MS396" s="77"/>
      <c r="MT396" s="77"/>
      <c r="MU396" s="77"/>
      <c r="MV396" s="77"/>
      <c r="MW396" s="77"/>
      <c r="MX396" s="77"/>
      <c r="MY396" s="77"/>
      <c r="MZ396" s="77"/>
      <c r="NA396" s="77"/>
      <c r="NB396" s="77"/>
      <c r="NC396" s="77"/>
      <c r="ND396" s="77"/>
      <c r="NE396" s="77"/>
      <c r="NF396" s="77"/>
      <c r="NG396" s="77"/>
      <c r="NH396" s="77"/>
      <c r="NI396" s="77"/>
      <c r="NJ396" s="77"/>
      <c r="NK396" s="77"/>
      <c r="NL396" s="77"/>
      <c r="NM396" s="77"/>
      <c r="NN396" s="77"/>
      <c r="NO396" s="77"/>
      <c r="NP396" s="77"/>
      <c r="NQ396" s="77"/>
      <c r="NR396" s="77"/>
      <c r="NS396" s="77"/>
      <c r="NT396" s="77"/>
      <c r="NU396" s="77"/>
      <c r="NV396" s="77"/>
      <c r="NW396" s="77"/>
      <c r="NX396" s="77"/>
      <c r="NY396" s="77"/>
      <c r="NZ396" s="77"/>
      <c r="OA396" s="77"/>
      <c r="OB396" s="77"/>
      <c r="OC396" s="77"/>
      <c r="OD396" s="77"/>
      <c r="OE396" s="77"/>
      <c r="OF396" s="77"/>
      <c r="OG396" s="77"/>
      <c r="OH396" s="77"/>
      <c r="OI396" s="77"/>
      <c r="OJ396" s="77"/>
      <c r="OK396" s="77"/>
      <c r="OL396" s="77"/>
      <c r="OM396" s="77"/>
      <c r="ON396" s="77"/>
      <c r="OO396" s="77"/>
      <c r="OP396" s="77"/>
      <c r="OQ396" s="77"/>
      <c r="OR396" s="77"/>
      <c r="OS396" s="77"/>
      <c r="OT396" s="77"/>
      <c r="OU396" s="77"/>
      <c r="OV396" s="77"/>
      <c r="OW396" s="77"/>
      <c r="OX396" s="77"/>
      <c r="OY396" s="77"/>
      <c r="OZ396" s="77"/>
      <c r="PA396" s="77"/>
      <c r="PB396" s="77"/>
      <c r="PC396" s="77"/>
      <c r="PD396" s="77"/>
      <c r="PE396" s="77"/>
      <c r="PF396" s="77"/>
      <c r="PG396" s="77"/>
      <c r="PH396" s="77"/>
      <c r="PI396" s="77"/>
      <c r="PJ396" s="77"/>
      <c r="PK396" s="77"/>
      <c r="PL396" s="77"/>
      <c r="PM396" s="77"/>
      <c r="PN396" s="77"/>
      <c r="PO396" s="77"/>
      <c r="PP396" s="77"/>
      <c r="PQ396" s="77"/>
      <c r="PR396" s="77"/>
      <c r="PS396" s="77"/>
      <c r="PT396" s="77"/>
      <c r="PU396" s="77"/>
      <c r="PV396" s="77"/>
      <c r="PW396" s="77"/>
      <c r="PX396" s="77"/>
      <c r="PY396" s="77"/>
      <c r="PZ396" s="77"/>
      <c r="QA396" s="77"/>
      <c r="QB396" s="77"/>
      <c r="QC396" s="77"/>
      <c r="QD396" s="77"/>
      <c r="QE396" s="77"/>
      <c r="QF396" s="77"/>
      <c r="QG396" s="77"/>
      <c r="QH396" s="77"/>
      <c r="QI396" s="77"/>
      <c r="QJ396" s="77"/>
      <c r="QK396" s="77"/>
      <c r="QL396" s="77"/>
      <c r="QM396" s="77"/>
      <c r="QN396" s="77"/>
      <c r="QO396" s="77"/>
      <c r="QP396" s="77"/>
      <c r="QQ396" s="77"/>
      <c r="QR396" s="77"/>
      <c r="QS396" s="77"/>
      <c r="QT396" s="77"/>
      <c r="QU396" s="77"/>
      <c r="QV396" s="77"/>
      <c r="QW396" s="77"/>
      <c r="QX396" s="77"/>
      <c r="QY396" s="77"/>
      <c r="QZ396" s="77"/>
      <c r="RA396" s="77"/>
      <c r="RB396" s="77"/>
      <c r="RC396" s="77"/>
      <c r="RD396" s="77"/>
      <c r="RE396" s="77"/>
      <c r="RF396" s="77"/>
      <c r="RG396" s="77"/>
      <c r="RH396" s="77"/>
      <c r="RI396" s="77"/>
      <c r="RJ396" s="77"/>
      <c r="RK396" s="77"/>
      <c r="RL396" s="77"/>
      <c r="RM396" s="77"/>
      <c r="RN396" s="77"/>
      <c r="RO396" s="77"/>
      <c r="RP396" s="77"/>
      <c r="RQ396" s="77"/>
      <c r="RR396" s="77"/>
      <c r="RS396" s="77"/>
      <c r="RT396" s="77"/>
      <c r="RU396" s="77"/>
      <c r="RV396" s="77"/>
      <c r="RW396" s="77"/>
      <c r="RX396" s="77"/>
      <c r="RY396" s="77"/>
      <c r="RZ396" s="77"/>
      <c r="SA396" s="77"/>
      <c r="SB396" s="77"/>
      <c r="SC396" s="77"/>
      <c r="SD396" s="77"/>
      <c r="SE396" s="77"/>
      <c r="SF396" s="77"/>
      <c r="SG396" s="77"/>
      <c r="SH396" s="77"/>
      <c r="SI396" s="77"/>
      <c r="SJ396" s="77"/>
      <c r="SK396" s="77"/>
      <c r="SL396" s="77"/>
      <c r="SM396" s="77"/>
      <c r="SN396" s="77"/>
      <c r="SO396" s="77"/>
      <c r="SP396" s="77"/>
      <c r="SQ396" s="77"/>
      <c r="SR396" s="77"/>
      <c r="SS396" s="77"/>
      <c r="ST396" s="77"/>
      <c r="SU396" s="77"/>
      <c r="SV396" s="77"/>
      <c r="SW396" s="77"/>
      <c r="SX396" s="77"/>
      <c r="SY396" s="77"/>
      <c r="SZ396" s="77"/>
      <c r="TA396" s="77"/>
      <c r="TB396" s="77"/>
      <c r="TC396" s="77"/>
      <c r="TD396" s="77"/>
      <c r="TE396" s="77"/>
      <c r="TF396" s="77"/>
      <c r="TG396" s="77"/>
      <c r="TH396" s="77"/>
      <c r="TI396" s="77"/>
      <c r="TJ396" s="77"/>
      <c r="TK396" s="77"/>
      <c r="TL396" s="77"/>
      <c r="TM396" s="77"/>
      <c r="TN396" s="77"/>
      <c r="TO396" s="77"/>
      <c r="TP396" s="77"/>
      <c r="TQ396" s="77"/>
      <c r="TR396" s="77"/>
      <c r="TS396" s="77"/>
      <c r="TT396" s="77"/>
      <c r="TU396" s="77"/>
      <c r="TV396" s="77"/>
      <c r="TW396" s="77"/>
      <c r="TX396" s="77"/>
      <c r="TY396" s="77"/>
      <c r="TZ396" s="77"/>
      <c r="UA396" s="77"/>
      <c r="UB396" s="77"/>
      <c r="UC396" s="77"/>
      <c r="UD396" s="77"/>
      <c r="UE396" s="77"/>
      <c r="UF396" s="77"/>
      <c r="UG396" s="77"/>
      <c r="UH396" s="77"/>
      <c r="UI396" s="77"/>
      <c r="UJ396" s="77"/>
      <c r="UK396" s="77"/>
      <c r="UL396" s="77"/>
      <c r="UM396" s="77"/>
      <c r="UN396" s="77"/>
      <c r="UO396" s="77"/>
      <c r="UP396" s="77"/>
      <c r="UQ396" s="77"/>
      <c r="UR396" s="77"/>
      <c r="US396" s="77"/>
      <c r="UT396" s="77"/>
      <c r="UU396" s="77"/>
      <c r="UV396" s="77"/>
      <c r="UW396" s="77"/>
      <c r="UX396" s="77"/>
      <c r="UY396" s="77"/>
      <c r="UZ396" s="77"/>
      <c r="VA396" s="77"/>
      <c r="VB396" s="77"/>
      <c r="VC396" s="77"/>
      <c r="VD396" s="77"/>
      <c r="VE396" s="77"/>
      <c r="VF396" s="77"/>
      <c r="VG396" s="77"/>
      <c r="VH396" s="77"/>
      <c r="VI396" s="77"/>
      <c r="VJ396" s="77"/>
      <c r="VK396" s="77"/>
      <c r="VL396" s="77"/>
      <c r="VM396" s="77"/>
      <c r="VN396" s="77"/>
      <c r="VO396" s="77"/>
      <c r="VP396" s="77"/>
      <c r="VQ396" s="77"/>
      <c r="VR396" s="77"/>
      <c r="VS396" s="77"/>
      <c r="VT396" s="77"/>
      <c r="VU396" s="77"/>
      <c r="VV396" s="77"/>
      <c r="VW396" s="77"/>
      <c r="VX396" s="77"/>
      <c r="VY396" s="77"/>
      <c r="VZ396" s="77"/>
      <c r="WA396" s="77"/>
      <c r="WB396" s="77"/>
      <c r="WC396" s="77"/>
      <c r="WD396" s="77"/>
      <c r="WE396" s="77"/>
      <c r="WF396" s="77"/>
      <c r="WG396" s="77"/>
      <c r="WH396" s="77"/>
      <c r="WI396" s="77"/>
      <c r="WJ396" s="77"/>
      <c r="WK396" s="77"/>
      <c r="WL396" s="77"/>
      <c r="WM396" s="77"/>
      <c r="WN396" s="77"/>
      <c r="WO396" s="77"/>
      <c r="WP396" s="77"/>
      <c r="WQ396" s="77"/>
      <c r="WR396" s="77"/>
      <c r="WS396" s="77"/>
      <c r="WT396" s="77"/>
      <c r="WU396" s="77"/>
      <c r="WV396" s="77"/>
      <c r="WW396" s="77"/>
      <c r="WX396" s="77"/>
      <c r="WY396" s="77"/>
      <c r="WZ396" s="77"/>
      <c r="XA396" s="77"/>
      <c r="XB396" s="77"/>
      <c r="XC396" s="77"/>
      <c r="XD396" s="77"/>
      <c r="XE396" s="77"/>
      <c r="XF396" s="77"/>
      <c r="XG396" s="77"/>
      <c r="XH396" s="77"/>
      <c r="XI396" s="77"/>
      <c r="XJ396" s="77"/>
      <c r="XK396" s="77"/>
      <c r="XL396" s="77"/>
      <c r="XM396" s="77"/>
      <c r="XN396" s="77"/>
      <c r="XO396" s="77"/>
      <c r="XP396" s="77"/>
      <c r="XQ396" s="77"/>
      <c r="XR396" s="77"/>
      <c r="XS396" s="77"/>
      <c r="XT396" s="77"/>
      <c r="XU396" s="77"/>
      <c r="XV396" s="77"/>
      <c r="XW396" s="77"/>
      <c r="XX396" s="77"/>
      <c r="XY396" s="77"/>
      <c r="XZ396" s="77"/>
      <c r="YA396" s="77"/>
      <c r="YB396" s="77"/>
      <c r="YC396" s="77"/>
      <c r="YD396" s="77"/>
      <c r="YE396" s="77"/>
      <c r="YF396" s="77"/>
      <c r="YG396" s="77"/>
      <c r="YH396" s="77"/>
      <c r="YI396" s="77"/>
      <c r="YJ396" s="77"/>
      <c r="YK396" s="77"/>
      <c r="YL396" s="77"/>
      <c r="YM396" s="77"/>
      <c r="YN396" s="77"/>
      <c r="YO396" s="77"/>
      <c r="YP396" s="77"/>
      <c r="YQ396" s="77"/>
      <c r="YR396" s="77"/>
      <c r="YS396" s="77"/>
      <c r="YT396" s="77"/>
      <c r="YU396" s="77"/>
      <c r="YV396" s="77"/>
      <c r="YW396" s="77"/>
      <c r="YX396" s="77"/>
      <c r="YY396" s="77"/>
      <c r="YZ396" s="77"/>
      <c r="ZA396" s="77"/>
      <c r="ZB396" s="77"/>
      <c r="ZC396" s="77"/>
      <c r="ZD396" s="77"/>
      <c r="ZE396" s="77"/>
      <c r="ZF396" s="77"/>
      <c r="ZG396" s="77"/>
      <c r="ZH396" s="77"/>
      <c r="ZI396" s="77"/>
      <c r="ZJ396" s="77"/>
      <c r="ZK396" s="77"/>
      <c r="ZL396" s="77"/>
      <c r="ZM396" s="77"/>
      <c r="ZN396" s="77"/>
      <c r="ZO396" s="77"/>
      <c r="ZP396" s="77"/>
      <c r="ZQ396" s="77"/>
      <c r="ZR396" s="77"/>
      <c r="ZS396" s="77"/>
      <c r="ZT396" s="77"/>
      <c r="ZU396" s="77"/>
      <c r="ZV396" s="77"/>
      <c r="ZW396" s="77"/>
      <c r="ZX396" s="77"/>
      <c r="ZY396" s="77"/>
      <c r="ZZ396" s="77"/>
      <c r="AAA396" s="77"/>
      <c r="AAB396" s="77"/>
      <c r="AAC396" s="77"/>
      <c r="AAD396" s="77"/>
      <c r="AAE396" s="77"/>
      <c r="AAF396" s="77"/>
      <c r="AAG396" s="77"/>
      <c r="AAH396" s="77"/>
      <c r="AAI396" s="77"/>
      <c r="AAJ396" s="77"/>
      <c r="AAK396" s="77"/>
      <c r="AAL396" s="77"/>
      <c r="AAM396" s="77"/>
      <c r="AAN396" s="77"/>
      <c r="AAO396" s="77"/>
      <c r="AAP396" s="77"/>
      <c r="AAQ396" s="77"/>
      <c r="AAR396" s="77"/>
      <c r="AAS396" s="77"/>
      <c r="AAT396" s="77"/>
      <c r="AAU396" s="77"/>
      <c r="AAV396" s="77"/>
      <c r="AAW396" s="77"/>
      <c r="AAX396" s="77"/>
      <c r="AAY396" s="77"/>
      <c r="AAZ396" s="77"/>
      <c r="ABA396" s="77"/>
      <c r="ABB396" s="77"/>
      <c r="ABC396" s="77"/>
      <c r="ABD396" s="77"/>
      <c r="ABE396" s="77"/>
      <c r="ABF396" s="77"/>
      <c r="ABG396" s="77"/>
      <c r="ABH396" s="77"/>
      <c r="ABI396" s="77"/>
      <c r="ABJ396" s="77"/>
      <c r="ABK396" s="77"/>
      <c r="ABL396" s="77"/>
      <c r="ABM396" s="77"/>
      <c r="ABN396" s="77"/>
      <c r="ABO396" s="77"/>
      <c r="ABP396" s="77"/>
      <c r="ABQ396" s="77"/>
      <c r="ABR396" s="77"/>
      <c r="ABS396" s="77"/>
      <c r="ABT396" s="77"/>
      <c r="ABU396" s="77"/>
      <c r="ABV396" s="77"/>
      <c r="ABW396" s="77"/>
      <c r="ABX396" s="77"/>
      <c r="ABY396" s="77"/>
      <c r="ABZ396" s="77"/>
      <c r="ACA396" s="77"/>
      <c r="ACB396" s="77"/>
      <c r="ACC396" s="77"/>
      <c r="ACD396" s="77"/>
      <c r="ACE396" s="77"/>
      <c r="ACF396" s="77"/>
      <c r="ACG396" s="77"/>
      <c r="ACH396" s="77"/>
      <c r="ACI396" s="77"/>
      <c r="ACJ396" s="77"/>
      <c r="ACK396" s="77"/>
      <c r="ACL396" s="77"/>
      <c r="ACM396" s="77"/>
      <c r="ACN396" s="77"/>
      <c r="ACO396" s="77"/>
      <c r="ACP396" s="77"/>
      <c r="ACQ396" s="77"/>
      <c r="ACR396" s="77"/>
      <c r="ACS396" s="77"/>
      <c r="ACT396" s="77"/>
      <c r="ACU396" s="77"/>
      <c r="ACV396" s="77"/>
      <c r="ACW396" s="77"/>
      <c r="ACX396" s="77"/>
      <c r="ACY396" s="77"/>
      <c r="ACZ396" s="77"/>
      <c r="ADA396" s="77"/>
      <c r="ADB396" s="77"/>
      <c r="ADC396" s="77"/>
      <c r="ADD396" s="77"/>
      <c r="ADE396" s="77"/>
      <c r="ADF396" s="77"/>
      <c r="ADG396" s="77"/>
      <c r="ADH396" s="77"/>
      <c r="ADI396" s="77"/>
      <c r="ADJ396" s="77"/>
      <c r="ADK396" s="77"/>
      <c r="ADL396" s="77"/>
      <c r="ADM396" s="77"/>
      <c r="ADN396" s="77"/>
      <c r="ADO396" s="77"/>
      <c r="ADP396" s="77"/>
      <c r="ADQ396" s="77"/>
      <c r="ADR396" s="77"/>
      <c r="ADS396" s="77"/>
      <c r="ADT396" s="77"/>
      <c r="ADU396" s="77"/>
      <c r="ADV396" s="77"/>
      <c r="ADW396" s="77"/>
      <c r="ADX396" s="77"/>
      <c r="ADY396" s="77"/>
      <c r="ADZ396" s="77"/>
      <c r="AEA396" s="77"/>
      <c r="AEB396" s="77"/>
      <c r="AEC396" s="77"/>
      <c r="AED396" s="77"/>
      <c r="AEE396" s="77"/>
      <c r="AEF396" s="77"/>
      <c r="AEG396" s="77"/>
      <c r="AEH396" s="77"/>
      <c r="AEI396" s="77"/>
      <c r="AEJ396" s="77"/>
      <c r="AEK396" s="77"/>
      <c r="AEL396" s="77"/>
      <c r="AEM396" s="77"/>
      <c r="AEN396" s="77"/>
      <c r="AEO396" s="77"/>
      <c r="AEP396" s="77"/>
      <c r="AEQ396" s="77"/>
      <c r="AER396" s="77"/>
      <c r="AES396" s="77"/>
      <c r="AET396" s="77"/>
      <c r="AEU396" s="77"/>
      <c r="AEV396" s="77"/>
      <c r="AEW396" s="77"/>
      <c r="AEX396" s="77"/>
      <c r="AEY396" s="77"/>
      <c r="AEZ396" s="77"/>
      <c r="AFA396" s="77"/>
      <c r="AFB396" s="77"/>
      <c r="AFC396" s="77"/>
      <c r="AFD396" s="77"/>
      <c r="AFE396" s="77"/>
      <c r="AFF396" s="77"/>
      <c r="AFG396" s="77"/>
      <c r="AFH396" s="77"/>
      <c r="AFI396" s="77"/>
      <c r="AFJ396" s="77"/>
      <c r="AFK396" s="77"/>
      <c r="AFL396" s="77"/>
      <c r="AFM396" s="77"/>
      <c r="AFN396" s="77"/>
      <c r="AFO396" s="77"/>
      <c r="AFP396" s="77"/>
      <c r="AFQ396" s="77"/>
      <c r="AFR396" s="77"/>
      <c r="AFS396" s="77"/>
      <c r="AFT396" s="77"/>
      <c r="AFU396" s="77"/>
      <c r="AFV396" s="77"/>
      <c r="AFW396" s="77"/>
      <c r="AFX396" s="77"/>
      <c r="AFY396" s="77"/>
      <c r="AFZ396" s="77"/>
      <c r="AGA396" s="77"/>
      <c r="AGB396" s="77"/>
      <c r="AGC396" s="77"/>
      <c r="AGD396" s="77"/>
      <c r="AGE396" s="77"/>
      <c r="AGF396" s="77"/>
      <c r="AGG396" s="77"/>
      <c r="AGH396" s="77"/>
      <c r="AGI396" s="77"/>
      <c r="AGJ396" s="77"/>
      <c r="AGK396" s="77"/>
      <c r="AGL396" s="77"/>
      <c r="AGM396" s="77"/>
      <c r="AGN396" s="77"/>
      <c r="AGO396" s="77"/>
      <c r="AGP396" s="77"/>
      <c r="AGQ396" s="77"/>
      <c r="AGR396" s="77"/>
      <c r="AGS396" s="77"/>
      <c r="AGT396" s="77"/>
      <c r="AGU396" s="77"/>
      <c r="AGV396" s="77"/>
      <c r="AGW396" s="77"/>
      <c r="AGX396" s="77"/>
      <c r="AGY396" s="77"/>
      <c r="AGZ396" s="77"/>
      <c r="AHA396" s="77"/>
      <c r="AHB396" s="77"/>
      <c r="AHC396" s="77"/>
      <c r="AHD396" s="77"/>
      <c r="AHE396" s="77"/>
      <c r="AHF396" s="77"/>
      <c r="AHG396" s="77"/>
      <c r="AHH396" s="77"/>
      <c r="AHI396" s="77"/>
      <c r="AHJ396" s="77"/>
      <c r="AHK396" s="77"/>
      <c r="AHL396" s="77"/>
      <c r="AHM396" s="77"/>
      <c r="AHN396" s="77"/>
      <c r="AHO396" s="77"/>
      <c r="AHP396" s="77"/>
      <c r="AHQ396" s="77"/>
      <c r="AHR396" s="77"/>
      <c r="AHS396" s="77"/>
      <c r="AHT396" s="77"/>
      <c r="AHU396" s="77"/>
      <c r="AHV396" s="77"/>
      <c r="AHW396" s="77"/>
      <c r="AHX396" s="77"/>
      <c r="AHY396" s="77"/>
      <c r="AHZ396" s="77"/>
      <c r="AIA396" s="77"/>
      <c r="AIB396" s="77"/>
      <c r="AIC396" s="77"/>
      <c r="AID396" s="77"/>
      <c r="AIE396" s="77"/>
      <c r="AIF396" s="77"/>
      <c r="AIG396" s="77"/>
      <c r="AIH396" s="77"/>
      <c r="AII396" s="77"/>
      <c r="AIJ396" s="77"/>
      <c r="AIK396" s="77"/>
      <c r="AIL396" s="77"/>
      <c r="AIM396" s="77"/>
      <c r="AIN396" s="77"/>
      <c r="AIO396" s="77"/>
      <c r="AIP396" s="77"/>
      <c r="AIQ396" s="77"/>
      <c r="AIR396" s="77"/>
      <c r="AIS396" s="77"/>
      <c r="AIT396" s="77"/>
      <c r="AIU396" s="77"/>
      <c r="AIV396" s="77"/>
      <c r="AIW396" s="77"/>
      <c r="AIX396" s="77"/>
      <c r="AIY396" s="77"/>
      <c r="AIZ396" s="77"/>
      <c r="AJA396" s="77"/>
      <c r="AJB396" s="77"/>
      <c r="AJC396" s="77"/>
      <c r="AJD396" s="77"/>
      <c r="AJE396" s="77"/>
      <c r="AJF396" s="77"/>
      <c r="AJG396" s="77"/>
      <c r="AJH396" s="77"/>
      <c r="AJI396" s="77"/>
      <c r="AJJ396" s="77"/>
      <c r="AJK396" s="77"/>
      <c r="AJL396" s="77"/>
      <c r="AJM396" s="77"/>
      <c r="AJN396" s="77"/>
      <c r="AJO396" s="77"/>
      <c r="AJP396" s="77"/>
      <c r="AJQ396" s="77"/>
      <c r="AJR396" s="77"/>
      <c r="AJS396" s="77"/>
      <c r="AJT396" s="77"/>
      <c r="AJU396" s="77"/>
      <c r="AJV396" s="77"/>
      <c r="AJW396" s="77"/>
      <c r="AJX396" s="77"/>
      <c r="AJY396" s="77"/>
      <c r="AJZ396" s="77"/>
      <c r="AKA396" s="77"/>
      <c r="AKB396" s="77"/>
      <c r="AKC396" s="77"/>
      <c r="AKD396" s="77"/>
      <c r="AKE396" s="77"/>
      <c r="AKF396" s="77"/>
      <c r="AKG396" s="77"/>
      <c r="AKH396" s="77"/>
      <c r="AKI396" s="77"/>
      <c r="AKJ396" s="77"/>
      <c r="AKK396" s="77"/>
      <c r="AKL396" s="77"/>
      <c r="AKM396" s="77"/>
      <c r="AKN396" s="77"/>
      <c r="AKO396" s="77"/>
      <c r="AKP396" s="77"/>
      <c r="AKQ396" s="77"/>
      <c r="AKR396" s="77"/>
      <c r="AKS396" s="77"/>
      <c r="AKT396" s="77"/>
      <c r="AKU396" s="77"/>
      <c r="AKV396" s="77"/>
      <c r="AKW396" s="77"/>
      <c r="AKX396" s="77"/>
      <c r="AKY396" s="77"/>
      <c r="AKZ396" s="77"/>
      <c r="ALA396" s="77"/>
      <c r="ALB396" s="77"/>
      <c r="ALC396" s="77"/>
      <c r="ALD396" s="77"/>
      <c r="ALE396" s="77"/>
      <c r="ALF396" s="77"/>
      <c r="ALG396" s="77"/>
      <c r="ALH396" s="77"/>
      <c r="ALI396" s="77"/>
      <c r="ALJ396" s="77"/>
      <c r="ALK396" s="77"/>
      <c r="ALL396" s="77"/>
      <c r="ALM396" s="77"/>
      <c r="ALN396" s="77"/>
      <c r="ALO396" s="77"/>
      <c r="ALP396" s="77"/>
      <c r="ALQ396" s="77"/>
      <c r="ALR396" s="77"/>
      <c r="ALS396" s="77"/>
      <c r="ALT396" s="77"/>
      <c r="ALU396" s="77"/>
      <c r="ALV396" s="77"/>
      <c r="ALW396" s="77"/>
      <c r="ALX396" s="77"/>
      <c r="ALY396" s="77"/>
      <c r="ALZ396" s="77"/>
      <c r="AMA396" s="77"/>
      <c r="AMB396" s="77"/>
      <c r="AMC396" s="77"/>
      <c r="AMD396" s="77"/>
      <c r="AME396" s="77"/>
      <c r="AMF396" s="77"/>
      <c r="AMG396" s="77"/>
      <c r="AMH396" s="77"/>
      <c r="AMI396" s="77"/>
      <c r="AMJ396" s="77"/>
    </row>
    <row r="397" customFormat="false" ht="12.85" hidden="false" customHeight="false" outlineLevel="0" collapsed="false">
      <c r="A397" s="77"/>
      <c r="B397" s="77"/>
      <c r="C397" s="77"/>
      <c r="D397" s="77"/>
      <c r="E397" s="77"/>
      <c r="F397" s="77"/>
      <c r="G397" s="77"/>
      <c r="H397" s="77"/>
      <c r="I397" s="77"/>
      <c r="J397" s="77"/>
      <c r="K397" s="77"/>
      <c r="L397" s="77"/>
      <c r="M397" s="77"/>
      <c r="N397" s="77"/>
      <c r="O397" s="77"/>
      <c r="P397" s="77"/>
      <c r="Q397" s="77"/>
      <c r="R397" s="77"/>
      <c r="S397" s="77"/>
      <c r="T397" s="77"/>
      <c r="U397" s="77"/>
      <c r="V397" s="77"/>
      <c r="W397" s="77"/>
      <c r="X397" s="77"/>
      <c r="Y397" s="77"/>
      <c r="Z397" s="77"/>
      <c r="AA397" s="77"/>
      <c r="AB397" s="77"/>
      <c r="AC397" s="77"/>
      <c r="AD397" s="77"/>
      <c r="AE397" s="77"/>
      <c r="AF397" s="77"/>
      <c r="AG397" s="77"/>
      <c r="AH397" s="77"/>
      <c r="AI397" s="77"/>
      <c r="AJ397" s="77"/>
      <c r="AK397" s="77"/>
      <c r="AL397" s="77"/>
      <c r="AM397" s="77"/>
      <c r="AN397" s="77"/>
      <c r="AO397" s="77"/>
      <c r="AP397" s="77"/>
      <c r="AQ397" s="77"/>
      <c r="AR397" s="77"/>
      <c r="AS397" s="77"/>
      <c r="AT397" s="77"/>
      <c r="AU397" s="77"/>
      <c r="AV397" s="77"/>
      <c r="AW397" s="77"/>
      <c r="AX397" s="77"/>
      <c r="AY397" s="77"/>
      <c r="AZ397" s="77"/>
      <c r="BA397" s="77"/>
      <c r="BB397" s="77"/>
      <c r="BC397" s="77"/>
      <c r="BD397" s="77"/>
      <c r="BE397" s="77"/>
      <c r="BF397" s="77"/>
      <c r="BG397" s="77"/>
      <c r="BH397" s="77"/>
      <c r="BI397" s="77"/>
      <c r="BJ397" s="77"/>
      <c r="BK397" s="77"/>
      <c r="BL397" s="77"/>
      <c r="BM397" s="77"/>
      <c r="BN397" s="77"/>
      <c r="BO397" s="77"/>
      <c r="BP397" s="77"/>
      <c r="BQ397" s="77"/>
      <c r="BR397" s="77"/>
      <c r="BS397" s="77"/>
      <c r="BT397" s="77"/>
      <c r="BU397" s="77"/>
      <c r="BV397" s="77"/>
      <c r="BW397" s="77"/>
      <c r="BX397" s="77"/>
      <c r="BY397" s="77"/>
      <c r="BZ397" s="77"/>
      <c r="CA397" s="77"/>
      <c r="CB397" s="77"/>
      <c r="CC397" s="77"/>
      <c r="CD397" s="77"/>
      <c r="CE397" s="77"/>
      <c r="CF397" s="77"/>
      <c r="CG397" s="77"/>
      <c r="CH397" s="77"/>
      <c r="CI397" s="77"/>
      <c r="CJ397" s="77"/>
      <c r="CK397" s="77"/>
      <c r="CL397" s="77"/>
      <c r="CM397" s="77"/>
      <c r="CN397" s="77"/>
      <c r="CO397" s="77"/>
      <c r="CP397" s="77"/>
      <c r="CQ397" s="77"/>
      <c r="CR397" s="77"/>
      <c r="CS397" s="77"/>
      <c r="CT397" s="77"/>
      <c r="CU397" s="77"/>
      <c r="CV397" s="77"/>
      <c r="CW397" s="77"/>
      <c r="CX397" s="77"/>
      <c r="CY397" s="77"/>
      <c r="CZ397" s="77"/>
      <c r="DA397" s="77"/>
      <c r="DB397" s="77"/>
      <c r="DC397" s="77"/>
      <c r="DD397" s="77"/>
      <c r="DE397" s="77"/>
      <c r="DF397" s="77"/>
      <c r="DG397" s="77"/>
      <c r="DH397" s="77"/>
      <c r="DI397" s="77"/>
      <c r="DJ397" s="77"/>
      <c r="DK397" s="77"/>
      <c r="DL397" s="77"/>
      <c r="DM397" s="77"/>
      <c r="DN397" s="77"/>
      <c r="DO397" s="77"/>
      <c r="DP397" s="77"/>
      <c r="DQ397" s="77"/>
      <c r="DR397" s="77"/>
      <c r="DS397" s="77"/>
      <c r="DT397" s="77"/>
      <c r="DU397" s="77"/>
      <c r="DV397" s="77"/>
      <c r="DW397" s="77"/>
      <c r="DX397" s="77"/>
      <c r="DY397" s="77"/>
      <c r="DZ397" s="77"/>
      <c r="EA397" s="77"/>
      <c r="EB397" s="77"/>
      <c r="EC397" s="77"/>
      <c r="ED397" s="77"/>
      <c r="EE397" s="77"/>
      <c r="EF397" s="77"/>
      <c r="EG397" s="77"/>
      <c r="EH397" s="77"/>
      <c r="EI397" s="77"/>
      <c r="EJ397" s="77"/>
      <c r="EK397" s="77"/>
      <c r="EL397" s="77"/>
      <c r="EM397" s="77"/>
      <c r="EN397" s="77"/>
      <c r="EO397" s="77"/>
      <c r="EP397" s="77"/>
      <c r="EQ397" s="77"/>
      <c r="ER397" s="77"/>
      <c r="ES397" s="77"/>
      <c r="ET397" s="77"/>
      <c r="EU397" s="77"/>
      <c r="EV397" s="77"/>
      <c r="EW397" s="77"/>
      <c r="EX397" s="77"/>
      <c r="EY397" s="77"/>
      <c r="EZ397" s="77"/>
      <c r="FA397" s="77"/>
      <c r="FB397" s="77"/>
      <c r="FC397" s="77"/>
      <c r="FD397" s="77"/>
      <c r="FE397" s="77"/>
      <c r="FF397" s="77"/>
      <c r="FG397" s="77"/>
      <c r="FH397" s="77"/>
      <c r="FI397" s="77"/>
      <c r="FJ397" s="77"/>
      <c r="FK397" s="77"/>
      <c r="FL397" s="77"/>
      <c r="FM397" s="77"/>
      <c r="FN397" s="77"/>
      <c r="FO397" s="77"/>
      <c r="FP397" s="77"/>
      <c r="FQ397" s="77"/>
      <c r="FR397" s="77"/>
      <c r="FS397" s="77"/>
      <c r="FT397" s="77"/>
      <c r="FU397" s="77"/>
      <c r="FV397" s="77"/>
      <c r="FW397" s="77"/>
      <c r="FX397" s="77"/>
      <c r="FY397" s="77"/>
      <c r="FZ397" s="77"/>
      <c r="GA397" s="77"/>
      <c r="GB397" s="77"/>
      <c r="GC397" s="77"/>
      <c r="GD397" s="77"/>
      <c r="GE397" s="77"/>
      <c r="GF397" s="77"/>
      <c r="GG397" s="77"/>
      <c r="GH397" s="77"/>
      <c r="GI397" s="77"/>
      <c r="GJ397" s="77"/>
      <c r="GK397" s="77"/>
      <c r="GL397" s="77"/>
      <c r="GM397" s="77"/>
      <c r="GN397" s="77"/>
      <c r="GO397" s="77"/>
      <c r="GP397" s="77"/>
      <c r="GQ397" s="77"/>
      <c r="GR397" s="77"/>
      <c r="GS397" s="77"/>
      <c r="GT397" s="77"/>
      <c r="GU397" s="77"/>
      <c r="GV397" s="77"/>
      <c r="GW397" s="77"/>
      <c r="GX397" s="77"/>
      <c r="GY397" s="77"/>
      <c r="GZ397" s="77"/>
      <c r="HA397" s="77"/>
      <c r="HB397" s="77"/>
      <c r="HC397" s="77"/>
      <c r="HD397" s="77"/>
      <c r="HE397" s="77"/>
      <c r="HF397" s="77"/>
      <c r="HG397" s="77"/>
      <c r="HH397" s="77"/>
      <c r="HI397" s="77"/>
      <c r="HJ397" s="77"/>
      <c r="HK397" s="77"/>
      <c r="HL397" s="77"/>
      <c r="HM397" s="77"/>
      <c r="HN397" s="77"/>
      <c r="HO397" s="77"/>
      <c r="HP397" s="77"/>
      <c r="HQ397" s="77"/>
      <c r="HR397" s="77"/>
      <c r="HS397" s="77"/>
      <c r="HT397" s="77"/>
      <c r="HU397" s="77"/>
      <c r="HV397" s="77"/>
      <c r="HW397" s="77"/>
      <c r="HX397" s="77"/>
      <c r="HY397" s="77"/>
      <c r="HZ397" s="77"/>
      <c r="IA397" s="77"/>
      <c r="IB397" s="77"/>
      <c r="IC397" s="77"/>
      <c r="ID397" s="77"/>
      <c r="IE397" s="77"/>
      <c r="IF397" s="77"/>
      <c r="IG397" s="77"/>
      <c r="IH397" s="77"/>
      <c r="II397" s="77"/>
      <c r="IJ397" s="77"/>
      <c r="IK397" s="77"/>
      <c r="IL397" s="77"/>
      <c r="IM397" s="77"/>
      <c r="IN397" s="77"/>
      <c r="IO397" s="77"/>
      <c r="IP397" s="77"/>
      <c r="IQ397" s="77"/>
      <c r="IR397" s="77"/>
      <c r="IS397" s="77"/>
      <c r="IT397" s="77"/>
      <c r="IU397" s="77"/>
      <c r="IV397" s="77"/>
      <c r="IW397" s="77"/>
      <c r="IX397" s="77"/>
      <c r="IY397" s="77"/>
      <c r="IZ397" s="77"/>
      <c r="JA397" s="77"/>
      <c r="JB397" s="77"/>
      <c r="JC397" s="77"/>
      <c r="JD397" s="77"/>
      <c r="JE397" s="77"/>
      <c r="JF397" s="77"/>
      <c r="JG397" s="77"/>
      <c r="JH397" s="77"/>
      <c r="JI397" s="77"/>
      <c r="JJ397" s="77"/>
      <c r="JK397" s="77"/>
      <c r="JL397" s="77"/>
      <c r="JM397" s="77"/>
      <c r="JN397" s="77"/>
      <c r="JO397" s="77"/>
      <c r="JP397" s="77"/>
      <c r="JQ397" s="77"/>
      <c r="JR397" s="77"/>
      <c r="JS397" s="77"/>
      <c r="JT397" s="77"/>
      <c r="JU397" s="77"/>
      <c r="JV397" s="77"/>
      <c r="JW397" s="77"/>
      <c r="JX397" s="77"/>
      <c r="JY397" s="77"/>
      <c r="JZ397" s="77"/>
      <c r="KA397" s="77"/>
      <c r="KB397" s="77"/>
      <c r="KC397" s="77"/>
      <c r="KD397" s="77"/>
      <c r="KE397" s="77"/>
      <c r="KF397" s="77"/>
      <c r="KG397" s="77"/>
      <c r="KH397" s="77"/>
      <c r="KI397" s="77"/>
      <c r="KJ397" s="77"/>
      <c r="KK397" s="77"/>
      <c r="KL397" s="77"/>
      <c r="KM397" s="77"/>
      <c r="KN397" s="77"/>
      <c r="KO397" s="77"/>
      <c r="KP397" s="77"/>
      <c r="KQ397" s="77"/>
      <c r="KR397" s="77"/>
      <c r="KS397" s="77"/>
      <c r="KT397" s="77"/>
      <c r="KU397" s="77"/>
      <c r="KV397" s="77"/>
      <c r="KW397" s="77"/>
      <c r="KX397" s="77"/>
      <c r="KY397" s="77"/>
      <c r="KZ397" s="77"/>
      <c r="LA397" s="77"/>
      <c r="LB397" s="77"/>
      <c r="LC397" s="77"/>
      <c r="LD397" s="77"/>
      <c r="LE397" s="77"/>
      <c r="LF397" s="77"/>
      <c r="LG397" s="77"/>
      <c r="LH397" s="77"/>
      <c r="LI397" s="77"/>
      <c r="LJ397" s="77"/>
      <c r="LK397" s="77"/>
      <c r="LL397" s="77"/>
      <c r="LM397" s="77"/>
      <c r="LN397" s="77"/>
      <c r="LO397" s="77"/>
      <c r="LP397" s="77"/>
      <c r="LQ397" s="77"/>
      <c r="LR397" s="77"/>
      <c r="LS397" s="77"/>
      <c r="LT397" s="77"/>
      <c r="LU397" s="77"/>
      <c r="LV397" s="77"/>
      <c r="LW397" s="77"/>
      <c r="LX397" s="77"/>
      <c r="LY397" s="77"/>
      <c r="LZ397" s="77"/>
      <c r="MA397" s="77"/>
      <c r="MB397" s="77"/>
      <c r="MC397" s="77"/>
      <c r="MD397" s="77"/>
      <c r="ME397" s="77"/>
      <c r="MF397" s="77"/>
      <c r="MG397" s="77"/>
      <c r="MH397" s="77"/>
      <c r="MI397" s="77"/>
      <c r="MJ397" s="77"/>
      <c r="MK397" s="77"/>
      <c r="ML397" s="77"/>
      <c r="MM397" s="77"/>
      <c r="MN397" s="77"/>
      <c r="MO397" s="77"/>
      <c r="MP397" s="77"/>
      <c r="MQ397" s="77"/>
      <c r="MR397" s="77"/>
      <c r="MS397" s="77"/>
      <c r="MT397" s="77"/>
      <c r="MU397" s="77"/>
      <c r="MV397" s="77"/>
      <c r="MW397" s="77"/>
      <c r="MX397" s="77"/>
      <c r="MY397" s="77"/>
      <c r="MZ397" s="77"/>
      <c r="NA397" s="77"/>
      <c r="NB397" s="77"/>
      <c r="NC397" s="77"/>
      <c r="ND397" s="77"/>
      <c r="NE397" s="77"/>
      <c r="NF397" s="77"/>
      <c r="NG397" s="77"/>
      <c r="NH397" s="77"/>
      <c r="NI397" s="77"/>
      <c r="NJ397" s="77"/>
      <c r="NK397" s="77"/>
      <c r="NL397" s="77"/>
      <c r="NM397" s="77"/>
      <c r="NN397" s="77"/>
      <c r="NO397" s="77"/>
      <c r="NP397" s="77"/>
      <c r="NQ397" s="77"/>
      <c r="NR397" s="77"/>
      <c r="NS397" s="77"/>
      <c r="NT397" s="77"/>
      <c r="NU397" s="77"/>
      <c r="NV397" s="77"/>
      <c r="NW397" s="77"/>
      <c r="NX397" s="77"/>
      <c r="NY397" s="77"/>
      <c r="NZ397" s="77"/>
      <c r="OA397" s="77"/>
      <c r="OB397" s="77"/>
      <c r="OC397" s="77"/>
      <c r="OD397" s="77"/>
      <c r="OE397" s="77"/>
      <c r="OF397" s="77"/>
      <c r="OG397" s="77"/>
      <c r="OH397" s="77"/>
      <c r="OI397" s="77"/>
      <c r="OJ397" s="77"/>
      <c r="OK397" s="77"/>
      <c r="OL397" s="77"/>
      <c r="OM397" s="77"/>
      <c r="ON397" s="77"/>
      <c r="OO397" s="77"/>
      <c r="OP397" s="77"/>
      <c r="OQ397" s="77"/>
      <c r="OR397" s="77"/>
      <c r="OS397" s="77"/>
      <c r="OT397" s="77"/>
      <c r="OU397" s="77"/>
      <c r="OV397" s="77"/>
      <c r="OW397" s="77"/>
      <c r="OX397" s="77"/>
      <c r="OY397" s="77"/>
      <c r="OZ397" s="77"/>
      <c r="PA397" s="77"/>
      <c r="PB397" s="77"/>
      <c r="PC397" s="77"/>
      <c r="PD397" s="77"/>
      <c r="PE397" s="77"/>
      <c r="PF397" s="77"/>
      <c r="PG397" s="77"/>
      <c r="PH397" s="77"/>
      <c r="PI397" s="77"/>
      <c r="PJ397" s="77"/>
      <c r="PK397" s="77"/>
      <c r="PL397" s="77"/>
      <c r="PM397" s="77"/>
      <c r="PN397" s="77"/>
      <c r="PO397" s="77"/>
      <c r="PP397" s="77"/>
      <c r="PQ397" s="77"/>
      <c r="PR397" s="77"/>
      <c r="PS397" s="77"/>
      <c r="PT397" s="77"/>
      <c r="PU397" s="77"/>
      <c r="PV397" s="77"/>
      <c r="PW397" s="77"/>
      <c r="PX397" s="77"/>
      <c r="PY397" s="77"/>
      <c r="PZ397" s="77"/>
      <c r="QA397" s="77"/>
      <c r="QB397" s="77"/>
      <c r="QC397" s="77"/>
      <c r="QD397" s="77"/>
      <c r="QE397" s="77"/>
      <c r="QF397" s="77"/>
      <c r="QG397" s="77"/>
      <c r="QH397" s="77"/>
      <c r="QI397" s="77"/>
      <c r="QJ397" s="77"/>
      <c r="QK397" s="77"/>
      <c r="QL397" s="77"/>
      <c r="QM397" s="77"/>
      <c r="QN397" s="77"/>
      <c r="QO397" s="77"/>
      <c r="QP397" s="77"/>
      <c r="QQ397" s="77"/>
      <c r="QR397" s="77"/>
      <c r="QS397" s="77"/>
      <c r="QT397" s="77"/>
      <c r="QU397" s="77"/>
      <c r="QV397" s="77"/>
      <c r="QW397" s="77"/>
      <c r="QX397" s="77"/>
      <c r="QY397" s="77"/>
      <c r="QZ397" s="77"/>
      <c r="RA397" s="77"/>
      <c r="RB397" s="77"/>
      <c r="RC397" s="77"/>
      <c r="RD397" s="77"/>
      <c r="RE397" s="77"/>
      <c r="RF397" s="77"/>
      <c r="RG397" s="77"/>
      <c r="RH397" s="77"/>
      <c r="RI397" s="77"/>
      <c r="RJ397" s="77"/>
      <c r="RK397" s="77"/>
      <c r="RL397" s="77"/>
      <c r="RM397" s="77"/>
      <c r="RN397" s="77"/>
      <c r="RO397" s="77"/>
      <c r="RP397" s="77"/>
      <c r="RQ397" s="77"/>
      <c r="RR397" s="77"/>
      <c r="RS397" s="77"/>
      <c r="RT397" s="77"/>
      <c r="RU397" s="77"/>
      <c r="RV397" s="77"/>
      <c r="RW397" s="77"/>
      <c r="RX397" s="77"/>
      <c r="RY397" s="77"/>
      <c r="RZ397" s="77"/>
      <c r="SA397" s="77"/>
      <c r="SB397" s="77"/>
      <c r="SC397" s="77"/>
      <c r="SD397" s="77"/>
      <c r="SE397" s="77"/>
      <c r="SF397" s="77"/>
      <c r="SG397" s="77"/>
      <c r="SH397" s="77"/>
      <c r="SI397" s="77"/>
      <c r="SJ397" s="77"/>
      <c r="SK397" s="77"/>
      <c r="SL397" s="77"/>
      <c r="SM397" s="77"/>
      <c r="SN397" s="77"/>
      <c r="SO397" s="77"/>
      <c r="SP397" s="77"/>
      <c r="SQ397" s="77"/>
      <c r="SR397" s="77"/>
      <c r="SS397" s="77"/>
      <c r="ST397" s="77"/>
      <c r="SU397" s="77"/>
      <c r="SV397" s="77"/>
      <c r="SW397" s="77"/>
      <c r="SX397" s="77"/>
      <c r="SY397" s="77"/>
      <c r="SZ397" s="77"/>
      <c r="TA397" s="77"/>
      <c r="TB397" s="77"/>
      <c r="TC397" s="77"/>
      <c r="TD397" s="77"/>
      <c r="TE397" s="77"/>
      <c r="TF397" s="77"/>
      <c r="TG397" s="77"/>
      <c r="TH397" s="77"/>
      <c r="TI397" s="77"/>
      <c r="TJ397" s="77"/>
      <c r="TK397" s="77"/>
      <c r="TL397" s="77"/>
      <c r="TM397" s="77"/>
      <c r="TN397" s="77"/>
      <c r="TO397" s="77"/>
      <c r="TP397" s="77"/>
      <c r="TQ397" s="77"/>
      <c r="TR397" s="77"/>
      <c r="TS397" s="77"/>
      <c r="TT397" s="77"/>
      <c r="TU397" s="77"/>
      <c r="TV397" s="77"/>
      <c r="TW397" s="77"/>
      <c r="TX397" s="77"/>
      <c r="TY397" s="77"/>
      <c r="TZ397" s="77"/>
      <c r="UA397" s="77"/>
      <c r="UB397" s="77"/>
      <c r="UC397" s="77"/>
      <c r="UD397" s="77"/>
      <c r="UE397" s="77"/>
      <c r="UF397" s="77"/>
      <c r="UG397" s="77"/>
      <c r="UH397" s="77"/>
      <c r="UI397" s="77"/>
      <c r="UJ397" s="77"/>
      <c r="UK397" s="77"/>
      <c r="UL397" s="77"/>
      <c r="UM397" s="77"/>
      <c r="UN397" s="77"/>
      <c r="UO397" s="77"/>
      <c r="UP397" s="77"/>
      <c r="UQ397" s="77"/>
      <c r="UR397" s="77"/>
      <c r="US397" s="77"/>
      <c r="UT397" s="77"/>
      <c r="UU397" s="77"/>
      <c r="UV397" s="77"/>
      <c r="UW397" s="77"/>
      <c r="UX397" s="77"/>
      <c r="UY397" s="77"/>
      <c r="UZ397" s="77"/>
      <c r="VA397" s="77"/>
      <c r="VB397" s="77"/>
      <c r="VC397" s="77"/>
      <c r="VD397" s="77"/>
      <c r="VE397" s="77"/>
      <c r="VF397" s="77"/>
      <c r="VG397" s="77"/>
      <c r="VH397" s="77"/>
      <c r="VI397" s="77"/>
      <c r="VJ397" s="77"/>
      <c r="VK397" s="77"/>
      <c r="VL397" s="77"/>
      <c r="VM397" s="77"/>
      <c r="VN397" s="77"/>
      <c r="VO397" s="77"/>
      <c r="VP397" s="77"/>
      <c r="VQ397" s="77"/>
      <c r="VR397" s="77"/>
      <c r="VS397" s="77"/>
      <c r="VT397" s="77"/>
      <c r="VU397" s="77"/>
      <c r="VV397" s="77"/>
      <c r="VW397" s="77"/>
      <c r="VX397" s="77"/>
      <c r="VY397" s="77"/>
      <c r="VZ397" s="77"/>
      <c r="WA397" s="77"/>
      <c r="WB397" s="77"/>
      <c r="WC397" s="77"/>
      <c r="WD397" s="77"/>
      <c r="WE397" s="77"/>
      <c r="WF397" s="77"/>
      <c r="WG397" s="77"/>
      <c r="WH397" s="77"/>
      <c r="WI397" s="77"/>
      <c r="WJ397" s="77"/>
      <c r="WK397" s="77"/>
      <c r="WL397" s="77"/>
      <c r="WM397" s="77"/>
      <c r="WN397" s="77"/>
      <c r="WO397" s="77"/>
      <c r="WP397" s="77"/>
      <c r="WQ397" s="77"/>
      <c r="WR397" s="77"/>
      <c r="WS397" s="77"/>
      <c r="WT397" s="77"/>
      <c r="WU397" s="77"/>
      <c r="WV397" s="77"/>
      <c r="WW397" s="77"/>
      <c r="WX397" s="77"/>
      <c r="WY397" s="77"/>
      <c r="WZ397" s="77"/>
      <c r="XA397" s="77"/>
      <c r="XB397" s="77"/>
      <c r="XC397" s="77"/>
      <c r="XD397" s="77"/>
      <c r="XE397" s="77"/>
      <c r="XF397" s="77"/>
      <c r="XG397" s="77"/>
      <c r="XH397" s="77"/>
      <c r="XI397" s="77"/>
      <c r="XJ397" s="77"/>
      <c r="XK397" s="77"/>
      <c r="XL397" s="77"/>
      <c r="XM397" s="77"/>
      <c r="XN397" s="77"/>
      <c r="XO397" s="77"/>
      <c r="XP397" s="77"/>
      <c r="XQ397" s="77"/>
      <c r="XR397" s="77"/>
      <c r="XS397" s="77"/>
      <c r="XT397" s="77"/>
      <c r="XU397" s="77"/>
      <c r="XV397" s="77"/>
      <c r="XW397" s="77"/>
      <c r="XX397" s="77"/>
      <c r="XY397" s="77"/>
      <c r="XZ397" s="77"/>
      <c r="YA397" s="77"/>
      <c r="YB397" s="77"/>
      <c r="YC397" s="77"/>
      <c r="YD397" s="77"/>
      <c r="YE397" s="77"/>
      <c r="YF397" s="77"/>
      <c r="YG397" s="77"/>
      <c r="YH397" s="77"/>
      <c r="YI397" s="77"/>
      <c r="YJ397" s="77"/>
      <c r="YK397" s="77"/>
      <c r="YL397" s="77"/>
      <c r="YM397" s="77"/>
      <c r="YN397" s="77"/>
      <c r="YO397" s="77"/>
      <c r="YP397" s="77"/>
      <c r="YQ397" s="77"/>
      <c r="YR397" s="77"/>
      <c r="YS397" s="77"/>
      <c r="YT397" s="77"/>
      <c r="YU397" s="77"/>
      <c r="YV397" s="77"/>
      <c r="YW397" s="77"/>
      <c r="YX397" s="77"/>
      <c r="YY397" s="77"/>
      <c r="YZ397" s="77"/>
      <c r="ZA397" s="77"/>
      <c r="ZB397" s="77"/>
      <c r="ZC397" s="77"/>
      <c r="ZD397" s="77"/>
      <c r="ZE397" s="77"/>
      <c r="ZF397" s="77"/>
      <c r="ZG397" s="77"/>
      <c r="ZH397" s="77"/>
      <c r="ZI397" s="77"/>
      <c r="ZJ397" s="77"/>
      <c r="ZK397" s="77"/>
      <c r="ZL397" s="77"/>
      <c r="ZM397" s="77"/>
      <c r="ZN397" s="77"/>
      <c r="ZO397" s="77"/>
      <c r="ZP397" s="77"/>
      <c r="ZQ397" s="77"/>
      <c r="ZR397" s="77"/>
      <c r="ZS397" s="77"/>
      <c r="ZT397" s="77"/>
      <c r="ZU397" s="77"/>
      <c r="ZV397" s="77"/>
      <c r="ZW397" s="77"/>
      <c r="ZX397" s="77"/>
      <c r="ZY397" s="77"/>
      <c r="ZZ397" s="77"/>
      <c r="AAA397" s="77"/>
      <c r="AAB397" s="77"/>
      <c r="AAC397" s="77"/>
      <c r="AAD397" s="77"/>
      <c r="AAE397" s="77"/>
      <c r="AAF397" s="77"/>
      <c r="AAG397" s="77"/>
      <c r="AAH397" s="77"/>
      <c r="AAI397" s="77"/>
      <c r="AAJ397" s="77"/>
      <c r="AAK397" s="77"/>
      <c r="AAL397" s="77"/>
      <c r="AAM397" s="77"/>
      <c r="AAN397" s="77"/>
      <c r="AAO397" s="77"/>
      <c r="AAP397" s="77"/>
      <c r="AAQ397" s="77"/>
      <c r="AAR397" s="77"/>
      <c r="AAS397" s="77"/>
      <c r="AAT397" s="77"/>
      <c r="AAU397" s="77"/>
      <c r="AAV397" s="77"/>
      <c r="AAW397" s="77"/>
      <c r="AAX397" s="77"/>
      <c r="AAY397" s="77"/>
      <c r="AAZ397" s="77"/>
      <c r="ABA397" s="77"/>
      <c r="ABB397" s="77"/>
      <c r="ABC397" s="77"/>
      <c r="ABD397" s="77"/>
      <c r="ABE397" s="77"/>
      <c r="ABF397" s="77"/>
      <c r="ABG397" s="77"/>
      <c r="ABH397" s="77"/>
      <c r="ABI397" s="77"/>
      <c r="ABJ397" s="77"/>
      <c r="ABK397" s="77"/>
      <c r="ABL397" s="77"/>
      <c r="ABM397" s="77"/>
      <c r="ABN397" s="77"/>
      <c r="ABO397" s="77"/>
      <c r="ABP397" s="77"/>
      <c r="ABQ397" s="77"/>
      <c r="ABR397" s="77"/>
      <c r="ABS397" s="77"/>
      <c r="ABT397" s="77"/>
      <c r="ABU397" s="77"/>
      <c r="ABV397" s="77"/>
      <c r="ABW397" s="77"/>
      <c r="ABX397" s="77"/>
      <c r="ABY397" s="77"/>
      <c r="ABZ397" s="77"/>
      <c r="ACA397" s="77"/>
      <c r="ACB397" s="77"/>
      <c r="ACC397" s="77"/>
      <c r="ACD397" s="77"/>
      <c r="ACE397" s="77"/>
      <c r="ACF397" s="77"/>
      <c r="ACG397" s="77"/>
      <c r="ACH397" s="77"/>
      <c r="ACI397" s="77"/>
      <c r="ACJ397" s="77"/>
      <c r="ACK397" s="77"/>
      <c r="ACL397" s="77"/>
      <c r="ACM397" s="77"/>
      <c r="ACN397" s="77"/>
      <c r="ACO397" s="77"/>
      <c r="ACP397" s="77"/>
      <c r="ACQ397" s="77"/>
      <c r="ACR397" s="77"/>
      <c r="ACS397" s="77"/>
      <c r="ACT397" s="77"/>
      <c r="ACU397" s="77"/>
      <c r="ACV397" s="77"/>
      <c r="ACW397" s="77"/>
      <c r="ACX397" s="77"/>
      <c r="ACY397" s="77"/>
      <c r="ACZ397" s="77"/>
      <c r="ADA397" s="77"/>
      <c r="ADB397" s="77"/>
      <c r="ADC397" s="77"/>
      <c r="ADD397" s="77"/>
      <c r="ADE397" s="77"/>
      <c r="ADF397" s="77"/>
      <c r="ADG397" s="77"/>
      <c r="ADH397" s="77"/>
      <c r="ADI397" s="77"/>
      <c r="ADJ397" s="77"/>
      <c r="ADK397" s="77"/>
      <c r="ADL397" s="77"/>
      <c r="ADM397" s="77"/>
      <c r="ADN397" s="77"/>
      <c r="ADO397" s="77"/>
      <c r="ADP397" s="77"/>
      <c r="ADQ397" s="77"/>
      <c r="ADR397" s="77"/>
      <c r="ADS397" s="77"/>
      <c r="ADT397" s="77"/>
      <c r="ADU397" s="77"/>
      <c r="ADV397" s="77"/>
      <c r="ADW397" s="77"/>
      <c r="ADX397" s="77"/>
      <c r="ADY397" s="77"/>
      <c r="ADZ397" s="77"/>
      <c r="AEA397" s="77"/>
      <c r="AEB397" s="77"/>
      <c r="AEC397" s="77"/>
      <c r="AED397" s="77"/>
      <c r="AEE397" s="77"/>
      <c r="AEF397" s="77"/>
      <c r="AEG397" s="77"/>
      <c r="AEH397" s="77"/>
      <c r="AEI397" s="77"/>
      <c r="AEJ397" s="77"/>
      <c r="AEK397" s="77"/>
      <c r="AEL397" s="77"/>
      <c r="AEM397" s="77"/>
      <c r="AEN397" s="77"/>
      <c r="AEO397" s="77"/>
      <c r="AEP397" s="77"/>
      <c r="AEQ397" s="77"/>
      <c r="AER397" s="77"/>
      <c r="AES397" s="77"/>
      <c r="AET397" s="77"/>
      <c r="AEU397" s="77"/>
      <c r="AEV397" s="77"/>
      <c r="AEW397" s="77"/>
      <c r="AEX397" s="77"/>
      <c r="AEY397" s="77"/>
      <c r="AEZ397" s="77"/>
      <c r="AFA397" s="77"/>
      <c r="AFB397" s="77"/>
      <c r="AFC397" s="77"/>
      <c r="AFD397" s="77"/>
      <c r="AFE397" s="77"/>
      <c r="AFF397" s="77"/>
      <c r="AFG397" s="77"/>
      <c r="AFH397" s="77"/>
      <c r="AFI397" s="77"/>
      <c r="AFJ397" s="77"/>
      <c r="AFK397" s="77"/>
      <c r="AFL397" s="77"/>
      <c r="AFM397" s="77"/>
      <c r="AFN397" s="77"/>
      <c r="AFO397" s="77"/>
      <c r="AFP397" s="77"/>
      <c r="AFQ397" s="77"/>
      <c r="AFR397" s="77"/>
      <c r="AFS397" s="77"/>
      <c r="AFT397" s="77"/>
      <c r="AFU397" s="77"/>
      <c r="AFV397" s="77"/>
      <c r="AFW397" s="77"/>
      <c r="AFX397" s="77"/>
      <c r="AFY397" s="77"/>
      <c r="AFZ397" s="77"/>
      <c r="AGA397" s="77"/>
      <c r="AGB397" s="77"/>
      <c r="AGC397" s="77"/>
      <c r="AGD397" s="77"/>
      <c r="AGE397" s="77"/>
      <c r="AGF397" s="77"/>
      <c r="AGG397" s="77"/>
      <c r="AGH397" s="77"/>
      <c r="AGI397" s="77"/>
      <c r="AGJ397" s="77"/>
      <c r="AGK397" s="77"/>
      <c r="AGL397" s="77"/>
      <c r="AGM397" s="77"/>
      <c r="AGN397" s="77"/>
      <c r="AGO397" s="77"/>
      <c r="AGP397" s="77"/>
      <c r="AGQ397" s="77"/>
      <c r="AGR397" s="77"/>
      <c r="AGS397" s="77"/>
      <c r="AGT397" s="77"/>
      <c r="AGU397" s="77"/>
      <c r="AGV397" s="77"/>
      <c r="AGW397" s="77"/>
      <c r="AGX397" s="77"/>
      <c r="AGY397" s="77"/>
      <c r="AGZ397" s="77"/>
      <c r="AHA397" s="77"/>
      <c r="AHB397" s="77"/>
      <c r="AHC397" s="77"/>
      <c r="AHD397" s="77"/>
      <c r="AHE397" s="77"/>
      <c r="AHF397" s="77"/>
      <c r="AHG397" s="77"/>
      <c r="AHH397" s="77"/>
      <c r="AHI397" s="77"/>
      <c r="AHJ397" s="77"/>
      <c r="AHK397" s="77"/>
      <c r="AHL397" s="77"/>
      <c r="AHM397" s="77"/>
      <c r="AHN397" s="77"/>
      <c r="AHO397" s="77"/>
      <c r="AHP397" s="77"/>
      <c r="AHQ397" s="77"/>
      <c r="AHR397" s="77"/>
      <c r="AHS397" s="77"/>
      <c r="AHT397" s="77"/>
      <c r="AHU397" s="77"/>
      <c r="AHV397" s="77"/>
      <c r="AHW397" s="77"/>
      <c r="AHX397" s="77"/>
      <c r="AHY397" s="77"/>
      <c r="AHZ397" s="77"/>
      <c r="AIA397" s="77"/>
      <c r="AIB397" s="77"/>
      <c r="AIC397" s="77"/>
      <c r="AID397" s="77"/>
      <c r="AIE397" s="77"/>
      <c r="AIF397" s="77"/>
      <c r="AIG397" s="77"/>
      <c r="AIH397" s="77"/>
      <c r="AII397" s="77"/>
      <c r="AIJ397" s="77"/>
      <c r="AIK397" s="77"/>
      <c r="AIL397" s="77"/>
      <c r="AIM397" s="77"/>
      <c r="AIN397" s="77"/>
      <c r="AIO397" s="77"/>
      <c r="AIP397" s="77"/>
      <c r="AIQ397" s="77"/>
      <c r="AIR397" s="77"/>
      <c r="AIS397" s="77"/>
      <c r="AIT397" s="77"/>
      <c r="AIU397" s="77"/>
      <c r="AIV397" s="77"/>
      <c r="AIW397" s="77"/>
      <c r="AIX397" s="77"/>
      <c r="AIY397" s="77"/>
      <c r="AIZ397" s="77"/>
      <c r="AJA397" s="77"/>
      <c r="AJB397" s="77"/>
      <c r="AJC397" s="77"/>
      <c r="AJD397" s="77"/>
      <c r="AJE397" s="77"/>
      <c r="AJF397" s="77"/>
      <c r="AJG397" s="77"/>
      <c r="AJH397" s="77"/>
      <c r="AJI397" s="77"/>
      <c r="AJJ397" s="77"/>
      <c r="AJK397" s="77"/>
      <c r="AJL397" s="77"/>
      <c r="AJM397" s="77"/>
      <c r="AJN397" s="77"/>
      <c r="AJO397" s="77"/>
      <c r="AJP397" s="77"/>
      <c r="AJQ397" s="77"/>
      <c r="AJR397" s="77"/>
      <c r="AJS397" s="77"/>
      <c r="AJT397" s="77"/>
      <c r="AJU397" s="77"/>
      <c r="AJV397" s="77"/>
      <c r="AJW397" s="77"/>
      <c r="AJX397" s="77"/>
      <c r="AJY397" s="77"/>
      <c r="AJZ397" s="77"/>
      <c r="AKA397" s="77"/>
      <c r="AKB397" s="77"/>
      <c r="AKC397" s="77"/>
      <c r="AKD397" s="77"/>
      <c r="AKE397" s="77"/>
      <c r="AKF397" s="77"/>
      <c r="AKG397" s="77"/>
      <c r="AKH397" s="77"/>
      <c r="AKI397" s="77"/>
      <c r="AKJ397" s="77"/>
      <c r="AKK397" s="77"/>
      <c r="AKL397" s="77"/>
      <c r="AKM397" s="77"/>
      <c r="AKN397" s="77"/>
      <c r="AKO397" s="77"/>
      <c r="AKP397" s="77"/>
      <c r="AKQ397" s="77"/>
      <c r="AKR397" s="77"/>
      <c r="AKS397" s="77"/>
      <c r="AKT397" s="77"/>
      <c r="AKU397" s="77"/>
      <c r="AKV397" s="77"/>
      <c r="AKW397" s="77"/>
      <c r="AKX397" s="77"/>
      <c r="AKY397" s="77"/>
      <c r="AKZ397" s="77"/>
      <c r="ALA397" s="77"/>
      <c r="ALB397" s="77"/>
      <c r="ALC397" s="77"/>
      <c r="ALD397" s="77"/>
      <c r="ALE397" s="77"/>
      <c r="ALF397" s="77"/>
      <c r="ALG397" s="77"/>
      <c r="ALH397" s="77"/>
      <c r="ALI397" s="77"/>
      <c r="ALJ397" s="77"/>
      <c r="ALK397" s="77"/>
      <c r="ALL397" s="77"/>
      <c r="ALM397" s="77"/>
      <c r="ALN397" s="77"/>
      <c r="ALO397" s="77"/>
      <c r="ALP397" s="77"/>
      <c r="ALQ397" s="77"/>
      <c r="ALR397" s="77"/>
      <c r="ALS397" s="77"/>
      <c r="ALT397" s="77"/>
      <c r="ALU397" s="77"/>
      <c r="ALV397" s="77"/>
      <c r="ALW397" s="77"/>
      <c r="ALX397" s="77"/>
      <c r="ALY397" s="77"/>
      <c r="ALZ397" s="77"/>
      <c r="AMA397" s="77"/>
      <c r="AMB397" s="77"/>
      <c r="AMC397" s="77"/>
      <c r="AMD397" s="77"/>
      <c r="AME397" s="77"/>
      <c r="AMF397" s="77"/>
      <c r="AMG397" s="77"/>
      <c r="AMH397" s="77"/>
      <c r="AMI397" s="77"/>
      <c r="AMJ397" s="77"/>
    </row>
    <row r="398" customFormat="false" ht="12.85" hidden="false" customHeight="false" outlineLevel="0" collapsed="false">
      <c r="A398" s="77"/>
      <c r="B398" s="77"/>
      <c r="C398" s="77"/>
      <c r="D398" s="77"/>
      <c r="E398" s="77"/>
      <c r="F398" s="77"/>
      <c r="G398" s="77"/>
      <c r="H398" s="77"/>
      <c r="I398" s="77"/>
      <c r="J398" s="77"/>
      <c r="K398" s="77"/>
      <c r="L398" s="77"/>
      <c r="M398" s="77"/>
      <c r="N398" s="77"/>
      <c r="O398" s="77"/>
      <c r="P398" s="77"/>
      <c r="Q398" s="77"/>
      <c r="R398" s="77"/>
      <c r="S398" s="77"/>
      <c r="T398" s="77"/>
      <c r="U398" s="77"/>
      <c r="V398" s="77"/>
      <c r="W398" s="77"/>
      <c r="X398" s="77"/>
      <c r="Y398" s="77"/>
      <c r="Z398" s="77"/>
      <c r="AA398" s="77"/>
      <c r="AB398" s="77"/>
      <c r="AC398" s="77"/>
      <c r="AD398" s="77"/>
      <c r="AE398" s="77"/>
      <c r="AF398" s="77"/>
      <c r="AG398" s="77"/>
      <c r="AH398" s="77"/>
      <c r="AI398" s="77"/>
      <c r="AJ398" s="77"/>
      <c r="AK398" s="77"/>
      <c r="AL398" s="77"/>
      <c r="AM398" s="77"/>
      <c r="AN398" s="77"/>
      <c r="AO398" s="77"/>
      <c r="AP398" s="77"/>
      <c r="AQ398" s="77"/>
      <c r="AR398" s="77"/>
      <c r="AS398" s="77"/>
      <c r="AT398" s="77"/>
      <c r="AU398" s="77"/>
      <c r="AV398" s="77"/>
      <c r="AW398" s="77"/>
      <c r="AX398" s="77"/>
      <c r="AY398" s="77"/>
      <c r="AZ398" s="77"/>
      <c r="BA398" s="77"/>
      <c r="BB398" s="77"/>
      <c r="BC398" s="77"/>
      <c r="BD398" s="77"/>
      <c r="BE398" s="77"/>
      <c r="BF398" s="77"/>
      <c r="BG398" s="77"/>
      <c r="BH398" s="77"/>
      <c r="BI398" s="77"/>
      <c r="BJ398" s="77"/>
      <c r="BK398" s="77"/>
      <c r="BL398" s="77"/>
      <c r="BM398" s="77"/>
      <c r="BN398" s="77"/>
      <c r="BO398" s="77"/>
      <c r="BP398" s="77"/>
      <c r="BQ398" s="77"/>
      <c r="BR398" s="77"/>
      <c r="BS398" s="77"/>
      <c r="BT398" s="77"/>
      <c r="BU398" s="77"/>
      <c r="BV398" s="77"/>
      <c r="BW398" s="77"/>
      <c r="BX398" s="77"/>
      <c r="BY398" s="77"/>
      <c r="BZ398" s="77"/>
      <c r="CA398" s="77"/>
      <c r="CB398" s="77"/>
      <c r="CC398" s="77"/>
      <c r="CD398" s="77"/>
      <c r="CE398" s="77"/>
      <c r="CF398" s="77"/>
      <c r="CG398" s="77"/>
      <c r="CH398" s="77"/>
      <c r="CI398" s="77"/>
      <c r="CJ398" s="77"/>
      <c r="CK398" s="77"/>
      <c r="CL398" s="77"/>
      <c r="CM398" s="77"/>
      <c r="CN398" s="77"/>
      <c r="CO398" s="77"/>
      <c r="CP398" s="77"/>
      <c r="CQ398" s="77"/>
      <c r="CR398" s="77"/>
      <c r="CS398" s="77"/>
      <c r="CT398" s="77"/>
      <c r="CU398" s="77"/>
      <c r="CV398" s="77"/>
      <c r="CW398" s="77"/>
      <c r="CX398" s="77"/>
      <c r="CY398" s="77"/>
      <c r="CZ398" s="77"/>
      <c r="DA398" s="77"/>
      <c r="DB398" s="77"/>
      <c r="DC398" s="77"/>
      <c r="DD398" s="77"/>
      <c r="DE398" s="77"/>
      <c r="DF398" s="77"/>
      <c r="DG398" s="77"/>
      <c r="DH398" s="77"/>
      <c r="DI398" s="77"/>
      <c r="DJ398" s="77"/>
      <c r="DK398" s="77"/>
      <c r="DL398" s="77"/>
      <c r="DM398" s="77"/>
      <c r="DN398" s="77"/>
      <c r="DO398" s="77"/>
      <c r="DP398" s="77"/>
      <c r="DQ398" s="77"/>
      <c r="DR398" s="77"/>
      <c r="DS398" s="77"/>
      <c r="DT398" s="77"/>
      <c r="DU398" s="77"/>
      <c r="DV398" s="77"/>
      <c r="DW398" s="77"/>
      <c r="DX398" s="77"/>
      <c r="DY398" s="77"/>
      <c r="DZ398" s="77"/>
      <c r="EA398" s="77"/>
      <c r="EB398" s="77"/>
      <c r="EC398" s="77"/>
      <c r="ED398" s="77"/>
      <c r="EE398" s="77"/>
      <c r="EF398" s="77"/>
      <c r="EG398" s="77"/>
      <c r="EH398" s="77"/>
      <c r="EI398" s="77"/>
      <c r="EJ398" s="77"/>
      <c r="EK398" s="77"/>
      <c r="EL398" s="77"/>
      <c r="EM398" s="77"/>
      <c r="EN398" s="77"/>
      <c r="EO398" s="77"/>
      <c r="EP398" s="77"/>
      <c r="EQ398" s="77"/>
      <c r="ER398" s="77"/>
      <c r="ES398" s="77"/>
      <c r="ET398" s="77"/>
      <c r="EU398" s="77"/>
      <c r="EV398" s="77"/>
      <c r="EW398" s="77"/>
      <c r="EX398" s="77"/>
      <c r="EY398" s="77"/>
      <c r="EZ398" s="77"/>
      <c r="FA398" s="77"/>
      <c r="FB398" s="77"/>
      <c r="FC398" s="77"/>
      <c r="FD398" s="77"/>
      <c r="FE398" s="77"/>
      <c r="FF398" s="77"/>
      <c r="FG398" s="77"/>
      <c r="FH398" s="77"/>
      <c r="FI398" s="77"/>
      <c r="FJ398" s="77"/>
      <c r="FK398" s="77"/>
      <c r="FL398" s="77"/>
      <c r="FM398" s="77"/>
      <c r="FN398" s="77"/>
      <c r="FO398" s="77"/>
      <c r="FP398" s="77"/>
      <c r="FQ398" s="77"/>
      <c r="FR398" s="77"/>
      <c r="FS398" s="77"/>
      <c r="FT398" s="77"/>
      <c r="FU398" s="77"/>
      <c r="FV398" s="77"/>
      <c r="FW398" s="77"/>
      <c r="FX398" s="77"/>
      <c r="FY398" s="77"/>
      <c r="FZ398" s="77"/>
      <c r="GA398" s="77"/>
      <c r="GB398" s="77"/>
      <c r="GC398" s="77"/>
      <c r="GD398" s="77"/>
      <c r="GE398" s="77"/>
      <c r="GF398" s="77"/>
      <c r="GG398" s="77"/>
      <c r="GH398" s="77"/>
      <c r="GI398" s="77"/>
      <c r="GJ398" s="77"/>
      <c r="GK398" s="77"/>
      <c r="GL398" s="77"/>
      <c r="GM398" s="77"/>
      <c r="GN398" s="77"/>
      <c r="GO398" s="77"/>
      <c r="GP398" s="77"/>
      <c r="GQ398" s="77"/>
      <c r="GR398" s="77"/>
      <c r="GS398" s="77"/>
      <c r="GT398" s="77"/>
      <c r="GU398" s="77"/>
      <c r="GV398" s="77"/>
      <c r="GW398" s="77"/>
      <c r="GX398" s="77"/>
      <c r="GY398" s="77"/>
      <c r="GZ398" s="77"/>
      <c r="HA398" s="77"/>
      <c r="HB398" s="77"/>
      <c r="HC398" s="77"/>
      <c r="HD398" s="77"/>
      <c r="HE398" s="77"/>
      <c r="HF398" s="77"/>
      <c r="HG398" s="77"/>
      <c r="HH398" s="77"/>
      <c r="HI398" s="77"/>
      <c r="HJ398" s="77"/>
      <c r="HK398" s="77"/>
      <c r="HL398" s="77"/>
      <c r="HM398" s="77"/>
      <c r="HN398" s="77"/>
      <c r="HO398" s="77"/>
      <c r="HP398" s="77"/>
      <c r="HQ398" s="77"/>
      <c r="HR398" s="77"/>
      <c r="HS398" s="77"/>
      <c r="HT398" s="77"/>
      <c r="HU398" s="77"/>
      <c r="HV398" s="77"/>
      <c r="HW398" s="77"/>
      <c r="HX398" s="77"/>
      <c r="HY398" s="77"/>
      <c r="HZ398" s="77"/>
      <c r="IA398" s="77"/>
      <c r="IB398" s="77"/>
      <c r="IC398" s="77"/>
      <c r="ID398" s="77"/>
      <c r="IE398" s="77"/>
      <c r="IF398" s="77"/>
      <c r="IG398" s="77"/>
      <c r="IH398" s="77"/>
      <c r="II398" s="77"/>
      <c r="IJ398" s="77"/>
      <c r="IK398" s="77"/>
      <c r="IL398" s="77"/>
      <c r="IM398" s="77"/>
      <c r="IN398" s="77"/>
      <c r="IO398" s="77"/>
      <c r="IP398" s="77"/>
      <c r="IQ398" s="77"/>
      <c r="IR398" s="77"/>
      <c r="IS398" s="77"/>
      <c r="IT398" s="77"/>
      <c r="IU398" s="77"/>
      <c r="IV398" s="77"/>
      <c r="IW398" s="77"/>
      <c r="IX398" s="77"/>
      <c r="IY398" s="77"/>
      <c r="IZ398" s="77"/>
      <c r="JA398" s="77"/>
      <c r="JB398" s="77"/>
      <c r="JC398" s="77"/>
      <c r="JD398" s="77"/>
      <c r="JE398" s="77"/>
      <c r="JF398" s="77"/>
      <c r="JG398" s="77"/>
      <c r="JH398" s="77"/>
      <c r="JI398" s="77"/>
      <c r="JJ398" s="77"/>
      <c r="JK398" s="77"/>
      <c r="JL398" s="77"/>
      <c r="JM398" s="77"/>
      <c r="JN398" s="77"/>
      <c r="JO398" s="77"/>
      <c r="JP398" s="77"/>
      <c r="JQ398" s="77"/>
      <c r="JR398" s="77"/>
      <c r="JS398" s="77"/>
      <c r="JT398" s="77"/>
      <c r="JU398" s="77"/>
      <c r="JV398" s="77"/>
      <c r="JW398" s="77"/>
      <c r="JX398" s="77"/>
      <c r="JY398" s="77"/>
      <c r="JZ398" s="77"/>
      <c r="KA398" s="77"/>
      <c r="KB398" s="77"/>
      <c r="KC398" s="77"/>
      <c r="KD398" s="77"/>
      <c r="KE398" s="77"/>
      <c r="KF398" s="77"/>
      <c r="KG398" s="77"/>
      <c r="KH398" s="77"/>
      <c r="KI398" s="77"/>
      <c r="KJ398" s="77"/>
      <c r="KK398" s="77"/>
      <c r="KL398" s="77"/>
      <c r="KM398" s="77"/>
      <c r="KN398" s="77"/>
      <c r="KO398" s="77"/>
      <c r="KP398" s="77"/>
      <c r="KQ398" s="77"/>
      <c r="KR398" s="77"/>
      <c r="KS398" s="77"/>
      <c r="KT398" s="77"/>
      <c r="KU398" s="77"/>
      <c r="KV398" s="77"/>
      <c r="KW398" s="77"/>
      <c r="KX398" s="77"/>
      <c r="KY398" s="77"/>
      <c r="KZ398" s="77"/>
      <c r="LA398" s="77"/>
      <c r="LB398" s="77"/>
      <c r="LC398" s="77"/>
      <c r="LD398" s="77"/>
      <c r="LE398" s="77"/>
      <c r="LF398" s="77"/>
      <c r="LG398" s="77"/>
      <c r="LH398" s="77"/>
      <c r="LI398" s="77"/>
      <c r="LJ398" s="77"/>
      <c r="LK398" s="77"/>
      <c r="LL398" s="77"/>
      <c r="LM398" s="77"/>
      <c r="LN398" s="77"/>
      <c r="LO398" s="77"/>
      <c r="LP398" s="77"/>
      <c r="LQ398" s="77"/>
      <c r="LR398" s="77"/>
      <c r="LS398" s="77"/>
      <c r="LT398" s="77"/>
      <c r="LU398" s="77"/>
      <c r="LV398" s="77"/>
      <c r="LW398" s="77"/>
      <c r="LX398" s="77"/>
      <c r="LY398" s="77"/>
      <c r="LZ398" s="77"/>
      <c r="MA398" s="77"/>
      <c r="MB398" s="77"/>
      <c r="MC398" s="77"/>
      <c r="MD398" s="77"/>
      <c r="ME398" s="77"/>
      <c r="MF398" s="77"/>
      <c r="MG398" s="77"/>
      <c r="MH398" s="77"/>
      <c r="MI398" s="77"/>
      <c r="MJ398" s="77"/>
      <c r="MK398" s="77"/>
      <c r="ML398" s="77"/>
      <c r="MM398" s="77"/>
      <c r="MN398" s="77"/>
      <c r="MO398" s="77"/>
      <c r="MP398" s="77"/>
      <c r="MQ398" s="77"/>
      <c r="MR398" s="77"/>
      <c r="MS398" s="77"/>
      <c r="MT398" s="77"/>
      <c r="MU398" s="77"/>
      <c r="MV398" s="77"/>
      <c r="MW398" s="77"/>
      <c r="MX398" s="77"/>
      <c r="MY398" s="77"/>
      <c r="MZ398" s="77"/>
      <c r="NA398" s="77"/>
      <c r="NB398" s="77"/>
      <c r="NC398" s="77"/>
      <c r="ND398" s="77"/>
      <c r="NE398" s="77"/>
      <c r="NF398" s="77"/>
      <c r="NG398" s="77"/>
      <c r="NH398" s="77"/>
      <c r="NI398" s="77"/>
      <c r="NJ398" s="77"/>
      <c r="NK398" s="77"/>
      <c r="NL398" s="77"/>
      <c r="NM398" s="77"/>
      <c r="NN398" s="77"/>
      <c r="NO398" s="77"/>
      <c r="NP398" s="77"/>
      <c r="NQ398" s="77"/>
      <c r="NR398" s="77"/>
      <c r="NS398" s="77"/>
      <c r="NT398" s="77"/>
      <c r="NU398" s="77"/>
      <c r="NV398" s="77"/>
      <c r="NW398" s="77"/>
      <c r="NX398" s="77"/>
      <c r="NY398" s="77"/>
      <c r="NZ398" s="77"/>
      <c r="OA398" s="77"/>
      <c r="OB398" s="77"/>
      <c r="OC398" s="77"/>
      <c r="OD398" s="77"/>
      <c r="OE398" s="77"/>
      <c r="OF398" s="77"/>
      <c r="OG398" s="77"/>
      <c r="OH398" s="77"/>
      <c r="OI398" s="77"/>
      <c r="OJ398" s="77"/>
      <c r="OK398" s="77"/>
      <c r="OL398" s="77"/>
      <c r="OM398" s="77"/>
      <c r="ON398" s="77"/>
      <c r="OO398" s="77"/>
      <c r="OP398" s="77"/>
      <c r="OQ398" s="77"/>
      <c r="OR398" s="77"/>
      <c r="OS398" s="77"/>
      <c r="OT398" s="77"/>
      <c r="OU398" s="77"/>
      <c r="OV398" s="77"/>
      <c r="OW398" s="77"/>
      <c r="OX398" s="77"/>
      <c r="OY398" s="77"/>
      <c r="OZ398" s="77"/>
      <c r="PA398" s="77"/>
      <c r="PB398" s="77"/>
      <c r="PC398" s="77"/>
      <c r="PD398" s="77"/>
      <c r="PE398" s="77"/>
      <c r="PF398" s="77"/>
      <c r="PG398" s="77"/>
      <c r="PH398" s="77"/>
      <c r="PI398" s="77"/>
      <c r="PJ398" s="77"/>
      <c r="PK398" s="77"/>
      <c r="PL398" s="77"/>
      <c r="PM398" s="77"/>
      <c r="PN398" s="77"/>
      <c r="PO398" s="77"/>
      <c r="PP398" s="77"/>
      <c r="PQ398" s="77"/>
      <c r="PR398" s="77"/>
      <c r="PS398" s="77"/>
      <c r="PT398" s="77"/>
      <c r="PU398" s="77"/>
      <c r="PV398" s="77"/>
      <c r="PW398" s="77"/>
      <c r="PX398" s="77"/>
      <c r="PY398" s="77"/>
      <c r="PZ398" s="77"/>
      <c r="QA398" s="77"/>
      <c r="QB398" s="77"/>
      <c r="QC398" s="77"/>
      <c r="QD398" s="77"/>
      <c r="QE398" s="77"/>
      <c r="QF398" s="77"/>
      <c r="QG398" s="77"/>
      <c r="QH398" s="77"/>
      <c r="QI398" s="77"/>
      <c r="QJ398" s="77"/>
      <c r="QK398" s="77"/>
      <c r="QL398" s="77"/>
      <c r="QM398" s="77"/>
      <c r="QN398" s="77"/>
      <c r="QO398" s="77"/>
      <c r="QP398" s="77"/>
      <c r="QQ398" s="77"/>
      <c r="QR398" s="77"/>
      <c r="QS398" s="77"/>
      <c r="QT398" s="77"/>
      <c r="QU398" s="77"/>
      <c r="QV398" s="77"/>
      <c r="QW398" s="77"/>
      <c r="QX398" s="77"/>
      <c r="QY398" s="77"/>
      <c r="QZ398" s="77"/>
      <c r="RA398" s="77"/>
      <c r="RB398" s="77"/>
      <c r="RC398" s="77"/>
      <c r="RD398" s="77"/>
      <c r="RE398" s="77"/>
      <c r="RF398" s="77"/>
      <c r="RG398" s="77"/>
      <c r="RH398" s="77"/>
      <c r="RI398" s="77"/>
      <c r="RJ398" s="77"/>
      <c r="RK398" s="77"/>
      <c r="RL398" s="77"/>
      <c r="RM398" s="77"/>
      <c r="RN398" s="77"/>
      <c r="RO398" s="77"/>
      <c r="RP398" s="77"/>
      <c r="RQ398" s="77"/>
      <c r="RR398" s="77"/>
      <c r="RS398" s="77"/>
      <c r="RT398" s="77"/>
      <c r="RU398" s="77"/>
      <c r="RV398" s="77"/>
      <c r="RW398" s="77"/>
      <c r="RX398" s="77"/>
      <c r="RY398" s="77"/>
      <c r="RZ398" s="77"/>
      <c r="SA398" s="77"/>
      <c r="SB398" s="77"/>
      <c r="SC398" s="77"/>
      <c r="SD398" s="77"/>
      <c r="SE398" s="77"/>
      <c r="SF398" s="77"/>
      <c r="SG398" s="77"/>
      <c r="SH398" s="77"/>
      <c r="SI398" s="77"/>
      <c r="SJ398" s="77"/>
      <c r="SK398" s="77"/>
      <c r="SL398" s="77"/>
      <c r="SM398" s="77"/>
      <c r="SN398" s="77"/>
      <c r="SO398" s="77"/>
      <c r="SP398" s="77"/>
      <c r="SQ398" s="77"/>
      <c r="SR398" s="77"/>
      <c r="SS398" s="77"/>
      <c r="ST398" s="77"/>
      <c r="SU398" s="77"/>
      <c r="SV398" s="77"/>
      <c r="SW398" s="77"/>
      <c r="SX398" s="77"/>
      <c r="SY398" s="77"/>
      <c r="SZ398" s="77"/>
      <c r="TA398" s="77"/>
      <c r="TB398" s="77"/>
      <c r="TC398" s="77"/>
      <c r="TD398" s="77"/>
      <c r="TE398" s="77"/>
      <c r="TF398" s="77"/>
      <c r="TG398" s="77"/>
      <c r="TH398" s="77"/>
      <c r="TI398" s="77"/>
      <c r="TJ398" s="77"/>
      <c r="TK398" s="77"/>
      <c r="TL398" s="77"/>
      <c r="TM398" s="77"/>
      <c r="TN398" s="77"/>
      <c r="TO398" s="77"/>
      <c r="TP398" s="77"/>
      <c r="TQ398" s="77"/>
      <c r="TR398" s="77"/>
      <c r="TS398" s="77"/>
      <c r="TT398" s="77"/>
      <c r="TU398" s="77"/>
      <c r="TV398" s="77"/>
      <c r="TW398" s="77"/>
      <c r="TX398" s="77"/>
      <c r="TY398" s="77"/>
      <c r="TZ398" s="77"/>
      <c r="UA398" s="77"/>
      <c r="UB398" s="77"/>
      <c r="UC398" s="77"/>
      <c r="UD398" s="77"/>
      <c r="UE398" s="77"/>
      <c r="UF398" s="77"/>
      <c r="UG398" s="77"/>
      <c r="UH398" s="77"/>
      <c r="UI398" s="77"/>
      <c r="UJ398" s="77"/>
      <c r="UK398" s="77"/>
      <c r="UL398" s="77"/>
      <c r="UM398" s="77"/>
      <c r="UN398" s="77"/>
      <c r="UO398" s="77"/>
      <c r="UP398" s="77"/>
      <c r="UQ398" s="77"/>
      <c r="UR398" s="77"/>
      <c r="US398" s="77"/>
      <c r="UT398" s="77"/>
      <c r="UU398" s="77"/>
      <c r="UV398" s="77"/>
      <c r="UW398" s="77"/>
      <c r="UX398" s="77"/>
      <c r="UY398" s="77"/>
      <c r="UZ398" s="77"/>
      <c r="VA398" s="77"/>
      <c r="VB398" s="77"/>
      <c r="VC398" s="77"/>
      <c r="VD398" s="77"/>
      <c r="VE398" s="77"/>
      <c r="VF398" s="77"/>
      <c r="VG398" s="77"/>
      <c r="VH398" s="77"/>
      <c r="VI398" s="77"/>
      <c r="VJ398" s="77"/>
      <c r="VK398" s="77"/>
      <c r="VL398" s="77"/>
      <c r="VM398" s="77"/>
      <c r="VN398" s="77"/>
      <c r="VO398" s="77"/>
      <c r="VP398" s="77"/>
      <c r="VQ398" s="77"/>
      <c r="VR398" s="77"/>
      <c r="VS398" s="77"/>
      <c r="VT398" s="77"/>
      <c r="VU398" s="77"/>
      <c r="VV398" s="77"/>
      <c r="VW398" s="77"/>
      <c r="VX398" s="77"/>
      <c r="VY398" s="77"/>
      <c r="VZ398" s="77"/>
      <c r="WA398" s="77"/>
      <c r="WB398" s="77"/>
      <c r="WC398" s="77"/>
      <c r="WD398" s="77"/>
      <c r="WE398" s="77"/>
      <c r="WF398" s="77"/>
      <c r="WG398" s="77"/>
      <c r="WH398" s="77"/>
      <c r="WI398" s="77"/>
      <c r="WJ398" s="77"/>
      <c r="WK398" s="77"/>
      <c r="WL398" s="77"/>
      <c r="WM398" s="77"/>
      <c r="WN398" s="77"/>
      <c r="WO398" s="77"/>
      <c r="WP398" s="77"/>
      <c r="WQ398" s="77"/>
      <c r="WR398" s="77"/>
      <c r="WS398" s="77"/>
      <c r="WT398" s="77"/>
      <c r="WU398" s="77"/>
      <c r="WV398" s="77"/>
      <c r="WW398" s="77"/>
      <c r="WX398" s="77"/>
      <c r="WY398" s="77"/>
      <c r="WZ398" s="77"/>
      <c r="XA398" s="77"/>
      <c r="XB398" s="77"/>
      <c r="XC398" s="77"/>
      <c r="XD398" s="77"/>
      <c r="XE398" s="77"/>
      <c r="XF398" s="77"/>
      <c r="XG398" s="77"/>
      <c r="XH398" s="77"/>
      <c r="XI398" s="77"/>
      <c r="XJ398" s="77"/>
      <c r="XK398" s="77"/>
      <c r="XL398" s="77"/>
      <c r="XM398" s="77"/>
      <c r="XN398" s="77"/>
      <c r="XO398" s="77"/>
      <c r="XP398" s="77"/>
      <c r="XQ398" s="77"/>
      <c r="XR398" s="77"/>
      <c r="XS398" s="77"/>
      <c r="XT398" s="77"/>
      <c r="XU398" s="77"/>
      <c r="XV398" s="77"/>
      <c r="XW398" s="77"/>
      <c r="XX398" s="77"/>
      <c r="XY398" s="77"/>
      <c r="XZ398" s="77"/>
      <c r="YA398" s="77"/>
      <c r="YB398" s="77"/>
      <c r="YC398" s="77"/>
      <c r="YD398" s="77"/>
      <c r="YE398" s="77"/>
      <c r="YF398" s="77"/>
      <c r="YG398" s="77"/>
      <c r="YH398" s="77"/>
      <c r="YI398" s="77"/>
      <c r="YJ398" s="77"/>
      <c r="YK398" s="77"/>
      <c r="YL398" s="77"/>
      <c r="YM398" s="77"/>
      <c r="YN398" s="77"/>
      <c r="YO398" s="77"/>
      <c r="YP398" s="77"/>
      <c r="YQ398" s="77"/>
      <c r="YR398" s="77"/>
      <c r="YS398" s="77"/>
      <c r="YT398" s="77"/>
      <c r="YU398" s="77"/>
      <c r="YV398" s="77"/>
      <c r="YW398" s="77"/>
      <c r="YX398" s="77"/>
      <c r="YY398" s="77"/>
      <c r="YZ398" s="77"/>
      <c r="ZA398" s="77"/>
      <c r="ZB398" s="77"/>
      <c r="ZC398" s="77"/>
      <c r="ZD398" s="77"/>
      <c r="ZE398" s="77"/>
      <c r="ZF398" s="77"/>
      <c r="ZG398" s="77"/>
      <c r="ZH398" s="77"/>
      <c r="ZI398" s="77"/>
      <c r="ZJ398" s="77"/>
      <c r="ZK398" s="77"/>
      <c r="ZL398" s="77"/>
      <c r="ZM398" s="77"/>
      <c r="ZN398" s="77"/>
      <c r="ZO398" s="77"/>
      <c r="ZP398" s="77"/>
      <c r="ZQ398" s="77"/>
      <c r="ZR398" s="77"/>
      <c r="ZS398" s="77"/>
      <c r="ZT398" s="77"/>
      <c r="ZU398" s="77"/>
      <c r="ZV398" s="77"/>
      <c r="ZW398" s="77"/>
      <c r="ZX398" s="77"/>
      <c r="ZY398" s="77"/>
      <c r="ZZ398" s="77"/>
      <c r="AAA398" s="77"/>
      <c r="AAB398" s="77"/>
      <c r="AAC398" s="77"/>
      <c r="AAD398" s="77"/>
      <c r="AAE398" s="77"/>
      <c r="AAF398" s="77"/>
      <c r="AAG398" s="77"/>
      <c r="AAH398" s="77"/>
      <c r="AAI398" s="77"/>
      <c r="AAJ398" s="77"/>
      <c r="AAK398" s="77"/>
      <c r="AAL398" s="77"/>
      <c r="AAM398" s="77"/>
      <c r="AAN398" s="77"/>
      <c r="AAO398" s="77"/>
      <c r="AAP398" s="77"/>
      <c r="AAQ398" s="77"/>
      <c r="AAR398" s="77"/>
      <c r="AAS398" s="77"/>
      <c r="AAT398" s="77"/>
      <c r="AAU398" s="77"/>
      <c r="AAV398" s="77"/>
      <c r="AAW398" s="77"/>
      <c r="AAX398" s="77"/>
      <c r="AAY398" s="77"/>
      <c r="AAZ398" s="77"/>
      <c r="ABA398" s="77"/>
      <c r="ABB398" s="77"/>
      <c r="ABC398" s="77"/>
      <c r="ABD398" s="77"/>
      <c r="ABE398" s="77"/>
      <c r="ABF398" s="77"/>
      <c r="ABG398" s="77"/>
      <c r="ABH398" s="77"/>
      <c r="ABI398" s="77"/>
      <c r="ABJ398" s="77"/>
      <c r="ABK398" s="77"/>
      <c r="ABL398" s="77"/>
      <c r="ABM398" s="77"/>
      <c r="ABN398" s="77"/>
      <c r="ABO398" s="77"/>
      <c r="ABP398" s="77"/>
      <c r="ABQ398" s="77"/>
      <c r="ABR398" s="77"/>
      <c r="ABS398" s="77"/>
      <c r="ABT398" s="77"/>
      <c r="ABU398" s="77"/>
      <c r="ABV398" s="77"/>
      <c r="ABW398" s="77"/>
      <c r="ABX398" s="77"/>
      <c r="ABY398" s="77"/>
      <c r="ABZ398" s="77"/>
      <c r="ACA398" s="77"/>
      <c r="ACB398" s="77"/>
      <c r="ACC398" s="77"/>
      <c r="ACD398" s="77"/>
      <c r="ACE398" s="77"/>
      <c r="ACF398" s="77"/>
      <c r="ACG398" s="77"/>
      <c r="ACH398" s="77"/>
      <c r="ACI398" s="77"/>
      <c r="ACJ398" s="77"/>
      <c r="ACK398" s="77"/>
      <c r="ACL398" s="77"/>
      <c r="ACM398" s="77"/>
      <c r="ACN398" s="77"/>
      <c r="ACO398" s="77"/>
      <c r="ACP398" s="77"/>
      <c r="ACQ398" s="77"/>
      <c r="ACR398" s="77"/>
      <c r="ACS398" s="77"/>
      <c r="ACT398" s="77"/>
      <c r="ACU398" s="77"/>
      <c r="ACV398" s="77"/>
      <c r="ACW398" s="77"/>
      <c r="ACX398" s="77"/>
      <c r="ACY398" s="77"/>
      <c r="ACZ398" s="77"/>
      <c r="ADA398" s="77"/>
      <c r="ADB398" s="77"/>
      <c r="ADC398" s="77"/>
      <c r="ADD398" s="77"/>
      <c r="ADE398" s="77"/>
      <c r="ADF398" s="77"/>
      <c r="ADG398" s="77"/>
      <c r="ADH398" s="77"/>
      <c r="ADI398" s="77"/>
      <c r="ADJ398" s="77"/>
      <c r="ADK398" s="77"/>
      <c r="ADL398" s="77"/>
      <c r="ADM398" s="77"/>
      <c r="ADN398" s="77"/>
      <c r="ADO398" s="77"/>
      <c r="ADP398" s="77"/>
      <c r="ADQ398" s="77"/>
      <c r="ADR398" s="77"/>
      <c r="ADS398" s="77"/>
      <c r="ADT398" s="77"/>
      <c r="ADU398" s="77"/>
      <c r="ADV398" s="77"/>
      <c r="ADW398" s="77"/>
      <c r="ADX398" s="77"/>
      <c r="ADY398" s="77"/>
      <c r="ADZ398" s="77"/>
      <c r="AEA398" s="77"/>
      <c r="AEB398" s="77"/>
      <c r="AEC398" s="77"/>
      <c r="AED398" s="77"/>
      <c r="AEE398" s="77"/>
      <c r="AEF398" s="77"/>
      <c r="AEG398" s="77"/>
      <c r="AEH398" s="77"/>
      <c r="AEI398" s="77"/>
      <c r="AEJ398" s="77"/>
      <c r="AEK398" s="77"/>
      <c r="AEL398" s="77"/>
      <c r="AEM398" s="77"/>
      <c r="AEN398" s="77"/>
      <c r="AEO398" s="77"/>
      <c r="AEP398" s="77"/>
      <c r="AEQ398" s="77"/>
      <c r="AER398" s="77"/>
      <c r="AES398" s="77"/>
      <c r="AET398" s="77"/>
      <c r="AEU398" s="77"/>
      <c r="AEV398" s="77"/>
      <c r="AEW398" s="77"/>
      <c r="AEX398" s="77"/>
      <c r="AEY398" s="77"/>
      <c r="AEZ398" s="77"/>
      <c r="AFA398" s="77"/>
      <c r="AFB398" s="77"/>
      <c r="AFC398" s="77"/>
      <c r="AFD398" s="77"/>
      <c r="AFE398" s="77"/>
      <c r="AFF398" s="77"/>
      <c r="AFG398" s="77"/>
      <c r="AFH398" s="77"/>
      <c r="AFI398" s="77"/>
      <c r="AFJ398" s="77"/>
      <c r="AFK398" s="77"/>
      <c r="AFL398" s="77"/>
      <c r="AFM398" s="77"/>
      <c r="AFN398" s="77"/>
      <c r="AFO398" s="77"/>
      <c r="AFP398" s="77"/>
      <c r="AFQ398" s="77"/>
      <c r="AFR398" s="77"/>
      <c r="AFS398" s="77"/>
      <c r="AFT398" s="77"/>
      <c r="AFU398" s="77"/>
      <c r="AFV398" s="77"/>
      <c r="AFW398" s="77"/>
      <c r="AFX398" s="77"/>
      <c r="AFY398" s="77"/>
      <c r="AFZ398" s="77"/>
      <c r="AGA398" s="77"/>
      <c r="AGB398" s="77"/>
      <c r="AGC398" s="77"/>
      <c r="AGD398" s="77"/>
      <c r="AGE398" s="77"/>
      <c r="AGF398" s="77"/>
      <c r="AGG398" s="77"/>
      <c r="AGH398" s="77"/>
      <c r="AGI398" s="77"/>
      <c r="AGJ398" s="77"/>
      <c r="AGK398" s="77"/>
      <c r="AGL398" s="77"/>
      <c r="AGM398" s="77"/>
      <c r="AGN398" s="77"/>
      <c r="AGO398" s="77"/>
      <c r="AGP398" s="77"/>
      <c r="AGQ398" s="77"/>
      <c r="AGR398" s="77"/>
      <c r="AGS398" s="77"/>
      <c r="AGT398" s="77"/>
      <c r="AGU398" s="77"/>
      <c r="AGV398" s="77"/>
      <c r="AGW398" s="77"/>
      <c r="AGX398" s="77"/>
      <c r="AGY398" s="77"/>
      <c r="AGZ398" s="77"/>
      <c r="AHA398" s="77"/>
      <c r="AHB398" s="77"/>
      <c r="AHC398" s="77"/>
      <c r="AHD398" s="77"/>
      <c r="AHE398" s="77"/>
      <c r="AHF398" s="77"/>
      <c r="AHG398" s="77"/>
      <c r="AHH398" s="77"/>
      <c r="AHI398" s="77"/>
      <c r="AHJ398" s="77"/>
      <c r="AHK398" s="77"/>
      <c r="AHL398" s="77"/>
      <c r="AHM398" s="77"/>
      <c r="AHN398" s="77"/>
      <c r="AHO398" s="77"/>
      <c r="AHP398" s="77"/>
      <c r="AHQ398" s="77"/>
      <c r="AHR398" s="77"/>
      <c r="AHS398" s="77"/>
      <c r="AHT398" s="77"/>
      <c r="AHU398" s="77"/>
      <c r="AHV398" s="77"/>
      <c r="AHW398" s="77"/>
      <c r="AHX398" s="77"/>
      <c r="AHY398" s="77"/>
      <c r="AHZ398" s="77"/>
      <c r="AIA398" s="77"/>
      <c r="AIB398" s="77"/>
      <c r="AIC398" s="77"/>
      <c r="AID398" s="77"/>
      <c r="AIE398" s="77"/>
      <c r="AIF398" s="77"/>
      <c r="AIG398" s="77"/>
      <c r="AIH398" s="77"/>
      <c r="AII398" s="77"/>
      <c r="AIJ398" s="77"/>
      <c r="AIK398" s="77"/>
      <c r="AIL398" s="77"/>
      <c r="AIM398" s="77"/>
      <c r="AIN398" s="77"/>
      <c r="AIO398" s="77"/>
      <c r="AIP398" s="77"/>
      <c r="AIQ398" s="77"/>
      <c r="AIR398" s="77"/>
      <c r="AIS398" s="77"/>
      <c r="AIT398" s="77"/>
      <c r="AIU398" s="77"/>
      <c r="AIV398" s="77"/>
      <c r="AIW398" s="77"/>
      <c r="AIX398" s="77"/>
      <c r="AIY398" s="77"/>
      <c r="AIZ398" s="77"/>
      <c r="AJA398" s="77"/>
      <c r="AJB398" s="77"/>
      <c r="AJC398" s="77"/>
      <c r="AJD398" s="77"/>
      <c r="AJE398" s="77"/>
      <c r="AJF398" s="77"/>
      <c r="AJG398" s="77"/>
      <c r="AJH398" s="77"/>
      <c r="AJI398" s="77"/>
      <c r="AJJ398" s="77"/>
      <c r="AJK398" s="77"/>
      <c r="AJL398" s="77"/>
      <c r="AJM398" s="77"/>
      <c r="AJN398" s="77"/>
      <c r="AJO398" s="77"/>
      <c r="AJP398" s="77"/>
      <c r="AJQ398" s="77"/>
      <c r="AJR398" s="77"/>
      <c r="AJS398" s="77"/>
      <c r="AJT398" s="77"/>
      <c r="AJU398" s="77"/>
      <c r="AJV398" s="77"/>
      <c r="AJW398" s="77"/>
      <c r="AJX398" s="77"/>
      <c r="AJY398" s="77"/>
      <c r="AJZ398" s="77"/>
      <c r="AKA398" s="77"/>
      <c r="AKB398" s="77"/>
      <c r="AKC398" s="77"/>
      <c r="AKD398" s="77"/>
      <c r="AKE398" s="77"/>
      <c r="AKF398" s="77"/>
      <c r="AKG398" s="77"/>
      <c r="AKH398" s="77"/>
      <c r="AKI398" s="77"/>
      <c r="AKJ398" s="77"/>
      <c r="AKK398" s="77"/>
      <c r="AKL398" s="77"/>
      <c r="AKM398" s="77"/>
      <c r="AKN398" s="77"/>
      <c r="AKO398" s="77"/>
      <c r="AKP398" s="77"/>
      <c r="AKQ398" s="77"/>
      <c r="AKR398" s="77"/>
      <c r="AKS398" s="77"/>
      <c r="AKT398" s="77"/>
      <c r="AKU398" s="77"/>
      <c r="AKV398" s="77"/>
      <c r="AKW398" s="77"/>
      <c r="AKX398" s="77"/>
      <c r="AKY398" s="77"/>
      <c r="AKZ398" s="77"/>
      <c r="ALA398" s="77"/>
      <c r="ALB398" s="77"/>
      <c r="ALC398" s="77"/>
      <c r="ALD398" s="77"/>
      <c r="ALE398" s="77"/>
      <c r="ALF398" s="77"/>
      <c r="ALG398" s="77"/>
      <c r="ALH398" s="77"/>
      <c r="ALI398" s="77"/>
      <c r="ALJ398" s="77"/>
      <c r="ALK398" s="77"/>
      <c r="ALL398" s="77"/>
      <c r="ALM398" s="77"/>
      <c r="ALN398" s="77"/>
      <c r="ALO398" s="77"/>
      <c r="ALP398" s="77"/>
      <c r="ALQ398" s="77"/>
      <c r="ALR398" s="77"/>
      <c r="ALS398" s="77"/>
      <c r="ALT398" s="77"/>
      <c r="ALU398" s="77"/>
      <c r="ALV398" s="77"/>
      <c r="ALW398" s="77"/>
      <c r="ALX398" s="77"/>
      <c r="ALY398" s="77"/>
      <c r="ALZ398" s="77"/>
      <c r="AMA398" s="77"/>
      <c r="AMB398" s="77"/>
      <c r="AMC398" s="77"/>
      <c r="AMD398" s="77"/>
      <c r="AME398" s="77"/>
      <c r="AMF398" s="77"/>
      <c r="AMG398" s="77"/>
      <c r="AMH398" s="77"/>
      <c r="AMI398" s="77"/>
      <c r="AMJ398" s="77"/>
    </row>
    <row r="399" customFormat="false" ht="12.85" hidden="false" customHeight="false" outlineLevel="0" collapsed="false">
      <c r="A399" s="77"/>
      <c r="B399" s="77"/>
      <c r="C399" s="77"/>
      <c r="D399" s="77"/>
      <c r="E399" s="77"/>
      <c r="F399" s="77"/>
      <c r="G399" s="77"/>
      <c r="H399" s="77"/>
      <c r="I399" s="77"/>
      <c r="J399" s="77"/>
      <c r="K399" s="77"/>
      <c r="L399" s="77"/>
      <c r="M399" s="77"/>
      <c r="N399" s="77"/>
      <c r="O399" s="77"/>
      <c r="P399" s="77"/>
      <c r="Q399" s="77"/>
      <c r="R399" s="77"/>
      <c r="S399" s="77"/>
      <c r="T399" s="77"/>
      <c r="U399" s="77"/>
      <c r="V399" s="77"/>
      <c r="W399" s="77"/>
      <c r="X399" s="77"/>
      <c r="Y399" s="77"/>
      <c r="Z399" s="77"/>
      <c r="AA399" s="77"/>
      <c r="AB399" s="77"/>
      <c r="AC399" s="77"/>
      <c r="AD399" s="77"/>
      <c r="AE399" s="77"/>
      <c r="AF399" s="77"/>
      <c r="AG399" s="77"/>
      <c r="AH399" s="77"/>
      <c r="AI399" s="77"/>
      <c r="AJ399" s="77"/>
      <c r="AK399" s="77"/>
      <c r="AL399" s="77"/>
      <c r="AM399" s="77"/>
      <c r="AN399" s="77"/>
      <c r="AO399" s="77"/>
      <c r="AP399" s="77"/>
      <c r="AQ399" s="77"/>
      <c r="AR399" s="77"/>
      <c r="AS399" s="77"/>
      <c r="AT399" s="77"/>
      <c r="AU399" s="77"/>
      <c r="AV399" s="77"/>
      <c r="AW399" s="77"/>
      <c r="AX399" s="77"/>
      <c r="AY399" s="77"/>
      <c r="AZ399" s="77"/>
      <c r="BA399" s="77"/>
      <c r="BB399" s="77"/>
      <c r="BC399" s="77"/>
      <c r="BD399" s="77"/>
      <c r="BE399" s="77"/>
      <c r="BF399" s="77"/>
      <c r="BG399" s="77"/>
      <c r="BH399" s="77"/>
      <c r="BI399" s="77"/>
      <c r="BJ399" s="77"/>
      <c r="BK399" s="77"/>
      <c r="BL399" s="77"/>
      <c r="BM399" s="77"/>
      <c r="BN399" s="77"/>
      <c r="BO399" s="77"/>
      <c r="BP399" s="77"/>
      <c r="BQ399" s="77"/>
      <c r="BR399" s="77"/>
      <c r="BS399" s="77"/>
      <c r="BT399" s="77"/>
      <c r="BU399" s="77"/>
      <c r="BV399" s="77"/>
      <c r="BW399" s="77"/>
      <c r="BX399" s="77"/>
      <c r="BY399" s="77"/>
      <c r="BZ399" s="77"/>
      <c r="CA399" s="77"/>
      <c r="CB399" s="77"/>
      <c r="CC399" s="77"/>
      <c r="CD399" s="77"/>
      <c r="CE399" s="77"/>
      <c r="CF399" s="77"/>
      <c r="CG399" s="77"/>
      <c r="CH399" s="77"/>
      <c r="CI399" s="77"/>
      <c r="CJ399" s="77"/>
      <c r="CK399" s="77"/>
      <c r="CL399" s="77"/>
      <c r="CM399" s="77"/>
      <c r="CN399" s="77"/>
      <c r="CO399" s="77"/>
      <c r="CP399" s="77"/>
      <c r="CQ399" s="77"/>
      <c r="CR399" s="77"/>
      <c r="CS399" s="77"/>
      <c r="CT399" s="77"/>
      <c r="CU399" s="77"/>
      <c r="CV399" s="77"/>
      <c r="CW399" s="77"/>
      <c r="CX399" s="77"/>
      <c r="CY399" s="77"/>
      <c r="CZ399" s="77"/>
      <c r="DA399" s="77"/>
      <c r="DB399" s="77"/>
      <c r="DC399" s="77"/>
      <c r="DD399" s="77"/>
      <c r="DE399" s="77"/>
      <c r="DF399" s="77"/>
      <c r="DG399" s="77"/>
      <c r="DH399" s="77"/>
      <c r="DI399" s="77"/>
      <c r="DJ399" s="77"/>
      <c r="DK399" s="77"/>
      <c r="DL399" s="77"/>
      <c r="DM399" s="77"/>
      <c r="DN399" s="77"/>
      <c r="DO399" s="77"/>
      <c r="DP399" s="77"/>
      <c r="DQ399" s="77"/>
      <c r="DR399" s="77"/>
      <c r="DS399" s="77"/>
      <c r="DT399" s="77"/>
      <c r="DU399" s="77"/>
      <c r="DV399" s="77"/>
      <c r="DW399" s="77"/>
      <c r="DX399" s="77"/>
      <c r="DY399" s="77"/>
      <c r="DZ399" s="77"/>
      <c r="EA399" s="77"/>
      <c r="EB399" s="77"/>
      <c r="EC399" s="77"/>
      <c r="ED399" s="77"/>
      <c r="EE399" s="77"/>
      <c r="EF399" s="77"/>
      <c r="EG399" s="77"/>
      <c r="EH399" s="77"/>
      <c r="EI399" s="77"/>
      <c r="EJ399" s="77"/>
      <c r="EK399" s="77"/>
      <c r="EL399" s="77"/>
      <c r="EM399" s="77"/>
      <c r="EN399" s="77"/>
      <c r="EO399" s="77"/>
      <c r="EP399" s="77"/>
      <c r="EQ399" s="77"/>
      <c r="ER399" s="77"/>
      <c r="ES399" s="77"/>
      <c r="ET399" s="77"/>
      <c r="EU399" s="77"/>
      <c r="EV399" s="77"/>
      <c r="EW399" s="77"/>
      <c r="EX399" s="77"/>
      <c r="EY399" s="77"/>
      <c r="EZ399" s="77"/>
      <c r="FA399" s="77"/>
      <c r="FB399" s="77"/>
      <c r="FC399" s="77"/>
      <c r="FD399" s="77"/>
      <c r="FE399" s="77"/>
      <c r="FF399" s="77"/>
      <c r="FG399" s="77"/>
      <c r="FH399" s="77"/>
      <c r="FI399" s="77"/>
      <c r="FJ399" s="77"/>
      <c r="FK399" s="77"/>
      <c r="FL399" s="77"/>
      <c r="FM399" s="77"/>
      <c r="FN399" s="77"/>
      <c r="FO399" s="77"/>
      <c r="FP399" s="77"/>
      <c r="FQ399" s="77"/>
      <c r="FR399" s="77"/>
      <c r="FS399" s="77"/>
      <c r="FT399" s="77"/>
      <c r="FU399" s="77"/>
      <c r="FV399" s="77"/>
      <c r="FW399" s="77"/>
      <c r="FX399" s="77"/>
      <c r="FY399" s="77"/>
      <c r="FZ399" s="77"/>
      <c r="GA399" s="77"/>
      <c r="GB399" s="77"/>
      <c r="GC399" s="77"/>
      <c r="GD399" s="77"/>
      <c r="GE399" s="77"/>
      <c r="GF399" s="77"/>
      <c r="GG399" s="77"/>
      <c r="GH399" s="77"/>
      <c r="GI399" s="77"/>
      <c r="GJ399" s="77"/>
      <c r="GK399" s="77"/>
      <c r="GL399" s="77"/>
      <c r="GM399" s="77"/>
      <c r="GN399" s="77"/>
      <c r="GO399" s="77"/>
      <c r="GP399" s="77"/>
      <c r="GQ399" s="77"/>
      <c r="GR399" s="77"/>
      <c r="GS399" s="77"/>
      <c r="GT399" s="77"/>
      <c r="GU399" s="77"/>
      <c r="GV399" s="77"/>
      <c r="GW399" s="77"/>
      <c r="GX399" s="77"/>
      <c r="GY399" s="77"/>
      <c r="GZ399" s="77"/>
      <c r="HA399" s="77"/>
      <c r="HB399" s="77"/>
      <c r="HC399" s="77"/>
      <c r="HD399" s="77"/>
      <c r="HE399" s="77"/>
      <c r="HF399" s="77"/>
      <c r="HG399" s="77"/>
      <c r="HH399" s="77"/>
      <c r="HI399" s="77"/>
      <c r="HJ399" s="77"/>
      <c r="HK399" s="77"/>
      <c r="HL399" s="77"/>
      <c r="HM399" s="77"/>
      <c r="HN399" s="77"/>
      <c r="HO399" s="77"/>
      <c r="HP399" s="77"/>
      <c r="HQ399" s="77"/>
      <c r="HR399" s="77"/>
      <c r="HS399" s="77"/>
      <c r="HT399" s="77"/>
      <c r="HU399" s="77"/>
      <c r="HV399" s="77"/>
      <c r="HW399" s="77"/>
      <c r="HX399" s="77"/>
      <c r="HY399" s="77"/>
      <c r="HZ399" s="77"/>
      <c r="IA399" s="77"/>
      <c r="IB399" s="77"/>
      <c r="IC399" s="77"/>
      <c r="ID399" s="77"/>
      <c r="IE399" s="77"/>
      <c r="IF399" s="77"/>
      <c r="IG399" s="77"/>
      <c r="IH399" s="77"/>
      <c r="II399" s="77"/>
      <c r="IJ399" s="77"/>
      <c r="IK399" s="77"/>
      <c r="IL399" s="77"/>
      <c r="IM399" s="77"/>
      <c r="IN399" s="77"/>
      <c r="IO399" s="77"/>
      <c r="IP399" s="77"/>
      <c r="IQ399" s="77"/>
      <c r="IR399" s="77"/>
      <c r="IS399" s="77"/>
      <c r="IT399" s="77"/>
      <c r="IU399" s="77"/>
      <c r="IV399" s="77"/>
      <c r="IW399" s="77"/>
      <c r="IX399" s="77"/>
      <c r="IY399" s="77"/>
      <c r="IZ399" s="77"/>
      <c r="JA399" s="77"/>
      <c r="JB399" s="77"/>
      <c r="JC399" s="77"/>
      <c r="JD399" s="77"/>
      <c r="JE399" s="77"/>
      <c r="JF399" s="77"/>
      <c r="JG399" s="77"/>
      <c r="JH399" s="77"/>
      <c r="JI399" s="77"/>
      <c r="JJ399" s="77"/>
      <c r="JK399" s="77"/>
      <c r="JL399" s="77"/>
      <c r="JM399" s="77"/>
      <c r="JN399" s="77"/>
      <c r="JO399" s="77"/>
      <c r="JP399" s="77"/>
      <c r="JQ399" s="77"/>
      <c r="JR399" s="77"/>
      <c r="JS399" s="77"/>
      <c r="JT399" s="77"/>
      <c r="JU399" s="77"/>
      <c r="JV399" s="77"/>
      <c r="JW399" s="77"/>
      <c r="JX399" s="77"/>
      <c r="JY399" s="77"/>
      <c r="JZ399" s="77"/>
      <c r="KA399" s="77"/>
      <c r="KB399" s="77"/>
      <c r="KC399" s="77"/>
      <c r="KD399" s="77"/>
      <c r="KE399" s="77"/>
      <c r="KF399" s="77"/>
      <c r="KG399" s="77"/>
      <c r="KH399" s="77"/>
      <c r="KI399" s="77"/>
      <c r="KJ399" s="77"/>
      <c r="KK399" s="77"/>
      <c r="KL399" s="77"/>
      <c r="KM399" s="77"/>
      <c r="KN399" s="77"/>
      <c r="KO399" s="77"/>
      <c r="KP399" s="77"/>
      <c r="KQ399" s="77"/>
      <c r="KR399" s="77"/>
      <c r="KS399" s="77"/>
      <c r="KT399" s="77"/>
      <c r="KU399" s="77"/>
      <c r="KV399" s="77"/>
      <c r="KW399" s="77"/>
      <c r="KX399" s="77"/>
      <c r="KY399" s="77"/>
      <c r="KZ399" s="77"/>
      <c r="LA399" s="77"/>
      <c r="LB399" s="77"/>
      <c r="LC399" s="77"/>
      <c r="LD399" s="77"/>
      <c r="LE399" s="77"/>
      <c r="LF399" s="77"/>
      <c r="LG399" s="77"/>
      <c r="LH399" s="77"/>
      <c r="LI399" s="77"/>
      <c r="LJ399" s="77"/>
      <c r="LK399" s="77"/>
      <c r="LL399" s="77"/>
      <c r="LM399" s="77"/>
      <c r="LN399" s="77"/>
      <c r="LO399" s="77"/>
      <c r="LP399" s="77"/>
      <c r="LQ399" s="77"/>
      <c r="LR399" s="77"/>
      <c r="LS399" s="77"/>
      <c r="LT399" s="77"/>
      <c r="LU399" s="77"/>
      <c r="LV399" s="77"/>
      <c r="LW399" s="77"/>
      <c r="LX399" s="77"/>
      <c r="LY399" s="77"/>
      <c r="LZ399" s="77"/>
      <c r="MA399" s="77"/>
      <c r="MB399" s="77"/>
      <c r="MC399" s="77"/>
      <c r="MD399" s="77"/>
      <c r="ME399" s="77"/>
      <c r="MF399" s="77"/>
      <c r="MG399" s="77"/>
      <c r="MH399" s="77"/>
      <c r="MI399" s="77"/>
      <c r="MJ399" s="77"/>
      <c r="MK399" s="77"/>
      <c r="ML399" s="77"/>
      <c r="MM399" s="77"/>
      <c r="MN399" s="77"/>
      <c r="MO399" s="77"/>
      <c r="MP399" s="77"/>
      <c r="MQ399" s="77"/>
      <c r="MR399" s="77"/>
      <c r="MS399" s="77"/>
      <c r="MT399" s="77"/>
      <c r="MU399" s="77"/>
      <c r="MV399" s="77"/>
      <c r="MW399" s="77"/>
      <c r="MX399" s="77"/>
      <c r="MY399" s="77"/>
      <c r="MZ399" s="77"/>
      <c r="NA399" s="77"/>
      <c r="NB399" s="77"/>
      <c r="NC399" s="77"/>
      <c r="ND399" s="77"/>
      <c r="NE399" s="77"/>
      <c r="NF399" s="77"/>
      <c r="NG399" s="77"/>
      <c r="NH399" s="77"/>
      <c r="NI399" s="77"/>
      <c r="NJ399" s="77"/>
      <c r="NK399" s="77"/>
      <c r="NL399" s="77"/>
      <c r="NM399" s="77"/>
      <c r="NN399" s="77"/>
      <c r="NO399" s="77"/>
      <c r="NP399" s="77"/>
      <c r="NQ399" s="77"/>
      <c r="NR399" s="77"/>
      <c r="NS399" s="77"/>
      <c r="NT399" s="77"/>
      <c r="NU399" s="77"/>
      <c r="NV399" s="77"/>
      <c r="NW399" s="77"/>
      <c r="NX399" s="77"/>
      <c r="NY399" s="77"/>
      <c r="NZ399" s="77"/>
      <c r="OA399" s="77"/>
      <c r="OB399" s="77"/>
      <c r="OC399" s="77"/>
      <c r="OD399" s="77"/>
      <c r="OE399" s="77"/>
      <c r="OF399" s="77"/>
      <c r="OG399" s="77"/>
      <c r="OH399" s="77"/>
      <c r="OI399" s="77"/>
      <c r="OJ399" s="77"/>
      <c r="OK399" s="77"/>
      <c r="OL399" s="77"/>
      <c r="OM399" s="77"/>
      <c r="ON399" s="77"/>
      <c r="OO399" s="77"/>
      <c r="OP399" s="77"/>
      <c r="OQ399" s="77"/>
      <c r="OR399" s="77"/>
      <c r="OS399" s="77"/>
      <c r="OT399" s="77"/>
      <c r="OU399" s="77"/>
      <c r="OV399" s="77"/>
      <c r="OW399" s="77"/>
      <c r="OX399" s="77"/>
      <c r="OY399" s="77"/>
      <c r="OZ399" s="77"/>
      <c r="PA399" s="77"/>
      <c r="PB399" s="77"/>
      <c r="PC399" s="77"/>
      <c r="PD399" s="77"/>
      <c r="PE399" s="77"/>
      <c r="PF399" s="77"/>
      <c r="PG399" s="77"/>
      <c r="PH399" s="77"/>
      <c r="PI399" s="77"/>
      <c r="PJ399" s="77"/>
      <c r="PK399" s="77"/>
      <c r="PL399" s="77"/>
      <c r="PM399" s="77"/>
      <c r="PN399" s="77"/>
      <c r="PO399" s="77"/>
      <c r="PP399" s="77"/>
      <c r="PQ399" s="77"/>
      <c r="PR399" s="77"/>
      <c r="PS399" s="77"/>
      <c r="PT399" s="77"/>
      <c r="PU399" s="77"/>
      <c r="PV399" s="77"/>
      <c r="PW399" s="77"/>
      <c r="PX399" s="77"/>
      <c r="PY399" s="77"/>
      <c r="PZ399" s="77"/>
      <c r="QA399" s="77"/>
      <c r="QB399" s="77"/>
      <c r="QC399" s="77"/>
      <c r="QD399" s="77"/>
      <c r="QE399" s="77"/>
      <c r="QF399" s="77"/>
      <c r="QG399" s="77"/>
      <c r="QH399" s="77"/>
      <c r="QI399" s="77"/>
      <c r="QJ399" s="77"/>
      <c r="QK399" s="77"/>
      <c r="QL399" s="77"/>
      <c r="QM399" s="77"/>
      <c r="QN399" s="77"/>
      <c r="QO399" s="77"/>
      <c r="QP399" s="77"/>
      <c r="QQ399" s="77"/>
      <c r="QR399" s="77"/>
      <c r="QS399" s="77"/>
      <c r="QT399" s="77"/>
      <c r="QU399" s="77"/>
      <c r="QV399" s="77"/>
      <c r="QW399" s="77"/>
      <c r="QX399" s="77"/>
      <c r="QY399" s="77"/>
      <c r="QZ399" s="77"/>
      <c r="RA399" s="77"/>
      <c r="RB399" s="77"/>
      <c r="RC399" s="77"/>
      <c r="RD399" s="77"/>
      <c r="RE399" s="77"/>
      <c r="RF399" s="77"/>
      <c r="RG399" s="77"/>
      <c r="RH399" s="77"/>
      <c r="RI399" s="77"/>
      <c r="RJ399" s="77"/>
      <c r="RK399" s="77"/>
      <c r="RL399" s="77"/>
      <c r="RM399" s="77"/>
      <c r="RN399" s="77"/>
      <c r="RO399" s="77"/>
      <c r="RP399" s="77"/>
      <c r="RQ399" s="77"/>
      <c r="RR399" s="77"/>
      <c r="RS399" s="77"/>
      <c r="RT399" s="77"/>
      <c r="RU399" s="77"/>
      <c r="RV399" s="77"/>
      <c r="RW399" s="77"/>
      <c r="RX399" s="77"/>
      <c r="RY399" s="77"/>
      <c r="RZ399" s="77"/>
      <c r="SA399" s="77"/>
      <c r="SB399" s="77"/>
      <c r="SC399" s="77"/>
      <c r="SD399" s="77"/>
      <c r="SE399" s="77"/>
      <c r="SF399" s="77"/>
      <c r="SG399" s="77"/>
      <c r="SH399" s="77"/>
      <c r="SI399" s="77"/>
      <c r="SJ399" s="77"/>
      <c r="SK399" s="77"/>
      <c r="SL399" s="77"/>
      <c r="SM399" s="77"/>
      <c r="SN399" s="77"/>
      <c r="SO399" s="77"/>
      <c r="SP399" s="77"/>
      <c r="SQ399" s="77"/>
      <c r="SR399" s="77"/>
      <c r="SS399" s="77"/>
      <c r="ST399" s="77"/>
      <c r="SU399" s="77"/>
      <c r="SV399" s="77"/>
      <c r="SW399" s="77"/>
      <c r="SX399" s="77"/>
      <c r="SY399" s="77"/>
      <c r="SZ399" s="77"/>
      <c r="TA399" s="77"/>
      <c r="TB399" s="77"/>
      <c r="TC399" s="77"/>
      <c r="TD399" s="77"/>
      <c r="TE399" s="77"/>
      <c r="TF399" s="77"/>
      <c r="TG399" s="77"/>
      <c r="TH399" s="77"/>
      <c r="TI399" s="77"/>
      <c r="TJ399" s="77"/>
      <c r="TK399" s="77"/>
      <c r="TL399" s="77"/>
      <c r="TM399" s="77"/>
      <c r="TN399" s="77"/>
      <c r="TO399" s="77"/>
      <c r="TP399" s="77"/>
      <c r="TQ399" s="77"/>
      <c r="TR399" s="77"/>
      <c r="TS399" s="77"/>
      <c r="TT399" s="77"/>
      <c r="TU399" s="77"/>
      <c r="TV399" s="77"/>
      <c r="TW399" s="77"/>
      <c r="TX399" s="77"/>
      <c r="TY399" s="77"/>
      <c r="TZ399" s="77"/>
      <c r="UA399" s="77"/>
      <c r="UB399" s="77"/>
      <c r="UC399" s="77"/>
      <c r="UD399" s="77"/>
      <c r="UE399" s="77"/>
      <c r="UF399" s="77"/>
      <c r="UG399" s="77"/>
      <c r="UH399" s="77"/>
      <c r="UI399" s="77"/>
      <c r="UJ399" s="77"/>
      <c r="UK399" s="77"/>
      <c r="UL399" s="77"/>
      <c r="UM399" s="77"/>
      <c r="UN399" s="77"/>
      <c r="UO399" s="77"/>
      <c r="UP399" s="77"/>
      <c r="UQ399" s="77"/>
      <c r="UR399" s="77"/>
      <c r="US399" s="77"/>
      <c r="UT399" s="77"/>
      <c r="UU399" s="77"/>
      <c r="UV399" s="77"/>
      <c r="UW399" s="77"/>
      <c r="UX399" s="77"/>
      <c r="UY399" s="77"/>
      <c r="UZ399" s="77"/>
      <c r="VA399" s="77"/>
      <c r="VB399" s="77"/>
      <c r="VC399" s="77"/>
      <c r="VD399" s="77"/>
      <c r="VE399" s="77"/>
      <c r="VF399" s="77"/>
      <c r="VG399" s="77"/>
      <c r="VH399" s="77"/>
      <c r="VI399" s="77"/>
      <c r="VJ399" s="77"/>
      <c r="VK399" s="77"/>
      <c r="VL399" s="77"/>
      <c r="VM399" s="77"/>
      <c r="VN399" s="77"/>
      <c r="VO399" s="77"/>
      <c r="VP399" s="77"/>
      <c r="VQ399" s="77"/>
      <c r="VR399" s="77"/>
      <c r="VS399" s="77"/>
      <c r="VT399" s="77"/>
      <c r="VU399" s="77"/>
      <c r="VV399" s="77"/>
      <c r="VW399" s="77"/>
      <c r="VX399" s="77"/>
      <c r="VY399" s="77"/>
      <c r="VZ399" s="77"/>
      <c r="WA399" s="77"/>
      <c r="WB399" s="77"/>
      <c r="WC399" s="77"/>
      <c r="WD399" s="77"/>
      <c r="WE399" s="77"/>
      <c r="WF399" s="77"/>
      <c r="WG399" s="77"/>
      <c r="WH399" s="77"/>
      <c r="WI399" s="77"/>
      <c r="WJ399" s="77"/>
      <c r="WK399" s="77"/>
      <c r="WL399" s="77"/>
      <c r="WM399" s="77"/>
      <c r="WN399" s="77"/>
      <c r="WO399" s="77"/>
      <c r="WP399" s="77"/>
      <c r="WQ399" s="77"/>
      <c r="WR399" s="77"/>
      <c r="WS399" s="77"/>
      <c r="WT399" s="77"/>
      <c r="WU399" s="77"/>
      <c r="WV399" s="77"/>
      <c r="WW399" s="77"/>
      <c r="WX399" s="77"/>
      <c r="WY399" s="77"/>
      <c r="WZ399" s="77"/>
      <c r="XA399" s="77"/>
      <c r="XB399" s="77"/>
      <c r="XC399" s="77"/>
      <c r="XD399" s="77"/>
      <c r="XE399" s="77"/>
      <c r="XF399" s="77"/>
      <c r="XG399" s="77"/>
      <c r="XH399" s="77"/>
      <c r="XI399" s="77"/>
      <c r="XJ399" s="77"/>
      <c r="XK399" s="77"/>
      <c r="XL399" s="77"/>
      <c r="XM399" s="77"/>
      <c r="XN399" s="77"/>
      <c r="XO399" s="77"/>
      <c r="XP399" s="77"/>
      <c r="XQ399" s="77"/>
      <c r="XR399" s="77"/>
      <c r="XS399" s="77"/>
      <c r="XT399" s="77"/>
      <c r="XU399" s="77"/>
      <c r="XV399" s="77"/>
      <c r="XW399" s="77"/>
      <c r="XX399" s="77"/>
      <c r="XY399" s="77"/>
      <c r="XZ399" s="77"/>
      <c r="YA399" s="77"/>
      <c r="YB399" s="77"/>
      <c r="YC399" s="77"/>
      <c r="YD399" s="77"/>
      <c r="YE399" s="77"/>
      <c r="YF399" s="77"/>
      <c r="YG399" s="77"/>
      <c r="YH399" s="77"/>
      <c r="YI399" s="77"/>
      <c r="YJ399" s="77"/>
      <c r="YK399" s="77"/>
      <c r="YL399" s="77"/>
      <c r="YM399" s="77"/>
      <c r="YN399" s="77"/>
      <c r="YO399" s="77"/>
      <c r="YP399" s="77"/>
      <c r="YQ399" s="77"/>
      <c r="YR399" s="77"/>
      <c r="YS399" s="77"/>
      <c r="YT399" s="77"/>
      <c r="YU399" s="77"/>
      <c r="YV399" s="77"/>
      <c r="YW399" s="77"/>
      <c r="YX399" s="77"/>
      <c r="YY399" s="77"/>
      <c r="YZ399" s="77"/>
      <c r="ZA399" s="77"/>
      <c r="ZB399" s="77"/>
      <c r="ZC399" s="77"/>
      <c r="ZD399" s="77"/>
      <c r="ZE399" s="77"/>
      <c r="ZF399" s="77"/>
      <c r="ZG399" s="77"/>
      <c r="ZH399" s="77"/>
      <c r="ZI399" s="77"/>
      <c r="ZJ399" s="77"/>
      <c r="ZK399" s="77"/>
      <c r="ZL399" s="77"/>
      <c r="ZM399" s="77"/>
      <c r="ZN399" s="77"/>
      <c r="ZO399" s="77"/>
      <c r="ZP399" s="77"/>
      <c r="ZQ399" s="77"/>
      <c r="ZR399" s="77"/>
      <c r="ZS399" s="77"/>
      <c r="ZT399" s="77"/>
      <c r="ZU399" s="77"/>
      <c r="ZV399" s="77"/>
      <c r="ZW399" s="77"/>
      <c r="ZX399" s="77"/>
      <c r="ZY399" s="77"/>
      <c r="ZZ399" s="77"/>
      <c r="AAA399" s="77"/>
      <c r="AAB399" s="77"/>
      <c r="AAC399" s="77"/>
      <c r="AAD399" s="77"/>
      <c r="AAE399" s="77"/>
      <c r="AAF399" s="77"/>
      <c r="AAG399" s="77"/>
      <c r="AAH399" s="77"/>
      <c r="AAI399" s="77"/>
      <c r="AAJ399" s="77"/>
      <c r="AAK399" s="77"/>
      <c r="AAL399" s="77"/>
      <c r="AAM399" s="77"/>
      <c r="AAN399" s="77"/>
      <c r="AAO399" s="77"/>
      <c r="AAP399" s="77"/>
      <c r="AAQ399" s="77"/>
      <c r="AAR399" s="77"/>
      <c r="AAS399" s="77"/>
      <c r="AAT399" s="77"/>
      <c r="AAU399" s="77"/>
      <c r="AAV399" s="77"/>
      <c r="AAW399" s="77"/>
      <c r="AAX399" s="77"/>
      <c r="AAY399" s="77"/>
      <c r="AAZ399" s="77"/>
      <c r="ABA399" s="77"/>
      <c r="ABB399" s="77"/>
      <c r="ABC399" s="77"/>
      <c r="ABD399" s="77"/>
      <c r="ABE399" s="77"/>
      <c r="ABF399" s="77"/>
      <c r="ABG399" s="77"/>
      <c r="ABH399" s="77"/>
      <c r="ABI399" s="77"/>
      <c r="ABJ399" s="77"/>
      <c r="ABK399" s="77"/>
      <c r="ABL399" s="77"/>
      <c r="ABM399" s="77"/>
      <c r="ABN399" s="77"/>
      <c r="ABO399" s="77"/>
      <c r="ABP399" s="77"/>
      <c r="ABQ399" s="77"/>
      <c r="ABR399" s="77"/>
      <c r="ABS399" s="77"/>
      <c r="ABT399" s="77"/>
      <c r="ABU399" s="77"/>
      <c r="ABV399" s="77"/>
      <c r="ABW399" s="77"/>
      <c r="ABX399" s="77"/>
      <c r="ABY399" s="77"/>
      <c r="ABZ399" s="77"/>
      <c r="ACA399" s="77"/>
      <c r="ACB399" s="77"/>
      <c r="ACC399" s="77"/>
      <c r="ACD399" s="77"/>
      <c r="ACE399" s="77"/>
      <c r="ACF399" s="77"/>
      <c r="ACG399" s="77"/>
      <c r="ACH399" s="77"/>
      <c r="ACI399" s="77"/>
      <c r="ACJ399" s="77"/>
      <c r="ACK399" s="77"/>
      <c r="ACL399" s="77"/>
      <c r="ACM399" s="77"/>
      <c r="ACN399" s="77"/>
      <c r="ACO399" s="77"/>
      <c r="ACP399" s="77"/>
      <c r="ACQ399" s="77"/>
      <c r="ACR399" s="77"/>
      <c r="ACS399" s="77"/>
      <c r="ACT399" s="77"/>
      <c r="ACU399" s="77"/>
      <c r="ACV399" s="77"/>
      <c r="ACW399" s="77"/>
      <c r="ACX399" s="77"/>
      <c r="ACY399" s="77"/>
      <c r="ACZ399" s="77"/>
      <c r="ADA399" s="77"/>
      <c r="ADB399" s="77"/>
      <c r="ADC399" s="77"/>
      <c r="ADD399" s="77"/>
      <c r="ADE399" s="77"/>
      <c r="ADF399" s="77"/>
      <c r="ADG399" s="77"/>
      <c r="ADH399" s="77"/>
      <c r="ADI399" s="77"/>
      <c r="ADJ399" s="77"/>
      <c r="ADK399" s="77"/>
      <c r="ADL399" s="77"/>
      <c r="ADM399" s="77"/>
      <c r="ADN399" s="77"/>
      <c r="ADO399" s="77"/>
      <c r="ADP399" s="77"/>
      <c r="ADQ399" s="77"/>
      <c r="ADR399" s="77"/>
      <c r="ADS399" s="77"/>
      <c r="ADT399" s="77"/>
      <c r="ADU399" s="77"/>
      <c r="ADV399" s="77"/>
      <c r="ADW399" s="77"/>
      <c r="ADX399" s="77"/>
      <c r="ADY399" s="77"/>
      <c r="ADZ399" s="77"/>
      <c r="AEA399" s="77"/>
      <c r="AEB399" s="77"/>
      <c r="AEC399" s="77"/>
      <c r="AED399" s="77"/>
      <c r="AEE399" s="77"/>
      <c r="AEF399" s="77"/>
      <c r="AEG399" s="77"/>
      <c r="AEH399" s="77"/>
      <c r="AEI399" s="77"/>
      <c r="AEJ399" s="77"/>
      <c r="AEK399" s="77"/>
      <c r="AEL399" s="77"/>
      <c r="AEM399" s="77"/>
      <c r="AEN399" s="77"/>
      <c r="AEO399" s="77"/>
      <c r="AEP399" s="77"/>
      <c r="AEQ399" s="77"/>
      <c r="AER399" s="77"/>
      <c r="AES399" s="77"/>
      <c r="AET399" s="77"/>
      <c r="AEU399" s="77"/>
      <c r="AEV399" s="77"/>
      <c r="AEW399" s="77"/>
      <c r="AEX399" s="77"/>
      <c r="AEY399" s="77"/>
      <c r="AEZ399" s="77"/>
      <c r="AFA399" s="77"/>
      <c r="AFB399" s="77"/>
      <c r="AFC399" s="77"/>
      <c r="AFD399" s="77"/>
      <c r="AFE399" s="77"/>
      <c r="AFF399" s="77"/>
      <c r="AFG399" s="77"/>
      <c r="AFH399" s="77"/>
      <c r="AFI399" s="77"/>
      <c r="AFJ399" s="77"/>
      <c r="AFK399" s="77"/>
      <c r="AFL399" s="77"/>
      <c r="AFM399" s="77"/>
      <c r="AFN399" s="77"/>
      <c r="AFO399" s="77"/>
      <c r="AFP399" s="77"/>
      <c r="AFQ399" s="77"/>
      <c r="AFR399" s="77"/>
      <c r="AFS399" s="77"/>
      <c r="AFT399" s="77"/>
      <c r="AFU399" s="77"/>
      <c r="AFV399" s="77"/>
      <c r="AFW399" s="77"/>
      <c r="AFX399" s="77"/>
      <c r="AFY399" s="77"/>
      <c r="AFZ399" s="77"/>
      <c r="AGA399" s="77"/>
      <c r="AGB399" s="77"/>
      <c r="AGC399" s="77"/>
      <c r="AGD399" s="77"/>
      <c r="AGE399" s="77"/>
      <c r="AGF399" s="77"/>
      <c r="AGG399" s="77"/>
      <c r="AGH399" s="77"/>
      <c r="AGI399" s="77"/>
      <c r="AGJ399" s="77"/>
      <c r="AGK399" s="77"/>
      <c r="AGL399" s="77"/>
      <c r="AGM399" s="77"/>
      <c r="AGN399" s="77"/>
      <c r="AGO399" s="77"/>
      <c r="AGP399" s="77"/>
      <c r="AGQ399" s="77"/>
      <c r="AGR399" s="77"/>
      <c r="AGS399" s="77"/>
      <c r="AGT399" s="77"/>
      <c r="AGU399" s="77"/>
      <c r="AGV399" s="77"/>
      <c r="AGW399" s="77"/>
      <c r="AGX399" s="77"/>
      <c r="AGY399" s="77"/>
      <c r="AGZ399" s="77"/>
      <c r="AHA399" s="77"/>
      <c r="AHB399" s="77"/>
      <c r="AHC399" s="77"/>
      <c r="AHD399" s="77"/>
      <c r="AHE399" s="77"/>
      <c r="AHF399" s="77"/>
      <c r="AHG399" s="77"/>
      <c r="AHH399" s="77"/>
      <c r="AHI399" s="77"/>
      <c r="AHJ399" s="77"/>
      <c r="AHK399" s="77"/>
      <c r="AHL399" s="77"/>
      <c r="AHM399" s="77"/>
      <c r="AHN399" s="77"/>
      <c r="AHO399" s="77"/>
      <c r="AHP399" s="77"/>
      <c r="AHQ399" s="77"/>
      <c r="AHR399" s="77"/>
      <c r="AHS399" s="77"/>
      <c r="AHT399" s="77"/>
      <c r="AHU399" s="77"/>
      <c r="AHV399" s="77"/>
      <c r="AHW399" s="77"/>
      <c r="AHX399" s="77"/>
      <c r="AHY399" s="77"/>
      <c r="AHZ399" s="77"/>
      <c r="AIA399" s="77"/>
      <c r="AIB399" s="77"/>
      <c r="AIC399" s="77"/>
      <c r="AID399" s="77"/>
      <c r="AIE399" s="77"/>
      <c r="AIF399" s="77"/>
      <c r="AIG399" s="77"/>
      <c r="AIH399" s="77"/>
      <c r="AII399" s="77"/>
      <c r="AIJ399" s="77"/>
      <c r="AIK399" s="77"/>
      <c r="AIL399" s="77"/>
      <c r="AIM399" s="77"/>
      <c r="AIN399" s="77"/>
      <c r="AIO399" s="77"/>
      <c r="AIP399" s="77"/>
      <c r="AIQ399" s="77"/>
      <c r="AIR399" s="77"/>
      <c r="AIS399" s="77"/>
      <c r="AIT399" s="77"/>
      <c r="AIU399" s="77"/>
      <c r="AIV399" s="77"/>
      <c r="AIW399" s="77"/>
      <c r="AIX399" s="77"/>
      <c r="AIY399" s="77"/>
      <c r="AIZ399" s="77"/>
      <c r="AJA399" s="77"/>
      <c r="AJB399" s="77"/>
      <c r="AJC399" s="77"/>
      <c r="AJD399" s="77"/>
      <c r="AJE399" s="77"/>
      <c r="AJF399" s="77"/>
      <c r="AJG399" s="77"/>
      <c r="AJH399" s="77"/>
      <c r="AJI399" s="77"/>
      <c r="AJJ399" s="77"/>
      <c r="AJK399" s="77"/>
      <c r="AJL399" s="77"/>
      <c r="AJM399" s="77"/>
      <c r="AJN399" s="77"/>
      <c r="AJO399" s="77"/>
      <c r="AJP399" s="77"/>
      <c r="AJQ399" s="77"/>
      <c r="AJR399" s="77"/>
      <c r="AJS399" s="77"/>
      <c r="AJT399" s="77"/>
      <c r="AJU399" s="77"/>
      <c r="AJV399" s="77"/>
      <c r="AJW399" s="77"/>
      <c r="AJX399" s="77"/>
      <c r="AJY399" s="77"/>
      <c r="AJZ399" s="77"/>
      <c r="AKA399" s="77"/>
      <c r="AKB399" s="77"/>
      <c r="AKC399" s="77"/>
      <c r="AKD399" s="77"/>
      <c r="AKE399" s="77"/>
      <c r="AKF399" s="77"/>
      <c r="AKG399" s="77"/>
      <c r="AKH399" s="77"/>
      <c r="AKI399" s="77"/>
      <c r="AKJ399" s="77"/>
      <c r="AKK399" s="77"/>
      <c r="AKL399" s="77"/>
      <c r="AKM399" s="77"/>
      <c r="AKN399" s="77"/>
      <c r="AKO399" s="77"/>
      <c r="AKP399" s="77"/>
      <c r="AKQ399" s="77"/>
      <c r="AKR399" s="77"/>
      <c r="AKS399" s="77"/>
      <c r="AKT399" s="77"/>
      <c r="AKU399" s="77"/>
      <c r="AKV399" s="77"/>
      <c r="AKW399" s="77"/>
      <c r="AKX399" s="77"/>
      <c r="AKY399" s="77"/>
      <c r="AKZ399" s="77"/>
      <c r="ALA399" s="77"/>
      <c r="ALB399" s="77"/>
      <c r="ALC399" s="77"/>
      <c r="ALD399" s="77"/>
      <c r="ALE399" s="77"/>
      <c r="ALF399" s="77"/>
      <c r="ALG399" s="77"/>
      <c r="ALH399" s="77"/>
      <c r="ALI399" s="77"/>
      <c r="ALJ399" s="77"/>
      <c r="ALK399" s="77"/>
      <c r="ALL399" s="77"/>
      <c r="ALM399" s="77"/>
      <c r="ALN399" s="77"/>
      <c r="ALO399" s="77"/>
      <c r="ALP399" s="77"/>
      <c r="ALQ399" s="77"/>
      <c r="ALR399" s="77"/>
      <c r="ALS399" s="77"/>
      <c r="ALT399" s="77"/>
      <c r="ALU399" s="77"/>
      <c r="ALV399" s="77"/>
      <c r="ALW399" s="77"/>
      <c r="ALX399" s="77"/>
      <c r="ALY399" s="77"/>
      <c r="ALZ399" s="77"/>
      <c r="AMA399" s="77"/>
      <c r="AMB399" s="77"/>
      <c r="AMC399" s="77"/>
      <c r="AMD399" s="77"/>
      <c r="AME399" s="77"/>
      <c r="AMF399" s="77"/>
      <c r="AMG399" s="77"/>
      <c r="AMH399" s="77"/>
      <c r="AMI399" s="77"/>
      <c r="AMJ399" s="77"/>
    </row>
    <row r="400" customFormat="false" ht="12.85" hidden="false" customHeight="false" outlineLevel="0" collapsed="false">
      <c r="A400" s="77"/>
      <c r="B400" s="77"/>
      <c r="C400" s="77"/>
      <c r="D400" s="77"/>
      <c r="E400" s="77"/>
      <c r="F400" s="77"/>
      <c r="G400" s="77"/>
      <c r="H400" s="77"/>
      <c r="I400" s="77"/>
      <c r="J400" s="77"/>
      <c r="K400" s="77"/>
      <c r="L400" s="77"/>
      <c r="M400" s="77"/>
      <c r="N400" s="77"/>
      <c r="O400" s="77"/>
      <c r="P400" s="77"/>
      <c r="Q400" s="77"/>
      <c r="R400" s="77"/>
      <c r="S400" s="77"/>
      <c r="T400" s="77"/>
      <c r="U400" s="77"/>
      <c r="V400" s="77"/>
      <c r="W400" s="77"/>
      <c r="X400" s="77"/>
      <c r="Y400" s="77"/>
      <c r="Z400" s="77"/>
      <c r="AA400" s="77"/>
      <c r="AB400" s="77"/>
      <c r="AC400" s="77"/>
      <c r="AD400" s="77"/>
      <c r="AE400" s="77"/>
      <c r="AF400" s="77"/>
      <c r="AG400" s="77"/>
      <c r="AH400" s="77"/>
      <c r="AI400" s="77"/>
      <c r="AJ400" s="77"/>
      <c r="AK400" s="77"/>
      <c r="AL400" s="77"/>
      <c r="AM400" s="77"/>
      <c r="AN400" s="77"/>
      <c r="AO400" s="77"/>
      <c r="AP400" s="77"/>
      <c r="AQ400" s="77"/>
      <c r="AR400" s="77"/>
      <c r="AS400" s="77"/>
      <c r="AT400" s="77"/>
      <c r="AU400" s="77"/>
      <c r="AV400" s="77"/>
      <c r="AW400" s="77"/>
      <c r="AX400" s="77"/>
      <c r="AY400" s="77"/>
      <c r="AZ400" s="77"/>
      <c r="BA400" s="77"/>
      <c r="BB400" s="77"/>
      <c r="BC400" s="77"/>
      <c r="BD400" s="77"/>
      <c r="BE400" s="77"/>
      <c r="BF400" s="77"/>
      <c r="BG400" s="77"/>
      <c r="BH400" s="77"/>
      <c r="BI400" s="77"/>
      <c r="BJ400" s="77"/>
      <c r="BK400" s="77"/>
      <c r="BL400" s="77"/>
      <c r="BM400" s="77"/>
      <c r="BN400" s="77"/>
      <c r="BO400" s="77"/>
      <c r="BP400" s="77"/>
      <c r="BQ400" s="77"/>
      <c r="BR400" s="77"/>
      <c r="BS400" s="77"/>
      <c r="BT400" s="77"/>
      <c r="BU400" s="77"/>
      <c r="BV400" s="77"/>
      <c r="BW400" s="77"/>
      <c r="BX400" s="77"/>
      <c r="BY400" s="77"/>
      <c r="BZ400" s="77"/>
      <c r="CA400" s="77"/>
      <c r="CB400" s="77"/>
      <c r="CC400" s="77"/>
      <c r="CD400" s="77"/>
      <c r="CE400" s="77"/>
      <c r="CF400" s="77"/>
      <c r="CG400" s="77"/>
      <c r="CH400" s="77"/>
      <c r="CI400" s="77"/>
      <c r="CJ400" s="77"/>
      <c r="CK400" s="77"/>
      <c r="CL400" s="77"/>
      <c r="CM400" s="77"/>
      <c r="CN400" s="77"/>
      <c r="CO400" s="77"/>
      <c r="CP400" s="77"/>
      <c r="CQ400" s="77"/>
      <c r="CR400" s="77"/>
      <c r="CS400" s="77"/>
      <c r="CT400" s="77"/>
      <c r="CU400" s="77"/>
      <c r="CV400" s="77"/>
      <c r="CW400" s="77"/>
      <c r="CX400" s="77"/>
      <c r="CY400" s="77"/>
      <c r="CZ400" s="77"/>
      <c r="DA400" s="77"/>
      <c r="DB400" s="77"/>
      <c r="DC400" s="77"/>
      <c r="DD400" s="77"/>
      <c r="DE400" s="77"/>
      <c r="DF400" s="77"/>
      <c r="DG400" s="77"/>
      <c r="DH400" s="77"/>
      <c r="DI400" s="77"/>
      <c r="DJ400" s="77"/>
      <c r="DK400" s="77"/>
      <c r="DL400" s="77"/>
      <c r="DM400" s="77"/>
      <c r="DN400" s="77"/>
      <c r="DO400" s="77"/>
      <c r="DP400" s="77"/>
      <c r="DQ400" s="77"/>
      <c r="DR400" s="77"/>
      <c r="DS400" s="77"/>
      <c r="DT400" s="77"/>
      <c r="DU400" s="77"/>
      <c r="DV400" s="77"/>
      <c r="DW400" s="77"/>
      <c r="DX400" s="77"/>
      <c r="DY400" s="77"/>
      <c r="DZ400" s="77"/>
      <c r="EA400" s="77"/>
      <c r="EB400" s="77"/>
      <c r="EC400" s="77"/>
      <c r="ED400" s="77"/>
      <c r="EE400" s="77"/>
      <c r="EF400" s="77"/>
      <c r="EG400" s="77"/>
      <c r="EH400" s="77"/>
      <c r="EI400" s="77"/>
      <c r="EJ400" s="77"/>
      <c r="EK400" s="77"/>
      <c r="EL400" s="77"/>
      <c r="EM400" s="77"/>
      <c r="EN400" s="77"/>
      <c r="EO400" s="77"/>
      <c r="EP400" s="77"/>
      <c r="EQ400" s="77"/>
      <c r="ER400" s="77"/>
      <c r="ES400" s="77"/>
      <c r="ET400" s="77"/>
      <c r="EU400" s="77"/>
      <c r="EV400" s="77"/>
      <c r="EW400" s="77"/>
      <c r="EX400" s="77"/>
      <c r="EY400" s="77"/>
      <c r="EZ400" s="77"/>
      <c r="FA400" s="77"/>
      <c r="FB400" s="77"/>
      <c r="FC400" s="77"/>
      <c r="FD400" s="77"/>
      <c r="FE400" s="77"/>
      <c r="FF400" s="77"/>
      <c r="FG400" s="77"/>
      <c r="FH400" s="77"/>
      <c r="FI400" s="77"/>
      <c r="FJ400" s="77"/>
      <c r="FK400" s="77"/>
      <c r="FL400" s="77"/>
      <c r="FM400" s="77"/>
      <c r="FN400" s="77"/>
      <c r="FO400" s="77"/>
      <c r="FP400" s="77"/>
      <c r="FQ400" s="77"/>
      <c r="FR400" s="77"/>
      <c r="FS400" s="77"/>
      <c r="FT400" s="77"/>
      <c r="FU400" s="77"/>
      <c r="FV400" s="77"/>
      <c r="FW400" s="77"/>
      <c r="FX400" s="77"/>
      <c r="FY400" s="77"/>
      <c r="FZ400" s="77"/>
      <c r="GA400" s="77"/>
      <c r="GB400" s="77"/>
      <c r="GC400" s="77"/>
      <c r="GD400" s="77"/>
      <c r="GE400" s="77"/>
      <c r="GF400" s="77"/>
      <c r="GG400" s="77"/>
      <c r="GH400" s="77"/>
      <c r="GI400" s="77"/>
      <c r="GJ400" s="77"/>
      <c r="GK400" s="77"/>
      <c r="GL400" s="77"/>
      <c r="GM400" s="77"/>
      <c r="GN400" s="77"/>
      <c r="GO400" s="77"/>
      <c r="GP400" s="77"/>
      <c r="GQ400" s="77"/>
      <c r="GR400" s="77"/>
      <c r="GS400" s="77"/>
      <c r="GT400" s="77"/>
      <c r="GU400" s="77"/>
      <c r="GV400" s="77"/>
      <c r="GW400" s="77"/>
      <c r="GX400" s="77"/>
      <c r="GY400" s="77"/>
      <c r="GZ400" s="77"/>
      <c r="HA400" s="77"/>
      <c r="HB400" s="77"/>
      <c r="HC400" s="77"/>
      <c r="HD400" s="77"/>
      <c r="HE400" s="77"/>
      <c r="HF400" s="77"/>
      <c r="HG400" s="77"/>
      <c r="HH400" s="77"/>
      <c r="HI400" s="77"/>
      <c r="HJ400" s="77"/>
      <c r="HK400" s="77"/>
      <c r="HL400" s="77"/>
      <c r="HM400" s="77"/>
      <c r="HN400" s="77"/>
      <c r="HO400" s="77"/>
      <c r="HP400" s="77"/>
      <c r="HQ400" s="77"/>
      <c r="HR400" s="77"/>
      <c r="HS400" s="77"/>
      <c r="HT400" s="77"/>
      <c r="HU400" s="77"/>
      <c r="HV400" s="77"/>
      <c r="HW400" s="77"/>
      <c r="HX400" s="77"/>
      <c r="HY400" s="77"/>
      <c r="HZ400" s="77"/>
      <c r="IA400" s="77"/>
      <c r="IB400" s="77"/>
      <c r="IC400" s="77"/>
      <c r="ID400" s="77"/>
      <c r="IE400" s="77"/>
      <c r="IF400" s="77"/>
      <c r="IG400" s="77"/>
      <c r="IH400" s="77"/>
      <c r="II400" s="77"/>
      <c r="IJ400" s="77"/>
      <c r="IK400" s="77"/>
      <c r="IL400" s="77"/>
      <c r="IM400" s="77"/>
      <c r="IN400" s="77"/>
      <c r="IO400" s="77"/>
      <c r="IP400" s="77"/>
      <c r="IQ400" s="77"/>
      <c r="IR400" s="77"/>
      <c r="IS400" s="77"/>
      <c r="IT400" s="77"/>
      <c r="IU400" s="77"/>
      <c r="IV400" s="77"/>
      <c r="IW400" s="77"/>
      <c r="IX400" s="77"/>
      <c r="IY400" s="77"/>
      <c r="IZ400" s="77"/>
      <c r="JA400" s="77"/>
      <c r="JB400" s="77"/>
      <c r="JC400" s="77"/>
      <c r="JD400" s="77"/>
      <c r="JE400" s="77"/>
      <c r="JF400" s="77"/>
      <c r="JG400" s="77"/>
      <c r="JH400" s="77"/>
      <c r="JI400" s="77"/>
      <c r="JJ400" s="77"/>
      <c r="JK400" s="77"/>
      <c r="JL400" s="77"/>
      <c r="JM400" s="77"/>
      <c r="JN400" s="77"/>
      <c r="JO400" s="77"/>
      <c r="JP400" s="77"/>
      <c r="JQ400" s="77"/>
      <c r="JR400" s="77"/>
      <c r="JS400" s="77"/>
      <c r="JT400" s="77"/>
      <c r="JU400" s="77"/>
      <c r="JV400" s="77"/>
      <c r="JW400" s="77"/>
      <c r="JX400" s="77"/>
      <c r="JY400" s="77"/>
      <c r="JZ400" s="77"/>
      <c r="KA400" s="77"/>
      <c r="KB400" s="77"/>
      <c r="KC400" s="77"/>
      <c r="KD400" s="77"/>
      <c r="KE400" s="77"/>
      <c r="KF400" s="77"/>
      <c r="KG400" s="77"/>
      <c r="KH400" s="77"/>
      <c r="KI400" s="77"/>
      <c r="KJ400" s="77"/>
      <c r="KK400" s="77"/>
      <c r="KL400" s="77"/>
      <c r="KM400" s="77"/>
      <c r="KN400" s="77"/>
      <c r="KO400" s="77"/>
      <c r="KP400" s="77"/>
      <c r="KQ400" s="77"/>
      <c r="KR400" s="77"/>
      <c r="KS400" s="77"/>
      <c r="KT400" s="77"/>
      <c r="KU400" s="77"/>
      <c r="KV400" s="77"/>
      <c r="KW400" s="77"/>
      <c r="KX400" s="77"/>
      <c r="KY400" s="77"/>
      <c r="KZ400" s="77"/>
      <c r="LA400" s="77"/>
      <c r="LB400" s="77"/>
      <c r="LC400" s="77"/>
      <c r="LD400" s="77"/>
      <c r="LE400" s="77"/>
      <c r="LF400" s="77"/>
      <c r="LG400" s="77"/>
      <c r="LH400" s="77"/>
      <c r="LI400" s="77"/>
      <c r="LJ400" s="77"/>
      <c r="LK400" s="77"/>
      <c r="LL400" s="77"/>
      <c r="LM400" s="77"/>
      <c r="LN400" s="77"/>
      <c r="LO400" s="77"/>
      <c r="LP400" s="77"/>
      <c r="LQ400" s="77"/>
      <c r="LR400" s="77"/>
      <c r="LS400" s="77"/>
      <c r="LT400" s="77"/>
      <c r="LU400" s="77"/>
      <c r="LV400" s="77"/>
      <c r="LW400" s="77"/>
      <c r="LX400" s="77"/>
      <c r="LY400" s="77"/>
      <c r="LZ400" s="77"/>
      <c r="MA400" s="77"/>
      <c r="MB400" s="77"/>
      <c r="MC400" s="77"/>
      <c r="MD400" s="77"/>
      <c r="ME400" s="77"/>
      <c r="MF400" s="77"/>
      <c r="MG400" s="77"/>
      <c r="MH400" s="77"/>
      <c r="MI400" s="77"/>
      <c r="MJ400" s="77"/>
      <c r="MK400" s="77"/>
      <c r="ML400" s="77"/>
      <c r="MM400" s="77"/>
      <c r="MN400" s="77"/>
      <c r="MO400" s="77"/>
      <c r="MP400" s="77"/>
      <c r="MQ400" s="77"/>
      <c r="MR400" s="77"/>
      <c r="MS400" s="77"/>
      <c r="MT400" s="77"/>
      <c r="MU400" s="77"/>
      <c r="MV400" s="77"/>
      <c r="MW400" s="77"/>
      <c r="MX400" s="77"/>
      <c r="MY400" s="77"/>
      <c r="MZ400" s="77"/>
      <c r="NA400" s="77"/>
      <c r="NB400" s="77"/>
      <c r="NC400" s="77"/>
      <c r="ND400" s="77"/>
      <c r="NE400" s="77"/>
      <c r="NF400" s="77"/>
      <c r="NG400" s="77"/>
      <c r="NH400" s="77"/>
      <c r="NI400" s="77"/>
      <c r="NJ400" s="77"/>
      <c r="NK400" s="77"/>
      <c r="NL400" s="77"/>
      <c r="NM400" s="77"/>
      <c r="NN400" s="77"/>
      <c r="NO400" s="77"/>
      <c r="NP400" s="77"/>
      <c r="NQ400" s="77"/>
      <c r="NR400" s="77"/>
      <c r="NS400" s="77"/>
      <c r="NT400" s="77"/>
      <c r="NU400" s="77"/>
      <c r="NV400" s="77"/>
      <c r="NW400" s="77"/>
      <c r="NX400" s="77"/>
      <c r="NY400" s="77"/>
      <c r="NZ400" s="77"/>
      <c r="OA400" s="77"/>
      <c r="OB400" s="77"/>
      <c r="OC400" s="77"/>
      <c r="OD400" s="77"/>
      <c r="OE400" s="77"/>
      <c r="OF400" s="77"/>
      <c r="OG400" s="77"/>
      <c r="OH400" s="77"/>
      <c r="OI400" s="77"/>
      <c r="OJ400" s="77"/>
      <c r="OK400" s="77"/>
      <c r="OL400" s="77"/>
      <c r="OM400" s="77"/>
      <c r="ON400" s="77"/>
      <c r="OO400" s="77"/>
      <c r="OP400" s="77"/>
      <c r="OQ400" s="77"/>
      <c r="OR400" s="77"/>
      <c r="OS400" s="77"/>
      <c r="OT400" s="77"/>
      <c r="OU400" s="77"/>
      <c r="OV400" s="77"/>
      <c r="OW400" s="77"/>
      <c r="OX400" s="77"/>
      <c r="OY400" s="77"/>
      <c r="OZ400" s="77"/>
      <c r="PA400" s="77"/>
      <c r="PB400" s="77"/>
      <c r="PC400" s="77"/>
      <c r="PD400" s="77"/>
      <c r="PE400" s="77"/>
      <c r="PF400" s="77"/>
      <c r="PG400" s="77"/>
      <c r="PH400" s="77"/>
      <c r="PI400" s="77"/>
      <c r="PJ400" s="77"/>
      <c r="PK400" s="77"/>
      <c r="PL400" s="77"/>
      <c r="PM400" s="77"/>
      <c r="PN400" s="77"/>
      <c r="PO400" s="77"/>
      <c r="PP400" s="77"/>
      <c r="PQ400" s="77"/>
      <c r="PR400" s="77"/>
      <c r="PS400" s="77"/>
      <c r="PT400" s="77"/>
      <c r="PU400" s="77"/>
      <c r="PV400" s="77"/>
      <c r="PW400" s="77"/>
      <c r="PX400" s="77"/>
      <c r="PY400" s="77"/>
      <c r="PZ400" s="77"/>
      <c r="QA400" s="77"/>
      <c r="QB400" s="77"/>
      <c r="QC400" s="77"/>
      <c r="QD400" s="77"/>
      <c r="QE400" s="77"/>
      <c r="QF400" s="77"/>
      <c r="QG400" s="77"/>
      <c r="QH400" s="77"/>
      <c r="QI400" s="77"/>
      <c r="QJ400" s="77"/>
      <c r="QK400" s="77"/>
      <c r="QL400" s="77"/>
      <c r="QM400" s="77"/>
      <c r="QN400" s="77"/>
      <c r="QO400" s="77"/>
      <c r="QP400" s="77"/>
      <c r="QQ400" s="77"/>
      <c r="QR400" s="77"/>
      <c r="QS400" s="77"/>
      <c r="QT400" s="77"/>
      <c r="QU400" s="77"/>
      <c r="QV400" s="77"/>
      <c r="QW400" s="77"/>
      <c r="QX400" s="77"/>
      <c r="QY400" s="77"/>
      <c r="QZ400" s="77"/>
      <c r="RA400" s="77"/>
      <c r="RB400" s="77"/>
      <c r="RC400" s="77"/>
      <c r="RD400" s="77"/>
      <c r="RE400" s="77"/>
      <c r="RF400" s="77"/>
      <c r="RG400" s="77"/>
      <c r="RH400" s="77"/>
      <c r="RI400" s="77"/>
      <c r="RJ400" s="77"/>
      <c r="RK400" s="77"/>
      <c r="RL400" s="77"/>
      <c r="RM400" s="77"/>
      <c r="RN400" s="77"/>
      <c r="RO400" s="77"/>
      <c r="RP400" s="77"/>
      <c r="RQ400" s="77"/>
      <c r="RR400" s="77"/>
      <c r="RS400" s="77"/>
      <c r="RT400" s="77"/>
      <c r="RU400" s="77"/>
      <c r="RV400" s="77"/>
      <c r="RW400" s="77"/>
      <c r="RX400" s="77"/>
      <c r="RY400" s="77"/>
      <c r="RZ400" s="77"/>
      <c r="SA400" s="77"/>
      <c r="SB400" s="77"/>
      <c r="SC400" s="77"/>
      <c r="SD400" s="77"/>
      <c r="SE400" s="77"/>
      <c r="SF400" s="77"/>
      <c r="SG400" s="77"/>
      <c r="SH400" s="77"/>
      <c r="SI400" s="77"/>
      <c r="SJ400" s="77"/>
      <c r="SK400" s="77"/>
      <c r="SL400" s="77"/>
      <c r="SM400" s="77"/>
      <c r="SN400" s="77"/>
      <c r="SO400" s="77"/>
      <c r="SP400" s="77"/>
      <c r="SQ400" s="77"/>
      <c r="SR400" s="77"/>
      <c r="SS400" s="77"/>
      <c r="ST400" s="77"/>
      <c r="SU400" s="77"/>
      <c r="SV400" s="77"/>
      <c r="SW400" s="77"/>
      <c r="SX400" s="77"/>
      <c r="SY400" s="77"/>
      <c r="SZ400" s="77"/>
      <c r="TA400" s="77"/>
      <c r="TB400" s="77"/>
      <c r="TC400" s="77"/>
      <c r="TD400" s="77"/>
      <c r="TE400" s="77"/>
      <c r="TF400" s="77"/>
      <c r="TG400" s="77"/>
      <c r="TH400" s="77"/>
      <c r="TI400" s="77"/>
      <c r="TJ400" s="77"/>
      <c r="TK400" s="77"/>
      <c r="TL400" s="77"/>
      <c r="TM400" s="77"/>
      <c r="TN400" s="77"/>
      <c r="TO400" s="77"/>
      <c r="TP400" s="77"/>
      <c r="TQ400" s="77"/>
      <c r="TR400" s="77"/>
      <c r="TS400" s="77"/>
      <c r="TT400" s="77"/>
      <c r="TU400" s="77"/>
      <c r="TV400" s="77"/>
      <c r="TW400" s="77"/>
      <c r="TX400" s="77"/>
      <c r="TY400" s="77"/>
      <c r="TZ400" s="77"/>
      <c r="UA400" s="77"/>
      <c r="UB400" s="77"/>
      <c r="UC400" s="77"/>
      <c r="UD400" s="77"/>
      <c r="UE400" s="77"/>
      <c r="UF400" s="77"/>
      <c r="UG400" s="77"/>
      <c r="UH400" s="77"/>
      <c r="UI400" s="77"/>
      <c r="UJ400" s="77"/>
      <c r="UK400" s="77"/>
      <c r="UL400" s="77"/>
      <c r="UM400" s="77"/>
      <c r="UN400" s="77"/>
      <c r="UO400" s="77"/>
      <c r="UP400" s="77"/>
      <c r="UQ400" s="77"/>
      <c r="UR400" s="77"/>
      <c r="US400" s="77"/>
      <c r="UT400" s="77"/>
      <c r="UU400" s="77"/>
      <c r="UV400" s="77"/>
      <c r="UW400" s="77"/>
      <c r="UX400" s="77"/>
      <c r="UY400" s="77"/>
      <c r="UZ400" s="77"/>
      <c r="VA400" s="77"/>
      <c r="VB400" s="77"/>
      <c r="VC400" s="77"/>
      <c r="VD400" s="77"/>
      <c r="VE400" s="77"/>
      <c r="VF400" s="77"/>
      <c r="VG400" s="77"/>
      <c r="VH400" s="77"/>
      <c r="VI400" s="77"/>
      <c r="VJ400" s="77"/>
      <c r="VK400" s="77"/>
      <c r="VL400" s="77"/>
      <c r="VM400" s="77"/>
      <c r="VN400" s="77"/>
      <c r="VO400" s="77"/>
      <c r="VP400" s="77"/>
      <c r="VQ400" s="77"/>
      <c r="VR400" s="77"/>
      <c r="VS400" s="77"/>
      <c r="VT400" s="77"/>
      <c r="VU400" s="77"/>
      <c r="VV400" s="77"/>
      <c r="VW400" s="77"/>
      <c r="VX400" s="77"/>
      <c r="VY400" s="77"/>
      <c r="VZ400" s="77"/>
      <c r="WA400" s="77"/>
      <c r="WB400" s="77"/>
      <c r="WC400" s="77"/>
      <c r="WD400" s="77"/>
      <c r="WE400" s="77"/>
      <c r="WF400" s="77"/>
      <c r="WG400" s="77"/>
      <c r="WH400" s="77"/>
      <c r="WI400" s="77"/>
      <c r="WJ400" s="77"/>
      <c r="WK400" s="77"/>
      <c r="WL400" s="77"/>
      <c r="WM400" s="77"/>
      <c r="WN400" s="77"/>
      <c r="WO400" s="77"/>
      <c r="WP400" s="77"/>
      <c r="WQ400" s="77"/>
      <c r="WR400" s="77"/>
      <c r="WS400" s="77"/>
      <c r="WT400" s="77"/>
      <c r="WU400" s="77"/>
      <c r="WV400" s="77"/>
      <c r="WW400" s="77"/>
      <c r="WX400" s="77"/>
      <c r="WY400" s="77"/>
      <c r="WZ400" s="77"/>
      <c r="XA400" s="77"/>
      <c r="XB400" s="77"/>
      <c r="XC400" s="77"/>
      <c r="XD400" s="77"/>
      <c r="XE400" s="77"/>
      <c r="XF400" s="77"/>
      <c r="XG400" s="77"/>
      <c r="XH400" s="77"/>
      <c r="XI400" s="77"/>
      <c r="XJ400" s="77"/>
      <c r="XK400" s="77"/>
      <c r="XL400" s="77"/>
      <c r="XM400" s="77"/>
      <c r="XN400" s="77"/>
      <c r="XO400" s="77"/>
      <c r="XP400" s="77"/>
      <c r="XQ400" s="77"/>
      <c r="XR400" s="77"/>
      <c r="XS400" s="77"/>
      <c r="XT400" s="77"/>
      <c r="XU400" s="77"/>
      <c r="XV400" s="77"/>
      <c r="XW400" s="77"/>
      <c r="XX400" s="77"/>
      <c r="XY400" s="77"/>
      <c r="XZ400" s="77"/>
      <c r="YA400" s="77"/>
      <c r="YB400" s="77"/>
      <c r="YC400" s="77"/>
      <c r="YD400" s="77"/>
      <c r="YE400" s="77"/>
      <c r="YF400" s="77"/>
      <c r="YG400" s="77"/>
      <c r="YH400" s="77"/>
      <c r="YI400" s="77"/>
      <c r="YJ400" s="77"/>
      <c r="YK400" s="77"/>
      <c r="YL400" s="77"/>
      <c r="YM400" s="77"/>
      <c r="YN400" s="77"/>
      <c r="YO400" s="77"/>
      <c r="YP400" s="77"/>
      <c r="YQ400" s="77"/>
      <c r="YR400" s="77"/>
      <c r="YS400" s="77"/>
      <c r="YT400" s="77"/>
      <c r="YU400" s="77"/>
      <c r="YV400" s="77"/>
      <c r="YW400" s="77"/>
      <c r="YX400" s="77"/>
      <c r="YY400" s="77"/>
      <c r="YZ400" s="77"/>
      <c r="ZA400" s="77"/>
      <c r="ZB400" s="77"/>
      <c r="ZC400" s="77"/>
      <c r="ZD400" s="77"/>
      <c r="ZE400" s="77"/>
      <c r="ZF400" s="77"/>
      <c r="ZG400" s="77"/>
      <c r="ZH400" s="77"/>
      <c r="ZI400" s="77"/>
      <c r="ZJ400" s="77"/>
      <c r="ZK400" s="77"/>
      <c r="ZL400" s="77"/>
      <c r="ZM400" s="77"/>
      <c r="ZN400" s="77"/>
      <c r="ZO400" s="77"/>
      <c r="ZP400" s="77"/>
      <c r="ZQ400" s="77"/>
      <c r="ZR400" s="77"/>
      <c r="ZS400" s="77"/>
      <c r="ZT400" s="77"/>
      <c r="ZU400" s="77"/>
      <c r="ZV400" s="77"/>
      <c r="ZW400" s="77"/>
      <c r="ZX400" s="77"/>
      <c r="ZY400" s="77"/>
      <c r="ZZ400" s="77"/>
      <c r="AAA400" s="77"/>
      <c r="AAB400" s="77"/>
      <c r="AAC400" s="77"/>
      <c r="AAD400" s="77"/>
      <c r="AAE400" s="77"/>
      <c r="AAF400" s="77"/>
      <c r="AAG400" s="77"/>
      <c r="AAH400" s="77"/>
      <c r="AAI400" s="77"/>
      <c r="AAJ400" s="77"/>
      <c r="AAK400" s="77"/>
      <c r="AAL400" s="77"/>
      <c r="AAM400" s="77"/>
      <c r="AAN400" s="77"/>
      <c r="AAO400" s="77"/>
      <c r="AAP400" s="77"/>
      <c r="AAQ400" s="77"/>
      <c r="AAR400" s="77"/>
      <c r="AAS400" s="77"/>
      <c r="AAT400" s="77"/>
      <c r="AAU400" s="77"/>
      <c r="AAV400" s="77"/>
      <c r="AAW400" s="77"/>
      <c r="AAX400" s="77"/>
      <c r="AAY400" s="77"/>
      <c r="AAZ400" s="77"/>
      <c r="ABA400" s="77"/>
      <c r="ABB400" s="77"/>
      <c r="ABC400" s="77"/>
      <c r="ABD400" s="77"/>
      <c r="ABE400" s="77"/>
      <c r="ABF400" s="77"/>
      <c r="ABG400" s="77"/>
      <c r="ABH400" s="77"/>
      <c r="ABI400" s="77"/>
      <c r="ABJ400" s="77"/>
      <c r="ABK400" s="77"/>
      <c r="ABL400" s="77"/>
      <c r="ABM400" s="77"/>
      <c r="ABN400" s="77"/>
      <c r="ABO400" s="77"/>
      <c r="ABP400" s="77"/>
      <c r="ABQ400" s="77"/>
      <c r="ABR400" s="77"/>
      <c r="ABS400" s="77"/>
      <c r="ABT400" s="77"/>
      <c r="ABU400" s="77"/>
      <c r="ABV400" s="77"/>
      <c r="ABW400" s="77"/>
      <c r="ABX400" s="77"/>
      <c r="ABY400" s="77"/>
      <c r="ABZ400" s="77"/>
      <c r="ACA400" s="77"/>
      <c r="ACB400" s="77"/>
      <c r="ACC400" s="77"/>
      <c r="ACD400" s="77"/>
      <c r="ACE400" s="77"/>
      <c r="ACF400" s="77"/>
      <c r="ACG400" s="77"/>
      <c r="ACH400" s="77"/>
      <c r="ACI400" s="77"/>
      <c r="ACJ400" s="77"/>
      <c r="ACK400" s="77"/>
      <c r="ACL400" s="77"/>
      <c r="ACM400" s="77"/>
      <c r="ACN400" s="77"/>
      <c r="ACO400" s="77"/>
      <c r="ACP400" s="77"/>
      <c r="ACQ400" s="77"/>
      <c r="ACR400" s="77"/>
      <c r="ACS400" s="77"/>
      <c r="ACT400" s="77"/>
      <c r="ACU400" s="77"/>
      <c r="ACV400" s="77"/>
      <c r="ACW400" s="77"/>
      <c r="ACX400" s="77"/>
      <c r="ACY400" s="77"/>
      <c r="ACZ400" s="77"/>
      <c r="ADA400" s="77"/>
      <c r="ADB400" s="77"/>
      <c r="ADC400" s="77"/>
      <c r="ADD400" s="77"/>
      <c r="ADE400" s="77"/>
      <c r="ADF400" s="77"/>
      <c r="ADG400" s="77"/>
      <c r="ADH400" s="77"/>
      <c r="ADI400" s="77"/>
      <c r="ADJ400" s="77"/>
      <c r="ADK400" s="77"/>
      <c r="ADL400" s="77"/>
      <c r="ADM400" s="77"/>
      <c r="ADN400" s="77"/>
      <c r="ADO400" s="77"/>
      <c r="ADP400" s="77"/>
      <c r="ADQ400" s="77"/>
      <c r="ADR400" s="77"/>
      <c r="ADS400" s="77"/>
      <c r="ADT400" s="77"/>
      <c r="ADU400" s="77"/>
      <c r="ADV400" s="77"/>
      <c r="ADW400" s="77"/>
      <c r="ADX400" s="77"/>
      <c r="ADY400" s="77"/>
      <c r="ADZ400" s="77"/>
      <c r="AEA400" s="77"/>
      <c r="AEB400" s="77"/>
      <c r="AEC400" s="77"/>
      <c r="AED400" s="77"/>
      <c r="AEE400" s="77"/>
      <c r="AEF400" s="77"/>
      <c r="AEG400" s="77"/>
      <c r="AEH400" s="77"/>
      <c r="AEI400" s="77"/>
      <c r="AEJ400" s="77"/>
      <c r="AEK400" s="77"/>
      <c r="AEL400" s="77"/>
      <c r="AEM400" s="77"/>
      <c r="AEN400" s="77"/>
      <c r="AEO400" s="77"/>
      <c r="AEP400" s="77"/>
      <c r="AEQ400" s="77"/>
      <c r="AER400" s="77"/>
      <c r="AES400" s="77"/>
      <c r="AET400" s="77"/>
      <c r="AEU400" s="77"/>
      <c r="AEV400" s="77"/>
      <c r="AEW400" s="77"/>
      <c r="AEX400" s="77"/>
      <c r="AEY400" s="77"/>
      <c r="AEZ400" s="77"/>
      <c r="AFA400" s="77"/>
      <c r="AFB400" s="77"/>
      <c r="AFC400" s="77"/>
      <c r="AFD400" s="77"/>
      <c r="AFE400" s="77"/>
      <c r="AFF400" s="77"/>
      <c r="AFG400" s="77"/>
      <c r="AFH400" s="77"/>
      <c r="AFI400" s="77"/>
      <c r="AFJ400" s="77"/>
      <c r="AFK400" s="77"/>
      <c r="AFL400" s="77"/>
      <c r="AFM400" s="77"/>
      <c r="AFN400" s="77"/>
      <c r="AFO400" s="77"/>
      <c r="AFP400" s="77"/>
      <c r="AFQ400" s="77"/>
      <c r="AFR400" s="77"/>
      <c r="AFS400" s="77"/>
      <c r="AFT400" s="77"/>
      <c r="AFU400" s="77"/>
      <c r="AFV400" s="77"/>
      <c r="AFW400" s="77"/>
      <c r="AFX400" s="77"/>
      <c r="AFY400" s="77"/>
      <c r="AFZ400" s="77"/>
      <c r="AGA400" s="77"/>
      <c r="AGB400" s="77"/>
      <c r="AGC400" s="77"/>
      <c r="AGD400" s="77"/>
      <c r="AGE400" s="77"/>
      <c r="AGF400" s="77"/>
      <c r="AGG400" s="77"/>
      <c r="AGH400" s="77"/>
      <c r="AGI400" s="77"/>
      <c r="AGJ400" s="77"/>
      <c r="AGK400" s="77"/>
      <c r="AGL400" s="77"/>
      <c r="AGM400" s="77"/>
      <c r="AGN400" s="77"/>
      <c r="AGO400" s="77"/>
      <c r="AGP400" s="77"/>
      <c r="AGQ400" s="77"/>
      <c r="AGR400" s="77"/>
      <c r="AGS400" s="77"/>
      <c r="AGT400" s="77"/>
      <c r="AGU400" s="77"/>
      <c r="AGV400" s="77"/>
      <c r="AGW400" s="77"/>
      <c r="AGX400" s="77"/>
      <c r="AGY400" s="77"/>
      <c r="AGZ400" s="77"/>
      <c r="AHA400" s="77"/>
      <c r="AHB400" s="77"/>
      <c r="AHC400" s="77"/>
      <c r="AHD400" s="77"/>
      <c r="AHE400" s="77"/>
      <c r="AHF400" s="77"/>
      <c r="AHG400" s="77"/>
      <c r="AHH400" s="77"/>
      <c r="AHI400" s="77"/>
      <c r="AHJ400" s="77"/>
      <c r="AHK400" s="77"/>
      <c r="AHL400" s="77"/>
      <c r="AHM400" s="77"/>
      <c r="AHN400" s="77"/>
      <c r="AHO400" s="77"/>
      <c r="AHP400" s="77"/>
      <c r="AHQ400" s="77"/>
      <c r="AHR400" s="77"/>
      <c r="AHS400" s="77"/>
      <c r="AHT400" s="77"/>
      <c r="AHU400" s="77"/>
      <c r="AHV400" s="77"/>
      <c r="AHW400" s="77"/>
      <c r="AHX400" s="77"/>
      <c r="AHY400" s="77"/>
      <c r="AHZ400" s="77"/>
      <c r="AIA400" s="77"/>
      <c r="AIB400" s="77"/>
      <c r="AIC400" s="77"/>
      <c r="AID400" s="77"/>
      <c r="AIE400" s="77"/>
      <c r="AIF400" s="77"/>
      <c r="AIG400" s="77"/>
      <c r="AIH400" s="77"/>
      <c r="AII400" s="77"/>
      <c r="AIJ400" s="77"/>
      <c r="AIK400" s="77"/>
      <c r="AIL400" s="77"/>
      <c r="AIM400" s="77"/>
      <c r="AIN400" s="77"/>
      <c r="AIO400" s="77"/>
      <c r="AIP400" s="77"/>
      <c r="AIQ400" s="77"/>
      <c r="AIR400" s="77"/>
      <c r="AIS400" s="77"/>
      <c r="AIT400" s="77"/>
      <c r="AIU400" s="77"/>
      <c r="AIV400" s="77"/>
      <c r="AIW400" s="77"/>
      <c r="AIX400" s="77"/>
      <c r="AIY400" s="77"/>
      <c r="AIZ400" s="77"/>
      <c r="AJA400" s="77"/>
      <c r="AJB400" s="77"/>
      <c r="AJC400" s="77"/>
      <c r="AJD400" s="77"/>
      <c r="AJE400" s="77"/>
      <c r="AJF400" s="77"/>
      <c r="AJG400" s="77"/>
      <c r="AJH400" s="77"/>
      <c r="AJI400" s="77"/>
      <c r="AJJ400" s="77"/>
      <c r="AJK400" s="77"/>
      <c r="AJL400" s="77"/>
      <c r="AJM400" s="77"/>
      <c r="AJN400" s="77"/>
      <c r="AJO400" s="77"/>
      <c r="AJP400" s="77"/>
      <c r="AJQ400" s="77"/>
      <c r="AJR400" s="77"/>
      <c r="AJS400" s="77"/>
      <c r="AJT400" s="77"/>
      <c r="AJU400" s="77"/>
      <c r="AJV400" s="77"/>
      <c r="AJW400" s="77"/>
      <c r="AJX400" s="77"/>
      <c r="AJY400" s="77"/>
      <c r="AJZ400" s="77"/>
      <c r="AKA400" s="77"/>
      <c r="AKB400" s="77"/>
      <c r="AKC400" s="77"/>
      <c r="AKD400" s="77"/>
      <c r="AKE400" s="77"/>
      <c r="AKF400" s="77"/>
      <c r="AKG400" s="77"/>
      <c r="AKH400" s="77"/>
      <c r="AKI400" s="77"/>
      <c r="AKJ400" s="77"/>
      <c r="AKK400" s="77"/>
      <c r="AKL400" s="77"/>
      <c r="AKM400" s="77"/>
      <c r="AKN400" s="77"/>
      <c r="AKO400" s="77"/>
      <c r="AKP400" s="77"/>
      <c r="AKQ400" s="77"/>
      <c r="AKR400" s="77"/>
      <c r="AKS400" s="77"/>
      <c r="AKT400" s="77"/>
      <c r="AKU400" s="77"/>
      <c r="AKV400" s="77"/>
      <c r="AKW400" s="77"/>
      <c r="AKX400" s="77"/>
      <c r="AKY400" s="77"/>
      <c r="AKZ400" s="77"/>
      <c r="ALA400" s="77"/>
      <c r="ALB400" s="77"/>
      <c r="ALC400" s="77"/>
      <c r="ALD400" s="77"/>
      <c r="ALE400" s="77"/>
      <c r="ALF400" s="77"/>
      <c r="ALG400" s="77"/>
      <c r="ALH400" s="77"/>
      <c r="ALI400" s="77"/>
      <c r="ALJ400" s="77"/>
      <c r="ALK400" s="77"/>
      <c r="ALL400" s="77"/>
      <c r="ALM400" s="77"/>
      <c r="ALN400" s="77"/>
      <c r="ALO400" s="77"/>
      <c r="ALP400" s="77"/>
      <c r="ALQ400" s="77"/>
      <c r="ALR400" s="77"/>
      <c r="ALS400" s="77"/>
      <c r="ALT400" s="77"/>
      <c r="ALU400" s="77"/>
      <c r="ALV400" s="77"/>
      <c r="ALW400" s="77"/>
      <c r="ALX400" s="77"/>
      <c r="ALY400" s="77"/>
      <c r="ALZ400" s="77"/>
      <c r="AMA400" s="77"/>
      <c r="AMB400" s="77"/>
      <c r="AMC400" s="77"/>
      <c r="AMD400" s="77"/>
      <c r="AME400" s="77"/>
      <c r="AMF400" s="77"/>
      <c r="AMG400" s="77"/>
      <c r="AMH400" s="77"/>
      <c r="AMI400" s="77"/>
      <c r="AMJ400" s="77"/>
    </row>
    <row r="401" customFormat="false" ht="12.85" hidden="false" customHeight="false" outlineLevel="0" collapsed="false">
      <c r="A401" s="77"/>
      <c r="B401" s="77"/>
      <c r="C401" s="77"/>
      <c r="D401" s="77"/>
      <c r="E401" s="77"/>
      <c r="F401" s="77"/>
      <c r="G401" s="77"/>
      <c r="H401" s="77"/>
      <c r="I401" s="77"/>
      <c r="J401" s="77"/>
      <c r="K401" s="77"/>
      <c r="L401" s="77"/>
      <c r="M401" s="77"/>
      <c r="N401" s="77"/>
      <c r="O401" s="77"/>
      <c r="P401" s="77"/>
      <c r="Q401" s="77"/>
      <c r="R401" s="77"/>
      <c r="S401" s="77"/>
      <c r="T401" s="77"/>
      <c r="U401" s="77"/>
      <c r="V401" s="77"/>
      <c r="W401" s="77"/>
      <c r="X401" s="77"/>
      <c r="Y401" s="77"/>
      <c r="Z401" s="77"/>
      <c r="AA401" s="77"/>
      <c r="AB401" s="77"/>
      <c r="AC401" s="77"/>
      <c r="AD401" s="77"/>
      <c r="AE401" s="77"/>
      <c r="AF401" s="77"/>
      <c r="AG401" s="77"/>
      <c r="AH401" s="77"/>
      <c r="AI401" s="77"/>
      <c r="AJ401" s="77"/>
      <c r="AK401" s="77"/>
      <c r="AL401" s="77"/>
      <c r="AM401" s="77"/>
      <c r="AN401" s="77"/>
      <c r="AO401" s="77"/>
      <c r="AP401" s="77"/>
      <c r="AQ401" s="77"/>
      <c r="AR401" s="77"/>
      <c r="AS401" s="77"/>
      <c r="AT401" s="77"/>
      <c r="AU401" s="77"/>
      <c r="AV401" s="77"/>
      <c r="AW401" s="77"/>
      <c r="AX401" s="77"/>
      <c r="AY401" s="77"/>
      <c r="AZ401" s="77"/>
      <c r="BA401" s="77"/>
      <c r="BB401" s="77"/>
      <c r="BC401" s="77"/>
      <c r="BD401" s="77"/>
      <c r="BE401" s="77"/>
      <c r="BF401" s="77"/>
      <c r="BG401" s="77"/>
      <c r="BH401" s="77"/>
      <c r="BI401" s="77"/>
      <c r="BJ401" s="77"/>
      <c r="BK401" s="77"/>
      <c r="BL401" s="77"/>
      <c r="BM401" s="77"/>
      <c r="BN401" s="77"/>
      <c r="BO401" s="77"/>
      <c r="BP401" s="77"/>
      <c r="BQ401" s="77"/>
      <c r="BR401" s="77"/>
      <c r="BS401" s="77"/>
      <c r="BT401" s="77"/>
      <c r="BU401" s="77"/>
      <c r="BV401" s="77"/>
      <c r="BW401" s="77"/>
      <c r="BX401" s="77"/>
      <c r="BY401" s="77"/>
      <c r="BZ401" s="77"/>
      <c r="CA401" s="77"/>
      <c r="CB401" s="77"/>
      <c r="CC401" s="77"/>
      <c r="CD401" s="77"/>
      <c r="CE401" s="77"/>
      <c r="CF401" s="77"/>
      <c r="CG401" s="77"/>
      <c r="CH401" s="77"/>
      <c r="CI401" s="77"/>
      <c r="CJ401" s="77"/>
      <c r="CK401" s="77"/>
      <c r="CL401" s="77"/>
      <c r="CM401" s="77"/>
      <c r="CN401" s="77"/>
      <c r="CO401" s="77"/>
      <c r="CP401" s="77"/>
      <c r="CQ401" s="77"/>
      <c r="CR401" s="77"/>
      <c r="CS401" s="77"/>
      <c r="CT401" s="77"/>
      <c r="CU401" s="77"/>
      <c r="CV401" s="77"/>
      <c r="CW401" s="77"/>
      <c r="CX401" s="77"/>
      <c r="CY401" s="77"/>
      <c r="CZ401" s="77"/>
      <c r="DA401" s="77"/>
      <c r="DB401" s="77"/>
      <c r="DC401" s="77"/>
      <c r="DD401" s="77"/>
      <c r="DE401" s="77"/>
      <c r="DF401" s="77"/>
      <c r="DG401" s="77"/>
      <c r="DH401" s="77"/>
      <c r="DI401" s="77"/>
      <c r="DJ401" s="77"/>
      <c r="DK401" s="77"/>
      <c r="DL401" s="77"/>
      <c r="DM401" s="77"/>
      <c r="DN401" s="77"/>
      <c r="DO401" s="77"/>
      <c r="DP401" s="77"/>
      <c r="DQ401" s="77"/>
      <c r="DR401" s="77"/>
      <c r="DS401" s="77"/>
      <c r="DT401" s="77"/>
      <c r="DU401" s="77"/>
      <c r="DV401" s="77"/>
      <c r="DW401" s="77"/>
      <c r="DX401" s="77"/>
      <c r="DY401" s="77"/>
      <c r="DZ401" s="77"/>
      <c r="EA401" s="77"/>
      <c r="EB401" s="77"/>
      <c r="EC401" s="77"/>
      <c r="ED401" s="77"/>
      <c r="EE401" s="77"/>
      <c r="EF401" s="77"/>
      <c r="EG401" s="77"/>
      <c r="EH401" s="77"/>
      <c r="EI401" s="77"/>
      <c r="EJ401" s="77"/>
      <c r="EK401" s="77"/>
      <c r="EL401" s="77"/>
      <c r="EM401" s="77"/>
      <c r="EN401" s="77"/>
      <c r="EO401" s="77"/>
      <c r="EP401" s="77"/>
      <c r="EQ401" s="77"/>
      <c r="ER401" s="77"/>
      <c r="ES401" s="77"/>
      <c r="ET401" s="77"/>
      <c r="EU401" s="77"/>
      <c r="EV401" s="77"/>
      <c r="EW401" s="77"/>
      <c r="EX401" s="77"/>
      <c r="EY401" s="77"/>
      <c r="EZ401" s="77"/>
      <c r="FA401" s="77"/>
      <c r="FB401" s="77"/>
      <c r="FC401" s="77"/>
      <c r="FD401" s="77"/>
      <c r="FE401" s="77"/>
      <c r="FF401" s="77"/>
      <c r="FG401" s="77"/>
      <c r="FH401" s="77"/>
      <c r="FI401" s="77"/>
      <c r="FJ401" s="77"/>
      <c r="FK401" s="77"/>
      <c r="FL401" s="77"/>
      <c r="FM401" s="77"/>
      <c r="FN401" s="77"/>
      <c r="FO401" s="77"/>
      <c r="FP401" s="77"/>
      <c r="FQ401" s="77"/>
      <c r="FR401" s="77"/>
      <c r="FS401" s="77"/>
      <c r="FT401" s="77"/>
      <c r="FU401" s="77"/>
      <c r="FV401" s="77"/>
      <c r="FW401" s="77"/>
      <c r="FX401" s="77"/>
      <c r="FY401" s="77"/>
      <c r="FZ401" s="77"/>
      <c r="GA401" s="77"/>
      <c r="GB401" s="77"/>
      <c r="GC401" s="77"/>
      <c r="GD401" s="77"/>
      <c r="GE401" s="77"/>
      <c r="GF401" s="77"/>
      <c r="GG401" s="77"/>
      <c r="GH401" s="77"/>
      <c r="GI401" s="77"/>
      <c r="GJ401" s="77"/>
      <c r="GK401" s="77"/>
      <c r="GL401" s="77"/>
      <c r="GM401" s="77"/>
      <c r="GN401" s="77"/>
      <c r="GO401" s="77"/>
      <c r="GP401" s="77"/>
      <c r="GQ401" s="77"/>
      <c r="GR401" s="77"/>
      <c r="GS401" s="77"/>
      <c r="GT401" s="77"/>
      <c r="GU401" s="77"/>
      <c r="GV401" s="77"/>
      <c r="GW401" s="77"/>
      <c r="GX401" s="77"/>
      <c r="GY401" s="77"/>
      <c r="GZ401" s="77"/>
      <c r="HA401" s="77"/>
      <c r="HB401" s="77"/>
      <c r="HC401" s="77"/>
      <c r="HD401" s="77"/>
      <c r="HE401" s="77"/>
      <c r="HF401" s="77"/>
      <c r="HG401" s="77"/>
      <c r="HH401" s="77"/>
      <c r="HI401" s="77"/>
      <c r="HJ401" s="77"/>
      <c r="HK401" s="77"/>
      <c r="HL401" s="77"/>
      <c r="HM401" s="77"/>
      <c r="HN401" s="77"/>
      <c r="HO401" s="77"/>
      <c r="HP401" s="77"/>
      <c r="HQ401" s="77"/>
      <c r="HR401" s="77"/>
      <c r="HS401" s="77"/>
      <c r="HT401" s="77"/>
      <c r="HU401" s="77"/>
      <c r="HV401" s="77"/>
      <c r="HW401" s="77"/>
      <c r="HX401" s="77"/>
      <c r="HY401" s="77"/>
      <c r="HZ401" s="77"/>
      <c r="IA401" s="77"/>
      <c r="IB401" s="77"/>
      <c r="IC401" s="77"/>
      <c r="ID401" s="77"/>
      <c r="IE401" s="77"/>
      <c r="IF401" s="77"/>
      <c r="IG401" s="77"/>
      <c r="IH401" s="77"/>
      <c r="II401" s="77"/>
      <c r="IJ401" s="77"/>
      <c r="IK401" s="77"/>
      <c r="IL401" s="77"/>
      <c r="IM401" s="77"/>
      <c r="IN401" s="77"/>
      <c r="IO401" s="77"/>
      <c r="IP401" s="77"/>
      <c r="IQ401" s="77"/>
      <c r="IR401" s="77"/>
      <c r="IS401" s="77"/>
      <c r="IT401" s="77"/>
      <c r="IU401" s="77"/>
      <c r="IV401" s="77"/>
      <c r="IW401" s="77"/>
      <c r="IX401" s="77"/>
      <c r="IY401" s="77"/>
      <c r="IZ401" s="77"/>
      <c r="JA401" s="77"/>
      <c r="JB401" s="77"/>
      <c r="JC401" s="77"/>
      <c r="JD401" s="77"/>
      <c r="JE401" s="77"/>
      <c r="JF401" s="77"/>
      <c r="JG401" s="77"/>
      <c r="JH401" s="77"/>
      <c r="JI401" s="77"/>
      <c r="JJ401" s="77"/>
      <c r="JK401" s="77"/>
      <c r="JL401" s="77"/>
      <c r="JM401" s="77"/>
      <c r="JN401" s="77"/>
      <c r="JO401" s="77"/>
      <c r="JP401" s="77"/>
      <c r="JQ401" s="77"/>
      <c r="JR401" s="77"/>
      <c r="JS401" s="77"/>
      <c r="JT401" s="77"/>
      <c r="JU401" s="77"/>
      <c r="JV401" s="77"/>
      <c r="JW401" s="77"/>
      <c r="JX401" s="77"/>
      <c r="JY401" s="77"/>
      <c r="JZ401" s="77"/>
      <c r="KA401" s="77"/>
      <c r="KB401" s="77"/>
      <c r="KC401" s="77"/>
      <c r="KD401" s="77"/>
      <c r="KE401" s="77"/>
      <c r="KF401" s="77"/>
      <c r="KG401" s="77"/>
      <c r="KH401" s="77"/>
      <c r="KI401" s="77"/>
      <c r="KJ401" s="77"/>
      <c r="KK401" s="77"/>
      <c r="KL401" s="77"/>
      <c r="KM401" s="77"/>
      <c r="KN401" s="77"/>
      <c r="KO401" s="77"/>
      <c r="KP401" s="77"/>
      <c r="KQ401" s="77"/>
      <c r="KR401" s="77"/>
      <c r="KS401" s="77"/>
      <c r="KT401" s="77"/>
      <c r="KU401" s="77"/>
      <c r="KV401" s="77"/>
      <c r="KW401" s="77"/>
      <c r="KX401" s="77"/>
      <c r="KY401" s="77"/>
      <c r="KZ401" s="77"/>
      <c r="LA401" s="77"/>
      <c r="LB401" s="77"/>
      <c r="LC401" s="77"/>
      <c r="LD401" s="77"/>
      <c r="LE401" s="77"/>
      <c r="LF401" s="77"/>
      <c r="LG401" s="77"/>
      <c r="LH401" s="77"/>
      <c r="LI401" s="77"/>
      <c r="LJ401" s="77"/>
      <c r="LK401" s="77"/>
      <c r="LL401" s="77"/>
      <c r="LM401" s="77"/>
      <c r="LN401" s="77"/>
      <c r="LO401" s="77"/>
      <c r="LP401" s="77"/>
      <c r="LQ401" s="77"/>
      <c r="LR401" s="77"/>
      <c r="LS401" s="77"/>
      <c r="LT401" s="77"/>
      <c r="LU401" s="77"/>
      <c r="LV401" s="77"/>
      <c r="LW401" s="77"/>
      <c r="LX401" s="77"/>
      <c r="LY401" s="77"/>
      <c r="LZ401" s="77"/>
      <c r="MA401" s="77"/>
      <c r="MB401" s="77"/>
      <c r="MC401" s="77"/>
      <c r="MD401" s="77"/>
      <c r="ME401" s="77"/>
      <c r="MF401" s="77"/>
      <c r="MG401" s="77"/>
      <c r="MH401" s="77"/>
      <c r="MI401" s="77"/>
      <c r="MJ401" s="77"/>
      <c r="MK401" s="77"/>
      <c r="ML401" s="77"/>
      <c r="MM401" s="77"/>
      <c r="MN401" s="77"/>
      <c r="MO401" s="77"/>
      <c r="MP401" s="77"/>
      <c r="MQ401" s="77"/>
      <c r="MR401" s="77"/>
      <c r="MS401" s="77"/>
      <c r="MT401" s="77"/>
      <c r="MU401" s="77"/>
      <c r="MV401" s="77"/>
      <c r="MW401" s="77"/>
      <c r="MX401" s="77"/>
      <c r="MY401" s="77"/>
      <c r="MZ401" s="77"/>
      <c r="NA401" s="77"/>
      <c r="NB401" s="77"/>
      <c r="NC401" s="77"/>
      <c r="ND401" s="77"/>
      <c r="NE401" s="77"/>
      <c r="NF401" s="77"/>
      <c r="NG401" s="77"/>
      <c r="NH401" s="77"/>
      <c r="NI401" s="77"/>
      <c r="NJ401" s="77"/>
      <c r="NK401" s="77"/>
      <c r="NL401" s="77"/>
      <c r="NM401" s="77"/>
      <c r="NN401" s="77"/>
      <c r="NO401" s="77"/>
      <c r="NP401" s="77"/>
      <c r="NQ401" s="77"/>
      <c r="NR401" s="77"/>
      <c r="NS401" s="77"/>
      <c r="NT401" s="77"/>
      <c r="NU401" s="77"/>
      <c r="NV401" s="77"/>
      <c r="NW401" s="77"/>
      <c r="NX401" s="77"/>
      <c r="NY401" s="77"/>
      <c r="NZ401" s="77"/>
      <c r="OA401" s="77"/>
      <c r="OB401" s="77"/>
      <c r="OC401" s="77"/>
      <c r="OD401" s="77"/>
      <c r="OE401" s="77"/>
      <c r="OF401" s="77"/>
      <c r="OG401" s="77"/>
      <c r="OH401" s="77"/>
      <c r="OI401" s="77"/>
      <c r="OJ401" s="77"/>
      <c r="OK401" s="77"/>
      <c r="OL401" s="77"/>
      <c r="OM401" s="77"/>
      <c r="ON401" s="77"/>
      <c r="OO401" s="77"/>
      <c r="OP401" s="77"/>
      <c r="OQ401" s="77"/>
      <c r="OR401" s="77"/>
      <c r="OS401" s="77"/>
      <c r="OT401" s="77"/>
      <c r="OU401" s="77"/>
      <c r="OV401" s="77"/>
      <c r="OW401" s="77"/>
      <c r="OX401" s="77"/>
      <c r="OY401" s="77"/>
      <c r="OZ401" s="77"/>
      <c r="PA401" s="77"/>
      <c r="PB401" s="77"/>
      <c r="PC401" s="77"/>
      <c r="PD401" s="77"/>
      <c r="PE401" s="77"/>
      <c r="PF401" s="77"/>
      <c r="PG401" s="77"/>
      <c r="PH401" s="77"/>
      <c r="PI401" s="77"/>
      <c r="PJ401" s="77"/>
      <c r="PK401" s="77"/>
      <c r="PL401" s="77"/>
      <c r="PM401" s="77"/>
      <c r="PN401" s="77"/>
      <c r="PO401" s="77"/>
      <c r="PP401" s="77"/>
      <c r="PQ401" s="77"/>
      <c r="PR401" s="77"/>
      <c r="PS401" s="77"/>
      <c r="PT401" s="77"/>
      <c r="PU401" s="77"/>
      <c r="PV401" s="77"/>
      <c r="PW401" s="77"/>
      <c r="PX401" s="77"/>
      <c r="PY401" s="77"/>
      <c r="PZ401" s="77"/>
      <c r="QA401" s="77"/>
      <c r="QB401" s="77"/>
      <c r="QC401" s="77"/>
      <c r="QD401" s="77"/>
      <c r="QE401" s="77"/>
      <c r="QF401" s="77"/>
      <c r="QG401" s="77"/>
      <c r="QH401" s="77"/>
      <c r="QI401" s="77"/>
      <c r="QJ401" s="77"/>
      <c r="QK401" s="77"/>
      <c r="QL401" s="77"/>
      <c r="QM401" s="77"/>
      <c r="QN401" s="77"/>
      <c r="QO401" s="77"/>
      <c r="QP401" s="77"/>
      <c r="QQ401" s="77"/>
      <c r="QR401" s="77"/>
      <c r="QS401" s="77"/>
      <c r="QT401" s="77"/>
      <c r="QU401" s="77"/>
      <c r="QV401" s="77"/>
      <c r="QW401" s="77"/>
      <c r="QX401" s="77"/>
      <c r="QY401" s="77"/>
      <c r="QZ401" s="77"/>
      <c r="RA401" s="77"/>
      <c r="RB401" s="77"/>
      <c r="RC401" s="77"/>
      <c r="RD401" s="77"/>
      <c r="RE401" s="77"/>
      <c r="RF401" s="77"/>
      <c r="RG401" s="77"/>
      <c r="RH401" s="77"/>
      <c r="RI401" s="77"/>
      <c r="RJ401" s="77"/>
      <c r="RK401" s="77"/>
      <c r="RL401" s="77"/>
      <c r="RM401" s="77"/>
      <c r="RN401" s="77"/>
      <c r="RO401" s="77"/>
      <c r="RP401" s="77"/>
      <c r="RQ401" s="77"/>
      <c r="RR401" s="77"/>
      <c r="RS401" s="77"/>
      <c r="RT401" s="77"/>
      <c r="RU401" s="77"/>
      <c r="RV401" s="77"/>
      <c r="RW401" s="77"/>
      <c r="RX401" s="77"/>
      <c r="RY401" s="77"/>
      <c r="RZ401" s="77"/>
      <c r="SA401" s="77"/>
      <c r="SB401" s="77"/>
      <c r="SC401" s="77"/>
      <c r="SD401" s="77"/>
      <c r="SE401" s="77"/>
      <c r="SF401" s="77"/>
      <c r="SG401" s="77"/>
      <c r="SH401" s="77"/>
      <c r="SI401" s="77"/>
      <c r="SJ401" s="77"/>
      <c r="SK401" s="77"/>
      <c r="SL401" s="77"/>
      <c r="SM401" s="77"/>
      <c r="SN401" s="77"/>
      <c r="SO401" s="77"/>
      <c r="SP401" s="77"/>
      <c r="SQ401" s="77"/>
      <c r="SR401" s="77"/>
      <c r="SS401" s="77"/>
      <c r="ST401" s="77"/>
      <c r="SU401" s="77"/>
      <c r="SV401" s="77"/>
      <c r="SW401" s="77"/>
      <c r="SX401" s="77"/>
      <c r="SY401" s="77"/>
      <c r="SZ401" s="77"/>
      <c r="TA401" s="77"/>
      <c r="TB401" s="77"/>
      <c r="TC401" s="77"/>
      <c r="TD401" s="77"/>
      <c r="TE401" s="77"/>
      <c r="TF401" s="77"/>
      <c r="TG401" s="77"/>
      <c r="TH401" s="77"/>
      <c r="TI401" s="77"/>
      <c r="TJ401" s="77"/>
      <c r="TK401" s="77"/>
      <c r="TL401" s="77"/>
      <c r="TM401" s="77"/>
      <c r="TN401" s="77"/>
      <c r="TO401" s="77"/>
      <c r="TP401" s="77"/>
      <c r="TQ401" s="77"/>
      <c r="TR401" s="77"/>
      <c r="TS401" s="77"/>
      <c r="TT401" s="77"/>
      <c r="TU401" s="77"/>
      <c r="TV401" s="77"/>
      <c r="TW401" s="77"/>
      <c r="TX401" s="77"/>
      <c r="TY401" s="77"/>
      <c r="TZ401" s="77"/>
      <c r="UA401" s="77"/>
      <c r="UB401" s="77"/>
      <c r="UC401" s="77"/>
      <c r="UD401" s="77"/>
      <c r="UE401" s="77"/>
      <c r="UF401" s="77"/>
      <c r="UG401" s="77"/>
      <c r="UH401" s="77"/>
      <c r="UI401" s="77"/>
      <c r="UJ401" s="77"/>
      <c r="UK401" s="77"/>
      <c r="UL401" s="77"/>
      <c r="UM401" s="77"/>
      <c r="UN401" s="77"/>
      <c r="UO401" s="77"/>
      <c r="UP401" s="77"/>
      <c r="UQ401" s="77"/>
      <c r="UR401" s="77"/>
      <c r="US401" s="77"/>
      <c r="UT401" s="77"/>
      <c r="UU401" s="77"/>
      <c r="UV401" s="77"/>
      <c r="UW401" s="77"/>
      <c r="UX401" s="77"/>
      <c r="UY401" s="77"/>
      <c r="UZ401" s="77"/>
      <c r="VA401" s="77"/>
      <c r="VB401" s="77"/>
      <c r="VC401" s="77"/>
      <c r="VD401" s="77"/>
      <c r="VE401" s="77"/>
      <c r="VF401" s="77"/>
      <c r="VG401" s="77"/>
      <c r="VH401" s="77"/>
      <c r="VI401" s="77"/>
      <c r="VJ401" s="77"/>
      <c r="VK401" s="77"/>
      <c r="VL401" s="77"/>
      <c r="VM401" s="77"/>
      <c r="VN401" s="77"/>
      <c r="VO401" s="77"/>
      <c r="VP401" s="77"/>
      <c r="VQ401" s="77"/>
      <c r="VR401" s="77"/>
      <c r="VS401" s="77"/>
      <c r="VT401" s="77"/>
      <c r="VU401" s="77"/>
      <c r="VV401" s="77"/>
      <c r="VW401" s="77"/>
      <c r="VX401" s="77"/>
      <c r="VY401" s="77"/>
      <c r="VZ401" s="77"/>
      <c r="WA401" s="77"/>
      <c r="WB401" s="77"/>
      <c r="WC401" s="77"/>
      <c r="WD401" s="77"/>
      <c r="WE401" s="77"/>
      <c r="WF401" s="77"/>
      <c r="WG401" s="77"/>
      <c r="WH401" s="77"/>
      <c r="WI401" s="77"/>
      <c r="WJ401" s="77"/>
      <c r="WK401" s="77"/>
      <c r="WL401" s="77"/>
      <c r="WM401" s="77"/>
      <c r="WN401" s="77"/>
      <c r="WO401" s="77"/>
      <c r="WP401" s="77"/>
      <c r="WQ401" s="77"/>
      <c r="WR401" s="77"/>
      <c r="WS401" s="77"/>
      <c r="WT401" s="77"/>
      <c r="WU401" s="77"/>
      <c r="WV401" s="77"/>
      <c r="WW401" s="77"/>
      <c r="WX401" s="77"/>
      <c r="WY401" s="77"/>
      <c r="WZ401" s="77"/>
      <c r="XA401" s="77"/>
      <c r="XB401" s="77"/>
      <c r="XC401" s="77"/>
      <c r="XD401" s="77"/>
      <c r="XE401" s="77"/>
      <c r="XF401" s="77"/>
      <c r="XG401" s="77"/>
      <c r="XH401" s="77"/>
      <c r="XI401" s="77"/>
      <c r="XJ401" s="77"/>
      <c r="XK401" s="77"/>
      <c r="XL401" s="77"/>
      <c r="XM401" s="77"/>
      <c r="XN401" s="77"/>
      <c r="XO401" s="77"/>
      <c r="XP401" s="77"/>
      <c r="XQ401" s="77"/>
      <c r="XR401" s="77"/>
      <c r="XS401" s="77"/>
      <c r="XT401" s="77"/>
      <c r="XU401" s="77"/>
      <c r="XV401" s="77"/>
      <c r="XW401" s="77"/>
      <c r="XX401" s="77"/>
      <c r="XY401" s="77"/>
      <c r="XZ401" s="77"/>
      <c r="YA401" s="77"/>
      <c r="YB401" s="77"/>
      <c r="YC401" s="77"/>
      <c r="YD401" s="77"/>
      <c r="YE401" s="77"/>
      <c r="YF401" s="77"/>
      <c r="YG401" s="77"/>
      <c r="YH401" s="77"/>
      <c r="YI401" s="77"/>
      <c r="YJ401" s="77"/>
      <c r="YK401" s="77"/>
      <c r="YL401" s="77"/>
      <c r="YM401" s="77"/>
      <c r="YN401" s="77"/>
      <c r="YO401" s="77"/>
      <c r="YP401" s="77"/>
      <c r="YQ401" s="77"/>
      <c r="YR401" s="77"/>
      <c r="YS401" s="77"/>
      <c r="YT401" s="77"/>
      <c r="YU401" s="77"/>
      <c r="YV401" s="77"/>
      <c r="YW401" s="77"/>
      <c r="YX401" s="77"/>
      <c r="YY401" s="77"/>
      <c r="YZ401" s="77"/>
      <c r="ZA401" s="77"/>
      <c r="ZB401" s="77"/>
      <c r="ZC401" s="77"/>
      <c r="ZD401" s="77"/>
      <c r="ZE401" s="77"/>
      <c r="ZF401" s="77"/>
      <c r="ZG401" s="77"/>
      <c r="ZH401" s="77"/>
      <c r="ZI401" s="77"/>
      <c r="ZJ401" s="77"/>
      <c r="ZK401" s="77"/>
      <c r="ZL401" s="77"/>
      <c r="ZM401" s="77"/>
      <c r="ZN401" s="77"/>
      <c r="ZO401" s="77"/>
      <c r="ZP401" s="77"/>
      <c r="ZQ401" s="77"/>
      <c r="ZR401" s="77"/>
      <c r="ZS401" s="77"/>
      <c r="ZT401" s="77"/>
      <c r="ZU401" s="77"/>
      <c r="ZV401" s="77"/>
      <c r="ZW401" s="77"/>
      <c r="ZX401" s="77"/>
      <c r="ZY401" s="77"/>
      <c r="ZZ401" s="77"/>
      <c r="AAA401" s="77"/>
      <c r="AAB401" s="77"/>
      <c r="AAC401" s="77"/>
      <c r="AAD401" s="77"/>
      <c r="AAE401" s="77"/>
      <c r="AAF401" s="77"/>
      <c r="AAG401" s="77"/>
      <c r="AAH401" s="77"/>
      <c r="AAI401" s="77"/>
      <c r="AAJ401" s="77"/>
      <c r="AAK401" s="77"/>
      <c r="AAL401" s="77"/>
      <c r="AAM401" s="77"/>
      <c r="AAN401" s="77"/>
      <c r="AAO401" s="77"/>
      <c r="AAP401" s="77"/>
      <c r="AAQ401" s="77"/>
      <c r="AAR401" s="77"/>
      <c r="AAS401" s="77"/>
      <c r="AAT401" s="77"/>
      <c r="AAU401" s="77"/>
      <c r="AAV401" s="77"/>
      <c r="AAW401" s="77"/>
      <c r="AAX401" s="77"/>
      <c r="AAY401" s="77"/>
      <c r="AAZ401" s="77"/>
      <c r="ABA401" s="77"/>
      <c r="ABB401" s="77"/>
      <c r="ABC401" s="77"/>
      <c r="ABD401" s="77"/>
      <c r="ABE401" s="77"/>
      <c r="ABF401" s="77"/>
      <c r="ABG401" s="77"/>
      <c r="ABH401" s="77"/>
      <c r="ABI401" s="77"/>
      <c r="ABJ401" s="77"/>
      <c r="ABK401" s="77"/>
      <c r="ABL401" s="77"/>
      <c r="ABM401" s="77"/>
      <c r="ABN401" s="77"/>
      <c r="ABO401" s="77"/>
      <c r="ABP401" s="77"/>
      <c r="ABQ401" s="77"/>
      <c r="ABR401" s="77"/>
      <c r="ABS401" s="77"/>
      <c r="ABT401" s="77"/>
      <c r="ABU401" s="77"/>
      <c r="ABV401" s="77"/>
      <c r="ABW401" s="77"/>
      <c r="ABX401" s="77"/>
      <c r="ABY401" s="77"/>
      <c r="ABZ401" s="77"/>
      <c r="ACA401" s="77"/>
      <c r="ACB401" s="77"/>
      <c r="ACC401" s="77"/>
      <c r="ACD401" s="77"/>
      <c r="ACE401" s="77"/>
      <c r="ACF401" s="77"/>
      <c r="ACG401" s="77"/>
      <c r="ACH401" s="77"/>
      <c r="ACI401" s="77"/>
      <c r="ACJ401" s="77"/>
      <c r="ACK401" s="77"/>
      <c r="ACL401" s="77"/>
      <c r="ACM401" s="77"/>
      <c r="ACN401" s="77"/>
      <c r="ACO401" s="77"/>
      <c r="ACP401" s="77"/>
      <c r="ACQ401" s="77"/>
      <c r="ACR401" s="77"/>
      <c r="ACS401" s="77"/>
      <c r="ACT401" s="77"/>
      <c r="ACU401" s="77"/>
      <c r="ACV401" s="77"/>
      <c r="ACW401" s="77"/>
      <c r="ACX401" s="77"/>
      <c r="ACY401" s="77"/>
      <c r="ACZ401" s="77"/>
      <c r="ADA401" s="77"/>
      <c r="ADB401" s="77"/>
      <c r="ADC401" s="77"/>
      <c r="ADD401" s="77"/>
      <c r="ADE401" s="77"/>
      <c r="ADF401" s="77"/>
      <c r="ADG401" s="77"/>
      <c r="ADH401" s="77"/>
      <c r="ADI401" s="77"/>
      <c r="ADJ401" s="77"/>
      <c r="ADK401" s="77"/>
      <c r="ADL401" s="77"/>
      <c r="ADM401" s="77"/>
      <c r="ADN401" s="77"/>
      <c r="ADO401" s="77"/>
      <c r="ADP401" s="77"/>
      <c r="ADQ401" s="77"/>
      <c r="ADR401" s="77"/>
      <c r="ADS401" s="77"/>
      <c r="ADT401" s="77"/>
      <c r="ADU401" s="77"/>
      <c r="ADV401" s="77"/>
      <c r="ADW401" s="77"/>
      <c r="ADX401" s="77"/>
      <c r="ADY401" s="77"/>
      <c r="ADZ401" s="77"/>
      <c r="AEA401" s="77"/>
      <c r="AEB401" s="77"/>
      <c r="AEC401" s="77"/>
      <c r="AED401" s="77"/>
      <c r="AEE401" s="77"/>
      <c r="AEF401" s="77"/>
      <c r="AEG401" s="77"/>
      <c r="AEH401" s="77"/>
      <c r="AEI401" s="77"/>
      <c r="AEJ401" s="77"/>
      <c r="AEK401" s="77"/>
      <c r="AEL401" s="77"/>
      <c r="AEM401" s="77"/>
      <c r="AEN401" s="77"/>
      <c r="AEO401" s="77"/>
      <c r="AEP401" s="77"/>
      <c r="AEQ401" s="77"/>
      <c r="AER401" s="77"/>
      <c r="AES401" s="77"/>
      <c r="AET401" s="77"/>
      <c r="AEU401" s="77"/>
      <c r="AEV401" s="77"/>
      <c r="AEW401" s="77"/>
      <c r="AEX401" s="77"/>
      <c r="AEY401" s="77"/>
      <c r="AEZ401" s="77"/>
      <c r="AFA401" s="77"/>
      <c r="AFB401" s="77"/>
      <c r="AFC401" s="77"/>
      <c r="AFD401" s="77"/>
      <c r="AFE401" s="77"/>
      <c r="AFF401" s="77"/>
      <c r="AFG401" s="77"/>
      <c r="AFH401" s="77"/>
      <c r="AFI401" s="77"/>
      <c r="AFJ401" s="77"/>
      <c r="AFK401" s="77"/>
      <c r="AFL401" s="77"/>
      <c r="AFM401" s="77"/>
      <c r="AFN401" s="77"/>
      <c r="AFO401" s="77"/>
      <c r="AFP401" s="77"/>
      <c r="AFQ401" s="77"/>
      <c r="AFR401" s="77"/>
      <c r="AFS401" s="77"/>
      <c r="AFT401" s="77"/>
      <c r="AFU401" s="77"/>
      <c r="AFV401" s="77"/>
      <c r="AFW401" s="77"/>
      <c r="AFX401" s="77"/>
      <c r="AFY401" s="77"/>
      <c r="AFZ401" s="77"/>
      <c r="AGA401" s="77"/>
      <c r="AGB401" s="77"/>
      <c r="AGC401" s="77"/>
      <c r="AGD401" s="77"/>
      <c r="AGE401" s="77"/>
      <c r="AGF401" s="77"/>
      <c r="AGG401" s="77"/>
      <c r="AGH401" s="77"/>
      <c r="AGI401" s="77"/>
      <c r="AGJ401" s="77"/>
      <c r="AGK401" s="77"/>
      <c r="AGL401" s="77"/>
      <c r="AGM401" s="77"/>
      <c r="AGN401" s="77"/>
      <c r="AGO401" s="77"/>
      <c r="AGP401" s="77"/>
      <c r="AGQ401" s="77"/>
      <c r="AGR401" s="77"/>
      <c r="AGS401" s="77"/>
      <c r="AGT401" s="77"/>
      <c r="AGU401" s="77"/>
      <c r="AGV401" s="77"/>
      <c r="AGW401" s="77"/>
      <c r="AGX401" s="77"/>
      <c r="AGY401" s="77"/>
      <c r="AGZ401" s="77"/>
      <c r="AHA401" s="77"/>
      <c r="AHB401" s="77"/>
      <c r="AHC401" s="77"/>
      <c r="AHD401" s="77"/>
      <c r="AHE401" s="77"/>
      <c r="AHF401" s="77"/>
      <c r="AHG401" s="77"/>
      <c r="AHH401" s="77"/>
      <c r="AHI401" s="77"/>
      <c r="AHJ401" s="77"/>
      <c r="AHK401" s="77"/>
      <c r="AHL401" s="77"/>
      <c r="AHM401" s="77"/>
      <c r="AHN401" s="77"/>
      <c r="AHO401" s="77"/>
      <c r="AHP401" s="77"/>
      <c r="AHQ401" s="77"/>
      <c r="AHR401" s="77"/>
      <c r="AHS401" s="77"/>
      <c r="AHT401" s="77"/>
      <c r="AHU401" s="77"/>
      <c r="AHV401" s="77"/>
      <c r="AHW401" s="77"/>
      <c r="AHX401" s="77"/>
      <c r="AHY401" s="77"/>
      <c r="AHZ401" s="77"/>
      <c r="AIA401" s="77"/>
      <c r="AIB401" s="77"/>
      <c r="AIC401" s="77"/>
      <c r="AID401" s="77"/>
      <c r="AIE401" s="77"/>
      <c r="AIF401" s="77"/>
      <c r="AIG401" s="77"/>
      <c r="AIH401" s="77"/>
      <c r="AII401" s="77"/>
      <c r="AIJ401" s="77"/>
      <c r="AIK401" s="77"/>
      <c r="AIL401" s="77"/>
      <c r="AIM401" s="77"/>
      <c r="AIN401" s="77"/>
      <c r="AIO401" s="77"/>
      <c r="AIP401" s="77"/>
      <c r="AIQ401" s="77"/>
      <c r="AIR401" s="77"/>
      <c r="AIS401" s="77"/>
      <c r="AIT401" s="77"/>
      <c r="AIU401" s="77"/>
      <c r="AIV401" s="77"/>
      <c r="AIW401" s="77"/>
      <c r="AIX401" s="77"/>
      <c r="AIY401" s="77"/>
      <c r="AIZ401" s="77"/>
      <c r="AJA401" s="77"/>
      <c r="AJB401" s="77"/>
      <c r="AJC401" s="77"/>
      <c r="AJD401" s="77"/>
      <c r="AJE401" s="77"/>
      <c r="AJF401" s="77"/>
      <c r="AJG401" s="77"/>
      <c r="AJH401" s="77"/>
      <c r="AJI401" s="77"/>
      <c r="AJJ401" s="77"/>
      <c r="AJK401" s="77"/>
      <c r="AJL401" s="77"/>
      <c r="AJM401" s="77"/>
      <c r="AJN401" s="77"/>
      <c r="AJO401" s="77"/>
      <c r="AJP401" s="77"/>
      <c r="AJQ401" s="77"/>
      <c r="AJR401" s="77"/>
      <c r="AJS401" s="77"/>
      <c r="AJT401" s="77"/>
      <c r="AJU401" s="77"/>
      <c r="AJV401" s="77"/>
      <c r="AJW401" s="77"/>
      <c r="AJX401" s="77"/>
      <c r="AJY401" s="77"/>
      <c r="AJZ401" s="77"/>
      <c r="AKA401" s="77"/>
      <c r="AKB401" s="77"/>
      <c r="AKC401" s="77"/>
      <c r="AKD401" s="77"/>
      <c r="AKE401" s="77"/>
      <c r="AKF401" s="77"/>
      <c r="AKG401" s="77"/>
      <c r="AKH401" s="77"/>
      <c r="AKI401" s="77"/>
      <c r="AKJ401" s="77"/>
      <c r="AKK401" s="77"/>
      <c r="AKL401" s="77"/>
      <c r="AKM401" s="77"/>
      <c r="AKN401" s="77"/>
      <c r="AKO401" s="77"/>
      <c r="AKP401" s="77"/>
      <c r="AKQ401" s="77"/>
      <c r="AKR401" s="77"/>
      <c r="AKS401" s="77"/>
      <c r="AKT401" s="77"/>
      <c r="AKU401" s="77"/>
      <c r="AKV401" s="77"/>
      <c r="AKW401" s="77"/>
      <c r="AKX401" s="77"/>
      <c r="AKY401" s="77"/>
      <c r="AKZ401" s="77"/>
      <c r="ALA401" s="77"/>
      <c r="ALB401" s="77"/>
      <c r="ALC401" s="77"/>
      <c r="ALD401" s="77"/>
      <c r="ALE401" s="77"/>
      <c r="ALF401" s="77"/>
      <c r="ALG401" s="77"/>
      <c r="ALH401" s="77"/>
      <c r="ALI401" s="77"/>
      <c r="ALJ401" s="77"/>
      <c r="ALK401" s="77"/>
      <c r="ALL401" s="77"/>
      <c r="ALM401" s="77"/>
      <c r="ALN401" s="77"/>
      <c r="ALO401" s="77"/>
      <c r="ALP401" s="77"/>
      <c r="ALQ401" s="77"/>
      <c r="ALR401" s="77"/>
      <c r="ALS401" s="77"/>
      <c r="ALT401" s="77"/>
      <c r="ALU401" s="77"/>
      <c r="ALV401" s="77"/>
      <c r="ALW401" s="77"/>
      <c r="ALX401" s="77"/>
      <c r="ALY401" s="77"/>
      <c r="ALZ401" s="77"/>
      <c r="AMA401" s="77"/>
      <c r="AMB401" s="77"/>
      <c r="AMC401" s="77"/>
      <c r="AMD401" s="77"/>
      <c r="AME401" s="77"/>
      <c r="AMF401" s="77"/>
      <c r="AMG401" s="77"/>
      <c r="AMH401" s="77"/>
      <c r="AMI401" s="77"/>
      <c r="AMJ401" s="77"/>
    </row>
    <row r="402" customFormat="false" ht="12.85" hidden="false" customHeight="false" outlineLevel="0" collapsed="false">
      <c r="A402" s="77"/>
      <c r="B402" s="77"/>
      <c r="C402" s="77"/>
      <c r="D402" s="77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  <c r="Z402" s="77"/>
      <c r="AA402" s="77"/>
      <c r="AB402" s="77"/>
      <c r="AC402" s="77"/>
      <c r="AD402" s="77"/>
      <c r="AE402" s="77"/>
      <c r="AF402" s="77"/>
      <c r="AG402" s="77"/>
      <c r="AH402" s="77"/>
      <c r="AI402" s="77"/>
      <c r="AJ402" s="77"/>
      <c r="AK402" s="77"/>
      <c r="AL402" s="77"/>
      <c r="AM402" s="77"/>
      <c r="AN402" s="77"/>
      <c r="AO402" s="77"/>
      <c r="AP402" s="77"/>
      <c r="AQ402" s="77"/>
      <c r="AR402" s="77"/>
      <c r="AS402" s="77"/>
      <c r="AT402" s="77"/>
      <c r="AU402" s="77"/>
      <c r="AV402" s="77"/>
      <c r="AW402" s="77"/>
      <c r="AX402" s="77"/>
      <c r="AY402" s="77"/>
      <c r="AZ402" s="77"/>
      <c r="BA402" s="77"/>
      <c r="BB402" s="77"/>
      <c r="BC402" s="77"/>
      <c r="BD402" s="77"/>
      <c r="BE402" s="77"/>
      <c r="BF402" s="77"/>
      <c r="BG402" s="77"/>
      <c r="BH402" s="77"/>
      <c r="BI402" s="77"/>
      <c r="BJ402" s="77"/>
      <c r="BK402" s="77"/>
      <c r="BL402" s="77"/>
      <c r="BM402" s="77"/>
      <c r="BN402" s="77"/>
      <c r="BO402" s="77"/>
      <c r="BP402" s="77"/>
      <c r="BQ402" s="77"/>
      <c r="BR402" s="77"/>
      <c r="BS402" s="77"/>
      <c r="BT402" s="77"/>
      <c r="BU402" s="77"/>
      <c r="BV402" s="77"/>
      <c r="BW402" s="77"/>
      <c r="BX402" s="77"/>
      <c r="BY402" s="77"/>
      <c r="BZ402" s="77"/>
      <c r="CA402" s="77"/>
      <c r="CB402" s="77"/>
      <c r="CC402" s="77"/>
      <c r="CD402" s="77"/>
      <c r="CE402" s="77"/>
      <c r="CF402" s="77"/>
      <c r="CG402" s="77"/>
      <c r="CH402" s="77"/>
      <c r="CI402" s="77"/>
      <c r="CJ402" s="77"/>
      <c r="CK402" s="77"/>
      <c r="CL402" s="77"/>
      <c r="CM402" s="77"/>
      <c r="CN402" s="77"/>
      <c r="CO402" s="77"/>
      <c r="CP402" s="77"/>
      <c r="CQ402" s="77"/>
      <c r="CR402" s="77"/>
      <c r="CS402" s="77"/>
      <c r="CT402" s="77"/>
      <c r="CU402" s="77"/>
      <c r="CV402" s="77"/>
      <c r="CW402" s="77"/>
      <c r="CX402" s="77"/>
      <c r="CY402" s="77"/>
      <c r="CZ402" s="77"/>
      <c r="DA402" s="77"/>
      <c r="DB402" s="77"/>
      <c r="DC402" s="77"/>
      <c r="DD402" s="77"/>
      <c r="DE402" s="77"/>
      <c r="DF402" s="77"/>
      <c r="DG402" s="77"/>
      <c r="DH402" s="77"/>
      <c r="DI402" s="77"/>
      <c r="DJ402" s="77"/>
      <c r="DK402" s="77"/>
      <c r="DL402" s="77"/>
      <c r="DM402" s="77"/>
      <c r="DN402" s="77"/>
      <c r="DO402" s="77"/>
      <c r="DP402" s="77"/>
      <c r="DQ402" s="77"/>
      <c r="DR402" s="77"/>
      <c r="DS402" s="77"/>
      <c r="DT402" s="77"/>
      <c r="DU402" s="77"/>
      <c r="DV402" s="77"/>
      <c r="DW402" s="77"/>
      <c r="DX402" s="77"/>
      <c r="DY402" s="77"/>
      <c r="DZ402" s="77"/>
      <c r="EA402" s="77"/>
      <c r="EB402" s="77"/>
      <c r="EC402" s="77"/>
      <c r="ED402" s="77"/>
      <c r="EE402" s="77"/>
      <c r="EF402" s="77"/>
      <c r="EG402" s="77"/>
      <c r="EH402" s="77"/>
      <c r="EI402" s="77"/>
      <c r="EJ402" s="77"/>
      <c r="EK402" s="77"/>
      <c r="EL402" s="77"/>
      <c r="EM402" s="77"/>
      <c r="EN402" s="77"/>
      <c r="EO402" s="77"/>
      <c r="EP402" s="77"/>
      <c r="EQ402" s="77"/>
      <c r="ER402" s="77"/>
      <c r="ES402" s="77"/>
      <c r="ET402" s="77"/>
      <c r="EU402" s="77"/>
      <c r="EV402" s="77"/>
      <c r="EW402" s="77"/>
      <c r="EX402" s="77"/>
      <c r="EY402" s="77"/>
      <c r="EZ402" s="77"/>
      <c r="FA402" s="77"/>
      <c r="FB402" s="77"/>
      <c r="FC402" s="77"/>
      <c r="FD402" s="77"/>
      <c r="FE402" s="77"/>
      <c r="FF402" s="77"/>
      <c r="FG402" s="77"/>
      <c r="FH402" s="77"/>
      <c r="FI402" s="77"/>
      <c r="FJ402" s="77"/>
      <c r="FK402" s="77"/>
      <c r="FL402" s="77"/>
      <c r="FM402" s="77"/>
      <c r="FN402" s="77"/>
      <c r="FO402" s="77"/>
      <c r="FP402" s="77"/>
      <c r="FQ402" s="77"/>
      <c r="FR402" s="77"/>
      <c r="FS402" s="77"/>
      <c r="FT402" s="77"/>
      <c r="FU402" s="77"/>
      <c r="FV402" s="77"/>
      <c r="FW402" s="77"/>
      <c r="FX402" s="77"/>
      <c r="FY402" s="77"/>
      <c r="FZ402" s="77"/>
      <c r="GA402" s="77"/>
      <c r="GB402" s="77"/>
      <c r="GC402" s="77"/>
      <c r="GD402" s="77"/>
      <c r="GE402" s="77"/>
      <c r="GF402" s="77"/>
      <c r="GG402" s="77"/>
      <c r="GH402" s="77"/>
      <c r="GI402" s="77"/>
      <c r="GJ402" s="77"/>
      <c r="GK402" s="77"/>
      <c r="GL402" s="77"/>
      <c r="GM402" s="77"/>
      <c r="GN402" s="77"/>
      <c r="GO402" s="77"/>
      <c r="GP402" s="77"/>
      <c r="GQ402" s="77"/>
      <c r="GR402" s="77"/>
      <c r="GS402" s="77"/>
      <c r="GT402" s="77"/>
      <c r="GU402" s="77"/>
      <c r="GV402" s="77"/>
      <c r="GW402" s="77"/>
      <c r="GX402" s="77"/>
      <c r="GY402" s="77"/>
      <c r="GZ402" s="77"/>
      <c r="HA402" s="77"/>
      <c r="HB402" s="77"/>
      <c r="HC402" s="77"/>
      <c r="HD402" s="77"/>
      <c r="HE402" s="77"/>
      <c r="HF402" s="77"/>
      <c r="HG402" s="77"/>
      <c r="HH402" s="77"/>
      <c r="HI402" s="77"/>
      <c r="HJ402" s="77"/>
      <c r="HK402" s="77"/>
      <c r="HL402" s="77"/>
      <c r="HM402" s="77"/>
      <c r="HN402" s="77"/>
      <c r="HO402" s="77"/>
      <c r="HP402" s="77"/>
      <c r="HQ402" s="77"/>
      <c r="HR402" s="77"/>
      <c r="HS402" s="77"/>
      <c r="HT402" s="77"/>
      <c r="HU402" s="77"/>
      <c r="HV402" s="77"/>
      <c r="HW402" s="77"/>
      <c r="HX402" s="77"/>
      <c r="HY402" s="77"/>
      <c r="HZ402" s="77"/>
      <c r="IA402" s="77"/>
      <c r="IB402" s="77"/>
      <c r="IC402" s="77"/>
      <c r="ID402" s="77"/>
      <c r="IE402" s="77"/>
      <c r="IF402" s="77"/>
      <c r="IG402" s="77"/>
      <c r="IH402" s="77"/>
      <c r="II402" s="77"/>
      <c r="IJ402" s="77"/>
      <c r="IK402" s="77"/>
      <c r="IL402" s="77"/>
      <c r="IM402" s="77"/>
      <c r="IN402" s="77"/>
      <c r="IO402" s="77"/>
      <c r="IP402" s="77"/>
      <c r="IQ402" s="77"/>
      <c r="IR402" s="77"/>
      <c r="IS402" s="77"/>
      <c r="IT402" s="77"/>
      <c r="IU402" s="77"/>
      <c r="IV402" s="77"/>
      <c r="IW402" s="77"/>
      <c r="IX402" s="77"/>
      <c r="IY402" s="77"/>
      <c r="IZ402" s="77"/>
      <c r="JA402" s="77"/>
      <c r="JB402" s="77"/>
      <c r="JC402" s="77"/>
      <c r="JD402" s="77"/>
      <c r="JE402" s="77"/>
      <c r="JF402" s="77"/>
      <c r="JG402" s="77"/>
      <c r="JH402" s="77"/>
      <c r="JI402" s="77"/>
      <c r="JJ402" s="77"/>
      <c r="JK402" s="77"/>
      <c r="JL402" s="77"/>
      <c r="JM402" s="77"/>
      <c r="JN402" s="77"/>
      <c r="JO402" s="77"/>
      <c r="JP402" s="77"/>
      <c r="JQ402" s="77"/>
      <c r="JR402" s="77"/>
      <c r="JS402" s="77"/>
      <c r="JT402" s="77"/>
      <c r="JU402" s="77"/>
      <c r="JV402" s="77"/>
      <c r="JW402" s="77"/>
      <c r="JX402" s="77"/>
      <c r="JY402" s="77"/>
      <c r="JZ402" s="77"/>
      <c r="KA402" s="77"/>
      <c r="KB402" s="77"/>
      <c r="KC402" s="77"/>
      <c r="KD402" s="77"/>
      <c r="KE402" s="77"/>
      <c r="KF402" s="77"/>
      <c r="KG402" s="77"/>
      <c r="KH402" s="77"/>
      <c r="KI402" s="77"/>
      <c r="KJ402" s="77"/>
      <c r="KK402" s="77"/>
      <c r="KL402" s="77"/>
      <c r="KM402" s="77"/>
      <c r="KN402" s="77"/>
      <c r="KO402" s="77"/>
      <c r="KP402" s="77"/>
      <c r="KQ402" s="77"/>
      <c r="KR402" s="77"/>
      <c r="KS402" s="77"/>
      <c r="KT402" s="77"/>
      <c r="KU402" s="77"/>
      <c r="KV402" s="77"/>
      <c r="KW402" s="77"/>
      <c r="KX402" s="77"/>
      <c r="KY402" s="77"/>
      <c r="KZ402" s="77"/>
      <c r="LA402" s="77"/>
      <c r="LB402" s="77"/>
      <c r="LC402" s="77"/>
      <c r="LD402" s="77"/>
      <c r="LE402" s="77"/>
      <c r="LF402" s="77"/>
      <c r="LG402" s="77"/>
      <c r="LH402" s="77"/>
      <c r="LI402" s="77"/>
      <c r="LJ402" s="77"/>
      <c r="LK402" s="77"/>
      <c r="LL402" s="77"/>
      <c r="LM402" s="77"/>
      <c r="LN402" s="77"/>
      <c r="LO402" s="77"/>
      <c r="LP402" s="77"/>
      <c r="LQ402" s="77"/>
      <c r="LR402" s="77"/>
      <c r="LS402" s="77"/>
      <c r="LT402" s="77"/>
      <c r="LU402" s="77"/>
      <c r="LV402" s="77"/>
      <c r="LW402" s="77"/>
      <c r="LX402" s="77"/>
      <c r="LY402" s="77"/>
      <c r="LZ402" s="77"/>
      <c r="MA402" s="77"/>
      <c r="MB402" s="77"/>
      <c r="MC402" s="77"/>
      <c r="MD402" s="77"/>
      <c r="ME402" s="77"/>
      <c r="MF402" s="77"/>
      <c r="MG402" s="77"/>
      <c r="MH402" s="77"/>
      <c r="MI402" s="77"/>
      <c r="MJ402" s="77"/>
      <c r="MK402" s="77"/>
      <c r="ML402" s="77"/>
      <c r="MM402" s="77"/>
      <c r="MN402" s="77"/>
      <c r="MO402" s="77"/>
      <c r="MP402" s="77"/>
      <c r="MQ402" s="77"/>
      <c r="MR402" s="77"/>
      <c r="MS402" s="77"/>
      <c r="MT402" s="77"/>
      <c r="MU402" s="77"/>
      <c r="MV402" s="77"/>
      <c r="MW402" s="77"/>
      <c r="MX402" s="77"/>
      <c r="MY402" s="77"/>
      <c r="MZ402" s="77"/>
      <c r="NA402" s="77"/>
      <c r="NB402" s="77"/>
      <c r="NC402" s="77"/>
      <c r="ND402" s="77"/>
      <c r="NE402" s="77"/>
      <c r="NF402" s="77"/>
      <c r="NG402" s="77"/>
      <c r="NH402" s="77"/>
      <c r="NI402" s="77"/>
      <c r="NJ402" s="77"/>
      <c r="NK402" s="77"/>
      <c r="NL402" s="77"/>
      <c r="NM402" s="77"/>
      <c r="NN402" s="77"/>
      <c r="NO402" s="77"/>
      <c r="NP402" s="77"/>
      <c r="NQ402" s="77"/>
      <c r="NR402" s="77"/>
      <c r="NS402" s="77"/>
      <c r="NT402" s="77"/>
      <c r="NU402" s="77"/>
      <c r="NV402" s="77"/>
      <c r="NW402" s="77"/>
      <c r="NX402" s="77"/>
      <c r="NY402" s="77"/>
      <c r="NZ402" s="77"/>
      <c r="OA402" s="77"/>
      <c r="OB402" s="77"/>
      <c r="OC402" s="77"/>
      <c r="OD402" s="77"/>
      <c r="OE402" s="77"/>
      <c r="OF402" s="77"/>
      <c r="OG402" s="77"/>
      <c r="OH402" s="77"/>
      <c r="OI402" s="77"/>
      <c r="OJ402" s="77"/>
      <c r="OK402" s="77"/>
      <c r="OL402" s="77"/>
      <c r="OM402" s="77"/>
      <c r="ON402" s="77"/>
      <c r="OO402" s="77"/>
      <c r="OP402" s="77"/>
      <c r="OQ402" s="77"/>
      <c r="OR402" s="77"/>
      <c r="OS402" s="77"/>
      <c r="OT402" s="77"/>
      <c r="OU402" s="77"/>
      <c r="OV402" s="77"/>
      <c r="OW402" s="77"/>
      <c r="OX402" s="77"/>
      <c r="OY402" s="77"/>
      <c r="OZ402" s="77"/>
      <c r="PA402" s="77"/>
      <c r="PB402" s="77"/>
      <c r="PC402" s="77"/>
      <c r="PD402" s="77"/>
      <c r="PE402" s="77"/>
      <c r="PF402" s="77"/>
      <c r="PG402" s="77"/>
      <c r="PH402" s="77"/>
      <c r="PI402" s="77"/>
      <c r="PJ402" s="77"/>
      <c r="PK402" s="77"/>
      <c r="PL402" s="77"/>
      <c r="PM402" s="77"/>
      <c r="PN402" s="77"/>
      <c r="PO402" s="77"/>
      <c r="PP402" s="77"/>
      <c r="PQ402" s="77"/>
      <c r="PR402" s="77"/>
      <c r="PS402" s="77"/>
      <c r="PT402" s="77"/>
      <c r="PU402" s="77"/>
      <c r="PV402" s="77"/>
      <c r="PW402" s="77"/>
      <c r="PX402" s="77"/>
      <c r="PY402" s="77"/>
      <c r="PZ402" s="77"/>
      <c r="QA402" s="77"/>
      <c r="QB402" s="77"/>
      <c r="QC402" s="77"/>
      <c r="QD402" s="77"/>
      <c r="QE402" s="77"/>
      <c r="QF402" s="77"/>
      <c r="QG402" s="77"/>
      <c r="QH402" s="77"/>
      <c r="QI402" s="77"/>
      <c r="QJ402" s="77"/>
      <c r="QK402" s="77"/>
      <c r="QL402" s="77"/>
      <c r="QM402" s="77"/>
      <c r="QN402" s="77"/>
      <c r="QO402" s="77"/>
      <c r="QP402" s="77"/>
      <c r="QQ402" s="77"/>
      <c r="QR402" s="77"/>
      <c r="QS402" s="77"/>
      <c r="QT402" s="77"/>
      <c r="QU402" s="77"/>
      <c r="QV402" s="77"/>
      <c r="QW402" s="77"/>
      <c r="QX402" s="77"/>
      <c r="QY402" s="77"/>
      <c r="QZ402" s="77"/>
      <c r="RA402" s="77"/>
      <c r="RB402" s="77"/>
      <c r="RC402" s="77"/>
      <c r="RD402" s="77"/>
      <c r="RE402" s="77"/>
      <c r="RF402" s="77"/>
      <c r="RG402" s="77"/>
      <c r="RH402" s="77"/>
      <c r="RI402" s="77"/>
      <c r="RJ402" s="77"/>
      <c r="RK402" s="77"/>
      <c r="RL402" s="77"/>
      <c r="RM402" s="77"/>
      <c r="RN402" s="77"/>
      <c r="RO402" s="77"/>
      <c r="RP402" s="77"/>
      <c r="RQ402" s="77"/>
      <c r="RR402" s="77"/>
      <c r="RS402" s="77"/>
      <c r="RT402" s="77"/>
      <c r="RU402" s="77"/>
      <c r="RV402" s="77"/>
      <c r="RW402" s="77"/>
      <c r="RX402" s="77"/>
      <c r="RY402" s="77"/>
      <c r="RZ402" s="77"/>
      <c r="SA402" s="77"/>
      <c r="SB402" s="77"/>
      <c r="SC402" s="77"/>
      <c r="SD402" s="77"/>
      <c r="SE402" s="77"/>
      <c r="SF402" s="77"/>
      <c r="SG402" s="77"/>
      <c r="SH402" s="77"/>
      <c r="SI402" s="77"/>
      <c r="SJ402" s="77"/>
      <c r="SK402" s="77"/>
      <c r="SL402" s="77"/>
      <c r="SM402" s="77"/>
      <c r="SN402" s="77"/>
      <c r="SO402" s="77"/>
      <c r="SP402" s="77"/>
      <c r="SQ402" s="77"/>
      <c r="SR402" s="77"/>
      <c r="SS402" s="77"/>
      <c r="ST402" s="77"/>
      <c r="SU402" s="77"/>
      <c r="SV402" s="77"/>
      <c r="SW402" s="77"/>
      <c r="SX402" s="77"/>
      <c r="SY402" s="77"/>
      <c r="SZ402" s="77"/>
      <c r="TA402" s="77"/>
      <c r="TB402" s="77"/>
      <c r="TC402" s="77"/>
      <c r="TD402" s="77"/>
      <c r="TE402" s="77"/>
      <c r="TF402" s="77"/>
      <c r="TG402" s="77"/>
      <c r="TH402" s="77"/>
      <c r="TI402" s="77"/>
      <c r="TJ402" s="77"/>
      <c r="TK402" s="77"/>
      <c r="TL402" s="77"/>
      <c r="TM402" s="77"/>
      <c r="TN402" s="77"/>
      <c r="TO402" s="77"/>
      <c r="TP402" s="77"/>
      <c r="TQ402" s="77"/>
      <c r="TR402" s="77"/>
      <c r="TS402" s="77"/>
      <c r="TT402" s="77"/>
      <c r="TU402" s="77"/>
      <c r="TV402" s="77"/>
      <c r="TW402" s="77"/>
      <c r="TX402" s="77"/>
      <c r="TY402" s="77"/>
      <c r="TZ402" s="77"/>
      <c r="UA402" s="77"/>
      <c r="UB402" s="77"/>
      <c r="UC402" s="77"/>
      <c r="UD402" s="77"/>
      <c r="UE402" s="77"/>
      <c r="UF402" s="77"/>
      <c r="UG402" s="77"/>
      <c r="UH402" s="77"/>
      <c r="UI402" s="77"/>
      <c r="UJ402" s="77"/>
      <c r="UK402" s="77"/>
      <c r="UL402" s="77"/>
      <c r="UM402" s="77"/>
      <c r="UN402" s="77"/>
      <c r="UO402" s="77"/>
      <c r="UP402" s="77"/>
      <c r="UQ402" s="77"/>
      <c r="UR402" s="77"/>
      <c r="US402" s="77"/>
      <c r="UT402" s="77"/>
      <c r="UU402" s="77"/>
      <c r="UV402" s="77"/>
      <c r="UW402" s="77"/>
      <c r="UX402" s="77"/>
      <c r="UY402" s="77"/>
      <c r="UZ402" s="77"/>
      <c r="VA402" s="77"/>
      <c r="VB402" s="77"/>
      <c r="VC402" s="77"/>
      <c r="VD402" s="77"/>
      <c r="VE402" s="77"/>
      <c r="VF402" s="77"/>
      <c r="VG402" s="77"/>
      <c r="VH402" s="77"/>
      <c r="VI402" s="77"/>
      <c r="VJ402" s="77"/>
      <c r="VK402" s="77"/>
      <c r="VL402" s="77"/>
      <c r="VM402" s="77"/>
      <c r="VN402" s="77"/>
      <c r="VO402" s="77"/>
      <c r="VP402" s="77"/>
      <c r="VQ402" s="77"/>
      <c r="VR402" s="77"/>
      <c r="VS402" s="77"/>
      <c r="VT402" s="77"/>
      <c r="VU402" s="77"/>
      <c r="VV402" s="77"/>
      <c r="VW402" s="77"/>
      <c r="VX402" s="77"/>
      <c r="VY402" s="77"/>
      <c r="VZ402" s="77"/>
      <c r="WA402" s="77"/>
      <c r="WB402" s="77"/>
      <c r="WC402" s="77"/>
      <c r="WD402" s="77"/>
      <c r="WE402" s="77"/>
      <c r="WF402" s="77"/>
      <c r="WG402" s="77"/>
      <c r="WH402" s="77"/>
      <c r="WI402" s="77"/>
      <c r="WJ402" s="77"/>
      <c r="WK402" s="77"/>
      <c r="WL402" s="77"/>
      <c r="WM402" s="77"/>
      <c r="WN402" s="77"/>
      <c r="WO402" s="77"/>
      <c r="WP402" s="77"/>
      <c r="WQ402" s="77"/>
      <c r="WR402" s="77"/>
      <c r="WS402" s="77"/>
      <c r="WT402" s="77"/>
      <c r="WU402" s="77"/>
      <c r="WV402" s="77"/>
      <c r="WW402" s="77"/>
      <c r="WX402" s="77"/>
      <c r="WY402" s="77"/>
      <c r="WZ402" s="77"/>
      <c r="XA402" s="77"/>
      <c r="XB402" s="77"/>
      <c r="XC402" s="77"/>
      <c r="XD402" s="77"/>
      <c r="XE402" s="77"/>
      <c r="XF402" s="77"/>
      <c r="XG402" s="77"/>
      <c r="XH402" s="77"/>
      <c r="XI402" s="77"/>
      <c r="XJ402" s="77"/>
      <c r="XK402" s="77"/>
      <c r="XL402" s="77"/>
      <c r="XM402" s="77"/>
      <c r="XN402" s="77"/>
      <c r="XO402" s="77"/>
      <c r="XP402" s="77"/>
      <c r="XQ402" s="77"/>
      <c r="XR402" s="77"/>
      <c r="XS402" s="77"/>
      <c r="XT402" s="77"/>
      <c r="XU402" s="77"/>
      <c r="XV402" s="77"/>
      <c r="XW402" s="77"/>
      <c r="XX402" s="77"/>
      <c r="XY402" s="77"/>
      <c r="XZ402" s="77"/>
      <c r="YA402" s="77"/>
      <c r="YB402" s="77"/>
      <c r="YC402" s="77"/>
      <c r="YD402" s="77"/>
      <c r="YE402" s="77"/>
      <c r="YF402" s="77"/>
      <c r="YG402" s="77"/>
      <c r="YH402" s="77"/>
      <c r="YI402" s="77"/>
      <c r="YJ402" s="77"/>
      <c r="YK402" s="77"/>
      <c r="YL402" s="77"/>
      <c r="YM402" s="77"/>
      <c r="YN402" s="77"/>
      <c r="YO402" s="77"/>
      <c r="YP402" s="77"/>
      <c r="YQ402" s="77"/>
      <c r="YR402" s="77"/>
      <c r="YS402" s="77"/>
      <c r="YT402" s="77"/>
      <c r="YU402" s="77"/>
      <c r="YV402" s="77"/>
      <c r="YW402" s="77"/>
      <c r="YX402" s="77"/>
      <c r="YY402" s="77"/>
      <c r="YZ402" s="77"/>
      <c r="ZA402" s="77"/>
      <c r="ZB402" s="77"/>
      <c r="ZC402" s="77"/>
      <c r="ZD402" s="77"/>
      <c r="ZE402" s="77"/>
      <c r="ZF402" s="77"/>
      <c r="ZG402" s="77"/>
      <c r="ZH402" s="77"/>
      <c r="ZI402" s="77"/>
      <c r="ZJ402" s="77"/>
      <c r="ZK402" s="77"/>
      <c r="ZL402" s="77"/>
      <c r="ZM402" s="77"/>
      <c r="ZN402" s="77"/>
      <c r="ZO402" s="77"/>
      <c r="ZP402" s="77"/>
      <c r="ZQ402" s="77"/>
      <c r="ZR402" s="77"/>
      <c r="ZS402" s="77"/>
      <c r="ZT402" s="77"/>
      <c r="ZU402" s="77"/>
      <c r="ZV402" s="77"/>
      <c r="ZW402" s="77"/>
      <c r="ZX402" s="77"/>
      <c r="ZY402" s="77"/>
      <c r="ZZ402" s="77"/>
      <c r="AAA402" s="77"/>
      <c r="AAB402" s="77"/>
      <c r="AAC402" s="77"/>
      <c r="AAD402" s="77"/>
      <c r="AAE402" s="77"/>
      <c r="AAF402" s="77"/>
      <c r="AAG402" s="77"/>
      <c r="AAH402" s="77"/>
      <c r="AAI402" s="77"/>
      <c r="AAJ402" s="77"/>
      <c r="AAK402" s="77"/>
      <c r="AAL402" s="77"/>
      <c r="AAM402" s="77"/>
      <c r="AAN402" s="77"/>
      <c r="AAO402" s="77"/>
      <c r="AAP402" s="77"/>
      <c r="AAQ402" s="77"/>
      <c r="AAR402" s="77"/>
      <c r="AAS402" s="77"/>
      <c r="AAT402" s="77"/>
      <c r="AAU402" s="77"/>
      <c r="AAV402" s="77"/>
      <c r="AAW402" s="77"/>
      <c r="AAX402" s="77"/>
      <c r="AAY402" s="77"/>
      <c r="AAZ402" s="77"/>
      <c r="ABA402" s="77"/>
      <c r="ABB402" s="77"/>
      <c r="ABC402" s="77"/>
      <c r="ABD402" s="77"/>
      <c r="ABE402" s="77"/>
      <c r="ABF402" s="77"/>
      <c r="ABG402" s="77"/>
      <c r="ABH402" s="77"/>
      <c r="ABI402" s="77"/>
      <c r="ABJ402" s="77"/>
      <c r="ABK402" s="77"/>
      <c r="ABL402" s="77"/>
      <c r="ABM402" s="77"/>
      <c r="ABN402" s="77"/>
      <c r="ABO402" s="77"/>
      <c r="ABP402" s="77"/>
      <c r="ABQ402" s="77"/>
      <c r="ABR402" s="77"/>
      <c r="ABS402" s="77"/>
      <c r="ABT402" s="77"/>
      <c r="ABU402" s="77"/>
      <c r="ABV402" s="77"/>
      <c r="ABW402" s="77"/>
      <c r="ABX402" s="77"/>
      <c r="ABY402" s="77"/>
      <c r="ABZ402" s="77"/>
      <c r="ACA402" s="77"/>
      <c r="ACB402" s="77"/>
      <c r="ACC402" s="77"/>
      <c r="ACD402" s="77"/>
      <c r="ACE402" s="77"/>
      <c r="ACF402" s="77"/>
      <c r="ACG402" s="77"/>
      <c r="ACH402" s="77"/>
      <c r="ACI402" s="77"/>
      <c r="ACJ402" s="77"/>
      <c r="ACK402" s="77"/>
      <c r="ACL402" s="77"/>
      <c r="ACM402" s="77"/>
      <c r="ACN402" s="77"/>
      <c r="ACO402" s="77"/>
      <c r="ACP402" s="77"/>
      <c r="ACQ402" s="77"/>
      <c r="ACR402" s="77"/>
      <c r="ACS402" s="77"/>
      <c r="ACT402" s="77"/>
      <c r="ACU402" s="77"/>
      <c r="ACV402" s="77"/>
      <c r="ACW402" s="77"/>
      <c r="ACX402" s="77"/>
      <c r="ACY402" s="77"/>
      <c r="ACZ402" s="77"/>
      <c r="ADA402" s="77"/>
      <c r="ADB402" s="77"/>
      <c r="ADC402" s="77"/>
      <c r="ADD402" s="77"/>
      <c r="ADE402" s="77"/>
      <c r="ADF402" s="77"/>
      <c r="ADG402" s="77"/>
      <c r="ADH402" s="77"/>
      <c r="ADI402" s="77"/>
      <c r="ADJ402" s="77"/>
      <c r="ADK402" s="77"/>
      <c r="ADL402" s="77"/>
      <c r="ADM402" s="77"/>
      <c r="ADN402" s="77"/>
      <c r="ADO402" s="77"/>
      <c r="ADP402" s="77"/>
      <c r="ADQ402" s="77"/>
      <c r="ADR402" s="77"/>
      <c r="ADS402" s="77"/>
      <c r="ADT402" s="77"/>
      <c r="ADU402" s="77"/>
      <c r="ADV402" s="77"/>
      <c r="ADW402" s="77"/>
      <c r="ADX402" s="77"/>
      <c r="ADY402" s="77"/>
      <c r="ADZ402" s="77"/>
      <c r="AEA402" s="77"/>
      <c r="AEB402" s="77"/>
      <c r="AEC402" s="77"/>
      <c r="AED402" s="77"/>
      <c r="AEE402" s="77"/>
      <c r="AEF402" s="77"/>
      <c r="AEG402" s="77"/>
      <c r="AEH402" s="77"/>
      <c r="AEI402" s="77"/>
      <c r="AEJ402" s="77"/>
      <c r="AEK402" s="77"/>
      <c r="AEL402" s="77"/>
      <c r="AEM402" s="77"/>
      <c r="AEN402" s="77"/>
      <c r="AEO402" s="77"/>
      <c r="AEP402" s="77"/>
      <c r="AEQ402" s="77"/>
      <c r="AER402" s="77"/>
      <c r="AES402" s="77"/>
      <c r="AET402" s="77"/>
      <c r="AEU402" s="77"/>
      <c r="AEV402" s="77"/>
      <c r="AEW402" s="77"/>
      <c r="AEX402" s="77"/>
      <c r="AEY402" s="77"/>
      <c r="AEZ402" s="77"/>
      <c r="AFA402" s="77"/>
      <c r="AFB402" s="77"/>
      <c r="AFC402" s="77"/>
      <c r="AFD402" s="77"/>
      <c r="AFE402" s="77"/>
      <c r="AFF402" s="77"/>
      <c r="AFG402" s="77"/>
      <c r="AFH402" s="77"/>
      <c r="AFI402" s="77"/>
      <c r="AFJ402" s="77"/>
      <c r="AFK402" s="77"/>
      <c r="AFL402" s="77"/>
      <c r="AFM402" s="77"/>
      <c r="AFN402" s="77"/>
      <c r="AFO402" s="77"/>
      <c r="AFP402" s="77"/>
      <c r="AFQ402" s="77"/>
      <c r="AFR402" s="77"/>
      <c r="AFS402" s="77"/>
      <c r="AFT402" s="77"/>
      <c r="AFU402" s="77"/>
      <c r="AFV402" s="77"/>
      <c r="AFW402" s="77"/>
      <c r="AFX402" s="77"/>
      <c r="AFY402" s="77"/>
      <c r="AFZ402" s="77"/>
      <c r="AGA402" s="77"/>
      <c r="AGB402" s="77"/>
      <c r="AGC402" s="77"/>
      <c r="AGD402" s="77"/>
      <c r="AGE402" s="77"/>
      <c r="AGF402" s="77"/>
      <c r="AGG402" s="77"/>
      <c r="AGH402" s="77"/>
      <c r="AGI402" s="77"/>
      <c r="AGJ402" s="77"/>
      <c r="AGK402" s="77"/>
      <c r="AGL402" s="77"/>
      <c r="AGM402" s="77"/>
      <c r="AGN402" s="77"/>
      <c r="AGO402" s="77"/>
      <c r="AGP402" s="77"/>
      <c r="AGQ402" s="77"/>
      <c r="AGR402" s="77"/>
      <c r="AGS402" s="77"/>
      <c r="AGT402" s="77"/>
      <c r="AGU402" s="77"/>
      <c r="AGV402" s="77"/>
      <c r="AGW402" s="77"/>
      <c r="AGX402" s="77"/>
      <c r="AGY402" s="77"/>
      <c r="AGZ402" s="77"/>
      <c r="AHA402" s="77"/>
      <c r="AHB402" s="77"/>
      <c r="AHC402" s="77"/>
      <c r="AHD402" s="77"/>
      <c r="AHE402" s="77"/>
      <c r="AHF402" s="77"/>
      <c r="AHG402" s="77"/>
      <c r="AHH402" s="77"/>
      <c r="AHI402" s="77"/>
      <c r="AHJ402" s="77"/>
      <c r="AHK402" s="77"/>
      <c r="AHL402" s="77"/>
      <c r="AHM402" s="77"/>
      <c r="AHN402" s="77"/>
      <c r="AHO402" s="77"/>
      <c r="AHP402" s="77"/>
      <c r="AHQ402" s="77"/>
      <c r="AHR402" s="77"/>
      <c r="AHS402" s="77"/>
      <c r="AHT402" s="77"/>
      <c r="AHU402" s="77"/>
      <c r="AHV402" s="77"/>
      <c r="AHW402" s="77"/>
      <c r="AHX402" s="77"/>
      <c r="AHY402" s="77"/>
      <c r="AHZ402" s="77"/>
      <c r="AIA402" s="77"/>
      <c r="AIB402" s="77"/>
      <c r="AIC402" s="77"/>
      <c r="AID402" s="77"/>
      <c r="AIE402" s="77"/>
      <c r="AIF402" s="77"/>
      <c r="AIG402" s="77"/>
      <c r="AIH402" s="77"/>
      <c r="AII402" s="77"/>
      <c r="AIJ402" s="77"/>
      <c r="AIK402" s="77"/>
      <c r="AIL402" s="77"/>
      <c r="AIM402" s="77"/>
      <c r="AIN402" s="77"/>
      <c r="AIO402" s="77"/>
      <c r="AIP402" s="77"/>
      <c r="AIQ402" s="77"/>
      <c r="AIR402" s="77"/>
      <c r="AIS402" s="77"/>
      <c r="AIT402" s="77"/>
      <c r="AIU402" s="77"/>
      <c r="AIV402" s="77"/>
      <c r="AIW402" s="77"/>
      <c r="AIX402" s="77"/>
      <c r="AIY402" s="77"/>
      <c r="AIZ402" s="77"/>
      <c r="AJA402" s="77"/>
      <c r="AJB402" s="77"/>
      <c r="AJC402" s="77"/>
      <c r="AJD402" s="77"/>
      <c r="AJE402" s="77"/>
      <c r="AJF402" s="77"/>
      <c r="AJG402" s="77"/>
      <c r="AJH402" s="77"/>
      <c r="AJI402" s="77"/>
      <c r="AJJ402" s="77"/>
      <c r="AJK402" s="77"/>
      <c r="AJL402" s="77"/>
      <c r="AJM402" s="77"/>
      <c r="AJN402" s="77"/>
      <c r="AJO402" s="77"/>
      <c r="AJP402" s="77"/>
      <c r="AJQ402" s="77"/>
      <c r="AJR402" s="77"/>
      <c r="AJS402" s="77"/>
      <c r="AJT402" s="77"/>
      <c r="AJU402" s="77"/>
      <c r="AJV402" s="77"/>
      <c r="AJW402" s="77"/>
      <c r="AJX402" s="77"/>
      <c r="AJY402" s="77"/>
      <c r="AJZ402" s="77"/>
      <c r="AKA402" s="77"/>
      <c r="AKB402" s="77"/>
      <c r="AKC402" s="77"/>
      <c r="AKD402" s="77"/>
      <c r="AKE402" s="77"/>
      <c r="AKF402" s="77"/>
      <c r="AKG402" s="77"/>
      <c r="AKH402" s="77"/>
      <c r="AKI402" s="77"/>
      <c r="AKJ402" s="77"/>
      <c r="AKK402" s="77"/>
      <c r="AKL402" s="77"/>
      <c r="AKM402" s="77"/>
      <c r="AKN402" s="77"/>
      <c r="AKO402" s="77"/>
      <c r="AKP402" s="77"/>
      <c r="AKQ402" s="77"/>
      <c r="AKR402" s="77"/>
      <c r="AKS402" s="77"/>
      <c r="AKT402" s="77"/>
      <c r="AKU402" s="77"/>
      <c r="AKV402" s="77"/>
      <c r="AKW402" s="77"/>
      <c r="AKX402" s="77"/>
      <c r="AKY402" s="77"/>
      <c r="AKZ402" s="77"/>
      <c r="ALA402" s="77"/>
      <c r="ALB402" s="77"/>
      <c r="ALC402" s="77"/>
      <c r="ALD402" s="77"/>
      <c r="ALE402" s="77"/>
      <c r="ALF402" s="77"/>
      <c r="ALG402" s="77"/>
      <c r="ALH402" s="77"/>
      <c r="ALI402" s="77"/>
      <c r="ALJ402" s="77"/>
      <c r="ALK402" s="77"/>
      <c r="ALL402" s="77"/>
      <c r="ALM402" s="77"/>
      <c r="ALN402" s="77"/>
      <c r="ALO402" s="77"/>
      <c r="ALP402" s="77"/>
      <c r="ALQ402" s="77"/>
      <c r="ALR402" s="77"/>
      <c r="ALS402" s="77"/>
      <c r="ALT402" s="77"/>
      <c r="ALU402" s="77"/>
      <c r="ALV402" s="77"/>
      <c r="ALW402" s="77"/>
      <c r="ALX402" s="77"/>
      <c r="ALY402" s="77"/>
      <c r="ALZ402" s="77"/>
      <c r="AMA402" s="77"/>
      <c r="AMB402" s="77"/>
      <c r="AMC402" s="77"/>
      <c r="AMD402" s="77"/>
      <c r="AME402" s="77"/>
      <c r="AMF402" s="77"/>
      <c r="AMG402" s="77"/>
      <c r="AMH402" s="77"/>
      <c r="AMI402" s="77"/>
      <c r="AMJ402" s="77"/>
    </row>
    <row r="403" customFormat="false" ht="12.85" hidden="false" customHeight="false" outlineLevel="0" collapsed="false">
      <c r="A403" s="77"/>
      <c r="B403" s="77"/>
      <c r="C403" s="77"/>
      <c r="D403" s="77"/>
      <c r="E403" s="77"/>
      <c r="F403" s="77"/>
      <c r="G403" s="77"/>
      <c r="H403" s="77"/>
      <c r="I403" s="77"/>
      <c r="J403" s="77"/>
      <c r="K403" s="77"/>
      <c r="L403" s="77"/>
      <c r="M403" s="77"/>
      <c r="N403" s="77"/>
      <c r="O403" s="77"/>
      <c r="P403" s="77"/>
      <c r="Q403" s="77"/>
      <c r="R403" s="77"/>
      <c r="S403" s="77"/>
      <c r="T403" s="77"/>
      <c r="U403" s="77"/>
      <c r="V403" s="77"/>
      <c r="W403" s="77"/>
      <c r="X403" s="77"/>
      <c r="Y403" s="77"/>
      <c r="Z403" s="77"/>
      <c r="AA403" s="77"/>
      <c r="AB403" s="77"/>
      <c r="AC403" s="77"/>
      <c r="AD403" s="77"/>
      <c r="AE403" s="77"/>
      <c r="AF403" s="77"/>
      <c r="AG403" s="77"/>
      <c r="AH403" s="77"/>
      <c r="AI403" s="77"/>
      <c r="AJ403" s="77"/>
      <c r="AK403" s="77"/>
      <c r="AL403" s="77"/>
      <c r="AM403" s="77"/>
      <c r="AN403" s="77"/>
      <c r="AO403" s="77"/>
      <c r="AP403" s="77"/>
      <c r="AQ403" s="77"/>
      <c r="AR403" s="77"/>
      <c r="AS403" s="77"/>
      <c r="AT403" s="77"/>
      <c r="AU403" s="77"/>
      <c r="AV403" s="77"/>
      <c r="AW403" s="77"/>
      <c r="AX403" s="77"/>
      <c r="AY403" s="77"/>
      <c r="AZ403" s="77"/>
      <c r="BA403" s="77"/>
      <c r="BB403" s="77"/>
      <c r="BC403" s="77"/>
      <c r="BD403" s="77"/>
      <c r="BE403" s="77"/>
      <c r="BF403" s="77"/>
      <c r="BG403" s="77"/>
      <c r="BH403" s="77"/>
      <c r="BI403" s="77"/>
      <c r="BJ403" s="77"/>
      <c r="BK403" s="77"/>
      <c r="BL403" s="77"/>
      <c r="BM403" s="77"/>
      <c r="BN403" s="77"/>
      <c r="BO403" s="77"/>
      <c r="BP403" s="77"/>
      <c r="BQ403" s="77"/>
      <c r="BR403" s="77"/>
      <c r="BS403" s="77"/>
      <c r="BT403" s="77"/>
      <c r="BU403" s="77"/>
      <c r="BV403" s="77"/>
      <c r="BW403" s="77"/>
      <c r="BX403" s="77"/>
      <c r="BY403" s="77"/>
      <c r="BZ403" s="77"/>
      <c r="CA403" s="77"/>
      <c r="CB403" s="77"/>
      <c r="CC403" s="77"/>
      <c r="CD403" s="77"/>
      <c r="CE403" s="77"/>
      <c r="CF403" s="77"/>
      <c r="CG403" s="77"/>
      <c r="CH403" s="77"/>
      <c r="CI403" s="77"/>
      <c r="CJ403" s="77"/>
      <c r="CK403" s="77"/>
      <c r="CL403" s="77"/>
      <c r="CM403" s="77"/>
      <c r="CN403" s="77"/>
      <c r="CO403" s="77"/>
      <c r="CP403" s="77"/>
      <c r="CQ403" s="77"/>
      <c r="CR403" s="77"/>
      <c r="CS403" s="77"/>
      <c r="CT403" s="77"/>
      <c r="CU403" s="77"/>
      <c r="CV403" s="77"/>
      <c r="CW403" s="77"/>
      <c r="CX403" s="77"/>
      <c r="CY403" s="77"/>
      <c r="CZ403" s="77"/>
      <c r="DA403" s="77"/>
      <c r="DB403" s="77"/>
      <c r="DC403" s="77"/>
      <c r="DD403" s="77"/>
      <c r="DE403" s="77"/>
      <c r="DF403" s="77"/>
      <c r="DG403" s="77"/>
      <c r="DH403" s="77"/>
      <c r="DI403" s="77"/>
      <c r="DJ403" s="77"/>
      <c r="DK403" s="77"/>
      <c r="DL403" s="77"/>
      <c r="DM403" s="77"/>
      <c r="DN403" s="77"/>
      <c r="DO403" s="77"/>
      <c r="DP403" s="77"/>
      <c r="DQ403" s="77"/>
      <c r="DR403" s="77"/>
      <c r="DS403" s="77"/>
      <c r="DT403" s="77"/>
      <c r="DU403" s="77"/>
      <c r="DV403" s="77"/>
      <c r="DW403" s="77"/>
      <c r="DX403" s="77"/>
      <c r="DY403" s="77"/>
      <c r="DZ403" s="77"/>
      <c r="EA403" s="77"/>
      <c r="EB403" s="77"/>
      <c r="EC403" s="77"/>
      <c r="ED403" s="77"/>
      <c r="EE403" s="77"/>
      <c r="EF403" s="77"/>
      <c r="EG403" s="77"/>
      <c r="EH403" s="77"/>
      <c r="EI403" s="77"/>
      <c r="EJ403" s="77"/>
      <c r="EK403" s="77"/>
      <c r="EL403" s="77"/>
      <c r="EM403" s="77"/>
      <c r="EN403" s="77"/>
      <c r="EO403" s="77"/>
      <c r="EP403" s="77"/>
      <c r="EQ403" s="77"/>
      <c r="ER403" s="77"/>
      <c r="ES403" s="77"/>
      <c r="ET403" s="77"/>
      <c r="EU403" s="77"/>
      <c r="EV403" s="77"/>
      <c r="EW403" s="77"/>
      <c r="EX403" s="77"/>
      <c r="EY403" s="77"/>
      <c r="EZ403" s="77"/>
      <c r="FA403" s="77"/>
      <c r="FB403" s="77"/>
      <c r="FC403" s="77"/>
      <c r="FD403" s="77"/>
      <c r="FE403" s="77"/>
      <c r="FF403" s="77"/>
      <c r="FG403" s="77"/>
      <c r="FH403" s="77"/>
      <c r="FI403" s="77"/>
      <c r="FJ403" s="77"/>
      <c r="FK403" s="77"/>
      <c r="FL403" s="77"/>
      <c r="FM403" s="77"/>
      <c r="FN403" s="77"/>
      <c r="FO403" s="77"/>
      <c r="FP403" s="77"/>
      <c r="FQ403" s="77"/>
      <c r="FR403" s="77"/>
      <c r="FS403" s="77"/>
      <c r="FT403" s="77"/>
      <c r="FU403" s="77"/>
      <c r="FV403" s="77"/>
      <c r="FW403" s="77"/>
      <c r="FX403" s="77"/>
      <c r="FY403" s="77"/>
      <c r="FZ403" s="77"/>
      <c r="GA403" s="77"/>
      <c r="GB403" s="77"/>
      <c r="GC403" s="77"/>
      <c r="GD403" s="77"/>
      <c r="GE403" s="77"/>
      <c r="GF403" s="77"/>
      <c r="GG403" s="77"/>
      <c r="GH403" s="77"/>
      <c r="GI403" s="77"/>
      <c r="GJ403" s="77"/>
      <c r="GK403" s="77"/>
      <c r="GL403" s="77"/>
      <c r="GM403" s="77"/>
      <c r="GN403" s="77"/>
      <c r="GO403" s="77"/>
      <c r="GP403" s="77"/>
      <c r="GQ403" s="77"/>
      <c r="GR403" s="77"/>
      <c r="GS403" s="77"/>
      <c r="GT403" s="77"/>
      <c r="GU403" s="77"/>
      <c r="GV403" s="77"/>
      <c r="GW403" s="77"/>
      <c r="GX403" s="77"/>
      <c r="GY403" s="77"/>
      <c r="GZ403" s="77"/>
      <c r="HA403" s="77"/>
      <c r="HB403" s="77"/>
      <c r="HC403" s="77"/>
      <c r="HD403" s="77"/>
      <c r="HE403" s="77"/>
      <c r="HF403" s="77"/>
      <c r="HG403" s="77"/>
      <c r="HH403" s="77"/>
      <c r="HI403" s="77"/>
      <c r="HJ403" s="77"/>
      <c r="HK403" s="77"/>
      <c r="HL403" s="77"/>
      <c r="HM403" s="77"/>
      <c r="HN403" s="77"/>
      <c r="HO403" s="77"/>
      <c r="HP403" s="77"/>
      <c r="HQ403" s="77"/>
      <c r="HR403" s="77"/>
      <c r="HS403" s="77"/>
      <c r="HT403" s="77"/>
      <c r="HU403" s="77"/>
      <c r="HV403" s="77"/>
      <c r="HW403" s="77"/>
      <c r="HX403" s="77"/>
      <c r="HY403" s="77"/>
      <c r="HZ403" s="77"/>
      <c r="IA403" s="77"/>
      <c r="IB403" s="77"/>
      <c r="IC403" s="77"/>
      <c r="ID403" s="77"/>
      <c r="IE403" s="77"/>
      <c r="IF403" s="77"/>
      <c r="IG403" s="77"/>
      <c r="IH403" s="77"/>
      <c r="II403" s="77"/>
      <c r="IJ403" s="77"/>
      <c r="IK403" s="77"/>
      <c r="IL403" s="77"/>
      <c r="IM403" s="77"/>
      <c r="IN403" s="77"/>
      <c r="IO403" s="77"/>
      <c r="IP403" s="77"/>
      <c r="IQ403" s="77"/>
      <c r="IR403" s="77"/>
      <c r="IS403" s="77"/>
      <c r="IT403" s="77"/>
      <c r="IU403" s="77"/>
      <c r="IV403" s="77"/>
      <c r="IW403" s="77"/>
      <c r="IX403" s="77"/>
      <c r="IY403" s="77"/>
      <c r="IZ403" s="77"/>
      <c r="JA403" s="77"/>
      <c r="JB403" s="77"/>
      <c r="JC403" s="77"/>
      <c r="JD403" s="77"/>
      <c r="JE403" s="77"/>
      <c r="JF403" s="77"/>
      <c r="JG403" s="77"/>
      <c r="JH403" s="77"/>
      <c r="JI403" s="77"/>
      <c r="JJ403" s="77"/>
      <c r="JK403" s="77"/>
      <c r="JL403" s="77"/>
      <c r="JM403" s="77"/>
      <c r="JN403" s="77"/>
      <c r="JO403" s="77"/>
      <c r="JP403" s="77"/>
      <c r="JQ403" s="77"/>
      <c r="JR403" s="77"/>
      <c r="JS403" s="77"/>
      <c r="JT403" s="77"/>
      <c r="JU403" s="77"/>
      <c r="JV403" s="77"/>
      <c r="JW403" s="77"/>
      <c r="JX403" s="77"/>
      <c r="JY403" s="77"/>
      <c r="JZ403" s="77"/>
      <c r="KA403" s="77"/>
      <c r="KB403" s="77"/>
      <c r="KC403" s="77"/>
      <c r="KD403" s="77"/>
      <c r="KE403" s="77"/>
      <c r="KF403" s="77"/>
      <c r="KG403" s="77"/>
      <c r="KH403" s="77"/>
      <c r="KI403" s="77"/>
      <c r="KJ403" s="77"/>
      <c r="KK403" s="77"/>
      <c r="KL403" s="77"/>
      <c r="KM403" s="77"/>
      <c r="KN403" s="77"/>
      <c r="KO403" s="77"/>
      <c r="KP403" s="77"/>
      <c r="KQ403" s="77"/>
      <c r="KR403" s="77"/>
      <c r="KS403" s="77"/>
      <c r="KT403" s="77"/>
      <c r="KU403" s="77"/>
      <c r="KV403" s="77"/>
      <c r="KW403" s="77"/>
      <c r="KX403" s="77"/>
      <c r="KY403" s="77"/>
      <c r="KZ403" s="77"/>
      <c r="LA403" s="77"/>
      <c r="LB403" s="77"/>
      <c r="LC403" s="77"/>
      <c r="LD403" s="77"/>
      <c r="LE403" s="77"/>
      <c r="LF403" s="77"/>
      <c r="LG403" s="77"/>
      <c r="LH403" s="77"/>
      <c r="LI403" s="77"/>
      <c r="LJ403" s="77"/>
      <c r="LK403" s="77"/>
      <c r="LL403" s="77"/>
      <c r="LM403" s="77"/>
      <c r="LN403" s="77"/>
      <c r="LO403" s="77"/>
      <c r="LP403" s="77"/>
      <c r="LQ403" s="77"/>
      <c r="LR403" s="77"/>
      <c r="LS403" s="77"/>
      <c r="LT403" s="77"/>
      <c r="LU403" s="77"/>
      <c r="LV403" s="77"/>
      <c r="LW403" s="77"/>
      <c r="LX403" s="77"/>
      <c r="LY403" s="77"/>
      <c r="LZ403" s="77"/>
      <c r="MA403" s="77"/>
      <c r="MB403" s="77"/>
      <c r="MC403" s="77"/>
      <c r="MD403" s="77"/>
      <c r="ME403" s="77"/>
      <c r="MF403" s="77"/>
      <c r="MG403" s="77"/>
      <c r="MH403" s="77"/>
      <c r="MI403" s="77"/>
      <c r="MJ403" s="77"/>
      <c r="MK403" s="77"/>
      <c r="ML403" s="77"/>
      <c r="MM403" s="77"/>
      <c r="MN403" s="77"/>
      <c r="MO403" s="77"/>
      <c r="MP403" s="77"/>
      <c r="MQ403" s="77"/>
      <c r="MR403" s="77"/>
      <c r="MS403" s="77"/>
      <c r="MT403" s="77"/>
      <c r="MU403" s="77"/>
      <c r="MV403" s="77"/>
      <c r="MW403" s="77"/>
      <c r="MX403" s="77"/>
      <c r="MY403" s="77"/>
      <c r="MZ403" s="77"/>
      <c r="NA403" s="77"/>
      <c r="NB403" s="77"/>
      <c r="NC403" s="77"/>
      <c r="ND403" s="77"/>
      <c r="NE403" s="77"/>
      <c r="NF403" s="77"/>
      <c r="NG403" s="77"/>
      <c r="NH403" s="77"/>
      <c r="NI403" s="77"/>
      <c r="NJ403" s="77"/>
      <c r="NK403" s="77"/>
      <c r="NL403" s="77"/>
      <c r="NM403" s="77"/>
      <c r="NN403" s="77"/>
      <c r="NO403" s="77"/>
      <c r="NP403" s="77"/>
      <c r="NQ403" s="77"/>
      <c r="NR403" s="77"/>
      <c r="NS403" s="77"/>
      <c r="NT403" s="77"/>
      <c r="NU403" s="77"/>
      <c r="NV403" s="77"/>
      <c r="NW403" s="77"/>
      <c r="NX403" s="77"/>
      <c r="NY403" s="77"/>
      <c r="NZ403" s="77"/>
      <c r="OA403" s="77"/>
      <c r="OB403" s="77"/>
      <c r="OC403" s="77"/>
      <c r="OD403" s="77"/>
      <c r="OE403" s="77"/>
      <c r="OF403" s="77"/>
      <c r="OG403" s="77"/>
      <c r="OH403" s="77"/>
      <c r="OI403" s="77"/>
      <c r="OJ403" s="77"/>
      <c r="OK403" s="77"/>
      <c r="OL403" s="77"/>
      <c r="OM403" s="77"/>
      <c r="ON403" s="77"/>
      <c r="OO403" s="77"/>
      <c r="OP403" s="77"/>
      <c r="OQ403" s="77"/>
      <c r="OR403" s="77"/>
      <c r="OS403" s="77"/>
      <c r="OT403" s="77"/>
      <c r="OU403" s="77"/>
      <c r="OV403" s="77"/>
      <c r="OW403" s="77"/>
      <c r="OX403" s="77"/>
      <c r="OY403" s="77"/>
      <c r="OZ403" s="77"/>
      <c r="PA403" s="77"/>
      <c r="PB403" s="77"/>
      <c r="PC403" s="77"/>
      <c r="PD403" s="77"/>
      <c r="PE403" s="77"/>
      <c r="PF403" s="77"/>
      <c r="PG403" s="77"/>
      <c r="PH403" s="77"/>
      <c r="PI403" s="77"/>
      <c r="PJ403" s="77"/>
      <c r="PK403" s="77"/>
      <c r="PL403" s="77"/>
      <c r="PM403" s="77"/>
      <c r="PN403" s="77"/>
      <c r="PO403" s="77"/>
      <c r="PP403" s="77"/>
      <c r="PQ403" s="77"/>
      <c r="PR403" s="77"/>
      <c r="PS403" s="77"/>
      <c r="PT403" s="77"/>
      <c r="PU403" s="77"/>
      <c r="PV403" s="77"/>
      <c r="PW403" s="77"/>
      <c r="PX403" s="77"/>
      <c r="PY403" s="77"/>
      <c r="PZ403" s="77"/>
      <c r="QA403" s="77"/>
      <c r="QB403" s="77"/>
      <c r="QC403" s="77"/>
      <c r="QD403" s="77"/>
      <c r="QE403" s="77"/>
      <c r="QF403" s="77"/>
      <c r="QG403" s="77"/>
      <c r="QH403" s="77"/>
      <c r="QI403" s="77"/>
      <c r="QJ403" s="77"/>
      <c r="QK403" s="77"/>
      <c r="QL403" s="77"/>
      <c r="QM403" s="77"/>
      <c r="QN403" s="77"/>
      <c r="QO403" s="77"/>
      <c r="QP403" s="77"/>
      <c r="QQ403" s="77"/>
      <c r="QR403" s="77"/>
      <c r="QS403" s="77"/>
      <c r="QT403" s="77"/>
      <c r="QU403" s="77"/>
      <c r="QV403" s="77"/>
      <c r="QW403" s="77"/>
      <c r="QX403" s="77"/>
      <c r="QY403" s="77"/>
      <c r="QZ403" s="77"/>
      <c r="RA403" s="77"/>
      <c r="RB403" s="77"/>
      <c r="RC403" s="77"/>
      <c r="RD403" s="77"/>
      <c r="RE403" s="77"/>
      <c r="RF403" s="77"/>
      <c r="RG403" s="77"/>
      <c r="RH403" s="77"/>
      <c r="RI403" s="77"/>
      <c r="RJ403" s="77"/>
      <c r="RK403" s="77"/>
      <c r="RL403" s="77"/>
      <c r="RM403" s="77"/>
      <c r="RN403" s="77"/>
      <c r="RO403" s="77"/>
      <c r="RP403" s="77"/>
      <c r="RQ403" s="77"/>
      <c r="RR403" s="77"/>
      <c r="RS403" s="77"/>
      <c r="RT403" s="77"/>
      <c r="RU403" s="77"/>
      <c r="RV403" s="77"/>
      <c r="RW403" s="77"/>
      <c r="RX403" s="77"/>
      <c r="RY403" s="77"/>
      <c r="RZ403" s="77"/>
      <c r="SA403" s="77"/>
      <c r="SB403" s="77"/>
      <c r="SC403" s="77"/>
      <c r="SD403" s="77"/>
      <c r="SE403" s="77"/>
      <c r="SF403" s="77"/>
      <c r="SG403" s="77"/>
      <c r="SH403" s="77"/>
      <c r="SI403" s="77"/>
      <c r="SJ403" s="77"/>
      <c r="SK403" s="77"/>
      <c r="SL403" s="77"/>
      <c r="SM403" s="77"/>
      <c r="SN403" s="77"/>
      <c r="SO403" s="77"/>
      <c r="SP403" s="77"/>
      <c r="SQ403" s="77"/>
      <c r="SR403" s="77"/>
      <c r="SS403" s="77"/>
      <c r="ST403" s="77"/>
      <c r="SU403" s="77"/>
      <c r="SV403" s="77"/>
      <c r="SW403" s="77"/>
      <c r="SX403" s="77"/>
      <c r="SY403" s="77"/>
      <c r="SZ403" s="77"/>
      <c r="TA403" s="77"/>
      <c r="TB403" s="77"/>
      <c r="TC403" s="77"/>
      <c r="TD403" s="77"/>
      <c r="TE403" s="77"/>
      <c r="TF403" s="77"/>
      <c r="TG403" s="77"/>
      <c r="TH403" s="77"/>
      <c r="TI403" s="77"/>
      <c r="TJ403" s="77"/>
      <c r="TK403" s="77"/>
      <c r="TL403" s="77"/>
      <c r="TM403" s="77"/>
      <c r="TN403" s="77"/>
      <c r="TO403" s="77"/>
      <c r="TP403" s="77"/>
      <c r="TQ403" s="77"/>
      <c r="TR403" s="77"/>
      <c r="TS403" s="77"/>
      <c r="TT403" s="77"/>
      <c r="TU403" s="77"/>
      <c r="TV403" s="77"/>
      <c r="TW403" s="77"/>
      <c r="TX403" s="77"/>
      <c r="TY403" s="77"/>
      <c r="TZ403" s="77"/>
      <c r="UA403" s="77"/>
      <c r="UB403" s="77"/>
      <c r="UC403" s="77"/>
      <c r="UD403" s="77"/>
      <c r="UE403" s="77"/>
      <c r="UF403" s="77"/>
      <c r="UG403" s="77"/>
      <c r="UH403" s="77"/>
      <c r="UI403" s="77"/>
      <c r="UJ403" s="77"/>
      <c r="UK403" s="77"/>
      <c r="UL403" s="77"/>
      <c r="UM403" s="77"/>
      <c r="UN403" s="77"/>
      <c r="UO403" s="77"/>
      <c r="UP403" s="77"/>
      <c r="UQ403" s="77"/>
      <c r="UR403" s="77"/>
      <c r="US403" s="77"/>
      <c r="UT403" s="77"/>
      <c r="UU403" s="77"/>
      <c r="UV403" s="77"/>
      <c r="UW403" s="77"/>
      <c r="UX403" s="77"/>
      <c r="UY403" s="77"/>
      <c r="UZ403" s="77"/>
      <c r="VA403" s="77"/>
      <c r="VB403" s="77"/>
      <c r="VC403" s="77"/>
      <c r="VD403" s="77"/>
      <c r="VE403" s="77"/>
      <c r="VF403" s="77"/>
      <c r="VG403" s="77"/>
      <c r="VH403" s="77"/>
      <c r="VI403" s="77"/>
      <c r="VJ403" s="77"/>
      <c r="VK403" s="77"/>
      <c r="VL403" s="77"/>
      <c r="VM403" s="77"/>
      <c r="VN403" s="77"/>
      <c r="VO403" s="77"/>
      <c r="VP403" s="77"/>
      <c r="VQ403" s="77"/>
      <c r="VR403" s="77"/>
      <c r="VS403" s="77"/>
      <c r="VT403" s="77"/>
      <c r="VU403" s="77"/>
      <c r="VV403" s="77"/>
      <c r="VW403" s="77"/>
      <c r="VX403" s="77"/>
      <c r="VY403" s="77"/>
      <c r="VZ403" s="77"/>
      <c r="WA403" s="77"/>
      <c r="WB403" s="77"/>
      <c r="WC403" s="77"/>
      <c r="WD403" s="77"/>
      <c r="WE403" s="77"/>
      <c r="WF403" s="77"/>
      <c r="WG403" s="77"/>
      <c r="WH403" s="77"/>
      <c r="WI403" s="77"/>
      <c r="WJ403" s="77"/>
      <c r="WK403" s="77"/>
      <c r="WL403" s="77"/>
      <c r="WM403" s="77"/>
      <c r="WN403" s="77"/>
      <c r="WO403" s="77"/>
      <c r="WP403" s="77"/>
      <c r="WQ403" s="77"/>
      <c r="WR403" s="77"/>
      <c r="WS403" s="77"/>
      <c r="WT403" s="77"/>
      <c r="WU403" s="77"/>
      <c r="WV403" s="77"/>
      <c r="WW403" s="77"/>
      <c r="WX403" s="77"/>
      <c r="WY403" s="77"/>
      <c r="WZ403" s="77"/>
      <c r="XA403" s="77"/>
      <c r="XB403" s="77"/>
      <c r="XC403" s="77"/>
      <c r="XD403" s="77"/>
      <c r="XE403" s="77"/>
      <c r="XF403" s="77"/>
      <c r="XG403" s="77"/>
      <c r="XH403" s="77"/>
      <c r="XI403" s="77"/>
      <c r="XJ403" s="77"/>
      <c r="XK403" s="77"/>
      <c r="XL403" s="77"/>
      <c r="XM403" s="77"/>
      <c r="XN403" s="77"/>
      <c r="XO403" s="77"/>
      <c r="XP403" s="77"/>
      <c r="XQ403" s="77"/>
      <c r="XR403" s="77"/>
      <c r="XS403" s="77"/>
      <c r="XT403" s="77"/>
      <c r="XU403" s="77"/>
      <c r="XV403" s="77"/>
      <c r="XW403" s="77"/>
      <c r="XX403" s="77"/>
      <c r="XY403" s="77"/>
      <c r="XZ403" s="77"/>
      <c r="YA403" s="77"/>
      <c r="YB403" s="77"/>
      <c r="YC403" s="77"/>
      <c r="YD403" s="77"/>
      <c r="YE403" s="77"/>
      <c r="YF403" s="77"/>
      <c r="YG403" s="77"/>
      <c r="YH403" s="77"/>
      <c r="YI403" s="77"/>
      <c r="YJ403" s="77"/>
      <c r="YK403" s="77"/>
      <c r="YL403" s="77"/>
      <c r="YM403" s="77"/>
      <c r="YN403" s="77"/>
      <c r="YO403" s="77"/>
      <c r="YP403" s="77"/>
      <c r="YQ403" s="77"/>
      <c r="YR403" s="77"/>
      <c r="YS403" s="77"/>
      <c r="YT403" s="77"/>
      <c r="YU403" s="77"/>
      <c r="YV403" s="77"/>
      <c r="YW403" s="77"/>
      <c r="YX403" s="77"/>
      <c r="YY403" s="77"/>
      <c r="YZ403" s="77"/>
      <c r="ZA403" s="77"/>
      <c r="ZB403" s="77"/>
      <c r="ZC403" s="77"/>
      <c r="ZD403" s="77"/>
      <c r="ZE403" s="77"/>
      <c r="ZF403" s="77"/>
      <c r="ZG403" s="77"/>
      <c r="ZH403" s="77"/>
      <c r="ZI403" s="77"/>
      <c r="ZJ403" s="77"/>
      <c r="ZK403" s="77"/>
      <c r="ZL403" s="77"/>
      <c r="ZM403" s="77"/>
      <c r="ZN403" s="77"/>
      <c r="ZO403" s="77"/>
      <c r="ZP403" s="77"/>
      <c r="ZQ403" s="77"/>
      <c r="ZR403" s="77"/>
      <c r="ZS403" s="77"/>
      <c r="ZT403" s="77"/>
      <c r="ZU403" s="77"/>
      <c r="ZV403" s="77"/>
      <c r="ZW403" s="77"/>
      <c r="ZX403" s="77"/>
      <c r="ZY403" s="77"/>
      <c r="ZZ403" s="77"/>
      <c r="AAA403" s="77"/>
      <c r="AAB403" s="77"/>
      <c r="AAC403" s="77"/>
      <c r="AAD403" s="77"/>
      <c r="AAE403" s="77"/>
      <c r="AAF403" s="77"/>
      <c r="AAG403" s="77"/>
      <c r="AAH403" s="77"/>
      <c r="AAI403" s="77"/>
      <c r="AAJ403" s="77"/>
      <c r="AAK403" s="77"/>
      <c r="AAL403" s="77"/>
      <c r="AAM403" s="77"/>
      <c r="AAN403" s="77"/>
      <c r="AAO403" s="77"/>
      <c r="AAP403" s="77"/>
      <c r="AAQ403" s="77"/>
      <c r="AAR403" s="77"/>
      <c r="AAS403" s="77"/>
      <c r="AAT403" s="77"/>
      <c r="AAU403" s="77"/>
      <c r="AAV403" s="77"/>
      <c r="AAW403" s="77"/>
      <c r="AAX403" s="77"/>
      <c r="AAY403" s="77"/>
      <c r="AAZ403" s="77"/>
      <c r="ABA403" s="77"/>
      <c r="ABB403" s="77"/>
      <c r="ABC403" s="77"/>
      <c r="ABD403" s="77"/>
      <c r="ABE403" s="77"/>
      <c r="ABF403" s="77"/>
      <c r="ABG403" s="77"/>
      <c r="ABH403" s="77"/>
      <c r="ABI403" s="77"/>
      <c r="ABJ403" s="77"/>
      <c r="ABK403" s="77"/>
      <c r="ABL403" s="77"/>
      <c r="ABM403" s="77"/>
      <c r="ABN403" s="77"/>
      <c r="ABO403" s="77"/>
      <c r="ABP403" s="77"/>
      <c r="ABQ403" s="77"/>
      <c r="ABR403" s="77"/>
      <c r="ABS403" s="77"/>
      <c r="ABT403" s="77"/>
      <c r="ABU403" s="77"/>
      <c r="ABV403" s="77"/>
      <c r="ABW403" s="77"/>
      <c r="ABX403" s="77"/>
      <c r="ABY403" s="77"/>
      <c r="ABZ403" s="77"/>
      <c r="ACA403" s="77"/>
      <c r="ACB403" s="77"/>
      <c r="ACC403" s="77"/>
      <c r="ACD403" s="77"/>
      <c r="ACE403" s="77"/>
      <c r="ACF403" s="77"/>
      <c r="ACG403" s="77"/>
      <c r="ACH403" s="77"/>
      <c r="ACI403" s="77"/>
      <c r="ACJ403" s="77"/>
      <c r="ACK403" s="77"/>
      <c r="ACL403" s="77"/>
      <c r="ACM403" s="77"/>
      <c r="ACN403" s="77"/>
      <c r="ACO403" s="77"/>
      <c r="ACP403" s="77"/>
      <c r="ACQ403" s="77"/>
      <c r="ACR403" s="77"/>
      <c r="ACS403" s="77"/>
      <c r="ACT403" s="77"/>
      <c r="ACU403" s="77"/>
      <c r="ACV403" s="77"/>
      <c r="ACW403" s="77"/>
      <c r="ACX403" s="77"/>
      <c r="ACY403" s="77"/>
      <c r="ACZ403" s="77"/>
      <c r="ADA403" s="77"/>
      <c r="ADB403" s="77"/>
      <c r="ADC403" s="77"/>
      <c r="ADD403" s="77"/>
      <c r="ADE403" s="77"/>
      <c r="ADF403" s="77"/>
      <c r="ADG403" s="77"/>
      <c r="ADH403" s="77"/>
      <c r="ADI403" s="77"/>
      <c r="ADJ403" s="77"/>
      <c r="ADK403" s="77"/>
      <c r="ADL403" s="77"/>
      <c r="ADM403" s="77"/>
      <c r="ADN403" s="77"/>
      <c r="ADO403" s="77"/>
      <c r="ADP403" s="77"/>
      <c r="ADQ403" s="77"/>
      <c r="ADR403" s="77"/>
      <c r="ADS403" s="77"/>
      <c r="ADT403" s="77"/>
      <c r="ADU403" s="77"/>
      <c r="ADV403" s="77"/>
      <c r="ADW403" s="77"/>
      <c r="ADX403" s="77"/>
      <c r="ADY403" s="77"/>
      <c r="ADZ403" s="77"/>
      <c r="AEA403" s="77"/>
      <c r="AEB403" s="77"/>
      <c r="AEC403" s="77"/>
      <c r="AED403" s="77"/>
      <c r="AEE403" s="77"/>
      <c r="AEF403" s="77"/>
      <c r="AEG403" s="77"/>
      <c r="AEH403" s="77"/>
      <c r="AEI403" s="77"/>
      <c r="AEJ403" s="77"/>
      <c r="AEK403" s="77"/>
      <c r="AEL403" s="77"/>
      <c r="AEM403" s="77"/>
      <c r="AEN403" s="77"/>
      <c r="AEO403" s="77"/>
      <c r="AEP403" s="77"/>
      <c r="AEQ403" s="77"/>
      <c r="AER403" s="77"/>
      <c r="AES403" s="77"/>
      <c r="AET403" s="77"/>
      <c r="AEU403" s="77"/>
      <c r="AEV403" s="77"/>
      <c r="AEW403" s="77"/>
      <c r="AEX403" s="77"/>
      <c r="AEY403" s="77"/>
      <c r="AEZ403" s="77"/>
      <c r="AFA403" s="77"/>
      <c r="AFB403" s="77"/>
      <c r="AFC403" s="77"/>
      <c r="AFD403" s="77"/>
      <c r="AFE403" s="77"/>
      <c r="AFF403" s="77"/>
      <c r="AFG403" s="77"/>
      <c r="AFH403" s="77"/>
      <c r="AFI403" s="77"/>
      <c r="AFJ403" s="77"/>
      <c r="AFK403" s="77"/>
      <c r="AFL403" s="77"/>
      <c r="AFM403" s="77"/>
      <c r="AFN403" s="77"/>
      <c r="AFO403" s="77"/>
      <c r="AFP403" s="77"/>
      <c r="AFQ403" s="77"/>
      <c r="AFR403" s="77"/>
      <c r="AFS403" s="77"/>
      <c r="AFT403" s="77"/>
      <c r="AFU403" s="77"/>
      <c r="AFV403" s="77"/>
      <c r="AFW403" s="77"/>
      <c r="AFX403" s="77"/>
      <c r="AFY403" s="77"/>
      <c r="AFZ403" s="77"/>
      <c r="AGA403" s="77"/>
      <c r="AGB403" s="77"/>
      <c r="AGC403" s="77"/>
      <c r="AGD403" s="77"/>
      <c r="AGE403" s="77"/>
      <c r="AGF403" s="77"/>
      <c r="AGG403" s="77"/>
      <c r="AGH403" s="77"/>
      <c r="AGI403" s="77"/>
      <c r="AGJ403" s="77"/>
      <c r="AGK403" s="77"/>
      <c r="AGL403" s="77"/>
      <c r="AGM403" s="77"/>
      <c r="AGN403" s="77"/>
      <c r="AGO403" s="77"/>
      <c r="AGP403" s="77"/>
      <c r="AGQ403" s="77"/>
      <c r="AGR403" s="77"/>
      <c r="AGS403" s="77"/>
      <c r="AGT403" s="77"/>
      <c r="AGU403" s="77"/>
      <c r="AGV403" s="77"/>
      <c r="AGW403" s="77"/>
      <c r="AGX403" s="77"/>
      <c r="AGY403" s="77"/>
      <c r="AGZ403" s="77"/>
      <c r="AHA403" s="77"/>
      <c r="AHB403" s="77"/>
      <c r="AHC403" s="77"/>
      <c r="AHD403" s="77"/>
      <c r="AHE403" s="77"/>
      <c r="AHF403" s="77"/>
      <c r="AHG403" s="77"/>
      <c r="AHH403" s="77"/>
      <c r="AHI403" s="77"/>
      <c r="AHJ403" s="77"/>
      <c r="AHK403" s="77"/>
      <c r="AHL403" s="77"/>
      <c r="AHM403" s="77"/>
      <c r="AHN403" s="77"/>
      <c r="AHO403" s="77"/>
      <c r="AHP403" s="77"/>
      <c r="AHQ403" s="77"/>
      <c r="AHR403" s="77"/>
      <c r="AHS403" s="77"/>
      <c r="AHT403" s="77"/>
      <c r="AHU403" s="77"/>
      <c r="AHV403" s="77"/>
      <c r="AHW403" s="77"/>
      <c r="AHX403" s="77"/>
      <c r="AHY403" s="77"/>
      <c r="AHZ403" s="77"/>
      <c r="AIA403" s="77"/>
      <c r="AIB403" s="77"/>
      <c r="AIC403" s="77"/>
      <c r="AID403" s="77"/>
      <c r="AIE403" s="77"/>
      <c r="AIF403" s="77"/>
      <c r="AIG403" s="77"/>
      <c r="AIH403" s="77"/>
      <c r="AII403" s="77"/>
      <c r="AIJ403" s="77"/>
      <c r="AIK403" s="77"/>
      <c r="AIL403" s="77"/>
      <c r="AIM403" s="77"/>
      <c r="AIN403" s="77"/>
      <c r="AIO403" s="77"/>
      <c r="AIP403" s="77"/>
      <c r="AIQ403" s="77"/>
      <c r="AIR403" s="77"/>
      <c r="AIS403" s="77"/>
      <c r="AIT403" s="77"/>
      <c r="AIU403" s="77"/>
      <c r="AIV403" s="77"/>
      <c r="AIW403" s="77"/>
      <c r="AIX403" s="77"/>
      <c r="AIY403" s="77"/>
      <c r="AIZ403" s="77"/>
      <c r="AJA403" s="77"/>
      <c r="AJB403" s="77"/>
      <c r="AJC403" s="77"/>
      <c r="AJD403" s="77"/>
      <c r="AJE403" s="77"/>
      <c r="AJF403" s="77"/>
      <c r="AJG403" s="77"/>
      <c r="AJH403" s="77"/>
      <c r="AJI403" s="77"/>
      <c r="AJJ403" s="77"/>
      <c r="AJK403" s="77"/>
      <c r="AJL403" s="77"/>
      <c r="AJM403" s="77"/>
      <c r="AJN403" s="77"/>
      <c r="AJO403" s="77"/>
      <c r="AJP403" s="77"/>
      <c r="AJQ403" s="77"/>
      <c r="AJR403" s="77"/>
      <c r="AJS403" s="77"/>
      <c r="AJT403" s="77"/>
      <c r="AJU403" s="77"/>
      <c r="AJV403" s="77"/>
      <c r="AJW403" s="77"/>
      <c r="AJX403" s="77"/>
      <c r="AJY403" s="77"/>
      <c r="AJZ403" s="77"/>
      <c r="AKA403" s="77"/>
      <c r="AKB403" s="77"/>
      <c r="AKC403" s="77"/>
      <c r="AKD403" s="77"/>
      <c r="AKE403" s="77"/>
      <c r="AKF403" s="77"/>
      <c r="AKG403" s="77"/>
      <c r="AKH403" s="77"/>
      <c r="AKI403" s="77"/>
      <c r="AKJ403" s="77"/>
      <c r="AKK403" s="77"/>
      <c r="AKL403" s="77"/>
      <c r="AKM403" s="77"/>
      <c r="AKN403" s="77"/>
      <c r="AKO403" s="77"/>
      <c r="AKP403" s="77"/>
      <c r="AKQ403" s="77"/>
      <c r="AKR403" s="77"/>
      <c r="AKS403" s="77"/>
      <c r="AKT403" s="77"/>
      <c r="AKU403" s="77"/>
      <c r="AKV403" s="77"/>
      <c r="AKW403" s="77"/>
      <c r="AKX403" s="77"/>
      <c r="AKY403" s="77"/>
      <c r="AKZ403" s="77"/>
      <c r="ALA403" s="77"/>
      <c r="ALB403" s="77"/>
      <c r="ALC403" s="77"/>
      <c r="ALD403" s="77"/>
      <c r="ALE403" s="77"/>
      <c r="ALF403" s="77"/>
      <c r="ALG403" s="77"/>
      <c r="ALH403" s="77"/>
      <c r="ALI403" s="77"/>
      <c r="ALJ403" s="77"/>
      <c r="ALK403" s="77"/>
      <c r="ALL403" s="77"/>
      <c r="ALM403" s="77"/>
      <c r="ALN403" s="77"/>
      <c r="ALO403" s="77"/>
      <c r="ALP403" s="77"/>
      <c r="ALQ403" s="77"/>
      <c r="ALR403" s="77"/>
      <c r="ALS403" s="77"/>
      <c r="ALT403" s="77"/>
      <c r="ALU403" s="77"/>
      <c r="ALV403" s="77"/>
      <c r="ALW403" s="77"/>
      <c r="ALX403" s="77"/>
      <c r="ALY403" s="77"/>
      <c r="ALZ403" s="77"/>
      <c r="AMA403" s="77"/>
      <c r="AMB403" s="77"/>
      <c r="AMC403" s="77"/>
      <c r="AMD403" s="77"/>
      <c r="AME403" s="77"/>
      <c r="AMF403" s="77"/>
      <c r="AMG403" s="77"/>
      <c r="AMH403" s="77"/>
      <c r="AMI403" s="77"/>
      <c r="AMJ403" s="77"/>
    </row>
    <row r="404" customFormat="false" ht="12.85" hidden="false" customHeight="false" outlineLevel="0" collapsed="false">
      <c r="A404" s="77"/>
      <c r="B404" s="77"/>
      <c r="C404" s="77"/>
      <c r="D404" s="77"/>
      <c r="E404" s="77"/>
      <c r="F404" s="77"/>
      <c r="G404" s="77"/>
      <c r="H404" s="77"/>
      <c r="I404" s="77"/>
      <c r="J404" s="77"/>
      <c r="K404" s="77"/>
      <c r="L404" s="77"/>
      <c r="M404" s="77"/>
      <c r="N404" s="77"/>
      <c r="O404" s="77"/>
      <c r="P404" s="77"/>
      <c r="Q404" s="77"/>
      <c r="R404" s="77"/>
      <c r="S404" s="77"/>
      <c r="T404" s="77"/>
      <c r="U404" s="77"/>
      <c r="V404" s="77"/>
      <c r="W404" s="77"/>
      <c r="X404" s="77"/>
      <c r="Y404" s="77"/>
      <c r="Z404" s="77"/>
      <c r="AA404" s="77"/>
      <c r="AB404" s="77"/>
      <c r="AC404" s="77"/>
      <c r="AD404" s="77"/>
      <c r="AE404" s="77"/>
      <c r="AF404" s="77"/>
      <c r="AG404" s="77"/>
      <c r="AH404" s="77"/>
      <c r="AI404" s="77"/>
      <c r="AJ404" s="77"/>
      <c r="AK404" s="77"/>
      <c r="AL404" s="77"/>
      <c r="AM404" s="77"/>
      <c r="AN404" s="77"/>
      <c r="AO404" s="77"/>
      <c r="AP404" s="77"/>
      <c r="AQ404" s="77"/>
      <c r="AR404" s="77"/>
      <c r="AS404" s="77"/>
      <c r="AT404" s="77"/>
      <c r="AU404" s="77"/>
      <c r="AV404" s="77"/>
      <c r="AW404" s="77"/>
      <c r="AX404" s="77"/>
      <c r="AY404" s="77"/>
      <c r="AZ404" s="77"/>
      <c r="BA404" s="77"/>
      <c r="BB404" s="77"/>
      <c r="BC404" s="77"/>
      <c r="BD404" s="77"/>
      <c r="BE404" s="77"/>
      <c r="BF404" s="77"/>
      <c r="BG404" s="77"/>
      <c r="BH404" s="77"/>
      <c r="BI404" s="77"/>
      <c r="BJ404" s="77"/>
      <c r="BK404" s="77"/>
      <c r="BL404" s="77"/>
      <c r="BM404" s="77"/>
      <c r="BN404" s="77"/>
      <c r="BO404" s="77"/>
      <c r="BP404" s="77"/>
      <c r="BQ404" s="77"/>
      <c r="BR404" s="77"/>
      <c r="BS404" s="77"/>
      <c r="BT404" s="77"/>
      <c r="BU404" s="77"/>
      <c r="BV404" s="77"/>
      <c r="BW404" s="77"/>
      <c r="BX404" s="77"/>
      <c r="BY404" s="77"/>
      <c r="BZ404" s="77"/>
      <c r="CA404" s="77"/>
      <c r="CB404" s="77"/>
      <c r="CC404" s="77"/>
      <c r="CD404" s="77"/>
      <c r="CE404" s="77"/>
      <c r="CF404" s="77"/>
      <c r="CG404" s="77"/>
      <c r="CH404" s="77"/>
      <c r="CI404" s="77"/>
      <c r="CJ404" s="77"/>
      <c r="CK404" s="77"/>
      <c r="CL404" s="77"/>
      <c r="CM404" s="77"/>
      <c r="CN404" s="77"/>
      <c r="CO404" s="77"/>
      <c r="CP404" s="77"/>
      <c r="CQ404" s="77"/>
      <c r="CR404" s="77"/>
      <c r="CS404" s="77"/>
      <c r="CT404" s="77"/>
      <c r="CU404" s="77"/>
      <c r="CV404" s="77"/>
      <c r="CW404" s="77"/>
      <c r="CX404" s="77"/>
      <c r="CY404" s="77"/>
      <c r="CZ404" s="77"/>
      <c r="DA404" s="77"/>
      <c r="DB404" s="77"/>
      <c r="DC404" s="77"/>
      <c r="DD404" s="77"/>
      <c r="DE404" s="77"/>
      <c r="DF404" s="77"/>
      <c r="DG404" s="77"/>
      <c r="DH404" s="77"/>
      <c r="DI404" s="77"/>
      <c r="DJ404" s="77"/>
      <c r="DK404" s="77"/>
      <c r="DL404" s="77"/>
      <c r="DM404" s="77"/>
      <c r="DN404" s="77"/>
      <c r="DO404" s="77"/>
      <c r="DP404" s="77"/>
      <c r="DQ404" s="77"/>
      <c r="DR404" s="77"/>
      <c r="DS404" s="77"/>
      <c r="DT404" s="77"/>
      <c r="DU404" s="77"/>
      <c r="DV404" s="77"/>
      <c r="DW404" s="77"/>
      <c r="DX404" s="77"/>
      <c r="DY404" s="77"/>
      <c r="DZ404" s="77"/>
      <c r="EA404" s="77"/>
      <c r="EB404" s="77"/>
      <c r="EC404" s="77"/>
      <c r="ED404" s="77"/>
      <c r="EE404" s="77"/>
      <c r="EF404" s="77"/>
      <c r="EG404" s="77"/>
      <c r="EH404" s="77"/>
      <c r="EI404" s="77"/>
      <c r="EJ404" s="77"/>
      <c r="EK404" s="77"/>
      <c r="EL404" s="77"/>
      <c r="EM404" s="77"/>
      <c r="EN404" s="77"/>
      <c r="EO404" s="77"/>
      <c r="EP404" s="77"/>
      <c r="EQ404" s="77"/>
      <c r="ER404" s="77"/>
      <c r="ES404" s="77"/>
      <c r="ET404" s="77"/>
      <c r="EU404" s="77"/>
      <c r="EV404" s="77"/>
      <c r="EW404" s="77"/>
      <c r="EX404" s="77"/>
      <c r="EY404" s="77"/>
      <c r="EZ404" s="77"/>
      <c r="FA404" s="77"/>
      <c r="FB404" s="77"/>
      <c r="FC404" s="77"/>
      <c r="FD404" s="77"/>
      <c r="FE404" s="77"/>
      <c r="FF404" s="77"/>
      <c r="FG404" s="77"/>
      <c r="FH404" s="77"/>
      <c r="FI404" s="77"/>
      <c r="FJ404" s="77"/>
      <c r="FK404" s="77"/>
      <c r="FL404" s="77"/>
      <c r="FM404" s="77"/>
      <c r="FN404" s="77"/>
      <c r="FO404" s="77"/>
      <c r="FP404" s="77"/>
      <c r="FQ404" s="77"/>
      <c r="FR404" s="77"/>
      <c r="FS404" s="77"/>
      <c r="FT404" s="77"/>
      <c r="FU404" s="77"/>
      <c r="FV404" s="77"/>
      <c r="FW404" s="77"/>
      <c r="FX404" s="77"/>
      <c r="FY404" s="77"/>
      <c r="FZ404" s="77"/>
      <c r="GA404" s="77"/>
      <c r="GB404" s="77"/>
      <c r="GC404" s="77"/>
      <c r="GD404" s="77"/>
      <c r="GE404" s="77"/>
      <c r="GF404" s="77"/>
      <c r="GG404" s="77"/>
      <c r="GH404" s="77"/>
      <c r="GI404" s="77"/>
      <c r="GJ404" s="77"/>
      <c r="GK404" s="77"/>
      <c r="GL404" s="77"/>
      <c r="GM404" s="77"/>
      <c r="GN404" s="77"/>
      <c r="GO404" s="77"/>
      <c r="GP404" s="77"/>
      <c r="GQ404" s="77"/>
      <c r="GR404" s="77"/>
      <c r="GS404" s="77"/>
      <c r="GT404" s="77"/>
      <c r="GU404" s="77"/>
      <c r="GV404" s="77"/>
      <c r="GW404" s="77"/>
      <c r="GX404" s="77"/>
      <c r="GY404" s="77"/>
      <c r="GZ404" s="77"/>
      <c r="HA404" s="77"/>
      <c r="HB404" s="77"/>
      <c r="HC404" s="77"/>
      <c r="HD404" s="77"/>
      <c r="HE404" s="77"/>
      <c r="HF404" s="77"/>
      <c r="HG404" s="77"/>
      <c r="HH404" s="77"/>
      <c r="HI404" s="77"/>
      <c r="HJ404" s="77"/>
      <c r="HK404" s="77"/>
      <c r="HL404" s="77"/>
      <c r="HM404" s="77"/>
      <c r="HN404" s="77"/>
      <c r="HO404" s="77"/>
      <c r="HP404" s="77"/>
      <c r="HQ404" s="77"/>
      <c r="HR404" s="77"/>
      <c r="HS404" s="77"/>
      <c r="HT404" s="77"/>
      <c r="HU404" s="77"/>
      <c r="HV404" s="77"/>
      <c r="HW404" s="77"/>
      <c r="HX404" s="77"/>
      <c r="HY404" s="77"/>
      <c r="HZ404" s="77"/>
      <c r="IA404" s="77"/>
      <c r="IB404" s="77"/>
      <c r="IC404" s="77"/>
      <c r="ID404" s="77"/>
      <c r="IE404" s="77"/>
      <c r="IF404" s="77"/>
      <c r="IG404" s="77"/>
      <c r="IH404" s="77"/>
      <c r="II404" s="77"/>
      <c r="IJ404" s="77"/>
      <c r="IK404" s="77"/>
      <c r="IL404" s="77"/>
      <c r="IM404" s="77"/>
      <c r="IN404" s="77"/>
      <c r="IO404" s="77"/>
      <c r="IP404" s="77"/>
      <c r="IQ404" s="77"/>
      <c r="IR404" s="77"/>
      <c r="IS404" s="77"/>
      <c r="IT404" s="77"/>
      <c r="IU404" s="77"/>
      <c r="IV404" s="77"/>
      <c r="IW404" s="77"/>
      <c r="IX404" s="77"/>
      <c r="IY404" s="77"/>
      <c r="IZ404" s="77"/>
      <c r="JA404" s="77"/>
      <c r="JB404" s="77"/>
      <c r="JC404" s="77"/>
      <c r="JD404" s="77"/>
      <c r="JE404" s="77"/>
      <c r="JF404" s="77"/>
      <c r="JG404" s="77"/>
      <c r="JH404" s="77"/>
      <c r="JI404" s="77"/>
      <c r="JJ404" s="77"/>
      <c r="JK404" s="77"/>
      <c r="JL404" s="77"/>
      <c r="JM404" s="77"/>
      <c r="JN404" s="77"/>
      <c r="JO404" s="77"/>
      <c r="JP404" s="77"/>
      <c r="JQ404" s="77"/>
      <c r="JR404" s="77"/>
      <c r="JS404" s="77"/>
      <c r="JT404" s="77"/>
      <c r="JU404" s="77"/>
      <c r="JV404" s="77"/>
      <c r="JW404" s="77"/>
      <c r="JX404" s="77"/>
      <c r="JY404" s="77"/>
      <c r="JZ404" s="77"/>
      <c r="KA404" s="77"/>
      <c r="KB404" s="77"/>
      <c r="KC404" s="77"/>
      <c r="KD404" s="77"/>
      <c r="KE404" s="77"/>
      <c r="KF404" s="77"/>
      <c r="KG404" s="77"/>
      <c r="KH404" s="77"/>
      <c r="KI404" s="77"/>
      <c r="KJ404" s="77"/>
      <c r="KK404" s="77"/>
      <c r="KL404" s="77"/>
      <c r="KM404" s="77"/>
      <c r="KN404" s="77"/>
      <c r="KO404" s="77"/>
      <c r="KP404" s="77"/>
      <c r="KQ404" s="77"/>
      <c r="KR404" s="77"/>
      <c r="KS404" s="77"/>
      <c r="KT404" s="77"/>
      <c r="KU404" s="77"/>
      <c r="KV404" s="77"/>
      <c r="KW404" s="77"/>
      <c r="KX404" s="77"/>
      <c r="KY404" s="77"/>
      <c r="KZ404" s="77"/>
      <c r="LA404" s="77"/>
      <c r="LB404" s="77"/>
      <c r="LC404" s="77"/>
      <c r="LD404" s="77"/>
      <c r="LE404" s="77"/>
      <c r="LF404" s="77"/>
      <c r="LG404" s="77"/>
      <c r="LH404" s="77"/>
      <c r="LI404" s="77"/>
      <c r="LJ404" s="77"/>
      <c r="LK404" s="77"/>
      <c r="LL404" s="77"/>
      <c r="LM404" s="77"/>
      <c r="LN404" s="77"/>
      <c r="LO404" s="77"/>
      <c r="LP404" s="77"/>
      <c r="LQ404" s="77"/>
      <c r="LR404" s="77"/>
      <c r="LS404" s="77"/>
      <c r="LT404" s="77"/>
      <c r="LU404" s="77"/>
      <c r="LV404" s="77"/>
      <c r="LW404" s="77"/>
      <c r="LX404" s="77"/>
      <c r="LY404" s="77"/>
      <c r="LZ404" s="77"/>
      <c r="MA404" s="77"/>
      <c r="MB404" s="77"/>
      <c r="MC404" s="77"/>
      <c r="MD404" s="77"/>
      <c r="ME404" s="77"/>
      <c r="MF404" s="77"/>
      <c r="MG404" s="77"/>
      <c r="MH404" s="77"/>
      <c r="MI404" s="77"/>
      <c r="MJ404" s="77"/>
      <c r="MK404" s="77"/>
      <c r="ML404" s="77"/>
      <c r="MM404" s="77"/>
      <c r="MN404" s="77"/>
      <c r="MO404" s="77"/>
      <c r="MP404" s="77"/>
      <c r="MQ404" s="77"/>
      <c r="MR404" s="77"/>
      <c r="MS404" s="77"/>
      <c r="MT404" s="77"/>
      <c r="MU404" s="77"/>
      <c r="MV404" s="77"/>
      <c r="MW404" s="77"/>
      <c r="MX404" s="77"/>
      <c r="MY404" s="77"/>
      <c r="MZ404" s="77"/>
      <c r="NA404" s="77"/>
      <c r="NB404" s="77"/>
      <c r="NC404" s="77"/>
      <c r="ND404" s="77"/>
      <c r="NE404" s="77"/>
      <c r="NF404" s="77"/>
      <c r="NG404" s="77"/>
      <c r="NH404" s="77"/>
      <c r="NI404" s="77"/>
      <c r="NJ404" s="77"/>
      <c r="NK404" s="77"/>
      <c r="NL404" s="77"/>
      <c r="NM404" s="77"/>
      <c r="NN404" s="77"/>
      <c r="NO404" s="77"/>
      <c r="NP404" s="77"/>
      <c r="NQ404" s="77"/>
      <c r="NR404" s="77"/>
      <c r="NS404" s="77"/>
      <c r="NT404" s="77"/>
      <c r="NU404" s="77"/>
      <c r="NV404" s="77"/>
      <c r="NW404" s="77"/>
      <c r="NX404" s="77"/>
      <c r="NY404" s="77"/>
      <c r="NZ404" s="77"/>
      <c r="OA404" s="77"/>
      <c r="OB404" s="77"/>
      <c r="OC404" s="77"/>
      <c r="OD404" s="77"/>
      <c r="OE404" s="77"/>
      <c r="OF404" s="77"/>
      <c r="OG404" s="77"/>
      <c r="OH404" s="77"/>
      <c r="OI404" s="77"/>
      <c r="OJ404" s="77"/>
      <c r="OK404" s="77"/>
      <c r="OL404" s="77"/>
      <c r="OM404" s="77"/>
      <c r="ON404" s="77"/>
      <c r="OO404" s="77"/>
      <c r="OP404" s="77"/>
      <c r="OQ404" s="77"/>
      <c r="OR404" s="77"/>
      <c r="OS404" s="77"/>
      <c r="OT404" s="77"/>
      <c r="OU404" s="77"/>
      <c r="OV404" s="77"/>
      <c r="OW404" s="77"/>
      <c r="OX404" s="77"/>
      <c r="OY404" s="77"/>
      <c r="OZ404" s="77"/>
      <c r="PA404" s="77"/>
      <c r="PB404" s="77"/>
      <c r="PC404" s="77"/>
      <c r="PD404" s="77"/>
      <c r="PE404" s="77"/>
      <c r="PF404" s="77"/>
      <c r="PG404" s="77"/>
      <c r="PH404" s="77"/>
      <c r="PI404" s="77"/>
      <c r="PJ404" s="77"/>
      <c r="PK404" s="77"/>
      <c r="PL404" s="77"/>
      <c r="PM404" s="77"/>
      <c r="PN404" s="77"/>
      <c r="PO404" s="77"/>
      <c r="PP404" s="77"/>
      <c r="PQ404" s="77"/>
      <c r="PR404" s="77"/>
      <c r="PS404" s="77"/>
      <c r="PT404" s="77"/>
      <c r="PU404" s="77"/>
      <c r="PV404" s="77"/>
      <c r="PW404" s="77"/>
      <c r="PX404" s="77"/>
      <c r="PY404" s="77"/>
      <c r="PZ404" s="77"/>
      <c r="QA404" s="77"/>
      <c r="QB404" s="77"/>
      <c r="QC404" s="77"/>
      <c r="QD404" s="77"/>
      <c r="QE404" s="77"/>
      <c r="QF404" s="77"/>
      <c r="QG404" s="77"/>
      <c r="QH404" s="77"/>
      <c r="QI404" s="77"/>
      <c r="QJ404" s="77"/>
      <c r="QK404" s="77"/>
      <c r="QL404" s="77"/>
      <c r="QM404" s="77"/>
      <c r="QN404" s="77"/>
      <c r="QO404" s="77"/>
      <c r="QP404" s="77"/>
      <c r="QQ404" s="77"/>
      <c r="QR404" s="77"/>
      <c r="QS404" s="77"/>
      <c r="QT404" s="77"/>
      <c r="QU404" s="77"/>
      <c r="QV404" s="77"/>
      <c r="QW404" s="77"/>
      <c r="QX404" s="77"/>
      <c r="QY404" s="77"/>
      <c r="QZ404" s="77"/>
      <c r="RA404" s="77"/>
      <c r="RB404" s="77"/>
      <c r="RC404" s="77"/>
      <c r="RD404" s="77"/>
      <c r="RE404" s="77"/>
      <c r="RF404" s="77"/>
      <c r="RG404" s="77"/>
      <c r="RH404" s="77"/>
      <c r="RI404" s="77"/>
      <c r="RJ404" s="77"/>
      <c r="RK404" s="77"/>
      <c r="RL404" s="77"/>
      <c r="RM404" s="77"/>
      <c r="RN404" s="77"/>
      <c r="RO404" s="77"/>
      <c r="RP404" s="77"/>
      <c r="RQ404" s="77"/>
      <c r="RR404" s="77"/>
      <c r="RS404" s="77"/>
      <c r="RT404" s="77"/>
      <c r="RU404" s="77"/>
      <c r="RV404" s="77"/>
      <c r="RW404" s="77"/>
      <c r="RX404" s="77"/>
      <c r="RY404" s="77"/>
      <c r="RZ404" s="77"/>
      <c r="SA404" s="77"/>
      <c r="SB404" s="77"/>
      <c r="SC404" s="77"/>
      <c r="SD404" s="77"/>
      <c r="SE404" s="77"/>
      <c r="SF404" s="77"/>
      <c r="SG404" s="77"/>
      <c r="SH404" s="77"/>
      <c r="SI404" s="77"/>
      <c r="SJ404" s="77"/>
      <c r="SK404" s="77"/>
      <c r="SL404" s="77"/>
      <c r="SM404" s="77"/>
      <c r="SN404" s="77"/>
      <c r="SO404" s="77"/>
      <c r="SP404" s="77"/>
      <c r="SQ404" s="77"/>
      <c r="SR404" s="77"/>
      <c r="SS404" s="77"/>
      <c r="ST404" s="77"/>
      <c r="SU404" s="77"/>
      <c r="SV404" s="77"/>
      <c r="SW404" s="77"/>
      <c r="SX404" s="77"/>
      <c r="SY404" s="77"/>
      <c r="SZ404" s="77"/>
      <c r="TA404" s="77"/>
      <c r="TB404" s="77"/>
      <c r="TC404" s="77"/>
      <c r="TD404" s="77"/>
      <c r="TE404" s="77"/>
      <c r="TF404" s="77"/>
      <c r="TG404" s="77"/>
      <c r="TH404" s="77"/>
      <c r="TI404" s="77"/>
      <c r="TJ404" s="77"/>
      <c r="TK404" s="77"/>
      <c r="TL404" s="77"/>
      <c r="TM404" s="77"/>
      <c r="TN404" s="77"/>
      <c r="TO404" s="77"/>
      <c r="TP404" s="77"/>
      <c r="TQ404" s="77"/>
      <c r="TR404" s="77"/>
      <c r="TS404" s="77"/>
      <c r="TT404" s="77"/>
      <c r="TU404" s="77"/>
      <c r="TV404" s="77"/>
      <c r="TW404" s="77"/>
      <c r="TX404" s="77"/>
      <c r="TY404" s="77"/>
      <c r="TZ404" s="77"/>
      <c r="UA404" s="77"/>
      <c r="UB404" s="77"/>
      <c r="UC404" s="77"/>
      <c r="UD404" s="77"/>
      <c r="UE404" s="77"/>
      <c r="UF404" s="77"/>
      <c r="UG404" s="77"/>
      <c r="UH404" s="77"/>
      <c r="UI404" s="77"/>
      <c r="UJ404" s="77"/>
      <c r="UK404" s="77"/>
      <c r="UL404" s="77"/>
      <c r="UM404" s="77"/>
      <c r="UN404" s="77"/>
      <c r="UO404" s="77"/>
      <c r="UP404" s="77"/>
      <c r="UQ404" s="77"/>
      <c r="UR404" s="77"/>
      <c r="US404" s="77"/>
      <c r="UT404" s="77"/>
      <c r="UU404" s="77"/>
      <c r="UV404" s="77"/>
      <c r="UW404" s="77"/>
      <c r="UX404" s="77"/>
      <c r="UY404" s="77"/>
      <c r="UZ404" s="77"/>
      <c r="VA404" s="77"/>
      <c r="VB404" s="77"/>
      <c r="VC404" s="77"/>
      <c r="VD404" s="77"/>
      <c r="VE404" s="77"/>
      <c r="VF404" s="77"/>
      <c r="VG404" s="77"/>
      <c r="VH404" s="77"/>
      <c r="VI404" s="77"/>
      <c r="VJ404" s="77"/>
      <c r="VK404" s="77"/>
      <c r="VL404" s="77"/>
      <c r="VM404" s="77"/>
      <c r="VN404" s="77"/>
      <c r="VO404" s="77"/>
      <c r="VP404" s="77"/>
      <c r="VQ404" s="77"/>
      <c r="VR404" s="77"/>
      <c r="VS404" s="77"/>
      <c r="VT404" s="77"/>
      <c r="VU404" s="77"/>
      <c r="VV404" s="77"/>
      <c r="VW404" s="77"/>
      <c r="VX404" s="77"/>
      <c r="VY404" s="77"/>
      <c r="VZ404" s="77"/>
      <c r="WA404" s="77"/>
      <c r="WB404" s="77"/>
      <c r="WC404" s="77"/>
      <c r="WD404" s="77"/>
      <c r="WE404" s="77"/>
      <c r="WF404" s="77"/>
      <c r="WG404" s="77"/>
      <c r="WH404" s="77"/>
      <c r="WI404" s="77"/>
      <c r="WJ404" s="77"/>
      <c r="WK404" s="77"/>
      <c r="WL404" s="77"/>
      <c r="WM404" s="77"/>
      <c r="WN404" s="77"/>
      <c r="WO404" s="77"/>
      <c r="WP404" s="77"/>
      <c r="WQ404" s="77"/>
      <c r="WR404" s="77"/>
      <c r="WS404" s="77"/>
      <c r="WT404" s="77"/>
      <c r="WU404" s="77"/>
      <c r="WV404" s="77"/>
      <c r="WW404" s="77"/>
      <c r="WX404" s="77"/>
      <c r="WY404" s="77"/>
      <c r="WZ404" s="77"/>
      <c r="XA404" s="77"/>
      <c r="XB404" s="77"/>
      <c r="XC404" s="77"/>
      <c r="XD404" s="77"/>
      <c r="XE404" s="77"/>
      <c r="XF404" s="77"/>
      <c r="XG404" s="77"/>
      <c r="XH404" s="77"/>
      <c r="XI404" s="77"/>
      <c r="XJ404" s="77"/>
      <c r="XK404" s="77"/>
      <c r="XL404" s="77"/>
      <c r="XM404" s="77"/>
      <c r="XN404" s="77"/>
      <c r="XO404" s="77"/>
      <c r="XP404" s="77"/>
      <c r="XQ404" s="77"/>
      <c r="XR404" s="77"/>
      <c r="XS404" s="77"/>
      <c r="XT404" s="77"/>
      <c r="XU404" s="77"/>
      <c r="XV404" s="77"/>
      <c r="XW404" s="77"/>
      <c r="XX404" s="77"/>
      <c r="XY404" s="77"/>
      <c r="XZ404" s="77"/>
      <c r="YA404" s="77"/>
      <c r="YB404" s="77"/>
      <c r="YC404" s="77"/>
      <c r="YD404" s="77"/>
      <c r="YE404" s="77"/>
      <c r="YF404" s="77"/>
      <c r="YG404" s="77"/>
      <c r="YH404" s="77"/>
      <c r="YI404" s="77"/>
      <c r="YJ404" s="77"/>
      <c r="YK404" s="77"/>
      <c r="YL404" s="77"/>
      <c r="YM404" s="77"/>
      <c r="YN404" s="77"/>
      <c r="YO404" s="77"/>
      <c r="YP404" s="77"/>
      <c r="YQ404" s="77"/>
      <c r="YR404" s="77"/>
      <c r="YS404" s="77"/>
      <c r="YT404" s="77"/>
      <c r="YU404" s="77"/>
      <c r="YV404" s="77"/>
      <c r="YW404" s="77"/>
      <c r="YX404" s="77"/>
      <c r="YY404" s="77"/>
      <c r="YZ404" s="77"/>
      <c r="ZA404" s="77"/>
      <c r="ZB404" s="77"/>
      <c r="ZC404" s="77"/>
      <c r="ZD404" s="77"/>
      <c r="ZE404" s="77"/>
      <c r="ZF404" s="77"/>
      <c r="ZG404" s="77"/>
      <c r="ZH404" s="77"/>
      <c r="ZI404" s="77"/>
      <c r="ZJ404" s="77"/>
      <c r="ZK404" s="77"/>
      <c r="ZL404" s="77"/>
      <c r="ZM404" s="77"/>
      <c r="ZN404" s="77"/>
      <c r="ZO404" s="77"/>
      <c r="ZP404" s="77"/>
      <c r="ZQ404" s="77"/>
      <c r="ZR404" s="77"/>
      <c r="ZS404" s="77"/>
      <c r="ZT404" s="77"/>
      <c r="ZU404" s="77"/>
      <c r="ZV404" s="77"/>
      <c r="ZW404" s="77"/>
      <c r="ZX404" s="77"/>
      <c r="ZY404" s="77"/>
      <c r="ZZ404" s="77"/>
      <c r="AAA404" s="77"/>
      <c r="AAB404" s="77"/>
      <c r="AAC404" s="77"/>
      <c r="AAD404" s="77"/>
      <c r="AAE404" s="77"/>
      <c r="AAF404" s="77"/>
      <c r="AAG404" s="77"/>
      <c r="AAH404" s="77"/>
      <c r="AAI404" s="77"/>
      <c r="AAJ404" s="77"/>
      <c r="AAK404" s="77"/>
      <c r="AAL404" s="77"/>
      <c r="AAM404" s="77"/>
      <c r="AAN404" s="77"/>
      <c r="AAO404" s="77"/>
      <c r="AAP404" s="77"/>
      <c r="AAQ404" s="77"/>
      <c r="AAR404" s="77"/>
      <c r="AAS404" s="77"/>
      <c r="AAT404" s="77"/>
      <c r="AAU404" s="77"/>
      <c r="AAV404" s="77"/>
      <c r="AAW404" s="77"/>
      <c r="AAX404" s="77"/>
      <c r="AAY404" s="77"/>
      <c r="AAZ404" s="77"/>
      <c r="ABA404" s="77"/>
      <c r="ABB404" s="77"/>
      <c r="ABC404" s="77"/>
      <c r="ABD404" s="77"/>
      <c r="ABE404" s="77"/>
      <c r="ABF404" s="77"/>
      <c r="ABG404" s="77"/>
      <c r="ABH404" s="77"/>
      <c r="ABI404" s="77"/>
      <c r="ABJ404" s="77"/>
      <c r="ABK404" s="77"/>
      <c r="ABL404" s="77"/>
      <c r="ABM404" s="77"/>
      <c r="ABN404" s="77"/>
      <c r="ABO404" s="77"/>
      <c r="ABP404" s="77"/>
      <c r="ABQ404" s="77"/>
      <c r="ABR404" s="77"/>
      <c r="ABS404" s="77"/>
      <c r="ABT404" s="77"/>
      <c r="ABU404" s="77"/>
      <c r="ABV404" s="77"/>
      <c r="ABW404" s="77"/>
      <c r="ABX404" s="77"/>
      <c r="ABY404" s="77"/>
      <c r="ABZ404" s="77"/>
      <c r="ACA404" s="77"/>
      <c r="ACB404" s="77"/>
      <c r="ACC404" s="77"/>
      <c r="ACD404" s="77"/>
      <c r="ACE404" s="77"/>
      <c r="ACF404" s="77"/>
      <c r="ACG404" s="77"/>
      <c r="ACH404" s="77"/>
      <c r="ACI404" s="77"/>
      <c r="ACJ404" s="77"/>
      <c r="ACK404" s="77"/>
      <c r="ACL404" s="77"/>
      <c r="ACM404" s="77"/>
      <c r="ACN404" s="77"/>
      <c r="ACO404" s="77"/>
      <c r="ACP404" s="77"/>
      <c r="ACQ404" s="77"/>
      <c r="ACR404" s="77"/>
      <c r="ACS404" s="77"/>
      <c r="ACT404" s="77"/>
      <c r="ACU404" s="77"/>
      <c r="ACV404" s="77"/>
      <c r="ACW404" s="77"/>
      <c r="ACX404" s="77"/>
      <c r="ACY404" s="77"/>
      <c r="ACZ404" s="77"/>
      <c r="ADA404" s="77"/>
      <c r="ADB404" s="77"/>
      <c r="ADC404" s="77"/>
      <c r="ADD404" s="77"/>
      <c r="ADE404" s="77"/>
      <c r="ADF404" s="77"/>
      <c r="ADG404" s="77"/>
      <c r="ADH404" s="77"/>
      <c r="ADI404" s="77"/>
      <c r="ADJ404" s="77"/>
      <c r="ADK404" s="77"/>
      <c r="ADL404" s="77"/>
      <c r="ADM404" s="77"/>
      <c r="ADN404" s="77"/>
      <c r="ADO404" s="77"/>
      <c r="ADP404" s="77"/>
      <c r="ADQ404" s="77"/>
      <c r="ADR404" s="77"/>
      <c r="ADS404" s="77"/>
      <c r="ADT404" s="77"/>
      <c r="ADU404" s="77"/>
      <c r="ADV404" s="77"/>
      <c r="ADW404" s="77"/>
      <c r="ADX404" s="77"/>
      <c r="ADY404" s="77"/>
      <c r="ADZ404" s="77"/>
      <c r="AEA404" s="77"/>
      <c r="AEB404" s="77"/>
      <c r="AEC404" s="77"/>
      <c r="AED404" s="77"/>
      <c r="AEE404" s="77"/>
      <c r="AEF404" s="77"/>
      <c r="AEG404" s="77"/>
      <c r="AEH404" s="77"/>
      <c r="AEI404" s="77"/>
      <c r="AEJ404" s="77"/>
      <c r="AEK404" s="77"/>
      <c r="AEL404" s="77"/>
      <c r="AEM404" s="77"/>
      <c r="AEN404" s="77"/>
      <c r="AEO404" s="77"/>
      <c r="AEP404" s="77"/>
      <c r="AEQ404" s="77"/>
      <c r="AER404" s="77"/>
      <c r="AES404" s="77"/>
      <c r="AET404" s="77"/>
      <c r="AEU404" s="77"/>
      <c r="AEV404" s="77"/>
      <c r="AEW404" s="77"/>
      <c r="AEX404" s="77"/>
      <c r="AEY404" s="77"/>
      <c r="AEZ404" s="77"/>
      <c r="AFA404" s="77"/>
      <c r="AFB404" s="77"/>
      <c r="AFC404" s="77"/>
      <c r="AFD404" s="77"/>
      <c r="AFE404" s="77"/>
      <c r="AFF404" s="77"/>
      <c r="AFG404" s="77"/>
      <c r="AFH404" s="77"/>
      <c r="AFI404" s="77"/>
      <c r="AFJ404" s="77"/>
      <c r="AFK404" s="77"/>
      <c r="AFL404" s="77"/>
      <c r="AFM404" s="77"/>
      <c r="AFN404" s="77"/>
      <c r="AFO404" s="77"/>
      <c r="AFP404" s="77"/>
      <c r="AFQ404" s="77"/>
      <c r="AFR404" s="77"/>
      <c r="AFS404" s="77"/>
      <c r="AFT404" s="77"/>
      <c r="AFU404" s="77"/>
      <c r="AFV404" s="77"/>
      <c r="AFW404" s="77"/>
      <c r="AFX404" s="77"/>
      <c r="AFY404" s="77"/>
      <c r="AFZ404" s="77"/>
      <c r="AGA404" s="77"/>
      <c r="AGB404" s="77"/>
      <c r="AGC404" s="77"/>
      <c r="AGD404" s="77"/>
      <c r="AGE404" s="77"/>
      <c r="AGF404" s="77"/>
      <c r="AGG404" s="77"/>
      <c r="AGH404" s="77"/>
      <c r="AGI404" s="77"/>
      <c r="AGJ404" s="77"/>
      <c r="AGK404" s="77"/>
      <c r="AGL404" s="77"/>
      <c r="AGM404" s="77"/>
      <c r="AGN404" s="77"/>
      <c r="AGO404" s="77"/>
      <c r="AGP404" s="77"/>
      <c r="AGQ404" s="77"/>
      <c r="AGR404" s="77"/>
      <c r="AGS404" s="77"/>
      <c r="AGT404" s="77"/>
      <c r="AGU404" s="77"/>
      <c r="AGV404" s="77"/>
      <c r="AGW404" s="77"/>
      <c r="AGX404" s="77"/>
      <c r="AGY404" s="77"/>
      <c r="AGZ404" s="77"/>
      <c r="AHA404" s="77"/>
      <c r="AHB404" s="77"/>
      <c r="AHC404" s="77"/>
      <c r="AHD404" s="77"/>
      <c r="AHE404" s="77"/>
      <c r="AHF404" s="77"/>
      <c r="AHG404" s="77"/>
      <c r="AHH404" s="77"/>
      <c r="AHI404" s="77"/>
      <c r="AHJ404" s="77"/>
      <c r="AHK404" s="77"/>
      <c r="AHL404" s="77"/>
      <c r="AHM404" s="77"/>
      <c r="AHN404" s="77"/>
      <c r="AHO404" s="77"/>
      <c r="AHP404" s="77"/>
      <c r="AHQ404" s="77"/>
      <c r="AHR404" s="77"/>
      <c r="AHS404" s="77"/>
      <c r="AHT404" s="77"/>
      <c r="AHU404" s="77"/>
      <c r="AHV404" s="77"/>
      <c r="AHW404" s="77"/>
      <c r="AHX404" s="77"/>
      <c r="AHY404" s="77"/>
      <c r="AHZ404" s="77"/>
      <c r="AIA404" s="77"/>
      <c r="AIB404" s="77"/>
      <c r="AIC404" s="77"/>
      <c r="AID404" s="77"/>
      <c r="AIE404" s="77"/>
      <c r="AIF404" s="77"/>
      <c r="AIG404" s="77"/>
      <c r="AIH404" s="77"/>
      <c r="AII404" s="77"/>
      <c r="AIJ404" s="77"/>
      <c r="AIK404" s="77"/>
      <c r="AIL404" s="77"/>
      <c r="AIM404" s="77"/>
      <c r="AIN404" s="77"/>
      <c r="AIO404" s="77"/>
      <c r="AIP404" s="77"/>
      <c r="AIQ404" s="77"/>
      <c r="AIR404" s="77"/>
      <c r="AIS404" s="77"/>
      <c r="AIT404" s="77"/>
      <c r="AIU404" s="77"/>
      <c r="AIV404" s="77"/>
      <c r="AIW404" s="77"/>
      <c r="AIX404" s="77"/>
      <c r="AIY404" s="77"/>
      <c r="AIZ404" s="77"/>
      <c r="AJA404" s="77"/>
      <c r="AJB404" s="77"/>
      <c r="AJC404" s="77"/>
      <c r="AJD404" s="77"/>
      <c r="AJE404" s="77"/>
      <c r="AJF404" s="77"/>
      <c r="AJG404" s="77"/>
      <c r="AJH404" s="77"/>
      <c r="AJI404" s="77"/>
      <c r="AJJ404" s="77"/>
      <c r="AJK404" s="77"/>
      <c r="AJL404" s="77"/>
      <c r="AJM404" s="77"/>
      <c r="AJN404" s="77"/>
      <c r="AJO404" s="77"/>
      <c r="AJP404" s="77"/>
      <c r="AJQ404" s="77"/>
      <c r="AJR404" s="77"/>
      <c r="AJS404" s="77"/>
      <c r="AJT404" s="77"/>
      <c r="AJU404" s="77"/>
      <c r="AJV404" s="77"/>
      <c r="AJW404" s="77"/>
      <c r="AJX404" s="77"/>
      <c r="AJY404" s="77"/>
      <c r="AJZ404" s="77"/>
      <c r="AKA404" s="77"/>
      <c r="AKB404" s="77"/>
      <c r="AKC404" s="77"/>
      <c r="AKD404" s="77"/>
      <c r="AKE404" s="77"/>
      <c r="AKF404" s="77"/>
      <c r="AKG404" s="77"/>
      <c r="AKH404" s="77"/>
      <c r="AKI404" s="77"/>
      <c r="AKJ404" s="77"/>
      <c r="AKK404" s="77"/>
      <c r="AKL404" s="77"/>
      <c r="AKM404" s="77"/>
      <c r="AKN404" s="77"/>
      <c r="AKO404" s="77"/>
      <c r="AKP404" s="77"/>
      <c r="AKQ404" s="77"/>
      <c r="AKR404" s="77"/>
      <c r="AKS404" s="77"/>
      <c r="AKT404" s="77"/>
      <c r="AKU404" s="77"/>
      <c r="AKV404" s="77"/>
      <c r="AKW404" s="77"/>
      <c r="AKX404" s="77"/>
      <c r="AKY404" s="77"/>
      <c r="AKZ404" s="77"/>
      <c r="ALA404" s="77"/>
      <c r="ALB404" s="77"/>
      <c r="ALC404" s="77"/>
      <c r="ALD404" s="77"/>
      <c r="ALE404" s="77"/>
      <c r="ALF404" s="77"/>
      <c r="ALG404" s="77"/>
      <c r="ALH404" s="77"/>
      <c r="ALI404" s="77"/>
      <c r="ALJ404" s="77"/>
      <c r="ALK404" s="77"/>
      <c r="ALL404" s="77"/>
      <c r="ALM404" s="77"/>
      <c r="ALN404" s="77"/>
      <c r="ALO404" s="77"/>
      <c r="ALP404" s="77"/>
      <c r="ALQ404" s="77"/>
      <c r="ALR404" s="77"/>
      <c r="ALS404" s="77"/>
      <c r="ALT404" s="77"/>
      <c r="ALU404" s="77"/>
      <c r="ALV404" s="77"/>
      <c r="ALW404" s="77"/>
      <c r="ALX404" s="77"/>
      <c r="ALY404" s="77"/>
      <c r="ALZ404" s="77"/>
      <c r="AMA404" s="77"/>
      <c r="AMB404" s="77"/>
      <c r="AMC404" s="77"/>
      <c r="AMD404" s="77"/>
      <c r="AME404" s="77"/>
      <c r="AMF404" s="77"/>
      <c r="AMG404" s="77"/>
      <c r="AMH404" s="77"/>
      <c r="AMI404" s="77"/>
      <c r="AMJ404" s="77"/>
    </row>
    <row r="405" customFormat="false" ht="12.85" hidden="false" customHeight="false" outlineLevel="0" collapsed="false">
      <c r="A405" s="77"/>
      <c r="B405" s="77"/>
      <c r="C405" s="77"/>
      <c r="D405" s="77"/>
      <c r="E405" s="77"/>
      <c r="F405" s="77"/>
      <c r="G405" s="77"/>
      <c r="H405" s="77"/>
      <c r="I405" s="77"/>
      <c r="J405" s="77"/>
      <c r="K405" s="77"/>
      <c r="L405" s="77"/>
      <c r="M405" s="77"/>
      <c r="N405" s="77"/>
      <c r="O405" s="77"/>
      <c r="P405" s="77"/>
      <c r="Q405" s="77"/>
      <c r="R405" s="77"/>
      <c r="S405" s="77"/>
      <c r="T405" s="77"/>
      <c r="U405" s="77"/>
      <c r="V405" s="77"/>
      <c r="W405" s="77"/>
      <c r="X405" s="77"/>
      <c r="Y405" s="77"/>
      <c r="Z405" s="77"/>
      <c r="AA405" s="77"/>
      <c r="AB405" s="77"/>
      <c r="AC405" s="77"/>
      <c r="AD405" s="77"/>
      <c r="AE405" s="77"/>
      <c r="AF405" s="77"/>
      <c r="AG405" s="77"/>
      <c r="AH405" s="77"/>
      <c r="AI405" s="77"/>
      <c r="AJ405" s="77"/>
      <c r="AK405" s="77"/>
      <c r="AL405" s="77"/>
      <c r="AM405" s="77"/>
      <c r="AN405" s="77"/>
      <c r="AO405" s="77"/>
      <c r="AP405" s="77"/>
      <c r="AQ405" s="77"/>
      <c r="AR405" s="77"/>
      <c r="AS405" s="77"/>
      <c r="AT405" s="77"/>
      <c r="AU405" s="77"/>
      <c r="AV405" s="77"/>
      <c r="AW405" s="77"/>
      <c r="AX405" s="77"/>
      <c r="AY405" s="77"/>
      <c r="AZ405" s="77"/>
      <c r="BA405" s="77"/>
      <c r="BB405" s="77"/>
      <c r="BC405" s="77"/>
      <c r="BD405" s="77"/>
      <c r="BE405" s="77"/>
      <c r="BF405" s="77"/>
      <c r="BG405" s="77"/>
      <c r="BH405" s="77"/>
      <c r="BI405" s="77"/>
      <c r="BJ405" s="77"/>
      <c r="BK405" s="77"/>
      <c r="BL405" s="77"/>
      <c r="BM405" s="77"/>
      <c r="BN405" s="77"/>
      <c r="BO405" s="77"/>
      <c r="BP405" s="77"/>
      <c r="BQ405" s="77"/>
      <c r="BR405" s="77"/>
      <c r="BS405" s="77"/>
      <c r="BT405" s="77"/>
      <c r="BU405" s="77"/>
      <c r="BV405" s="77"/>
      <c r="BW405" s="77"/>
      <c r="BX405" s="77"/>
      <c r="BY405" s="77"/>
      <c r="BZ405" s="77"/>
      <c r="CA405" s="77"/>
      <c r="CB405" s="77"/>
      <c r="CC405" s="77"/>
      <c r="CD405" s="77"/>
      <c r="CE405" s="77"/>
      <c r="CF405" s="77"/>
      <c r="CG405" s="77"/>
      <c r="CH405" s="77"/>
      <c r="CI405" s="77"/>
      <c r="CJ405" s="77"/>
      <c r="CK405" s="77"/>
      <c r="CL405" s="77"/>
      <c r="CM405" s="77"/>
      <c r="CN405" s="77"/>
      <c r="CO405" s="77"/>
      <c r="CP405" s="77"/>
      <c r="CQ405" s="77"/>
      <c r="CR405" s="77"/>
      <c r="CS405" s="77"/>
      <c r="CT405" s="77"/>
      <c r="CU405" s="77"/>
      <c r="CV405" s="77"/>
      <c r="CW405" s="77"/>
      <c r="CX405" s="77"/>
      <c r="CY405" s="77"/>
      <c r="CZ405" s="77"/>
      <c r="DA405" s="77"/>
      <c r="DB405" s="77"/>
      <c r="DC405" s="77"/>
      <c r="DD405" s="77"/>
      <c r="DE405" s="77"/>
      <c r="DF405" s="77"/>
      <c r="DG405" s="77"/>
      <c r="DH405" s="77"/>
      <c r="DI405" s="77"/>
      <c r="DJ405" s="77"/>
      <c r="DK405" s="77"/>
      <c r="DL405" s="77"/>
      <c r="DM405" s="77"/>
      <c r="DN405" s="77"/>
      <c r="DO405" s="77"/>
      <c r="DP405" s="77"/>
      <c r="DQ405" s="77"/>
      <c r="DR405" s="77"/>
      <c r="DS405" s="77"/>
      <c r="DT405" s="77"/>
      <c r="DU405" s="77"/>
      <c r="DV405" s="77"/>
      <c r="DW405" s="77"/>
      <c r="DX405" s="77"/>
      <c r="DY405" s="77"/>
      <c r="DZ405" s="77"/>
      <c r="EA405" s="77"/>
      <c r="EB405" s="77"/>
      <c r="EC405" s="77"/>
      <c r="ED405" s="77"/>
      <c r="EE405" s="77"/>
      <c r="EF405" s="77"/>
      <c r="EG405" s="77"/>
      <c r="EH405" s="77"/>
      <c r="EI405" s="77"/>
      <c r="EJ405" s="77"/>
      <c r="EK405" s="77"/>
      <c r="EL405" s="77"/>
      <c r="EM405" s="77"/>
      <c r="EN405" s="77"/>
      <c r="EO405" s="77"/>
      <c r="EP405" s="77"/>
      <c r="EQ405" s="77"/>
      <c r="ER405" s="77"/>
      <c r="ES405" s="77"/>
      <c r="ET405" s="77"/>
      <c r="EU405" s="77"/>
      <c r="EV405" s="77"/>
      <c r="EW405" s="77"/>
      <c r="EX405" s="77"/>
      <c r="EY405" s="77"/>
      <c r="EZ405" s="77"/>
      <c r="FA405" s="77"/>
      <c r="FB405" s="77"/>
      <c r="FC405" s="77"/>
      <c r="FD405" s="77"/>
      <c r="FE405" s="77"/>
      <c r="FF405" s="77"/>
      <c r="FG405" s="77"/>
      <c r="FH405" s="77"/>
      <c r="FI405" s="77"/>
      <c r="FJ405" s="77"/>
      <c r="FK405" s="77"/>
      <c r="FL405" s="77"/>
      <c r="FM405" s="77"/>
      <c r="FN405" s="77"/>
      <c r="FO405" s="77"/>
      <c r="FP405" s="77"/>
      <c r="FQ405" s="77"/>
      <c r="FR405" s="77"/>
      <c r="FS405" s="77"/>
      <c r="FT405" s="77"/>
      <c r="FU405" s="77"/>
      <c r="FV405" s="77"/>
      <c r="FW405" s="77"/>
      <c r="FX405" s="77"/>
      <c r="FY405" s="77"/>
      <c r="FZ405" s="77"/>
      <c r="GA405" s="77"/>
      <c r="GB405" s="77"/>
      <c r="GC405" s="77"/>
      <c r="GD405" s="77"/>
      <c r="GE405" s="77"/>
      <c r="GF405" s="77"/>
      <c r="GG405" s="77"/>
      <c r="GH405" s="77"/>
      <c r="GI405" s="77"/>
      <c r="GJ405" s="77"/>
      <c r="GK405" s="77"/>
      <c r="GL405" s="77"/>
      <c r="GM405" s="77"/>
      <c r="GN405" s="77"/>
      <c r="GO405" s="77"/>
      <c r="GP405" s="77"/>
      <c r="GQ405" s="77"/>
      <c r="GR405" s="77"/>
      <c r="GS405" s="77"/>
      <c r="GT405" s="77"/>
      <c r="GU405" s="77"/>
      <c r="GV405" s="77"/>
      <c r="GW405" s="77"/>
      <c r="GX405" s="77"/>
      <c r="GY405" s="77"/>
      <c r="GZ405" s="77"/>
      <c r="HA405" s="77"/>
      <c r="HB405" s="77"/>
      <c r="HC405" s="77"/>
      <c r="HD405" s="77"/>
      <c r="HE405" s="77"/>
      <c r="HF405" s="77"/>
      <c r="HG405" s="77"/>
      <c r="HH405" s="77"/>
      <c r="HI405" s="77"/>
      <c r="HJ405" s="77"/>
      <c r="HK405" s="77"/>
      <c r="HL405" s="77"/>
      <c r="HM405" s="77"/>
      <c r="HN405" s="77"/>
      <c r="HO405" s="77"/>
      <c r="HP405" s="77"/>
      <c r="HQ405" s="77"/>
      <c r="HR405" s="77"/>
      <c r="HS405" s="77"/>
      <c r="HT405" s="77"/>
      <c r="HU405" s="77"/>
      <c r="HV405" s="77"/>
      <c r="HW405" s="77"/>
      <c r="HX405" s="77"/>
      <c r="HY405" s="77"/>
      <c r="HZ405" s="77"/>
      <c r="IA405" s="77"/>
      <c r="IB405" s="77"/>
      <c r="IC405" s="77"/>
      <c r="ID405" s="77"/>
      <c r="IE405" s="77"/>
      <c r="IF405" s="77"/>
      <c r="IG405" s="77"/>
      <c r="IH405" s="77"/>
      <c r="II405" s="77"/>
      <c r="IJ405" s="77"/>
      <c r="IK405" s="77"/>
      <c r="IL405" s="77"/>
      <c r="IM405" s="77"/>
      <c r="IN405" s="77"/>
      <c r="IO405" s="77"/>
      <c r="IP405" s="77"/>
      <c r="IQ405" s="77"/>
      <c r="IR405" s="77"/>
      <c r="IS405" s="77"/>
      <c r="IT405" s="77"/>
      <c r="IU405" s="77"/>
      <c r="IV405" s="77"/>
      <c r="IW405" s="77"/>
      <c r="IX405" s="77"/>
      <c r="IY405" s="77"/>
      <c r="IZ405" s="77"/>
      <c r="JA405" s="77"/>
      <c r="JB405" s="77"/>
      <c r="JC405" s="77"/>
      <c r="JD405" s="77"/>
      <c r="JE405" s="77"/>
      <c r="JF405" s="77"/>
      <c r="JG405" s="77"/>
      <c r="JH405" s="77"/>
      <c r="JI405" s="77"/>
      <c r="JJ405" s="77"/>
      <c r="JK405" s="77"/>
      <c r="JL405" s="77"/>
      <c r="JM405" s="77"/>
      <c r="JN405" s="77"/>
      <c r="JO405" s="77"/>
      <c r="JP405" s="77"/>
      <c r="JQ405" s="77"/>
      <c r="JR405" s="77"/>
      <c r="JS405" s="77"/>
      <c r="JT405" s="77"/>
      <c r="JU405" s="77"/>
      <c r="JV405" s="77"/>
      <c r="JW405" s="77"/>
      <c r="JX405" s="77"/>
      <c r="JY405" s="77"/>
      <c r="JZ405" s="77"/>
      <c r="KA405" s="77"/>
      <c r="KB405" s="77"/>
      <c r="KC405" s="77"/>
      <c r="KD405" s="77"/>
      <c r="KE405" s="77"/>
      <c r="KF405" s="77"/>
      <c r="KG405" s="77"/>
      <c r="KH405" s="77"/>
      <c r="KI405" s="77"/>
      <c r="KJ405" s="77"/>
      <c r="KK405" s="77"/>
      <c r="KL405" s="77"/>
      <c r="KM405" s="77"/>
      <c r="KN405" s="77"/>
      <c r="KO405" s="77"/>
      <c r="KP405" s="77"/>
      <c r="KQ405" s="77"/>
      <c r="KR405" s="77"/>
      <c r="KS405" s="77"/>
      <c r="KT405" s="77"/>
      <c r="KU405" s="77"/>
      <c r="KV405" s="77"/>
      <c r="KW405" s="77"/>
      <c r="KX405" s="77"/>
      <c r="KY405" s="77"/>
      <c r="KZ405" s="77"/>
      <c r="LA405" s="77"/>
      <c r="LB405" s="77"/>
      <c r="LC405" s="77"/>
      <c r="LD405" s="77"/>
      <c r="LE405" s="77"/>
      <c r="LF405" s="77"/>
      <c r="LG405" s="77"/>
      <c r="LH405" s="77"/>
      <c r="LI405" s="77"/>
      <c r="LJ405" s="77"/>
      <c r="LK405" s="77"/>
      <c r="LL405" s="77"/>
      <c r="LM405" s="77"/>
      <c r="LN405" s="77"/>
      <c r="LO405" s="77"/>
      <c r="LP405" s="77"/>
      <c r="LQ405" s="77"/>
      <c r="LR405" s="77"/>
      <c r="LS405" s="77"/>
      <c r="LT405" s="77"/>
      <c r="LU405" s="77"/>
      <c r="LV405" s="77"/>
      <c r="LW405" s="77"/>
      <c r="LX405" s="77"/>
      <c r="LY405" s="77"/>
      <c r="LZ405" s="77"/>
      <c r="MA405" s="77"/>
      <c r="MB405" s="77"/>
      <c r="MC405" s="77"/>
      <c r="MD405" s="77"/>
      <c r="ME405" s="77"/>
      <c r="MF405" s="77"/>
      <c r="MG405" s="77"/>
      <c r="MH405" s="77"/>
      <c r="MI405" s="77"/>
      <c r="MJ405" s="77"/>
      <c r="MK405" s="77"/>
      <c r="ML405" s="77"/>
      <c r="MM405" s="77"/>
      <c r="MN405" s="77"/>
      <c r="MO405" s="77"/>
      <c r="MP405" s="77"/>
      <c r="MQ405" s="77"/>
      <c r="MR405" s="77"/>
      <c r="MS405" s="77"/>
      <c r="MT405" s="77"/>
      <c r="MU405" s="77"/>
      <c r="MV405" s="77"/>
      <c r="MW405" s="77"/>
      <c r="MX405" s="77"/>
      <c r="MY405" s="77"/>
      <c r="MZ405" s="77"/>
      <c r="NA405" s="77"/>
      <c r="NB405" s="77"/>
      <c r="NC405" s="77"/>
      <c r="ND405" s="77"/>
      <c r="NE405" s="77"/>
      <c r="NF405" s="77"/>
      <c r="NG405" s="77"/>
      <c r="NH405" s="77"/>
      <c r="NI405" s="77"/>
      <c r="NJ405" s="77"/>
      <c r="NK405" s="77"/>
      <c r="NL405" s="77"/>
      <c r="NM405" s="77"/>
      <c r="NN405" s="77"/>
      <c r="NO405" s="77"/>
      <c r="NP405" s="77"/>
      <c r="NQ405" s="77"/>
      <c r="NR405" s="77"/>
      <c r="NS405" s="77"/>
      <c r="NT405" s="77"/>
      <c r="NU405" s="77"/>
      <c r="NV405" s="77"/>
      <c r="NW405" s="77"/>
      <c r="NX405" s="77"/>
      <c r="NY405" s="77"/>
      <c r="NZ405" s="77"/>
      <c r="OA405" s="77"/>
      <c r="OB405" s="77"/>
      <c r="OC405" s="77"/>
      <c r="OD405" s="77"/>
      <c r="OE405" s="77"/>
      <c r="OF405" s="77"/>
      <c r="OG405" s="77"/>
      <c r="OH405" s="77"/>
      <c r="OI405" s="77"/>
      <c r="OJ405" s="77"/>
      <c r="OK405" s="77"/>
      <c r="OL405" s="77"/>
      <c r="OM405" s="77"/>
      <c r="ON405" s="77"/>
      <c r="OO405" s="77"/>
      <c r="OP405" s="77"/>
      <c r="OQ405" s="77"/>
      <c r="OR405" s="77"/>
      <c r="OS405" s="77"/>
      <c r="OT405" s="77"/>
      <c r="OU405" s="77"/>
      <c r="OV405" s="77"/>
      <c r="OW405" s="77"/>
      <c r="OX405" s="77"/>
      <c r="OY405" s="77"/>
      <c r="OZ405" s="77"/>
      <c r="PA405" s="77"/>
      <c r="PB405" s="77"/>
      <c r="PC405" s="77"/>
      <c r="PD405" s="77"/>
      <c r="PE405" s="77"/>
      <c r="PF405" s="77"/>
      <c r="PG405" s="77"/>
      <c r="PH405" s="77"/>
      <c r="PI405" s="77"/>
      <c r="PJ405" s="77"/>
      <c r="PK405" s="77"/>
      <c r="PL405" s="77"/>
      <c r="PM405" s="77"/>
      <c r="PN405" s="77"/>
      <c r="PO405" s="77"/>
      <c r="PP405" s="77"/>
      <c r="PQ405" s="77"/>
      <c r="PR405" s="77"/>
      <c r="PS405" s="77"/>
      <c r="PT405" s="77"/>
      <c r="PU405" s="77"/>
      <c r="PV405" s="77"/>
      <c r="PW405" s="77"/>
      <c r="PX405" s="77"/>
      <c r="PY405" s="77"/>
      <c r="PZ405" s="77"/>
      <c r="QA405" s="77"/>
      <c r="QB405" s="77"/>
      <c r="QC405" s="77"/>
      <c r="QD405" s="77"/>
      <c r="QE405" s="77"/>
      <c r="QF405" s="77"/>
      <c r="QG405" s="77"/>
      <c r="QH405" s="77"/>
      <c r="QI405" s="77"/>
      <c r="QJ405" s="77"/>
      <c r="QK405" s="77"/>
      <c r="QL405" s="77"/>
      <c r="QM405" s="77"/>
      <c r="QN405" s="77"/>
      <c r="QO405" s="77"/>
      <c r="QP405" s="77"/>
      <c r="QQ405" s="77"/>
      <c r="QR405" s="77"/>
      <c r="QS405" s="77"/>
      <c r="QT405" s="77"/>
      <c r="QU405" s="77"/>
      <c r="QV405" s="77"/>
      <c r="QW405" s="77"/>
      <c r="QX405" s="77"/>
      <c r="QY405" s="77"/>
      <c r="QZ405" s="77"/>
      <c r="RA405" s="77"/>
      <c r="RB405" s="77"/>
      <c r="RC405" s="77"/>
      <c r="RD405" s="77"/>
      <c r="RE405" s="77"/>
      <c r="RF405" s="77"/>
      <c r="RG405" s="77"/>
      <c r="RH405" s="77"/>
      <c r="RI405" s="77"/>
      <c r="RJ405" s="77"/>
      <c r="RK405" s="77"/>
      <c r="RL405" s="77"/>
      <c r="RM405" s="77"/>
      <c r="RN405" s="77"/>
      <c r="RO405" s="77"/>
      <c r="RP405" s="77"/>
      <c r="RQ405" s="77"/>
      <c r="RR405" s="77"/>
      <c r="RS405" s="77"/>
      <c r="RT405" s="77"/>
      <c r="RU405" s="77"/>
      <c r="RV405" s="77"/>
      <c r="RW405" s="77"/>
      <c r="RX405" s="77"/>
      <c r="RY405" s="77"/>
      <c r="RZ405" s="77"/>
      <c r="SA405" s="77"/>
      <c r="SB405" s="77"/>
      <c r="SC405" s="77"/>
      <c r="SD405" s="77"/>
      <c r="SE405" s="77"/>
      <c r="SF405" s="77"/>
      <c r="SG405" s="77"/>
      <c r="SH405" s="77"/>
      <c r="SI405" s="77"/>
      <c r="SJ405" s="77"/>
      <c r="SK405" s="77"/>
      <c r="SL405" s="77"/>
      <c r="SM405" s="77"/>
      <c r="SN405" s="77"/>
      <c r="SO405" s="77"/>
      <c r="SP405" s="77"/>
      <c r="SQ405" s="77"/>
      <c r="SR405" s="77"/>
      <c r="SS405" s="77"/>
      <c r="ST405" s="77"/>
      <c r="SU405" s="77"/>
      <c r="SV405" s="77"/>
      <c r="SW405" s="77"/>
      <c r="SX405" s="77"/>
      <c r="SY405" s="77"/>
      <c r="SZ405" s="77"/>
      <c r="TA405" s="77"/>
      <c r="TB405" s="77"/>
      <c r="TC405" s="77"/>
      <c r="TD405" s="77"/>
      <c r="TE405" s="77"/>
      <c r="TF405" s="77"/>
      <c r="TG405" s="77"/>
      <c r="TH405" s="77"/>
      <c r="TI405" s="77"/>
      <c r="TJ405" s="77"/>
      <c r="TK405" s="77"/>
      <c r="TL405" s="77"/>
      <c r="TM405" s="77"/>
      <c r="TN405" s="77"/>
      <c r="TO405" s="77"/>
      <c r="TP405" s="77"/>
      <c r="TQ405" s="77"/>
      <c r="TR405" s="77"/>
      <c r="TS405" s="77"/>
      <c r="TT405" s="77"/>
      <c r="TU405" s="77"/>
      <c r="TV405" s="77"/>
      <c r="TW405" s="77"/>
      <c r="TX405" s="77"/>
      <c r="TY405" s="77"/>
      <c r="TZ405" s="77"/>
      <c r="UA405" s="77"/>
      <c r="UB405" s="77"/>
      <c r="UC405" s="77"/>
      <c r="UD405" s="77"/>
      <c r="UE405" s="77"/>
      <c r="UF405" s="77"/>
      <c r="UG405" s="77"/>
      <c r="UH405" s="77"/>
      <c r="UI405" s="77"/>
      <c r="UJ405" s="77"/>
      <c r="UK405" s="77"/>
      <c r="UL405" s="77"/>
      <c r="UM405" s="77"/>
      <c r="UN405" s="77"/>
      <c r="UO405" s="77"/>
      <c r="UP405" s="77"/>
      <c r="UQ405" s="77"/>
      <c r="UR405" s="77"/>
      <c r="US405" s="77"/>
      <c r="UT405" s="77"/>
      <c r="UU405" s="77"/>
      <c r="UV405" s="77"/>
      <c r="UW405" s="77"/>
      <c r="UX405" s="77"/>
      <c r="UY405" s="77"/>
      <c r="UZ405" s="77"/>
      <c r="VA405" s="77"/>
      <c r="VB405" s="77"/>
      <c r="VC405" s="77"/>
      <c r="VD405" s="77"/>
      <c r="VE405" s="77"/>
      <c r="VF405" s="77"/>
      <c r="VG405" s="77"/>
      <c r="VH405" s="77"/>
      <c r="VI405" s="77"/>
      <c r="VJ405" s="77"/>
      <c r="VK405" s="77"/>
      <c r="VL405" s="77"/>
      <c r="VM405" s="77"/>
      <c r="VN405" s="77"/>
      <c r="VO405" s="77"/>
      <c r="VP405" s="77"/>
      <c r="VQ405" s="77"/>
      <c r="VR405" s="77"/>
      <c r="VS405" s="77"/>
      <c r="VT405" s="77"/>
      <c r="VU405" s="77"/>
      <c r="VV405" s="77"/>
      <c r="VW405" s="77"/>
      <c r="VX405" s="77"/>
      <c r="VY405" s="77"/>
      <c r="VZ405" s="77"/>
      <c r="WA405" s="77"/>
      <c r="WB405" s="77"/>
      <c r="WC405" s="77"/>
      <c r="WD405" s="77"/>
      <c r="WE405" s="77"/>
      <c r="WF405" s="77"/>
      <c r="WG405" s="77"/>
      <c r="WH405" s="77"/>
      <c r="WI405" s="77"/>
      <c r="WJ405" s="77"/>
      <c r="WK405" s="77"/>
      <c r="WL405" s="77"/>
      <c r="WM405" s="77"/>
      <c r="WN405" s="77"/>
      <c r="WO405" s="77"/>
      <c r="WP405" s="77"/>
      <c r="WQ405" s="77"/>
      <c r="WR405" s="77"/>
      <c r="WS405" s="77"/>
      <c r="WT405" s="77"/>
      <c r="WU405" s="77"/>
      <c r="WV405" s="77"/>
      <c r="WW405" s="77"/>
      <c r="WX405" s="77"/>
      <c r="WY405" s="77"/>
      <c r="WZ405" s="77"/>
      <c r="XA405" s="77"/>
      <c r="XB405" s="77"/>
      <c r="XC405" s="77"/>
      <c r="XD405" s="77"/>
      <c r="XE405" s="77"/>
      <c r="XF405" s="77"/>
      <c r="XG405" s="77"/>
      <c r="XH405" s="77"/>
      <c r="XI405" s="77"/>
      <c r="XJ405" s="77"/>
      <c r="XK405" s="77"/>
      <c r="XL405" s="77"/>
      <c r="XM405" s="77"/>
      <c r="XN405" s="77"/>
      <c r="XO405" s="77"/>
      <c r="XP405" s="77"/>
      <c r="XQ405" s="77"/>
      <c r="XR405" s="77"/>
      <c r="XS405" s="77"/>
      <c r="XT405" s="77"/>
      <c r="XU405" s="77"/>
      <c r="XV405" s="77"/>
      <c r="XW405" s="77"/>
      <c r="XX405" s="77"/>
      <c r="XY405" s="77"/>
      <c r="XZ405" s="77"/>
      <c r="YA405" s="77"/>
      <c r="YB405" s="77"/>
      <c r="YC405" s="77"/>
      <c r="YD405" s="77"/>
      <c r="YE405" s="77"/>
      <c r="YF405" s="77"/>
      <c r="YG405" s="77"/>
      <c r="YH405" s="77"/>
      <c r="YI405" s="77"/>
      <c r="YJ405" s="77"/>
      <c r="YK405" s="77"/>
      <c r="YL405" s="77"/>
      <c r="YM405" s="77"/>
      <c r="YN405" s="77"/>
      <c r="YO405" s="77"/>
      <c r="YP405" s="77"/>
      <c r="YQ405" s="77"/>
      <c r="YR405" s="77"/>
      <c r="YS405" s="77"/>
      <c r="YT405" s="77"/>
      <c r="YU405" s="77"/>
      <c r="YV405" s="77"/>
      <c r="YW405" s="77"/>
      <c r="YX405" s="77"/>
      <c r="YY405" s="77"/>
      <c r="YZ405" s="77"/>
      <c r="ZA405" s="77"/>
      <c r="ZB405" s="77"/>
      <c r="ZC405" s="77"/>
      <c r="ZD405" s="77"/>
      <c r="ZE405" s="77"/>
      <c r="ZF405" s="77"/>
      <c r="ZG405" s="77"/>
      <c r="ZH405" s="77"/>
      <c r="ZI405" s="77"/>
      <c r="ZJ405" s="77"/>
      <c r="ZK405" s="77"/>
      <c r="ZL405" s="77"/>
      <c r="ZM405" s="77"/>
      <c r="ZN405" s="77"/>
      <c r="ZO405" s="77"/>
      <c r="ZP405" s="77"/>
      <c r="ZQ405" s="77"/>
      <c r="ZR405" s="77"/>
      <c r="ZS405" s="77"/>
      <c r="ZT405" s="77"/>
      <c r="ZU405" s="77"/>
      <c r="ZV405" s="77"/>
      <c r="ZW405" s="77"/>
      <c r="ZX405" s="77"/>
      <c r="ZY405" s="77"/>
      <c r="ZZ405" s="77"/>
      <c r="AAA405" s="77"/>
      <c r="AAB405" s="77"/>
      <c r="AAC405" s="77"/>
      <c r="AAD405" s="77"/>
      <c r="AAE405" s="77"/>
      <c r="AAF405" s="77"/>
      <c r="AAG405" s="77"/>
      <c r="AAH405" s="77"/>
      <c r="AAI405" s="77"/>
      <c r="AAJ405" s="77"/>
      <c r="AAK405" s="77"/>
      <c r="AAL405" s="77"/>
      <c r="AAM405" s="77"/>
      <c r="AAN405" s="77"/>
      <c r="AAO405" s="77"/>
      <c r="AAP405" s="77"/>
      <c r="AAQ405" s="77"/>
      <c r="AAR405" s="77"/>
      <c r="AAS405" s="77"/>
      <c r="AAT405" s="77"/>
      <c r="AAU405" s="77"/>
      <c r="AAV405" s="77"/>
      <c r="AAW405" s="77"/>
      <c r="AAX405" s="77"/>
      <c r="AAY405" s="77"/>
      <c r="AAZ405" s="77"/>
      <c r="ABA405" s="77"/>
      <c r="ABB405" s="77"/>
      <c r="ABC405" s="77"/>
      <c r="ABD405" s="77"/>
      <c r="ABE405" s="77"/>
      <c r="ABF405" s="77"/>
      <c r="ABG405" s="77"/>
      <c r="ABH405" s="77"/>
      <c r="ABI405" s="77"/>
      <c r="ABJ405" s="77"/>
      <c r="ABK405" s="77"/>
      <c r="ABL405" s="77"/>
      <c r="ABM405" s="77"/>
      <c r="ABN405" s="77"/>
      <c r="ABO405" s="77"/>
      <c r="ABP405" s="77"/>
      <c r="ABQ405" s="77"/>
      <c r="ABR405" s="77"/>
      <c r="ABS405" s="77"/>
      <c r="ABT405" s="77"/>
      <c r="ABU405" s="77"/>
      <c r="ABV405" s="77"/>
      <c r="ABW405" s="77"/>
      <c r="ABX405" s="77"/>
      <c r="ABY405" s="77"/>
      <c r="ABZ405" s="77"/>
      <c r="ACA405" s="77"/>
      <c r="ACB405" s="77"/>
      <c r="ACC405" s="77"/>
      <c r="ACD405" s="77"/>
      <c r="ACE405" s="77"/>
      <c r="ACF405" s="77"/>
      <c r="ACG405" s="77"/>
      <c r="ACH405" s="77"/>
      <c r="ACI405" s="77"/>
      <c r="ACJ405" s="77"/>
      <c r="ACK405" s="77"/>
      <c r="ACL405" s="77"/>
      <c r="ACM405" s="77"/>
      <c r="ACN405" s="77"/>
      <c r="ACO405" s="77"/>
      <c r="ACP405" s="77"/>
      <c r="ACQ405" s="77"/>
      <c r="ACR405" s="77"/>
      <c r="ACS405" s="77"/>
      <c r="ACT405" s="77"/>
      <c r="ACU405" s="77"/>
      <c r="ACV405" s="77"/>
      <c r="ACW405" s="77"/>
      <c r="ACX405" s="77"/>
      <c r="ACY405" s="77"/>
      <c r="ACZ405" s="77"/>
      <c r="ADA405" s="77"/>
      <c r="ADB405" s="77"/>
      <c r="ADC405" s="77"/>
      <c r="ADD405" s="77"/>
      <c r="ADE405" s="77"/>
      <c r="ADF405" s="77"/>
      <c r="ADG405" s="77"/>
      <c r="ADH405" s="77"/>
      <c r="ADI405" s="77"/>
      <c r="ADJ405" s="77"/>
      <c r="ADK405" s="77"/>
      <c r="ADL405" s="77"/>
      <c r="ADM405" s="77"/>
      <c r="ADN405" s="77"/>
      <c r="ADO405" s="77"/>
      <c r="ADP405" s="77"/>
      <c r="ADQ405" s="77"/>
      <c r="ADR405" s="77"/>
      <c r="ADS405" s="77"/>
      <c r="ADT405" s="77"/>
      <c r="ADU405" s="77"/>
      <c r="ADV405" s="77"/>
      <c r="ADW405" s="77"/>
      <c r="ADX405" s="77"/>
      <c r="ADY405" s="77"/>
      <c r="ADZ405" s="77"/>
      <c r="AEA405" s="77"/>
      <c r="AEB405" s="77"/>
      <c r="AEC405" s="77"/>
      <c r="AED405" s="77"/>
      <c r="AEE405" s="77"/>
      <c r="AEF405" s="77"/>
      <c r="AEG405" s="77"/>
      <c r="AEH405" s="77"/>
      <c r="AEI405" s="77"/>
      <c r="AEJ405" s="77"/>
      <c r="AEK405" s="77"/>
      <c r="AEL405" s="77"/>
      <c r="AEM405" s="77"/>
      <c r="AEN405" s="77"/>
      <c r="AEO405" s="77"/>
      <c r="AEP405" s="77"/>
      <c r="AEQ405" s="77"/>
      <c r="AER405" s="77"/>
      <c r="AES405" s="77"/>
      <c r="AET405" s="77"/>
      <c r="AEU405" s="77"/>
      <c r="AEV405" s="77"/>
      <c r="AEW405" s="77"/>
      <c r="AEX405" s="77"/>
      <c r="AEY405" s="77"/>
      <c r="AEZ405" s="77"/>
      <c r="AFA405" s="77"/>
      <c r="AFB405" s="77"/>
      <c r="AFC405" s="77"/>
      <c r="AFD405" s="77"/>
      <c r="AFE405" s="77"/>
      <c r="AFF405" s="77"/>
      <c r="AFG405" s="77"/>
      <c r="AFH405" s="77"/>
      <c r="AFI405" s="77"/>
      <c r="AFJ405" s="77"/>
      <c r="AFK405" s="77"/>
      <c r="AFL405" s="77"/>
      <c r="AFM405" s="77"/>
      <c r="AFN405" s="77"/>
      <c r="AFO405" s="77"/>
      <c r="AFP405" s="77"/>
      <c r="AFQ405" s="77"/>
      <c r="AFR405" s="77"/>
      <c r="AFS405" s="77"/>
      <c r="AFT405" s="77"/>
      <c r="AFU405" s="77"/>
      <c r="AFV405" s="77"/>
      <c r="AFW405" s="77"/>
      <c r="AFX405" s="77"/>
      <c r="AFY405" s="77"/>
      <c r="AFZ405" s="77"/>
      <c r="AGA405" s="77"/>
      <c r="AGB405" s="77"/>
      <c r="AGC405" s="77"/>
      <c r="AGD405" s="77"/>
      <c r="AGE405" s="77"/>
      <c r="AGF405" s="77"/>
      <c r="AGG405" s="77"/>
      <c r="AGH405" s="77"/>
      <c r="AGI405" s="77"/>
      <c r="AGJ405" s="77"/>
      <c r="AGK405" s="77"/>
      <c r="AGL405" s="77"/>
      <c r="AGM405" s="77"/>
      <c r="AGN405" s="77"/>
      <c r="AGO405" s="77"/>
      <c r="AGP405" s="77"/>
      <c r="AGQ405" s="77"/>
      <c r="AGR405" s="77"/>
      <c r="AGS405" s="77"/>
      <c r="AGT405" s="77"/>
      <c r="AGU405" s="77"/>
      <c r="AGV405" s="77"/>
      <c r="AGW405" s="77"/>
      <c r="AGX405" s="77"/>
      <c r="AGY405" s="77"/>
      <c r="AGZ405" s="77"/>
      <c r="AHA405" s="77"/>
      <c r="AHB405" s="77"/>
      <c r="AHC405" s="77"/>
      <c r="AHD405" s="77"/>
      <c r="AHE405" s="77"/>
      <c r="AHF405" s="77"/>
      <c r="AHG405" s="77"/>
      <c r="AHH405" s="77"/>
      <c r="AHI405" s="77"/>
      <c r="AHJ405" s="77"/>
      <c r="AHK405" s="77"/>
      <c r="AHL405" s="77"/>
      <c r="AHM405" s="77"/>
      <c r="AHN405" s="77"/>
      <c r="AHO405" s="77"/>
      <c r="AHP405" s="77"/>
      <c r="AHQ405" s="77"/>
      <c r="AHR405" s="77"/>
      <c r="AHS405" s="77"/>
      <c r="AHT405" s="77"/>
      <c r="AHU405" s="77"/>
      <c r="AHV405" s="77"/>
      <c r="AHW405" s="77"/>
      <c r="AHX405" s="77"/>
      <c r="AHY405" s="77"/>
      <c r="AHZ405" s="77"/>
      <c r="AIA405" s="77"/>
      <c r="AIB405" s="77"/>
      <c r="AIC405" s="77"/>
      <c r="AID405" s="77"/>
      <c r="AIE405" s="77"/>
      <c r="AIF405" s="77"/>
      <c r="AIG405" s="77"/>
      <c r="AIH405" s="77"/>
      <c r="AII405" s="77"/>
      <c r="AIJ405" s="77"/>
      <c r="AIK405" s="77"/>
      <c r="AIL405" s="77"/>
      <c r="AIM405" s="77"/>
      <c r="AIN405" s="77"/>
      <c r="AIO405" s="77"/>
      <c r="AIP405" s="77"/>
      <c r="AIQ405" s="77"/>
      <c r="AIR405" s="77"/>
      <c r="AIS405" s="77"/>
      <c r="AIT405" s="77"/>
      <c r="AIU405" s="77"/>
      <c r="AIV405" s="77"/>
      <c r="AIW405" s="77"/>
      <c r="AIX405" s="77"/>
      <c r="AIY405" s="77"/>
      <c r="AIZ405" s="77"/>
      <c r="AJA405" s="77"/>
      <c r="AJB405" s="77"/>
      <c r="AJC405" s="77"/>
      <c r="AJD405" s="77"/>
      <c r="AJE405" s="77"/>
      <c r="AJF405" s="77"/>
      <c r="AJG405" s="77"/>
      <c r="AJH405" s="77"/>
      <c r="AJI405" s="77"/>
      <c r="AJJ405" s="77"/>
      <c r="AJK405" s="77"/>
      <c r="AJL405" s="77"/>
      <c r="AJM405" s="77"/>
      <c r="AJN405" s="77"/>
      <c r="AJO405" s="77"/>
      <c r="AJP405" s="77"/>
      <c r="AJQ405" s="77"/>
      <c r="AJR405" s="77"/>
      <c r="AJS405" s="77"/>
      <c r="AJT405" s="77"/>
      <c r="AJU405" s="77"/>
      <c r="AJV405" s="77"/>
      <c r="AJW405" s="77"/>
      <c r="AJX405" s="77"/>
      <c r="AJY405" s="77"/>
      <c r="AJZ405" s="77"/>
      <c r="AKA405" s="77"/>
      <c r="AKB405" s="77"/>
      <c r="AKC405" s="77"/>
      <c r="AKD405" s="77"/>
      <c r="AKE405" s="77"/>
      <c r="AKF405" s="77"/>
      <c r="AKG405" s="77"/>
      <c r="AKH405" s="77"/>
      <c r="AKI405" s="77"/>
      <c r="AKJ405" s="77"/>
      <c r="AKK405" s="77"/>
      <c r="AKL405" s="77"/>
      <c r="AKM405" s="77"/>
      <c r="AKN405" s="77"/>
      <c r="AKO405" s="77"/>
      <c r="AKP405" s="77"/>
      <c r="AKQ405" s="77"/>
      <c r="AKR405" s="77"/>
      <c r="AKS405" s="77"/>
      <c r="AKT405" s="77"/>
      <c r="AKU405" s="77"/>
      <c r="AKV405" s="77"/>
      <c r="AKW405" s="77"/>
      <c r="AKX405" s="77"/>
      <c r="AKY405" s="77"/>
      <c r="AKZ405" s="77"/>
      <c r="ALA405" s="77"/>
      <c r="ALB405" s="77"/>
      <c r="ALC405" s="77"/>
      <c r="ALD405" s="77"/>
      <c r="ALE405" s="77"/>
      <c r="ALF405" s="77"/>
      <c r="ALG405" s="77"/>
      <c r="ALH405" s="77"/>
      <c r="ALI405" s="77"/>
      <c r="ALJ405" s="77"/>
      <c r="ALK405" s="77"/>
      <c r="ALL405" s="77"/>
      <c r="ALM405" s="77"/>
      <c r="ALN405" s="77"/>
      <c r="ALO405" s="77"/>
      <c r="ALP405" s="77"/>
      <c r="ALQ405" s="77"/>
      <c r="ALR405" s="77"/>
      <c r="ALS405" s="77"/>
      <c r="ALT405" s="77"/>
      <c r="ALU405" s="77"/>
      <c r="ALV405" s="77"/>
      <c r="ALW405" s="77"/>
      <c r="ALX405" s="77"/>
      <c r="ALY405" s="77"/>
      <c r="ALZ405" s="77"/>
      <c r="AMA405" s="77"/>
      <c r="AMB405" s="77"/>
      <c r="AMC405" s="77"/>
      <c r="AMD405" s="77"/>
      <c r="AME405" s="77"/>
      <c r="AMF405" s="77"/>
      <c r="AMG405" s="77"/>
      <c r="AMH405" s="77"/>
      <c r="AMI405" s="77"/>
      <c r="AMJ405" s="77"/>
    </row>
    <row r="406" customFormat="false" ht="12.85" hidden="false" customHeight="false" outlineLevel="0" collapsed="false">
      <c r="A406" s="77"/>
      <c r="B406" s="77"/>
      <c r="C406" s="77"/>
      <c r="D406" s="77"/>
      <c r="E406" s="77"/>
      <c r="F406" s="77"/>
      <c r="G406" s="77"/>
      <c r="H406" s="77"/>
      <c r="I406" s="77"/>
      <c r="J406" s="77"/>
      <c r="K406" s="77"/>
      <c r="L406" s="77"/>
      <c r="M406" s="77"/>
      <c r="N406" s="77"/>
      <c r="O406" s="77"/>
      <c r="P406" s="77"/>
      <c r="Q406" s="77"/>
      <c r="R406" s="77"/>
      <c r="S406" s="77"/>
      <c r="T406" s="77"/>
      <c r="U406" s="77"/>
      <c r="V406" s="77"/>
      <c r="W406" s="77"/>
      <c r="X406" s="77"/>
      <c r="Y406" s="77"/>
      <c r="Z406" s="77"/>
      <c r="AA406" s="77"/>
      <c r="AB406" s="77"/>
      <c r="AC406" s="77"/>
      <c r="AD406" s="77"/>
      <c r="AE406" s="77"/>
      <c r="AF406" s="77"/>
      <c r="AG406" s="77"/>
      <c r="AH406" s="77"/>
      <c r="AI406" s="77"/>
      <c r="AJ406" s="77"/>
      <c r="AK406" s="77"/>
      <c r="AL406" s="77"/>
      <c r="AM406" s="77"/>
      <c r="AN406" s="77"/>
      <c r="AO406" s="77"/>
      <c r="AP406" s="77"/>
      <c r="AQ406" s="77"/>
      <c r="AR406" s="77"/>
      <c r="AS406" s="77"/>
      <c r="AT406" s="77"/>
      <c r="AU406" s="77"/>
      <c r="AV406" s="77"/>
      <c r="AW406" s="77"/>
      <c r="AX406" s="77"/>
      <c r="AY406" s="77"/>
      <c r="AZ406" s="77"/>
      <c r="BA406" s="77"/>
      <c r="BB406" s="77"/>
      <c r="BC406" s="77"/>
      <c r="BD406" s="77"/>
      <c r="BE406" s="77"/>
      <c r="BF406" s="77"/>
      <c r="BG406" s="77"/>
      <c r="BH406" s="77"/>
      <c r="BI406" s="77"/>
      <c r="BJ406" s="77"/>
      <c r="BK406" s="77"/>
      <c r="BL406" s="77"/>
      <c r="BM406" s="77"/>
      <c r="BN406" s="77"/>
      <c r="BO406" s="77"/>
      <c r="BP406" s="77"/>
      <c r="BQ406" s="77"/>
      <c r="BR406" s="77"/>
      <c r="BS406" s="77"/>
      <c r="BT406" s="77"/>
      <c r="BU406" s="77"/>
      <c r="BV406" s="77"/>
      <c r="BW406" s="77"/>
      <c r="BX406" s="77"/>
      <c r="BY406" s="77"/>
      <c r="BZ406" s="77"/>
      <c r="CA406" s="77"/>
      <c r="CB406" s="77"/>
      <c r="CC406" s="77"/>
      <c r="CD406" s="77"/>
      <c r="CE406" s="77"/>
      <c r="CF406" s="77"/>
      <c r="CG406" s="77"/>
      <c r="CH406" s="77"/>
      <c r="CI406" s="77"/>
      <c r="CJ406" s="77"/>
      <c r="CK406" s="77"/>
      <c r="CL406" s="77"/>
      <c r="CM406" s="77"/>
      <c r="CN406" s="77"/>
      <c r="CO406" s="77"/>
      <c r="CP406" s="77"/>
      <c r="CQ406" s="77"/>
      <c r="CR406" s="77"/>
      <c r="CS406" s="77"/>
      <c r="CT406" s="77"/>
      <c r="CU406" s="77"/>
      <c r="CV406" s="77"/>
      <c r="CW406" s="77"/>
      <c r="CX406" s="77"/>
      <c r="CY406" s="77"/>
      <c r="CZ406" s="77"/>
      <c r="DA406" s="77"/>
      <c r="DB406" s="77"/>
      <c r="DC406" s="77"/>
      <c r="DD406" s="77"/>
      <c r="DE406" s="77"/>
      <c r="DF406" s="77"/>
      <c r="DG406" s="77"/>
      <c r="DH406" s="77"/>
      <c r="DI406" s="77"/>
      <c r="DJ406" s="77"/>
      <c r="DK406" s="77"/>
      <c r="DL406" s="77"/>
      <c r="DM406" s="77"/>
      <c r="DN406" s="77"/>
      <c r="DO406" s="77"/>
      <c r="DP406" s="77"/>
      <c r="DQ406" s="77"/>
      <c r="DR406" s="77"/>
      <c r="DS406" s="77"/>
      <c r="DT406" s="77"/>
      <c r="DU406" s="77"/>
      <c r="DV406" s="77"/>
      <c r="DW406" s="77"/>
      <c r="DX406" s="77"/>
      <c r="DY406" s="77"/>
      <c r="DZ406" s="77"/>
      <c r="EA406" s="77"/>
      <c r="EB406" s="77"/>
      <c r="EC406" s="77"/>
      <c r="ED406" s="77"/>
      <c r="EE406" s="77"/>
      <c r="EF406" s="77"/>
      <c r="EG406" s="77"/>
      <c r="EH406" s="77"/>
      <c r="EI406" s="77"/>
      <c r="EJ406" s="77"/>
      <c r="EK406" s="77"/>
      <c r="EL406" s="77"/>
      <c r="EM406" s="77"/>
      <c r="EN406" s="77"/>
      <c r="EO406" s="77"/>
      <c r="EP406" s="77"/>
      <c r="EQ406" s="77"/>
      <c r="ER406" s="77"/>
      <c r="ES406" s="77"/>
      <c r="ET406" s="77"/>
      <c r="EU406" s="77"/>
      <c r="EV406" s="77"/>
      <c r="EW406" s="77"/>
      <c r="EX406" s="77"/>
      <c r="EY406" s="77"/>
      <c r="EZ406" s="77"/>
      <c r="FA406" s="77"/>
      <c r="FB406" s="77"/>
      <c r="FC406" s="77"/>
      <c r="FD406" s="77"/>
      <c r="FE406" s="77"/>
      <c r="FF406" s="77"/>
      <c r="FG406" s="77"/>
      <c r="FH406" s="77"/>
      <c r="FI406" s="77"/>
      <c r="FJ406" s="77"/>
      <c r="FK406" s="77"/>
      <c r="FL406" s="77"/>
      <c r="FM406" s="77"/>
      <c r="FN406" s="77"/>
      <c r="FO406" s="77"/>
      <c r="FP406" s="77"/>
      <c r="FQ406" s="77"/>
      <c r="FR406" s="77"/>
      <c r="FS406" s="77"/>
      <c r="FT406" s="77"/>
      <c r="FU406" s="77"/>
      <c r="FV406" s="77"/>
      <c r="FW406" s="77"/>
      <c r="FX406" s="77"/>
      <c r="FY406" s="77"/>
      <c r="FZ406" s="77"/>
      <c r="GA406" s="77"/>
      <c r="GB406" s="77"/>
      <c r="GC406" s="77"/>
      <c r="GD406" s="77"/>
      <c r="GE406" s="77"/>
      <c r="GF406" s="77"/>
      <c r="GG406" s="77"/>
      <c r="GH406" s="77"/>
      <c r="GI406" s="77"/>
      <c r="GJ406" s="77"/>
      <c r="GK406" s="77"/>
      <c r="GL406" s="77"/>
      <c r="GM406" s="77"/>
      <c r="GN406" s="77"/>
      <c r="GO406" s="77"/>
      <c r="GP406" s="77"/>
      <c r="GQ406" s="77"/>
      <c r="GR406" s="77"/>
      <c r="GS406" s="77"/>
      <c r="GT406" s="77"/>
      <c r="GU406" s="77"/>
      <c r="GV406" s="77"/>
      <c r="GW406" s="77"/>
      <c r="GX406" s="77"/>
      <c r="GY406" s="77"/>
      <c r="GZ406" s="77"/>
      <c r="HA406" s="77"/>
      <c r="HB406" s="77"/>
      <c r="HC406" s="77"/>
      <c r="HD406" s="77"/>
      <c r="HE406" s="77"/>
      <c r="HF406" s="77"/>
      <c r="HG406" s="77"/>
      <c r="HH406" s="77"/>
      <c r="HI406" s="77"/>
      <c r="HJ406" s="77"/>
      <c r="HK406" s="77"/>
      <c r="HL406" s="77"/>
      <c r="HM406" s="77"/>
      <c r="HN406" s="77"/>
      <c r="HO406" s="77"/>
      <c r="HP406" s="77"/>
      <c r="HQ406" s="77"/>
      <c r="HR406" s="77"/>
      <c r="HS406" s="77"/>
      <c r="HT406" s="77"/>
      <c r="HU406" s="77"/>
      <c r="HV406" s="77"/>
      <c r="HW406" s="77"/>
      <c r="HX406" s="77"/>
      <c r="HY406" s="77"/>
      <c r="HZ406" s="77"/>
      <c r="IA406" s="77"/>
      <c r="IB406" s="77"/>
      <c r="IC406" s="77"/>
      <c r="ID406" s="77"/>
      <c r="IE406" s="77"/>
      <c r="IF406" s="77"/>
      <c r="IG406" s="77"/>
      <c r="IH406" s="77"/>
      <c r="II406" s="77"/>
      <c r="IJ406" s="77"/>
      <c r="IK406" s="77"/>
      <c r="IL406" s="77"/>
      <c r="IM406" s="77"/>
      <c r="IN406" s="77"/>
      <c r="IO406" s="77"/>
      <c r="IP406" s="77"/>
      <c r="IQ406" s="77"/>
      <c r="IR406" s="77"/>
      <c r="IS406" s="77"/>
      <c r="IT406" s="77"/>
      <c r="IU406" s="77"/>
      <c r="IV406" s="77"/>
      <c r="IW406" s="77"/>
      <c r="IX406" s="77"/>
      <c r="IY406" s="77"/>
      <c r="IZ406" s="77"/>
      <c r="JA406" s="77"/>
      <c r="JB406" s="77"/>
      <c r="JC406" s="77"/>
      <c r="JD406" s="77"/>
      <c r="JE406" s="77"/>
      <c r="JF406" s="77"/>
      <c r="JG406" s="77"/>
      <c r="JH406" s="77"/>
      <c r="JI406" s="77"/>
      <c r="JJ406" s="77"/>
      <c r="JK406" s="77"/>
      <c r="JL406" s="77"/>
      <c r="JM406" s="77"/>
      <c r="JN406" s="77"/>
      <c r="JO406" s="77"/>
      <c r="JP406" s="77"/>
      <c r="JQ406" s="77"/>
      <c r="JR406" s="77"/>
      <c r="JS406" s="77"/>
      <c r="JT406" s="77"/>
      <c r="JU406" s="77"/>
      <c r="JV406" s="77"/>
      <c r="JW406" s="77"/>
      <c r="JX406" s="77"/>
      <c r="JY406" s="77"/>
      <c r="JZ406" s="77"/>
      <c r="KA406" s="77"/>
      <c r="KB406" s="77"/>
      <c r="KC406" s="77"/>
      <c r="KD406" s="77"/>
      <c r="KE406" s="77"/>
      <c r="KF406" s="77"/>
      <c r="KG406" s="77"/>
      <c r="KH406" s="77"/>
      <c r="KI406" s="77"/>
      <c r="KJ406" s="77"/>
      <c r="KK406" s="77"/>
      <c r="KL406" s="77"/>
      <c r="KM406" s="77"/>
      <c r="KN406" s="77"/>
      <c r="KO406" s="77"/>
      <c r="KP406" s="77"/>
      <c r="KQ406" s="77"/>
      <c r="KR406" s="77"/>
      <c r="KS406" s="77"/>
      <c r="KT406" s="77"/>
      <c r="KU406" s="77"/>
      <c r="KV406" s="77"/>
      <c r="KW406" s="77"/>
      <c r="KX406" s="77"/>
      <c r="KY406" s="77"/>
      <c r="KZ406" s="77"/>
      <c r="LA406" s="77"/>
      <c r="LB406" s="77"/>
      <c r="LC406" s="77"/>
      <c r="LD406" s="77"/>
      <c r="LE406" s="77"/>
      <c r="LF406" s="77"/>
      <c r="LG406" s="77"/>
      <c r="LH406" s="77"/>
      <c r="LI406" s="77"/>
      <c r="LJ406" s="77"/>
      <c r="LK406" s="77"/>
      <c r="LL406" s="77"/>
      <c r="LM406" s="77"/>
      <c r="LN406" s="77"/>
      <c r="LO406" s="77"/>
      <c r="LP406" s="77"/>
      <c r="LQ406" s="77"/>
      <c r="LR406" s="77"/>
      <c r="LS406" s="77"/>
      <c r="LT406" s="77"/>
      <c r="LU406" s="77"/>
      <c r="LV406" s="77"/>
      <c r="LW406" s="77"/>
      <c r="LX406" s="77"/>
      <c r="LY406" s="77"/>
      <c r="LZ406" s="77"/>
      <c r="MA406" s="77"/>
      <c r="MB406" s="77"/>
      <c r="MC406" s="77"/>
      <c r="MD406" s="77"/>
      <c r="ME406" s="77"/>
      <c r="MF406" s="77"/>
      <c r="MG406" s="77"/>
      <c r="MH406" s="77"/>
      <c r="MI406" s="77"/>
      <c r="MJ406" s="77"/>
      <c r="MK406" s="77"/>
      <c r="ML406" s="77"/>
      <c r="MM406" s="77"/>
      <c r="MN406" s="77"/>
      <c r="MO406" s="77"/>
      <c r="MP406" s="77"/>
      <c r="MQ406" s="77"/>
      <c r="MR406" s="77"/>
      <c r="MS406" s="77"/>
      <c r="MT406" s="77"/>
      <c r="MU406" s="77"/>
      <c r="MV406" s="77"/>
      <c r="MW406" s="77"/>
      <c r="MX406" s="77"/>
      <c r="MY406" s="77"/>
      <c r="MZ406" s="77"/>
      <c r="NA406" s="77"/>
      <c r="NB406" s="77"/>
      <c r="NC406" s="77"/>
      <c r="ND406" s="77"/>
      <c r="NE406" s="77"/>
      <c r="NF406" s="77"/>
      <c r="NG406" s="77"/>
      <c r="NH406" s="77"/>
      <c r="NI406" s="77"/>
      <c r="NJ406" s="77"/>
      <c r="NK406" s="77"/>
      <c r="NL406" s="77"/>
      <c r="NM406" s="77"/>
      <c r="NN406" s="77"/>
      <c r="NO406" s="77"/>
      <c r="NP406" s="77"/>
      <c r="NQ406" s="77"/>
      <c r="NR406" s="77"/>
      <c r="NS406" s="77"/>
      <c r="NT406" s="77"/>
      <c r="NU406" s="77"/>
      <c r="NV406" s="77"/>
      <c r="NW406" s="77"/>
      <c r="NX406" s="77"/>
      <c r="NY406" s="77"/>
      <c r="NZ406" s="77"/>
      <c r="OA406" s="77"/>
      <c r="OB406" s="77"/>
      <c r="OC406" s="77"/>
      <c r="OD406" s="77"/>
      <c r="OE406" s="77"/>
      <c r="OF406" s="77"/>
      <c r="OG406" s="77"/>
      <c r="OH406" s="77"/>
      <c r="OI406" s="77"/>
      <c r="OJ406" s="77"/>
      <c r="OK406" s="77"/>
      <c r="OL406" s="77"/>
      <c r="OM406" s="77"/>
      <c r="ON406" s="77"/>
      <c r="OO406" s="77"/>
      <c r="OP406" s="77"/>
      <c r="OQ406" s="77"/>
      <c r="OR406" s="77"/>
      <c r="OS406" s="77"/>
      <c r="OT406" s="77"/>
      <c r="OU406" s="77"/>
      <c r="OV406" s="77"/>
      <c r="OW406" s="77"/>
      <c r="OX406" s="77"/>
      <c r="OY406" s="77"/>
      <c r="OZ406" s="77"/>
      <c r="PA406" s="77"/>
      <c r="PB406" s="77"/>
      <c r="PC406" s="77"/>
      <c r="PD406" s="77"/>
      <c r="PE406" s="77"/>
      <c r="PF406" s="77"/>
      <c r="PG406" s="77"/>
      <c r="PH406" s="77"/>
      <c r="PI406" s="77"/>
      <c r="PJ406" s="77"/>
      <c r="PK406" s="77"/>
      <c r="PL406" s="77"/>
      <c r="PM406" s="77"/>
      <c r="PN406" s="77"/>
      <c r="PO406" s="77"/>
      <c r="PP406" s="77"/>
      <c r="PQ406" s="77"/>
      <c r="PR406" s="77"/>
      <c r="PS406" s="77"/>
      <c r="PT406" s="77"/>
      <c r="PU406" s="77"/>
      <c r="PV406" s="77"/>
      <c r="PW406" s="77"/>
      <c r="PX406" s="77"/>
      <c r="PY406" s="77"/>
      <c r="PZ406" s="77"/>
      <c r="QA406" s="77"/>
      <c r="QB406" s="77"/>
      <c r="QC406" s="77"/>
      <c r="QD406" s="77"/>
      <c r="QE406" s="77"/>
      <c r="QF406" s="77"/>
      <c r="QG406" s="77"/>
      <c r="QH406" s="77"/>
      <c r="QI406" s="77"/>
      <c r="QJ406" s="77"/>
      <c r="QK406" s="77"/>
      <c r="QL406" s="77"/>
      <c r="QM406" s="77"/>
      <c r="QN406" s="77"/>
      <c r="QO406" s="77"/>
      <c r="QP406" s="77"/>
      <c r="QQ406" s="77"/>
      <c r="QR406" s="77"/>
      <c r="QS406" s="77"/>
      <c r="QT406" s="77"/>
      <c r="QU406" s="77"/>
      <c r="QV406" s="77"/>
      <c r="QW406" s="77"/>
      <c r="QX406" s="77"/>
      <c r="QY406" s="77"/>
      <c r="QZ406" s="77"/>
      <c r="RA406" s="77"/>
      <c r="RB406" s="77"/>
      <c r="RC406" s="77"/>
      <c r="RD406" s="77"/>
      <c r="RE406" s="77"/>
      <c r="RF406" s="77"/>
      <c r="RG406" s="77"/>
      <c r="RH406" s="77"/>
      <c r="RI406" s="77"/>
      <c r="RJ406" s="77"/>
      <c r="RK406" s="77"/>
      <c r="RL406" s="77"/>
      <c r="RM406" s="77"/>
      <c r="RN406" s="77"/>
      <c r="RO406" s="77"/>
      <c r="RP406" s="77"/>
      <c r="RQ406" s="77"/>
      <c r="RR406" s="77"/>
      <c r="RS406" s="77"/>
      <c r="RT406" s="77"/>
      <c r="RU406" s="77"/>
      <c r="RV406" s="77"/>
      <c r="RW406" s="77"/>
      <c r="RX406" s="77"/>
      <c r="RY406" s="77"/>
      <c r="RZ406" s="77"/>
      <c r="SA406" s="77"/>
      <c r="SB406" s="77"/>
      <c r="SC406" s="77"/>
      <c r="SD406" s="77"/>
      <c r="SE406" s="77"/>
      <c r="SF406" s="77"/>
      <c r="SG406" s="77"/>
      <c r="SH406" s="77"/>
      <c r="SI406" s="77"/>
      <c r="SJ406" s="77"/>
      <c r="SK406" s="77"/>
      <c r="SL406" s="77"/>
      <c r="SM406" s="77"/>
      <c r="SN406" s="77"/>
      <c r="SO406" s="77"/>
      <c r="SP406" s="77"/>
      <c r="SQ406" s="77"/>
      <c r="SR406" s="77"/>
      <c r="SS406" s="77"/>
      <c r="ST406" s="77"/>
      <c r="SU406" s="77"/>
      <c r="SV406" s="77"/>
      <c r="SW406" s="77"/>
      <c r="SX406" s="77"/>
      <c r="SY406" s="77"/>
      <c r="SZ406" s="77"/>
      <c r="TA406" s="77"/>
      <c r="TB406" s="77"/>
      <c r="TC406" s="77"/>
      <c r="TD406" s="77"/>
      <c r="TE406" s="77"/>
      <c r="TF406" s="77"/>
      <c r="TG406" s="77"/>
      <c r="TH406" s="77"/>
      <c r="TI406" s="77"/>
      <c r="TJ406" s="77"/>
      <c r="TK406" s="77"/>
      <c r="TL406" s="77"/>
      <c r="TM406" s="77"/>
      <c r="TN406" s="77"/>
      <c r="TO406" s="77"/>
      <c r="TP406" s="77"/>
      <c r="TQ406" s="77"/>
      <c r="TR406" s="77"/>
      <c r="TS406" s="77"/>
      <c r="TT406" s="77"/>
      <c r="TU406" s="77"/>
      <c r="TV406" s="77"/>
      <c r="TW406" s="77"/>
      <c r="TX406" s="77"/>
      <c r="TY406" s="77"/>
      <c r="TZ406" s="77"/>
      <c r="UA406" s="77"/>
      <c r="UB406" s="77"/>
      <c r="UC406" s="77"/>
      <c r="UD406" s="77"/>
      <c r="UE406" s="77"/>
      <c r="UF406" s="77"/>
      <c r="UG406" s="77"/>
      <c r="UH406" s="77"/>
      <c r="UI406" s="77"/>
      <c r="UJ406" s="77"/>
      <c r="UK406" s="77"/>
      <c r="UL406" s="77"/>
      <c r="UM406" s="77"/>
      <c r="UN406" s="77"/>
      <c r="UO406" s="77"/>
      <c r="UP406" s="77"/>
      <c r="UQ406" s="77"/>
      <c r="UR406" s="77"/>
      <c r="US406" s="77"/>
      <c r="UT406" s="77"/>
      <c r="UU406" s="77"/>
      <c r="UV406" s="77"/>
      <c r="UW406" s="77"/>
      <c r="UX406" s="77"/>
      <c r="UY406" s="77"/>
      <c r="UZ406" s="77"/>
      <c r="VA406" s="77"/>
      <c r="VB406" s="77"/>
      <c r="VC406" s="77"/>
      <c r="VD406" s="77"/>
      <c r="VE406" s="77"/>
      <c r="VF406" s="77"/>
      <c r="VG406" s="77"/>
      <c r="VH406" s="77"/>
      <c r="VI406" s="77"/>
      <c r="VJ406" s="77"/>
      <c r="VK406" s="77"/>
      <c r="VL406" s="77"/>
      <c r="VM406" s="77"/>
      <c r="VN406" s="77"/>
      <c r="VO406" s="77"/>
      <c r="VP406" s="77"/>
      <c r="VQ406" s="77"/>
      <c r="VR406" s="77"/>
      <c r="VS406" s="77"/>
      <c r="VT406" s="77"/>
      <c r="VU406" s="77"/>
      <c r="VV406" s="77"/>
      <c r="VW406" s="77"/>
      <c r="VX406" s="77"/>
      <c r="VY406" s="77"/>
      <c r="VZ406" s="77"/>
      <c r="WA406" s="77"/>
      <c r="WB406" s="77"/>
      <c r="WC406" s="77"/>
      <c r="WD406" s="77"/>
      <c r="WE406" s="77"/>
      <c r="WF406" s="77"/>
      <c r="WG406" s="77"/>
      <c r="WH406" s="77"/>
      <c r="WI406" s="77"/>
      <c r="WJ406" s="77"/>
      <c r="WK406" s="77"/>
      <c r="WL406" s="77"/>
      <c r="WM406" s="77"/>
      <c r="WN406" s="77"/>
      <c r="WO406" s="77"/>
      <c r="WP406" s="77"/>
      <c r="WQ406" s="77"/>
      <c r="WR406" s="77"/>
      <c r="WS406" s="77"/>
      <c r="WT406" s="77"/>
      <c r="WU406" s="77"/>
      <c r="WV406" s="77"/>
      <c r="WW406" s="77"/>
      <c r="WX406" s="77"/>
      <c r="WY406" s="77"/>
      <c r="WZ406" s="77"/>
      <c r="XA406" s="77"/>
      <c r="XB406" s="77"/>
      <c r="XC406" s="77"/>
      <c r="XD406" s="77"/>
      <c r="XE406" s="77"/>
      <c r="XF406" s="77"/>
      <c r="XG406" s="77"/>
      <c r="XH406" s="77"/>
      <c r="XI406" s="77"/>
      <c r="XJ406" s="77"/>
      <c r="XK406" s="77"/>
      <c r="XL406" s="77"/>
      <c r="XM406" s="77"/>
      <c r="XN406" s="77"/>
      <c r="XO406" s="77"/>
      <c r="XP406" s="77"/>
      <c r="XQ406" s="77"/>
      <c r="XR406" s="77"/>
      <c r="XS406" s="77"/>
      <c r="XT406" s="77"/>
      <c r="XU406" s="77"/>
      <c r="XV406" s="77"/>
      <c r="XW406" s="77"/>
      <c r="XX406" s="77"/>
      <c r="XY406" s="77"/>
      <c r="XZ406" s="77"/>
      <c r="YA406" s="77"/>
      <c r="YB406" s="77"/>
      <c r="YC406" s="77"/>
      <c r="YD406" s="77"/>
      <c r="YE406" s="77"/>
      <c r="YF406" s="77"/>
      <c r="YG406" s="77"/>
      <c r="YH406" s="77"/>
      <c r="YI406" s="77"/>
      <c r="YJ406" s="77"/>
      <c r="YK406" s="77"/>
      <c r="YL406" s="77"/>
      <c r="YM406" s="77"/>
      <c r="YN406" s="77"/>
      <c r="YO406" s="77"/>
      <c r="YP406" s="77"/>
      <c r="YQ406" s="77"/>
      <c r="YR406" s="77"/>
      <c r="YS406" s="77"/>
      <c r="YT406" s="77"/>
      <c r="YU406" s="77"/>
      <c r="YV406" s="77"/>
      <c r="YW406" s="77"/>
      <c r="YX406" s="77"/>
      <c r="YY406" s="77"/>
      <c r="YZ406" s="77"/>
      <c r="ZA406" s="77"/>
      <c r="ZB406" s="77"/>
      <c r="ZC406" s="77"/>
      <c r="ZD406" s="77"/>
      <c r="ZE406" s="77"/>
      <c r="ZF406" s="77"/>
      <c r="ZG406" s="77"/>
      <c r="ZH406" s="77"/>
      <c r="ZI406" s="77"/>
      <c r="ZJ406" s="77"/>
      <c r="ZK406" s="77"/>
      <c r="ZL406" s="77"/>
      <c r="ZM406" s="77"/>
      <c r="ZN406" s="77"/>
      <c r="ZO406" s="77"/>
      <c r="ZP406" s="77"/>
      <c r="ZQ406" s="77"/>
      <c r="ZR406" s="77"/>
      <c r="ZS406" s="77"/>
      <c r="ZT406" s="77"/>
      <c r="ZU406" s="77"/>
      <c r="ZV406" s="77"/>
      <c r="ZW406" s="77"/>
      <c r="ZX406" s="77"/>
      <c r="ZY406" s="77"/>
      <c r="ZZ406" s="77"/>
      <c r="AAA406" s="77"/>
      <c r="AAB406" s="77"/>
      <c r="AAC406" s="77"/>
      <c r="AAD406" s="77"/>
      <c r="AAE406" s="77"/>
      <c r="AAF406" s="77"/>
      <c r="AAG406" s="77"/>
      <c r="AAH406" s="77"/>
      <c r="AAI406" s="77"/>
      <c r="AAJ406" s="77"/>
      <c r="AAK406" s="77"/>
      <c r="AAL406" s="77"/>
      <c r="AAM406" s="77"/>
      <c r="AAN406" s="77"/>
      <c r="AAO406" s="77"/>
      <c r="AAP406" s="77"/>
      <c r="AAQ406" s="77"/>
      <c r="AAR406" s="77"/>
      <c r="AAS406" s="77"/>
      <c r="AAT406" s="77"/>
      <c r="AAU406" s="77"/>
      <c r="AAV406" s="77"/>
      <c r="AAW406" s="77"/>
      <c r="AAX406" s="77"/>
      <c r="AAY406" s="77"/>
      <c r="AAZ406" s="77"/>
      <c r="ABA406" s="77"/>
      <c r="ABB406" s="77"/>
      <c r="ABC406" s="77"/>
      <c r="ABD406" s="77"/>
      <c r="ABE406" s="77"/>
      <c r="ABF406" s="77"/>
      <c r="ABG406" s="77"/>
      <c r="ABH406" s="77"/>
      <c r="ABI406" s="77"/>
      <c r="ABJ406" s="77"/>
      <c r="ABK406" s="77"/>
      <c r="ABL406" s="77"/>
      <c r="ABM406" s="77"/>
      <c r="ABN406" s="77"/>
      <c r="ABO406" s="77"/>
      <c r="ABP406" s="77"/>
      <c r="ABQ406" s="77"/>
      <c r="ABR406" s="77"/>
      <c r="ABS406" s="77"/>
      <c r="ABT406" s="77"/>
      <c r="ABU406" s="77"/>
      <c r="ABV406" s="77"/>
      <c r="ABW406" s="77"/>
      <c r="ABX406" s="77"/>
      <c r="ABY406" s="77"/>
      <c r="ABZ406" s="77"/>
      <c r="ACA406" s="77"/>
      <c r="ACB406" s="77"/>
      <c r="ACC406" s="77"/>
      <c r="ACD406" s="77"/>
      <c r="ACE406" s="77"/>
      <c r="ACF406" s="77"/>
      <c r="ACG406" s="77"/>
      <c r="ACH406" s="77"/>
      <c r="ACI406" s="77"/>
      <c r="ACJ406" s="77"/>
      <c r="ACK406" s="77"/>
      <c r="ACL406" s="77"/>
      <c r="ACM406" s="77"/>
      <c r="ACN406" s="77"/>
      <c r="ACO406" s="77"/>
      <c r="ACP406" s="77"/>
      <c r="ACQ406" s="77"/>
      <c r="ACR406" s="77"/>
      <c r="ACS406" s="77"/>
      <c r="ACT406" s="77"/>
      <c r="ACU406" s="77"/>
      <c r="ACV406" s="77"/>
      <c r="ACW406" s="77"/>
      <c r="ACX406" s="77"/>
      <c r="ACY406" s="77"/>
      <c r="ACZ406" s="77"/>
      <c r="ADA406" s="77"/>
      <c r="ADB406" s="77"/>
      <c r="ADC406" s="77"/>
      <c r="ADD406" s="77"/>
      <c r="ADE406" s="77"/>
      <c r="ADF406" s="77"/>
      <c r="ADG406" s="77"/>
      <c r="ADH406" s="77"/>
      <c r="ADI406" s="77"/>
      <c r="ADJ406" s="77"/>
      <c r="ADK406" s="77"/>
      <c r="ADL406" s="77"/>
      <c r="ADM406" s="77"/>
      <c r="ADN406" s="77"/>
      <c r="ADO406" s="77"/>
      <c r="ADP406" s="77"/>
      <c r="ADQ406" s="77"/>
      <c r="ADR406" s="77"/>
      <c r="ADS406" s="77"/>
      <c r="ADT406" s="77"/>
      <c r="ADU406" s="77"/>
      <c r="ADV406" s="77"/>
      <c r="ADW406" s="77"/>
      <c r="ADX406" s="77"/>
      <c r="ADY406" s="77"/>
      <c r="ADZ406" s="77"/>
      <c r="AEA406" s="77"/>
      <c r="AEB406" s="77"/>
      <c r="AEC406" s="77"/>
      <c r="AED406" s="77"/>
      <c r="AEE406" s="77"/>
      <c r="AEF406" s="77"/>
      <c r="AEG406" s="77"/>
      <c r="AEH406" s="77"/>
      <c r="AEI406" s="77"/>
      <c r="AEJ406" s="77"/>
      <c r="AEK406" s="77"/>
      <c r="AEL406" s="77"/>
      <c r="AEM406" s="77"/>
      <c r="AEN406" s="77"/>
      <c r="AEO406" s="77"/>
      <c r="AEP406" s="77"/>
      <c r="AEQ406" s="77"/>
      <c r="AER406" s="77"/>
      <c r="AES406" s="77"/>
      <c r="AET406" s="77"/>
      <c r="AEU406" s="77"/>
      <c r="AEV406" s="77"/>
      <c r="AEW406" s="77"/>
      <c r="AEX406" s="77"/>
      <c r="AEY406" s="77"/>
      <c r="AEZ406" s="77"/>
      <c r="AFA406" s="77"/>
      <c r="AFB406" s="77"/>
      <c r="AFC406" s="77"/>
      <c r="AFD406" s="77"/>
      <c r="AFE406" s="77"/>
      <c r="AFF406" s="77"/>
      <c r="AFG406" s="77"/>
      <c r="AFH406" s="77"/>
      <c r="AFI406" s="77"/>
      <c r="AFJ406" s="77"/>
      <c r="AFK406" s="77"/>
      <c r="AFL406" s="77"/>
      <c r="AFM406" s="77"/>
      <c r="AFN406" s="77"/>
      <c r="AFO406" s="77"/>
      <c r="AFP406" s="77"/>
      <c r="AFQ406" s="77"/>
      <c r="AFR406" s="77"/>
      <c r="AFS406" s="77"/>
      <c r="AFT406" s="77"/>
      <c r="AFU406" s="77"/>
      <c r="AFV406" s="77"/>
      <c r="AFW406" s="77"/>
      <c r="AFX406" s="77"/>
      <c r="AFY406" s="77"/>
      <c r="AFZ406" s="77"/>
      <c r="AGA406" s="77"/>
      <c r="AGB406" s="77"/>
      <c r="AGC406" s="77"/>
      <c r="AGD406" s="77"/>
      <c r="AGE406" s="77"/>
      <c r="AGF406" s="77"/>
      <c r="AGG406" s="77"/>
      <c r="AGH406" s="77"/>
      <c r="AGI406" s="77"/>
      <c r="AGJ406" s="77"/>
      <c r="AGK406" s="77"/>
      <c r="AGL406" s="77"/>
      <c r="AGM406" s="77"/>
      <c r="AGN406" s="77"/>
      <c r="AGO406" s="77"/>
      <c r="AGP406" s="77"/>
      <c r="AGQ406" s="77"/>
      <c r="AGR406" s="77"/>
      <c r="AGS406" s="77"/>
      <c r="AGT406" s="77"/>
      <c r="AGU406" s="77"/>
      <c r="AGV406" s="77"/>
      <c r="AGW406" s="77"/>
      <c r="AGX406" s="77"/>
      <c r="AGY406" s="77"/>
      <c r="AGZ406" s="77"/>
      <c r="AHA406" s="77"/>
      <c r="AHB406" s="77"/>
      <c r="AHC406" s="77"/>
      <c r="AHD406" s="77"/>
      <c r="AHE406" s="77"/>
      <c r="AHF406" s="77"/>
      <c r="AHG406" s="77"/>
      <c r="AHH406" s="77"/>
      <c r="AHI406" s="77"/>
      <c r="AHJ406" s="77"/>
      <c r="AHK406" s="77"/>
      <c r="AHL406" s="77"/>
      <c r="AHM406" s="77"/>
      <c r="AHN406" s="77"/>
      <c r="AHO406" s="77"/>
      <c r="AHP406" s="77"/>
      <c r="AHQ406" s="77"/>
      <c r="AHR406" s="77"/>
      <c r="AHS406" s="77"/>
      <c r="AHT406" s="77"/>
      <c r="AHU406" s="77"/>
      <c r="AHV406" s="77"/>
      <c r="AHW406" s="77"/>
      <c r="AHX406" s="77"/>
      <c r="AHY406" s="77"/>
      <c r="AHZ406" s="77"/>
      <c r="AIA406" s="77"/>
      <c r="AIB406" s="77"/>
      <c r="AIC406" s="77"/>
      <c r="AID406" s="77"/>
      <c r="AIE406" s="77"/>
      <c r="AIF406" s="77"/>
      <c r="AIG406" s="77"/>
      <c r="AIH406" s="77"/>
      <c r="AII406" s="77"/>
      <c r="AIJ406" s="77"/>
      <c r="AIK406" s="77"/>
      <c r="AIL406" s="77"/>
      <c r="AIM406" s="77"/>
      <c r="AIN406" s="77"/>
      <c r="AIO406" s="77"/>
      <c r="AIP406" s="77"/>
      <c r="AIQ406" s="77"/>
      <c r="AIR406" s="77"/>
      <c r="AIS406" s="77"/>
      <c r="AIT406" s="77"/>
      <c r="AIU406" s="77"/>
      <c r="AIV406" s="77"/>
      <c r="AIW406" s="77"/>
      <c r="AIX406" s="77"/>
      <c r="AIY406" s="77"/>
      <c r="AIZ406" s="77"/>
      <c r="AJA406" s="77"/>
      <c r="AJB406" s="77"/>
      <c r="AJC406" s="77"/>
      <c r="AJD406" s="77"/>
      <c r="AJE406" s="77"/>
      <c r="AJF406" s="77"/>
      <c r="AJG406" s="77"/>
      <c r="AJH406" s="77"/>
      <c r="AJI406" s="77"/>
      <c r="AJJ406" s="77"/>
      <c r="AJK406" s="77"/>
      <c r="AJL406" s="77"/>
      <c r="AJM406" s="77"/>
      <c r="AJN406" s="77"/>
      <c r="AJO406" s="77"/>
      <c r="AJP406" s="77"/>
      <c r="AJQ406" s="77"/>
      <c r="AJR406" s="77"/>
      <c r="AJS406" s="77"/>
      <c r="AJT406" s="77"/>
      <c r="AJU406" s="77"/>
      <c r="AJV406" s="77"/>
      <c r="AJW406" s="77"/>
      <c r="AJX406" s="77"/>
      <c r="AJY406" s="77"/>
      <c r="AJZ406" s="77"/>
      <c r="AKA406" s="77"/>
      <c r="AKB406" s="77"/>
      <c r="AKC406" s="77"/>
      <c r="AKD406" s="77"/>
      <c r="AKE406" s="77"/>
      <c r="AKF406" s="77"/>
      <c r="AKG406" s="77"/>
      <c r="AKH406" s="77"/>
      <c r="AKI406" s="77"/>
      <c r="AKJ406" s="77"/>
      <c r="AKK406" s="77"/>
      <c r="AKL406" s="77"/>
      <c r="AKM406" s="77"/>
      <c r="AKN406" s="77"/>
      <c r="AKO406" s="77"/>
      <c r="AKP406" s="77"/>
      <c r="AKQ406" s="77"/>
      <c r="AKR406" s="77"/>
      <c r="AKS406" s="77"/>
      <c r="AKT406" s="77"/>
      <c r="AKU406" s="77"/>
      <c r="AKV406" s="77"/>
      <c r="AKW406" s="77"/>
      <c r="AKX406" s="77"/>
      <c r="AKY406" s="77"/>
      <c r="AKZ406" s="77"/>
      <c r="ALA406" s="77"/>
      <c r="ALB406" s="77"/>
      <c r="ALC406" s="77"/>
      <c r="ALD406" s="77"/>
      <c r="ALE406" s="77"/>
      <c r="ALF406" s="77"/>
      <c r="ALG406" s="77"/>
      <c r="ALH406" s="77"/>
      <c r="ALI406" s="77"/>
      <c r="ALJ406" s="77"/>
      <c r="ALK406" s="77"/>
      <c r="ALL406" s="77"/>
      <c r="ALM406" s="77"/>
      <c r="ALN406" s="77"/>
      <c r="ALO406" s="77"/>
      <c r="ALP406" s="77"/>
      <c r="ALQ406" s="77"/>
      <c r="ALR406" s="77"/>
      <c r="ALS406" s="77"/>
      <c r="ALT406" s="77"/>
      <c r="ALU406" s="77"/>
      <c r="ALV406" s="77"/>
      <c r="ALW406" s="77"/>
      <c r="ALX406" s="77"/>
      <c r="ALY406" s="77"/>
      <c r="ALZ406" s="77"/>
      <c r="AMA406" s="77"/>
      <c r="AMB406" s="77"/>
      <c r="AMC406" s="77"/>
      <c r="AMD406" s="77"/>
      <c r="AME406" s="77"/>
      <c r="AMF406" s="77"/>
      <c r="AMG406" s="77"/>
      <c r="AMH406" s="77"/>
      <c r="AMI406" s="77"/>
      <c r="AMJ406" s="77"/>
    </row>
    <row r="407" customFormat="false" ht="12.85" hidden="false" customHeight="false" outlineLevel="0" collapsed="false">
      <c r="A407" s="77"/>
      <c r="B407" s="77"/>
      <c r="C407" s="77"/>
      <c r="D407" s="77"/>
      <c r="E407" s="77"/>
      <c r="F407" s="77"/>
      <c r="G407" s="77"/>
      <c r="H407" s="77"/>
      <c r="I407" s="77"/>
      <c r="J407" s="77"/>
      <c r="K407" s="77"/>
      <c r="L407" s="77"/>
      <c r="M407" s="77"/>
      <c r="N407" s="77"/>
      <c r="O407" s="77"/>
      <c r="P407" s="77"/>
      <c r="Q407" s="77"/>
      <c r="R407" s="77"/>
      <c r="S407" s="77"/>
      <c r="T407" s="77"/>
      <c r="U407" s="77"/>
      <c r="V407" s="77"/>
      <c r="W407" s="77"/>
      <c r="X407" s="77"/>
      <c r="Y407" s="77"/>
      <c r="Z407" s="77"/>
      <c r="AA407" s="77"/>
      <c r="AB407" s="77"/>
      <c r="AC407" s="77"/>
      <c r="AD407" s="77"/>
      <c r="AE407" s="77"/>
      <c r="AF407" s="77"/>
      <c r="AG407" s="77"/>
      <c r="AH407" s="77"/>
      <c r="AI407" s="77"/>
      <c r="AJ407" s="77"/>
      <c r="AK407" s="77"/>
      <c r="AL407" s="77"/>
      <c r="AM407" s="77"/>
      <c r="AN407" s="77"/>
      <c r="AO407" s="77"/>
      <c r="AP407" s="77"/>
      <c r="AQ407" s="77"/>
      <c r="AR407" s="77"/>
      <c r="AS407" s="77"/>
      <c r="AT407" s="77"/>
      <c r="AU407" s="77"/>
      <c r="AV407" s="77"/>
      <c r="AW407" s="77"/>
      <c r="AX407" s="77"/>
      <c r="AY407" s="77"/>
      <c r="AZ407" s="77"/>
      <c r="BA407" s="77"/>
      <c r="BB407" s="77"/>
      <c r="BC407" s="77"/>
      <c r="BD407" s="77"/>
      <c r="BE407" s="77"/>
      <c r="BF407" s="77"/>
      <c r="BG407" s="77"/>
      <c r="BH407" s="77"/>
      <c r="BI407" s="77"/>
      <c r="BJ407" s="77"/>
      <c r="BK407" s="77"/>
      <c r="BL407" s="77"/>
      <c r="BM407" s="77"/>
      <c r="BN407" s="77"/>
      <c r="BO407" s="77"/>
      <c r="BP407" s="77"/>
      <c r="BQ407" s="77"/>
      <c r="BR407" s="77"/>
      <c r="BS407" s="77"/>
      <c r="BT407" s="77"/>
      <c r="BU407" s="77"/>
      <c r="BV407" s="77"/>
      <c r="BW407" s="77"/>
      <c r="BX407" s="77"/>
      <c r="BY407" s="77"/>
      <c r="BZ407" s="77"/>
      <c r="CA407" s="77"/>
      <c r="CB407" s="77"/>
      <c r="CC407" s="77"/>
      <c r="CD407" s="77"/>
      <c r="CE407" s="77"/>
      <c r="CF407" s="77"/>
      <c r="CG407" s="77"/>
      <c r="CH407" s="77"/>
      <c r="CI407" s="77"/>
      <c r="CJ407" s="77"/>
      <c r="CK407" s="77"/>
      <c r="CL407" s="77"/>
      <c r="CM407" s="77"/>
      <c r="CN407" s="77"/>
      <c r="CO407" s="77"/>
      <c r="CP407" s="77"/>
      <c r="CQ407" s="77"/>
      <c r="CR407" s="77"/>
      <c r="CS407" s="77"/>
      <c r="CT407" s="77"/>
      <c r="CU407" s="77"/>
      <c r="CV407" s="77"/>
      <c r="CW407" s="77"/>
      <c r="CX407" s="77"/>
      <c r="CY407" s="77"/>
      <c r="CZ407" s="77"/>
      <c r="DA407" s="77"/>
      <c r="DB407" s="77"/>
      <c r="DC407" s="77"/>
      <c r="DD407" s="77"/>
      <c r="DE407" s="77"/>
      <c r="DF407" s="77"/>
      <c r="DG407" s="77"/>
      <c r="DH407" s="77"/>
      <c r="DI407" s="77"/>
      <c r="DJ407" s="77"/>
      <c r="DK407" s="77"/>
      <c r="DL407" s="77"/>
      <c r="DM407" s="77"/>
      <c r="DN407" s="77"/>
      <c r="DO407" s="77"/>
      <c r="DP407" s="77"/>
      <c r="DQ407" s="77"/>
      <c r="DR407" s="77"/>
      <c r="DS407" s="77"/>
      <c r="DT407" s="77"/>
      <c r="DU407" s="77"/>
      <c r="DV407" s="77"/>
      <c r="DW407" s="77"/>
      <c r="DX407" s="77"/>
      <c r="DY407" s="77"/>
      <c r="DZ407" s="77"/>
      <c r="EA407" s="77"/>
      <c r="EB407" s="77"/>
      <c r="EC407" s="77"/>
      <c r="ED407" s="77"/>
      <c r="EE407" s="77"/>
      <c r="EF407" s="77"/>
      <c r="EG407" s="77"/>
      <c r="EH407" s="77"/>
      <c r="EI407" s="77"/>
      <c r="EJ407" s="77"/>
      <c r="EK407" s="77"/>
      <c r="EL407" s="77"/>
      <c r="EM407" s="77"/>
      <c r="EN407" s="77"/>
      <c r="EO407" s="77"/>
      <c r="EP407" s="77"/>
      <c r="EQ407" s="77"/>
      <c r="ER407" s="77"/>
      <c r="ES407" s="77"/>
      <c r="ET407" s="77"/>
      <c r="EU407" s="77"/>
      <c r="EV407" s="77"/>
      <c r="EW407" s="77"/>
      <c r="EX407" s="77"/>
      <c r="EY407" s="77"/>
      <c r="EZ407" s="77"/>
      <c r="FA407" s="77"/>
      <c r="FB407" s="77"/>
      <c r="FC407" s="77"/>
      <c r="FD407" s="77"/>
      <c r="FE407" s="77"/>
      <c r="FF407" s="77"/>
      <c r="FG407" s="77"/>
      <c r="FH407" s="77"/>
      <c r="FI407" s="77"/>
      <c r="FJ407" s="77"/>
      <c r="FK407" s="77"/>
      <c r="FL407" s="77"/>
      <c r="FM407" s="77"/>
      <c r="FN407" s="77"/>
      <c r="FO407" s="77"/>
      <c r="FP407" s="77"/>
      <c r="FQ407" s="77"/>
      <c r="FR407" s="77"/>
      <c r="FS407" s="77"/>
      <c r="FT407" s="77"/>
      <c r="FU407" s="77"/>
      <c r="FV407" s="77"/>
      <c r="FW407" s="77"/>
      <c r="FX407" s="77"/>
      <c r="FY407" s="77"/>
      <c r="FZ407" s="77"/>
      <c r="GA407" s="77"/>
      <c r="GB407" s="77"/>
      <c r="GC407" s="77"/>
      <c r="GD407" s="77"/>
      <c r="GE407" s="77"/>
      <c r="GF407" s="77"/>
      <c r="GG407" s="77"/>
      <c r="GH407" s="77"/>
      <c r="GI407" s="77"/>
      <c r="GJ407" s="77"/>
      <c r="GK407" s="77"/>
      <c r="GL407" s="77"/>
      <c r="GM407" s="77"/>
      <c r="GN407" s="77"/>
      <c r="GO407" s="77"/>
      <c r="GP407" s="77"/>
      <c r="GQ407" s="77"/>
      <c r="GR407" s="77"/>
      <c r="GS407" s="77"/>
      <c r="GT407" s="77"/>
      <c r="GU407" s="77"/>
      <c r="GV407" s="77"/>
      <c r="GW407" s="77"/>
      <c r="GX407" s="77"/>
      <c r="GY407" s="77"/>
      <c r="GZ407" s="77"/>
      <c r="HA407" s="77"/>
      <c r="HB407" s="77"/>
      <c r="HC407" s="77"/>
      <c r="HD407" s="77"/>
      <c r="HE407" s="77"/>
      <c r="HF407" s="77"/>
      <c r="HG407" s="77"/>
      <c r="HH407" s="77"/>
      <c r="HI407" s="77"/>
      <c r="HJ407" s="77"/>
      <c r="HK407" s="77"/>
      <c r="HL407" s="77"/>
      <c r="HM407" s="77"/>
      <c r="HN407" s="77"/>
      <c r="HO407" s="77"/>
      <c r="HP407" s="77"/>
      <c r="HQ407" s="77"/>
      <c r="HR407" s="77"/>
      <c r="HS407" s="77"/>
      <c r="HT407" s="77"/>
      <c r="HU407" s="77"/>
      <c r="HV407" s="77"/>
      <c r="HW407" s="77"/>
      <c r="HX407" s="77"/>
      <c r="HY407" s="77"/>
      <c r="HZ407" s="77"/>
      <c r="IA407" s="77"/>
      <c r="IB407" s="77"/>
      <c r="IC407" s="77"/>
      <c r="ID407" s="77"/>
      <c r="IE407" s="77"/>
      <c r="IF407" s="77"/>
      <c r="IG407" s="77"/>
      <c r="IH407" s="77"/>
      <c r="II407" s="77"/>
      <c r="IJ407" s="77"/>
      <c r="IK407" s="77"/>
      <c r="IL407" s="77"/>
      <c r="IM407" s="77"/>
      <c r="IN407" s="77"/>
      <c r="IO407" s="77"/>
      <c r="IP407" s="77"/>
      <c r="IQ407" s="77"/>
      <c r="IR407" s="77"/>
      <c r="IS407" s="77"/>
      <c r="IT407" s="77"/>
      <c r="IU407" s="77"/>
      <c r="IV407" s="77"/>
      <c r="IW407" s="77"/>
      <c r="IX407" s="77"/>
      <c r="IY407" s="77"/>
      <c r="IZ407" s="77"/>
      <c r="JA407" s="77"/>
      <c r="JB407" s="77"/>
      <c r="JC407" s="77"/>
      <c r="JD407" s="77"/>
      <c r="JE407" s="77"/>
      <c r="JF407" s="77"/>
      <c r="JG407" s="77"/>
      <c r="JH407" s="77"/>
      <c r="JI407" s="77"/>
      <c r="JJ407" s="77"/>
      <c r="JK407" s="77"/>
      <c r="JL407" s="77"/>
      <c r="JM407" s="77"/>
      <c r="JN407" s="77"/>
      <c r="JO407" s="77"/>
      <c r="JP407" s="77"/>
      <c r="JQ407" s="77"/>
      <c r="JR407" s="77"/>
      <c r="JS407" s="77"/>
      <c r="JT407" s="77"/>
      <c r="JU407" s="77"/>
      <c r="JV407" s="77"/>
      <c r="JW407" s="77"/>
      <c r="JX407" s="77"/>
      <c r="JY407" s="77"/>
      <c r="JZ407" s="77"/>
      <c r="KA407" s="77"/>
      <c r="KB407" s="77"/>
      <c r="KC407" s="77"/>
      <c r="KD407" s="77"/>
      <c r="KE407" s="77"/>
      <c r="KF407" s="77"/>
      <c r="KG407" s="77"/>
      <c r="KH407" s="77"/>
      <c r="KI407" s="77"/>
      <c r="KJ407" s="77"/>
      <c r="KK407" s="77"/>
      <c r="KL407" s="77"/>
      <c r="KM407" s="77"/>
      <c r="KN407" s="77"/>
      <c r="KO407" s="77"/>
      <c r="KP407" s="77"/>
      <c r="KQ407" s="77"/>
      <c r="KR407" s="77"/>
      <c r="KS407" s="77"/>
      <c r="KT407" s="77"/>
      <c r="KU407" s="77"/>
      <c r="KV407" s="77"/>
      <c r="KW407" s="77"/>
      <c r="KX407" s="77"/>
      <c r="KY407" s="77"/>
      <c r="KZ407" s="77"/>
      <c r="LA407" s="77"/>
      <c r="LB407" s="77"/>
      <c r="LC407" s="77"/>
      <c r="LD407" s="77"/>
      <c r="LE407" s="77"/>
      <c r="LF407" s="77"/>
      <c r="LG407" s="77"/>
      <c r="LH407" s="77"/>
      <c r="LI407" s="77"/>
      <c r="LJ407" s="77"/>
      <c r="LK407" s="77"/>
      <c r="LL407" s="77"/>
      <c r="LM407" s="77"/>
      <c r="LN407" s="77"/>
      <c r="LO407" s="77"/>
      <c r="LP407" s="77"/>
      <c r="LQ407" s="77"/>
      <c r="LR407" s="77"/>
      <c r="LS407" s="77"/>
      <c r="LT407" s="77"/>
      <c r="LU407" s="77"/>
      <c r="LV407" s="77"/>
      <c r="LW407" s="77"/>
      <c r="LX407" s="77"/>
      <c r="LY407" s="77"/>
      <c r="LZ407" s="77"/>
      <c r="MA407" s="77"/>
      <c r="MB407" s="77"/>
      <c r="MC407" s="77"/>
      <c r="MD407" s="77"/>
      <c r="ME407" s="77"/>
      <c r="MF407" s="77"/>
      <c r="MG407" s="77"/>
      <c r="MH407" s="77"/>
      <c r="MI407" s="77"/>
      <c r="MJ407" s="77"/>
      <c r="MK407" s="77"/>
      <c r="ML407" s="77"/>
      <c r="MM407" s="77"/>
      <c r="MN407" s="77"/>
      <c r="MO407" s="77"/>
      <c r="MP407" s="77"/>
      <c r="MQ407" s="77"/>
      <c r="MR407" s="77"/>
      <c r="MS407" s="77"/>
      <c r="MT407" s="77"/>
      <c r="MU407" s="77"/>
      <c r="MV407" s="77"/>
      <c r="MW407" s="77"/>
      <c r="MX407" s="77"/>
      <c r="MY407" s="77"/>
      <c r="MZ407" s="77"/>
      <c r="NA407" s="77"/>
      <c r="NB407" s="77"/>
      <c r="NC407" s="77"/>
      <c r="ND407" s="77"/>
      <c r="NE407" s="77"/>
      <c r="NF407" s="77"/>
      <c r="NG407" s="77"/>
      <c r="NH407" s="77"/>
      <c r="NI407" s="77"/>
      <c r="NJ407" s="77"/>
      <c r="NK407" s="77"/>
      <c r="NL407" s="77"/>
      <c r="NM407" s="77"/>
      <c r="NN407" s="77"/>
      <c r="NO407" s="77"/>
      <c r="NP407" s="77"/>
      <c r="NQ407" s="77"/>
      <c r="NR407" s="77"/>
      <c r="NS407" s="77"/>
      <c r="NT407" s="77"/>
      <c r="NU407" s="77"/>
      <c r="NV407" s="77"/>
      <c r="NW407" s="77"/>
      <c r="NX407" s="77"/>
      <c r="NY407" s="77"/>
      <c r="NZ407" s="77"/>
      <c r="OA407" s="77"/>
      <c r="OB407" s="77"/>
      <c r="OC407" s="77"/>
      <c r="OD407" s="77"/>
      <c r="OE407" s="77"/>
      <c r="OF407" s="77"/>
      <c r="OG407" s="77"/>
      <c r="OH407" s="77"/>
      <c r="OI407" s="77"/>
      <c r="OJ407" s="77"/>
      <c r="OK407" s="77"/>
      <c r="OL407" s="77"/>
      <c r="OM407" s="77"/>
      <c r="ON407" s="77"/>
      <c r="OO407" s="77"/>
      <c r="OP407" s="77"/>
      <c r="OQ407" s="77"/>
      <c r="OR407" s="77"/>
      <c r="OS407" s="77"/>
      <c r="OT407" s="77"/>
      <c r="OU407" s="77"/>
      <c r="OV407" s="77"/>
      <c r="OW407" s="77"/>
      <c r="OX407" s="77"/>
      <c r="OY407" s="77"/>
      <c r="OZ407" s="77"/>
      <c r="PA407" s="77"/>
      <c r="PB407" s="77"/>
      <c r="PC407" s="77"/>
      <c r="PD407" s="77"/>
      <c r="PE407" s="77"/>
      <c r="PF407" s="77"/>
      <c r="PG407" s="77"/>
      <c r="PH407" s="77"/>
      <c r="PI407" s="77"/>
      <c r="PJ407" s="77"/>
      <c r="PK407" s="77"/>
      <c r="PL407" s="77"/>
      <c r="PM407" s="77"/>
      <c r="PN407" s="77"/>
      <c r="PO407" s="77"/>
      <c r="PP407" s="77"/>
      <c r="PQ407" s="77"/>
      <c r="PR407" s="77"/>
      <c r="PS407" s="77"/>
      <c r="PT407" s="77"/>
      <c r="PU407" s="77"/>
      <c r="PV407" s="77"/>
      <c r="PW407" s="77"/>
      <c r="PX407" s="77"/>
      <c r="PY407" s="77"/>
      <c r="PZ407" s="77"/>
      <c r="QA407" s="77"/>
      <c r="QB407" s="77"/>
      <c r="QC407" s="77"/>
      <c r="QD407" s="77"/>
      <c r="QE407" s="77"/>
      <c r="QF407" s="77"/>
      <c r="QG407" s="77"/>
      <c r="QH407" s="77"/>
      <c r="QI407" s="77"/>
      <c r="QJ407" s="77"/>
      <c r="QK407" s="77"/>
      <c r="QL407" s="77"/>
      <c r="QM407" s="77"/>
      <c r="QN407" s="77"/>
      <c r="QO407" s="77"/>
      <c r="QP407" s="77"/>
      <c r="QQ407" s="77"/>
      <c r="QR407" s="77"/>
      <c r="QS407" s="77"/>
      <c r="QT407" s="77"/>
      <c r="QU407" s="77"/>
      <c r="QV407" s="77"/>
      <c r="QW407" s="77"/>
      <c r="QX407" s="77"/>
      <c r="QY407" s="77"/>
      <c r="QZ407" s="77"/>
      <c r="RA407" s="77"/>
      <c r="RB407" s="77"/>
      <c r="RC407" s="77"/>
      <c r="RD407" s="77"/>
      <c r="RE407" s="77"/>
      <c r="RF407" s="77"/>
      <c r="RG407" s="77"/>
      <c r="RH407" s="77"/>
      <c r="RI407" s="77"/>
      <c r="RJ407" s="77"/>
      <c r="RK407" s="77"/>
      <c r="RL407" s="77"/>
      <c r="RM407" s="77"/>
      <c r="RN407" s="77"/>
      <c r="RO407" s="77"/>
      <c r="RP407" s="77"/>
      <c r="RQ407" s="77"/>
      <c r="RR407" s="77"/>
      <c r="RS407" s="77"/>
      <c r="RT407" s="77"/>
      <c r="RU407" s="77"/>
      <c r="RV407" s="77"/>
      <c r="RW407" s="77"/>
      <c r="RX407" s="77"/>
      <c r="RY407" s="77"/>
      <c r="RZ407" s="77"/>
      <c r="SA407" s="77"/>
      <c r="SB407" s="77"/>
      <c r="SC407" s="77"/>
      <c r="SD407" s="77"/>
      <c r="SE407" s="77"/>
      <c r="SF407" s="77"/>
      <c r="SG407" s="77"/>
      <c r="SH407" s="77"/>
      <c r="SI407" s="77"/>
      <c r="SJ407" s="77"/>
      <c r="SK407" s="77"/>
      <c r="SL407" s="77"/>
      <c r="SM407" s="77"/>
      <c r="SN407" s="77"/>
      <c r="SO407" s="77"/>
      <c r="SP407" s="77"/>
      <c r="SQ407" s="77"/>
      <c r="SR407" s="77"/>
      <c r="SS407" s="77"/>
      <c r="ST407" s="77"/>
      <c r="SU407" s="77"/>
      <c r="SV407" s="77"/>
      <c r="SW407" s="77"/>
      <c r="SX407" s="77"/>
      <c r="SY407" s="77"/>
      <c r="SZ407" s="77"/>
      <c r="TA407" s="77"/>
      <c r="TB407" s="77"/>
      <c r="TC407" s="77"/>
      <c r="TD407" s="77"/>
      <c r="TE407" s="77"/>
      <c r="TF407" s="77"/>
      <c r="TG407" s="77"/>
      <c r="TH407" s="77"/>
      <c r="TI407" s="77"/>
      <c r="TJ407" s="77"/>
      <c r="TK407" s="77"/>
      <c r="TL407" s="77"/>
      <c r="TM407" s="77"/>
      <c r="TN407" s="77"/>
      <c r="TO407" s="77"/>
      <c r="TP407" s="77"/>
      <c r="TQ407" s="77"/>
      <c r="TR407" s="77"/>
      <c r="TS407" s="77"/>
      <c r="TT407" s="77"/>
      <c r="TU407" s="77"/>
      <c r="TV407" s="77"/>
      <c r="TW407" s="77"/>
      <c r="TX407" s="77"/>
      <c r="TY407" s="77"/>
      <c r="TZ407" s="77"/>
      <c r="UA407" s="77"/>
      <c r="UB407" s="77"/>
      <c r="UC407" s="77"/>
      <c r="UD407" s="77"/>
      <c r="UE407" s="77"/>
      <c r="UF407" s="77"/>
      <c r="UG407" s="77"/>
      <c r="UH407" s="77"/>
      <c r="UI407" s="77"/>
      <c r="UJ407" s="77"/>
      <c r="UK407" s="77"/>
      <c r="UL407" s="77"/>
      <c r="UM407" s="77"/>
      <c r="UN407" s="77"/>
      <c r="UO407" s="77"/>
      <c r="UP407" s="77"/>
      <c r="UQ407" s="77"/>
      <c r="UR407" s="77"/>
      <c r="US407" s="77"/>
      <c r="UT407" s="77"/>
      <c r="UU407" s="77"/>
      <c r="UV407" s="77"/>
      <c r="UW407" s="77"/>
      <c r="UX407" s="77"/>
      <c r="UY407" s="77"/>
      <c r="UZ407" s="77"/>
      <c r="VA407" s="77"/>
      <c r="VB407" s="77"/>
      <c r="VC407" s="77"/>
      <c r="VD407" s="77"/>
      <c r="VE407" s="77"/>
      <c r="VF407" s="77"/>
      <c r="VG407" s="77"/>
      <c r="VH407" s="77"/>
      <c r="VI407" s="77"/>
      <c r="VJ407" s="77"/>
      <c r="VK407" s="77"/>
      <c r="VL407" s="77"/>
      <c r="VM407" s="77"/>
      <c r="VN407" s="77"/>
      <c r="VO407" s="77"/>
      <c r="VP407" s="77"/>
      <c r="VQ407" s="77"/>
      <c r="VR407" s="77"/>
      <c r="VS407" s="77"/>
      <c r="VT407" s="77"/>
      <c r="VU407" s="77"/>
      <c r="VV407" s="77"/>
      <c r="VW407" s="77"/>
      <c r="VX407" s="77"/>
      <c r="VY407" s="77"/>
      <c r="VZ407" s="77"/>
      <c r="WA407" s="77"/>
      <c r="WB407" s="77"/>
      <c r="WC407" s="77"/>
      <c r="WD407" s="77"/>
      <c r="WE407" s="77"/>
      <c r="WF407" s="77"/>
      <c r="WG407" s="77"/>
      <c r="WH407" s="77"/>
      <c r="WI407" s="77"/>
      <c r="WJ407" s="77"/>
      <c r="WK407" s="77"/>
      <c r="WL407" s="77"/>
      <c r="WM407" s="77"/>
      <c r="WN407" s="77"/>
      <c r="WO407" s="77"/>
      <c r="WP407" s="77"/>
      <c r="WQ407" s="77"/>
      <c r="WR407" s="77"/>
      <c r="WS407" s="77"/>
      <c r="WT407" s="77"/>
      <c r="WU407" s="77"/>
      <c r="WV407" s="77"/>
      <c r="WW407" s="77"/>
      <c r="WX407" s="77"/>
      <c r="WY407" s="77"/>
      <c r="WZ407" s="77"/>
      <c r="XA407" s="77"/>
      <c r="XB407" s="77"/>
      <c r="XC407" s="77"/>
      <c r="XD407" s="77"/>
      <c r="XE407" s="77"/>
      <c r="XF407" s="77"/>
      <c r="XG407" s="77"/>
      <c r="XH407" s="77"/>
      <c r="XI407" s="77"/>
      <c r="XJ407" s="77"/>
      <c r="XK407" s="77"/>
      <c r="XL407" s="77"/>
      <c r="XM407" s="77"/>
      <c r="XN407" s="77"/>
      <c r="XO407" s="77"/>
      <c r="XP407" s="77"/>
      <c r="XQ407" s="77"/>
      <c r="XR407" s="77"/>
      <c r="XS407" s="77"/>
      <c r="XT407" s="77"/>
      <c r="XU407" s="77"/>
      <c r="XV407" s="77"/>
      <c r="XW407" s="77"/>
      <c r="XX407" s="77"/>
      <c r="XY407" s="77"/>
      <c r="XZ407" s="77"/>
      <c r="YA407" s="77"/>
      <c r="YB407" s="77"/>
      <c r="YC407" s="77"/>
      <c r="YD407" s="77"/>
      <c r="YE407" s="77"/>
      <c r="YF407" s="77"/>
      <c r="YG407" s="77"/>
      <c r="YH407" s="77"/>
      <c r="YI407" s="77"/>
      <c r="YJ407" s="77"/>
      <c r="YK407" s="77"/>
      <c r="YL407" s="77"/>
      <c r="YM407" s="77"/>
      <c r="YN407" s="77"/>
      <c r="YO407" s="77"/>
      <c r="YP407" s="77"/>
      <c r="YQ407" s="77"/>
      <c r="YR407" s="77"/>
      <c r="YS407" s="77"/>
      <c r="YT407" s="77"/>
      <c r="YU407" s="77"/>
      <c r="YV407" s="77"/>
      <c r="YW407" s="77"/>
      <c r="YX407" s="77"/>
      <c r="YY407" s="77"/>
      <c r="YZ407" s="77"/>
      <c r="ZA407" s="77"/>
      <c r="ZB407" s="77"/>
      <c r="ZC407" s="77"/>
      <c r="ZD407" s="77"/>
      <c r="ZE407" s="77"/>
      <c r="ZF407" s="77"/>
      <c r="ZG407" s="77"/>
      <c r="ZH407" s="77"/>
      <c r="ZI407" s="77"/>
      <c r="ZJ407" s="77"/>
      <c r="ZK407" s="77"/>
      <c r="ZL407" s="77"/>
      <c r="ZM407" s="77"/>
      <c r="ZN407" s="77"/>
      <c r="ZO407" s="77"/>
      <c r="ZP407" s="77"/>
      <c r="ZQ407" s="77"/>
      <c r="ZR407" s="77"/>
      <c r="ZS407" s="77"/>
      <c r="ZT407" s="77"/>
      <c r="ZU407" s="77"/>
      <c r="ZV407" s="77"/>
      <c r="ZW407" s="77"/>
      <c r="ZX407" s="77"/>
      <c r="ZY407" s="77"/>
      <c r="ZZ407" s="77"/>
      <c r="AAA407" s="77"/>
      <c r="AAB407" s="77"/>
      <c r="AAC407" s="77"/>
      <c r="AAD407" s="77"/>
      <c r="AAE407" s="77"/>
      <c r="AAF407" s="77"/>
      <c r="AAG407" s="77"/>
      <c r="AAH407" s="77"/>
      <c r="AAI407" s="77"/>
      <c r="AAJ407" s="77"/>
      <c r="AAK407" s="77"/>
      <c r="AAL407" s="77"/>
      <c r="AAM407" s="77"/>
      <c r="AAN407" s="77"/>
      <c r="AAO407" s="77"/>
      <c r="AAP407" s="77"/>
      <c r="AAQ407" s="77"/>
      <c r="AAR407" s="77"/>
      <c r="AAS407" s="77"/>
      <c r="AAT407" s="77"/>
      <c r="AAU407" s="77"/>
      <c r="AAV407" s="77"/>
      <c r="AAW407" s="77"/>
      <c r="AAX407" s="77"/>
      <c r="AAY407" s="77"/>
      <c r="AAZ407" s="77"/>
      <c r="ABA407" s="77"/>
      <c r="ABB407" s="77"/>
      <c r="ABC407" s="77"/>
      <c r="ABD407" s="77"/>
      <c r="ABE407" s="77"/>
      <c r="ABF407" s="77"/>
      <c r="ABG407" s="77"/>
      <c r="ABH407" s="77"/>
      <c r="ABI407" s="77"/>
      <c r="ABJ407" s="77"/>
      <c r="ABK407" s="77"/>
      <c r="ABL407" s="77"/>
      <c r="ABM407" s="77"/>
      <c r="ABN407" s="77"/>
      <c r="ABO407" s="77"/>
      <c r="ABP407" s="77"/>
      <c r="ABQ407" s="77"/>
      <c r="ABR407" s="77"/>
      <c r="ABS407" s="77"/>
      <c r="ABT407" s="77"/>
      <c r="ABU407" s="77"/>
      <c r="ABV407" s="77"/>
      <c r="ABW407" s="77"/>
      <c r="ABX407" s="77"/>
      <c r="ABY407" s="77"/>
      <c r="ABZ407" s="77"/>
      <c r="ACA407" s="77"/>
      <c r="ACB407" s="77"/>
      <c r="ACC407" s="77"/>
      <c r="ACD407" s="77"/>
      <c r="ACE407" s="77"/>
      <c r="ACF407" s="77"/>
      <c r="ACG407" s="77"/>
      <c r="ACH407" s="77"/>
      <c r="ACI407" s="77"/>
      <c r="ACJ407" s="77"/>
      <c r="ACK407" s="77"/>
      <c r="ACL407" s="77"/>
      <c r="ACM407" s="77"/>
      <c r="ACN407" s="77"/>
      <c r="ACO407" s="77"/>
      <c r="ACP407" s="77"/>
      <c r="ACQ407" s="77"/>
      <c r="ACR407" s="77"/>
      <c r="ACS407" s="77"/>
      <c r="ACT407" s="77"/>
      <c r="ACU407" s="77"/>
      <c r="ACV407" s="77"/>
      <c r="ACW407" s="77"/>
      <c r="ACX407" s="77"/>
      <c r="ACY407" s="77"/>
      <c r="ACZ407" s="77"/>
      <c r="ADA407" s="77"/>
      <c r="ADB407" s="77"/>
      <c r="ADC407" s="77"/>
      <c r="ADD407" s="77"/>
      <c r="ADE407" s="77"/>
      <c r="ADF407" s="77"/>
      <c r="ADG407" s="77"/>
      <c r="ADH407" s="77"/>
      <c r="ADI407" s="77"/>
      <c r="ADJ407" s="77"/>
      <c r="ADK407" s="77"/>
      <c r="ADL407" s="77"/>
      <c r="ADM407" s="77"/>
      <c r="ADN407" s="77"/>
      <c r="ADO407" s="77"/>
      <c r="ADP407" s="77"/>
      <c r="ADQ407" s="77"/>
      <c r="ADR407" s="77"/>
      <c r="ADS407" s="77"/>
      <c r="ADT407" s="77"/>
      <c r="ADU407" s="77"/>
      <c r="ADV407" s="77"/>
      <c r="ADW407" s="77"/>
      <c r="ADX407" s="77"/>
      <c r="ADY407" s="77"/>
      <c r="ADZ407" s="77"/>
      <c r="AEA407" s="77"/>
      <c r="AEB407" s="77"/>
      <c r="AEC407" s="77"/>
      <c r="AED407" s="77"/>
      <c r="AEE407" s="77"/>
      <c r="AEF407" s="77"/>
      <c r="AEG407" s="77"/>
      <c r="AEH407" s="77"/>
      <c r="AEI407" s="77"/>
      <c r="AEJ407" s="77"/>
      <c r="AEK407" s="77"/>
      <c r="AEL407" s="77"/>
      <c r="AEM407" s="77"/>
      <c r="AEN407" s="77"/>
      <c r="AEO407" s="77"/>
      <c r="AEP407" s="77"/>
      <c r="AEQ407" s="77"/>
      <c r="AER407" s="77"/>
      <c r="AES407" s="77"/>
      <c r="AET407" s="77"/>
      <c r="AEU407" s="77"/>
      <c r="AEV407" s="77"/>
      <c r="AEW407" s="77"/>
      <c r="AEX407" s="77"/>
      <c r="AEY407" s="77"/>
      <c r="AEZ407" s="77"/>
      <c r="AFA407" s="77"/>
      <c r="AFB407" s="77"/>
      <c r="AFC407" s="77"/>
      <c r="AFD407" s="77"/>
      <c r="AFE407" s="77"/>
      <c r="AFF407" s="77"/>
      <c r="AFG407" s="77"/>
      <c r="AFH407" s="77"/>
      <c r="AFI407" s="77"/>
      <c r="AFJ407" s="77"/>
      <c r="AFK407" s="77"/>
      <c r="AFL407" s="77"/>
      <c r="AFM407" s="77"/>
      <c r="AFN407" s="77"/>
      <c r="AFO407" s="77"/>
      <c r="AFP407" s="77"/>
      <c r="AFQ407" s="77"/>
      <c r="AFR407" s="77"/>
      <c r="AFS407" s="77"/>
      <c r="AFT407" s="77"/>
      <c r="AFU407" s="77"/>
      <c r="AFV407" s="77"/>
      <c r="AFW407" s="77"/>
      <c r="AFX407" s="77"/>
      <c r="AFY407" s="77"/>
      <c r="AFZ407" s="77"/>
      <c r="AGA407" s="77"/>
      <c r="AGB407" s="77"/>
      <c r="AGC407" s="77"/>
      <c r="AGD407" s="77"/>
      <c r="AGE407" s="77"/>
      <c r="AGF407" s="77"/>
      <c r="AGG407" s="77"/>
      <c r="AGH407" s="77"/>
      <c r="AGI407" s="77"/>
      <c r="AGJ407" s="77"/>
      <c r="AGK407" s="77"/>
      <c r="AGL407" s="77"/>
      <c r="AGM407" s="77"/>
      <c r="AGN407" s="77"/>
      <c r="AGO407" s="77"/>
      <c r="AGP407" s="77"/>
      <c r="AGQ407" s="77"/>
      <c r="AGR407" s="77"/>
      <c r="AGS407" s="77"/>
      <c r="AGT407" s="77"/>
      <c r="AGU407" s="77"/>
      <c r="AGV407" s="77"/>
      <c r="AGW407" s="77"/>
      <c r="AGX407" s="77"/>
      <c r="AGY407" s="77"/>
      <c r="AGZ407" s="77"/>
      <c r="AHA407" s="77"/>
      <c r="AHB407" s="77"/>
      <c r="AHC407" s="77"/>
      <c r="AHD407" s="77"/>
      <c r="AHE407" s="77"/>
      <c r="AHF407" s="77"/>
      <c r="AHG407" s="77"/>
      <c r="AHH407" s="77"/>
      <c r="AHI407" s="77"/>
      <c r="AHJ407" s="77"/>
      <c r="AHK407" s="77"/>
      <c r="AHL407" s="77"/>
      <c r="AHM407" s="77"/>
      <c r="AHN407" s="77"/>
      <c r="AHO407" s="77"/>
      <c r="AHP407" s="77"/>
      <c r="AHQ407" s="77"/>
      <c r="AHR407" s="77"/>
      <c r="AHS407" s="77"/>
      <c r="AHT407" s="77"/>
      <c r="AHU407" s="77"/>
      <c r="AHV407" s="77"/>
      <c r="AHW407" s="77"/>
      <c r="AHX407" s="77"/>
      <c r="AHY407" s="77"/>
      <c r="AHZ407" s="77"/>
      <c r="AIA407" s="77"/>
      <c r="AIB407" s="77"/>
      <c r="AIC407" s="77"/>
      <c r="AID407" s="77"/>
      <c r="AIE407" s="77"/>
      <c r="AIF407" s="77"/>
      <c r="AIG407" s="77"/>
      <c r="AIH407" s="77"/>
      <c r="AII407" s="77"/>
      <c r="AIJ407" s="77"/>
      <c r="AIK407" s="77"/>
      <c r="AIL407" s="77"/>
      <c r="AIM407" s="77"/>
      <c r="AIN407" s="77"/>
      <c r="AIO407" s="77"/>
      <c r="AIP407" s="77"/>
      <c r="AIQ407" s="77"/>
      <c r="AIR407" s="77"/>
      <c r="AIS407" s="77"/>
      <c r="AIT407" s="77"/>
      <c r="AIU407" s="77"/>
      <c r="AIV407" s="77"/>
      <c r="AIW407" s="77"/>
      <c r="AIX407" s="77"/>
      <c r="AIY407" s="77"/>
      <c r="AIZ407" s="77"/>
      <c r="AJA407" s="77"/>
      <c r="AJB407" s="77"/>
      <c r="AJC407" s="77"/>
      <c r="AJD407" s="77"/>
      <c r="AJE407" s="77"/>
      <c r="AJF407" s="77"/>
      <c r="AJG407" s="77"/>
      <c r="AJH407" s="77"/>
      <c r="AJI407" s="77"/>
      <c r="AJJ407" s="77"/>
      <c r="AJK407" s="77"/>
      <c r="AJL407" s="77"/>
      <c r="AJM407" s="77"/>
      <c r="AJN407" s="77"/>
      <c r="AJO407" s="77"/>
      <c r="AJP407" s="77"/>
      <c r="AJQ407" s="77"/>
      <c r="AJR407" s="77"/>
      <c r="AJS407" s="77"/>
      <c r="AJT407" s="77"/>
      <c r="AJU407" s="77"/>
      <c r="AJV407" s="77"/>
      <c r="AJW407" s="77"/>
      <c r="AJX407" s="77"/>
      <c r="AJY407" s="77"/>
      <c r="AJZ407" s="77"/>
      <c r="AKA407" s="77"/>
      <c r="AKB407" s="77"/>
      <c r="AKC407" s="77"/>
      <c r="AKD407" s="77"/>
      <c r="AKE407" s="77"/>
      <c r="AKF407" s="77"/>
      <c r="AKG407" s="77"/>
      <c r="AKH407" s="77"/>
      <c r="AKI407" s="77"/>
      <c r="AKJ407" s="77"/>
      <c r="AKK407" s="77"/>
      <c r="AKL407" s="77"/>
      <c r="AKM407" s="77"/>
      <c r="AKN407" s="77"/>
      <c r="AKO407" s="77"/>
      <c r="AKP407" s="77"/>
      <c r="AKQ407" s="77"/>
      <c r="AKR407" s="77"/>
      <c r="AKS407" s="77"/>
      <c r="AKT407" s="77"/>
      <c r="AKU407" s="77"/>
      <c r="AKV407" s="77"/>
      <c r="AKW407" s="77"/>
      <c r="AKX407" s="77"/>
      <c r="AKY407" s="77"/>
      <c r="AKZ407" s="77"/>
      <c r="ALA407" s="77"/>
      <c r="ALB407" s="77"/>
      <c r="ALC407" s="77"/>
      <c r="ALD407" s="77"/>
      <c r="ALE407" s="77"/>
      <c r="ALF407" s="77"/>
      <c r="ALG407" s="77"/>
      <c r="ALH407" s="77"/>
      <c r="ALI407" s="77"/>
      <c r="ALJ407" s="77"/>
      <c r="ALK407" s="77"/>
      <c r="ALL407" s="77"/>
      <c r="ALM407" s="77"/>
      <c r="ALN407" s="77"/>
      <c r="ALO407" s="77"/>
      <c r="ALP407" s="77"/>
      <c r="ALQ407" s="77"/>
      <c r="ALR407" s="77"/>
      <c r="ALS407" s="77"/>
      <c r="ALT407" s="77"/>
      <c r="ALU407" s="77"/>
      <c r="ALV407" s="77"/>
      <c r="ALW407" s="77"/>
      <c r="ALX407" s="77"/>
      <c r="ALY407" s="77"/>
      <c r="ALZ407" s="77"/>
      <c r="AMA407" s="77"/>
      <c r="AMB407" s="77"/>
      <c r="AMC407" s="77"/>
      <c r="AMD407" s="77"/>
      <c r="AME407" s="77"/>
      <c r="AMF407" s="77"/>
      <c r="AMG407" s="77"/>
      <c r="AMH407" s="77"/>
      <c r="AMI407" s="77"/>
      <c r="AMJ407" s="77"/>
    </row>
    <row r="408" customFormat="false" ht="12.85" hidden="false" customHeight="false" outlineLevel="0" collapsed="false">
      <c r="A408" s="77"/>
      <c r="B408" s="77"/>
      <c r="C408" s="77"/>
      <c r="D408" s="77"/>
      <c r="E408" s="77"/>
      <c r="F408" s="77"/>
      <c r="G408" s="77"/>
      <c r="H408" s="77"/>
      <c r="I408" s="77"/>
      <c r="J408" s="77"/>
      <c r="K408" s="77"/>
      <c r="L408" s="77"/>
      <c r="M408" s="77"/>
      <c r="N408" s="77"/>
      <c r="O408" s="77"/>
      <c r="P408" s="77"/>
      <c r="Q408" s="77"/>
      <c r="R408" s="77"/>
      <c r="S408" s="77"/>
      <c r="T408" s="77"/>
      <c r="U408" s="77"/>
      <c r="V408" s="77"/>
      <c r="W408" s="77"/>
      <c r="X408" s="77"/>
      <c r="Y408" s="77"/>
      <c r="Z408" s="77"/>
      <c r="AA408" s="77"/>
      <c r="AB408" s="77"/>
      <c r="AC408" s="77"/>
      <c r="AD408" s="77"/>
      <c r="AE408" s="77"/>
      <c r="AF408" s="77"/>
      <c r="AG408" s="77"/>
      <c r="AH408" s="77"/>
      <c r="AI408" s="77"/>
      <c r="AJ408" s="77"/>
      <c r="AK408" s="77"/>
      <c r="AL408" s="77"/>
      <c r="AM408" s="77"/>
      <c r="AN408" s="77"/>
      <c r="AO408" s="77"/>
      <c r="AP408" s="77"/>
      <c r="AQ408" s="77"/>
      <c r="AR408" s="77"/>
      <c r="AS408" s="77"/>
      <c r="AT408" s="77"/>
      <c r="AU408" s="77"/>
      <c r="AV408" s="77"/>
      <c r="AW408" s="77"/>
      <c r="AX408" s="77"/>
      <c r="AY408" s="77"/>
      <c r="AZ408" s="77"/>
      <c r="BA408" s="77"/>
      <c r="BB408" s="77"/>
      <c r="BC408" s="77"/>
      <c r="BD408" s="77"/>
      <c r="BE408" s="77"/>
      <c r="BF408" s="77"/>
      <c r="BG408" s="77"/>
      <c r="BH408" s="77"/>
      <c r="BI408" s="77"/>
      <c r="BJ408" s="77"/>
      <c r="BK408" s="77"/>
      <c r="BL408" s="77"/>
      <c r="BM408" s="77"/>
      <c r="BN408" s="77"/>
      <c r="BO408" s="77"/>
      <c r="BP408" s="77"/>
      <c r="BQ408" s="77"/>
      <c r="BR408" s="77"/>
      <c r="BS408" s="77"/>
      <c r="BT408" s="77"/>
      <c r="BU408" s="77"/>
      <c r="BV408" s="77"/>
      <c r="BW408" s="77"/>
      <c r="BX408" s="77"/>
      <c r="BY408" s="77"/>
      <c r="BZ408" s="77"/>
      <c r="CA408" s="77"/>
      <c r="CB408" s="77"/>
      <c r="CC408" s="77"/>
      <c r="CD408" s="77"/>
      <c r="CE408" s="77"/>
      <c r="CF408" s="77"/>
      <c r="CG408" s="77"/>
      <c r="CH408" s="77"/>
      <c r="CI408" s="77"/>
      <c r="CJ408" s="77"/>
      <c r="CK408" s="77"/>
      <c r="CL408" s="77"/>
      <c r="CM408" s="77"/>
      <c r="CN408" s="77"/>
      <c r="CO408" s="77"/>
      <c r="CP408" s="77"/>
      <c r="CQ408" s="77"/>
      <c r="CR408" s="77"/>
      <c r="CS408" s="77"/>
      <c r="CT408" s="77"/>
      <c r="CU408" s="77"/>
      <c r="CV408" s="77"/>
      <c r="CW408" s="77"/>
      <c r="CX408" s="77"/>
      <c r="CY408" s="77"/>
      <c r="CZ408" s="77"/>
      <c r="DA408" s="77"/>
      <c r="DB408" s="77"/>
      <c r="DC408" s="77"/>
      <c r="DD408" s="77"/>
      <c r="DE408" s="77"/>
      <c r="DF408" s="77"/>
      <c r="DG408" s="77"/>
      <c r="DH408" s="77"/>
      <c r="DI408" s="77"/>
      <c r="DJ408" s="77"/>
      <c r="DK408" s="77"/>
      <c r="DL408" s="77"/>
      <c r="DM408" s="77"/>
      <c r="DN408" s="77"/>
      <c r="DO408" s="77"/>
      <c r="DP408" s="77"/>
      <c r="DQ408" s="77"/>
      <c r="DR408" s="77"/>
      <c r="DS408" s="77"/>
      <c r="DT408" s="77"/>
      <c r="DU408" s="77"/>
      <c r="DV408" s="77"/>
      <c r="DW408" s="77"/>
      <c r="DX408" s="77"/>
      <c r="DY408" s="77"/>
      <c r="DZ408" s="77"/>
      <c r="EA408" s="77"/>
      <c r="EB408" s="77"/>
      <c r="EC408" s="77"/>
      <c r="ED408" s="77"/>
      <c r="EE408" s="77"/>
      <c r="EF408" s="77"/>
      <c r="EG408" s="77"/>
      <c r="EH408" s="77"/>
      <c r="EI408" s="77"/>
      <c r="EJ408" s="77"/>
      <c r="EK408" s="77"/>
      <c r="EL408" s="77"/>
      <c r="EM408" s="77"/>
      <c r="EN408" s="77"/>
      <c r="EO408" s="77"/>
      <c r="EP408" s="77"/>
      <c r="EQ408" s="77"/>
      <c r="ER408" s="77"/>
      <c r="ES408" s="77"/>
      <c r="ET408" s="77"/>
      <c r="EU408" s="77"/>
      <c r="EV408" s="77"/>
      <c r="EW408" s="77"/>
      <c r="EX408" s="77"/>
      <c r="EY408" s="77"/>
      <c r="EZ408" s="77"/>
      <c r="FA408" s="77"/>
      <c r="FB408" s="77"/>
      <c r="FC408" s="77"/>
      <c r="FD408" s="77"/>
      <c r="FE408" s="77"/>
      <c r="FF408" s="77"/>
      <c r="FG408" s="77"/>
      <c r="FH408" s="77"/>
      <c r="FI408" s="77"/>
      <c r="FJ408" s="77"/>
      <c r="FK408" s="77"/>
      <c r="FL408" s="77"/>
      <c r="FM408" s="77"/>
      <c r="FN408" s="77"/>
      <c r="FO408" s="77"/>
      <c r="FP408" s="77"/>
      <c r="FQ408" s="77"/>
      <c r="FR408" s="77"/>
      <c r="FS408" s="77"/>
      <c r="FT408" s="77"/>
      <c r="FU408" s="77"/>
      <c r="FV408" s="77"/>
      <c r="FW408" s="77"/>
      <c r="FX408" s="77"/>
      <c r="FY408" s="77"/>
      <c r="FZ408" s="77"/>
      <c r="GA408" s="77"/>
      <c r="GB408" s="77"/>
      <c r="GC408" s="77"/>
      <c r="GD408" s="77"/>
      <c r="GE408" s="77"/>
      <c r="GF408" s="77"/>
      <c r="GG408" s="77"/>
      <c r="GH408" s="77"/>
      <c r="GI408" s="77"/>
      <c r="GJ408" s="77"/>
      <c r="GK408" s="77"/>
      <c r="GL408" s="77"/>
      <c r="GM408" s="77"/>
      <c r="GN408" s="77"/>
      <c r="GO408" s="77"/>
      <c r="GP408" s="77"/>
      <c r="GQ408" s="77"/>
      <c r="GR408" s="77"/>
      <c r="GS408" s="77"/>
      <c r="GT408" s="77"/>
      <c r="GU408" s="77"/>
      <c r="GV408" s="77"/>
      <c r="GW408" s="77"/>
      <c r="GX408" s="77"/>
      <c r="GY408" s="77"/>
      <c r="GZ408" s="77"/>
      <c r="HA408" s="77"/>
      <c r="HB408" s="77"/>
      <c r="HC408" s="77"/>
      <c r="HD408" s="77"/>
      <c r="HE408" s="77"/>
      <c r="HF408" s="77"/>
      <c r="HG408" s="77"/>
      <c r="HH408" s="77"/>
      <c r="HI408" s="77"/>
      <c r="HJ408" s="77"/>
      <c r="HK408" s="77"/>
      <c r="HL408" s="77"/>
      <c r="HM408" s="77"/>
      <c r="HN408" s="77"/>
      <c r="HO408" s="77"/>
      <c r="HP408" s="77"/>
      <c r="HQ408" s="77"/>
      <c r="HR408" s="77"/>
      <c r="HS408" s="77"/>
      <c r="HT408" s="77"/>
      <c r="HU408" s="77"/>
      <c r="HV408" s="77"/>
      <c r="HW408" s="77"/>
      <c r="HX408" s="77"/>
      <c r="HY408" s="77"/>
      <c r="HZ408" s="77"/>
      <c r="IA408" s="77"/>
      <c r="IB408" s="77"/>
      <c r="IC408" s="77"/>
      <c r="ID408" s="77"/>
      <c r="IE408" s="77"/>
      <c r="IF408" s="77"/>
      <c r="IG408" s="77"/>
      <c r="IH408" s="77"/>
      <c r="II408" s="77"/>
      <c r="IJ408" s="77"/>
      <c r="IK408" s="77"/>
      <c r="IL408" s="77"/>
      <c r="IM408" s="77"/>
      <c r="IN408" s="77"/>
      <c r="IO408" s="77"/>
      <c r="IP408" s="77"/>
      <c r="IQ408" s="77"/>
      <c r="IR408" s="77"/>
      <c r="IS408" s="77"/>
      <c r="IT408" s="77"/>
      <c r="IU408" s="77"/>
      <c r="IV408" s="77"/>
      <c r="IW408" s="77"/>
      <c r="IX408" s="77"/>
      <c r="IY408" s="77"/>
      <c r="IZ408" s="77"/>
      <c r="JA408" s="77"/>
      <c r="JB408" s="77"/>
      <c r="JC408" s="77"/>
      <c r="JD408" s="77"/>
      <c r="JE408" s="77"/>
      <c r="JF408" s="77"/>
      <c r="JG408" s="77"/>
      <c r="JH408" s="77"/>
      <c r="JI408" s="77"/>
      <c r="JJ408" s="77"/>
      <c r="JK408" s="77"/>
      <c r="JL408" s="77"/>
      <c r="JM408" s="77"/>
      <c r="JN408" s="77"/>
      <c r="JO408" s="77"/>
      <c r="JP408" s="77"/>
      <c r="JQ408" s="77"/>
      <c r="JR408" s="77"/>
      <c r="JS408" s="77"/>
      <c r="JT408" s="77"/>
      <c r="JU408" s="77"/>
      <c r="JV408" s="77"/>
      <c r="JW408" s="77"/>
      <c r="JX408" s="77"/>
      <c r="JY408" s="77"/>
      <c r="JZ408" s="77"/>
      <c r="KA408" s="77"/>
      <c r="KB408" s="77"/>
      <c r="KC408" s="77"/>
      <c r="KD408" s="77"/>
      <c r="KE408" s="77"/>
      <c r="KF408" s="77"/>
      <c r="KG408" s="77"/>
      <c r="KH408" s="77"/>
      <c r="KI408" s="77"/>
      <c r="KJ408" s="77"/>
      <c r="KK408" s="77"/>
      <c r="KL408" s="77"/>
      <c r="KM408" s="77"/>
      <c r="KN408" s="77"/>
      <c r="KO408" s="77"/>
      <c r="KP408" s="77"/>
      <c r="KQ408" s="77"/>
      <c r="KR408" s="77"/>
      <c r="KS408" s="77"/>
      <c r="KT408" s="77"/>
      <c r="KU408" s="77"/>
      <c r="KV408" s="77"/>
      <c r="KW408" s="77"/>
      <c r="KX408" s="77"/>
      <c r="KY408" s="77"/>
      <c r="KZ408" s="77"/>
      <c r="LA408" s="77"/>
      <c r="LB408" s="77"/>
      <c r="LC408" s="77"/>
      <c r="LD408" s="77"/>
      <c r="LE408" s="77"/>
      <c r="LF408" s="77"/>
      <c r="LG408" s="77"/>
      <c r="LH408" s="77"/>
      <c r="LI408" s="77"/>
      <c r="LJ408" s="77"/>
      <c r="LK408" s="77"/>
      <c r="LL408" s="77"/>
      <c r="LM408" s="77"/>
      <c r="LN408" s="77"/>
      <c r="LO408" s="77"/>
      <c r="LP408" s="77"/>
      <c r="LQ408" s="77"/>
      <c r="LR408" s="77"/>
      <c r="LS408" s="77"/>
      <c r="LT408" s="77"/>
      <c r="LU408" s="77"/>
      <c r="LV408" s="77"/>
      <c r="LW408" s="77"/>
      <c r="LX408" s="77"/>
      <c r="LY408" s="77"/>
      <c r="LZ408" s="77"/>
      <c r="MA408" s="77"/>
      <c r="MB408" s="77"/>
      <c r="MC408" s="77"/>
      <c r="MD408" s="77"/>
      <c r="ME408" s="77"/>
      <c r="MF408" s="77"/>
      <c r="MG408" s="77"/>
      <c r="MH408" s="77"/>
      <c r="MI408" s="77"/>
      <c r="MJ408" s="77"/>
      <c r="MK408" s="77"/>
      <c r="ML408" s="77"/>
      <c r="MM408" s="77"/>
      <c r="MN408" s="77"/>
      <c r="MO408" s="77"/>
      <c r="MP408" s="77"/>
      <c r="MQ408" s="77"/>
      <c r="MR408" s="77"/>
      <c r="MS408" s="77"/>
      <c r="MT408" s="77"/>
      <c r="MU408" s="77"/>
      <c r="MV408" s="77"/>
      <c r="MW408" s="77"/>
      <c r="MX408" s="77"/>
      <c r="MY408" s="77"/>
      <c r="MZ408" s="77"/>
      <c r="NA408" s="77"/>
      <c r="NB408" s="77"/>
      <c r="NC408" s="77"/>
      <c r="ND408" s="77"/>
      <c r="NE408" s="77"/>
      <c r="NF408" s="77"/>
      <c r="NG408" s="77"/>
      <c r="NH408" s="77"/>
      <c r="NI408" s="77"/>
      <c r="NJ408" s="77"/>
      <c r="NK408" s="77"/>
      <c r="NL408" s="77"/>
      <c r="NM408" s="77"/>
      <c r="NN408" s="77"/>
      <c r="NO408" s="77"/>
      <c r="NP408" s="77"/>
      <c r="NQ408" s="77"/>
      <c r="NR408" s="77"/>
      <c r="NS408" s="77"/>
      <c r="NT408" s="77"/>
      <c r="NU408" s="77"/>
      <c r="NV408" s="77"/>
      <c r="NW408" s="77"/>
      <c r="NX408" s="77"/>
      <c r="NY408" s="77"/>
      <c r="NZ408" s="77"/>
      <c r="OA408" s="77"/>
      <c r="OB408" s="77"/>
      <c r="OC408" s="77"/>
      <c r="OD408" s="77"/>
      <c r="OE408" s="77"/>
      <c r="OF408" s="77"/>
      <c r="OG408" s="77"/>
      <c r="OH408" s="77"/>
      <c r="OI408" s="77"/>
      <c r="OJ408" s="77"/>
      <c r="OK408" s="77"/>
      <c r="OL408" s="77"/>
      <c r="OM408" s="77"/>
      <c r="ON408" s="77"/>
      <c r="OO408" s="77"/>
      <c r="OP408" s="77"/>
      <c r="OQ408" s="77"/>
      <c r="OR408" s="77"/>
      <c r="OS408" s="77"/>
      <c r="OT408" s="77"/>
      <c r="OU408" s="77"/>
      <c r="OV408" s="77"/>
      <c r="OW408" s="77"/>
      <c r="OX408" s="77"/>
      <c r="OY408" s="77"/>
      <c r="OZ408" s="77"/>
      <c r="PA408" s="77"/>
      <c r="PB408" s="77"/>
      <c r="PC408" s="77"/>
      <c r="PD408" s="77"/>
      <c r="PE408" s="77"/>
      <c r="PF408" s="77"/>
      <c r="PG408" s="77"/>
      <c r="PH408" s="77"/>
      <c r="PI408" s="77"/>
      <c r="PJ408" s="77"/>
      <c r="PK408" s="77"/>
      <c r="PL408" s="77"/>
      <c r="PM408" s="77"/>
      <c r="PN408" s="77"/>
      <c r="PO408" s="77"/>
      <c r="PP408" s="77"/>
      <c r="PQ408" s="77"/>
      <c r="PR408" s="77"/>
      <c r="PS408" s="77"/>
      <c r="PT408" s="77"/>
      <c r="PU408" s="77"/>
      <c r="PV408" s="77"/>
      <c r="PW408" s="77"/>
      <c r="PX408" s="77"/>
      <c r="PY408" s="77"/>
      <c r="PZ408" s="77"/>
      <c r="QA408" s="77"/>
      <c r="QB408" s="77"/>
      <c r="QC408" s="77"/>
      <c r="QD408" s="77"/>
      <c r="QE408" s="77"/>
      <c r="QF408" s="77"/>
      <c r="QG408" s="77"/>
      <c r="QH408" s="77"/>
      <c r="QI408" s="77"/>
      <c r="QJ408" s="77"/>
      <c r="QK408" s="77"/>
      <c r="QL408" s="77"/>
      <c r="QM408" s="77"/>
      <c r="QN408" s="77"/>
      <c r="QO408" s="77"/>
      <c r="QP408" s="77"/>
      <c r="QQ408" s="77"/>
      <c r="QR408" s="77"/>
      <c r="QS408" s="77"/>
      <c r="QT408" s="77"/>
      <c r="QU408" s="77"/>
      <c r="QV408" s="77"/>
      <c r="QW408" s="77"/>
      <c r="QX408" s="77"/>
      <c r="QY408" s="77"/>
      <c r="QZ408" s="77"/>
      <c r="RA408" s="77"/>
      <c r="RB408" s="77"/>
      <c r="RC408" s="77"/>
      <c r="RD408" s="77"/>
      <c r="RE408" s="77"/>
      <c r="RF408" s="77"/>
      <c r="RG408" s="77"/>
      <c r="RH408" s="77"/>
      <c r="RI408" s="77"/>
      <c r="RJ408" s="77"/>
      <c r="RK408" s="77"/>
      <c r="RL408" s="77"/>
      <c r="RM408" s="77"/>
      <c r="RN408" s="77"/>
      <c r="RO408" s="77"/>
      <c r="RP408" s="77"/>
      <c r="RQ408" s="77"/>
      <c r="RR408" s="77"/>
      <c r="RS408" s="77"/>
      <c r="RT408" s="77"/>
      <c r="RU408" s="77"/>
      <c r="RV408" s="77"/>
      <c r="RW408" s="77"/>
      <c r="RX408" s="77"/>
      <c r="RY408" s="77"/>
      <c r="RZ408" s="77"/>
      <c r="SA408" s="77"/>
      <c r="SB408" s="77"/>
      <c r="SC408" s="77"/>
      <c r="SD408" s="77"/>
      <c r="SE408" s="77"/>
      <c r="SF408" s="77"/>
      <c r="SG408" s="77"/>
      <c r="SH408" s="77"/>
      <c r="SI408" s="77"/>
      <c r="SJ408" s="77"/>
      <c r="SK408" s="77"/>
      <c r="SL408" s="77"/>
      <c r="SM408" s="77"/>
      <c r="SN408" s="77"/>
      <c r="SO408" s="77"/>
      <c r="SP408" s="77"/>
      <c r="SQ408" s="77"/>
      <c r="SR408" s="77"/>
      <c r="SS408" s="77"/>
      <c r="ST408" s="77"/>
      <c r="SU408" s="77"/>
      <c r="SV408" s="77"/>
      <c r="SW408" s="77"/>
      <c r="SX408" s="77"/>
      <c r="SY408" s="77"/>
      <c r="SZ408" s="77"/>
      <c r="TA408" s="77"/>
      <c r="TB408" s="77"/>
      <c r="TC408" s="77"/>
      <c r="TD408" s="77"/>
      <c r="TE408" s="77"/>
      <c r="TF408" s="77"/>
      <c r="TG408" s="77"/>
      <c r="TH408" s="77"/>
      <c r="TI408" s="77"/>
      <c r="TJ408" s="77"/>
      <c r="TK408" s="77"/>
      <c r="TL408" s="77"/>
      <c r="TM408" s="77"/>
      <c r="TN408" s="77"/>
      <c r="TO408" s="77"/>
      <c r="TP408" s="77"/>
      <c r="TQ408" s="77"/>
      <c r="TR408" s="77"/>
      <c r="TS408" s="77"/>
      <c r="TT408" s="77"/>
      <c r="TU408" s="77"/>
      <c r="TV408" s="77"/>
      <c r="TW408" s="77"/>
      <c r="TX408" s="77"/>
      <c r="TY408" s="77"/>
      <c r="TZ408" s="77"/>
      <c r="UA408" s="77"/>
      <c r="UB408" s="77"/>
      <c r="UC408" s="77"/>
      <c r="UD408" s="77"/>
      <c r="UE408" s="77"/>
      <c r="UF408" s="77"/>
      <c r="UG408" s="77"/>
      <c r="UH408" s="77"/>
      <c r="UI408" s="77"/>
      <c r="UJ408" s="77"/>
      <c r="UK408" s="77"/>
      <c r="UL408" s="77"/>
      <c r="UM408" s="77"/>
      <c r="UN408" s="77"/>
      <c r="UO408" s="77"/>
      <c r="UP408" s="77"/>
      <c r="UQ408" s="77"/>
      <c r="UR408" s="77"/>
      <c r="US408" s="77"/>
      <c r="UT408" s="77"/>
      <c r="UU408" s="77"/>
      <c r="UV408" s="77"/>
      <c r="UW408" s="77"/>
      <c r="UX408" s="77"/>
      <c r="UY408" s="77"/>
      <c r="UZ408" s="77"/>
      <c r="VA408" s="77"/>
      <c r="VB408" s="77"/>
      <c r="VC408" s="77"/>
      <c r="VD408" s="77"/>
      <c r="VE408" s="77"/>
      <c r="VF408" s="77"/>
      <c r="VG408" s="77"/>
      <c r="VH408" s="77"/>
      <c r="VI408" s="77"/>
      <c r="VJ408" s="77"/>
      <c r="VK408" s="77"/>
      <c r="VL408" s="77"/>
      <c r="VM408" s="77"/>
      <c r="VN408" s="77"/>
      <c r="VO408" s="77"/>
      <c r="VP408" s="77"/>
      <c r="VQ408" s="77"/>
      <c r="VR408" s="77"/>
      <c r="VS408" s="77"/>
      <c r="VT408" s="77"/>
      <c r="VU408" s="77"/>
      <c r="VV408" s="77"/>
      <c r="VW408" s="77"/>
      <c r="VX408" s="77"/>
      <c r="VY408" s="77"/>
      <c r="VZ408" s="77"/>
      <c r="WA408" s="77"/>
      <c r="WB408" s="77"/>
      <c r="WC408" s="77"/>
      <c r="WD408" s="77"/>
      <c r="WE408" s="77"/>
      <c r="WF408" s="77"/>
      <c r="WG408" s="77"/>
      <c r="WH408" s="77"/>
      <c r="WI408" s="77"/>
      <c r="WJ408" s="77"/>
      <c r="WK408" s="77"/>
      <c r="WL408" s="77"/>
      <c r="WM408" s="77"/>
      <c r="WN408" s="77"/>
      <c r="WO408" s="77"/>
      <c r="WP408" s="77"/>
      <c r="WQ408" s="77"/>
      <c r="WR408" s="77"/>
      <c r="WS408" s="77"/>
      <c r="WT408" s="77"/>
      <c r="WU408" s="77"/>
      <c r="WV408" s="77"/>
      <c r="WW408" s="77"/>
      <c r="WX408" s="77"/>
      <c r="WY408" s="77"/>
      <c r="WZ408" s="77"/>
      <c r="XA408" s="77"/>
      <c r="XB408" s="77"/>
      <c r="XC408" s="77"/>
      <c r="XD408" s="77"/>
      <c r="XE408" s="77"/>
      <c r="XF408" s="77"/>
      <c r="XG408" s="77"/>
      <c r="XH408" s="77"/>
      <c r="XI408" s="77"/>
      <c r="XJ408" s="77"/>
      <c r="XK408" s="77"/>
      <c r="XL408" s="77"/>
      <c r="XM408" s="77"/>
      <c r="XN408" s="77"/>
      <c r="XO408" s="77"/>
      <c r="XP408" s="77"/>
      <c r="XQ408" s="77"/>
      <c r="XR408" s="77"/>
      <c r="XS408" s="77"/>
      <c r="XT408" s="77"/>
      <c r="XU408" s="77"/>
      <c r="XV408" s="77"/>
      <c r="XW408" s="77"/>
      <c r="XX408" s="77"/>
      <c r="XY408" s="77"/>
      <c r="XZ408" s="77"/>
      <c r="YA408" s="77"/>
      <c r="YB408" s="77"/>
      <c r="YC408" s="77"/>
      <c r="YD408" s="77"/>
      <c r="YE408" s="77"/>
      <c r="YF408" s="77"/>
      <c r="YG408" s="77"/>
      <c r="YH408" s="77"/>
      <c r="YI408" s="77"/>
      <c r="YJ408" s="77"/>
      <c r="YK408" s="77"/>
      <c r="YL408" s="77"/>
      <c r="YM408" s="77"/>
      <c r="YN408" s="77"/>
      <c r="YO408" s="77"/>
      <c r="YP408" s="77"/>
      <c r="YQ408" s="77"/>
      <c r="YR408" s="77"/>
      <c r="YS408" s="77"/>
      <c r="YT408" s="77"/>
      <c r="YU408" s="77"/>
      <c r="YV408" s="77"/>
      <c r="YW408" s="77"/>
      <c r="YX408" s="77"/>
      <c r="YY408" s="77"/>
      <c r="YZ408" s="77"/>
      <c r="ZA408" s="77"/>
      <c r="ZB408" s="77"/>
      <c r="ZC408" s="77"/>
      <c r="ZD408" s="77"/>
      <c r="ZE408" s="77"/>
      <c r="ZF408" s="77"/>
      <c r="ZG408" s="77"/>
      <c r="ZH408" s="77"/>
      <c r="ZI408" s="77"/>
      <c r="ZJ408" s="77"/>
      <c r="ZK408" s="77"/>
      <c r="ZL408" s="77"/>
      <c r="ZM408" s="77"/>
      <c r="ZN408" s="77"/>
      <c r="ZO408" s="77"/>
      <c r="ZP408" s="77"/>
      <c r="ZQ408" s="77"/>
      <c r="ZR408" s="77"/>
      <c r="ZS408" s="77"/>
      <c r="ZT408" s="77"/>
      <c r="ZU408" s="77"/>
      <c r="ZV408" s="77"/>
      <c r="ZW408" s="77"/>
      <c r="ZX408" s="77"/>
      <c r="ZY408" s="77"/>
      <c r="ZZ408" s="77"/>
      <c r="AAA408" s="77"/>
      <c r="AAB408" s="77"/>
      <c r="AAC408" s="77"/>
      <c r="AAD408" s="77"/>
      <c r="AAE408" s="77"/>
      <c r="AAF408" s="77"/>
      <c r="AAG408" s="77"/>
      <c r="AAH408" s="77"/>
      <c r="AAI408" s="77"/>
      <c r="AAJ408" s="77"/>
      <c r="AAK408" s="77"/>
      <c r="AAL408" s="77"/>
      <c r="AAM408" s="77"/>
      <c r="AAN408" s="77"/>
      <c r="AAO408" s="77"/>
      <c r="AAP408" s="77"/>
      <c r="AAQ408" s="77"/>
      <c r="AAR408" s="77"/>
      <c r="AAS408" s="77"/>
      <c r="AAT408" s="77"/>
      <c r="AAU408" s="77"/>
      <c r="AAV408" s="77"/>
      <c r="AAW408" s="77"/>
      <c r="AAX408" s="77"/>
      <c r="AAY408" s="77"/>
      <c r="AAZ408" s="77"/>
      <c r="ABA408" s="77"/>
      <c r="ABB408" s="77"/>
      <c r="ABC408" s="77"/>
      <c r="ABD408" s="77"/>
      <c r="ABE408" s="77"/>
      <c r="ABF408" s="77"/>
      <c r="ABG408" s="77"/>
      <c r="ABH408" s="77"/>
      <c r="ABI408" s="77"/>
      <c r="ABJ408" s="77"/>
      <c r="ABK408" s="77"/>
      <c r="ABL408" s="77"/>
      <c r="ABM408" s="77"/>
      <c r="ABN408" s="77"/>
      <c r="ABO408" s="77"/>
      <c r="ABP408" s="77"/>
      <c r="ABQ408" s="77"/>
      <c r="ABR408" s="77"/>
      <c r="ABS408" s="77"/>
      <c r="ABT408" s="77"/>
      <c r="ABU408" s="77"/>
      <c r="ABV408" s="77"/>
      <c r="ABW408" s="77"/>
      <c r="ABX408" s="77"/>
      <c r="ABY408" s="77"/>
      <c r="ABZ408" s="77"/>
      <c r="ACA408" s="77"/>
      <c r="ACB408" s="77"/>
      <c r="ACC408" s="77"/>
      <c r="ACD408" s="77"/>
      <c r="ACE408" s="77"/>
      <c r="ACF408" s="77"/>
      <c r="ACG408" s="77"/>
      <c r="ACH408" s="77"/>
      <c r="ACI408" s="77"/>
      <c r="ACJ408" s="77"/>
      <c r="ACK408" s="77"/>
      <c r="ACL408" s="77"/>
      <c r="ACM408" s="77"/>
      <c r="ACN408" s="77"/>
      <c r="ACO408" s="77"/>
      <c r="ACP408" s="77"/>
      <c r="ACQ408" s="77"/>
      <c r="ACR408" s="77"/>
      <c r="ACS408" s="77"/>
      <c r="ACT408" s="77"/>
      <c r="ACU408" s="77"/>
      <c r="ACV408" s="77"/>
      <c r="ACW408" s="77"/>
      <c r="ACX408" s="77"/>
      <c r="ACY408" s="77"/>
      <c r="ACZ408" s="77"/>
      <c r="ADA408" s="77"/>
      <c r="ADB408" s="77"/>
      <c r="ADC408" s="77"/>
      <c r="ADD408" s="77"/>
      <c r="ADE408" s="77"/>
      <c r="ADF408" s="77"/>
      <c r="ADG408" s="77"/>
      <c r="ADH408" s="77"/>
      <c r="ADI408" s="77"/>
      <c r="ADJ408" s="77"/>
      <c r="ADK408" s="77"/>
      <c r="ADL408" s="77"/>
      <c r="ADM408" s="77"/>
      <c r="ADN408" s="77"/>
      <c r="ADO408" s="77"/>
      <c r="ADP408" s="77"/>
      <c r="ADQ408" s="77"/>
      <c r="ADR408" s="77"/>
      <c r="ADS408" s="77"/>
      <c r="ADT408" s="77"/>
      <c r="ADU408" s="77"/>
      <c r="ADV408" s="77"/>
      <c r="ADW408" s="77"/>
      <c r="ADX408" s="77"/>
      <c r="ADY408" s="77"/>
      <c r="ADZ408" s="77"/>
      <c r="AEA408" s="77"/>
      <c r="AEB408" s="77"/>
      <c r="AEC408" s="77"/>
      <c r="AED408" s="77"/>
      <c r="AEE408" s="77"/>
      <c r="AEF408" s="77"/>
      <c r="AEG408" s="77"/>
      <c r="AEH408" s="77"/>
      <c r="AEI408" s="77"/>
      <c r="AEJ408" s="77"/>
      <c r="AEK408" s="77"/>
      <c r="AEL408" s="77"/>
      <c r="AEM408" s="77"/>
      <c r="AEN408" s="77"/>
      <c r="AEO408" s="77"/>
      <c r="AEP408" s="77"/>
      <c r="AEQ408" s="77"/>
      <c r="AER408" s="77"/>
      <c r="AES408" s="77"/>
      <c r="AET408" s="77"/>
      <c r="AEU408" s="77"/>
      <c r="AEV408" s="77"/>
      <c r="AEW408" s="77"/>
      <c r="AEX408" s="77"/>
      <c r="AEY408" s="77"/>
      <c r="AEZ408" s="77"/>
      <c r="AFA408" s="77"/>
      <c r="AFB408" s="77"/>
      <c r="AFC408" s="77"/>
      <c r="AFD408" s="77"/>
      <c r="AFE408" s="77"/>
      <c r="AFF408" s="77"/>
      <c r="AFG408" s="77"/>
      <c r="AFH408" s="77"/>
      <c r="AFI408" s="77"/>
      <c r="AFJ408" s="77"/>
      <c r="AFK408" s="77"/>
      <c r="AFL408" s="77"/>
      <c r="AFM408" s="77"/>
      <c r="AFN408" s="77"/>
      <c r="AFO408" s="77"/>
      <c r="AFP408" s="77"/>
      <c r="AFQ408" s="77"/>
      <c r="AFR408" s="77"/>
      <c r="AFS408" s="77"/>
      <c r="AFT408" s="77"/>
      <c r="AFU408" s="77"/>
      <c r="AFV408" s="77"/>
      <c r="AFW408" s="77"/>
      <c r="AFX408" s="77"/>
      <c r="AFY408" s="77"/>
      <c r="AFZ408" s="77"/>
      <c r="AGA408" s="77"/>
      <c r="AGB408" s="77"/>
      <c r="AGC408" s="77"/>
      <c r="AGD408" s="77"/>
      <c r="AGE408" s="77"/>
      <c r="AGF408" s="77"/>
      <c r="AGG408" s="77"/>
      <c r="AGH408" s="77"/>
      <c r="AGI408" s="77"/>
      <c r="AGJ408" s="77"/>
      <c r="AGK408" s="77"/>
      <c r="AGL408" s="77"/>
      <c r="AGM408" s="77"/>
      <c r="AGN408" s="77"/>
      <c r="AGO408" s="77"/>
      <c r="AGP408" s="77"/>
      <c r="AGQ408" s="77"/>
      <c r="AGR408" s="77"/>
      <c r="AGS408" s="77"/>
      <c r="AGT408" s="77"/>
      <c r="AGU408" s="77"/>
      <c r="AGV408" s="77"/>
      <c r="AGW408" s="77"/>
      <c r="AGX408" s="77"/>
      <c r="AGY408" s="77"/>
      <c r="AGZ408" s="77"/>
      <c r="AHA408" s="77"/>
      <c r="AHB408" s="77"/>
      <c r="AHC408" s="77"/>
      <c r="AHD408" s="77"/>
      <c r="AHE408" s="77"/>
      <c r="AHF408" s="77"/>
      <c r="AHG408" s="77"/>
      <c r="AHH408" s="77"/>
      <c r="AHI408" s="77"/>
      <c r="AHJ408" s="77"/>
      <c r="AHK408" s="77"/>
      <c r="AHL408" s="77"/>
      <c r="AHM408" s="77"/>
      <c r="AHN408" s="77"/>
      <c r="AHO408" s="77"/>
      <c r="AHP408" s="77"/>
      <c r="AHQ408" s="77"/>
      <c r="AHR408" s="77"/>
      <c r="AHS408" s="77"/>
      <c r="AHT408" s="77"/>
      <c r="AHU408" s="77"/>
      <c r="AHV408" s="77"/>
      <c r="AHW408" s="77"/>
      <c r="AHX408" s="77"/>
      <c r="AHY408" s="77"/>
      <c r="AHZ408" s="77"/>
      <c r="AIA408" s="77"/>
      <c r="AIB408" s="77"/>
      <c r="AIC408" s="77"/>
      <c r="AID408" s="77"/>
      <c r="AIE408" s="77"/>
      <c r="AIF408" s="77"/>
      <c r="AIG408" s="77"/>
      <c r="AIH408" s="77"/>
      <c r="AII408" s="77"/>
      <c r="AIJ408" s="77"/>
      <c r="AIK408" s="77"/>
      <c r="AIL408" s="77"/>
      <c r="AIM408" s="77"/>
      <c r="AIN408" s="77"/>
      <c r="AIO408" s="77"/>
      <c r="AIP408" s="77"/>
      <c r="AIQ408" s="77"/>
      <c r="AIR408" s="77"/>
      <c r="AIS408" s="77"/>
      <c r="AIT408" s="77"/>
      <c r="AIU408" s="77"/>
      <c r="AIV408" s="77"/>
      <c r="AIW408" s="77"/>
      <c r="AIX408" s="77"/>
      <c r="AIY408" s="77"/>
      <c r="AIZ408" s="77"/>
      <c r="AJA408" s="77"/>
      <c r="AJB408" s="77"/>
      <c r="AJC408" s="77"/>
      <c r="AJD408" s="77"/>
      <c r="AJE408" s="77"/>
      <c r="AJF408" s="77"/>
      <c r="AJG408" s="77"/>
      <c r="AJH408" s="77"/>
      <c r="AJI408" s="77"/>
      <c r="AJJ408" s="77"/>
      <c r="AJK408" s="77"/>
      <c r="AJL408" s="77"/>
      <c r="AJM408" s="77"/>
      <c r="AJN408" s="77"/>
      <c r="AJO408" s="77"/>
      <c r="AJP408" s="77"/>
      <c r="AJQ408" s="77"/>
      <c r="AJR408" s="77"/>
      <c r="AJS408" s="77"/>
      <c r="AJT408" s="77"/>
      <c r="AJU408" s="77"/>
      <c r="AJV408" s="77"/>
      <c r="AJW408" s="77"/>
      <c r="AJX408" s="77"/>
      <c r="AJY408" s="77"/>
      <c r="AJZ408" s="77"/>
      <c r="AKA408" s="77"/>
      <c r="AKB408" s="77"/>
      <c r="AKC408" s="77"/>
      <c r="AKD408" s="77"/>
      <c r="AKE408" s="77"/>
      <c r="AKF408" s="77"/>
      <c r="AKG408" s="77"/>
      <c r="AKH408" s="77"/>
      <c r="AKI408" s="77"/>
      <c r="AKJ408" s="77"/>
      <c r="AKK408" s="77"/>
      <c r="AKL408" s="77"/>
      <c r="AKM408" s="77"/>
      <c r="AKN408" s="77"/>
      <c r="AKO408" s="77"/>
      <c r="AKP408" s="77"/>
      <c r="AKQ408" s="77"/>
      <c r="AKR408" s="77"/>
      <c r="AKS408" s="77"/>
      <c r="AKT408" s="77"/>
      <c r="AKU408" s="77"/>
      <c r="AKV408" s="77"/>
      <c r="AKW408" s="77"/>
      <c r="AKX408" s="77"/>
      <c r="AKY408" s="77"/>
      <c r="AKZ408" s="77"/>
      <c r="ALA408" s="77"/>
      <c r="ALB408" s="77"/>
      <c r="ALC408" s="77"/>
      <c r="ALD408" s="77"/>
      <c r="ALE408" s="77"/>
      <c r="ALF408" s="77"/>
      <c r="ALG408" s="77"/>
      <c r="ALH408" s="77"/>
      <c r="ALI408" s="77"/>
      <c r="ALJ408" s="77"/>
      <c r="ALK408" s="77"/>
      <c r="ALL408" s="77"/>
      <c r="ALM408" s="77"/>
      <c r="ALN408" s="77"/>
      <c r="ALO408" s="77"/>
      <c r="ALP408" s="77"/>
      <c r="ALQ408" s="77"/>
      <c r="ALR408" s="77"/>
      <c r="ALS408" s="77"/>
      <c r="ALT408" s="77"/>
      <c r="ALU408" s="77"/>
      <c r="ALV408" s="77"/>
      <c r="ALW408" s="77"/>
      <c r="ALX408" s="77"/>
      <c r="ALY408" s="77"/>
      <c r="ALZ408" s="77"/>
      <c r="AMA408" s="77"/>
      <c r="AMB408" s="77"/>
      <c r="AMC408" s="77"/>
      <c r="AMD408" s="77"/>
      <c r="AME408" s="77"/>
      <c r="AMF408" s="77"/>
      <c r="AMG408" s="77"/>
      <c r="AMH408" s="77"/>
      <c r="AMI408" s="77"/>
      <c r="AMJ408" s="77"/>
    </row>
    <row r="409" customFormat="false" ht="12.85" hidden="false" customHeight="false" outlineLevel="0" collapsed="false">
      <c r="A409" s="77"/>
      <c r="B409" s="77"/>
      <c r="C409" s="77"/>
      <c r="D409" s="77"/>
      <c r="E409" s="77"/>
      <c r="F409" s="77"/>
      <c r="G409" s="77"/>
      <c r="H409" s="77"/>
      <c r="I409" s="77"/>
      <c r="J409" s="77"/>
      <c r="K409" s="77"/>
      <c r="L409" s="77"/>
      <c r="M409" s="77"/>
      <c r="N409" s="77"/>
      <c r="O409" s="77"/>
      <c r="P409" s="77"/>
      <c r="Q409" s="77"/>
      <c r="R409" s="77"/>
      <c r="S409" s="77"/>
      <c r="T409" s="77"/>
      <c r="U409" s="77"/>
      <c r="V409" s="77"/>
      <c r="W409" s="77"/>
      <c r="X409" s="77"/>
      <c r="Y409" s="77"/>
      <c r="Z409" s="77"/>
      <c r="AA409" s="77"/>
      <c r="AB409" s="77"/>
      <c r="AC409" s="77"/>
      <c r="AD409" s="77"/>
      <c r="AE409" s="77"/>
      <c r="AF409" s="77"/>
      <c r="AG409" s="77"/>
      <c r="AH409" s="77"/>
      <c r="AI409" s="77"/>
      <c r="AJ409" s="77"/>
      <c r="AK409" s="77"/>
      <c r="AL409" s="77"/>
      <c r="AM409" s="77"/>
      <c r="AN409" s="77"/>
      <c r="AO409" s="77"/>
      <c r="AP409" s="77"/>
      <c r="AQ409" s="77"/>
      <c r="AR409" s="77"/>
      <c r="AS409" s="77"/>
      <c r="AT409" s="77"/>
      <c r="AU409" s="77"/>
      <c r="AV409" s="77"/>
      <c r="AW409" s="77"/>
      <c r="AX409" s="77"/>
      <c r="AY409" s="77"/>
      <c r="AZ409" s="77"/>
      <c r="BA409" s="77"/>
      <c r="BB409" s="77"/>
      <c r="BC409" s="77"/>
      <c r="BD409" s="77"/>
      <c r="BE409" s="77"/>
      <c r="BF409" s="77"/>
      <c r="BG409" s="77"/>
      <c r="BH409" s="77"/>
      <c r="BI409" s="77"/>
      <c r="BJ409" s="77"/>
      <c r="BK409" s="77"/>
      <c r="BL409" s="77"/>
      <c r="BM409" s="77"/>
      <c r="BN409" s="77"/>
      <c r="BO409" s="77"/>
      <c r="BP409" s="77"/>
      <c r="BQ409" s="77"/>
      <c r="BR409" s="77"/>
      <c r="BS409" s="77"/>
      <c r="BT409" s="77"/>
      <c r="BU409" s="77"/>
      <c r="BV409" s="77"/>
      <c r="BW409" s="77"/>
      <c r="BX409" s="77"/>
      <c r="BY409" s="77"/>
      <c r="BZ409" s="77"/>
      <c r="CA409" s="77"/>
      <c r="CB409" s="77"/>
      <c r="CC409" s="77"/>
      <c r="CD409" s="77"/>
      <c r="CE409" s="77"/>
      <c r="CF409" s="77"/>
      <c r="CG409" s="77"/>
      <c r="CH409" s="77"/>
      <c r="CI409" s="77"/>
      <c r="CJ409" s="77"/>
      <c r="CK409" s="77"/>
      <c r="CL409" s="77"/>
      <c r="CM409" s="77"/>
      <c r="CN409" s="77"/>
      <c r="CO409" s="77"/>
      <c r="CP409" s="77"/>
      <c r="CQ409" s="77"/>
      <c r="CR409" s="77"/>
      <c r="CS409" s="77"/>
      <c r="CT409" s="77"/>
      <c r="CU409" s="77"/>
      <c r="CV409" s="77"/>
      <c r="CW409" s="77"/>
      <c r="CX409" s="77"/>
      <c r="CY409" s="77"/>
      <c r="CZ409" s="77"/>
      <c r="DA409" s="77"/>
      <c r="DB409" s="77"/>
      <c r="DC409" s="77"/>
      <c r="DD409" s="77"/>
      <c r="DE409" s="77"/>
      <c r="DF409" s="77"/>
      <c r="DG409" s="77"/>
      <c r="DH409" s="77"/>
      <c r="DI409" s="77"/>
      <c r="DJ409" s="77"/>
      <c r="DK409" s="77"/>
      <c r="DL409" s="77"/>
      <c r="DM409" s="77"/>
      <c r="DN409" s="77"/>
      <c r="DO409" s="77"/>
      <c r="DP409" s="77"/>
      <c r="DQ409" s="77"/>
      <c r="DR409" s="77"/>
      <c r="DS409" s="77"/>
      <c r="DT409" s="77"/>
      <c r="DU409" s="77"/>
      <c r="DV409" s="77"/>
      <c r="DW409" s="77"/>
      <c r="DX409" s="77"/>
      <c r="DY409" s="77"/>
      <c r="DZ409" s="77"/>
      <c r="EA409" s="77"/>
      <c r="EB409" s="77"/>
      <c r="EC409" s="77"/>
      <c r="ED409" s="77"/>
      <c r="EE409" s="77"/>
      <c r="EF409" s="77"/>
      <c r="EG409" s="77"/>
      <c r="EH409" s="77"/>
      <c r="EI409" s="77"/>
      <c r="EJ409" s="77"/>
      <c r="EK409" s="77"/>
      <c r="EL409" s="77"/>
      <c r="EM409" s="77"/>
      <c r="EN409" s="77"/>
      <c r="EO409" s="77"/>
      <c r="EP409" s="77"/>
      <c r="EQ409" s="77"/>
      <c r="ER409" s="77"/>
      <c r="ES409" s="77"/>
      <c r="ET409" s="77"/>
      <c r="EU409" s="77"/>
      <c r="EV409" s="77"/>
      <c r="EW409" s="77"/>
      <c r="EX409" s="77"/>
      <c r="EY409" s="77"/>
      <c r="EZ409" s="77"/>
      <c r="FA409" s="77"/>
      <c r="FB409" s="77"/>
      <c r="FC409" s="77"/>
      <c r="FD409" s="77"/>
      <c r="FE409" s="77"/>
      <c r="FF409" s="77"/>
      <c r="FG409" s="77"/>
      <c r="FH409" s="77"/>
      <c r="FI409" s="77"/>
      <c r="FJ409" s="77"/>
      <c r="FK409" s="77"/>
      <c r="FL409" s="77"/>
      <c r="FM409" s="77"/>
      <c r="FN409" s="77"/>
      <c r="FO409" s="77"/>
      <c r="FP409" s="77"/>
      <c r="FQ409" s="77"/>
      <c r="FR409" s="77"/>
      <c r="FS409" s="77"/>
      <c r="FT409" s="77"/>
      <c r="FU409" s="77"/>
      <c r="FV409" s="77"/>
      <c r="FW409" s="77"/>
      <c r="FX409" s="77"/>
      <c r="FY409" s="77"/>
      <c r="FZ409" s="77"/>
      <c r="GA409" s="77"/>
      <c r="GB409" s="77"/>
      <c r="GC409" s="77"/>
      <c r="GD409" s="77"/>
      <c r="GE409" s="77"/>
      <c r="GF409" s="77"/>
      <c r="GG409" s="77"/>
      <c r="GH409" s="77"/>
      <c r="GI409" s="77"/>
      <c r="GJ409" s="77"/>
      <c r="GK409" s="77"/>
      <c r="GL409" s="77"/>
      <c r="GM409" s="77"/>
      <c r="GN409" s="77"/>
      <c r="GO409" s="77"/>
      <c r="GP409" s="77"/>
      <c r="GQ409" s="77"/>
      <c r="GR409" s="77"/>
      <c r="GS409" s="77"/>
      <c r="GT409" s="77"/>
      <c r="GU409" s="77"/>
      <c r="GV409" s="77"/>
      <c r="GW409" s="77"/>
      <c r="GX409" s="77"/>
      <c r="GY409" s="77"/>
      <c r="GZ409" s="77"/>
      <c r="HA409" s="77"/>
      <c r="HB409" s="77"/>
      <c r="HC409" s="77"/>
      <c r="HD409" s="77"/>
      <c r="HE409" s="77"/>
      <c r="HF409" s="77"/>
      <c r="HG409" s="77"/>
      <c r="HH409" s="77"/>
      <c r="HI409" s="77"/>
      <c r="HJ409" s="77"/>
      <c r="HK409" s="77"/>
      <c r="HL409" s="77"/>
      <c r="HM409" s="77"/>
      <c r="HN409" s="77"/>
      <c r="HO409" s="77"/>
      <c r="HP409" s="77"/>
      <c r="HQ409" s="77"/>
      <c r="HR409" s="77"/>
      <c r="HS409" s="77"/>
      <c r="HT409" s="77"/>
      <c r="HU409" s="77"/>
      <c r="HV409" s="77"/>
      <c r="HW409" s="77"/>
      <c r="HX409" s="77"/>
      <c r="HY409" s="77"/>
      <c r="HZ409" s="77"/>
      <c r="IA409" s="77"/>
      <c r="IB409" s="77"/>
      <c r="IC409" s="77"/>
      <c r="ID409" s="77"/>
      <c r="IE409" s="77"/>
      <c r="IF409" s="77"/>
      <c r="IG409" s="77"/>
      <c r="IH409" s="77"/>
      <c r="II409" s="77"/>
      <c r="IJ409" s="77"/>
      <c r="IK409" s="77"/>
      <c r="IL409" s="77"/>
      <c r="IM409" s="77"/>
      <c r="IN409" s="77"/>
      <c r="IO409" s="77"/>
      <c r="IP409" s="77"/>
      <c r="IQ409" s="77"/>
      <c r="IR409" s="77"/>
      <c r="IS409" s="77"/>
      <c r="IT409" s="77"/>
      <c r="IU409" s="77"/>
      <c r="IV409" s="77"/>
      <c r="IW409" s="77"/>
      <c r="IX409" s="77"/>
      <c r="IY409" s="77"/>
      <c r="IZ409" s="77"/>
      <c r="JA409" s="77"/>
      <c r="JB409" s="77"/>
      <c r="JC409" s="77"/>
      <c r="JD409" s="77"/>
      <c r="JE409" s="77"/>
      <c r="JF409" s="77"/>
      <c r="JG409" s="77"/>
      <c r="JH409" s="77"/>
      <c r="JI409" s="77"/>
      <c r="JJ409" s="77"/>
      <c r="JK409" s="77"/>
      <c r="JL409" s="77"/>
      <c r="JM409" s="77"/>
      <c r="JN409" s="77"/>
      <c r="JO409" s="77"/>
      <c r="JP409" s="77"/>
      <c r="JQ409" s="77"/>
      <c r="JR409" s="77"/>
      <c r="JS409" s="77"/>
      <c r="JT409" s="77"/>
      <c r="JU409" s="77"/>
      <c r="JV409" s="77"/>
      <c r="JW409" s="77"/>
      <c r="JX409" s="77"/>
      <c r="JY409" s="77"/>
      <c r="JZ409" s="77"/>
      <c r="KA409" s="77"/>
      <c r="KB409" s="77"/>
      <c r="KC409" s="77"/>
      <c r="KD409" s="77"/>
      <c r="KE409" s="77"/>
      <c r="KF409" s="77"/>
      <c r="KG409" s="77"/>
      <c r="KH409" s="77"/>
      <c r="KI409" s="77"/>
      <c r="KJ409" s="77"/>
      <c r="KK409" s="77"/>
      <c r="KL409" s="77"/>
      <c r="KM409" s="77"/>
      <c r="KN409" s="77"/>
      <c r="KO409" s="77"/>
      <c r="KP409" s="77"/>
      <c r="KQ409" s="77"/>
      <c r="KR409" s="77"/>
      <c r="KS409" s="77"/>
      <c r="KT409" s="77"/>
      <c r="KU409" s="77"/>
      <c r="KV409" s="77"/>
      <c r="KW409" s="77"/>
      <c r="KX409" s="77"/>
      <c r="KY409" s="77"/>
      <c r="KZ409" s="77"/>
      <c r="LA409" s="77"/>
      <c r="LB409" s="77"/>
      <c r="LC409" s="77"/>
      <c r="LD409" s="77"/>
      <c r="LE409" s="77"/>
      <c r="LF409" s="77"/>
      <c r="LG409" s="77"/>
      <c r="LH409" s="77"/>
      <c r="LI409" s="77"/>
      <c r="LJ409" s="77"/>
      <c r="LK409" s="77"/>
      <c r="LL409" s="77"/>
      <c r="LM409" s="77"/>
      <c r="LN409" s="77"/>
      <c r="LO409" s="77"/>
      <c r="LP409" s="77"/>
      <c r="LQ409" s="77"/>
      <c r="LR409" s="77"/>
      <c r="LS409" s="77"/>
      <c r="LT409" s="77"/>
      <c r="LU409" s="77"/>
      <c r="LV409" s="77"/>
      <c r="LW409" s="77"/>
      <c r="LX409" s="77"/>
      <c r="LY409" s="77"/>
      <c r="LZ409" s="77"/>
      <c r="MA409" s="77"/>
      <c r="MB409" s="77"/>
      <c r="MC409" s="77"/>
      <c r="MD409" s="77"/>
      <c r="ME409" s="77"/>
      <c r="MF409" s="77"/>
      <c r="MG409" s="77"/>
      <c r="MH409" s="77"/>
      <c r="MI409" s="77"/>
      <c r="MJ409" s="77"/>
      <c r="MK409" s="77"/>
      <c r="ML409" s="77"/>
      <c r="MM409" s="77"/>
      <c r="MN409" s="77"/>
      <c r="MO409" s="77"/>
      <c r="MP409" s="77"/>
      <c r="MQ409" s="77"/>
      <c r="MR409" s="77"/>
      <c r="MS409" s="77"/>
      <c r="MT409" s="77"/>
      <c r="MU409" s="77"/>
      <c r="MV409" s="77"/>
      <c r="MW409" s="77"/>
      <c r="MX409" s="77"/>
      <c r="MY409" s="77"/>
      <c r="MZ409" s="77"/>
      <c r="NA409" s="77"/>
      <c r="NB409" s="77"/>
      <c r="NC409" s="77"/>
      <c r="ND409" s="77"/>
      <c r="NE409" s="77"/>
      <c r="NF409" s="77"/>
      <c r="NG409" s="77"/>
      <c r="NH409" s="77"/>
      <c r="NI409" s="77"/>
      <c r="NJ409" s="77"/>
      <c r="NK409" s="77"/>
      <c r="NL409" s="77"/>
      <c r="NM409" s="77"/>
      <c r="NN409" s="77"/>
      <c r="NO409" s="77"/>
      <c r="NP409" s="77"/>
      <c r="NQ409" s="77"/>
      <c r="NR409" s="77"/>
      <c r="NS409" s="77"/>
      <c r="NT409" s="77"/>
      <c r="NU409" s="77"/>
      <c r="NV409" s="77"/>
      <c r="NW409" s="77"/>
      <c r="NX409" s="77"/>
      <c r="NY409" s="77"/>
      <c r="NZ409" s="77"/>
      <c r="OA409" s="77"/>
      <c r="OB409" s="77"/>
      <c r="OC409" s="77"/>
      <c r="OD409" s="77"/>
      <c r="OE409" s="77"/>
      <c r="OF409" s="77"/>
      <c r="OG409" s="77"/>
      <c r="OH409" s="77"/>
      <c r="OI409" s="77"/>
      <c r="OJ409" s="77"/>
      <c r="OK409" s="77"/>
      <c r="OL409" s="77"/>
      <c r="OM409" s="77"/>
      <c r="ON409" s="77"/>
      <c r="OO409" s="77"/>
      <c r="OP409" s="77"/>
      <c r="OQ409" s="77"/>
      <c r="OR409" s="77"/>
      <c r="OS409" s="77"/>
      <c r="OT409" s="77"/>
      <c r="OU409" s="77"/>
      <c r="OV409" s="77"/>
      <c r="OW409" s="77"/>
      <c r="OX409" s="77"/>
      <c r="OY409" s="77"/>
      <c r="OZ409" s="77"/>
      <c r="PA409" s="77"/>
      <c r="PB409" s="77"/>
      <c r="PC409" s="77"/>
      <c r="PD409" s="77"/>
      <c r="PE409" s="77"/>
      <c r="PF409" s="77"/>
      <c r="PG409" s="77"/>
      <c r="PH409" s="77"/>
      <c r="PI409" s="77"/>
      <c r="PJ409" s="77"/>
      <c r="PK409" s="77"/>
      <c r="PL409" s="77"/>
      <c r="PM409" s="77"/>
      <c r="PN409" s="77"/>
      <c r="PO409" s="77"/>
      <c r="PP409" s="77"/>
      <c r="PQ409" s="77"/>
      <c r="PR409" s="77"/>
      <c r="PS409" s="77"/>
      <c r="PT409" s="77"/>
      <c r="PU409" s="77"/>
      <c r="PV409" s="77"/>
      <c r="PW409" s="77"/>
      <c r="PX409" s="77"/>
      <c r="PY409" s="77"/>
      <c r="PZ409" s="77"/>
      <c r="QA409" s="77"/>
      <c r="QB409" s="77"/>
      <c r="QC409" s="77"/>
      <c r="QD409" s="77"/>
      <c r="QE409" s="77"/>
      <c r="QF409" s="77"/>
      <c r="QG409" s="77"/>
      <c r="QH409" s="77"/>
      <c r="QI409" s="77"/>
      <c r="QJ409" s="77"/>
      <c r="QK409" s="77"/>
      <c r="QL409" s="77"/>
      <c r="QM409" s="77"/>
      <c r="QN409" s="77"/>
      <c r="QO409" s="77"/>
      <c r="QP409" s="77"/>
      <c r="QQ409" s="77"/>
      <c r="QR409" s="77"/>
      <c r="QS409" s="77"/>
      <c r="QT409" s="77"/>
      <c r="QU409" s="77"/>
      <c r="QV409" s="77"/>
      <c r="QW409" s="77"/>
      <c r="QX409" s="77"/>
      <c r="QY409" s="77"/>
      <c r="QZ409" s="77"/>
      <c r="RA409" s="77"/>
      <c r="RB409" s="77"/>
      <c r="RC409" s="77"/>
      <c r="RD409" s="77"/>
      <c r="RE409" s="77"/>
      <c r="RF409" s="77"/>
      <c r="RG409" s="77"/>
      <c r="RH409" s="77"/>
      <c r="RI409" s="77"/>
      <c r="RJ409" s="77"/>
      <c r="RK409" s="77"/>
      <c r="RL409" s="77"/>
      <c r="RM409" s="77"/>
      <c r="RN409" s="77"/>
      <c r="RO409" s="77"/>
      <c r="RP409" s="77"/>
      <c r="RQ409" s="77"/>
      <c r="RR409" s="77"/>
      <c r="RS409" s="77"/>
      <c r="RT409" s="77"/>
      <c r="RU409" s="77"/>
      <c r="RV409" s="77"/>
      <c r="RW409" s="77"/>
      <c r="RX409" s="77"/>
      <c r="RY409" s="77"/>
      <c r="RZ409" s="77"/>
      <c r="SA409" s="77"/>
      <c r="SB409" s="77"/>
      <c r="SC409" s="77"/>
      <c r="SD409" s="77"/>
      <c r="SE409" s="77"/>
      <c r="SF409" s="77"/>
      <c r="SG409" s="77"/>
      <c r="SH409" s="77"/>
      <c r="SI409" s="77"/>
      <c r="SJ409" s="77"/>
      <c r="SK409" s="77"/>
      <c r="SL409" s="77"/>
      <c r="SM409" s="77"/>
      <c r="SN409" s="77"/>
      <c r="SO409" s="77"/>
      <c r="SP409" s="77"/>
      <c r="SQ409" s="77"/>
      <c r="SR409" s="77"/>
      <c r="SS409" s="77"/>
      <c r="ST409" s="77"/>
      <c r="SU409" s="77"/>
      <c r="SV409" s="77"/>
      <c r="SW409" s="77"/>
      <c r="SX409" s="77"/>
      <c r="SY409" s="77"/>
      <c r="SZ409" s="77"/>
      <c r="TA409" s="77"/>
      <c r="TB409" s="77"/>
      <c r="TC409" s="77"/>
      <c r="TD409" s="77"/>
      <c r="TE409" s="77"/>
      <c r="TF409" s="77"/>
      <c r="TG409" s="77"/>
      <c r="TH409" s="77"/>
      <c r="TI409" s="77"/>
      <c r="TJ409" s="77"/>
      <c r="TK409" s="77"/>
      <c r="TL409" s="77"/>
      <c r="TM409" s="77"/>
      <c r="TN409" s="77"/>
      <c r="TO409" s="77"/>
      <c r="TP409" s="77"/>
      <c r="TQ409" s="77"/>
      <c r="TR409" s="77"/>
      <c r="TS409" s="77"/>
      <c r="TT409" s="77"/>
      <c r="TU409" s="77"/>
      <c r="TV409" s="77"/>
      <c r="TW409" s="77"/>
      <c r="TX409" s="77"/>
      <c r="TY409" s="77"/>
      <c r="TZ409" s="77"/>
      <c r="UA409" s="77"/>
      <c r="UB409" s="77"/>
      <c r="UC409" s="77"/>
      <c r="UD409" s="77"/>
      <c r="UE409" s="77"/>
      <c r="UF409" s="77"/>
      <c r="UG409" s="77"/>
      <c r="UH409" s="77"/>
      <c r="UI409" s="77"/>
      <c r="UJ409" s="77"/>
      <c r="UK409" s="77"/>
      <c r="UL409" s="77"/>
      <c r="UM409" s="77"/>
      <c r="UN409" s="77"/>
      <c r="UO409" s="77"/>
      <c r="UP409" s="77"/>
      <c r="UQ409" s="77"/>
      <c r="UR409" s="77"/>
      <c r="US409" s="77"/>
      <c r="UT409" s="77"/>
      <c r="UU409" s="77"/>
      <c r="UV409" s="77"/>
      <c r="UW409" s="77"/>
      <c r="UX409" s="77"/>
      <c r="UY409" s="77"/>
      <c r="UZ409" s="77"/>
      <c r="VA409" s="77"/>
      <c r="VB409" s="77"/>
      <c r="VC409" s="77"/>
      <c r="VD409" s="77"/>
      <c r="VE409" s="77"/>
      <c r="VF409" s="77"/>
      <c r="VG409" s="77"/>
      <c r="VH409" s="77"/>
      <c r="VI409" s="77"/>
      <c r="VJ409" s="77"/>
      <c r="VK409" s="77"/>
      <c r="VL409" s="77"/>
      <c r="VM409" s="77"/>
      <c r="VN409" s="77"/>
      <c r="VO409" s="77"/>
      <c r="VP409" s="77"/>
      <c r="VQ409" s="77"/>
      <c r="VR409" s="77"/>
      <c r="VS409" s="77"/>
      <c r="VT409" s="77"/>
      <c r="VU409" s="77"/>
      <c r="VV409" s="77"/>
      <c r="VW409" s="77"/>
      <c r="VX409" s="77"/>
      <c r="VY409" s="77"/>
      <c r="VZ409" s="77"/>
      <c r="WA409" s="77"/>
      <c r="WB409" s="77"/>
      <c r="WC409" s="77"/>
      <c r="WD409" s="77"/>
      <c r="WE409" s="77"/>
      <c r="WF409" s="77"/>
      <c r="WG409" s="77"/>
      <c r="WH409" s="77"/>
      <c r="WI409" s="77"/>
      <c r="WJ409" s="77"/>
      <c r="WK409" s="77"/>
      <c r="WL409" s="77"/>
      <c r="WM409" s="77"/>
      <c r="WN409" s="77"/>
      <c r="WO409" s="77"/>
      <c r="WP409" s="77"/>
      <c r="WQ409" s="77"/>
      <c r="WR409" s="77"/>
      <c r="WS409" s="77"/>
      <c r="WT409" s="77"/>
      <c r="WU409" s="77"/>
      <c r="WV409" s="77"/>
      <c r="WW409" s="77"/>
      <c r="WX409" s="77"/>
      <c r="WY409" s="77"/>
      <c r="WZ409" s="77"/>
      <c r="XA409" s="77"/>
      <c r="XB409" s="77"/>
      <c r="XC409" s="77"/>
      <c r="XD409" s="77"/>
      <c r="XE409" s="77"/>
      <c r="XF409" s="77"/>
      <c r="XG409" s="77"/>
      <c r="XH409" s="77"/>
      <c r="XI409" s="77"/>
      <c r="XJ409" s="77"/>
      <c r="XK409" s="77"/>
      <c r="XL409" s="77"/>
      <c r="XM409" s="77"/>
      <c r="XN409" s="77"/>
      <c r="XO409" s="77"/>
      <c r="XP409" s="77"/>
      <c r="XQ409" s="77"/>
      <c r="XR409" s="77"/>
      <c r="XS409" s="77"/>
      <c r="XT409" s="77"/>
      <c r="XU409" s="77"/>
      <c r="XV409" s="77"/>
      <c r="XW409" s="77"/>
      <c r="XX409" s="77"/>
      <c r="XY409" s="77"/>
      <c r="XZ409" s="77"/>
      <c r="YA409" s="77"/>
      <c r="YB409" s="77"/>
      <c r="YC409" s="77"/>
      <c r="YD409" s="77"/>
      <c r="YE409" s="77"/>
      <c r="YF409" s="77"/>
      <c r="YG409" s="77"/>
      <c r="YH409" s="77"/>
      <c r="YI409" s="77"/>
      <c r="YJ409" s="77"/>
      <c r="YK409" s="77"/>
      <c r="YL409" s="77"/>
      <c r="YM409" s="77"/>
      <c r="YN409" s="77"/>
      <c r="YO409" s="77"/>
      <c r="YP409" s="77"/>
      <c r="YQ409" s="77"/>
      <c r="YR409" s="77"/>
      <c r="YS409" s="77"/>
      <c r="YT409" s="77"/>
      <c r="YU409" s="77"/>
      <c r="YV409" s="77"/>
      <c r="YW409" s="77"/>
      <c r="YX409" s="77"/>
      <c r="YY409" s="77"/>
      <c r="YZ409" s="77"/>
      <c r="ZA409" s="77"/>
      <c r="ZB409" s="77"/>
      <c r="ZC409" s="77"/>
      <c r="ZD409" s="77"/>
      <c r="ZE409" s="77"/>
      <c r="ZF409" s="77"/>
      <c r="ZG409" s="77"/>
      <c r="ZH409" s="77"/>
      <c r="ZI409" s="77"/>
      <c r="ZJ409" s="77"/>
      <c r="ZK409" s="77"/>
      <c r="ZL409" s="77"/>
      <c r="ZM409" s="77"/>
      <c r="ZN409" s="77"/>
      <c r="ZO409" s="77"/>
      <c r="ZP409" s="77"/>
      <c r="ZQ409" s="77"/>
      <c r="ZR409" s="77"/>
      <c r="ZS409" s="77"/>
      <c r="ZT409" s="77"/>
      <c r="ZU409" s="77"/>
      <c r="ZV409" s="77"/>
      <c r="ZW409" s="77"/>
      <c r="ZX409" s="77"/>
      <c r="ZY409" s="77"/>
      <c r="ZZ409" s="77"/>
      <c r="AAA409" s="77"/>
      <c r="AAB409" s="77"/>
      <c r="AAC409" s="77"/>
      <c r="AAD409" s="77"/>
      <c r="AAE409" s="77"/>
      <c r="AAF409" s="77"/>
      <c r="AAG409" s="77"/>
      <c r="AAH409" s="77"/>
      <c r="AAI409" s="77"/>
      <c r="AAJ409" s="77"/>
      <c r="AAK409" s="77"/>
      <c r="AAL409" s="77"/>
      <c r="AAM409" s="77"/>
      <c r="AAN409" s="77"/>
      <c r="AAO409" s="77"/>
      <c r="AAP409" s="77"/>
      <c r="AAQ409" s="77"/>
      <c r="AAR409" s="77"/>
      <c r="AAS409" s="77"/>
      <c r="AAT409" s="77"/>
      <c r="AAU409" s="77"/>
      <c r="AAV409" s="77"/>
      <c r="AAW409" s="77"/>
      <c r="AAX409" s="77"/>
      <c r="AAY409" s="77"/>
      <c r="AAZ409" s="77"/>
      <c r="ABA409" s="77"/>
      <c r="ABB409" s="77"/>
      <c r="ABC409" s="77"/>
      <c r="ABD409" s="77"/>
      <c r="ABE409" s="77"/>
      <c r="ABF409" s="77"/>
      <c r="ABG409" s="77"/>
      <c r="ABH409" s="77"/>
      <c r="ABI409" s="77"/>
      <c r="ABJ409" s="77"/>
      <c r="ABK409" s="77"/>
      <c r="ABL409" s="77"/>
      <c r="ABM409" s="77"/>
      <c r="ABN409" s="77"/>
      <c r="ABO409" s="77"/>
      <c r="ABP409" s="77"/>
      <c r="ABQ409" s="77"/>
      <c r="ABR409" s="77"/>
      <c r="ABS409" s="77"/>
      <c r="ABT409" s="77"/>
      <c r="ABU409" s="77"/>
      <c r="ABV409" s="77"/>
      <c r="ABW409" s="77"/>
      <c r="ABX409" s="77"/>
      <c r="ABY409" s="77"/>
      <c r="ABZ409" s="77"/>
      <c r="ACA409" s="77"/>
      <c r="ACB409" s="77"/>
      <c r="ACC409" s="77"/>
      <c r="ACD409" s="77"/>
      <c r="ACE409" s="77"/>
      <c r="ACF409" s="77"/>
      <c r="ACG409" s="77"/>
      <c r="ACH409" s="77"/>
      <c r="ACI409" s="77"/>
      <c r="ACJ409" s="77"/>
      <c r="ACK409" s="77"/>
      <c r="ACL409" s="77"/>
      <c r="ACM409" s="77"/>
      <c r="ACN409" s="77"/>
      <c r="ACO409" s="77"/>
      <c r="ACP409" s="77"/>
      <c r="ACQ409" s="77"/>
      <c r="ACR409" s="77"/>
      <c r="ACS409" s="77"/>
      <c r="ACT409" s="77"/>
      <c r="ACU409" s="77"/>
      <c r="ACV409" s="77"/>
      <c r="ACW409" s="77"/>
      <c r="ACX409" s="77"/>
      <c r="ACY409" s="77"/>
      <c r="ACZ409" s="77"/>
      <c r="ADA409" s="77"/>
      <c r="ADB409" s="77"/>
      <c r="ADC409" s="77"/>
      <c r="ADD409" s="77"/>
      <c r="ADE409" s="77"/>
      <c r="ADF409" s="77"/>
      <c r="ADG409" s="77"/>
      <c r="ADH409" s="77"/>
      <c r="ADI409" s="77"/>
      <c r="ADJ409" s="77"/>
      <c r="ADK409" s="77"/>
      <c r="ADL409" s="77"/>
      <c r="ADM409" s="77"/>
      <c r="ADN409" s="77"/>
      <c r="ADO409" s="77"/>
      <c r="ADP409" s="77"/>
      <c r="ADQ409" s="77"/>
      <c r="ADR409" s="77"/>
      <c r="ADS409" s="77"/>
      <c r="ADT409" s="77"/>
      <c r="ADU409" s="77"/>
      <c r="ADV409" s="77"/>
      <c r="ADW409" s="77"/>
      <c r="ADX409" s="77"/>
      <c r="ADY409" s="77"/>
      <c r="ADZ409" s="77"/>
      <c r="AEA409" s="77"/>
      <c r="AEB409" s="77"/>
      <c r="AEC409" s="77"/>
      <c r="AED409" s="77"/>
      <c r="AEE409" s="77"/>
      <c r="AEF409" s="77"/>
      <c r="AEG409" s="77"/>
      <c r="AEH409" s="77"/>
      <c r="AEI409" s="77"/>
      <c r="AEJ409" s="77"/>
      <c r="AEK409" s="77"/>
      <c r="AEL409" s="77"/>
      <c r="AEM409" s="77"/>
      <c r="AEN409" s="77"/>
      <c r="AEO409" s="77"/>
      <c r="AEP409" s="77"/>
      <c r="AEQ409" s="77"/>
      <c r="AER409" s="77"/>
      <c r="AES409" s="77"/>
      <c r="AET409" s="77"/>
      <c r="AEU409" s="77"/>
      <c r="AEV409" s="77"/>
      <c r="AEW409" s="77"/>
      <c r="AEX409" s="77"/>
      <c r="AEY409" s="77"/>
      <c r="AEZ409" s="77"/>
      <c r="AFA409" s="77"/>
      <c r="AFB409" s="77"/>
      <c r="AFC409" s="77"/>
      <c r="AFD409" s="77"/>
      <c r="AFE409" s="77"/>
      <c r="AFF409" s="77"/>
      <c r="AFG409" s="77"/>
      <c r="AFH409" s="77"/>
      <c r="AFI409" s="77"/>
      <c r="AFJ409" s="77"/>
      <c r="AFK409" s="77"/>
      <c r="AFL409" s="77"/>
      <c r="AFM409" s="77"/>
      <c r="AFN409" s="77"/>
      <c r="AFO409" s="77"/>
      <c r="AFP409" s="77"/>
      <c r="AFQ409" s="77"/>
      <c r="AFR409" s="77"/>
      <c r="AFS409" s="77"/>
      <c r="AFT409" s="77"/>
      <c r="AFU409" s="77"/>
      <c r="AFV409" s="77"/>
      <c r="AFW409" s="77"/>
      <c r="AFX409" s="77"/>
      <c r="AFY409" s="77"/>
      <c r="AFZ409" s="77"/>
      <c r="AGA409" s="77"/>
      <c r="AGB409" s="77"/>
      <c r="AGC409" s="77"/>
      <c r="AGD409" s="77"/>
      <c r="AGE409" s="77"/>
      <c r="AGF409" s="77"/>
      <c r="AGG409" s="77"/>
      <c r="AGH409" s="77"/>
      <c r="AGI409" s="77"/>
      <c r="AGJ409" s="77"/>
      <c r="AGK409" s="77"/>
      <c r="AGL409" s="77"/>
      <c r="AGM409" s="77"/>
      <c r="AGN409" s="77"/>
      <c r="AGO409" s="77"/>
      <c r="AGP409" s="77"/>
      <c r="AGQ409" s="77"/>
      <c r="AGR409" s="77"/>
      <c r="AGS409" s="77"/>
      <c r="AGT409" s="77"/>
      <c r="AGU409" s="77"/>
      <c r="AGV409" s="77"/>
      <c r="AGW409" s="77"/>
      <c r="AGX409" s="77"/>
      <c r="AGY409" s="77"/>
      <c r="AGZ409" s="77"/>
      <c r="AHA409" s="77"/>
      <c r="AHB409" s="77"/>
      <c r="AHC409" s="77"/>
      <c r="AHD409" s="77"/>
      <c r="AHE409" s="77"/>
      <c r="AHF409" s="77"/>
      <c r="AHG409" s="77"/>
      <c r="AHH409" s="77"/>
      <c r="AHI409" s="77"/>
      <c r="AHJ409" s="77"/>
      <c r="AHK409" s="77"/>
      <c r="AHL409" s="77"/>
      <c r="AHM409" s="77"/>
      <c r="AHN409" s="77"/>
      <c r="AHO409" s="77"/>
      <c r="AHP409" s="77"/>
      <c r="AHQ409" s="77"/>
      <c r="AHR409" s="77"/>
      <c r="AHS409" s="77"/>
      <c r="AHT409" s="77"/>
      <c r="AHU409" s="77"/>
      <c r="AHV409" s="77"/>
      <c r="AHW409" s="77"/>
      <c r="AHX409" s="77"/>
      <c r="AHY409" s="77"/>
      <c r="AHZ409" s="77"/>
      <c r="AIA409" s="77"/>
      <c r="AIB409" s="77"/>
      <c r="AIC409" s="77"/>
      <c r="AID409" s="77"/>
      <c r="AIE409" s="77"/>
      <c r="AIF409" s="77"/>
      <c r="AIG409" s="77"/>
      <c r="AIH409" s="77"/>
      <c r="AII409" s="77"/>
      <c r="AIJ409" s="77"/>
      <c r="AIK409" s="77"/>
      <c r="AIL409" s="77"/>
      <c r="AIM409" s="77"/>
      <c r="AIN409" s="77"/>
      <c r="AIO409" s="77"/>
      <c r="AIP409" s="77"/>
      <c r="AIQ409" s="77"/>
      <c r="AIR409" s="77"/>
      <c r="AIS409" s="77"/>
      <c r="AIT409" s="77"/>
      <c r="AIU409" s="77"/>
      <c r="AIV409" s="77"/>
      <c r="AIW409" s="77"/>
      <c r="AIX409" s="77"/>
      <c r="AIY409" s="77"/>
      <c r="AIZ409" s="77"/>
      <c r="AJA409" s="77"/>
      <c r="AJB409" s="77"/>
      <c r="AJC409" s="77"/>
      <c r="AJD409" s="77"/>
      <c r="AJE409" s="77"/>
      <c r="AJF409" s="77"/>
      <c r="AJG409" s="77"/>
      <c r="AJH409" s="77"/>
      <c r="AJI409" s="77"/>
      <c r="AJJ409" s="77"/>
      <c r="AJK409" s="77"/>
      <c r="AJL409" s="77"/>
      <c r="AJM409" s="77"/>
      <c r="AJN409" s="77"/>
      <c r="AJO409" s="77"/>
      <c r="AJP409" s="77"/>
      <c r="AJQ409" s="77"/>
      <c r="AJR409" s="77"/>
      <c r="AJS409" s="77"/>
      <c r="AJT409" s="77"/>
      <c r="AJU409" s="77"/>
      <c r="AJV409" s="77"/>
      <c r="AJW409" s="77"/>
      <c r="AJX409" s="77"/>
      <c r="AJY409" s="77"/>
      <c r="AJZ409" s="77"/>
      <c r="AKA409" s="77"/>
      <c r="AKB409" s="77"/>
      <c r="AKC409" s="77"/>
      <c r="AKD409" s="77"/>
      <c r="AKE409" s="77"/>
      <c r="AKF409" s="77"/>
      <c r="AKG409" s="77"/>
      <c r="AKH409" s="77"/>
      <c r="AKI409" s="77"/>
      <c r="AKJ409" s="77"/>
      <c r="AKK409" s="77"/>
      <c r="AKL409" s="77"/>
      <c r="AKM409" s="77"/>
      <c r="AKN409" s="77"/>
      <c r="AKO409" s="77"/>
      <c r="AKP409" s="77"/>
      <c r="AKQ409" s="77"/>
      <c r="AKR409" s="77"/>
      <c r="AKS409" s="77"/>
      <c r="AKT409" s="77"/>
      <c r="AKU409" s="77"/>
      <c r="AKV409" s="77"/>
      <c r="AKW409" s="77"/>
      <c r="AKX409" s="77"/>
      <c r="AKY409" s="77"/>
      <c r="AKZ409" s="77"/>
      <c r="ALA409" s="77"/>
      <c r="ALB409" s="77"/>
      <c r="ALC409" s="77"/>
      <c r="ALD409" s="77"/>
      <c r="ALE409" s="77"/>
      <c r="ALF409" s="77"/>
      <c r="ALG409" s="77"/>
      <c r="ALH409" s="77"/>
      <c r="ALI409" s="77"/>
      <c r="ALJ409" s="77"/>
      <c r="ALK409" s="77"/>
      <c r="ALL409" s="77"/>
      <c r="ALM409" s="77"/>
      <c r="ALN409" s="77"/>
      <c r="ALO409" s="77"/>
      <c r="ALP409" s="77"/>
      <c r="ALQ409" s="77"/>
      <c r="ALR409" s="77"/>
      <c r="ALS409" s="77"/>
      <c r="ALT409" s="77"/>
      <c r="ALU409" s="77"/>
      <c r="ALV409" s="77"/>
      <c r="ALW409" s="77"/>
      <c r="ALX409" s="77"/>
      <c r="ALY409" s="77"/>
      <c r="ALZ409" s="77"/>
      <c r="AMA409" s="77"/>
      <c r="AMB409" s="77"/>
      <c r="AMC409" s="77"/>
      <c r="AMD409" s="77"/>
      <c r="AME409" s="77"/>
      <c r="AMF409" s="77"/>
      <c r="AMG409" s="77"/>
      <c r="AMH409" s="77"/>
      <c r="AMI409" s="77"/>
      <c r="AMJ409" s="77"/>
    </row>
    <row r="410" customFormat="false" ht="12.85" hidden="false" customHeight="false" outlineLevel="0" collapsed="false">
      <c r="A410" s="77"/>
      <c r="B410" s="77"/>
      <c r="C410" s="77"/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77"/>
      <c r="U410" s="77"/>
      <c r="V410" s="77"/>
      <c r="W410" s="77"/>
      <c r="X410" s="77"/>
      <c r="Y410" s="77"/>
      <c r="Z410" s="77"/>
      <c r="AA410" s="77"/>
      <c r="AB410" s="77"/>
      <c r="AC410" s="77"/>
      <c r="AD410" s="77"/>
      <c r="AE410" s="77"/>
      <c r="AF410" s="77"/>
      <c r="AG410" s="77"/>
      <c r="AH410" s="77"/>
      <c r="AI410" s="77"/>
      <c r="AJ410" s="77"/>
      <c r="AK410" s="77"/>
      <c r="AL410" s="77"/>
      <c r="AM410" s="77"/>
      <c r="AN410" s="77"/>
      <c r="AO410" s="77"/>
      <c r="AP410" s="77"/>
      <c r="AQ410" s="77"/>
      <c r="AR410" s="77"/>
      <c r="AS410" s="77"/>
      <c r="AT410" s="77"/>
      <c r="AU410" s="77"/>
      <c r="AV410" s="77"/>
      <c r="AW410" s="77"/>
      <c r="AX410" s="77"/>
      <c r="AY410" s="77"/>
      <c r="AZ410" s="77"/>
      <c r="BA410" s="77"/>
      <c r="BB410" s="77"/>
      <c r="BC410" s="77"/>
      <c r="BD410" s="77"/>
      <c r="BE410" s="77"/>
      <c r="BF410" s="77"/>
      <c r="BG410" s="77"/>
      <c r="BH410" s="77"/>
      <c r="BI410" s="77"/>
      <c r="BJ410" s="77"/>
      <c r="BK410" s="77"/>
      <c r="BL410" s="77"/>
      <c r="BM410" s="77"/>
      <c r="BN410" s="77"/>
      <c r="BO410" s="77"/>
      <c r="BP410" s="77"/>
      <c r="BQ410" s="77"/>
      <c r="BR410" s="77"/>
      <c r="BS410" s="77"/>
      <c r="BT410" s="77"/>
      <c r="BU410" s="77"/>
      <c r="BV410" s="77"/>
      <c r="BW410" s="77"/>
      <c r="BX410" s="77"/>
      <c r="BY410" s="77"/>
      <c r="BZ410" s="77"/>
      <c r="CA410" s="77"/>
      <c r="CB410" s="77"/>
      <c r="CC410" s="77"/>
      <c r="CD410" s="77"/>
      <c r="CE410" s="77"/>
      <c r="CF410" s="77"/>
      <c r="CG410" s="77"/>
      <c r="CH410" s="77"/>
      <c r="CI410" s="77"/>
      <c r="CJ410" s="77"/>
      <c r="CK410" s="77"/>
      <c r="CL410" s="77"/>
      <c r="CM410" s="77"/>
      <c r="CN410" s="77"/>
      <c r="CO410" s="77"/>
      <c r="CP410" s="77"/>
      <c r="CQ410" s="77"/>
      <c r="CR410" s="77"/>
      <c r="CS410" s="77"/>
      <c r="CT410" s="77"/>
      <c r="CU410" s="77"/>
      <c r="CV410" s="77"/>
      <c r="CW410" s="77"/>
      <c r="CX410" s="77"/>
      <c r="CY410" s="77"/>
      <c r="CZ410" s="77"/>
      <c r="DA410" s="77"/>
      <c r="DB410" s="77"/>
      <c r="DC410" s="77"/>
      <c r="DD410" s="77"/>
      <c r="DE410" s="77"/>
      <c r="DF410" s="77"/>
      <c r="DG410" s="77"/>
      <c r="DH410" s="77"/>
      <c r="DI410" s="77"/>
      <c r="DJ410" s="77"/>
      <c r="DK410" s="77"/>
      <c r="DL410" s="77"/>
      <c r="DM410" s="77"/>
      <c r="DN410" s="77"/>
      <c r="DO410" s="77"/>
      <c r="DP410" s="77"/>
      <c r="DQ410" s="77"/>
      <c r="DR410" s="77"/>
      <c r="DS410" s="77"/>
      <c r="DT410" s="77"/>
      <c r="DU410" s="77"/>
      <c r="DV410" s="77"/>
      <c r="DW410" s="77"/>
      <c r="DX410" s="77"/>
      <c r="DY410" s="77"/>
      <c r="DZ410" s="77"/>
      <c r="EA410" s="77"/>
      <c r="EB410" s="77"/>
      <c r="EC410" s="77"/>
      <c r="ED410" s="77"/>
      <c r="EE410" s="77"/>
      <c r="EF410" s="77"/>
      <c r="EG410" s="77"/>
      <c r="EH410" s="77"/>
      <c r="EI410" s="77"/>
      <c r="EJ410" s="77"/>
      <c r="EK410" s="77"/>
      <c r="EL410" s="77"/>
      <c r="EM410" s="77"/>
      <c r="EN410" s="77"/>
      <c r="EO410" s="77"/>
      <c r="EP410" s="77"/>
      <c r="EQ410" s="77"/>
      <c r="ER410" s="77"/>
      <c r="ES410" s="77"/>
      <c r="ET410" s="77"/>
      <c r="EU410" s="77"/>
      <c r="EV410" s="77"/>
      <c r="EW410" s="77"/>
      <c r="EX410" s="77"/>
      <c r="EY410" s="77"/>
      <c r="EZ410" s="77"/>
      <c r="FA410" s="77"/>
      <c r="FB410" s="77"/>
      <c r="FC410" s="77"/>
      <c r="FD410" s="77"/>
      <c r="FE410" s="77"/>
      <c r="FF410" s="77"/>
      <c r="FG410" s="77"/>
      <c r="FH410" s="77"/>
      <c r="FI410" s="77"/>
      <c r="FJ410" s="77"/>
      <c r="FK410" s="77"/>
      <c r="FL410" s="77"/>
      <c r="FM410" s="77"/>
      <c r="FN410" s="77"/>
      <c r="FO410" s="77"/>
      <c r="FP410" s="77"/>
      <c r="FQ410" s="77"/>
      <c r="FR410" s="77"/>
      <c r="FS410" s="77"/>
      <c r="FT410" s="77"/>
      <c r="FU410" s="77"/>
      <c r="FV410" s="77"/>
      <c r="FW410" s="77"/>
      <c r="FX410" s="77"/>
      <c r="FY410" s="77"/>
      <c r="FZ410" s="77"/>
      <c r="GA410" s="77"/>
      <c r="GB410" s="77"/>
      <c r="GC410" s="77"/>
      <c r="GD410" s="77"/>
      <c r="GE410" s="77"/>
      <c r="GF410" s="77"/>
      <c r="GG410" s="77"/>
      <c r="GH410" s="77"/>
      <c r="GI410" s="77"/>
      <c r="GJ410" s="77"/>
      <c r="GK410" s="77"/>
      <c r="GL410" s="77"/>
      <c r="GM410" s="77"/>
      <c r="GN410" s="77"/>
      <c r="GO410" s="77"/>
      <c r="GP410" s="77"/>
      <c r="GQ410" s="77"/>
      <c r="GR410" s="77"/>
      <c r="GS410" s="77"/>
      <c r="GT410" s="77"/>
      <c r="GU410" s="77"/>
      <c r="GV410" s="77"/>
      <c r="GW410" s="77"/>
      <c r="GX410" s="77"/>
      <c r="GY410" s="77"/>
      <c r="GZ410" s="77"/>
      <c r="HA410" s="77"/>
      <c r="HB410" s="77"/>
      <c r="HC410" s="77"/>
      <c r="HD410" s="77"/>
      <c r="HE410" s="77"/>
      <c r="HF410" s="77"/>
      <c r="HG410" s="77"/>
      <c r="HH410" s="77"/>
      <c r="HI410" s="77"/>
      <c r="HJ410" s="77"/>
      <c r="HK410" s="77"/>
      <c r="HL410" s="77"/>
      <c r="HM410" s="77"/>
      <c r="HN410" s="77"/>
      <c r="HO410" s="77"/>
      <c r="HP410" s="77"/>
      <c r="HQ410" s="77"/>
      <c r="HR410" s="77"/>
      <c r="HS410" s="77"/>
      <c r="HT410" s="77"/>
      <c r="HU410" s="77"/>
      <c r="HV410" s="77"/>
      <c r="HW410" s="77"/>
      <c r="HX410" s="77"/>
      <c r="HY410" s="77"/>
      <c r="HZ410" s="77"/>
      <c r="IA410" s="77"/>
      <c r="IB410" s="77"/>
      <c r="IC410" s="77"/>
      <c r="ID410" s="77"/>
      <c r="IE410" s="77"/>
      <c r="IF410" s="77"/>
      <c r="IG410" s="77"/>
      <c r="IH410" s="77"/>
      <c r="II410" s="77"/>
      <c r="IJ410" s="77"/>
      <c r="IK410" s="77"/>
      <c r="IL410" s="77"/>
      <c r="IM410" s="77"/>
      <c r="IN410" s="77"/>
      <c r="IO410" s="77"/>
      <c r="IP410" s="77"/>
      <c r="IQ410" s="77"/>
      <c r="IR410" s="77"/>
      <c r="IS410" s="77"/>
      <c r="IT410" s="77"/>
      <c r="IU410" s="77"/>
      <c r="IV410" s="77"/>
      <c r="IW410" s="77"/>
      <c r="IX410" s="77"/>
      <c r="IY410" s="77"/>
      <c r="IZ410" s="77"/>
      <c r="JA410" s="77"/>
      <c r="JB410" s="77"/>
      <c r="JC410" s="77"/>
      <c r="JD410" s="77"/>
      <c r="JE410" s="77"/>
      <c r="JF410" s="77"/>
      <c r="JG410" s="77"/>
      <c r="JH410" s="77"/>
      <c r="JI410" s="77"/>
      <c r="JJ410" s="77"/>
      <c r="JK410" s="77"/>
      <c r="JL410" s="77"/>
      <c r="JM410" s="77"/>
      <c r="JN410" s="77"/>
      <c r="JO410" s="77"/>
      <c r="JP410" s="77"/>
      <c r="JQ410" s="77"/>
      <c r="JR410" s="77"/>
      <c r="JS410" s="77"/>
      <c r="JT410" s="77"/>
      <c r="JU410" s="77"/>
      <c r="JV410" s="77"/>
      <c r="JW410" s="77"/>
      <c r="JX410" s="77"/>
      <c r="JY410" s="77"/>
      <c r="JZ410" s="77"/>
      <c r="KA410" s="77"/>
      <c r="KB410" s="77"/>
      <c r="KC410" s="77"/>
      <c r="KD410" s="77"/>
      <c r="KE410" s="77"/>
      <c r="KF410" s="77"/>
      <c r="KG410" s="77"/>
      <c r="KH410" s="77"/>
      <c r="KI410" s="77"/>
      <c r="KJ410" s="77"/>
      <c r="KK410" s="77"/>
      <c r="KL410" s="77"/>
      <c r="KM410" s="77"/>
      <c r="KN410" s="77"/>
      <c r="KO410" s="77"/>
      <c r="KP410" s="77"/>
      <c r="KQ410" s="77"/>
      <c r="KR410" s="77"/>
      <c r="KS410" s="77"/>
      <c r="KT410" s="77"/>
      <c r="KU410" s="77"/>
      <c r="KV410" s="77"/>
      <c r="KW410" s="77"/>
      <c r="KX410" s="77"/>
      <c r="KY410" s="77"/>
      <c r="KZ410" s="77"/>
      <c r="LA410" s="77"/>
      <c r="LB410" s="77"/>
      <c r="LC410" s="77"/>
      <c r="LD410" s="77"/>
      <c r="LE410" s="77"/>
      <c r="LF410" s="77"/>
      <c r="LG410" s="77"/>
      <c r="LH410" s="77"/>
      <c r="LI410" s="77"/>
      <c r="LJ410" s="77"/>
      <c r="LK410" s="77"/>
      <c r="LL410" s="77"/>
      <c r="LM410" s="77"/>
      <c r="LN410" s="77"/>
      <c r="LO410" s="77"/>
      <c r="LP410" s="77"/>
      <c r="LQ410" s="77"/>
      <c r="LR410" s="77"/>
      <c r="LS410" s="77"/>
      <c r="LT410" s="77"/>
      <c r="LU410" s="77"/>
      <c r="LV410" s="77"/>
      <c r="LW410" s="77"/>
      <c r="LX410" s="77"/>
      <c r="LY410" s="77"/>
      <c r="LZ410" s="77"/>
      <c r="MA410" s="77"/>
      <c r="MB410" s="77"/>
      <c r="MC410" s="77"/>
      <c r="MD410" s="77"/>
      <c r="ME410" s="77"/>
      <c r="MF410" s="77"/>
      <c r="MG410" s="77"/>
      <c r="MH410" s="77"/>
      <c r="MI410" s="77"/>
      <c r="MJ410" s="77"/>
      <c r="MK410" s="77"/>
      <c r="ML410" s="77"/>
      <c r="MM410" s="77"/>
      <c r="MN410" s="77"/>
      <c r="MO410" s="77"/>
      <c r="MP410" s="77"/>
      <c r="MQ410" s="77"/>
      <c r="MR410" s="77"/>
      <c r="MS410" s="77"/>
      <c r="MT410" s="77"/>
      <c r="MU410" s="77"/>
      <c r="MV410" s="77"/>
      <c r="MW410" s="77"/>
      <c r="MX410" s="77"/>
      <c r="MY410" s="77"/>
      <c r="MZ410" s="77"/>
      <c r="NA410" s="77"/>
      <c r="NB410" s="77"/>
      <c r="NC410" s="77"/>
      <c r="ND410" s="77"/>
      <c r="NE410" s="77"/>
      <c r="NF410" s="77"/>
      <c r="NG410" s="77"/>
      <c r="NH410" s="77"/>
      <c r="NI410" s="77"/>
      <c r="NJ410" s="77"/>
      <c r="NK410" s="77"/>
      <c r="NL410" s="77"/>
      <c r="NM410" s="77"/>
      <c r="NN410" s="77"/>
      <c r="NO410" s="77"/>
      <c r="NP410" s="77"/>
      <c r="NQ410" s="77"/>
      <c r="NR410" s="77"/>
      <c r="NS410" s="77"/>
      <c r="NT410" s="77"/>
      <c r="NU410" s="77"/>
      <c r="NV410" s="77"/>
      <c r="NW410" s="77"/>
      <c r="NX410" s="77"/>
      <c r="NY410" s="77"/>
      <c r="NZ410" s="77"/>
      <c r="OA410" s="77"/>
      <c r="OB410" s="77"/>
      <c r="OC410" s="77"/>
      <c r="OD410" s="77"/>
      <c r="OE410" s="77"/>
      <c r="OF410" s="77"/>
      <c r="OG410" s="77"/>
      <c r="OH410" s="77"/>
      <c r="OI410" s="77"/>
      <c r="OJ410" s="77"/>
      <c r="OK410" s="77"/>
      <c r="OL410" s="77"/>
      <c r="OM410" s="77"/>
      <c r="ON410" s="77"/>
      <c r="OO410" s="77"/>
      <c r="OP410" s="77"/>
      <c r="OQ410" s="77"/>
      <c r="OR410" s="77"/>
      <c r="OS410" s="77"/>
      <c r="OT410" s="77"/>
      <c r="OU410" s="77"/>
      <c r="OV410" s="77"/>
      <c r="OW410" s="77"/>
      <c r="OX410" s="77"/>
      <c r="OY410" s="77"/>
      <c r="OZ410" s="77"/>
      <c r="PA410" s="77"/>
      <c r="PB410" s="77"/>
      <c r="PC410" s="77"/>
      <c r="PD410" s="77"/>
      <c r="PE410" s="77"/>
      <c r="PF410" s="77"/>
      <c r="PG410" s="77"/>
      <c r="PH410" s="77"/>
      <c r="PI410" s="77"/>
      <c r="PJ410" s="77"/>
      <c r="PK410" s="77"/>
      <c r="PL410" s="77"/>
      <c r="PM410" s="77"/>
      <c r="PN410" s="77"/>
      <c r="PO410" s="77"/>
      <c r="PP410" s="77"/>
      <c r="PQ410" s="77"/>
      <c r="PR410" s="77"/>
      <c r="PS410" s="77"/>
      <c r="PT410" s="77"/>
      <c r="PU410" s="77"/>
      <c r="PV410" s="77"/>
      <c r="PW410" s="77"/>
      <c r="PX410" s="77"/>
      <c r="PY410" s="77"/>
      <c r="PZ410" s="77"/>
      <c r="QA410" s="77"/>
      <c r="QB410" s="77"/>
      <c r="QC410" s="77"/>
      <c r="QD410" s="77"/>
      <c r="QE410" s="77"/>
      <c r="QF410" s="77"/>
      <c r="QG410" s="77"/>
      <c r="QH410" s="77"/>
      <c r="QI410" s="77"/>
      <c r="QJ410" s="77"/>
      <c r="QK410" s="77"/>
      <c r="QL410" s="77"/>
      <c r="QM410" s="77"/>
      <c r="QN410" s="77"/>
      <c r="QO410" s="77"/>
      <c r="QP410" s="77"/>
      <c r="QQ410" s="77"/>
      <c r="QR410" s="77"/>
      <c r="QS410" s="77"/>
      <c r="QT410" s="77"/>
      <c r="QU410" s="77"/>
      <c r="QV410" s="77"/>
      <c r="QW410" s="77"/>
      <c r="QX410" s="77"/>
      <c r="QY410" s="77"/>
      <c r="QZ410" s="77"/>
      <c r="RA410" s="77"/>
      <c r="RB410" s="77"/>
      <c r="RC410" s="77"/>
      <c r="RD410" s="77"/>
      <c r="RE410" s="77"/>
      <c r="RF410" s="77"/>
      <c r="RG410" s="77"/>
      <c r="RH410" s="77"/>
      <c r="RI410" s="77"/>
      <c r="RJ410" s="77"/>
      <c r="RK410" s="77"/>
      <c r="RL410" s="77"/>
      <c r="RM410" s="77"/>
      <c r="RN410" s="77"/>
      <c r="RO410" s="77"/>
      <c r="RP410" s="77"/>
      <c r="RQ410" s="77"/>
      <c r="RR410" s="77"/>
      <c r="RS410" s="77"/>
      <c r="RT410" s="77"/>
      <c r="RU410" s="77"/>
      <c r="RV410" s="77"/>
      <c r="RW410" s="77"/>
      <c r="RX410" s="77"/>
      <c r="RY410" s="77"/>
      <c r="RZ410" s="77"/>
      <c r="SA410" s="77"/>
      <c r="SB410" s="77"/>
      <c r="SC410" s="77"/>
      <c r="SD410" s="77"/>
      <c r="SE410" s="77"/>
      <c r="SF410" s="77"/>
      <c r="SG410" s="77"/>
      <c r="SH410" s="77"/>
      <c r="SI410" s="77"/>
      <c r="SJ410" s="77"/>
      <c r="SK410" s="77"/>
      <c r="SL410" s="77"/>
      <c r="SM410" s="77"/>
      <c r="SN410" s="77"/>
      <c r="SO410" s="77"/>
      <c r="SP410" s="77"/>
      <c r="SQ410" s="77"/>
      <c r="SR410" s="77"/>
      <c r="SS410" s="77"/>
      <c r="ST410" s="77"/>
      <c r="SU410" s="77"/>
      <c r="SV410" s="77"/>
      <c r="SW410" s="77"/>
      <c r="SX410" s="77"/>
      <c r="SY410" s="77"/>
      <c r="SZ410" s="77"/>
      <c r="TA410" s="77"/>
      <c r="TB410" s="77"/>
      <c r="TC410" s="77"/>
      <c r="TD410" s="77"/>
      <c r="TE410" s="77"/>
      <c r="TF410" s="77"/>
      <c r="TG410" s="77"/>
      <c r="TH410" s="77"/>
      <c r="TI410" s="77"/>
      <c r="TJ410" s="77"/>
      <c r="TK410" s="77"/>
      <c r="TL410" s="77"/>
      <c r="TM410" s="77"/>
      <c r="TN410" s="77"/>
      <c r="TO410" s="77"/>
      <c r="TP410" s="77"/>
      <c r="TQ410" s="77"/>
      <c r="TR410" s="77"/>
      <c r="TS410" s="77"/>
      <c r="TT410" s="77"/>
      <c r="TU410" s="77"/>
      <c r="TV410" s="77"/>
      <c r="TW410" s="77"/>
      <c r="TX410" s="77"/>
      <c r="TY410" s="77"/>
      <c r="TZ410" s="77"/>
      <c r="UA410" s="77"/>
      <c r="UB410" s="77"/>
      <c r="UC410" s="77"/>
      <c r="UD410" s="77"/>
      <c r="UE410" s="77"/>
      <c r="UF410" s="77"/>
      <c r="UG410" s="77"/>
      <c r="UH410" s="77"/>
      <c r="UI410" s="77"/>
      <c r="UJ410" s="77"/>
      <c r="UK410" s="77"/>
      <c r="UL410" s="77"/>
      <c r="UM410" s="77"/>
      <c r="UN410" s="77"/>
      <c r="UO410" s="77"/>
      <c r="UP410" s="77"/>
      <c r="UQ410" s="77"/>
      <c r="UR410" s="77"/>
      <c r="US410" s="77"/>
      <c r="UT410" s="77"/>
      <c r="UU410" s="77"/>
      <c r="UV410" s="77"/>
      <c r="UW410" s="77"/>
      <c r="UX410" s="77"/>
      <c r="UY410" s="77"/>
      <c r="UZ410" s="77"/>
      <c r="VA410" s="77"/>
      <c r="VB410" s="77"/>
      <c r="VC410" s="77"/>
      <c r="VD410" s="77"/>
      <c r="VE410" s="77"/>
      <c r="VF410" s="77"/>
      <c r="VG410" s="77"/>
      <c r="VH410" s="77"/>
      <c r="VI410" s="77"/>
      <c r="VJ410" s="77"/>
      <c r="VK410" s="77"/>
      <c r="VL410" s="77"/>
      <c r="VM410" s="77"/>
      <c r="VN410" s="77"/>
      <c r="VO410" s="77"/>
      <c r="VP410" s="77"/>
      <c r="VQ410" s="77"/>
      <c r="VR410" s="77"/>
      <c r="VS410" s="77"/>
      <c r="VT410" s="77"/>
      <c r="VU410" s="77"/>
      <c r="VV410" s="77"/>
      <c r="VW410" s="77"/>
      <c r="VX410" s="77"/>
      <c r="VY410" s="77"/>
      <c r="VZ410" s="77"/>
      <c r="WA410" s="77"/>
      <c r="WB410" s="77"/>
      <c r="WC410" s="77"/>
      <c r="WD410" s="77"/>
      <c r="WE410" s="77"/>
      <c r="WF410" s="77"/>
      <c r="WG410" s="77"/>
      <c r="WH410" s="77"/>
      <c r="WI410" s="77"/>
      <c r="WJ410" s="77"/>
      <c r="WK410" s="77"/>
      <c r="WL410" s="77"/>
      <c r="WM410" s="77"/>
      <c r="WN410" s="77"/>
      <c r="WO410" s="77"/>
      <c r="WP410" s="77"/>
      <c r="WQ410" s="77"/>
      <c r="WR410" s="77"/>
      <c r="WS410" s="77"/>
      <c r="WT410" s="77"/>
      <c r="WU410" s="77"/>
      <c r="WV410" s="77"/>
      <c r="WW410" s="77"/>
      <c r="WX410" s="77"/>
      <c r="WY410" s="77"/>
      <c r="WZ410" s="77"/>
      <c r="XA410" s="77"/>
      <c r="XB410" s="77"/>
      <c r="XC410" s="77"/>
      <c r="XD410" s="77"/>
      <c r="XE410" s="77"/>
      <c r="XF410" s="77"/>
      <c r="XG410" s="77"/>
      <c r="XH410" s="77"/>
      <c r="XI410" s="77"/>
      <c r="XJ410" s="77"/>
      <c r="XK410" s="77"/>
      <c r="XL410" s="77"/>
      <c r="XM410" s="77"/>
      <c r="XN410" s="77"/>
      <c r="XO410" s="77"/>
      <c r="XP410" s="77"/>
      <c r="XQ410" s="77"/>
      <c r="XR410" s="77"/>
      <c r="XS410" s="77"/>
      <c r="XT410" s="77"/>
      <c r="XU410" s="77"/>
      <c r="XV410" s="77"/>
      <c r="XW410" s="77"/>
      <c r="XX410" s="77"/>
      <c r="XY410" s="77"/>
      <c r="XZ410" s="77"/>
      <c r="YA410" s="77"/>
      <c r="YB410" s="77"/>
      <c r="YC410" s="77"/>
      <c r="YD410" s="77"/>
      <c r="YE410" s="77"/>
      <c r="YF410" s="77"/>
      <c r="YG410" s="77"/>
      <c r="YH410" s="77"/>
      <c r="YI410" s="77"/>
      <c r="YJ410" s="77"/>
      <c r="YK410" s="77"/>
      <c r="YL410" s="77"/>
      <c r="YM410" s="77"/>
      <c r="YN410" s="77"/>
      <c r="YO410" s="77"/>
      <c r="YP410" s="77"/>
      <c r="YQ410" s="77"/>
      <c r="YR410" s="77"/>
      <c r="YS410" s="77"/>
      <c r="YT410" s="77"/>
      <c r="YU410" s="77"/>
      <c r="YV410" s="77"/>
      <c r="YW410" s="77"/>
      <c r="YX410" s="77"/>
      <c r="YY410" s="77"/>
      <c r="YZ410" s="77"/>
      <c r="ZA410" s="77"/>
      <c r="ZB410" s="77"/>
      <c r="ZC410" s="77"/>
      <c r="ZD410" s="77"/>
      <c r="ZE410" s="77"/>
      <c r="ZF410" s="77"/>
      <c r="ZG410" s="77"/>
      <c r="ZH410" s="77"/>
      <c r="ZI410" s="77"/>
      <c r="ZJ410" s="77"/>
      <c r="ZK410" s="77"/>
      <c r="ZL410" s="77"/>
      <c r="ZM410" s="77"/>
      <c r="ZN410" s="77"/>
      <c r="ZO410" s="77"/>
      <c r="ZP410" s="77"/>
      <c r="ZQ410" s="77"/>
      <c r="ZR410" s="77"/>
      <c r="ZS410" s="77"/>
      <c r="ZT410" s="77"/>
      <c r="ZU410" s="77"/>
      <c r="ZV410" s="77"/>
      <c r="ZW410" s="77"/>
      <c r="ZX410" s="77"/>
      <c r="ZY410" s="77"/>
      <c r="ZZ410" s="77"/>
      <c r="AAA410" s="77"/>
      <c r="AAB410" s="77"/>
      <c r="AAC410" s="77"/>
      <c r="AAD410" s="77"/>
      <c r="AAE410" s="77"/>
      <c r="AAF410" s="77"/>
      <c r="AAG410" s="77"/>
      <c r="AAH410" s="77"/>
      <c r="AAI410" s="77"/>
      <c r="AAJ410" s="77"/>
      <c r="AAK410" s="77"/>
      <c r="AAL410" s="77"/>
      <c r="AAM410" s="77"/>
      <c r="AAN410" s="77"/>
      <c r="AAO410" s="77"/>
      <c r="AAP410" s="77"/>
      <c r="AAQ410" s="77"/>
      <c r="AAR410" s="77"/>
      <c r="AAS410" s="77"/>
      <c r="AAT410" s="77"/>
      <c r="AAU410" s="77"/>
      <c r="AAV410" s="77"/>
      <c r="AAW410" s="77"/>
      <c r="AAX410" s="77"/>
      <c r="AAY410" s="77"/>
      <c r="AAZ410" s="77"/>
      <c r="ABA410" s="77"/>
      <c r="ABB410" s="77"/>
      <c r="ABC410" s="77"/>
      <c r="ABD410" s="77"/>
      <c r="ABE410" s="77"/>
      <c r="ABF410" s="77"/>
      <c r="ABG410" s="77"/>
      <c r="ABH410" s="77"/>
      <c r="ABI410" s="77"/>
      <c r="ABJ410" s="77"/>
      <c r="ABK410" s="77"/>
      <c r="ABL410" s="77"/>
      <c r="ABM410" s="77"/>
      <c r="ABN410" s="77"/>
      <c r="ABO410" s="77"/>
      <c r="ABP410" s="77"/>
      <c r="ABQ410" s="77"/>
      <c r="ABR410" s="77"/>
      <c r="ABS410" s="77"/>
      <c r="ABT410" s="77"/>
      <c r="ABU410" s="77"/>
      <c r="ABV410" s="77"/>
      <c r="ABW410" s="77"/>
      <c r="ABX410" s="77"/>
      <c r="ABY410" s="77"/>
      <c r="ABZ410" s="77"/>
      <c r="ACA410" s="77"/>
      <c r="ACB410" s="77"/>
      <c r="ACC410" s="77"/>
      <c r="ACD410" s="77"/>
      <c r="ACE410" s="77"/>
      <c r="ACF410" s="77"/>
      <c r="ACG410" s="77"/>
      <c r="ACH410" s="77"/>
      <c r="ACI410" s="77"/>
      <c r="ACJ410" s="77"/>
      <c r="ACK410" s="77"/>
      <c r="ACL410" s="77"/>
      <c r="ACM410" s="77"/>
      <c r="ACN410" s="77"/>
      <c r="ACO410" s="77"/>
      <c r="ACP410" s="77"/>
      <c r="ACQ410" s="77"/>
      <c r="ACR410" s="77"/>
      <c r="ACS410" s="77"/>
      <c r="ACT410" s="77"/>
      <c r="ACU410" s="77"/>
      <c r="ACV410" s="77"/>
      <c r="ACW410" s="77"/>
      <c r="ACX410" s="77"/>
      <c r="ACY410" s="77"/>
      <c r="ACZ410" s="77"/>
      <c r="ADA410" s="77"/>
      <c r="ADB410" s="77"/>
      <c r="ADC410" s="77"/>
      <c r="ADD410" s="77"/>
      <c r="ADE410" s="77"/>
      <c r="ADF410" s="77"/>
      <c r="ADG410" s="77"/>
      <c r="ADH410" s="77"/>
      <c r="ADI410" s="77"/>
      <c r="ADJ410" s="77"/>
      <c r="ADK410" s="77"/>
      <c r="ADL410" s="77"/>
      <c r="ADM410" s="77"/>
      <c r="ADN410" s="77"/>
      <c r="ADO410" s="77"/>
      <c r="ADP410" s="77"/>
      <c r="ADQ410" s="77"/>
      <c r="ADR410" s="77"/>
      <c r="ADS410" s="77"/>
      <c r="ADT410" s="77"/>
      <c r="ADU410" s="77"/>
      <c r="ADV410" s="77"/>
      <c r="ADW410" s="77"/>
      <c r="ADX410" s="77"/>
      <c r="ADY410" s="77"/>
      <c r="ADZ410" s="77"/>
      <c r="AEA410" s="77"/>
      <c r="AEB410" s="77"/>
      <c r="AEC410" s="77"/>
      <c r="AED410" s="77"/>
      <c r="AEE410" s="77"/>
      <c r="AEF410" s="77"/>
      <c r="AEG410" s="77"/>
      <c r="AEH410" s="77"/>
      <c r="AEI410" s="77"/>
      <c r="AEJ410" s="77"/>
      <c r="AEK410" s="77"/>
      <c r="AEL410" s="77"/>
      <c r="AEM410" s="77"/>
      <c r="AEN410" s="77"/>
      <c r="AEO410" s="77"/>
      <c r="AEP410" s="77"/>
      <c r="AEQ410" s="77"/>
      <c r="AER410" s="77"/>
      <c r="AES410" s="77"/>
      <c r="AET410" s="77"/>
      <c r="AEU410" s="77"/>
      <c r="AEV410" s="77"/>
      <c r="AEW410" s="77"/>
      <c r="AEX410" s="77"/>
      <c r="AEY410" s="77"/>
      <c r="AEZ410" s="77"/>
      <c r="AFA410" s="77"/>
      <c r="AFB410" s="77"/>
      <c r="AFC410" s="77"/>
      <c r="AFD410" s="77"/>
      <c r="AFE410" s="77"/>
      <c r="AFF410" s="77"/>
      <c r="AFG410" s="77"/>
      <c r="AFH410" s="77"/>
      <c r="AFI410" s="77"/>
      <c r="AFJ410" s="77"/>
      <c r="AFK410" s="77"/>
      <c r="AFL410" s="77"/>
      <c r="AFM410" s="77"/>
      <c r="AFN410" s="77"/>
      <c r="AFO410" s="77"/>
      <c r="AFP410" s="77"/>
      <c r="AFQ410" s="77"/>
      <c r="AFR410" s="77"/>
      <c r="AFS410" s="77"/>
      <c r="AFT410" s="77"/>
      <c r="AFU410" s="77"/>
      <c r="AFV410" s="77"/>
      <c r="AFW410" s="77"/>
      <c r="AFX410" s="77"/>
      <c r="AFY410" s="77"/>
      <c r="AFZ410" s="77"/>
      <c r="AGA410" s="77"/>
      <c r="AGB410" s="77"/>
      <c r="AGC410" s="77"/>
      <c r="AGD410" s="77"/>
      <c r="AGE410" s="77"/>
      <c r="AGF410" s="77"/>
      <c r="AGG410" s="77"/>
      <c r="AGH410" s="77"/>
      <c r="AGI410" s="77"/>
      <c r="AGJ410" s="77"/>
      <c r="AGK410" s="77"/>
      <c r="AGL410" s="77"/>
      <c r="AGM410" s="77"/>
      <c r="AGN410" s="77"/>
      <c r="AGO410" s="77"/>
      <c r="AGP410" s="77"/>
      <c r="AGQ410" s="77"/>
      <c r="AGR410" s="77"/>
      <c r="AGS410" s="77"/>
      <c r="AGT410" s="77"/>
      <c r="AGU410" s="77"/>
      <c r="AGV410" s="77"/>
      <c r="AGW410" s="77"/>
      <c r="AGX410" s="77"/>
      <c r="AGY410" s="77"/>
      <c r="AGZ410" s="77"/>
      <c r="AHA410" s="77"/>
      <c r="AHB410" s="77"/>
      <c r="AHC410" s="77"/>
      <c r="AHD410" s="77"/>
      <c r="AHE410" s="77"/>
      <c r="AHF410" s="77"/>
      <c r="AHG410" s="77"/>
      <c r="AHH410" s="77"/>
      <c r="AHI410" s="77"/>
      <c r="AHJ410" s="77"/>
      <c r="AHK410" s="77"/>
      <c r="AHL410" s="77"/>
      <c r="AHM410" s="77"/>
      <c r="AHN410" s="77"/>
      <c r="AHO410" s="77"/>
      <c r="AHP410" s="77"/>
      <c r="AHQ410" s="77"/>
      <c r="AHR410" s="77"/>
      <c r="AHS410" s="77"/>
      <c r="AHT410" s="77"/>
      <c r="AHU410" s="77"/>
      <c r="AHV410" s="77"/>
      <c r="AHW410" s="77"/>
      <c r="AHX410" s="77"/>
      <c r="AHY410" s="77"/>
      <c r="AHZ410" s="77"/>
      <c r="AIA410" s="77"/>
      <c r="AIB410" s="77"/>
      <c r="AIC410" s="77"/>
      <c r="AID410" s="77"/>
      <c r="AIE410" s="77"/>
      <c r="AIF410" s="77"/>
      <c r="AIG410" s="77"/>
      <c r="AIH410" s="77"/>
      <c r="AII410" s="77"/>
      <c r="AIJ410" s="77"/>
      <c r="AIK410" s="77"/>
      <c r="AIL410" s="77"/>
      <c r="AIM410" s="77"/>
      <c r="AIN410" s="77"/>
      <c r="AIO410" s="77"/>
      <c r="AIP410" s="77"/>
      <c r="AIQ410" s="77"/>
      <c r="AIR410" s="77"/>
      <c r="AIS410" s="77"/>
      <c r="AIT410" s="77"/>
      <c r="AIU410" s="77"/>
      <c r="AIV410" s="77"/>
      <c r="AIW410" s="77"/>
      <c r="AIX410" s="77"/>
      <c r="AIY410" s="77"/>
      <c r="AIZ410" s="77"/>
      <c r="AJA410" s="77"/>
      <c r="AJB410" s="77"/>
      <c r="AJC410" s="77"/>
      <c r="AJD410" s="77"/>
      <c r="AJE410" s="77"/>
      <c r="AJF410" s="77"/>
      <c r="AJG410" s="77"/>
      <c r="AJH410" s="77"/>
      <c r="AJI410" s="77"/>
      <c r="AJJ410" s="77"/>
      <c r="AJK410" s="77"/>
      <c r="AJL410" s="77"/>
      <c r="AJM410" s="77"/>
      <c r="AJN410" s="77"/>
      <c r="AJO410" s="77"/>
      <c r="AJP410" s="77"/>
      <c r="AJQ410" s="77"/>
      <c r="AJR410" s="77"/>
      <c r="AJS410" s="77"/>
      <c r="AJT410" s="77"/>
      <c r="AJU410" s="77"/>
      <c r="AJV410" s="77"/>
      <c r="AJW410" s="77"/>
      <c r="AJX410" s="77"/>
      <c r="AJY410" s="77"/>
      <c r="AJZ410" s="77"/>
      <c r="AKA410" s="77"/>
      <c r="AKB410" s="77"/>
      <c r="AKC410" s="77"/>
      <c r="AKD410" s="77"/>
      <c r="AKE410" s="77"/>
      <c r="AKF410" s="77"/>
      <c r="AKG410" s="77"/>
      <c r="AKH410" s="77"/>
      <c r="AKI410" s="77"/>
      <c r="AKJ410" s="77"/>
      <c r="AKK410" s="77"/>
      <c r="AKL410" s="77"/>
      <c r="AKM410" s="77"/>
      <c r="AKN410" s="77"/>
      <c r="AKO410" s="77"/>
      <c r="AKP410" s="77"/>
      <c r="AKQ410" s="77"/>
      <c r="AKR410" s="77"/>
      <c r="AKS410" s="77"/>
      <c r="AKT410" s="77"/>
      <c r="AKU410" s="77"/>
      <c r="AKV410" s="77"/>
      <c r="AKW410" s="77"/>
      <c r="AKX410" s="77"/>
      <c r="AKY410" s="77"/>
      <c r="AKZ410" s="77"/>
      <c r="ALA410" s="77"/>
      <c r="ALB410" s="77"/>
      <c r="ALC410" s="77"/>
      <c r="ALD410" s="77"/>
      <c r="ALE410" s="77"/>
      <c r="ALF410" s="77"/>
      <c r="ALG410" s="77"/>
      <c r="ALH410" s="77"/>
      <c r="ALI410" s="77"/>
      <c r="ALJ410" s="77"/>
      <c r="ALK410" s="77"/>
      <c r="ALL410" s="77"/>
      <c r="ALM410" s="77"/>
      <c r="ALN410" s="77"/>
      <c r="ALO410" s="77"/>
      <c r="ALP410" s="77"/>
      <c r="ALQ410" s="77"/>
      <c r="ALR410" s="77"/>
      <c r="ALS410" s="77"/>
      <c r="ALT410" s="77"/>
      <c r="ALU410" s="77"/>
      <c r="ALV410" s="77"/>
      <c r="ALW410" s="77"/>
      <c r="ALX410" s="77"/>
      <c r="ALY410" s="77"/>
      <c r="ALZ410" s="77"/>
      <c r="AMA410" s="77"/>
      <c r="AMB410" s="77"/>
      <c r="AMC410" s="77"/>
      <c r="AMD410" s="77"/>
      <c r="AME410" s="77"/>
      <c r="AMF410" s="77"/>
      <c r="AMG410" s="77"/>
      <c r="AMH410" s="77"/>
      <c r="AMI410" s="77"/>
      <c r="AMJ410" s="77"/>
    </row>
    <row r="411" customFormat="false" ht="12.85" hidden="false" customHeight="false" outlineLevel="0" collapsed="false">
      <c r="A411" s="77"/>
      <c r="B411" s="77"/>
      <c r="C411" s="77"/>
      <c r="D411" s="77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  <c r="Z411" s="77"/>
      <c r="AA411" s="77"/>
      <c r="AB411" s="77"/>
      <c r="AC411" s="77"/>
      <c r="AD411" s="77"/>
      <c r="AE411" s="77"/>
      <c r="AF411" s="77"/>
      <c r="AG411" s="77"/>
      <c r="AH411" s="77"/>
      <c r="AI411" s="77"/>
      <c r="AJ411" s="77"/>
      <c r="AK411" s="77"/>
      <c r="AL411" s="77"/>
      <c r="AM411" s="77"/>
      <c r="AN411" s="77"/>
      <c r="AO411" s="77"/>
      <c r="AP411" s="77"/>
      <c r="AQ411" s="77"/>
      <c r="AR411" s="77"/>
      <c r="AS411" s="77"/>
      <c r="AT411" s="77"/>
      <c r="AU411" s="77"/>
      <c r="AV411" s="77"/>
      <c r="AW411" s="77"/>
      <c r="AX411" s="77"/>
      <c r="AY411" s="77"/>
      <c r="AZ411" s="77"/>
      <c r="BA411" s="77"/>
      <c r="BB411" s="77"/>
      <c r="BC411" s="77"/>
      <c r="BD411" s="77"/>
      <c r="BE411" s="77"/>
      <c r="BF411" s="77"/>
      <c r="BG411" s="77"/>
      <c r="BH411" s="77"/>
      <c r="BI411" s="77"/>
      <c r="BJ411" s="77"/>
      <c r="BK411" s="77"/>
      <c r="BL411" s="77"/>
      <c r="BM411" s="77"/>
      <c r="BN411" s="77"/>
      <c r="BO411" s="77"/>
      <c r="BP411" s="77"/>
      <c r="BQ411" s="77"/>
      <c r="BR411" s="77"/>
      <c r="BS411" s="77"/>
      <c r="BT411" s="77"/>
      <c r="BU411" s="77"/>
      <c r="BV411" s="77"/>
      <c r="BW411" s="77"/>
      <c r="BX411" s="77"/>
      <c r="BY411" s="77"/>
      <c r="BZ411" s="77"/>
      <c r="CA411" s="77"/>
      <c r="CB411" s="77"/>
      <c r="CC411" s="77"/>
      <c r="CD411" s="77"/>
      <c r="CE411" s="77"/>
      <c r="CF411" s="77"/>
      <c r="CG411" s="77"/>
      <c r="CH411" s="77"/>
      <c r="CI411" s="77"/>
      <c r="CJ411" s="77"/>
      <c r="CK411" s="77"/>
      <c r="CL411" s="77"/>
      <c r="CM411" s="77"/>
      <c r="CN411" s="77"/>
      <c r="CO411" s="77"/>
      <c r="CP411" s="77"/>
      <c r="CQ411" s="77"/>
      <c r="CR411" s="77"/>
      <c r="CS411" s="77"/>
      <c r="CT411" s="77"/>
      <c r="CU411" s="77"/>
      <c r="CV411" s="77"/>
      <c r="CW411" s="77"/>
      <c r="CX411" s="77"/>
      <c r="CY411" s="77"/>
      <c r="CZ411" s="77"/>
      <c r="DA411" s="77"/>
      <c r="DB411" s="77"/>
      <c r="DC411" s="77"/>
      <c r="DD411" s="77"/>
      <c r="DE411" s="77"/>
      <c r="DF411" s="77"/>
      <c r="DG411" s="77"/>
      <c r="DH411" s="77"/>
      <c r="DI411" s="77"/>
      <c r="DJ411" s="77"/>
      <c r="DK411" s="77"/>
      <c r="DL411" s="77"/>
      <c r="DM411" s="77"/>
      <c r="DN411" s="77"/>
      <c r="DO411" s="77"/>
      <c r="DP411" s="77"/>
      <c r="DQ411" s="77"/>
      <c r="DR411" s="77"/>
      <c r="DS411" s="77"/>
      <c r="DT411" s="77"/>
      <c r="DU411" s="77"/>
      <c r="DV411" s="77"/>
      <c r="DW411" s="77"/>
      <c r="DX411" s="77"/>
      <c r="DY411" s="77"/>
      <c r="DZ411" s="77"/>
      <c r="EA411" s="77"/>
      <c r="EB411" s="77"/>
      <c r="EC411" s="77"/>
      <c r="ED411" s="77"/>
      <c r="EE411" s="77"/>
      <c r="EF411" s="77"/>
      <c r="EG411" s="77"/>
      <c r="EH411" s="77"/>
      <c r="EI411" s="77"/>
      <c r="EJ411" s="77"/>
      <c r="EK411" s="77"/>
      <c r="EL411" s="77"/>
      <c r="EM411" s="77"/>
      <c r="EN411" s="77"/>
      <c r="EO411" s="77"/>
      <c r="EP411" s="77"/>
      <c r="EQ411" s="77"/>
      <c r="ER411" s="77"/>
      <c r="ES411" s="77"/>
      <c r="ET411" s="77"/>
      <c r="EU411" s="77"/>
      <c r="EV411" s="77"/>
      <c r="EW411" s="77"/>
      <c r="EX411" s="77"/>
      <c r="EY411" s="77"/>
      <c r="EZ411" s="77"/>
      <c r="FA411" s="77"/>
      <c r="FB411" s="77"/>
      <c r="FC411" s="77"/>
      <c r="FD411" s="77"/>
      <c r="FE411" s="77"/>
      <c r="FF411" s="77"/>
      <c r="FG411" s="77"/>
      <c r="FH411" s="77"/>
      <c r="FI411" s="77"/>
      <c r="FJ411" s="77"/>
      <c r="FK411" s="77"/>
      <c r="FL411" s="77"/>
      <c r="FM411" s="77"/>
      <c r="FN411" s="77"/>
      <c r="FO411" s="77"/>
      <c r="FP411" s="77"/>
      <c r="FQ411" s="77"/>
      <c r="FR411" s="77"/>
      <c r="FS411" s="77"/>
      <c r="FT411" s="77"/>
      <c r="FU411" s="77"/>
      <c r="FV411" s="77"/>
      <c r="FW411" s="77"/>
      <c r="FX411" s="77"/>
      <c r="FY411" s="77"/>
      <c r="FZ411" s="77"/>
      <c r="GA411" s="77"/>
      <c r="GB411" s="77"/>
      <c r="GC411" s="77"/>
      <c r="GD411" s="77"/>
      <c r="GE411" s="77"/>
      <c r="GF411" s="77"/>
      <c r="GG411" s="77"/>
      <c r="GH411" s="77"/>
      <c r="GI411" s="77"/>
      <c r="GJ411" s="77"/>
      <c r="GK411" s="77"/>
      <c r="GL411" s="77"/>
      <c r="GM411" s="77"/>
      <c r="GN411" s="77"/>
      <c r="GO411" s="77"/>
      <c r="GP411" s="77"/>
      <c r="GQ411" s="77"/>
      <c r="GR411" s="77"/>
      <c r="GS411" s="77"/>
      <c r="GT411" s="77"/>
      <c r="GU411" s="77"/>
      <c r="GV411" s="77"/>
      <c r="GW411" s="77"/>
      <c r="GX411" s="77"/>
      <c r="GY411" s="77"/>
      <c r="GZ411" s="77"/>
      <c r="HA411" s="77"/>
      <c r="HB411" s="77"/>
      <c r="HC411" s="77"/>
      <c r="HD411" s="77"/>
      <c r="HE411" s="77"/>
      <c r="HF411" s="77"/>
      <c r="HG411" s="77"/>
      <c r="HH411" s="77"/>
      <c r="HI411" s="77"/>
      <c r="HJ411" s="77"/>
      <c r="HK411" s="77"/>
      <c r="HL411" s="77"/>
      <c r="HM411" s="77"/>
      <c r="HN411" s="77"/>
      <c r="HO411" s="77"/>
      <c r="HP411" s="77"/>
      <c r="HQ411" s="77"/>
      <c r="HR411" s="77"/>
      <c r="HS411" s="77"/>
      <c r="HT411" s="77"/>
      <c r="HU411" s="77"/>
      <c r="HV411" s="77"/>
      <c r="HW411" s="77"/>
      <c r="HX411" s="77"/>
      <c r="HY411" s="77"/>
      <c r="HZ411" s="77"/>
      <c r="IA411" s="77"/>
      <c r="IB411" s="77"/>
      <c r="IC411" s="77"/>
      <c r="ID411" s="77"/>
      <c r="IE411" s="77"/>
      <c r="IF411" s="77"/>
      <c r="IG411" s="77"/>
      <c r="IH411" s="77"/>
      <c r="II411" s="77"/>
      <c r="IJ411" s="77"/>
      <c r="IK411" s="77"/>
      <c r="IL411" s="77"/>
      <c r="IM411" s="77"/>
      <c r="IN411" s="77"/>
      <c r="IO411" s="77"/>
      <c r="IP411" s="77"/>
      <c r="IQ411" s="77"/>
      <c r="IR411" s="77"/>
      <c r="IS411" s="77"/>
      <c r="IT411" s="77"/>
      <c r="IU411" s="77"/>
      <c r="IV411" s="77"/>
      <c r="IW411" s="77"/>
      <c r="IX411" s="77"/>
      <c r="IY411" s="77"/>
      <c r="IZ411" s="77"/>
      <c r="JA411" s="77"/>
      <c r="JB411" s="77"/>
      <c r="JC411" s="77"/>
      <c r="JD411" s="77"/>
      <c r="JE411" s="77"/>
      <c r="JF411" s="77"/>
      <c r="JG411" s="77"/>
      <c r="JH411" s="77"/>
      <c r="JI411" s="77"/>
      <c r="JJ411" s="77"/>
      <c r="JK411" s="77"/>
      <c r="JL411" s="77"/>
      <c r="JM411" s="77"/>
      <c r="JN411" s="77"/>
      <c r="JO411" s="77"/>
      <c r="JP411" s="77"/>
      <c r="JQ411" s="77"/>
      <c r="JR411" s="77"/>
      <c r="JS411" s="77"/>
      <c r="JT411" s="77"/>
      <c r="JU411" s="77"/>
      <c r="JV411" s="77"/>
      <c r="JW411" s="77"/>
      <c r="JX411" s="77"/>
      <c r="JY411" s="77"/>
      <c r="JZ411" s="77"/>
      <c r="KA411" s="77"/>
      <c r="KB411" s="77"/>
      <c r="KC411" s="77"/>
      <c r="KD411" s="77"/>
      <c r="KE411" s="77"/>
      <c r="KF411" s="77"/>
      <c r="KG411" s="77"/>
      <c r="KH411" s="77"/>
      <c r="KI411" s="77"/>
      <c r="KJ411" s="77"/>
      <c r="KK411" s="77"/>
      <c r="KL411" s="77"/>
      <c r="KM411" s="77"/>
      <c r="KN411" s="77"/>
      <c r="KO411" s="77"/>
      <c r="KP411" s="77"/>
      <c r="KQ411" s="77"/>
      <c r="KR411" s="77"/>
      <c r="KS411" s="77"/>
      <c r="KT411" s="77"/>
      <c r="KU411" s="77"/>
      <c r="KV411" s="77"/>
      <c r="KW411" s="77"/>
      <c r="KX411" s="77"/>
      <c r="KY411" s="77"/>
      <c r="KZ411" s="77"/>
      <c r="LA411" s="77"/>
      <c r="LB411" s="77"/>
      <c r="LC411" s="77"/>
      <c r="LD411" s="77"/>
      <c r="LE411" s="77"/>
      <c r="LF411" s="77"/>
      <c r="LG411" s="77"/>
      <c r="LH411" s="77"/>
      <c r="LI411" s="77"/>
      <c r="LJ411" s="77"/>
      <c r="LK411" s="77"/>
      <c r="LL411" s="77"/>
      <c r="LM411" s="77"/>
      <c r="LN411" s="77"/>
      <c r="LO411" s="77"/>
      <c r="LP411" s="77"/>
      <c r="LQ411" s="77"/>
      <c r="LR411" s="77"/>
      <c r="LS411" s="77"/>
      <c r="LT411" s="77"/>
      <c r="LU411" s="77"/>
      <c r="LV411" s="77"/>
      <c r="LW411" s="77"/>
      <c r="LX411" s="77"/>
      <c r="LY411" s="77"/>
      <c r="LZ411" s="77"/>
      <c r="MA411" s="77"/>
      <c r="MB411" s="77"/>
      <c r="MC411" s="77"/>
      <c r="MD411" s="77"/>
      <c r="ME411" s="77"/>
      <c r="MF411" s="77"/>
      <c r="MG411" s="77"/>
      <c r="MH411" s="77"/>
      <c r="MI411" s="77"/>
      <c r="MJ411" s="77"/>
      <c r="MK411" s="77"/>
      <c r="ML411" s="77"/>
      <c r="MM411" s="77"/>
      <c r="MN411" s="77"/>
      <c r="MO411" s="77"/>
      <c r="MP411" s="77"/>
      <c r="MQ411" s="77"/>
      <c r="MR411" s="77"/>
      <c r="MS411" s="77"/>
      <c r="MT411" s="77"/>
      <c r="MU411" s="77"/>
      <c r="MV411" s="77"/>
      <c r="MW411" s="77"/>
      <c r="MX411" s="77"/>
      <c r="MY411" s="77"/>
      <c r="MZ411" s="77"/>
      <c r="NA411" s="77"/>
      <c r="NB411" s="77"/>
      <c r="NC411" s="77"/>
      <c r="ND411" s="77"/>
      <c r="NE411" s="77"/>
      <c r="NF411" s="77"/>
      <c r="NG411" s="77"/>
      <c r="NH411" s="77"/>
      <c r="NI411" s="77"/>
      <c r="NJ411" s="77"/>
      <c r="NK411" s="77"/>
      <c r="NL411" s="77"/>
      <c r="NM411" s="77"/>
      <c r="NN411" s="77"/>
      <c r="NO411" s="77"/>
      <c r="NP411" s="77"/>
      <c r="NQ411" s="77"/>
      <c r="NR411" s="77"/>
      <c r="NS411" s="77"/>
      <c r="NT411" s="77"/>
      <c r="NU411" s="77"/>
      <c r="NV411" s="77"/>
      <c r="NW411" s="77"/>
      <c r="NX411" s="77"/>
      <c r="NY411" s="77"/>
      <c r="NZ411" s="77"/>
      <c r="OA411" s="77"/>
      <c r="OB411" s="77"/>
      <c r="OC411" s="77"/>
      <c r="OD411" s="77"/>
      <c r="OE411" s="77"/>
      <c r="OF411" s="77"/>
      <c r="OG411" s="77"/>
      <c r="OH411" s="77"/>
      <c r="OI411" s="77"/>
      <c r="OJ411" s="77"/>
      <c r="OK411" s="77"/>
      <c r="OL411" s="77"/>
      <c r="OM411" s="77"/>
      <c r="ON411" s="77"/>
      <c r="OO411" s="77"/>
      <c r="OP411" s="77"/>
      <c r="OQ411" s="77"/>
      <c r="OR411" s="77"/>
      <c r="OS411" s="77"/>
      <c r="OT411" s="77"/>
      <c r="OU411" s="77"/>
      <c r="OV411" s="77"/>
      <c r="OW411" s="77"/>
      <c r="OX411" s="77"/>
      <c r="OY411" s="77"/>
      <c r="OZ411" s="77"/>
      <c r="PA411" s="77"/>
      <c r="PB411" s="77"/>
      <c r="PC411" s="77"/>
      <c r="PD411" s="77"/>
      <c r="PE411" s="77"/>
      <c r="PF411" s="77"/>
      <c r="PG411" s="77"/>
      <c r="PH411" s="77"/>
      <c r="PI411" s="77"/>
      <c r="PJ411" s="77"/>
      <c r="PK411" s="77"/>
      <c r="PL411" s="77"/>
      <c r="PM411" s="77"/>
      <c r="PN411" s="77"/>
      <c r="PO411" s="77"/>
      <c r="PP411" s="77"/>
      <c r="PQ411" s="77"/>
      <c r="PR411" s="77"/>
      <c r="PS411" s="77"/>
      <c r="PT411" s="77"/>
      <c r="PU411" s="77"/>
      <c r="PV411" s="77"/>
      <c r="PW411" s="77"/>
      <c r="PX411" s="77"/>
      <c r="PY411" s="77"/>
      <c r="PZ411" s="77"/>
      <c r="QA411" s="77"/>
      <c r="QB411" s="77"/>
      <c r="QC411" s="77"/>
      <c r="QD411" s="77"/>
      <c r="QE411" s="77"/>
      <c r="QF411" s="77"/>
      <c r="QG411" s="77"/>
      <c r="QH411" s="77"/>
      <c r="QI411" s="77"/>
      <c r="QJ411" s="77"/>
      <c r="QK411" s="77"/>
      <c r="QL411" s="77"/>
      <c r="QM411" s="77"/>
      <c r="QN411" s="77"/>
      <c r="QO411" s="77"/>
      <c r="QP411" s="77"/>
      <c r="QQ411" s="77"/>
      <c r="QR411" s="77"/>
      <c r="QS411" s="77"/>
      <c r="QT411" s="77"/>
      <c r="QU411" s="77"/>
      <c r="QV411" s="77"/>
      <c r="QW411" s="77"/>
      <c r="QX411" s="77"/>
      <c r="QY411" s="77"/>
      <c r="QZ411" s="77"/>
      <c r="RA411" s="77"/>
      <c r="RB411" s="77"/>
      <c r="RC411" s="77"/>
      <c r="RD411" s="77"/>
      <c r="RE411" s="77"/>
      <c r="RF411" s="77"/>
      <c r="RG411" s="77"/>
      <c r="RH411" s="77"/>
      <c r="RI411" s="77"/>
      <c r="RJ411" s="77"/>
      <c r="RK411" s="77"/>
      <c r="RL411" s="77"/>
      <c r="RM411" s="77"/>
      <c r="RN411" s="77"/>
      <c r="RO411" s="77"/>
      <c r="RP411" s="77"/>
      <c r="RQ411" s="77"/>
      <c r="RR411" s="77"/>
      <c r="RS411" s="77"/>
      <c r="RT411" s="77"/>
      <c r="RU411" s="77"/>
      <c r="RV411" s="77"/>
      <c r="RW411" s="77"/>
      <c r="RX411" s="77"/>
      <c r="RY411" s="77"/>
      <c r="RZ411" s="77"/>
      <c r="SA411" s="77"/>
      <c r="SB411" s="77"/>
      <c r="SC411" s="77"/>
      <c r="SD411" s="77"/>
      <c r="SE411" s="77"/>
      <c r="SF411" s="77"/>
      <c r="SG411" s="77"/>
      <c r="SH411" s="77"/>
      <c r="SI411" s="77"/>
      <c r="SJ411" s="77"/>
      <c r="SK411" s="77"/>
      <c r="SL411" s="77"/>
      <c r="SM411" s="77"/>
      <c r="SN411" s="77"/>
      <c r="SO411" s="77"/>
      <c r="SP411" s="77"/>
      <c r="SQ411" s="77"/>
      <c r="SR411" s="77"/>
      <c r="SS411" s="77"/>
      <c r="ST411" s="77"/>
      <c r="SU411" s="77"/>
      <c r="SV411" s="77"/>
      <c r="SW411" s="77"/>
      <c r="SX411" s="77"/>
      <c r="SY411" s="77"/>
      <c r="SZ411" s="77"/>
      <c r="TA411" s="77"/>
      <c r="TB411" s="77"/>
      <c r="TC411" s="77"/>
      <c r="TD411" s="77"/>
      <c r="TE411" s="77"/>
      <c r="TF411" s="77"/>
      <c r="TG411" s="77"/>
      <c r="TH411" s="77"/>
      <c r="TI411" s="77"/>
      <c r="TJ411" s="77"/>
      <c r="TK411" s="77"/>
      <c r="TL411" s="77"/>
      <c r="TM411" s="77"/>
      <c r="TN411" s="77"/>
      <c r="TO411" s="77"/>
      <c r="TP411" s="77"/>
      <c r="TQ411" s="77"/>
      <c r="TR411" s="77"/>
      <c r="TS411" s="77"/>
      <c r="TT411" s="77"/>
      <c r="TU411" s="77"/>
      <c r="TV411" s="77"/>
      <c r="TW411" s="77"/>
      <c r="TX411" s="77"/>
      <c r="TY411" s="77"/>
      <c r="TZ411" s="77"/>
      <c r="UA411" s="77"/>
      <c r="UB411" s="77"/>
      <c r="UC411" s="77"/>
      <c r="UD411" s="77"/>
      <c r="UE411" s="77"/>
      <c r="UF411" s="77"/>
      <c r="UG411" s="77"/>
      <c r="UH411" s="77"/>
      <c r="UI411" s="77"/>
      <c r="UJ411" s="77"/>
      <c r="UK411" s="77"/>
      <c r="UL411" s="77"/>
      <c r="UM411" s="77"/>
      <c r="UN411" s="77"/>
      <c r="UO411" s="77"/>
      <c r="UP411" s="77"/>
      <c r="UQ411" s="77"/>
      <c r="UR411" s="77"/>
      <c r="US411" s="77"/>
      <c r="UT411" s="77"/>
      <c r="UU411" s="77"/>
      <c r="UV411" s="77"/>
      <c r="UW411" s="77"/>
      <c r="UX411" s="77"/>
      <c r="UY411" s="77"/>
      <c r="UZ411" s="77"/>
      <c r="VA411" s="77"/>
      <c r="VB411" s="77"/>
      <c r="VC411" s="77"/>
      <c r="VD411" s="77"/>
      <c r="VE411" s="77"/>
      <c r="VF411" s="77"/>
      <c r="VG411" s="77"/>
      <c r="VH411" s="77"/>
      <c r="VI411" s="77"/>
      <c r="VJ411" s="77"/>
      <c r="VK411" s="77"/>
      <c r="VL411" s="77"/>
      <c r="VM411" s="77"/>
      <c r="VN411" s="77"/>
      <c r="VO411" s="77"/>
      <c r="VP411" s="77"/>
      <c r="VQ411" s="77"/>
      <c r="VR411" s="77"/>
      <c r="VS411" s="77"/>
      <c r="VT411" s="77"/>
      <c r="VU411" s="77"/>
      <c r="VV411" s="77"/>
      <c r="VW411" s="77"/>
      <c r="VX411" s="77"/>
      <c r="VY411" s="77"/>
      <c r="VZ411" s="77"/>
      <c r="WA411" s="77"/>
      <c r="WB411" s="77"/>
      <c r="WC411" s="77"/>
      <c r="WD411" s="77"/>
      <c r="WE411" s="77"/>
      <c r="WF411" s="77"/>
      <c r="WG411" s="77"/>
      <c r="WH411" s="77"/>
      <c r="WI411" s="77"/>
      <c r="WJ411" s="77"/>
      <c r="WK411" s="77"/>
      <c r="WL411" s="77"/>
      <c r="WM411" s="77"/>
      <c r="WN411" s="77"/>
      <c r="WO411" s="77"/>
      <c r="WP411" s="77"/>
      <c r="WQ411" s="77"/>
      <c r="WR411" s="77"/>
      <c r="WS411" s="77"/>
      <c r="WT411" s="77"/>
      <c r="WU411" s="77"/>
      <c r="WV411" s="77"/>
      <c r="WW411" s="77"/>
      <c r="WX411" s="77"/>
      <c r="WY411" s="77"/>
      <c r="WZ411" s="77"/>
      <c r="XA411" s="77"/>
      <c r="XB411" s="77"/>
      <c r="XC411" s="77"/>
      <c r="XD411" s="77"/>
      <c r="XE411" s="77"/>
      <c r="XF411" s="77"/>
      <c r="XG411" s="77"/>
      <c r="XH411" s="77"/>
      <c r="XI411" s="77"/>
      <c r="XJ411" s="77"/>
      <c r="XK411" s="77"/>
      <c r="XL411" s="77"/>
      <c r="XM411" s="77"/>
      <c r="XN411" s="77"/>
      <c r="XO411" s="77"/>
      <c r="XP411" s="77"/>
      <c r="XQ411" s="77"/>
      <c r="XR411" s="77"/>
      <c r="XS411" s="77"/>
      <c r="XT411" s="77"/>
      <c r="XU411" s="77"/>
      <c r="XV411" s="77"/>
      <c r="XW411" s="77"/>
      <c r="XX411" s="77"/>
      <c r="XY411" s="77"/>
      <c r="XZ411" s="77"/>
      <c r="YA411" s="77"/>
      <c r="YB411" s="77"/>
      <c r="YC411" s="77"/>
      <c r="YD411" s="77"/>
      <c r="YE411" s="77"/>
      <c r="YF411" s="77"/>
      <c r="YG411" s="77"/>
      <c r="YH411" s="77"/>
      <c r="YI411" s="77"/>
      <c r="YJ411" s="77"/>
      <c r="YK411" s="77"/>
      <c r="YL411" s="77"/>
      <c r="YM411" s="77"/>
      <c r="YN411" s="77"/>
      <c r="YO411" s="77"/>
      <c r="YP411" s="77"/>
      <c r="YQ411" s="77"/>
      <c r="YR411" s="77"/>
      <c r="YS411" s="77"/>
      <c r="YT411" s="77"/>
      <c r="YU411" s="77"/>
      <c r="YV411" s="77"/>
      <c r="YW411" s="77"/>
      <c r="YX411" s="77"/>
      <c r="YY411" s="77"/>
      <c r="YZ411" s="77"/>
      <c r="ZA411" s="77"/>
      <c r="ZB411" s="77"/>
      <c r="ZC411" s="77"/>
      <c r="ZD411" s="77"/>
      <c r="ZE411" s="77"/>
      <c r="ZF411" s="77"/>
      <c r="ZG411" s="77"/>
      <c r="ZH411" s="77"/>
      <c r="ZI411" s="77"/>
      <c r="ZJ411" s="77"/>
      <c r="ZK411" s="77"/>
      <c r="ZL411" s="77"/>
      <c r="ZM411" s="77"/>
      <c r="ZN411" s="77"/>
      <c r="ZO411" s="77"/>
      <c r="ZP411" s="77"/>
      <c r="ZQ411" s="77"/>
      <c r="ZR411" s="77"/>
      <c r="ZS411" s="77"/>
      <c r="ZT411" s="77"/>
      <c r="ZU411" s="77"/>
      <c r="ZV411" s="77"/>
      <c r="ZW411" s="77"/>
      <c r="ZX411" s="77"/>
      <c r="ZY411" s="77"/>
      <c r="ZZ411" s="77"/>
      <c r="AAA411" s="77"/>
      <c r="AAB411" s="77"/>
      <c r="AAC411" s="77"/>
      <c r="AAD411" s="77"/>
      <c r="AAE411" s="77"/>
      <c r="AAF411" s="77"/>
      <c r="AAG411" s="77"/>
      <c r="AAH411" s="77"/>
      <c r="AAI411" s="77"/>
      <c r="AAJ411" s="77"/>
      <c r="AAK411" s="77"/>
      <c r="AAL411" s="77"/>
      <c r="AAM411" s="77"/>
      <c r="AAN411" s="77"/>
      <c r="AAO411" s="77"/>
      <c r="AAP411" s="77"/>
      <c r="AAQ411" s="77"/>
      <c r="AAR411" s="77"/>
      <c r="AAS411" s="77"/>
      <c r="AAT411" s="77"/>
      <c r="AAU411" s="77"/>
      <c r="AAV411" s="77"/>
      <c r="AAW411" s="77"/>
      <c r="AAX411" s="77"/>
      <c r="AAY411" s="77"/>
      <c r="AAZ411" s="77"/>
      <c r="ABA411" s="77"/>
      <c r="ABB411" s="77"/>
      <c r="ABC411" s="77"/>
      <c r="ABD411" s="77"/>
      <c r="ABE411" s="77"/>
      <c r="ABF411" s="77"/>
      <c r="ABG411" s="77"/>
      <c r="ABH411" s="77"/>
      <c r="ABI411" s="77"/>
      <c r="ABJ411" s="77"/>
      <c r="ABK411" s="77"/>
      <c r="ABL411" s="77"/>
      <c r="ABM411" s="77"/>
      <c r="ABN411" s="77"/>
      <c r="ABO411" s="77"/>
      <c r="ABP411" s="77"/>
      <c r="ABQ411" s="77"/>
      <c r="ABR411" s="77"/>
      <c r="ABS411" s="77"/>
      <c r="ABT411" s="77"/>
      <c r="ABU411" s="77"/>
      <c r="ABV411" s="77"/>
      <c r="ABW411" s="77"/>
      <c r="ABX411" s="77"/>
      <c r="ABY411" s="77"/>
      <c r="ABZ411" s="77"/>
      <c r="ACA411" s="77"/>
      <c r="ACB411" s="77"/>
      <c r="ACC411" s="77"/>
      <c r="ACD411" s="77"/>
      <c r="ACE411" s="77"/>
      <c r="ACF411" s="77"/>
      <c r="ACG411" s="77"/>
      <c r="ACH411" s="77"/>
      <c r="ACI411" s="77"/>
      <c r="ACJ411" s="77"/>
      <c r="ACK411" s="77"/>
      <c r="ACL411" s="77"/>
      <c r="ACM411" s="77"/>
      <c r="ACN411" s="77"/>
      <c r="ACO411" s="77"/>
      <c r="ACP411" s="77"/>
      <c r="ACQ411" s="77"/>
      <c r="ACR411" s="77"/>
      <c r="ACS411" s="77"/>
      <c r="ACT411" s="77"/>
      <c r="ACU411" s="77"/>
      <c r="ACV411" s="77"/>
      <c r="ACW411" s="77"/>
      <c r="ACX411" s="77"/>
      <c r="ACY411" s="77"/>
      <c r="ACZ411" s="77"/>
      <c r="ADA411" s="77"/>
      <c r="ADB411" s="77"/>
      <c r="ADC411" s="77"/>
      <c r="ADD411" s="77"/>
      <c r="ADE411" s="77"/>
      <c r="ADF411" s="77"/>
      <c r="ADG411" s="77"/>
      <c r="ADH411" s="77"/>
      <c r="ADI411" s="77"/>
      <c r="ADJ411" s="77"/>
      <c r="ADK411" s="77"/>
      <c r="ADL411" s="77"/>
      <c r="ADM411" s="77"/>
      <c r="ADN411" s="77"/>
      <c r="ADO411" s="77"/>
      <c r="ADP411" s="77"/>
      <c r="ADQ411" s="77"/>
      <c r="ADR411" s="77"/>
      <c r="ADS411" s="77"/>
      <c r="ADT411" s="77"/>
      <c r="ADU411" s="77"/>
      <c r="ADV411" s="77"/>
      <c r="ADW411" s="77"/>
      <c r="ADX411" s="77"/>
      <c r="ADY411" s="77"/>
      <c r="ADZ411" s="77"/>
      <c r="AEA411" s="77"/>
      <c r="AEB411" s="77"/>
      <c r="AEC411" s="77"/>
      <c r="AED411" s="77"/>
      <c r="AEE411" s="77"/>
      <c r="AEF411" s="77"/>
      <c r="AEG411" s="77"/>
      <c r="AEH411" s="77"/>
      <c r="AEI411" s="77"/>
      <c r="AEJ411" s="77"/>
      <c r="AEK411" s="77"/>
      <c r="AEL411" s="77"/>
      <c r="AEM411" s="77"/>
      <c r="AEN411" s="77"/>
      <c r="AEO411" s="77"/>
      <c r="AEP411" s="77"/>
      <c r="AEQ411" s="77"/>
      <c r="AER411" s="77"/>
      <c r="AES411" s="77"/>
      <c r="AET411" s="77"/>
      <c r="AEU411" s="77"/>
      <c r="AEV411" s="77"/>
      <c r="AEW411" s="77"/>
      <c r="AEX411" s="77"/>
      <c r="AEY411" s="77"/>
      <c r="AEZ411" s="77"/>
      <c r="AFA411" s="77"/>
      <c r="AFB411" s="77"/>
      <c r="AFC411" s="77"/>
      <c r="AFD411" s="77"/>
      <c r="AFE411" s="77"/>
      <c r="AFF411" s="77"/>
      <c r="AFG411" s="77"/>
      <c r="AFH411" s="77"/>
      <c r="AFI411" s="77"/>
      <c r="AFJ411" s="77"/>
      <c r="AFK411" s="77"/>
      <c r="AFL411" s="77"/>
      <c r="AFM411" s="77"/>
      <c r="AFN411" s="77"/>
      <c r="AFO411" s="77"/>
      <c r="AFP411" s="77"/>
      <c r="AFQ411" s="77"/>
      <c r="AFR411" s="77"/>
      <c r="AFS411" s="77"/>
      <c r="AFT411" s="77"/>
      <c r="AFU411" s="77"/>
      <c r="AFV411" s="77"/>
      <c r="AFW411" s="77"/>
      <c r="AFX411" s="77"/>
      <c r="AFY411" s="77"/>
      <c r="AFZ411" s="77"/>
      <c r="AGA411" s="77"/>
      <c r="AGB411" s="77"/>
      <c r="AGC411" s="77"/>
      <c r="AGD411" s="77"/>
      <c r="AGE411" s="77"/>
      <c r="AGF411" s="77"/>
      <c r="AGG411" s="77"/>
      <c r="AGH411" s="77"/>
      <c r="AGI411" s="77"/>
      <c r="AGJ411" s="77"/>
      <c r="AGK411" s="77"/>
      <c r="AGL411" s="77"/>
      <c r="AGM411" s="77"/>
      <c r="AGN411" s="77"/>
      <c r="AGO411" s="77"/>
      <c r="AGP411" s="77"/>
      <c r="AGQ411" s="77"/>
      <c r="AGR411" s="77"/>
      <c r="AGS411" s="77"/>
      <c r="AGT411" s="77"/>
      <c r="AGU411" s="77"/>
      <c r="AGV411" s="77"/>
      <c r="AGW411" s="77"/>
      <c r="AGX411" s="77"/>
      <c r="AGY411" s="77"/>
      <c r="AGZ411" s="77"/>
      <c r="AHA411" s="77"/>
      <c r="AHB411" s="77"/>
      <c r="AHC411" s="77"/>
      <c r="AHD411" s="77"/>
      <c r="AHE411" s="77"/>
      <c r="AHF411" s="77"/>
      <c r="AHG411" s="77"/>
      <c r="AHH411" s="77"/>
      <c r="AHI411" s="77"/>
      <c r="AHJ411" s="77"/>
      <c r="AHK411" s="77"/>
      <c r="AHL411" s="77"/>
      <c r="AHM411" s="77"/>
      <c r="AHN411" s="77"/>
      <c r="AHO411" s="77"/>
      <c r="AHP411" s="77"/>
      <c r="AHQ411" s="77"/>
      <c r="AHR411" s="77"/>
      <c r="AHS411" s="77"/>
      <c r="AHT411" s="77"/>
      <c r="AHU411" s="77"/>
      <c r="AHV411" s="77"/>
      <c r="AHW411" s="77"/>
      <c r="AHX411" s="77"/>
      <c r="AHY411" s="77"/>
      <c r="AHZ411" s="77"/>
      <c r="AIA411" s="77"/>
      <c r="AIB411" s="77"/>
      <c r="AIC411" s="77"/>
      <c r="AID411" s="77"/>
      <c r="AIE411" s="77"/>
      <c r="AIF411" s="77"/>
      <c r="AIG411" s="77"/>
      <c r="AIH411" s="77"/>
      <c r="AII411" s="77"/>
      <c r="AIJ411" s="77"/>
      <c r="AIK411" s="77"/>
      <c r="AIL411" s="77"/>
      <c r="AIM411" s="77"/>
      <c r="AIN411" s="77"/>
      <c r="AIO411" s="77"/>
      <c r="AIP411" s="77"/>
      <c r="AIQ411" s="77"/>
      <c r="AIR411" s="77"/>
      <c r="AIS411" s="77"/>
      <c r="AIT411" s="77"/>
      <c r="AIU411" s="77"/>
      <c r="AIV411" s="77"/>
      <c r="AIW411" s="77"/>
      <c r="AIX411" s="77"/>
      <c r="AIY411" s="77"/>
      <c r="AIZ411" s="77"/>
      <c r="AJA411" s="77"/>
      <c r="AJB411" s="77"/>
      <c r="AJC411" s="77"/>
      <c r="AJD411" s="77"/>
      <c r="AJE411" s="77"/>
      <c r="AJF411" s="77"/>
      <c r="AJG411" s="77"/>
      <c r="AJH411" s="77"/>
      <c r="AJI411" s="77"/>
      <c r="AJJ411" s="77"/>
      <c r="AJK411" s="77"/>
      <c r="AJL411" s="77"/>
      <c r="AJM411" s="77"/>
      <c r="AJN411" s="77"/>
      <c r="AJO411" s="77"/>
      <c r="AJP411" s="77"/>
      <c r="AJQ411" s="77"/>
      <c r="AJR411" s="77"/>
      <c r="AJS411" s="77"/>
      <c r="AJT411" s="77"/>
      <c r="AJU411" s="77"/>
      <c r="AJV411" s="77"/>
      <c r="AJW411" s="77"/>
      <c r="AJX411" s="77"/>
      <c r="AJY411" s="77"/>
      <c r="AJZ411" s="77"/>
      <c r="AKA411" s="77"/>
      <c r="AKB411" s="77"/>
      <c r="AKC411" s="77"/>
      <c r="AKD411" s="77"/>
      <c r="AKE411" s="77"/>
      <c r="AKF411" s="77"/>
      <c r="AKG411" s="77"/>
      <c r="AKH411" s="77"/>
      <c r="AKI411" s="77"/>
      <c r="AKJ411" s="77"/>
      <c r="AKK411" s="77"/>
      <c r="AKL411" s="77"/>
      <c r="AKM411" s="77"/>
      <c r="AKN411" s="77"/>
      <c r="AKO411" s="77"/>
      <c r="AKP411" s="77"/>
      <c r="AKQ411" s="77"/>
      <c r="AKR411" s="77"/>
      <c r="AKS411" s="77"/>
      <c r="AKT411" s="77"/>
      <c r="AKU411" s="77"/>
      <c r="AKV411" s="77"/>
      <c r="AKW411" s="77"/>
      <c r="AKX411" s="77"/>
      <c r="AKY411" s="77"/>
      <c r="AKZ411" s="77"/>
      <c r="ALA411" s="77"/>
      <c r="ALB411" s="77"/>
      <c r="ALC411" s="77"/>
      <c r="ALD411" s="77"/>
      <c r="ALE411" s="77"/>
      <c r="ALF411" s="77"/>
      <c r="ALG411" s="77"/>
      <c r="ALH411" s="77"/>
      <c r="ALI411" s="77"/>
      <c r="ALJ411" s="77"/>
      <c r="ALK411" s="77"/>
      <c r="ALL411" s="77"/>
      <c r="ALM411" s="77"/>
      <c r="ALN411" s="77"/>
      <c r="ALO411" s="77"/>
      <c r="ALP411" s="77"/>
      <c r="ALQ411" s="77"/>
      <c r="ALR411" s="77"/>
      <c r="ALS411" s="77"/>
      <c r="ALT411" s="77"/>
      <c r="ALU411" s="77"/>
      <c r="ALV411" s="77"/>
      <c r="ALW411" s="77"/>
      <c r="ALX411" s="77"/>
      <c r="ALY411" s="77"/>
      <c r="ALZ411" s="77"/>
      <c r="AMA411" s="77"/>
      <c r="AMB411" s="77"/>
      <c r="AMC411" s="77"/>
      <c r="AMD411" s="77"/>
      <c r="AME411" s="77"/>
      <c r="AMF411" s="77"/>
      <c r="AMG411" s="77"/>
      <c r="AMH411" s="77"/>
      <c r="AMI411" s="77"/>
      <c r="AMJ411" s="77"/>
    </row>
    <row r="412" customFormat="false" ht="12.85" hidden="false" customHeight="false" outlineLevel="0" collapsed="false">
      <c r="A412" s="77"/>
      <c r="B412" s="77"/>
      <c r="C412" s="77"/>
      <c r="D412" s="77"/>
      <c r="E412" s="77"/>
      <c r="F412" s="77"/>
      <c r="G412" s="77"/>
      <c r="H412" s="77"/>
      <c r="I412" s="77"/>
      <c r="J412" s="77"/>
      <c r="K412" s="77"/>
      <c r="L412" s="77"/>
      <c r="M412" s="77"/>
      <c r="N412" s="77"/>
      <c r="O412" s="77"/>
      <c r="P412" s="77"/>
      <c r="Q412" s="77"/>
      <c r="R412" s="77"/>
      <c r="S412" s="77"/>
      <c r="T412" s="77"/>
      <c r="U412" s="77"/>
      <c r="V412" s="77"/>
      <c r="W412" s="77"/>
      <c r="X412" s="77"/>
      <c r="Y412" s="77"/>
      <c r="Z412" s="77"/>
      <c r="AA412" s="77"/>
      <c r="AB412" s="77"/>
      <c r="AC412" s="77"/>
      <c r="AD412" s="77"/>
      <c r="AE412" s="77"/>
      <c r="AF412" s="77"/>
      <c r="AG412" s="77"/>
      <c r="AH412" s="77"/>
      <c r="AI412" s="77"/>
      <c r="AJ412" s="77"/>
      <c r="AK412" s="77"/>
      <c r="AL412" s="77"/>
      <c r="AM412" s="77"/>
      <c r="AN412" s="77"/>
      <c r="AO412" s="77"/>
      <c r="AP412" s="77"/>
      <c r="AQ412" s="77"/>
      <c r="AR412" s="77"/>
      <c r="AS412" s="77"/>
      <c r="AT412" s="77"/>
      <c r="AU412" s="77"/>
      <c r="AV412" s="77"/>
      <c r="AW412" s="77"/>
      <c r="AX412" s="77"/>
      <c r="AY412" s="77"/>
      <c r="AZ412" s="77"/>
      <c r="BA412" s="77"/>
      <c r="BB412" s="77"/>
      <c r="BC412" s="77"/>
      <c r="BD412" s="77"/>
      <c r="BE412" s="77"/>
      <c r="BF412" s="77"/>
      <c r="BG412" s="77"/>
      <c r="BH412" s="77"/>
      <c r="BI412" s="77"/>
      <c r="BJ412" s="77"/>
      <c r="BK412" s="77"/>
      <c r="BL412" s="77"/>
      <c r="BM412" s="77"/>
      <c r="BN412" s="77"/>
      <c r="BO412" s="77"/>
      <c r="BP412" s="77"/>
      <c r="BQ412" s="77"/>
      <c r="BR412" s="77"/>
      <c r="BS412" s="77"/>
      <c r="BT412" s="77"/>
      <c r="BU412" s="77"/>
      <c r="BV412" s="77"/>
      <c r="BW412" s="77"/>
      <c r="BX412" s="77"/>
      <c r="BY412" s="77"/>
      <c r="BZ412" s="77"/>
      <c r="CA412" s="77"/>
      <c r="CB412" s="77"/>
      <c r="CC412" s="77"/>
      <c r="CD412" s="77"/>
      <c r="CE412" s="77"/>
      <c r="CF412" s="77"/>
      <c r="CG412" s="77"/>
      <c r="CH412" s="77"/>
      <c r="CI412" s="77"/>
      <c r="CJ412" s="77"/>
      <c r="CK412" s="77"/>
      <c r="CL412" s="77"/>
      <c r="CM412" s="77"/>
      <c r="CN412" s="77"/>
      <c r="CO412" s="77"/>
      <c r="CP412" s="77"/>
      <c r="CQ412" s="77"/>
      <c r="CR412" s="77"/>
      <c r="CS412" s="77"/>
      <c r="CT412" s="77"/>
      <c r="CU412" s="77"/>
      <c r="CV412" s="77"/>
      <c r="CW412" s="77"/>
      <c r="CX412" s="77"/>
      <c r="CY412" s="77"/>
      <c r="CZ412" s="77"/>
      <c r="DA412" s="77"/>
      <c r="DB412" s="77"/>
      <c r="DC412" s="77"/>
      <c r="DD412" s="77"/>
      <c r="DE412" s="77"/>
      <c r="DF412" s="77"/>
      <c r="DG412" s="77"/>
      <c r="DH412" s="77"/>
      <c r="DI412" s="77"/>
      <c r="DJ412" s="77"/>
      <c r="DK412" s="77"/>
      <c r="DL412" s="77"/>
      <c r="DM412" s="77"/>
      <c r="DN412" s="77"/>
      <c r="DO412" s="77"/>
      <c r="DP412" s="77"/>
      <c r="DQ412" s="77"/>
      <c r="DR412" s="77"/>
      <c r="DS412" s="77"/>
      <c r="DT412" s="77"/>
      <c r="DU412" s="77"/>
      <c r="DV412" s="77"/>
      <c r="DW412" s="77"/>
      <c r="DX412" s="77"/>
      <c r="DY412" s="77"/>
      <c r="DZ412" s="77"/>
      <c r="EA412" s="77"/>
      <c r="EB412" s="77"/>
      <c r="EC412" s="77"/>
      <c r="ED412" s="77"/>
      <c r="EE412" s="77"/>
      <c r="EF412" s="77"/>
      <c r="EG412" s="77"/>
      <c r="EH412" s="77"/>
      <c r="EI412" s="77"/>
      <c r="EJ412" s="77"/>
      <c r="EK412" s="77"/>
      <c r="EL412" s="77"/>
      <c r="EM412" s="77"/>
      <c r="EN412" s="77"/>
      <c r="EO412" s="77"/>
      <c r="EP412" s="77"/>
      <c r="EQ412" s="77"/>
      <c r="ER412" s="77"/>
      <c r="ES412" s="77"/>
      <c r="ET412" s="77"/>
      <c r="EU412" s="77"/>
      <c r="EV412" s="77"/>
      <c r="EW412" s="77"/>
      <c r="EX412" s="77"/>
      <c r="EY412" s="77"/>
      <c r="EZ412" s="77"/>
      <c r="FA412" s="77"/>
      <c r="FB412" s="77"/>
      <c r="FC412" s="77"/>
      <c r="FD412" s="77"/>
      <c r="FE412" s="77"/>
      <c r="FF412" s="77"/>
      <c r="FG412" s="77"/>
      <c r="FH412" s="77"/>
      <c r="FI412" s="77"/>
      <c r="FJ412" s="77"/>
      <c r="FK412" s="77"/>
      <c r="FL412" s="77"/>
      <c r="FM412" s="77"/>
      <c r="FN412" s="77"/>
      <c r="FO412" s="77"/>
      <c r="FP412" s="77"/>
      <c r="FQ412" s="77"/>
      <c r="FR412" s="77"/>
      <c r="FS412" s="77"/>
      <c r="FT412" s="77"/>
      <c r="FU412" s="77"/>
      <c r="FV412" s="77"/>
      <c r="FW412" s="77"/>
      <c r="FX412" s="77"/>
      <c r="FY412" s="77"/>
      <c r="FZ412" s="77"/>
      <c r="GA412" s="77"/>
      <c r="GB412" s="77"/>
      <c r="GC412" s="77"/>
      <c r="GD412" s="77"/>
      <c r="GE412" s="77"/>
      <c r="GF412" s="77"/>
      <c r="GG412" s="77"/>
      <c r="GH412" s="77"/>
      <c r="GI412" s="77"/>
      <c r="GJ412" s="77"/>
      <c r="GK412" s="77"/>
      <c r="GL412" s="77"/>
      <c r="GM412" s="77"/>
      <c r="GN412" s="77"/>
      <c r="GO412" s="77"/>
      <c r="GP412" s="77"/>
      <c r="GQ412" s="77"/>
      <c r="GR412" s="77"/>
      <c r="GS412" s="77"/>
      <c r="GT412" s="77"/>
      <c r="GU412" s="77"/>
      <c r="GV412" s="77"/>
      <c r="GW412" s="77"/>
      <c r="GX412" s="77"/>
      <c r="GY412" s="77"/>
      <c r="GZ412" s="77"/>
      <c r="HA412" s="77"/>
      <c r="HB412" s="77"/>
      <c r="HC412" s="77"/>
      <c r="HD412" s="77"/>
      <c r="HE412" s="77"/>
      <c r="HF412" s="77"/>
      <c r="HG412" s="77"/>
      <c r="HH412" s="77"/>
      <c r="HI412" s="77"/>
      <c r="HJ412" s="77"/>
      <c r="HK412" s="77"/>
      <c r="HL412" s="77"/>
      <c r="HM412" s="77"/>
      <c r="HN412" s="77"/>
      <c r="HO412" s="77"/>
      <c r="HP412" s="77"/>
      <c r="HQ412" s="77"/>
      <c r="HR412" s="77"/>
      <c r="HS412" s="77"/>
      <c r="HT412" s="77"/>
      <c r="HU412" s="77"/>
      <c r="HV412" s="77"/>
      <c r="HW412" s="77"/>
      <c r="HX412" s="77"/>
      <c r="HY412" s="77"/>
      <c r="HZ412" s="77"/>
      <c r="IA412" s="77"/>
      <c r="IB412" s="77"/>
      <c r="IC412" s="77"/>
      <c r="ID412" s="77"/>
      <c r="IE412" s="77"/>
      <c r="IF412" s="77"/>
      <c r="IG412" s="77"/>
      <c r="IH412" s="77"/>
      <c r="II412" s="77"/>
      <c r="IJ412" s="77"/>
      <c r="IK412" s="77"/>
      <c r="IL412" s="77"/>
      <c r="IM412" s="77"/>
      <c r="IN412" s="77"/>
      <c r="IO412" s="77"/>
      <c r="IP412" s="77"/>
      <c r="IQ412" s="77"/>
      <c r="IR412" s="77"/>
      <c r="IS412" s="77"/>
      <c r="IT412" s="77"/>
      <c r="IU412" s="77"/>
      <c r="IV412" s="77"/>
      <c r="IW412" s="77"/>
      <c r="IX412" s="77"/>
      <c r="IY412" s="77"/>
      <c r="IZ412" s="77"/>
      <c r="JA412" s="77"/>
      <c r="JB412" s="77"/>
      <c r="JC412" s="77"/>
      <c r="JD412" s="77"/>
      <c r="JE412" s="77"/>
      <c r="JF412" s="77"/>
      <c r="JG412" s="77"/>
      <c r="JH412" s="77"/>
      <c r="JI412" s="77"/>
      <c r="JJ412" s="77"/>
      <c r="JK412" s="77"/>
      <c r="JL412" s="77"/>
      <c r="JM412" s="77"/>
      <c r="JN412" s="77"/>
      <c r="JO412" s="77"/>
      <c r="JP412" s="77"/>
      <c r="JQ412" s="77"/>
      <c r="JR412" s="77"/>
      <c r="JS412" s="77"/>
      <c r="JT412" s="77"/>
      <c r="JU412" s="77"/>
      <c r="JV412" s="77"/>
      <c r="JW412" s="77"/>
      <c r="JX412" s="77"/>
      <c r="JY412" s="77"/>
      <c r="JZ412" s="77"/>
      <c r="KA412" s="77"/>
      <c r="KB412" s="77"/>
      <c r="KC412" s="77"/>
      <c r="KD412" s="77"/>
      <c r="KE412" s="77"/>
      <c r="KF412" s="77"/>
      <c r="KG412" s="77"/>
      <c r="KH412" s="77"/>
      <c r="KI412" s="77"/>
      <c r="KJ412" s="77"/>
      <c r="KK412" s="77"/>
      <c r="KL412" s="77"/>
      <c r="KM412" s="77"/>
      <c r="KN412" s="77"/>
      <c r="KO412" s="77"/>
      <c r="KP412" s="77"/>
      <c r="KQ412" s="77"/>
      <c r="KR412" s="77"/>
      <c r="KS412" s="77"/>
      <c r="KT412" s="77"/>
      <c r="KU412" s="77"/>
      <c r="KV412" s="77"/>
      <c r="KW412" s="77"/>
      <c r="KX412" s="77"/>
      <c r="KY412" s="77"/>
      <c r="KZ412" s="77"/>
      <c r="LA412" s="77"/>
      <c r="LB412" s="77"/>
      <c r="LC412" s="77"/>
      <c r="LD412" s="77"/>
      <c r="LE412" s="77"/>
      <c r="LF412" s="77"/>
      <c r="LG412" s="77"/>
      <c r="LH412" s="77"/>
      <c r="LI412" s="77"/>
      <c r="LJ412" s="77"/>
      <c r="LK412" s="77"/>
      <c r="LL412" s="77"/>
      <c r="LM412" s="77"/>
      <c r="LN412" s="77"/>
      <c r="LO412" s="77"/>
      <c r="LP412" s="77"/>
      <c r="LQ412" s="77"/>
      <c r="LR412" s="77"/>
      <c r="LS412" s="77"/>
      <c r="LT412" s="77"/>
      <c r="LU412" s="77"/>
      <c r="LV412" s="77"/>
      <c r="LW412" s="77"/>
      <c r="LX412" s="77"/>
      <c r="LY412" s="77"/>
      <c r="LZ412" s="77"/>
      <c r="MA412" s="77"/>
      <c r="MB412" s="77"/>
      <c r="MC412" s="77"/>
      <c r="MD412" s="77"/>
      <c r="ME412" s="77"/>
      <c r="MF412" s="77"/>
      <c r="MG412" s="77"/>
      <c r="MH412" s="77"/>
      <c r="MI412" s="77"/>
      <c r="MJ412" s="77"/>
      <c r="MK412" s="77"/>
      <c r="ML412" s="77"/>
      <c r="MM412" s="77"/>
      <c r="MN412" s="77"/>
      <c r="MO412" s="77"/>
      <c r="MP412" s="77"/>
      <c r="MQ412" s="77"/>
      <c r="MR412" s="77"/>
      <c r="MS412" s="77"/>
      <c r="MT412" s="77"/>
      <c r="MU412" s="77"/>
      <c r="MV412" s="77"/>
      <c r="MW412" s="77"/>
      <c r="MX412" s="77"/>
      <c r="MY412" s="77"/>
      <c r="MZ412" s="77"/>
      <c r="NA412" s="77"/>
      <c r="NB412" s="77"/>
      <c r="NC412" s="77"/>
      <c r="ND412" s="77"/>
      <c r="NE412" s="77"/>
      <c r="NF412" s="77"/>
      <c r="NG412" s="77"/>
      <c r="NH412" s="77"/>
      <c r="NI412" s="77"/>
      <c r="NJ412" s="77"/>
      <c r="NK412" s="77"/>
      <c r="NL412" s="77"/>
      <c r="NM412" s="77"/>
      <c r="NN412" s="77"/>
      <c r="NO412" s="77"/>
      <c r="NP412" s="77"/>
      <c r="NQ412" s="77"/>
      <c r="NR412" s="77"/>
      <c r="NS412" s="77"/>
      <c r="NT412" s="77"/>
      <c r="NU412" s="77"/>
      <c r="NV412" s="77"/>
      <c r="NW412" s="77"/>
      <c r="NX412" s="77"/>
      <c r="NY412" s="77"/>
      <c r="NZ412" s="77"/>
      <c r="OA412" s="77"/>
      <c r="OB412" s="77"/>
      <c r="OC412" s="77"/>
      <c r="OD412" s="77"/>
      <c r="OE412" s="77"/>
      <c r="OF412" s="77"/>
      <c r="OG412" s="77"/>
      <c r="OH412" s="77"/>
      <c r="OI412" s="77"/>
      <c r="OJ412" s="77"/>
      <c r="OK412" s="77"/>
      <c r="OL412" s="77"/>
      <c r="OM412" s="77"/>
      <c r="ON412" s="77"/>
      <c r="OO412" s="77"/>
      <c r="OP412" s="77"/>
      <c r="OQ412" s="77"/>
      <c r="OR412" s="77"/>
      <c r="OS412" s="77"/>
      <c r="OT412" s="77"/>
      <c r="OU412" s="77"/>
      <c r="OV412" s="77"/>
      <c r="OW412" s="77"/>
      <c r="OX412" s="77"/>
      <c r="OY412" s="77"/>
      <c r="OZ412" s="77"/>
      <c r="PA412" s="77"/>
      <c r="PB412" s="77"/>
      <c r="PC412" s="77"/>
      <c r="PD412" s="77"/>
      <c r="PE412" s="77"/>
      <c r="PF412" s="77"/>
      <c r="PG412" s="77"/>
      <c r="PH412" s="77"/>
      <c r="PI412" s="77"/>
      <c r="PJ412" s="77"/>
      <c r="PK412" s="77"/>
      <c r="PL412" s="77"/>
      <c r="PM412" s="77"/>
      <c r="PN412" s="77"/>
      <c r="PO412" s="77"/>
      <c r="PP412" s="77"/>
      <c r="PQ412" s="77"/>
      <c r="PR412" s="77"/>
      <c r="PS412" s="77"/>
      <c r="PT412" s="77"/>
      <c r="PU412" s="77"/>
      <c r="PV412" s="77"/>
      <c r="PW412" s="77"/>
      <c r="PX412" s="77"/>
      <c r="PY412" s="77"/>
      <c r="PZ412" s="77"/>
      <c r="QA412" s="77"/>
      <c r="QB412" s="77"/>
      <c r="QC412" s="77"/>
      <c r="QD412" s="77"/>
      <c r="QE412" s="77"/>
      <c r="QF412" s="77"/>
      <c r="QG412" s="77"/>
      <c r="QH412" s="77"/>
      <c r="QI412" s="77"/>
      <c r="QJ412" s="77"/>
      <c r="QK412" s="77"/>
      <c r="QL412" s="77"/>
      <c r="QM412" s="77"/>
      <c r="QN412" s="77"/>
      <c r="QO412" s="77"/>
      <c r="QP412" s="77"/>
      <c r="QQ412" s="77"/>
      <c r="QR412" s="77"/>
      <c r="QS412" s="77"/>
      <c r="QT412" s="77"/>
      <c r="QU412" s="77"/>
      <c r="QV412" s="77"/>
      <c r="QW412" s="77"/>
      <c r="QX412" s="77"/>
      <c r="QY412" s="77"/>
      <c r="QZ412" s="77"/>
      <c r="RA412" s="77"/>
      <c r="RB412" s="77"/>
      <c r="RC412" s="77"/>
      <c r="RD412" s="77"/>
      <c r="RE412" s="77"/>
      <c r="RF412" s="77"/>
      <c r="RG412" s="77"/>
      <c r="RH412" s="77"/>
      <c r="RI412" s="77"/>
      <c r="RJ412" s="77"/>
      <c r="RK412" s="77"/>
      <c r="RL412" s="77"/>
      <c r="RM412" s="77"/>
      <c r="RN412" s="77"/>
      <c r="RO412" s="77"/>
      <c r="RP412" s="77"/>
      <c r="RQ412" s="77"/>
      <c r="RR412" s="77"/>
      <c r="RS412" s="77"/>
      <c r="RT412" s="77"/>
      <c r="RU412" s="77"/>
      <c r="RV412" s="77"/>
      <c r="RW412" s="77"/>
      <c r="RX412" s="77"/>
      <c r="RY412" s="77"/>
      <c r="RZ412" s="77"/>
      <c r="SA412" s="77"/>
      <c r="SB412" s="77"/>
      <c r="SC412" s="77"/>
      <c r="SD412" s="77"/>
      <c r="SE412" s="77"/>
      <c r="SF412" s="77"/>
      <c r="SG412" s="77"/>
      <c r="SH412" s="77"/>
      <c r="SI412" s="77"/>
      <c r="SJ412" s="77"/>
      <c r="SK412" s="77"/>
      <c r="SL412" s="77"/>
      <c r="SM412" s="77"/>
      <c r="SN412" s="77"/>
      <c r="SO412" s="77"/>
      <c r="SP412" s="77"/>
      <c r="SQ412" s="77"/>
      <c r="SR412" s="77"/>
      <c r="SS412" s="77"/>
      <c r="ST412" s="77"/>
      <c r="SU412" s="77"/>
      <c r="SV412" s="77"/>
      <c r="SW412" s="77"/>
      <c r="SX412" s="77"/>
      <c r="SY412" s="77"/>
      <c r="SZ412" s="77"/>
      <c r="TA412" s="77"/>
      <c r="TB412" s="77"/>
      <c r="TC412" s="77"/>
      <c r="TD412" s="77"/>
      <c r="TE412" s="77"/>
      <c r="TF412" s="77"/>
      <c r="TG412" s="77"/>
      <c r="TH412" s="77"/>
      <c r="TI412" s="77"/>
      <c r="TJ412" s="77"/>
      <c r="TK412" s="77"/>
      <c r="TL412" s="77"/>
      <c r="TM412" s="77"/>
      <c r="TN412" s="77"/>
      <c r="TO412" s="77"/>
      <c r="TP412" s="77"/>
      <c r="TQ412" s="77"/>
      <c r="TR412" s="77"/>
      <c r="TS412" s="77"/>
      <c r="TT412" s="77"/>
      <c r="TU412" s="77"/>
      <c r="TV412" s="77"/>
      <c r="TW412" s="77"/>
      <c r="TX412" s="77"/>
      <c r="TY412" s="77"/>
      <c r="TZ412" s="77"/>
      <c r="UA412" s="77"/>
      <c r="UB412" s="77"/>
      <c r="UC412" s="77"/>
      <c r="UD412" s="77"/>
      <c r="UE412" s="77"/>
      <c r="UF412" s="77"/>
      <c r="UG412" s="77"/>
      <c r="UH412" s="77"/>
      <c r="UI412" s="77"/>
      <c r="UJ412" s="77"/>
      <c r="UK412" s="77"/>
      <c r="UL412" s="77"/>
      <c r="UM412" s="77"/>
      <c r="UN412" s="77"/>
      <c r="UO412" s="77"/>
      <c r="UP412" s="77"/>
      <c r="UQ412" s="77"/>
      <c r="UR412" s="77"/>
      <c r="US412" s="77"/>
      <c r="UT412" s="77"/>
      <c r="UU412" s="77"/>
      <c r="UV412" s="77"/>
      <c r="UW412" s="77"/>
      <c r="UX412" s="77"/>
      <c r="UY412" s="77"/>
      <c r="UZ412" s="77"/>
      <c r="VA412" s="77"/>
      <c r="VB412" s="77"/>
      <c r="VC412" s="77"/>
      <c r="VD412" s="77"/>
      <c r="VE412" s="77"/>
      <c r="VF412" s="77"/>
      <c r="VG412" s="77"/>
      <c r="VH412" s="77"/>
      <c r="VI412" s="77"/>
      <c r="VJ412" s="77"/>
      <c r="VK412" s="77"/>
      <c r="VL412" s="77"/>
      <c r="VM412" s="77"/>
      <c r="VN412" s="77"/>
      <c r="VO412" s="77"/>
      <c r="VP412" s="77"/>
      <c r="VQ412" s="77"/>
      <c r="VR412" s="77"/>
      <c r="VS412" s="77"/>
      <c r="VT412" s="77"/>
      <c r="VU412" s="77"/>
      <c r="VV412" s="77"/>
      <c r="VW412" s="77"/>
      <c r="VX412" s="77"/>
      <c r="VY412" s="77"/>
      <c r="VZ412" s="77"/>
      <c r="WA412" s="77"/>
      <c r="WB412" s="77"/>
      <c r="WC412" s="77"/>
      <c r="WD412" s="77"/>
      <c r="WE412" s="77"/>
      <c r="WF412" s="77"/>
      <c r="WG412" s="77"/>
      <c r="WH412" s="77"/>
      <c r="WI412" s="77"/>
      <c r="WJ412" s="77"/>
      <c r="WK412" s="77"/>
      <c r="WL412" s="77"/>
      <c r="WM412" s="77"/>
      <c r="WN412" s="77"/>
      <c r="WO412" s="77"/>
      <c r="WP412" s="77"/>
      <c r="WQ412" s="77"/>
      <c r="WR412" s="77"/>
      <c r="WS412" s="77"/>
      <c r="WT412" s="77"/>
      <c r="WU412" s="77"/>
      <c r="WV412" s="77"/>
      <c r="WW412" s="77"/>
      <c r="WX412" s="77"/>
      <c r="WY412" s="77"/>
      <c r="WZ412" s="77"/>
      <c r="XA412" s="77"/>
      <c r="XB412" s="77"/>
      <c r="XC412" s="77"/>
      <c r="XD412" s="77"/>
      <c r="XE412" s="77"/>
      <c r="XF412" s="77"/>
      <c r="XG412" s="77"/>
      <c r="XH412" s="77"/>
      <c r="XI412" s="77"/>
      <c r="XJ412" s="77"/>
      <c r="XK412" s="77"/>
      <c r="XL412" s="77"/>
      <c r="XM412" s="77"/>
      <c r="XN412" s="77"/>
      <c r="XO412" s="77"/>
      <c r="XP412" s="77"/>
      <c r="XQ412" s="77"/>
      <c r="XR412" s="77"/>
      <c r="XS412" s="77"/>
      <c r="XT412" s="77"/>
      <c r="XU412" s="77"/>
      <c r="XV412" s="77"/>
      <c r="XW412" s="77"/>
      <c r="XX412" s="77"/>
      <c r="XY412" s="77"/>
      <c r="XZ412" s="77"/>
      <c r="YA412" s="77"/>
      <c r="YB412" s="77"/>
      <c r="YC412" s="77"/>
      <c r="YD412" s="77"/>
      <c r="YE412" s="77"/>
      <c r="YF412" s="77"/>
      <c r="YG412" s="77"/>
      <c r="YH412" s="77"/>
      <c r="YI412" s="77"/>
      <c r="YJ412" s="77"/>
      <c r="YK412" s="77"/>
      <c r="YL412" s="77"/>
      <c r="YM412" s="77"/>
      <c r="YN412" s="77"/>
      <c r="YO412" s="77"/>
      <c r="YP412" s="77"/>
      <c r="YQ412" s="77"/>
      <c r="YR412" s="77"/>
      <c r="YS412" s="77"/>
      <c r="YT412" s="77"/>
      <c r="YU412" s="77"/>
      <c r="YV412" s="77"/>
      <c r="YW412" s="77"/>
      <c r="YX412" s="77"/>
      <c r="YY412" s="77"/>
      <c r="YZ412" s="77"/>
      <c r="ZA412" s="77"/>
      <c r="ZB412" s="77"/>
      <c r="ZC412" s="77"/>
      <c r="ZD412" s="77"/>
      <c r="ZE412" s="77"/>
      <c r="ZF412" s="77"/>
      <c r="ZG412" s="77"/>
      <c r="ZH412" s="77"/>
      <c r="ZI412" s="77"/>
      <c r="ZJ412" s="77"/>
      <c r="ZK412" s="77"/>
      <c r="ZL412" s="77"/>
      <c r="ZM412" s="77"/>
      <c r="ZN412" s="77"/>
      <c r="ZO412" s="77"/>
      <c r="ZP412" s="77"/>
      <c r="ZQ412" s="77"/>
      <c r="ZR412" s="77"/>
      <c r="ZS412" s="77"/>
      <c r="ZT412" s="77"/>
      <c r="ZU412" s="77"/>
      <c r="ZV412" s="77"/>
      <c r="ZW412" s="77"/>
      <c r="ZX412" s="77"/>
      <c r="ZY412" s="77"/>
      <c r="ZZ412" s="77"/>
      <c r="AAA412" s="77"/>
      <c r="AAB412" s="77"/>
      <c r="AAC412" s="77"/>
      <c r="AAD412" s="77"/>
      <c r="AAE412" s="77"/>
      <c r="AAF412" s="77"/>
      <c r="AAG412" s="77"/>
      <c r="AAH412" s="77"/>
      <c r="AAI412" s="77"/>
      <c r="AAJ412" s="77"/>
      <c r="AAK412" s="77"/>
      <c r="AAL412" s="77"/>
      <c r="AAM412" s="77"/>
      <c r="AAN412" s="77"/>
      <c r="AAO412" s="77"/>
      <c r="AAP412" s="77"/>
      <c r="AAQ412" s="77"/>
      <c r="AAR412" s="77"/>
      <c r="AAS412" s="77"/>
      <c r="AAT412" s="77"/>
      <c r="AAU412" s="77"/>
      <c r="AAV412" s="77"/>
      <c r="AAW412" s="77"/>
      <c r="AAX412" s="77"/>
      <c r="AAY412" s="77"/>
      <c r="AAZ412" s="77"/>
      <c r="ABA412" s="77"/>
      <c r="ABB412" s="77"/>
      <c r="ABC412" s="77"/>
      <c r="ABD412" s="77"/>
      <c r="ABE412" s="77"/>
      <c r="ABF412" s="77"/>
      <c r="ABG412" s="77"/>
      <c r="ABH412" s="77"/>
      <c r="ABI412" s="77"/>
      <c r="ABJ412" s="77"/>
      <c r="ABK412" s="77"/>
      <c r="ABL412" s="77"/>
      <c r="ABM412" s="77"/>
      <c r="ABN412" s="77"/>
      <c r="ABO412" s="77"/>
      <c r="ABP412" s="77"/>
      <c r="ABQ412" s="77"/>
      <c r="ABR412" s="77"/>
      <c r="ABS412" s="77"/>
      <c r="ABT412" s="77"/>
      <c r="ABU412" s="77"/>
      <c r="ABV412" s="77"/>
      <c r="ABW412" s="77"/>
      <c r="ABX412" s="77"/>
      <c r="ABY412" s="77"/>
      <c r="ABZ412" s="77"/>
      <c r="ACA412" s="77"/>
      <c r="ACB412" s="77"/>
      <c r="ACC412" s="77"/>
      <c r="ACD412" s="77"/>
      <c r="ACE412" s="77"/>
      <c r="ACF412" s="77"/>
      <c r="ACG412" s="77"/>
      <c r="ACH412" s="77"/>
      <c r="ACI412" s="77"/>
      <c r="ACJ412" s="77"/>
      <c r="ACK412" s="77"/>
      <c r="ACL412" s="77"/>
      <c r="ACM412" s="77"/>
      <c r="ACN412" s="77"/>
      <c r="ACO412" s="77"/>
      <c r="ACP412" s="77"/>
      <c r="ACQ412" s="77"/>
      <c r="ACR412" s="77"/>
      <c r="ACS412" s="77"/>
      <c r="ACT412" s="77"/>
      <c r="ACU412" s="77"/>
      <c r="ACV412" s="77"/>
      <c r="ACW412" s="77"/>
      <c r="ACX412" s="77"/>
      <c r="ACY412" s="77"/>
      <c r="ACZ412" s="77"/>
      <c r="ADA412" s="77"/>
      <c r="ADB412" s="77"/>
      <c r="ADC412" s="77"/>
      <c r="ADD412" s="77"/>
      <c r="ADE412" s="77"/>
      <c r="ADF412" s="77"/>
      <c r="ADG412" s="77"/>
      <c r="ADH412" s="77"/>
      <c r="ADI412" s="77"/>
      <c r="ADJ412" s="77"/>
      <c r="ADK412" s="77"/>
      <c r="ADL412" s="77"/>
      <c r="ADM412" s="77"/>
      <c r="ADN412" s="77"/>
      <c r="ADO412" s="77"/>
      <c r="ADP412" s="77"/>
      <c r="ADQ412" s="77"/>
      <c r="ADR412" s="77"/>
      <c r="ADS412" s="77"/>
      <c r="ADT412" s="77"/>
      <c r="ADU412" s="77"/>
      <c r="ADV412" s="77"/>
      <c r="ADW412" s="77"/>
      <c r="ADX412" s="77"/>
      <c r="ADY412" s="77"/>
      <c r="ADZ412" s="77"/>
      <c r="AEA412" s="77"/>
      <c r="AEB412" s="77"/>
      <c r="AEC412" s="77"/>
      <c r="AED412" s="77"/>
      <c r="AEE412" s="77"/>
      <c r="AEF412" s="77"/>
      <c r="AEG412" s="77"/>
      <c r="AEH412" s="77"/>
      <c r="AEI412" s="77"/>
      <c r="AEJ412" s="77"/>
      <c r="AEK412" s="77"/>
      <c r="AEL412" s="77"/>
      <c r="AEM412" s="77"/>
      <c r="AEN412" s="77"/>
      <c r="AEO412" s="77"/>
      <c r="AEP412" s="77"/>
      <c r="AEQ412" s="77"/>
      <c r="AER412" s="77"/>
      <c r="AES412" s="77"/>
      <c r="AET412" s="77"/>
      <c r="AEU412" s="77"/>
      <c r="AEV412" s="77"/>
      <c r="AEW412" s="77"/>
      <c r="AEX412" s="77"/>
      <c r="AEY412" s="77"/>
      <c r="AEZ412" s="77"/>
      <c r="AFA412" s="77"/>
      <c r="AFB412" s="77"/>
      <c r="AFC412" s="77"/>
      <c r="AFD412" s="77"/>
      <c r="AFE412" s="77"/>
      <c r="AFF412" s="77"/>
      <c r="AFG412" s="77"/>
      <c r="AFH412" s="77"/>
      <c r="AFI412" s="77"/>
      <c r="AFJ412" s="77"/>
      <c r="AFK412" s="77"/>
      <c r="AFL412" s="77"/>
      <c r="AFM412" s="77"/>
      <c r="AFN412" s="77"/>
      <c r="AFO412" s="77"/>
      <c r="AFP412" s="77"/>
      <c r="AFQ412" s="77"/>
      <c r="AFR412" s="77"/>
      <c r="AFS412" s="77"/>
      <c r="AFT412" s="77"/>
      <c r="AFU412" s="77"/>
      <c r="AFV412" s="77"/>
      <c r="AFW412" s="77"/>
      <c r="AFX412" s="77"/>
      <c r="AFY412" s="77"/>
      <c r="AFZ412" s="77"/>
      <c r="AGA412" s="77"/>
      <c r="AGB412" s="77"/>
      <c r="AGC412" s="77"/>
      <c r="AGD412" s="77"/>
      <c r="AGE412" s="77"/>
      <c r="AGF412" s="77"/>
      <c r="AGG412" s="77"/>
      <c r="AGH412" s="77"/>
      <c r="AGI412" s="77"/>
      <c r="AGJ412" s="77"/>
      <c r="AGK412" s="77"/>
      <c r="AGL412" s="77"/>
      <c r="AGM412" s="77"/>
      <c r="AGN412" s="77"/>
      <c r="AGO412" s="77"/>
      <c r="AGP412" s="77"/>
      <c r="AGQ412" s="77"/>
      <c r="AGR412" s="77"/>
      <c r="AGS412" s="77"/>
      <c r="AGT412" s="77"/>
      <c r="AGU412" s="77"/>
      <c r="AGV412" s="77"/>
      <c r="AGW412" s="77"/>
      <c r="AGX412" s="77"/>
      <c r="AGY412" s="77"/>
      <c r="AGZ412" s="77"/>
      <c r="AHA412" s="77"/>
      <c r="AHB412" s="77"/>
      <c r="AHC412" s="77"/>
      <c r="AHD412" s="77"/>
      <c r="AHE412" s="77"/>
      <c r="AHF412" s="77"/>
      <c r="AHG412" s="77"/>
      <c r="AHH412" s="77"/>
      <c r="AHI412" s="77"/>
      <c r="AHJ412" s="77"/>
      <c r="AHK412" s="77"/>
      <c r="AHL412" s="77"/>
      <c r="AHM412" s="77"/>
      <c r="AHN412" s="77"/>
      <c r="AHO412" s="77"/>
      <c r="AHP412" s="77"/>
      <c r="AHQ412" s="77"/>
      <c r="AHR412" s="77"/>
      <c r="AHS412" s="77"/>
      <c r="AHT412" s="77"/>
      <c r="AHU412" s="77"/>
      <c r="AHV412" s="77"/>
      <c r="AHW412" s="77"/>
      <c r="AHX412" s="77"/>
      <c r="AHY412" s="77"/>
      <c r="AHZ412" s="77"/>
      <c r="AIA412" s="77"/>
      <c r="AIB412" s="77"/>
      <c r="AIC412" s="77"/>
      <c r="AID412" s="77"/>
      <c r="AIE412" s="77"/>
      <c r="AIF412" s="77"/>
      <c r="AIG412" s="77"/>
      <c r="AIH412" s="77"/>
      <c r="AII412" s="77"/>
      <c r="AIJ412" s="77"/>
      <c r="AIK412" s="77"/>
      <c r="AIL412" s="77"/>
      <c r="AIM412" s="77"/>
      <c r="AIN412" s="77"/>
      <c r="AIO412" s="77"/>
      <c r="AIP412" s="77"/>
      <c r="AIQ412" s="77"/>
      <c r="AIR412" s="77"/>
      <c r="AIS412" s="77"/>
      <c r="AIT412" s="77"/>
      <c r="AIU412" s="77"/>
      <c r="AIV412" s="77"/>
      <c r="AIW412" s="77"/>
      <c r="AIX412" s="77"/>
      <c r="AIY412" s="77"/>
      <c r="AIZ412" s="77"/>
      <c r="AJA412" s="77"/>
      <c r="AJB412" s="77"/>
      <c r="AJC412" s="77"/>
      <c r="AJD412" s="77"/>
      <c r="AJE412" s="77"/>
      <c r="AJF412" s="77"/>
      <c r="AJG412" s="77"/>
      <c r="AJH412" s="77"/>
      <c r="AJI412" s="77"/>
      <c r="AJJ412" s="77"/>
      <c r="AJK412" s="77"/>
      <c r="AJL412" s="77"/>
      <c r="AJM412" s="77"/>
      <c r="AJN412" s="77"/>
      <c r="AJO412" s="77"/>
      <c r="AJP412" s="77"/>
      <c r="AJQ412" s="77"/>
      <c r="AJR412" s="77"/>
      <c r="AJS412" s="77"/>
      <c r="AJT412" s="77"/>
      <c r="AJU412" s="77"/>
      <c r="AJV412" s="77"/>
      <c r="AJW412" s="77"/>
      <c r="AJX412" s="77"/>
      <c r="AJY412" s="77"/>
      <c r="AJZ412" s="77"/>
      <c r="AKA412" s="77"/>
      <c r="AKB412" s="77"/>
      <c r="AKC412" s="77"/>
      <c r="AKD412" s="77"/>
      <c r="AKE412" s="77"/>
      <c r="AKF412" s="77"/>
      <c r="AKG412" s="77"/>
      <c r="AKH412" s="77"/>
      <c r="AKI412" s="77"/>
      <c r="AKJ412" s="77"/>
      <c r="AKK412" s="77"/>
      <c r="AKL412" s="77"/>
      <c r="AKM412" s="77"/>
      <c r="AKN412" s="77"/>
      <c r="AKO412" s="77"/>
      <c r="AKP412" s="77"/>
      <c r="AKQ412" s="77"/>
      <c r="AKR412" s="77"/>
      <c r="AKS412" s="77"/>
      <c r="AKT412" s="77"/>
      <c r="AKU412" s="77"/>
      <c r="AKV412" s="77"/>
      <c r="AKW412" s="77"/>
      <c r="AKX412" s="77"/>
      <c r="AKY412" s="77"/>
      <c r="AKZ412" s="77"/>
      <c r="ALA412" s="77"/>
      <c r="ALB412" s="77"/>
      <c r="ALC412" s="77"/>
      <c r="ALD412" s="77"/>
      <c r="ALE412" s="77"/>
      <c r="ALF412" s="77"/>
      <c r="ALG412" s="77"/>
      <c r="ALH412" s="77"/>
      <c r="ALI412" s="77"/>
      <c r="ALJ412" s="77"/>
      <c r="ALK412" s="77"/>
      <c r="ALL412" s="77"/>
      <c r="ALM412" s="77"/>
      <c r="ALN412" s="77"/>
      <c r="ALO412" s="77"/>
      <c r="ALP412" s="77"/>
      <c r="ALQ412" s="77"/>
      <c r="ALR412" s="77"/>
      <c r="ALS412" s="77"/>
      <c r="ALT412" s="77"/>
      <c r="ALU412" s="77"/>
      <c r="ALV412" s="77"/>
      <c r="ALW412" s="77"/>
      <c r="ALX412" s="77"/>
      <c r="ALY412" s="77"/>
      <c r="ALZ412" s="77"/>
      <c r="AMA412" s="77"/>
      <c r="AMB412" s="77"/>
      <c r="AMC412" s="77"/>
      <c r="AMD412" s="77"/>
      <c r="AME412" s="77"/>
      <c r="AMF412" s="77"/>
      <c r="AMG412" s="77"/>
      <c r="AMH412" s="77"/>
      <c r="AMI412" s="77"/>
      <c r="AMJ412" s="77"/>
    </row>
    <row r="413" customFormat="false" ht="12.85" hidden="false" customHeight="false" outlineLevel="0" collapsed="false">
      <c r="A413" s="77"/>
      <c r="B413" s="77"/>
      <c r="C413" s="77"/>
      <c r="D413" s="77"/>
      <c r="E413" s="77"/>
      <c r="F413" s="77"/>
      <c r="G413" s="77"/>
      <c r="H413" s="77"/>
      <c r="I413" s="77"/>
      <c r="J413" s="77"/>
      <c r="K413" s="77"/>
      <c r="L413" s="77"/>
      <c r="M413" s="77"/>
      <c r="N413" s="77"/>
      <c r="O413" s="77"/>
      <c r="P413" s="77"/>
      <c r="Q413" s="77"/>
      <c r="R413" s="77"/>
      <c r="S413" s="77"/>
      <c r="T413" s="77"/>
      <c r="U413" s="77"/>
      <c r="V413" s="77"/>
      <c r="W413" s="77"/>
      <c r="X413" s="77"/>
      <c r="Y413" s="77"/>
      <c r="Z413" s="77"/>
      <c r="AA413" s="77"/>
      <c r="AB413" s="77"/>
      <c r="AC413" s="77"/>
      <c r="AD413" s="77"/>
      <c r="AE413" s="77"/>
      <c r="AF413" s="77"/>
      <c r="AG413" s="77"/>
      <c r="AH413" s="77"/>
      <c r="AI413" s="77"/>
      <c r="AJ413" s="77"/>
      <c r="AK413" s="77"/>
      <c r="AL413" s="77"/>
      <c r="AM413" s="77"/>
      <c r="AN413" s="77"/>
      <c r="AO413" s="77"/>
      <c r="AP413" s="77"/>
      <c r="AQ413" s="77"/>
      <c r="AR413" s="77"/>
      <c r="AS413" s="77"/>
      <c r="AT413" s="77"/>
      <c r="AU413" s="77"/>
      <c r="AV413" s="77"/>
      <c r="AW413" s="77"/>
      <c r="AX413" s="77"/>
      <c r="AY413" s="77"/>
      <c r="AZ413" s="77"/>
      <c r="BA413" s="77"/>
      <c r="BB413" s="77"/>
      <c r="BC413" s="77"/>
      <c r="BD413" s="77"/>
      <c r="BE413" s="77"/>
      <c r="BF413" s="77"/>
      <c r="BG413" s="77"/>
      <c r="BH413" s="77"/>
      <c r="BI413" s="77"/>
      <c r="BJ413" s="77"/>
      <c r="BK413" s="77"/>
      <c r="BL413" s="77"/>
      <c r="BM413" s="77"/>
      <c r="BN413" s="77"/>
      <c r="BO413" s="77"/>
      <c r="BP413" s="77"/>
      <c r="BQ413" s="77"/>
      <c r="BR413" s="77"/>
      <c r="BS413" s="77"/>
      <c r="BT413" s="77"/>
      <c r="BU413" s="77"/>
      <c r="BV413" s="77"/>
      <c r="BW413" s="77"/>
      <c r="BX413" s="77"/>
      <c r="BY413" s="77"/>
      <c r="BZ413" s="77"/>
      <c r="CA413" s="77"/>
      <c r="CB413" s="77"/>
      <c r="CC413" s="77"/>
      <c r="CD413" s="77"/>
      <c r="CE413" s="77"/>
      <c r="CF413" s="77"/>
      <c r="CG413" s="77"/>
      <c r="CH413" s="77"/>
      <c r="CI413" s="77"/>
      <c r="CJ413" s="77"/>
      <c r="CK413" s="77"/>
      <c r="CL413" s="77"/>
      <c r="CM413" s="77"/>
      <c r="CN413" s="77"/>
      <c r="CO413" s="77"/>
      <c r="CP413" s="77"/>
      <c r="CQ413" s="77"/>
      <c r="CR413" s="77"/>
      <c r="CS413" s="77"/>
      <c r="CT413" s="77"/>
      <c r="CU413" s="77"/>
      <c r="CV413" s="77"/>
      <c r="CW413" s="77"/>
      <c r="CX413" s="77"/>
      <c r="CY413" s="77"/>
      <c r="CZ413" s="77"/>
      <c r="DA413" s="77"/>
      <c r="DB413" s="77"/>
      <c r="DC413" s="77"/>
      <c r="DD413" s="77"/>
      <c r="DE413" s="77"/>
      <c r="DF413" s="77"/>
      <c r="DG413" s="77"/>
      <c r="DH413" s="77"/>
      <c r="DI413" s="77"/>
      <c r="DJ413" s="77"/>
      <c r="DK413" s="77"/>
      <c r="DL413" s="77"/>
      <c r="DM413" s="77"/>
      <c r="DN413" s="77"/>
      <c r="DO413" s="77"/>
      <c r="DP413" s="77"/>
      <c r="DQ413" s="77"/>
      <c r="DR413" s="77"/>
      <c r="DS413" s="77"/>
      <c r="DT413" s="77"/>
      <c r="DU413" s="77"/>
      <c r="DV413" s="77"/>
      <c r="DW413" s="77"/>
      <c r="DX413" s="77"/>
      <c r="DY413" s="77"/>
      <c r="DZ413" s="77"/>
      <c r="EA413" s="77"/>
      <c r="EB413" s="77"/>
      <c r="EC413" s="77"/>
      <c r="ED413" s="77"/>
      <c r="EE413" s="77"/>
      <c r="EF413" s="77"/>
      <c r="EG413" s="77"/>
      <c r="EH413" s="77"/>
      <c r="EI413" s="77"/>
      <c r="EJ413" s="77"/>
      <c r="EK413" s="77"/>
      <c r="EL413" s="77"/>
      <c r="EM413" s="77"/>
      <c r="EN413" s="77"/>
      <c r="EO413" s="77"/>
      <c r="EP413" s="77"/>
      <c r="EQ413" s="77"/>
      <c r="ER413" s="77"/>
      <c r="ES413" s="77"/>
      <c r="ET413" s="77"/>
      <c r="EU413" s="77"/>
      <c r="EV413" s="77"/>
      <c r="EW413" s="77"/>
      <c r="EX413" s="77"/>
      <c r="EY413" s="77"/>
      <c r="EZ413" s="77"/>
      <c r="FA413" s="77"/>
      <c r="FB413" s="77"/>
      <c r="FC413" s="77"/>
      <c r="FD413" s="77"/>
      <c r="FE413" s="77"/>
      <c r="FF413" s="77"/>
      <c r="FG413" s="77"/>
      <c r="FH413" s="77"/>
      <c r="FI413" s="77"/>
      <c r="FJ413" s="77"/>
      <c r="FK413" s="77"/>
      <c r="FL413" s="77"/>
      <c r="FM413" s="77"/>
      <c r="FN413" s="77"/>
      <c r="FO413" s="77"/>
      <c r="FP413" s="77"/>
      <c r="FQ413" s="77"/>
      <c r="FR413" s="77"/>
      <c r="FS413" s="77"/>
      <c r="FT413" s="77"/>
      <c r="FU413" s="77"/>
      <c r="FV413" s="77"/>
      <c r="FW413" s="77"/>
      <c r="FX413" s="77"/>
      <c r="FY413" s="77"/>
      <c r="FZ413" s="77"/>
      <c r="GA413" s="77"/>
      <c r="GB413" s="77"/>
      <c r="GC413" s="77"/>
      <c r="GD413" s="77"/>
      <c r="GE413" s="77"/>
      <c r="GF413" s="77"/>
      <c r="GG413" s="77"/>
      <c r="GH413" s="77"/>
      <c r="GI413" s="77"/>
      <c r="GJ413" s="77"/>
      <c r="GK413" s="77"/>
      <c r="GL413" s="77"/>
      <c r="GM413" s="77"/>
      <c r="GN413" s="77"/>
      <c r="GO413" s="77"/>
      <c r="GP413" s="77"/>
      <c r="GQ413" s="77"/>
      <c r="GR413" s="77"/>
      <c r="GS413" s="77"/>
      <c r="GT413" s="77"/>
      <c r="GU413" s="77"/>
      <c r="GV413" s="77"/>
      <c r="GW413" s="77"/>
      <c r="GX413" s="77"/>
      <c r="GY413" s="77"/>
      <c r="GZ413" s="77"/>
      <c r="HA413" s="77"/>
      <c r="HB413" s="77"/>
      <c r="HC413" s="77"/>
      <c r="HD413" s="77"/>
      <c r="HE413" s="77"/>
      <c r="HF413" s="77"/>
      <c r="HG413" s="77"/>
      <c r="HH413" s="77"/>
      <c r="HI413" s="77"/>
      <c r="HJ413" s="77"/>
      <c r="HK413" s="77"/>
      <c r="HL413" s="77"/>
      <c r="HM413" s="77"/>
      <c r="HN413" s="77"/>
      <c r="HO413" s="77"/>
      <c r="HP413" s="77"/>
      <c r="HQ413" s="77"/>
      <c r="HR413" s="77"/>
      <c r="HS413" s="77"/>
      <c r="HT413" s="77"/>
      <c r="HU413" s="77"/>
      <c r="HV413" s="77"/>
      <c r="HW413" s="77"/>
      <c r="HX413" s="77"/>
      <c r="HY413" s="77"/>
      <c r="HZ413" s="77"/>
      <c r="IA413" s="77"/>
      <c r="IB413" s="77"/>
      <c r="IC413" s="77"/>
      <c r="ID413" s="77"/>
      <c r="IE413" s="77"/>
      <c r="IF413" s="77"/>
      <c r="IG413" s="77"/>
      <c r="IH413" s="77"/>
      <c r="II413" s="77"/>
      <c r="IJ413" s="77"/>
      <c r="IK413" s="77"/>
      <c r="IL413" s="77"/>
      <c r="IM413" s="77"/>
      <c r="IN413" s="77"/>
      <c r="IO413" s="77"/>
      <c r="IP413" s="77"/>
      <c r="IQ413" s="77"/>
      <c r="IR413" s="77"/>
      <c r="IS413" s="77"/>
      <c r="IT413" s="77"/>
      <c r="IU413" s="77"/>
      <c r="IV413" s="77"/>
      <c r="IW413" s="77"/>
      <c r="IX413" s="77"/>
      <c r="IY413" s="77"/>
      <c r="IZ413" s="77"/>
      <c r="JA413" s="77"/>
      <c r="JB413" s="77"/>
      <c r="JC413" s="77"/>
      <c r="JD413" s="77"/>
      <c r="JE413" s="77"/>
      <c r="JF413" s="77"/>
      <c r="JG413" s="77"/>
      <c r="JH413" s="77"/>
      <c r="JI413" s="77"/>
      <c r="JJ413" s="77"/>
      <c r="JK413" s="77"/>
      <c r="JL413" s="77"/>
      <c r="JM413" s="77"/>
      <c r="JN413" s="77"/>
      <c r="JO413" s="77"/>
      <c r="JP413" s="77"/>
      <c r="JQ413" s="77"/>
      <c r="JR413" s="77"/>
      <c r="JS413" s="77"/>
      <c r="JT413" s="77"/>
      <c r="JU413" s="77"/>
      <c r="JV413" s="77"/>
      <c r="JW413" s="77"/>
      <c r="JX413" s="77"/>
      <c r="JY413" s="77"/>
      <c r="JZ413" s="77"/>
      <c r="KA413" s="77"/>
      <c r="KB413" s="77"/>
      <c r="KC413" s="77"/>
      <c r="KD413" s="77"/>
      <c r="KE413" s="77"/>
      <c r="KF413" s="77"/>
      <c r="KG413" s="77"/>
      <c r="KH413" s="77"/>
      <c r="KI413" s="77"/>
      <c r="KJ413" s="77"/>
      <c r="KK413" s="77"/>
      <c r="KL413" s="77"/>
      <c r="KM413" s="77"/>
      <c r="KN413" s="77"/>
      <c r="KO413" s="77"/>
      <c r="KP413" s="77"/>
      <c r="KQ413" s="77"/>
      <c r="KR413" s="77"/>
      <c r="KS413" s="77"/>
      <c r="KT413" s="77"/>
      <c r="KU413" s="77"/>
      <c r="KV413" s="77"/>
      <c r="KW413" s="77"/>
      <c r="KX413" s="77"/>
      <c r="KY413" s="77"/>
      <c r="KZ413" s="77"/>
      <c r="LA413" s="77"/>
      <c r="LB413" s="77"/>
      <c r="LC413" s="77"/>
      <c r="LD413" s="77"/>
      <c r="LE413" s="77"/>
      <c r="LF413" s="77"/>
      <c r="LG413" s="77"/>
      <c r="LH413" s="77"/>
      <c r="LI413" s="77"/>
      <c r="LJ413" s="77"/>
      <c r="LK413" s="77"/>
      <c r="LL413" s="77"/>
      <c r="LM413" s="77"/>
      <c r="LN413" s="77"/>
      <c r="LO413" s="77"/>
      <c r="LP413" s="77"/>
      <c r="LQ413" s="77"/>
      <c r="LR413" s="77"/>
      <c r="LS413" s="77"/>
      <c r="LT413" s="77"/>
      <c r="LU413" s="77"/>
      <c r="LV413" s="77"/>
      <c r="LW413" s="77"/>
      <c r="LX413" s="77"/>
      <c r="LY413" s="77"/>
      <c r="LZ413" s="77"/>
      <c r="MA413" s="77"/>
      <c r="MB413" s="77"/>
      <c r="MC413" s="77"/>
      <c r="MD413" s="77"/>
      <c r="ME413" s="77"/>
      <c r="MF413" s="77"/>
      <c r="MG413" s="77"/>
      <c r="MH413" s="77"/>
      <c r="MI413" s="77"/>
      <c r="MJ413" s="77"/>
      <c r="MK413" s="77"/>
      <c r="ML413" s="77"/>
      <c r="MM413" s="77"/>
      <c r="MN413" s="77"/>
      <c r="MO413" s="77"/>
      <c r="MP413" s="77"/>
      <c r="MQ413" s="77"/>
      <c r="MR413" s="77"/>
      <c r="MS413" s="77"/>
      <c r="MT413" s="77"/>
      <c r="MU413" s="77"/>
      <c r="MV413" s="77"/>
      <c r="MW413" s="77"/>
      <c r="MX413" s="77"/>
      <c r="MY413" s="77"/>
      <c r="MZ413" s="77"/>
      <c r="NA413" s="77"/>
      <c r="NB413" s="77"/>
      <c r="NC413" s="77"/>
      <c r="ND413" s="77"/>
      <c r="NE413" s="77"/>
      <c r="NF413" s="77"/>
      <c r="NG413" s="77"/>
      <c r="NH413" s="77"/>
      <c r="NI413" s="77"/>
      <c r="NJ413" s="77"/>
      <c r="NK413" s="77"/>
      <c r="NL413" s="77"/>
      <c r="NM413" s="77"/>
      <c r="NN413" s="77"/>
      <c r="NO413" s="77"/>
      <c r="NP413" s="77"/>
      <c r="NQ413" s="77"/>
      <c r="NR413" s="77"/>
      <c r="NS413" s="77"/>
      <c r="NT413" s="77"/>
      <c r="NU413" s="77"/>
      <c r="NV413" s="77"/>
      <c r="NW413" s="77"/>
      <c r="NX413" s="77"/>
      <c r="NY413" s="77"/>
      <c r="NZ413" s="77"/>
      <c r="OA413" s="77"/>
      <c r="OB413" s="77"/>
      <c r="OC413" s="77"/>
      <c r="OD413" s="77"/>
      <c r="OE413" s="77"/>
      <c r="OF413" s="77"/>
      <c r="OG413" s="77"/>
      <c r="OH413" s="77"/>
      <c r="OI413" s="77"/>
      <c r="OJ413" s="77"/>
      <c r="OK413" s="77"/>
      <c r="OL413" s="77"/>
      <c r="OM413" s="77"/>
      <c r="ON413" s="77"/>
      <c r="OO413" s="77"/>
      <c r="OP413" s="77"/>
      <c r="OQ413" s="77"/>
      <c r="OR413" s="77"/>
      <c r="OS413" s="77"/>
      <c r="OT413" s="77"/>
      <c r="OU413" s="77"/>
      <c r="OV413" s="77"/>
      <c r="OW413" s="77"/>
      <c r="OX413" s="77"/>
      <c r="OY413" s="77"/>
      <c r="OZ413" s="77"/>
      <c r="PA413" s="77"/>
      <c r="PB413" s="77"/>
      <c r="PC413" s="77"/>
      <c r="PD413" s="77"/>
      <c r="PE413" s="77"/>
      <c r="PF413" s="77"/>
      <c r="PG413" s="77"/>
      <c r="PH413" s="77"/>
      <c r="PI413" s="77"/>
      <c r="PJ413" s="77"/>
      <c r="PK413" s="77"/>
      <c r="PL413" s="77"/>
      <c r="PM413" s="77"/>
      <c r="PN413" s="77"/>
      <c r="PO413" s="77"/>
      <c r="PP413" s="77"/>
      <c r="PQ413" s="77"/>
      <c r="PR413" s="77"/>
      <c r="PS413" s="77"/>
      <c r="PT413" s="77"/>
      <c r="PU413" s="77"/>
      <c r="PV413" s="77"/>
      <c r="PW413" s="77"/>
      <c r="PX413" s="77"/>
      <c r="PY413" s="77"/>
      <c r="PZ413" s="77"/>
      <c r="QA413" s="77"/>
      <c r="QB413" s="77"/>
      <c r="QC413" s="77"/>
      <c r="QD413" s="77"/>
      <c r="QE413" s="77"/>
      <c r="QF413" s="77"/>
      <c r="QG413" s="77"/>
      <c r="QH413" s="77"/>
      <c r="QI413" s="77"/>
      <c r="QJ413" s="77"/>
      <c r="QK413" s="77"/>
      <c r="QL413" s="77"/>
      <c r="QM413" s="77"/>
      <c r="QN413" s="77"/>
      <c r="QO413" s="77"/>
      <c r="QP413" s="77"/>
      <c r="QQ413" s="77"/>
      <c r="QR413" s="77"/>
      <c r="QS413" s="77"/>
      <c r="QT413" s="77"/>
      <c r="QU413" s="77"/>
      <c r="QV413" s="77"/>
      <c r="QW413" s="77"/>
      <c r="QX413" s="77"/>
      <c r="QY413" s="77"/>
      <c r="QZ413" s="77"/>
      <c r="RA413" s="77"/>
      <c r="RB413" s="77"/>
      <c r="RC413" s="77"/>
      <c r="RD413" s="77"/>
      <c r="RE413" s="77"/>
      <c r="RF413" s="77"/>
      <c r="RG413" s="77"/>
      <c r="RH413" s="77"/>
      <c r="RI413" s="77"/>
      <c r="RJ413" s="77"/>
      <c r="RK413" s="77"/>
      <c r="RL413" s="77"/>
      <c r="RM413" s="77"/>
      <c r="RN413" s="77"/>
      <c r="RO413" s="77"/>
      <c r="RP413" s="77"/>
      <c r="RQ413" s="77"/>
      <c r="RR413" s="77"/>
      <c r="RS413" s="77"/>
      <c r="RT413" s="77"/>
      <c r="RU413" s="77"/>
      <c r="RV413" s="77"/>
      <c r="RW413" s="77"/>
      <c r="RX413" s="77"/>
      <c r="RY413" s="77"/>
      <c r="RZ413" s="77"/>
      <c r="SA413" s="77"/>
      <c r="SB413" s="77"/>
      <c r="SC413" s="77"/>
      <c r="SD413" s="77"/>
      <c r="SE413" s="77"/>
      <c r="SF413" s="77"/>
      <c r="SG413" s="77"/>
      <c r="SH413" s="77"/>
      <c r="SI413" s="77"/>
      <c r="SJ413" s="77"/>
      <c r="SK413" s="77"/>
      <c r="SL413" s="77"/>
      <c r="SM413" s="77"/>
      <c r="SN413" s="77"/>
      <c r="SO413" s="77"/>
      <c r="SP413" s="77"/>
      <c r="SQ413" s="77"/>
      <c r="SR413" s="77"/>
      <c r="SS413" s="77"/>
      <c r="ST413" s="77"/>
      <c r="SU413" s="77"/>
      <c r="SV413" s="77"/>
      <c r="SW413" s="77"/>
      <c r="SX413" s="77"/>
      <c r="SY413" s="77"/>
      <c r="SZ413" s="77"/>
      <c r="TA413" s="77"/>
      <c r="TB413" s="77"/>
      <c r="TC413" s="77"/>
      <c r="TD413" s="77"/>
      <c r="TE413" s="77"/>
      <c r="TF413" s="77"/>
      <c r="TG413" s="77"/>
      <c r="TH413" s="77"/>
      <c r="TI413" s="77"/>
      <c r="TJ413" s="77"/>
      <c r="TK413" s="77"/>
      <c r="TL413" s="77"/>
      <c r="TM413" s="77"/>
      <c r="TN413" s="77"/>
      <c r="TO413" s="77"/>
      <c r="TP413" s="77"/>
      <c r="TQ413" s="77"/>
      <c r="TR413" s="77"/>
      <c r="TS413" s="77"/>
      <c r="TT413" s="77"/>
      <c r="TU413" s="77"/>
      <c r="TV413" s="77"/>
      <c r="TW413" s="77"/>
      <c r="TX413" s="77"/>
      <c r="TY413" s="77"/>
      <c r="TZ413" s="77"/>
      <c r="UA413" s="77"/>
      <c r="UB413" s="77"/>
      <c r="UC413" s="77"/>
      <c r="UD413" s="77"/>
      <c r="UE413" s="77"/>
      <c r="UF413" s="77"/>
      <c r="UG413" s="77"/>
      <c r="UH413" s="77"/>
      <c r="UI413" s="77"/>
      <c r="UJ413" s="77"/>
      <c r="UK413" s="77"/>
      <c r="UL413" s="77"/>
      <c r="UM413" s="77"/>
      <c r="UN413" s="77"/>
      <c r="UO413" s="77"/>
      <c r="UP413" s="77"/>
      <c r="UQ413" s="77"/>
      <c r="UR413" s="77"/>
      <c r="US413" s="77"/>
      <c r="UT413" s="77"/>
      <c r="UU413" s="77"/>
      <c r="UV413" s="77"/>
      <c r="UW413" s="77"/>
      <c r="UX413" s="77"/>
      <c r="UY413" s="77"/>
      <c r="UZ413" s="77"/>
      <c r="VA413" s="77"/>
      <c r="VB413" s="77"/>
      <c r="VC413" s="77"/>
      <c r="VD413" s="77"/>
      <c r="VE413" s="77"/>
      <c r="VF413" s="77"/>
      <c r="VG413" s="77"/>
      <c r="VH413" s="77"/>
      <c r="VI413" s="77"/>
      <c r="VJ413" s="77"/>
      <c r="VK413" s="77"/>
      <c r="VL413" s="77"/>
      <c r="VM413" s="77"/>
      <c r="VN413" s="77"/>
      <c r="VO413" s="77"/>
      <c r="VP413" s="77"/>
      <c r="VQ413" s="77"/>
      <c r="VR413" s="77"/>
      <c r="VS413" s="77"/>
      <c r="VT413" s="77"/>
      <c r="VU413" s="77"/>
      <c r="VV413" s="77"/>
      <c r="VW413" s="77"/>
      <c r="VX413" s="77"/>
      <c r="VY413" s="77"/>
      <c r="VZ413" s="77"/>
      <c r="WA413" s="77"/>
      <c r="WB413" s="77"/>
      <c r="WC413" s="77"/>
      <c r="WD413" s="77"/>
      <c r="WE413" s="77"/>
      <c r="WF413" s="77"/>
      <c r="WG413" s="77"/>
      <c r="WH413" s="77"/>
      <c r="WI413" s="77"/>
      <c r="WJ413" s="77"/>
      <c r="WK413" s="77"/>
      <c r="WL413" s="77"/>
      <c r="WM413" s="77"/>
      <c r="WN413" s="77"/>
      <c r="WO413" s="77"/>
      <c r="WP413" s="77"/>
      <c r="WQ413" s="77"/>
      <c r="WR413" s="77"/>
      <c r="WS413" s="77"/>
      <c r="WT413" s="77"/>
      <c r="WU413" s="77"/>
      <c r="WV413" s="77"/>
      <c r="WW413" s="77"/>
      <c r="WX413" s="77"/>
      <c r="WY413" s="77"/>
      <c r="WZ413" s="77"/>
      <c r="XA413" s="77"/>
      <c r="XB413" s="77"/>
      <c r="XC413" s="77"/>
      <c r="XD413" s="77"/>
      <c r="XE413" s="77"/>
      <c r="XF413" s="77"/>
      <c r="XG413" s="77"/>
      <c r="XH413" s="77"/>
      <c r="XI413" s="77"/>
      <c r="XJ413" s="77"/>
      <c r="XK413" s="77"/>
      <c r="XL413" s="77"/>
      <c r="XM413" s="77"/>
      <c r="XN413" s="77"/>
      <c r="XO413" s="77"/>
      <c r="XP413" s="77"/>
      <c r="XQ413" s="77"/>
      <c r="XR413" s="77"/>
      <c r="XS413" s="77"/>
      <c r="XT413" s="77"/>
      <c r="XU413" s="77"/>
      <c r="XV413" s="77"/>
      <c r="XW413" s="77"/>
      <c r="XX413" s="77"/>
      <c r="XY413" s="77"/>
      <c r="XZ413" s="77"/>
      <c r="YA413" s="77"/>
      <c r="YB413" s="77"/>
      <c r="YC413" s="77"/>
      <c r="YD413" s="77"/>
      <c r="YE413" s="77"/>
      <c r="YF413" s="77"/>
      <c r="YG413" s="77"/>
      <c r="YH413" s="77"/>
      <c r="YI413" s="77"/>
      <c r="YJ413" s="77"/>
      <c r="YK413" s="77"/>
      <c r="YL413" s="77"/>
      <c r="YM413" s="77"/>
      <c r="YN413" s="77"/>
      <c r="YO413" s="77"/>
      <c r="YP413" s="77"/>
      <c r="YQ413" s="77"/>
      <c r="YR413" s="77"/>
      <c r="YS413" s="77"/>
      <c r="YT413" s="77"/>
      <c r="YU413" s="77"/>
      <c r="YV413" s="77"/>
      <c r="YW413" s="77"/>
      <c r="YX413" s="77"/>
      <c r="YY413" s="77"/>
      <c r="YZ413" s="77"/>
      <c r="ZA413" s="77"/>
      <c r="ZB413" s="77"/>
      <c r="ZC413" s="77"/>
      <c r="ZD413" s="77"/>
      <c r="ZE413" s="77"/>
      <c r="ZF413" s="77"/>
      <c r="ZG413" s="77"/>
      <c r="ZH413" s="77"/>
      <c r="ZI413" s="77"/>
      <c r="ZJ413" s="77"/>
      <c r="ZK413" s="77"/>
      <c r="ZL413" s="77"/>
      <c r="ZM413" s="77"/>
      <c r="ZN413" s="77"/>
      <c r="ZO413" s="77"/>
      <c r="ZP413" s="77"/>
      <c r="ZQ413" s="77"/>
      <c r="ZR413" s="77"/>
      <c r="ZS413" s="77"/>
      <c r="ZT413" s="77"/>
      <c r="ZU413" s="77"/>
      <c r="ZV413" s="77"/>
      <c r="ZW413" s="77"/>
      <c r="ZX413" s="77"/>
      <c r="ZY413" s="77"/>
      <c r="ZZ413" s="77"/>
      <c r="AAA413" s="77"/>
      <c r="AAB413" s="77"/>
      <c r="AAC413" s="77"/>
      <c r="AAD413" s="77"/>
      <c r="AAE413" s="77"/>
      <c r="AAF413" s="77"/>
      <c r="AAG413" s="77"/>
      <c r="AAH413" s="77"/>
      <c r="AAI413" s="77"/>
      <c r="AAJ413" s="77"/>
      <c r="AAK413" s="77"/>
      <c r="AAL413" s="77"/>
      <c r="AAM413" s="77"/>
      <c r="AAN413" s="77"/>
      <c r="AAO413" s="77"/>
      <c r="AAP413" s="77"/>
      <c r="AAQ413" s="77"/>
      <c r="AAR413" s="77"/>
      <c r="AAS413" s="77"/>
      <c r="AAT413" s="77"/>
      <c r="AAU413" s="77"/>
      <c r="AAV413" s="77"/>
      <c r="AAW413" s="77"/>
      <c r="AAX413" s="77"/>
      <c r="AAY413" s="77"/>
      <c r="AAZ413" s="77"/>
      <c r="ABA413" s="77"/>
      <c r="ABB413" s="77"/>
      <c r="ABC413" s="77"/>
      <c r="ABD413" s="77"/>
      <c r="ABE413" s="77"/>
      <c r="ABF413" s="77"/>
      <c r="ABG413" s="77"/>
      <c r="ABH413" s="77"/>
      <c r="ABI413" s="77"/>
      <c r="ABJ413" s="77"/>
      <c r="ABK413" s="77"/>
      <c r="ABL413" s="77"/>
      <c r="ABM413" s="77"/>
      <c r="ABN413" s="77"/>
      <c r="ABO413" s="77"/>
      <c r="ABP413" s="77"/>
      <c r="ABQ413" s="77"/>
      <c r="ABR413" s="77"/>
      <c r="ABS413" s="77"/>
      <c r="ABT413" s="77"/>
      <c r="ABU413" s="77"/>
      <c r="ABV413" s="77"/>
      <c r="ABW413" s="77"/>
      <c r="ABX413" s="77"/>
      <c r="ABY413" s="77"/>
      <c r="ABZ413" s="77"/>
      <c r="ACA413" s="77"/>
      <c r="ACB413" s="77"/>
      <c r="ACC413" s="77"/>
      <c r="ACD413" s="77"/>
      <c r="ACE413" s="77"/>
      <c r="ACF413" s="77"/>
      <c r="ACG413" s="77"/>
      <c r="ACH413" s="77"/>
      <c r="ACI413" s="77"/>
      <c r="ACJ413" s="77"/>
      <c r="ACK413" s="77"/>
      <c r="ACL413" s="77"/>
      <c r="ACM413" s="77"/>
      <c r="ACN413" s="77"/>
      <c r="ACO413" s="77"/>
      <c r="ACP413" s="77"/>
      <c r="ACQ413" s="77"/>
      <c r="ACR413" s="77"/>
      <c r="ACS413" s="77"/>
      <c r="ACT413" s="77"/>
      <c r="ACU413" s="77"/>
      <c r="ACV413" s="77"/>
      <c r="ACW413" s="77"/>
      <c r="ACX413" s="77"/>
      <c r="ACY413" s="77"/>
      <c r="ACZ413" s="77"/>
      <c r="ADA413" s="77"/>
      <c r="ADB413" s="77"/>
      <c r="ADC413" s="77"/>
      <c r="ADD413" s="77"/>
      <c r="ADE413" s="77"/>
      <c r="ADF413" s="77"/>
      <c r="ADG413" s="77"/>
      <c r="ADH413" s="77"/>
      <c r="ADI413" s="77"/>
      <c r="ADJ413" s="77"/>
      <c r="ADK413" s="77"/>
      <c r="ADL413" s="77"/>
      <c r="ADM413" s="77"/>
      <c r="ADN413" s="77"/>
      <c r="ADO413" s="77"/>
      <c r="ADP413" s="77"/>
      <c r="ADQ413" s="77"/>
      <c r="ADR413" s="77"/>
      <c r="ADS413" s="77"/>
      <c r="ADT413" s="77"/>
      <c r="ADU413" s="77"/>
      <c r="ADV413" s="77"/>
      <c r="ADW413" s="77"/>
      <c r="ADX413" s="77"/>
      <c r="ADY413" s="77"/>
      <c r="ADZ413" s="77"/>
      <c r="AEA413" s="77"/>
      <c r="AEB413" s="77"/>
      <c r="AEC413" s="77"/>
      <c r="AED413" s="77"/>
      <c r="AEE413" s="77"/>
      <c r="AEF413" s="77"/>
      <c r="AEG413" s="77"/>
      <c r="AEH413" s="77"/>
      <c r="AEI413" s="77"/>
      <c r="AEJ413" s="77"/>
      <c r="AEK413" s="77"/>
      <c r="AEL413" s="77"/>
      <c r="AEM413" s="77"/>
      <c r="AEN413" s="77"/>
      <c r="AEO413" s="77"/>
      <c r="AEP413" s="77"/>
      <c r="AEQ413" s="77"/>
      <c r="AER413" s="77"/>
      <c r="AES413" s="77"/>
      <c r="AET413" s="77"/>
      <c r="AEU413" s="77"/>
      <c r="AEV413" s="77"/>
      <c r="AEW413" s="77"/>
      <c r="AEX413" s="77"/>
      <c r="AEY413" s="77"/>
      <c r="AEZ413" s="77"/>
      <c r="AFA413" s="77"/>
      <c r="AFB413" s="77"/>
      <c r="AFC413" s="77"/>
      <c r="AFD413" s="77"/>
      <c r="AFE413" s="77"/>
      <c r="AFF413" s="77"/>
      <c r="AFG413" s="77"/>
      <c r="AFH413" s="77"/>
      <c r="AFI413" s="77"/>
      <c r="AFJ413" s="77"/>
      <c r="AFK413" s="77"/>
      <c r="AFL413" s="77"/>
      <c r="AFM413" s="77"/>
      <c r="AFN413" s="77"/>
      <c r="AFO413" s="77"/>
      <c r="AFP413" s="77"/>
      <c r="AFQ413" s="77"/>
      <c r="AFR413" s="77"/>
      <c r="AFS413" s="77"/>
      <c r="AFT413" s="77"/>
      <c r="AFU413" s="77"/>
      <c r="AFV413" s="77"/>
      <c r="AFW413" s="77"/>
      <c r="AFX413" s="77"/>
      <c r="AFY413" s="77"/>
      <c r="AFZ413" s="77"/>
      <c r="AGA413" s="77"/>
      <c r="AGB413" s="77"/>
      <c r="AGC413" s="77"/>
      <c r="AGD413" s="77"/>
      <c r="AGE413" s="77"/>
      <c r="AGF413" s="77"/>
      <c r="AGG413" s="77"/>
      <c r="AGH413" s="77"/>
      <c r="AGI413" s="77"/>
      <c r="AGJ413" s="77"/>
      <c r="AGK413" s="77"/>
      <c r="AGL413" s="77"/>
      <c r="AGM413" s="77"/>
      <c r="AGN413" s="77"/>
      <c r="AGO413" s="77"/>
      <c r="AGP413" s="77"/>
      <c r="AGQ413" s="77"/>
      <c r="AGR413" s="77"/>
      <c r="AGS413" s="77"/>
      <c r="AGT413" s="77"/>
      <c r="AGU413" s="77"/>
      <c r="AGV413" s="77"/>
      <c r="AGW413" s="77"/>
      <c r="AGX413" s="77"/>
      <c r="AGY413" s="77"/>
      <c r="AGZ413" s="77"/>
      <c r="AHA413" s="77"/>
      <c r="AHB413" s="77"/>
      <c r="AHC413" s="77"/>
      <c r="AHD413" s="77"/>
      <c r="AHE413" s="77"/>
      <c r="AHF413" s="77"/>
      <c r="AHG413" s="77"/>
      <c r="AHH413" s="77"/>
      <c r="AHI413" s="77"/>
      <c r="AHJ413" s="77"/>
      <c r="AHK413" s="77"/>
      <c r="AHL413" s="77"/>
      <c r="AHM413" s="77"/>
      <c r="AHN413" s="77"/>
      <c r="AHO413" s="77"/>
      <c r="AHP413" s="77"/>
      <c r="AHQ413" s="77"/>
      <c r="AHR413" s="77"/>
      <c r="AHS413" s="77"/>
      <c r="AHT413" s="77"/>
      <c r="AHU413" s="77"/>
      <c r="AHV413" s="77"/>
      <c r="AHW413" s="77"/>
      <c r="AHX413" s="77"/>
      <c r="AHY413" s="77"/>
      <c r="AHZ413" s="77"/>
      <c r="AIA413" s="77"/>
      <c r="AIB413" s="77"/>
      <c r="AIC413" s="77"/>
      <c r="AID413" s="77"/>
      <c r="AIE413" s="77"/>
      <c r="AIF413" s="77"/>
      <c r="AIG413" s="77"/>
      <c r="AIH413" s="77"/>
      <c r="AII413" s="77"/>
      <c r="AIJ413" s="77"/>
      <c r="AIK413" s="77"/>
      <c r="AIL413" s="77"/>
      <c r="AIM413" s="77"/>
      <c r="AIN413" s="77"/>
      <c r="AIO413" s="77"/>
      <c r="AIP413" s="77"/>
      <c r="AIQ413" s="77"/>
      <c r="AIR413" s="77"/>
      <c r="AIS413" s="77"/>
      <c r="AIT413" s="77"/>
      <c r="AIU413" s="77"/>
      <c r="AIV413" s="77"/>
      <c r="AIW413" s="77"/>
      <c r="AIX413" s="77"/>
      <c r="AIY413" s="77"/>
      <c r="AIZ413" s="77"/>
      <c r="AJA413" s="77"/>
      <c r="AJB413" s="77"/>
      <c r="AJC413" s="77"/>
      <c r="AJD413" s="77"/>
      <c r="AJE413" s="77"/>
      <c r="AJF413" s="77"/>
      <c r="AJG413" s="77"/>
      <c r="AJH413" s="77"/>
      <c r="AJI413" s="77"/>
      <c r="AJJ413" s="77"/>
      <c r="AJK413" s="77"/>
      <c r="AJL413" s="77"/>
      <c r="AJM413" s="77"/>
      <c r="AJN413" s="77"/>
      <c r="AJO413" s="77"/>
      <c r="AJP413" s="77"/>
      <c r="AJQ413" s="77"/>
      <c r="AJR413" s="77"/>
      <c r="AJS413" s="77"/>
      <c r="AJT413" s="77"/>
      <c r="AJU413" s="77"/>
      <c r="AJV413" s="77"/>
      <c r="AJW413" s="77"/>
      <c r="AJX413" s="77"/>
      <c r="AJY413" s="77"/>
      <c r="AJZ413" s="77"/>
      <c r="AKA413" s="77"/>
      <c r="AKB413" s="77"/>
      <c r="AKC413" s="77"/>
      <c r="AKD413" s="77"/>
      <c r="AKE413" s="77"/>
      <c r="AKF413" s="77"/>
      <c r="AKG413" s="77"/>
      <c r="AKH413" s="77"/>
      <c r="AKI413" s="77"/>
      <c r="AKJ413" s="77"/>
      <c r="AKK413" s="77"/>
      <c r="AKL413" s="77"/>
      <c r="AKM413" s="77"/>
      <c r="AKN413" s="77"/>
      <c r="AKO413" s="77"/>
      <c r="AKP413" s="77"/>
      <c r="AKQ413" s="77"/>
      <c r="AKR413" s="77"/>
      <c r="AKS413" s="77"/>
      <c r="AKT413" s="77"/>
      <c r="AKU413" s="77"/>
      <c r="AKV413" s="77"/>
      <c r="AKW413" s="77"/>
      <c r="AKX413" s="77"/>
      <c r="AKY413" s="77"/>
      <c r="AKZ413" s="77"/>
      <c r="ALA413" s="77"/>
      <c r="ALB413" s="77"/>
      <c r="ALC413" s="77"/>
      <c r="ALD413" s="77"/>
      <c r="ALE413" s="77"/>
      <c r="ALF413" s="77"/>
      <c r="ALG413" s="77"/>
      <c r="ALH413" s="77"/>
      <c r="ALI413" s="77"/>
      <c r="ALJ413" s="77"/>
      <c r="ALK413" s="77"/>
      <c r="ALL413" s="77"/>
      <c r="ALM413" s="77"/>
      <c r="ALN413" s="77"/>
      <c r="ALO413" s="77"/>
      <c r="ALP413" s="77"/>
      <c r="ALQ413" s="77"/>
      <c r="ALR413" s="77"/>
      <c r="ALS413" s="77"/>
      <c r="ALT413" s="77"/>
      <c r="ALU413" s="77"/>
      <c r="ALV413" s="77"/>
      <c r="ALW413" s="77"/>
      <c r="ALX413" s="77"/>
      <c r="ALY413" s="77"/>
      <c r="ALZ413" s="77"/>
      <c r="AMA413" s="77"/>
      <c r="AMB413" s="77"/>
      <c r="AMC413" s="77"/>
      <c r="AMD413" s="77"/>
      <c r="AME413" s="77"/>
      <c r="AMF413" s="77"/>
      <c r="AMG413" s="77"/>
      <c r="AMH413" s="77"/>
      <c r="AMI413" s="77"/>
      <c r="AMJ413" s="77"/>
    </row>
    <row r="414" customFormat="false" ht="12.85" hidden="false" customHeight="false" outlineLevel="0" collapsed="false">
      <c r="A414" s="77"/>
      <c r="B414" s="77"/>
      <c r="C414" s="77"/>
      <c r="D414" s="77"/>
      <c r="E414" s="77"/>
      <c r="F414" s="77"/>
      <c r="G414" s="77"/>
      <c r="H414" s="77"/>
      <c r="I414" s="77"/>
      <c r="J414" s="77"/>
      <c r="K414" s="77"/>
      <c r="L414" s="77"/>
      <c r="M414" s="77"/>
      <c r="N414" s="77"/>
      <c r="O414" s="77"/>
      <c r="P414" s="77"/>
      <c r="Q414" s="77"/>
      <c r="R414" s="77"/>
      <c r="S414" s="77"/>
      <c r="T414" s="77"/>
      <c r="U414" s="77"/>
      <c r="V414" s="77"/>
      <c r="W414" s="77"/>
      <c r="X414" s="77"/>
      <c r="Y414" s="77"/>
      <c r="Z414" s="77"/>
      <c r="AA414" s="77"/>
      <c r="AB414" s="77"/>
      <c r="AC414" s="77"/>
      <c r="AD414" s="77"/>
      <c r="AE414" s="77"/>
      <c r="AF414" s="77"/>
      <c r="AG414" s="77"/>
      <c r="AH414" s="77"/>
      <c r="AI414" s="77"/>
      <c r="AJ414" s="77"/>
      <c r="AK414" s="77"/>
      <c r="AL414" s="77"/>
      <c r="AM414" s="77"/>
      <c r="AN414" s="77"/>
      <c r="AO414" s="77"/>
      <c r="AP414" s="77"/>
      <c r="AQ414" s="77"/>
      <c r="AR414" s="77"/>
      <c r="AS414" s="77"/>
      <c r="AT414" s="77"/>
      <c r="AU414" s="77"/>
      <c r="AV414" s="77"/>
      <c r="AW414" s="77"/>
      <c r="AX414" s="77"/>
      <c r="AY414" s="77"/>
      <c r="AZ414" s="77"/>
      <c r="BA414" s="77"/>
      <c r="BB414" s="77"/>
      <c r="BC414" s="77"/>
      <c r="BD414" s="77"/>
      <c r="BE414" s="77"/>
      <c r="BF414" s="77"/>
      <c r="BG414" s="77"/>
      <c r="BH414" s="77"/>
      <c r="BI414" s="77"/>
      <c r="BJ414" s="77"/>
      <c r="BK414" s="77"/>
      <c r="BL414" s="77"/>
      <c r="BM414" s="77"/>
      <c r="BN414" s="77"/>
      <c r="BO414" s="77"/>
      <c r="BP414" s="77"/>
      <c r="BQ414" s="77"/>
      <c r="BR414" s="77"/>
      <c r="BS414" s="77"/>
      <c r="BT414" s="77"/>
      <c r="BU414" s="77"/>
      <c r="BV414" s="77"/>
      <c r="BW414" s="77"/>
      <c r="BX414" s="77"/>
      <c r="BY414" s="77"/>
      <c r="BZ414" s="77"/>
      <c r="CA414" s="77"/>
      <c r="CB414" s="77"/>
      <c r="CC414" s="77"/>
      <c r="CD414" s="77"/>
      <c r="CE414" s="77"/>
      <c r="CF414" s="77"/>
      <c r="CG414" s="77"/>
      <c r="CH414" s="77"/>
      <c r="CI414" s="77"/>
      <c r="CJ414" s="77"/>
      <c r="CK414" s="77"/>
      <c r="CL414" s="77"/>
      <c r="CM414" s="77"/>
      <c r="CN414" s="77"/>
      <c r="CO414" s="77"/>
      <c r="CP414" s="77"/>
      <c r="CQ414" s="77"/>
      <c r="CR414" s="77"/>
      <c r="CS414" s="77"/>
      <c r="CT414" s="77"/>
      <c r="CU414" s="77"/>
      <c r="CV414" s="77"/>
      <c r="CW414" s="77"/>
      <c r="CX414" s="77"/>
      <c r="CY414" s="77"/>
      <c r="CZ414" s="77"/>
      <c r="DA414" s="77"/>
      <c r="DB414" s="77"/>
      <c r="DC414" s="77"/>
      <c r="DD414" s="77"/>
      <c r="DE414" s="77"/>
      <c r="DF414" s="77"/>
      <c r="DG414" s="77"/>
      <c r="DH414" s="77"/>
      <c r="DI414" s="77"/>
      <c r="DJ414" s="77"/>
      <c r="DK414" s="77"/>
      <c r="DL414" s="77"/>
      <c r="DM414" s="77"/>
      <c r="DN414" s="77"/>
      <c r="DO414" s="77"/>
      <c r="DP414" s="77"/>
      <c r="DQ414" s="77"/>
      <c r="DR414" s="77"/>
      <c r="DS414" s="77"/>
      <c r="DT414" s="77"/>
      <c r="DU414" s="77"/>
      <c r="DV414" s="77"/>
      <c r="DW414" s="77"/>
      <c r="DX414" s="77"/>
      <c r="DY414" s="77"/>
      <c r="DZ414" s="77"/>
      <c r="EA414" s="77"/>
      <c r="EB414" s="77"/>
      <c r="EC414" s="77"/>
      <c r="ED414" s="77"/>
      <c r="EE414" s="77"/>
      <c r="EF414" s="77"/>
      <c r="EG414" s="77"/>
      <c r="EH414" s="77"/>
      <c r="EI414" s="77"/>
      <c r="EJ414" s="77"/>
      <c r="EK414" s="77"/>
      <c r="EL414" s="77"/>
      <c r="EM414" s="77"/>
      <c r="EN414" s="77"/>
      <c r="EO414" s="77"/>
      <c r="EP414" s="77"/>
      <c r="EQ414" s="77"/>
      <c r="ER414" s="77"/>
      <c r="ES414" s="77"/>
      <c r="ET414" s="77"/>
      <c r="EU414" s="77"/>
      <c r="EV414" s="77"/>
      <c r="EW414" s="77"/>
      <c r="EX414" s="77"/>
      <c r="EY414" s="77"/>
      <c r="EZ414" s="77"/>
      <c r="FA414" s="77"/>
      <c r="FB414" s="77"/>
      <c r="FC414" s="77"/>
      <c r="FD414" s="77"/>
      <c r="FE414" s="77"/>
      <c r="FF414" s="77"/>
      <c r="FG414" s="77"/>
      <c r="FH414" s="77"/>
      <c r="FI414" s="77"/>
      <c r="FJ414" s="77"/>
      <c r="FK414" s="77"/>
      <c r="FL414" s="77"/>
      <c r="FM414" s="77"/>
      <c r="FN414" s="77"/>
      <c r="FO414" s="77"/>
      <c r="FP414" s="77"/>
      <c r="FQ414" s="77"/>
      <c r="FR414" s="77"/>
      <c r="FS414" s="77"/>
      <c r="FT414" s="77"/>
      <c r="FU414" s="77"/>
      <c r="FV414" s="77"/>
      <c r="FW414" s="77"/>
      <c r="FX414" s="77"/>
      <c r="FY414" s="77"/>
      <c r="FZ414" s="77"/>
      <c r="GA414" s="77"/>
      <c r="GB414" s="77"/>
      <c r="GC414" s="77"/>
      <c r="GD414" s="77"/>
      <c r="GE414" s="77"/>
      <c r="GF414" s="77"/>
      <c r="GG414" s="77"/>
      <c r="GH414" s="77"/>
      <c r="GI414" s="77"/>
      <c r="GJ414" s="77"/>
      <c r="GK414" s="77"/>
      <c r="GL414" s="77"/>
      <c r="GM414" s="77"/>
      <c r="GN414" s="77"/>
      <c r="GO414" s="77"/>
      <c r="GP414" s="77"/>
      <c r="GQ414" s="77"/>
      <c r="GR414" s="77"/>
      <c r="GS414" s="77"/>
      <c r="GT414" s="77"/>
      <c r="GU414" s="77"/>
      <c r="GV414" s="77"/>
      <c r="GW414" s="77"/>
      <c r="GX414" s="77"/>
      <c r="GY414" s="77"/>
      <c r="GZ414" s="77"/>
      <c r="HA414" s="77"/>
      <c r="HB414" s="77"/>
      <c r="HC414" s="77"/>
      <c r="HD414" s="77"/>
      <c r="HE414" s="77"/>
      <c r="HF414" s="77"/>
      <c r="HG414" s="77"/>
      <c r="HH414" s="77"/>
      <c r="HI414" s="77"/>
      <c r="HJ414" s="77"/>
      <c r="HK414" s="77"/>
      <c r="HL414" s="77"/>
      <c r="HM414" s="77"/>
      <c r="HN414" s="77"/>
      <c r="HO414" s="77"/>
      <c r="HP414" s="77"/>
      <c r="HQ414" s="77"/>
      <c r="HR414" s="77"/>
      <c r="HS414" s="77"/>
      <c r="HT414" s="77"/>
      <c r="HU414" s="77"/>
      <c r="HV414" s="77"/>
      <c r="HW414" s="77"/>
      <c r="HX414" s="77"/>
      <c r="HY414" s="77"/>
      <c r="HZ414" s="77"/>
      <c r="IA414" s="77"/>
      <c r="IB414" s="77"/>
      <c r="IC414" s="77"/>
      <c r="ID414" s="77"/>
      <c r="IE414" s="77"/>
      <c r="IF414" s="77"/>
      <c r="IG414" s="77"/>
      <c r="IH414" s="77"/>
      <c r="II414" s="77"/>
      <c r="IJ414" s="77"/>
      <c r="IK414" s="77"/>
      <c r="IL414" s="77"/>
      <c r="IM414" s="77"/>
      <c r="IN414" s="77"/>
      <c r="IO414" s="77"/>
      <c r="IP414" s="77"/>
      <c r="IQ414" s="77"/>
      <c r="IR414" s="77"/>
      <c r="IS414" s="77"/>
      <c r="IT414" s="77"/>
      <c r="IU414" s="77"/>
      <c r="IV414" s="77"/>
      <c r="IW414" s="77"/>
      <c r="IX414" s="77"/>
      <c r="IY414" s="77"/>
      <c r="IZ414" s="77"/>
      <c r="JA414" s="77"/>
      <c r="JB414" s="77"/>
      <c r="JC414" s="77"/>
      <c r="JD414" s="77"/>
      <c r="JE414" s="77"/>
      <c r="JF414" s="77"/>
      <c r="JG414" s="77"/>
      <c r="JH414" s="77"/>
      <c r="JI414" s="77"/>
      <c r="JJ414" s="77"/>
      <c r="JK414" s="77"/>
      <c r="JL414" s="77"/>
      <c r="JM414" s="77"/>
      <c r="JN414" s="77"/>
      <c r="JO414" s="77"/>
      <c r="JP414" s="77"/>
      <c r="JQ414" s="77"/>
      <c r="JR414" s="77"/>
      <c r="JS414" s="77"/>
      <c r="JT414" s="77"/>
      <c r="JU414" s="77"/>
      <c r="JV414" s="77"/>
      <c r="JW414" s="77"/>
      <c r="JX414" s="77"/>
      <c r="JY414" s="77"/>
      <c r="JZ414" s="77"/>
      <c r="KA414" s="77"/>
      <c r="KB414" s="77"/>
      <c r="KC414" s="77"/>
      <c r="KD414" s="77"/>
      <c r="KE414" s="77"/>
      <c r="KF414" s="77"/>
      <c r="KG414" s="77"/>
      <c r="KH414" s="77"/>
      <c r="KI414" s="77"/>
      <c r="KJ414" s="77"/>
      <c r="KK414" s="77"/>
      <c r="KL414" s="77"/>
      <c r="KM414" s="77"/>
      <c r="KN414" s="77"/>
      <c r="KO414" s="77"/>
      <c r="KP414" s="77"/>
      <c r="KQ414" s="77"/>
      <c r="KR414" s="77"/>
      <c r="KS414" s="77"/>
      <c r="KT414" s="77"/>
      <c r="KU414" s="77"/>
      <c r="KV414" s="77"/>
      <c r="KW414" s="77"/>
      <c r="KX414" s="77"/>
      <c r="KY414" s="77"/>
      <c r="KZ414" s="77"/>
      <c r="LA414" s="77"/>
      <c r="LB414" s="77"/>
      <c r="LC414" s="77"/>
      <c r="LD414" s="77"/>
      <c r="LE414" s="77"/>
      <c r="LF414" s="77"/>
      <c r="LG414" s="77"/>
      <c r="LH414" s="77"/>
      <c r="LI414" s="77"/>
      <c r="LJ414" s="77"/>
      <c r="LK414" s="77"/>
      <c r="LL414" s="77"/>
      <c r="LM414" s="77"/>
      <c r="LN414" s="77"/>
      <c r="LO414" s="77"/>
      <c r="LP414" s="77"/>
      <c r="LQ414" s="77"/>
      <c r="LR414" s="77"/>
      <c r="LS414" s="77"/>
      <c r="LT414" s="77"/>
      <c r="LU414" s="77"/>
      <c r="LV414" s="77"/>
      <c r="LW414" s="77"/>
      <c r="LX414" s="77"/>
      <c r="LY414" s="77"/>
      <c r="LZ414" s="77"/>
      <c r="MA414" s="77"/>
      <c r="MB414" s="77"/>
      <c r="MC414" s="77"/>
      <c r="MD414" s="77"/>
      <c r="ME414" s="77"/>
      <c r="MF414" s="77"/>
      <c r="MG414" s="77"/>
      <c r="MH414" s="77"/>
      <c r="MI414" s="77"/>
      <c r="MJ414" s="77"/>
      <c r="MK414" s="77"/>
      <c r="ML414" s="77"/>
      <c r="MM414" s="77"/>
      <c r="MN414" s="77"/>
      <c r="MO414" s="77"/>
      <c r="MP414" s="77"/>
      <c r="MQ414" s="77"/>
      <c r="MR414" s="77"/>
      <c r="MS414" s="77"/>
      <c r="MT414" s="77"/>
      <c r="MU414" s="77"/>
      <c r="MV414" s="77"/>
      <c r="MW414" s="77"/>
      <c r="MX414" s="77"/>
      <c r="MY414" s="77"/>
      <c r="MZ414" s="77"/>
      <c r="NA414" s="77"/>
      <c r="NB414" s="77"/>
      <c r="NC414" s="77"/>
      <c r="ND414" s="77"/>
      <c r="NE414" s="77"/>
      <c r="NF414" s="77"/>
      <c r="NG414" s="77"/>
      <c r="NH414" s="77"/>
      <c r="NI414" s="77"/>
      <c r="NJ414" s="77"/>
      <c r="NK414" s="77"/>
      <c r="NL414" s="77"/>
      <c r="NM414" s="77"/>
      <c r="NN414" s="77"/>
      <c r="NO414" s="77"/>
      <c r="NP414" s="77"/>
      <c r="NQ414" s="77"/>
      <c r="NR414" s="77"/>
      <c r="NS414" s="77"/>
      <c r="NT414" s="77"/>
      <c r="NU414" s="77"/>
      <c r="NV414" s="77"/>
      <c r="NW414" s="77"/>
      <c r="NX414" s="77"/>
      <c r="NY414" s="77"/>
      <c r="NZ414" s="77"/>
      <c r="OA414" s="77"/>
      <c r="OB414" s="77"/>
      <c r="OC414" s="77"/>
      <c r="OD414" s="77"/>
      <c r="OE414" s="77"/>
      <c r="OF414" s="77"/>
      <c r="OG414" s="77"/>
      <c r="OH414" s="77"/>
      <c r="OI414" s="77"/>
      <c r="OJ414" s="77"/>
      <c r="OK414" s="77"/>
      <c r="OL414" s="77"/>
      <c r="OM414" s="77"/>
      <c r="ON414" s="77"/>
      <c r="OO414" s="77"/>
      <c r="OP414" s="77"/>
      <c r="OQ414" s="77"/>
      <c r="OR414" s="77"/>
      <c r="OS414" s="77"/>
      <c r="OT414" s="77"/>
      <c r="OU414" s="77"/>
      <c r="OV414" s="77"/>
      <c r="OW414" s="77"/>
      <c r="OX414" s="77"/>
      <c r="OY414" s="77"/>
      <c r="OZ414" s="77"/>
      <c r="PA414" s="77"/>
      <c r="PB414" s="77"/>
      <c r="PC414" s="77"/>
      <c r="PD414" s="77"/>
      <c r="PE414" s="77"/>
      <c r="PF414" s="77"/>
      <c r="PG414" s="77"/>
      <c r="PH414" s="77"/>
      <c r="PI414" s="77"/>
      <c r="PJ414" s="77"/>
      <c r="PK414" s="77"/>
      <c r="PL414" s="77"/>
      <c r="PM414" s="77"/>
      <c r="PN414" s="77"/>
      <c r="PO414" s="77"/>
      <c r="PP414" s="77"/>
      <c r="PQ414" s="77"/>
      <c r="PR414" s="77"/>
      <c r="PS414" s="77"/>
      <c r="PT414" s="77"/>
      <c r="PU414" s="77"/>
      <c r="PV414" s="77"/>
      <c r="PW414" s="77"/>
      <c r="PX414" s="77"/>
      <c r="PY414" s="77"/>
      <c r="PZ414" s="77"/>
      <c r="QA414" s="77"/>
      <c r="QB414" s="77"/>
      <c r="QC414" s="77"/>
      <c r="QD414" s="77"/>
      <c r="QE414" s="77"/>
      <c r="QF414" s="77"/>
      <c r="QG414" s="77"/>
      <c r="QH414" s="77"/>
      <c r="QI414" s="77"/>
      <c r="QJ414" s="77"/>
      <c r="QK414" s="77"/>
      <c r="QL414" s="77"/>
      <c r="QM414" s="77"/>
      <c r="QN414" s="77"/>
      <c r="QO414" s="77"/>
      <c r="QP414" s="77"/>
      <c r="QQ414" s="77"/>
      <c r="QR414" s="77"/>
      <c r="QS414" s="77"/>
      <c r="QT414" s="77"/>
      <c r="QU414" s="77"/>
      <c r="QV414" s="77"/>
      <c r="QW414" s="77"/>
      <c r="QX414" s="77"/>
      <c r="QY414" s="77"/>
      <c r="QZ414" s="77"/>
      <c r="RA414" s="77"/>
      <c r="RB414" s="77"/>
      <c r="RC414" s="77"/>
      <c r="RD414" s="77"/>
      <c r="RE414" s="77"/>
      <c r="RF414" s="77"/>
      <c r="RG414" s="77"/>
      <c r="RH414" s="77"/>
      <c r="RI414" s="77"/>
      <c r="RJ414" s="77"/>
      <c r="RK414" s="77"/>
      <c r="RL414" s="77"/>
      <c r="RM414" s="77"/>
      <c r="RN414" s="77"/>
      <c r="RO414" s="77"/>
      <c r="RP414" s="77"/>
      <c r="RQ414" s="77"/>
      <c r="RR414" s="77"/>
      <c r="RS414" s="77"/>
      <c r="RT414" s="77"/>
      <c r="RU414" s="77"/>
      <c r="RV414" s="77"/>
      <c r="RW414" s="77"/>
      <c r="RX414" s="77"/>
      <c r="RY414" s="77"/>
      <c r="RZ414" s="77"/>
      <c r="SA414" s="77"/>
      <c r="SB414" s="77"/>
      <c r="SC414" s="77"/>
      <c r="SD414" s="77"/>
      <c r="SE414" s="77"/>
      <c r="SF414" s="77"/>
      <c r="SG414" s="77"/>
      <c r="SH414" s="77"/>
      <c r="SI414" s="77"/>
      <c r="SJ414" s="77"/>
      <c r="SK414" s="77"/>
      <c r="SL414" s="77"/>
      <c r="SM414" s="77"/>
      <c r="SN414" s="77"/>
      <c r="SO414" s="77"/>
      <c r="SP414" s="77"/>
      <c r="SQ414" s="77"/>
      <c r="SR414" s="77"/>
      <c r="SS414" s="77"/>
      <c r="ST414" s="77"/>
      <c r="SU414" s="77"/>
      <c r="SV414" s="77"/>
      <c r="SW414" s="77"/>
      <c r="SX414" s="77"/>
      <c r="SY414" s="77"/>
      <c r="SZ414" s="77"/>
      <c r="TA414" s="77"/>
      <c r="TB414" s="77"/>
      <c r="TC414" s="77"/>
      <c r="TD414" s="77"/>
      <c r="TE414" s="77"/>
      <c r="TF414" s="77"/>
      <c r="TG414" s="77"/>
      <c r="TH414" s="77"/>
      <c r="TI414" s="77"/>
      <c r="TJ414" s="77"/>
      <c r="TK414" s="77"/>
      <c r="TL414" s="77"/>
      <c r="TM414" s="77"/>
      <c r="TN414" s="77"/>
      <c r="TO414" s="77"/>
      <c r="TP414" s="77"/>
      <c r="TQ414" s="77"/>
      <c r="TR414" s="77"/>
      <c r="TS414" s="77"/>
      <c r="TT414" s="77"/>
      <c r="TU414" s="77"/>
      <c r="TV414" s="77"/>
      <c r="TW414" s="77"/>
      <c r="TX414" s="77"/>
      <c r="TY414" s="77"/>
      <c r="TZ414" s="77"/>
      <c r="UA414" s="77"/>
      <c r="UB414" s="77"/>
      <c r="UC414" s="77"/>
      <c r="UD414" s="77"/>
      <c r="UE414" s="77"/>
      <c r="UF414" s="77"/>
      <c r="UG414" s="77"/>
      <c r="UH414" s="77"/>
      <c r="UI414" s="77"/>
      <c r="UJ414" s="77"/>
      <c r="UK414" s="77"/>
      <c r="UL414" s="77"/>
      <c r="UM414" s="77"/>
      <c r="UN414" s="77"/>
      <c r="UO414" s="77"/>
      <c r="UP414" s="77"/>
      <c r="UQ414" s="77"/>
      <c r="UR414" s="77"/>
      <c r="US414" s="77"/>
      <c r="UT414" s="77"/>
      <c r="UU414" s="77"/>
      <c r="UV414" s="77"/>
      <c r="UW414" s="77"/>
      <c r="UX414" s="77"/>
      <c r="UY414" s="77"/>
      <c r="UZ414" s="77"/>
      <c r="VA414" s="77"/>
      <c r="VB414" s="77"/>
      <c r="VC414" s="77"/>
      <c r="VD414" s="77"/>
      <c r="VE414" s="77"/>
      <c r="VF414" s="77"/>
      <c r="VG414" s="77"/>
      <c r="VH414" s="77"/>
      <c r="VI414" s="77"/>
      <c r="VJ414" s="77"/>
      <c r="VK414" s="77"/>
      <c r="VL414" s="77"/>
      <c r="VM414" s="77"/>
      <c r="VN414" s="77"/>
      <c r="VO414" s="77"/>
      <c r="VP414" s="77"/>
      <c r="VQ414" s="77"/>
      <c r="VR414" s="77"/>
      <c r="VS414" s="77"/>
      <c r="VT414" s="77"/>
      <c r="VU414" s="77"/>
      <c r="VV414" s="77"/>
      <c r="VW414" s="77"/>
      <c r="VX414" s="77"/>
      <c r="VY414" s="77"/>
      <c r="VZ414" s="77"/>
      <c r="WA414" s="77"/>
      <c r="WB414" s="77"/>
      <c r="WC414" s="77"/>
      <c r="WD414" s="77"/>
      <c r="WE414" s="77"/>
      <c r="WF414" s="77"/>
      <c r="WG414" s="77"/>
      <c r="WH414" s="77"/>
      <c r="WI414" s="77"/>
      <c r="WJ414" s="77"/>
      <c r="WK414" s="77"/>
      <c r="WL414" s="77"/>
      <c r="WM414" s="77"/>
      <c r="WN414" s="77"/>
      <c r="WO414" s="77"/>
      <c r="WP414" s="77"/>
      <c r="WQ414" s="77"/>
      <c r="WR414" s="77"/>
      <c r="WS414" s="77"/>
      <c r="WT414" s="77"/>
      <c r="WU414" s="77"/>
      <c r="WV414" s="77"/>
      <c r="WW414" s="77"/>
      <c r="WX414" s="77"/>
      <c r="WY414" s="77"/>
      <c r="WZ414" s="77"/>
      <c r="XA414" s="77"/>
      <c r="XB414" s="77"/>
      <c r="XC414" s="77"/>
      <c r="XD414" s="77"/>
      <c r="XE414" s="77"/>
      <c r="XF414" s="77"/>
      <c r="XG414" s="77"/>
      <c r="XH414" s="77"/>
      <c r="XI414" s="77"/>
      <c r="XJ414" s="77"/>
      <c r="XK414" s="77"/>
      <c r="XL414" s="77"/>
      <c r="XM414" s="77"/>
      <c r="XN414" s="77"/>
      <c r="XO414" s="77"/>
      <c r="XP414" s="77"/>
      <c r="XQ414" s="77"/>
      <c r="XR414" s="77"/>
      <c r="XS414" s="77"/>
      <c r="XT414" s="77"/>
      <c r="XU414" s="77"/>
      <c r="XV414" s="77"/>
      <c r="XW414" s="77"/>
      <c r="XX414" s="77"/>
      <c r="XY414" s="77"/>
      <c r="XZ414" s="77"/>
      <c r="YA414" s="77"/>
      <c r="YB414" s="77"/>
      <c r="YC414" s="77"/>
      <c r="YD414" s="77"/>
      <c r="YE414" s="77"/>
      <c r="YF414" s="77"/>
      <c r="YG414" s="77"/>
      <c r="YH414" s="77"/>
      <c r="YI414" s="77"/>
      <c r="YJ414" s="77"/>
      <c r="YK414" s="77"/>
      <c r="YL414" s="77"/>
      <c r="YM414" s="77"/>
      <c r="YN414" s="77"/>
      <c r="YO414" s="77"/>
      <c r="YP414" s="77"/>
      <c r="YQ414" s="77"/>
      <c r="YR414" s="77"/>
      <c r="YS414" s="77"/>
      <c r="YT414" s="77"/>
      <c r="YU414" s="77"/>
      <c r="YV414" s="77"/>
      <c r="YW414" s="77"/>
      <c r="YX414" s="77"/>
      <c r="YY414" s="77"/>
      <c r="YZ414" s="77"/>
      <c r="ZA414" s="77"/>
      <c r="ZB414" s="77"/>
      <c r="ZC414" s="77"/>
      <c r="ZD414" s="77"/>
      <c r="ZE414" s="77"/>
      <c r="ZF414" s="77"/>
      <c r="ZG414" s="77"/>
      <c r="ZH414" s="77"/>
      <c r="ZI414" s="77"/>
      <c r="ZJ414" s="77"/>
      <c r="ZK414" s="77"/>
      <c r="ZL414" s="77"/>
      <c r="ZM414" s="77"/>
      <c r="ZN414" s="77"/>
      <c r="ZO414" s="77"/>
      <c r="ZP414" s="77"/>
      <c r="ZQ414" s="77"/>
      <c r="ZR414" s="77"/>
      <c r="ZS414" s="77"/>
      <c r="ZT414" s="77"/>
      <c r="ZU414" s="77"/>
      <c r="ZV414" s="77"/>
      <c r="ZW414" s="77"/>
      <c r="ZX414" s="77"/>
      <c r="ZY414" s="77"/>
      <c r="ZZ414" s="77"/>
      <c r="AAA414" s="77"/>
      <c r="AAB414" s="77"/>
      <c r="AAC414" s="77"/>
      <c r="AAD414" s="77"/>
      <c r="AAE414" s="77"/>
      <c r="AAF414" s="77"/>
      <c r="AAG414" s="77"/>
      <c r="AAH414" s="77"/>
      <c r="AAI414" s="77"/>
      <c r="AAJ414" s="77"/>
      <c r="AAK414" s="77"/>
      <c r="AAL414" s="77"/>
      <c r="AAM414" s="77"/>
      <c r="AAN414" s="77"/>
      <c r="AAO414" s="77"/>
      <c r="AAP414" s="77"/>
      <c r="AAQ414" s="77"/>
      <c r="AAR414" s="77"/>
      <c r="AAS414" s="77"/>
      <c r="AAT414" s="77"/>
      <c r="AAU414" s="77"/>
      <c r="AAV414" s="77"/>
      <c r="AAW414" s="77"/>
      <c r="AAX414" s="77"/>
      <c r="AAY414" s="77"/>
      <c r="AAZ414" s="77"/>
      <c r="ABA414" s="77"/>
      <c r="ABB414" s="77"/>
      <c r="ABC414" s="77"/>
      <c r="ABD414" s="77"/>
      <c r="ABE414" s="77"/>
      <c r="ABF414" s="77"/>
      <c r="ABG414" s="77"/>
      <c r="ABH414" s="77"/>
      <c r="ABI414" s="77"/>
      <c r="ABJ414" s="77"/>
      <c r="ABK414" s="77"/>
      <c r="ABL414" s="77"/>
      <c r="ABM414" s="77"/>
      <c r="ABN414" s="77"/>
      <c r="ABO414" s="77"/>
      <c r="ABP414" s="77"/>
      <c r="ABQ414" s="77"/>
      <c r="ABR414" s="77"/>
      <c r="ABS414" s="77"/>
      <c r="ABT414" s="77"/>
      <c r="ABU414" s="77"/>
      <c r="ABV414" s="77"/>
      <c r="ABW414" s="77"/>
      <c r="ABX414" s="77"/>
      <c r="ABY414" s="77"/>
      <c r="ABZ414" s="77"/>
      <c r="ACA414" s="77"/>
      <c r="ACB414" s="77"/>
      <c r="ACC414" s="77"/>
      <c r="ACD414" s="77"/>
      <c r="ACE414" s="77"/>
      <c r="ACF414" s="77"/>
      <c r="ACG414" s="77"/>
      <c r="ACH414" s="77"/>
      <c r="ACI414" s="77"/>
      <c r="ACJ414" s="77"/>
      <c r="ACK414" s="77"/>
      <c r="ACL414" s="77"/>
      <c r="ACM414" s="77"/>
      <c r="ACN414" s="77"/>
      <c r="ACO414" s="77"/>
      <c r="ACP414" s="77"/>
      <c r="ACQ414" s="77"/>
      <c r="ACR414" s="77"/>
      <c r="ACS414" s="77"/>
      <c r="ACT414" s="77"/>
      <c r="ACU414" s="77"/>
      <c r="ACV414" s="77"/>
      <c r="ACW414" s="77"/>
      <c r="ACX414" s="77"/>
      <c r="ACY414" s="77"/>
      <c r="ACZ414" s="77"/>
      <c r="ADA414" s="77"/>
      <c r="ADB414" s="77"/>
      <c r="ADC414" s="77"/>
      <c r="ADD414" s="77"/>
      <c r="ADE414" s="77"/>
      <c r="ADF414" s="77"/>
      <c r="ADG414" s="77"/>
      <c r="ADH414" s="77"/>
      <c r="ADI414" s="77"/>
      <c r="ADJ414" s="77"/>
      <c r="ADK414" s="77"/>
      <c r="ADL414" s="77"/>
      <c r="ADM414" s="77"/>
      <c r="ADN414" s="77"/>
      <c r="ADO414" s="77"/>
      <c r="ADP414" s="77"/>
      <c r="ADQ414" s="77"/>
      <c r="ADR414" s="77"/>
      <c r="ADS414" s="77"/>
      <c r="ADT414" s="77"/>
      <c r="ADU414" s="77"/>
      <c r="ADV414" s="77"/>
      <c r="ADW414" s="77"/>
      <c r="ADX414" s="77"/>
      <c r="ADY414" s="77"/>
      <c r="ADZ414" s="77"/>
      <c r="AEA414" s="77"/>
      <c r="AEB414" s="77"/>
      <c r="AEC414" s="77"/>
      <c r="AED414" s="77"/>
      <c r="AEE414" s="77"/>
      <c r="AEF414" s="77"/>
      <c r="AEG414" s="77"/>
      <c r="AEH414" s="77"/>
      <c r="AEI414" s="77"/>
      <c r="AEJ414" s="77"/>
      <c r="AEK414" s="77"/>
      <c r="AEL414" s="77"/>
      <c r="AEM414" s="77"/>
      <c r="AEN414" s="77"/>
      <c r="AEO414" s="77"/>
      <c r="AEP414" s="77"/>
      <c r="AEQ414" s="77"/>
      <c r="AER414" s="77"/>
      <c r="AES414" s="77"/>
      <c r="AET414" s="77"/>
      <c r="AEU414" s="77"/>
      <c r="AEV414" s="77"/>
      <c r="AEW414" s="77"/>
      <c r="AEX414" s="77"/>
      <c r="AEY414" s="77"/>
      <c r="AEZ414" s="77"/>
      <c r="AFA414" s="77"/>
      <c r="AFB414" s="77"/>
      <c r="AFC414" s="77"/>
      <c r="AFD414" s="77"/>
      <c r="AFE414" s="77"/>
      <c r="AFF414" s="77"/>
      <c r="AFG414" s="77"/>
      <c r="AFH414" s="77"/>
      <c r="AFI414" s="77"/>
      <c r="AFJ414" s="77"/>
      <c r="AFK414" s="77"/>
      <c r="AFL414" s="77"/>
      <c r="AFM414" s="77"/>
      <c r="AFN414" s="77"/>
      <c r="AFO414" s="77"/>
      <c r="AFP414" s="77"/>
      <c r="AFQ414" s="77"/>
      <c r="AFR414" s="77"/>
      <c r="AFS414" s="77"/>
      <c r="AFT414" s="77"/>
      <c r="AFU414" s="77"/>
      <c r="AFV414" s="77"/>
      <c r="AFW414" s="77"/>
      <c r="AFX414" s="77"/>
      <c r="AFY414" s="77"/>
      <c r="AFZ414" s="77"/>
      <c r="AGA414" s="77"/>
      <c r="AGB414" s="77"/>
      <c r="AGC414" s="77"/>
      <c r="AGD414" s="77"/>
      <c r="AGE414" s="77"/>
      <c r="AGF414" s="77"/>
      <c r="AGG414" s="77"/>
      <c r="AGH414" s="77"/>
      <c r="AGI414" s="77"/>
      <c r="AGJ414" s="77"/>
      <c r="AGK414" s="77"/>
      <c r="AGL414" s="77"/>
      <c r="AGM414" s="77"/>
      <c r="AGN414" s="77"/>
      <c r="AGO414" s="77"/>
      <c r="AGP414" s="77"/>
      <c r="AGQ414" s="77"/>
      <c r="AGR414" s="77"/>
      <c r="AGS414" s="77"/>
      <c r="AGT414" s="77"/>
      <c r="AGU414" s="77"/>
      <c r="AGV414" s="77"/>
      <c r="AGW414" s="77"/>
      <c r="AGX414" s="77"/>
      <c r="AGY414" s="77"/>
      <c r="AGZ414" s="77"/>
      <c r="AHA414" s="77"/>
      <c r="AHB414" s="77"/>
      <c r="AHC414" s="77"/>
      <c r="AHD414" s="77"/>
      <c r="AHE414" s="77"/>
      <c r="AHF414" s="77"/>
      <c r="AHG414" s="77"/>
      <c r="AHH414" s="77"/>
      <c r="AHI414" s="77"/>
      <c r="AHJ414" s="77"/>
      <c r="AHK414" s="77"/>
      <c r="AHL414" s="77"/>
      <c r="AHM414" s="77"/>
      <c r="AHN414" s="77"/>
      <c r="AHO414" s="77"/>
      <c r="AHP414" s="77"/>
      <c r="AHQ414" s="77"/>
      <c r="AHR414" s="77"/>
      <c r="AHS414" s="77"/>
      <c r="AHT414" s="77"/>
      <c r="AHU414" s="77"/>
      <c r="AHV414" s="77"/>
      <c r="AHW414" s="77"/>
      <c r="AHX414" s="77"/>
      <c r="AHY414" s="77"/>
      <c r="AHZ414" s="77"/>
      <c r="AIA414" s="77"/>
      <c r="AIB414" s="77"/>
      <c r="AIC414" s="77"/>
      <c r="AID414" s="77"/>
      <c r="AIE414" s="77"/>
      <c r="AIF414" s="77"/>
      <c r="AIG414" s="77"/>
      <c r="AIH414" s="77"/>
      <c r="AII414" s="77"/>
      <c r="AIJ414" s="77"/>
      <c r="AIK414" s="77"/>
      <c r="AIL414" s="77"/>
      <c r="AIM414" s="77"/>
      <c r="AIN414" s="77"/>
      <c r="AIO414" s="77"/>
      <c r="AIP414" s="77"/>
      <c r="AIQ414" s="77"/>
      <c r="AIR414" s="77"/>
      <c r="AIS414" s="77"/>
      <c r="AIT414" s="77"/>
      <c r="AIU414" s="77"/>
      <c r="AIV414" s="77"/>
      <c r="AIW414" s="77"/>
      <c r="AIX414" s="77"/>
      <c r="AIY414" s="77"/>
      <c r="AIZ414" s="77"/>
      <c r="AJA414" s="77"/>
      <c r="AJB414" s="77"/>
      <c r="AJC414" s="77"/>
      <c r="AJD414" s="77"/>
      <c r="AJE414" s="77"/>
      <c r="AJF414" s="77"/>
      <c r="AJG414" s="77"/>
      <c r="AJH414" s="77"/>
      <c r="AJI414" s="77"/>
      <c r="AJJ414" s="77"/>
      <c r="AJK414" s="77"/>
      <c r="AJL414" s="77"/>
      <c r="AJM414" s="77"/>
      <c r="AJN414" s="77"/>
      <c r="AJO414" s="77"/>
      <c r="AJP414" s="77"/>
      <c r="AJQ414" s="77"/>
      <c r="AJR414" s="77"/>
      <c r="AJS414" s="77"/>
      <c r="AJT414" s="77"/>
      <c r="AJU414" s="77"/>
      <c r="AJV414" s="77"/>
      <c r="AJW414" s="77"/>
      <c r="AJX414" s="77"/>
      <c r="AJY414" s="77"/>
      <c r="AJZ414" s="77"/>
      <c r="AKA414" s="77"/>
      <c r="AKB414" s="77"/>
      <c r="AKC414" s="77"/>
      <c r="AKD414" s="77"/>
      <c r="AKE414" s="77"/>
      <c r="AKF414" s="77"/>
      <c r="AKG414" s="77"/>
      <c r="AKH414" s="77"/>
      <c r="AKI414" s="77"/>
      <c r="AKJ414" s="77"/>
      <c r="AKK414" s="77"/>
      <c r="AKL414" s="77"/>
      <c r="AKM414" s="77"/>
      <c r="AKN414" s="77"/>
      <c r="AKO414" s="77"/>
      <c r="AKP414" s="77"/>
      <c r="AKQ414" s="77"/>
      <c r="AKR414" s="77"/>
      <c r="AKS414" s="77"/>
      <c r="AKT414" s="77"/>
      <c r="AKU414" s="77"/>
      <c r="AKV414" s="77"/>
      <c r="AKW414" s="77"/>
      <c r="AKX414" s="77"/>
      <c r="AKY414" s="77"/>
      <c r="AKZ414" s="77"/>
      <c r="ALA414" s="77"/>
      <c r="ALB414" s="77"/>
      <c r="ALC414" s="77"/>
      <c r="ALD414" s="77"/>
      <c r="ALE414" s="77"/>
      <c r="ALF414" s="77"/>
      <c r="ALG414" s="77"/>
      <c r="ALH414" s="77"/>
      <c r="ALI414" s="77"/>
      <c r="ALJ414" s="77"/>
      <c r="ALK414" s="77"/>
      <c r="ALL414" s="77"/>
      <c r="ALM414" s="77"/>
      <c r="ALN414" s="77"/>
      <c r="ALO414" s="77"/>
      <c r="ALP414" s="77"/>
      <c r="ALQ414" s="77"/>
      <c r="ALR414" s="77"/>
      <c r="ALS414" s="77"/>
      <c r="ALT414" s="77"/>
      <c r="ALU414" s="77"/>
      <c r="ALV414" s="77"/>
      <c r="ALW414" s="77"/>
      <c r="ALX414" s="77"/>
      <c r="ALY414" s="77"/>
      <c r="ALZ414" s="77"/>
      <c r="AMA414" s="77"/>
      <c r="AMB414" s="77"/>
      <c r="AMC414" s="77"/>
      <c r="AMD414" s="77"/>
      <c r="AME414" s="77"/>
      <c r="AMF414" s="77"/>
      <c r="AMG414" s="77"/>
      <c r="AMH414" s="77"/>
      <c r="AMI414" s="77"/>
      <c r="AMJ414" s="77"/>
    </row>
    <row r="415" customFormat="false" ht="12.85" hidden="false" customHeight="false" outlineLevel="0" collapsed="false">
      <c r="A415" s="77"/>
      <c r="B415" s="77"/>
      <c r="C415" s="77"/>
      <c r="D415" s="77"/>
      <c r="E415" s="77"/>
      <c r="F415" s="77"/>
      <c r="G415" s="77"/>
      <c r="H415" s="77"/>
      <c r="I415" s="77"/>
      <c r="J415" s="77"/>
      <c r="K415" s="77"/>
      <c r="L415" s="77"/>
      <c r="M415" s="77"/>
      <c r="N415" s="77"/>
      <c r="O415" s="77"/>
      <c r="P415" s="77"/>
      <c r="Q415" s="77"/>
      <c r="R415" s="77"/>
      <c r="S415" s="77"/>
      <c r="T415" s="77"/>
      <c r="U415" s="77"/>
      <c r="V415" s="77"/>
      <c r="W415" s="77"/>
      <c r="X415" s="77"/>
      <c r="Y415" s="77"/>
      <c r="Z415" s="77"/>
      <c r="AA415" s="77"/>
      <c r="AB415" s="77"/>
      <c r="AC415" s="77"/>
      <c r="AD415" s="77"/>
      <c r="AE415" s="77"/>
      <c r="AF415" s="77"/>
      <c r="AG415" s="77"/>
      <c r="AH415" s="77"/>
      <c r="AI415" s="77"/>
      <c r="AJ415" s="77"/>
      <c r="AK415" s="77"/>
      <c r="AL415" s="77"/>
      <c r="AM415" s="77"/>
      <c r="AN415" s="77"/>
      <c r="AO415" s="77"/>
      <c r="AP415" s="77"/>
      <c r="AQ415" s="77"/>
      <c r="AR415" s="77"/>
      <c r="AS415" s="77"/>
      <c r="AT415" s="77"/>
      <c r="AU415" s="77"/>
      <c r="AV415" s="77"/>
      <c r="AW415" s="77"/>
      <c r="AX415" s="77"/>
      <c r="AY415" s="77"/>
      <c r="AZ415" s="77"/>
      <c r="BA415" s="77"/>
      <c r="BB415" s="77"/>
      <c r="BC415" s="77"/>
      <c r="BD415" s="77"/>
      <c r="BE415" s="77"/>
      <c r="BF415" s="77"/>
      <c r="BG415" s="77"/>
      <c r="BH415" s="77"/>
      <c r="BI415" s="77"/>
      <c r="BJ415" s="77"/>
      <c r="BK415" s="77"/>
      <c r="BL415" s="77"/>
      <c r="BM415" s="77"/>
      <c r="BN415" s="77"/>
      <c r="BO415" s="77"/>
      <c r="BP415" s="77"/>
      <c r="BQ415" s="77"/>
      <c r="BR415" s="77"/>
      <c r="BS415" s="77"/>
      <c r="BT415" s="77"/>
      <c r="BU415" s="77"/>
      <c r="BV415" s="77"/>
      <c r="BW415" s="77"/>
      <c r="BX415" s="77"/>
      <c r="BY415" s="77"/>
      <c r="BZ415" s="77"/>
      <c r="CA415" s="77"/>
      <c r="CB415" s="77"/>
      <c r="CC415" s="77"/>
      <c r="CD415" s="77"/>
      <c r="CE415" s="77"/>
      <c r="CF415" s="77"/>
      <c r="CG415" s="77"/>
      <c r="CH415" s="77"/>
      <c r="CI415" s="77"/>
      <c r="CJ415" s="77"/>
      <c r="CK415" s="77"/>
      <c r="CL415" s="77"/>
      <c r="CM415" s="77"/>
      <c r="CN415" s="77"/>
      <c r="CO415" s="77"/>
      <c r="CP415" s="77"/>
      <c r="CQ415" s="77"/>
      <c r="CR415" s="77"/>
      <c r="CS415" s="77"/>
      <c r="CT415" s="77"/>
      <c r="CU415" s="77"/>
      <c r="CV415" s="77"/>
      <c r="CW415" s="77"/>
      <c r="CX415" s="77"/>
      <c r="CY415" s="77"/>
      <c r="CZ415" s="77"/>
      <c r="DA415" s="77"/>
      <c r="DB415" s="77"/>
      <c r="DC415" s="77"/>
      <c r="DD415" s="77"/>
      <c r="DE415" s="77"/>
      <c r="DF415" s="77"/>
      <c r="DG415" s="77"/>
      <c r="DH415" s="77"/>
      <c r="DI415" s="77"/>
      <c r="DJ415" s="77"/>
      <c r="DK415" s="77"/>
      <c r="DL415" s="77"/>
      <c r="DM415" s="77"/>
      <c r="DN415" s="77"/>
      <c r="DO415" s="77"/>
      <c r="DP415" s="77"/>
      <c r="DQ415" s="77"/>
      <c r="DR415" s="77"/>
      <c r="DS415" s="77"/>
      <c r="DT415" s="77"/>
      <c r="DU415" s="77"/>
      <c r="DV415" s="77"/>
      <c r="DW415" s="77"/>
      <c r="DX415" s="77"/>
      <c r="DY415" s="77"/>
      <c r="DZ415" s="77"/>
      <c r="EA415" s="77"/>
      <c r="EB415" s="77"/>
      <c r="EC415" s="77"/>
      <c r="ED415" s="77"/>
      <c r="EE415" s="77"/>
      <c r="EF415" s="77"/>
      <c r="EG415" s="77"/>
      <c r="EH415" s="77"/>
      <c r="EI415" s="77"/>
      <c r="EJ415" s="77"/>
      <c r="EK415" s="77"/>
      <c r="EL415" s="77"/>
      <c r="EM415" s="77"/>
      <c r="EN415" s="77"/>
      <c r="EO415" s="77"/>
      <c r="EP415" s="77"/>
      <c r="EQ415" s="77"/>
      <c r="ER415" s="77"/>
      <c r="ES415" s="77"/>
      <c r="ET415" s="77"/>
      <c r="EU415" s="77"/>
      <c r="EV415" s="77"/>
      <c r="EW415" s="77"/>
      <c r="EX415" s="77"/>
      <c r="EY415" s="77"/>
      <c r="EZ415" s="77"/>
      <c r="FA415" s="77"/>
      <c r="FB415" s="77"/>
      <c r="FC415" s="77"/>
      <c r="FD415" s="77"/>
      <c r="FE415" s="77"/>
      <c r="FF415" s="77"/>
      <c r="FG415" s="77"/>
      <c r="FH415" s="77"/>
      <c r="FI415" s="77"/>
      <c r="FJ415" s="77"/>
      <c r="FK415" s="77"/>
      <c r="FL415" s="77"/>
      <c r="FM415" s="77"/>
      <c r="FN415" s="77"/>
      <c r="FO415" s="77"/>
      <c r="FP415" s="77"/>
      <c r="FQ415" s="77"/>
      <c r="FR415" s="77"/>
      <c r="FS415" s="77"/>
      <c r="FT415" s="77"/>
      <c r="FU415" s="77"/>
      <c r="FV415" s="77"/>
      <c r="FW415" s="77"/>
      <c r="FX415" s="77"/>
      <c r="FY415" s="77"/>
      <c r="FZ415" s="77"/>
      <c r="GA415" s="77"/>
      <c r="GB415" s="77"/>
      <c r="GC415" s="77"/>
      <c r="GD415" s="77"/>
      <c r="GE415" s="77"/>
      <c r="GF415" s="77"/>
      <c r="GG415" s="77"/>
      <c r="GH415" s="77"/>
      <c r="GI415" s="77"/>
      <c r="GJ415" s="77"/>
      <c r="GK415" s="77"/>
      <c r="GL415" s="77"/>
      <c r="GM415" s="77"/>
      <c r="GN415" s="77"/>
      <c r="GO415" s="77"/>
      <c r="GP415" s="77"/>
      <c r="GQ415" s="77"/>
      <c r="GR415" s="77"/>
      <c r="GS415" s="77"/>
      <c r="GT415" s="77"/>
      <c r="GU415" s="77"/>
      <c r="GV415" s="77"/>
      <c r="GW415" s="77"/>
      <c r="GX415" s="77"/>
      <c r="GY415" s="77"/>
      <c r="GZ415" s="77"/>
      <c r="HA415" s="77"/>
      <c r="HB415" s="77"/>
      <c r="HC415" s="77"/>
      <c r="HD415" s="77"/>
      <c r="HE415" s="77"/>
      <c r="HF415" s="77"/>
      <c r="HG415" s="77"/>
      <c r="HH415" s="77"/>
      <c r="HI415" s="77"/>
      <c r="HJ415" s="77"/>
      <c r="HK415" s="77"/>
      <c r="HL415" s="77"/>
      <c r="HM415" s="77"/>
      <c r="HN415" s="77"/>
      <c r="HO415" s="77"/>
      <c r="HP415" s="77"/>
      <c r="HQ415" s="77"/>
      <c r="HR415" s="77"/>
      <c r="HS415" s="77"/>
      <c r="HT415" s="77"/>
      <c r="HU415" s="77"/>
      <c r="HV415" s="77"/>
      <c r="HW415" s="77"/>
      <c r="HX415" s="77"/>
      <c r="HY415" s="77"/>
      <c r="HZ415" s="77"/>
      <c r="IA415" s="77"/>
      <c r="IB415" s="77"/>
      <c r="IC415" s="77"/>
      <c r="ID415" s="77"/>
      <c r="IE415" s="77"/>
      <c r="IF415" s="77"/>
      <c r="IG415" s="77"/>
      <c r="IH415" s="77"/>
      <c r="II415" s="77"/>
      <c r="IJ415" s="77"/>
      <c r="IK415" s="77"/>
      <c r="IL415" s="77"/>
      <c r="IM415" s="77"/>
      <c r="IN415" s="77"/>
      <c r="IO415" s="77"/>
      <c r="IP415" s="77"/>
      <c r="IQ415" s="77"/>
      <c r="IR415" s="77"/>
      <c r="IS415" s="77"/>
      <c r="IT415" s="77"/>
      <c r="IU415" s="77"/>
      <c r="IV415" s="77"/>
      <c r="IW415" s="77"/>
      <c r="IX415" s="77"/>
      <c r="IY415" s="77"/>
      <c r="IZ415" s="77"/>
      <c r="JA415" s="77"/>
      <c r="JB415" s="77"/>
      <c r="JC415" s="77"/>
      <c r="JD415" s="77"/>
      <c r="JE415" s="77"/>
      <c r="JF415" s="77"/>
      <c r="JG415" s="77"/>
      <c r="JH415" s="77"/>
      <c r="JI415" s="77"/>
      <c r="JJ415" s="77"/>
      <c r="JK415" s="77"/>
      <c r="JL415" s="77"/>
      <c r="JM415" s="77"/>
      <c r="JN415" s="77"/>
      <c r="JO415" s="77"/>
      <c r="JP415" s="77"/>
      <c r="JQ415" s="77"/>
      <c r="JR415" s="77"/>
      <c r="JS415" s="77"/>
      <c r="JT415" s="77"/>
      <c r="JU415" s="77"/>
      <c r="JV415" s="77"/>
      <c r="JW415" s="77"/>
      <c r="JX415" s="77"/>
      <c r="JY415" s="77"/>
      <c r="JZ415" s="77"/>
      <c r="KA415" s="77"/>
      <c r="KB415" s="77"/>
      <c r="KC415" s="77"/>
      <c r="KD415" s="77"/>
      <c r="KE415" s="77"/>
      <c r="KF415" s="77"/>
      <c r="KG415" s="77"/>
      <c r="KH415" s="77"/>
      <c r="KI415" s="77"/>
      <c r="KJ415" s="77"/>
      <c r="KK415" s="77"/>
      <c r="KL415" s="77"/>
      <c r="KM415" s="77"/>
      <c r="KN415" s="77"/>
      <c r="KO415" s="77"/>
      <c r="KP415" s="77"/>
      <c r="KQ415" s="77"/>
      <c r="KR415" s="77"/>
      <c r="KS415" s="77"/>
      <c r="KT415" s="77"/>
      <c r="KU415" s="77"/>
      <c r="KV415" s="77"/>
      <c r="KW415" s="77"/>
      <c r="KX415" s="77"/>
      <c r="KY415" s="77"/>
      <c r="KZ415" s="77"/>
      <c r="LA415" s="77"/>
      <c r="LB415" s="77"/>
      <c r="LC415" s="77"/>
      <c r="LD415" s="77"/>
      <c r="LE415" s="77"/>
      <c r="LF415" s="77"/>
      <c r="LG415" s="77"/>
      <c r="LH415" s="77"/>
      <c r="LI415" s="77"/>
      <c r="LJ415" s="77"/>
      <c r="LK415" s="77"/>
      <c r="LL415" s="77"/>
      <c r="LM415" s="77"/>
      <c r="LN415" s="77"/>
      <c r="LO415" s="77"/>
      <c r="LP415" s="77"/>
      <c r="LQ415" s="77"/>
      <c r="LR415" s="77"/>
      <c r="LS415" s="77"/>
      <c r="LT415" s="77"/>
      <c r="LU415" s="77"/>
      <c r="LV415" s="77"/>
      <c r="LW415" s="77"/>
      <c r="LX415" s="77"/>
      <c r="LY415" s="77"/>
      <c r="LZ415" s="77"/>
      <c r="MA415" s="77"/>
      <c r="MB415" s="77"/>
      <c r="MC415" s="77"/>
      <c r="MD415" s="77"/>
      <c r="ME415" s="77"/>
      <c r="MF415" s="77"/>
      <c r="MG415" s="77"/>
      <c r="MH415" s="77"/>
      <c r="MI415" s="77"/>
      <c r="MJ415" s="77"/>
      <c r="MK415" s="77"/>
      <c r="ML415" s="77"/>
      <c r="MM415" s="77"/>
      <c r="MN415" s="77"/>
      <c r="MO415" s="77"/>
      <c r="MP415" s="77"/>
      <c r="MQ415" s="77"/>
      <c r="MR415" s="77"/>
      <c r="MS415" s="77"/>
      <c r="MT415" s="77"/>
      <c r="MU415" s="77"/>
      <c r="MV415" s="77"/>
      <c r="MW415" s="77"/>
      <c r="MX415" s="77"/>
      <c r="MY415" s="77"/>
      <c r="MZ415" s="77"/>
      <c r="NA415" s="77"/>
      <c r="NB415" s="77"/>
      <c r="NC415" s="77"/>
      <c r="ND415" s="77"/>
      <c r="NE415" s="77"/>
      <c r="NF415" s="77"/>
      <c r="NG415" s="77"/>
      <c r="NH415" s="77"/>
      <c r="NI415" s="77"/>
      <c r="NJ415" s="77"/>
      <c r="NK415" s="77"/>
      <c r="NL415" s="77"/>
      <c r="NM415" s="77"/>
      <c r="NN415" s="77"/>
      <c r="NO415" s="77"/>
      <c r="NP415" s="77"/>
      <c r="NQ415" s="77"/>
      <c r="NR415" s="77"/>
      <c r="NS415" s="77"/>
      <c r="NT415" s="77"/>
      <c r="NU415" s="77"/>
      <c r="NV415" s="77"/>
      <c r="NW415" s="77"/>
      <c r="NX415" s="77"/>
      <c r="NY415" s="77"/>
      <c r="NZ415" s="77"/>
      <c r="OA415" s="77"/>
      <c r="OB415" s="77"/>
      <c r="OC415" s="77"/>
      <c r="OD415" s="77"/>
      <c r="OE415" s="77"/>
      <c r="OF415" s="77"/>
      <c r="OG415" s="77"/>
      <c r="OH415" s="77"/>
      <c r="OI415" s="77"/>
      <c r="OJ415" s="77"/>
      <c r="OK415" s="77"/>
      <c r="OL415" s="77"/>
      <c r="OM415" s="77"/>
      <c r="ON415" s="77"/>
      <c r="OO415" s="77"/>
      <c r="OP415" s="77"/>
      <c r="OQ415" s="77"/>
      <c r="OR415" s="77"/>
      <c r="OS415" s="77"/>
      <c r="OT415" s="77"/>
      <c r="OU415" s="77"/>
      <c r="OV415" s="77"/>
      <c r="OW415" s="77"/>
      <c r="OX415" s="77"/>
      <c r="OY415" s="77"/>
      <c r="OZ415" s="77"/>
      <c r="PA415" s="77"/>
      <c r="PB415" s="77"/>
      <c r="PC415" s="77"/>
      <c r="PD415" s="77"/>
      <c r="PE415" s="77"/>
      <c r="PF415" s="77"/>
      <c r="PG415" s="77"/>
      <c r="PH415" s="77"/>
      <c r="PI415" s="77"/>
      <c r="PJ415" s="77"/>
      <c r="PK415" s="77"/>
      <c r="PL415" s="77"/>
      <c r="PM415" s="77"/>
      <c r="PN415" s="77"/>
      <c r="PO415" s="77"/>
      <c r="PP415" s="77"/>
      <c r="PQ415" s="77"/>
      <c r="PR415" s="77"/>
      <c r="PS415" s="77"/>
      <c r="PT415" s="77"/>
      <c r="PU415" s="77"/>
      <c r="PV415" s="77"/>
      <c r="PW415" s="77"/>
      <c r="PX415" s="77"/>
      <c r="PY415" s="77"/>
      <c r="PZ415" s="77"/>
      <c r="QA415" s="77"/>
      <c r="QB415" s="77"/>
      <c r="QC415" s="77"/>
      <c r="QD415" s="77"/>
      <c r="QE415" s="77"/>
      <c r="QF415" s="77"/>
      <c r="QG415" s="77"/>
      <c r="QH415" s="77"/>
      <c r="QI415" s="77"/>
      <c r="QJ415" s="77"/>
      <c r="QK415" s="77"/>
      <c r="QL415" s="77"/>
      <c r="QM415" s="77"/>
      <c r="QN415" s="77"/>
      <c r="QO415" s="77"/>
      <c r="QP415" s="77"/>
      <c r="QQ415" s="77"/>
      <c r="QR415" s="77"/>
      <c r="QS415" s="77"/>
      <c r="QT415" s="77"/>
      <c r="QU415" s="77"/>
      <c r="QV415" s="77"/>
      <c r="QW415" s="77"/>
      <c r="QX415" s="77"/>
      <c r="QY415" s="77"/>
      <c r="QZ415" s="77"/>
      <c r="RA415" s="77"/>
      <c r="RB415" s="77"/>
      <c r="RC415" s="77"/>
      <c r="RD415" s="77"/>
      <c r="RE415" s="77"/>
      <c r="RF415" s="77"/>
      <c r="RG415" s="77"/>
      <c r="RH415" s="77"/>
      <c r="RI415" s="77"/>
      <c r="RJ415" s="77"/>
      <c r="RK415" s="77"/>
      <c r="RL415" s="77"/>
      <c r="RM415" s="77"/>
      <c r="RN415" s="77"/>
      <c r="RO415" s="77"/>
      <c r="RP415" s="77"/>
      <c r="RQ415" s="77"/>
      <c r="RR415" s="77"/>
      <c r="RS415" s="77"/>
      <c r="RT415" s="77"/>
      <c r="RU415" s="77"/>
      <c r="RV415" s="77"/>
      <c r="RW415" s="77"/>
      <c r="RX415" s="77"/>
      <c r="RY415" s="77"/>
      <c r="RZ415" s="77"/>
      <c r="SA415" s="77"/>
      <c r="SB415" s="77"/>
      <c r="SC415" s="77"/>
      <c r="SD415" s="77"/>
      <c r="SE415" s="77"/>
      <c r="SF415" s="77"/>
      <c r="SG415" s="77"/>
      <c r="SH415" s="77"/>
      <c r="SI415" s="77"/>
      <c r="SJ415" s="77"/>
      <c r="SK415" s="77"/>
      <c r="SL415" s="77"/>
      <c r="SM415" s="77"/>
      <c r="SN415" s="77"/>
      <c r="SO415" s="77"/>
      <c r="SP415" s="77"/>
      <c r="SQ415" s="77"/>
      <c r="SR415" s="77"/>
      <c r="SS415" s="77"/>
      <c r="ST415" s="77"/>
      <c r="SU415" s="77"/>
      <c r="SV415" s="77"/>
      <c r="SW415" s="77"/>
      <c r="SX415" s="77"/>
      <c r="SY415" s="77"/>
      <c r="SZ415" s="77"/>
      <c r="TA415" s="77"/>
      <c r="TB415" s="77"/>
      <c r="TC415" s="77"/>
      <c r="TD415" s="77"/>
      <c r="TE415" s="77"/>
      <c r="TF415" s="77"/>
      <c r="TG415" s="77"/>
      <c r="TH415" s="77"/>
      <c r="TI415" s="77"/>
      <c r="TJ415" s="77"/>
      <c r="TK415" s="77"/>
      <c r="TL415" s="77"/>
      <c r="TM415" s="77"/>
      <c r="TN415" s="77"/>
      <c r="TO415" s="77"/>
      <c r="TP415" s="77"/>
      <c r="TQ415" s="77"/>
      <c r="TR415" s="77"/>
      <c r="TS415" s="77"/>
      <c r="TT415" s="77"/>
      <c r="TU415" s="77"/>
      <c r="TV415" s="77"/>
      <c r="TW415" s="77"/>
      <c r="TX415" s="77"/>
      <c r="TY415" s="77"/>
      <c r="TZ415" s="77"/>
      <c r="UA415" s="77"/>
      <c r="UB415" s="77"/>
      <c r="UC415" s="77"/>
      <c r="UD415" s="77"/>
      <c r="UE415" s="77"/>
      <c r="UF415" s="77"/>
      <c r="UG415" s="77"/>
      <c r="UH415" s="77"/>
      <c r="UI415" s="77"/>
      <c r="UJ415" s="77"/>
      <c r="UK415" s="77"/>
      <c r="UL415" s="77"/>
      <c r="UM415" s="77"/>
      <c r="UN415" s="77"/>
      <c r="UO415" s="77"/>
      <c r="UP415" s="77"/>
      <c r="UQ415" s="77"/>
      <c r="UR415" s="77"/>
      <c r="US415" s="77"/>
      <c r="UT415" s="77"/>
      <c r="UU415" s="77"/>
      <c r="UV415" s="77"/>
      <c r="UW415" s="77"/>
      <c r="UX415" s="77"/>
      <c r="UY415" s="77"/>
      <c r="UZ415" s="77"/>
      <c r="VA415" s="77"/>
      <c r="VB415" s="77"/>
      <c r="VC415" s="77"/>
      <c r="VD415" s="77"/>
      <c r="VE415" s="77"/>
      <c r="VF415" s="77"/>
      <c r="VG415" s="77"/>
      <c r="VH415" s="77"/>
      <c r="VI415" s="77"/>
      <c r="VJ415" s="77"/>
      <c r="VK415" s="77"/>
      <c r="VL415" s="77"/>
      <c r="VM415" s="77"/>
      <c r="VN415" s="77"/>
      <c r="VO415" s="77"/>
      <c r="VP415" s="77"/>
      <c r="VQ415" s="77"/>
      <c r="VR415" s="77"/>
      <c r="VS415" s="77"/>
      <c r="VT415" s="77"/>
      <c r="VU415" s="77"/>
      <c r="VV415" s="77"/>
      <c r="VW415" s="77"/>
      <c r="VX415" s="77"/>
      <c r="VY415" s="77"/>
      <c r="VZ415" s="77"/>
      <c r="WA415" s="77"/>
      <c r="WB415" s="77"/>
      <c r="WC415" s="77"/>
      <c r="WD415" s="77"/>
      <c r="WE415" s="77"/>
      <c r="WF415" s="77"/>
      <c r="WG415" s="77"/>
      <c r="WH415" s="77"/>
      <c r="WI415" s="77"/>
      <c r="WJ415" s="77"/>
      <c r="WK415" s="77"/>
      <c r="WL415" s="77"/>
      <c r="WM415" s="77"/>
      <c r="WN415" s="77"/>
      <c r="WO415" s="77"/>
      <c r="WP415" s="77"/>
      <c r="WQ415" s="77"/>
      <c r="WR415" s="77"/>
      <c r="WS415" s="77"/>
      <c r="WT415" s="77"/>
      <c r="WU415" s="77"/>
      <c r="WV415" s="77"/>
      <c r="WW415" s="77"/>
      <c r="WX415" s="77"/>
      <c r="WY415" s="77"/>
      <c r="WZ415" s="77"/>
      <c r="XA415" s="77"/>
      <c r="XB415" s="77"/>
      <c r="XC415" s="77"/>
      <c r="XD415" s="77"/>
      <c r="XE415" s="77"/>
      <c r="XF415" s="77"/>
      <c r="XG415" s="77"/>
      <c r="XH415" s="77"/>
      <c r="XI415" s="77"/>
      <c r="XJ415" s="77"/>
      <c r="XK415" s="77"/>
      <c r="XL415" s="77"/>
      <c r="XM415" s="77"/>
      <c r="XN415" s="77"/>
      <c r="XO415" s="77"/>
      <c r="XP415" s="77"/>
      <c r="XQ415" s="77"/>
      <c r="XR415" s="77"/>
      <c r="XS415" s="77"/>
      <c r="XT415" s="77"/>
      <c r="XU415" s="77"/>
      <c r="XV415" s="77"/>
      <c r="XW415" s="77"/>
      <c r="XX415" s="77"/>
      <c r="XY415" s="77"/>
      <c r="XZ415" s="77"/>
      <c r="YA415" s="77"/>
      <c r="YB415" s="77"/>
      <c r="YC415" s="77"/>
      <c r="YD415" s="77"/>
      <c r="YE415" s="77"/>
      <c r="YF415" s="77"/>
      <c r="YG415" s="77"/>
      <c r="YH415" s="77"/>
      <c r="YI415" s="77"/>
      <c r="YJ415" s="77"/>
      <c r="YK415" s="77"/>
      <c r="YL415" s="77"/>
      <c r="YM415" s="77"/>
      <c r="YN415" s="77"/>
      <c r="YO415" s="77"/>
      <c r="YP415" s="77"/>
      <c r="YQ415" s="77"/>
      <c r="YR415" s="77"/>
      <c r="YS415" s="77"/>
      <c r="YT415" s="77"/>
      <c r="YU415" s="77"/>
      <c r="YV415" s="77"/>
      <c r="YW415" s="77"/>
      <c r="YX415" s="77"/>
      <c r="YY415" s="77"/>
      <c r="YZ415" s="77"/>
      <c r="ZA415" s="77"/>
      <c r="ZB415" s="77"/>
      <c r="ZC415" s="77"/>
      <c r="ZD415" s="77"/>
      <c r="ZE415" s="77"/>
      <c r="ZF415" s="77"/>
      <c r="ZG415" s="77"/>
      <c r="ZH415" s="77"/>
      <c r="ZI415" s="77"/>
      <c r="ZJ415" s="77"/>
      <c r="ZK415" s="77"/>
      <c r="ZL415" s="77"/>
      <c r="ZM415" s="77"/>
      <c r="ZN415" s="77"/>
      <c r="ZO415" s="77"/>
      <c r="ZP415" s="77"/>
      <c r="ZQ415" s="77"/>
      <c r="ZR415" s="77"/>
      <c r="ZS415" s="77"/>
      <c r="ZT415" s="77"/>
      <c r="ZU415" s="77"/>
      <c r="ZV415" s="77"/>
      <c r="ZW415" s="77"/>
      <c r="ZX415" s="77"/>
      <c r="ZY415" s="77"/>
      <c r="ZZ415" s="77"/>
      <c r="AAA415" s="77"/>
      <c r="AAB415" s="77"/>
      <c r="AAC415" s="77"/>
      <c r="AAD415" s="77"/>
      <c r="AAE415" s="77"/>
      <c r="AAF415" s="77"/>
      <c r="AAG415" s="77"/>
      <c r="AAH415" s="77"/>
      <c r="AAI415" s="77"/>
      <c r="AAJ415" s="77"/>
      <c r="AAK415" s="77"/>
      <c r="AAL415" s="77"/>
      <c r="AAM415" s="77"/>
      <c r="AAN415" s="77"/>
      <c r="AAO415" s="77"/>
      <c r="AAP415" s="77"/>
      <c r="AAQ415" s="77"/>
      <c r="AAR415" s="77"/>
      <c r="AAS415" s="77"/>
      <c r="AAT415" s="77"/>
      <c r="AAU415" s="77"/>
      <c r="AAV415" s="77"/>
      <c r="AAW415" s="77"/>
      <c r="AAX415" s="77"/>
      <c r="AAY415" s="77"/>
      <c r="AAZ415" s="77"/>
      <c r="ABA415" s="77"/>
      <c r="ABB415" s="77"/>
      <c r="ABC415" s="77"/>
      <c r="ABD415" s="77"/>
      <c r="ABE415" s="77"/>
      <c r="ABF415" s="77"/>
      <c r="ABG415" s="77"/>
      <c r="ABH415" s="77"/>
      <c r="ABI415" s="77"/>
      <c r="ABJ415" s="77"/>
      <c r="ABK415" s="77"/>
      <c r="ABL415" s="77"/>
      <c r="ABM415" s="77"/>
      <c r="ABN415" s="77"/>
      <c r="ABO415" s="77"/>
      <c r="ABP415" s="77"/>
      <c r="ABQ415" s="77"/>
      <c r="ABR415" s="77"/>
      <c r="ABS415" s="77"/>
      <c r="ABT415" s="77"/>
      <c r="ABU415" s="77"/>
      <c r="ABV415" s="77"/>
      <c r="ABW415" s="77"/>
      <c r="ABX415" s="77"/>
      <c r="ABY415" s="77"/>
      <c r="ABZ415" s="77"/>
      <c r="ACA415" s="77"/>
      <c r="ACB415" s="77"/>
      <c r="ACC415" s="77"/>
      <c r="ACD415" s="77"/>
      <c r="ACE415" s="77"/>
      <c r="ACF415" s="77"/>
      <c r="ACG415" s="77"/>
      <c r="ACH415" s="77"/>
      <c r="ACI415" s="77"/>
      <c r="ACJ415" s="77"/>
      <c r="ACK415" s="77"/>
      <c r="ACL415" s="77"/>
      <c r="ACM415" s="77"/>
      <c r="ACN415" s="77"/>
      <c r="ACO415" s="77"/>
      <c r="ACP415" s="77"/>
      <c r="ACQ415" s="77"/>
      <c r="ACR415" s="77"/>
      <c r="ACS415" s="77"/>
      <c r="ACT415" s="77"/>
      <c r="ACU415" s="77"/>
      <c r="ACV415" s="77"/>
      <c r="ACW415" s="77"/>
      <c r="ACX415" s="77"/>
      <c r="ACY415" s="77"/>
      <c r="ACZ415" s="77"/>
      <c r="ADA415" s="77"/>
      <c r="ADB415" s="77"/>
      <c r="ADC415" s="77"/>
      <c r="ADD415" s="77"/>
      <c r="ADE415" s="77"/>
      <c r="ADF415" s="77"/>
      <c r="ADG415" s="77"/>
      <c r="ADH415" s="77"/>
      <c r="ADI415" s="77"/>
      <c r="ADJ415" s="77"/>
      <c r="ADK415" s="77"/>
      <c r="ADL415" s="77"/>
      <c r="ADM415" s="77"/>
      <c r="ADN415" s="77"/>
      <c r="ADO415" s="77"/>
      <c r="ADP415" s="77"/>
      <c r="ADQ415" s="77"/>
      <c r="ADR415" s="77"/>
      <c r="ADS415" s="77"/>
      <c r="ADT415" s="77"/>
      <c r="ADU415" s="77"/>
      <c r="ADV415" s="77"/>
      <c r="ADW415" s="77"/>
      <c r="ADX415" s="77"/>
      <c r="ADY415" s="77"/>
      <c r="ADZ415" s="77"/>
      <c r="AEA415" s="77"/>
      <c r="AEB415" s="77"/>
      <c r="AEC415" s="77"/>
      <c r="AED415" s="77"/>
      <c r="AEE415" s="77"/>
      <c r="AEF415" s="77"/>
      <c r="AEG415" s="77"/>
      <c r="AEH415" s="77"/>
      <c r="AEI415" s="77"/>
      <c r="AEJ415" s="77"/>
      <c r="AEK415" s="77"/>
      <c r="AEL415" s="77"/>
      <c r="AEM415" s="77"/>
      <c r="AEN415" s="77"/>
      <c r="AEO415" s="77"/>
      <c r="AEP415" s="77"/>
      <c r="AEQ415" s="77"/>
      <c r="AER415" s="77"/>
      <c r="AES415" s="77"/>
      <c r="AET415" s="77"/>
      <c r="AEU415" s="77"/>
      <c r="AEV415" s="77"/>
      <c r="AEW415" s="77"/>
      <c r="AEX415" s="77"/>
      <c r="AEY415" s="77"/>
      <c r="AEZ415" s="77"/>
      <c r="AFA415" s="77"/>
      <c r="AFB415" s="77"/>
      <c r="AFC415" s="77"/>
      <c r="AFD415" s="77"/>
      <c r="AFE415" s="77"/>
      <c r="AFF415" s="77"/>
      <c r="AFG415" s="77"/>
      <c r="AFH415" s="77"/>
      <c r="AFI415" s="77"/>
      <c r="AFJ415" s="77"/>
      <c r="AFK415" s="77"/>
      <c r="AFL415" s="77"/>
      <c r="AFM415" s="77"/>
      <c r="AFN415" s="77"/>
      <c r="AFO415" s="77"/>
      <c r="AFP415" s="77"/>
      <c r="AFQ415" s="77"/>
      <c r="AFR415" s="77"/>
      <c r="AFS415" s="77"/>
      <c r="AFT415" s="77"/>
      <c r="AFU415" s="77"/>
      <c r="AFV415" s="77"/>
      <c r="AFW415" s="77"/>
      <c r="AFX415" s="77"/>
      <c r="AFY415" s="77"/>
      <c r="AFZ415" s="77"/>
      <c r="AGA415" s="77"/>
      <c r="AGB415" s="77"/>
      <c r="AGC415" s="77"/>
      <c r="AGD415" s="77"/>
      <c r="AGE415" s="77"/>
      <c r="AGF415" s="77"/>
      <c r="AGG415" s="77"/>
      <c r="AGH415" s="77"/>
      <c r="AGI415" s="77"/>
      <c r="AGJ415" s="77"/>
      <c r="AGK415" s="77"/>
      <c r="AGL415" s="77"/>
      <c r="AGM415" s="77"/>
      <c r="AGN415" s="77"/>
      <c r="AGO415" s="77"/>
      <c r="AGP415" s="77"/>
      <c r="AGQ415" s="77"/>
      <c r="AGR415" s="77"/>
      <c r="AGS415" s="77"/>
      <c r="AGT415" s="77"/>
      <c r="AGU415" s="77"/>
      <c r="AGV415" s="77"/>
      <c r="AGW415" s="77"/>
      <c r="AGX415" s="77"/>
      <c r="AGY415" s="77"/>
      <c r="AGZ415" s="77"/>
      <c r="AHA415" s="77"/>
      <c r="AHB415" s="77"/>
      <c r="AHC415" s="77"/>
      <c r="AHD415" s="77"/>
      <c r="AHE415" s="77"/>
      <c r="AHF415" s="77"/>
      <c r="AHG415" s="77"/>
      <c r="AHH415" s="77"/>
      <c r="AHI415" s="77"/>
      <c r="AHJ415" s="77"/>
      <c r="AHK415" s="77"/>
      <c r="AHL415" s="77"/>
      <c r="AHM415" s="77"/>
      <c r="AHN415" s="77"/>
      <c r="AHO415" s="77"/>
      <c r="AHP415" s="77"/>
      <c r="AHQ415" s="77"/>
      <c r="AHR415" s="77"/>
      <c r="AHS415" s="77"/>
      <c r="AHT415" s="77"/>
      <c r="AHU415" s="77"/>
      <c r="AHV415" s="77"/>
      <c r="AHW415" s="77"/>
      <c r="AHX415" s="77"/>
      <c r="AHY415" s="77"/>
      <c r="AHZ415" s="77"/>
      <c r="AIA415" s="77"/>
      <c r="AIB415" s="77"/>
      <c r="AIC415" s="77"/>
      <c r="AID415" s="77"/>
      <c r="AIE415" s="77"/>
      <c r="AIF415" s="77"/>
      <c r="AIG415" s="77"/>
      <c r="AIH415" s="77"/>
      <c r="AII415" s="77"/>
      <c r="AIJ415" s="77"/>
      <c r="AIK415" s="77"/>
      <c r="AIL415" s="77"/>
      <c r="AIM415" s="77"/>
      <c r="AIN415" s="77"/>
      <c r="AIO415" s="77"/>
      <c r="AIP415" s="77"/>
      <c r="AIQ415" s="77"/>
      <c r="AIR415" s="77"/>
      <c r="AIS415" s="77"/>
      <c r="AIT415" s="77"/>
      <c r="AIU415" s="77"/>
      <c r="AIV415" s="77"/>
      <c r="AIW415" s="77"/>
      <c r="AIX415" s="77"/>
      <c r="AIY415" s="77"/>
      <c r="AIZ415" s="77"/>
      <c r="AJA415" s="77"/>
      <c r="AJB415" s="77"/>
      <c r="AJC415" s="77"/>
      <c r="AJD415" s="77"/>
      <c r="AJE415" s="77"/>
      <c r="AJF415" s="77"/>
      <c r="AJG415" s="77"/>
      <c r="AJH415" s="77"/>
      <c r="AJI415" s="77"/>
      <c r="AJJ415" s="77"/>
      <c r="AJK415" s="77"/>
      <c r="AJL415" s="77"/>
      <c r="AJM415" s="77"/>
      <c r="AJN415" s="77"/>
      <c r="AJO415" s="77"/>
      <c r="AJP415" s="77"/>
      <c r="AJQ415" s="77"/>
      <c r="AJR415" s="77"/>
      <c r="AJS415" s="77"/>
      <c r="AJT415" s="77"/>
      <c r="AJU415" s="77"/>
      <c r="AJV415" s="77"/>
      <c r="AJW415" s="77"/>
      <c r="AJX415" s="77"/>
      <c r="AJY415" s="77"/>
      <c r="AJZ415" s="77"/>
      <c r="AKA415" s="77"/>
      <c r="AKB415" s="77"/>
      <c r="AKC415" s="77"/>
      <c r="AKD415" s="77"/>
      <c r="AKE415" s="77"/>
      <c r="AKF415" s="77"/>
      <c r="AKG415" s="77"/>
      <c r="AKH415" s="77"/>
      <c r="AKI415" s="77"/>
      <c r="AKJ415" s="77"/>
      <c r="AKK415" s="77"/>
      <c r="AKL415" s="77"/>
      <c r="AKM415" s="77"/>
      <c r="AKN415" s="77"/>
      <c r="AKO415" s="77"/>
      <c r="AKP415" s="77"/>
      <c r="AKQ415" s="77"/>
      <c r="AKR415" s="77"/>
      <c r="AKS415" s="77"/>
      <c r="AKT415" s="77"/>
      <c r="AKU415" s="77"/>
      <c r="AKV415" s="77"/>
      <c r="AKW415" s="77"/>
      <c r="AKX415" s="77"/>
      <c r="AKY415" s="77"/>
      <c r="AKZ415" s="77"/>
      <c r="ALA415" s="77"/>
      <c r="ALB415" s="77"/>
      <c r="ALC415" s="77"/>
      <c r="ALD415" s="77"/>
      <c r="ALE415" s="77"/>
      <c r="ALF415" s="77"/>
      <c r="ALG415" s="77"/>
      <c r="ALH415" s="77"/>
      <c r="ALI415" s="77"/>
      <c r="ALJ415" s="77"/>
      <c r="ALK415" s="77"/>
      <c r="ALL415" s="77"/>
      <c r="ALM415" s="77"/>
      <c r="ALN415" s="77"/>
      <c r="ALO415" s="77"/>
      <c r="ALP415" s="77"/>
      <c r="ALQ415" s="77"/>
      <c r="ALR415" s="77"/>
      <c r="ALS415" s="77"/>
      <c r="ALT415" s="77"/>
      <c r="ALU415" s="77"/>
      <c r="ALV415" s="77"/>
      <c r="ALW415" s="77"/>
      <c r="ALX415" s="77"/>
      <c r="ALY415" s="77"/>
      <c r="ALZ415" s="77"/>
      <c r="AMA415" s="77"/>
      <c r="AMB415" s="77"/>
      <c r="AMC415" s="77"/>
      <c r="AMD415" s="77"/>
      <c r="AME415" s="77"/>
      <c r="AMF415" s="77"/>
      <c r="AMG415" s="77"/>
      <c r="AMH415" s="77"/>
      <c r="AMI415" s="77"/>
      <c r="AMJ415" s="77"/>
    </row>
    <row r="416" customFormat="false" ht="12.85" hidden="false" customHeight="false" outlineLevel="0" collapsed="false">
      <c r="A416" s="77"/>
      <c r="B416" s="77"/>
      <c r="C416" s="77"/>
      <c r="D416" s="77"/>
      <c r="E416" s="77"/>
      <c r="F416" s="77"/>
      <c r="G416" s="77"/>
      <c r="H416" s="77"/>
      <c r="I416" s="77"/>
      <c r="J416" s="77"/>
      <c r="K416" s="77"/>
      <c r="L416" s="77"/>
      <c r="M416" s="77"/>
      <c r="N416" s="77"/>
      <c r="O416" s="77"/>
      <c r="P416" s="77"/>
      <c r="Q416" s="77"/>
      <c r="R416" s="77"/>
      <c r="S416" s="77"/>
      <c r="T416" s="77"/>
      <c r="U416" s="77"/>
      <c r="V416" s="77"/>
      <c r="W416" s="77"/>
      <c r="X416" s="77"/>
      <c r="Y416" s="77"/>
      <c r="Z416" s="77"/>
      <c r="AA416" s="77"/>
      <c r="AB416" s="77"/>
      <c r="AC416" s="77"/>
      <c r="AD416" s="77"/>
      <c r="AE416" s="77"/>
      <c r="AF416" s="77"/>
      <c r="AG416" s="77"/>
      <c r="AH416" s="77"/>
      <c r="AI416" s="77"/>
      <c r="AJ416" s="77"/>
      <c r="AK416" s="77"/>
      <c r="AL416" s="77"/>
      <c r="AM416" s="77"/>
      <c r="AN416" s="77"/>
      <c r="AO416" s="77"/>
      <c r="AP416" s="77"/>
      <c r="AQ416" s="77"/>
      <c r="AR416" s="77"/>
      <c r="AS416" s="77"/>
      <c r="AT416" s="77"/>
      <c r="AU416" s="77"/>
      <c r="AV416" s="77"/>
      <c r="AW416" s="77"/>
      <c r="AX416" s="77"/>
      <c r="AY416" s="77"/>
      <c r="AZ416" s="77"/>
      <c r="BA416" s="77"/>
      <c r="BB416" s="77"/>
      <c r="BC416" s="77"/>
      <c r="BD416" s="77"/>
      <c r="BE416" s="77"/>
      <c r="BF416" s="77"/>
      <c r="BG416" s="77"/>
      <c r="BH416" s="77"/>
      <c r="BI416" s="77"/>
      <c r="BJ416" s="77"/>
      <c r="BK416" s="77"/>
      <c r="BL416" s="77"/>
      <c r="BM416" s="77"/>
      <c r="BN416" s="77"/>
      <c r="BO416" s="77"/>
      <c r="BP416" s="77"/>
      <c r="BQ416" s="77"/>
      <c r="BR416" s="77"/>
      <c r="BS416" s="77"/>
      <c r="BT416" s="77"/>
      <c r="BU416" s="77"/>
      <c r="BV416" s="77"/>
      <c r="BW416" s="77"/>
      <c r="BX416" s="77"/>
      <c r="BY416" s="77"/>
      <c r="BZ416" s="77"/>
      <c r="CA416" s="77"/>
      <c r="CB416" s="77"/>
      <c r="CC416" s="77"/>
      <c r="CD416" s="77"/>
      <c r="CE416" s="77"/>
      <c r="CF416" s="77"/>
      <c r="CG416" s="77"/>
      <c r="CH416" s="77"/>
      <c r="CI416" s="77"/>
      <c r="CJ416" s="77"/>
      <c r="CK416" s="77"/>
      <c r="CL416" s="77"/>
      <c r="CM416" s="77"/>
      <c r="CN416" s="77"/>
      <c r="CO416" s="77"/>
      <c r="CP416" s="77"/>
      <c r="CQ416" s="77"/>
      <c r="CR416" s="77"/>
      <c r="CS416" s="77"/>
      <c r="CT416" s="77"/>
      <c r="CU416" s="77"/>
      <c r="CV416" s="77"/>
      <c r="CW416" s="77"/>
      <c r="CX416" s="77"/>
      <c r="CY416" s="77"/>
      <c r="CZ416" s="77"/>
      <c r="DA416" s="77"/>
      <c r="DB416" s="77"/>
      <c r="DC416" s="77"/>
      <c r="DD416" s="77"/>
      <c r="DE416" s="77"/>
      <c r="DF416" s="77"/>
      <c r="DG416" s="77"/>
      <c r="DH416" s="77"/>
      <c r="DI416" s="77"/>
      <c r="DJ416" s="77"/>
      <c r="DK416" s="77"/>
      <c r="DL416" s="77"/>
      <c r="DM416" s="77"/>
      <c r="DN416" s="77"/>
      <c r="DO416" s="77"/>
      <c r="DP416" s="77"/>
      <c r="DQ416" s="77"/>
      <c r="DR416" s="77"/>
      <c r="DS416" s="77"/>
      <c r="DT416" s="77"/>
      <c r="DU416" s="77"/>
      <c r="DV416" s="77"/>
      <c r="DW416" s="77"/>
      <c r="DX416" s="77"/>
      <c r="DY416" s="77"/>
      <c r="DZ416" s="77"/>
      <c r="EA416" s="77"/>
      <c r="EB416" s="77"/>
      <c r="EC416" s="77"/>
      <c r="ED416" s="77"/>
      <c r="EE416" s="77"/>
      <c r="EF416" s="77"/>
      <c r="EG416" s="77"/>
      <c r="EH416" s="77"/>
      <c r="EI416" s="77"/>
      <c r="EJ416" s="77"/>
      <c r="EK416" s="77"/>
      <c r="EL416" s="77"/>
      <c r="EM416" s="77"/>
      <c r="EN416" s="77"/>
      <c r="EO416" s="77"/>
      <c r="EP416" s="77"/>
      <c r="EQ416" s="77"/>
      <c r="ER416" s="77"/>
      <c r="ES416" s="77"/>
      <c r="ET416" s="77"/>
      <c r="EU416" s="77"/>
      <c r="EV416" s="77"/>
      <c r="EW416" s="77"/>
      <c r="EX416" s="77"/>
      <c r="EY416" s="77"/>
      <c r="EZ416" s="77"/>
      <c r="FA416" s="77"/>
      <c r="FB416" s="77"/>
      <c r="FC416" s="77"/>
      <c r="FD416" s="77"/>
      <c r="FE416" s="77"/>
      <c r="FF416" s="77"/>
      <c r="FG416" s="77"/>
      <c r="FH416" s="77"/>
      <c r="FI416" s="77"/>
      <c r="FJ416" s="77"/>
      <c r="FK416" s="77"/>
      <c r="FL416" s="77"/>
      <c r="FM416" s="77"/>
      <c r="FN416" s="77"/>
      <c r="FO416" s="77"/>
      <c r="FP416" s="77"/>
      <c r="FQ416" s="77"/>
      <c r="FR416" s="77"/>
      <c r="FS416" s="77"/>
      <c r="FT416" s="77"/>
      <c r="FU416" s="77"/>
      <c r="FV416" s="77"/>
      <c r="FW416" s="77"/>
      <c r="FX416" s="77"/>
      <c r="FY416" s="77"/>
      <c r="FZ416" s="77"/>
      <c r="GA416" s="77"/>
      <c r="GB416" s="77"/>
      <c r="GC416" s="77"/>
      <c r="GD416" s="77"/>
      <c r="GE416" s="77"/>
      <c r="GF416" s="77"/>
      <c r="GG416" s="77"/>
      <c r="GH416" s="77"/>
      <c r="GI416" s="77"/>
      <c r="GJ416" s="77"/>
      <c r="GK416" s="77"/>
      <c r="GL416" s="77"/>
      <c r="GM416" s="77"/>
      <c r="GN416" s="77"/>
      <c r="GO416" s="77"/>
      <c r="GP416" s="77"/>
      <c r="GQ416" s="77"/>
      <c r="GR416" s="77"/>
      <c r="GS416" s="77"/>
      <c r="GT416" s="77"/>
      <c r="GU416" s="77"/>
      <c r="GV416" s="77"/>
      <c r="GW416" s="77"/>
      <c r="GX416" s="77"/>
      <c r="GY416" s="77"/>
      <c r="GZ416" s="77"/>
      <c r="HA416" s="77"/>
      <c r="HB416" s="77"/>
      <c r="HC416" s="77"/>
      <c r="HD416" s="77"/>
      <c r="HE416" s="77"/>
      <c r="HF416" s="77"/>
      <c r="HG416" s="77"/>
      <c r="HH416" s="77"/>
      <c r="HI416" s="77"/>
      <c r="HJ416" s="77"/>
      <c r="HK416" s="77"/>
      <c r="HL416" s="77"/>
      <c r="HM416" s="77"/>
      <c r="HN416" s="77"/>
      <c r="HO416" s="77"/>
      <c r="HP416" s="77"/>
      <c r="HQ416" s="77"/>
      <c r="HR416" s="77"/>
      <c r="HS416" s="77"/>
      <c r="HT416" s="77"/>
      <c r="HU416" s="77"/>
      <c r="HV416" s="77"/>
      <c r="HW416" s="77"/>
      <c r="HX416" s="77"/>
      <c r="HY416" s="77"/>
      <c r="HZ416" s="77"/>
      <c r="IA416" s="77"/>
      <c r="IB416" s="77"/>
      <c r="IC416" s="77"/>
      <c r="ID416" s="77"/>
      <c r="IE416" s="77"/>
      <c r="IF416" s="77"/>
      <c r="IG416" s="77"/>
      <c r="IH416" s="77"/>
      <c r="II416" s="77"/>
      <c r="IJ416" s="77"/>
      <c r="IK416" s="77"/>
      <c r="IL416" s="77"/>
      <c r="IM416" s="77"/>
      <c r="IN416" s="77"/>
      <c r="IO416" s="77"/>
      <c r="IP416" s="77"/>
      <c r="IQ416" s="77"/>
      <c r="IR416" s="77"/>
      <c r="IS416" s="77"/>
      <c r="IT416" s="77"/>
      <c r="IU416" s="77"/>
      <c r="IV416" s="77"/>
      <c r="IW416" s="77"/>
      <c r="IX416" s="77"/>
      <c r="IY416" s="77"/>
      <c r="IZ416" s="77"/>
      <c r="JA416" s="77"/>
      <c r="JB416" s="77"/>
      <c r="JC416" s="77"/>
      <c r="JD416" s="77"/>
      <c r="JE416" s="77"/>
      <c r="JF416" s="77"/>
      <c r="JG416" s="77"/>
      <c r="JH416" s="77"/>
      <c r="JI416" s="77"/>
      <c r="JJ416" s="77"/>
      <c r="JK416" s="77"/>
      <c r="JL416" s="77"/>
      <c r="JM416" s="77"/>
      <c r="JN416" s="77"/>
      <c r="JO416" s="77"/>
      <c r="JP416" s="77"/>
      <c r="JQ416" s="77"/>
      <c r="JR416" s="77"/>
      <c r="JS416" s="77"/>
      <c r="JT416" s="77"/>
      <c r="JU416" s="77"/>
      <c r="JV416" s="77"/>
      <c r="JW416" s="77"/>
      <c r="JX416" s="77"/>
      <c r="JY416" s="77"/>
      <c r="JZ416" s="77"/>
      <c r="KA416" s="77"/>
      <c r="KB416" s="77"/>
      <c r="KC416" s="77"/>
      <c r="KD416" s="77"/>
      <c r="KE416" s="77"/>
      <c r="KF416" s="77"/>
      <c r="KG416" s="77"/>
      <c r="KH416" s="77"/>
      <c r="KI416" s="77"/>
      <c r="KJ416" s="77"/>
      <c r="KK416" s="77"/>
      <c r="KL416" s="77"/>
      <c r="KM416" s="77"/>
      <c r="KN416" s="77"/>
      <c r="KO416" s="77"/>
      <c r="KP416" s="77"/>
      <c r="KQ416" s="77"/>
      <c r="KR416" s="77"/>
      <c r="KS416" s="77"/>
      <c r="KT416" s="77"/>
      <c r="KU416" s="77"/>
      <c r="KV416" s="77"/>
      <c r="KW416" s="77"/>
      <c r="KX416" s="77"/>
      <c r="KY416" s="77"/>
      <c r="KZ416" s="77"/>
      <c r="LA416" s="77"/>
      <c r="LB416" s="77"/>
      <c r="LC416" s="77"/>
      <c r="LD416" s="77"/>
      <c r="LE416" s="77"/>
      <c r="LF416" s="77"/>
      <c r="LG416" s="77"/>
      <c r="LH416" s="77"/>
      <c r="LI416" s="77"/>
      <c r="LJ416" s="77"/>
      <c r="LK416" s="77"/>
      <c r="LL416" s="77"/>
      <c r="LM416" s="77"/>
      <c r="LN416" s="77"/>
      <c r="LO416" s="77"/>
      <c r="LP416" s="77"/>
      <c r="LQ416" s="77"/>
      <c r="LR416" s="77"/>
      <c r="LS416" s="77"/>
      <c r="LT416" s="77"/>
      <c r="LU416" s="77"/>
      <c r="LV416" s="77"/>
      <c r="LW416" s="77"/>
      <c r="LX416" s="77"/>
      <c r="LY416" s="77"/>
      <c r="LZ416" s="77"/>
      <c r="MA416" s="77"/>
      <c r="MB416" s="77"/>
      <c r="MC416" s="77"/>
      <c r="MD416" s="77"/>
      <c r="ME416" s="77"/>
      <c r="MF416" s="77"/>
      <c r="MG416" s="77"/>
      <c r="MH416" s="77"/>
      <c r="MI416" s="77"/>
      <c r="MJ416" s="77"/>
      <c r="MK416" s="77"/>
      <c r="ML416" s="77"/>
      <c r="MM416" s="77"/>
      <c r="MN416" s="77"/>
      <c r="MO416" s="77"/>
      <c r="MP416" s="77"/>
      <c r="MQ416" s="77"/>
      <c r="MR416" s="77"/>
      <c r="MS416" s="77"/>
      <c r="MT416" s="77"/>
      <c r="MU416" s="77"/>
      <c r="MV416" s="77"/>
      <c r="MW416" s="77"/>
      <c r="MX416" s="77"/>
      <c r="MY416" s="77"/>
      <c r="MZ416" s="77"/>
      <c r="NA416" s="77"/>
      <c r="NB416" s="77"/>
      <c r="NC416" s="77"/>
      <c r="ND416" s="77"/>
      <c r="NE416" s="77"/>
      <c r="NF416" s="77"/>
      <c r="NG416" s="77"/>
      <c r="NH416" s="77"/>
      <c r="NI416" s="77"/>
      <c r="NJ416" s="77"/>
      <c r="NK416" s="77"/>
      <c r="NL416" s="77"/>
      <c r="NM416" s="77"/>
      <c r="NN416" s="77"/>
      <c r="NO416" s="77"/>
      <c r="NP416" s="77"/>
      <c r="NQ416" s="77"/>
      <c r="NR416" s="77"/>
      <c r="NS416" s="77"/>
      <c r="NT416" s="77"/>
      <c r="NU416" s="77"/>
      <c r="NV416" s="77"/>
      <c r="NW416" s="77"/>
      <c r="NX416" s="77"/>
      <c r="NY416" s="77"/>
      <c r="NZ416" s="77"/>
      <c r="OA416" s="77"/>
      <c r="OB416" s="77"/>
      <c r="OC416" s="77"/>
      <c r="OD416" s="77"/>
      <c r="OE416" s="77"/>
      <c r="OF416" s="77"/>
      <c r="OG416" s="77"/>
      <c r="OH416" s="77"/>
      <c r="OI416" s="77"/>
      <c r="OJ416" s="77"/>
      <c r="OK416" s="77"/>
      <c r="OL416" s="77"/>
      <c r="OM416" s="77"/>
      <c r="ON416" s="77"/>
      <c r="OO416" s="77"/>
      <c r="OP416" s="77"/>
      <c r="OQ416" s="77"/>
      <c r="OR416" s="77"/>
      <c r="OS416" s="77"/>
      <c r="OT416" s="77"/>
      <c r="OU416" s="77"/>
      <c r="OV416" s="77"/>
      <c r="OW416" s="77"/>
      <c r="OX416" s="77"/>
      <c r="OY416" s="77"/>
      <c r="OZ416" s="77"/>
      <c r="PA416" s="77"/>
      <c r="PB416" s="77"/>
      <c r="PC416" s="77"/>
      <c r="PD416" s="77"/>
      <c r="PE416" s="77"/>
      <c r="PF416" s="77"/>
      <c r="PG416" s="77"/>
      <c r="PH416" s="77"/>
      <c r="PI416" s="77"/>
      <c r="PJ416" s="77"/>
      <c r="PK416" s="77"/>
      <c r="PL416" s="77"/>
      <c r="PM416" s="77"/>
      <c r="PN416" s="77"/>
      <c r="PO416" s="77"/>
      <c r="PP416" s="77"/>
      <c r="PQ416" s="77"/>
      <c r="PR416" s="77"/>
      <c r="PS416" s="77"/>
      <c r="PT416" s="77"/>
      <c r="PU416" s="77"/>
      <c r="PV416" s="77"/>
      <c r="PW416" s="77"/>
      <c r="PX416" s="77"/>
      <c r="PY416" s="77"/>
      <c r="PZ416" s="77"/>
      <c r="QA416" s="77"/>
      <c r="QB416" s="77"/>
      <c r="QC416" s="77"/>
      <c r="QD416" s="77"/>
      <c r="QE416" s="77"/>
      <c r="QF416" s="77"/>
      <c r="QG416" s="77"/>
      <c r="QH416" s="77"/>
      <c r="QI416" s="77"/>
      <c r="QJ416" s="77"/>
      <c r="QK416" s="77"/>
      <c r="QL416" s="77"/>
      <c r="QM416" s="77"/>
      <c r="QN416" s="77"/>
      <c r="QO416" s="77"/>
      <c r="QP416" s="77"/>
      <c r="QQ416" s="77"/>
      <c r="QR416" s="77"/>
      <c r="QS416" s="77"/>
      <c r="QT416" s="77"/>
      <c r="QU416" s="77"/>
      <c r="QV416" s="77"/>
      <c r="QW416" s="77"/>
      <c r="QX416" s="77"/>
      <c r="QY416" s="77"/>
      <c r="QZ416" s="77"/>
      <c r="RA416" s="77"/>
      <c r="RB416" s="77"/>
      <c r="RC416" s="77"/>
      <c r="RD416" s="77"/>
      <c r="RE416" s="77"/>
      <c r="RF416" s="77"/>
      <c r="RG416" s="77"/>
      <c r="RH416" s="77"/>
      <c r="RI416" s="77"/>
      <c r="RJ416" s="77"/>
      <c r="RK416" s="77"/>
      <c r="RL416" s="77"/>
      <c r="RM416" s="77"/>
      <c r="RN416" s="77"/>
      <c r="RO416" s="77"/>
      <c r="RP416" s="77"/>
      <c r="RQ416" s="77"/>
      <c r="RR416" s="77"/>
      <c r="RS416" s="77"/>
      <c r="RT416" s="77"/>
      <c r="RU416" s="77"/>
      <c r="RV416" s="77"/>
      <c r="RW416" s="77"/>
      <c r="RX416" s="77"/>
      <c r="RY416" s="77"/>
      <c r="RZ416" s="77"/>
      <c r="SA416" s="77"/>
      <c r="SB416" s="77"/>
      <c r="SC416" s="77"/>
      <c r="SD416" s="77"/>
      <c r="SE416" s="77"/>
      <c r="SF416" s="77"/>
      <c r="SG416" s="77"/>
      <c r="SH416" s="77"/>
      <c r="SI416" s="77"/>
      <c r="SJ416" s="77"/>
      <c r="SK416" s="77"/>
      <c r="SL416" s="77"/>
      <c r="SM416" s="77"/>
      <c r="SN416" s="77"/>
      <c r="SO416" s="77"/>
      <c r="SP416" s="77"/>
      <c r="SQ416" s="77"/>
      <c r="SR416" s="77"/>
      <c r="SS416" s="77"/>
      <c r="ST416" s="77"/>
      <c r="SU416" s="77"/>
      <c r="SV416" s="77"/>
      <c r="SW416" s="77"/>
      <c r="SX416" s="77"/>
      <c r="SY416" s="77"/>
      <c r="SZ416" s="77"/>
      <c r="TA416" s="77"/>
      <c r="TB416" s="77"/>
      <c r="TC416" s="77"/>
      <c r="TD416" s="77"/>
      <c r="TE416" s="77"/>
      <c r="TF416" s="77"/>
      <c r="TG416" s="77"/>
      <c r="TH416" s="77"/>
      <c r="TI416" s="77"/>
      <c r="TJ416" s="77"/>
      <c r="TK416" s="77"/>
      <c r="TL416" s="77"/>
      <c r="TM416" s="77"/>
      <c r="TN416" s="77"/>
      <c r="TO416" s="77"/>
      <c r="TP416" s="77"/>
      <c r="TQ416" s="77"/>
      <c r="TR416" s="77"/>
      <c r="TS416" s="77"/>
      <c r="TT416" s="77"/>
      <c r="TU416" s="77"/>
      <c r="TV416" s="77"/>
      <c r="TW416" s="77"/>
      <c r="TX416" s="77"/>
      <c r="TY416" s="77"/>
      <c r="TZ416" s="77"/>
      <c r="UA416" s="77"/>
      <c r="UB416" s="77"/>
      <c r="UC416" s="77"/>
      <c r="UD416" s="77"/>
      <c r="UE416" s="77"/>
      <c r="UF416" s="77"/>
      <c r="UG416" s="77"/>
      <c r="UH416" s="77"/>
      <c r="UI416" s="77"/>
      <c r="UJ416" s="77"/>
      <c r="UK416" s="77"/>
      <c r="UL416" s="77"/>
      <c r="UM416" s="77"/>
      <c r="UN416" s="77"/>
      <c r="UO416" s="77"/>
      <c r="UP416" s="77"/>
      <c r="UQ416" s="77"/>
      <c r="UR416" s="77"/>
      <c r="US416" s="77"/>
      <c r="UT416" s="77"/>
      <c r="UU416" s="77"/>
      <c r="UV416" s="77"/>
      <c r="UW416" s="77"/>
      <c r="UX416" s="77"/>
      <c r="UY416" s="77"/>
      <c r="UZ416" s="77"/>
      <c r="VA416" s="77"/>
      <c r="VB416" s="77"/>
      <c r="VC416" s="77"/>
      <c r="VD416" s="77"/>
      <c r="VE416" s="77"/>
      <c r="VF416" s="77"/>
      <c r="VG416" s="77"/>
      <c r="VH416" s="77"/>
      <c r="VI416" s="77"/>
      <c r="VJ416" s="77"/>
      <c r="VK416" s="77"/>
      <c r="VL416" s="77"/>
      <c r="VM416" s="77"/>
      <c r="VN416" s="77"/>
      <c r="VO416" s="77"/>
      <c r="VP416" s="77"/>
      <c r="VQ416" s="77"/>
      <c r="VR416" s="77"/>
      <c r="VS416" s="77"/>
      <c r="VT416" s="77"/>
      <c r="VU416" s="77"/>
      <c r="VV416" s="77"/>
      <c r="VW416" s="77"/>
      <c r="VX416" s="77"/>
      <c r="VY416" s="77"/>
      <c r="VZ416" s="77"/>
      <c r="WA416" s="77"/>
      <c r="WB416" s="77"/>
      <c r="WC416" s="77"/>
      <c r="WD416" s="77"/>
      <c r="WE416" s="77"/>
      <c r="WF416" s="77"/>
      <c r="WG416" s="77"/>
      <c r="WH416" s="77"/>
      <c r="WI416" s="77"/>
      <c r="WJ416" s="77"/>
      <c r="WK416" s="77"/>
      <c r="WL416" s="77"/>
      <c r="WM416" s="77"/>
      <c r="WN416" s="77"/>
      <c r="WO416" s="77"/>
      <c r="WP416" s="77"/>
      <c r="WQ416" s="77"/>
      <c r="WR416" s="77"/>
      <c r="WS416" s="77"/>
      <c r="WT416" s="77"/>
      <c r="WU416" s="77"/>
      <c r="WV416" s="77"/>
      <c r="WW416" s="77"/>
      <c r="WX416" s="77"/>
      <c r="WY416" s="77"/>
      <c r="WZ416" s="77"/>
      <c r="XA416" s="77"/>
      <c r="XB416" s="77"/>
      <c r="XC416" s="77"/>
      <c r="XD416" s="77"/>
      <c r="XE416" s="77"/>
      <c r="XF416" s="77"/>
      <c r="XG416" s="77"/>
      <c r="XH416" s="77"/>
      <c r="XI416" s="77"/>
      <c r="XJ416" s="77"/>
      <c r="XK416" s="77"/>
      <c r="XL416" s="77"/>
      <c r="XM416" s="77"/>
      <c r="XN416" s="77"/>
      <c r="XO416" s="77"/>
      <c r="XP416" s="77"/>
      <c r="XQ416" s="77"/>
      <c r="XR416" s="77"/>
      <c r="XS416" s="77"/>
      <c r="XT416" s="77"/>
      <c r="XU416" s="77"/>
      <c r="XV416" s="77"/>
      <c r="XW416" s="77"/>
      <c r="XX416" s="77"/>
      <c r="XY416" s="77"/>
      <c r="XZ416" s="77"/>
      <c r="YA416" s="77"/>
      <c r="YB416" s="77"/>
      <c r="YC416" s="77"/>
      <c r="YD416" s="77"/>
      <c r="YE416" s="77"/>
      <c r="YF416" s="77"/>
      <c r="YG416" s="77"/>
      <c r="YH416" s="77"/>
      <c r="YI416" s="77"/>
      <c r="YJ416" s="77"/>
      <c r="YK416" s="77"/>
      <c r="YL416" s="77"/>
      <c r="YM416" s="77"/>
      <c r="YN416" s="77"/>
      <c r="YO416" s="77"/>
      <c r="YP416" s="77"/>
      <c r="YQ416" s="77"/>
      <c r="YR416" s="77"/>
      <c r="YS416" s="77"/>
      <c r="YT416" s="77"/>
      <c r="YU416" s="77"/>
      <c r="YV416" s="77"/>
      <c r="YW416" s="77"/>
      <c r="YX416" s="77"/>
      <c r="YY416" s="77"/>
      <c r="YZ416" s="77"/>
      <c r="ZA416" s="77"/>
      <c r="ZB416" s="77"/>
      <c r="ZC416" s="77"/>
      <c r="ZD416" s="77"/>
      <c r="ZE416" s="77"/>
      <c r="ZF416" s="77"/>
      <c r="ZG416" s="77"/>
      <c r="ZH416" s="77"/>
      <c r="ZI416" s="77"/>
      <c r="ZJ416" s="77"/>
      <c r="ZK416" s="77"/>
      <c r="ZL416" s="77"/>
      <c r="ZM416" s="77"/>
      <c r="ZN416" s="77"/>
      <c r="ZO416" s="77"/>
      <c r="ZP416" s="77"/>
      <c r="ZQ416" s="77"/>
      <c r="ZR416" s="77"/>
      <c r="ZS416" s="77"/>
      <c r="ZT416" s="77"/>
      <c r="ZU416" s="77"/>
      <c r="ZV416" s="77"/>
      <c r="ZW416" s="77"/>
      <c r="ZX416" s="77"/>
      <c r="ZY416" s="77"/>
      <c r="ZZ416" s="77"/>
      <c r="AAA416" s="77"/>
      <c r="AAB416" s="77"/>
      <c r="AAC416" s="77"/>
      <c r="AAD416" s="77"/>
      <c r="AAE416" s="77"/>
      <c r="AAF416" s="77"/>
      <c r="AAG416" s="77"/>
      <c r="AAH416" s="77"/>
      <c r="AAI416" s="77"/>
      <c r="AAJ416" s="77"/>
      <c r="AAK416" s="77"/>
      <c r="AAL416" s="77"/>
      <c r="AAM416" s="77"/>
      <c r="AAN416" s="77"/>
      <c r="AAO416" s="77"/>
      <c r="AAP416" s="77"/>
      <c r="AAQ416" s="77"/>
      <c r="AAR416" s="77"/>
      <c r="AAS416" s="77"/>
      <c r="AAT416" s="77"/>
      <c r="AAU416" s="77"/>
      <c r="AAV416" s="77"/>
      <c r="AAW416" s="77"/>
      <c r="AAX416" s="77"/>
      <c r="AAY416" s="77"/>
      <c r="AAZ416" s="77"/>
      <c r="ABA416" s="77"/>
      <c r="ABB416" s="77"/>
      <c r="ABC416" s="77"/>
      <c r="ABD416" s="77"/>
      <c r="ABE416" s="77"/>
      <c r="ABF416" s="77"/>
      <c r="ABG416" s="77"/>
      <c r="ABH416" s="77"/>
      <c r="ABI416" s="77"/>
      <c r="ABJ416" s="77"/>
      <c r="ABK416" s="77"/>
      <c r="ABL416" s="77"/>
      <c r="ABM416" s="77"/>
      <c r="ABN416" s="77"/>
      <c r="ABO416" s="77"/>
      <c r="ABP416" s="77"/>
      <c r="ABQ416" s="77"/>
      <c r="ABR416" s="77"/>
      <c r="ABS416" s="77"/>
      <c r="ABT416" s="77"/>
      <c r="ABU416" s="77"/>
      <c r="ABV416" s="77"/>
      <c r="ABW416" s="77"/>
      <c r="ABX416" s="77"/>
      <c r="ABY416" s="77"/>
      <c r="ABZ416" s="77"/>
      <c r="ACA416" s="77"/>
      <c r="ACB416" s="77"/>
      <c r="ACC416" s="77"/>
      <c r="ACD416" s="77"/>
      <c r="ACE416" s="77"/>
      <c r="ACF416" s="77"/>
      <c r="ACG416" s="77"/>
      <c r="ACH416" s="77"/>
      <c r="ACI416" s="77"/>
      <c r="ACJ416" s="77"/>
      <c r="ACK416" s="77"/>
      <c r="ACL416" s="77"/>
      <c r="ACM416" s="77"/>
      <c r="ACN416" s="77"/>
      <c r="ACO416" s="77"/>
      <c r="ACP416" s="77"/>
      <c r="ACQ416" s="77"/>
      <c r="ACR416" s="77"/>
      <c r="ACS416" s="77"/>
      <c r="ACT416" s="77"/>
      <c r="ACU416" s="77"/>
      <c r="ACV416" s="77"/>
      <c r="ACW416" s="77"/>
      <c r="ACX416" s="77"/>
      <c r="ACY416" s="77"/>
      <c r="ACZ416" s="77"/>
      <c r="ADA416" s="77"/>
      <c r="ADB416" s="77"/>
      <c r="ADC416" s="77"/>
      <c r="ADD416" s="77"/>
      <c r="ADE416" s="77"/>
      <c r="ADF416" s="77"/>
      <c r="ADG416" s="77"/>
      <c r="ADH416" s="77"/>
      <c r="ADI416" s="77"/>
      <c r="ADJ416" s="77"/>
      <c r="ADK416" s="77"/>
      <c r="ADL416" s="77"/>
      <c r="ADM416" s="77"/>
      <c r="ADN416" s="77"/>
      <c r="ADO416" s="77"/>
      <c r="ADP416" s="77"/>
      <c r="ADQ416" s="77"/>
      <c r="ADR416" s="77"/>
      <c r="ADS416" s="77"/>
      <c r="ADT416" s="77"/>
      <c r="ADU416" s="77"/>
      <c r="ADV416" s="77"/>
      <c r="ADW416" s="77"/>
      <c r="ADX416" s="77"/>
      <c r="ADY416" s="77"/>
      <c r="ADZ416" s="77"/>
      <c r="AEA416" s="77"/>
      <c r="AEB416" s="77"/>
      <c r="AEC416" s="77"/>
      <c r="AED416" s="77"/>
      <c r="AEE416" s="77"/>
      <c r="AEF416" s="77"/>
      <c r="AEG416" s="77"/>
      <c r="AEH416" s="77"/>
      <c r="AEI416" s="77"/>
      <c r="AEJ416" s="77"/>
      <c r="AEK416" s="77"/>
      <c r="AEL416" s="77"/>
      <c r="AEM416" s="77"/>
      <c r="AEN416" s="77"/>
      <c r="AEO416" s="77"/>
      <c r="AEP416" s="77"/>
      <c r="AEQ416" s="77"/>
      <c r="AER416" s="77"/>
      <c r="AES416" s="77"/>
      <c r="AET416" s="77"/>
      <c r="AEU416" s="77"/>
      <c r="AEV416" s="77"/>
      <c r="AEW416" s="77"/>
      <c r="AEX416" s="77"/>
      <c r="AEY416" s="77"/>
      <c r="AEZ416" s="77"/>
      <c r="AFA416" s="77"/>
      <c r="AFB416" s="77"/>
      <c r="AFC416" s="77"/>
      <c r="AFD416" s="77"/>
      <c r="AFE416" s="77"/>
      <c r="AFF416" s="77"/>
      <c r="AFG416" s="77"/>
      <c r="AFH416" s="77"/>
      <c r="AFI416" s="77"/>
      <c r="AFJ416" s="77"/>
      <c r="AFK416" s="77"/>
      <c r="AFL416" s="77"/>
      <c r="AFM416" s="77"/>
      <c r="AFN416" s="77"/>
      <c r="AFO416" s="77"/>
      <c r="AFP416" s="77"/>
      <c r="AFQ416" s="77"/>
      <c r="AFR416" s="77"/>
      <c r="AFS416" s="77"/>
      <c r="AFT416" s="77"/>
      <c r="AFU416" s="77"/>
      <c r="AFV416" s="77"/>
      <c r="AFW416" s="77"/>
      <c r="AFX416" s="77"/>
      <c r="AFY416" s="77"/>
      <c r="AFZ416" s="77"/>
      <c r="AGA416" s="77"/>
      <c r="AGB416" s="77"/>
      <c r="AGC416" s="77"/>
      <c r="AGD416" s="77"/>
      <c r="AGE416" s="77"/>
      <c r="AGF416" s="77"/>
      <c r="AGG416" s="77"/>
      <c r="AGH416" s="77"/>
      <c r="AGI416" s="77"/>
      <c r="AGJ416" s="77"/>
      <c r="AGK416" s="77"/>
      <c r="AGL416" s="77"/>
      <c r="AGM416" s="77"/>
      <c r="AGN416" s="77"/>
      <c r="AGO416" s="77"/>
      <c r="AGP416" s="77"/>
      <c r="AGQ416" s="77"/>
      <c r="AGR416" s="77"/>
      <c r="AGS416" s="77"/>
      <c r="AGT416" s="77"/>
      <c r="AGU416" s="77"/>
      <c r="AGV416" s="77"/>
      <c r="AGW416" s="77"/>
      <c r="AGX416" s="77"/>
      <c r="AGY416" s="77"/>
      <c r="AGZ416" s="77"/>
      <c r="AHA416" s="77"/>
      <c r="AHB416" s="77"/>
      <c r="AHC416" s="77"/>
      <c r="AHD416" s="77"/>
      <c r="AHE416" s="77"/>
      <c r="AHF416" s="77"/>
      <c r="AHG416" s="77"/>
      <c r="AHH416" s="77"/>
      <c r="AHI416" s="77"/>
      <c r="AHJ416" s="77"/>
      <c r="AHK416" s="77"/>
      <c r="AHL416" s="77"/>
      <c r="AHM416" s="77"/>
      <c r="AHN416" s="77"/>
      <c r="AHO416" s="77"/>
      <c r="AHP416" s="77"/>
      <c r="AHQ416" s="77"/>
      <c r="AHR416" s="77"/>
      <c r="AHS416" s="77"/>
      <c r="AHT416" s="77"/>
      <c r="AHU416" s="77"/>
      <c r="AHV416" s="77"/>
      <c r="AHW416" s="77"/>
      <c r="AHX416" s="77"/>
      <c r="AHY416" s="77"/>
      <c r="AHZ416" s="77"/>
      <c r="AIA416" s="77"/>
      <c r="AIB416" s="77"/>
      <c r="AIC416" s="77"/>
      <c r="AID416" s="77"/>
      <c r="AIE416" s="77"/>
      <c r="AIF416" s="77"/>
      <c r="AIG416" s="77"/>
      <c r="AIH416" s="77"/>
      <c r="AII416" s="77"/>
      <c r="AIJ416" s="77"/>
      <c r="AIK416" s="77"/>
      <c r="AIL416" s="77"/>
      <c r="AIM416" s="77"/>
      <c r="AIN416" s="77"/>
      <c r="AIO416" s="77"/>
      <c r="AIP416" s="77"/>
      <c r="AIQ416" s="77"/>
      <c r="AIR416" s="77"/>
      <c r="AIS416" s="77"/>
      <c r="AIT416" s="77"/>
      <c r="AIU416" s="77"/>
      <c r="AIV416" s="77"/>
      <c r="AIW416" s="77"/>
      <c r="AIX416" s="77"/>
      <c r="AIY416" s="77"/>
      <c r="AIZ416" s="77"/>
      <c r="AJA416" s="77"/>
      <c r="AJB416" s="77"/>
      <c r="AJC416" s="77"/>
      <c r="AJD416" s="77"/>
      <c r="AJE416" s="77"/>
      <c r="AJF416" s="77"/>
      <c r="AJG416" s="77"/>
      <c r="AJH416" s="77"/>
      <c r="AJI416" s="77"/>
      <c r="AJJ416" s="77"/>
      <c r="AJK416" s="77"/>
      <c r="AJL416" s="77"/>
      <c r="AJM416" s="77"/>
      <c r="AJN416" s="77"/>
      <c r="AJO416" s="77"/>
      <c r="AJP416" s="77"/>
      <c r="AJQ416" s="77"/>
      <c r="AJR416" s="77"/>
      <c r="AJS416" s="77"/>
      <c r="AJT416" s="77"/>
      <c r="AJU416" s="77"/>
      <c r="AJV416" s="77"/>
      <c r="AJW416" s="77"/>
      <c r="AJX416" s="77"/>
      <c r="AJY416" s="77"/>
      <c r="AJZ416" s="77"/>
      <c r="AKA416" s="77"/>
      <c r="AKB416" s="77"/>
      <c r="AKC416" s="77"/>
      <c r="AKD416" s="77"/>
      <c r="AKE416" s="77"/>
      <c r="AKF416" s="77"/>
      <c r="AKG416" s="77"/>
      <c r="AKH416" s="77"/>
      <c r="AKI416" s="77"/>
      <c r="AKJ416" s="77"/>
      <c r="AKK416" s="77"/>
      <c r="AKL416" s="77"/>
      <c r="AKM416" s="77"/>
      <c r="AKN416" s="77"/>
      <c r="AKO416" s="77"/>
      <c r="AKP416" s="77"/>
      <c r="AKQ416" s="77"/>
      <c r="AKR416" s="77"/>
      <c r="AKS416" s="77"/>
      <c r="AKT416" s="77"/>
      <c r="AKU416" s="77"/>
      <c r="AKV416" s="77"/>
      <c r="AKW416" s="77"/>
      <c r="AKX416" s="77"/>
      <c r="AKY416" s="77"/>
      <c r="AKZ416" s="77"/>
      <c r="ALA416" s="77"/>
      <c r="ALB416" s="77"/>
      <c r="ALC416" s="77"/>
      <c r="ALD416" s="77"/>
      <c r="ALE416" s="77"/>
      <c r="ALF416" s="77"/>
      <c r="ALG416" s="77"/>
      <c r="ALH416" s="77"/>
      <c r="ALI416" s="77"/>
      <c r="ALJ416" s="77"/>
      <c r="ALK416" s="77"/>
      <c r="ALL416" s="77"/>
      <c r="ALM416" s="77"/>
      <c r="ALN416" s="77"/>
      <c r="ALO416" s="77"/>
      <c r="ALP416" s="77"/>
      <c r="ALQ416" s="77"/>
      <c r="ALR416" s="77"/>
      <c r="ALS416" s="77"/>
      <c r="ALT416" s="77"/>
      <c r="ALU416" s="77"/>
      <c r="ALV416" s="77"/>
      <c r="ALW416" s="77"/>
      <c r="ALX416" s="77"/>
      <c r="ALY416" s="77"/>
      <c r="ALZ416" s="77"/>
      <c r="AMA416" s="77"/>
      <c r="AMB416" s="77"/>
      <c r="AMC416" s="77"/>
      <c r="AMD416" s="77"/>
      <c r="AME416" s="77"/>
      <c r="AMF416" s="77"/>
      <c r="AMG416" s="77"/>
      <c r="AMH416" s="77"/>
      <c r="AMI416" s="77"/>
      <c r="AMJ416" s="77"/>
    </row>
    <row r="417" customFormat="false" ht="12.85" hidden="false" customHeight="false" outlineLevel="0" collapsed="false">
      <c r="A417" s="77"/>
      <c r="B417" s="77"/>
      <c r="C417" s="77"/>
      <c r="D417" s="77"/>
      <c r="E417" s="77"/>
      <c r="F417" s="77"/>
      <c r="G417" s="77"/>
      <c r="H417" s="77"/>
      <c r="I417" s="77"/>
      <c r="J417" s="77"/>
      <c r="K417" s="77"/>
      <c r="L417" s="77"/>
      <c r="M417" s="77"/>
      <c r="N417" s="77"/>
      <c r="O417" s="77"/>
      <c r="P417" s="77"/>
      <c r="Q417" s="77"/>
      <c r="R417" s="77"/>
      <c r="S417" s="77"/>
      <c r="T417" s="77"/>
      <c r="U417" s="77"/>
      <c r="V417" s="77"/>
      <c r="W417" s="77"/>
      <c r="X417" s="77"/>
      <c r="Y417" s="77"/>
      <c r="Z417" s="77"/>
      <c r="AA417" s="77"/>
      <c r="AB417" s="77"/>
      <c r="AC417" s="77"/>
      <c r="AD417" s="77"/>
      <c r="AE417" s="77"/>
      <c r="AF417" s="77"/>
      <c r="AG417" s="77"/>
      <c r="AH417" s="77"/>
      <c r="AI417" s="77"/>
      <c r="AJ417" s="77"/>
      <c r="AK417" s="77"/>
      <c r="AL417" s="77"/>
      <c r="AM417" s="77"/>
      <c r="AN417" s="77"/>
      <c r="AO417" s="77"/>
      <c r="AP417" s="77"/>
      <c r="AQ417" s="77"/>
      <c r="AR417" s="77"/>
      <c r="AS417" s="77"/>
      <c r="AT417" s="77"/>
      <c r="AU417" s="77"/>
      <c r="AV417" s="77"/>
      <c r="AW417" s="77"/>
      <c r="AX417" s="77"/>
      <c r="AY417" s="77"/>
      <c r="AZ417" s="77"/>
      <c r="BA417" s="77"/>
      <c r="BB417" s="77"/>
      <c r="BC417" s="77"/>
      <c r="BD417" s="77"/>
      <c r="BE417" s="77"/>
      <c r="BF417" s="77"/>
      <c r="BG417" s="77"/>
      <c r="BH417" s="77"/>
      <c r="BI417" s="77"/>
      <c r="BJ417" s="77"/>
      <c r="BK417" s="77"/>
      <c r="BL417" s="77"/>
      <c r="BM417" s="77"/>
      <c r="BN417" s="77"/>
      <c r="BO417" s="77"/>
      <c r="BP417" s="77"/>
      <c r="BQ417" s="77"/>
      <c r="BR417" s="77"/>
      <c r="BS417" s="77"/>
      <c r="BT417" s="77"/>
      <c r="BU417" s="77"/>
      <c r="BV417" s="77"/>
      <c r="BW417" s="77"/>
      <c r="BX417" s="77"/>
      <c r="BY417" s="77"/>
      <c r="BZ417" s="77"/>
      <c r="CA417" s="77"/>
      <c r="CB417" s="77"/>
      <c r="CC417" s="77"/>
      <c r="CD417" s="77"/>
      <c r="CE417" s="77"/>
      <c r="CF417" s="77"/>
      <c r="CG417" s="77"/>
      <c r="CH417" s="77"/>
      <c r="CI417" s="77"/>
      <c r="CJ417" s="77"/>
      <c r="CK417" s="77"/>
      <c r="CL417" s="77"/>
      <c r="CM417" s="77"/>
      <c r="CN417" s="77"/>
      <c r="CO417" s="77"/>
      <c r="CP417" s="77"/>
      <c r="CQ417" s="77"/>
      <c r="CR417" s="77"/>
      <c r="CS417" s="77"/>
      <c r="CT417" s="77"/>
      <c r="CU417" s="77"/>
      <c r="CV417" s="77"/>
      <c r="CW417" s="77"/>
      <c r="CX417" s="77"/>
      <c r="CY417" s="77"/>
      <c r="CZ417" s="77"/>
      <c r="DA417" s="77"/>
      <c r="DB417" s="77"/>
      <c r="DC417" s="77"/>
      <c r="DD417" s="77"/>
      <c r="DE417" s="77"/>
      <c r="DF417" s="77"/>
      <c r="DG417" s="77"/>
      <c r="DH417" s="77"/>
      <c r="DI417" s="77"/>
      <c r="DJ417" s="77"/>
      <c r="DK417" s="77"/>
      <c r="DL417" s="77"/>
      <c r="DM417" s="77"/>
      <c r="DN417" s="77"/>
      <c r="DO417" s="77"/>
      <c r="DP417" s="77"/>
      <c r="DQ417" s="77"/>
      <c r="DR417" s="77"/>
      <c r="DS417" s="77"/>
      <c r="DT417" s="77"/>
      <c r="DU417" s="77"/>
      <c r="DV417" s="77"/>
      <c r="DW417" s="77"/>
      <c r="DX417" s="77"/>
      <c r="DY417" s="77"/>
      <c r="DZ417" s="77"/>
      <c r="EA417" s="77"/>
      <c r="EB417" s="77"/>
      <c r="EC417" s="77"/>
      <c r="ED417" s="77"/>
      <c r="EE417" s="77"/>
      <c r="EF417" s="77"/>
      <c r="EG417" s="77"/>
      <c r="EH417" s="77"/>
      <c r="EI417" s="77"/>
      <c r="EJ417" s="77"/>
      <c r="EK417" s="77"/>
      <c r="EL417" s="77"/>
      <c r="EM417" s="77"/>
      <c r="EN417" s="77"/>
      <c r="EO417" s="77"/>
      <c r="EP417" s="77"/>
      <c r="EQ417" s="77"/>
      <c r="ER417" s="77"/>
      <c r="ES417" s="77"/>
      <c r="ET417" s="77"/>
      <c r="EU417" s="77"/>
      <c r="EV417" s="77"/>
      <c r="EW417" s="77"/>
      <c r="EX417" s="77"/>
      <c r="EY417" s="77"/>
      <c r="EZ417" s="77"/>
      <c r="FA417" s="77"/>
      <c r="FB417" s="77"/>
      <c r="FC417" s="77"/>
      <c r="FD417" s="77"/>
      <c r="FE417" s="77"/>
      <c r="FF417" s="77"/>
      <c r="FG417" s="77"/>
      <c r="FH417" s="77"/>
      <c r="FI417" s="77"/>
      <c r="FJ417" s="77"/>
      <c r="FK417" s="77"/>
      <c r="FL417" s="77"/>
      <c r="FM417" s="77"/>
      <c r="FN417" s="77"/>
      <c r="FO417" s="77"/>
      <c r="FP417" s="77"/>
      <c r="FQ417" s="77"/>
      <c r="FR417" s="77"/>
      <c r="FS417" s="77"/>
      <c r="FT417" s="77"/>
      <c r="FU417" s="77"/>
      <c r="FV417" s="77"/>
      <c r="FW417" s="77"/>
      <c r="FX417" s="77"/>
      <c r="FY417" s="77"/>
      <c r="FZ417" s="77"/>
      <c r="GA417" s="77"/>
      <c r="GB417" s="77"/>
      <c r="GC417" s="77"/>
      <c r="GD417" s="77"/>
      <c r="GE417" s="77"/>
      <c r="GF417" s="77"/>
      <c r="GG417" s="77"/>
      <c r="GH417" s="77"/>
      <c r="GI417" s="77"/>
      <c r="GJ417" s="77"/>
      <c r="GK417" s="77"/>
      <c r="GL417" s="77"/>
      <c r="GM417" s="77"/>
      <c r="GN417" s="77"/>
      <c r="GO417" s="77"/>
      <c r="GP417" s="77"/>
      <c r="GQ417" s="77"/>
      <c r="GR417" s="77"/>
      <c r="GS417" s="77"/>
      <c r="GT417" s="77"/>
      <c r="GU417" s="77"/>
      <c r="GV417" s="77"/>
      <c r="GW417" s="77"/>
      <c r="GX417" s="77"/>
      <c r="GY417" s="77"/>
      <c r="GZ417" s="77"/>
      <c r="HA417" s="77"/>
      <c r="HB417" s="77"/>
      <c r="HC417" s="77"/>
      <c r="HD417" s="77"/>
      <c r="HE417" s="77"/>
      <c r="HF417" s="77"/>
      <c r="HG417" s="77"/>
      <c r="HH417" s="77"/>
      <c r="HI417" s="77"/>
      <c r="HJ417" s="77"/>
      <c r="HK417" s="77"/>
      <c r="HL417" s="77"/>
      <c r="HM417" s="77"/>
      <c r="HN417" s="77"/>
      <c r="HO417" s="77"/>
      <c r="HP417" s="77"/>
      <c r="HQ417" s="77"/>
      <c r="HR417" s="77"/>
      <c r="HS417" s="77"/>
      <c r="HT417" s="77"/>
      <c r="HU417" s="77"/>
      <c r="HV417" s="77"/>
      <c r="HW417" s="77"/>
      <c r="HX417" s="77"/>
      <c r="HY417" s="77"/>
      <c r="HZ417" s="77"/>
      <c r="IA417" s="77"/>
      <c r="IB417" s="77"/>
      <c r="IC417" s="77"/>
      <c r="ID417" s="77"/>
      <c r="IE417" s="77"/>
      <c r="IF417" s="77"/>
      <c r="IG417" s="77"/>
      <c r="IH417" s="77"/>
      <c r="II417" s="77"/>
      <c r="IJ417" s="77"/>
      <c r="IK417" s="77"/>
      <c r="IL417" s="77"/>
      <c r="IM417" s="77"/>
      <c r="IN417" s="77"/>
      <c r="IO417" s="77"/>
      <c r="IP417" s="77"/>
      <c r="IQ417" s="77"/>
      <c r="IR417" s="77"/>
      <c r="IS417" s="77"/>
      <c r="IT417" s="77"/>
      <c r="IU417" s="77"/>
      <c r="IV417" s="77"/>
      <c r="IW417" s="77"/>
      <c r="IX417" s="77"/>
      <c r="IY417" s="77"/>
      <c r="IZ417" s="77"/>
      <c r="JA417" s="77"/>
      <c r="JB417" s="77"/>
      <c r="JC417" s="77"/>
      <c r="JD417" s="77"/>
      <c r="JE417" s="77"/>
      <c r="JF417" s="77"/>
      <c r="JG417" s="77"/>
      <c r="JH417" s="77"/>
      <c r="JI417" s="77"/>
      <c r="JJ417" s="77"/>
      <c r="JK417" s="77"/>
      <c r="JL417" s="77"/>
      <c r="JM417" s="77"/>
      <c r="JN417" s="77"/>
      <c r="JO417" s="77"/>
      <c r="JP417" s="77"/>
      <c r="JQ417" s="77"/>
      <c r="JR417" s="77"/>
      <c r="JS417" s="77"/>
      <c r="JT417" s="77"/>
      <c r="JU417" s="77"/>
      <c r="JV417" s="77"/>
      <c r="JW417" s="77"/>
      <c r="JX417" s="77"/>
      <c r="JY417" s="77"/>
      <c r="JZ417" s="77"/>
      <c r="KA417" s="77"/>
      <c r="KB417" s="77"/>
      <c r="KC417" s="77"/>
      <c r="KD417" s="77"/>
      <c r="KE417" s="77"/>
      <c r="KF417" s="77"/>
      <c r="KG417" s="77"/>
      <c r="KH417" s="77"/>
      <c r="KI417" s="77"/>
      <c r="KJ417" s="77"/>
      <c r="KK417" s="77"/>
      <c r="KL417" s="77"/>
      <c r="KM417" s="77"/>
      <c r="KN417" s="77"/>
      <c r="KO417" s="77"/>
      <c r="KP417" s="77"/>
      <c r="KQ417" s="77"/>
      <c r="KR417" s="77"/>
      <c r="KS417" s="77"/>
      <c r="KT417" s="77"/>
      <c r="KU417" s="77"/>
      <c r="KV417" s="77"/>
      <c r="KW417" s="77"/>
      <c r="KX417" s="77"/>
      <c r="KY417" s="77"/>
      <c r="KZ417" s="77"/>
      <c r="LA417" s="77"/>
      <c r="LB417" s="77"/>
      <c r="LC417" s="77"/>
      <c r="LD417" s="77"/>
      <c r="LE417" s="77"/>
      <c r="LF417" s="77"/>
      <c r="LG417" s="77"/>
      <c r="LH417" s="77"/>
      <c r="LI417" s="77"/>
      <c r="LJ417" s="77"/>
      <c r="LK417" s="77"/>
      <c r="LL417" s="77"/>
      <c r="LM417" s="77"/>
      <c r="LN417" s="77"/>
      <c r="LO417" s="77"/>
      <c r="LP417" s="77"/>
      <c r="LQ417" s="77"/>
      <c r="LR417" s="77"/>
      <c r="LS417" s="77"/>
      <c r="LT417" s="77"/>
      <c r="LU417" s="77"/>
      <c r="LV417" s="77"/>
      <c r="LW417" s="77"/>
      <c r="LX417" s="77"/>
      <c r="LY417" s="77"/>
      <c r="LZ417" s="77"/>
      <c r="MA417" s="77"/>
      <c r="MB417" s="77"/>
      <c r="MC417" s="77"/>
      <c r="MD417" s="77"/>
      <c r="ME417" s="77"/>
      <c r="MF417" s="77"/>
      <c r="MG417" s="77"/>
      <c r="MH417" s="77"/>
      <c r="MI417" s="77"/>
      <c r="MJ417" s="77"/>
      <c r="MK417" s="77"/>
      <c r="ML417" s="77"/>
      <c r="MM417" s="77"/>
      <c r="MN417" s="77"/>
      <c r="MO417" s="77"/>
      <c r="MP417" s="77"/>
      <c r="MQ417" s="77"/>
      <c r="MR417" s="77"/>
      <c r="MS417" s="77"/>
      <c r="MT417" s="77"/>
      <c r="MU417" s="77"/>
      <c r="MV417" s="77"/>
      <c r="MW417" s="77"/>
      <c r="MX417" s="77"/>
      <c r="MY417" s="77"/>
      <c r="MZ417" s="77"/>
      <c r="NA417" s="77"/>
      <c r="NB417" s="77"/>
      <c r="NC417" s="77"/>
      <c r="ND417" s="77"/>
      <c r="NE417" s="77"/>
      <c r="NF417" s="77"/>
      <c r="NG417" s="77"/>
      <c r="NH417" s="77"/>
      <c r="NI417" s="77"/>
      <c r="NJ417" s="77"/>
      <c r="NK417" s="77"/>
      <c r="NL417" s="77"/>
      <c r="NM417" s="77"/>
      <c r="NN417" s="77"/>
      <c r="NO417" s="77"/>
      <c r="NP417" s="77"/>
      <c r="NQ417" s="77"/>
      <c r="NR417" s="77"/>
      <c r="NS417" s="77"/>
      <c r="NT417" s="77"/>
      <c r="NU417" s="77"/>
      <c r="NV417" s="77"/>
      <c r="NW417" s="77"/>
      <c r="NX417" s="77"/>
      <c r="NY417" s="77"/>
      <c r="NZ417" s="77"/>
      <c r="OA417" s="77"/>
      <c r="OB417" s="77"/>
      <c r="OC417" s="77"/>
      <c r="OD417" s="77"/>
      <c r="OE417" s="77"/>
      <c r="OF417" s="77"/>
      <c r="OG417" s="77"/>
      <c r="OH417" s="77"/>
      <c r="OI417" s="77"/>
      <c r="OJ417" s="77"/>
      <c r="OK417" s="77"/>
      <c r="OL417" s="77"/>
      <c r="OM417" s="77"/>
      <c r="ON417" s="77"/>
      <c r="OO417" s="77"/>
      <c r="OP417" s="77"/>
      <c r="OQ417" s="77"/>
      <c r="OR417" s="77"/>
      <c r="OS417" s="77"/>
      <c r="OT417" s="77"/>
      <c r="OU417" s="77"/>
      <c r="OV417" s="77"/>
      <c r="OW417" s="77"/>
      <c r="OX417" s="77"/>
      <c r="OY417" s="77"/>
      <c r="OZ417" s="77"/>
      <c r="PA417" s="77"/>
      <c r="PB417" s="77"/>
      <c r="PC417" s="77"/>
      <c r="PD417" s="77"/>
      <c r="PE417" s="77"/>
      <c r="PF417" s="77"/>
      <c r="PG417" s="77"/>
      <c r="PH417" s="77"/>
      <c r="PI417" s="77"/>
      <c r="PJ417" s="77"/>
      <c r="PK417" s="77"/>
      <c r="PL417" s="77"/>
      <c r="PM417" s="77"/>
      <c r="PN417" s="77"/>
      <c r="PO417" s="77"/>
      <c r="PP417" s="77"/>
      <c r="PQ417" s="77"/>
      <c r="PR417" s="77"/>
      <c r="PS417" s="77"/>
      <c r="PT417" s="77"/>
      <c r="PU417" s="77"/>
      <c r="PV417" s="77"/>
      <c r="PW417" s="77"/>
      <c r="PX417" s="77"/>
      <c r="PY417" s="77"/>
      <c r="PZ417" s="77"/>
      <c r="QA417" s="77"/>
      <c r="QB417" s="77"/>
      <c r="QC417" s="77"/>
      <c r="QD417" s="77"/>
      <c r="QE417" s="77"/>
      <c r="QF417" s="77"/>
      <c r="QG417" s="77"/>
      <c r="QH417" s="77"/>
      <c r="QI417" s="77"/>
      <c r="QJ417" s="77"/>
      <c r="QK417" s="77"/>
      <c r="QL417" s="77"/>
      <c r="QM417" s="77"/>
      <c r="QN417" s="77"/>
      <c r="QO417" s="77"/>
      <c r="QP417" s="77"/>
      <c r="QQ417" s="77"/>
      <c r="QR417" s="77"/>
      <c r="QS417" s="77"/>
      <c r="QT417" s="77"/>
      <c r="QU417" s="77"/>
      <c r="QV417" s="77"/>
      <c r="QW417" s="77"/>
      <c r="QX417" s="77"/>
      <c r="QY417" s="77"/>
      <c r="QZ417" s="77"/>
      <c r="RA417" s="77"/>
      <c r="RB417" s="77"/>
      <c r="RC417" s="77"/>
      <c r="RD417" s="77"/>
      <c r="RE417" s="77"/>
      <c r="RF417" s="77"/>
      <c r="RG417" s="77"/>
      <c r="RH417" s="77"/>
      <c r="RI417" s="77"/>
      <c r="RJ417" s="77"/>
      <c r="RK417" s="77"/>
      <c r="RL417" s="77"/>
      <c r="RM417" s="77"/>
      <c r="RN417" s="77"/>
      <c r="RO417" s="77"/>
      <c r="RP417" s="77"/>
      <c r="RQ417" s="77"/>
      <c r="RR417" s="77"/>
      <c r="RS417" s="77"/>
      <c r="RT417" s="77"/>
      <c r="RU417" s="77"/>
      <c r="RV417" s="77"/>
      <c r="RW417" s="77"/>
      <c r="RX417" s="77"/>
      <c r="RY417" s="77"/>
      <c r="RZ417" s="77"/>
      <c r="SA417" s="77"/>
      <c r="SB417" s="77"/>
      <c r="SC417" s="77"/>
      <c r="SD417" s="77"/>
      <c r="SE417" s="77"/>
      <c r="SF417" s="77"/>
      <c r="SG417" s="77"/>
      <c r="SH417" s="77"/>
      <c r="SI417" s="77"/>
      <c r="SJ417" s="77"/>
      <c r="SK417" s="77"/>
      <c r="SL417" s="77"/>
      <c r="SM417" s="77"/>
      <c r="SN417" s="77"/>
      <c r="SO417" s="77"/>
      <c r="SP417" s="77"/>
      <c r="SQ417" s="77"/>
      <c r="SR417" s="77"/>
      <c r="SS417" s="77"/>
      <c r="ST417" s="77"/>
      <c r="SU417" s="77"/>
      <c r="SV417" s="77"/>
      <c r="SW417" s="77"/>
      <c r="SX417" s="77"/>
      <c r="SY417" s="77"/>
      <c r="SZ417" s="77"/>
      <c r="TA417" s="77"/>
      <c r="TB417" s="77"/>
      <c r="TC417" s="77"/>
      <c r="TD417" s="77"/>
      <c r="TE417" s="77"/>
      <c r="TF417" s="77"/>
      <c r="TG417" s="77"/>
      <c r="TH417" s="77"/>
      <c r="TI417" s="77"/>
      <c r="TJ417" s="77"/>
      <c r="TK417" s="77"/>
      <c r="TL417" s="77"/>
      <c r="TM417" s="77"/>
      <c r="TN417" s="77"/>
      <c r="TO417" s="77"/>
      <c r="TP417" s="77"/>
      <c r="TQ417" s="77"/>
      <c r="TR417" s="77"/>
      <c r="TS417" s="77"/>
      <c r="TT417" s="77"/>
      <c r="TU417" s="77"/>
      <c r="TV417" s="77"/>
      <c r="TW417" s="77"/>
      <c r="TX417" s="77"/>
      <c r="TY417" s="77"/>
      <c r="TZ417" s="77"/>
      <c r="UA417" s="77"/>
      <c r="UB417" s="77"/>
      <c r="UC417" s="77"/>
      <c r="UD417" s="77"/>
      <c r="UE417" s="77"/>
      <c r="UF417" s="77"/>
      <c r="UG417" s="77"/>
      <c r="UH417" s="77"/>
      <c r="UI417" s="77"/>
      <c r="UJ417" s="77"/>
      <c r="UK417" s="77"/>
      <c r="UL417" s="77"/>
      <c r="UM417" s="77"/>
      <c r="UN417" s="77"/>
      <c r="UO417" s="77"/>
      <c r="UP417" s="77"/>
      <c r="UQ417" s="77"/>
      <c r="UR417" s="77"/>
      <c r="US417" s="77"/>
      <c r="UT417" s="77"/>
      <c r="UU417" s="77"/>
      <c r="UV417" s="77"/>
      <c r="UW417" s="77"/>
      <c r="UX417" s="77"/>
      <c r="UY417" s="77"/>
      <c r="UZ417" s="77"/>
      <c r="VA417" s="77"/>
      <c r="VB417" s="77"/>
      <c r="VC417" s="77"/>
      <c r="VD417" s="77"/>
      <c r="VE417" s="77"/>
      <c r="VF417" s="77"/>
      <c r="VG417" s="77"/>
      <c r="VH417" s="77"/>
      <c r="VI417" s="77"/>
      <c r="VJ417" s="77"/>
      <c r="VK417" s="77"/>
      <c r="VL417" s="77"/>
      <c r="VM417" s="77"/>
      <c r="VN417" s="77"/>
      <c r="VO417" s="77"/>
      <c r="VP417" s="77"/>
      <c r="VQ417" s="77"/>
      <c r="VR417" s="77"/>
      <c r="VS417" s="77"/>
      <c r="VT417" s="77"/>
      <c r="VU417" s="77"/>
      <c r="VV417" s="77"/>
      <c r="VW417" s="77"/>
      <c r="VX417" s="77"/>
      <c r="VY417" s="77"/>
      <c r="VZ417" s="77"/>
      <c r="WA417" s="77"/>
      <c r="WB417" s="77"/>
      <c r="WC417" s="77"/>
      <c r="WD417" s="77"/>
      <c r="WE417" s="77"/>
      <c r="WF417" s="77"/>
      <c r="WG417" s="77"/>
      <c r="WH417" s="77"/>
      <c r="WI417" s="77"/>
      <c r="WJ417" s="77"/>
      <c r="WK417" s="77"/>
      <c r="WL417" s="77"/>
      <c r="WM417" s="77"/>
      <c r="WN417" s="77"/>
      <c r="WO417" s="77"/>
      <c r="WP417" s="77"/>
      <c r="WQ417" s="77"/>
      <c r="WR417" s="77"/>
      <c r="WS417" s="77"/>
      <c r="WT417" s="77"/>
      <c r="WU417" s="77"/>
      <c r="WV417" s="77"/>
      <c r="WW417" s="77"/>
      <c r="WX417" s="77"/>
      <c r="WY417" s="77"/>
      <c r="WZ417" s="77"/>
      <c r="XA417" s="77"/>
      <c r="XB417" s="77"/>
      <c r="XC417" s="77"/>
      <c r="XD417" s="77"/>
      <c r="XE417" s="77"/>
      <c r="XF417" s="77"/>
      <c r="XG417" s="77"/>
      <c r="XH417" s="77"/>
      <c r="XI417" s="77"/>
      <c r="XJ417" s="77"/>
      <c r="XK417" s="77"/>
      <c r="XL417" s="77"/>
      <c r="XM417" s="77"/>
      <c r="XN417" s="77"/>
      <c r="XO417" s="77"/>
      <c r="XP417" s="77"/>
      <c r="XQ417" s="77"/>
      <c r="XR417" s="77"/>
      <c r="XS417" s="77"/>
      <c r="XT417" s="77"/>
      <c r="XU417" s="77"/>
      <c r="XV417" s="77"/>
      <c r="XW417" s="77"/>
      <c r="XX417" s="77"/>
      <c r="XY417" s="77"/>
      <c r="XZ417" s="77"/>
      <c r="YA417" s="77"/>
      <c r="YB417" s="77"/>
      <c r="YC417" s="77"/>
      <c r="YD417" s="77"/>
      <c r="YE417" s="77"/>
      <c r="YF417" s="77"/>
      <c r="YG417" s="77"/>
      <c r="YH417" s="77"/>
      <c r="YI417" s="77"/>
      <c r="YJ417" s="77"/>
      <c r="YK417" s="77"/>
      <c r="YL417" s="77"/>
      <c r="YM417" s="77"/>
      <c r="YN417" s="77"/>
      <c r="YO417" s="77"/>
      <c r="YP417" s="77"/>
      <c r="YQ417" s="77"/>
      <c r="YR417" s="77"/>
      <c r="YS417" s="77"/>
      <c r="YT417" s="77"/>
      <c r="YU417" s="77"/>
      <c r="YV417" s="77"/>
      <c r="YW417" s="77"/>
      <c r="YX417" s="77"/>
      <c r="YY417" s="77"/>
      <c r="YZ417" s="77"/>
      <c r="ZA417" s="77"/>
      <c r="ZB417" s="77"/>
      <c r="ZC417" s="77"/>
      <c r="ZD417" s="77"/>
      <c r="ZE417" s="77"/>
      <c r="ZF417" s="77"/>
      <c r="ZG417" s="77"/>
      <c r="ZH417" s="77"/>
      <c r="ZI417" s="77"/>
      <c r="ZJ417" s="77"/>
      <c r="ZK417" s="77"/>
      <c r="ZL417" s="77"/>
      <c r="ZM417" s="77"/>
      <c r="ZN417" s="77"/>
      <c r="ZO417" s="77"/>
      <c r="ZP417" s="77"/>
      <c r="ZQ417" s="77"/>
      <c r="ZR417" s="77"/>
      <c r="ZS417" s="77"/>
      <c r="ZT417" s="77"/>
      <c r="ZU417" s="77"/>
      <c r="ZV417" s="77"/>
      <c r="ZW417" s="77"/>
      <c r="ZX417" s="77"/>
      <c r="ZY417" s="77"/>
      <c r="ZZ417" s="77"/>
      <c r="AAA417" s="77"/>
      <c r="AAB417" s="77"/>
      <c r="AAC417" s="77"/>
      <c r="AAD417" s="77"/>
      <c r="AAE417" s="77"/>
      <c r="AAF417" s="77"/>
      <c r="AAG417" s="77"/>
      <c r="AAH417" s="77"/>
      <c r="AAI417" s="77"/>
      <c r="AAJ417" s="77"/>
      <c r="AAK417" s="77"/>
      <c r="AAL417" s="77"/>
      <c r="AAM417" s="77"/>
      <c r="AAN417" s="77"/>
      <c r="AAO417" s="77"/>
      <c r="AAP417" s="77"/>
      <c r="AAQ417" s="77"/>
      <c r="AAR417" s="77"/>
      <c r="AAS417" s="77"/>
      <c r="AAT417" s="77"/>
      <c r="AAU417" s="77"/>
      <c r="AAV417" s="77"/>
      <c r="AAW417" s="77"/>
      <c r="AAX417" s="77"/>
      <c r="AAY417" s="77"/>
      <c r="AAZ417" s="77"/>
      <c r="ABA417" s="77"/>
      <c r="ABB417" s="77"/>
      <c r="ABC417" s="77"/>
      <c r="ABD417" s="77"/>
      <c r="ABE417" s="77"/>
      <c r="ABF417" s="77"/>
      <c r="ABG417" s="77"/>
      <c r="ABH417" s="77"/>
      <c r="ABI417" s="77"/>
      <c r="ABJ417" s="77"/>
      <c r="ABK417" s="77"/>
      <c r="ABL417" s="77"/>
      <c r="ABM417" s="77"/>
      <c r="ABN417" s="77"/>
      <c r="ABO417" s="77"/>
      <c r="ABP417" s="77"/>
      <c r="ABQ417" s="77"/>
      <c r="ABR417" s="77"/>
      <c r="ABS417" s="77"/>
      <c r="ABT417" s="77"/>
      <c r="ABU417" s="77"/>
      <c r="ABV417" s="77"/>
      <c r="ABW417" s="77"/>
      <c r="ABX417" s="77"/>
      <c r="ABY417" s="77"/>
      <c r="ABZ417" s="77"/>
      <c r="ACA417" s="77"/>
      <c r="ACB417" s="77"/>
      <c r="ACC417" s="77"/>
      <c r="ACD417" s="77"/>
      <c r="ACE417" s="77"/>
      <c r="ACF417" s="77"/>
      <c r="ACG417" s="77"/>
      <c r="ACH417" s="77"/>
      <c r="ACI417" s="77"/>
      <c r="ACJ417" s="77"/>
      <c r="ACK417" s="77"/>
      <c r="ACL417" s="77"/>
      <c r="ACM417" s="77"/>
      <c r="ACN417" s="77"/>
      <c r="ACO417" s="77"/>
      <c r="ACP417" s="77"/>
      <c r="ACQ417" s="77"/>
      <c r="ACR417" s="77"/>
      <c r="ACS417" s="77"/>
      <c r="ACT417" s="77"/>
      <c r="ACU417" s="77"/>
      <c r="ACV417" s="77"/>
      <c r="ACW417" s="77"/>
      <c r="ACX417" s="77"/>
      <c r="ACY417" s="77"/>
      <c r="ACZ417" s="77"/>
      <c r="ADA417" s="77"/>
      <c r="ADB417" s="77"/>
      <c r="ADC417" s="77"/>
      <c r="ADD417" s="77"/>
      <c r="ADE417" s="77"/>
      <c r="ADF417" s="77"/>
      <c r="ADG417" s="77"/>
      <c r="ADH417" s="77"/>
      <c r="ADI417" s="77"/>
      <c r="ADJ417" s="77"/>
      <c r="ADK417" s="77"/>
      <c r="ADL417" s="77"/>
      <c r="ADM417" s="77"/>
      <c r="ADN417" s="77"/>
      <c r="ADO417" s="77"/>
      <c r="ADP417" s="77"/>
      <c r="ADQ417" s="77"/>
      <c r="ADR417" s="77"/>
      <c r="ADS417" s="77"/>
      <c r="ADT417" s="77"/>
      <c r="ADU417" s="77"/>
      <c r="ADV417" s="77"/>
      <c r="ADW417" s="77"/>
      <c r="ADX417" s="77"/>
      <c r="ADY417" s="77"/>
      <c r="ADZ417" s="77"/>
      <c r="AEA417" s="77"/>
      <c r="AEB417" s="77"/>
      <c r="AEC417" s="77"/>
      <c r="AED417" s="77"/>
      <c r="AEE417" s="77"/>
      <c r="AEF417" s="77"/>
      <c r="AEG417" s="77"/>
      <c r="AEH417" s="77"/>
      <c r="AEI417" s="77"/>
      <c r="AEJ417" s="77"/>
      <c r="AEK417" s="77"/>
      <c r="AEL417" s="77"/>
      <c r="AEM417" s="77"/>
      <c r="AEN417" s="77"/>
      <c r="AEO417" s="77"/>
      <c r="AEP417" s="77"/>
      <c r="AEQ417" s="77"/>
      <c r="AER417" s="77"/>
      <c r="AES417" s="77"/>
      <c r="AET417" s="77"/>
      <c r="AEU417" s="77"/>
      <c r="AEV417" s="77"/>
      <c r="AEW417" s="77"/>
      <c r="AEX417" s="77"/>
      <c r="AEY417" s="77"/>
      <c r="AEZ417" s="77"/>
      <c r="AFA417" s="77"/>
      <c r="AFB417" s="77"/>
      <c r="AFC417" s="77"/>
      <c r="AFD417" s="77"/>
      <c r="AFE417" s="77"/>
      <c r="AFF417" s="77"/>
      <c r="AFG417" s="77"/>
      <c r="AFH417" s="77"/>
      <c r="AFI417" s="77"/>
      <c r="AFJ417" s="77"/>
      <c r="AFK417" s="77"/>
      <c r="AFL417" s="77"/>
      <c r="AFM417" s="77"/>
      <c r="AFN417" s="77"/>
      <c r="AFO417" s="77"/>
      <c r="AFP417" s="77"/>
      <c r="AFQ417" s="77"/>
      <c r="AFR417" s="77"/>
      <c r="AFS417" s="77"/>
      <c r="AFT417" s="77"/>
      <c r="AFU417" s="77"/>
      <c r="AFV417" s="77"/>
      <c r="AFW417" s="77"/>
      <c r="AFX417" s="77"/>
      <c r="AFY417" s="77"/>
      <c r="AFZ417" s="77"/>
      <c r="AGA417" s="77"/>
      <c r="AGB417" s="77"/>
      <c r="AGC417" s="77"/>
      <c r="AGD417" s="77"/>
      <c r="AGE417" s="77"/>
      <c r="AGF417" s="77"/>
      <c r="AGG417" s="77"/>
      <c r="AGH417" s="77"/>
      <c r="AGI417" s="77"/>
      <c r="AGJ417" s="77"/>
      <c r="AGK417" s="77"/>
      <c r="AGL417" s="77"/>
      <c r="AGM417" s="77"/>
      <c r="AGN417" s="77"/>
      <c r="AGO417" s="77"/>
      <c r="AGP417" s="77"/>
      <c r="AGQ417" s="77"/>
      <c r="AGR417" s="77"/>
      <c r="AGS417" s="77"/>
      <c r="AGT417" s="77"/>
      <c r="AGU417" s="77"/>
      <c r="AGV417" s="77"/>
      <c r="AGW417" s="77"/>
      <c r="AGX417" s="77"/>
      <c r="AGY417" s="77"/>
      <c r="AGZ417" s="77"/>
      <c r="AHA417" s="77"/>
      <c r="AHB417" s="77"/>
      <c r="AHC417" s="77"/>
      <c r="AHD417" s="77"/>
      <c r="AHE417" s="77"/>
      <c r="AHF417" s="77"/>
      <c r="AHG417" s="77"/>
      <c r="AHH417" s="77"/>
      <c r="AHI417" s="77"/>
      <c r="AHJ417" s="77"/>
      <c r="AHK417" s="77"/>
      <c r="AHL417" s="77"/>
      <c r="AHM417" s="77"/>
      <c r="AHN417" s="77"/>
      <c r="AHO417" s="77"/>
      <c r="AHP417" s="77"/>
      <c r="AHQ417" s="77"/>
      <c r="AHR417" s="77"/>
      <c r="AHS417" s="77"/>
      <c r="AHT417" s="77"/>
      <c r="AHU417" s="77"/>
      <c r="AHV417" s="77"/>
      <c r="AHW417" s="77"/>
      <c r="AHX417" s="77"/>
      <c r="AHY417" s="77"/>
      <c r="AHZ417" s="77"/>
      <c r="AIA417" s="77"/>
      <c r="AIB417" s="77"/>
      <c r="AIC417" s="77"/>
      <c r="AID417" s="77"/>
      <c r="AIE417" s="77"/>
      <c r="AIF417" s="77"/>
      <c r="AIG417" s="77"/>
      <c r="AIH417" s="77"/>
      <c r="AII417" s="77"/>
      <c r="AIJ417" s="77"/>
      <c r="AIK417" s="77"/>
      <c r="AIL417" s="77"/>
      <c r="AIM417" s="77"/>
      <c r="AIN417" s="77"/>
      <c r="AIO417" s="77"/>
      <c r="AIP417" s="77"/>
      <c r="AIQ417" s="77"/>
      <c r="AIR417" s="77"/>
      <c r="AIS417" s="77"/>
      <c r="AIT417" s="77"/>
      <c r="AIU417" s="77"/>
      <c r="AIV417" s="77"/>
      <c r="AIW417" s="77"/>
      <c r="AIX417" s="77"/>
      <c r="AIY417" s="77"/>
      <c r="AIZ417" s="77"/>
      <c r="AJA417" s="77"/>
      <c r="AJB417" s="77"/>
      <c r="AJC417" s="77"/>
      <c r="AJD417" s="77"/>
      <c r="AJE417" s="77"/>
      <c r="AJF417" s="77"/>
      <c r="AJG417" s="77"/>
      <c r="AJH417" s="77"/>
      <c r="AJI417" s="77"/>
      <c r="AJJ417" s="77"/>
      <c r="AJK417" s="77"/>
      <c r="AJL417" s="77"/>
      <c r="AJM417" s="77"/>
      <c r="AJN417" s="77"/>
      <c r="AJO417" s="77"/>
      <c r="AJP417" s="77"/>
      <c r="AJQ417" s="77"/>
      <c r="AJR417" s="77"/>
      <c r="AJS417" s="77"/>
      <c r="AJT417" s="77"/>
      <c r="AJU417" s="77"/>
      <c r="AJV417" s="77"/>
      <c r="AJW417" s="77"/>
      <c r="AJX417" s="77"/>
      <c r="AJY417" s="77"/>
      <c r="AJZ417" s="77"/>
      <c r="AKA417" s="77"/>
      <c r="AKB417" s="77"/>
      <c r="AKC417" s="77"/>
      <c r="AKD417" s="77"/>
      <c r="AKE417" s="77"/>
      <c r="AKF417" s="77"/>
      <c r="AKG417" s="77"/>
      <c r="AKH417" s="77"/>
      <c r="AKI417" s="77"/>
      <c r="AKJ417" s="77"/>
      <c r="AKK417" s="77"/>
      <c r="AKL417" s="77"/>
      <c r="AKM417" s="77"/>
      <c r="AKN417" s="77"/>
      <c r="AKO417" s="77"/>
      <c r="AKP417" s="77"/>
      <c r="AKQ417" s="77"/>
      <c r="AKR417" s="77"/>
      <c r="AKS417" s="77"/>
      <c r="AKT417" s="77"/>
      <c r="AKU417" s="77"/>
      <c r="AKV417" s="77"/>
      <c r="AKW417" s="77"/>
      <c r="AKX417" s="77"/>
      <c r="AKY417" s="77"/>
      <c r="AKZ417" s="77"/>
      <c r="ALA417" s="77"/>
      <c r="ALB417" s="77"/>
      <c r="ALC417" s="77"/>
      <c r="ALD417" s="77"/>
      <c r="ALE417" s="77"/>
      <c r="ALF417" s="77"/>
      <c r="ALG417" s="77"/>
      <c r="ALH417" s="77"/>
      <c r="ALI417" s="77"/>
      <c r="ALJ417" s="77"/>
      <c r="ALK417" s="77"/>
      <c r="ALL417" s="77"/>
      <c r="ALM417" s="77"/>
      <c r="ALN417" s="77"/>
      <c r="ALO417" s="77"/>
      <c r="ALP417" s="77"/>
      <c r="ALQ417" s="77"/>
      <c r="ALR417" s="77"/>
      <c r="ALS417" s="77"/>
      <c r="ALT417" s="77"/>
      <c r="ALU417" s="77"/>
      <c r="ALV417" s="77"/>
      <c r="ALW417" s="77"/>
      <c r="ALX417" s="77"/>
      <c r="ALY417" s="77"/>
      <c r="ALZ417" s="77"/>
      <c r="AMA417" s="77"/>
      <c r="AMB417" s="77"/>
      <c r="AMC417" s="77"/>
      <c r="AMD417" s="77"/>
      <c r="AME417" s="77"/>
      <c r="AMF417" s="77"/>
      <c r="AMG417" s="77"/>
      <c r="AMH417" s="77"/>
      <c r="AMI417" s="77"/>
      <c r="AMJ417" s="77"/>
    </row>
    <row r="418" customFormat="false" ht="12.85" hidden="false" customHeight="false" outlineLevel="0" collapsed="false">
      <c r="A418" s="77"/>
      <c r="B418" s="77"/>
      <c r="C418" s="77"/>
      <c r="D418" s="77"/>
      <c r="E418" s="77"/>
      <c r="F418" s="77"/>
      <c r="G418" s="77"/>
      <c r="H418" s="77"/>
      <c r="I418" s="77"/>
      <c r="J418" s="77"/>
      <c r="K418" s="77"/>
      <c r="L418" s="77"/>
      <c r="M418" s="77"/>
      <c r="N418" s="77"/>
      <c r="O418" s="77"/>
      <c r="P418" s="77"/>
      <c r="Q418" s="77"/>
      <c r="R418" s="77"/>
      <c r="S418" s="77"/>
      <c r="T418" s="77"/>
      <c r="U418" s="77"/>
      <c r="V418" s="77"/>
      <c r="W418" s="77"/>
      <c r="X418" s="77"/>
      <c r="Y418" s="77"/>
      <c r="Z418" s="77"/>
      <c r="AA418" s="77"/>
      <c r="AB418" s="77"/>
      <c r="AC418" s="77"/>
      <c r="AD418" s="77"/>
      <c r="AE418" s="77"/>
      <c r="AF418" s="77"/>
      <c r="AG418" s="77"/>
      <c r="AH418" s="77"/>
      <c r="AI418" s="77"/>
      <c r="AJ418" s="77"/>
      <c r="AK418" s="77"/>
      <c r="AL418" s="77"/>
      <c r="AM418" s="77"/>
      <c r="AN418" s="77"/>
      <c r="AO418" s="77"/>
      <c r="AP418" s="77"/>
      <c r="AQ418" s="77"/>
      <c r="AR418" s="77"/>
      <c r="AS418" s="77"/>
      <c r="AT418" s="77"/>
      <c r="AU418" s="77"/>
      <c r="AV418" s="77"/>
      <c r="AW418" s="77"/>
      <c r="AX418" s="77"/>
      <c r="AY418" s="77"/>
      <c r="AZ418" s="77"/>
      <c r="BA418" s="77"/>
      <c r="BB418" s="77"/>
      <c r="BC418" s="77"/>
      <c r="BD418" s="77"/>
      <c r="BE418" s="77"/>
      <c r="BF418" s="77"/>
      <c r="BG418" s="77"/>
      <c r="BH418" s="77"/>
      <c r="BI418" s="77"/>
      <c r="BJ418" s="77"/>
      <c r="BK418" s="77"/>
      <c r="BL418" s="77"/>
      <c r="BM418" s="77"/>
      <c r="BN418" s="77"/>
      <c r="BO418" s="77"/>
      <c r="BP418" s="77"/>
      <c r="BQ418" s="77"/>
      <c r="BR418" s="77"/>
      <c r="BS418" s="77"/>
      <c r="BT418" s="77"/>
      <c r="BU418" s="77"/>
      <c r="BV418" s="77"/>
      <c r="BW418" s="77"/>
      <c r="BX418" s="77"/>
      <c r="BY418" s="77"/>
      <c r="BZ418" s="77"/>
      <c r="CA418" s="77"/>
      <c r="CB418" s="77"/>
      <c r="CC418" s="77"/>
      <c r="CD418" s="77"/>
      <c r="CE418" s="77"/>
      <c r="CF418" s="77"/>
      <c r="CG418" s="77"/>
      <c r="CH418" s="77"/>
      <c r="CI418" s="77"/>
      <c r="CJ418" s="77"/>
      <c r="CK418" s="77"/>
      <c r="CL418" s="77"/>
      <c r="CM418" s="77"/>
      <c r="CN418" s="77"/>
      <c r="CO418" s="77"/>
      <c r="CP418" s="77"/>
      <c r="CQ418" s="77"/>
      <c r="CR418" s="77"/>
      <c r="CS418" s="77"/>
      <c r="CT418" s="77"/>
      <c r="CU418" s="77"/>
      <c r="CV418" s="77"/>
      <c r="CW418" s="77"/>
      <c r="CX418" s="77"/>
      <c r="CY418" s="77"/>
      <c r="CZ418" s="77"/>
      <c r="DA418" s="77"/>
      <c r="DB418" s="77"/>
      <c r="DC418" s="77"/>
      <c r="DD418" s="77"/>
      <c r="DE418" s="77"/>
      <c r="DF418" s="77"/>
      <c r="DG418" s="77"/>
      <c r="DH418" s="77"/>
      <c r="DI418" s="77"/>
      <c r="DJ418" s="77"/>
      <c r="DK418" s="77"/>
      <c r="DL418" s="77"/>
      <c r="DM418" s="77"/>
      <c r="DN418" s="77"/>
      <c r="DO418" s="77"/>
      <c r="DP418" s="77"/>
      <c r="DQ418" s="77"/>
      <c r="DR418" s="77"/>
      <c r="DS418" s="77"/>
      <c r="DT418" s="77"/>
      <c r="DU418" s="77"/>
      <c r="DV418" s="77"/>
      <c r="DW418" s="77"/>
      <c r="DX418" s="77"/>
      <c r="DY418" s="77"/>
      <c r="DZ418" s="77"/>
      <c r="EA418" s="77"/>
      <c r="EB418" s="77"/>
      <c r="EC418" s="77"/>
      <c r="ED418" s="77"/>
      <c r="EE418" s="77"/>
      <c r="EF418" s="77"/>
      <c r="EG418" s="77"/>
      <c r="EH418" s="77"/>
      <c r="EI418" s="77"/>
      <c r="EJ418" s="77"/>
      <c r="EK418" s="77"/>
      <c r="EL418" s="77"/>
      <c r="EM418" s="77"/>
      <c r="EN418" s="77"/>
      <c r="EO418" s="77"/>
      <c r="EP418" s="77"/>
      <c r="EQ418" s="77"/>
      <c r="ER418" s="77"/>
      <c r="ES418" s="77"/>
      <c r="ET418" s="77"/>
      <c r="EU418" s="77"/>
      <c r="EV418" s="77"/>
      <c r="EW418" s="77"/>
      <c r="EX418" s="77"/>
      <c r="EY418" s="77"/>
      <c r="EZ418" s="77"/>
      <c r="FA418" s="77"/>
      <c r="FB418" s="77"/>
      <c r="FC418" s="77"/>
      <c r="FD418" s="77"/>
      <c r="FE418" s="77"/>
      <c r="FF418" s="77"/>
      <c r="FG418" s="77"/>
      <c r="FH418" s="77"/>
      <c r="FI418" s="77"/>
      <c r="FJ418" s="77"/>
      <c r="FK418" s="77"/>
      <c r="FL418" s="77"/>
      <c r="FM418" s="77"/>
      <c r="FN418" s="77"/>
      <c r="FO418" s="77"/>
      <c r="FP418" s="77"/>
      <c r="FQ418" s="77"/>
      <c r="FR418" s="77"/>
      <c r="FS418" s="77"/>
      <c r="FT418" s="77"/>
      <c r="FU418" s="77"/>
      <c r="FV418" s="77"/>
      <c r="FW418" s="77"/>
      <c r="FX418" s="77"/>
      <c r="FY418" s="77"/>
      <c r="FZ418" s="77"/>
      <c r="GA418" s="77"/>
      <c r="GB418" s="77"/>
      <c r="GC418" s="77"/>
      <c r="GD418" s="77"/>
      <c r="GE418" s="77"/>
      <c r="GF418" s="77"/>
      <c r="GG418" s="77"/>
      <c r="GH418" s="77"/>
      <c r="GI418" s="77"/>
      <c r="GJ418" s="77"/>
      <c r="GK418" s="77"/>
      <c r="GL418" s="77"/>
      <c r="GM418" s="77"/>
      <c r="GN418" s="77"/>
      <c r="GO418" s="77"/>
      <c r="GP418" s="77"/>
      <c r="GQ418" s="77"/>
      <c r="GR418" s="77"/>
      <c r="GS418" s="77"/>
      <c r="GT418" s="77"/>
      <c r="GU418" s="77"/>
      <c r="GV418" s="77"/>
      <c r="GW418" s="77"/>
      <c r="GX418" s="77"/>
      <c r="GY418" s="77"/>
      <c r="GZ418" s="77"/>
      <c r="HA418" s="77"/>
      <c r="HB418" s="77"/>
      <c r="HC418" s="77"/>
      <c r="HD418" s="77"/>
      <c r="HE418" s="77"/>
      <c r="HF418" s="77"/>
      <c r="HG418" s="77"/>
      <c r="HH418" s="77"/>
      <c r="HI418" s="77"/>
      <c r="HJ418" s="77"/>
      <c r="HK418" s="77"/>
      <c r="HL418" s="77"/>
      <c r="HM418" s="77"/>
      <c r="HN418" s="77"/>
      <c r="HO418" s="77"/>
      <c r="HP418" s="77"/>
      <c r="HQ418" s="77"/>
      <c r="HR418" s="77"/>
      <c r="HS418" s="77"/>
      <c r="HT418" s="77"/>
      <c r="HU418" s="77"/>
      <c r="HV418" s="77"/>
      <c r="HW418" s="77"/>
      <c r="HX418" s="77"/>
      <c r="HY418" s="77"/>
      <c r="HZ418" s="77"/>
      <c r="IA418" s="77"/>
      <c r="IB418" s="77"/>
      <c r="IC418" s="77"/>
      <c r="ID418" s="77"/>
      <c r="IE418" s="77"/>
      <c r="IF418" s="77"/>
      <c r="IG418" s="77"/>
      <c r="IH418" s="77"/>
      <c r="II418" s="77"/>
      <c r="IJ418" s="77"/>
      <c r="IK418" s="77"/>
      <c r="IL418" s="77"/>
      <c r="IM418" s="77"/>
      <c r="IN418" s="77"/>
      <c r="IO418" s="77"/>
      <c r="IP418" s="77"/>
      <c r="IQ418" s="77"/>
      <c r="IR418" s="77"/>
      <c r="IS418" s="77"/>
      <c r="IT418" s="77"/>
      <c r="IU418" s="77"/>
      <c r="IV418" s="77"/>
      <c r="IW418" s="77"/>
      <c r="IX418" s="77"/>
      <c r="IY418" s="77"/>
      <c r="IZ418" s="77"/>
      <c r="JA418" s="77"/>
      <c r="JB418" s="77"/>
      <c r="JC418" s="77"/>
      <c r="JD418" s="77"/>
      <c r="JE418" s="77"/>
      <c r="JF418" s="77"/>
      <c r="JG418" s="77"/>
      <c r="JH418" s="77"/>
      <c r="JI418" s="77"/>
      <c r="JJ418" s="77"/>
      <c r="JK418" s="77"/>
      <c r="JL418" s="77"/>
      <c r="JM418" s="77"/>
      <c r="JN418" s="77"/>
      <c r="JO418" s="77"/>
      <c r="JP418" s="77"/>
      <c r="JQ418" s="77"/>
      <c r="JR418" s="77"/>
      <c r="JS418" s="77"/>
      <c r="JT418" s="77"/>
      <c r="JU418" s="77"/>
      <c r="JV418" s="77"/>
      <c r="JW418" s="77"/>
      <c r="JX418" s="77"/>
      <c r="JY418" s="77"/>
      <c r="JZ418" s="77"/>
      <c r="KA418" s="77"/>
      <c r="KB418" s="77"/>
      <c r="KC418" s="77"/>
      <c r="KD418" s="77"/>
      <c r="KE418" s="77"/>
      <c r="KF418" s="77"/>
      <c r="KG418" s="77"/>
      <c r="KH418" s="77"/>
      <c r="KI418" s="77"/>
      <c r="KJ418" s="77"/>
      <c r="KK418" s="77"/>
      <c r="KL418" s="77"/>
      <c r="KM418" s="77"/>
      <c r="KN418" s="77"/>
      <c r="KO418" s="77"/>
      <c r="KP418" s="77"/>
      <c r="KQ418" s="77"/>
      <c r="KR418" s="77"/>
      <c r="KS418" s="77"/>
      <c r="KT418" s="77"/>
      <c r="KU418" s="77"/>
      <c r="KV418" s="77"/>
      <c r="KW418" s="77"/>
      <c r="KX418" s="77"/>
      <c r="KY418" s="77"/>
      <c r="KZ418" s="77"/>
      <c r="LA418" s="77"/>
      <c r="LB418" s="77"/>
      <c r="LC418" s="77"/>
      <c r="LD418" s="77"/>
      <c r="LE418" s="77"/>
      <c r="LF418" s="77"/>
      <c r="LG418" s="77"/>
      <c r="LH418" s="77"/>
      <c r="LI418" s="77"/>
      <c r="LJ418" s="77"/>
      <c r="LK418" s="77"/>
      <c r="LL418" s="77"/>
      <c r="LM418" s="77"/>
      <c r="LN418" s="77"/>
      <c r="LO418" s="77"/>
      <c r="LP418" s="77"/>
      <c r="LQ418" s="77"/>
      <c r="LR418" s="77"/>
      <c r="LS418" s="77"/>
      <c r="LT418" s="77"/>
      <c r="LU418" s="77"/>
      <c r="LV418" s="77"/>
      <c r="LW418" s="77"/>
      <c r="LX418" s="77"/>
      <c r="LY418" s="77"/>
      <c r="LZ418" s="77"/>
      <c r="MA418" s="77"/>
      <c r="MB418" s="77"/>
      <c r="MC418" s="77"/>
      <c r="MD418" s="77"/>
      <c r="ME418" s="77"/>
      <c r="MF418" s="77"/>
      <c r="MG418" s="77"/>
      <c r="MH418" s="77"/>
      <c r="MI418" s="77"/>
      <c r="MJ418" s="77"/>
      <c r="MK418" s="77"/>
      <c r="ML418" s="77"/>
      <c r="MM418" s="77"/>
      <c r="MN418" s="77"/>
      <c r="MO418" s="77"/>
      <c r="MP418" s="77"/>
      <c r="MQ418" s="77"/>
      <c r="MR418" s="77"/>
      <c r="MS418" s="77"/>
      <c r="MT418" s="77"/>
      <c r="MU418" s="77"/>
      <c r="MV418" s="77"/>
      <c r="MW418" s="77"/>
      <c r="MX418" s="77"/>
      <c r="MY418" s="77"/>
      <c r="MZ418" s="77"/>
      <c r="NA418" s="77"/>
      <c r="NB418" s="77"/>
      <c r="NC418" s="77"/>
      <c r="ND418" s="77"/>
      <c r="NE418" s="77"/>
      <c r="NF418" s="77"/>
      <c r="NG418" s="77"/>
      <c r="NH418" s="77"/>
      <c r="NI418" s="77"/>
      <c r="NJ418" s="77"/>
      <c r="NK418" s="77"/>
      <c r="NL418" s="77"/>
      <c r="NM418" s="77"/>
      <c r="NN418" s="77"/>
      <c r="NO418" s="77"/>
      <c r="NP418" s="77"/>
      <c r="NQ418" s="77"/>
      <c r="NR418" s="77"/>
      <c r="NS418" s="77"/>
      <c r="NT418" s="77"/>
      <c r="NU418" s="77"/>
      <c r="NV418" s="77"/>
      <c r="NW418" s="77"/>
      <c r="NX418" s="77"/>
      <c r="NY418" s="77"/>
      <c r="NZ418" s="77"/>
      <c r="OA418" s="77"/>
      <c r="OB418" s="77"/>
      <c r="OC418" s="77"/>
      <c r="OD418" s="77"/>
      <c r="OE418" s="77"/>
      <c r="OF418" s="77"/>
      <c r="OG418" s="77"/>
      <c r="OH418" s="77"/>
      <c r="OI418" s="77"/>
      <c r="OJ418" s="77"/>
      <c r="OK418" s="77"/>
      <c r="OL418" s="77"/>
      <c r="OM418" s="77"/>
      <c r="ON418" s="77"/>
      <c r="OO418" s="77"/>
      <c r="OP418" s="77"/>
      <c r="OQ418" s="77"/>
      <c r="OR418" s="77"/>
      <c r="OS418" s="77"/>
      <c r="OT418" s="77"/>
      <c r="OU418" s="77"/>
      <c r="OV418" s="77"/>
      <c r="OW418" s="77"/>
      <c r="OX418" s="77"/>
      <c r="OY418" s="77"/>
      <c r="OZ418" s="77"/>
      <c r="PA418" s="77"/>
      <c r="PB418" s="77"/>
      <c r="PC418" s="77"/>
      <c r="PD418" s="77"/>
      <c r="PE418" s="77"/>
      <c r="PF418" s="77"/>
      <c r="PG418" s="77"/>
      <c r="PH418" s="77"/>
      <c r="PI418" s="77"/>
      <c r="PJ418" s="77"/>
      <c r="PK418" s="77"/>
      <c r="PL418" s="77"/>
      <c r="PM418" s="77"/>
      <c r="PN418" s="77"/>
      <c r="PO418" s="77"/>
      <c r="PP418" s="77"/>
      <c r="PQ418" s="77"/>
      <c r="PR418" s="77"/>
      <c r="PS418" s="77"/>
      <c r="PT418" s="77"/>
      <c r="PU418" s="77"/>
      <c r="PV418" s="77"/>
      <c r="PW418" s="77"/>
      <c r="PX418" s="77"/>
      <c r="PY418" s="77"/>
      <c r="PZ418" s="77"/>
      <c r="QA418" s="77"/>
      <c r="QB418" s="77"/>
      <c r="QC418" s="77"/>
      <c r="QD418" s="77"/>
      <c r="QE418" s="77"/>
      <c r="QF418" s="77"/>
      <c r="QG418" s="77"/>
      <c r="QH418" s="77"/>
      <c r="QI418" s="77"/>
      <c r="QJ418" s="77"/>
      <c r="QK418" s="77"/>
      <c r="QL418" s="77"/>
      <c r="QM418" s="77"/>
      <c r="QN418" s="77"/>
      <c r="QO418" s="77"/>
      <c r="QP418" s="77"/>
      <c r="QQ418" s="77"/>
      <c r="QR418" s="77"/>
      <c r="QS418" s="77"/>
      <c r="QT418" s="77"/>
      <c r="QU418" s="77"/>
      <c r="QV418" s="77"/>
      <c r="QW418" s="77"/>
      <c r="QX418" s="77"/>
      <c r="QY418" s="77"/>
      <c r="QZ418" s="77"/>
      <c r="RA418" s="77"/>
      <c r="RB418" s="77"/>
      <c r="RC418" s="77"/>
      <c r="RD418" s="77"/>
      <c r="RE418" s="77"/>
      <c r="RF418" s="77"/>
      <c r="RG418" s="77"/>
      <c r="RH418" s="77"/>
      <c r="RI418" s="77"/>
      <c r="RJ418" s="77"/>
      <c r="RK418" s="77"/>
      <c r="RL418" s="77"/>
      <c r="RM418" s="77"/>
      <c r="RN418" s="77"/>
      <c r="RO418" s="77"/>
      <c r="RP418" s="77"/>
      <c r="RQ418" s="77"/>
      <c r="RR418" s="77"/>
      <c r="RS418" s="77"/>
      <c r="RT418" s="77"/>
      <c r="RU418" s="77"/>
      <c r="RV418" s="77"/>
      <c r="RW418" s="77"/>
      <c r="RX418" s="77"/>
      <c r="RY418" s="77"/>
      <c r="RZ418" s="77"/>
      <c r="SA418" s="77"/>
      <c r="SB418" s="77"/>
      <c r="SC418" s="77"/>
      <c r="SD418" s="77"/>
      <c r="SE418" s="77"/>
      <c r="SF418" s="77"/>
      <c r="SG418" s="77"/>
      <c r="SH418" s="77"/>
      <c r="SI418" s="77"/>
      <c r="SJ418" s="77"/>
      <c r="SK418" s="77"/>
      <c r="SL418" s="77"/>
      <c r="SM418" s="77"/>
      <c r="SN418" s="77"/>
      <c r="SO418" s="77"/>
      <c r="SP418" s="77"/>
      <c r="SQ418" s="77"/>
      <c r="SR418" s="77"/>
      <c r="SS418" s="77"/>
      <c r="ST418" s="77"/>
      <c r="SU418" s="77"/>
      <c r="SV418" s="77"/>
      <c r="SW418" s="77"/>
      <c r="SX418" s="77"/>
      <c r="SY418" s="77"/>
      <c r="SZ418" s="77"/>
      <c r="TA418" s="77"/>
      <c r="TB418" s="77"/>
      <c r="TC418" s="77"/>
      <c r="TD418" s="77"/>
      <c r="TE418" s="77"/>
      <c r="TF418" s="77"/>
      <c r="TG418" s="77"/>
      <c r="TH418" s="77"/>
      <c r="TI418" s="77"/>
      <c r="TJ418" s="77"/>
      <c r="TK418" s="77"/>
      <c r="TL418" s="77"/>
      <c r="TM418" s="77"/>
      <c r="TN418" s="77"/>
      <c r="TO418" s="77"/>
      <c r="TP418" s="77"/>
      <c r="TQ418" s="77"/>
      <c r="TR418" s="77"/>
      <c r="TS418" s="77"/>
      <c r="TT418" s="77"/>
      <c r="TU418" s="77"/>
      <c r="TV418" s="77"/>
      <c r="TW418" s="77"/>
      <c r="TX418" s="77"/>
      <c r="TY418" s="77"/>
      <c r="TZ418" s="77"/>
      <c r="UA418" s="77"/>
      <c r="UB418" s="77"/>
      <c r="UC418" s="77"/>
      <c r="UD418" s="77"/>
      <c r="UE418" s="77"/>
      <c r="UF418" s="77"/>
      <c r="UG418" s="77"/>
      <c r="UH418" s="77"/>
      <c r="UI418" s="77"/>
      <c r="UJ418" s="77"/>
      <c r="UK418" s="77"/>
      <c r="UL418" s="77"/>
      <c r="UM418" s="77"/>
      <c r="UN418" s="77"/>
      <c r="UO418" s="77"/>
      <c r="UP418" s="77"/>
      <c r="UQ418" s="77"/>
      <c r="UR418" s="77"/>
      <c r="US418" s="77"/>
      <c r="UT418" s="77"/>
      <c r="UU418" s="77"/>
      <c r="UV418" s="77"/>
      <c r="UW418" s="77"/>
      <c r="UX418" s="77"/>
      <c r="UY418" s="77"/>
      <c r="UZ418" s="77"/>
      <c r="VA418" s="77"/>
      <c r="VB418" s="77"/>
      <c r="VC418" s="77"/>
      <c r="VD418" s="77"/>
      <c r="VE418" s="77"/>
      <c r="VF418" s="77"/>
      <c r="VG418" s="77"/>
      <c r="VH418" s="77"/>
      <c r="VI418" s="77"/>
      <c r="VJ418" s="77"/>
      <c r="VK418" s="77"/>
      <c r="VL418" s="77"/>
      <c r="VM418" s="77"/>
      <c r="VN418" s="77"/>
      <c r="VO418" s="77"/>
      <c r="VP418" s="77"/>
      <c r="VQ418" s="77"/>
      <c r="VR418" s="77"/>
      <c r="VS418" s="77"/>
      <c r="VT418" s="77"/>
      <c r="VU418" s="77"/>
      <c r="VV418" s="77"/>
      <c r="VW418" s="77"/>
      <c r="VX418" s="77"/>
      <c r="VY418" s="77"/>
      <c r="VZ418" s="77"/>
      <c r="WA418" s="77"/>
      <c r="WB418" s="77"/>
      <c r="WC418" s="77"/>
      <c r="WD418" s="77"/>
      <c r="WE418" s="77"/>
      <c r="WF418" s="77"/>
      <c r="WG418" s="77"/>
      <c r="WH418" s="77"/>
      <c r="WI418" s="77"/>
      <c r="WJ418" s="77"/>
      <c r="WK418" s="77"/>
      <c r="WL418" s="77"/>
      <c r="WM418" s="77"/>
      <c r="WN418" s="77"/>
      <c r="WO418" s="77"/>
      <c r="WP418" s="77"/>
      <c r="WQ418" s="77"/>
      <c r="WR418" s="77"/>
      <c r="WS418" s="77"/>
      <c r="WT418" s="77"/>
      <c r="WU418" s="77"/>
      <c r="WV418" s="77"/>
      <c r="WW418" s="77"/>
      <c r="WX418" s="77"/>
      <c r="WY418" s="77"/>
      <c r="WZ418" s="77"/>
      <c r="XA418" s="77"/>
      <c r="XB418" s="77"/>
      <c r="XC418" s="77"/>
      <c r="XD418" s="77"/>
      <c r="XE418" s="77"/>
      <c r="XF418" s="77"/>
      <c r="XG418" s="77"/>
      <c r="XH418" s="77"/>
      <c r="XI418" s="77"/>
      <c r="XJ418" s="77"/>
      <c r="XK418" s="77"/>
      <c r="XL418" s="77"/>
      <c r="XM418" s="77"/>
      <c r="XN418" s="77"/>
      <c r="XO418" s="77"/>
      <c r="XP418" s="77"/>
      <c r="XQ418" s="77"/>
      <c r="XR418" s="77"/>
      <c r="XS418" s="77"/>
      <c r="XT418" s="77"/>
      <c r="XU418" s="77"/>
      <c r="XV418" s="77"/>
      <c r="XW418" s="77"/>
      <c r="XX418" s="77"/>
      <c r="XY418" s="77"/>
      <c r="XZ418" s="77"/>
      <c r="YA418" s="77"/>
      <c r="YB418" s="77"/>
      <c r="YC418" s="77"/>
      <c r="YD418" s="77"/>
      <c r="YE418" s="77"/>
      <c r="YF418" s="77"/>
      <c r="YG418" s="77"/>
      <c r="YH418" s="77"/>
      <c r="YI418" s="77"/>
      <c r="YJ418" s="77"/>
      <c r="YK418" s="77"/>
      <c r="YL418" s="77"/>
      <c r="YM418" s="77"/>
      <c r="YN418" s="77"/>
      <c r="YO418" s="77"/>
      <c r="YP418" s="77"/>
      <c r="YQ418" s="77"/>
      <c r="YR418" s="77"/>
      <c r="YS418" s="77"/>
      <c r="YT418" s="77"/>
      <c r="YU418" s="77"/>
      <c r="YV418" s="77"/>
      <c r="YW418" s="77"/>
      <c r="YX418" s="77"/>
      <c r="YY418" s="77"/>
      <c r="YZ418" s="77"/>
      <c r="ZA418" s="77"/>
      <c r="ZB418" s="77"/>
      <c r="ZC418" s="77"/>
      <c r="ZD418" s="77"/>
      <c r="ZE418" s="77"/>
      <c r="ZF418" s="77"/>
      <c r="ZG418" s="77"/>
      <c r="ZH418" s="77"/>
      <c r="ZI418" s="77"/>
      <c r="ZJ418" s="77"/>
      <c r="ZK418" s="77"/>
      <c r="ZL418" s="77"/>
      <c r="ZM418" s="77"/>
      <c r="ZN418" s="77"/>
      <c r="ZO418" s="77"/>
      <c r="ZP418" s="77"/>
      <c r="ZQ418" s="77"/>
      <c r="ZR418" s="77"/>
      <c r="ZS418" s="77"/>
      <c r="ZT418" s="77"/>
      <c r="ZU418" s="77"/>
      <c r="ZV418" s="77"/>
      <c r="ZW418" s="77"/>
      <c r="ZX418" s="77"/>
      <c r="ZY418" s="77"/>
      <c r="ZZ418" s="77"/>
      <c r="AAA418" s="77"/>
      <c r="AAB418" s="77"/>
      <c r="AAC418" s="77"/>
      <c r="AAD418" s="77"/>
      <c r="AAE418" s="77"/>
      <c r="AAF418" s="77"/>
      <c r="AAG418" s="77"/>
      <c r="AAH418" s="77"/>
      <c r="AAI418" s="77"/>
      <c r="AAJ418" s="77"/>
      <c r="AAK418" s="77"/>
      <c r="AAL418" s="77"/>
      <c r="AAM418" s="77"/>
      <c r="AAN418" s="77"/>
      <c r="AAO418" s="77"/>
      <c r="AAP418" s="77"/>
      <c r="AAQ418" s="77"/>
      <c r="AAR418" s="77"/>
      <c r="AAS418" s="77"/>
      <c r="AAT418" s="77"/>
      <c r="AAU418" s="77"/>
      <c r="AAV418" s="77"/>
      <c r="AAW418" s="77"/>
      <c r="AAX418" s="77"/>
      <c r="AAY418" s="77"/>
      <c r="AAZ418" s="77"/>
      <c r="ABA418" s="77"/>
      <c r="ABB418" s="77"/>
      <c r="ABC418" s="77"/>
      <c r="ABD418" s="77"/>
      <c r="ABE418" s="77"/>
      <c r="ABF418" s="77"/>
      <c r="ABG418" s="77"/>
      <c r="ABH418" s="77"/>
      <c r="ABI418" s="77"/>
      <c r="ABJ418" s="77"/>
      <c r="ABK418" s="77"/>
      <c r="ABL418" s="77"/>
      <c r="ABM418" s="77"/>
      <c r="ABN418" s="77"/>
      <c r="ABO418" s="77"/>
      <c r="ABP418" s="77"/>
      <c r="ABQ418" s="77"/>
      <c r="ABR418" s="77"/>
      <c r="ABS418" s="77"/>
      <c r="ABT418" s="77"/>
      <c r="ABU418" s="77"/>
      <c r="ABV418" s="77"/>
      <c r="ABW418" s="77"/>
      <c r="ABX418" s="77"/>
      <c r="ABY418" s="77"/>
      <c r="ABZ418" s="77"/>
      <c r="ACA418" s="77"/>
      <c r="ACB418" s="77"/>
      <c r="ACC418" s="77"/>
      <c r="ACD418" s="77"/>
      <c r="ACE418" s="77"/>
      <c r="ACF418" s="77"/>
      <c r="ACG418" s="77"/>
      <c r="ACH418" s="77"/>
      <c r="ACI418" s="77"/>
      <c r="ACJ418" s="77"/>
      <c r="ACK418" s="77"/>
      <c r="ACL418" s="77"/>
      <c r="ACM418" s="77"/>
      <c r="ACN418" s="77"/>
      <c r="ACO418" s="77"/>
      <c r="ACP418" s="77"/>
      <c r="ACQ418" s="77"/>
      <c r="ACR418" s="77"/>
      <c r="ACS418" s="77"/>
      <c r="ACT418" s="77"/>
      <c r="ACU418" s="77"/>
      <c r="ACV418" s="77"/>
      <c r="ACW418" s="77"/>
      <c r="ACX418" s="77"/>
      <c r="ACY418" s="77"/>
      <c r="ACZ418" s="77"/>
      <c r="ADA418" s="77"/>
      <c r="ADB418" s="77"/>
      <c r="ADC418" s="77"/>
      <c r="ADD418" s="77"/>
      <c r="ADE418" s="77"/>
      <c r="ADF418" s="77"/>
      <c r="ADG418" s="77"/>
      <c r="ADH418" s="77"/>
      <c r="ADI418" s="77"/>
      <c r="ADJ418" s="77"/>
      <c r="ADK418" s="77"/>
      <c r="ADL418" s="77"/>
      <c r="ADM418" s="77"/>
      <c r="ADN418" s="77"/>
      <c r="ADO418" s="77"/>
      <c r="ADP418" s="77"/>
      <c r="ADQ418" s="77"/>
      <c r="ADR418" s="77"/>
      <c r="ADS418" s="77"/>
      <c r="ADT418" s="77"/>
      <c r="ADU418" s="77"/>
      <c r="ADV418" s="77"/>
      <c r="ADW418" s="77"/>
      <c r="ADX418" s="77"/>
      <c r="ADY418" s="77"/>
      <c r="ADZ418" s="77"/>
      <c r="AEA418" s="77"/>
      <c r="AEB418" s="77"/>
      <c r="AEC418" s="77"/>
      <c r="AED418" s="77"/>
      <c r="AEE418" s="77"/>
      <c r="AEF418" s="77"/>
      <c r="AEG418" s="77"/>
      <c r="AEH418" s="77"/>
      <c r="AEI418" s="77"/>
      <c r="AEJ418" s="77"/>
      <c r="AEK418" s="77"/>
      <c r="AEL418" s="77"/>
      <c r="AEM418" s="77"/>
      <c r="AEN418" s="77"/>
      <c r="AEO418" s="77"/>
      <c r="AEP418" s="77"/>
      <c r="AEQ418" s="77"/>
      <c r="AER418" s="77"/>
      <c r="AES418" s="77"/>
      <c r="AET418" s="77"/>
      <c r="AEU418" s="77"/>
      <c r="AEV418" s="77"/>
      <c r="AEW418" s="77"/>
      <c r="AEX418" s="77"/>
      <c r="AEY418" s="77"/>
      <c r="AEZ418" s="77"/>
      <c r="AFA418" s="77"/>
      <c r="AFB418" s="77"/>
      <c r="AFC418" s="77"/>
      <c r="AFD418" s="77"/>
      <c r="AFE418" s="77"/>
      <c r="AFF418" s="77"/>
      <c r="AFG418" s="77"/>
      <c r="AFH418" s="77"/>
      <c r="AFI418" s="77"/>
      <c r="AFJ418" s="77"/>
      <c r="AFK418" s="77"/>
      <c r="AFL418" s="77"/>
      <c r="AFM418" s="77"/>
      <c r="AFN418" s="77"/>
      <c r="AFO418" s="77"/>
      <c r="AFP418" s="77"/>
      <c r="AFQ418" s="77"/>
      <c r="AFR418" s="77"/>
      <c r="AFS418" s="77"/>
      <c r="AFT418" s="77"/>
      <c r="AFU418" s="77"/>
      <c r="AFV418" s="77"/>
      <c r="AFW418" s="77"/>
      <c r="AFX418" s="77"/>
      <c r="AFY418" s="77"/>
      <c r="AFZ418" s="77"/>
      <c r="AGA418" s="77"/>
      <c r="AGB418" s="77"/>
      <c r="AGC418" s="77"/>
      <c r="AGD418" s="77"/>
      <c r="AGE418" s="77"/>
      <c r="AGF418" s="77"/>
      <c r="AGG418" s="77"/>
      <c r="AGH418" s="77"/>
      <c r="AGI418" s="77"/>
      <c r="AGJ418" s="77"/>
      <c r="AGK418" s="77"/>
      <c r="AGL418" s="77"/>
      <c r="AGM418" s="77"/>
      <c r="AGN418" s="77"/>
      <c r="AGO418" s="77"/>
      <c r="AGP418" s="77"/>
      <c r="AGQ418" s="77"/>
      <c r="AGR418" s="77"/>
      <c r="AGS418" s="77"/>
      <c r="AGT418" s="77"/>
      <c r="AGU418" s="77"/>
      <c r="AGV418" s="77"/>
      <c r="AGW418" s="77"/>
      <c r="AGX418" s="77"/>
      <c r="AGY418" s="77"/>
      <c r="AGZ418" s="77"/>
      <c r="AHA418" s="77"/>
      <c r="AHB418" s="77"/>
      <c r="AHC418" s="77"/>
      <c r="AHD418" s="77"/>
      <c r="AHE418" s="77"/>
      <c r="AHF418" s="77"/>
      <c r="AHG418" s="77"/>
      <c r="AHH418" s="77"/>
      <c r="AHI418" s="77"/>
      <c r="AHJ418" s="77"/>
      <c r="AHK418" s="77"/>
      <c r="AHL418" s="77"/>
      <c r="AHM418" s="77"/>
      <c r="AHN418" s="77"/>
      <c r="AHO418" s="77"/>
      <c r="AHP418" s="77"/>
      <c r="AHQ418" s="77"/>
      <c r="AHR418" s="77"/>
      <c r="AHS418" s="77"/>
      <c r="AHT418" s="77"/>
      <c r="AHU418" s="77"/>
      <c r="AHV418" s="77"/>
      <c r="AHW418" s="77"/>
      <c r="AHX418" s="77"/>
      <c r="AHY418" s="77"/>
      <c r="AHZ418" s="77"/>
      <c r="AIA418" s="77"/>
      <c r="AIB418" s="77"/>
      <c r="AIC418" s="77"/>
      <c r="AID418" s="77"/>
      <c r="AIE418" s="77"/>
      <c r="AIF418" s="77"/>
      <c r="AIG418" s="77"/>
      <c r="AIH418" s="77"/>
      <c r="AII418" s="77"/>
      <c r="AIJ418" s="77"/>
      <c r="AIK418" s="77"/>
      <c r="AIL418" s="77"/>
      <c r="AIM418" s="77"/>
      <c r="AIN418" s="77"/>
      <c r="AIO418" s="77"/>
      <c r="AIP418" s="77"/>
      <c r="AIQ418" s="77"/>
      <c r="AIR418" s="77"/>
      <c r="AIS418" s="77"/>
      <c r="AIT418" s="77"/>
      <c r="AIU418" s="77"/>
      <c r="AIV418" s="77"/>
      <c r="AIW418" s="77"/>
      <c r="AIX418" s="77"/>
      <c r="AIY418" s="77"/>
      <c r="AIZ418" s="77"/>
      <c r="AJA418" s="77"/>
      <c r="AJB418" s="77"/>
      <c r="AJC418" s="77"/>
      <c r="AJD418" s="77"/>
      <c r="AJE418" s="77"/>
      <c r="AJF418" s="77"/>
      <c r="AJG418" s="77"/>
      <c r="AJH418" s="77"/>
      <c r="AJI418" s="77"/>
      <c r="AJJ418" s="77"/>
      <c r="AJK418" s="77"/>
      <c r="AJL418" s="77"/>
      <c r="AJM418" s="77"/>
      <c r="AJN418" s="77"/>
      <c r="AJO418" s="77"/>
      <c r="AJP418" s="77"/>
      <c r="AJQ418" s="77"/>
      <c r="AJR418" s="77"/>
      <c r="AJS418" s="77"/>
      <c r="AJT418" s="77"/>
      <c r="AJU418" s="77"/>
      <c r="AJV418" s="77"/>
      <c r="AJW418" s="77"/>
      <c r="AJX418" s="77"/>
      <c r="AJY418" s="77"/>
      <c r="AJZ418" s="77"/>
      <c r="AKA418" s="77"/>
      <c r="AKB418" s="77"/>
      <c r="AKC418" s="77"/>
      <c r="AKD418" s="77"/>
      <c r="AKE418" s="77"/>
      <c r="AKF418" s="77"/>
      <c r="AKG418" s="77"/>
      <c r="AKH418" s="77"/>
      <c r="AKI418" s="77"/>
      <c r="AKJ418" s="77"/>
      <c r="AKK418" s="77"/>
      <c r="AKL418" s="77"/>
      <c r="AKM418" s="77"/>
      <c r="AKN418" s="77"/>
      <c r="AKO418" s="77"/>
      <c r="AKP418" s="77"/>
      <c r="AKQ418" s="77"/>
      <c r="AKR418" s="77"/>
      <c r="AKS418" s="77"/>
      <c r="AKT418" s="77"/>
      <c r="AKU418" s="77"/>
      <c r="AKV418" s="77"/>
      <c r="AKW418" s="77"/>
      <c r="AKX418" s="77"/>
      <c r="AKY418" s="77"/>
      <c r="AKZ418" s="77"/>
      <c r="ALA418" s="77"/>
      <c r="ALB418" s="77"/>
      <c r="ALC418" s="77"/>
      <c r="ALD418" s="77"/>
      <c r="ALE418" s="77"/>
      <c r="ALF418" s="77"/>
      <c r="ALG418" s="77"/>
      <c r="ALH418" s="77"/>
      <c r="ALI418" s="77"/>
      <c r="ALJ418" s="77"/>
      <c r="ALK418" s="77"/>
      <c r="ALL418" s="77"/>
      <c r="ALM418" s="77"/>
      <c r="ALN418" s="77"/>
      <c r="ALO418" s="77"/>
      <c r="ALP418" s="77"/>
      <c r="ALQ418" s="77"/>
      <c r="ALR418" s="77"/>
      <c r="ALS418" s="77"/>
      <c r="ALT418" s="77"/>
      <c r="ALU418" s="77"/>
      <c r="ALV418" s="77"/>
      <c r="ALW418" s="77"/>
      <c r="ALX418" s="77"/>
      <c r="ALY418" s="77"/>
      <c r="ALZ418" s="77"/>
      <c r="AMA418" s="77"/>
      <c r="AMB418" s="77"/>
      <c r="AMC418" s="77"/>
      <c r="AMD418" s="77"/>
      <c r="AME418" s="77"/>
      <c r="AMF418" s="77"/>
      <c r="AMG418" s="77"/>
      <c r="AMH418" s="77"/>
      <c r="AMI418" s="77"/>
      <c r="AMJ418" s="77"/>
    </row>
    <row r="419" customFormat="false" ht="12.85" hidden="false" customHeight="false" outlineLevel="0" collapsed="false">
      <c r="A419" s="77"/>
      <c r="B419" s="77"/>
      <c r="C419" s="77"/>
      <c r="D419" s="77"/>
      <c r="E419" s="77"/>
      <c r="F419" s="77"/>
      <c r="G419" s="77"/>
      <c r="H419" s="77"/>
      <c r="I419" s="77"/>
      <c r="J419" s="77"/>
      <c r="K419" s="77"/>
      <c r="L419" s="77"/>
      <c r="M419" s="77"/>
      <c r="N419" s="77"/>
      <c r="O419" s="77"/>
      <c r="P419" s="77"/>
      <c r="Q419" s="77"/>
      <c r="R419" s="77"/>
      <c r="S419" s="77"/>
      <c r="T419" s="77"/>
      <c r="U419" s="77"/>
      <c r="V419" s="77"/>
      <c r="W419" s="77"/>
      <c r="X419" s="77"/>
      <c r="Y419" s="77"/>
      <c r="Z419" s="77"/>
      <c r="AA419" s="77"/>
      <c r="AB419" s="77"/>
      <c r="AC419" s="77"/>
      <c r="AD419" s="77"/>
      <c r="AE419" s="77"/>
      <c r="AF419" s="77"/>
      <c r="AG419" s="77"/>
      <c r="AH419" s="77"/>
      <c r="AI419" s="77"/>
      <c r="AJ419" s="77"/>
      <c r="AK419" s="77"/>
      <c r="AL419" s="77"/>
      <c r="AM419" s="77"/>
      <c r="AN419" s="77"/>
      <c r="AO419" s="77"/>
      <c r="AP419" s="77"/>
      <c r="AQ419" s="77"/>
      <c r="AR419" s="77"/>
      <c r="AS419" s="77"/>
      <c r="AT419" s="77"/>
      <c r="AU419" s="77"/>
      <c r="AV419" s="77"/>
      <c r="AW419" s="77"/>
      <c r="AX419" s="77"/>
      <c r="AY419" s="77"/>
      <c r="AZ419" s="77"/>
      <c r="BA419" s="77"/>
      <c r="BB419" s="77"/>
      <c r="BC419" s="77"/>
      <c r="BD419" s="77"/>
      <c r="BE419" s="77"/>
      <c r="BF419" s="77"/>
      <c r="BG419" s="77"/>
      <c r="BH419" s="77"/>
      <c r="BI419" s="77"/>
      <c r="BJ419" s="77"/>
      <c r="BK419" s="77"/>
      <c r="BL419" s="77"/>
      <c r="BM419" s="77"/>
      <c r="BN419" s="77"/>
      <c r="BO419" s="77"/>
      <c r="BP419" s="77"/>
      <c r="BQ419" s="77"/>
      <c r="BR419" s="77"/>
      <c r="BS419" s="77"/>
      <c r="BT419" s="77"/>
      <c r="BU419" s="77"/>
      <c r="BV419" s="77"/>
      <c r="BW419" s="77"/>
      <c r="BX419" s="77"/>
      <c r="BY419" s="77"/>
      <c r="BZ419" s="77"/>
      <c r="CA419" s="77"/>
      <c r="CB419" s="77"/>
      <c r="CC419" s="77"/>
      <c r="CD419" s="77"/>
      <c r="CE419" s="77"/>
      <c r="CF419" s="77"/>
      <c r="CG419" s="77"/>
      <c r="CH419" s="77"/>
      <c r="CI419" s="77"/>
      <c r="CJ419" s="77"/>
      <c r="CK419" s="77"/>
      <c r="CL419" s="77"/>
      <c r="CM419" s="77"/>
      <c r="CN419" s="77"/>
      <c r="CO419" s="77"/>
      <c r="CP419" s="77"/>
      <c r="CQ419" s="77"/>
      <c r="CR419" s="77"/>
      <c r="CS419" s="77"/>
      <c r="CT419" s="77"/>
      <c r="CU419" s="77"/>
      <c r="CV419" s="77"/>
      <c r="CW419" s="77"/>
      <c r="CX419" s="77"/>
      <c r="CY419" s="77"/>
      <c r="CZ419" s="77"/>
      <c r="DA419" s="77"/>
      <c r="DB419" s="77"/>
      <c r="DC419" s="77"/>
      <c r="DD419" s="77"/>
      <c r="DE419" s="77"/>
      <c r="DF419" s="77"/>
      <c r="DG419" s="77"/>
      <c r="DH419" s="77"/>
      <c r="DI419" s="77"/>
      <c r="DJ419" s="77"/>
      <c r="DK419" s="77"/>
      <c r="DL419" s="77"/>
      <c r="DM419" s="77"/>
      <c r="DN419" s="77"/>
      <c r="DO419" s="77"/>
      <c r="DP419" s="77"/>
      <c r="DQ419" s="77"/>
      <c r="DR419" s="77"/>
      <c r="DS419" s="77"/>
      <c r="DT419" s="77"/>
      <c r="DU419" s="77"/>
      <c r="DV419" s="77"/>
      <c r="DW419" s="77"/>
      <c r="DX419" s="77"/>
      <c r="DY419" s="77"/>
      <c r="DZ419" s="77"/>
      <c r="EA419" s="77"/>
      <c r="EB419" s="77"/>
      <c r="EC419" s="77"/>
      <c r="ED419" s="77"/>
      <c r="EE419" s="77"/>
      <c r="EF419" s="77"/>
      <c r="EG419" s="77"/>
      <c r="EH419" s="77"/>
      <c r="EI419" s="77"/>
      <c r="EJ419" s="77"/>
      <c r="EK419" s="77"/>
      <c r="EL419" s="77"/>
      <c r="EM419" s="77"/>
      <c r="EN419" s="77"/>
      <c r="EO419" s="77"/>
      <c r="EP419" s="77"/>
      <c r="EQ419" s="77"/>
      <c r="ER419" s="77"/>
      <c r="ES419" s="77"/>
      <c r="ET419" s="77"/>
      <c r="EU419" s="77"/>
      <c r="EV419" s="77"/>
      <c r="EW419" s="77"/>
      <c r="EX419" s="77"/>
      <c r="EY419" s="77"/>
      <c r="EZ419" s="77"/>
      <c r="FA419" s="77"/>
      <c r="FB419" s="77"/>
      <c r="FC419" s="77"/>
      <c r="FD419" s="77"/>
      <c r="FE419" s="77"/>
      <c r="FF419" s="77"/>
      <c r="FG419" s="77"/>
      <c r="FH419" s="77"/>
      <c r="FI419" s="77"/>
      <c r="FJ419" s="77"/>
      <c r="FK419" s="77"/>
      <c r="FL419" s="77"/>
      <c r="FM419" s="77"/>
      <c r="FN419" s="77"/>
      <c r="FO419" s="77"/>
      <c r="FP419" s="77"/>
      <c r="FQ419" s="77"/>
      <c r="FR419" s="77"/>
      <c r="FS419" s="77"/>
      <c r="FT419" s="77"/>
      <c r="FU419" s="77"/>
      <c r="FV419" s="77"/>
      <c r="FW419" s="77"/>
      <c r="FX419" s="77"/>
      <c r="FY419" s="77"/>
      <c r="FZ419" s="77"/>
      <c r="GA419" s="77"/>
      <c r="GB419" s="77"/>
      <c r="GC419" s="77"/>
      <c r="GD419" s="77"/>
      <c r="GE419" s="77"/>
      <c r="GF419" s="77"/>
      <c r="GG419" s="77"/>
      <c r="GH419" s="77"/>
      <c r="GI419" s="77"/>
      <c r="GJ419" s="77"/>
      <c r="GK419" s="77"/>
      <c r="GL419" s="77"/>
      <c r="GM419" s="77"/>
      <c r="GN419" s="77"/>
      <c r="GO419" s="77"/>
      <c r="GP419" s="77"/>
      <c r="GQ419" s="77"/>
      <c r="GR419" s="77"/>
      <c r="GS419" s="77"/>
      <c r="GT419" s="77"/>
      <c r="GU419" s="77"/>
      <c r="GV419" s="77"/>
      <c r="GW419" s="77"/>
      <c r="GX419" s="77"/>
      <c r="GY419" s="77"/>
      <c r="GZ419" s="77"/>
      <c r="HA419" s="77"/>
      <c r="HB419" s="77"/>
      <c r="HC419" s="77"/>
      <c r="HD419" s="77"/>
      <c r="HE419" s="77"/>
      <c r="HF419" s="77"/>
      <c r="HG419" s="77"/>
      <c r="HH419" s="77"/>
      <c r="HI419" s="77"/>
      <c r="HJ419" s="77"/>
      <c r="HK419" s="77"/>
      <c r="HL419" s="77"/>
      <c r="HM419" s="77"/>
      <c r="HN419" s="77"/>
      <c r="HO419" s="77"/>
      <c r="HP419" s="77"/>
      <c r="HQ419" s="77"/>
      <c r="HR419" s="77"/>
      <c r="HS419" s="77"/>
      <c r="HT419" s="77"/>
      <c r="HU419" s="77"/>
      <c r="HV419" s="77"/>
      <c r="HW419" s="77"/>
      <c r="HX419" s="77"/>
      <c r="HY419" s="77"/>
      <c r="HZ419" s="77"/>
      <c r="IA419" s="77"/>
      <c r="IB419" s="77"/>
      <c r="IC419" s="77"/>
      <c r="ID419" s="77"/>
      <c r="IE419" s="77"/>
      <c r="IF419" s="77"/>
      <c r="IG419" s="77"/>
      <c r="IH419" s="77"/>
      <c r="II419" s="77"/>
      <c r="IJ419" s="77"/>
      <c r="IK419" s="77"/>
      <c r="IL419" s="77"/>
      <c r="IM419" s="77"/>
      <c r="IN419" s="77"/>
      <c r="IO419" s="77"/>
      <c r="IP419" s="77"/>
      <c r="IQ419" s="77"/>
      <c r="IR419" s="77"/>
      <c r="IS419" s="77"/>
      <c r="IT419" s="77"/>
      <c r="IU419" s="77"/>
      <c r="IV419" s="77"/>
      <c r="IW419" s="77"/>
      <c r="IX419" s="77"/>
      <c r="IY419" s="77"/>
      <c r="IZ419" s="77"/>
      <c r="JA419" s="77"/>
      <c r="JB419" s="77"/>
      <c r="JC419" s="77"/>
      <c r="JD419" s="77"/>
      <c r="JE419" s="77"/>
      <c r="JF419" s="77"/>
      <c r="JG419" s="77"/>
      <c r="JH419" s="77"/>
      <c r="JI419" s="77"/>
      <c r="JJ419" s="77"/>
      <c r="JK419" s="77"/>
      <c r="JL419" s="77"/>
      <c r="JM419" s="77"/>
      <c r="JN419" s="77"/>
      <c r="JO419" s="77"/>
      <c r="JP419" s="77"/>
      <c r="JQ419" s="77"/>
      <c r="JR419" s="77"/>
      <c r="JS419" s="77"/>
      <c r="JT419" s="77"/>
      <c r="JU419" s="77"/>
      <c r="JV419" s="77"/>
      <c r="JW419" s="77"/>
      <c r="JX419" s="77"/>
      <c r="JY419" s="77"/>
      <c r="JZ419" s="77"/>
      <c r="KA419" s="77"/>
      <c r="KB419" s="77"/>
      <c r="KC419" s="77"/>
      <c r="KD419" s="77"/>
      <c r="KE419" s="77"/>
      <c r="KF419" s="77"/>
      <c r="KG419" s="77"/>
      <c r="KH419" s="77"/>
      <c r="KI419" s="77"/>
      <c r="KJ419" s="77"/>
      <c r="KK419" s="77"/>
      <c r="KL419" s="77"/>
      <c r="KM419" s="77"/>
      <c r="KN419" s="77"/>
      <c r="KO419" s="77"/>
      <c r="KP419" s="77"/>
      <c r="KQ419" s="77"/>
      <c r="KR419" s="77"/>
      <c r="KS419" s="77"/>
      <c r="KT419" s="77"/>
      <c r="KU419" s="77"/>
      <c r="KV419" s="77"/>
      <c r="KW419" s="77"/>
      <c r="KX419" s="77"/>
      <c r="KY419" s="77"/>
      <c r="KZ419" s="77"/>
      <c r="LA419" s="77"/>
      <c r="LB419" s="77"/>
      <c r="LC419" s="77"/>
      <c r="LD419" s="77"/>
      <c r="LE419" s="77"/>
      <c r="LF419" s="77"/>
      <c r="LG419" s="77"/>
      <c r="LH419" s="77"/>
      <c r="LI419" s="77"/>
      <c r="LJ419" s="77"/>
      <c r="LK419" s="77"/>
      <c r="LL419" s="77"/>
      <c r="LM419" s="77"/>
      <c r="LN419" s="77"/>
      <c r="LO419" s="77"/>
      <c r="LP419" s="77"/>
      <c r="LQ419" s="77"/>
      <c r="LR419" s="77"/>
      <c r="LS419" s="77"/>
      <c r="LT419" s="77"/>
      <c r="LU419" s="77"/>
      <c r="LV419" s="77"/>
      <c r="LW419" s="77"/>
      <c r="LX419" s="77"/>
      <c r="LY419" s="77"/>
      <c r="LZ419" s="77"/>
      <c r="MA419" s="77"/>
      <c r="MB419" s="77"/>
      <c r="MC419" s="77"/>
      <c r="MD419" s="77"/>
      <c r="ME419" s="77"/>
      <c r="MF419" s="77"/>
      <c r="MG419" s="77"/>
      <c r="MH419" s="77"/>
      <c r="MI419" s="77"/>
      <c r="MJ419" s="77"/>
      <c r="MK419" s="77"/>
      <c r="ML419" s="77"/>
      <c r="MM419" s="77"/>
      <c r="MN419" s="77"/>
      <c r="MO419" s="77"/>
      <c r="MP419" s="77"/>
      <c r="MQ419" s="77"/>
      <c r="MR419" s="77"/>
      <c r="MS419" s="77"/>
      <c r="MT419" s="77"/>
      <c r="MU419" s="77"/>
      <c r="MV419" s="77"/>
      <c r="MW419" s="77"/>
      <c r="MX419" s="77"/>
      <c r="MY419" s="77"/>
      <c r="MZ419" s="77"/>
      <c r="NA419" s="77"/>
      <c r="NB419" s="77"/>
      <c r="NC419" s="77"/>
      <c r="ND419" s="77"/>
      <c r="NE419" s="77"/>
      <c r="NF419" s="77"/>
      <c r="NG419" s="77"/>
      <c r="NH419" s="77"/>
      <c r="NI419" s="77"/>
      <c r="NJ419" s="77"/>
      <c r="NK419" s="77"/>
      <c r="NL419" s="77"/>
      <c r="NM419" s="77"/>
      <c r="NN419" s="77"/>
      <c r="NO419" s="77"/>
      <c r="NP419" s="77"/>
      <c r="NQ419" s="77"/>
      <c r="NR419" s="77"/>
      <c r="NS419" s="77"/>
      <c r="NT419" s="77"/>
      <c r="NU419" s="77"/>
      <c r="NV419" s="77"/>
      <c r="NW419" s="77"/>
      <c r="NX419" s="77"/>
      <c r="NY419" s="77"/>
      <c r="NZ419" s="77"/>
      <c r="OA419" s="77"/>
      <c r="OB419" s="77"/>
      <c r="OC419" s="77"/>
      <c r="OD419" s="77"/>
      <c r="OE419" s="77"/>
      <c r="OF419" s="77"/>
      <c r="OG419" s="77"/>
      <c r="OH419" s="77"/>
      <c r="OI419" s="77"/>
      <c r="OJ419" s="77"/>
      <c r="OK419" s="77"/>
      <c r="OL419" s="77"/>
      <c r="OM419" s="77"/>
      <c r="ON419" s="77"/>
      <c r="OO419" s="77"/>
      <c r="OP419" s="77"/>
      <c r="OQ419" s="77"/>
      <c r="OR419" s="77"/>
      <c r="OS419" s="77"/>
      <c r="OT419" s="77"/>
      <c r="OU419" s="77"/>
      <c r="OV419" s="77"/>
      <c r="OW419" s="77"/>
      <c r="OX419" s="77"/>
      <c r="OY419" s="77"/>
      <c r="OZ419" s="77"/>
      <c r="PA419" s="77"/>
      <c r="PB419" s="77"/>
      <c r="PC419" s="77"/>
      <c r="PD419" s="77"/>
      <c r="PE419" s="77"/>
      <c r="PF419" s="77"/>
      <c r="PG419" s="77"/>
      <c r="PH419" s="77"/>
      <c r="PI419" s="77"/>
      <c r="PJ419" s="77"/>
      <c r="PK419" s="77"/>
      <c r="PL419" s="77"/>
      <c r="PM419" s="77"/>
      <c r="PN419" s="77"/>
      <c r="PO419" s="77"/>
      <c r="PP419" s="77"/>
      <c r="PQ419" s="77"/>
      <c r="PR419" s="77"/>
      <c r="PS419" s="77"/>
      <c r="PT419" s="77"/>
      <c r="PU419" s="77"/>
      <c r="PV419" s="77"/>
      <c r="PW419" s="77"/>
      <c r="PX419" s="77"/>
      <c r="PY419" s="77"/>
      <c r="PZ419" s="77"/>
      <c r="QA419" s="77"/>
      <c r="QB419" s="77"/>
      <c r="QC419" s="77"/>
      <c r="QD419" s="77"/>
      <c r="QE419" s="77"/>
      <c r="QF419" s="77"/>
      <c r="QG419" s="77"/>
      <c r="QH419" s="77"/>
      <c r="QI419" s="77"/>
      <c r="QJ419" s="77"/>
      <c r="QK419" s="77"/>
      <c r="QL419" s="77"/>
      <c r="QM419" s="77"/>
      <c r="QN419" s="77"/>
      <c r="QO419" s="77"/>
      <c r="QP419" s="77"/>
      <c r="QQ419" s="77"/>
      <c r="QR419" s="77"/>
      <c r="QS419" s="77"/>
      <c r="QT419" s="77"/>
      <c r="QU419" s="77"/>
      <c r="QV419" s="77"/>
      <c r="QW419" s="77"/>
      <c r="QX419" s="77"/>
      <c r="QY419" s="77"/>
      <c r="QZ419" s="77"/>
      <c r="RA419" s="77"/>
      <c r="RB419" s="77"/>
      <c r="RC419" s="77"/>
      <c r="RD419" s="77"/>
      <c r="RE419" s="77"/>
      <c r="RF419" s="77"/>
      <c r="RG419" s="77"/>
      <c r="RH419" s="77"/>
      <c r="RI419" s="77"/>
      <c r="RJ419" s="77"/>
      <c r="RK419" s="77"/>
      <c r="RL419" s="77"/>
      <c r="RM419" s="77"/>
      <c r="RN419" s="77"/>
      <c r="RO419" s="77"/>
      <c r="RP419" s="77"/>
      <c r="RQ419" s="77"/>
      <c r="RR419" s="77"/>
      <c r="RS419" s="77"/>
      <c r="RT419" s="77"/>
      <c r="RU419" s="77"/>
      <c r="RV419" s="77"/>
      <c r="RW419" s="77"/>
      <c r="RX419" s="77"/>
      <c r="RY419" s="77"/>
      <c r="RZ419" s="77"/>
      <c r="SA419" s="77"/>
      <c r="SB419" s="77"/>
      <c r="SC419" s="77"/>
      <c r="SD419" s="77"/>
      <c r="SE419" s="77"/>
      <c r="SF419" s="77"/>
      <c r="SG419" s="77"/>
      <c r="SH419" s="77"/>
      <c r="SI419" s="77"/>
      <c r="SJ419" s="77"/>
      <c r="SK419" s="77"/>
      <c r="SL419" s="77"/>
      <c r="SM419" s="77"/>
      <c r="SN419" s="77"/>
      <c r="SO419" s="77"/>
      <c r="SP419" s="77"/>
      <c r="SQ419" s="77"/>
      <c r="SR419" s="77"/>
      <c r="SS419" s="77"/>
      <c r="ST419" s="77"/>
      <c r="SU419" s="77"/>
      <c r="SV419" s="77"/>
      <c r="SW419" s="77"/>
      <c r="SX419" s="77"/>
      <c r="SY419" s="77"/>
      <c r="SZ419" s="77"/>
      <c r="TA419" s="77"/>
      <c r="TB419" s="77"/>
      <c r="TC419" s="77"/>
      <c r="TD419" s="77"/>
      <c r="TE419" s="77"/>
      <c r="TF419" s="77"/>
      <c r="TG419" s="77"/>
      <c r="TH419" s="77"/>
      <c r="TI419" s="77"/>
      <c r="TJ419" s="77"/>
      <c r="TK419" s="77"/>
      <c r="TL419" s="77"/>
      <c r="TM419" s="77"/>
      <c r="TN419" s="77"/>
      <c r="TO419" s="77"/>
      <c r="TP419" s="77"/>
      <c r="TQ419" s="77"/>
      <c r="TR419" s="77"/>
      <c r="TS419" s="77"/>
      <c r="TT419" s="77"/>
      <c r="TU419" s="77"/>
      <c r="TV419" s="77"/>
      <c r="TW419" s="77"/>
      <c r="TX419" s="77"/>
      <c r="TY419" s="77"/>
      <c r="TZ419" s="77"/>
      <c r="UA419" s="77"/>
      <c r="UB419" s="77"/>
      <c r="UC419" s="77"/>
      <c r="UD419" s="77"/>
      <c r="UE419" s="77"/>
      <c r="UF419" s="77"/>
      <c r="UG419" s="77"/>
      <c r="UH419" s="77"/>
      <c r="UI419" s="77"/>
      <c r="UJ419" s="77"/>
      <c r="UK419" s="77"/>
      <c r="UL419" s="77"/>
      <c r="UM419" s="77"/>
      <c r="UN419" s="77"/>
      <c r="UO419" s="77"/>
      <c r="UP419" s="77"/>
      <c r="UQ419" s="77"/>
      <c r="UR419" s="77"/>
      <c r="US419" s="77"/>
      <c r="UT419" s="77"/>
      <c r="UU419" s="77"/>
      <c r="UV419" s="77"/>
      <c r="UW419" s="77"/>
      <c r="UX419" s="77"/>
      <c r="UY419" s="77"/>
      <c r="UZ419" s="77"/>
      <c r="VA419" s="77"/>
      <c r="VB419" s="77"/>
      <c r="VC419" s="77"/>
      <c r="VD419" s="77"/>
      <c r="VE419" s="77"/>
      <c r="VF419" s="77"/>
      <c r="VG419" s="77"/>
      <c r="VH419" s="77"/>
      <c r="VI419" s="77"/>
      <c r="VJ419" s="77"/>
      <c r="VK419" s="77"/>
      <c r="VL419" s="77"/>
      <c r="VM419" s="77"/>
      <c r="VN419" s="77"/>
      <c r="VO419" s="77"/>
      <c r="VP419" s="77"/>
      <c r="VQ419" s="77"/>
      <c r="VR419" s="77"/>
      <c r="VS419" s="77"/>
      <c r="VT419" s="77"/>
      <c r="VU419" s="77"/>
      <c r="VV419" s="77"/>
      <c r="VW419" s="77"/>
      <c r="VX419" s="77"/>
      <c r="VY419" s="77"/>
      <c r="VZ419" s="77"/>
      <c r="WA419" s="77"/>
      <c r="WB419" s="77"/>
      <c r="WC419" s="77"/>
      <c r="WD419" s="77"/>
      <c r="WE419" s="77"/>
      <c r="WF419" s="77"/>
      <c r="WG419" s="77"/>
      <c r="WH419" s="77"/>
      <c r="WI419" s="77"/>
      <c r="WJ419" s="77"/>
      <c r="WK419" s="77"/>
      <c r="WL419" s="77"/>
      <c r="WM419" s="77"/>
      <c r="WN419" s="77"/>
      <c r="WO419" s="77"/>
      <c r="WP419" s="77"/>
      <c r="WQ419" s="77"/>
      <c r="WR419" s="77"/>
      <c r="WS419" s="77"/>
      <c r="WT419" s="77"/>
      <c r="WU419" s="77"/>
      <c r="WV419" s="77"/>
      <c r="WW419" s="77"/>
      <c r="WX419" s="77"/>
      <c r="WY419" s="77"/>
      <c r="WZ419" s="77"/>
      <c r="XA419" s="77"/>
      <c r="XB419" s="77"/>
      <c r="XC419" s="77"/>
      <c r="XD419" s="77"/>
      <c r="XE419" s="77"/>
      <c r="XF419" s="77"/>
      <c r="XG419" s="77"/>
      <c r="XH419" s="77"/>
      <c r="XI419" s="77"/>
      <c r="XJ419" s="77"/>
      <c r="XK419" s="77"/>
      <c r="XL419" s="77"/>
      <c r="XM419" s="77"/>
      <c r="XN419" s="77"/>
      <c r="XO419" s="77"/>
      <c r="XP419" s="77"/>
      <c r="XQ419" s="77"/>
      <c r="XR419" s="77"/>
      <c r="XS419" s="77"/>
      <c r="XT419" s="77"/>
      <c r="XU419" s="77"/>
      <c r="XV419" s="77"/>
      <c r="XW419" s="77"/>
      <c r="XX419" s="77"/>
      <c r="XY419" s="77"/>
      <c r="XZ419" s="77"/>
      <c r="YA419" s="77"/>
      <c r="YB419" s="77"/>
      <c r="YC419" s="77"/>
      <c r="YD419" s="77"/>
      <c r="YE419" s="77"/>
      <c r="YF419" s="77"/>
      <c r="YG419" s="77"/>
      <c r="YH419" s="77"/>
      <c r="YI419" s="77"/>
      <c r="YJ419" s="77"/>
      <c r="YK419" s="77"/>
      <c r="YL419" s="77"/>
      <c r="YM419" s="77"/>
      <c r="YN419" s="77"/>
      <c r="YO419" s="77"/>
      <c r="YP419" s="77"/>
      <c r="YQ419" s="77"/>
      <c r="YR419" s="77"/>
      <c r="YS419" s="77"/>
      <c r="YT419" s="77"/>
      <c r="YU419" s="77"/>
      <c r="YV419" s="77"/>
      <c r="YW419" s="77"/>
      <c r="YX419" s="77"/>
      <c r="YY419" s="77"/>
      <c r="YZ419" s="77"/>
      <c r="ZA419" s="77"/>
      <c r="ZB419" s="77"/>
      <c r="ZC419" s="77"/>
      <c r="ZD419" s="77"/>
      <c r="ZE419" s="77"/>
      <c r="ZF419" s="77"/>
      <c r="ZG419" s="77"/>
      <c r="ZH419" s="77"/>
      <c r="ZI419" s="77"/>
      <c r="ZJ419" s="77"/>
      <c r="ZK419" s="77"/>
      <c r="ZL419" s="77"/>
      <c r="ZM419" s="77"/>
      <c r="ZN419" s="77"/>
      <c r="ZO419" s="77"/>
      <c r="ZP419" s="77"/>
      <c r="ZQ419" s="77"/>
      <c r="ZR419" s="77"/>
      <c r="ZS419" s="77"/>
      <c r="ZT419" s="77"/>
      <c r="ZU419" s="77"/>
      <c r="ZV419" s="77"/>
      <c r="ZW419" s="77"/>
      <c r="ZX419" s="77"/>
      <c r="ZY419" s="77"/>
      <c r="ZZ419" s="77"/>
      <c r="AAA419" s="77"/>
      <c r="AAB419" s="77"/>
      <c r="AAC419" s="77"/>
      <c r="AAD419" s="77"/>
      <c r="AAE419" s="77"/>
      <c r="AAF419" s="77"/>
      <c r="AAG419" s="77"/>
      <c r="AAH419" s="77"/>
      <c r="AAI419" s="77"/>
      <c r="AAJ419" s="77"/>
      <c r="AAK419" s="77"/>
      <c r="AAL419" s="77"/>
      <c r="AAM419" s="77"/>
      <c r="AAN419" s="77"/>
      <c r="AAO419" s="77"/>
      <c r="AAP419" s="77"/>
      <c r="AAQ419" s="77"/>
      <c r="AAR419" s="77"/>
      <c r="AAS419" s="77"/>
      <c r="AAT419" s="77"/>
      <c r="AAU419" s="77"/>
      <c r="AAV419" s="77"/>
      <c r="AAW419" s="77"/>
      <c r="AAX419" s="77"/>
      <c r="AAY419" s="77"/>
      <c r="AAZ419" s="77"/>
      <c r="ABA419" s="77"/>
      <c r="ABB419" s="77"/>
      <c r="ABC419" s="77"/>
      <c r="ABD419" s="77"/>
      <c r="ABE419" s="77"/>
      <c r="ABF419" s="77"/>
      <c r="ABG419" s="77"/>
      <c r="ABH419" s="77"/>
      <c r="ABI419" s="77"/>
      <c r="ABJ419" s="77"/>
      <c r="ABK419" s="77"/>
      <c r="ABL419" s="77"/>
      <c r="ABM419" s="77"/>
      <c r="ABN419" s="77"/>
      <c r="ABO419" s="77"/>
      <c r="ABP419" s="77"/>
      <c r="ABQ419" s="77"/>
      <c r="ABR419" s="77"/>
      <c r="ABS419" s="77"/>
      <c r="ABT419" s="77"/>
      <c r="ABU419" s="77"/>
      <c r="ABV419" s="77"/>
      <c r="ABW419" s="77"/>
      <c r="ABX419" s="77"/>
      <c r="ABY419" s="77"/>
      <c r="ABZ419" s="77"/>
      <c r="ACA419" s="77"/>
      <c r="ACB419" s="77"/>
      <c r="ACC419" s="77"/>
      <c r="ACD419" s="77"/>
      <c r="ACE419" s="77"/>
      <c r="ACF419" s="77"/>
      <c r="ACG419" s="77"/>
      <c r="ACH419" s="77"/>
      <c r="ACI419" s="77"/>
      <c r="ACJ419" s="77"/>
      <c r="ACK419" s="77"/>
      <c r="ACL419" s="77"/>
      <c r="ACM419" s="77"/>
      <c r="ACN419" s="77"/>
      <c r="ACO419" s="77"/>
      <c r="ACP419" s="77"/>
      <c r="ACQ419" s="77"/>
      <c r="ACR419" s="77"/>
      <c r="ACS419" s="77"/>
      <c r="ACT419" s="77"/>
      <c r="ACU419" s="77"/>
      <c r="ACV419" s="77"/>
      <c r="ACW419" s="77"/>
      <c r="ACX419" s="77"/>
      <c r="ACY419" s="77"/>
      <c r="ACZ419" s="77"/>
      <c r="ADA419" s="77"/>
      <c r="ADB419" s="77"/>
      <c r="ADC419" s="77"/>
      <c r="ADD419" s="77"/>
      <c r="ADE419" s="77"/>
      <c r="ADF419" s="77"/>
      <c r="ADG419" s="77"/>
      <c r="ADH419" s="77"/>
      <c r="ADI419" s="77"/>
      <c r="ADJ419" s="77"/>
      <c r="ADK419" s="77"/>
      <c r="ADL419" s="77"/>
      <c r="ADM419" s="77"/>
      <c r="ADN419" s="77"/>
      <c r="ADO419" s="77"/>
      <c r="ADP419" s="77"/>
      <c r="ADQ419" s="77"/>
      <c r="ADR419" s="77"/>
      <c r="ADS419" s="77"/>
      <c r="ADT419" s="77"/>
      <c r="ADU419" s="77"/>
      <c r="ADV419" s="77"/>
      <c r="ADW419" s="77"/>
      <c r="ADX419" s="77"/>
      <c r="ADY419" s="77"/>
      <c r="ADZ419" s="77"/>
      <c r="AEA419" s="77"/>
      <c r="AEB419" s="77"/>
      <c r="AEC419" s="77"/>
      <c r="AED419" s="77"/>
      <c r="AEE419" s="77"/>
      <c r="AEF419" s="77"/>
      <c r="AEG419" s="77"/>
      <c r="AEH419" s="77"/>
      <c r="AEI419" s="77"/>
      <c r="AEJ419" s="77"/>
      <c r="AEK419" s="77"/>
      <c r="AEL419" s="77"/>
      <c r="AEM419" s="77"/>
      <c r="AEN419" s="77"/>
      <c r="AEO419" s="77"/>
      <c r="AEP419" s="77"/>
      <c r="AEQ419" s="77"/>
      <c r="AER419" s="77"/>
      <c r="AES419" s="77"/>
      <c r="AET419" s="77"/>
      <c r="AEU419" s="77"/>
      <c r="AEV419" s="77"/>
      <c r="AEW419" s="77"/>
      <c r="AEX419" s="77"/>
      <c r="AEY419" s="77"/>
      <c r="AEZ419" s="77"/>
      <c r="AFA419" s="77"/>
      <c r="AFB419" s="77"/>
      <c r="AFC419" s="77"/>
      <c r="AFD419" s="77"/>
      <c r="AFE419" s="77"/>
      <c r="AFF419" s="77"/>
      <c r="AFG419" s="77"/>
      <c r="AFH419" s="77"/>
      <c r="AFI419" s="77"/>
      <c r="AFJ419" s="77"/>
      <c r="AFK419" s="77"/>
      <c r="AFL419" s="77"/>
      <c r="AFM419" s="77"/>
      <c r="AFN419" s="77"/>
      <c r="AFO419" s="77"/>
      <c r="AFP419" s="77"/>
      <c r="AFQ419" s="77"/>
      <c r="AFR419" s="77"/>
      <c r="AFS419" s="77"/>
      <c r="AFT419" s="77"/>
      <c r="AFU419" s="77"/>
      <c r="AFV419" s="77"/>
      <c r="AFW419" s="77"/>
      <c r="AFX419" s="77"/>
      <c r="AFY419" s="77"/>
      <c r="AFZ419" s="77"/>
      <c r="AGA419" s="77"/>
      <c r="AGB419" s="77"/>
      <c r="AGC419" s="77"/>
      <c r="AGD419" s="77"/>
      <c r="AGE419" s="77"/>
      <c r="AGF419" s="77"/>
      <c r="AGG419" s="77"/>
      <c r="AGH419" s="77"/>
      <c r="AGI419" s="77"/>
      <c r="AGJ419" s="77"/>
      <c r="AGK419" s="77"/>
      <c r="AGL419" s="77"/>
      <c r="AGM419" s="77"/>
      <c r="AGN419" s="77"/>
      <c r="AGO419" s="77"/>
      <c r="AGP419" s="77"/>
      <c r="AGQ419" s="77"/>
      <c r="AGR419" s="77"/>
      <c r="AGS419" s="77"/>
      <c r="AGT419" s="77"/>
      <c r="AGU419" s="77"/>
      <c r="AGV419" s="77"/>
      <c r="AGW419" s="77"/>
      <c r="AGX419" s="77"/>
      <c r="AGY419" s="77"/>
      <c r="AGZ419" s="77"/>
      <c r="AHA419" s="77"/>
      <c r="AHB419" s="77"/>
      <c r="AHC419" s="77"/>
      <c r="AHD419" s="77"/>
      <c r="AHE419" s="77"/>
      <c r="AHF419" s="77"/>
      <c r="AHG419" s="77"/>
      <c r="AHH419" s="77"/>
      <c r="AHI419" s="77"/>
      <c r="AHJ419" s="77"/>
      <c r="AHK419" s="77"/>
      <c r="AHL419" s="77"/>
      <c r="AHM419" s="77"/>
      <c r="AHN419" s="77"/>
      <c r="AHO419" s="77"/>
      <c r="AHP419" s="77"/>
      <c r="AHQ419" s="77"/>
      <c r="AHR419" s="77"/>
      <c r="AHS419" s="77"/>
      <c r="AHT419" s="77"/>
      <c r="AHU419" s="77"/>
      <c r="AHV419" s="77"/>
      <c r="AHW419" s="77"/>
      <c r="AHX419" s="77"/>
      <c r="AHY419" s="77"/>
      <c r="AHZ419" s="77"/>
      <c r="AIA419" s="77"/>
      <c r="AIB419" s="77"/>
      <c r="AIC419" s="77"/>
      <c r="AID419" s="77"/>
      <c r="AIE419" s="77"/>
      <c r="AIF419" s="77"/>
      <c r="AIG419" s="77"/>
      <c r="AIH419" s="77"/>
      <c r="AII419" s="77"/>
      <c r="AIJ419" s="77"/>
      <c r="AIK419" s="77"/>
      <c r="AIL419" s="77"/>
      <c r="AIM419" s="77"/>
      <c r="AIN419" s="77"/>
      <c r="AIO419" s="77"/>
      <c r="AIP419" s="77"/>
      <c r="AIQ419" s="77"/>
      <c r="AIR419" s="77"/>
      <c r="AIS419" s="77"/>
      <c r="AIT419" s="77"/>
      <c r="AIU419" s="77"/>
      <c r="AIV419" s="77"/>
      <c r="AIW419" s="77"/>
      <c r="AIX419" s="77"/>
      <c r="AIY419" s="77"/>
      <c r="AIZ419" s="77"/>
      <c r="AJA419" s="77"/>
      <c r="AJB419" s="77"/>
      <c r="AJC419" s="77"/>
      <c r="AJD419" s="77"/>
      <c r="AJE419" s="77"/>
      <c r="AJF419" s="77"/>
      <c r="AJG419" s="77"/>
      <c r="AJH419" s="77"/>
      <c r="AJI419" s="77"/>
      <c r="AJJ419" s="77"/>
      <c r="AJK419" s="77"/>
      <c r="AJL419" s="77"/>
      <c r="AJM419" s="77"/>
      <c r="AJN419" s="77"/>
      <c r="AJO419" s="77"/>
      <c r="AJP419" s="77"/>
      <c r="AJQ419" s="77"/>
      <c r="AJR419" s="77"/>
      <c r="AJS419" s="77"/>
      <c r="AJT419" s="77"/>
      <c r="AJU419" s="77"/>
      <c r="AJV419" s="77"/>
      <c r="AJW419" s="77"/>
      <c r="AJX419" s="77"/>
      <c r="AJY419" s="77"/>
      <c r="AJZ419" s="77"/>
      <c r="AKA419" s="77"/>
      <c r="AKB419" s="77"/>
      <c r="AKC419" s="77"/>
      <c r="AKD419" s="77"/>
      <c r="AKE419" s="77"/>
      <c r="AKF419" s="77"/>
      <c r="AKG419" s="77"/>
      <c r="AKH419" s="77"/>
      <c r="AKI419" s="77"/>
      <c r="AKJ419" s="77"/>
      <c r="AKK419" s="77"/>
      <c r="AKL419" s="77"/>
      <c r="AKM419" s="77"/>
      <c r="AKN419" s="77"/>
      <c r="AKO419" s="77"/>
      <c r="AKP419" s="77"/>
      <c r="AKQ419" s="77"/>
      <c r="AKR419" s="77"/>
      <c r="AKS419" s="77"/>
      <c r="AKT419" s="77"/>
      <c r="AKU419" s="77"/>
      <c r="AKV419" s="77"/>
      <c r="AKW419" s="77"/>
      <c r="AKX419" s="77"/>
      <c r="AKY419" s="77"/>
      <c r="AKZ419" s="77"/>
      <c r="ALA419" s="77"/>
      <c r="ALB419" s="77"/>
      <c r="ALC419" s="77"/>
      <c r="ALD419" s="77"/>
      <c r="ALE419" s="77"/>
      <c r="ALF419" s="77"/>
      <c r="ALG419" s="77"/>
      <c r="ALH419" s="77"/>
      <c r="ALI419" s="77"/>
      <c r="ALJ419" s="77"/>
      <c r="ALK419" s="77"/>
      <c r="ALL419" s="77"/>
      <c r="ALM419" s="77"/>
      <c r="ALN419" s="77"/>
      <c r="ALO419" s="77"/>
      <c r="ALP419" s="77"/>
      <c r="ALQ419" s="77"/>
      <c r="ALR419" s="77"/>
      <c r="ALS419" s="77"/>
      <c r="ALT419" s="77"/>
      <c r="ALU419" s="77"/>
      <c r="ALV419" s="77"/>
      <c r="ALW419" s="77"/>
      <c r="ALX419" s="77"/>
      <c r="ALY419" s="77"/>
      <c r="ALZ419" s="77"/>
      <c r="AMA419" s="77"/>
      <c r="AMB419" s="77"/>
      <c r="AMC419" s="77"/>
      <c r="AMD419" s="77"/>
      <c r="AME419" s="77"/>
      <c r="AMF419" s="77"/>
      <c r="AMG419" s="77"/>
      <c r="AMH419" s="77"/>
      <c r="AMI419" s="77"/>
      <c r="AMJ419" s="77"/>
    </row>
    <row r="420" customFormat="false" ht="12.85" hidden="false" customHeight="false" outlineLevel="0" collapsed="false">
      <c r="A420" s="77"/>
      <c r="B420" s="77"/>
      <c r="C420" s="77"/>
      <c r="D420" s="77"/>
      <c r="E420" s="77"/>
      <c r="F420" s="77"/>
      <c r="G420" s="77"/>
      <c r="H420" s="77"/>
      <c r="I420" s="77"/>
      <c r="J420" s="77"/>
      <c r="K420" s="77"/>
      <c r="L420" s="77"/>
      <c r="M420" s="77"/>
      <c r="N420" s="77"/>
      <c r="O420" s="77"/>
      <c r="P420" s="77"/>
      <c r="Q420" s="77"/>
      <c r="R420" s="77"/>
      <c r="S420" s="77"/>
      <c r="T420" s="77"/>
      <c r="U420" s="77"/>
      <c r="V420" s="77"/>
      <c r="W420" s="77"/>
      <c r="X420" s="77"/>
      <c r="Y420" s="77"/>
      <c r="Z420" s="77"/>
      <c r="AA420" s="77"/>
      <c r="AB420" s="77"/>
      <c r="AC420" s="77"/>
      <c r="AD420" s="77"/>
      <c r="AE420" s="77"/>
      <c r="AF420" s="77"/>
      <c r="AG420" s="77"/>
      <c r="AH420" s="77"/>
      <c r="AI420" s="77"/>
      <c r="AJ420" s="77"/>
      <c r="AK420" s="77"/>
      <c r="AL420" s="77"/>
      <c r="AM420" s="77"/>
      <c r="AN420" s="77"/>
      <c r="AO420" s="77"/>
      <c r="AP420" s="77"/>
      <c r="AQ420" s="77"/>
      <c r="AR420" s="77"/>
      <c r="AS420" s="77"/>
      <c r="AT420" s="77"/>
      <c r="AU420" s="77"/>
      <c r="AV420" s="77"/>
      <c r="AW420" s="77"/>
      <c r="AX420" s="77"/>
      <c r="AY420" s="77"/>
      <c r="AZ420" s="77"/>
      <c r="BA420" s="77"/>
      <c r="BB420" s="77"/>
      <c r="BC420" s="77"/>
      <c r="BD420" s="77"/>
      <c r="BE420" s="77"/>
      <c r="BF420" s="77"/>
      <c r="BG420" s="77"/>
      <c r="BH420" s="77"/>
      <c r="BI420" s="77"/>
      <c r="BJ420" s="77"/>
      <c r="BK420" s="77"/>
      <c r="BL420" s="77"/>
      <c r="BM420" s="77"/>
      <c r="BN420" s="77"/>
      <c r="BO420" s="77"/>
      <c r="BP420" s="77"/>
      <c r="BQ420" s="77"/>
      <c r="BR420" s="77"/>
      <c r="BS420" s="77"/>
      <c r="BT420" s="77"/>
      <c r="BU420" s="77"/>
      <c r="BV420" s="77"/>
      <c r="BW420" s="77"/>
      <c r="BX420" s="77"/>
      <c r="BY420" s="77"/>
      <c r="BZ420" s="77"/>
      <c r="CA420" s="77"/>
      <c r="CB420" s="77"/>
      <c r="CC420" s="77"/>
      <c r="CD420" s="77"/>
      <c r="CE420" s="77"/>
      <c r="CF420" s="77"/>
      <c r="CG420" s="77"/>
      <c r="CH420" s="77"/>
      <c r="CI420" s="77"/>
      <c r="CJ420" s="77"/>
      <c r="CK420" s="77"/>
      <c r="CL420" s="77"/>
      <c r="CM420" s="77"/>
      <c r="CN420" s="77"/>
      <c r="CO420" s="77"/>
      <c r="CP420" s="77"/>
      <c r="CQ420" s="77"/>
      <c r="CR420" s="77"/>
      <c r="CS420" s="77"/>
      <c r="CT420" s="77"/>
      <c r="CU420" s="77"/>
      <c r="CV420" s="77"/>
      <c r="CW420" s="77"/>
      <c r="CX420" s="77"/>
      <c r="CY420" s="77"/>
      <c r="CZ420" s="77"/>
      <c r="DA420" s="77"/>
      <c r="DB420" s="77"/>
      <c r="DC420" s="77"/>
      <c r="DD420" s="77"/>
      <c r="DE420" s="77"/>
      <c r="DF420" s="77"/>
      <c r="DG420" s="77"/>
      <c r="DH420" s="77"/>
      <c r="DI420" s="77"/>
      <c r="DJ420" s="77"/>
      <c r="DK420" s="77"/>
      <c r="DL420" s="77"/>
      <c r="DM420" s="77"/>
      <c r="DN420" s="77"/>
      <c r="DO420" s="77"/>
      <c r="DP420" s="77"/>
      <c r="DQ420" s="77"/>
      <c r="DR420" s="77"/>
      <c r="DS420" s="77"/>
      <c r="DT420" s="77"/>
      <c r="DU420" s="77"/>
      <c r="DV420" s="77"/>
      <c r="DW420" s="77"/>
      <c r="DX420" s="77"/>
      <c r="DY420" s="77"/>
      <c r="DZ420" s="77"/>
      <c r="EA420" s="77"/>
      <c r="EB420" s="77"/>
      <c r="EC420" s="77"/>
      <c r="ED420" s="77"/>
      <c r="EE420" s="77"/>
      <c r="EF420" s="77"/>
      <c r="EG420" s="77"/>
      <c r="EH420" s="77"/>
      <c r="EI420" s="77"/>
      <c r="EJ420" s="77"/>
      <c r="EK420" s="77"/>
      <c r="EL420" s="77"/>
      <c r="EM420" s="77"/>
      <c r="EN420" s="77"/>
      <c r="EO420" s="77"/>
      <c r="EP420" s="77"/>
      <c r="EQ420" s="77"/>
      <c r="ER420" s="77"/>
      <c r="ES420" s="77"/>
      <c r="ET420" s="77"/>
      <c r="EU420" s="77"/>
      <c r="EV420" s="77"/>
      <c r="EW420" s="77"/>
      <c r="EX420" s="77"/>
      <c r="EY420" s="77"/>
      <c r="EZ420" s="77"/>
      <c r="FA420" s="77"/>
      <c r="FB420" s="77"/>
      <c r="FC420" s="77"/>
      <c r="FD420" s="77"/>
      <c r="FE420" s="77"/>
      <c r="FF420" s="77"/>
      <c r="FG420" s="77"/>
      <c r="FH420" s="77"/>
      <c r="FI420" s="77"/>
      <c r="FJ420" s="77"/>
      <c r="FK420" s="77"/>
      <c r="FL420" s="77"/>
      <c r="FM420" s="77"/>
      <c r="FN420" s="77"/>
      <c r="FO420" s="77"/>
      <c r="FP420" s="77"/>
      <c r="FQ420" s="77"/>
      <c r="FR420" s="77"/>
      <c r="FS420" s="77"/>
      <c r="FT420" s="77"/>
      <c r="FU420" s="77"/>
      <c r="FV420" s="77"/>
      <c r="FW420" s="77"/>
      <c r="FX420" s="77"/>
      <c r="FY420" s="77"/>
      <c r="FZ420" s="77"/>
      <c r="GA420" s="77"/>
      <c r="GB420" s="77"/>
      <c r="GC420" s="77"/>
      <c r="GD420" s="77"/>
      <c r="GE420" s="77"/>
      <c r="GF420" s="77"/>
      <c r="GG420" s="77"/>
      <c r="GH420" s="77"/>
      <c r="GI420" s="77"/>
      <c r="GJ420" s="77"/>
      <c r="GK420" s="77"/>
      <c r="GL420" s="77"/>
      <c r="GM420" s="77"/>
      <c r="GN420" s="77"/>
      <c r="GO420" s="77"/>
      <c r="GP420" s="77"/>
      <c r="GQ420" s="77"/>
      <c r="GR420" s="77"/>
      <c r="GS420" s="77"/>
      <c r="GT420" s="77"/>
      <c r="GU420" s="77"/>
      <c r="GV420" s="77"/>
      <c r="GW420" s="77"/>
      <c r="GX420" s="77"/>
      <c r="GY420" s="77"/>
      <c r="GZ420" s="77"/>
      <c r="HA420" s="77"/>
      <c r="HB420" s="77"/>
      <c r="HC420" s="77"/>
      <c r="HD420" s="77"/>
      <c r="HE420" s="77"/>
      <c r="HF420" s="77"/>
      <c r="HG420" s="77"/>
      <c r="HH420" s="77"/>
      <c r="HI420" s="77"/>
      <c r="HJ420" s="77"/>
      <c r="HK420" s="77"/>
      <c r="HL420" s="77"/>
      <c r="HM420" s="77"/>
      <c r="HN420" s="77"/>
      <c r="HO420" s="77"/>
      <c r="HP420" s="77"/>
      <c r="HQ420" s="77"/>
      <c r="HR420" s="77"/>
      <c r="HS420" s="77"/>
      <c r="HT420" s="77"/>
      <c r="HU420" s="77"/>
      <c r="HV420" s="77"/>
      <c r="HW420" s="77"/>
      <c r="HX420" s="77"/>
      <c r="HY420" s="77"/>
      <c r="HZ420" s="77"/>
      <c r="IA420" s="77"/>
      <c r="IB420" s="77"/>
      <c r="IC420" s="77"/>
      <c r="ID420" s="77"/>
      <c r="IE420" s="77"/>
      <c r="IF420" s="77"/>
      <c r="IG420" s="77"/>
      <c r="IH420" s="77"/>
      <c r="II420" s="77"/>
      <c r="IJ420" s="77"/>
      <c r="IK420" s="77"/>
      <c r="IL420" s="77"/>
      <c r="IM420" s="77"/>
      <c r="IN420" s="77"/>
      <c r="IO420" s="77"/>
      <c r="IP420" s="77"/>
      <c r="IQ420" s="77"/>
      <c r="IR420" s="77"/>
      <c r="IS420" s="77"/>
      <c r="IT420" s="77"/>
      <c r="IU420" s="77"/>
      <c r="IV420" s="77"/>
      <c r="IW420" s="77"/>
      <c r="IX420" s="77"/>
      <c r="IY420" s="77"/>
      <c r="IZ420" s="77"/>
      <c r="JA420" s="77"/>
      <c r="JB420" s="77"/>
      <c r="JC420" s="77"/>
      <c r="JD420" s="77"/>
      <c r="JE420" s="77"/>
      <c r="JF420" s="77"/>
      <c r="JG420" s="77"/>
      <c r="JH420" s="77"/>
      <c r="JI420" s="77"/>
      <c r="JJ420" s="77"/>
      <c r="JK420" s="77"/>
      <c r="JL420" s="77"/>
      <c r="JM420" s="77"/>
      <c r="JN420" s="77"/>
      <c r="JO420" s="77"/>
      <c r="JP420" s="77"/>
      <c r="JQ420" s="77"/>
      <c r="JR420" s="77"/>
      <c r="JS420" s="77"/>
      <c r="JT420" s="77"/>
      <c r="JU420" s="77"/>
      <c r="JV420" s="77"/>
      <c r="JW420" s="77"/>
      <c r="JX420" s="77"/>
      <c r="JY420" s="77"/>
      <c r="JZ420" s="77"/>
      <c r="KA420" s="77"/>
      <c r="KB420" s="77"/>
      <c r="KC420" s="77"/>
      <c r="KD420" s="77"/>
      <c r="KE420" s="77"/>
      <c r="KF420" s="77"/>
      <c r="KG420" s="77"/>
      <c r="KH420" s="77"/>
      <c r="KI420" s="77"/>
      <c r="KJ420" s="77"/>
      <c r="KK420" s="77"/>
      <c r="KL420" s="77"/>
      <c r="KM420" s="77"/>
      <c r="KN420" s="77"/>
      <c r="KO420" s="77"/>
      <c r="KP420" s="77"/>
      <c r="KQ420" s="77"/>
      <c r="KR420" s="77"/>
      <c r="KS420" s="77"/>
      <c r="KT420" s="77"/>
      <c r="KU420" s="77"/>
      <c r="KV420" s="77"/>
      <c r="KW420" s="77"/>
      <c r="KX420" s="77"/>
      <c r="KY420" s="77"/>
      <c r="KZ420" s="77"/>
      <c r="LA420" s="77"/>
      <c r="LB420" s="77"/>
      <c r="LC420" s="77"/>
      <c r="LD420" s="77"/>
      <c r="LE420" s="77"/>
      <c r="LF420" s="77"/>
      <c r="LG420" s="77"/>
      <c r="LH420" s="77"/>
      <c r="LI420" s="77"/>
      <c r="LJ420" s="77"/>
      <c r="LK420" s="77"/>
      <c r="LL420" s="77"/>
      <c r="LM420" s="77"/>
      <c r="LN420" s="77"/>
      <c r="LO420" s="77"/>
      <c r="LP420" s="77"/>
      <c r="LQ420" s="77"/>
      <c r="LR420" s="77"/>
      <c r="LS420" s="77"/>
      <c r="LT420" s="77"/>
      <c r="LU420" s="77"/>
      <c r="LV420" s="77"/>
      <c r="LW420" s="77"/>
      <c r="LX420" s="77"/>
      <c r="LY420" s="77"/>
      <c r="LZ420" s="77"/>
      <c r="MA420" s="77"/>
      <c r="MB420" s="77"/>
      <c r="MC420" s="77"/>
      <c r="MD420" s="77"/>
      <c r="ME420" s="77"/>
      <c r="MF420" s="77"/>
      <c r="MG420" s="77"/>
      <c r="MH420" s="77"/>
      <c r="MI420" s="77"/>
      <c r="MJ420" s="77"/>
      <c r="MK420" s="77"/>
      <c r="ML420" s="77"/>
      <c r="MM420" s="77"/>
      <c r="MN420" s="77"/>
      <c r="MO420" s="77"/>
      <c r="MP420" s="77"/>
      <c r="MQ420" s="77"/>
      <c r="MR420" s="77"/>
      <c r="MS420" s="77"/>
      <c r="MT420" s="77"/>
      <c r="MU420" s="77"/>
      <c r="MV420" s="77"/>
      <c r="MW420" s="77"/>
      <c r="MX420" s="77"/>
      <c r="MY420" s="77"/>
      <c r="MZ420" s="77"/>
      <c r="NA420" s="77"/>
      <c r="NB420" s="77"/>
      <c r="NC420" s="77"/>
      <c r="ND420" s="77"/>
      <c r="NE420" s="77"/>
      <c r="NF420" s="77"/>
      <c r="NG420" s="77"/>
      <c r="NH420" s="77"/>
      <c r="NI420" s="77"/>
      <c r="NJ420" s="77"/>
      <c r="NK420" s="77"/>
      <c r="NL420" s="77"/>
      <c r="NM420" s="77"/>
      <c r="NN420" s="77"/>
      <c r="NO420" s="77"/>
      <c r="NP420" s="77"/>
      <c r="NQ420" s="77"/>
      <c r="NR420" s="77"/>
      <c r="NS420" s="77"/>
      <c r="NT420" s="77"/>
      <c r="NU420" s="77"/>
      <c r="NV420" s="77"/>
      <c r="NW420" s="77"/>
      <c r="NX420" s="77"/>
      <c r="NY420" s="77"/>
      <c r="NZ420" s="77"/>
      <c r="OA420" s="77"/>
      <c r="OB420" s="77"/>
      <c r="OC420" s="77"/>
      <c r="OD420" s="77"/>
      <c r="OE420" s="77"/>
      <c r="OF420" s="77"/>
      <c r="OG420" s="77"/>
      <c r="OH420" s="77"/>
      <c r="OI420" s="77"/>
      <c r="OJ420" s="77"/>
      <c r="OK420" s="77"/>
      <c r="OL420" s="77"/>
      <c r="OM420" s="77"/>
      <c r="ON420" s="77"/>
      <c r="OO420" s="77"/>
      <c r="OP420" s="77"/>
      <c r="OQ420" s="77"/>
      <c r="OR420" s="77"/>
      <c r="OS420" s="77"/>
      <c r="OT420" s="77"/>
      <c r="OU420" s="77"/>
      <c r="OV420" s="77"/>
      <c r="OW420" s="77"/>
      <c r="OX420" s="77"/>
      <c r="OY420" s="77"/>
      <c r="OZ420" s="77"/>
      <c r="PA420" s="77"/>
      <c r="PB420" s="77"/>
      <c r="PC420" s="77"/>
      <c r="PD420" s="77"/>
      <c r="PE420" s="77"/>
      <c r="PF420" s="77"/>
      <c r="PG420" s="77"/>
      <c r="PH420" s="77"/>
      <c r="PI420" s="77"/>
      <c r="PJ420" s="77"/>
      <c r="PK420" s="77"/>
      <c r="PL420" s="77"/>
      <c r="PM420" s="77"/>
      <c r="PN420" s="77"/>
      <c r="PO420" s="77"/>
      <c r="PP420" s="77"/>
      <c r="PQ420" s="77"/>
      <c r="PR420" s="77"/>
      <c r="PS420" s="77"/>
      <c r="PT420" s="77"/>
      <c r="PU420" s="77"/>
      <c r="PV420" s="77"/>
      <c r="PW420" s="77"/>
      <c r="PX420" s="77"/>
      <c r="PY420" s="77"/>
      <c r="PZ420" s="77"/>
      <c r="QA420" s="77"/>
      <c r="QB420" s="77"/>
      <c r="QC420" s="77"/>
      <c r="QD420" s="77"/>
      <c r="QE420" s="77"/>
      <c r="QF420" s="77"/>
      <c r="QG420" s="77"/>
      <c r="QH420" s="77"/>
      <c r="QI420" s="77"/>
      <c r="QJ420" s="77"/>
      <c r="QK420" s="77"/>
      <c r="QL420" s="77"/>
      <c r="QM420" s="77"/>
      <c r="QN420" s="77"/>
      <c r="QO420" s="77"/>
      <c r="QP420" s="77"/>
      <c r="QQ420" s="77"/>
      <c r="QR420" s="77"/>
      <c r="QS420" s="77"/>
      <c r="QT420" s="77"/>
      <c r="QU420" s="77"/>
      <c r="QV420" s="77"/>
      <c r="QW420" s="77"/>
      <c r="QX420" s="77"/>
      <c r="QY420" s="77"/>
      <c r="QZ420" s="77"/>
      <c r="RA420" s="77"/>
      <c r="RB420" s="77"/>
      <c r="RC420" s="77"/>
      <c r="RD420" s="77"/>
      <c r="RE420" s="77"/>
      <c r="RF420" s="77"/>
      <c r="RG420" s="77"/>
      <c r="RH420" s="77"/>
      <c r="RI420" s="77"/>
      <c r="RJ420" s="77"/>
      <c r="RK420" s="77"/>
      <c r="RL420" s="77"/>
      <c r="RM420" s="77"/>
      <c r="RN420" s="77"/>
      <c r="RO420" s="77"/>
      <c r="RP420" s="77"/>
      <c r="RQ420" s="77"/>
      <c r="RR420" s="77"/>
      <c r="RS420" s="77"/>
      <c r="RT420" s="77"/>
      <c r="RU420" s="77"/>
      <c r="RV420" s="77"/>
      <c r="RW420" s="77"/>
      <c r="RX420" s="77"/>
      <c r="RY420" s="77"/>
      <c r="RZ420" s="77"/>
      <c r="SA420" s="77"/>
      <c r="SB420" s="77"/>
      <c r="SC420" s="77"/>
      <c r="SD420" s="77"/>
      <c r="SE420" s="77"/>
      <c r="SF420" s="77"/>
      <c r="SG420" s="77"/>
      <c r="SH420" s="77"/>
      <c r="SI420" s="77"/>
      <c r="SJ420" s="77"/>
      <c r="SK420" s="77"/>
      <c r="SL420" s="77"/>
      <c r="SM420" s="77"/>
      <c r="SN420" s="77"/>
      <c r="SO420" s="77"/>
      <c r="SP420" s="77"/>
      <c r="SQ420" s="77"/>
      <c r="SR420" s="77"/>
      <c r="SS420" s="77"/>
      <c r="ST420" s="77"/>
      <c r="SU420" s="77"/>
      <c r="SV420" s="77"/>
      <c r="SW420" s="77"/>
      <c r="SX420" s="77"/>
      <c r="SY420" s="77"/>
      <c r="SZ420" s="77"/>
      <c r="TA420" s="77"/>
      <c r="TB420" s="77"/>
      <c r="TC420" s="77"/>
      <c r="TD420" s="77"/>
      <c r="TE420" s="77"/>
      <c r="TF420" s="77"/>
      <c r="TG420" s="77"/>
      <c r="TH420" s="77"/>
      <c r="TI420" s="77"/>
      <c r="TJ420" s="77"/>
      <c r="TK420" s="77"/>
      <c r="TL420" s="77"/>
      <c r="TM420" s="77"/>
      <c r="TN420" s="77"/>
      <c r="TO420" s="77"/>
      <c r="TP420" s="77"/>
      <c r="TQ420" s="77"/>
      <c r="TR420" s="77"/>
      <c r="TS420" s="77"/>
      <c r="TT420" s="77"/>
      <c r="TU420" s="77"/>
      <c r="TV420" s="77"/>
      <c r="TW420" s="77"/>
      <c r="TX420" s="77"/>
      <c r="TY420" s="77"/>
      <c r="TZ420" s="77"/>
      <c r="UA420" s="77"/>
      <c r="UB420" s="77"/>
      <c r="UC420" s="77"/>
      <c r="UD420" s="77"/>
      <c r="UE420" s="77"/>
      <c r="UF420" s="77"/>
      <c r="UG420" s="77"/>
      <c r="UH420" s="77"/>
      <c r="UI420" s="77"/>
      <c r="UJ420" s="77"/>
      <c r="UK420" s="77"/>
      <c r="UL420" s="77"/>
      <c r="UM420" s="77"/>
      <c r="UN420" s="77"/>
      <c r="UO420" s="77"/>
      <c r="UP420" s="77"/>
      <c r="UQ420" s="77"/>
      <c r="UR420" s="77"/>
      <c r="US420" s="77"/>
      <c r="UT420" s="77"/>
      <c r="UU420" s="77"/>
      <c r="UV420" s="77"/>
      <c r="UW420" s="77"/>
      <c r="UX420" s="77"/>
      <c r="UY420" s="77"/>
      <c r="UZ420" s="77"/>
      <c r="VA420" s="77"/>
      <c r="VB420" s="77"/>
      <c r="VC420" s="77"/>
      <c r="VD420" s="77"/>
      <c r="VE420" s="77"/>
      <c r="VF420" s="77"/>
      <c r="VG420" s="77"/>
      <c r="VH420" s="77"/>
      <c r="VI420" s="77"/>
      <c r="VJ420" s="77"/>
      <c r="VK420" s="77"/>
      <c r="VL420" s="77"/>
      <c r="VM420" s="77"/>
      <c r="VN420" s="77"/>
      <c r="VO420" s="77"/>
      <c r="VP420" s="77"/>
      <c r="VQ420" s="77"/>
      <c r="VR420" s="77"/>
      <c r="VS420" s="77"/>
      <c r="VT420" s="77"/>
      <c r="VU420" s="77"/>
      <c r="VV420" s="77"/>
      <c r="VW420" s="77"/>
      <c r="VX420" s="77"/>
      <c r="VY420" s="77"/>
      <c r="VZ420" s="77"/>
      <c r="WA420" s="77"/>
      <c r="WB420" s="77"/>
      <c r="WC420" s="77"/>
      <c r="WD420" s="77"/>
      <c r="WE420" s="77"/>
      <c r="WF420" s="77"/>
      <c r="WG420" s="77"/>
      <c r="WH420" s="77"/>
      <c r="WI420" s="77"/>
      <c r="WJ420" s="77"/>
      <c r="WK420" s="77"/>
      <c r="WL420" s="77"/>
      <c r="WM420" s="77"/>
      <c r="WN420" s="77"/>
      <c r="WO420" s="77"/>
      <c r="WP420" s="77"/>
      <c r="WQ420" s="77"/>
      <c r="WR420" s="77"/>
      <c r="WS420" s="77"/>
      <c r="WT420" s="77"/>
      <c r="WU420" s="77"/>
      <c r="WV420" s="77"/>
      <c r="WW420" s="77"/>
      <c r="WX420" s="77"/>
      <c r="WY420" s="77"/>
      <c r="WZ420" s="77"/>
      <c r="XA420" s="77"/>
      <c r="XB420" s="77"/>
      <c r="XC420" s="77"/>
      <c r="XD420" s="77"/>
      <c r="XE420" s="77"/>
      <c r="XF420" s="77"/>
      <c r="XG420" s="77"/>
      <c r="XH420" s="77"/>
      <c r="XI420" s="77"/>
      <c r="XJ420" s="77"/>
      <c r="XK420" s="77"/>
      <c r="XL420" s="77"/>
      <c r="XM420" s="77"/>
      <c r="XN420" s="77"/>
      <c r="XO420" s="77"/>
      <c r="XP420" s="77"/>
      <c r="XQ420" s="77"/>
      <c r="XR420" s="77"/>
      <c r="XS420" s="77"/>
      <c r="XT420" s="77"/>
      <c r="XU420" s="77"/>
      <c r="XV420" s="77"/>
      <c r="XW420" s="77"/>
      <c r="XX420" s="77"/>
      <c r="XY420" s="77"/>
      <c r="XZ420" s="77"/>
      <c r="YA420" s="77"/>
      <c r="YB420" s="77"/>
      <c r="YC420" s="77"/>
      <c r="YD420" s="77"/>
      <c r="YE420" s="77"/>
      <c r="YF420" s="77"/>
      <c r="YG420" s="77"/>
      <c r="YH420" s="77"/>
      <c r="YI420" s="77"/>
      <c r="YJ420" s="77"/>
      <c r="YK420" s="77"/>
      <c r="YL420" s="77"/>
      <c r="YM420" s="77"/>
      <c r="YN420" s="77"/>
      <c r="YO420" s="77"/>
      <c r="YP420" s="77"/>
      <c r="YQ420" s="77"/>
      <c r="YR420" s="77"/>
      <c r="YS420" s="77"/>
      <c r="YT420" s="77"/>
      <c r="YU420" s="77"/>
      <c r="YV420" s="77"/>
      <c r="YW420" s="77"/>
      <c r="YX420" s="77"/>
      <c r="YY420" s="77"/>
      <c r="YZ420" s="77"/>
      <c r="ZA420" s="77"/>
      <c r="ZB420" s="77"/>
      <c r="ZC420" s="77"/>
      <c r="ZD420" s="77"/>
      <c r="ZE420" s="77"/>
      <c r="ZF420" s="77"/>
      <c r="ZG420" s="77"/>
      <c r="ZH420" s="77"/>
      <c r="ZI420" s="77"/>
      <c r="ZJ420" s="77"/>
      <c r="ZK420" s="77"/>
      <c r="ZL420" s="77"/>
      <c r="ZM420" s="77"/>
      <c r="ZN420" s="77"/>
      <c r="ZO420" s="77"/>
      <c r="ZP420" s="77"/>
      <c r="ZQ420" s="77"/>
      <c r="ZR420" s="77"/>
      <c r="ZS420" s="77"/>
      <c r="ZT420" s="77"/>
      <c r="ZU420" s="77"/>
      <c r="ZV420" s="77"/>
      <c r="ZW420" s="77"/>
      <c r="ZX420" s="77"/>
      <c r="ZY420" s="77"/>
      <c r="ZZ420" s="77"/>
      <c r="AAA420" s="77"/>
      <c r="AAB420" s="77"/>
      <c r="AAC420" s="77"/>
      <c r="AAD420" s="77"/>
      <c r="AAE420" s="77"/>
      <c r="AAF420" s="77"/>
      <c r="AAG420" s="77"/>
      <c r="AAH420" s="77"/>
      <c r="AAI420" s="77"/>
      <c r="AAJ420" s="77"/>
      <c r="AAK420" s="77"/>
      <c r="AAL420" s="77"/>
      <c r="AAM420" s="77"/>
      <c r="AAN420" s="77"/>
      <c r="AAO420" s="77"/>
      <c r="AAP420" s="77"/>
      <c r="AAQ420" s="77"/>
      <c r="AAR420" s="77"/>
      <c r="AAS420" s="77"/>
      <c r="AAT420" s="77"/>
      <c r="AAU420" s="77"/>
      <c r="AAV420" s="77"/>
      <c r="AAW420" s="77"/>
      <c r="AAX420" s="77"/>
      <c r="AAY420" s="77"/>
      <c r="AAZ420" s="77"/>
      <c r="ABA420" s="77"/>
      <c r="ABB420" s="77"/>
      <c r="ABC420" s="77"/>
      <c r="ABD420" s="77"/>
      <c r="ABE420" s="77"/>
      <c r="ABF420" s="77"/>
      <c r="ABG420" s="77"/>
      <c r="ABH420" s="77"/>
      <c r="ABI420" s="77"/>
      <c r="ABJ420" s="77"/>
      <c r="ABK420" s="77"/>
      <c r="ABL420" s="77"/>
      <c r="ABM420" s="77"/>
      <c r="ABN420" s="77"/>
      <c r="ABO420" s="77"/>
      <c r="ABP420" s="77"/>
      <c r="ABQ420" s="77"/>
      <c r="ABR420" s="77"/>
      <c r="ABS420" s="77"/>
      <c r="ABT420" s="77"/>
      <c r="ABU420" s="77"/>
      <c r="ABV420" s="77"/>
      <c r="ABW420" s="77"/>
      <c r="ABX420" s="77"/>
      <c r="ABY420" s="77"/>
      <c r="ABZ420" s="77"/>
      <c r="ACA420" s="77"/>
      <c r="ACB420" s="77"/>
      <c r="ACC420" s="77"/>
      <c r="ACD420" s="77"/>
      <c r="ACE420" s="77"/>
      <c r="ACF420" s="77"/>
      <c r="ACG420" s="77"/>
      <c r="ACH420" s="77"/>
      <c r="ACI420" s="77"/>
      <c r="ACJ420" s="77"/>
      <c r="ACK420" s="77"/>
      <c r="ACL420" s="77"/>
      <c r="ACM420" s="77"/>
      <c r="ACN420" s="77"/>
      <c r="ACO420" s="77"/>
      <c r="ACP420" s="77"/>
      <c r="ACQ420" s="77"/>
      <c r="ACR420" s="77"/>
      <c r="ACS420" s="77"/>
      <c r="ACT420" s="77"/>
      <c r="ACU420" s="77"/>
      <c r="ACV420" s="77"/>
      <c r="ACW420" s="77"/>
      <c r="ACX420" s="77"/>
      <c r="ACY420" s="77"/>
      <c r="ACZ420" s="77"/>
      <c r="ADA420" s="77"/>
      <c r="ADB420" s="77"/>
      <c r="ADC420" s="77"/>
      <c r="ADD420" s="77"/>
      <c r="ADE420" s="77"/>
      <c r="ADF420" s="77"/>
      <c r="ADG420" s="77"/>
      <c r="ADH420" s="77"/>
      <c r="ADI420" s="77"/>
      <c r="ADJ420" s="77"/>
      <c r="ADK420" s="77"/>
      <c r="ADL420" s="77"/>
      <c r="ADM420" s="77"/>
      <c r="ADN420" s="77"/>
      <c r="ADO420" s="77"/>
      <c r="ADP420" s="77"/>
      <c r="ADQ420" s="77"/>
      <c r="ADR420" s="77"/>
      <c r="ADS420" s="77"/>
      <c r="ADT420" s="77"/>
      <c r="ADU420" s="77"/>
      <c r="ADV420" s="77"/>
      <c r="ADW420" s="77"/>
      <c r="ADX420" s="77"/>
      <c r="ADY420" s="77"/>
      <c r="ADZ420" s="77"/>
      <c r="AEA420" s="77"/>
      <c r="AEB420" s="77"/>
      <c r="AEC420" s="77"/>
      <c r="AED420" s="77"/>
      <c r="AEE420" s="77"/>
      <c r="AEF420" s="77"/>
      <c r="AEG420" s="77"/>
      <c r="AEH420" s="77"/>
      <c r="AEI420" s="77"/>
      <c r="AEJ420" s="77"/>
      <c r="AEK420" s="77"/>
      <c r="AEL420" s="77"/>
      <c r="AEM420" s="77"/>
      <c r="AEN420" s="77"/>
      <c r="AEO420" s="77"/>
      <c r="AEP420" s="77"/>
      <c r="AEQ420" s="77"/>
      <c r="AER420" s="77"/>
      <c r="AES420" s="77"/>
      <c r="AET420" s="77"/>
      <c r="AEU420" s="77"/>
      <c r="AEV420" s="77"/>
      <c r="AEW420" s="77"/>
      <c r="AEX420" s="77"/>
      <c r="AEY420" s="77"/>
      <c r="AEZ420" s="77"/>
      <c r="AFA420" s="77"/>
      <c r="AFB420" s="77"/>
      <c r="AFC420" s="77"/>
      <c r="AFD420" s="77"/>
      <c r="AFE420" s="77"/>
      <c r="AFF420" s="77"/>
      <c r="AFG420" s="77"/>
      <c r="AFH420" s="77"/>
      <c r="AFI420" s="77"/>
      <c r="AFJ420" s="77"/>
      <c r="AFK420" s="77"/>
      <c r="AFL420" s="77"/>
      <c r="AFM420" s="77"/>
      <c r="AFN420" s="77"/>
      <c r="AFO420" s="77"/>
      <c r="AFP420" s="77"/>
      <c r="AFQ420" s="77"/>
      <c r="AFR420" s="77"/>
      <c r="AFS420" s="77"/>
      <c r="AFT420" s="77"/>
      <c r="AFU420" s="77"/>
      <c r="AFV420" s="77"/>
      <c r="AFW420" s="77"/>
      <c r="AFX420" s="77"/>
      <c r="AFY420" s="77"/>
      <c r="AFZ420" s="77"/>
      <c r="AGA420" s="77"/>
      <c r="AGB420" s="77"/>
      <c r="AGC420" s="77"/>
      <c r="AGD420" s="77"/>
      <c r="AGE420" s="77"/>
      <c r="AGF420" s="77"/>
      <c r="AGG420" s="77"/>
      <c r="AGH420" s="77"/>
      <c r="AGI420" s="77"/>
      <c r="AGJ420" s="77"/>
      <c r="AGK420" s="77"/>
      <c r="AGL420" s="77"/>
      <c r="AGM420" s="77"/>
      <c r="AGN420" s="77"/>
      <c r="AGO420" s="77"/>
      <c r="AGP420" s="77"/>
      <c r="AGQ420" s="77"/>
      <c r="AGR420" s="77"/>
      <c r="AGS420" s="77"/>
      <c r="AGT420" s="77"/>
      <c r="AGU420" s="77"/>
      <c r="AGV420" s="77"/>
      <c r="AGW420" s="77"/>
      <c r="AGX420" s="77"/>
      <c r="AGY420" s="77"/>
      <c r="AGZ420" s="77"/>
      <c r="AHA420" s="77"/>
      <c r="AHB420" s="77"/>
      <c r="AHC420" s="77"/>
      <c r="AHD420" s="77"/>
      <c r="AHE420" s="77"/>
      <c r="AHF420" s="77"/>
      <c r="AHG420" s="77"/>
      <c r="AHH420" s="77"/>
      <c r="AHI420" s="77"/>
      <c r="AHJ420" s="77"/>
      <c r="AHK420" s="77"/>
      <c r="AHL420" s="77"/>
      <c r="AHM420" s="77"/>
      <c r="AHN420" s="77"/>
      <c r="AHO420" s="77"/>
      <c r="AHP420" s="77"/>
      <c r="AHQ420" s="77"/>
      <c r="AHR420" s="77"/>
      <c r="AHS420" s="77"/>
      <c r="AHT420" s="77"/>
      <c r="AHU420" s="77"/>
      <c r="AHV420" s="77"/>
      <c r="AHW420" s="77"/>
      <c r="AHX420" s="77"/>
      <c r="AHY420" s="77"/>
      <c r="AHZ420" s="77"/>
      <c r="AIA420" s="77"/>
      <c r="AIB420" s="77"/>
      <c r="AIC420" s="77"/>
      <c r="AID420" s="77"/>
      <c r="AIE420" s="77"/>
      <c r="AIF420" s="77"/>
      <c r="AIG420" s="77"/>
      <c r="AIH420" s="77"/>
      <c r="AII420" s="77"/>
      <c r="AIJ420" s="77"/>
      <c r="AIK420" s="77"/>
      <c r="AIL420" s="77"/>
      <c r="AIM420" s="77"/>
      <c r="AIN420" s="77"/>
      <c r="AIO420" s="77"/>
      <c r="AIP420" s="77"/>
      <c r="AIQ420" s="77"/>
      <c r="AIR420" s="77"/>
      <c r="AIS420" s="77"/>
      <c r="AIT420" s="77"/>
      <c r="AIU420" s="77"/>
      <c r="AIV420" s="77"/>
      <c r="AIW420" s="77"/>
      <c r="AIX420" s="77"/>
      <c r="AIY420" s="77"/>
      <c r="AIZ420" s="77"/>
      <c r="AJA420" s="77"/>
      <c r="AJB420" s="77"/>
      <c r="AJC420" s="77"/>
      <c r="AJD420" s="77"/>
      <c r="AJE420" s="77"/>
      <c r="AJF420" s="77"/>
      <c r="AJG420" s="77"/>
      <c r="AJH420" s="77"/>
      <c r="AJI420" s="77"/>
      <c r="AJJ420" s="77"/>
      <c r="AJK420" s="77"/>
      <c r="AJL420" s="77"/>
      <c r="AJM420" s="77"/>
      <c r="AJN420" s="77"/>
      <c r="AJO420" s="77"/>
      <c r="AJP420" s="77"/>
      <c r="AJQ420" s="77"/>
      <c r="AJR420" s="77"/>
      <c r="AJS420" s="77"/>
      <c r="AJT420" s="77"/>
      <c r="AJU420" s="77"/>
      <c r="AJV420" s="77"/>
      <c r="AJW420" s="77"/>
      <c r="AJX420" s="77"/>
      <c r="AJY420" s="77"/>
      <c r="AJZ420" s="77"/>
      <c r="AKA420" s="77"/>
      <c r="AKB420" s="77"/>
      <c r="AKC420" s="77"/>
      <c r="AKD420" s="77"/>
      <c r="AKE420" s="77"/>
      <c r="AKF420" s="77"/>
      <c r="AKG420" s="77"/>
      <c r="AKH420" s="77"/>
      <c r="AKI420" s="77"/>
      <c r="AKJ420" s="77"/>
      <c r="AKK420" s="77"/>
      <c r="AKL420" s="77"/>
      <c r="AKM420" s="77"/>
      <c r="AKN420" s="77"/>
      <c r="AKO420" s="77"/>
      <c r="AKP420" s="77"/>
      <c r="AKQ420" s="77"/>
      <c r="AKR420" s="77"/>
      <c r="AKS420" s="77"/>
      <c r="AKT420" s="77"/>
      <c r="AKU420" s="77"/>
      <c r="AKV420" s="77"/>
      <c r="AKW420" s="77"/>
      <c r="AKX420" s="77"/>
      <c r="AKY420" s="77"/>
      <c r="AKZ420" s="77"/>
      <c r="ALA420" s="77"/>
      <c r="ALB420" s="77"/>
      <c r="ALC420" s="77"/>
      <c r="ALD420" s="77"/>
      <c r="ALE420" s="77"/>
      <c r="ALF420" s="77"/>
      <c r="ALG420" s="77"/>
      <c r="ALH420" s="77"/>
      <c r="ALI420" s="77"/>
      <c r="ALJ420" s="77"/>
      <c r="ALK420" s="77"/>
      <c r="ALL420" s="77"/>
      <c r="ALM420" s="77"/>
      <c r="ALN420" s="77"/>
      <c r="ALO420" s="77"/>
      <c r="ALP420" s="77"/>
      <c r="ALQ420" s="77"/>
      <c r="ALR420" s="77"/>
      <c r="ALS420" s="77"/>
      <c r="ALT420" s="77"/>
      <c r="ALU420" s="77"/>
      <c r="ALV420" s="77"/>
      <c r="ALW420" s="77"/>
      <c r="ALX420" s="77"/>
      <c r="ALY420" s="77"/>
      <c r="ALZ420" s="77"/>
      <c r="AMA420" s="77"/>
      <c r="AMB420" s="77"/>
      <c r="AMC420" s="77"/>
      <c r="AMD420" s="77"/>
      <c r="AME420" s="77"/>
      <c r="AMF420" s="77"/>
      <c r="AMG420" s="77"/>
      <c r="AMH420" s="77"/>
      <c r="AMI420" s="77"/>
      <c r="AMJ420" s="77"/>
    </row>
    <row r="421" customFormat="false" ht="12.85" hidden="false" customHeight="false" outlineLevel="0" collapsed="false">
      <c r="A421" s="77"/>
      <c r="B421" s="77"/>
      <c r="C421" s="77"/>
      <c r="D421" s="77"/>
      <c r="E421" s="77"/>
      <c r="F421" s="77"/>
      <c r="G421" s="77"/>
      <c r="H421" s="77"/>
      <c r="I421" s="77"/>
      <c r="J421" s="77"/>
      <c r="K421" s="77"/>
      <c r="L421" s="77"/>
      <c r="M421" s="77"/>
      <c r="N421" s="77"/>
      <c r="O421" s="77"/>
      <c r="P421" s="77"/>
      <c r="Q421" s="77"/>
      <c r="R421" s="77"/>
      <c r="S421" s="77"/>
      <c r="T421" s="77"/>
      <c r="U421" s="77"/>
      <c r="V421" s="77"/>
      <c r="W421" s="77"/>
      <c r="X421" s="77"/>
      <c r="Y421" s="77"/>
      <c r="Z421" s="77"/>
      <c r="AA421" s="77"/>
      <c r="AB421" s="77"/>
      <c r="AC421" s="77"/>
      <c r="AD421" s="77"/>
      <c r="AE421" s="77"/>
      <c r="AF421" s="77"/>
      <c r="AG421" s="77"/>
      <c r="AH421" s="77"/>
      <c r="AI421" s="77"/>
      <c r="AJ421" s="77"/>
      <c r="AK421" s="77"/>
      <c r="AL421" s="77"/>
      <c r="AM421" s="77"/>
      <c r="AN421" s="77"/>
      <c r="AO421" s="77"/>
      <c r="AP421" s="77"/>
      <c r="AQ421" s="77"/>
      <c r="AR421" s="77"/>
      <c r="AS421" s="77"/>
      <c r="AT421" s="77"/>
      <c r="AU421" s="77"/>
      <c r="AV421" s="77"/>
      <c r="AW421" s="77"/>
      <c r="AX421" s="77"/>
      <c r="AY421" s="77"/>
      <c r="AZ421" s="77"/>
      <c r="BA421" s="77"/>
      <c r="BB421" s="77"/>
      <c r="BC421" s="77"/>
      <c r="BD421" s="77"/>
      <c r="BE421" s="77"/>
      <c r="BF421" s="77"/>
      <c r="BG421" s="77"/>
      <c r="BH421" s="77"/>
      <c r="BI421" s="77"/>
      <c r="BJ421" s="77"/>
      <c r="BK421" s="77"/>
      <c r="BL421" s="77"/>
      <c r="BM421" s="77"/>
      <c r="BN421" s="77"/>
      <c r="BO421" s="77"/>
      <c r="BP421" s="77"/>
      <c r="BQ421" s="77"/>
      <c r="BR421" s="77"/>
      <c r="BS421" s="77"/>
      <c r="BT421" s="77"/>
      <c r="BU421" s="77"/>
      <c r="BV421" s="77"/>
      <c r="BW421" s="77"/>
      <c r="BX421" s="77"/>
      <c r="BY421" s="77"/>
      <c r="BZ421" s="77"/>
      <c r="CA421" s="77"/>
      <c r="CB421" s="77"/>
      <c r="CC421" s="77"/>
      <c r="CD421" s="77"/>
      <c r="CE421" s="77"/>
      <c r="CF421" s="77"/>
      <c r="CG421" s="77"/>
      <c r="CH421" s="77"/>
      <c r="CI421" s="77"/>
      <c r="CJ421" s="77"/>
      <c r="CK421" s="77"/>
      <c r="CL421" s="77"/>
      <c r="CM421" s="77"/>
      <c r="CN421" s="77"/>
      <c r="CO421" s="77"/>
      <c r="CP421" s="77"/>
      <c r="CQ421" s="77"/>
      <c r="CR421" s="77"/>
      <c r="CS421" s="77"/>
      <c r="CT421" s="77"/>
      <c r="CU421" s="77"/>
      <c r="CV421" s="77"/>
      <c r="CW421" s="77"/>
      <c r="CX421" s="77"/>
      <c r="CY421" s="77"/>
      <c r="CZ421" s="77"/>
      <c r="DA421" s="77"/>
      <c r="DB421" s="77"/>
      <c r="DC421" s="77"/>
      <c r="DD421" s="77"/>
      <c r="DE421" s="77"/>
      <c r="DF421" s="77"/>
      <c r="DG421" s="77"/>
      <c r="DH421" s="77"/>
      <c r="DI421" s="77"/>
      <c r="DJ421" s="77"/>
      <c r="DK421" s="77"/>
      <c r="DL421" s="77"/>
      <c r="DM421" s="77"/>
      <c r="DN421" s="77"/>
      <c r="DO421" s="77"/>
      <c r="DP421" s="77"/>
      <c r="DQ421" s="77"/>
      <c r="DR421" s="77"/>
      <c r="DS421" s="77"/>
      <c r="DT421" s="77"/>
      <c r="DU421" s="77"/>
      <c r="DV421" s="77"/>
      <c r="DW421" s="77"/>
      <c r="DX421" s="77"/>
      <c r="DY421" s="77"/>
      <c r="DZ421" s="77"/>
      <c r="EA421" s="77"/>
      <c r="EB421" s="77"/>
      <c r="EC421" s="77"/>
      <c r="ED421" s="77"/>
      <c r="EE421" s="77"/>
      <c r="EF421" s="77"/>
      <c r="EG421" s="77"/>
      <c r="EH421" s="77"/>
      <c r="EI421" s="77"/>
      <c r="EJ421" s="77"/>
      <c r="EK421" s="77"/>
      <c r="EL421" s="77"/>
      <c r="EM421" s="77"/>
      <c r="EN421" s="77"/>
      <c r="EO421" s="77"/>
      <c r="EP421" s="77"/>
      <c r="EQ421" s="77"/>
      <c r="ER421" s="77"/>
      <c r="ES421" s="77"/>
      <c r="ET421" s="77"/>
      <c r="EU421" s="77"/>
      <c r="EV421" s="77"/>
      <c r="EW421" s="77"/>
      <c r="EX421" s="77"/>
      <c r="EY421" s="77"/>
      <c r="EZ421" s="77"/>
      <c r="FA421" s="77"/>
      <c r="FB421" s="77"/>
      <c r="FC421" s="77"/>
      <c r="FD421" s="77"/>
      <c r="FE421" s="77"/>
      <c r="FF421" s="77"/>
      <c r="FG421" s="77"/>
      <c r="FH421" s="77"/>
      <c r="FI421" s="77"/>
      <c r="FJ421" s="77"/>
      <c r="FK421" s="77"/>
      <c r="FL421" s="77"/>
      <c r="FM421" s="77"/>
      <c r="FN421" s="77"/>
      <c r="FO421" s="77"/>
      <c r="FP421" s="77"/>
      <c r="FQ421" s="77"/>
      <c r="FR421" s="77"/>
      <c r="FS421" s="77"/>
      <c r="FT421" s="77"/>
      <c r="FU421" s="77"/>
      <c r="FV421" s="77"/>
      <c r="FW421" s="77"/>
      <c r="FX421" s="77"/>
      <c r="FY421" s="77"/>
      <c r="FZ421" s="77"/>
      <c r="GA421" s="77"/>
      <c r="GB421" s="77"/>
      <c r="GC421" s="77"/>
      <c r="GD421" s="77"/>
      <c r="GE421" s="77"/>
      <c r="GF421" s="77"/>
      <c r="GG421" s="77"/>
      <c r="GH421" s="77"/>
      <c r="GI421" s="77"/>
      <c r="GJ421" s="77"/>
      <c r="GK421" s="77"/>
      <c r="GL421" s="77"/>
      <c r="GM421" s="77"/>
      <c r="GN421" s="77"/>
      <c r="GO421" s="77"/>
      <c r="GP421" s="77"/>
      <c r="GQ421" s="77"/>
      <c r="GR421" s="77"/>
      <c r="GS421" s="77"/>
      <c r="GT421" s="77"/>
      <c r="GU421" s="77"/>
      <c r="GV421" s="77"/>
      <c r="GW421" s="77"/>
      <c r="GX421" s="77"/>
      <c r="GY421" s="77"/>
      <c r="GZ421" s="77"/>
      <c r="HA421" s="77"/>
      <c r="HB421" s="77"/>
      <c r="HC421" s="77"/>
      <c r="HD421" s="77"/>
      <c r="HE421" s="77"/>
      <c r="HF421" s="77"/>
      <c r="HG421" s="77"/>
      <c r="HH421" s="77"/>
      <c r="HI421" s="77"/>
      <c r="HJ421" s="77"/>
      <c r="HK421" s="77"/>
      <c r="HL421" s="77"/>
      <c r="HM421" s="77"/>
      <c r="HN421" s="77"/>
      <c r="HO421" s="77"/>
      <c r="HP421" s="77"/>
      <c r="HQ421" s="77"/>
      <c r="HR421" s="77"/>
      <c r="HS421" s="77"/>
      <c r="HT421" s="77"/>
      <c r="HU421" s="77"/>
      <c r="HV421" s="77"/>
      <c r="HW421" s="77"/>
      <c r="HX421" s="77"/>
      <c r="HY421" s="77"/>
      <c r="HZ421" s="77"/>
      <c r="IA421" s="77"/>
      <c r="IB421" s="77"/>
      <c r="IC421" s="77"/>
      <c r="ID421" s="77"/>
      <c r="IE421" s="77"/>
      <c r="IF421" s="77"/>
      <c r="IG421" s="77"/>
      <c r="IH421" s="77"/>
      <c r="II421" s="77"/>
      <c r="IJ421" s="77"/>
      <c r="IK421" s="77"/>
      <c r="IL421" s="77"/>
      <c r="IM421" s="77"/>
      <c r="IN421" s="77"/>
      <c r="IO421" s="77"/>
      <c r="IP421" s="77"/>
      <c r="IQ421" s="77"/>
      <c r="IR421" s="77"/>
      <c r="IS421" s="77"/>
      <c r="IT421" s="77"/>
      <c r="IU421" s="77"/>
      <c r="IV421" s="77"/>
      <c r="IW421" s="77"/>
      <c r="IX421" s="77"/>
      <c r="IY421" s="77"/>
      <c r="IZ421" s="77"/>
      <c r="JA421" s="77"/>
      <c r="JB421" s="77"/>
      <c r="JC421" s="77"/>
      <c r="JD421" s="77"/>
      <c r="JE421" s="77"/>
      <c r="JF421" s="77"/>
      <c r="JG421" s="77"/>
      <c r="JH421" s="77"/>
      <c r="JI421" s="77"/>
      <c r="JJ421" s="77"/>
      <c r="JK421" s="77"/>
      <c r="JL421" s="77"/>
      <c r="JM421" s="77"/>
      <c r="JN421" s="77"/>
      <c r="JO421" s="77"/>
      <c r="JP421" s="77"/>
      <c r="JQ421" s="77"/>
      <c r="JR421" s="77"/>
      <c r="JS421" s="77"/>
      <c r="JT421" s="77"/>
      <c r="JU421" s="77"/>
      <c r="JV421" s="77"/>
      <c r="JW421" s="77"/>
      <c r="JX421" s="77"/>
      <c r="JY421" s="77"/>
      <c r="JZ421" s="77"/>
      <c r="KA421" s="77"/>
      <c r="KB421" s="77"/>
      <c r="KC421" s="77"/>
      <c r="KD421" s="77"/>
      <c r="KE421" s="77"/>
      <c r="KF421" s="77"/>
      <c r="KG421" s="77"/>
      <c r="KH421" s="77"/>
      <c r="KI421" s="77"/>
      <c r="KJ421" s="77"/>
      <c r="KK421" s="77"/>
      <c r="KL421" s="77"/>
      <c r="KM421" s="77"/>
      <c r="KN421" s="77"/>
      <c r="KO421" s="77"/>
      <c r="KP421" s="77"/>
      <c r="KQ421" s="77"/>
      <c r="KR421" s="77"/>
      <c r="KS421" s="77"/>
      <c r="KT421" s="77"/>
      <c r="KU421" s="77"/>
      <c r="KV421" s="77"/>
      <c r="KW421" s="77"/>
      <c r="KX421" s="77"/>
      <c r="KY421" s="77"/>
      <c r="KZ421" s="77"/>
      <c r="LA421" s="77"/>
      <c r="LB421" s="77"/>
      <c r="LC421" s="77"/>
      <c r="LD421" s="77"/>
      <c r="LE421" s="77"/>
      <c r="LF421" s="77"/>
      <c r="LG421" s="77"/>
      <c r="LH421" s="77"/>
      <c r="LI421" s="77"/>
      <c r="LJ421" s="77"/>
      <c r="LK421" s="77"/>
      <c r="LL421" s="77"/>
      <c r="LM421" s="77"/>
      <c r="LN421" s="77"/>
      <c r="LO421" s="77"/>
      <c r="LP421" s="77"/>
      <c r="LQ421" s="77"/>
      <c r="LR421" s="77"/>
      <c r="LS421" s="77"/>
      <c r="LT421" s="77"/>
      <c r="LU421" s="77"/>
      <c r="LV421" s="77"/>
      <c r="LW421" s="77"/>
      <c r="LX421" s="77"/>
      <c r="LY421" s="77"/>
      <c r="LZ421" s="77"/>
      <c r="MA421" s="77"/>
      <c r="MB421" s="77"/>
      <c r="MC421" s="77"/>
      <c r="MD421" s="77"/>
      <c r="ME421" s="77"/>
      <c r="MF421" s="77"/>
      <c r="MG421" s="77"/>
      <c r="MH421" s="77"/>
      <c r="MI421" s="77"/>
      <c r="MJ421" s="77"/>
      <c r="MK421" s="77"/>
      <c r="ML421" s="77"/>
      <c r="MM421" s="77"/>
      <c r="MN421" s="77"/>
      <c r="MO421" s="77"/>
      <c r="MP421" s="77"/>
      <c r="MQ421" s="77"/>
      <c r="MR421" s="77"/>
      <c r="MS421" s="77"/>
      <c r="MT421" s="77"/>
      <c r="MU421" s="77"/>
      <c r="MV421" s="77"/>
      <c r="MW421" s="77"/>
      <c r="MX421" s="77"/>
      <c r="MY421" s="77"/>
      <c r="MZ421" s="77"/>
      <c r="NA421" s="77"/>
      <c r="NB421" s="77"/>
      <c r="NC421" s="77"/>
      <c r="ND421" s="77"/>
      <c r="NE421" s="77"/>
      <c r="NF421" s="77"/>
      <c r="NG421" s="77"/>
      <c r="NH421" s="77"/>
      <c r="NI421" s="77"/>
      <c r="NJ421" s="77"/>
      <c r="NK421" s="77"/>
      <c r="NL421" s="77"/>
      <c r="NM421" s="77"/>
      <c r="NN421" s="77"/>
      <c r="NO421" s="77"/>
      <c r="NP421" s="77"/>
      <c r="NQ421" s="77"/>
      <c r="NR421" s="77"/>
      <c r="NS421" s="77"/>
      <c r="NT421" s="77"/>
      <c r="NU421" s="77"/>
      <c r="NV421" s="77"/>
      <c r="NW421" s="77"/>
      <c r="NX421" s="77"/>
      <c r="NY421" s="77"/>
      <c r="NZ421" s="77"/>
      <c r="OA421" s="77"/>
      <c r="OB421" s="77"/>
      <c r="OC421" s="77"/>
      <c r="OD421" s="77"/>
      <c r="OE421" s="77"/>
      <c r="OF421" s="77"/>
      <c r="OG421" s="77"/>
      <c r="OH421" s="77"/>
      <c r="OI421" s="77"/>
      <c r="OJ421" s="77"/>
      <c r="OK421" s="77"/>
      <c r="OL421" s="77"/>
      <c r="OM421" s="77"/>
      <c r="ON421" s="77"/>
      <c r="OO421" s="77"/>
      <c r="OP421" s="77"/>
      <c r="OQ421" s="77"/>
      <c r="OR421" s="77"/>
      <c r="OS421" s="77"/>
      <c r="OT421" s="77"/>
      <c r="OU421" s="77"/>
      <c r="OV421" s="77"/>
      <c r="OW421" s="77"/>
      <c r="OX421" s="77"/>
      <c r="OY421" s="77"/>
      <c r="OZ421" s="77"/>
      <c r="PA421" s="77"/>
      <c r="PB421" s="77"/>
      <c r="PC421" s="77"/>
      <c r="PD421" s="77"/>
      <c r="PE421" s="77"/>
      <c r="PF421" s="77"/>
      <c r="PG421" s="77"/>
      <c r="PH421" s="77"/>
      <c r="PI421" s="77"/>
      <c r="PJ421" s="77"/>
      <c r="PK421" s="77"/>
      <c r="PL421" s="77"/>
      <c r="PM421" s="77"/>
      <c r="PN421" s="77"/>
      <c r="PO421" s="77"/>
      <c r="PP421" s="77"/>
      <c r="PQ421" s="77"/>
      <c r="PR421" s="77"/>
      <c r="PS421" s="77"/>
      <c r="PT421" s="77"/>
      <c r="PU421" s="77"/>
      <c r="PV421" s="77"/>
      <c r="PW421" s="77"/>
      <c r="PX421" s="77"/>
      <c r="PY421" s="77"/>
      <c r="PZ421" s="77"/>
      <c r="QA421" s="77"/>
      <c r="QB421" s="77"/>
      <c r="QC421" s="77"/>
      <c r="QD421" s="77"/>
      <c r="QE421" s="77"/>
      <c r="QF421" s="77"/>
      <c r="QG421" s="77"/>
      <c r="QH421" s="77"/>
      <c r="QI421" s="77"/>
      <c r="QJ421" s="77"/>
      <c r="QK421" s="77"/>
      <c r="QL421" s="77"/>
      <c r="QM421" s="77"/>
      <c r="QN421" s="77"/>
      <c r="QO421" s="77"/>
      <c r="QP421" s="77"/>
      <c r="QQ421" s="77"/>
      <c r="QR421" s="77"/>
      <c r="QS421" s="77"/>
      <c r="QT421" s="77"/>
      <c r="QU421" s="77"/>
      <c r="QV421" s="77"/>
      <c r="QW421" s="77"/>
      <c r="QX421" s="77"/>
      <c r="QY421" s="77"/>
      <c r="QZ421" s="77"/>
      <c r="RA421" s="77"/>
      <c r="RB421" s="77"/>
      <c r="RC421" s="77"/>
      <c r="RD421" s="77"/>
      <c r="RE421" s="77"/>
      <c r="RF421" s="77"/>
      <c r="RG421" s="77"/>
      <c r="RH421" s="77"/>
      <c r="RI421" s="77"/>
      <c r="RJ421" s="77"/>
      <c r="RK421" s="77"/>
      <c r="RL421" s="77"/>
      <c r="RM421" s="77"/>
      <c r="RN421" s="77"/>
      <c r="RO421" s="77"/>
      <c r="RP421" s="77"/>
      <c r="RQ421" s="77"/>
      <c r="RR421" s="77"/>
      <c r="RS421" s="77"/>
      <c r="RT421" s="77"/>
      <c r="RU421" s="77"/>
      <c r="RV421" s="77"/>
      <c r="RW421" s="77"/>
      <c r="RX421" s="77"/>
      <c r="RY421" s="77"/>
      <c r="RZ421" s="77"/>
      <c r="SA421" s="77"/>
      <c r="SB421" s="77"/>
      <c r="SC421" s="77"/>
      <c r="SD421" s="77"/>
      <c r="SE421" s="77"/>
      <c r="SF421" s="77"/>
      <c r="SG421" s="77"/>
      <c r="SH421" s="77"/>
      <c r="SI421" s="77"/>
      <c r="SJ421" s="77"/>
      <c r="SK421" s="77"/>
      <c r="SL421" s="77"/>
      <c r="SM421" s="77"/>
      <c r="SN421" s="77"/>
      <c r="SO421" s="77"/>
      <c r="SP421" s="77"/>
      <c r="SQ421" s="77"/>
      <c r="SR421" s="77"/>
      <c r="SS421" s="77"/>
      <c r="ST421" s="77"/>
      <c r="SU421" s="77"/>
      <c r="SV421" s="77"/>
      <c r="SW421" s="77"/>
      <c r="SX421" s="77"/>
      <c r="SY421" s="77"/>
      <c r="SZ421" s="77"/>
      <c r="TA421" s="77"/>
      <c r="TB421" s="77"/>
      <c r="TC421" s="77"/>
      <c r="TD421" s="77"/>
      <c r="TE421" s="77"/>
      <c r="TF421" s="77"/>
      <c r="TG421" s="77"/>
      <c r="TH421" s="77"/>
      <c r="TI421" s="77"/>
      <c r="TJ421" s="77"/>
      <c r="TK421" s="77"/>
      <c r="TL421" s="77"/>
      <c r="TM421" s="77"/>
      <c r="TN421" s="77"/>
      <c r="TO421" s="77"/>
      <c r="TP421" s="77"/>
      <c r="TQ421" s="77"/>
      <c r="TR421" s="77"/>
      <c r="TS421" s="77"/>
      <c r="TT421" s="77"/>
      <c r="TU421" s="77"/>
      <c r="TV421" s="77"/>
      <c r="TW421" s="77"/>
      <c r="TX421" s="77"/>
      <c r="TY421" s="77"/>
      <c r="TZ421" s="77"/>
      <c r="UA421" s="77"/>
      <c r="UB421" s="77"/>
      <c r="UC421" s="77"/>
      <c r="UD421" s="77"/>
      <c r="UE421" s="77"/>
      <c r="UF421" s="77"/>
      <c r="UG421" s="77"/>
      <c r="UH421" s="77"/>
      <c r="UI421" s="77"/>
      <c r="UJ421" s="77"/>
      <c r="UK421" s="77"/>
      <c r="UL421" s="77"/>
      <c r="UM421" s="77"/>
      <c r="UN421" s="77"/>
      <c r="UO421" s="77"/>
      <c r="UP421" s="77"/>
      <c r="UQ421" s="77"/>
      <c r="UR421" s="77"/>
      <c r="US421" s="77"/>
      <c r="UT421" s="77"/>
      <c r="UU421" s="77"/>
      <c r="UV421" s="77"/>
      <c r="UW421" s="77"/>
      <c r="UX421" s="77"/>
      <c r="UY421" s="77"/>
      <c r="UZ421" s="77"/>
      <c r="VA421" s="77"/>
      <c r="VB421" s="77"/>
      <c r="VC421" s="77"/>
      <c r="VD421" s="77"/>
      <c r="VE421" s="77"/>
      <c r="VF421" s="77"/>
      <c r="VG421" s="77"/>
      <c r="VH421" s="77"/>
      <c r="VI421" s="77"/>
      <c r="VJ421" s="77"/>
      <c r="VK421" s="77"/>
      <c r="VL421" s="77"/>
      <c r="VM421" s="77"/>
      <c r="VN421" s="77"/>
      <c r="VO421" s="77"/>
      <c r="VP421" s="77"/>
      <c r="VQ421" s="77"/>
      <c r="VR421" s="77"/>
      <c r="VS421" s="77"/>
      <c r="VT421" s="77"/>
      <c r="VU421" s="77"/>
      <c r="VV421" s="77"/>
      <c r="VW421" s="77"/>
      <c r="VX421" s="77"/>
      <c r="VY421" s="77"/>
      <c r="VZ421" s="77"/>
      <c r="WA421" s="77"/>
      <c r="WB421" s="77"/>
      <c r="WC421" s="77"/>
      <c r="WD421" s="77"/>
      <c r="WE421" s="77"/>
      <c r="WF421" s="77"/>
      <c r="WG421" s="77"/>
      <c r="WH421" s="77"/>
      <c r="WI421" s="77"/>
      <c r="WJ421" s="77"/>
      <c r="WK421" s="77"/>
      <c r="WL421" s="77"/>
      <c r="WM421" s="77"/>
      <c r="WN421" s="77"/>
      <c r="WO421" s="77"/>
      <c r="WP421" s="77"/>
      <c r="WQ421" s="77"/>
      <c r="WR421" s="77"/>
      <c r="WS421" s="77"/>
      <c r="WT421" s="77"/>
      <c r="WU421" s="77"/>
      <c r="WV421" s="77"/>
      <c r="WW421" s="77"/>
      <c r="WX421" s="77"/>
      <c r="WY421" s="77"/>
      <c r="WZ421" s="77"/>
      <c r="XA421" s="77"/>
      <c r="XB421" s="77"/>
      <c r="XC421" s="77"/>
      <c r="XD421" s="77"/>
      <c r="XE421" s="77"/>
      <c r="XF421" s="77"/>
      <c r="XG421" s="77"/>
      <c r="XH421" s="77"/>
      <c r="XI421" s="77"/>
      <c r="XJ421" s="77"/>
      <c r="XK421" s="77"/>
      <c r="XL421" s="77"/>
      <c r="XM421" s="77"/>
      <c r="XN421" s="77"/>
      <c r="XO421" s="77"/>
      <c r="XP421" s="77"/>
      <c r="XQ421" s="77"/>
      <c r="XR421" s="77"/>
      <c r="XS421" s="77"/>
      <c r="XT421" s="77"/>
      <c r="XU421" s="77"/>
      <c r="XV421" s="77"/>
      <c r="XW421" s="77"/>
      <c r="XX421" s="77"/>
      <c r="XY421" s="77"/>
      <c r="XZ421" s="77"/>
      <c r="YA421" s="77"/>
      <c r="YB421" s="77"/>
      <c r="YC421" s="77"/>
      <c r="YD421" s="77"/>
      <c r="YE421" s="77"/>
      <c r="YF421" s="77"/>
      <c r="YG421" s="77"/>
      <c r="YH421" s="77"/>
      <c r="YI421" s="77"/>
      <c r="YJ421" s="77"/>
      <c r="YK421" s="77"/>
      <c r="YL421" s="77"/>
      <c r="YM421" s="77"/>
      <c r="YN421" s="77"/>
      <c r="YO421" s="77"/>
      <c r="YP421" s="77"/>
      <c r="YQ421" s="77"/>
      <c r="YR421" s="77"/>
      <c r="YS421" s="77"/>
      <c r="YT421" s="77"/>
      <c r="YU421" s="77"/>
      <c r="YV421" s="77"/>
      <c r="YW421" s="77"/>
      <c r="YX421" s="77"/>
      <c r="YY421" s="77"/>
      <c r="YZ421" s="77"/>
      <c r="ZA421" s="77"/>
      <c r="ZB421" s="77"/>
      <c r="ZC421" s="77"/>
      <c r="ZD421" s="77"/>
      <c r="ZE421" s="77"/>
      <c r="ZF421" s="77"/>
      <c r="ZG421" s="77"/>
      <c r="ZH421" s="77"/>
      <c r="ZI421" s="77"/>
      <c r="ZJ421" s="77"/>
      <c r="ZK421" s="77"/>
      <c r="ZL421" s="77"/>
      <c r="ZM421" s="77"/>
      <c r="ZN421" s="77"/>
      <c r="ZO421" s="77"/>
      <c r="ZP421" s="77"/>
      <c r="ZQ421" s="77"/>
      <c r="ZR421" s="77"/>
      <c r="ZS421" s="77"/>
      <c r="ZT421" s="77"/>
      <c r="ZU421" s="77"/>
      <c r="ZV421" s="77"/>
      <c r="ZW421" s="77"/>
      <c r="ZX421" s="77"/>
      <c r="ZY421" s="77"/>
      <c r="ZZ421" s="77"/>
      <c r="AAA421" s="77"/>
      <c r="AAB421" s="77"/>
      <c r="AAC421" s="77"/>
      <c r="AAD421" s="77"/>
      <c r="AAE421" s="77"/>
      <c r="AAF421" s="77"/>
      <c r="AAG421" s="77"/>
      <c r="AAH421" s="77"/>
      <c r="AAI421" s="77"/>
      <c r="AAJ421" s="77"/>
      <c r="AAK421" s="77"/>
      <c r="AAL421" s="77"/>
      <c r="AAM421" s="77"/>
      <c r="AAN421" s="77"/>
      <c r="AAO421" s="77"/>
      <c r="AAP421" s="77"/>
      <c r="AAQ421" s="77"/>
      <c r="AAR421" s="77"/>
      <c r="AAS421" s="77"/>
      <c r="AAT421" s="77"/>
      <c r="AAU421" s="77"/>
      <c r="AAV421" s="77"/>
      <c r="AAW421" s="77"/>
      <c r="AAX421" s="77"/>
      <c r="AAY421" s="77"/>
      <c r="AAZ421" s="77"/>
      <c r="ABA421" s="77"/>
      <c r="ABB421" s="77"/>
      <c r="ABC421" s="77"/>
      <c r="ABD421" s="77"/>
      <c r="ABE421" s="77"/>
      <c r="ABF421" s="77"/>
      <c r="ABG421" s="77"/>
      <c r="ABH421" s="77"/>
      <c r="ABI421" s="77"/>
      <c r="ABJ421" s="77"/>
      <c r="ABK421" s="77"/>
      <c r="ABL421" s="77"/>
      <c r="ABM421" s="77"/>
      <c r="ABN421" s="77"/>
      <c r="ABO421" s="77"/>
      <c r="ABP421" s="77"/>
      <c r="ABQ421" s="77"/>
      <c r="ABR421" s="77"/>
      <c r="ABS421" s="77"/>
      <c r="ABT421" s="77"/>
      <c r="ABU421" s="77"/>
      <c r="ABV421" s="77"/>
      <c r="ABW421" s="77"/>
      <c r="ABX421" s="77"/>
      <c r="ABY421" s="77"/>
      <c r="ABZ421" s="77"/>
      <c r="ACA421" s="77"/>
      <c r="ACB421" s="77"/>
      <c r="ACC421" s="77"/>
      <c r="ACD421" s="77"/>
      <c r="ACE421" s="77"/>
      <c r="ACF421" s="77"/>
      <c r="ACG421" s="77"/>
      <c r="ACH421" s="77"/>
      <c r="ACI421" s="77"/>
      <c r="ACJ421" s="77"/>
      <c r="ACK421" s="77"/>
      <c r="ACL421" s="77"/>
      <c r="ACM421" s="77"/>
      <c r="ACN421" s="77"/>
      <c r="ACO421" s="77"/>
      <c r="ACP421" s="77"/>
      <c r="ACQ421" s="77"/>
      <c r="ACR421" s="77"/>
      <c r="ACS421" s="77"/>
      <c r="ACT421" s="77"/>
      <c r="ACU421" s="77"/>
      <c r="ACV421" s="77"/>
      <c r="ACW421" s="77"/>
      <c r="ACX421" s="77"/>
      <c r="ACY421" s="77"/>
      <c r="ACZ421" s="77"/>
      <c r="ADA421" s="77"/>
      <c r="ADB421" s="77"/>
      <c r="ADC421" s="77"/>
      <c r="ADD421" s="77"/>
      <c r="ADE421" s="77"/>
      <c r="ADF421" s="77"/>
      <c r="ADG421" s="77"/>
      <c r="ADH421" s="77"/>
      <c r="ADI421" s="77"/>
      <c r="ADJ421" s="77"/>
      <c r="ADK421" s="77"/>
      <c r="ADL421" s="77"/>
      <c r="ADM421" s="77"/>
      <c r="ADN421" s="77"/>
      <c r="ADO421" s="77"/>
      <c r="ADP421" s="77"/>
      <c r="ADQ421" s="77"/>
      <c r="ADR421" s="77"/>
      <c r="ADS421" s="77"/>
      <c r="ADT421" s="77"/>
      <c r="ADU421" s="77"/>
      <c r="ADV421" s="77"/>
      <c r="ADW421" s="77"/>
      <c r="ADX421" s="77"/>
      <c r="ADY421" s="77"/>
      <c r="ADZ421" s="77"/>
      <c r="AEA421" s="77"/>
      <c r="AEB421" s="77"/>
      <c r="AEC421" s="77"/>
      <c r="AED421" s="77"/>
      <c r="AEE421" s="77"/>
      <c r="AEF421" s="77"/>
      <c r="AEG421" s="77"/>
      <c r="AEH421" s="77"/>
      <c r="AEI421" s="77"/>
      <c r="AEJ421" s="77"/>
      <c r="AEK421" s="77"/>
      <c r="AEL421" s="77"/>
      <c r="AEM421" s="77"/>
      <c r="AEN421" s="77"/>
      <c r="AEO421" s="77"/>
      <c r="AEP421" s="77"/>
      <c r="AEQ421" s="77"/>
      <c r="AER421" s="77"/>
      <c r="AES421" s="77"/>
      <c r="AET421" s="77"/>
      <c r="AEU421" s="77"/>
      <c r="AEV421" s="77"/>
      <c r="AEW421" s="77"/>
      <c r="AEX421" s="77"/>
      <c r="AEY421" s="77"/>
      <c r="AEZ421" s="77"/>
      <c r="AFA421" s="77"/>
      <c r="AFB421" s="77"/>
      <c r="AFC421" s="77"/>
      <c r="AFD421" s="77"/>
      <c r="AFE421" s="77"/>
      <c r="AFF421" s="77"/>
      <c r="AFG421" s="77"/>
      <c r="AFH421" s="77"/>
      <c r="AFI421" s="77"/>
      <c r="AFJ421" s="77"/>
      <c r="AFK421" s="77"/>
      <c r="AFL421" s="77"/>
      <c r="AFM421" s="77"/>
      <c r="AFN421" s="77"/>
      <c r="AFO421" s="77"/>
      <c r="AFP421" s="77"/>
      <c r="AFQ421" s="77"/>
      <c r="AFR421" s="77"/>
      <c r="AFS421" s="77"/>
      <c r="AFT421" s="77"/>
      <c r="AFU421" s="77"/>
      <c r="AFV421" s="77"/>
      <c r="AFW421" s="77"/>
      <c r="AFX421" s="77"/>
      <c r="AFY421" s="77"/>
      <c r="AFZ421" s="77"/>
      <c r="AGA421" s="77"/>
      <c r="AGB421" s="77"/>
      <c r="AGC421" s="77"/>
      <c r="AGD421" s="77"/>
      <c r="AGE421" s="77"/>
      <c r="AGF421" s="77"/>
      <c r="AGG421" s="77"/>
      <c r="AGH421" s="77"/>
      <c r="AGI421" s="77"/>
      <c r="AGJ421" s="77"/>
      <c r="AGK421" s="77"/>
      <c r="AGL421" s="77"/>
      <c r="AGM421" s="77"/>
      <c r="AGN421" s="77"/>
      <c r="AGO421" s="77"/>
      <c r="AGP421" s="77"/>
      <c r="AGQ421" s="77"/>
      <c r="AGR421" s="77"/>
      <c r="AGS421" s="77"/>
      <c r="AGT421" s="77"/>
      <c r="AGU421" s="77"/>
      <c r="AGV421" s="77"/>
      <c r="AGW421" s="77"/>
      <c r="AGX421" s="77"/>
      <c r="AGY421" s="77"/>
      <c r="AGZ421" s="77"/>
      <c r="AHA421" s="77"/>
      <c r="AHB421" s="77"/>
      <c r="AHC421" s="77"/>
      <c r="AHD421" s="77"/>
      <c r="AHE421" s="77"/>
      <c r="AHF421" s="77"/>
      <c r="AHG421" s="77"/>
      <c r="AHH421" s="77"/>
      <c r="AHI421" s="77"/>
      <c r="AHJ421" s="77"/>
      <c r="AHK421" s="77"/>
      <c r="AHL421" s="77"/>
      <c r="AHM421" s="77"/>
      <c r="AHN421" s="77"/>
      <c r="AHO421" s="77"/>
      <c r="AHP421" s="77"/>
      <c r="AHQ421" s="77"/>
      <c r="AHR421" s="77"/>
      <c r="AHS421" s="77"/>
      <c r="AHT421" s="77"/>
      <c r="AHU421" s="77"/>
      <c r="AHV421" s="77"/>
      <c r="AHW421" s="77"/>
      <c r="AHX421" s="77"/>
      <c r="AHY421" s="77"/>
      <c r="AHZ421" s="77"/>
      <c r="AIA421" s="77"/>
      <c r="AIB421" s="77"/>
      <c r="AIC421" s="77"/>
      <c r="AID421" s="77"/>
      <c r="AIE421" s="77"/>
      <c r="AIF421" s="77"/>
      <c r="AIG421" s="77"/>
      <c r="AIH421" s="77"/>
      <c r="AII421" s="77"/>
      <c r="AIJ421" s="77"/>
      <c r="AIK421" s="77"/>
      <c r="AIL421" s="77"/>
      <c r="AIM421" s="77"/>
      <c r="AIN421" s="77"/>
      <c r="AIO421" s="77"/>
      <c r="AIP421" s="77"/>
      <c r="AIQ421" s="77"/>
      <c r="AIR421" s="77"/>
      <c r="AIS421" s="77"/>
      <c r="AIT421" s="77"/>
      <c r="AIU421" s="77"/>
      <c r="AIV421" s="77"/>
      <c r="AIW421" s="77"/>
      <c r="AIX421" s="77"/>
      <c r="AIY421" s="77"/>
      <c r="AIZ421" s="77"/>
      <c r="AJA421" s="77"/>
      <c r="AJB421" s="77"/>
      <c r="AJC421" s="77"/>
      <c r="AJD421" s="77"/>
      <c r="AJE421" s="77"/>
      <c r="AJF421" s="77"/>
      <c r="AJG421" s="77"/>
      <c r="AJH421" s="77"/>
      <c r="AJI421" s="77"/>
      <c r="AJJ421" s="77"/>
      <c r="AJK421" s="77"/>
      <c r="AJL421" s="77"/>
      <c r="AJM421" s="77"/>
      <c r="AJN421" s="77"/>
      <c r="AJO421" s="77"/>
      <c r="AJP421" s="77"/>
      <c r="AJQ421" s="77"/>
      <c r="AJR421" s="77"/>
      <c r="AJS421" s="77"/>
      <c r="AJT421" s="77"/>
      <c r="AJU421" s="77"/>
      <c r="AJV421" s="77"/>
      <c r="AJW421" s="77"/>
      <c r="AJX421" s="77"/>
      <c r="AJY421" s="77"/>
      <c r="AJZ421" s="77"/>
      <c r="AKA421" s="77"/>
      <c r="AKB421" s="77"/>
      <c r="AKC421" s="77"/>
      <c r="AKD421" s="77"/>
      <c r="AKE421" s="77"/>
      <c r="AKF421" s="77"/>
      <c r="AKG421" s="77"/>
      <c r="AKH421" s="77"/>
      <c r="AKI421" s="77"/>
      <c r="AKJ421" s="77"/>
      <c r="AKK421" s="77"/>
      <c r="AKL421" s="77"/>
      <c r="AKM421" s="77"/>
      <c r="AKN421" s="77"/>
      <c r="AKO421" s="77"/>
      <c r="AKP421" s="77"/>
      <c r="AKQ421" s="77"/>
      <c r="AKR421" s="77"/>
      <c r="AKS421" s="77"/>
      <c r="AKT421" s="77"/>
      <c r="AKU421" s="77"/>
      <c r="AKV421" s="77"/>
      <c r="AKW421" s="77"/>
      <c r="AKX421" s="77"/>
      <c r="AKY421" s="77"/>
      <c r="AKZ421" s="77"/>
      <c r="ALA421" s="77"/>
      <c r="ALB421" s="77"/>
      <c r="ALC421" s="77"/>
      <c r="ALD421" s="77"/>
      <c r="ALE421" s="77"/>
      <c r="ALF421" s="77"/>
      <c r="ALG421" s="77"/>
      <c r="ALH421" s="77"/>
      <c r="ALI421" s="77"/>
      <c r="ALJ421" s="77"/>
      <c r="ALK421" s="77"/>
      <c r="ALL421" s="77"/>
      <c r="ALM421" s="77"/>
      <c r="ALN421" s="77"/>
      <c r="ALO421" s="77"/>
      <c r="ALP421" s="77"/>
      <c r="ALQ421" s="77"/>
      <c r="ALR421" s="77"/>
      <c r="ALS421" s="77"/>
      <c r="ALT421" s="77"/>
      <c r="ALU421" s="77"/>
      <c r="ALV421" s="77"/>
      <c r="ALW421" s="77"/>
      <c r="ALX421" s="77"/>
      <c r="ALY421" s="77"/>
      <c r="ALZ421" s="77"/>
      <c r="AMA421" s="77"/>
      <c r="AMB421" s="77"/>
      <c r="AMC421" s="77"/>
      <c r="AMD421" s="77"/>
      <c r="AME421" s="77"/>
      <c r="AMF421" s="77"/>
      <c r="AMG421" s="77"/>
      <c r="AMH421" s="77"/>
      <c r="AMI421" s="77"/>
      <c r="AMJ421" s="77"/>
    </row>
    <row r="422" customFormat="false" ht="12.85" hidden="false" customHeight="false" outlineLevel="0" collapsed="false">
      <c r="A422" s="77"/>
      <c r="B422" s="77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7"/>
      <c r="P422" s="77"/>
      <c r="Q422" s="77"/>
      <c r="R422" s="77"/>
      <c r="S422" s="77"/>
      <c r="T422" s="77"/>
      <c r="U422" s="77"/>
      <c r="V422" s="77"/>
      <c r="W422" s="77"/>
      <c r="X422" s="77"/>
      <c r="Y422" s="77"/>
      <c r="Z422" s="77"/>
      <c r="AA422" s="77"/>
      <c r="AB422" s="77"/>
      <c r="AC422" s="77"/>
      <c r="AD422" s="77"/>
      <c r="AE422" s="77"/>
      <c r="AF422" s="77"/>
      <c r="AG422" s="77"/>
      <c r="AH422" s="77"/>
      <c r="AI422" s="77"/>
      <c r="AJ422" s="77"/>
      <c r="AK422" s="77"/>
      <c r="AL422" s="77"/>
      <c r="AM422" s="77"/>
      <c r="AN422" s="77"/>
      <c r="AO422" s="77"/>
      <c r="AP422" s="77"/>
      <c r="AQ422" s="77"/>
      <c r="AR422" s="77"/>
      <c r="AS422" s="77"/>
      <c r="AT422" s="77"/>
      <c r="AU422" s="77"/>
      <c r="AV422" s="77"/>
      <c r="AW422" s="77"/>
      <c r="AX422" s="77"/>
      <c r="AY422" s="77"/>
      <c r="AZ422" s="77"/>
      <c r="BA422" s="77"/>
      <c r="BB422" s="77"/>
      <c r="BC422" s="77"/>
      <c r="BD422" s="77"/>
      <c r="BE422" s="77"/>
      <c r="BF422" s="77"/>
      <c r="BG422" s="77"/>
      <c r="BH422" s="77"/>
      <c r="BI422" s="77"/>
      <c r="BJ422" s="77"/>
      <c r="BK422" s="77"/>
      <c r="BL422" s="77"/>
      <c r="BM422" s="77"/>
      <c r="BN422" s="77"/>
      <c r="BO422" s="77"/>
      <c r="BP422" s="77"/>
      <c r="BQ422" s="77"/>
      <c r="BR422" s="77"/>
      <c r="BS422" s="77"/>
      <c r="BT422" s="77"/>
      <c r="BU422" s="77"/>
      <c r="BV422" s="77"/>
      <c r="BW422" s="77"/>
      <c r="BX422" s="77"/>
      <c r="BY422" s="77"/>
      <c r="BZ422" s="77"/>
      <c r="CA422" s="77"/>
      <c r="CB422" s="77"/>
      <c r="CC422" s="77"/>
      <c r="CD422" s="77"/>
      <c r="CE422" s="77"/>
      <c r="CF422" s="77"/>
      <c r="CG422" s="77"/>
      <c r="CH422" s="77"/>
      <c r="CI422" s="77"/>
      <c r="CJ422" s="77"/>
      <c r="CK422" s="77"/>
      <c r="CL422" s="77"/>
      <c r="CM422" s="77"/>
      <c r="CN422" s="77"/>
      <c r="CO422" s="77"/>
      <c r="CP422" s="77"/>
      <c r="CQ422" s="77"/>
      <c r="CR422" s="77"/>
      <c r="CS422" s="77"/>
      <c r="CT422" s="77"/>
      <c r="CU422" s="77"/>
      <c r="CV422" s="77"/>
      <c r="CW422" s="77"/>
      <c r="CX422" s="77"/>
      <c r="CY422" s="77"/>
      <c r="CZ422" s="77"/>
      <c r="DA422" s="77"/>
      <c r="DB422" s="77"/>
      <c r="DC422" s="77"/>
      <c r="DD422" s="77"/>
      <c r="DE422" s="77"/>
      <c r="DF422" s="77"/>
      <c r="DG422" s="77"/>
      <c r="DH422" s="77"/>
      <c r="DI422" s="77"/>
      <c r="DJ422" s="77"/>
      <c r="DK422" s="77"/>
      <c r="DL422" s="77"/>
      <c r="DM422" s="77"/>
      <c r="DN422" s="77"/>
      <c r="DO422" s="77"/>
      <c r="DP422" s="77"/>
      <c r="DQ422" s="77"/>
      <c r="DR422" s="77"/>
      <c r="DS422" s="77"/>
      <c r="DT422" s="77"/>
      <c r="DU422" s="77"/>
      <c r="DV422" s="77"/>
      <c r="DW422" s="77"/>
      <c r="DX422" s="77"/>
      <c r="DY422" s="77"/>
      <c r="DZ422" s="77"/>
      <c r="EA422" s="77"/>
      <c r="EB422" s="77"/>
      <c r="EC422" s="77"/>
      <c r="ED422" s="77"/>
      <c r="EE422" s="77"/>
      <c r="EF422" s="77"/>
      <c r="EG422" s="77"/>
      <c r="EH422" s="77"/>
      <c r="EI422" s="77"/>
      <c r="EJ422" s="77"/>
      <c r="EK422" s="77"/>
      <c r="EL422" s="77"/>
      <c r="EM422" s="77"/>
      <c r="EN422" s="77"/>
      <c r="EO422" s="77"/>
      <c r="EP422" s="77"/>
      <c r="EQ422" s="77"/>
      <c r="ER422" s="77"/>
      <c r="ES422" s="77"/>
      <c r="ET422" s="77"/>
      <c r="EU422" s="77"/>
      <c r="EV422" s="77"/>
      <c r="EW422" s="77"/>
      <c r="EX422" s="77"/>
      <c r="EY422" s="77"/>
      <c r="EZ422" s="77"/>
      <c r="FA422" s="77"/>
      <c r="FB422" s="77"/>
      <c r="FC422" s="77"/>
      <c r="FD422" s="77"/>
      <c r="FE422" s="77"/>
      <c r="FF422" s="77"/>
      <c r="FG422" s="77"/>
      <c r="FH422" s="77"/>
      <c r="FI422" s="77"/>
      <c r="FJ422" s="77"/>
      <c r="FK422" s="77"/>
      <c r="FL422" s="77"/>
      <c r="FM422" s="77"/>
      <c r="FN422" s="77"/>
      <c r="FO422" s="77"/>
      <c r="FP422" s="77"/>
      <c r="FQ422" s="77"/>
      <c r="FR422" s="77"/>
      <c r="FS422" s="77"/>
      <c r="FT422" s="77"/>
      <c r="FU422" s="77"/>
      <c r="FV422" s="77"/>
      <c r="FW422" s="77"/>
      <c r="FX422" s="77"/>
      <c r="FY422" s="77"/>
      <c r="FZ422" s="77"/>
      <c r="GA422" s="77"/>
      <c r="GB422" s="77"/>
      <c r="GC422" s="77"/>
      <c r="GD422" s="77"/>
      <c r="GE422" s="77"/>
      <c r="GF422" s="77"/>
      <c r="GG422" s="77"/>
      <c r="GH422" s="77"/>
      <c r="GI422" s="77"/>
      <c r="GJ422" s="77"/>
      <c r="GK422" s="77"/>
      <c r="GL422" s="77"/>
      <c r="GM422" s="77"/>
      <c r="GN422" s="77"/>
      <c r="GO422" s="77"/>
      <c r="GP422" s="77"/>
      <c r="GQ422" s="77"/>
      <c r="GR422" s="77"/>
      <c r="GS422" s="77"/>
      <c r="GT422" s="77"/>
      <c r="GU422" s="77"/>
      <c r="GV422" s="77"/>
      <c r="GW422" s="77"/>
      <c r="GX422" s="77"/>
      <c r="GY422" s="77"/>
      <c r="GZ422" s="77"/>
      <c r="HA422" s="77"/>
      <c r="HB422" s="77"/>
      <c r="HC422" s="77"/>
      <c r="HD422" s="77"/>
      <c r="HE422" s="77"/>
      <c r="HF422" s="77"/>
      <c r="HG422" s="77"/>
      <c r="HH422" s="77"/>
      <c r="HI422" s="77"/>
      <c r="HJ422" s="77"/>
      <c r="HK422" s="77"/>
      <c r="HL422" s="77"/>
      <c r="HM422" s="77"/>
      <c r="HN422" s="77"/>
      <c r="HO422" s="77"/>
      <c r="HP422" s="77"/>
      <c r="HQ422" s="77"/>
      <c r="HR422" s="77"/>
      <c r="HS422" s="77"/>
      <c r="HT422" s="77"/>
      <c r="HU422" s="77"/>
      <c r="HV422" s="77"/>
      <c r="HW422" s="77"/>
      <c r="HX422" s="77"/>
      <c r="HY422" s="77"/>
      <c r="HZ422" s="77"/>
      <c r="IA422" s="77"/>
      <c r="IB422" s="77"/>
      <c r="IC422" s="77"/>
      <c r="ID422" s="77"/>
      <c r="IE422" s="77"/>
      <c r="IF422" s="77"/>
      <c r="IG422" s="77"/>
      <c r="IH422" s="77"/>
      <c r="II422" s="77"/>
      <c r="IJ422" s="77"/>
      <c r="IK422" s="77"/>
      <c r="IL422" s="77"/>
      <c r="IM422" s="77"/>
      <c r="IN422" s="77"/>
      <c r="IO422" s="77"/>
      <c r="IP422" s="77"/>
      <c r="IQ422" s="77"/>
      <c r="IR422" s="77"/>
      <c r="IS422" s="77"/>
      <c r="IT422" s="77"/>
      <c r="IU422" s="77"/>
      <c r="IV422" s="77"/>
      <c r="IW422" s="77"/>
      <c r="IX422" s="77"/>
      <c r="IY422" s="77"/>
      <c r="IZ422" s="77"/>
      <c r="JA422" s="77"/>
      <c r="JB422" s="77"/>
      <c r="JC422" s="77"/>
      <c r="JD422" s="77"/>
      <c r="JE422" s="77"/>
      <c r="JF422" s="77"/>
      <c r="JG422" s="77"/>
      <c r="JH422" s="77"/>
      <c r="JI422" s="77"/>
      <c r="JJ422" s="77"/>
      <c r="JK422" s="77"/>
      <c r="JL422" s="77"/>
      <c r="JM422" s="77"/>
      <c r="JN422" s="77"/>
      <c r="JO422" s="77"/>
      <c r="JP422" s="77"/>
      <c r="JQ422" s="77"/>
      <c r="JR422" s="77"/>
      <c r="JS422" s="77"/>
      <c r="JT422" s="77"/>
      <c r="JU422" s="77"/>
      <c r="JV422" s="77"/>
      <c r="JW422" s="77"/>
      <c r="JX422" s="77"/>
      <c r="JY422" s="77"/>
      <c r="JZ422" s="77"/>
      <c r="KA422" s="77"/>
      <c r="KB422" s="77"/>
      <c r="KC422" s="77"/>
      <c r="KD422" s="77"/>
      <c r="KE422" s="77"/>
      <c r="KF422" s="77"/>
      <c r="KG422" s="77"/>
      <c r="KH422" s="77"/>
      <c r="KI422" s="77"/>
      <c r="KJ422" s="77"/>
      <c r="KK422" s="77"/>
      <c r="KL422" s="77"/>
      <c r="KM422" s="77"/>
      <c r="KN422" s="77"/>
      <c r="KO422" s="77"/>
      <c r="KP422" s="77"/>
      <c r="KQ422" s="77"/>
      <c r="KR422" s="77"/>
      <c r="KS422" s="77"/>
      <c r="KT422" s="77"/>
      <c r="KU422" s="77"/>
      <c r="KV422" s="77"/>
      <c r="KW422" s="77"/>
      <c r="KX422" s="77"/>
      <c r="KY422" s="77"/>
      <c r="KZ422" s="77"/>
      <c r="LA422" s="77"/>
      <c r="LB422" s="77"/>
      <c r="LC422" s="77"/>
      <c r="LD422" s="77"/>
      <c r="LE422" s="77"/>
      <c r="LF422" s="77"/>
      <c r="LG422" s="77"/>
      <c r="LH422" s="77"/>
      <c r="LI422" s="77"/>
      <c r="LJ422" s="77"/>
      <c r="LK422" s="77"/>
      <c r="LL422" s="77"/>
      <c r="LM422" s="77"/>
      <c r="LN422" s="77"/>
      <c r="LO422" s="77"/>
      <c r="LP422" s="77"/>
      <c r="LQ422" s="77"/>
      <c r="LR422" s="77"/>
      <c r="LS422" s="77"/>
      <c r="LT422" s="77"/>
      <c r="LU422" s="77"/>
      <c r="LV422" s="77"/>
      <c r="LW422" s="77"/>
      <c r="LX422" s="77"/>
      <c r="LY422" s="77"/>
      <c r="LZ422" s="77"/>
      <c r="MA422" s="77"/>
      <c r="MB422" s="77"/>
      <c r="MC422" s="77"/>
      <c r="MD422" s="77"/>
      <c r="ME422" s="77"/>
      <c r="MF422" s="77"/>
      <c r="MG422" s="77"/>
      <c r="MH422" s="77"/>
      <c r="MI422" s="77"/>
      <c r="MJ422" s="77"/>
      <c r="MK422" s="77"/>
      <c r="ML422" s="77"/>
      <c r="MM422" s="77"/>
      <c r="MN422" s="77"/>
      <c r="MO422" s="77"/>
      <c r="MP422" s="77"/>
      <c r="MQ422" s="77"/>
      <c r="MR422" s="77"/>
      <c r="MS422" s="77"/>
      <c r="MT422" s="77"/>
      <c r="MU422" s="77"/>
      <c r="MV422" s="77"/>
      <c r="MW422" s="77"/>
      <c r="MX422" s="77"/>
      <c r="MY422" s="77"/>
      <c r="MZ422" s="77"/>
      <c r="NA422" s="77"/>
      <c r="NB422" s="77"/>
      <c r="NC422" s="77"/>
      <c r="ND422" s="77"/>
      <c r="NE422" s="77"/>
      <c r="NF422" s="77"/>
      <c r="NG422" s="77"/>
      <c r="NH422" s="77"/>
      <c r="NI422" s="77"/>
      <c r="NJ422" s="77"/>
      <c r="NK422" s="77"/>
      <c r="NL422" s="77"/>
      <c r="NM422" s="77"/>
      <c r="NN422" s="77"/>
      <c r="NO422" s="77"/>
      <c r="NP422" s="77"/>
      <c r="NQ422" s="77"/>
      <c r="NR422" s="77"/>
      <c r="NS422" s="77"/>
      <c r="NT422" s="77"/>
      <c r="NU422" s="77"/>
      <c r="NV422" s="77"/>
      <c r="NW422" s="77"/>
      <c r="NX422" s="77"/>
      <c r="NY422" s="77"/>
      <c r="NZ422" s="77"/>
      <c r="OA422" s="77"/>
      <c r="OB422" s="77"/>
      <c r="OC422" s="77"/>
      <c r="OD422" s="77"/>
      <c r="OE422" s="77"/>
      <c r="OF422" s="77"/>
      <c r="OG422" s="77"/>
      <c r="OH422" s="77"/>
      <c r="OI422" s="77"/>
      <c r="OJ422" s="77"/>
      <c r="OK422" s="77"/>
      <c r="OL422" s="77"/>
      <c r="OM422" s="77"/>
      <c r="ON422" s="77"/>
      <c r="OO422" s="77"/>
      <c r="OP422" s="77"/>
      <c r="OQ422" s="77"/>
      <c r="OR422" s="77"/>
      <c r="OS422" s="77"/>
      <c r="OT422" s="77"/>
      <c r="OU422" s="77"/>
      <c r="OV422" s="77"/>
      <c r="OW422" s="77"/>
      <c r="OX422" s="77"/>
      <c r="OY422" s="77"/>
      <c r="OZ422" s="77"/>
      <c r="PA422" s="77"/>
      <c r="PB422" s="77"/>
      <c r="PC422" s="77"/>
      <c r="PD422" s="77"/>
      <c r="PE422" s="77"/>
      <c r="PF422" s="77"/>
      <c r="PG422" s="77"/>
      <c r="PH422" s="77"/>
      <c r="PI422" s="77"/>
      <c r="PJ422" s="77"/>
      <c r="PK422" s="77"/>
      <c r="PL422" s="77"/>
      <c r="PM422" s="77"/>
      <c r="PN422" s="77"/>
      <c r="PO422" s="77"/>
      <c r="PP422" s="77"/>
      <c r="PQ422" s="77"/>
      <c r="PR422" s="77"/>
      <c r="PS422" s="77"/>
      <c r="PT422" s="77"/>
      <c r="PU422" s="77"/>
      <c r="PV422" s="77"/>
      <c r="PW422" s="77"/>
      <c r="PX422" s="77"/>
      <c r="PY422" s="77"/>
      <c r="PZ422" s="77"/>
      <c r="QA422" s="77"/>
      <c r="QB422" s="77"/>
      <c r="QC422" s="77"/>
      <c r="QD422" s="77"/>
      <c r="QE422" s="77"/>
      <c r="QF422" s="77"/>
      <c r="QG422" s="77"/>
      <c r="QH422" s="77"/>
      <c r="QI422" s="77"/>
      <c r="QJ422" s="77"/>
      <c r="QK422" s="77"/>
      <c r="QL422" s="77"/>
      <c r="QM422" s="77"/>
      <c r="QN422" s="77"/>
      <c r="QO422" s="77"/>
      <c r="QP422" s="77"/>
      <c r="QQ422" s="77"/>
      <c r="QR422" s="77"/>
      <c r="QS422" s="77"/>
      <c r="QT422" s="77"/>
      <c r="QU422" s="77"/>
      <c r="QV422" s="77"/>
      <c r="QW422" s="77"/>
      <c r="QX422" s="77"/>
      <c r="QY422" s="77"/>
      <c r="QZ422" s="77"/>
      <c r="RA422" s="77"/>
      <c r="RB422" s="77"/>
      <c r="RC422" s="77"/>
      <c r="RD422" s="77"/>
      <c r="RE422" s="77"/>
      <c r="RF422" s="77"/>
      <c r="RG422" s="77"/>
      <c r="RH422" s="77"/>
      <c r="RI422" s="77"/>
      <c r="RJ422" s="77"/>
      <c r="RK422" s="77"/>
      <c r="RL422" s="77"/>
      <c r="RM422" s="77"/>
      <c r="RN422" s="77"/>
      <c r="RO422" s="77"/>
      <c r="RP422" s="77"/>
      <c r="RQ422" s="77"/>
      <c r="RR422" s="77"/>
      <c r="RS422" s="77"/>
      <c r="RT422" s="77"/>
      <c r="RU422" s="77"/>
      <c r="RV422" s="77"/>
      <c r="RW422" s="77"/>
      <c r="RX422" s="77"/>
      <c r="RY422" s="77"/>
      <c r="RZ422" s="77"/>
      <c r="SA422" s="77"/>
      <c r="SB422" s="77"/>
      <c r="SC422" s="77"/>
      <c r="SD422" s="77"/>
      <c r="SE422" s="77"/>
      <c r="SF422" s="77"/>
      <c r="SG422" s="77"/>
      <c r="SH422" s="77"/>
      <c r="SI422" s="77"/>
      <c r="SJ422" s="77"/>
      <c r="SK422" s="77"/>
      <c r="SL422" s="77"/>
      <c r="SM422" s="77"/>
      <c r="SN422" s="77"/>
      <c r="SO422" s="77"/>
      <c r="SP422" s="77"/>
      <c r="SQ422" s="77"/>
      <c r="SR422" s="77"/>
      <c r="SS422" s="77"/>
      <c r="ST422" s="77"/>
      <c r="SU422" s="77"/>
      <c r="SV422" s="77"/>
      <c r="SW422" s="77"/>
      <c r="SX422" s="77"/>
      <c r="SY422" s="77"/>
      <c r="SZ422" s="77"/>
      <c r="TA422" s="77"/>
      <c r="TB422" s="77"/>
      <c r="TC422" s="77"/>
      <c r="TD422" s="77"/>
      <c r="TE422" s="77"/>
      <c r="TF422" s="77"/>
      <c r="TG422" s="77"/>
      <c r="TH422" s="77"/>
      <c r="TI422" s="77"/>
      <c r="TJ422" s="77"/>
      <c r="TK422" s="77"/>
      <c r="TL422" s="77"/>
      <c r="TM422" s="77"/>
      <c r="TN422" s="77"/>
      <c r="TO422" s="77"/>
      <c r="TP422" s="77"/>
      <c r="TQ422" s="77"/>
      <c r="TR422" s="77"/>
      <c r="TS422" s="77"/>
      <c r="TT422" s="77"/>
      <c r="TU422" s="77"/>
      <c r="TV422" s="77"/>
      <c r="TW422" s="77"/>
      <c r="TX422" s="77"/>
      <c r="TY422" s="77"/>
      <c r="TZ422" s="77"/>
      <c r="UA422" s="77"/>
      <c r="UB422" s="77"/>
      <c r="UC422" s="77"/>
      <c r="UD422" s="77"/>
      <c r="UE422" s="77"/>
      <c r="UF422" s="77"/>
      <c r="UG422" s="77"/>
      <c r="UH422" s="77"/>
      <c r="UI422" s="77"/>
      <c r="UJ422" s="77"/>
      <c r="UK422" s="77"/>
      <c r="UL422" s="77"/>
      <c r="UM422" s="77"/>
      <c r="UN422" s="77"/>
      <c r="UO422" s="77"/>
      <c r="UP422" s="77"/>
      <c r="UQ422" s="77"/>
      <c r="UR422" s="77"/>
      <c r="US422" s="77"/>
      <c r="UT422" s="77"/>
      <c r="UU422" s="77"/>
      <c r="UV422" s="77"/>
      <c r="UW422" s="77"/>
      <c r="UX422" s="77"/>
      <c r="UY422" s="77"/>
      <c r="UZ422" s="77"/>
      <c r="VA422" s="77"/>
      <c r="VB422" s="77"/>
      <c r="VC422" s="77"/>
      <c r="VD422" s="77"/>
      <c r="VE422" s="77"/>
      <c r="VF422" s="77"/>
      <c r="VG422" s="77"/>
      <c r="VH422" s="77"/>
      <c r="VI422" s="77"/>
      <c r="VJ422" s="77"/>
      <c r="VK422" s="77"/>
      <c r="VL422" s="77"/>
      <c r="VM422" s="77"/>
      <c r="VN422" s="77"/>
      <c r="VO422" s="77"/>
      <c r="VP422" s="77"/>
      <c r="VQ422" s="77"/>
      <c r="VR422" s="77"/>
      <c r="VS422" s="77"/>
      <c r="VT422" s="77"/>
      <c r="VU422" s="77"/>
      <c r="VV422" s="77"/>
      <c r="VW422" s="77"/>
      <c r="VX422" s="77"/>
      <c r="VY422" s="77"/>
      <c r="VZ422" s="77"/>
      <c r="WA422" s="77"/>
      <c r="WB422" s="77"/>
      <c r="WC422" s="77"/>
      <c r="WD422" s="77"/>
      <c r="WE422" s="77"/>
      <c r="WF422" s="77"/>
      <c r="WG422" s="77"/>
      <c r="WH422" s="77"/>
      <c r="WI422" s="77"/>
      <c r="WJ422" s="77"/>
      <c r="WK422" s="77"/>
      <c r="WL422" s="77"/>
      <c r="WM422" s="77"/>
      <c r="WN422" s="77"/>
      <c r="WO422" s="77"/>
      <c r="WP422" s="77"/>
      <c r="WQ422" s="77"/>
      <c r="WR422" s="77"/>
      <c r="WS422" s="77"/>
      <c r="WT422" s="77"/>
      <c r="WU422" s="77"/>
      <c r="WV422" s="77"/>
      <c r="WW422" s="77"/>
      <c r="WX422" s="77"/>
      <c r="WY422" s="77"/>
      <c r="WZ422" s="77"/>
      <c r="XA422" s="77"/>
      <c r="XB422" s="77"/>
      <c r="XC422" s="77"/>
      <c r="XD422" s="77"/>
      <c r="XE422" s="77"/>
      <c r="XF422" s="77"/>
      <c r="XG422" s="77"/>
      <c r="XH422" s="77"/>
      <c r="XI422" s="77"/>
      <c r="XJ422" s="77"/>
      <c r="XK422" s="77"/>
      <c r="XL422" s="77"/>
      <c r="XM422" s="77"/>
      <c r="XN422" s="77"/>
      <c r="XO422" s="77"/>
      <c r="XP422" s="77"/>
      <c r="XQ422" s="77"/>
      <c r="XR422" s="77"/>
      <c r="XS422" s="77"/>
      <c r="XT422" s="77"/>
      <c r="XU422" s="77"/>
      <c r="XV422" s="77"/>
      <c r="XW422" s="77"/>
      <c r="XX422" s="77"/>
      <c r="XY422" s="77"/>
      <c r="XZ422" s="77"/>
      <c r="YA422" s="77"/>
      <c r="YB422" s="77"/>
      <c r="YC422" s="77"/>
      <c r="YD422" s="77"/>
      <c r="YE422" s="77"/>
      <c r="YF422" s="77"/>
      <c r="YG422" s="77"/>
      <c r="YH422" s="77"/>
      <c r="YI422" s="77"/>
      <c r="YJ422" s="77"/>
      <c r="YK422" s="77"/>
      <c r="YL422" s="77"/>
      <c r="YM422" s="77"/>
      <c r="YN422" s="77"/>
      <c r="YO422" s="77"/>
      <c r="YP422" s="77"/>
      <c r="YQ422" s="77"/>
      <c r="YR422" s="77"/>
      <c r="YS422" s="77"/>
      <c r="YT422" s="77"/>
      <c r="YU422" s="77"/>
      <c r="YV422" s="77"/>
      <c r="YW422" s="77"/>
      <c r="YX422" s="77"/>
      <c r="YY422" s="77"/>
      <c r="YZ422" s="77"/>
      <c r="ZA422" s="77"/>
      <c r="ZB422" s="77"/>
      <c r="ZC422" s="77"/>
      <c r="ZD422" s="77"/>
      <c r="ZE422" s="77"/>
      <c r="ZF422" s="77"/>
      <c r="ZG422" s="77"/>
      <c r="ZH422" s="77"/>
      <c r="ZI422" s="77"/>
      <c r="ZJ422" s="77"/>
      <c r="ZK422" s="77"/>
      <c r="ZL422" s="77"/>
      <c r="ZM422" s="77"/>
      <c r="ZN422" s="77"/>
      <c r="ZO422" s="77"/>
      <c r="ZP422" s="77"/>
      <c r="ZQ422" s="77"/>
      <c r="ZR422" s="77"/>
      <c r="ZS422" s="77"/>
      <c r="ZT422" s="77"/>
      <c r="ZU422" s="77"/>
      <c r="ZV422" s="77"/>
      <c r="ZW422" s="77"/>
      <c r="ZX422" s="77"/>
      <c r="ZY422" s="77"/>
      <c r="ZZ422" s="77"/>
      <c r="AAA422" s="77"/>
      <c r="AAB422" s="77"/>
      <c r="AAC422" s="77"/>
      <c r="AAD422" s="77"/>
      <c r="AAE422" s="77"/>
      <c r="AAF422" s="77"/>
      <c r="AAG422" s="77"/>
      <c r="AAH422" s="77"/>
      <c r="AAI422" s="77"/>
      <c r="AAJ422" s="77"/>
      <c r="AAK422" s="77"/>
      <c r="AAL422" s="77"/>
      <c r="AAM422" s="77"/>
      <c r="AAN422" s="77"/>
      <c r="AAO422" s="77"/>
      <c r="AAP422" s="77"/>
      <c r="AAQ422" s="77"/>
      <c r="AAR422" s="77"/>
      <c r="AAS422" s="77"/>
      <c r="AAT422" s="77"/>
      <c r="AAU422" s="77"/>
      <c r="AAV422" s="77"/>
      <c r="AAW422" s="77"/>
      <c r="AAX422" s="77"/>
      <c r="AAY422" s="77"/>
      <c r="AAZ422" s="77"/>
      <c r="ABA422" s="77"/>
      <c r="ABB422" s="77"/>
      <c r="ABC422" s="77"/>
      <c r="ABD422" s="77"/>
      <c r="ABE422" s="77"/>
      <c r="ABF422" s="77"/>
      <c r="ABG422" s="77"/>
      <c r="ABH422" s="77"/>
      <c r="ABI422" s="77"/>
      <c r="ABJ422" s="77"/>
      <c r="ABK422" s="77"/>
      <c r="ABL422" s="77"/>
      <c r="ABM422" s="77"/>
      <c r="ABN422" s="77"/>
      <c r="ABO422" s="77"/>
      <c r="ABP422" s="77"/>
      <c r="ABQ422" s="77"/>
      <c r="ABR422" s="77"/>
      <c r="ABS422" s="77"/>
      <c r="ABT422" s="77"/>
      <c r="ABU422" s="77"/>
      <c r="ABV422" s="77"/>
      <c r="ABW422" s="77"/>
      <c r="ABX422" s="77"/>
      <c r="ABY422" s="77"/>
      <c r="ABZ422" s="77"/>
      <c r="ACA422" s="77"/>
      <c r="ACB422" s="77"/>
      <c r="ACC422" s="77"/>
      <c r="ACD422" s="77"/>
      <c r="ACE422" s="77"/>
      <c r="ACF422" s="77"/>
      <c r="ACG422" s="77"/>
      <c r="ACH422" s="77"/>
      <c r="ACI422" s="77"/>
      <c r="ACJ422" s="77"/>
      <c r="ACK422" s="77"/>
      <c r="ACL422" s="77"/>
      <c r="ACM422" s="77"/>
      <c r="ACN422" s="77"/>
      <c r="ACO422" s="77"/>
      <c r="ACP422" s="77"/>
      <c r="ACQ422" s="77"/>
      <c r="ACR422" s="77"/>
      <c r="ACS422" s="77"/>
      <c r="ACT422" s="77"/>
      <c r="ACU422" s="77"/>
      <c r="ACV422" s="77"/>
      <c r="ACW422" s="77"/>
      <c r="ACX422" s="77"/>
      <c r="ACY422" s="77"/>
      <c r="ACZ422" s="77"/>
      <c r="ADA422" s="77"/>
      <c r="ADB422" s="77"/>
      <c r="ADC422" s="77"/>
      <c r="ADD422" s="77"/>
      <c r="ADE422" s="77"/>
      <c r="ADF422" s="77"/>
      <c r="ADG422" s="77"/>
      <c r="ADH422" s="77"/>
      <c r="ADI422" s="77"/>
      <c r="ADJ422" s="77"/>
      <c r="ADK422" s="77"/>
      <c r="ADL422" s="77"/>
      <c r="ADM422" s="77"/>
      <c r="ADN422" s="77"/>
      <c r="ADO422" s="77"/>
      <c r="ADP422" s="77"/>
      <c r="ADQ422" s="77"/>
      <c r="ADR422" s="77"/>
      <c r="ADS422" s="77"/>
      <c r="ADT422" s="77"/>
      <c r="ADU422" s="77"/>
      <c r="ADV422" s="77"/>
      <c r="ADW422" s="77"/>
      <c r="ADX422" s="77"/>
      <c r="ADY422" s="77"/>
      <c r="ADZ422" s="77"/>
      <c r="AEA422" s="77"/>
      <c r="AEB422" s="77"/>
      <c r="AEC422" s="77"/>
      <c r="AED422" s="77"/>
      <c r="AEE422" s="77"/>
      <c r="AEF422" s="77"/>
      <c r="AEG422" s="77"/>
      <c r="AEH422" s="77"/>
      <c r="AEI422" s="77"/>
      <c r="AEJ422" s="77"/>
      <c r="AEK422" s="77"/>
      <c r="AEL422" s="77"/>
      <c r="AEM422" s="77"/>
      <c r="AEN422" s="77"/>
      <c r="AEO422" s="77"/>
      <c r="AEP422" s="77"/>
      <c r="AEQ422" s="77"/>
      <c r="AER422" s="77"/>
      <c r="AES422" s="77"/>
      <c r="AET422" s="77"/>
      <c r="AEU422" s="77"/>
      <c r="AEV422" s="77"/>
      <c r="AEW422" s="77"/>
      <c r="AEX422" s="77"/>
      <c r="AEY422" s="77"/>
      <c r="AEZ422" s="77"/>
      <c r="AFA422" s="77"/>
      <c r="AFB422" s="77"/>
      <c r="AFC422" s="77"/>
      <c r="AFD422" s="77"/>
      <c r="AFE422" s="77"/>
      <c r="AFF422" s="77"/>
      <c r="AFG422" s="77"/>
      <c r="AFH422" s="77"/>
      <c r="AFI422" s="77"/>
      <c r="AFJ422" s="77"/>
      <c r="AFK422" s="77"/>
      <c r="AFL422" s="77"/>
      <c r="AFM422" s="77"/>
      <c r="AFN422" s="77"/>
      <c r="AFO422" s="77"/>
      <c r="AFP422" s="77"/>
      <c r="AFQ422" s="77"/>
      <c r="AFR422" s="77"/>
      <c r="AFS422" s="77"/>
      <c r="AFT422" s="77"/>
      <c r="AFU422" s="77"/>
      <c r="AFV422" s="77"/>
      <c r="AFW422" s="77"/>
      <c r="AFX422" s="77"/>
      <c r="AFY422" s="77"/>
      <c r="AFZ422" s="77"/>
      <c r="AGA422" s="77"/>
      <c r="AGB422" s="77"/>
      <c r="AGC422" s="77"/>
      <c r="AGD422" s="77"/>
      <c r="AGE422" s="77"/>
      <c r="AGF422" s="77"/>
      <c r="AGG422" s="77"/>
      <c r="AGH422" s="77"/>
      <c r="AGI422" s="77"/>
      <c r="AGJ422" s="77"/>
      <c r="AGK422" s="77"/>
      <c r="AGL422" s="77"/>
      <c r="AGM422" s="77"/>
      <c r="AGN422" s="77"/>
      <c r="AGO422" s="77"/>
      <c r="AGP422" s="77"/>
      <c r="AGQ422" s="77"/>
      <c r="AGR422" s="77"/>
      <c r="AGS422" s="77"/>
      <c r="AGT422" s="77"/>
      <c r="AGU422" s="77"/>
      <c r="AGV422" s="77"/>
      <c r="AGW422" s="77"/>
      <c r="AGX422" s="77"/>
      <c r="AGY422" s="77"/>
      <c r="AGZ422" s="77"/>
      <c r="AHA422" s="77"/>
      <c r="AHB422" s="77"/>
      <c r="AHC422" s="77"/>
      <c r="AHD422" s="77"/>
      <c r="AHE422" s="77"/>
      <c r="AHF422" s="77"/>
      <c r="AHG422" s="77"/>
      <c r="AHH422" s="77"/>
      <c r="AHI422" s="77"/>
      <c r="AHJ422" s="77"/>
      <c r="AHK422" s="77"/>
      <c r="AHL422" s="77"/>
      <c r="AHM422" s="77"/>
      <c r="AHN422" s="77"/>
      <c r="AHO422" s="77"/>
      <c r="AHP422" s="77"/>
      <c r="AHQ422" s="77"/>
      <c r="AHR422" s="77"/>
      <c r="AHS422" s="77"/>
      <c r="AHT422" s="77"/>
      <c r="AHU422" s="77"/>
      <c r="AHV422" s="77"/>
      <c r="AHW422" s="77"/>
      <c r="AHX422" s="77"/>
      <c r="AHY422" s="77"/>
      <c r="AHZ422" s="77"/>
      <c r="AIA422" s="77"/>
      <c r="AIB422" s="77"/>
      <c r="AIC422" s="77"/>
      <c r="AID422" s="77"/>
      <c r="AIE422" s="77"/>
      <c r="AIF422" s="77"/>
      <c r="AIG422" s="77"/>
      <c r="AIH422" s="77"/>
      <c r="AII422" s="77"/>
      <c r="AIJ422" s="77"/>
      <c r="AIK422" s="77"/>
      <c r="AIL422" s="77"/>
      <c r="AIM422" s="77"/>
      <c r="AIN422" s="77"/>
      <c r="AIO422" s="77"/>
      <c r="AIP422" s="77"/>
      <c r="AIQ422" s="77"/>
      <c r="AIR422" s="77"/>
      <c r="AIS422" s="77"/>
      <c r="AIT422" s="77"/>
      <c r="AIU422" s="77"/>
      <c r="AIV422" s="77"/>
      <c r="AIW422" s="77"/>
      <c r="AIX422" s="77"/>
      <c r="AIY422" s="77"/>
      <c r="AIZ422" s="77"/>
      <c r="AJA422" s="77"/>
      <c r="AJB422" s="77"/>
      <c r="AJC422" s="77"/>
      <c r="AJD422" s="77"/>
      <c r="AJE422" s="77"/>
      <c r="AJF422" s="77"/>
      <c r="AJG422" s="77"/>
      <c r="AJH422" s="77"/>
      <c r="AJI422" s="77"/>
      <c r="AJJ422" s="77"/>
      <c r="AJK422" s="77"/>
      <c r="AJL422" s="77"/>
      <c r="AJM422" s="77"/>
      <c r="AJN422" s="77"/>
      <c r="AJO422" s="77"/>
      <c r="AJP422" s="77"/>
      <c r="AJQ422" s="77"/>
      <c r="AJR422" s="77"/>
      <c r="AJS422" s="77"/>
      <c r="AJT422" s="77"/>
      <c r="AJU422" s="77"/>
      <c r="AJV422" s="77"/>
      <c r="AJW422" s="77"/>
      <c r="AJX422" s="77"/>
      <c r="AJY422" s="77"/>
      <c r="AJZ422" s="77"/>
      <c r="AKA422" s="77"/>
      <c r="AKB422" s="77"/>
      <c r="AKC422" s="77"/>
      <c r="AKD422" s="77"/>
      <c r="AKE422" s="77"/>
      <c r="AKF422" s="77"/>
      <c r="AKG422" s="77"/>
      <c r="AKH422" s="77"/>
      <c r="AKI422" s="77"/>
      <c r="AKJ422" s="77"/>
      <c r="AKK422" s="77"/>
      <c r="AKL422" s="77"/>
      <c r="AKM422" s="77"/>
      <c r="AKN422" s="77"/>
      <c r="AKO422" s="77"/>
      <c r="AKP422" s="77"/>
      <c r="AKQ422" s="77"/>
      <c r="AKR422" s="77"/>
      <c r="AKS422" s="77"/>
      <c r="AKT422" s="77"/>
      <c r="AKU422" s="77"/>
      <c r="AKV422" s="77"/>
      <c r="AKW422" s="77"/>
      <c r="AKX422" s="77"/>
      <c r="AKY422" s="77"/>
      <c r="AKZ422" s="77"/>
      <c r="ALA422" s="77"/>
      <c r="ALB422" s="77"/>
      <c r="ALC422" s="77"/>
      <c r="ALD422" s="77"/>
      <c r="ALE422" s="77"/>
      <c r="ALF422" s="77"/>
      <c r="ALG422" s="77"/>
      <c r="ALH422" s="77"/>
      <c r="ALI422" s="77"/>
      <c r="ALJ422" s="77"/>
      <c r="ALK422" s="77"/>
      <c r="ALL422" s="77"/>
      <c r="ALM422" s="77"/>
      <c r="ALN422" s="77"/>
      <c r="ALO422" s="77"/>
      <c r="ALP422" s="77"/>
      <c r="ALQ422" s="77"/>
      <c r="ALR422" s="77"/>
      <c r="ALS422" s="77"/>
      <c r="ALT422" s="77"/>
      <c r="ALU422" s="77"/>
      <c r="ALV422" s="77"/>
      <c r="ALW422" s="77"/>
      <c r="ALX422" s="77"/>
      <c r="ALY422" s="77"/>
      <c r="ALZ422" s="77"/>
      <c r="AMA422" s="77"/>
      <c r="AMB422" s="77"/>
      <c r="AMC422" s="77"/>
      <c r="AMD422" s="77"/>
      <c r="AME422" s="77"/>
      <c r="AMF422" s="77"/>
      <c r="AMG422" s="77"/>
      <c r="AMH422" s="77"/>
      <c r="AMI422" s="77"/>
      <c r="AMJ422" s="77"/>
    </row>
    <row r="423" customFormat="false" ht="12.85" hidden="false" customHeight="false" outlineLevel="0" collapsed="false">
      <c r="A423" s="77"/>
      <c r="B423" s="77"/>
      <c r="C423" s="77"/>
      <c r="D423" s="77"/>
      <c r="E423" s="77"/>
      <c r="F423" s="77"/>
      <c r="G423" s="77"/>
      <c r="H423" s="77"/>
      <c r="I423" s="77"/>
      <c r="J423" s="77"/>
      <c r="K423" s="77"/>
      <c r="L423" s="77"/>
      <c r="M423" s="77"/>
      <c r="N423" s="77"/>
      <c r="O423" s="77"/>
      <c r="P423" s="77"/>
      <c r="Q423" s="77"/>
      <c r="R423" s="77"/>
      <c r="S423" s="77"/>
      <c r="T423" s="77"/>
      <c r="U423" s="77"/>
      <c r="V423" s="77"/>
      <c r="W423" s="77"/>
      <c r="X423" s="77"/>
      <c r="Y423" s="77"/>
      <c r="Z423" s="77"/>
      <c r="AA423" s="77"/>
      <c r="AB423" s="77"/>
      <c r="AC423" s="77"/>
      <c r="AD423" s="77"/>
      <c r="AE423" s="77"/>
      <c r="AF423" s="77"/>
      <c r="AG423" s="77"/>
      <c r="AH423" s="77"/>
      <c r="AI423" s="77"/>
      <c r="AJ423" s="77"/>
      <c r="AK423" s="77"/>
      <c r="AL423" s="77"/>
      <c r="AM423" s="77"/>
      <c r="AN423" s="77"/>
      <c r="AO423" s="77"/>
      <c r="AP423" s="77"/>
      <c r="AQ423" s="77"/>
      <c r="AR423" s="77"/>
      <c r="AS423" s="77"/>
      <c r="AT423" s="77"/>
      <c r="AU423" s="77"/>
      <c r="AV423" s="77"/>
      <c r="AW423" s="77"/>
      <c r="AX423" s="77"/>
      <c r="AY423" s="77"/>
      <c r="AZ423" s="77"/>
      <c r="BA423" s="77"/>
      <c r="BB423" s="77"/>
      <c r="BC423" s="77"/>
      <c r="BD423" s="77"/>
      <c r="BE423" s="77"/>
      <c r="BF423" s="77"/>
      <c r="BG423" s="77"/>
      <c r="BH423" s="77"/>
      <c r="BI423" s="77"/>
      <c r="BJ423" s="77"/>
      <c r="BK423" s="77"/>
      <c r="BL423" s="77"/>
      <c r="BM423" s="77"/>
      <c r="BN423" s="77"/>
      <c r="BO423" s="77"/>
      <c r="BP423" s="77"/>
      <c r="BQ423" s="77"/>
      <c r="BR423" s="77"/>
      <c r="BS423" s="77"/>
      <c r="BT423" s="77"/>
      <c r="BU423" s="77"/>
      <c r="BV423" s="77"/>
      <c r="BW423" s="77"/>
      <c r="BX423" s="77"/>
      <c r="BY423" s="77"/>
      <c r="BZ423" s="77"/>
      <c r="CA423" s="77"/>
      <c r="CB423" s="77"/>
      <c r="CC423" s="77"/>
      <c r="CD423" s="77"/>
      <c r="CE423" s="77"/>
      <c r="CF423" s="77"/>
      <c r="CG423" s="77"/>
      <c r="CH423" s="77"/>
      <c r="CI423" s="77"/>
      <c r="CJ423" s="77"/>
      <c r="CK423" s="77"/>
      <c r="CL423" s="77"/>
      <c r="CM423" s="77"/>
      <c r="CN423" s="77"/>
      <c r="CO423" s="77"/>
      <c r="CP423" s="77"/>
      <c r="CQ423" s="77"/>
      <c r="CR423" s="77"/>
      <c r="CS423" s="77"/>
      <c r="CT423" s="77"/>
      <c r="CU423" s="77"/>
      <c r="CV423" s="77"/>
      <c r="CW423" s="77"/>
      <c r="CX423" s="77"/>
      <c r="CY423" s="77"/>
      <c r="CZ423" s="77"/>
      <c r="DA423" s="77"/>
      <c r="DB423" s="77"/>
      <c r="DC423" s="77"/>
      <c r="DD423" s="77"/>
      <c r="DE423" s="77"/>
      <c r="DF423" s="77"/>
      <c r="DG423" s="77"/>
      <c r="DH423" s="77"/>
      <c r="DI423" s="77"/>
      <c r="DJ423" s="77"/>
      <c r="DK423" s="77"/>
      <c r="DL423" s="77"/>
      <c r="DM423" s="77"/>
      <c r="DN423" s="77"/>
      <c r="DO423" s="77"/>
      <c r="DP423" s="77"/>
      <c r="DQ423" s="77"/>
      <c r="DR423" s="77"/>
      <c r="DS423" s="77"/>
      <c r="DT423" s="77"/>
      <c r="DU423" s="77"/>
      <c r="DV423" s="77"/>
      <c r="DW423" s="77"/>
      <c r="DX423" s="77"/>
      <c r="DY423" s="77"/>
      <c r="DZ423" s="77"/>
      <c r="EA423" s="77"/>
      <c r="EB423" s="77"/>
      <c r="EC423" s="77"/>
      <c r="ED423" s="77"/>
      <c r="EE423" s="77"/>
      <c r="EF423" s="77"/>
      <c r="EG423" s="77"/>
      <c r="EH423" s="77"/>
      <c r="EI423" s="77"/>
      <c r="EJ423" s="77"/>
      <c r="EK423" s="77"/>
      <c r="EL423" s="77"/>
      <c r="EM423" s="77"/>
      <c r="EN423" s="77"/>
      <c r="EO423" s="77"/>
      <c r="EP423" s="77"/>
      <c r="EQ423" s="77"/>
      <c r="ER423" s="77"/>
      <c r="ES423" s="77"/>
      <c r="ET423" s="77"/>
      <c r="EU423" s="77"/>
      <c r="EV423" s="77"/>
      <c r="EW423" s="77"/>
      <c r="EX423" s="77"/>
      <c r="EY423" s="77"/>
      <c r="EZ423" s="77"/>
      <c r="FA423" s="77"/>
      <c r="FB423" s="77"/>
      <c r="FC423" s="77"/>
      <c r="FD423" s="77"/>
      <c r="FE423" s="77"/>
      <c r="FF423" s="77"/>
      <c r="FG423" s="77"/>
      <c r="FH423" s="77"/>
      <c r="FI423" s="77"/>
      <c r="FJ423" s="77"/>
      <c r="FK423" s="77"/>
      <c r="FL423" s="77"/>
      <c r="FM423" s="77"/>
      <c r="FN423" s="77"/>
      <c r="FO423" s="77"/>
      <c r="FP423" s="77"/>
      <c r="FQ423" s="77"/>
      <c r="FR423" s="77"/>
      <c r="FS423" s="77"/>
      <c r="FT423" s="77"/>
      <c r="FU423" s="77"/>
      <c r="FV423" s="77"/>
      <c r="FW423" s="77"/>
      <c r="FX423" s="77"/>
      <c r="FY423" s="77"/>
      <c r="FZ423" s="77"/>
      <c r="GA423" s="77"/>
      <c r="GB423" s="77"/>
      <c r="GC423" s="77"/>
      <c r="GD423" s="77"/>
      <c r="GE423" s="77"/>
      <c r="GF423" s="77"/>
      <c r="GG423" s="77"/>
      <c r="GH423" s="77"/>
      <c r="GI423" s="77"/>
      <c r="GJ423" s="77"/>
      <c r="GK423" s="77"/>
      <c r="GL423" s="77"/>
      <c r="GM423" s="77"/>
      <c r="GN423" s="77"/>
      <c r="GO423" s="77"/>
      <c r="GP423" s="77"/>
      <c r="GQ423" s="77"/>
      <c r="GR423" s="77"/>
      <c r="GS423" s="77"/>
      <c r="GT423" s="77"/>
      <c r="GU423" s="77"/>
      <c r="GV423" s="77"/>
      <c r="GW423" s="77"/>
      <c r="GX423" s="77"/>
      <c r="GY423" s="77"/>
      <c r="GZ423" s="77"/>
      <c r="HA423" s="77"/>
      <c r="HB423" s="77"/>
      <c r="HC423" s="77"/>
      <c r="HD423" s="77"/>
      <c r="HE423" s="77"/>
      <c r="HF423" s="77"/>
      <c r="HG423" s="77"/>
      <c r="HH423" s="77"/>
      <c r="HI423" s="77"/>
      <c r="HJ423" s="77"/>
      <c r="HK423" s="77"/>
      <c r="HL423" s="77"/>
      <c r="HM423" s="77"/>
      <c r="HN423" s="77"/>
      <c r="HO423" s="77"/>
      <c r="HP423" s="77"/>
      <c r="HQ423" s="77"/>
      <c r="HR423" s="77"/>
      <c r="HS423" s="77"/>
      <c r="HT423" s="77"/>
      <c r="HU423" s="77"/>
      <c r="HV423" s="77"/>
      <c r="HW423" s="77"/>
      <c r="HX423" s="77"/>
      <c r="HY423" s="77"/>
      <c r="HZ423" s="77"/>
      <c r="IA423" s="77"/>
      <c r="IB423" s="77"/>
      <c r="IC423" s="77"/>
      <c r="ID423" s="77"/>
      <c r="IE423" s="77"/>
      <c r="IF423" s="77"/>
      <c r="IG423" s="77"/>
      <c r="IH423" s="77"/>
      <c r="II423" s="77"/>
      <c r="IJ423" s="77"/>
      <c r="IK423" s="77"/>
      <c r="IL423" s="77"/>
      <c r="IM423" s="77"/>
      <c r="IN423" s="77"/>
      <c r="IO423" s="77"/>
      <c r="IP423" s="77"/>
      <c r="IQ423" s="77"/>
      <c r="IR423" s="77"/>
      <c r="IS423" s="77"/>
      <c r="IT423" s="77"/>
      <c r="IU423" s="77"/>
      <c r="IV423" s="77"/>
      <c r="IW423" s="77"/>
      <c r="IX423" s="77"/>
      <c r="IY423" s="77"/>
      <c r="IZ423" s="77"/>
      <c r="JA423" s="77"/>
      <c r="JB423" s="77"/>
      <c r="JC423" s="77"/>
      <c r="JD423" s="77"/>
      <c r="JE423" s="77"/>
      <c r="JF423" s="77"/>
      <c r="JG423" s="77"/>
      <c r="JH423" s="77"/>
      <c r="JI423" s="77"/>
      <c r="JJ423" s="77"/>
      <c r="JK423" s="77"/>
      <c r="JL423" s="77"/>
      <c r="JM423" s="77"/>
      <c r="JN423" s="77"/>
      <c r="JO423" s="77"/>
      <c r="JP423" s="77"/>
      <c r="JQ423" s="77"/>
      <c r="JR423" s="77"/>
      <c r="JS423" s="77"/>
      <c r="JT423" s="77"/>
      <c r="JU423" s="77"/>
      <c r="JV423" s="77"/>
      <c r="JW423" s="77"/>
      <c r="JX423" s="77"/>
      <c r="JY423" s="77"/>
      <c r="JZ423" s="77"/>
      <c r="KA423" s="77"/>
      <c r="KB423" s="77"/>
      <c r="KC423" s="77"/>
      <c r="KD423" s="77"/>
      <c r="KE423" s="77"/>
      <c r="KF423" s="77"/>
      <c r="KG423" s="77"/>
      <c r="KH423" s="77"/>
      <c r="KI423" s="77"/>
      <c r="KJ423" s="77"/>
      <c r="KK423" s="77"/>
      <c r="KL423" s="77"/>
      <c r="KM423" s="77"/>
      <c r="KN423" s="77"/>
      <c r="KO423" s="77"/>
      <c r="KP423" s="77"/>
      <c r="KQ423" s="77"/>
      <c r="KR423" s="77"/>
      <c r="KS423" s="77"/>
      <c r="KT423" s="77"/>
      <c r="KU423" s="77"/>
      <c r="KV423" s="77"/>
      <c r="KW423" s="77"/>
      <c r="KX423" s="77"/>
      <c r="KY423" s="77"/>
      <c r="KZ423" s="77"/>
      <c r="LA423" s="77"/>
      <c r="LB423" s="77"/>
      <c r="LC423" s="77"/>
      <c r="LD423" s="77"/>
      <c r="LE423" s="77"/>
      <c r="LF423" s="77"/>
      <c r="LG423" s="77"/>
      <c r="LH423" s="77"/>
      <c r="LI423" s="77"/>
      <c r="LJ423" s="77"/>
      <c r="LK423" s="77"/>
      <c r="LL423" s="77"/>
      <c r="LM423" s="77"/>
      <c r="LN423" s="77"/>
      <c r="LO423" s="77"/>
      <c r="LP423" s="77"/>
      <c r="LQ423" s="77"/>
      <c r="LR423" s="77"/>
      <c r="LS423" s="77"/>
      <c r="LT423" s="77"/>
      <c r="LU423" s="77"/>
      <c r="LV423" s="77"/>
      <c r="LW423" s="77"/>
      <c r="LX423" s="77"/>
      <c r="LY423" s="77"/>
      <c r="LZ423" s="77"/>
      <c r="MA423" s="77"/>
      <c r="MB423" s="77"/>
      <c r="MC423" s="77"/>
      <c r="MD423" s="77"/>
      <c r="ME423" s="77"/>
      <c r="MF423" s="77"/>
      <c r="MG423" s="77"/>
      <c r="MH423" s="77"/>
      <c r="MI423" s="77"/>
      <c r="MJ423" s="77"/>
      <c r="MK423" s="77"/>
      <c r="ML423" s="77"/>
      <c r="MM423" s="77"/>
      <c r="MN423" s="77"/>
      <c r="MO423" s="77"/>
      <c r="MP423" s="77"/>
      <c r="MQ423" s="77"/>
      <c r="MR423" s="77"/>
      <c r="MS423" s="77"/>
      <c r="MT423" s="77"/>
      <c r="MU423" s="77"/>
      <c r="MV423" s="77"/>
      <c r="MW423" s="77"/>
      <c r="MX423" s="77"/>
      <c r="MY423" s="77"/>
      <c r="MZ423" s="77"/>
      <c r="NA423" s="77"/>
      <c r="NB423" s="77"/>
      <c r="NC423" s="77"/>
      <c r="ND423" s="77"/>
      <c r="NE423" s="77"/>
      <c r="NF423" s="77"/>
      <c r="NG423" s="77"/>
      <c r="NH423" s="77"/>
      <c r="NI423" s="77"/>
      <c r="NJ423" s="77"/>
      <c r="NK423" s="77"/>
      <c r="NL423" s="77"/>
      <c r="NM423" s="77"/>
      <c r="NN423" s="77"/>
      <c r="NO423" s="77"/>
      <c r="NP423" s="77"/>
      <c r="NQ423" s="77"/>
      <c r="NR423" s="77"/>
      <c r="NS423" s="77"/>
      <c r="NT423" s="77"/>
      <c r="NU423" s="77"/>
      <c r="NV423" s="77"/>
      <c r="NW423" s="77"/>
      <c r="NX423" s="77"/>
      <c r="NY423" s="77"/>
      <c r="NZ423" s="77"/>
      <c r="OA423" s="77"/>
      <c r="OB423" s="77"/>
      <c r="OC423" s="77"/>
      <c r="OD423" s="77"/>
      <c r="OE423" s="77"/>
      <c r="OF423" s="77"/>
      <c r="OG423" s="77"/>
      <c r="OH423" s="77"/>
      <c r="OI423" s="77"/>
      <c r="OJ423" s="77"/>
      <c r="OK423" s="77"/>
      <c r="OL423" s="77"/>
      <c r="OM423" s="77"/>
      <c r="ON423" s="77"/>
      <c r="OO423" s="77"/>
      <c r="OP423" s="77"/>
      <c r="OQ423" s="77"/>
      <c r="OR423" s="77"/>
      <c r="OS423" s="77"/>
      <c r="OT423" s="77"/>
      <c r="OU423" s="77"/>
      <c r="OV423" s="77"/>
      <c r="OW423" s="77"/>
      <c r="OX423" s="77"/>
      <c r="OY423" s="77"/>
      <c r="OZ423" s="77"/>
      <c r="PA423" s="77"/>
      <c r="PB423" s="77"/>
      <c r="PC423" s="77"/>
      <c r="PD423" s="77"/>
      <c r="PE423" s="77"/>
      <c r="PF423" s="77"/>
      <c r="PG423" s="77"/>
      <c r="PH423" s="77"/>
      <c r="PI423" s="77"/>
      <c r="PJ423" s="77"/>
      <c r="PK423" s="77"/>
      <c r="PL423" s="77"/>
      <c r="PM423" s="77"/>
      <c r="PN423" s="77"/>
      <c r="PO423" s="77"/>
      <c r="PP423" s="77"/>
      <c r="PQ423" s="77"/>
      <c r="PR423" s="77"/>
      <c r="PS423" s="77"/>
      <c r="PT423" s="77"/>
      <c r="PU423" s="77"/>
      <c r="PV423" s="77"/>
      <c r="PW423" s="77"/>
      <c r="PX423" s="77"/>
      <c r="PY423" s="77"/>
      <c r="PZ423" s="77"/>
      <c r="QA423" s="77"/>
      <c r="QB423" s="77"/>
      <c r="QC423" s="77"/>
      <c r="QD423" s="77"/>
      <c r="QE423" s="77"/>
      <c r="QF423" s="77"/>
      <c r="QG423" s="77"/>
      <c r="QH423" s="77"/>
      <c r="QI423" s="77"/>
      <c r="QJ423" s="77"/>
      <c r="QK423" s="77"/>
      <c r="QL423" s="77"/>
      <c r="QM423" s="77"/>
      <c r="QN423" s="77"/>
      <c r="QO423" s="77"/>
      <c r="QP423" s="77"/>
      <c r="QQ423" s="77"/>
      <c r="QR423" s="77"/>
      <c r="QS423" s="77"/>
      <c r="QT423" s="77"/>
      <c r="QU423" s="77"/>
      <c r="QV423" s="77"/>
      <c r="QW423" s="77"/>
      <c r="QX423" s="77"/>
      <c r="QY423" s="77"/>
      <c r="QZ423" s="77"/>
      <c r="RA423" s="77"/>
      <c r="RB423" s="77"/>
      <c r="RC423" s="77"/>
      <c r="RD423" s="77"/>
      <c r="RE423" s="77"/>
      <c r="RF423" s="77"/>
      <c r="RG423" s="77"/>
      <c r="RH423" s="77"/>
      <c r="RI423" s="77"/>
      <c r="RJ423" s="77"/>
      <c r="RK423" s="77"/>
      <c r="RL423" s="77"/>
      <c r="RM423" s="77"/>
      <c r="RN423" s="77"/>
      <c r="RO423" s="77"/>
      <c r="RP423" s="77"/>
      <c r="RQ423" s="77"/>
      <c r="RR423" s="77"/>
      <c r="RS423" s="77"/>
      <c r="RT423" s="77"/>
      <c r="RU423" s="77"/>
      <c r="RV423" s="77"/>
      <c r="RW423" s="77"/>
      <c r="RX423" s="77"/>
      <c r="RY423" s="77"/>
      <c r="RZ423" s="77"/>
      <c r="SA423" s="77"/>
      <c r="SB423" s="77"/>
      <c r="SC423" s="77"/>
      <c r="SD423" s="77"/>
      <c r="SE423" s="77"/>
      <c r="SF423" s="77"/>
      <c r="SG423" s="77"/>
      <c r="SH423" s="77"/>
      <c r="SI423" s="77"/>
      <c r="SJ423" s="77"/>
      <c r="SK423" s="77"/>
      <c r="SL423" s="77"/>
      <c r="SM423" s="77"/>
      <c r="SN423" s="77"/>
      <c r="SO423" s="77"/>
      <c r="SP423" s="77"/>
      <c r="SQ423" s="77"/>
      <c r="SR423" s="77"/>
      <c r="SS423" s="77"/>
      <c r="ST423" s="77"/>
      <c r="SU423" s="77"/>
      <c r="SV423" s="77"/>
      <c r="SW423" s="77"/>
      <c r="SX423" s="77"/>
      <c r="SY423" s="77"/>
      <c r="SZ423" s="77"/>
      <c r="TA423" s="77"/>
      <c r="TB423" s="77"/>
      <c r="TC423" s="77"/>
      <c r="TD423" s="77"/>
      <c r="TE423" s="77"/>
      <c r="TF423" s="77"/>
      <c r="TG423" s="77"/>
      <c r="TH423" s="77"/>
      <c r="TI423" s="77"/>
      <c r="TJ423" s="77"/>
      <c r="TK423" s="77"/>
      <c r="TL423" s="77"/>
      <c r="TM423" s="77"/>
      <c r="TN423" s="77"/>
      <c r="TO423" s="77"/>
      <c r="TP423" s="77"/>
      <c r="TQ423" s="77"/>
      <c r="TR423" s="77"/>
      <c r="TS423" s="77"/>
      <c r="TT423" s="77"/>
      <c r="TU423" s="77"/>
      <c r="TV423" s="77"/>
      <c r="TW423" s="77"/>
      <c r="TX423" s="77"/>
      <c r="TY423" s="77"/>
      <c r="TZ423" s="77"/>
      <c r="UA423" s="77"/>
      <c r="UB423" s="77"/>
      <c r="UC423" s="77"/>
      <c r="UD423" s="77"/>
      <c r="UE423" s="77"/>
      <c r="UF423" s="77"/>
      <c r="UG423" s="77"/>
      <c r="UH423" s="77"/>
      <c r="UI423" s="77"/>
      <c r="UJ423" s="77"/>
      <c r="UK423" s="77"/>
      <c r="UL423" s="77"/>
      <c r="UM423" s="77"/>
      <c r="UN423" s="77"/>
      <c r="UO423" s="77"/>
      <c r="UP423" s="77"/>
      <c r="UQ423" s="77"/>
      <c r="UR423" s="77"/>
      <c r="US423" s="77"/>
      <c r="UT423" s="77"/>
      <c r="UU423" s="77"/>
      <c r="UV423" s="77"/>
      <c r="UW423" s="77"/>
      <c r="UX423" s="77"/>
      <c r="UY423" s="77"/>
      <c r="UZ423" s="77"/>
      <c r="VA423" s="77"/>
      <c r="VB423" s="77"/>
      <c r="VC423" s="77"/>
      <c r="VD423" s="77"/>
      <c r="VE423" s="77"/>
      <c r="VF423" s="77"/>
      <c r="VG423" s="77"/>
      <c r="VH423" s="77"/>
      <c r="VI423" s="77"/>
      <c r="VJ423" s="77"/>
      <c r="VK423" s="77"/>
      <c r="VL423" s="77"/>
      <c r="VM423" s="77"/>
      <c r="VN423" s="77"/>
      <c r="VO423" s="77"/>
      <c r="VP423" s="77"/>
      <c r="VQ423" s="77"/>
      <c r="VR423" s="77"/>
      <c r="VS423" s="77"/>
      <c r="VT423" s="77"/>
      <c r="VU423" s="77"/>
      <c r="VV423" s="77"/>
      <c r="VW423" s="77"/>
      <c r="VX423" s="77"/>
      <c r="VY423" s="77"/>
      <c r="VZ423" s="77"/>
      <c r="WA423" s="77"/>
      <c r="WB423" s="77"/>
      <c r="WC423" s="77"/>
      <c r="WD423" s="77"/>
      <c r="WE423" s="77"/>
      <c r="WF423" s="77"/>
      <c r="WG423" s="77"/>
      <c r="WH423" s="77"/>
      <c r="WI423" s="77"/>
      <c r="WJ423" s="77"/>
      <c r="WK423" s="77"/>
      <c r="WL423" s="77"/>
      <c r="WM423" s="77"/>
      <c r="WN423" s="77"/>
      <c r="WO423" s="77"/>
      <c r="WP423" s="77"/>
      <c r="WQ423" s="77"/>
      <c r="WR423" s="77"/>
      <c r="WS423" s="77"/>
      <c r="WT423" s="77"/>
      <c r="WU423" s="77"/>
      <c r="WV423" s="77"/>
      <c r="WW423" s="77"/>
      <c r="WX423" s="77"/>
      <c r="WY423" s="77"/>
      <c r="WZ423" s="77"/>
      <c r="XA423" s="77"/>
      <c r="XB423" s="77"/>
      <c r="XC423" s="77"/>
      <c r="XD423" s="77"/>
      <c r="XE423" s="77"/>
      <c r="XF423" s="77"/>
      <c r="XG423" s="77"/>
      <c r="XH423" s="77"/>
      <c r="XI423" s="77"/>
      <c r="XJ423" s="77"/>
      <c r="XK423" s="77"/>
      <c r="XL423" s="77"/>
      <c r="XM423" s="77"/>
      <c r="XN423" s="77"/>
      <c r="XO423" s="77"/>
      <c r="XP423" s="77"/>
      <c r="XQ423" s="77"/>
      <c r="XR423" s="77"/>
      <c r="XS423" s="77"/>
      <c r="XT423" s="77"/>
      <c r="XU423" s="77"/>
      <c r="XV423" s="77"/>
      <c r="XW423" s="77"/>
      <c r="XX423" s="77"/>
      <c r="XY423" s="77"/>
      <c r="XZ423" s="77"/>
      <c r="YA423" s="77"/>
      <c r="YB423" s="77"/>
      <c r="YC423" s="77"/>
      <c r="YD423" s="77"/>
      <c r="YE423" s="77"/>
      <c r="YF423" s="77"/>
      <c r="YG423" s="77"/>
      <c r="YH423" s="77"/>
      <c r="YI423" s="77"/>
      <c r="YJ423" s="77"/>
      <c r="YK423" s="77"/>
      <c r="YL423" s="77"/>
      <c r="YM423" s="77"/>
      <c r="YN423" s="77"/>
      <c r="YO423" s="77"/>
      <c r="YP423" s="77"/>
      <c r="YQ423" s="77"/>
      <c r="YR423" s="77"/>
      <c r="YS423" s="77"/>
      <c r="YT423" s="77"/>
      <c r="YU423" s="77"/>
      <c r="YV423" s="77"/>
      <c r="YW423" s="77"/>
      <c r="YX423" s="77"/>
      <c r="YY423" s="77"/>
      <c r="YZ423" s="77"/>
      <c r="ZA423" s="77"/>
      <c r="ZB423" s="77"/>
      <c r="ZC423" s="77"/>
      <c r="ZD423" s="77"/>
      <c r="ZE423" s="77"/>
      <c r="ZF423" s="77"/>
      <c r="ZG423" s="77"/>
      <c r="ZH423" s="77"/>
      <c r="ZI423" s="77"/>
      <c r="ZJ423" s="77"/>
      <c r="ZK423" s="77"/>
      <c r="ZL423" s="77"/>
      <c r="ZM423" s="77"/>
      <c r="ZN423" s="77"/>
      <c r="ZO423" s="77"/>
      <c r="ZP423" s="77"/>
      <c r="ZQ423" s="77"/>
      <c r="ZR423" s="77"/>
      <c r="ZS423" s="77"/>
      <c r="ZT423" s="77"/>
      <c r="ZU423" s="77"/>
      <c r="ZV423" s="77"/>
      <c r="ZW423" s="77"/>
      <c r="ZX423" s="77"/>
      <c r="ZY423" s="77"/>
      <c r="ZZ423" s="77"/>
      <c r="AAA423" s="77"/>
      <c r="AAB423" s="77"/>
      <c r="AAC423" s="77"/>
      <c r="AAD423" s="77"/>
      <c r="AAE423" s="77"/>
      <c r="AAF423" s="77"/>
      <c r="AAG423" s="77"/>
      <c r="AAH423" s="77"/>
      <c r="AAI423" s="77"/>
      <c r="AAJ423" s="77"/>
      <c r="AAK423" s="77"/>
      <c r="AAL423" s="77"/>
      <c r="AAM423" s="77"/>
      <c r="AAN423" s="77"/>
      <c r="AAO423" s="77"/>
      <c r="AAP423" s="77"/>
      <c r="AAQ423" s="77"/>
      <c r="AAR423" s="77"/>
      <c r="AAS423" s="77"/>
      <c r="AAT423" s="77"/>
      <c r="AAU423" s="77"/>
      <c r="AAV423" s="77"/>
      <c r="AAW423" s="77"/>
      <c r="AAX423" s="77"/>
      <c r="AAY423" s="77"/>
      <c r="AAZ423" s="77"/>
      <c r="ABA423" s="77"/>
      <c r="ABB423" s="77"/>
      <c r="ABC423" s="77"/>
      <c r="ABD423" s="77"/>
      <c r="ABE423" s="77"/>
      <c r="ABF423" s="77"/>
      <c r="ABG423" s="77"/>
      <c r="ABH423" s="77"/>
      <c r="ABI423" s="77"/>
      <c r="ABJ423" s="77"/>
      <c r="ABK423" s="77"/>
      <c r="ABL423" s="77"/>
      <c r="ABM423" s="77"/>
      <c r="ABN423" s="77"/>
      <c r="ABO423" s="77"/>
      <c r="ABP423" s="77"/>
      <c r="ABQ423" s="77"/>
      <c r="ABR423" s="77"/>
      <c r="ABS423" s="77"/>
      <c r="ABT423" s="77"/>
      <c r="ABU423" s="77"/>
      <c r="ABV423" s="77"/>
      <c r="ABW423" s="77"/>
      <c r="ABX423" s="77"/>
      <c r="ABY423" s="77"/>
      <c r="ABZ423" s="77"/>
      <c r="ACA423" s="77"/>
      <c r="ACB423" s="77"/>
      <c r="ACC423" s="77"/>
      <c r="ACD423" s="77"/>
      <c r="ACE423" s="77"/>
      <c r="ACF423" s="77"/>
      <c r="ACG423" s="77"/>
      <c r="ACH423" s="77"/>
      <c r="ACI423" s="77"/>
      <c r="ACJ423" s="77"/>
      <c r="ACK423" s="77"/>
      <c r="ACL423" s="77"/>
      <c r="ACM423" s="77"/>
      <c r="ACN423" s="77"/>
      <c r="ACO423" s="77"/>
      <c r="ACP423" s="77"/>
      <c r="ACQ423" s="77"/>
      <c r="ACR423" s="77"/>
      <c r="ACS423" s="77"/>
      <c r="ACT423" s="77"/>
      <c r="ACU423" s="77"/>
      <c r="ACV423" s="77"/>
      <c r="ACW423" s="77"/>
      <c r="ACX423" s="77"/>
      <c r="ACY423" s="77"/>
      <c r="ACZ423" s="77"/>
      <c r="ADA423" s="77"/>
      <c r="ADB423" s="77"/>
      <c r="ADC423" s="77"/>
      <c r="ADD423" s="77"/>
      <c r="ADE423" s="77"/>
      <c r="ADF423" s="77"/>
      <c r="ADG423" s="77"/>
      <c r="ADH423" s="77"/>
      <c r="ADI423" s="77"/>
      <c r="ADJ423" s="77"/>
      <c r="ADK423" s="77"/>
      <c r="ADL423" s="77"/>
      <c r="ADM423" s="77"/>
      <c r="ADN423" s="77"/>
      <c r="ADO423" s="77"/>
      <c r="ADP423" s="77"/>
      <c r="ADQ423" s="77"/>
      <c r="ADR423" s="77"/>
      <c r="ADS423" s="77"/>
      <c r="ADT423" s="77"/>
      <c r="ADU423" s="77"/>
      <c r="ADV423" s="77"/>
      <c r="ADW423" s="77"/>
      <c r="ADX423" s="77"/>
      <c r="ADY423" s="77"/>
      <c r="ADZ423" s="77"/>
      <c r="AEA423" s="77"/>
      <c r="AEB423" s="77"/>
      <c r="AEC423" s="77"/>
      <c r="AED423" s="77"/>
      <c r="AEE423" s="77"/>
      <c r="AEF423" s="77"/>
      <c r="AEG423" s="77"/>
      <c r="AEH423" s="77"/>
      <c r="AEI423" s="77"/>
      <c r="AEJ423" s="77"/>
      <c r="AEK423" s="77"/>
      <c r="AEL423" s="77"/>
      <c r="AEM423" s="77"/>
      <c r="AEN423" s="77"/>
      <c r="AEO423" s="77"/>
      <c r="AEP423" s="77"/>
      <c r="AEQ423" s="77"/>
      <c r="AER423" s="77"/>
      <c r="AES423" s="77"/>
      <c r="AET423" s="77"/>
      <c r="AEU423" s="77"/>
      <c r="AEV423" s="77"/>
      <c r="AEW423" s="77"/>
      <c r="AEX423" s="77"/>
      <c r="AEY423" s="77"/>
      <c r="AEZ423" s="77"/>
      <c r="AFA423" s="77"/>
      <c r="AFB423" s="77"/>
      <c r="AFC423" s="77"/>
      <c r="AFD423" s="77"/>
      <c r="AFE423" s="77"/>
      <c r="AFF423" s="77"/>
      <c r="AFG423" s="77"/>
      <c r="AFH423" s="77"/>
      <c r="AFI423" s="77"/>
      <c r="AFJ423" s="77"/>
      <c r="AFK423" s="77"/>
      <c r="AFL423" s="77"/>
      <c r="AFM423" s="77"/>
      <c r="AFN423" s="77"/>
      <c r="AFO423" s="77"/>
      <c r="AFP423" s="77"/>
      <c r="AFQ423" s="77"/>
      <c r="AFR423" s="77"/>
      <c r="AFS423" s="77"/>
      <c r="AFT423" s="77"/>
      <c r="AFU423" s="77"/>
      <c r="AFV423" s="77"/>
      <c r="AFW423" s="77"/>
      <c r="AFX423" s="77"/>
      <c r="AFY423" s="77"/>
      <c r="AFZ423" s="77"/>
      <c r="AGA423" s="77"/>
      <c r="AGB423" s="77"/>
      <c r="AGC423" s="77"/>
      <c r="AGD423" s="77"/>
      <c r="AGE423" s="77"/>
      <c r="AGF423" s="77"/>
      <c r="AGG423" s="77"/>
      <c r="AGH423" s="77"/>
      <c r="AGI423" s="77"/>
      <c r="AGJ423" s="77"/>
      <c r="AGK423" s="77"/>
      <c r="AGL423" s="77"/>
      <c r="AGM423" s="77"/>
      <c r="AGN423" s="77"/>
      <c r="AGO423" s="77"/>
      <c r="AGP423" s="77"/>
      <c r="AGQ423" s="77"/>
      <c r="AGR423" s="77"/>
      <c r="AGS423" s="77"/>
      <c r="AGT423" s="77"/>
      <c r="AGU423" s="77"/>
      <c r="AGV423" s="77"/>
      <c r="AGW423" s="77"/>
      <c r="AGX423" s="77"/>
      <c r="AGY423" s="77"/>
      <c r="AGZ423" s="77"/>
      <c r="AHA423" s="77"/>
      <c r="AHB423" s="77"/>
      <c r="AHC423" s="77"/>
      <c r="AHD423" s="77"/>
      <c r="AHE423" s="77"/>
      <c r="AHF423" s="77"/>
      <c r="AHG423" s="77"/>
      <c r="AHH423" s="77"/>
      <c r="AHI423" s="77"/>
      <c r="AHJ423" s="77"/>
      <c r="AHK423" s="77"/>
      <c r="AHL423" s="77"/>
      <c r="AHM423" s="77"/>
      <c r="AHN423" s="77"/>
      <c r="AHO423" s="77"/>
      <c r="AHP423" s="77"/>
      <c r="AHQ423" s="77"/>
      <c r="AHR423" s="77"/>
      <c r="AHS423" s="77"/>
      <c r="AHT423" s="77"/>
      <c r="AHU423" s="77"/>
      <c r="AHV423" s="77"/>
      <c r="AHW423" s="77"/>
      <c r="AHX423" s="77"/>
      <c r="AHY423" s="77"/>
      <c r="AHZ423" s="77"/>
      <c r="AIA423" s="77"/>
      <c r="AIB423" s="77"/>
      <c r="AIC423" s="77"/>
      <c r="AID423" s="77"/>
      <c r="AIE423" s="77"/>
      <c r="AIF423" s="77"/>
      <c r="AIG423" s="77"/>
      <c r="AIH423" s="77"/>
      <c r="AII423" s="77"/>
      <c r="AIJ423" s="77"/>
      <c r="AIK423" s="77"/>
      <c r="AIL423" s="77"/>
      <c r="AIM423" s="77"/>
      <c r="AIN423" s="77"/>
      <c r="AIO423" s="77"/>
      <c r="AIP423" s="77"/>
      <c r="AIQ423" s="77"/>
      <c r="AIR423" s="77"/>
      <c r="AIS423" s="77"/>
      <c r="AIT423" s="77"/>
      <c r="AIU423" s="77"/>
      <c r="AIV423" s="77"/>
      <c r="AIW423" s="77"/>
      <c r="AIX423" s="77"/>
      <c r="AIY423" s="77"/>
      <c r="AIZ423" s="77"/>
      <c r="AJA423" s="77"/>
      <c r="AJB423" s="77"/>
      <c r="AJC423" s="77"/>
      <c r="AJD423" s="77"/>
      <c r="AJE423" s="77"/>
      <c r="AJF423" s="77"/>
      <c r="AJG423" s="77"/>
      <c r="AJH423" s="77"/>
      <c r="AJI423" s="77"/>
      <c r="AJJ423" s="77"/>
      <c r="AJK423" s="77"/>
      <c r="AJL423" s="77"/>
      <c r="AJM423" s="77"/>
      <c r="AJN423" s="77"/>
      <c r="AJO423" s="77"/>
      <c r="AJP423" s="77"/>
      <c r="AJQ423" s="77"/>
      <c r="AJR423" s="77"/>
      <c r="AJS423" s="77"/>
      <c r="AJT423" s="77"/>
      <c r="AJU423" s="77"/>
      <c r="AJV423" s="77"/>
      <c r="AJW423" s="77"/>
      <c r="AJX423" s="77"/>
      <c r="AJY423" s="77"/>
      <c r="AJZ423" s="77"/>
      <c r="AKA423" s="77"/>
      <c r="AKB423" s="77"/>
      <c r="AKC423" s="77"/>
      <c r="AKD423" s="77"/>
      <c r="AKE423" s="77"/>
      <c r="AKF423" s="77"/>
      <c r="AKG423" s="77"/>
      <c r="AKH423" s="77"/>
      <c r="AKI423" s="77"/>
      <c r="AKJ423" s="77"/>
      <c r="AKK423" s="77"/>
      <c r="AKL423" s="77"/>
      <c r="AKM423" s="77"/>
      <c r="AKN423" s="77"/>
      <c r="AKO423" s="77"/>
      <c r="AKP423" s="77"/>
      <c r="AKQ423" s="77"/>
      <c r="AKR423" s="77"/>
      <c r="AKS423" s="77"/>
      <c r="AKT423" s="77"/>
      <c r="AKU423" s="77"/>
      <c r="AKV423" s="77"/>
      <c r="AKW423" s="77"/>
      <c r="AKX423" s="77"/>
      <c r="AKY423" s="77"/>
      <c r="AKZ423" s="77"/>
      <c r="ALA423" s="77"/>
      <c r="ALB423" s="77"/>
      <c r="ALC423" s="77"/>
      <c r="ALD423" s="77"/>
      <c r="ALE423" s="77"/>
      <c r="ALF423" s="77"/>
      <c r="ALG423" s="77"/>
      <c r="ALH423" s="77"/>
      <c r="ALI423" s="77"/>
      <c r="ALJ423" s="77"/>
      <c r="ALK423" s="77"/>
      <c r="ALL423" s="77"/>
      <c r="ALM423" s="77"/>
      <c r="ALN423" s="77"/>
      <c r="ALO423" s="77"/>
      <c r="ALP423" s="77"/>
      <c r="ALQ423" s="77"/>
      <c r="ALR423" s="77"/>
      <c r="ALS423" s="77"/>
      <c r="ALT423" s="77"/>
      <c r="ALU423" s="77"/>
      <c r="ALV423" s="77"/>
      <c r="ALW423" s="77"/>
      <c r="ALX423" s="77"/>
      <c r="ALY423" s="77"/>
      <c r="ALZ423" s="77"/>
      <c r="AMA423" s="77"/>
      <c r="AMB423" s="77"/>
      <c r="AMC423" s="77"/>
      <c r="AMD423" s="77"/>
      <c r="AME423" s="77"/>
      <c r="AMF423" s="77"/>
      <c r="AMG423" s="77"/>
      <c r="AMH423" s="77"/>
      <c r="AMI423" s="77"/>
      <c r="AMJ423" s="77"/>
    </row>
    <row r="424" customFormat="false" ht="12.85" hidden="false" customHeight="false" outlineLevel="0" collapsed="false">
      <c r="A424" s="77"/>
      <c r="B424" s="77"/>
      <c r="C424" s="77"/>
      <c r="D424" s="77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77"/>
      <c r="Q424" s="77"/>
      <c r="R424" s="77"/>
      <c r="S424" s="77"/>
      <c r="T424" s="77"/>
      <c r="U424" s="77"/>
      <c r="V424" s="77"/>
      <c r="W424" s="77"/>
      <c r="X424" s="77"/>
      <c r="Y424" s="77"/>
      <c r="Z424" s="77"/>
      <c r="AA424" s="77"/>
      <c r="AB424" s="77"/>
      <c r="AC424" s="77"/>
      <c r="AD424" s="77"/>
      <c r="AE424" s="77"/>
      <c r="AF424" s="77"/>
      <c r="AG424" s="77"/>
      <c r="AH424" s="77"/>
      <c r="AI424" s="77"/>
      <c r="AJ424" s="77"/>
      <c r="AK424" s="77"/>
      <c r="AL424" s="77"/>
      <c r="AM424" s="77"/>
      <c r="AN424" s="77"/>
      <c r="AO424" s="77"/>
      <c r="AP424" s="77"/>
      <c r="AQ424" s="77"/>
      <c r="AR424" s="77"/>
      <c r="AS424" s="77"/>
      <c r="AT424" s="77"/>
      <c r="AU424" s="77"/>
      <c r="AV424" s="77"/>
      <c r="AW424" s="77"/>
      <c r="AX424" s="77"/>
      <c r="AY424" s="77"/>
      <c r="AZ424" s="77"/>
      <c r="BA424" s="77"/>
      <c r="BB424" s="77"/>
      <c r="BC424" s="77"/>
      <c r="BD424" s="77"/>
      <c r="BE424" s="77"/>
      <c r="BF424" s="77"/>
      <c r="BG424" s="77"/>
      <c r="BH424" s="77"/>
      <c r="BI424" s="77"/>
      <c r="BJ424" s="77"/>
      <c r="BK424" s="77"/>
      <c r="BL424" s="77"/>
      <c r="BM424" s="77"/>
      <c r="BN424" s="77"/>
      <c r="BO424" s="77"/>
      <c r="BP424" s="77"/>
      <c r="BQ424" s="77"/>
      <c r="BR424" s="77"/>
      <c r="BS424" s="77"/>
      <c r="BT424" s="77"/>
      <c r="BU424" s="77"/>
      <c r="BV424" s="77"/>
      <c r="BW424" s="77"/>
      <c r="BX424" s="77"/>
      <c r="BY424" s="77"/>
      <c r="BZ424" s="77"/>
      <c r="CA424" s="77"/>
      <c r="CB424" s="77"/>
      <c r="CC424" s="77"/>
      <c r="CD424" s="77"/>
      <c r="CE424" s="77"/>
      <c r="CF424" s="77"/>
      <c r="CG424" s="77"/>
      <c r="CH424" s="77"/>
      <c r="CI424" s="77"/>
      <c r="CJ424" s="77"/>
      <c r="CK424" s="77"/>
      <c r="CL424" s="77"/>
      <c r="CM424" s="77"/>
      <c r="CN424" s="77"/>
      <c r="CO424" s="77"/>
      <c r="CP424" s="77"/>
      <c r="CQ424" s="77"/>
      <c r="CR424" s="77"/>
      <c r="CS424" s="77"/>
      <c r="CT424" s="77"/>
      <c r="CU424" s="77"/>
      <c r="CV424" s="77"/>
      <c r="CW424" s="77"/>
      <c r="CX424" s="77"/>
      <c r="CY424" s="77"/>
      <c r="CZ424" s="77"/>
      <c r="DA424" s="77"/>
      <c r="DB424" s="77"/>
      <c r="DC424" s="77"/>
      <c r="DD424" s="77"/>
      <c r="DE424" s="77"/>
      <c r="DF424" s="77"/>
      <c r="DG424" s="77"/>
      <c r="DH424" s="77"/>
      <c r="DI424" s="77"/>
      <c r="DJ424" s="77"/>
      <c r="DK424" s="77"/>
      <c r="DL424" s="77"/>
      <c r="DM424" s="77"/>
      <c r="DN424" s="77"/>
      <c r="DO424" s="77"/>
      <c r="DP424" s="77"/>
      <c r="DQ424" s="77"/>
      <c r="DR424" s="77"/>
      <c r="DS424" s="77"/>
      <c r="DT424" s="77"/>
      <c r="DU424" s="77"/>
      <c r="DV424" s="77"/>
      <c r="DW424" s="77"/>
      <c r="DX424" s="77"/>
      <c r="DY424" s="77"/>
      <c r="DZ424" s="77"/>
      <c r="EA424" s="77"/>
      <c r="EB424" s="77"/>
      <c r="EC424" s="77"/>
      <c r="ED424" s="77"/>
      <c r="EE424" s="77"/>
      <c r="EF424" s="77"/>
      <c r="EG424" s="77"/>
      <c r="EH424" s="77"/>
      <c r="EI424" s="77"/>
      <c r="EJ424" s="77"/>
      <c r="EK424" s="77"/>
      <c r="EL424" s="77"/>
      <c r="EM424" s="77"/>
      <c r="EN424" s="77"/>
      <c r="EO424" s="77"/>
      <c r="EP424" s="77"/>
      <c r="EQ424" s="77"/>
      <c r="ER424" s="77"/>
      <c r="ES424" s="77"/>
      <c r="ET424" s="77"/>
      <c r="EU424" s="77"/>
      <c r="EV424" s="77"/>
      <c r="EW424" s="77"/>
      <c r="EX424" s="77"/>
      <c r="EY424" s="77"/>
      <c r="EZ424" s="77"/>
      <c r="FA424" s="77"/>
      <c r="FB424" s="77"/>
      <c r="FC424" s="77"/>
      <c r="FD424" s="77"/>
      <c r="FE424" s="77"/>
      <c r="FF424" s="77"/>
      <c r="FG424" s="77"/>
      <c r="FH424" s="77"/>
      <c r="FI424" s="77"/>
      <c r="FJ424" s="77"/>
      <c r="FK424" s="77"/>
      <c r="FL424" s="77"/>
      <c r="FM424" s="77"/>
      <c r="FN424" s="77"/>
      <c r="FO424" s="77"/>
      <c r="FP424" s="77"/>
      <c r="FQ424" s="77"/>
      <c r="FR424" s="77"/>
      <c r="FS424" s="77"/>
      <c r="FT424" s="77"/>
      <c r="FU424" s="77"/>
      <c r="FV424" s="77"/>
      <c r="FW424" s="77"/>
      <c r="FX424" s="77"/>
      <c r="FY424" s="77"/>
      <c r="FZ424" s="77"/>
      <c r="GA424" s="77"/>
      <c r="GB424" s="77"/>
      <c r="GC424" s="77"/>
      <c r="GD424" s="77"/>
      <c r="GE424" s="77"/>
      <c r="GF424" s="77"/>
      <c r="GG424" s="77"/>
      <c r="GH424" s="77"/>
      <c r="GI424" s="77"/>
      <c r="GJ424" s="77"/>
      <c r="GK424" s="77"/>
      <c r="GL424" s="77"/>
      <c r="GM424" s="77"/>
      <c r="GN424" s="77"/>
      <c r="GO424" s="77"/>
      <c r="GP424" s="77"/>
      <c r="GQ424" s="77"/>
      <c r="GR424" s="77"/>
      <c r="GS424" s="77"/>
      <c r="GT424" s="77"/>
      <c r="GU424" s="77"/>
      <c r="GV424" s="77"/>
      <c r="GW424" s="77"/>
      <c r="GX424" s="77"/>
      <c r="GY424" s="77"/>
      <c r="GZ424" s="77"/>
      <c r="HA424" s="77"/>
      <c r="HB424" s="77"/>
      <c r="HC424" s="77"/>
      <c r="HD424" s="77"/>
      <c r="HE424" s="77"/>
      <c r="HF424" s="77"/>
      <c r="HG424" s="77"/>
      <c r="HH424" s="77"/>
      <c r="HI424" s="77"/>
      <c r="HJ424" s="77"/>
      <c r="HK424" s="77"/>
      <c r="HL424" s="77"/>
      <c r="HM424" s="77"/>
      <c r="HN424" s="77"/>
      <c r="HO424" s="77"/>
      <c r="HP424" s="77"/>
      <c r="HQ424" s="77"/>
      <c r="HR424" s="77"/>
      <c r="HS424" s="77"/>
      <c r="HT424" s="77"/>
      <c r="HU424" s="77"/>
      <c r="HV424" s="77"/>
      <c r="HW424" s="77"/>
      <c r="HX424" s="77"/>
      <c r="HY424" s="77"/>
      <c r="HZ424" s="77"/>
      <c r="IA424" s="77"/>
      <c r="IB424" s="77"/>
      <c r="IC424" s="77"/>
      <c r="ID424" s="77"/>
      <c r="IE424" s="77"/>
      <c r="IF424" s="77"/>
      <c r="IG424" s="77"/>
      <c r="IH424" s="77"/>
      <c r="II424" s="77"/>
      <c r="IJ424" s="77"/>
      <c r="IK424" s="77"/>
      <c r="IL424" s="77"/>
      <c r="IM424" s="77"/>
      <c r="IN424" s="77"/>
      <c r="IO424" s="77"/>
      <c r="IP424" s="77"/>
      <c r="IQ424" s="77"/>
      <c r="IR424" s="77"/>
      <c r="IS424" s="77"/>
      <c r="IT424" s="77"/>
      <c r="IU424" s="77"/>
      <c r="IV424" s="77"/>
      <c r="IW424" s="77"/>
      <c r="IX424" s="77"/>
      <c r="IY424" s="77"/>
      <c r="IZ424" s="77"/>
      <c r="JA424" s="77"/>
      <c r="JB424" s="77"/>
      <c r="JC424" s="77"/>
      <c r="JD424" s="77"/>
      <c r="JE424" s="77"/>
      <c r="JF424" s="77"/>
      <c r="JG424" s="77"/>
      <c r="JH424" s="77"/>
      <c r="JI424" s="77"/>
      <c r="JJ424" s="77"/>
      <c r="JK424" s="77"/>
      <c r="JL424" s="77"/>
      <c r="JM424" s="77"/>
      <c r="JN424" s="77"/>
      <c r="JO424" s="77"/>
      <c r="JP424" s="77"/>
      <c r="JQ424" s="77"/>
      <c r="JR424" s="77"/>
      <c r="JS424" s="77"/>
      <c r="JT424" s="77"/>
      <c r="JU424" s="77"/>
      <c r="JV424" s="77"/>
      <c r="JW424" s="77"/>
      <c r="JX424" s="77"/>
      <c r="JY424" s="77"/>
      <c r="JZ424" s="77"/>
      <c r="KA424" s="77"/>
      <c r="KB424" s="77"/>
      <c r="KC424" s="77"/>
      <c r="KD424" s="77"/>
      <c r="KE424" s="77"/>
      <c r="KF424" s="77"/>
      <c r="KG424" s="77"/>
      <c r="KH424" s="77"/>
      <c r="KI424" s="77"/>
      <c r="KJ424" s="77"/>
      <c r="KK424" s="77"/>
      <c r="KL424" s="77"/>
      <c r="KM424" s="77"/>
      <c r="KN424" s="77"/>
      <c r="KO424" s="77"/>
      <c r="KP424" s="77"/>
      <c r="KQ424" s="77"/>
      <c r="KR424" s="77"/>
      <c r="KS424" s="77"/>
      <c r="KT424" s="77"/>
      <c r="KU424" s="77"/>
      <c r="KV424" s="77"/>
      <c r="KW424" s="77"/>
      <c r="KX424" s="77"/>
      <c r="KY424" s="77"/>
      <c r="KZ424" s="77"/>
      <c r="LA424" s="77"/>
      <c r="LB424" s="77"/>
      <c r="LC424" s="77"/>
      <c r="LD424" s="77"/>
      <c r="LE424" s="77"/>
      <c r="LF424" s="77"/>
      <c r="LG424" s="77"/>
      <c r="LH424" s="77"/>
      <c r="LI424" s="77"/>
      <c r="LJ424" s="77"/>
      <c r="LK424" s="77"/>
      <c r="LL424" s="77"/>
      <c r="LM424" s="77"/>
      <c r="LN424" s="77"/>
      <c r="LO424" s="77"/>
      <c r="LP424" s="77"/>
      <c r="LQ424" s="77"/>
      <c r="LR424" s="77"/>
      <c r="LS424" s="77"/>
      <c r="LT424" s="77"/>
      <c r="LU424" s="77"/>
      <c r="LV424" s="77"/>
      <c r="LW424" s="77"/>
      <c r="LX424" s="77"/>
      <c r="LY424" s="77"/>
      <c r="LZ424" s="77"/>
      <c r="MA424" s="77"/>
      <c r="MB424" s="77"/>
      <c r="MC424" s="77"/>
      <c r="MD424" s="77"/>
      <c r="ME424" s="77"/>
      <c r="MF424" s="77"/>
      <c r="MG424" s="77"/>
      <c r="MH424" s="77"/>
      <c r="MI424" s="77"/>
      <c r="MJ424" s="77"/>
      <c r="MK424" s="77"/>
      <c r="ML424" s="77"/>
      <c r="MM424" s="77"/>
      <c r="MN424" s="77"/>
      <c r="MO424" s="77"/>
      <c r="MP424" s="77"/>
      <c r="MQ424" s="77"/>
      <c r="MR424" s="77"/>
      <c r="MS424" s="77"/>
      <c r="MT424" s="77"/>
      <c r="MU424" s="77"/>
      <c r="MV424" s="77"/>
      <c r="MW424" s="77"/>
      <c r="MX424" s="77"/>
      <c r="MY424" s="77"/>
      <c r="MZ424" s="77"/>
      <c r="NA424" s="77"/>
      <c r="NB424" s="77"/>
      <c r="NC424" s="77"/>
      <c r="ND424" s="77"/>
      <c r="NE424" s="77"/>
      <c r="NF424" s="77"/>
      <c r="NG424" s="77"/>
      <c r="NH424" s="77"/>
      <c r="NI424" s="77"/>
      <c r="NJ424" s="77"/>
      <c r="NK424" s="77"/>
      <c r="NL424" s="77"/>
      <c r="NM424" s="77"/>
      <c r="NN424" s="77"/>
      <c r="NO424" s="77"/>
      <c r="NP424" s="77"/>
      <c r="NQ424" s="77"/>
      <c r="NR424" s="77"/>
      <c r="NS424" s="77"/>
      <c r="NT424" s="77"/>
      <c r="NU424" s="77"/>
      <c r="NV424" s="77"/>
      <c r="NW424" s="77"/>
      <c r="NX424" s="77"/>
      <c r="NY424" s="77"/>
      <c r="NZ424" s="77"/>
      <c r="OA424" s="77"/>
      <c r="OB424" s="77"/>
      <c r="OC424" s="77"/>
      <c r="OD424" s="77"/>
      <c r="OE424" s="77"/>
      <c r="OF424" s="77"/>
      <c r="OG424" s="77"/>
      <c r="OH424" s="77"/>
      <c r="OI424" s="77"/>
      <c r="OJ424" s="77"/>
      <c r="OK424" s="77"/>
      <c r="OL424" s="77"/>
      <c r="OM424" s="77"/>
      <c r="ON424" s="77"/>
      <c r="OO424" s="77"/>
      <c r="OP424" s="77"/>
      <c r="OQ424" s="77"/>
      <c r="OR424" s="77"/>
      <c r="OS424" s="77"/>
      <c r="OT424" s="77"/>
      <c r="OU424" s="77"/>
      <c r="OV424" s="77"/>
      <c r="OW424" s="77"/>
      <c r="OX424" s="77"/>
      <c r="OY424" s="77"/>
      <c r="OZ424" s="77"/>
      <c r="PA424" s="77"/>
      <c r="PB424" s="77"/>
      <c r="PC424" s="77"/>
      <c r="PD424" s="77"/>
      <c r="PE424" s="77"/>
      <c r="PF424" s="77"/>
      <c r="PG424" s="77"/>
      <c r="PH424" s="77"/>
      <c r="PI424" s="77"/>
      <c r="PJ424" s="77"/>
      <c r="PK424" s="77"/>
      <c r="PL424" s="77"/>
      <c r="PM424" s="77"/>
      <c r="PN424" s="77"/>
      <c r="PO424" s="77"/>
      <c r="PP424" s="77"/>
      <c r="PQ424" s="77"/>
      <c r="PR424" s="77"/>
      <c r="PS424" s="77"/>
      <c r="PT424" s="77"/>
      <c r="PU424" s="77"/>
      <c r="PV424" s="77"/>
      <c r="PW424" s="77"/>
      <c r="PX424" s="77"/>
      <c r="PY424" s="77"/>
      <c r="PZ424" s="77"/>
      <c r="QA424" s="77"/>
      <c r="QB424" s="77"/>
      <c r="QC424" s="77"/>
      <c r="QD424" s="77"/>
      <c r="QE424" s="77"/>
      <c r="QF424" s="77"/>
      <c r="QG424" s="77"/>
      <c r="QH424" s="77"/>
      <c r="QI424" s="77"/>
      <c r="QJ424" s="77"/>
      <c r="QK424" s="77"/>
      <c r="QL424" s="77"/>
      <c r="QM424" s="77"/>
      <c r="QN424" s="77"/>
      <c r="QO424" s="77"/>
      <c r="QP424" s="77"/>
      <c r="QQ424" s="77"/>
      <c r="QR424" s="77"/>
      <c r="QS424" s="77"/>
      <c r="QT424" s="77"/>
      <c r="QU424" s="77"/>
      <c r="QV424" s="77"/>
      <c r="QW424" s="77"/>
      <c r="QX424" s="77"/>
      <c r="QY424" s="77"/>
      <c r="QZ424" s="77"/>
      <c r="RA424" s="77"/>
      <c r="RB424" s="77"/>
      <c r="RC424" s="77"/>
      <c r="RD424" s="77"/>
      <c r="RE424" s="77"/>
      <c r="RF424" s="77"/>
      <c r="RG424" s="77"/>
      <c r="RH424" s="77"/>
      <c r="RI424" s="77"/>
      <c r="RJ424" s="77"/>
      <c r="RK424" s="77"/>
      <c r="RL424" s="77"/>
      <c r="RM424" s="77"/>
      <c r="RN424" s="77"/>
      <c r="RO424" s="77"/>
      <c r="RP424" s="77"/>
      <c r="RQ424" s="77"/>
      <c r="RR424" s="77"/>
      <c r="RS424" s="77"/>
      <c r="RT424" s="77"/>
      <c r="RU424" s="77"/>
      <c r="RV424" s="77"/>
      <c r="RW424" s="77"/>
      <c r="RX424" s="77"/>
      <c r="RY424" s="77"/>
      <c r="RZ424" s="77"/>
      <c r="SA424" s="77"/>
      <c r="SB424" s="77"/>
      <c r="SC424" s="77"/>
      <c r="SD424" s="77"/>
      <c r="SE424" s="77"/>
      <c r="SF424" s="77"/>
      <c r="SG424" s="77"/>
      <c r="SH424" s="77"/>
      <c r="SI424" s="77"/>
      <c r="SJ424" s="77"/>
      <c r="SK424" s="77"/>
      <c r="SL424" s="77"/>
      <c r="SM424" s="77"/>
      <c r="SN424" s="77"/>
      <c r="SO424" s="77"/>
      <c r="SP424" s="77"/>
      <c r="SQ424" s="77"/>
      <c r="SR424" s="77"/>
      <c r="SS424" s="77"/>
      <c r="ST424" s="77"/>
      <c r="SU424" s="77"/>
      <c r="SV424" s="77"/>
      <c r="SW424" s="77"/>
      <c r="SX424" s="77"/>
      <c r="SY424" s="77"/>
      <c r="SZ424" s="77"/>
      <c r="TA424" s="77"/>
      <c r="TB424" s="77"/>
      <c r="TC424" s="77"/>
      <c r="TD424" s="77"/>
      <c r="TE424" s="77"/>
      <c r="TF424" s="77"/>
      <c r="TG424" s="77"/>
      <c r="TH424" s="77"/>
      <c r="TI424" s="77"/>
      <c r="TJ424" s="77"/>
      <c r="TK424" s="77"/>
      <c r="TL424" s="77"/>
      <c r="TM424" s="77"/>
      <c r="TN424" s="77"/>
      <c r="TO424" s="77"/>
      <c r="TP424" s="77"/>
      <c r="TQ424" s="77"/>
      <c r="TR424" s="77"/>
      <c r="TS424" s="77"/>
      <c r="TT424" s="77"/>
      <c r="TU424" s="77"/>
      <c r="TV424" s="77"/>
      <c r="TW424" s="77"/>
      <c r="TX424" s="77"/>
      <c r="TY424" s="77"/>
      <c r="TZ424" s="77"/>
      <c r="UA424" s="77"/>
      <c r="UB424" s="77"/>
      <c r="UC424" s="77"/>
      <c r="UD424" s="77"/>
      <c r="UE424" s="77"/>
      <c r="UF424" s="77"/>
      <c r="UG424" s="77"/>
      <c r="UH424" s="77"/>
      <c r="UI424" s="77"/>
      <c r="UJ424" s="77"/>
      <c r="UK424" s="77"/>
      <c r="UL424" s="77"/>
      <c r="UM424" s="77"/>
      <c r="UN424" s="77"/>
      <c r="UO424" s="77"/>
      <c r="UP424" s="77"/>
      <c r="UQ424" s="77"/>
      <c r="UR424" s="77"/>
      <c r="US424" s="77"/>
      <c r="UT424" s="77"/>
      <c r="UU424" s="77"/>
      <c r="UV424" s="77"/>
      <c r="UW424" s="77"/>
      <c r="UX424" s="77"/>
      <c r="UY424" s="77"/>
      <c r="UZ424" s="77"/>
      <c r="VA424" s="77"/>
      <c r="VB424" s="77"/>
      <c r="VC424" s="77"/>
      <c r="VD424" s="77"/>
      <c r="VE424" s="77"/>
      <c r="VF424" s="77"/>
      <c r="VG424" s="77"/>
      <c r="VH424" s="77"/>
      <c r="VI424" s="77"/>
      <c r="VJ424" s="77"/>
      <c r="VK424" s="77"/>
      <c r="VL424" s="77"/>
      <c r="VM424" s="77"/>
      <c r="VN424" s="77"/>
      <c r="VO424" s="77"/>
      <c r="VP424" s="77"/>
      <c r="VQ424" s="77"/>
      <c r="VR424" s="77"/>
      <c r="VS424" s="77"/>
      <c r="VT424" s="77"/>
      <c r="VU424" s="77"/>
      <c r="VV424" s="77"/>
      <c r="VW424" s="77"/>
      <c r="VX424" s="77"/>
      <c r="VY424" s="77"/>
      <c r="VZ424" s="77"/>
      <c r="WA424" s="77"/>
      <c r="WB424" s="77"/>
      <c r="WC424" s="77"/>
      <c r="WD424" s="77"/>
      <c r="WE424" s="77"/>
      <c r="WF424" s="77"/>
      <c r="WG424" s="77"/>
      <c r="WH424" s="77"/>
      <c r="WI424" s="77"/>
      <c r="WJ424" s="77"/>
      <c r="WK424" s="77"/>
      <c r="WL424" s="77"/>
      <c r="WM424" s="77"/>
      <c r="WN424" s="77"/>
      <c r="WO424" s="77"/>
      <c r="WP424" s="77"/>
      <c r="WQ424" s="77"/>
      <c r="WR424" s="77"/>
      <c r="WS424" s="77"/>
      <c r="WT424" s="77"/>
      <c r="WU424" s="77"/>
      <c r="WV424" s="77"/>
      <c r="WW424" s="77"/>
      <c r="WX424" s="77"/>
      <c r="WY424" s="77"/>
      <c r="WZ424" s="77"/>
      <c r="XA424" s="77"/>
      <c r="XB424" s="77"/>
      <c r="XC424" s="77"/>
      <c r="XD424" s="77"/>
      <c r="XE424" s="77"/>
      <c r="XF424" s="77"/>
      <c r="XG424" s="77"/>
      <c r="XH424" s="77"/>
      <c r="XI424" s="77"/>
      <c r="XJ424" s="77"/>
      <c r="XK424" s="77"/>
      <c r="XL424" s="77"/>
      <c r="XM424" s="77"/>
      <c r="XN424" s="77"/>
      <c r="XO424" s="77"/>
      <c r="XP424" s="77"/>
      <c r="XQ424" s="77"/>
      <c r="XR424" s="77"/>
      <c r="XS424" s="77"/>
      <c r="XT424" s="77"/>
      <c r="XU424" s="77"/>
      <c r="XV424" s="77"/>
      <c r="XW424" s="77"/>
      <c r="XX424" s="77"/>
      <c r="XY424" s="77"/>
      <c r="XZ424" s="77"/>
      <c r="YA424" s="77"/>
      <c r="YB424" s="77"/>
      <c r="YC424" s="77"/>
      <c r="YD424" s="77"/>
      <c r="YE424" s="77"/>
      <c r="YF424" s="77"/>
      <c r="YG424" s="77"/>
      <c r="YH424" s="77"/>
      <c r="YI424" s="77"/>
      <c r="YJ424" s="77"/>
      <c r="YK424" s="77"/>
      <c r="YL424" s="77"/>
      <c r="YM424" s="77"/>
      <c r="YN424" s="77"/>
      <c r="YO424" s="77"/>
      <c r="YP424" s="77"/>
      <c r="YQ424" s="77"/>
      <c r="YR424" s="77"/>
      <c r="YS424" s="77"/>
      <c r="YT424" s="77"/>
      <c r="YU424" s="77"/>
      <c r="YV424" s="77"/>
      <c r="YW424" s="77"/>
      <c r="YX424" s="77"/>
      <c r="YY424" s="77"/>
      <c r="YZ424" s="77"/>
      <c r="ZA424" s="77"/>
      <c r="ZB424" s="77"/>
      <c r="ZC424" s="77"/>
      <c r="ZD424" s="77"/>
      <c r="ZE424" s="77"/>
      <c r="ZF424" s="77"/>
      <c r="ZG424" s="77"/>
      <c r="ZH424" s="77"/>
      <c r="ZI424" s="77"/>
      <c r="ZJ424" s="77"/>
      <c r="ZK424" s="77"/>
      <c r="ZL424" s="77"/>
      <c r="ZM424" s="77"/>
      <c r="ZN424" s="77"/>
      <c r="ZO424" s="77"/>
      <c r="ZP424" s="77"/>
      <c r="ZQ424" s="77"/>
      <c r="ZR424" s="77"/>
      <c r="ZS424" s="77"/>
      <c r="ZT424" s="77"/>
      <c r="ZU424" s="77"/>
      <c r="ZV424" s="77"/>
      <c r="ZW424" s="77"/>
      <c r="ZX424" s="77"/>
      <c r="ZY424" s="77"/>
      <c r="ZZ424" s="77"/>
      <c r="AAA424" s="77"/>
      <c r="AAB424" s="77"/>
      <c r="AAC424" s="77"/>
      <c r="AAD424" s="77"/>
      <c r="AAE424" s="77"/>
      <c r="AAF424" s="77"/>
      <c r="AAG424" s="77"/>
      <c r="AAH424" s="77"/>
      <c r="AAI424" s="77"/>
      <c r="AAJ424" s="77"/>
      <c r="AAK424" s="77"/>
      <c r="AAL424" s="77"/>
      <c r="AAM424" s="77"/>
      <c r="AAN424" s="77"/>
      <c r="AAO424" s="77"/>
      <c r="AAP424" s="77"/>
      <c r="AAQ424" s="77"/>
      <c r="AAR424" s="77"/>
      <c r="AAS424" s="77"/>
      <c r="AAT424" s="77"/>
      <c r="AAU424" s="77"/>
      <c r="AAV424" s="77"/>
      <c r="AAW424" s="77"/>
      <c r="AAX424" s="77"/>
      <c r="AAY424" s="77"/>
      <c r="AAZ424" s="77"/>
      <c r="ABA424" s="77"/>
      <c r="ABB424" s="77"/>
      <c r="ABC424" s="77"/>
      <c r="ABD424" s="77"/>
      <c r="ABE424" s="77"/>
      <c r="ABF424" s="77"/>
      <c r="ABG424" s="77"/>
      <c r="ABH424" s="77"/>
      <c r="ABI424" s="77"/>
      <c r="ABJ424" s="77"/>
      <c r="ABK424" s="77"/>
      <c r="ABL424" s="77"/>
      <c r="ABM424" s="77"/>
      <c r="ABN424" s="77"/>
      <c r="ABO424" s="77"/>
      <c r="ABP424" s="77"/>
      <c r="ABQ424" s="77"/>
      <c r="ABR424" s="77"/>
      <c r="ABS424" s="77"/>
      <c r="ABT424" s="77"/>
      <c r="ABU424" s="77"/>
      <c r="ABV424" s="77"/>
      <c r="ABW424" s="77"/>
      <c r="ABX424" s="77"/>
      <c r="ABY424" s="77"/>
      <c r="ABZ424" s="77"/>
      <c r="ACA424" s="77"/>
      <c r="ACB424" s="77"/>
      <c r="ACC424" s="77"/>
      <c r="ACD424" s="77"/>
      <c r="ACE424" s="77"/>
      <c r="ACF424" s="77"/>
      <c r="ACG424" s="77"/>
      <c r="ACH424" s="77"/>
      <c r="ACI424" s="77"/>
      <c r="ACJ424" s="77"/>
      <c r="ACK424" s="77"/>
      <c r="ACL424" s="77"/>
      <c r="ACM424" s="77"/>
      <c r="ACN424" s="77"/>
      <c r="ACO424" s="77"/>
      <c r="ACP424" s="77"/>
      <c r="ACQ424" s="77"/>
      <c r="ACR424" s="77"/>
      <c r="ACS424" s="77"/>
      <c r="ACT424" s="77"/>
      <c r="ACU424" s="77"/>
      <c r="ACV424" s="77"/>
      <c r="ACW424" s="77"/>
      <c r="ACX424" s="77"/>
      <c r="ACY424" s="77"/>
      <c r="ACZ424" s="77"/>
      <c r="ADA424" s="77"/>
      <c r="ADB424" s="77"/>
      <c r="ADC424" s="77"/>
      <c r="ADD424" s="77"/>
      <c r="ADE424" s="77"/>
      <c r="ADF424" s="77"/>
      <c r="ADG424" s="77"/>
      <c r="ADH424" s="77"/>
      <c r="ADI424" s="77"/>
      <c r="ADJ424" s="77"/>
      <c r="ADK424" s="77"/>
      <c r="ADL424" s="77"/>
      <c r="ADM424" s="77"/>
      <c r="ADN424" s="77"/>
      <c r="ADO424" s="77"/>
      <c r="ADP424" s="77"/>
      <c r="ADQ424" s="77"/>
      <c r="ADR424" s="77"/>
      <c r="ADS424" s="77"/>
      <c r="ADT424" s="77"/>
      <c r="ADU424" s="77"/>
      <c r="ADV424" s="77"/>
      <c r="ADW424" s="77"/>
      <c r="ADX424" s="77"/>
      <c r="ADY424" s="77"/>
      <c r="ADZ424" s="77"/>
      <c r="AEA424" s="77"/>
      <c r="AEB424" s="77"/>
      <c r="AEC424" s="77"/>
      <c r="AED424" s="77"/>
      <c r="AEE424" s="77"/>
      <c r="AEF424" s="77"/>
      <c r="AEG424" s="77"/>
      <c r="AEH424" s="77"/>
      <c r="AEI424" s="77"/>
      <c r="AEJ424" s="77"/>
      <c r="AEK424" s="77"/>
      <c r="AEL424" s="77"/>
      <c r="AEM424" s="77"/>
      <c r="AEN424" s="77"/>
      <c r="AEO424" s="77"/>
      <c r="AEP424" s="77"/>
      <c r="AEQ424" s="77"/>
      <c r="AER424" s="77"/>
      <c r="AES424" s="77"/>
      <c r="AET424" s="77"/>
      <c r="AEU424" s="77"/>
      <c r="AEV424" s="77"/>
      <c r="AEW424" s="77"/>
      <c r="AEX424" s="77"/>
      <c r="AEY424" s="77"/>
      <c r="AEZ424" s="77"/>
      <c r="AFA424" s="77"/>
      <c r="AFB424" s="77"/>
      <c r="AFC424" s="77"/>
      <c r="AFD424" s="77"/>
      <c r="AFE424" s="77"/>
      <c r="AFF424" s="77"/>
      <c r="AFG424" s="77"/>
      <c r="AFH424" s="77"/>
      <c r="AFI424" s="77"/>
      <c r="AFJ424" s="77"/>
      <c r="AFK424" s="77"/>
      <c r="AFL424" s="77"/>
      <c r="AFM424" s="77"/>
      <c r="AFN424" s="77"/>
      <c r="AFO424" s="77"/>
      <c r="AFP424" s="77"/>
      <c r="AFQ424" s="77"/>
      <c r="AFR424" s="77"/>
      <c r="AFS424" s="77"/>
      <c r="AFT424" s="77"/>
      <c r="AFU424" s="77"/>
      <c r="AFV424" s="77"/>
      <c r="AFW424" s="77"/>
      <c r="AFX424" s="77"/>
      <c r="AFY424" s="77"/>
      <c r="AFZ424" s="77"/>
      <c r="AGA424" s="77"/>
      <c r="AGB424" s="77"/>
      <c r="AGC424" s="77"/>
      <c r="AGD424" s="77"/>
      <c r="AGE424" s="77"/>
      <c r="AGF424" s="77"/>
      <c r="AGG424" s="77"/>
      <c r="AGH424" s="77"/>
      <c r="AGI424" s="77"/>
      <c r="AGJ424" s="77"/>
      <c r="AGK424" s="77"/>
      <c r="AGL424" s="77"/>
      <c r="AGM424" s="77"/>
      <c r="AGN424" s="77"/>
      <c r="AGO424" s="77"/>
      <c r="AGP424" s="77"/>
      <c r="AGQ424" s="77"/>
      <c r="AGR424" s="77"/>
      <c r="AGS424" s="77"/>
      <c r="AGT424" s="77"/>
      <c r="AGU424" s="77"/>
      <c r="AGV424" s="77"/>
      <c r="AGW424" s="77"/>
      <c r="AGX424" s="77"/>
      <c r="AGY424" s="77"/>
      <c r="AGZ424" s="77"/>
      <c r="AHA424" s="77"/>
      <c r="AHB424" s="77"/>
      <c r="AHC424" s="77"/>
      <c r="AHD424" s="77"/>
      <c r="AHE424" s="77"/>
      <c r="AHF424" s="77"/>
      <c r="AHG424" s="77"/>
      <c r="AHH424" s="77"/>
      <c r="AHI424" s="77"/>
      <c r="AHJ424" s="77"/>
      <c r="AHK424" s="77"/>
      <c r="AHL424" s="77"/>
      <c r="AHM424" s="77"/>
      <c r="AHN424" s="77"/>
      <c r="AHO424" s="77"/>
      <c r="AHP424" s="77"/>
      <c r="AHQ424" s="77"/>
      <c r="AHR424" s="77"/>
      <c r="AHS424" s="77"/>
      <c r="AHT424" s="77"/>
      <c r="AHU424" s="77"/>
      <c r="AHV424" s="77"/>
      <c r="AHW424" s="77"/>
      <c r="AHX424" s="77"/>
      <c r="AHY424" s="77"/>
      <c r="AHZ424" s="77"/>
      <c r="AIA424" s="77"/>
      <c r="AIB424" s="77"/>
      <c r="AIC424" s="77"/>
      <c r="AID424" s="77"/>
      <c r="AIE424" s="77"/>
      <c r="AIF424" s="77"/>
      <c r="AIG424" s="77"/>
      <c r="AIH424" s="77"/>
      <c r="AII424" s="77"/>
      <c r="AIJ424" s="77"/>
      <c r="AIK424" s="77"/>
      <c r="AIL424" s="77"/>
      <c r="AIM424" s="77"/>
      <c r="AIN424" s="77"/>
      <c r="AIO424" s="77"/>
      <c r="AIP424" s="77"/>
      <c r="AIQ424" s="77"/>
      <c r="AIR424" s="77"/>
      <c r="AIS424" s="77"/>
      <c r="AIT424" s="77"/>
      <c r="AIU424" s="77"/>
      <c r="AIV424" s="77"/>
      <c r="AIW424" s="77"/>
      <c r="AIX424" s="77"/>
      <c r="AIY424" s="77"/>
      <c r="AIZ424" s="77"/>
      <c r="AJA424" s="77"/>
      <c r="AJB424" s="77"/>
      <c r="AJC424" s="77"/>
      <c r="AJD424" s="77"/>
      <c r="AJE424" s="77"/>
      <c r="AJF424" s="77"/>
      <c r="AJG424" s="77"/>
      <c r="AJH424" s="77"/>
      <c r="AJI424" s="77"/>
      <c r="AJJ424" s="77"/>
      <c r="AJK424" s="77"/>
      <c r="AJL424" s="77"/>
      <c r="AJM424" s="77"/>
      <c r="AJN424" s="77"/>
      <c r="AJO424" s="77"/>
      <c r="AJP424" s="77"/>
      <c r="AJQ424" s="77"/>
      <c r="AJR424" s="77"/>
      <c r="AJS424" s="77"/>
      <c r="AJT424" s="77"/>
      <c r="AJU424" s="77"/>
      <c r="AJV424" s="77"/>
      <c r="AJW424" s="77"/>
      <c r="AJX424" s="77"/>
      <c r="AJY424" s="77"/>
      <c r="AJZ424" s="77"/>
      <c r="AKA424" s="77"/>
      <c r="AKB424" s="77"/>
      <c r="AKC424" s="77"/>
      <c r="AKD424" s="77"/>
      <c r="AKE424" s="77"/>
      <c r="AKF424" s="77"/>
      <c r="AKG424" s="77"/>
      <c r="AKH424" s="77"/>
      <c r="AKI424" s="77"/>
      <c r="AKJ424" s="77"/>
      <c r="AKK424" s="77"/>
      <c r="AKL424" s="77"/>
      <c r="AKM424" s="77"/>
      <c r="AKN424" s="77"/>
      <c r="AKO424" s="77"/>
      <c r="AKP424" s="77"/>
      <c r="AKQ424" s="77"/>
      <c r="AKR424" s="77"/>
      <c r="AKS424" s="77"/>
      <c r="AKT424" s="77"/>
      <c r="AKU424" s="77"/>
      <c r="AKV424" s="77"/>
      <c r="AKW424" s="77"/>
      <c r="AKX424" s="77"/>
      <c r="AKY424" s="77"/>
      <c r="AKZ424" s="77"/>
      <c r="ALA424" s="77"/>
      <c r="ALB424" s="77"/>
      <c r="ALC424" s="77"/>
      <c r="ALD424" s="77"/>
      <c r="ALE424" s="77"/>
      <c r="ALF424" s="77"/>
      <c r="ALG424" s="77"/>
      <c r="ALH424" s="77"/>
      <c r="ALI424" s="77"/>
      <c r="ALJ424" s="77"/>
      <c r="ALK424" s="77"/>
      <c r="ALL424" s="77"/>
      <c r="ALM424" s="77"/>
      <c r="ALN424" s="77"/>
      <c r="ALO424" s="77"/>
      <c r="ALP424" s="77"/>
      <c r="ALQ424" s="77"/>
      <c r="ALR424" s="77"/>
      <c r="ALS424" s="77"/>
      <c r="ALT424" s="77"/>
      <c r="ALU424" s="77"/>
      <c r="ALV424" s="77"/>
      <c r="ALW424" s="77"/>
      <c r="ALX424" s="77"/>
      <c r="ALY424" s="77"/>
      <c r="ALZ424" s="77"/>
      <c r="AMA424" s="77"/>
      <c r="AMB424" s="77"/>
      <c r="AMC424" s="77"/>
      <c r="AMD424" s="77"/>
      <c r="AME424" s="77"/>
      <c r="AMF424" s="77"/>
      <c r="AMG424" s="77"/>
      <c r="AMH424" s="77"/>
      <c r="AMI424" s="77"/>
      <c r="AMJ424" s="77"/>
    </row>
    <row r="425" customFormat="false" ht="12.85" hidden="false" customHeight="false" outlineLevel="0" collapsed="false">
      <c r="A425" s="77"/>
      <c r="B425" s="77"/>
      <c r="C425" s="77"/>
      <c r="D425" s="77"/>
      <c r="E425" s="77"/>
      <c r="F425" s="77"/>
      <c r="G425" s="77"/>
      <c r="H425" s="77"/>
      <c r="I425" s="77"/>
      <c r="J425" s="77"/>
      <c r="K425" s="77"/>
      <c r="L425" s="77"/>
      <c r="M425" s="77"/>
      <c r="N425" s="77"/>
      <c r="O425" s="77"/>
      <c r="P425" s="77"/>
      <c r="Q425" s="77"/>
      <c r="R425" s="77"/>
      <c r="S425" s="77"/>
      <c r="T425" s="77"/>
      <c r="U425" s="77"/>
      <c r="V425" s="77"/>
      <c r="W425" s="77"/>
      <c r="X425" s="77"/>
      <c r="Y425" s="77"/>
      <c r="Z425" s="77"/>
      <c r="AA425" s="77"/>
      <c r="AB425" s="77"/>
      <c r="AC425" s="77"/>
      <c r="AD425" s="77"/>
      <c r="AE425" s="77"/>
      <c r="AF425" s="77"/>
      <c r="AG425" s="77"/>
      <c r="AH425" s="77"/>
      <c r="AI425" s="77"/>
      <c r="AJ425" s="77"/>
      <c r="AK425" s="77"/>
      <c r="AL425" s="77"/>
      <c r="AM425" s="77"/>
      <c r="AN425" s="77"/>
      <c r="AO425" s="77"/>
      <c r="AP425" s="77"/>
      <c r="AQ425" s="77"/>
      <c r="AR425" s="77"/>
      <c r="AS425" s="77"/>
      <c r="AT425" s="77"/>
      <c r="AU425" s="77"/>
      <c r="AV425" s="77"/>
      <c r="AW425" s="77"/>
      <c r="AX425" s="77"/>
      <c r="AY425" s="77"/>
      <c r="AZ425" s="77"/>
      <c r="BA425" s="77"/>
      <c r="BB425" s="77"/>
      <c r="BC425" s="77"/>
      <c r="BD425" s="77"/>
      <c r="BE425" s="77"/>
      <c r="BF425" s="77"/>
      <c r="BG425" s="77"/>
      <c r="BH425" s="77"/>
      <c r="BI425" s="77"/>
      <c r="BJ425" s="77"/>
      <c r="BK425" s="77"/>
      <c r="BL425" s="77"/>
      <c r="BM425" s="77"/>
      <c r="BN425" s="77"/>
      <c r="BO425" s="77"/>
      <c r="BP425" s="77"/>
      <c r="BQ425" s="77"/>
      <c r="BR425" s="77"/>
      <c r="BS425" s="77"/>
      <c r="BT425" s="77"/>
      <c r="BU425" s="77"/>
      <c r="BV425" s="77"/>
      <c r="BW425" s="77"/>
      <c r="BX425" s="77"/>
      <c r="BY425" s="77"/>
      <c r="BZ425" s="77"/>
      <c r="CA425" s="77"/>
      <c r="CB425" s="77"/>
      <c r="CC425" s="77"/>
      <c r="CD425" s="77"/>
      <c r="CE425" s="77"/>
      <c r="CF425" s="77"/>
      <c r="CG425" s="77"/>
      <c r="CH425" s="77"/>
      <c r="CI425" s="77"/>
      <c r="CJ425" s="77"/>
      <c r="CK425" s="77"/>
      <c r="CL425" s="77"/>
      <c r="CM425" s="77"/>
      <c r="CN425" s="77"/>
      <c r="CO425" s="77"/>
      <c r="CP425" s="77"/>
      <c r="CQ425" s="77"/>
      <c r="CR425" s="77"/>
      <c r="CS425" s="77"/>
      <c r="CT425" s="77"/>
      <c r="CU425" s="77"/>
      <c r="CV425" s="77"/>
      <c r="CW425" s="77"/>
      <c r="CX425" s="77"/>
      <c r="CY425" s="77"/>
      <c r="CZ425" s="77"/>
      <c r="DA425" s="77"/>
      <c r="DB425" s="77"/>
      <c r="DC425" s="77"/>
      <c r="DD425" s="77"/>
      <c r="DE425" s="77"/>
      <c r="DF425" s="77"/>
      <c r="DG425" s="77"/>
      <c r="DH425" s="77"/>
      <c r="DI425" s="77"/>
      <c r="DJ425" s="77"/>
      <c r="DK425" s="77"/>
      <c r="DL425" s="77"/>
      <c r="DM425" s="77"/>
      <c r="DN425" s="77"/>
      <c r="DO425" s="77"/>
      <c r="DP425" s="77"/>
      <c r="DQ425" s="77"/>
      <c r="DR425" s="77"/>
      <c r="DS425" s="77"/>
      <c r="DT425" s="77"/>
      <c r="DU425" s="77"/>
      <c r="DV425" s="77"/>
      <c r="DW425" s="77"/>
      <c r="DX425" s="77"/>
      <c r="DY425" s="77"/>
      <c r="DZ425" s="77"/>
      <c r="EA425" s="77"/>
      <c r="EB425" s="77"/>
      <c r="EC425" s="77"/>
      <c r="ED425" s="77"/>
      <c r="EE425" s="77"/>
      <c r="EF425" s="77"/>
      <c r="EG425" s="77"/>
      <c r="EH425" s="77"/>
      <c r="EI425" s="77"/>
      <c r="EJ425" s="77"/>
      <c r="EK425" s="77"/>
      <c r="EL425" s="77"/>
      <c r="EM425" s="77"/>
      <c r="EN425" s="77"/>
      <c r="EO425" s="77"/>
      <c r="EP425" s="77"/>
      <c r="EQ425" s="77"/>
      <c r="ER425" s="77"/>
      <c r="ES425" s="77"/>
      <c r="ET425" s="77"/>
      <c r="EU425" s="77"/>
      <c r="EV425" s="77"/>
      <c r="EW425" s="77"/>
      <c r="EX425" s="77"/>
      <c r="EY425" s="77"/>
      <c r="EZ425" s="77"/>
      <c r="FA425" s="77"/>
      <c r="FB425" s="77"/>
      <c r="FC425" s="77"/>
      <c r="FD425" s="77"/>
      <c r="FE425" s="77"/>
      <c r="FF425" s="77"/>
      <c r="FG425" s="77"/>
      <c r="FH425" s="77"/>
      <c r="FI425" s="77"/>
      <c r="FJ425" s="77"/>
      <c r="FK425" s="77"/>
      <c r="FL425" s="77"/>
      <c r="FM425" s="77"/>
      <c r="FN425" s="77"/>
      <c r="FO425" s="77"/>
      <c r="FP425" s="77"/>
      <c r="FQ425" s="77"/>
      <c r="FR425" s="77"/>
      <c r="FS425" s="77"/>
      <c r="FT425" s="77"/>
      <c r="FU425" s="77"/>
      <c r="FV425" s="77"/>
      <c r="FW425" s="77"/>
      <c r="FX425" s="77"/>
      <c r="FY425" s="77"/>
      <c r="FZ425" s="77"/>
      <c r="GA425" s="77"/>
      <c r="GB425" s="77"/>
      <c r="GC425" s="77"/>
      <c r="GD425" s="77"/>
      <c r="GE425" s="77"/>
      <c r="GF425" s="77"/>
      <c r="GG425" s="77"/>
      <c r="GH425" s="77"/>
      <c r="GI425" s="77"/>
      <c r="GJ425" s="77"/>
      <c r="GK425" s="77"/>
      <c r="GL425" s="77"/>
      <c r="GM425" s="77"/>
      <c r="GN425" s="77"/>
      <c r="GO425" s="77"/>
      <c r="GP425" s="77"/>
      <c r="GQ425" s="77"/>
      <c r="GR425" s="77"/>
      <c r="GS425" s="77"/>
      <c r="GT425" s="77"/>
      <c r="GU425" s="77"/>
      <c r="GV425" s="77"/>
      <c r="GW425" s="77"/>
      <c r="GX425" s="77"/>
      <c r="GY425" s="77"/>
      <c r="GZ425" s="77"/>
      <c r="HA425" s="77"/>
      <c r="HB425" s="77"/>
      <c r="HC425" s="77"/>
      <c r="HD425" s="77"/>
      <c r="HE425" s="77"/>
      <c r="HF425" s="77"/>
      <c r="HG425" s="77"/>
      <c r="HH425" s="77"/>
      <c r="HI425" s="77"/>
      <c r="HJ425" s="77"/>
      <c r="HK425" s="77"/>
      <c r="HL425" s="77"/>
      <c r="HM425" s="77"/>
      <c r="HN425" s="77"/>
      <c r="HO425" s="77"/>
      <c r="HP425" s="77"/>
      <c r="HQ425" s="77"/>
      <c r="HR425" s="77"/>
      <c r="HS425" s="77"/>
      <c r="HT425" s="77"/>
      <c r="HU425" s="77"/>
      <c r="HV425" s="77"/>
      <c r="HW425" s="77"/>
      <c r="HX425" s="77"/>
      <c r="HY425" s="77"/>
      <c r="HZ425" s="77"/>
      <c r="IA425" s="77"/>
      <c r="IB425" s="77"/>
      <c r="IC425" s="77"/>
      <c r="ID425" s="77"/>
      <c r="IE425" s="77"/>
      <c r="IF425" s="77"/>
      <c r="IG425" s="77"/>
      <c r="IH425" s="77"/>
      <c r="II425" s="77"/>
      <c r="IJ425" s="77"/>
      <c r="IK425" s="77"/>
      <c r="IL425" s="77"/>
      <c r="IM425" s="77"/>
      <c r="IN425" s="77"/>
      <c r="IO425" s="77"/>
      <c r="IP425" s="77"/>
      <c r="IQ425" s="77"/>
      <c r="IR425" s="77"/>
      <c r="IS425" s="77"/>
      <c r="IT425" s="77"/>
      <c r="IU425" s="77"/>
      <c r="IV425" s="77"/>
      <c r="IW425" s="77"/>
      <c r="IX425" s="77"/>
      <c r="IY425" s="77"/>
      <c r="IZ425" s="77"/>
      <c r="JA425" s="77"/>
      <c r="JB425" s="77"/>
      <c r="JC425" s="77"/>
      <c r="JD425" s="77"/>
      <c r="JE425" s="77"/>
      <c r="JF425" s="77"/>
      <c r="JG425" s="77"/>
      <c r="JH425" s="77"/>
      <c r="JI425" s="77"/>
      <c r="JJ425" s="77"/>
      <c r="JK425" s="77"/>
      <c r="JL425" s="77"/>
      <c r="JM425" s="77"/>
      <c r="JN425" s="77"/>
      <c r="JO425" s="77"/>
      <c r="JP425" s="77"/>
      <c r="JQ425" s="77"/>
      <c r="JR425" s="77"/>
      <c r="JS425" s="77"/>
      <c r="JT425" s="77"/>
      <c r="JU425" s="77"/>
      <c r="JV425" s="77"/>
      <c r="JW425" s="77"/>
      <c r="JX425" s="77"/>
      <c r="JY425" s="77"/>
      <c r="JZ425" s="77"/>
      <c r="KA425" s="77"/>
      <c r="KB425" s="77"/>
      <c r="KC425" s="77"/>
      <c r="KD425" s="77"/>
      <c r="KE425" s="77"/>
      <c r="KF425" s="77"/>
      <c r="KG425" s="77"/>
      <c r="KH425" s="77"/>
      <c r="KI425" s="77"/>
      <c r="KJ425" s="77"/>
      <c r="KK425" s="77"/>
      <c r="KL425" s="77"/>
      <c r="KM425" s="77"/>
      <c r="KN425" s="77"/>
      <c r="KO425" s="77"/>
      <c r="KP425" s="77"/>
      <c r="KQ425" s="77"/>
      <c r="KR425" s="77"/>
      <c r="KS425" s="77"/>
      <c r="KT425" s="77"/>
      <c r="KU425" s="77"/>
      <c r="KV425" s="77"/>
      <c r="KW425" s="77"/>
      <c r="KX425" s="77"/>
      <c r="KY425" s="77"/>
      <c r="KZ425" s="77"/>
      <c r="LA425" s="77"/>
      <c r="LB425" s="77"/>
      <c r="LC425" s="77"/>
      <c r="LD425" s="77"/>
      <c r="LE425" s="77"/>
      <c r="LF425" s="77"/>
      <c r="LG425" s="77"/>
      <c r="LH425" s="77"/>
      <c r="LI425" s="77"/>
      <c r="LJ425" s="77"/>
      <c r="LK425" s="77"/>
      <c r="LL425" s="77"/>
      <c r="LM425" s="77"/>
      <c r="LN425" s="77"/>
      <c r="LO425" s="77"/>
      <c r="LP425" s="77"/>
      <c r="LQ425" s="77"/>
      <c r="LR425" s="77"/>
      <c r="LS425" s="77"/>
      <c r="LT425" s="77"/>
      <c r="LU425" s="77"/>
      <c r="LV425" s="77"/>
      <c r="LW425" s="77"/>
      <c r="LX425" s="77"/>
      <c r="LY425" s="77"/>
      <c r="LZ425" s="77"/>
      <c r="MA425" s="77"/>
      <c r="MB425" s="77"/>
      <c r="MC425" s="77"/>
      <c r="MD425" s="77"/>
      <c r="ME425" s="77"/>
      <c r="MF425" s="77"/>
      <c r="MG425" s="77"/>
      <c r="MH425" s="77"/>
      <c r="MI425" s="77"/>
      <c r="MJ425" s="77"/>
      <c r="MK425" s="77"/>
      <c r="ML425" s="77"/>
      <c r="MM425" s="77"/>
      <c r="MN425" s="77"/>
      <c r="MO425" s="77"/>
      <c r="MP425" s="77"/>
      <c r="MQ425" s="77"/>
      <c r="MR425" s="77"/>
      <c r="MS425" s="77"/>
      <c r="MT425" s="77"/>
      <c r="MU425" s="77"/>
      <c r="MV425" s="77"/>
      <c r="MW425" s="77"/>
      <c r="MX425" s="77"/>
      <c r="MY425" s="77"/>
      <c r="MZ425" s="77"/>
      <c r="NA425" s="77"/>
      <c r="NB425" s="77"/>
      <c r="NC425" s="77"/>
      <c r="ND425" s="77"/>
      <c r="NE425" s="77"/>
      <c r="NF425" s="77"/>
      <c r="NG425" s="77"/>
      <c r="NH425" s="77"/>
      <c r="NI425" s="77"/>
      <c r="NJ425" s="77"/>
      <c r="NK425" s="77"/>
      <c r="NL425" s="77"/>
      <c r="NM425" s="77"/>
      <c r="NN425" s="77"/>
      <c r="NO425" s="77"/>
      <c r="NP425" s="77"/>
      <c r="NQ425" s="77"/>
      <c r="NR425" s="77"/>
      <c r="NS425" s="77"/>
      <c r="NT425" s="77"/>
      <c r="NU425" s="77"/>
      <c r="NV425" s="77"/>
      <c r="NW425" s="77"/>
      <c r="NX425" s="77"/>
      <c r="NY425" s="77"/>
      <c r="NZ425" s="77"/>
      <c r="OA425" s="77"/>
      <c r="OB425" s="77"/>
      <c r="OC425" s="77"/>
      <c r="OD425" s="77"/>
      <c r="OE425" s="77"/>
      <c r="OF425" s="77"/>
      <c r="OG425" s="77"/>
      <c r="OH425" s="77"/>
      <c r="OI425" s="77"/>
      <c r="OJ425" s="77"/>
      <c r="OK425" s="77"/>
      <c r="OL425" s="77"/>
      <c r="OM425" s="77"/>
      <c r="ON425" s="77"/>
      <c r="OO425" s="77"/>
      <c r="OP425" s="77"/>
      <c r="OQ425" s="77"/>
      <c r="OR425" s="77"/>
      <c r="OS425" s="77"/>
      <c r="OT425" s="77"/>
      <c r="OU425" s="77"/>
      <c r="OV425" s="77"/>
      <c r="OW425" s="77"/>
      <c r="OX425" s="77"/>
      <c r="OY425" s="77"/>
      <c r="OZ425" s="77"/>
      <c r="PA425" s="77"/>
      <c r="PB425" s="77"/>
      <c r="PC425" s="77"/>
      <c r="PD425" s="77"/>
      <c r="PE425" s="77"/>
      <c r="PF425" s="77"/>
      <c r="PG425" s="77"/>
      <c r="PH425" s="77"/>
      <c r="PI425" s="77"/>
      <c r="PJ425" s="77"/>
      <c r="PK425" s="77"/>
      <c r="PL425" s="77"/>
      <c r="PM425" s="77"/>
      <c r="PN425" s="77"/>
      <c r="PO425" s="77"/>
      <c r="PP425" s="77"/>
      <c r="PQ425" s="77"/>
      <c r="PR425" s="77"/>
      <c r="PS425" s="77"/>
      <c r="PT425" s="77"/>
      <c r="PU425" s="77"/>
      <c r="PV425" s="77"/>
      <c r="PW425" s="77"/>
      <c r="PX425" s="77"/>
      <c r="PY425" s="77"/>
      <c r="PZ425" s="77"/>
      <c r="QA425" s="77"/>
      <c r="QB425" s="77"/>
      <c r="QC425" s="77"/>
      <c r="QD425" s="77"/>
      <c r="QE425" s="77"/>
      <c r="QF425" s="77"/>
      <c r="QG425" s="77"/>
      <c r="QH425" s="77"/>
      <c r="QI425" s="77"/>
      <c r="QJ425" s="77"/>
      <c r="QK425" s="77"/>
      <c r="QL425" s="77"/>
      <c r="QM425" s="77"/>
      <c r="QN425" s="77"/>
      <c r="QO425" s="77"/>
      <c r="QP425" s="77"/>
      <c r="QQ425" s="77"/>
      <c r="QR425" s="77"/>
      <c r="QS425" s="77"/>
      <c r="QT425" s="77"/>
      <c r="QU425" s="77"/>
      <c r="QV425" s="77"/>
      <c r="QW425" s="77"/>
      <c r="QX425" s="77"/>
      <c r="QY425" s="77"/>
      <c r="QZ425" s="77"/>
      <c r="RA425" s="77"/>
      <c r="RB425" s="77"/>
      <c r="RC425" s="77"/>
      <c r="RD425" s="77"/>
      <c r="RE425" s="77"/>
      <c r="RF425" s="77"/>
      <c r="RG425" s="77"/>
      <c r="RH425" s="77"/>
      <c r="RI425" s="77"/>
      <c r="RJ425" s="77"/>
      <c r="RK425" s="77"/>
      <c r="RL425" s="77"/>
      <c r="RM425" s="77"/>
      <c r="RN425" s="77"/>
      <c r="RO425" s="77"/>
      <c r="RP425" s="77"/>
      <c r="RQ425" s="77"/>
      <c r="RR425" s="77"/>
      <c r="RS425" s="77"/>
      <c r="RT425" s="77"/>
      <c r="RU425" s="77"/>
      <c r="RV425" s="77"/>
      <c r="RW425" s="77"/>
      <c r="RX425" s="77"/>
      <c r="RY425" s="77"/>
      <c r="RZ425" s="77"/>
      <c r="SA425" s="77"/>
      <c r="SB425" s="77"/>
      <c r="SC425" s="77"/>
      <c r="SD425" s="77"/>
      <c r="SE425" s="77"/>
      <c r="SF425" s="77"/>
      <c r="SG425" s="77"/>
      <c r="SH425" s="77"/>
      <c r="SI425" s="77"/>
      <c r="SJ425" s="77"/>
      <c r="SK425" s="77"/>
      <c r="SL425" s="77"/>
      <c r="SM425" s="77"/>
      <c r="SN425" s="77"/>
      <c r="SO425" s="77"/>
      <c r="SP425" s="77"/>
      <c r="SQ425" s="77"/>
      <c r="SR425" s="77"/>
      <c r="SS425" s="77"/>
      <c r="ST425" s="77"/>
      <c r="SU425" s="77"/>
      <c r="SV425" s="77"/>
      <c r="SW425" s="77"/>
      <c r="SX425" s="77"/>
      <c r="SY425" s="77"/>
      <c r="SZ425" s="77"/>
      <c r="TA425" s="77"/>
      <c r="TB425" s="77"/>
      <c r="TC425" s="77"/>
      <c r="TD425" s="77"/>
      <c r="TE425" s="77"/>
      <c r="TF425" s="77"/>
      <c r="TG425" s="77"/>
      <c r="TH425" s="77"/>
      <c r="TI425" s="77"/>
      <c r="TJ425" s="77"/>
      <c r="TK425" s="77"/>
      <c r="TL425" s="77"/>
      <c r="TM425" s="77"/>
      <c r="TN425" s="77"/>
      <c r="TO425" s="77"/>
      <c r="TP425" s="77"/>
      <c r="TQ425" s="77"/>
      <c r="TR425" s="77"/>
      <c r="TS425" s="77"/>
      <c r="TT425" s="77"/>
      <c r="TU425" s="77"/>
      <c r="TV425" s="77"/>
      <c r="TW425" s="77"/>
      <c r="TX425" s="77"/>
      <c r="TY425" s="77"/>
      <c r="TZ425" s="77"/>
      <c r="UA425" s="77"/>
      <c r="UB425" s="77"/>
      <c r="UC425" s="77"/>
      <c r="UD425" s="77"/>
      <c r="UE425" s="77"/>
      <c r="UF425" s="77"/>
      <c r="UG425" s="77"/>
      <c r="UH425" s="77"/>
      <c r="UI425" s="77"/>
      <c r="UJ425" s="77"/>
      <c r="UK425" s="77"/>
      <c r="UL425" s="77"/>
      <c r="UM425" s="77"/>
      <c r="UN425" s="77"/>
      <c r="UO425" s="77"/>
      <c r="UP425" s="77"/>
      <c r="UQ425" s="77"/>
      <c r="UR425" s="77"/>
      <c r="US425" s="77"/>
      <c r="UT425" s="77"/>
      <c r="UU425" s="77"/>
      <c r="UV425" s="77"/>
      <c r="UW425" s="77"/>
      <c r="UX425" s="77"/>
      <c r="UY425" s="77"/>
      <c r="UZ425" s="77"/>
      <c r="VA425" s="77"/>
      <c r="VB425" s="77"/>
      <c r="VC425" s="77"/>
      <c r="VD425" s="77"/>
      <c r="VE425" s="77"/>
      <c r="VF425" s="77"/>
      <c r="VG425" s="77"/>
      <c r="VH425" s="77"/>
      <c r="VI425" s="77"/>
      <c r="VJ425" s="77"/>
      <c r="VK425" s="77"/>
      <c r="VL425" s="77"/>
      <c r="VM425" s="77"/>
      <c r="VN425" s="77"/>
      <c r="VO425" s="77"/>
      <c r="VP425" s="77"/>
      <c r="VQ425" s="77"/>
      <c r="VR425" s="77"/>
      <c r="VS425" s="77"/>
      <c r="VT425" s="77"/>
      <c r="VU425" s="77"/>
      <c r="VV425" s="77"/>
      <c r="VW425" s="77"/>
      <c r="VX425" s="77"/>
      <c r="VY425" s="77"/>
      <c r="VZ425" s="77"/>
      <c r="WA425" s="77"/>
      <c r="WB425" s="77"/>
      <c r="WC425" s="77"/>
      <c r="WD425" s="77"/>
      <c r="WE425" s="77"/>
      <c r="WF425" s="77"/>
      <c r="WG425" s="77"/>
      <c r="WH425" s="77"/>
      <c r="WI425" s="77"/>
      <c r="WJ425" s="77"/>
      <c r="WK425" s="77"/>
      <c r="WL425" s="77"/>
      <c r="WM425" s="77"/>
      <c r="WN425" s="77"/>
      <c r="WO425" s="77"/>
      <c r="WP425" s="77"/>
      <c r="WQ425" s="77"/>
      <c r="WR425" s="77"/>
      <c r="WS425" s="77"/>
      <c r="WT425" s="77"/>
      <c r="WU425" s="77"/>
      <c r="WV425" s="77"/>
      <c r="WW425" s="77"/>
      <c r="WX425" s="77"/>
      <c r="WY425" s="77"/>
      <c r="WZ425" s="77"/>
      <c r="XA425" s="77"/>
      <c r="XB425" s="77"/>
      <c r="XC425" s="77"/>
      <c r="XD425" s="77"/>
      <c r="XE425" s="77"/>
      <c r="XF425" s="77"/>
      <c r="XG425" s="77"/>
      <c r="XH425" s="77"/>
      <c r="XI425" s="77"/>
      <c r="XJ425" s="77"/>
      <c r="XK425" s="77"/>
      <c r="XL425" s="77"/>
      <c r="XM425" s="77"/>
      <c r="XN425" s="77"/>
      <c r="XO425" s="77"/>
      <c r="XP425" s="77"/>
      <c r="XQ425" s="77"/>
      <c r="XR425" s="77"/>
      <c r="XS425" s="77"/>
      <c r="XT425" s="77"/>
      <c r="XU425" s="77"/>
      <c r="XV425" s="77"/>
      <c r="XW425" s="77"/>
      <c r="XX425" s="77"/>
      <c r="XY425" s="77"/>
      <c r="XZ425" s="77"/>
      <c r="YA425" s="77"/>
      <c r="YB425" s="77"/>
      <c r="YC425" s="77"/>
      <c r="YD425" s="77"/>
      <c r="YE425" s="77"/>
      <c r="YF425" s="77"/>
      <c r="YG425" s="77"/>
      <c r="YH425" s="77"/>
      <c r="YI425" s="77"/>
      <c r="YJ425" s="77"/>
      <c r="YK425" s="77"/>
      <c r="YL425" s="77"/>
      <c r="YM425" s="77"/>
      <c r="YN425" s="77"/>
      <c r="YO425" s="77"/>
      <c r="YP425" s="77"/>
      <c r="YQ425" s="77"/>
      <c r="YR425" s="77"/>
      <c r="YS425" s="77"/>
      <c r="YT425" s="77"/>
      <c r="YU425" s="77"/>
      <c r="YV425" s="77"/>
      <c r="YW425" s="77"/>
      <c r="YX425" s="77"/>
      <c r="YY425" s="77"/>
      <c r="YZ425" s="77"/>
      <c r="ZA425" s="77"/>
      <c r="ZB425" s="77"/>
      <c r="ZC425" s="77"/>
      <c r="ZD425" s="77"/>
      <c r="ZE425" s="77"/>
      <c r="ZF425" s="77"/>
      <c r="ZG425" s="77"/>
      <c r="ZH425" s="77"/>
      <c r="ZI425" s="77"/>
      <c r="ZJ425" s="77"/>
      <c r="ZK425" s="77"/>
      <c r="ZL425" s="77"/>
      <c r="ZM425" s="77"/>
      <c r="ZN425" s="77"/>
      <c r="ZO425" s="77"/>
      <c r="ZP425" s="77"/>
      <c r="ZQ425" s="77"/>
      <c r="ZR425" s="77"/>
      <c r="ZS425" s="77"/>
      <c r="ZT425" s="77"/>
      <c r="ZU425" s="77"/>
      <c r="ZV425" s="77"/>
      <c r="ZW425" s="77"/>
      <c r="ZX425" s="77"/>
      <c r="ZY425" s="77"/>
      <c r="ZZ425" s="77"/>
      <c r="AAA425" s="77"/>
      <c r="AAB425" s="77"/>
      <c r="AAC425" s="77"/>
      <c r="AAD425" s="77"/>
      <c r="AAE425" s="77"/>
      <c r="AAF425" s="77"/>
      <c r="AAG425" s="77"/>
      <c r="AAH425" s="77"/>
      <c r="AAI425" s="77"/>
      <c r="AAJ425" s="77"/>
      <c r="AAK425" s="77"/>
      <c r="AAL425" s="77"/>
      <c r="AAM425" s="77"/>
      <c r="AAN425" s="77"/>
      <c r="AAO425" s="77"/>
      <c r="AAP425" s="77"/>
      <c r="AAQ425" s="77"/>
      <c r="AAR425" s="77"/>
      <c r="AAS425" s="77"/>
      <c r="AAT425" s="77"/>
      <c r="AAU425" s="77"/>
      <c r="AAV425" s="77"/>
      <c r="AAW425" s="77"/>
      <c r="AAX425" s="77"/>
      <c r="AAY425" s="77"/>
      <c r="AAZ425" s="77"/>
      <c r="ABA425" s="77"/>
      <c r="ABB425" s="77"/>
      <c r="ABC425" s="77"/>
      <c r="ABD425" s="77"/>
      <c r="ABE425" s="77"/>
      <c r="ABF425" s="77"/>
      <c r="ABG425" s="77"/>
      <c r="ABH425" s="77"/>
      <c r="ABI425" s="77"/>
      <c r="ABJ425" s="77"/>
      <c r="ABK425" s="77"/>
      <c r="ABL425" s="77"/>
      <c r="ABM425" s="77"/>
      <c r="ABN425" s="77"/>
      <c r="ABO425" s="77"/>
      <c r="ABP425" s="77"/>
      <c r="ABQ425" s="77"/>
      <c r="ABR425" s="77"/>
      <c r="ABS425" s="77"/>
      <c r="ABT425" s="77"/>
      <c r="ABU425" s="77"/>
      <c r="ABV425" s="77"/>
      <c r="ABW425" s="77"/>
      <c r="ABX425" s="77"/>
      <c r="ABY425" s="77"/>
      <c r="ABZ425" s="77"/>
      <c r="ACA425" s="77"/>
      <c r="ACB425" s="77"/>
      <c r="ACC425" s="77"/>
      <c r="ACD425" s="77"/>
      <c r="ACE425" s="77"/>
      <c r="ACF425" s="77"/>
      <c r="ACG425" s="77"/>
      <c r="ACH425" s="77"/>
      <c r="ACI425" s="77"/>
      <c r="ACJ425" s="77"/>
      <c r="ACK425" s="77"/>
      <c r="ACL425" s="77"/>
      <c r="ACM425" s="77"/>
      <c r="ACN425" s="77"/>
      <c r="ACO425" s="77"/>
      <c r="ACP425" s="77"/>
      <c r="ACQ425" s="77"/>
      <c r="ACR425" s="77"/>
      <c r="ACS425" s="77"/>
      <c r="ACT425" s="77"/>
      <c r="ACU425" s="77"/>
      <c r="ACV425" s="77"/>
      <c r="ACW425" s="77"/>
      <c r="ACX425" s="77"/>
      <c r="ACY425" s="77"/>
      <c r="ACZ425" s="77"/>
      <c r="ADA425" s="77"/>
      <c r="ADB425" s="77"/>
      <c r="ADC425" s="77"/>
      <c r="ADD425" s="77"/>
      <c r="ADE425" s="77"/>
      <c r="ADF425" s="77"/>
      <c r="ADG425" s="77"/>
      <c r="ADH425" s="77"/>
      <c r="ADI425" s="77"/>
      <c r="ADJ425" s="77"/>
      <c r="ADK425" s="77"/>
      <c r="ADL425" s="77"/>
      <c r="ADM425" s="77"/>
      <c r="ADN425" s="77"/>
      <c r="ADO425" s="77"/>
      <c r="ADP425" s="77"/>
      <c r="ADQ425" s="77"/>
      <c r="ADR425" s="77"/>
      <c r="ADS425" s="77"/>
      <c r="ADT425" s="77"/>
      <c r="ADU425" s="77"/>
      <c r="ADV425" s="77"/>
      <c r="ADW425" s="77"/>
      <c r="ADX425" s="77"/>
      <c r="ADY425" s="77"/>
      <c r="ADZ425" s="77"/>
      <c r="AEA425" s="77"/>
      <c r="AEB425" s="77"/>
      <c r="AEC425" s="77"/>
      <c r="AED425" s="77"/>
      <c r="AEE425" s="77"/>
      <c r="AEF425" s="77"/>
      <c r="AEG425" s="77"/>
      <c r="AEH425" s="77"/>
      <c r="AEI425" s="77"/>
      <c r="AEJ425" s="77"/>
      <c r="AEK425" s="77"/>
      <c r="AEL425" s="77"/>
      <c r="AEM425" s="77"/>
      <c r="AEN425" s="77"/>
      <c r="AEO425" s="77"/>
      <c r="AEP425" s="77"/>
      <c r="AEQ425" s="77"/>
      <c r="AER425" s="77"/>
      <c r="AES425" s="77"/>
      <c r="AET425" s="77"/>
      <c r="AEU425" s="77"/>
      <c r="AEV425" s="77"/>
      <c r="AEW425" s="77"/>
      <c r="AEX425" s="77"/>
      <c r="AEY425" s="77"/>
      <c r="AEZ425" s="77"/>
      <c r="AFA425" s="77"/>
      <c r="AFB425" s="77"/>
      <c r="AFC425" s="77"/>
      <c r="AFD425" s="77"/>
      <c r="AFE425" s="77"/>
      <c r="AFF425" s="77"/>
      <c r="AFG425" s="77"/>
      <c r="AFH425" s="77"/>
      <c r="AFI425" s="77"/>
      <c r="AFJ425" s="77"/>
      <c r="AFK425" s="77"/>
      <c r="AFL425" s="77"/>
      <c r="AFM425" s="77"/>
      <c r="AFN425" s="77"/>
      <c r="AFO425" s="77"/>
      <c r="AFP425" s="77"/>
      <c r="AFQ425" s="77"/>
      <c r="AFR425" s="77"/>
      <c r="AFS425" s="77"/>
      <c r="AFT425" s="77"/>
      <c r="AFU425" s="77"/>
      <c r="AFV425" s="77"/>
      <c r="AFW425" s="77"/>
      <c r="AFX425" s="77"/>
      <c r="AFY425" s="77"/>
      <c r="AFZ425" s="77"/>
      <c r="AGA425" s="77"/>
      <c r="AGB425" s="77"/>
      <c r="AGC425" s="77"/>
      <c r="AGD425" s="77"/>
      <c r="AGE425" s="77"/>
      <c r="AGF425" s="77"/>
      <c r="AGG425" s="77"/>
      <c r="AGH425" s="77"/>
      <c r="AGI425" s="77"/>
      <c r="AGJ425" s="77"/>
      <c r="AGK425" s="77"/>
      <c r="AGL425" s="77"/>
      <c r="AGM425" s="77"/>
      <c r="AGN425" s="77"/>
      <c r="AGO425" s="77"/>
      <c r="AGP425" s="77"/>
      <c r="AGQ425" s="77"/>
      <c r="AGR425" s="77"/>
      <c r="AGS425" s="77"/>
      <c r="AGT425" s="77"/>
      <c r="AGU425" s="77"/>
      <c r="AGV425" s="77"/>
      <c r="AGW425" s="77"/>
      <c r="AGX425" s="77"/>
      <c r="AGY425" s="77"/>
      <c r="AGZ425" s="77"/>
      <c r="AHA425" s="77"/>
      <c r="AHB425" s="77"/>
      <c r="AHC425" s="77"/>
      <c r="AHD425" s="77"/>
      <c r="AHE425" s="77"/>
      <c r="AHF425" s="77"/>
      <c r="AHG425" s="77"/>
      <c r="AHH425" s="77"/>
      <c r="AHI425" s="77"/>
      <c r="AHJ425" s="77"/>
      <c r="AHK425" s="77"/>
      <c r="AHL425" s="77"/>
      <c r="AHM425" s="77"/>
      <c r="AHN425" s="77"/>
      <c r="AHO425" s="77"/>
      <c r="AHP425" s="77"/>
      <c r="AHQ425" s="77"/>
      <c r="AHR425" s="77"/>
      <c r="AHS425" s="77"/>
      <c r="AHT425" s="77"/>
      <c r="AHU425" s="77"/>
      <c r="AHV425" s="77"/>
      <c r="AHW425" s="77"/>
      <c r="AHX425" s="77"/>
      <c r="AHY425" s="77"/>
      <c r="AHZ425" s="77"/>
      <c r="AIA425" s="77"/>
      <c r="AIB425" s="77"/>
      <c r="AIC425" s="77"/>
      <c r="AID425" s="77"/>
      <c r="AIE425" s="77"/>
      <c r="AIF425" s="77"/>
      <c r="AIG425" s="77"/>
      <c r="AIH425" s="77"/>
      <c r="AII425" s="77"/>
      <c r="AIJ425" s="77"/>
      <c r="AIK425" s="77"/>
      <c r="AIL425" s="77"/>
      <c r="AIM425" s="77"/>
      <c r="AIN425" s="77"/>
      <c r="AIO425" s="77"/>
      <c r="AIP425" s="77"/>
      <c r="AIQ425" s="77"/>
      <c r="AIR425" s="77"/>
      <c r="AIS425" s="77"/>
      <c r="AIT425" s="77"/>
      <c r="AIU425" s="77"/>
      <c r="AIV425" s="77"/>
      <c r="AIW425" s="77"/>
      <c r="AIX425" s="77"/>
      <c r="AIY425" s="77"/>
      <c r="AIZ425" s="77"/>
      <c r="AJA425" s="77"/>
      <c r="AJB425" s="77"/>
      <c r="AJC425" s="77"/>
      <c r="AJD425" s="77"/>
      <c r="AJE425" s="77"/>
      <c r="AJF425" s="77"/>
      <c r="AJG425" s="77"/>
      <c r="AJH425" s="77"/>
      <c r="AJI425" s="77"/>
      <c r="AJJ425" s="77"/>
      <c r="AJK425" s="77"/>
      <c r="AJL425" s="77"/>
      <c r="AJM425" s="77"/>
      <c r="AJN425" s="77"/>
      <c r="AJO425" s="77"/>
      <c r="AJP425" s="77"/>
      <c r="AJQ425" s="77"/>
      <c r="AJR425" s="77"/>
      <c r="AJS425" s="77"/>
      <c r="AJT425" s="77"/>
      <c r="AJU425" s="77"/>
      <c r="AJV425" s="77"/>
      <c r="AJW425" s="77"/>
      <c r="AJX425" s="77"/>
      <c r="AJY425" s="77"/>
      <c r="AJZ425" s="77"/>
      <c r="AKA425" s="77"/>
      <c r="AKB425" s="77"/>
      <c r="AKC425" s="77"/>
      <c r="AKD425" s="77"/>
      <c r="AKE425" s="77"/>
      <c r="AKF425" s="77"/>
      <c r="AKG425" s="77"/>
      <c r="AKH425" s="77"/>
      <c r="AKI425" s="77"/>
      <c r="AKJ425" s="77"/>
      <c r="AKK425" s="77"/>
      <c r="AKL425" s="77"/>
      <c r="AKM425" s="77"/>
      <c r="AKN425" s="77"/>
      <c r="AKO425" s="77"/>
      <c r="AKP425" s="77"/>
      <c r="AKQ425" s="77"/>
      <c r="AKR425" s="77"/>
      <c r="AKS425" s="77"/>
      <c r="AKT425" s="77"/>
      <c r="AKU425" s="77"/>
      <c r="AKV425" s="77"/>
      <c r="AKW425" s="77"/>
      <c r="AKX425" s="77"/>
      <c r="AKY425" s="77"/>
      <c r="AKZ425" s="77"/>
      <c r="ALA425" s="77"/>
      <c r="ALB425" s="77"/>
      <c r="ALC425" s="77"/>
      <c r="ALD425" s="77"/>
      <c r="ALE425" s="77"/>
      <c r="ALF425" s="77"/>
      <c r="ALG425" s="77"/>
      <c r="ALH425" s="77"/>
      <c r="ALI425" s="77"/>
      <c r="ALJ425" s="77"/>
      <c r="ALK425" s="77"/>
      <c r="ALL425" s="77"/>
      <c r="ALM425" s="77"/>
      <c r="ALN425" s="77"/>
      <c r="ALO425" s="77"/>
      <c r="ALP425" s="77"/>
      <c r="ALQ425" s="77"/>
      <c r="ALR425" s="77"/>
      <c r="ALS425" s="77"/>
      <c r="ALT425" s="77"/>
      <c r="ALU425" s="77"/>
      <c r="ALV425" s="77"/>
      <c r="ALW425" s="77"/>
      <c r="ALX425" s="77"/>
      <c r="ALY425" s="77"/>
      <c r="ALZ425" s="77"/>
      <c r="AMA425" s="77"/>
      <c r="AMB425" s="77"/>
      <c r="AMC425" s="77"/>
      <c r="AMD425" s="77"/>
      <c r="AME425" s="77"/>
      <c r="AMF425" s="77"/>
      <c r="AMG425" s="77"/>
      <c r="AMH425" s="77"/>
      <c r="AMI425" s="77"/>
      <c r="AMJ425" s="77"/>
    </row>
    <row r="426" customFormat="false" ht="12.85" hidden="false" customHeight="false" outlineLevel="0" collapsed="false">
      <c r="A426" s="77"/>
      <c r="B426" s="77"/>
      <c r="C426" s="77"/>
      <c r="D426" s="77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  <c r="AA426" s="77"/>
      <c r="AB426" s="77"/>
      <c r="AC426" s="77"/>
      <c r="AD426" s="77"/>
      <c r="AE426" s="77"/>
      <c r="AF426" s="77"/>
      <c r="AG426" s="77"/>
      <c r="AH426" s="77"/>
      <c r="AI426" s="77"/>
      <c r="AJ426" s="77"/>
      <c r="AK426" s="77"/>
      <c r="AL426" s="77"/>
      <c r="AM426" s="77"/>
      <c r="AN426" s="77"/>
      <c r="AO426" s="77"/>
      <c r="AP426" s="77"/>
      <c r="AQ426" s="77"/>
      <c r="AR426" s="77"/>
      <c r="AS426" s="77"/>
      <c r="AT426" s="77"/>
      <c r="AU426" s="77"/>
      <c r="AV426" s="77"/>
      <c r="AW426" s="77"/>
      <c r="AX426" s="77"/>
      <c r="AY426" s="77"/>
      <c r="AZ426" s="77"/>
      <c r="BA426" s="77"/>
      <c r="BB426" s="77"/>
      <c r="BC426" s="77"/>
      <c r="BD426" s="77"/>
      <c r="BE426" s="77"/>
      <c r="BF426" s="77"/>
      <c r="BG426" s="77"/>
      <c r="BH426" s="77"/>
      <c r="BI426" s="77"/>
      <c r="BJ426" s="77"/>
      <c r="BK426" s="77"/>
      <c r="BL426" s="77"/>
      <c r="BM426" s="77"/>
      <c r="BN426" s="77"/>
      <c r="BO426" s="77"/>
      <c r="BP426" s="77"/>
      <c r="BQ426" s="77"/>
      <c r="BR426" s="77"/>
      <c r="BS426" s="77"/>
      <c r="BT426" s="77"/>
      <c r="BU426" s="77"/>
      <c r="BV426" s="77"/>
      <c r="BW426" s="77"/>
      <c r="BX426" s="77"/>
      <c r="BY426" s="77"/>
      <c r="BZ426" s="77"/>
      <c r="CA426" s="77"/>
      <c r="CB426" s="77"/>
      <c r="CC426" s="77"/>
      <c r="CD426" s="77"/>
      <c r="CE426" s="77"/>
      <c r="CF426" s="77"/>
      <c r="CG426" s="77"/>
      <c r="CH426" s="77"/>
      <c r="CI426" s="77"/>
      <c r="CJ426" s="77"/>
      <c r="CK426" s="77"/>
      <c r="CL426" s="77"/>
      <c r="CM426" s="77"/>
      <c r="CN426" s="77"/>
      <c r="CO426" s="77"/>
      <c r="CP426" s="77"/>
      <c r="CQ426" s="77"/>
      <c r="CR426" s="77"/>
      <c r="CS426" s="77"/>
      <c r="CT426" s="77"/>
      <c r="CU426" s="77"/>
      <c r="CV426" s="77"/>
      <c r="CW426" s="77"/>
      <c r="CX426" s="77"/>
      <c r="CY426" s="77"/>
      <c r="CZ426" s="77"/>
      <c r="DA426" s="77"/>
      <c r="DB426" s="77"/>
      <c r="DC426" s="77"/>
      <c r="DD426" s="77"/>
      <c r="DE426" s="77"/>
      <c r="DF426" s="77"/>
      <c r="DG426" s="77"/>
      <c r="DH426" s="77"/>
      <c r="DI426" s="77"/>
      <c r="DJ426" s="77"/>
      <c r="DK426" s="77"/>
      <c r="DL426" s="77"/>
      <c r="DM426" s="77"/>
      <c r="DN426" s="77"/>
      <c r="DO426" s="77"/>
      <c r="DP426" s="77"/>
      <c r="DQ426" s="77"/>
      <c r="DR426" s="77"/>
      <c r="DS426" s="77"/>
      <c r="DT426" s="77"/>
      <c r="DU426" s="77"/>
      <c r="DV426" s="77"/>
      <c r="DW426" s="77"/>
      <c r="DX426" s="77"/>
      <c r="DY426" s="77"/>
      <c r="DZ426" s="77"/>
      <c r="EA426" s="77"/>
      <c r="EB426" s="77"/>
      <c r="EC426" s="77"/>
      <c r="ED426" s="77"/>
      <c r="EE426" s="77"/>
      <c r="EF426" s="77"/>
      <c r="EG426" s="77"/>
      <c r="EH426" s="77"/>
      <c r="EI426" s="77"/>
      <c r="EJ426" s="77"/>
      <c r="EK426" s="77"/>
      <c r="EL426" s="77"/>
      <c r="EM426" s="77"/>
      <c r="EN426" s="77"/>
      <c r="EO426" s="77"/>
      <c r="EP426" s="77"/>
      <c r="EQ426" s="77"/>
      <c r="ER426" s="77"/>
      <c r="ES426" s="77"/>
      <c r="ET426" s="77"/>
      <c r="EU426" s="77"/>
      <c r="EV426" s="77"/>
      <c r="EW426" s="77"/>
      <c r="EX426" s="77"/>
      <c r="EY426" s="77"/>
      <c r="EZ426" s="77"/>
      <c r="FA426" s="77"/>
      <c r="FB426" s="77"/>
      <c r="FC426" s="77"/>
      <c r="FD426" s="77"/>
      <c r="FE426" s="77"/>
      <c r="FF426" s="77"/>
      <c r="FG426" s="77"/>
      <c r="FH426" s="77"/>
      <c r="FI426" s="77"/>
      <c r="FJ426" s="77"/>
      <c r="FK426" s="77"/>
      <c r="FL426" s="77"/>
      <c r="FM426" s="77"/>
      <c r="FN426" s="77"/>
      <c r="FO426" s="77"/>
      <c r="FP426" s="77"/>
      <c r="FQ426" s="77"/>
      <c r="FR426" s="77"/>
      <c r="FS426" s="77"/>
      <c r="FT426" s="77"/>
      <c r="FU426" s="77"/>
      <c r="FV426" s="77"/>
      <c r="FW426" s="77"/>
      <c r="FX426" s="77"/>
      <c r="FY426" s="77"/>
      <c r="FZ426" s="77"/>
      <c r="GA426" s="77"/>
      <c r="GB426" s="77"/>
      <c r="GC426" s="77"/>
      <c r="GD426" s="77"/>
      <c r="GE426" s="77"/>
      <c r="GF426" s="77"/>
      <c r="GG426" s="77"/>
      <c r="GH426" s="77"/>
      <c r="GI426" s="77"/>
      <c r="GJ426" s="77"/>
      <c r="GK426" s="77"/>
      <c r="GL426" s="77"/>
      <c r="GM426" s="77"/>
      <c r="GN426" s="77"/>
      <c r="GO426" s="77"/>
      <c r="GP426" s="77"/>
      <c r="GQ426" s="77"/>
      <c r="GR426" s="77"/>
      <c r="GS426" s="77"/>
      <c r="GT426" s="77"/>
      <c r="GU426" s="77"/>
      <c r="GV426" s="77"/>
      <c r="GW426" s="77"/>
      <c r="GX426" s="77"/>
      <c r="GY426" s="77"/>
      <c r="GZ426" s="77"/>
      <c r="HA426" s="77"/>
      <c r="HB426" s="77"/>
      <c r="HC426" s="77"/>
      <c r="HD426" s="77"/>
      <c r="HE426" s="77"/>
      <c r="HF426" s="77"/>
      <c r="HG426" s="77"/>
      <c r="HH426" s="77"/>
      <c r="HI426" s="77"/>
      <c r="HJ426" s="77"/>
      <c r="HK426" s="77"/>
      <c r="HL426" s="77"/>
      <c r="HM426" s="77"/>
      <c r="HN426" s="77"/>
      <c r="HO426" s="77"/>
      <c r="HP426" s="77"/>
      <c r="HQ426" s="77"/>
      <c r="HR426" s="77"/>
      <c r="HS426" s="77"/>
      <c r="HT426" s="77"/>
      <c r="HU426" s="77"/>
      <c r="HV426" s="77"/>
      <c r="HW426" s="77"/>
      <c r="HX426" s="77"/>
      <c r="HY426" s="77"/>
      <c r="HZ426" s="77"/>
      <c r="IA426" s="77"/>
      <c r="IB426" s="77"/>
      <c r="IC426" s="77"/>
      <c r="ID426" s="77"/>
      <c r="IE426" s="77"/>
      <c r="IF426" s="77"/>
      <c r="IG426" s="77"/>
      <c r="IH426" s="77"/>
      <c r="II426" s="77"/>
      <c r="IJ426" s="77"/>
      <c r="IK426" s="77"/>
      <c r="IL426" s="77"/>
      <c r="IM426" s="77"/>
      <c r="IN426" s="77"/>
      <c r="IO426" s="77"/>
      <c r="IP426" s="77"/>
      <c r="IQ426" s="77"/>
      <c r="IR426" s="77"/>
      <c r="IS426" s="77"/>
      <c r="IT426" s="77"/>
      <c r="IU426" s="77"/>
      <c r="IV426" s="77"/>
      <c r="IW426" s="77"/>
      <c r="IX426" s="77"/>
      <c r="IY426" s="77"/>
      <c r="IZ426" s="77"/>
      <c r="JA426" s="77"/>
      <c r="JB426" s="77"/>
      <c r="JC426" s="77"/>
      <c r="JD426" s="77"/>
      <c r="JE426" s="77"/>
      <c r="JF426" s="77"/>
      <c r="JG426" s="77"/>
      <c r="JH426" s="77"/>
      <c r="JI426" s="77"/>
      <c r="JJ426" s="77"/>
      <c r="JK426" s="77"/>
      <c r="JL426" s="77"/>
      <c r="JM426" s="77"/>
      <c r="JN426" s="77"/>
      <c r="JO426" s="77"/>
      <c r="JP426" s="77"/>
      <c r="JQ426" s="77"/>
      <c r="JR426" s="77"/>
      <c r="JS426" s="77"/>
      <c r="JT426" s="77"/>
      <c r="JU426" s="77"/>
      <c r="JV426" s="77"/>
      <c r="JW426" s="77"/>
      <c r="JX426" s="77"/>
      <c r="JY426" s="77"/>
      <c r="JZ426" s="77"/>
      <c r="KA426" s="77"/>
      <c r="KB426" s="77"/>
      <c r="KC426" s="77"/>
      <c r="KD426" s="77"/>
      <c r="KE426" s="77"/>
      <c r="KF426" s="77"/>
      <c r="KG426" s="77"/>
      <c r="KH426" s="77"/>
      <c r="KI426" s="77"/>
      <c r="KJ426" s="77"/>
      <c r="KK426" s="77"/>
      <c r="KL426" s="77"/>
      <c r="KM426" s="77"/>
      <c r="KN426" s="77"/>
      <c r="KO426" s="77"/>
      <c r="KP426" s="77"/>
      <c r="KQ426" s="77"/>
      <c r="KR426" s="77"/>
      <c r="KS426" s="77"/>
      <c r="KT426" s="77"/>
      <c r="KU426" s="77"/>
      <c r="KV426" s="77"/>
      <c r="KW426" s="77"/>
      <c r="KX426" s="77"/>
      <c r="KY426" s="77"/>
      <c r="KZ426" s="77"/>
      <c r="LA426" s="77"/>
      <c r="LB426" s="77"/>
      <c r="LC426" s="77"/>
      <c r="LD426" s="77"/>
      <c r="LE426" s="77"/>
      <c r="LF426" s="77"/>
      <c r="LG426" s="77"/>
      <c r="LH426" s="77"/>
      <c r="LI426" s="77"/>
      <c r="LJ426" s="77"/>
      <c r="LK426" s="77"/>
      <c r="LL426" s="77"/>
      <c r="LM426" s="77"/>
      <c r="LN426" s="77"/>
      <c r="LO426" s="77"/>
      <c r="LP426" s="77"/>
      <c r="LQ426" s="77"/>
      <c r="LR426" s="77"/>
      <c r="LS426" s="77"/>
      <c r="LT426" s="77"/>
      <c r="LU426" s="77"/>
      <c r="LV426" s="77"/>
      <c r="LW426" s="77"/>
      <c r="LX426" s="77"/>
      <c r="LY426" s="77"/>
      <c r="LZ426" s="77"/>
      <c r="MA426" s="77"/>
      <c r="MB426" s="77"/>
      <c r="MC426" s="77"/>
      <c r="MD426" s="77"/>
      <c r="ME426" s="77"/>
      <c r="MF426" s="77"/>
      <c r="MG426" s="77"/>
      <c r="MH426" s="77"/>
      <c r="MI426" s="77"/>
      <c r="MJ426" s="77"/>
      <c r="MK426" s="77"/>
      <c r="ML426" s="77"/>
      <c r="MM426" s="77"/>
      <c r="MN426" s="77"/>
      <c r="MO426" s="77"/>
      <c r="MP426" s="77"/>
      <c r="MQ426" s="77"/>
      <c r="MR426" s="77"/>
      <c r="MS426" s="77"/>
      <c r="MT426" s="77"/>
      <c r="MU426" s="77"/>
      <c r="MV426" s="77"/>
      <c r="MW426" s="77"/>
      <c r="MX426" s="77"/>
      <c r="MY426" s="77"/>
      <c r="MZ426" s="77"/>
      <c r="NA426" s="77"/>
      <c r="NB426" s="77"/>
      <c r="NC426" s="77"/>
      <c r="ND426" s="77"/>
      <c r="NE426" s="77"/>
      <c r="NF426" s="77"/>
      <c r="NG426" s="77"/>
      <c r="NH426" s="77"/>
      <c r="NI426" s="77"/>
      <c r="NJ426" s="77"/>
      <c r="NK426" s="77"/>
      <c r="NL426" s="77"/>
      <c r="NM426" s="77"/>
      <c r="NN426" s="77"/>
      <c r="NO426" s="77"/>
      <c r="NP426" s="77"/>
      <c r="NQ426" s="77"/>
      <c r="NR426" s="77"/>
      <c r="NS426" s="77"/>
      <c r="NT426" s="77"/>
      <c r="NU426" s="77"/>
      <c r="NV426" s="77"/>
      <c r="NW426" s="77"/>
      <c r="NX426" s="77"/>
      <c r="NY426" s="77"/>
      <c r="NZ426" s="77"/>
      <c r="OA426" s="77"/>
      <c r="OB426" s="77"/>
      <c r="OC426" s="77"/>
      <c r="OD426" s="77"/>
      <c r="OE426" s="77"/>
      <c r="OF426" s="77"/>
      <c r="OG426" s="77"/>
      <c r="OH426" s="77"/>
      <c r="OI426" s="77"/>
      <c r="OJ426" s="77"/>
      <c r="OK426" s="77"/>
      <c r="OL426" s="77"/>
      <c r="OM426" s="77"/>
      <c r="ON426" s="77"/>
      <c r="OO426" s="77"/>
      <c r="OP426" s="77"/>
      <c r="OQ426" s="77"/>
      <c r="OR426" s="77"/>
      <c r="OS426" s="77"/>
      <c r="OT426" s="77"/>
      <c r="OU426" s="77"/>
      <c r="OV426" s="77"/>
      <c r="OW426" s="77"/>
      <c r="OX426" s="77"/>
      <c r="OY426" s="77"/>
      <c r="OZ426" s="77"/>
      <c r="PA426" s="77"/>
      <c r="PB426" s="77"/>
      <c r="PC426" s="77"/>
      <c r="PD426" s="77"/>
      <c r="PE426" s="77"/>
      <c r="PF426" s="77"/>
      <c r="PG426" s="77"/>
      <c r="PH426" s="77"/>
      <c r="PI426" s="77"/>
      <c r="PJ426" s="77"/>
      <c r="PK426" s="77"/>
      <c r="PL426" s="77"/>
      <c r="PM426" s="77"/>
      <c r="PN426" s="77"/>
      <c r="PO426" s="77"/>
      <c r="PP426" s="77"/>
      <c r="PQ426" s="77"/>
      <c r="PR426" s="77"/>
      <c r="PS426" s="77"/>
      <c r="PT426" s="77"/>
      <c r="PU426" s="77"/>
      <c r="PV426" s="77"/>
      <c r="PW426" s="77"/>
      <c r="PX426" s="77"/>
      <c r="PY426" s="77"/>
      <c r="PZ426" s="77"/>
      <c r="QA426" s="77"/>
      <c r="QB426" s="77"/>
      <c r="QC426" s="77"/>
      <c r="QD426" s="77"/>
      <c r="QE426" s="77"/>
      <c r="QF426" s="77"/>
      <c r="QG426" s="77"/>
      <c r="QH426" s="77"/>
      <c r="QI426" s="77"/>
      <c r="QJ426" s="77"/>
      <c r="QK426" s="77"/>
      <c r="QL426" s="77"/>
      <c r="QM426" s="77"/>
      <c r="QN426" s="77"/>
      <c r="QO426" s="77"/>
      <c r="QP426" s="77"/>
      <c r="QQ426" s="77"/>
      <c r="QR426" s="77"/>
      <c r="QS426" s="77"/>
      <c r="QT426" s="77"/>
      <c r="QU426" s="77"/>
      <c r="QV426" s="77"/>
      <c r="QW426" s="77"/>
      <c r="QX426" s="77"/>
      <c r="QY426" s="77"/>
      <c r="QZ426" s="77"/>
      <c r="RA426" s="77"/>
      <c r="RB426" s="77"/>
      <c r="RC426" s="77"/>
      <c r="RD426" s="77"/>
      <c r="RE426" s="77"/>
      <c r="RF426" s="77"/>
      <c r="RG426" s="77"/>
      <c r="RH426" s="77"/>
      <c r="RI426" s="77"/>
      <c r="RJ426" s="77"/>
      <c r="RK426" s="77"/>
      <c r="RL426" s="77"/>
      <c r="RM426" s="77"/>
      <c r="RN426" s="77"/>
      <c r="RO426" s="77"/>
      <c r="RP426" s="77"/>
      <c r="RQ426" s="77"/>
      <c r="RR426" s="77"/>
      <c r="RS426" s="77"/>
      <c r="RT426" s="77"/>
      <c r="RU426" s="77"/>
      <c r="RV426" s="77"/>
      <c r="RW426" s="77"/>
      <c r="RX426" s="77"/>
      <c r="RY426" s="77"/>
      <c r="RZ426" s="77"/>
      <c r="SA426" s="77"/>
      <c r="SB426" s="77"/>
      <c r="SC426" s="77"/>
      <c r="SD426" s="77"/>
      <c r="SE426" s="77"/>
      <c r="SF426" s="77"/>
      <c r="SG426" s="77"/>
      <c r="SH426" s="77"/>
      <c r="SI426" s="77"/>
      <c r="SJ426" s="77"/>
      <c r="SK426" s="77"/>
      <c r="SL426" s="77"/>
      <c r="SM426" s="77"/>
      <c r="SN426" s="77"/>
      <c r="SO426" s="77"/>
      <c r="SP426" s="77"/>
      <c r="SQ426" s="77"/>
      <c r="SR426" s="77"/>
      <c r="SS426" s="77"/>
      <c r="ST426" s="77"/>
      <c r="SU426" s="77"/>
      <c r="SV426" s="77"/>
      <c r="SW426" s="77"/>
      <c r="SX426" s="77"/>
      <c r="SY426" s="77"/>
      <c r="SZ426" s="77"/>
      <c r="TA426" s="77"/>
      <c r="TB426" s="77"/>
      <c r="TC426" s="77"/>
      <c r="TD426" s="77"/>
      <c r="TE426" s="77"/>
      <c r="TF426" s="77"/>
      <c r="TG426" s="77"/>
      <c r="TH426" s="77"/>
      <c r="TI426" s="77"/>
      <c r="TJ426" s="77"/>
      <c r="TK426" s="77"/>
      <c r="TL426" s="77"/>
      <c r="TM426" s="77"/>
      <c r="TN426" s="77"/>
      <c r="TO426" s="77"/>
      <c r="TP426" s="77"/>
      <c r="TQ426" s="77"/>
      <c r="TR426" s="77"/>
      <c r="TS426" s="77"/>
      <c r="TT426" s="77"/>
      <c r="TU426" s="77"/>
      <c r="TV426" s="77"/>
      <c r="TW426" s="77"/>
      <c r="TX426" s="77"/>
      <c r="TY426" s="77"/>
      <c r="TZ426" s="77"/>
      <c r="UA426" s="77"/>
      <c r="UB426" s="77"/>
      <c r="UC426" s="77"/>
      <c r="UD426" s="77"/>
      <c r="UE426" s="77"/>
      <c r="UF426" s="77"/>
      <c r="UG426" s="77"/>
      <c r="UH426" s="77"/>
      <c r="UI426" s="77"/>
      <c r="UJ426" s="77"/>
      <c r="UK426" s="77"/>
      <c r="UL426" s="77"/>
      <c r="UM426" s="77"/>
      <c r="UN426" s="77"/>
      <c r="UO426" s="77"/>
      <c r="UP426" s="77"/>
      <c r="UQ426" s="77"/>
      <c r="UR426" s="77"/>
      <c r="US426" s="77"/>
      <c r="UT426" s="77"/>
      <c r="UU426" s="77"/>
      <c r="UV426" s="77"/>
      <c r="UW426" s="77"/>
      <c r="UX426" s="77"/>
      <c r="UY426" s="77"/>
      <c r="UZ426" s="77"/>
      <c r="VA426" s="77"/>
      <c r="VB426" s="77"/>
      <c r="VC426" s="77"/>
      <c r="VD426" s="77"/>
      <c r="VE426" s="77"/>
      <c r="VF426" s="77"/>
      <c r="VG426" s="77"/>
      <c r="VH426" s="77"/>
      <c r="VI426" s="77"/>
      <c r="VJ426" s="77"/>
      <c r="VK426" s="77"/>
      <c r="VL426" s="77"/>
      <c r="VM426" s="77"/>
      <c r="VN426" s="77"/>
      <c r="VO426" s="77"/>
      <c r="VP426" s="77"/>
      <c r="VQ426" s="77"/>
      <c r="VR426" s="77"/>
      <c r="VS426" s="77"/>
      <c r="VT426" s="77"/>
      <c r="VU426" s="77"/>
      <c r="VV426" s="77"/>
      <c r="VW426" s="77"/>
      <c r="VX426" s="77"/>
      <c r="VY426" s="77"/>
      <c r="VZ426" s="77"/>
      <c r="WA426" s="77"/>
      <c r="WB426" s="77"/>
      <c r="WC426" s="77"/>
      <c r="WD426" s="77"/>
      <c r="WE426" s="77"/>
      <c r="WF426" s="77"/>
      <c r="WG426" s="77"/>
      <c r="WH426" s="77"/>
      <c r="WI426" s="77"/>
      <c r="WJ426" s="77"/>
      <c r="WK426" s="77"/>
      <c r="WL426" s="77"/>
      <c r="WM426" s="77"/>
      <c r="WN426" s="77"/>
      <c r="WO426" s="77"/>
      <c r="WP426" s="77"/>
      <c r="WQ426" s="77"/>
      <c r="WR426" s="77"/>
      <c r="WS426" s="77"/>
      <c r="WT426" s="77"/>
      <c r="WU426" s="77"/>
      <c r="WV426" s="77"/>
      <c r="WW426" s="77"/>
      <c r="WX426" s="77"/>
      <c r="WY426" s="77"/>
      <c r="WZ426" s="77"/>
      <c r="XA426" s="77"/>
      <c r="XB426" s="77"/>
      <c r="XC426" s="77"/>
      <c r="XD426" s="77"/>
      <c r="XE426" s="77"/>
      <c r="XF426" s="77"/>
      <c r="XG426" s="77"/>
      <c r="XH426" s="77"/>
      <c r="XI426" s="77"/>
      <c r="XJ426" s="77"/>
      <c r="XK426" s="77"/>
      <c r="XL426" s="77"/>
      <c r="XM426" s="77"/>
      <c r="XN426" s="77"/>
      <c r="XO426" s="77"/>
      <c r="XP426" s="77"/>
      <c r="XQ426" s="77"/>
      <c r="XR426" s="77"/>
      <c r="XS426" s="77"/>
      <c r="XT426" s="77"/>
      <c r="XU426" s="77"/>
      <c r="XV426" s="77"/>
      <c r="XW426" s="77"/>
      <c r="XX426" s="77"/>
      <c r="XY426" s="77"/>
      <c r="XZ426" s="77"/>
      <c r="YA426" s="77"/>
      <c r="YB426" s="77"/>
      <c r="YC426" s="77"/>
      <c r="YD426" s="77"/>
      <c r="YE426" s="77"/>
      <c r="YF426" s="77"/>
      <c r="YG426" s="77"/>
      <c r="YH426" s="77"/>
      <c r="YI426" s="77"/>
      <c r="YJ426" s="77"/>
      <c r="YK426" s="77"/>
      <c r="YL426" s="77"/>
      <c r="YM426" s="77"/>
      <c r="YN426" s="77"/>
      <c r="YO426" s="77"/>
      <c r="YP426" s="77"/>
      <c r="YQ426" s="77"/>
      <c r="YR426" s="77"/>
      <c r="YS426" s="77"/>
      <c r="YT426" s="77"/>
      <c r="YU426" s="77"/>
      <c r="YV426" s="77"/>
      <c r="YW426" s="77"/>
      <c r="YX426" s="77"/>
      <c r="YY426" s="77"/>
      <c r="YZ426" s="77"/>
      <c r="ZA426" s="77"/>
      <c r="ZB426" s="77"/>
      <c r="ZC426" s="77"/>
      <c r="ZD426" s="77"/>
      <c r="ZE426" s="77"/>
      <c r="ZF426" s="77"/>
      <c r="ZG426" s="77"/>
      <c r="ZH426" s="77"/>
      <c r="ZI426" s="77"/>
      <c r="ZJ426" s="77"/>
      <c r="ZK426" s="77"/>
      <c r="ZL426" s="77"/>
      <c r="ZM426" s="77"/>
      <c r="ZN426" s="77"/>
      <c r="ZO426" s="77"/>
      <c r="ZP426" s="77"/>
      <c r="ZQ426" s="77"/>
      <c r="ZR426" s="77"/>
      <c r="ZS426" s="77"/>
      <c r="ZT426" s="77"/>
      <c r="ZU426" s="77"/>
      <c r="ZV426" s="77"/>
      <c r="ZW426" s="77"/>
      <c r="ZX426" s="77"/>
      <c r="ZY426" s="77"/>
      <c r="ZZ426" s="77"/>
      <c r="AAA426" s="77"/>
      <c r="AAB426" s="77"/>
      <c r="AAC426" s="77"/>
      <c r="AAD426" s="77"/>
      <c r="AAE426" s="77"/>
      <c r="AAF426" s="77"/>
      <c r="AAG426" s="77"/>
      <c r="AAH426" s="77"/>
      <c r="AAI426" s="77"/>
      <c r="AAJ426" s="77"/>
      <c r="AAK426" s="77"/>
      <c r="AAL426" s="77"/>
      <c r="AAM426" s="77"/>
      <c r="AAN426" s="77"/>
      <c r="AAO426" s="77"/>
      <c r="AAP426" s="77"/>
      <c r="AAQ426" s="77"/>
      <c r="AAR426" s="77"/>
      <c r="AAS426" s="77"/>
      <c r="AAT426" s="77"/>
      <c r="AAU426" s="77"/>
      <c r="AAV426" s="77"/>
      <c r="AAW426" s="77"/>
      <c r="AAX426" s="77"/>
      <c r="AAY426" s="77"/>
      <c r="AAZ426" s="77"/>
      <c r="ABA426" s="77"/>
      <c r="ABB426" s="77"/>
      <c r="ABC426" s="77"/>
      <c r="ABD426" s="77"/>
      <c r="ABE426" s="77"/>
      <c r="ABF426" s="77"/>
      <c r="ABG426" s="77"/>
      <c r="ABH426" s="77"/>
      <c r="ABI426" s="77"/>
      <c r="ABJ426" s="77"/>
      <c r="ABK426" s="77"/>
      <c r="ABL426" s="77"/>
      <c r="ABM426" s="77"/>
      <c r="ABN426" s="77"/>
      <c r="ABO426" s="77"/>
      <c r="ABP426" s="77"/>
      <c r="ABQ426" s="77"/>
      <c r="ABR426" s="77"/>
      <c r="ABS426" s="77"/>
      <c r="ABT426" s="77"/>
      <c r="ABU426" s="77"/>
      <c r="ABV426" s="77"/>
      <c r="ABW426" s="77"/>
      <c r="ABX426" s="77"/>
      <c r="ABY426" s="77"/>
      <c r="ABZ426" s="77"/>
      <c r="ACA426" s="77"/>
      <c r="ACB426" s="77"/>
      <c r="ACC426" s="77"/>
      <c r="ACD426" s="77"/>
      <c r="ACE426" s="77"/>
      <c r="ACF426" s="77"/>
      <c r="ACG426" s="77"/>
      <c r="ACH426" s="77"/>
      <c r="ACI426" s="77"/>
      <c r="ACJ426" s="77"/>
      <c r="ACK426" s="77"/>
      <c r="ACL426" s="77"/>
      <c r="ACM426" s="77"/>
      <c r="ACN426" s="77"/>
      <c r="ACO426" s="77"/>
      <c r="ACP426" s="77"/>
      <c r="ACQ426" s="77"/>
      <c r="ACR426" s="77"/>
      <c r="ACS426" s="77"/>
      <c r="ACT426" s="77"/>
      <c r="ACU426" s="77"/>
      <c r="ACV426" s="77"/>
      <c r="ACW426" s="77"/>
      <c r="ACX426" s="77"/>
      <c r="ACY426" s="77"/>
      <c r="ACZ426" s="77"/>
      <c r="ADA426" s="77"/>
      <c r="ADB426" s="77"/>
      <c r="ADC426" s="77"/>
      <c r="ADD426" s="77"/>
      <c r="ADE426" s="77"/>
      <c r="ADF426" s="77"/>
      <c r="ADG426" s="77"/>
      <c r="ADH426" s="77"/>
      <c r="ADI426" s="77"/>
      <c r="ADJ426" s="77"/>
      <c r="ADK426" s="77"/>
      <c r="ADL426" s="77"/>
      <c r="ADM426" s="77"/>
      <c r="ADN426" s="77"/>
      <c r="ADO426" s="77"/>
      <c r="ADP426" s="77"/>
      <c r="ADQ426" s="77"/>
      <c r="ADR426" s="77"/>
      <c r="ADS426" s="77"/>
      <c r="ADT426" s="77"/>
      <c r="ADU426" s="77"/>
      <c r="ADV426" s="77"/>
      <c r="ADW426" s="77"/>
      <c r="ADX426" s="77"/>
      <c r="ADY426" s="77"/>
      <c r="ADZ426" s="77"/>
      <c r="AEA426" s="77"/>
      <c r="AEB426" s="77"/>
      <c r="AEC426" s="77"/>
      <c r="AED426" s="77"/>
      <c r="AEE426" s="77"/>
      <c r="AEF426" s="77"/>
      <c r="AEG426" s="77"/>
      <c r="AEH426" s="77"/>
      <c r="AEI426" s="77"/>
      <c r="AEJ426" s="77"/>
      <c r="AEK426" s="77"/>
      <c r="AEL426" s="77"/>
      <c r="AEM426" s="77"/>
      <c r="AEN426" s="77"/>
      <c r="AEO426" s="77"/>
      <c r="AEP426" s="77"/>
      <c r="AEQ426" s="77"/>
      <c r="AER426" s="77"/>
      <c r="AES426" s="77"/>
      <c r="AET426" s="77"/>
      <c r="AEU426" s="77"/>
      <c r="AEV426" s="77"/>
      <c r="AEW426" s="77"/>
      <c r="AEX426" s="77"/>
      <c r="AEY426" s="77"/>
      <c r="AEZ426" s="77"/>
      <c r="AFA426" s="77"/>
      <c r="AFB426" s="77"/>
      <c r="AFC426" s="77"/>
      <c r="AFD426" s="77"/>
      <c r="AFE426" s="77"/>
      <c r="AFF426" s="77"/>
      <c r="AFG426" s="77"/>
      <c r="AFH426" s="77"/>
      <c r="AFI426" s="77"/>
      <c r="AFJ426" s="77"/>
      <c r="AFK426" s="77"/>
      <c r="AFL426" s="77"/>
      <c r="AFM426" s="77"/>
      <c r="AFN426" s="77"/>
      <c r="AFO426" s="77"/>
      <c r="AFP426" s="77"/>
      <c r="AFQ426" s="77"/>
      <c r="AFR426" s="77"/>
      <c r="AFS426" s="77"/>
      <c r="AFT426" s="77"/>
      <c r="AFU426" s="77"/>
      <c r="AFV426" s="77"/>
      <c r="AFW426" s="77"/>
      <c r="AFX426" s="77"/>
      <c r="AFY426" s="77"/>
      <c r="AFZ426" s="77"/>
      <c r="AGA426" s="77"/>
      <c r="AGB426" s="77"/>
      <c r="AGC426" s="77"/>
      <c r="AGD426" s="77"/>
      <c r="AGE426" s="77"/>
      <c r="AGF426" s="77"/>
      <c r="AGG426" s="77"/>
      <c r="AGH426" s="77"/>
      <c r="AGI426" s="77"/>
      <c r="AGJ426" s="77"/>
      <c r="AGK426" s="77"/>
      <c r="AGL426" s="77"/>
      <c r="AGM426" s="77"/>
      <c r="AGN426" s="77"/>
      <c r="AGO426" s="77"/>
      <c r="AGP426" s="77"/>
      <c r="AGQ426" s="77"/>
      <c r="AGR426" s="77"/>
      <c r="AGS426" s="77"/>
      <c r="AGT426" s="77"/>
      <c r="AGU426" s="77"/>
      <c r="AGV426" s="77"/>
      <c r="AGW426" s="77"/>
      <c r="AGX426" s="77"/>
      <c r="AGY426" s="77"/>
      <c r="AGZ426" s="77"/>
      <c r="AHA426" s="77"/>
      <c r="AHB426" s="77"/>
      <c r="AHC426" s="77"/>
      <c r="AHD426" s="77"/>
      <c r="AHE426" s="77"/>
      <c r="AHF426" s="77"/>
      <c r="AHG426" s="77"/>
      <c r="AHH426" s="77"/>
      <c r="AHI426" s="77"/>
      <c r="AHJ426" s="77"/>
      <c r="AHK426" s="77"/>
      <c r="AHL426" s="77"/>
      <c r="AHM426" s="77"/>
      <c r="AHN426" s="77"/>
      <c r="AHO426" s="77"/>
      <c r="AHP426" s="77"/>
      <c r="AHQ426" s="77"/>
      <c r="AHR426" s="77"/>
      <c r="AHS426" s="77"/>
      <c r="AHT426" s="77"/>
      <c r="AHU426" s="77"/>
      <c r="AHV426" s="77"/>
      <c r="AHW426" s="77"/>
      <c r="AHX426" s="77"/>
      <c r="AHY426" s="77"/>
      <c r="AHZ426" s="77"/>
      <c r="AIA426" s="77"/>
      <c r="AIB426" s="77"/>
      <c r="AIC426" s="77"/>
      <c r="AID426" s="77"/>
      <c r="AIE426" s="77"/>
      <c r="AIF426" s="77"/>
      <c r="AIG426" s="77"/>
      <c r="AIH426" s="77"/>
      <c r="AII426" s="77"/>
      <c r="AIJ426" s="77"/>
      <c r="AIK426" s="77"/>
      <c r="AIL426" s="77"/>
      <c r="AIM426" s="77"/>
      <c r="AIN426" s="77"/>
      <c r="AIO426" s="77"/>
      <c r="AIP426" s="77"/>
      <c r="AIQ426" s="77"/>
      <c r="AIR426" s="77"/>
      <c r="AIS426" s="77"/>
      <c r="AIT426" s="77"/>
      <c r="AIU426" s="77"/>
      <c r="AIV426" s="77"/>
      <c r="AIW426" s="77"/>
      <c r="AIX426" s="77"/>
      <c r="AIY426" s="77"/>
      <c r="AIZ426" s="77"/>
      <c r="AJA426" s="77"/>
      <c r="AJB426" s="77"/>
      <c r="AJC426" s="77"/>
      <c r="AJD426" s="77"/>
      <c r="AJE426" s="77"/>
      <c r="AJF426" s="77"/>
      <c r="AJG426" s="77"/>
      <c r="AJH426" s="77"/>
      <c r="AJI426" s="77"/>
      <c r="AJJ426" s="77"/>
      <c r="AJK426" s="77"/>
      <c r="AJL426" s="77"/>
      <c r="AJM426" s="77"/>
      <c r="AJN426" s="77"/>
      <c r="AJO426" s="77"/>
      <c r="AJP426" s="77"/>
      <c r="AJQ426" s="77"/>
      <c r="AJR426" s="77"/>
      <c r="AJS426" s="77"/>
      <c r="AJT426" s="77"/>
      <c r="AJU426" s="77"/>
      <c r="AJV426" s="77"/>
      <c r="AJW426" s="77"/>
      <c r="AJX426" s="77"/>
      <c r="AJY426" s="77"/>
      <c r="AJZ426" s="77"/>
      <c r="AKA426" s="77"/>
      <c r="AKB426" s="77"/>
      <c r="AKC426" s="77"/>
      <c r="AKD426" s="77"/>
      <c r="AKE426" s="77"/>
      <c r="AKF426" s="77"/>
      <c r="AKG426" s="77"/>
      <c r="AKH426" s="77"/>
      <c r="AKI426" s="77"/>
      <c r="AKJ426" s="77"/>
      <c r="AKK426" s="77"/>
      <c r="AKL426" s="77"/>
      <c r="AKM426" s="77"/>
      <c r="AKN426" s="77"/>
      <c r="AKO426" s="77"/>
      <c r="AKP426" s="77"/>
      <c r="AKQ426" s="77"/>
      <c r="AKR426" s="77"/>
      <c r="AKS426" s="77"/>
      <c r="AKT426" s="77"/>
      <c r="AKU426" s="77"/>
      <c r="AKV426" s="77"/>
      <c r="AKW426" s="77"/>
      <c r="AKX426" s="77"/>
      <c r="AKY426" s="77"/>
      <c r="AKZ426" s="77"/>
      <c r="ALA426" s="77"/>
      <c r="ALB426" s="77"/>
      <c r="ALC426" s="77"/>
      <c r="ALD426" s="77"/>
      <c r="ALE426" s="77"/>
      <c r="ALF426" s="77"/>
      <c r="ALG426" s="77"/>
      <c r="ALH426" s="77"/>
      <c r="ALI426" s="77"/>
      <c r="ALJ426" s="77"/>
      <c r="ALK426" s="77"/>
      <c r="ALL426" s="77"/>
      <c r="ALM426" s="77"/>
      <c r="ALN426" s="77"/>
      <c r="ALO426" s="77"/>
      <c r="ALP426" s="77"/>
      <c r="ALQ426" s="77"/>
      <c r="ALR426" s="77"/>
      <c r="ALS426" s="77"/>
      <c r="ALT426" s="77"/>
      <c r="ALU426" s="77"/>
      <c r="ALV426" s="77"/>
      <c r="ALW426" s="77"/>
      <c r="ALX426" s="77"/>
      <c r="ALY426" s="77"/>
      <c r="ALZ426" s="77"/>
      <c r="AMA426" s="77"/>
      <c r="AMB426" s="77"/>
      <c r="AMC426" s="77"/>
      <c r="AMD426" s="77"/>
      <c r="AME426" s="77"/>
      <c r="AMF426" s="77"/>
      <c r="AMG426" s="77"/>
      <c r="AMH426" s="77"/>
      <c r="AMI426" s="77"/>
      <c r="AMJ426" s="77"/>
    </row>
    <row r="427" customFormat="false" ht="12.85" hidden="false" customHeight="false" outlineLevel="0" collapsed="false">
      <c r="A427" s="77"/>
      <c r="B427" s="77"/>
      <c r="C427" s="77"/>
      <c r="D427" s="77"/>
      <c r="E427" s="77"/>
      <c r="F427" s="77"/>
      <c r="G427" s="77"/>
      <c r="H427" s="77"/>
      <c r="I427" s="77"/>
      <c r="J427" s="77"/>
      <c r="K427" s="77"/>
      <c r="L427" s="77"/>
      <c r="M427" s="77"/>
      <c r="N427" s="77"/>
      <c r="O427" s="77"/>
      <c r="P427" s="77"/>
      <c r="Q427" s="77"/>
      <c r="R427" s="77"/>
      <c r="S427" s="77"/>
      <c r="T427" s="77"/>
      <c r="U427" s="77"/>
      <c r="V427" s="77"/>
      <c r="W427" s="77"/>
      <c r="X427" s="77"/>
      <c r="Y427" s="77"/>
      <c r="Z427" s="77"/>
      <c r="AA427" s="77"/>
      <c r="AB427" s="77"/>
      <c r="AC427" s="77"/>
      <c r="AD427" s="77"/>
      <c r="AE427" s="77"/>
      <c r="AF427" s="77"/>
      <c r="AG427" s="77"/>
      <c r="AH427" s="77"/>
      <c r="AI427" s="77"/>
      <c r="AJ427" s="77"/>
      <c r="AK427" s="77"/>
      <c r="AL427" s="77"/>
      <c r="AM427" s="77"/>
      <c r="AN427" s="77"/>
      <c r="AO427" s="77"/>
      <c r="AP427" s="77"/>
      <c r="AQ427" s="77"/>
      <c r="AR427" s="77"/>
      <c r="AS427" s="77"/>
      <c r="AT427" s="77"/>
      <c r="AU427" s="77"/>
      <c r="AV427" s="77"/>
      <c r="AW427" s="77"/>
      <c r="AX427" s="77"/>
      <c r="AY427" s="77"/>
      <c r="AZ427" s="77"/>
      <c r="BA427" s="77"/>
      <c r="BB427" s="77"/>
      <c r="BC427" s="77"/>
      <c r="BD427" s="77"/>
      <c r="BE427" s="77"/>
      <c r="BF427" s="77"/>
      <c r="BG427" s="77"/>
      <c r="BH427" s="77"/>
      <c r="BI427" s="77"/>
      <c r="BJ427" s="77"/>
      <c r="BK427" s="77"/>
      <c r="BL427" s="77"/>
      <c r="BM427" s="77"/>
      <c r="BN427" s="77"/>
      <c r="BO427" s="77"/>
      <c r="BP427" s="77"/>
      <c r="BQ427" s="77"/>
      <c r="BR427" s="77"/>
      <c r="BS427" s="77"/>
      <c r="BT427" s="77"/>
      <c r="BU427" s="77"/>
      <c r="BV427" s="77"/>
      <c r="BW427" s="77"/>
      <c r="BX427" s="77"/>
      <c r="BY427" s="77"/>
      <c r="BZ427" s="77"/>
      <c r="CA427" s="77"/>
      <c r="CB427" s="77"/>
      <c r="CC427" s="77"/>
      <c r="CD427" s="77"/>
      <c r="CE427" s="77"/>
      <c r="CF427" s="77"/>
      <c r="CG427" s="77"/>
      <c r="CH427" s="77"/>
      <c r="CI427" s="77"/>
      <c r="CJ427" s="77"/>
      <c r="CK427" s="77"/>
      <c r="CL427" s="77"/>
      <c r="CM427" s="77"/>
      <c r="CN427" s="77"/>
      <c r="CO427" s="77"/>
      <c r="CP427" s="77"/>
      <c r="CQ427" s="77"/>
      <c r="CR427" s="77"/>
      <c r="CS427" s="77"/>
      <c r="CT427" s="77"/>
      <c r="CU427" s="77"/>
      <c r="CV427" s="77"/>
      <c r="CW427" s="77"/>
      <c r="CX427" s="77"/>
      <c r="CY427" s="77"/>
      <c r="CZ427" s="77"/>
      <c r="DA427" s="77"/>
      <c r="DB427" s="77"/>
      <c r="DC427" s="77"/>
      <c r="DD427" s="77"/>
      <c r="DE427" s="77"/>
      <c r="DF427" s="77"/>
      <c r="DG427" s="77"/>
      <c r="DH427" s="77"/>
      <c r="DI427" s="77"/>
      <c r="DJ427" s="77"/>
      <c r="DK427" s="77"/>
      <c r="DL427" s="77"/>
      <c r="DM427" s="77"/>
      <c r="DN427" s="77"/>
      <c r="DO427" s="77"/>
      <c r="DP427" s="77"/>
      <c r="DQ427" s="77"/>
      <c r="DR427" s="77"/>
      <c r="DS427" s="77"/>
      <c r="DT427" s="77"/>
      <c r="DU427" s="77"/>
      <c r="DV427" s="77"/>
      <c r="DW427" s="77"/>
      <c r="DX427" s="77"/>
      <c r="DY427" s="77"/>
      <c r="DZ427" s="77"/>
      <c r="EA427" s="77"/>
      <c r="EB427" s="77"/>
      <c r="EC427" s="77"/>
      <c r="ED427" s="77"/>
      <c r="EE427" s="77"/>
      <c r="EF427" s="77"/>
      <c r="EG427" s="77"/>
      <c r="EH427" s="77"/>
      <c r="EI427" s="77"/>
      <c r="EJ427" s="77"/>
      <c r="EK427" s="77"/>
      <c r="EL427" s="77"/>
      <c r="EM427" s="77"/>
      <c r="EN427" s="77"/>
      <c r="EO427" s="77"/>
      <c r="EP427" s="77"/>
      <c r="EQ427" s="77"/>
      <c r="ER427" s="77"/>
      <c r="ES427" s="77"/>
      <c r="ET427" s="77"/>
      <c r="EU427" s="77"/>
      <c r="EV427" s="77"/>
      <c r="EW427" s="77"/>
      <c r="EX427" s="77"/>
      <c r="EY427" s="77"/>
      <c r="EZ427" s="77"/>
      <c r="FA427" s="77"/>
      <c r="FB427" s="77"/>
      <c r="FC427" s="77"/>
      <c r="FD427" s="77"/>
      <c r="FE427" s="77"/>
      <c r="FF427" s="77"/>
      <c r="FG427" s="77"/>
      <c r="FH427" s="77"/>
      <c r="FI427" s="77"/>
      <c r="FJ427" s="77"/>
      <c r="FK427" s="77"/>
      <c r="FL427" s="77"/>
      <c r="FM427" s="77"/>
      <c r="FN427" s="77"/>
      <c r="FO427" s="77"/>
      <c r="FP427" s="77"/>
      <c r="FQ427" s="77"/>
      <c r="FR427" s="77"/>
      <c r="FS427" s="77"/>
      <c r="FT427" s="77"/>
      <c r="FU427" s="77"/>
      <c r="FV427" s="77"/>
      <c r="FW427" s="77"/>
      <c r="FX427" s="77"/>
      <c r="FY427" s="77"/>
      <c r="FZ427" s="77"/>
      <c r="GA427" s="77"/>
      <c r="GB427" s="77"/>
      <c r="GC427" s="77"/>
      <c r="GD427" s="77"/>
      <c r="GE427" s="77"/>
      <c r="GF427" s="77"/>
      <c r="GG427" s="77"/>
      <c r="GH427" s="77"/>
      <c r="GI427" s="77"/>
      <c r="GJ427" s="77"/>
      <c r="GK427" s="77"/>
      <c r="GL427" s="77"/>
      <c r="GM427" s="77"/>
      <c r="GN427" s="77"/>
      <c r="GO427" s="77"/>
      <c r="GP427" s="77"/>
      <c r="GQ427" s="77"/>
      <c r="GR427" s="77"/>
      <c r="GS427" s="77"/>
      <c r="GT427" s="77"/>
      <c r="GU427" s="77"/>
      <c r="GV427" s="77"/>
      <c r="GW427" s="77"/>
      <c r="GX427" s="77"/>
      <c r="GY427" s="77"/>
      <c r="GZ427" s="77"/>
      <c r="HA427" s="77"/>
      <c r="HB427" s="77"/>
      <c r="HC427" s="77"/>
      <c r="HD427" s="77"/>
      <c r="HE427" s="77"/>
      <c r="HF427" s="77"/>
      <c r="HG427" s="77"/>
      <c r="HH427" s="77"/>
      <c r="HI427" s="77"/>
      <c r="HJ427" s="77"/>
      <c r="HK427" s="77"/>
      <c r="HL427" s="77"/>
      <c r="HM427" s="77"/>
      <c r="HN427" s="77"/>
      <c r="HO427" s="77"/>
      <c r="HP427" s="77"/>
      <c r="HQ427" s="77"/>
      <c r="HR427" s="77"/>
      <c r="HS427" s="77"/>
      <c r="HT427" s="77"/>
      <c r="HU427" s="77"/>
      <c r="HV427" s="77"/>
      <c r="HW427" s="77"/>
      <c r="HX427" s="77"/>
      <c r="HY427" s="77"/>
      <c r="HZ427" s="77"/>
      <c r="IA427" s="77"/>
      <c r="IB427" s="77"/>
      <c r="IC427" s="77"/>
      <c r="ID427" s="77"/>
      <c r="IE427" s="77"/>
      <c r="IF427" s="77"/>
      <c r="IG427" s="77"/>
      <c r="IH427" s="77"/>
      <c r="II427" s="77"/>
      <c r="IJ427" s="77"/>
      <c r="IK427" s="77"/>
      <c r="IL427" s="77"/>
      <c r="IM427" s="77"/>
      <c r="IN427" s="77"/>
      <c r="IO427" s="77"/>
      <c r="IP427" s="77"/>
      <c r="IQ427" s="77"/>
      <c r="IR427" s="77"/>
      <c r="IS427" s="77"/>
      <c r="IT427" s="77"/>
      <c r="IU427" s="77"/>
      <c r="IV427" s="77"/>
      <c r="IW427" s="77"/>
      <c r="IX427" s="77"/>
      <c r="IY427" s="77"/>
      <c r="IZ427" s="77"/>
      <c r="JA427" s="77"/>
      <c r="JB427" s="77"/>
      <c r="JC427" s="77"/>
      <c r="JD427" s="77"/>
      <c r="JE427" s="77"/>
      <c r="JF427" s="77"/>
      <c r="JG427" s="77"/>
      <c r="JH427" s="77"/>
      <c r="JI427" s="77"/>
      <c r="JJ427" s="77"/>
      <c r="JK427" s="77"/>
      <c r="JL427" s="77"/>
      <c r="JM427" s="77"/>
      <c r="JN427" s="77"/>
      <c r="JO427" s="77"/>
      <c r="JP427" s="77"/>
      <c r="JQ427" s="77"/>
      <c r="JR427" s="77"/>
      <c r="JS427" s="77"/>
      <c r="JT427" s="77"/>
      <c r="JU427" s="77"/>
      <c r="JV427" s="77"/>
      <c r="JW427" s="77"/>
      <c r="JX427" s="77"/>
      <c r="JY427" s="77"/>
      <c r="JZ427" s="77"/>
      <c r="KA427" s="77"/>
      <c r="KB427" s="77"/>
      <c r="KC427" s="77"/>
      <c r="KD427" s="77"/>
      <c r="KE427" s="77"/>
      <c r="KF427" s="77"/>
      <c r="KG427" s="77"/>
      <c r="KH427" s="77"/>
      <c r="KI427" s="77"/>
      <c r="KJ427" s="77"/>
      <c r="KK427" s="77"/>
      <c r="KL427" s="77"/>
      <c r="KM427" s="77"/>
      <c r="KN427" s="77"/>
      <c r="KO427" s="77"/>
      <c r="KP427" s="77"/>
      <c r="KQ427" s="77"/>
      <c r="KR427" s="77"/>
      <c r="KS427" s="77"/>
      <c r="KT427" s="77"/>
      <c r="KU427" s="77"/>
      <c r="KV427" s="77"/>
      <c r="KW427" s="77"/>
      <c r="KX427" s="77"/>
      <c r="KY427" s="77"/>
      <c r="KZ427" s="77"/>
      <c r="LA427" s="77"/>
      <c r="LB427" s="77"/>
      <c r="LC427" s="77"/>
      <c r="LD427" s="77"/>
      <c r="LE427" s="77"/>
      <c r="LF427" s="77"/>
      <c r="LG427" s="77"/>
      <c r="LH427" s="77"/>
      <c r="LI427" s="77"/>
      <c r="LJ427" s="77"/>
      <c r="LK427" s="77"/>
      <c r="LL427" s="77"/>
      <c r="LM427" s="77"/>
      <c r="LN427" s="77"/>
      <c r="LO427" s="77"/>
      <c r="LP427" s="77"/>
      <c r="LQ427" s="77"/>
      <c r="LR427" s="77"/>
      <c r="LS427" s="77"/>
      <c r="LT427" s="77"/>
      <c r="LU427" s="77"/>
      <c r="LV427" s="77"/>
      <c r="LW427" s="77"/>
      <c r="LX427" s="77"/>
      <c r="LY427" s="77"/>
      <c r="LZ427" s="77"/>
      <c r="MA427" s="77"/>
      <c r="MB427" s="77"/>
      <c r="MC427" s="77"/>
      <c r="MD427" s="77"/>
      <c r="ME427" s="77"/>
      <c r="MF427" s="77"/>
      <c r="MG427" s="77"/>
      <c r="MH427" s="77"/>
      <c r="MI427" s="77"/>
      <c r="MJ427" s="77"/>
      <c r="MK427" s="77"/>
      <c r="ML427" s="77"/>
      <c r="MM427" s="77"/>
      <c r="MN427" s="77"/>
      <c r="MO427" s="77"/>
      <c r="MP427" s="77"/>
      <c r="MQ427" s="77"/>
      <c r="MR427" s="77"/>
      <c r="MS427" s="77"/>
      <c r="MT427" s="77"/>
      <c r="MU427" s="77"/>
      <c r="MV427" s="77"/>
      <c r="MW427" s="77"/>
      <c r="MX427" s="77"/>
      <c r="MY427" s="77"/>
      <c r="MZ427" s="77"/>
      <c r="NA427" s="77"/>
      <c r="NB427" s="77"/>
      <c r="NC427" s="77"/>
      <c r="ND427" s="77"/>
      <c r="NE427" s="77"/>
      <c r="NF427" s="77"/>
      <c r="NG427" s="77"/>
      <c r="NH427" s="77"/>
      <c r="NI427" s="77"/>
      <c r="NJ427" s="77"/>
      <c r="NK427" s="77"/>
      <c r="NL427" s="77"/>
      <c r="NM427" s="77"/>
      <c r="NN427" s="77"/>
      <c r="NO427" s="77"/>
      <c r="NP427" s="77"/>
      <c r="NQ427" s="77"/>
      <c r="NR427" s="77"/>
      <c r="NS427" s="77"/>
      <c r="NT427" s="77"/>
      <c r="NU427" s="77"/>
      <c r="NV427" s="77"/>
      <c r="NW427" s="77"/>
      <c r="NX427" s="77"/>
      <c r="NY427" s="77"/>
      <c r="NZ427" s="77"/>
      <c r="OA427" s="77"/>
      <c r="OB427" s="77"/>
      <c r="OC427" s="77"/>
      <c r="OD427" s="77"/>
      <c r="OE427" s="77"/>
      <c r="OF427" s="77"/>
      <c r="OG427" s="77"/>
      <c r="OH427" s="77"/>
      <c r="OI427" s="77"/>
      <c r="OJ427" s="77"/>
      <c r="OK427" s="77"/>
      <c r="OL427" s="77"/>
      <c r="OM427" s="77"/>
      <c r="ON427" s="77"/>
      <c r="OO427" s="77"/>
      <c r="OP427" s="77"/>
      <c r="OQ427" s="77"/>
      <c r="OR427" s="77"/>
      <c r="OS427" s="77"/>
      <c r="OT427" s="77"/>
      <c r="OU427" s="77"/>
      <c r="OV427" s="77"/>
      <c r="OW427" s="77"/>
      <c r="OX427" s="77"/>
      <c r="OY427" s="77"/>
      <c r="OZ427" s="77"/>
      <c r="PA427" s="77"/>
      <c r="PB427" s="77"/>
      <c r="PC427" s="77"/>
      <c r="PD427" s="77"/>
      <c r="PE427" s="77"/>
      <c r="PF427" s="77"/>
      <c r="PG427" s="77"/>
      <c r="PH427" s="77"/>
      <c r="PI427" s="77"/>
      <c r="PJ427" s="77"/>
      <c r="PK427" s="77"/>
      <c r="PL427" s="77"/>
      <c r="PM427" s="77"/>
      <c r="PN427" s="77"/>
      <c r="PO427" s="77"/>
      <c r="PP427" s="77"/>
      <c r="PQ427" s="77"/>
      <c r="PR427" s="77"/>
      <c r="PS427" s="77"/>
      <c r="PT427" s="77"/>
      <c r="PU427" s="77"/>
      <c r="PV427" s="77"/>
      <c r="PW427" s="77"/>
      <c r="PX427" s="77"/>
      <c r="PY427" s="77"/>
      <c r="PZ427" s="77"/>
      <c r="QA427" s="77"/>
      <c r="QB427" s="77"/>
      <c r="QC427" s="77"/>
      <c r="QD427" s="77"/>
      <c r="QE427" s="77"/>
      <c r="QF427" s="77"/>
      <c r="QG427" s="77"/>
      <c r="QH427" s="77"/>
      <c r="QI427" s="77"/>
      <c r="QJ427" s="77"/>
      <c r="QK427" s="77"/>
      <c r="QL427" s="77"/>
      <c r="QM427" s="77"/>
      <c r="QN427" s="77"/>
      <c r="QO427" s="77"/>
      <c r="QP427" s="77"/>
      <c r="QQ427" s="77"/>
      <c r="QR427" s="77"/>
      <c r="QS427" s="77"/>
      <c r="QT427" s="77"/>
      <c r="QU427" s="77"/>
      <c r="QV427" s="77"/>
      <c r="QW427" s="77"/>
      <c r="QX427" s="77"/>
      <c r="QY427" s="77"/>
      <c r="QZ427" s="77"/>
      <c r="RA427" s="77"/>
      <c r="RB427" s="77"/>
      <c r="RC427" s="77"/>
      <c r="RD427" s="77"/>
      <c r="RE427" s="77"/>
      <c r="RF427" s="77"/>
      <c r="RG427" s="77"/>
      <c r="RH427" s="77"/>
      <c r="RI427" s="77"/>
      <c r="RJ427" s="77"/>
      <c r="RK427" s="77"/>
      <c r="RL427" s="77"/>
      <c r="RM427" s="77"/>
      <c r="RN427" s="77"/>
      <c r="RO427" s="77"/>
      <c r="RP427" s="77"/>
      <c r="RQ427" s="77"/>
      <c r="RR427" s="77"/>
      <c r="RS427" s="77"/>
      <c r="RT427" s="77"/>
      <c r="RU427" s="77"/>
      <c r="RV427" s="77"/>
      <c r="RW427" s="77"/>
      <c r="RX427" s="77"/>
      <c r="RY427" s="77"/>
      <c r="RZ427" s="77"/>
      <c r="SA427" s="77"/>
      <c r="SB427" s="77"/>
      <c r="SC427" s="77"/>
      <c r="SD427" s="77"/>
      <c r="SE427" s="77"/>
      <c r="SF427" s="77"/>
      <c r="SG427" s="77"/>
      <c r="SH427" s="77"/>
      <c r="SI427" s="77"/>
      <c r="SJ427" s="77"/>
      <c r="SK427" s="77"/>
      <c r="SL427" s="77"/>
      <c r="SM427" s="77"/>
      <c r="SN427" s="77"/>
      <c r="SO427" s="77"/>
      <c r="SP427" s="77"/>
      <c r="SQ427" s="77"/>
      <c r="SR427" s="77"/>
      <c r="SS427" s="77"/>
      <c r="ST427" s="77"/>
      <c r="SU427" s="77"/>
      <c r="SV427" s="77"/>
      <c r="SW427" s="77"/>
      <c r="SX427" s="77"/>
      <c r="SY427" s="77"/>
      <c r="SZ427" s="77"/>
      <c r="TA427" s="77"/>
      <c r="TB427" s="77"/>
      <c r="TC427" s="77"/>
      <c r="TD427" s="77"/>
      <c r="TE427" s="77"/>
      <c r="TF427" s="77"/>
      <c r="TG427" s="77"/>
      <c r="TH427" s="77"/>
      <c r="TI427" s="77"/>
      <c r="TJ427" s="77"/>
      <c r="TK427" s="77"/>
      <c r="TL427" s="77"/>
      <c r="TM427" s="77"/>
      <c r="TN427" s="77"/>
      <c r="TO427" s="77"/>
      <c r="TP427" s="77"/>
      <c r="TQ427" s="77"/>
      <c r="TR427" s="77"/>
      <c r="TS427" s="77"/>
      <c r="TT427" s="77"/>
      <c r="TU427" s="77"/>
      <c r="TV427" s="77"/>
      <c r="TW427" s="77"/>
      <c r="TX427" s="77"/>
      <c r="TY427" s="77"/>
      <c r="TZ427" s="77"/>
      <c r="UA427" s="77"/>
      <c r="UB427" s="77"/>
      <c r="UC427" s="77"/>
      <c r="UD427" s="77"/>
      <c r="UE427" s="77"/>
      <c r="UF427" s="77"/>
      <c r="UG427" s="77"/>
      <c r="UH427" s="77"/>
      <c r="UI427" s="77"/>
      <c r="UJ427" s="77"/>
      <c r="UK427" s="77"/>
      <c r="UL427" s="77"/>
      <c r="UM427" s="77"/>
      <c r="UN427" s="77"/>
      <c r="UO427" s="77"/>
      <c r="UP427" s="77"/>
      <c r="UQ427" s="77"/>
      <c r="UR427" s="77"/>
      <c r="US427" s="77"/>
      <c r="UT427" s="77"/>
      <c r="UU427" s="77"/>
      <c r="UV427" s="77"/>
      <c r="UW427" s="77"/>
      <c r="UX427" s="77"/>
      <c r="UY427" s="77"/>
      <c r="UZ427" s="77"/>
      <c r="VA427" s="77"/>
      <c r="VB427" s="77"/>
      <c r="VC427" s="77"/>
      <c r="VD427" s="77"/>
      <c r="VE427" s="77"/>
      <c r="VF427" s="77"/>
      <c r="VG427" s="77"/>
      <c r="VH427" s="77"/>
      <c r="VI427" s="77"/>
      <c r="VJ427" s="77"/>
      <c r="VK427" s="77"/>
      <c r="VL427" s="77"/>
      <c r="VM427" s="77"/>
      <c r="VN427" s="77"/>
      <c r="VO427" s="77"/>
      <c r="VP427" s="77"/>
      <c r="VQ427" s="77"/>
      <c r="VR427" s="77"/>
      <c r="VS427" s="77"/>
      <c r="VT427" s="77"/>
      <c r="VU427" s="77"/>
      <c r="VV427" s="77"/>
      <c r="VW427" s="77"/>
      <c r="VX427" s="77"/>
      <c r="VY427" s="77"/>
      <c r="VZ427" s="77"/>
      <c r="WA427" s="77"/>
      <c r="WB427" s="77"/>
      <c r="WC427" s="77"/>
      <c r="WD427" s="77"/>
      <c r="WE427" s="77"/>
      <c r="WF427" s="77"/>
      <c r="WG427" s="77"/>
      <c r="WH427" s="77"/>
      <c r="WI427" s="77"/>
      <c r="WJ427" s="77"/>
      <c r="WK427" s="77"/>
      <c r="WL427" s="77"/>
      <c r="WM427" s="77"/>
      <c r="WN427" s="77"/>
      <c r="WO427" s="77"/>
      <c r="WP427" s="77"/>
      <c r="WQ427" s="77"/>
      <c r="WR427" s="77"/>
      <c r="WS427" s="77"/>
      <c r="WT427" s="77"/>
      <c r="WU427" s="77"/>
      <c r="WV427" s="77"/>
      <c r="WW427" s="77"/>
      <c r="WX427" s="77"/>
      <c r="WY427" s="77"/>
      <c r="WZ427" s="77"/>
      <c r="XA427" s="77"/>
      <c r="XB427" s="77"/>
      <c r="XC427" s="77"/>
      <c r="XD427" s="77"/>
      <c r="XE427" s="77"/>
      <c r="XF427" s="77"/>
      <c r="XG427" s="77"/>
      <c r="XH427" s="77"/>
      <c r="XI427" s="77"/>
      <c r="XJ427" s="77"/>
      <c r="XK427" s="77"/>
      <c r="XL427" s="77"/>
      <c r="XM427" s="77"/>
      <c r="XN427" s="77"/>
      <c r="XO427" s="77"/>
      <c r="XP427" s="77"/>
      <c r="XQ427" s="77"/>
      <c r="XR427" s="77"/>
      <c r="XS427" s="77"/>
      <c r="XT427" s="77"/>
      <c r="XU427" s="77"/>
      <c r="XV427" s="77"/>
      <c r="XW427" s="77"/>
      <c r="XX427" s="77"/>
      <c r="XY427" s="77"/>
      <c r="XZ427" s="77"/>
      <c r="YA427" s="77"/>
      <c r="YB427" s="77"/>
      <c r="YC427" s="77"/>
      <c r="YD427" s="77"/>
      <c r="YE427" s="77"/>
      <c r="YF427" s="77"/>
      <c r="YG427" s="77"/>
      <c r="YH427" s="77"/>
      <c r="YI427" s="77"/>
      <c r="YJ427" s="77"/>
      <c r="YK427" s="77"/>
      <c r="YL427" s="77"/>
      <c r="YM427" s="77"/>
      <c r="YN427" s="77"/>
      <c r="YO427" s="77"/>
      <c r="YP427" s="77"/>
      <c r="YQ427" s="77"/>
      <c r="YR427" s="77"/>
      <c r="YS427" s="77"/>
      <c r="YT427" s="77"/>
      <c r="YU427" s="77"/>
      <c r="YV427" s="77"/>
      <c r="YW427" s="77"/>
      <c r="YX427" s="77"/>
      <c r="YY427" s="77"/>
      <c r="YZ427" s="77"/>
      <c r="ZA427" s="77"/>
      <c r="ZB427" s="77"/>
      <c r="ZC427" s="77"/>
      <c r="ZD427" s="77"/>
      <c r="ZE427" s="77"/>
      <c r="ZF427" s="77"/>
      <c r="ZG427" s="77"/>
      <c r="ZH427" s="77"/>
      <c r="ZI427" s="77"/>
      <c r="ZJ427" s="77"/>
      <c r="ZK427" s="77"/>
      <c r="ZL427" s="77"/>
      <c r="ZM427" s="77"/>
      <c r="ZN427" s="77"/>
      <c r="ZO427" s="77"/>
      <c r="ZP427" s="77"/>
      <c r="ZQ427" s="77"/>
      <c r="ZR427" s="77"/>
      <c r="ZS427" s="77"/>
      <c r="ZT427" s="77"/>
      <c r="ZU427" s="77"/>
      <c r="ZV427" s="77"/>
      <c r="ZW427" s="77"/>
      <c r="ZX427" s="77"/>
      <c r="ZY427" s="77"/>
      <c r="ZZ427" s="77"/>
      <c r="AAA427" s="77"/>
      <c r="AAB427" s="77"/>
      <c r="AAC427" s="77"/>
      <c r="AAD427" s="77"/>
      <c r="AAE427" s="77"/>
      <c r="AAF427" s="77"/>
      <c r="AAG427" s="77"/>
      <c r="AAH427" s="77"/>
      <c r="AAI427" s="77"/>
      <c r="AAJ427" s="77"/>
      <c r="AAK427" s="77"/>
      <c r="AAL427" s="77"/>
      <c r="AAM427" s="77"/>
      <c r="AAN427" s="77"/>
      <c r="AAO427" s="77"/>
      <c r="AAP427" s="77"/>
      <c r="AAQ427" s="77"/>
      <c r="AAR427" s="77"/>
      <c r="AAS427" s="77"/>
      <c r="AAT427" s="77"/>
      <c r="AAU427" s="77"/>
      <c r="AAV427" s="77"/>
      <c r="AAW427" s="77"/>
      <c r="AAX427" s="77"/>
      <c r="AAY427" s="77"/>
      <c r="AAZ427" s="77"/>
      <c r="ABA427" s="77"/>
      <c r="ABB427" s="77"/>
      <c r="ABC427" s="77"/>
      <c r="ABD427" s="77"/>
      <c r="ABE427" s="77"/>
      <c r="ABF427" s="77"/>
      <c r="ABG427" s="77"/>
      <c r="ABH427" s="77"/>
      <c r="ABI427" s="77"/>
      <c r="ABJ427" s="77"/>
      <c r="ABK427" s="77"/>
      <c r="ABL427" s="77"/>
      <c r="ABM427" s="77"/>
      <c r="ABN427" s="77"/>
      <c r="ABO427" s="77"/>
      <c r="ABP427" s="77"/>
      <c r="ABQ427" s="77"/>
      <c r="ABR427" s="77"/>
      <c r="ABS427" s="77"/>
      <c r="ABT427" s="77"/>
      <c r="ABU427" s="77"/>
      <c r="ABV427" s="77"/>
      <c r="ABW427" s="77"/>
      <c r="ABX427" s="77"/>
      <c r="ABY427" s="77"/>
      <c r="ABZ427" s="77"/>
      <c r="ACA427" s="77"/>
      <c r="ACB427" s="77"/>
      <c r="ACC427" s="77"/>
      <c r="ACD427" s="77"/>
      <c r="ACE427" s="77"/>
      <c r="ACF427" s="77"/>
      <c r="ACG427" s="77"/>
      <c r="ACH427" s="77"/>
      <c r="ACI427" s="77"/>
      <c r="ACJ427" s="77"/>
      <c r="ACK427" s="77"/>
      <c r="ACL427" s="77"/>
      <c r="ACM427" s="77"/>
      <c r="ACN427" s="77"/>
      <c r="ACO427" s="77"/>
      <c r="ACP427" s="77"/>
      <c r="ACQ427" s="77"/>
      <c r="ACR427" s="77"/>
      <c r="ACS427" s="77"/>
      <c r="ACT427" s="77"/>
      <c r="ACU427" s="77"/>
      <c r="ACV427" s="77"/>
      <c r="ACW427" s="77"/>
      <c r="ACX427" s="77"/>
      <c r="ACY427" s="77"/>
      <c r="ACZ427" s="77"/>
      <c r="ADA427" s="77"/>
      <c r="ADB427" s="77"/>
      <c r="ADC427" s="77"/>
      <c r="ADD427" s="77"/>
      <c r="ADE427" s="77"/>
      <c r="ADF427" s="77"/>
      <c r="ADG427" s="77"/>
      <c r="ADH427" s="77"/>
      <c r="ADI427" s="77"/>
      <c r="ADJ427" s="77"/>
      <c r="ADK427" s="77"/>
      <c r="ADL427" s="77"/>
      <c r="ADM427" s="77"/>
      <c r="ADN427" s="77"/>
      <c r="ADO427" s="77"/>
      <c r="ADP427" s="77"/>
      <c r="ADQ427" s="77"/>
      <c r="ADR427" s="77"/>
      <c r="ADS427" s="77"/>
      <c r="ADT427" s="77"/>
      <c r="ADU427" s="77"/>
      <c r="ADV427" s="77"/>
      <c r="ADW427" s="77"/>
      <c r="ADX427" s="77"/>
      <c r="ADY427" s="77"/>
      <c r="ADZ427" s="77"/>
      <c r="AEA427" s="77"/>
      <c r="AEB427" s="77"/>
      <c r="AEC427" s="77"/>
      <c r="AED427" s="77"/>
      <c r="AEE427" s="77"/>
      <c r="AEF427" s="77"/>
      <c r="AEG427" s="77"/>
      <c r="AEH427" s="77"/>
      <c r="AEI427" s="77"/>
      <c r="AEJ427" s="77"/>
      <c r="AEK427" s="77"/>
      <c r="AEL427" s="77"/>
      <c r="AEM427" s="77"/>
      <c r="AEN427" s="77"/>
      <c r="AEO427" s="77"/>
      <c r="AEP427" s="77"/>
      <c r="AEQ427" s="77"/>
      <c r="AER427" s="77"/>
      <c r="AES427" s="77"/>
      <c r="AET427" s="77"/>
      <c r="AEU427" s="77"/>
      <c r="AEV427" s="77"/>
      <c r="AEW427" s="77"/>
      <c r="AEX427" s="77"/>
      <c r="AEY427" s="77"/>
      <c r="AEZ427" s="77"/>
      <c r="AFA427" s="77"/>
      <c r="AFB427" s="77"/>
      <c r="AFC427" s="77"/>
      <c r="AFD427" s="77"/>
      <c r="AFE427" s="77"/>
      <c r="AFF427" s="77"/>
      <c r="AFG427" s="77"/>
      <c r="AFH427" s="77"/>
      <c r="AFI427" s="77"/>
      <c r="AFJ427" s="77"/>
      <c r="AFK427" s="77"/>
      <c r="AFL427" s="77"/>
      <c r="AFM427" s="77"/>
      <c r="AFN427" s="77"/>
      <c r="AFO427" s="77"/>
      <c r="AFP427" s="77"/>
      <c r="AFQ427" s="77"/>
      <c r="AFR427" s="77"/>
      <c r="AFS427" s="77"/>
      <c r="AFT427" s="77"/>
      <c r="AFU427" s="77"/>
      <c r="AFV427" s="77"/>
      <c r="AFW427" s="77"/>
      <c r="AFX427" s="77"/>
      <c r="AFY427" s="77"/>
      <c r="AFZ427" s="77"/>
      <c r="AGA427" s="77"/>
      <c r="AGB427" s="77"/>
      <c r="AGC427" s="77"/>
      <c r="AGD427" s="77"/>
      <c r="AGE427" s="77"/>
      <c r="AGF427" s="77"/>
      <c r="AGG427" s="77"/>
      <c r="AGH427" s="77"/>
      <c r="AGI427" s="77"/>
      <c r="AGJ427" s="77"/>
      <c r="AGK427" s="77"/>
      <c r="AGL427" s="77"/>
      <c r="AGM427" s="77"/>
      <c r="AGN427" s="77"/>
      <c r="AGO427" s="77"/>
      <c r="AGP427" s="77"/>
      <c r="AGQ427" s="77"/>
      <c r="AGR427" s="77"/>
      <c r="AGS427" s="77"/>
      <c r="AGT427" s="77"/>
      <c r="AGU427" s="77"/>
      <c r="AGV427" s="77"/>
      <c r="AGW427" s="77"/>
      <c r="AGX427" s="77"/>
      <c r="AGY427" s="77"/>
      <c r="AGZ427" s="77"/>
      <c r="AHA427" s="77"/>
      <c r="AHB427" s="77"/>
      <c r="AHC427" s="77"/>
      <c r="AHD427" s="77"/>
      <c r="AHE427" s="77"/>
      <c r="AHF427" s="77"/>
      <c r="AHG427" s="77"/>
      <c r="AHH427" s="77"/>
      <c r="AHI427" s="77"/>
      <c r="AHJ427" s="77"/>
      <c r="AHK427" s="77"/>
      <c r="AHL427" s="77"/>
      <c r="AHM427" s="77"/>
      <c r="AHN427" s="77"/>
      <c r="AHO427" s="77"/>
      <c r="AHP427" s="77"/>
      <c r="AHQ427" s="77"/>
      <c r="AHR427" s="77"/>
      <c r="AHS427" s="77"/>
      <c r="AHT427" s="77"/>
      <c r="AHU427" s="77"/>
      <c r="AHV427" s="77"/>
      <c r="AHW427" s="77"/>
      <c r="AHX427" s="77"/>
      <c r="AHY427" s="77"/>
      <c r="AHZ427" s="77"/>
      <c r="AIA427" s="77"/>
      <c r="AIB427" s="77"/>
      <c r="AIC427" s="77"/>
      <c r="AID427" s="77"/>
      <c r="AIE427" s="77"/>
      <c r="AIF427" s="77"/>
      <c r="AIG427" s="77"/>
      <c r="AIH427" s="77"/>
      <c r="AII427" s="77"/>
      <c r="AIJ427" s="77"/>
      <c r="AIK427" s="77"/>
      <c r="AIL427" s="77"/>
      <c r="AIM427" s="77"/>
      <c r="AIN427" s="77"/>
      <c r="AIO427" s="77"/>
      <c r="AIP427" s="77"/>
      <c r="AIQ427" s="77"/>
      <c r="AIR427" s="77"/>
      <c r="AIS427" s="77"/>
      <c r="AIT427" s="77"/>
      <c r="AIU427" s="77"/>
      <c r="AIV427" s="77"/>
      <c r="AIW427" s="77"/>
      <c r="AIX427" s="77"/>
      <c r="AIY427" s="77"/>
      <c r="AIZ427" s="77"/>
      <c r="AJA427" s="77"/>
      <c r="AJB427" s="77"/>
      <c r="AJC427" s="77"/>
      <c r="AJD427" s="77"/>
      <c r="AJE427" s="77"/>
      <c r="AJF427" s="77"/>
      <c r="AJG427" s="77"/>
      <c r="AJH427" s="77"/>
      <c r="AJI427" s="77"/>
      <c r="AJJ427" s="77"/>
      <c r="AJK427" s="77"/>
      <c r="AJL427" s="77"/>
      <c r="AJM427" s="77"/>
      <c r="AJN427" s="77"/>
      <c r="AJO427" s="77"/>
      <c r="AJP427" s="77"/>
      <c r="AJQ427" s="77"/>
      <c r="AJR427" s="77"/>
      <c r="AJS427" s="77"/>
      <c r="AJT427" s="77"/>
      <c r="AJU427" s="77"/>
      <c r="AJV427" s="77"/>
      <c r="AJW427" s="77"/>
      <c r="AJX427" s="77"/>
      <c r="AJY427" s="77"/>
      <c r="AJZ427" s="77"/>
      <c r="AKA427" s="77"/>
      <c r="AKB427" s="77"/>
      <c r="AKC427" s="77"/>
      <c r="AKD427" s="77"/>
      <c r="AKE427" s="77"/>
      <c r="AKF427" s="77"/>
      <c r="AKG427" s="77"/>
      <c r="AKH427" s="77"/>
      <c r="AKI427" s="77"/>
      <c r="AKJ427" s="77"/>
      <c r="AKK427" s="77"/>
      <c r="AKL427" s="77"/>
      <c r="AKM427" s="77"/>
      <c r="AKN427" s="77"/>
      <c r="AKO427" s="77"/>
      <c r="AKP427" s="77"/>
      <c r="AKQ427" s="77"/>
      <c r="AKR427" s="77"/>
      <c r="AKS427" s="77"/>
      <c r="AKT427" s="77"/>
      <c r="AKU427" s="77"/>
      <c r="AKV427" s="77"/>
      <c r="AKW427" s="77"/>
      <c r="AKX427" s="77"/>
      <c r="AKY427" s="77"/>
      <c r="AKZ427" s="77"/>
      <c r="ALA427" s="77"/>
      <c r="ALB427" s="77"/>
      <c r="ALC427" s="77"/>
      <c r="ALD427" s="77"/>
      <c r="ALE427" s="77"/>
      <c r="ALF427" s="77"/>
      <c r="ALG427" s="77"/>
      <c r="ALH427" s="77"/>
      <c r="ALI427" s="77"/>
      <c r="ALJ427" s="77"/>
      <c r="ALK427" s="77"/>
      <c r="ALL427" s="77"/>
      <c r="ALM427" s="77"/>
      <c r="ALN427" s="77"/>
      <c r="ALO427" s="77"/>
      <c r="ALP427" s="77"/>
      <c r="ALQ427" s="77"/>
      <c r="ALR427" s="77"/>
      <c r="ALS427" s="77"/>
      <c r="ALT427" s="77"/>
      <c r="ALU427" s="77"/>
      <c r="ALV427" s="77"/>
      <c r="ALW427" s="77"/>
      <c r="ALX427" s="77"/>
      <c r="ALY427" s="77"/>
      <c r="ALZ427" s="77"/>
      <c r="AMA427" s="77"/>
      <c r="AMB427" s="77"/>
      <c r="AMC427" s="77"/>
      <c r="AMD427" s="77"/>
      <c r="AME427" s="77"/>
      <c r="AMF427" s="77"/>
      <c r="AMG427" s="77"/>
      <c r="AMH427" s="77"/>
      <c r="AMI427" s="77"/>
      <c r="AMJ427" s="77"/>
    </row>
    <row r="428" customFormat="false" ht="12.85" hidden="false" customHeight="false" outlineLevel="0" collapsed="false">
      <c r="A428" s="77"/>
      <c r="B428" s="77"/>
      <c r="C428" s="77"/>
      <c r="D428" s="77"/>
      <c r="E428" s="77"/>
      <c r="F428" s="77"/>
      <c r="G428" s="77"/>
      <c r="H428" s="77"/>
      <c r="I428" s="77"/>
      <c r="J428" s="77"/>
      <c r="K428" s="77"/>
      <c r="L428" s="77"/>
      <c r="M428" s="77"/>
      <c r="N428" s="77"/>
      <c r="O428" s="77"/>
      <c r="P428" s="77"/>
      <c r="Q428" s="77"/>
      <c r="R428" s="77"/>
      <c r="S428" s="77"/>
      <c r="T428" s="77"/>
      <c r="U428" s="77"/>
      <c r="V428" s="77"/>
      <c r="W428" s="77"/>
      <c r="X428" s="77"/>
      <c r="Y428" s="77"/>
      <c r="Z428" s="77"/>
      <c r="AA428" s="77"/>
      <c r="AB428" s="77"/>
      <c r="AC428" s="77"/>
      <c r="AD428" s="77"/>
      <c r="AE428" s="77"/>
      <c r="AF428" s="77"/>
      <c r="AG428" s="77"/>
      <c r="AH428" s="77"/>
      <c r="AI428" s="77"/>
      <c r="AJ428" s="77"/>
      <c r="AK428" s="77"/>
      <c r="AL428" s="77"/>
      <c r="AM428" s="77"/>
      <c r="AN428" s="77"/>
      <c r="AO428" s="77"/>
      <c r="AP428" s="77"/>
      <c r="AQ428" s="77"/>
      <c r="AR428" s="77"/>
      <c r="AS428" s="77"/>
      <c r="AT428" s="77"/>
      <c r="AU428" s="77"/>
      <c r="AV428" s="77"/>
      <c r="AW428" s="77"/>
      <c r="AX428" s="77"/>
      <c r="AY428" s="77"/>
      <c r="AZ428" s="77"/>
      <c r="BA428" s="77"/>
      <c r="BB428" s="77"/>
      <c r="BC428" s="77"/>
      <c r="BD428" s="77"/>
      <c r="BE428" s="77"/>
      <c r="BF428" s="77"/>
      <c r="BG428" s="77"/>
      <c r="BH428" s="77"/>
      <c r="BI428" s="77"/>
      <c r="BJ428" s="77"/>
      <c r="BK428" s="77"/>
      <c r="BL428" s="77"/>
      <c r="BM428" s="77"/>
      <c r="BN428" s="77"/>
      <c r="BO428" s="77"/>
      <c r="BP428" s="77"/>
      <c r="BQ428" s="77"/>
      <c r="BR428" s="77"/>
      <c r="BS428" s="77"/>
      <c r="BT428" s="77"/>
      <c r="BU428" s="77"/>
      <c r="BV428" s="77"/>
      <c r="BW428" s="77"/>
      <c r="BX428" s="77"/>
      <c r="BY428" s="77"/>
      <c r="BZ428" s="77"/>
      <c r="CA428" s="77"/>
      <c r="CB428" s="77"/>
      <c r="CC428" s="77"/>
      <c r="CD428" s="77"/>
      <c r="CE428" s="77"/>
      <c r="CF428" s="77"/>
      <c r="CG428" s="77"/>
      <c r="CH428" s="77"/>
      <c r="CI428" s="77"/>
      <c r="CJ428" s="77"/>
      <c r="CK428" s="77"/>
      <c r="CL428" s="77"/>
      <c r="CM428" s="77"/>
      <c r="CN428" s="77"/>
      <c r="CO428" s="77"/>
      <c r="CP428" s="77"/>
      <c r="CQ428" s="77"/>
      <c r="CR428" s="77"/>
      <c r="CS428" s="77"/>
      <c r="CT428" s="77"/>
      <c r="CU428" s="77"/>
      <c r="CV428" s="77"/>
      <c r="CW428" s="77"/>
      <c r="CX428" s="77"/>
      <c r="CY428" s="77"/>
      <c r="CZ428" s="77"/>
      <c r="DA428" s="77"/>
      <c r="DB428" s="77"/>
      <c r="DC428" s="77"/>
      <c r="DD428" s="77"/>
      <c r="DE428" s="77"/>
      <c r="DF428" s="77"/>
      <c r="DG428" s="77"/>
      <c r="DH428" s="77"/>
      <c r="DI428" s="77"/>
      <c r="DJ428" s="77"/>
      <c r="DK428" s="77"/>
      <c r="DL428" s="77"/>
      <c r="DM428" s="77"/>
      <c r="DN428" s="77"/>
      <c r="DO428" s="77"/>
      <c r="DP428" s="77"/>
      <c r="DQ428" s="77"/>
      <c r="DR428" s="77"/>
      <c r="DS428" s="77"/>
      <c r="DT428" s="77"/>
      <c r="DU428" s="77"/>
      <c r="DV428" s="77"/>
      <c r="DW428" s="77"/>
      <c r="DX428" s="77"/>
      <c r="DY428" s="77"/>
      <c r="DZ428" s="77"/>
      <c r="EA428" s="77"/>
      <c r="EB428" s="77"/>
      <c r="EC428" s="77"/>
      <c r="ED428" s="77"/>
      <c r="EE428" s="77"/>
      <c r="EF428" s="77"/>
      <c r="EG428" s="77"/>
      <c r="EH428" s="77"/>
      <c r="EI428" s="77"/>
      <c r="EJ428" s="77"/>
      <c r="EK428" s="77"/>
      <c r="EL428" s="77"/>
      <c r="EM428" s="77"/>
      <c r="EN428" s="77"/>
      <c r="EO428" s="77"/>
      <c r="EP428" s="77"/>
      <c r="EQ428" s="77"/>
      <c r="ER428" s="77"/>
      <c r="ES428" s="77"/>
      <c r="ET428" s="77"/>
      <c r="EU428" s="77"/>
      <c r="EV428" s="77"/>
      <c r="EW428" s="77"/>
      <c r="EX428" s="77"/>
      <c r="EY428" s="77"/>
      <c r="EZ428" s="77"/>
      <c r="FA428" s="77"/>
      <c r="FB428" s="77"/>
      <c r="FC428" s="77"/>
      <c r="FD428" s="77"/>
      <c r="FE428" s="77"/>
      <c r="FF428" s="77"/>
      <c r="FG428" s="77"/>
      <c r="FH428" s="77"/>
      <c r="FI428" s="77"/>
      <c r="FJ428" s="77"/>
      <c r="FK428" s="77"/>
      <c r="FL428" s="77"/>
      <c r="FM428" s="77"/>
      <c r="FN428" s="77"/>
      <c r="FO428" s="77"/>
      <c r="FP428" s="77"/>
      <c r="FQ428" s="77"/>
      <c r="FR428" s="77"/>
      <c r="FS428" s="77"/>
      <c r="FT428" s="77"/>
      <c r="FU428" s="77"/>
      <c r="FV428" s="77"/>
      <c r="FW428" s="77"/>
      <c r="FX428" s="77"/>
      <c r="FY428" s="77"/>
      <c r="FZ428" s="77"/>
      <c r="GA428" s="77"/>
      <c r="GB428" s="77"/>
      <c r="GC428" s="77"/>
      <c r="GD428" s="77"/>
      <c r="GE428" s="77"/>
      <c r="GF428" s="77"/>
      <c r="GG428" s="77"/>
      <c r="GH428" s="77"/>
      <c r="GI428" s="77"/>
      <c r="GJ428" s="77"/>
      <c r="GK428" s="77"/>
      <c r="GL428" s="77"/>
      <c r="GM428" s="77"/>
      <c r="GN428" s="77"/>
      <c r="GO428" s="77"/>
      <c r="GP428" s="77"/>
      <c r="GQ428" s="77"/>
      <c r="GR428" s="77"/>
      <c r="GS428" s="77"/>
      <c r="GT428" s="77"/>
      <c r="GU428" s="77"/>
      <c r="GV428" s="77"/>
      <c r="GW428" s="77"/>
      <c r="GX428" s="77"/>
      <c r="GY428" s="77"/>
      <c r="GZ428" s="77"/>
      <c r="HA428" s="77"/>
      <c r="HB428" s="77"/>
      <c r="HC428" s="77"/>
      <c r="HD428" s="77"/>
      <c r="HE428" s="77"/>
      <c r="HF428" s="77"/>
      <c r="HG428" s="77"/>
      <c r="HH428" s="77"/>
      <c r="HI428" s="77"/>
      <c r="HJ428" s="77"/>
      <c r="HK428" s="77"/>
      <c r="HL428" s="77"/>
      <c r="HM428" s="77"/>
      <c r="HN428" s="77"/>
      <c r="HO428" s="77"/>
      <c r="HP428" s="77"/>
      <c r="HQ428" s="77"/>
      <c r="HR428" s="77"/>
      <c r="HS428" s="77"/>
      <c r="HT428" s="77"/>
      <c r="HU428" s="77"/>
      <c r="HV428" s="77"/>
      <c r="HW428" s="77"/>
      <c r="HX428" s="77"/>
      <c r="HY428" s="77"/>
      <c r="HZ428" s="77"/>
      <c r="IA428" s="77"/>
      <c r="IB428" s="77"/>
      <c r="IC428" s="77"/>
      <c r="ID428" s="77"/>
      <c r="IE428" s="77"/>
      <c r="IF428" s="77"/>
      <c r="IG428" s="77"/>
      <c r="IH428" s="77"/>
      <c r="II428" s="77"/>
      <c r="IJ428" s="77"/>
      <c r="IK428" s="77"/>
      <c r="IL428" s="77"/>
      <c r="IM428" s="77"/>
      <c r="IN428" s="77"/>
      <c r="IO428" s="77"/>
      <c r="IP428" s="77"/>
      <c r="IQ428" s="77"/>
      <c r="IR428" s="77"/>
      <c r="IS428" s="77"/>
      <c r="IT428" s="77"/>
      <c r="IU428" s="77"/>
      <c r="IV428" s="77"/>
      <c r="IW428" s="77"/>
      <c r="IX428" s="77"/>
      <c r="IY428" s="77"/>
      <c r="IZ428" s="77"/>
      <c r="JA428" s="77"/>
      <c r="JB428" s="77"/>
      <c r="JC428" s="77"/>
      <c r="JD428" s="77"/>
      <c r="JE428" s="77"/>
      <c r="JF428" s="77"/>
      <c r="JG428" s="77"/>
      <c r="JH428" s="77"/>
      <c r="JI428" s="77"/>
      <c r="JJ428" s="77"/>
      <c r="JK428" s="77"/>
      <c r="JL428" s="77"/>
      <c r="JM428" s="77"/>
      <c r="JN428" s="77"/>
      <c r="JO428" s="77"/>
      <c r="JP428" s="77"/>
      <c r="JQ428" s="77"/>
      <c r="JR428" s="77"/>
      <c r="JS428" s="77"/>
      <c r="JT428" s="77"/>
      <c r="JU428" s="77"/>
      <c r="JV428" s="77"/>
      <c r="JW428" s="77"/>
      <c r="JX428" s="77"/>
      <c r="JY428" s="77"/>
      <c r="JZ428" s="77"/>
      <c r="KA428" s="77"/>
      <c r="KB428" s="77"/>
      <c r="KC428" s="77"/>
      <c r="KD428" s="77"/>
      <c r="KE428" s="77"/>
      <c r="KF428" s="77"/>
      <c r="KG428" s="77"/>
      <c r="KH428" s="77"/>
      <c r="KI428" s="77"/>
      <c r="KJ428" s="77"/>
      <c r="KK428" s="77"/>
      <c r="KL428" s="77"/>
      <c r="KM428" s="77"/>
      <c r="KN428" s="77"/>
      <c r="KO428" s="77"/>
      <c r="KP428" s="77"/>
      <c r="KQ428" s="77"/>
      <c r="KR428" s="77"/>
      <c r="KS428" s="77"/>
      <c r="KT428" s="77"/>
      <c r="KU428" s="77"/>
      <c r="KV428" s="77"/>
      <c r="KW428" s="77"/>
      <c r="KX428" s="77"/>
      <c r="KY428" s="77"/>
      <c r="KZ428" s="77"/>
      <c r="LA428" s="77"/>
      <c r="LB428" s="77"/>
      <c r="LC428" s="77"/>
      <c r="LD428" s="77"/>
      <c r="LE428" s="77"/>
      <c r="LF428" s="77"/>
      <c r="LG428" s="77"/>
      <c r="LH428" s="77"/>
      <c r="LI428" s="77"/>
      <c r="LJ428" s="77"/>
      <c r="LK428" s="77"/>
      <c r="LL428" s="77"/>
      <c r="LM428" s="77"/>
      <c r="LN428" s="77"/>
      <c r="LO428" s="77"/>
      <c r="LP428" s="77"/>
      <c r="LQ428" s="77"/>
      <c r="LR428" s="77"/>
      <c r="LS428" s="77"/>
      <c r="LT428" s="77"/>
      <c r="LU428" s="77"/>
      <c r="LV428" s="77"/>
      <c r="LW428" s="77"/>
      <c r="LX428" s="77"/>
      <c r="LY428" s="77"/>
      <c r="LZ428" s="77"/>
      <c r="MA428" s="77"/>
      <c r="MB428" s="77"/>
      <c r="MC428" s="77"/>
      <c r="MD428" s="77"/>
      <c r="ME428" s="77"/>
      <c r="MF428" s="77"/>
      <c r="MG428" s="77"/>
      <c r="MH428" s="77"/>
      <c r="MI428" s="77"/>
      <c r="MJ428" s="77"/>
      <c r="MK428" s="77"/>
      <c r="ML428" s="77"/>
      <c r="MM428" s="77"/>
      <c r="MN428" s="77"/>
      <c r="MO428" s="77"/>
      <c r="MP428" s="77"/>
      <c r="MQ428" s="77"/>
      <c r="MR428" s="77"/>
      <c r="MS428" s="77"/>
      <c r="MT428" s="77"/>
      <c r="MU428" s="77"/>
      <c r="MV428" s="77"/>
      <c r="MW428" s="77"/>
      <c r="MX428" s="77"/>
      <c r="MY428" s="77"/>
      <c r="MZ428" s="77"/>
      <c r="NA428" s="77"/>
      <c r="NB428" s="77"/>
      <c r="NC428" s="77"/>
      <c r="ND428" s="77"/>
      <c r="NE428" s="77"/>
      <c r="NF428" s="77"/>
      <c r="NG428" s="77"/>
      <c r="NH428" s="77"/>
      <c r="NI428" s="77"/>
      <c r="NJ428" s="77"/>
      <c r="NK428" s="77"/>
      <c r="NL428" s="77"/>
      <c r="NM428" s="77"/>
      <c r="NN428" s="77"/>
      <c r="NO428" s="77"/>
      <c r="NP428" s="77"/>
      <c r="NQ428" s="77"/>
      <c r="NR428" s="77"/>
      <c r="NS428" s="77"/>
      <c r="NT428" s="77"/>
      <c r="NU428" s="77"/>
      <c r="NV428" s="77"/>
      <c r="NW428" s="77"/>
      <c r="NX428" s="77"/>
      <c r="NY428" s="77"/>
      <c r="NZ428" s="77"/>
      <c r="OA428" s="77"/>
      <c r="OB428" s="77"/>
      <c r="OC428" s="77"/>
      <c r="OD428" s="77"/>
      <c r="OE428" s="77"/>
      <c r="OF428" s="77"/>
      <c r="OG428" s="77"/>
      <c r="OH428" s="77"/>
      <c r="OI428" s="77"/>
      <c r="OJ428" s="77"/>
      <c r="OK428" s="77"/>
      <c r="OL428" s="77"/>
      <c r="OM428" s="77"/>
      <c r="ON428" s="77"/>
      <c r="OO428" s="77"/>
      <c r="OP428" s="77"/>
      <c r="OQ428" s="77"/>
      <c r="OR428" s="77"/>
      <c r="OS428" s="77"/>
      <c r="OT428" s="77"/>
      <c r="OU428" s="77"/>
      <c r="OV428" s="77"/>
      <c r="OW428" s="77"/>
      <c r="OX428" s="77"/>
      <c r="OY428" s="77"/>
      <c r="OZ428" s="77"/>
      <c r="PA428" s="77"/>
      <c r="PB428" s="77"/>
      <c r="PC428" s="77"/>
      <c r="PD428" s="77"/>
      <c r="PE428" s="77"/>
      <c r="PF428" s="77"/>
      <c r="PG428" s="77"/>
      <c r="PH428" s="77"/>
      <c r="PI428" s="77"/>
      <c r="PJ428" s="77"/>
      <c r="PK428" s="77"/>
      <c r="PL428" s="77"/>
      <c r="PM428" s="77"/>
      <c r="PN428" s="77"/>
      <c r="PO428" s="77"/>
      <c r="PP428" s="77"/>
      <c r="PQ428" s="77"/>
      <c r="PR428" s="77"/>
      <c r="PS428" s="77"/>
      <c r="PT428" s="77"/>
      <c r="PU428" s="77"/>
      <c r="PV428" s="77"/>
      <c r="PW428" s="77"/>
      <c r="PX428" s="77"/>
      <c r="PY428" s="77"/>
      <c r="PZ428" s="77"/>
      <c r="QA428" s="77"/>
      <c r="QB428" s="77"/>
      <c r="QC428" s="77"/>
      <c r="QD428" s="77"/>
      <c r="QE428" s="77"/>
      <c r="QF428" s="77"/>
      <c r="QG428" s="77"/>
      <c r="QH428" s="77"/>
      <c r="QI428" s="77"/>
      <c r="QJ428" s="77"/>
      <c r="QK428" s="77"/>
      <c r="QL428" s="77"/>
      <c r="QM428" s="77"/>
      <c r="QN428" s="77"/>
      <c r="QO428" s="77"/>
      <c r="QP428" s="77"/>
      <c r="QQ428" s="77"/>
      <c r="QR428" s="77"/>
      <c r="QS428" s="77"/>
      <c r="QT428" s="77"/>
      <c r="QU428" s="77"/>
      <c r="QV428" s="77"/>
      <c r="QW428" s="77"/>
      <c r="QX428" s="77"/>
      <c r="QY428" s="77"/>
      <c r="QZ428" s="77"/>
      <c r="RA428" s="77"/>
      <c r="RB428" s="77"/>
      <c r="RC428" s="77"/>
      <c r="RD428" s="77"/>
      <c r="RE428" s="77"/>
      <c r="RF428" s="77"/>
      <c r="RG428" s="77"/>
      <c r="RH428" s="77"/>
      <c r="RI428" s="77"/>
      <c r="RJ428" s="77"/>
      <c r="RK428" s="77"/>
      <c r="RL428" s="77"/>
      <c r="RM428" s="77"/>
      <c r="RN428" s="77"/>
      <c r="RO428" s="77"/>
      <c r="RP428" s="77"/>
      <c r="RQ428" s="77"/>
      <c r="RR428" s="77"/>
      <c r="RS428" s="77"/>
      <c r="RT428" s="77"/>
      <c r="RU428" s="77"/>
      <c r="RV428" s="77"/>
      <c r="RW428" s="77"/>
      <c r="RX428" s="77"/>
      <c r="RY428" s="77"/>
      <c r="RZ428" s="77"/>
      <c r="SA428" s="77"/>
      <c r="SB428" s="77"/>
      <c r="SC428" s="77"/>
      <c r="SD428" s="77"/>
      <c r="SE428" s="77"/>
      <c r="SF428" s="77"/>
      <c r="SG428" s="77"/>
      <c r="SH428" s="77"/>
      <c r="SI428" s="77"/>
      <c r="SJ428" s="77"/>
      <c r="SK428" s="77"/>
      <c r="SL428" s="77"/>
      <c r="SM428" s="77"/>
      <c r="SN428" s="77"/>
      <c r="SO428" s="77"/>
      <c r="SP428" s="77"/>
      <c r="SQ428" s="77"/>
      <c r="SR428" s="77"/>
      <c r="SS428" s="77"/>
      <c r="ST428" s="77"/>
      <c r="SU428" s="77"/>
      <c r="SV428" s="77"/>
      <c r="SW428" s="77"/>
      <c r="SX428" s="77"/>
      <c r="SY428" s="77"/>
      <c r="SZ428" s="77"/>
      <c r="TA428" s="77"/>
      <c r="TB428" s="77"/>
      <c r="TC428" s="77"/>
      <c r="TD428" s="77"/>
      <c r="TE428" s="77"/>
      <c r="TF428" s="77"/>
      <c r="TG428" s="77"/>
      <c r="TH428" s="77"/>
      <c r="TI428" s="77"/>
      <c r="TJ428" s="77"/>
      <c r="TK428" s="77"/>
      <c r="TL428" s="77"/>
      <c r="TM428" s="77"/>
      <c r="TN428" s="77"/>
      <c r="TO428" s="77"/>
      <c r="TP428" s="77"/>
      <c r="TQ428" s="77"/>
      <c r="TR428" s="77"/>
      <c r="TS428" s="77"/>
      <c r="TT428" s="77"/>
      <c r="TU428" s="77"/>
      <c r="TV428" s="77"/>
      <c r="TW428" s="77"/>
      <c r="TX428" s="77"/>
      <c r="TY428" s="77"/>
      <c r="TZ428" s="77"/>
      <c r="UA428" s="77"/>
      <c r="UB428" s="77"/>
      <c r="UC428" s="77"/>
      <c r="UD428" s="77"/>
      <c r="UE428" s="77"/>
      <c r="UF428" s="77"/>
      <c r="UG428" s="77"/>
      <c r="UH428" s="77"/>
      <c r="UI428" s="77"/>
      <c r="UJ428" s="77"/>
      <c r="UK428" s="77"/>
      <c r="UL428" s="77"/>
      <c r="UM428" s="77"/>
      <c r="UN428" s="77"/>
      <c r="UO428" s="77"/>
      <c r="UP428" s="77"/>
      <c r="UQ428" s="77"/>
      <c r="UR428" s="77"/>
      <c r="US428" s="77"/>
      <c r="UT428" s="77"/>
      <c r="UU428" s="77"/>
      <c r="UV428" s="77"/>
      <c r="UW428" s="77"/>
      <c r="UX428" s="77"/>
      <c r="UY428" s="77"/>
      <c r="UZ428" s="77"/>
      <c r="VA428" s="77"/>
      <c r="VB428" s="77"/>
      <c r="VC428" s="77"/>
      <c r="VD428" s="77"/>
      <c r="VE428" s="77"/>
      <c r="VF428" s="77"/>
      <c r="VG428" s="77"/>
      <c r="VH428" s="77"/>
      <c r="VI428" s="77"/>
      <c r="VJ428" s="77"/>
      <c r="VK428" s="77"/>
      <c r="VL428" s="77"/>
      <c r="VM428" s="77"/>
      <c r="VN428" s="77"/>
      <c r="VO428" s="77"/>
      <c r="VP428" s="77"/>
      <c r="VQ428" s="77"/>
      <c r="VR428" s="77"/>
      <c r="VS428" s="77"/>
      <c r="VT428" s="77"/>
      <c r="VU428" s="77"/>
      <c r="VV428" s="77"/>
      <c r="VW428" s="77"/>
      <c r="VX428" s="77"/>
      <c r="VY428" s="77"/>
      <c r="VZ428" s="77"/>
      <c r="WA428" s="77"/>
      <c r="WB428" s="77"/>
      <c r="WC428" s="77"/>
      <c r="WD428" s="77"/>
      <c r="WE428" s="77"/>
      <c r="WF428" s="77"/>
      <c r="WG428" s="77"/>
      <c r="WH428" s="77"/>
      <c r="WI428" s="77"/>
      <c r="WJ428" s="77"/>
      <c r="WK428" s="77"/>
      <c r="WL428" s="77"/>
      <c r="WM428" s="77"/>
      <c r="WN428" s="77"/>
      <c r="WO428" s="77"/>
      <c r="WP428" s="77"/>
      <c r="WQ428" s="77"/>
      <c r="WR428" s="77"/>
      <c r="WS428" s="77"/>
      <c r="WT428" s="77"/>
      <c r="WU428" s="77"/>
      <c r="WV428" s="77"/>
      <c r="WW428" s="77"/>
      <c r="WX428" s="77"/>
      <c r="WY428" s="77"/>
      <c r="WZ428" s="77"/>
      <c r="XA428" s="77"/>
      <c r="XB428" s="77"/>
      <c r="XC428" s="77"/>
      <c r="XD428" s="77"/>
      <c r="XE428" s="77"/>
      <c r="XF428" s="77"/>
      <c r="XG428" s="77"/>
      <c r="XH428" s="77"/>
      <c r="XI428" s="77"/>
      <c r="XJ428" s="77"/>
      <c r="XK428" s="77"/>
      <c r="XL428" s="77"/>
      <c r="XM428" s="77"/>
      <c r="XN428" s="77"/>
      <c r="XO428" s="77"/>
      <c r="XP428" s="77"/>
      <c r="XQ428" s="77"/>
      <c r="XR428" s="77"/>
      <c r="XS428" s="77"/>
      <c r="XT428" s="77"/>
      <c r="XU428" s="77"/>
      <c r="XV428" s="77"/>
      <c r="XW428" s="77"/>
      <c r="XX428" s="77"/>
      <c r="XY428" s="77"/>
      <c r="XZ428" s="77"/>
      <c r="YA428" s="77"/>
      <c r="YB428" s="77"/>
      <c r="YC428" s="77"/>
      <c r="YD428" s="77"/>
      <c r="YE428" s="77"/>
      <c r="YF428" s="77"/>
      <c r="YG428" s="77"/>
      <c r="YH428" s="77"/>
      <c r="YI428" s="77"/>
      <c r="YJ428" s="77"/>
      <c r="YK428" s="77"/>
      <c r="YL428" s="77"/>
      <c r="YM428" s="77"/>
      <c r="YN428" s="77"/>
      <c r="YO428" s="77"/>
      <c r="YP428" s="77"/>
      <c r="YQ428" s="77"/>
      <c r="YR428" s="77"/>
      <c r="YS428" s="77"/>
      <c r="YT428" s="77"/>
      <c r="YU428" s="77"/>
      <c r="YV428" s="77"/>
      <c r="YW428" s="77"/>
      <c r="YX428" s="77"/>
      <c r="YY428" s="77"/>
      <c r="YZ428" s="77"/>
      <c r="ZA428" s="77"/>
      <c r="ZB428" s="77"/>
      <c r="ZC428" s="77"/>
      <c r="ZD428" s="77"/>
      <c r="ZE428" s="77"/>
      <c r="ZF428" s="77"/>
      <c r="ZG428" s="77"/>
      <c r="ZH428" s="77"/>
      <c r="ZI428" s="77"/>
      <c r="ZJ428" s="77"/>
      <c r="ZK428" s="77"/>
      <c r="ZL428" s="77"/>
      <c r="ZM428" s="77"/>
      <c r="ZN428" s="77"/>
      <c r="ZO428" s="77"/>
      <c r="ZP428" s="77"/>
      <c r="ZQ428" s="77"/>
      <c r="ZR428" s="77"/>
      <c r="ZS428" s="77"/>
      <c r="ZT428" s="77"/>
      <c r="ZU428" s="77"/>
      <c r="ZV428" s="77"/>
      <c r="ZW428" s="77"/>
      <c r="ZX428" s="77"/>
      <c r="ZY428" s="77"/>
      <c r="ZZ428" s="77"/>
      <c r="AAA428" s="77"/>
      <c r="AAB428" s="77"/>
      <c r="AAC428" s="77"/>
      <c r="AAD428" s="77"/>
      <c r="AAE428" s="77"/>
      <c r="AAF428" s="77"/>
      <c r="AAG428" s="77"/>
      <c r="AAH428" s="77"/>
      <c r="AAI428" s="77"/>
      <c r="AAJ428" s="77"/>
      <c r="AAK428" s="77"/>
      <c r="AAL428" s="77"/>
      <c r="AAM428" s="77"/>
      <c r="AAN428" s="77"/>
      <c r="AAO428" s="77"/>
      <c r="AAP428" s="77"/>
      <c r="AAQ428" s="77"/>
      <c r="AAR428" s="77"/>
      <c r="AAS428" s="77"/>
      <c r="AAT428" s="77"/>
      <c r="AAU428" s="77"/>
      <c r="AAV428" s="77"/>
      <c r="AAW428" s="77"/>
      <c r="AAX428" s="77"/>
      <c r="AAY428" s="77"/>
      <c r="AAZ428" s="77"/>
      <c r="ABA428" s="77"/>
      <c r="ABB428" s="77"/>
      <c r="ABC428" s="77"/>
      <c r="ABD428" s="77"/>
      <c r="ABE428" s="77"/>
      <c r="ABF428" s="77"/>
      <c r="ABG428" s="77"/>
      <c r="ABH428" s="77"/>
      <c r="ABI428" s="77"/>
      <c r="ABJ428" s="77"/>
      <c r="ABK428" s="77"/>
      <c r="ABL428" s="77"/>
      <c r="ABM428" s="77"/>
      <c r="ABN428" s="77"/>
      <c r="ABO428" s="77"/>
      <c r="ABP428" s="77"/>
      <c r="ABQ428" s="77"/>
      <c r="ABR428" s="77"/>
      <c r="ABS428" s="77"/>
      <c r="ABT428" s="77"/>
      <c r="ABU428" s="77"/>
      <c r="ABV428" s="77"/>
      <c r="ABW428" s="77"/>
      <c r="ABX428" s="77"/>
      <c r="ABY428" s="77"/>
      <c r="ABZ428" s="77"/>
      <c r="ACA428" s="77"/>
      <c r="ACB428" s="77"/>
      <c r="ACC428" s="77"/>
      <c r="ACD428" s="77"/>
      <c r="ACE428" s="77"/>
      <c r="ACF428" s="77"/>
      <c r="ACG428" s="77"/>
      <c r="ACH428" s="77"/>
      <c r="ACI428" s="77"/>
      <c r="ACJ428" s="77"/>
      <c r="ACK428" s="77"/>
      <c r="ACL428" s="77"/>
      <c r="ACM428" s="77"/>
      <c r="ACN428" s="77"/>
      <c r="ACO428" s="77"/>
      <c r="ACP428" s="77"/>
      <c r="ACQ428" s="77"/>
      <c r="ACR428" s="77"/>
      <c r="ACS428" s="77"/>
      <c r="ACT428" s="77"/>
      <c r="ACU428" s="77"/>
      <c r="ACV428" s="77"/>
      <c r="ACW428" s="77"/>
      <c r="ACX428" s="77"/>
      <c r="ACY428" s="77"/>
      <c r="ACZ428" s="77"/>
      <c r="ADA428" s="77"/>
      <c r="ADB428" s="77"/>
      <c r="ADC428" s="77"/>
      <c r="ADD428" s="77"/>
      <c r="ADE428" s="77"/>
      <c r="ADF428" s="77"/>
      <c r="ADG428" s="77"/>
      <c r="ADH428" s="77"/>
      <c r="ADI428" s="77"/>
      <c r="ADJ428" s="77"/>
      <c r="ADK428" s="77"/>
      <c r="ADL428" s="77"/>
      <c r="ADM428" s="77"/>
      <c r="ADN428" s="77"/>
      <c r="ADO428" s="77"/>
      <c r="ADP428" s="77"/>
      <c r="ADQ428" s="77"/>
      <c r="ADR428" s="77"/>
      <c r="ADS428" s="77"/>
      <c r="ADT428" s="77"/>
      <c r="ADU428" s="77"/>
      <c r="ADV428" s="77"/>
      <c r="ADW428" s="77"/>
      <c r="ADX428" s="77"/>
      <c r="ADY428" s="77"/>
      <c r="ADZ428" s="77"/>
      <c r="AEA428" s="77"/>
      <c r="AEB428" s="77"/>
      <c r="AEC428" s="77"/>
      <c r="AED428" s="77"/>
      <c r="AEE428" s="77"/>
      <c r="AEF428" s="77"/>
      <c r="AEG428" s="77"/>
      <c r="AEH428" s="77"/>
      <c r="AEI428" s="77"/>
      <c r="AEJ428" s="77"/>
      <c r="AEK428" s="77"/>
      <c r="AEL428" s="77"/>
      <c r="AEM428" s="77"/>
      <c r="AEN428" s="77"/>
      <c r="AEO428" s="77"/>
      <c r="AEP428" s="77"/>
      <c r="AEQ428" s="77"/>
      <c r="AER428" s="77"/>
      <c r="AES428" s="77"/>
      <c r="AET428" s="77"/>
      <c r="AEU428" s="77"/>
      <c r="AEV428" s="77"/>
      <c r="AEW428" s="77"/>
      <c r="AEX428" s="77"/>
      <c r="AEY428" s="77"/>
      <c r="AEZ428" s="77"/>
      <c r="AFA428" s="77"/>
      <c r="AFB428" s="77"/>
      <c r="AFC428" s="77"/>
      <c r="AFD428" s="77"/>
      <c r="AFE428" s="77"/>
      <c r="AFF428" s="77"/>
      <c r="AFG428" s="77"/>
      <c r="AFH428" s="77"/>
      <c r="AFI428" s="77"/>
      <c r="AFJ428" s="77"/>
      <c r="AFK428" s="77"/>
      <c r="AFL428" s="77"/>
      <c r="AFM428" s="77"/>
      <c r="AFN428" s="77"/>
      <c r="AFO428" s="77"/>
      <c r="AFP428" s="77"/>
      <c r="AFQ428" s="77"/>
      <c r="AFR428" s="77"/>
      <c r="AFS428" s="77"/>
      <c r="AFT428" s="77"/>
      <c r="AFU428" s="77"/>
      <c r="AFV428" s="77"/>
      <c r="AFW428" s="77"/>
      <c r="AFX428" s="77"/>
      <c r="AFY428" s="77"/>
      <c r="AFZ428" s="77"/>
      <c r="AGA428" s="77"/>
      <c r="AGB428" s="77"/>
      <c r="AGC428" s="77"/>
      <c r="AGD428" s="77"/>
      <c r="AGE428" s="77"/>
      <c r="AGF428" s="77"/>
      <c r="AGG428" s="77"/>
      <c r="AGH428" s="77"/>
      <c r="AGI428" s="77"/>
      <c r="AGJ428" s="77"/>
      <c r="AGK428" s="77"/>
      <c r="AGL428" s="77"/>
      <c r="AGM428" s="77"/>
      <c r="AGN428" s="77"/>
      <c r="AGO428" s="77"/>
      <c r="AGP428" s="77"/>
      <c r="AGQ428" s="77"/>
      <c r="AGR428" s="77"/>
      <c r="AGS428" s="77"/>
      <c r="AGT428" s="77"/>
      <c r="AGU428" s="77"/>
      <c r="AGV428" s="77"/>
      <c r="AGW428" s="77"/>
      <c r="AGX428" s="77"/>
      <c r="AGY428" s="77"/>
      <c r="AGZ428" s="77"/>
      <c r="AHA428" s="77"/>
      <c r="AHB428" s="77"/>
      <c r="AHC428" s="77"/>
      <c r="AHD428" s="77"/>
      <c r="AHE428" s="77"/>
      <c r="AHF428" s="77"/>
      <c r="AHG428" s="77"/>
      <c r="AHH428" s="77"/>
      <c r="AHI428" s="77"/>
      <c r="AHJ428" s="77"/>
      <c r="AHK428" s="77"/>
      <c r="AHL428" s="77"/>
      <c r="AHM428" s="77"/>
      <c r="AHN428" s="77"/>
      <c r="AHO428" s="77"/>
      <c r="AHP428" s="77"/>
      <c r="AHQ428" s="77"/>
      <c r="AHR428" s="77"/>
      <c r="AHS428" s="77"/>
      <c r="AHT428" s="77"/>
      <c r="AHU428" s="77"/>
      <c r="AHV428" s="77"/>
      <c r="AHW428" s="77"/>
      <c r="AHX428" s="77"/>
      <c r="AHY428" s="77"/>
      <c r="AHZ428" s="77"/>
      <c r="AIA428" s="77"/>
      <c r="AIB428" s="77"/>
      <c r="AIC428" s="77"/>
      <c r="AID428" s="77"/>
      <c r="AIE428" s="77"/>
      <c r="AIF428" s="77"/>
      <c r="AIG428" s="77"/>
      <c r="AIH428" s="77"/>
      <c r="AII428" s="77"/>
      <c r="AIJ428" s="77"/>
      <c r="AIK428" s="77"/>
      <c r="AIL428" s="77"/>
      <c r="AIM428" s="77"/>
      <c r="AIN428" s="77"/>
      <c r="AIO428" s="77"/>
      <c r="AIP428" s="77"/>
      <c r="AIQ428" s="77"/>
      <c r="AIR428" s="77"/>
      <c r="AIS428" s="77"/>
      <c r="AIT428" s="77"/>
      <c r="AIU428" s="77"/>
      <c r="AIV428" s="77"/>
      <c r="AIW428" s="77"/>
      <c r="AIX428" s="77"/>
      <c r="AIY428" s="77"/>
      <c r="AIZ428" s="77"/>
      <c r="AJA428" s="77"/>
      <c r="AJB428" s="77"/>
      <c r="AJC428" s="77"/>
      <c r="AJD428" s="77"/>
      <c r="AJE428" s="77"/>
      <c r="AJF428" s="77"/>
      <c r="AJG428" s="77"/>
      <c r="AJH428" s="77"/>
      <c r="AJI428" s="77"/>
      <c r="AJJ428" s="77"/>
      <c r="AJK428" s="77"/>
      <c r="AJL428" s="77"/>
      <c r="AJM428" s="77"/>
      <c r="AJN428" s="77"/>
      <c r="AJO428" s="77"/>
      <c r="AJP428" s="77"/>
      <c r="AJQ428" s="77"/>
      <c r="AJR428" s="77"/>
      <c r="AJS428" s="77"/>
      <c r="AJT428" s="77"/>
      <c r="AJU428" s="77"/>
      <c r="AJV428" s="77"/>
      <c r="AJW428" s="77"/>
      <c r="AJX428" s="77"/>
      <c r="AJY428" s="77"/>
      <c r="AJZ428" s="77"/>
      <c r="AKA428" s="77"/>
      <c r="AKB428" s="77"/>
      <c r="AKC428" s="77"/>
      <c r="AKD428" s="77"/>
      <c r="AKE428" s="77"/>
      <c r="AKF428" s="77"/>
      <c r="AKG428" s="77"/>
      <c r="AKH428" s="77"/>
      <c r="AKI428" s="77"/>
      <c r="AKJ428" s="77"/>
      <c r="AKK428" s="77"/>
      <c r="AKL428" s="77"/>
      <c r="AKM428" s="77"/>
      <c r="AKN428" s="77"/>
      <c r="AKO428" s="77"/>
      <c r="AKP428" s="77"/>
      <c r="AKQ428" s="77"/>
      <c r="AKR428" s="77"/>
      <c r="AKS428" s="77"/>
      <c r="AKT428" s="77"/>
      <c r="AKU428" s="77"/>
      <c r="AKV428" s="77"/>
      <c r="AKW428" s="77"/>
      <c r="AKX428" s="77"/>
      <c r="AKY428" s="77"/>
      <c r="AKZ428" s="77"/>
      <c r="ALA428" s="77"/>
      <c r="ALB428" s="77"/>
      <c r="ALC428" s="77"/>
      <c r="ALD428" s="77"/>
      <c r="ALE428" s="77"/>
      <c r="ALF428" s="77"/>
      <c r="ALG428" s="77"/>
      <c r="ALH428" s="77"/>
      <c r="ALI428" s="77"/>
      <c r="ALJ428" s="77"/>
      <c r="ALK428" s="77"/>
      <c r="ALL428" s="77"/>
      <c r="ALM428" s="77"/>
      <c r="ALN428" s="77"/>
      <c r="ALO428" s="77"/>
      <c r="ALP428" s="77"/>
      <c r="ALQ428" s="77"/>
      <c r="ALR428" s="77"/>
      <c r="ALS428" s="77"/>
      <c r="ALT428" s="77"/>
      <c r="ALU428" s="77"/>
      <c r="ALV428" s="77"/>
      <c r="ALW428" s="77"/>
      <c r="ALX428" s="77"/>
      <c r="ALY428" s="77"/>
      <c r="ALZ428" s="77"/>
      <c r="AMA428" s="77"/>
      <c r="AMB428" s="77"/>
      <c r="AMC428" s="77"/>
      <c r="AMD428" s="77"/>
      <c r="AME428" s="77"/>
      <c r="AMF428" s="77"/>
      <c r="AMG428" s="77"/>
      <c r="AMH428" s="77"/>
      <c r="AMI428" s="77"/>
      <c r="AMJ428" s="77"/>
    </row>
    <row r="429" customFormat="false" ht="12.85" hidden="false" customHeight="false" outlineLevel="0" collapsed="false">
      <c r="A429" s="77"/>
      <c r="B429" s="77"/>
      <c r="C429" s="77"/>
      <c r="D429" s="77"/>
      <c r="E429" s="77"/>
      <c r="F429" s="77"/>
      <c r="G429" s="77"/>
      <c r="H429" s="77"/>
      <c r="I429" s="77"/>
      <c r="J429" s="77"/>
      <c r="K429" s="77"/>
      <c r="L429" s="77"/>
      <c r="M429" s="77"/>
      <c r="N429" s="77"/>
      <c r="O429" s="77"/>
      <c r="P429" s="77"/>
      <c r="Q429" s="77"/>
      <c r="R429" s="77"/>
      <c r="S429" s="77"/>
      <c r="T429" s="77"/>
      <c r="U429" s="77"/>
      <c r="V429" s="77"/>
      <c r="W429" s="77"/>
      <c r="X429" s="77"/>
      <c r="Y429" s="77"/>
      <c r="Z429" s="77"/>
      <c r="AA429" s="77"/>
      <c r="AB429" s="77"/>
      <c r="AC429" s="77"/>
      <c r="AD429" s="77"/>
      <c r="AE429" s="77"/>
      <c r="AF429" s="77"/>
      <c r="AG429" s="77"/>
      <c r="AH429" s="77"/>
      <c r="AI429" s="77"/>
      <c r="AJ429" s="77"/>
      <c r="AK429" s="77"/>
      <c r="AL429" s="77"/>
      <c r="AM429" s="77"/>
      <c r="AN429" s="77"/>
      <c r="AO429" s="77"/>
      <c r="AP429" s="77"/>
      <c r="AQ429" s="77"/>
      <c r="AR429" s="77"/>
      <c r="AS429" s="77"/>
      <c r="AT429" s="77"/>
      <c r="AU429" s="77"/>
      <c r="AV429" s="77"/>
      <c r="AW429" s="77"/>
      <c r="AX429" s="77"/>
      <c r="AY429" s="77"/>
      <c r="AZ429" s="77"/>
      <c r="BA429" s="77"/>
      <c r="BB429" s="77"/>
      <c r="BC429" s="77"/>
      <c r="BD429" s="77"/>
      <c r="BE429" s="77"/>
      <c r="BF429" s="77"/>
      <c r="BG429" s="77"/>
      <c r="BH429" s="77"/>
      <c r="BI429" s="77"/>
      <c r="BJ429" s="77"/>
      <c r="BK429" s="77"/>
      <c r="BL429" s="77"/>
      <c r="BM429" s="77"/>
      <c r="BN429" s="77"/>
      <c r="BO429" s="77"/>
      <c r="BP429" s="77"/>
      <c r="BQ429" s="77"/>
      <c r="BR429" s="77"/>
      <c r="BS429" s="77"/>
      <c r="BT429" s="77"/>
      <c r="BU429" s="77"/>
      <c r="BV429" s="77"/>
      <c r="BW429" s="77"/>
      <c r="BX429" s="77"/>
      <c r="BY429" s="77"/>
      <c r="BZ429" s="77"/>
      <c r="CA429" s="77"/>
      <c r="CB429" s="77"/>
      <c r="CC429" s="77"/>
      <c r="CD429" s="77"/>
      <c r="CE429" s="77"/>
      <c r="CF429" s="77"/>
      <c r="CG429" s="77"/>
      <c r="CH429" s="77"/>
      <c r="CI429" s="77"/>
      <c r="CJ429" s="77"/>
      <c r="CK429" s="77"/>
      <c r="CL429" s="77"/>
      <c r="CM429" s="77"/>
      <c r="CN429" s="77"/>
      <c r="CO429" s="77"/>
      <c r="CP429" s="77"/>
      <c r="CQ429" s="77"/>
      <c r="CR429" s="77"/>
      <c r="CS429" s="77"/>
      <c r="CT429" s="77"/>
      <c r="CU429" s="77"/>
      <c r="CV429" s="77"/>
      <c r="CW429" s="77"/>
      <c r="CX429" s="77"/>
      <c r="CY429" s="77"/>
      <c r="CZ429" s="77"/>
      <c r="DA429" s="77"/>
      <c r="DB429" s="77"/>
      <c r="DC429" s="77"/>
      <c r="DD429" s="77"/>
      <c r="DE429" s="77"/>
      <c r="DF429" s="77"/>
      <c r="DG429" s="77"/>
      <c r="DH429" s="77"/>
      <c r="DI429" s="77"/>
      <c r="DJ429" s="77"/>
      <c r="DK429" s="77"/>
      <c r="DL429" s="77"/>
      <c r="DM429" s="77"/>
      <c r="DN429" s="77"/>
      <c r="DO429" s="77"/>
      <c r="DP429" s="77"/>
      <c r="DQ429" s="77"/>
      <c r="DR429" s="77"/>
      <c r="DS429" s="77"/>
      <c r="DT429" s="77"/>
      <c r="DU429" s="77"/>
      <c r="DV429" s="77"/>
      <c r="DW429" s="77"/>
      <c r="DX429" s="77"/>
      <c r="DY429" s="77"/>
      <c r="DZ429" s="77"/>
      <c r="EA429" s="77"/>
      <c r="EB429" s="77"/>
      <c r="EC429" s="77"/>
      <c r="ED429" s="77"/>
      <c r="EE429" s="77"/>
      <c r="EF429" s="77"/>
      <c r="EG429" s="77"/>
      <c r="EH429" s="77"/>
      <c r="EI429" s="77"/>
      <c r="EJ429" s="77"/>
      <c r="EK429" s="77"/>
      <c r="EL429" s="77"/>
      <c r="EM429" s="77"/>
      <c r="EN429" s="77"/>
      <c r="EO429" s="77"/>
      <c r="EP429" s="77"/>
      <c r="EQ429" s="77"/>
      <c r="ER429" s="77"/>
      <c r="ES429" s="77"/>
      <c r="ET429" s="77"/>
      <c r="EU429" s="77"/>
      <c r="EV429" s="77"/>
      <c r="EW429" s="77"/>
      <c r="EX429" s="77"/>
      <c r="EY429" s="77"/>
      <c r="EZ429" s="77"/>
      <c r="FA429" s="77"/>
      <c r="FB429" s="77"/>
      <c r="FC429" s="77"/>
      <c r="FD429" s="77"/>
      <c r="FE429" s="77"/>
      <c r="FF429" s="77"/>
      <c r="FG429" s="77"/>
      <c r="FH429" s="77"/>
      <c r="FI429" s="77"/>
      <c r="FJ429" s="77"/>
      <c r="FK429" s="77"/>
      <c r="FL429" s="77"/>
      <c r="FM429" s="77"/>
      <c r="FN429" s="77"/>
      <c r="FO429" s="77"/>
      <c r="FP429" s="77"/>
      <c r="FQ429" s="77"/>
      <c r="FR429" s="77"/>
      <c r="FS429" s="77"/>
      <c r="FT429" s="77"/>
      <c r="FU429" s="77"/>
      <c r="FV429" s="77"/>
      <c r="FW429" s="77"/>
      <c r="FX429" s="77"/>
      <c r="FY429" s="77"/>
      <c r="FZ429" s="77"/>
      <c r="GA429" s="77"/>
      <c r="GB429" s="77"/>
      <c r="GC429" s="77"/>
      <c r="GD429" s="77"/>
      <c r="GE429" s="77"/>
      <c r="GF429" s="77"/>
      <c r="GG429" s="77"/>
      <c r="GH429" s="77"/>
      <c r="GI429" s="77"/>
      <c r="GJ429" s="77"/>
      <c r="GK429" s="77"/>
      <c r="GL429" s="77"/>
      <c r="GM429" s="77"/>
      <c r="GN429" s="77"/>
      <c r="GO429" s="77"/>
      <c r="GP429" s="77"/>
      <c r="GQ429" s="77"/>
      <c r="GR429" s="77"/>
      <c r="GS429" s="77"/>
      <c r="GT429" s="77"/>
      <c r="GU429" s="77"/>
      <c r="GV429" s="77"/>
      <c r="GW429" s="77"/>
      <c r="GX429" s="77"/>
      <c r="GY429" s="77"/>
      <c r="GZ429" s="77"/>
      <c r="HA429" s="77"/>
      <c r="HB429" s="77"/>
      <c r="HC429" s="77"/>
      <c r="HD429" s="77"/>
      <c r="HE429" s="77"/>
      <c r="HF429" s="77"/>
      <c r="HG429" s="77"/>
      <c r="HH429" s="77"/>
      <c r="HI429" s="77"/>
      <c r="HJ429" s="77"/>
      <c r="HK429" s="77"/>
      <c r="HL429" s="77"/>
      <c r="HM429" s="77"/>
      <c r="HN429" s="77"/>
      <c r="HO429" s="77"/>
      <c r="HP429" s="77"/>
      <c r="HQ429" s="77"/>
      <c r="HR429" s="77"/>
      <c r="HS429" s="77"/>
      <c r="HT429" s="77"/>
      <c r="HU429" s="77"/>
      <c r="HV429" s="77"/>
      <c r="HW429" s="77"/>
      <c r="HX429" s="77"/>
      <c r="HY429" s="77"/>
      <c r="HZ429" s="77"/>
      <c r="IA429" s="77"/>
      <c r="IB429" s="77"/>
      <c r="IC429" s="77"/>
      <c r="ID429" s="77"/>
      <c r="IE429" s="77"/>
      <c r="IF429" s="77"/>
      <c r="IG429" s="77"/>
      <c r="IH429" s="77"/>
      <c r="II429" s="77"/>
      <c r="IJ429" s="77"/>
      <c r="IK429" s="77"/>
      <c r="IL429" s="77"/>
      <c r="IM429" s="77"/>
      <c r="IN429" s="77"/>
      <c r="IO429" s="77"/>
      <c r="IP429" s="77"/>
      <c r="IQ429" s="77"/>
      <c r="IR429" s="77"/>
      <c r="IS429" s="77"/>
      <c r="IT429" s="77"/>
      <c r="IU429" s="77"/>
      <c r="IV429" s="77"/>
      <c r="IW429" s="77"/>
      <c r="IX429" s="77"/>
      <c r="IY429" s="77"/>
      <c r="IZ429" s="77"/>
      <c r="JA429" s="77"/>
      <c r="JB429" s="77"/>
      <c r="JC429" s="77"/>
      <c r="JD429" s="77"/>
      <c r="JE429" s="77"/>
      <c r="JF429" s="77"/>
      <c r="JG429" s="77"/>
      <c r="JH429" s="77"/>
      <c r="JI429" s="77"/>
      <c r="JJ429" s="77"/>
      <c r="JK429" s="77"/>
      <c r="JL429" s="77"/>
      <c r="JM429" s="77"/>
      <c r="JN429" s="77"/>
      <c r="JO429" s="77"/>
      <c r="JP429" s="77"/>
      <c r="JQ429" s="77"/>
      <c r="JR429" s="77"/>
      <c r="JS429" s="77"/>
      <c r="JT429" s="77"/>
      <c r="JU429" s="77"/>
      <c r="JV429" s="77"/>
      <c r="JW429" s="77"/>
      <c r="JX429" s="77"/>
      <c r="JY429" s="77"/>
      <c r="JZ429" s="77"/>
      <c r="KA429" s="77"/>
      <c r="KB429" s="77"/>
      <c r="KC429" s="77"/>
      <c r="KD429" s="77"/>
      <c r="KE429" s="77"/>
      <c r="KF429" s="77"/>
      <c r="KG429" s="77"/>
      <c r="KH429" s="77"/>
      <c r="KI429" s="77"/>
      <c r="KJ429" s="77"/>
      <c r="KK429" s="77"/>
      <c r="KL429" s="77"/>
      <c r="KM429" s="77"/>
      <c r="KN429" s="77"/>
      <c r="KO429" s="77"/>
      <c r="KP429" s="77"/>
      <c r="KQ429" s="77"/>
      <c r="KR429" s="77"/>
      <c r="KS429" s="77"/>
      <c r="KT429" s="77"/>
      <c r="KU429" s="77"/>
      <c r="KV429" s="77"/>
      <c r="KW429" s="77"/>
      <c r="KX429" s="77"/>
      <c r="KY429" s="77"/>
      <c r="KZ429" s="77"/>
      <c r="LA429" s="77"/>
      <c r="LB429" s="77"/>
      <c r="LC429" s="77"/>
      <c r="LD429" s="77"/>
      <c r="LE429" s="77"/>
      <c r="LF429" s="77"/>
      <c r="LG429" s="77"/>
      <c r="LH429" s="77"/>
      <c r="LI429" s="77"/>
      <c r="LJ429" s="77"/>
      <c r="LK429" s="77"/>
      <c r="LL429" s="77"/>
      <c r="LM429" s="77"/>
      <c r="LN429" s="77"/>
      <c r="LO429" s="77"/>
      <c r="LP429" s="77"/>
      <c r="LQ429" s="77"/>
      <c r="LR429" s="77"/>
      <c r="LS429" s="77"/>
      <c r="LT429" s="77"/>
      <c r="LU429" s="77"/>
      <c r="LV429" s="77"/>
      <c r="LW429" s="77"/>
      <c r="LX429" s="77"/>
      <c r="LY429" s="77"/>
      <c r="LZ429" s="77"/>
      <c r="MA429" s="77"/>
      <c r="MB429" s="77"/>
      <c r="MC429" s="77"/>
      <c r="MD429" s="77"/>
      <c r="ME429" s="77"/>
      <c r="MF429" s="77"/>
      <c r="MG429" s="77"/>
      <c r="MH429" s="77"/>
      <c r="MI429" s="77"/>
      <c r="MJ429" s="77"/>
      <c r="MK429" s="77"/>
      <c r="ML429" s="77"/>
      <c r="MM429" s="77"/>
      <c r="MN429" s="77"/>
      <c r="MO429" s="77"/>
      <c r="MP429" s="77"/>
      <c r="MQ429" s="77"/>
      <c r="MR429" s="77"/>
      <c r="MS429" s="77"/>
      <c r="MT429" s="77"/>
      <c r="MU429" s="77"/>
      <c r="MV429" s="77"/>
      <c r="MW429" s="77"/>
      <c r="MX429" s="77"/>
      <c r="MY429" s="77"/>
      <c r="MZ429" s="77"/>
      <c r="NA429" s="77"/>
      <c r="NB429" s="77"/>
      <c r="NC429" s="77"/>
      <c r="ND429" s="77"/>
      <c r="NE429" s="77"/>
      <c r="NF429" s="77"/>
      <c r="NG429" s="77"/>
      <c r="NH429" s="77"/>
      <c r="NI429" s="77"/>
      <c r="NJ429" s="77"/>
      <c r="NK429" s="77"/>
      <c r="NL429" s="77"/>
      <c r="NM429" s="77"/>
      <c r="NN429" s="77"/>
      <c r="NO429" s="77"/>
      <c r="NP429" s="77"/>
      <c r="NQ429" s="77"/>
      <c r="NR429" s="77"/>
      <c r="NS429" s="77"/>
      <c r="NT429" s="77"/>
      <c r="NU429" s="77"/>
      <c r="NV429" s="77"/>
      <c r="NW429" s="77"/>
      <c r="NX429" s="77"/>
      <c r="NY429" s="77"/>
      <c r="NZ429" s="77"/>
      <c r="OA429" s="77"/>
      <c r="OB429" s="77"/>
      <c r="OC429" s="77"/>
      <c r="OD429" s="77"/>
      <c r="OE429" s="77"/>
      <c r="OF429" s="77"/>
      <c r="OG429" s="77"/>
      <c r="OH429" s="77"/>
      <c r="OI429" s="77"/>
      <c r="OJ429" s="77"/>
      <c r="OK429" s="77"/>
      <c r="OL429" s="77"/>
      <c r="OM429" s="77"/>
      <c r="ON429" s="77"/>
      <c r="OO429" s="77"/>
      <c r="OP429" s="77"/>
      <c r="OQ429" s="77"/>
      <c r="OR429" s="77"/>
      <c r="OS429" s="77"/>
      <c r="OT429" s="77"/>
      <c r="OU429" s="77"/>
      <c r="OV429" s="77"/>
      <c r="OW429" s="77"/>
      <c r="OX429" s="77"/>
      <c r="OY429" s="77"/>
      <c r="OZ429" s="77"/>
      <c r="PA429" s="77"/>
      <c r="PB429" s="77"/>
      <c r="PC429" s="77"/>
      <c r="PD429" s="77"/>
      <c r="PE429" s="77"/>
      <c r="PF429" s="77"/>
      <c r="PG429" s="77"/>
      <c r="PH429" s="77"/>
      <c r="PI429" s="77"/>
      <c r="PJ429" s="77"/>
      <c r="PK429" s="77"/>
      <c r="PL429" s="77"/>
      <c r="PM429" s="77"/>
      <c r="PN429" s="77"/>
      <c r="PO429" s="77"/>
      <c r="PP429" s="77"/>
      <c r="PQ429" s="77"/>
      <c r="PR429" s="77"/>
      <c r="PS429" s="77"/>
      <c r="PT429" s="77"/>
      <c r="PU429" s="77"/>
      <c r="PV429" s="77"/>
      <c r="PW429" s="77"/>
      <c r="PX429" s="77"/>
      <c r="PY429" s="77"/>
      <c r="PZ429" s="77"/>
      <c r="QA429" s="77"/>
      <c r="QB429" s="77"/>
      <c r="QC429" s="77"/>
      <c r="QD429" s="77"/>
      <c r="QE429" s="77"/>
      <c r="QF429" s="77"/>
      <c r="QG429" s="77"/>
      <c r="QH429" s="77"/>
      <c r="QI429" s="77"/>
      <c r="QJ429" s="77"/>
      <c r="QK429" s="77"/>
      <c r="QL429" s="77"/>
      <c r="QM429" s="77"/>
      <c r="QN429" s="77"/>
      <c r="QO429" s="77"/>
      <c r="QP429" s="77"/>
      <c r="QQ429" s="77"/>
      <c r="QR429" s="77"/>
      <c r="QS429" s="77"/>
      <c r="QT429" s="77"/>
      <c r="QU429" s="77"/>
      <c r="QV429" s="77"/>
      <c r="QW429" s="77"/>
      <c r="QX429" s="77"/>
      <c r="QY429" s="77"/>
      <c r="QZ429" s="77"/>
      <c r="RA429" s="77"/>
      <c r="RB429" s="77"/>
      <c r="RC429" s="77"/>
      <c r="RD429" s="77"/>
      <c r="RE429" s="77"/>
      <c r="RF429" s="77"/>
      <c r="RG429" s="77"/>
      <c r="RH429" s="77"/>
      <c r="RI429" s="77"/>
      <c r="RJ429" s="77"/>
      <c r="RK429" s="77"/>
      <c r="RL429" s="77"/>
      <c r="RM429" s="77"/>
      <c r="RN429" s="77"/>
      <c r="RO429" s="77"/>
      <c r="RP429" s="77"/>
      <c r="RQ429" s="77"/>
      <c r="RR429" s="77"/>
      <c r="RS429" s="77"/>
      <c r="RT429" s="77"/>
      <c r="RU429" s="77"/>
      <c r="RV429" s="77"/>
      <c r="RW429" s="77"/>
      <c r="RX429" s="77"/>
      <c r="RY429" s="77"/>
      <c r="RZ429" s="77"/>
      <c r="SA429" s="77"/>
      <c r="SB429" s="77"/>
      <c r="SC429" s="77"/>
      <c r="SD429" s="77"/>
      <c r="SE429" s="77"/>
      <c r="SF429" s="77"/>
      <c r="SG429" s="77"/>
      <c r="SH429" s="77"/>
      <c r="SI429" s="77"/>
      <c r="SJ429" s="77"/>
      <c r="SK429" s="77"/>
      <c r="SL429" s="77"/>
      <c r="SM429" s="77"/>
      <c r="SN429" s="77"/>
      <c r="SO429" s="77"/>
      <c r="SP429" s="77"/>
      <c r="SQ429" s="77"/>
      <c r="SR429" s="77"/>
      <c r="SS429" s="77"/>
      <c r="ST429" s="77"/>
      <c r="SU429" s="77"/>
      <c r="SV429" s="77"/>
      <c r="SW429" s="77"/>
      <c r="SX429" s="77"/>
      <c r="SY429" s="77"/>
      <c r="SZ429" s="77"/>
      <c r="TA429" s="77"/>
      <c r="TB429" s="77"/>
      <c r="TC429" s="77"/>
      <c r="TD429" s="77"/>
      <c r="TE429" s="77"/>
      <c r="TF429" s="77"/>
      <c r="TG429" s="77"/>
      <c r="TH429" s="77"/>
      <c r="TI429" s="77"/>
      <c r="TJ429" s="77"/>
      <c r="TK429" s="77"/>
      <c r="TL429" s="77"/>
      <c r="TM429" s="77"/>
      <c r="TN429" s="77"/>
      <c r="TO429" s="77"/>
      <c r="TP429" s="77"/>
      <c r="TQ429" s="77"/>
      <c r="TR429" s="77"/>
      <c r="TS429" s="77"/>
      <c r="TT429" s="77"/>
      <c r="TU429" s="77"/>
      <c r="TV429" s="77"/>
      <c r="TW429" s="77"/>
      <c r="TX429" s="77"/>
      <c r="TY429" s="77"/>
      <c r="TZ429" s="77"/>
      <c r="UA429" s="77"/>
      <c r="UB429" s="77"/>
      <c r="UC429" s="77"/>
      <c r="UD429" s="77"/>
      <c r="UE429" s="77"/>
      <c r="UF429" s="77"/>
      <c r="UG429" s="77"/>
      <c r="UH429" s="77"/>
      <c r="UI429" s="77"/>
      <c r="UJ429" s="77"/>
      <c r="UK429" s="77"/>
      <c r="UL429" s="77"/>
      <c r="UM429" s="77"/>
      <c r="UN429" s="77"/>
      <c r="UO429" s="77"/>
      <c r="UP429" s="77"/>
      <c r="UQ429" s="77"/>
      <c r="UR429" s="77"/>
      <c r="US429" s="77"/>
      <c r="UT429" s="77"/>
      <c r="UU429" s="77"/>
      <c r="UV429" s="77"/>
      <c r="UW429" s="77"/>
      <c r="UX429" s="77"/>
      <c r="UY429" s="77"/>
      <c r="UZ429" s="77"/>
      <c r="VA429" s="77"/>
      <c r="VB429" s="77"/>
      <c r="VC429" s="77"/>
      <c r="VD429" s="77"/>
      <c r="VE429" s="77"/>
      <c r="VF429" s="77"/>
      <c r="VG429" s="77"/>
      <c r="VH429" s="77"/>
      <c r="VI429" s="77"/>
      <c r="VJ429" s="77"/>
      <c r="VK429" s="77"/>
      <c r="VL429" s="77"/>
      <c r="VM429" s="77"/>
      <c r="VN429" s="77"/>
      <c r="VO429" s="77"/>
      <c r="VP429" s="77"/>
      <c r="VQ429" s="77"/>
      <c r="VR429" s="77"/>
      <c r="VS429" s="77"/>
      <c r="VT429" s="77"/>
      <c r="VU429" s="77"/>
      <c r="VV429" s="77"/>
      <c r="VW429" s="77"/>
      <c r="VX429" s="77"/>
      <c r="VY429" s="77"/>
      <c r="VZ429" s="77"/>
      <c r="WA429" s="77"/>
      <c r="WB429" s="77"/>
      <c r="WC429" s="77"/>
      <c r="WD429" s="77"/>
      <c r="WE429" s="77"/>
      <c r="WF429" s="77"/>
      <c r="WG429" s="77"/>
      <c r="WH429" s="77"/>
      <c r="WI429" s="77"/>
      <c r="WJ429" s="77"/>
      <c r="WK429" s="77"/>
      <c r="WL429" s="77"/>
      <c r="WM429" s="77"/>
      <c r="WN429" s="77"/>
      <c r="WO429" s="77"/>
      <c r="WP429" s="77"/>
      <c r="WQ429" s="77"/>
      <c r="WR429" s="77"/>
      <c r="WS429" s="77"/>
      <c r="WT429" s="77"/>
      <c r="WU429" s="77"/>
      <c r="WV429" s="77"/>
      <c r="WW429" s="77"/>
      <c r="WX429" s="77"/>
      <c r="WY429" s="77"/>
      <c r="WZ429" s="77"/>
      <c r="XA429" s="77"/>
      <c r="XB429" s="77"/>
      <c r="XC429" s="77"/>
      <c r="XD429" s="77"/>
      <c r="XE429" s="77"/>
      <c r="XF429" s="77"/>
      <c r="XG429" s="77"/>
      <c r="XH429" s="77"/>
      <c r="XI429" s="77"/>
      <c r="XJ429" s="77"/>
      <c r="XK429" s="77"/>
      <c r="XL429" s="77"/>
      <c r="XM429" s="77"/>
      <c r="XN429" s="77"/>
      <c r="XO429" s="77"/>
      <c r="XP429" s="77"/>
      <c r="XQ429" s="77"/>
      <c r="XR429" s="77"/>
      <c r="XS429" s="77"/>
      <c r="XT429" s="77"/>
      <c r="XU429" s="77"/>
      <c r="XV429" s="77"/>
      <c r="XW429" s="77"/>
      <c r="XX429" s="77"/>
      <c r="XY429" s="77"/>
      <c r="XZ429" s="77"/>
      <c r="YA429" s="77"/>
      <c r="YB429" s="77"/>
      <c r="YC429" s="77"/>
      <c r="YD429" s="77"/>
      <c r="YE429" s="77"/>
      <c r="YF429" s="77"/>
      <c r="YG429" s="77"/>
      <c r="YH429" s="77"/>
      <c r="YI429" s="77"/>
      <c r="YJ429" s="77"/>
      <c r="YK429" s="77"/>
      <c r="YL429" s="77"/>
      <c r="YM429" s="77"/>
      <c r="YN429" s="77"/>
      <c r="YO429" s="77"/>
      <c r="YP429" s="77"/>
      <c r="YQ429" s="77"/>
      <c r="YR429" s="77"/>
      <c r="YS429" s="77"/>
      <c r="YT429" s="77"/>
      <c r="YU429" s="77"/>
      <c r="YV429" s="77"/>
      <c r="YW429" s="77"/>
      <c r="YX429" s="77"/>
      <c r="YY429" s="77"/>
      <c r="YZ429" s="77"/>
      <c r="ZA429" s="77"/>
      <c r="ZB429" s="77"/>
      <c r="ZC429" s="77"/>
      <c r="ZD429" s="77"/>
      <c r="ZE429" s="77"/>
      <c r="ZF429" s="77"/>
      <c r="ZG429" s="77"/>
      <c r="ZH429" s="77"/>
      <c r="ZI429" s="77"/>
      <c r="ZJ429" s="77"/>
      <c r="ZK429" s="77"/>
      <c r="ZL429" s="77"/>
      <c r="ZM429" s="77"/>
      <c r="ZN429" s="77"/>
      <c r="ZO429" s="77"/>
      <c r="ZP429" s="77"/>
      <c r="ZQ429" s="77"/>
      <c r="ZR429" s="77"/>
      <c r="ZS429" s="77"/>
      <c r="ZT429" s="77"/>
      <c r="ZU429" s="77"/>
      <c r="ZV429" s="77"/>
      <c r="ZW429" s="77"/>
      <c r="ZX429" s="77"/>
      <c r="ZY429" s="77"/>
      <c r="ZZ429" s="77"/>
      <c r="AAA429" s="77"/>
      <c r="AAB429" s="77"/>
      <c r="AAC429" s="77"/>
      <c r="AAD429" s="77"/>
      <c r="AAE429" s="77"/>
      <c r="AAF429" s="77"/>
      <c r="AAG429" s="77"/>
      <c r="AAH429" s="77"/>
      <c r="AAI429" s="77"/>
      <c r="AAJ429" s="77"/>
      <c r="AAK429" s="77"/>
      <c r="AAL429" s="77"/>
      <c r="AAM429" s="77"/>
      <c r="AAN429" s="77"/>
      <c r="AAO429" s="77"/>
      <c r="AAP429" s="77"/>
      <c r="AAQ429" s="77"/>
      <c r="AAR429" s="77"/>
      <c r="AAS429" s="77"/>
      <c r="AAT429" s="77"/>
      <c r="AAU429" s="77"/>
      <c r="AAV429" s="77"/>
      <c r="AAW429" s="77"/>
      <c r="AAX429" s="77"/>
      <c r="AAY429" s="77"/>
      <c r="AAZ429" s="77"/>
      <c r="ABA429" s="77"/>
      <c r="ABB429" s="77"/>
      <c r="ABC429" s="77"/>
      <c r="ABD429" s="77"/>
      <c r="ABE429" s="77"/>
      <c r="ABF429" s="77"/>
      <c r="ABG429" s="77"/>
      <c r="ABH429" s="77"/>
      <c r="ABI429" s="77"/>
      <c r="ABJ429" s="77"/>
      <c r="ABK429" s="77"/>
      <c r="ABL429" s="77"/>
      <c r="ABM429" s="77"/>
      <c r="ABN429" s="77"/>
      <c r="ABO429" s="77"/>
      <c r="ABP429" s="77"/>
      <c r="ABQ429" s="77"/>
      <c r="ABR429" s="77"/>
      <c r="ABS429" s="77"/>
      <c r="ABT429" s="77"/>
      <c r="ABU429" s="77"/>
      <c r="ABV429" s="77"/>
      <c r="ABW429" s="77"/>
      <c r="ABX429" s="77"/>
      <c r="ABY429" s="77"/>
      <c r="ABZ429" s="77"/>
      <c r="ACA429" s="77"/>
      <c r="ACB429" s="77"/>
      <c r="ACC429" s="77"/>
      <c r="ACD429" s="77"/>
      <c r="ACE429" s="77"/>
      <c r="ACF429" s="77"/>
      <c r="ACG429" s="77"/>
      <c r="ACH429" s="77"/>
      <c r="ACI429" s="77"/>
      <c r="ACJ429" s="77"/>
      <c r="ACK429" s="77"/>
      <c r="ACL429" s="77"/>
      <c r="ACM429" s="77"/>
      <c r="ACN429" s="77"/>
      <c r="ACO429" s="77"/>
      <c r="ACP429" s="77"/>
      <c r="ACQ429" s="77"/>
      <c r="ACR429" s="77"/>
      <c r="ACS429" s="77"/>
      <c r="ACT429" s="77"/>
      <c r="ACU429" s="77"/>
      <c r="ACV429" s="77"/>
      <c r="ACW429" s="77"/>
      <c r="ACX429" s="77"/>
      <c r="ACY429" s="77"/>
      <c r="ACZ429" s="77"/>
      <c r="ADA429" s="77"/>
      <c r="ADB429" s="77"/>
      <c r="ADC429" s="77"/>
      <c r="ADD429" s="77"/>
      <c r="ADE429" s="77"/>
      <c r="ADF429" s="77"/>
      <c r="ADG429" s="77"/>
      <c r="ADH429" s="77"/>
      <c r="ADI429" s="77"/>
      <c r="ADJ429" s="77"/>
      <c r="ADK429" s="77"/>
      <c r="ADL429" s="77"/>
      <c r="ADM429" s="77"/>
      <c r="ADN429" s="77"/>
      <c r="ADO429" s="77"/>
      <c r="ADP429" s="77"/>
      <c r="ADQ429" s="77"/>
      <c r="ADR429" s="77"/>
      <c r="ADS429" s="77"/>
      <c r="ADT429" s="77"/>
      <c r="ADU429" s="77"/>
      <c r="ADV429" s="77"/>
      <c r="ADW429" s="77"/>
      <c r="ADX429" s="77"/>
      <c r="ADY429" s="77"/>
      <c r="ADZ429" s="77"/>
      <c r="AEA429" s="77"/>
      <c r="AEB429" s="77"/>
      <c r="AEC429" s="77"/>
      <c r="AED429" s="77"/>
      <c r="AEE429" s="77"/>
      <c r="AEF429" s="77"/>
      <c r="AEG429" s="77"/>
      <c r="AEH429" s="77"/>
      <c r="AEI429" s="77"/>
      <c r="AEJ429" s="77"/>
      <c r="AEK429" s="77"/>
      <c r="AEL429" s="77"/>
      <c r="AEM429" s="77"/>
      <c r="AEN429" s="77"/>
      <c r="AEO429" s="77"/>
      <c r="AEP429" s="77"/>
      <c r="AEQ429" s="77"/>
      <c r="AER429" s="77"/>
      <c r="AES429" s="77"/>
      <c r="AET429" s="77"/>
      <c r="AEU429" s="77"/>
      <c r="AEV429" s="77"/>
      <c r="AEW429" s="77"/>
      <c r="AEX429" s="77"/>
      <c r="AEY429" s="77"/>
      <c r="AEZ429" s="77"/>
      <c r="AFA429" s="77"/>
      <c r="AFB429" s="77"/>
      <c r="AFC429" s="77"/>
      <c r="AFD429" s="77"/>
      <c r="AFE429" s="77"/>
      <c r="AFF429" s="77"/>
      <c r="AFG429" s="77"/>
      <c r="AFH429" s="77"/>
      <c r="AFI429" s="77"/>
      <c r="AFJ429" s="77"/>
      <c r="AFK429" s="77"/>
      <c r="AFL429" s="77"/>
      <c r="AFM429" s="77"/>
      <c r="AFN429" s="77"/>
      <c r="AFO429" s="77"/>
      <c r="AFP429" s="77"/>
      <c r="AFQ429" s="77"/>
      <c r="AFR429" s="77"/>
      <c r="AFS429" s="77"/>
      <c r="AFT429" s="77"/>
      <c r="AFU429" s="77"/>
      <c r="AFV429" s="77"/>
      <c r="AFW429" s="77"/>
      <c r="AFX429" s="77"/>
      <c r="AFY429" s="77"/>
      <c r="AFZ429" s="77"/>
      <c r="AGA429" s="77"/>
      <c r="AGB429" s="77"/>
      <c r="AGC429" s="77"/>
      <c r="AGD429" s="77"/>
      <c r="AGE429" s="77"/>
      <c r="AGF429" s="77"/>
      <c r="AGG429" s="77"/>
      <c r="AGH429" s="77"/>
      <c r="AGI429" s="77"/>
      <c r="AGJ429" s="77"/>
      <c r="AGK429" s="77"/>
      <c r="AGL429" s="77"/>
      <c r="AGM429" s="77"/>
      <c r="AGN429" s="77"/>
      <c r="AGO429" s="77"/>
      <c r="AGP429" s="77"/>
      <c r="AGQ429" s="77"/>
      <c r="AGR429" s="77"/>
      <c r="AGS429" s="77"/>
      <c r="AGT429" s="77"/>
      <c r="AGU429" s="77"/>
      <c r="AGV429" s="77"/>
      <c r="AGW429" s="77"/>
      <c r="AGX429" s="77"/>
      <c r="AGY429" s="77"/>
      <c r="AGZ429" s="77"/>
      <c r="AHA429" s="77"/>
      <c r="AHB429" s="77"/>
      <c r="AHC429" s="77"/>
      <c r="AHD429" s="77"/>
      <c r="AHE429" s="77"/>
      <c r="AHF429" s="77"/>
      <c r="AHG429" s="77"/>
      <c r="AHH429" s="77"/>
      <c r="AHI429" s="77"/>
      <c r="AHJ429" s="77"/>
      <c r="AHK429" s="77"/>
      <c r="AHL429" s="77"/>
      <c r="AHM429" s="77"/>
      <c r="AHN429" s="77"/>
      <c r="AHO429" s="77"/>
      <c r="AHP429" s="77"/>
      <c r="AHQ429" s="77"/>
      <c r="AHR429" s="77"/>
      <c r="AHS429" s="77"/>
      <c r="AHT429" s="77"/>
      <c r="AHU429" s="77"/>
      <c r="AHV429" s="77"/>
      <c r="AHW429" s="77"/>
      <c r="AHX429" s="77"/>
      <c r="AHY429" s="77"/>
      <c r="AHZ429" s="77"/>
      <c r="AIA429" s="77"/>
      <c r="AIB429" s="77"/>
      <c r="AIC429" s="77"/>
      <c r="AID429" s="77"/>
      <c r="AIE429" s="77"/>
      <c r="AIF429" s="77"/>
      <c r="AIG429" s="77"/>
      <c r="AIH429" s="77"/>
      <c r="AII429" s="77"/>
      <c r="AIJ429" s="77"/>
      <c r="AIK429" s="77"/>
      <c r="AIL429" s="77"/>
      <c r="AIM429" s="77"/>
      <c r="AIN429" s="77"/>
      <c r="AIO429" s="77"/>
      <c r="AIP429" s="77"/>
      <c r="AIQ429" s="77"/>
      <c r="AIR429" s="77"/>
      <c r="AIS429" s="77"/>
      <c r="AIT429" s="77"/>
      <c r="AIU429" s="77"/>
      <c r="AIV429" s="77"/>
      <c r="AIW429" s="77"/>
      <c r="AIX429" s="77"/>
      <c r="AIY429" s="77"/>
      <c r="AIZ429" s="77"/>
      <c r="AJA429" s="77"/>
      <c r="AJB429" s="77"/>
      <c r="AJC429" s="77"/>
      <c r="AJD429" s="77"/>
      <c r="AJE429" s="77"/>
      <c r="AJF429" s="77"/>
      <c r="AJG429" s="77"/>
      <c r="AJH429" s="77"/>
      <c r="AJI429" s="77"/>
      <c r="AJJ429" s="77"/>
      <c r="AJK429" s="77"/>
      <c r="AJL429" s="77"/>
      <c r="AJM429" s="77"/>
      <c r="AJN429" s="77"/>
      <c r="AJO429" s="77"/>
      <c r="AJP429" s="77"/>
      <c r="AJQ429" s="77"/>
      <c r="AJR429" s="77"/>
      <c r="AJS429" s="77"/>
      <c r="AJT429" s="77"/>
      <c r="AJU429" s="77"/>
      <c r="AJV429" s="77"/>
      <c r="AJW429" s="77"/>
      <c r="AJX429" s="77"/>
      <c r="AJY429" s="77"/>
      <c r="AJZ429" s="77"/>
      <c r="AKA429" s="77"/>
      <c r="AKB429" s="77"/>
      <c r="AKC429" s="77"/>
      <c r="AKD429" s="77"/>
      <c r="AKE429" s="77"/>
      <c r="AKF429" s="77"/>
      <c r="AKG429" s="77"/>
      <c r="AKH429" s="77"/>
      <c r="AKI429" s="77"/>
      <c r="AKJ429" s="77"/>
      <c r="AKK429" s="77"/>
      <c r="AKL429" s="77"/>
      <c r="AKM429" s="77"/>
      <c r="AKN429" s="77"/>
      <c r="AKO429" s="77"/>
      <c r="AKP429" s="77"/>
      <c r="AKQ429" s="77"/>
      <c r="AKR429" s="77"/>
      <c r="AKS429" s="77"/>
      <c r="AKT429" s="77"/>
      <c r="AKU429" s="77"/>
      <c r="AKV429" s="77"/>
      <c r="AKW429" s="77"/>
      <c r="AKX429" s="77"/>
      <c r="AKY429" s="77"/>
      <c r="AKZ429" s="77"/>
      <c r="ALA429" s="77"/>
      <c r="ALB429" s="77"/>
      <c r="ALC429" s="77"/>
      <c r="ALD429" s="77"/>
      <c r="ALE429" s="77"/>
      <c r="ALF429" s="77"/>
      <c r="ALG429" s="77"/>
      <c r="ALH429" s="77"/>
      <c r="ALI429" s="77"/>
      <c r="ALJ429" s="77"/>
      <c r="ALK429" s="77"/>
      <c r="ALL429" s="77"/>
      <c r="ALM429" s="77"/>
      <c r="ALN429" s="77"/>
      <c r="ALO429" s="77"/>
      <c r="ALP429" s="77"/>
      <c r="ALQ429" s="77"/>
      <c r="ALR429" s="77"/>
      <c r="ALS429" s="77"/>
      <c r="ALT429" s="77"/>
      <c r="ALU429" s="77"/>
      <c r="ALV429" s="77"/>
      <c r="ALW429" s="77"/>
      <c r="ALX429" s="77"/>
      <c r="ALY429" s="77"/>
      <c r="ALZ429" s="77"/>
      <c r="AMA429" s="77"/>
      <c r="AMB429" s="77"/>
      <c r="AMC429" s="77"/>
      <c r="AMD429" s="77"/>
      <c r="AME429" s="77"/>
      <c r="AMF429" s="77"/>
      <c r="AMG429" s="77"/>
      <c r="AMH429" s="77"/>
      <c r="AMI429" s="77"/>
      <c r="AMJ429" s="77"/>
    </row>
    <row r="430" customFormat="false" ht="12.85" hidden="false" customHeight="false" outlineLevel="0" collapsed="false">
      <c r="A430" s="77"/>
      <c r="B430" s="77"/>
      <c r="C430" s="77"/>
      <c r="D430" s="77"/>
      <c r="E430" s="77"/>
      <c r="F430" s="77"/>
      <c r="G430" s="77"/>
      <c r="H430" s="77"/>
      <c r="I430" s="77"/>
      <c r="J430" s="77"/>
      <c r="K430" s="77"/>
      <c r="L430" s="77"/>
      <c r="M430" s="77"/>
      <c r="N430" s="77"/>
      <c r="O430" s="77"/>
      <c r="P430" s="77"/>
      <c r="Q430" s="77"/>
      <c r="R430" s="77"/>
      <c r="S430" s="77"/>
      <c r="T430" s="77"/>
      <c r="U430" s="77"/>
      <c r="V430" s="77"/>
      <c r="W430" s="77"/>
      <c r="X430" s="77"/>
      <c r="Y430" s="77"/>
      <c r="Z430" s="77"/>
      <c r="AA430" s="77"/>
      <c r="AB430" s="77"/>
      <c r="AC430" s="77"/>
      <c r="AD430" s="77"/>
      <c r="AE430" s="77"/>
      <c r="AF430" s="77"/>
      <c r="AG430" s="77"/>
      <c r="AH430" s="77"/>
      <c r="AI430" s="77"/>
      <c r="AJ430" s="77"/>
      <c r="AK430" s="77"/>
      <c r="AL430" s="77"/>
      <c r="AM430" s="77"/>
      <c r="AN430" s="77"/>
      <c r="AO430" s="77"/>
      <c r="AP430" s="77"/>
      <c r="AQ430" s="77"/>
      <c r="AR430" s="77"/>
      <c r="AS430" s="77"/>
      <c r="AT430" s="77"/>
      <c r="AU430" s="77"/>
      <c r="AV430" s="77"/>
      <c r="AW430" s="77"/>
      <c r="AX430" s="77"/>
      <c r="AY430" s="77"/>
      <c r="AZ430" s="77"/>
      <c r="BA430" s="77"/>
      <c r="BB430" s="77"/>
      <c r="BC430" s="77"/>
      <c r="BD430" s="77"/>
      <c r="BE430" s="77"/>
      <c r="BF430" s="77"/>
      <c r="BG430" s="77"/>
      <c r="BH430" s="77"/>
      <c r="BI430" s="77"/>
      <c r="BJ430" s="77"/>
      <c r="BK430" s="77"/>
      <c r="BL430" s="77"/>
      <c r="BM430" s="77"/>
      <c r="BN430" s="77"/>
      <c r="BO430" s="77"/>
      <c r="BP430" s="77"/>
      <c r="BQ430" s="77"/>
      <c r="BR430" s="77"/>
      <c r="BS430" s="77"/>
      <c r="BT430" s="77"/>
      <c r="BU430" s="77"/>
      <c r="BV430" s="77"/>
      <c r="BW430" s="77"/>
      <c r="BX430" s="77"/>
      <c r="BY430" s="77"/>
      <c r="BZ430" s="77"/>
      <c r="CA430" s="77"/>
      <c r="CB430" s="77"/>
      <c r="CC430" s="77"/>
      <c r="CD430" s="77"/>
      <c r="CE430" s="77"/>
      <c r="CF430" s="77"/>
      <c r="CG430" s="77"/>
      <c r="CH430" s="77"/>
      <c r="CI430" s="77"/>
      <c r="CJ430" s="77"/>
      <c r="CK430" s="77"/>
      <c r="CL430" s="77"/>
      <c r="CM430" s="77"/>
      <c r="CN430" s="77"/>
      <c r="CO430" s="77"/>
      <c r="CP430" s="77"/>
      <c r="CQ430" s="77"/>
      <c r="CR430" s="77"/>
      <c r="CS430" s="77"/>
      <c r="CT430" s="77"/>
      <c r="CU430" s="77"/>
      <c r="CV430" s="77"/>
      <c r="CW430" s="77"/>
      <c r="CX430" s="77"/>
      <c r="CY430" s="77"/>
      <c r="CZ430" s="77"/>
      <c r="DA430" s="77"/>
      <c r="DB430" s="77"/>
      <c r="DC430" s="77"/>
      <c r="DD430" s="77"/>
      <c r="DE430" s="77"/>
      <c r="DF430" s="77"/>
      <c r="DG430" s="77"/>
      <c r="DH430" s="77"/>
      <c r="DI430" s="77"/>
      <c r="DJ430" s="77"/>
      <c r="DK430" s="77"/>
      <c r="DL430" s="77"/>
      <c r="DM430" s="77"/>
      <c r="DN430" s="77"/>
      <c r="DO430" s="77"/>
      <c r="DP430" s="77"/>
      <c r="DQ430" s="77"/>
      <c r="DR430" s="77"/>
      <c r="DS430" s="77"/>
      <c r="DT430" s="77"/>
      <c r="DU430" s="77"/>
      <c r="DV430" s="77"/>
      <c r="DW430" s="77"/>
      <c r="DX430" s="77"/>
      <c r="DY430" s="77"/>
      <c r="DZ430" s="77"/>
      <c r="EA430" s="77"/>
      <c r="EB430" s="77"/>
      <c r="EC430" s="77"/>
      <c r="ED430" s="77"/>
      <c r="EE430" s="77"/>
      <c r="EF430" s="77"/>
      <c r="EG430" s="77"/>
      <c r="EH430" s="77"/>
      <c r="EI430" s="77"/>
      <c r="EJ430" s="77"/>
      <c r="EK430" s="77"/>
      <c r="EL430" s="77"/>
      <c r="EM430" s="77"/>
      <c r="EN430" s="77"/>
      <c r="EO430" s="77"/>
      <c r="EP430" s="77"/>
      <c r="EQ430" s="77"/>
      <c r="ER430" s="77"/>
      <c r="ES430" s="77"/>
      <c r="ET430" s="77"/>
      <c r="EU430" s="77"/>
      <c r="EV430" s="77"/>
      <c r="EW430" s="77"/>
      <c r="EX430" s="77"/>
      <c r="EY430" s="77"/>
      <c r="EZ430" s="77"/>
      <c r="FA430" s="77"/>
      <c r="FB430" s="77"/>
      <c r="FC430" s="77"/>
      <c r="FD430" s="77"/>
      <c r="FE430" s="77"/>
      <c r="FF430" s="77"/>
      <c r="FG430" s="77"/>
      <c r="FH430" s="77"/>
      <c r="FI430" s="77"/>
      <c r="FJ430" s="77"/>
      <c r="FK430" s="77"/>
      <c r="FL430" s="77"/>
      <c r="FM430" s="77"/>
      <c r="FN430" s="77"/>
      <c r="FO430" s="77"/>
      <c r="FP430" s="77"/>
      <c r="FQ430" s="77"/>
      <c r="FR430" s="77"/>
      <c r="FS430" s="77"/>
      <c r="FT430" s="77"/>
      <c r="FU430" s="77"/>
      <c r="FV430" s="77"/>
      <c r="FW430" s="77"/>
      <c r="FX430" s="77"/>
      <c r="FY430" s="77"/>
      <c r="FZ430" s="77"/>
      <c r="GA430" s="77"/>
      <c r="GB430" s="77"/>
      <c r="GC430" s="77"/>
      <c r="GD430" s="77"/>
      <c r="GE430" s="77"/>
      <c r="GF430" s="77"/>
      <c r="GG430" s="77"/>
      <c r="GH430" s="77"/>
      <c r="GI430" s="77"/>
      <c r="GJ430" s="77"/>
      <c r="GK430" s="77"/>
      <c r="GL430" s="77"/>
      <c r="GM430" s="77"/>
      <c r="GN430" s="77"/>
      <c r="GO430" s="77"/>
      <c r="GP430" s="77"/>
      <c r="GQ430" s="77"/>
      <c r="GR430" s="77"/>
      <c r="GS430" s="77"/>
      <c r="GT430" s="77"/>
      <c r="GU430" s="77"/>
      <c r="GV430" s="77"/>
      <c r="GW430" s="77"/>
      <c r="GX430" s="77"/>
      <c r="GY430" s="77"/>
      <c r="GZ430" s="77"/>
      <c r="HA430" s="77"/>
      <c r="HB430" s="77"/>
      <c r="HC430" s="77"/>
      <c r="HD430" s="77"/>
      <c r="HE430" s="77"/>
      <c r="HF430" s="77"/>
      <c r="HG430" s="77"/>
      <c r="HH430" s="77"/>
      <c r="HI430" s="77"/>
      <c r="HJ430" s="77"/>
      <c r="HK430" s="77"/>
      <c r="HL430" s="77"/>
      <c r="HM430" s="77"/>
      <c r="HN430" s="77"/>
      <c r="HO430" s="77"/>
      <c r="HP430" s="77"/>
      <c r="HQ430" s="77"/>
      <c r="HR430" s="77"/>
      <c r="HS430" s="77"/>
      <c r="HT430" s="77"/>
      <c r="HU430" s="77"/>
      <c r="HV430" s="77"/>
      <c r="HW430" s="77"/>
      <c r="HX430" s="77"/>
      <c r="HY430" s="77"/>
      <c r="HZ430" s="77"/>
      <c r="IA430" s="77"/>
      <c r="IB430" s="77"/>
      <c r="IC430" s="77"/>
      <c r="ID430" s="77"/>
      <c r="IE430" s="77"/>
      <c r="IF430" s="77"/>
      <c r="IG430" s="77"/>
      <c r="IH430" s="77"/>
      <c r="II430" s="77"/>
      <c r="IJ430" s="77"/>
      <c r="IK430" s="77"/>
      <c r="IL430" s="77"/>
      <c r="IM430" s="77"/>
      <c r="IN430" s="77"/>
      <c r="IO430" s="77"/>
      <c r="IP430" s="77"/>
      <c r="IQ430" s="77"/>
      <c r="IR430" s="77"/>
      <c r="IS430" s="77"/>
      <c r="IT430" s="77"/>
      <c r="IU430" s="77"/>
      <c r="IV430" s="77"/>
      <c r="IW430" s="77"/>
      <c r="IX430" s="77"/>
      <c r="IY430" s="77"/>
      <c r="IZ430" s="77"/>
      <c r="JA430" s="77"/>
      <c r="JB430" s="77"/>
      <c r="JC430" s="77"/>
      <c r="JD430" s="77"/>
      <c r="JE430" s="77"/>
      <c r="JF430" s="77"/>
      <c r="JG430" s="77"/>
      <c r="JH430" s="77"/>
      <c r="JI430" s="77"/>
      <c r="JJ430" s="77"/>
      <c r="JK430" s="77"/>
      <c r="JL430" s="77"/>
      <c r="JM430" s="77"/>
      <c r="JN430" s="77"/>
      <c r="JO430" s="77"/>
      <c r="JP430" s="77"/>
      <c r="JQ430" s="77"/>
      <c r="JR430" s="77"/>
      <c r="JS430" s="77"/>
      <c r="JT430" s="77"/>
      <c r="JU430" s="77"/>
      <c r="JV430" s="77"/>
      <c r="JW430" s="77"/>
      <c r="JX430" s="77"/>
      <c r="JY430" s="77"/>
      <c r="JZ430" s="77"/>
      <c r="KA430" s="77"/>
      <c r="KB430" s="77"/>
      <c r="KC430" s="77"/>
      <c r="KD430" s="77"/>
      <c r="KE430" s="77"/>
      <c r="KF430" s="77"/>
      <c r="KG430" s="77"/>
      <c r="KH430" s="77"/>
      <c r="KI430" s="77"/>
      <c r="KJ430" s="77"/>
      <c r="KK430" s="77"/>
      <c r="KL430" s="77"/>
      <c r="KM430" s="77"/>
      <c r="KN430" s="77"/>
      <c r="KO430" s="77"/>
      <c r="KP430" s="77"/>
      <c r="KQ430" s="77"/>
      <c r="KR430" s="77"/>
      <c r="KS430" s="77"/>
      <c r="KT430" s="77"/>
      <c r="KU430" s="77"/>
      <c r="KV430" s="77"/>
      <c r="KW430" s="77"/>
      <c r="KX430" s="77"/>
      <c r="KY430" s="77"/>
      <c r="KZ430" s="77"/>
      <c r="LA430" s="77"/>
      <c r="LB430" s="77"/>
      <c r="LC430" s="77"/>
      <c r="LD430" s="77"/>
      <c r="LE430" s="77"/>
      <c r="LF430" s="77"/>
      <c r="LG430" s="77"/>
      <c r="LH430" s="77"/>
      <c r="LI430" s="77"/>
      <c r="LJ430" s="77"/>
      <c r="LK430" s="77"/>
      <c r="LL430" s="77"/>
      <c r="LM430" s="77"/>
      <c r="LN430" s="77"/>
      <c r="LO430" s="77"/>
      <c r="LP430" s="77"/>
      <c r="LQ430" s="77"/>
      <c r="LR430" s="77"/>
      <c r="LS430" s="77"/>
      <c r="LT430" s="77"/>
      <c r="LU430" s="77"/>
      <c r="LV430" s="77"/>
      <c r="LW430" s="77"/>
      <c r="LX430" s="77"/>
      <c r="LY430" s="77"/>
      <c r="LZ430" s="77"/>
      <c r="MA430" s="77"/>
      <c r="MB430" s="77"/>
      <c r="MC430" s="77"/>
      <c r="MD430" s="77"/>
      <c r="ME430" s="77"/>
      <c r="MF430" s="77"/>
      <c r="MG430" s="77"/>
      <c r="MH430" s="77"/>
      <c r="MI430" s="77"/>
      <c r="MJ430" s="77"/>
      <c r="MK430" s="77"/>
      <c r="ML430" s="77"/>
      <c r="MM430" s="77"/>
      <c r="MN430" s="77"/>
      <c r="MO430" s="77"/>
      <c r="MP430" s="77"/>
      <c r="MQ430" s="77"/>
      <c r="MR430" s="77"/>
      <c r="MS430" s="77"/>
      <c r="MT430" s="77"/>
      <c r="MU430" s="77"/>
      <c r="MV430" s="77"/>
      <c r="MW430" s="77"/>
      <c r="MX430" s="77"/>
      <c r="MY430" s="77"/>
      <c r="MZ430" s="77"/>
      <c r="NA430" s="77"/>
      <c r="NB430" s="77"/>
      <c r="NC430" s="77"/>
      <c r="ND430" s="77"/>
      <c r="NE430" s="77"/>
      <c r="NF430" s="77"/>
      <c r="NG430" s="77"/>
      <c r="NH430" s="77"/>
      <c r="NI430" s="77"/>
      <c r="NJ430" s="77"/>
      <c r="NK430" s="77"/>
      <c r="NL430" s="77"/>
      <c r="NM430" s="77"/>
      <c r="NN430" s="77"/>
      <c r="NO430" s="77"/>
      <c r="NP430" s="77"/>
      <c r="NQ430" s="77"/>
      <c r="NR430" s="77"/>
      <c r="NS430" s="77"/>
      <c r="NT430" s="77"/>
      <c r="NU430" s="77"/>
      <c r="NV430" s="77"/>
      <c r="NW430" s="77"/>
      <c r="NX430" s="77"/>
      <c r="NY430" s="77"/>
      <c r="NZ430" s="77"/>
      <c r="OA430" s="77"/>
      <c r="OB430" s="77"/>
      <c r="OC430" s="77"/>
      <c r="OD430" s="77"/>
      <c r="OE430" s="77"/>
      <c r="OF430" s="77"/>
      <c r="OG430" s="77"/>
      <c r="OH430" s="77"/>
      <c r="OI430" s="77"/>
      <c r="OJ430" s="77"/>
      <c r="OK430" s="77"/>
      <c r="OL430" s="77"/>
      <c r="OM430" s="77"/>
      <c r="ON430" s="77"/>
      <c r="OO430" s="77"/>
      <c r="OP430" s="77"/>
      <c r="OQ430" s="77"/>
      <c r="OR430" s="77"/>
      <c r="OS430" s="77"/>
      <c r="OT430" s="77"/>
      <c r="OU430" s="77"/>
      <c r="OV430" s="77"/>
      <c r="OW430" s="77"/>
      <c r="OX430" s="77"/>
      <c r="OY430" s="77"/>
      <c r="OZ430" s="77"/>
      <c r="PA430" s="77"/>
      <c r="PB430" s="77"/>
      <c r="PC430" s="77"/>
      <c r="PD430" s="77"/>
      <c r="PE430" s="77"/>
      <c r="PF430" s="77"/>
      <c r="PG430" s="77"/>
      <c r="PH430" s="77"/>
      <c r="PI430" s="77"/>
      <c r="PJ430" s="77"/>
      <c r="PK430" s="77"/>
      <c r="PL430" s="77"/>
      <c r="PM430" s="77"/>
      <c r="PN430" s="77"/>
      <c r="PO430" s="77"/>
      <c r="PP430" s="77"/>
      <c r="PQ430" s="77"/>
      <c r="PR430" s="77"/>
      <c r="PS430" s="77"/>
      <c r="PT430" s="77"/>
      <c r="PU430" s="77"/>
      <c r="PV430" s="77"/>
      <c r="PW430" s="77"/>
      <c r="PX430" s="77"/>
      <c r="PY430" s="77"/>
      <c r="PZ430" s="77"/>
      <c r="QA430" s="77"/>
      <c r="QB430" s="77"/>
      <c r="QC430" s="77"/>
      <c r="QD430" s="77"/>
      <c r="QE430" s="77"/>
      <c r="QF430" s="77"/>
      <c r="QG430" s="77"/>
      <c r="QH430" s="77"/>
      <c r="QI430" s="77"/>
      <c r="QJ430" s="77"/>
      <c r="QK430" s="77"/>
      <c r="QL430" s="77"/>
      <c r="QM430" s="77"/>
      <c r="QN430" s="77"/>
      <c r="QO430" s="77"/>
      <c r="QP430" s="77"/>
      <c r="QQ430" s="77"/>
      <c r="QR430" s="77"/>
      <c r="QS430" s="77"/>
      <c r="QT430" s="77"/>
      <c r="QU430" s="77"/>
      <c r="QV430" s="77"/>
      <c r="QW430" s="77"/>
      <c r="QX430" s="77"/>
      <c r="QY430" s="77"/>
      <c r="QZ430" s="77"/>
      <c r="RA430" s="77"/>
      <c r="RB430" s="77"/>
      <c r="RC430" s="77"/>
      <c r="RD430" s="77"/>
      <c r="RE430" s="77"/>
      <c r="RF430" s="77"/>
      <c r="RG430" s="77"/>
      <c r="RH430" s="77"/>
      <c r="RI430" s="77"/>
      <c r="RJ430" s="77"/>
      <c r="RK430" s="77"/>
      <c r="RL430" s="77"/>
      <c r="RM430" s="77"/>
      <c r="RN430" s="77"/>
      <c r="RO430" s="77"/>
      <c r="RP430" s="77"/>
      <c r="RQ430" s="77"/>
      <c r="RR430" s="77"/>
      <c r="RS430" s="77"/>
      <c r="RT430" s="77"/>
      <c r="RU430" s="77"/>
      <c r="RV430" s="77"/>
      <c r="RW430" s="77"/>
      <c r="RX430" s="77"/>
      <c r="RY430" s="77"/>
      <c r="RZ430" s="77"/>
      <c r="SA430" s="77"/>
      <c r="SB430" s="77"/>
      <c r="SC430" s="77"/>
      <c r="SD430" s="77"/>
      <c r="SE430" s="77"/>
      <c r="SF430" s="77"/>
      <c r="SG430" s="77"/>
      <c r="SH430" s="77"/>
      <c r="SI430" s="77"/>
      <c r="SJ430" s="77"/>
      <c r="SK430" s="77"/>
      <c r="SL430" s="77"/>
      <c r="SM430" s="77"/>
      <c r="SN430" s="77"/>
      <c r="SO430" s="77"/>
      <c r="SP430" s="77"/>
      <c r="SQ430" s="77"/>
      <c r="SR430" s="77"/>
      <c r="SS430" s="77"/>
      <c r="ST430" s="77"/>
      <c r="SU430" s="77"/>
      <c r="SV430" s="77"/>
      <c r="SW430" s="77"/>
      <c r="SX430" s="77"/>
      <c r="SY430" s="77"/>
      <c r="SZ430" s="77"/>
      <c r="TA430" s="77"/>
      <c r="TB430" s="77"/>
      <c r="TC430" s="77"/>
      <c r="TD430" s="77"/>
      <c r="TE430" s="77"/>
      <c r="TF430" s="77"/>
      <c r="TG430" s="77"/>
      <c r="TH430" s="77"/>
      <c r="TI430" s="77"/>
      <c r="TJ430" s="77"/>
      <c r="TK430" s="77"/>
      <c r="TL430" s="77"/>
      <c r="TM430" s="77"/>
      <c r="TN430" s="77"/>
      <c r="TO430" s="77"/>
      <c r="TP430" s="77"/>
      <c r="TQ430" s="77"/>
      <c r="TR430" s="77"/>
      <c r="TS430" s="77"/>
      <c r="TT430" s="77"/>
      <c r="TU430" s="77"/>
      <c r="TV430" s="77"/>
      <c r="TW430" s="77"/>
      <c r="TX430" s="77"/>
      <c r="TY430" s="77"/>
      <c r="TZ430" s="77"/>
      <c r="UA430" s="77"/>
      <c r="UB430" s="77"/>
      <c r="UC430" s="77"/>
      <c r="UD430" s="77"/>
      <c r="UE430" s="77"/>
      <c r="UF430" s="77"/>
      <c r="UG430" s="77"/>
      <c r="UH430" s="77"/>
      <c r="UI430" s="77"/>
      <c r="UJ430" s="77"/>
      <c r="UK430" s="77"/>
      <c r="UL430" s="77"/>
      <c r="UM430" s="77"/>
      <c r="UN430" s="77"/>
      <c r="UO430" s="77"/>
      <c r="UP430" s="77"/>
      <c r="UQ430" s="77"/>
      <c r="UR430" s="77"/>
      <c r="US430" s="77"/>
      <c r="UT430" s="77"/>
      <c r="UU430" s="77"/>
      <c r="UV430" s="77"/>
      <c r="UW430" s="77"/>
      <c r="UX430" s="77"/>
      <c r="UY430" s="77"/>
      <c r="UZ430" s="77"/>
      <c r="VA430" s="77"/>
      <c r="VB430" s="77"/>
      <c r="VC430" s="77"/>
      <c r="VD430" s="77"/>
      <c r="VE430" s="77"/>
      <c r="VF430" s="77"/>
      <c r="VG430" s="77"/>
      <c r="VH430" s="77"/>
      <c r="VI430" s="77"/>
      <c r="VJ430" s="77"/>
      <c r="VK430" s="77"/>
      <c r="VL430" s="77"/>
      <c r="VM430" s="77"/>
      <c r="VN430" s="77"/>
      <c r="VO430" s="77"/>
      <c r="VP430" s="77"/>
      <c r="VQ430" s="77"/>
      <c r="VR430" s="77"/>
      <c r="VS430" s="77"/>
      <c r="VT430" s="77"/>
      <c r="VU430" s="77"/>
      <c r="VV430" s="77"/>
      <c r="VW430" s="77"/>
      <c r="VX430" s="77"/>
      <c r="VY430" s="77"/>
      <c r="VZ430" s="77"/>
      <c r="WA430" s="77"/>
      <c r="WB430" s="77"/>
      <c r="WC430" s="77"/>
      <c r="WD430" s="77"/>
      <c r="WE430" s="77"/>
      <c r="WF430" s="77"/>
      <c r="WG430" s="77"/>
      <c r="WH430" s="77"/>
      <c r="WI430" s="77"/>
      <c r="WJ430" s="77"/>
      <c r="WK430" s="77"/>
      <c r="WL430" s="77"/>
      <c r="WM430" s="77"/>
      <c r="WN430" s="77"/>
      <c r="WO430" s="77"/>
      <c r="WP430" s="77"/>
      <c r="WQ430" s="77"/>
      <c r="WR430" s="77"/>
      <c r="WS430" s="77"/>
      <c r="WT430" s="77"/>
      <c r="WU430" s="77"/>
      <c r="WV430" s="77"/>
      <c r="WW430" s="77"/>
      <c r="WX430" s="77"/>
      <c r="WY430" s="77"/>
      <c r="WZ430" s="77"/>
      <c r="XA430" s="77"/>
      <c r="XB430" s="77"/>
      <c r="XC430" s="77"/>
      <c r="XD430" s="77"/>
      <c r="XE430" s="77"/>
      <c r="XF430" s="77"/>
      <c r="XG430" s="77"/>
      <c r="XH430" s="77"/>
      <c r="XI430" s="77"/>
      <c r="XJ430" s="77"/>
      <c r="XK430" s="77"/>
      <c r="XL430" s="77"/>
      <c r="XM430" s="77"/>
      <c r="XN430" s="77"/>
      <c r="XO430" s="77"/>
      <c r="XP430" s="77"/>
      <c r="XQ430" s="77"/>
      <c r="XR430" s="77"/>
      <c r="XS430" s="77"/>
      <c r="XT430" s="77"/>
      <c r="XU430" s="77"/>
      <c r="XV430" s="77"/>
      <c r="XW430" s="77"/>
      <c r="XX430" s="77"/>
      <c r="XY430" s="77"/>
      <c r="XZ430" s="77"/>
      <c r="YA430" s="77"/>
      <c r="YB430" s="77"/>
      <c r="YC430" s="77"/>
      <c r="YD430" s="77"/>
      <c r="YE430" s="77"/>
      <c r="YF430" s="77"/>
      <c r="YG430" s="77"/>
      <c r="YH430" s="77"/>
      <c r="YI430" s="77"/>
      <c r="YJ430" s="77"/>
      <c r="YK430" s="77"/>
      <c r="YL430" s="77"/>
      <c r="YM430" s="77"/>
      <c r="YN430" s="77"/>
      <c r="YO430" s="77"/>
      <c r="YP430" s="77"/>
      <c r="YQ430" s="77"/>
      <c r="YR430" s="77"/>
      <c r="YS430" s="77"/>
      <c r="YT430" s="77"/>
      <c r="YU430" s="77"/>
      <c r="YV430" s="77"/>
      <c r="YW430" s="77"/>
      <c r="YX430" s="77"/>
      <c r="YY430" s="77"/>
      <c r="YZ430" s="77"/>
      <c r="ZA430" s="77"/>
      <c r="ZB430" s="77"/>
      <c r="ZC430" s="77"/>
      <c r="ZD430" s="77"/>
      <c r="ZE430" s="77"/>
      <c r="ZF430" s="77"/>
      <c r="ZG430" s="77"/>
      <c r="ZH430" s="77"/>
      <c r="ZI430" s="77"/>
      <c r="ZJ430" s="77"/>
      <c r="ZK430" s="77"/>
      <c r="ZL430" s="77"/>
      <c r="ZM430" s="77"/>
      <c r="ZN430" s="77"/>
      <c r="ZO430" s="77"/>
      <c r="ZP430" s="77"/>
      <c r="ZQ430" s="77"/>
      <c r="ZR430" s="77"/>
      <c r="ZS430" s="77"/>
      <c r="ZT430" s="77"/>
      <c r="ZU430" s="77"/>
      <c r="ZV430" s="77"/>
      <c r="ZW430" s="77"/>
      <c r="ZX430" s="77"/>
      <c r="ZY430" s="77"/>
      <c r="ZZ430" s="77"/>
      <c r="AAA430" s="77"/>
      <c r="AAB430" s="77"/>
      <c r="AAC430" s="77"/>
      <c r="AAD430" s="77"/>
      <c r="AAE430" s="77"/>
      <c r="AAF430" s="77"/>
      <c r="AAG430" s="77"/>
      <c r="AAH430" s="77"/>
      <c r="AAI430" s="77"/>
      <c r="AAJ430" s="77"/>
      <c r="AAK430" s="77"/>
      <c r="AAL430" s="77"/>
      <c r="AAM430" s="77"/>
      <c r="AAN430" s="77"/>
      <c r="AAO430" s="77"/>
      <c r="AAP430" s="77"/>
      <c r="AAQ430" s="77"/>
      <c r="AAR430" s="77"/>
      <c r="AAS430" s="77"/>
      <c r="AAT430" s="77"/>
      <c r="AAU430" s="77"/>
      <c r="AAV430" s="77"/>
      <c r="AAW430" s="77"/>
      <c r="AAX430" s="77"/>
      <c r="AAY430" s="77"/>
      <c r="AAZ430" s="77"/>
      <c r="ABA430" s="77"/>
      <c r="ABB430" s="77"/>
      <c r="ABC430" s="77"/>
      <c r="ABD430" s="77"/>
      <c r="ABE430" s="77"/>
      <c r="ABF430" s="77"/>
      <c r="ABG430" s="77"/>
      <c r="ABH430" s="77"/>
      <c r="ABI430" s="77"/>
      <c r="ABJ430" s="77"/>
      <c r="ABK430" s="77"/>
      <c r="ABL430" s="77"/>
      <c r="ABM430" s="77"/>
      <c r="ABN430" s="77"/>
      <c r="ABO430" s="77"/>
      <c r="ABP430" s="77"/>
      <c r="ABQ430" s="77"/>
      <c r="ABR430" s="77"/>
      <c r="ABS430" s="77"/>
      <c r="ABT430" s="77"/>
      <c r="ABU430" s="77"/>
      <c r="ABV430" s="77"/>
      <c r="ABW430" s="77"/>
      <c r="ABX430" s="77"/>
      <c r="ABY430" s="77"/>
      <c r="ABZ430" s="77"/>
      <c r="ACA430" s="77"/>
      <c r="ACB430" s="77"/>
      <c r="ACC430" s="77"/>
      <c r="ACD430" s="77"/>
      <c r="ACE430" s="77"/>
      <c r="ACF430" s="77"/>
      <c r="ACG430" s="77"/>
      <c r="ACH430" s="77"/>
      <c r="ACI430" s="77"/>
      <c r="ACJ430" s="77"/>
      <c r="ACK430" s="77"/>
      <c r="ACL430" s="77"/>
      <c r="ACM430" s="77"/>
      <c r="ACN430" s="77"/>
      <c r="ACO430" s="77"/>
      <c r="ACP430" s="77"/>
      <c r="ACQ430" s="77"/>
      <c r="ACR430" s="77"/>
      <c r="ACS430" s="77"/>
      <c r="ACT430" s="77"/>
      <c r="ACU430" s="77"/>
      <c r="ACV430" s="77"/>
      <c r="ACW430" s="77"/>
      <c r="ACX430" s="77"/>
      <c r="ACY430" s="77"/>
      <c r="ACZ430" s="77"/>
      <c r="ADA430" s="77"/>
      <c r="ADB430" s="77"/>
      <c r="ADC430" s="77"/>
      <c r="ADD430" s="77"/>
      <c r="ADE430" s="77"/>
      <c r="ADF430" s="77"/>
      <c r="ADG430" s="77"/>
      <c r="ADH430" s="77"/>
      <c r="ADI430" s="77"/>
      <c r="ADJ430" s="77"/>
      <c r="ADK430" s="77"/>
      <c r="ADL430" s="77"/>
      <c r="ADM430" s="77"/>
      <c r="ADN430" s="77"/>
      <c r="ADO430" s="77"/>
      <c r="ADP430" s="77"/>
      <c r="ADQ430" s="77"/>
      <c r="ADR430" s="77"/>
      <c r="ADS430" s="77"/>
      <c r="ADT430" s="77"/>
      <c r="ADU430" s="77"/>
      <c r="ADV430" s="77"/>
      <c r="ADW430" s="77"/>
      <c r="ADX430" s="77"/>
      <c r="ADY430" s="77"/>
      <c r="ADZ430" s="77"/>
      <c r="AEA430" s="77"/>
      <c r="AEB430" s="77"/>
      <c r="AEC430" s="77"/>
      <c r="AED430" s="77"/>
      <c r="AEE430" s="77"/>
      <c r="AEF430" s="77"/>
      <c r="AEG430" s="77"/>
      <c r="AEH430" s="77"/>
      <c r="AEI430" s="77"/>
      <c r="AEJ430" s="77"/>
      <c r="AEK430" s="77"/>
      <c r="AEL430" s="77"/>
      <c r="AEM430" s="77"/>
      <c r="AEN430" s="77"/>
      <c r="AEO430" s="77"/>
      <c r="AEP430" s="77"/>
      <c r="AEQ430" s="77"/>
      <c r="AER430" s="77"/>
      <c r="AES430" s="77"/>
      <c r="AET430" s="77"/>
      <c r="AEU430" s="77"/>
      <c r="AEV430" s="77"/>
      <c r="AEW430" s="77"/>
      <c r="AEX430" s="77"/>
      <c r="AEY430" s="77"/>
      <c r="AEZ430" s="77"/>
      <c r="AFA430" s="77"/>
      <c r="AFB430" s="77"/>
      <c r="AFC430" s="77"/>
      <c r="AFD430" s="77"/>
      <c r="AFE430" s="77"/>
      <c r="AFF430" s="77"/>
      <c r="AFG430" s="77"/>
      <c r="AFH430" s="77"/>
      <c r="AFI430" s="77"/>
      <c r="AFJ430" s="77"/>
      <c r="AFK430" s="77"/>
      <c r="AFL430" s="77"/>
      <c r="AFM430" s="77"/>
      <c r="AFN430" s="77"/>
      <c r="AFO430" s="77"/>
      <c r="AFP430" s="77"/>
      <c r="AFQ430" s="77"/>
      <c r="AFR430" s="77"/>
      <c r="AFS430" s="77"/>
      <c r="AFT430" s="77"/>
      <c r="AFU430" s="77"/>
      <c r="AFV430" s="77"/>
      <c r="AFW430" s="77"/>
      <c r="AFX430" s="77"/>
      <c r="AFY430" s="77"/>
      <c r="AFZ430" s="77"/>
      <c r="AGA430" s="77"/>
      <c r="AGB430" s="77"/>
      <c r="AGC430" s="77"/>
      <c r="AGD430" s="77"/>
      <c r="AGE430" s="77"/>
      <c r="AGF430" s="77"/>
      <c r="AGG430" s="77"/>
      <c r="AGH430" s="77"/>
      <c r="AGI430" s="77"/>
      <c r="AGJ430" s="77"/>
      <c r="AGK430" s="77"/>
      <c r="AGL430" s="77"/>
      <c r="AGM430" s="77"/>
      <c r="AGN430" s="77"/>
      <c r="AGO430" s="77"/>
      <c r="AGP430" s="77"/>
      <c r="AGQ430" s="77"/>
      <c r="AGR430" s="77"/>
      <c r="AGS430" s="77"/>
      <c r="AGT430" s="77"/>
      <c r="AGU430" s="77"/>
      <c r="AGV430" s="77"/>
      <c r="AGW430" s="77"/>
      <c r="AGX430" s="77"/>
      <c r="AGY430" s="77"/>
      <c r="AGZ430" s="77"/>
      <c r="AHA430" s="77"/>
      <c r="AHB430" s="77"/>
      <c r="AHC430" s="77"/>
      <c r="AHD430" s="77"/>
      <c r="AHE430" s="77"/>
      <c r="AHF430" s="77"/>
      <c r="AHG430" s="77"/>
      <c r="AHH430" s="77"/>
      <c r="AHI430" s="77"/>
      <c r="AHJ430" s="77"/>
      <c r="AHK430" s="77"/>
      <c r="AHL430" s="77"/>
      <c r="AHM430" s="77"/>
      <c r="AHN430" s="77"/>
      <c r="AHO430" s="77"/>
      <c r="AHP430" s="77"/>
      <c r="AHQ430" s="77"/>
      <c r="AHR430" s="77"/>
      <c r="AHS430" s="77"/>
      <c r="AHT430" s="77"/>
      <c r="AHU430" s="77"/>
      <c r="AHV430" s="77"/>
      <c r="AHW430" s="77"/>
      <c r="AHX430" s="77"/>
      <c r="AHY430" s="77"/>
      <c r="AHZ430" s="77"/>
      <c r="AIA430" s="77"/>
      <c r="AIB430" s="77"/>
      <c r="AIC430" s="77"/>
      <c r="AID430" s="77"/>
      <c r="AIE430" s="77"/>
      <c r="AIF430" s="77"/>
      <c r="AIG430" s="77"/>
      <c r="AIH430" s="77"/>
      <c r="AII430" s="77"/>
      <c r="AIJ430" s="77"/>
      <c r="AIK430" s="77"/>
      <c r="AIL430" s="77"/>
      <c r="AIM430" s="77"/>
      <c r="AIN430" s="77"/>
      <c r="AIO430" s="77"/>
      <c r="AIP430" s="77"/>
      <c r="AIQ430" s="77"/>
      <c r="AIR430" s="77"/>
      <c r="AIS430" s="77"/>
      <c r="AIT430" s="77"/>
      <c r="AIU430" s="77"/>
      <c r="AIV430" s="77"/>
      <c r="AIW430" s="77"/>
      <c r="AIX430" s="77"/>
      <c r="AIY430" s="77"/>
      <c r="AIZ430" s="77"/>
      <c r="AJA430" s="77"/>
      <c r="AJB430" s="77"/>
      <c r="AJC430" s="77"/>
      <c r="AJD430" s="77"/>
      <c r="AJE430" s="77"/>
      <c r="AJF430" s="77"/>
      <c r="AJG430" s="77"/>
      <c r="AJH430" s="77"/>
      <c r="AJI430" s="77"/>
      <c r="AJJ430" s="77"/>
      <c r="AJK430" s="77"/>
      <c r="AJL430" s="77"/>
      <c r="AJM430" s="77"/>
      <c r="AJN430" s="77"/>
      <c r="AJO430" s="77"/>
      <c r="AJP430" s="77"/>
      <c r="AJQ430" s="77"/>
      <c r="AJR430" s="77"/>
      <c r="AJS430" s="77"/>
      <c r="AJT430" s="77"/>
      <c r="AJU430" s="77"/>
      <c r="AJV430" s="77"/>
      <c r="AJW430" s="77"/>
      <c r="AJX430" s="77"/>
      <c r="AJY430" s="77"/>
      <c r="AJZ430" s="77"/>
      <c r="AKA430" s="77"/>
      <c r="AKB430" s="77"/>
      <c r="AKC430" s="77"/>
      <c r="AKD430" s="77"/>
      <c r="AKE430" s="77"/>
      <c r="AKF430" s="77"/>
      <c r="AKG430" s="77"/>
      <c r="AKH430" s="77"/>
      <c r="AKI430" s="77"/>
      <c r="AKJ430" s="77"/>
      <c r="AKK430" s="77"/>
      <c r="AKL430" s="77"/>
      <c r="AKM430" s="77"/>
      <c r="AKN430" s="77"/>
      <c r="AKO430" s="77"/>
      <c r="AKP430" s="77"/>
      <c r="AKQ430" s="77"/>
      <c r="AKR430" s="77"/>
      <c r="AKS430" s="77"/>
      <c r="AKT430" s="77"/>
      <c r="AKU430" s="77"/>
      <c r="AKV430" s="77"/>
      <c r="AKW430" s="77"/>
      <c r="AKX430" s="77"/>
      <c r="AKY430" s="77"/>
      <c r="AKZ430" s="77"/>
      <c r="ALA430" s="77"/>
      <c r="ALB430" s="77"/>
      <c r="ALC430" s="77"/>
      <c r="ALD430" s="77"/>
      <c r="ALE430" s="77"/>
      <c r="ALF430" s="77"/>
      <c r="ALG430" s="77"/>
      <c r="ALH430" s="77"/>
      <c r="ALI430" s="77"/>
      <c r="ALJ430" s="77"/>
      <c r="ALK430" s="77"/>
      <c r="ALL430" s="77"/>
      <c r="ALM430" s="77"/>
      <c r="ALN430" s="77"/>
      <c r="ALO430" s="77"/>
      <c r="ALP430" s="77"/>
      <c r="ALQ430" s="77"/>
      <c r="ALR430" s="77"/>
      <c r="ALS430" s="77"/>
      <c r="ALT430" s="77"/>
      <c r="ALU430" s="77"/>
      <c r="ALV430" s="77"/>
      <c r="ALW430" s="77"/>
      <c r="ALX430" s="77"/>
      <c r="ALY430" s="77"/>
      <c r="ALZ430" s="77"/>
      <c r="AMA430" s="77"/>
      <c r="AMB430" s="77"/>
      <c r="AMC430" s="77"/>
      <c r="AMD430" s="77"/>
      <c r="AME430" s="77"/>
      <c r="AMF430" s="77"/>
      <c r="AMG430" s="77"/>
      <c r="AMH430" s="77"/>
      <c r="AMI430" s="77"/>
      <c r="AMJ430" s="77"/>
    </row>
    <row r="431" customFormat="false" ht="12.85" hidden="false" customHeight="false" outlineLevel="0" collapsed="false">
      <c r="A431" s="77"/>
      <c r="B431" s="77"/>
      <c r="C431" s="77"/>
      <c r="D431" s="77"/>
      <c r="E431" s="77"/>
      <c r="F431" s="77"/>
      <c r="G431" s="77"/>
      <c r="H431" s="77"/>
      <c r="I431" s="77"/>
      <c r="J431" s="77"/>
      <c r="K431" s="77"/>
      <c r="L431" s="77"/>
      <c r="M431" s="77"/>
      <c r="N431" s="77"/>
      <c r="O431" s="77"/>
      <c r="P431" s="77"/>
      <c r="Q431" s="77"/>
      <c r="R431" s="77"/>
      <c r="S431" s="77"/>
      <c r="T431" s="77"/>
      <c r="U431" s="77"/>
      <c r="V431" s="77"/>
      <c r="W431" s="77"/>
      <c r="X431" s="77"/>
      <c r="Y431" s="77"/>
      <c r="Z431" s="77"/>
      <c r="AA431" s="77"/>
      <c r="AB431" s="77"/>
      <c r="AC431" s="77"/>
      <c r="AD431" s="77"/>
      <c r="AE431" s="77"/>
      <c r="AF431" s="77"/>
      <c r="AG431" s="77"/>
      <c r="AH431" s="77"/>
      <c r="AI431" s="77"/>
      <c r="AJ431" s="77"/>
      <c r="AK431" s="77"/>
      <c r="AL431" s="77"/>
      <c r="AM431" s="77"/>
      <c r="AN431" s="77"/>
      <c r="AO431" s="77"/>
      <c r="AP431" s="77"/>
      <c r="AQ431" s="77"/>
      <c r="AR431" s="77"/>
      <c r="AS431" s="77"/>
      <c r="AT431" s="77"/>
      <c r="AU431" s="77"/>
      <c r="AV431" s="77"/>
      <c r="AW431" s="77"/>
      <c r="AX431" s="77"/>
      <c r="AY431" s="77"/>
      <c r="AZ431" s="77"/>
      <c r="BA431" s="77"/>
      <c r="BB431" s="77"/>
      <c r="BC431" s="77"/>
      <c r="BD431" s="77"/>
      <c r="BE431" s="77"/>
      <c r="BF431" s="77"/>
      <c r="BG431" s="77"/>
      <c r="BH431" s="77"/>
      <c r="BI431" s="77"/>
      <c r="BJ431" s="77"/>
      <c r="BK431" s="77"/>
      <c r="BL431" s="77"/>
      <c r="BM431" s="77"/>
      <c r="BN431" s="77"/>
      <c r="BO431" s="77"/>
      <c r="BP431" s="77"/>
      <c r="BQ431" s="77"/>
      <c r="BR431" s="77"/>
      <c r="BS431" s="77"/>
      <c r="BT431" s="77"/>
      <c r="BU431" s="77"/>
      <c r="BV431" s="77"/>
      <c r="BW431" s="77"/>
      <c r="BX431" s="77"/>
      <c r="BY431" s="77"/>
      <c r="BZ431" s="77"/>
      <c r="CA431" s="77"/>
      <c r="CB431" s="77"/>
      <c r="CC431" s="77"/>
      <c r="CD431" s="77"/>
      <c r="CE431" s="77"/>
      <c r="CF431" s="77"/>
      <c r="CG431" s="77"/>
      <c r="CH431" s="77"/>
      <c r="CI431" s="77"/>
      <c r="CJ431" s="77"/>
      <c r="CK431" s="77"/>
      <c r="CL431" s="77"/>
      <c r="CM431" s="77"/>
      <c r="CN431" s="77"/>
      <c r="CO431" s="77"/>
      <c r="CP431" s="77"/>
      <c r="CQ431" s="77"/>
      <c r="CR431" s="77"/>
      <c r="CS431" s="77"/>
      <c r="CT431" s="77"/>
      <c r="CU431" s="77"/>
      <c r="CV431" s="77"/>
      <c r="CW431" s="77"/>
      <c r="CX431" s="77"/>
      <c r="CY431" s="77"/>
      <c r="CZ431" s="77"/>
      <c r="DA431" s="77"/>
      <c r="DB431" s="77"/>
      <c r="DC431" s="77"/>
      <c r="DD431" s="77"/>
      <c r="DE431" s="77"/>
      <c r="DF431" s="77"/>
      <c r="DG431" s="77"/>
      <c r="DH431" s="77"/>
      <c r="DI431" s="77"/>
      <c r="DJ431" s="77"/>
      <c r="DK431" s="77"/>
      <c r="DL431" s="77"/>
      <c r="DM431" s="77"/>
      <c r="DN431" s="77"/>
      <c r="DO431" s="77"/>
      <c r="DP431" s="77"/>
      <c r="DQ431" s="77"/>
      <c r="DR431" s="77"/>
      <c r="DS431" s="77"/>
      <c r="DT431" s="77"/>
      <c r="DU431" s="77"/>
      <c r="DV431" s="77"/>
      <c r="DW431" s="77"/>
      <c r="DX431" s="77"/>
      <c r="DY431" s="77"/>
      <c r="DZ431" s="77"/>
      <c r="EA431" s="77"/>
      <c r="EB431" s="77"/>
      <c r="EC431" s="77"/>
      <c r="ED431" s="77"/>
      <c r="EE431" s="77"/>
      <c r="EF431" s="77"/>
      <c r="EG431" s="77"/>
      <c r="EH431" s="77"/>
      <c r="EI431" s="77"/>
      <c r="EJ431" s="77"/>
      <c r="EK431" s="77"/>
      <c r="EL431" s="77"/>
      <c r="EM431" s="77"/>
      <c r="EN431" s="77"/>
      <c r="EO431" s="77"/>
      <c r="EP431" s="77"/>
      <c r="EQ431" s="77"/>
      <c r="ER431" s="77"/>
      <c r="ES431" s="77"/>
      <c r="ET431" s="77"/>
      <c r="EU431" s="77"/>
      <c r="EV431" s="77"/>
      <c r="EW431" s="77"/>
      <c r="EX431" s="77"/>
      <c r="EY431" s="77"/>
      <c r="EZ431" s="77"/>
      <c r="FA431" s="77"/>
      <c r="FB431" s="77"/>
      <c r="FC431" s="77"/>
      <c r="FD431" s="77"/>
      <c r="FE431" s="77"/>
      <c r="FF431" s="77"/>
      <c r="FG431" s="77"/>
      <c r="FH431" s="77"/>
      <c r="FI431" s="77"/>
      <c r="FJ431" s="77"/>
      <c r="FK431" s="77"/>
      <c r="FL431" s="77"/>
      <c r="FM431" s="77"/>
      <c r="FN431" s="77"/>
      <c r="FO431" s="77"/>
      <c r="FP431" s="77"/>
      <c r="FQ431" s="77"/>
      <c r="FR431" s="77"/>
      <c r="FS431" s="77"/>
      <c r="FT431" s="77"/>
      <c r="FU431" s="77"/>
      <c r="FV431" s="77"/>
      <c r="FW431" s="77"/>
      <c r="FX431" s="77"/>
      <c r="FY431" s="77"/>
      <c r="FZ431" s="77"/>
      <c r="GA431" s="77"/>
      <c r="GB431" s="77"/>
      <c r="GC431" s="77"/>
      <c r="GD431" s="77"/>
      <c r="GE431" s="77"/>
      <c r="GF431" s="77"/>
      <c r="GG431" s="77"/>
      <c r="GH431" s="77"/>
      <c r="GI431" s="77"/>
      <c r="GJ431" s="77"/>
      <c r="GK431" s="77"/>
      <c r="GL431" s="77"/>
      <c r="GM431" s="77"/>
      <c r="GN431" s="77"/>
      <c r="GO431" s="77"/>
      <c r="GP431" s="77"/>
      <c r="GQ431" s="77"/>
      <c r="GR431" s="77"/>
      <c r="GS431" s="77"/>
      <c r="GT431" s="77"/>
      <c r="GU431" s="77"/>
      <c r="GV431" s="77"/>
      <c r="GW431" s="77"/>
      <c r="GX431" s="77"/>
      <c r="GY431" s="77"/>
      <c r="GZ431" s="77"/>
      <c r="HA431" s="77"/>
      <c r="HB431" s="77"/>
      <c r="HC431" s="77"/>
      <c r="HD431" s="77"/>
      <c r="HE431" s="77"/>
      <c r="HF431" s="77"/>
      <c r="HG431" s="77"/>
      <c r="HH431" s="77"/>
      <c r="HI431" s="77"/>
      <c r="HJ431" s="77"/>
      <c r="HK431" s="77"/>
      <c r="HL431" s="77"/>
      <c r="HM431" s="77"/>
      <c r="HN431" s="77"/>
      <c r="HO431" s="77"/>
      <c r="HP431" s="77"/>
      <c r="HQ431" s="77"/>
      <c r="HR431" s="77"/>
      <c r="HS431" s="77"/>
      <c r="HT431" s="77"/>
      <c r="HU431" s="77"/>
      <c r="HV431" s="77"/>
      <c r="HW431" s="77"/>
      <c r="HX431" s="77"/>
      <c r="HY431" s="77"/>
      <c r="HZ431" s="77"/>
      <c r="IA431" s="77"/>
      <c r="IB431" s="77"/>
      <c r="IC431" s="77"/>
      <c r="ID431" s="77"/>
      <c r="IE431" s="77"/>
      <c r="IF431" s="77"/>
      <c r="IG431" s="77"/>
      <c r="IH431" s="77"/>
      <c r="II431" s="77"/>
      <c r="IJ431" s="77"/>
      <c r="IK431" s="77"/>
      <c r="IL431" s="77"/>
      <c r="IM431" s="77"/>
      <c r="IN431" s="77"/>
      <c r="IO431" s="77"/>
      <c r="IP431" s="77"/>
      <c r="IQ431" s="77"/>
      <c r="IR431" s="77"/>
      <c r="IS431" s="77"/>
      <c r="IT431" s="77"/>
      <c r="IU431" s="77"/>
      <c r="IV431" s="77"/>
      <c r="IW431" s="77"/>
      <c r="IX431" s="77"/>
      <c r="IY431" s="77"/>
      <c r="IZ431" s="77"/>
      <c r="JA431" s="77"/>
      <c r="JB431" s="77"/>
      <c r="JC431" s="77"/>
      <c r="JD431" s="77"/>
      <c r="JE431" s="77"/>
      <c r="JF431" s="77"/>
      <c r="JG431" s="77"/>
      <c r="JH431" s="77"/>
      <c r="JI431" s="77"/>
      <c r="JJ431" s="77"/>
      <c r="JK431" s="77"/>
      <c r="JL431" s="77"/>
      <c r="JM431" s="77"/>
      <c r="JN431" s="77"/>
      <c r="JO431" s="77"/>
      <c r="JP431" s="77"/>
      <c r="JQ431" s="77"/>
      <c r="JR431" s="77"/>
      <c r="JS431" s="77"/>
      <c r="JT431" s="77"/>
      <c r="JU431" s="77"/>
      <c r="JV431" s="77"/>
      <c r="JW431" s="77"/>
      <c r="JX431" s="77"/>
      <c r="JY431" s="77"/>
      <c r="JZ431" s="77"/>
      <c r="KA431" s="77"/>
      <c r="KB431" s="77"/>
      <c r="KC431" s="77"/>
      <c r="KD431" s="77"/>
      <c r="KE431" s="77"/>
      <c r="KF431" s="77"/>
      <c r="KG431" s="77"/>
      <c r="KH431" s="77"/>
      <c r="KI431" s="77"/>
      <c r="KJ431" s="77"/>
      <c r="KK431" s="77"/>
      <c r="KL431" s="77"/>
      <c r="KM431" s="77"/>
      <c r="KN431" s="77"/>
      <c r="KO431" s="77"/>
      <c r="KP431" s="77"/>
      <c r="KQ431" s="77"/>
      <c r="KR431" s="77"/>
      <c r="KS431" s="77"/>
      <c r="KT431" s="77"/>
      <c r="KU431" s="77"/>
      <c r="KV431" s="77"/>
      <c r="KW431" s="77"/>
      <c r="KX431" s="77"/>
      <c r="KY431" s="77"/>
      <c r="KZ431" s="77"/>
      <c r="LA431" s="77"/>
      <c r="LB431" s="77"/>
      <c r="LC431" s="77"/>
      <c r="LD431" s="77"/>
      <c r="LE431" s="77"/>
      <c r="LF431" s="77"/>
      <c r="LG431" s="77"/>
      <c r="LH431" s="77"/>
      <c r="LI431" s="77"/>
      <c r="LJ431" s="77"/>
      <c r="LK431" s="77"/>
      <c r="LL431" s="77"/>
      <c r="LM431" s="77"/>
      <c r="LN431" s="77"/>
      <c r="LO431" s="77"/>
      <c r="LP431" s="77"/>
      <c r="LQ431" s="77"/>
      <c r="LR431" s="77"/>
      <c r="LS431" s="77"/>
      <c r="LT431" s="77"/>
      <c r="LU431" s="77"/>
      <c r="LV431" s="77"/>
      <c r="LW431" s="77"/>
      <c r="LX431" s="77"/>
      <c r="LY431" s="77"/>
      <c r="LZ431" s="77"/>
      <c r="MA431" s="77"/>
      <c r="MB431" s="77"/>
      <c r="MC431" s="77"/>
      <c r="MD431" s="77"/>
      <c r="ME431" s="77"/>
      <c r="MF431" s="77"/>
      <c r="MG431" s="77"/>
      <c r="MH431" s="77"/>
      <c r="MI431" s="77"/>
      <c r="MJ431" s="77"/>
      <c r="MK431" s="77"/>
      <c r="ML431" s="77"/>
      <c r="MM431" s="77"/>
      <c r="MN431" s="77"/>
      <c r="MO431" s="77"/>
      <c r="MP431" s="77"/>
      <c r="MQ431" s="77"/>
      <c r="MR431" s="77"/>
      <c r="MS431" s="77"/>
      <c r="MT431" s="77"/>
      <c r="MU431" s="77"/>
      <c r="MV431" s="77"/>
      <c r="MW431" s="77"/>
      <c r="MX431" s="77"/>
      <c r="MY431" s="77"/>
      <c r="MZ431" s="77"/>
      <c r="NA431" s="77"/>
      <c r="NB431" s="77"/>
      <c r="NC431" s="77"/>
      <c r="ND431" s="77"/>
      <c r="NE431" s="77"/>
      <c r="NF431" s="77"/>
      <c r="NG431" s="77"/>
      <c r="NH431" s="77"/>
      <c r="NI431" s="77"/>
      <c r="NJ431" s="77"/>
      <c r="NK431" s="77"/>
      <c r="NL431" s="77"/>
      <c r="NM431" s="77"/>
      <c r="NN431" s="77"/>
      <c r="NO431" s="77"/>
      <c r="NP431" s="77"/>
      <c r="NQ431" s="77"/>
      <c r="NR431" s="77"/>
      <c r="NS431" s="77"/>
      <c r="NT431" s="77"/>
      <c r="NU431" s="77"/>
      <c r="NV431" s="77"/>
      <c r="NW431" s="77"/>
      <c r="NX431" s="77"/>
      <c r="NY431" s="77"/>
      <c r="NZ431" s="77"/>
      <c r="OA431" s="77"/>
      <c r="OB431" s="77"/>
      <c r="OC431" s="77"/>
      <c r="OD431" s="77"/>
      <c r="OE431" s="77"/>
      <c r="OF431" s="77"/>
      <c r="OG431" s="77"/>
      <c r="OH431" s="77"/>
      <c r="OI431" s="77"/>
      <c r="OJ431" s="77"/>
      <c r="OK431" s="77"/>
      <c r="OL431" s="77"/>
      <c r="OM431" s="77"/>
      <c r="ON431" s="77"/>
      <c r="OO431" s="77"/>
      <c r="OP431" s="77"/>
      <c r="OQ431" s="77"/>
      <c r="OR431" s="77"/>
      <c r="OS431" s="77"/>
      <c r="OT431" s="77"/>
      <c r="OU431" s="77"/>
      <c r="OV431" s="77"/>
      <c r="OW431" s="77"/>
      <c r="OX431" s="77"/>
      <c r="OY431" s="77"/>
      <c r="OZ431" s="77"/>
      <c r="PA431" s="77"/>
      <c r="PB431" s="77"/>
      <c r="PC431" s="77"/>
      <c r="PD431" s="77"/>
      <c r="PE431" s="77"/>
      <c r="PF431" s="77"/>
      <c r="PG431" s="77"/>
      <c r="PH431" s="77"/>
      <c r="PI431" s="77"/>
      <c r="PJ431" s="77"/>
      <c r="PK431" s="77"/>
      <c r="PL431" s="77"/>
      <c r="PM431" s="77"/>
      <c r="PN431" s="77"/>
      <c r="PO431" s="77"/>
      <c r="PP431" s="77"/>
      <c r="PQ431" s="77"/>
      <c r="PR431" s="77"/>
      <c r="PS431" s="77"/>
      <c r="PT431" s="77"/>
      <c r="PU431" s="77"/>
      <c r="PV431" s="77"/>
      <c r="PW431" s="77"/>
      <c r="PX431" s="77"/>
      <c r="PY431" s="77"/>
      <c r="PZ431" s="77"/>
      <c r="QA431" s="77"/>
      <c r="QB431" s="77"/>
      <c r="QC431" s="77"/>
      <c r="QD431" s="77"/>
      <c r="QE431" s="77"/>
      <c r="QF431" s="77"/>
      <c r="QG431" s="77"/>
      <c r="QH431" s="77"/>
      <c r="QI431" s="77"/>
      <c r="QJ431" s="77"/>
      <c r="QK431" s="77"/>
      <c r="QL431" s="77"/>
      <c r="QM431" s="77"/>
      <c r="QN431" s="77"/>
      <c r="QO431" s="77"/>
      <c r="QP431" s="77"/>
      <c r="QQ431" s="77"/>
      <c r="QR431" s="77"/>
      <c r="QS431" s="77"/>
      <c r="QT431" s="77"/>
      <c r="QU431" s="77"/>
      <c r="QV431" s="77"/>
      <c r="QW431" s="77"/>
      <c r="QX431" s="77"/>
      <c r="QY431" s="77"/>
      <c r="QZ431" s="77"/>
      <c r="RA431" s="77"/>
      <c r="RB431" s="77"/>
      <c r="RC431" s="77"/>
      <c r="RD431" s="77"/>
      <c r="RE431" s="77"/>
      <c r="RF431" s="77"/>
      <c r="RG431" s="77"/>
      <c r="RH431" s="77"/>
      <c r="RI431" s="77"/>
      <c r="RJ431" s="77"/>
      <c r="RK431" s="77"/>
      <c r="RL431" s="77"/>
      <c r="RM431" s="77"/>
      <c r="RN431" s="77"/>
      <c r="RO431" s="77"/>
      <c r="RP431" s="77"/>
      <c r="RQ431" s="77"/>
      <c r="RR431" s="77"/>
      <c r="RS431" s="77"/>
      <c r="RT431" s="77"/>
      <c r="RU431" s="77"/>
      <c r="RV431" s="77"/>
      <c r="RW431" s="77"/>
      <c r="RX431" s="77"/>
      <c r="RY431" s="77"/>
      <c r="RZ431" s="77"/>
      <c r="SA431" s="77"/>
      <c r="SB431" s="77"/>
      <c r="SC431" s="77"/>
      <c r="SD431" s="77"/>
      <c r="SE431" s="77"/>
      <c r="SF431" s="77"/>
      <c r="SG431" s="77"/>
      <c r="SH431" s="77"/>
      <c r="SI431" s="77"/>
      <c r="SJ431" s="77"/>
      <c r="SK431" s="77"/>
      <c r="SL431" s="77"/>
      <c r="SM431" s="77"/>
      <c r="SN431" s="77"/>
      <c r="SO431" s="77"/>
      <c r="SP431" s="77"/>
      <c r="SQ431" s="77"/>
      <c r="SR431" s="77"/>
      <c r="SS431" s="77"/>
      <c r="ST431" s="77"/>
      <c r="SU431" s="77"/>
      <c r="SV431" s="77"/>
      <c r="SW431" s="77"/>
      <c r="SX431" s="77"/>
      <c r="SY431" s="77"/>
      <c r="SZ431" s="77"/>
      <c r="TA431" s="77"/>
      <c r="TB431" s="77"/>
      <c r="TC431" s="77"/>
      <c r="TD431" s="77"/>
      <c r="TE431" s="77"/>
      <c r="TF431" s="77"/>
      <c r="TG431" s="77"/>
      <c r="TH431" s="77"/>
      <c r="TI431" s="77"/>
      <c r="TJ431" s="77"/>
      <c r="TK431" s="77"/>
      <c r="TL431" s="77"/>
      <c r="TM431" s="77"/>
      <c r="TN431" s="77"/>
      <c r="TO431" s="77"/>
      <c r="TP431" s="77"/>
      <c r="TQ431" s="77"/>
      <c r="TR431" s="77"/>
      <c r="TS431" s="77"/>
      <c r="TT431" s="77"/>
      <c r="TU431" s="77"/>
      <c r="TV431" s="77"/>
      <c r="TW431" s="77"/>
      <c r="TX431" s="77"/>
      <c r="TY431" s="77"/>
      <c r="TZ431" s="77"/>
      <c r="UA431" s="77"/>
      <c r="UB431" s="77"/>
      <c r="UC431" s="77"/>
      <c r="UD431" s="77"/>
      <c r="UE431" s="77"/>
      <c r="UF431" s="77"/>
      <c r="UG431" s="77"/>
      <c r="UH431" s="77"/>
      <c r="UI431" s="77"/>
      <c r="UJ431" s="77"/>
      <c r="UK431" s="77"/>
      <c r="UL431" s="77"/>
      <c r="UM431" s="77"/>
      <c r="UN431" s="77"/>
      <c r="UO431" s="77"/>
      <c r="UP431" s="77"/>
      <c r="UQ431" s="77"/>
      <c r="UR431" s="77"/>
      <c r="US431" s="77"/>
      <c r="UT431" s="77"/>
      <c r="UU431" s="77"/>
      <c r="UV431" s="77"/>
      <c r="UW431" s="77"/>
      <c r="UX431" s="77"/>
      <c r="UY431" s="77"/>
      <c r="UZ431" s="77"/>
      <c r="VA431" s="77"/>
      <c r="VB431" s="77"/>
      <c r="VC431" s="77"/>
      <c r="VD431" s="77"/>
      <c r="VE431" s="77"/>
      <c r="VF431" s="77"/>
      <c r="VG431" s="77"/>
      <c r="VH431" s="77"/>
      <c r="VI431" s="77"/>
      <c r="VJ431" s="77"/>
      <c r="VK431" s="77"/>
      <c r="VL431" s="77"/>
      <c r="VM431" s="77"/>
      <c r="VN431" s="77"/>
      <c r="VO431" s="77"/>
      <c r="VP431" s="77"/>
      <c r="VQ431" s="77"/>
      <c r="VR431" s="77"/>
      <c r="VS431" s="77"/>
      <c r="VT431" s="77"/>
      <c r="VU431" s="77"/>
      <c r="VV431" s="77"/>
      <c r="VW431" s="77"/>
      <c r="VX431" s="77"/>
      <c r="VY431" s="77"/>
      <c r="VZ431" s="77"/>
      <c r="WA431" s="77"/>
      <c r="WB431" s="77"/>
      <c r="WC431" s="77"/>
      <c r="WD431" s="77"/>
      <c r="WE431" s="77"/>
      <c r="WF431" s="77"/>
      <c r="WG431" s="77"/>
      <c r="WH431" s="77"/>
      <c r="WI431" s="77"/>
      <c r="WJ431" s="77"/>
      <c r="WK431" s="77"/>
      <c r="WL431" s="77"/>
      <c r="WM431" s="77"/>
      <c r="WN431" s="77"/>
      <c r="WO431" s="77"/>
      <c r="WP431" s="77"/>
      <c r="WQ431" s="77"/>
      <c r="WR431" s="77"/>
      <c r="WS431" s="77"/>
      <c r="WT431" s="77"/>
      <c r="WU431" s="77"/>
      <c r="WV431" s="77"/>
      <c r="WW431" s="77"/>
      <c r="WX431" s="77"/>
      <c r="WY431" s="77"/>
      <c r="WZ431" s="77"/>
      <c r="XA431" s="77"/>
      <c r="XB431" s="77"/>
      <c r="XC431" s="77"/>
      <c r="XD431" s="77"/>
      <c r="XE431" s="77"/>
      <c r="XF431" s="77"/>
      <c r="XG431" s="77"/>
      <c r="XH431" s="77"/>
      <c r="XI431" s="77"/>
      <c r="XJ431" s="77"/>
      <c r="XK431" s="77"/>
      <c r="XL431" s="77"/>
      <c r="XM431" s="77"/>
      <c r="XN431" s="77"/>
      <c r="XO431" s="77"/>
      <c r="XP431" s="77"/>
      <c r="XQ431" s="77"/>
      <c r="XR431" s="77"/>
      <c r="XS431" s="77"/>
      <c r="XT431" s="77"/>
      <c r="XU431" s="77"/>
      <c r="XV431" s="77"/>
      <c r="XW431" s="77"/>
      <c r="XX431" s="77"/>
      <c r="XY431" s="77"/>
      <c r="XZ431" s="77"/>
      <c r="YA431" s="77"/>
      <c r="YB431" s="77"/>
      <c r="YC431" s="77"/>
      <c r="YD431" s="77"/>
      <c r="YE431" s="77"/>
      <c r="YF431" s="77"/>
      <c r="YG431" s="77"/>
      <c r="YH431" s="77"/>
      <c r="YI431" s="77"/>
      <c r="YJ431" s="77"/>
      <c r="YK431" s="77"/>
      <c r="YL431" s="77"/>
      <c r="YM431" s="77"/>
      <c r="YN431" s="77"/>
      <c r="YO431" s="77"/>
      <c r="YP431" s="77"/>
      <c r="YQ431" s="77"/>
      <c r="YR431" s="77"/>
      <c r="YS431" s="77"/>
      <c r="YT431" s="77"/>
      <c r="YU431" s="77"/>
      <c r="YV431" s="77"/>
      <c r="YW431" s="77"/>
      <c r="YX431" s="77"/>
      <c r="YY431" s="77"/>
      <c r="YZ431" s="77"/>
      <c r="ZA431" s="77"/>
      <c r="ZB431" s="77"/>
      <c r="ZC431" s="77"/>
      <c r="ZD431" s="77"/>
      <c r="ZE431" s="77"/>
      <c r="ZF431" s="77"/>
      <c r="ZG431" s="77"/>
      <c r="ZH431" s="77"/>
      <c r="ZI431" s="77"/>
      <c r="ZJ431" s="77"/>
      <c r="ZK431" s="77"/>
      <c r="ZL431" s="77"/>
      <c r="ZM431" s="77"/>
      <c r="ZN431" s="77"/>
      <c r="ZO431" s="77"/>
      <c r="ZP431" s="77"/>
      <c r="ZQ431" s="77"/>
      <c r="ZR431" s="77"/>
      <c r="ZS431" s="77"/>
      <c r="ZT431" s="77"/>
      <c r="ZU431" s="77"/>
      <c r="ZV431" s="77"/>
      <c r="ZW431" s="77"/>
      <c r="ZX431" s="77"/>
      <c r="ZY431" s="77"/>
      <c r="ZZ431" s="77"/>
      <c r="AAA431" s="77"/>
      <c r="AAB431" s="77"/>
      <c r="AAC431" s="77"/>
      <c r="AAD431" s="77"/>
      <c r="AAE431" s="77"/>
      <c r="AAF431" s="77"/>
      <c r="AAG431" s="77"/>
      <c r="AAH431" s="77"/>
      <c r="AAI431" s="77"/>
      <c r="AAJ431" s="77"/>
      <c r="AAK431" s="77"/>
      <c r="AAL431" s="77"/>
      <c r="AAM431" s="77"/>
      <c r="AAN431" s="77"/>
      <c r="AAO431" s="77"/>
      <c r="AAP431" s="77"/>
      <c r="AAQ431" s="77"/>
      <c r="AAR431" s="77"/>
      <c r="AAS431" s="77"/>
      <c r="AAT431" s="77"/>
      <c r="AAU431" s="77"/>
      <c r="AAV431" s="77"/>
      <c r="AAW431" s="77"/>
      <c r="AAX431" s="77"/>
      <c r="AAY431" s="77"/>
      <c r="AAZ431" s="77"/>
      <c r="ABA431" s="77"/>
      <c r="ABB431" s="77"/>
      <c r="ABC431" s="77"/>
      <c r="ABD431" s="77"/>
      <c r="ABE431" s="77"/>
      <c r="ABF431" s="77"/>
      <c r="ABG431" s="77"/>
      <c r="ABH431" s="77"/>
      <c r="ABI431" s="77"/>
      <c r="ABJ431" s="77"/>
      <c r="ABK431" s="77"/>
      <c r="ABL431" s="77"/>
      <c r="ABM431" s="77"/>
      <c r="ABN431" s="77"/>
      <c r="ABO431" s="77"/>
      <c r="ABP431" s="77"/>
      <c r="ABQ431" s="77"/>
      <c r="ABR431" s="77"/>
      <c r="ABS431" s="77"/>
      <c r="ABT431" s="77"/>
      <c r="ABU431" s="77"/>
      <c r="ABV431" s="77"/>
      <c r="ABW431" s="77"/>
      <c r="ABX431" s="77"/>
      <c r="ABY431" s="77"/>
      <c r="ABZ431" s="77"/>
      <c r="ACA431" s="77"/>
      <c r="ACB431" s="77"/>
      <c r="ACC431" s="77"/>
      <c r="ACD431" s="77"/>
      <c r="ACE431" s="77"/>
      <c r="ACF431" s="77"/>
      <c r="ACG431" s="77"/>
      <c r="ACH431" s="77"/>
      <c r="ACI431" s="77"/>
      <c r="ACJ431" s="77"/>
      <c r="ACK431" s="77"/>
      <c r="ACL431" s="77"/>
      <c r="ACM431" s="77"/>
      <c r="ACN431" s="77"/>
      <c r="ACO431" s="77"/>
      <c r="ACP431" s="77"/>
      <c r="ACQ431" s="77"/>
      <c r="ACR431" s="77"/>
      <c r="ACS431" s="77"/>
      <c r="ACT431" s="77"/>
      <c r="ACU431" s="77"/>
      <c r="ACV431" s="77"/>
      <c r="ACW431" s="77"/>
      <c r="ACX431" s="77"/>
      <c r="ACY431" s="77"/>
      <c r="ACZ431" s="77"/>
      <c r="ADA431" s="77"/>
      <c r="ADB431" s="77"/>
      <c r="ADC431" s="77"/>
      <c r="ADD431" s="77"/>
      <c r="ADE431" s="77"/>
      <c r="ADF431" s="77"/>
      <c r="ADG431" s="77"/>
      <c r="ADH431" s="77"/>
      <c r="ADI431" s="77"/>
      <c r="ADJ431" s="77"/>
      <c r="ADK431" s="77"/>
      <c r="ADL431" s="77"/>
      <c r="ADM431" s="77"/>
      <c r="ADN431" s="77"/>
      <c r="ADO431" s="77"/>
      <c r="ADP431" s="77"/>
      <c r="ADQ431" s="77"/>
      <c r="ADR431" s="77"/>
      <c r="ADS431" s="77"/>
      <c r="ADT431" s="77"/>
      <c r="ADU431" s="77"/>
      <c r="ADV431" s="77"/>
      <c r="ADW431" s="77"/>
      <c r="ADX431" s="77"/>
      <c r="ADY431" s="77"/>
      <c r="ADZ431" s="77"/>
      <c r="AEA431" s="77"/>
      <c r="AEB431" s="77"/>
      <c r="AEC431" s="77"/>
      <c r="AED431" s="77"/>
      <c r="AEE431" s="77"/>
      <c r="AEF431" s="77"/>
      <c r="AEG431" s="77"/>
      <c r="AEH431" s="77"/>
      <c r="AEI431" s="77"/>
      <c r="AEJ431" s="77"/>
      <c r="AEK431" s="77"/>
      <c r="AEL431" s="77"/>
      <c r="AEM431" s="77"/>
      <c r="AEN431" s="77"/>
      <c r="AEO431" s="77"/>
      <c r="AEP431" s="77"/>
      <c r="AEQ431" s="77"/>
      <c r="AER431" s="77"/>
      <c r="AES431" s="77"/>
      <c r="AET431" s="77"/>
      <c r="AEU431" s="77"/>
      <c r="AEV431" s="77"/>
      <c r="AEW431" s="77"/>
      <c r="AEX431" s="77"/>
      <c r="AEY431" s="77"/>
      <c r="AEZ431" s="77"/>
      <c r="AFA431" s="77"/>
      <c r="AFB431" s="77"/>
      <c r="AFC431" s="77"/>
      <c r="AFD431" s="77"/>
      <c r="AFE431" s="77"/>
      <c r="AFF431" s="77"/>
      <c r="AFG431" s="77"/>
      <c r="AFH431" s="77"/>
      <c r="AFI431" s="77"/>
      <c r="AFJ431" s="77"/>
      <c r="AFK431" s="77"/>
      <c r="AFL431" s="77"/>
      <c r="AFM431" s="77"/>
      <c r="AFN431" s="77"/>
      <c r="AFO431" s="77"/>
      <c r="AFP431" s="77"/>
      <c r="AFQ431" s="77"/>
      <c r="AFR431" s="77"/>
      <c r="AFS431" s="77"/>
      <c r="AFT431" s="77"/>
      <c r="AFU431" s="77"/>
      <c r="AFV431" s="77"/>
      <c r="AFW431" s="77"/>
      <c r="AFX431" s="77"/>
      <c r="AFY431" s="77"/>
      <c r="AFZ431" s="77"/>
      <c r="AGA431" s="77"/>
      <c r="AGB431" s="77"/>
      <c r="AGC431" s="77"/>
      <c r="AGD431" s="77"/>
      <c r="AGE431" s="77"/>
      <c r="AGF431" s="77"/>
      <c r="AGG431" s="77"/>
      <c r="AGH431" s="77"/>
      <c r="AGI431" s="77"/>
      <c r="AGJ431" s="77"/>
      <c r="AGK431" s="77"/>
      <c r="AGL431" s="77"/>
      <c r="AGM431" s="77"/>
      <c r="AGN431" s="77"/>
      <c r="AGO431" s="77"/>
      <c r="AGP431" s="77"/>
      <c r="AGQ431" s="77"/>
      <c r="AGR431" s="77"/>
      <c r="AGS431" s="77"/>
      <c r="AGT431" s="77"/>
      <c r="AGU431" s="77"/>
      <c r="AGV431" s="77"/>
      <c r="AGW431" s="77"/>
      <c r="AGX431" s="77"/>
      <c r="AGY431" s="77"/>
      <c r="AGZ431" s="77"/>
      <c r="AHA431" s="77"/>
      <c r="AHB431" s="77"/>
      <c r="AHC431" s="77"/>
      <c r="AHD431" s="77"/>
      <c r="AHE431" s="77"/>
      <c r="AHF431" s="77"/>
      <c r="AHG431" s="77"/>
      <c r="AHH431" s="77"/>
      <c r="AHI431" s="77"/>
      <c r="AHJ431" s="77"/>
      <c r="AHK431" s="77"/>
      <c r="AHL431" s="77"/>
      <c r="AHM431" s="77"/>
      <c r="AHN431" s="77"/>
      <c r="AHO431" s="77"/>
      <c r="AHP431" s="77"/>
      <c r="AHQ431" s="77"/>
      <c r="AHR431" s="77"/>
      <c r="AHS431" s="77"/>
      <c r="AHT431" s="77"/>
      <c r="AHU431" s="77"/>
      <c r="AHV431" s="77"/>
      <c r="AHW431" s="77"/>
      <c r="AHX431" s="77"/>
      <c r="AHY431" s="77"/>
      <c r="AHZ431" s="77"/>
      <c r="AIA431" s="77"/>
      <c r="AIB431" s="77"/>
      <c r="AIC431" s="77"/>
      <c r="AID431" s="77"/>
      <c r="AIE431" s="77"/>
      <c r="AIF431" s="77"/>
      <c r="AIG431" s="77"/>
      <c r="AIH431" s="77"/>
      <c r="AII431" s="77"/>
      <c r="AIJ431" s="77"/>
      <c r="AIK431" s="77"/>
      <c r="AIL431" s="77"/>
      <c r="AIM431" s="77"/>
      <c r="AIN431" s="77"/>
      <c r="AIO431" s="77"/>
      <c r="AIP431" s="77"/>
      <c r="AIQ431" s="77"/>
      <c r="AIR431" s="77"/>
      <c r="AIS431" s="77"/>
      <c r="AIT431" s="77"/>
      <c r="AIU431" s="77"/>
      <c r="AIV431" s="77"/>
      <c r="AIW431" s="77"/>
      <c r="AIX431" s="77"/>
      <c r="AIY431" s="77"/>
      <c r="AIZ431" s="77"/>
      <c r="AJA431" s="77"/>
      <c r="AJB431" s="77"/>
      <c r="AJC431" s="77"/>
      <c r="AJD431" s="77"/>
      <c r="AJE431" s="77"/>
      <c r="AJF431" s="77"/>
      <c r="AJG431" s="77"/>
      <c r="AJH431" s="77"/>
      <c r="AJI431" s="77"/>
      <c r="AJJ431" s="77"/>
      <c r="AJK431" s="77"/>
      <c r="AJL431" s="77"/>
      <c r="AJM431" s="77"/>
      <c r="AJN431" s="77"/>
      <c r="AJO431" s="77"/>
      <c r="AJP431" s="77"/>
      <c r="AJQ431" s="77"/>
      <c r="AJR431" s="77"/>
      <c r="AJS431" s="77"/>
      <c r="AJT431" s="77"/>
      <c r="AJU431" s="77"/>
      <c r="AJV431" s="77"/>
      <c r="AJW431" s="77"/>
      <c r="AJX431" s="77"/>
      <c r="AJY431" s="77"/>
      <c r="AJZ431" s="77"/>
      <c r="AKA431" s="77"/>
      <c r="AKB431" s="77"/>
      <c r="AKC431" s="77"/>
      <c r="AKD431" s="77"/>
      <c r="AKE431" s="77"/>
      <c r="AKF431" s="77"/>
      <c r="AKG431" s="77"/>
      <c r="AKH431" s="77"/>
      <c r="AKI431" s="77"/>
      <c r="AKJ431" s="77"/>
      <c r="AKK431" s="77"/>
      <c r="AKL431" s="77"/>
      <c r="AKM431" s="77"/>
      <c r="AKN431" s="77"/>
      <c r="AKO431" s="77"/>
      <c r="AKP431" s="77"/>
      <c r="AKQ431" s="77"/>
      <c r="AKR431" s="77"/>
      <c r="AKS431" s="77"/>
      <c r="AKT431" s="77"/>
      <c r="AKU431" s="77"/>
      <c r="AKV431" s="77"/>
      <c r="AKW431" s="77"/>
      <c r="AKX431" s="77"/>
      <c r="AKY431" s="77"/>
      <c r="AKZ431" s="77"/>
      <c r="ALA431" s="77"/>
      <c r="ALB431" s="77"/>
      <c r="ALC431" s="77"/>
      <c r="ALD431" s="77"/>
      <c r="ALE431" s="77"/>
      <c r="ALF431" s="77"/>
      <c r="ALG431" s="77"/>
      <c r="ALH431" s="77"/>
      <c r="ALI431" s="77"/>
      <c r="ALJ431" s="77"/>
      <c r="ALK431" s="77"/>
      <c r="ALL431" s="77"/>
      <c r="ALM431" s="77"/>
      <c r="ALN431" s="77"/>
      <c r="ALO431" s="77"/>
      <c r="ALP431" s="77"/>
      <c r="ALQ431" s="77"/>
      <c r="ALR431" s="77"/>
      <c r="ALS431" s="77"/>
      <c r="ALT431" s="77"/>
      <c r="ALU431" s="77"/>
      <c r="ALV431" s="77"/>
      <c r="ALW431" s="77"/>
      <c r="ALX431" s="77"/>
      <c r="ALY431" s="77"/>
      <c r="ALZ431" s="77"/>
      <c r="AMA431" s="77"/>
      <c r="AMB431" s="77"/>
      <c r="AMC431" s="77"/>
      <c r="AMD431" s="77"/>
      <c r="AME431" s="77"/>
      <c r="AMF431" s="77"/>
      <c r="AMG431" s="77"/>
      <c r="AMH431" s="77"/>
      <c r="AMI431" s="77"/>
      <c r="AMJ431" s="77"/>
    </row>
    <row r="432" customFormat="false" ht="12.85" hidden="false" customHeight="false" outlineLevel="0" collapsed="false">
      <c r="A432" s="77"/>
      <c r="B432" s="77"/>
      <c r="C432" s="77"/>
      <c r="D432" s="77"/>
      <c r="E432" s="77"/>
      <c r="F432" s="77"/>
      <c r="G432" s="77"/>
      <c r="H432" s="77"/>
      <c r="I432" s="77"/>
      <c r="J432" s="77"/>
      <c r="K432" s="77"/>
      <c r="L432" s="77"/>
      <c r="M432" s="77"/>
      <c r="N432" s="77"/>
      <c r="O432" s="77"/>
      <c r="P432" s="77"/>
      <c r="Q432" s="77"/>
      <c r="R432" s="77"/>
      <c r="S432" s="77"/>
      <c r="T432" s="77"/>
      <c r="U432" s="77"/>
      <c r="V432" s="77"/>
      <c r="W432" s="77"/>
      <c r="X432" s="77"/>
      <c r="Y432" s="77"/>
      <c r="Z432" s="77"/>
      <c r="AA432" s="77"/>
      <c r="AB432" s="77"/>
      <c r="AC432" s="77"/>
      <c r="AD432" s="77"/>
      <c r="AE432" s="77"/>
      <c r="AF432" s="77"/>
      <c r="AG432" s="77"/>
      <c r="AH432" s="77"/>
      <c r="AI432" s="77"/>
      <c r="AJ432" s="77"/>
      <c r="AK432" s="77"/>
      <c r="AL432" s="77"/>
      <c r="AM432" s="77"/>
      <c r="AN432" s="77"/>
      <c r="AO432" s="77"/>
      <c r="AP432" s="77"/>
      <c r="AQ432" s="77"/>
      <c r="AR432" s="77"/>
      <c r="AS432" s="77"/>
      <c r="AT432" s="77"/>
      <c r="AU432" s="77"/>
      <c r="AV432" s="77"/>
      <c r="AW432" s="77"/>
      <c r="AX432" s="77"/>
      <c r="AY432" s="77"/>
      <c r="AZ432" s="77"/>
      <c r="BA432" s="77"/>
      <c r="BB432" s="77"/>
      <c r="BC432" s="77"/>
      <c r="BD432" s="77"/>
      <c r="BE432" s="77"/>
      <c r="BF432" s="77"/>
      <c r="BG432" s="77"/>
      <c r="BH432" s="77"/>
      <c r="BI432" s="77"/>
      <c r="BJ432" s="77"/>
      <c r="BK432" s="77"/>
      <c r="BL432" s="77"/>
      <c r="BM432" s="77"/>
      <c r="BN432" s="77"/>
      <c r="BO432" s="77"/>
      <c r="BP432" s="77"/>
      <c r="BQ432" s="77"/>
      <c r="BR432" s="77"/>
      <c r="BS432" s="77"/>
      <c r="BT432" s="77"/>
      <c r="BU432" s="77"/>
      <c r="BV432" s="77"/>
      <c r="BW432" s="77"/>
      <c r="BX432" s="77"/>
      <c r="BY432" s="77"/>
      <c r="BZ432" s="77"/>
      <c r="CA432" s="77"/>
      <c r="CB432" s="77"/>
      <c r="CC432" s="77"/>
      <c r="CD432" s="77"/>
      <c r="CE432" s="77"/>
      <c r="CF432" s="77"/>
      <c r="CG432" s="77"/>
      <c r="CH432" s="77"/>
      <c r="CI432" s="77"/>
      <c r="CJ432" s="77"/>
      <c r="CK432" s="77"/>
      <c r="CL432" s="77"/>
      <c r="CM432" s="77"/>
      <c r="CN432" s="77"/>
      <c r="CO432" s="77"/>
      <c r="CP432" s="77"/>
      <c r="CQ432" s="77"/>
      <c r="CR432" s="77"/>
      <c r="CS432" s="77"/>
      <c r="CT432" s="77"/>
      <c r="CU432" s="77"/>
      <c r="CV432" s="77"/>
      <c r="CW432" s="77"/>
      <c r="CX432" s="77"/>
      <c r="CY432" s="77"/>
      <c r="CZ432" s="77"/>
      <c r="DA432" s="77"/>
      <c r="DB432" s="77"/>
      <c r="DC432" s="77"/>
      <c r="DD432" s="77"/>
      <c r="DE432" s="77"/>
      <c r="DF432" s="77"/>
      <c r="DG432" s="77"/>
      <c r="DH432" s="77"/>
      <c r="DI432" s="77"/>
      <c r="DJ432" s="77"/>
      <c r="DK432" s="77"/>
      <c r="DL432" s="77"/>
      <c r="DM432" s="77"/>
      <c r="DN432" s="77"/>
      <c r="DO432" s="77"/>
      <c r="DP432" s="77"/>
      <c r="DQ432" s="77"/>
      <c r="DR432" s="77"/>
      <c r="DS432" s="77"/>
      <c r="DT432" s="77"/>
      <c r="DU432" s="77"/>
      <c r="DV432" s="77"/>
      <c r="DW432" s="77"/>
      <c r="DX432" s="77"/>
      <c r="DY432" s="77"/>
      <c r="DZ432" s="77"/>
      <c r="EA432" s="77"/>
      <c r="EB432" s="77"/>
      <c r="EC432" s="77"/>
      <c r="ED432" s="77"/>
      <c r="EE432" s="77"/>
      <c r="EF432" s="77"/>
      <c r="EG432" s="77"/>
      <c r="EH432" s="77"/>
      <c r="EI432" s="77"/>
      <c r="EJ432" s="77"/>
      <c r="EK432" s="77"/>
      <c r="EL432" s="77"/>
      <c r="EM432" s="77"/>
      <c r="EN432" s="77"/>
      <c r="EO432" s="77"/>
      <c r="EP432" s="77"/>
      <c r="EQ432" s="77"/>
      <c r="ER432" s="77"/>
      <c r="ES432" s="77"/>
      <c r="ET432" s="77"/>
      <c r="EU432" s="77"/>
      <c r="EV432" s="77"/>
      <c r="EW432" s="77"/>
      <c r="EX432" s="77"/>
      <c r="EY432" s="77"/>
      <c r="EZ432" s="77"/>
      <c r="FA432" s="77"/>
      <c r="FB432" s="77"/>
      <c r="FC432" s="77"/>
      <c r="FD432" s="77"/>
      <c r="FE432" s="77"/>
      <c r="FF432" s="77"/>
      <c r="FG432" s="77"/>
      <c r="FH432" s="77"/>
      <c r="FI432" s="77"/>
      <c r="FJ432" s="77"/>
      <c r="FK432" s="77"/>
      <c r="FL432" s="77"/>
      <c r="FM432" s="77"/>
      <c r="FN432" s="77"/>
      <c r="FO432" s="77"/>
      <c r="FP432" s="77"/>
      <c r="FQ432" s="77"/>
      <c r="FR432" s="77"/>
      <c r="FS432" s="77"/>
      <c r="FT432" s="77"/>
      <c r="FU432" s="77"/>
      <c r="FV432" s="77"/>
      <c r="FW432" s="77"/>
      <c r="FX432" s="77"/>
      <c r="FY432" s="77"/>
      <c r="FZ432" s="77"/>
      <c r="GA432" s="77"/>
      <c r="GB432" s="77"/>
      <c r="GC432" s="77"/>
      <c r="GD432" s="77"/>
      <c r="GE432" s="77"/>
      <c r="GF432" s="77"/>
      <c r="GG432" s="77"/>
      <c r="GH432" s="77"/>
      <c r="GI432" s="77"/>
      <c r="GJ432" s="77"/>
      <c r="GK432" s="77"/>
      <c r="GL432" s="77"/>
      <c r="GM432" s="77"/>
      <c r="GN432" s="77"/>
      <c r="GO432" s="77"/>
      <c r="GP432" s="77"/>
      <c r="GQ432" s="77"/>
      <c r="GR432" s="77"/>
      <c r="GS432" s="77"/>
      <c r="GT432" s="77"/>
      <c r="GU432" s="77"/>
      <c r="GV432" s="77"/>
      <c r="GW432" s="77"/>
      <c r="GX432" s="77"/>
      <c r="GY432" s="77"/>
      <c r="GZ432" s="77"/>
      <c r="HA432" s="77"/>
      <c r="HB432" s="77"/>
      <c r="HC432" s="77"/>
      <c r="HD432" s="77"/>
      <c r="HE432" s="77"/>
      <c r="HF432" s="77"/>
      <c r="HG432" s="77"/>
      <c r="HH432" s="77"/>
      <c r="HI432" s="77"/>
      <c r="HJ432" s="77"/>
      <c r="HK432" s="77"/>
      <c r="HL432" s="77"/>
      <c r="HM432" s="77"/>
      <c r="HN432" s="77"/>
      <c r="HO432" s="77"/>
      <c r="HP432" s="77"/>
      <c r="HQ432" s="77"/>
      <c r="HR432" s="77"/>
      <c r="HS432" s="77"/>
      <c r="HT432" s="77"/>
      <c r="HU432" s="77"/>
      <c r="HV432" s="77"/>
      <c r="HW432" s="77"/>
      <c r="HX432" s="77"/>
      <c r="HY432" s="77"/>
      <c r="HZ432" s="77"/>
      <c r="IA432" s="77"/>
      <c r="IB432" s="77"/>
      <c r="IC432" s="77"/>
      <c r="ID432" s="77"/>
      <c r="IE432" s="77"/>
      <c r="IF432" s="77"/>
      <c r="IG432" s="77"/>
      <c r="IH432" s="77"/>
      <c r="II432" s="77"/>
      <c r="IJ432" s="77"/>
      <c r="IK432" s="77"/>
      <c r="IL432" s="77"/>
      <c r="IM432" s="77"/>
      <c r="IN432" s="77"/>
      <c r="IO432" s="77"/>
      <c r="IP432" s="77"/>
      <c r="IQ432" s="77"/>
      <c r="IR432" s="77"/>
      <c r="IS432" s="77"/>
      <c r="IT432" s="77"/>
      <c r="IU432" s="77"/>
      <c r="IV432" s="77"/>
      <c r="IW432" s="77"/>
      <c r="IX432" s="77"/>
      <c r="IY432" s="77"/>
      <c r="IZ432" s="77"/>
      <c r="JA432" s="77"/>
      <c r="JB432" s="77"/>
      <c r="JC432" s="77"/>
      <c r="JD432" s="77"/>
      <c r="JE432" s="77"/>
      <c r="JF432" s="77"/>
      <c r="JG432" s="77"/>
      <c r="JH432" s="77"/>
      <c r="JI432" s="77"/>
      <c r="JJ432" s="77"/>
      <c r="JK432" s="77"/>
      <c r="JL432" s="77"/>
      <c r="JM432" s="77"/>
      <c r="JN432" s="77"/>
      <c r="JO432" s="77"/>
      <c r="JP432" s="77"/>
      <c r="JQ432" s="77"/>
      <c r="JR432" s="77"/>
      <c r="JS432" s="77"/>
      <c r="JT432" s="77"/>
      <c r="JU432" s="77"/>
      <c r="JV432" s="77"/>
      <c r="JW432" s="77"/>
      <c r="JX432" s="77"/>
      <c r="JY432" s="77"/>
      <c r="JZ432" s="77"/>
      <c r="KA432" s="77"/>
      <c r="KB432" s="77"/>
      <c r="KC432" s="77"/>
      <c r="KD432" s="77"/>
      <c r="KE432" s="77"/>
      <c r="KF432" s="77"/>
      <c r="KG432" s="77"/>
      <c r="KH432" s="77"/>
      <c r="KI432" s="77"/>
      <c r="KJ432" s="77"/>
      <c r="KK432" s="77"/>
      <c r="KL432" s="77"/>
      <c r="KM432" s="77"/>
      <c r="KN432" s="77"/>
      <c r="KO432" s="77"/>
      <c r="KP432" s="77"/>
      <c r="KQ432" s="77"/>
      <c r="KR432" s="77"/>
      <c r="KS432" s="77"/>
      <c r="KT432" s="77"/>
      <c r="KU432" s="77"/>
      <c r="KV432" s="77"/>
      <c r="KW432" s="77"/>
      <c r="KX432" s="77"/>
      <c r="KY432" s="77"/>
      <c r="KZ432" s="77"/>
      <c r="LA432" s="77"/>
      <c r="LB432" s="77"/>
      <c r="LC432" s="77"/>
      <c r="LD432" s="77"/>
      <c r="LE432" s="77"/>
      <c r="LF432" s="77"/>
      <c r="LG432" s="77"/>
      <c r="LH432" s="77"/>
      <c r="LI432" s="77"/>
      <c r="LJ432" s="77"/>
      <c r="LK432" s="77"/>
      <c r="LL432" s="77"/>
      <c r="LM432" s="77"/>
      <c r="LN432" s="77"/>
      <c r="LO432" s="77"/>
      <c r="LP432" s="77"/>
      <c r="LQ432" s="77"/>
      <c r="LR432" s="77"/>
      <c r="LS432" s="77"/>
      <c r="LT432" s="77"/>
      <c r="LU432" s="77"/>
      <c r="LV432" s="77"/>
      <c r="LW432" s="77"/>
      <c r="LX432" s="77"/>
      <c r="LY432" s="77"/>
      <c r="LZ432" s="77"/>
      <c r="MA432" s="77"/>
      <c r="MB432" s="77"/>
      <c r="MC432" s="77"/>
      <c r="MD432" s="77"/>
      <c r="ME432" s="77"/>
      <c r="MF432" s="77"/>
      <c r="MG432" s="77"/>
      <c r="MH432" s="77"/>
      <c r="MI432" s="77"/>
      <c r="MJ432" s="77"/>
      <c r="MK432" s="77"/>
      <c r="ML432" s="77"/>
      <c r="MM432" s="77"/>
      <c r="MN432" s="77"/>
      <c r="MO432" s="77"/>
      <c r="MP432" s="77"/>
      <c r="MQ432" s="77"/>
      <c r="MR432" s="77"/>
      <c r="MS432" s="77"/>
      <c r="MT432" s="77"/>
      <c r="MU432" s="77"/>
      <c r="MV432" s="77"/>
      <c r="MW432" s="77"/>
      <c r="MX432" s="77"/>
      <c r="MY432" s="77"/>
      <c r="MZ432" s="77"/>
      <c r="NA432" s="77"/>
      <c r="NB432" s="77"/>
      <c r="NC432" s="77"/>
      <c r="ND432" s="77"/>
      <c r="NE432" s="77"/>
      <c r="NF432" s="77"/>
      <c r="NG432" s="77"/>
      <c r="NH432" s="77"/>
      <c r="NI432" s="77"/>
      <c r="NJ432" s="77"/>
      <c r="NK432" s="77"/>
      <c r="NL432" s="77"/>
      <c r="NM432" s="77"/>
      <c r="NN432" s="77"/>
      <c r="NO432" s="77"/>
      <c r="NP432" s="77"/>
      <c r="NQ432" s="77"/>
      <c r="NR432" s="77"/>
      <c r="NS432" s="77"/>
      <c r="NT432" s="77"/>
      <c r="NU432" s="77"/>
      <c r="NV432" s="77"/>
      <c r="NW432" s="77"/>
      <c r="NX432" s="77"/>
      <c r="NY432" s="77"/>
      <c r="NZ432" s="77"/>
      <c r="OA432" s="77"/>
      <c r="OB432" s="77"/>
      <c r="OC432" s="77"/>
      <c r="OD432" s="77"/>
      <c r="OE432" s="77"/>
      <c r="OF432" s="77"/>
      <c r="OG432" s="77"/>
      <c r="OH432" s="77"/>
      <c r="OI432" s="77"/>
      <c r="OJ432" s="77"/>
      <c r="OK432" s="77"/>
      <c r="OL432" s="77"/>
      <c r="OM432" s="77"/>
      <c r="ON432" s="77"/>
      <c r="OO432" s="77"/>
      <c r="OP432" s="77"/>
      <c r="OQ432" s="77"/>
      <c r="OR432" s="77"/>
      <c r="OS432" s="77"/>
      <c r="OT432" s="77"/>
      <c r="OU432" s="77"/>
      <c r="OV432" s="77"/>
      <c r="OW432" s="77"/>
      <c r="OX432" s="77"/>
      <c r="OY432" s="77"/>
      <c r="OZ432" s="77"/>
      <c r="PA432" s="77"/>
      <c r="PB432" s="77"/>
      <c r="PC432" s="77"/>
      <c r="PD432" s="77"/>
      <c r="PE432" s="77"/>
      <c r="PF432" s="77"/>
      <c r="PG432" s="77"/>
      <c r="PH432" s="77"/>
      <c r="PI432" s="77"/>
      <c r="PJ432" s="77"/>
      <c r="PK432" s="77"/>
      <c r="PL432" s="77"/>
      <c r="PM432" s="77"/>
      <c r="PN432" s="77"/>
      <c r="PO432" s="77"/>
      <c r="PP432" s="77"/>
      <c r="PQ432" s="77"/>
      <c r="PR432" s="77"/>
      <c r="PS432" s="77"/>
      <c r="PT432" s="77"/>
      <c r="PU432" s="77"/>
      <c r="PV432" s="77"/>
      <c r="PW432" s="77"/>
      <c r="PX432" s="77"/>
      <c r="PY432" s="77"/>
      <c r="PZ432" s="77"/>
      <c r="QA432" s="77"/>
      <c r="QB432" s="77"/>
      <c r="QC432" s="77"/>
      <c r="QD432" s="77"/>
      <c r="QE432" s="77"/>
      <c r="QF432" s="77"/>
      <c r="QG432" s="77"/>
      <c r="QH432" s="77"/>
      <c r="QI432" s="77"/>
      <c r="QJ432" s="77"/>
      <c r="QK432" s="77"/>
      <c r="QL432" s="77"/>
      <c r="QM432" s="77"/>
      <c r="QN432" s="77"/>
      <c r="QO432" s="77"/>
      <c r="QP432" s="77"/>
      <c r="QQ432" s="77"/>
      <c r="QR432" s="77"/>
      <c r="QS432" s="77"/>
      <c r="QT432" s="77"/>
      <c r="QU432" s="77"/>
      <c r="QV432" s="77"/>
      <c r="QW432" s="77"/>
      <c r="QX432" s="77"/>
      <c r="QY432" s="77"/>
      <c r="QZ432" s="77"/>
      <c r="RA432" s="77"/>
      <c r="RB432" s="77"/>
      <c r="RC432" s="77"/>
      <c r="RD432" s="77"/>
      <c r="RE432" s="77"/>
      <c r="RF432" s="77"/>
      <c r="RG432" s="77"/>
      <c r="RH432" s="77"/>
      <c r="RI432" s="77"/>
      <c r="RJ432" s="77"/>
      <c r="RK432" s="77"/>
      <c r="RL432" s="77"/>
      <c r="RM432" s="77"/>
      <c r="RN432" s="77"/>
      <c r="RO432" s="77"/>
      <c r="RP432" s="77"/>
      <c r="RQ432" s="77"/>
      <c r="RR432" s="77"/>
      <c r="RS432" s="77"/>
      <c r="RT432" s="77"/>
      <c r="RU432" s="77"/>
      <c r="RV432" s="77"/>
      <c r="RW432" s="77"/>
      <c r="RX432" s="77"/>
      <c r="RY432" s="77"/>
      <c r="RZ432" s="77"/>
      <c r="SA432" s="77"/>
      <c r="SB432" s="77"/>
      <c r="SC432" s="77"/>
      <c r="SD432" s="77"/>
      <c r="SE432" s="77"/>
      <c r="SF432" s="77"/>
      <c r="SG432" s="77"/>
      <c r="SH432" s="77"/>
      <c r="SI432" s="77"/>
      <c r="SJ432" s="77"/>
      <c r="SK432" s="77"/>
      <c r="SL432" s="77"/>
      <c r="SM432" s="77"/>
      <c r="SN432" s="77"/>
      <c r="SO432" s="77"/>
      <c r="SP432" s="77"/>
      <c r="SQ432" s="77"/>
      <c r="SR432" s="77"/>
      <c r="SS432" s="77"/>
      <c r="ST432" s="77"/>
      <c r="SU432" s="77"/>
      <c r="SV432" s="77"/>
      <c r="SW432" s="77"/>
      <c r="SX432" s="77"/>
      <c r="SY432" s="77"/>
      <c r="SZ432" s="77"/>
      <c r="TA432" s="77"/>
      <c r="TB432" s="77"/>
      <c r="TC432" s="77"/>
      <c r="TD432" s="77"/>
      <c r="TE432" s="77"/>
      <c r="TF432" s="77"/>
      <c r="TG432" s="77"/>
      <c r="TH432" s="77"/>
      <c r="TI432" s="77"/>
      <c r="TJ432" s="77"/>
      <c r="TK432" s="77"/>
      <c r="TL432" s="77"/>
      <c r="TM432" s="77"/>
      <c r="TN432" s="77"/>
      <c r="TO432" s="77"/>
      <c r="TP432" s="77"/>
      <c r="TQ432" s="77"/>
      <c r="TR432" s="77"/>
      <c r="TS432" s="77"/>
      <c r="TT432" s="77"/>
      <c r="TU432" s="77"/>
      <c r="TV432" s="77"/>
      <c r="TW432" s="77"/>
      <c r="TX432" s="77"/>
      <c r="TY432" s="77"/>
      <c r="TZ432" s="77"/>
      <c r="UA432" s="77"/>
      <c r="UB432" s="77"/>
      <c r="UC432" s="77"/>
      <c r="UD432" s="77"/>
      <c r="UE432" s="77"/>
      <c r="UF432" s="77"/>
      <c r="UG432" s="77"/>
      <c r="UH432" s="77"/>
      <c r="UI432" s="77"/>
      <c r="UJ432" s="77"/>
      <c r="UK432" s="77"/>
      <c r="UL432" s="77"/>
      <c r="UM432" s="77"/>
      <c r="UN432" s="77"/>
      <c r="UO432" s="77"/>
      <c r="UP432" s="77"/>
      <c r="UQ432" s="77"/>
      <c r="UR432" s="77"/>
      <c r="US432" s="77"/>
      <c r="UT432" s="77"/>
      <c r="UU432" s="77"/>
      <c r="UV432" s="77"/>
      <c r="UW432" s="77"/>
      <c r="UX432" s="77"/>
      <c r="UY432" s="77"/>
      <c r="UZ432" s="77"/>
      <c r="VA432" s="77"/>
      <c r="VB432" s="77"/>
      <c r="VC432" s="77"/>
      <c r="VD432" s="77"/>
      <c r="VE432" s="77"/>
      <c r="VF432" s="77"/>
      <c r="VG432" s="77"/>
      <c r="VH432" s="77"/>
      <c r="VI432" s="77"/>
      <c r="VJ432" s="77"/>
      <c r="VK432" s="77"/>
      <c r="VL432" s="77"/>
      <c r="VM432" s="77"/>
      <c r="VN432" s="77"/>
      <c r="VO432" s="77"/>
      <c r="VP432" s="77"/>
      <c r="VQ432" s="77"/>
      <c r="VR432" s="77"/>
      <c r="VS432" s="77"/>
      <c r="VT432" s="77"/>
      <c r="VU432" s="77"/>
      <c r="VV432" s="77"/>
      <c r="VW432" s="77"/>
      <c r="VX432" s="77"/>
      <c r="VY432" s="77"/>
      <c r="VZ432" s="77"/>
      <c r="WA432" s="77"/>
      <c r="WB432" s="77"/>
      <c r="WC432" s="77"/>
      <c r="WD432" s="77"/>
      <c r="WE432" s="77"/>
      <c r="WF432" s="77"/>
      <c r="WG432" s="77"/>
      <c r="WH432" s="77"/>
      <c r="WI432" s="77"/>
      <c r="WJ432" s="77"/>
      <c r="WK432" s="77"/>
      <c r="WL432" s="77"/>
      <c r="WM432" s="77"/>
      <c r="WN432" s="77"/>
      <c r="WO432" s="77"/>
      <c r="WP432" s="77"/>
      <c r="WQ432" s="77"/>
      <c r="WR432" s="77"/>
      <c r="WS432" s="77"/>
      <c r="WT432" s="77"/>
      <c r="WU432" s="77"/>
      <c r="WV432" s="77"/>
      <c r="WW432" s="77"/>
      <c r="WX432" s="77"/>
      <c r="WY432" s="77"/>
      <c r="WZ432" s="77"/>
      <c r="XA432" s="77"/>
      <c r="XB432" s="77"/>
      <c r="XC432" s="77"/>
      <c r="XD432" s="77"/>
      <c r="XE432" s="77"/>
      <c r="XF432" s="77"/>
      <c r="XG432" s="77"/>
      <c r="XH432" s="77"/>
      <c r="XI432" s="77"/>
      <c r="XJ432" s="77"/>
      <c r="XK432" s="77"/>
      <c r="XL432" s="77"/>
      <c r="XM432" s="77"/>
      <c r="XN432" s="77"/>
      <c r="XO432" s="77"/>
      <c r="XP432" s="77"/>
      <c r="XQ432" s="77"/>
      <c r="XR432" s="77"/>
      <c r="XS432" s="77"/>
      <c r="XT432" s="77"/>
      <c r="XU432" s="77"/>
      <c r="XV432" s="77"/>
      <c r="XW432" s="77"/>
      <c r="XX432" s="77"/>
      <c r="XY432" s="77"/>
      <c r="XZ432" s="77"/>
      <c r="YA432" s="77"/>
      <c r="YB432" s="77"/>
      <c r="YC432" s="77"/>
      <c r="YD432" s="77"/>
      <c r="YE432" s="77"/>
      <c r="YF432" s="77"/>
      <c r="YG432" s="77"/>
      <c r="YH432" s="77"/>
      <c r="YI432" s="77"/>
      <c r="YJ432" s="77"/>
      <c r="YK432" s="77"/>
      <c r="YL432" s="77"/>
      <c r="YM432" s="77"/>
      <c r="YN432" s="77"/>
      <c r="YO432" s="77"/>
      <c r="YP432" s="77"/>
      <c r="YQ432" s="77"/>
      <c r="YR432" s="77"/>
      <c r="YS432" s="77"/>
      <c r="YT432" s="77"/>
      <c r="YU432" s="77"/>
      <c r="YV432" s="77"/>
      <c r="YW432" s="77"/>
      <c r="YX432" s="77"/>
      <c r="YY432" s="77"/>
      <c r="YZ432" s="77"/>
      <c r="ZA432" s="77"/>
      <c r="ZB432" s="77"/>
      <c r="ZC432" s="77"/>
      <c r="ZD432" s="77"/>
      <c r="ZE432" s="77"/>
      <c r="ZF432" s="77"/>
      <c r="ZG432" s="77"/>
      <c r="ZH432" s="77"/>
      <c r="ZI432" s="77"/>
      <c r="ZJ432" s="77"/>
      <c r="ZK432" s="77"/>
      <c r="ZL432" s="77"/>
      <c r="ZM432" s="77"/>
      <c r="ZN432" s="77"/>
      <c r="ZO432" s="77"/>
      <c r="ZP432" s="77"/>
      <c r="ZQ432" s="77"/>
      <c r="ZR432" s="77"/>
      <c r="ZS432" s="77"/>
      <c r="ZT432" s="77"/>
      <c r="ZU432" s="77"/>
      <c r="ZV432" s="77"/>
      <c r="ZW432" s="77"/>
      <c r="ZX432" s="77"/>
      <c r="ZY432" s="77"/>
      <c r="ZZ432" s="77"/>
      <c r="AAA432" s="77"/>
      <c r="AAB432" s="77"/>
      <c r="AAC432" s="77"/>
      <c r="AAD432" s="77"/>
      <c r="AAE432" s="77"/>
      <c r="AAF432" s="77"/>
      <c r="AAG432" s="77"/>
      <c r="AAH432" s="77"/>
      <c r="AAI432" s="77"/>
      <c r="AAJ432" s="77"/>
      <c r="AAK432" s="77"/>
      <c r="AAL432" s="77"/>
      <c r="AAM432" s="77"/>
      <c r="AAN432" s="77"/>
      <c r="AAO432" s="77"/>
      <c r="AAP432" s="77"/>
      <c r="AAQ432" s="77"/>
      <c r="AAR432" s="77"/>
      <c r="AAS432" s="77"/>
      <c r="AAT432" s="77"/>
      <c r="AAU432" s="77"/>
      <c r="AAV432" s="77"/>
      <c r="AAW432" s="77"/>
      <c r="AAX432" s="77"/>
      <c r="AAY432" s="77"/>
      <c r="AAZ432" s="77"/>
      <c r="ABA432" s="77"/>
      <c r="ABB432" s="77"/>
      <c r="ABC432" s="77"/>
      <c r="ABD432" s="77"/>
      <c r="ABE432" s="77"/>
      <c r="ABF432" s="77"/>
      <c r="ABG432" s="77"/>
      <c r="ABH432" s="77"/>
      <c r="ABI432" s="77"/>
      <c r="ABJ432" s="77"/>
      <c r="ABK432" s="77"/>
      <c r="ABL432" s="77"/>
      <c r="ABM432" s="77"/>
      <c r="ABN432" s="77"/>
      <c r="ABO432" s="77"/>
      <c r="ABP432" s="77"/>
      <c r="ABQ432" s="77"/>
      <c r="ABR432" s="77"/>
      <c r="ABS432" s="77"/>
      <c r="ABT432" s="77"/>
      <c r="ABU432" s="77"/>
      <c r="ABV432" s="77"/>
      <c r="ABW432" s="77"/>
      <c r="ABX432" s="77"/>
      <c r="ABY432" s="77"/>
      <c r="ABZ432" s="77"/>
      <c r="ACA432" s="77"/>
      <c r="ACB432" s="77"/>
      <c r="ACC432" s="77"/>
      <c r="ACD432" s="77"/>
      <c r="ACE432" s="77"/>
      <c r="ACF432" s="77"/>
      <c r="ACG432" s="77"/>
      <c r="ACH432" s="77"/>
      <c r="ACI432" s="77"/>
      <c r="ACJ432" s="77"/>
      <c r="ACK432" s="77"/>
      <c r="ACL432" s="77"/>
      <c r="ACM432" s="77"/>
      <c r="ACN432" s="77"/>
      <c r="ACO432" s="77"/>
      <c r="ACP432" s="77"/>
      <c r="ACQ432" s="77"/>
      <c r="ACR432" s="77"/>
      <c r="ACS432" s="77"/>
      <c r="ACT432" s="77"/>
      <c r="ACU432" s="77"/>
      <c r="ACV432" s="77"/>
      <c r="ACW432" s="77"/>
      <c r="ACX432" s="77"/>
      <c r="ACY432" s="77"/>
      <c r="ACZ432" s="77"/>
      <c r="ADA432" s="77"/>
      <c r="ADB432" s="77"/>
      <c r="ADC432" s="77"/>
      <c r="ADD432" s="77"/>
      <c r="ADE432" s="77"/>
      <c r="ADF432" s="77"/>
      <c r="ADG432" s="77"/>
      <c r="ADH432" s="77"/>
      <c r="ADI432" s="77"/>
      <c r="ADJ432" s="77"/>
      <c r="ADK432" s="77"/>
      <c r="ADL432" s="77"/>
      <c r="ADM432" s="77"/>
      <c r="ADN432" s="77"/>
      <c r="ADO432" s="77"/>
      <c r="ADP432" s="77"/>
      <c r="ADQ432" s="77"/>
      <c r="ADR432" s="77"/>
      <c r="ADS432" s="77"/>
      <c r="ADT432" s="77"/>
      <c r="ADU432" s="77"/>
      <c r="ADV432" s="77"/>
      <c r="ADW432" s="77"/>
      <c r="ADX432" s="77"/>
      <c r="ADY432" s="77"/>
      <c r="ADZ432" s="77"/>
      <c r="AEA432" s="77"/>
      <c r="AEB432" s="77"/>
      <c r="AEC432" s="77"/>
      <c r="AED432" s="77"/>
      <c r="AEE432" s="77"/>
      <c r="AEF432" s="77"/>
      <c r="AEG432" s="77"/>
      <c r="AEH432" s="77"/>
      <c r="AEI432" s="77"/>
      <c r="AEJ432" s="77"/>
      <c r="AEK432" s="77"/>
      <c r="AEL432" s="77"/>
      <c r="AEM432" s="77"/>
      <c r="AEN432" s="77"/>
      <c r="AEO432" s="77"/>
      <c r="AEP432" s="77"/>
      <c r="AEQ432" s="77"/>
      <c r="AER432" s="77"/>
      <c r="AES432" s="77"/>
      <c r="AET432" s="77"/>
      <c r="AEU432" s="77"/>
      <c r="AEV432" s="77"/>
      <c r="AEW432" s="77"/>
      <c r="AEX432" s="77"/>
      <c r="AEY432" s="77"/>
      <c r="AEZ432" s="77"/>
      <c r="AFA432" s="77"/>
      <c r="AFB432" s="77"/>
      <c r="AFC432" s="77"/>
      <c r="AFD432" s="77"/>
      <c r="AFE432" s="77"/>
      <c r="AFF432" s="77"/>
      <c r="AFG432" s="77"/>
      <c r="AFH432" s="77"/>
      <c r="AFI432" s="77"/>
      <c r="AFJ432" s="77"/>
      <c r="AFK432" s="77"/>
      <c r="AFL432" s="77"/>
      <c r="AFM432" s="77"/>
      <c r="AFN432" s="77"/>
      <c r="AFO432" s="77"/>
      <c r="AFP432" s="77"/>
      <c r="AFQ432" s="77"/>
      <c r="AFR432" s="77"/>
      <c r="AFS432" s="77"/>
      <c r="AFT432" s="77"/>
      <c r="AFU432" s="77"/>
      <c r="AFV432" s="77"/>
      <c r="AFW432" s="77"/>
      <c r="AFX432" s="77"/>
      <c r="AFY432" s="77"/>
      <c r="AFZ432" s="77"/>
      <c r="AGA432" s="77"/>
      <c r="AGB432" s="77"/>
      <c r="AGC432" s="77"/>
      <c r="AGD432" s="77"/>
      <c r="AGE432" s="77"/>
      <c r="AGF432" s="77"/>
      <c r="AGG432" s="77"/>
      <c r="AGH432" s="77"/>
      <c r="AGI432" s="77"/>
      <c r="AGJ432" s="77"/>
      <c r="AGK432" s="77"/>
      <c r="AGL432" s="77"/>
      <c r="AGM432" s="77"/>
      <c r="AGN432" s="77"/>
      <c r="AGO432" s="77"/>
      <c r="AGP432" s="77"/>
      <c r="AGQ432" s="77"/>
      <c r="AGR432" s="77"/>
      <c r="AGS432" s="77"/>
      <c r="AGT432" s="77"/>
      <c r="AGU432" s="77"/>
      <c r="AGV432" s="77"/>
      <c r="AGW432" s="77"/>
      <c r="AGX432" s="77"/>
      <c r="AGY432" s="77"/>
      <c r="AGZ432" s="77"/>
      <c r="AHA432" s="77"/>
      <c r="AHB432" s="77"/>
      <c r="AHC432" s="77"/>
      <c r="AHD432" s="77"/>
      <c r="AHE432" s="77"/>
      <c r="AHF432" s="77"/>
      <c r="AHG432" s="77"/>
      <c r="AHH432" s="77"/>
      <c r="AHI432" s="77"/>
      <c r="AHJ432" s="77"/>
      <c r="AHK432" s="77"/>
      <c r="AHL432" s="77"/>
      <c r="AHM432" s="77"/>
      <c r="AHN432" s="77"/>
      <c r="AHO432" s="77"/>
      <c r="AHP432" s="77"/>
      <c r="AHQ432" s="77"/>
      <c r="AHR432" s="77"/>
      <c r="AHS432" s="77"/>
      <c r="AHT432" s="77"/>
      <c r="AHU432" s="77"/>
      <c r="AHV432" s="77"/>
      <c r="AHW432" s="77"/>
      <c r="AHX432" s="77"/>
      <c r="AHY432" s="77"/>
      <c r="AHZ432" s="77"/>
      <c r="AIA432" s="77"/>
      <c r="AIB432" s="77"/>
      <c r="AIC432" s="77"/>
      <c r="AID432" s="77"/>
      <c r="AIE432" s="77"/>
      <c r="AIF432" s="77"/>
      <c r="AIG432" s="77"/>
      <c r="AIH432" s="77"/>
      <c r="AII432" s="77"/>
      <c r="AIJ432" s="77"/>
      <c r="AIK432" s="77"/>
      <c r="AIL432" s="77"/>
      <c r="AIM432" s="77"/>
      <c r="AIN432" s="77"/>
      <c r="AIO432" s="77"/>
      <c r="AIP432" s="77"/>
      <c r="AIQ432" s="77"/>
      <c r="AIR432" s="77"/>
      <c r="AIS432" s="77"/>
      <c r="AIT432" s="77"/>
      <c r="AIU432" s="77"/>
      <c r="AIV432" s="77"/>
      <c r="AIW432" s="77"/>
      <c r="AIX432" s="77"/>
      <c r="AIY432" s="77"/>
      <c r="AIZ432" s="77"/>
      <c r="AJA432" s="77"/>
      <c r="AJB432" s="77"/>
      <c r="AJC432" s="77"/>
      <c r="AJD432" s="77"/>
      <c r="AJE432" s="77"/>
      <c r="AJF432" s="77"/>
      <c r="AJG432" s="77"/>
      <c r="AJH432" s="77"/>
      <c r="AJI432" s="77"/>
      <c r="AJJ432" s="77"/>
      <c r="AJK432" s="77"/>
      <c r="AJL432" s="77"/>
      <c r="AJM432" s="77"/>
      <c r="AJN432" s="77"/>
      <c r="AJO432" s="77"/>
      <c r="AJP432" s="77"/>
      <c r="AJQ432" s="77"/>
      <c r="AJR432" s="77"/>
      <c r="AJS432" s="77"/>
      <c r="AJT432" s="77"/>
      <c r="AJU432" s="77"/>
      <c r="AJV432" s="77"/>
      <c r="AJW432" s="77"/>
      <c r="AJX432" s="77"/>
      <c r="AJY432" s="77"/>
      <c r="AJZ432" s="77"/>
      <c r="AKA432" s="77"/>
      <c r="AKB432" s="77"/>
      <c r="AKC432" s="77"/>
      <c r="AKD432" s="77"/>
      <c r="AKE432" s="77"/>
      <c r="AKF432" s="77"/>
      <c r="AKG432" s="77"/>
      <c r="AKH432" s="77"/>
      <c r="AKI432" s="77"/>
      <c r="AKJ432" s="77"/>
      <c r="AKK432" s="77"/>
      <c r="AKL432" s="77"/>
      <c r="AKM432" s="77"/>
      <c r="AKN432" s="77"/>
      <c r="AKO432" s="77"/>
      <c r="AKP432" s="77"/>
      <c r="AKQ432" s="77"/>
      <c r="AKR432" s="77"/>
      <c r="AKS432" s="77"/>
      <c r="AKT432" s="77"/>
      <c r="AKU432" s="77"/>
      <c r="AKV432" s="77"/>
      <c r="AKW432" s="77"/>
      <c r="AKX432" s="77"/>
      <c r="AKY432" s="77"/>
      <c r="AKZ432" s="77"/>
      <c r="ALA432" s="77"/>
      <c r="ALB432" s="77"/>
      <c r="ALC432" s="77"/>
      <c r="ALD432" s="77"/>
      <c r="ALE432" s="77"/>
      <c r="ALF432" s="77"/>
      <c r="ALG432" s="77"/>
      <c r="ALH432" s="77"/>
      <c r="ALI432" s="77"/>
      <c r="ALJ432" s="77"/>
      <c r="ALK432" s="77"/>
      <c r="ALL432" s="77"/>
      <c r="ALM432" s="77"/>
      <c r="ALN432" s="77"/>
      <c r="ALO432" s="77"/>
      <c r="ALP432" s="77"/>
      <c r="ALQ432" s="77"/>
      <c r="ALR432" s="77"/>
      <c r="ALS432" s="77"/>
      <c r="ALT432" s="77"/>
      <c r="ALU432" s="77"/>
      <c r="ALV432" s="77"/>
      <c r="ALW432" s="77"/>
      <c r="ALX432" s="77"/>
      <c r="ALY432" s="77"/>
      <c r="ALZ432" s="77"/>
      <c r="AMA432" s="77"/>
      <c r="AMB432" s="77"/>
      <c r="AMC432" s="77"/>
      <c r="AMD432" s="77"/>
      <c r="AME432" s="77"/>
      <c r="AMF432" s="77"/>
      <c r="AMG432" s="77"/>
      <c r="AMH432" s="77"/>
      <c r="AMI432" s="77"/>
      <c r="AMJ432" s="77"/>
    </row>
    <row r="433" customFormat="false" ht="12.85" hidden="false" customHeight="false" outlineLevel="0" collapsed="false">
      <c r="A433" s="77"/>
      <c r="B433" s="77"/>
      <c r="C433" s="77"/>
      <c r="D433" s="77"/>
      <c r="E433" s="77"/>
      <c r="F433" s="77"/>
      <c r="G433" s="77"/>
      <c r="H433" s="77"/>
      <c r="I433" s="77"/>
      <c r="J433" s="77"/>
      <c r="K433" s="77"/>
      <c r="L433" s="77"/>
      <c r="M433" s="77"/>
      <c r="N433" s="77"/>
      <c r="O433" s="77"/>
      <c r="P433" s="77"/>
      <c r="Q433" s="77"/>
      <c r="R433" s="77"/>
      <c r="S433" s="77"/>
      <c r="T433" s="77"/>
      <c r="U433" s="77"/>
      <c r="V433" s="77"/>
      <c r="W433" s="77"/>
      <c r="X433" s="77"/>
      <c r="Y433" s="77"/>
      <c r="Z433" s="77"/>
      <c r="AA433" s="77"/>
      <c r="AB433" s="77"/>
      <c r="AC433" s="77"/>
      <c r="AD433" s="77"/>
      <c r="AE433" s="77"/>
      <c r="AF433" s="77"/>
      <c r="AG433" s="77"/>
      <c r="AH433" s="77"/>
      <c r="AI433" s="77"/>
      <c r="AJ433" s="77"/>
      <c r="AK433" s="77"/>
      <c r="AL433" s="77"/>
      <c r="AM433" s="77"/>
      <c r="AN433" s="77"/>
      <c r="AO433" s="77"/>
      <c r="AP433" s="77"/>
      <c r="AQ433" s="77"/>
      <c r="AR433" s="77"/>
      <c r="AS433" s="77"/>
      <c r="AT433" s="77"/>
      <c r="AU433" s="77"/>
      <c r="AV433" s="77"/>
      <c r="AW433" s="77"/>
      <c r="AX433" s="77"/>
      <c r="AY433" s="77"/>
      <c r="AZ433" s="77"/>
      <c r="BA433" s="77"/>
      <c r="BB433" s="77"/>
      <c r="BC433" s="77"/>
      <c r="BD433" s="77"/>
      <c r="BE433" s="77"/>
      <c r="BF433" s="77"/>
      <c r="BG433" s="77"/>
      <c r="BH433" s="77"/>
      <c r="BI433" s="77"/>
      <c r="BJ433" s="77"/>
      <c r="BK433" s="77"/>
      <c r="BL433" s="77"/>
      <c r="BM433" s="77"/>
      <c r="BN433" s="77"/>
      <c r="BO433" s="77"/>
      <c r="BP433" s="77"/>
      <c r="BQ433" s="77"/>
      <c r="BR433" s="77"/>
      <c r="BS433" s="77"/>
      <c r="BT433" s="77"/>
      <c r="BU433" s="77"/>
      <c r="BV433" s="77"/>
      <c r="BW433" s="77"/>
      <c r="BX433" s="77"/>
      <c r="BY433" s="77"/>
      <c r="BZ433" s="77"/>
      <c r="CA433" s="77"/>
      <c r="CB433" s="77"/>
      <c r="CC433" s="77"/>
      <c r="CD433" s="77"/>
      <c r="CE433" s="77"/>
      <c r="CF433" s="77"/>
      <c r="CG433" s="77"/>
      <c r="CH433" s="77"/>
      <c r="CI433" s="77"/>
      <c r="CJ433" s="77"/>
      <c r="CK433" s="77"/>
      <c r="CL433" s="77"/>
      <c r="CM433" s="77"/>
      <c r="CN433" s="77"/>
      <c r="CO433" s="77"/>
      <c r="CP433" s="77"/>
      <c r="CQ433" s="77"/>
      <c r="CR433" s="77"/>
      <c r="CS433" s="77"/>
      <c r="CT433" s="77"/>
      <c r="CU433" s="77"/>
      <c r="CV433" s="77"/>
      <c r="CW433" s="77"/>
      <c r="CX433" s="77"/>
      <c r="CY433" s="77"/>
      <c r="CZ433" s="77"/>
      <c r="DA433" s="77"/>
      <c r="DB433" s="77"/>
      <c r="DC433" s="77"/>
      <c r="DD433" s="77"/>
      <c r="DE433" s="77"/>
      <c r="DF433" s="77"/>
      <c r="DG433" s="77"/>
      <c r="DH433" s="77"/>
      <c r="DI433" s="77"/>
      <c r="DJ433" s="77"/>
      <c r="DK433" s="77"/>
      <c r="DL433" s="77"/>
      <c r="DM433" s="77"/>
      <c r="DN433" s="77"/>
      <c r="DO433" s="77"/>
      <c r="DP433" s="77"/>
      <c r="DQ433" s="77"/>
      <c r="DR433" s="77"/>
      <c r="DS433" s="77"/>
      <c r="DT433" s="77"/>
      <c r="DU433" s="77"/>
      <c r="DV433" s="77"/>
      <c r="DW433" s="77"/>
      <c r="DX433" s="77"/>
      <c r="DY433" s="77"/>
      <c r="DZ433" s="77"/>
      <c r="EA433" s="77"/>
      <c r="EB433" s="77"/>
      <c r="EC433" s="77"/>
      <c r="ED433" s="77"/>
      <c r="EE433" s="77"/>
      <c r="EF433" s="77"/>
      <c r="EG433" s="77"/>
      <c r="EH433" s="77"/>
      <c r="EI433" s="77"/>
      <c r="EJ433" s="77"/>
      <c r="EK433" s="77"/>
      <c r="EL433" s="77"/>
      <c r="EM433" s="77"/>
      <c r="EN433" s="77"/>
      <c r="EO433" s="77"/>
      <c r="EP433" s="77"/>
      <c r="EQ433" s="77"/>
      <c r="ER433" s="77"/>
      <c r="ES433" s="77"/>
      <c r="ET433" s="77"/>
      <c r="EU433" s="77"/>
      <c r="EV433" s="77"/>
      <c r="EW433" s="77"/>
      <c r="EX433" s="77"/>
      <c r="EY433" s="77"/>
      <c r="EZ433" s="77"/>
      <c r="FA433" s="77"/>
      <c r="FB433" s="77"/>
      <c r="FC433" s="77"/>
      <c r="FD433" s="77"/>
      <c r="FE433" s="77"/>
      <c r="FF433" s="77"/>
      <c r="FG433" s="77"/>
      <c r="FH433" s="77"/>
      <c r="FI433" s="77"/>
      <c r="FJ433" s="77"/>
      <c r="FK433" s="77"/>
      <c r="FL433" s="77"/>
      <c r="FM433" s="77"/>
      <c r="FN433" s="77"/>
      <c r="FO433" s="77"/>
      <c r="FP433" s="77"/>
      <c r="FQ433" s="77"/>
      <c r="FR433" s="77"/>
      <c r="FS433" s="77"/>
      <c r="FT433" s="77"/>
      <c r="FU433" s="77"/>
      <c r="FV433" s="77"/>
      <c r="FW433" s="77"/>
      <c r="FX433" s="77"/>
      <c r="FY433" s="77"/>
      <c r="FZ433" s="77"/>
      <c r="GA433" s="77"/>
      <c r="GB433" s="77"/>
      <c r="GC433" s="77"/>
      <c r="GD433" s="77"/>
      <c r="GE433" s="77"/>
      <c r="GF433" s="77"/>
      <c r="GG433" s="77"/>
      <c r="GH433" s="77"/>
      <c r="GI433" s="77"/>
      <c r="GJ433" s="77"/>
      <c r="GK433" s="77"/>
      <c r="GL433" s="77"/>
      <c r="GM433" s="77"/>
      <c r="GN433" s="77"/>
      <c r="GO433" s="77"/>
      <c r="GP433" s="77"/>
      <c r="GQ433" s="77"/>
      <c r="GR433" s="77"/>
      <c r="GS433" s="77"/>
      <c r="GT433" s="77"/>
      <c r="GU433" s="77"/>
      <c r="GV433" s="77"/>
      <c r="GW433" s="77"/>
      <c r="GX433" s="77"/>
      <c r="GY433" s="77"/>
      <c r="GZ433" s="77"/>
      <c r="HA433" s="77"/>
      <c r="HB433" s="77"/>
      <c r="HC433" s="77"/>
      <c r="HD433" s="77"/>
      <c r="HE433" s="77"/>
      <c r="HF433" s="77"/>
      <c r="HG433" s="77"/>
      <c r="HH433" s="77"/>
      <c r="HI433" s="77"/>
      <c r="HJ433" s="77"/>
      <c r="HK433" s="77"/>
      <c r="HL433" s="77"/>
      <c r="HM433" s="77"/>
      <c r="HN433" s="77"/>
      <c r="HO433" s="77"/>
      <c r="HP433" s="77"/>
      <c r="HQ433" s="77"/>
      <c r="HR433" s="77"/>
      <c r="HS433" s="77"/>
      <c r="HT433" s="77"/>
      <c r="HU433" s="77"/>
      <c r="HV433" s="77"/>
      <c r="HW433" s="77"/>
      <c r="HX433" s="77"/>
      <c r="HY433" s="77"/>
      <c r="HZ433" s="77"/>
      <c r="IA433" s="77"/>
      <c r="IB433" s="77"/>
      <c r="IC433" s="77"/>
      <c r="ID433" s="77"/>
      <c r="IE433" s="77"/>
      <c r="IF433" s="77"/>
      <c r="IG433" s="77"/>
      <c r="IH433" s="77"/>
      <c r="II433" s="77"/>
      <c r="IJ433" s="77"/>
      <c r="IK433" s="77"/>
      <c r="IL433" s="77"/>
      <c r="IM433" s="77"/>
      <c r="IN433" s="77"/>
      <c r="IO433" s="77"/>
      <c r="IP433" s="77"/>
      <c r="IQ433" s="77"/>
      <c r="IR433" s="77"/>
      <c r="IS433" s="77"/>
      <c r="IT433" s="77"/>
      <c r="IU433" s="77"/>
      <c r="IV433" s="77"/>
      <c r="IW433" s="77"/>
      <c r="IX433" s="77"/>
      <c r="IY433" s="77"/>
      <c r="IZ433" s="77"/>
      <c r="JA433" s="77"/>
      <c r="JB433" s="77"/>
      <c r="JC433" s="77"/>
      <c r="JD433" s="77"/>
      <c r="JE433" s="77"/>
      <c r="JF433" s="77"/>
      <c r="JG433" s="77"/>
      <c r="JH433" s="77"/>
      <c r="JI433" s="77"/>
      <c r="JJ433" s="77"/>
      <c r="JK433" s="77"/>
      <c r="JL433" s="77"/>
      <c r="JM433" s="77"/>
      <c r="JN433" s="77"/>
      <c r="JO433" s="77"/>
      <c r="JP433" s="77"/>
      <c r="JQ433" s="77"/>
      <c r="JR433" s="77"/>
      <c r="JS433" s="77"/>
      <c r="JT433" s="77"/>
      <c r="JU433" s="77"/>
      <c r="JV433" s="77"/>
      <c r="JW433" s="77"/>
      <c r="JX433" s="77"/>
      <c r="JY433" s="77"/>
      <c r="JZ433" s="77"/>
      <c r="KA433" s="77"/>
      <c r="KB433" s="77"/>
      <c r="KC433" s="77"/>
      <c r="KD433" s="77"/>
      <c r="KE433" s="77"/>
      <c r="KF433" s="77"/>
      <c r="KG433" s="77"/>
      <c r="KH433" s="77"/>
      <c r="KI433" s="77"/>
      <c r="KJ433" s="77"/>
      <c r="KK433" s="77"/>
      <c r="KL433" s="77"/>
      <c r="KM433" s="77"/>
      <c r="KN433" s="77"/>
      <c r="KO433" s="77"/>
      <c r="KP433" s="77"/>
      <c r="KQ433" s="77"/>
      <c r="KR433" s="77"/>
      <c r="KS433" s="77"/>
      <c r="KT433" s="77"/>
      <c r="KU433" s="77"/>
      <c r="KV433" s="77"/>
      <c r="KW433" s="77"/>
      <c r="KX433" s="77"/>
      <c r="KY433" s="77"/>
      <c r="KZ433" s="77"/>
      <c r="LA433" s="77"/>
      <c r="LB433" s="77"/>
      <c r="LC433" s="77"/>
      <c r="LD433" s="77"/>
      <c r="LE433" s="77"/>
      <c r="LF433" s="77"/>
      <c r="LG433" s="77"/>
      <c r="LH433" s="77"/>
      <c r="LI433" s="77"/>
      <c r="LJ433" s="77"/>
      <c r="LK433" s="77"/>
      <c r="LL433" s="77"/>
      <c r="LM433" s="77"/>
      <c r="LN433" s="77"/>
      <c r="LO433" s="77"/>
      <c r="LP433" s="77"/>
      <c r="LQ433" s="77"/>
      <c r="LR433" s="77"/>
      <c r="LS433" s="77"/>
      <c r="LT433" s="77"/>
      <c r="LU433" s="77"/>
      <c r="LV433" s="77"/>
      <c r="LW433" s="77"/>
      <c r="LX433" s="77"/>
      <c r="LY433" s="77"/>
      <c r="LZ433" s="77"/>
      <c r="MA433" s="77"/>
      <c r="MB433" s="77"/>
      <c r="MC433" s="77"/>
      <c r="MD433" s="77"/>
      <c r="ME433" s="77"/>
      <c r="MF433" s="77"/>
      <c r="MG433" s="77"/>
      <c r="MH433" s="77"/>
      <c r="MI433" s="77"/>
      <c r="MJ433" s="77"/>
      <c r="MK433" s="77"/>
      <c r="ML433" s="77"/>
      <c r="MM433" s="77"/>
      <c r="MN433" s="77"/>
      <c r="MO433" s="77"/>
      <c r="MP433" s="77"/>
      <c r="MQ433" s="77"/>
      <c r="MR433" s="77"/>
      <c r="MS433" s="77"/>
      <c r="MT433" s="77"/>
      <c r="MU433" s="77"/>
      <c r="MV433" s="77"/>
      <c r="MW433" s="77"/>
      <c r="MX433" s="77"/>
      <c r="MY433" s="77"/>
      <c r="MZ433" s="77"/>
      <c r="NA433" s="77"/>
      <c r="NB433" s="77"/>
      <c r="NC433" s="77"/>
      <c r="ND433" s="77"/>
      <c r="NE433" s="77"/>
      <c r="NF433" s="77"/>
      <c r="NG433" s="77"/>
      <c r="NH433" s="77"/>
      <c r="NI433" s="77"/>
      <c r="NJ433" s="77"/>
      <c r="NK433" s="77"/>
      <c r="NL433" s="77"/>
      <c r="NM433" s="77"/>
      <c r="NN433" s="77"/>
      <c r="NO433" s="77"/>
      <c r="NP433" s="77"/>
      <c r="NQ433" s="77"/>
      <c r="NR433" s="77"/>
      <c r="NS433" s="77"/>
      <c r="NT433" s="77"/>
      <c r="NU433" s="77"/>
      <c r="NV433" s="77"/>
      <c r="NW433" s="77"/>
      <c r="NX433" s="77"/>
      <c r="NY433" s="77"/>
      <c r="NZ433" s="77"/>
      <c r="OA433" s="77"/>
      <c r="OB433" s="77"/>
      <c r="OC433" s="77"/>
      <c r="OD433" s="77"/>
      <c r="OE433" s="77"/>
      <c r="OF433" s="77"/>
      <c r="OG433" s="77"/>
      <c r="OH433" s="77"/>
      <c r="OI433" s="77"/>
      <c r="OJ433" s="77"/>
      <c r="OK433" s="77"/>
      <c r="OL433" s="77"/>
      <c r="OM433" s="77"/>
      <c r="ON433" s="77"/>
      <c r="OO433" s="77"/>
      <c r="OP433" s="77"/>
      <c r="OQ433" s="77"/>
      <c r="OR433" s="77"/>
      <c r="OS433" s="77"/>
      <c r="OT433" s="77"/>
      <c r="OU433" s="77"/>
      <c r="OV433" s="77"/>
      <c r="OW433" s="77"/>
      <c r="OX433" s="77"/>
      <c r="OY433" s="77"/>
      <c r="OZ433" s="77"/>
      <c r="PA433" s="77"/>
      <c r="PB433" s="77"/>
      <c r="PC433" s="77"/>
      <c r="PD433" s="77"/>
      <c r="PE433" s="77"/>
      <c r="PF433" s="77"/>
      <c r="PG433" s="77"/>
      <c r="PH433" s="77"/>
      <c r="PI433" s="77"/>
      <c r="PJ433" s="77"/>
      <c r="PK433" s="77"/>
      <c r="PL433" s="77"/>
      <c r="PM433" s="77"/>
      <c r="PN433" s="77"/>
      <c r="PO433" s="77"/>
      <c r="PP433" s="77"/>
      <c r="PQ433" s="77"/>
      <c r="PR433" s="77"/>
      <c r="PS433" s="77"/>
      <c r="PT433" s="77"/>
      <c r="PU433" s="77"/>
      <c r="PV433" s="77"/>
      <c r="PW433" s="77"/>
      <c r="PX433" s="77"/>
      <c r="PY433" s="77"/>
      <c r="PZ433" s="77"/>
      <c r="QA433" s="77"/>
      <c r="QB433" s="77"/>
      <c r="QC433" s="77"/>
      <c r="QD433" s="77"/>
      <c r="QE433" s="77"/>
      <c r="QF433" s="77"/>
      <c r="QG433" s="77"/>
      <c r="QH433" s="77"/>
      <c r="QI433" s="77"/>
      <c r="QJ433" s="77"/>
      <c r="QK433" s="77"/>
      <c r="QL433" s="77"/>
      <c r="QM433" s="77"/>
      <c r="QN433" s="77"/>
      <c r="QO433" s="77"/>
      <c r="QP433" s="77"/>
      <c r="QQ433" s="77"/>
      <c r="QR433" s="77"/>
      <c r="QS433" s="77"/>
      <c r="QT433" s="77"/>
      <c r="QU433" s="77"/>
      <c r="QV433" s="77"/>
      <c r="QW433" s="77"/>
      <c r="QX433" s="77"/>
      <c r="QY433" s="77"/>
      <c r="QZ433" s="77"/>
      <c r="RA433" s="77"/>
      <c r="RB433" s="77"/>
      <c r="RC433" s="77"/>
      <c r="RD433" s="77"/>
      <c r="RE433" s="77"/>
      <c r="RF433" s="77"/>
      <c r="RG433" s="77"/>
      <c r="RH433" s="77"/>
      <c r="RI433" s="77"/>
      <c r="RJ433" s="77"/>
      <c r="RK433" s="77"/>
      <c r="RL433" s="77"/>
      <c r="RM433" s="77"/>
      <c r="RN433" s="77"/>
      <c r="RO433" s="77"/>
      <c r="RP433" s="77"/>
      <c r="RQ433" s="77"/>
      <c r="RR433" s="77"/>
      <c r="RS433" s="77"/>
      <c r="RT433" s="77"/>
      <c r="RU433" s="77"/>
      <c r="RV433" s="77"/>
      <c r="RW433" s="77"/>
      <c r="RX433" s="77"/>
      <c r="RY433" s="77"/>
      <c r="RZ433" s="77"/>
      <c r="SA433" s="77"/>
      <c r="SB433" s="77"/>
      <c r="SC433" s="77"/>
      <c r="SD433" s="77"/>
      <c r="SE433" s="77"/>
      <c r="SF433" s="77"/>
      <c r="SG433" s="77"/>
      <c r="SH433" s="77"/>
      <c r="SI433" s="77"/>
      <c r="SJ433" s="77"/>
      <c r="SK433" s="77"/>
      <c r="SL433" s="77"/>
      <c r="SM433" s="77"/>
      <c r="SN433" s="77"/>
      <c r="SO433" s="77"/>
      <c r="SP433" s="77"/>
      <c r="SQ433" s="77"/>
      <c r="SR433" s="77"/>
      <c r="SS433" s="77"/>
      <c r="ST433" s="77"/>
      <c r="SU433" s="77"/>
      <c r="SV433" s="77"/>
      <c r="SW433" s="77"/>
      <c r="SX433" s="77"/>
      <c r="SY433" s="77"/>
      <c r="SZ433" s="77"/>
      <c r="TA433" s="77"/>
      <c r="TB433" s="77"/>
      <c r="TC433" s="77"/>
      <c r="TD433" s="77"/>
      <c r="TE433" s="77"/>
      <c r="TF433" s="77"/>
      <c r="TG433" s="77"/>
      <c r="TH433" s="77"/>
      <c r="TI433" s="77"/>
      <c r="TJ433" s="77"/>
      <c r="TK433" s="77"/>
      <c r="TL433" s="77"/>
      <c r="TM433" s="77"/>
      <c r="TN433" s="77"/>
      <c r="TO433" s="77"/>
      <c r="TP433" s="77"/>
      <c r="TQ433" s="77"/>
      <c r="TR433" s="77"/>
      <c r="TS433" s="77"/>
      <c r="TT433" s="77"/>
      <c r="TU433" s="77"/>
      <c r="TV433" s="77"/>
      <c r="TW433" s="77"/>
      <c r="TX433" s="77"/>
      <c r="TY433" s="77"/>
      <c r="TZ433" s="77"/>
      <c r="UA433" s="77"/>
      <c r="UB433" s="77"/>
      <c r="UC433" s="77"/>
      <c r="UD433" s="77"/>
      <c r="UE433" s="77"/>
      <c r="UF433" s="77"/>
      <c r="UG433" s="77"/>
      <c r="UH433" s="77"/>
      <c r="UI433" s="77"/>
      <c r="UJ433" s="77"/>
      <c r="UK433" s="77"/>
      <c r="UL433" s="77"/>
      <c r="UM433" s="77"/>
      <c r="UN433" s="77"/>
      <c r="UO433" s="77"/>
      <c r="UP433" s="77"/>
      <c r="UQ433" s="77"/>
      <c r="UR433" s="77"/>
      <c r="US433" s="77"/>
      <c r="UT433" s="77"/>
      <c r="UU433" s="77"/>
      <c r="UV433" s="77"/>
      <c r="UW433" s="77"/>
      <c r="UX433" s="77"/>
      <c r="UY433" s="77"/>
      <c r="UZ433" s="77"/>
      <c r="VA433" s="77"/>
      <c r="VB433" s="77"/>
      <c r="VC433" s="77"/>
      <c r="VD433" s="77"/>
      <c r="VE433" s="77"/>
      <c r="VF433" s="77"/>
      <c r="VG433" s="77"/>
      <c r="VH433" s="77"/>
      <c r="VI433" s="77"/>
      <c r="VJ433" s="77"/>
      <c r="VK433" s="77"/>
      <c r="VL433" s="77"/>
      <c r="VM433" s="77"/>
      <c r="VN433" s="77"/>
      <c r="VO433" s="77"/>
      <c r="VP433" s="77"/>
      <c r="VQ433" s="77"/>
      <c r="VR433" s="77"/>
      <c r="VS433" s="77"/>
      <c r="VT433" s="77"/>
      <c r="VU433" s="77"/>
      <c r="VV433" s="77"/>
      <c r="VW433" s="77"/>
      <c r="VX433" s="77"/>
      <c r="VY433" s="77"/>
      <c r="VZ433" s="77"/>
      <c r="WA433" s="77"/>
      <c r="WB433" s="77"/>
      <c r="WC433" s="77"/>
      <c r="WD433" s="77"/>
      <c r="WE433" s="77"/>
      <c r="WF433" s="77"/>
      <c r="WG433" s="77"/>
      <c r="WH433" s="77"/>
      <c r="WI433" s="77"/>
      <c r="WJ433" s="77"/>
      <c r="WK433" s="77"/>
      <c r="WL433" s="77"/>
      <c r="WM433" s="77"/>
      <c r="WN433" s="77"/>
      <c r="WO433" s="77"/>
      <c r="WP433" s="77"/>
      <c r="WQ433" s="77"/>
      <c r="WR433" s="77"/>
      <c r="WS433" s="77"/>
      <c r="WT433" s="77"/>
      <c r="WU433" s="77"/>
      <c r="WV433" s="77"/>
      <c r="WW433" s="77"/>
      <c r="WX433" s="77"/>
      <c r="WY433" s="77"/>
      <c r="WZ433" s="77"/>
      <c r="XA433" s="77"/>
      <c r="XB433" s="77"/>
      <c r="XC433" s="77"/>
      <c r="XD433" s="77"/>
      <c r="XE433" s="77"/>
      <c r="XF433" s="77"/>
      <c r="XG433" s="77"/>
      <c r="XH433" s="77"/>
      <c r="XI433" s="77"/>
      <c r="XJ433" s="77"/>
      <c r="XK433" s="77"/>
      <c r="XL433" s="77"/>
      <c r="XM433" s="77"/>
      <c r="XN433" s="77"/>
      <c r="XO433" s="77"/>
      <c r="XP433" s="77"/>
      <c r="XQ433" s="77"/>
      <c r="XR433" s="77"/>
      <c r="XS433" s="77"/>
      <c r="XT433" s="77"/>
      <c r="XU433" s="77"/>
      <c r="XV433" s="77"/>
      <c r="XW433" s="77"/>
      <c r="XX433" s="77"/>
      <c r="XY433" s="77"/>
      <c r="XZ433" s="77"/>
      <c r="YA433" s="77"/>
      <c r="YB433" s="77"/>
      <c r="YC433" s="77"/>
      <c r="YD433" s="77"/>
      <c r="YE433" s="77"/>
      <c r="YF433" s="77"/>
      <c r="YG433" s="77"/>
      <c r="YH433" s="77"/>
      <c r="YI433" s="77"/>
      <c r="YJ433" s="77"/>
      <c r="YK433" s="77"/>
      <c r="YL433" s="77"/>
      <c r="YM433" s="77"/>
      <c r="YN433" s="77"/>
      <c r="YO433" s="77"/>
      <c r="YP433" s="77"/>
      <c r="YQ433" s="77"/>
      <c r="YR433" s="77"/>
      <c r="YS433" s="77"/>
      <c r="YT433" s="77"/>
      <c r="YU433" s="77"/>
      <c r="YV433" s="77"/>
      <c r="YW433" s="77"/>
      <c r="YX433" s="77"/>
      <c r="YY433" s="77"/>
      <c r="YZ433" s="77"/>
      <c r="ZA433" s="77"/>
      <c r="ZB433" s="77"/>
      <c r="ZC433" s="77"/>
      <c r="ZD433" s="77"/>
      <c r="ZE433" s="77"/>
      <c r="ZF433" s="77"/>
      <c r="ZG433" s="77"/>
      <c r="ZH433" s="77"/>
      <c r="ZI433" s="77"/>
      <c r="ZJ433" s="77"/>
      <c r="ZK433" s="77"/>
      <c r="ZL433" s="77"/>
      <c r="ZM433" s="77"/>
      <c r="ZN433" s="77"/>
      <c r="ZO433" s="77"/>
      <c r="ZP433" s="77"/>
      <c r="ZQ433" s="77"/>
      <c r="ZR433" s="77"/>
      <c r="ZS433" s="77"/>
      <c r="ZT433" s="77"/>
      <c r="ZU433" s="77"/>
      <c r="ZV433" s="77"/>
      <c r="ZW433" s="77"/>
      <c r="ZX433" s="77"/>
      <c r="ZY433" s="77"/>
      <c r="ZZ433" s="77"/>
      <c r="AAA433" s="77"/>
      <c r="AAB433" s="77"/>
      <c r="AAC433" s="77"/>
      <c r="AAD433" s="77"/>
      <c r="AAE433" s="77"/>
      <c r="AAF433" s="77"/>
      <c r="AAG433" s="77"/>
      <c r="AAH433" s="77"/>
      <c r="AAI433" s="77"/>
      <c r="AAJ433" s="77"/>
      <c r="AAK433" s="77"/>
      <c r="AAL433" s="77"/>
      <c r="AAM433" s="77"/>
      <c r="AAN433" s="77"/>
      <c r="AAO433" s="77"/>
      <c r="AAP433" s="77"/>
      <c r="AAQ433" s="77"/>
      <c r="AAR433" s="77"/>
      <c r="AAS433" s="77"/>
      <c r="AAT433" s="77"/>
      <c r="AAU433" s="77"/>
      <c r="AAV433" s="77"/>
      <c r="AAW433" s="77"/>
      <c r="AAX433" s="77"/>
      <c r="AAY433" s="77"/>
      <c r="AAZ433" s="77"/>
      <c r="ABA433" s="77"/>
      <c r="ABB433" s="77"/>
      <c r="ABC433" s="77"/>
      <c r="ABD433" s="77"/>
      <c r="ABE433" s="77"/>
      <c r="ABF433" s="77"/>
      <c r="ABG433" s="77"/>
      <c r="ABH433" s="77"/>
      <c r="ABI433" s="77"/>
      <c r="ABJ433" s="77"/>
      <c r="ABK433" s="77"/>
      <c r="ABL433" s="77"/>
      <c r="ABM433" s="77"/>
      <c r="ABN433" s="77"/>
      <c r="ABO433" s="77"/>
      <c r="ABP433" s="77"/>
      <c r="ABQ433" s="77"/>
      <c r="ABR433" s="77"/>
      <c r="ABS433" s="77"/>
      <c r="ABT433" s="77"/>
      <c r="ABU433" s="77"/>
      <c r="ABV433" s="77"/>
      <c r="ABW433" s="77"/>
      <c r="ABX433" s="77"/>
      <c r="ABY433" s="77"/>
      <c r="ABZ433" s="77"/>
      <c r="ACA433" s="77"/>
      <c r="ACB433" s="77"/>
      <c r="ACC433" s="77"/>
      <c r="ACD433" s="77"/>
      <c r="ACE433" s="77"/>
      <c r="ACF433" s="77"/>
      <c r="ACG433" s="77"/>
      <c r="ACH433" s="77"/>
      <c r="ACI433" s="77"/>
      <c r="ACJ433" s="77"/>
      <c r="ACK433" s="77"/>
      <c r="ACL433" s="77"/>
      <c r="ACM433" s="77"/>
      <c r="ACN433" s="77"/>
      <c r="ACO433" s="77"/>
      <c r="ACP433" s="77"/>
      <c r="ACQ433" s="77"/>
      <c r="ACR433" s="77"/>
      <c r="ACS433" s="77"/>
      <c r="ACT433" s="77"/>
      <c r="ACU433" s="77"/>
      <c r="ACV433" s="77"/>
      <c r="ACW433" s="77"/>
      <c r="ACX433" s="77"/>
      <c r="ACY433" s="77"/>
      <c r="ACZ433" s="77"/>
      <c r="ADA433" s="77"/>
      <c r="ADB433" s="77"/>
      <c r="ADC433" s="77"/>
      <c r="ADD433" s="77"/>
      <c r="ADE433" s="77"/>
      <c r="ADF433" s="77"/>
      <c r="ADG433" s="77"/>
      <c r="ADH433" s="77"/>
      <c r="ADI433" s="77"/>
      <c r="ADJ433" s="77"/>
      <c r="ADK433" s="77"/>
      <c r="ADL433" s="77"/>
      <c r="ADM433" s="77"/>
      <c r="ADN433" s="77"/>
      <c r="ADO433" s="77"/>
      <c r="ADP433" s="77"/>
      <c r="ADQ433" s="77"/>
      <c r="ADR433" s="77"/>
      <c r="ADS433" s="77"/>
      <c r="ADT433" s="77"/>
      <c r="ADU433" s="77"/>
      <c r="ADV433" s="77"/>
      <c r="ADW433" s="77"/>
      <c r="ADX433" s="77"/>
      <c r="ADY433" s="77"/>
      <c r="ADZ433" s="77"/>
      <c r="AEA433" s="77"/>
      <c r="AEB433" s="77"/>
      <c r="AEC433" s="77"/>
      <c r="AED433" s="77"/>
      <c r="AEE433" s="77"/>
      <c r="AEF433" s="77"/>
      <c r="AEG433" s="77"/>
      <c r="AEH433" s="77"/>
      <c r="AEI433" s="77"/>
      <c r="AEJ433" s="77"/>
      <c r="AEK433" s="77"/>
      <c r="AEL433" s="77"/>
      <c r="AEM433" s="77"/>
      <c r="AEN433" s="77"/>
      <c r="AEO433" s="77"/>
      <c r="AEP433" s="77"/>
      <c r="AEQ433" s="77"/>
      <c r="AER433" s="77"/>
      <c r="AES433" s="77"/>
      <c r="AET433" s="77"/>
      <c r="AEU433" s="77"/>
      <c r="AEV433" s="77"/>
      <c r="AEW433" s="77"/>
      <c r="AEX433" s="77"/>
      <c r="AEY433" s="77"/>
      <c r="AEZ433" s="77"/>
      <c r="AFA433" s="77"/>
      <c r="AFB433" s="77"/>
      <c r="AFC433" s="77"/>
      <c r="AFD433" s="77"/>
      <c r="AFE433" s="77"/>
      <c r="AFF433" s="77"/>
      <c r="AFG433" s="77"/>
      <c r="AFH433" s="77"/>
      <c r="AFI433" s="77"/>
      <c r="AFJ433" s="77"/>
      <c r="AFK433" s="77"/>
      <c r="AFL433" s="77"/>
      <c r="AFM433" s="77"/>
      <c r="AFN433" s="77"/>
      <c r="AFO433" s="77"/>
      <c r="AFP433" s="77"/>
      <c r="AFQ433" s="77"/>
      <c r="AFR433" s="77"/>
      <c r="AFS433" s="77"/>
      <c r="AFT433" s="77"/>
      <c r="AFU433" s="77"/>
      <c r="AFV433" s="77"/>
      <c r="AFW433" s="77"/>
      <c r="AFX433" s="77"/>
      <c r="AFY433" s="77"/>
      <c r="AFZ433" s="77"/>
      <c r="AGA433" s="77"/>
      <c r="AGB433" s="77"/>
      <c r="AGC433" s="77"/>
      <c r="AGD433" s="77"/>
      <c r="AGE433" s="77"/>
      <c r="AGF433" s="77"/>
      <c r="AGG433" s="77"/>
      <c r="AGH433" s="77"/>
      <c r="AGI433" s="77"/>
      <c r="AGJ433" s="77"/>
      <c r="AGK433" s="77"/>
      <c r="AGL433" s="77"/>
      <c r="AGM433" s="77"/>
      <c r="AGN433" s="77"/>
      <c r="AGO433" s="77"/>
      <c r="AGP433" s="77"/>
      <c r="AGQ433" s="77"/>
      <c r="AGR433" s="77"/>
      <c r="AGS433" s="77"/>
      <c r="AGT433" s="77"/>
      <c r="AGU433" s="77"/>
      <c r="AGV433" s="77"/>
      <c r="AGW433" s="77"/>
      <c r="AGX433" s="77"/>
      <c r="AGY433" s="77"/>
      <c r="AGZ433" s="77"/>
      <c r="AHA433" s="77"/>
      <c r="AHB433" s="77"/>
      <c r="AHC433" s="77"/>
      <c r="AHD433" s="77"/>
      <c r="AHE433" s="77"/>
      <c r="AHF433" s="77"/>
      <c r="AHG433" s="77"/>
      <c r="AHH433" s="77"/>
      <c r="AHI433" s="77"/>
      <c r="AHJ433" s="77"/>
      <c r="AHK433" s="77"/>
      <c r="AHL433" s="77"/>
      <c r="AHM433" s="77"/>
      <c r="AHN433" s="77"/>
      <c r="AHO433" s="77"/>
      <c r="AHP433" s="77"/>
      <c r="AHQ433" s="77"/>
      <c r="AHR433" s="77"/>
      <c r="AHS433" s="77"/>
      <c r="AHT433" s="77"/>
      <c r="AHU433" s="77"/>
      <c r="AHV433" s="77"/>
      <c r="AHW433" s="77"/>
      <c r="AHX433" s="77"/>
      <c r="AHY433" s="77"/>
      <c r="AHZ433" s="77"/>
      <c r="AIA433" s="77"/>
      <c r="AIB433" s="77"/>
      <c r="AIC433" s="77"/>
      <c r="AID433" s="77"/>
      <c r="AIE433" s="77"/>
      <c r="AIF433" s="77"/>
      <c r="AIG433" s="77"/>
      <c r="AIH433" s="77"/>
      <c r="AII433" s="77"/>
      <c r="AIJ433" s="77"/>
      <c r="AIK433" s="77"/>
      <c r="AIL433" s="77"/>
      <c r="AIM433" s="77"/>
      <c r="AIN433" s="77"/>
      <c r="AIO433" s="77"/>
      <c r="AIP433" s="77"/>
      <c r="AIQ433" s="77"/>
      <c r="AIR433" s="77"/>
      <c r="AIS433" s="77"/>
      <c r="AIT433" s="77"/>
      <c r="AIU433" s="77"/>
      <c r="AIV433" s="77"/>
      <c r="AIW433" s="77"/>
      <c r="AIX433" s="77"/>
      <c r="AIY433" s="77"/>
      <c r="AIZ433" s="77"/>
      <c r="AJA433" s="77"/>
      <c r="AJB433" s="77"/>
      <c r="AJC433" s="77"/>
      <c r="AJD433" s="77"/>
      <c r="AJE433" s="77"/>
      <c r="AJF433" s="77"/>
      <c r="AJG433" s="77"/>
      <c r="AJH433" s="77"/>
      <c r="AJI433" s="77"/>
      <c r="AJJ433" s="77"/>
      <c r="AJK433" s="77"/>
      <c r="AJL433" s="77"/>
      <c r="AJM433" s="77"/>
      <c r="AJN433" s="77"/>
      <c r="AJO433" s="77"/>
      <c r="AJP433" s="77"/>
      <c r="AJQ433" s="77"/>
      <c r="AJR433" s="77"/>
      <c r="AJS433" s="77"/>
      <c r="AJT433" s="77"/>
      <c r="AJU433" s="77"/>
      <c r="AJV433" s="77"/>
      <c r="AJW433" s="77"/>
      <c r="AJX433" s="77"/>
      <c r="AJY433" s="77"/>
      <c r="AJZ433" s="77"/>
      <c r="AKA433" s="77"/>
      <c r="AKB433" s="77"/>
      <c r="AKC433" s="77"/>
      <c r="AKD433" s="77"/>
      <c r="AKE433" s="77"/>
      <c r="AKF433" s="77"/>
      <c r="AKG433" s="77"/>
      <c r="AKH433" s="77"/>
      <c r="AKI433" s="77"/>
      <c r="AKJ433" s="77"/>
      <c r="AKK433" s="77"/>
      <c r="AKL433" s="77"/>
      <c r="AKM433" s="77"/>
      <c r="AKN433" s="77"/>
      <c r="AKO433" s="77"/>
      <c r="AKP433" s="77"/>
      <c r="AKQ433" s="77"/>
      <c r="AKR433" s="77"/>
      <c r="AKS433" s="77"/>
      <c r="AKT433" s="77"/>
      <c r="AKU433" s="77"/>
      <c r="AKV433" s="77"/>
      <c r="AKW433" s="77"/>
      <c r="AKX433" s="77"/>
      <c r="AKY433" s="77"/>
      <c r="AKZ433" s="77"/>
      <c r="ALA433" s="77"/>
      <c r="ALB433" s="77"/>
      <c r="ALC433" s="77"/>
      <c r="ALD433" s="77"/>
      <c r="ALE433" s="77"/>
      <c r="ALF433" s="77"/>
      <c r="ALG433" s="77"/>
      <c r="ALH433" s="77"/>
      <c r="ALI433" s="77"/>
      <c r="ALJ433" s="77"/>
      <c r="ALK433" s="77"/>
      <c r="ALL433" s="77"/>
      <c r="ALM433" s="77"/>
      <c r="ALN433" s="77"/>
      <c r="ALO433" s="77"/>
      <c r="ALP433" s="77"/>
      <c r="ALQ433" s="77"/>
      <c r="ALR433" s="77"/>
      <c r="ALS433" s="77"/>
      <c r="ALT433" s="77"/>
      <c r="ALU433" s="77"/>
      <c r="ALV433" s="77"/>
      <c r="ALW433" s="77"/>
      <c r="ALX433" s="77"/>
      <c r="ALY433" s="77"/>
      <c r="ALZ433" s="77"/>
      <c r="AMA433" s="77"/>
      <c r="AMB433" s="77"/>
      <c r="AMC433" s="77"/>
      <c r="AMD433" s="77"/>
      <c r="AME433" s="77"/>
      <c r="AMF433" s="77"/>
      <c r="AMG433" s="77"/>
      <c r="AMH433" s="77"/>
      <c r="AMI433" s="77"/>
      <c r="AMJ433" s="77"/>
    </row>
    <row r="434" customFormat="false" ht="12.85" hidden="false" customHeight="false" outlineLevel="0" collapsed="false">
      <c r="A434" s="77"/>
      <c r="B434" s="77"/>
      <c r="C434" s="77"/>
      <c r="D434" s="77"/>
      <c r="E434" s="77"/>
      <c r="F434" s="77"/>
      <c r="G434" s="77"/>
      <c r="H434" s="77"/>
      <c r="I434" s="77"/>
      <c r="J434" s="77"/>
      <c r="K434" s="77"/>
      <c r="L434" s="77"/>
      <c r="M434" s="77"/>
      <c r="N434" s="77"/>
      <c r="O434" s="77"/>
      <c r="P434" s="77"/>
      <c r="Q434" s="77"/>
      <c r="R434" s="77"/>
      <c r="S434" s="77"/>
      <c r="T434" s="77"/>
      <c r="U434" s="77"/>
      <c r="V434" s="77"/>
      <c r="W434" s="77"/>
      <c r="X434" s="77"/>
      <c r="Y434" s="77"/>
      <c r="Z434" s="77"/>
      <c r="AA434" s="77"/>
      <c r="AB434" s="77"/>
      <c r="AC434" s="77"/>
      <c r="AD434" s="77"/>
      <c r="AE434" s="77"/>
      <c r="AF434" s="77"/>
      <c r="AG434" s="77"/>
      <c r="AH434" s="77"/>
      <c r="AI434" s="77"/>
      <c r="AJ434" s="77"/>
      <c r="AK434" s="77"/>
      <c r="AL434" s="77"/>
      <c r="AM434" s="77"/>
      <c r="AN434" s="77"/>
      <c r="AO434" s="77"/>
      <c r="AP434" s="77"/>
      <c r="AQ434" s="77"/>
      <c r="AR434" s="77"/>
      <c r="AS434" s="77"/>
      <c r="AT434" s="77"/>
      <c r="AU434" s="77"/>
      <c r="AV434" s="77"/>
      <c r="AW434" s="77"/>
      <c r="AX434" s="77"/>
      <c r="AY434" s="77"/>
      <c r="AZ434" s="77"/>
      <c r="BA434" s="77"/>
      <c r="BB434" s="77"/>
      <c r="BC434" s="77"/>
      <c r="BD434" s="77"/>
      <c r="BE434" s="77"/>
      <c r="BF434" s="77"/>
      <c r="BG434" s="77"/>
      <c r="BH434" s="77"/>
      <c r="BI434" s="77"/>
      <c r="BJ434" s="77"/>
      <c r="BK434" s="77"/>
      <c r="BL434" s="77"/>
      <c r="BM434" s="77"/>
      <c r="BN434" s="77"/>
      <c r="BO434" s="77"/>
      <c r="BP434" s="77"/>
      <c r="BQ434" s="77"/>
      <c r="BR434" s="77"/>
      <c r="BS434" s="77"/>
      <c r="BT434" s="77"/>
      <c r="BU434" s="77"/>
      <c r="BV434" s="77"/>
      <c r="BW434" s="77"/>
      <c r="BX434" s="77"/>
      <c r="BY434" s="77"/>
      <c r="BZ434" s="77"/>
      <c r="CA434" s="77"/>
      <c r="CB434" s="77"/>
      <c r="CC434" s="77"/>
      <c r="CD434" s="77"/>
      <c r="CE434" s="77"/>
      <c r="CF434" s="77"/>
      <c r="CG434" s="77"/>
      <c r="CH434" s="77"/>
      <c r="CI434" s="77"/>
      <c r="CJ434" s="77"/>
      <c r="CK434" s="77"/>
      <c r="CL434" s="77"/>
      <c r="CM434" s="77"/>
      <c r="CN434" s="77"/>
      <c r="CO434" s="77"/>
      <c r="CP434" s="77"/>
      <c r="CQ434" s="77"/>
      <c r="CR434" s="77"/>
      <c r="CS434" s="77"/>
      <c r="CT434" s="77"/>
      <c r="CU434" s="77"/>
      <c r="CV434" s="77"/>
      <c r="CW434" s="77"/>
      <c r="CX434" s="77"/>
      <c r="CY434" s="77"/>
      <c r="CZ434" s="77"/>
      <c r="DA434" s="77"/>
      <c r="DB434" s="77"/>
      <c r="DC434" s="77"/>
      <c r="DD434" s="77"/>
      <c r="DE434" s="77"/>
      <c r="DF434" s="77"/>
      <c r="DG434" s="77"/>
      <c r="DH434" s="77"/>
      <c r="DI434" s="77"/>
      <c r="DJ434" s="77"/>
      <c r="DK434" s="77"/>
      <c r="DL434" s="77"/>
      <c r="DM434" s="77"/>
      <c r="DN434" s="77"/>
      <c r="DO434" s="77"/>
      <c r="DP434" s="77"/>
      <c r="DQ434" s="77"/>
      <c r="DR434" s="77"/>
      <c r="DS434" s="77"/>
      <c r="DT434" s="77"/>
      <c r="DU434" s="77"/>
      <c r="DV434" s="77"/>
      <c r="DW434" s="77"/>
      <c r="DX434" s="77"/>
      <c r="DY434" s="77"/>
      <c r="DZ434" s="77"/>
      <c r="EA434" s="77"/>
      <c r="EB434" s="77"/>
      <c r="EC434" s="77"/>
      <c r="ED434" s="77"/>
      <c r="EE434" s="77"/>
      <c r="EF434" s="77"/>
      <c r="EG434" s="77"/>
      <c r="EH434" s="77"/>
      <c r="EI434" s="77"/>
      <c r="EJ434" s="77"/>
      <c r="EK434" s="77"/>
      <c r="EL434" s="77"/>
      <c r="EM434" s="77"/>
      <c r="EN434" s="77"/>
      <c r="EO434" s="77"/>
      <c r="EP434" s="77"/>
      <c r="EQ434" s="77"/>
      <c r="ER434" s="77"/>
      <c r="ES434" s="77"/>
      <c r="ET434" s="77"/>
      <c r="EU434" s="77"/>
      <c r="EV434" s="77"/>
      <c r="EW434" s="77"/>
      <c r="EX434" s="77"/>
      <c r="EY434" s="77"/>
      <c r="EZ434" s="77"/>
      <c r="FA434" s="77"/>
      <c r="FB434" s="77"/>
      <c r="FC434" s="77"/>
      <c r="FD434" s="77"/>
      <c r="FE434" s="77"/>
      <c r="FF434" s="77"/>
      <c r="FG434" s="77"/>
      <c r="FH434" s="77"/>
      <c r="FI434" s="77"/>
      <c r="FJ434" s="77"/>
      <c r="FK434" s="77"/>
      <c r="FL434" s="77"/>
      <c r="FM434" s="77"/>
      <c r="FN434" s="77"/>
      <c r="FO434" s="77"/>
      <c r="FP434" s="77"/>
      <c r="FQ434" s="77"/>
      <c r="FR434" s="77"/>
      <c r="FS434" s="77"/>
      <c r="FT434" s="77"/>
      <c r="FU434" s="77"/>
      <c r="FV434" s="77"/>
      <c r="FW434" s="77"/>
      <c r="FX434" s="77"/>
      <c r="FY434" s="77"/>
      <c r="FZ434" s="77"/>
      <c r="GA434" s="77"/>
      <c r="GB434" s="77"/>
      <c r="GC434" s="77"/>
      <c r="GD434" s="77"/>
      <c r="GE434" s="77"/>
      <c r="GF434" s="77"/>
      <c r="GG434" s="77"/>
      <c r="GH434" s="77"/>
      <c r="GI434" s="77"/>
      <c r="GJ434" s="77"/>
      <c r="GK434" s="77"/>
      <c r="GL434" s="77"/>
      <c r="GM434" s="77"/>
      <c r="GN434" s="77"/>
      <c r="GO434" s="77"/>
      <c r="GP434" s="77"/>
      <c r="GQ434" s="77"/>
      <c r="GR434" s="77"/>
      <c r="GS434" s="77"/>
      <c r="GT434" s="77"/>
      <c r="GU434" s="77"/>
      <c r="GV434" s="77"/>
      <c r="GW434" s="77"/>
      <c r="GX434" s="77"/>
      <c r="GY434" s="77"/>
      <c r="GZ434" s="77"/>
      <c r="HA434" s="77"/>
      <c r="HB434" s="77"/>
      <c r="HC434" s="77"/>
      <c r="HD434" s="77"/>
      <c r="HE434" s="77"/>
      <c r="HF434" s="77"/>
      <c r="HG434" s="77"/>
      <c r="HH434" s="77"/>
      <c r="HI434" s="77"/>
      <c r="HJ434" s="77"/>
      <c r="HK434" s="77"/>
      <c r="HL434" s="77"/>
      <c r="HM434" s="77"/>
      <c r="HN434" s="77"/>
      <c r="HO434" s="77"/>
      <c r="HP434" s="77"/>
      <c r="HQ434" s="77"/>
      <c r="HR434" s="77"/>
      <c r="HS434" s="77"/>
      <c r="HT434" s="77"/>
      <c r="HU434" s="77"/>
      <c r="HV434" s="77"/>
      <c r="HW434" s="77"/>
      <c r="HX434" s="77"/>
      <c r="HY434" s="77"/>
      <c r="HZ434" s="77"/>
      <c r="IA434" s="77"/>
      <c r="IB434" s="77"/>
      <c r="IC434" s="77"/>
      <c r="ID434" s="77"/>
      <c r="IE434" s="77"/>
      <c r="IF434" s="77"/>
      <c r="IG434" s="77"/>
      <c r="IH434" s="77"/>
      <c r="II434" s="77"/>
      <c r="IJ434" s="77"/>
      <c r="IK434" s="77"/>
      <c r="IL434" s="77"/>
      <c r="IM434" s="77"/>
      <c r="IN434" s="77"/>
      <c r="IO434" s="77"/>
      <c r="IP434" s="77"/>
      <c r="IQ434" s="77"/>
      <c r="IR434" s="77"/>
      <c r="IS434" s="77"/>
      <c r="IT434" s="77"/>
      <c r="IU434" s="77"/>
      <c r="IV434" s="77"/>
      <c r="IW434" s="77"/>
      <c r="IX434" s="77"/>
      <c r="IY434" s="77"/>
      <c r="IZ434" s="77"/>
      <c r="JA434" s="77"/>
      <c r="JB434" s="77"/>
      <c r="JC434" s="77"/>
      <c r="JD434" s="77"/>
      <c r="JE434" s="77"/>
      <c r="JF434" s="77"/>
      <c r="JG434" s="77"/>
      <c r="JH434" s="77"/>
      <c r="JI434" s="77"/>
      <c r="JJ434" s="77"/>
      <c r="JK434" s="77"/>
      <c r="JL434" s="77"/>
      <c r="JM434" s="77"/>
      <c r="JN434" s="77"/>
      <c r="JO434" s="77"/>
      <c r="JP434" s="77"/>
      <c r="JQ434" s="77"/>
      <c r="JR434" s="77"/>
      <c r="JS434" s="77"/>
      <c r="JT434" s="77"/>
      <c r="JU434" s="77"/>
      <c r="JV434" s="77"/>
      <c r="JW434" s="77"/>
      <c r="JX434" s="77"/>
      <c r="JY434" s="77"/>
      <c r="JZ434" s="77"/>
      <c r="KA434" s="77"/>
      <c r="KB434" s="77"/>
      <c r="KC434" s="77"/>
      <c r="KD434" s="77"/>
      <c r="KE434" s="77"/>
      <c r="KF434" s="77"/>
      <c r="KG434" s="77"/>
      <c r="KH434" s="77"/>
      <c r="KI434" s="77"/>
      <c r="KJ434" s="77"/>
      <c r="KK434" s="77"/>
      <c r="KL434" s="77"/>
      <c r="KM434" s="77"/>
      <c r="KN434" s="77"/>
      <c r="KO434" s="77"/>
      <c r="KP434" s="77"/>
      <c r="KQ434" s="77"/>
      <c r="KR434" s="77"/>
      <c r="KS434" s="77"/>
      <c r="KT434" s="77"/>
      <c r="KU434" s="77"/>
      <c r="KV434" s="77"/>
      <c r="KW434" s="77"/>
      <c r="KX434" s="77"/>
      <c r="KY434" s="77"/>
      <c r="KZ434" s="77"/>
      <c r="LA434" s="77"/>
      <c r="LB434" s="77"/>
      <c r="LC434" s="77"/>
      <c r="LD434" s="77"/>
      <c r="LE434" s="77"/>
      <c r="LF434" s="77"/>
      <c r="LG434" s="77"/>
      <c r="LH434" s="77"/>
      <c r="LI434" s="77"/>
      <c r="LJ434" s="77"/>
      <c r="LK434" s="77"/>
      <c r="LL434" s="77"/>
      <c r="LM434" s="77"/>
      <c r="LN434" s="77"/>
      <c r="LO434" s="77"/>
      <c r="LP434" s="77"/>
      <c r="LQ434" s="77"/>
      <c r="LR434" s="77"/>
      <c r="LS434" s="77"/>
      <c r="LT434" s="77"/>
      <c r="LU434" s="77"/>
      <c r="LV434" s="77"/>
      <c r="LW434" s="77"/>
      <c r="LX434" s="77"/>
      <c r="LY434" s="77"/>
      <c r="LZ434" s="77"/>
      <c r="MA434" s="77"/>
      <c r="MB434" s="77"/>
      <c r="MC434" s="77"/>
      <c r="MD434" s="77"/>
      <c r="ME434" s="77"/>
      <c r="MF434" s="77"/>
      <c r="MG434" s="77"/>
      <c r="MH434" s="77"/>
      <c r="MI434" s="77"/>
      <c r="MJ434" s="77"/>
      <c r="MK434" s="77"/>
      <c r="ML434" s="77"/>
      <c r="MM434" s="77"/>
      <c r="MN434" s="77"/>
      <c r="MO434" s="77"/>
      <c r="MP434" s="77"/>
      <c r="MQ434" s="77"/>
      <c r="MR434" s="77"/>
      <c r="MS434" s="77"/>
      <c r="MT434" s="77"/>
      <c r="MU434" s="77"/>
      <c r="MV434" s="77"/>
      <c r="MW434" s="77"/>
      <c r="MX434" s="77"/>
      <c r="MY434" s="77"/>
      <c r="MZ434" s="77"/>
      <c r="NA434" s="77"/>
      <c r="NB434" s="77"/>
      <c r="NC434" s="77"/>
      <c r="ND434" s="77"/>
      <c r="NE434" s="77"/>
      <c r="NF434" s="77"/>
      <c r="NG434" s="77"/>
      <c r="NH434" s="77"/>
      <c r="NI434" s="77"/>
      <c r="NJ434" s="77"/>
      <c r="NK434" s="77"/>
      <c r="NL434" s="77"/>
      <c r="NM434" s="77"/>
      <c r="NN434" s="77"/>
      <c r="NO434" s="77"/>
      <c r="NP434" s="77"/>
      <c r="NQ434" s="77"/>
      <c r="NR434" s="77"/>
      <c r="NS434" s="77"/>
      <c r="NT434" s="77"/>
      <c r="NU434" s="77"/>
      <c r="NV434" s="77"/>
      <c r="NW434" s="77"/>
      <c r="NX434" s="77"/>
      <c r="NY434" s="77"/>
      <c r="NZ434" s="77"/>
      <c r="OA434" s="77"/>
      <c r="OB434" s="77"/>
      <c r="OC434" s="77"/>
      <c r="OD434" s="77"/>
      <c r="OE434" s="77"/>
      <c r="OF434" s="77"/>
      <c r="OG434" s="77"/>
      <c r="OH434" s="77"/>
      <c r="OI434" s="77"/>
      <c r="OJ434" s="77"/>
      <c r="OK434" s="77"/>
      <c r="OL434" s="77"/>
      <c r="OM434" s="77"/>
      <c r="ON434" s="77"/>
      <c r="OO434" s="77"/>
      <c r="OP434" s="77"/>
      <c r="OQ434" s="77"/>
      <c r="OR434" s="77"/>
      <c r="OS434" s="77"/>
      <c r="OT434" s="77"/>
      <c r="OU434" s="77"/>
      <c r="OV434" s="77"/>
      <c r="OW434" s="77"/>
      <c r="OX434" s="77"/>
      <c r="OY434" s="77"/>
      <c r="OZ434" s="77"/>
      <c r="PA434" s="77"/>
      <c r="PB434" s="77"/>
      <c r="PC434" s="77"/>
      <c r="PD434" s="77"/>
      <c r="PE434" s="77"/>
      <c r="PF434" s="77"/>
      <c r="PG434" s="77"/>
      <c r="PH434" s="77"/>
      <c r="PI434" s="77"/>
      <c r="PJ434" s="77"/>
      <c r="PK434" s="77"/>
      <c r="PL434" s="77"/>
      <c r="PM434" s="77"/>
      <c r="PN434" s="77"/>
      <c r="PO434" s="77"/>
      <c r="PP434" s="77"/>
      <c r="PQ434" s="77"/>
      <c r="PR434" s="77"/>
      <c r="PS434" s="77"/>
      <c r="PT434" s="77"/>
      <c r="PU434" s="77"/>
      <c r="PV434" s="77"/>
      <c r="PW434" s="77"/>
      <c r="PX434" s="77"/>
      <c r="PY434" s="77"/>
      <c r="PZ434" s="77"/>
      <c r="QA434" s="77"/>
      <c r="QB434" s="77"/>
      <c r="QC434" s="77"/>
      <c r="QD434" s="77"/>
      <c r="QE434" s="77"/>
      <c r="QF434" s="77"/>
      <c r="QG434" s="77"/>
      <c r="QH434" s="77"/>
      <c r="QI434" s="77"/>
      <c r="QJ434" s="77"/>
      <c r="QK434" s="77"/>
      <c r="QL434" s="77"/>
      <c r="QM434" s="77"/>
      <c r="QN434" s="77"/>
      <c r="QO434" s="77"/>
      <c r="QP434" s="77"/>
      <c r="QQ434" s="77"/>
      <c r="QR434" s="77"/>
      <c r="QS434" s="77"/>
      <c r="QT434" s="77"/>
      <c r="QU434" s="77"/>
      <c r="QV434" s="77"/>
      <c r="QW434" s="77"/>
      <c r="QX434" s="77"/>
      <c r="QY434" s="77"/>
      <c r="QZ434" s="77"/>
      <c r="RA434" s="77"/>
      <c r="RB434" s="77"/>
      <c r="RC434" s="77"/>
      <c r="RD434" s="77"/>
      <c r="RE434" s="77"/>
      <c r="RF434" s="77"/>
      <c r="RG434" s="77"/>
      <c r="RH434" s="77"/>
      <c r="RI434" s="77"/>
      <c r="RJ434" s="77"/>
      <c r="RK434" s="77"/>
      <c r="RL434" s="77"/>
      <c r="RM434" s="77"/>
      <c r="RN434" s="77"/>
      <c r="RO434" s="77"/>
      <c r="RP434" s="77"/>
      <c r="RQ434" s="77"/>
      <c r="RR434" s="77"/>
      <c r="RS434" s="77"/>
      <c r="RT434" s="77"/>
      <c r="RU434" s="77"/>
      <c r="RV434" s="77"/>
      <c r="RW434" s="77"/>
      <c r="RX434" s="77"/>
      <c r="RY434" s="77"/>
      <c r="RZ434" s="77"/>
      <c r="SA434" s="77"/>
      <c r="SB434" s="77"/>
      <c r="SC434" s="77"/>
      <c r="SD434" s="77"/>
      <c r="SE434" s="77"/>
      <c r="SF434" s="77"/>
      <c r="SG434" s="77"/>
      <c r="SH434" s="77"/>
      <c r="SI434" s="77"/>
      <c r="SJ434" s="77"/>
      <c r="SK434" s="77"/>
      <c r="SL434" s="77"/>
      <c r="SM434" s="77"/>
      <c r="SN434" s="77"/>
      <c r="SO434" s="77"/>
      <c r="SP434" s="77"/>
      <c r="SQ434" s="77"/>
      <c r="SR434" s="77"/>
      <c r="SS434" s="77"/>
      <c r="ST434" s="77"/>
      <c r="SU434" s="77"/>
      <c r="SV434" s="77"/>
      <c r="SW434" s="77"/>
      <c r="SX434" s="77"/>
      <c r="SY434" s="77"/>
      <c r="SZ434" s="77"/>
      <c r="TA434" s="77"/>
      <c r="TB434" s="77"/>
      <c r="TC434" s="77"/>
      <c r="TD434" s="77"/>
      <c r="TE434" s="77"/>
      <c r="TF434" s="77"/>
      <c r="TG434" s="77"/>
      <c r="TH434" s="77"/>
      <c r="TI434" s="77"/>
      <c r="TJ434" s="77"/>
      <c r="TK434" s="77"/>
      <c r="TL434" s="77"/>
      <c r="TM434" s="77"/>
      <c r="TN434" s="77"/>
      <c r="TO434" s="77"/>
      <c r="TP434" s="77"/>
      <c r="TQ434" s="77"/>
      <c r="TR434" s="77"/>
      <c r="TS434" s="77"/>
      <c r="TT434" s="77"/>
      <c r="TU434" s="77"/>
      <c r="TV434" s="77"/>
      <c r="TW434" s="77"/>
      <c r="TX434" s="77"/>
      <c r="TY434" s="77"/>
      <c r="TZ434" s="77"/>
      <c r="UA434" s="77"/>
      <c r="UB434" s="77"/>
      <c r="UC434" s="77"/>
      <c r="UD434" s="77"/>
      <c r="UE434" s="77"/>
      <c r="UF434" s="77"/>
      <c r="UG434" s="77"/>
      <c r="UH434" s="77"/>
      <c r="UI434" s="77"/>
      <c r="UJ434" s="77"/>
      <c r="UK434" s="77"/>
      <c r="UL434" s="77"/>
      <c r="UM434" s="77"/>
      <c r="UN434" s="77"/>
      <c r="UO434" s="77"/>
      <c r="UP434" s="77"/>
      <c r="UQ434" s="77"/>
      <c r="UR434" s="77"/>
      <c r="US434" s="77"/>
      <c r="UT434" s="77"/>
      <c r="UU434" s="77"/>
      <c r="UV434" s="77"/>
      <c r="UW434" s="77"/>
      <c r="UX434" s="77"/>
      <c r="UY434" s="77"/>
      <c r="UZ434" s="77"/>
      <c r="VA434" s="77"/>
      <c r="VB434" s="77"/>
      <c r="VC434" s="77"/>
      <c r="VD434" s="77"/>
      <c r="VE434" s="77"/>
      <c r="VF434" s="77"/>
      <c r="VG434" s="77"/>
      <c r="VH434" s="77"/>
      <c r="VI434" s="77"/>
      <c r="VJ434" s="77"/>
      <c r="VK434" s="77"/>
      <c r="VL434" s="77"/>
      <c r="VM434" s="77"/>
      <c r="VN434" s="77"/>
      <c r="VO434" s="77"/>
      <c r="VP434" s="77"/>
      <c r="VQ434" s="77"/>
      <c r="VR434" s="77"/>
      <c r="VS434" s="77"/>
      <c r="VT434" s="77"/>
      <c r="VU434" s="77"/>
      <c r="VV434" s="77"/>
      <c r="VW434" s="77"/>
      <c r="VX434" s="77"/>
      <c r="VY434" s="77"/>
      <c r="VZ434" s="77"/>
      <c r="WA434" s="77"/>
      <c r="WB434" s="77"/>
      <c r="WC434" s="77"/>
      <c r="WD434" s="77"/>
      <c r="WE434" s="77"/>
      <c r="WF434" s="77"/>
      <c r="WG434" s="77"/>
      <c r="WH434" s="77"/>
      <c r="WI434" s="77"/>
      <c r="WJ434" s="77"/>
      <c r="WK434" s="77"/>
      <c r="WL434" s="77"/>
      <c r="WM434" s="77"/>
      <c r="WN434" s="77"/>
      <c r="WO434" s="77"/>
      <c r="WP434" s="77"/>
      <c r="WQ434" s="77"/>
      <c r="WR434" s="77"/>
      <c r="WS434" s="77"/>
      <c r="WT434" s="77"/>
      <c r="WU434" s="77"/>
      <c r="WV434" s="77"/>
      <c r="WW434" s="77"/>
      <c r="WX434" s="77"/>
      <c r="WY434" s="77"/>
      <c r="WZ434" s="77"/>
      <c r="XA434" s="77"/>
      <c r="XB434" s="77"/>
      <c r="XC434" s="77"/>
      <c r="XD434" s="77"/>
      <c r="XE434" s="77"/>
      <c r="XF434" s="77"/>
      <c r="XG434" s="77"/>
      <c r="XH434" s="77"/>
      <c r="XI434" s="77"/>
      <c r="XJ434" s="77"/>
      <c r="XK434" s="77"/>
      <c r="XL434" s="77"/>
      <c r="XM434" s="77"/>
      <c r="XN434" s="77"/>
      <c r="XO434" s="77"/>
      <c r="XP434" s="77"/>
      <c r="XQ434" s="77"/>
      <c r="XR434" s="77"/>
      <c r="XS434" s="77"/>
      <c r="XT434" s="77"/>
      <c r="XU434" s="77"/>
      <c r="XV434" s="77"/>
      <c r="XW434" s="77"/>
      <c r="XX434" s="77"/>
      <c r="XY434" s="77"/>
      <c r="XZ434" s="77"/>
      <c r="YA434" s="77"/>
      <c r="YB434" s="77"/>
      <c r="YC434" s="77"/>
      <c r="YD434" s="77"/>
      <c r="YE434" s="77"/>
      <c r="YF434" s="77"/>
      <c r="YG434" s="77"/>
      <c r="YH434" s="77"/>
      <c r="YI434" s="77"/>
      <c r="YJ434" s="77"/>
      <c r="YK434" s="77"/>
      <c r="YL434" s="77"/>
      <c r="YM434" s="77"/>
      <c r="YN434" s="77"/>
      <c r="YO434" s="77"/>
      <c r="YP434" s="77"/>
      <c r="YQ434" s="77"/>
      <c r="YR434" s="77"/>
      <c r="YS434" s="77"/>
      <c r="YT434" s="77"/>
      <c r="YU434" s="77"/>
      <c r="YV434" s="77"/>
      <c r="YW434" s="77"/>
      <c r="YX434" s="77"/>
      <c r="YY434" s="77"/>
      <c r="YZ434" s="77"/>
      <c r="ZA434" s="77"/>
      <c r="ZB434" s="77"/>
      <c r="ZC434" s="77"/>
      <c r="ZD434" s="77"/>
      <c r="ZE434" s="77"/>
      <c r="ZF434" s="77"/>
      <c r="ZG434" s="77"/>
      <c r="ZH434" s="77"/>
      <c r="ZI434" s="77"/>
      <c r="ZJ434" s="77"/>
      <c r="ZK434" s="77"/>
      <c r="ZL434" s="77"/>
      <c r="ZM434" s="77"/>
      <c r="ZN434" s="77"/>
      <c r="ZO434" s="77"/>
      <c r="ZP434" s="77"/>
      <c r="ZQ434" s="77"/>
      <c r="ZR434" s="77"/>
      <c r="ZS434" s="77"/>
      <c r="ZT434" s="77"/>
      <c r="ZU434" s="77"/>
      <c r="ZV434" s="77"/>
      <c r="ZW434" s="77"/>
      <c r="ZX434" s="77"/>
      <c r="ZY434" s="77"/>
      <c r="ZZ434" s="77"/>
      <c r="AAA434" s="77"/>
      <c r="AAB434" s="77"/>
      <c r="AAC434" s="77"/>
      <c r="AAD434" s="77"/>
      <c r="AAE434" s="77"/>
      <c r="AAF434" s="77"/>
      <c r="AAG434" s="77"/>
      <c r="AAH434" s="77"/>
      <c r="AAI434" s="77"/>
      <c r="AAJ434" s="77"/>
      <c r="AAK434" s="77"/>
      <c r="AAL434" s="77"/>
      <c r="AAM434" s="77"/>
      <c r="AAN434" s="77"/>
      <c r="AAO434" s="77"/>
      <c r="AAP434" s="77"/>
      <c r="AAQ434" s="77"/>
      <c r="AAR434" s="77"/>
      <c r="AAS434" s="77"/>
      <c r="AAT434" s="77"/>
      <c r="AAU434" s="77"/>
      <c r="AAV434" s="77"/>
      <c r="AAW434" s="77"/>
      <c r="AAX434" s="77"/>
      <c r="AAY434" s="77"/>
      <c r="AAZ434" s="77"/>
      <c r="ABA434" s="77"/>
      <c r="ABB434" s="77"/>
      <c r="ABC434" s="77"/>
      <c r="ABD434" s="77"/>
      <c r="ABE434" s="77"/>
      <c r="ABF434" s="77"/>
      <c r="ABG434" s="77"/>
      <c r="ABH434" s="77"/>
      <c r="ABI434" s="77"/>
      <c r="ABJ434" s="77"/>
      <c r="ABK434" s="77"/>
      <c r="ABL434" s="77"/>
      <c r="ABM434" s="77"/>
      <c r="ABN434" s="77"/>
      <c r="ABO434" s="77"/>
      <c r="ABP434" s="77"/>
      <c r="ABQ434" s="77"/>
      <c r="ABR434" s="77"/>
      <c r="ABS434" s="77"/>
      <c r="ABT434" s="77"/>
      <c r="ABU434" s="77"/>
      <c r="ABV434" s="77"/>
      <c r="ABW434" s="77"/>
      <c r="ABX434" s="77"/>
      <c r="ABY434" s="77"/>
      <c r="ABZ434" s="77"/>
      <c r="ACA434" s="77"/>
      <c r="ACB434" s="77"/>
      <c r="ACC434" s="77"/>
      <c r="ACD434" s="77"/>
      <c r="ACE434" s="77"/>
      <c r="ACF434" s="77"/>
      <c r="ACG434" s="77"/>
      <c r="ACH434" s="77"/>
      <c r="ACI434" s="77"/>
      <c r="ACJ434" s="77"/>
      <c r="ACK434" s="77"/>
      <c r="ACL434" s="77"/>
      <c r="ACM434" s="77"/>
      <c r="ACN434" s="77"/>
      <c r="ACO434" s="77"/>
      <c r="ACP434" s="77"/>
      <c r="ACQ434" s="77"/>
      <c r="ACR434" s="77"/>
      <c r="ACS434" s="77"/>
      <c r="ACT434" s="77"/>
      <c r="ACU434" s="77"/>
      <c r="ACV434" s="77"/>
      <c r="ACW434" s="77"/>
      <c r="ACX434" s="77"/>
      <c r="ACY434" s="77"/>
      <c r="ACZ434" s="77"/>
      <c r="ADA434" s="77"/>
      <c r="ADB434" s="77"/>
      <c r="ADC434" s="77"/>
      <c r="ADD434" s="77"/>
      <c r="ADE434" s="77"/>
      <c r="ADF434" s="77"/>
      <c r="ADG434" s="77"/>
      <c r="ADH434" s="77"/>
      <c r="ADI434" s="77"/>
      <c r="ADJ434" s="77"/>
      <c r="ADK434" s="77"/>
      <c r="ADL434" s="77"/>
      <c r="ADM434" s="77"/>
      <c r="ADN434" s="77"/>
      <c r="ADO434" s="77"/>
      <c r="ADP434" s="77"/>
      <c r="ADQ434" s="77"/>
      <c r="ADR434" s="77"/>
      <c r="ADS434" s="77"/>
      <c r="ADT434" s="77"/>
      <c r="ADU434" s="77"/>
      <c r="ADV434" s="77"/>
      <c r="ADW434" s="77"/>
      <c r="ADX434" s="77"/>
      <c r="ADY434" s="77"/>
      <c r="ADZ434" s="77"/>
      <c r="AEA434" s="77"/>
      <c r="AEB434" s="77"/>
      <c r="AEC434" s="77"/>
      <c r="AED434" s="77"/>
      <c r="AEE434" s="77"/>
      <c r="AEF434" s="77"/>
      <c r="AEG434" s="77"/>
      <c r="AEH434" s="77"/>
      <c r="AEI434" s="77"/>
      <c r="AEJ434" s="77"/>
      <c r="AEK434" s="77"/>
      <c r="AEL434" s="77"/>
      <c r="AEM434" s="77"/>
      <c r="AEN434" s="77"/>
      <c r="AEO434" s="77"/>
      <c r="AEP434" s="77"/>
      <c r="AEQ434" s="77"/>
      <c r="AER434" s="77"/>
      <c r="AES434" s="77"/>
      <c r="AET434" s="77"/>
      <c r="AEU434" s="77"/>
      <c r="AEV434" s="77"/>
      <c r="AEW434" s="77"/>
      <c r="AEX434" s="77"/>
      <c r="AEY434" s="77"/>
      <c r="AEZ434" s="77"/>
      <c r="AFA434" s="77"/>
      <c r="AFB434" s="77"/>
      <c r="AFC434" s="77"/>
      <c r="AFD434" s="77"/>
      <c r="AFE434" s="77"/>
      <c r="AFF434" s="77"/>
      <c r="AFG434" s="77"/>
      <c r="AFH434" s="77"/>
      <c r="AFI434" s="77"/>
      <c r="AFJ434" s="77"/>
      <c r="AFK434" s="77"/>
      <c r="AFL434" s="77"/>
      <c r="AFM434" s="77"/>
      <c r="AFN434" s="77"/>
      <c r="AFO434" s="77"/>
      <c r="AFP434" s="77"/>
      <c r="AFQ434" s="77"/>
      <c r="AFR434" s="77"/>
      <c r="AFS434" s="77"/>
      <c r="AFT434" s="77"/>
      <c r="AFU434" s="77"/>
      <c r="AFV434" s="77"/>
      <c r="AFW434" s="77"/>
      <c r="AFX434" s="77"/>
      <c r="AFY434" s="77"/>
      <c r="AFZ434" s="77"/>
      <c r="AGA434" s="77"/>
      <c r="AGB434" s="77"/>
      <c r="AGC434" s="77"/>
      <c r="AGD434" s="77"/>
      <c r="AGE434" s="77"/>
      <c r="AGF434" s="77"/>
      <c r="AGG434" s="77"/>
      <c r="AGH434" s="77"/>
      <c r="AGI434" s="77"/>
      <c r="AGJ434" s="77"/>
      <c r="AGK434" s="77"/>
      <c r="AGL434" s="77"/>
      <c r="AGM434" s="77"/>
      <c r="AGN434" s="77"/>
      <c r="AGO434" s="77"/>
      <c r="AGP434" s="77"/>
      <c r="AGQ434" s="77"/>
      <c r="AGR434" s="77"/>
      <c r="AGS434" s="77"/>
      <c r="AGT434" s="77"/>
      <c r="AGU434" s="77"/>
      <c r="AGV434" s="77"/>
      <c r="AGW434" s="77"/>
      <c r="AGX434" s="77"/>
      <c r="AGY434" s="77"/>
      <c r="AGZ434" s="77"/>
      <c r="AHA434" s="77"/>
      <c r="AHB434" s="77"/>
      <c r="AHC434" s="77"/>
      <c r="AHD434" s="77"/>
      <c r="AHE434" s="77"/>
      <c r="AHF434" s="77"/>
      <c r="AHG434" s="77"/>
      <c r="AHH434" s="77"/>
      <c r="AHI434" s="77"/>
      <c r="AHJ434" s="77"/>
      <c r="AHK434" s="77"/>
      <c r="AHL434" s="77"/>
      <c r="AHM434" s="77"/>
      <c r="AHN434" s="77"/>
      <c r="AHO434" s="77"/>
      <c r="AHP434" s="77"/>
      <c r="AHQ434" s="77"/>
      <c r="AHR434" s="77"/>
      <c r="AHS434" s="77"/>
      <c r="AHT434" s="77"/>
      <c r="AHU434" s="77"/>
      <c r="AHV434" s="77"/>
      <c r="AHW434" s="77"/>
      <c r="AHX434" s="77"/>
      <c r="AHY434" s="77"/>
      <c r="AHZ434" s="77"/>
      <c r="AIA434" s="77"/>
      <c r="AIB434" s="77"/>
      <c r="AIC434" s="77"/>
      <c r="AID434" s="77"/>
      <c r="AIE434" s="77"/>
      <c r="AIF434" s="77"/>
      <c r="AIG434" s="77"/>
      <c r="AIH434" s="77"/>
      <c r="AII434" s="77"/>
      <c r="AIJ434" s="77"/>
      <c r="AIK434" s="77"/>
      <c r="AIL434" s="77"/>
      <c r="AIM434" s="77"/>
      <c r="AIN434" s="77"/>
      <c r="AIO434" s="77"/>
      <c r="AIP434" s="77"/>
      <c r="AIQ434" s="77"/>
      <c r="AIR434" s="77"/>
      <c r="AIS434" s="77"/>
      <c r="AIT434" s="77"/>
      <c r="AIU434" s="77"/>
      <c r="AIV434" s="77"/>
      <c r="AIW434" s="77"/>
      <c r="AIX434" s="77"/>
      <c r="AIY434" s="77"/>
      <c r="AIZ434" s="77"/>
      <c r="AJA434" s="77"/>
      <c r="AJB434" s="77"/>
      <c r="AJC434" s="77"/>
      <c r="AJD434" s="77"/>
      <c r="AJE434" s="77"/>
      <c r="AJF434" s="77"/>
      <c r="AJG434" s="77"/>
      <c r="AJH434" s="77"/>
      <c r="AJI434" s="77"/>
      <c r="AJJ434" s="77"/>
      <c r="AJK434" s="77"/>
      <c r="AJL434" s="77"/>
      <c r="AJM434" s="77"/>
      <c r="AJN434" s="77"/>
      <c r="AJO434" s="77"/>
      <c r="AJP434" s="77"/>
      <c r="AJQ434" s="77"/>
      <c r="AJR434" s="77"/>
      <c r="AJS434" s="77"/>
      <c r="AJT434" s="77"/>
      <c r="AJU434" s="77"/>
      <c r="AJV434" s="77"/>
      <c r="AJW434" s="77"/>
      <c r="AJX434" s="77"/>
      <c r="AJY434" s="77"/>
      <c r="AJZ434" s="77"/>
      <c r="AKA434" s="77"/>
      <c r="AKB434" s="77"/>
      <c r="AKC434" s="77"/>
      <c r="AKD434" s="77"/>
      <c r="AKE434" s="77"/>
      <c r="AKF434" s="77"/>
      <c r="AKG434" s="77"/>
      <c r="AKH434" s="77"/>
      <c r="AKI434" s="77"/>
      <c r="AKJ434" s="77"/>
      <c r="AKK434" s="77"/>
      <c r="AKL434" s="77"/>
      <c r="AKM434" s="77"/>
      <c r="AKN434" s="77"/>
      <c r="AKO434" s="77"/>
      <c r="AKP434" s="77"/>
      <c r="AKQ434" s="77"/>
      <c r="AKR434" s="77"/>
      <c r="AKS434" s="77"/>
      <c r="AKT434" s="77"/>
      <c r="AKU434" s="77"/>
      <c r="AKV434" s="77"/>
      <c r="AKW434" s="77"/>
      <c r="AKX434" s="77"/>
      <c r="AKY434" s="77"/>
      <c r="AKZ434" s="77"/>
      <c r="ALA434" s="77"/>
      <c r="ALB434" s="77"/>
      <c r="ALC434" s="77"/>
      <c r="ALD434" s="77"/>
      <c r="ALE434" s="77"/>
      <c r="ALF434" s="77"/>
      <c r="ALG434" s="77"/>
      <c r="ALH434" s="77"/>
      <c r="ALI434" s="77"/>
      <c r="ALJ434" s="77"/>
      <c r="ALK434" s="77"/>
      <c r="ALL434" s="77"/>
      <c r="ALM434" s="77"/>
      <c r="ALN434" s="77"/>
      <c r="ALO434" s="77"/>
      <c r="ALP434" s="77"/>
      <c r="ALQ434" s="77"/>
      <c r="ALR434" s="77"/>
      <c r="ALS434" s="77"/>
      <c r="ALT434" s="77"/>
      <c r="ALU434" s="77"/>
      <c r="ALV434" s="77"/>
      <c r="ALW434" s="77"/>
      <c r="ALX434" s="77"/>
      <c r="ALY434" s="77"/>
      <c r="ALZ434" s="77"/>
      <c r="AMA434" s="77"/>
      <c r="AMB434" s="77"/>
      <c r="AMC434" s="77"/>
      <c r="AMD434" s="77"/>
      <c r="AME434" s="77"/>
      <c r="AMF434" s="77"/>
      <c r="AMG434" s="77"/>
      <c r="AMH434" s="77"/>
      <c r="AMI434" s="77"/>
      <c r="AMJ434" s="77"/>
    </row>
    <row r="435" customFormat="false" ht="12.85" hidden="false" customHeight="false" outlineLevel="0" collapsed="false">
      <c r="A435" s="77"/>
      <c r="B435" s="77"/>
      <c r="C435" s="77"/>
      <c r="D435" s="77"/>
      <c r="E435" s="77"/>
      <c r="F435" s="77"/>
      <c r="G435" s="77"/>
      <c r="H435" s="77"/>
      <c r="I435" s="77"/>
      <c r="J435" s="77"/>
      <c r="K435" s="77"/>
      <c r="L435" s="77"/>
      <c r="M435" s="77"/>
      <c r="N435" s="77"/>
      <c r="O435" s="77"/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77"/>
      <c r="AA435" s="77"/>
      <c r="AB435" s="77"/>
      <c r="AC435" s="77"/>
      <c r="AD435" s="77"/>
      <c r="AE435" s="77"/>
      <c r="AF435" s="77"/>
      <c r="AG435" s="77"/>
      <c r="AH435" s="77"/>
      <c r="AI435" s="77"/>
      <c r="AJ435" s="77"/>
      <c r="AK435" s="77"/>
      <c r="AL435" s="77"/>
      <c r="AM435" s="77"/>
      <c r="AN435" s="77"/>
      <c r="AO435" s="77"/>
      <c r="AP435" s="77"/>
      <c r="AQ435" s="77"/>
      <c r="AR435" s="77"/>
      <c r="AS435" s="77"/>
      <c r="AT435" s="77"/>
      <c r="AU435" s="77"/>
      <c r="AV435" s="77"/>
      <c r="AW435" s="77"/>
      <c r="AX435" s="77"/>
      <c r="AY435" s="77"/>
      <c r="AZ435" s="77"/>
      <c r="BA435" s="77"/>
      <c r="BB435" s="77"/>
      <c r="BC435" s="77"/>
      <c r="BD435" s="77"/>
      <c r="BE435" s="77"/>
      <c r="BF435" s="77"/>
      <c r="BG435" s="77"/>
      <c r="BH435" s="77"/>
      <c r="BI435" s="77"/>
      <c r="BJ435" s="77"/>
      <c r="BK435" s="77"/>
      <c r="BL435" s="77"/>
      <c r="BM435" s="77"/>
      <c r="BN435" s="77"/>
      <c r="BO435" s="77"/>
      <c r="BP435" s="77"/>
      <c r="BQ435" s="77"/>
      <c r="BR435" s="77"/>
      <c r="BS435" s="77"/>
      <c r="BT435" s="77"/>
      <c r="BU435" s="77"/>
      <c r="BV435" s="77"/>
      <c r="BW435" s="77"/>
      <c r="BX435" s="77"/>
      <c r="BY435" s="77"/>
      <c r="BZ435" s="77"/>
      <c r="CA435" s="77"/>
      <c r="CB435" s="77"/>
      <c r="CC435" s="77"/>
      <c r="CD435" s="77"/>
      <c r="CE435" s="77"/>
      <c r="CF435" s="77"/>
      <c r="CG435" s="77"/>
      <c r="CH435" s="77"/>
      <c r="CI435" s="77"/>
      <c r="CJ435" s="77"/>
      <c r="CK435" s="77"/>
      <c r="CL435" s="77"/>
      <c r="CM435" s="77"/>
      <c r="CN435" s="77"/>
      <c r="CO435" s="77"/>
      <c r="CP435" s="77"/>
      <c r="CQ435" s="77"/>
      <c r="CR435" s="77"/>
      <c r="CS435" s="77"/>
      <c r="CT435" s="77"/>
      <c r="CU435" s="77"/>
      <c r="CV435" s="77"/>
      <c r="CW435" s="77"/>
      <c r="CX435" s="77"/>
      <c r="CY435" s="77"/>
      <c r="CZ435" s="77"/>
      <c r="DA435" s="77"/>
      <c r="DB435" s="77"/>
      <c r="DC435" s="77"/>
      <c r="DD435" s="77"/>
      <c r="DE435" s="77"/>
      <c r="DF435" s="77"/>
      <c r="DG435" s="77"/>
      <c r="DH435" s="77"/>
      <c r="DI435" s="77"/>
      <c r="DJ435" s="77"/>
      <c r="DK435" s="77"/>
      <c r="DL435" s="77"/>
      <c r="DM435" s="77"/>
      <c r="DN435" s="77"/>
      <c r="DO435" s="77"/>
      <c r="DP435" s="77"/>
      <c r="DQ435" s="77"/>
      <c r="DR435" s="77"/>
      <c r="DS435" s="77"/>
      <c r="DT435" s="77"/>
      <c r="DU435" s="77"/>
      <c r="DV435" s="77"/>
      <c r="DW435" s="77"/>
      <c r="DX435" s="77"/>
      <c r="DY435" s="77"/>
      <c r="DZ435" s="77"/>
      <c r="EA435" s="77"/>
      <c r="EB435" s="77"/>
      <c r="EC435" s="77"/>
      <c r="ED435" s="77"/>
      <c r="EE435" s="77"/>
      <c r="EF435" s="77"/>
      <c r="EG435" s="77"/>
      <c r="EH435" s="77"/>
      <c r="EI435" s="77"/>
      <c r="EJ435" s="77"/>
      <c r="EK435" s="77"/>
      <c r="EL435" s="77"/>
      <c r="EM435" s="77"/>
      <c r="EN435" s="77"/>
      <c r="EO435" s="77"/>
      <c r="EP435" s="77"/>
      <c r="EQ435" s="77"/>
      <c r="ER435" s="77"/>
      <c r="ES435" s="77"/>
      <c r="ET435" s="77"/>
      <c r="EU435" s="77"/>
      <c r="EV435" s="77"/>
      <c r="EW435" s="77"/>
      <c r="EX435" s="77"/>
      <c r="EY435" s="77"/>
      <c r="EZ435" s="77"/>
      <c r="FA435" s="77"/>
      <c r="FB435" s="77"/>
      <c r="FC435" s="77"/>
      <c r="FD435" s="77"/>
      <c r="FE435" s="77"/>
      <c r="FF435" s="77"/>
      <c r="FG435" s="77"/>
      <c r="FH435" s="77"/>
      <c r="FI435" s="77"/>
      <c r="FJ435" s="77"/>
      <c r="FK435" s="77"/>
      <c r="FL435" s="77"/>
      <c r="FM435" s="77"/>
      <c r="FN435" s="77"/>
      <c r="FO435" s="77"/>
      <c r="FP435" s="77"/>
      <c r="FQ435" s="77"/>
      <c r="FR435" s="77"/>
      <c r="FS435" s="77"/>
      <c r="FT435" s="77"/>
      <c r="FU435" s="77"/>
      <c r="FV435" s="77"/>
      <c r="FW435" s="77"/>
      <c r="FX435" s="77"/>
      <c r="FY435" s="77"/>
      <c r="FZ435" s="77"/>
      <c r="GA435" s="77"/>
      <c r="GB435" s="77"/>
      <c r="GC435" s="77"/>
      <c r="GD435" s="77"/>
      <c r="GE435" s="77"/>
      <c r="GF435" s="77"/>
      <c r="GG435" s="77"/>
      <c r="GH435" s="77"/>
      <c r="GI435" s="77"/>
      <c r="GJ435" s="77"/>
      <c r="GK435" s="77"/>
      <c r="GL435" s="77"/>
      <c r="GM435" s="77"/>
      <c r="GN435" s="77"/>
      <c r="GO435" s="77"/>
      <c r="GP435" s="77"/>
      <c r="GQ435" s="77"/>
      <c r="GR435" s="77"/>
      <c r="GS435" s="77"/>
      <c r="GT435" s="77"/>
      <c r="GU435" s="77"/>
      <c r="GV435" s="77"/>
      <c r="GW435" s="77"/>
      <c r="GX435" s="77"/>
      <c r="GY435" s="77"/>
      <c r="GZ435" s="77"/>
      <c r="HA435" s="77"/>
      <c r="HB435" s="77"/>
      <c r="HC435" s="77"/>
      <c r="HD435" s="77"/>
      <c r="HE435" s="77"/>
      <c r="HF435" s="77"/>
      <c r="HG435" s="77"/>
      <c r="HH435" s="77"/>
      <c r="HI435" s="77"/>
      <c r="HJ435" s="77"/>
      <c r="HK435" s="77"/>
      <c r="HL435" s="77"/>
      <c r="HM435" s="77"/>
      <c r="HN435" s="77"/>
      <c r="HO435" s="77"/>
      <c r="HP435" s="77"/>
      <c r="HQ435" s="77"/>
      <c r="HR435" s="77"/>
      <c r="HS435" s="77"/>
      <c r="HT435" s="77"/>
      <c r="HU435" s="77"/>
      <c r="HV435" s="77"/>
      <c r="HW435" s="77"/>
      <c r="HX435" s="77"/>
      <c r="HY435" s="77"/>
      <c r="HZ435" s="77"/>
      <c r="IA435" s="77"/>
      <c r="IB435" s="77"/>
      <c r="IC435" s="77"/>
      <c r="ID435" s="77"/>
      <c r="IE435" s="77"/>
      <c r="IF435" s="77"/>
      <c r="IG435" s="77"/>
      <c r="IH435" s="77"/>
      <c r="II435" s="77"/>
      <c r="IJ435" s="77"/>
      <c r="IK435" s="77"/>
      <c r="IL435" s="77"/>
      <c r="IM435" s="77"/>
      <c r="IN435" s="77"/>
      <c r="IO435" s="77"/>
      <c r="IP435" s="77"/>
      <c r="IQ435" s="77"/>
      <c r="IR435" s="77"/>
      <c r="IS435" s="77"/>
      <c r="IT435" s="77"/>
      <c r="IU435" s="77"/>
      <c r="IV435" s="77"/>
      <c r="IW435" s="77"/>
      <c r="IX435" s="77"/>
      <c r="IY435" s="77"/>
      <c r="IZ435" s="77"/>
      <c r="JA435" s="77"/>
      <c r="JB435" s="77"/>
      <c r="JC435" s="77"/>
      <c r="JD435" s="77"/>
      <c r="JE435" s="77"/>
      <c r="JF435" s="77"/>
      <c r="JG435" s="77"/>
      <c r="JH435" s="77"/>
      <c r="JI435" s="77"/>
      <c r="JJ435" s="77"/>
      <c r="JK435" s="77"/>
      <c r="JL435" s="77"/>
      <c r="JM435" s="77"/>
      <c r="JN435" s="77"/>
      <c r="JO435" s="77"/>
      <c r="JP435" s="77"/>
      <c r="JQ435" s="77"/>
      <c r="JR435" s="77"/>
      <c r="JS435" s="77"/>
      <c r="JT435" s="77"/>
      <c r="JU435" s="77"/>
      <c r="JV435" s="77"/>
      <c r="JW435" s="77"/>
      <c r="JX435" s="77"/>
      <c r="JY435" s="77"/>
      <c r="JZ435" s="77"/>
      <c r="KA435" s="77"/>
      <c r="KB435" s="77"/>
      <c r="KC435" s="77"/>
      <c r="KD435" s="77"/>
      <c r="KE435" s="77"/>
      <c r="KF435" s="77"/>
      <c r="KG435" s="77"/>
      <c r="KH435" s="77"/>
      <c r="KI435" s="77"/>
      <c r="KJ435" s="77"/>
      <c r="KK435" s="77"/>
      <c r="KL435" s="77"/>
      <c r="KM435" s="77"/>
      <c r="KN435" s="77"/>
      <c r="KO435" s="77"/>
      <c r="KP435" s="77"/>
      <c r="KQ435" s="77"/>
      <c r="KR435" s="77"/>
      <c r="KS435" s="77"/>
      <c r="KT435" s="77"/>
      <c r="KU435" s="77"/>
      <c r="KV435" s="77"/>
      <c r="KW435" s="77"/>
      <c r="KX435" s="77"/>
      <c r="KY435" s="77"/>
      <c r="KZ435" s="77"/>
      <c r="LA435" s="77"/>
      <c r="LB435" s="77"/>
      <c r="LC435" s="77"/>
      <c r="LD435" s="77"/>
      <c r="LE435" s="77"/>
      <c r="LF435" s="77"/>
      <c r="LG435" s="77"/>
      <c r="LH435" s="77"/>
      <c r="LI435" s="77"/>
      <c r="LJ435" s="77"/>
      <c r="LK435" s="77"/>
      <c r="LL435" s="77"/>
      <c r="LM435" s="77"/>
      <c r="LN435" s="77"/>
      <c r="LO435" s="77"/>
      <c r="LP435" s="77"/>
      <c r="LQ435" s="77"/>
      <c r="LR435" s="77"/>
      <c r="LS435" s="77"/>
      <c r="LT435" s="77"/>
      <c r="LU435" s="77"/>
      <c r="LV435" s="77"/>
      <c r="LW435" s="77"/>
      <c r="LX435" s="77"/>
      <c r="LY435" s="77"/>
      <c r="LZ435" s="77"/>
      <c r="MA435" s="77"/>
      <c r="MB435" s="77"/>
      <c r="MC435" s="77"/>
      <c r="MD435" s="77"/>
      <c r="ME435" s="77"/>
      <c r="MF435" s="77"/>
      <c r="MG435" s="77"/>
      <c r="MH435" s="77"/>
      <c r="MI435" s="77"/>
      <c r="MJ435" s="77"/>
      <c r="MK435" s="77"/>
      <c r="ML435" s="77"/>
      <c r="MM435" s="77"/>
      <c r="MN435" s="77"/>
      <c r="MO435" s="77"/>
      <c r="MP435" s="77"/>
      <c r="MQ435" s="77"/>
      <c r="MR435" s="77"/>
      <c r="MS435" s="77"/>
      <c r="MT435" s="77"/>
      <c r="MU435" s="77"/>
      <c r="MV435" s="77"/>
      <c r="MW435" s="77"/>
      <c r="MX435" s="77"/>
      <c r="MY435" s="77"/>
      <c r="MZ435" s="77"/>
      <c r="NA435" s="77"/>
      <c r="NB435" s="77"/>
      <c r="NC435" s="77"/>
      <c r="ND435" s="77"/>
      <c r="NE435" s="77"/>
      <c r="NF435" s="77"/>
      <c r="NG435" s="77"/>
      <c r="NH435" s="77"/>
      <c r="NI435" s="77"/>
      <c r="NJ435" s="77"/>
      <c r="NK435" s="77"/>
      <c r="NL435" s="77"/>
      <c r="NM435" s="77"/>
      <c r="NN435" s="77"/>
      <c r="NO435" s="77"/>
      <c r="NP435" s="77"/>
      <c r="NQ435" s="77"/>
      <c r="NR435" s="77"/>
      <c r="NS435" s="77"/>
      <c r="NT435" s="77"/>
      <c r="NU435" s="77"/>
      <c r="NV435" s="77"/>
      <c r="NW435" s="77"/>
      <c r="NX435" s="77"/>
      <c r="NY435" s="77"/>
      <c r="NZ435" s="77"/>
      <c r="OA435" s="77"/>
      <c r="OB435" s="77"/>
      <c r="OC435" s="77"/>
      <c r="OD435" s="77"/>
      <c r="OE435" s="77"/>
      <c r="OF435" s="77"/>
      <c r="OG435" s="77"/>
      <c r="OH435" s="77"/>
      <c r="OI435" s="77"/>
      <c r="OJ435" s="77"/>
      <c r="OK435" s="77"/>
      <c r="OL435" s="77"/>
      <c r="OM435" s="77"/>
      <c r="ON435" s="77"/>
      <c r="OO435" s="77"/>
      <c r="OP435" s="77"/>
      <c r="OQ435" s="77"/>
      <c r="OR435" s="77"/>
      <c r="OS435" s="77"/>
      <c r="OT435" s="77"/>
      <c r="OU435" s="77"/>
      <c r="OV435" s="77"/>
      <c r="OW435" s="77"/>
      <c r="OX435" s="77"/>
      <c r="OY435" s="77"/>
      <c r="OZ435" s="77"/>
      <c r="PA435" s="77"/>
      <c r="PB435" s="77"/>
      <c r="PC435" s="77"/>
      <c r="PD435" s="77"/>
      <c r="PE435" s="77"/>
      <c r="PF435" s="77"/>
      <c r="PG435" s="77"/>
      <c r="PH435" s="77"/>
      <c r="PI435" s="77"/>
      <c r="PJ435" s="77"/>
      <c r="PK435" s="77"/>
      <c r="PL435" s="77"/>
      <c r="PM435" s="77"/>
      <c r="PN435" s="77"/>
      <c r="PO435" s="77"/>
      <c r="PP435" s="77"/>
      <c r="PQ435" s="77"/>
      <c r="PR435" s="77"/>
      <c r="PS435" s="77"/>
      <c r="PT435" s="77"/>
      <c r="PU435" s="77"/>
      <c r="PV435" s="77"/>
      <c r="PW435" s="77"/>
      <c r="PX435" s="77"/>
      <c r="PY435" s="77"/>
      <c r="PZ435" s="77"/>
      <c r="QA435" s="77"/>
      <c r="QB435" s="77"/>
      <c r="QC435" s="77"/>
      <c r="QD435" s="77"/>
      <c r="QE435" s="77"/>
      <c r="QF435" s="77"/>
      <c r="QG435" s="77"/>
      <c r="QH435" s="77"/>
      <c r="QI435" s="77"/>
      <c r="QJ435" s="77"/>
      <c r="QK435" s="77"/>
      <c r="QL435" s="77"/>
      <c r="QM435" s="77"/>
      <c r="QN435" s="77"/>
      <c r="QO435" s="77"/>
      <c r="QP435" s="77"/>
      <c r="QQ435" s="77"/>
      <c r="QR435" s="77"/>
      <c r="QS435" s="77"/>
      <c r="QT435" s="77"/>
      <c r="QU435" s="77"/>
      <c r="QV435" s="77"/>
      <c r="QW435" s="77"/>
      <c r="QX435" s="77"/>
      <c r="QY435" s="77"/>
      <c r="QZ435" s="77"/>
      <c r="RA435" s="77"/>
      <c r="RB435" s="77"/>
      <c r="RC435" s="77"/>
      <c r="RD435" s="77"/>
      <c r="RE435" s="77"/>
      <c r="RF435" s="77"/>
      <c r="RG435" s="77"/>
      <c r="RH435" s="77"/>
      <c r="RI435" s="77"/>
      <c r="RJ435" s="77"/>
      <c r="RK435" s="77"/>
      <c r="RL435" s="77"/>
      <c r="RM435" s="77"/>
      <c r="RN435" s="77"/>
      <c r="RO435" s="77"/>
      <c r="RP435" s="77"/>
      <c r="RQ435" s="77"/>
      <c r="RR435" s="77"/>
      <c r="RS435" s="77"/>
      <c r="RT435" s="77"/>
      <c r="RU435" s="77"/>
      <c r="RV435" s="77"/>
      <c r="RW435" s="77"/>
      <c r="RX435" s="77"/>
      <c r="RY435" s="77"/>
      <c r="RZ435" s="77"/>
      <c r="SA435" s="77"/>
      <c r="SB435" s="77"/>
      <c r="SC435" s="77"/>
      <c r="SD435" s="77"/>
      <c r="SE435" s="77"/>
      <c r="SF435" s="77"/>
      <c r="SG435" s="77"/>
      <c r="SH435" s="77"/>
      <c r="SI435" s="77"/>
      <c r="SJ435" s="77"/>
      <c r="SK435" s="77"/>
      <c r="SL435" s="77"/>
      <c r="SM435" s="77"/>
      <c r="SN435" s="77"/>
      <c r="SO435" s="77"/>
      <c r="SP435" s="77"/>
      <c r="SQ435" s="77"/>
      <c r="SR435" s="77"/>
      <c r="SS435" s="77"/>
      <c r="ST435" s="77"/>
      <c r="SU435" s="77"/>
      <c r="SV435" s="77"/>
      <c r="SW435" s="77"/>
      <c r="SX435" s="77"/>
      <c r="SY435" s="77"/>
      <c r="SZ435" s="77"/>
      <c r="TA435" s="77"/>
      <c r="TB435" s="77"/>
      <c r="TC435" s="77"/>
      <c r="TD435" s="77"/>
      <c r="TE435" s="77"/>
      <c r="TF435" s="77"/>
      <c r="TG435" s="77"/>
      <c r="TH435" s="77"/>
      <c r="TI435" s="77"/>
      <c r="TJ435" s="77"/>
      <c r="TK435" s="77"/>
      <c r="TL435" s="77"/>
      <c r="TM435" s="77"/>
      <c r="TN435" s="77"/>
      <c r="TO435" s="77"/>
      <c r="TP435" s="77"/>
      <c r="TQ435" s="77"/>
      <c r="TR435" s="77"/>
      <c r="TS435" s="77"/>
      <c r="TT435" s="77"/>
      <c r="TU435" s="77"/>
      <c r="TV435" s="77"/>
      <c r="TW435" s="77"/>
      <c r="TX435" s="77"/>
      <c r="TY435" s="77"/>
      <c r="TZ435" s="77"/>
      <c r="UA435" s="77"/>
      <c r="UB435" s="77"/>
      <c r="UC435" s="77"/>
      <c r="UD435" s="77"/>
      <c r="UE435" s="77"/>
      <c r="UF435" s="77"/>
      <c r="UG435" s="77"/>
      <c r="UH435" s="77"/>
      <c r="UI435" s="77"/>
      <c r="UJ435" s="77"/>
      <c r="UK435" s="77"/>
      <c r="UL435" s="77"/>
      <c r="UM435" s="77"/>
      <c r="UN435" s="77"/>
      <c r="UO435" s="77"/>
      <c r="UP435" s="77"/>
      <c r="UQ435" s="77"/>
      <c r="UR435" s="77"/>
      <c r="US435" s="77"/>
      <c r="UT435" s="77"/>
      <c r="UU435" s="77"/>
      <c r="UV435" s="77"/>
      <c r="UW435" s="77"/>
      <c r="UX435" s="77"/>
      <c r="UY435" s="77"/>
      <c r="UZ435" s="77"/>
      <c r="VA435" s="77"/>
      <c r="VB435" s="77"/>
      <c r="VC435" s="77"/>
      <c r="VD435" s="77"/>
      <c r="VE435" s="77"/>
      <c r="VF435" s="77"/>
      <c r="VG435" s="77"/>
      <c r="VH435" s="77"/>
      <c r="VI435" s="77"/>
      <c r="VJ435" s="77"/>
      <c r="VK435" s="77"/>
      <c r="VL435" s="77"/>
      <c r="VM435" s="77"/>
      <c r="VN435" s="77"/>
      <c r="VO435" s="77"/>
      <c r="VP435" s="77"/>
      <c r="VQ435" s="77"/>
      <c r="VR435" s="77"/>
      <c r="VS435" s="77"/>
      <c r="VT435" s="77"/>
      <c r="VU435" s="77"/>
      <c r="VV435" s="77"/>
      <c r="VW435" s="77"/>
      <c r="VX435" s="77"/>
      <c r="VY435" s="77"/>
      <c r="VZ435" s="77"/>
      <c r="WA435" s="77"/>
      <c r="WB435" s="77"/>
      <c r="WC435" s="77"/>
      <c r="WD435" s="77"/>
      <c r="WE435" s="77"/>
      <c r="WF435" s="77"/>
      <c r="WG435" s="77"/>
      <c r="WH435" s="77"/>
      <c r="WI435" s="77"/>
      <c r="WJ435" s="77"/>
      <c r="WK435" s="77"/>
      <c r="WL435" s="77"/>
      <c r="WM435" s="77"/>
      <c r="WN435" s="77"/>
      <c r="WO435" s="77"/>
      <c r="WP435" s="77"/>
      <c r="WQ435" s="77"/>
      <c r="WR435" s="77"/>
      <c r="WS435" s="77"/>
      <c r="WT435" s="77"/>
      <c r="WU435" s="77"/>
      <c r="WV435" s="77"/>
      <c r="WW435" s="77"/>
      <c r="WX435" s="77"/>
      <c r="WY435" s="77"/>
      <c r="WZ435" s="77"/>
      <c r="XA435" s="77"/>
      <c r="XB435" s="77"/>
      <c r="XC435" s="77"/>
      <c r="XD435" s="77"/>
      <c r="XE435" s="77"/>
      <c r="XF435" s="77"/>
      <c r="XG435" s="77"/>
      <c r="XH435" s="77"/>
      <c r="XI435" s="77"/>
      <c r="XJ435" s="77"/>
      <c r="XK435" s="77"/>
      <c r="XL435" s="77"/>
      <c r="XM435" s="77"/>
      <c r="XN435" s="77"/>
      <c r="XO435" s="77"/>
      <c r="XP435" s="77"/>
      <c r="XQ435" s="77"/>
      <c r="XR435" s="77"/>
      <c r="XS435" s="77"/>
      <c r="XT435" s="77"/>
      <c r="XU435" s="77"/>
      <c r="XV435" s="77"/>
      <c r="XW435" s="77"/>
      <c r="XX435" s="77"/>
      <c r="XY435" s="77"/>
      <c r="XZ435" s="77"/>
      <c r="YA435" s="77"/>
      <c r="YB435" s="77"/>
      <c r="YC435" s="77"/>
      <c r="YD435" s="77"/>
      <c r="YE435" s="77"/>
      <c r="YF435" s="77"/>
      <c r="YG435" s="77"/>
      <c r="YH435" s="77"/>
      <c r="YI435" s="77"/>
      <c r="YJ435" s="77"/>
      <c r="YK435" s="77"/>
      <c r="YL435" s="77"/>
      <c r="YM435" s="77"/>
      <c r="YN435" s="77"/>
      <c r="YO435" s="77"/>
      <c r="YP435" s="77"/>
      <c r="YQ435" s="77"/>
      <c r="YR435" s="77"/>
      <c r="YS435" s="77"/>
      <c r="YT435" s="77"/>
      <c r="YU435" s="77"/>
      <c r="YV435" s="77"/>
      <c r="YW435" s="77"/>
      <c r="YX435" s="77"/>
      <c r="YY435" s="77"/>
      <c r="YZ435" s="77"/>
      <c r="ZA435" s="77"/>
      <c r="ZB435" s="77"/>
      <c r="ZC435" s="77"/>
      <c r="ZD435" s="77"/>
      <c r="ZE435" s="77"/>
      <c r="ZF435" s="77"/>
      <c r="ZG435" s="77"/>
      <c r="ZH435" s="77"/>
      <c r="ZI435" s="77"/>
      <c r="ZJ435" s="77"/>
      <c r="ZK435" s="77"/>
      <c r="ZL435" s="77"/>
      <c r="ZM435" s="77"/>
      <c r="ZN435" s="77"/>
      <c r="ZO435" s="77"/>
      <c r="ZP435" s="77"/>
      <c r="ZQ435" s="77"/>
      <c r="ZR435" s="77"/>
      <c r="ZS435" s="77"/>
      <c r="ZT435" s="77"/>
      <c r="ZU435" s="77"/>
      <c r="ZV435" s="77"/>
      <c r="ZW435" s="77"/>
      <c r="ZX435" s="77"/>
      <c r="ZY435" s="77"/>
      <c r="ZZ435" s="77"/>
      <c r="AAA435" s="77"/>
      <c r="AAB435" s="77"/>
      <c r="AAC435" s="77"/>
      <c r="AAD435" s="77"/>
      <c r="AAE435" s="77"/>
      <c r="AAF435" s="77"/>
      <c r="AAG435" s="77"/>
      <c r="AAH435" s="77"/>
      <c r="AAI435" s="77"/>
      <c r="AAJ435" s="77"/>
      <c r="AAK435" s="77"/>
      <c r="AAL435" s="77"/>
      <c r="AAM435" s="77"/>
      <c r="AAN435" s="77"/>
      <c r="AAO435" s="77"/>
      <c r="AAP435" s="77"/>
      <c r="AAQ435" s="77"/>
      <c r="AAR435" s="77"/>
      <c r="AAS435" s="77"/>
      <c r="AAT435" s="77"/>
      <c r="AAU435" s="77"/>
      <c r="AAV435" s="77"/>
      <c r="AAW435" s="77"/>
      <c r="AAX435" s="77"/>
      <c r="AAY435" s="77"/>
      <c r="AAZ435" s="77"/>
      <c r="ABA435" s="77"/>
      <c r="ABB435" s="77"/>
      <c r="ABC435" s="77"/>
      <c r="ABD435" s="77"/>
      <c r="ABE435" s="77"/>
      <c r="ABF435" s="77"/>
      <c r="ABG435" s="77"/>
      <c r="ABH435" s="77"/>
      <c r="ABI435" s="77"/>
      <c r="ABJ435" s="77"/>
      <c r="ABK435" s="77"/>
      <c r="ABL435" s="77"/>
      <c r="ABM435" s="77"/>
      <c r="ABN435" s="77"/>
      <c r="ABO435" s="77"/>
      <c r="ABP435" s="77"/>
      <c r="ABQ435" s="77"/>
      <c r="ABR435" s="77"/>
      <c r="ABS435" s="77"/>
      <c r="ABT435" s="77"/>
      <c r="ABU435" s="77"/>
      <c r="ABV435" s="77"/>
      <c r="ABW435" s="77"/>
      <c r="ABX435" s="77"/>
      <c r="ABY435" s="77"/>
      <c r="ABZ435" s="77"/>
      <c r="ACA435" s="77"/>
      <c r="ACB435" s="77"/>
      <c r="ACC435" s="77"/>
      <c r="ACD435" s="77"/>
      <c r="ACE435" s="77"/>
      <c r="ACF435" s="77"/>
      <c r="ACG435" s="77"/>
      <c r="ACH435" s="77"/>
      <c r="ACI435" s="77"/>
      <c r="ACJ435" s="77"/>
      <c r="ACK435" s="77"/>
      <c r="ACL435" s="77"/>
      <c r="ACM435" s="77"/>
      <c r="ACN435" s="77"/>
      <c r="ACO435" s="77"/>
      <c r="ACP435" s="77"/>
      <c r="ACQ435" s="77"/>
      <c r="ACR435" s="77"/>
      <c r="ACS435" s="77"/>
      <c r="ACT435" s="77"/>
      <c r="ACU435" s="77"/>
      <c r="ACV435" s="77"/>
      <c r="ACW435" s="77"/>
      <c r="ACX435" s="77"/>
      <c r="ACY435" s="77"/>
      <c r="ACZ435" s="77"/>
      <c r="ADA435" s="77"/>
      <c r="ADB435" s="77"/>
      <c r="ADC435" s="77"/>
      <c r="ADD435" s="77"/>
      <c r="ADE435" s="77"/>
      <c r="ADF435" s="77"/>
      <c r="ADG435" s="77"/>
      <c r="ADH435" s="77"/>
      <c r="ADI435" s="77"/>
      <c r="ADJ435" s="77"/>
      <c r="ADK435" s="77"/>
      <c r="ADL435" s="77"/>
      <c r="ADM435" s="77"/>
      <c r="ADN435" s="77"/>
      <c r="ADO435" s="77"/>
      <c r="ADP435" s="77"/>
      <c r="ADQ435" s="77"/>
      <c r="ADR435" s="77"/>
      <c r="ADS435" s="77"/>
      <c r="ADT435" s="77"/>
      <c r="ADU435" s="77"/>
      <c r="ADV435" s="77"/>
      <c r="ADW435" s="77"/>
      <c r="ADX435" s="77"/>
      <c r="ADY435" s="77"/>
      <c r="ADZ435" s="77"/>
      <c r="AEA435" s="77"/>
      <c r="AEB435" s="77"/>
      <c r="AEC435" s="77"/>
      <c r="AED435" s="77"/>
      <c r="AEE435" s="77"/>
      <c r="AEF435" s="77"/>
      <c r="AEG435" s="77"/>
      <c r="AEH435" s="77"/>
      <c r="AEI435" s="77"/>
      <c r="AEJ435" s="77"/>
      <c r="AEK435" s="77"/>
      <c r="AEL435" s="77"/>
      <c r="AEM435" s="77"/>
      <c r="AEN435" s="77"/>
      <c r="AEO435" s="77"/>
      <c r="AEP435" s="77"/>
      <c r="AEQ435" s="77"/>
      <c r="AER435" s="77"/>
      <c r="AES435" s="77"/>
      <c r="AET435" s="77"/>
      <c r="AEU435" s="77"/>
      <c r="AEV435" s="77"/>
      <c r="AEW435" s="77"/>
      <c r="AEX435" s="77"/>
      <c r="AEY435" s="77"/>
      <c r="AEZ435" s="77"/>
      <c r="AFA435" s="77"/>
      <c r="AFB435" s="77"/>
      <c r="AFC435" s="77"/>
      <c r="AFD435" s="77"/>
      <c r="AFE435" s="77"/>
      <c r="AFF435" s="77"/>
      <c r="AFG435" s="77"/>
      <c r="AFH435" s="77"/>
      <c r="AFI435" s="77"/>
      <c r="AFJ435" s="77"/>
      <c r="AFK435" s="77"/>
      <c r="AFL435" s="77"/>
      <c r="AFM435" s="77"/>
      <c r="AFN435" s="77"/>
      <c r="AFO435" s="77"/>
      <c r="AFP435" s="77"/>
      <c r="AFQ435" s="77"/>
      <c r="AFR435" s="77"/>
      <c r="AFS435" s="77"/>
      <c r="AFT435" s="77"/>
      <c r="AFU435" s="77"/>
      <c r="AFV435" s="77"/>
      <c r="AFW435" s="77"/>
      <c r="AFX435" s="77"/>
      <c r="AFY435" s="77"/>
      <c r="AFZ435" s="77"/>
      <c r="AGA435" s="77"/>
      <c r="AGB435" s="77"/>
      <c r="AGC435" s="77"/>
      <c r="AGD435" s="77"/>
      <c r="AGE435" s="77"/>
      <c r="AGF435" s="77"/>
      <c r="AGG435" s="77"/>
      <c r="AGH435" s="77"/>
      <c r="AGI435" s="77"/>
      <c r="AGJ435" s="77"/>
      <c r="AGK435" s="77"/>
      <c r="AGL435" s="77"/>
      <c r="AGM435" s="77"/>
      <c r="AGN435" s="77"/>
      <c r="AGO435" s="77"/>
      <c r="AGP435" s="77"/>
      <c r="AGQ435" s="77"/>
      <c r="AGR435" s="77"/>
      <c r="AGS435" s="77"/>
      <c r="AGT435" s="77"/>
      <c r="AGU435" s="77"/>
      <c r="AGV435" s="77"/>
      <c r="AGW435" s="77"/>
      <c r="AGX435" s="77"/>
      <c r="AGY435" s="77"/>
      <c r="AGZ435" s="77"/>
      <c r="AHA435" s="77"/>
      <c r="AHB435" s="77"/>
      <c r="AHC435" s="77"/>
      <c r="AHD435" s="77"/>
      <c r="AHE435" s="77"/>
      <c r="AHF435" s="77"/>
      <c r="AHG435" s="77"/>
      <c r="AHH435" s="77"/>
      <c r="AHI435" s="77"/>
      <c r="AHJ435" s="77"/>
      <c r="AHK435" s="77"/>
      <c r="AHL435" s="77"/>
      <c r="AHM435" s="77"/>
      <c r="AHN435" s="77"/>
      <c r="AHO435" s="77"/>
      <c r="AHP435" s="77"/>
      <c r="AHQ435" s="77"/>
      <c r="AHR435" s="77"/>
      <c r="AHS435" s="77"/>
      <c r="AHT435" s="77"/>
      <c r="AHU435" s="77"/>
      <c r="AHV435" s="77"/>
      <c r="AHW435" s="77"/>
      <c r="AHX435" s="77"/>
      <c r="AHY435" s="77"/>
      <c r="AHZ435" s="77"/>
      <c r="AIA435" s="77"/>
      <c r="AIB435" s="77"/>
      <c r="AIC435" s="77"/>
      <c r="AID435" s="77"/>
      <c r="AIE435" s="77"/>
      <c r="AIF435" s="77"/>
      <c r="AIG435" s="77"/>
      <c r="AIH435" s="77"/>
      <c r="AII435" s="77"/>
      <c r="AIJ435" s="77"/>
      <c r="AIK435" s="77"/>
      <c r="AIL435" s="77"/>
      <c r="AIM435" s="77"/>
      <c r="AIN435" s="77"/>
      <c r="AIO435" s="77"/>
      <c r="AIP435" s="77"/>
      <c r="AIQ435" s="77"/>
      <c r="AIR435" s="77"/>
      <c r="AIS435" s="77"/>
      <c r="AIT435" s="77"/>
      <c r="AIU435" s="77"/>
      <c r="AIV435" s="77"/>
      <c r="AIW435" s="77"/>
      <c r="AIX435" s="77"/>
      <c r="AIY435" s="77"/>
      <c r="AIZ435" s="77"/>
      <c r="AJA435" s="77"/>
      <c r="AJB435" s="77"/>
      <c r="AJC435" s="77"/>
      <c r="AJD435" s="77"/>
      <c r="AJE435" s="77"/>
      <c r="AJF435" s="77"/>
      <c r="AJG435" s="77"/>
      <c r="AJH435" s="77"/>
      <c r="AJI435" s="77"/>
      <c r="AJJ435" s="77"/>
      <c r="AJK435" s="77"/>
      <c r="AJL435" s="77"/>
      <c r="AJM435" s="77"/>
      <c r="AJN435" s="77"/>
      <c r="AJO435" s="77"/>
      <c r="AJP435" s="77"/>
      <c r="AJQ435" s="77"/>
      <c r="AJR435" s="77"/>
      <c r="AJS435" s="77"/>
      <c r="AJT435" s="77"/>
      <c r="AJU435" s="77"/>
      <c r="AJV435" s="77"/>
      <c r="AJW435" s="77"/>
      <c r="AJX435" s="77"/>
      <c r="AJY435" s="77"/>
      <c r="AJZ435" s="77"/>
      <c r="AKA435" s="77"/>
      <c r="AKB435" s="77"/>
      <c r="AKC435" s="77"/>
      <c r="AKD435" s="77"/>
      <c r="AKE435" s="77"/>
      <c r="AKF435" s="77"/>
      <c r="AKG435" s="77"/>
      <c r="AKH435" s="77"/>
      <c r="AKI435" s="77"/>
      <c r="AKJ435" s="77"/>
      <c r="AKK435" s="77"/>
      <c r="AKL435" s="77"/>
      <c r="AKM435" s="77"/>
      <c r="AKN435" s="77"/>
      <c r="AKO435" s="77"/>
      <c r="AKP435" s="77"/>
      <c r="AKQ435" s="77"/>
      <c r="AKR435" s="77"/>
      <c r="AKS435" s="77"/>
      <c r="AKT435" s="77"/>
      <c r="AKU435" s="77"/>
      <c r="AKV435" s="77"/>
      <c r="AKW435" s="77"/>
      <c r="AKX435" s="77"/>
      <c r="AKY435" s="77"/>
      <c r="AKZ435" s="77"/>
      <c r="ALA435" s="77"/>
      <c r="ALB435" s="77"/>
      <c r="ALC435" s="77"/>
      <c r="ALD435" s="77"/>
      <c r="ALE435" s="77"/>
      <c r="ALF435" s="77"/>
      <c r="ALG435" s="77"/>
      <c r="ALH435" s="77"/>
      <c r="ALI435" s="77"/>
      <c r="ALJ435" s="77"/>
      <c r="ALK435" s="77"/>
      <c r="ALL435" s="77"/>
      <c r="ALM435" s="77"/>
      <c r="ALN435" s="77"/>
      <c r="ALO435" s="77"/>
      <c r="ALP435" s="77"/>
      <c r="ALQ435" s="77"/>
      <c r="ALR435" s="77"/>
      <c r="ALS435" s="77"/>
      <c r="ALT435" s="77"/>
      <c r="ALU435" s="77"/>
      <c r="ALV435" s="77"/>
      <c r="ALW435" s="77"/>
      <c r="ALX435" s="77"/>
      <c r="ALY435" s="77"/>
      <c r="ALZ435" s="77"/>
      <c r="AMA435" s="77"/>
      <c r="AMB435" s="77"/>
      <c r="AMC435" s="77"/>
      <c r="AMD435" s="77"/>
      <c r="AME435" s="77"/>
      <c r="AMF435" s="77"/>
      <c r="AMG435" s="77"/>
      <c r="AMH435" s="77"/>
      <c r="AMI435" s="77"/>
      <c r="AMJ435" s="77"/>
    </row>
    <row r="436" customFormat="false" ht="12.85" hidden="false" customHeight="false" outlineLevel="0" collapsed="false">
      <c r="A436" s="77"/>
      <c r="B436" s="77"/>
      <c r="C436" s="77"/>
      <c r="D436" s="77"/>
      <c r="E436" s="77"/>
      <c r="F436" s="77"/>
      <c r="G436" s="77"/>
      <c r="H436" s="77"/>
      <c r="I436" s="77"/>
      <c r="J436" s="77"/>
      <c r="K436" s="77"/>
      <c r="L436" s="77"/>
      <c r="M436" s="77"/>
      <c r="N436" s="77"/>
      <c r="O436" s="77"/>
      <c r="P436" s="77"/>
      <c r="Q436" s="77"/>
      <c r="R436" s="77"/>
      <c r="S436" s="77"/>
      <c r="T436" s="77"/>
      <c r="U436" s="77"/>
      <c r="V436" s="77"/>
      <c r="W436" s="77"/>
      <c r="X436" s="77"/>
      <c r="Y436" s="77"/>
      <c r="Z436" s="77"/>
      <c r="AA436" s="77"/>
      <c r="AB436" s="77"/>
      <c r="AC436" s="77"/>
      <c r="AD436" s="77"/>
      <c r="AE436" s="77"/>
      <c r="AF436" s="77"/>
      <c r="AG436" s="77"/>
      <c r="AH436" s="77"/>
      <c r="AI436" s="77"/>
      <c r="AJ436" s="77"/>
      <c r="AK436" s="77"/>
      <c r="AL436" s="77"/>
      <c r="AM436" s="77"/>
      <c r="AN436" s="77"/>
      <c r="AO436" s="77"/>
      <c r="AP436" s="77"/>
      <c r="AQ436" s="77"/>
      <c r="AR436" s="77"/>
      <c r="AS436" s="77"/>
      <c r="AT436" s="77"/>
      <c r="AU436" s="77"/>
      <c r="AV436" s="77"/>
      <c r="AW436" s="77"/>
      <c r="AX436" s="77"/>
      <c r="AY436" s="77"/>
      <c r="AZ436" s="77"/>
      <c r="BA436" s="77"/>
      <c r="BB436" s="77"/>
      <c r="BC436" s="77"/>
      <c r="BD436" s="77"/>
      <c r="BE436" s="77"/>
      <c r="BF436" s="77"/>
      <c r="BG436" s="77"/>
      <c r="BH436" s="77"/>
      <c r="BI436" s="77"/>
      <c r="BJ436" s="77"/>
      <c r="BK436" s="77"/>
      <c r="BL436" s="77"/>
      <c r="BM436" s="77"/>
      <c r="BN436" s="77"/>
      <c r="BO436" s="77"/>
      <c r="BP436" s="77"/>
      <c r="BQ436" s="77"/>
      <c r="BR436" s="77"/>
      <c r="BS436" s="77"/>
      <c r="BT436" s="77"/>
      <c r="BU436" s="77"/>
      <c r="BV436" s="77"/>
      <c r="BW436" s="77"/>
      <c r="BX436" s="77"/>
      <c r="BY436" s="77"/>
      <c r="BZ436" s="77"/>
      <c r="CA436" s="77"/>
      <c r="CB436" s="77"/>
      <c r="CC436" s="77"/>
      <c r="CD436" s="77"/>
      <c r="CE436" s="77"/>
      <c r="CF436" s="77"/>
      <c r="CG436" s="77"/>
      <c r="CH436" s="77"/>
      <c r="CI436" s="77"/>
      <c r="CJ436" s="77"/>
      <c r="CK436" s="77"/>
      <c r="CL436" s="77"/>
      <c r="CM436" s="77"/>
      <c r="CN436" s="77"/>
      <c r="CO436" s="77"/>
      <c r="CP436" s="77"/>
      <c r="CQ436" s="77"/>
      <c r="CR436" s="77"/>
      <c r="CS436" s="77"/>
      <c r="CT436" s="77"/>
      <c r="CU436" s="77"/>
      <c r="CV436" s="77"/>
      <c r="CW436" s="77"/>
      <c r="CX436" s="77"/>
      <c r="CY436" s="77"/>
      <c r="CZ436" s="77"/>
      <c r="DA436" s="77"/>
      <c r="DB436" s="77"/>
      <c r="DC436" s="77"/>
      <c r="DD436" s="77"/>
      <c r="DE436" s="77"/>
      <c r="DF436" s="77"/>
      <c r="DG436" s="77"/>
      <c r="DH436" s="77"/>
      <c r="DI436" s="77"/>
      <c r="DJ436" s="77"/>
      <c r="DK436" s="77"/>
      <c r="DL436" s="77"/>
      <c r="DM436" s="77"/>
      <c r="DN436" s="77"/>
      <c r="DO436" s="77"/>
      <c r="DP436" s="77"/>
      <c r="DQ436" s="77"/>
      <c r="DR436" s="77"/>
      <c r="DS436" s="77"/>
      <c r="DT436" s="77"/>
      <c r="DU436" s="77"/>
      <c r="DV436" s="77"/>
      <c r="DW436" s="77"/>
      <c r="DX436" s="77"/>
      <c r="DY436" s="77"/>
      <c r="DZ436" s="77"/>
      <c r="EA436" s="77"/>
      <c r="EB436" s="77"/>
      <c r="EC436" s="77"/>
      <c r="ED436" s="77"/>
      <c r="EE436" s="77"/>
      <c r="EF436" s="77"/>
      <c r="EG436" s="77"/>
      <c r="EH436" s="77"/>
      <c r="EI436" s="77"/>
      <c r="EJ436" s="77"/>
      <c r="EK436" s="77"/>
      <c r="EL436" s="77"/>
      <c r="EM436" s="77"/>
      <c r="EN436" s="77"/>
      <c r="EO436" s="77"/>
      <c r="EP436" s="77"/>
      <c r="EQ436" s="77"/>
      <c r="ER436" s="77"/>
      <c r="ES436" s="77"/>
      <c r="ET436" s="77"/>
      <c r="EU436" s="77"/>
      <c r="EV436" s="77"/>
      <c r="EW436" s="77"/>
      <c r="EX436" s="77"/>
      <c r="EY436" s="77"/>
      <c r="EZ436" s="77"/>
      <c r="FA436" s="77"/>
      <c r="FB436" s="77"/>
      <c r="FC436" s="77"/>
      <c r="FD436" s="77"/>
      <c r="FE436" s="77"/>
      <c r="FF436" s="77"/>
      <c r="FG436" s="77"/>
      <c r="FH436" s="77"/>
      <c r="FI436" s="77"/>
      <c r="FJ436" s="77"/>
      <c r="FK436" s="77"/>
      <c r="FL436" s="77"/>
      <c r="FM436" s="77"/>
      <c r="FN436" s="77"/>
      <c r="FO436" s="77"/>
      <c r="FP436" s="77"/>
      <c r="FQ436" s="77"/>
      <c r="FR436" s="77"/>
      <c r="FS436" s="77"/>
      <c r="FT436" s="77"/>
      <c r="FU436" s="77"/>
      <c r="FV436" s="77"/>
      <c r="FW436" s="77"/>
      <c r="FX436" s="77"/>
      <c r="FY436" s="77"/>
      <c r="FZ436" s="77"/>
      <c r="GA436" s="77"/>
      <c r="GB436" s="77"/>
      <c r="GC436" s="77"/>
      <c r="GD436" s="77"/>
      <c r="GE436" s="77"/>
      <c r="GF436" s="77"/>
      <c r="GG436" s="77"/>
      <c r="GH436" s="77"/>
      <c r="GI436" s="77"/>
      <c r="GJ436" s="77"/>
      <c r="GK436" s="77"/>
      <c r="GL436" s="77"/>
      <c r="GM436" s="77"/>
      <c r="GN436" s="77"/>
      <c r="GO436" s="77"/>
      <c r="GP436" s="77"/>
      <c r="GQ436" s="77"/>
      <c r="GR436" s="77"/>
      <c r="GS436" s="77"/>
      <c r="GT436" s="77"/>
      <c r="GU436" s="77"/>
      <c r="GV436" s="77"/>
      <c r="GW436" s="77"/>
      <c r="GX436" s="77"/>
      <c r="GY436" s="77"/>
      <c r="GZ436" s="77"/>
      <c r="HA436" s="77"/>
      <c r="HB436" s="77"/>
      <c r="HC436" s="77"/>
      <c r="HD436" s="77"/>
      <c r="HE436" s="77"/>
      <c r="HF436" s="77"/>
      <c r="HG436" s="77"/>
      <c r="HH436" s="77"/>
      <c r="HI436" s="77"/>
      <c r="HJ436" s="77"/>
      <c r="HK436" s="77"/>
      <c r="HL436" s="77"/>
      <c r="HM436" s="77"/>
      <c r="HN436" s="77"/>
      <c r="HO436" s="77"/>
      <c r="HP436" s="77"/>
      <c r="HQ436" s="77"/>
      <c r="HR436" s="77"/>
      <c r="HS436" s="77"/>
      <c r="HT436" s="77"/>
      <c r="HU436" s="77"/>
      <c r="HV436" s="77"/>
      <c r="HW436" s="77"/>
      <c r="HX436" s="77"/>
      <c r="HY436" s="77"/>
      <c r="HZ436" s="77"/>
      <c r="IA436" s="77"/>
      <c r="IB436" s="77"/>
      <c r="IC436" s="77"/>
      <c r="ID436" s="77"/>
      <c r="IE436" s="77"/>
      <c r="IF436" s="77"/>
      <c r="IG436" s="77"/>
      <c r="IH436" s="77"/>
      <c r="II436" s="77"/>
      <c r="IJ436" s="77"/>
      <c r="IK436" s="77"/>
      <c r="IL436" s="77"/>
      <c r="IM436" s="77"/>
      <c r="IN436" s="77"/>
      <c r="IO436" s="77"/>
      <c r="IP436" s="77"/>
      <c r="IQ436" s="77"/>
      <c r="IR436" s="77"/>
      <c r="IS436" s="77"/>
      <c r="IT436" s="77"/>
      <c r="IU436" s="77"/>
      <c r="IV436" s="77"/>
      <c r="IW436" s="77"/>
      <c r="IX436" s="77"/>
      <c r="IY436" s="77"/>
      <c r="IZ436" s="77"/>
      <c r="JA436" s="77"/>
      <c r="JB436" s="77"/>
      <c r="JC436" s="77"/>
      <c r="JD436" s="77"/>
      <c r="JE436" s="77"/>
      <c r="JF436" s="77"/>
      <c r="JG436" s="77"/>
      <c r="JH436" s="77"/>
      <c r="JI436" s="77"/>
      <c r="JJ436" s="77"/>
      <c r="JK436" s="77"/>
      <c r="JL436" s="77"/>
      <c r="JM436" s="77"/>
      <c r="JN436" s="77"/>
      <c r="JO436" s="77"/>
      <c r="JP436" s="77"/>
      <c r="JQ436" s="77"/>
      <c r="JR436" s="77"/>
      <c r="JS436" s="77"/>
      <c r="JT436" s="77"/>
      <c r="JU436" s="77"/>
      <c r="JV436" s="77"/>
      <c r="JW436" s="77"/>
      <c r="JX436" s="77"/>
      <c r="JY436" s="77"/>
      <c r="JZ436" s="77"/>
      <c r="KA436" s="77"/>
      <c r="KB436" s="77"/>
      <c r="KC436" s="77"/>
      <c r="KD436" s="77"/>
      <c r="KE436" s="77"/>
      <c r="KF436" s="77"/>
      <c r="KG436" s="77"/>
      <c r="KH436" s="77"/>
      <c r="KI436" s="77"/>
      <c r="KJ436" s="77"/>
      <c r="KK436" s="77"/>
      <c r="KL436" s="77"/>
      <c r="KM436" s="77"/>
      <c r="KN436" s="77"/>
      <c r="KO436" s="77"/>
      <c r="KP436" s="77"/>
      <c r="KQ436" s="77"/>
      <c r="KR436" s="77"/>
      <c r="KS436" s="77"/>
      <c r="KT436" s="77"/>
      <c r="KU436" s="77"/>
      <c r="KV436" s="77"/>
      <c r="KW436" s="77"/>
      <c r="KX436" s="77"/>
      <c r="KY436" s="77"/>
      <c r="KZ436" s="77"/>
      <c r="LA436" s="77"/>
      <c r="LB436" s="77"/>
      <c r="LC436" s="77"/>
      <c r="LD436" s="77"/>
      <c r="LE436" s="77"/>
      <c r="LF436" s="77"/>
      <c r="LG436" s="77"/>
      <c r="LH436" s="77"/>
      <c r="LI436" s="77"/>
      <c r="LJ436" s="77"/>
      <c r="LK436" s="77"/>
      <c r="LL436" s="77"/>
      <c r="LM436" s="77"/>
      <c r="LN436" s="77"/>
      <c r="LO436" s="77"/>
      <c r="LP436" s="77"/>
      <c r="LQ436" s="77"/>
      <c r="LR436" s="77"/>
      <c r="LS436" s="77"/>
      <c r="LT436" s="77"/>
      <c r="LU436" s="77"/>
      <c r="LV436" s="77"/>
      <c r="LW436" s="77"/>
      <c r="LX436" s="77"/>
      <c r="LY436" s="77"/>
      <c r="LZ436" s="77"/>
      <c r="MA436" s="77"/>
      <c r="MB436" s="77"/>
      <c r="MC436" s="77"/>
      <c r="MD436" s="77"/>
      <c r="ME436" s="77"/>
      <c r="MF436" s="77"/>
      <c r="MG436" s="77"/>
      <c r="MH436" s="77"/>
      <c r="MI436" s="77"/>
      <c r="MJ436" s="77"/>
      <c r="MK436" s="77"/>
      <c r="ML436" s="77"/>
      <c r="MM436" s="77"/>
      <c r="MN436" s="77"/>
      <c r="MO436" s="77"/>
      <c r="MP436" s="77"/>
      <c r="MQ436" s="77"/>
      <c r="MR436" s="77"/>
      <c r="MS436" s="77"/>
      <c r="MT436" s="77"/>
      <c r="MU436" s="77"/>
      <c r="MV436" s="77"/>
      <c r="MW436" s="77"/>
      <c r="MX436" s="77"/>
      <c r="MY436" s="77"/>
      <c r="MZ436" s="77"/>
      <c r="NA436" s="77"/>
      <c r="NB436" s="77"/>
      <c r="NC436" s="77"/>
      <c r="ND436" s="77"/>
      <c r="NE436" s="77"/>
      <c r="NF436" s="77"/>
      <c r="NG436" s="77"/>
      <c r="NH436" s="77"/>
      <c r="NI436" s="77"/>
      <c r="NJ436" s="77"/>
      <c r="NK436" s="77"/>
      <c r="NL436" s="77"/>
      <c r="NM436" s="77"/>
      <c r="NN436" s="77"/>
      <c r="NO436" s="77"/>
      <c r="NP436" s="77"/>
      <c r="NQ436" s="77"/>
      <c r="NR436" s="77"/>
      <c r="NS436" s="77"/>
      <c r="NT436" s="77"/>
      <c r="NU436" s="77"/>
      <c r="NV436" s="77"/>
      <c r="NW436" s="77"/>
      <c r="NX436" s="77"/>
      <c r="NY436" s="77"/>
      <c r="NZ436" s="77"/>
      <c r="OA436" s="77"/>
      <c r="OB436" s="77"/>
      <c r="OC436" s="77"/>
      <c r="OD436" s="77"/>
      <c r="OE436" s="77"/>
      <c r="OF436" s="77"/>
      <c r="OG436" s="77"/>
      <c r="OH436" s="77"/>
      <c r="OI436" s="77"/>
      <c r="OJ436" s="77"/>
      <c r="OK436" s="77"/>
      <c r="OL436" s="77"/>
      <c r="OM436" s="77"/>
      <c r="ON436" s="77"/>
      <c r="OO436" s="77"/>
      <c r="OP436" s="77"/>
      <c r="OQ436" s="77"/>
      <c r="OR436" s="77"/>
      <c r="OS436" s="77"/>
      <c r="OT436" s="77"/>
      <c r="OU436" s="77"/>
      <c r="OV436" s="77"/>
      <c r="OW436" s="77"/>
      <c r="OX436" s="77"/>
      <c r="OY436" s="77"/>
      <c r="OZ436" s="77"/>
      <c r="PA436" s="77"/>
      <c r="PB436" s="77"/>
      <c r="PC436" s="77"/>
      <c r="PD436" s="77"/>
      <c r="PE436" s="77"/>
      <c r="PF436" s="77"/>
      <c r="PG436" s="77"/>
      <c r="PH436" s="77"/>
      <c r="PI436" s="77"/>
      <c r="PJ436" s="77"/>
      <c r="PK436" s="77"/>
      <c r="PL436" s="77"/>
      <c r="PM436" s="77"/>
      <c r="PN436" s="77"/>
      <c r="PO436" s="77"/>
      <c r="PP436" s="77"/>
      <c r="PQ436" s="77"/>
      <c r="PR436" s="77"/>
      <c r="PS436" s="77"/>
      <c r="PT436" s="77"/>
      <c r="PU436" s="77"/>
      <c r="PV436" s="77"/>
      <c r="PW436" s="77"/>
      <c r="PX436" s="77"/>
      <c r="PY436" s="77"/>
      <c r="PZ436" s="77"/>
      <c r="QA436" s="77"/>
      <c r="QB436" s="77"/>
      <c r="QC436" s="77"/>
      <c r="QD436" s="77"/>
      <c r="QE436" s="77"/>
      <c r="QF436" s="77"/>
      <c r="QG436" s="77"/>
      <c r="QH436" s="77"/>
      <c r="QI436" s="77"/>
      <c r="QJ436" s="77"/>
      <c r="QK436" s="77"/>
      <c r="QL436" s="77"/>
      <c r="QM436" s="77"/>
      <c r="QN436" s="77"/>
      <c r="QO436" s="77"/>
      <c r="QP436" s="77"/>
      <c r="QQ436" s="77"/>
      <c r="QR436" s="77"/>
      <c r="QS436" s="77"/>
      <c r="QT436" s="77"/>
      <c r="QU436" s="77"/>
      <c r="QV436" s="77"/>
      <c r="QW436" s="77"/>
      <c r="QX436" s="77"/>
      <c r="QY436" s="77"/>
      <c r="QZ436" s="77"/>
      <c r="RA436" s="77"/>
      <c r="RB436" s="77"/>
      <c r="RC436" s="77"/>
      <c r="RD436" s="77"/>
      <c r="RE436" s="77"/>
      <c r="RF436" s="77"/>
      <c r="RG436" s="77"/>
      <c r="RH436" s="77"/>
      <c r="RI436" s="77"/>
      <c r="RJ436" s="77"/>
      <c r="RK436" s="77"/>
      <c r="RL436" s="77"/>
      <c r="RM436" s="77"/>
      <c r="RN436" s="77"/>
      <c r="RO436" s="77"/>
      <c r="RP436" s="77"/>
      <c r="RQ436" s="77"/>
      <c r="RR436" s="77"/>
      <c r="RS436" s="77"/>
      <c r="RT436" s="77"/>
      <c r="RU436" s="77"/>
      <c r="RV436" s="77"/>
      <c r="RW436" s="77"/>
      <c r="RX436" s="77"/>
      <c r="RY436" s="77"/>
      <c r="RZ436" s="77"/>
      <c r="SA436" s="77"/>
      <c r="SB436" s="77"/>
      <c r="SC436" s="77"/>
      <c r="SD436" s="77"/>
      <c r="SE436" s="77"/>
      <c r="SF436" s="77"/>
      <c r="SG436" s="77"/>
      <c r="SH436" s="77"/>
      <c r="SI436" s="77"/>
      <c r="SJ436" s="77"/>
      <c r="SK436" s="77"/>
      <c r="SL436" s="77"/>
      <c r="SM436" s="77"/>
      <c r="SN436" s="77"/>
      <c r="SO436" s="77"/>
      <c r="SP436" s="77"/>
      <c r="SQ436" s="77"/>
      <c r="SR436" s="77"/>
      <c r="SS436" s="77"/>
      <c r="ST436" s="77"/>
      <c r="SU436" s="77"/>
      <c r="SV436" s="77"/>
      <c r="SW436" s="77"/>
      <c r="SX436" s="77"/>
      <c r="SY436" s="77"/>
      <c r="SZ436" s="77"/>
      <c r="TA436" s="77"/>
      <c r="TB436" s="77"/>
      <c r="TC436" s="77"/>
      <c r="TD436" s="77"/>
      <c r="TE436" s="77"/>
      <c r="TF436" s="77"/>
      <c r="TG436" s="77"/>
      <c r="TH436" s="77"/>
      <c r="TI436" s="77"/>
      <c r="TJ436" s="77"/>
      <c r="TK436" s="77"/>
      <c r="TL436" s="77"/>
      <c r="TM436" s="77"/>
      <c r="TN436" s="77"/>
      <c r="TO436" s="77"/>
      <c r="TP436" s="77"/>
      <c r="TQ436" s="77"/>
      <c r="TR436" s="77"/>
      <c r="TS436" s="77"/>
      <c r="TT436" s="77"/>
      <c r="TU436" s="77"/>
      <c r="TV436" s="77"/>
      <c r="TW436" s="77"/>
      <c r="TX436" s="77"/>
      <c r="TY436" s="77"/>
      <c r="TZ436" s="77"/>
      <c r="UA436" s="77"/>
      <c r="UB436" s="77"/>
      <c r="UC436" s="77"/>
      <c r="UD436" s="77"/>
      <c r="UE436" s="77"/>
      <c r="UF436" s="77"/>
      <c r="UG436" s="77"/>
      <c r="UH436" s="77"/>
      <c r="UI436" s="77"/>
      <c r="UJ436" s="77"/>
      <c r="UK436" s="77"/>
      <c r="UL436" s="77"/>
      <c r="UM436" s="77"/>
      <c r="UN436" s="77"/>
      <c r="UO436" s="77"/>
      <c r="UP436" s="77"/>
      <c r="UQ436" s="77"/>
      <c r="UR436" s="77"/>
      <c r="US436" s="77"/>
      <c r="UT436" s="77"/>
      <c r="UU436" s="77"/>
      <c r="UV436" s="77"/>
      <c r="UW436" s="77"/>
      <c r="UX436" s="77"/>
      <c r="UY436" s="77"/>
      <c r="UZ436" s="77"/>
      <c r="VA436" s="77"/>
      <c r="VB436" s="77"/>
      <c r="VC436" s="77"/>
      <c r="VD436" s="77"/>
      <c r="VE436" s="77"/>
      <c r="VF436" s="77"/>
      <c r="VG436" s="77"/>
      <c r="VH436" s="77"/>
      <c r="VI436" s="77"/>
      <c r="VJ436" s="77"/>
      <c r="VK436" s="77"/>
      <c r="VL436" s="77"/>
      <c r="VM436" s="77"/>
      <c r="VN436" s="77"/>
      <c r="VO436" s="77"/>
      <c r="VP436" s="77"/>
      <c r="VQ436" s="77"/>
      <c r="VR436" s="77"/>
      <c r="VS436" s="77"/>
      <c r="VT436" s="77"/>
      <c r="VU436" s="77"/>
      <c r="VV436" s="77"/>
      <c r="VW436" s="77"/>
      <c r="VX436" s="77"/>
      <c r="VY436" s="77"/>
      <c r="VZ436" s="77"/>
      <c r="WA436" s="77"/>
      <c r="WB436" s="77"/>
      <c r="WC436" s="77"/>
      <c r="WD436" s="77"/>
      <c r="WE436" s="77"/>
      <c r="WF436" s="77"/>
      <c r="WG436" s="77"/>
      <c r="WH436" s="77"/>
      <c r="WI436" s="77"/>
      <c r="WJ436" s="77"/>
      <c r="WK436" s="77"/>
      <c r="WL436" s="77"/>
      <c r="WM436" s="77"/>
      <c r="WN436" s="77"/>
      <c r="WO436" s="77"/>
      <c r="WP436" s="77"/>
      <c r="WQ436" s="77"/>
      <c r="WR436" s="77"/>
      <c r="WS436" s="77"/>
      <c r="WT436" s="77"/>
      <c r="WU436" s="77"/>
      <c r="WV436" s="77"/>
      <c r="WW436" s="77"/>
      <c r="WX436" s="77"/>
      <c r="WY436" s="77"/>
      <c r="WZ436" s="77"/>
      <c r="XA436" s="77"/>
      <c r="XB436" s="77"/>
      <c r="XC436" s="77"/>
      <c r="XD436" s="77"/>
      <c r="XE436" s="77"/>
      <c r="XF436" s="77"/>
      <c r="XG436" s="77"/>
      <c r="XH436" s="77"/>
      <c r="XI436" s="77"/>
      <c r="XJ436" s="77"/>
      <c r="XK436" s="77"/>
      <c r="XL436" s="77"/>
      <c r="XM436" s="77"/>
      <c r="XN436" s="77"/>
      <c r="XO436" s="77"/>
      <c r="XP436" s="77"/>
      <c r="XQ436" s="77"/>
      <c r="XR436" s="77"/>
      <c r="XS436" s="77"/>
      <c r="XT436" s="77"/>
      <c r="XU436" s="77"/>
      <c r="XV436" s="77"/>
      <c r="XW436" s="77"/>
      <c r="XX436" s="77"/>
      <c r="XY436" s="77"/>
      <c r="XZ436" s="77"/>
      <c r="YA436" s="77"/>
      <c r="YB436" s="77"/>
      <c r="YC436" s="77"/>
      <c r="YD436" s="77"/>
      <c r="YE436" s="77"/>
      <c r="YF436" s="77"/>
      <c r="YG436" s="77"/>
      <c r="YH436" s="77"/>
      <c r="YI436" s="77"/>
      <c r="YJ436" s="77"/>
      <c r="YK436" s="77"/>
      <c r="YL436" s="77"/>
      <c r="YM436" s="77"/>
      <c r="YN436" s="77"/>
      <c r="YO436" s="77"/>
      <c r="YP436" s="77"/>
      <c r="YQ436" s="77"/>
      <c r="YR436" s="77"/>
      <c r="YS436" s="77"/>
      <c r="YT436" s="77"/>
      <c r="YU436" s="77"/>
      <c r="YV436" s="77"/>
      <c r="YW436" s="77"/>
      <c r="YX436" s="77"/>
      <c r="YY436" s="77"/>
      <c r="YZ436" s="77"/>
      <c r="ZA436" s="77"/>
      <c r="ZB436" s="77"/>
      <c r="ZC436" s="77"/>
      <c r="ZD436" s="77"/>
      <c r="ZE436" s="77"/>
      <c r="ZF436" s="77"/>
      <c r="ZG436" s="77"/>
      <c r="ZH436" s="77"/>
      <c r="ZI436" s="77"/>
      <c r="ZJ436" s="77"/>
      <c r="ZK436" s="77"/>
      <c r="ZL436" s="77"/>
      <c r="ZM436" s="77"/>
      <c r="ZN436" s="77"/>
      <c r="ZO436" s="77"/>
      <c r="ZP436" s="77"/>
      <c r="ZQ436" s="77"/>
      <c r="ZR436" s="77"/>
      <c r="ZS436" s="77"/>
      <c r="ZT436" s="77"/>
      <c r="ZU436" s="77"/>
      <c r="ZV436" s="77"/>
      <c r="ZW436" s="77"/>
      <c r="ZX436" s="77"/>
      <c r="ZY436" s="77"/>
      <c r="ZZ436" s="77"/>
      <c r="AAA436" s="77"/>
      <c r="AAB436" s="77"/>
      <c r="AAC436" s="77"/>
      <c r="AAD436" s="77"/>
      <c r="AAE436" s="77"/>
      <c r="AAF436" s="77"/>
      <c r="AAG436" s="77"/>
      <c r="AAH436" s="77"/>
      <c r="AAI436" s="77"/>
      <c r="AAJ436" s="77"/>
      <c r="AAK436" s="77"/>
      <c r="AAL436" s="77"/>
      <c r="AAM436" s="77"/>
      <c r="AAN436" s="77"/>
      <c r="AAO436" s="77"/>
      <c r="AAP436" s="77"/>
      <c r="AAQ436" s="77"/>
      <c r="AAR436" s="77"/>
      <c r="AAS436" s="77"/>
      <c r="AAT436" s="77"/>
      <c r="AAU436" s="77"/>
      <c r="AAV436" s="77"/>
      <c r="AAW436" s="77"/>
      <c r="AAX436" s="77"/>
      <c r="AAY436" s="77"/>
      <c r="AAZ436" s="77"/>
      <c r="ABA436" s="77"/>
      <c r="ABB436" s="77"/>
      <c r="ABC436" s="77"/>
      <c r="ABD436" s="77"/>
      <c r="ABE436" s="77"/>
      <c r="ABF436" s="77"/>
      <c r="ABG436" s="77"/>
      <c r="ABH436" s="77"/>
      <c r="ABI436" s="77"/>
      <c r="ABJ436" s="77"/>
      <c r="ABK436" s="77"/>
      <c r="ABL436" s="77"/>
      <c r="ABM436" s="77"/>
      <c r="ABN436" s="77"/>
      <c r="ABO436" s="77"/>
      <c r="ABP436" s="77"/>
      <c r="ABQ436" s="77"/>
      <c r="ABR436" s="77"/>
      <c r="ABS436" s="77"/>
      <c r="ABT436" s="77"/>
      <c r="ABU436" s="77"/>
      <c r="ABV436" s="77"/>
      <c r="ABW436" s="77"/>
      <c r="ABX436" s="77"/>
      <c r="ABY436" s="77"/>
      <c r="ABZ436" s="77"/>
      <c r="ACA436" s="77"/>
      <c r="ACB436" s="77"/>
      <c r="ACC436" s="77"/>
      <c r="ACD436" s="77"/>
      <c r="ACE436" s="77"/>
      <c r="ACF436" s="77"/>
      <c r="ACG436" s="77"/>
      <c r="ACH436" s="77"/>
      <c r="ACI436" s="77"/>
      <c r="ACJ436" s="77"/>
      <c r="ACK436" s="77"/>
      <c r="ACL436" s="77"/>
      <c r="ACM436" s="77"/>
      <c r="ACN436" s="77"/>
      <c r="ACO436" s="77"/>
      <c r="ACP436" s="77"/>
      <c r="ACQ436" s="77"/>
      <c r="ACR436" s="77"/>
      <c r="ACS436" s="77"/>
      <c r="ACT436" s="77"/>
      <c r="ACU436" s="77"/>
      <c r="ACV436" s="77"/>
      <c r="ACW436" s="77"/>
      <c r="ACX436" s="77"/>
      <c r="ACY436" s="77"/>
      <c r="ACZ436" s="77"/>
      <c r="ADA436" s="77"/>
      <c r="ADB436" s="77"/>
      <c r="ADC436" s="77"/>
      <c r="ADD436" s="77"/>
      <c r="ADE436" s="77"/>
      <c r="ADF436" s="77"/>
      <c r="ADG436" s="77"/>
      <c r="ADH436" s="77"/>
      <c r="ADI436" s="77"/>
      <c r="ADJ436" s="77"/>
      <c r="ADK436" s="77"/>
      <c r="ADL436" s="77"/>
      <c r="ADM436" s="77"/>
      <c r="ADN436" s="77"/>
      <c r="ADO436" s="77"/>
      <c r="ADP436" s="77"/>
      <c r="ADQ436" s="77"/>
      <c r="ADR436" s="77"/>
      <c r="ADS436" s="77"/>
      <c r="ADT436" s="77"/>
      <c r="ADU436" s="77"/>
      <c r="ADV436" s="77"/>
      <c r="ADW436" s="77"/>
      <c r="ADX436" s="77"/>
      <c r="ADY436" s="77"/>
      <c r="ADZ436" s="77"/>
      <c r="AEA436" s="77"/>
      <c r="AEB436" s="77"/>
      <c r="AEC436" s="77"/>
      <c r="AED436" s="77"/>
      <c r="AEE436" s="77"/>
      <c r="AEF436" s="77"/>
      <c r="AEG436" s="77"/>
      <c r="AEH436" s="77"/>
      <c r="AEI436" s="77"/>
      <c r="AEJ436" s="77"/>
      <c r="AEK436" s="77"/>
      <c r="AEL436" s="77"/>
      <c r="AEM436" s="77"/>
      <c r="AEN436" s="77"/>
      <c r="AEO436" s="77"/>
      <c r="AEP436" s="77"/>
      <c r="AEQ436" s="77"/>
      <c r="AER436" s="77"/>
      <c r="AES436" s="77"/>
      <c r="AET436" s="77"/>
      <c r="AEU436" s="77"/>
      <c r="AEV436" s="77"/>
      <c r="AEW436" s="77"/>
      <c r="AEX436" s="77"/>
      <c r="AEY436" s="77"/>
      <c r="AEZ436" s="77"/>
      <c r="AFA436" s="77"/>
      <c r="AFB436" s="77"/>
      <c r="AFC436" s="77"/>
      <c r="AFD436" s="77"/>
      <c r="AFE436" s="77"/>
      <c r="AFF436" s="77"/>
      <c r="AFG436" s="77"/>
      <c r="AFH436" s="77"/>
      <c r="AFI436" s="77"/>
      <c r="AFJ436" s="77"/>
      <c r="AFK436" s="77"/>
      <c r="AFL436" s="77"/>
      <c r="AFM436" s="77"/>
      <c r="AFN436" s="77"/>
      <c r="AFO436" s="77"/>
      <c r="AFP436" s="77"/>
      <c r="AFQ436" s="77"/>
      <c r="AFR436" s="77"/>
      <c r="AFS436" s="77"/>
      <c r="AFT436" s="77"/>
      <c r="AFU436" s="77"/>
      <c r="AFV436" s="77"/>
      <c r="AFW436" s="77"/>
      <c r="AFX436" s="77"/>
      <c r="AFY436" s="77"/>
      <c r="AFZ436" s="77"/>
      <c r="AGA436" s="77"/>
      <c r="AGB436" s="77"/>
      <c r="AGC436" s="77"/>
      <c r="AGD436" s="77"/>
      <c r="AGE436" s="77"/>
      <c r="AGF436" s="77"/>
      <c r="AGG436" s="77"/>
      <c r="AGH436" s="77"/>
      <c r="AGI436" s="77"/>
      <c r="AGJ436" s="77"/>
      <c r="AGK436" s="77"/>
      <c r="AGL436" s="77"/>
      <c r="AGM436" s="77"/>
      <c r="AGN436" s="77"/>
      <c r="AGO436" s="77"/>
      <c r="AGP436" s="77"/>
      <c r="AGQ436" s="77"/>
      <c r="AGR436" s="77"/>
      <c r="AGS436" s="77"/>
      <c r="AGT436" s="77"/>
      <c r="AGU436" s="77"/>
      <c r="AGV436" s="77"/>
      <c r="AGW436" s="77"/>
      <c r="AGX436" s="77"/>
      <c r="AGY436" s="77"/>
      <c r="AGZ436" s="77"/>
      <c r="AHA436" s="77"/>
      <c r="AHB436" s="77"/>
      <c r="AHC436" s="77"/>
      <c r="AHD436" s="77"/>
      <c r="AHE436" s="77"/>
      <c r="AHF436" s="77"/>
      <c r="AHG436" s="77"/>
      <c r="AHH436" s="77"/>
      <c r="AHI436" s="77"/>
      <c r="AHJ436" s="77"/>
      <c r="AHK436" s="77"/>
      <c r="AHL436" s="77"/>
      <c r="AHM436" s="77"/>
      <c r="AHN436" s="77"/>
      <c r="AHO436" s="77"/>
      <c r="AHP436" s="77"/>
      <c r="AHQ436" s="77"/>
      <c r="AHR436" s="77"/>
      <c r="AHS436" s="77"/>
      <c r="AHT436" s="77"/>
      <c r="AHU436" s="77"/>
      <c r="AHV436" s="77"/>
      <c r="AHW436" s="77"/>
      <c r="AHX436" s="77"/>
      <c r="AHY436" s="77"/>
      <c r="AHZ436" s="77"/>
      <c r="AIA436" s="77"/>
      <c r="AIB436" s="77"/>
      <c r="AIC436" s="77"/>
      <c r="AID436" s="77"/>
      <c r="AIE436" s="77"/>
      <c r="AIF436" s="77"/>
      <c r="AIG436" s="77"/>
      <c r="AIH436" s="77"/>
      <c r="AII436" s="77"/>
      <c r="AIJ436" s="77"/>
      <c r="AIK436" s="77"/>
      <c r="AIL436" s="77"/>
      <c r="AIM436" s="77"/>
      <c r="AIN436" s="77"/>
      <c r="AIO436" s="77"/>
      <c r="AIP436" s="77"/>
      <c r="AIQ436" s="77"/>
      <c r="AIR436" s="77"/>
      <c r="AIS436" s="77"/>
      <c r="AIT436" s="77"/>
      <c r="AIU436" s="77"/>
      <c r="AIV436" s="77"/>
      <c r="AIW436" s="77"/>
      <c r="AIX436" s="77"/>
      <c r="AIY436" s="77"/>
      <c r="AIZ436" s="77"/>
      <c r="AJA436" s="77"/>
      <c r="AJB436" s="77"/>
      <c r="AJC436" s="77"/>
      <c r="AJD436" s="77"/>
      <c r="AJE436" s="77"/>
      <c r="AJF436" s="77"/>
      <c r="AJG436" s="77"/>
      <c r="AJH436" s="77"/>
      <c r="AJI436" s="77"/>
      <c r="AJJ436" s="77"/>
      <c r="AJK436" s="77"/>
      <c r="AJL436" s="77"/>
      <c r="AJM436" s="77"/>
      <c r="AJN436" s="77"/>
      <c r="AJO436" s="77"/>
      <c r="AJP436" s="77"/>
      <c r="AJQ436" s="77"/>
      <c r="AJR436" s="77"/>
      <c r="AJS436" s="77"/>
      <c r="AJT436" s="77"/>
      <c r="AJU436" s="77"/>
      <c r="AJV436" s="77"/>
      <c r="AJW436" s="77"/>
      <c r="AJX436" s="77"/>
      <c r="AJY436" s="77"/>
      <c r="AJZ436" s="77"/>
      <c r="AKA436" s="77"/>
      <c r="AKB436" s="77"/>
      <c r="AKC436" s="77"/>
      <c r="AKD436" s="77"/>
      <c r="AKE436" s="77"/>
      <c r="AKF436" s="77"/>
      <c r="AKG436" s="77"/>
      <c r="AKH436" s="77"/>
      <c r="AKI436" s="77"/>
      <c r="AKJ436" s="77"/>
      <c r="AKK436" s="77"/>
      <c r="AKL436" s="77"/>
      <c r="AKM436" s="77"/>
      <c r="AKN436" s="77"/>
      <c r="AKO436" s="77"/>
      <c r="AKP436" s="77"/>
      <c r="AKQ436" s="77"/>
      <c r="AKR436" s="77"/>
      <c r="AKS436" s="77"/>
      <c r="AKT436" s="77"/>
      <c r="AKU436" s="77"/>
      <c r="AKV436" s="77"/>
      <c r="AKW436" s="77"/>
      <c r="AKX436" s="77"/>
      <c r="AKY436" s="77"/>
      <c r="AKZ436" s="77"/>
      <c r="ALA436" s="77"/>
      <c r="ALB436" s="77"/>
      <c r="ALC436" s="77"/>
      <c r="ALD436" s="77"/>
      <c r="ALE436" s="77"/>
      <c r="ALF436" s="77"/>
      <c r="ALG436" s="77"/>
      <c r="ALH436" s="77"/>
      <c r="ALI436" s="77"/>
      <c r="ALJ436" s="77"/>
      <c r="ALK436" s="77"/>
      <c r="ALL436" s="77"/>
      <c r="ALM436" s="77"/>
      <c r="ALN436" s="77"/>
      <c r="ALO436" s="77"/>
      <c r="ALP436" s="77"/>
      <c r="ALQ436" s="77"/>
      <c r="ALR436" s="77"/>
      <c r="ALS436" s="77"/>
      <c r="ALT436" s="77"/>
      <c r="ALU436" s="77"/>
      <c r="ALV436" s="77"/>
      <c r="ALW436" s="77"/>
      <c r="ALX436" s="77"/>
      <c r="ALY436" s="77"/>
      <c r="ALZ436" s="77"/>
      <c r="AMA436" s="77"/>
      <c r="AMB436" s="77"/>
      <c r="AMC436" s="77"/>
      <c r="AMD436" s="77"/>
      <c r="AME436" s="77"/>
      <c r="AMF436" s="77"/>
      <c r="AMG436" s="77"/>
      <c r="AMH436" s="77"/>
      <c r="AMI436" s="77"/>
      <c r="AMJ436" s="77"/>
    </row>
    <row r="437" customFormat="false" ht="12.85" hidden="false" customHeight="false" outlineLevel="0" collapsed="false">
      <c r="A437" s="77"/>
      <c r="B437" s="77"/>
      <c r="C437" s="77"/>
      <c r="D437" s="77"/>
      <c r="E437" s="77"/>
      <c r="F437" s="77"/>
      <c r="G437" s="77"/>
      <c r="H437" s="77"/>
      <c r="I437" s="77"/>
      <c r="J437" s="77"/>
      <c r="K437" s="77"/>
      <c r="L437" s="77"/>
      <c r="M437" s="77"/>
      <c r="N437" s="77"/>
      <c r="O437" s="77"/>
      <c r="P437" s="77"/>
      <c r="Q437" s="77"/>
      <c r="R437" s="77"/>
      <c r="S437" s="77"/>
      <c r="T437" s="77"/>
      <c r="U437" s="77"/>
      <c r="V437" s="77"/>
      <c r="W437" s="77"/>
      <c r="X437" s="77"/>
      <c r="Y437" s="77"/>
      <c r="Z437" s="77"/>
      <c r="AA437" s="77"/>
      <c r="AB437" s="77"/>
      <c r="AC437" s="77"/>
      <c r="AD437" s="77"/>
      <c r="AE437" s="77"/>
      <c r="AF437" s="77"/>
      <c r="AG437" s="77"/>
      <c r="AH437" s="77"/>
      <c r="AI437" s="77"/>
      <c r="AJ437" s="77"/>
      <c r="AK437" s="77"/>
      <c r="AL437" s="77"/>
      <c r="AM437" s="77"/>
      <c r="AN437" s="77"/>
      <c r="AO437" s="77"/>
      <c r="AP437" s="77"/>
      <c r="AQ437" s="77"/>
      <c r="AR437" s="77"/>
      <c r="AS437" s="77"/>
      <c r="AT437" s="77"/>
      <c r="AU437" s="77"/>
      <c r="AV437" s="77"/>
      <c r="AW437" s="77"/>
      <c r="AX437" s="77"/>
      <c r="AY437" s="77"/>
      <c r="AZ437" s="77"/>
      <c r="BA437" s="77"/>
      <c r="BB437" s="77"/>
      <c r="BC437" s="77"/>
      <c r="BD437" s="77"/>
      <c r="BE437" s="77"/>
      <c r="BF437" s="77"/>
      <c r="BG437" s="77"/>
      <c r="BH437" s="77"/>
      <c r="BI437" s="77"/>
      <c r="BJ437" s="77"/>
      <c r="BK437" s="77"/>
      <c r="BL437" s="77"/>
      <c r="BM437" s="77"/>
      <c r="BN437" s="77"/>
      <c r="BO437" s="77"/>
      <c r="BP437" s="77"/>
      <c r="BQ437" s="77"/>
      <c r="BR437" s="77"/>
      <c r="BS437" s="77"/>
      <c r="BT437" s="77"/>
      <c r="BU437" s="77"/>
      <c r="BV437" s="77"/>
      <c r="BW437" s="77"/>
      <c r="BX437" s="77"/>
      <c r="BY437" s="77"/>
      <c r="BZ437" s="77"/>
      <c r="CA437" s="77"/>
      <c r="CB437" s="77"/>
      <c r="CC437" s="77"/>
      <c r="CD437" s="77"/>
      <c r="CE437" s="77"/>
      <c r="CF437" s="77"/>
      <c r="CG437" s="77"/>
      <c r="CH437" s="77"/>
      <c r="CI437" s="77"/>
      <c r="CJ437" s="77"/>
      <c r="CK437" s="77"/>
      <c r="CL437" s="77"/>
      <c r="CM437" s="77"/>
      <c r="CN437" s="77"/>
      <c r="CO437" s="77"/>
      <c r="CP437" s="77"/>
      <c r="CQ437" s="77"/>
      <c r="CR437" s="77"/>
      <c r="CS437" s="77"/>
      <c r="CT437" s="77"/>
      <c r="CU437" s="77"/>
      <c r="CV437" s="77"/>
      <c r="CW437" s="77"/>
      <c r="CX437" s="77"/>
      <c r="CY437" s="77"/>
      <c r="CZ437" s="77"/>
      <c r="DA437" s="77"/>
      <c r="DB437" s="77"/>
      <c r="DC437" s="77"/>
      <c r="DD437" s="77"/>
      <c r="DE437" s="77"/>
      <c r="DF437" s="77"/>
      <c r="DG437" s="77"/>
      <c r="DH437" s="77"/>
      <c r="DI437" s="77"/>
      <c r="DJ437" s="77"/>
      <c r="DK437" s="77"/>
      <c r="DL437" s="77"/>
      <c r="DM437" s="77"/>
      <c r="DN437" s="77"/>
      <c r="DO437" s="77"/>
      <c r="DP437" s="77"/>
      <c r="DQ437" s="77"/>
      <c r="DR437" s="77"/>
      <c r="DS437" s="77"/>
      <c r="DT437" s="77"/>
      <c r="DU437" s="77"/>
      <c r="DV437" s="77"/>
      <c r="DW437" s="77"/>
      <c r="DX437" s="77"/>
      <c r="DY437" s="77"/>
      <c r="DZ437" s="77"/>
      <c r="EA437" s="77"/>
      <c r="EB437" s="77"/>
      <c r="EC437" s="77"/>
      <c r="ED437" s="77"/>
      <c r="EE437" s="77"/>
      <c r="EF437" s="77"/>
      <c r="EG437" s="77"/>
      <c r="EH437" s="77"/>
      <c r="EI437" s="77"/>
      <c r="EJ437" s="77"/>
      <c r="EK437" s="77"/>
      <c r="EL437" s="77"/>
      <c r="EM437" s="77"/>
      <c r="EN437" s="77"/>
      <c r="EO437" s="77"/>
      <c r="EP437" s="77"/>
      <c r="EQ437" s="77"/>
      <c r="ER437" s="77"/>
      <c r="ES437" s="77"/>
      <c r="ET437" s="77"/>
      <c r="EU437" s="77"/>
      <c r="EV437" s="77"/>
      <c r="EW437" s="77"/>
      <c r="EX437" s="77"/>
      <c r="EY437" s="77"/>
      <c r="EZ437" s="77"/>
      <c r="FA437" s="77"/>
      <c r="FB437" s="77"/>
      <c r="FC437" s="77"/>
      <c r="FD437" s="77"/>
      <c r="FE437" s="77"/>
      <c r="FF437" s="77"/>
      <c r="FG437" s="77"/>
      <c r="FH437" s="77"/>
      <c r="FI437" s="77"/>
      <c r="FJ437" s="77"/>
      <c r="FK437" s="77"/>
      <c r="FL437" s="77"/>
      <c r="FM437" s="77"/>
      <c r="FN437" s="77"/>
      <c r="FO437" s="77"/>
      <c r="FP437" s="77"/>
      <c r="FQ437" s="77"/>
      <c r="FR437" s="77"/>
      <c r="FS437" s="77"/>
      <c r="FT437" s="77"/>
      <c r="FU437" s="77"/>
      <c r="FV437" s="77"/>
      <c r="FW437" s="77"/>
      <c r="FX437" s="77"/>
      <c r="FY437" s="77"/>
      <c r="FZ437" s="77"/>
      <c r="GA437" s="77"/>
      <c r="GB437" s="77"/>
      <c r="GC437" s="77"/>
      <c r="GD437" s="77"/>
      <c r="GE437" s="77"/>
      <c r="GF437" s="77"/>
      <c r="GG437" s="77"/>
      <c r="GH437" s="77"/>
      <c r="GI437" s="77"/>
      <c r="GJ437" s="77"/>
      <c r="GK437" s="77"/>
      <c r="GL437" s="77"/>
      <c r="GM437" s="77"/>
      <c r="GN437" s="77"/>
      <c r="GO437" s="77"/>
      <c r="GP437" s="77"/>
      <c r="GQ437" s="77"/>
      <c r="GR437" s="77"/>
      <c r="GS437" s="77"/>
      <c r="GT437" s="77"/>
      <c r="GU437" s="77"/>
      <c r="GV437" s="77"/>
      <c r="GW437" s="77"/>
      <c r="GX437" s="77"/>
      <c r="GY437" s="77"/>
      <c r="GZ437" s="77"/>
      <c r="HA437" s="77"/>
      <c r="HB437" s="77"/>
      <c r="HC437" s="77"/>
      <c r="HD437" s="77"/>
      <c r="HE437" s="77"/>
      <c r="HF437" s="77"/>
      <c r="HG437" s="77"/>
      <c r="HH437" s="77"/>
      <c r="HI437" s="77"/>
      <c r="HJ437" s="77"/>
      <c r="HK437" s="77"/>
      <c r="HL437" s="77"/>
      <c r="HM437" s="77"/>
      <c r="HN437" s="77"/>
      <c r="HO437" s="77"/>
      <c r="HP437" s="77"/>
      <c r="HQ437" s="77"/>
      <c r="HR437" s="77"/>
      <c r="HS437" s="77"/>
      <c r="HT437" s="77"/>
      <c r="HU437" s="77"/>
      <c r="HV437" s="77"/>
      <c r="HW437" s="77"/>
      <c r="HX437" s="77"/>
      <c r="HY437" s="77"/>
      <c r="HZ437" s="77"/>
      <c r="IA437" s="77"/>
      <c r="IB437" s="77"/>
      <c r="IC437" s="77"/>
      <c r="ID437" s="77"/>
      <c r="IE437" s="77"/>
      <c r="IF437" s="77"/>
      <c r="IG437" s="77"/>
      <c r="IH437" s="77"/>
      <c r="II437" s="77"/>
      <c r="IJ437" s="77"/>
      <c r="IK437" s="77"/>
      <c r="IL437" s="77"/>
      <c r="IM437" s="77"/>
      <c r="IN437" s="77"/>
      <c r="IO437" s="77"/>
      <c r="IP437" s="77"/>
      <c r="IQ437" s="77"/>
      <c r="IR437" s="77"/>
      <c r="IS437" s="77"/>
      <c r="IT437" s="77"/>
      <c r="IU437" s="77"/>
      <c r="IV437" s="77"/>
      <c r="IW437" s="77"/>
      <c r="IX437" s="77"/>
      <c r="IY437" s="77"/>
      <c r="IZ437" s="77"/>
      <c r="JA437" s="77"/>
      <c r="JB437" s="77"/>
      <c r="JC437" s="77"/>
      <c r="JD437" s="77"/>
      <c r="JE437" s="77"/>
      <c r="JF437" s="77"/>
      <c r="JG437" s="77"/>
      <c r="JH437" s="77"/>
      <c r="JI437" s="77"/>
      <c r="JJ437" s="77"/>
      <c r="JK437" s="77"/>
      <c r="JL437" s="77"/>
      <c r="JM437" s="77"/>
      <c r="JN437" s="77"/>
      <c r="JO437" s="77"/>
      <c r="JP437" s="77"/>
      <c r="JQ437" s="77"/>
      <c r="JR437" s="77"/>
      <c r="JS437" s="77"/>
      <c r="JT437" s="77"/>
      <c r="JU437" s="77"/>
      <c r="JV437" s="77"/>
      <c r="JW437" s="77"/>
      <c r="JX437" s="77"/>
      <c r="JY437" s="77"/>
      <c r="JZ437" s="77"/>
      <c r="KA437" s="77"/>
      <c r="KB437" s="77"/>
      <c r="KC437" s="77"/>
      <c r="KD437" s="77"/>
      <c r="KE437" s="77"/>
      <c r="KF437" s="77"/>
      <c r="KG437" s="77"/>
      <c r="KH437" s="77"/>
      <c r="KI437" s="77"/>
      <c r="KJ437" s="77"/>
      <c r="KK437" s="77"/>
      <c r="KL437" s="77"/>
      <c r="KM437" s="77"/>
      <c r="KN437" s="77"/>
      <c r="KO437" s="77"/>
      <c r="KP437" s="77"/>
      <c r="KQ437" s="77"/>
      <c r="KR437" s="77"/>
      <c r="KS437" s="77"/>
      <c r="KT437" s="77"/>
      <c r="KU437" s="77"/>
      <c r="KV437" s="77"/>
      <c r="KW437" s="77"/>
      <c r="KX437" s="77"/>
      <c r="KY437" s="77"/>
      <c r="KZ437" s="77"/>
      <c r="LA437" s="77"/>
      <c r="LB437" s="77"/>
      <c r="LC437" s="77"/>
      <c r="LD437" s="77"/>
      <c r="LE437" s="77"/>
      <c r="LF437" s="77"/>
      <c r="LG437" s="77"/>
      <c r="LH437" s="77"/>
      <c r="LI437" s="77"/>
      <c r="LJ437" s="77"/>
      <c r="LK437" s="77"/>
      <c r="LL437" s="77"/>
      <c r="LM437" s="77"/>
      <c r="LN437" s="77"/>
      <c r="LO437" s="77"/>
      <c r="LP437" s="77"/>
      <c r="LQ437" s="77"/>
      <c r="LR437" s="77"/>
      <c r="LS437" s="77"/>
      <c r="LT437" s="77"/>
      <c r="LU437" s="77"/>
      <c r="LV437" s="77"/>
      <c r="LW437" s="77"/>
      <c r="LX437" s="77"/>
      <c r="LY437" s="77"/>
      <c r="LZ437" s="77"/>
      <c r="MA437" s="77"/>
      <c r="MB437" s="77"/>
      <c r="MC437" s="77"/>
      <c r="MD437" s="77"/>
      <c r="ME437" s="77"/>
      <c r="MF437" s="77"/>
      <c r="MG437" s="77"/>
      <c r="MH437" s="77"/>
      <c r="MI437" s="77"/>
      <c r="MJ437" s="77"/>
      <c r="MK437" s="77"/>
      <c r="ML437" s="77"/>
      <c r="MM437" s="77"/>
      <c r="MN437" s="77"/>
      <c r="MO437" s="77"/>
      <c r="MP437" s="77"/>
      <c r="MQ437" s="77"/>
      <c r="MR437" s="77"/>
      <c r="MS437" s="77"/>
      <c r="MT437" s="77"/>
      <c r="MU437" s="77"/>
      <c r="MV437" s="77"/>
      <c r="MW437" s="77"/>
      <c r="MX437" s="77"/>
      <c r="MY437" s="77"/>
      <c r="MZ437" s="77"/>
      <c r="NA437" s="77"/>
      <c r="NB437" s="77"/>
      <c r="NC437" s="77"/>
      <c r="ND437" s="77"/>
      <c r="NE437" s="77"/>
      <c r="NF437" s="77"/>
      <c r="NG437" s="77"/>
      <c r="NH437" s="77"/>
      <c r="NI437" s="77"/>
      <c r="NJ437" s="77"/>
      <c r="NK437" s="77"/>
      <c r="NL437" s="77"/>
      <c r="NM437" s="77"/>
      <c r="NN437" s="77"/>
      <c r="NO437" s="77"/>
      <c r="NP437" s="77"/>
      <c r="NQ437" s="77"/>
      <c r="NR437" s="77"/>
      <c r="NS437" s="77"/>
      <c r="NT437" s="77"/>
      <c r="NU437" s="77"/>
      <c r="NV437" s="77"/>
      <c r="NW437" s="77"/>
      <c r="NX437" s="77"/>
      <c r="NY437" s="77"/>
      <c r="NZ437" s="77"/>
      <c r="OA437" s="77"/>
      <c r="OB437" s="77"/>
      <c r="OC437" s="77"/>
      <c r="OD437" s="77"/>
      <c r="OE437" s="77"/>
      <c r="OF437" s="77"/>
      <c r="OG437" s="77"/>
      <c r="OH437" s="77"/>
      <c r="OI437" s="77"/>
      <c r="OJ437" s="77"/>
      <c r="OK437" s="77"/>
      <c r="OL437" s="77"/>
      <c r="OM437" s="77"/>
      <c r="ON437" s="77"/>
      <c r="OO437" s="77"/>
      <c r="OP437" s="77"/>
      <c r="OQ437" s="77"/>
      <c r="OR437" s="77"/>
      <c r="OS437" s="77"/>
      <c r="OT437" s="77"/>
      <c r="OU437" s="77"/>
      <c r="OV437" s="77"/>
      <c r="OW437" s="77"/>
      <c r="OX437" s="77"/>
      <c r="OY437" s="77"/>
      <c r="OZ437" s="77"/>
      <c r="PA437" s="77"/>
      <c r="PB437" s="77"/>
      <c r="PC437" s="77"/>
      <c r="PD437" s="77"/>
      <c r="PE437" s="77"/>
      <c r="PF437" s="77"/>
      <c r="PG437" s="77"/>
      <c r="PH437" s="77"/>
      <c r="PI437" s="77"/>
      <c r="PJ437" s="77"/>
      <c r="PK437" s="77"/>
      <c r="PL437" s="77"/>
      <c r="PM437" s="77"/>
      <c r="PN437" s="77"/>
      <c r="PO437" s="77"/>
      <c r="PP437" s="77"/>
      <c r="PQ437" s="77"/>
      <c r="PR437" s="77"/>
      <c r="PS437" s="77"/>
      <c r="PT437" s="77"/>
      <c r="PU437" s="77"/>
      <c r="PV437" s="77"/>
      <c r="PW437" s="77"/>
      <c r="PX437" s="77"/>
      <c r="PY437" s="77"/>
      <c r="PZ437" s="77"/>
      <c r="QA437" s="77"/>
      <c r="QB437" s="77"/>
      <c r="QC437" s="77"/>
      <c r="QD437" s="77"/>
      <c r="QE437" s="77"/>
      <c r="QF437" s="77"/>
      <c r="QG437" s="77"/>
      <c r="QH437" s="77"/>
      <c r="QI437" s="77"/>
      <c r="QJ437" s="77"/>
      <c r="QK437" s="77"/>
      <c r="QL437" s="77"/>
      <c r="QM437" s="77"/>
      <c r="QN437" s="77"/>
      <c r="QO437" s="77"/>
      <c r="QP437" s="77"/>
      <c r="QQ437" s="77"/>
      <c r="QR437" s="77"/>
      <c r="QS437" s="77"/>
      <c r="QT437" s="77"/>
      <c r="QU437" s="77"/>
      <c r="QV437" s="77"/>
      <c r="QW437" s="77"/>
      <c r="QX437" s="77"/>
      <c r="QY437" s="77"/>
      <c r="QZ437" s="77"/>
      <c r="RA437" s="77"/>
      <c r="RB437" s="77"/>
      <c r="RC437" s="77"/>
      <c r="RD437" s="77"/>
      <c r="RE437" s="77"/>
      <c r="RF437" s="77"/>
      <c r="RG437" s="77"/>
      <c r="RH437" s="77"/>
      <c r="RI437" s="77"/>
      <c r="RJ437" s="77"/>
      <c r="RK437" s="77"/>
      <c r="RL437" s="77"/>
      <c r="RM437" s="77"/>
      <c r="RN437" s="77"/>
      <c r="RO437" s="77"/>
      <c r="RP437" s="77"/>
      <c r="RQ437" s="77"/>
      <c r="RR437" s="77"/>
      <c r="RS437" s="77"/>
      <c r="RT437" s="77"/>
      <c r="RU437" s="77"/>
      <c r="RV437" s="77"/>
      <c r="RW437" s="77"/>
      <c r="RX437" s="77"/>
      <c r="RY437" s="77"/>
      <c r="RZ437" s="77"/>
      <c r="SA437" s="77"/>
      <c r="SB437" s="77"/>
      <c r="SC437" s="77"/>
      <c r="SD437" s="77"/>
      <c r="SE437" s="77"/>
      <c r="SF437" s="77"/>
      <c r="SG437" s="77"/>
      <c r="SH437" s="77"/>
      <c r="SI437" s="77"/>
      <c r="SJ437" s="77"/>
      <c r="SK437" s="77"/>
      <c r="SL437" s="77"/>
      <c r="SM437" s="77"/>
      <c r="SN437" s="77"/>
      <c r="SO437" s="77"/>
      <c r="SP437" s="77"/>
      <c r="SQ437" s="77"/>
      <c r="SR437" s="77"/>
      <c r="SS437" s="77"/>
      <c r="ST437" s="77"/>
      <c r="SU437" s="77"/>
      <c r="SV437" s="77"/>
      <c r="SW437" s="77"/>
      <c r="SX437" s="77"/>
      <c r="SY437" s="77"/>
      <c r="SZ437" s="77"/>
      <c r="TA437" s="77"/>
      <c r="TB437" s="77"/>
      <c r="TC437" s="77"/>
      <c r="TD437" s="77"/>
      <c r="TE437" s="77"/>
      <c r="TF437" s="77"/>
      <c r="TG437" s="77"/>
      <c r="TH437" s="77"/>
      <c r="TI437" s="77"/>
      <c r="TJ437" s="77"/>
      <c r="TK437" s="77"/>
      <c r="TL437" s="77"/>
      <c r="TM437" s="77"/>
      <c r="TN437" s="77"/>
      <c r="TO437" s="77"/>
      <c r="TP437" s="77"/>
      <c r="TQ437" s="77"/>
      <c r="TR437" s="77"/>
      <c r="TS437" s="77"/>
      <c r="TT437" s="77"/>
      <c r="TU437" s="77"/>
      <c r="TV437" s="77"/>
      <c r="TW437" s="77"/>
      <c r="TX437" s="77"/>
      <c r="TY437" s="77"/>
      <c r="TZ437" s="77"/>
      <c r="UA437" s="77"/>
      <c r="UB437" s="77"/>
      <c r="UC437" s="77"/>
      <c r="UD437" s="77"/>
      <c r="UE437" s="77"/>
      <c r="UF437" s="77"/>
      <c r="UG437" s="77"/>
      <c r="UH437" s="77"/>
      <c r="UI437" s="77"/>
      <c r="UJ437" s="77"/>
      <c r="UK437" s="77"/>
      <c r="UL437" s="77"/>
      <c r="UM437" s="77"/>
      <c r="UN437" s="77"/>
      <c r="UO437" s="77"/>
      <c r="UP437" s="77"/>
      <c r="UQ437" s="77"/>
      <c r="UR437" s="77"/>
      <c r="US437" s="77"/>
      <c r="UT437" s="77"/>
      <c r="UU437" s="77"/>
      <c r="UV437" s="77"/>
      <c r="UW437" s="77"/>
      <c r="UX437" s="77"/>
      <c r="UY437" s="77"/>
      <c r="UZ437" s="77"/>
      <c r="VA437" s="77"/>
      <c r="VB437" s="77"/>
      <c r="VC437" s="77"/>
      <c r="VD437" s="77"/>
      <c r="VE437" s="77"/>
      <c r="VF437" s="77"/>
      <c r="VG437" s="77"/>
      <c r="VH437" s="77"/>
      <c r="VI437" s="77"/>
      <c r="VJ437" s="77"/>
      <c r="VK437" s="77"/>
      <c r="VL437" s="77"/>
      <c r="VM437" s="77"/>
      <c r="VN437" s="77"/>
      <c r="VO437" s="77"/>
      <c r="VP437" s="77"/>
      <c r="VQ437" s="77"/>
      <c r="VR437" s="77"/>
      <c r="VS437" s="77"/>
      <c r="VT437" s="77"/>
      <c r="VU437" s="77"/>
      <c r="VV437" s="77"/>
      <c r="VW437" s="77"/>
      <c r="VX437" s="77"/>
      <c r="VY437" s="77"/>
      <c r="VZ437" s="77"/>
      <c r="WA437" s="77"/>
      <c r="WB437" s="77"/>
      <c r="WC437" s="77"/>
      <c r="WD437" s="77"/>
      <c r="WE437" s="77"/>
      <c r="WF437" s="77"/>
      <c r="WG437" s="77"/>
      <c r="WH437" s="77"/>
      <c r="WI437" s="77"/>
      <c r="WJ437" s="77"/>
      <c r="WK437" s="77"/>
      <c r="WL437" s="77"/>
      <c r="WM437" s="77"/>
      <c r="WN437" s="77"/>
      <c r="WO437" s="77"/>
      <c r="WP437" s="77"/>
      <c r="WQ437" s="77"/>
      <c r="WR437" s="77"/>
      <c r="WS437" s="77"/>
      <c r="WT437" s="77"/>
      <c r="WU437" s="77"/>
      <c r="WV437" s="77"/>
      <c r="WW437" s="77"/>
      <c r="WX437" s="77"/>
      <c r="WY437" s="77"/>
      <c r="WZ437" s="77"/>
      <c r="XA437" s="77"/>
      <c r="XB437" s="77"/>
      <c r="XC437" s="77"/>
      <c r="XD437" s="77"/>
      <c r="XE437" s="77"/>
      <c r="XF437" s="77"/>
      <c r="XG437" s="77"/>
      <c r="XH437" s="77"/>
      <c r="XI437" s="77"/>
      <c r="XJ437" s="77"/>
      <c r="XK437" s="77"/>
      <c r="XL437" s="77"/>
      <c r="XM437" s="77"/>
      <c r="XN437" s="77"/>
      <c r="XO437" s="77"/>
      <c r="XP437" s="77"/>
      <c r="XQ437" s="77"/>
      <c r="XR437" s="77"/>
      <c r="XS437" s="77"/>
      <c r="XT437" s="77"/>
      <c r="XU437" s="77"/>
      <c r="XV437" s="77"/>
      <c r="XW437" s="77"/>
      <c r="XX437" s="77"/>
      <c r="XY437" s="77"/>
      <c r="XZ437" s="77"/>
      <c r="YA437" s="77"/>
      <c r="YB437" s="77"/>
      <c r="YC437" s="77"/>
      <c r="YD437" s="77"/>
      <c r="YE437" s="77"/>
      <c r="YF437" s="77"/>
      <c r="YG437" s="77"/>
      <c r="YH437" s="77"/>
      <c r="YI437" s="77"/>
      <c r="YJ437" s="77"/>
      <c r="YK437" s="77"/>
      <c r="YL437" s="77"/>
      <c r="YM437" s="77"/>
      <c r="YN437" s="77"/>
      <c r="YO437" s="77"/>
      <c r="YP437" s="77"/>
      <c r="YQ437" s="77"/>
      <c r="YR437" s="77"/>
      <c r="YS437" s="77"/>
      <c r="YT437" s="77"/>
      <c r="YU437" s="77"/>
      <c r="YV437" s="77"/>
      <c r="YW437" s="77"/>
      <c r="YX437" s="77"/>
      <c r="YY437" s="77"/>
      <c r="YZ437" s="77"/>
      <c r="ZA437" s="77"/>
      <c r="ZB437" s="77"/>
      <c r="ZC437" s="77"/>
      <c r="ZD437" s="77"/>
      <c r="ZE437" s="77"/>
      <c r="ZF437" s="77"/>
      <c r="ZG437" s="77"/>
      <c r="ZH437" s="77"/>
      <c r="ZI437" s="77"/>
      <c r="ZJ437" s="77"/>
      <c r="ZK437" s="77"/>
      <c r="ZL437" s="77"/>
      <c r="ZM437" s="77"/>
      <c r="ZN437" s="77"/>
      <c r="ZO437" s="77"/>
      <c r="ZP437" s="77"/>
      <c r="ZQ437" s="77"/>
      <c r="ZR437" s="77"/>
      <c r="ZS437" s="77"/>
      <c r="ZT437" s="77"/>
      <c r="ZU437" s="77"/>
      <c r="ZV437" s="77"/>
      <c r="ZW437" s="77"/>
      <c r="ZX437" s="77"/>
      <c r="ZY437" s="77"/>
      <c r="ZZ437" s="77"/>
      <c r="AAA437" s="77"/>
      <c r="AAB437" s="77"/>
      <c r="AAC437" s="77"/>
      <c r="AAD437" s="77"/>
      <c r="AAE437" s="77"/>
      <c r="AAF437" s="77"/>
      <c r="AAG437" s="77"/>
      <c r="AAH437" s="77"/>
      <c r="AAI437" s="77"/>
      <c r="AAJ437" s="77"/>
      <c r="AAK437" s="77"/>
      <c r="AAL437" s="77"/>
      <c r="AAM437" s="77"/>
      <c r="AAN437" s="77"/>
      <c r="AAO437" s="77"/>
      <c r="AAP437" s="77"/>
      <c r="AAQ437" s="77"/>
      <c r="AAR437" s="77"/>
      <c r="AAS437" s="77"/>
      <c r="AAT437" s="77"/>
      <c r="AAU437" s="77"/>
      <c r="AAV437" s="77"/>
      <c r="AAW437" s="77"/>
      <c r="AAX437" s="77"/>
      <c r="AAY437" s="77"/>
      <c r="AAZ437" s="77"/>
      <c r="ABA437" s="77"/>
      <c r="ABB437" s="77"/>
      <c r="ABC437" s="77"/>
      <c r="ABD437" s="77"/>
      <c r="ABE437" s="77"/>
      <c r="ABF437" s="77"/>
      <c r="ABG437" s="77"/>
      <c r="ABH437" s="77"/>
      <c r="ABI437" s="77"/>
      <c r="ABJ437" s="77"/>
      <c r="ABK437" s="77"/>
      <c r="ABL437" s="77"/>
      <c r="ABM437" s="77"/>
      <c r="ABN437" s="77"/>
      <c r="ABO437" s="77"/>
      <c r="ABP437" s="77"/>
      <c r="ABQ437" s="77"/>
      <c r="ABR437" s="77"/>
      <c r="ABS437" s="77"/>
      <c r="ABT437" s="77"/>
      <c r="ABU437" s="77"/>
      <c r="ABV437" s="77"/>
      <c r="ABW437" s="77"/>
      <c r="ABX437" s="77"/>
      <c r="ABY437" s="77"/>
      <c r="ABZ437" s="77"/>
      <c r="ACA437" s="77"/>
      <c r="ACB437" s="77"/>
      <c r="ACC437" s="77"/>
      <c r="ACD437" s="77"/>
      <c r="ACE437" s="77"/>
      <c r="ACF437" s="77"/>
      <c r="ACG437" s="77"/>
      <c r="ACH437" s="77"/>
      <c r="ACI437" s="77"/>
      <c r="ACJ437" s="77"/>
      <c r="ACK437" s="77"/>
      <c r="ACL437" s="77"/>
      <c r="ACM437" s="77"/>
      <c r="ACN437" s="77"/>
      <c r="ACO437" s="77"/>
      <c r="ACP437" s="77"/>
      <c r="ACQ437" s="77"/>
      <c r="ACR437" s="77"/>
      <c r="ACS437" s="77"/>
      <c r="ACT437" s="77"/>
      <c r="ACU437" s="77"/>
      <c r="ACV437" s="77"/>
      <c r="ACW437" s="77"/>
      <c r="ACX437" s="77"/>
      <c r="ACY437" s="77"/>
      <c r="ACZ437" s="77"/>
      <c r="ADA437" s="77"/>
      <c r="ADB437" s="77"/>
      <c r="ADC437" s="77"/>
      <c r="ADD437" s="77"/>
      <c r="ADE437" s="77"/>
      <c r="ADF437" s="77"/>
      <c r="ADG437" s="77"/>
      <c r="ADH437" s="77"/>
      <c r="ADI437" s="77"/>
      <c r="ADJ437" s="77"/>
      <c r="ADK437" s="77"/>
      <c r="ADL437" s="77"/>
      <c r="ADM437" s="77"/>
      <c r="ADN437" s="77"/>
      <c r="ADO437" s="77"/>
      <c r="ADP437" s="77"/>
      <c r="ADQ437" s="77"/>
      <c r="ADR437" s="77"/>
      <c r="ADS437" s="77"/>
      <c r="ADT437" s="77"/>
      <c r="ADU437" s="77"/>
      <c r="ADV437" s="77"/>
      <c r="ADW437" s="77"/>
      <c r="ADX437" s="77"/>
      <c r="ADY437" s="77"/>
      <c r="ADZ437" s="77"/>
      <c r="AEA437" s="77"/>
      <c r="AEB437" s="77"/>
      <c r="AEC437" s="77"/>
      <c r="AED437" s="77"/>
      <c r="AEE437" s="77"/>
      <c r="AEF437" s="77"/>
      <c r="AEG437" s="77"/>
      <c r="AEH437" s="77"/>
      <c r="AEI437" s="77"/>
      <c r="AEJ437" s="77"/>
      <c r="AEK437" s="77"/>
      <c r="AEL437" s="77"/>
      <c r="AEM437" s="77"/>
      <c r="AEN437" s="77"/>
      <c r="AEO437" s="77"/>
      <c r="AEP437" s="77"/>
      <c r="AEQ437" s="77"/>
      <c r="AER437" s="77"/>
      <c r="AES437" s="77"/>
      <c r="AET437" s="77"/>
      <c r="AEU437" s="77"/>
      <c r="AEV437" s="77"/>
      <c r="AEW437" s="77"/>
      <c r="AEX437" s="77"/>
      <c r="AEY437" s="77"/>
      <c r="AEZ437" s="77"/>
      <c r="AFA437" s="77"/>
      <c r="AFB437" s="77"/>
      <c r="AFC437" s="77"/>
      <c r="AFD437" s="77"/>
      <c r="AFE437" s="77"/>
      <c r="AFF437" s="77"/>
      <c r="AFG437" s="77"/>
      <c r="AFH437" s="77"/>
      <c r="AFI437" s="77"/>
      <c r="AFJ437" s="77"/>
      <c r="AFK437" s="77"/>
      <c r="AFL437" s="77"/>
      <c r="AFM437" s="77"/>
      <c r="AFN437" s="77"/>
      <c r="AFO437" s="77"/>
      <c r="AFP437" s="77"/>
      <c r="AFQ437" s="77"/>
      <c r="AFR437" s="77"/>
      <c r="AFS437" s="77"/>
      <c r="AFT437" s="77"/>
      <c r="AFU437" s="77"/>
      <c r="AFV437" s="77"/>
      <c r="AFW437" s="77"/>
      <c r="AFX437" s="77"/>
      <c r="AFY437" s="77"/>
      <c r="AFZ437" s="77"/>
      <c r="AGA437" s="77"/>
      <c r="AGB437" s="77"/>
      <c r="AGC437" s="77"/>
      <c r="AGD437" s="77"/>
      <c r="AGE437" s="77"/>
      <c r="AGF437" s="77"/>
      <c r="AGG437" s="77"/>
      <c r="AGH437" s="77"/>
      <c r="AGI437" s="77"/>
      <c r="AGJ437" s="77"/>
      <c r="AGK437" s="77"/>
      <c r="AGL437" s="77"/>
      <c r="AGM437" s="77"/>
      <c r="AGN437" s="77"/>
      <c r="AGO437" s="77"/>
      <c r="AGP437" s="77"/>
      <c r="AGQ437" s="77"/>
      <c r="AGR437" s="77"/>
      <c r="AGS437" s="77"/>
      <c r="AGT437" s="77"/>
      <c r="AGU437" s="77"/>
      <c r="AGV437" s="77"/>
      <c r="AGW437" s="77"/>
      <c r="AGX437" s="77"/>
      <c r="AGY437" s="77"/>
      <c r="AGZ437" s="77"/>
      <c r="AHA437" s="77"/>
      <c r="AHB437" s="77"/>
      <c r="AHC437" s="77"/>
      <c r="AHD437" s="77"/>
      <c r="AHE437" s="77"/>
      <c r="AHF437" s="77"/>
      <c r="AHG437" s="77"/>
      <c r="AHH437" s="77"/>
      <c r="AHI437" s="77"/>
      <c r="AHJ437" s="77"/>
      <c r="AHK437" s="77"/>
      <c r="AHL437" s="77"/>
      <c r="AHM437" s="77"/>
      <c r="AHN437" s="77"/>
      <c r="AHO437" s="77"/>
      <c r="AHP437" s="77"/>
      <c r="AHQ437" s="77"/>
      <c r="AHR437" s="77"/>
      <c r="AHS437" s="77"/>
      <c r="AHT437" s="77"/>
      <c r="AHU437" s="77"/>
      <c r="AHV437" s="77"/>
      <c r="AHW437" s="77"/>
      <c r="AHX437" s="77"/>
      <c r="AHY437" s="77"/>
      <c r="AHZ437" s="77"/>
      <c r="AIA437" s="77"/>
      <c r="AIB437" s="77"/>
      <c r="AIC437" s="77"/>
      <c r="AID437" s="77"/>
      <c r="AIE437" s="77"/>
      <c r="AIF437" s="77"/>
      <c r="AIG437" s="77"/>
      <c r="AIH437" s="77"/>
      <c r="AII437" s="77"/>
      <c r="AIJ437" s="77"/>
      <c r="AIK437" s="77"/>
      <c r="AIL437" s="77"/>
      <c r="AIM437" s="77"/>
      <c r="AIN437" s="77"/>
      <c r="AIO437" s="77"/>
      <c r="AIP437" s="77"/>
      <c r="AIQ437" s="77"/>
      <c r="AIR437" s="77"/>
      <c r="AIS437" s="77"/>
      <c r="AIT437" s="77"/>
      <c r="AIU437" s="77"/>
      <c r="AIV437" s="77"/>
      <c r="AIW437" s="77"/>
      <c r="AIX437" s="77"/>
      <c r="AIY437" s="77"/>
      <c r="AIZ437" s="77"/>
      <c r="AJA437" s="77"/>
      <c r="AJB437" s="77"/>
      <c r="AJC437" s="77"/>
      <c r="AJD437" s="77"/>
      <c r="AJE437" s="77"/>
      <c r="AJF437" s="77"/>
      <c r="AJG437" s="77"/>
      <c r="AJH437" s="77"/>
      <c r="AJI437" s="77"/>
      <c r="AJJ437" s="77"/>
      <c r="AJK437" s="77"/>
      <c r="AJL437" s="77"/>
      <c r="AJM437" s="77"/>
      <c r="AJN437" s="77"/>
      <c r="AJO437" s="77"/>
      <c r="AJP437" s="77"/>
      <c r="AJQ437" s="77"/>
      <c r="AJR437" s="77"/>
      <c r="AJS437" s="77"/>
      <c r="AJT437" s="77"/>
      <c r="AJU437" s="77"/>
      <c r="AJV437" s="77"/>
      <c r="AJW437" s="77"/>
      <c r="AJX437" s="77"/>
      <c r="AJY437" s="77"/>
      <c r="AJZ437" s="77"/>
      <c r="AKA437" s="77"/>
      <c r="AKB437" s="77"/>
      <c r="AKC437" s="77"/>
      <c r="AKD437" s="77"/>
      <c r="AKE437" s="77"/>
      <c r="AKF437" s="77"/>
      <c r="AKG437" s="77"/>
      <c r="AKH437" s="77"/>
      <c r="AKI437" s="77"/>
      <c r="AKJ437" s="77"/>
      <c r="AKK437" s="77"/>
      <c r="AKL437" s="77"/>
      <c r="AKM437" s="77"/>
      <c r="AKN437" s="77"/>
      <c r="AKO437" s="77"/>
      <c r="AKP437" s="77"/>
      <c r="AKQ437" s="77"/>
      <c r="AKR437" s="77"/>
      <c r="AKS437" s="77"/>
      <c r="AKT437" s="77"/>
      <c r="AKU437" s="77"/>
      <c r="AKV437" s="77"/>
      <c r="AKW437" s="77"/>
      <c r="AKX437" s="77"/>
      <c r="AKY437" s="77"/>
      <c r="AKZ437" s="77"/>
      <c r="ALA437" s="77"/>
      <c r="ALB437" s="77"/>
      <c r="ALC437" s="77"/>
      <c r="ALD437" s="77"/>
      <c r="ALE437" s="77"/>
      <c r="ALF437" s="77"/>
      <c r="ALG437" s="77"/>
      <c r="ALH437" s="77"/>
      <c r="ALI437" s="77"/>
      <c r="ALJ437" s="77"/>
      <c r="ALK437" s="77"/>
      <c r="ALL437" s="77"/>
      <c r="ALM437" s="77"/>
      <c r="ALN437" s="77"/>
      <c r="ALO437" s="77"/>
      <c r="ALP437" s="77"/>
      <c r="ALQ437" s="77"/>
      <c r="ALR437" s="77"/>
      <c r="ALS437" s="77"/>
      <c r="ALT437" s="77"/>
      <c r="ALU437" s="77"/>
      <c r="ALV437" s="77"/>
      <c r="ALW437" s="77"/>
      <c r="ALX437" s="77"/>
      <c r="ALY437" s="77"/>
      <c r="ALZ437" s="77"/>
      <c r="AMA437" s="77"/>
      <c r="AMB437" s="77"/>
      <c r="AMC437" s="77"/>
      <c r="AMD437" s="77"/>
      <c r="AME437" s="77"/>
      <c r="AMF437" s="77"/>
      <c r="AMG437" s="77"/>
      <c r="AMH437" s="77"/>
      <c r="AMI437" s="77"/>
      <c r="AMJ437" s="77"/>
    </row>
    <row r="438" customFormat="false" ht="12.85" hidden="false" customHeight="false" outlineLevel="0" collapsed="false">
      <c r="A438" s="77"/>
      <c r="B438" s="77"/>
      <c r="C438" s="77"/>
      <c r="D438" s="77"/>
      <c r="E438" s="77"/>
      <c r="F438" s="77"/>
      <c r="G438" s="77"/>
      <c r="H438" s="77"/>
      <c r="I438" s="77"/>
      <c r="J438" s="77"/>
      <c r="K438" s="77"/>
      <c r="L438" s="77"/>
      <c r="M438" s="77"/>
      <c r="N438" s="77"/>
      <c r="O438" s="77"/>
      <c r="P438" s="77"/>
      <c r="Q438" s="77"/>
      <c r="R438" s="77"/>
      <c r="S438" s="77"/>
      <c r="T438" s="77"/>
      <c r="U438" s="77"/>
      <c r="V438" s="77"/>
      <c r="W438" s="77"/>
      <c r="X438" s="77"/>
      <c r="Y438" s="77"/>
      <c r="Z438" s="77"/>
      <c r="AA438" s="77"/>
      <c r="AB438" s="77"/>
      <c r="AC438" s="77"/>
      <c r="AD438" s="77"/>
      <c r="AE438" s="77"/>
      <c r="AF438" s="77"/>
      <c r="AG438" s="77"/>
      <c r="AH438" s="77"/>
      <c r="AI438" s="77"/>
      <c r="AJ438" s="77"/>
      <c r="AK438" s="77"/>
      <c r="AL438" s="77"/>
      <c r="AM438" s="77"/>
      <c r="AN438" s="77"/>
      <c r="AO438" s="77"/>
      <c r="AP438" s="77"/>
      <c r="AQ438" s="77"/>
      <c r="AR438" s="77"/>
      <c r="AS438" s="77"/>
      <c r="AT438" s="77"/>
      <c r="AU438" s="77"/>
      <c r="AV438" s="77"/>
      <c r="AW438" s="77"/>
      <c r="AX438" s="77"/>
      <c r="AY438" s="77"/>
      <c r="AZ438" s="77"/>
      <c r="BA438" s="77"/>
      <c r="BB438" s="77"/>
      <c r="BC438" s="77"/>
      <c r="BD438" s="77"/>
      <c r="BE438" s="77"/>
      <c r="BF438" s="77"/>
      <c r="BG438" s="77"/>
      <c r="BH438" s="77"/>
      <c r="BI438" s="77"/>
      <c r="BJ438" s="77"/>
      <c r="BK438" s="77"/>
      <c r="BL438" s="77"/>
      <c r="BM438" s="77"/>
      <c r="BN438" s="77"/>
      <c r="BO438" s="77"/>
      <c r="BP438" s="77"/>
      <c r="BQ438" s="77"/>
      <c r="BR438" s="77"/>
      <c r="BS438" s="77"/>
      <c r="BT438" s="77"/>
      <c r="BU438" s="77"/>
      <c r="BV438" s="77"/>
      <c r="BW438" s="77"/>
      <c r="BX438" s="77"/>
      <c r="BY438" s="77"/>
      <c r="BZ438" s="77"/>
      <c r="CA438" s="77"/>
      <c r="CB438" s="77"/>
      <c r="CC438" s="77"/>
      <c r="CD438" s="77"/>
      <c r="CE438" s="77"/>
      <c r="CF438" s="77"/>
      <c r="CG438" s="77"/>
      <c r="CH438" s="77"/>
      <c r="CI438" s="77"/>
      <c r="CJ438" s="77"/>
      <c r="CK438" s="77"/>
      <c r="CL438" s="77"/>
      <c r="CM438" s="77"/>
      <c r="CN438" s="77"/>
      <c r="CO438" s="77"/>
      <c r="CP438" s="77"/>
      <c r="CQ438" s="77"/>
      <c r="CR438" s="77"/>
      <c r="CS438" s="77"/>
      <c r="CT438" s="77"/>
      <c r="CU438" s="77"/>
      <c r="CV438" s="77"/>
      <c r="CW438" s="77"/>
      <c r="CX438" s="77"/>
      <c r="CY438" s="77"/>
      <c r="CZ438" s="77"/>
      <c r="DA438" s="77"/>
      <c r="DB438" s="77"/>
      <c r="DC438" s="77"/>
      <c r="DD438" s="77"/>
      <c r="DE438" s="77"/>
      <c r="DF438" s="77"/>
      <c r="DG438" s="77"/>
      <c r="DH438" s="77"/>
      <c r="DI438" s="77"/>
      <c r="DJ438" s="77"/>
      <c r="DK438" s="77"/>
      <c r="DL438" s="77"/>
      <c r="DM438" s="77"/>
      <c r="DN438" s="77"/>
      <c r="DO438" s="77"/>
      <c r="DP438" s="77"/>
      <c r="DQ438" s="77"/>
      <c r="DR438" s="77"/>
      <c r="DS438" s="77"/>
      <c r="DT438" s="77"/>
      <c r="DU438" s="77"/>
      <c r="DV438" s="77"/>
      <c r="DW438" s="77"/>
      <c r="DX438" s="77"/>
      <c r="DY438" s="77"/>
      <c r="DZ438" s="77"/>
      <c r="EA438" s="77"/>
      <c r="EB438" s="77"/>
      <c r="EC438" s="77"/>
      <c r="ED438" s="77"/>
      <c r="EE438" s="77"/>
      <c r="EF438" s="77"/>
      <c r="EG438" s="77"/>
      <c r="EH438" s="77"/>
      <c r="EI438" s="77"/>
      <c r="EJ438" s="77"/>
      <c r="EK438" s="77"/>
      <c r="EL438" s="77"/>
      <c r="EM438" s="77"/>
      <c r="EN438" s="77"/>
      <c r="EO438" s="77"/>
      <c r="EP438" s="77"/>
      <c r="EQ438" s="77"/>
      <c r="ER438" s="77"/>
      <c r="ES438" s="77"/>
      <c r="ET438" s="77"/>
      <c r="EU438" s="77"/>
      <c r="EV438" s="77"/>
      <c r="EW438" s="77"/>
      <c r="EX438" s="77"/>
      <c r="EY438" s="77"/>
      <c r="EZ438" s="77"/>
      <c r="FA438" s="77"/>
      <c r="FB438" s="77"/>
      <c r="FC438" s="77"/>
      <c r="FD438" s="77"/>
      <c r="FE438" s="77"/>
      <c r="FF438" s="77"/>
      <c r="FG438" s="77"/>
      <c r="FH438" s="77"/>
      <c r="FI438" s="77"/>
      <c r="FJ438" s="77"/>
      <c r="FK438" s="77"/>
      <c r="FL438" s="77"/>
      <c r="FM438" s="77"/>
      <c r="FN438" s="77"/>
      <c r="FO438" s="77"/>
      <c r="FP438" s="77"/>
      <c r="FQ438" s="77"/>
      <c r="FR438" s="77"/>
      <c r="FS438" s="77"/>
      <c r="FT438" s="77"/>
      <c r="FU438" s="77"/>
      <c r="FV438" s="77"/>
      <c r="FW438" s="77"/>
      <c r="FX438" s="77"/>
      <c r="FY438" s="77"/>
      <c r="FZ438" s="77"/>
      <c r="GA438" s="77"/>
      <c r="GB438" s="77"/>
      <c r="GC438" s="77"/>
      <c r="GD438" s="77"/>
      <c r="GE438" s="77"/>
      <c r="GF438" s="77"/>
      <c r="GG438" s="77"/>
      <c r="GH438" s="77"/>
      <c r="GI438" s="77"/>
      <c r="GJ438" s="77"/>
      <c r="GK438" s="77"/>
      <c r="GL438" s="77"/>
      <c r="GM438" s="77"/>
      <c r="GN438" s="77"/>
      <c r="GO438" s="77"/>
      <c r="GP438" s="77"/>
      <c r="GQ438" s="77"/>
      <c r="GR438" s="77"/>
      <c r="GS438" s="77"/>
      <c r="GT438" s="77"/>
      <c r="GU438" s="77"/>
      <c r="GV438" s="77"/>
      <c r="GW438" s="77"/>
      <c r="GX438" s="77"/>
      <c r="GY438" s="77"/>
      <c r="GZ438" s="77"/>
      <c r="HA438" s="77"/>
      <c r="HB438" s="77"/>
      <c r="HC438" s="77"/>
      <c r="HD438" s="77"/>
      <c r="HE438" s="77"/>
      <c r="HF438" s="77"/>
      <c r="HG438" s="77"/>
      <c r="HH438" s="77"/>
      <c r="HI438" s="77"/>
      <c r="HJ438" s="77"/>
      <c r="HK438" s="77"/>
      <c r="HL438" s="77"/>
      <c r="HM438" s="77"/>
      <c r="HN438" s="77"/>
      <c r="HO438" s="77"/>
      <c r="HP438" s="77"/>
      <c r="HQ438" s="77"/>
      <c r="HR438" s="77"/>
      <c r="HS438" s="77"/>
      <c r="HT438" s="77"/>
      <c r="HU438" s="77"/>
      <c r="HV438" s="77"/>
      <c r="HW438" s="77"/>
      <c r="HX438" s="77"/>
      <c r="HY438" s="77"/>
      <c r="HZ438" s="77"/>
      <c r="IA438" s="77"/>
      <c r="IB438" s="77"/>
      <c r="IC438" s="77"/>
      <c r="ID438" s="77"/>
      <c r="IE438" s="77"/>
      <c r="IF438" s="77"/>
      <c r="IG438" s="77"/>
      <c r="IH438" s="77"/>
      <c r="II438" s="77"/>
      <c r="IJ438" s="77"/>
      <c r="IK438" s="77"/>
      <c r="IL438" s="77"/>
      <c r="IM438" s="77"/>
      <c r="IN438" s="77"/>
      <c r="IO438" s="77"/>
      <c r="IP438" s="77"/>
      <c r="IQ438" s="77"/>
      <c r="IR438" s="77"/>
      <c r="IS438" s="77"/>
      <c r="IT438" s="77"/>
      <c r="IU438" s="77"/>
      <c r="IV438" s="77"/>
      <c r="IW438" s="77"/>
      <c r="IX438" s="77"/>
      <c r="IY438" s="77"/>
      <c r="IZ438" s="77"/>
      <c r="JA438" s="77"/>
      <c r="JB438" s="77"/>
      <c r="JC438" s="77"/>
      <c r="JD438" s="77"/>
      <c r="JE438" s="77"/>
      <c r="JF438" s="77"/>
      <c r="JG438" s="77"/>
      <c r="JH438" s="77"/>
      <c r="JI438" s="77"/>
      <c r="JJ438" s="77"/>
      <c r="JK438" s="77"/>
      <c r="JL438" s="77"/>
      <c r="JM438" s="77"/>
      <c r="JN438" s="77"/>
      <c r="JO438" s="77"/>
      <c r="JP438" s="77"/>
      <c r="JQ438" s="77"/>
      <c r="JR438" s="77"/>
      <c r="JS438" s="77"/>
      <c r="JT438" s="77"/>
      <c r="JU438" s="77"/>
      <c r="JV438" s="77"/>
      <c r="JW438" s="77"/>
      <c r="JX438" s="77"/>
      <c r="JY438" s="77"/>
      <c r="JZ438" s="77"/>
      <c r="KA438" s="77"/>
      <c r="KB438" s="77"/>
      <c r="KC438" s="77"/>
      <c r="KD438" s="77"/>
      <c r="KE438" s="77"/>
      <c r="KF438" s="77"/>
      <c r="KG438" s="77"/>
      <c r="KH438" s="77"/>
      <c r="KI438" s="77"/>
      <c r="KJ438" s="77"/>
      <c r="KK438" s="77"/>
      <c r="KL438" s="77"/>
      <c r="KM438" s="77"/>
      <c r="KN438" s="77"/>
      <c r="KO438" s="77"/>
      <c r="KP438" s="77"/>
      <c r="KQ438" s="77"/>
      <c r="KR438" s="77"/>
      <c r="KS438" s="77"/>
      <c r="KT438" s="77"/>
      <c r="KU438" s="77"/>
      <c r="KV438" s="77"/>
      <c r="KW438" s="77"/>
      <c r="KX438" s="77"/>
      <c r="KY438" s="77"/>
      <c r="KZ438" s="77"/>
      <c r="LA438" s="77"/>
      <c r="LB438" s="77"/>
      <c r="LC438" s="77"/>
      <c r="LD438" s="77"/>
      <c r="LE438" s="77"/>
      <c r="LF438" s="77"/>
      <c r="LG438" s="77"/>
      <c r="LH438" s="77"/>
      <c r="LI438" s="77"/>
      <c r="LJ438" s="77"/>
      <c r="LK438" s="77"/>
      <c r="LL438" s="77"/>
      <c r="LM438" s="77"/>
      <c r="LN438" s="77"/>
      <c r="LO438" s="77"/>
      <c r="LP438" s="77"/>
      <c r="LQ438" s="77"/>
      <c r="LR438" s="77"/>
      <c r="LS438" s="77"/>
      <c r="LT438" s="77"/>
      <c r="LU438" s="77"/>
      <c r="LV438" s="77"/>
      <c r="LW438" s="77"/>
      <c r="LX438" s="77"/>
      <c r="LY438" s="77"/>
      <c r="LZ438" s="77"/>
      <c r="MA438" s="77"/>
      <c r="MB438" s="77"/>
      <c r="MC438" s="77"/>
      <c r="MD438" s="77"/>
      <c r="ME438" s="77"/>
      <c r="MF438" s="77"/>
      <c r="MG438" s="77"/>
      <c r="MH438" s="77"/>
      <c r="MI438" s="77"/>
      <c r="MJ438" s="77"/>
      <c r="MK438" s="77"/>
      <c r="ML438" s="77"/>
      <c r="MM438" s="77"/>
      <c r="MN438" s="77"/>
      <c r="MO438" s="77"/>
      <c r="MP438" s="77"/>
      <c r="MQ438" s="77"/>
      <c r="MR438" s="77"/>
      <c r="MS438" s="77"/>
      <c r="MT438" s="77"/>
      <c r="MU438" s="77"/>
      <c r="MV438" s="77"/>
      <c r="MW438" s="77"/>
      <c r="MX438" s="77"/>
      <c r="MY438" s="77"/>
      <c r="MZ438" s="77"/>
      <c r="NA438" s="77"/>
      <c r="NB438" s="77"/>
      <c r="NC438" s="77"/>
      <c r="ND438" s="77"/>
      <c r="NE438" s="77"/>
      <c r="NF438" s="77"/>
      <c r="NG438" s="77"/>
      <c r="NH438" s="77"/>
      <c r="NI438" s="77"/>
      <c r="NJ438" s="77"/>
      <c r="NK438" s="77"/>
      <c r="NL438" s="77"/>
      <c r="NM438" s="77"/>
      <c r="NN438" s="77"/>
      <c r="NO438" s="77"/>
      <c r="NP438" s="77"/>
      <c r="NQ438" s="77"/>
      <c r="NR438" s="77"/>
      <c r="NS438" s="77"/>
      <c r="NT438" s="77"/>
      <c r="NU438" s="77"/>
      <c r="NV438" s="77"/>
      <c r="NW438" s="77"/>
      <c r="NX438" s="77"/>
      <c r="NY438" s="77"/>
      <c r="NZ438" s="77"/>
      <c r="OA438" s="77"/>
      <c r="OB438" s="77"/>
      <c r="OC438" s="77"/>
      <c r="OD438" s="77"/>
      <c r="OE438" s="77"/>
      <c r="OF438" s="77"/>
      <c r="OG438" s="77"/>
      <c r="OH438" s="77"/>
      <c r="OI438" s="77"/>
      <c r="OJ438" s="77"/>
      <c r="OK438" s="77"/>
      <c r="OL438" s="77"/>
      <c r="OM438" s="77"/>
      <c r="ON438" s="77"/>
      <c r="OO438" s="77"/>
      <c r="OP438" s="77"/>
      <c r="OQ438" s="77"/>
      <c r="OR438" s="77"/>
      <c r="OS438" s="77"/>
      <c r="OT438" s="77"/>
      <c r="OU438" s="77"/>
      <c r="OV438" s="77"/>
      <c r="OW438" s="77"/>
      <c r="OX438" s="77"/>
      <c r="OY438" s="77"/>
      <c r="OZ438" s="77"/>
      <c r="PA438" s="77"/>
      <c r="PB438" s="77"/>
      <c r="PC438" s="77"/>
      <c r="PD438" s="77"/>
      <c r="PE438" s="77"/>
      <c r="PF438" s="77"/>
      <c r="PG438" s="77"/>
      <c r="PH438" s="77"/>
      <c r="PI438" s="77"/>
      <c r="PJ438" s="77"/>
      <c r="PK438" s="77"/>
      <c r="PL438" s="77"/>
      <c r="PM438" s="77"/>
      <c r="PN438" s="77"/>
      <c r="PO438" s="77"/>
      <c r="PP438" s="77"/>
      <c r="PQ438" s="77"/>
      <c r="PR438" s="77"/>
      <c r="PS438" s="77"/>
      <c r="PT438" s="77"/>
      <c r="PU438" s="77"/>
      <c r="PV438" s="77"/>
      <c r="PW438" s="77"/>
      <c r="PX438" s="77"/>
      <c r="PY438" s="77"/>
      <c r="PZ438" s="77"/>
      <c r="QA438" s="77"/>
      <c r="QB438" s="77"/>
      <c r="QC438" s="77"/>
      <c r="QD438" s="77"/>
      <c r="QE438" s="77"/>
      <c r="QF438" s="77"/>
      <c r="QG438" s="77"/>
      <c r="QH438" s="77"/>
      <c r="QI438" s="77"/>
      <c r="QJ438" s="77"/>
      <c r="QK438" s="77"/>
      <c r="QL438" s="77"/>
      <c r="QM438" s="77"/>
      <c r="QN438" s="77"/>
      <c r="QO438" s="77"/>
      <c r="QP438" s="77"/>
      <c r="QQ438" s="77"/>
      <c r="QR438" s="77"/>
      <c r="QS438" s="77"/>
      <c r="QT438" s="77"/>
      <c r="QU438" s="77"/>
      <c r="QV438" s="77"/>
      <c r="QW438" s="77"/>
      <c r="QX438" s="77"/>
      <c r="QY438" s="77"/>
      <c r="QZ438" s="77"/>
      <c r="RA438" s="77"/>
      <c r="RB438" s="77"/>
      <c r="RC438" s="77"/>
      <c r="RD438" s="77"/>
      <c r="RE438" s="77"/>
      <c r="RF438" s="77"/>
      <c r="RG438" s="77"/>
      <c r="RH438" s="77"/>
      <c r="RI438" s="77"/>
      <c r="RJ438" s="77"/>
      <c r="RK438" s="77"/>
      <c r="RL438" s="77"/>
      <c r="RM438" s="77"/>
      <c r="RN438" s="77"/>
      <c r="RO438" s="77"/>
      <c r="RP438" s="77"/>
      <c r="RQ438" s="77"/>
      <c r="RR438" s="77"/>
      <c r="RS438" s="77"/>
      <c r="RT438" s="77"/>
      <c r="RU438" s="77"/>
      <c r="RV438" s="77"/>
      <c r="RW438" s="77"/>
      <c r="RX438" s="77"/>
      <c r="RY438" s="77"/>
      <c r="RZ438" s="77"/>
      <c r="SA438" s="77"/>
      <c r="SB438" s="77"/>
      <c r="SC438" s="77"/>
      <c r="SD438" s="77"/>
      <c r="SE438" s="77"/>
      <c r="SF438" s="77"/>
      <c r="SG438" s="77"/>
      <c r="SH438" s="77"/>
      <c r="SI438" s="77"/>
      <c r="SJ438" s="77"/>
      <c r="SK438" s="77"/>
      <c r="SL438" s="77"/>
      <c r="SM438" s="77"/>
      <c r="SN438" s="77"/>
      <c r="SO438" s="77"/>
      <c r="SP438" s="77"/>
      <c r="SQ438" s="77"/>
      <c r="SR438" s="77"/>
      <c r="SS438" s="77"/>
      <c r="ST438" s="77"/>
      <c r="SU438" s="77"/>
      <c r="SV438" s="77"/>
      <c r="SW438" s="77"/>
      <c r="SX438" s="77"/>
      <c r="SY438" s="77"/>
      <c r="SZ438" s="77"/>
      <c r="TA438" s="77"/>
      <c r="TB438" s="77"/>
      <c r="TC438" s="77"/>
      <c r="TD438" s="77"/>
      <c r="TE438" s="77"/>
      <c r="TF438" s="77"/>
      <c r="TG438" s="77"/>
      <c r="TH438" s="77"/>
      <c r="TI438" s="77"/>
      <c r="TJ438" s="77"/>
      <c r="TK438" s="77"/>
      <c r="TL438" s="77"/>
      <c r="TM438" s="77"/>
      <c r="TN438" s="77"/>
      <c r="TO438" s="77"/>
      <c r="TP438" s="77"/>
      <c r="TQ438" s="77"/>
      <c r="TR438" s="77"/>
      <c r="TS438" s="77"/>
      <c r="TT438" s="77"/>
      <c r="TU438" s="77"/>
      <c r="TV438" s="77"/>
      <c r="TW438" s="77"/>
      <c r="TX438" s="77"/>
      <c r="TY438" s="77"/>
      <c r="TZ438" s="77"/>
      <c r="UA438" s="77"/>
      <c r="UB438" s="77"/>
      <c r="UC438" s="77"/>
      <c r="UD438" s="77"/>
      <c r="UE438" s="77"/>
      <c r="UF438" s="77"/>
      <c r="UG438" s="77"/>
      <c r="UH438" s="77"/>
      <c r="UI438" s="77"/>
      <c r="UJ438" s="77"/>
      <c r="UK438" s="77"/>
      <c r="UL438" s="77"/>
      <c r="UM438" s="77"/>
      <c r="UN438" s="77"/>
      <c r="UO438" s="77"/>
      <c r="UP438" s="77"/>
      <c r="UQ438" s="77"/>
      <c r="UR438" s="77"/>
      <c r="US438" s="77"/>
      <c r="UT438" s="77"/>
      <c r="UU438" s="77"/>
      <c r="UV438" s="77"/>
      <c r="UW438" s="77"/>
      <c r="UX438" s="77"/>
      <c r="UY438" s="77"/>
      <c r="UZ438" s="77"/>
      <c r="VA438" s="77"/>
      <c r="VB438" s="77"/>
      <c r="VC438" s="77"/>
      <c r="VD438" s="77"/>
      <c r="VE438" s="77"/>
      <c r="VF438" s="77"/>
      <c r="VG438" s="77"/>
      <c r="VH438" s="77"/>
      <c r="VI438" s="77"/>
      <c r="VJ438" s="77"/>
      <c r="VK438" s="77"/>
      <c r="VL438" s="77"/>
      <c r="VM438" s="77"/>
      <c r="VN438" s="77"/>
      <c r="VO438" s="77"/>
      <c r="VP438" s="77"/>
      <c r="VQ438" s="77"/>
      <c r="VR438" s="77"/>
      <c r="VS438" s="77"/>
      <c r="VT438" s="77"/>
      <c r="VU438" s="77"/>
      <c r="VV438" s="77"/>
      <c r="VW438" s="77"/>
      <c r="VX438" s="77"/>
      <c r="VY438" s="77"/>
      <c r="VZ438" s="77"/>
      <c r="WA438" s="77"/>
      <c r="WB438" s="77"/>
      <c r="WC438" s="77"/>
      <c r="WD438" s="77"/>
      <c r="WE438" s="77"/>
      <c r="WF438" s="77"/>
      <c r="WG438" s="77"/>
      <c r="WH438" s="77"/>
      <c r="WI438" s="77"/>
      <c r="WJ438" s="77"/>
      <c r="WK438" s="77"/>
      <c r="WL438" s="77"/>
      <c r="WM438" s="77"/>
      <c r="WN438" s="77"/>
      <c r="WO438" s="77"/>
      <c r="WP438" s="77"/>
      <c r="WQ438" s="77"/>
      <c r="WR438" s="77"/>
      <c r="WS438" s="77"/>
      <c r="WT438" s="77"/>
      <c r="WU438" s="77"/>
      <c r="WV438" s="77"/>
      <c r="WW438" s="77"/>
      <c r="WX438" s="77"/>
      <c r="WY438" s="77"/>
      <c r="WZ438" s="77"/>
      <c r="XA438" s="77"/>
      <c r="XB438" s="77"/>
      <c r="XC438" s="77"/>
      <c r="XD438" s="77"/>
      <c r="XE438" s="77"/>
      <c r="XF438" s="77"/>
      <c r="XG438" s="77"/>
      <c r="XH438" s="77"/>
      <c r="XI438" s="77"/>
      <c r="XJ438" s="77"/>
      <c r="XK438" s="77"/>
      <c r="XL438" s="77"/>
      <c r="XM438" s="77"/>
      <c r="XN438" s="77"/>
      <c r="XO438" s="77"/>
      <c r="XP438" s="77"/>
      <c r="XQ438" s="77"/>
      <c r="XR438" s="77"/>
      <c r="XS438" s="77"/>
      <c r="XT438" s="77"/>
      <c r="XU438" s="77"/>
      <c r="XV438" s="77"/>
      <c r="XW438" s="77"/>
      <c r="XX438" s="77"/>
      <c r="XY438" s="77"/>
      <c r="XZ438" s="77"/>
      <c r="YA438" s="77"/>
      <c r="YB438" s="77"/>
      <c r="YC438" s="77"/>
      <c r="YD438" s="77"/>
      <c r="YE438" s="77"/>
      <c r="YF438" s="77"/>
      <c r="YG438" s="77"/>
      <c r="YH438" s="77"/>
      <c r="YI438" s="77"/>
      <c r="YJ438" s="77"/>
      <c r="YK438" s="77"/>
      <c r="YL438" s="77"/>
      <c r="YM438" s="77"/>
      <c r="YN438" s="77"/>
      <c r="YO438" s="77"/>
      <c r="YP438" s="77"/>
      <c r="YQ438" s="77"/>
      <c r="YR438" s="77"/>
      <c r="YS438" s="77"/>
      <c r="YT438" s="77"/>
      <c r="YU438" s="77"/>
      <c r="YV438" s="77"/>
      <c r="YW438" s="77"/>
      <c r="YX438" s="77"/>
      <c r="YY438" s="77"/>
      <c r="YZ438" s="77"/>
      <c r="ZA438" s="77"/>
      <c r="ZB438" s="77"/>
      <c r="ZC438" s="77"/>
      <c r="ZD438" s="77"/>
      <c r="ZE438" s="77"/>
      <c r="ZF438" s="77"/>
      <c r="ZG438" s="77"/>
      <c r="ZH438" s="77"/>
      <c r="ZI438" s="77"/>
      <c r="ZJ438" s="77"/>
      <c r="ZK438" s="77"/>
      <c r="ZL438" s="77"/>
      <c r="ZM438" s="77"/>
      <c r="ZN438" s="77"/>
      <c r="ZO438" s="77"/>
      <c r="ZP438" s="77"/>
      <c r="ZQ438" s="77"/>
      <c r="ZR438" s="77"/>
      <c r="ZS438" s="77"/>
      <c r="ZT438" s="77"/>
      <c r="ZU438" s="77"/>
      <c r="ZV438" s="77"/>
      <c r="ZW438" s="77"/>
      <c r="ZX438" s="77"/>
      <c r="ZY438" s="77"/>
      <c r="ZZ438" s="77"/>
      <c r="AAA438" s="77"/>
      <c r="AAB438" s="77"/>
      <c r="AAC438" s="77"/>
      <c r="AAD438" s="77"/>
      <c r="AAE438" s="77"/>
      <c r="AAF438" s="77"/>
      <c r="AAG438" s="77"/>
      <c r="AAH438" s="77"/>
      <c r="AAI438" s="77"/>
      <c r="AAJ438" s="77"/>
      <c r="AAK438" s="77"/>
      <c r="AAL438" s="77"/>
      <c r="AAM438" s="77"/>
      <c r="AAN438" s="77"/>
      <c r="AAO438" s="77"/>
      <c r="AAP438" s="77"/>
      <c r="AAQ438" s="77"/>
      <c r="AAR438" s="77"/>
      <c r="AAS438" s="77"/>
      <c r="AAT438" s="77"/>
      <c r="AAU438" s="77"/>
      <c r="AAV438" s="77"/>
      <c r="AAW438" s="77"/>
      <c r="AAX438" s="77"/>
      <c r="AAY438" s="77"/>
      <c r="AAZ438" s="77"/>
      <c r="ABA438" s="77"/>
      <c r="ABB438" s="77"/>
      <c r="ABC438" s="77"/>
      <c r="ABD438" s="77"/>
      <c r="ABE438" s="77"/>
      <c r="ABF438" s="77"/>
      <c r="ABG438" s="77"/>
      <c r="ABH438" s="77"/>
      <c r="ABI438" s="77"/>
      <c r="ABJ438" s="77"/>
      <c r="ABK438" s="77"/>
      <c r="ABL438" s="77"/>
      <c r="ABM438" s="77"/>
      <c r="ABN438" s="77"/>
      <c r="ABO438" s="77"/>
      <c r="ABP438" s="77"/>
      <c r="ABQ438" s="77"/>
      <c r="ABR438" s="77"/>
      <c r="ABS438" s="77"/>
      <c r="ABT438" s="77"/>
      <c r="ABU438" s="77"/>
      <c r="ABV438" s="77"/>
      <c r="ABW438" s="77"/>
      <c r="ABX438" s="77"/>
      <c r="ABY438" s="77"/>
      <c r="ABZ438" s="77"/>
      <c r="ACA438" s="77"/>
      <c r="ACB438" s="77"/>
      <c r="ACC438" s="77"/>
      <c r="ACD438" s="77"/>
      <c r="ACE438" s="77"/>
      <c r="ACF438" s="77"/>
      <c r="ACG438" s="77"/>
      <c r="ACH438" s="77"/>
      <c r="ACI438" s="77"/>
      <c r="ACJ438" s="77"/>
      <c r="ACK438" s="77"/>
      <c r="ACL438" s="77"/>
      <c r="ACM438" s="77"/>
      <c r="ACN438" s="77"/>
      <c r="ACO438" s="77"/>
      <c r="ACP438" s="77"/>
      <c r="ACQ438" s="77"/>
      <c r="ACR438" s="77"/>
      <c r="ACS438" s="77"/>
      <c r="ACT438" s="77"/>
      <c r="ACU438" s="77"/>
      <c r="ACV438" s="77"/>
      <c r="ACW438" s="77"/>
      <c r="ACX438" s="77"/>
      <c r="ACY438" s="77"/>
      <c r="ACZ438" s="77"/>
      <c r="ADA438" s="77"/>
      <c r="ADB438" s="77"/>
      <c r="ADC438" s="77"/>
      <c r="ADD438" s="77"/>
      <c r="ADE438" s="77"/>
      <c r="ADF438" s="77"/>
      <c r="ADG438" s="77"/>
      <c r="ADH438" s="77"/>
      <c r="ADI438" s="77"/>
      <c r="ADJ438" s="77"/>
      <c r="ADK438" s="77"/>
      <c r="ADL438" s="77"/>
      <c r="ADM438" s="77"/>
      <c r="ADN438" s="77"/>
      <c r="ADO438" s="77"/>
      <c r="ADP438" s="77"/>
      <c r="ADQ438" s="77"/>
      <c r="ADR438" s="77"/>
      <c r="ADS438" s="77"/>
      <c r="ADT438" s="77"/>
      <c r="ADU438" s="77"/>
      <c r="ADV438" s="77"/>
      <c r="ADW438" s="77"/>
      <c r="ADX438" s="77"/>
      <c r="ADY438" s="77"/>
      <c r="ADZ438" s="77"/>
      <c r="AEA438" s="77"/>
      <c r="AEB438" s="77"/>
      <c r="AEC438" s="77"/>
      <c r="AED438" s="77"/>
      <c r="AEE438" s="77"/>
      <c r="AEF438" s="77"/>
      <c r="AEG438" s="77"/>
      <c r="AEH438" s="77"/>
      <c r="AEI438" s="77"/>
      <c r="AEJ438" s="77"/>
      <c r="AEK438" s="77"/>
      <c r="AEL438" s="77"/>
      <c r="AEM438" s="77"/>
      <c r="AEN438" s="77"/>
      <c r="AEO438" s="77"/>
      <c r="AEP438" s="77"/>
      <c r="AEQ438" s="77"/>
      <c r="AER438" s="77"/>
      <c r="AES438" s="77"/>
      <c r="AET438" s="77"/>
      <c r="AEU438" s="77"/>
      <c r="AEV438" s="77"/>
      <c r="AEW438" s="77"/>
      <c r="AEX438" s="77"/>
      <c r="AEY438" s="77"/>
      <c r="AEZ438" s="77"/>
      <c r="AFA438" s="77"/>
      <c r="AFB438" s="77"/>
      <c r="AFC438" s="77"/>
      <c r="AFD438" s="77"/>
      <c r="AFE438" s="77"/>
      <c r="AFF438" s="77"/>
      <c r="AFG438" s="77"/>
      <c r="AFH438" s="77"/>
      <c r="AFI438" s="77"/>
      <c r="AFJ438" s="77"/>
      <c r="AFK438" s="77"/>
      <c r="AFL438" s="77"/>
      <c r="AFM438" s="77"/>
      <c r="AFN438" s="77"/>
      <c r="AFO438" s="77"/>
      <c r="AFP438" s="77"/>
      <c r="AFQ438" s="77"/>
      <c r="AFR438" s="77"/>
      <c r="AFS438" s="77"/>
      <c r="AFT438" s="77"/>
      <c r="AFU438" s="77"/>
      <c r="AFV438" s="77"/>
      <c r="AFW438" s="77"/>
      <c r="AFX438" s="77"/>
      <c r="AFY438" s="77"/>
      <c r="AFZ438" s="77"/>
      <c r="AGA438" s="77"/>
      <c r="AGB438" s="77"/>
      <c r="AGC438" s="77"/>
      <c r="AGD438" s="77"/>
      <c r="AGE438" s="77"/>
      <c r="AGF438" s="77"/>
      <c r="AGG438" s="77"/>
      <c r="AGH438" s="77"/>
      <c r="AGI438" s="77"/>
      <c r="AGJ438" s="77"/>
      <c r="AGK438" s="77"/>
      <c r="AGL438" s="77"/>
      <c r="AGM438" s="77"/>
      <c r="AGN438" s="77"/>
      <c r="AGO438" s="77"/>
      <c r="AGP438" s="77"/>
      <c r="AGQ438" s="77"/>
      <c r="AGR438" s="77"/>
      <c r="AGS438" s="77"/>
      <c r="AGT438" s="77"/>
      <c r="AGU438" s="77"/>
      <c r="AGV438" s="77"/>
      <c r="AGW438" s="77"/>
      <c r="AGX438" s="77"/>
      <c r="AGY438" s="77"/>
      <c r="AGZ438" s="77"/>
      <c r="AHA438" s="77"/>
      <c r="AHB438" s="77"/>
      <c r="AHC438" s="77"/>
      <c r="AHD438" s="77"/>
      <c r="AHE438" s="77"/>
      <c r="AHF438" s="77"/>
      <c r="AHG438" s="77"/>
      <c r="AHH438" s="77"/>
      <c r="AHI438" s="77"/>
      <c r="AHJ438" s="77"/>
      <c r="AHK438" s="77"/>
      <c r="AHL438" s="77"/>
      <c r="AHM438" s="77"/>
      <c r="AHN438" s="77"/>
      <c r="AHO438" s="77"/>
      <c r="AHP438" s="77"/>
      <c r="AHQ438" s="77"/>
      <c r="AHR438" s="77"/>
      <c r="AHS438" s="77"/>
      <c r="AHT438" s="77"/>
      <c r="AHU438" s="77"/>
      <c r="AHV438" s="77"/>
      <c r="AHW438" s="77"/>
      <c r="AHX438" s="77"/>
      <c r="AHY438" s="77"/>
      <c r="AHZ438" s="77"/>
      <c r="AIA438" s="77"/>
      <c r="AIB438" s="77"/>
      <c r="AIC438" s="77"/>
      <c r="AID438" s="77"/>
      <c r="AIE438" s="77"/>
      <c r="AIF438" s="77"/>
      <c r="AIG438" s="77"/>
      <c r="AIH438" s="77"/>
      <c r="AII438" s="77"/>
      <c r="AIJ438" s="77"/>
      <c r="AIK438" s="77"/>
      <c r="AIL438" s="77"/>
      <c r="AIM438" s="77"/>
      <c r="AIN438" s="77"/>
      <c r="AIO438" s="77"/>
      <c r="AIP438" s="77"/>
      <c r="AIQ438" s="77"/>
      <c r="AIR438" s="77"/>
      <c r="AIS438" s="77"/>
      <c r="AIT438" s="77"/>
      <c r="AIU438" s="77"/>
      <c r="AIV438" s="77"/>
      <c r="AIW438" s="77"/>
      <c r="AIX438" s="77"/>
      <c r="AIY438" s="77"/>
      <c r="AIZ438" s="77"/>
      <c r="AJA438" s="77"/>
      <c r="AJB438" s="77"/>
      <c r="AJC438" s="77"/>
      <c r="AJD438" s="77"/>
      <c r="AJE438" s="77"/>
      <c r="AJF438" s="77"/>
      <c r="AJG438" s="77"/>
      <c r="AJH438" s="77"/>
      <c r="AJI438" s="77"/>
      <c r="AJJ438" s="77"/>
      <c r="AJK438" s="77"/>
      <c r="AJL438" s="77"/>
      <c r="AJM438" s="77"/>
      <c r="AJN438" s="77"/>
      <c r="AJO438" s="77"/>
      <c r="AJP438" s="77"/>
      <c r="AJQ438" s="77"/>
      <c r="AJR438" s="77"/>
      <c r="AJS438" s="77"/>
      <c r="AJT438" s="77"/>
      <c r="AJU438" s="77"/>
      <c r="AJV438" s="77"/>
      <c r="AJW438" s="77"/>
      <c r="AJX438" s="77"/>
      <c r="AJY438" s="77"/>
      <c r="AJZ438" s="77"/>
      <c r="AKA438" s="77"/>
      <c r="AKB438" s="77"/>
      <c r="AKC438" s="77"/>
      <c r="AKD438" s="77"/>
      <c r="AKE438" s="77"/>
      <c r="AKF438" s="77"/>
      <c r="AKG438" s="77"/>
      <c r="AKH438" s="77"/>
      <c r="AKI438" s="77"/>
      <c r="AKJ438" s="77"/>
      <c r="AKK438" s="77"/>
      <c r="AKL438" s="77"/>
      <c r="AKM438" s="77"/>
      <c r="AKN438" s="77"/>
      <c r="AKO438" s="77"/>
      <c r="AKP438" s="77"/>
      <c r="AKQ438" s="77"/>
      <c r="AKR438" s="77"/>
      <c r="AKS438" s="77"/>
      <c r="AKT438" s="77"/>
      <c r="AKU438" s="77"/>
      <c r="AKV438" s="77"/>
      <c r="AKW438" s="77"/>
      <c r="AKX438" s="77"/>
      <c r="AKY438" s="77"/>
      <c r="AKZ438" s="77"/>
      <c r="ALA438" s="77"/>
      <c r="ALB438" s="77"/>
      <c r="ALC438" s="77"/>
      <c r="ALD438" s="77"/>
      <c r="ALE438" s="77"/>
      <c r="ALF438" s="77"/>
      <c r="ALG438" s="77"/>
      <c r="ALH438" s="77"/>
      <c r="ALI438" s="77"/>
      <c r="ALJ438" s="77"/>
      <c r="ALK438" s="77"/>
      <c r="ALL438" s="77"/>
      <c r="ALM438" s="77"/>
      <c r="ALN438" s="77"/>
      <c r="ALO438" s="77"/>
      <c r="ALP438" s="77"/>
      <c r="ALQ438" s="77"/>
      <c r="ALR438" s="77"/>
      <c r="ALS438" s="77"/>
      <c r="ALT438" s="77"/>
      <c r="ALU438" s="77"/>
      <c r="ALV438" s="77"/>
      <c r="ALW438" s="77"/>
      <c r="ALX438" s="77"/>
      <c r="ALY438" s="77"/>
      <c r="ALZ438" s="77"/>
      <c r="AMA438" s="77"/>
      <c r="AMB438" s="77"/>
      <c r="AMC438" s="77"/>
      <c r="AMD438" s="77"/>
      <c r="AME438" s="77"/>
      <c r="AMF438" s="77"/>
      <c r="AMG438" s="77"/>
      <c r="AMH438" s="77"/>
      <c r="AMI438" s="77"/>
      <c r="AMJ438" s="77"/>
    </row>
    <row r="439" customFormat="false" ht="12.85" hidden="false" customHeight="false" outlineLevel="0" collapsed="false">
      <c r="A439" s="77"/>
      <c r="B439" s="77"/>
      <c r="C439" s="77"/>
      <c r="D439" s="77"/>
      <c r="E439" s="77"/>
      <c r="F439" s="77"/>
      <c r="G439" s="77"/>
      <c r="H439" s="77"/>
      <c r="I439" s="77"/>
      <c r="J439" s="77"/>
      <c r="K439" s="77"/>
      <c r="L439" s="77"/>
      <c r="M439" s="77"/>
      <c r="N439" s="77"/>
      <c r="O439" s="77"/>
      <c r="P439" s="77"/>
      <c r="Q439" s="77"/>
      <c r="R439" s="77"/>
      <c r="S439" s="77"/>
      <c r="T439" s="77"/>
      <c r="U439" s="77"/>
      <c r="V439" s="77"/>
      <c r="W439" s="77"/>
      <c r="X439" s="77"/>
      <c r="Y439" s="77"/>
      <c r="Z439" s="77"/>
      <c r="AA439" s="77"/>
      <c r="AB439" s="77"/>
      <c r="AC439" s="77"/>
      <c r="AD439" s="77"/>
      <c r="AE439" s="77"/>
      <c r="AF439" s="77"/>
      <c r="AG439" s="77"/>
      <c r="AH439" s="77"/>
      <c r="AI439" s="77"/>
      <c r="AJ439" s="77"/>
      <c r="AK439" s="77"/>
      <c r="AL439" s="77"/>
      <c r="AM439" s="77"/>
      <c r="AN439" s="77"/>
      <c r="AO439" s="77"/>
      <c r="AP439" s="77"/>
      <c r="AQ439" s="77"/>
      <c r="AR439" s="77"/>
      <c r="AS439" s="77"/>
      <c r="AT439" s="77"/>
      <c r="AU439" s="77"/>
      <c r="AV439" s="77"/>
      <c r="AW439" s="77"/>
      <c r="AX439" s="77"/>
      <c r="AY439" s="77"/>
      <c r="AZ439" s="77"/>
      <c r="BA439" s="77"/>
      <c r="BB439" s="77"/>
      <c r="BC439" s="77"/>
      <c r="BD439" s="77"/>
      <c r="BE439" s="77"/>
      <c r="BF439" s="77"/>
      <c r="BG439" s="77"/>
      <c r="BH439" s="77"/>
      <c r="BI439" s="77"/>
      <c r="BJ439" s="77"/>
      <c r="BK439" s="77"/>
      <c r="BL439" s="77"/>
      <c r="BM439" s="77"/>
      <c r="BN439" s="77"/>
      <c r="BO439" s="77"/>
      <c r="BP439" s="77"/>
      <c r="BQ439" s="77"/>
      <c r="BR439" s="77"/>
      <c r="BS439" s="77"/>
      <c r="BT439" s="77"/>
      <c r="BU439" s="77"/>
      <c r="BV439" s="77"/>
      <c r="BW439" s="77"/>
      <c r="BX439" s="77"/>
      <c r="BY439" s="77"/>
      <c r="BZ439" s="77"/>
      <c r="CA439" s="77"/>
      <c r="CB439" s="77"/>
      <c r="CC439" s="77"/>
      <c r="CD439" s="77"/>
      <c r="CE439" s="77"/>
      <c r="CF439" s="77"/>
      <c r="CG439" s="77"/>
      <c r="CH439" s="77"/>
      <c r="CI439" s="77"/>
      <c r="CJ439" s="77"/>
      <c r="CK439" s="77"/>
      <c r="CL439" s="77"/>
      <c r="CM439" s="77"/>
      <c r="CN439" s="77"/>
      <c r="CO439" s="77"/>
      <c r="CP439" s="77"/>
      <c r="CQ439" s="77"/>
      <c r="CR439" s="77"/>
      <c r="CS439" s="77"/>
      <c r="CT439" s="77"/>
      <c r="CU439" s="77"/>
      <c r="CV439" s="77"/>
      <c r="CW439" s="77"/>
      <c r="CX439" s="77"/>
      <c r="CY439" s="77"/>
      <c r="CZ439" s="77"/>
      <c r="DA439" s="77"/>
      <c r="DB439" s="77"/>
      <c r="DC439" s="77"/>
      <c r="DD439" s="77"/>
      <c r="DE439" s="77"/>
      <c r="DF439" s="77"/>
      <c r="DG439" s="77"/>
      <c r="DH439" s="77"/>
      <c r="DI439" s="77"/>
      <c r="DJ439" s="77"/>
      <c r="DK439" s="77"/>
      <c r="DL439" s="77"/>
      <c r="DM439" s="77"/>
      <c r="DN439" s="77"/>
      <c r="DO439" s="77"/>
      <c r="DP439" s="77"/>
      <c r="DQ439" s="77"/>
      <c r="DR439" s="77"/>
      <c r="DS439" s="77"/>
      <c r="DT439" s="77"/>
      <c r="DU439" s="77"/>
      <c r="DV439" s="77"/>
      <c r="DW439" s="77"/>
      <c r="DX439" s="77"/>
      <c r="DY439" s="77"/>
      <c r="DZ439" s="77"/>
      <c r="EA439" s="77"/>
      <c r="EB439" s="77"/>
      <c r="EC439" s="77"/>
      <c r="ED439" s="77"/>
      <c r="EE439" s="77"/>
      <c r="EF439" s="77"/>
      <c r="EG439" s="77"/>
      <c r="EH439" s="77"/>
      <c r="EI439" s="77"/>
      <c r="EJ439" s="77"/>
      <c r="EK439" s="77"/>
      <c r="EL439" s="77"/>
      <c r="EM439" s="77"/>
      <c r="EN439" s="77"/>
      <c r="EO439" s="77"/>
      <c r="EP439" s="77"/>
      <c r="EQ439" s="77"/>
      <c r="ER439" s="77"/>
      <c r="ES439" s="77"/>
      <c r="ET439" s="77"/>
      <c r="EU439" s="77"/>
      <c r="EV439" s="77"/>
      <c r="EW439" s="77"/>
      <c r="EX439" s="77"/>
      <c r="EY439" s="77"/>
      <c r="EZ439" s="77"/>
      <c r="FA439" s="77"/>
      <c r="FB439" s="77"/>
      <c r="FC439" s="77"/>
      <c r="FD439" s="77"/>
      <c r="FE439" s="77"/>
      <c r="FF439" s="77"/>
      <c r="FG439" s="77"/>
      <c r="FH439" s="77"/>
      <c r="FI439" s="77"/>
      <c r="FJ439" s="77"/>
      <c r="FK439" s="77"/>
      <c r="FL439" s="77"/>
      <c r="FM439" s="77"/>
      <c r="FN439" s="77"/>
      <c r="FO439" s="77"/>
      <c r="FP439" s="77"/>
      <c r="FQ439" s="77"/>
      <c r="FR439" s="77"/>
      <c r="FS439" s="77"/>
      <c r="FT439" s="77"/>
      <c r="FU439" s="77"/>
      <c r="FV439" s="77"/>
      <c r="FW439" s="77"/>
      <c r="FX439" s="77"/>
      <c r="FY439" s="77"/>
      <c r="FZ439" s="77"/>
      <c r="GA439" s="77"/>
      <c r="GB439" s="77"/>
      <c r="GC439" s="77"/>
      <c r="GD439" s="77"/>
      <c r="GE439" s="77"/>
      <c r="GF439" s="77"/>
      <c r="GG439" s="77"/>
      <c r="GH439" s="77"/>
      <c r="GI439" s="77"/>
      <c r="GJ439" s="77"/>
      <c r="GK439" s="77"/>
      <c r="GL439" s="77"/>
      <c r="GM439" s="77"/>
      <c r="GN439" s="77"/>
      <c r="GO439" s="77"/>
      <c r="GP439" s="77"/>
      <c r="GQ439" s="77"/>
      <c r="GR439" s="77"/>
      <c r="GS439" s="77"/>
      <c r="GT439" s="77"/>
      <c r="GU439" s="77"/>
      <c r="GV439" s="77"/>
      <c r="GW439" s="77"/>
      <c r="GX439" s="77"/>
      <c r="GY439" s="77"/>
      <c r="GZ439" s="77"/>
      <c r="HA439" s="77"/>
      <c r="HB439" s="77"/>
      <c r="HC439" s="77"/>
      <c r="HD439" s="77"/>
      <c r="HE439" s="77"/>
      <c r="HF439" s="77"/>
      <c r="HG439" s="77"/>
      <c r="HH439" s="77"/>
      <c r="HI439" s="77"/>
      <c r="HJ439" s="77"/>
      <c r="HK439" s="77"/>
      <c r="HL439" s="77"/>
      <c r="HM439" s="77"/>
      <c r="HN439" s="77"/>
      <c r="HO439" s="77"/>
      <c r="HP439" s="77"/>
      <c r="HQ439" s="77"/>
      <c r="HR439" s="77"/>
      <c r="HS439" s="77"/>
      <c r="HT439" s="77"/>
      <c r="HU439" s="77"/>
      <c r="HV439" s="77"/>
      <c r="HW439" s="77"/>
      <c r="HX439" s="77"/>
      <c r="HY439" s="77"/>
      <c r="HZ439" s="77"/>
      <c r="IA439" s="77"/>
      <c r="IB439" s="77"/>
      <c r="IC439" s="77"/>
      <c r="ID439" s="77"/>
      <c r="IE439" s="77"/>
      <c r="IF439" s="77"/>
      <c r="IG439" s="77"/>
      <c r="IH439" s="77"/>
      <c r="II439" s="77"/>
      <c r="IJ439" s="77"/>
      <c r="IK439" s="77"/>
      <c r="IL439" s="77"/>
      <c r="IM439" s="77"/>
      <c r="IN439" s="77"/>
      <c r="IO439" s="77"/>
      <c r="IP439" s="77"/>
      <c r="IQ439" s="77"/>
      <c r="IR439" s="77"/>
      <c r="IS439" s="77"/>
      <c r="IT439" s="77"/>
      <c r="IU439" s="77"/>
      <c r="IV439" s="77"/>
      <c r="IW439" s="77"/>
      <c r="IX439" s="77"/>
      <c r="IY439" s="77"/>
      <c r="IZ439" s="77"/>
      <c r="JA439" s="77"/>
      <c r="JB439" s="77"/>
      <c r="JC439" s="77"/>
      <c r="JD439" s="77"/>
      <c r="JE439" s="77"/>
      <c r="JF439" s="77"/>
      <c r="JG439" s="77"/>
      <c r="JH439" s="77"/>
      <c r="JI439" s="77"/>
      <c r="JJ439" s="77"/>
      <c r="JK439" s="77"/>
      <c r="JL439" s="77"/>
      <c r="JM439" s="77"/>
      <c r="JN439" s="77"/>
      <c r="JO439" s="77"/>
      <c r="JP439" s="77"/>
      <c r="JQ439" s="77"/>
      <c r="JR439" s="77"/>
      <c r="JS439" s="77"/>
      <c r="JT439" s="77"/>
      <c r="JU439" s="77"/>
      <c r="JV439" s="77"/>
      <c r="JW439" s="77"/>
      <c r="JX439" s="77"/>
      <c r="JY439" s="77"/>
      <c r="JZ439" s="77"/>
      <c r="KA439" s="77"/>
      <c r="KB439" s="77"/>
      <c r="KC439" s="77"/>
      <c r="KD439" s="77"/>
      <c r="KE439" s="77"/>
      <c r="KF439" s="77"/>
      <c r="KG439" s="77"/>
      <c r="KH439" s="77"/>
      <c r="KI439" s="77"/>
      <c r="KJ439" s="77"/>
      <c r="KK439" s="77"/>
      <c r="KL439" s="77"/>
      <c r="KM439" s="77"/>
      <c r="KN439" s="77"/>
      <c r="KO439" s="77"/>
      <c r="KP439" s="77"/>
      <c r="KQ439" s="77"/>
      <c r="KR439" s="77"/>
      <c r="KS439" s="77"/>
      <c r="KT439" s="77"/>
      <c r="KU439" s="77"/>
      <c r="KV439" s="77"/>
      <c r="KW439" s="77"/>
      <c r="KX439" s="77"/>
      <c r="KY439" s="77"/>
      <c r="KZ439" s="77"/>
      <c r="LA439" s="77"/>
      <c r="LB439" s="77"/>
      <c r="LC439" s="77"/>
      <c r="LD439" s="77"/>
      <c r="LE439" s="77"/>
      <c r="LF439" s="77"/>
      <c r="LG439" s="77"/>
      <c r="LH439" s="77"/>
      <c r="LI439" s="77"/>
      <c r="LJ439" s="77"/>
      <c r="LK439" s="77"/>
      <c r="LL439" s="77"/>
      <c r="LM439" s="77"/>
      <c r="LN439" s="77"/>
      <c r="LO439" s="77"/>
      <c r="LP439" s="77"/>
      <c r="LQ439" s="77"/>
      <c r="LR439" s="77"/>
      <c r="LS439" s="77"/>
      <c r="LT439" s="77"/>
      <c r="LU439" s="77"/>
      <c r="LV439" s="77"/>
      <c r="LW439" s="77"/>
      <c r="LX439" s="77"/>
      <c r="LY439" s="77"/>
      <c r="LZ439" s="77"/>
      <c r="MA439" s="77"/>
      <c r="MB439" s="77"/>
      <c r="MC439" s="77"/>
      <c r="MD439" s="77"/>
      <c r="ME439" s="77"/>
      <c r="MF439" s="77"/>
      <c r="MG439" s="77"/>
      <c r="MH439" s="77"/>
      <c r="MI439" s="77"/>
      <c r="MJ439" s="77"/>
      <c r="MK439" s="77"/>
      <c r="ML439" s="77"/>
      <c r="MM439" s="77"/>
      <c r="MN439" s="77"/>
      <c r="MO439" s="77"/>
      <c r="MP439" s="77"/>
      <c r="MQ439" s="77"/>
      <c r="MR439" s="77"/>
      <c r="MS439" s="77"/>
      <c r="MT439" s="77"/>
      <c r="MU439" s="77"/>
      <c r="MV439" s="77"/>
      <c r="MW439" s="77"/>
      <c r="MX439" s="77"/>
      <c r="MY439" s="77"/>
      <c r="MZ439" s="77"/>
      <c r="NA439" s="77"/>
      <c r="NB439" s="77"/>
      <c r="NC439" s="77"/>
      <c r="ND439" s="77"/>
      <c r="NE439" s="77"/>
      <c r="NF439" s="77"/>
      <c r="NG439" s="77"/>
      <c r="NH439" s="77"/>
      <c r="NI439" s="77"/>
      <c r="NJ439" s="77"/>
      <c r="NK439" s="77"/>
      <c r="NL439" s="77"/>
      <c r="NM439" s="77"/>
      <c r="NN439" s="77"/>
      <c r="NO439" s="77"/>
      <c r="NP439" s="77"/>
      <c r="NQ439" s="77"/>
      <c r="NR439" s="77"/>
      <c r="NS439" s="77"/>
      <c r="NT439" s="77"/>
      <c r="NU439" s="77"/>
      <c r="NV439" s="77"/>
      <c r="NW439" s="77"/>
      <c r="NX439" s="77"/>
      <c r="NY439" s="77"/>
      <c r="NZ439" s="77"/>
      <c r="OA439" s="77"/>
      <c r="OB439" s="77"/>
      <c r="OC439" s="77"/>
      <c r="OD439" s="77"/>
      <c r="OE439" s="77"/>
      <c r="OF439" s="77"/>
      <c r="OG439" s="77"/>
      <c r="OH439" s="77"/>
      <c r="OI439" s="77"/>
      <c r="OJ439" s="77"/>
      <c r="OK439" s="77"/>
      <c r="OL439" s="77"/>
      <c r="OM439" s="77"/>
      <c r="ON439" s="77"/>
      <c r="OO439" s="77"/>
      <c r="OP439" s="77"/>
      <c r="OQ439" s="77"/>
      <c r="OR439" s="77"/>
      <c r="OS439" s="77"/>
      <c r="OT439" s="77"/>
      <c r="OU439" s="77"/>
      <c r="OV439" s="77"/>
      <c r="OW439" s="77"/>
      <c r="OX439" s="77"/>
      <c r="OY439" s="77"/>
      <c r="OZ439" s="77"/>
      <c r="PA439" s="77"/>
      <c r="PB439" s="77"/>
      <c r="PC439" s="77"/>
      <c r="PD439" s="77"/>
      <c r="PE439" s="77"/>
      <c r="PF439" s="77"/>
      <c r="PG439" s="77"/>
      <c r="PH439" s="77"/>
      <c r="PI439" s="77"/>
      <c r="PJ439" s="77"/>
      <c r="PK439" s="77"/>
      <c r="PL439" s="77"/>
      <c r="PM439" s="77"/>
      <c r="PN439" s="77"/>
      <c r="PO439" s="77"/>
      <c r="PP439" s="77"/>
      <c r="PQ439" s="77"/>
      <c r="PR439" s="77"/>
      <c r="PS439" s="77"/>
      <c r="PT439" s="77"/>
      <c r="PU439" s="77"/>
      <c r="PV439" s="77"/>
      <c r="PW439" s="77"/>
      <c r="PX439" s="77"/>
      <c r="PY439" s="77"/>
      <c r="PZ439" s="77"/>
      <c r="QA439" s="77"/>
      <c r="QB439" s="77"/>
      <c r="QC439" s="77"/>
      <c r="QD439" s="77"/>
      <c r="QE439" s="77"/>
      <c r="QF439" s="77"/>
      <c r="QG439" s="77"/>
      <c r="QH439" s="77"/>
      <c r="QI439" s="77"/>
      <c r="QJ439" s="77"/>
      <c r="QK439" s="77"/>
      <c r="QL439" s="77"/>
      <c r="QM439" s="77"/>
      <c r="QN439" s="77"/>
      <c r="QO439" s="77"/>
      <c r="QP439" s="77"/>
      <c r="QQ439" s="77"/>
      <c r="QR439" s="77"/>
      <c r="QS439" s="77"/>
      <c r="QT439" s="77"/>
      <c r="QU439" s="77"/>
      <c r="QV439" s="77"/>
      <c r="QW439" s="77"/>
      <c r="QX439" s="77"/>
      <c r="QY439" s="77"/>
      <c r="QZ439" s="77"/>
      <c r="RA439" s="77"/>
      <c r="RB439" s="77"/>
      <c r="RC439" s="77"/>
      <c r="RD439" s="77"/>
      <c r="RE439" s="77"/>
      <c r="RF439" s="77"/>
      <c r="RG439" s="77"/>
      <c r="RH439" s="77"/>
      <c r="RI439" s="77"/>
      <c r="RJ439" s="77"/>
      <c r="RK439" s="77"/>
      <c r="RL439" s="77"/>
      <c r="RM439" s="77"/>
      <c r="RN439" s="77"/>
      <c r="RO439" s="77"/>
      <c r="RP439" s="77"/>
      <c r="RQ439" s="77"/>
      <c r="RR439" s="77"/>
      <c r="RS439" s="77"/>
      <c r="RT439" s="77"/>
      <c r="RU439" s="77"/>
      <c r="RV439" s="77"/>
      <c r="RW439" s="77"/>
      <c r="RX439" s="77"/>
      <c r="RY439" s="77"/>
      <c r="RZ439" s="77"/>
      <c r="SA439" s="77"/>
      <c r="SB439" s="77"/>
      <c r="SC439" s="77"/>
      <c r="SD439" s="77"/>
      <c r="SE439" s="77"/>
      <c r="SF439" s="77"/>
      <c r="SG439" s="77"/>
      <c r="SH439" s="77"/>
      <c r="SI439" s="77"/>
      <c r="SJ439" s="77"/>
      <c r="SK439" s="77"/>
      <c r="SL439" s="77"/>
      <c r="SM439" s="77"/>
      <c r="SN439" s="77"/>
      <c r="SO439" s="77"/>
      <c r="SP439" s="77"/>
      <c r="SQ439" s="77"/>
      <c r="SR439" s="77"/>
      <c r="SS439" s="77"/>
      <c r="ST439" s="77"/>
      <c r="SU439" s="77"/>
      <c r="SV439" s="77"/>
      <c r="SW439" s="77"/>
      <c r="SX439" s="77"/>
      <c r="SY439" s="77"/>
      <c r="SZ439" s="77"/>
      <c r="TA439" s="77"/>
      <c r="TB439" s="77"/>
      <c r="TC439" s="77"/>
      <c r="TD439" s="77"/>
      <c r="TE439" s="77"/>
      <c r="TF439" s="77"/>
      <c r="TG439" s="77"/>
      <c r="TH439" s="77"/>
      <c r="TI439" s="77"/>
      <c r="TJ439" s="77"/>
      <c r="TK439" s="77"/>
      <c r="TL439" s="77"/>
      <c r="TM439" s="77"/>
      <c r="TN439" s="77"/>
      <c r="TO439" s="77"/>
      <c r="TP439" s="77"/>
      <c r="TQ439" s="77"/>
      <c r="TR439" s="77"/>
      <c r="TS439" s="77"/>
      <c r="TT439" s="77"/>
      <c r="TU439" s="77"/>
      <c r="TV439" s="77"/>
      <c r="TW439" s="77"/>
      <c r="TX439" s="77"/>
      <c r="TY439" s="77"/>
      <c r="TZ439" s="77"/>
      <c r="UA439" s="77"/>
      <c r="UB439" s="77"/>
      <c r="UC439" s="77"/>
      <c r="UD439" s="77"/>
      <c r="UE439" s="77"/>
      <c r="UF439" s="77"/>
      <c r="UG439" s="77"/>
      <c r="UH439" s="77"/>
      <c r="UI439" s="77"/>
      <c r="UJ439" s="77"/>
      <c r="UK439" s="77"/>
      <c r="UL439" s="77"/>
      <c r="UM439" s="77"/>
      <c r="UN439" s="77"/>
      <c r="UO439" s="77"/>
      <c r="UP439" s="77"/>
      <c r="UQ439" s="77"/>
      <c r="UR439" s="77"/>
      <c r="US439" s="77"/>
      <c r="UT439" s="77"/>
      <c r="UU439" s="77"/>
      <c r="UV439" s="77"/>
      <c r="UW439" s="77"/>
      <c r="UX439" s="77"/>
      <c r="UY439" s="77"/>
      <c r="UZ439" s="77"/>
      <c r="VA439" s="77"/>
      <c r="VB439" s="77"/>
      <c r="VC439" s="77"/>
      <c r="VD439" s="77"/>
      <c r="VE439" s="77"/>
      <c r="VF439" s="77"/>
      <c r="VG439" s="77"/>
      <c r="VH439" s="77"/>
      <c r="VI439" s="77"/>
      <c r="VJ439" s="77"/>
      <c r="VK439" s="77"/>
      <c r="VL439" s="77"/>
      <c r="VM439" s="77"/>
      <c r="VN439" s="77"/>
      <c r="VO439" s="77"/>
      <c r="VP439" s="77"/>
      <c r="VQ439" s="77"/>
      <c r="VR439" s="77"/>
      <c r="VS439" s="77"/>
      <c r="VT439" s="77"/>
      <c r="VU439" s="77"/>
      <c r="VV439" s="77"/>
      <c r="VW439" s="77"/>
      <c r="VX439" s="77"/>
      <c r="VY439" s="77"/>
      <c r="VZ439" s="77"/>
      <c r="WA439" s="77"/>
      <c r="WB439" s="77"/>
      <c r="WC439" s="77"/>
      <c r="WD439" s="77"/>
      <c r="WE439" s="77"/>
      <c r="WF439" s="77"/>
      <c r="WG439" s="77"/>
      <c r="WH439" s="77"/>
      <c r="WI439" s="77"/>
      <c r="WJ439" s="77"/>
      <c r="WK439" s="77"/>
      <c r="WL439" s="77"/>
      <c r="WM439" s="77"/>
      <c r="WN439" s="77"/>
      <c r="WO439" s="77"/>
      <c r="WP439" s="77"/>
      <c r="WQ439" s="77"/>
      <c r="WR439" s="77"/>
      <c r="WS439" s="77"/>
      <c r="WT439" s="77"/>
      <c r="WU439" s="77"/>
      <c r="WV439" s="77"/>
      <c r="WW439" s="77"/>
      <c r="WX439" s="77"/>
      <c r="WY439" s="77"/>
      <c r="WZ439" s="77"/>
      <c r="XA439" s="77"/>
      <c r="XB439" s="77"/>
      <c r="XC439" s="77"/>
      <c r="XD439" s="77"/>
      <c r="XE439" s="77"/>
      <c r="XF439" s="77"/>
      <c r="XG439" s="77"/>
      <c r="XH439" s="77"/>
      <c r="XI439" s="77"/>
      <c r="XJ439" s="77"/>
      <c r="XK439" s="77"/>
      <c r="XL439" s="77"/>
      <c r="XM439" s="77"/>
      <c r="XN439" s="77"/>
      <c r="XO439" s="77"/>
      <c r="XP439" s="77"/>
      <c r="XQ439" s="77"/>
      <c r="XR439" s="77"/>
      <c r="XS439" s="77"/>
      <c r="XT439" s="77"/>
      <c r="XU439" s="77"/>
      <c r="XV439" s="77"/>
      <c r="XW439" s="77"/>
      <c r="XX439" s="77"/>
      <c r="XY439" s="77"/>
      <c r="XZ439" s="77"/>
      <c r="YA439" s="77"/>
      <c r="YB439" s="77"/>
      <c r="YC439" s="77"/>
      <c r="YD439" s="77"/>
      <c r="YE439" s="77"/>
      <c r="YF439" s="77"/>
      <c r="YG439" s="77"/>
      <c r="YH439" s="77"/>
      <c r="YI439" s="77"/>
      <c r="YJ439" s="77"/>
      <c r="YK439" s="77"/>
      <c r="YL439" s="77"/>
      <c r="YM439" s="77"/>
      <c r="YN439" s="77"/>
      <c r="YO439" s="77"/>
      <c r="YP439" s="77"/>
      <c r="YQ439" s="77"/>
      <c r="YR439" s="77"/>
      <c r="YS439" s="77"/>
      <c r="YT439" s="77"/>
      <c r="YU439" s="77"/>
      <c r="YV439" s="77"/>
      <c r="YW439" s="77"/>
      <c r="YX439" s="77"/>
      <c r="YY439" s="77"/>
      <c r="YZ439" s="77"/>
      <c r="ZA439" s="77"/>
      <c r="ZB439" s="77"/>
      <c r="ZC439" s="77"/>
      <c r="ZD439" s="77"/>
      <c r="ZE439" s="77"/>
      <c r="ZF439" s="77"/>
      <c r="ZG439" s="77"/>
      <c r="ZH439" s="77"/>
      <c r="ZI439" s="77"/>
      <c r="ZJ439" s="77"/>
      <c r="ZK439" s="77"/>
      <c r="ZL439" s="77"/>
      <c r="ZM439" s="77"/>
      <c r="ZN439" s="77"/>
      <c r="ZO439" s="77"/>
      <c r="ZP439" s="77"/>
      <c r="ZQ439" s="77"/>
      <c r="ZR439" s="77"/>
      <c r="ZS439" s="77"/>
      <c r="ZT439" s="77"/>
      <c r="ZU439" s="77"/>
      <c r="ZV439" s="77"/>
      <c r="ZW439" s="77"/>
      <c r="ZX439" s="77"/>
      <c r="ZY439" s="77"/>
      <c r="ZZ439" s="77"/>
      <c r="AAA439" s="77"/>
      <c r="AAB439" s="77"/>
      <c r="AAC439" s="77"/>
      <c r="AAD439" s="77"/>
      <c r="AAE439" s="77"/>
      <c r="AAF439" s="77"/>
      <c r="AAG439" s="77"/>
      <c r="AAH439" s="77"/>
      <c r="AAI439" s="77"/>
      <c r="AAJ439" s="77"/>
      <c r="AAK439" s="77"/>
      <c r="AAL439" s="77"/>
      <c r="AAM439" s="77"/>
      <c r="AAN439" s="77"/>
      <c r="AAO439" s="77"/>
      <c r="AAP439" s="77"/>
      <c r="AAQ439" s="77"/>
      <c r="AAR439" s="77"/>
      <c r="AAS439" s="77"/>
      <c r="AAT439" s="77"/>
      <c r="AAU439" s="77"/>
      <c r="AAV439" s="77"/>
      <c r="AAW439" s="77"/>
      <c r="AAX439" s="77"/>
      <c r="AAY439" s="77"/>
      <c r="AAZ439" s="77"/>
      <c r="ABA439" s="77"/>
      <c r="ABB439" s="77"/>
      <c r="ABC439" s="77"/>
      <c r="ABD439" s="77"/>
      <c r="ABE439" s="77"/>
      <c r="ABF439" s="77"/>
      <c r="ABG439" s="77"/>
      <c r="ABH439" s="77"/>
      <c r="ABI439" s="77"/>
      <c r="ABJ439" s="77"/>
      <c r="ABK439" s="77"/>
      <c r="ABL439" s="77"/>
      <c r="ABM439" s="77"/>
      <c r="ABN439" s="77"/>
      <c r="ABO439" s="77"/>
      <c r="ABP439" s="77"/>
      <c r="ABQ439" s="77"/>
      <c r="ABR439" s="77"/>
      <c r="ABS439" s="77"/>
      <c r="ABT439" s="77"/>
      <c r="ABU439" s="77"/>
      <c r="ABV439" s="77"/>
      <c r="ABW439" s="77"/>
      <c r="ABX439" s="77"/>
      <c r="ABY439" s="77"/>
      <c r="ABZ439" s="77"/>
      <c r="ACA439" s="77"/>
      <c r="ACB439" s="77"/>
      <c r="ACC439" s="77"/>
      <c r="ACD439" s="77"/>
      <c r="ACE439" s="77"/>
      <c r="ACF439" s="77"/>
      <c r="ACG439" s="77"/>
      <c r="ACH439" s="77"/>
      <c r="ACI439" s="77"/>
      <c r="ACJ439" s="77"/>
      <c r="ACK439" s="77"/>
      <c r="ACL439" s="77"/>
      <c r="ACM439" s="77"/>
      <c r="ACN439" s="77"/>
      <c r="ACO439" s="77"/>
      <c r="ACP439" s="77"/>
      <c r="ACQ439" s="77"/>
      <c r="ACR439" s="77"/>
      <c r="ACS439" s="77"/>
      <c r="ACT439" s="77"/>
      <c r="ACU439" s="77"/>
      <c r="ACV439" s="77"/>
      <c r="ACW439" s="77"/>
      <c r="ACX439" s="77"/>
      <c r="ACY439" s="77"/>
      <c r="ACZ439" s="77"/>
      <c r="ADA439" s="77"/>
      <c r="ADB439" s="77"/>
      <c r="ADC439" s="77"/>
      <c r="ADD439" s="77"/>
      <c r="ADE439" s="77"/>
      <c r="ADF439" s="77"/>
      <c r="ADG439" s="77"/>
      <c r="ADH439" s="77"/>
      <c r="ADI439" s="77"/>
      <c r="ADJ439" s="77"/>
      <c r="ADK439" s="77"/>
      <c r="ADL439" s="77"/>
      <c r="ADM439" s="77"/>
      <c r="ADN439" s="77"/>
      <c r="ADO439" s="77"/>
      <c r="ADP439" s="77"/>
      <c r="ADQ439" s="77"/>
      <c r="ADR439" s="77"/>
      <c r="ADS439" s="77"/>
      <c r="ADT439" s="77"/>
      <c r="ADU439" s="77"/>
      <c r="ADV439" s="77"/>
      <c r="ADW439" s="77"/>
      <c r="ADX439" s="77"/>
      <c r="ADY439" s="77"/>
      <c r="ADZ439" s="77"/>
      <c r="AEA439" s="77"/>
      <c r="AEB439" s="77"/>
      <c r="AEC439" s="77"/>
      <c r="AED439" s="77"/>
      <c r="AEE439" s="77"/>
      <c r="AEF439" s="77"/>
      <c r="AEG439" s="77"/>
      <c r="AEH439" s="77"/>
      <c r="AEI439" s="77"/>
      <c r="AEJ439" s="77"/>
      <c r="AEK439" s="77"/>
      <c r="AEL439" s="77"/>
      <c r="AEM439" s="77"/>
      <c r="AEN439" s="77"/>
      <c r="AEO439" s="77"/>
      <c r="AEP439" s="77"/>
      <c r="AEQ439" s="77"/>
      <c r="AER439" s="77"/>
      <c r="AES439" s="77"/>
      <c r="AET439" s="77"/>
      <c r="AEU439" s="77"/>
      <c r="AEV439" s="77"/>
      <c r="AEW439" s="77"/>
      <c r="AEX439" s="77"/>
      <c r="AEY439" s="77"/>
      <c r="AEZ439" s="77"/>
      <c r="AFA439" s="77"/>
      <c r="AFB439" s="77"/>
      <c r="AFC439" s="77"/>
      <c r="AFD439" s="77"/>
      <c r="AFE439" s="77"/>
      <c r="AFF439" s="77"/>
      <c r="AFG439" s="77"/>
      <c r="AFH439" s="77"/>
      <c r="AFI439" s="77"/>
      <c r="AFJ439" s="77"/>
      <c r="AFK439" s="77"/>
      <c r="AFL439" s="77"/>
      <c r="AFM439" s="77"/>
      <c r="AFN439" s="77"/>
      <c r="AFO439" s="77"/>
      <c r="AFP439" s="77"/>
      <c r="AFQ439" s="77"/>
      <c r="AFR439" s="77"/>
      <c r="AFS439" s="77"/>
      <c r="AFT439" s="77"/>
      <c r="AFU439" s="77"/>
      <c r="AFV439" s="77"/>
      <c r="AFW439" s="77"/>
      <c r="AFX439" s="77"/>
      <c r="AFY439" s="77"/>
      <c r="AFZ439" s="77"/>
      <c r="AGA439" s="77"/>
      <c r="AGB439" s="77"/>
      <c r="AGC439" s="77"/>
      <c r="AGD439" s="77"/>
      <c r="AGE439" s="77"/>
      <c r="AGF439" s="77"/>
      <c r="AGG439" s="77"/>
      <c r="AGH439" s="77"/>
      <c r="AGI439" s="77"/>
      <c r="AGJ439" s="77"/>
      <c r="AGK439" s="77"/>
      <c r="AGL439" s="77"/>
      <c r="AGM439" s="77"/>
      <c r="AGN439" s="77"/>
      <c r="AGO439" s="77"/>
      <c r="AGP439" s="77"/>
      <c r="AGQ439" s="77"/>
      <c r="AGR439" s="77"/>
      <c r="AGS439" s="77"/>
      <c r="AGT439" s="77"/>
      <c r="AGU439" s="77"/>
      <c r="AGV439" s="77"/>
      <c r="AGW439" s="77"/>
      <c r="AGX439" s="77"/>
      <c r="AGY439" s="77"/>
      <c r="AGZ439" s="77"/>
      <c r="AHA439" s="77"/>
      <c r="AHB439" s="77"/>
      <c r="AHC439" s="77"/>
      <c r="AHD439" s="77"/>
      <c r="AHE439" s="77"/>
      <c r="AHF439" s="77"/>
      <c r="AHG439" s="77"/>
      <c r="AHH439" s="77"/>
      <c r="AHI439" s="77"/>
      <c r="AHJ439" s="77"/>
      <c r="AHK439" s="77"/>
      <c r="AHL439" s="77"/>
      <c r="AHM439" s="77"/>
      <c r="AHN439" s="77"/>
      <c r="AHO439" s="77"/>
      <c r="AHP439" s="77"/>
      <c r="AHQ439" s="77"/>
      <c r="AHR439" s="77"/>
      <c r="AHS439" s="77"/>
      <c r="AHT439" s="77"/>
      <c r="AHU439" s="77"/>
      <c r="AHV439" s="77"/>
      <c r="AHW439" s="77"/>
      <c r="AHX439" s="77"/>
      <c r="AHY439" s="77"/>
      <c r="AHZ439" s="77"/>
      <c r="AIA439" s="77"/>
      <c r="AIB439" s="77"/>
      <c r="AIC439" s="77"/>
      <c r="AID439" s="77"/>
      <c r="AIE439" s="77"/>
      <c r="AIF439" s="77"/>
      <c r="AIG439" s="77"/>
      <c r="AIH439" s="77"/>
      <c r="AII439" s="77"/>
      <c r="AIJ439" s="77"/>
      <c r="AIK439" s="77"/>
      <c r="AIL439" s="77"/>
      <c r="AIM439" s="77"/>
      <c r="AIN439" s="77"/>
      <c r="AIO439" s="77"/>
      <c r="AIP439" s="77"/>
      <c r="AIQ439" s="77"/>
      <c r="AIR439" s="77"/>
      <c r="AIS439" s="77"/>
      <c r="AIT439" s="77"/>
      <c r="AIU439" s="77"/>
      <c r="AIV439" s="77"/>
      <c r="AIW439" s="77"/>
      <c r="AIX439" s="77"/>
      <c r="AIY439" s="77"/>
      <c r="AIZ439" s="77"/>
      <c r="AJA439" s="77"/>
      <c r="AJB439" s="77"/>
      <c r="AJC439" s="77"/>
      <c r="AJD439" s="77"/>
      <c r="AJE439" s="77"/>
      <c r="AJF439" s="77"/>
      <c r="AJG439" s="77"/>
      <c r="AJH439" s="77"/>
      <c r="AJI439" s="77"/>
      <c r="AJJ439" s="77"/>
      <c r="AJK439" s="77"/>
      <c r="AJL439" s="77"/>
      <c r="AJM439" s="77"/>
      <c r="AJN439" s="77"/>
      <c r="AJO439" s="77"/>
      <c r="AJP439" s="77"/>
      <c r="AJQ439" s="77"/>
      <c r="AJR439" s="77"/>
      <c r="AJS439" s="77"/>
      <c r="AJT439" s="77"/>
      <c r="AJU439" s="77"/>
      <c r="AJV439" s="77"/>
      <c r="AJW439" s="77"/>
      <c r="AJX439" s="77"/>
      <c r="AJY439" s="77"/>
      <c r="AJZ439" s="77"/>
      <c r="AKA439" s="77"/>
      <c r="AKB439" s="77"/>
      <c r="AKC439" s="77"/>
      <c r="AKD439" s="77"/>
      <c r="AKE439" s="77"/>
      <c r="AKF439" s="77"/>
      <c r="AKG439" s="77"/>
      <c r="AKH439" s="77"/>
      <c r="AKI439" s="77"/>
      <c r="AKJ439" s="77"/>
      <c r="AKK439" s="77"/>
      <c r="AKL439" s="77"/>
      <c r="AKM439" s="77"/>
      <c r="AKN439" s="77"/>
      <c r="AKO439" s="77"/>
      <c r="AKP439" s="77"/>
      <c r="AKQ439" s="77"/>
      <c r="AKR439" s="77"/>
      <c r="AKS439" s="77"/>
      <c r="AKT439" s="77"/>
      <c r="AKU439" s="77"/>
      <c r="AKV439" s="77"/>
      <c r="AKW439" s="77"/>
      <c r="AKX439" s="77"/>
      <c r="AKY439" s="77"/>
      <c r="AKZ439" s="77"/>
      <c r="ALA439" s="77"/>
      <c r="ALB439" s="77"/>
      <c r="ALC439" s="77"/>
      <c r="ALD439" s="77"/>
      <c r="ALE439" s="77"/>
      <c r="ALF439" s="77"/>
      <c r="ALG439" s="77"/>
      <c r="ALH439" s="77"/>
      <c r="ALI439" s="77"/>
      <c r="ALJ439" s="77"/>
      <c r="ALK439" s="77"/>
      <c r="ALL439" s="77"/>
      <c r="ALM439" s="77"/>
      <c r="ALN439" s="77"/>
      <c r="ALO439" s="77"/>
      <c r="ALP439" s="77"/>
      <c r="ALQ439" s="77"/>
      <c r="ALR439" s="77"/>
      <c r="ALS439" s="77"/>
      <c r="ALT439" s="77"/>
      <c r="ALU439" s="77"/>
      <c r="ALV439" s="77"/>
      <c r="ALW439" s="77"/>
      <c r="ALX439" s="77"/>
      <c r="ALY439" s="77"/>
      <c r="ALZ439" s="77"/>
      <c r="AMA439" s="77"/>
      <c r="AMB439" s="77"/>
      <c r="AMC439" s="77"/>
      <c r="AMD439" s="77"/>
      <c r="AME439" s="77"/>
      <c r="AMF439" s="77"/>
      <c r="AMG439" s="77"/>
      <c r="AMH439" s="77"/>
      <c r="AMI439" s="77"/>
      <c r="AMJ439" s="77"/>
    </row>
    <row r="440" customFormat="false" ht="12.85" hidden="false" customHeight="false" outlineLevel="0" collapsed="false">
      <c r="A440" s="77"/>
      <c r="B440" s="77"/>
      <c r="C440" s="77"/>
      <c r="D440" s="77"/>
      <c r="E440" s="77"/>
      <c r="F440" s="77"/>
      <c r="G440" s="77"/>
      <c r="H440" s="77"/>
      <c r="I440" s="77"/>
      <c r="J440" s="77"/>
      <c r="K440" s="77"/>
      <c r="L440" s="77"/>
      <c r="M440" s="77"/>
      <c r="N440" s="77"/>
      <c r="O440" s="77"/>
      <c r="P440" s="77"/>
      <c r="Q440" s="77"/>
      <c r="R440" s="77"/>
      <c r="S440" s="77"/>
      <c r="T440" s="77"/>
      <c r="U440" s="77"/>
      <c r="V440" s="77"/>
      <c r="W440" s="77"/>
      <c r="X440" s="77"/>
      <c r="Y440" s="77"/>
      <c r="Z440" s="77"/>
      <c r="AA440" s="77"/>
      <c r="AB440" s="77"/>
      <c r="AC440" s="77"/>
      <c r="AD440" s="77"/>
      <c r="AE440" s="77"/>
      <c r="AF440" s="77"/>
      <c r="AG440" s="77"/>
      <c r="AH440" s="77"/>
      <c r="AI440" s="77"/>
      <c r="AJ440" s="77"/>
      <c r="AK440" s="77"/>
      <c r="AL440" s="77"/>
      <c r="AM440" s="77"/>
      <c r="AN440" s="77"/>
      <c r="AO440" s="77"/>
      <c r="AP440" s="77"/>
      <c r="AQ440" s="77"/>
      <c r="AR440" s="77"/>
      <c r="AS440" s="77"/>
      <c r="AT440" s="77"/>
      <c r="AU440" s="77"/>
      <c r="AV440" s="77"/>
      <c r="AW440" s="77"/>
      <c r="AX440" s="77"/>
      <c r="AY440" s="77"/>
      <c r="AZ440" s="77"/>
      <c r="BA440" s="77"/>
      <c r="BB440" s="77"/>
      <c r="BC440" s="77"/>
      <c r="BD440" s="77"/>
      <c r="BE440" s="77"/>
      <c r="BF440" s="77"/>
      <c r="BG440" s="77"/>
      <c r="BH440" s="77"/>
      <c r="BI440" s="77"/>
      <c r="BJ440" s="77"/>
      <c r="BK440" s="77"/>
      <c r="BL440" s="77"/>
      <c r="BM440" s="77"/>
      <c r="BN440" s="77"/>
      <c r="BO440" s="77"/>
      <c r="BP440" s="77"/>
      <c r="BQ440" s="77"/>
      <c r="BR440" s="77"/>
      <c r="BS440" s="77"/>
      <c r="BT440" s="77"/>
      <c r="BU440" s="77"/>
      <c r="BV440" s="77"/>
      <c r="BW440" s="77"/>
      <c r="BX440" s="77"/>
      <c r="BY440" s="77"/>
      <c r="BZ440" s="77"/>
      <c r="CA440" s="77"/>
      <c r="CB440" s="77"/>
      <c r="CC440" s="77"/>
      <c r="CD440" s="77"/>
      <c r="CE440" s="77"/>
      <c r="CF440" s="77"/>
      <c r="CG440" s="77"/>
      <c r="CH440" s="77"/>
      <c r="CI440" s="77"/>
      <c r="CJ440" s="77"/>
      <c r="CK440" s="77"/>
      <c r="CL440" s="77"/>
      <c r="CM440" s="77"/>
      <c r="CN440" s="77"/>
      <c r="CO440" s="77"/>
      <c r="CP440" s="77"/>
      <c r="CQ440" s="77"/>
      <c r="CR440" s="77"/>
      <c r="CS440" s="77"/>
      <c r="CT440" s="77"/>
      <c r="CU440" s="77"/>
      <c r="CV440" s="77"/>
      <c r="CW440" s="77"/>
      <c r="CX440" s="77"/>
      <c r="CY440" s="77"/>
      <c r="CZ440" s="77"/>
      <c r="DA440" s="77"/>
      <c r="DB440" s="77"/>
      <c r="DC440" s="77"/>
      <c r="DD440" s="77"/>
      <c r="DE440" s="77"/>
      <c r="DF440" s="77"/>
      <c r="DG440" s="77"/>
      <c r="DH440" s="77"/>
      <c r="DI440" s="77"/>
      <c r="DJ440" s="77"/>
      <c r="DK440" s="77"/>
      <c r="DL440" s="77"/>
      <c r="DM440" s="77"/>
      <c r="DN440" s="77"/>
      <c r="DO440" s="77"/>
      <c r="DP440" s="77"/>
      <c r="DQ440" s="77"/>
      <c r="DR440" s="77"/>
      <c r="DS440" s="77"/>
      <c r="DT440" s="77"/>
      <c r="DU440" s="77"/>
      <c r="DV440" s="77"/>
      <c r="DW440" s="77"/>
      <c r="DX440" s="77"/>
      <c r="DY440" s="77"/>
      <c r="DZ440" s="77"/>
      <c r="EA440" s="77"/>
      <c r="EB440" s="77"/>
      <c r="EC440" s="77"/>
      <c r="ED440" s="77"/>
      <c r="EE440" s="77"/>
      <c r="EF440" s="77"/>
      <c r="EG440" s="77"/>
      <c r="EH440" s="77"/>
      <c r="EI440" s="77"/>
      <c r="EJ440" s="77"/>
      <c r="EK440" s="77"/>
      <c r="EL440" s="77"/>
      <c r="EM440" s="77"/>
      <c r="EN440" s="77"/>
      <c r="EO440" s="77"/>
      <c r="EP440" s="77"/>
      <c r="EQ440" s="77"/>
      <c r="ER440" s="77"/>
      <c r="ES440" s="77"/>
      <c r="ET440" s="77"/>
      <c r="EU440" s="77"/>
      <c r="EV440" s="77"/>
      <c r="EW440" s="77"/>
      <c r="EX440" s="77"/>
      <c r="EY440" s="77"/>
      <c r="EZ440" s="77"/>
      <c r="FA440" s="77"/>
      <c r="FB440" s="77"/>
      <c r="FC440" s="77"/>
      <c r="FD440" s="77"/>
      <c r="FE440" s="77"/>
      <c r="FF440" s="77"/>
      <c r="FG440" s="77"/>
      <c r="FH440" s="77"/>
      <c r="FI440" s="77"/>
      <c r="FJ440" s="77"/>
      <c r="FK440" s="77"/>
      <c r="FL440" s="77"/>
      <c r="FM440" s="77"/>
      <c r="FN440" s="77"/>
      <c r="FO440" s="77"/>
      <c r="FP440" s="77"/>
      <c r="FQ440" s="77"/>
      <c r="FR440" s="77"/>
      <c r="FS440" s="77"/>
      <c r="FT440" s="77"/>
      <c r="FU440" s="77"/>
      <c r="FV440" s="77"/>
      <c r="FW440" s="77"/>
      <c r="FX440" s="77"/>
      <c r="FY440" s="77"/>
      <c r="FZ440" s="77"/>
      <c r="GA440" s="77"/>
      <c r="GB440" s="77"/>
      <c r="GC440" s="77"/>
      <c r="GD440" s="77"/>
      <c r="GE440" s="77"/>
      <c r="GF440" s="77"/>
      <c r="GG440" s="77"/>
      <c r="GH440" s="77"/>
      <c r="GI440" s="77"/>
      <c r="GJ440" s="77"/>
      <c r="GK440" s="77"/>
      <c r="GL440" s="77"/>
      <c r="GM440" s="77"/>
      <c r="GN440" s="77"/>
      <c r="GO440" s="77"/>
      <c r="GP440" s="77"/>
      <c r="GQ440" s="77"/>
      <c r="GR440" s="77"/>
      <c r="GS440" s="77"/>
      <c r="GT440" s="77"/>
      <c r="GU440" s="77"/>
      <c r="GV440" s="77"/>
      <c r="GW440" s="77"/>
      <c r="GX440" s="77"/>
      <c r="GY440" s="77"/>
      <c r="GZ440" s="77"/>
      <c r="HA440" s="77"/>
      <c r="HB440" s="77"/>
      <c r="HC440" s="77"/>
      <c r="HD440" s="77"/>
      <c r="HE440" s="77"/>
      <c r="HF440" s="77"/>
      <c r="HG440" s="77"/>
      <c r="HH440" s="77"/>
      <c r="HI440" s="77"/>
      <c r="HJ440" s="77"/>
      <c r="HK440" s="77"/>
      <c r="HL440" s="77"/>
      <c r="HM440" s="77"/>
      <c r="HN440" s="77"/>
      <c r="HO440" s="77"/>
      <c r="HP440" s="77"/>
      <c r="HQ440" s="77"/>
      <c r="HR440" s="77"/>
      <c r="HS440" s="77"/>
      <c r="HT440" s="77"/>
      <c r="HU440" s="77"/>
      <c r="HV440" s="77"/>
      <c r="HW440" s="77"/>
      <c r="HX440" s="77"/>
      <c r="HY440" s="77"/>
      <c r="HZ440" s="77"/>
      <c r="IA440" s="77"/>
      <c r="IB440" s="77"/>
      <c r="IC440" s="77"/>
      <c r="ID440" s="77"/>
      <c r="IE440" s="77"/>
      <c r="IF440" s="77"/>
      <c r="IG440" s="77"/>
      <c r="IH440" s="77"/>
      <c r="II440" s="77"/>
      <c r="IJ440" s="77"/>
      <c r="IK440" s="77"/>
      <c r="IL440" s="77"/>
      <c r="IM440" s="77"/>
      <c r="IN440" s="77"/>
      <c r="IO440" s="77"/>
      <c r="IP440" s="77"/>
      <c r="IQ440" s="77"/>
      <c r="IR440" s="77"/>
      <c r="IS440" s="77"/>
      <c r="IT440" s="77"/>
      <c r="IU440" s="77"/>
      <c r="IV440" s="77"/>
      <c r="IW440" s="77"/>
      <c r="IX440" s="77"/>
      <c r="IY440" s="77"/>
      <c r="IZ440" s="77"/>
      <c r="JA440" s="77"/>
      <c r="JB440" s="77"/>
      <c r="JC440" s="77"/>
      <c r="JD440" s="77"/>
      <c r="JE440" s="77"/>
      <c r="JF440" s="77"/>
      <c r="JG440" s="77"/>
      <c r="JH440" s="77"/>
      <c r="JI440" s="77"/>
      <c r="JJ440" s="77"/>
      <c r="JK440" s="77"/>
      <c r="JL440" s="77"/>
      <c r="JM440" s="77"/>
      <c r="JN440" s="77"/>
      <c r="JO440" s="77"/>
      <c r="JP440" s="77"/>
      <c r="JQ440" s="77"/>
      <c r="JR440" s="77"/>
      <c r="JS440" s="77"/>
      <c r="JT440" s="77"/>
      <c r="JU440" s="77"/>
      <c r="JV440" s="77"/>
      <c r="JW440" s="77"/>
      <c r="JX440" s="77"/>
      <c r="JY440" s="77"/>
      <c r="JZ440" s="77"/>
      <c r="KA440" s="77"/>
      <c r="KB440" s="77"/>
      <c r="KC440" s="77"/>
      <c r="KD440" s="77"/>
      <c r="KE440" s="77"/>
      <c r="KF440" s="77"/>
      <c r="KG440" s="77"/>
      <c r="KH440" s="77"/>
      <c r="KI440" s="77"/>
      <c r="KJ440" s="77"/>
      <c r="KK440" s="77"/>
      <c r="KL440" s="77"/>
      <c r="KM440" s="77"/>
      <c r="KN440" s="77"/>
      <c r="KO440" s="77"/>
      <c r="KP440" s="77"/>
      <c r="KQ440" s="77"/>
      <c r="KR440" s="77"/>
      <c r="KS440" s="77"/>
      <c r="KT440" s="77"/>
      <c r="KU440" s="77"/>
      <c r="KV440" s="77"/>
      <c r="KW440" s="77"/>
      <c r="KX440" s="77"/>
      <c r="KY440" s="77"/>
      <c r="KZ440" s="77"/>
      <c r="LA440" s="77"/>
      <c r="LB440" s="77"/>
      <c r="LC440" s="77"/>
      <c r="LD440" s="77"/>
      <c r="LE440" s="77"/>
      <c r="LF440" s="77"/>
      <c r="LG440" s="77"/>
      <c r="LH440" s="77"/>
      <c r="LI440" s="77"/>
      <c r="LJ440" s="77"/>
      <c r="LK440" s="77"/>
      <c r="LL440" s="77"/>
      <c r="LM440" s="77"/>
      <c r="LN440" s="77"/>
      <c r="LO440" s="77"/>
      <c r="LP440" s="77"/>
      <c r="LQ440" s="77"/>
      <c r="LR440" s="77"/>
      <c r="LS440" s="77"/>
      <c r="LT440" s="77"/>
      <c r="LU440" s="77"/>
      <c r="LV440" s="77"/>
      <c r="LW440" s="77"/>
      <c r="LX440" s="77"/>
      <c r="LY440" s="77"/>
      <c r="LZ440" s="77"/>
      <c r="MA440" s="77"/>
      <c r="MB440" s="77"/>
      <c r="MC440" s="77"/>
      <c r="MD440" s="77"/>
      <c r="ME440" s="77"/>
      <c r="MF440" s="77"/>
      <c r="MG440" s="77"/>
      <c r="MH440" s="77"/>
      <c r="MI440" s="77"/>
      <c r="MJ440" s="77"/>
      <c r="MK440" s="77"/>
      <c r="ML440" s="77"/>
      <c r="MM440" s="77"/>
      <c r="MN440" s="77"/>
      <c r="MO440" s="77"/>
      <c r="MP440" s="77"/>
      <c r="MQ440" s="77"/>
      <c r="MR440" s="77"/>
      <c r="MS440" s="77"/>
      <c r="MT440" s="77"/>
      <c r="MU440" s="77"/>
      <c r="MV440" s="77"/>
      <c r="MW440" s="77"/>
      <c r="MX440" s="77"/>
      <c r="MY440" s="77"/>
      <c r="MZ440" s="77"/>
      <c r="NA440" s="77"/>
      <c r="NB440" s="77"/>
      <c r="NC440" s="77"/>
      <c r="ND440" s="77"/>
      <c r="NE440" s="77"/>
      <c r="NF440" s="77"/>
      <c r="NG440" s="77"/>
      <c r="NH440" s="77"/>
      <c r="NI440" s="77"/>
      <c r="NJ440" s="77"/>
      <c r="NK440" s="77"/>
      <c r="NL440" s="77"/>
      <c r="NM440" s="77"/>
      <c r="NN440" s="77"/>
      <c r="NO440" s="77"/>
      <c r="NP440" s="77"/>
      <c r="NQ440" s="77"/>
      <c r="NR440" s="77"/>
      <c r="NS440" s="77"/>
      <c r="NT440" s="77"/>
      <c r="NU440" s="77"/>
      <c r="NV440" s="77"/>
      <c r="NW440" s="77"/>
      <c r="NX440" s="77"/>
      <c r="NY440" s="77"/>
      <c r="NZ440" s="77"/>
      <c r="OA440" s="77"/>
      <c r="OB440" s="77"/>
      <c r="OC440" s="77"/>
      <c r="OD440" s="77"/>
      <c r="OE440" s="77"/>
      <c r="OF440" s="77"/>
      <c r="OG440" s="77"/>
      <c r="OH440" s="77"/>
      <c r="OI440" s="77"/>
      <c r="OJ440" s="77"/>
      <c r="OK440" s="77"/>
      <c r="OL440" s="77"/>
      <c r="OM440" s="77"/>
      <c r="ON440" s="77"/>
      <c r="OO440" s="77"/>
      <c r="OP440" s="77"/>
      <c r="OQ440" s="77"/>
      <c r="OR440" s="77"/>
      <c r="OS440" s="77"/>
      <c r="OT440" s="77"/>
      <c r="OU440" s="77"/>
      <c r="OV440" s="77"/>
      <c r="OW440" s="77"/>
      <c r="OX440" s="77"/>
      <c r="OY440" s="77"/>
      <c r="OZ440" s="77"/>
      <c r="PA440" s="77"/>
      <c r="PB440" s="77"/>
      <c r="PC440" s="77"/>
      <c r="PD440" s="77"/>
      <c r="PE440" s="77"/>
      <c r="PF440" s="77"/>
      <c r="PG440" s="77"/>
      <c r="PH440" s="77"/>
      <c r="PI440" s="77"/>
      <c r="PJ440" s="77"/>
      <c r="PK440" s="77"/>
      <c r="PL440" s="77"/>
      <c r="PM440" s="77"/>
      <c r="PN440" s="77"/>
      <c r="PO440" s="77"/>
      <c r="PP440" s="77"/>
      <c r="PQ440" s="77"/>
      <c r="PR440" s="77"/>
      <c r="PS440" s="77"/>
      <c r="PT440" s="77"/>
      <c r="PU440" s="77"/>
      <c r="PV440" s="77"/>
      <c r="PW440" s="77"/>
      <c r="PX440" s="77"/>
      <c r="PY440" s="77"/>
      <c r="PZ440" s="77"/>
      <c r="QA440" s="77"/>
      <c r="QB440" s="77"/>
      <c r="QC440" s="77"/>
      <c r="QD440" s="77"/>
      <c r="QE440" s="77"/>
      <c r="QF440" s="77"/>
      <c r="QG440" s="77"/>
      <c r="QH440" s="77"/>
      <c r="QI440" s="77"/>
      <c r="QJ440" s="77"/>
      <c r="QK440" s="77"/>
      <c r="QL440" s="77"/>
      <c r="QM440" s="77"/>
      <c r="QN440" s="77"/>
      <c r="QO440" s="77"/>
      <c r="QP440" s="77"/>
      <c r="QQ440" s="77"/>
      <c r="QR440" s="77"/>
      <c r="QS440" s="77"/>
      <c r="QT440" s="77"/>
      <c r="QU440" s="77"/>
      <c r="QV440" s="77"/>
      <c r="QW440" s="77"/>
      <c r="QX440" s="77"/>
      <c r="QY440" s="77"/>
      <c r="QZ440" s="77"/>
      <c r="RA440" s="77"/>
      <c r="RB440" s="77"/>
      <c r="RC440" s="77"/>
      <c r="RD440" s="77"/>
      <c r="RE440" s="77"/>
      <c r="RF440" s="77"/>
      <c r="RG440" s="77"/>
      <c r="RH440" s="77"/>
      <c r="RI440" s="77"/>
      <c r="RJ440" s="77"/>
      <c r="RK440" s="77"/>
      <c r="RL440" s="77"/>
      <c r="RM440" s="77"/>
      <c r="RN440" s="77"/>
      <c r="RO440" s="77"/>
      <c r="RP440" s="77"/>
      <c r="RQ440" s="77"/>
      <c r="RR440" s="77"/>
      <c r="RS440" s="77"/>
      <c r="RT440" s="77"/>
      <c r="RU440" s="77"/>
      <c r="RV440" s="77"/>
      <c r="RW440" s="77"/>
      <c r="RX440" s="77"/>
      <c r="RY440" s="77"/>
      <c r="RZ440" s="77"/>
      <c r="SA440" s="77"/>
      <c r="SB440" s="77"/>
      <c r="SC440" s="77"/>
      <c r="SD440" s="77"/>
      <c r="SE440" s="77"/>
      <c r="SF440" s="77"/>
      <c r="SG440" s="77"/>
      <c r="SH440" s="77"/>
      <c r="SI440" s="77"/>
      <c r="SJ440" s="77"/>
      <c r="SK440" s="77"/>
      <c r="SL440" s="77"/>
      <c r="SM440" s="77"/>
      <c r="SN440" s="77"/>
      <c r="SO440" s="77"/>
      <c r="SP440" s="77"/>
      <c r="SQ440" s="77"/>
      <c r="SR440" s="77"/>
      <c r="SS440" s="77"/>
      <c r="ST440" s="77"/>
      <c r="SU440" s="77"/>
      <c r="SV440" s="77"/>
      <c r="SW440" s="77"/>
      <c r="SX440" s="77"/>
      <c r="SY440" s="77"/>
      <c r="SZ440" s="77"/>
      <c r="TA440" s="77"/>
      <c r="TB440" s="77"/>
      <c r="TC440" s="77"/>
      <c r="TD440" s="77"/>
      <c r="TE440" s="77"/>
      <c r="TF440" s="77"/>
      <c r="TG440" s="77"/>
      <c r="TH440" s="77"/>
      <c r="TI440" s="77"/>
      <c r="TJ440" s="77"/>
      <c r="TK440" s="77"/>
      <c r="TL440" s="77"/>
      <c r="TM440" s="77"/>
      <c r="TN440" s="77"/>
      <c r="TO440" s="77"/>
      <c r="TP440" s="77"/>
      <c r="TQ440" s="77"/>
      <c r="TR440" s="77"/>
      <c r="TS440" s="77"/>
      <c r="TT440" s="77"/>
      <c r="TU440" s="77"/>
      <c r="TV440" s="77"/>
      <c r="TW440" s="77"/>
      <c r="TX440" s="77"/>
      <c r="TY440" s="77"/>
      <c r="TZ440" s="77"/>
      <c r="UA440" s="77"/>
      <c r="UB440" s="77"/>
      <c r="UC440" s="77"/>
      <c r="UD440" s="77"/>
      <c r="UE440" s="77"/>
      <c r="UF440" s="77"/>
      <c r="UG440" s="77"/>
      <c r="UH440" s="77"/>
      <c r="UI440" s="77"/>
      <c r="UJ440" s="77"/>
      <c r="UK440" s="77"/>
      <c r="UL440" s="77"/>
      <c r="UM440" s="77"/>
      <c r="UN440" s="77"/>
      <c r="UO440" s="77"/>
      <c r="UP440" s="77"/>
      <c r="UQ440" s="77"/>
      <c r="UR440" s="77"/>
      <c r="US440" s="77"/>
      <c r="UT440" s="77"/>
      <c r="UU440" s="77"/>
      <c r="UV440" s="77"/>
      <c r="UW440" s="77"/>
      <c r="UX440" s="77"/>
      <c r="UY440" s="77"/>
      <c r="UZ440" s="77"/>
      <c r="VA440" s="77"/>
      <c r="VB440" s="77"/>
      <c r="VC440" s="77"/>
      <c r="VD440" s="77"/>
      <c r="VE440" s="77"/>
      <c r="VF440" s="77"/>
      <c r="VG440" s="77"/>
      <c r="VH440" s="77"/>
      <c r="VI440" s="77"/>
      <c r="VJ440" s="77"/>
      <c r="VK440" s="77"/>
      <c r="VL440" s="77"/>
      <c r="VM440" s="77"/>
      <c r="VN440" s="77"/>
      <c r="VO440" s="77"/>
      <c r="VP440" s="77"/>
      <c r="VQ440" s="77"/>
      <c r="VR440" s="77"/>
      <c r="VS440" s="77"/>
      <c r="VT440" s="77"/>
      <c r="VU440" s="77"/>
      <c r="VV440" s="77"/>
      <c r="VW440" s="77"/>
      <c r="VX440" s="77"/>
      <c r="VY440" s="77"/>
      <c r="VZ440" s="77"/>
      <c r="WA440" s="77"/>
      <c r="WB440" s="77"/>
      <c r="WC440" s="77"/>
      <c r="WD440" s="77"/>
      <c r="WE440" s="77"/>
      <c r="WF440" s="77"/>
      <c r="WG440" s="77"/>
      <c r="WH440" s="77"/>
      <c r="WI440" s="77"/>
      <c r="WJ440" s="77"/>
      <c r="WK440" s="77"/>
      <c r="WL440" s="77"/>
      <c r="WM440" s="77"/>
      <c r="WN440" s="77"/>
      <c r="WO440" s="77"/>
      <c r="WP440" s="77"/>
      <c r="WQ440" s="77"/>
      <c r="WR440" s="77"/>
      <c r="WS440" s="77"/>
      <c r="WT440" s="77"/>
      <c r="WU440" s="77"/>
      <c r="WV440" s="77"/>
      <c r="WW440" s="77"/>
      <c r="WX440" s="77"/>
      <c r="WY440" s="77"/>
      <c r="WZ440" s="77"/>
      <c r="XA440" s="77"/>
      <c r="XB440" s="77"/>
      <c r="XC440" s="77"/>
      <c r="XD440" s="77"/>
      <c r="XE440" s="77"/>
      <c r="XF440" s="77"/>
      <c r="XG440" s="77"/>
      <c r="XH440" s="77"/>
      <c r="XI440" s="77"/>
      <c r="XJ440" s="77"/>
      <c r="XK440" s="77"/>
      <c r="XL440" s="77"/>
      <c r="XM440" s="77"/>
      <c r="XN440" s="77"/>
      <c r="XO440" s="77"/>
      <c r="XP440" s="77"/>
      <c r="XQ440" s="77"/>
      <c r="XR440" s="77"/>
      <c r="XS440" s="77"/>
      <c r="XT440" s="77"/>
      <c r="XU440" s="77"/>
      <c r="XV440" s="77"/>
      <c r="XW440" s="77"/>
      <c r="XX440" s="77"/>
      <c r="XY440" s="77"/>
      <c r="XZ440" s="77"/>
      <c r="YA440" s="77"/>
      <c r="YB440" s="77"/>
      <c r="YC440" s="77"/>
      <c r="YD440" s="77"/>
      <c r="YE440" s="77"/>
      <c r="YF440" s="77"/>
      <c r="YG440" s="77"/>
      <c r="YH440" s="77"/>
      <c r="YI440" s="77"/>
      <c r="YJ440" s="77"/>
      <c r="YK440" s="77"/>
      <c r="YL440" s="77"/>
      <c r="YM440" s="77"/>
      <c r="YN440" s="77"/>
      <c r="YO440" s="77"/>
      <c r="YP440" s="77"/>
      <c r="YQ440" s="77"/>
      <c r="YR440" s="77"/>
      <c r="YS440" s="77"/>
      <c r="YT440" s="77"/>
      <c r="YU440" s="77"/>
      <c r="YV440" s="77"/>
      <c r="YW440" s="77"/>
      <c r="YX440" s="77"/>
      <c r="YY440" s="77"/>
      <c r="YZ440" s="77"/>
      <c r="ZA440" s="77"/>
      <c r="ZB440" s="77"/>
      <c r="ZC440" s="77"/>
      <c r="ZD440" s="77"/>
      <c r="ZE440" s="77"/>
      <c r="ZF440" s="77"/>
      <c r="ZG440" s="77"/>
      <c r="ZH440" s="77"/>
      <c r="ZI440" s="77"/>
      <c r="ZJ440" s="77"/>
      <c r="ZK440" s="77"/>
      <c r="ZL440" s="77"/>
      <c r="ZM440" s="77"/>
      <c r="ZN440" s="77"/>
      <c r="ZO440" s="77"/>
      <c r="ZP440" s="77"/>
      <c r="ZQ440" s="77"/>
      <c r="ZR440" s="77"/>
      <c r="ZS440" s="77"/>
      <c r="ZT440" s="77"/>
      <c r="ZU440" s="77"/>
      <c r="ZV440" s="77"/>
      <c r="ZW440" s="77"/>
      <c r="ZX440" s="77"/>
      <c r="ZY440" s="77"/>
      <c r="ZZ440" s="77"/>
      <c r="AAA440" s="77"/>
      <c r="AAB440" s="77"/>
      <c r="AAC440" s="77"/>
      <c r="AAD440" s="77"/>
      <c r="AAE440" s="77"/>
      <c r="AAF440" s="77"/>
      <c r="AAG440" s="77"/>
      <c r="AAH440" s="77"/>
      <c r="AAI440" s="77"/>
      <c r="AAJ440" s="77"/>
      <c r="AAK440" s="77"/>
      <c r="AAL440" s="77"/>
      <c r="AAM440" s="77"/>
      <c r="AAN440" s="77"/>
      <c r="AAO440" s="77"/>
      <c r="AAP440" s="77"/>
      <c r="AAQ440" s="77"/>
      <c r="AAR440" s="77"/>
      <c r="AAS440" s="77"/>
      <c r="AAT440" s="77"/>
      <c r="AAU440" s="77"/>
      <c r="AAV440" s="77"/>
      <c r="AAW440" s="77"/>
      <c r="AAX440" s="77"/>
      <c r="AAY440" s="77"/>
      <c r="AAZ440" s="77"/>
      <c r="ABA440" s="77"/>
      <c r="ABB440" s="77"/>
      <c r="ABC440" s="77"/>
      <c r="ABD440" s="77"/>
      <c r="ABE440" s="77"/>
      <c r="ABF440" s="77"/>
      <c r="ABG440" s="77"/>
      <c r="ABH440" s="77"/>
      <c r="ABI440" s="77"/>
      <c r="ABJ440" s="77"/>
      <c r="ABK440" s="77"/>
      <c r="ABL440" s="77"/>
      <c r="ABM440" s="77"/>
      <c r="ABN440" s="77"/>
      <c r="ABO440" s="77"/>
      <c r="ABP440" s="77"/>
      <c r="ABQ440" s="77"/>
      <c r="ABR440" s="77"/>
      <c r="ABS440" s="77"/>
      <c r="ABT440" s="77"/>
      <c r="ABU440" s="77"/>
      <c r="ABV440" s="77"/>
      <c r="ABW440" s="77"/>
      <c r="ABX440" s="77"/>
      <c r="ABY440" s="77"/>
      <c r="ABZ440" s="77"/>
      <c r="ACA440" s="77"/>
      <c r="ACB440" s="77"/>
      <c r="ACC440" s="77"/>
      <c r="ACD440" s="77"/>
      <c r="ACE440" s="77"/>
      <c r="ACF440" s="77"/>
      <c r="ACG440" s="77"/>
      <c r="ACH440" s="77"/>
      <c r="ACI440" s="77"/>
      <c r="ACJ440" s="77"/>
      <c r="ACK440" s="77"/>
      <c r="ACL440" s="77"/>
      <c r="ACM440" s="77"/>
      <c r="ACN440" s="77"/>
      <c r="ACO440" s="77"/>
      <c r="ACP440" s="77"/>
      <c r="ACQ440" s="77"/>
      <c r="ACR440" s="77"/>
      <c r="ACS440" s="77"/>
      <c r="ACT440" s="77"/>
      <c r="ACU440" s="77"/>
      <c r="ACV440" s="77"/>
      <c r="ACW440" s="77"/>
      <c r="ACX440" s="77"/>
      <c r="ACY440" s="77"/>
      <c r="ACZ440" s="77"/>
      <c r="ADA440" s="77"/>
      <c r="ADB440" s="77"/>
      <c r="ADC440" s="77"/>
      <c r="ADD440" s="77"/>
      <c r="ADE440" s="77"/>
      <c r="ADF440" s="77"/>
      <c r="ADG440" s="77"/>
      <c r="ADH440" s="77"/>
      <c r="ADI440" s="77"/>
      <c r="ADJ440" s="77"/>
      <c r="ADK440" s="77"/>
      <c r="ADL440" s="77"/>
      <c r="ADM440" s="77"/>
      <c r="ADN440" s="77"/>
      <c r="ADO440" s="77"/>
      <c r="ADP440" s="77"/>
      <c r="ADQ440" s="77"/>
      <c r="ADR440" s="77"/>
      <c r="ADS440" s="77"/>
      <c r="ADT440" s="77"/>
      <c r="ADU440" s="77"/>
      <c r="ADV440" s="77"/>
      <c r="ADW440" s="77"/>
      <c r="ADX440" s="77"/>
      <c r="ADY440" s="77"/>
      <c r="ADZ440" s="77"/>
      <c r="AEA440" s="77"/>
      <c r="AEB440" s="77"/>
      <c r="AEC440" s="77"/>
      <c r="AED440" s="77"/>
      <c r="AEE440" s="77"/>
      <c r="AEF440" s="77"/>
      <c r="AEG440" s="77"/>
      <c r="AEH440" s="77"/>
      <c r="AEI440" s="77"/>
      <c r="AEJ440" s="77"/>
      <c r="AEK440" s="77"/>
      <c r="AEL440" s="77"/>
      <c r="AEM440" s="77"/>
      <c r="AEN440" s="77"/>
      <c r="AEO440" s="77"/>
      <c r="AEP440" s="77"/>
      <c r="AEQ440" s="77"/>
      <c r="AER440" s="77"/>
      <c r="AES440" s="77"/>
      <c r="AET440" s="77"/>
      <c r="AEU440" s="77"/>
      <c r="AEV440" s="77"/>
      <c r="AEW440" s="77"/>
      <c r="AEX440" s="77"/>
      <c r="AEY440" s="77"/>
      <c r="AEZ440" s="77"/>
      <c r="AFA440" s="77"/>
      <c r="AFB440" s="77"/>
      <c r="AFC440" s="77"/>
      <c r="AFD440" s="77"/>
      <c r="AFE440" s="77"/>
      <c r="AFF440" s="77"/>
      <c r="AFG440" s="77"/>
      <c r="AFH440" s="77"/>
      <c r="AFI440" s="77"/>
      <c r="AFJ440" s="77"/>
      <c r="AFK440" s="77"/>
      <c r="AFL440" s="77"/>
      <c r="AFM440" s="77"/>
      <c r="AFN440" s="77"/>
      <c r="AFO440" s="77"/>
      <c r="AFP440" s="77"/>
      <c r="AFQ440" s="77"/>
      <c r="AFR440" s="77"/>
      <c r="AFS440" s="77"/>
      <c r="AFT440" s="77"/>
      <c r="AFU440" s="77"/>
      <c r="AFV440" s="77"/>
      <c r="AFW440" s="77"/>
      <c r="AFX440" s="77"/>
      <c r="AFY440" s="77"/>
      <c r="AFZ440" s="77"/>
      <c r="AGA440" s="77"/>
      <c r="AGB440" s="77"/>
      <c r="AGC440" s="77"/>
      <c r="AGD440" s="77"/>
      <c r="AGE440" s="77"/>
      <c r="AGF440" s="77"/>
      <c r="AGG440" s="77"/>
      <c r="AGH440" s="77"/>
      <c r="AGI440" s="77"/>
      <c r="AGJ440" s="77"/>
      <c r="AGK440" s="77"/>
      <c r="AGL440" s="77"/>
      <c r="AGM440" s="77"/>
      <c r="AGN440" s="77"/>
      <c r="AGO440" s="77"/>
      <c r="AGP440" s="77"/>
      <c r="AGQ440" s="77"/>
      <c r="AGR440" s="77"/>
      <c r="AGS440" s="77"/>
      <c r="AGT440" s="77"/>
      <c r="AGU440" s="77"/>
      <c r="AGV440" s="77"/>
      <c r="AGW440" s="77"/>
      <c r="AGX440" s="77"/>
      <c r="AGY440" s="77"/>
      <c r="AGZ440" s="77"/>
      <c r="AHA440" s="77"/>
      <c r="AHB440" s="77"/>
      <c r="AHC440" s="77"/>
      <c r="AHD440" s="77"/>
      <c r="AHE440" s="77"/>
      <c r="AHF440" s="77"/>
      <c r="AHG440" s="77"/>
      <c r="AHH440" s="77"/>
      <c r="AHI440" s="77"/>
      <c r="AHJ440" s="77"/>
      <c r="AHK440" s="77"/>
      <c r="AHL440" s="77"/>
      <c r="AHM440" s="77"/>
      <c r="AHN440" s="77"/>
      <c r="AHO440" s="77"/>
      <c r="AHP440" s="77"/>
      <c r="AHQ440" s="77"/>
      <c r="AHR440" s="77"/>
      <c r="AHS440" s="77"/>
      <c r="AHT440" s="77"/>
      <c r="AHU440" s="77"/>
      <c r="AHV440" s="77"/>
      <c r="AHW440" s="77"/>
      <c r="AHX440" s="77"/>
      <c r="AHY440" s="77"/>
      <c r="AHZ440" s="77"/>
      <c r="AIA440" s="77"/>
      <c r="AIB440" s="77"/>
      <c r="AIC440" s="77"/>
      <c r="AID440" s="77"/>
      <c r="AIE440" s="77"/>
      <c r="AIF440" s="77"/>
      <c r="AIG440" s="77"/>
      <c r="AIH440" s="77"/>
      <c r="AII440" s="77"/>
      <c r="AIJ440" s="77"/>
      <c r="AIK440" s="77"/>
      <c r="AIL440" s="77"/>
      <c r="AIM440" s="77"/>
      <c r="AIN440" s="77"/>
      <c r="AIO440" s="77"/>
      <c r="AIP440" s="77"/>
      <c r="AIQ440" s="77"/>
      <c r="AIR440" s="77"/>
      <c r="AIS440" s="77"/>
      <c r="AIT440" s="77"/>
      <c r="AIU440" s="77"/>
      <c r="AIV440" s="77"/>
      <c r="AIW440" s="77"/>
      <c r="AIX440" s="77"/>
      <c r="AIY440" s="77"/>
      <c r="AIZ440" s="77"/>
      <c r="AJA440" s="77"/>
      <c r="AJB440" s="77"/>
      <c r="AJC440" s="77"/>
      <c r="AJD440" s="77"/>
      <c r="AJE440" s="77"/>
      <c r="AJF440" s="77"/>
      <c r="AJG440" s="77"/>
      <c r="AJH440" s="77"/>
      <c r="AJI440" s="77"/>
      <c r="AJJ440" s="77"/>
      <c r="AJK440" s="77"/>
      <c r="AJL440" s="77"/>
      <c r="AJM440" s="77"/>
      <c r="AJN440" s="77"/>
      <c r="AJO440" s="77"/>
      <c r="AJP440" s="77"/>
      <c r="AJQ440" s="77"/>
      <c r="AJR440" s="77"/>
      <c r="AJS440" s="77"/>
      <c r="AJT440" s="77"/>
      <c r="AJU440" s="77"/>
      <c r="AJV440" s="77"/>
      <c r="AJW440" s="77"/>
      <c r="AJX440" s="77"/>
      <c r="AJY440" s="77"/>
      <c r="AJZ440" s="77"/>
      <c r="AKA440" s="77"/>
      <c r="AKB440" s="77"/>
      <c r="AKC440" s="77"/>
      <c r="AKD440" s="77"/>
      <c r="AKE440" s="77"/>
      <c r="AKF440" s="77"/>
      <c r="AKG440" s="77"/>
      <c r="AKH440" s="77"/>
      <c r="AKI440" s="77"/>
      <c r="AKJ440" s="77"/>
      <c r="AKK440" s="77"/>
      <c r="AKL440" s="77"/>
      <c r="AKM440" s="77"/>
      <c r="AKN440" s="77"/>
      <c r="AKO440" s="77"/>
      <c r="AKP440" s="77"/>
      <c r="AKQ440" s="77"/>
      <c r="AKR440" s="77"/>
      <c r="AKS440" s="77"/>
      <c r="AKT440" s="77"/>
      <c r="AKU440" s="77"/>
      <c r="AKV440" s="77"/>
      <c r="AKW440" s="77"/>
      <c r="AKX440" s="77"/>
      <c r="AKY440" s="77"/>
      <c r="AKZ440" s="77"/>
      <c r="ALA440" s="77"/>
      <c r="ALB440" s="77"/>
      <c r="ALC440" s="77"/>
      <c r="ALD440" s="77"/>
      <c r="ALE440" s="77"/>
      <c r="ALF440" s="77"/>
      <c r="ALG440" s="77"/>
      <c r="ALH440" s="77"/>
      <c r="ALI440" s="77"/>
      <c r="ALJ440" s="77"/>
      <c r="ALK440" s="77"/>
      <c r="ALL440" s="77"/>
      <c r="ALM440" s="77"/>
      <c r="ALN440" s="77"/>
      <c r="ALO440" s="77"/>
      <c r="ALP440" s="77"/>
      <c r="ALQ440" s="77"/>
      <c r="ALR440" s="77"/>
      <c r="ALS440" s="77"/>
      <c r="ALT440" s="77"/>
      <c r="ALU440" s="77"/>
      <c r="ALV440" s="77"/>
      <c r="ALW440" s="77"/>
      <c r="ALX440" s="77"/>
      <c r="ALY440" s="77"/>
      <c r="ALZ440" s="77"/>
      <c r="AMA440" s="77"/>
      <c r="AMB440" s="77"/>
      <c r="AMC440" s="77"/>
      <c r="AMD440" s="77"/>
      <c r="AME440" s="77"/>
      <c r="AMF440" s="77"/>
      <c r="AMG440" s="77"/>
      <c r="AMH440" s="77"/>
      <c r="AMI440" s="77"/>
      <c r="AMJ440" s="77"/>
    </row>
    <row r="441" customFormat="false" ht="12.85" hidden="false" customHeight="false" outlineLevel="0" collapsed="false">
      <c r="A441" s="77"/>
      <c r="B441" s="77"/>
      <c r="C441" s="77"/>
      <c r="D441" s="77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  <c r="AA441" s="77"/>
      <c r="AB441" s="77"/>
      <c r="AC441" s="77"/>
      <c r="AD441" s="77"/>
      <c r="AE441" s="77"/>
      <c r="AF441" s="77"/>
      <c r="AG441" s="77"/>
      <c r="AH441" s="77"/>
      <c r="AI441" s="77"/>
      <c r="AJ441" s="77"/>
      <c r="AK441" s="77"/>
      <c r="AL441" s="77"/>
      <c r="AM441" s="77"/>
      <c r="AN441" s="77"/>
      <c r="AO441" s="77"/>
      <c r="AP441" s="77"/>
      <c r="AQ441" s="77"/>
      <c r="AR441" s="77"/>
      <c r="AS441" s="77"/>
      <c r="AT441" s="77"/>
      <c r="AU441" s="77"/>
      <c r="AV441" s="77"/>
      <c r="AW441" s="77"/>
      <c r="AX441" s="77"/>
      <c r="AY441" s="77"/>
      <c r="AZ441" s="77"/>
      <c r="BA441" s="77"/>
      <c r="BB441" s="77"/>
      <c r="BC441" s="77"/>
      <c r="BD441" s="77"/>
      <c r="BE441" s="77"/>
      <c r="BF441" s="77"/>
      <c r="BG441" s="77"/>
      <c r="BH441" s="77"/>
      <c r="BI441" s="77"/>
      <c r="BJ441" s="77"/>
      <c r="BK441" s="77"/>
      <c r="BL441" s="77"/>
      <c r="BM441" s="77"/>
      <c r="BN441" s="77"/>
      <c r="BO441" s="77"/>
      <c r="BP441" s="77"/>
      <c r="BQ441" s="77"/>
      <c r="BR441" s="77"/>
      <c r="BS441" s="77"/>
      <c r="BT441" s="77"/>
      <c r="BU441" s="77"/>
      <c r="BV441" s="77"/>
      <c r="BW441" s="77"/>
      <c r="BX441" s="77"/>
      <c r="BY441" s="77"/>
      <c r="BZ441" s="77"/>
      <c r="CA441" s="77"/>
      <c r="CB441" s="77"/>
      <c r="CC441" s="77"/>
      <c r="CD441" s="77"/>
      <c r="CE441" s="77"/>
      <c r="CF441" s="77"/>
      <c r="CG441" s="77"/>
      <c r="CH441" s="77"/>
      <c r="CI441" s="77"/>
      <c r="CJ441" s="77"/>
      <c r="CK441" s="77"/>
      <c r="CL441" s="77"/>
      <c r="CM441" s="77"/>
      <c r="CN441" s="77"/>
      <c r="CO441" s="77"/>
      <c r="CP441" s="77"/>
      <c r="CQ441" s="77"/>
      <c r="CR441" s="77"/>
      <c r="CS441" s="77"/>
      <c r="CT441" s="77"/>
      <c r="CU441" s="77"/>
      <c r="CV441" s="77"/>
      <c r="CW441" s="77"/>
      <c r="CX441" s="77"/>
      <c r="CY441" s="77"/>
      <c r="CZ441" s="77"/>
      <c r="DA441" s="77"/>
      <c r="DB441" s="77"/>
      <c r="DC441" s="77"/>
      <c r="DD441" s="77"/>
      <c r="DE441" s="77"/>
      <c r="DF441" s="77"/>
      <c r="DG441" s="77"/>
      <c r="DH441" s="77"/>
      <c r="DI441" s="77"/>
      <c r="DJ441" s="77"/>
      <c r="DK441" s="77"/>
      <c r="DL441" s="77"/>
      <c r="DM441" s="77"/>
      <c r="DN441" s="77"/>
      <c r="DO441" s="77"/>
      <c r="DP441" s="77"/>
      <c r="DQ441" s="77"/>
      <c r="DR441" s="77"/>
      <c r="DS441" s="77"/>
      <c r="DT441" s="77"/>
      <c r="DU441" s="77"/>
      <c r="DV441" s="77"/>
      <c r="DW441" s="77"/>
      <c r="DX441" s="77"/>
      <c r="DY441" s="77"/>
      <c r="DZ441" s="77"/>
      <c r="EA441" s="77"/>
      <c r="EB441" s="77"/>
      <c r="EC441" s="77"/>
      <c r="ED441" s="77"/>
      <c r="EE441" s="77"/>
      <c r="EF441" s="77"/>
      <c r="EG441" s="77"/>
      <c r="EH441" s="77"/>
      <c r="EI441" s="77"/>
      <c r="EJ441" s="77"/>
      <c r="EK441" s="77"/>
      <c r="EL441" s="77"/>
      <c r="EM441" s="77"/>
      <c r="EN441" s="77"/>
      <c r="EO441" s="77"/>
      <c r="EP441" s="77"/>
      <c r="EQ441" s="77"/>
      <c r="ER441" s="77"/>
      <c r="ES441" s="77"/>
      <c r="ET441" s="77"/>
      <c r="EU441" s="77"/>
      <c r="EV441" s="77"/>
      <c r="EW441" s="77"/>
      <c r="EX441" s="77"/>
      <c r="EY441" s="77"/>
      <c r="EZ441" s="77"/>
      <c r="FA441" s="77"/>
      <c r="FB441" s="77"/>
      <c r="FC441" s="77"/>
      <c r="FD441" s="77"/>
      <c r="FE441" s="77"/>
      <c r="FF441" s="77"/>
      <c r="FG441" s="77"/>
      <c r="FH441" s="77"/>
      <c r="FI441" s="77"/>
      <c r="FJ441" s="77"/>
      <c r="FK441" s="77"/>
      <c r="FL441" s="77"/>
      <c r="FM441" s="77"/>
      <c r="FN441" s="77"/>
      <c r="FO441" s="77"/>
      <c r="FP441" s="77"/>
      <c r="FQ441" s="77"/>
      <c r="FR441" s="77"/>
      <c r="FS441" s="77"/>
      <c r="FT441" s="77"/>
      <c r="FU441" s="77"/>
      <c r="FV441" s="77"/>
      <c r="FW441" s="77"/>
      <c r="FX441" s="77"/>
      <c r="FY441" s="77"/>
      <c r="FZ441" s="77"/>
      <c r="GA441" s="77"/>
      <c r="GB441" s="77"/>
      <c r="GC441" s="77"/>
      <c r="GD441" s="77"/>
      <c r="GE441" s="77"/>
      <c r="GF441" s="77"/>
      <c r="GG441" s="77"/>
      <c r="GH441" s="77"/>
      <c r="GI441" s="77"/>
      <c r="GJ441" s="77"/>
      <c r="GK441" s="77"/>
      <c r="GL441" s="77"/>
      <c r="GM441" s="77"/>
      <c r="GN441" s="77"/>
      <c r="GO441" s="77"/>
      <c r="GP441" s="77"/>
      <c r="GQ441" s="77"/>
      <c r="GR441" s="77"/>
      <c r="GS441" s="77"/>
      <c r="GT441" s="77"/>
      <c r="GU441" s="77"/>
      <c r="GV441" s="77"/>
      <c r="GW441" s="77"/>
      <c r="GX441" s="77"/>
      <c r="GY441" s="77"/>
      <c r="GZ441" s="77"/>
      <c r="HA441" s="77"/>
      <c r="HB441" s="77"/>
      <c r="HC441" s="77"/>
      <c r="HD441" s="77"/>
      <c r="HE441" s="77"/>
      <c r="HF441" s="77"/>
      <c r="HG441" s="77"/>
      <c r="HH441" s="77"/>
      <c r="HI441" s="77"/>
      <c r="HJ441" s="77"/>
      <c r="HK441" s="77"/>
      <c r="HL441" s="77"/>
      <c r="HM441" s="77"/>
      <c r="HN441" s="77"/>
      <c r="HO441" s="77"/>
      <c r="HP441" s="77"/>
      <c r="HQ441" s="77"/>
      <c r="HR441" s="77"/>
      <c r="HS441" s="77"/>
      <c r="HT441" s="77"/>
      <c r="HU441" s="77"/>
      <c r="HV441" s="77"/>
      <c r="HW441" s="77"/>
      <c r="HX441" s="77"/>
      <c r="HY441" s="77"/>
      <c r="HZ441" s="77"/>
      <c r="IA441" s="77"/>
      <c r="IB441" s="77"/>
      <c r="IC441" s="77"/>
      <c r="ID441" s="77"/>
      <c r="IE441" s="77"/>
      <c r="IF441" s="77"/>
      <c r="IG441" s="77"/>
      <c r="IH441" s="77"/>
      <c r="II441" s="77"/>
      <c r="IJ441" s="77"/>
      <c r="IK441" s="77"/>
      <c r="IL441" s="77"/>
      <c r="IM441" s="77"/>
      <c r="IN441" s="77"/>
      <c r="IO441" s="77"/>
      <c r="IP441" s="77"/>
      <c r="IQ441" s="77"/>
      <c r="IR441" s="77"/>
      <c r="IS441" s="77"/>
      <c r="IT441" s="77"/>
      <c r="IU441" s="77"/>
      <c r="IV441" s="77"/>
      <c r="IW441" s="77"/>
      <c r="IX441" s="77"/>
      <c r="IY441" s="77"/>
      <c r="IZ441" s="77"/>
      <c r="JA441" s="77"/>
      <c r="JB441" s="77"/>
      <c r="JC441" s="77"/>
      <c r="JD441" s="77"/>
      <c r="JE441" s="77"/>
      <c r="JF441" s="77"/>
      <c r="JG441" s="77"/>
      <c r="JH441" s="77"/>
      <c r="JI441" s="77"/>
      <c r="JJ441" s="77"/>
      <c r="JK441" s="77"/>
      <c r="JL441" s="77"/>
      <c r="JM441" s="77"/>
      <c r="JN441" s="77"/>
      <c r="JO441" s="77"/>
      <c r="JP441" s="77"/>
      <c r="JQ441" s="77"/>
      <c r="JR441" s="77"/>
      <c r="JS441" s="77"/>
      <c r="JT441" s="77"/>
      <c r="JU441" s="77"/>
      <c r="JV441" s="77"/>
      <c r="JW441" s="77"/>
      <c r="JX441" s="77"/>
      <c r="JY441" s="77"/>
      <c r="JZ441" s="77"/>
      <c r="KA441" s="77"/>
      <c r="KB441" s="77"/>
      <c r="KC441" s="77"/>
      <c r="KD441" s="77"/>
      <c r="KE441" s="77"/>
      <c r="KF441" s="77"/>
      <c r="KG441" s="77"/>
      <c r="KH441" s="77"/>
      <c r="KI441" s="77"/>
      <c r="KJ441" s="77"/>
      <c r="KK441" s="77"/>
      <c r="KL441" s="77"/>
      <c r="KM441" s="77"/>
      <c r="KN441" s="77"/>
      <c r="KO441" s="77"/>
      <c r="KP441" s="77"/>
      <c r="KQ441" s="77"/>
      <c r="KR441" s="77"/>
      <c r="KS441" s="77"/>
      <c r="KT441" s="77"/>
      <c r="KU441" s="77"/>
      <c r="KV441" s="77"/>
      <c r="KW441" s="77"/>
      <c r="KX441" s="77"/>
      <c r="KY441" s="77"/>
      <c r="KZ441" s="77"/>
      <c r="LA441" s="77"/>
      <c r="LB441" s="77"/>
      <c r="LC441" s="77"/>
      <c r="LD441" s="77"/>
      <c r="LE441" s="77"/>
      <c r="LF441" s="77"/>
      <c r="LG441" s="77"/>
      <c r="LH441" s="77"/>
      <c r="LI441" s="77"/>
      <c r="LJ441" s="77"/>
      <c r="LK441" s="77"/>
      <c r="LL441" s="77"/>
      <c r="LM441" s="77"/>
      <c r="LN441" s="77"/>
      <c r="LO441" s="77"/>
      <c r="LP441" s="77"/>
      <c r="LQ441" s="77"/>
      <c r="LR441" s="77"/>
      <c r="LS441" s="77"/>
      <c r="LT441" s="77"/>
      <c r="LU441" s="77"/>
      <c r="LV441" s="77"/>
      <c r="LW441" s="77"/>
      <c r="LX441" s="77"/>
      <c r="LY441" s="77"/>
      <c r="LZ441" s="77"/>
      <c r="MA441" s="77"/>
      <c r="MB441" s="77"/>
      <c r="MC441" s="77"/>
      <c r="MD441" s="77"/>
      <c r="ME441" s="77"/>
      <c r="MF441" s="77"/>
      <c r="MG441" s="77"/>
      <c r="MH441" s="77"/>
      <c r="MI441" s="77"/>
      <c r="MJ441" s="77"/>
      <c r="MK441" s="77"/>
      <c r="ML441" s="77"/>
      <c r="MM441" s="77"/>
      <c r="MN441" s="77"/>
      <c r="MO441" s="77"/>
      <c r="MP441" s="77"/>
      <c r="MQ441" s="77"/>
      <c r="MR441" s="77"/>
      <c r="MS441" s="77"/>
      <c r="MT441" s="77"/>
      <c r="MU441" s="77"/>
      <c r="MV441" s="77"/>
      <c r="MW441" s="77"/>
      <c r="MX441" s="77"/>
      <c r="MY441" s="77"/>
      <c r="MZ441" s="77"/>
      <c r="NA441" s="77"/>
      <c r="NB441" s="77"/>
      <c r="NC441" s="77"/>
      <c r="ND441" s="77"/>
      <c r="NE441" s="77"/>
      <c r="NF441" s="77"/>
      <c r="NG441" s="77"/>
      <c r="NH441" s="77"/>
      <c r="NI441" s="77"/>
      <c r="NJ441" s="77"/>
      <c r="NK441" s="77"/>
      <c r="NL441" s="77"/>
      <c r="NM441" s="77"/>
      <c r="NN441" s="77"/>
      <c r="NO441" s="77"/>
      <c r="NP441" s="77"/>
      <c r="NQ441" s="77"/>
      <c r="NR441" s="77"/>
      <c r="NS441" s="77"/>
      <c r="NT441" s="77"/>
      <c r="NU441" s="77"/>
      <c r="NV441" s="77"/>
      <c r="NW441" s="77"/>
      <c r="NX441" s="77"/>
      <c r="NY441" s="77"/>
      <c r="NZ441" s="77"/>
      <c r="OA441" s="77"/>
      <c r="OB441" s="77"/>
      <c r="OC441" s="77"/>
      <c r="OD441" s="77"/>
      <c r="OE441" s="77"/>
      <c r="OF441" s="77"/>
      <c r="OG441" s="77"/>
      <c r="OH441" s="77"/>
      <c r="OI441" s="77"/>
      <c r="OJ441" s="77"/>
      <c r="OK441" s="77"/>
      <c r="OL441" s="77"/>
      <c r="OM441" s="77"/>
      <c r="ON441" s="77"/>
      <c r="OO441" s="77"/>
      <c r="OP441" s="77"/>
      <c r="OQ441" s="77"/>
      <c r="OR441" s="77"/>
      <c r="OS441" s="77"/>
      <c r="OT441" s="77"/>
      <c r="OU441" s="77"/>
      <c r="OV441" s="77"/>
      <c r="OW441" s="77"/>
      <c r="OX441" s="77"/>
      <c r="OY441" s="77"/>
      <c r="OZ441" s="77"/>
      <c r="PA441" s="77"/>
      <c r="PB441" s="77"/>
      <c r="PC441" s="77"/>
      <c r="PD441" s="77"/>
      <c r="PE441" s="77"/>
      <c r="PF441" s="77"/>
      <c r="PG441" s="77"/>
      <c r="PH441" s="77"/>
      <c r="PI441" s="77"/>
      <c r="PJ441" s="77"/>
      <c r="PK441" s="77"/>
      <c r="PL441" s="77"/>
      <c r="PM441" s="77"/>
      <c r="PN441" s="77"/>
      <c r="PO441" s="77"/>
      <c r="PP441" s="77"/>
      <c r="PQ441" s="77"/>
      <c r="PR441" s="77"/>
      <c r="PS441" s="77"/>
      <c r="PT441" s="77"/>
      <c r="PU441" s="77"/>
      <c r="PV441" s="77"/>
      <c r="PW441" s="77"/>
      <c r="PX441" s="77"/>
      <c r="PY441" s="77"/>
      <c r="PZ441" s="77"/>
      <c r="QA441" s="77"/>
      <c r="QB441" s="77"/>
      <c r="QC441" s="77"/>
      <c r="QD441" s="77"/>
      <c r="QE441" s="77"/>
      <c r="QF441" s="77"/>
      <c r="QG441" s="77"/>
      <c r="QH441" s="77"/>
      <c r="QI441" s="77"/>
      <c r="QJ441" s="77"/>
      <c r="QK441" s="77"/>
      <c r="QL441" s="77"/>
      <c r="QM441" s="77"/>
      <c r="QN441" s="77"/>
      <c r="QO441" s="77"/>
      <c r="QP441" s="77"/>
      <c r="QQ441" s="77"/>
      <c r="QR441" s="77"/>
      <c r="QS441" s="77"/>
      <c r="QT441" s="77"/>
      <c r="QU441" s="77"/>
      <c r="QV441" s="77"/>
      <c r="QW441" s="77"/>
      <c r="QX441" s="77"/>
      <c r="QY441" s="77"/>
      <c r="QZ441" s="77"/>
      <c r="RA441" s="77"/>
      <c r="RB441" s="77"/>
      <c r="RC441" s="77"/>
      <c r="RD441" s="77"/>
      <c r="RE441" s="77"/>
      <c r="RF441" s="77"/>
      <c r="RG441" s="77"/>
      <c r="RH441" s="77"/>
      <c r="RI441" s="77"/>
      <c r="RJ441" s="77"/>
      <c r="RK441" s="77"/>
      <c r="RL441" s="77"/>
      <c r="RM441" s="77"/>
      <c r="RN441" s="77"/>
      <c r="RO441" s="77"/>
      <c r="RP441" s="77"/>
      <c r="RQ441" s="77"/>
      <c r="RR441" s="77"/>
      <c r="RS441" s="77"/>
      <c r="RT441" s="77"/>
      <c r="RU441" s="77"/>
      <c r="RV441" s="77"/>
      <c r="RW441" s="77"/>
      <c r="RX441" s="77"/>
      <c r="RY441" s="77"/>
      <c r="RZ441" s="77"/>
      <c r="SA441" s="77"/>
      <c r="SB441" s="77"/>
      <c r="SC441" s="77"/>
      <c r="SD441" s="77"/>
      <c r="SE441" s="77"/>
      <c r="SF441" s="77"/>
      <c r="SG441" s="77"/>
      <c r="SH441" s="77"/>
      <c r="SI441" s="77"/>
      <c r="SJ441" s="77"/>
      <c r="SK441" s="77"/>
      <c r="SL441" s="77"/>
      <c r="SM441" s="77"/>
      <c r="SN441" s="77"/>
      <c r="SO441" s="77"/>
      <c r="SP441" s="77"/>
      <c r="SQ441" s="77"/>
      <c r="SR441" s="77"/>
      <c r="SS441" s="77"/>
      <c r="ST441" s="77"/>
      <c r="SU441" s="77"/>
      <c r="SV441" s="77"/>
      <c r="SW441" s="77"/>
      <c r="SX441" s="77"/>
      <c r="SY441" s="77"/>
      <c r="SZ441" s="77"/>
      <c r="TA441" s="77"/>
      <c r="TB441" s="77"/>
      <c r="TC441" s="77"/>
      <c r="TD441" s="77"/>
      <c r="TE441" s="77"/>
      <c r="TF441" s="77"/>
      <c r="TG441" s="77"/>
      <c r="TH441" s="77"/>
      <c r="TI441" s="77"/>
      <c r="TJ441" s="77"/>
      <c r="TK441" s="77"/>
      <c r="TL441" s="77"/>
      <c r="TM441" s="77"/>
      <c r="TN441" s="77"/>
      <c r="TO441" s="77"/>
      <c r="TP441" s="77"/>
      <c r="TQ441" s="77"/>
      <c r="TR441" s="77"/>
      <c r="TS441" s="77"/>
      <c r="TT441" s="77"/>
      <c r="TU441" s="77"/>
      <c r="TV441" s="77"/>
      <c r="TW441" s="77"/>
      <c r="TX441" s="77"/>
      <c r="TY441" s="77"/>
      <c r="TZ441" s="77"/>
      <c r="UA441" s="77"/>
      <c r="UB441" s="77"/>
      <c r="UC441" s="77"/>
      <c r="UD441" s="77"/>
      <c r="UE441" s="77"/>
      <c r="UF441" s="77"/>
      <c r="UG441" s="77"/>
      <c r="UH441" s="77"/>
      <c r="UI441" s="77"/>
      <c r="UJ441" s="77"/>
      <c r="UK441" s="77"/>
      <c r="UL441" s="77"/>
      <c r="UM441" s="77"/>
      <c r="UN441" s="77"/>
      <c r="UO441" s="77"/>
      <c r="UP441" s="77"/>
      <c r="UQ441" s="77"/>
      <c r="UR441" s="77"/>
      <c r="US441" s="77"/>
      <c r="UT441" s="77"/>
      <c r="UU441" s="77"/>
      <c r="UV441" s="77"/>
      <c r="UW441" s="77"/>
      <c r="UX441" s="77"/>
      <c r="UY441" s="77"/>
      <c r="UZ441" s="77"/>
      <c r="VA441" s="77"/>
      <c r="VB441" s="77"/>
      <c r="VC441" s="77"/>
      <c r="VD441" s="77"/>
      <c r="VE441" s="77"/>
      <c r="VF441" s="77"/>
      <c r="VG441" s="77"/>
      <c r="VH441" s="77"/>
      <c r="VI441" s="77"/>
      <c r="VJ441" s="77"/>
      <c r="VK441" s="77"/>
      <c r="VL441" s="77"/>
      <c r="VM441" s="77"/>
      <c r="VN441" s="77"/>
      <c r="VO441" s="77"/>
      <c r="VP441" s="77"/>
      <c r="VQ441" s="77"/>
      <c r="VR441" s="77"/>
      <c r="VS441" s="77"/>
      <c r="VT441" s="77"/>
      <c r="VU441" s="77"/>
      <c r="VV441" s="77"/>
      <c r="VW441" s="77"/>
      <c r="VX441" s="77"/>
      <c r="VY441" s="77"/>
      <c r="VZ441" s="77"/>
      <c r="WA441" s="77"/>
      <c r="WB441" s="77"/>
      <c r="WC441" s="77"/>
      <c r="WD441" s="77"/>
      <c r="WE441" s="77"/>
      <c r="WF441" s="77"/>
      <c r="WG441" s="77"/>
      <c r="WH441" s="77"/>
      <c r="WI441" s="77"/>
      <c r="WJ441" s="77"/>
      <c r="WK441" s="77"/>
      <c r="WL441" s="77"/>
      <c r="WM441" s="77"/>
      <c r="WN441" s="77"/>
      <c r="WO441" s="77"/>
      <c r="WP441" s="77"/>
      <c r="WQ441" s="77"/>
      <c r="WR441" s="77"/>
      <c r="WS441" s="77"/>
      <c r="WT441" s="77"/>
      <c r="WU441" s="77"/>
      <c r="WV441" s="77"/>
      <c r="WW441" s="77"/>
      <c r="WX441" s="77"/>
      <c r="WY441" s="77"/>
      <c r="WZ441" s="77"/>
      <c r="XA441" s="77"/>
      <c r="XB441" s="77"/>
      <c r="XC441" s="77"/>
      <c r="XD441" s="77"/>
      <c r="XE441" s="77"/>
      <c r="XF441" s="77"/>
      <c r="XG441" s="77"/>
      <c r="XH441" s="77"/>
      <c r="XI441" s="77"/>
      <c r="XJ441" s="77"/>
      <c r="XK441" s="77"/>
      <c r="XL441" s="77"/>
      <c r="XM441" s="77"/>
      <c r="XN441" s="77"/>
      <c r="XO441" s="77"/>
      <c r="XP441" s="77"/>
      <c r="XQ441" s="77"/>
      <c r="XR441" s="77"/>
      <c r="XS441" s="77"/>
      <c r="XT441" s="77"/>
      <c r="XU441" s="77"/>
      <c r="XV441" s="77"/>
      <c r="XW441" s="77"/>
      <c r="XX441" s="77"/>
      <c r="XY441" s="77"/>
      <c r="XZ441" s="77"/>
      <c r="YA441" s="77"/>
      <c r="YB441" s="77"/>
      <c r="YC441" s="77"/>
      <c r="YD441" s="77"/>
      <c r="YE441" s="77"/>
      <c r="YF441" s="77"/>
      <c r="YG441" s="77"/>
      <c r="YH441" s="77"/>
      <c r="YI441" s="77"/>
      <c r="YJ441" s="77"/>
      <c r="YK441" s="77"/>
      <c r="YL441" s="77"/>
      <c r="YM441" s="77"/>
      <c r="YN441" s="77"/>
      <c r="YO441" s="77"/>
      <c r="YP441" s="77"/>
      <c r="YQ441" s="77"/>
      <c r="YR441" s="77"/>
      <c r="YS441" s="77"/>
      <c r="YT441" s="77"/>
      <c r="YU441" s="77"/>
      <c r="YV441" s="77"/>
      <c r="YW441" s="77"/>
      <c r="YX441" s="77"/>
      <c r="YY441" s="77"/>
      <c r="YZ441" s="77"/>
      <c r="ZA441" s="77"/>
      <c r="ZB441" s="77"/>
      <c r="ZC441" s="77"/>
      <c r="ZD441" s="77"/>
      <c r="ZE441" s="77"/>
      <c r="ZF441" s="77"/>
      <c r="ZG441" s="77"/>
      <c r="ZH441" s="77"/>
      <c r="ZI441" s="77"/>
      <c r="ZJ441" s="77"/>
      <c r="ZK441" s="77"/>
      <c r="ZL441" s="77"/>
      <c r="ZM441" s="77"/>
      <c r="ZN441" s="77"/>
      <c r="ZO441" s="77"/>
      <c r="ZP441" s="77"/>
      <c r="ZQ441" s="77"/>
      <c r="ZR441" s="77"/>
      <c r="ZS441" s="77"/>
      <c r="ZT441" s="77"/>
      <c r="ZU441" s="77"/>
      <c r="ZV441" s="77"/>
      <c r="ZW441" s="77"/>
      <c r="ZX441" s="77"/>
      <c r="ZY441" s="77"/>
      <c r="ZZ441" s="77"/>
      <c r="AAA441" s="77"/>
      <c r="AAB441" s="77"/>
      <c r="AAC441" s="77"/>
      <c r="AAD441" s="77"/>
      <c r="AAE441" s="77"/>
      <c r="AAF441" s="77"/>
      <c r="AAG441" s="77"/>
      <c r="AAH441" s="77"/>
      <c r="AAI441" s="77"/>
      <c r="AAJ441" s="77"/>
      <c r="AAK441" s="77"/>
      <c r="AAL441" s="77"/>
      <c r="AAM441" s="77"/>
      <c r="AAN441" s="77"/>
      <c r="AAO441" s="77"/>
      <c r="AAP441" s="77"/>
      <c r="AAQ441" s="77"/>
      <c r="AAR441" s="77"/>
      <c r="AAS441" s="77"/>
      <c r="AAT441" s="77"/>
      <c r="AAU441" s="77"/>
      <c r="AAV441" s="77"/>
      <c r="AAW441" s="77"/>
      <c r="AAX441" s="77"/>
      <c r="AAY441" s="77"/>
      <c r="AAZ441" s="77"/>
      <c r="ABA441" s="77"/>
      <c r="ABB441" s="77"/>
      <c r="ABC441" s="77"/>
      <c r="ABD441" s="77"/>
      <c r="ABE441" s="77"/>
      <c r="ABF441" s="77"/>
      <c r="ABG441" s="77"/>
      <c r="ABH441" s="77"/>
      <c r="ABI441" s="77"/>
      <c r="ABJ441" s="77"/>
      <c r="ABK441" s="77"/>
      <c r="ABL441" s="77"/>
      <c r="ABM441" s="77"/>
      <c r="ABN441" s="77"/>
      <c r="ABO441" s="77"/>
      <c r="ABP441" s="77"/>
      <c r="ABQ441" s="77"/>
      <c r="ABR441" s="77"/>
      <c r="ABS441" s="77"/>
      <c r="ABT441" s="77"/>
      <c r="ABU441" s="77"/>
      <c r="ABV441" s="77"/>
      <c r="ABW441" s="77"/>
      <c r="ABX441" s="77"/>
      <c r="ABY441" s="77"/>
      <c r="ABZ441" s="77"/>
      <c r="ACA441" s="77"/>
      <c r="ACB441" s="77"/>
      <c r="ACC441" s="77"/>
      <c r="ACD441" s="77"/>
      <c r="ACE441" s="77"/>
      <c r="ACF441" s="77"/>
      <c r="ACG441" s="77"/>
      <c r="ACH441" s="77"/>
      <c r="ACI441" s="77"/>
      <c r="ACJ441" s="77"/>
      <c r="ACK441" s="77"/>
      <c r="ACL441" s="77"/>
      <c r="ACM441" s="77"/>
      <c r="ACN441" s="77"/>
      <c r="ACO441" s="77"/>
      <c r="ACP441" s="77"/>
      <c r="ACQ441" s="77"/>
      <c r="ACR441" s="77"/>
      <c r="ACS441" s="77"/>
      <c r="ACT441" s="77"/>
      <c r="ACU441" s="77"/>
      <c r="ACV441" s="77"/>
      <c r="ACW441" s="77"/>
      <c r="ACX441" s="77"/>
      <c r="ACY441" s="77"/>
      <c r="ACZ441" s="77"/>
      <c r="ADA441" s="77"/>
      <c r="ADB441" s="77"/>
      <c r="ADC441" s="77"/>
      <c r="ADD441" s="77"/>
      <c r="ADE441" s="77"/>
      <c r="ADF441" s="77"/>
      <c r="ADG441" s="77"/>
      <c r="ADH441" s="77"/>
      <c r="ADI441" s="77"/>
      <c r="ADJ441" s="77"/>
      <c r="ADK441" s="77"/>
      <c r="ADL441" s="77"/>
      <c r="ADM441" s="77"/>
      <c r="ADN441" s="77"/>
      <c r="ADO441" s="77"/>
      <c r="ADP441" s="77"/>
      <c r="ADQ441" s="77"/>
      <c r="ADR441" s="77"/>
      <c r="ADS441" s="77"/>
      <c r="ADT441" s="77"/>
      <c r="ADU441" s="77"/>
      <c r="ADV441" s="77"/>
      <c r="ADW441" s="77"/>
      <c r="ADX441" s="77"/>
      <c r="ADY441" s="77"/>
      <c r="ADZ441" s="77"/>
      <c r="AEA441" s="77"/>
      <c r="AEB441" s="77"/>
      <c r="AEC441" s="77"/>
      <c r="AED441" s="77"/>
      <c r="AEE441" s="77"/>
      <c r="AEF441" s="77"/>
      <c r="AEG441" s="77"/>
      <c r="AEH441" s="77"/>
      <c r="AEI441" s="77"/>
      <c r="AEJ441" s="77"/>
      <c r="AEK441" s="77"/>
      <c r="AEL441" s="77"/>
      <c r="AEM441" s="77"/>
      <c r="AEN441" s="77"/>
      <c r="AEO441" s="77"/>
      <c r="AEP441" s="77"/>
      <c r="AEQ441" s="77"/>
      <c r="AER441" s="77"/>
      <c r="AES441" s="77"/>
      <c r="AET441" s="77"/>
      <c r="AEU441" s="77"/>
      <c r="AEV441" s="77"/>
      <c r="AEW441" s="77"/>
      <c r="AEX441" s="77"/>
      <c r="AEY441" s="77"/>
      <c r="AEZ441" s="77"/>
      <c r="AFA441" s="77"/>
      <c r="AFB441" s="77"/>
      <c r="AFC441" s="77"/>
      <c r="AFD441" s="77"/>
      <c r="AFE441" s="77"/>
      <c r="AFF441" s="77"/>
      <c r="AFG441" s="77"/>
      <c r="AFH441" s="77"/>
      <c r="AFI441" s="77"/>
      <c r="AFJ441" s="77"/>
      <c r="AFK441" s="77"/>
      <c r="AFL441" s="77"/>
      <c r="AFM441" s="77"/>
      <c r="AFN441" s="77"/>
      <c r="AFO441" s="77"/>
      <c r="AFP441" s="77"/>
      <c r="AFQ441" s="77"/>
      <c r="AFR441" s="77"/>
      <c r="AFS441" s="77"/>
      <c r="AFT441" s="77"/>
      <c r="AFU441" s="77"/>
      <c r="AFV441" s="77"/>
      <c r="AFW441" s="77"/>
      <c r="AFX441" s="77"/>
      <c r="AFY441" s="77"/>
      <c r="AFZ441" s="77"/>
      <c r="AGA441" s="77"/>
      <c r="AGB441" s="77"/>
      <c r="AGC441" s="77"/>
      <c r="AGD441" s="77"/>
      <c r="AGE441" s="77"/>
      <c r="AGF441" s="77"/>
      <c r="AGG441" s="77"/>
      <c r="AGH441" s="77"/>
      <c r="AGI441" s="77"/>
      <c r="AGJ441" s="77"/>
      <c r="AGK441" s="77"/>
      <c r="AGL441" s="77"/>
      <c r="AGM441" s="77"/>
      <c r="AGN441" s="77"/>
      <c r="AGO441" s="77"/>
      <c r="AGP441" s="77"/>
      <c r="AGQ441" s="77"/>
      <c r="AGR441" s="77"/>
      <c r="AGS441" s="77"/>
      <c r="AGT441" s="77"/>
      <c r="AGU441" s="77"/>
      <c r="AGV441" s="77"/>
      <c r="AGW441" s="77"/>
      <c r="AGX441" s="77"/>
      <c r="AGY441" s="77"/>
      <c r="AGZ441" s="77"/>
      <c r="AHA441" s="77"/>
      <c r="AHB441" s="77"/>
      <c r="AHC441" s="77"/>
      <c r="AHD441" s="77"/>
      <c r="AHE441" s="77"/>
      <c r="AHF441" s="77"/>
      <c r="AHG441" s="77"/>
      <c r="AHH441" s="77"/>
      <c r="AHI441" s="77"/>
      <c r="AHJ441" s="77"/>
      <c r="AHK441" s="77"/>
      <c r="AHL441" s="77"/>
      <c r="AHM441" s="77"/>
      <c r="AHN441" s="77"/>
      <c r="AHO441" s="77"/>
      <c r="AHP441" s="77"/>
      <c r="AHQ441" s="77"/>
      <c r="AHR441" s="77"/>
      <c r="AHS441" s="77"/>
      <c r="AHT441" s="77"/>
      <c r="AHU441" s="77"/>
      <c r="AHV441" s="77"/>
      <c r="AHW441" s="77"/>
      <c r="AHX441" s="77"/>
      <c r="AHY441" s="77"/>
      <c r="AHZ441" s="77"/>
      <c r="AIA441" s="77"/>
      <c r="AIB441" s="77"/>
      <c r="AIC441" s="77"/>
      <c r="AID441" s="77"/>
      <c r="AIE441" s="77"/>
      <c r="AIF441" s="77"/>
      <c r="AIG441" s="77"/>
      <c r="AIH441" s="77"/>
      <c r="AII441" s="77"/>
      <c r="AIJ441" s="77"/>
      <c r="AIK441" s="77"/>
      <c r="AIL441" s="77"/>
      <c r="AIM441" s="77"/>
      <c r="AIN441" s="77"/>
      <c r="AIO441" s="77"/>
      <c r="AIP441" s="77"/>
      <c r="AIQ441" s="77"/>
      <c r="AIR441" s="77"/>
      <c r="AIS441" s="77"/>
      <c r="AIT441" s="77"/>
      <c r="AIU441" s="77"/>
      <c r="AIV441" s="77"/>
      <c r="AIW441" s="77"/>
      <c r="AIX441" s="77"/>
      <c r="AIY441" s="77"/>
      <c r="AIZ441" s="77"/>
      <c r="AJA441" s="77"/>
      <c r="AJB441" s="77"/>
      <c r="AJC441" s="77"/>
      <c r="AJD441" s="77"/>
      <c r="AJE441" s="77"/>
      <c r="AJF441" s="77"/>
      <c r="AJG441" s="77"/>
      <c r="AJH441" s="77"/>
      <c r="AJI441" s="77"/>
      <c r="AJJ441" s="77"/>
      <c r="AJK441" s="77"/>
      <c r="AJL441" s="77"/>
      <c r="AJM441" s="77"/>
      <c r="AJN441" s="77"/>
      <c r="AJO441" s="77"/>
      <c r="AJP441" s="77"/>
      <c r="AJQ441" s="77"/>
      <c r="AJR441" s="77"/>
      <c r="AJS441" s="77"/>
      <c r="AJT441" s="77"/>
      <c r="AJU441" s="77"/>
      <c r="AJV441" s="77"/>
      <c r="AJW441" s="77"/>
      <c r="AJX441" s="77"/>
      <c r="AJY441" s="77"/>
      <c r="AJZ441" s="77"/>
      <c r="AKA441" s="77"/>
      <c r="AKB441" s="77"/>
      <c r="AKC441" s="77"/>
      <c r="AKD441" s="77"/>
      <c r="AKE441" s="77"/>
      <c r="AKF441" s="77"/>
      <c r="AKG441" s="77"/>
      <c r="AKH441" s="77"/>
      <c r="AKI441" s="77"/>
      <c r="AKJ441" s="77"/>
      <c r="AKK441" s="77"/>
      <c r="AKL441" s="77"/>
      <c r="AKM441" s="77"/>
      <c r="AKN441" s="77"/>
      <c r="AKO441" s="77"/>
      <c r="AKP441" s="77"/>
      <c r="AKQ441" s="77"/>
      <c r="AKR441" s="77"/>
      <c r="AKS441" s="77"/>
      <c r="AKT441" s="77"/>
      <c r="AKU441" s="77"/>
      <c r="AKV441" s="77"/>
      <c r="AKW441" s="77"/>
      <c r="AKX441" s="77"/>
      <c r="AKY441" s="77"/>
      <c r="AKZ441" s="77"/>
      <c r="ALA441" s="77"/>
      <c r="ALB441" s="77"/>
      <c r="ALC441" s="77"/>
      <c r="ALD441" s="77"/>
      <c r="ALE441" s="77"/>
      <c r="ALF441" s="77"/>
      <c r="ALG441" s="77"/>
      <c r="ALH441" s="77"/>
      <c r="ALI441" s="77"/>
      <c r="ALJ441" s="77"/>
      <c r="ALK441" s="77"/>
      <c r="ALL441" s="77"/>
      <c r="ALM441" s="77"/>
      <c r="ALN441" s="77"/>
      <c r="ALO441" s="77"/>
      <c r="ALP441" s="77"/>
      <c r="ALQ441" s="77"/>
      <c r="ALR441" s="77"/>
      <c r="ALS441" s="77"/>
      <c r="ALT441" s="77"/>
      <c r="ALU441" s="77"/>
      <c r="ALV441" s="77"/>
      <c r="ALW441" s="77"/>
      <c r="ALX441" s="77"/>
      <c r="ALY441" s="77"/>
      <c r="ALZ441" s="77"/>
      <c r="AMA441" s="77"/>
      <c r="AMB441" s="77"/>
      <c r="AMC441" s="77"/>
      <c r="AMD441" s="77"/>
      <c r="AME441" s="77"/>
      <c r="AMF441" s="77"/>
      <c r="AMG441" s="77"/>
      <c r="AMH441" s="77"/>
      <c r="AMI441" s="77"/>
      <c r="AMJ441" s="77"/>
    </row>
    <row r="442" customFormat="false" ht="12.85" hidden="false" customHeight="false" outlineLevel="0" collapsed="false">
      <c r="A442" s="77"/>
      <c r="B442" s="77"/>
      <c r="C442" s="77"/>
      <c r="D442" s="77"/>
      <c r="E442" s="77"/>
      <c r="F442" s="77"/>
      <c r="G442" s="77"/>
      <c r="H442" s="77"/>
      <c r="I442" s="77"/>
      <c r="J442" s="77"/>
      <c r="K442" s="77"/>
      <c r="L442" s="77"/>
      <c r="M442" s="77"/>
      <c r="N442" s="77"/>
      <c r="O442" s="77"/>
      <c r="P442" s="77"/>
      <c r="Q442" s="77"/>
      <c r="R442" s="77"/>
      <c r="S442" s="77"/>
      <c r="T442" s="77"/>
      <c r="U442" s="77"/>
      <c r="V442" s="77"/>
      <c r="W442" s="77"/>
      <c r="X442" s="77"/>
      <c r="Y442" s="77"/>
      <c r="Z442" s="77"/>
      <c r="AA442" s="77"/>
      <c r="AB442" s="77"/>
      <c r="AC442" s="77"/>
      <c r="AD442" s="77"/>
      <c r="AE442" s="77"/>
      <c r="AF442" s="77"/>
      <c r="AG442" s="77"/>
      <c r="AH442" s="77"/>
      <c r="AI442" s="77"/>
      <c r="AJ442" s="77"/>
      <c r="AK442" s="77"/>
      <c r="AL442" s="77"/>
      <c r="AM442" s="77"/>
      <c r="AN442" s="77"/>
      <c r="AO442" s="77"/>
      <c r="AP442" s="77"/>
      <c r="AQ442" s="77"/>
      <c r="AR442" s="77"/>
      <c r="AS442" s="77"/>
      <c r="AT442" s="77"/>
      <c r="AU442" s="77"/>
      <c r="AV442" s="77"/>
      <c r="AW442" s="77"/>
      <c r="AX442" s="77"/>
      <c r="AY442" s="77"/>
      <c r="AZ442" s="77"/>
      <c r="BA442" s="77"/>
      <c r="BB442" s="77"/>
      <c r="BC442" s="77"/>
      <c r="BD442" s="77"/>
      <c r="BE442" s="77"/>
      <c r="BF442" s="77"/>
      <c r="BG442" s="77"/>
      <c r="BH442" s="77"/>
      <c r="BI442" s="77"/>
      <c r="BJ442" s="77"/>
      <c r="BK442" s="77"/>
      <c r="BL442" s="77"/>
      <c r="BM442" s="77"/>
      <c r="BN442" s="77"/>
      <c r="BO442" s="77"/>
      <c r="BP442" s="77"/>
      <c r="BQ442" s="77"/>
      <c r="BR442" s="77"/>
      <c r="BS442" s="77"/>
      <c r="BT442" s="77"/>
      <c r="BU442" s="77"/>
      <c r="BV442" s="77"/>
      <c r="BW442" s="77"/>
      <c r="BX442" s="77"/>
      <c r="BY442" s="77"/>
      <c r="BZ442" s="77"/>
      <c r="CA442" s="77"/>
      <c r="CB442" s="77"/>
      <c r="CC442" s="77"/>
      <c r="CD442" s="77"/>
      <c r="CE442" s="77"/>
      <c r="CF442" s="77"/>
      <c r="CG442" s="77"/>
      <c r="CH442" s="77"/>
      <c r="CI442" s="77"/>
      <c r="CJ442" s="77"/>
      <c r="CK442" s="77"/>
      <c r="CL442" s="77"/>
      <c r="CM442" s="77"/>
      <c r="CN442" s="77"/>
      <c r="CO442" s="77"/>
      <c r="CP442" s="77"/>
      <c r="CQ442" s="77"/>
      <c r="CR442" s="77"/>
      <c r="CS442" s="77"/>
      <c r="CT442" s="77"/>
      <c r="CU442" s="77"/>
      <c r="CV442" s="77"/>
      <c r="CW442" s="77"/>
      <c r="CX442" s="77"/>
      <c r="CY442" s="77"/>
      <c r="CZ442" s="77"/>
      <c r="DA442" s="77"/>
      <c r="DB442" s="77"/>
      <c r="DC442" s="77"/>
      <c r="DD442" s="77"/>
      <c r="DE442" s="77"/>
      <c r="DF442" s="77"/>
      <c r="DG442" s="77"/>
      <c r="DH442" s="77"/>
      <c r="DI442" s="77"/>
      <c r="DJ442" s="77"/>
      <c r="DK442" s="77"/>
      <c r="DL442" s="77"/>
      <c r="DM442" s="77"/>
      <c r="DN442" s="77"/>
      <c r="DO442" s="77"/>
      <c r="DP442" s="77"/>
      <c r="DQ442" s="77"/>
      <c r="DR442" s="77"/>
      <c r="DS442" s="77"/>
      <c r="DT442" s="77"/>
      <c r="DU442" s="77"/>
      <c r="DV442" s="77"/>
      <c r="DW442" s="77"/>
      <c r="DX442" s="77"/>
      <c r="DY442" s="77"/>
      <c r="DZ442" s="77"/>
      <c r="EA442" s="77"/>
      <c r="EB442" s="77"/>
      <c r="EC442" s="77"/>
      <c r="ED442" s="77"/>
      <c r="EE442" s="77"/>
      <c r="EF442" s="77"/>
      <c r="EG442" s="77"/>
      <c r="EH442" s="77"/>
      <c r="EI442" s="77"/>
      <c r="EJ442" s="77"/>
      <c r="EK442" s="77"/>
      <c r="EL442" s="77"/>
      <c r="EM442" s="77"/>
      <c r="EN442" s="77"/>
      <c r="EO442" s="77"/>
      <c r="EP442" s="77"/>
      <c r="EQ442" s="77"/>
      <c r="ER442" s="77"/>
      <c r="ES442" s="77"/>
      <c r="ET442" s="77"/>
      <c r="EU442" s="77"/>
      <c r="EV442" s="77"/>
      <c r="EW442" s="77"/>
      <c r="EX442" s="77"/>
      <c r="EY442" s="77"/>
      <c r="EZ442" s="77"/>
      <c r="FA442" s="77"/>
      <c r="FB442" s="77"/>
      <c r="FC442" s="77"/>
      <c r="FD442" s="77"/>
      <c r="FE442" s="77"/>
      <c r="FF442" s="77"/>
      <c r="FG442" s="77"/>
      <c r="FH442" s="77"/>
      <c r="FI442" s="77"/>
      <c r="FJ442" s="77"/>
      <c r="FK442" s="77"/>
      <c r="FL442" s="77"/>
      <c r="FM442" s="77"/>
      <c r="FN442" s="77"/>
      <c r="FO442" s="77"/>
      <c r="FP442" s="77"/>
      <c r="FQ442" s="77"/>
      <c r="FR442" s="77"/>
      <c r="FS442" s="77"/>
      <c r="FT442" s="77"/>
      <c r="FU442" s="77"/>
      <c r="FV442" s="77"/>
      <c r="FW442" s="77"/>
      <c r="FX442" s="77"/>
      <c r="FY442" s="77"/>
      <c r="FZ442" s="77"/>
      <c r="GA442" s="77"/>
      <c r="GB442" s="77"/>
      <c r="GC442" s="77"/>
      <c r="GD442" s="77"/>
      <c r="GE442" s="77"/>
      <c r="GF442" s="77"/>
      <c r="GG442" s="77"/>
      <c r="GH442" s="77"/>
      <c r="GI442" s="77"/>
      <c r="GJ442" s="77"/>
      <c r="GK442" s="77"/>
      <c r="GL442" s="77"/>
      <c r="GM442" s="77"/>
      <c r="GN442" s="77"/>
      <c r="GO442" s="77"/>
      <c r="GP442" s="77"/>
      <c r="GQ442" s="77"/>
      <c r="GR442" s="77"/>
      <c r="GS442" s="77"/>
      <c r="GT442" s="77"/>
      <c r="GU442" s="77"/>
      <c r="GV442" s="77"/>
      <c r="GW442" s="77"/>
      <c r="GX442" s="77"/>
      <c r="GY442" s="77"/>
      <c r="GZ442" s="77"/>
      <c r="HA442" s="77"/>
      <c r="HB442" s="77"/>
      <c r="HC442" s="77"/>
      <c r="HD442" s="77"/>
      <c r="HE442" s="77"/>
      <c r="HF442" s="77"/>
      <c r="HG442" s="77"/>
      <c r="HH442" s="77"/>
      <c r="HI442" s="77"/>
      <c r="HJ442" s="77"/>
      <c r="HK442" s="77"/>
      <c r="HL442" s="77"/>
      <c r="HM442" s="77"/>
      <c r="HN442" s="77"/>
      <c r="HO442" s="77"/>
      <c r="HP442" s="77"/>
      <c r="HQ442" s="77"/>
      <c r="HR442" s="77"/>
      <c r="HS442" s="77"/>
      <c r="HT442" s="77"/>
      <c r="HU442" s="77"/>
      <c r="HV442" s="77"/>
      <c r="HW442" s="77"/>
      <c r="HX442" s="77"/>
      <c r="HY442" s="77"/>
      <c r="HZ442" s="77"/>
      <c r="IA442" s="77"/>
      <c r="IB442" s="77"/>
      <c r="IC442" s="77"/>
      <c r="ID442" s="77"/>
      <c r="IE442" s="77"/>
      <c r="IF442" s="77"/>
      <c r="IG442" s="77"/>
      <c r="IH442" s="77"/>
      <c r="II442" s="77"/>
      <c r="IJ442" s="77"/>
      <c r="IK442" s="77"/>
      <c r="IL442" s="77"/>
      <c r="IM442" s="77"/>
      <c r="IN442" s="77"/>
      <c r="IO442" s="77"/>
      <c r="IP442" s="77"/>
      <c r="IQ442" s="77"/>
      <c r="IR442" s="77"/>
      <c r="IS442" s="77"/>
      <c r="IT442" s="77"/>
      <c r="IU442" s="77"/>
      <c r="IV442" s="77"/>
      <c r="IW442" s="77"/>
      <c r="IX442" s="77"/>
      <c r="IY442" s="77"/>
      <c r="IZ442" s="77"/>
      <c r="JA442" s="77"/>
      <c r="JB442" s="77"/>
      <c r="JC442" s="77"/>
      <c r="JD442" s="77"/>
      <c r="JE442" s="77"/>
      <c r="JF442" s="77"/>
      <c r="JG442" s="77"/>
      <c r="JH442" s="77"/>
      <c r="JI442" s="77"/>
      <c r="JJ442" s="77"/>
      <c r="JK442" s="77"/>
      <c r="JL442" s="77"/>
      <c r="JM442" s="77"/>
      <c r="JN442" s="77"/>
      <c r="JO442" s="77"/>
      <c r="JP442" s="77"/>
      <c r="JQ442" s="77"/>
      <c r="JR442" s="77"/>
      <c r="JS442" s="77"/>
      <c r="JT442" s="77"/>
      <c r="JU442" s="77"/>
      <c r="JV442" s="77"/>
      <c r="JW442" s="77"/>
      <c r="JX442" s="77"/>
      <c r="JY442" s="77"/>
      <c r="JZ442" s="77"/>
      <c r="KA442" s="77"/>
      <c r="KB442" s="77"/>
      <c r="KC442" s="77"/>
      <c r="KD442" s="77"/>
      <c r="KE442" s="77"/>
      <c r="KF442" s="77"/>
      <c r="KG442" s="77"/>
      <c r="KH442" s="77"/>
      <c r="KI442" s="77"/>
      <c r="KJ442" s="77"/>
      <c r="KK442" s="77"/>
      <c r="KL442" s="77"/>
      <c r="KM442" s="77"/>
      <c r="KN442" s="77"/>
      <c r="KO442" s="77"/>
      <c r="KP442" s="77"/>
      <c r="KQ442" s="77"/>
      <c r="KR442" s="77"/>
      <c r="KS442" s="77"/>
      <c r="KT442" s="77"/>
      <c r="KU442" s="77"/>
      <c r="KV442" s="77"/>
      <c r="KW442" s="77"/>
      <c r="KX442" s="77"/>
      <c r="KY442" s="77"/>
      <c r="KZ442" s="77"/>
      <c r="LA442" s="77"/>
      <c r="LB442" s="77"/>
      <c r="LC442" s="77"/>
      <c r="LD442" s="77"/>
      <c r="LE442" s="77"/>
      <c r="LF442" s="77"/>
      <c r="LG442" s="77"/>
      <c r="LH442" s="77"/>
      <c r="LI442" s="77"/>
      <c r="LJ442" s="77"/>
      <c r="LK442" s="77"/>
      <c r="LL442" s="77"/>
      <c r="LM442" s="77"/>
      <c r="LN442" s="77"/>
      <c r="LO442" s="77"/>
      <c r="LP442" s="77"/>
      <c r="LQ442" s="77"/>
      <c r="LR442" s="77"/>
      <c r="LS442" s="77"/>
      <c r="LT442" s="77"/>
      <c r="LU442" s="77"/>
      <c r="LV442" s="77"/>
      <c r="LW442" s="77"/>
      <c r="LX442" s="77"/>
      <c r="LY442" s="77"/>
      <c r="LZ442" s="77"/>
      <c r="MA442" s="77"/>
      <c r="MB442" s="77"/>
      <c r="MC442" s="77"/>
      <c r="MD442" s="77"/>
      <c r="ME442" s="77"/>
      <c r="MF442" s="77"/>
      <c r="MG442" s="77"/>
      <c r="MH442" s="77"/>
      <c r="MI442" s="77"/>
      <c r="MJ442" s="77"/>
      <c r="MK442" s="77"/>
      <c r="ML442" s="77"/>
      <c r="MM442" s="77"/>
      <c r="MN442" s="77"/>
      <c r="MO442" s="77"/>
      <c r="MP442" s="77"/>
      <c r="MQ442" s="77"/>
      <c r="MR442" s="77"/>
      <c r="MS442" s="77"/>
      <c r="MT442" s="77"/>
      <c r="MU442" s="77"/>
      <c r="MV442" s="77"/>
      <c r="MW442" s="77"/>
      <c r="MX442" s="77"/>
      <c r="MY442" s="77"/>
      <c r="MZ442" s="77"/>
      <c r="NA442" s="77"/>
      <c r="NB442" s="77"/>
      <c r="NC442" s="77"/>
      <c r="ND442" s="77"/>
      <c r="NE442" s="77"/>
      <c r="NF442" s="77"/>
      <c r="NG442" s="77"/>
      <c r="NH442" s="77"/>
      <c r="NI442" s="77"/>
      <c r="NJ442" s="77"/>
      <c r="NK442" s="77"/>
      <c r="NL442" s="77"/>
      <c r="NM442" s="77"/>
      <c r="NN442" s="77"/>
      <c r="NO442" s="77"/>
      <c r="NP442" s="77"/>
      <c r="NQ442" s="77"/>
      <c r="NR442" s="77"/>
      <c r="NS442" s="77"/>
      <c r="NT442" s="77"/>
      <c r="NU442" s="77"/>
      <c r="NV442" s="77"/>
      <c r="NW442" s="77"/>
      <c r="NX442" s="77"/>
      <c r="NY442" s="77"/>
      <c r="NZ442" s="77"/>
      <c r="OA442" s="77"/>
      <c r="OB442" s="77"/>
      <c r="OC442" s="77"/>
      <c r="OD442" s="77"/>
      <c r="OE442" s="77"/>
      <c r="OF442" s="77"/>
      <c r="OG442" s="77"/>
      <c r="OH442" s="77"/>
      <c r="OI442" s="77"/>
      <c r="OJ442" s="77"/>
      <c r="OK442" s="77"/>
      <c r="OL442" s="77"/>
      <c r="OM442" s="77"/>
      <c r="ON442" s="77"/>
      <c r="OO442" s="77"/>
      <c r="OP442" s="77"/>
      <c r="OQ442" s="77"/>
      <c r="OR442" s="77"/>
      <c r="OS442" s="77"/>
      <c r="OT442" s="77"/>
      <c r="OU442" s="77"/>
      <c r="OV442" s="77"/>
      <c r="OW442" s="77"/>
      <c r="OX442" s="77"/>
      <c r="OY442" s="77"/>
      <c r="OZ442" s="77"/>
      <c r="PA442" s="77"/>
      <c r="PB442" s="77"/>
      <c r="PC442" s="77"/>
      <c r="PD442" s="77"/>
      <c r="PE442" s="77"/>
      <c r="PF442" s="77"/>
      <c r="PG442" s="77"/>
      <c r="PH442" s="77"/>
      <c r="PI442" s="77"/>
      <c r="PJ442" s="77"/>
      <c r="PK442" s="77"/>
      <c r="PL442" s="77"/>
      <c r="PM442" s="77"/>
      <c r="PN442" s="77"/>
      <c r="PO442" s="77"/>
      <c r="PP442" s="77"/>
      <c r="PQ442" s="77"/>
      <c r="PR442" s="77"/>
      <c r="PS442" s="77"/>
      <c r="PT442" s="77"/>
      <c r="PU442" s="77"/>
      <c r="PV442" s="77"/>
      <c r="PW442" s="77"/>
      <c r="PX442" s="77"/>
      <c r="PY442" s="77"/>
      <c r="PZ442" s="77"/>
      <c r="QA442" s="77"/>
      <c r="QB442" s="77"/>
      <c r="QC442" s="77"/>
      <c r="QD442" s="77"/>
      <c r="QE442" s="77"/>
      <c r="QF442" s="77"/>
      <c r="QG442" s="77"/>
      <c r="QH442" s="77"/>
      <c r="QI442" s="77"/>
      <c r="QJ442" s="77"/>
      <c r="QK442" s="77"/>
      <c r="QL442" s="77"/>
      <c r="QM442" s="77"/>
      <c r="QN442" s="77"/>
      <c r="QO442" s="77"/>
      <c r="QP442" s="77"/>
      <c r="QQ442" s="77"/>
      <c r="QR442" s="77"/>
      <c r="QS442" s="77"/>
      <c r="QT442" s="77"/>
      <c r="QU442" s="77"/>
      <c r="QV442" s="77"/>
      <c r="QW442" s="77"/>
      <c r="QX442" s="77"/>
      <c r="QY442" s="77"/>
      <c r="QZ442" s="77"/>
      <c r="RA442" s="77"/>
      <c r="RB442" s="77"/>
      <c r="RC442" s="77"/>
      <c r="RD442" s="77"/>
      <c r="RE442" s="77"/>
      <c r="RF442" s="77"/>
      <c r="RG442" s="77"/>
      <c r="RH442" s="77"/>
      <c r="RI442" s="77"/>
      <c r="RJ442" s="77"/>
      <c r="RK442" s="77"/>
      <c r="RL442" s="77"/>
      <c r="RM442" s="77"/>
      <c r="RN442" s="77"/>
      <c r="RO442" s="77"/>
      <c r="RP442" s="77"/>
      <c r="RQ442" s="77"/>
      <c r="RR442" s="77"/>
      <c r="RS442" s="77"/>
      <c r="RT442" s="77"/>
      <c r="RU442" s="77"/>
      <c r="RV442" s="77"/>
      <c r="RW442" s="77"/>
      <c r="RX442" s="77"/>
      <c r="RY442" s="77"/>
      <c r="RZ442" s="77"/>
      <c r="SA442" s="77"/>
      <c r="SB442" s="77"/>
      <c r="SC442" s="77"/>
      <c r="SD442" s="77"/>
      <c r="SE442" s="77"/>
      <c r="SF442" s="77"/>
      <c r="SG442" s="77"/>
      <c r="SH442" s="77"/>
      <c r="SI442" s="77"/>
      <c r="SJ442" s="77"/>
      <c r="SK442" s="77"/>
      <c r="SL442" s="77"/>
      <c r="SM442" s="77"/>
      <c r="SN442" s="77"/>
      <c r="SO442" s="77"/>
      <c r="SP442" s="77"/>
      <c r="SQ442" s="77"/>
      <c r="SR442" s="77"/>
      <c r="SS442" s="77"/>
      <c r="ST442" s="77"/>
      <c r="SU442" s="77"/>
      <c r="SV442" s="77"/>
      <c r="SW442" s="77"/>
      <c r="SX442" s="77"/>
      <c r="SY442" s="77"/>
      <c r="SZ442" s="77"/>
      <c r="TA442" s="77"/>
      <c r="TB442" s="77"/>
      <c r="TC442" s="77"/>
      <c r="TD442" s="77"/>
      <c r="TE442" s="77"/>
      <c r="TF442" s="77"/>
      <c r="TG442" s="77"/>
      <c r="TH442" s="77"/>
      <c r="TI442" s="77"/>
      <c r="TJ442" s="77"/>
      <c r="TK442" s="77"/>
      <c r="TL442" s="77"/>
      <c r="TM442" s="77"/>
      <c r="TN442" s="77"/>
      <c r="TO442" s="77"/>
      <c r="TP442" s="77"/>
      <c r="TQ442" s="77"/>
      <c r="TR442" s="77"/>
      <c r="TS442" s="77"/>
      <c r="TT442" s="77"/>
      <c r="TU442" s="77"/>
      <c r="TV442" s="77"/>
      <c r="TW442" s="77"/>
      <c r="TX442" s="77"/>
      <c r="TY442" s="77"/>
      <c r="TZ442" s="77"/>
      <c r="UA442" s="77"/>
      <c r="UB442" s="77"/>
      <c r="UC442" s="77"/>
      <c r="UD442" s="77"/>
      <c r="UE442" s="77"/>
      <c r="UF442" s="77"/>
      <c r="UG442" s="77"/>
      <c r="UH442" s="77"/>
      <c r="UI442" s="77"/>
      <c r="UJ442" s="77"/>
      <c r="UK442" s="77"/>
      <c r="UL442" s="77"/>
      <c r="UM442" s="77"/>
      <c r="UN442" s="77"/>
      <c r="UO442" s="77"/>
      <c r="UP442" s="77"/>
      <c r="UQ442" s="77"/>
      <c r="UR442" s="77"/>
      <c r="US442" s="77"/>
      <c r="UT442" s="77"/>
      <c r="UU442" s="77"/>
      <c r="UV442" s="77"/>
      <c r="UW442" s="77"/>
      <c r="UX442" s="77"/>
      <c r="UY442" s="77"/>
      <c r="UZ442" s="77"/>
      <c r="VA442" s="77"/>
      <c r="VB442" s="77"/>
      <c r="VC442" s="77"/>
      <c r="VD442" s="77"/>
      <c r="VE442" s="77"/>
      <c r="VF442" s="77"/>
      <c r="VG442" s="77"/>
      <c r="VH442" s="77"/>
      <c r="VI442" s="77"/>
      <c r="VJ442" s="77"/>
      <c r="VK442" s="77"/>
      <c r="VL442" s="77"/>
      <c r="VM442" s="77"/>
      <c r="VN442" s="77"/>
      <c r="VO442" s="77"/>
      <c r="VP442" s="77"/>
      <c r="VQ442" s="77"/>
      <c r="VR442" s="77"/>
      <c r="VS442" s="77"/>
      <c r="VT442" s="77"/>
      <c r="VU442" s="77"/>
      <c r="VV442" s="77"/>
      <c r="VW442" s="77"/>
      <c r="VX442" s="77"/>
      <c r="VY442" s="77"/>
      <c r="VZ442" s="77"/>
      <c r="WA442" s="77"/>
      <c r="WB442" s="77"/>
      <c r="WC442" s="77"/>
      <c r="WD442" s="77"/>
      <c r="WE442" s="77"/>
      <c r="WF442" s="77"/>
      <c r="WG442" s="77"/>
      <c r="WH442" s="77"/>
      <c r="WI442" s="77"/>
      <c r="WJ442" s="77"/>
      <c r="WK442" s="77"/>
      <c r="WL442" s="77"/>
      <c r="WM442" s="77"/>
      <c r="WN442" s="77"/>
      <c r="WO442" s="77"/>
      <c r="WP442" s="77"/>
      <c r="WQ442" s="77"/>
      <c r="WR442" s="77"/>
      <c r="WS442" s="77"/>
      <c r="WT442" s="77"/>
      <c r="WU442" s="77"/>
      <c r="WV442" s="77"/>
      <c r="WW442" s="77"/>
      <c r="WX442" s="77"/>
      <c r="WY442" s="77"/>
      <c r="WZ442" s="77"/>
      <c r="XA442" s="77"/>
      <c r="XB442" s="77"/>
      <c r="XC442" s="77"/>
      <c r="XD442" s="77"/>
      <c r="XE442" s="77"/>
      <c r="XF442" s="77"/>
      <c r="XG442" s="77"/>
      <c r="XH442" s="77"/>
      <c r="XI442" s="77"/>
      <c r="XJ442" s="77"/>
      <c r="XK442" s="77"/>
      <c r="XL442" s="77"/>
      <c r="XM442" s="77"/>
      <c r="XN442" s="77"/>
      <c r="XO442" s="77"/>
      <c r="XP442" s="77"/>
      <c r="XQ442" s="77"/>
      <c r="XR442" s="77"/>
      <c r="XS442" s="77"/>
      <c r="XT442" s="77"/>
      <c r="XU442" s="77"/>
      <c r="XV442" s="77"/>
      <c r="XW442" s="77"/>
      <c r="XX442" s="77"/>
      <c r="XY442" s="77"/>
      <c r="XZ442" s="77"/>
      <c r="YA442" s="77"/>
      <c r="YB442" s="77"/>
      <c r="YC442" s="77"/>
      <c r="YD442" s="77"/>
      <c r="YE442" s="77"/>
      <c r="YF442" s="77"/>
      <c r="YG442" s="77"/>
      <c r="YH442" s="77"/>
      <c r="YI442" s="77"/>
      <c r="YJ442" s="77"/>
      <c r="YK442" s="77"/>
      <c r="YL442" s="77"/>
      <c r="YM442" s="77"/>
      <c r="YN442" s="77"/>
      <c r="YO442" s="77"/>
      <c r="YP442" s="77"/>
      <c r="YQ442" s="77"/>
      <c r="YR442" s="77"/>
      <c r="YS442" s="77"/>
      <c r="YT442" s="77"/>
      <c r="YU442" s="77"/>
      <c r="YV442" s="77"/>
      <c r="YW442" s="77"/>
      <c r="YX442" s="77"/>
      <c r="YY442" s="77"/>
      <c r="YZ442" s="77"/>
      <c r="ZA442" s="77"/>
      <c r="ZB442" s="77"/>
      <c r="ZC442" s="77"/>
      <c r="ZD442" s="77"/>
      <c r="ZE442" s="77"/>
      <c r="ZF442" s="77"/>
      <c r="ZG442" s="77"/>
      <c r="ZH442" s="77"/>
      <c r="ZI442" s="77"/>
      <c r="ZJ442" s="77"/>
      <c r="ZK442" s="77"/>
      <c r="ZL442" s="77"/>
      <c r="ZM442" s="77"/>
      <c r="ZN442" s="77"/>
      <c r="ZO442" s="77"/>
      <c r="ZP442" s="77"/>
      <c r="ZQ442" s="77"/>
      <c r="ZR442" s="77"/>
      <c r="ZS442" s="77"/>
      <c r="ZT442" s="77"/>
      <c r="ZU442" s="77"/>
      <c r="ZV442" s="77"/>
      <c r="ZW442" s="77"/>
      <c r="ZX442" s="77"/>
      <c r="ZY442" s="77"/>
      <c r="ZZ442" s="77"/>
      <c r="AAA442" s="77"/>
      <c r="AAB442" s="77"/>
      <c r="AAC442" s="77"/>
      <c r="AAD442" s="77"/>
      <c r="AAE442" s="77"/>
      <c r="AAF442" s="77"/>
      <c r="AAG442" s="77"/>
      <c r="AAH442" s="77"/>
      <c r="AAI442" s="77"/>
      <c r="AAJ442" s="77"/>
      <c r="AAK442" s="77"/>
      <c r="AAL442" s="77"/>
      <c r="AAM442" s="77"/>
      <c r="AAN442" s="77"/>
      <c r="AAO442" s="77"/>
      <c r="AAP442" s="77"/>
      <c r="AAQ442" s="77"/>
      <c r="AAR442" s="77"/>
      <c r="AAS442" s="77"/>
      <c r="AAT442" s="77"/>
      <c r="AAU442" s="77"/>
      <c r="AAV442" s="77"/>
      <c r="AAW442" s="77"/>
      <c r="AAX442" s="77"/>
      <c r="AAY442" s="77"/>
      <c r="AAZ442" s="77"/>
      <c r="ABA442" s="77"/>
      <c r="ABB442" s="77"/>
      <c r="ABC442" s="77"/>
      <c r="ABD442" s="77"/>
      <c r="ABE442" s="77"/>
      <c r="ABF442" s="77"/>
      <c r="ABG442" s="77"/>
      <c r="ABH442" s="77"/>
      <c r="ABI442" s="77"/>
      <c r="ABJ442" s="77"/>
      <c r="ABK442" s="77"/>
      <c r="ABL442" s="77"/>
      <c r="ABM442" s="77"/>
      <c r="ABN442" s="77"/>
      <c r="ABO442" s="77"/>
      <c r="ABP442" s="77"/>
      <c r="ABQ442" s="77"/>
      <c r="ABR442" s="77"/>
      <c r="ABS442" s="77"/>
      <c r="ABT442" s="77"/>
      <c r="ABU442" s="77"/>
      <c r="ABV442" s="77"/>
      <c r="ABW442" s="77"/>
      <c r="ABX442" s="77"/>
      <c r="ABY442" s="77"/>
      <c r="ABZ442" s="77"/>
      <c r="ACA442" s="77"/>
      <c r="ACB442" s="77"/>
      <c r="ACC442" s="77"/>
      <c r="ACD442" s="77"/>
      <c r="ACE442" s="77"/>
      <c r="ACF442" s="77"/>
      <c r="ACG442" s="77"/>
      <c r="ACH442" s="77"/>
      <c r="ACI442" s="77"/>
      <c r="ACJ442" s="77"/>
      <c r="ACK442" s="77"/>
      <c r="ACL442" s="77"/>
      <c r="ACM442" s="77"/>
      <c r="ACN442" s="77"/>
      <c r="ACO442" s="77"/>
      <c r="ACP442" s="77"/>
      <c r="ACQ442" s="77"/>
      <c r="ACR442" s="77"/>
      <c r="ACS442" s="77"/>
      <c r="ACT442" s="77"/>
      <c r="ACU442" s="77"/>
      <c r="ACV442" s="77"/>
      <c r="ACW442" s="77"/>
      <c r="ACX442" s="77"/>
      <c r="ACY442" s="77"/>
      <c r="ACZ442" s="77"/>
      <c r="ADA442" s="77"/>
      <c r="ADB442" s="77"/>
      <c r="ADC442" s="77"/>
      <c r="ADD442" s="77"/>
      <c r="ADE442" s="77"/>
      <c r="ADF442" s="77"/>
      <c r="ADG442" s="77"/>
      <c r="ADH442" s="77"/>
      <c r="ADI442" s="77"/>
      <c r="ADJ442" s="77"/>
      <c r="ADK442" s="77"/>
      <c r="ADL442" s="77"/>
      <c r="ADM442" s="77"/>
      <c r="ADN442" s="77"/>
      <c r="ADO442" s="77"/>
      <c r="ADP442" s="77"/>
      <c r="ADQ442" s="77"/>
      <c r="ADR442" s="77"/>
      <c r="ADS442" s="77"/>
      <c r="ADT442" s="77"/>
      <c r="ADU442" s="77"/>
      <c r="ADV442" s="77"/>
      <c r="ADW442" s="77"/>
      <c r="ADX442" s="77"/>
      <c r="ADY442" s="77"/>
      <c r="ADZ442" s="77"/>
      <c r="AEA442" s="77"/>
      <c r="AEB442" s="77"/>
      <c r="AEC442" s="77"/>
      <c r="AED442" s="77"/>
      <c r="AEE442" s="77"/>
      <c r="AEF442" s="77"/>
      <c r="AEG442" s="77"/>
      <c r="AEH442" s="77"/>
      <c r="AEI442" s="77"/>
      <c r="AEJ442" s="77"/>
      <c r="AEK442" s="77"/>
      <c r="AEL442" s="77"/>
      <c r="AEM442" s="77"/>
      <c r="AEN442" s="77"/>
      <c r="AEO442" s="77"/>
      <c r="AEP442" s="77"/>
      <c r="AEQ442" s="77"/>
      <c r="AER442" s="77"/>
      <c r="AES442" s="77"/>
      <c r="AET442" s="77"/>
      <c r="AEU442" s="77"/>
      <c r="AEV442" s="77"/>
      <c r="AEW442" s="77"/>
      <c r="AEX442" s="77"/>
      <c r="AEY442" s="77"/>
      <c r="AEZ442" s="77"/>
      <c r="AFA442" s="77"/>
      <c r="AFB442" s="77"/>
      <c r="AFC442" s="77"/>
      <c r="AFD442" s="77"/>
      <c r="AFE442" s="77"/>
      <c r="AFF442" s="77"/>
      <c r="AFG442" s="77"/>
      <c r="AFH442" s="77"/>
      <c r="AFI442" s="77"/>
      <c r="AFJ442" s="77"/>
      <c r="AFK442" s="77"/>
      <c r="AFL442" s="77"/>
      <c r="AFM442" s="77"/>
      <c r="AFN442" s="77"/>
      <c r="AFO442" s="77"/>
      <c r="AFP442" s="77"/>
      <c r="AFQ442" s="77"/>
      <c r="AFR442" s="77"/>
      <c r="AFS442" s="77"/>
      <c r="AFT442" s="77"/>
      <c r="AFU442" s="77"/>
      <c r="AFV442" s="77"/>
      <c r="AFW442" s="77"/>
      <c r="AFX442" s="77"/>
      <c r="AFY442" s="77"/>
      <c r="AFZ442" s="77"/>
      <c r="AGA442" s="77"/>
      <c r="AGB442" s="77"/>
      <c r="AGC442" s="77"/>
      <c r="AGD442" s="77"/>
      <c r="AGE442" s="77"/>
      <c r="AGF442" s="77"/>
      <c r="AGG442" s="77"/>
      <c r="AGH442" s="77"/>
      <c r="AGI442" s="77"/>
      <c r="AGJ442" s="77"/>
      <c r="AGK442" s="77"/>
      <c r="AGL442" s="77"/>
      <c r="AGM442" s="77"/>
      <c r="AGN442" s="77"/>
      <c r="AGO442" s="77"/>
      <c r="AGP442" s="77"/>
      <c r="AGQ442" s="77"/>
      <c r="AGR442" s="77"/>
      <c r="AGS442" s="77"/>
      <c r="AGT442" s="77"/>
      <c r="AGU442" s="77"/>
      <c r="AGV442" s="77"/>
      <c r="AGW442" s="77"/>
      <c r="AGX442" s="77"/>
      <c r="AGY442" s="77"/>
      <c r="AGZ442" s="77"/>
      <c r="AHA442" s="77"/>
      <c r="AHB442" s="77"/>
      <c r="AHC442" s="77"/>
      <c r="AHD442" s="77"/>
      <c r="AHE442" s="77"/>
      <c r="AHF442" s="77"/>
      <c r="AHG442" s="77"/>
      <c r="AHH442" s="77"/>
      <c r="AHI442" s="77"/>
      <c r="AHJ442" s="77"/>
      <c r="AHK442" s="77"/>
      <c r="AHL442" s="77"/>
      <c r="AHM442" s="77"/>
      <c r="AHN442" s="77"/>
      <c r="AHO442" s="77"/>
      <c r="AHP442" s="77"/>
      <c r="AHQ442" s="77"/>
      <c r="AHR442" s="77"/>
      <c r="AHS442" s="77"/>
      <c r="AHT442" s="77"/>
      <c r="AHU442" s="77"/>
      <c r="AHV442" s="77"/>
      <c r="AHW442" s="77"/>
      <c r="AHX442" s="77"/>
      <c r="AHY442" s="77"/>
      <c r="AHZ442" s="77"/>
      <c r="AIA442" s="77"/>
      <c r="AIB442" s="77"/>
      <c r="AIC442" s="77"/>
      <c r="AID442" s="77"/>
      <c r="AIE442" s="77"/>
      <c r="AIF442" s="77"/>
      <c r="AIG442" s="77"/>
      <c r="AIH442" s="77"/>
      <c r="AII442" s="77"/>
      <c r="AIJ442" s="77"/>
      <c r="AIK442" s="77"/>
      <c r="AIL442" s="77"/>
      <c r="AIM442" s="77"/>
      <c r="AIN442" s="77"/>
      <c r="AIO442" s="77"/>
      <c r="AIP442" s="77"/>
      <c r="AIQ442" s="77"/>
      <c r="AIR442" s="77"/>
      <c r="AIS442" s="77"/>
      <c r="AIT442" s="77"/>
      <c r="AIU442" s="77"/>
      <c r="AIV442" s="77"/>
      <c r="AIW442" s="77"/>
      <c r="AIX442" s="77"/>
      <c r="AIY442" s="77"/>
      <c r="AIZ442" s="77"/>
      <c r="AJA442" s="77"/>
      <c r="AJB442" s="77"/>
      <c r="AJC442" s="77"/>
      <c r="AJD442" s="77"/>
      <c r="AJE442" s="77"/>
      <c r="AJF442" s="77"/>
      <c r="AJG442" s="77"/>
      <c r="AJH442" s="77"/>
      <c r="AJI442" s="77"/>
      <c r="AJJ442" s="77"/>
      <c r="AJK442" s="77"/>
      <c r="AJL442" s="77"/>
      <c r="AJM442" s="77"/>
      <c r="AJN442" s="77"/>
      <c r="AJO442" s="77"/>
      <c r="AJP442" s="77"/>
      <c r="AJQ442" s="77"/>
      <c r="AJR442" s="77"/>
      <c r="AJS442" s="77"/>
      <c r="AJT442" s="77"/>
      <c r="AJU442" s="77"/>
      <c r="AJV442" s="77"/>
      <c r="AJW442" s="77"/>
      <c r="AJX442" s="77"/>
      <c r="AJY442" s="77"/>
      <c r="AJZ442" s="77"/>
      <c r="AKA442" s="77"/>
      <c r="AKB442" s="77"/>
      <c r="AKC442" s="77"/>
      <c r="AKD442" s="77"/>
      <c r="AKE442" s="77"/>
      <c r="AKF442" s="77"/>
      <c r="AKG442" s="77"/>
      <c r="AKH442" s="77"/>
      <c r="AKI442" s="77"/>
      <c r="AKJ442" s="77"/>
      <c r="AKK442" s="77"/>
      <c r="AKL442" s="77"/>
      <c r="AKM442" s="77"/>
      <c r="AKN442" s="77"/>
      <c r="AKO442" s="77"/>
      <c r="AKP442" s="77"/>
      <c r="AKQ442" s="77"/>
      <c r="AKR442" s="77"/>
      <c r="AKS442" s="77"/>
      <c r="AKT442" s="77"/>
      <c r="AKU442" s="77"/>
      <c r="AKV442" s="77"/>
      <c r="AKW442" s="77"/>
      <c r="AKX442" s="77"/>
      <c r="AKY442" s="77"/>
      <c r="AKZ442" s="77"/>
      <c r="ALA442" s="77"/>
      <c r="ALB442" s="77"/>
      <c r="ALC442" s="77"/>
      <c r="ALD442" s="77"/>
      <c r="ALE442" s="77"/>
      <c r="ALF442" s="77"/>
      <c r="ALG442" s="77"/>
      <c r="ALH442" s="77"/>
      <c r="ALI442" s="77"/>
      <c r="ALJ442" s="77"/>
      <c r="ALK442" s="77"/>
      <c r="ALL442" s="77"/>
      <c r="ALM442" s="77"/>
      <c r="ALN442" s="77"/>
      <c r="ALO442" s="77"/>
      <c r="ALP442" s="77"/>
      <c r="ALQ442" s="77"/>
      <c r="ALR442" s="77"/>
      <c r="ALS442" s="77"/>
      <c r="ALT442" s="77"/>
      <c r="ALU442" s="77"/>
      <c r="ALV442" s="77"/>
      <c r="ALW442" s="77"/>
      <c r="ALX442" s="77"/>
      <c r="ALY442" s="77"/>
      <c r="ALZ442" s="77"/>
      <c r="AMA442" s="77"/>
      <c r="AMB442" s="77"/>
      <c r="AMC442" s="77"/>
      <c r="AMD442" s="77"/>
      <c r="AME442" s="77"/>
      <c r="AMF442" s="77"/>
      <c r="AMG442" s="77"/>
      <c r="AMH442" s="77"/>
      <c r="AMI442" s="77"/>
      <c r="AMJ442" s="77"/>
    </row>
    <row r="443" customFormat="false" ht="12.85" hidden="false" customHeight="false" outlineLevel="0" collapsed="false">
      <c r="A443" s="77"/>
      <c r="B443" s="77"/>
      <c r="C443" s="77"/>
      <c r="D443" s="77"/>
      <c r="E443" s="77"/>
      <c r="F443" s="77"/>
      <c r="G443" s="77"/>
      <c r="H443" s="77"/>
      <c r="I443" s="77"/>
      <c r="J443" s="77"/>
      <c r="K443" s="77"/>
      <c r="L443" s="77"/>
      <c r="M443" s="77"/>
      <c r="N443" s="77"/>
      <c r="O443" s="77"/>
      <c r="P443" s="77"/>
      <c r="Q443" s="77"/>
      <c r="R443" s="77"/>
      <c r="S443" s="77"/>
      <c r="T443" s="77"/>
      <c r="U443" s="77"/>
      <c r="V443" s="77"/>
      <c r="W443" s="77"/>
      <c r="X443" s="77"/>
      <c r="Y443" s="77"/>
      <c r="Z443" s="77"/>
      <c r="AA443" s="77"/>
      <c r="AB443" s="77"/>
      <c r="AC443" s="77"/>
      <c r="AD443" s="77"/>
      <c r="AE443" s="77"/>
      <c r="AF443" s="77"/>
      <c r="AG443" s="77"/>
      <c r="AH443" s="77"/>
      <c r="AI443" s="77"/>
      <c r="AJ443" s="77"/>
      <c r="AK443" s="77"/>
      <c r="AL443" s="77"/>
      <c r="AM443" s="77"/>
      <c r="AN443" s="77"/>
      <c r="AO443" s="77"/>
      <c r="AP443" s="77"/>
      <c r="AQ443" s="77"/>
      <c r="AR443" s="77"/>
      <c r="AS443" s="77"/>
      <c r="AT443" s="77"/>
      <c r="AU443" s="77"/>
      <c r="AV443" s="77"/>
      <c r="AW443" s="77"/>
      <c r="AX443" s="77"/>
      <c r="AY443" s="77"/>
      <c r="AZ443" s="77"/>
      <c r="BA443" s="77"/>
      <c r="BB443" s="77"/>
      <c r="BC443" s="77"/>
      <c r="BD443" s="77"/>
      <c r="BE443" s="77"/>
      <c r="BF443" s="77"/>
      <c r="BG443" s="77"/>
      <c r="BH443" s="77"/>
      <c r="BI443" s="77"/>
      <c r="BJ443" s="77"/>
      <c r="BK443" s="77"/>
      <c r="BL443" s="77"/>
      <c r="BM443" s="77"/>
      <c r="BN443" s="77"/>
      <c r="BO443" s="77"/>
      <c r="BP443" s="77"/>
      <c r="BQ443" s="77"/>
      <c r="BR443" s="77"/>
      <c r="BS443" s="77"/>
      <c r="BT443" s="77"/>
      <c r="BU443" s="77"/>
      <c r="BV443" s="77"/>
      <c r="BW443" s="77"/>
      <c r="BX443" s="77"/>
      <c r="BY443" s="77"/>
      <c r="BZ443" s="77"/>
      <c r="CA443" s="77"/>
      <c r="CB443" s="77"/>
      <c r="CC443" s="77"/>
      <c r="CD443" s="77"/>
      <c r="CE443" s="77"/>
      <c r="CF443" s="77"/>
      <c r="CG443" s="77"/>
      <c r="CH443" s="77"/>
      <c r="CI443" s="77"/>
      <c r="CJ443" s="77"/>
      <c r="CK443" s="77"/>
      <c r="CL443" s="77"/>
      <c r="CM443" s="77"/>
      <c r="CN443" s="77"/>
      <c r="CO443" s="77"/>
      <c r="CP443" s="77"/>
      <c r="CQ443" s="77"/>
      <c r="CR443" s="77"/>
      <c r="CS443" s="77"/>
      <c r="CT443" s="77"/>
      <c r="CU443" s="77"/>
      <c r="CV443" s="77"/>
      <c r="CW443" s="77"/>
      <c r="CX443" s="77"/>
      <c r="CY443" s="77"/>
      <c r="CZ443" s="77"/>
      <c r="DA443" s="77"/>
      <c r="DB443" s="77"/>
      <c r="DC443" s="77"/>
      <c r="DD443" s="77"/>
      <c r="DE443" s="77"/>
      <c r="DF443" s="77"/>
      <c r="DG443" s="77"/>
      <c r="DH443" s="77"/>
      <c r="DI443" s="77"/>
      <c r="DJ443" s="77"/>
      <c r="DK443" s="77"/>
      <c r="DL443" s="77"/>
      <c r="DM443" s="77"/>
      <c r="DN443" s="77"/>
      <c r="DO443" s="77"/>
      <c r="DP443" s="77"/>
      <c r="DQ443" s="77"/>
      <c r="DR443" s="77"/>
      <c r="DS443" s="77"/>
      <c r="DT443" s="77"/>
      <c r="DU443" s="77"/>
      <c r="DV443" s="77"/>
      <c r="DW443" s="77"/>
      <c r="DX443" s="77"/>
      <c r="DY443" s="77"/>
      <c r="DZ443" s="77"/>
      <c r="EA443" s="77"/>
      <c r="EB443" s="77"/>
      <c r="EC443" s="77"/>
      <c r="ED443" s="77"/>
      <c r="EE443" s="77"/>
      <c r="EF443" s="77"/>
      <c r="EG443" s="77"/>
      <c r="EH443" s="77"/>
      <c r="EI443" s="77"/>
      <c r="EJ443" s="77"/>
      <c r="EK443" s="77"/>
      <c r="EL443" s="77"/>
      <c r="EM443" s="77"/>
      <c r="EN443" s="77"/>
      <c r="EO443" s="77"/>
      <c r="EP443" s="77"/>
      <c r="EQ443" s="77"/>
      <c r="ER443" s="77"/>
      <c r="ES443" s="77"/>
      <c r="ET443" s="77"/>
      <c r="EU443" s="77"/>
      <c r="EV443" s="77"/>
      <c r="EW443" s="77"/>
      <c r="EX443" s="77"/>
      <c r="EY443" s="77"/>
      <c r="EZ443" s="77"/>
      <c r="FA443" s="77"/>
      <c r="FB443" s="77"/>
      <c r="FC443" s="77"/>
      <c r="FD443" s="77"/>
      <c r="FE443" s="77"/>
      <c r="FF443" s="77"/>
      <c r="FG443" s="77"/>
      <c r="FH443" s="77"/>
      <c r="FI443" s="77"/>
      <c r="FJ443" s="77"/>
      <c r="FK443" s="77"/>
      <c r="FL443" s="77"/>
      <c r="FM443" s="77"/>
      <c r="FN443" s="77"/>
      <c r="FO443" s="77"/>
      <c r="FP443" s="77"/>
      <c r="FQ443" s="77"/>
      <c r="FR443" s="77"/>
      <c r="FS443" s="77"/>
      <c r="FT443" s="77"/>
      <c r="FU443" s="77"/>
      <c r="FV443" s="77"/>
      <c r="FW443" s="77"/>
      <c r="FX443" s="77"/>
      <c r="FY443" s="77"/>
      <c r="FZ443" s="77"/>
      <c r="GA443" s="77"/>
      <c r="GB443" s="77"/>
      <c r="GC443" s="77"/>
      <c r="GD443" s="77"/>
      <c r="GE443" s="77"/>
      <c r="GF443" s="77"/>
      <c r="GG443" s="77"/>
      <c r="GH443" s="77"/>
      <c r="GI443" s="77"/>
      <c r="GJ443" s="77"/>
      <c r="GK443" s="77"/>
      <c r="GL443" s="77"/>
      <c r="GM443" s="77"/>
      <c r="GN443" s="77"/>
      <c r="GO443" s="77"/>
      <c r="GP443" s="77"/>
      <c r="GQ443" s="77"/>
      <c r="GR443" s="77"/>
      <c r="GS443" s="77"/>
      <c r="GT443" s="77"/>
      <c r="GU443" s="77"/>
      <c r="GV443" s="77"/>
      <c r="GW443" s="77"/>
      <c r="GX443" s="77"/>
      <c r="GY443" s="77"/>
      <c r="GZ443" s="77"/>
      <c r="HA443" s="77"/>
      <c r="HB443" s="77"/>
      <c r="HC443" s="77"/>
      <c r="HD443" s="77"/>
      <c r="HE443" s="77"/>
      <c r="HF443" s="77"/>
      <c r="HG443" s="77"/>
      <c r="HH443" s="77"/>
      <c r="HI443" s="77"/>
      <c r="HJ443" s="77"/>
      <c r="HK443" s="77"/>
      <c r="HL443" s="77"/>
      <c r="HM443" s="77"/>
      <c r="HN443" s="77"/>
      <c r="HO443" s="77"/>
      <c r="HP443" s="77"/>
      <c r="HQ443" s="77"/>
      <c r="HR443" s="77"/>
      <c r="HS443" s="77"/>
      <c r="HT443" s="77"/>
      <c r="HU443" s="77"/>
      <c r="HV443" s="77"/>
      <c r="HW443" s="77"/>
      <c r="HX443" s="77"/>
      <c r="HY443" s="77"/>
      <c r="HZ443" s="77"/>
      <c r="IA443" s="77"/>
      <c r="IB443" s="77"/>
      <c r="IC443" s="77"/>
      <c r="ID443" s="77"/>
      <c r="IE443" s="77"/>
      <c r="IF443" s="77"/>
      <c r="IG443" s="77"/>
      <c r="IH443" s="77"/>
      <c r="II443" s="77"/>
      <c r="IJ443" s="77"/>
      <c r="IK443" s="77"/>
      <c r="IL443" s="77"/>
      <c r="IM443" s="77"/>
      <c r="IN443" s="77"/>
      <c r="IO443" s="77"/>
      <c r="IP443" s="77"/>
      <c r="IQ443" s="77"/>
      <c r="IR443" s="77"/>
      <c r="IS443" s="77"/>
      <c r="IT443" s="77"/>
      <c r="IU443" s="77"/>
      <c r="IV443" s="77"/>
      <c r="IW443" s="77"/>
      <c r="IX443" s="77"/>
      <c r="IY443" s="77"/>
      <c r="IZ443" s="77"/>
      <c r="JA443" s="77"/>
      <c r="JB443" s="77"/>
      <c r="JC443" s="77"/>
      <c r="JD443" s="77"/>
      <c r="JE443" s="77"/>
      <c r="JF443" s="77"/>
      <c r="JG443" s="77"/>
      <c r="JH443" s="77"/>
      <c r="JI443" s="77"/>
      <c r="JJ443" s="77"/>
      <c r="JK443" s="77"/>
      <c r="JL443" s="77"/>
      <c r="JM443" s="77"/>
      <c r="JN443" s="77"/>
      <c r="JO443" s="77"/>
      <c r="JP443" s="77"/>
      <c r="JQ443" s="77"/>
      <c r="JR443" s="77"/>
      <c r="JS443" s="77"/>
      <c r="JT443" s="77"/>
      <c r="JU443" s="77"/>
      <c r="JV443" s="77"/>
      <c r="JW443" s="77"/>
      <c r="JX443" s="77"/>
      <c r="JY443" s="77"/>
      <c r="JZ443" s="77"/>
      <c r="KA443" s="77"/>
      <c r="KB443" s="77"/>
      <c r="KC443" s="77"/>
      <c r="KD443" s="77"/>
      <c r="KE443" s="77"/>
      <c r="KF443" s="77"/>
      <c r="KG443" s="77"/>
      <c r="KH443" s="77"/>
      <c r="KI443" s="77"/>
      <c r="KJ443" s="77"/>
      <c r="KK443" s="77"/>
      <c r="KL443" s="77"/>
      <c r="KM443" s="77"/>
      <c r="KN443" s="77"/>
      <c r="KO443" s="77"/>
      <c r="KP443" s="77"/>
      <c r="KQ443" s="77"/>
      <c r="KR443" s="77"/>
      <c r="KS443" s="77"/>
      <c r="KT443" s="77"/>
      <c r="KU443" s="77"/>
      <c r="KV443" s="77"/>
      <c r="KW443" s="77"/>
      <c r="KX443" s="77"/>
      <c r="KY443" s="77"/>
      <c r="KZ443" s="77"/>
      <c r="LA443" s="77"/>
      <c r="LB443" s="77"/>
      <c r="LC443" s="77"/>
      <c r="LD443" s="77"/>
      <c r="LE443" s="77"/>
      <c r="LF443" s="77"/>
      <c r="LG443" s="77"/>
      <c r="LH443" s="77"/>
      <c r="LI443" s="77"/>
      <c r="LJ443" s="77"/>
      <c r="LK443" s="77"/>
      <c r="LL443" s="77"/>
      <c r="LM443" s="77"/>
      <c r="LN443" s="77"/>
      <c r="LO443" s="77"/>
      <c r="LP443" s="77"/>
      <c r="LQ443" s="77"/>
      <c r="LR443" s="77"/>
      <c r="LS443" s="77"/>
      <c r="LT443" s="77"/>
      <c r="LU443" s="77"/>
      <c r="LV443" s="77"/>
      <c r="LW443" s="77"/>
      <c r="LX443" s="77"/>
      <c r="LY443" s="77"/>
      <c r="LZ443" s="77"/>
      <c r="MA443" s="77"/>
      <c r="MB443" s="77"/>
      <c r="MC443" s="77"/>
      <c r="MD443" s="77"/>
      <c r="ME443" s="77"/>
      <c r="MF443" s="77"/>
      <c r="MG443" s="77"/>
      <c r="MH443" s="77"/>
      <c r="MI443" s="77"/>
      <c r="MJ443" s="77"/>
      <c r="MK443" s="77"/>
      <c r="ML443" s="77"/>
      <c r="MM443" s="77"/>
      <c r="MN443" s="77"/>
      <c r="MO443" s="77"/>
      <c r="MP443" s="77"/>
      <c r="MQ443" s="77"/>
      <c r="MR443" s="77"/>
      <c r="MS443" s="77"/>
      <c r="MT443" s="77"/>
      <c r="MU443" s="77"/>
      <c r="MV443" s="77"/>
      <c r="MW443" s="77"/>
      <c r="MX443" s="77"/>
      <c r="MY443" s="77"/>
      <c r="MZ443" s="77"/>
      <c r="NA443" s="77"/>
      <c r="NB443" s="77"/>
      <c r="NC443" s="77"/>
      <c r="ND443" s="77"/>
      <c r="NE443" s="77"/>
      <c r="NF443" s="77"/>
      <c r="NG443" s="77"/>
      <c r="NH443" s="77"/>
      <c r="NI443" s="77"/>
      <c r="NJ443" s="77"/>
      <c r="NK443" s="77"/>
      <c r="NL443" s="77"/>
      <c r="NM443" s="77"/>
      <c r="NN443" s="77"/>
      <c r="NO443" s="77"/>
      <c r="NP443" s="77"/>
      <c r="NQ443" s="77"/>
      <c r="NR443" s="77"/>
      <c r="NS443" s="77"/>
      <c r="NT443" s="77"/>
      <c r="NU443" s="77"/>
      <c r="NV443" s="77"/>
      <c r="NW443" s="77"/>
      <c r="NX443" s="77"/>
      <c r="NY443" s="77"/>
      <c r="NZ443" s="77"/>
      <c r="OA443" s="77"/>
      <c r="OB443" s="77"/>
      <c r="OC443" s="77"/>
      <c r="OD443" s="77"/>
      <c r="OE443" s="77"/>
      <c r="OF443" s="77"/>
      <c r="OG443" s="77"/>
      <c r="OH443" s="77"/>
      <c r="OI443" s="77"/>
      <c r="OJ443" s="77"/>
      <c r="OK443" s="77"/>
      <c r="OL443" s="77"/>
      <c r="OM443" s="77"/>
      <c r="ON443" s="77"/>
      <c r="OO443" s="77"/>
      <c r="OP443" s="77"/>
      <c r="OQ443" s="77"/>
      <c r="OR443" s="77"/>
      <c r="OS443" s="77"/>
      <c r="OT443" s="77"/>
      <c r="OU443" s="77"/>
      <c r="OV443" s="77"/>
      <c r="OW443" s="77"/>
      <c r="OX443" s="77"/>
      <c r="OY443" s="77"/>
      <c r="OZ443" s="77"/>
      <c r="PA443" s="77"/>
      <c r="PB443" s="77"/>
      <c r="PC443" s="77"/>
      <c r="PD443" s="77"/>
      <c r="PE443" s="77"/>
      <c r="PF443" s="77"/>
      <c r="PG443" s="77"/>
      <c r="PH443" s="77"/>
      <c r="PI443" s="77"/>
      <c r="PJ443" s="77"/>
      <c r="PK443" s="77"/>
      <c r="PL443" s="77"/>
      <c r="PM443" s="77"/>
      <c r="PN443" s="77"/>
      <c r="PO443" s="77"/>
      <c r="PP443" s="77"/>
      <c r="PQ443" s="77"/>
      <c r="PR443" s="77"/>
      <c r="PS443" s="77"/>
      <c r="PT443" s="77"/>
      <c r="PU443" s="77"/>
      <c r="PV443" s="77"/>
      <c r="PW443" s="77"/>
      <c r="PX443" s="77"/>
      <c r="PY443" s="77"/>
      <c r="PZ443" s="77"/>
      <c r="QA443" s="77"/>
      <c r="QB443" s="77"/>
      <c r="QC443" s="77"/>
      <c r="QD443" s="77"/>
      <c r="QE443" s="77"/>
      <c r="QF443" s="77"/>
      <c r="QG443" s="77"/>
      <c r="QH443" s="77"/>
      <c r="QI443" s="77"/>
      <c r="QJ443" s="77"/>
      <c r="QK443" s="77"/>
      <c r="QL443" s="77"/>
      <c r="QM443" s="77"/>
      <c r="QN443" s="77"/>
      <c r="QO443" s="77"/>
      <c r="QP443" s="77"/>
      <c r="QQ443" s="77"/>
      <c r="QR443" s="77"/>
      <c r="QS443" s="77"/>
      <c r="QT443" s="77"/>
      <c r="QU443" s="77"/>
      <c r="QV443" s="77"/>
      <c r="QW443" s="77"/>
      <c r="QX443" s="77"/>
      <c r="QY443" s="77"/>
      <c r="QZ443" s="77"/>
      <c r="RA443" s="77"/>
      <c r="RB443" s="77"/>
      <c r="RC443" s="77"/>
      <c r="RD443" s="77"/>
      <c r="RE443" s="77"/>
      <c r="RF443" s="77"/>
      <c r="RG443" s="77"/>
      <c r="RH443" s="77"/>
      <c r="RI443" s="77"/>
      <c r="RJ443" s="77"/>
      <c r="RK443" s="77"/>
      <c r="RL443" s="77"/>
      <c r="RM443" s="77"/>
      <c r="RN443" s="77"/>
      <c r="RO443" s="77"/>
      <c r="RP443" s="77"/>
      <c r="RQ443" s="77"/>
      <c r="RR443" s="77"/>
      <c r="RS443" s="77"/>
      <c r="RT443" s="77"/>
      <c r="RU443" s="77"/>
      <c r="RV443" s="77"/>
      <c r="RW443" s="77"/>
      <c r="RX443" s="77"/>
      <c r="RY443" s="77"/>
      <c r="RZ443" s="77"/>
      <c r="SA443" s="77"/>
      <c r="SB443" s="77"/>
      <c r="SC443" s="77"/>
      <c r="SD443" s="77"/>
      <c r="SE443" s="77"/>
      <c r="SF443" s="77"/>
      <c r="SG443" s="77"/>
      <c r="SH443" s="77"/>
      <c r="SI443" s="77"/>
      <c r="SJ443" s="77"/>
      <c r="SK443" s="77"/>
      <c r="SL443" s="77"/>
      <c r="SM443" s="77"/>
      <c r="SN443" s="77"/>
      <c r="SO443" s="77"/>
      <c r="SP443" s="77"/>
      <c r="SQ443" s="77"/>
      <c r="SR443" s="77"/>
      <c r="SS443" s="77"/>
      <c r="ST443" s="77"/>
      <c r="SU443" s="77"/>
      <c r="SV443" s="77"/>
      <c r="SW443" s="77"/>
      <c r="SX443" s="77"/>
      <c r="SY443" s="77"/>
      <c r="SZ443" s="77"/>
      <c r="TA443" s="77"/>
      <c r="TB443" s="77"/>
      <c r="TC443" s="77"/>
      <c r="TD443" s="77"/>
      <c r="TE443" s="77"/>
      <c r="TF443" s="77"/>
      <c r="TG443" s="77"/>
      <c r="TH443" s="77"/>
      <c r="TI443" s="77"/>
      <c r="TJ443" s="77"/>
      <c r="TK443" s="77"/>
      <c r="TL443" s="77"/>
      <c r="TM443" s="77"/>
      <c r="TN443" s="77"/>
      <c r="TO443" s="77"/>
      <c r="TP443" s="77"/>
      <c r="TQ443" s="77"/>
      <c r="TR443" s="77"/>
      <c r="TS443" s="77"/>
      <c r="TT443" s="77"/>
      <c r="TU443" s="77"/>
      <c r="TV443" s="77"/>
      <c r="TW443" s="77"/>
      <c r="TX443" s="77"/>
      <c r="TY443" s="77"/>
      <c r="TZ443" s="77"/>
      <c r="UA443" s="77"/>
      <c r="UB443" s="77"/>
      <c r="UC443" s="77"/>
      <c r="UD443" s="77"/>
      <c r="UE443" s="77"/>
      <c r="UF443" s="77"/>
      <c r="UG443" s="77"/>
      <c r="UH443" s="77"/>
      <c r="UI443" s="77"/>
      <c r="UJ443" s="77"/>
      <c r="UK443" s="77"/>
      <c r="UL443" s="77"/>
      <c r="UM443" s="77"/>
      <c r="UN443" s="77"/>
      <c r="UO443" s="77"/>
      <c r="UP443" s="77"/>
      <c r="UQ443" s="77"/>
      <c r="UR443" s="77"/>
      <c r="US443" s="77"/>
      <c r="UT443" s="77"/>
      <c r="UU443" s="77"/>
      <c r="UV443" s="77"/>
      <c r="UW443" s="77"/>
      <c r="UX443" s="77"/>
      <c r="UY443" s="77"/>
      <c r="UZ443" s="77"/>
      <c r="VA443" s="77"/>
      <c r="VB443" s="77"/>
      <c r="VC443" s="77"/>
      <c r="VD443" s="77"/>
      <c r="VE443" s="77"/>
      <c r="VF443" s="77"/>
      <c r="VG443" s="77"/>
      <c r="VH443" s="77"/>
      <c r="VI443" s="77"/>
      <c r="VJ443" s="77"/>
      <c r="VK443" s="77"/>
      <c r="VL443" s="77"/>
      <c r="VM443" s="77"/>
      <c r="VN443" s="77"/>
      <c r="VO443" s="77"/>
      <c r="VP443" s="77"/>
      <c r="VQ443" s="77"/>
      <c r="VR443" s="77"/>
      <c r="VS443" s="77"/>
      <c r="VT443" s="77"/>
      <c r="VU443" s="77"/>
      <c r="VV443" s="77"/>
      <c r="VW443" s="77"/>
      <c r="VX443" s="77"/>
      <c r="VY443" s="77"/>
      <c r="VZ443" s="77"/>
      <c r="WA443" s="77"/>
      <c r="WB443" s="77"/>
      <c r="WC443" s="77"/>
      <c r="WD443" s="77"/>
      <c r="WE443" s="77"/>
      <c r="WF443" s="77"/>
      <c r="WG443" s="77"/>
      <c r="WH443" s="77"/>
      <c r="WI443" s="77"/>
      <c r="WJ443" s="77"/>
      <c r="WK443" s="77"/>
      <c r="WL443" s="77"/>
      <c r="WM443" s="77"/>
      <c r="WN443" s="77"/>
      <c r="WO443" s="77"/>
      <c r="WP443" s="77"/>
      <c r="WQ443" s="77"/>
      <c r="WR443" s="77"/>
      <c r="WS443" s="77"/>
      <c r="WT443" s="77"/>
      <c r="WU443" s="77"/>
      <c r="WV443" s="77"/>
      <c r="WW443" s="77"/>
      <c r="WX443" s="77"/>
      <c r="WY443" s="77"/>
      <c r="WZ443" s="77"/>
      <c r="XA443" s="77"/>
      <c r="XB443" s="77"/>
      <c r="XC443" s="77"/>
      <c r="XD443" s="77"/>
      <c r="XE443" s="77"/>
      <c r="XF443" s="77"/>
      <c r="XG443" s="77"/>
      <c r="XH443" s="77"/>
      <c r="XI443" s="77"/>
      <c r="XJ443" s="77"/>
      <c r="XK443" s="77"/>
      <c r="XL443" s="77"/>
      <c r="XM443" s="77"/>
      <c r="XN443" s="77"/>
      <c r="XO443" s="77"/>
      <c r="XP443" s="77"/>
      <c r="XQ443" s="77"/>
      <c r="XR443" s="77"/>
      <c r="XS443" s="77"/>
      <c r="XT443" s="77"/>
      <c r="XU443" s="77"/>
      <c r="XV443" s="77"/>
      <c r="XW443" s="77"/>
      <c r="XX443" s="77"/>
      <c r="XY443" s="77"/>
      <c r="XZ443" s="77"/>
      <c r="YA443" s="77"/>
      <c r="YB443" s="77"/>
      <c r="YC443" s="77"/>
      <c r="YD443" s="77"/>
      <c r="YE443" s="77"/>
      <c r="YF443" s="77"/>
      <c r="YG443" s="77"/>
      <c r="YH443" s="77"/>
      <c r="YI443" s="77"/>
      <c r="YJ443" s="77"/>
      <c r="YK443" s="77"/>
      <c r="YL443" s="77"/>
      <c r="YM443" s="77"/>
      <c r="YN443" s="77"/>
      <c r="YO443" s="77"/>
      <c r="YP443" s="77"/>
      <c r="YQ443" s="77"/>
      <c r="YR443" s="77"/>
      <c r="YS443" s="77"/>
      <c r="YT443" s="77"/>
      <c r="YU443" s="77"/>
      <c r="YV443" s="77"/>
      <c r="YW443" s="77"/>
      <c r="YX443" s="77"/>
      <c r="YY443" s="77"/>
      <c r="YZ443" s="77"/>
      <c r="ZA443" s="77"/>
      <c r="ZB443" s="77"/>
      <c r="ZC443" s="77"/>
      <c r="ZD443" s="77"/>
      <c r="ZE443" s="77"/>
      <c r="ZF443" s="77"/>
      <c r="ZG443" s="77"/>
      <c r="ZH443" s="77"/>
      <c r="ZI443" s="77"/>
      <c r="ZJ443" s="77"/>
      <c r="ZK443" s="77"/>
      <c r="ZL443" s="77"/>
      <c r="ZM443" s="77"/>
      <c r="ZN443" s="77"/>
      <c r="ZO443" s="77"/>
      <c r="ZP443" s="77"/>
      <c r="ZQ443" s="77"/>
      <c r="ZR443" s="77"/>
      <c r="ZS443" s="77"/>
      <c r="ZT443" s="77"/>
      <c r="ZU443" s="77"/>
      <c r="ZV443" s="77"/>
      <c r="ZW443" s="77"/>
      <c r="ZX443" s="77"/>
      <c r="ZY443" s="77"/>
      <c r="ZZ443" s="77"/>
      <c r="AAA443" s="77"/>
      <c r="AAB443" s="77"/>
      <c r="AAC443" s="77"/>
      <c r="AAD443" s="77"/>
      <c r="AAE443" s="77"/>
      <c r="AAF443" s="77"/>
      <c r="AAG443" s="77"/>
      <c r="AAH443" s="77"/>
      <c r="AAI443" s="77"/>
      <c r="AAJ443" s="77"/>
      <c r="AAK443" s="77"/>
      <c r="AAL443" s="77"/>
      <c r="AAM443" s="77"/>
      <c r="AAN443" s="77"/>
      <c r="AAO443" s="77"/>
      <c r="AAP443" s="77"/>
      <c r="AAQ443" s="77"/>
      <c r="AAR443" s="77"/>
      <c r="AAS443" s="77"/>
      <c r="AAT443" s="77"/>
      <c r="AAU443" s="77"/>
      <c r="AAV443" s="77"/>
      <c r="AAW443" s="77"/>
      <c r="AAX443" s="77"/>
      <c r="AAY443" s="77"/>
      <c r="AAZ443" s="77"/>
      <c r="ABA443" s="77"/>
      <c r="ABB443" s="77"/>
      <c r="ABC443" s="77"/>
      <c r="ABD443" s="77"/>
      <c r="ABE443" s="77"/>
      <c r="ABF443" s="77"/>
      <c r="ABG443" s="77"/>
      <c r="ABH443" s="77"/>
      <c r="ABI443" s="77"/>
      <c r="ABJ443" s="77"/>
      <c r="ABK443" s="77"/>
      <c r="ABL443" s="77"/>
      <c r="ABM443" s="77"/>
      <c r="ABN443" s="77"/>
      <c r="ABO443" s="77"/>
      <c r="ABP443" s="77"/>
      <c r="ABQ443" s="77"/>
      <c r="ABR443" s="77"/>
      <c r="ABS443" s="77"/>
      <c r="ABT443" s="77"/>
      <c r="ABU443" s="77"/>
      <c r="ABV443" s="77"/>
      <c r="ABW443" s="77"/>
      <c r="ABX443" s="77"/>
      <c r="ABY443" s="77"/>
      <c r="ABZ443" s="77"/>
      <c r="ACA443" s="77"/>
      <c r="ACB443" s="77"/>
      <c r="ACC443" s="77"/>
      <c r="ACD443" s="77"/>
      <c r="ACE443" s="77"/>
      <c r="ACF443" s="77"/>
      <c r="ACG443" s="77"/>
      <c r="ACH443" s="77"/>
      <c r="ACI443" s="77"/>
      <c r="ACJ443" s="77"/>
      <c r="ACK443" s="77"/>
      <c r="ACL443" s="77"/>
      <c r="ACM443" s="77"/>
      <c r="ACN443" s="77"/>
      <c r="ACO443" s="77"/>
      <c r="ACP443" s="77"/>
      <c r="ACQ443" s="77"/>
      <c r="ACR443" s="77"/>
      <c r="ACS443" s="77"/>
      <c r="ACT443" s="77"/>
      <c r="ACU443" s="77"/>
      <c r="ACV443" s="77"/>
      <c r="ACW443" s="77"/>
      <c r="ACX443" s="77"/>
      <c r="ACY443" s="77"/>
      <c r="ACZ443" s="77"/>
      <c r="ADA443" s="77"/>
      <c r="ADB443" s="77"/>
      <c r="ADC443" s="77"/>
      <c r="ADD443" s="77"/>
      <c r="ADE443" s="77"/>
      <c r="ADF443" s="77"/>
      <c r="ADG443" s="77"/>
      <c r="ADH443" s="77"/>
      <c r="ADI443" s="77"/>
      <c r="ADJ443" s="77"/>
      <c r="ADK443" s="77"/>
      <c r="ADL443" s="77"/>
      <c r="ADM443" s="77"/>
      <c r="ADN443" s="77"/>
      <c r="ADO443" s="77"/>
      <c r="ADP443" s="77"/>
      <c r="ADQ443" s="77"/>
      <c r="ADR443" s="77"/>
      <c r="ADS443" s="77"/>
      <c r="ADT443" s="77"/>
      <c r="ADU443" s="77"/>
      <c r="ADV443" s="77"/>
      <c r="ADW443" s="77"/>
      <c r="ADX443" s="77"/>
      <c r="ADY443" s="77"/>
      <c r="ADZ443" s="77"/>
      <c r="AEA443" s="77"/>
      <c r="AEB443" s="77"/>
      <c r="AEC443" s="77"/>
      <c r="AED443" s="77"/>
      <c r="AEE443" s="77"/>
      <c r="AEF443" s="77"/>
      <c r="AEG443" s="77"/>
      <c r="AEH443" s="77"/>
      <c r="AEI443" s="77"/>
      <c r="AEJ443" s="77"/>
      <c r="AEK443" s="77"/>
      <c r="AEL443" s="77"/>
      <c r="AEM443" s="77"/>
      <c r="AEN443" s="77"/>
      <c r="AEO443" s="77"/>
      <c r="AEP443" s="77"/>
      <c r="AEQ443" s="77"/>
      <c r="AER443" s="77"/>
      <c r="AES443" s="77"/>
      <c r="AET443" s="77"/>
      <c r="AEU443" s="77"/>
      <c r="AEV443" s="77"/>
      <c r="AEW443" s="77"/>
      <c r="AEX443" s="77"/>
      <c r="AEY443" s="77"/>
      <c r="AEZ443" s="77"/>
      <c r="AFA443" s="77"/>
      <c r="AFB443" s="77"/>
      <c r="AFC443" s="77"/>
      <c r="AFD443" s="77"/>
      <c r="AFE443" s="77"/>
      <c r="AFF443" s="77"/>
      <c r="AFG443" s="77"/>
      <c r="AFH443" s="77"/>
      <c r="AFI443" s="77"/>
      <c r="AFJ443" s="77"/>
      <c r="AFK443" s="77"/>
      <c r="AFL443" s="77"/>
      <c r="AFM443" s="77"/>
      <c r="AFN443" s="77"/>
      <c r="AFO443" s="77"/>
      <c r="AFP443" s="77"/>
      <c r="AFQ443" s="77"/>
      <c r="AFR443" s="77"/>
      <c r="AFS443" s="77"/>
      <c r="AFT443" s="77"/>
      <c r="AFU443" s="77"/>
      <c r="AFV443" s="77"/>
      <c r="AFW443" s="77"/>
      <c r="AFX443" s="77"/>
      <c r="AFY443" s="77"/>
      <c r="AFZ443" s="77"/>
      <c r="AGA443" s="77"/>
      <c r="AGB443" s="77"/>
      <c r="AGC443" s="77"/>
      <c r="AGD443" s="77"/>
      <c r="AGE443" s="77"/>
      <c r="AGF443" s="77"/>
      <c r="AGG443" s="77"/>
      <c r="AGH443" s="77"/>
      <c r="AGI443" s="77"/>
      <c r="AGJ443" s="77"/>
      <c r="AGK443" s="77"/>
      <c r="AGL443" s="77"/>
      <c r="AGM443" s="77"/>
      <c r="AGN443" s="77"/>
      <c r="AGO443" s="77"/>
      <c r="AGP443" s="77"/>
      <c r="AGQ443" s="77"/>
      <c r="AGR443" s="77"/>
      <c r="AGS443" s="77"/>
      <c r="AGT443" s="77"/>
      <c r="AGU443" s="77"/>
      <c r="AGV443" s="77"/>
      <c r="AGW443" s="77"/>
      <c r="AGX443" s="77"/>
      <c r="AGY443" s="77"/>
      <c r="AGZ443" s="77"/>
      <c r="AHA443" s="77"/>
      <c r="AHB443" s="77"/>
      <c r="AHC443" s="77"/>
      <c r="AHD443" s="77"/>
      <c r="AHE443" s="77"/>
      <c r="AHF443" s="77"/>
      <c r="AHG443" s="77"/>
      <c r="AHH443" s="77"/>
      <c r="AHI443" s="77"/>
      <c r="AHJ443" s="77"/>
      <c r="AHK443" s="77"/>
      <c r="AHL443" s="77"/>
      <c r="AHM443" s="77"/>
      <c r="AHN443" s="77"/>
      <c r="AHO443" s="77"/>
      <c r="AHP443" s="77"/>
      <c r="AHQ443" s="77"/>
      <c r="AHR443" s="77"/>
      <c r="AHS443" s="77"/>
      <c r="AHT443" s="77"/>
      <c r="AHU443" s="77"/>
      <c r="AHV443" s="77"/>
      <c r="AHW443" s="77"/>
      <c r="AHX443" s="77"/>
      <c r="AHY443" s="77"/>
      <c r="AHZ443" s="77"/>
      <c r="AIA443" s="77"/>
      <c r="AIB443" s="77"/>
      <c r="AIC443" s="77"/>
      <c r="AID443" s="77"/>
      <c r="AIE443" s="77"/>
      <c r="AIF443" s="77"/>
      <c r="AIG443" s="77"/>
      <c r="AIH443" s="77"/>
      <c r="AII443" s="77"/>
      <c r="AIJ443" s="77"/>
      <c r="AIK443" s="77"/>
      <c r="AIL443" s="77"/>
      <c r="AIM443" s="77"/>
      <c r="AIN443" s="77"/>
      <c r="AIO443" s="77"/>
      <c r="AIP443" s="77"/>
      <c r="AIQ443" s="77"/>
      <c r="AIR443" s="77"/>
      <c r="AIS443" s="77"/>
      <c r="AIT443" s="77"/>
      <c r="AIU443" s="77"/>
      <c r="AIV443" s="77"/>
      <c r="AIW443" s="77"/>
      <c r="AIX443" s="77"/>
      <c r="AIY443" s="77"/>
      <c r="AIZ443" s="77"/>
      <c r="AJA443" s="77"/>
      <c r="AJB443" s="77"/>
      <c r="AJC443" s="77"/>
      <c r="AJD443" s="77"/>
      <c r="AJE443" s="77"/>
      <c r="AJF443" s="77"/>
      <c r="AJG443" s="77"/>
      <c r="AJH443" s="77"/>
      <c r="AJI443" s="77"/>
      <c r="AJJ443" s="77"/>
      <c r="AJK443" s="77"/>
      <c r="AJL443" s="77"/>
      <c r="AJM443" s="77"/>
      <c r="AJN443" s="77"/>
      <c r="AJO443" s="77"/>
      <c r="AJP443" s="77"/>
      <c r="AJQ443" s="77"/>
      <c r="AJR443" s="77"/>
      <c r="AJS443" s="77"/>
      <c r="AJT443" s="77"/>
      <c r="AJU443" s="77"/>
      <c r="AJV443" s="77"/>
      <c r="AJW443" s="77"/>
      <c r="AJX443" s="77"/>
      <c r="AJY443" s="77"/>
      <c r="AJZ443" s="77"/>
      <c r="AKA443" s="77"/>
      <c r="AKB443" s="77"/>
      <c r="AKC443" s="77"/>
      <c r="AKD443" s="77"/>
      <c r="AKE443" s="77"/>
      <c r="AKF443" s="77"/>
      <c r="AKG443" s="77"/>
      <c r="AKH443" s="77"/>
      <c r="AKI443" s="77"/>
      <c r="AKJ443" s="77"/>
      <c r="AKK443" s="77"/>
      <c r="AKL443" s="77"/>
      <c r="AKM443" s="77"/>
      <c r="AKN443" s="77"/>
      <c r="AKO443" s="77"/>
      <c r="AKP443" s="77"/>
      <c r="AKQ443" s="77"/>
      <c r="AKR443" s="77"/>
      <c r="AKS443" s="77"/>
      <c r="AKT443" s="77"/>
      <c r="AKU443" s="77"/>
      <c r="AKV443" s="77"/>
      <c r="AKW443" s="77"/>
      <c r="AKX443" s="77"/>
      <c r="AKY443" s="77"/>
      <c r="AKZ443" s="77"/>
      <c r="ALA443" s="77"/>
      <c r="ALB443" s="77"/>
      <c r="ALC443" s="77"/>
      <c r="ALD443" s="77"/>
      <c r="ALE443" s="77"/>
      <c r="ALF443" s="77"/>
      <c r="ALG443" s="77"/>
      <c r="ALH443" s="77"/>
      <c r="ALI443" s="77"/>
      <c r="ALJ443" s="77"/>
      <c r="ALK443" s="77"/>
      <c r="ALL443" s="77"/>
      <c r="ALM443" s="77"/>
      <c r="ALN443" s="77"/>
      <c r="ALO443" s="77"/>
      <c r="ALP443" s="77"/>
      <c r="ALQ443" s="77"/>
      <c r="ALR443" s="77"/>
      <c r="ALS443" s="77"/>
      <c r="ALT443" s="77"/>
      <c r="ALU443" s="77"/>
      <c r="ALV443" s="77"/>
      <c r="ALW443" s="77"/>
      <c r="ALX443" s="77"/>
      <c r="ALY443" s="77"/>
      <c r="ALZ443" s="77"/>
      <c r="AMA443" s="77"/>
      <c r="AMB443" s="77"/>
      <c r="AMC443" s="77"/>
      <c r="AMD443" s="77"/>
      <c r="AME443" s="77"/>
      <c r="AMF443" s="77"/>
      <c r="AMG443" s="77"/>
      <c r="AMH443" s="77"/>
      <c r="AMI443" s="77"/>
      <c r="AMJ443" s="77"/>
    </row>
    <row r="444" customFormat="false" ht="12.85" hidden="false" customHeight="false" outlineLevel="0" collapsed="false">
      <c r="A444" s="77"/>
      <c r="B444" s="77"/>
      <c r="C444" s="77"/>
      <c r="D444" s="77"/>
      <c r="E444" s="77"/>
      <c r="F444" s="77"/>
      <c r="G444" s="77"/>
      <c r="H444" s="77"/>
      <c r="I444" s="77"/>
      <c r="J444" s="77"/>
      <c r="K444" s="77"/>
      <c r="L444" s="77"/>
      <c r="M444" s="77"/>
      <c r="N444" s="77"/>
      <c r="O444" s="77"/>
      <c r="P444" s="77"/>
      <c r="Q444" s="77"/>
      <c r="R444" s="77"/>
      <c r="S444" s="77"/>
      <c r="T444" s="77"/>
      <c r="U444" s="77"/>
      <c r="V444" s="77"/>
      <c r="W444" s="77"/>
      <c r="X444" s="77"/>
      <c r="Y444" s="77"/>
      <c r="Z444" s="77"/>
      <c r="AA444" s="77"/>
      <c r="AB444" s="77"/>
      <c r="AC444" s="77"/>
      <c r="AD444" s="77"/>
      <c r="AE444" s="77"/>
      <c r="AF444" s="77"/>
      <c r="AG444" s="77"/>
      <c r="AH444" s="77"/>
      <c r="AI444" s="77"/>
      <c r="AJ444" s="77"/>
      <c r="AK444" s="77"/>
      <c r="AL444" s="77"/>
      <c r="AM444" s="77"/>
      <c r="AN444" s="77"/>
      <c r="AO444" s="77"/>
      <c r="AP444" s="77"/>
      <c r="AQ444" s="77"/>
      <c r="AR444" s="77"/>
      <c r="AS444" s="77"/>
      <c r="AT444" s="77"/>
      <c r="AU444" s="77"/>
      <c r="AV444" s="77"/>
      <c r="AW444" s="77"/>
      <c r="AX444" s="77"/>
      <c r="AY444" s="77"/>
      <c r="AZ444" s="77"/>
      <c r="BA444" s="77"/>
      <c r="BB444" s="77"/>
      <c r="BC444" s="77"/>
      <c r="BD444" s="77"/>
      <c r="BE444" s="77"/>
      <c r="BF444" s="77"/>
      <c r="BG444" s="77"/>
      <c r="BH444" s="77"/>
      <c r="BI444" s="77"/>
      <c r="BJ444" s="77"/>
      <c r="BK444" s="77"/>
      <c r="BL444" s="77"/>
      <c r="BM444" s="77"/>
      <c r="BN444" s="77"/>
      <c r="BO444" s="77"/>
      <c r="BP444" s="77"/>
      <c r="BQ444" s="77"/>
      <c r="BR444" s="77"/>
      <c r="BS444" s="77"/>
      <c r="BT444" s="77"/>
      <c r="BU444" s="77"/>
      <c r="BV444" s="77"/>
      <c r="BW444" s="77"/>
      <c r="BX444" s="77"/>
      <c r="BY444" s="77"/>
      <c r="BZ444" s="77"/>
      <c r="CA444" s="77"/>
      <c r="CB444" s="77"/>
      <c r="CC444" s="77"/>
      <c r="CD444" s="77"/>
      <c r="CE444" s="77"/>
      <c r="CF444" s="77"/>
      <c r="CG444" s="77"/>
      <c r="CH444" s="77"/>
      <c r="CI444" s="77"/>
      <c r="CJ444" s="77"/>
      <c r="CK444" s="77"/>
      <c r="CL444" s="77"/>
      <c r="CM444" s="77"/>
      <c r="CN444" s="77"/>
      <c r="CO444" s="77"/>
      <c r="CP444" s="77"/>
      <c r="CQ444" s="77"/>
      <c r="CR444" s="77"/>
      <c r="CS444" s="77"/>
      <c r="CT444" s="77"/>
      <c r="CU444" s="77"/>
      <c r="CV444" s="77"/>
      <c r="CW444" s="77"/>
      <c r="CX444" s="77"/>
      <c r="CY444" s="77"/>
      <c r="CZ444" s="77"/>
      <c r="DA444" s="77"/>
      <c r="DB444" s="77"/>
      <c r="DC444" s="77"/>
      <c r="DD444" s="77"/>
      <c r="DE444" s="77"/>
      <c r="DF444" s="77"/>
      <c r="DG444" s="77"/>
      <c r="DH444" s="77"/>
      <c r="DI444" s="77"/>
      <c r="DJ444" s="77"/>
      <c r="DK444" s="77"/>
      <c r="DL444" s="77"/>
      <c r="DM444" s="77"/>
      <c r="DN444" s="77"/>
      <c r="DO444" s="77"/>
      <c r="DP444" s="77"/>
      <c r="DQ444" s="77"/>
      <c r="DR444" s="77"/>
      <c r="DS444" s="77"/>
      <c r="DT444" s="77"/>
      <c r="DU444" s="77"/>
      <c r="DV444" s="77"/>
      <c r="DW444" s="77"/>
      <c r="DX444" s="77"/>
      <c r="DY444" s="77"/>
      <c r="DZ444" s="77"/>
      <c r="EA444" s="77"/>
      <c r="EB444" s="77"/>
      <c r="EC444" s="77"/>
      <c r="ED444" s="77"/>
      <c r="EE444" s="77"/>
      <c r="EF444" s="77"/>
      <c r="EG444" s="77"/>
      <c r="EH444" s="77"/>
      <c r="EI444" s="77"/>
      <c r="EJ444" s="77"/>
      <c r="EK444" s="77"/>
      <c r="EL444" s="77"/>
      <c r="EM444" s="77"/>
      <c r="EN444" s="77"/>
      <c r="EO444" s="77"/>
      <c r="EP444" s="77"/>
      <c r="EQ444" s="77"/>
      <c r="ER444" s="77"/>
      <c r="ES444" s="77"/>
      <c r="ET444" s="77"/>
      <c r="EU444" s="77"/>
      <c r="EV444" s="77"/>
      <c r="EW444" s="77"/>
      <c r="EX444" s="77"/>
      <c r="EY444" s="77"/>
      <c r="EZ444" s="77"/>
      <c r="FA444" s="77"/>
      <c r="FB444" s="77"/>
      <c r="FC444" s="77"/>
      <c r="FD444" s="77"/>
      <c r="FE444" s="77"/>
      <c r="FF444" s="77"/>
      <c r="FG444" s="77"/>
      <c r="FH444" s="77"/>
      <c r="FI444" s="77"/>
      <c r="FJ444" s="77"/>
      <c r="FK444" s="77"/>
      <c r="FL444" s="77"/>
      <c r="FM444" s="77"/>
      <c r="FN444" s="77"/>
      <c r="FO444" s="77"/>
      <c r="FP444" s="77"/>
      <c r="FQ444" s="77"/>
      <c r="FR444" s="77"/>
      <c r="FS444" s="77"/>
      <c r="FT444" s="77"/>
      <c r="FU444" s="77"/>
      <c r="FV444" s="77"/>
      <c r="FW444" s="77"/>
      <c r="FX444" s="77"/>
      <c r="FY444" s="77"/>
      <c r="FZ444" s="77"/>
      <c r="GA444" s="77"/>
      <c r="GB444" s="77"/>
      <c r="GC444" s="77"/>
      <c r="GD444" s="77"/>
      <c r="GE444" s="77"/>
      <c r="GF444" s="77"/>
      <c r="GG444" s="77"/>
      <c r="GH444" s="77"/>
      <c r="GI444" s="77"/>
      <c r="GJ444" s="77"/>
      <c r="GK444" s="77"/>
      <c r="GL444" s="77"/>
      <c r="GM444" s="77"/>
      <c r="GN444" s="77"/>
      <c r="GO444" s="77"/>
      <c r="GP444" s="77"/>
      <c r="GQ444" s="77"/>
      <c r="GR444" s="77"/>
      <c r="GS444" s="77"/>
      <c r="GT444" s="77"/>
      <c r="GU444" s="77"/>
      <c r="GV444" s="77"/>
      <c r="GW444" s="77"/>
      <c r="GX444" s="77"/>
      <c r="GY444" s="77"/>
      <c r="GZ444" s="77"/>
      <c r="HA444" s="77"/>
      <c r="HB444" s="77"/>
      <c r="HC444" s="77"/>
      <c r="HD444" s="77"/>
      <c r="HE444" s="77"/>
      <c r="HF444" s="77"/>
      <c r="HG444" s="77"/>
      <c r="HH444" s="77"/>
      <c r="HI444" s="77"/>
      <c r="HJ444" s="77"/>
      <c r="HK444" s="77"/>
      <c r="HL444" s="77"/>
      <c r="HM444" s="77"/>
      <c r="HN444" s="77"/>
      <c r="HO444" s="77"/>
      <c r="HP444" s="77"/>
      <c r="HQ444" s="77"/>
      <c r="HR444" s="77"/>
      <c r="HS444" s="77"/>
      <c r="HT444" s="77"/>
      <c r="HU444" s="77"/>
      <c r="HV444" s="77"/>
      <c r="HW444" s="77"/>
      <c r="HX444" s="77"/>
      <c r="HY444" s="77"/>
      <c r="HZ444" s="77"/>
      <c r="IA444" s="77"/>
      <c r="IB444" s="77"/>
      <c r="IC444" s="77"/>
      <c r="ID444" s="77"/>
      <c r="IE444" s="77"/>
      <c r="IF444" s="77"/>
      <c r="IG444" s="77"/>
      <c r="IH444" s="77"/>
      <c r="II444" s="77"/>
      <c r="IJ444" s="77"/>
      <c r="IK444" s="77"/>
      <c r="IL444" s="77"/>
      <c r="IM444" s="77"/>
      <c r="IN444" s="77"/>
      <c r="IO444" s="77"/>
      <c r="IP444" s="77"/>
      <c r="IQ444" s="77"/>
      <c r="IR444" s="77"/>
      <c r="IS444" s="77"/>
      <c r="IT444" s="77"/>
      <c r="IU444" s="77"/>
      <c r="IV444" s="77"/>
      <c r="IW444" s="77"/>
      <c r="IX444" s="77"/>
      <c r="IY444" s="77"/>
      <c r="IZ444" s="77"/>
      <c r="JA444" s="77"/>
      <c r="JB444" s="77"/>
      <c r="JC444" s="77"/>
      <c r="JD444" s="77"/>
      <c r="JE444" s="77"/>
      <c r="JF444" s="77"/>
      <c r="JG444" s="77"/>
      <c r="JH444" s="77"/>
      <c r="JI444" s="77"/>
      <c r="JJ444" s="77"/>
      <c r="JK444" s="77"/>
      <c r="JL444" s="77"/>
      <c r="JM444" s="77"/>
      <c r="JN444" s="77"/>
      <c r="JO444" s="77"/>
      <c r="JP444" s="77"/>
      <c r="JQ444" s="77"/>
      <c r="JR444" s="77"/>
      <c r="JS444" s="77"/>
      <c r="JT444" s="77"/>
      <c r="JU444" s="77"/>
      <c r="JV444" s="77"/>
      <c r="JW444" s="77"/>
      <c r="JX444" s="77"/>
      <c r="JY444" s="77"/>
      <c r="JZ444" s="77"/>
      <c r="KA444" s="77"/>
      <c r="KB444" s="77"/>
      <c r="KC444" s="77"/>
      <c r="KD444" s="77"/>
      <c r="KE444" s="77"/>
      <c r="KF444" s="77"/>
      <c r="KG444" s="77"/>
      <c r="KH444" s="77"/>
      <c r="KI444" s="77"/>
      <c r="KJ444" s="77"/>
      <c r="KK444" s="77"/>
      <c r="KL444" s="77"/>
      <c r="KM444" s="77"/>
      <c r="KN444" s="77"/>
      <c r="KO444" s="77"/>
      <c r="KP444" s="77"/>
      <c r="KQ444" s="77"/>
      <c r="KR444" s="77"/>
      <c r="KS444" s="77"/>
      <c r="KT444" s="77"/>
      <c r="KU444" s="77"/>
      <c r="KV444" s="77"/>
      <c r="KW444" s="77"/>
      <c r="KX444" s="77"/>
      <c r="KY444" s="77"/>
      <c r="KZ444" s="77"/>
      <c r="LA444" s="77"/>
      <c r="LB444" s="77"/>
      <c r="LC444" s="77"/>
      <c r="LD444" s="77"/>
      <c r="LE444" s="77"/>
      <c r="LF444" s="77"/>
      <c r="LG444" s="77"/>
      <c r="LH444" s="77"/>
      <c r="LI444" s="77"/>
      <c r="LJ444" s="77"/>
      <c r="LK444" s="77"/>
      <c r="LL444" s="77"/>
      <c r="LM444" s="77"/>
      <c r="LN444" s="77"/>
      <c r="LO444" s="77"/>
      <c r="LP444" s="77"/>
      <c r="LQ444" s="77"/>
      <c r="LR444" s="77"/>
      <c r="LS444" s="77"/>
      <c r="LT444" s="77"/>
      <c r="LU444" s="77"/>
      <c r="LV444" s="77"/>
      <c r="LW444" s="77"/>
      <c r="LX444" s="77"/>
      <c r="LY444" s="77"/>
      <c r="LZ444" s="77"/>
      <c r="MA444" s="77"/>
      <c r="MB444" s="77"/>
      <c r="MC444" s="77"/>
      <c r="MD444" s="77"/>
      <c r="ME444" s="77"/>
      <c r="MF444" s="77"/>
      <c r="MG444" s="77"/>
      <c r="MH444" s="77"/>
      <c r="MI444" s="77"/>
      <c r="MJ444" s="77"/>
      <c r="MK444" s="77"/>
      <c r="ML444" s="77"/>
      <c r="MM444" s="77"/>
      <c r="MN444" s="77"/>
      <c r="MO444" s="77"/>
      <c r="MP444" s="77"/>
      <c r="MQ444" s="77"/>
      <c r="MR444" s="77"/>
      <c r="MS444" s="77"/>
      <c r="MT444" s="77"/>
      <c r="MU444" s="77"/>
      <c r="MV444" s="77"/>
      <c r="MW444" s="77"/>
      <c r="MX444" s="77"/>
      <c r="MY444" s="77"/>
      <c r="MZ444" s="77"/>
      <c r="NA444" s="77"/>
      <c r="NB444" s="77"/>
      <c r="NC444" s="77"/>
      <c r="ND444" s="77"/>
      <c r="NE444" s="77"/>
      <c r="NF444" s="77"/>
      <c r="NG444" s="77"/>
      <c r="NH444" s="77"/>
      <c r="NI444" s="77"/>
      <c r="NJ444" s="77"/>
      <c r="NK444" s="77"/>
      <c r="NL444" s="77"/>
      <c r="NM444" s="77"/>
      <c r="NN444" s="77"/>
      <c r="NO444" s="77"/>
      <c r="NP444" s="77"/>
      <c r="NQ444" s="77"/>
      <c r="NR444" s="77"/>
      <c r="NS444" s="77"/>
      <c r="NT444" s="77"/>
      <c r="NU444" s="77"/>
      <c r="NV444" s="77"/>
      <c r="NW444" s="77"/>
      <c r="NX444" s="77"/>
      <c r="NY444" s="77"/>
      <c r="NZ444" s="77"/>
      <c r="OA444" s="77"/>
      <c r="OB444" s="77"/>
      <c r="OC444" s="77"/>
      <c r="OD444" s="77"/>
      <c r="OE444" s="77"/>
      <c r="OF444" s="77"/>
      <c r="OG444" s="77"/>
      <c r="OH444" s="77"/>
      <c r="OI444" s="77"/>
      <c r="OJ444" s="77"/>
      <c r="OK444" s="77"/>
      <c r="OL444" s="77"/>
      <c r="OM444" s="77"/>
      <c r="ON444" s="77"/>
      <c r="OO444" s="77"/>
      <c r="OP444" s="77"/>
      <c r="OQ444" s="77"/>
      <c r="OR444" s="77"/>
      <c r="OS444" s="77"/>
      <c r="OT444" s="77"/>
      <c r="OU444" s="77"/>
      <c r="OV444" s="77"/>
      <c r="OW444" s="77"/>
      <c r="OX444" s="77"/>
      <c r="OY444" s="77"/>
      <c r="OZ444" s="77"/>
      <c r="PA444" s="77"/>
      <c r="PB444" s="77"/>
      <c r="PC444" s="77"/>
      <c r="PD444" s="77"/>
      <c r="PE444" s="77"/>
      <c r="PF444" s="77"/>
      <c r="PG444" s="77"/>
      <c r="PH444" s="77"/>
      <c r="PI444" s="77"/>
      <c r="PJ444" s="77"/>
      <c r="PK444" s="77"/>
      <c r="PL444" s="77"/>
      <c r="PM444" s="77"/>
      <c r="PN444" s="77"/>
      <c r="PO444" s="77"/>
      <c r="PP444" s="77"/>
      <c r="PQ444" s="77"/>
      <c r="PR444" s="77"/>
      <c r="PS444" s="77"/>
      <c r="PT444" s="77"/>
      <c r="PU444" s="77"/>
      <c r="PV444" s="77"/>
      <c r="PW444" s="77"/>
      <c r="PX444" s="77"/>
      <c r="PY444" s="77"/>
      <c r="PZ444" s="77"/>
      <c r="QA444" s="77"/>
      <c r="QB444" s="77"/>
      <c r="QC444" s="77"/>
      <c r="QD444" s="77"/>
      <c r="QE444" s="77"/>
      <c r="QF444" s="77"/>
      <c r="QG444" s="77"/>
      <c r="QH444" s="77"/>
      <c r="QI444" s="77"/>
      <c r="QJ444" s="77"/>
      <c r="QK444" s="77"/>
      <c r="QL444" s="77"/>
      <c r="QM444" s="77"/>
      <c r="QN444" s="77"/>
      <c r="QO444" s="77"/>
      <c r="QP444" s="77"/>
      <c r="QQ444" s="77"/>
      <c r="QR444" s="77"/>
      <c r="QS444" s="77"/>
      <c r="QT444" s="77"/>
      <c r="QU444" s="77"/>
      <c r="QV444" s="77"/>
      <c r="QW444" s="77"/>
      <c r="QX444" s="77"/>
      <c r="QY444" s="77"/>
      <c r="QZ444" s="77"/>
      <c r="RA444" s="77"/>
      <c r="RB444" s="77"/>
      <c r="RC444" s="77"/>
      <c r="RD444" s="77"/>
      <c r="RE444" s="77"/>
      <c r="RF444" s="77"/>
      <c r="RG444" s="77"/>
      <c r="RH444" s="77"/>
      <c r="RI444" s="77"/>
      <c r="RJ444" s="77"/>
      <c r="RK444" s="77"/>
      <c r="RL444" s="77"/>
      <c r="RM444" s="77"/>
      <c r="RN444" s="77"/>
      <c r="RO444" s="77"/>
      <c r="RP444" s="77"/>
      <c r="RQ444" s="77"/>
      <c r="RR444" s="77"/>
      <c r="RS444" s="77"/>
      <c r="RT444" s="77"/>
      <c r="RU444" s="77"/>
      <c r="RV444" s="77"/>
      <c r="RW444" s="77"/>
      <c r="RX444" s="77"/>
      <c r="RY444" s="77"/>
      <c r="RZ444" s="77"/>
      <c r="SA444" s="77"/>
      <c r="SB444" s="77"/>
      <c r="SC444" s="77"/>
      <c r="SD444" s="77"/>
      <c r="SE444" s="77"/>
      <c r="SF444" s="77"/>
      <c r="SG444" s="77"/>
      <c r="SH444" s="77"/>
      <c r="SI444" s="77"/>
      <c r="SJ444" s="77"/>
      <c r="SK444" s="77"/>
      <c r="SL444" s="77"/>
      <c r="SM444" s="77"/>
      <c r="SN444" s="77"/>
      <c r="SO444" s="77"/>
      <c r="SP444" s="77"/>
      <c r="SQ444" s="77"/>
      <c r="SR444" s="77"/>
      <c r="SS444" s="77"/>
      <c r="ST444" s="77"/>
      <c r="SU444" s="77"/>
      <c r="SV444" s="77"/>
      <c r="SW444" s="77"/>
      <c r="SX444" s="77"/>
      <c r="SY444" s="77"/>
      <c r="SZ444" s="77"/>
      <c r="TA444" s="77"/>
      <c r="TB444" s="77"/>
      <c r="TC444" s="77"/>
      <c r="TD444" s="77"/>
      <c r="TE444" s="77"/>
      <c r="TF444" s="77"/>
      <c r="TG444" s="77"/>
      <c r="TH444" s="77"/>
      <c r="TI444" s="77"/>
      <c r="TJ444" s="77"/>
      <c r="TK444" s="77"/>
      <c r="TL444" s="77"/>
      <c r="TM444" s="77"/>
      <c r="TN444" s="77"/>
      <c r="TO444" s="77"/>
      <c r="TP444" s="77"/>
      <c r="TQ444" s="77"/>
      <c r="TR444" s="77"/>
      <c r="TS444" s="77"/>
      <c r="TT444" s="77"/>
      <c r="TU444" s="77"/>
      <c r="TV444" s="77"/>
      <c r="TW444" s="77"/>
      <c r="TX444" s="77"/>
      <c r="TY444" s="77"/>
      <c r="TZ444" s="77"/>
      <c r="UA444" s="77"/>
      <c r="UB444" s="77"/>
      <c r="UC444" s="77"/>
      <c r="UD444" s="77"/>
      <c r="UE444" s="77"/>
      <c r="UF444" s="77"/>
      <c r="UG444" s="77"/>
      <c r="UH444" s="77"/>
      <c r="UI444" s="77"/>
      <c r="UJ444" s="77"/>
      <c r="UK444" s="77"/>
      <c r="UL444" s="77"/>
      <c r="UM444" s="77"/>
      <c r="UN444" s="77"/>
      <c r="UO444" s="77"/>
      <c r="UP444" s="77"/>
      <c r="UQ444" s="77"/>
      <c r="UR444" s="77"/>
      <c r="US444" s="77"/>
      <c r="UT444" s="77"/>
      <c r="UU444" s="77"/>
      <c r="UV444" s="77"/>
      <c r="UW444" s="77"/>
      <c r="UX444" s="77"/>
      <c r="UY444" s="77"/>
      <c r="UZ444" s="77"/>
      <c r="VA444" s="77"/>
      <c r="VB444" s="77"/>
      <c r="VC444" s="77"/>
      <c r="VD444" s="77"/>
      <c r="VE444" s="77"/>
      <c r="VF444" s="77"/>
      <c r="VG444" s="77"/>
      <c r="VH444" s="77"/>
      <c r="VI444" s="77"/>
      <c r="VJ444" s="77"/>
      <c r="VK444" s="77"/>
      <c r="VL444" s="77"/>
      <c r="VM444" s="77"/>
      <c r="VN444" s="77"/>
      <c r="VO444" s="77"/>
      <c r="VP444" s="77"/>
      <c r="VQ444" s="77"/>
      <c r="VR444" s="77"/>
      <c r="VS444" s="77"/>
      <c r="VT444" s="77"/>
      <c r="VU444" s="77"/>
      <c r="VV444" s="77"/>
      <c r="VW444" s="77"/>
      <c r="VX444" s="77"/>
      <c r="VY444" s="77"/>
      <c r="VZ444" s="77"/>
      <c r="WA444" s="77"/>
      <c r="WB444" s="77"/>
      <c r="WC444" s="77"/>
      <c r="WD444" s="77"/>
      <c r="WE444" s="77"/>
      <c r="WF444" s="77"/>
      <c r="WG444" s="77"/>
      <c r="WH444" s="77"/>
      <c r="WI444" s="77"/>
      <c r="WJ444" s="77"/>
      <c r="WK444" s="77"/>
      <c r="WL444" s="77"/>
      <c r="WM444" s="77"/>
      <c r="WN444" s="77"/>
      <c r="WO444" s="77"/>
      <c r="WP444" s="77"/>
      <c r="WQ444" s="77"/>
      <c r="WR444" s="77"/>
      <c r="WS444" s="77"/>
      <c r="WT444" s="77"/>
      <c r="WU444" s="77"/>
      <c r="WV444" s="77"/>
      <c r="WW444" s="77"/>
      <c r="WX444" s="77"/>
      <c r="WY444" s="77"/>
      <c r="WZ444" s="77"/>
      <c r="XA444" s="77"/>
      <c r="XB444" s="77"/>
      <c r="XC444" s="77"/>
      <c r="XD444" s="77"/>
      <c r="XE444" s="77"/>
      <c r="XF444" s="77"/>
      <c r="XG444" s="77"/>
      <c r="XH444" s="77"/>
      <c r="XI444" s="77"/>
      <c r="XJ444" s="77"/>
      <c r="XK444" s="77"/>
      <c r="XL444" s="77"/>
      <c r="XM444" s="77"/>
      <c r="XN444" s="77"/>
      <c r="XO444" s="77"/>
      <c r="XP444" s="77"/>
      <c r="XQ444" s="77"/>
      <c r="XR444" s="77"/>
      <c r="XS444" s="77"/>
      <c r="XT444" s="77"/>
      <c r="XU444" s="77"/>
      <c r="XV444" s="77"/>
      <c r="XW444" s="77"/>
      <c r="XX444" s="77"/>
      <c r="XY444" s="77"/>
      <c r="XZ444" s="77"/>
      <c r="YA444" s="77"/>
      <c r="YB444" s="77"/>
      <c r="YC444" s="77"/>
      <c r="YD444" s="77"/>
      <c r="YE444" s="77"/>
      <c r="YF444" s="77"/>
      <c r="YG444" s="77"/>
      <c r="YH444" s="77"/>
      <c r="YI444" s="77"/>
      <c r="YJ444" s="77"/>
      <c r="YK444" s="77"/>
      <c r="YL444" s="77"/>
      <c r="YM444" s="77"/>
      <c r="YN444" s="77"/>
      <c r="YO444" s="77"/>
      <c r="YP444" s="77"/>
      <c r="YQ444" s="77"/>
      <c r="YR444" s="77"/>
      <c r="YS444" s="77"/>
      <c r="YT444" s="77"/>
      <c r="YU444" s="77"/>
      <c r="YV444" s="77"/>
      <c r="YW444" s="77"/>
      <c r="YX444" s="77"/>
      <c r="YY444" s="77"/>
      <c r="YZ444" s="77"/>
      <c r="ZA444" s="77"/>
      <c r="ZB444" s="77"/>
      <c r="ZC444" s="77"/>
      <c r="ZD444" s="77"/>
      <c r="ZE444" s="77"/>
      <c r="ZF444" s="77"/>
      <c r="ZG444" s="77"/>
      <c r="ZH444" s="77"/>
      <c r="ZI444" s="77"/>
      <c r="ZJ444" s="77"/>
      <c r="ZK444" s="77"/>
      <c r="ZL444" s="77"/>
      <c r="ZM444" s="77"/>
      <c r="ZN444" s="77"/>
      <c r="ZO444" s="77"/>
      <c r="ZP444" s="77"/>
      <c r="ZQ444" s="77"/>
      <c r="ZR444" s="77"/>
      <c r="ZS444" s="77"/>
      <c r="ZT444" s="77"/>
      <c r="ZU444" s="77"/>
      <c r="ZV444" s="77"/>
      <c r="ZW444" s="77"/>
      <c r="ZX444" s="77"/>
      <c r="ZY444" s="77"/>
      <c r="ZZ444" s="77"/>
      <c r="AAA444" s="77"/>
      <c r="AAB444" s="77"/>
      <c r="AAC444" s="77"/>
      <c r="AAD444" s="77"/>
      <c r="AAE444" s="77"/>
      <c r="AAF444" s="77"/>
      <c r="AAG444" s="77"/>
      <c r="AAH444" s="77"/>
      <c r="AAI444" s="77"/>
      <c r="AAJ444" s="77"/>
      <c r="AAK444" s="77"/>
      <c r="AAL444" s="77"/>
      <c r="AAM444" s="77"/>
      <c r="AAN444" s="77"/>
      <c r="AAO444" s="77"/>
      <c r="AAP444" s="77"/>
      <c r="AAQ444" s="77"/>
      <c r="AAR444" s="77"/>
      <c r="AAS444" s="77"/>
      <c r="AAT444" s="77"/>
      <c r="AAU444" s="77"/>
      <c r="AAV444" s="77"/>
      <c r="AAW444" s="77"/>
      <c r="AAX444" s="77"/>
      <c r="AAY444" s="77"/>
      <c r="AAZ444" s="77"/>
      <c r="ABA444" s="77"/>
      <c r="ABB444" s="77"/>
      <c r="ABC444" s="77"/>
      <c r="ABD444" s="77"/>
      <c r="ABE444" s="77"/>
      <c r="ABF444" s="77"/>
      <c r="ABG444" s="77"/>
      <c r="ABH444" s="77"/>
      <c r="ABI444" s="77"/>
      <c r="ABJ444" s="77"/>
      <c r="ABK444" s="77"/>
      <c r="ABL444" s="77"/>
      <c r="ABM444" s="77"/>
      <c r="ABN444" s="77"/>
      <c r="ABO444" s="77"/>
      <c r="ABP444" s="77"/>
      <c r="ABQ444" s="77"/>
      <c r="ABR444" s="77"/>
      <c r="ABS444" s="77"/>
      <c r="ABT444" s="77"/>
      <c r="ABU444" s="77"/>
      <c r="ABV444" s="77"/>
      <c r="ABW444" s="77"/>
      <c r="ABX444" s="77"/>
      <c r="ABY444" s="77"/>
      <c r="ABZ444" s="77"/>
      <c r="ACA444" s="77"/>
      <c r="ACB444" s="77"/>
      <c r="ACC444" s="77"/>
      <c r="ACD444" s="77"/>
      <c r="ACE444" s="77"/>
      <c r="ACF444" s="77"/>
      <c r="ACG444" s="77"/>
      <c r="ACH444" s="77"/>
      <c r="ACI444" s="77"/>
      <c r="ACJ444" s="77"/>
      <c r="ACK444" s="77"/>
      <c r="ACL444" s="77"/>
      <c r="ACM444" s="77"/>
      <c r="ACN444" s="77"/>
      <c r="ACO444" s="77"/>
      <c r="ACP444" s="77"/>
      <c r="ACQ444" s="77"/>
      <c r="ACR444" s="77"/>
      <c r="ACS444" s="77"/>
      <c r="ACT444" s="77"/>
      <c r="ACU444" s="77"/>
      <c r="ACV444" s="77"/>
      <c r="ACW444" s="77"/>
      <c r="ACX444" s="77"/>
      <c r="ACY444" s="77"/>
      <c r="ACZ444" s="77"/>
      <c r="ADA444" s="77"/>
      <c r="ADB444" s="77"/>
      <c r="ADC444" s="77"/>
      <c r="ADD444" s="77"/>
      <c r="ADE444" s="77"/>
      <c r="ADF444" s="77"/>
      <c r="ADG444" s="77"/>
      <c r="ADH444" s="77"/>
      <c r="ADI444" s="77"/>
      <c r="ADJ444" s="77"/>
      <c r="ADK444" s="77"/>
      <c r="ADL444" s="77"/>
      <c r="ADM444" s="77"/>
      <c r="ADN444" s="77"/>
      <c r="ADO444" s="77"/>
      <c r="ADP444" s="77"/>
      <c r="ADQ444" s="77"/>
      <c r="ADR444" s="77"/>
      <c r="ADS444" s="77"/>
      <c r="ADT444" s="77"/>
      <c r="ADU444" s="77"/>
      <c r="ADV444" s="77"/>
      <c r="ADW444" s="77"/>
      <c r="ADX444" s="77"/>
      <c r="ADY444" s="77"/>
      <c r="ADZ444" s="77"/>
      <c r="AEA444" s="77"/>
      <c r="AEB444" s="77"/>
      <c r="AEC444" s="77"/>
      <c r="AED444" s="77"/>
      <c r="AEE444" s="77"/>
      <c r="AEF444" s="77"/>
      <c r="AEG444" s="77"/>
      <c r="AEH444" s="77"/>
      <c r="AEI444" s="77"/>
      <c r="AEJ444" s="77"/>
      <c r="AEK444" s="77"/>
      <c r="AEL444" s="77"/>
      <c r="AEM444" s="77"/>
      <c r="AEN444" s="77"/>
      <c r="AEO444" s="77"/>
      <c r="AEP444" s="77"/>
      <c r="AEQ444" s="77"/>
      <c r="AER444" s="77"/>
      <c r="AES444" s="77"/>
      <c r="AET444" s="77"/>
      <c r="AEU444" s="77"/>
      <c r="AEV444" s="77"/>
      <c r="AEW444" s="77"/>
      <c r="AEX444" s="77"/>
      <c r="AEY444" s="77"/>
      <c r="AEZ444" s="77"/>
      <c r="AFA444" s="77"/>
      <c r="AFB444" s="77"/>
      <c r="AFC444" s="77"/>
      <c r="AFD444" s="77"/>
      <c r="AFE444" s="77"/>
      <c r="AFF444" s="77"/>
      <c r="AFG444" s="77"/>
      <c r="AFH444" s="77"/>
      <c r="AFI444" s="77"/>
      <c r="AFJ444" s="77"/>
      <c r="AFK444" s="77"/>
      <c r="AFL444" s="77"/>
      <c r="AFM444" s="77"/>
      <c r="AFN444" s="77"/>
      <c r="AFO444" s="77"/>
      <c r="AFP444" s="77"/>
      <c r="AFQ444" s="77"/>
      <c r="AFR444" s="77"/>
      <c r="AFS444" s="77"/>
      <c r="AFT444" s="77"/>
      <c r="AFU444" s="77"/>
      <c r="AFV444" s="77"/>
      <c r="AFW444" s="77"/>
      <c r="AFX444" s="77"/>
      <c r="AFY444" s="77"/>
      <c r="AFZ444" s="77"/>
      <c r="AGA444" s="77"/>
      <c r="AGB444" s="77"/>
      <c r="AGC444" s="77"/>
      <c r="AGD444" s="77"/>
      <c r="AGE444" s="77"/>
      <c r="AGF444" s="77"/>
      <c r="AGG444" s="77"/>
      <c r="AGH444" s="77"/>
      <c r="AGI444" s="77"/>
      <c r="AGJ444" s="77"/>
      <c r="AGK444" s="77"/>
      <c r="AGL444" s="77"/>
      <c r="AGM444" s="77"/>
      <c r="AGN444" s="77"/>
      <c r="AGO444" s="77"/>
      <c r="AGP444" s="77"/>
      <c r="AGQ444" s="77"/>
      <c r="AGR444" s="77"/>
      <c r="AGS444" s="77"/>
      <c r="AGT444" s="77"/>
      <c r="AGU444" s="77"/>
      <c r="AGV444" s="77"/>
      <c r="AGW444" s="77"/>
      <c r="AGX444" s="77"/>
      <c r="AGY444" s="77"/>
      <c r="AGZ444" s="77"/>
      <c r="AHA444" s="77"/>
      <c r="AHB444" s="77"/>
      <c r="AHC444" s="77"/>
      <c r="AHD444" s="77"/>
      <c r="AHE444" s="77"/>
      <c r="AHF444" s="77"/>
      <c r="AHG444" s="77"/>
      <c r="AHH444" s="77"/>
      <c r="AHI444" s="77"/>
      <c r="AHJ444" s="77"/>
      <c r="AHK444" s="77"/>
      <c r="AHL444" s="77"/>
      <c r="AHM444" s="77"/>
      <c r="AHN444" s="77"/>
      <c r="AHO444" s="77"/>
      <c r="AHP444" s="77"/>
      <c r="AHQ444" s="77"/>
      <c r="AHR444" s="77"/>
      <c r="AHS444" s="77"/>
      <c r="AHT444" s="77"/>
      <c r="AHU444" s="77"/>
      <c r="AHV444" s="77"/>
      <c r="AHW444" s="77"/>
      <c r="AHX444" s="77"/>
      <c r="AHY444" s="77"/>
      <c r="AHZ444" s="77"/>
      <c r="AIA444" s="77"/>
      <c r="AIB444" s="77"/>
      <c r="AIC444" s="77"/>
      <c r="AID444" s="77"/>
      <c r="AIE444" s="77"/>
      <c r="AIF444" s="77"/>
      <c r="AIG444" s="77"/>
      <c r="AIH444" s="77"/>
      <c r="AII444" s="77"/>
      <c r="AIJ444" s="77"/>
      <c r="AIK444" s="77"/>
      <c r="AIL444" s="77"/>
      <c r="AIM444" s="77"/>
      <c r="AIN444" s="77"/>
      <c r="AIO444" s="77"/>
      <c r="AIP444" s="77"/>
      <c r="AIQ444" s="77"/>
      <c r="AIR444" s="77"/>
      <c r="AIS444" s="77"/>
      <c r="AIT444" s="77"/>
      <c r="AIU444" s="77"/>
      <c r="AIV444" s="77"/>
      <c r="AIW444" s="77"/>
      <c r="AIX444" s="77"/>
      <c r="AIY444" s="77"/>
      <c r="AIZ444" s="77"/>
      <c r="AJA444" s="77"/>
      <c r="AJB444" s="77"/>
      <c r="AJC444" s="77"/>
      <c r="AJD444" s="77"/>
      <c r="AJE444" s="77"/>
      <c r="AJF444" s="77"/>
      <c r="AJG444" s="77"/>
      <c r="AJH444" s="77"/>
      <c r="AJI444" s="77"/>
      <c r="AJJ444" s="77"/>
      <c r="AJK444" s="77"/>
      <c r="AJL444" s="77"/>
      <c r="AJM444" s="77"/>
      <c r="AJN444" s="77"/>
      <c r="AJO444" s="77"/>
      <c r="AJP444" s="77"/>
      <c r="AJQ444" s="77"/>
      <c r="AJR444" s="77"/>
      <c r="AJS444" s="77"/>
      <c r="AJT444" s="77"/>
      <c r="AJU444" s="77"/>
      <c r="AJV444" s="77"/>
      <c r="AJW444" s="77"/>
      <c r="AJX444" s="77"/>
      <c r="AJY444" s="77"/>
      <c r="AJZ444" s="77"/>
      <c r="AKA444" s="77"/>
      <c r="AKB444" s="77"/>
      <c r="AKC444" s="77"/>
      <c r="AKD444" s="77"/>
      <c r="AKE444" s="77"/>
      <c r="AKF444" s="77"/>
      <c r="AKG444" s="77"/>
      <c r="AKH444" s="77"/>
      <c r="AKI444" s="77"/>
      <c r="AKJ444" s="77"/>
      <c r="AKK444" s="77"/>
      <c r="AKL444" s="77"/>
      <c r="AKM444" s="77"/>
      <c r="AKN444" s="77"/>
      <c r="AKO444" s="77"/>
      <c r="AKP444" s="77"/>
      <c r="AKQ444" s="77"/>
      <c r="AKR444" s="77"/>
      <c r="AKS444" s="77"/>
      <c r="AKT444" s="77"/>
      <c r="AKU444" s="77"/>
      <c r="AKV444" s="77"/>
      <c r="AKW444" s="77"/>
      <c r="AKX444" s="77"/>
      <c r="AKY444" s="77"/>
      <c r="AKZ444" s="77"/>
      <c r="ALA444" s="77"/>
      <c r="ALB444" s="77"/>
      <c r="ALC444" s="77"/>
      <c r="ALD444" s="77"/>
      <c r="ALE444" s="77"/>
      <c r="ALF444" s="77"/>
      <c r="ALG444" s="77"/>
      <c r="ALH444" s="77"/>
      <c r="ALI444" s="77"/>
      <c r="ALJ444" s="77"/>
      <c r="ALK444" s="77"/>
      <c r="ALL444" s="77"/>
      <c r="ALM444" s="77"/>
      <c r="ALN444" s="77"/>
      <c r="ALO444" s="77"/>
      <c r="ALP444" s="77"/>
      <c r="ALQ444" s="77"/>
      <c r="ALR444" s="77"/>
      <c r="ALS444" s="77"/>
      <c r="ALT444" s="77"/>
      <c r="ALU444" s="77"/>
      <c r="ALV444" s="77"/>
      <c r="ALW444" s="77"/>
      <c r="ALX444" s="77"/>
      <c r="ALY444" s="77"/>
      <c r="ALZ444" s="77"/>
      <c r="AMA444" s="77"/>
      <c r="AMB444" s="77"/>
      <c r="AMC444" s="77"/>
      <c r="AMD444" s="77"/>
      <c r="AME444" s="77"/>
      <c r="AMF444" s="77"/>
      <c r="AMG444" s="77"/>
      <c r="AMH444" s="77"/>
      <c r="AMI444" s="77"/>
      <c r="AMJ444" s="77"/>
    </row>
    <row r="445" customFormat="false" ht="12.85" hidden="false" customHeight="false" outlineLevel="0" collapsed="false">
      <c r="A445" s="77"/>
      <c r="B445" s="77"/>
      <c r="C445" s="77"/>
      <c r="D445" s="77"/>
      <c r="E445" s="77"/>
      <c r="F445" s="77"/>
      <c r="G445" s="77"/>
      <c r="H445" s="77"/>
      <c r="I445" s="77"/>
      <c r="J445" s="77"/>
      <c r="K445" s="77"/>
      <c r="L445" s="77"/>
      <c r="M445" s="77"/>
      <c r="N445" s="77"/>
      <c r="O445" s="77"/>
      <c r="P445" s="77"/>
      <c r="Q445" s="77"/>
      <c r="R445" s="77"/>
      <c r="S445" s="77"/>
      <c r="T445" s="77"/>
      <c r="U445" s="77"/>
      <c r="V445" s="77"/>
      <c r="W445" s="77"/>
      <c r="X445" s="77"/>
      <c r="Y445" s="77"/>
      <c r="Z445" s="77"/>
      <c r="AA445" s="77"/>
      <c r="AB445" s="77"/>
      <c r="AC445" s="77"/>
      <c r="AD445" s="77"/>
      <c r="AE445" s="77"/>
      <c r="AF445" s="77"/>
      <c r="AG445" s="77"/>
      <c r="AH445" s="77"/>
      <c r="AI445" s="77"/>
      <c r="AJ445" s="77"/>
      <c r="AK445" s="77"/>
      <c r="AL445" s="77"/>
      <c r="AM445" s="77"/>
      <c r="AN445" s="77"/>
      <c r="AO445" s="77"/>
      <c r="AP445" s="77"/>
      <c r="AQ445" s="77"/>
      <c r="AR445" s="77"/>
      <c r="AS445" s="77"/>
      <c r="AT445" s="77"/>
      <c r="AU445" s="77"/>
      <c r="AV445" s="77"/>
      <c r="AW445" s="77"/>
      <c r="AX445" s="77"/>
      <c r="AY445" s="77"/>
      <c r="AZ445" s="77"/>
      <c r="BA445" s="77"/>
      <c r="BB445" s="77"/>
      <c r="BC445" s="77"/>
      <c r="BD445" s="77"/>
      <c r="BE445" s="77"/>
      <c r="BF445" s="77"/>
      <c r="BG445" s="77"/>
      <c r="BH445" s="77"/>
      <c r="BI445" s="77"/>
      <c r="BJ445" s="77"/>
      <c r="BK445" s="77"/>
      <c r="BL445" s="77"/>
      <c r="BM445" s="77"/>
      <c r="BN445" s="77"/>
      <c r="BO445" s="77"/>
      <c r="BP445" s="77"/>
      <c r="BQ445" s="77"/>
      <c r="BR445" s="77"/>
      <c r="BS445" s="77"/>
      <c r="BT445" s="77"/>
      <c r="BU445" s="77"/>
      <c r="BV445" s="77"/>
      <c r="BW445" s="77"/>
      <c r="BX445" s="77"/>
      <c r="BY445" s="77"/>
      <c r="BZ445" s="77"/>
      <c r="CA445" s="77"/>
      <c r="CB445" s="77"/>
      <c r="CC445" s="77"/>
      <c r="CD445" s="77"/>
      <c r="CE445" s="77"/>
      <c r="CF445" s="77"/>
      <c r="CG445" s="77"/>
      <c r="CH445" s="77"/>
      <c r="CI445" s="77"/>
      <c r="CJ445" s="77"/>
      <c r="CK445" s="77"/>
      <c r="CL445" s="77"/>
      <c r="CM445" s="77"/>
      <c r="CN445" s="77"/>
      <c r="CO445" s="77"/>
      <c r="CP445" s="77"/>
      <c r="CQ445" s="77"/>
      <c r="CR445" s="77"/>
      <c r="CS445" s="77"/>
      <c r="CT445" s="77"/>
      <c r="CU445" s="77"/>
      <c r="CV445" s="77"/>
      <c r="CW445" s="77"/>
      <c r="CX445" s="77"/>
      <c r="CY445" s="77"/>
      <c r="CZ445" s="77"/>
      <c r="DA445" s="77"/>
      <c r="DB445" s="77"/>
      <c r="DC445" s="77"/>
      <c r="DD445" s="77"/>
      <c r="DE445" s="77"/>
      <c r="DF445" s="77"/>
      <c r="DG445" s="77"/>
      <c r="DH445" s="77"/>
      <c r="DI445" s="77"/>
      <c r="DJ445" s="77"/>
      <c r="DK445" s="77"/>
      <c r="DL445" s="77"/>
      <c r="DM445" s="77"/>
      <c r="DN445" s="77"/>
      <c r="DO445" s="77"/>
      <c r="DP445" s="77"/>
      <c r="DQ445" s="77"/>
      <c r="DR445" s="77"/>
      <c r="DS445" s="77"/>
      <c r="DT445" s="77"/>
      <c r="DU445" s="77"/>
      <c r="DV445" s="77"/>
      <c r="DW445" s="77"/>
      <c r="DX445" s="77"/>
      <c r="DY445" s="77"/>
      <c r="DZ445" s="77"/>
      <c r="EA445" s="77"/>
      <c r="EB445" s="77"/>
      <c r="EC445" s="77"/>
      <c r="ED445" s="77"/>
      <c r="EE445" s="77"/>
      <c r="EF445" s="77"/>
      <c r="EG445" s="77"/>
      <c r="EH445" s="77"/>
      <c r="EI445" s="77"/>
      <c r="EJ445" s="77"/>
      <c r="EK445" s="77"/>
      <c r="EL445" s="77"/>
      <c r="EM445" s="77"/>
      <c r="EN445" s="77"/>
      <c r="EO445" s="77"/>
      <c r="EP445" s="77"/>
      <c r="EQ445" s="77"/>
      <c r="ER445" s="77"/>
      <c r="ES445" s="77"/>
      <c r="ET445" s="77"/>
      <c r="EU445" s="77"/>
      <c r="EV445" s="77"/>
      <c r="EW445" s="77"/>
      <c r="EX445" s="77"/>
      <c r="EY445" s="77"/>
      <c r="EZ445" s="77"/>
      <c r="FA445" s="77"/>
      <c r="FB445" s="77"/>
      <c r="FC445" s="77"/>
      <c r="FD445" s="77"/>
      <c r="FE445" s="77"/>
      <c r="FF445" s="77"/>
      <c r="FG445" s="77"/>
      <c r="FH445" s="77"/>
      <c r="FI445" s="77"/>
      <c r="FJ445" s="77"/>
      <c r="FK445" s="77"/>
      <c r="FL445" s="77"/>
      <c r="FM445" s="77"/>
      <c r="FN445" s="77"/>
      <c r="FO445" s="77"/>
      <c r="FP445" s="77"/>
      <c r="FQ445" s="77"/>
      <c r="FR445" s="77"/>
      <c r="FS445" s="77"/>
      <c r="FT445" s="77"/>
      <c r="FU445" s="77"/>
      <c r="FV445" s="77"/>
      <c r="FW445" s="77"/>
      <c r="FX445" s="77"/>
      <c r="FY445" s="77"/>
      <c r="FZ445" s="77"/>
      <c r="GA445" s="77"/>
      <c r="GB445" s="77"/>
      <c r="GC445" s="77"/>
      <c r="GD445" s="77"/>
      <c r="GE445" s="77"/>
      <c r="GF445" s="77"/>
      <c r="GG445" s="77"/>
      <c r="GH445" s="77"/>
      <c r="GI445" s="77"/>
      <c r="GJ445" s="77"/>
      <c r="GK445" s="77"/>
      <c r="GL445" s="77"/>
      <c r="GM445" s="77"/>
      <c r="GN445" s="77"/>
      <c r="GO445" s="77"/>
      <c r="GP445" s="77"/>
      <c r="GQ445" s="77"/>
      <c r="GR445" s="77"/>
      <c r="GS445" s="77"/>
      <c r="GT445" s="77"/>
      <c r="GU445" s="77"/>
      <c r="GV445" s="77"/>
      <c r="GW445" s="77"/>
      <c r="GX445" s="77"/>
      <c r="GY445" s="77"/>
      <c r="GZ445" s="77"/>
      <c r="HA445" s="77"/>
      <c r="HB445" s="77"/>
      <c r="HC445" s="77"/>
      <c r="HD445" s="77"/>
      <c r="HE445" s="77"/>
      <c r="HF445" s="77"/>
      <c r="HG445" s="77"/>
      <c r="HH445" s="77"/>
      <c r="HI445" s="77"/>
      <c r="HJ445" s="77"/>
      <c r="HK445" s="77"/>
      <c r="HL445" s="77"/>
      <c r="HM445" s="77"/>
      <c r="HN445" s="77"/>
      <c r="HO445" s="77"/>
      <c r="HP445" s="77"/>
      <c r="HQ445" s="77"/>
      <c r="HR445" s="77"/>
      <c r="HS445" s="77"/>
      <c r="HT445" s="77"/>
      <c r="HU445" s="77"/>
      <c r="HV445" s="77"/>
      <c r="HW445" s="77"/>
      <c r="HX445" s="77"/>
      <c r="HY445" s="77"/>
      <c r="HZ445" s="77"/>
      <c r="IA445" s="77"/>
      <c r="IB445" s="77"/>
      <c r="IC445" s="77"/>
      <c r="ID445" s="77"/>
      <c r="IE445" s="77"/>
      <c r="IF445" s="77"/>
      <c r="IG445" s="77"/>
      <c r="IH445" s="77"/>
      <c r="II445" s="77"/>
      <c r="IJ445" s="77"/>
      <c r="IK445" s="77"/>
      <c r="IL445" s="77"/>
      <c r="IM445" s="77"/>
      <c r="IN445" s="77"/>
      <c r="IO445" s="77"/>
      <c r="IP445" s="77"/>
      <c r="IQ445" s="77"/>
      <c r="IR445" s="77"/>
      <c r="IS445" s="77"/>
      <c r="IT445" s="77"/>
      <c r="IU445" s="77"/>
      <c r="IV445" s="77"/>
      <c r="IW445" s="77"/>
      <c r="IX445" s="77"/>
      <c r="IY445" s="77"/>
      <c r="IZ445" s="77"/>
      <c r="JA445" s="77"/>
      <c r="JB445" s="77"/>
      <c r="JC445" s="77"/>
      <c r="JD445" s="77"/>
      <c r="JE445" s="77"/>
      <c r="JF445" s="77"/>
      <c r="JG445" s="77"/>
      <c r="JH445" s="77"/>
      <c r="JI445" s="77"/>
      <c r="JJ445" s="77"/>
      <c r="JK445" s="77"/>
      <c r="JL445" s="77"/>
      <c r="JM445" s="77"/>
      <c r="JN445" s="77"/>
      <c r="JO445" s="77"/>
      <c r="JP445" s="77"/>
      <c r="JQ445" s="77"/>
      <c r="JR445" s="77"/>
      <c r="JS445" s="77"/>
      <c r="JT445" s="77"/>
      <c r="JU445" s="77"/>
      <c r="JV445" s="77"/>
      <c r="JW445" s="77"/>
      <c r="JX445" s="77"/>
      <c r="JY445" s="77"/>
      <c r="JZ445" s="77"/>
      <c r="KA445" s="77"/>
      <c r="KB445" s="77"/>
      <c r="KC445" s="77"/>
      <c r="KD445" s="77"/>
      <c r="KE445" s="77"/>
      <c r="KF445" s="77"/>
      <c r="KG445" s="77"/>
      <c r="KH445" s="77"/>
      <c r="KI445" s="77"/>
      <c r="KJ445" s="77"/>
      <c r="KK445" s="77"/>
      <c r="KL445" s="77"/>
      <c r="KM445" s="77"/>
      <c r="KN445" s="77"/>
      <c r="KO445" s="77"/>
      <c r="KP445" s="77"/>
      <c r="KQ445" s="77"/>
      <c r="KR445" s="77"/>
      <c r="KS445" s="77"/>
      <c r="KT445" s="77"/>
      <c r="KU445" s="77"/>
      <c r="KV445" s="77"/>
      <c r="KW445" s="77"/>
      <c r="KX445" s="77"/>
      <c r="KY445" s="77"/>
      <c r="KZ445" s="77"/>
      <c r="LA445" s="77"/>
      <c r="LB445" s="77"/>
      <c r="LC445" s="77"/>
      <c r="LD445" s="77"/>
      <c r="LE445" s="77"/>
      <c r="LF445" s="77"/>
      <c r="LG445" s="77"/>
      <c r="LH445" s="77"/>
      <c r="LI445" s="77"/>
      <c r="LJ445" s="77"/>
      <c r="LK445" s="77"/>
      <c r="LL445" s="77"/>
      <c r="LM445" s="77"/>
      <c r="LN445" s="77"/>
      <c r="LO445" s="77"/>
      <c r="LP445" s="77"/>
      <c r="LQ445" s="77"/>
      <c r="LR445" s="77"/>
      <c r="LS445" s="77"/>
      <c r="LT445" s="77"/>
      <c r="LU445" s="77"/>
      <c r="LV445" s="77"/>
      <c r="LW445" s="77"/>
      <c r="LX445" s="77"/>
      <c r="LY445" s="77"/>
      <c r="LZ445" s="77"/>
      <c r="MA445" s="77"/>
      <c r="MB445" s="77"/>
      <c r="MC445" s="77"/>
      <c r="MD445" s="77"/>
      <c r="ME445" s="77"/>
      <c r="MF445" s="77"/>
      <c r="MG445" s="77"/>
      <c r="MH445" s="77"/>
      <c r="MI445" s="77"/>
      <c r="MJ445" s="77"/>
      <c r="MK445" s="77"/>
      <c r="ML445" s="77"/>
      <c r="MM445" s="77"/>
      <c r="MN445" s="77"/>
      <c r="MO445" s="77"/>
      <c r="MP445" s="77"/>
      <c r="MQ445" s="77"/>
      <c r="MR445" s="77"/>
      <c r="MS445" s="77"/>
      <c r="MT445" s="77"/>
      <c r="MU445" s="77"/>
      <c r="MV445" s="77"/>
      <c r="MW445" s="77"/>
      <c r="MX445" s="77"/>
      <c r="MY445" s="77"/>
      <c r="MZ445" s="77"/>
      <c r="NA445" s="77"/>
      <c r="NB445" s="77"/>
      <c r="NC445" s="77"/>
      <c r="ND445" s="77"/>
      <c r="NE445" s="77"/>
      <c r="NF445" s="77"/>
      <c r="NG445" s="77"/>
      <c r="NH445" s="77"/>
      <c r="NI445" s="77"/>
      <c r="NJ445" s="77"/>
      <c r="NK445" s="77"/>
      <c r="NL445" s="77"/>
      <c r="NM445" s="77"/>
      <c r="NN445" s="77"/>
      <c r="NO445" s="77"/>
      <c r="NP445" s="77"/>
      <c r="NQ445" s="77"/>
      <c r="NR445" s="77"/>
      <c r="NS445" s="77"/>
      <c r="NT445" s="77"/>
      <c r="NU445" s="77"/>
      <c r="NV445" s="77"/>
      <c r="NW445" s="77"/>
      <c r="NX445" s="77"/>
      <c r="NY445" s="77"/>
      <c r="NZ445" s="77"/>
      <c r="OA445" s="77"/>
      <c r="OB445" s="77"/>
      <c r="OC445" s="77"/>
      <c r="OD445" s="77"/>
      <c r="OE445" s="77"/>
      <c r="OF445" s="77"/>
      <c r="OG445" s="77"/>
      <c r="OH445" s="77"/>
      <c r="OI445" s="77"/>
      <c r="OJ445" s="77"/>
      <c r="OK445" s="77"/>
      <c r="OL445" s="77"/>
      <c r="OM445" s="77"/>
      <c r="ON445" s="77"/>
      <c r="OO445" s="77"/>
      <c r="OP445" s="77"/>
      <c r="OQ445" s="77"/>
      <c r="OR445" s="77"/>
      <c r="OS445" s="77"/>
      <c r="OT445" s="77"/>
      <c r="OU445" s="77"/>
      <c r="OV445" s="77"/>
      <c r="OW445" s="77"/>
      <c r="OX445" s="77"/>
      <c r="OY445" s="77"/>
      <c r="OZ445" s="77"/>
      <c r="PA445" s="77"/>
      <c r="PB445" s="77"/>
      <c r="PC445" s="77"/>
      <c r="PD445" s="77"/>
      <c r="PE445" s="77"/>
      <c r="PF445" s="77"/>
      <c r="PG445" s="77"/>
      <c r="PH445" s="77"/>
      <c r="PI445" s="77"/>
      <c r="PJ445" s="77"/>
      <c r="PK445" s="77"/>
      <c r="PL445" s="77"/>
      <c r="PM445" s="77"/>
      <c r="PN445" s="77"/>
      <c r="PO445" s="77"/>
      <c r="PP445" s="77"/>
      <c r="PQ445" s="77"/>
      <c r="PR445" s="77"/>
      <c r="PS445" s="77"/>
      <c r="PT445" s="77"/>
      <c r="PU445" s="77"/>
      <c r="PV445" s="77"/>
      <c r="PW445" s="77"/>
      <c r="PX445" s="77"/>
      <c r="PY445" s="77"/>
      <c r="PZ445" s="77"/>
      <c r="QA445" s="77"/>
      <c r="QB445" s="77"/>
      <c r="QC445" s="77"/>
      <c r="QD445" s="77"/>
      <c r="QE445" s="77"/>
      <c r="QF445" s="77"/>
      <c r="QG445" s="77"/>
      <c r="QH445" s="77"/>
      <c r="QI445" s="77"/>
      <c r="QJ445" s="77"/>
      <c r="QK445" s="77"/>
      <c r="QL445" s="77"/>
      <c r="QM445" s="77"/>
      <c r="QN445" s="77"/>
      <c r="QO445" s="77"/>
      <c r="QP445" s="77"/>
      <c r="QQ445" s="77"/>
      <c r="QR445" s="77"/>
      <c r="QS445" s="77"/>
      <c r="QT445" s="77"/>
      <c r="QU445" s="77"/>
      <c r="QV445" s="77"/>
      <c r="QW445" s="77"/>
      <c r="QX445" s="77"/>
      <c r="QY445" s="77"/>
      <c r="QZ445" s="77"/>
      <c r="RA445" s="77"/>
      <c r="RB445" s="77"/>
      <c r="RC445" s="77"/>
      <c r="RD445" s="77"/>
      <c r="RE445" s="77"/>
      <c r="RF445" s="77"/>
      <c r="RG445" s="77"/>
      <c r="RH445" s="77"/>
      <c r="RI445" s="77"/>
      <c r="RJ445" s="77"/>
      <c r="RK445" s="77"/>
      <c r="RL445" s="77"/>
      <c r="RM445" s="77"/>
      <c r="RN445" s="77"/>
      <c r="RO445" s="77"/>
      <c r="RP445" s="77"/>
      <c r="RQ445" s="77"/>
      <c r="RR445" s="77"/>
      <c r="RS445" s="77"/>
      <c r="RT445" s="77"/>
      <c r="RU445" s="77"/>
      <c r="RV445" s="77"/>
      <c r="RW445" s="77"/>
      <c r="RX445" s="77"/>
      <c r="RY445" s="77"/>
      <c r="RZ445" s="77"/>
      <c r="SA445" s="77"/>
      <c r="SB445" s="77"/>
      <c r="SC445" s="77"/>
      <c r="SD445" s="77"/>
      <c r="SE445" s="77"/>
      <c r="SF445" s="77"/>
      <c r="SG445" s="77"/>
      <c r="SH445" s="77"/>
      <c r="SI445" s="77"/>
      <c r="SJ445" s="77"/>
      <c r="SK445" s="77"/>
      <c r="SL445" s="77"/>
      <c r="SM445" s="77"/>
      <c r="SN445" s="77"/>
      <c r="SO445" s="77"/>
      <c r="SP445" s="77"/>
      <c r="SQ445" s="77"/>
      <c r="SR445" s="77"/>
      <c r="SS445" s="77"/>
      <c r="ST445" s="77"/>
      <c r="SU445" s="77"/>
      <c r="SV445" s="77"/>
      <c r="SW445" s="77"/>
      <c r="SX445" s="77"/>
      <c r="SY445" s="77"/>
      <c r="SZ445" s="77"/>
      <c r="TA445" s="77"/>
      <c r="TB445" s="77"/>
      <c r="TC445" s="77"/>
      <c r="TD445" s="77"/>
      <c r="TE445" s="77"/>
      <c r="TF445" s="77"/>
      <c r="TG445" s="77"/>
      <c r="TH445" s="77"/>
      <c r="TI445" s="77"/>
      <c r="TJ445" s="77"/>
      <c r="TK445" s="77"/>
      <c r="TL445" s="77"/>
      <c r="TM445" s="77"/>
      <c r="TN445" s="77"/>
      <c r="TO445" s="77"/>
      <c r="TP445" s="77"/>
      <c r="TQ445" s="77"/>
      <c r="TR445" s="77"/>
      <c r="TS445" s="77"/>
      <c r="TT445" s="77"/>
      <c r="TU445" s="77"/>
      <c r="TV445" s="77"/>
      <c r="TW445" s="77"/>
      <c r="TX445" s="77"/>
      <c r="TY445" s="77"/>
      <c r="TZ445" s="77"/>
      <c r="UA445" s="77"/>
      <c r="UB445" s="77"/>
      <c r="UC445" s="77"/>
      <c r="UD445" s="77"/>
      <c r="UE445" s="77"/>
      <c r="UF445" s="77"/>
      <c r="UG445" s="77"/>
      <c r="UH445" s="77"/>
      <c r="UI445" s="77"/>
      <c r="UJ445" s="77"/>
      <c r="UK445" s="77"/>
      <c r="UL445" s="77"/>
      <c r="UM445" s="77"/>
      <c r="UN445" s="77"/>
      <c r="UO445" s="77"/>
      <c r="UP445" s="77"/>
      <c r="UQ445" s="77"/>
      <c r="UR445" s="77"/>
      <c r="US445" s="77"/>
      <c r="UT445" s="77"/>
      <c r="UU445" s="77"/>
      <c r="UV445" s="77"/>
      <c r="UW445" s="77"/>
      <c r="UX445" s="77"/>
      <c r="UY445" s="77"/>
      <c r="UZ445" s="77"/>
      <c r="VA445" s="77"/>
      <c r="VB445" s="77"/>
      <c r="VC445" s="77"/>
      <c r="VD445" s="77"/>
      <c r="VE445" s="77"/>
      <c r="VF445" s="77"/>
      <c r="VG445" s="77"/>
      <c r="VH445" s="77"/>
      <c r="VI445" s="77"/>
      <c r="VJ445" s="77"/>
      <c r="VK445" s="77"/>
      <c r="VL445" s="77"/>
      <c r="VM445" s="77"/>
      <c r="VN445" s="77"/>
      <c r="VO445" s="77"/>
      <c r="VP445" s="77"/>
      <c r="VQ445" s="77"/>
      <c r="VR445" s="77"/>
      <c r="VS445" s="77"/>
      <c r="VT445" s="77"/>
      <c r="VU445" s="77"/>
      <c r="VV445" s="77"/>
      <c r="VW445" s="77"/>
      <c r="VX445" s="77"/>
      <c r="VY445" s="77"/>
      <c r="VZ445" s="77"/>
      <c r="WA445" s="77"/>
      <c r="WB445" s="77"/>
      <c r="WC445" s="77"/>
      <c r="WD445" s="77"/>
      <c r="WE445" s="77"/>
      <c r="WF445" s="77"/>
      <c r="WG445" s="77"/>
      <c r="WH445" s="77"/>
      <c r="WI445" s="77"/>
      <c r="WJ445" s="77"/>
      <c r="WK445" s="77"/>
      <c r="WL445" s="77"/>
      <c r="WM445" s="77"/>
      <c r="WN445" s="77"/>
      <c r="WO445" s="77"/>
      <c r="WP445" s="77"/>
      <c r="WQ445" s="77"/>
      <c r="WR445" s="77"/>
      <c r="WS445" s="77"/>
      <c r="WT445" s="77"/>
      <c r="WU445" s="77"/>
      <c r="WV445" s="77"/>
      <c r="WW445" s="77"/>
      <c r="WX445" s="77"/>
      <c r="WY445" s="77"/>
      <c r="WZ445" s="77"/>
      <c r="XA445" s="77"/>
      <c r="XB445" s="77"/>
      <c r="XC445" s="77"/>
      <c r="XD445" s="77"/>
      <c r="XE445" s="77"/>
      <c r="XF445" s="77"/>
      <c r="XG445" s="77"/>
      <c r="XH445" s="77"/>
      <c r="XI445" s="77"/>
      <c r="XJ445" s="77"/>
      <c r="XK445" s="77"/>
      <c r="XL445" s="77"/>
      <c r="XM445" s="77"/>
      <c r="XN445" s="77"/>
      <c r="XO445" s="77"/>
      <c r="XP445" s="77"/>
      <c r="XQ445" s="77"/>
      <c r="XR445" s="77"/>
      <c r="XS445" s="77"/>
      <c r="XT445" s="77"/>
      <c r="XU445" s="77"/>
      <c r="XV445" s="77"/>
      <c r="XW445" s="77"/>
      <c r="XX445" s="77"/>
      <c r="XY445" s="77"/>
      <c r="XZ445" s="77"/>
      <c r="YA445" s="77"/>
      <c r="YB445" s="77"/>
      <c r="YC445" s="77"/>
      <c r="YD445" s="77"/>
      <c r="YE445" s="77"/>
      <c r="YF445" s="77"/>
      <c r="YG445" s="77"/>
      <c r="YH445" s="77"/>
      <c r="YI445" s="77"/>
      <c r="YJ445" s="77"/>
      <c r="YK445" s="77"/>
      <c r="YL445" s="77"/>
      <c r="YM445" s="77"/>
      <c r="YN445" s="77"/>
      <c r="YO445" s="77"/>
      <c r="YP445" s="77"/>
      <c r="YQ445" s="77"/>
      <c r="YR445" s="77"/>
      <c r="YS445" s="77"/>
      <c r="YT445" s="77"/>
      <c r="YU445" s="77"/>
      <c r="YV445" s="77"/>
      <c r="YW445" s="77"/>
      <c r="YX445" s="77"/>
      <c r="YY445" s="77"/>
      <c r="YZ445" s="77"/>
      <c r="ZA445" s="77"/>
      <c r="ZB445" s="77"/>
      <c r="ZC445" s="77"/>
      <c r="ZD445" s="77"/>
      <c r="ZE445" s="77"/>
      <c r="ZF445" s="77"/>
      <c r="ZG445" s="77"/>
      <c r="ZH445" s="77"/>
      <c r="ZI445" s="77"/>
      <c r="ZJ445" s="77"/>
      <c r="ZK445" s="77"/>
      <c r="ZL445" s="77"/>
      <c r="ZM445" s="77"/>
      <c r="ZN445" s="77"/>
      <c r="ZO445" s="77"/>
      <c r="ZP445" s="77"/>
      <c r="ZQ445" s="77"/>
      <c r="ZR445" s="77"/>
      <c r="ZS445" s="77"/>
      <c r="ZT445" s="77"/>
      <c r="ZU445" s="77"/>
      <c r="ZV445" s="77"/>
      <c r="ZW445" s="77"/>
      <c r="ZX445" s="77"/>
      <c r="ZY445" s="77"/>
      <c r="ZZ445" s="77"/>
      <c r="AAA445" s="77"/>
      <c r="AAB445" s="77"/>
      <c r="AAC445" s="77"/>
      <c r="AAD445" s="77"/>
      <c r="AAE445" s="77"/>
      <c r="AAF445" s="77"/>
      <c r="AAG445" s="77"/>
      <c r="AAH445" s="77"/>
      <c r="AAI445" s="77"/>
      <c r="AAJ445" s="77"/>
      <c r="AAK445" s="77"/>
      <c r="AAL445" s="77"/>
      <c r="AAM445" s="77"/>
      <c r="AAN445" s="77"/>
      <c r="AAO445" s="77"/>
      <c r="AAP445" s="77"/>
      <c r="AAQ445" s="77"/>
      <c r="AAR445" s="77"/>
      <c r="AAS445" s="77"/>
      <c r="AAT445" s="77"/>
      <c r="AAU445" s="77"/>
      <c r="AAV445" s="77"/>
      <c r="AAW445" s="77"/>
      <c r="AAX445" s="77"/>
      <c r="AAY445" s="77"/>
      <c r="AAZ445" s="77"/>
      <c r="ABA445" s="77"/>
      <c r="ABB445" s="77"/>
      <c r="ABC445" s="77"/>
      <c r="ABD445" s="77"/>
      <c r="ABE445" s="77"/>
      <c r="ABF445" s="77"/>
      <c r="ABG445" s="77"/>
      <c r="ABH445" s="77"/>
      <c r="ABI445" s="77"/>
      <c r="ABJ445" s="77"/>
      <c r="ABK445" s="77"/>
      <c r="ABL445" s="77"/>
      <c r="ABM445" s="77"/>
      <c r="ABN445" s="77"/>
      <c r="ABO445" s="77"/>
      <c r="ABP445" s="77"/>
      <c r="ABQ445" s="77"/>
      <c r="ABR445" s="77"/>
      <c r="ABS445" s="77"/>
      <c r="ABT445" s="77"/>
      <c r="ABU445" s="77"/>
      <c r="ABV445" s="77"/>
      <c r="ABW445" s="77"/>
      <c r="ABX445" s="77"/>
      <c r="ABY445" s="77"/>
      <c r="ABZ445" s="77"/>
      <c r="ACA445" s="77"/>
      <c r="ACB445" s="77"/>
      <c r="ACC445" s="77"/>
      <c r="ACD445" s="77"/>
      <c r="ACE445" s="77"/>
      <c r="ACF445" s="77"/>
      <c r="ACG445" s="77"/>
      <c r="ACH445" s="77"/>
      <c r="ACI445" s="77"/>
      <c r="ACJ445" s="77"/>
      <c r="ACK445" s="77"/>
      <c r="ACL445" s="77"/>
      <c r="ACM445" s="77"/>
      <c r="ACN445" s="77"/>
      <c r="ACO445" s="77"/>
      <c r="ACP445" s="77"/>
      <c r="ACQ445" s="77"/>
      <c r="ACR445" s="77"/>
      <c r="ACS445" s="77"/>
      <c r="ACT445" s="77"/>
      <c r="ACU445" s="77"/>
      <c r="ACV445" s="77"/>
      <c r="ACW445" s="77"/>
      <c r="ACX445" s="77"/>
      <c r="ACY445" s="77"/>
      <c r="ACZ445" s="77"/>
      <c r="ADA445" s="77"/>
      <c r="ADB445" s="77"/>
      <c r="ADC445" s="77"/>
      <c r="ADD445" s="77"/>
      <c r="ADE445" s="77"/>
      <c r="ADF445" s="77"/>
      <c r="ADG445" s="77"/>
      <c r="ADH445" s="77"/>
      <c r="ADI445" s="77"/>
      <c r="ADJ445" s="77"/>
      <c r="ADK445" s="77"/>
      <c r="ADL445" s="77"/>
      <c r="ADM445" s="77"/>
      <c r="ADN445" s="77"/>
      <c r="ADO445" s="77"/>
      <c r="ADP445" s="77"/>
      <c r="ADQ445" s="77"/>
      <c r="ADR445" s="77"/>
      <c r="ADS445" s="77"/>
      <c r="ADT445" s="77"/>
      <c r="ADU445" s="77"/>
      <c r="ADV445" s="77"/>
      <c r="ADW445" s="77"/>
      <c r="ADX445" s="77"/>
      <c r="ADY445" s="77"/>
      <c r="ADZ445" s="77"/>
      <c r="AEA445" s="77"/>
      <c r="AEB445" s="77"/>
      <c r="AEC445" s="77"/>
      <c r="AED445" s="77"/>
      <c r="AEE445" s="77"/>
      <c r="AEF445" s="77"/>
      <c r="AEG445" s="77"/>
      <c r="AEH445" s="77"/>
      <c r="AEI445" s="77"/>
      <c r="AEJ445" s="77"/>
      <c r="AEK445" s="77"/>
      <c r="AEL445" s="77"/>
      <c r="AEM445" s="77"/>
      <c r="AEN445" s="77"/>
      <c r="AEO445" s="77"/>
      <c r="AEP445" s="77"/>
      <c r="AEQ445" s="77"/>
      <c r="AER445" s="77"/>
      <c r="AES445" s="77"/>
      <c r="AET445" s="77"/>
      <c r="AEU445" s="77"/>
      <c r="AEV445" s="77"/>
      <c r="AEW445" s="77"/>
      <c r="AEX445" s="77"/>
      <c r="AEY445" s="77"/>
      <c r="AEZ445" s="77"/>
      <c r="AFA445" s="77"/>
      <c r="AFB445" s="77"/>
      <c r="AFC445" s="77"/>
      <c r="AFD445" s="77"/>
      <c r="AFE445" s="77"/>
      <c r="AFF445" s="77"/>
      <c r="AFG445" s="77"/>
      <c r="AFH445" s="77"/>
      <c r="AFI445" s="77"/>
      <c r="AFJ445" s="77"/>
      <c r="AFK445" s="77"/>
      <c r="AFL445" s="77"/>
      <c r="AFM445" s="77"/>
      <c r="AFN445" s="77"/>
      <c r="AFO445" s="77"/>
      <c r="AFP445" s="77"/>
      <c r="AFQ445" s="77"/>
      <c r="AFR445" s="77"/>
      <c r="AFS445" s="77"/>
      <c r="AFT445" s="77"/>
      <c r="AFU445" s="77"/>
      <c r="AFV445" s="77"/>
      <c r="AFW445" s="77"/>
      <c r="AFX445" s="77"/>
      <c r="AFY445" s="77"/>
      <c r="AFZ445" s="77"/>
      <c r="AGA445" s="77"/>
      <c r="AGB445" s="77"/>
      <c r="AGC445" s="77"/>
      <c r="AGD445" s="77"/>
      <c r="AGE445" s="77"/>
      <c r="AGF445" s="77"/>
      <c r="AGG445" s="77"/>
      <c r="AGH445" s="77"/>
      <c r="AGI445" s="77"/>
      <c r="AGJ445" s="77"/>
      <c r="AGK445" s="77"/>
      <c r="AGL445" s="77"/>
      <c r="AGM445" s="77"/>
      <c r="AGN445" s="77"/>
      <c r="AGO445" s="77"/>
      <c r="AGP445" s="77"/>
      <c r="AGQ445" s="77"/>
      <c r="AGR445" s="77"/>
      <c r="AGS445" s="77"/>
      <c r="AGT445" s="77"/>
      <c r="AGU445" s="77"/>
      <c r="AGV445" s="77"/>
      <c r="AGW445" s="77"/>
      <c r="AGX445" s="77"/>
      <c r="AGY445" s="77"/>
      <c r="AGZ445" s="77"/>
      <c r="AHA445" s="77"/>
      <c r="AHB445" s="77"/>
      <c r="AHC445" s="77"/>
      <c r="AHD445" s="77"/>
      <c r="AHE445" s="77"/>
      <c r="AHF445" s="77"/>
      <c r="AHG445" s="77"/>
      <c r="AHH445" s="77"/>
      <c r="AHI445" s="77"/>
      <c r="AHJ445" s="77"/>
      <c r="AHK445" s="77"/>
      <c r="AHL445" s="77"/>
      <c r="AHM445" s="77"/>
      <c r="AHN445" s="77"/>
      <c r="AHO445" s="77"/>
      <c r="AHP445" s="77"/>
      <c r="AHQ445" s="77"/>
      <c r="AHR445" s="77"/>
      <c r="AHS445" s="77"/>
      <c r="AHT445" s="77"/>
      <c r="AHU445" s="77"/>
      <c r="AHV445" s="77"/>
      <c r="AHW445" s="77"/>
      <c r="AHX445" s="77"/>
      <c r="AHY445" s="77"/>
      <c r="AHZ445" s="77"/>
      <c r="AIA445" s="77"/>
      <c r="AIB445" s="77"/>
      <c r="AIC445" s="77"/>
      <c r="AID445" s="77"/>
      <c r="AIE445" s="77"/>
      <c r="AIF445" s="77"/>
      <c r="AIG445" s="77"/>
      <c r="AIH445" s="77"/>
      <c r="AII445" s="77"/>
      <c r="AIJ445" s="77"/>
      <c r="AIK445" s="77"/>
      <c r="AIL445" s="77"/>
      <c r="AIM445" s="77"/>
      <c r="AIN445" s="77"/>
      <c r="AIO445" s="77"/>
      <c r="AIP445" s="77"/>
      <c r="AIQ445" s="77"/>
      <c r="AIR445" s="77"/>
      <c r="AIS445" s="77"/>
      <c r="AIT445" s="77"/>
      <c r="AIU445" s="77"/>
      <c r="AIV445" s="77"/>
      <c r="AIW445" s="77"/>
      <c r="AIX445" s="77"/>
      <c r="AIY445" s="77"/>
      <c r="AIZ445" s="77"/>
      <c r="AJA445" s="77"/>
      <c r="AJB445" s="77"/>
      <c r="AJC445" s="77"/>
      <c r="AJD445" s="77"/>
      <c r="AJE445" s="77"/>
      <c r="AJF445" s="77"/>
      <c r="AJG445" s="77"/>
      <c r="AJH445" s="77"/>
      <c r="AJI445" s="77"/>
      <c r="AJJ445" s="77"/>
      <c r="AJK445" s="77"/>
      <c r="AJL445" s="77"/>
      <c r="AJM445" s="77"/>
      <c r="AJN445" s="77"/>
      <c r="AJO445" s="77"/>
      <c r="AJP445" s="77"/>
      <c r="AJQ445" s="77"/>
      <c r="AJR445" s="77"/>
      <c r="AJS445" s="77"/>
      <c r="AJT445" s="77"/>
      <c r="AJU445" s="77"/>
      <c r="AJV445" s="77"/>
      <c r="AJW445" s="77"/>
      <c r="AJX445" s="77"/>
      <c r="AJY445" s="77"/>
      <c r="AJZ445" s="77"/>
      <c r="AKA445" s="77"/>
      <c r="AKB445" s="77"/>
      <c r="AKC445" s="77"/>
      <c r="AKD445" s="77"/>
      <c r="AKE445" s="77"/>
      <c r="AKF445" s="77"/>
      <c r="AKG445" s="77"/>
      <c r="AKH445" s="77"/>
      <c r="AKI445" s="77"/>
      <c r="AKJ445" s="77"/>
      <c r="AKK445" s="77"/>
      <c r="AKL445" s="77"/>
      <c r="AKM445" s="77"/>
      <c r="AKN445" s="77"/>
      <c r="AKO445" s="77"/>
      <c r="AKP445" s="77"/>
      <c r="AKQ445" s="77"/>
      <c r="AKR445" s="77"/>
      <c r="AKS445" s="77"/>
      <c r="AKT445" s="77"/>
      <c r="AKU445" s="77"/>
      <c r="AKV445" s="77"/>
      <c r="AKW445" s="77"/>
      <c r="AKX445" s="77"/>
      <c r="AKY445" s="77"/>
      <c r="AKZ445" s="77"/>
      <c r="ALA445" s="77"/>
      <c r="ALB445" s="77"/>
      <c r="ALC445" s="77"/>
      <c r="ALD445" s="77"/>
      <c r="ALE445" s="77"/>
      <c r="ALF445" s="77"/>
      <c r="ALG445" s="77"/>
      <c r="ALH445" s="77"/>
      <c r="ALI445" s="77"/>
      <c r="ALJ445" s="77"/>
      <c r="ALK445" s="77"/>
      <c r="ALL445" s="77"/>
      <c r="ALM445" s="77"/>
      <c r="ALN445" s="77"/>
      <c r="ALO445" s="77"/>
      <c r="ALP445" s="77"/>
      <c r="ALQ445" s="77"/>
      <c r="ALR445" s="77"/>
      <c r="ALS445" s="77"/>
      <c r="ALT445" s="77"/>
      <c r="ALU445" s="77"/>
      <c r="ALV445" s="77"/>
      <c r="ALW445" s="77"/>
      <c r="ALX445" s="77"/>
      <c r="ALY445" s="77"/>
      <c r="ALZ445" s="77"/>
      <c r="AMA445" s="77"/>
      <c r="AMB445" s="77"/>
      <c r="AMC445" s="77"/>
      <c r="AMD445" s="77"/>
      <c r="AME445" s="77"/>
      <c r="AMF445" s="77"/>
      <c r="AMG445" s="77"/>
      <c r="AMH445" s="77"/>
      <c r="AMI445" s="77"/>
      <c r="AMJ445" s="77"/>
    </row>
    <row r="446" customFormat="false" ht="12.85" hidden="false" customHeight="false" outlineLevel="0" collapsed="false">
      <c r="A446" s="77"/>
      <c r="B446" s="77"/>
      <c r="C446" s="77"/>
      <c r="D446" s="77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77"/>
      <c r="AA446" s="77"/>
      <c r="AB446" s="77"/>
      <c r="AC446" s="77"/>
      <c r="AD446" s="77"/>
      <c r="AE446" s="77"/>
      <c r="AF446" s="77"/>
      <c r="AG446" s="77"/>
      <c r="AH446" s="77"/>
      <c r="AI446" s="77"/>
      <c r="AJ446" s="77"/>
      <c r="AK446" s="77"/>
      <c r="AL446" s="77"/>
      <c r="AM446" s="77"/>
      <c r="AN446" s="77"/>
      <c r="AO446" s="77"/>
      <c r="AP446" s="77"/>
      <c r="AQ446" s="77"/>
      <c r="AR446" s="77"/>
      <c r="AS446" s="77"/>
      <c r="AT446" s="77"/>
      <c r="AU446" s="77"/>
      <c r="AV446" s="77"/>
      <c r="AW446" s="77"/>
      <c r="AX446" s="77"/>
      <c r="AY446" s="77"/>
      <c r="AZ446" s="77"/>
      <c r="BA446" s="77"/>
      <c r="BB446" s="77"/>
      <c r="BC446" s="77"/>
      <c r="BD446" s="77"/>
      <c r="BE446" s="77"/>
      <c r="BF446" s="77"/>
      <c r="BG446" s="77"/>
      <c r="BH446" s="77"/>
      <c r="BI446" s="77"/>
      <c r="BJ446" s="77"/>
      <c r="BK446" s="77"/>
      <c r="BL446" s="77"/>
      <c r="BM446" s="77"/>
      <c r="BN446" s="77"/>
      <c r="BO446" s="77"/>
      <c r="BP446" s="77"/>
      <c r="BQ446" s="77"/>
      <c r="BR446" s="77"/>
      <c r="BS446" s="77"/>
      <c r="BT446" s="77"/>
      <c r="BU446" s="77"/>
      <c r="BV446" s="77"/>
      <c r="BW446" s="77"/>
      <c r="BX446" s="77"/>
      <c r="BY446" s="77"/>
      <c r="BZ446" s="77"/>
      <c r="CA446" s="77"/>
      <c r="CB446" s="77"/>
      <c r="CC446" s="77"/>
      <c r="CD446" s="77"/>
      <c r="CE446" s="77"/>
      <c r="CF446" s="77"/>
      <c r="CG446" s="77"/>
      <c r="CH446" s="77"/>
      <c r="CI446" s="77"/>
      <c r="CJ446" s="77"/>
      <c r="CK446" s="77"/>
      <c r="CL446" s="77"/>
      <c r="CM446" s="77"/>
      <c r="CN446" s="77"/>
      <c r="CO446" s="77"/>
      <c r="CP446" s="77"/>
      <c r="CQ446" s="77"/>
      <c r="CR446" s="77"/>
      <c r="CS446" s="77"/>
      <c r="CT446" s="77"/>
      <c r="CU446" s="77"/>
      <c r="CV446" s="77"/>
      <c r="CW446" s="77"/>
      <c r="CX446" s="77"/>
      <c r="CY446" s="77"/>
      <c r="CZ446" s="77"/>
      <c r="DA446" s="77"/>
      <c r="DB446" s="77"/>
      <c r="DC446" s="77"/>
      <c r="DD446" s="77"/>
      <c r="DE446" s="77"/>
      <c r="DF446" s="77"/>
      <c r="DG446" s="77"/>
      <c r="DH446" s="77"/>
      <c r="DI446" s="77"/>
      <c r="DJ446" s="77"/>
      <c r="DK446" s="77"/>
      <c r="DL446" s="77"/>
      <c r="DM446" s="77"/>
      <c r="DN446" s="77"/>
      <c r="DO446" s="77"/>
      <c r="DP446" s="77"/>
      <c r="DQ446" s="77"/>
      <c r="DR446" s="77"/>
      <c r="DS446" s="77"/>
      <c r="DT446" s="77"/>
      <c r="DU446" s="77"/>
      <c r="DV446" s="77"/>
      <c r="DW446" s="77"/>
      <c r="DX446" s="77"/>
      <c r="DY446" s="77"/>
      <c r="DZ446" s="77"/>
      <c r="EA446" s="77"/>
      <c r="EB446" s="77"/>
      <c r="EC446" s="77"/>
      <c r="ED446" s="77"/>
      <c r="EE446" s="77"/>
      <c r="EF446" s="77"/>
      <c r="EG446" s="77"/>
      <c r="EH446" s="77"/>
      <c r="EI446" s="77"/>
      <c r="EJ446" s="77"/>
      <c r="EK446" s="77"/>
      <c r="EL446" s="77"/>
      <c r="EM446" s="77"/>
      <c r="EN446" s="77"/>
      <c r="EO446" s="77"/>
      <c r="EP446" s="77"/>
      <c r="EQ446" s="77"/>
      <c r="ER446" s="77"/>
      <c r="ES446" s="77"/>
      <c r="ET446" s="77"/>
      <c r="EU446" s="77"/>
      <c r="EV446" s="77"/>
      <c r="EW446" s="77"/>
      <c r="EX446" s="77"/>
      <c r="EY446" s="77"/>
      <c r="EZ446" s="77"/>
      <c r="FA446" s="77"/>
      <c r="FB446" s="77"/>
      <c r="FC446" s="77"/>
      <c r="FD446" s="77"/>
      <c r="FE446" s="77"/>
      <c r="FF446" s="77"/>
      <c r="FG446" s="77"/>
      <c r="FH446" s="77"/>
      <c r="FI446" s="77"/>
      <c r="FJ446" s="77"/>
      <c r="FK446" s="77"/>
      <c r="FL446" s="77"/>
      <c r="FM446" s="77"/>
      <c r="FN446" s="77"/>
      <c r="FO446" s="77"/>
      <c r="FP446" s="77"/>
      <c r="FQ446" s="77"/>
      <c r="FR446" s="77"/>
      <c r="FS446" s="77"/>
      <c r="FT446" s="77"/>
      <c r="FU446" s="77"/>
      <c r="FV446" s="77"/>
      <c r="FW446" s="77"/>
      <c r="FX446" s="77"/>
      <c r="FY446" s="77"/>
      <c r="FZ446" s="77"/>
      <c r="GA446" s="77"/>
      <c r="GB446" s="77"/>
      <c r="GC446" s="77"/>
      <c r="GD446" s="77"/>
      <c r="GE446" s="77"/>
      <c r="GF446" s="77"/>
      <c r="GG446" s="77"/>
      <c r="GH446" s="77"/>
      <c r="GI446" s="77"/>
      <c r="GJ446" s="77"/>
      <c r="GK446" s="77"/>
      <c r="GL446" s="77"/>
      <c r="GM446" s="77"/>
      <c r="GN446" s="77"/>
      <c r="GO446" s="77"/>
      <c r="GP446" s="77"/>
      <c r="GQ446" s="77"/>
      <c r="GR446" s="77"/>
      <c r="GS446" s="77"/>
      <c r="GT446" s="77"/>
      <c r="GU446" s="77"/>
      <c r="GV446" s="77"/>
      <c r="GW446" s="77"/>
      <c r="GX446" s="77"/>
      <c r="GY446" s="77"/>
      <c r="GZ446" s="77"/>
      <c r="HA446" s="77"/>
      <c r="HB446" s="77"/>
      <c r="HC446" s="77"/>
      <c r="HD446" s="77"/>
      <c r="HE446" s="77"/>
      <c r="HF446" s="77"/>
      <c r="HG446" s="77"/>
      <c r="HH446" s="77"/>
      <c r="HI446" s="77"/>
      <c r="HJ446" s="77"/>
      <c r="HK446" s="77"/>
      <c r="HL446" s="77"/>
      <c r="HM446" s="77"/>
      <c r="HN446" s="77"/>
      <c r="HO446" s="77"/>
      <c r="HP446" s="77"/>
      <c r="HQ446" s="77"/>
      <c r="HR446" s="77"/>
      <c r="HS446" s="77"/>
      <c r="HT446" s="77"/>
      <c r="HU446" s="77"/>
      <c r="HV446" s="77"/>
      <c r="HW446" s="77"/>
      <c r="HX446" s="77"/>
      <c r="HY446" s="77"/>
      <c r="HZ446" s="77"/>
      <c r="IA446" s="77"/>
      <c r="IB446" s="77"/>
      <c r="IC446" s="77"/>
      <c r="ID446" s="77"/>
      <c r="IE446" s="77"/>
      <c r="IF446" s="77"/>
      <c r="IG446" s="77"/>
      <c r="IH446" s="77"/>
      <c r="II446" s="77"/>
      <c r="IJ446" s="77"/>
      <c r="IK446" s="77"/>
      <c r="IL446" s="77"/>
      <c r="IM446" s="77"/>
      <c r="IN446" s="77"/>
      <c r="IO446" s="77"/>
      <c r="IP446" s="77"/>
      <c r="IQ446" s="77"/>
      <c r="IR446" s="77"/>
      <c r="IS446" s="77"/>
      <c r="IT446" s="77"/>
      <c r="IU446" s="77"/>
      <c r="IV446" s="77"/>
      <c r="IW446" s="77"/>
      <c r="IX446" s="77"/>
      <c r="IY446" s="77"/>
      <c r="IZ446" s="77"/>
      <c r="JA446" s="77"/>
      <c r="JB446" s="77"/>
      <c r="JC446" s="77"/>
      <c r="JD446" s="77"/>
      <c r="JE446" s="77"/>
      <c r="JF446" s="77"/>
      <c r="JG446" s="77"/>
      <c r="JH446" s="77"/>
      <c r="JI446" s="77"/>
      <c r="JJ446" s="77"/>
      <c r="JK446" s="77"/>
      <c r="JL446" s="77"/>
      <c r="JM446" s="77"/>
      <c r="JN446" s="77"/>
      <c r="JO446" s="77"/>
      <c r="JP446" s="77"/>
      <c r="JQ446" s="77"/>
      <c r="JR446" s="77"/>
      <c r="JS446" s="77"/>
      <c r="JT446" s="77"/>
      <c r="JU446" s="77"/>
      <c r="JV446" s="77"/>
      <c r="JW446" s="77"/>
      <c r="JX446" s="77"/>
      <c r="JY446" s="77"/>
      <c r="JZ446" s="77"/>
      <c r="KA446" s="77"/>
      <c r="KB446" s="77"/>
      <c r="KC446" s="77"/>
      <c r="KD446" s="77"/>
      <c r="KE446" s="77"/>
      <c r="KF446" s="77"/>
      <c r="KG446" s="77"/>
      <c r="KH446" s="77"/>
      <c r="KI446" s="77"/>
      <c r="KJ446" s="77"/>
      <c r="KK446" s="77"/>
      <c r="KL446" s="77"/>
      <c r="KM446" s="77"/>
      <c r="KN446" s="77"/>
      <c r="KO446" s="77"/>
      <c r="KP446" s="77"/>
      <c r="KQ446" s="77"/>
      <c r="KR446" s="77"/>
      <c r="KS446" s="77"/>
      <c r="KT446" s="77"/>
      <c r="KU446" s="77"/>
      <c r="KV446" s="77"/>
      <c r="KW446" s="77"/>
      <c r="KX446" s="77"/>
      <c r="KY446" s="77"/>
      <c r="KZ446" s="77"/>
      <c r="LA446" s="77"/>
      <c r="LB446" s="77"/>
      <c r="LC446" s="77"/>
      <c r="LD446" s="77"/>
      <c r="LE446" s="77"/>
      <c r="LF446" s="77"/>
      <c r="LG446" s="77"/>
      <c r="LH446" s="77"/>
      <c r="LI446" s="77"/>
      <c r="LJ446" s="77"/>
      <c r="LK446" s="77"/>
      <c r="LL446" s="77"/>
      <c r="LM446" s="77"/>
      <c r="LN446" s="77"/>
      <c r="LO446" s="77"/>
      <c r="LP446" s="77"/>
      <c r="LQ446" s="77"/>
      <c r="LR446" s="77"/>
      <c r="LS446" s="77"/>
      <c r="LT446" s="77"/>
      <c r="LU446" s="77"/>
      <c r="LV446" s="77"/>
      <c r="LW446" s="77"/>
      <c r="LX446" s="77"/>
      <c r="LY446" s="77"/>
      <c r="LZ446" s="77"/>
      <c r="MA446" s="77"/>
      <c r="MB446" s="77"/>
      <c r="MC446" s="77"/>
      <c r="MD446" s="77"/>
      <c r="ME446" s="77"/>
      <c r="MF446" s="77"/>
      <c r="MG446" s="77"/>
      <c r="MH446" s="77"/>
      <c r="MI446" s="77"/>
      <c r="MJ446" s="77"/>
      <c r="MK446" s="77"/>
      <c r="ML446" s="77"/>
      <c r="MM446" s="77"/>
      <c r="MN446" s="77"/>
      <c r="MO446" s="77"/>
      <c r="MP446" s="77"/>
      <c r="MQ446" s="77"/>
      <c r="MR446" s="77"/>
      <c r="MS446" s="77"/>
      <c r="MT446" s="77"/>
      <c r="MU446" s="77"/>
      <c r="MV446" s="77"/>
      <c r="MW446" s="77"/>
      <c r="MX446" s="77"/>
      <c r="MY446" s="77"/>
      <c r="MZ446" s="77"/>
      <c r="NA446" s="77"/>
      <c r="NB446" s="77"/>
      <c r="NC446" s="77"/>
      <c r="ND446" s="77"/>
      <c r="NE446" s="77"/>
      <c r="NF446" s="77"/>
      <c r="NG446" s="77"/>
      <c r="NH446" s="77"/>
      <c r="NI446" s="77"/>
      <c r="NJ446" s="77"/>
      <c r="NK446" s="77"/>
      <c r="NL446" s="77"/>
      <c r="NM446" s="77"/>
      <c r="NN446" s="77"/>
      <c r="NO446" s="77"/>
      <c r="NP446" s="77"/>
      <c r="NQ446" s="77"/>
      <c r="NR446" s="77"/>
      <c r="NS446" s="77"/>
      <c r="NT446" s="77"/>
      <c r="NU446" s="77"/>
      <c r="NV446" s="77"/>
      <c r="NW446" s="77"/>
      <c r="NX446" s="77"/>
      <c r="NY446" s="77"/>
      <c r="NZ446" s="77"/>
      <c r="OA446" s="77"/>
      <c r="OB446" s="77"/>
      <c r="OC446" s="77"/>
      <c r="OD446" s="77"/>
      <c r="OE446" s="77"/>
      <c r="OF446" s="77"/>
      <c r="OG446" s="77"/>
      <c r="OH446" s="77"/>
      <c r="OI446" s="77"/>
      <c r="OJ446" s="77"/>
      <c r="OK446" s="77"/>
      <c r="OL446" s="77"/>
      <c r="OM446" s="77"/>
      <c r="ON446" s="77"/>
      <c r="OO446" s="77"/>
      <c r="OP446" s="77"/>
      <c r="OQ446" s="77"/>
      <c r="OR446" s="77"/>
      <c r="OS446" s="77"/>
      <c r="OT446" s="77"/>
      <c r="OU446" s="77"/>
      <c r="OV446" s="77"/>
      <c r="OW446" s="77"/>
      <c r="OX446" s="77"/>
      <c r="OY446" s="77"/>
      <c r="OZ446" s="77"/>
      <c r="PA446" s="77"/>
      <c r="PB446" s="77"/>
      <c r="PC446" s="77"/>
      <c r="PD446" s="77"/>
      <c r="PE446" s="77"/>
      <c r="PF446" s="77"/>
      <c r="PG446" s="77"/>
      <c r="PH446" s="77"/>
      <c r="PI446" s="77"/>
      <c r="PJ446" s="77"/>
      <c r="PK446" s="77"/>
      <c r="PL446" s="77"/>
      <c r="PM446" s="77"/>
      <c r="PN446" s="77"/>
      <c r="PO446" s="77"/>
      <c r="PP446" s="77"/>
      <c r="PQ446" s="77"/>
      <c r="PR446" s="77"/>
      <c r="PS446" s="77"/>
      <c r="PT446" s="77"/>
      <c r="PU446" s="77"/>
      <c r="PV446" s="77"/>
      <c r="PW446" s="77"/>
      <c r="PX446" s="77"/>
      <c r="PY446" s="77"/>
      <c r="PZ446" s="77"/>
      <c r="QA446" s="77"/>
      <c r="QB446" s="77"/>
      <c r="QC446" s="77"/>
      <c r="QD446" s="77"/>
      <c r="QE446" s="77"/>
      <c r="QF446" s="77"/>
      <c r="QG446" s="77"/>
      <c r="QH446" s="77"/>
      <c r="QI446" s="77"/>
      <c r="QJ446" s="77"/>
      <c r="QK446" s="77"/>
      <c r="QL446" s="77"/>
      <c r="QM446" s="77"/>
      <c r="QN446" s="77"/>
      <c r="QO446" s="77"/>
      <c r="QP446" s="77"/>
      <c r="QQ446" s="77"/>
      <c r="QR446" s="77"/>
      <c r="QS446" s="77"/>
      <c r="QT446" s="77"/>
      <c r="QU446" s="77"/>
      <c r="QV446" s="77"/>
      <c r="QW446" s="77"/>
      <c r="QX446" s="77"/>
      <c r="QY446" s="77"/>
      <c r="QZ446" s="77"/>
      <c r="RA446" s="77"/>
      <c r="RB446" s="77"/>
      <c r="RC446" s="77"/>
      <c r="RD446" s="77"/>
      <c r="RE446" s="77"/>
      <c r="RF446" s="77"/>
      <c r="RG446" s="77"/>
      <c r="RH446" s="77"/>
      <c r="RI446" s="77"/>
      <c r="RJ446" s="77"/>
      <c r="RK446" s="77"/>
      <c r="RL446" s="77"/>
      <c r="RM446" s="77"/>
      <c r="RN446" s="77"/>
      <c r="RO446" s="77"/>
      <c r="RP446" s="77"/>
      <c r="RQ446" s="77"/>
      <c r="RR446" s="77"/>
      <c r="RS446" s="77"/>
      <c r="RT446" s="77"/>
      <c r="RU446" s="77"/>
      <c r="RV446" s="77"/>
      <c r="RW446" s="77"/>
      <c r="RX446" s="77"/>
      <c r="RY446" s="77"/>
      <c r="RZ446" s="77"/>
      <c r="SA446" s="77"/>
      <c r="SB446" s="77"/>
      <c r="SC446" s="77"/>
      <c r="SD446" s="77"/>
      <c r="SE446" s="77"/>
      <c r="SF446" s="77"/>
      <c r="SG446" s="77"/>
      <c r="SH446" s="77"/>
      <c r="SI446" s="77"/>
      <c r="SJ446" s="77"/>
      <c r="SK446" s="77"/>
      <c r="SL446" s="77"/>
      <c r="SM446" s="77"/>
      <c r="SN446" s="77"/>
      <c r="SO446" s="77"/>
      <c r="SP446" s="77"/>
      <c r="SQ446" s="77"/>
      <c r="SR446" s="77"/>
      <c r="SS446" s="77"/>
      <c r="ST446" s="77"/>
      <c r="SU446" s="77"/>
      <c r="SV446" s="77"/>
      <c r="SW446" s="77"/>
      <c r="SX446" s="77"/>
      <c r="SY446" s="77"/>
      <c r="SZ446" s="77"/>
      <c r="TA446" s="77"/>
      <c r="TB446" s="77"/>
      <c r="TC446" s="77"/>
      <c r="TD446" s="77"/>
      <c r="TE446" s="77"/>
      <c r="TF446" s="77"/>
      <c r="TG446" s="77"/>
      <c r="TH446" s="77"/>
      <c r="TI446" s="77"/>
      <c r="TJ446" s="77"/>
      <c r="TK446" s="77"/>
      <c r="TL446" s="77"/>
      <c r="TM446" s="77"/>
      <c r="TN446" s="77"/>
      <c r="TO446" s="77"/>
      <c r="TP446" s="77"/>
      <c r="TQ446" s="77"/>
      <c r="TR446" s="77"/>
      <c r="TS446" s="77"/>
      <c r="TT446" s="77"/>
      <c r="TU446" s="77"/>
      <c r="TV446" s="77"/>
      <c r="TW446" s="77"/>
      <c r="TX446" s="77"/>
      <c r="TY446" s="77"/>
      <c r="TZ446" s="77"/>
      <c r="UA446" s="77"/>
      <c r="UB446" s="77"/>
      <c r="UC446" s="77"/>
      <c r="UD446" s="77"/>
      <c r="UE446" s="77"/>
      <c r="UF446" s="77"/>
      <c r="UG446" s="77"/>
      <c r="UH446" s="77"/>
      <c r="UI446" s="77"/>
      <c r="UJ446" s="77"/>
      <c r="UK446" s="77"/>
      <c r="UL446" s="77"/>
      <c r="UM446" s="77"/>
      <c r="UN446" s="77"/>
      <c r="UO446" s="77"/>
      <c r="UP446" s="77"/>
      <c r="UQ446" s="77"/>
      <c r="UR446" s="77"/>
      <c r="US446" s="77"/>
      <c r="UT446" s="77"/>
      <c r="UU446" s="77"/>
      <c r="UV446" s="77"/>
      <c r="UW446" s="77"/>
      <c r="UX446" s="77"/>
      <c r="UY446" s="77"/>
      <c r="UZ446" s="77"/>
      <c r="VA446" s="77"/>
      <c r="VB446" s="77"/>
      <c r="VC446" s="77"/>
      <c r="VD446" s="77"/>
      <c r="VE446" s="77"/>
      <c r="VF446" s="77"/>
      <c r="VG446" s="77"/>
      <c r="VH446" s="77"/>
      <c r="VI446" s="77"/>
      <c r="VJ446" s="77"/>
      <c r="VK446" s="77"/>
      <c r="VL446" s="77"/>
      <c r="VM446" s="77"/>
      <c r="VN446" s="77"/>
      <c r="VO446" s="77"/>
      <c r="VP446" s="77"/>
      <c r="VQ446" s="77"/>
      <c r="VR446" s="77"/>
      <c r="VS446" s="77"/>
      <c r="VT446" s="77"/>
      <c r="VU446" s="77"/>
      <c r="VV446" s="77"/>
      <c r="VW446" s="77"/>
      <c r="VX446" s="77"/>
      <c r="VY446" s="77"/>
      <c r="VZ446" s="77"/>
      <c r="WA446" s="77"/>
      <c r="WB446" s="77"/>
      <c r="WC446" s="77"/>
      <c r="WD446" s="77"/>
      <c r="WE446" s="77"/>
      <c r="WF446" s="77"/>
      <c r="WG446" s="77"/>
      <c r="WH446" s="77"/>
      <c r="WI446" s="77"/>
      <c r="WJ446" s="77"/>
      <c r="WK446" s="77"/>
      <c r="WL446" s="77"/>
      <c r="WM446" s="77"/>
      <c r="WN446" s="77"/>
      <c r="WO446" s="77"/>
      <c r="WP446" s="77"/>
      <c r="WQ446" s="77"/>
      <c r="WR446" s="77"/>
      <c r="WS446" s="77"/>
      <c r="WT446" s="77"/>
      <c r="WU446" s="77"/>
      <c r="WV446" s="77"/>
      <c r="WW446" s="77"/>
      <c r="WX446" s="77"/>
      <c r="WY446" s="77"/>
      <c r="WZ446" s="77"/>
      <c r="XA446" s="77"/>
      <c r="XB446" s="77"/>
      <c r="XC446" s="77"/>
      <c r="XD446" s="77"/>
      <c r="XE446" s="77"/>
      <c r="XF446" s="77"/>
      <c r="XG446" s="77"/>
      <c r="XH446" s="77"/>
      <c r="XI446" s="77"/>
      <c r="XJ446" s="77"/>
      <c r="XK446" s="77"/>
      <c r="XL446" s="77"/>
      <c r="XM446" s="77"/>
      <c r="XN446" s="77"/>
      <c r="XO446" s="77"/>
      <c r="XP446" s="77"/>
      <c r="XQ446" s="77"/>
      <c r="XR446" s="77"/>
      <c r="XS446" s="77"/>
      <c r="XT446" s="77"/>
      <c r="XU446" s="77"/>
      <c r="XV446" s="77"/>
      <c r="XW446" s="77"/>
      <c r="XX446" s="77"/>
      <c r="XY446" s="77"/>
      <c r="XZ446" s="77"/>
      <c r="YA446" s="77"/>
      <c r="YB446" s="77"/>
      <c r="YC446" s="77"/>
      <c r="YD446" s="77"/>
      <c r="YE446" s="77"/>
      <c r="YF446" s="77"/>
      <c r="YG446" s="77"/>
      <c r="YH446" s="77"/>
      <c r="YI446" s="77"/>
      <c r="YJ446" s="77"/>
      <c r="YK446" s="77"/>
      <c r="YL446" s="77"/>
      <c r="YM446" s="77"/>
      <c r="YN446" s="77"/>
      <c r="YO446" s="77"/>
      <c r="YP446" s="77"/>
      <c r="YQ446" s="77"/>
      <c r="YR446" s="77"/>
      <c r="YS446" s="77"/>
      <c r="YT446" s="77"/>
      <c r="YU446" s="77"/>
      <c r="YV446" s="77"/>
      <c r="YW446" s="77"/>
      <c r="YX446" s="77"/>
      <c r="YY446" s="77"/>
      <c r="YZ446" s="77"/>
      <c r="ZA446" s="77"/>
      <c r="ZB446" s="77"/>
      <c r="ZC446" s="77"/>
      <c r="ZD446" s="77"/>
      <c r="ZE446" s="77"/>
      <c r="ZF446" s="77"/>
      <c r="ZG446" s="77"/>
      <c r="ZH446" s="77"/>
      <c r="ZI446" s="77"/>
      <c r="ZJ446" s="77"/>
      <c r="ZK446" s="77"/>
      <c r="ZL446" s="77"/>
      <c r="ZM446" s="77"/>
      <c r="ZN446" s="77"/>
      <c r="ZO446" s="77"/>
      <c r="ZP446" s="77"/>
      <c r="ZQ446" s="77"/>
      <c r="ZR446" s="77"/>
      <c r="ZS446" s="77"/>
      <c r="ZT446" s="77"/>
      <c r="ZU446" s="77"/>
      <c r="ZV446" s="77"/>
      <c r="ZW446" s="77"/>
      <c r="ZX446" s="77"/>
      <c r="ZY446" s="77"/>
      <c r="ZZ446" s="77"/>
      <c r="AAA446" s="77"/>
      <c r="AAB446" s="77"/>
      <c r="AAC446" s="77"/>
      <c r="AAD446" s="77"/>
      <c r="AAE446" s="77"/>
      <c r="AAF446" s="77"/>
      <c r="AAG446" s="77"/>
      <c r="AAH446" s="77"/>
      <c r="AAI446" s="77"/>
      <c r="AAJ446" s="77"/>
      <c r="AAK446" s="77"/>
      <c r="AAL446" s="77"/>
      <c r="AAM446" s="77"/>
      <c r="AAN446" s="77"/>
      <c r="AAO446" s="77"/>
      <c r="AAP446" s="77"/>
      <c r="AAQ446" s="77"/>
      <c r="AAR446" s="77"/>
      <c r="AAS446" s="77"/>
      <c r="AAT446" s="77"/>
      <c r="AAU446" s="77"/>
      <c r="AAV446" s="77"/>
      <c r="AAW446" s="77"/>
      <c r="AAX446" s="77"/>
      <c r="AAY446" s="77"/>
      <c r="AAZ446" s="77"/>
      <c r="ABA446" s="77"/>
      <c r="ABB446" s="77"/>
      <c r="ABC446" s="77"/>
      <c r="ABD446" s="77"/>
      <c r="ABE446" s="77"/>
      <c r="ABF446" s="77"/>
      <c r="ABG446" s="77"/>
      <c r="ABH446" s="77"/>
      <c r="ABI446" s="77"/>
      <c r="ABJ446" s="77"/>
      <c r="ABK446" s="77"/>
      <c r="ABL446" s="77"/>
      <c r="ABM446" s="77"/>
      <c r="ABN446" s="77"/>
      <c r="ABO446" s="77"/>
      <c r="ABP446" s="77"/>
      <c r="ABQ446" s="77"/>
      <c r="ABR446" s="77"/>
      <c r="ABS446" s="77"/>
      <c r="ABT446" s="77"/>
      <c r="ABU446" s="77"/>
      <c r="ABV446" s="77"/>
      <c r="ABW446" s="77"/>
      <c r="ABX446" s="77"/>
      <c r="ABY446" s="77"/>
      <c r="ABZ446" s="77"/>
      <c r="ACA446" s="77"/>
      <c r="ACB446" s="77"/>
      <c r="ACC446" s="77"/>
      <c r="ACD446" s="77"/>
      <c r="ACE446" s="77"/>
      <c r="ACF446" s="77"/>
      <c r="ACG446" s="77"/>
      <c r="ACH446" s="77"/>
      <c r="ACI446" s="77"/>
      <c r="ACJ446" s="77"/>
      <c r="ACK446" s="77"/>
      <c r="ACL446" s="77"/>
      <c r="ACM446" s="77"/>
      <c r="ACN446" s="77"/>
      <c r="ACO446" s="77"/>
      <c r="ACP446" s="77"/>
      <c r="ACQ446" s="77"/>
      <c r="ACR446" s="77"/>
      <c r="ACS446" s="77"/>
      <c r="ACT446" s="77"/>
      <c r="ACU446" s="77"/>
      <c r="ACV446" s="77"/>
      <c r="ACW446" s="77"/>
      <c r="ACX446" s="77"/>
      <c r="ACY446" s="77"/>
      <c r="ACZ446" s="77"/>
      <c r="ADA446" s="77"/>
      <c r="ADB446" s="77"/>
      <c r="ADC446" s="77"/>
      <c r="ADD446" s="77"/>
      <c r="ADE446" s="77"/>
      <c r="ADF446" s="77"/>
      <c r="ADG446" s="77"/>
      <c r="ADH446" s="77"/>
      <c r="ADI446" s="77"/>
      <c r="ADJ446" s="77"/>
      <c r="ADK446" s="77"/>
      <c r="ADL446" s="77"/>
      <c r="ADM446" s="77"/>
      <c r="ADN446" s="77"/>
      <c r="ADO446" s="77"/>
      <c r="ADP446" s="77"/>
      <c r="ADQ446" s="77"/>
      <c r="ADR446" s="77"/>
      <c r="ADS446" s="77"/>
      <c r="ADT446" s="77"/>
      <c r="ADU446" s="77"/>
      <c r="ADV446" s="77"/>
      <c r="ADW446" s="77"/>
      <c r="ADX446" s="77"/>
      <c r="ADY446" s="77"/>
      <c r="ADZ446" s="77"/>
      <c r="AEA446" s="77"/>
      <c r="AEB446" s="77"/>
      <c r="AEC446" s="77"/>
      <c r="AED446" s="77"/>
      <c r="AEE446" s="77"/>
      <c r="AEF446" s="77"/>
      <c r="AEG446" s="77"/>
      <c r="AEH446" s="77"/>
      <c r="AEI446" s="77"/>
      <c r="AEJ446" s="77"/>
      <c r="AEK446" s="77"/>
      <c r="AEL446" s="77"/>
      <c r="AEM446" s="77"/>
      <c r="AEN446" s="77"/>
      <c r="AEO446" s="77"/>
      <c r="AEP446" s="77"/>
      <c r="AEQ446" s="77"/>
      <c r="AER446" s="77"/>
      <c r="AES446" s="77"/>
      <c r="AET446" s="77"/>
      <c r="AEU446" s="77"/>
      <c r="AEV446" s="77"/>
      <c r="AEW446" s="77"/>
      <c r="AEX446" s="77"/>
      <c r="AEY446" s="77"/>
      <c r="AEZ446" s="77"/>
      <c r="AFA446" s="77"/>
      <c r="AFB446" s="77"/>
      <c r="AFC446" s="77"/>
      <c r="AFD446" s="77"/>
      <c r="AFE446" s="77"/>
      <c r="AFF446" s="77"/>
      <c r="AFG446" s="77"/>
      <c r="AFH446" s="77"/>
      <c r="AFI446" s="77"/>
      <c r="AFJ446" s="77"/>
      <c r="AFK446" s="77"/>
      <c r="AFL446" s="77"/>
      <c r="AFM446" s="77"/>
      <c r="AFN446" s="77"/>
      <c r="AFO446" s="77"/>
      <c r="AFP446" s="77"/>
      <c r="AFQ446" s="77"/>
      <c r="AFR446" s="77"/>
      <c r="AFS446" s="77"/>
      <c r="AFT446" s="77"/>
      <c r="AFU446" s="77"/>
      <c r="AFV446" s="77"/>
      <c r="AFW446" s="77"/>
      <c r="AFX446" s="77"/>
      <c r="AFY446" s="77"/>
      <c r="AFZ446" s="77"/>
      <c r="AGA446" s="77"/>
      <c r="AGB446" s="77"/>
      <c r="AGC446" s="77"/>
      <c r="AGD446" s="77"/>
      <c r="AGE446" s="77"/>
      <c r="AGF446" s="77"/>
      <c r="AGG446" s="77"/>
      <c r="AGH446" s="77"/>
      <c r="AGI446" s="77"/>
      <c r="AGJ446" s="77"/>
      <c r="AGK446" s="77"/>
      <c r="AGL446" s="77"/>
      <c r="AGM446" s="77"/>
      <c r="AGN446" s="77"/>
      <c r="AGO446" s="77"/>
      <c r="AGP446" s="77"/>
      <c r="AGQ446" s="77"/>
      <c r="AGR446" s="77"/>
      <c r="AGS446" s="77"/>
      <c r="AGT446" s="77"/>
      <c r="AGU446" s="77"/>
      <c r="AGV446" s="77"/>
      <c r="AGW446" s="77"/>
      <c r="AGX446" s="77"/>
      <c r="AGY446" s="77"/>
      <c r="AGZ446" s="77"/>
      <c r="AHA446" s="77"/>
      <c r="AHB446" s="77"/>
      <c r="AHC446" s="77"/>
      <c r="AHD446" s="77"/>
      <c r="AHE446" s="77"/>
      <c r="AHF446" s="77"/>
      <c r="AHG446" s="77"/>
      <c r="AHH446" s="77"/>
      <c r="AHI446" s="77"/>
      <c r="AHJ446" s="77"/>
      <c r="AHK446" s="77"/>
      <c r="AHL446" s="77"/>
      <c r="AHM446" s="77"/>
      <c r="AHN446" s="77"/>
      <c r="AHO446" s="77"/>
      <c r="AHP446" s="77"/>
      <c r="AHQ446" s="77"/>
      <c r="AHR446" s="77"/>
      <c r="AHS446" s="77"/>
      <c r="AHT446" s="77"/>
      <c r="AHU446" s="77"/>
      <c r="AHV446" s="77"/>
      <c r="AHW446" s="77"/>
      <c r="AHX446" s="77"/>
      <c r="AHY446" s="77"/>
      <c r="AHZ446" s="77"/>
      <c r="AIA446" s="77"/>
      <c r="AIB446" s="77"/>
      <c r="AIC446" s="77"/>
      <c r="AID446" s="77"/>
      <c r="AIE446" s="77"/>
      <c r="AIF446" s="77"/>
      <c r="AIG446" s="77"/>
      <c r="AIH446" s="77"/>
      <c r="AII446" s="77"/>
      <c r="AIJ446" s="77"/>
      <c r="AIK446" s="77"/>
      <c r="AIL446" s="77"/>
      <c r="AIM446" s="77"/>
      <c r="AIN446" s="77"/>
      <c r="AIO446" s="77"/>
      <c r="AIP446" s="77"/>
      <c r="AIQ446" s="77"/>
      <c r="AIR446" s="77"/>
      <c r="AIS446" s="77"/>
      <c r="AIT446" s="77"/>
      <c r="AIU446" s="77"/>
      <c r="AIV446" s="77"/>
      <c r="AIW446" s="77"/>
      <c r="AIX446" s="77"/>
      <c r="AIY446" s="77"/>
      <c r="AIZ446" s="77"/>
      <c r="AJA446" s="77"/>
      <c r="AJB446" s="77"/>
      <c r="AJC446" s="77"/>
      <c r="AJD446" s="77"/>
      <c r="AJE446" s="77"/>
      <c r="AJF446" s="77"/>
      <c r="AJG446" s="77"/>
      <c r="AJH446" s="77"/>
      <c r="AJI446" s="77"/>
      <c r="AJJ446" s="77"/>
      <c r="AJK446" s="77"/>
      <c r="AJL446" s="77"/>
      <c r="AJM446" s="77"/>
      <c r="AJN446" s="77"/>
      <c r="AJO446" s="77"/>
      <c r="AJP446" s="77"/>
      <c r="AJQ446" s="77"/>
      <c r="AJR446" s="77"/>
      <c r="AJS446" s="77"/>
      <c r="AJT446" s="77"/>
      <c r="AJU446" s="77"/>
      <c r="AJV446" s="77"/>
      <c r="AJW446" s="77"/>
      <c r="AJX446" s="77"/>
      <c r="AJY446" s="77"/>
      <c r="AJZ446" s="77"/>
      <c r="AKA446" s="77"/>
      <c r="AKB446" s="77"/>
      <c r="AKC446" s="77"/>
      <c r="AKD446" s="77"/>
      <c r="AKE446" s="77"/>
      <c r="AKF446" s="77"/>
      <c r="AKG446" s="77"/>
      <c r="AKH446" s="77"/>
      <c r="AKI446" s="77"/>
      <c r="AKJ446" s="77"/>
      <c r="AKK446" s="77"/>
      <c r="AKL446" s="77"/>
      <c r="AKM446" s="77"/>
      <c r="AKN446" s="77"/>
      <c r="AKO446" s="77"/>
      <c r="AKP446" s="77"/>
      <c r="AKQ446" s="77"/>
      <c r="AKR446" s="77"/>
      <c r="AKS446" s="77"/>
      <c r="AKT446" s="77"/>
      <c r="AKU446" s="77"/>
      <c r="AKV446" s="77"/>
      <c r="AKW446" s="77"/>
      <c r="AKX446" s="77"/>
      <c r="AKY446" s="77"/>
      <c r="AKZ446" s="77"/>
      <c r="ALA446" s="77"/>
      <c r="ALB446" s="77"/>
      <c r="ALC446" s="77"/>
      <c r="ALD446" s="77"/>
      <c r="ALE446" s="77"/>
      <c r="ALF446" s="77"/>
      <c r="ALG446" s="77"/>
      <c r="ALH446" s="77"/>
      <c r="ALI446" s="77"/>
      <c r="ALJ446" s="77"/>
      <c r="ALK446" s="77"/>
      <c r="ALL446" s="77"/>
      <c r="ALM446" s="77"/>
      <c r="ALN446" s="77"/>
      <c r="ALO446" s="77"/>
      <c r="ALP446" s="77"/>
      <c r="ALQ446" s="77"/>
      <c r="ALR446" s="77"/>
      <c r="ALS446" s="77"/>
      <c r="ALT446" s="77"/>
      <c r="ALU446" s="77"/>
      <c r="ALV446" s="77"/>
      <c r="ALW446" s="77"/>
      <c r="ALX446" s="77"/>
      <c r="ALY446" s="77"/>
      <c r="ALZ446" s="77"/>
      <c r="AMA446" s="77"/>
      <c r="AMB446" s="77"/>
      <c r="AMC446" s="77"/>
      <c r="AMD446" s="77"/>
      <c r="AME446" s="77"/>
      <c r="AMF446" s="77"/>
      <c r="AMG446" s="77"/>
      <c r="AMH446" s="77"/>
      <c r="AMI446" s="77"/>
      <c r="AMJ446" s="77"/>
    </row>
    <row r="447" customFormat="false" ht="12.85" hidden="false" customHeight="false" outlineLevel="0" collapsed="false">
      <c r="A447" s="77"/>
      <c r="B447" s="77"/>
      <c r="C447" s="77"/>
      <c r="D447" s="77"/>
      <c r="E447" s="77"/>
      <c r="F447" s="77"/>
      <c r="G447" s="77"/>
      <c r="H447" s="77"/>
      <c r="I447" s="77"/>
      <c r="J447" s="77"/>
      <c r="K447" s="77"/>
      <c r="L447" s="77"/>
      <c r="M447" s="77"/>
      <c r="N447" s="77"/>
      <c r="O447" s="77"/>
      <c r="P447" s="77"/>
      <c r="Q447" s="77"/>
      <c r="R447" s="77"/>
      <c r="S447" s="77"/>
      <c r="T447" s="77"/>
      <c r="U447" s="77"/>
      <c r="V447" s="77"/>
      <c r="W447" s="77"/>
      <c r="X447" s="77"/>
      <c r="Y447" s="77"/>
      <c r="Z447" s="77"/>
      <c r="AA447" s="77"/>
      <c r="AB447" s="77"/>
      <c r="AC447" s="77"/>
      <c r="AD447" s="77"/>
      <c r="AE447" s="77"/>
      <c r="AF447" s="77"/>
      <c r="AG447" s="77"/>
      <c r="AH447" s="77"/>
      <c r="AI447" s="77"/>
      <c r="AJ447" s="77"/>
      <c r="AK447" s="77"/>
      <c r="AL447" s="77"/>
      <c r="AM447" s="77"/>
      <c r="AN447" s="77"/>
      <c r="AO447" s="77"/>
      <c r="AP447" s="77"/>
      <c r="AQ447" s="77"/>
      <c r="AR447" s="77"/>
      <c r="AS447" s="77"/>
      <c r="AT447" s="77"/>
      <c r="AU447" s="77"/>
      <c r="AV447" s="77"/>
      <c r="AW447" s="77"/>
      <c r="AX447" s="77"/>
      <c r="AY447" s="77"/>
      <c r="AZ447" s="77"/>
      <c r="BA447" s="77"/>
      <c r="BB447" s="77"/>
      <c r="BC447" s="77"/>
      <c r="BD447" s="77"/>
      <c r="BE447" s="77"/>
      <c r="BF447" s="77"/>
      <c r="BG447" s="77"/>
      <c r="BH447" s="77"/>
      <c r="BI447" s="77"/>
      <c r="BJ447" s="77"/>
      <c r="BK447" s="77"/>
      <c r="BL447" s="77"/>
      <c r="BM447" s="77"/>
      <c r="BN447" s="77"/>
      <c r="BO447" s="77"/>
      <c r="BP447" s="77"/>
      <c r="BQ447" s="77"/>
      <c r="BR447" s="77"/>
      <c r="BS447" s="77"/>
      <c r="BT447" s="77"/>
      <c r="BU447" s="77"/>
      <c r="BV447" s="77"/>
      <c r="BW447" s="77"/>
      <c r="BX447" s="77"/>
      <c r="BY447" s="77"/>
      <c r="BZ447" s="77"/>
      <c r="CA447" s="77"/>
      <c r="CB447" s="77"/>
      <c r="CC447" s="77"/>
      <c r="CD447" s="77"/>
      <c r="CE447" s="77"/>
      <c r="CF447" s="77"/>
      <c r="CG447" s="77"/>
      <c r="CH447" s="77"/>
      <c r="CI447" s="77"/>
      <c r="CJ447" s="77"/>
      <c r="CK447" s="77"/>
      <c r="CL447" s="77"/>
      <c r="CM447" s="77"/>
      <c r="CN447" s="77"/>
      <c r="CO447" s="77"/>
      <c r="CP447" s="77"/>
      <c r="CQ447" s="77"/>
      <c r="CR447" s="77"/>
      <c r="CS447" s="77"/>
      <c r="CT447" s="77"/>
      <c r="CU447" s="77"/>
      <c r="CV447" s="77"/>
      <c r="CW447" s="77"/>
      <c r="CX447" s="77"/>
      <c r="CY447" s="77"/>
      <c r="CZ447" s="77"/>
      <c r="DA447" s="77"/>
      <c r="DB447" s="77"/>
      <c r="DC447" s="77"/>
      <c r="DD447" s="77"/>
      <c r="DE447" s="77"/>
      <c r="DF447" s="77"/>
      <c r="DG447" s="77"/>
      <c r="DH447" s="77"/>
      <c r="DI447" s="77"/>
      <c r="DJ447" s="77"/>
      <c r="DK447" s="77"/>
      <c r="DL447" s="77"/>
      <c r="DM447" s="77"/>
      <c r="DN447" s="77"/>
      <c r="DO447" s="77"/>
      <c r="DP447" s="77"/>
      <c r="DQ447" s="77"/>
      <c r="DR447" s="77"/>
      <c r="DS447" s="77"/>
      <c r="DT447" s="77"/>
      <c r="DU447" s="77"/>
      <c r="DV447" s="77"/>
      <c r="DW447" s="77"/>
      <c r="DX447" s="77"/>
      <c r="DY447" s="77"/>
      <c r="DZ447" s="77"/>
      <c r="EA447" s="77"/>
      <c r="EB447" s="77"/>
      <c r="EC447" s="77"/>
      <c r="ED447" s="77"/>
      <c r="EE447" s="77"/>
      <c r="EF447" s="77"/>
      <c r="EG447" s="77"/>
      <c r="EH447" s="77"/>
      <c r="EI447" s="77"/>
      <c r="EJ447" s="77"/>
      <c r="EK447" s="77"/>
      <c r="EL447" s="77"/>
      <c r="EM447" s="77"/>
      <c r="EN447" s="77"/>
      <c r="EO447" s="77"/>
      <c r="EP447" s="77"/>
      <c r="EQ447" s="77"/>
      <c r="ER447" s="77"/>
      <c r="ES447" s="77"/>
      <c r="ET447" s="77"/>
      <c r="EU447" s="77"/>
      <c r="EV447" s="77"/>
      <c r="EW447" s="77"/>
      <c r="EX447" s="77"/>
      <c r="EY447" s="77"/>
      <c r="EZ447" s="77"/>
      <c r="FA447" s="77"/>
      <c r="FB447" s="77"/>
      <c r="FC447" s="77"/>
      <c r="FD447" s="77"/>
      <c r="FE447" s="77"/>
      <c r="FF447" s="77"/>
      <c r="FG447" s="77"/>
      <c r="FH447" s="77"/>
      <c r="FI447" s="77"/>
      <c r="FJ447" s="77"/>
      <c r="FK447" s="77"/>
      <c r="FL447" s="77"/>
      <c r="FM447" s="77"/>
      <c r="FN447" s="77"/>
      <c r="FO447" s="77"/>
      <c r="FP447" s="77"/>
      <c r="FQ447" s="77"/>
      <c r="FR447" s="77"/>
      <c r="FS447" s="77"/>
      <c r="FT447" s="77"/>
      <c r="FU447" s="77"/>
      <c r="FV447" s="77"/>
      <c r="FW447" s="77"/>
      <c r="FX447" s="77"/>
      <c r="FY447" s="77"/>
      <c r="FZ447" s="77"/>
      <c r="GA447" s="77"/>
      <c r="GB447" s="77"/>
      <c r="GC447" s="77"/>
      <c r="GD447" s="77"/>
      <c r="GE447" s="77"/>
      <c r="GF447" s="77"/>
      <c r="GG447" s="77"/>
      <c r="GH447" s="77"/>
      <c r="GI447" s="77"/>
      <c r="GJ447" s="77"/>
      <c r="GK447" s="77"/>
      <c r="GL447" s="77"/>
      <c r="GM447" s="77"/>
      <c r="GN447" s="77"/>
      <c r="GO447" s="77"/>
      <c r="GP447" s="77"/>
      <c r="GQ447" s="77"/>
      <c r="GR447" s="77"/>
      <c r="GS447" s="77"/>
      <c r="GT447" s="77"/>
      <c r="GU447" s="77"/>
      <c r="GV447" s="77"/>
      <c r="GW447" s="77"/>
      <c r="GX447" s="77"/>
      <c r="GY447" s="77"/>
      <c r="GZ447" s="77"/>
      <c r="HA447" s="77"/>
      <c r="HB447" s="77"/>
      <c r="HC447" s="77"/>
      <c r="HD447" s="77"/>
      <c r="HE447" s="77"/>
      <c r="HF447" s="77"/>
      <c r="HG447" s="77"/>
      <c r="HH447" s="77"/>
      <c r="HI447" s="77"/>
      <c r="HJ447" s="77"/>
      <c r="HK447" s="77"/>
      <c r="HL447" s="77"/>
      <c r="HM447" s="77"/>
      <c r="HN447" s="77"/>
      <c r="HO447" s="77"/>
      <c r="HP447" s="77"/>
      <c r="HQ447" s="77"/>
      <c r="HR447" s="77"/>
      <c r="HS447" s="77"/>
      <c r="HT447" s="77"/>
      <c r="HU447" s="77"/>
      <c r="HV447" s="77"/>
      <c r="HW447" s="77"/>
      <c r="HX447" s="77"/>
      <c r="HY447" s="77"/>
      <c r="HZ447" s="77"/>
      <c r="IA447" s="77"/>
      <c r="IB447" s="77"/>
      <c r="IC447" s="77"/>
      <c r="ID447" s="77"/>
      <c r="IE447" s="77"/>
      <c r="IF447" s="77"/>
      <c r="IG447" s="77"/>
      <c r="IH447" s="77"/>
      <c r="II447" s="77"/>
      <c r="IJ447" s="77"/>
      <c r="IK447" s="77"/>
      <c r="IL447" s="77"/>
      <c r="IM447" s="77"/>
      <c r="IN447" s="77"/>
      <c r="IO447" s="77"/>
      <c r="IP447" s="77"/>
      <c r="IQ447" s="77"/>
      <c r="IR447" s="77"/>
      <c r="IS447" s="77"/>
      <c r="IT447" s="77"/>
      <c r="IU447" s="77"/>
      <c r="IV447" s="77"/>
      <c r="IW447" s="77"/>
      <c r="IX447" s="77"/>
      <c r="IY447" s="77"/>
      <c r="IZ447" s="77"/>
      <c r="JA447" s="77"/>
      <c r="JB447" s="77"/>
      <c r="JC447" s="77"/>
      <c r="JD447" s="77"/>
      <c r="JE447" s="77"/>
      <c r="JF447" s="77"/>
      <c r="JG447" s="77"/>
      <c r="JH447" s="77"/>
      <c r="JI447" s="77"/>
      <c r="JJ447" s="77"/>
      <c r="JK447" s="77"/>
      <c r="JL447" s="77"/>
      <c r="JM447" s="77"/>
      <c r="JN447" s="77"/>
      <c r="JO447" s="77"/>
      <c r="JP447" s="77"/>
      <c r="JQ447" s="77"/>
      <c r="JR447" s="77"/>
      <c r="JS447" s="77"/>
      <c r="JT447" s="77"/>
      <c r="JU447" s="77"/>
      <c r="JV447" s="77"/>
      <c r="JW447" s="77"/>
      <c r="JX447" s="77"/>
      <c r="JY447" s="77"/>
      <c r="JZ447" s="77"/>
      <c r="KA447" s="77"/>
      <c r="KB447" s="77"/>
      <c r="KC447" s="77"/>
      <c r="KD447" s="77"/>
      <c r="KE447" s="77"/>
      <c r="KF447" s="77"/>
      <c r="KG447" s="77"/>
      <c r="KH447" s="77"/>
      <c r="KI447" s="77"/>
      <c r="KJ447" s="77"/>
      <c r="KK447" s="77"/>
      <c r="KL447" s="77"/>
      <c r="KM447" s="77"/>
      <c r="KN447" s="77"/>
      <c r="KO447" s="77"/>
      <c r="KP447" s="77"/>
      <c r="KQ447" s="77"/>
      <c r="KR447" s="77"/>
      <c r="KS447" s="77"/>
      <c r="KT447" s="77"/>
      <c r="KU447" s="77"/>
      <c r="KV447" s="77"/>
      <c r="KW447" s="77"/>
      <c r="KX447" s="77"/>
      <c r="KY447" s="77"/>
      <c r="KZ447" s="77"/>
      <c r="LA447" s="77"/>
      <c r="LB447" s="77"/>
      <c r="LC447" s="77"/>
      <c r="LD447" s="77"/>
      <c r="LE447" s="77"/>
      <c r="LF447" s="77"/>
      <c r="LG447" s="77"/>
      <c r="LH447" s="77"/>
      <c r="LI447" s="77"/>
      <c r="LJ447" s="77"/>
      <c r="LK447" s="77"/>
      <c r="LL447" s="77"/>
      <c r="LM447" s="77"/>
      <c r="LN447" s="77"/>
      <c r="LO447" s="77"/>
      <c r="LP447" s="77"/>
      <c r="LQ447" s="77"/>
      <c r="LR447" s="77"/>
      <c r="LS447" s="77"/>
      <c r="LT447" s="77"/>
      <c r="LU447" s="77"/>
      <c r="LV447" s="77"/>
      <c r="LW447" s="77"/>
      <c r="LX447" s="77"/>
      <c r="LY447" s="77"/>
      <c r="LZ447" s="77"/>
      <c r="MA447" s="77"/>
      <c r="MB447" s="77"/>
      <c r="MC447" s="77"/>
      <c r="MD447" s="77"/>
      <c r="ME447" s="77"/>
      <c r="MF447" s="77"/>
      <c r="MG447" s="77"/>
      <c r="MH447" s="77"/>
      <c r="MI447" s="77"/>
      <c r="MJ447" s="77"/>
      <c r="MK447" s="77"/>
      <c r="ML447" s="77"/>
      <c r="MM447" s="77"/>
      <c r="MN447" s="77"/>
      <c r="MO447" s="77"/>
      <c r="MP447" s="77"/>
      <c r="MQ447" s="77"/>
      <c r="MR447" s="77"/>
      <c r="MS447" s="77"/>
      <c r="MT447" s="77"/>
      <c r="MU447" s="77"/>
      <c r="MV447" s="77"/>
      <c r="MW447" s="77"/>
      <c r="MX447" s="77"/>
      <c r="MY447" s="77"/>
      <c r="MZ447" s="77"/>
      <c r="NA447" s="77"/>
      <c r="NB447" s="77"/>
      <c r="NC447" s="77"/>
      <c r="ND447" s="77"/>
      <c r="NE447" s="77"/>
      <c r="NF447" s="77"/>
      <c r="NG447" s="77"/>
      <c r="NH447" s="77"/>
      <c r="NI447" s="77"/>
      <c r="NJ447" s="77"/>
      <c r="NK447" s="77"/>
      <c r="NL447" s="77"/>
      <c r="NM447" s="77"/>
      <c r="NN447" s="77"/>
      <c r="NO447" s="77"/>
      <c r="NP447" s="77"/>
      <c r="NQ447" s="77"/>
      <c r="NR447" s="77"/>
      <c r="NS447" s="77"/>
      <c r="NT447" s="77"/>
      <c r="NU447" s="77"/>
      <c r="NV447" s="77"/>
      <c r="NW447" s="77"/>
      <c r="NX447" s="77"/>
      <c r="NY447" s="77"/>
      <c r="NZ447" s="77"/>
      <c r="OA447" s="77"/>
      <c r="OB447" s="77"/>
      <c r="OC447" s="77"/>
      <c r="OD447" s="77"/>
      <c r="OE447" s="77"/>
      <c r="OF447" s="77"/>
      <c r="OG447" s="77"/>
      <c r="OH447" s="77"/>
      <c r="OI447" s="77"/>
      <c r="OJ447" s="77"/>
      <c r="OK447" s="77"/>
      <c r="OL447" s="77"/>
      <c r="OM447" s="77"/>
      <c r="ON447" s="77"/>
      <c r="OO447" s="77"/>
      <c r="OP447" s="77"/>
      <c r="OQ447" s="77"/>
      <c r="OR447" s="77"/>
      <c r="OS447" s="77"/>
      <c r="OT447" s="77"/>
      <c r="OU447" s="77"/>
      <c r="OV447" s="77"/>
      <c r="OW447" s="77"/>
      <c r="OX447" s="77"/>
      <c r="OY447" s="77"/>
      <c r="OZ447" s="77"/>
      <c r="PA447" s="77"/>
      <c r="PB447" s="77"/>
      <c r="PC447" s="77"/>
      <c r="PD447" s="77"/>
      <c r="PE447" s="77"/>
      <c r="PF447" s="77"/>
      <c r="PG447" s="77"/>
      <c r="PH447" s="77"/>
      <c r="PI447" s="77"/>
      <c r="PJ447" s="77"/>
      <c r="PK447" s="77"/>
      <c r="PL447" s="77"/>
      <c r="PM447" s="77"/>
      <c r="PN447" s="77"/>
      <c r="PO447" s="77"/>
      <c r="PP447" s="77"/>
      <c r="PQ447" s="77"/>
      <c r="PR447" s="77"/>
      <c r="PS447" s="77"/>
      <c r="PT447" s="77"/>
      <c r="PU447" s="77"/>
      <c r="PV447" s="77"/>
      <c r="PW447" s="77"/>
      <c r="PX447" s="77"/>
      <c r="PY447" s="77"/>
      <c r="PZ447" s="77"/>
      <c r="QA447" s="77"/>
      <c r="QB447" s="77"/>
      <c r="QC447" s="77"/>
      <c r="QD447" s="77"/>
      <c r="QE447" s="77"/>
      <c r="QF447" s="77"/>
      <c r="QG447" s="77"/>
      <c r="QH447" s="77"/>
      <c r="QI447" s="77"/>
      <c r="QJ447" s="77"/>
      <c r="QK447" s="77"/>
      <c r="QL447" s="77"/>
      <c r="QM447" s="77"/>
      <c r="QN447" s="77"/>
      <c r="QO447" s="77"/>
      <c r="QP447" s="77"/>
      <c r="QQ447" s="77"/>
      <c r="QR447" s="77"/>
      <c r="QS447" s="77"/>
      <c r="QT447" s="77"/>
      <c r="QU447" s="77"/>
      <c r="QV447" s="77"/>
      <c r="QW447" s="77"/>
      <c r="QX447" s="77"/>
      <c r="QY447" s="77"/>
      <c r="QZ447" s="77"/>
      <c r="RA447" s="77"/>
      <c r="RB447" s="77"/>
      <c r="RC447" s="77"/>
      <c r="RD447" s="77"/>
      <c r="RE447" s="77"/>
      <c r="RF447" s="77"/>
      <c r="RG447" s="77"/>
      <c r="RH447" s="77"/>
      <c r="RI447" s="77"/>
      <c r="RJ447" s="77"/>
      <c r="RK447" s="77"/>
      <c r="RL447" s="77"/>
      <c r="RM447" s="77"/>
      <c r="RN447" s="77"/>
      <c r="RO447" s="77"/>
      <c r="RP447" s="77"/>
      <c r="RQ447" s="77"/>
      <c r="RR447" s="77"/>
      <c r="RS447" s="77"/>
      <c r="RT447" s="77"/>
      <c r="RU447" s="77"/>
      <c r="RV447" s="77"/>
      <c r="RW447" s="77"/>
      <c r="RX447" s="77"/>
      <c r="RY447" s="77"/>
      <c r="RZ447" s="77"/>
      <c r="SA447" s="77"/>
      <c r="SB447" s="77"/>
      <c r="SC447" s="77"/>
      <c r="SD447" s="77"/>
      <c r="SE447" s="77"/>
      <c r="SF447" s="77"/>
      <c r="SG447" s="77"/>
      <c r="SH447" s="77"/>
      <c r="SI447" s="77"/>
      <c r="SJ447" s="77"/>
      <c r="SK447" s="77"/>
      <c r="SL447" s="77"/>
      <c r="SM447" s="77"/>
      <c r="SN447" s="77"/>
      <c r="SO447" s="77"/>
      <c r="SP447" s="77"/>
      <c r="SQ447" s="77"/>
      <c r="SR447" s="77"/>
      <c r="SS447" s="77"/>
      <c r="ST447" s="77"/>
      <c r="SU447" s="77"/>
      <c r="SV447" s="77"/>
      <c r="SW447" s="77"/>
      <c r="SX447" s="77"/>
      <c r="SY447" s="77"/>
      <c r="SZ447" s="77"/>
      <c r="TA447" s="77"/>
      <c r="TB447" s="77"/>
      <c r="TC447" s="77"/>
      <c r="TD447" s="77"/>
      <c r="TE447" s="77"/>
      <c r="TF447" s="77"/>
      <c r="TG447" s="77"/>
      <c r="TH447" s="77"/>
      <c r="TI447" s="77"/>
      <c r="TJ447" s="77"/>
      <c r="TK447" s="77"/>
      <c r="TL447" s="77"/>
      <c r="TM447" s="77"/>
      <c r="TN447" s="77"/>
      <c r="TO447" s="77"/>
      <c r="TP447" s="77"/>
      <c r="TQ447" s="77"/>
      <c r="TR447" s="77"/>
      <c r="TS447" s="77"/>
      <c r="TT447" s="77"/>
      <c r="TU447" s="77"/>
      <c r="TV447" s="77"/>
      <c r="TW447" s="77"/>
      <c r="TX447" s="77"/>
      <c r="TY447" s="77"/>
      <c r="TZ447" s="77"/>
      <c r="UA447" s="77"/>
      <c r="UB447" s="77"/>
      <c r="UC447" s="77"/>
      <c r="UD447" s="77"/>
      <c r="UE447" s="77"/>
      <c r="UF447" s="77"/>
      <c r="UG447" s="77"/>
      <c r="UH447" s="77"/>
      <c r="UI447" s="77"/>
      <c r="UJ447" s="77"/>
      <c r="UK447" s="77"/>
      <c r="UL447" s="77"/>
      <c r="UM447" s="77"/>
      <c r="UN447" s="77"/>
      <c r="UO447" s="77"/>
      <c r="UP447" s="77"/>
      <c r="UQ447" s="77"/>
      <c r="UR447" s="77"/>
      <c r="US447" s="77"/>
      <c r="UT447" s="77"/>
      <c r="UU447" s="77"/>
      <c r="UV447" s="77"/>
      <c r="UW447" s="77"/>
      <c r="UX447" s="77"/>
      <c r="UY447" s="77"/>
      <c r="UZ447" s="77"/>
      <c r="VA447" s="77"/>
      <c r="VB447" s="77"/>
      <c r="VC447" s="77"/>
      <c r="VD447" s="77"/>
      <c r="VE447" s="77"/>
      <c r="VF447" s="77"/>
      <c r="VG447" s="77"/>
      <c r="VH447" s="77"/>
      <c r="VI447" s="77"/>
      <c r="VJ447" s="77"/>
      <c r="VK447" s="77"/>
      <c r="VL447" s="77"/>
      <c r="VM447" s="77"/>
      <c r="VN447" s="77"/>
      <c r="VO447" s="77"/>
      <c r="VP447" s="77"/>
      <c r="VQ447" s="77"/>
      <c r="VR447" s="77"/>
      <c r="VS447" s="77"/>
      <c r="VT447" s="77"/>
      <c r="VU447" s="77"/>
      <c r="VV447" s="77"/>
      <c r="VW447" s="77"/>
      <c r="VX447" s="77"/>
      <c r="VY447" s="77"/>
      <c r="VZ447" s="77"/>
      <c r="WA447" s="77"/>
      <c r="WB447" s="77"/>
      <c r="WC447" s="77"/>
      <c r="WD447" s="77"/>
      <c r="WE447" s="77"/>
      <c r="WF447" s="77"/>
      <c r="WG447" s="77"/>
      <c r="WH447" s="77"/>
      <c r="WI447" s="77"/>
      <c r="WJ447" s="77"/>
      <c r="WK447" s="77"/>
      <c r="WL447" s="77"/>
      <c r="WM447" s="77"/>
      <c r="WN447" s="77"/>
      <c r="WO447" s="77"/>
      <c r="WP447" s="77"/>
      <c r="WQ447" s="77"/>
      <c r="WR447" s="77"/>
      <c r="WS447" s="77"/>
      <c r="WT447" s="77"/>
      <c r="WU447" s="77"/>
      <c r="WV447" s="77"/>
      <c r="WW447" s="77"/>
      <c r="WX447" s="77"/>
      <c r="WY447" s="77"/>
      <c r="WZ447" s="77"/>
      <c r="XA447" s="77"/>
      <c r="XB447" s="77"/>
      <c r="XC447" s="77"/>
      <c r="XD447" s="77"/>
      <c r="XE447" s="77"/>
      <c r="XF447" s="77"/>
      <c r="XG447" s="77"/>
      <c r="XH447" s="77"/>
      <c r="XI447" s="77"/>
      <c r="XJ447" s="77"/>
      <c r="XK447" s="77"/>
      <c r="XL447" s="77"/>
      <c r="XM447" s="77"/>
      <c r="XN447" s="77"/>
      <c r="XO447" s="77"/>
      <c r="XP447" s="77"/>
      <c r="XQ447" s="77"/>
      <c r="XR447" s="77"/>
      <c r="XS447" s="77"/>
      <c r="XT447" s="77"/>
      <c r="XU447" s="77"/>
      <c r="XV447" s="77"/>
      <c r="XW447" s="77"/>
      <c r="XX447" s="77"/>
      <c r="XY447" s="77"/>
      <c r="XZ447" s="77"/>
      <c r="YA447" s="77"/>
      <c r="YB447" s="77"/>
      <c r="YC447" s="77"/>
      <c r="YD447" s="77"/>
      <c r="YE447" s="77"/>
      <c r="YF447" s="77"/>
      <c r="YG447" s="77"/>
      <c r="YH447" s="77"/>
      <c r="YI447" s="77"/>
      <c r="YJ447" s="77"/>
      <c r="YK447" s="77"/>
      <c r="YL447" s="77"/>
      <c r="YM447" s="77"/>
      <c r="YN447" s="77"/>
      <c r="YO447" s="77"/>
      <c r="YP447" s="77"/>
      <c r="YQ447" s="77"/>
      <c r="YR447" s="77"/>
      <c r="YS447" s="77"/>
      <c r="YT447" s="77"/>
      <c r="YU447" s="77"/>
      <c r="YV447" s="77"/>
      <c r="YW447" s="77"/>
      <c r="YX447" s="77"/>
      <c r="YY447" s="77"/>
      <c r="YZ447" s="77"/>
      <c r="ZA447" s="77"/>
      <c r="ZB447" s="77"/>
      <c r="ZC447" s="77"/>
      <c r="ZD447" s="77"/>
      <c r="ZE447" s="77"/>
      <c r="ZF447" s="77"/>
      <c r="ZG447" s="77"/>
      <c r="ZH447" s="77"/>
      <c r="ZI447" s="77"/>
      <c r="ZJ447" s="77"/>
      <c r="ZK447" s="77"/>
      <c r="ZL447" s="77"/>
      <c r="ZM447" s="77"/>
      <c r="ZN447" s="77"/>
      <c r="ZO447" s="77"/>
      <c r="ZP447" s="77"/>
      <c r="ZQ447" s="77"/>
      <c r="ZR447" s="77"/>
      <c r="ZS447" s="77"/>
      <c r="ZT447" s="77"/>
      <c r="ZU447" s="77"/>
      <c r="ZV447" s="77"/>
      <c r="ZW447" s="77"/>
      <c r="ZX447" s="77"/>
      <c r="ZY447" s="77"/>
      <c r="ZZ447" s="77"/>
      <c r="AAA447" s="77"/>
      <c r="AAB447" s="77"/>
      <c r="AAC447" s="77"/>
      <c r="AAD447" s="77"/>
      <c r="AAE447" s="77"/>
      <c r="AAF447" s="77"/>
      <c r="AAG447" s="77"/>
      <c r="AAH447" s="77"/>
      <c r="AAI447" s="77"/>
      <c r="AAJ447" s="77"/>
      <c r="AAK447" s="77"/>
      <c r="AAL447" s="77"/>
      <c r="AAM447" s="77"/>
      <c r="AAN447" s="77"/>
      <c r="AAO447" s="77"/>
      <c r="AAP447" s="77"/>
      <c r="AAQ447" s="77"/>
      <c r="AAR447" s="77"/>
      <c r="AAS447" s="77"/>
      <c r="AAT447" s="77"/>
      <c r="AAU447" s="77"/>
      <c r="AAV447" s="77"/>
      <c r="AAW447" s="77"/>
      <c r="AAX447" s="77"/>
      <c r="AAY447" s="77"/>
      <c r="AAZ447" s="77"/>
      <c r="ABA447" s="77"/>
      <c r="ABB447" s="77"/>
      <c r="ABC447" s="77"/>
      <c r="ABD447" s="77"/>
      <c r="ABE447" s="77"/>
      <c r="ABF447" s="77"/>
      <c r="ABG447" s="77"/>
      <c r="ABH447" s="77"/>
      <c r="ABI447" s="77"/>
      <c r="ABJ447" s="77"/>
      <c r="ABK447" s="77"/>
      <c r="ABL447" s="77"/>
      <c r="ABM447" s="77"/>
      <c r="ABN447" s="77"/>
      <c r="ABO447" s="77"/>
      <c r="ABP447" s="77"/>
      <c r="ABQ447" s="77"/>
      <c r="ABR447" s="77"/>
      <c r="ABS447" s="77"/>
      <c r="ABT447" s="77"/>
      <c r="ABU447" s="77"/>
      <c r="ABV447" s="77"/>
      <c r="ABW447" s="77"/>
      <c r="ABX447" s="77"/>
      <c r="ABY447" s="77"/>
      <c r="ABZ447" s="77"/>
      <c r="ACA447" s="77"/>
      <c r="ACB447" s="77"/>
      <c r="ACC447" s="77"/>
      <c r="ACD447" s="77"/>
      <c r="ACE447" s="77"/>
      <c r="ACF447" s="77"/>
      <c r="ACG447" s="77"/>
      <c r="ACH447" s="77"/>
      <c r="ACI447" s="77"/>
      <c r="ACJ447" s="77"/>
      <c r="ACK447" s="77"/>
      <c r="ACL447" s="77"/>
      <c r="ACM447" s="77"/>
      <c r="ACN447" s="77"/>
      <c r="ACO447" s="77"/>
      <c r="ACP447" s="77"/>
      <c r="ACQ447" s="77"/>
      <c r="ACR447" s="77"/>
      <c r="ACS447" s="77"/>
      <c r="ACT447" s="77"/>
      <c r="ACU447" s="77"/>
      <c r="ACV447" s="77"/>
      <c r="ACW447" s="77"/>
      <c r="ACX447" s="77"/>
      <c r="ACY447" s="77"/>
      <c r="ACZ447" s="77"/>
      <c r="ADA447" s="77"/>
      <c r="ADB447" s="77"/>
      <c r="ADC447" s="77"/>
      <c r="ADD447" s="77"/>
      <c r="ADE447" s="77"/>
      <c r="ADF447" s="77"/>
      <c r="ADG447" s="77"/>
      <c r="ADH447" s="77"/>
      <c r="ADI447" s="77"/>
      <c r="ADJ447" s="77"/>
      <c r="ADK447" s="77"/>
      <c r="ADL447" s="77"/>
      <c r="ADM447" s="77"/>
      <c r="ADN447" s="77"/>
      <c r="ADO447" s="77"/>
      <c r="ADP447" s="77"/>
      <c r="ADQ447" s="77"/>
      <c r="ADR447" s="77"/>
      <c r="ADS447" s="77"/>
      <c r="ADT447" s="77"/>
      <c r="ADU447" s="77"/>
      <c r="ADV447" s="77"/>
      <c r="ADW447" s="77"/>
      <c r="ADX447" s="77"/>
      <c r="ADY447" s="77"/>
      <c r="ADZ447" s="77"/>
      <c r="AEA447" s="77"/>
      <c r="AEB447" s="77"/>
      <c r="AEC447" s="77"/>
      <c r="AED447" s="77"/>
      <c r="AEE447" s="77"/>
      <c r="AEF447" s="77"/>
      <c r="AEG447" s="77"/>
      <c r="AEH447" s="77"/>
      <c r="AEI447" s="77"/>
      <c r="AEJ447" s="77"/>
      <c r="AEK447" s="77"/>
      <c r="AEL447" s="77"/>
      <c r="AEM447" s="77"/>
      <c r="AEN447" s="77"/>
      <c r="AEO447" s="77"/>
      <c r="AEP447" s="77"/>
      <c r="AEQ447" s="77"/>
      <c r="AER447" s="77"/>
      <c r="AES447" s="77"/>
      <c r="AET447" s="77"/>
      <c r="AEU447" s="77"/>
      <c r="AEV447" s="77"/>
      <c r="AEW447" s="77"/>
      <c r="AEX447" s="77"/>
      <c r="AEY447" s="77"/>
      <c r="AEZ447" s="77"/>
      <c r="AFA447" s="77"/>
      <c r="AFB447" s="77"/>
      <c r="AFC447" s="77"/>
      <c r="AFD447" s="77"/>
      <c r="AFE447" s="77"/>
      <c r="AFF447" s="77"/>
      <c r="AFG447" s="77"/>
      <c r="AFH447" s="77"/>
      <c r="AFI447" s="77"/>
      <c r="AFJ447" s="77"/>
      <c r="AFK447" s="77"/>
      <c r="AFL447" s="77"/>
      <c r="AFM447" s="77"/>
      <c r="AFN447" s="77"/>
      <c r="AFO447" s="77"/>
      <c r="AFP447" s="77"/>
      <c r="AFQ447" s="77"/>
      <c r="AFR447" s="77"/>
      <c r="AFS447" s="77"/>
      <c r="AFT447" s="77"/>
      <c r="AFU447" s="77"/>
      <c r="AFV447" s="77"/>
      <c r="AFW447" s="77"/>
      <c r="AFX447" s="77"/>
      <c r="AFY447" s="77"/>
      <c r="AFZ447" s="77"/>
      <c r="AGA447" s="77"/>
      <c r="AGB447" s="77"/>
      <c r="AGC447" s="77"/>
      <c r="AGD447" s="77"/>
      <c r="AGE447" s="77"/>
      <c r="AGF447" s="77"/>
      <c r="AGG447" s="77"/>
      <c r="AGH447" s="77"/>
      <c r="AGI447" s="77"/>
      <c r="AGJ447" s="77"/>
      <c r="AGK447" s="77"/>
      <c r="AGL447" s="77"/>
      <c r="AGM447" s="77"/>
      <c r="AGN447" s="77"/>
      <c r="AGO447" s="77"/>
      <c r="AGP447" s="77"/>
      <c r="AGQ447" s="77"/>
      <c r="AGR447" s="77"/>
      <c r="AGS447" s="77"/>
      <c r="AGT447" s="77"/>
      <c r="AGU447" s="77"/>
      <c r="AGV447" s="77"/>
      <c r="AGW447" s="77"/>
      <c r="AGX447" s="77"/>
      <c r="AGY447" s="77"/>
      <c r="AGZ447" s="77"/>
      <c r="AHA447" s="77"/>
      <c r="AHB447" s="77"/>
      <c r="AHC447" s="77"/>
      <c r="AHD447" s="77"/>
      <c r="AHE447" s="77"/>
      <c r="AHF447" s="77"/>
      <c r="AHG447" s="77"/>
      <c r="AHH447" s="77"/>
      <c r="AHI447" s="77"/>
      <c r="AHJ447" s="77"/>
      <c r="AHK447" s="77"/>
      <c r="AHL447" s="77"/>
      <c r="AHM447" s="77"/>
      <c r="AHN447" s="77"/>
      <c r="AHO447" s="77"/>
      <c r="AHP447" s="77"/>
      <c r="AHQ447" s="77"/>
      <c r="AHR447" s="77"/>
      <c r="AHS447" s="77"/>
      <c r="AHT447" s="77"/>
      <c r="AHU447" s="77"/>
      <c r="AHV447" s="77"/>
      <c r="AHW447" s="77"/>
      <c r="AHX447" s="77"/>
      <c r="AHY447" s="77"/>
      <c r="AHZ447" s="77"/>
      <c r="AIA447" s="77"/>
      <c r="AIB447" s="77"/>
      <c r="AIC447" s="77"/>
      <c r="AID447" s="77"/>
      <c r="AIE447" s="77"/>
      <c r="AIF447" s="77"/>
      <c r="AIG447" s="77"/>
      <c r="AIH447" s="77"/>
      <c r="AII447" s="77"/>
      <c r="AIJ447" s="77"/>
      <c r="AIK447" s="77"/>
      <c r="AIL447" s="77"/>
      <c r="AIM447" s="77"/>
      <c r="AIN447" s="77"/>
      <c r="AIO447" s="77"/>
      <c r="AIP447" s="77"/>
      <c r="AIQ447" s="77"/>
      <c r="AIR447" s="77"/>
      <c r="AIS447" s="77"/>
      <c r="AIT447" s="77"/>
      <c r="AIU447" s="77"/>
      <c r="AIV447" s="77"/>
      <c r="AIW447" s="77"/>
      <c r="AIX447" s="77"/>
      <c r="AIY447" s="77"/>
      <c r="AIZ447" s="77"/>
      <c r="AJA447" s="77"/>
      <c r="AJB447" s="77"/>
      <c r="AJC447" s="77"/>
      <c r="AJD447" s="77"/>
      <c r="AJE447" s="77"/>
      <c r="AJF447" s="77"/>
      <c r="AJG447" s="77"/>
      <c r="AJH447" s="77"/>
      <c r="AJI447" s="77"/>
      <c r="AJJ447" s="77"/>
      <c r="AJK447" s="77"/>
      <c r="AJL447" s="77"/>
      <c r="AJM447" s="77"/>
      <c r="AJN447" s="77"/>
      <c r="AJO447" s="77"/>
      <c r="AJP447" s="77"/>
      <c r="AJQ447" s="77"/>
      <c r="AJR447" s="77"/>
      <c r="AJS447" s="77"/>
      <c r="AJT447" s="77"/>
      <c r="AJU447" s="77"/>
      <c r="AJV447" s="77"/>
      <c r="AJW447" s="77"/>
      <c r="AJX447" s="77"/>
      <c r="AJY447" s="77"/>
      <c r="AJZ447" s="77"/>
      <c r="AKA447" s="77"/>
      <c r="AKB447" s="77"/>
      <c r="AKC447" s="77"/>
      <c r="AKD447" s="77"/>
      <c r="AKE447" s="77"/>
      <c r="AKF447" s="77"/>
      <c r="AKG447" s="77"/>
      <c r="AKH447" s="77"/>
      <c r="AKI447" s="77"/>
      <c r="AKJ447" s="77"/>
      <c r="AKK447" s="77"/>
      <c r="AKL447" s="77"/>
      <c r="AKM447" s="77"/>
      <c r="AKN447" s="77"/>
      <c r="AKO447" s="77"/>
      <c r="AKP447" s="77"/>
      <c r="AKQ447" s="77"/>
      <c r="AKR447" s="77"/>
      <c r="AKS447" s="77"/>
      <c r="AKT447" s="77"/>
      <c r="AKU447" s="77"/>
      <c r="AKV447" s="77"/>
      <c r="AKW447" s="77"/>
      <c r="AKX447" s="77"/>
      <c r="AKY447" s="77"/>
      <c r="AKZ447" s="77"/>
      <c r="ALA447" s="77"/>
      <c r="ALB447" s="77"/>
      <c r="ALC447" s="77"/>
      <c r="ALD447" s="77"/>
      <c r="ALE447" s="77"/>
      <c r="ALF447" s="77"/>
      <c r="ALG447" s="77"/>
      <c r="ALH447" s="77"/>
      <c r="ALI447" s="77"/>
      <c r="ALJ447" s="77"/>
      <c r="ALK447" s="77"/>
      <c r="ALL447" s="77"/>
      <c r="ALM447" s="77"/>
      <c r="ALN447" s="77"/>
      <c r="ALO447" s="77"/>
      <c r="ALP447" s="77"/>
      <c r="ALQ447" s="77"/>
      <c r="ALR447" s="77"/>
      <c r="ALS447" s="77"/>
      <c r="ALT447" s="77"/>
      <c r="ALU447" s="77"/>
      <c r="ALV447" s="77"/>
      <c r="ALW447" s="77"/>
      <c r="ALX447" s="77"/>
      <c r="ALY447" s="77"/>
      <c r="ALZ447" s="77"/>
      <c r="AMA447" s="77"/>
      <c r="AMB447" s="77"/>
      <c r="AMC447" s="77"/>
      <c r="AMD447" s="77"/>
      <c r="AME447" s="77"/>
      <c r="AMF447" s="77"/>
      <c r="AMG447" s="77"/>
      <c r="AMH447" s="77"/>
      <c r="AMI447" s="77"/>
      <c r="AMJ447" s="77"/>
    </row>
    <row r="448" customFormat="false" ht="12.85" hidden="false" customHeight="false" outlineLevel="0" collapsed="false">
      <c r="A448" s="77"/>
      <c r="B448" s="77"/>
      <c r="C448" s="77"/>
      <c r="D448" s="77"/>
      <c r="E448" s="77"/>
      <c r="F448" s="77"/>
      <c r="G448" s="77"/>
      <c r="H448" s="77"/>
      <c r="I448" s="77"/>
      <c r="J448" s="77"/>
      <c r="K448" s="77"/>
      <c r="L448" s="77"/>
      <c r="M448" s="77"/>
      <c r="N448" s="77"/>
      <c r="O448" s="77"/>
      <c r="P448" s="77"/>
      <c r="Q448" s="77"/>
      <c r="R448" s="77"/>
      <c r="S448" s="77"/>
      <c r="T448" s="77"/>
      <c r="U448" s="77"/>
      <c r="V448" s="77"/>
      <c r="W448" s="77"/>
      <c r="X448" s="77"/>
      <c r="Y448" s="77"/>
      <c r="Z448" s="77"/>
      <c r="AA448" s="77"/>
      <c r="AB448" s="77"/>
      <c r="AC448" s="77"/>
      <c r="AD448" s="77"/>
      <c r="AE448" s="77"/>
      <c r="AF448" s="77"/>
      <c r="AG448" s="77"/>
      <c r="AH448" s="77"/>
      <c r="AI448" s="77"/>
      <c r="AJ448" s="77"/>
      <c r="AK448" s="77"/>
      <c r="AL448" s="77"/>
      <c r="AM448" s="77"/>
      <c r="AN448" s="77"/>
      <c r="AO448" s="77"/>
      <c r="AP448" s="77"/>
      <c r="AQ448" s="77"/>
      <c r="AR448" s="77"/>
      <c r="AS448" s="77"/>
      <c r="AT448" s="77"/>
      <c r="AU448" s="77"/>
      <c r="AV448" s="77"/>
      <c r="AW448" s="77"/>
      <c r="AX448" s="77"/>
      <c r="AY448" s="77"/>
      <c r="AZ448" s="77"/>
      <c r="BA448" s="77"/>
      <c r="BB448" s="77"/>
      <c r="BC448" s="77"/>
      <c r="BD448" s="77"/>
      <c r="BE448" s="77"/>
      <c r="BF448" s="77"/>
      <c r="BG448" s="77"/>
      <c r="BH448" s="77"/>
      <c r="BI448" s="77"/>
      <c r="BJ448" s="77"/>
      <c r="BK448" s="77"/>
      <c r="BL448" s="77"/>
      <c r="BM448" s="77"/>
      <c r="BN448" s="77"/>
      <c r="BO448" s="77"/>
      <c r="BP448" s="77"/>
      <c r="BQ448" s="77"/>
      <c r="BR448" s="77"/>
      <c r="BS448" s="77"/>
      <c r="BT448" s="77"/>
      <c r="BU448" s="77"/>
      <c r="BV448" s="77"/>
      <c r="BW448" s="77"/>
      <c r="BX448" s="77"/>
      <c r="BY448" s="77"/>
      <c r="BZ448" s="77"/>
      <c r="CA448" s="77"/>
      <c r="CB448" s="77"/>
      <c r="CC448" s="77"/>
      <c r="CD448" s="77"/>
      <c r="CE448" s="77"/>
      <c r="CF448" s="77"/>
      <c r="CG448" s="77"/>
      <c r="CH448" s="77"/>
      <c r="CI448" s="77"/>
      <c r="CJ448" s="77"/>
      <c r="CK448" s="77"/>
      <c r="CL448" s="77"/>
      <c r="CM448" s="77"/>
      <c r="CN448" s="77"/>
      <c r="CO448" s="77"/>
      <c r="CP448" s="77"/>
      <c r="CQ448" s="77"/>
      <c r="CR448" s="77"/>
      <c r="CS448" s="77"/>
      <c r="CT448" s="77"/>
      <c r="CU448" s="77"/>
      <c r="CV448" s="77"/>
      <c r="CW448" s="77"/>
      <c r="CX448" s="77"/>
      <c r="CY448" s="77"/>
      <c r="CZ448" s="77"/>
      <c r="DA448" s="77"/>
      <c r="DB448" s="77"/>
      <c r="DC448" s="77"/>
      <c r="DD448" s="77"/>
      <c r="DE448" s="77"/>
      <c r="DF448" s="77"/>
      <c r="DG448" s="77"/>
      <c r="DH448" s="77"/>
      <c r="DI448" s="77"/>
      <c r="DJ448" s="77"/>
      <c r="DK448" s="77"/>
      <c r="DL448" s="77"/>
      <c r="DM448" s="77"/>
      <c r="DN448" s="77"/>
      <c r="DO448" s="77"/>
      <c r="DP448" s="77"/>
      <c r="DQ448" s="77"/>
      <c r="DR448" s="77"/>
      <c r="DS448" s="77"/>
      <c r="DT448" s="77"/>
      <c r="DU448" s="77"/>
      <c r="DV448" s="77"/>
      <c r="DW448" s="77"/>
      <c r="DX448" s="77"/>
      <c r="DY448" s="77"/>
      <c r="DZ448" s="77"/>
      <c r="EA448" s="77"/>
      <c r="EB448" s="77"/>
      <c r="EC448" s="77"/>
      <c r="ED448" s="77"/>
      <c r="EE448" s="77"/>
      <c r="EF448" s="77"/>
      <c r="EG448" s="77"/>
      <c r="EH448" s="77"/>
      <c r="EI448" s="77"/>
      <c r="EJ448" s="77"/>
      <c r="EK448" s="77"/>
      <c r="EL448" s="77"/>
      <c r="EM448" s="77"/>
      <c r="EN448" s="77"/>
      <c r="EO448" s="77"/>
      <c r="EP448" s="77"/>
      <c r="EQ448" s="77"/>
      <c r="ER448" s="77"/>
      <c r="ES448" s="77"/>
      <c r="ET448" s="77"/>
      <c r="EU448" s="77"/>
      <c r="EV448" s="77"/>
      <c r="EW448" s="77"/>
      <c r="EX448" s="77"/>
      <c r="EY448" s="77"/>
      <c r="EZ448" s="77"/>
      <c r="FA448" s="77"/>
      <c r="FB448" s="77"/>
      <c r="FC448" s="77"/>
      <c r="FD448" s="77"/>
      <c r="FE448" s="77"/>
      <c r="FF448" s="77"/>
      <c r="FG448" s="77"/>
      <c r="FH448" s="77"/>
      <c r="FI448" s="77"/>
      <c r="FJ448" s="77"/>
      <c r="FK448" s="77"/>
      <c r="FL448" s="77"/>
      <c r="FM448" s="77"/>
      <c r="FN448" s="77"/>
      <c r="FO448" s="77"/>
      <c r="FP448" s="77"/>
      <c r="FQ448" s="77"/>
      <c r="FR448" s="77"/>
      <c r="FS448" s="77"/>
      <c r="FT448" s="77"/>
      <c r="FU448" s="77"/>
      <c r="FV448" s="77"/>
      <c r="FW448" s="77"/>
      <c r="FX448" s="77"/>
      <c r="FY448" s="77"/>
      <c r="FZ448" s="77"/>
      <c r="GA448" s="77"/>
      <c r="GB448" s="77"/>
      <c r="GC448" s="77"/>
      <c r="GD448" s="77"/>
      <c r="GE448" s="77"/>
      <c r="GF448" s="77"/>
      <c r="GG448" s="77"/>
      <c r="GH448" s="77"/>
      <c r="GI448" s="77"/>
      <c r="GJ448" s="77"/>
      <c r="GK448" s="77"/>
      <c r="GL448" s="77"/>
      <c r="GM448" s="77"/>
      <c r="GN448" s="77"/>
      <c r="GO448" s="77"/>
      <c r="GP448" s="77"/>
      <c r="GQ448" s="77"/>
      <c r="GR448" s="77"/>
      <c r="GS448" s="77"/>
      <c r="GT448" s="77"/>
      <c r="GU448" s="77"/>
      <c r="GV448" s="77"/>
      <c r="GW448" s="77"/>
      <c r="GX448" s="77"/>
      <c r="GY448" s="77"/>
      <c r="GZ448" s="77"/>
      <c r="HA448" s="77"/>
      <c r="HB448" s="77"/>
      <c r="HC448" s="77"/>
      <c r="HD448" s="77"/>
      <c r="HE448" s="77"/>
      <c r="HF448" s="77"/>
      <c r="HG448" s="77"/>
      <c r="HH448" s="77"/>
      <c r="HI448" s="77"/>
      <c r="HJ448" s="77"/>
      <c r="HK448" s="77"/>
      <c r="HL448" s="77"/>
      <c r="HM448" s="77"/>
      <c r="HN448" s="77"/>
      <c r="HO448" s="77"/>
      <c r="HP448" s="77"/>
      <c r="HQ448" s="77"/>
      <c r="HR448" s="77"/>
      <c r="HS448" s="77"/>
      <c r="HT448" s="77"/>
      <c r="HU448" s="77"/>
      <c r="HV448" s="77"/>
      <c r="HW448" s="77"/>
      <c r="HX448" s="77"/>
      <c r="HY448" s="77"/>
      <c r="HZ448" s="77"/>
      <c r="IA448" s="77"/>
      <c r="IB448" s="77"/>
      <c r="IC448" s="77"/>
      <c r="ID448" s="77"/>
      <c r="IE448" s="77"/>
      <c r="IF448" s="77"/>
      <c r="IG448" s="77"/>
      <c r="IH448" s="77"/>
      <c r="II448" s="77"/>
      <c r="IJ448" s="77"/>
      <c r="IK448" s="77"/>
      <c r="IL448" s="77"/>
      <c r="IM448" s="77"/>
      <c r="IN448" s="77"/>
      <c r="IO448" s="77"/>
      <c r="IP448" s="77"/>
      <c r="IQ448" s="77"/>
      <c r="IR448" s="77"/>
      <c r="IS448" s="77"/>
      <c r="IT448" s="77"/>
      <c r="IU448" s="77"/>
      <c r="IV448" s="77"/>
      <c r="IW448" s="77"/>
      <c r="IX448" s="77"/>
      <c r="IY448" s="77"/>
      <c r="IZ448" s="77"/>
      <c r="JA448" s="77"/>
      <c r="JB448" s="77"/>
      <c r="JC448" s="77"/>
      <c r="JD448" s="77"/>
      <c r="JE448" s="77"/>
      <c r="JF448" s="77"/>
      <c r="JG448" s="77"/>
      <c r="JH448" s="77"/>
      <c r="JI448" s="77"/>
      <c r="JJ448" s="77"/>
      <c r="JK448" s="77"/>
      <c r="JL448" s="77"/>
      <c r="JM448" s="77"/>
      <c r="JN448" s="77"/>
      <c r="JO448" s="77"/>
      <c r="JP448" s="77"/>
      <c r="JQ448" s="77"/>
      <c r="JR448" s="77"/>
      <c r="JS448" s="77"/>
      <c r="JT448" s="77"/>
      <c r="JU448" s="77"/>
      <c r="JV448" s="77"/>
      <c r="JW448" s="77"/>
      <c r="JX448" s="77"/>
      <c r="JY448" s="77"/>
      <c r="JZ448" s="77"/>
      <c r="KA448" s="77"/>
      <c r="KB448" s="77"/>
      <c r="KC448" s="77"/>
      <c r="KD448" s="77"/>
      <c r="KE448" s="77"/>
      <c r="KF448" s="77"/>
      <c r="KG448" s="77"/>
      <c r="KH448" s="77"/>
      <c r="KI448" s="77"/>
      <c r="KJ448" s="77"/>
      <c r="KK448" s="77"/>
      <c r="KL448" s="77"/>
      <c r="KM448" s="77"/>
      <c r="KN448" s="77"/>
      <c r="KO448" s="77"/>
      <c r="KP448" s="77"/>
      <c r="KQ448" s="77"/>
      <c r="KR448" s="77"/>
      <c r="KS448" s="77"/>
      <c r="KT448" s="77"/>
      <c r="KU448" s="77"/>
      <c r="KV448" s="77"/>
      <c r="KW448" s="77"/>
      <c r="KX448" s="77"/>
      <c r="KY448" s="77"/>
      <c r="KZ448" s="77"/>
      <c r="LA448" s="77"/>
      <c r="LB448" s="77"/>
      <c r="LC448" s="77"/>
      <c r="LD448" s="77"/>
      <c r="LE448" s="77"/>
      <c r="LF448" s="77"/>
      <c r="LG448" s="77"/>
      <c r="LH448" s="77"/>
      <c r="LI448" s="77"/>
      <c r="LJ448" s="77"/>
      <c r="LK448" s="77"/>
      <c r="LL448" s="77"/>
      <c r="LM448" s="77"/>
      <c r="LN448" s="77"/>
      <c r="LO448" s="77"/>
      <c r="LP448" s="77"/>
      <c r="LQ448" s="77"/>
      <c r="LR448" s="77"/>
      <c r="LS448" s="77"/>
      <c r="LT448" s="77"/>
      <c r="LU448" s="77"/>
      <c r="LV448" s="77"/>
      <c r="LW448" s="77"/>
      <c r="LX448" s="77"/>
      <c r="LY448" s="77"/>
      <c r="LZ448" s="77"/>
      <c r="MA448" s="77"/>
      <c r="MB448" s="77"/>
      <c r="MC448" s="77"/>
      <c r="MD448" s="77"/>
      <c r="ME448" s="77"/>
      <c r="MF448" s="77"/>
      <c r="MG448" s="77"/>
      <c r="MH448" s="77"/>
      <c r="MI448" s="77"/>
      <c r="MJ448" s="77"/>
      <c r="MK448" s="77"/>
      <c r="ML448" s="77"/>
      <c r="MM448" s="77"/>
      <c r="MN448" s="77"/>
      <c r="MO448" s="77"/>
      <c r="MP448" s="77"/>
      <c r="MQ448" s="77"/>
      <c r="MR448" s="77"/>
      <c r="MS448" s="77"/>
      <c r="MT448" s="77"/>
      <c r="MU448" s="77"/>
      <c r="MV448" s="77"/>
      <c r="MW448" s="77"/>
      <c r="MX448" s="77"/>
      <c r="MY448" s="77"/>
      <c r="MZ448" s="77"/>
      <c r="NA448" s="77"/>
      <c r="NB448" s="77"/>
      <c r="NC448" s="77"/>
      <c r="ND448" s="77"/>
      <c r="NE448" s="77"/>
      <c r="NF448" s="77"/>
      <c r="NG448" s="77"/>
      <c r="NH448" s="77"/>
      <c r="NI448" s="77"/>
      <c r="NJ448" s="77"/>
      <c r="NK448" s="77"/>
      <c r="NL448" s="77"/>
      <c r="NM448" s="77"/>
      <c r="NN448" s="77"/>
      <c r="NO448" s="77"/>
      <c r="NP448" s="77"/>
      <c r="NQ448" s="77"/>
      <c r="NR448" s="77"/>
      <c r="NS448" s="77"/>
      <c r="NT448" s="77"/>
      <c r="NU448" s="77"/>
      <c r="NV448" s="77"/>
      <c r="NW448" s="77"/>
      <c r="NX448" s="77"/>
      <c r="NY448" s="77"/>
      <c r="NZ448" s="77"/>
      <c r="OA448" s="77"/>
      <c r="OB448" s="77"/>
      <c r="OC448" s="77"/>
      <c r="OD448" s="77"/>
      <c r="OE448" s="77"/>
      <c r="OF448" s="77"/>
      <c r="OG448" s="77"/>
      <c r="OH448" s="77"/>
      <c r="OI448" s="77"/>
      <c r="OJ448" s="77"/>
      <c r="OK448" s="77"/>
      <c r="OL448" s="77"/>
      <c r="OM448" s="77"/>
      <c r="ON448" s="77"/>
      <c r="OO448" s="77"/>
      <c r="OP448" s="77"/>
      <c r="OQ448" s="77"/>
      <c r="OR448" s="77"/>
      <c r="OS448" s="77"/>
      <c r="OT448" s="77"/>
      <c r="OU448" s="77"/>
      <c r="OV448" s="77"/>
      <c r="OW448" s="77"/>
      <c r="OX448" s="77"/>
      <c r="OY448" s="77"/>
      <c r="OZ448" s="77"/>
      <c r="PA448" s="77"/>
      <c r="PB448" s="77"/>
      <c r="PC448" s="77"/>
      <c r="PD448" s="77"/>
      <c r="PE448" s="77"/>
      <c r="PF448" s="77"/>
      <c r="PG448" s="77"/>
      <c r="PH448" s="77"/>
      <c r="PI448" s="77"/>
      <c r="PJ448" s="77"/>
      <c r="PK448" s="77"/>
      <c r="PL448" s="77"/>
      <c r="PM448" s="77"/>
      <c r="PN448" s="77"/>
      <c r="PO448" s="77"/>
      <c r="PP448" s="77"/>
      <c r="PQ448" s="77"/>
      <c r="PR448" s="77"/>
      <c r="PS448" s="77"/>
      <c r="PT448" s="77"/>
      <c r="PU448" s="77"/>
      <c r="PV448" s="77"/>
      <c r="PW448" s="77"/>
      <c r="PX448" s="77"/>
      <c r="PY448" s="77"/>
      <c r="PZ448" s="77"/>
      <c r="QA448" s="77"/>
      <c r="QB448" s="77"/>
      <c r="QC448" s="77"/>
      <c r="QD448" s="77"/>
      <c r="QE448" s="77"/>
      <c r="QF448" s="77"/>
      <c r="QG448" s="77"/>
      <c r="QH448" s="77"/>
      <c r="QI448" s="77"/>
      <c r="QJ448" s="77"/>
      <c r="QK448" s="77"/>
      <c r="QL448" s="77"/>
      <c r="QM448" s="77"/>
      <c r="QN448" s="77"/>
      <c r="QO448" s="77"/>
      <c r="QP448" s="77"/>
      <c r="QQ448" s="77"/>
      <c r="QR448" s="77"/>
      <c r="QS448" s="77"/>
      <c r="QT448" s="77"/>
      <c r="QU448" s="77"/>
      <c r="QV448" s="77"/>
      <c r="QW448" s="77"/>
      <c r="QX448" s="77"/>
      <c r="QY448" s="77"/>
      <c r="QZ448" s="77"/>
      <c r="RA448" s="77"/>
      <c r="RB448" s="77"/>
      <c r="RC448" s="77"/>
      <c r="RD448" s="77"/>
      <c r="RE448" s="77"/>
      <c r="RF448" s="77"/>
      <c r="RG448" s="77"/>
      <c r="RH448" s="77"/>
      <c r="RI448" s="77"/>
      <c r="RJ448" s="77"/>
      <c r="RK448" s="77"/>
      <c r="RL448" s="77"/>
      <c r="RM448" s="77"/>
      <c r="RN448" s="77"/>
      <c r="RO448" s="77"/>
      <c r="RP448" s="77"/>
      <c r="RQ448" s="77"/>
      <c r="RR448" s="77"/>
      <c r="RS448" s="77"/>
      <c r="RT448" s="77"/>
      <c r="RU448" s="77"/>
      <c r="RV448" s="77"/>
      <c r="RW448" s="77"/>
      <c r="RX448" s="77"/>
      <c r="RY448" s="77"/>
      <c r="RZ448" s="77"/>
      <c r="SA448" s="77"/>
      <c r="SB448" s="77"/>
      <c r="SC448" s="77"/>
      <c r="SD448" s="77"/>
      <c r="SE448" s="77"/>
      <c r="SF448" s="77"/>
      <c r="SG448" s="77"/>
      <c r="SH448" s="77"/>
      <c r="SI448" s="77"/>
      <c r="SJ448" s="77"/>
      <c r="SK448" s="77"/>
      <c r="SL448" s="77"/>
      <c r="SM448" s="77"/>
      <c r="SN448" s="77"/>
      <c r="SO448" s="77"/>
      <c r="SP448" s="77"/>
      <c r="SQ448" s="77"/>
      <c r="SR448" s="77"/>
      <c r="SS448" s="77"/>
      <c r="ST448" s="77"/>
      <c r="SU448" s="77"/>
      <c r="SV448" s="77"/>
      <c r="SW448" s="77"/>
      <c r="SX448" s="77"/>
      <c r="SY448" s="77"/>
      <c r="SZ448" s="77"/>
      <c r="TA448" s="77"/>
      <c r="TB448" s="77"/>
      <c r="TC448" s="77"/>
      <c r="TD448" s="77"/>
      <c r="TE448" s="77"/>
      <c r="TF448" s="77"/>
      <c r="TG448" s="77"/>
      <c r="TH448" s="77"/>
      <c r="TI448" s="77"/>
      <c r="TJ448" s="77"/>
      <c r="TK448" s="77"/>
      <c r="TL448" s="77"/>
      <c r="TM448" s="77"/>
      <c r="TN448" s="77"/>
      <c r="TO448" s="77"/>
      <c r="TP448" s="77"/>
      <c r="TQ448" s="77"/>
      <c r="TR448" s="77"/>
      <c r="TS448" s="77"/>
      <c r="TT448" s="77"/>
      <c r="TU448" s="77"/>
      <c r="TV448" s="77"/>
      <c r="TW448" s="77"/>
      <c r="TX448" s="77"/>
      <c r="TY448" s="77"/>
      <c r="TZ448" s="77"/>
      <c r="UA448" s="77"/>
      <c r="UB448" s="77"/>
      <c r="UC448" s="77"/>
      <c r="UD448" s="77"/>
      <c r="UE448" s="77"/>
      <c r="UF448" s="77"/>
      <c r="UG448" s="77"/>
      <c r="UH448" s="77"/>
      <c r="UI448" s="77"/>
      <c r="UJ448" s="77"/>
      <c r="UK448" s="77"/>
      <c r="UL448" s="77"/>
      <c r="UM448" s="77"/>
      <c r="UN448" s="77"/>
      <c r="UO448" s="77"/>
      <c r="UP448" s="77"/>
      <c r="UQ448" s="77"/>
      <c r="UR448" s="77"/>
      <c r="US448" s="77"/>
      <c r="UT448" s="77"/>
      <c r="UU448" s="77"/>
      <c r="UV448" s="77"/>
      <c r="UW448" s="77"/>
      <c r="UX448" s="77"/>
      <c r="UY448" s="77"/>
      <c r="UZ448" s="77"/>
      <c r="VA448" s="77"/>
      <c r="VB448" s="77"/>
      <c r="VC448" s="77"/>
      <c r="VD448" s="77"/>
      <c r="VE448" s="77"/>
      <c r="VF448" s="77"/>
      <c r="VG448" s="77"/>
      <c r="VH448" s="77"/>
      <c r="VI448" s="77"/>
      <c r="VJ448" s="77"/>
      <c r="VK448" s="77"/>
      <c r="VL448" s="77"/>
      <c r="VM448" s="77"/>
      <c r="VN448" s="77"/>
      <c r="VO448" s="77"/>
      <c r="VP448" s="77"/>
      <c r="VQ448" s="77"/>
      <c r="VR448" s="77"/>
      <c r="VS448" s="77"/>
      <c r="VT448" s="77"/>
      <c r="VU448" s="77"/>
      <c r="VV448" s="77"/>
      <c r="VW448" s="77"/>
      <c r="VX448" s="77"/>
      <c r="VY448" s="77"/>
      <c r="VZ448" s="77"/>
      <c r="WA448" s="77"/>
      <c r="WB448" s="77"/>
      <c r="WC448" s="77"/>
      <c r="WD448" s="77"/>
      <c r="WE448" s="77"/>
      <c r="WF448" s="77"/>
      <c r="WG448" s="77"/>
      <c r="WH448" s="77"/>
      <c r="WI448" s="77"/>
      <c r="WJ448" s="77"/>
      <c r="WK448" s="77"/>
      <c r="WL448" s="77"/>
      <c r="WM448" s="77"/>
      <c r="WN448" s="77"/>
      <c r="WO448" s="77"/>
      <c r="WP448" s="77"/>
      <c r="WQ448" s="77"/>
      <c r="WR448" s="77"/>
      <c r="WS448" s="77"/>
      <c r="WT448" s="77"/>
      <c r="WU448" s="77"/>
      <c r="WV448" s="77"/>
      <c r="WW448" s="77"/>
      <c r="WX448" s="77"/>
      <c r="WY448" s="77"/>
      <c r="WZ448" s="77"/>
      <c r="XA448" s="77"/>
      <c r="XB448" s="77"/>
      <c r="XC448" s="77"/>
      <c r="XD448" s="77"/>
      <c r="XE448" s="77"/>
      <c r="XF448" s="77"/>
      <c r="XG448" s="77"/>
      <c r="XH448" s="77"/>
      <c r="XI448" s="77"/>
      <c r="XJ448" s="77"/>
      <c r="XK448" s="77"/>
      <c r="XL448" s="77"/>
      <c r="XM448" s="77"/>
      <c r="XN448" s="77"/>
      <c r="XO448" s="77"/>
      <c r="XP448" s="77"/>
      <c r="XQ448" s="77"/>
      <c r="XR448" s="77"/>
      <c r="XS448" s="77"/>
      <c r="XT448" s="77"/>
      <c r="XU448" s="77"/>
      <c r="XV448" s="77"/>
      <c r="XW448" s="77"/>
      <c r="XX448" s="77"/>
      <c r="XY448" s="77"/>
      <c r="XZ448" s="77"/>
      <c r="YA448" s="77"/>
      <c r="YB448" s="77"/>
      <c r="YC448" s="77"/>
      <c r="YD448" s="77"/>
      <c r="YE448" s="77"/>
      <c r="YF448" s="77"/>
      <c r="YG448" s="77"/>
      <c r="YH448" s="77"/>
      <c r="YI448" s="77"/>
      <c r="YJ448" s="77"/>
      <c r="YK448" s="77"/>
      <c r="YL448" s="77"/>
      <c r="YM448" s="77"/>
      <c r="YN448" s="77"/>
      <c r="YO448" s="77"/>
      <c r="YP448" s="77"/>
      <c r="YQ448" s="77"/>
      <c r="YR448" s="77"/>
      <c r="YS448" s="77"/>
      <c r="YT448" s="77"/>
      <c r="YU448" s="77"/>
      <c r="YV448" s="77"/>
      <c r="YW448" s="77"/>
      <c r="YX448" s="77"/>
      <c r="YY448" s="77"/>
      <c r="YZ448" s="77"/>
      <c r="ZA448" s="77"/>
      <c r="ZB448" s="77"/>
      <c r="ZC448" s="77"/>
      <c r="ZD448" s="77"/>
      <c r="ZE448" s="77"/>
      <c r="ZF448" s="77"/>
      <c r="ZG448" s="77"/>
      <c r="ZH448" s="77"/>
      <c r="ZI448" s="77"/>
      <c r="ZJ448" s="77"/>
      <c r="ZK448" s="77"/>
      <c r="ZL448" s="77"/>
      <c r="ZM448" s="77"/>
      <c r="ZN448" s="77"/>
      <c r="ZO448" s="77"/>
      <c r="ZP448" s="77"/>
      <c r="ZQ448" s="77"/>
      <c r="ZR448" s="77"/>
      <c r="ZS448" s="77"/>
      <c r="ZT448" s="77"/>
      <c r="ZU448" s="77"/>
      <c r="ZV448" s="77"/>
      <c r="ZW448" s="77"/>
      <c r="ZX448" s="77"/>
      <c r="ZY448" s="77"/>
      <c r="ZZ448" s="77"/>
      <c r="AAA448" s="77"/>
      <c r="AAB448" s="77"/>
      <c r="AAC448" s="77"/>
      <c r="AAD448" s="77"/>
      <c r="AAE448" s="77"/>
      <c r="AAF448" s="77"/>
      <c r="AAG448" s="77"/>
      <c r="AAH448" s="77"/>
      <c r="AAI448" s="77"/>
      <c r="AAJ448" s="77"/>
      <c r="AAK448" s="77"/>
      <c r="AAL448" s="77"/>
      <c r="AAM448" s="77"/>
      <c r="AAN448" s="77"/>
      <c r="AAO448" s="77"/>
      <c r="AAP448" s="77"/>
      <c r="AAQ448" s="77"/>
      <c r="AAR448" s="77"/>
      <c r="AAS448" s="77"/>
      <c r="AAT448" s="77"/>
      <c r="AAU448" s="77"/>
      <c r="AAV448" s="77"/>
      <c r="AAW448" s="77"/>
      <c r="AAX448" s="77"/>
      <c r="AAY448" s="77"/>
      <c r="AAZ448" s="77"/>
      <c r="ABA448" s="77"/>
      <c r="ABB448" s="77"/>
      <c r="ABC448" s="77"/>
      <c r="ABD448" s="77"/>
      <c r="ABE448" s="77"/>
      <c r="ABF448" s="77"/>
      <c r="ABG448" s="77"/>
      <c r="ABH448" s="77"/>
      <c r="ABI448" s="77"/>
      <c r="ABJ448" s="77"/>
      <c r="ABK448" s="77"/>
      <c r="ABL448" s="77"/>
      <c r="ABM448" s="77"/>
      <c r="ABN448" s="77"/>
      <c r="ABO448" s="77"/>
      <c r="ABP448" s="77"/>
      <c r="ABQ448" s="77"/>
      <c r="ABR448" s="77"/>
      <c r="ABS448" s="77"/>
      <c r="ABT448" s="77"/>
      <c r="ABU448" s="77"/>
      <c r="ABV448" s="77"/>
      <c r="ABW448" s="77"/>
      <c r="ABX448" s="77"/>
      <c r="ABY448" s="77"/>
      <c r="ABZ448" s="77"/>
      <c r="ACA448" s="77"/>
      <c r="ACB448" s="77"/>
      <c r="ACC448" s="77"/>
      <c r="ACD448" s="77"/>
      <c r="ACE448" s="77"/>
      <c r="ACF448" s="77"/>
      <c r="ACG448" s="77"/>
      <c r="ACH448" s="77"/>
      <c r="ACI448" s="77"/>
      <c r="ACJ448" s="77"/>
      <c r="ACK448" s="77"/>
      <c r="ACL448" s="77"/>
      <c r="ACM448" s="77"/>
      <c r="ACN448" s="77"/>
      <c r="ACO448" s="77"/>
      <c r="ACP448" s="77"/>
      <c r="ACQ448" s="77"/>
      <c r="ACR448" s="77"/>
      <c r="ACS448" s="77"/>
      <c r="ACT448" s="77"/>
      <c r="ACU448" s="77"/>
      <c r="ACV448" s="77"/>
      <c r="ACW448" s="77"/>
      <c r="ACX448" s="77"/>
      <c r="ACY448" s="77"/>
      <c r="ACZ448" s="77"/>
      <c r="ADA448" s="77"/>
      <c r="ADB448" s="77"/>
      <c r="ADC448" s="77"/>
      <c r="ADD448" s="77"/>
      <c r="ADE448" s="77"/>
      <c r="ADF448" s="77"/>
      <c r="ADG448" s="77"/>
      <c r="ADH448" s="77"/>
      <c r="ADI448" s="77"/>
      <c r="ADJ448" s="77"/>
      <c r="ADK448" s="77"/>
      <c r="ADL448" s="77"/>
      <c r="ADM448" s="77"/>
      <c r="ADN448" s="77"/>
      <c r="ADO448" s="77"/>
      <c r="ADP448" s="77"/>
      <c r="ADQ448" s="77"/>
      <c r="ADR448" s="77"/>
      <c r="ADS448" s="77"/>
      <c r="ADT448" s="77"/>
      <c r="ADU448" s="77"/>
      <c r="ADV448" s="77"/>
      <c r="ADW448" s="77"/>
      <c r="ADX448" s="77"/>
      <c r="ADY448" s="77"/>
      <c r="ADZ448" s="77"/>
      <c r="AEA448" s="77"/>
      <c r="AEB448" s="77"/>
      <c r="AEC448" s="77"/>
      <c r="AED448" s="77"/>
      <c r="AEE448" s="77"/>
      <c r="AEF448" s="77"/>
      <c r="AEG448" s="77"/>
      <c r="AEH448" s="77"/>
      <c r="AEI448" s="77"/>
      <c r="AEJ448" s="77"/>
      <c r="AEK448" s="77"/>
      <c r="AEL448" s="77"/>
      <c r="AEM448" s="77"/>
      <c r="AEN448" s="77"/>
      <c r="AEO448" s="77"/>
      <c r="AEP448" s="77"/>
      <c r="AEQ448" s="77"/>
      <c r="AER448" s="77"/>
      <c r="AES448" s="77"/>
      <c r="AET448" s="77"/>
      <c r="AEU448" s="77"/>
      <c r="AEV448" s="77"/>
      <c r="AEW448" s="77"/>
      <c r="AEX448" s="77"/>
      <c r="AEY448" s="77"/>
      <c r="AEZ448" s="77"/>
      <c r="AFA448" s="77"/>
      <c r="AFB448" s="77"/>
      <c r="AFC448" s="77"/>
      <c r="AFD448" s="77"/>
      <c r="AFE448" s="77"/>
      <c r="AFF448" s="77"/>
      <c r="AFG448" s="77"/>
      <c r="AFH448" s="77"/>
      <c r="AFI448" s="77"/>
      <c r="AFJ448" s="77"/>
      <c r="AFK448" s="77"/>
      <c r="AFL448" s="77"/>
      <c r="AFM448" s="77"/>
      <c r="AFN448" s="77"/>
      <c r="AFO448" s="77"/>
      <c r="AFP448" s="77"/>
      <c r="AFQ448" s="77"/>
      <c r="AFR448" s="77"/>
      <c r="AFS448" s="77"/>
      <c r="AFT448" s="77"/>
      <c r="AFU448" s="77"/>
      <c r="AFV448" s="77"/>
      <c r="AFW448" s="77"/>
      <c r="AFX448" s="77"/>
      <c r="AFY448" s="77"/>
      <c r="AFZ448" s="77"/>
      <c r="AGA448" s="77"/>
      <c r="AGB448" s="77"/>
      <c r="AGC448" s="77"/>
      <c r="AGD448" s="77"/>
      <c r="AGE448" s="77"/>
      <c r="AGF448" s="77"/>
      <c r="AGG448" s="77"/>
      <c r="AGH448" s="77"/>
      <c r="AGI448" s="77"/>
      <c r="AGJ448" s="77"/>
      <c r="AGK448" s="77"/>
      <c r="AGL448" s="77"/>
      <c r="AGM448" s="77"/>
      <c r="AGN448" s="77"/>
      <c r="AGO448" s="77"/>
      <c r="AGP448" s="77"/>
      <c r="AGQ448" s="77"/>
      <c r="AGR448" s="77"/>
      <c r="AGS448" s="77"/>
      <c r="AGT448" s="77"/>
      <c r="AGU448" s="77"/>
      <c r="AGV448" s="77"/>
      <c r="AGW448" s="77"/>
      <c r="AGX448" s="77"/>
      <c r="AGY448" s="77"/>
      <c r="AGZ448" s="77"/>
      <c r="AHA448" s="77"/>
      <c r="AHB448" s="77"/>
      <c r="AHC448" s="77"/>
      <c r="AHD448" s="77"/>
      <c r="AHE448" s="77"/>
      <c r="AHF448" s="77"/>
      <c r="AHG448" s="77"/>
      <c r="AHH448" s="77"/>
      <c r="AHI448" s="77"/>
      <c r="AHJ448" s="77"/>
      <c r="AHK448" s="77"/>
      <c r="AHL448" s="77"/>
      <c r="AHM448" s="77"/>
      <c r="AHN448" s="77"/>
      <c r="AHO448" s="77"/>
      <c r="AHP448" s="77"/>
      <c r="AHQ448" s="77"/>
      <c r="AHR448" s="77"/>
      <c r="AHS448" s="77"/>
      <c r="AHT448" s="77"/>
      <c r="AHU448" s="77"/>
      <c r="AHV448" s="77"/>
      <c r="AHW448" s="77"/>
      <c r="AHX448" s="77"/>
      <c r="AHY448" s="77"/>
      <c r="AHZ448" s="77"/>
      <c r="AIA448" s="77"/>
      <c r="AIB448" s="77"/>
      <c r="AIC448" s="77"/>
      <c r="AID448" s="77"/>
      <c r="AIE448" s="77"/>
      <c r="AIF448" s="77"/>
      <c r="AIG448" s="77"/>
      <c r="AIH448" s="77"/>
      <c r="AII448" s="77"/>
      <c r="AIJ448" s="77"/>
      <c r="AIK448" s="77"/>
      <c r="AIL448" s="77"/>
      <c r="AIM448" s="77"/>
      <c r="AIN448" s="77"/>
      <c r="AIO448" s="77"/>
      <c r="AIP448" s="77"/>
      <c r="AIQ448" s="77"/>
      <c r="AIR448" s="77"/>
      <c r="AIS448" s="77"/>
      <c r="AIT448" s="77"/>
      <c r="AIU448" s="77"/>
      <c r="AIV448" s="77"/>
      <c r="AIW448" s="77"/>
      <c r="AIX448" s="77"/>
      <c r="AIY448" s="77"/>
      <c r="AIZ448" s="77"/>
      <c r="AJA448" s="77"/>
      <c r="AJB448" s="77"/>
      <c r="AJC448" s="77"/>
      <c r="AJD448" s="77"/>
      <c r="AJE448" s="77"/>
      <c r="AJF448" s="77"/>
      <c r="AJG448" s="77"/>
      <c r="AJH448" s="77"/>
      <c r="AJI448" s="77"/>
      <c r="AJJ448" s="77"/>
      <c r="AJK448" s="77"/>
      <c r="AJL448" s="77"/>
      <c r="AJM448" s="77"/>
      <c r="AJN448" s="77"/>
      <c r="AJO448" s="77"/>
      <c r="AJP448" s="77"/>
      <c r="AJQ448" s="77"/>
      <c r="AJR448" s="77"/>
      <c r="AJS448" s="77"/>
      <c r="AJT448" s="77"/>
      <c r="AJU448" s="77"/>
      <c r="AJV448" s="77"/>
      <c r="AJW448" s="77"/>
      <c r="AJX448" s="77"/>
      <c r="AJY448" s="77"/>
      <c r="AJZ448" s="77"/>
      <c r="AKA448" s="77"/>
      <c r="AKB448" s="77"/>
      <c r="AKC448" s="77"/>
      <c r="AKD448" s="77"/>
      <c r="AKE448" s="77"/>
      <c r="AKF448" s="77"/>
      <c r="AKG448" s="77"/>
      <c r="AKH448" s="77"/>
      <c r="AKI448" s="77"/>
      <c r="AKJ448" s="77"/>
      <c r="AKK448" s="77"/>
      <c r="AKL448" s="77"/>
      <c r="AKM448" s="77"/>
      <c r="AKN448" s="77"/>
      <c r="AKO448" s="77"/>
      <c r="AKP448" s="77"/>
      <c r="AKQ448" s="77"/>
      <c r="AKR448" s="77"/>
      <c r="AKS448" s="77"/>
      <c r="AKT448" s="77"/>
      <c r="AKU448" s="77"/>
      <c r="AKV448" s="77"/>
      <c r="AKW448" s="77"/>
      <c r="AKX448" s="77"/>
      <c r="AKY448" s="77"/>
      <c r="AKZ448" s="77"/>
      <c r="ALA448" s="77"/>
      <c r="ALB448" s="77"/>
      <c r="ALC448" s="77"/>
      <c r="ALD448" s="77"/>
      <c r="ALE448" s="77"/>
      <c r="ALF448" s="77"/>
      <c r="ALG448" s="77"/>
      <c r="ALH448" s="77"/>
      <c r="ALI448" s="77"/>
      <c r="ALJ448" s="77"/>
      <c r="ALK448" s="77"/>
      <c r="ALL448" s="77"/>
      <c r="ALM448" s="77"/>
      <c r="ALN448" s="77"/>
      <c r="ALO448" s="77"/>
      <c r="ALP448" s="77"/>
      <c r="ALQ448" s="77"/>
      <c r="ALR448" s="77"/>
      <c r="ALS448" s="77"/>
      <c r="ALT448" s="77"/>
      <c r="ALU448" s="77"/>
      <c r="ALV448" s="77"/>
      <c r="ALW448" s="77"/>
      <c r="ALX448" s="77"/>
      <c r="ALY448" s="77"/>
      <c r="ALZ448" s="77"/>
      <c r="AMA448" s="77"/>
      <c r="AMB448" s="77"/>
      <c r="AMC448" s="77"/>
      <c r="AMD448" s="77"/>
      <c r="AME448" s="77"/>
      <c r="AMF448" s="77"/>
      <c r="AMG448" s="77"/>
      <c r="AMH448" s="77"/>
      <c r="AMI448" s="77"/>
      <c r="AMJ448" s="77"/>
    </row>
    <row r="449" customFormat="false" ht="12.85" hidden="false" customHeight="false" outlineLevel="0" collapsed="false">
      <c r="A449" s="77"/>
      <c r="B449" s="77"/>
      <c r="C449" s="77"/>
      <c r="D449" s="77"/>
      <c r="E449" s="77"/>
      <c r="F449" s="77"/>
      <c r="G449" s="77"/>
      <c r="H449" s="77"/>
      <c r="I449" s="77"/>
      <c r="J449" s="77"/>
      <c r="K449" s="77"/>
      <c r="L449" s="77"/>
      <c r="M449" s="77"/>
      <c r="N449" s="77"/>
      <c r="O449" s="77"/>
      <c r="P449" s="77"/>
      <c r="Q449" s="77"/>
      <c r="R449" s="77"/>
      <c r="S449" s="77"/>
      <c r="T449" s="77"/>
      <c r="U449" s="77"/>
      <c r="V449" s="77"/>
      <c r="W449" s="77"/>
      <c r="X449" s="77"/>
      <c r="Y449" s="77"/>
      <c r="Z449" s="77"/>
      <c r="AA449" s="77"/>
      <c r="AB449" s="77"/>
      <c r="AC449" s="77"/>
      <c r="AD449" s="77"/>
      <c r="AE449" s="77"/>
      <c r="AF449" s="77"/>
      <c r="AG449" s="77"/>
      <c r="AH449" s="77"/>
      <c r="AI449" s="77"/>
      <c r="AJ449" s="77"/>
      <c r="AK449" s="77"/>
      <c r="AL449" s="77"/>
      <c r="AM449" s="77"/>
      <c r="AN449" s="77"/>
      <c r="AO449" s="77"/>
      <c r="AP449" s="77"/>
      <c r="AQ449" s="77"/>
      <c r="AR449" s="77"/>
      <c r="AS449" s="77"/>
      <c r="AT449" s="77"/>
      <c r="AU449" s="77"/>
      <c r="AV449" s="77"/>
      <c r="AW449" s="77"/>
      <c r="AX449" s="77"/>
      <c r="AY449" s="77"/>
      <c r="AZ449" s="77"/>
      <c r="BA449" s="77"/>
      <c r="BB449" s="77"/>
      <c r="BC449" s="77"/>
      <c r="BD449" s="77"/>
      <c r="BE449" s="77"/>
      <c r="BF449" s="77"/>
      <c r="BG449" s="77"/>
      <c r="BH449" s="77"/>
      <c r="BI449" s="77"/>
      <c r="BJ449" s="77"/>
      <c r="BK449" s="77"/>
      <c r="BL449" s="77"/>
      <c r="BM449" s="77"/>
      <c r="BN449" s="77"/>
      <c r="BO449" s="77"/>
      <c r="BP449" s="77"/>
      <c r="BQ449" s="77"/>
      <c r="BR449" s="77"/>
      <c r="BS449" s="77"/>
      <c r="BT449" s="77"/>
      <c r="BU449" s="77"/>
      <c r="BV449" s="77"/>
      <c r="BW449" s="77"/>
      <c r="BX449" s="77"/>
      <c r="BY449" s="77"/>
      <c r="BZ449" s="77"/>
      <c r="CA449" s="77"/>
      <c r="CB449" s="77"/>
      <c r="CC449" s="77"/>
      <c r="CD449" s="77"/>
      <c r="CE449" s="77"/>
      <c r="CF449" s="77"/>
      <c r="CG449" s="77"/>
      <c r="CH449" s="77"/>
      <c r="CI449" s="77"/>
      <c r="CJ449" s="77"/>
      <c r="CK449" s="77"/>
      <c r="CL449" s="77"/>
      <c r="CM449" s="77"/>
      <c r="CN449" s="77"/>
      <c r="CO449" s="77"/>
      <c r="CP449" s="77"/>
      <c r="CQ449" s="77"/>
      <c r="CR449" s="77"/>
      <c r="CS449" s="77"/>
      <c r="CT449" s="77"/>
      <c r="CU449" s="77"/>
      <c r="CV449" s="77"/>
      <c r="CW449" s="77"/>
      <c r="CX449" s="77"/>
      <c r="CY449" s="77"/>
      <c r="CZ449" s="77"/>
      <c r="DA449" s="77"/>
      <c r="DB449" s="77"/>
      <c r="DC449" s="77"/>
      <c r="DD449" s="77"/>
      <c r="DE449" s="77"/>
      <c r="DF449" s="77"/>
      <c r="DG449" s="77"/>
      <c r="DH449" s="77"/>
      <c r="DI449" s="77"/>
      <c r="DJ449" s="77"/>
      <c r="DK449" s="77"/>
      <c r="DL449" s="77"/>
      <c r="DM449" s="77"/>
      <c r="DN449" s="77"/>
      <c r="DO449" s="77"/>
      <c r="DP449" s="77"/>
      <c r="DQ449" s="77"/>
      <c r="DR449" s="77"/>
      <c r="DS449" s="77"/>
      <c r="DT449" s="77"/>
      <c r="DU449" s="77"/>
      <c r="DV449" s="77"/>
      <c r="DW449" s="77"/>
      <c r="DX449" s="77"/>
      <c r="DY449" s="77"/>
      <c r="DZ449" s="77"/>
      <c r="EA449" s="77"/>
      <c r="EB449" s="77"/>
      <c r="EC449" s="77"/>
      <c r="ED449" s="77"/>
      <c r="EE449" s="77"/>
      <c r="EF449" s="77"/>
      <c r="EG449" s="77"/>
      <c r="EH449" s="77"/>
      <c r="EI449" s="77"/>
      <c r="EJ449" s="77"/>
      <c r="EK449" s="77"/>
      <c r="EL449" s="77"/>
      <c r="EM449" s="77"/>
      <c r="EN449" s="77"/>
      <c r="EO449" s="77"/>
      <c r="EP449" s="77"/>
      <c r="EQ449" s="77"/>
      <c r="ER449" s="77"/>
      <c r="ES449" s="77"/>
      <c r="ET449" s="77"/>
      <c r="EU449" s="77"/>
      <c r="EV449" s="77"/>
      <c r="EW449" s="77"/>
      <c r="EX449" s="77"/>
      <c r="EY449" s="77"/>
      <c r="EZ449" s="77"/>
      <c r="FA449" s="77"/>
      <c r="FB449" s="77"/>
      <c r="FC449" s="77"/>
      <c r="FD449" s="77"/>
      <c r="FE449" s="77"/>
      <c r="FF449" s="77"/>
      <c r="FG449" s="77"/>
      <c r="FH449" s="77"/>
      <c r="FI449" s="77"/>
      <c r="FJ449" s="77"/>
      <c r="FK449" s="77"/>
      <c r="FL449" s="77"/>
      <c r="FM449" s="77"/>
      <c r="FN449" s="77"/>
      <c r="FO449" s="77"/>
      <c r="FP449" s="77"/>
      <c r="FQ449" s="77"/>
      <c r="FR449" s="77"/>
      <c r="FS449" s="77"/>
      <c r="FT449" s="77"/>
      <c r="FU449" s="77"/>
      <c r="FV449" s="77"/>
      <c r="FW449" s="77"/>
      <c r="FX449" s="77"/>
      <c r="FY449" s="77"/>
      <c r="FZ449" s="77"/>
      <c r="GA449" s="77"/>
      <c r="GB449" s="77"/>
      <c r="GC449" s="77"/>
      <c r="GD449" s="77"/>
      <c r="GE449" s="77"/>
      <c r="GF449" s="77"/>
      <c r="GG449" s="77"/>
      <c r="GH449" s="77"/>
      <c r="GI449" s="77"/>
      <c r="GJ449" s="77"/>
      <c r="GK449" s="77"/>
      <c r="GL449" s="77"/>
      <c r="GM449" s="77"/>
      <c r="GN449" s="77"/>
      <c r="GO449" s="77"/>
      <c r="GP449" s="77"/>
      <c r="GQ449" s="77"/>
      <c r="GR449" s="77"/>
      <c r="GS449" s="77"/>
      <c r="GT449" s="77"/>
      <c r="GU449" s="77"/>
      <c r="GV449" s="77"/>
      <c r="GW449" s="77"/>
      <c r="GX449" s="77"/>
      <c r="GY449" s="77"/>
      <c r="GZ449" s="77"/>
      <c r="HA449" s="77"/>
      <c r="HB449" s="77"/>
      <c r="HC449" s="77"/>
      <c r="HD449" s="77"/>
      <c r="HE449" s="77"/>
      <c r="HF449" s="77"/>
      <c r="HG449" s="77"/>
      <c r="HH449" s="77"/>
      <c r="HI449" s="77"/>
      <c r="HJ449" s="77"/>
      <c r="HK449" s="77"/>
      <c r="HL449" s="77"/>
      <c r="HM449" s="77"/>
      <c r="HN449" s="77"/>
      <c r="HO449" s="77"/>
      <c r="HP449" s="77"/>
      <c r="HQ449" s="77"/>
      <c r="HR449" s="77"/>
      <c r="HS449" s="77"/>
      <c r="HT449" s="77"/>
      <c r="HU449" s="77"/>
      <c r="HV449" s="77"/>
      <c r="HW449" s="77"/>
      <c r="HX449" s="77"/>
      <c r="HY449" s="77"/>
      <c r="HZ449" s="77"/>
      <c r="IA449" s="77"/>
      <c r="IB449" s="77"/>
      <c r="IC449" s="77"/>
      <c r="ID449" s="77"/>
      <c r="IE449" s="77"/>
      <c r="IF449" s="77"/>
      <c r="IG449" s="77"/>
      <c r="IH449" s="77"/>
      <c r="II449" s="77"/>
      <c r="IJ449" s="77"/>
      <c r="IK449" s="77"/>
      <c r="IL449" s="77"/>
      <c r="IM449" s="77"/>
      <c r="IN449" s="77"/>
      <c r="IO449" s="77"/>
      <c r="IP449" s="77"/>
      <c r="IQ449" s="77"/>
      <c r="IR449" s="77"/>
      <c r="IS449" s="77"/>
      <c r="IT449" s="77"/>
      <c r="IU449" s="77"/>
      <c r="IV449" s="77"/>
      <c r="IW449" s="77"/>
      <c r="IX449" s="77"/>
      <c r="IY449" s="77"/>
      <c r="IZ449" s="77"/>
      <c r="JA449" s="77"/>
      <c r="JB449" s="77"/>
      <c r="JC449" s="77"/>
      <c r="JD449" s="77"/>
      <c r="JE449" s="77"/>
      <c r="JF449" s="77"/>
      <c r="JG449" s="77"/>
      <c r="JH449" s="77"/>
      <c r="JI449" s="77"/>
      <c r="JJ449" s="77"/>
      <c r="JK449" s="77"/>
      <c r="JL449" s="77"/>
      <c r="JM449" s="77"/>
      <c r="JN449" s="77"/>
      <c r="JO449" s="77"/>
      <c r="JP449" s="77"/>
      <c r="JQ449" s="77"/>
      <c r="JR449" s="77"/>
      <c r="JS449" s="77"/>
      <c r="JT449" s="77"/>
      <c r="JU449" s="77"/>
      <c r="JV449" s="77"/>
      <c r="JW449" s="77"/>
      <c r="JX449" s="77"/>
      <c r="JY449" s="77"/>
      <c r="JZ449" s="77"/>
      <c r="KA449" s="77"/>
      <c r="KB449" s="77"/>
      <c r="KC449" s="77"/>
      <c r="KD449" s="77"/>
      <c r="KE449" s="77"/>
      <c r="KF449" s="77"/>
      <c r="KG449" s="77"/>
      <c r="KH449" s="77"/>
      <c r="KI449" s="77"/>
      <c r="KJ449" s="77"/>
      <c r="KK449" s="77"/>
      <c r="KL449" s="77"/>
      <c r="KM449" s="77"/>
      <c r="KN449" s="77"/>
      <c r="KO449" s="77"/>
      <c r="KP449" s="77"/>
      <c r="KQ449" s="77"/>
      <c r="KR449" s="77"/>
      <c r="KS449" s="77"/>
      <c r="KT449" s="77"/>
      <c r="KU449" s="77"/>
      <c r="KV449" s="77"/>
      <c r="KW449" s="77"/>
      <c r="KX449" s="77"/>
      <c r="KY449" s="77"/>
      <c r="KZ449" s="77"/>
      <c r="LA449" s="77"/>
      <c r="LB449" s="77"/>
      <c r="LC449" s="77"/>
      <c r="LD449" s="77"/>
      <c r="LE449" s="77"/>
      <c r="LF449" s="77"/>
      <c r="LG449" s="77"/>
      <c r="LH449" s="77"/>
      <c r="LI449" s="77"/>
      <c r="LJ449" s="77"/>
      <c r="LK449" s="77"/>
      <c r="LL449" s="77"/>
      <c r="LM449" s="77"/>
      <c r="LN449" s="77"/>
      <c r="LO449" s="77"/>
      <c r="LP449" s="77"/>
      <c r="LQ449" s="77"/>
      <c r="LR449" s="77"/>
      <c r="LS449" s="77"/>
      <c r="LT449" s="77"/>
      <c r="LU449" s="77"/>
      <c r="LV449" s="77"/>
      <c r="LW449" s="77"/>
      <c r="LX449" s="77"/>
      <c r="LY449" s="77"/>
      <c r="LZ449" s="77"/>
      <c r="MA449" s="77"/>
      <c r="MB449" s="77"/>
      <c r="MC449" s="77"/>
      <c r="MD449" s="77"/>
      <c r="ME449" s="77"/>
      <c r="MF449" s="77"/>
      <c r="MG449" s="77"/>
      <c r="MH449" s="77"/>
      <c r="MI449" s="77"/>
      <c r="MJ449" s="77"/>
      <c r="MK449" s="77"/>
      <c r="ML449" s="77"/>
      <c r="MM449" s="77"/>
      <c r="MN449" s="77"/>
      <c r="MO449" s="77"/>
      <c r="MP449" s="77"/>
      <c r="MQ449" s="77"/>
      <c r="MR449" s="77"/>
      <c r="MS449" s="77"/>
      <c r="MT449" s="77"/>
      <c r="MU449" s="77"/>
      <c r="MV449" s="77"/>
      <c r="MW449" s="77"/>
      <c r="MX449" s="77"/>
      <c r="MY449" s="77"/>
      <c r="MZ449" s="77"/>
      <c r="NA449" s="77"/>
      <c r="NB449" s="77"/>
      <c r="NC449" s="77"/>
      <c r="ND449" s="77"/>
      <c r="NE449" s="77"/>
      <c r="NF449" s="77"/>
      <c r="NG449" s="77"/>
      <c r="NH449" s="77"/>
      <c r="NI449" s="77"/>
      <c r="NJ449" s="77"/>
      <c r="NK449" s="77"/>
      <c r="NL449" s="77"/>
      <c r="NM449" s="77"/>
      <c r="NN449" s="77"/>
      <c r="NO449" s="77"/>
      <c r="NP449" s="77"/>
      <c r="NQ449" s="77"/>
      <c r="NR449" s="77"/>
      <c r="NS449" s="77"/>
      <c r="NT449" s="77"/>
      <c r="NU449" s="77"/>
      <c r="NV449" s="77"/>
      <c r="NW449" s="77"/>
      <c r="NX449" s="77"/>
      <c r="NY449" s="77"/>
      <c r="NZ449" s="77"/>
      <c r="OA449" s="77"/>
      <c r="OB449" s="77"/>
      <c r="OC449" s="77"/>
      <c r="OD449" s="77"/>
      <c r="OE449" s="77"/>
      <c r="OF449" s="77"/>
      <c r="OG449" s="77"/>
      <c r="OH449" s="77"/>
      <c r="OI449" s="77"/>
      <c r="OJ449" s="77"/>
      <c r="OK449" s="77"/>
      <c r="OL449" s="77"/>
      <c r="OM449" s="77"/>
      <c r="ON449" s="77"/>
      <c r="OO449" s="77"/>
      <c r="OP449" s="77"/>
      <c r="OQ449" s="77"/>
      <c r="OR449" s="77"/>
      <c r="OS449" s="77"/>
      <c r="OT449" s="77"/>
      <c r="OU449" s="77"/>
      <c r="OV449" s="77"/>
      <c r="OW449" s="77"/>
      <c r="OX449" s="77"/>
      <c r="OY449" s="77"/>
      <c r="OZ449" s="77"/>
      <c r="PA449" s="77"/>
      <c r="PB449" s="77"/>
      <c r="PC449" s="77"/>
      <c r="PD449" s="77"/>
      <c r="PE449" s="77"/>
      <c r="PF449" s="77"/>
      <c r="PG449" s="77"/>
      <c r="PH449" s="77"/>
      <c r="PI449" s="77"/>
      <c r="PJ449" s="77"/>
      <c r="PK449" s="77"/>
      <c r="PL449" s="77"/>
      <c r="PM449" s="77"/>
      <c r="PN449" s="77"/>
      <c r="PO449" s="77"/>
      <c r="PP449" s="77"/>
      <c r="PQ449" s="77"/>
      <c r="PR449" s="77"/>
      <c r="PS449" s="77"/>
      <c r="PT449" s="77"/>
      <c r="PU449" s="77"/>
      <c r="PV449" s="77"/>
      <c r="PW449" s="77"/>
      <c r="PX449" s="77"/>
      <c r="PY449" s="77"/>
      <c r="PZ449" s="77"/>
      <c r="QA449" s="77"/>
      <c r="QB449" s="77"/>
      <c r="QC449" s="77"/>
      <c r="QD449" s="77"/>
      <c r="QE449" s="77"/>
      <c r="QF449" s="77"/>
      <c r="QG449" s="77"/>
      <c r="QH449" s="77"/>
      <c r="QI449" s="77"/>
      <c r="QJ449" s="77"/>
      <c r="QK449" s="77"/>
      <c r="QL449" s="77"/>
      <c r="QM449" s="77"/>
      <c r="QN449" s="77"/>
      <c r="QO449" s="77"/>
      <c r="QP449" s="77"/>
      <c r="QQ449" s="77"/>
      <c r="QR449" s="77"/>
      <c r="QS449" s="77"/>
      <c r="QT449" s="77"/>
      <c r="QU449" s="77"/>
      <c r="QV449" s="77"/>
      <c r="QW449" s="77"/>
      <c r="QX449" s="77"/>
      <c r="QY449" s="77"/>
      <c r="QZ449" s="77"/>
      <c r="RA449" s="77"/>
      <c r="RB449" s="77"/>
      <c r="RC449" s="77"/>
      <c r="RD449" s="77"/>
      <c r="RE449" s="77"/>
      <c r="RF449" s="77"/>
      <c r="RG449" s="77"/>
      <c r="RH449" s="77"/>
      <c r="RI449" s="77"/>
      <c r="RJ449" s="77"/>
      <c r="RK449" s="77"/>
      <c r="RL449" s="77"/>
      <c r="RM449" s="77"/>
      <c r="RN449" s="77"/>
      <c r="RO449" s="77"/>
      <c r="RP449" s="77"/>
      <c r="RQ449" s="77"/>
      <c r="RR449" s="77"/>
      <c r="RS449" s="77"/>
      <c r="RT449" s="77"/>
      <c r="RU449" s="77"/>
      <c r="RV449" s="77"/>
      <c r="RW449" s="77"/>
      <c r="RX449" s="77"/>
      <c r="RY449" s="77"/>
      <c r="RZ449" s="77"/>
      <c r="SA449" s="77"/>
      <c r="SB449" s="77"/>
      <c r="SC449" s="77"/>
      <c r="SD449" s="77"/>
      <c r="SE449" s="77"/>
      <c r="SF449" s="77"/>
      <c r="SG449" s="77"/>
      <c r="SH449" s="77"/>
      <c r="SI449" s="77"/>
      <c r="SJ449" s="77"/>
      <c r="SK449" s="77"/>
      <c r="SL449" s="77"/>
      <c r="SM449" s="77"/>
      <c r="SN449" s="77"/>
      <c r="SO449" s="77"/>
      <c r="SP449" s="77"/>
      <c r="SQ449" s="77"/>
      <c r="SR449" s="77"/>
      <c r="SS449" s="77"/>
      <c r="ST449" s="77"/>
      <c r="SU449" s="77"/>
      <c r="SV449" s="77"/>
      <c r="SW449" s="77"/>
      <c r="SX449" s="77"/>
      <c r="SY449" s="77"/>
      <c r="SZ449" s="77"/>
      <c r="TA449" s="77"/>
      <c r="TB449" s="77"/>
      <c r="TC449" s="77"/>
      <c r="TD449" s="77"/>
      <c r="TE449" s="77"/>
      <c r="TF449" s="77"/>
      <c r="TG449" s="77"/>
      <c r="TH449" s="77"/>
      <c r="TI449" s="77"/>
      <c r="TJ449" s="77"/>
      <c r="TK449" s="77"/>
      <c r="TL449" s="77"/>
      <c r="TM449" s="77"/>
      <c r="TN449" s="77"/>
      <c r="TO449" s="77"/>
      <c r="TP449" s="77"/>
      <c r="TQ449" s="77"/>
      <c r="TR449" s="77"/>
      <c r="TS449" s="77"/>
      <c r="TT449" s="77"/>
      <c r="TU449" s="77"/>
      <c r="TV449" s="77"/>
      <c r="TW449" s="77"/>
      <c r="TX449" s="77"/>
      <c r="TY449" s="77"/>
      <c r="TZ449" s="77"/>
      <c r="UA449" s="77"/>
      <c r="UB449" s="77"/>
      <c r="UC449" s="77"/>
      <c r="UD449" s="77"/>
      <c r="UE449" s="77"/>
      <c r="UF449" s="77"/>
      <c r="UG449" s="77"/>
      <c r="UH449" s="77"/>
      <c r="UI449" s="77"/>
      <c r="UJ449" s="77"/>
      <c r="UK449" s="77"/>
      <c r="UL449" s="77"/>
      <c r="UM449" s="77"/>
      <c r="UN449" s="77"/>
      <c r="UO449" s="77"/>
      <c r="UP449" s="77"/>
      <c r="UQ449" s="77"/>
      <c r="UR449" s="77"/>
      <c r="US449" s="77"/>
      <c r="UT449" s="77"/>
      <c r="UU449" s="77"/>
      <c r="UV449" s="77"/>
      <c r="UW449" s="77"/>
      <c r="UX449" s="77"/>
      <c r="UY449" s="77"/>
      <c r="UZ449" s="77"/>
      <c r="VA449" s="77"/>
      <c r="VB449" s="77"/>
      <c r="VC449" s="77"/>
      <c r="VD449" s="77"/>
      <c r="VE449" s="77"/>
      <c r="VF449" s="77"/>
      <c r="VG449" s="77"/>
      <c r="VH449" s="77"/>
      <c r="VI449" s="77"/>
      <c r="VJ449" s="77"/>
      <c r="VK449" s="77"/>
      <c r="VL449" s="77"/>
      <c r="VM449" s="77"/>
      <c r="VN449" s="77"/>
      <c r="VO449" s="77"/>
      <c r="VP449" s="77"/>
      <c r="VQ449" s="77"/>
      <c r="VR449" s="77"/>
      <c r="VS449" s="77"/>
      <c r="VT449" s="77"/>
      <c r="VU449" s="77"/>
      <c r="VV449" s="77"/>
      <c r="VW449" s="77"/>
      <c r="VX449" s="77"/>
      <c r="VY449" s="77"/>
      <c r="VZ449" s="77"/>
      <c r="WA449" s="77"/>
      <c r="WB449" s="77"/>
      <c r="WC449" s="77"/>
      <c r="WD449" s="77"/>
      <c r="WE449" s="77"/>
      <c r="WF449" s="77"/>
      <c r="WG449" s="77"/>
      <c r="WH449" s="77"/>
      <c r="WI449" s="77"/>
      <c r="WJ449" s="77"/>
      <c r="WK449" s="77"/>
      <c r="WL449" s="77"/>
      <c r="WM449" s="77"/>
      <c r="WN449" s="77"/>
      <c r="WO449" s="77"/>
      <c r="WP449" s="77"/>
      <c r="WQ449" s="77"/>
      <c r="WR449" s="77"/>
      <c r="WS449" s="77"/>
      <c r="WT449" s="77"/>
      <c r="WU449" s="77"/>
      <c r="WV449" s="77"/>
      <c r="WW449" s="77"/>
      <c r="WX449" s="77"/>
      <c r="WY449" s="77"/>
      <c r="WZ449" s="77"/>
      <c r="XA449" s="77"/>
      <c r="XB449" s="77"/>
      <c r="XC449" s="77"/>
      <c r="XD449" s="77"/>
      <c r="XE449" s="77"/>
      <c r="XF449" s="77"/>
      <c r="XG449" s="77"/>
      <c r="XH449" s="77"/>
      <c r="XI449" s="77"/>
      <c r="XJ449" s="77"/>
      <c r="XK449" s="77"/>
      <c r="XL449" s="77"/>
      <c r="XM449" s="77"/>
      <c r="XN449" s="77"/>
      <c r="XO449" s="77"/>
      <c r="XP449" s="77"/>
      <c r="XQ449" s="77"/>
      <c r="XR449" s="77"/>
      <c r="XS449" s="77"/>
      <c r="XT449" s="77"/>
      <c r="XU449" s="77"/>
      <c r="XV449" s="77"/>
      <c r="XW449" s="77"/>
      <c r="XX449" s="77"/>
      <c r="XY449" s="77"/>
      <c r="XZ449" s="77"/>
      <c r="YA449" s="77"/>
      <c r="YB449" s="77"/>
      <c r="YC449" s="77"/>
      <c r="YD449" s="77"/>
      <c r="YE449" s="77"/>
      <c r="YF449" s="77"/>
      <c r="YG449" s="77"/>
      <c r="YH449" s="77"/>
      <c r="YI449" s="77"/>
      <c r="YJ449" s="77"/>
      <c r="YK449" s="77"/>
      <c r="YL449" s="77"/>
      <c r="YM449" s="77"/>
      <c r="YN449" s="77"/>
      <c r="YO449" s="77"/>
      <c r="YP449" s="77"/>
      <c r="YQ449" s="77"/>
      <c r="YR449" s="77"/>
      <c r="YS449" s="77"/>
      <c r="YT449" s="77"/>
      <c r="YU449" s="77"/>
      <c r="YV449" s="77"/>
      <c r="YW449" s="77"/>
      <c r="YX449" s="77"/>
      <c r="YY449" s="77"/>
      <c r="YZ449" s="77"/>
      <c r="ZA449" s="77"/>
      <c r="ZB449" s="77"/>
      <c r="ZC449" s="77"/>
      <c r="ZD449" s="77"/>
      <c r="ZE449" s="77"/>
      <c r="ZF449" s="77"/>
      <c r="ZG449" s="77"/>
      <c r="ZH449" s="77"/>
      <c r="ZI449" s="77"/>
      <c r="ZJ449" s="77"/>
      <c r="ZK449" s="77"/>
      <c r="ZL449" s="77"/>
      <c r="ZM449" s="77"/>
      <c r="ZN449" s="77"/>
      <c r="ZO449" s="77"/>
      <c r="ZP449" s="77"/>
      <c r="ZQ449" s="77"/>
      <c r="ZR449" s="77"/>
      <c r="ZS449" s="77"/>
      <c r="ZT449" s="77"/>
      <c r="ZU449" s="77"/>
      <c r="ZV449" s="77"/>
      <c r="ZW449" s="77"/>
      <c r="ZX449" s="77"/>
      <c r="ZY449" s="77"/>
      <c r="ZZ449" s="77"/>
      <c r="AAA449" s="77"/>
      <c r="AAB449" s="77"/>
      <c r="AAC449" s="77"/>
      <c r="AAD449" s="77"/>
      <c r="AAE449" s="77"/>
      <c r="AAF449" s="77"/>
      <c r="AAG449" s="77"/>
      <c r="AAH449" s="77"/>
      <c r="AAI449" s="77"/>
      <c r="AAJ449" s="77"/>
      <c r="AAK449" s="77"/>
      <c r="AAL449" s="77"/>
      <c r="AAM449" s="77"/>
      <c r="AAN449" s="77"/>
      <c r="AAO449" s="77"/>
      <c r="AAP449" s="77"/>
      <c r="AAQ449" s="77"/>
      <c r="AAR449" s="77"/>
      <c r="AAS449" s="77"/>
      <c r="AAT449" s="77"/>
      <c r="AAU449" s="77"/>
      <c r="AAV449" s="77"/>
      <c r="AAW449" s="77"/>
      <c r="AAX449" s="77"/>
      <c r="AAY449" s="77"/>
      <c r="AAZ449" s="77"/>
      <c r="ABA449" s="77"/>
      <c r="ABB449" s="77"/>
      <c r="ABC449" s="77"/>
      <c r="ABD449" s="77"/>
      <c r="ABE449" s="77"/>
      <c r="ABF449" s="77"/>
      <c r="ABG449" s="77"/>
      <c r="ABH449" s="77"/>
      <c r="ABI449" s="77"/>
      <c r="ABJ449" s="77"/>
      <c r="ABK449" s="77"/>
      <c r="ABL449" s="77"/>
      <c r="ABM449" s="77"/>
      <c r="ABN449" s="77"/>
      <c r="ABO449" s="77"/>
      <c r="ABP449" s="77"/>
      <c r="ABQ449" s="77"/>
      <c r="ABR449" s="77"/>
      <c r="ABS449" s="77"/>
      <c r="ABT449" s="77"/>
      <c r="ABU449" s="77"/>
      <c r="ABV449" s="77"/>
      <c r="ABW449" s="77"/>
      <c r="ABX449" s="77"/>
      <c r="ABY449" s="77"/>
      <c r="ABZ449" s="77"/>
      <c r="ACA449" s="77"/>
      <c r="ACB449" s="77"/>
      <c r="ACC449" s="77"/>
      <c r="ACD449" s="77"/>
      <c r="ACE449" s="77"/>
      <c r="ACF449" s="77"/>
      <c r="ACG449" s="77"/>
      <c r="ACH449" s="77"/>
      <c r="ACI449" s="77"/>
      <c r="ACJ449" s="77"/>
      <c r="ACK449" s="77"/>
      <c r="ACL449" s="77"/>
      <c r="ACM449" s="77"/>
      <c r="ACN449" s="77"/>
      <c r="ACO449" s="77"/>
      <c r="ACP449" s="77"/>
      <c r="ACQ449" s="77"/>
      <c r="ACR449" s="77"/>
      <c r="ACS449" s="77"/>
      <c r="ACT449" s="77"/>
      <c r="ACU449" s="77"/>
      <c r="ACV449" s="77"/>
      <c r="ACW449" s="77"/>
      <c r="ACX449" s="77"/>
      <c r="ACY449" s="77"/>
      <c r="ACZ449" s="77"/>
      <c r="ADA449" s="77"/>
      <c r="ADB449" s="77"/>
      <c r="ADC449" s="77"/>
      <c r="ADD449" s="77"/>
      <c r="ADE449" s="77"/>
      <c r="ADF449" s="77"/>
      <c r="ADG449" s="77"/>
      <c r="ADH449" s="77"/>
      <c r="ADI449" s="77"/>
      <c r="ADJ449" s="77"/>
      <c r="ADK449" s="77"/>
      <c r="ADL449" s="77"/>
      <c r="ADM449" s="77"/>
      <c r="ADN449" s="77"/>
      <c r="ADO449" s="77"/>
      <c r="ADP449" s="77"/>
      <c r="ADQ449" s="77"/>
      <c r="ADR449" s="77"/>
      <c r="ADS449" s="77"/>
      <c r="ADT449" s="77"/>
      <c r="ADU449" s="77"/>
      <c r="ADV449" s="77"/>
      <c r="ADW449" s="77"/>
      <c r="ADX449" s="77"/>
      <c r="ADY449" s="77"/>
      <c r="ADZ449" s="77"/>
      <c r="AEA449" s="77"/>
      <c r="AEB449" s="77"/>
      <c r="AEC449" s="77"/>
      <c r="AED449" s="77"/>
      <c r="AEE449" s="77"/>
      <c r="AEF449" s="77"/>
      <c r="AEG449" s="77"/>
      <c r="AEH449" s="77"/>
      <c r="AEI449" s="77"/>
      <c r="AEJ449" s="77"/>
      <c r="AEK449" s="77"/>
      <c r="AEL449" s="77"/>
      <c r="AEM449" s="77"/>
      <c r="AEN449" s="77"/>
      <c r="AEO449" s="77"/>
      <c r="AEP449" s="77"/>
      <c r="AEQ449" s="77"/>
      <c r="AER449" s="77"/>
      <c r="AES449" s="77"/>
      <c r="AET449" s="77"/>
      <c r="AEU449" s="77"/>
      <c r="AEV449" s="77"/>
      <c r="AEW449" s="77"/>
      <c r="AEX449" s="77"/>
      <c r="AEY449" s="77"/>
      <c r="AEZ449" s="77"/>
      <c r="AFA449" s="77"/>
      <c r="AFB449" s="77"/>
      <c r="AFC449" s="77"/>
      <c r="AFD449" s="77"/>
      <c r="AFE449" s="77"/>
      <c r="AFF449" s="77"/>
      <c r="AFG449" s="77"/>
      <c r="AFH449" s="77"/>
      <c r="AFI449" s="77"/>
      <c r="AFJ449" s="77"/>
      <c r="AFK449" s="77"/>
      <c r="AFL449" s="77"/>
      <c r="AFM449" s="77"/>
      <c r="AFN449" s="77"/>
      <c r="AFO449" s="77"/>
      <c r="AFP449" s="77"/>
      <c r="AFQ449" s="77"/>
      <c r="AFR449" s="77"/>
      <c r="AFS449" s="77"/>
      <c r="AFT449" s="77"/>
      <c r="AFU449" s="77"/>
      <c r="AFV449" s="77"/>
      <c r="AFW449" s="77"/>
      <c r="AFX449" s="77"/>
      <c r="AFY449" s="77"/>
      <c r="AFZ449" s="77"/>
      <c r="AGA449" s="77"/>
      <c r="AGB449" s="77"/>
      <c r="AGC449" s="77"/>
      <c r="AGD449" s="77"/>
      <c r="AGE449" s="77"/>
      <c r="AGF449" s="77"/>
      <c r="AGG449" s="77"/>
      <c r="AGH449" s="77"/>
      <c r="AGI449" s="77"/>
      <c r="AGJ449" s="77"/>
      <c r="AGK449" s="77"/>
      <c r="AGL449" s="77"/>
      <c r="AGM449" s="77"/>
      <c r="AGN449" s="77"/>
      <c r="AGO449" s="77"/>
      <c r="AGP449" s="77"/>
      <c r="AGQ449" s="77"/>
      <c r="AGR449" s="77"/>
      <c r="AGS449" s="77"/>
      <c r="AGT449" s="77"/>
      <c r="AGU449" s="77"/>
      <c r="AGV449" s="77"/>
      <c r="AGW449" s="77"/>
      <c r="AGX449" s="77"/>
      <c r="AGY449" s="77"/>
      <c r="AGZ449" s="77"/>
      <c r="AHA449" s="77"/>
      <c r="AHB449" s="77"/>
      <c r="AHC449" s="77"/>
      <c r="AHD449" s="77"/>
      <c r="AHE449" s="77"/>
      <c r="AHF449" s="77"/>
      <c r="AHG449" s="77"/>
      <c r="AHH449" s="77"/>
      <c r="AHI449" s="77"/>
      <c r="AHJ449" s="77"/>
      <c r="AHK449" s="77"/>
      <c r="AHL449" s="77"/>
      <c r="AHM449" s="77"/>
      <c r="AHN449" s="77"/>
      <c r="AHO449" s="77"/>
      <c r="AHP449" s="77"/>
      <c r="AHQ449" s="77"/>
      <c r="AHR449" s="77"/>
      <c r="AHS449" s="77"/>
      <c r="AHT449" s="77"/>
      <c r="AHU449" s="77"/>
      <c r="AHV449" s="77"/>
      <c r="AHW449" s="77"/>
      <c r="AHX449" s="77"/>
      <c r="AHY449" s="77"/>
      <c r="AHZ449" s="77"/>
      <c r="AIA449" s="77"/>
      <c r="AIB449" s="77"/>
      <c r="AIC449" s="77"/>
      <c r="AID449" s="77"/>
      <c r="AIE449" s="77"/>
      <c r="AIF449" s="77"/>
      <c r="AIG449" s="77"/>
      <c r="AIH449" s="77"/>
      <c r="AII449" s="77"/>
      <c r="AIJ449" s="77"/>
      <c r="AIK449" s="77"/>
      <c r="AIL449" s="77"/>
      <c r="AIM449" s="77"/>
      <c r="AIN449" s="77"/>
      <c r="AIO449" s="77"/>
      <c r="AIP449" s="77"/>
      <c r="AIQ449" s="77"/>
      <c r="AIR449" s="77"/>
      <c r="AIS449" s="77"/>
      <c r="AIT449" s="77"/>
      <c r="AIU449" s="77"/>
      <c r="AIV449" s="77"/>
      <c r="AIW449" s="77"/>
      <c r="AIX449" s="77"/>
      <c r="AIY449" s="77"/>
      <c r="AIZ449" s="77"/>
      <c r="AJA449" s="77"/>
      <c r="AJB449" s="77"/>
      <c r="AJC449" s="77"/>
      <c r="AJD449" s="77"/>
      <c r="AJE449" s="77"/>
      <c r="AJF449" s="77"/>
      <c r="AJG449" s="77"/>
      <c r="AJH449" s="77"/>
      <c r="AJI449" s="77"/>
      <c r="AJJ449" s="77"/>
      <c r="AJK449" s="77"/>
      <c r="AJL449" s="77"/>
      <c r="AJM449" s="77"/>
      <c r="AJN449" s="77"/>
      <c r="AJO449" s="77"/>
      <c r="AJP449" s="77"/>
      <c r="AJQ449" s="77"/>
      <c r="AJR449" s="77"/>
      <c r="AJS449" s="77"/>
      <c r="AJT449" s="77"/>
      <c r="AJU449" s="77"/>
      <c r="AJV449" s="77"/>
      <c r="AJW449" s="77"/>
      <c r="AJX449" s="77"/>
      <c r="AJY449" s="77"/>
      <c r="AJZ449" s="77"/>
      <c r="AKA449" s="77"/>
      <c r="AKB449" s="77"/>
      <c r="AKC449" s="77"/>
      <c r="AKD449" s="77"/>
      <c r="AKE449" s="77"/>
      <c r="AKF449" s="77"/>
      <c r="AKG449" s="77"/>
      <c r="AKH449" s="77"/>
      <c r="AKI449" s="77"/>
      <c r="AKJ449" s="77"/>
      <c r="AKK449" s="77"/>
      <c r="AKL449" s="77"/>
      <c r="AKM449" s="77"/>
      <c r="AKN449" s="77"/>
      <c r="AKO449" s="77"/>
      <c r="AKP449" s="77"/>
      <c r="AKQ449" s="77"/>
      <c r="AKR449" s="77"/>
      <c r="AKS449" s="77"/>
      <c r="AKT449" s="77"/>
      <c r="AKU449" s="77"/>
      <c r="AKV449" s="77"/>
      <c r="AKW449" s="77"/>
      <c r="AKX449" s="77"/>
      <c r="AKY449" s="77"/>
      <c r="AKZ449" s="77"/>
      <c r="ALA449" s="77"/>
      <c r="ALB449" s="77"/>
      <c r="ALC449" s="77"/>
      <c r="ALD449" s="77"/>
      <c r="ALE449" s="77"/>
      <c r="ALF449" s="77"/>
      <c r="ALG449" s="77"/>
      <c r="ALH449" s="77"/>
      <c r="ALI449" s="77"/>
      <c r="ALJ449" s="77"/>
      <c r="ALK449" s="77"/>
      <c r="ALL449" s="77"/>
      <c r="ALM449" s="77"/>
      <c r="ALN449" s="77"/>
      <c r="ALO449" s="77"/>
      <c r="ALP449" s="77"/>
      <c r="ALQ449" s="77"/>
      <c r="ALR449" s="77"/>
      <c r="ALS449" s="77"/>
      <c r="ALT449" s="77"/>
      <c r="ALU449" s="77"/>
      <c r="ALV449" s="77"/>
      <c r="ALW449" s="77"/>
      <c r="ALX449" s="77"/>
      <c r="ALY449" s="77"/>
      <c r="ALZ449" s="77"/>
      <c r="AMA449" s="77"/>
      <c r="AMB449" s="77"/>
      <c r="AMC449" s="77"/>
      <c r="AMD449" s="77"/>
      <c r="AME449" s="77"/>
      <c r="AMF449" s="77"/>
      <c r="AMG449" s="77"/>
      <c r="AMH449" s="77"/>
      <c r="AMI449" s="77"/>
      <c r="AMJ449" s="77"/>
    </row>
    <row r="450" customFormat="false" ht="12.85" hidden="false" customHeight="false" outlineLevel="0" collapsed="false">
      <c r="A450" s="77"/>
      <c r="B450" s="77"/>
      <c r="C450" s="77"/>
      <c r="D450" s="77"/>
      <c r="E450" s="77"/>
      <c r="F450" s="77"/>
      <c r="G450" s="77"/>
      <c r="H450" s="77"/>
      <c r="I450" s="77"/>
      <c r="J450" s="77"/>
      <c r="K450" s="77"/>
      <c r="L450" s="77"/>
      <c r="M450" s="77"/>
      <c r="N450" s="77"/>
      <c r="O450" s="77"/>
      <c r="P450" s="77"/>
      <c r="Q450" s="77"/>
      <c r="R450" s="77"/>
      <c r="S450" s="77"/>
      <c r="T450" s="77"/>
      <c r="U450" s="77"/>
      <c r="V450" s="77"/>
      <c r="W450" s="77"/>
      <c r="X450" s="77"/>
      <c r="Y450" s="77"/>
      <c r="Z450" s="77"/>
      <c r="AA450" s="77"/>
      <c r="AB450" s="77"/>
      <c r="AC450" s="77"/>
      <c r="AD450" s="77"/>
      <c r="AE450" s="77"/>
      <c r="AF450" s="77"/>
      <c r="AG450" s="77"/>
      <c r="AH450" s="77"/>
      <c r="AI450" s="77"/>
      <c r="AJ450" s="77"/>
      <c r="AK450" s="77"/>
      <c r="AL450" s="77"/>
      <c r="AM450" s="77"/>
      <c r="AN450" s="77"/>
      <c r="AO450" s="77"/>
      <c r="AP450" s="77"/>
      <c r="AQ450" s="77"/>
      <c r="AR450" s="77"/>
      <c r="AS450" s="77"/>
      <c r="AT450" s="77"/>
      <c r="AU450" s="77"/>
      <c r="AV450" s="77"/>
      <c r="AW450" s="77"/>
      <c r="AX450" s="77"/>
      <c r="AY450" s="77"/>
      <c r="AZ450" s="77"/>
      <c r="BA450" s="77"/>
      <c r="BB450" s="77"/>
      <c r="BC450" s="77"/>
      <c r="BD450" s="77"/>
      <c r="BE450" s="77"/>
      <c r="BF450" s="77"/>
      <c r="BG450" s="77"/>
      <c r="BH450" s="77"/>
      <c r="BI450" s="77"/>
      <c r="BJ450" s="77"/>
      <c r="BK450" s="77"/>
      <c r="BL450" s="77"/>
      <c r="BM450" s="77"/>
      <c r="BN450" s="77"/>
      <c r="BO450" s="77"/>
      <c r="BP450" s="77"/>
      <c r="BQ450" s="77"/>
      <c r="BR450" s="77"/>
      <c r="BS450" s="77"/>
      <c r="BT450" s="77"/>
      <c r="BU450" s="77"/>
      <c r="BV450" s="77"/>
      <c r="BW450" s="77"/>
      <c r="BX450" s="77"/>
      <c r="BY450" s="77"/>
      <c r="BZ450" s="77"/>
      <c r="CA450" s="77"/>
      <c r="CB450" s="77"/>
      <c r="CC450" s="77"/>
      <c r="CD450" s="77"/>
      <c r="CE450" s="77"/>
      <c r="CF450" s="77"/>
      <c r="CG450" s="77"/>
      <c r="CH450" s="77"/>
      <c r="CI450" s="77"/>
      <c r="CJ450" s="77"/>
      <c r="CK450" s="77"/>
      <c r="CL450" s="77"/>
      <c r="CM450" s="77"/>
      <c r="CN450" s="77"/>
      <c r="CO450" s="77"/>
      <c r="CP450" s="77"/>
      <c r="CQ450" s="77"/>
      <c r="CR450" s="77"/>
      <c r="CS450" s="77"/>
      <c r="CT450" s="77"/>
      <c r="CU450" s="77"/>
      <c r="CV450" s="77"/>
      <c r="CW450" s="77"/>
      <c r="CX450" s="77"/>
      <c r="CY450" s="77"/>
      <c r="CZ450" s="77"/>
      <c r="DA450" s="77"/>
      <c r="DB450" s="77"/>
      <c r="DC450" s="77"/>
      <c r="DD450" s="77"/>
      <c r="DE450" s="77"/>
      <c r="DF450" s="77"/>
      <c r="DG450" s="77"/>
      <c r="DH450" s="77"/>
      <c r="DI450" s="77"/>
      <c r="DJ450" s="77"/>
      <c r="DK450" s="77"/>
      <c r="DL450" s="77"/>
      <c r="DM450" s="77"/>
      <c r="DN450" s="77"/>
      <c r="DO450" s="77"/>
      <c r="DP450" s="77"/>
      <c r="DQ450" s="77"/>
      <c r="DR450" s="77"/>
      <c r="DS450" s="77"/>
      <c r="DT450" s="77"/>
      <c r="DU450" s="77"/>
      <c r="DV450" s="77"/>
      <c r="DW450" s="77"/>
      <c r="DX450" s="77"/>
      <c r="DY450" s="77"/>
      <c r="DZ450" s="77"/>
      <c r="EA450" s="77"/>
      <c r="EB450" s="77"/>
      <c r="EC450" s="77"/>
      <c r="ED450" s="77"/>
      <c r="EE450" s="77"/>
      <c r="EF450" s="77"/>
      <c r="EG450" s="77"/>
      <c r="EH450" s="77"/>
      <c r="EI450" s="77"/>
      <c r="EJ450" s="77"/>
      <c r="EK450" s="77"/>
      <c r="EL450" s="77"/>
      <c r="EM450" s="77"/>
      <c r="EN450" s="77"/>
      <c r="EO450" s="77"/>
      <c r="EP450" s="77"/>
      <c r="EQ450" s="77"/>
      <c r="ER450" s="77"/>
      <c r="ES450" s="77"/>
      <c r="ET450" s="77"/>
      <c r="EU450" s="77"/>
      <c r="EV450" s="77"/>
      <c r="EW450" s="77"/>
      <c r="EX450" s="77"/>
      <c r="EY450" s="77"/>
      <c r="EZ450" s="77"/>
      <c r="FA450" s="77"/>
      <c r="FB450" s="77"/>
      <c r="FC450" s="77"/>
      <c r="FD450" s="77"/>
      <c r="FE450" s="77"/>
      <c r="FF450" s="77"/>
      <c r="FG450" s="77"/>
      <c r="FH450" s="77"/>
      <c r="FI450" s="77"/>
      <c r="FJ450" s="77"/>
      <c r="FK450" s="77"/>
      <c r="FL450" s="77"/>
      <c r="FM450" s="77"/>
      <c r="FN450" s="77"/>
      <c r="FO450" s="77"/>
      <c r="FP450" s="77"/>
      <c r="FQ450" s="77"/>
      <c r="FR450" s="77"/>
      <c r="FS450" s="77"/>
      <c r="FT450" s="77"/>
      <c r="FU450" s="77"/>
      <c r="FV450" s="77"/>
      <c r="FW450" s="77"/>
      <c r="FX450" s="77"/>
      <c r="FY450" s="77"/>
      <c r="FZ450" s="77"/>
      <c r="GA450" s="77"/>
      <c r="GB450" s="77"/>
      <c r="GC450" s="77"/>
      <c r="GD450" s="77"/>
      <c r="GE450" s="77"/>
      <c r="GF450" s="77"/>
      <c r="GG450" s="77"/>
      <c r="GH450" s="77"/>
      <c r="GI450" s="77"/>
      <c r="GJ450" s="77"/>
      <c r="GK450" s="77"/>
      <c r="GL450" s="77"/>
      <c r="GM450" s="77"/>
      <c r="GN450" s="77"/>
      <c r="GO450" s="77"/>
      <c r="GP450" s="77"/>
      <c r="GQ450" s="77"/>
      <c r="GR450" s="77"/>
      <c r="GS450" s="77"/>
      <c r="GT450" s="77"/>
      <c r="GU450" s="77"/>
      <c r="GV450" s="77"/>
      <c r="GW450" s="77"/>
      <c r="GX450" s="77"/>
      <c r="GY450" s="77"/>
      <c r="GZ450" s="77"/>
      <c r="HA450" s="77"/>
      <c r="HB450" s="77"/>
      <c r="HC450" s="77"/>
      <c r="HD450" s="77"/>
      <c r="HE450" s="77"/>
      <c r="HF450" s="77"/>
      <c r="HG450" s="77"/>
      <c r="HH450" s="77"/>
      <c r="HI450" s="77"/>
      <c r="HJ450" s="77"/>
      <c r="HK450" s="77"/>
      <c r="HL450" s="77"/>
      <c r="HM450" s="77"/>
      <c r="HN450" s="77"/>
      <c r="HO450" s="77"/>
      <c r="HP450" s="77"/>
      <c r="HQ450" s="77"/>
      <c r="HR450" s="77"/>
      <c r="HS450" s="77"/>
      <c r="HT450" s="77"/>
      <c r="HU450" s="77"/>
      <c r="HV450" s="77"/>
      <c r="HW450" s="77"/>
      <c r="HX450" s="77"/>
      <c r="HY450" s="77"/>
      <c r="HZ450" s="77"/>
      <c r="IA450" s="77"/>
      <c r="IB450" s="77"/>
      <c r="IC450" s="77"/>
      <c r="ID450" s="77"/>
      <c r="IE450" s="77"/>
      <c r="IF450" s="77"/>
      <c r="IG450" s="77"/>
      <c r="IH450" s="77"/>
      <c r="II450" s="77"/>
      <c r="IJ450" s="77"/>
      <c r="IK450" s="77"/>
      <c r="IL450" s="77"/>
      <c r="IM450" s="77"/>
      <c r="IN450" s="77"/>
      <c r="IO450" s="77"/>
      <c r="IP450" s="77"/>
      <c r="IQ450" s="77"/>
      <c r="IR450" s="77"/>
      <c r="IS450" s="77"/>
      <c r="IT450" s="77"/>
      <c r="IU450" s="77"/>
      <c r="IV450" s="77"/>
      <c r="IW450" s="77"/>
      <c r="IX450" s="77"/>
      <c r="IY450" s="77"/>
      <c r="IZ450" s="77"/>
      <c r="JA450" s="77"/>
      <c r="JB450" s="77"/>
      <c r="JC450" s="77"/>
      <c r="JD450" s="77"/>
      <c r="JE450" s="77"/>
      <c r="JF450" s="77"/>
      <c r="JG450" s="77"/>
      <c r="JH450" s="77"/>
      <c r="JI450" s="77"/>
      <c r="JJ450" s="77"/>
      <c r="JK450" s="77"/>
      <c r="JL450" s="77"/>
      <c r="JM450" s="77"/>
      <c r="JN450" s="77"/>
      <c r="JO450" s="77"/>
      <c r="JP450" s="77"/>
      <c r="JQ450" s="77"/>
      <c r="JR450" s="77"/>
      <c r="JS450" s="77"/>
      <c r="JT450" s="77"/>
      <c r="JU450" s="77"/>
      <c r="JV450" s="77"/>
      <c r="JW450" s="77"/>
      <c r="JX450" s="77"/>
      <c r="JY450" s="77"/>
      <c r="JZ450" s="77"/>
      <c r="KA450" s="77"/>
      <c r="KB450" s="77"/>
      <c r="KC450" s="77"/>
      <c r="KD450" s="77"/>
      <c r="KE450" s="77"/>
      <c r="KF450" s="77"/>
      <c r="KG450" s="77"/>
      <c r="KH450" s="77"/>
      <c r="KI450" s="77"/>
      <c r="KJ450" s="77"/>
      <c r="KK450" s="77"/>
      <c r="KL450" s="77"/>
      <c r="KM450" s="77"/>
      <c r="KN450" s="77"/>
      <c r="KO450" s="77"/>
      <c r="KP450" s="77"/>
      <c r="KQ450" s="77"/>
      <c r="KR450" s="77"/>
      <c r="KS450" s="77"/>
      <c r="KT450" s="77"/>
      <c r="KU450" s="77"/>
      <c r="KV450" s="77"/>
      <c r="KW450" s="77"/>
      <c r="KX450" s="77"/>
      <c r="KY450" s="77"/>
      <c r="KZ450" s="77"/>
      <c r="LA450" s="77"/>
      <c r="LB450" s="77"/>
      <c r="LC450" s="77"/>
      <c r="LD450" s="77"/>
      <c r="LE450" s="77"/>
      <c r="LF450" s="77"/>
      <c r="LG450" s="77"/>
      <c r="LH450" s="77"/>
      <c r="LI450" s="77"/>
      <c r="LJ450" s="77"/>
      <c r="LK450" s="77"/>
      <c r="LL450" s="77"/>
      <c r="LM450" s="77"/>
      <c r="LN450" s="77"/>
      <c r="LO450" s="77"/>
      <c r="LP450" s="77"/>
      <c r="LQ450" s="77"/>
      <c r="LR450" s="77"/>
      <c r="LS450" s="77"/>
      <c r="LT450" s="77"/>
      <c r="LU450" s="77"/>
      <c r="LV450" s="77"/>
      <c r="LW450" s="77"/>
      <c r="LX450" s="77"/>
      <c r="LY450" s="77"/>
      <c r="LZ450" s="77"/>
      <c r="MA450" s="77"/>
      <c r="MB450" s="77"/>
      <c r="MC450" s="77"/>
      <c r="MD450" s="77"/>
      <c r="ME450" s="77"/>
      <c r="MF450" s="77"/>
      <c r="MG450" s="77"/>
      <c r="MH450" s="77"/>
      <c r="MI450" s="77"/>
      <c r="MJ450" s="77"/>
      <c r="MK450" s="77"/>
      <c r="ML450" s="77"/>
      <c r="MM450" s="77"/>
      <c r="MN450" s="77"/>
      <c r="MO450" s="77"/>
      <c r="MP450" s="77"/>
      <c r="MQ450" s="77"/>
      <c r="MR450" s="77"/>
      <c r="MS450" s="77"/>
      <c r="MT450" s="77"/>
      <c r="MU450" s="77"/>
      <c r="MV450" s="77"/>
      <c r="MW450" s="77"/>
      <c r="MX450" s="77"/>
      <c r="MY450" s="77"/>
      <c r="MZ450" s="77"/>
      <c r="NA450" s="77"/>
      <c r="NB450" s="77"/>
      <c r="NC450" s="77"/>
      <c r="ND450" s="77"/>
      <c r="NE450" s="77"/>
      <c r="NF450" s="77"/>
      <c r="NG450" s="77"/>
      <c r="NH450" s="77"/>
      <c r="NI450" s="77"/>
      <c r="NJ450" s="77"/>
      <c r="NK450" s="77"/>
      <c r="NL450" s="77"/>
      <c r="NM450" s="77"/>
      <c r="NN450" s="77"/>
      <c r="NO450" s="77"/>
      <c r="NP450" s="77"/>
      <c r="NQ450" s="77"/>
      <c r="NR450" s="77"/>
      <c r="NS450" s="77"/>
      <c r="NT450" s="77"/>
      <c r="NU450" s="77"/>
      <c r="NV450" s="77"/>
      <c r="NW450" s="77"/>
      <c r="NX450" s="77"/>
      <c r="NY450" s="77"/>
      <c r="NZ450" s="77"/>
      <c r="OA450" s="77"/>
      <c r="OB450" s="77"/>
      <c r="OC450" s="77"/>
      <c r="OD450" s="77"/>
      <c r="OE450" s="77"/>
      <c r="OF450" s="77"/>
      <c r="OG450" s="77"/>
      <c r="OH450" s="77"/>
      <c r="OI450" s="77"/>
      <c r="OJ450" s="77"/>
      <c r="OK450" s="77"/>
      <c r="OL450" s="77"/>
      <c r="OM450" s="77"/>
      <c r="ON450" s="77"/>
      <c r="OO450" s="77"/>
      <c r="OP450" s="77"/>
      <c r="OQ450" s="77"/>
      <c r="OR450" s="77"/>
      <c r="OS450" s="77"/>
      <c r="OT450" s="77"/>
      <c r="OU450" s="77"/>
      <c r="OV450" s="77"/>
      <c r="OW450" s="77"/>
      <c r="OX450" s="77"/>
      <c r="OY450" s="77"/>
      <c r="OZ450" s="77"/>
      <c r="PA450" s="77"/>
      <c r="PB450" s="77"/>
      <c r="PC450" s="77"/>
      <c r="PD450" s="77"/>
      <c r="PE450" s="77"/>
      <c r="PF450" s="77"/>
      <c r="PG450" s="77"/>
      <c r="PH450" s="77"/>
      <c r="PI450" s="77"/>
      <c r="PJ450" s="77"/>
      <c r="PK450" s="77"/>
      <c r="PL450" s="77"/>
      <c r="PM450" s="77"/>
      <c r="PN450" s="77"/>
      <c r="PO450" s="77"/>
      <c r="PP450" s="77"/>
      <c r="PQ450" s="77"/>
      <c r="PR450" s="77"/>
      <c r="PS450" s="77"/>
      <c r="PT450" s="77"/>
      <c r="PU450" s="77"/>
      <c r="PV450" s="77"/>
      <c r="PW450" s="77"/>
      <c r="PX450" s="77"/>
      <c r="PY450" s="77"/>
      <c r="PZ450" s="77"/>
      <c r="QA450" s="77"/>
      <c r="QB450" s="77"/>
      <c r="QC450" s="77"/>
      <c r="QD450" s="77"/>
      <c r="QE450" s="77"/>
      <c r="QF450" s="77"/>
      <c r="QG450" s="77"/>
      <c r="QH450" s="77"/>
      <c r="QI450" s="77"/>
      <c r="QJ450" s="77"/>
      <c r="QK450" s="77"/>
      <c r="QL450" s="77"/>
      <c r="QM450" s="77"/>
      <c r="QN450" s="77"/>
      <c r="QO450" s="77"/>
      <c r="QP450" s="77"/>
      <c r="QQ450" s="77"/>
      <c r="QR450" s="77"/>
      <c r="QS450" s="77"/>
      <c r="QT450" s="77"/>
      <c r="QU450" s="77"/>
      <c r="QV450" s="77"/>
      <c r="QW450" s="77"/>
      <c r="QX450" s="77"/>
      <c r="QY450" s="77"/>
      <c r="QZ450" s="77"/>
      <c r="RA450" s="77"/>
      <c r="RB450" s="77"/>
      <c r="RC450" s="77"/>
      <c r="RD450" s="77"/>
      <c r="RE450" s="77"/>
      <c r="RF450" s="77"/>
      <c r="RG450" s="77"/>
      <c r="RH450" s="77"/>
      <c r="RI450" s="77"/>
      <c r="RJ450" s="77"/>
      <c r="RK450" s="77"/>
      <c r="RL450" s="77"/>
      <c r="RM450" s="77"/>
      <c r="RN450" s="77"/>
      <c r="RO450" s="77"/>
      <c r="RP450" s="77"/>
      <c r="RQ450" s="77"/>
      <c r="RR450" s="77"/>
      <c r="RS450" s="77"/>
      <c r="RT450" s="77"/>
      <c r="RU450" s="77"/>
      <c r="RV450" s="77"/>
      <c r="RW450" s="77"/>
      <c r="RX450" s="77"/>
      <c r="RY450" s="77"/>
      <c r="RZ450" s="77"/>
      <c r="SA450" s="77"/>
      <c r="SB450" s="77"/>
      <c r="SC450" s="77"/>
      <c r="SD450" s="77"/>
      <c r="SE450" s="77"/>
      <c r="SF450" s="77"/>
      <c r="SG450" s="77"/>
      <c r="SH450" s="77"/>
      <c r="SI450" s="77"/>
      <c r="SJ450" s="77"/>
      <c r="SK450" s="77"/>
      <c r="SL450" s="77"/>
      <c r="SM450" s="77"/>
      <c r="SN450" s="77"/>
      <c r="SO450" s="77"/>
      <c r="SP450" s="77"/>
      <c r="SQ450" s="77"/>
      <c r="SR450" s="77"/>
      <c r="SS450" s="77"/>
      <c r="ST450" s="77"/>
      <c r="SU450" s="77"/>
      <c r="SV450" s="77"/>
      <c r="SW450" s="77"/>
      <c r="SX450" s="77"/>
      <c r="SY450" s="77"/>
      <c r="SZ450" s="77"/>
      <c r="TA450" s="77"/>
      <c r="TB450" s="77"/>
      <c r="TC450" s="77"/>
      <c r="TD450" s="77"/>
      <c r="TE450" s="77"/>
      <c r="TF450" s="77"/>
      <c r="TG450" s="77"/>
      <c r="TH450" s="77"/>
      <c r="TI450" s="77"/>
      <c r="TJ450" s="77"/>
      <c r="TK450" s="77"/>
      <c r="TL450" s="77"/>
      <c r="TM450" s="77"/>
      <c r="TN450" s="77"/>
      <c r="TO450" s="77"/>
      <c r="TP450" s="77"/>
      <c r="TQ450" s="77"/>
      <c r="TR450" s="77"/>
      <c r="TS450" s="77"/>
      <c r="TT450" s="77"/>
      <c r="TU450" s="77"/>
      <c r="TV450" s="77"/>
      <c r="TW450" s="77"/>
      <c r="TX450" s="77"/>
      <c r="TY450" s="77"/>
      <c r="TZ450" s="77"/>
      <c r="UA450" s="77"/>
      <c r="UB450" s="77"/>
      <c r="UC450" s="77"/>
      <c r="UD450" s="77"/>
      <c r="UE450" s="77"/>
      <c r="UF450" s="77"/>
      <c r="UG450" s="77"/>
      <c r="UH450" s="77"/>
      <c r="UI450" s="77"/>
      <c r="UJ450" s="77"/>
      <c r="UK450" s="77"/>
      <c r="UL450" s="77"/>
      <c r="UM450" s="77"/>
      <c r="UN450" s="77"/>
      <c r="UO450" s="77"/>
      <c r="UP450" s="77"/>
      <c r="UQ450" s="77"/>
      <c r="UR450" s="77"/>
      <c r="US450" s="77"/>
      <c r="UT450" s="77"/>
      <c r="UU450" s="77"/>
      <c r="UV450" s="77"/>
      <c r="UW450" s="77"/>
      <c r="UX450" s="77"/>
      <c r="UY450" s="77"/>
      <c r="UZ450" s="77"/>
      <c r="VA450" s="77"/>
      <c r="VB450" s="77"/>
      <c r="VC450" s="77"/>
      <c r="VD450" s="77"/>
      <c r="VE450" s="77"/>
      <c r="VF450" s="77"/>
      <c r="VG450" s="77"/>
      <c r="VH450" s="77"/>
      <c r="VI450" s="77"/>
      <c r="VJ450" s="77"/>
      <c r="VK450" s="77"/>
      <c r="VL450" s="77"/>
      <c r="VM450" s="77"/>
      <c r="VN450" s="77"/>
      <c r="VO450" s="77"/>
      <c r="VP450" s="77"/>
      <c r="VQ450" s="77"/>
      <c r="VR450" s="77"/>
      <c r="VS450" s="77"/>
      <c r="VT450" s="77"/>
      <c r="VU450" s="77"/>
      <c r="VV450" s="77"/>
      <c r="VW450" s="77"/>
      <c r="VX450" s="77"/>
      <c r="VY450" s="77"/>
      <c r="VZ450" s="77"/>
      <c r="WA450" s="77"/>
      <c r="WB450" s="77"/>
      <c r="WC450" s="77"/>
      <c r="WD450" s="77"/>
      <c r="WE450" s="77"/>
      <c r="WF450" s="77"/>
      <c r="WG450" s="77"/>
      <c r="WH450" s="77"/>
      <c r="WI450" s="77"/>
      <c r="WJ450" s="77"/>
      <c r="WK450" s="77"/>
      <c r="WL450" s="77"/>
      <c r="WM450" s="77"/>
      <c r="WN450" s="77"/>
      <c r="WO450" s="77"/>
      <c r="WP450" s="77"/>
      <c r="WQ450" s="77"/>
      <c r="WR450" s="77"/>
      <c r="WS450" s="77"/>
      <c r="WT450" s="77"/>
      <c r="WU450" s="77"/>
      <c r="WV450" s="77"/>
      <c r="WW450" s="77"/>
      <c r="WX450" s="77"/>
      <c r="WY450" s="77"/>
      <c r="WZ450" s="77"/>
      <c r="XA450" s="77"/>
      <c r="XB450" s="77"/>
      <c r="XC450" s="77"/>
      <c r="XD450" s="77"/>
      <c r="XE450" s="77"/>
      <c r="XF450" s="77"/>
      <c r="XG450" s="77"/>
      <c r="XH450" s="77"/>
      <c r="XI450" s="77"/>
      <c r="XJ450" s="77"/>
      <c r="XK450" s="77"/>
      <c r="XL450" s="77"/>
      <c r="XM450" s="77"/>
      <c r="XN450" s="77"/>
      <c r="XO450" s="77"/>
      <c r="XP450" s="77"/>
      <c r="XQ450" s="77"/>
      <c r="XR450" s="77"/>
      <c r="XS450" s="77"/>
      <c r="XT450" s="77"/>
      <c r="XU450" s="77"/>
      <c r="XV450" s="77"/>
      <c r="XW450" s="77"/>
      <c r="XX450" s="77"/>
      <c r="XY450" s="77"/>
      <c r="XZ450" s="77"/>
      <c r="YA450" s="77"/>
      <c r="YB450" s="77"/>
      <c r="YC450" s="77"/>
      <c r="YD450" s="77"/>
      <c r="YE450" s="77"/>
      <c r="YF450" s="77"/>
      <c r="YG450" s="77"/>
      <c r="YH450" s="77"/>
      <c r="YI450" s="77"/>
      <c r="YJ450" s="77"/>
      <c r="YK450" s="77"/>
      <c r="YL450" s="77"/>
      <c r="YM450" s="77"/>
      <c r="YN450" s="77"/>
      <c r="YO450" s="77"/>
      <c r="YP450" s="77"/>
      <c r="YQ450" s="77"/>
      <c r="YR450" s="77"/>
      <c r="YS450" s="77"/>
      <c r="YT450" s="77"/>
      <c r="YU450" s="77"/>
      <c r="YV450" s="77"/>
      <c r="YW450" s="77"/>
      <c r="YX450" s="77"/>
      <c r="YY450" s="77"/>
      <c r="YZ450" s="77"/>
      <c r="ZA450" s="77"/>
      <c r="ZB450" s="77"/>
      <c r="ZC450" s="77"/>
      <c r="ZD450" s="77"/>
      <c r="ZE450" s="77"/>
      <c r="ZF450" s="77"/>
      <c r="ZG450" s="77"/>
      <c r="ZH450" s="77"/>
      <c r="ZI450" s="77"/>
      <c r="ZJ450" s="77"/>
      <c r="ZK450" s="77"/>
      <c r="ZL450" s="77"/>
      <c r="ZM450" s="77"/>
      <c r="ZN450" s="77"/>
      <c r="ZO450" s="77"/>
      <c r="ZP450" s="77"/>
      <c r="ZQ450" s="77"/>
      <c r="ZR450" s="77"/>
      <c r="ZS450" s="77"/>
      <c r="ZT450" s="77"/>
      <c r="ZU450" s="77"/>
      <c r="ZV450" s="77"/>
      <c r="ZW450" s="77"/>
      <c r="ZX450" s="77"/>
      <c r="ZY450" s="77"/>
      <c r="ZZ450" s="77"/>
      <c r="AAA450" s="77"/>
      <c r="AAB450" s="77"/>
      <c r="AAC450" s="77"/>
      <c r="AAD450" s="77"/>
      <c r="AAE450" s="77"/>
      <c r="AAF450" s="77"/>
      <c r="AAG450" s="77"/>
      <c r="AAH450" s="77"/>
      <c r="AAI450" s="77"/>
      <c r="AAJ450" s="77"/>
      <c r="AAK450" s="77"/>
      <c r="AAL450" s="77"/>
      <c r="AAM450" s="77"/>
      <c r="AAN450" s="77"/>
      <c r="AAO450" s="77"/>
      <c r="AAP450" s="77"/>
      <c r="AAQ450" s="77"/>
      <c r="AAR450" s="77"/>
      <c r="AAS450" s="77"/>
      <c r="AAT450" s="77"/>
      <c r="AAU450" s="77"/>
      <c r="AAV450" s="77"/>
      <c r="AAW450" s="77"/>
      <c r="AAX450" s="77"/>
      <c r="AAY450" s="77"/>
      <c r="AAZ450" s="77"/>
      <c r="ABA450" s="77"/>
      <c r="ABB450" s="77"/>
      <c r="ABC450" s="77"/>
      <c r="ABD450" s="77"/>
      <c r="ABE450" s="77"/>
      <c r="ABF450" s="77"/>
      <c r="ABG450" s="77"/>
      <c r="ABH450" s="77"/>
      <c r="ABI450" s="77"/>
      <c r="ABJ450" s="77"/>
      <c r="ABK450" s="77"/>
      <c r="ABL450" s="77"/>
      <c r="ABM450" s="77"/>
      <c r="ABN450" s="77"/>
      <c r="ABO450" s="77"/>
      <c r="ABP450" s="77"/>
      <c r="ABQ450" s="77"/>
      <c r="ABR450" s="77"/>
      <c r="ABS450" s="77"/>
      <c r="ABT450" s="77"/>
      <c r="ABU450" s="77"/>
      <c r="ABV450" s="77"/>
      <c r="ABW450" s="77"/>
      <c r="ABX450" s="77"/>
      <c r="ABY450" s="77"/>
      <c r="ABZ450" s="77"/>
      <c r="ACA450" s="77"/>
      <c r="ACB450" s="77"/>
      <c r="ACC450" s="77"/>
      <c r="ACD450" s="77"/>
      <c r="ACE450" s="77"/>
      <c r="ACF450" s="77"/>
      <c r="ACG450" s="77"/>
      <c r="ACH450" s="77"/>
      <c r="ACI450" s="77"/>
      <c r="ACJ450" s="77"/>
      <c r="ACK450" s="77"/>
      <c r="ACL450" s="77"/>
      <c r="ACM450" s="77"/>
      <c r="ACN450" s="77"/>
      <c r="ACO450" s="77"/>
      <c r="ACP450" s="77"/>
      <c r="ACQ450" s="77"/>
      <c r="ACR450" s="77"/>
      <c r="ACS450" s="77"/>
      <c r="ACT450" s="77"/>
      <c r="ACU450" s="77"/>
      <c r="ACV450" s="77"/>
      <c r="ACW450" s="77"/>
      <c r="ACX450" s="77"/>
      <c r="ACY450" s="77"/>
      <c r="ACZ450" s="77"/>
      <c r="ADA450" s="77"/>
      <c r="ADB450" s="77"/>
      <c r="ADC450" s="77"/>
      <c r="ADD450" s="77"/>
      <c r="ADE450" s="77"/>
      <c r="ADF450" s="77"/>
      <c r="ADG450" s="77"/>
      <c r="ADH450" s="77"/>
      <c r="ADI450" s="77"/>
      <c r="ADJ450" s="77"/>
      <c r="ADK450" s="77"/>
      <c r="ADL450" s="77"/>
      <c r="ADM450" s="77"/>
      <c r="ADN450" s="77"/>
      <c r="ADO450" s="77"/>
      <c r="ADP450" s="77"/>
      <c r="ADQ450" s="77"/>
      <c r="ADR450" s="77"/>
      <c r="ADS450" s="77"/>
      <c r="ADT450" s="77"/>
      <c r="ADU450" s="77"/>
      <c r="ADV450" s="77"/>
      <c r="ADW450" s="77"/>
      <c r="ADX450" s="77"/>
      <c r="ADY450" s="77"/>
      <c r="ADZ450" s="77"/>
      <c r="AEA450" s="77"/>
      <c r="AEB450" s="77"/>
      <c r="AEC450" s="77"/>
      <c r="AED450" s="77"/>
      <c r="AEE450" s="77"/>
      <c r="AEF450" s="77"/>
      <c r="AEG450" s="77"/>
      <c r="AEH450" s="77"/>
      <c r="AEI450" s="77"/>
      <c r="AEJ450" s="77"/>
      <c r="AEK450" s="77"/>
      <c r="AEL450" s="77"/>
      <c r="AEM450" s="77"/>
      <c r="AEN450" s="77"/>
      <c r="AEO450" s="77"/>
      <c r="AEP450" s="77"/>
      <c r="AEQ450" s="77"/>
      <c r="AER450" s="77"/>
      <c r="AES450" s="77"/>
      <c r="AET450" s="77"/>
      <c r="AEU450" s="77"/>
      <c r="AEV450" s="77"/>
      <c r="AEW450" s="77"/>
      <c r="AEX450" s="77"/>
      <c r="AEY450" s="77"/>
      <c r="AEZ450" s="77"/>
      <c r="AFA450" s="77"/>
      <c r="AFB450" s="77"/>
      <c r="AFC450" s="77"/>
      <c r="AFD450" s="77"/>
      <c r="AFE450" s="77"/>
      <c r="AFF450" s="77"/>
      <c r="AFG450" s="77"/>
      <c r="AFH450" s="77"/>
      <c r="AFI450" s="77"/>
      <c r="AFJ450" s="77"/>
      <c r="AFK450" s="77"/>
      <c r="AFL450" s="77"/>
      <c r="AFM450" s="77"/>
      <c r="AFN450" s="77"/>
      <c r="AFO450" s="77"/>
      <c r="AFP450" s="77"/>
      <c r="AFQ450" s="77"/>
      <c r="AFR450" s="77"/>
      <c r="AFS450" s="77"/>
      <c r="AFT450" s="77"/>
      <c r="AFU450" s="77"/>
      <c r="AFV450" s="77"/>
      <c r="AFW450" s="77"/>
      <c r="AFX450" s="77"/>
      <c r="AFY450" s="77"/>
      <c r="AFZ450" s="77"/>
      <c r="AGA450" s="77"/>
      <c r="AGB450" s="77"/>
      <c r="AGC450" s="77"/>
      <c r="AGD450" s="77"/>
      <c r="AGE450" s="77"/>
      <c r="AGF450" s="77"/>
      <c r="AGG450" s="77"/>
      <c r="AGH450" s="77"/>
      <c r="AGI450" s="77"/>
      <c r="AGJ450" s="77"/>
      <c r="AGK450" s="77"/>
      <c r="AGL450" s="77"/>
      <c r="AGM450" s="77"/>
      <c r="AGN450" s="77"/>
      <c r="AGO450" s="77"/>
      <c r="AGP450" s="77"/>
      <c r="AGQ450" s="77"/>
      <c r="AGR450" s="77"/>
      <c r="AGS450" s="77"/>
      <c r="AGT450" s="77"/>
      <c r="AGU450" s="77"/>
      <c r="AGV450" s="77"/>
      <c r="AGW450" s="77"/>
      <c r="AGX450" s="77"/>
      <c r="AGY450" s="77"/>
      <c r="AGZ450" s="77"/>
      <c r="AHA450" s="77"/>
      <c r="AHB450" s="77"/>
      <c r="AHC450" s="77"/>
      <c r="AHD450" s="77"/>
      <c r="AHE450" s="77"/>
      <c r="AHF450" s="77"/>
      <c r="AHG450" s="77"/>
      <c r="AHH450" s="77"/>
      <c r="AHI450" s="77"/>
      <c r="AHJ450" s="77"/>
      <c r="AHK450" s="77"/>
      <c r="AHL450" s="77"/>
      <c r="AHM450" s="77"/>
      <c r="AHN450" s="77"/>
      <c r="AHO450" s="77"/>
      <c r="AHP450" s="77"/>
      <c r="AHQ450" s="77"/>
      <c r="AHR450" s="77"/>
      <c r="AHS450" s="77"/>
      <c r="AHT450" s="77"/>
      <c r="AHU450" s="77"/>
      <c r="AHV450" s="77"/>
      <c r="AHW450" s="77"/>
      <c r="AHX450" s="77"/>
      <c r="AHY450" s="77"/>
      <c r="AHZ450" s="77"/>
      <c r="AIA450" s="77"/>
      <c r="AIB450" s="77"/>
      <c r="AIC450" s="77"/>
      <c r="AID450" s="77"/>
      <c r="AIE450" s="77"/>
      <c r="AIF450" s="77"/>
      <c r="AIG450" s="77"/>
      <c r="AIH450" s="77"/>
      <c r="AII450" s="77"/>
      <c r="AIJ450" s="77"/>
      <c r="AIK450" s="77"/>
      <c r="AIL450" s="77"/>
      <c r="AIM450" s="77"/>
      <c r="AIN450" s="77"/>
      <c r="AIO450" s="77"/>
      <c r="AIP450" s="77"/>
      <c r="AIQ450" s="77"/>
      <c r="AIR450" s="77"/>
      <c r="AIS450" s="77"/>
      <c r="AIT450" s="77"/>
      <c r="AIU450" s="77"/>
      <c r="AIV450" s="77"/>
      <c r="AIW450" s="77"/>
      <c r="AIX450" s="77"/>
      <c r="AIY450" s="77"/>
      <c r="AIZ450" s="77"/>
      <c r="AJA450" s="77"/>
      <c r="AJB450" s="77"/>
      <c r="AJC450" s="77"/>
      <c r="AJD450" s="77"/>
      <c r="AJE450" s="77"/>
      <c r="AJF450" s="77"/>
      <c r="AJG450" s="77"/>
      <c r="AJH450" s="77"/>
      <c r="AJI450" s="77"/>
      <c r="AJJ450" s="77"/>
      <c r="AJK450" s="77"/>
      <c r="AJL450" s="77"/>
      <c r="AJM450" s="77"/>
      <c r="AJN450" s="77"/>
      <c r="AJO450" s="77"/>
      <c r="AJP450" s="77"/>
      <c r="AJQ450" s="77"/>
      <c r="AJR450" s="77"/>
      <c r="AJS450" s="77"/>
      <c r="AJT450" s="77"/>
      <c r="AJU450" s="77"/>
      <c r="AJV450" s="77"/>
      <c r="AJW450" s="77"/>
      <c r="AJX450" s="77"/>
      <c r="AJY450" s="77"/>
      <c r="AJZ450" s="77"/>
      <c r="AKA450" s="77"/>
      <c r="AKB450" s="77"/>
      <c r="AKC450" s="77"/>
      <c r="AKD450" s="77"/>
      <c r="AKE450" s="77"/>
      <c r="AKF450" s="77"/>
      <c r="AKG450" s="77"/>
      <c r="AKH450" s="77"/>
      <c r="AKI450" s="77"/>
      <c r="AKJ450" s="77"/>
      <c r="AKK450" s="77"/>
      <c r="AKL450" s="77"/>
      <c r="AKM450" s="77"/>
      <c r="AKN450" s="77"/>
      <c r="AKO450" s="77"/>
      <c r="AKP450" s="77"/>
      <c r="AKQ450" s="77"/>
      <c r="AKR450" s="77"/>
      <c r="AKS450" s="77"/>
      <c r="AKT450" s="77"/>
      <c r="AKU450" s="77"/>
      <c r="AKV450" s="77"/>
      <c r="AKW450" s="77"/>
      <c r="AKX450" s="77"/>
      <c r="AKY450" s="77"/>
      <c r="AKZ450" s="77"/>
      <c r="ALA450" s="77"/>
      <c r="ALB450" s="77"/>
      <c r="ALC450" s="77"/>
      <c r="ALD450" s="77"/>
      <c r="ALE450" s="77"/>
      <c r="ALF450" s="77"/>
      <c r="ALG450" s="77"/>
      <c r="ALH450" s="77"/>
      <c r="ALI450" s="77"/>
      <c r="ALJ450" s="77"/>
      <c r="ALK450" s="77"/>
      <c r="ALL450" s="77"/>
      <c r="ALM450" s="77"/>
      <c r="ALN450" s="77"/>
      <c r="ALO450" s="77"/>
      <c r="ALP450" s="77"/>
      <c r="ALQ450" s="77"/>
      <c r="ALR450" s="77"/>
      <c r="ALS450" s="77"/>
      <c r="ALT450" s="77"/>
      <c r="ALU450" s="77"/>
      <c r="ALV450" s="77"/>
      <c r="ALW450" s="77"/>
      <c r="ALX450" s="77"/>
      <c r="ALY450" s="77"/>
      <c r="ALZ450" s="77"/>
      <c r="AMA450" s="77"/>
      <c r="AMB450" s="77"/>
      <c r="AMC450" s="77"/>
      <c r="AMD450" s="77"/>
      <c r="AME450" s="77"/>
      <c r="AMF450" s="77"/>
      <c r="AMG450" s="77"/>
      <c r="AMH450" s="77"/>
      <c r="AMI450" s="77"/>
      <c r="AMJ450" s="77"/>
    </row>
    <row r="451" customFormat="false" ht="12.85" hidden="false" customHeight="false" outlineLevel="0" collapsed="false">
      <c r="A451" s="77"/>
      <c r="B451" s="77"/>
      <c r="C451" s="77"/>
      <c r="D451" s="77"/>
      <c r="E451" s="77"/>
      <c r="F451" s="77"/>
      <c r="G451" s="77"/>
      <c r="H451" s="77"/>
      <c r="I451" s="77"/>
      <c r="J451" s="77"/>
      <c r="K451" s="77"/>
      <c r="L451" s="77"/>
      <c r="M451" s="77"/>
      <c r="N451" s="77"/>
      <c r="O451" s="77"/>
      <c r="P451" s="77"/>
      <c r="Q451" s="77"/>
      <c r="R451" s="77"/>
      <c r="S451" s="77"/>
      <c r="T451" s="77"/>
      <c r="U451" s="77"/>
      <c r="V451" s="77"/>
      <c r="W451" s="77"/>
      <c r="X451" s="77"/>
      <c r="Y451" s="77"/>
      <c r="Z451" s="77"/>
      <c r="AA451" s="77"/>
      <c r="AB451" s="77"/>
      <c r="AC451" s="77"/>
      <c r="AD451" s="77"/>
      <c r="AE451" s="77"/>
      <c r="AF451" s="77"/>
      <c r="AG451" s="77"/>
      <c r="AH451" s="77"/>
      <c r="AI451" s="77"/>
      <c r="AJ451" s="77"/>
      <c r="AK451" s="77"/>
      <c r="AL451" s="77"/>
      <c r="AM451" s="77"/>
      <c r="AN451" s="77"/>
      <c r="AO451" s="77"/>
      <c r="AP451" s="77"/>
      <c r="AQ451" s="77"/>
      <c r="AR451" s="77"/>
      <c r="AS451" s="77"/>
      <c r="AT451" s="77"/>
      <c r="AU451" s="77"/>
      <c r="AV451" s="77"/>
      <c r="AW451" s="77"/>
      <c r="AX451" s="77"/>
      <c r="AY451" s="77"/>
      <c r="AZ451" s="77"/>
      <c r="BA451" s="77"/>
      <c r="BB451" s="77"/>
      <c r="BC451" s="77"/>
      <c r="BD451" s="77"/>
      <c r="BE451" s="77"/>
      <c r="BF451" s="77"/>
      <c r="BG451" s="77"/>
      <c r="BH451" s="77"/>
      <c r="BI451" s="77"/>
      <c r="BJ451" s="77"/>
      <c r="BK451" s="77"/>
      <c r="BL451" s="77"/>
      <c r="BM451" s="77"/>
      <c r="BN451" s="77"/>
      <c r="BO451" s="77"/>
      <c r="BP451" s="77"/>
      <c r="BQ451" s="77"/>
      <c r="BR451" s="77"/>
      <c r="BS451" s="77"/>
      <c r="BT451" s="77"/>
      <c r="BU451" s="77"/>
      <c r="BV451" s="77"/>
      <c r="BW451" s="77"/>
      <c r="BX451" s="77"/>
      <c r="BY451" s="77"/>
      <c r="BZ451" s="77"/>
      <c r="CA451" s="77"/>
      <c r="CB451" s="77"/>
      <c r="CC451" s="77"/>
      <c r="CD451" s="77"/>
      <c r="CE451" s="77"/>
      <c r="CF451" s="77"/>
      <c r="CG451" s="77"/>
      <c r="CH451" s="77"/>
      <c r="CI451" s="77"/>
      <c r="CJ451" s="77"/>
      <c r="CK451" s="77"/>
      <c r="CL451" s="77"/>
      <c r="CM451" s="77"/>
      <c r="CN451" s="77"/>
      <c r="CO451" s="77"/>
      <c r="CP451" s="77"/>
      <c r="CQ451" s="77"/>
      <c r="CR451" s="77"/>
      <c r="CS451" s="77"/>
      <c r="CT451" s="77"/>
      <c r="CU451" s="77"/>
      <c r="CV451" s="77"/>
      <c r="CW451" s="77"/>
      <c r="CX451" s="77"/>
      <c r="CY451" s="77"/>
      <c r="CZ451" s="77"/>
      <c r="DA451" s="77"/>
      <c r="DB451" s="77"/>
      <c r="DC451" s="77"/>
      <c r="DD451" s="77"/>
      <c r="DE451" s="77"/>
      <c r="DF451" s="77"/>
      <c r="DG451" s="77"/>
      <c r="DH451" s="77"/>
      <c r="DI451" s="77"/>
      <c r="DJ451" s="77"/>
      <c r="DK451" s="77"/>
      <c r="DL451" s="77"/>
      <c r="DM451" s="77"/>
      <c r="DN451" s="77"/>
      <c r="DO451" s="77"/>
      <c r="DP451" s="77"/>
      <c r="DQ451" s="77"/>
      <c r="DR451" s="77"/>
      <c r="DS451" s="77"/>
      <c r="DT451" s="77"/>
      <c r="DU451" s="77"/>
      <c r="DV451" s="77"/>
      <c r="DW451" s="77"/>
      <c r="DX451" s="77"/>
      <c r="DY451" s="77"/>
      <c r="DZ451" s="77"/>
      <c r="EA451" s="77"/>
      <c r="EB451" s="77"/>
      <c r="EC451" s="77"/>
      <c r="ED451" s="77"/>
      <c r="EE451" s="77"/>
      <c r="EF451" s="77"/>
      <c r="EG451" s="77"/>
      <c r="EH451" s="77"/>
      <c r="EI451" s="77"/>
      <c r="EJ451" s="77"/>
      <c r="EK451" s="77"/>
      <c r="EL451" s="77"/>
      <c r="EM451" s="77"/>
      <c r="EN451" s="77"/>
      <c r="EO451" s="77"/>
      <c r="EP451" s="77"/>
      <c r="EQ451" s="77"/>
      <c r="ER451" s="77"/>
      <c r="ES451" s="77"/>
      <c r="ET451" s="77"/>
      <c r="EU451" s="77"/>
      <c r="EV451" s="77"/>
      <c r="EW451" s="77"/>
      <c r="EX451" s="77"/>
      <c r="EY451" s="77"/>
      <c r="EZ451" s="77"/>
      <c r="FA451" s="77"/>
      <c r="FB451" s="77"/>
      <c r="FC451" s="77"/>
      <c r="FD451" s="77"/>
      <c r="FE451" s="77"/>
      <c r="FF451" s="77"/>
      <c r="FG451" s="77"/>
      <c r="FH451" s="77"/>
      <c r="FI451" s="77"/>
      <c r="FJ451" s="77"/>
      <c r="FK451" s="77"/>
      <c r="FL451" s="77"/>
      <c r="FM451" s="77"/>
      <c r="FN451" s="77"/>
      <c r="FO451" s="77"/>
      <c r="FP451" s="77"/>
      <c r="FQ451" s="77"/>
      <c r="FR451" s="77"/>
      <c r="FS451" s="77"/>
      <c r="FT451" s="77"/>
      <c r="FU451" s="77"/>
      <c r="FV451" s="77"/>
      <c r="FW451" s="77"/>
      <c r="FX451" s="77"/>
      <c r="FY451" s="77"/>
      <c r="FZ451" s="77"/>
      <c r="GA451" s="77"/>
      <c r="GB451" s="77"/>
      <c r="GC451" s="77"/>
      <c r="GD451" s="77"/>
      <c r="GE451" s="77"/>
      <c r="GF451" s="77"/>
      <c r="GG451" s="77"/>
      <c r="GH451" s="77"/>
      <c r="GI451" s="77"/>
      <c r="GJ451" s="77"/>
      <c r="GK451" s="77"/>
      <c r="GL451" s="77"/>
      <c r="GM451" s="77"/>
      <c r="GN451" s="77"/>
      <c r="GO451" s="77"/>
      <c r="GP451" s="77"/>
      <c r="GQ451" s="77"/>
      <c r="GR451" s="77"/>
      <c r="GS451" s="77"/>
      <c r="GT451" s="77"/>
      <c r="GU451" s="77"/>
      <c r="GV451" s="77"/>
      <c r="GW451" s="77"/>
      <c r="GX451" s="77"/>
      <c r="GY451" s="77"/>
      <c r="GZ451" s="77"/>
      <c r="HA451" s="77"/>
      <c r="HB451" s="77"/>
      <c r="HC451" s="77"/>
      <c r="HD451" s="77"/>
      <c r="HE451" s="77"/>
      <c r="HF451" s="77"/>
      <c r="HG451" s="77"/>
      <c r="HH451" s="77"/>
      <c r="HI451" s="77"/>
      <c r="HJ451" s="77"/>
      <c r="HK451" s="77"/>
      <c r="HL451" s="77"/>
      <c r="HM451" s="77"/>
      <c r="HN451" s="77"/>
      <c r="HO451" s="77"/>
      <c r="HP451" s="77"/>
      <c r="HQ451" s="77"/>
      <c r="HR451" s="77"/>
      <c r="HS451" s="77"/>
      <c r="HT451" s="77"/>
      <c r="HU451" s="77"/>
      <c r="HV451" s="77"/>
      <c r="HW451" s="77"/>
      <c r="HX451" s="77"/>
      <c r="HY451" s="77"/>
      <c r="HZ451" s="77"/>
      <c r="IA451" s="77"/>
      <c r="IB451" s="77"/>
      <c r="IC451" s="77"/>
      <c r="ID451" s="77"/>
      <c r="IE451" s="77"/>
      <c r="IF451" s="77"/>
      <c r="IG451" s="77"/>
      <c r="IH451" s="77"/>
      <c r="II451" s="77"/>
      <c r="IJ451" s="77"/>
      <c r="IK451" s="77"/>
      <c r="IL451" s="77"/>
      <c r="IM451" s="77"/>
      <c r="IN451" s="77"/>
      <c r="IO451" s="77"/>
      <c r="IP451" s="77"/>
      <c r="IQ451" s="77"/>
      <c r="IR451" s="77"/>
      <c r="IS451" s="77"/>
      <c r="IT451" s="77"/>
      <c r="IU451" s="77"/>
      <c r="IV451" s="77"/>
      <c r="IW451" s="77"/>
      <c r="IX451" s="77"/>
      <c r="IY451" s="77"/>
      <c r="IZ451" s="77"/>
      <c r="JA451" s="77"/>
      <c r="JB451" s="77"/>
      <c r="JC451" s="77"/>
      <c r="JD451" s="77"/>
      <c r="JE451" s="77"/>
      <c r="JF451" s="77"/>
      <c r="JG451" s="77"/>
      <c r="JH451" s="77"/>
      <c r="JI451" s="77"/>
      <c r="JJ451" s="77"/>
      <c r="JK451" s="77"/>
      <c r="JL451" s="77"/>
      <c r="JM451" s="77"/>
      <c r="JN451" s="77"/>
      <c r="JO451" s="77"/>
      <c r="JP451" s="77"/>
      <c r="JQ451" s="77"/>
      <c r="JR451" s="77"/>
      <c r="JS451" s="77"/>
      <c r="JT451" s="77"/>
      <c r="JU451" s="77"/>
      <c r="JV451" s="77"/>
      <c r="JW451" s="77"/>
      <c r="JX451" s="77"/>
      <c r="JY451" s="77"/>
      <c r="JZ451" s="77"/>
      <c r="KA451" s="77"/>
      <c r="KB451" s="77"/>
      <c r="KC451" s="77"/>
      <c r="KD451" s="77"/>
      <c r="KE451" s="77"/>
      <c r="KF451" s="77"/>
      <c r="KG451" s="77"/>
      <c r="KH451" s="77"/>
      <c r="KI451" s="77"/>
      <c r="KJ451" s="77"/>
      <c r="KK451" s="77"/>
      <c r="KL451" s="77"/>
      <c r="KM451" s="77"/>
      <c r="KN451" s="77"/>
      <c r="KO451" s="77"/>
      <c r="KP451" s="77"/>
      <c r="KQ451" s="77"/>
      <c r="KR451" s="77"/>
      <c r="KS451" s="77"/>
      <c r="KT451" s="77"/>
      <c r="KU451" s="77"/>
      <c r="KV451" s="77"/>
      <c r="KW451" s="77"/>
      <c r="KX451" s="77"/>
      <c r="KY451" s="77"/>
      <c r="KZ451" s="77"/>
      <c r="LA451" s="77"/>
      <c r="LB451" s="77"/>
      <c r="LC451" s="77"/>
      <c r="LD451" s="77"/>
      <c r="LE451" s="77"/>
      <c r="LF451" s="77"/>
      <c r="LG451" s="77"/>
      <c r="LH451" s="77"/>
      <c r="LI451" s="77"/>
      <c r="LJ451" s="77"/>
      <c r="LK451" s="77"/>
      <c r="LL451" s="77"/>
      <c r="LM451" s="77"/>
      <c r="LN451" s="77"/>
      <c r="LO451" s="77"/>
      <c r="LP451" s="77"/>
      <c r="LQ451" s="77"/>
      <c r="LR451" s="77"/>
      <c r="LS451" s="77"/>
      <c r="LT451" s="77"/>
      <c r="LU451" s="77"/>
      <c r="LV451" s="77"/>
      <c r="LW451" s="77"/>
      <c r="LX451" s="77"/>
      <c r="LY451" s="77"/>
      <c r="LZ451" s="77"/>
      <c r="MA451" s="77"/>
      <c r="MB451" s="77"/>
      <c r="MC451" s="77"/>
      <c r="MD451" s="77"/>
      <c r="ME451" s="77"/>
      <c r="MF451" s="77"/>
      <c r="MG451" s="77"/>
      <c r="MH451" s="77"/>
      <c r="MI451" s="77"/>
      <c r="MJ451" s="77"/>
      <c r="MK451" s="77"/>
      <c r="ML451" s="77"/>
      <c r="MM451" s="77"/>
      <c r="MN451" s="77"/>
      <c r="MO451" s="77"/>
      <c r="MP451" s="77"/>
      <c r="MQ451" s="77"/>
      <c r="MR451" s="77"/>
      <c r="MS451" s="77"/>
      <c r="MT451" s="77"/>
      <c r="MU451" s="77"/>
      <c r="MV451" s="77"/>
      <c r="MW451" s="77"/>
      <c r="MX451" s="77"/>
      <c r="MY451" s="77"/>
      <c r="MZ451" s="77"/>
      <c r="NA451" s="77"/>
      <c r="NB451" s="77"/>
      <c r="NC451" s="77"/>
      <c r="ND451" s="77"/>
      <c r="NE451" s="77"/>
      <c r="NF451" s="77"/>
      <c r="NG451" s="77"/>
      <c r="NH451" s="77"/>
      <c r="NI451" s="77"/>
      <c r="NJ451" s="77"/>
      <c r="NK451" s="77"/>
      <c r="NL451" s="77"/>
      <c r="NM451" s="77"/>
      <c r="NN451" s="77"/>
      <c r="NO451" s="77"/>
      <c r="NP451" s="77"/>
      <c r="NQ451" s="77"/>
      <c r="NR451" s="77"/>
      <c r="NS451" s="77"/>
      <c r="NT451" s="77"/>
      <c r="NU451" s="77"/>
      <c r="NV451" s="77"/>
      <c r="NW451" s="77"/>
      <c r="NX451" s="77"/>
      <c r="NY451" s="77"/>
      <c r="NZ451" s="77"/>
      <c r="OA451" s="77"/>
      <c r="OB451" s="77"/>
      <c r="OC451" s="77"/>
      <c r="OD451" s="77"/>
      <c r="OE451" s="77"/>
      <c r="OF451" s="77"/>
      <c r="OG451" s="77"/>
      <c r="OH451" s="77"/>
      <c r="OI451" s="77"/>
      <c r="OJ451" s="77"/>
      <c r="OK451" s="77"/>
      <c r="OL451" s="77"/>
      <c r="OM451" s="77"/>
      <c r="ON451" s="77"/>
      <c r="OO451" s="77"/>
      <c r="OP451" s="77"/>
      <c r="OQ451" s="77"/>
      <c r="OR451" s="77"/>
      <c r="OS451" s="77"/>
      <c r="OT451" s="77"/>
      <c r="OU451" s="77"/>
      <c r="OV451" s="77"/>
      <c r="OW451" s="77"/>
      <c r="OX451" s="77"/>
      <c r="OY451" s="77"/>
      <c r="OZ451" s="77"/>
      <c r="PA451" s="77"/>
      <c r="PB451" s="77"/>
      <c r="PC451" s="77"/>
      <c r="PD451" s="77"/>
      <c r="PE451" s="77"/>
      <c r="PF451" s="77"/>
      <c r="PG451" s="77"/>
      <c r="PH451" s="77"/>
      <c r="PI451" s="77"/>
      <c r="PJ451" s="77"/>
      <c r="PK451" s="77"/>
      <c r="PL451" s="77"/>
      <c r="PM451" s="77"/>
      <c r="PN451" s="77"/>
      <c r="PO451" s="77"/>
      <c r="PP451" s="77"/>
      <c r="PQ451" s="77"/>
      <c r="PR451" s="77"/>
      <c r="PS451" s="77"/>
      <c r="PT451" s="77"/>
      <c r="PU451" s="77"/>
      <c r="PV451" s="77"/>
      <c r="PW451" s="77"/>
      <c r="PX451" s="77"/>
      <c r="PY451" s="77"/>
      <c r="PZ451" s="77"/>
      <c r="QA451" s="77"/>
      <c r="QB451" s="77"/>
      <c r="QC451" s="77"/>
      <c r="QD451" s="77"/>
      <c r="QE451" s="77"/>
      <c r="QF451" s="77"/>
      <c r="QG451" s="77"/>
      <c r="QH451" s="77"/>
      <c r="QI451" s="77"/>
      <c r="QJ451" s="77"/>
      <c r="QK451" s="77"/>
      <c r="QL451" s="77"/>
      <c r="QM451" s="77"/>
      <c r="QN451" s="77"/>
      <c r="QO451" s="77"/>
      <c r="QP451" s="77"/>
      <c r="QQ451" s="77"/>
      <c r="QR451" s="77"/>
      <c r="QS451" s="77"/>
      <c r="QT451" s="77"/>
      <c r="QU451" s="77"/>
      <c r="QV451" s="77"/>
      <c r="QW451" s="77"/>
      <c r="QX451" s="77"/>
      <c r="QY451" s="77"/>
      <c r="QZ451" s="77"/>
      <c r="RA451" s="77"/>
      <c r="RB451" s="77"/>
      <c r="RC451" s="77"/>
      <c r="RD451" s="77"/>
      <c r="RE451" s="77"/>
      <c r="RF451" s="77"/>
      <c r="RG451" s="77"/>
      <c r="RH451" s="77"/>
      <c r="RI451" s="77"/>
      <c r="RJ451" s="77"/>
      <c r="RK451" s="77"/>
      <c r="RL451" s="77"/>
      <c r="RM451" s="77"/>
      <c r="RN451" s="77"/>
      <c r="RO451" s="77"/>
      <c r="RP451" s="77"/>
      <c r="RQ451" s="77"/>
      <c r="RR451" s="77"/>
      <c r="RS451" s="77"/>
      <c r="RT451" s="77"/>
      <c r="RU451" s="77"/>
      <c r="RV451" s="77"/>
      <c r="RW451" s="77"/>
      <c r="RX451" s="77"/>
      <c r="RY451" s="77"/>
      <c r="RZ451" s="77"/>
      <c r="SA451" s="77"/>
      <c r="SB451" s="77"/>
      <c r="SC451" s="77"/>
      <c r="SD451" s="77"/>
      <c r="SE451" s="77"/>
      <c r="SF451" s="77"/>
      <c r="SG451" s="77"/>
      <c r="SH451" s="77"/>
      <c r="SI451" s="77"/>
      <c r="SJ451" s="77"/>
      <c r="SK451" s="77"/>
      <c r="SL451" s="77"/>
      <c r="SM451" s="77"/>
      <c r="SN451" s="77"/>
      <c r="SO451" s="77"/>
      <c r="SP451" s="77"/>
      <c r="SQ451" s="77"/>
      <c r="SR451" s="77"/>
      <c r="SS451" s="77"/>
      <c r="ST451" s="77"/>
      <c r="SU451" s="77"/>
      <c r="SV451" s="77"/>
      <c r="SW451" s="77"/>
      <c r="SX451" s="77"/>
      <c r="SY451" s="77"/>
      <c r="SZ451" s="77"/>
      <c r="TA451" s="77"/>
      <c r="TB451" s="77"/>
      <c r="TC451" s="77"/>
      <c r="TD451" s="77"/>
      <c r="TE451" s="77"/>
      <c r="TF451" s="77"/>
      <c r="TG451" s="77"/>
      <c r="TH451" s="77"/>
      <c r="TI451" s="77"/>
      <c r="TJ451" s="77"/>
      <c r="TK451" s="77"/>
      <c r="TL451" s="77"/>
      <c r="TM451" s="77"/>
      <c r="TN451" s="77"/>
      <c r="TO451" s="77"/>
      <c r="TP451" s="77"/>
      <c r="TQ451" s="77"/>
      <c r="TR451" s="77"/>
      <c r="TS451" s="77"/>
      <c r="TT451" s="77"/>
      <c r="TU451" s="77"/>
      <c r="TV451" s="77"/>
      <c r="TW451" s="77"/>
      <c r="TX451" s="77"/>
      <c r="TY451" s="77"/>
      <c r="TZ451" s="77"/>
      <c r="UA451" s="77"/>
      <c r="UB451" s="77"/>
      <c r="UC451" s="77"/>
      <c r="UD451" s="77"/>
      <c r="UE451" s="77"/>
      <c r="UF451" s="77"/>
      <c r="UG451" s="77"/>
      <c r="UH451" s="77"/>
      <c r="UI451" s="77"/>
      <c r="UJ451" s="77"/>
      <c r="UK451" s="77"/>
      <c r="UL451" s="77"/>
      <c r="UM451" s="77"/>
      <c r="UN451" s="77"/>
      <c r="UO451" s="77"/>
      <c r="UP451" s="77"/>
      <c r="UQ451" s="77"/>
      <c r="UR451" s="77"/>
      <c r="US451" s="77"/>
      <c r="UT451" s="77"/>
      <c r="UU451" s="77"/>
      <c r="UV451" s="77"/>
      <c r="UW451" s="77"/>
      <c r="UX451" s="77"/>
      <c r="UY451" s="77"/>
      <c r="UZ451" s="77"/>
      <c r="VA451" s="77"/>
      <c r="VB451" s="77"/>
      <c r="VC451" s="77"/>
      <c r="VD451" s="77"/>
      <c r="VE451" s="77"/>
      <c r="VF451" s="77"/>
      <c r="VG451" s="77"/>
      <c r="VH451" s="77"/>
      <c r="VI451" s="77"/>
      <c r="VJ451" s="77"/>
      <c r="VK451" s="77"/>
      <c r="VL451" s="77"/>
      <c r="VM451" s="77"/>
      <c r="VN451" s="77"/>
      <c r="VO451" s="77"/>
      <c r="VP451" s="77"/>
      <c r="VQ451" s="77"/>
      <c r="VR451" s="77"/>
      <c r="VS451" s="77"/>
      <c r="VT451" s="77"/>
      <c r="VU451" s="77"/>
      <c r="VV451" s="77"/>
      <c r="VW451" s="77"/>
      <c r="VX451" s="77"/>
      <c r="VY451" s="77"/>
      <c r="VZ451" s="77"/>
      <c r="WA451" s="77"/>
      <c r="WB451" s="77"/>
      <c r="WC451" s="77"/>
      <c r="WD451" s="77"/>
      <c r="WE451" s="77"/>
      <c r="WF451" s="77"/>
      <c r="WG451" s="77"/>
      <c r="WH451" s="77"/>
      <c r="WI451" s="77"/>
      <c r="WJ451" s="77"/>
      <c r="WK451" s="77"/>
      <c r="WL451" s="77"/>
      <c r="WM451" s="77"/>
      <c r="WN451" s="77"/>
      <c r="WO451" s="77"/>
      <c r="WP451" s="77"/>
      <c r="WQ451" s="77"/>
      <c r="WR451" s="77"/>
      <c r="WS451" s="77"/>
      <c r="WT451" s="77"/>
      <c r="WU451" s="77"/>
      <c r="WV451" s="77"/>
      <c r="WW451" s="77"/>
      <c r="WX451" s="77"/>
      <c r="WY451" s="77"/>
      <c r="WZ451" s="77"/>
      <c r="XA451" s="77"/>
      <c r="XB451" s="77"/>
      <c r="XC451" s="77"/>
      <c r="XD451" s="77"/>
      <c r="XE451" s="77"/>
      <c r="XF451" s="77"/>
      <c r="XG451" s="77"/>
      <c r="XH451" s="77"/>
      <c r="XI451" s="77"/>
      <c r="XJ451" s="77"/>
      <c r="XK451" s="77"/>
      <c r="XL451" s="77"/>
      <c r="XM451" s="77"/>
      <c r="XN451" s="77"/>
      <c r="XO451" s="77"/>
      <c r="XP451" s="77"/>
      <c r="XQ451" s="77"/>
      <c r="XR451" s="77"/>
      <c r="XS451" s="77"/>
      <c r="XT451" s="77"/>
      <c r="XU451" s="77"/>
      <c r="XV451" s="77"/>
      <c r="XW451" s="77"/>
      <c r="XX451" s="77"/>
      <c r="XY451" s="77"/>
      <c r="XZ451" s="77"/>
      <c r="YA451" s="77"/>
      <c r="YB451" s="77"/>
      <c r="YC451" s="77"/>
      <c r="YD451" s="77"/>
      <c r="YE451" s="77"/>
      <c r="YF451" s="77"/>
      <c r="YG451" s="77"/>
      <c r="YH451" s="77"/>
      <c r="YI451" s="77"/>
      <c r="YJ451" s="77"/>
      <c r="YK451" s="77"/>
      <c r="YL451" s="77"/>
      <c r="YM451" s="77"/>
      <c r="YN451" s="77"/>
      <c r="YO451" s="77"/>
      <c r="YP451" s="77"/>
      <c r="YQ451" s="77"/>
      <c r="YR451" s="77"/>
      <c r="YS451" s="77"/>
      <c r="YT451" s="77"/>
      <c r="YU451" s="77"/>
      <c r="YV451" s="77"/>
      <c r="YW451" s="77"/>
      <c r="YX451" s="77"/>
      <c r="YY451" s="77"/>
      <c r="YZ451" s="77"/>
      <c r="ZA451" s="77"/>
      <c r="ZB451" s="77"/>
      <c r="ZC451" s="77"/>
      <c r="ZD451" s="77"/>
      <c r="ZE451" s="77"/>
      <c r="ZF451" s="77"/>
      <c r="ZG451" s="77"/>
      <c r="ZH451" s="77"/>
      <c r="ZI451" s="77"/>
      <c r="ZJ451" s="77"/>
      <c r="ZK451" s="77"/>
      <c r="ZL451" s="77"/>
      <c r="ZM451" s="77"/>
      <c r="ZN451" s="77"/>
      <c r="ZO451" s="77"/>
      <c r="ZP451" s="77"/>
      <c r="ZQ451" s="77"/>
      <c r="ZR451" s="77"/>
      <c r="ZS451" s="77"/>
      <c r="ZT451" s="77"/>
      <c r="ZU451" s="77"/>
      <c r="ZV451" s="77"/>
      <c r="ZW451" s="77"/>
      <c r="ZX451" s="77"/>
      <c r="ZY451" s="77"/>
      <c r="ZZ451" s="77"/>
      <c r="AAA451" s="77"/>
      <c r="AAB451" s="77"/>
      <c r="AAC451" s="77"/>
      <c r="AAD451" s="77"/>
      <c r="AAE451" s="77"/>
      <c r="AAF451" s="77"/>
      <c r="AAG451" s="77"/>
      <c r="AAH451" s="77"/>
      <c r="AAI451" s="77"/>
      <c r="AAJ451" s="77"/>
      <c r="AAK451" s="77"/>
      <c r="AAL451" s="77"/>
      <c r="AAM451" s="77"/>
      <c r="AAN451" s="77"/>
      <c r="AAO451" s="77"/>
      <c r="AAP451" s="77"/>
      <c r="AAQ451" s="77"/>
      <c r="AAR451" s="77"/>
      <c r="AAS451" s="77"/>
      <c r="AAT451" s="77"/>
      <c r="AAU451" s="77"/>
      <c r="AAV451" s="77"/>
      <c r="AAW451" s="77"/>
      <c r="AAX451" s="77"/>
      <c r="AAY451" s="77"/>
      <c r="AAZ451" s="77"/>
      <c r="ABA451" s="77"/>
      <c r="ABB451" s="77"/>
      <c r="ABC451" s="77"/>
      <c r="ABD451" s="77"/>
      <c r="ABE451" s="77"/>
      <c r="ABF451" s="77"/>
      <c r="ABG451" s="77"/>
      <c r="ABH451" s="77"/>
      <c r="ABI451" s="77"/>
      <c r="ABJ451" s="77"/>
      <c r="ABK451" s="77"/>
      <c r="ABL451" s="77"/>
      <c r="ABM451" s="77"/>
      <c r="ABN451" s="77"/>
      <c r="ABO451" s="77"/>
      <c r="ABP451" s="77"/>
      <c r="ABQ451" s="77"/>
      <c r="ABR451" s="77"/>
      <c r="ABS451" s="77"/>
      <c r="ABT451" s="77"/>
      <c r="ABU451" s="77"/>
      <c r="ABV451" s="77"/>
      <c r="ABW451" s="77"/>
      <c r="ABX451" s="77"/>
      <c r="ABY451" s="77"/>
      <c r="ABZ451" s="77"/>
      <c r="ACA451" s="77"/>
      <c r="ACB451" s="77"/>
      <c r="ACC451" s="77"/>
      <c r="ACD451" s="77"/>
      <c r="ACE451" s="77"/>
      <c r="ACF451" s="77"/>
      <c r="ACG451" s="77"/>
      <c r="ACH451" s="77"/>
      <c r="ACI451" s="77"/>
      <c r="ACJ451" s="77"/>
      <c r="ACK451" s="77"/>
      <c r="ACL451" s="77"/>
      <c r="ACM451" s="77"/>
      <c r="ACN451" s="77"/>
      <c r="ACO451" s="77"/>
      <c r="ACP451" s="77"/>
      <c r="ACQ451" s="77"/>
      <c r="ACR451" s="77"/>
      <c r="ACS451" s="77"/>
      <c r="ACT451" s="77"/>
      <c r="ACU451" s="77"/>
      <c r="ACV451" s="77"/>
      <c r="ACW451" s="77"/>
      <c r="ACX451" s="77"/>
      <c r="ACY451" s="77"/>
      <c r="ACZ451" s="77"/>
      <c r="ADA451" s="77"/>
      <c r="ADB451" s="77"/>
      <c r="ADC451" s="77"/>
      <c r="ADD451" s="77"/>
      <c r="ADE451" s="77"/>
      <c r="ADF451" s="77"/>
      <c r="ADG451" s="77"/>
      <c r="ADH451" s="77"/>
      <c r="ADI451" s="77"/>
      <c r="ADJ451" s="77"/>
      <c r="ADK451" s="77"/>
      <c r="ADL451" s="77"/>
      <c r="ADM451" s="77"/>
      <c r="ADN451" s="77"/>
      <c r="ADO451" s="77"/>
      <c r="ADP451" s="77"/>
      <c r="ADQ451" s="77"/>
      <c r="ADR451" s="77"/>
      <c r="ADS451" s="77"/>
      <c r="ADT451" s="77"/>
      <c r="ADU451" s="77"/>
      <c r="ADV451" s="77"/>
      <c r="ADW451" s="77"/>
      <c r="ADX451" s="77"/>
      <c r="ADY451" s="77"/>
      <c r="ADZ451" s="77"/>
      <c r="AEA451" s="77"/>
      <c r="AEB451" s="77"/>
      <c r="AEC451" s="77"/>
      <c r="AED451" s="77"/>
      <c r="AEE451" s="77"/>
      <c r="AEF451" s="77"/>
      <c r="AEG451" s="77"/>
      <c r="AEH451" s="77"/>
      <c r="AEI451" s="77"/>
      <c r="AEJ451" s="77"/>
      <c r="AEK451" s="77"/>
      <c r="AEL451" s="77"/>
      <c r="AEM451" s="77"/>
      <c r="AEN451" s="77"/>
      <c r="AEO451" s="77"/>
      <c r="AEP451" s="77"/>
      <c r="AEQ451" s="77"/>
      <c r="AER451" s="77"/>
      <c r="AES451" s="77"/>
      <c r="AET451" s="77"/>
      <c r="AEU451" s="77"/>
      <c r="AEV451" s="77"/>
      <c r="AEW451" s="77"/>
      <c r="AEX451" s="77"/>
      <c r="AEY451" s="77"/>
      <c r="AEZ451" s="77"/>
      <c r="AFA451" s="77"/>
      <c r="AFB451" s="77"/>
      <c r="AFC451" s="77"/>
      <c r="AFD451" s="77"/>
      <c r="AFE451" s="77"/>
      <c r="AFF451" s="77"/>
      <c r="AFG451" s="77"/>
      <c r="AFH451" s="77"/>
      <c r="AFI451" s="77"/>
      <c r="AFJ451" s="77"/>
      <c r="AFK451" s="77"/>
      <c r="AFL451" s="77"/>
      <c r="AFM451" s="77"/>
      <c r="AFN451" s="77"/>
      <c r="AFO451" s="77"/>
      <c r="AFP451" s="77"/>
      <c r="AFQ451" s="77"/>
      <c r="AFR451" s="77"/>
      <c r="AFS451" s="77"/>
      <c r="AFT451" s="77"/>
      <c r="AFU451" s="77"/>
      <c r="AFV451" s="77"/>
      <c r="AFW451" s="77"/>
      <c r="AFX451" s="77"/>
      <c r="AFY451" s="77"/>
      <c r="AFZ451" s="77"/>
      <c r="AGA451" s="77"/>
      <c r="AGB451" s="77"/>
      <c r="AGC451" s="77"/>
      <c r="AGD451" s="77"/>
      <c r="AGE451" s="77"/>
      <c r="AGF451" s="77"/>
      <c r="AGG451" s="77"/>
      <c r="AGH451" s="77"/>
      <c r="AGI451" s="77"/>
      <c r="AGJ451" s="77"/>
      <c r="AGK451" s="77"/>
      <c r="AGL451" s="77"/>
      <c r="AGM451" s="77"/>
      <c r="AGN451" s="77"/>
      <c r="AGO451" s="77"/>
      <c r="AGP451" s="77"/>
      <c r="AGQ451" s="77"/>
      <c r="AGR451" s="77"/>
      <c r="AGS451" s="77"/>
      <c r="AGT451" s="77"/>
      <c r="AGU451" s="77"/>
      <c r="AGV451" s="77"/>
      <c r="AGW451" s="77"/>
      <c r="AGX451" s="77"/>
      <c r="AGY451" s="77"/>
      <c r="AGZ451" s="77"/>
      <c r="AHA451" s="77"/>
      <c r="AHB451" s="77"/>
      <c r="AHC451" s="77"/>
      <c r="AHD451" s="77"/>
      <c r="AHE451" s="77"/>
      <c r="AHF451" s="77"/>
      <c r="AHG451" s="77"/>
      <c r="AHH451" s="77"/>
      <c r="AHI451" s="77"/>
      <c r="AHJ451" s="77"/>
      <c r="AHK451" s="77"/>
      <c r="AHL451" s="77"/>
      <c r="AHM451" s="77"/>
      <c r="AHN451" s="77"/>
      <c r="AHO451" s="77"/>
      <c r="AHP451" s="77"/>
      <c r="AHQ451" s="77"/>
      <c r="AHR451" s="77"/>
      <c r="AHS451" s="77"/>
      <c r="AHT451" s="77"/>
      <c r="AHU451" s="77"/>
      <c r="AHV451" s="77"/>
      <c r="AHW451" s="77"/>
      <c r="AHX451" s="77"/>
      <c r="AHY451" s="77"/>
      <c r="AHZ451" s="77"/>
      <c r="AIA451" s="77"/>
      <c r="AIB451" s="77"/>
      <c r="AIC451" s="77"/>
      <c r="AID451" s="77"/>
      <c r="AIE451" s="77"/>
      <c r="AIF451" s="77"/>
      <c r="AIG451" s="77"/>
      <c r="AIH451" s="77"/>
      <c r="AII451" s="77"/>
      <c r="AIJ451" s="77"/>
      <c r="AIK451" s="77"/>
      <c r="AIL451" s="77"/>
      <c r="AIM451" s="77"/>
      <c r="AIN451" s="77"/>
      <c r="AIO451" s="77"/>
      <c r="AIP451" s="77"/>
      <c r="AIQ451" s="77"/>
      <c r="AIR451" s="77"/>
      <c r="AIS451" s="77"/>
      <c r="AIT451" s="77"/>
      <c r="AIU451" s="77"/>
      <c r="AIV451" s="77"/>
      <c r="AIW451" s="77"/>
      <c r="AIX451" s="77"/>
      <c r="AIY451" s="77"/>
      <c r="AIZ451" s="77"/>
      <c r="AJA451" s="77"/>
      <c r="AJB451" s="77"/>
      <c r="AJC451" s="77"/>
      <c r="AJD451" s="77"/>
      <c r="AJE451" s="77"/>
      <c r="AJF451" s="77"/>
      <c r="AJG451" s="77"/>
      <c r="AJH451" s="77"/>
      <c r="AJI451" s="77"/>
      <c r="AJJ451" s="77"/>
      <c r="AJK451" s="77"/>
      <c r="AJL451" s="77"/>
      <c r="AJM451" s="77"/>
      <c r="AJN451" s="77"/>
      <c r="AJO451" s="77"/>
      <c r="AJP451" s="77"/>
      <c r="AJQ451" s="77"/>
      <c r="AJR451" s="77"/>
      <c r="AJS451" s="77"/>
      <c r="AJT451" s="77"/>
      <c r="AJU451" s="77"/>
      <c r="AJV451" s="77"/>
      <c r="AJW451" s="77"/>
      <c r="AJX451" s="77"/>
      <c r="AJY451" s="77"/>
      <c r="AJZ451" s="77"/>
      <c r="AKA451" s="77"/>
      <c r="AKB451" s="77"/>
      <c r="AKC451" s="77"/>
      <c r="AKD451" s="77"/>
      <c r="AKE451" s="77"/>
      <c r="AKF451" s="77"/>
      <c r="AKG451" s="77"/>
      <c r="AKH451" s="77"/>
      <c r="AKI451" s="77"/>
      <c r="AKJ451" s="77"/>
      <c r="AKK451" s="77"/>
      <c r="AKL451" s="77"/>
      <c r="AKM451" s="77"/>
      <c r="AKN451" s="77"/>
      <c r="AKO451" s="77"/>
      <c r="AKP451" s="77"/>
      <c r="AKQ451" s="77"/>
      <c r="AKR451" s="77"/>
      <c r="AKS451" s="77"/>
      <c r="AKT451" s="77"/>
      <c r="AKU451" s="77"/>
      <c r="AKV451" s="77"/>
      <c r="AKW451" s="77"/>
      <c r="AKX451" s="77"/>
      <c r="AKY451" s="77"/>
      <c r="AKZ451" s="77"/>
      <c r="ALA451" s="77"/>
      <c r="ALB451" s="77"/>
      <c r="ALC451" s="77"/>
      <c r="ALD451" s="77"/>
      <c r="ALE451" s="77"/>
      <c r="ALF451" s="77"/>
      <c r="ALG451" s="77"/>
      <c r="ALH451" s="77"/>
      <c r="ALI451" s="77"/>
      <c r="ALJ451" s="77"/>
      <c r="ALK451" s="77"/>
      <c r="ALL451" s="77"/>
      <c r="ALM451" s="77"/>
      <c r="ALN451" s="77"/>
      <c r="ALO451" s="77"/>
      <c r="ALP451" s="77"/>
      <c r="ALQ451" s="77"/>
      <c r="ALR451" s="77"/>
      <c r="ALS451" s="77"/>
      <c r="ALT451" s="77"/>
      <c r="ALU451" s="77"/>
      <c r="ALV451" s="77"/>
      <c r="ALW451" s="77"/>
      <c r="ALX451" s="77"/>
      <c r="ALY451" s="77"/>
      <c r="ALZ451" s="77"/>
      <c r="AMA451" s="77"/>
      <c r="AMB451" s="77"/>
      <c r="AMC451" s="77"/>
      <c r="AMD451" s="77"/>
      <c r="AME451" s="77"/>
      <c r="AMF451" s="77"/>
      <c r="AMG451" s="77"/>
      <c r="AMH451" s="77"/>
      <c r="AMI451" s="77"/>
      <c r="AMJ451" s="77"/>
    </row>
    <row r="452" customFormat="false" ht="12.85" hidden="false" customHeight="false" outlineLevel="0" collapsed="false">
      <c r="A452" s="77"/>
      <c r="B452" s="77"/>
      <c r="C452" s="77"/>
      <c r="D452" s="77"/>
      <c r="E452" s="77"/>
      <c r="F452" s="77"/>
      <c r="G452" s="77"/>
      <c r="H452" s="77"/>
      <c r="I452" s="77"/>
      <c r="J452" s="77"/>
      <c r="K452" s="77"/>
      <c r="L452" s="77"/>
      <c r="M452" s="77"/>
      <c r="N452" s="77"/>
      <c r="O452" s="77"/>
      <c r="P452" s="77"/>
      <c r="Q452" s="77"/>
      <c r="R452" s="77"/>
      <c r="S452" s="77"/>
      <c r="T452" s="77"/>
      <c r="U452" s="77"/>
      <c r="V452" s="77"/>
      <c r="W452" s="77"/>
      <c r="X452" s="77"/>
      <c r="Y452" s="77"/>
      <c r="Z452" s="77"/>
      <c r="AA452" s="77"/>
      <c r="AB452" s="77"/>
      <c r="AC452" s="77"/>
      <c r="AD452" s="77"/>
      <c r="AE452" s="77"/>
      <c r="AF452" s="77"/>
      <c r="AG452" s="77"/>
      <c r="AH452" s="77"/>
      <c r="AI452" s="77"/>
      <c r="AJ452" s="77"/>
      <c r="AK452" s="77"/>
      <c r="AL452" s="77"/>
      <c r="AM452" s="77"/>
      <c r="AN452" s="77"/>
      <c r="AO452" s="77"/>
      <c r="AP452" s="77"/>
      <c r="AQ452" s="77"/>
      <c r="AR452" s="77"/>
      <c r="AS452" s="77"/>
      <c r="AT452" s="77"/>
      <c r="AU452" s="77"/>
      <c r="AV452" s="77"/>
      <c r="AW452" s="77"/>
      <c r="AX452" s="77"/>
      <c r="AY452" s="77"/>
      <c r="AZ452" s="77"/>
      <c r="BA452" s="77"/>
      <c r="BB452" s="77"/>
      <c r="BC452" s="77"/>
      <c r="BD452" s="77"/>
      <c r="BE452" s="77"/>
      <c r="BF452" s="77"/>
      <c r="BG452" s="77"/>
      <c r="BH452" s="77"/>
      <c r="BI452" s="77"/>
      <c r="BJ452" s="77"/>
      <c r="BK452" s="77"/>
      <c r="BL452" s="77"/>
      <c r="BM452" s="77"/>
      <c r="BN452" s="77"/>
      <c r="BO452" s="77"/>
      <c r="BP452" s="77"/>
      <c r="BQ452" s="77"/>
      <c r="BR452" s="77"/>
      <c r="BS452" s="77"/>
      <c r="BT452" s="77"/>
      <c r="BU452" s="77"/>
      <c r="BV452" s="77"/>
      <c r="BW452" s="77"/>
      <c r="BX452" s="77"/>
      <c r="BY452" s="77"/>
      <c r="BZ452" s="77"/>
      <c r="CA452" s="77"/>
      <c r="CB452" s="77"/>
      <c r="CC452" s="77"/>
      <c r="CD452" s="77"/>
      <c r="CE452" s="77"/>
      <c r="CF452" s="77"/>
      <c r="CG452" s="77"/>
      <c r="CH452" s="77"/>
      <c r="CI452" s="77"/>
      <c r="CJ452" s="77"/>
      <c r="CK452" s="77"/>
      <c r="CL452" s="77"/>
      <c r="CM452" s="77"/>
      <c r="CN452" s="77"/>
      <c r="CO452" s="77"/>
      <c r="CP452" s="77"/>
      <c r="CQ452" s="77"/>
      <c r="CR452" s="77"/>
      <c r="CS452" s="77"/>
      <c r="CT452" s="77"/>
      <c r="CU452" s="77"/>
      <c r="CV452" s="77"/>
      <c r="CW452" s="77"/>
      <c r="CX452" s="77"/>
      <c r="CY452" s="77"/>
      <c r="CZ452" s="77"/>
      <c r="DA452" s="77"/>
      <c r="DB452" s="77"/>
      <c r="DC452" s="77"/>
      <c r="DD452" s="77"/>
      <c r="DE452" s="77"/>
      <c r="DF452" s="77"/>
      <c r="DG452" s="77"/>
      <c r="DH452" s="77"/>
      <c r="DI452" s="77"/>
      <c r="DJ452" s="77"/>
      <c r="DK452" s="77"/>
      <c r="DL452" s="77"/>
      <c r="DM452" s="77"/>
      <c r="DN452" s="77"/>
      <c r="DO452" s="77"/>
      <c r="DP452" s="77"/>
      <c r="DQ452" s="77"/>
      <c r="DR452" s="77"/>
      <c r="DS452" s="77"/>
      <c r="DT452" s="77"/>
      <c r="DU452" s="77"/>
      <c r="DV452" s="77"/>
      <c r="DW452" s="77"/>
      <c r="DX452" s="77"/>
      <c r="DY452" s="77"/>
      <c r="DZ452" s="77"/>
      <c r="EA452" s="77"/>
      <c r="EB452" s="77"/>
      <c r="EC452" s="77"/>
      <c r="ED452" s="77"/>
      <c r="EE452" s="77"/>
      <c r="EF452" s="77"/>
      <c r="EG452" s="77"/>
      <c r="EH452" s="77"/>
      <c r="EI452" s="77"/>
      <c r="EJ452" s="77"/>
      <c r="EK452" s="77"/>
      <c r="EL452" s="77"/>
      <c r="EM452" s="77"/>
      <c r="EN452" s="77"/>
      <c r="EO452" s="77"/>
      <c r="EP452" s="77"/>
      <c r="EQ452" s="77"/>
      <c r="ER452" s="77"/>
      <c r="ES452" s="77"/>
      <c r="ET452" s="77"/>
      <c r="EU452" s="77"/>
      <c r="EV452" s="77"/>
      <c r="EW452" s="77"/>
      <c r="EX452" s="77"/>
      <c r="EY452" s="77"/>
      <c r="EZ452" s="77"/>
      <c r="FA452" s="77"/>
      <c r="FB452" s="77"/>
      <c r="FC452" s="77"/>
      <c r="FD452" s="77"/>
      <c r="FE452" s="77"/>
      <c r="FF452" s="77"/>
      <c r="FG452" s="77"/>
      <c r="FH452" s="77"/>
      <c r="FI452" s="77"/>
      <c r="FJ452" s="77"/>
      <c r="FK452" s="77"/>
      <c r="FL452" s="77"/>
      <c r="FM452" s="77"/>
      <c r="FN452" s="77"/>
      <c r="FO452" s="77"/>
      <c r="FP452" s="77"/>
      <c r="FQ452" s="77"/>
      <c r="FR452" s="77"/>
      <c r="FS452" s="77"/>
      <c r="FT452" s="77"/>
      <c r="FU452" s="77"/>
      <c r="FV452" s="77"/>
      <c r="FW452" s="77"/>
      <c r="FX452" s="77"/>
      <c r="FY452" s="77"/>
      <c r="FZ452" s="77"/>
      <c r="GA452" s="77"/>
      <c r="GB452" s="77"/>
      <c r="GC452" s="77"/>
      <c r="GD452" s="77"/>
      <c r="GE452" s="77"/>
      <c r="GF452" s="77"/>
      <c r="GG452" s="77"/>
      <c r="GH452" s="77"/>
      <c r="GI452" s="77"/>
      <c r="GJ452" s="77"/>
      <c r="GK452" s="77"/>
      <c r="GL452" s="77"/>
      <c r="GM452" s="77"/>
      <c r="GN452" s="77"/>
      <c r="GO452" s="77"/>
      <c r="GP452" s="77"/>
      <c r="GQ452" s="77"/>
      <c r="GR452" s="77"/>
      <c r="GS452" s="77"/>
      <c r="GT452" s="77"/>
      <c r="GU452" s="77"/>
      <c r="GV452" s="77"/>
      <c r="GW452" s="77"/>
      <c r="GX452" s="77"/>
      <c r="GY452" s="77"/>
      <c r="GZ452" s="77"/>
      <c r="HA452" s="77"/>
      <c r="HB452" s="77"/>
      <c r="HC452" s="77"/>
      <c r="HD452" s="77"/>
      <c r="HE452" s="77"/>
      <c r="HF452" s="77"/>
      <c r="HG452" s="77"/>
      <c r="HH452" s="77"/>
      <c r="HI452" s="77"/>
      <c r="HJ452" s="77"/>
      <c r="HK452" s="77"/>
      <c r="HL452" s="77"/>
      <c r="HM452" s="77"/>
      <c r="HN452" s="77"/>
      <c r="HO452" s="77"/>
      <c r="HP452" s="77"/>
      <c r="HQ452" s="77"/>
      <c r="HR452" s="77"/>
      <c r="HS452" s="77"/>
      <c r="HT452" s="77"/>
      <c r="HU452" s="77"/>
      <c r="HV452" s="77"/>
      <c r="HW452" s="77"/>
      <c r="HX452" s="77"/>
      <c r="HY452" s="77"/>
      <c r="HZ452" s="77"/>
      <c r="IA452" s="77"/>
      <c r="IB452" s="77"/>
      <c r="IC452" s="77"/>
      <c r="ID452" s="77"/>
      <c r="IE452" s="77"/>
      <c r="IF452" s="77"/>
      <c r="IG452" s="77"/>
      <c r="IH452" s="77"/>
      <c r="II452" s="77"/>
      <c r="IJ452" s="77"/>
      <c r="IK452" s="77"/>
      <c r="IL452" s="77"/>
      <c r="IM452" s="77"/>
      <c r="IN452" s="77"/>
      <c r="IO452" s="77"/>
      <c r="IP452" s="77"/>
      <c r="IQ452" s="77"/>
      <c r="IR452" s="77"/>
      <c r="IS452" s="77"/>
      <c r="IT452" s="77"/>
      <c r="IU452" s="77"/>
      <c r="IV452" s="77"/>
      <c r="IW452" s="77"/>
      <c r="IX452" s="77"/>
      <c r="IY452" s="77"/>
      <c r="IZ452" s="77"/>
      <c r="JA452" s="77"/>
      <c r="JB452" s="77"/>
      <c r="JC452" s="77"/>
      <c r="JD452" s="77"/>
      <c r="JE452" s="77"/>
      <c r="JF452" s="77"/>
      <c r="JG452" s="77"/>
      <c r="JH452" s="77"/>
      <c r="JI452" s="77"/>
      <c r="JJ452" s="77"/>
      <c r="JK452" s="77"/>
      <c r="JL452" s="77"/>
      <c r="JM452" s="77"/>
      <c r="JN452" s="77"/>
      <c r="JO452" s="77"/>
      <c r="JP452" s="77"/>
      <c r="JQ452" s="77"/>
      <c r="JR452" s="77"/>
      <c r="JS452" s="77"/>
      <c r="JT452" s="77"/>
      <c r="JU452" s="77"/>
      <c r="JV452" s="77"/>
      <c r="JW452" s="77"/>
      <c r="JX452" s="77"/>
      <c r="JY452" s="77"/>
      <c r="JZ452" s="77"/>
      <c r="KA452" s="77"/>
      <c r="KB452" s="77"/>
      <c r="KC452" s="77"/>
      <c r="KD452" s="77"/>
      <c r="KE452" s="77"/>
      <c r="KF452" s="77"/>
      <c r="KG452" s="77"/>
      <c r="KH452" s="77"/>
      <c r="KI452" s="77"/>
      <c r="KJ452" s="77"/>
      <c r="KK452" s="77"/>
      <c r="KL452" s="77"/>
      <c r="KM452" s="77"/>
      <c r="KN452" s="77"/>
      <c r="KO452" s="77"/>
      <c r="KP452" s="77"/>
      <c r="KQ452" s="77"/>
      <c r="KR452" s="77"/>
      <c r="KS452" s="77"/>
      <c r="KT452" s="77"/>
      <c r="KU452" s="77"/>
      <c r="KV452" s="77"/>
      <c r="KW452" s="77"/>
      <c r="KX452" s="77"/>
      <c r="KY452" s="77"/>
      <c r="KZ452" s="77"/>
      <c r="LA452" s="77"/>
      <c r="LB452" s="77"/>
      <c r="LC452" s="77"/>
      <c r="LD452" s="77"/>
      <c r="LE452" s="77"/>
      <c r="LF452" s="77"/>
      <c r="LG452" s="77"/>
      <c r="LH452" s="77"/>
      <c r="LI452" s="77"/>
      <c r="LJ452" s="77"/>
      <c r="LK452" s="77"/>
      <c r="LL452" s="77"/>
      <c r="LM452" s="77"/>
      <c r="LN452" s="77"/>
      <c r="LO452" s="77"/>
      <c r="LP452" s="77"/>
      <c r="LQ452" s="77"/>
      <c r="LR452" s="77"/>
      <c r="LS452" s="77"/>
      <c r="LT452" s="77"/>
      <c r="LU452" s="77"/>
      <c r="LV452" s="77"/>
      <c r="LW452" s="77"/>
      <c r="LX452" s="77"/>
      <c r="LY452" s="77"/>
      <c r="LZ452" s="77"/>
      <c r="MA452" s="77"/>
      <c r="MB452" s="77"/>
      <c r="MC452" s="77"/>
      <c r="MD452" s="77"/>
      <c r="ME452" s="77"/>
      <c r="MF452" s="77"/>
      <c r="MG452" s="77"/>
      <c r="MH452" s="77"/>
      <c r="MI452" s="77"/>
      <c r="MJ452" s="77"/>
      <c r="MK452" s="77"/>
      <c r="ML452" s="77"/>
      <c r="MM452" s="77"/>
      <c r="MN452" s="77"/>
      <c r="MO452" s="77"/>
      <c r="MP452" s="77"/>
      <c r="MQ452" s="77"/>
      <c r="MR452" s="77"/>
      <c r="MS452" s="77"/>
      <c r="MT452" s="77"/>
      <c r="MU452" s="77"/>
      <c r="MV452" s="77"/>
      <c r="MW452" s="77"/>
      <c r="MX452" s="77"/>
      <c r="MY452" s="77"/>
      <c r="MZ452" s="77"/>
      <c r="NA452" s="77"/>
      <c r="NB452" s="77"/>
      <c r="NC452" s="77"/>
      <c r="ND452" s="77"/>
      <c r="NE452" s="77"/>
      <c r="NF452" s="77"/>
      <c r="NG452" s="77"/>
      <c r="NH452" s="77"/>
      <c r="NI452" s="77"/>
      <c r="NJ452" s="77"/>
      <c r="NK452" s="77"/>
      <c r="NL452" s="77"/>
      <c r="NM452" s="77"/>
      <c r="NN452" s="77"/>
      <c r="NO452" s="77"/>
      <c r="NP452" s="77"/>
      <c r="NQ452" s="77"/>
      <c r="NR452" s="77"/>
      <c r="NS452" s="77"/>
      <c r="NT452" s="77"/>
      <c r="NU452" s="77"/>
      <c r="NV452" s="77"/>
      <c r="NW452" s="77"/>
      <c r="NX452" s="77"/>
      <c r="NY452" s="77"/>
      <c r="NZ452" s="77"/>
      <c r="OA452" s="77"/>
      <c r="OB452" s="77"/>
      <c r="OC452" s="77"/>
      <c r="OD452" s="77"/>
      <c r="OE452" s="77"/>
      <c r="OF452" s="77"/>
      <c r="OG452" s="77"/>
      <c r="OH452" s="77"/>
      <c r="OI452" s="77"/>
      <c r="OJ452" s="77"/>
      <c r="OK452" s="77"/>
      <c r="OL452" s="77"/>
      <c r="OM452" s="77"/>
      <c r="ON452" s="77"/>
      <c r="OO452" s="77"/>
      <c r="OP452" s="77"/>
      <c r="OQ452" s="77"/>
      <c r="OR452" s="77"/>
      <c r="OS452" s="77"/>
      <c r="OT452" s="77"/>
      <c r="OU452" s="77"/>
      <c r="OV452" s="77"/>
      <c r="OW452" s="77"/>
      <c r="OX452" s="77"/>
      <c r="OY452" s="77"/>
      <c r="OZ452" s="77"/>
      <c r="PA452" s="77"/>
      <c r="PB452" s="77"/>
      <c r="PC452" s="77"/>
      <c r="PD452" s="77"/>
      <c r="PE452" s="77"/>
      <c r="PF452" s="77"/>
      <c r="PG452" s="77"/>
      <c r="PH452" s="77"/>
      <c r="PI452" s="77"/>
      <c r="PJ452" s="77"/>
      <c r="PK452" s="77"/>
      <c r="PL452" s="77"/>
      <c r="PM452" s="77"/>
      <c r="PN452" s="77"/>
      <c r="PO452" s="77"/>
      <c r="PP452" s="77"/>
      <c r="PQ452" s="77"/>
      <c r="PR452" s="77"/>
      <c r="PS452" s="77"/>
      <c r="PT452" s="77"/>
      <c r="PU452" s="77"/>
      <c r="PV452" s="77"/>
      <c r="PW452" s="77"/>
      <c r="PX452" s="77"/>
      <c r="PY452" s="77"/>
      <c r="PZ452" s="77"/>
      <c r="QA452" s="77"/>
      <c r="QB452" s="77"/>
      <c r="QC452" s="77"/>
      <c r="QD452" s="77"/>
      <c r="QE452" s="77"/>
      <c r="QF452" s="77"/>
      <c r="QG452" s="77"/>
      <c r="QH452" s="77"/>
      <c r="QI452" s="77"/>
      <c r="QJ452" s="77"/>
      <c r="QK452" s="77"/>
      <c r="QL452" s="77"/>
      <c r="QM452" s="77"/>
      <c r="QN452" s="77"/>
      <c r="QO452" s="77"/>
      <c r="QP452" s="77"/>
      <c r="QQ452" s="77"/>
      <c r="QR452" s="77"/>
      <c r="QS452" s="77"/>
      <c r="QT452" s="77"/>
      <c r="QU452" s="77"/>
      <c r="QV452" s="77"/>
      <c r="QW452" s="77"/>
      <c r="QX452" s="77"/>
      <c r="QY452" s="77"/>
      <c r="QZ452" s="77"/>
      <c r="RA452" s="77"/>
      <c r="RB452" s="77"/>
      <c r="RC452" s="77"/>
      <c r="RD452" s="77"/>
      <c r="RE452" s="77"/>
      <c r="RF452" s="77"/>
      <c r="RG452" s="77"/>
      <c r="RH452" s="77"/>
      <c r="RI452" s="77"/>
      <c r="RJ452" s="77"/>
      <c r="RK452" s="77"/>
      <c r="RL452" s="77"/>
      <c r="RM452" s="77"/>
      <c r="RN452" s="77"/>
      <c r="RO452" s="77"/>
      <c r="RP452" s="77"/>
      <c r="RQ452" s="77"/>
      <c r="RR452" s="77"/>
      <c r="RS452" s="77"/>
      <c r="RT452" s="77"/>
      <c r="RU452" s="77"/>
      <c r="RV452" s="77"/>
      <c r="RW452" s="77"/>
      <c r="RX452" s="77"/>
      <c r="RY452" s="77"/>
      <c r="RZ452" s="77"/>
      <c r="SA452" s="77"/>
      <c r="SB452" s="77"/>
      <c r="SC452" s="77"/>
      <c r="SD452" s="77"/>
      <c r="SE452" s="77"/>
      <c r="SF452" s="77"/>
      <c r="SG452" s="77"/>
      <c r="SH452" s="77"/>
      <c r="SI452" s="77"/>
      <c r="SJ452" s="77"/>
      <c r="SK452" s="77"/>
      <c r="SL452" s="77"/>
      <c r="SM452" s="77"/>
      <c r="SN452" s="77"/>
      <c r="SO452" s="77"/>
      <c r="SP452" s="77"/>
      <c r="SQ452" s="77"/>
      <c r="SR452" s="77"/>
      <c r="SS452" s="77"/>
      <c r="ST452" s="77"/>
      <c r="SU452" s="77"/>
      <c r="SV452" s="77"/>
      <c r="SW452" s="77"/>
      <c r="SX452" s="77"/>
      <c r="SY452" s="77"/>
      <c r="SZ452" s="77"/>
      <c r="TA452" s="77"/>
      <c r="TB452" s="77"/>
      <c r="TC452" s="77"/>
      <c r="TD452" s="77"/>
      <c r="TE452" s="77"/>
      <c r="TF452" s="77"/>
      <c r="TG452" s="77"/>
      <c r="TH452" s="77"/>
      <c r="TI452" s="77"/>
      <c r="TJ452" s="77"/>
      <c r="TK452" s="77"/>
      <c r="TL452" s="77"/>
      <c r="TM452" s="77"/>
      <c r="TN452" s="77"/>
      <c r="TO452" s="77"/>
      <c r="TP452" s="77"/>
      <c r="TQ452" s="77"/>
      <c r="TR452" s="77"/>
      <c r="TS452" s="77"/>
      <c r="TT452" s="77"/>
      <c r="TU452" s="77"/>
      <c r="TV452" s="77"/>
      <c r="TW452" s="77"/>
      <c r="TX452" s="77"/>
      <c r="TY452" s="77"/>
      <c r="TZ452" s="77"/>
      <c r="UA452" s="77"/>
      <c r="UB452" s="77"/>
      <c r="UC452" s="77"/>
      <c r="UD452" s="77"/>
      <c r="UE452" s="77"/>
      <c r="UF452" s="77"/>
      <c r="UG452" s="77"/>
      <c r="UH452" s="77"/>
      <c r="UI452" s="77"/>
      <c r="UJ452" s="77"/>
      <c r="UK452" s="77"/>
      <c r="UL452" s="77"/>
      <c r="UM452" s="77"/>
      <c r="UN452" s="77"/>
      <c r="UO452" s="77"/>
      <c r="UP452" s="77"/>
      <c r="UQ452" s="77"/>
      <c r="UR452" s="77"/>
      <c r="US452" s="77"/>
      <c r="UT452" s="77"/>
      <c r="UU452" s="77"/>
      <c r="UV452" s="77"/>
      <c r="UW452" s="77"/>
      <c r="UX452" s="77"/>
      <c r="UY452" s="77"/>
      <c r="UZ452" s="77"/>
      <c r="VA452" s="77"/>
      <c r="VB452" s="77"/>
      <c r="VC452" s="77"/>
      <c r="VD452" s="77"/>
      <c r="VE452" s="77"/>
      <c r="VF452" s="77"/>
      <c r="VG452" s="77"/>
      <c r="VH452" s="77"/>
      <c r="VI452" s="77"/>
      <c r="VJ452" s="77"/>
      <c r="VK452" s="77"/>
      <c r="VL452" s="77"/>
      <c r="VM452" s="77"/>
      <c r="VN452" s="77"/>
      <c r="VO452" s="77"/>
      <c r="VP452" s="77"/>
      <c r="VQ452" s="77"/>
      <c r="VR452" s="77"/>
      <c r="VS452" s="77"/>
      <c r="VT452" s="77"/>
      <c r="VU452" s="77"/>
      <c r="VV452" s="77"/>
      <c r="VW452" s="77"/>
      <c r="VX452" s="77"/>
      <c r="VY452" s="77"/>
      <c r="VZ452" s="77"/>
      <c r="WA452" s="77"/>
      <c r="WB452" s="77"/>
      <c r="WC452" s="77"/>
      <c r="WD452" s="77"/>
      <c r="WE452" s="77"/>
      <c r="WF452" s="77"/>
      <c r="WG452" s="77"/>
      <c r="WH452" s="77"/>
      <c r="WI452" s="77"/>
      <c r="WJ452" s="77"/>
      <c r="WK452" s="77"/>
      <c r="WL452" s="77"/>
      <c r="WM452" s="77"/>
      <c r="WN452" s="77"/>
      <c r="WO452" s="77"/>
      <c r="WP452" s="77"/>
      <c r="WQ452" s="77"/>
      <c r="WR452" s="77"/>
      <c r="WS452" s="77"/>
      <c r="WT452" s="77"/>
      <c r="WU452" s="77"/>
      <c r="WV452" s="77"/>
      <c r="WW452" s="77"/>
      <c r="WX452" s="77"/>
      <c r="WY452" s="77"/>
      <c r="WZ452" s="77"/>
      <c r="XA452" s="77"/>
      <c r="XB452" s="77"/>
      <c r="XC452" s="77"/>
      <c r="XD452" s="77"/>
      <c r="XE452" s="77"/>
      <c r="XF452" s="77"/>
      <c r="XG452" s="77"/>
      <c r="XH452" s="77"/>
      <c r="XI452" s="77"/>
      <c r="XJ452" s="77"/>
      <c r="XK452" s="77"/>
      <c r="XL452" s="77"/>
      <c r="XM452" s="77"/>
      <c r="XN452" s="77"/>
      <c r="XO452" s="77"/>
      <c r="XP452" s="77"/>
      <c r="XQ452" s="77"/>
      <c r="XR452" s="77"/>
      <c r="XS452" s="77"/>
      <c r="XT452" s="77"/>
      <c r="XU452" s="77"/>
      <c r="XV452" s="77"/>
      <c r="XW452" s="77"/>
      <c r="XX452" s="77"/>
      <c r="XY452" s="77"/>
      <c r="XZ452" s="77"/>
      <c r="YA452" s="77"/>
      <c r="YB452" s="77"/>
      <c r="YC452" s="77"/>
      <c r="YD452" s="77"/>
      <c r="YE452" s="77"/>
      <c r="YF452" s="77"/>
      <c r="YG452" s="77"/>
      <c r="YH452" s="77"/>
      <c r="YI452" s="77"/>
      <c r="YJ452" s="77"/>
      <c r="YK452" s="77"/>
      <c r="YL452" s="77"/>
      <c r="YM452" s="77"/>
      <c r="YN452" s="77"/>
      <c r="YO452" s="77"/>
      <c r="YP452" s="77"/>
      <c r="YQ452" s="77"/>
      <c r="YR452" s="77"/>
      <c r="YS452" s="77"/>
      <c r="YT452" s="77"/>
      <c r="YU452" s="77"/>
      <c r="YV452" s="77"/>
      <c r="YW452" s="77"/>
      <c r="YX452" s="77"/>
      <c r="YY452" s="77"/>
      <c r="YZ452" s="77"/>
      <c r="ZA452" s="77"/>
      <c r="ZB452" s="77"/>
      <c r="ZC452" s="77"/>
      <c r="ZD452" s="77"/>
      <c r="ZE452" s="77"/>
      <c r="ZF452" s="77"/>
      <c r="ZG452" s="77"/>
      <c r="ZH452" s="77"/>
      <c r="ZI452" s="77"/>
      <c r="ZJ452" s="77"/>
      <c r="ZK452" s="77"/>
      <c r="ZL452" s="77"/>
      <c r="ZM452" s="77"/>
      <c r="ZN452" s="77"/>
      <c r="ZO452" s="77"/>
      <c r="ZP452" s="77"/>
      <c r="ZQ452" s="77"/>
      <c r="ZR452" s="77"/>
      <c r="ZS452" s="77"/>
      <c r="ZT452" s="77"/>
      <c r="ZU452" s="77"/>
      <c r="ZV452" s="77"/>
      <c r="ZW452" s="77"/>
      <c r="ZX452" s="77"/>
      <c r="ZY452" s="77"/>
      <c r="ZZ452" s="77"/>
      <c r="AAA452" s="77"/>
      <c r="AAB452" s="77"/>
      <c r="AAC452" s="77"/>
      <c r="AAD452" s="77"/>
      <c r="AAE452" s="77"/>
      <c r="AAF452" s="77"/>
      <c r="AAG452" s="77"/>
      <c r="AAH452" s="77"/>
      <c r="AAI452" s="77"/>
      <c r="AAJ452" s="77"/>
      <c r="AAK452" s="77"/>
      <c r="AAL452" s="77"/>
      <c r="AAM452" s="77"/>
      <c r="AAN452" s="77"/>
      <c r="AAO452" s="77"/>
      <c r="AAP452" s="77"/>
      <c r="AAQ452" s="77"/>
      <c r="AAR452" s="77"/>
      <c r="AAS452" s="77"/>
      <c r="AAT452" s="77"/>
      <c r="AAU452" s="77"/>
      <c r="AAV452" s="77"/>
      <c r="AAW452" s="77"/>
      <c r="AAX452" s="77"/>
      <c r="AAY452" s="77"/>
      <c r="AAZ452" s="77"/>
      <c r="ABA452" s="77"/>
      <c r="ABB452" s="77"/>
      <c r="ABC452" s="77"/>
      <c r="ABD452" s="77"/>
      <c r="ABE452" s="77"/>
      <c r="ABF452" s="77"/>
      <c r="ABG452" s="77"/>
      <c r="ABH452" s="77"/>
      <c r="ABI452" s="77"/>
      <c r="ABJ452" s="77"/>
      <c r="ABK452" s="77"/>
      <c r="ABL452" s="77"/>
      <c r="ABM452" s="77"/>
      <c r="ABN452" s="77"/>
      <c r="ABO452" s="77"/>
      <c r="ABP452" s="77"/>
      <c r="ABQ452" s="77"/>
      <c r="ABR452" s="77"/>
      <c r="ABS452" s="77"/>
      <c r="ABT452" s="77"/>
      <c r="ABU452" s="77"/>
      <c r="ABV452" s="77"/>
      <c r="ABW452" s="77"/>
      <c r="ABX452" s="77"/>
      <c r="ABY452" s="77"/>
      <c r="ABZ452" s="77"/>
      <c r="ACA452" s="77"/>
      <c r="ACB452" s="77"/>
      <c r="ACC452" s="77"/>
      <c r="ACD452" s="77"/>
      <c r="ACE452" s="77"/>
      <c r="ACF452" s="77"/>
      <c r="ACG452" s="77"/>
      <c r="ACH452" s="77"/>
      <c r="ACI452" s="77"/>
      <c r="ACJ452" s="77"/>
      <c r="ACK452" s="77"/>
      <c r="ACL452" s="77"/>
      <c r="ACM452" s="77"/>
      <c r="ACN452" s="77"/>
      <c r="ACO452" s="77"/>
      <c r="ACP452" s="77"/>
      <c r="ACQ452" s="77"/>
      <c r="ACR452" s="77"/>
      <c r="ACS452" s="77"/>
      <c r="ACT452" s="77"/>
      <c r="ACU452" s="77"/>
      <c r="ACV452" s="77"/>
      <c r="ACW452" s="77"/>
      <c r="ACX452" s="77"/>
      <c r="ACY452" s="77"/>
      <c r="ACZ452" s="77"/>
      <c r="ADA452" s="77"/>
      <c r="ADB452" s="77"/>
      <c r="ADC452" s="77"/>
      <c r="ADD452" s="77"/>
      <c r="ADE452" s="77"/>
      <c r="ADF452" s="77"/>
      <c r="ADG452" s="77"/>
      <c r="ADH452" s="77"/>
      <c r="ADI452" s="77"/>
      <c r="ADJ452" s="77"/>
      <c r="ADK452" s="77"/>
      <c r="ADL452" s="77"/>
      <c r="ADM452" s="77"/>
      <c r="ADN452" s="77"/>
      <c r="ADO452" s="77"/>
      <c r="ADP452" s="77"/>
      <c r="ADQ452" s="77"/>
      <c r="ADR452" s="77"/>
      <c r="ADS452" s="77"/>
      <c r="ADT452" s="77"/>
      <c r="ADU452" s="77"/>
      <c r="ADV452" s="77"/>
      <c r="ADW452" s="77"/>
      <c r="ADX452" s="77"/>
      <c r="ADY452" s="77"/>
      <c r="ADZ452" s="77"/>
      <c r="AEA452" s="77"/>
      <c r="AEB452" s="77"/>
      <c r="AEC452" s="77"/>
      <c r="AED452" s="77"/>
      <c r="AEE452" s="77"/>
      <c r="AEF452" s="77"/>
      <c r="AEG452" s="77"/>
      <c r="AEH452" s="77"/>
      <c r="AEI452" s="77"/>
      <c r="AEJ452" s="77"/>
      <c r="AEK452" s="77"/>
      <c r="AEL452" s="77"/>
      <c r="AEM452" s="77"/>
      <c r="AEN452" s="77"/>
      <c r="AEO452" s="77"/>
      <c r="AEP452" s="77"/>
      <c r="AEQ452" s="77"/>
      <c r="AER452" s="77"/>
      <c r="AES452" s="77"/>
      <c r="AET452" s="77"/>
      <c r="AEU452" s="77"/>
      <c r="AEV452" s="77"/>
      <c r="AEW452" s="77"/>
      <c r="AEX452" s="77"/>
      <c r="AEY452" s="77"/>
      <c r="AEZ452" s="77"/>
      <c r="AFA452" s="77"/>
      <c r="AFB452" s="77"/>
      <c r="AFC452" s="77"/>
      <c r="AFD452" s="77"/>
      <c r="AFE452" s="77"/>
      <c r="AFF452" s="77"/>
      <c r="AFG452" s="77"/>
      <c r="AFH452" s="77"/>
      <c r="AFI452" s="77"/>
      <c r="AFJ452" s="77"/>
      <c r="AFK452" s="77"/>
      <c r="AFL452" s="77"/>
      <c r="AFM452" s="77"/>
      <c r="AFN452" s="77"/>
      <c r="AFO452" s="77"/>
      <c r="AFP452" s="77"/>
      <c r="AFQ452" s="77"/>
      <c r="AFR452" s="77"/>
      <c r="AFS452" s="77"/>
      <c r="AFT452" s="77"/>
      <c r="AFU452" s="77"/>
      <c r="AFV452" s="77"/>
      <c r="AFW452" s="77"/>
      <c r="AFX452" s="77"/>
      <c r="AFY452" s="77"/>
      <c r="AFZ452" s="77"/>
      <c r="AGA452" s="77"/>
      <c r="AGB452" s="77"/>
      <c r="AGC452" s="77"/>
      <c r="AGD452" s="77"/>
      <c r="AGE452" s="77"/>
      <c r="AGF452" s="77"/>
      <c r="AGG452" s="77"/>
      <c r="AGH452" s="77"/>
      <c r="AGI452" s="77"/>
      <c r="AGJ452" s="77"/>
      <c r="AGK452" s="77"/>
      <c r="AGL452" s="77"/>
      <c r="AGM452" s="77"/>
      <c r="AGN452" s="77"/>
      <c r="AGO452" s="77"/>
      <c r="AGP452" s="77"/>
      <c r="AGQ452" s="77"/>
      <c r="AGR452" s="77"/>
      <c r="AGS452" s="77"/>
      <c r="AGT452" s="77"/>
      <c r="AGU452" s="77"/>
      <c r="AGV452" s="77"/>
      <c r="AGW452" s="77"/>
      <c r="AGX452" s="77"/>
      <c r="AGY452" s="77"/>
      <c r="AGZ452" s="77"/>
      <c r="AHA452" s="77"/>
      <c r="AHB452" s="77"/>
      <c r="AHC452" s="77"/>
      <c r="AHD452" s="77"/>
      <c r="AHE452" s="77"/>
      <c r="AHF452" s="77"/>
      <c r="AHG452" s="77"/>
      <c r="AHH452" s="77"/>
      <c r="AHI452" s="77"/>
      <c r="AHJ452" s="77"/>
      <c r="AHK452" s="77"/>
      <c r="AHL452" s="77"/>
      <c r="AHM452" s="77"/>
      <c r="AHN452" s="77"/>
      <c r="AHO452" s="77"/>
      <c r="AHP452" s="77"/>
      <c r="AHQ452" s="77"/>
      <c r="AHR452" s="77"/>
      <c r="AHS452" s="77"/>
      <c r="AHT452" s="77"/>
      <c r="AHU452" s="77"/>
      <c r="AHV452" s="77"/>
      <c r="AHW452" s="77"/>
      <c r="AHX452" s="77"/>
      <c r="AHY452" s="77"/>
      <c r="AHZ452" s="77"/>
      <c r="AIA452" s="77"/>
      <c r="AIB452" s="77"/>
      <c r="AIC452" s="77"/>
      <c r="AID452" s="77"/>
      <c r="AIE452" s="77"/>
      <c r="AIF452" s="77"/>
      <c r="AIG452" s="77"/>
      <c r="AIH452" s="77"/>
      <c r="AII452" s="77"/>
      <c r="AIJ452" s="77"/>
      <c r="AIK452" s="77"/>
      <c r="AIL452" s="77"/>
      <c r="AIM452" s="77"/>
      <c r="AIN452" s="77"/>
      <c r="AIO452" s="77"/>
      <c r="AIP452" s="77"/>
      <c r="AIQ452" s="77"/>
      <c r="AIR452" s="77"/>
      <c r="AIS452" s="77"/>
      <c r="AIT452" s="77"/>
      <c r="AIU452" s="77"/>
      <c r="AIV452" s="77"/>
      <c r="AIW452" s="77"/>
      <c r="AIX452" s="77"/>
      <c r="AIY452" s="77"/>
      <c r="AIZ452" s="77"/>
      <c r="AJA452" s="77"/>
      <c r="AJB452" s="77"/>
      <c r="AJC452" s="77"/>
      <c r="AJD452" s="77"/>
      <c r="AJE452" s="77"/>
      <c r="AJF452" s="77"/>
      <c r="AJG452" s="77"/>
      <c r="AJH452" s="77"/>
      <c r="AJI452" s="77"/>
      <c r="AJJ452" s="77"/>
      <c r="AJK452" s="77"/>
      <c r="AJL452" s="77"/>
      <c r="AJM452" s="77"/>
      <c r="AJN452" s="77"/>
      <c r="AJO452" s="77"/>
      <c r="AJP452" s="77"/>
      <c r="AJQ452" s="77"/>
      <c r="AJR452" s="77"/>
      <c r="AJS452" s="77"/>
      <c r="AJT452" s="77"/>
      <c r="AJU452" s="77"/>
      <c r="AJV452" s="77"/>
      <c r="AJW452" s="77"/>
      <c r="AJX452" s="77"/>
      <c r="AJY452" s="77"/>
      <c r="AJZ452" s="77"/>
      <c r="AKA452" s="77"/>
      <c r="AKB452" s="77"/>
      <c r="AKC452" s="77"/>
      <c r="AKD452" s="77"/>
      <c r="AKE452" s="77"/>
      <c r="AKF452" s="77"/>
      <c r="AKG452" s="77"/>
      <c r="AKH452" s="77"/>
      <c r="AKI452" s="77"/>
      <c r="AKJ452" s="77"/>
      <c r="AKK452" s="77"/>
      <c r="AKL452" s="77"/>
      <c r="AKM452" s="77"/>
      <c r="AKN452" s="77"/>
      <c r="AKO452" s="77"/>
      <c r="AKP452" s="77"/>
      <c r="AKQ452" s="77"/>
      <c r="AKR452" s="77"/>
      <c r="AKS452" s="77"/>
      <c r="AKT452" s="77"/>
      <c r="AKU452" s="77"/>
      <c r="AKV452" s="77"/>
      <c r="AKW452" s="77"/>
      <c r="AKX452" s="77"/>
      <c r="AKY452" s="77"/>
      <c r="AKZ452" s="77"/>
      <c r="ALA452" s="77"/>
      <c r="ALB452" s="77"/>
      <c r="ALC452" s="77"/>
      <c r="ALD452" s="77"/>
      <c r="ALE452" s="77"/>
      <c r="ALF452" s="77"/>
      <c r="ALG452" s="77"/>
      <c r="ALH452" s="77"/>
      <c r="ALI452" s="77"/>
      <c r="ALJ452" s="77"/>
      <c r="ALK452" s="77"/>
      <c r="ALL452" s="77"/>
      <c r="ALM452" s="77"/>
      <c r="ALN452" s="77"/>
      <c r="ALO452" s="77"/>
      <c r="ALP452" s="77"/>
      <c r="ALQ452" s="77"/>
      <c r="ALR452" s="77"/>
      <c r="ALS452" s="77"/>
      <c r="ALT452" s="77"/>
      <c r="ALU452" s="77"/>
      <c r="ALV452" s="77"/>
      <c r="ALW452" s="77"/>
      <c r="ALX452" s="77"/>
      <c r="ALY452" s="77"/>
      <c r="ALZ452" s="77"/>
      <c r="AMA452" s="77"/>
      <c r="AMB452" s="77"/>
      <c r="AMC452" s="77"/>
      <c r="AMD452" s="77"/>
      <c r="AME452" s="77"/>
      <c r="AMF452" s="77"/>
      <c r="AMG452" s="77"/>
      <c r="AMH452" s="77"/>
      <c r="AMI452" s="77"/>
      <c r="AMJ452" s="77"/>
    </row>
    <row r="453" customFormat="false" ht="12.85" hidden="false" customHeight="false" outlineLevel="0" collapsed="false">
      <c r="A453" s="77"/>
      <c r="B453" s="77"/>
      <c r="C453" s="77"/>
      <c r="D453" s="77"/>
      <c r="E453" s="77"/>
      <c r="F453" s="77"/>
      <c r="G453" s="77"/>
      <c r="H453" s="77"/>
      <c r="I453" s="77"/>
      <c r="J453" s="77"/>
      <c r="K453" s="77"/>
      <c r="L453" s="77"/>
      <c r="M453" s="77"/>
      <c r="N453" s="77"/>
      <c r="O453" s="77"/>
      <c r="P453" s="77"/>
      <c r="Q453" s="77"/>
      <c r="R453" s="77"/>
      <c r="S453" s="77"/>
      <c r="T453" s="77"/>
      <c r="U453" s="77"/>
      <c r="V453" s="77"/>
      <c r="W453" s="77"/>
      <c r="X453" s="77"/>
      <c r="Y453" s="77"/>
      <c r="Z453" s="77"/>
      <c r="AA453" s="77"/>
      <c r="AB453" s="77"/>
      <c r="AC453" s="77"/>
      <c r="AD453" s="77"/>
      <c r="AE453" s="77"/>
      <c r="AF453" s="77"/>
      <c r="AG453" s="77"/>
      <c r="AH453" s="77"/>
      <c r="AI453" s="77"/>
      <c r="AJ453" s="77"/>
      <c r="AK453" s="77"/>
      <c r="AL453" s="77"/>
      <c r="AM453" s="77"/>
      <c r="AN453" s="77"/>
      <c r="AO453" s="77"/>
      <c r="AP453" s="77"/>
      <c r="AQ453" s="77"/>
      <c r="AR453" s="77"/>
      <c r="AS453" s="77"/>
      <c r="AT453" s="77"/>
      <c r="AU453" s="77"/>
      <c r="AV453" s="77"/>
      <c r="AW453" s="77"/>
      <c r="AX453" s="77"/>
      <c r="AY453" s="77"/>
      <c r="AZ453" s="77"/>
      <c r="BA453" s="77"/>
      <c r="BB453" s="77"/>
      <c r="BC453" s="77"/>
      <c r="BD453" s="77"/>
      <c r="BE453" s="77"/>
      <c r="BF453" s="77"/>
      <c r="BG453" s="77"/>
      <c r="BH453" s="77"/>
      <c r="BI453" s="77"/>
      <c r="BJ453" s="77"/>
      <c r="BK453" s="77"/>
      <c r="BL453" s="77"/>
      <c r="BM453" s="77"/>
      <c r="BN453" s="77"/>
      <c r="BO453" s="77"/>
      <c r="BP453" s="77"/>
      <c r="BQ453" s="77"/>
      <c r="BR453" s="77"/>
      <c r="BS453" s="77"/>
      <c r="BT453" s="77"/>
      <c r="BU453" s="77"/>
      <c r="BV453" s="77"/>
      <c r="BW453" s="77"/>
      <c r="BX453" s="77"/>
      <c r="BY453" s="77"/>
      <c r="BZ453" s="77"/>
      <c r="CA453" s="77"/>
      <c r="CB453" s="77"/>
      <c r="CC453" s="77"/>
      <c r="CD453" s="77"/>
      <c r="CE453" s="77"/>
      <c r="CF453" s="77"/>
      <c r="CG453" s="77"/>
      <c r="CH453" s="77"/>
      <c r="CI453" s="77"/>
      <c r="CJ453" s="77"/>
      <c r="CK453" s="77"/>
      <c r="CL453" s="77"/>
      <c r="CM453" s="77"/>
      <c r="CN453" s="77"/>
      <c r="CO453" s="77"/>
      <c r="CP453" s="77"/>
      <c r="CQ453" s="77"/>
      <c r="CR453" s="77"/>
      <c r="CS453" s="77"/>
      <c r="CT453" s="77"/>
      <c r="CU453" s="77"/>
      <c r="CV453" s="77"/>
      <c r="CW453" s="77"/>
      <c r="CX453" s="77"/>
      <c r="CY453" s="77"/>
      <c r="CZ453" s="77"/>
      <c r="DA453" s="77"/>
      <c r="DB453" s="77"/>
      <c r="DC453" s="77"/>
      <c r="DD453" s="77"/>
      <c r="DE453" s="77"/>
      <c r="DF453" s="77"/>
      <c r="DG453" s="77"/>
      <c r="DH453" s="77"/>
      <c r="DI453" s="77"/>
      <c r="DJ453" s="77"/>
      <c r="DK453" s="77"/>
      <c r="DL453" s="77"/>
      <c r="DM453" s="77"/>
      <c r="DN453" s="77"/>
      <c r="DO453" s="77"/>
      <c r="DP453" s="77"/>
      <c r="DQ453" s="77"/>
      <c r="DR453" s="77"/>
      <c r="DS453" s="77"/>
      <c r="DT453" s="77"/>
      <c r="DU453" s="77"/>
      <c r="DV453" s="77"/>
      <c r="DW453" s="77"/>
      <c r="DX453" s="77"/>
      <c r="DY453" s="77"/>
      <c r="DZ453" s="77"/>
      <c r="EA453" s="77"/>
      <c r="EB453" s="77"/>
      <c r="EC453" s="77"/>
      <c r="ED453" s="77"/>
      <c r="EE453" s="77"/>
      <c r="EF453" s="77"/>
      <c r="EG453" s="77"/>
      <c r="EH453" s="77"/>
      <c r="EI453" s="77"/>
      <c r="EJ453" s="77"/>
      <c r="EK453" s="77"/>
      <c r="EL453" s="77"/>
      <c r="EM453" s="77"/>
      <c r="EN453" s="77"/>
      <c r="EO453" s="77"/>
      <c r="EP453" s="77"/>
      <c r="EQ453" s="77"/>
      <c r="ER453" s="77"/>
      <c r="ES453" s="77"/>
      <c r="ET453" s="77"/>
      <c r="EU453" s="77"/>
      <c r="EV453" s="77"/>
      <c r="EW453" s="77"/>
      <c r="EX453" s="77"/>
      <c r="EY453" s="77"/>
      <c r="EZ453" s="77"/>
      <c r="FA453" s="77"/>
      <c r="FB453" s="77"/>
      <c r="FC453" s="77"/>
      <c r="FD453" s="77"/>
      <c r="FE453" s="77"/>
      <c r="FF453" s="77"/>
      <c r="FG453" s="77"/>
      <c r="FH453" s="77"/>
      <c r="FI453" s="77"/>
      <c r="FJ453" s="77"/>
      <c r="FK453" s="77"/>
      <c r="FL453" s="77"/>
      <c r="FM453" s="77"/>
      <c r="FN453" s="77"/>
      <c r="FO453" s="77"/>
      <c r="FP453" s="77"/>
      <c r="FQ453" s="77"/>
      <c r="FR453" s="77"/>
      <c r="FS453" s="77"/>
      <c r="FT453" s="77"/>
      <c r="FU453" s="77"/>
      <c r="FV453" s="77"/>
      <c r="FW453" s="77"/>
      <c r="FX453" s="77"/>
      <c r="FY453" s="77"/>
      <c r="FZ453" s="77"/>
      <c r="GA453" s="77"/>
      <c r="GB453" s="77"/>
      <c r="GC453" s="77"/>
      <c r="GD453" s="77"/>
      <c r="GE453" s="77"/>
      <c r="GF453" s="77"/>
      <c r="GG453" s="77"/>
      <c r="GH453" s="77"/>
      <c r="GI453" s="77"/>
      <c r="GJ453" s="77"/>
      <c r="GK453" s="77"/>
      <c r="GL453" s="77"/>
      <c r="GM453" s="77"/>
      <c r="GN453" s="77"/>
      <c r="GO453" s="77"/>
      <c r="GP453" s="77"/>
      <c r="GQ453" s="77"/>
      <c r="GR453" s="77"/>
      <c r="GS453" s="77"/>
      <c r="GT453" s="77"/>
      <c r="GU453" s="77"/>
      <c r="GV453" s="77"/>
      <c r="GW453" s="77"/>
      <c r="GX453" s="77"/>
      <c r="GY453" s="77"/>
      <c r="GZ453" s="77"/>
      <c r="HA453" s="77"/>
      <c r="HB453" s="77"/>
      <c r="HC453" s="77"/>
      <c r="HD453" s="77"/>
      <c r="HE453" s="77"/>
      <c r="HF453" s="77"/>
      <c r="HG453" s="77"/>
      <c r="HH453" s="77"/>
      <c r="HI453" s="77"/>
      <c r="HJ453" s="77"/>
      <c r="HK453" s="77"/>
      <c r="HL453" s="77"/>
      <c r="HM453" s="77"/>
      <c r="HN453" s="77"/>
      <c r="HO453" s="77"/>
      <c r="HP453" s="77"/>
      <c r="HQ453" s="77"/>
      <c r="HR453" s="77"/>
      <c r="HS453" s="77"/>
      <c r="HT453" s="77"/>
      <c r="HU453" s="77"/>
      <c r="HV453" s="77"/>
      <c r="HW453" s="77"/>
      <c r="HX453" s="77"/>
      <c r="HY453" s="77"/>
      <c r="HZ453" s="77"/>
      <c r="IA453" s="77"/>
      <c r="IB453" s="77"/>
      <c r="IC453" s="77"/>
      <c r="ID453" s="77"/>
      <c r="IE453" s="77"/>
      <c r="IF453" s="77"/>
      <c r="IG453" s="77"/>
      <c r="IH453" s="77"/>
      <c r="II453" s="77"/>
      <c r="IJ453" s="77"/>
      <c r="IK453" s="77"/>
      <c r="IL453" s="77"/>
      <c r="IM453" s="77"/>
      <c r="IN453" s="77"/>
      <c r="IO453" s="77"/>
      <c r="IP453" s="77"/>
      <c r="IQ453" s="77"/>
      <c r="IR453" s="77"/>
      <c r="IS453" s="77"/>
      <c r="IT453" s="77"/>
      <c r="IU453" s="77"/>
      <c r="IV453" s="77"/>
      <c r="IW453" s="77"/>
      <c r="IX453" s="77"/>
      <c r="IY453" s="77"/>
      <c r="IZ453" s="77"/>
      <c r="JA453" s="77"/>
      <c r="JB453" s="77"/>
      <c r="JC453" s="77"/>
      <c r="JD453" s="77"/>
      <c r="JE453" s="77"/>
      <c r="JF453" s="77"/>
      <c r="JG453" s="77"/>
      <c r="JH453" s="77"/>
      <c r="JI453" s="77"/>
      <c r="JJ453" s="77"/>
      <c r="JK453" s="77"/>
      <c r="JL453" s="77"/>
      <c r="JM453" s="77"/>
      <c r="JN453" s="77"/>
      <c r="JO453" s="77"/>
      <c r="JP453" s="77"/>
      <c r="JQ453" s="77"/>
      <c r="JR453" s="77"/>
      <c r="JS453" s="77"/>
      <c r="JT453" s="77"/>
      <c r="JU453" s="77"/>
      <c r="JV453" s="77"/>
      <c r="JW453" s="77"/>
      <c r="JX453" s="77"/>
      <c r="JY453" s="77"/>
      <c r="JZ453" s="77"/>
      <c r="KA453" s="77"/>
      <c r="KB453" s="77"/>
      <c r="KC453" s="77"/>
      <c r="KD453" s="77"/>
      <c r="KE453" s="77"/>
      <c r="KF453" s="77"/>
      <c r="KG453" s="77"/>
      <c r="KH453" s="77"/>
      <c r="KI453" s="77"/>
      <c r="KJ453" s="77"/>
      <c r="KK453" s="77"/>
      <c r="KL453" s="77"/>
      <c r="KM453" s="77"/>
      <c r="KN453" s="77"/>
      <c r="KO453" s="77"/>
      <c r="KP453" s="77"/>
      <c r="KQ453" s="77"/>
      <c r="KR453" s="77"/>
      <c r="KS453" s="77"/>
      <c r="KT453" s="77"/>
      <c r="KU453" s="77"/>
      <c r="KV453" s="77"/>
      <c r="KW453" s="77"/>
      <c r="KX453" s="77"/>
      <c r="KY453" s="77"/>
      <c r="KZ453" s="77"/>
      <c r="LA453" s="77"/>
      <c r="LB453" s="77"/>
      <c r="LC453" s="77"/>
      <c r="LD453" s="77"/>
      <c r="LE453" s="77"/>
      <c r="LF453" s="77"/>
      <c r="LG453" s="77"/>
      <c r="LH453" s="77"/>
      <c r="LI453" s="77"/>
      <c r="LJ453" s="77"/>
      <c r="LK453" s="77"/>
      <c r="LL453" s="77"/>
      <c r="LM453" s="77"/>
      <c r="LN453" s="77"/>
      <c r="LO453" s="77"/>
      <c r="LP453" s="77"/>
      <c r="LQ453" s="77"/>
      <c r="LR453" s="77"/>
      <c r="LS453" s="77"/>
      <c r="LT453" s="77"/>
      <c r="LU453" s="77"/>
      <c r="LV453" s="77"/>
      <c r="LW453" s="77"/>
      <c r="LX453" s="77"/>
      <c r="LY453" s="77"/>
      <c r="LZ453" s="77"/>
      <c r="MA453" s="77"/>
      <c r="MB453" s="77"/>
      <c r="MC453" s="77"/>
      <c r="MD453" s="77"/>
      <c r="ME453" s="77"/>
      <c r="MF453" s="77"/>
      <c r="MG453" s="77"/>
      <c r="MH453" s="77"/>
      <c r="MI453" s="77"/>
      <c r="MJ453" s="77"/>
      <c r="MK453" s="77"/>
      <c r="ML453" s="77"/>
      <c r="MM453" s="77"/>
      <c r="MN453" s="77"/>
      <c r="MO453" s="77"/>
      <c r="MP453" s="77"/>
      <c r="MQ453" s="77"/>
      <c r="MR453" s="77"/>
      <c r="MS453" s="77"/>
      <c r="MT453" s="77"/>
      <c r="MU453" s="77"/>
      <c r="MV453" s="77"/>
      <c r="MW453" s="77"/>
      <c r="MX453" s="77"/>
      <c r="MY453" s="77"/>
      <c r="MZ453" s="77"/>
      <c r="NA453" s="77"/>
      <c r="NB453" s="77"/>
      <c r="NC453" s="77"/>
      <c r="ND453" s="77"/>
      <c r="NE453" s="77"/>
      <c r="NF453" s="77"/>
      <c r="NG453" s="77"/>
      <c r="NH453" s="77"/>
      <c r="NI453" s="77"/>
      <c r="NJ453" s="77"/>
      <c r="NK453" s="77"/>
      <c r="NL453" s="77"/>
      <c r="NM453" s="77"/>
      <c r="NN453" s="77"/>
      <c r="NO453" s="77"/>
      <c r="NP453" s="77"/>
      <c r="NQ453" s="77"/>
      <c r="NR453" s="77"/>
      <c r="NS453" s="77"/>
      <c r="NT453" s="77"/>
      <c r="NU453" s="77"/>
      <c r="NV453" s="77"/>
      <c r="NW453" s="77"/>
      <c r="NX453" s="77"/>
      <c r="NY453" s="77"/>
      <c r="NZ453" s="77"/>
      <c r="OA453" s="77"/>
      <c r="OB453" s="77"/>
      <c r="OC453" s="77"/>
      <c r="OD453" s="77"/>
      <c r="OE453" s="77"/>
      <c r="OF453" s="77"/>
      <c r="OG453" s="77"/>
      <c r="OH453" s="77"/>
      <c r="OI453" s="77"/>
      <c r="OJ453" s="77"/>
      <c r="OK453" s="77"/>
      <c r="OL453" s="77"/>
      <c r="OM453" s="77"/>
      <c r="ON453" s="77"/>
      <c r="OO453" s="77"/>
      <c r="OP453" s="77"/>
      <c r="OQ453" s="77"/>
      <c r="OR453" s="77"/>
      <c r="OS453" s="77"/>
      <c r="OT453" s="77"/>
      <c r="OU453" s="77"/>
      <c r="OV453" s="77"/>
      <c r="OW453" s="77"/>
      <c r="OX453" s="77"/>
      <c r="OY453" s="77"/>
      <c r="OZ453" s="77"/>
      <c r="PA453" s="77"/>
      <c r="PB453" s="77"/>
      <c r="PC453" s="77"/>
      <c r="PD453" s="77"/>
      <c r="PE453" s="77"/>
      <c r="PF453" s="77"/>
      <c r="PG453" s="77"/>
      <c r="PH453" s="77"/>
      <c r="PI453" s="77"/>
      <c r="PJ453" s="77"/>
      <c r="PK453" s="77"/>
      <c r="PL453" s="77"/>
      <c r="PM453" s="77"/>
      <c r="PN453" s="77"/>
      <c r="PO453" s="77"/>
      <c r="PP453" s="77"/>
      <c r="PQ453" s="77"/>
      <c r="PR453" s="77"/>
      <c r="PS453" s="77"/>
      <c r="PT453" s="77"/>
      <c r="PU453" s="77"/>
      <c r="PV453" s="77"/>
      <c r="PW453" s="77"/>
      <c r="PX453" s="77"/>
      <c r="PY453" s="77"/>
      <c r="PZ453" s="77"/>
      <c r="QA453" s="77"/>
      <c r="QB453" s="77"/>
      <c r="QC453" s="77"/>
      <c r="QD453" s="77"/>
      <c r="QE453" s="77"/>
      <c r="QF453" s="77"/>
      <c r="QG453" s="77"/>
      <c r="QH453" s="77"/>
      <c r="QI453" s="77"/>
      <c r="QJ453" s="77"/>
      <c r="QK453" s="77"/>
      <c r="QL453" s="77"/>
      <c r="QM453" s="77"/>
      <c r="QN453" s="77"/>
      <c r="QO453" s="77"/>
      <c r="QP453" s="77"/>
      <c r="QQ453" s="77"/>
      <c r="QR453" s="77"/>
      <c r="QS453" s="77"/>
      <c r="QT453" s="77"/>
      <c r="QU453" s="77"/>
      <c r="QV453" s="77"/>
      <c r="QW453" s="77"/>
      <c r="QX453" s="77"/>
      <c r="QY453" s="77"/>
      <c r="QZ453" s="77"/>
      <c r="RA453" s="77"/>
      <c r="RB453" s="77"/>
      <c r="RC453" s="77"/>
      <c r="RD453" s="77"/>
      <c r="RE453" s="77"/>
      <c r="RF453" s="77"/>
      <c r="RG453" s="77"/>
      <c r="RH453" s="77"/>
      <c r="RI453" s="77"/>
      <c r="RJ453" s="77"/>
      <c r="RK453" s="77"/>
      <c r="RL453" s="77"/>
      <c r="RM453" s="77"/>
      <c r="RN453" s="77"/>
      <c r="RO453" s="77"/>
      <c r="RP453" s="77"/>
      <c r="RQ453" s="77"/>
      <c r="RR453" s="77"/>
      <c r="RS453" s="77"/>
      <c r="RT453" s="77"/>
      <c r="RU453" s="77"/>
      <c r="RV453" s="77"/>
      <c r="RW453" s="77"/>
      <c r="RX453" s="77"/>
      <c r="RY453" s="77"/>
      <c r="RZ453" s="77"/>
      <c r="SA453" s="77"/>
      <c r="SB453" s="77"/>
      <c r="SC453" s="77"/>
      <c r="SD453" s="77"/>
      <c r="SE453" s="77"/>
      <c r="SF453" s="77"/>
      <c r="SG453" s="77"/>
      <c r="SH453" s="77"/>
      <c r="SI453" s="77"/>
      <c r="SJ453" s="77"/>
      <c r="SK453" s="77"/>
      <c r="SL453" s="77"/>
      <c r="SM453" s="77"/>
      <c r="SN453" s="77"/>
      <c r="SO453" s="77"/>
      <c r="SP453" s="77"/>
      <c r="SQ453" s="77"/>
      <c r="SR453" s="77"/>
      <c r="SS453" s="77"/>
      <c r="ST453" s="77"/>
      <c r="SU453" s="77"/>
      <c r="SV453" s="77"/>
      <c r="SW453" s="77"/>
      <c r="SX453" s="77"/>
      <c r="SY453" s="77"/>
      <c r="SZ453" s="77"/>
      <c r="TA453" s="77"/>
      <c r="TB453" s="77"/>
      <c r="TC453" s="77"/>
      <c r="TD453" s="77"/>
      <c r="TE453" s="77"/>
      <c r="TF453" s="77"/>
      <c r="TG453" s="77"/>
      <c r="TH453" s="77"/>
      <c r="TI453" s="77"/>
      <c r="TJ453" s="77"/>
      <c r="TK453" s="77"/>
      <c r="TL453" s="77"/>
      <c r="TM453" s="77"/>
      <c r="TN453" s="77"/>
      <c r="TO453" s="77"/>
      <c r="TP453" s="77"/>
      <c r="TQ453" s="77"/>
      <c r="TR453" s="77"/>
      <c r="TS453" s="77"/>
      <c r="TT453" s="77"/>
      <c r="TU453" s="77"/>
      <c r="TV453" s="77"/>
      <c r="TW453" s="77"/>
      <c r="TX453" s="77"/>
      <c r="TY453" s="77"/>
      <c r="TZ453" s="77"/>
      <c r="UA453" s="77"/>
      <c r="UB453" s="77"/>
      <c r="UC453" s="77"/>
      <c r="UD453" s="77"/>
      <c r="UE453" s="77"/>
      <c r="UF453" s="77"/>
      <c r="UG453" s="77"/>
      <c r="UH453" s="77"/>
      <c r="UI453" s="77"/>
      <c r="UJ453" s="77"/>
      <c r="UK453" s="77"/>
      <c r="UL453" s="77"/>
      <c r="UM453" s="77"/>
      <c r="UN453" s="77"/>
      <c r="UO453" s="77"/>
      <c r="UP453" s="77"/>
      <c r="UQ453" s="77"/>
      <c r="UR453" s="77"/>
      <c r="US453" s="77"/>
      <c r="UT453" s="77"/>
      <c r="UU453" s="77"/>
      <c r="UV453" s="77"/>
      <c r="UW453" s="77"/>
      <c r="UX453" s="77"/>
      <c r="UY453" s="77"/>
      <c r="UZ453" s="77"/>
      <c r="VA453" s="77"/>
      <c r="VB453" s="77"/>
      <c r="VC453" s="77"/>
      <c r="VD453" s="77"/>
      <c r="VE453" s="77"/>
      <c r="VF453" s="77"/>
      <c r="VG453" s="77"/>
      <c r="VH453" s="77"/>
      <c r="VI453" s="77"/>
      <c r="VJ453" s="77"/>
      <c r="VK453" s="77"/>
      <c r="VL453" s="77"/>
      <c r="VM453" s="77"/>
      <c r="VN453" s="77"/>
      <c r="VO453" s="77"/>
      <c r="VP453" s="77"/>
      <c r="VQ453" s="77"/>
      <c r="VR453" s="77"/>
      <c r="VS453" s="77"/>
      <c r="VT453" s="77"/>
      <c r="VU453" s="77"/>
      <c r="VV453" s="77"/>
      <c r="VW453" s="77"/>
      <c r="VX453" s="77"/>
      <c r="VY453" s="77"/>
      <c r="VZ453" s="77"/>
      <c r="WA453" s="77"/>
      <c r="WB453" s="77"/>
      <c r="WC453" s="77"/>
      <c r="WD453" s="77"/>
      <c r="WE453" s="77"/>
      <c r="WF453" s="77"/>
      <c r="WG453" s="77"/>
      <c r="WH453" s="77"/>
      <c r="WI453" s="77"/>
      <c r="WJ453" s="77"/>
      <c r="WK453" s="77"/>
      <c r="WL453" s="77"/>
      <c r="WM453" s="77"/>
      <c r="WN453" s="77"/>
      <c r="WO453" s="77"/>
      <c r="WP453" s="77"/>
      <c r="WQ453" s="77"/>
      <c r="WR453" s="77"/>
      <c r="WS453" s="77"/>
      <c r="WT453" s="77"/>
      <c r="WU453" s="77"/>
      <c r="WV453" s="77"/>
      <c r="WW453" s="77"/>
      <c r="WX453" s="77"/>
      <c r="WY453" s="77"/>
      <c r="WZ453" s="77"/>
      <c r="XA453" s="77"/>
      <c r="XB453" s="77"/>
      <c r="XC453" s="77"/>
      <c r="XD453" s="77"/>
      <c r="XE453" s="77"/>
      <c r="XF453" s="77"/>
      <c r="XG453" s="77"/>
      <c r="XH453" s="77"/>
      <c r="XI453" s="77"/>
      <c r="XJ453" s="77"/>
      <c r="XK453" s="77"/>
      <c r="XL453" s="77"/>
      <c r="XM453" s="77"/>
      <c r="XN453" s="77"/>
      <c r="XO453" s="77"/>
      <c r="XP453" s="77"/>
      <c r="XQ453" s="77"/>
      <c r="XR453" s="77"/>
      <c r="XS453" s="77"/>
      <c r="XT453" s="77"/>
      <c r="XU453" s="77"/>
      <c r="XV453" s="77"/>
      <c r="XW453" s="77"/>
      <c r="XX453" s="77"/>
      <c r="XY453" s="77"/>
      <c r="XZ453" s="77"/>
      <c r="YA453" s="77"/>
      <c r="YB453" s="77"/>
      <c r="YC453" s="77"/>
      <c r="YD453" s="77"/>
      <c r="YE453" s="77"/>
      <c r="YF453" s="77"/>
      <c r="YG453" s="77"/>
      <c r="YH453" s="77"/>
      <c r="YI453" s="77"/>
      <c r="YJ453" s="77"/>
      <c r="YK453" s="77"/>
      <c r="YL453" s="77"/>
      <c r="YM453" s="77"/>
      <c r="YN453" s="77"/>
      <c r="YO453" s="77"/>
      <c r="YP453" s="77"/>
      <c r="YQ453" s="77"/>
      <c r="YR453" s="77"/>
      <c r="YS453" s="77"/>
      <c r="YT453" s="77"/>
      <c r="YU453" s="77"/>
      <c r="YV453" s="77"/>
      <c r="YW453" s="77"/>
      <c r="YX453" s="77"/>
      <c r="YY453" s="77"/>
      <c r="YZ453" s="77"/>
      <c r="ZA453" s="77"/>
      <c r="ZB453" s="77"/>
      <c r="ZC453" s="77"/>
      <c r="ZD453" s="77"/>
      <c r="ZE453" s="77"/>
      <c r="ZF453" s="77"/>
      <c r="ZG453" s="77"/>
      <c r="ZH453" s="77"/>
      <c r="ZI453" s="77"/>
      <c r="ZJ453" s="77"/>
      <c r="ZK453" s="77"/>
      <c r="ZL453" s="77"/>
      <c r="ZM453" s="77"/>
      <c r="ZN453" s="77"/>
      <c r="ZO453" s="77"/>
      <c r="ZP453" s="77"/>
      <c r="ZQ453" s="77"/>
      <c r="ZR453" s="77"/>
      <c r="ZS453" s="77"/>
      <c r="ZT453" s="77"/>
      <c r="ZU453" s="77"/>
      <c r="ZV453" s="77"/>
      <c r="ZW453" s="77"/>
      <c r="ZX453" s="77"/>
      <c r="ZY453" s="77"/>
      <c r="ZZ453" s="77"/>
      <c r="AAA453" s="77"/>
      <c r="AAB453" s="77"/>
      <c r="AAC453" s="77"/>
      <c r="AAD453" s="77"/>
      <c r="AAE453" s="77"/>
      <c r="AAF453" s="77"/>
      <c r="AAG453" s="77"/>
      <c r="AAH453" s="77"/>
      <c r="AAI453" s="77"/>
      <c r="AAJ453" s="77"/>
      <c r="AAK453" s="77"/>
      <c r="AAL453" s="77"/>
      <c r="AAM453" s="77"/>
      <c r="AAN453" s="77"/>
      <c r="AAO453" s="77"/>
      <c r="AAP453" s="77"/>
      <c r="AAQ453" s="77"/>
      <c r="AAR453" s="77"/>
      <c r="AAS453" s="77"/>
      <c r="AAT453" s="77"/>
      <c r="AAU453" s="77"/>
      <c r="AAV453" s="77"/>
      <c r="AAW453" s="77"/>
      <c r="AAX453" s="77"/>
      <c r="AAY453" s="77"/>
      <c r="AAZ453" s="77"/>
      <c r="ABA453" s="77"/>
      <c r="ABB453" s="77"/>
      <c r="ABC453" s="77"/>
      <c r="ABD453" s="77"/>
      <c r="ABE453" s="77"/>
      <c r="ABF453" s="77"/>
      <c r="ABG453" s="77"/>
      <c r="ABH453" s="77"/>
      <c r="ABI453" s="77"/>
      <c r="ABJ453" s="77"/>
      <c r="ABK453" s="77"/>
      <c r="ABL453" s="77"/>
      <c r="ABM453" s="77"/>
      <c r="ABN453" s="77"/>
      <c r="ABO453" s="77"/>
      <c r="ABP453" s="77"/>
      <c r="ABQ453" s="77"/>
      <c r="ABR453" s="77"/>
      <c r="ABS453" s="77"/>
      <c r="ABT453" s="77"/>
      <c r="ABU453" s="77"/>
      <c r="ABV453" s="77"/>
      <c r="ABW453" s="77"/>
      <c r="ABX453" s="77"/>
      <c r="ABY453" s="77"/>
      <c r="ABZ453" s="77"/>
      <c r="ACA453" s="77"/>
      <c r="ACB453" s="77"/>
      <c r="ACC453" s="77"/>
      <c r="ACD453" s="77"/>
      <c r="ACE453" s="77"/>
      <c r="ACF453" s="77"/>
      <c r="ACG453" s="77"/>
      <c r="ACH453" s="77"/>
      <c r="ACI453" s="77"/>
      <c r="ACJ453" s="77"/>
      <c r="ACK453" s="77"/>
      <c r="ACL453" s="77"/>
      <c r="ACM453" s="77"/>
      <c r="ACN453" s="77"/>
      <c r="ACO453" s="77"/>
      <c r="ACP453" s="77"/>
      <c r="ACQ453" s="77"/>
      <c r="ACR453" s="77"/>
      <c r="ACS453" s="77"/>
      <c r="ACT453" s="77"/>
      <c r="ACU453" s="77"/>
      <c r="ACV453" s="77"/>
      <c r="ACW453" s="77"/>
      <c r="ACX453" s="77"/>
      <c r="ACY453" s="77"/>
      <c r="ACZ453" s="77"/>
      <c r="ADA453" s="77"/>
      <c r="ADB453" s="77"/>
      <c r="ADC453" s="77"/>
      <c r="ADD453" s="77"/>
      <c r="ADE453" s="77"/>
      <c r="ADF453" s="77"/>
      <c r="ADG453" s="77"/>
      <c r="ADH453" s="77"/>
      <c r="ADI453" s="77"/>
      <c r="ADJ453" s="77"/>
      <c r="ADK453" s="77"/>
      <c r="ADL453" s="77"/>
      <c r="ADM453" s="77"/>
      <c r="ADN453" s="77"/>
      <c r="ADO453" s="77"/>
      <c r="ADP453" s="77"/>
      <c r="ADQ453" s="77"/>
      <c r="ADR453" s="77"/>
      <c r="ADS453" s="77"/>
      <c r="ADT453" s="77"/>
      <c r="ADU453" s="77"/>
      <c r="ADV453" s="77"/>
      <c r="ADW453" s="77"/>
      <c r="ADX453" s="77"/>
      <c r="ADY453" s="77"/>
      <c r="ADZ453" s="77"/>
      <c r="AEA453" s="77"/>
      <c r="AEB453" s="77"/>
      <c r="AEC453" s="77"/>
      <c r="AED453" s="77"/>
      <c r="AEE453" s="77"/>
      <c r="AEF453" s="77"/>
      <c r="AEG453" s="77"/>
      <c r="AEH453" s="77"/>
      <c r="AEI453" s="77"/>
      <c r="AEJ453" s="77"/>
      <c r="AEK453" s="77"/>
      <c r="AEL453" s="77"/>
      <c r="AEM453" s="77"/>
      <c r="AEN453" s="77"/>
      <c r="AEO453" s="77"/>
      <c r="AEP453" s="77"/>
      <c r="AEQ453" s="77"/>
      <c r="AER453" s="77"/>
      <c r="AES453" s="77"/>
      <c r="AET453" s="77"/>
      <c r="AEU453" s="77"/>
      <c r="AEV453" s="77"/>
      <c r="AEW453" s="77"/>
      <c r="AEX453" s="77"/>
      <c r="AEY453" s="77"/>
      <c r="AEZ453" s="77"/>
      <c r="AFA453" s="77"/>
      <c r="AFB453" s="77"/>
      <c r="AFC453" s="77"/>
      <c r="AFD453" s="77"/>
      <c r="AFE453" s="77"/>
      <c r="AFF453" s="77"/>
      <c r="AFG453" s="77"/>
      <c r="AFH453" s="77"/>
      <c r="AFI453" s="77"/>
      <c r="AFJ453" s="77"/>
      <c r="AFK453" s="77"/>
      <c r="AFL453" s="77"/>
      <c r="AFM453" s="77"/>
      <c r="AFN453" s="77"/>
      <c r="AFO453" s="77"/>
      <c r="AFP453" s="77"/>
      <c r="AFQ453" s="77"/>
      <c r="AFR453" s="77"/>
      <c r="AFS453" s="77"/>
      <c r="AFT453" s="77"/>
      <c r="AFU453" s="77"/>
      <c r="AFV453" s="77"/>
      <c r="AFW453" s="77"/>
      <c r="AFX453" s="77"/>
      <c r="AFY453" s="77"/>
      <c r="AFZ453" s="77"/>
      <c r="AGA453" s="77"/>
      <c r="AGB453" s="77"/>
      <c r="AGC453" s="77"/>
      <c r="AGD453" s="77"/>
      <c r="AGE453" s="77"/>
      <c r="AGF453" s="77"/>
      <c r="AGG453" s="77"/>
      <c r="AGH453" s="77"/>
      <c r="AGI453" s="77"/>
      <c r="AGJ453" s="77"/>
      <c r="AGK453" s="77"/>
      <c r="AGL453" s="77"/>
      <c r="AGM453" s="77"/>
      <c r="AGN453" s="77"/>
      <c r="AGO453" s="77"/>
      <c r="AGP453" s="77"/>
      <c r="AGQ453" s="77"/>
      <c r="AGR453" s="77"/>
      <c r="AGS453" s="77"/>
      <c r="AGT453" s="77"/>
      <c r="AGU453" s="77"/>
      <c r="AGV453" s="77"/>
      <c r="AGW453" s="77"/>
      <c r="AGX453" s="77"/>
      <c r="AGY453" s="77"/>
      <c r="AGZ453" s="77"/>
      <c r="AHA453" s="77"/>
      <c r="AHB453" s="77"/>
      <c r="AHC453" s="77"/>
      <c r="AHD453" s="77"/>
      <c r="AHE453" s="77"/>
      <c r="AHF453" s="77"/>
      <c r="AHG453" s="77"/>
      <c r="AHH453" s="77"/>
      <c r="AHI453" s="77"/>
      <c r="AHJ453" s="77"/>
      <c r="AHK453" s="77"/>
      <c r="AHL453" s="77"/>
      <c r="AHM453" s="77"/>
      <c r="AHN453" s="77"/>
      <c r="AHO453" s="77"/>
      <c r="AHP453" s="77"/>
      <c r="AHQ453" s="77"/>
      <c r="AHR453" s="77"/>
      <c r="AHS453" s="77"/>
      <c r="AHT453" s="77"/>
      <c r="AHU453" s="77"/>
      <c r="AHV453" s="77"/>
      <c r="AHW453" s="77"/>
      <c r="AHX453" s="77"/>
      <c r="AHY453" s="77"/>
      <c r="AHZ453" s="77"/>
      <c r="AIA453" s="77"/>
      <c r="AIB453" s="77"/>
      <c r="AIC453" s="77"/>
      <c r="AID453" s="77"/>
      <c r="AIE453" s="77"/>
      <c r="AIF453" s="77"/>
      <c r="AIG453" s="77"/>
      <c r="AIH453" s="77"/>
      <c r="AII453" s="77"/>
      <c r="AIJ453" s="77"/>
      <c r="AIK453" s="77"/>
      <c r="AIL453" s="77"/>
      <c r="AIM453" s="77"/>
      <c r="AIN453" s="77"/>
      <c r="AIO453" s="77"/>
      <c r="AIP453" s="77"/>
      <c r="AIQ453" s="77"/>
      <c r="AIR453" s="77"/>
      <c r="AIS453" s="77"/>
      <c r="AIT453" s="77"/>
      <c r="AIU453" s="77"/>
      <c r="AIV453" s="77"/>
      <c r="AIW453" s="77"/>
      <c r="AIX453" s="77"/>
      <c r="AIY453" s="77"/>
      <c r="AIZ453" s="77"/>
      <c r="AJA453" s="77"/>
      <c r="AJB453" s="77"/>
      <c r="AJC453" s="77"/>
      <c r="AJD453" s="77"/>
      <c r="AJE453" s="77"/>
      <c r="AJF453" s="77"/>
      <c r="AJG453" s="77"/>
      <c r="AJH453" s="77"/>
      <c r="AJI453" s="77"/>
      <c r="AJJ453" s="77"/>
      <c r="AJK453" s="77"/>
      <c r="AJL453" s="77"/>
      <c r="AJM453" s="77"/>
      <c r="AJN453" s="77"/>
      <c r="AJO453" s="77"/>
      <c r="AJP453" s="77"/>
      <c r="AJQ453" s="77"/>
      <c r="AJR453" s="77"/>
      <c r="AJS453" s="77"/>
      <c r="AJT453" s="77"/>
      <c r="AJU453" s="77"/>
      <c r="AJV453" s="77"/>
      <c r="AJW453" s="77"/>
      <c r="AJX453" s="77"/>
      <c r="AJY453" s="77"/>
      <c r="AJZ453" s="77"/>
      <c r="AKA453" s="77"/>
      <c r="AKB453" s="77"/>
      <c r="AKC453" s="77"/>
      <c r="AKD453" s="77"/>
      <c r="AKE453" s="77"/>
      <c r="AKF453" s="77"/>
      <c r="AKG453" s="77"/>
      <c r="AKH453" s="77"/>
      <c r="AKI453" s="77"/>
      <c r="AKJ453" s="77"/>
      <c r="AKK453" s="77"/>
      <c r="AKL453" s="77"/>
      <c r="AKM453" s="77"/>
      <c r="AKN453" s="77"/>
      <c r="AKO453" s="77"/>
      <c r="AKP453" s="77"/>
      <c r="AKQ453" s="77"/>
      <c r="AKR453" s="77"/>
      <c r="AKS453" s="77"/>
      <c r="AKT453" s="77"/>
      <c r="AKU453" s="77"/>
      <c r="AKV453" s="77"/>
      <c r="AKW453" s="77"/>
      <c r="AKX453" s="77"/>
      <c r="AKY453" s="77"/>
      <c r="AKZ453" s="77"/>
      <c r="ALA453" s="77"/>
      <c r="ALB453" s="77"/>
      <c r="ALC453" s="77"/>
      <c r="ALD453" s="77"/>
      <c r="ALE453" s="77"/>
      <c r="ALF453" s="77"/>
      <c r="ALG453" s="77"/>
      <c r="ALH453" s="77"/>
      <c r="ALI453" s="77"/>
      <c r="ALJ453" s="77"/>
      <c r="ALK453" s="77"/>
      <c r="ALL453" s="77"/>
      <c r="ALM453" s="77"/>
      <c r="ALN453" s="77"/>
      <c r="ALO453" s="77"/>
      <c r="ALP453" s="77"/>
      <c r="ALQ453" s="77"/>
      <c r="ALR453" s="77"/>
      <c r="ALS453" s="77"/>
      <c r="ALT453" s="77"/>
      <c r="ALU453" s="77"/>
      <c r="ALV453" s="77"/>
      <c r="ALW453" s="77"/>
      <c r="ALX453" s="77"/>
      <c r="ALY453" s="77"/>
      <c r="ALZ453" s="77"/>
      <c r="AMA453" s="77"/>
      <c r="AMB453" s="77"/>
      <c r="AMC453" s="77"/>
      <c r="AMD453" s="77"/>
      <c r="AME453" s="77"/>
      <c r="AMF453" s="77"/>
      <c r="AMG453" s="77"/>
      <c r="AMH453" s="77"/>
      <c r="AMI453" s="77"/>
      <c r="AMJ453" s="77"/>
    </row>
    <row r="454" customFormat="false" ht="12.85" hidden="false" customHeight="false" outlineLevel="0" collapsed="false">
      <c r="A454" s="77"/>
      <c r="B454" s="77"/>
      <c r="C454" s="77"/>
      <c r="D454" s="77"/>
      <c r="E454" s="77"/>
      <c r="F454" s="77"/>
      <c r="G454" s="77"/>
      <c r="H454" s="77"/>
      <c r="I454" s="77"/>
      <c r="J454" s="77"/>
      <c r="K454" s="77"/>
      <c r="L454" s="77"/>
      <c r="M454" s="77"/>
      <c r="N454" s="77"/>
      <c r="O454" s="77"/>
      <c r="P454" s="77"/>
      <c r="Q454" s="77"/>
      <c r="R454" s="77"/>
      <c r="S454" s="77"/>
      <c r="T454" s="77"/>
      <c r="U454" s="77"/>
      <c r="V454" s="77"/>
      <c r="W454" s="77"/>
      <c r="X454" s="77"/>
      <c r="Y454" s="77"/>
      <c r="Z454" s="77"/>
      <c r="AA454" s="77"/>
      <c r="AB454" s="77"/>
      <c r="AC454" s="77"/>
      <c r="AD454" s="77"/>
      <c r="AE454" s="77"/>
      <c r="AF454" s="77"/>
      <c r="AG454" s="77"/>
      <c r="AH454" s="77"/>
      <c r="AI454" s="77"/>
      <c r="AJ454" s="77"/>
      <c r="AK454" s="77"/>
      <c r="AL454" s="77"/>
      <c r="AM454" s="77"/>
      <c r="AN454" s="77"/>
      <c r="AO454" s="77"/>
      <c r="AP454" s="77"/>
      <c r="AQ454" s="77"/>
      <c r="AR454" s="77"/>
      <c r="AS454" s="77"/>
      <c r="AT454" s="77"/>
      <c r="AU454" s="77"/>
      <c r="AV454" s="77"/>
      <c r="AW454" s="77"/>
      <c r="AX454" s="77"/>
      <c r="AY454" s="77"/>
      <c r="AZ454" s="77"/>
      <c r="BA454" s="77"/>
      <c r="BB454" s="77"/>
      <c r="BC454" s="77"/>
      <c r="BD454" s="77"/>
      <c r="BE454" s="77"/>
      <c r="BF454" s="77"/>
      <c r="BG454" s="77"/>
      <c r="BH454" s="77"/>
      <c r="BI454" s="77"/>
      <c r="BJ454" s="77"/>
      <c r="BK454" s="77"/>
      <c r="BL454" s="77"/>
      <c r="BM454" s="77"/>
      <c r="BN454" s="77"/>
      <c r="BO454" s="77"/>
      <c r="BP454" s="77"/>
      <c r="BQ454" s="77"/>
      <c r="BR454" s="77"/>
      <c r="BS454" s="77"/>
      <c r="BT454" s="77"/>
      <c r="BU454" s="77"/>
      <c r="BV454" s="77"/>
      <c r="BW454" s="77"/>
      <c r="BX454" s="77"/>
      <c r="BY454" s="77"/>
      <c r="BZ454" s="77"/>
      <c r="CA454" s="77"/>
      <c r="CB454" s="77"/>
      <c r="CC454" s="77"/>
      <c r="CD454" s="77"/>
      <c r="CE454" s="77"/>
      <c r="CF454" s="77"/>
      <c r="CG454" s="77"/>
      <c r="CH454" s="77"/>
      <c r="CI454" s="77"/>
      <c r="CJ454" s="77"/>
      <c r="CK454" s="77"/>
      <c r="CL454" s="77"/>
      <c r="CM454" s="77"/>
      <c r="CN454" s="77"/>
      <c r="CO454" s="77"/>
      <c r="CP454" s="77"/>
      <c r="CQ454" s="77"/>
      <c r="CR454" s="77"/>
      <c r="CS454" s="77"/>
      <c r="CT454" s="77"/>
      <c r="CU454" s="77"/>
      <c r="CV454" s="77"/>
      <c r="CW454" s="77"/>
      <c r="CX454" s="77"/>
      <c r="CY454" s="77"/>
      <c r="CZ454" s="77"/>
      <c r="DA454" s="77"/>
      <c r="DB454" s="77"/>
      <c r="DC454" s="77"/>
      <c r="DD454" s="77"/>
      <c r="DE454" s="77"/>
      <c r="DF454" s="77"/>
      <c r="DG454" s="77"/>
      <c r="DH454" s="77"/>
      <c r="DI454" s="77"/>
      <c r="DJ454" s="77"/>
      <c r="DK454" s="77"/>
      <c r="DL454" s="77"/>
      <c r="DM454" s="77"/>
      <c r="DN454" s="77"/>
      <c r="DO454" s="77"/>
      <c r="DP454" s="77"/>
      <c r="DQ454" s="77"/>
      <c r="DR454" s="77"/>
      <c r="DS454" s="77"/>
      <c r="DT454" s="77"/>
      <c r="DU454" s="77"/>
      <c r="DV454" s="77"/>
      <c r="DW454" s="77"/>
      <c r="DX454" s="77"/>
      <c r="DY454" s="77"/>
      <c r="DZ454" s="77"/>
      <c r="EA454" s="77"/>
      <c r="EB454" s="77"/>
      <c r="EC454" s="77"/>
      <c r="ED454" s="77"/>
      <c r="EE454" s="77"/>
      <c r="EF454" s="77"/>
      <c r="EG454" s="77"/>
      <c r="EH454" s="77"/>
      <c r="EI454" s="77"/>
      <c r="EJ454" s="77"/>
      <c r="EK454" s="77"/>
      <c r="EL454" s="77"/>
      <c r="EM454" s="77"/>
      <c r="EN454" s="77"/>
      <c r="EO454" s="77"/>
      <c r="EP454" s="77"/>
      <c r="EQ454" s="77"/>
      <c r="ER454" s="77"/>
      <c r="ES454" s="77"/>
      <c r="ET454" s="77"/>
      <c r="EU454" s="77"/>
      <c r="EV454" s="77"/>
      <c r="EW454" s="77"/>
      <c r="EX454" s="77"/>
      <c r="EY454" s="77"/>
      <c r="EZ454" s="77"/>
      <c r="FA454" s="77"/>
      <c r="FB454" s="77"/>
      <c r="FC454" s="77"/>
      <c r="FD454" s="77"/>
      <c r="FE454" s="77"/>
      <c r="FF454" s="77"/>
      <c r="FG454" s="77"/>
      <c r="FH454" s="77"/>
      <c r="FI454" s="77"/>
      <c r="FJ454" s="77"/>
      <c r="FK454" s="77"/>
      <c r="FL454" s="77"/>
      <c r="FM454" s="77"/>
      <c r="FN454" s="77"/>
      <c r="FO454" s="77"/>
      <c r="FP454" s="77"/>
      <c r="FQ454" s="77"/>
      <c r="FR454" s="77"/>
      <c r="FS454" s="77"/>
      <c r="FT454" s="77"/>
      <c r="FU454" s="77"/>
      <c r="FV454" s="77"/>
      <c r="FW454" s="77"/>
      <c r="FX454" s="77"/>
      <c r="FY454" s="77"/>
      <c r="FZ454" s="77"/>
      <c r="GA454" s="77"/>
      <c r="GB454" s="77"/>
      <c r="GC454" s="77"/>
      <c r="GD454" s="77"/>
      <c r="GE454" s="77"/>
      <c r="GF454" s="77"/>
      <c r="GG454" s="77"/>
      <c r="GH454" s="77"/>
      <c r="GI454" s="77"/>
      <c r="GJ454" s="77"/>
      <c r="GK454" s="77"/>
      <c r="GL454" s="77"/>
      <c r="GM454" s="77"/>
      <c r="GN454" s="77"/>
      <c r="GO454" s="77"/>
      <c r="GP454" s="77"/>
      <c r="GQ454" s="77"/>
      <c r="GR454" s="77"/>
      <c r="GS454" s="77"/>
      <c r="GT454" s="77"/>
      <c r="GU454" s="77"/>
      <c r="GV454" s="77"/>
      <c r="GW454" s="77"/>
      <c r="GX454" s="77"/>
      <c r="GY454" s="77"/>
      <c r="GZ454" s="77"/>
      <c r="HA454" s="77"/>
      <c r="HB454" s="77"/>
      <c r="HC454" s="77"/>
      <c r="HD454" s="77"/>
      <c r="HE454" s="77"/>
      <c r="HF454" s="77"/>
      <c r="HG454" s="77"/>
      <c r="HH454" s="77"/>
      <c r="HI454" s="77"/>
      <c r="HJ454" s="77"/>
      <c r="HK454" s="77"/>
      <c r="HL454" s="77"/>
      <c r="HM454" s="77"/>
      <c r="HN454" s="77"/>
      <c r="HO454" s="77"/>
      <c r="HP454" s="77"/>
      <c r="HQ454" s="77"/>
      <c r="HR454" s="77"/>
      <c r="HS454" s="77"/>
      <c r="HT454" s="77"/>
      <c r="HU454" s="77"/>
      <c r="HV454" s="77"/>
      <c r="HW454" s="77"/>
      <c r="HX454" s="77"/>
      <c r="HY454" s="77"/>
      <c r="HZ454" s="77"/>
      <c r="IA454" s="77"/>
      <c r="IB454" s="77"/>
      <c r="IC454" s="77"/>
      <c r="ID454" s="77"/>
      <c r="IE454" s="77"/>
      <c r="IF454" s="77"/>
      <c r="IG454" s="77"/>
      <c r="IH454" s="77"/>
      <c r="II454" s="77"/>
      <c r="IJ454" s="77"/>
      <c r="IK454" s="77"/>
      <c r="IL454" s="77"/>
      <c r="IM454" s="77"/>
      <c r="IN454" s="77"/>
      <c r="IO454" s="77"/>
      <c r="IP454" s="77"/>
      <c r="IQ454" s="77"/>
      <c r="IR454" s="77"/>
      <c r="IS454" s="77"/>
      <c r="IT454" s="77"/>
      <c r="IU454" s="77"/>
      <c r="IV454" s="77"/>
      <c r="IW454" s="77"/>
      <c r="IX454" s="77"/>
      <c r="IY454" s="77"/>
      <c r="IZ454" s="77"/>
      <c r="JA454" s="77"/>
      <c r="JB454" s="77"/>
      <c r="JC454" s="77"/>
      <c r="JD454" s="77"/>
      <c r="JE454" s="77"/>
      <c r="JF454" s="77"/>
      <c r="JG454" s="77"/>
      <c r="JH454" s="77"/>
      <c r="JI454" s="77"/>
      <c r="JJ454" s="77"/>
      <c r="JK454" s="77"/>
      <c r="JL454" s="77"/>
      <c r="JM454" s="77"/>
      <c r="JN454" s="77"/>
      <c r="JO454" s="77"/>
      <c r="JP454" s="77"/>
      <c r="JQ454" s="77"/>
      <c r="JR454" s="77"/>
      <c r="JS454" s="77"/>
      <c r="JT454" s="77"/>
      <c r="JU454" s="77"/>
      <c r="JV454" s="77"/>
      <c r="JW454" s="77"/>
      <c r="JX454" s="77"/>
      <c r="JY454" s="77"/>
      <c r="JZ454" s="77"/>
      <c r="KA454" s="77"/>
      <c r="KB454" s="77"/>
      <c r="KC454" s="77"/>
      <c r="KD454" s="77"/>
      <c r="KE454" s="77"/>
      <c r="KF454" s="77"/>
      <c r="KG454" s="77"/>
      <c r="KH454" s="77"/>
      <c r="KI454" s="77"/>
      <c r="KJ454" s="77"/>
      <c r="KK454" s="77"/>
      <c r="KL454" s="77"/>
      <c r="KM454" s="77"/>
      <c r="KN454" s="77"/>
      <c r="KO454" s="77"/>
      <c r="KP454" s="77"/>
      <c r="KQ454" s="77"/>
      <c r="KR454" s="77"/>
      <c r="KS454" s="77"/>
      <c r="KT454" s="77"/>
      <c r="KU454" s="77"/>
      <c r="KV454" s="77"/>
      <c r="KW454" s="77"/>
      <c r="KX454" s="77"/>
      <c r="KY454" s="77"/>
      <c r="KZ454" s="77"/>
      <c r="LA454" s="77"/>
      <c r="LB454" s="77"/>
      <c r="LC454" s="77"/>
      <c r="LD454" s="77"/>
      <c r="LE454" s="77"/>
      <c r="LF454" s="77"/>
      <c r="LG454" s="77"/>
      <c r="LH454" s="77"/>
      <c r="LI454" s="77"/>
      <c r="LJ454" s="77"/>
      <c r="LK454" s="77"/>
      <c r="LL454" s="77"/>
      <c r="LM454" s="77"/>
      <c r="LN454" s="77"/>
      <c r="LO454" s="77"/>
      <c r="LP454" s="77"/>
      <c r="LQ454" s="77"/>
      <c r="LR454" s="77"/>
      <c r="LS454" s="77"/>
      <c r="LT454" s="77"/>
      <c r="LU454" s="77"/>
      <c r="LV454" s="77"/>
      <c r="LW454" s="77"/>
      <c r="LX454" s="77"/>
      <c r="LY454" s="77"/>
      <c r="LZ454" s="77"/>
      <c r="MA454" s="77"/>
      <c r="MB454" s="77"/>
      <c r="MC454" s="77"/>
      <c r="MD454" s="77"/>
      <c r="ME454" s="77"/>
      <c r="MF454" s="77"/>
      <c r="MG454" s="77"/>
      <c r="MH454" s="77"/>
      <c r="MI454" s="77"/>
      <c r="MJ454" s="77"/>
      <c r="MK454" s="77"/>
      <c r="ML454" s="77"/>
      <c r="MM454" s="77"/>
      <c r="MN454" s="77"/>
      <c r="MO454" s="77"/>
      <c r="MP454" s="77"/>
      <c r="MQ454" s="77"/>
      <c r="MR454" s="77"/>
      <c r="MS454" s="77"/>
      <c r="MT454" s="77"/>
      <c r="MU454" s="77"/>
      <c r="MV454" s="77"/>
      <c r="MW454" s="77"/>
      <c r="MX454" s="77"/>
      <c r="MY454" s="77"/>
      <c r="MZ454" s="77"/>
      <c r="NA454" s="77"/>
      <c r="NB454" s="77"/>
      <c r="NC454" s="77"/>
      <c r="ND454" s="77"/>
      <c r="NE454" s="77"/>
      <c r="NF454" s="77"/>
      <c r="NG454" s="77"/>
      <c r="NH454" s="77"/>
      <c r="NI454" s="77"/>
      <c r="NJ454" s="77"/>
      <c r="NK454" s="77"/>
      <c r="NL454" s="77"/>
      <c r="NM454" s="77"/>
      <c r="NN454" s="77"/>
      <c r="NO454" s="77"/>
      <c r="NP454" s="77"/>
      <c r="NQ454" s="77"/>
      <c r="NR454" s="77"/>
      <c r="NS454" s="77"/>
      <c r="NT454" s="77"/>
      <c r="NU454" s="77"/>
      <c r="NV454" s="77"/>
      <c r="NW454" s="77"/>
      <c r="NX454" s="77"/>
      <c r="NY454" s="77"/>
      <c r="NZ454" s="77"/>
      <c r="OA454" s="77"/>
      <c r="OB454" s="77"/>
      <c r="OC454" s="77"/>
      <c r="OD454" s="77"/>
      <c r="OE454" s="77"/>
      <c r="OF454" s="77"/>
      <c r="OG454" s="77"/>
      <c r="OH454" s="77"/>
      <c r="OI454" s="77"/>
      <c r="OJ454" s="77"/>
      <c r="OK454" s="77"/>
      <c r="OL454" s="77"/>
      <c r="OM454" s="77"/>
      <c r="ON454" s="77"/>
      <c r="OO454" s="77"/>
      <c r="OP454" s="77"/>
      <c r="OQ454" s="77"/>
      <c r="OR454" s="77"/>
      <c r="OS454" s="77"/>
      <c r="OT454" s="77"/>
      <c r="OU454" s="77"/>
      <c r="OV454" s="77"/>
      <c r="OW454" s="77"/>
      <c r="OX454" s="77"/>
      <c r="OY454" s="77"/>
      <c r="OZ454" s="77"/>
      <c r="PA454" s="77"/>
      <c r="PB454" s="77"/>
      <c r="PC454" s="77"/>
      <c r="PD454" s="77"/>
      <c r="PE454" s="77"/>
      <c r="PF454" s="77"/>
      <c r="PG454" s="77"/>
      <c r="PH454" s="77"/>
      <c r="PI454" s="77"/>
      <c r="PJ454" s="77"/>
      <c r="PK454" s="77"/>
      <c r="PL454" s="77"/>
      <c r="PM454" s="77"/>
      <c r="PN454" s="77"/>
      <c r="PO454" s="77"/>
      <c r="PP454" s="77"/>
      <c r="PQ454" s="77"/>
      <c r="PR454" s="77"/>
      <c r="PS454" s="77"/>
      <c r="PT454" s="77"/>
      <c r="PU454" s="77"/>
      <c r="PV454" s="77"/>
      <c r="PW454" s="77"/>
      <c r="PX454" s="77"/>
      <c r="PY454" s="77"/>
      <c r="PZ454" s="77"/>
      <c r="QA454" s="77"/>
      <c r="QB454" s="77"/>
      <c r="QC454" s="77"/>
      <c r="QD454" s="77"/>
      <c r="QE454" s="77"/>
      <c r="QF454" s="77"/>
      <c r="QG454" s="77"/>
      <c r="QH454" s="77"/>
      <c r="QI454" s="77"/>
      <c r="QJ454" s="77"/>
      <c r="QK454" s="77"/>
      <c r="QL454" s="77"/>
      <c r="QM454" s="77"/>
      <c r="QN454" s="77"/>
      <c r="QO454" s="77"/>
      <c r="QP454" s="77"/>
      <c r="QQ454" s="77"/>
      <c r="QR454" s="77"/>
      <c r="QS454" s="77"/>
      <c r="QT454" s="77"/>
      <c r="QU454" s="77"/>
      <c r="QV454" s="77"/>
      <c r="QW454" s="77"/>
      <c r="QX454" s="77"/>
      <c r="QY454" s="77"/>
      <c r="QZ454" s="77"/>
      <c r="RA454" s="77"/>
      <c r="RB454" s="77"/>
      <c r="RC454" s="77"/>
      <c r="RD454" s="77"/>
      <c r="RE454" s="77"/>
      <c r="RF454" s="77"/>
      <c r="RG454" s="77"/>
      <c r="RH454" s="77"/>
      <c r="RI454" s="77"/>
      <c r="RJ454" s="77"/>
      <c r="RK454" s="77"/>
      <c r="RL454" s="77"/>
      <c r="RM454" s="77"/>
      <c r="RN454" s="77"/>
      <c r="RO454" s="77"/>
      <c r="RP454" s="77"/>
      <c r="RQ454" s="77"/>
      <c r="RR454" s="77"/>
      <c r="RS454" s="77"/>
      <c r="RT454" s="77"/>
      <c r="RU454" s="77"/>
      <c r="RV454" s="77"/>
      <c r="RW454" s="77"/>
      <c r="RX454" s="77"/>
      <c r="RY454" s="77"/>
      <c r="RZ454" s="77"/>
      <c r="SA454" s="77"/>
      <c r="SB454" s="77"/>
      <c r="SC454" s="77"/>
      <c r="SD454" s="77"/>
      <c r="SE454" s="77"/>
      <c r="SF454" s="77"/>
      <c r="SG454" s="77"/>
      <c r="SH454" s="77"/>
      <c r="SI454" s="77"/>
      <c r="SJ454" s="77"/>
      <c r="SK454" s="77"/>
      <c r="SL454" s="77"/>
      <c r="SM454" s="77"/>
      <c r="SN454" s="77"/>
      <c r="SO454" s="77"/>
      <c r="SP454" s="77"/>
      <c r="SQ454" s="77"/>
      <c r="SR454" s="77"/>
      <c r="SS454" s="77"/>
      <c r="ST454" s="77"/>
      <c r="SU454" s="77"/>
      <c r="SV454" s="77"/>
      <c r="SW454" s="77"/>
      <c r="SX454" s="77"/>
      <c r="SY454" s="77"/>
      <c r="SZ454" s="77"/>
      <c r="TA454" s="77"/>
      <c r="TB454" s="77"/>
      <c r="TC454" s="77"/>
      <c r="TD454" s="77"/>
      <c r="TE454" s="77"/>
      <c r="TF454" s="77"/>
      <c r="TG454" s="77"/>
      <c r="TH454" s="77"/>
      <c r="TI454" s="77"/>
      <c r="TJ454" s="77"/>
      <c r="TK454" s="77"/>
      <c r="TL454" s="77"/>
      <c r="TM454" s="77"/>
      <c r="TN454" s="77"/>
      <c r="TO454" s="77"/>
      <c r="TP454" s="77"/>
      <c r="TQ454" s="77"/>
      <c r="TR454" s="77"/>
      <c r="TS454" s="77"/>
      <c r="TT454" s="77"/>
      <c r="TU454" s="77"/>
      <c r="TV454" s="77"/>
      <c r="TW454" s="77"/>
      <c r="TX454" s="77"/>
      <c r="TY454" s="77"/>
      <c r="TZ454" s="77"/>
      <c r="UA454" s="77"/>
      <c r="UB454" s="77"/>
      <c r="UC454" s="77"/>
      <c r="UD454" s="77"/>
      <c r="UE454" s="77"/>
      <c r="UF454" s="77"/>
      <c r="UG454" s="77"/>
      <c r="UH454" s="77"/>
      <c r="UI454" s="77"/>
      <c r="UJ454" s="77"/>
      <c r="UK454" s="77"/>
      <c r="UL454" s="77"/>
      <c r="UM454" s="77"/>
      <c r="UN454" s="77"/>
      <c r="UO454" s="77"/>
      <c r="UP454" s="77"/>
      <c r="UQ454" s="77"/>
      <c r="UR454" s="77"/>
      <c r="US454" s="77"/>
      <c r="UT454" s="77"/>
      <c r="UU454" s="77"/>
      <c r="UV454" s="77"/>
      <c r="UW454" s="77"/>
      <c r="UX454" s="77"/>
      <c r="UY454" s="77"/>
      <c r="UZ454" s="77"/>
      <c r="VA454" s="77"/>
      <c r="VB454" s="77"/>
      <c r="VC454" s="77"/>
      <c r="VD454" s="77"/>
      <c r="VE454" s="77"/>
      <c r="VF454" s="77"/>
      <c r="VG454" s="77"/>
      <c r="VH454" s="77"/>
      <c r="VI454" s="77"/>
      <c r="VJ454" s="77"/>
      <c r="VK454" s="77"/>
      <c r="VL454" s="77"/>
      <c r="VM454" s="77"/>
      <c r="VN454" s="77"/>
      <c r="VO454" s="77"/>
      <c r="VP454" s="77"/>
      <c r="VQ454" s="77"/>
      <c r="VR454" s="77"/>
      <c r="VS454" s="77"/>
      <c r="VT454" s="77"/>
      <c r="VU454" s="77"/>
      <c r="VV454" s="77"/>
      <c r="VW454" s="77"/>
      <c r="VX454" s="77"/>
      <c r="VY454" s="77"/>
      <c r="VZ454" s="77"/>
      <c r="WA454" s="77"/>
      <c r="WB454" s="77"/>
      <c r="WC454" s="77"/>
      <c r="WD454" s="77"/>
      <c r="WE454" s="77"/>
      <c r="WF454" s="77"/>
      <c r="WG454" s="77"/>
      <c r="WH454" s="77"/>
      <c r="WI454" s="77"/>
      <c r="WJ454" s="77"/>
      <c r="WK454" s="77"/>
      <c r="WL454" s="77"/>
      <c r="WM454" s="77"/>
      <c r="WN454" s="77"/>
      <c r="WO454" s="77"/>
      <c r="WP454" s="77"/>
      <c r="WQ454" s="77"/>
      <c r="WR454" s="77"/>
      <c r="WS454" s="77"/>
      <c r="WT454" s="77"/>
      <c r="WU454" s="77"/>
      <c r="WV454" s="77"/>
      <c r="WW454" s="77"/>
      <c r="WX454" s="77"/>
      <c r="WY454" s="77"/>
      <c r="WZ454" s="77"/>
      <c r="XA454" s="77"/>
      <c r="XB454" s="77"/>
      <c r="XC454" s="77"/>
      <c r="XD454" s="77"/>
      <c r="XE454" s="77"/>
      <c r="XF454" s="77"/>
      <c r="XG454" s="77"/>
      <c r="XH454" s="77"/>
      <c r="XI454" s="77"/>
      <c r="XJ454" s="77"/>
      <c r="XK454" s="77"/>
      <c r="XL454" s="77"/>
      <c r="XM454" s="77"/>
      <c r="XN454" s="77"/>
      <c r="XO454" s="77"/>
      <c r="XP454" s="77"/>
      <c r="XQ454" s="77"/>
      <c r="XR454" s="77"/>
      <c r="XS454" s="77"/>
      <c r="XT454" s="77"/>
      <c r="XU454" s="77"/>
      <c r="XV454" s="77"/>
      <c r="XW454" s="77"/>
      <c r="XX454" s="77"/>
      <c r="XY454" s="77"/>
      <c r="XZ454" s="77"/>
      <c r="YA454" s="77"/>
      <c r="YB454" s="77"/>
      <c r="YC454" s="77"/>
      <c r="YD454" s="77"/>
      <c r="YE454" s="77"/>
      <c r="YF454" s="77"/>
      <c r="YG454" s="77"/>
      <c r="YH454" s="77"/>
      <c r="YI454" s="77"/>
      <c r="YJ454" s="77"/>
      <c r="YK454" s="77"/>
      <c r="YL454" s="77"/>
      <c r="YM454" s="77"/>
      <c r="YN454" s="77"/>
      <c r="YO454" s="77"/>
      <c r="YP454" s="77"/>
      <c r="YQ454" s="77"/>
      <c r="YR454" s="77"/>
      <c r="YS454" s="77"/>
      <c r="YT454" s="77"/>
      <c r="YU454" s="77"/>
      <c r="YV454" s="77"/>
      <c r="YW454" s="77"/>
      <c r="YX454" s="77"/>
      <c r="YY454" s="77"/>
      <c r="YZ454" s="77"/>
      <c r="ZA454" s="77"/>
      <c r="ZB454" s="77"/>
      <c r="ZC454" s="77"/>
      <c r="ZD454" s="77"/>
      <c r="ZE454" s="77"/>
      <c r="ZF454" s="77"/>
      <c r="ZG454" s="77"/>
      <c r="ZH454" s="77"/>
      <c r="ZI454" s="77"/>
      <c r="ZJ454" s="77"/>
      <c r="ZK454" s="77"/>
      <c r="ZL454" s="77"/>
      <c r="ZM454" s="77"/>
      <c r="ZN454" s="77"/>
      <c r="ZO454" s="77"/>
      <c r="ZP454" s="77"/>
      <c r="ZQ454" s="77"/>
      <c r="ZR454" s="77"/>
      <c r="ZS454" s="77"/>
      <c r="ZT454" s="77"/>
      <c r="ZU454" s="77"/>
      <c r="ZV454" s="77"/>
      <c r="ZW454" s="77"/>
      <c r="ZX454" s="77"/>
      <c r="ZY454" s="77"/>
      <c r="ZZ454" s="77"/>
      <c r="AAA454" s="77"/>
      <c r="AAB454" s="77"/>
      <c r="AAC454" s="77"/>
      <c r="AAD454" s="77"/>
      <c r="AAE454" s="77"/>
      <c r="AAF454" s="77"/>
      <c r="AAG454" s="77"/>
      <c r="AAH454" s="77"/>
      <c r="AAI454" s="77"/>
      <c r="AAJ454" s="77"/>
      <c r="AAK454" s="77"/>
      <c r="AAL454" s="77"/>
      <c r="AAM454" s="77"/>
      <c r="AAN454" s="77"/>
      <c r="AAO454" s="77"/>
      <c r="AAP454" s="77"/>
      <c r="AAQ454" s="77"/>
      <c r="AAR454" s="77"/>
      <c r="AAS454" s="77"/>
      <c r="AAT454" s="77"/>
      <c r="AAU454" s="77"/>
      <c r="AAV454" s="77"/>
      <c r="AAW454" s="77"/>
      <c r="AAX454" s="77"/>
      <c r="AAY454" s="77"/>
      <c r="AAZ454" s="77"/>
      <c r="ABA454" s="77"/>
      <c r="ABB454" s="77"/>
      <c r="ABC454" s="77"/>
      <c r="ABD454" s="77"/>
      <c r="ABE454" s="77"/>
      <c r="ABF454" s="77"/>
      <c r="ABG454" s="77"/>
      <c r="ABH454" s="77"/>
      <c r="ABI454" s="77"/>
      <c r="ABJ454" s="77"/>
      <c r="ABK454" s="77"/>
      <c r="ABL454" s="77"/>
      <c r="ABM454" s="77"/>
      <c r="ABN454" s="77"/>
      <c r="ABO454" s="77"/>
      <c r="ABP454" s="77"/>
      <c r="ABQ454" s="77"/>
      <c r="ABR454" s="77"/>
      <c r="ABS454" s="77"/>
      <c r="ABT454" s="77"/>
      <c r="ABU454" s="77"/>
      <c r="ABV454" s="77"/>
      <c r="ABW454" s="77"/>
      <c r="ABX454" s="77"/>
      <c r="ABY454" s="77"/>
      <c r="ABZ454" s="77"/>
      <c r="ACA454" s="77"/>
      <c r="ACB454" s="77"/>
      <c r="ACC454" s="77"/>
      <c r="ACD454" s="77"/>
      <c r="ACE454" s="77"/>
      <c r="ACF454" s="77"/>
      <c r="ACG454" s="77"/>
      <c r="ACH454" s="77"/>
      <c r="ACI454" s="77"/>
      <c r="ACJ454" s="77"/>
      <c r="ACK454" s="77"/>
      <c r="ACL454" s="77"/>
      <c r="ACM454" s="77"/>
      <c r="ACN454" s="77"/>
      <c r="ACO454" s="77"/>
      <c r="ACP454" s="77"/>
      <c r="ACQ454" s="77"/>
      <c r="ACR454" s="77"/>
      <c r="ACS454" s="77"/>
      <c r="ACT454" s="77"/>
      <c r="ACU454" s="77"/>
      <c r="ACV454" s="77"/>
      <c r="ACW454" s="77"/>
      <c r="ACX454" s="77"/>
      <c r="ACY454" s="77"/>
      <c r="ACZ454" s="77"/>
      <c r="ADA454" s="77"/>
      <c r="ADB454" s="77"/>
      <c r="ADC454" s="77"/>
      <c r="ADD454" s="77"/>
      <c r="ADE454" s="77"/>
      <c r="ADF454" s="77"/>
      <c r="ADG454" s="77"/>
      <c r="ADH454" s="77"/>
      <c r="ADI454" s="77"/>
      <c r="ADJ454" s="77"/>
      <c r="ADK454" s="77"/>
      <c r="ADL454" s="77"/>
      <c r="ADM454" s="77"/>
      <c r="ADN454" s="77"/>
      <c r="ADO454" s="77"/>
      <c r="ADP454" s="77"/>
      <c r="ADQ454" s="77"/>
      <c r="ADR454" s="77"/>
      <c r="ADS454" s="77"/>
      <c r="ADT454" s="77"/>
      <c r="ADU454" s="77"/>
      <c r="ADV454" s="77"/>
      <c r="ADW454" s="77"/>
      <c r="ADX454" s="77"/>
      <c r="ADY454" s="77"/>
      <c r="ADZ454" s="77"/>
      <c r="AEA454" s="77"/>
      <c r="AEB454" s="77"/>
      <c r="AEC454" s="77"/>
      <c r="AED454" s="77"/>
      <c r="AEE454" s="77"/>
      <c r="AEF454" s="77"/>
      <c r="AEG454" s="77"/>
      <c r="AEH454" s="77"/>
      <c r="AEI454" s="77"/>
      <c r="AEJ454" s="77"/>
      <c r="AEK454" s="77"/>
      <c r="AEL454" s="77"/>
      <c r="AEM454" s="77"/>
      <c r="AEN454" s="77"/>
      <c r="AEO454" s="77"/>
      <c r="AEP454" s="77"/>
      <c r="AEQ454" s="77"/>
      <c r="AER454" s="77"/>
      <c r="AES454" s="77"/>
      <c r="AET454" s="77"/>
      <c r="AEU454" s="77"/>
      <c r="AEV454" s="77"/>
      <c r="AEW454" s="77"/>
      <c r="AEX454" s="77"/>
      <c r="AEY454" s="77"/>
      <c r="AEZ454" s="77"/>
      <c r="AFA454" s="77"/>
      <c r="AFB454" s="77"/>
      <c r="AFC454" s="77"/>
      <c r="AFD454" s="77"/>
      <c r="AFE454" s="77"/>
      <c r="AFF454" s="77"/>
      <c r="AFG454" s="77"/>
      <c r="AFH454" s="77"/>
      <c r="AFI454" s="77"/>
      <c r="AFJ454" s="77"/>
      <c r="AFK454" s="77"/>
      <c r="AFL454" s="77"/>
      <c r="AFM454" s="77"/>
      <c r="AFN454" s="77"/>
      <c r="AFO454" s="77"/>
      <c r="AFP454" s="77"/>
      <c r="AFQ454" s="77"/>
      <c r="AFR454" s="77"/>
      <c r="AFS454" s="77"/>
      <c r="AFT454" s="77"/>
      <c r="AFU454" s="77"/>
      <c r="AFV454" s="77"/>
      <c r="AFW454" s="77"/>
      <c r="AFX454" s="77"/>
      <c r="AFY454" s="77"/>
      <c r="AFZ454" s="77"/>
      <c r="AGA454" s="77"/>
      <c r="AGB454" s="77"/>
      <c r="AGC454" s="77"/>
      <c r="AGD454" s="77"/>
      <c r="AGE454" s="77"/>
      <c r="AGF454" s="77"/>
      <c r="AGG454" s="77"/>
      <c r="AGH454" s="77"/>
      <c r="AGI454" s="77"/>
      <c r="AGJ454" s="77"/>
      <c r="AGK454" s="77"/>
      <c r="AGL454" s="77"/>
      <c r="AGM454" s="77"/>
      <c r="AGN454" s="77"/>
      <c r="AGO454" s="77"/>
      <c r="AGP454" s="77"/>
      <c r="AGQ454" s="77"/>
      <c r="AGR454" s="77"/>
      <c r="AGS454" s="77"/>
      <c r="AGT454" s="77"/>
      <c r="AGU454" s="77"/>
      <c r="AGV454" s="77"/>
      <c r="AGW454" s="77"/>
      <c r="AGX454" s="77"/>
      <c r="AGY454" s="77"/>
      <c r="AGZ454" s="77"/>
      <c r="AHA454" s="77"/>
      <c r="AHB454" s="77"/>
      <c r="AHC454" s="77"/>
      <c r="AHD454" s="77"/>
      <c r="AHE454" s="77"/>
      <c r="AHF454" s="77"/>
      <c r="AHG454" s="77"/>
      <c r="AHH454" s="77"/>
      <c r="AHI454" s="77"/>
      <c r="AHJ454" s="77"/>
      <c r="AHK454" s="77"/>
      <c r="AHL454" s="77"/>
      <c r="AHM454" s="77"/>
      <c r="AHN454" s="77"/>
      <c r="AHO454" s="77"/>
      <c r="AHP454" s="77"/>
      <c r="AHQ454" s="77"/>
      <c r="AHR454" s="77"/>
      <c r="AHS454" s="77"/>
      <c r="AHT454" s="77"/>
      <c r="AHU454" s="77"/>
      <c r="AHV454" s="77"/>
      <c r="AHW454" s="77"/>
      <c r="AHX454" s="77"/>
      <c r="AHY454" s="77"/>
      <c r="AHZ454" s="77"/>
      <c r="AIA454" s="77"/>
      <c r="AIB454" s="77"/>
      <c r="AIC454" s="77"/>
      <c r="AID454" s="77"/>
      <c r="AIE454" s="77"/>
      <c r="AIF454" s="77"/>
      <c r="AIG454" s="77"/>
      <c r="AIH454" s="77"/>
      <c r="AII454" s="77"/>
      <c r="AIJ454" s="77"/>
      <c r="AIK454" s="77"/>
      <c r="AIL454" s="77"/>
      <c r="AIM454" s="77"/>
      <c r="AIN454" s="77"/>
      <c r="AIO454" s="77"/>
      <c r="AIP454" s="77"/>
      <c r="AIQ454" s="77"/>
      <c r="AIR454" s="77"/>
      <c r="AIS454" s="77"/>
      <c r="AIT454" s="77"/>
      <c r="AIU454" s="77"/>
      <c r="AIV454" s="77"/>
      <c r="AIW454" s="77"/>
      <c r="AIX454" s="77"/>
      <c r="AIY454" s="77"/>
      <c r="AIZ454" s="77"/>
      <c r="AJA454" s="77"/>
      <c r="AJB454" s="77"/>
      <c r="AJC454" s="77"/>
      <c r="AJD454" s="77"/>
      <c r="AJE454" s="77"/>
      <c r="AJF454" s="77"/>
      <c r="AJG454" s="77"/>
      <c r="AJH454" s="77"/>
      <c r="AJI454" s="77"/>
      <c r="AJJ454" s="77"/>
      <c r="AJK454" s="77"/>
      <c r="AJL454" s="77"/>
      <c r="AJM454" s="77"/>
      <c r="AJN454" s="77"/>
      <c r="AJO454" s="77"/>
      <c r="AJP454" s="77"/>
      <c r="AJQ454" s="77"/>
      <c r="AJR454" s="77"/>
      <c r="AJS454" s="77"/>
      <c r="AJT454" s="77"/>
      <c r="AJU454" s="77"/>
      <c r="AJV454" s="77"/>
      <c r="AJW454" s="77"/>
      <c r="AJX454" s="77"/>
      <c r="AJY454" s="77"/>
      <c r="AJZ454" s="77"/>
      <c r="AKA454" s="77"/>
      <c r="AKB454" s="77"/>
      <c r="AKC454" s="77"/>
      <c r="AKD454" s="77"/>
      <c r="AKE454" s="77"/>
      <c r="AKF454" s="77"/>
      <c r="AKG454" s="77"/>
      <c r="AKH454" s="77"/>
      <c r="AKI454" s="77"/>
      <c r="AKJ454" s="77"/>
      <c r="AKK454" s="77"/>
      <c r="AKL454" s="77"/>
      <c r="AKM454" s="77"/>
      <c r="AKN454" s="77"/>
      <c r="AKO454" s="77"/>
      <c r="AKP454" s="77"/>
      <c r="AKQ454" s="77"/>
      <c r="AKR454" s="77"/>
      <c r="AKS454" s="77"/>
      <c r="AKT454" s="77"/>
      <c r="AKU454" s="77"/>
      <c r="AKV454" s="77"/>
      <c r="AKW454" s="77"/>
      <c r="AKX454" s="77"/>
      <c r="AKY454" s="77"/>
      <c r="AKZ454" s="77"/>
      <c r="ALA454" s="77"/>
      <c r="ALB454" s="77"/>
      <c r="ALC454" s="77"/>
      <c r="ALD454" s="77"/>
      <c r="ALE454" s="77"/>
      <c r="ALF454" s="77"/>
      <c r="ALG454" s="77"/>
      <c r="ALH454" s="77"/>
      <c r="ALI454" s="77"/>
      <c r="ALJ454" s="77"/>
      <c r="ALK454" s="77"/>
      <c r="ALL454" s="77"/>
      <c r="ALM454" s="77"/>
      <c r="ALN454" s="77"/>
      <c r="ALO454" s="77"/>
      <c r="ALP454" s="77"/>
      <c r="ALQ454" s="77"/>
      <c r="ALR454" s="77"/>
      <c r="ALS454" s="77"/>
      <c r="ALT454" s="77"/>
      <c r="ALU454" s="77"/>
      <c r="ALV454" s="77"/>
      <c r="ALW454" s="77"/>
      <c r="ALX454" s="77"/>
      <c r="ALY454" s="77"/>
      <c r="ALZ454" s="77"/>
      <c r="AMA454" s="77"/>
      <c r="AMB454" s="77"/>
      <c r="AMC454" s="77"/>
      <c r="AMD454" s="77"/>
      <c r="AME454" s="77"/>
      <c r="AMF454" s="77"/>
      <c r="AMG454" s="77"/>
      <c r="AMH454" s="77"/>
      <c r="AMI454" s="77"/>
      <c r="AMJ454" s="77"/>
    </row>
    <row r="455" customFormat="false" ht="12.85" hidden="false" customHeight="false" outlineLevel="0" collapsed="false">
      <c r="A455" s="77"/>
      <c r="B455" s="77"/>
      <c r="C455" s="77"/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77"/>
      <c r="O455" s="77"/>
      <c r="P455" s="77"/>
      <c r="Q455" s="77"/>
      <c r="R455" s="77"/>
      <c r="S455" s="77"/>
      <c r="T455" s="77"/>
      <c r="U455" s="77"/>
      <c r="V455" s="77"/>
      <c r="W455" s="77"/>
      <c r="X455" s="77"/>
      <c r="Y455" s="77"/>
      <c r="Z455" s="77"/>
      <c r="AA455" s="77"/>
      <c r="AB455" s="77"/>
      <c r="AC455" s="77"/>
      <c r="AD455" s="77"/>
      <c r="AE455" s="77"/>
      <c r="AF455" s="77"/>
      <c r="AG455" s="77"/>
      <c r="AH455" s="77"/>
      <c r="AI455" s="77"/>
      <c r="AJ455" s="77"/>
      <c r="AK455" s="77"/>
      <c r="AL455" s="77"/>
      <c r="AM455" s="77"/>
      <c r="AN455" s="77"/>
      <c r="AO455" s="77"/>
      <c r="AP455" s="77"/>
      <c r="AQ455" s="77"/>
      <c r="AR455" s="77"/>
      <c r="AS455" s="77"/>
      <c r="AT455" s="77"/>
      <c r="AU455" s="77"/>
      <c r="AV455" s="77"/>
      <c r="AW455" s="77"/>
      <c r="AX455" s="77"/>
      <c r="AY455" s="77"/>
      <c r="AZ455" s="77"/>
      <c r="BA455" s="77"/>
      <c r="BB455" s="77"/>
      <c r="BC455" s="77"/>
      <c r="BD455" s="77"/>
      <c r="BE455" s="77"/>
      <c r="BF455" s="77"/>
      <c r="BG455" s="77"/>
      <c r="BH455" s="77"/>
      <c r="BI455" s="77"/>
      <c r="BJ455" s="77"/>
      <c r="BK455" s="77"/>
      <c r="BL455" s="77"/>
      <c r="BM455" s="77"/>
      <c r="BN455" s="77"/>
      <c r="BO455" s="77"/>
      <c r="BP455" s="77"/>
      <c r="BQ455" s="77"/>
      <c r="BR455" s="77"/>
      <c r="BS455" s="77"/>
      <c r="BT455" s="77"/>
      <c r="BU455" s="77"/>
      <c r="BV455" s="77"/>
      <c r="BW455" s="77"/>
      <c r="BX455" s="77"/>
      <c r="BY455" s="77"/>
      <c r="BZ455" s="77"/>
      <c r="CA455" s="77"/>
      <c r="CB455" s="77"/>
      <c r="CC455" s="77"/>
      <c r="CD455" s="77"/>
      <c r="CE455" s="77"/>
      <c r="CF455" s="77"/>
      <c r="CG455" s="77"/>
      <c r="CH455" s="77"/>
      <c r="CI455" s="77"/>
      <c r="CJ455" s="77"/>
      <c r="CK455" s="77"/>
      <c r="CL455" s="77"/>
      <c r="CM455" s="77"/>
      <c r="CN455" s="77"/>
      <c r="CO455" s="77"/>
      <c r="CP455" s="77"/>
      <c r="CQ455" s="77"/>
      <c r="CR455" s="77"/>
      <c r="CS455" s="77"/>
      <c r="CT455" s="77"/>
      <c r="CU455" s="77"/>
      <c r="CV455" s="77"/>
      <c r="CW455" s="77"/>
      <c r="CX455" s="77"/>
      <c r="CY455" s="77"/>
      <c r="CZ455" s="77"/>
      <c r="DA455" s="77"/>
      <c r="DB455" s="77"/>
      <c r="DC455" s="77"/>
      <c r="DD455" s="77"/>
      <c r="DE455" s="77"/>
      <c r="DF455" s="77"/>
      <c r="DG455" s="77"/>
      <c r="DH455" s="77"/>
      <c r="DI455" s="77"/>
      <c r="DJ455" s="77"/>
      <c r="DK455" s="77"/>
      <c r="DL455" s="77"/>
      <c r="DM455" s="77"/>
      <c r="DN455" s="77"/>
      <c r="DO455" s="77"/>
      <c r="DP455" s="77"/>
      <c r="DQ455" s="77"/>
      <c r="DR455" s="77"/>
      <c r="DS455" s="77"/>
      <c r="DT455" s="77"/>
      <c r="DU455" s="77"/>
      <c r="DV455" s="77"/>
      <c r="DW455" s="77"/>
      <c r="DX455" s="77"/>
      <c r="DY455" s="77"/>
      <c r="DZ455" s="77"/>
      <c r="EA455" s="77"/>
      <c r="EB455" s="77"/>
      <c r="EC455" s="77"/>
      <c r="ED455" s="77"/>
      <c r="EE455" s="77"/>
      <c r="EF455" s="77"/>
      <c r="EG455" s="77"/>
      <c r="EH455" s="77"/>
      <c r="EI455" s="77"/>
      <c r="EJ455" s="77"/>
      <c r="EK455" s="77"/>
      <c r="EL455" s="77"/>
      <c r="EM455" s="77"/>
      <c r="EN455" s="77"/>
      <c r="EO455" s="77"/>
      <c r="EP455" s="77"/>
      <c r="EQ455" s="77"/>
      <c r="ER455" s="77"/>
      <c r="ES455" s="77"/>
      <c r="ET455" s="77"/>
      <c r="EU455" s="77"/>
      <c r="EV455" s="77"/>
      <c r="EW455" s="77"/>
      <c r="EX455" s="77"/>
      <c r="EY455" s="77"/>
      <c r="EZ455" s="77"/>
      <c r="FA455" s="77"/>
      <c r="FB455" s="77"/>
      <c r="FC455" s="77"/>
      <c r="FD455" s="77"/>
      <c r="FE455" s="77"/>
      <c r="FF455" s="77"/>
      <c r="FG455" s="77"/>
      <c r="FH455" s="77"/>
      <c r="FI455" s="77"/>
      <c r="FJ455" s="77"/>
      <c r="FK455" s="77"/>
      <c r="FL455" s="77"/>
      <c r="FM455" s="77"/>
      <c r="FN455" s="77"/>
      <c r="FO455" s="77"/>
      <c r="FP455" s="77"/>
      <c r="FQ455" s="77"/>
      <c r="FR455" s="77"/>
      <c r="FS455" s="77"/>
      <c r="FT455" s="77"/>
      <c r="FU455" s="77"/>
      <c r="FV455" s="77"/>
      <c r="FW455" s="77"/>
      <c r="FX455" s="77"/>
      <c r="FY455" s="77"/>
      <c r="FZ455" s="77"/>
      <c r="GA455" s="77"/>
      <c r="GB455" s="77"/>
      <c r="GC455" s="77"/>
      <c r="GD455" s="77"/>
      <c r="GE455" s="77"/>
      <c r="GF455" s="77"/>
      <c r="GG455" s="77"/>
      <c r="GH455" s="77"/>
      <c r="GI455" s="77"/>
      <c r="GJ455" s="77"/>
      <c r="GK455" s="77"/>
      <c r="GL455" s="77"/>
      <c r="GM455" s="77"/>
      <c r="GN455" s="77"/>
      <c r="GO455" s="77"/>
      <c r="GP455" s="77"/>
      <c r="GQ455" s="77"/>
      <c r="GR455" s="77"/>
      <c r="GS455" s="77"/>
      <c r="GT455" s="77"/>
      <c r="GU455" s="77"/>
      <c r="GV455" s="77"/>
      <c r="GW455" s="77"/>
      <c r="GX455" s="77"/>
      <c r="GY455" s="77"/>
      <c r="GZ455" s="77"/>
      <c r="HA455" s="77"/>
      <c r="HB455" s="77"/>
      <c r="HC455" s="77"/>
      <c r="HD455" s="77"/>
      <c r="HE455" s="77"/>
      <c r="HF455" s="77"/>
      <c r="HG455" s="77"/>
      <c r="HH455" s="77"/>
      <c r="HI455" s="77"/>
      <c r="HJ455" s="77"/>
      <c r="HK455" s="77"/>
      <c r="HL455" s="77"/>
      <c r="HM455" s="77"/>
      <c r="HN455" s="77"/>
      <c r="HO455" s="77"/>
      <c r="HP455" s="77"/>
      <c r="HQ455" s="77"/>
      <c r="HR455" s="77"/>
      <c r="HS455" s="77"/>
      <c r="HT455" s="77"/>
      <c r="HU455" s="77"/>
      <c r="HV455" s="77"/>
      <c r="HW455" s="77"/>
      <c r="HX455" s="77"/>
      <c r="HY455" s="77"/>
      <c r="HZ455" s="77"/>
      <c r="IA455" s="77"/>
      <c r="IB455" s="77"/>
      <c r="IC455" s="77"/>
      <c r="ID455" s="77"/>
      <c r="IE455" s="77"/>
      <c r="IF455" s="77"/>
      <c r="IG455" s="77"/>
      <c r="IH455" s="77"/>
      <c r="II455" s="77"/>
      <c r="IJ455" s="77"/>
      <c r="IK455" s="77"/>
      <c r="IL455" s="77"/>
      <c r="IM455" s="77"/>
      <c r="IN455" s="77"/>
      <c r="IO455" s="77"/>
      <c r="IP455" s="77"/>
      <c r="IQ455" s="77"/>
      <c r="IR455" s="77"/>
      <c r="IS455" s="77"/>
      <c r="IT455" s="77"/>
      <c r="IU455" s="77"/>
      <c r="IV455" s="77"/>
      <c r="IW455" s="77"/>
      <c r="IX455" s="77"/>
      <c r="IY455" s="77"/>
      <c r="IZ455" s="77"/>
      <c r="JA455" s="77"/>
      <c r="JB455" s="77"/>
      <c r="JC455" s="77"/>
      <c r="JD455" s="77"/>
      <c r="JE455" s="77"/>
      <c r="JF455" s="77"/>
      <c r="JG455" s="77"/>
      <c r="JH455" s="77"/>
      <c r="JI455" s="77"/>
      <c r="JJ455" s="77"/>
      <c r="JK455" s="77"/>
      <c r="JL455" s="77"/>
      <c r="JM455" s="77"/>
      <c r="JN455" s="77"/>
      <c r="JO455" s="77"/>
      <c r="JP455" s="77"/>
      <c r="JQ455" s="77"/>
      <c r="JR455" s="77"/>
      <c r="JS455" s="77"/>
      <c r="JT455" s="77"/>
      <c r="JU455" s="77"/>
      <c r="JV455" s="77"/>
      <c r="JW455" s="77"/>
      <c r="JX455" s="77"/>
      <c r="JY455" s="77"/>
      <c r="JZ455" s="77"/>
      <c r="KA455" s="77"/>
      <c r="KB455" s="77"/>
      <c r="KC455" s="77"/>
      <c r="KD455" s="77"/>
      <c r="KE455" s="77"/>
      <c r="KF455" s="77"/>
      <c r="KG455" s="77"/>
      <c r="KH455" s="77"/>
      <c r="KI455" s="77"/>
      <c r="KJ455" s="77"/>
      <c r="KK455" s="77"/>
      <c r="KL455" s="77"/>
      <c r="KM455" s="77"/>
      <c r="KN455" s="77"/>
      <c r="KO455" s="77"/>
      <c r="KP455" s="77"/>
      <c r="KQ455" s="77"/>
      <c r="KR455" s="77"/>
      <c r="KS455" s="77"/>
      <c r="KT455" s="77"/>
      <c r="KU455" s="77"/>
      <c r="KV455" s="77"/>
      <c r="KW455" s="77"/>
      <c r="KX455" s="77"/>
      <c r="KY455" s="77"/>
      <c r="KZ455" s="77"/>
      <c r="LA455" s="77"/>
      <c r="LB455" s="77"/>
      <c r="LC455" s="77"/>
      <c r="LD455" s="77"/>
      <c r="LE455" s="77"/>
      <c r="LF455" s="77"/>
      <c r="LG455" s="77"/>
      <c r="LH455" s="77"/>
      <c r="LI455" s="77"/>
      <c r="LJ455" s="77"/>
      <c r="LK455" s="77"/>
      <c r="LL455" s="77"/>
      <c r="LM455" s="77"/>
      <c r="LN455" s="77"/>
      <c r="LO455" s="77"/>
      <c r="LP455" s="77"/>
      <c r="LQ455" s="77"/>
      <c r="LR455" s="77"/>
      <c r="LS455" s="77"/>
      <c r="LT455" s="77"/>
      <c r="LU455" s="77"/>
      <c r="LV455" s="77"/>
      <c r="LW455" s="77"/>
      <c r="LX455" s="77"/>
      <c r="LY455" s="77"/>
      <c r="LZ455" s="77"/>
      <c r="MA455" s="77"/>
      <c r="MB455" s="77"/>
      <c r="MC455" s="77"/>
      <c r="MD455" s="77"/>
      <c r="ME455" s="77"/>
      <c r="MF455" s="77"/>
      <c r="MG455" s="77"/>
      <c r="MH455" s="77"/>
      <c r="MI455" s="77"/>
      <c r="MJ455" s="77"/>
      <c r="MK455" s="77"/>
      <c r="ML455" s="77"/>
      <c r="MM455" s="77"/>
      <c r="MN455" s="77"/>
      <c r="MO455" s="77"/>
      <c r="MP455" s="77"/>
      <c r="MQ455" s="77"/>
      <c r="MR455" s="77"/>
      <c r="MS455" s="77"/>
      <c r="MT455" s="77"/>
      <c r="MU455" s="77"/>
      <c r="MV455" s="77"/>
      <c r="MW455" s="77"/>
      <c r="MX455" s="77"/>
      <c r="MY455" s="77"/>
      <c r="MZ455" s="77"/>
      <c r="NA455" s="77"/>
      <c r="NB455" s="77"/>
      <c r="NC455" s="77"/>
      <c r="ND455" s="77"/>
      <c r="NE455" s="77"/>
      <c r="NF455" s="77"/>
      <c r="NG455" s="77"/>
      <c r="NH455" s="77"/>
      <c r="NI455" s="77"/>
      <c r="NJ455" s="77"/>
      <c r="NK455" s="77"/>
      <c r="NL455" s="77"/>
      <c r="NM455" s="77"/>
      <c r="NN455" s="77"/>
      <c r="NO455" s="77"/>
      <c r="NP455" s="77"/>
      <c r="NQ455" s="77"/>
      <c r="NR455" s="77"/>
      <c r="NS455" s="77"/>
      <c r="NT455" s="77"/>
      <c r="NU455" s="77"/>
      <c r="NV455" s="77"/>
      <c r="NW455" s="77"/>
      <c r="NX455" s="77"/>
      <c r="NY455" s="77"/>
      <c r="NZ455" s="77"/>
      <c r="OA455" s="77"/>
      <c r="OB455" s="77"/>
      <c r="OC455" s="77"/>
      <c r="OD455" s="77"/>
      <c r="OE455" s="77"/>
      <c r="OF455" s="77"/>
      <c r="OG455" s="77"/>
      <c r="OH455" s="77"/>
      <c r="OI455" s="77"/>
      <c r="OJ455" s="77"/>
      <c r="OK455" s="77"/>
      <c r="OL455" s="77"/>
      <c r="OM455" s="77"/>
      <c r="ON455" s="77"/>
      <c r="OO455" s="77"/>
      <c r="OP455" s="77"/>
      <c r="OQ455" s="77"/>
      <c r="OR455" s="77"/>
      <c r="OS455" s="77"/>
      <c r="OT455" s="77"/>
      <c r="OU455" s="77"/>
      <c r="OV455" s="77"/>
      <c r="OW455" s="77"/>
      <c r="OX455" s="77"/>
      <c r="OY455" s="77"/>
      <c r="OZ455" s="77"/>
      <c r="PA455" s="77"/>
      <c r="PB455" s="77"/>
      <c r="PC455" s="77"/>
      <c r="PD455" s="77"/>
      <c r="PE455" s="77"/>
      <c r="PF455" s="77"/>
      <c r="PG455" s="77"/>
      <c r="PH455" s="77"/>
      <c r="PI455" s="77"/>
      <c r="PJ455" s="77"/>
      <c r="PK455" s="77"/>
      <c r="PL455" s="77"/>
      <c r="PM455" s="77"/>
      <c r="PN455" s="77"/>
      <c r="PO455" s="77"/>
      <c r="PP455" s="77"/>
      <c r="PQ455" s="77"/>
      <c r="PR455" s="77"/>
      <c r="PS455" s="77"/>
      <c r="PT455" s="77"/>
      <c r="PU455" s="77"/>
      <c r="PV455" s="77"/>
      <c r="PW455" s="77"/>
      <c r="PX455" s="77"/>
      <c r="PY455" s="77"/>
      <c r="PZ455" s="77"/>
      <c r="QA455" s="77"/>
      <c r="QB455" s="77"/>
      <c r="QC455" s="77"/>
      <c r="QD455" s="77"/>
      <c r="QE455" s="77"/>
      <c r="QF455" s="77"/>
      <c r="QG455" s="77"/>
      <c r="QH455" s="77"/>
      <c r="QI455" s="77"/>
      <c r="QJ455" s="77"/>
      <c r="QK455" s="77"/>
      <c r="QL455" s="77"/>
      <c r="QM455" s="77"/>
      <c r="QN455" s="77"/>
      <c r="QO455" s="77"/>
      <c r="QP455" s="77"/>
      <c r="QQ455" s="77"/>
      <c r="QR455" s="77"/>
      <c r="QS455" s="77"/>
      <c r="QT455" s="77"/>
      <c r="QU455" s="77"/>
      <c r="QV455" s="77"/>
      <c r="QW455" s="77"/>
      <c r="QX455" s="77"/>
      <c r="QY455" s="77"/>
      <c r="QZ455" s="77"/>
      <c r="RA455" s="77"/>
      <c r="RB455" s="77"/>
      <c r="RC455" s="77"/>
      <c r="RD455" s="77"/>
      <c r="RE455" s="77"/>
      <c r="RF455" s="77"/>
      <c r="RG455" s="77"/>
      <c r="RH455" s="77"/>
      <c r="RI455" s="77"/>
      <c r="RJ455" s="77"/>
      <c r="RK455" s="77"/>
      <c r="RL455" s="77"/>
      <c r="RM455" s="77"/>
      <c r="RN455" s="77"/>
      <c r="RO455" s="77"/>
      <c r="RP455" s="77"/>
      <c r="RQ455" s="77"/>
      <c r="RR455" s="77"/>
      <c r="RS455" s="77"/>
      <c r="RT455" s="77"/>
      <c r="RU455" s="77"/>
      <c r="RV455" s="77"/>
      <c r="RW455" s="77"/>
      <c r="RX455" s="77"/>
      <c r="RY455" s="77"/>
      <c r="RZ455" s="77"/>
      <c r="SA455" s="77"/>
      <c r="SB455" s="77"/>
      <c r="SC455" s="77"/>
      <c r="SD455" s="77"/>
      <c r="SE455" s="77"/>
      <c r="SF455" s="77"/>
      <c r="SG455" s="77"/>
      <c r="SH455" s="77"/>
      <c r="SI455" s="77"/>
      <c r="SJ455" s="77"/>
      <c r="SK455" s="77"/>
      <c r="SL455" s="77"/>
      <c r="SM455" s="77"/>
      <c r="SN455" s="77"/>
      <c r="SO455" s="77"/>
      <c r="SP455" s="77"/>
      <c r="SQ455" s="77"/>
      <c r="SR455" s="77"/>
      <c r="SS455" s="77"/>
      <c r="ST455" s="77"/>
      <c r="SU455" s="77"/>
      <c r="SV455" s="77"/>
      <c r="SW455" s="77"/>
      <c r="SX455" s="77"/>
      <c r="SY455" s="77"/>
      <c r="SZ455" s="77"/>
      <c r="TA455" s="77"/>
      <c r="TB455" s="77"/>
      <c r="TC455" s="77"/>
      <c r="TD455" s="77"/>
      <c r="TE455" s="77"/>
      <c r="TF455" s="77"/>
      <c r="TG455" s="77"/>
      <c r="TH455" s="77"/>
      <c r="TI455" s="77"/>
      <c r="TJ455" s="77"/>
      <c r="TK455" s="77"/>
      <c r="TL455" s="77"/>
      <c r="TM455" s="77"/>
      <c r="TN455" s="77"/>
      <c r="TO455" s="77"/>
      <c r="TP455" s="77"/>
      <c r="TQ455" s="77"/>
      <c r="TR455" s="77"/>
      <c r="TS455" s="77"/>
      <c r="TT455" s="77"/>
      <c r="TU455" s="77"/>
      <c r="TV455" s="77"/>
      <c r="TW455" s="77"/>
      <c r="TX455" s="77"/>
      <c r="TY455" s="77"/>
      <c r="TZ455" s="77"/>
      <c r="UA455" s="77"/>
      <c r="UB455" s="77"/>
      <c r="UC455" s="77"/>
      <c r="UD455" s="77"/>
      <c r="UE455" s="77"/>
      <c r="UF455" s="77"/>
      <c r="UG455" s="77"/>
      <c r="UH455" s="77"/>
      <c r="UI455" s="77"/>
      <c r="UJ455" s="77"/>
      <c r="UK455" s="77"/>
      <c r="UL455" s="77"/>
      <c r="UM455" s="77"/>
      <c r="UN455" s="77"/>
      <c r="UO455" s="77"/>
      <c r="UP455" s="77"/>
      <c r="UQ455" s="77"/>
      <c r="UR455" s="77"/>
      <c r="US455" s="77"/>
      <c r="UT455" s="77"/>
      <c r="UU455" s="77"/>
      <c r="UV455" s="77"/>
      <c r="UW455" s="77"/>
      <c r="UX455" s="77"/>
      <c r="UY455" s="77"/>
      <c r="UZ455" s="77"/>
      <c r="VA455" s="77"/>
      <c r="VB455" s="77"/>
      <c r="VC455" s="77"/>
      <c r="VD455" s="77"/>
      <c r="VE455" s="77"/>
      <c r="VF455" s="77"/>
      <c r="VG455" s="77"/>
      <c r="VH455" s="77"/>
      <c r="VI455" s="77"/>
      <c r="VJ455" s="77"/>
      <c r="VK455" s="77"/>
      <c r="VL455" s="77"/>
      <c r="VM455" s="77"/>
      <c r="VN455" s="77"/>
      <c r="VO455" s="77"/>
      <c r="VP455" s="77"/>
      <c r="VQ455" s="77"/>
      <c r="VR455" s="77"/>
      <c r="VS455" s="77"/>
      <c r="VT455" s="77"/>
      <c r="VU455" s="77"/>
      <c r="VV455" s="77"/>
      <c r="VW455" s="77"/>
      <c r="VX455" s="77"/>
      <c r="VY455" s="77"/>
      <c r="VZ455" s="77"/>
      <c r="WA455" s="77"/>
      <c r="WB455" s="77"/>
      <c r="WC455" s="77"/>
      <c r="WD455" s="77"/>
      <c r="WE455" s="77"/>
      <c r="WF455" s="77"/>
      <c r="WG455" s="77"/>
      <c r="WH455" s="77"/>
      <c r="WI455" s="77"/>
      <c r="WJ455" s="77"/>
      <c r="WK455" s="77"/>
      <c r="WL455" s="77"/>
      <c r="WM455" s="77"/>
      <c r="WN455" s="77"/>
      <c r="WO455" s="77"/>
      <c r="WP455" s="77"/>
      <c r="WQ455" s="77"/>
      <c r="WR455" s="77"/>
      <c r="WS455" s="77"/>
      <c r="WT455" s="77"/>
      <c r="WU455" s="77"/>
      <c r="WV455" s="77"/>
      <c r="WW455" s="77"/>
      <c r="WX455" s="77"/>
      <c r="WY455" s="77"/>
      <c r="WZ455" s="77"/>
      <c r="XA455" s="77"/>
      <c r="XB455" s="77"/>
      <c r="XC455" s="77"/>
      <c r="XD455" s="77"/>
      <c r="XE455" s="77"/>
      <c r="XF455" s="77"/>
      <c r="XG455" s="77"/>
      <c r="XH455" s="77"/>
      <c r="XI455" s="77"/>
      <c r="XJ455" s="77"/>
      <c r="XK455" s="77"/>
      <c r="XL455" s="77"/>
      <c r="XM455" s="77"/>
      <c r="XN455" s="77"/>
      <c r="XO455" s="77"/>
      <c r="XP455" s="77"/>
      <c r="XQ455" s="77"/>
      <c r="XR455" s="77"/>
      <c r="XS455" s="77"/>
      <c r="XT455" s="77"/>
      <c r="XU455" s="77"/>
      <c r="XV455" s="77"/>
      <c r="XW455" s="77"/>
      <c r="XX455" s="77"/>
      <c r="XY455" s="77"/>
      <c r="XZ455" s="77"/>
      <c r="YA455" s="77"/>
      <c r="YB455" s="77"/>
      <c r="YC455" s="77"/>
      <c r="YD455" s="77"/>
      <c r="YE455" s="77"/>
      <c r="YF455" s="77"/>
      <c r="YG455" s="77"/>
      <c r="YH455" s="77"/>
      <c r="YI455" s="77"/>
      <c r="YJ455" s="77"/>
      <c r="YK455" s="77"/>
      <c r="YL455" s="77"/>
      <c r="YM455" s="77"/>
      <c r="YN455" s="77"/>
      <c r="YO455" s="77"/>
      <c r="YP455" s="77"/>
      <c r="YQ455" s="77"/>
      <c r="YR455" s="77"/>
      <c r="YS455" s="77"/>
      <c r="YT455" s="77"/>
      <c r="YU455" s="77"/>
      <c r="YV455" s="77"/>
      <c r="YW455" s="77"/>
      <c r="YX455" s="77"/>
      <c r="YY455" s="77"/>
      <c r="YZ455" s="77"/>
      <c r="ZA455" s="77"/>
      <c r="ZB455" s="77"/>
      <c r="ZC455" s="77"/>
      <c r="ZD455" s="77"/>
      <c r="ZE455" s="77"/>
      <c r="ZF455" s="77"/>
      <c r="ZG455" s="77"/>
      <c r="ZH455" s="77"/>
      <c r="ZI455" s="77"/>
      <c r="ZJ455" s="77"/>
      <c r="ZK455" s="77"/>
      <c r="ZL455" s="77"/>
      <c r="ZM455" s="77"/>
      <c r="ZN455" s="77"/>
      <c r="ZO455" s="77"/>
      <c r="ZP455" s="77"/>
      <c r="ZQ455" s="77"/>
      <c r="ZR455" s="77"/>
      <c r="ZS455" s="77"/>
      <c r="ZT455" s="77"/>
      <c r="ZU455" s="77"/>
      <c r="ZV455" s="77"/>
      <c r="ZW455" s="77"/>
      <c r="ZX455" s="77"/>
      <c r="ZY455" s="77"/>
      <c r="ZZ455" s="77"/>
      <c r="AAA455" s="77"/>
      <c r="AAB455" s="77"/>
      <c r="AAC455" s="77"/>
      <c r="AAD455" s="77"/>
      <c r="AAE455" s="77"/>
      <c r="AAF455" s="77"/>
      <c r="AAG455" s="77"/>
      <c r="AAH455" s="77"/>
      <c r="AAI455" s="77"/>
      <c r="AAJ455" s="77"/>
      <c r="AAK455" s="77"/>
      <c r="AAL455" s="77"/>
      <c r="AAM455" s="77"/>
      <c r="AAN455" s="77"/>
      <c r="AAO455" s="77"/>
      <c r="AAP455" s="77"/>
      <c r="AAQ455" s="77"/>
      <c r="AAR455" s="77"/>
      <c r="AAS455" s="77"/>
      <c r="AAT455" s="77"/>
      <c r="AAU455" s="77"/>
      <c r="AAV455" s="77"/>
      <c r="AAW455" s="77"/>
      <c r="AAX455" s="77"/>
      <c r="AAY455" s="77"/>
      <c r="AAZ455" s="77"/>
      <c r="ABA455" s="77"/>
      <c r="ABB455" s="77"/>
      <c r="ABC455" s="77"/>
      <c r="ABD455" s="77"/>
      <c r="ABE455" s="77"/>
      <c r="ABF455" s="77"/>
      <c r="ABG455" s="77"/>
      <c r="ABH455" s="77"/>
      <c r="ABI455" s="77"/>
      <c r="ABJ455" s="77"/>
      <c r="ABK455" s="77"/>
      <c r="ABL455" s="77"/>
      <c r="ABM455" s="77"/>
      <c r="ABN455" s="77"/>
      <c r="ABO455" s="77"/>
      <c r="ABP455" s="77"/>
      <c r="ABQ455" s="77"/>
      <c r="ABR455" s="77"/>
      <c r="ABS455" s="77"/>
      <c r="ABT455" s="77"/>
      <c r="ABU455" s="77"/>
      <c r="ABV455" s="77"/>
      <c r="ABW455" s="77"/>
      <c r="ABX455" s="77"/>
      <c r="ABY455" s="77"/>
      <c r="ABZ455" s="77"/>
      <c r="ACA455" s="77"/>
      <c r="ACB455" s="77"/>
      <c r="ACC455" s="77"/>
      <c r="ACD455" s="77"/>
      <c r="ACE455" s="77"/>
      <c r="ACF455" s="77"/>
      <c r="ACG455" s="77"/>
      <c r="ACH455" s="77"/>
      <c r="ACI455" s="77"/>
      <c r="ACJ455" s="77"/>
      <c r="ACK455" s="77"/>
      <c r="ACL455" s="77"/>
      <c r="ACM455" s="77"/>
      <c r="ACN455" s="77"/>
      <c r="ACO455" s="77"/>
      <c r="ACP455" s="77"/>
      <c r="ACQ455" s="77"/>
      <c r="ACR455" s="77"/>
      <c r="ACS455" s="77"/>
      <c r="ACT455" s="77"/>
      <c r="ACU455" s="77"/>
      <c r="ACV455" s="77"/>
      <c r="ACW455" s="77"/>
      <c r="ACX455" s="77"/>
      <c r="ACY455" s="77"/>
      <c r="ACZ455" s="77"/>
      <c r="ADA455" s="77"/>
      <c r="ADB455" s="77"/>
      <c r="ADC455" s="77"/>
      <c r="ADD455" s="77"/>
      <c r="ADE455" s="77"/>
      <c r="ADF455" s="77"/>
      <c r="ADG455" s="77"/>
      <c r="ADH455" s="77"/>
      <c r="ADI455" s="77"/>
      <c r="ADJ455" s="77"/>
      <c r="ADK455" s="77"/>
      <c r="ADL455" s="77"/>
      <c r="ADM455" s="77"/>
      <c r="ADN455" s="77"/>
      <c r="ADO455" s="77"/>
      <c r="ADP455" s="77"/>
      <c r="ADQ455" s="77"/>
      <c r="ADR455" s="77"/>
      <c r="ADS455" s="77"/>
      <c r="ADT455" s="77"/>
      <c r="ADU455" s="77"/>
      <c r="ADV455" s="77"/>
      <c r="ADW455" s="77"/>
      <c r="ADX455" s="77"/>
      <c r="ADY455" s="77"/>
      <c r="ADZ455" s="77"/>
      <c r="AEA455" s="77"/>
      <c r="AEB455" s="77"/>
      <c r="AEC455" s="77"/>
      <c r="AED455" s="77"/>
      <c r="AEE455" s="77"/>
      <c r="AEF455" s="77"/>
      <c r="AEG455" s="77"/>
      <c r="AEH455" s="77"/>
      <c r="AEI455" s="77"/>
      <c r="AEJ455" s="77"/>
      <c r="AEK455" s="77"/>
      <c r="AEL455" s="77"/>
      <c r="AEM455" s="77"/>
      <c r="AEN455" s="77"/>
      <c r="AEO455" s="77"/>
      <c r="AEP455" s="77"/>
      <c r="AEQ455" s="77"/>
      <c r="AER455" s="77"/>
      <c r="AES455" s="77"/>
      <c r="AET455" s="77"/>
      <c r="AEU455" s="77"/>
      <c r="AEV455" s="77"/>
      <c r="AEW455" s="77"/>
      <c r="AEX455" s="77"/>
      <c r="AEY455" s="77"/>
      <c r="AEZ455" s="77"/>
      <c r="AFA455" s="77"/>
      <c r="AFB455" s="77"/>
      <c r="AFC455" s="77"/>
      <c r="AFD455" s="77"/>
      <c r="AFE455" s="77"/>
      <c r="AFF455" s="77"/>
      <c r="AFG455" s="77"/>
      <c r="AFH455" s="77"/>
      <c r="AFI455" s="77"/>
      <c r="AFJ455" s="77"/>
      <c r="AFK455" s="77"/>
      <c r="AFL455" s="77"/>
      <c r="AFM455" s="77"/>
      <c r="AFN455" s="77"/>
      <c r="AFO455" s="77"/>
      <c r="AFP455" s="77"/>
      <c r="AFQ455" s="77"/>
      <c r="AFR455" s="77"/>
      <c r="AFS455" s="77"/>
      <c r="AFT455" s="77"/>
      <c r="AFU455" s="77"/>
      <c r="AFV455" s="77"/>
      <c r="AFW455" s="77"/>
      <c r="AFX455" s="77"/>
      <c r="AFY455" s="77"/>
      <c r="AFZ455" s="77"/>
      <c r="AGA455" s="77"/>
      <c r="AGB455" s="77"/>
      <c r="AGC455" s="77"/>
      <c r="AGD455" s="77"/>
      <c r="AGE455" s="77"/>
      <c r="AGF455" s="77"/>
      <c r="AGG455" s="77"/>
      <c r="AGH455" s="77"/>
      <c r="AGI455" s="77"/>
      <c r="AGJ455" s="77"/>
      <c r="AGK455" s="77"/>
      <c r="AGL455" s="77"/>
      <c r="AGM455" s="77"/>
      <c r="AGN455" s="77"/>
      <c r="AGO455" s="77"/>
      <c r="AGP455" s="77"/>
      <c r="AGQ455" s="77"/>
      <c r="AGR455" s="77"/>
      <c r="AGS455" s="77"/>
      <c r="AGT455" s="77"/>
      <c r="AGU455" s="77"/>
      <c r="AGV455" s="77"/>
      <c r="AGW455" s="77"/>
      <c r="AGX455" s="77"/>
      <c r="AGY455" s="77"/>
      <c r="AGZ455" s="77"/>
      <c r="AHA455" s="77"/>
      <c r="AHB455" s="77"/>
      <c r="AHC455" s="77"/>
      <c r="AHD455" s="77"/>
      <c r="AHE455" s="77"/>
      <c r="AHF455" s="77"/>
      <c r="AHG455" s="77"/>
      <c r="AHH455" s="77"/>
      <c r="AHI455" s="77"/>
      <c r="AHJ455" s="77"/>
      <c r="AHK455" s="77"/>
      <c r="AHL455" s="77"/>
      <c r="AHM455" s="77"/>
      <c r="AHN455" s="77"/>
      <c r="AHO455" s="77"/>
      <c r="AHP455" s="77"/>
      <c r="AHQ455" s="77"/>
      <c r="AHR455" s="77"/>
      <c r="AHS455" s="77"/>
      <c r="AHT455" s="77"/>
      <c r="AHU455" s="77"/>
      <c r="AHV455" s="77"/>
      <c r="AHW455" s="77"/>
      <c r="AHX455" s="77"/>
      <c r="AHY455" s="77"/>
      <c r="AHZ455" s="77"/>
      <c r="AIA455" s="77"/>
      <c r="AIB455" s="77"/>
      <c r="AIC455" s="77"/>
      <c r="AID455" s="77"/>
      <c r="AIE455" s="77"/>
      <c r="AIF455" s="77"/>
      <c r="AIG455" s="77"/>
      <c r="AIH455" s="77"/>
      <c r="AII455" s="77"/>
      <c r="AIJ455" s="77"/>
      <c r="AIK455" s="77"/>
      <c r="AIL455" s="77"/>
      <c r="AIM455" s="77"/>
      <c r="AIN455" s="77"/>
      <c r="AIO455" s="77"/>
      <c r="AIP455" s="77"/>
      <c r="AIQ455" s="77"/>
      <c r="AIR455" s="77"/>
      <c r="AIS455" s="77"/>
      <c r="AIT455" s="77"/>
      <c r="AIU455" s="77"/>
      <c r="AIV455" s="77"/>
      <c r="AIW455" s="77"/>
      <c r="AIX455" s="77"/>
      <c r="AIY455" s="77"/>
      <c r="AIZ455" s="77"/>
      <c r="AJA455" s="77"/>
      <c r="AJB455" s="77"/>
      <c r="AJC455" s="77"/>
      <c r="AJD455" s="77"/>
      <c r="AJE455" s="77"/>
      <c r="AJF455" s="77"/>
      <c r="AJG455" s="77"/>
      <c r="AJH455" s="77"/>
      <c r="AJI455" s="77"/>
      <c r="AJJ455" s="77"/>
      <c r="AJK455" s="77"/>
      <c r="AJL455" s="77"/>
      <c r="AJM455" s="77"/>
      <c r="AJN455" s="77"/>
      <c r="AJO455" s="77"/>
      <c r="AJP455" s="77"/>
      <c r="AJQ455" s="77"/>
      <c r="AJR455" s="77"/>
      <c r="AJS455" s="77"/>
      <c r="AJT455" s="77"/>
      <c r="AJU455" s="77"/>
      <c r="AJV455" s="77"/>
      <c r="AJW455" s="77"/>
      <c r="AJX455" s="77"/>
      <c r="AJY455" s="77"/>
      <c r="AJZ455" s="77"/>
      <c r="AKA455" s="77"/>
      <c r="AKB455" s="77"/>
      <c r="AKC455" s="77"/>
      <c r="AKD455" s="77"/>
      <c r="AKE455" s="77"/>
      <c r="AKF455" s="77"/>
      <c r="AKG455" s="77"/>
      <c r="AKH455" s="77"/>
      <c r="AKI455" s="77"/>
      <c r="AKJ455" s="77"/>
      <c r="AKK455" s="77"/>
      <c r="AKL455" s="77"/>
      <c r="AKM455" s="77"/>
      <c r="AKN455" s="77"/>
      <c r="AKO455" s="77"/>
      <c r="AKP455" s="77"/>
      <c r="AKQ455" s="77"/>
      <c r="AKR455" s="77"/>
      <c r="AKS455" s="77"/>
      <c r="AKT455" s="77"/>
      <c r="AKU455" s="77"/>
      <c r="AKV455" s="77"/>
      <c r="AKW455" s="77"/>
      <c r="AKX455" s="77"/>
      <c r="AKY455" s="77"/>
      <c r="AKZ455" s="77"/>
      <c r="ALA455" s="77"/>
      <c r="ALB455" s="77"/>
      <c r="ALC455" s="77"/>
      <c r="ALD455" s="77"/>
      <c r="ALE455" s="77"/>
      <c r="ALF455" s="77"/>
      <c r="ALG455" s="77"/>
      <c r="ALH455" s="77"/>
      <c r="ALI455" s="77"/>
      <c r="ALJ455" s="77"/>
      <c r="ALK455" s="77"/>
      <c r="ALL455" s="77"/>
      <c r="ALM455" s="77"/>
      <c r="ALN455" s="77"/>
      <c r="ALO455" s="77"/>
      <c r="ALP455" s="77"/>
      <c r="ALQ455" s="77"/>
      <c r="ALR455" s="77"/>
      <c r="ALS455" s="77"/>
      <c r="ALT455" s="77"/>
      <c r="ALU455" s="77"/>
      <c r="ALV455" s="77"/>
      <c r="ALW455" s="77"/>
      <c r="ALX455" s="77"/>
      <c r="ALY455" s="77"/>
      <c r="ALZ455" s="77"/>
      <c r="AMA455" s="77"/>
      <c r="AMB455" s="77"/>
      <c r="AMC455" s="77"/>
      <c r="AMD455" s="77"/>
      <c r="AME455" s="77"/>
      <c r="AMF455" s="77"/>
      <c r="AMG455" s="77"/>
      <c r="AMH455" s="77"/>
      <c r="AMI455" s="77"/>
      <c r="AMJ455" s="77"/>
    </row>
    <row r="456" customFormat="false" ht="12.85" hidden="false" customHeight="false" outlineLevel="0" collapsed="false">
      <c r="A456" s="77"/>
      <c r="B456" s="77"/>
      <c r="C456" s="77"/>
      <c r="D456" s="77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  <c r="AA456" s="77"/>
      <c r="AB456" s="77"/>
      <c r="AC456" s="77"/>
      <c r="AD456" s="77"/>
      <c r="AE456" s="77"/>
      <c r="AF456" s="77"/>
      <c r="AG456" s="77"/>
      <c r="AH456" s="77"/>
      <c r="AI456" s="77"/>
      <c r="AJ456" s="77"/>
      <c r="AK456" s="77"/>
      <c r="AL456" s="77"/>
      <c r="AM456" s="77"/>
      <c r="AN456" s="77"/>
      <c r="AO456" s="77"/>
      <c r="AP456" s="77"/>
      <c r="AQ456" s="77"/>
      <c r="AR456" s="77"/>
      <c r="AS456" s="77"/>
      <c r="AT456" s="77"/>
      <c r="AU456" s="77"/>
      <c r="AV456" s="77"/>
      <c r="AW456" s="77"/>
      <c r="AX456" s="77"/>
      <c r="AY456" s="77"/>
      <c r="AZ456" s="77"/>
      <c r="BA456" s="77"/>
      <c r="BB456" s="77"/>
      <c r="BC456" s="77"/>
      <c r="BD456" s="77"/>
      <c r="BE456" s="77"/>
      <c r="BF456" s="77"/>
      <c r="BG456" s="77"/>
      <c r="BH456" s="77"/>
      <c r="BI456" s="77"/>
      <c r="BJ456" s="77"/>
      <c r="BK456" s="77"/>
      <c r="BL456" s="77"/>
      <c r="BM456" s="77"/>
      <c r="BN456" s="77"/>
      <c r="BO456" s="77"/>
      <c r="BP456" s="77"/>
      <c r="BQ456" s="77"/>
      <c r="BR456" s="77"/>
      <c r="BS456" s="77"/>
      <c r="BT456" s="77"/>
      <c r="BU456" s="77"/>
      <c r="BV456" s="77"/>
      <c r="BW456" s="77"/>
      <c r="BX456" s="77"/>
      <c r="BY456" s="77"/>
      <c r="BZ456" s="77"/>
      <c r="CA456" s="77"/>
      <c r="CB456" s="77"/>
      <c r="CC456" s="77"/>
      <c r="CD456" s="77"/>
      <c r="CE456" s="77"/>
      <c r="CF456" s="77"/>
      <c r="CG456" s="77"/>
      <c r="CH456" s="77"/>
      <c r="CI456" s="77"/>
      <c r="CJ456" s="77"/>
      <c r="CK456" s="77"/>
      <c r="CL456" s="77"/>
      <c r="CM456" s="77"/>
      <c r="CN456" s="77"/>
      <c r="CO456" s="77"/>
      <c r="CP456" s="77"/>
      <c r="CQ456" s="77"/>
      <c r="CR456" s="77"/>
      <c r="CS456" s="77"/>
      <c r="CT456" s="77"/>
      <c r="CU456" s="77"/>
      <c r="CV456" s="77"/>
      <c r="CW456" s="77"/>
      <c r="CX456" s="77"/>
      <c r="CY456" s="77"/>
      <c r="CZ456" s="77"/>
      <c r="DA456" s="77"/>
      <c r="DB456" s="77"/>
      <c r="DC456" s="77"/>
      <c r="DD456" s="77"/>
      <c r="DE456" s="77"/>
      <c r="DF456" s="77"/>
      <c r="DG456" s="77"/>
      <c r="DH456" s="77"/>
      <c r="DI456" s="77"/>
      <c r="DJ456" s="77"/>
      <c r="DK456" s="77"/>
      <c r="DL456" s="77"/>
      <c r="DM456" s="77"/>
      <c r="DN456" s="77"/>
      <c r="DO456" s="77"/>
      <c r="DP456" s="77"/>
      <c r="DQ456" s="77"/>
      <c r="DR456" s="77"/>
      <c r="DS456" s="77"/>
      <c r="DT456" s="77"/>
      <c r="DU456" s="77"/>
      <c r="DV456" s="77"/>
      <c r="DW456" s="77"/>
      <c r="DX456" s="77"/>
      <c r="DY456" s="77"/>
      <c r="DZ456" s="77"/>
      <c r="EA456" s="77"/>
      <c r="EB456" s="77"/>
      <c r="EC456" s="77"/>
      <c r="ED456" s="77"/>
      <c r="EE456" s="77"/>
      <c r="EF456" s="77"/>
      <c r="EG456" s="77"/>
      <c r="EH456" s="77"/>
      <c r="EI456" s="77"/>
      <c r="EJ456" s="77"/>
      <c r="EK456" s="77"/>
      <c r="EL456" s="77"/>
      <c r="EM456" s="77"/>
      <c r="EN456" s="77"/>
      <c r="EO456" s="77"/>
      <c r="EP456" s="77"/>
      <c r="EQ456" s="77"/>
      <c r="ER456" s="77"/>
      <c r="ES456" s="77"/>
      <c r="ET456" s="77"/>
      <c r="EU456" s="77"/>
      <c r="EV456" s="77"/>
      <c r="EW456" s="77"/>
      <c r="EX456" s="77"/>
      <c r="EY456" s="77"/>
      <c r="EZ456" s="77"/>
      <c r="FA456" s="77"/>
      <c r="FB456" s="77"/>
      <c r="FC456" s="77"/>
      <c r="FD456" s="77"/>
      <c r="FE456" s="77"/>
      <c r="FF456" s="77"/>
      <c r="FG456" s="77"/>
      <c r="FH456" s="77"/>
      <c r="FI456" s="77"/>
      <c r="FJ456" s="77"/>
      <c r="FK456" s="77"/>
      <c r="FL456" s="77"/>
      <c r="FM456" s="77"/>
      <c r="FN456" s="77"/>
      <c r="FO456" s="77"/>
      <c r="FP456" s="77"/>
      <c r="FQ456" s="77"/>
      <c r="FR456" s="77"/>
      <c r="FS456" s="77"/>
      <c r="FT456" s="77"/>
      <c r="FU456" s="77"/>
      <c r="FV456" s="77"/>
      <c r="FW456" s="77"/>
      <c r="FX456" s="77"/>
      <c r="FY456" s="77"/>
      <c r="FZ456" s="77"/>
      <c r="GA456" s="77"/>
      <c r="GB456" s="77"/>
      <c r="GC456" s="77"/>
      <c r="GD456" s="77"/>
      <c r="GE456" s="77"/>
      <c r="GF456" s="77"/>
      <c r="GG456" s="77"/>
      <c r="GH456" s="77"/>
      <c r="GI456" s="77"/>
      <c r="GJ456" s="77"/>
      <c r="GK456" s="77"/>
      <c r="GL456" s="77"/>
      <c r="GM456" s="77"/>
      <c r="GN456" s="77"/>
      <c r="GO456" s="77"/>
      <c r="GP456" s="77"/>
      <c r="GQ456" s="77"/>
      <c r="GR456" s="77"/>
      <c r="GS456" s="77"/>
      <c r="GT456" s="77"/>
      <c r="GU456" s="77"/>
      <c r="GV456" s="77"/>
      <c r="GW456" s="77"/>
      <c r="GX456" s="77"/>
      <c r="GY456" s="77"/>
      <c r="GZ456" s="77"/>
      <c r="HA456" s="77"/>
      <c r="HB456" s="77"/>
      <c r="HC456" s="77"/>
      <c r="HD456" s="77"/>
      <c r="HE456" s="77"/>
      <c r="HF456" s="77"/>
      <c r="HG456" s="77"/>
      <c r="HH456" s="77"/>
      <c r="HI456" s="77"/>
      <c r="HJ456" s="77"/>
      <c r="HK456" s="77"/>
      <c r="HL456" s="77"/>
      <c r="HM456" s="77"/>
      <c r="HN456" s="77"/>
      <c r="HO456" s="77"/>
      <c r="HP456" s="77"/>
      <c r="HQ456" s="77"/>
      <c r="HR456" s="77"/>
      <c r="HS456" s="77"/>
      <c r="HT456" s="77"/>
      <c r="HU456" s="77"/>
      <c r="HV456" s="77"/>
      <c r="HW456" s="77"/>
      <c r="HX456" s="77"/>
      <c r="HY456" s="77"/>
      <c r="HZ456" s="77"/>
      <c r="IA456" s="77"/>
      <c r="IB456" s="77"/>
      <c r="IC456" s="77"/>
      <c r="ID456" s="77"/>
      <c r="IE456" s="77"/>
      <c r="IF456" s="77"/>
      <c r="IG456" s="77"/>
      <c r="IH456" s="77"/>
      <c r="II456" s="77"/>
      <c r="IJ456" s="77"/>
      <c r="IK456" s="77"/>
      <c r="IL456" s="77"/>
      <c r="IM456" s="77"/>
      <c r="IN456" s="77"/>
      <c r="IO456" s="77"/>
      <c r="IP456" s="77"/>
      <c r="IQ456" s="77"/>
      <c r="IR456" s="77"/>
      <c r="IS456" s="77"/>
      <c r="IT456" s="77"/>
      <c r="IU456" s="77"/>
      <c r="IV456" s="77"/>
      <c r="IW456" s="77"/>
      <c r="IX456" s="77"/>
      <c r="IY456" s="77"/>
      <c r="IZ456" s="77"/>
      <c r="JA456" s="77"/>
      <c r="JB456" s="77"/>
      <c r="JC456" s="77"/>
      <c r="JD456" s="77"/>
      <c r="JE456" s="77"/>
      <c r="JF456" s="77"/>
      <c r="JG456" s="77"/>
      <c r="JH456" s="77"/>
      <c r="JI456" s="77"/>
      <c r="JJ456" s="77"/>
      <c r="JK456" s="77"/>
      <c r="JL456" s="77"/>
      <c r="JM456" s="77"/>
      <c r="JN456" s="77"/>
      <c r="JO456" s="77"/>
      <c r="JP456" s="77"/>
      <c r="JQ456" s="77"/>
      <c r="JR456" s="77"/>
      <c r="JS456" s="77"/>
      <c r="JT456" s="77"/>
      <c r="JU456" s="77"/>
      <c r="JV456" s="77"/>
      <c r="JW456" s="77"/>
      <c r="JX456" s="77"/>
      <c r="JY456" s="77"/>
      <c r="JZ456" s="77"/>
      <c r="KA456" s="77"/>
      <c r="KB456" s="77"/>
      <c r="KC456" s="77"/>
      <c r="KD456" s="77"/>
      <c r="KE456" s="77"/>
      <c r="KF456" s="77"/>
      <c r="KG456" s="77"/>
      <c r="KH456" s="77"/>
      <c r="KI456" s="77"/>
      <c r="KJ456" s="77"/>
      <c r="KK456" s="77"/>
      <c r="KL456" s="77"/>
      <c r="KM456" s="77"/>
      <c r="KN456" s="77"/>
      <c r="KO456" s="77"/>
      <c r="KP456" s="77"/>
      <c r="KQ456" s="77"/>
      <c r="KR456" s="77"/>
      <c r="KS456" s="77"/>
      <c r="KT456" s="77"/>
      <c r="KU456" s="77"/>
      <c r="KV456" s="77"/>
      <c r="KW456" s="77"/>
      <c r="KX456" s="77"/>
      <c r="KY456" s="77"/>
      <c r="KZ456" s="77"/>
      <c r="LA456" s="77"/>
      <c r="LB456" s="77"/>
      <c r="LC456" s="77"/>
      <c r="LD456" s="77"/>
      <c r="LE456" s="77"/>
      <c r="LF456" s="77"/>
      <c r="LG456" s="77"/>
      <c r="LH456" s="77"/>
      <c r="LI456" s="77"/>
      <c r="LJ456" s="77"/>
      <c r="LK456" s="77"/>
      <c r="LL456" s="77"/>
      <c r="LM456" s="77"/>
      <c r="LN456" s="77"/>
      <c r="LO456" s="77"/>
      <c r="LP456" s="77"/>
      <c r="LQ456" s="77"/>
      <c r="LR456" s="77"/>
      <c r="LS456" s="77"/>
      <c r="LT456" s="77"/>
      <c r="LU456" s="77"/>
      <c r="LV456" s="77"/>
      <c r="LW456" s="77"/>
      <c r="LX456" s="77"/>
      <c r="LY456" s="77"/>
      <c r="LZ456" s="77"/>
      <c r="MA456" s="77"/>
      <c r="MB456" s="77"/>
      <c r="MC456" s="77"/>
      <c r="MD456" s="77"/>
      <c r="ME456" s="77"/>
      <c r="MF456" s="77"/>
      <c r="MG456" s="77"/>
      <c r="MH456" s="77"/>
      <c r="MI456" s="77"/>
      <c r="MJ456" s="77"/>
      <c r="MK456" s="77"/>
      <c r="ML456" s="77"/>
      <c r="MM456" s="77"/>
      <c r="MN456" s="77"/>
      <c r="MO456" s="77"/>
      <c r="MP456" s="77"/>
      <c r="MQ456" s="77"/>
      <c r="MR456" s="77"/>
      <c r="MS456" s="77"/>
      <c r="MT456" s="77"/>
      <c r="MU456" s="77"/>
      <c r="MV456" s="77"/>
      <c r="MW456" s="77"/>
      <c r="MX456" s="77"/>
      <c r="MY456" s="77"/>
      <c r="MZ456" s="77"/>
      <c r="NA456" s="77"/>
      <c r="NB456" s="77"/>
      <c r="NC456" s="77"/>
      <c r="ND456" s="77"/>
      <c r="NE456" s="77"/>
      <c r="NF456" s="77"/>
      <c r="NG456" s="77"/>
      <c r="NH456" s="77"/>
      <c r="NI456" s="77"/>
      <c r="NJ456" s="77"/>
      <c r="NK456" s="77"/>
      <c r="NL456" s="77"/>
      <c r="NM456" s="77"/>
      <c r="NN456" s="77"/>
      <c r="NO456" s="77"/>
      <c r="NP456" s="77"/>
      <c r="NQ456" s="77"/>
      <c r="NR456" s="77"/>
      <c r="NS456" s="77"/>
      <c r="NT456" s="77"/>
      <c r="NU456" s="77"/>
      <c r="NV456" s="77"/>
      <c r="NW456" s="77"/>
      <c r="NX456" s="77"/>
      <c r="NY456" s="77"/>
      <c r="NZ456" s="77"/>
      <c r="OA456" s="77"/>
      <c r="OB456" s="77"/>
      <c r="OC456" s="77"/>
      <c r="OD456" s="77"/>
      <c r="OE456" s="77"/>
      <c r="OF456" s="77"/>
      <c r="OG456" s="77"/>
      <c r="OH456" s="77"/>
      <c r="OI456" s="77"/>
      <c r="OJ456" s="77"/>
      <c r="OK456" s="77"/>
      <c r="OL456" s="77"/>
      <c r="OM456" s="77"/>
      <c r="ON456" s="77"/>
      <c r="OO456" s="77"/>
      <c r="OP456" s="77"/>
      <c r="OQ456" s="77"/>
      <c r="OR456" s="77"/>
      <c r="OS456" s="77"/>
      <c r="OT456" s="77"/>
      <c r="OU456" s="77"/>
      <c r="OV456" s="77"/>
      <c r="OW456" s="77"/>
      <c r="OX456" s="77"/>
      <c r="OY456" s="77"/>
      <c r="OZ456" s="77"/>
      <c r="PA456" s="77"/>
      <c r="PB456" s="77"/>
      <c r="PC456" s="77"/>
      <c r="PD456" s="77"/>
      <c r="PE456" s="77"/>
      <c r="PF456" s="77"/>
      <c r="PG456" s="77"/>
      <c r="PH456" s="77"/>
      <c r="PI456" s="77"/>
      <c r="PJ456" s="77"/>
      <c r="PK456" s="77"/>
      <c r="PL456" s="77"/>
      <c r="PM456" s="77"/>
      <c r="PN456" s="77"/>
      <c r="PO456" s="77"/>
      <c r="PP456" s="77"/>
      <c r="PQ456" s="77"/>
      <c r="PR456" s="77"/>
      <c r="PS456" s="77"/>
      <c r="PT456" s="77"/>
      <c r="PU456" s="77"/>
      <c r="PV456" s="77"/>
      <c r="PW456" s="77"/>
      <c r="PX456" s="77"/>
      <c r="PY456" s="77"/>
      <c r="PZ456" s="77"/>
      <c r="QA456" s="77"/>
      <c r="QB456" s="77"/>
      <c r="QC456" s="77"/>
      <c r="QD456" s="77"/>
      <c r="QE456" s="77"/>
      <c r="QF456" s="77"/>
      <c r="QG456" s="77"/>
      <c r="QH456" s="77"/>
      <c r="QI456" s="77"/>
      <c r="QJ456" s="77"/>
      <c r="QK456" s="77"/>
      <c r="QL456" s="77"/>
      <c r="QM456" s="77"/>
      <c r="QN456" s="77"/>
      <c r="QO456" s="77"/>
      <c r="QP456" s="77"/>
      <c r="QQ456" s="77"/>
      <c r="QR456" s="77"/>
      <c r="QS456" s="77"/>
      <c r="QT456" s="77"/>
      <c r="QU456" s="77"/>
      <c r="QV456" s="77"/>
      <c r="QW456" s="77"/>
      <c r="QX456" s="77"/>
      <c r="QY456" s="77"/>
      <c r="QZ456" s="77"/>
      <c r="RA456" s="77"/>
      <c r="RB456" s="77"/>
      <c r="RC456" s="77"/>
      <c r="RD456" s="77"/>
      <c r="RE456" s="77"/>
      <c r="RF456" s="77"/>
      <c r="RG456" s="77"/>
      <c r="RH456" s="77"/>
      <c r="RI456" s="77"/>
      <c r="RJ456" s="77"/>
      <c r="RK456" s="77"/>
      <c r="RL456" s="77"/>
      <c r="RM456" s="77"/>
      <c r="RN456" s="77"/>
      <c r="RO456" s="77"/>
      <c r="RP456" s="77"/>
      <c r="RQ456" s="77"/>
      <c r="RR456" s="77"/>
      <c r="RS456" s="77"/>
      <c r="RT456" s="77"/>
      <c r="RU456" s="77"/>
      <c r="RV456" s="77"/>
      <c r="RW456" s="77"/>
      <c r="RX456" s="77"/>
      <c r="RY456" s="77"/>
      <c r="RZ456" s="77"/>
      <c r="SA456" s="77"/>
      <c r="SB456" s="77"/>
      <c r="SC456" s="77"/>
      <c r="SD456" s="77"/>
      <c r="SE456" s="77"/>
      <c r="SF456" s="77"/>
      <c r="SG456" s="77"/>
      <c r="SH456" s="77"/>
      <c r="SI456" s="77"/>
      <c r="SJ456" s="77"/>
      <c r="SK456" s="77"/>
      <c r="SL456" s="77"/>
      <c r="SM456" s="77"/>
      <c r="SN456" s="77"/>
      <c r="SO456" s="77"/>
      <c r="SP456" s="77"/>
      <c r="SQ456" s="77"/>
      <c r="SR456" s="77"/>
      <c r="SS456" s="77"/>
      <c r="ST456" s="77"/>
      <c r="SU456" s="77"/>
      <c r="SV456" s="77"/>
      <c r="SW456" s="77"/>
      <c r="SX456" s="77"/>
      <c r="SY456" s="77"/>
      <c r="SZ456" s="77"/>
      <c r="TA456" s="77"/>
      <c r="TB456" s="77"/>
      <c r="TC456" s="77"/>
      <c r="TD456" s="77"/>
      <c r="TE456" s="77"/>
      <c r="TF456" s="77"/>
      <c r="TG456" s="77"/>
      <c r="TH456" s="77"/>
      <c r="TI456" s="77"/>
      <c r="TJ456" s="77"/>
      <c r="TK456" s="77"/>
      <c r="TL456" s="77"/>
      <c r="TM456" s="77"/>
      <c r="TN456" s="77"/>
      <c r="TO456" s="77"/>
      <c r="TP456" s="77"/>
      <c r="TQ456" s="77"/>
      <c r="TR456" s="77"/>
      <c r="TS456" s="77"/>
      <c r="TT456" s="77"/>
      <c r="TU456" s="77"/>
      <c r="TV456" s="77"/>
      <c r="TW456" s="77"/>
      <c r="TX456" s="77"/>
      <c r="TY456" s="77"/>
      <c r="TZ456" s="77"/>
      <c r="UA456" s="77"/>
      <c r="UB456" s="77"/>
      <c r="UC456" s="77"/>
      <c r="UD456" s="77"/>
      <c r="UE456" s="77"/>
      <c r="UF456" s="77"/>
      <c r="UG456" s="77"/>
      <c r="UH456" s="77"/>
      <c r="UI456" s="77"/>
      <c r="UJ456" s="77"/>
      <c r="UK456" s="77"/>
      <c r="UL456" s="77"/>
      <c r="UM456" s="77"/>
      <c r="UN456" s="77"/>
      <c r="UO456" s="77"/>
      <c r="UP456" s="77"/>
      <c r="UQ456" s="77"/>
      <c r="UR456" s="77"/>
      <c r="US456" s="77"/>
      <c r="UT456" s="77"/>
      <c r="UU456" s="77"/>
      <c r="UV456" s="77"/>
      <c r="UW456" s="77"/>
      <c r="UX456" s="77"/>
      <c r="UY456" s="77"/>
      <c r="UZ456" s="77"/>
      <c r="VA456" s="77"/>
      <c r="VB456" s="77"/>
      <c r="VC456" s="77"/>
      <c r="VD456" s="77"/>
      <c r="VE456" s="77"/>
      <c r="VF456" s="77"/>
      <c r="VG456" s="77"/>
      <c r="VH456" s="77"/>
      <c r="VI456" s="77"/>
      <c r="VJ456" s="77"/>
      <c r="VK456" s="77"/>
      <c r="VL456" s="77"/>
      <c r="VM456" s="77"/>
      <c r="VN456" s="77"/>
      <c r="VO456" s="77"/>
      <c r="VP456" s="77"/>
      <c r="VQ456" s="77"/>
      <c r="VR456" s="77"/>
      <c r="VS456" s="77"/>
      <c r="VT456" s="77"/>
      <c r="VU456" s="77"/>
      <c r="VV456" s="77"/>
      <c r="VW456" s="77"/>
      <c r="VX456" s="77"/>
      <c r="VY456" s="77"/>
      <c r="VZ456" s="77"/>
      <c r="WA456" s="77"/>
      <c r="WB456" s="77"/>
      <c r="WC456" s="77"/>
      <c r="WD456" s="77"/>
      <c r="WE456" s="77"/>
      <c r="WF456" s="77"/>
      <c r="WG456" s="77"/>
      <c r="WH456" s="77"/>
      <c r="WI456" s="77"/>
      <c r="WJ456" s="77"/>
      <c r="WK456" s="77"/>
      <c r="WL456" s="77"/>
      <c r="WM456" s="77"/>
      <c r="WN456" s="77"/>
      <c r="WO456" s="77"/>
      <c r="WP456" s="77"/>
      <c r="WQ456" s="77"/>
      <c r="WR456" s="77"/>
      <c r="WS456" s="77"/>
      <c r="WT456" s="77"/>
      <c r="WU456" s="77"/>
      <c r="WV456" s="77"/>
      <c r="WW456" s="77"/>
      <c r="WX456" s="77"/>
      <c r="WY456" s="77"/>
      <c r="WZ456" s="77"/>
      <c r="XA456" s="77"/>
      <c r="XB456" s="77"/>
      <c r="XC456" s="77"/>
      <c r="XD456" s="77"/>
      <c r="XE456" s="77"/>
      <c r="XF456" s="77"/>
      <c r="XG456" s="77"/>
      <c r="XH456" s="77"/>
      <c r="XI456" s="77"/>
      <c r="XJ456" s="77"/>
      <c r="XK456" s="77"/>
      <c r="XL456" s="77"/>
      <c r="XM456" s="77"/>
      <c r="XN456" s="77"/>
      <c r="XO456" s="77"/>
      <c r="XP456" s="77"/>
      <c r="XQ456" s="77"/>
      <c r="XR456" s="77"/>
      <c r="XS456" s="77"/>
      <c r="XT456" s="77"/>
      <c r="XU456" s="77"/>
      <c r="XV456" s="77"/>
      <c r="XW456" s="77"/>
      <c r="XX456" s="77"/>
      <c r="XY456" s="77"/>
      <c r="XZ456" s="77"/>
      <c r="YA456" s="77"/>
      <c r="YB456" s="77"/>
      <c r="YC456" s="77"/>
      <c r="YD456" s="77"/>
      <c r="YE456" s="77"/>
      <c r="YF456" s="77"/>
      <c r="YG456" s="77"/>
      <c r="YH456" s="77"/>
      <c r="YI456" s="77"/>
      <c r="YJ456" s="77"/>
      <c r="YK456" s="77"/>
      <c r="YL456" s="77"/>
      <c r="YM456" s="77"/>
      <c r="YN456" s="77"/>
      <c r="YO456" s="77"/>
      <c r="YP456" s="77"/>
      <c r="YQ456" s="77"/>
      <c r="YR456" s="77"/>
      <c r="YS456" s="77"/>
      <c r="YT456" s="77"/>
      <c r="YU456" s="77"/>
      <c r="YV456" s="77"/>
      <c r="YW456" s="77"/>
      <c r="YX456" s="77"/>
      <c r="YY456" s="77"/>
      <c r="YZ456" s="77"/>
      <c r="ZA456" s="77"/>
      <c r="ZB456" s="77"/>
      <c r="ZC456" s="77"/>
      <c r="ZD456" s="77"/>
      <c r="ZE456" s="77"/>
      <c r="ZF456" s="77"/>
      <c r="ZG456" s="77"/>
      <c r="ZH456" s="77"/>
      <c r="ZI456" s="77"/>
      <c r="ZJ456" s="77"/>
      <c r="ZK456" s="77"/>
      <c r="ZL456" s="77"/>
      <c r="ZM456" s="77"/>
      <c r="ZN456" s="77"/>
      <c r="ZO456" s="77"/>
      <c r="ZP456" s="77"/>
      <c r="ZQ456" s="77"/>
      <c r="ZR456" s="77"/>
      <c r="ZS456" s="77"/>
      <c r="ZT456" s="77"/>
      <c r="ZU456" s="77"/>
      <c r="ZV456" s="77"/>
      <c r="ZW456" s="77"/>
      <c r="ZX456" s="77"/>
      <c r="ZY456" s="77"/>
      <c r="ZZ456" s="77"/>
      <c r="AAA456" s="77"/>
      <c r="AAB456" s="77"/>
      <c r="AAC456" s="77"/>
      <c r="AAD456" s="77"/>
      <c r="AAE456" s="77"/>
      <c r="AAF456" s="77"/>
      <c r="AAG456" s="77"/>
      <c r="AAH456" s="77"/>
      <c r="AAI456" s="77"/>
      <c r="AAJ456" s="77"/>
      <c r="AAK456" s="77"/>
      <c r="AAL456" s="77"/>
      <c r="AAM456" s="77"/>
      <c r="AAN456" s="77"/>
      <c r="AAO456" s="77"/>
      <c r="AAP456" s="77"/>
      <c r="AAQ456" s="77"/>
      <c r="AAR456" s="77"/>
      <c r="AAS456" s="77"/>
      <c r="AAT456" s="77"/>
      <c r="AAU456" s="77"/>
      <c r="AAV456" s="77"/>
      <c r="AAW456" s="77"/>
      <c r="AAX456" s="77"/>
      <c r="AAY456" s="77"/>
      <c r="AAZ456" s="77"/>
      <c r="ABA456" s="77"/>
      <c r="ABB456" s="77"/>
      <c r="ABC456" s="77"/>
      <c r="ABD456" s="77"/>
      <c r="ABE456" s="77"/>
      <c r="ABF456" s="77"/>
      <c r="ABG456" s="77"/>
      <c r="ABH456" s="77"/>
      <c r="ABI456" s="77"/>
      <c r="ABJ456" s="77"/>
      <c r="ABK456" s="77"/>
      <c r="ABL456" s="77"/>
      <c r="ABM456" s="77"/>
      <c r="ABN456" s="77"/>
      <c r="ABO456" s="77"/>
      <c r="ABP456" s="77"/>
      <c r="ABQ456" s="77"/>
      <c r="ABR456" s="77"/>
      <c r="ABS456" s="77"/>
      <c r="ABT456" s="77"/>
      <c r="ABU456" s="77"/>
      <c r="ABV456" s="77"/>
      <c r="ABW456" s="77"/>
      <c r="ABX456" s="77"/>
      <c r="ABY456" s="77"/>
      <c r="ABZ456" s="77"/>
      <c r="ACA456" s="77"/>
      <c r="ACB456" s="77"/>
      <c r="ACC456" s="77"/>
      <c r="ACD456" s="77"/>
      <c r="ACE456" s="77"/>
      <c r="ACF456" s="77"/>
      <c r="ACG456" s="77"/>
      <c r="ACH456" s="77"/>
      <c r="ACI456" s="77"/>
      <c r="ACJ456" s="77"/>
      <c r="ACK456" s="77"/>
      <c r="ACL456" s="77"/>
      <c r="ACM456" s="77"/>
      <c r="ACN456" s="77"/>
      <c r="ACO456" s="77"/>
      <c r="ACP456" s="77"/>
      <c r="ACQ456" s="77"/>
      <c r="ACR456" s="77"/>
      <c r="ACS456" s="77"/>
      <c r="ACT456" s="77"/>
      <c r="ACU456" s="77"/>
      <c r="ACV456" s="77"/>
      <c r="ACW456" s="77"/>
      <c r="ACX456" s="77"/>
      <c r="ACY456" s="77"/>
      <c r="ACZ456" s="77"/>
      <c r="ADA456" s="77"/>
      <c r="ADB456" s="77"/>
      <c r="ADC456" s="77"/>
      <c r="ADD456" s="77"/>
      <c r="ADE456" s="77"/>
      <c r="ADF456" s="77"/>
      <c r="ADG456" s="77"/>
      <c r="ADH456" s="77"/>
      <c r="ADI456" s="77"/>
      <c r="ADJ456" s="77"/>
      <c r="ADK456" s="77"/>
      <c r="ADL456" s="77"/>
      <c r="ADM456" s="77"/>
      <c r="ADN456" s="77"/>
      <c r="ADO456" s="77"/>
      <c r="ADP456" s="77"/>
      <c r="ADQ456" s="77"/>
      <c r="ADR456" s="77"/>
      <c r="ADS456" s="77"/>
      <c r="ADT456" s="77"/>
      <c r="ADU456" s="77"/>
      <c r="ADV456" s="77"/>
      <c r="ADW456" s="77"/>
      <c r="ADX456" s="77"/>
      <c r="ADY456" s="77"/>
      <c r="ADZ456" s="77"/>
      <c r="AEA456" s="77"/>
      <c r="AEB456" s="77"/>
      <c r="AEC456" s="77"/>
      <c r="AED456" s="77"/>
      <c r="AEE456" s="77"/>
      <c r="AEF456" s="77"/>
      <c r="AEG456" s="77"/>
      <c r="AEH456" s="77"/>
      <c r="AEI456" s="77"/>
      <c r="AEJ456" s="77"/>
      <c r="AEK456" s="77"/>
      <c r="AEL456" s="77"/>
      <c r="AEM456" s="77"/>
      <c r="AEN456" s="77"/>
      <c r="AEO456" s="77"/>
      <c r="AEP456" s="77"/>
      <c r="AEQ456" s="77"/>
      <c r="AER456" s="77"/>
      <c r="AES456" s="77"/>
      <c r="AET456" s="77"/>
      <c r="AEU456" s="77"/>
      <c r="AEV456" s="77"/>
      <c r="AEW456" s="77"/>
      <c r="AEX456" s="77"/>
      <c r="AEY456" s="77"/>
      <c r="AEZ456" s="77"/>
      <c r="AFA456" s="77"/>
      <c r="AFB456" s="77"/>
      <c r="AFC456" s="77"/>
      <c r="AFD456" s="77"/>
      <c r="AFE456" s="77"/>
      <c r="AFF456" s="77"/>
      <c r="AFG456" s="77"/>
      <c r="AFH456" s="77"/>
      <c r="AFI456" s="77"/>
      <c r="AFJ456" s="77"/>
      <c r="AFK456" s="77"/>
      <c r="AFL456" s="77"/>
      <c r="AFM456" s="77"/>
      <c r="AFN456" s="77"/>
      <c r="AFO456" s="77"/>
      <c r="AFP456" s="77"/>
      <c r="AFQ456" s="77"/>
      <c r="AFR456" s="77"/>
      <c r="AFS456" s="77"/>
      <c r="AFT456" s="77"/>
      <c r="AFU456" s="77"/>
      <c r="AFV456" s="77"/>
      <c r="AFW456" s="77"/>
      <c r="AFX456" s="77"/>
      <c r="AFY456" s="77"/>
      <c r="AFZ456" s="77"/>
      <c r="AGA456" s="77"/>
      <c r="AGB456" s="77"/>
      <c r="AGC456" s="77"/>
      <c r="AGD456" s="77"/>
      <c r="AGE456" s="77"/>
      <c r="AGF456" s="77"/>
      <c r="AGG456" s="77"/>
      <c r="AGH456" s="77"/>
      <c r="AGI456" s="77"/>
      <c r="AGJ456" s="77"/>
      <c r="AGK456" s="77"/>
      <c r="AGL456" s="77"/>
      <c r="AGM456" s="77"/>
      <c r="AGN456" s="77"/>
      <c r="AGO456" s="77"/>
      <c r="AGP456" s="77"/>
      <c r="AGQ456" s="77"/>
      <c r="AGR456" s="77"/>
      <c r="AGS456" s="77"/>
      <c r="AGT456" s="77"/>
      <c r="AGU456" s="77"/>
      <c r="AGV456" s="77"/>
      <c r="AGW456" s="77"/>
      <c r="AGX456" s="77"/>
      <c r="AGY456" s="77"/>
      <c r="AGZ456" s="77"/>
      <c r="AHA456" s="77"/>
      <c r="AHB456" s="77"/>
      <c r="AHC456" s="77"/>
      <c r="AHD456" s="77"/>
      <c r="AHE456" s="77"/>
      <c r="AHF456" s="77"/>
      <c r="AHG456" s="77"/>
      <c r="AHH456" s="77"/>
      <c r="AHI456" s="77"/>
      <c r="AHJ456" s="77"/>
      <c r="AHK456" s="77"/>
      <c r="AHL456" s="77"/>
      <c r="AHM456" s="77"/>
      <c r="AHN456" s="77"/>
      <c r="AHO456" s="77"/>
      <c r="AHP456" s="77"/>
      <c r="AHQ456" s="77"/>
      <c r="AHR456" s="77"/>
      <c r="AHS456" s="77"/>
      <c r="AHT456" s="77"/>
      <c r="AHU456" s="77"/>
      <c r="AHV456" s="77"/>
      <c r="AHW456" s="77"/>
      <c r="AHX456" s="77"/>
      <c r="AHY456" s="77"/>
      <c r="AHZ456" s="77"/>
      <c r="AIA456" s="77"/>
      <c r="AIB456" s="77"/>
      <c r="AIC456" s="77"/>
      <c r="AID456" s="77"/>
      <c r="AIE456" s="77"/>
      <c r="AIF456" s="77"/>
      <c r="AIG456" s="77"/>
      <c r="AIH456" s="77"/>
      <c r="AII456" s="77"/>
      <c r="AIJ456" s="77"/>
      <c r="AIK456" s="77"/>
      <c r="AIL456" s="77"/>
      <c r="AIM456" s="77"/>
      <c r="AIN456" s="77"/>
      <c r="AIO456" s="77"/>
      <c r="AIP456" s="77"/>
      <c r="AIQ456" s="77"/>
      <c r="AIR456" s="77"/>
      <c r="AIS456" s="77"/>
      <c r="AIT456" s="77"/>
      <c r="AIU456" s="77"/>
      <c r="AIV456" s="77"/>
      <c r="AIW456" s="77"/>
      <c r="AIX456" s="77"/>
      <c r="AIY456" s="77"/>
      <c r="AIZ456" s="77"/>
      <c r="AJA456" s="77"/>
      <c r="AJB456" s="77"/>
      <c r="AJC456" s="77"/>
      <c r="AJD456" s="77"/>
      <c r="AJE456" s="77"/>
      <c r="AJF456" s="77"/>
      <c r="AJG456" s="77"/>
      <c r="AJH456" s="77"/>
      <c r="AJI456" s="77"/>
      <c r="AJJ456" s="77"/>
      <c r="AJK456" s="77"/>
      <c r="AJL456" s="77"/>
      <c r="AJM456" s="77"/>
      <c r="AJN456" s="77"/>
      <c r="AJO456" s="77"/>
      <c r="AJP456" s="77"/>
      <c r="AJQ456" s="77"/>
      <c r="AJR456" s="77"/>
      <c r="AJS456" s="77"/>
      <c r="AJT456" s="77"/>
      <c r="AJU456" s="77"/>
      <c r="AJV456" s="77"/>
      <c r="AJW456" s="77"/>
      <c r="AJX456" s="77"/>
      <c r="AJY456" s="77"/>
      <c r="AJZ456" s="77"/>
      <c r="AKA456" s="77"/>
      <c r="AKB456" s="77"/>
      <c r="AKC456" s="77"/>
      <c r="AKD456" s="77"/>
      <c r="AKE456" s="77"/>
      <c r="AKF456" s="77"/>
      <c r="AKG456" s="77"/>
      <c r="AKH456" s="77"/>
      <c r="AKI456" s="77"/>
      <c r="AKJ456" s="77"/>
      <c r="AKK456" s="77"/>
      <c r="AKL456" s="77"/>
      <c r="AKM456" s="77"/>
      <c r="AKN456" s="77"/>
      <c r="AKO456" s="77"/>
      <c r="AKP456" s="77"/>
      <c r="AKQ456" s="77"/>
      <c r="AKR456" s="77"/>
      <c r="AKS456" s="77"/>
      <c r="AKT456" s="77"/>
      <c r="AKU456" s="77"/>
      <c r="AKV456" s="77"/>
      <c r="AKW456" s="77"/>
      <c r="AKX456" s="77"/>
      <c r="AKY456" s="77"/>
      <c r="AKZ456" s="77"/>
      <c r="ALA456" s="77"/>
      <c r="ALB456" s="77"/>
      <c r="ALC456" s="77"/>
      <c r="ALD456" s="77"/>
      <c r="ALE456" s="77"/>
      <c r="ALF456" s="77"/>
      <c r="ALG456" s="77"/>
      <c r="ALH456" s="77"/>
      <c r="ALI456" s="77"/>
      <c r="ALJ456" s="77"/>
      <c r="ALK456" s="77"/>
      <c r="ALL456" s="77"/>
      <c r="ALM456" s="77"/>
      <c r="ALN456" s="77"/>
      <c r="ALO456" s="77"/>
      <c r="ALP456" s="77"/>
      <c r="ALQ456" s="77"/>
      <c r="ALR456" s="77"/>
      <c r="ALS456" s="77"/>
      <c r="ALT456" s="77"/>
      <c r="ALU456" s="77"/>
      <c r="ALV456" s="77"/>
      <c r="ALW456" s="77"/>
      <c r="ALX456" s="77"/>
      <c r="ALY456" s="77"/>
      <c r="ALZ456" s="77"/>
      <c r="AMA456" s="77"/>
      <c r="AMB456" s="77"/>
      <c r="AMC456" s="77"/>
      <c r="AMD456" s="77"/>
      <c r="AME456" s="77"/>
      <c r="AMF456" s="77"/>
      <c r="AMG456" s="77"/>
      <c r="AMH456" s="77"/>
      <c r="AMI456" s="77"/>
      <c r="AMJ456" s="77"/>
    </row>
    <row r="457" customFormat="false" ht="12.85" hidden="false" customHeight="false" outlineLevel="0" collapsed="false">
      <c r="A457" s="77"/>
      <c r="B457" s="77"/>
      <c r="C457" s="77"/>
      <c r="D457" s="77"/>
      <c r="E457" s="77"/>
      <c r="F457" s="77"/>
      <c r="G457" s="77"/>
      <c r="H457" s="77"/>
      <c r="I457" s="77"/>
      <c r="J457" s="77"/>
      <c r="K457" s="77"/>
      <c r="L457" s="77"/>
      <c r="M457" s="77"/>
      <c r="N457" s="77"/>
      <c r="O457" s="77"/>
      <c r="P457" s="77"/>
      <c r="Q457" s="77"/>
      <c r="R457" s="77"/>
      <c r="S457" s="77"/>
      <c r="T457" s="77"/>
      <c r="U457" s="77"/>
      <c r="V457" s="77"/>
      <c r="W457" s="77"/>
      <c r="X457" s="77"/>
      <c r="Y457" s="77"/>
      <c r="Z457" s="77"/>
      <c r="AA457" s="77"/>
      <c r="AB457" s="77"/>
      <c r="AC457" s="77"/>
      <c r="AD457" s="77"/>
      <c r="AE457" s="77"/>
      <c r="AF457" s="77"/>
      <c r="AG457" s="77"/>
      <c r="AH457" s="77"/>
      <c r="AI457" s="77"/>
      <c r="AJ457" s="77"/>
      <c r="AK457" s="77"/>
      <c r="AL457" s="77"/>
      <c r="AM457" s="77"/>
      <c r="AN457" s="77"/>
      <c r="AO457" s="77"/>
      <c r="AP457" s="77"/>
      <c r="AQ457" s="77"/>
      <c r="AR457" s="77"/>
      <c r="AS457" s="77"/>
      <c r="AT457" s="77"/>
      <c r="AU457" s="77"/>
      <c r="AV457" s="77"/>
      <c r="AW457" s="77"/>
      <c r="AX457" s="77"/>
      <c r="AY457" s="77"/>
      <c r="AZ457" s="77"/>
      <c r="BA457" s="77"/>
      <c r="BB457" s="77"/>
      <c r="BC457" s="77"/>
      <c r="BD457" s="77"/>
      <c r="BE457" s="77"/>
      <c r="BF457" s="77"/>
      <c r="BG457" s="77"/>
      <c r="BH457" s="77"/>
      <c r="BI457" s="77"/>
      <c r="BJ457" s="77"/>
      <c r="BK457" s="77"/>
      <c r="BL457" s="77"/>
      <c r="BM457" s="77"/>
      <c r="BN457" s="77"/>
      <c r="BO457" s="77"/>
      <c r="BP457" s="77"/>
      <c r="BQ457" s="77"/>
      <c r="BR457" s="77"/>
      <c r="BS457" s="77"/>
      <c r="BT457" s="77"/>
      <c r="BU457" s="77"/>
      <c r="BV457" s="77"/>
      <c r="BW457" s="77"/>
      <c r="BX457" s="77"/>
      <c r="BY457" s="77"/>
      <c r="BZ457" s="77"/>
      <c r="CA457" s="77"/>
      <c r="CB457" s="77"/>
      <c r="CC457" s="77"/>
      <c r="CD457" s="77"/>
      <c r="CE457" s="77"/>
      <c r="CF457" s="77"/>
      <c r="CG457" s="77"/>
      <c r="CH457" s="77"/>
      <c r="CI457" s="77"/>
      <c r="CJ457" s="77"/>
      <c r="CK457" s="77"/>
      <c r="CL457" s="77"/>
      <c r="CM457" s="77"/>
      <c r="CN457" s="77"/>
      <c r="CO457" s="77"/>
      <c r="CP457" s="77"/>
      <c r="CQ457" s="77"/>
      <c r="CR457" s="77"/>
      <c r="CS457" s="77"/>
      <c r="CT457" s="77"/>
      <c r="CU457" s="77"/>
      <c r="CV457" s="77"/>
      <c r="CW457" s="77"/>
      <c r="CX457" s="77"/>
      <c r="CY457" s="77"/>
      <c r="CZ457" s="77"/>
      <c r="DA457" s="77"/>
      <c r="DB457" s="77"/>
      <c r="DC457" s="77"/>
      <c r="DD457" s="77"/>
      <c r="DE457" s="77"/>
      <c r="DF457" s="77"/>
      <c r="DG457" s="77"/>
      <c r="DH457" s="77"/>
      <c r="DI457" s="77"/>
      <c r="DJ457" s="77"/>
      <c r="DK457" s="77"/>
      <c r="DL457" s="77"/>
      <c r="DM457" s="77"/>
      <c r="DN457" s="77"/>
      <c r="DO457" s="77"/>
      <c r="DP457" s="77"/>
      <c r="DQ457" s="77"/>
      <c r="DR457" s="77"/>
      <c r="DS457" s="77"/>
      <c r="DT457" s="77"/>
      <c r="DU457" s="77"/>
      <c r="DV457" s="77"/>
      <c r="DW457" s="77"/>
      <c r="DX457" s="77"/>
      <c r="DY457" s="77"/>
      <c r="DZ457" s="77"/>
      <c r="EA457" s="77"/>
      <c r="EB457" s="77"/>
      <c r="EC457" s="77"/>
      <c r="ED457" s="77"/>
      <c r="EE457" s="77"/>
      <c r="EF457" s="77"/>
      <c r="EG457" s="77"/>
      <c r="EH457" s="77"/>
      <c r="EI457" s="77"/>
      <c r="EJ457" s="77"/>
      <c r="EK457" s="77"/>
      <c r="EL457" s="77"/>
      <c r="EM457" s="77"/>
      <c r="EN457" s="77"/>
      <c r="EO457" s="77"/>
      <c r="EP457" s="77"/>
      <c r="EQ457" s="77"/>
      <c r="ER457" s="77"/>
      <c r="ES457" s="77"/>
      <c r="ET457" s="77"/>
      <c r="EU457" s="77"/>
      <c r="EV457" s="77"/>
      <c r="EW457" s="77"/>
      <c r="EX457" s="77"/>
      <c r="EY457" s="77"/>
      <c r="EZ457" s="77"/>
      <c r="FA457" s="77"/>
      <c r="FB457" s="77"/>
      <c r="FC457" s="77"/>
      <c r="FD457" s="77"/>
      <c r="FE457" s="77"/>
      <c r="FF457" s="77"/>
      <c r="FG457" s="77"/>
      <c r="FH457" s="77"/>
      <c r="FI457" s="77"/>
      <c r="FJ457" s="77"/>
      <c r="FK457" s="77"/>
      <c r="FL457" s="77"/>
      <c r="FM457" s="77"/>
      <c r="FN457" s="77"/>
      <c r="FO457" s="77"/>
      <c r="FP457" s="77"/>
      <c r="FQ457" s="77"/>
      <c r="FR457" s="77"/>
      <c r="FS457" s="77"/>
      <c r="FT457" s="77"/>
      <c r="FU457" s="77"/>
      <c r="FV457" s="77"/>
      <c r="FW457" s="77"/>
      <c r="FX457" s="77"/>
      <c r="FY457" s="77"/>
      <c r="FZ457" s="77"/>
      <c r="GA457" s="77"/>
      <c r="GB457" s="77"/>
      <c r="GC457" s="77"/>
      <c r="GD457" s="77"/>
      <c r="GE457" s="77"/>
      <c r="GF457" s="77"/>
      <c r="GG457" s="77"/>
      <c r="GH457" s="77"/>
      <c r="GI457" s="77"/>
      <c r="GJ457" s="77"/>
      <c r="GK457" s="77"/>
      <c r="GL457" s="77"/>
      <c r="GM457" s="77"/>
      <c r="GN457" s="77"/>
      <c r="GO457" s="77"/>
      <c r="GP457" s="77"/>
      <c r="GQ457" s="77"/>
      <c r="GR457" s="77"/>
      <c r="GS457" s="77"/>
      <c r="GT457" s="77"/>
      <c r="GU457" s="77"/>
      <c r="GV457" s="77"/>
      <c r="GW457" s="77"/>
      <c r="GX457" s="77"/>
      <c r="GY457" s="77"/>
      <c r="GZ457" s="77"/>
      <c r="HA457" s="77"/>
      <c r="HB457" s="77"/>
      <c r="HC457" s="77"/>
      <c r="HD457" s="77"/>
      <c r="HE457" s="77"/>
      <c r="HF457" s="77"/>
      <c r="HG457" s="77"/>
      <c r="HH457" s="77"/>
      <c r="HI457" s="77"/>
      <c r="HJ457" s="77"/>
      <c r="HK457" s="77"/>
      <c r="HL457" s="77"/>
      <c r="HM457" s="77"/>
      <c r="HN457" s="77"/>
      <c r="HO457" s="77"/>
      <c r="HP457" s="77"/>
      <c r="HQ457" s="77"/>
      <c r="HR457" s="77"/>
      <c r="HS457" s="77"/>
      <c r="HT457" s="77"/>
      <c r="HU457" s="77"/>
      <c r="HV457" s="77"/>
      <c r="HW457" s="77"/>
      <c r="HX457" s="77"/>
      <c r="HY457" s="77"/>
      <c r="HZ457" s="77"/>
      <c r="IA457" s="77"/>
      <c r="IB457" s="77"/>
      <c r="IC457" s="77"/>
      <c r="ID457" s="77"/>
      <c r="IE457" s="77"/>
      <c r="IF457" s="77"/>
      <c r="IG457" s="77"/>
      <c r="IH457" s="77"/>
      <c r="II457" s="77"/>
      <c r="IJ457" s="77"/>
      <c r="IK457" s="77"/>
      <c r="IL457" s="77"/>
      <c r="IM457" s="77"/>
      <c r="IN457" s="77"/>
      <c r="IO457" s="77"/>
      <c r="IP457" s="77"/>
      <c r="IQ457" s="77"/>
      <c r="IR457" s="77"/>
      <c r="IS457" s="77"/>
      <c r="IT457" s="77"/>
      <c r="IU457" s="77"/>
      <c r="IV457" s="77"/>
      <c r="IW457" s="77"/>
      <c r="IX457" s="77"/>
      <c r="IY457" s="77"/>
      <c r="IZ457" s="77"/>
      <c r="JA457" s="77"/>
      <c r="JB457" s="77"/>
      <c r="JC457" s="77"/>
      <c r="JD457" s="77"/>
      <c r="JE457" s="77"/>
      <c r="JF457" s="77"/>
      <c r="JG457" s="77"/>
      <c r="JH457" s="77"/>
      <c r="JI457" s="77"/>
      <c r="JJ457" s="77"/>
      <c r="JK457" s="77"/>
      <c r="JL457" s="77"/>
      <c r="JM457" s="77"/>
      <c r="JN457" s="77"/>
      <c r="JO457" s="77"/>
      <c r="JP457" s="77"/>
      <c r="JQ457" s="77"/>
      <c r="JR457" s="77"/>
      <c r="JS457" s="77"/>
      <c r="JT457" s="77"/>
      <c r="JU457" s="77"/>
      <c r="JV457" s="77"/>
      <c r="JW457" s="77"/>
      <c r="JX457" s="77"/>
      <c r="JY457" s="77"/>
      <c r="JZ457" s="77"/>
      <c r="KA457" s="77"/>
      <c r="KB457" s="77"/>
      <c r="KC457" s="77"/>
      <c r="KD457" s="77"/>
      <c r="KE457" s="77"/>
      <c r="KF457" s="77"/>
      <c r="KG457" s="77"/>
      <c r="KH457" s="77"/>
      <c r="KI457" s="77"/>
      <c r="KJ457" s="77"/>
      <c r="KK457" s="77"/>
      <c r="KL457" s="77"/>
      <c r="KM457" s="77"/>
      <c r="KN457" s="77"/>
      <c r="KO457" s="77"/>
      <c r="KP457" s="77"/>
      <c r="KQ457" s="77"/>
      <c r="KR457" s="77"/>
      <c r="KS457" s="77"/>
      <c r="KT457" s="77"/>
      <c r="KU457" s="77"/>
      <c r="KV457" s="77"/>
      <c r="KW457" s="77"/>
      <c r="KX457" s="77"/>
      <c r="KY457" s="77"/>
      <c r="KZ457" s="77"/>
      <c r="LA457" s="77"/>
      <c r="LB457" s="77"/>
      <c r="LC457" s="77"/>
      <c r="LD457" s="77"/>
      <c r="LE457" s="77"/>
      <c r="LF457" s="77"/>
      <c r="LG457" s="77"/>
      <c r="LH457" s="77"/>
      <c r="LI457" s="77"/>
      <c r="LJ457" s="77"/>
      <c r="LK457" s="77"/>
      <c r="LL457" s="77"/>
      <c r="LM457" s="77"/>
      <c r="LN457" s="77"/>
      <c r="LO457" s="77"/>
      <c r="LP457" s="77"/>
      <c r="LQ457" s="77"/>
      <c r="LR457" s="77"/>
      <c r="LS457" s="77"/>
      <c r="LT457" s="77"/>
      <c r="LU457" s="77"/>
      <c r="LV457" s="77"/>
      <c r="LW457" s="77"/>
      <c r="LX457" s="77"/>
      <c r="LY457" s="77"/>
      <c r="LZ457" s="77"/>
      <c r="MA457" s="77"/>
      <c r="MB457" s="77"/>
      <c r="MC457" s="77"/>
      <c r="MD457" s="77"/>
      <c r="ME457" s="77"/>
      <c r="MF457" s="77"/>
      <c r="MG457" s="77"/>
      <c r="MH457" s="77"/>
      <c r="MI457" s="77"/>
      <c r="MJ457" s="77"/>
      <c r="MK457" s="77"/>
      <c r="ML457" s="77"/>
      <c r="MM457" s="77"/>
      <c r="MN457" s="77"/>
      <c r="MO457" s="77"/>
      <c r="MP457" s="77"/>
      <c r="MQ457" s="77"/>
      <c r="MR457" s="77"/>
      <c r="MS457" s="77"/>
      <c r="MT457" s="77"/>
      <c r="MU457" s="77"/>
      <c r="MV457" s="77"/>
      <c r="MW457" s="77"/>
      <c r="MX457" s="77"/>
      <c r="MY457" s="77"/>
      <c r="MZ457" s="77"/>
      <c r="NA457" s="77"/>
      <c r="NB457" s="77"/>
      <c r="NC457" s="77"/>
      <c r="ND457" s="77"/>
      <c r="NE457" s="77"/>
      <c r="NF457" s="77"/>
      <c r="NG457" s="77"/>
      <c r="NH457" s="77"/>
      <c r="NI457" s="77"/>
      <c r="NJ457" s="77"/>
      <c r="NK457" s="77"/>
      <c r="NL457" s="77"/>
      <c r="NM457" s="77"/>
      <c r="NN457" s="77"/>
      <c r="NO457" s="77"/>
      <c r="NP457" s="77"/>
      <c r="NQ457" s="77"/>
      <c r="NR457" s="77"/>
      <c r="NS457" s="77"/>
      <c r="NT457" s="77"/>
      <c r="NU457" s="77"/>
      <c r="NV457" s="77"/>
      <c r="NW457" s="77"/>
      <c r="NX457" s="77"/>
      <c r="NY457" s="77"/>
      <c r="NZ457" s="77"/>
      <c r="OA457" s="77"/>
      <c r="OB457" s="77"/>
      <c r="OC457" s="77"/>
      <c r="OD457" s="77"/>
      <c r="OE457" s="77"/>
      <c r="OF457" s="77"/>
      <c r="OG457" s="77"/>
      <c r="OH457" s="77"/>
      <c r="OI457" s="77"/>
      <c r="OJ457" s="77"/>
      <c r="OK457" s="77"/>
      <c r="OL457" s="77"/>
      <c r="OM457" s="77"/>
      <c r="ON457" s="77"/>
      <c r="OO457" s="77"/>
      <c r="OP457" s="77"/>
      <c r="OQ457" s="77"/>
      <c r="OR457" s="77"/>
      <c r="OS457" s="77"/>
      <c r="OT457" s="77"/>
      <c r="OU457" s="77"/>
      <c r="OV457" s="77"/>
      <c r="OW457" s="77"/>
      <c r="OX457" s="77"/>
      <c r="OY457" s="77"/>
      <c r="OZ457" s="77"/>
      <c r="PA457" s="77"/>
      <c r="PB457" s="77"/>
      <c r="PC457" s="77"/>
      <c r="PD457" s="77"/>
      <c r="PE457" s="77"/>
      <c r="PF457" s="77"/>
      <c r="PG457" s="77"/>
      <c r="PH457" s="77"/>
      <c r="PI457" s="77"/>
      <c r="PJ457" s="77"/>
      <c r="PK457" s="77"/>
      <c r="PL457" s="77"/>
      <c r="PM457" s="77"/>
      <c r="PN457" s="77"/>
      <c r="PO457" s="77"/>
      <c r="PP457" s="77"/>
      <c r="PQ457" s="77"/>
      <c r="PR457" s="77"/>
      <c r="PS457" s="77"/>
      <c r="PT457" s="77"/>
      <c r="PU457" s="77"/>
      <c r="PV457" s="77"/>
      <c r="PW457" s="77"/>
      <c r="PX457" s="77"/>
      <c r="PY457" s="77"/>
      <c r="PZ457" s="77"/>
      <c r="QA457" s="77"/>
      <c r="QB457" s="77"/>
      <c r="QC457" s="77"/>
      <c r="QD457" s="77"/>
      <c r="QE457" s="77"/>
      <c r="QF457" s="77"/>
      <c r="QG457" s="77"/>
      <c r="QH457" s="77"/>
      <c r="QI457" s="77"/>
      <c r="QJ457" s="77"/>
      <c r="QK457" s="77"/>
      <c r="QL457" s="77"/>
      <c r="QM457" s="77"/>
      <c r="QN457" s="77"/>
      <c r="QO457" s="77"/>
      <c r="QP457" s="77"/>
      <c r="QQ457" s="77"/>
      <c r="QR457" s="77"/>
      <c r="QS457" s="77"/>
      <c r="QT457" s="77"/>
      <c r="QU457" s="77"/>
      <c r="QV457" s="77"/>
      <c r="QW457" s="77"/>
      <c r="QX457" s="77"/>
      <c r="QY457" s="77"/>
      <c r="QZ457" s="77"/>
      <c r="RA457" s="77"/>
      <c r="RB457" s="77"/>
      <c r="RC457" s="77"/>
      <c r="RD457" s="77"/>
      <c r="RE457" s="77"/>
      <c r="RF457" s="77"/>
      <c r="RG457" s="77"/>
      <c r="RH457" s="77"/>
      <c r="RI457" s="77"/>
      <c r="RJ457" s="77"/>
      <c r="RK457" s="77"/>
      <c r="RL457" s="77"/>
      <c r="RM457" s="77"/>
      <c r="RN457" s="77"/>
      <c r="RO457" s="77"/>
      <c r="RP457" s="77"/>
      <c r="RQ457" s="77"/>
      <c r="RR457" s="77"/>
      <c r="RS457" s="77"/>
      <c r="RT457" s="77"/>
      <c r="RU457" s="77"/>
      <c r="RV457" s="77"/>
      <c r="RW457" s="77"/>
      <c r="RX457" s="77"/>
      <c r="RY457" s="77"/>
      <c r="RZ457" s="77"/>
      <c r="SA457" s="77"/>
      <c r="SB457" s="77"/>
      <c r="SC457" s="77"/>
      <c r="SD457" s="77"/>
      <c r="SE457" s="77"/>
      <c r="SF457" s="77"/>
      <c r="SG457" s="77"/>
      <c r="SH457" s="77"/>
      <c r="SI457" s="77"/>
      <c r="SJ457" s="77"/>
      <c r="SK457" s="77"/>
      <c r="SL457" s="77"/>
      <c r="SM457" s="77"/>
      <c r="SN457" s="77"/>
      <c r="SO457" s="77"/>
      <c r="SP457" s="77"/>
      <c r="SQ457" s="77"/>
      <c r="SR457" s="77"/>
      <c r="SS457" s="77"/>
      <c r="ST457" s="77"/>
      <c r="SU457" s="77"/>
      <c r="SV457" s="77"/>
      <c r="SW457" s="77"/>
      <c r="SX457" s="77"/>
      <c r="SY457" s="77"/>
      <c r="SZ457" s="77"/>
      <c r="TA457" s="77"/>
      <c r="TB457" s="77"/>
      <c r="TC457" s="77"/>
      <c r="TD457" s="77"/>
      <c r="TE457" s="77"/>
      <c r="TF457" s="77"/>
      <c r="TG457" s="77"/>
      <c r="TH457" s="77"/>
      <c r="TI457" s="77"/>
      <c r="TJ457" s="77"/>
      <c r="TK457" s="77"/>
      <c r="TL457" s="77"/>
      <c r="TM457" s="77"/>
      <c r="TN457" s="77"/>
      <c r="TO457" s="77"/>
      <c r="TP457" s="77"/>
      <c r="TQ457" s="77"/>
      <c r="TR457" s="77"/>
      <c r="TS457" s="77"/>
      <c r="TT457" s="77"/>
      <c r="TU457" s="77"/>
      <c r="TV457" s="77"/>
      <c r="TW457" s="77"/>
      <c r="TX457" s="77"/>
      <c r="TY457" s="77"/>
      <c r="TZ457" s="77"/>
      <c r="UA457" s="77"/>
      <c r="UB457" s="77"/>
      <c r="UC457" s="77"/>
      <c r="UD457" s="77"/>
      <c r="UE457" s="77"/>
      <c r="UF457" s="77"/>
      <c r="UG457" s="77"/>
      <c r="UH457" s="77"/>
      <c r="UI457" s="77"/>
      <c r="UJ457" s="77"/>
      <c r="UK457" s="77"/>
      <c r="UL457" s="77"/>
      <c r="UM457" s="77"/>
      <c r="UN457" s="77"/>
      <c r="UO457" s="77"/>
      <c r="UP457" s="77"/>
      <c r="UQ457" s="77"/>
      <c r="UR457" s="77"/>
      <c r="US457" s="77"/>
      <c r="UT457" s="77"/>
      <c r="UU457" s="77"/>
      <c r="UV457" s="77"/>
      <c r="UW457" s="77"/>
      <c r="UX457" s="77"/>
      <c r="UY457" s="77"/>
      <c r="UZ457" s="77"/>
      <c r="VA457" s="77"/>
      <c r="VB457" s="77"/>
      <c r="VC457" s="77"/>
      <c r="VD457" s="77"/>
      <c r="VE457" s="77"/>
      <c r="VF457" s="77"/>
      <c r="VG457" s="77"/>
      <c r="VH457" s="77"/>
      <c r="VI457" s="77"/>
      <c r="VJ457" s="77"/>
      <c r="VK457" s="77"/>
      <c r="VL457" s="77"/>
      <c r="VM457" s="77"/>
      <c r="VN457" s="77"/>
      <c r="VO457" s="77"/>
      <c r="VP457" s="77"/>
      <c r="VQ457" s="77"/>
      <c r="VR457" s="77"/>
      <c r="VS457" s="77"/>
      <c r="VT457" s="77"/>
      <c r="VU457" s="77"/>
      <c r="VV457" s="77"/>
      <c r="VW457" s="77"/>
      <c r="VX457" s="77"/>
      <c r="VY457" s="77"/>
      <c r="VZ457" s="77"/>
      <c r="WA457" s="77"/>
      <c r="WB457" s="77"/>
      <c r="WC457" s="77"/>
      <c r="WD457" s="77"/>
      <c r="WE457" s="77"/>
      <c r="WF457" s="77"/>
      <c r="WG457" s="77"/>
      <c r="WH457" s="77"/>
      <c r="WI457" s="77"/>
      <c r="WJ457" s="77"/>
      <c r="WK457" s="77"/>
      <c r="WL457" s="77"/>
      <c r="WM457" s="77"/>
      <c r="WN457" s="77"/>
      <c r="WO457" s="77"/>
      <c r="WP457" s="77"/>
      <c r="WQ457" s="77"/>
      <c r="WR457" s="77"/>
      <c r="WS457" s="77"/>
      <c r="WT457" s="77"/>
      <c r="WU457" s="77"/>
      <c r="WV457" s="77"/>
      <c r="WW457" s="77"/>
      <c r="WX457" s="77"/>
      <c r="WY457" s="77"/>
      <c r="WZ457" s="77"/>
      <c r="XA457" s="77"/>
      <c r="XB457" s="77"/>
      <c r="XC457" s="77"/>
      <c r="XD457" s="77"/>
      <c r="XE457" s="77"/>
      <c r="XF457" s="77"/>
      <c r="XG457" s="77"/>
      <c r="XH457" s="77"/>
      <c r="XI457" s="77"/>
      <c r="XJ457" s="77"/>
      <c r="XK457" s="77"/>
      <c r="XL457" s="77"/>
      <c r="XM457" s="77"/>
      <c r="XN457" s="77"/>
      <c r="XO457" s="77"/>
      <c r="XP457" s="77"/>
      <c r="XQ457" s="77"/>
      <c r="XR457" s="77"/>
      <c r="XS457" s="77"/>
      <c r="XT457" s="77"/>
      <c r="XU457" s="77"/>
      <c r="XV457" s="77"/>
      <c r="XW457" s="77"/>
      <c r="XX457" s="77"/>
      <c r="XY457" s="77"/>
      <c r="XZ457" s="77"/>
      <c r="YA457" s="77"/>
      <c r="YB457" s="77"/>
      <c r="YC457" s="77"/>
      <c r="YD457" s="77"/>
      <c r="YE457" s="77"/>
      <c r="YF457" s="77"/>
      <c r="YG457" s="77"/>
      <c r="YH457" s="77"/>
      <c r="YI457" s="77"/>
      <c r="YJ457" s="77"/>
      <c r="YK457" s="77"/>
      <c r="YL457" s="77"/>
      <c r="YM457" s="77"/>
      <c r="YN457" s="77"/>
      <c r="YO457" s="77"/>
      <c r="YP457" s="77"/>
      <c r="YQ457" s="77"/>
      <c r="YR457" s="77"/>
      <c r="YS457" s="77"/>
      <c r="YT457" s="77"/>
      <c r="YU457" s="77"/>
      <c r="YV457" s="77"/>
      <c r="YW457" s="77"/>
      <c r="YX457" s="77"/>
      <c r="YY457" s="77"/>
      <c r="YZ457" s="77"/>
      <c r="ZA457" s="77"/>
      <c r="ZB457" s="77"/>
      <c r="ZC457" s="77"/>
      <c r="ZD457" s="77"/>
      <c r="ZE457" s="77"/>
      <c r="ZF457" s="77"/>
      <c r="ZG457" s="77"/>
      <c r="ZH457" s="77"/>
      <c r="ZI457" s="77"/>
      <c r="ZJ457" s="77"/>
      <c r="ZK457" s="77"/>
      <c r="ZL457" s="77"/>
      <c r="ZM457" s="77"/>
      <c r="ZN457" s="77"/>
      <c r="ZO457" s="77"/>
      <c r="ZP457" s="77"/>
      <c r="ZQ457" s="77"/>
      <c r="ZR457" s="77"/>
      <c r="ZS457" s="77"/>
      <c r="ZT457" s="77"/>
      <c r="ZU457" s="77"/>
      <c r="ZV457" s="77"/>
      <c r="ZW457" s="77"/>
      <c r="ZX457" s="77"/>
      <c r="ZY457" s="77"/>
      <c r="ZZ457" s="77"/>
      <c r="AAA457" s="77"/>
      <c r="AAB457" s="77"/>
      <c r="AAC457" s="77"/>
      <c r="AAD457" s="77"/>
      <c r="AAE457" s="77"/>
      <c r="AAF457" s="77"/>
      <c r="AAG457" s="77"/>
      <c r="AAH457" s="77"/>
      <c r="AAI457" s="77"/>
      <c r="AAJ457" s="77"/>
      <c r="AAK457" s="77"/>
      <c r="AAL457" s="77"/>
      <c r="AAM457" s="77"/>
      <c r="AAN457" s="77"/>
      <c r="AAO457" s="77"/>
      <c r="AAP457" s="77"/>
      <c r="AAQ457" s="77"/>
      <c r="AAR457" s="77"/>
      <c r="AAS457" s="77"/>
      <c r="AAT457" s="77"/>
      <c r="AAU457" s="77"/>
      <c r="AAV457" s="77"/>
      <c r="AAW457" s="77"/>
      <c r="AAX457" s="77"/>
      <c r="AAY457" s="77"/>
      <c r="AAZ457" s="77"/>
      <c r="ABA457" s="77"/>
      <c r="ABB457" s="77"/>
      <c r="ABC457" s="77"/>
      <c r="ABD457" s="77"/>
      <c r="ABE457" s="77"/>
      <c r="ABF457" s="77"/>
      <c r="ABG457" s="77"/>
      <c r="ABH457" s="77"/>
      <c r="ABI457" s="77"/>
      <c r="ABJ457" s="77"/>
      <c r="ABK457" s="77"/>
      <c r="ABL457" s="77"/>
      <c r="ABM457" s="77"/>
      <c r="ABN457" s="77"/>
      <c r="ABO457" s="77"/>
      <c r="ABP457" s="77"/>
      <c r="ABQ457" s="77"/>
      <c r="ABR457" s="77"/>
      <c r="ABS457" s="77"/>
      <c r="ABT457" s="77"/>
      <c r="ABU457" s="77"/>
      <c r="ABV457" s="77"/>
      <c r="ABW457" s="77"/>
      <c r="ABX457" s="77"/>
      <c r="ABY457" s="77"/>
      <c r="ABZ457" s="77"/>
      <c r="ACA457" s="77"/>
      <c r="ACB457" s="77"/>
      <c r="ACC457" s="77"/>
      <c r="ACD457" s="77"/>
      <c r="ACE457" s="77"/>
      <c r="ACF457" s="77"/>
      <c r="ACG457" s="77"/>
      <c r="ACH457" s="77"/>
      <c r="ACI457" s="77"/>
      <c r="ACJ457" s="77"/>
      <c r="ACK457" s="77"/>
      <c r="ACL457" s="77"/>
      <c r="ACM457" s="77"/>
      <c r="ACN457" s="77"/>
      <c r="ACO457" s="77"/>
      <c r="ACP457" s="77"/>
      <c r="ACQ457" s="77"/>
      <c r="ACR457" s="77"/>
      <c r="ACS457" s="77"/>
      <c r="ACT457" s="77"/>
      <c r="ACU457" s="77"/>
      <c r="ACV457" s="77"/>
      <c r="ACW457" s="77"/>
      <c r="ACX457" s="77"/>
      <c r="ACY457" s="77"/>
      <c r="ACZ457" s="77"/>
      <c r="ADA457" s="77"/>
      <c r="ADB457" s="77"/>
      <c r="ADC457" s="77"/>
      <c r="ADD457" s="77"/>
      <c r="ADE457" s="77"/>
      <c r="ADF457" s="77"/>
      <c r="ADG457" s="77"/>
      <c r="ADH457" s="77"/>
      <c r="ADI457" s="77"/>
      <c r="ADJ457" s="77"/>
      <c r="ADK457" s="77"/>
      <c r="ADL457" s="77"/>
      <c r="ADM457" s="77"/>
      <c r="ADN457" s="77"/>
      <c r="ADO457" s="77"/>
      <c r="ADP457" s="77"/>
      <c r="ADQ457" s="77"/>
      <c r="ADR457" s="77"/>
      <c r="ADS457" s="77"/>
      <c r="ADT457" s="77"/>
      <c r="ADU457" s="77"/>
      <c r="ADV457" s="77"/>
      <c r="ADW457" s="77"/>
      <c r="ADX457" s="77"/>
      <c r="ADY457" s="77"/>
      <c r="ADZ457" s="77"/>
      <c r="AEA457" s="77"/>
      <c r="AEB457" s="77"/>
      <c r="AEC457" s="77"/>
      <c r="AED457" s="77"/>
      <c r="AEE457" s="77"/>
      <c r="AEF457" s="77"/>
      <c r="AEG457" s="77"/>
      <c r="AEH457" s="77"/>
      <c r="AEI457" s="77"/>
      <c r="AEJ457" s="77"/>
      <c r="AEK457" s="77"/>
      <c r="AEL457" s="77"/>
      <c r="AEM457" s="77"/>
      <c r="AEN457" s="77"/>
      <c r="AEO457" s="77"/>
      <c r="AEP457" s="77"/>
      <c r="AEQ457" s="77"/>
      <c r="AER457" s="77"/>
      <c r="AES457" s="77"/>
      <c r="AET457" s="77"/>
      <c r="AEU457" s="77"/>
      <c r="AEV457" s="77"/>
      <c r="AEW457" s="77"/>
      <c r="AEX457" s="77"/>
      <c r="AEY457" s="77"/>
      <c r="AEZ457" s="77"/>
      <c r="AFA457" s="77"/>
      <c r="AFB457" s="77"/>
      <c r="AFC457" s="77"/>
      <c r="AFD457" s="77"/>
      <c r="AFE457" s="77"/>
      <c r="AFF457" s="77"/>
      <c r="AFG457" s="77"/>
      <c r="AFH457" s="77"/>
      <c r="AFI457" s="77"/>
      <c r="AFJ457" s="77"/>
      <c r="AFK457" s="77"/>
      <c r="AFL457" s="77"/>
      <c r="AFM457" s="77"/>
      <c r="AFN457" s="77"/>
      <c r="AFO457" s="77"/>
      <c r="AFP457" s="77"/>
      <c r="AFQ457" s="77"/>
      <c r="AFR457" s="77"/>
      <c r="AFS457" s="77"/>
      <c r="AFT457" s="77"/>
      <c r="AFU457" s="77"/>
      <c r="AFV457" s="77"/>
      <c r="AFW457" s="77"/>
      <c r="AFX457" s="77"/>
      <c r="AFY457" s="77"/>
      <c r="AFZ457" s="77"/>
      <c r="AGA457" s="77"/>
      <c r="AGB457" s="77"/>
      <c r="AGC457" s="77"/>
      <c r="AGD457" s="77"/>
      <c r="AGE457" s="77"/>
      <c r="AGF457" s="77"/>
      <c r="AGG457" s="77"/>
      <c r="AGH457" s="77"/>
      <c r="AGI457" s="77"/>
      <c r="AGJ457" s="77"/>
      <c r="AGK457" s="77"/>
      <c r="AGL457" s="77"/>
      <c r="AGM457" s="77"/>
      <c r="AGN457" s="77"/>
      <c r="AGO457" s="77"/>
      <c r="AGP457" s="77"/>
      <c r="AGQ457" s="77"/>
      <c r="AGR457" s="77"/>
      <c r="AGS457" s="77"/>
      <c r="AGT457" s="77"/>
      <c r="AGU457" s="77"/>
      <c r="AGV457" s="77"/>
      <c r="AGW457" s="77"/>
      <c r="AGX457" s="77"/>
      <c r="AGY457" s="77"/>
      <c r="AGZ457" s="77"/>
      <c r="AHA457" s="77"/>
      <c r="AHB457" s="77"/>
      <c r="AHC457" s="77"/>
      <c r="AHD457" s="77"/>
      <c r="AHE457" s="77"/>
      <c r="AHF457" s="77"/>
      <c r="AHG457" s="77"/>
      <c r="AHH457" s="77"/>
      <c r="AHI457" s="77"/>
      <c r="AHJ457" s="77"/>
      <c r="AHK457" s="77"/>
      <c r="AHL457" s="77"/>
      <c r="AHM457" s="77"/>
      <c r="AHN457" s="77"/>
      <c r="AHO457" s="77"/>
      <c r="AHP457" s="77"/>
      <c r="AHQ457" s="77"/>
      <c r="AHR457" s="77"/>
      <c r="AHS457" s="77"/>
      <c r="AHT457" s="77"/>
      <c r="AHU457" s="77"/>
      <c r="AHV457" s="77"/>
      <c r="AHW457" s="77"/>
      <c r="AHX457" s="77"/>
      <c r="AHY457" s="77"/>
      <c r="AHZ457" s="77"/>
      <c r="AIA457" s="77"/>
      <c r="AIB457" s="77"/>
      <c r="AIC457" s="77"/>
      <c r="AID457" s="77"/>
      <c r="AIE457" s="77"/>
      <c r="AIF457" s="77"/>
      <c r="AIG457" s="77"/>
      <c r="AIH457" s="77"/>
      <c r="AII457" s="77"/>
      <c r="AIJ457" s="77"/>
      <c r="AIK457" s="77"/>
      <c r="AIL457" s="77"/>
      <c r="AIM457" s="77"/>
      <c r="AIN457" s="77"/>
      <c r="AIO457" s="77"/>
      <c r="AIP457" s="77"/>
      <c r="AIQ457" s="77"/>
      <c r="AIR457" s="77"/>
      <c r="AIS457" s="77"/>
      <c r="AIT457" s="77"/>
      <c r="AIU457" s="77"/>
      <c r="AIV457" s="77"/>
      <c r="AIW457" s="77"/>
      <c r="AIX457" s="77"/>
      <c r="AIY457" s="77"/>
      <c r="AIZ457" s="77"/>
      <c r="AJA457" s="77"/>
      <c r="AJB457" s="77"/>
      <c r="AJC457" s="77"/>
      <c r="AJD457" s="77"/>
      <c r="AJE457" s="77"/>
      <c r="AJF457" s="77"/>
      <c r="AJG457" s="77"/>
      <c r="AJH457" s="77"/>
      <c r="AJI457" s="77"/>
      <c r="AJJ457" s="77"/>
      <c r="AJK457" s="77"/>
      <c r="AJL457" s="77"/>
      <c r="AJM457" s="77"/>
      <c r="AJN457" s="77"/>
      <c r="AJO457" s="77"/>
      <c r="AJP457" s="77"/>
      <c r="AJQ457" s="77"/>
      <c r="AJR457" s="77"/>
      <c r="AJS457" s="77"/>
      <c r="AJT457" s="77"/>
      <c r="AJU457" s="77"/>
      <c r="AJV457" s="77"/>
      <c r="AJW457" s="77"/>
      <c r="AJX457" s="77"/>
      <c r="AJY457" s="77"/>
      <c r="AJZ457" s="77"/>
      <c r="AKA457" s="77"/>
      <c r="AKB457" s="77"/>
      <c r="AKC457" s="77"/>
      <c r="AKD457" s="77"/>
      <c r="AKE457" s="77"/>
      <c r="AKF457" s="77"/>
      <c r="AKG457" s="77"/>
      <c r="AKH457" s="77"/>
      <c r="AKI457" s="77"/>
      <c r="AKJ457" s="77"/>
      <c r="AKK457" s="77"/>
      <c r="AKL457" s="77"/>
      <c r="AKM457" s="77"/>
      <c r="AKN457" s="77"/>
      <c r="AKO457" s="77"/>
      <c r="AKP457" s="77"/>
      <c r="AKQ457" s="77"/>
      <c r="AKR457" s="77"/>
      <c r="AKS457" s="77"/>
      <c r="AKT457" s="77"/>
      <c r="AKU457" s="77"/>
      <c r="AKV457" s="77"/>
      <c r="AKW457" s="77"/>
      <c r="AKX457" s="77"/>
      <c r="AKY457" s="77"/>
      <c r="AKZ457" s="77"/>
      <c r="ALA457" s="77"/>
      <c r="ALB457" s="77"/>
      <c r="ALC457" s="77"/>
      <c r="ALD457" s="77"/>
      <c r="ALE457" s="77"/>
      <c r="ALF457" s="77"/>
      <c r="ALG457" s="77"/>
      <c r="ALH457" s="77"/>
      <c r="ALI457" s="77"/>
      <c r="ALJ457" s="77"/>
      <c r="ALK457" s="77"/>
      <c r="ALL457" s="77"/>
      <c r="ALM457" s="77"/>
      <c r="ALN457" s="77"/>
      <c r="ALO457" s="77"/>
      <c r="ALP457" s="77"/>
      <c r="ALQ457" s="77"/>
      <c r="ALR457" s="77"/>
      <c r="ALS457" s="77"/>
      <c r="ALT457" s="77"/>
      <c r="ALU457" s="77"/>
      <c r="ALV457" s="77"/>
      <c r="ALW457" s="77"/>
      <c r="ALX457" s="77"/>
      <c r="ALY457" s="77"/>
      <c r="ALZ457" s="77"/>
      <c r="AMA457" s="77"/>
      <c r="AMB457" s="77"/>
      <c r="AMC457" s="77"/>
      <c r="AMD457" s="77"/>
      <c r="AME457" s="77"/>
      <c r="AMF457" s="77"/>
      <c r="AMG457" s="77"/>
      <c r="AMH457" s="77"/>
      <c r="AMI457" s="77"/>
      <c r="AMJ457" s="77"/>
    </row>
    <row r="458" customFormat="false" ht="12.85" hidden="false" customHeight="false" outlineLevel="0" collapsed="false">
      <c r="A458" s="77"/>
      <c r="B458" s="77"/>
      <c r="C458" s="77"/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77"/>
      <c r="O458" s="77"/>
      <c r="P458" s="77"/>
      <c r="Q458" s="77"/>
      <c r="R458" s="77"/>
      <c r="S458" s="77"/>
      <c r="T458" s="77"/>
      <c r="U458" s="77"/>
      <c r="V458" s="77"/>
      <c r="W458" s="77"/>
      <c r="X458" s="77"/>
      <c r="Y458" s="77"/>
      <c r="Z458" s="77"/>
      <c r="AA458" s="77"/>
      <c r="AB458" s="77"/>
      <c r="AC458" s="77"/>
      <c r="AD458" s="77"/>
      <c r="AE458" s="77"/>
      <c r="AF458" s="77"/>
      <c r="AG458" s="77"/>
      <c r="AH458" s="77"/>
      <c r="AI458" s="77"/>
      <c r="AJ458" s="77"/>
      <c r="AK458" s="77"/>
      <c r="AL458" s="77"/>
      <c r="AM458" s="77"/>
      <c r="AN458" s="77"/>
      <c r="AO458" s="77"/>
      <c r="AP458" s="77"/>
      <c r="AQ458" s="77"/>
      <c r="AR458" s="77"/>
      <c r="AS458" s="77"/>
      <c r="AT458" s="77"/>
      <c r="AU458" s="77"/>
      <c r="AV458" s="77"/>
      <c r="AW458" s="77"/>
      <c r="AX458" s="77"/>
      <c r="AY458" s="77"/>
      <c r="AZ458" s="77"/>
      <c r="BA458" s="77"/>
      <c r="BB458" s="77"/>
      <c r="BC458" s="77"/>
      <c r="BD458" s="77"/>
      <c r="BE458" s="77"/>
      <c r="BF458" s="77"/>
      <c r="BG458" s="77"/>
      <c r="BH458" s="77"/>
      <c r="BI458" s="77"/>
      <c r="BJ458" s="77"/>
      <c r="BK458" s="77"/>
      <c r="BL458" s="77"/>
      <c r="BM458" s="77"/>
      <c r="BN458" s="77"/>
      <c r="BO458" s="77"/>
      <c r="BP458" s="77"/>
      <c r="BQ458" s="77"/>
      <c r="BR458" s="77"/>
      <c r="BS458" s="77"/>
      <c r="BT458" s="77"/>
      <c r="BU458" s="77"/>
      <c r="BV458" s="77"/>
      <c r="BW458" s="77"/>
      <c r="BX458" s="77"/>
      <c r="BY458" s="77"/>
      <c r="BZ458" s="77"/>
      <c r="CA458" s="77"/>
      <c r="CB458" s="77"/>
      <c r="CC458" s="77"/>
      <c r="CD458" s="77"/>
      <c r="CE458" s="77"/>
      <c r="CF458" s="77"/>
      <c r="CG458" s="77"/>
      <c r="CH458" s="77"/>
      <c r="CI458" s="77"/>
      <c r="CJ458" s="77"/>
      <c r="CK458" s="77"/>
      <c r="CL458" s="77"/>
      <c r="CM458" s="77"/>
      <c r="CN458" s="77"/>
      <c r="CO458" s="77"/>
      <c r="CP458" s="77"/>
      <c r="CQ458" s="77"/>
      <c r="CR458" s="77"/>
      <c r="CS458" s="77"/>
      <c r="CT458" s="77"/>
      <c r="CU458" s="77"/>
      <c r="CV458" s="77"/>
      <c r="CW458" s="77"/>
      <c r="CX458" s="77"/>
      <c r="CY458" s="77"/>
      <c r="CZ458" s="77"/>
      <c r="DA458" s="77"/>
      <c r="DB458" s="77"/>
      <c r="DC458" s="77"/>
      <c r="DD458" s="77"/>
      <c r="DE458" s="77"/>
      <c r="DF458" s="77"/>
      <c r="DG458" s="77"/>
      <c r="DH458" s="77"/>
      <c r="DI458" s="77"/>
      <c r="DJ458" s="77"/>
      <c r="DK458" s="77"/>
      <c r="DL458" s="77"/>
      <c r="DM458" s="77"/>
      <c r="DN458" s="77"/>
      <c r="DO458" s="77"/>
      <c r="DP458" s="77"/>
      <c r="DQ458" s="77"/>
      <c r="DR458" s="77"/>
      <c r="DS458" s="77"/>
      <c r="DT458" s="77"/>
      <c r="DU458" s="77"/>
      <c r="DV458" s="77"/>
      <c r="DW458" s="77"/>
      <c r="DX458" s="77"/>
      <c r="DY458" s="77"/>
      <c r="DZ458" s="77"/>
      <c r="EA458" s="77"/>
      <c r="EB458" s="77"/>
      <c r="EC458" s="77"/>
      <c r="ED458" s="77"/>
      <c r="EE458" s="77"/>
      <c r="EF458" s="77"/>
      <c r="EG458" s="77"/>
      <c r="EH458" s="77"/>
      <c r="EI458" s="77"/>
      <c r="EJ458" s="77"/>
      <c r="EK458" s="77"/>
      <c r="EL458" s="77"/>
      <c r="EM458" s="77"/>
      <c r="EN458" s="77"/>
      <c r="EO458" s="77"/>
      <c r="EP458" s="77"/>
      <c r="EQ458" s="77"/>
      <c r="ER458" s="77"/>
      <c r="ES458" s="77"/>
      <c r="ET458" s="77"/>
      <c r="EU458" s="77"/>
      <c r="EV458" s="77"/>
      <c r="EW458" s="77"/>
      <c r="EX458" s="77"/>
      <c r="EY458" s="77"/>
      <c r="EZ458" s="77"/>
      <c r="FA458" s="77"/>
      <c r="FB458" s="77"/>
      <c r="FC458" s="77"/>
      <c r="FD458" s="77"/>
      <c r="FE458" s="77"/>
      <c r="FF458" s="77"/>
      <c r="FG458" s="77"/>
      <c r="FH458" s="77"/>
      <c r="FI458" s="77"/>
      <c r="FJ458" s="77"/>
      <c r="FK458" s="77"/>
      <c r="FL458" s="77"/>
      <c r="FM458" s="77"/>
      <c r="FN458" s="77"/>
      <c r="FO458" s="77"/>
      <c r="FP458" s="77"/>
      <c r="FQ458" s="77"/>
      <c r="FR458" s="77"/>
      <c r="FS458" s="77"/>
      <c r="FT458" s="77"/>
      <c r="FU458" s="77"/>
      <c r="FV458" s="77"/>
      <c r="FW458" s="77"/>
      <c r="FX458" s="77"/>
      <c r="FY458" s="77"/>
      <c r="FZ458" s="77"/>
      <c r="GA458" s="77"/>
      <c r="GB458" s="77"/>
      <c r="GC458" s="77"/>
      <c r="GD458" s="77"/>
      <c r="GE458" s="77"/>
      <c r="GF458" s="77"/>
      <c r="GG458" s="77"/>
      <c r="GH458" s="77"/>
      <c r="GI458" s="77"/>
      <c r="GJ458" s="77"/>
      <c r="GK458" s="77"/>
      <c r="GL458" s="77"/>
      <c r="GM458" s="77"/>
      <c r="GN458" s="77"/>
      <c r="GO458" s="77"/>
      <c r="GP458" s="77"/>
      <c r="GQ458" s="77"/>
      <c r="GR458" s="77"/>
      <c r="GS458" s="77"/>
      <c r="GT458" s="77"/>
      <c r="GU458" s="77"/>
      <c r="GV458" s="77"/>
      <c r="GW458" s="77"/>
      <c r="GX458" s="77"/>
      <c r="GY458" s="77"/>
      <c r="GZ458" s="77"/>
      <c r="HA458" s="77"/>
      <c r="HB458" s="77"/>
      <c r="HC458" s="77"/>
      <c r="HD458" s="77"/>
      <c r="HE458" s="77"/>
      <c r="HF458" s="77"/>
      <c r="HG458" s="77"/>
      <c r="HH458" s="77"/>
      <c r="HI458" s="77"/>
      <c r="HJ458" s="77"/>
      <c r="HK458" s="77"/>
      <c r="HL458" s="77"/>
      <c r="HM458" s="77"/>
      <c r="HN458" s="77"/>
      <c r="HO458" s="77"/>
      <c r="HP458" s="77"/>
      <c r="HQ458" s="77"/>
      <c r="HR458" s="77"/>
      <c r="HS458" s="77"/>
      <c r="HT458" s="77"/>
      <c r="HU458" s="77"/>
      <c r="HV458" s="77"/>
      <c r="HW458" s="77"/>
      <c r="HX458" s="77"/>
      <c r="HY458" s="77"/>
      <c r="HZ458" s="77"/>
      <c r="IA458" s="77"/>
      <c r="IB458" s="77"/>
      <c r="IC458" s="77"/>
      <c r="ID458" s="77"/>
      <c r="IE458" s="77"/>
      <c r="IF458" s="77"/>
      <c r="IG458" s="77"/>
      <c r="IH458" s="77"/>
      <c r="II458" s="77"/>
      <c r="IJ458" s="77"/>
      <c r="IK458" s="77"/>
      <c r="IL458" s="77"/>
      <c r="IM458" s="77"/>
      <c r="IN458" s="77"/>
      <c r="IO458" s="77"/>
      <c r="IP458" s="77"/>
      <c r="IQ458" s="77"/>
      <c r="IR458" s="77"/>
      <c r="IS458" s="77"/>
      <c r="IT458" s="77"/>
      <c r="IU458" s="77"/>
      <c r="IV458" s="77"/>
      <c r="IW458" s="77"/>
      <c r="IX458" s="77"/>
      <c r="IY458" s="77"/>
      <c r="IZ458" s="77"/>
      <c r="JA458" s="77"/>
      <c r="JB458" s="77"/>
      <c r="JC458" s="77"/>
      <c r="JD458" s="77"/>
      <c r="JE458" s="77"/>
      <c r="JF458" s="77"/>
      <c r="JG458" s="77"/>
      <c r="JH458" s="77"/>
      <c r="JI458" s="77"/>
      <c r="JJ458" s="77"/>
      <c r="JK458" s="77"/>
      <c r="JL458" s="77"/>
      <c r="JM458" s="77"/>
      <c r="JN458" s="77"/>
      <c r="JO458" s="77"/>
      <c r="JP458" s="77"/>
      <c r="JQ458" s="77"/>
      <c r="JR458" s="77"/>
      <c r="JS458" s="77"/>
      <c r="JT458" s="77"/>
      <c r="JU458" s="77"/>
      <c r="JV458" s="77"/>
      <c r="JW458" s="77"/>
      <c r="JX458" s="77"/>
      <c r="JY458" s="77"/>
      <c r="JZ458" s="77"/>
      <c r="KA458" s="77"/>
      <c r="KB458" s="77"/>
      <c r="KC458" s="77"/>
      <c r="KD458" s="77"/>
      <c r="KE458" s="77"/>
      <c r="KF458" s="77"/>
      <c r="KG458" s="77"/>
      <c r="KH458" s="77"/>
      <c r="KI458" s="77"/>
      <c r="KJ458" s="77"/>
      <c r="KK458" s="77"/>
      <c r="KL458" s="77"/>
      <c r="KM458" s="77"/>
      <c r="KN458" s="77"/>
      <c r="KO458" s="77"/>
      <c r="KP458" s="77"/>
      <c r="KQ458" s="77"/>
      <c r="KR458" s="77"/>
      <c r="KS458" s="77"/>
      <c r="KT458" s="77"/>
      <c r="KU458" s="77"/>
      <c r="KV458" s="77"/>
      <c r="KW458" s="77"/>
      <c r="KX458" s="77"/>
      <c r="KY458" s="77"/>
      <c r="KZ458" s="77"/>
      <c r="LA458" s="77"/>
      <c r="LB458" s="77"/>
      <c r="LC458" s="77"/>
      <c r="LD458" s="77"/>
      <c r="LE458" s="77"/>
      <c r="LF458" s="77"/>
      <c r="LG458" s="77"/>
      <c r="LH458" s="77"/>
      <c r="LI458" s="77"/>
      <c r="LJ458" s="77"/>
      <c r="LK458" s="77"/>
      <c r="LL458" s="77"/>
      <c r="LM458" s="77"/>
      <c r="LN458" s="77"/>
      <c r="LO458" s="77"/>
      <c r="LP458" s="77"/>
      <c r="LQ458" s="77"/>
      <c r="LR458" s="77"/>
      <c r="LS458" s="77"/>
      <c r="LT458" s="77"/>
      <c r="LU458" s="77"/>
      <c r="LV458" s="77"/>
      <c r="LW458" s="77"/>
      <c r="LX458" s="77"/>
      <c r="LY458" s="77"/>
      <c r="LZ458" s="77"/>
      <c r="MA458" s="77"/>
      <c r="MB458" s="77"/>
      <c r="MC458" s="77"/>
      <c r="MD458" s="77"/>
      <c r="ME458" s="77"/>
      <c r="MF458" s="77"/>
      <c r="MG458" s="77"/>
      <c r="MH458" s="77"/>
      <c r="MI458" s="77"/>
      <c r="MJ458" s="77"/>
      <c r="MK458" s="77"/>
      <c r="ML458" s="77"/>
      <c r="MM458" s="77"/>
      <c r="MN458" s="77"/>
      <c r="MO458" s="77"/>
      <c r="MP458" s="77"/>
      <c r="MQ458" s="77"/>
      <c r="MR458" s="77"/>
      <c r="MS458" s="77"/>
      <c r="MT458" s="77"/>
      <c r="MU458" s="77"/>
      <c r="MV458" s="77"/>
      <c r="MW458" s="77"/>
      <c r="MX458" s="77"/>
      <c r="MY458" s="77"/>
      <c r="MZ458" s="77"/>
      <c r="NA458" s="77"/>
      <c r="NB458" s="77"/>
      <c r="NC458" s="77"/>
      <c r="ND458" s="77"/>
      <c r="NE458" s="77"/>
      <c r="NF458" s="77"/>
      <c r="NG458" s="77"/>
      <c r="NH458" s="77"/>
      <c r="NI458" s="77"/>
      <c r="NJ458" s="77"/>
      <c r="NK458" s="77"/>
      <c r="NL458" s="77"/>
      <c r="NM458" s="77"/>
      <c r="NN458" s="77"/>
      <c r="NO458" s="77"/>
      <c r="NP458" s="77"/>
      <c r="NQ458" s="77"/>
      <c r="NR458" s="77"/>
      <c r="NS458" s="77"/>
      <c r="NT458" s="77"/>
      <c r="NU458" s="77"/>
      <c r="NV458" s="77"/>
      <c r="NW458" s="77"/>
      <c r="NX458" s="77"/>
      <c r="NY458" s="77"/>
      <c r="NZ458" s="77"/>
      <c r="OA458" s="77"/>
      <c r="OB458" s="77"/>
      <c r="OC458" s="77"/>
      <c r="OD458" s="77"/>
      <c r="OE458" s="77"/>
      <c r="OF458" s="77"/>
      <c r="OG458" s="77"/>
      <c r="OH458" s="77"/>
      <c r="OI458" s="77"/>
      <c r="OJ458" s="77"/>
      <c r="OK458" s="77"/>
      <c r="OL458" s="77"/>
      <c r="OM458" s="77"/>
      <c r="ON458" s="77"/>
      <c r="OO458" s="77"/>
      <c r="OP458" s="77"/>
      <c r="OQ458" s="77"/>
      <c r="OR458" s="77"/>
      <c r="OS458" s="77"/>
      <c r="OT458" s="77"/>
      <c r="OU458" s="77"/>
      <c r="OV458" s="77"/>
      <c r="OW458" s="77"/>
      <c r="OX458" s="77"/>
      <c r="OY458" s="77"/>
      <c r="OZ458" s="77"/>
      <c r="PA458" s="77"/>
      <c r="PB458" s="77"/>
      <c r="PC458" s="77"/>
      <c r="PD458" s="77"/>
      <c r="PE458" s="77"/>
      <c r="PF458" s="77"/>
      <c r="PG458" s="77"/>
      <c r="PH458" s="77"/>
      <c r="PI458" s="77"/>
      <c r="PJ458" s="77"/>
      <c r="PK458" s="77"/>
      <c r="PL458" s="77"/>
      <c r="PM458" s="77"/>
      <c r="PN458" s="77"/>
      <c r="PO458" s="77"/>
      <c r="PP458" s="77"/>
      <c r="PQ458" s="77"/>
      <c r="PR458" s="77"/>
      <c r="PS458" s="77"/>
      <c r="PT458" s="77"/>
      <c r="PU458" s="77"/>
      <c r="PV458" s="77"/>
      <c r="PW458" s="77"/>
      <c r="PX458" s="77"/>
      <c r="PY458" s="77"/>
      <c r="PZ458" s="77"/>
      <c r="QA458" s="77"/>
      <c r="QB458" s="77"/>
      <c r="QC458" s="77"/>
      <c r="QD458" s="77"/>
      <c r="QE458" s="77"/>
      <c r="QF458" s="77"/>
      <c r="QG458" s="77"/>
      <c r="QH458" s="77"/>
      <c r="QI458" s="77"/>
      <c r="QJ458" s="77"/>
      <c r="QK458" s="77"/>
      <c r="QL458" s="77"/>
      <c r="QM458" s="77"/>
      <c r="QN458" s="77"/>
      <c r="QO458" s="77"/>
      <c r="QP458" s="77"/>
      <c r="QQ458" s="77"/>
      <c r="QR458" s="77"/>
      <c r="QS458" s="77"/>
      <c r="QT458" s="77"/>
      <c r="QU458" s="77"/>
      <c r="QV458" s="77"/>
      <c r="QW458" s="77"/>
      <c r="QX458" s="77"/>
      <c r="QY458" s="77"/>
      <c r="QZ458" s="77"/>
      <c r="RA458" s="77"/>
      <c r="RB458" s="77"/>
      <c r="RC458" s="77"/>
      <c r="RD458" s="77"/>
      <c r="RE458" s="77"/>
      <c r="RF458" s="77"/>
      <c r="RG458" s="77"/>
      <c r="RH458" s="77"/>
      <c r="RI458" s="77"/>
      <c r="RJ458" s="77"/>
      <c r="RK458" s="77"/>
      <c r="RL458" s="77"/>
      <c r="RM458" s="77"/>
      <c r="RN458" s="77"/>
      <c r="RO458" s="77"/>
      <c r="RP458" s="77"/>
      <c r="RQ458" s="77"/>
      <c r="RR458" s="77"/>
      <c r="RS458" s="77"/>
      <c r="RT458" s="77"/>
      <c r="RU458" s="77"/>
      <c r="RV458" s="77"/>
      <c r="RW458" s="77"/>
      <c r="RX458" s="77"/>
      <c r="RY458" s="77"/>
      <c r="RZ458" s="77"/>
      <c r="SA458" s="77"/>
      <c r="SB458" s="77"/>
      <c r="SC458" s="77"/>
      <c r="SD458" s="77"/>
      <c r="SE458" s="77"/>
      <c r="SF458" s="77"/>
      <c r="SG458" s="77"/>
      <c r="SH458" s="77"/>
      <c r="SI458" s="77"/>
      <c r="SJ458" s="77"/>
      <c r="SK458" s="77"/>
      <c r="SL458" s="77"/>
      <c r="SM458" s="77"/>
      <c r="SN458" s="77"/>
      <c r="SO458" s="77"/>
      <c r="SP458" s="77"/>
      <c r="SQ458" s="77"/>
      <c r="SR458" s="77"/>
      <c r="SS458" s="77"/>
      <c r="ST458" s="77"/>
      <c r="SU458" s="77"/>
      <c r="SV458" s="77"/>
      <c r="SW458" s="77"/>
      <c r="SX458" s="77"/>
      <c r="SY458" s="77"/>
      <c r="SZ458" s="77"/>
      <c r="TA458" s="77"/>
      <c r="TB458" s="77"/>
      <c r="TC458" s="77"/>
      <c r="TD458" s="77"/>
      <c r="TE458" s="77"/>
      <c r="TF458" s="77"/>
      <c r="TG458" s="77"/>
      <c r="TH458" s="77"/>
      <c r="TI458" s="77"/>
      <c r="TJ458" s="77"/>
      <c r="TK458" s="77"/>
      <c r="TL458" s="77"/>
      <c r="TM458" s="77"/>
      <c r="TN458" s="77"/>
      <c r="TO458" s="77"/>
      <c r="TP458" s="77"/>
      <c r="TQ458" s="77"/>
      <c r="TR458" s="77"/>
      <c r="TS458" s="77"/>
      <c r="TT458" s="77"/>
      <c r="TU458" s="77"/>
      <c r="TV458" s="77"/>
      <c r="TW458" s="77"/>
      <c r="TX458" s="77"/>
      <c r="TY458" s="77"/>
      <c r="TZ458" s="77"/>
      <c r="UA458" s="77"/>
      <c r="UB458" s="77"/>
      <c r="UC458" s="77"/>
      <c r="UD458" s="77"/>
      <c r="UE458" s="77"/>
      <c r="UF458" s="77"/>
      <c r="UG458" s="77"/>
      <c r="UH458" s="77"/>
      <c r="UI458" s="77"/>
      <c r="UJ458" s="77"/>
      <c r="UK458" s="77"/>
      <c r="UL458" s="77"/>
      <c r="UM458" s="77"/>
      <c r="UN458" s="77"/>
      <c r="UO458" s="77"/>
      <c r="UP458" s="77"/>
      <c r="UQ458" s="77"/>
      <c r="UR458" s="77"/>
      <c r="US458" s="77"/>
      <c r="UT458" s="77"/>
      <c r="UU458" s="77"/>
      <c r="UV458" s="77"/>
      <c r="UW458" s="77"/>
      <c r="UX458" s="77"/>
      <c r="UY458" s="77"/>
      <c r="UZ458" s="77"/>
      <c r="VA458" s="77"/>
      <c r="VB458" s="77"/>
      <c r="VC458" s="77"/>
      <c r="VD458" s="77"/>
      <c r="VE458" s="77"/>
      <c r="VF458" s="77"/>
      <c r="VG458" s="77"/>
      <c r="VH458" s="77"/>
      <c r="VI458" s="77"/>
      <c r="VJ458" s="77"/>
      <c r="VK458" s="77"/>
      <c r="VL458" s="77"/>
      <c r="VM458" s="77"/>
      <c r="VN458" s="77"/>
      <c r="VO458" s="77"/>
      <c r="VP458" s="77"/>
      <c r="VQ458" s="77"/>
      <c r="VR458" s="77"/>
      <c r="VS458" s="77"/>
      <c r="VT458" s="77"/>
      <c r="VU458" s="77"/>
      <c r="VV458" s="77"/>
      <c r="VW458" s="77"/>
      <c r="VX458" s="77"/>
      <c r="VY458" s="77"/>
      <c r="VZ458" s="77"/>
      <c r="WA458" s="77"/>
      <c r="WB458" s="77"/>
      <c r="WC458" s="77"/>
      <c r="WD458" s="77"/>
      <c r="WE458" s="77"/>
      <c r="WF458" s="77"/>
      <c r="WG458" s="77"/>
      <c r="WH458" s="77"/>
      <c r="WI458" s="77"/>
      <c r="WJ458" s="77"/>
      <c r="WK458" s="77"/>
      <c r="WL458" s="77"/>
      <c r="WM458" s="77"/>
      <c r="WN458" s="77"/>
      <c r="WO458" s="77"/>
      <c r="WP458" s="77"/>
      <c r="WQ458" s="77"/>
      <c r="WR458" s="77"/>
      <c r="WS458" s="77"/>
      <c r="WT458" s="77"/>
      <c r="WU458" s="77"/>
      <c r="WV458" s="77"/>
      <c r="WW458" s="77"/>
      <c r="WX458" s="77"/>
      <c r="WY458" s="77"/>
      <c r="WZ458" s="77"/>
      <c r="XA458" s="77"/>
      <c r="XB458" s="77"/>
      <c r="XC458" s="77"/>
      <c r="XD458" s="77"/>
      <c r="XE458" s="77"/>
      <c r="XF458" s="77"/>
      <c r="XG458" s="77"/>
      <c r="XH458" s="77"/>
      <c r="XI458" s="77"/>
      <c r="XJ458" s="77"/>
      <c r="XK458" s="77"/>
      <c r="XL458" s="77"/>
      <c r="XM458" s="77"/>
      <c r="XN458" s="77"/>
      <c r="XO458" s="77"/>
      <c r="XP458" s="77"/>
      <c r="XQ458" s="77"/>
      <c r="XR458" s="77"/>
      <c r="XS458" s="77"/>
      <c r="XT458" s="77"/>
      <c r="XU458" s="77"/>
      <c r="XV458" s="77"/>
      <c r="XW458" s="77"/>
      <c r="XX458" s="77"/>
      <c r="XY458" s="77"/>
      <c r="XZ458" s="77"/>
      <c r="YA458" s="77"/>
      <c r="YB458" s="77"/>
      <c r="YC458" s="77"/>
      <c r="YD458" s="77"/>
      <c r="YE458" s="77"/>
      <c r="YF458" s="77"/>
      <c r="YG458" s="77"/>
      <c r="YH458" s="77"/>
      <c r="YI458" s="77"/>
      <c r="YJ458" s="77"/>
      <c r="YK458" s="77"/>
      <c r="YL458" s="77"/>
      <c r="YM458" s="77"/>
      <c r="YN458" s="77"/>
      <c r="YO458" s="77"/>
      <c r="YP458" s="77"/>
      <c r="YQ458" s="77"/>
      <c r="YR458" s="77"/>
      <c r="YS458" s="77"/>
      <c r="YT458" s="77"/>
      <c r="YU458" s="77"/>
      <c r="YV458" s="77"/>
      <c r="YW458" s="77"/>
      <c r="YX458" s="77"/>
      <c r="YY458" s="77"/>
      <c r="YZ458" s="77"/>
      <c r="ZA458" s="77"/>
      <c r="ZB458" s="77"/>
      <c r="ZC458" s="77"/>
      <c r="ZD458" s="77"/>
      <c r="ZE458" s="77"/>
      <c r="ZF458" s="77"/>
      <c r="ZG458" s="77"/>
      <c r="ZH458" s="77"/>
      <c r="ZI458" s="77"/>
      <c r="ZJ458" s="77"/>
      <c r="ZK458" s="77"/>
      <c r="ZL458" s="77"/>
      <c r="ZM458" s="77"/>
      <c r="ZN458" s="77"/>
      <c r="ZO458" s="77"/>
      <c r="ZP458" s="77"/>
      <c r="ZQ458" s="77"/>
      <c r="ZR458" s="77"/>
      <c r="ZS458" s="77"/>
      <c r="ZT458" s="77"/>
      <c r="ZU458" s="77"/>
      <c r="ZV458" s="77"/>
      <c r="ZW458" s="77"/>
      <c r="ZX458" s="77"/>
      <c r="ZY458" s="77"/>
      <c r="ZZ458" s="77"/>
      <c r="AAA458" s="77"/>
      <c r="AAB458" s="77"/>
      <c r="AAC458" s="77"/>
      <c r="AAD458" s="77"/>
      <c r="AAE458" s="77"/>
      <c r="AAF458" s="77"/>
      <c r="AAG458" s="77"/>
      <c r="AAH458" s="77"/>
      <c r="AAI458" s="77"/>
      <c r="AAJ458" s="77"/>
      <c r="AAK458" s="77"/>
      <c r="AAL458" s="77"/>
      <c r="AAM458" s="77"/>
      <c r="AAN458" s="77"/>
      <c r="AAO458" s="77"/>
      <c r="AAP458" s="77"/>
      <c r="AAQ458" s="77"/>
      <c r="AAR458" s="77"/>
      <c r="AAS458" s="77"/>
      <c r="AAT458" s="77"/>
      <c r="AAU458" s="77"/>
      <c r="AAV458" s="77"/>
      <c r="AAW458" s="77"/>
      <c r="AAX458" s="77"/>
      <c r="AAY458" s="77"/>
      <c r="AAZ458" s="77"/>
      <c r="ABA458" s="77"/>
      <c r="ABB458" s="77"/>
      <c r="ABC458" s="77"/>
      <c r="ABD458" s="77"/>
      <c r="ABE458" s="77"/>
      <c r="ABF458" s="77"/>
      <c r="ABG458" s="77"/>
      <c r="ABH458" s="77"/>
      <c r="ABI458" s="77"/>
      <c r="ABJ458" s="77"/>
      <c r="ABK458" s="77"/>
      <c r="ABL458" s="77"/>
      <c r="ABM458" s="77"/>
      <c r="ABN458" s="77"/>
      <c r="ABO458" s="77"/>
      <c r="ABP458" s="77"/>
      <c r="ABQ458" s="77"/>
      <c r="ABR458" s="77"/>
      <c r="ABS458" s="77"/>
      <c r="ABT458" s="77"/>
      <c r="ABU458" s="77"/>
      <c r="ABV458" s="77"/>
      <c r="ABW458" s="77"/>
      <c r="ABX458" s="77"/>
      <c r="ABY458" s="77"/>
      <c r="ABZ458" s="77"/>
      <c r="ACA458" s="77"/>
      <c r="ACB458" s="77"/>
      <c r="ACC458" s="77"/>
      <c r="ACD458" s="77"/>
      <c r="ACE458" s="77"/>
      <c r="ACF458" s="77"/>
      <c r="ACG458" s="77"/>
      <c r="ACH458" s="77"/>
      <c r="ACI458" s="77"/>
      <c r="ACJ458" s="77"/>
      <c r="ACK458" s="77"/>
      <c r="ACL458" s="77"/>
      <c r="ACM458" s="77"/>
      <c r="ACN458" s="77"/>
      <c r="ACO458" s="77"/>
      <c r="ACP458" s="77"/>
      <c r="ACQ458" s="77"/>
      <c r="ACR458" s="77"/>
      <c r="ACS458" s="77"/>
      <c r="ACT458" s="77"/>
      <c r="ACU458" s="77"/>
      <c r="ACV458" s="77"/>
      <c r="ACW458" s="77"/>
      <c r="ACX458" s="77"/>
      <c r="ACY458" s="77"/>
      <c r="ACZ458" s="77"/>
      <c r="ADA458" s="77"/>
      <c r="ADB458" s="77"/>
      <c r="ADC458" s="77"/>
      <c r="ADD458" s="77"/>
      <c r="ADE458" s="77"/>
      <c r="ADF458" s="77"/>
      <c r="ADG458" s="77"/>
      <c r="ADH458" s="77"/>
      <c r="ADI458" s="77"/>
      <c r="ADJ458" s="77"/>
      <c r="ADK458" s="77"/>
      <c r="ADL458" s="77"/>
      <c r="ADM458" s="77"/>
      <c r="ADN458" s="77"/>
      <c r="ADO458" s="77"/>
      <c r="ADP458" s="77"/>
      <c r="ADQ458" s="77"/>
      <c r="ADR458" s="77"/>
      <c r="ADS458" s="77"/>
      <c r="ADT458" s="77"/>
      <c r="ADU458" s="77"/>
      <c r="ADV458" s="77"/>
      <c r="ADW458" s="77"/>
      <c r="ADX458" s="77"/>
      <c r="ADY458" s="77"/>
      <c r="ADZ458" s="77"/>
      <c r="AEA458" s="77"/>
      <c r="AEB458" s="77"/>
      <c r="AEC458" s="77"/>
      <c r="AED458" s="77"/>
      <c r="AEE458" s="77"/>
      <c r="AEF458" s="77"/>
      <c r="AEG458" s="77"/>
      <c r="AEH458" s="77"/>
      <c r="AEI458" s="77"/>
      <c r="AEJ458" s="77"/>
      <c r="AEK458" s="77"/>
      <c r="AEL458" s="77"/>
      <c r="AEM458" s="77"/>
      <c r="AEN458" s="77"/>
      <c r="AEO458" s="77"/>
      <c r="AEP458" s="77"/>
      <c r="AEQ458" s="77"/>
      <c r="AER458" s="77"/>
      <c r="AES458" s="77"/>
      <c r="AET458" s="77"/>
      <c r="AEU458" s="77"/>
      <c r="AEV458" s="77"/>
      <c r="AEW458" s="77"/>
      <c r="AEX458" s="77"/>
      <c r="AEY458" s="77"/>
      <c r="AEZ458" s="77"/>
      <c r="AFA458" s="77"/>
      <c r="AFB458" s="77"/>
      <c r="AFC458" s="77"/>
      <c r="AFD458" s="77"/>
      <c r="AFE458" s="77"/>
      <c r="AFF458" s="77"/>
      <c r="AFG458" s="77"/>
      <c r="AFH458" s="77"/>
      <c r="AFI458" s="77"/>
      <c r="AFJ458" s="77"/>
      <c r="AFK458" s="77"/>
      <c r="AFL458" s="77"/>
      <c r="AFM458" s="77"/>
      <c r="AFN458" s="77"/>
      <c r="AFO458" s="77"/>
      <c r="AFP458" s="77"/>
      <c r="AFQ458" s="77"/>
      <c r="AFR458" s="77"/>
      <c r="AFS458" s="77"/>
      <c r="AFT458" s="77"/>
      <c r="AFU458" s="77"/>
      <c r="AFV458" s="77"/>
      <c r="AFW458" s="77"/>
      <c r="AFX458" s="77"/>
      <c r="AFY458" s="77"/>
      <c r="AFZ458" s="77"/>
      <c r="AGA458" s="77"/>
      <c r="AGB458" s="77"/>
      <c r="AGC458" s="77"/>
      <c r="AGD458" s="77"/>
      <c r="AGE458" s="77"/>
      <c r="AGF458" s="77"/>
      <c r="AGG458" s="77"/>
      <c r="AGH458" s="77"/>
      <c r="AGI458" s="77"/>
      <c r="AGJ458" s="77"/>
      <c r="AGK458" s="77"/>
      <c r="AGL458" s="77"/>
      <c r="AGM458" s="77"/>
      <c r="AGN458" s="77"/>
      <c r="AGO458" s="77"/>
      <c r="AGP458" s="77"/>
      <c r="AGQ458" s="77"/>
      <c r="AGR458" s="77"/>
      <c r="AGS458" s="77"/>
      <c r="AGT458" s="77"/>
      <c r="AGU458" s="77"/>
      <c r="AGV458" s="77"/>
      <c r="AGW458" s="77"/>
      <c r="AGX458" s="77"/>
      <c r="AGY458" s="77"/>
      <c r="AGZ458" s="77"/>
      <c r="AHA458" s="77"/>
      <c r="AHB458" s="77"/>
      <c r="AHC458" s="77"/>
      <c r="AHD458" s="77"/>
      <c r="AHE458" s="77"/>
      <c r="AHF458" s="77"/>
      <c r="AHG458" s="77"/>
      <c r="AHH458" s="77"/>
      <c r="AHI458" s="77"/>
      <c r="AHJ458" s="77"/>
      <c r="AHK458" s="77"/>
      <c r="AHL458" s="77"/>
      <c r="AHM458" s="77"/>
      <c r="AHN458" s="77"/>
      <c r="AHO458" s="77"/>
      <c r="AHP458" s="77"/>
      <c r="AHQ458" s="77"/>
      <c r="AHR458" s="77"/>
      <c r="AHS458" s="77"/>
      <c r="AHT458" s="77"/>
      <c r="AHU458" s="77"/>
      <c r="AHV458" s="77"/>
      <c r="AHW458" s="77"/>
      <c r="AHX458" s="77"/>
      <c r="AHY458" s="77"/>
      <c r="AHZ458" s="77"/>
      <c r="AIA458" s="77"/>
      <c r="AIB458" s="77"/>
      <c r="AIC458" s="77"/>
      <c r="AID458" s="77"/>
      <c r="AIE458" s="77"/>
      <c r="AIF458" s="77"/>
      <c r="AIG458" s="77"/>
      <c r="AIH458" s="77"/>
      <c r="AII458" s="77"/>
      <c r="AIJ458" s="77"/>
      <c r="AIK458" s="77"/>
      <c r="AIL458" s="77"/>
      <c r="AIM458" s="77"/>
      <c r="AIN458" s="77"/>
      <c r="AIO458" s="77"/>
      <c r="AIP458" s="77"/>
      <c r="AIQ458" s="77"/>
      <c r="AIR458" s="77"/>
      <c r="AIS458" s="77"/>
      <c r="AIT458" s="77"/>
      <c r="AIU458" s="77"/>
      <c r="AIV458" s="77"/>
      <c r="AIW458" s="77"/>
      <c r="AIX458" s="77"/>
      <c r="AIY458" s="77"/>
      <c r="AIZ458" s="77"/>
      <c r="AJA458" s="77"/>
      <c r="AJB458" s="77"/>
      <c r="AJC458" s="77"/>
      <c r="AJD458" s="77"/>
      <c r="AJE458" s="77"/>
      <c r="AJF458" s="77"/>
      <c r="AJG458" s="77"/>
      <c r="AJH458" s="77"/>
      <c r="AJI458" s="77"/>
      <c r="AJJ458" s="77"/>
      <c r="AJK458" s="77"/>
      <c r="AJL458" s="77"/>
      <c r="AJM458" s="77"/>
      <c r="AJN458" s="77"/>
      <c r="AJO458" s="77"/>
      <c r="AJP458" s="77"/>
      <c r="AJQ458" s="77"/>
      <c r="AJR458" s="77"/>
      <c r="AJS458" s="77"/>
      <c r="AJT458" s="77"/>
      <c r="AJU458" s="77"/>
      <c r="AJV458" s="77"/>
      <c r="AJW458" s="77"/>
      <c r="AJX458" s="77"/>
      <c r="AJY458" s="77"/>
      <c r="AJZ458" s="77"/>
      <c r="AKA458" s="77"/>
      <c r="AKB458" s="77"/>
      <c r="AKC458" s="77"/>
      <c r="AKD458" s="77"/>
      <c r="AKE458" s="77"/>
      <c r="AKF458" s="77"/>
      <c r="AKG458" s="77"/>
      <c r="AKH458" s="77"/>
      <c r="AKI458" s="77"/>
      <c r="AKJ458" s="77"/>
      <c r="AKK458" s="77"/>
      <c r="AKL458" s="77"/>
      <c r="AKM458" s="77"/>
      <c r="AKN458" s="77"/>
      <c r="AKO458" s="77"/>
      <c r="AKP458" s="77"/>
      <c r="AKQ458" s="77"/>
      <c r="AKR458" s="77"/>
      <c r="AKS458" s="77"/>
      <c r="AKT458" s="77"/>
      <c r="AKU458" s="77"/>
      <c r="AKV458" s="77"/>
      <c r="AKW458" s="77"/>
      <c r="AKX458" s="77"/>
      <c r="AKY458" s="77"/>
      <c r="AKZ458" s="77"/>
      <c r="ALA458" s="77"/>
      <c r="ALB458" s="77"/>
      <c r="ALC458" s="77"/>
      <c r="ALD458" s="77"/>
      <c r="ALE458" s="77"/>
      <c r="ALF458" s="77"/>
      <c r="ALG458" s="77"/>
      <c r="ALH458" s="77"/>
      <c r="ALI458" s="77"/>
      <c r="ALJ458" s="77"/>
      <c r="ALK458" s="77"/>
      <c r="ALL458" s="77"/>
      <c r="ALM458" s="77"/>
      <c r="ALN458" s="77"/>
      <c r="ALO458" s="77"/>
      <c r="ALP458" s="77"/>
      <c r="ALQ458" s="77"/>
      <c r="ALR458" s="77"/>
      <c r="ALS458" s="77"/>
      <c r="ALT458" s="77"/>
      <c r="ALU458" s="77"/>
      <c r="ALV458" s="77"/>
      <c r="ALW458" s="77"/>
      <c r="ALX458" s="77"/>
      <c r="ALY458" s="77"/>
      <c r="ALZ458" s="77"/>
      <c r="AMA458" s="77"/>
      <c r="AMB458" s="77"/>
      <c r="AMC458" s="77"/>
      <c r="AMD458" s="77"/>
      <c r="AME458" s="77"/>
      <c r="AMF458" s="77"/>
      <c r="AMG458" s="77"/>
      <c r="AMH458" s="77"/>
      <c r="AMI458" s="77"/>
      <c r="AMJ458" s="77"/>
    </row>
    <row r="459" customFormat="false" ht="12.85" hidden="false" customHeight="false" outlineLevel="0" collapsed="false">
      <c r="A459" s="77"/>
      <c r="B459" s="77"/>
      <c r="C459" s="77"/>
      <c r="D459" s="77"/>
      <c r="E459" s="77"/>
      <c r="F459" s="77"/>
      <c r="G459" s="77"/>
      <c r="H459" s="77"/>
      <c r="I459" s="77"/>
      <c r="J459" s="77"/>
      <c r="K459" s="77"/>
      <c r="L459" s="77"/>
      <c r="M459" s="77"/>
      <c r="N459" s="77"/>
      <c r="O459" s="77"/>
      <c r="P459" s="77"/>
      <c r="Q459" s="77"/>
      <c r="R459" s="77"/>
      <c r="S459" s="77"/>
      <c r="T459" s="77"/>
      <c r="U459" s="77"/>
      <c r="V459" s="77"/>
      <c r="W459" s="77"/>
      <c r="X459" s="77"/>
      <c r="Y459" s="77"/>
      <c r="Z459" s="77"/>
      <c r="AA459" s="77"/>
      <c r="AB459" s="77"/>
      <c r="AC459" s="77"/>
      <c r="AD459" s="77"/>
      <c r="AE459" s="77"/>
      <c r="AF459" s="77"/>
      <c r="AG459" s="77"/>
      <c r="AH459" s="77"/>
      <c r="AI459" s="77"/>
      <c r="AJ459" s="77"/>
      <c r="AK459" s="77"/>
      <c r="AL459" s="77"/>
      <c r="AM459" s="77"/>
      <c r="AN459" s="77"/>
      <c r="AO459" s="77"/>
      <c r="AP459" s="77"/>
      <c r="AQ459" s="77"/>
      <c r="AR459" s="77"/>
      <c r="AS459" s="77"/>
      <c r="AT459" s="77"/>
      <c r="AU459" s="77"/>
      <c r="AV459" s="77"/>
      <c r="AW459" s="77"/>
      <c r="AX459" s="77"/>
      <c r="AY459" s="77"/>
      <c r="AZ459" s="77"/>
      <c r="BA459" s="77"/>
      <c r="BB459" s="77"/>
      <c r="BC459" s="77"/>
      <c r="BD459" s="77"/>
      <c r="BE459" s="77"/>
      <c r="BF459" s="77"/>
      <c r="BG459" s="77"/>
      <c r="BH459" s="77"/>
      <c r="BI459" s="77"/>
      <c r="BJ459" s="77"/>
      <c r="BK459" s="77"/>
      <c r="BL459" s="77"/>
      <c r="BM459" s="77"/>
      <c r="BN459" s="77"/>
      <c r="BO459" s="77"/>
      <c r="BP459" s="77"/>
      <c r="BQ459" s="77"/>
      <c r="BR459" s="77"/>
      <c r="BS459" s="77"/>
      <c r="BT459" s="77"/>
      <c r="BU459" s="77"/>
      <c r="BV459" s="77"/>
      <c r="BW459" s="77"/>
      <c r="BX459" s="77"/>
      <c r="BY459" s="77"/>
      <c r="BZ459" s="77"/>
      <c r="CA459" s="77"/>
      <c r="CB459" s="77"/>
      <c r="CC459" s="77"/>
      <c r="CD459" s="77"/>
      <c r="CE459" s="77"/>
      <c r="CF459" s="77"/>
      <c r="CG459" s="77"/>
      <c r="CH459" s="77"/>
      <c r="CI459" s="77"/>
      <c r="CJ459" s="77"/>
      <c r="CK459" s="77"/>
      <c r="CL459" s="77"/>
      <c r="CM459" s="77"/>
      <c r="CN459" s="77"/>
      <c r="CO459" s="77"/>
      <c r="CP459" s="77"/>
      <c r="CQ459" s="77"/>
      <c r="CR459" s="77"/>
      <c r="CS459" s="77"/>
      <c r="CT459" s="77"/>
      <c r="CU459" s="77"/>
      <c r="CV459" s="77"/>
      <c r="CW459" s="77"/>
      <c r="CX459" s="77"/>
      <c r="CY459" s="77"/>
      <c r="CZ459" s="77"/>
      <c r="DA459" s="77"/>
      <c r="DB459" s="77"/>
      <c r="DC459" s="77"/>
      <c r="DD459" s="77"/>
      <c r="DE459" s="77"/>
      <c r="DF459" s="77"/>
      <c r="DG459" s="77"/>
      <c r="DH459" s="77"/>
      <c r="DI459" s="77"/>
      <c r="DJ459" s="77"/>
      <c r="DK459" s="77"/>
      <c r="DL459" s="77"/>
      <c r="DM459" s="77"/>
      <c r="DN459" s="77"/>
      <c r="DO459" s="77"/>
      <c r="DP459" s="77"/>
      <c r="DQ459" s="77"/>
      <c r="DR459" s="77"/>
      <c r="DS459" s="77"/>
      <c r="DT459" s="77"/>
      <c r="DU459" s="77"/>
      <c r="DV459" s="77"/>
      <c r="DW459" s="77"/>
      <c r="DX459" s="77"/>
      <c r="DY459" s="77"/>
      <c r="DZ459" s="77"/>
      <c r="EA459" s="77"/>
      <c r="EB459" s="77"/>
      <c r="EC459" s="77"/>
      <c r="ED459" s="77"/>
      <c r="EE459" s="77"/>
      <c r="EF459" s="77"/>
      <c r="EG459" s="77"/>
      <c r="EH459" s="77"/>
      <c r="EI459" s="77"/>
      <c r="EJ459" s="77"/>
      <c r="EK459" s="77"/>
      <c r="EL459" s="77"/>
      <c r="EM459" s="77"/>
      <c r="EN459" s="77"/>
      <c r="EO459" s="77"/>
      <c r="EP459" s="77"/>
      <c r="EQ459" s="77"/>
      <c r="ER459" s="77"/>
      <c r="ES459" s="77"/>
      <c r="ET459" s="77"/>
      <c r="EU459" s="77"/>
      <c r="EV459" s="77"/>
      <c r="EW459" s="77"/>
      <c r="EX459" s="77"/>
      <c r="EY459" s="77"/>
      <c r="EZ459" s="77"/>
      <c r="FA459" s="77"/>
      <c r="FB459" s="77"/>
      <c r="FC459" s="77"/>
      <c r="FD459" s="77"/>
      <c r="FE459" s="77"/>
      <c r="FF459" s="77"/>
      <c r="FG459" s="77"/>
      <c r="FH459" s="77"/>
      <c r="FI459" s="77"/>
      <c r="FJ459" s="77"/>
      <c r="FK459" s="77"/>
      <c r="FL459" s="77"/>
      <c r="FM459" s="77"/>
      <c r="FN459" s="77"/>
      <c r="FO459" s="77"/>
      <c r="FP459" s="77"/>
      <c r="FQ459" s="77"/>
      <c r="FR459" s="77"/>
      <c r="FS459" s="77"/>
      <c r="FT459" s="77"/>
      <c r="FU459" s="77"/>
      <c r="FV459" s="77"/>
      <c r="FW459" s="77"/>
      <c r="FX459" s="77"/>
      <c r="FY459" s="77"/>
      <c r="FZ459" s="77"/>
      <c r="GA459" s="77"/>
      <c r="GB459" s="77"/>
      <c r="GC459" s="77"/>
      <c r="GD459" s="77"/>
      <c r="GE459" s="77"/>
      <c r="GF459" s="77"/>
      <c r="GG459" s="77"/>
      <c r="GH459" s="77"/>
      <c r="GI459" s="77"/>
      <c r="GJ459" s="77"/>
      <c r="GK459" s="77"/>
      <c r="GL459" s="77"/>
      <c r="GM459" s="77"/>
      <c r="GN459" s="77"/>
      <c r="GO459" s="77"/>
      <c r="GP459" s="77"/>
      <c r="GQ459" s="77"/>
      <c r="GR459" s="77"/>
      <c r="GS459" s="77"/>
      <c r="GT459" s="77"/>
      <c r="GU459" s="77"/>
      <c r="GV459" s="77"/>
      <c r="GW459" s="77"/>
      <c r="GX459" s="77"/>
      <c r="GY459" s="77"/>
      <c r="GZ459" s="77"/>
      <c r="HA459" s="77"/>
      <c r="HB459" s="77"/>
      <c r="HC459" s="77"/>
      <c r="HD459" s="77"/>
      <c r="HE459" s="77"/>
      <c r="HF459" s="77"/>
      <c r="HG459" s="77"/>
      <c r="HH459" s="77"/>
      <c r="HI459" s="77"/>
      <c r="HJ459" s="77"/>
      <c r="HK459" s="77"/>
      <c r="HL459" s="77"/>
      <c r="HM459" s="77"/>
      <c r="HN459" s="77"/>
      <c r="HO459" s="77"/>
      <c r="HP459" s="77"/>
      <c r="HQ459" s="77"/>
      <c r="HR459" s="77"/>
      <c r="HS459" s="77"/>
      <c r="HT459" s="77"/>
      <c r="HU459" s="77"/>
      <c r="HV459" s="77"/>
      <c r="HW459" s="77"/>
      <c r="HX459" s="77"/>
      <c r="HY459" s="77"/>
      <c r="HZ459" s="77"/>
      <c r="IA459" s="77"/>
      <c r="IB459" s="77"/>
      <c r="IC459" s="77"/>
      <c r="ID459" s="77"/>
      <c r="IE459" s="77"/>
      <c r="IF459" s="77"/>
      <c r="IG459" s="77"/>
      <c r="IH459" s="77"/>
      <c r="II459" s="77"/>
      <c r="IJ459" s="77"/>
      <c r="IK459" s="77"/>
      <c r="IL459" s="77"/>
      <c r="IM459" s="77"/>
      <c r="IN459" s="77"/>
      <c r="IO459" s="77"/>
      <c r="IP459" s="77"/>
      <c r="IQ459" s="77"/>
      <c r="IR459" s="77"/>
      <c r="IS459" s="77"/>
      <c r="IT459" s="77"/>
      <c r="IU459" s="77"/>
      <c r="IV459" s="77"/>
      <c r="IW459" s="77"/>
      <c r="IX459" s="77"/>
      <c r="IY459" s="77"/>
      <c r="IZ459" s="77"/>
      <c r="JA459" s="77"/>
      <c r="JB459" s="77"/>
      <c r="JC459" s="77"/>
      <c r="JD459" s="77"/>
      <c r="JE459" s="77"/>
      <c r="JF459" s="77"/>
      <c r="JG459" s="77"/>
      <c r="JH459" s="77"/>
      <c r="JI459" s="77"/>
      <c r="JJ459" s="77"/>
      <c r="JK459" s="77"/>
      <c r="JL459" s="77"/>
      <c r="JM459" s="77"/>
      <c r="JN459" s="77"/>
      <c r="JO459" s="77"/>
      <c r="JP459" s="77"/>
      <c r="JQ459" s="77"/>
      <c r="JR459" s="77"/>
      <c r="JS459" s="77"/>
      <c r="JT459" s="77"/>
      <c r="JU459" s="77"/>
      <c r="JV459" s="77"/>
      <c r="JW459" s="77"/>
      <c r="JX459" s="77"/>
      <c r="JY459" s="77"/>
      <c r="JZ459" s="77"/>
      <c r="KA459" s="77"/>
      <c r="KB459" s="77"/>
      <c r="KC459" s="77"/>
      <c r="KD459" s="77"/>
      <c r="KE459" s="77"/>
      <c r="KF459" s="77"/>
      <c r="KG459" s="77"/>
      <c r="KH459" s="77"/>
      <c r="KI459" s="77"/>
      <c r="KJ459" s="77"/>
      <c r="KK459" s="77"/>
      <c r="KL459" s="77"/>
      <c r="KM459" s="77"/>
      <c r="KN459" s="77"/>
      <c r="KO459" s="77"/>
      <c r="KP459" s="77"/>
      <c r="KQ459" s="77"/>
      <c r="KR459" s="77"/>
      <c r="KS459" s="77"/>
      <c r="KT459" s="77"/>
      <c r="KU459" s="77"/>
      <c r="KV459" s="77"/>
      <c r="KW459" s="77"/>
      <c r="KX459" s="77"/>
      <c r="KY459" s="77"/>
      <c r="KZ459" s="77"/>
      <c r="LA459" s="77"/>
      <c r="LB459" s="77"/>
      <c r="LC459" s="77"/>
      <c r="LD459" s="77"/>
      <c r="LE459" s="77"/>
      <c r="LF459" s="77"/>
      <c r="LG459" s="77"/>
      <c r="LH459" s="77"/>
      <c r="LI459" s="77"/>
      <c r="LJ459" s="77"/>
      <c r="LK459" s="77"/>
      <c r="LL459" s="77"/>
      <c r="LM459" s="77"/>
      <c r="LN459" s="77"/>
      <c r="LO459" s="77"/>
      <c r="LP459" s="77"/>
      <c r="LQ459" s="77"/>
      <c r="LR459" s="77"/>
      <c r="LS459" s="77"/>
      <c r="LT459" s="77"/>
      <c r="LU459" s="77"/>
      <c r="LV459" s="77"/>
      <c r="LW459" s="77"/>
      <c r="LX459" s="77"/>
      <c r="LY459" s="77"/>
      <c r="LZ459" s="77"/>
      <c r="MA459" s="77"/>
      <c r="MB459" s="77"/>
      <c r="MC459" s="77"/>
      <c r="MD459" s="77"/>
      <c r="ME459" s="77"/>
      <c r="MF459" s="77"/>
      <c r="MG459" s="77"/>
      <c r="MH459" s="77"/>
      <c r="MI459" s="77"/>
      <c r="MJ459" s="77"/>
      <c r="MK459" s="77"/>
      <c r="ML459" s="77"/>
      <c r="MM459" s="77"/>
      <c r="MN459" s="77"/>
      <c r="MO459" s="77"/>
      <c r="MP459" s="77"/>
      <c r="MQ459" s="77"/>
      <c r="MR459" s="77"/>
      <c r="MS459" s="77"/>
      <c r="MT459" s="77"/>
      <c r="MU459" s="77"/>
      <c r="MV459" s="77"/>
      <c r="MW459" s="77"/>
      <c r="MX459" s="77"/>
      <c r="MY459" s="77"/>
      <c r="MZ459" s="77"/>
      <c r="NA459" s="77"/>
      <c r="NB459" s="77"/>
      <c r="NC459" s="77"/>
      <c r="ND459" s="77"/>
      <c r="NE459" s="77"/>
      <c r="NF459" s="77"/>
      <c r="NG459" s="77"/>
      <c r="NH459" s="77"/>
      <c r="NI459" s="77"/>
      <c r="NJ459" s="77"/>
      <c r="NK459" s="77"/>
      <c r="NL459" s="77"/>
      <c r="NM459" s="77"/>
      <c r="NN459" s="77"/>
      <c r="NO459" s="77"/>
      <c r="NP459" s="77"/>
      <c r="NQ459" s="77"/>
      <c r="NR459" s="77"/>
      <c r="NS459" s="77"/>
      <c r="NT459" s="77"/>
      <c r="NU459" s="77"/>
      <c r="NV459" s="77"/>
      <c r="NW459" s="77"/>
      <c r="NX459" s="77"/>
      <c r="NY459" s="77"/>
      <c r="NZ459" s="77"/>
      <c r="OA459" s="77"/>
      <c r="OB459" s="77"/>
      <c r="OC459" s="77"/>
      <c r="OD459" s="77"/>
      <c r="OE459" s="77"/>
      <c r="OF459" s="77"/>
      <c r="OG459" s="77"/>
      <c r="OH459" s="77"/>
      <c r="OI459" s="77"/>
      <c r="OJ459" s="77"/>
      <c r="OK459" s="77"/>
      <c r="OL459" s="77"/>
      <c r="OM459" s="77"/>
      <c r="ON459" s="77"/>
      <c r="OO459" s="77"/>
      <c r="OP459" s="77"/>
      <c r="OQ459" s="77"/>
      <c r="OR459" s="77"/>
      <c r="OS459" s="77"/>
      <c r="OT459" s="77"/>
      <c r="OU459" s="77"/>
      <c r="OV459" s="77"/>
      <c r="OW459" s="77"/>
      <c r="OX459" s="77"/>
      <c r="OY459" s="77"/>
      <c r="OZ459" s="77"/>
      <c r="PA459" s="77"/>
      <c r="PB459" s="77"/>
      <c r="PC459" s="77"/>
      <c r="PD459" s="77"/>
      <c r="PE459" s="77"/>
      <c r="PF459" s="77"/>
      <c r="PG459" s="77"/>
      <c r="PH459" s="77"/>
      <c r="PI459" s="77"/>
      <c r="PJ459" s="77"/>
      <c r="PK459" s="77"/>
      <c r="PL459" s="77"/>
      <c r="PM459" s="77"/>
      <c r="PN459" s="77"/>
      <c r="PO459" s="77"/>
      <c r="PP459" s="77"/>
      <c r="PQ459" s="77"/>
      <c r="PR459" s="77"/>
      <c r="PS459" s="77"/>
      <c r="PT459" s="77"/>
      <c r="PU459" s="77"/>
      <c r="PV459" s="77"/>
      <c r="PW459" s="77"/>
      <c r="PX459" s="77"/>
      <c r="PY459" s="77"/>
      <c r="PZ459" s="77"/>
      <c r="QA459" s="77"/>
      <c r="QB459" s="77"/>
      <c r="QC459" s="77"/>
      <c r="QD459" s="77"/>
      <c r="QE459" s="77"/>
      <c r="QF459" s="77"/>
      <c r="QG459" s="77"/>
      <c r="QH459" s="77"/>
      <c r="QI459" s="77"/>
      <c r="QJ459" s="77"/>
      <c r="QK459" s="77"/>
      <c r="QL459" s="77"/>
      <c r="QM459" s="77"/>
      <c r="QN459" s="77"/>
      <c r="QO459" s="77"/>
      <c r="QP459" s="77"/>
      <c r="QQ459" s="77"/>
      <c r="QR459" s="77"/>
      <c r="QS459" s="77"/>
      <c r="QT459" s="77"/>
      <c r="QU459" s="77"/>
      <c r="QV459" s="77"/>
      <c r="QW459" s="77"/>
      <c r="QX459" s="77"/>
      <c r="QY459" s="77"/>
      <c r="QZ459" s="77"/>
      <c r="RA459" s="77"/>
      <c r="RB459" s="77"/>
      <c r="RC459" s="77"/>
      <c r="RD459" s="77"/>
      <c r="RE459" s="77"/>
      <c r="RF459" s="77"/>
      <c r="RG459" s="77"/>
      <c r="RH459" s="77"/>
      <c r="RI459" s="77"/>
      <c r="RJ459" s="77"/>
      <c r="RK459" s="77"/>
      <c r="RL459" s="77"/>
      <c r="RM459" s="77"/>
      <c r="RN459" s="77"/>
      <c r="RO459" s="77"/>
      <c r="RP459" s="77"/>
      <c r="RQ459" s="77"/>
      <c r="RR459" s="77"/>
      <c r="RS459" s="77"/>
      <c r="RT459" s="77"/>
      <c r="RU459" s="77"/>
      <c r="RV459" s="77"/>
      <c r="RW459" s="77"/>
      <c r="RX459" s="77"/>
      <c r="RY459" s="77"/>
      <c r="RZ459" s="77"/>
      <c r="SA459" s="77"/>
      <c r="SB459" s="77"/>
      <c r="SC459" s="77"/>
      <c r="SD459" s="77"/>
      <c r="SE459" s="77"/>
      <c r="SF459" s="77"/>
      <c r="SG459" s="77"/>
      <c r="SH459" s="77"/>
      <c r="SI459" s="77"/>
      <c r="SJ459" s="77"/>
      <c r="SK459" s="77"/>
      <c r="SL459" s="77"/>
      <c r="SM459" s="77"/>
      <c r="SN459" s="77"/>
      <c r="SO459" s="77"/>
      <c r="SP459" s="77"/>
      <c r="SQ459" s="77"/>
      <c r="SR459" s="77"/>
      <c r="SS459" s="77"/>
      <c r="ST459" s="77"/>
      <c r="SU459" s="77"/>
      <c r="SV459" s="77"/>
      <c r="SW459" s="77"/>
      <c r="SX459" s="77"/>
      <c r="SY459" s="77"/>
      <c r="SZ459" s="77"/>
      <c r="TA459" s="77"/>
      <c r="TB459" s="77"/>
      <c r="TC459" s="77"/>
      <c r="TD459" s="77"/>
      <c r="TE459" s="77"/>
      <c r="TF459" s="77"/>
      <c r="TG459" s="77"/>
      <c r="TH459" s="77"/>
      <c r="TI459" s="77"/>
      <c r="TJ459" s="77"/>
      <c r="TK459" s="77"/>
      <c r="TL459" s="77"/>
      <c r="TM459" s="77"/>
      <c r="TN459" s="77"/>
      <c r="TO459" s="77"/>
      <c r="TP459" s="77"/>
      <c r="TQ459" s="77"/>
      <c r="TR459" s="77"/>
      <c r="TS459" s="77"/>
      <c r="TT459" s="77"/>
      <c r="TU459" s="77"/>
      <c r="TV459" s="77"/>
      <c r="TW459" s="77"/>
      <c r="TX459" s="77"/>
      <c r="TY459" s="77"/>
      <c r="TZ459" s="77"/>
      <c r="UA459" s="77"/>
      <c r="UB459" s="77"/>
      <c r="UC459" s="77"/>
      <c r="UD459" s="77"/>
      <c r="UE459" s="77"/>
      <c r="UF459" s="77"/>
      <c r="UG459" s="77"/>
      <c r="UH459" s="77"/>
      <c r="UI459" s="77"/>
      <c r="UJ459" s="77"/>
      <c r="UK459" s="77"/>
      <c r="UL459" s="77"/>
      <c r="UM459" s="77"/>
      <c r="UN459" s="77"/>
      <c r="UO459" s="77"/>
      <c r="UP459" s="77"/>
      <c r="UQ459" s="77"/>
      <c r="UR459" s="77"/>
      <c r="US459" s="77"/>
      <c r="UT459" s="77"/>
      <c r="UU459" s="77"/>
      <c r="UV459" s="77"/>
      <c r="UW459" s="77"/>
      <c r="UX459" s="77"/>
      <c r="UY459" s="77"/>
      <c r="UZ459" s="77"/>
      <c r="VA459" s="77"/>
      <c r="VB459" s="77"/>
      <c r="VC459" s="77"/>
      <c r="VD459" s="77"/>
      <c r="VE459" s="77"/>
      <c r="VF459" s="77"/>
      <c r="VG459" s="77"/>
      <c r="VH459" s="77"/>
      <c r="VI459" s="77"/>
      <c r="VJ459" s="77"/>
      <c r="VK459" s="77"/>
      <c r="VL459" s="77"/>
      <c r="VM459" s="77"/>
      <c r="VN459" s="77"/>
      <c r="VO459" s="77"/>
      <c r="VP459" s="77"/>
      <c r="VQ459" s="77"/>
      <c r="VR459" s="77"/>
      <c r="VS459" s="77"/>
      <c r="VT459" s="77"/>
      <c r="VU459" s="77"/>
      <c r="VV459" s="77"/>
      <c r="VW459" s="77"/>
      <c r="VX459" s="77"/>
      <c r="VY459" s="77"/>
      <c r="VZ459" s="77"/>
      <c r="WA459" s="77"/>
      <c r="WB459" s="77"/>
      <c r="WC459" s="77"/>
      <c r="WD459" s="77"/>
      <c r="WE459" s="77"/>
      <c r="WF459" s="77"/>
      <c r="WG459" s="77"/>
      <c r="WH459" s="77"/>
      <c r="WI459" s="77"/>
      <c r="WJ459" s="77"/>
      <c r="WK459" s="77"/>
      <c r="WL459" s="77"/>
      <c r="WM459" s="77"/>
      <c r="WN459" s="77"/>
      <c r="WO459" s="77"/>
      <c r="WP459" s="77"/>
      <c r="WQ459" s="77"/>
      <c r="WR459" s="77"/>
      <c r="WS459" s="77"/>
      <c r="WT459" s="77"/>
      <c r="WU459" s="77"/>
      <c r="WV459" s="77"/>
      <c r="WW459" s="77"/>
      <c r="WX459" s="77"/>
      <c r="WY459" s="77"/>
      <c r="WZ459" s="77"/>
      <c r="XA459" s="77"/>
      <c r="XB459" s="77"/>
      <c r="XC459" s="77"/>
      <c r="XD459" s="77"/>
      <c r="XE459" s="77"/>
      <c r="XF459" s="77"/>
      <c r="XG459" s="77"/>
      <c r="XH459" s="77"/>
      <c r="XI459" s="77"/>
      <c r="XJ459" s="77"/>
      <c r="XK459" s="77"/>
      <c r="XL459" s="77"/>
      <c r="XM459" s="77"/>
      <c r="XN459" s="77"/>
      <c r="XO459" s="77"/>
      <c r="XP459" s="77"/>
      <c r="XQ459" s="77"/>
      <c r="XR459" s="77"/>
      <c r="XS459" s="77"/>
      <c r="XT459" s="77"/>
      <c r="XU459" s="77"/>
      <c r="XV459" s="77"/>
      <c r="XW459" s="77"/>
      <c r="XX459" s="77"/>
      <c r="XY459" s="77"/>
      <c r="XZ459" s="77"/>
      <c r="YA459" s="77"/>
      <c r="YB459" s="77"/>
      <c r="YC459" s="77"/>
      <c r="YD459" s="77"/>
      <c r="YE459" s="77"/>
      <c r="YF459" s="77"/>
      <c r="YG459" s="77"/>
      <c r="YH459" s="77"/>
      <c r="YI459" s="77"/>
      <c r="YJ459" s="77"/>
      <c r="YK459" s="77"/>
      <c r="YL459" s="77"/>
      <c r="YM459" s="77"/>
      <c r="YN459" s="77"/>
      <c r="YO459" s="77"/>
      <c r="YP459" s="77"/>
      <c r="YQ459" s="77"/>
      <c r="YR459" s="77"/>
      <c r="YS459" s="77"/>
      <c r="YT459" s="77"/>
      <c r="YU459" s="77"/>
      <c r="YV459" s="77"/>
      <c r="YW459" s="77"/>
      <c r="YX459" s="77"/>
      <c r="YY459" s="77"/>
      <c r="YZ459" s="77"/>
      <c r="ZA459" s="77"/>
      <c r="ZB459" s="77"/>
      <c r="ZC459" s="77"/>
      <c r="ZD459" s="77"/>
      <c r="ZE459" s="77"/>
      <c r="ZF459" s="77"/>
      <c r="ZG459" s="77"/>
      <c r="ZH459" s="77"/>
      <c r="ZI459" s="77"/>
      <c r="ZJ459" s="77"/>
      <c r="ZK459" s="77"/>
      <c r="ZL459" s="77"/>
      <c r="ZM459" s="77"/>
      <c r="ZN459" s="77"/>
      <c r="ZO459" s="77"/>
      <c r="ZP459" s="77"/>
      <c r="ZQ459" s="77"/>
      <c r="ZR459" s="77"/>
      <c r="ZS459" s="77"/>
      <c r="ZT459" s="77"/>
      <c r="ZU459" s="77"/>
      <c r="ZV459" s="77"/>
      <c r="ZW459" s="77"/>
      <c r="ZX459" s="77"/>
      <c r="ZY459" s="77"/>
      <c r="ZZ459" s="77"/>
      <c r="AAA459" s="77"/>
      <c r="AAB459" s="77"/>
      <c r="AAC459" s="77"/>
      <c r="AAD459" s="77"/>
      <c r="AAE459" s="77"/>
      <c r="AAF459" s="77"/>
      <c r="AAG459" s="77"/>
      <c r="AAH459" s="77"/>
      <c r="AAI459" s="77"/>
      <c r="AAJ459" s="77"/>
      <c r="AAK459" s="77"/>
      <c r="AAL459" s="77"/>
      <c r="AAM459" s="77"/>
      <c r="AAN459" s="77"/>
      <c r="AAO459" s="77"/>
      <c r="AAP459" s="77"/>
      <c r="AAQ459" s="77"/>
      <c r="AAR459" s="77"/>
      <c r="AAS459" s="77"/>
      <c r="AAT459" s="77"/>
      <c r="AAU459" s="77"/>
      <c r="AAV459" s="77"/>
      <c r="AAW459" s="77"/>
      <c r="AAX459" s="77"/>
      <c r="AAY459" s="77"/>
      <c r="AAZ459" s="77"/>
      <c r="ABA459" s="77"/>
      <c r="ABB459" s="77"/>
      <c r="ABC459" s="77"/>
      <c r="ABD459" s="77"/>
      <c r="ABE459" s="77"/>
      <c r="ABF459" s="77"/>
      <c r="ABG459" s="77"/>
      <c r="ABH459" s="77"/>
      <c r="ABI459" s="77"/>
      <c r="ABJ459" s="77"/>
      <c r="ABK459" s="77"/>
      <c r="ABL459" s="77"/>
      <c r="ABM459" s="77"/>
      <c r="ABN459" s="77"/>
      <c r="ABO459" s="77"/>
      <c r="ABP459" s="77"/>
      <c r="ABQ459" s="77"/>
      <c r="ABR459" s="77"/>
      <c r="ABS459" s="77"/>
      <c r="ABT459" s="77"/>
      <c r="ABU459" s="77"/>
      <c r="ABV459" s="77"/>
      <c r="ABW459" s="77"/>
      <c r="ABX459" s="77"/>
      <c r="ABY459" s="77"/>
      <c r="ABZ459" s="77"/>
      <c r="ACA459" s="77"/>
      <c r="ACB459" s="77"/>
      <c r="ACC459" s="77"/>
      <c r="ACD459" s="77"/>
      <c r="ACE459" s="77"/>
      <c r="ACF459" s="77"/>
      <c r="ACG459" s="77"/>
      <c r="ACH459" s="77"/>
      <c r="ACI459" s="77"/>
      <c r="ACJ459" s="77"/>
      <c r="ACK459" s="77"/>
      <c r="ACL459" s="77"/>
      <c r="ACM459" s="77"/>
      <c r="ACN459" s="77"/>
      <c r="ACO459" s="77"/>
      <c r="ACP459" s="77"/>
      <c r="ACQ459" s="77"/>
      <c r="ACR459" s="77"/>
      <c r="ACS459" s="77"/>
      <c r="ACT459" s="77"/>
      <c r="ACU459" s="77"/>
      <c r="ACV459" s="77"/>
      <c r="ACW459" s="77"/>
      <c r="ACX459" s="77"/>
      <c r="ACY459" s="77"/>
      <c r="ACZ459" s="77"/>
      <c r="ADA459" s="77"/>
      <c r="ADB459" s="77"/>
      <c r="ADC459" s="77"/>
      <c r="ADD459" s="77"/>
      <c r="ADE459" s="77"/>
      <c r="ADF459" s="77"/>
      <c r="ADG459" s="77"/>
      <c r="ADH459" s="77"/>
      <c r="ADI459" s="77"/>
      <c r="ADJ459" s="77"/>
      <c r="ADK459" s="77"/>
      <c r="ADL459" s="77"/>
      <c r="ADM459" s="77"/>
      <c r="ADN459" s="77"/>
      <c r="ADO459" s="77"/>
      <c r="ADP459" s="77"/>
      <c r="ADQ459" s="77"/>
      <c r="ADR459" s="77"/>
      <c r="ADS459" s="77"/>
      <c r="ADT459" s="77"/>
      <c r="ADU459" s="77"/>
      <c r="ADV459" s="77"/>
      <c r="ADW459" s="77"/>
      <c r="ADX459" s="77"/>
      <c r="ADY459" s="77"/>
      <c r="ADZ459" s="77"/>
      <c r="AEA459" s="77"/>
      <c r="AEB459" s="77"/>
      <c r="AEC459" s="77"/>
      <c r="AED459" s="77"/>
      <c r="AEE459" s="77"/>
      <c r="AEF459" s="77"/>
      <c r="AEG459" s="77"/>
      <c r="AEH459" s="77"/>
      <c r="AEI459" s="77"/>
      <c r="AEJ459" s="77"/>
      <c r="AEK459" s="77"/>
      <c r="AEL459" s="77"/>
      <c r="AEM459" s="77"/>
      <c r="AEN459" s="77"/>
      <c r="AEO459" s="77"/>
      <c r="AEP459" s="77"/>
      <c r="AEQ459" s="77"/>
      <c r="AER459" s="77"/>
      <c r="AES459" s="77"/>
      <c r="AET459" s="77"/>
      <c r="AEU459" s="77"/>
      <c r="AEV459" s="77"/>
      <c r="AEW459" s="77"/>
      <c r="AEX459" s="77"/>
      <c r="AEY459" s="77"/>
      <c r="AEZ459" s="77"/>
      <c r="AFA459" s="77"/>
      <c r="AFB459" s="77"/>
      <c r="AFC459" s="77"/>
      <c r="AFD459" s="77"/>
      <c r="AFE459" s="77"/>
      <c r="AFF459" s="77"/>
      <c r="AFG459" s="77"/>
      <c r="AFH459" s="77"/>
      <c r="AFI459" s="77"/>
      <c r="AFJ459" s="77"/>
      <c r="AFK459" s="77"/>
      <c r="AFL459" s="77"/>
      <c r="AFM459" s="77"/>
      <c r="AFN459" s="77"/>
      <c r="AFO459" s="77"/>
      <c r="AFP459" s="77"/>
      <c r="AFQ459" s="77"/>
      <c r="AFR459" s="77"/>
      <c r="AFS459" s="77"/>
      <c r="AFT459" s="77"/>
      <c r="AFU459" s="77"/>
      <c r="AFV459" s="77"/>
      <c r="AFW459" s="77"/>
      <c r="AFX459" s="77"/>
      <c r="AFY459" s="77"/>
      <c r="AFZ459" s="77"/>
      <c r="AGA459" s="77"/>
      <c r="AGB459" s="77"/>
      <c r="AGC459" s="77"/>
      <c r="AGD459" s="77"/>
      <c r="AGE459" s="77"/>
      <c r="AGF459" s="77"/>
      <c r="AGG459" s="77"/>
      <c r="AGH459" s="77"/>
      <c r="AGI459" s="77"/>
      <c r="AGJ459" s="77"/>
      <c r="AGK459" s="77"/>
      <c r="AGL459" s="77"/>
      <c r="AGM459" s="77"/>
      <c r="AGN459" s="77"/>
      <c r="AGO459" s="77"/>
      <c r="AGP459" s="77"/>
      <c r="AGQ459" s="77"/>
      <c r="AGR459" s="77"/>
      <c r="AGS459" s="77"/>
      <c r="AGT459" s="77"/>
      <c r="AGU459" s="77"/>
      <c r="AGV459" s="77"/>
      <c r="AGW459" s="77"/>
      <c r="AGX459" s="77"/>
      <c r="AGY459" s="77"/>
      <c r="AGZ459" s="77"/>
      <c r="AHA459" s="77"/>
      <c r="AHB459" s="77"/>
      <c r="AHC459" s="77"/>
      <c r="AHD459" s="77"/>
      <c r="AHE459" s="77"/>
      <c r="AHF459" s="77"/>
      <c r="AHG459" s="77"/>
      <c r="AHH459" s="77"/>
      <c r="AHI459" s="77"/>
      <c r="AHJ459" s="77"/>
      <c r="AHK459" s="77"/>
      <c r="AHL459" s="77"/>
      <c r="AHM459" s="77"/>
      <c r="AHN459" s="77"/>
      <c r="AHO459" s="77"/>
      <c r="AHP459" s="77"/>
      <c r="AHQ459" s="77"/>
      <c r="AHR459" s="77"/>
      <c r="AHS459" s="77"/>
      <c r="AHT459" s="77"/>
      <c r="AHU459" s="77"/>
      <c r="AHV459" s="77"/>
      <c r="AHW459" s="77"/>
      <c r="AHX459" s="77"/>
      <c r="AHY459" s="77"/>
      <c r="AHZ459" s="77"/>
      <c r="AIA459" s="77"/>
      <c r="AIB459" s="77"/>
      <c r="AIC459" s="77"/>
      <c r="AID459" s="77"/>
      <c r="AIE459" s="77"/>
      <c r="AIF459" s="77"/>
      <c r="AIG459" s="77"/>
      <c r="AIH459" s="77"/>
      <c r="AII459" s="77"/>
      <c r="AIJ459" s="77"/>
      <c r="AIK459" s="77"/>
      <c r="AIL459" s="77"/>
      <c r="AIM459" s="77"/>
      <c r="AIN459" s="77"/>
      <c r="AIO459" s="77"/>
      <c r="AIP459" s="77"/>
      <c r="AIQ459" s="77"/>
      <c r="AIR459" s="77"/>
      <c r="AIS459" s="77"/>
      <c r="AIT459" s="77"/>
      <c r="AIU459" s="77"/>
      <c r="AIV459" s="77"/>
      <c r="AIW459" s="77"/>
      <c r="AIX459" s="77"/>
      <c r="AIY459" s="77"/>
      <c r="AIZ459" s="77"/>
      <c r="AJA459" s="77"/>
      <c r="AJB459" s="77"/>
      <c r="AJC459" s="77"/>
      <c r="AJD459" s="77"/>
      <c r="AJE459" s="77"/>
      <c r="AJF459" s="77"/>
      <c r="AJG459" s="77"/>
      <c r="AJH459" s="77"/>
      <c r="AJI459" s="77"/>
      <c r="AJJ459" s="77"/>
      <c r="AJK459" s="77"/>
      <c r="AJL459" s="77"/>
      <c r="AJM459" s="77"/>
      <c r="AJN459" s="77"/>
      <c r="AJO459" s="77"/>
      <c r="AJP459" s="77"/>
      <c r="AJQ459" s="77"/>
      <c r="AJR459" s="77"/>
      <c r="AJS459" s="77"/>
      <c r="AJT459" s="77"/>
      <c r="AJU459" s="77"/>
      <c r="AJV459" s="77"/>
      <c r="AJW459" s="77"/>
      <c r="AJX459" s="77"/>
      <c r="AJY459" s="77"/>
      <c r="AJZ459" s="77"/>
      <c r="AKA459" s="77"/>
      <c r="AKB459" s="77"/>
      <c r="AKC459" s="77"/>
      <c r="AKD459" s="77"/>
      <c r="AKE459" s="77"/>
      <c r="AKF459" s="77"/>
      <c r="AKG459" s="77"/>
      <c r="AKH459" s="77"/>
      <c r="AKI459" s="77"/>
      <c r="AKJ459" s="77"/>
      <c r="AKK459" s="77"/>
      <c r="AKL459" s="77"/>
      <c r="AKM459" s="77"/>
      <c r="AKN459" s="77"/>
      <c r="AKO459" s="77"/>
      <c r="AKP459" s="77"/>
      <c r="AKQ459" s="77"/>
      <c r="AKR459" s="77"/>
      <c r="AKS459" s="77"/>
      <c r="AKT459" s="77"/>
      <c r="AKU459" s="77"/>
      <c r="AKV459" s="77"/>
      <c r="AKW459" s="77"/>
      <c r="AKX459" s="77"/>
      <c r="AKY459" s="77"/>
      <c r="AKZ459" s="77"/>
      <c r="ALA459" s="77"/>
      <c r="ALB459" s="77"/>
      <c r="ALC459" s="77"/>
      <c r="ALD459" s="77"/>
      <c r="ALE459" s="77"/>
      <c r="ALF459" s="77"/>
      <c r="ALG459" s="77"/>
      <c r="ALH459" s="77"/>
      <c r="ALI459" s="77"/>
      <c r="ALJ459" s="77"/>
      <c r="ALK459" s="77"/>
      <c r="ALL459" s="77"/>
      <c r="ALM459" s="77"/>
      <c r="ALN459" s="77"/>
      <c r="ALO459" s="77"/>
      <c r="ALP459" s="77"/>
      <c r="ALQ459" s="77"/>
      <c r="ALR459" s="77"/>
      <c r="ALS459" s="77"/>
      <c r="ALT459" s="77"/>
      <c r="ALU459" s="77"/>
      <c r="ALV459" s="77"/>
      <c r="ALW459" s="77"/>
      <c r="ALX459" s="77"/>
      <c r="ALY459" s="77"/>
      <c r="ALZ459" s="77"/>
      <c r="AMA459" s="77"/>
      <c r="AMB459" s="77"/>
      <c r="AMC459" s="77"/>
      <c r="AMD459" s="77"/>
      <c r="AME459" s="77"/>
      <c r="AMF459" s="77"/>
      <c r="AMG459" s="77"/>
      <c r="AMH459" s="77"/>
      <c r="AMI459" s="77"/>
      <c r="AMJ459" s="77"/>
    </row>
    <row r="460" customFormat="false" ht="12.85" hidden="false" customHeight="false" outlineLevel="0" collapsed="false">
      <c r="A460" s="77"/>
      <c r="B460" s="77"/>
      <c r="C460" s="77"/>
      <c r="D460" s="77"/>
      <c r="E460" s="77"/>
      <c r="F460" s="77"/>
      <c r="G460" s="77"/>
      <c r="H460" s="77"/>
      <c r="I460" s="77"/>
      <c r="J460" s="77"/>
      <c r="K460" s="77"/>
      <c r="L460" s="77"/>
      <c r="M460" s="77"/>
      <c r="N460" s="77"/>
      <c r="O460" s="77"/>
      <c r="P460" s="77"/>
      <c r="Q460" s="77"/>
      <c r="R460" s="77"/>
      <c r="S460" s="77"/>
      <c r="T460" s="77"/>
      <c r="U460" s="77"/>
      <c r="V460" s="77"/>
      <c r="W460" s="77"/>
      <c r="X460" s="77"/>
      <c r="Y460" s="77"/>
      <c r="Z460" s="77"/>
      <c r="AA460" s="77"/>
      <c r="AB460" s="77"/>
      <c r="AC460" s="77"/>
      <c r="AD460" s="77"/>
      <c r="AE460" s="77"/>
      <c r="AF460" s="77"/>
      <c r="AG460" s="77"/>
      <c r="AH460" s="77"/>
      <c r="AI460" s="77"/>
      <c r="AJ460" s="77"/>
      <c r="AK460" s="77"/>
      <c r="AL460" s="77"/>
      <c r="AM460" s="77"/>
      <c r="AN460" s="77"/>
      <c r="AO460" s="77"/>
      <c r="AP460" s="77"/>
      <c r="AQ460" s="77"/>
      <c r="AR460" s="77"/>
      <c r="AS460" s="77"/>
      <c r="AT460" s="77"/>
      <c r="AU460" s="77"/>
      <c r="AV460" s="77"/>
      <c r="AW460" s="77"/>
      <c r="AX460" s="77"/>
      <c r="AY460" s="77"/>
      <c r="AZ460" s="77"/>
      <c r="BA460" s="77"/>
      <c r="BB460" s="77"/>
      <c r="BC460" s="77"/>
      <c r="BD460" s="77"/>
      <c r="BE460" s="77"/>
      <c r="BF460" s="77"/>
      <c r="BG460" s="77"/>
      <c r="BH460" s="77"/>
      <c r="BI460" s="77"/>
      <c r="BJ460" s="77"/>
      <c r="BK460" s="77"/>
      <c r="BL460" s="77"/>
      <c r="BM460" s="77"/>
      <c r="BN460" s="77"/>
      <c r="BO460" s="77"/>
      <c r="BP460" s="77"/>
      <c r="BQ460" s="77"/>
      <c r="BR460" s="77"/>
      <c r="BS460" s="77"/>
      <c r="BT460" s="77"/>
      <c r="BU460" s="77"/>
      <c r="BV460" s="77"/>
      <c r="BW460" s="77"/>
      <c r="BX460" s="77"/>
      <c r="BY460" s="77"/>
      <c r="BZ460" s="77"/>
      <c r="CA460" s="77"/>
      <c r="CB460" s="77"/>
      <c r="CC460" s="77"/>
      <c r="CD460" s="77"/>
      <c r="CE460" s="77"/>
      <c r="CF460" s="77"/>
      <c r="CG460" s="77"/>
      <c r="CH460" s="77"/>
      <c r="CI460" s="77"/>
      <c r="CJ460" s="77"/>
      <c r="CK460" s="77"/>
      <c r="CL460" s="77"/>
      <c r="CM460" s="77"/>
      <c r="CN460" s="77"/>
      <c r="CO460" s="77"/>
      <c r="CP460" s="77"/>
      <c r="CQ460" s="77"/>
      <c r="CR460" s="77"/>
      <c r="CS460" s="77"/>
      <c r="CT460" s="77"/>
      <c r="CU460" s="77"/>
      <c r="CV460" s="77"/>
      <c r="CW460" s="77"/>
      <c r="CX460" s="77"/>
      <c r="CY460" s="77"/>
      <c r="CZ460" s="77"/>
      <c r="DA460" s="77"/>
      <c r="DB460" s="77"/>
      <c r="DC460" s="77"/>
      <c r="DD460" s="77"/>
      <c r="DE460" s="77"/>
      <c r="DF460" s="77"/>
      <c r="DG460" s="77"/>
      <c r="DH460" s="77"/>
      <c r="DI460" s="77"/>
      <c r="DJ460" s="77"/>
      <c r="DK460" s="77"/>
      <c r="DL460" s="77"/>
      <c r="DM460" s="77"/>
      <c r="DN460" s="77"/>
      <c r="DO460" s="77"/>
      <c r="DP460" s="77"/>
      <c r="DQ460" s="77"/>
      <c r="DR460" s="77"/>
      <c r="DS460" s="77"/>
      <c r="DT460" s="77"/>
      <c r="DU460" s="77"/>
      <c r="DV460" s="77"/>
      <c r="DW460" s="77"/>
      <c r="DX460" s="77"/>
      <c r="DY460" s="77"/>
      <c r="DZ460" s="77"/>
      <c r="EA460" s="77"/>
      <c r="EB460" s="77"/>
      <c r="EC460" s="77"/>
      <c r="ED460" s="77"/>
      <c r="EE460" s="77"/>
      <c r="EF460" s="77"/>
      <c r="EG460" s="77"/>
      <c r="EH460" s="77"/>
      <c r="EI460" s="77"/>
      <c r="EJ460" s="77"/>
      <c r="EK460" s="77"/>
      <c r="EL460" s="77"/>
      <c r="EM460" s="77"/>
      <c r="EN460" s="77"/>
      <c r="EO460" s="77"/>
      <c r="EP460" s="77"/>
      <c r="EQ460" s="77"/>
      <c r="ER460" s="77"/>
      <c r="ES460" s="77"/>
      <c r="ET460" s="77"/>
      <c r="EU460" s="77"/>
      <c r="EV460" s="77"/>
      <c r="EW460" s="77"/>
      <c r="EX460" s="77"/>
      <c r="EY460" s="77"/>
      <c r="EZ460" s="77"/>
      <c r="FA460" s="77"/>
      <c r="FB460" s="77"/>
      <c r="FC460" s="77"/>
      <c r="FD460" s="77"/>
      <c r="FE460" s="77"/>
      <c r="FF460" s="77"/>
      <c r="FG460" s="77"/>
      <c r="FH460" s="77"/>
      <c r="FI460" s="77"/>
      <c r="FJ460" s="77"/>
      <c r="FK460" s="77"/>
      <c r="FL460" s="77"/>
      <c r="FM460" s="77"/>
      <c r="FN460" s="77"/>
      <c r="FO460" s="77"/>
      <c r="FP460" s="77"/>
      <c r="FQ460" s="77"/>
      <c r="FR460" s="77"/>
      <c r="FS460" s="77"/>
      <c r="FT460" s="77"/>
      <c r="FU460" s="77"/>
      <c r="FV460" s="77"/>
      <c r="FW460" s="77"/>
      <c r="FX460" s="77"/>
      <c r="FY460" s="77"/>
      <c r="FZ460" s="77"/>
      <c r="GA460" s="77"/>
      <c r="GB460" s="77"/>
      <c r="GC460" s="77"/>
      <c r="GD460" s="77"/>
      <c r="GE460" s="77"/>
      <c r="GF460" s="77"/>
      <c r="GG460" s="77"/>
      <c r="GH460" s="77"/>
      <c r="GI460" s="77"/>
      <c r="GJ460" s="77"/>
      <c r="GK460" s="77"/>
      <c r="GL460" s="77"/>
      <c r="GM460" s="77"/>
      <c r="GN460" s="77"/>
      <c r="GO460" s="77"/>
      <c r="GP460" s="77"/>
      <c r="GQ460" s="77"/>
      <c r="GR460" s="77"/>
      <c r="GS460" s="77"/>
      <c r="GT460" s="77"/>
      <c r="GU460" s="77"/>
      <c r="GV460" s="77"/>
      <c r="GW460" s="77"/>
      <c r="GX460" s="77"/>
      <c r="GY460" s="77"/>
      <c r="GZ460" s="77"/>
      <c r="HA460" s="77"/>
      <c r="HB460" s="77"/>
      <c r="HC460" s="77"/>
      <c r="HD460" s="77"/>
      <c r="HE460" s="77"/>
      <c r="HF460" s="77"/>
      <c r="HG460" s="77"/>
      <c r="HH460" s="77"/>
      <c r="HI460" s="77"/>
      <c r="HJ460" s="77"/>
      <c r="HK460" s="77"/>
      <c r="HL460" s="77"/>
      <c r="HM460" s="77"/>
      <c r="HN460" s="77"/>
      <c r="HO460" s="77"/>
      <c r="HP460" s="77"/>
      <c r="HQ460" s="77"/>
      <c r="HR460" s="77"/>
      <c r="HS460" s="77"/>
      <c r="HT460" s="77"/>
      <c r="HU460" s="77"/>
      <c r="HV460" s="77"/>
      <c r="HW460" s="77"/>
      <c r="HX460" s="77"/>
      <c r="HY460" s="77"/>
      <c r="HZ460" s="77"/>
      <c r="IA460" s="77"/>
      <c r="IB460" s="77"/>
      <c r="IC460" s="77"/>
      <c r="ID460" s="77"/>
      <c r="IE460" s="77"/>
      <c r="IF460" s="77"/>
      <c r="IG460" s="77"/>
      <c r="IH460" s="77"/>
      <c r="II460" s="77"/>
      <c r="IJ460" s="77"/>
      <c r="IK460" s="77"/>
      <c r="IL460" s="77"/>
      <c r="IM460" s="77"/>
      <c r="IN460" s="77"/>
      <c r="IO460" s="77"/>
      <c r="IP460" s="77"/>
      <c r="IQ460" s="77"/>
      <c r="IR460" s="77"/>
      <c r="IS460" s="77"/>
      <c r="IT460" s="77"/>
      <c r="IU460" s="77"/>
      <c r="IV460" s="77"/>
      <c r="IW460" s="77"/>
      <c r="IX460" s="77"/>
      <c r="IY460" s="77"/>
      <c r="IZ460" s="77"/>
      <c r="JA460" s="77"/>
      <c r="JB460" s="77"/>
      <c r="JC460" s="77"/>
      <c r="JD460" s="77"/>
      <c r="JE460" s="77"/>
      <c r="JF460" s="77"/>
      <c r="JG460" s="77"/>
      <c r="JH460" s="77"/>
      <c r="JI460" s="77"/>
      <c r="JJ460" s="77"/>
      <c r="JK460" s="77"/>
      <c r="JL460" s="77"/>
      <c r="JM460" s="77"/>
      <c r="JN460" s="77"/>
      <c r="JO460" s="77"/>
      <c r="JP460" s="77"/>
      <c r="JQ460" s="77"/>
      <c r="JR460" s="77"/>
      <c r="JS460" s="77"/>
      <c r="JT460" s="77"/>
      <c r="JU460" s="77"/>
      <c r="JV460" s="77"/>
      <c r="JW460" s="77"/>
      <c r="JX460" s="77"/>
      <c r="JY460" s="77"/>
      <c r="JZ460" s="77"/>
      <c r="KA460" s="77"/>
      <c r="KB460" s="77"/>
      <c r="KC460" s="77"/>
      <c r="KD460" s="77"/>
      <c r="KE460" s="77"/>
      <c r="KF460" s="77"/>
      <c r="KG460" s="77"/>
      <c r="KH460" s="77"/>
      <c r="KI460" s="77"/>
      <c r="KJ460" s="77"/>
      <c r="KK460" s="77"/>
      <c r="KL460" s="77"/>
      <c r="KM460" s="77"/>
      <c r="KN460" s="77"/>
      <c r="KO460" s="77"/>
      <c r="KP460" s="77"/>
      <c r="KQ460" s="77"/>
      <c r="KR460" s="77"/>
      <c r="KS460" s="77"/>
      <c r="KT460" s="77"/>
      <c r="KU460" s="77"/>
      <c r="KV460" s="77"/>
      <c r="KW460" s="77"/>
      <c r="KX460" s="77"/>
      <c r="KY460" s="77"/>
      <c r="KZ460" s="77"/>
      <c r="LA460" s="77"/>
      <c r="LB460" s="77"/>
      <c r="LC460" s="77"/>
      <c r="LD460" s="77"/>
      <c r="LE460" s="77"/>
      <c r="LF460" s="77"/>
      <c r="LG460" s="77"/>
      <c r="LH460" s="77"/>
      <c r="LI460" s="77"/>
      <c r="LJ460" s="77"/>
      <c r="LK460" s="77"/>
      <c r="LL460" s="77"/>
      <c r="LM460" s="77"/>
      <c r="LN460" s="77"/>
      <c r="LO460" s="77"/>
      <c r="LP460" s="77"/>
      <c r="LQ460" s="77"/>
      <c r="LR460" s="77"/>
      <c r="LS460" s="77"/>
      <c r="LT460" s="77"/>
      <c r="LU460" s="77"/>
      <c r="LV460" s="77"/>
      <c r="LW460" s="77"/>
      <c r="LX460" s="77"/>
      <c r="LY460" s="77"/>
      <c r="LZ460" s="77"/>
      <c r="MA460" s="77"/>
      <c r="MB460" s="77"/>
      <c r="MC460" s="77"/>
      <c r="MD460" s="77"/>
      <c r="ME460" s="77"/>
      <c r="MF460" s="77"/>
      <c r="MG460" s="77"/>
      <c r="MH460" s="77"/>
      <c r="MI460" s="77"/>
      <c r="MJ460" s="77"/>
      <c r="MK460" s="77"/>
      <c r="ML460" s="77"/>
      <c r="MM460" s="77"/>
      <c r="MN460" s="77"/>
      <c r="MO460" s="77"/>
      <c r="MP460" s="77"/>
      <c r="MQ460" s="77"/>
      <c r="MR460" s="77"/>
      <c r="MS460" s="77"/>
      <c r="MT460" s="77"/>
      <c r="MU460" s="77"/>
      <c r="MV460" s="77"/>
      <c r="MW460" s="77"/>
      <c r="MX460" s="77"/>
      <c r="MY460" s="77"/>
      <c r="MZ460" s="77"/>
      <c r="NA460" s="77"/>
      <c r="NB460" s="77"/>
      <c r="NC460" s="77"/>
      <c r="ND460" s="77"/>
      <c r="NE460" s="77"/>
      <c r="NF460" s="77"/>
      <c r="NG460" s="77"/>
      <c r="NH460" s="77"/>
      <c r="NI460" s="77"/>
      <c r="NJ460" s="77"/>
      <c r="NK460" s="77"/>
      <c r="NL460" s="77"/>
      <c r="NM460" s="77"/>
      <c r="NN460" s="77"/>
      <c r="NO460" s="77"/>
      <c r="NP460" s="77"/>
      <c r="NQ460" s="77"/>
      <c r="NR460" s="77"/>
      <c r="NS460" s="77"/>
      <c r="NT460" s="77"/>
      <c r="NU460" s="77"/>
      <c r="NV460" s="77"/>
      <c r="NW460" s="77"/>
      <c r="NX460" s="77"/>
      <c r="NY460" s="77"/>
      <c r="NZ460" s="77"/>
      <c r="OA460" s="77"/>
      <c r="OB460" s="77"/>
      <c r="OC460" s="77"/>
      <c r="OD460" s="77"/>
      <c r="OE460" s="77"/>
      <c r="OF460" s="77"/>
      <c r="OG460" s="77"/>
      <c r="OH460" s="77"/>
      <c r="OI460" s="77"/>
      <c r="OJ460" s="77"/>
      <c r="OK460" s="77"/>
      <c r="OL460" s="77"/>
      <c r="OM460" s="77"/>
      <c r="ON460" s="77"/>
      <c r="OO460" s="77"/>
      <c r="OP460" s="77"/>
      <c r="OQ460" s="77"/>
      <c r="OR460" s="77"/>
      <c r="OS460" s="77"/>
      <c r="OT460" s="77"/>
      <c r="OU460" s="77"/>
      <c r="OV460" s="77"/>
      <c r="OW460" s="77"/>
      <c r="OX460" s="77"/>
      <c r="OY460" s="77"/>
      <c r="OZ460" s="77"/>
      <c r="PA460" s="77"/>
      <c r="PB460" s="77"/>
      <c r="PC460" s="77"/>
      <c r="PD460" s="77"/>
      <c r="PE460" s="77"/>
      <c r="PF460" s="77"/>
      <c r="PG460" s="77"/>
      <c r="PH460" s="77"/>
      <c r="PI460" s="77"/>
      <c r="PJ460" s="77"/>
      <c r="PK460" s="77"/>
      <c r="PL460" s="77"/>
      <c r="PM460" s="77"/>
      <c r="PN460" s="77"/>
      <c r="PO460" s="77"/>
      <c r="PP460" s="77"/>
      <c r="PQ460" s="77"/>
      <c r="PR460" s="77"/>
      <c r="PS460" s="77"/>
      <c r="PT460" s="77"/>
      <c r="PU460" s="77"/>
      <c r="PV460" s="77"/>
      <c r="PW460" s="77"/>
      <c r="PX460" s="77"/>
      <c r="PY460" s="77"/>
      <c r="PZ460" s="77"/>
      <c r="QA460" s="77"/>
      <c r="QB460" s="77"/>
      <c r="QC460" s="77"/>
      <c r="QD460" s="77"/>
      <c r="QE460" s="77"/>
      <c r="QF460" s="77"/>
      <c r="QG460" s="77"/>
      <c r="QH460" s="77"/>
      <c r="QI460" s="77"/>
      <c r="QJ460" s="77"/>
      <c r="QK460" s="77"/>
      <c r="QL460" s="77"/>
      <c r="QM460" s="77"/>
      <c r="QN460" s="77"/>
      <c r="QO460" s="77"/>
      <c r="QP460" s="77"/>
      <c r="QQ460" s="77"/>
      <c r="QR460" s="77"/>
      <c r="QS460" s="77"/>
      <c r="QT460" s="77"/>
      <c r="QU460" s="77"/>
      <c r="QV460" s="77"/>
      <c r="QW460" s="77"/>
      <c r="QX460" s="77"/>
      <c r="QY460" s="77"/>
      <c r="QZ460" s="77"/>
      <c r="RA460" s="77"/>
      <c r="RB460" s="77"/>
      <c r="RC460" s="77"/>
      <c r="RD460" s="77"/>
      <c r="RE460" s="77"/>
      <c r="RF460" s="77"/>
      <c r="RG460" s="77"/>
      <c r="RH460" s="77"/>
      <c r="RI460" s="77"/>
      <c r="RJ460" s="77"/>
      <c r="RK460" s="77"/>
      <c r="RL460" s="77"/>
      <c r="RM460" s="77"/>
      <c r="RN460" s="77"/>
      <c r="RO460" s="77"/>
      <c r="RP460" s="77"/>
      <c r="RQ460" s="77"/>
      <c r="RR460" s="77"/>
      <c r="RS460" s="77"/>
      <c r="RT460" s="77"/>
      <c r="RU460" s="77"/>
      <c r="RV460" s="77"/>
      <c r="RW460" s="77"/>
      <c r="RX460" s="77"/>
      <c r="RY460" s="77"/>
      <c r="RZ460" s="77"/>
      <c r="SA460" s="77"/>
      <c r="SB460" s="77"/>
      <c r="SC460" s="77"/>
      <c r="SD460" s="77"/>
      <c r="SE460" s="77"/>
      <c r="SF460" s="77"/>
      <c r="SG460" s="77"/>
      <c r="SH460" s="77"/>
      <c r="SI460" s="77"/>
      <c r="SJ460" s="77"/>
      <c r="SK460" s="77"/>
      <c r="SL460" s="77"/>
      <c r="SM460" s="77"/>
      <c r="SN460" s="77"/>
      <c r="SO460" s="77"/>
      <c r="SP460" s="77"/>
      <c r="SQ460" s="77"/>
      <c r="SR460" s="77"/>
      <c r="SS460" s="77"/>
      <c r="ST460" s="77"/>
      <c r="SU460" s="77"/>
      <c r="SV460" s="77"/>
      <c r="SW460" s="77"/>
      <c r="SX460" s="77"/>
      <c r="SY460" s="77"/>
      <c r="SZ460" s="77"/>
      <c r="TA460" s="77"/>
      <c r="TB460" s="77"/>
      <c r="TC460" s="77"/>
      <c r="TD460" s="77"/>
      <c r="TE460" s="77"/>
      <c r="TF460" s="77"/>
      <c r="TG460" s="77"/>
      <c r="TH460" s="77"/>
      <c r="TI460" s="77"/>
      <c r="TJ460" s="77"/>
      <c r="TK460" s="77"/>
      <c r="TL460" s="77"/>
      <c r="TM460" s="77"/>
      <c r="TN460" s="77"/>
      <c r="TO460" s="77"/>
      <c r="TP460" s="77"/>
      <c r="TQ460" s="77"/>
      <c r="TR460" s="77"/>
      <c r="TS460" s="77"/>
      <c r="TT460" s="77"/>
      <c r="TU460" s="77"/>
      <c r="TV460" s="77"/>
      <c r="TW460" s="77"/>
      <c r="TX460" s="77"/>
      <c r="TY460" s="77"/>
      <c r="TZ460" s="77"/>
      <c r="UA460" s="77"/>
      <c r="UB460" s="77"/>
      <c r="UC460" s="77"/>
      <c r="UD460" s="77"/>
      <c r="UE460" s="77"/>
      <c r="UF460" s="77"/>
      <c r="UG460" s="77"/>
      <c r="UH460" s="77"/>
      <c r="UI460" s="77"/>
      <c r="UJ460" s="77"/>
      <c r="UK460" s="77"/>
      <c r="UL460" s="77"/>
      <c r="UM460" s="77"/>
      <c r="UN460" s="77"/>
      <c r="UO460" s="77"/>
      <c r="UP460" s="77"/>
      <c r="UQ460" s="77"/>
      <c r="UR460" s="77"/>
      <c r="US460" s="77"/>
      <c r="UT460" s="77"/>
      <c r="UU460" s="77"/>
      <c r="UV460" s="77"/>
      <c r="UW460" s="77"/>
      <c r="UX460" s="77"/>
      <c r="UY460" s="77"/>
      <c r="UZ460" s="77"/>
      <c r="VA460" s="77"/>
      <c r="VB460" s="77"/>
      <c r="VC460" s="77"/>
      <c r="VD460" s="77"/>
      <c r="VE460" s="77"/>
      <c r="VF460" s="77"/>
      <c r="VG460" s="77"/>
      <c r="VH460" s="77"/>
      <c r="VI460" s="77"/>
      <c r="VJ460" s="77"/>
      <c r="VK460" s="77"/>
      <c r="VL460" s="77"/>
      <c r="VM460" s="77"/>
      <c r="VN460" s="77"/>
      <c r="VO460" s="77"/>
      <c r="VP460" s="77"/>
      <c r="VQ460" s="77"/>
      <c r="VR460" s="77"/>
      <c r="VS460" s="77"/>
      <c r="VT460" s="77"/>
      <c r="VU460" s="77"/>
      <c r="VV460" s="77"/>
      <c r="VW460" s="77"/>
      <c r="VX460" s="77"/>
      <c r="VY460" s="77"/>
      <c r="VZ460" s="77"/>
      <c r="WA460" s="77"/>
      <c r="WB460" s="77"/>
      <c r="WC460" s="77"/>
      <c r="WD460" s="77"/>
      <c r="WE460" s="77"/>
      <c r="WF460" s="77"/>
      <c r="WG460" s="77"/>
      <c r="WH460" s="77"/>
      <c r="WI460" s="77"/>
      <c r="WJ460" s="77"/>
      <c r="WK460" s="77"/>
      <c r="WL460" s="77"/>
      <c r="WM460" s="77"/>
      <c r="WN460" s="77"/>
      <c r="WO460" s="77"/>
      <c r="WP460" s="77"/>
      <c r="WQ460" s="77"/>
      <c r="WR460" s="77"/>
      <c r="WS460" s="77"/>
      <c r="WT460" s="77"/>
      <c r="WU460" s="77"/>
      <c r="WV460" s="77"/>
      <c r="WW460" s="77"/>
      <c r="WX460" s="77"/>
      <c r="WY460" s="77"/>
      <c r="WZ460" s="77"/>
      <c r="XA460" s="77"/>
      <c r="XB460" s="77"/>
      <c r="XC460" s="77"/>
      <c r="XD460" s="77"/>
      <c r="XE460" s="77"/>
      <c r="XF460" s="77"/>
      <c r="XG460" s="77"/>
      <c r="XH460" s="77"/>
      <c r="XI460" s="77"/>
      <c r="XJ460" s="77"/>
      <c r="XK460" s="77"/>
      <c r="XL460" s="77"/>
      <c r="XM460" s="77"/>
      <c r="XN460" s="77"/>
      <c r="XO460" s="77"/>
      <c r="XP460" s="77"/>
      <c r="XQ460" s="77"/>
      <c r="XR460" s="77"/>
      <c r="XS460" s="77"/>
      <c r="XT460" s="77"/>
      <c r="XU460" s="77"/>
      <c r="XV460" s="77"/>
      <c r="XW460" s="77"/>
      <c r="XX460" s="77"/>
      <c r="XY460" s="77"/>
      <c r="XZ460" s="77"/>
      <c r="YA460" s="77"/>
      <c r="YB460" s="77"/>
      <c r="YC460" s="77"/>
      <c r="YD460" s="77"/>
      <c r="YE460" s="77"/>
      <c r="YF460" s="77"/>
      <c r="YG460" s="77"/>
      <c r="YH460" s="77"/>
      <c r="YI460" s="77"/>
      <c r="YJ460" s="77"/>
      <c r="YK460" s="77"/>
      <c r="YL460" s="77"/>
      <c r="YM460" s="77"/>
      <c r="YN460" s="77"/>
      <c r="YO460" s="77"/>
      <c r="YP460" s="77"/>
      <c r="YQ460" s="77"/>
      <c r="YR460" s="77"/>
      <c r="YS460" s="77"/>
      <c r="YT460" s="77"/>
      <c r="YU460" s="77"/>
      <c r="YV460" s="77"/>
      <c r="YW460" s="77"/>
      <c r="YX460" s="77"/>
      <c r="YY460" s="77"/>
      <c r="YZ460" s="77"/>
      <c r="ZA460" s="77"/>
      <c r="ZB460" s="77"/>
      <c r="ZC460" s="77"/>
      <c r="ZD460" s="77"/>
      <c r="ZE460" s="77"/>
      <c r="ZF460" s="77"/>
      <c r="ZG460" s="77"/>
      <c r="ZH460" s="77"/>
      <c r="ZI460" s="77"/>
      <c r="ZJ460" s="77"/>
      <c r="ZK460" s="77"/>
      <c r="ZL460" s="77"/>
      <c r="ZM460" s="77"/>
      <c r="ZN460" s="77"/>
      <c r="ZO460" s="77"/>
      <c r="ZP460" s="77"/>
      <c r="ZQ460" s="77"/>
      <c r="ZR460" s="77"/>
      <c r="ZS460" s="77"/>
      <c r="ZT460" s="77"/>
      <c r="ZU460" s="77"/>
      <c r="ZV460" s="77"/>
      <c r="ZW460" s="77"/>
      <c r="ZX460" s="77"/>
      <c r="ZY460" s="77"/>
      <c r="ZZ460" s="77"/>
      <c r="AAA460" s="77"/>
      <c r="AAB460" s="77"/>
      <c r="AAC460" s="77"/>
      <c r="AAD460" s="77"/>
      <c r="AAE460" s="77"/>
      <c r="AAF460" s="77"/>
      <c r="AAG460" s="77"/>
      <c r="AAH460" s="77"/>
      <c r="AAI460" s="77"/>
      <c r="AAJ460" s="77"/>
      <c r="AAK460" s="77"/>
      <c r="AAL460" s="77"/>
      <c r="AAM460" s="77"/>
      <c r="AAN460" s="77"/>
      <c r="AAO460" s="77"/>
      <c r="AAP460" s="77"/>
      <c r="AAQ460" s="77"/>
      <c r="AAR460" s="77"/>
      <c r="AAS460" s="77"/>
      <c r="AAT460" s="77"/>
      <c r="AAU460" s="77"/>
      <c r="AAV460" s="77"/>
      <c r="AAW460" s="77"/>
      <c r="AAX460" s="77"/>
      <c r="AAY460" s="77"/>
      <c r="AAZ460" s="77"/>
      <c r="ABA460" s="77"/>
      <c r="ABB460" s="77"/>
      <c r="ABC460" s="77"/>
      <c r="ABD460" s="77"/>
      <c r="ABE460" s="77"/>
      <c r="ABF460" s="77"/>
      <c r="ABG460" s="77"/>
      <c r="ABH460" s="77"/>
      <c r="ABI460" s="77"/>
      <c r="ABJ460" s="77"/>
      <c r="ABK460" s="77"/>
      <c r="ABL460" s="77"/>
      <c r="ABM460" s="77"/>
      <c r="ABN460" s="77"/>
      <c r="ABO460" s="77"/>
      <c r="ABP460" s="77"/>
      <c r="ABQ460" s="77"/>
      <c r="ABR460" s="77"/>
      <c r="ABS460" s="77"/>
      <c r="ABT460" s="77"/>
      <c r="ABU460" s="77"/>
      <c r="ABV460" s="77"/>
      <c r="ABW460" s="77"/>
      <c r="ABX460" s="77"/>
      <c r="ABY460" s="77"/>
      <c r="ABZ460" s="77"/>
      <c r="ACA460" s="77"/>
      <c r="ACB460" s="77"/>
      <c r="ACC460" s="77"/>
      <c r="ACD460" s="77"/>
      <c r="ACE460" s="77"/>
      <c r="ACF460" s="77"/>
      <c r="ACG460" s="77"/>
      <c r="ACH460" s="77"/>
      <c r="ACI460" s="77"/>
      <c r="ACJ460" s="77"/>
      <c r="ACK460" s="77"/>
      <c r="ACL460" s="77"/>
      <c r="ACM460" s="77"/>
      <c r="ACN460" s="77"/>
      <c r="ACO460" s="77"/>
      <c r="ACP460" s="77"/>
      <c r="ACQ460" s="77"/>
      <c r="ACR460" s="77"/>
      <c r="ACS460" s="77"/>
      <c r="ACT460" s="77"/>
      <c r="ACU460" s="77"/>
      <c r="ACV460" s="77"/>
      <c r="ACW460" s="77"/>
      <c r="ACX460" s="77"/>
      <c r="ACY460" s="77"/>
      <c r="ACZ460" s="77"/>
      <c r="ADA460" s="77"/>
      <c r="ADB460" s="77"/>
      <c r="ADC460" s="77"/>
      <c r="ADD460" s="77"/>
      <c r="ADE460" s="77"/>
      <c r="ADF460" s="77"/>
      <c r="ADG460" s="77"/>
      <c r="ADH460" s="77"/>
      <c r="ADI460" s="77"/>
      <c r="ADJ460" s="77"/>
      <c r="ADK460" s="77"/>
      <c r="ADL460" s="77"/>
      <c r="ADM460" s="77"/>
      <c r="ADN460" s="77"/>
      <c r="ADO460" s="77"/>
      <c r="ADP460" s="77"/>
      <c r="ADQ460" s="77"/>
      <c r="ADR460" s="77"/>
      <c r="ADS460" s="77"/>
      <c r="ADT460" s="77"/>
      <c r="ADU460" s="77"/>
      <c r="ADV460" s="77"/>
      <c r="ADW460" s="77"/>
      <c r="ADX460" s="77"/>
      <c r="ADY460" s="77"/>
      <c r="ADZ460" s="77"/>
      <c r="AEA460" s="77"/>
      <c r="AEB460" s="77"/>
      <c r="AEC460" s="77"/>
      <c r="AED460" s="77"/>
      <c r="AEE460" s="77"/>
      <c r="AEF460" s="77"/>
      <c r="AEG460" s="77"/>
      <c r="AEH460" s="77"/>
      <c r="AEI460" s="77"/>
      <c r="AEJ460" s="77"/>
      <c r="AEK460" s="77"/>
      <c r="AEL460" s="77"/>
      <c r="AEM460" s="77"/>
      <c r="AEN460" s="77"/>
      <c r="AEO460" s="77"/>
      <c r="AEP460" s="77"/>
      <c r="AEQ460" s="77"/>
      <c r="AER460" s="77"/>
      <c r="AES460" s="77"/>
      <c r="AET460" s="77"/>
      <c r="AEU460" s="77"/>
      <c r="AEV460" s="77"/>
      <c r="AEW460" s="77"/>
      <c r="AEX460" s="77"/>
      <c r="AEY460" s="77"/>
      <c r="AEZ460" s="77"/>
      <c r="AFA460" s="77"/>
      <c r="AFB460" s="77"/>
      <c r="AFC460" s="77"/>
      <c r="AFD460" s="77"/>
      <c r="AFE460" s="77"/>
      <c r="AFF460" s="77"/>
      <c r="AFG460" s="77"/>
      <c r="AFH460" s="77"/>
      <c r="AFI460" s="77"/>
      <c r="AFJ460" s="77"/>
      <c r="AFK460" s="77"/>
      <c r="AFL460" s="77"/>
      <c r="AFM460" s="77"/>
      <c r="AFN460" s="77"/>
      <c r="AFO460" s="77"/>
      <c r="AFP460" s="77"/>
      <c r="AFQ460" s="77"/>
      <c r="AFR460" s="77"/>
      <c r="AFS460" s="77"/>
      <c r="AFT460" s="77"/>
      <c r="AFU460" s="77"/>
      <c r="AFV460" s="77"/>
      <c r="AFW460" s="77"/>
      <c r="AFX460" s="77"/>
      <c r="AFY460" s="77"/>
      <c r="AFZ460" s="77"/>
      <c r="AGA460" s="77"/>
      <c r="AGB460" s="77"/>
      <c r="AGC460" s="77"/>
      <c r="AGD460" s="77"/>
      <c r="AGE460" s="77"/>
      <c r="AGF460" s="77"/>
      <c r="AGG460" s="77"/>
      <c r="AGH460" s="77"/>
      <c r="AGI460" s="77"/>
      <c r="AGJ460" s="77"/>
      <c r="AGK460" s="77"/>
      <c r="AGL460" s="77"/>
      <c r="AGM460" s="77"/>
      <c r="AGN460" s="77"/>
      <c r="AGO460" s="77"/>
      <c r="AGP460" s="77"/>
      <c r="AGQ460" s="77"/>
      <c r="AGR460" s="77"/>
      <c r="AGS460" s="77"/>
      <c r="AGT460" s="77"/>
      <c r="AGU460" s="77"/>
      <c r="AGV460" s="77"/>
      <c r="AGW460" s="77"/>
      <c r="AGX460" s="77"/>
      <c r="AGY460" s="77"/>
      <c r="AGZ460" s="77"/>
      <c r="AHA460" s="77"/>
      <c r="AHB460" s="77"/>
      <c r="AHC460" s="77"/>
      <c r="AHD460" s="77"/>
      <c r="AHE460" s="77"/>
      <c r="AHF460" s="77"/>
      <c r="AHG460" s="77"/>
      <c r="AHH460" s="77"/>
      <c r="AHI460" s="77"/>
      <c r="AHJ460" s="77"/>
      <c r="AHK460" s="77"/>
      <c r="AHL460" s="77"/>
      <c r="AHM460" s="77"/>
      <c r="AHN460" s="77"/>
      <c r="AHO460" s="77"/>
      <c r="AHP460" s="77"/>
      <c r="AHQ460" s="77"/>
      <c r="AHR460" s="77"/>
      <c r="AHS460" s="77"/>
      <c r="AHT460" s="77"/>
      <c r="AHU460" s="77"/>
      <c r="AHV460" s="77"/>
      <c r="AHW460" s="77"/>
      <c r="AHX460" s="77"/>
      <c r="AHY460" s="77"/>
      <c r="AHZ460" s="77"/>
      <c r="AIA460" s="77"/>
      <c r="AIB460" s="77"/>
      <c r="AIC460" s="77"/>
      <c r="AID460" s="77"/>
      <c r="AIE460" s="77"/>
      <c r="AIF460" s="77"/>
      <c r="AIG460" s="77"/>
      <c r="AIH460" s="77"/>
      <c r="AII460" s="77"/>
      <c r="AIJ460" s="77"/>
      <c r="AIK460" s="77"/>
      <c r="AIL460" s="77"/>
      <c r="AIM460" s="77"/>
      <c r="AIN460" s="77"/>
      <c r="AIO460" s="77"/>
      <c r="AIP460" s="77"/>
      <c r="AIQ460" s="77"/>
      <c r="AIR460" s="77"/>
      <c r="AIS460" s="77"/>
      <c r="AIT460" s="77"/>
      <c r="AIU460" s="77"/>
      <c r="AIV460" s="77"/>
      <c r="AIW460" s="77"/>
      <c r="AIX460" s="77"/>
      <c r="AIY460" s="77"/>
      <c r="AIZ460" s="77"/>
      <c r="AJA460" s="77"/>
      <c r="AJB460" s="77"/>
      <c r="AJC460" s="77"/>
      <c r="AJD460" s="77"/>
      <c r="AJE460" s="77"/>
      <c r="AJF460" s="77"/>
      <c r="AJG460" s="77"/>
      <c r="AJH460" s="77"/>
      <c r="AJI460" s="77"/>
      <c r="AJJ460" s="77"/>
      <c r="AJK460" s="77"/>
      <c r="AJL460" s="77"/>
      <c r="AJM460" s="77"/>
      <c r="AJN460" s="77"/>
      <c r="AJO460" s="77"/>
      <c r="AJP460" s="77"/>
      <c r="AJQ460" s="77"/>
      <c r="AJR460" s="77"/>
      <c r="AJS460" s="77"/>
      <c r="AJT460" s="77"/>
      <c r="AJU460" s="77"/>
      <c r="AJV460" s="77"/>
      <c r="AJW460" s="77"/>
      <c r="AJX460" s="77"/>
      <c r="AJY460" s="77"/>
      <c r="AJZ460" s="77"/>
      <c r="AKA460" s="77"/>
      <c r="AKB460" s="77"/>
      <c r="AKC460" s="77"/>
      <c r="AKD460" s="77"/>
      <c r="AKE460" s="77"/>
      <c r="AKF460" s="77"/>
      <c r="AKG460" s="77"/>
      <c r="AKH460" s="77"/>
      <c r="AKI460" s="77"/>
      <c r="AKJ460" s="77"/>
      <c r="AKK460" s="77"/>
      <c r="AKL460" s="77"/>
      <c r="AKM460" s="77"/>
      <c r="AKN460" s="77"/>
      <c r="AKO460" s="77"/>
      <c r="AKP460" s="77"/>
      <c r="AKQ460" s="77"/>
      <c r="AKR460" s="77"/>
      <c r="AKS460" s="77"/>
      <c r="AKT460" s="77"/>
      <c r="AKU460" s="77"/>
      <c r="AKV460" s="77"/>
      <c r="AKW460" s="77"/>
      <c r="AKX460" s="77"/>
      <c r="AKY460" s="77"/>
      <c r="AKZ460" s="77"/>
      <c r="ALA460" s="77"/>
      <c r="ALB460" s="77"/>
      <c r="ALC460" s="77"/>
      <c r="ALD460" s="77"/>
      <c r="ALE460" s="77"/>
      <c r="ALF460" s="77"/>
      <c r="ALG460" s="77"/>
      <c r="ALH460" s="77"/>
      <c r="ALI460" s="77"/>
      <c r="ALJ460" s="77"/>
      <c r="ALK460" s="77"/>
      <c r="ALL460" s="77"/>
      <c r="ALM460" s="77"/>
      <c r="ALN460" s="77"/>
      <c r="ALO460" s="77"/>
      <c r="ALP460" s="77"/>
      <c r="ALQ460" s="77"/>
      <c r="ALR460" s="77"/>
      <c r="ALS460" s="77"/>
      <c r="ALT460" s="77"/>
      <c r="ALU460" s="77"/>
      <c r="ALV460" s="77"/>
      <c r="ALW460" s="77"/>
      <c r="ALX460" s="77"/>
      <c r="ALY460" s="77"/>
      <c r="ALZ460" s="77"/>
      <c r="AMA460" s="77"/>
      <c r="AMB460" s="77"/>
      <c r="AMC460" s="77"/>
      <c r="AMD460" s="77"/>
      <c r="AME460" s="77"/>
      <c r="AMF460" s="77"/>
      <c r="AMG460" s="77"/>
      <c r="AMH460" s="77"/>
      <c r="AMI460" s="77"/>
      <c r="AMJ460" s="77"/>
    </row>
    <row r="461" customFormat="false" ht="12.85" hidden="false" customHeight="false" outlineLevel="0" collapsed="false">
      <c r="A461" s="77"/>
      <c r="B461" s="77"/>
      <c r="C461" s="77"/>
      <c r="D461" s="77"/>
      <c r="E461" s="77"/>
      <c r="F461" s="77"/>
      <c r="G461" s="77"/>
      <c r="H461" s="77"/>
      <c r="I461" s="77"/>
      <c r="J461" s="77"/>
      <c r="K461" s="77"/>
      <c r="L461" s="77"/>
      <c r="M461" s="77"/>
      <c r="N461" s="77"/>
      <c r="O461" s="77"/>
      <c r="P461" s="77"/>
      <c r="Q461" s="77"/>
      <c r="R461" s="77"/>
      <c r="S461" s="77"/>
      <c r="T461" s="77"/>
      <c r="U461" s="77"/>
      <c r="V461" s="77"/>
      <c r="W461" s="77"/>
      <c r="X461" s="77"/>
      <c r="Y461" s="77"/>
      <c r="Z461" s="77"/>
      <c r="AA461" s="77"/>
      <c r="AB461" s="77"/>
      <c r="AC461" s="77"/>
      <c r="AD461" s="77"/>
      <c r="AE461" s="77"/>
      <c r="AF461" s="77"/>
      <c r="AG461" s="77"/>
      <c r="AH461" s="77"/>
      <c r="AI461" s="77"/>
      <c r="AJ461" s="77"/>
      <c r="AK461" s="77"/>
      <c r="AL461" s="77"/>
      <c r="AM461" s="77"/>
      <c r="AN461" s="77"/>
      <c r="AO461" s="77"/>
      <c r="AP461" s="77"/>
      <c r="AQ461" s="77"/>
      <c r="AR461" s="77"/>
      <c r="AS461" s="77"/>
      <c r="AT461" s="77"/>
      <c r="AU461" s="77"/>
      <c r="AV461" s="77"/>
      <c r="AW461" s="77"/>
      <c r="AX461" s="77"/>
      <c r="AY461" s="77"/>
      <c r="AZ461" s="77"/>
      <c r="BA461" s="77"/>
      <c r="BB461" s="77"/>
      <c r="BC461" s="77"/>
      <c r="BD461" s="77"/>
      <c r="BE461" s="77"/>
      <c r="BF461" s="77"/>
      <c r="BG461" s="77"/>
      <c r="BH461" s="77"/>
      <c r="BI461" s="77"/>
      <c r="BJ461" s="77"/>
      <c r="BK461" s="77"/>
      <c r="BL461" s="77"/>
      <c r="BM461" s="77"/>
      <c r="BN461" s="77"/>
      <c r="BO461" s="77"/>
      <c r="BP461" s="77"/>
      <c r="BQ461" s="77"/>
      <c r="BR461" s="77"/>
      <c r="BS461" s="77"/>
      <c r="BT461" s="77"/>
      <c r="BU461" s="77"/>
      <c r="BV461" s="77"/>
      <c r="BW461" s="77"/>
      <c r="BX461" s="77"/>
      <c r="BY461" s="77"/>
      <c r="BZ461" s="77"/>
      <c r="CA461" s="77"/>
      <c r="CB461" s="77"/>
      <c r="CC461" s="77"/>
      <c r="CD461" s="77"/>
      <c r="CE461" s="77"/>
      <c r="CF461" s="77"/>
      <c r="CG461" s="77"/>
      <c r="CH461" s="77"/>
      <c r="CI461" s="77"/>
      <c r="CJ461" s="77"/>
      <c r="CK461" s="77"/>
      <c r="CL461" s="77"/>
      <c r="CM461" s="77"/>
      <c r="CN461" s="77"/>
      <c r="CO461" s="77"/>
      <c r="CP461" s="77"/>
      <c r="CQ461" s="77"/>
      <c r="CR461" s="77"/>
      <c r="CS461" s="77"/>
      <c r="CT461" s="77"/>
      <c r="CU461" s="77"/>
      <c r="CV461" s="77"/>
      <c r="CW461" s="77"/>
      <c r="CX461" s="77"/>
      <c r="CY461" s="77"/>
      <c r="CZ461" s="77"/>
      <c r="DA461" s="77"/>
      <c r="DB461" s="77"/>
      <c r="DC461" s="77"/>
      <c r="DD461" s="77"/>
      <c r="DE461" s="77"/>
      <c r="DF461" s="77"/>
      <c r="DG461" s="77"/>
      <c r="DH461" s="77"/>
      <c r="DI461" s="77"/>
      <c r="DJ461" s="77"/>
      <c r="DK461" s="77"/>
      <c r="DL461" s="77"/>
      <c r="DM461" s="77"/>
      <c r="DN461" s="77"/>
      <c r="DO461" s="77"/>
      <c r="DP461" s="77"/>
      <c r="DQ461" s="77"/>
      <c r="DR461" s="77"/>
      <c r="DS461" s="77"/>
      <c r="DT461" s="77"/>
      <c r="DU461" s="77"/>
      <c r="DV461" s="77"/>
      <c r="DW461" s="77"/>
      <c r="DX461" s="77"/>
      <c r="DY461" s="77"/>
      <c r="DZ461" s="77"/>
      <c r="EA461" s="77"/>
      <c r="EB461" s="77"/>
      <c r="EC461" s="77"/>
      <c r="ED461" s="77"/>
      <c r="EE461" s="77"/>
      <c r="EF461" s="77"/>
      <c r="EG461" s="77"/>
      <c r="EH461" s="77"/>
      <c r="EI461" s="77"/>
      <c r="EJ461" s="77"/>
      <c r="EK461" s="77"/>
      <c r="EL461" s="77"/>
      <c r="EM461" s="77"/>
      <c r="EN461" s="77"/>
      <c r="EO461" s="77"/>
      <c r="EP461" s="77"/>
      <c r="EQ461" s="77"/>
      <c r="ER461" s="77"/>
      <c r="ES461" s="77"/>
      <c r="ET461" s="77"/>
      <c r="EU461" s="77"/>
      <c r="EV461" s="77"/>
      <c r="EW461" s="77"/>
      <c r="EX461" s="77"/>
      <c r="EY461" s="77"/>
      <c r="EZ461" s="77"/>
      <c r="FA461" s="77"/>
      <c r="FB461" s="77"/>
      <c r="FC461" s="77"/>
      <c r="FD461" s="77"/>
      <c r="FE461" s="77"/>
      <c r="FF461" s="77"/>
      <c r="FG461" s="77"/>
      <c r="FH461" s="77"/>
      <c r="FI461" s="77"/>
      <c r="FJ461" s="77"/>
      <c r="FK461" s="77"/>
      <c r="FL461" s="77"/>
      <c r="FM461" s="77"/>
      <c r="FN461" s="77"/>
      <c r="FO461" s="77"/>
      <c r="FP461" s="77"/>
      <c r="FQ461" s="77"/>
      <c r="FR461" s="77"/>
      <c r="FS461" s="77"/>
      <c r="FT461" s="77"/>
      <c r="FU461" s="77"/>
      <c r="FV461" s="77"/>
      <c r="FW461" s="77"/>
      <c r="FX461" s="77"/>
      <c r="FY461" s="77"/>
      <c r="FZ461" s="77"/>
      <c r="GA461" s="77"/>
      <c r="GB461" s="77"/>
      <c r="GC461" s="77"/>
      <c r="GD461" s="77"/>
      <c r="GE461" s="77"/>
      <c r="GF461" s="77"/>
      <c r="GG461" s="77"/>
      <c r="GH461" s="77"/>
      <c r="GI461" s="77"/>
      <c r="GJ461" s="77"/>
      <c r="GK461" s="77"/>
      <c r="GL461" s="77"/>
      <c r="GM461" s="77"/>
      <c r="GN461" s="77"/>
      <c r="GO461" s="77"/>
      <c r="GP461" s="77"/>
      <c r="GQ461" s="77"/>
      <c r="GR461" s="77"/>
      <c r="GS461" s="77"/>
      <c r="GT461" s="77"/>
      <c r="GU461" s="77"/>
      <c r="GV461" s="77"/>
      <c r="GW461" s="77"/>
      <c r="GX461" s="77"/>
      <c r="GY461" s="77"/>
      <c r="GZ461" s="77"/>
      <c r="HA461" s="77"/>
      <c r="HB461" s="77"/>
      <c r="HC461" s="77"/>
      <c r="HD461" s="77"/>
      <c r="HE461" s="77"/>
      <c r="HF461" s="77"/>
      <c r="HG461" s="77"/>
      <c r="HH461" s="77"/>
      <c r="HI461" s="77"/>
      <c r="HJ461" s="77"/>
      <c r="HK461" s="77"/>
      <c r="HL461" s="77"/>
      <c r="HM461" s="77"/>
      <c r="HN461" s="77"/>
      <c r="HO461" s="77"/>
      <c r="HP461" s="77"/>
      <c r="HQ461" s="77"/>
      <c r="HR461" s="77"/>
      <c r="HS461" s="77"/>
      <c r="HT461" s="77"/>
      <c r="HU461" s="77"/>
      <c r="HV461" s="77"/>
      <c r="HW461" s="77"/>
      <c r="HX461" s="77"/>
      <c r="HY461" s="77"/>
      <c r="HZ461" s="77"/>
      <c r="IA461" s="77"/>
      <c r="IB461" s="77"/>
      <c r="IC461" s="77"/>
      <c r="ID461" s="77"/>
      <c r="IE461" s="77"/>
      <c r="IF461" s="77"/>
      <c r="IG461" s="77"/>
      <c r="IH461" s="77"/>
      <c r="II461" s="77"/>
      <c r="IJ461" s="77"/>
      <c r="IK461" s="77"/>
      <c r="IL461" s="77"/>
      <c r="IM461" s="77"/>
      <c r="IN461" s="77"/>
      <c r="IO461" s="77"/>
      <c r="IP461" s="77"/>
      <c r="IQ461" s="77"/>
      <c r="IR461" s="77"/>
      <c r="IS461" s="77"/>
      <c r="IT461" s="77"/>
      <c r="IU461" s="77"/>
      <c r="IV461" s="77"/>
      <c r="IW461" s="77"/>
      <c r="IX461" s="77"/>
      <c r="IY461" s="77"/>
      <c r="IZ461" s="77"/>
      <c r="JA461" s="77"/>
      <c r="JB461" s="77"/>
      <c r="JC461" s="77"/>
      <c r="JD461" s="77"/>
      <c r="JE461" s="77"/>
      <c r="JF461" s="77"/>
      <c r="JG461" s="77"/>
      <c r="JH461" s="77"/>
      <c r="JI461" s="77"/>
      <c r="JJ461" s="77"/>
      <c r="JK461" s="77"/>
      <c r="JL461" s="77"/>
      <c r="JM461" s="77"/>
      <c r="JN461" s="77"/>
      <c r="JO461" s="77"/>
      <c r="JP461" s="77"/>
      <c r="JQ461" s="77"/>
      <c r="JR461" s="77"/>
      <c r="JS461" s="77"/>
      <c r="JT461" s="77"/>
      <c r="JU461" s="77"/>
      <c r="JV461" s="77"/>
      <c r="JW461" s="77"/>
      <c r="JX461" s="77"/>
      <c r="JY461" s="77"/>
      <c r="JZ461" s="77"/>
      <c r="KA461" s="77"/>
      <c r="KB461" s="77"/>
      <c r="KC461" s="77"/>
      <c r="KD461" s="77"/>
      <c r="KE461" s="77"/>
      <c r="KF461" s="77"/>
      <c r="KG461" s="77"/>
      <c r="KH461" s="77"/>
      <c r="KI461" s="77"/>
      <c r="KJ461" s="77"/>
      <c r="KK461" s="77"/>
      <c r="KL461" s="77"/>
      <c r="KM461" s="77"/>
      <c r="KN461" s="77"/>
      <c r="KO461" s="77"/>
      <c r="KP461" s="77"/>
      <c r="KQ461" s="77"/>
      <c r="KR461" s="77"/>
      <c r="KS461" s="77"/>
      <c r="KT461" s="77"/>
      <c r="KU461" s="77"/>
      <c r="KV461" s="77"/>
      <c r="KW461" s="77"/>
      <c r="KX461" s="77"/>
      <c r="KY461" s="77"/>
      <c r="KZ461" s="77"/>
      <c r="LA461" s="77"/>
      <c r="LB461" s="77"/>
      <c r="LC461" s="77"/>
      <c r="LD461" s="77"/>
      <c r="LE461" s="77"/>
      <c r="LF461" s="77"/>
      <c r="LG461" s="77"/>
      <c r="LH461" s="77"/>
      <c r="LI461" s="77"/>
      <c r="LJ461" s="77"/>
      <c r="LK461" s="77"/>
      <c r="LL461" s="77"/>
      <c r="LM461" s="77"/>
      <c r="LN461" s="77"/>
      <c r="LO461" s="77"/>
      <c r="LP461" s="77"/>
      <c r="LQ461" s="77"/>
      <c r="LR461" s="77"/>
      <c r="LS461" s="77"/>
      <c r="LT461" s="77"/>
      <c r="LU461" s="77"/>
      <c r="LV461" s="77"/>
      <c r="LW461" s="77"/>
      <c r="LX461" s="77"/>
      <c r="LY461" s="77"/>
      <c r="LZ461" s="77"/>
      <c r="MA461" s="77"/>
      <c r="MB461" s="77"/>
      <c r="MC461" s="77"/>
      <c r="MD461" s="77"/>
      <c r="ME461" s="77"/>
      <c r="MF461" s="77"/>
      <c r="MG461" s="77"/>
      <c r="MH461" s="77"/>
      <c r="MI461" s="77"/>
      <c r="MJ461" s="77"/>
      <c r="MK461" s="77"/>
      <c r="ML461" s="77"/>
      <c r="MM461" s="77"/>
      <c r="MN461" s="77"/>
      <c r="MO461" s="77"/>
      <c r="MP461" s="77"/>
      <c r="MQ461" s="77"/>
      <c r="MR461" s="77"/>
      <c r="MS461" s="77"/>
      <c r="MT461" s="77"/>
      <c r="MU461" s="77"/>
      <c r="MV461" s="77"/>
      <c r="MW461" s="77"/>
      <c r="MX461" s="77"/>
      <c r="MY461" s="77"/>
      <c r="MZ461" s="77"/>
      <c r="NA461" s="77"/>
      <c r="NB461" s="77"/>
      <c r="NC461" s="77"/>
      <c r="ND461" s="77"/>
      <c r="NE461" s="77"/>
      <c r="NF461" s="77"/>
      <c r="NG461" s="77"/>
      <c r="NH461" s="77"/>
      <c r="NI461" s="77"/>
      <c r="NJ461" s="77"/>
      <c r="NK461" s="77"/>
      <c r="NL461" s="77"/>
      <c r="NM461" s="77"/>
      <c r="NN461" s="77"/>
      <c r="NO461" s="77"/>
      <c r="NP461" s="77"/>
      <c r="NQ461" s="77"/>
      <c r="NR461" s="77"/>
      <c r="NS461" s="77"/>
      <c r="NT461" s="77"/>
      <c r="NU461" s="77"/>
      <c r="NV461" s="77"/>
      <c r="NW461" s="77"/>
      <c r="NX461" s="77"/>
      <c r="NY461" s="77"/>
      <c r="NZ461" s="77"/>
      <c r="OA461" s="77"/>
      <c r="OB461" s="77"/>
      <c r="OC461" s="77"/>
      <c r="OD461" s="77"/>
      <c r="OE461" s="77"/>
      <c r="OF461" s="77"/>
      <c r="OG461" s="77"/>
      <c r="OH461" s="77"/>
      <c r="OI461" s="77"/>
      <c r="OJ461" s="77"/>
      <c r="OK461" s="77"/>
      <c r="OL461" s="77"/>
      <c r="OM461" s="77"/>
      <c r="ON461" s="77"/>
      <c r="OO461" s="77"/>
      <c r="OP461" s="77"/>
      <c r="OQ461" s="77"/>
      <c r="OR461" s="77"/>
      <c r="OS461" s="77"/>
      <c r="OT461" s="77"/>
      <c r="OU461" s="77"/>
      <c r="OV461" s="77"/>
      <c r="OW461" s="77"/>
      <c r="OX461" s="77"/>
      <c r="OY461" s="77"/>
      <c r="OZ461" s="77"/>
      <c r="PA461" s="77"/>
      <c r="PB461" s="77"/>
      <c r="PC461" s="77"/>
      <c r="PD461" s="77"/>
      <c r="PE461" s="77"/>
      <c r="PF461" s="77"/>
      <c r="PG461" s="77"/>
      <c r="PH461" s="77"/>
      <c r="PI461" s="77"/>
      <c r="PJ461" s="77"/>
      <c r="PK461" s="77"/>
      <c r="PL461" s="77"/>
      <c r="PM461" s="77"/>
      <c r="PN461" s="77"/>
      <c r="PO461" s="77"/>
      <c r="PP461" s="77"/>
      <c r="PQ461" s="77"/>
      <c r="PR461" s="77"/>
      <c r="PS461" s="77"/>
      <c r="PT461" s="77"/>
      <c r="PU461" s="77"/>
      <c r="PV461" s="77"/>
      <c r="PW461" s="77"/>
      <c r="PX461" s="77"/>
      <c r="PY461" s="77"/>
      <c r="PZ461" s="77"/>
      <c r="QA461" s="77"/>
      <c r="QB461" s="77"/>
      <c r="QC461" s="77"/>
      <c r="QD461" s="77"/>
      <c r="QE461" s="77"/>
      <c r="QF461" s="77"/>
      <c r="QG461" s="77"/>
      <c r="QH461" s="77"/>
      <c r="QI461" s="77"/>
      <c r="QJ461" s="77"/>
      <c r="QK461" s="77"/>
      <c r="QL461" s="77"/>
      <c r="QM461" s="77"/>
      <c r="QN461" s="77"/>
      <c r="QO461" s="77"/>
      <c r="QP461" s="77"/>
      <c r="QQ461" s="77"/>
      <c r="QR461" s="77"/>
      <c r="QS461" s="77"/>
      <c r="QT461" s="77"/>
      <c r="QU461" s="77"/>
      <c r="QV461" s="77"/>
      <c r="QW461" s="77"/>
      <c r="QX461" s="77"/>
      <c r="QY461" s="77"/>
      <c r="QZ461" s="77"/>
      <c r="RA461" s="77"/>
      <c r="RB461" s="77"/>
      <c r="RC461" s="77"/>
      <c r="RD461" s="77"/>
      <c r="RE461" s="77"/>
      <c r="RF461" s="77"/>
      <c r="RG461" s="77"/>
      <c r="RH461" s="77"/>
      <c r="RI461" s="77"/>
      <c r="RJ461" s="77"/>
      <c r="RK461" s="77"/>
      <c r="RL461" s="77"/>
      <c r="RM461" s="77"/>
      <c r="RN461" s="77"/>
      <c r="RO461" s="77"/>
      <c r="RP461" s="77"/>
      <c r="RQ461" s="77"/>
      <c r="RR461" s="77"/>
      <c r="RS461" s="77"/>
      <c r="RT461" s="77"/>
      <c r="RU461" s="77"/>
      <c r="RV461" s="77"/>
      <c r="RW461" s="77"/>
      <c r="RX461" s="77"/>
      <c r="RY461" s="77"/>
      <c r="RZ461" s="77"/>
      <c r="SA461" s="77"/>
      <c r="SB461" s="77"/>
      <c r="SC461" s="77"/>
      <c r="SD461" s="77"/>
      <c r="SE461" s="77"/>
      <c r="SF461" s="77"/>
      <c r="SG461" s="77"/>
      <c r="SH461" s="77"/>
      <c r="SI461" s="77"/>
      <c r="SJ461" s="77"/>
      <c r="SK461" s="77"/>
      <c r="SL461" s="77"/>
      <c r="SM461" s="77"/>
      <c r="SN461" s="77"/>
      <c r="SO461" s="77"/>
      <c r="SP461" s="77"/>
      <c r="SQ461" s="77"/>
      <c r="SR461" s="77"/>
      <c r="SS461" s="77"/>
      <c r="ST461" s="77"/>
      <c r="SU461" s="77"/>
      <c r="SV461" s="77"/>
      <c r="SW461" s="77"/>
      <c r="SX461" s="77"/>
      <c r="SY461" s="77"/>
      <c r="SZ461" s="77"/>
      <c r="TA461" s="77"/>
      <c r="TB461" s="77"/>
      <c r="TC461" s="77"/>
      <c r="TD461" s="77"/>
      <c r="TE461" s="77"/>
      <c r="TF461" s="77"/>
      <c r="TG461" s="77"/>
      <c r="TH461" s="77"/>
      <c r="TI461" s="77"/>
      <c r="TJ461" s="77"/>
      <c r="TK461" s="77"/>
      <c r="TL461" s="77"/>
      <c r="TM461" s="77"/>
      <c r="TN461" s="77"/>
      <c r="TO461" s="77"/>
      <c r="TP461" s="77"/>
      <c r="TQ461" s="77"/>
      <c r="TR461" s="77"/>
      <c r="TS461" s="77"/>
      <c r="TT461" s="77"/>
      <c r="TU461" s="77"/>
      <c r="TV461" s="77"/>
      <c r="TW461" s="77"/>
      <c r="TX461" s="77"/>
      <c r="TY461" s="77"/>
      <c r="TZ461" s="77"/>
      <c r="UA461" s="77"/>
      <c r="UB461" s="77"/>
      <c r="UC461" s="77"/>
      <c r="UD461" s="77"/>
      <c r="UE461" s="77"/>
      <c r="UF461" s="77"/>
      <c r="UG461" s="77"/>
      <c r="UH461" s="77"/>
      <c r="UI461" s="77"/>
      <c r="UJ461" s="77"/>
      <c r="UK461" s="77"/>
      <c r="UL461" s="77"/>
      <c r="UM461" s="77"/>
      <c r="UN461" s="77"/>
      <c r="UO461" s="77"/>
      <c r="UP461" s="77"/>
      <c r="UQ461" s="77"/>
      <c r="UR461" s="77"/>
      <c r="US461" s="77"/>
      <c r="UT461" s="77"/>
      <c r="UU461" s="77"/>
      <c r="UV461" s="77"/>
      <c r="UW461" s="77"/>
      <c r="UX461" s="77"/>
      <c r="UY461" s="77"/>
      <c r="UZ461" s="77"/>
      <c r="VA461" s="77"/>
      <c r="VB461" s="77"/>
      <c r="VC461" s="77"/>
      <c r="VD461" s="77"/>
      <c r="VE461" s="77"/>
      <c r="VF461" s="77"/>
      <c r="VG461" s="77"/>
      <c r="VH461" s="77"/>
      <c r="VI461" s="77"/>
      <c r="VJ461" s="77"/>
      <c r="VK461" s="77"/>
      <c r="VL461" s="77"/>
      <c r="VM461" s="77"/>
      <c r="VN461" s="77"/>
      <c r="VO461" s="77"/>
      <c r="VP461" s="77"/>
      <c r="VQ461" s="77"/>
      <c r="VR461" s="77"/>
      <c r="VS461" s="77"/>
      <c r="VT461" s="77"/>
      <c r="VU461" s="77"/>
      <c r="VV461" s="77"/>
      <c r="VW461" s="77"/>
      <c r="VX461" s="77"/>
      <c r="VY461" s="77"/>
      <c r="VZ461" s="77"/>
      <c r="WA461" s="77"/>
      <c r="WB461" s="77"/>
      <c r="WC461" s="77"/>
      <c r="WD461" s="77"/>
      <c r="WE461" s="77"/>
      <c r="WF461" s="77"/>
      <c r="WG461" s="77"/>
      <c r="WH461" s="77"/>
      <c r="WI461" s="77"/>
      <c r="WJ461" s="77"/>
      <c r="WK461" s="77"/>
      <c r="WL461" s="77"/>
      <c r="WM461" s="77"/>
      <c r="WN461" s="77"/>
      <c r="WO461" s="77"/>
      <c r="WP461" s="77"/>
      <c r="WQ461" s="77"/>
      <c r="WR461" s="77"/>
      <c r="WS461" s="77"/>
      <c r="WT461" s="77"/>
      <c r="WU461" s="77"/>
      <c r="WV461" s="77"/>
      <c r="WW461" s="77"/>
      <c r="WX461" s="77"/>
      <c r="WY461" s="77"/>
      <c r="WZ461" s="77"/>
      <c r="XA461" s="77"/>
      <c r="XB461" s="77"/>
      <c r="XC461" s="77"/>
      <c r="XD461" s="77"/>
      <c r="XE461" s="77"/>
      <c r="XF461" s="77"/>
      <c r="XG461" s="77"/>
      <c r="XH461" s="77"/>
      <c r="XI461" s="77"/>
      <c r="XJ461" s="77"/>
      <c r="XK461" s="77"/>
      <c r="XL461" s="77"/>
      <c r="XM461" s="77"/>
      <c r="XN461" s="77"/>
      <c r="XO461" s="77"/>
      <c r="XP461" s="77"/>
      <c r="XQ461" s="77"/>
      <c r="XR461" s="77"/>
      <c r="XS461" s="77"/>
      <c r="XT461" s="77"/>
      <c r="XU461" s="77"/>
      <c r="XV461" s="77"/>
      <c r="XW461" s="77"/>
      <c r="XX461" s="77"/>
      <c r="XY461" s="77"/>
      <c r="XZ461" s="77"/>
      <c r="YA461" s="77"/>
      <c r="YB461" s="77"/>
      <c r="YC461" s="77"/>
      <c r="YD461" s="77"/>
      <c r="YE461" s="77"/>
      <c r="YF461" s="77"/>
      <c r="YG461" s="77"/>
      <c r="YH461" s="77"/>
      <c r="YI461" s="77"/>
      <c r="YJ461" s="77"/>
      <c r="YK461" s="77"/>
      <c r="YL461" s="77"/>
      <c r="YM461" s="77"/>
      <c r="YN461" s="77"/>
      <c r="YO461" s="77"/>
      <c r="YP461" s="77"/>
      <c r="YQ461" s="77"/>
      <c r="YR461" s="77"/>
      <c r="YS461" s="77"/>
      <c r="YT461" s="77"/>
      <c r="YU461" s="77"/>
      <c r="YV461" s="77"/>
      <c r="YW461" s="77"/>
      <c r="YX461" s="77"/>
      <c r="YY461" s="77"/>
      <c r="YZ461" s="77"/>
      <c r="ZA461" s="77"/>
      <c r="ZB461" s="77"/>
      <c r="ZC461" s="77"/>
      <c r="ZD461" s="77"/>
      <c r="ZE461" s="77"/>
      <c r="ZF461" s="77"/>
      <c r="ZG461" s="77"/>
      <c r="ZH461" s="77"/>
      <c r="ZI461" s="77"/>
      <c r="ZJ461" s="77"/>
      <c r="ZK461" s="77"/>
      <c r="ZL461" s="77"/>
      <c r="ZM461" s="77"/>
      <c r="ZN461" s="77"/>
      <c r="ZO461" s="77"/>
      <c r="ZP461" s="77"/>
      <c r="ZQ461" s="77"/>
      <c r="ZR461" s="77"/>
      <c r="ZS461" s="77"/>
      <c r="ZT461" s="77"/>
      <c r="ZU461" s="77"/>
      <c r="ZV461" s="77"/>
      <c r="ZW461" s="77"/>
      <c r="ZX461" s="77"/>
      <c r="ZY461" s="77"/>
      <c r="ZZ461" s="77"/>
      <c r="AAA461" s="77"/>
      <c r="AAB461" s="77"/>
      <c r="AAC461" s="77"/>
      <c r="AAD461" s="77"/>
      <c r="AAE461" s="77"/>
      <c r="AAF461" s="77"/>
      <c r="AAG461" s="77"/>
      <c r="AAH461" s="77"/>
      <c r="AAI461" s="77"/>
      <c r="AAJ461" s="77"/>
      <c r="AAK461" s="77"/>
      <c r="AAL461" s="77"/>
      <c r="AAM461" s="77"/>
      <c r="AAN461" s="77"/>
      <c r="AAO461" s="77"/>
      <c r="AAP461" s="77"/>
      <c r="AAQ461" s="77"/>
      <c r="AAR461" s="77"/>
      <c r="AAS461" s="77"/>
      <c r="AAT461" s="77"/>
      <c r="AAU461" s="77"/>
      <c r="AAV461" s="77"/>
      <c r="AAW461" s="77"/>
      <c r="AAX461" s="77"/>
      <c r="AAY461" s="77"/>
      <c r="AAZ461" s="77"/>
      <c r="ABA461" s="77"/>
      <c r="ABB461" s="77"/>
      <c r="ABC461" s="77"/>
      <c r="ABD461" s="77"/>
      <c r="ABE461" s="77"/>
      <c r="ABF461" s="77"/>
      <c r="ABG461" s="77"/>
      <c r="ABH461" s="77"/>
      <c r="ABI461" s="77"/>
      <c r="ABJ461" s="77"/>
      <c r="ABK461" s="77"/>
      <c r="ABL461" s="77"/>
      <c r="ABM461" s="77"/>
      <c r="ABN461" s="77"/>
      <c r="ABO461" s="77"/>
      <c r="ABP461" s="77"/>
      <c r="ABQ461" s="77"/>
      <c r="ABR461" s="77"/>
      <c r="ABS461" s="77"/>
      <c r="ABT461" s="77"/>
      <c r="ABU461" s="77"/>
      <c r="ABV461" s="77"/>
      <c r="ABW461" s="77"/>
      <c r="ABX461" s="77"/>
      <c r="ABY461" s="77"/>
      <c r="ABZ461" s="77"/>
      <c r="ACA461" s="77"/>
      <c r="ACB461" s="77"/>
      <c r="ACC461" s="77"/>
      <c r="ACD461" s="77"/>
      <c r="ACE461" s="77"/>
      <c r="ACF461" s="77"/>
      <c r="ACG461" s="77"/>
      <c r="ACH461" s="77"/>
      <c r="ACI461" s="77"/>
      <c r="ACJ461" s="77"/>
      <c r="ACK461" s="77"/>
      <c r="ACL461" s="77"/>
      <c r="ACM461" s="77"/>
      <c r="ACN461" s="77"/>
      <c r="ACO461" s="77"/>
      <c r="ACP461" s="77"/>
      <c r="ACQ461" s="77"/>
      <c r="ACR461" s="77"/>
      <c r="ACS461" s="77"/>
      <c r="ACT461" s="77"/>
      <c r="ACU461" s="77"/>
      <c r="ACV461" s="77"/>
      <c r="ACW461" s="77"/>
      <c r="ACX461" s="77"/>
      <c r="ACY461" s="77"/>
      <c r="ACZ461" s="77"/>
      <c r="ADA461" s="77"/>
      <c r="ADB461" s="77"/>
      <c r="ADC461" s="77"/>
      <c r="ADD461" s="77"/>
      <c r="ADE461" s="77"/>
      <c r="ADF461" s="77"/>
      <c r="ADG461" s="77"/>
      <c r="ADH461" s="77"/>
      <c r="ADI461" s="77"/>
      <c r="ADJ461" s="77"/>
      <c r="ADK461" s="77"/>
      <c r="ADL461" s="77"/>
      <c r="ADM461" s="77"/>
      <c r="ADN461" s="77"/>
      <c r="ADO461" s="77"/>
      <c r="ADP461" s="77"/>
      <c r="ADQ461" s="77"/>
      <c r="ADR461" s="77"/>
      <c r="ADS461" s="77"/>
      <c r="ADT461" s="77"/>
      <c r="ADU461" s="77"/>
      <c r="ADV461" s="77"/>
      <c r="ADW461" s="77"/>
      <c r="ADX461" s="77"/>
      <c r="ADY461" s="77"/>
      <c r="ADZ461" s="77"/>
      <c r="AEA461" s="77"/>
      <c r="AEB461" s="77"/>
      <c r="AEC461" s="77"/>
      <c r="AED461" s="77"/>
      <c r="AEE461" s="77"/>
      <c r="AEF461" s="77"/>
      <c r="AEG461" s="77"/>
      <c r="AEH461" s="77"/>
      <c r="AEI461" s="77"/>
      <c r="AEJ461" s="77"/>
      <c r="AEK461" s="77"/>
      <c r="AEL461" s="77"/>
      <c r="AEM461" s="77"/>
      <c r="AEN461" s="77"/>
      <c r="AEO461" s="77"/>
      <c r="AEP461" s="77"/>
      <c r="AEQ461" s="77"/>
      <c r="AER461" s="77"/>
      <c r="AES461" s="77"/>
      <c r="AET461" s="77"/>
      <c r="AEU461" s="77"/>
      <c r="AEV461" s="77"/>
      <c r="AEW461" s="77"/>
      <c r="AEX461" s="77"/>
      <c r="AEY461" s="77"/>
      <c r="AEZ461" s="77"/>
      <c r="AFA461" s="77"/>
      <c r="AFB461" s="77"/>
      <c r="AFC461" s="77"/>
      <c r="AFD461" s="77"/>
      <c r="AFE461" s="77"/>
      <c r="AFF461" s="77"/>
      <c r="AFG461" s="77"/>
      <c r="AFH461" s="77"/>
      <c r="AFI461" s="77"/>
      <c r="AFJ461" s="77"/>
      <c r="AFK461" s="77"/>
      <c r="AFL461" s="77"/>
      <c r="AFM461" s="77"/>
      <c r="AFN461" s="77"/>
      <c r="AFO461" s="77"/>
      <c r="AFP461" s="77"/>
      <c r="AFQ461" s="77"/>
      <c r="AFR461" s="77"/>
      <c r="AFS461" s="77"/>
      <c r="AFT461" s="77"/>
      <c r="AFU461" s="77"/>
      <c r="AFV461" s="77"/>
      <c r="AFW461" s="77"/>
      <c r="AFX461" s="77"/>
      <c r="AFY461" s="77"/>
      <c r="AFZ461" s="77"/>
      <c r="AGA461" s="77"/>
      <c r="AGB461" s="77"/>
      <c r="AGC461" s="77"/>
      <c r="AGD461" s="77"/>
      <c r="AGE461" s="77"/>
      <c r="AGF461" s="77"/>
      <c r="AGG461" s="77"/>
      <c r="AGH461" s="77"/>
      <c r="AGI461" s="77"/>
      <c r="AGJ461" s="77"/>
      <c r="AGK461" s="77"/>
      <c r="AGL461" s="77"/>
      <c r="AGM461" s="77"/>
      <c r="AGN461" s="77"/>
      <c r="AGO461" s="77"/>
      <c r="AGP461" s="77"/>
      <c r="AGQ461" s="77"/>
      <c r="AGR461" s="77"/>
      <c r="AGS461" s="77"/>
      <c r="AGT461" s="77"/>
      <c r="AGU461" s="77"/>
      <c r="AGV461" s="77"/>
      <c r="AGW461" s="77"/>
      <c r="AGX461" s="77"/>
      <c r="AGY461" s="77"/>
      <c r="AGZ461" s="77"/>
      <c r="AHA461" s="77"/>
      <c r="AHB461" s="77"/>
      <c r="AHC461" s="77"/>
      <c r="AHD461" s="77"/>
      <c r="AHE461" s="77"/>
      <c r="AHF461" s="77"/>
      <c r="AHG461" s="77"/>
      <c r="AHH461" s="77"/>
      <c r="AHI461" s="77"/>
      <c r="AHJ461" s="77"/>
      <c r="AHK461" s="77"/>
      <c r="AHL461" s="77"/>
      <c r="AHM461" s="77"/>
      <c r="AHN461" s="77"/>
      <c r="AHO461" s="77"/>
      <c r="AHP461" s="77"/>
      <c r="AHQ461" s="77"/>
      <c r="AHR461" s="77"/>
      <c r="AHS461" s="77"/>
      <c r="AHT461" s="77"/>
      <c r="AHU461" s="77"/>
      <c r="AHV461" s="77"/>
      <c r="AHW461" s="77"/>
      <c r="AHX461" s="77"/>
      <c r="AHY461" s="77"/>
      <c r="AHZ461" s="77"/>
      <c r="AIA461" s="77"/>
      <c r="AIB461" s="77"/>
      <c r="AIC461" s="77"/>
      <c r="AID461" s="77"/>
      <c r="AIE461" s="77"/>
      <c r="AIF461" s="77"/>
      <c r="AIG461" s="77"/>
      <c r="AIH461" s="77"/>
      <c r="AII461" s="77"/>
      <c r="AIJ461" s="77"/>
      <c r="AIK461" s="77"/>
      <c r="AIL461" s="77"/>
      <c r="AIM461" s="77"/>
      <c r="AIN461" s="77"/>
      <c r="AIO461" s="77"/>
      <c r="AIP461" s="77"/>
      <c r="AIQ461" s="77"/>
      <c r="AIR461" s="77"/>
      <c r="AIS461" s="77"/>
      <c r="AIT461" s="77"/>
      <c r="AIU461" s="77"/>
      <c r="AIV461" s="77"/>
      <c r="AIW461" s="77"/>
      <c r="AIX461" s="77"/>
      <c r="AIY461" s="77"/>
      <c r="AIZ461" s="77"/>
      <c r="AJA461" s="77"/>
      <c r="AJB461" s="77"/>
      <c r="AJC461" s="77"/>
      <c r="AJD461" s="77"/>
      <c r="AJE461" s="77"/>
      <c r="AJF461" s="77"/>
      <c r="AJG461" s="77"/>
      <c r="AJH461" s="77"/>
      <c r="AJI461" s="77"/>
      <c r="AJJ461" s="77"/>
      <c r="AJK461" s="77"/>
      <c r="AJL461" s="77"/>
      <c r="AJM461" s="77"/>
      <c r="AJN461" s="77"/>
      <c r="AJO461" s="77"/>
      <c r="AJP461" s="77"/>
      <c r="AJQ461" s="77"/>
      <c r="AJR461" s="77"/>
      <c r="AJS461" s="77"/>
      <c r="AJT461" s="77"/>
      <c r="AJU461" s="77"/>
      <c r="AJV461" s="77"/>
      <c r="AJW461" s="77"/>
      <c r="AJX461" s="77"/>
      <c r="AJY461" s="77"/>
      <c r="AJZ461" s="77"/>
      <c r="AKA461" s="77"/>
      <c r="AKB461" s="77"/>
      <c r="AKC461" s="77"/>
      <c r="AKD461" s="77"/>
      <c r="AKE461" s="77"/>
      <c r="AKF461" s="77"/>
      <c r="AKG461" s="77"/>
      <c r="AKH461" s="77"/>
      <c r="AKI461" s="77"/>
      <c r="AKJ461" s="77"/>
      <c r="AKK461" s="77"/>
      <c r="AKL461" s="77"/>
      <c r="AKM461" s="77"/>
      <c r="AKN461" s="77"/>
      <c r="AKO461" s="77"/>
      <c r="AKP461" s="77"/>
      <c r="AKQ461" s="77"/>
      <c r="AKR461" s="77"/>
      <c r="AKS461" s="77"/>
      <c r="AKT461" s="77"/>
      <c r="AKU461" s="77"/>
      <c r="AKV461" s="77"/>
      <c r="AKW461" s="77"/>
      <c r="AKX461" s="77"/>
      <c r="AKY461" s="77"/>
      <c r="AKZ461" s="77"/>
      <c r="ALA461" s="77"/>
      <c r="ALB461" s="77"/>
      <c r="ALC461" s="77"/>
      <c r="ALD461" s="77"/>
      <c r="ALE461" s="77"/>
      <c r="ALF461" s="77"/>
      <c r="ALG461" s="77"/>
      <c r="ALH461" s="77"/>
      <c r="ALI461" s="77"/>
      <c r="ALJ461" s="77"/>
      <c r="ALK461" s="77"/>
      <c r="ALL461" s="77"/>
      <c r="ALM461" s="77"/>
      <c r="ALN461" s="77"/>
      <c r="ALO461" s="77"/>
      <c r="ALP461" s="77"/>
      <c r="ALQ461" s="77"/>
      <c r="ALR461" s="77"/>
      <c r="ALS461" s="77"/>
      <c r="ALT461" s="77"/>
      <c r="ALU461" s="77"/>
      <c r="ALV461" s="77"/>
      <c r="ALW461" s="77"/>
      <c r="ALX461" s="77"/>
      <c r="ALY461" s="77"/>
      <c r="ALZ461" s="77"/>
      <c r="AMA461" s="77"/>
      <c r="AMB461" s="77"/>
      <c r="AMC461" s="77"/>
      <c r="AMD461" s="77"/>
      <c r="AME461" s="77"/>
      <c r="AMF461" s="77"/>
      <c r="AMG461" s="77"/>
      <c r="AMH461" s="77"/>
      <c r="AMI461" s="77"/>
      <c r="AMJ461" s="77"/>
    </row>
    <row r="462" customFormat="false" ht="12.85" hidden="false" customHeight="false" outlineLevel="0" collapsed="false">
      <c r="A462" s="77"/>
      <c r="B462" s="77"/>
      <c r="C462" s="77"/>
      <c r="D462" s="77"/>
      <c r="E462" s="77"/>
      <c r="F462" s="77"/>
      <c r="G462" s="77"/>
      <c r="H462" s="77"/>
      <c r="I462" s="77"/>
      <c r="J462" s="77"/>
      <c r="K462" s="77"/>
      <c r="L462" s="77"/>
      <c r="M462" s="77"/>
      <c r="N462" s="77"/>
      <c r="O462" s="77"/>
      <c r="P462" s="77"/>
      <c r="Q462" s="77"/>
      <c r="R462" s="77"/>
      <c r="S462" s="77"/>
      <c r="T462" s="77"/>
      <c r="U462" s="77"/>
      <c r="V462" s="77"/>
      <c r="W462" s="77"/>
      <c r="X462" s="77"/>
      <c r="Y462" s="77"/>
      <c r="Z462" s="77"/>
      <c r="AA462" s="77"/>
      <c r="AB462" s="77"/>
      <c r="AC462" s="77"/>
      <c r="AD462" s="77"/>
      <c r="AE462" s="77"/>
      <c r="AF462" s="77"/>
      <c r="AG462" s="77"/>
      <c r="AH462" s="77"/>
      <c r="AI462" s="77"/>
      <c r="AJ462" s="77"/>
      <c r="AK462" s="77"/>
      <c r="AL462" s="77"/>
      <c r="AM462" s="77"/>
      <c r="AN462" s="77"/>
      <c r="AO462" s="77"/>
      <c r="AP462" s="77"/>
      <c r="AQ462" s="77"/>
      <c r="AR462" s="77"/>
      <c r="AS462" s="77"/>
      <c r="AT462" s="77"/>
      <c r="AU462" s="77"/>
      <c r="AV462" s="77"/>
      <c r="AW462" s="77"/>
      <c r="AX462" s="77"/>
      <c r="AY462" s="77"/>
      <c r="AZ462" s="77"/>
      <c r="BA462" s="77"/>
      <c r="BB462" s="77"/>
      <c r="BC462" s="77"/>
      <c r="BD462" s="77"/>
      <c r="BE462" s="77"/>
      <c r="BF462" s="77"/>
      <c r="BG462" s="77"/>
      <c r="BH462" s="77"/>
      <c r="BI462" s="77"/>
      <c r="BJ462" s="77"/>
      <c r="BK462" s="77"/>
      <c r="BL462" s="77"/>
      <c r="BM462" s="77"/>
      <c r="BN462" s="77"/>
      <c r="BO462" s="77"/>
      <c r="BP462" s="77"/>
      <c r="BQ462" s="77"/>
      <c r="BR462" s="77"/>
      <c r="BS462" s="77"/>
      <c r="BT462" s="77"/>
      <c r="BU462" s="77"/>
      <c r="BV462" s="77"/>
      <c r="BW462" s="77"/>
      <c r="BX462" s="77"/>
      <c r="BY462" s="77"/>
      <c r="BZ462" s="77"/>
      <c r="CA462" s="77"/>
      <c r="CB462" s="77"/>
      <c r="CC462" s="77"/>
      <c r="CD462" s="77"/>
      <c r="CE462" s="77"/>
      <c r="CF462" s="77"/>
      <c r="CG462" s="77"/>
      <c r="CH462" s="77"/>
      <c r="CI462" s="77"/>
      <c r="CJ462" s="77"/>
      <c r="CK462" s="77"/>
      <c r="CL462" s="77"/>
      <c r="CM462" s="77"/>
      <c r="CN462" s="77"/>
      <c r="CO462" s="77"/>
      <c r="CP462" s="77"/>
      <c r="CQ462" s="77"/>
      <c r="CR462" s="77"/>
      <c r="CS462" s="77"/>
      <c r="CT462" s="77"/>
      <c r="CU462" s="77"/>
      <c r="CV462" s="77"/>
      <c r="CW462" s="77"/>
      <c r="CX462" s="77"/>
      <c r="CY462" s="77"/>
      <c r="CZ462" s="77"/>
      <c r="DA462" s="77"/>
      <c r="DB462" s="77"/>
      <c r="DC462" s="77"/>
      <c r="DD462" s="77"/>
      <c r="DE462" s="77"/>
      <c r="DF462" s="77"/>
      <c r="DG462" s="77"/>
      <c r="DH462" s="77"/>
      <c r="DI462" s="77"/>
      <c r="DJ462" s="77"/>
      <c r="DK462" s="77"/>
      <c r="DL462" s="77"/>
      <c r="DM462" s="77"/>
      <c r="DN462" s="77"/>
      <c r="DO462" s="77"/>
      <c r="DP462" s="77"/>
      <c r="DQ462" s="77"/>
      <c r="DR462" s="77"/>
      <c r="DS462" s="77"/>
      <c r="DT462" s="77"/>
      <c r="DU462" s="77"/>
      <c r="DV462" s="77"/>
      <c r="DW462" s="77"/>
      <c r="DX462" s="77"/>
      <c r="DY462" s="77"/>
      <c r="DZ462" s="77"/>
      <c r="EA462" s="77"/>
      <c r="EB462" s="77"/>
      <c r="EC462" s="77"/>
      <c r="ED462" s="77"/>
      <c r="EE462" s="77"/>
      <c r="EF462" s="77"/>
      <c r="EG462" s="77"/>
      <c r="EH462" s="77"/>
      <c r="EI462" s="77"/>
      <c r="EJ462" s="77"/>
      <c r="EK462" s="77"/>
      <c r="EL462" s="77"/>
      <c r="EM462" s="77"/>
      <c r="EN462" s="77"/>
      <c r="EO462" s="77"/>
      <c r="EP462" s="77"/>
      <c r="EQ462" s="77"/>
      <c r="ER462" s="77"/>
      <c r="ES462" s="77"/>
      <c r="ET462" s="77"/>
      <c r="EU462" s="77"/>
      <c r="EV462" s="77"/>
      <c r="EW462" s="77"/>
      <c r="EX462" s="77"/>
      <c r="EY462" s="77"/>
      <c r="EZ462" s="77"/>
      <c r="FA462" s="77"/>
      <c r="FB462" s="77"/>
      <c r="FC462" s="77"/>
      <c r="FD462" s="77"/>
      <c r="FE462" s="77"/>
      <c r="FF462" s="77"/>
      <c r="FG462" s="77"/>
      <c r="FH462" s="77"/>
      <c r="FI462" s="77"/>
      <c r="FJ462" s="77"/>
      <c r="FK462" s="77"/>
      <c r="FL462" s="77"/>
      <c r="FM462" s="77"/>
      <c r="FN462" s="77"/>
      <c r="FO462" s="77"/>
      <c r="FP462" s="77"/>
      <c r="FQ462" s="77"/>
      <c r="FR462" s="77"/>
      <c r="FS462" s="77"/>
      <c r="FT462" s="77"/>
      <c r="FU462" s="77"/>
      <c r="FV462" s="77"/>
      <c r="FW462" s="77"/>
      <c r="FX462" s="77"/>
      <c r="FY462" s="77"/>
      <c r="FZ462" s="77"/>
      <c r="GA462" s="77"/>
      <c r="GB462" s="77"/>
      <c r="GC462" s="77"/>
      <c r="GD462" s="77"/>
      <c r="GE462" s="77"/>
      <c r="GF462" s="77"/>
      <c r="GG462" s="77"/>
      <c r="GH462" s="77"/>
      <c r="GI462" s="77"/>
      <c r="GJ462" s="77"/>
      <c r="GK462" s="77"/>
      <c r="GL462" s="77"/>
      <c r="GM462" s="77"/>
      <c r="GN462" s="77"/>
      <c r="GO462" s="77"/>
      <c r="GP462" s="77"/>
      <c r="GQ462" s="77"/>
      <c r="GR462" s="77"/>
      <c r="GS462" s="77"/>
      <c r="GT462" s="77"/>
      <c r="GU462" s="77"/>
      <c r="GV462" s="77"/>
      <c r="GW462" s="77"/>
      <c r="GX462" s="77"/>
      <c r="GY462" s="77"/>
      <c r="GZ462" s="77"/>
      <c r="HA462" s="77"/>
      <c r="HB462" s="77"/>
      <c r="HC462" s="77"/>
      <c r="HD462" s="77"/>
      <c r="HE462" s="77"/>
      <c r="HF462" s="77"/>
      <c r="HG462" s="77"/>
      <c r="HH462" s="77"/>
      <c r="HI462" s="77"/>
      <c r="HJ462" s="77"/>
      <c r="HK462" s="77"/>
      <c r="HL462" s="77"/>
      <c r="HM462" s="77"/>
      <c r="HN462" s="77"/>
      <c r="HO462" s="77"/>
      <c r="HP462" s="77"/>
      <c r="HQ462" s="77"/>
      <c r="HR462" s="77"/>
      <c r="HS462" s="77"/>
      <c r="HT462" s="77"/>
      <c r="HU462" s="77"/>
      <c r="HV462" s="77"/>
      <c r="HW462" s="77"/>
      <c r="HX462" s="77"/>
      <c r="HY462" s="77"/>
      <c r="HZ462" s="77"/>
      <c r="IA462" s="77"/>
      <c r="IB462" s="77"/>
      <c r="IC462" s="77"/>
      <c r="ID462" s="77"/>
      <c r="IE462" s="77"/>
      <c r="IF462" s="77"/>
      <c r="IG462" s="77"/>
      <c r="IH462" s="77"/>
      <c r="II462" s="77"/>
      <c r="IJ462" s="77"/>
      <c r="IK462" s="77"/>
      <c r="IL462" s="77"/>
      <c r="IM462" s="77"/>
      <c r="IN462" s="77"/>
      <c r="IO462" s="77"/>
      <c r="IP462" s="77"/>
      <c r="IQ462" s="77"/>
      <c r="IR462" s="77"/>
      <c r="IS462" s="77"/>
      <c r="IT462" s="77"/>
      <c r="IU462" s="77"/>
      <c r="IV462" s="77"/>
      <c r="IW462" s="77"/>
      <c r="IX462" s="77"/>
      <c r="IY462" s="77"/>
      <c r="IZ462" s="77"/>
      <c r="JA462" s="77"/>
      <c r="JB462" s="77"/>
      <c r="JC462" s="77"/>
      <c r="JD462" s="77"/>
      <c r="JE462" s="77"/>
      <c r="JF462" s="77"/>
      <c r="JG462" s="77"/>
      <c r="JH462" s="77"/>
      <c r="JI462" s="77"/>
      <c r="JJ462" s="77"/>
      <c r="JK462" s="77"/>
      <c r="JL462" s="77"/>
      <c r="JM462" s="77"/>
      <c r="JN462" s="77"/>
      <c r="JO462" s="77"/>
      <c r="JP462" s="77"/>
      <c r="JQ462" s="77"/>
      <c r="JR462" s="77"/>
      <c r="JS462" s="77"/>
      <c r="JT462" s="77"/>
      <c r="JU462" s="77"/>
      <c r="JV462" s="77"/>
      <c r="JW462" s="77"/>
      <c r="JX462" s="77"/>
      <c r="JY462" s="77"/>
      <c r="JZ462" s="77"/>
      <c r="KA462" s="77"/>
      <c r="KB462" s="77"/>
      <c r="KC462" s="77"/>
      <c r="KD462" s="77"/>
      <c r="KE462" s="77"/>
      <c r="KF462" s="77"/>
      <c r="KG462" s="77"/>
      <c r="KH462" s="77"/>
      <c r="KI462" s="77"/>
      <c r="KJ462" s="77"/>
      <c r="KK462" s="77"/>
      <c r="KL462" s="77"/>
      <c r="KM462" s="77"/>
      <c r="KN462" s="77"/>
      <c r="KO462" s="77"/>
      <c r="KP462" s="77"/>
      <c r="KQ462" s="77"/>
      <c r="KR462" s="77"/>
      <c r="KS462" s="77"/>
      <c r="KT462" s="77"/>
      <c r="KU462" s="77"/>
      <c r="KV462" s="77"/>
      <c r="KW462" s="77"/>
      <c r="KX462" s="77"/>
      <c r="KY462" s="77"/>
      <c r="KZ462" s="77"/>
      <c r="LA462" s="77"/>
      <c r="LB462" s="77"/>
      <c r="LC462" s="77"/>
      <c r="LD462" s="77"/>
      <c r="LE462" s="77"/>
      <c r="LF462" s="77"/>
      <c r="LG462" s="77"/>
      <c r="LH462" s="77"/>
      <c r="LI462" s="77"/>
      <c r="LJ462" s="77"/>
      <c r="LK462" s="77"/>
      <c r="LL462" s="77"/>
      <c r="LM462" s="77"/>
      <c r="LN462" s="77"/>
      <c r="LO462" s="77"/>
      <c r="LP462" s="77"/>
      <c r="LQ462" s="77"/>
      <c r="LR462" s="77"/>
      <c r="LS462" s="77"/>
      <c r="LT462" s="77"/>
      <c r="LU462" s="77"/>
      <c r="LV462" s="77"/>
      <c r="LW462" s="77"/>
      <c r="LX462" s="77"/>
      <c r="LY462" s="77"/>
      <c r="LZ462" s="77"/>
      <c r="MA462" s="77"/>
      <c r="MB462" s="77"/>
      <c r="MC462" s="77"/>
      <c r="MD462" s="77"/>
      <c r="ME462" s="77"/>
      <c r="MF462" s="77"/>
      <c r="MG462" s="77"/>
      <c r="MH462" s="77"/>
      <c r="MI462" s="77"/>
      <c r="MJ462" s="77"/>
      <c r="MK462" s="77"/>
      <c r="ML462" s="77"/>
      <c r="MM462" s="77"/>
      <c r="MN462" s="77"/>
      <c r="MO462" s="77"/>
      <c r="MP462" s="77"/>
      <c r="MQ462" s="77"/>
      <c r="MR462" s="77"/>
      <c r="MS462" s="77"/>
      <c r="MT462" s="77"/>
      <c r="MU462" s="77"/>
      <c r="MV462" s="77"/>
      <c r="MW462" s="77"/>
      <c r="MX462" s="77"/>
      <c r="MY462" s="77"/>
      <c r="MZ462" s="77"/>
      <c r="NA462" s="77"/>
      <c r="NB462" s="77"/>
      <c r="NC462" s="77"/>
      <c r="ND462" s="77"/>
      <c r="NE462" s="77"/>
      <c r="NF462" s="77"/>
      <c r="NG462" s="77"/>
      <c r="NH462" s="77"/>
      <c r="NI462" s="77"/>
      <c r="NJ462" s="77"/>
      <c r="NK462" s="77"/>
      <c r="NL462" s="77"/>
      <c r="NM462" s="77"/>
      <c r="NN462" s="77"/>
      <c r="NO462" s="77"/>
      <c r="NP462" s="77"/>
      <c r="NQ462" s="77"/>
      <c r="NR462" s="77"/>
      <c r="NS462" s="77"/>
      <c r="NT462" s="77"/>
      <c r="NU462" s="77"/>
      <c r="NV462" s="77"/>
      <c r="NW462" s="77"/>
      <c r="NX462" s="77"/>
      <c r="NY462" s="77"/>
      <c r="NZ462" s="77"/>
      <c r="OA462" s="77"/>
      <c r="OB462" s="77"/>
      <c r="OC462" s="77"/>
      <c r="OD462" s="77"/>
      <c r="OE462" s="77"/>
      <c r="OF462" s="77"/>
      <c r="OG462" s="77"/>
      <c r="OH462" s="77"/>
      <c r="OI462" s="77"/>
      <c r="OJ462" s="77"/>
      <c r="OK462" s="77"/>
      <c r="OL462" s="77"/>
      <c r="OM462" s="77"/>
      <c r="ON462" s="77"/>
      <c r="OO462" s="77"/>
      <c r="OP462" s="77"/>
      <c r="OQ462" s="77"/>
      <c r="OR462" s="77"/>
      <c r="OS462" s="77"/>
      <c r="OT462" s="77"/>
      <c r="OU462" s="77"/>
      <c r="OV462" s="77"/>
      <c r="OW462" s="77"/>
      <c r="OX462" s="77"/>
      <c r="OY462" s="77"/>
      <c r="OZ462" s="77"/>
      <c r="PA462" s="77"/>
      <c r="PB462" s="77"/>
      <c r="PC462" s="77"/>
      <c r="PD462" s="77"/>
      <c r="PE462" s="77"/>
      <c r="PF462" s="77"/>
      <c r="PG462" s="77"/>
      <c r="PH462" s="77"/>
      <c r="PI462" s="77"/>
      <c r="PJ462" s="77"/>
      <c r="PK462" s="77"/>
      <c r="PL462" s="77"/>
      <c r="PM462" s="77"/>
      <c r="PN462" s="77"/>
      <c r="PO462" s="77"/>
      <c r="PP462" s="77"/>
      <c r="PQ462" s="77"/>
      <c r="PR462" s="77"/>
      <c r="PS462" s="77"/>
      <c r="PT462" s="77"/>
      <c r="PU462" s="77"/>
      <c r="PV462" s="77"/>
      <c r="PW462" s="77"/>
      <c r="PX462" s="77"/>
      <c r="PY462" s="77"/>
      <c r="PZ462" s="77"/>
      <c r="QA462" s="77"/>
      <c r="QB462" s="77"/>
      <c r="QC462" s="77"/>
      <c r="QD462" s="77"/>
      <c r="QE462" s="77"/>
      <c r="QF462" s="77"/>
      <c r="QG462" s="77"/>
      <c r="QH462" s="77"/>
      <c r="QI462" s="77"/>
      <c r="QJ462" s="77"/>
      <c r="QK462" s="77"/>
      <c r="QL462" s="77"/>
      <c r="QM462" s="77"/>
      <c r="QN462" s="77"/>
      <c r="QO462" s="77"/>
      <c r="QP462" s="77"/>
      <c r="QQ462" s="77"/>
      <c r="QR462" s="77"/>
      <c r="QS462" s="77"/>
      <c r="QT462" s="77"/>
      <c r="QU462" s="77"/>
      <c r="QV462" s="77"/>
      <c r="QW462" s="77"/>
      <c r="QX462" s="77"/>
      <c r="QY462" s="77"/>
      <c r="QZ462" s="77"/>
      <c r="RA462" s="77"/>
      <c r="RB462" s="77"/>
      <c r="RC462" s="77"/>
      <c r="RD462" s="77"/>
      <c r="RE462" s="77"/>
      <c r="RF462" s="77"/>
      <c r="RG462" s="77"/>
      <c r="RH462" s="77"/>
      <c r="RI462" s="77"/>
      <c r="RJ462" s="77"/>
      <c r="RK462" s="77"/>
      <c r="RL462" s="77"/>
      <c r="RM462" s="77"/>
      <c r="RN462" s="77"/>
      <c r="RO462" s="77"/>
      <c r="RP462" s="77"/>
      <c r="RQ462" s="77"/>
      <c r="RR462" s="77"/>
      <c r="RS462" s="77"/>
      <c r="RT462" s="77"/>
      <c r="RU462" s="77"/>
      <c r="RV462" s="77"/>
      <c r="RW462" s="77"/>
      <c r="RX462" s="77"/>
      <c r="RY462" s="77"/>
      <c r="RZ462" s="77"/>
      <c r="SA462" s="77"/>
      <c r="SB462" s="77"/>
      <c r="SC462" s="77"/>
      <c r="SD462" s="77"/>
      <c r="SE462" s="77"/>
      <c r="SF462" s="77"/>
      <c r="SG462" s="77"/>
      <c r="SH462" s="77"/>
      <c r="SI462" s="77"/>
      <c r="SJ462" s="77"/>
      <c r="SK462" s="77"/>
      <c r="SL462" s="77"/>
      <c r="SM462" s="77"/>
      <c r="SN462" s="77"/>
      <c r="SO462" s="77"/>
      <c r="SP462" s="77"/>
      <c r="SQ462" s="77"/>
      <c r="SR462" s="77"/>
      <c r="SS462" s="77"/>
      <c r="ST462" s="77"/>
      <c r="SU462" s="77"/>
      <c r="SV462" s="77"/>
      <c r="SW462" s="77"/>
      <c r="SX462" s="77"/>
      <c r="SY462" s="77"/>
      <c r="SZ462" s="77"/>
      <c r="TA462" s="77"/>
      <c r="TB462" s="77"/>
      <c r="TC462" s="77"/>
      <c r="TD462" s="77"/>
      <c r="TE462" s="77"/>
      <c r="TF462" s="77"/>
      <c r="TG462" s="77"/>
      <c r="TH462" s="77"/>
      <c r="TI462" s="77"/>
      <c r="TJ462" s="77"/>
      <c r="TK462" s="77"/>
      <c r="TL462" s="77"/>
      <c r="TM462" s="77"/>
      <c r="TN462" s="77"/>
      <c r="TO462" s="77"/>
      <c r="TP462" s="77"/>
      <c r="TQ462" s="77"/>
      <c r="TR462" s="77"/>
      <c r="TS462" s="77"/>
      <c r="TT462" s="77"/>
      <c r="TU462" s="77"/>
      <c r="TV462" s="77"/>
      <c r="TW462" s="77"/>
      <c r="TX462" s="77"/>
      <c r="TY462" s="77"/>
      <c r="TZ462" s="77"/>
      <c r="UA462" s="77"/>
      <c r="UB462" s="77"/>
      <c r="UC462" s="77"/>
      <c r="UD462" s="77"/>
      <c r="UE462" s="77"/>
      <c r="UF462" s="77"/>
      <c r="UG462" s="77"/>
      <c r="UH462" s="77"/>
      <c r="UI462" s="77"/>
      <c r="UJ462" s="77"/>
      <c r="UK462" s="77"/>
      <c r="UL462" s="77"/>
      <c r="UM462" s="77"/>
      <c r="UN462" s="77"/>
      <c r="UO462" s="77"/>
      <c r="UP462" s="77"/>
      <c r="UQ462" s="77"/>
      <c r="UR462" s="77"/>
      <c r="US462" s="77"/>
      <c r="UT462" s="77"/>
      <c r="UU462" s="77"/>
      <c r="UV462" s="77"/>
      <c r="UW462" s="77"/>
      <c r="UX462" s="77"/>
      <c r="UY462" s="77"/>
      <c r="UZ462" s="77"/>
      <c r="VA462" s="77"/>
      <c r="VB462" s="77"/>
      <c r="VC462" s="77"/>
      <c r="VD462" s="77"/>
      <c r="VE462" s="77"/>
      <c r="VF462" s="77"/>
      <c r="VG462" s="77"/>
      <c r="VH462" s="77"/>
      <c r="VI462" s="77"/>
      <c r="VJ462" s="77"/>
      <c r="VK462" s="77"/>
      <c r="VL462" s="77"/>
      <c r="VM462" s="77"/>
      <c r="VN462" s="77"/>
      <c r="VO462" s="77"/>
      <c r="VP462" s="77"/>
      <c r="VQ462" s="77"/>
      <c r="VR462" s="77"/>
      <c r="VS462" s="77"/>
      <c r="VT462" s="77"/>
      <c r="VU462" s="77"/>
      <c r="VV462" s="77"/>
      <c r="VW462" s="77"/>
      <c r="VX462" s="77"/>
      <c r="VY462" s="77"/>
      <c r="VZ462" s="77"/>
      <c r="WA462" s="77"/>
      <c r="WB462" s="77"/>
      <c r="WC462" s="77"/>
      <c r="WD462" s="77"/>
      <c r="WE462" s="77"/>
      <c r="WF462" s="77"/>
      <c r="WG462" s="77"/>
      <c r="WH462" s="77"/>
      <c r="WI462" s="77"/>
      <c r="WJ462" s="77"/>
      <c r="WK462" s="77"/>
      <c r="WL462" s="77"/>
      <c r="WM462" s="77"/>
      <c r="WN462" s="77"/>
      <c r="WO462" s="77"/>
      <c r="WP462" s="77"/>
      <c r="WQ462" s="77"/>
      <c r="WR462" s="77"/>
      <c r="WS462" s="77"/>
      <c r="WT462" s="77"/>
      <c r="WU462" s="77"/>
      <c r="WV462" s="77"/>
      <c r="WW462" s="77"/>
      <c r="WX462" s="77"/>
      <c r="WY462" s="77"/>
      <c r="WZ462" s="77"/>
      <c r="XA462" s="77"/>
      <c r="XB462" s="77"/>
      <c r="XC462" s="77"/>
      <c r="XD462" s="77"/>
      <c r="XE462" s="77"/>
      <c r="XF462" s="77"/>
      <c r="XG462" s="77"/>
      <c r="XH462" s="77"/>
      <c r="XI462" s="77"/>
      <c r="XJ462" s="77"/>
      <c r="XK462" s="77"/>
      <c r="XL462" s="77"/>
      <c r="XM462" s="77"/>
      <c r="XN462" s="77"/>
      <c r="XO462" s="77"/>
      <c r="XP462" s="77"/>
      <c r="XQ462" s="77"/>
      <c r="XR462" s="77"/>
      <c r="XS462" s="77"/>
      <c r="XT462" s="77"/>
      <c r="XU462" s="77"/>
      <c r="XV462" s="77"/>
      <c r="XW462" s="77"/>
      <c r="XX462" s="77"/>
      <c r="XY462" s="77"/>
      <c r="XZ462" s="77"/>
      <c r="YA462" s="77"/>
      <c r="YB462" s="77"/>
      <c r="YC462" s="77"/>
      <c r="YD462" s="77"/>
      <c r="YE462" s="77"/>
      <c r="YF462" s="77"/>
      <c r="YG462" s="77"/>
      <c r="YH462" s="77"/>
      <c r="YI462" s="77"/>
      <c r="YJ462" s="77"/>
      <c r="YK462" s="77"/>
      <c r="YL462" s="77"/>
      <c r="YM462" s="77"/>
      <c r="YN462" s="77"/>
      <c r="YO462" s="77"/>
      <c r="YP462" s="77"/>
      <c r="YQ462" s="77"/>
      <c r="YR462" s="77"/>
      <c r="YS462" s="77"/>
      <c r="YT462" s="77"/>
      <c r="YU462" s="77"/>
      <c r="YV462" s="77"/>
      <c r="YW462" s="77"/>
      <c r="YX462" s="77"/>
      <c r="YY462" s="77"/>
      <c r="YZ462" s="77"/>
      <c r="ZA462" s="77"/>
      <c r="ZB462" s="77"/>
      <c r="ZC462" s="77"/>
      <c r="ZD462" s="77"/>
      <c r="ZE462" s="77"/>
      <c r="ZF462" s="77"/>
      <c r="ZG462" s="77"/>
      <c r="ZH462" s="77"/>
      <c r="ZI462" s="77"/>
      <c r="ZJ462" s="77"/>
      <c r="ZK462" s="77"/>
      <c r="ZL462" s="77"/>
      <c r="ZM462" s="77"/>
      <c r="ZN462" s="77"/>
      <c r="ZO462" s="77"/>
      <c r="ZP462" s="77"/>
      <c r="ZQ462" s="77"/>
      <c r="ZR462" s="77"/>
      <c r="ZS462" s="77"/>
      <c r="ZT462" s="77"/>
      <c r="ZU462" s="77"/>
      <c r="ZV462" s="77"/>
      <c r="ZW462" s="77"/>
      <c r="ZX462" s="77"/>
      <c r="ZY462" s="77"/>
      <c r="ZZ462" s="77"/>
      <c r="AAA462" s="77"/>
      <c r="AAB462" s="77"/>
      <c r="AAC462" s="77"/>
      <c r="AAD462" s="77"/>
      <c r="AAE462" s="77"/>
      <c r="AAF462" s="77"/>
      <c r="AAG462" s="77"/>
      <c r="AAH462" s="77"/>
      <c r="AAI462" s="77"/>
      <c r="AAJ462" s="77"/>
      <c r="AAK462" s="77"/>
      <c r="AAL462" s="77"/>
      <c r="AAM462" s="77"/>
      <c r="AAN462" s="77"/>
      <c r="AAO462" s="77"/>
      <c r="AAP462" s="77"/>
      <c r="AAQ462" s="77"/>
      <c r="AAR462" s="77"/>
      <c r="AAS462" s="77"/>
      <c r="AAT462" s="77"/>
      <c r="AAU462" s="77"/>
      <c r="AAV462" s="77"/>
      <c r="AAW462" s="77"/>
      <c r="AAX462" s="77"/>
      <c r="AAY462" s="77"/>
      <c r="AAZ462" s="77"/>
      <c r="ABA462" s="77"/>
      <c r="ABB462" s="77"/>
      <c r="ABC462" s="77"/>
      <c r="ABD462" s="77"/>
      <c r="ABE462" s="77"/>
      <c r="ABF462" s="77"/>
      <c r="ABG462" s="77"/>
      <c r="ABH462" s="77"/>
      <c r="ABI462" s="77"/>
      <c r="ABJ462" s="77"/>
      <c r="ABK462" s="77"/>
      <c r="ABL462" s="77"/>
      <c r="ABM462" s="77"/>
      <c r="ABN462" s="77"/>
      <c r="ABO462" s="77"/>
      <c r="ABP462" s="77"/>
      <c r="ABQ462" s="77"/>
      <c r="ABR462" s="77"/>
      <c r="ABS462" s="77"/>
      <c r="ABT462" s="77"/>
      <c r="ABU462" s="77"/>
      <c r="ABV462" s="77"/>
      <c r="ABW462" s="77"/>
      <c r="ABX462" s="77"/>
      <c r="ABY462" s="77"/>
      <c r="ABZ462" s="77"/>
      <c r="ACA462" s="77"/>
      <c r="ACB462" s="77"/>
      <c r="ACC462" s="77"/>
      <c r="ACD462" s="77"/>
      <c r="ACE462" s="77"/>
      <c r="ACF462" s="77"/>
      <c r="ACG462" s="77"/>
      <c r="ACH462" s="77"/>
      <c r="ACI462" s="77"/>
      <c r="ACJ462" s="77"/>
      <c r="ACK462" s="77"/>
      <c r="ACL462" s="77"/>
      <c r="ACM462" s="77"/>
      <c r="ACN462" s="77"/>
      <c r="ACO462" s="77"/>
      <c r="ACP462" s="77"/>
      <c r="ACQ462" s="77"/>
      <c r="ACR462" s="77"/>
      <c r="ACS462" s="77"/>
      <c r="ACT462" s="77"/>
      <c r="ACU462" s="77"/>
      <c r="ACV462" s="77"/>
      <c r="ACW462" s="77"/>
      <c r="ACX462" s="77"/>
      <c r="ACY462" s="77"/>
      <c r="ACZ462" s="77"/>
      <c r="ADA462" s="77"/>
      <c r="ADB462" s="77"/>
      <c r="ADC462" s="77"/>
      <c r="ADD462" s="77"/>
      <c r="ADE462" s="77"/>
      <c r="ADF462" s="77"/>
      <c r="ADG462" s="77"/>
      <c r="ADH462" s="77"/>
      <c r="ADI462" s="77"/>
      <c r="ADJ462" s="77"/>
      <c r="ADK462" s="77"/>
      <c r="ADL462" s="77"/>
      <c r="ADM462" s="77"/>
      <c r="ADN462" s="77"/>
      <c r="ADO462" s="77"/>
      <c r="ADP462" s="77"/>
      <c r="ADQ462" s="77"/>
      <c r="ADR462" s="77"/>
      <c r="ADS462" s="77"/>
      <c r="ADT462" s="77"/>
      <c r="ADU462" s="77"/>
      <c r="ADV462" s="77"/>
      <c r="ADW462" s="77"/>
      <c r="ADX462" s="77"/>
      <c r="ADY462" s="77"/>
      <c r="ADZ462" s="77"/>
      <c r="AEA462" s="77"/>
      <c r="AEB462" s="77"/>
      <c r="AEC462" s="77"/>
      <c r="AED462" s="77"/>
      <c r="AEE462" s="77"/>
      <c r="AEF462" s="77"/>
      <c r="AEG462" s="77"/>
      <c r="AEH462" s="77"/>
      <c r="AEI462" s="77"/>
      <c r="AEJ462" s="77"/>
      <c r="AEK462" s="77"/>
      <c r="AEL462" s="77"/>
      <c r="AEM462" s="77"/>
      <c r="AEN462" s="77"/>
      <c r="AEO462" s="77"/>
      <c r="AEP462" s="77"/>
      <c r="AEQ462" s="77"/>
      <c r="AER462" s="77"/>
      <c r="AES462" s="77"/>
      <c r="AET462" s="77"/>
      <c r="AEU462" s="77"/>
      <c r="AEV462" s="77"/>
      <c r="AEW462" s="77"/>
      <c r="AEX462" s="77"/>
      <c r="AEY462" s="77"/>
      <c r="AEZ462" s="77"/>
      <c r="AFA462" s="77"/>
      <c r="AFB462" s="77"/>
      <c r="AFC462" s="77"/>
      <c r="AFD462" s="77"/>
      <c r="AFE462" s="77"/>
      <c r="AFF462" s="77"/>
      <c r="AFG462" s="77"/>
      <c r="AFH462" s="77"/>
      <c r="AFI462" s="77"/>
      <c r="AFJ462" s="77"/>
      <c r="AFK462" s="77"/>
      <c r="AFL462" s="77"/>
      <c r="AFM462" s="77"/>
      <c r="AFN462" s="77"/>
      <c r="AFO462" s="77"/>
      <c r="AFP462" s="77"/>
      <c r="AFQ462" s="77"/>
      <c r="AFR462" s="77"/>
      <c r="AFS462" s="77"/>
      <c r="AFT462" s="77"/>
      <c r="AFU462" s="77"/>
      <c r="AFV462" s="77"/>
      <c r="AFW462" s="77"/>
      <c r="AFX462" s="77"/>
      <c r="AFY462" s="77"/>
      <c r="AFZ462" s="77"/>
      <c r="AGA462" s="77"/>
      <c r="AGB462" s="77"/>
      <c r="AGC462" s="77"/>
      <c r="AGD462" s="77"/>
      <c r="AGE462" s="77"/>
      <c r="AGF462" s="77"/>
      <c r="AGG462" s="77"/>
      <c r="AGH462" s="77"/>
      <c r="AGI462" s="77"/>
      <c r="AGJ462" s="77"/>
      <c r="AGK462" s="77"/>
      <c r="AGL462" s="77"/>
      <c r="AGM462" s="77"/>
      <c r="AGN462" s="77"/>
      <c r="AGO462" s="77"/>
      <c r="AGP462" s="77"/>
      <c r="AGQ462" s="77"/>
      <c r="AGR462" s="77"/>
      <c r="AGS462" s="77"/>
      <c r="AGT462" s="77"/>
      <c r="AGU462" s="77"/>
      <c r="AGV462" s="77"/>
      <c r="AGW462" s="77"/>
      <c r="AGX462" s="77"/>
      <c r="AGY462" s="77"/>
      <c r="AGZ462" s="77"/>
      <c r="AHA462" s="77"/>
      <c r="AHB462" s="77"/>
      <c r="AHC462" s="77"/>
      <c r="AHD462" s="77"/>
      <c r="AHE462" s="77"/>
      <c r="AHF462" s="77"/>
      <c r="AHG462" s="77"/>
      <c r="AHH462" s="77"/>
      <c r="AHI462" s="77"/>
      <c r="AHJ462" s="77"/>
      <c r="AHK462" s="77"/>
      <c r="AHL462" s="77"/>
      <c r="AHM462" s="77"/>
      <c r="AHN462" s="77"/>
      <c r="AHO462" s="77"/>
      <c r="AHP462" s="77"/>
      <c r="AHQ462" s="77"/>
      <c r="AHR462" s="77"/>
      <c r="AHS462" s="77"/>
      <c r="AHT462" s="77"/>
      <c r="AHU462" s="77"/>
      <c r="AHV462" s="77"/>
      <c r="AHW462" s="77"/>
      <c r="AHX462" s="77"/>
      <c r="AHY462" s="77"/>
      <c r="AHZ462" s="77"/>
      <c r="AIA462" s="77"/>
      <c r="AIB462" s="77"/>
      <c r="AIC462" s="77"/>
      <c r="AID462" s="77"/>
      <c r="AIE462" s="77"/>
      <c r="AIF462" s="77"/>
      <c r="AIG462" s="77"/>
      <c r="AIH462" s="77"/>
      <c r="AII462" s="77"/>
      <c r="AIJ462" s="77"/>
      <c r="AIK462" s="77"/>
      <c r="AIL462" s="77"/>
      <c r="AIM462" s="77"/>
      <c r="AIN462" s="77"/>
      <c r="AIO462" s="77"/>
      <c r="AIP462" s="77"/>
      <c r="AIQ462" s="77"/>
      <c r="AIR462" s="77"/>
      <c r="AIS462" s="77"/>
      <c r="AIT462" s="77"/>
      <c r="AIU462" s="77"/>
      <c r="AIV462" s="77"/>
      <c r="AIW462" s="77"/>
      <c r="AIX462" s="77"/>
      <c r="AIY462" s="77"/>
      <c r="AIZ462" s="77"/>
      <c r="AJA462" s="77"/>
      <c r="AJB462" s="77"/>
      <c r="AJC462" s="77"/>
      <c r="AJD462" s="77"/>
      <c r="AJE462" s="77"/>
      <c r="AJF462" s="77"/>
      <c r="AJG462" s="77"/>
      <c r="AJH462" s="77"/>
      <c r="AJI462" s="77"/>
      <c r="AJJ462" s="77"/>
      <c r="AJK462" s="77"/>
      <c r="AJL462" s="77"/>
      <c r="AJM462" s="77"/>
      <c r="AJN462" s="77"/>
      <c r="AJO462" s="77"/>
      <c r="AJP462" s="77"/>
      <c r="AJQ462" s="77"/>
      <c r="AJR462" s="77"/>
      <c r="AJS462" s="77"/>
      <c r="AJT462" s="77"/>
      <c r="AJU462" s="77"/>
      <c r="AJV462" s="77"/>
      <c r="AJW462" s="77"/>
      <c r="AJX462" s="77"/>
      <c r="AJY462" s="77"/>
      <c r="AJZ462" s="77"/>
      <c r="AKA462" s="77"/>
      <c r="AKB462" s="77"/>
      <c r="AKC462" s="77"/>
      <c r="AKD462" s="77"/>
      <c r="AKE462" s="77"/>
      <c r="AKF462" s="77"/>
      <c r="AKG462" s="77"/>
      <c r="AKH462" s="77"/>
      <c r="AKI462" s="77"/>
      <c r="AKJ462" s="77"/>
      <c r="AKK462" s="77"/>
      <c r="AKL462" s="77"/>
      <c r="AKM462" s="77"/>
      <c r="AKN462" s="77"/>
      <c r="AKO462" s="77"/>
      <c r="AKP462" s="77"/>
      <c r="AKQ462" s="77"/>
      <c r="AKR462" s="77"/>
      <c r="AKS462" s="77"/>
      <c r="AKT462" s="77"/>
      <c r="AKU462" s="77"/>
      <c r="AKV462" s="77"/>
      <c r="AKW462" s="77"/>
      <c r="AKX462" s="77"/>
      <c r="AKY462" s="77"/>
      <c r="AKZ462" s="77"/>
      <c r="ALA462" s="77"/>
      <c r="ALB462" s="77"/>
      <c r="ALC462" s="77"/>
      <c r="ALD462" s="77"/>
      <c r="ALE462" s="77"/>
      <c r="ALF462" s="77"/>
      <c r="ALG462" s="77"/>
      <c r="ALH462" s="77"/>
      <c r="ALI462" s="77"/>
      <c r="ALJ462" s="77"/>
      <c r="ALK462" s="77"/>
      <c r="ALL462" s="77"/>
      <c r="ALM462" s="77"/>
      <c r="ALN462" s="77"/>
      <c r="ALO462" s="77"/>
      <c r="ALP462" s="77"/>
      <c r="ALQ462" s="77"/>
      <c r="ALR462" s="77"/>
      <c r="ALS462" s="77"/>
      <c r="ALT462" s="77"/>
      <c r="ALU462" s="77"/>
      <c r="ALV462" s="77"/>
      <c r="ALW462" s="77"/>
      <c r="ALX462" s="77"/>
      <c r="ALY462" s="77"/>
      <c r="ALZ462" s="77"/>
      <c r="AMA462" s="77"/>
      <c r="AMB462" s="77"/>
      <c r="AMC462" s="77"/>
      <c r="AMD462" s="77"/>
      <c r="AME462" s="77"/>
      <c r="AMF462" s="77"/>
      <c r="AMG462" s="77"/>
      <c r="AMH462" s="77"/>
      <c r="AMI462" s="77"/>
      <c r="AMJ462" s="77"/>
    </row>
    <row r="463" customFormat="false" ht="12.85" hidden="false" customHeight="false" outlineLevel="0" collapsed="false">
      <c r="A463" s="77"/>
      <c r="B463" s="77"/>
      <c r="C463" s="77"/>
      <c r="D463" s="77"/>
      <c r="E463" s="77"/>
      <c r="F463" s="77"/>
      <c r="G463" s="77"/>
      <c r="H463" s="77"/>
      <c r="I463" s="77"/>
      <c r="J463" s="77"/>
      <c r="K463" s="77"/>
      <c r="L463" s="77"/>
      <c r="M463" s="77"/>
      <c r="N463" s="77"/>
      <c r="O463" s="77"/>
      <c r="P463" s="77"/>
      <c r="Q463" s="77"/>
      <c r="R463" s="77"/>
      <c r="S463" s="77"/>
      <c r="T463" s="77"/>
      <c r="U463" s="77"/>
      <c r="V463" s="77"/>
      <c r="W463" s="77"/>
      <c r="X463" s="77"/>
      <c r="Y463" s="77"/>
      <c r="Z463" s="77"/>
      <c r="AA463" s="77"/>
      <c r="AB463" s="77"/>
      <c r="AC463" s="77"/>
      <c r="AD463" s="77"/>
      <c r="AE463" s="77"/>
      <c r="AF463" s="77"/>
      <c r="AG463" s="77"/>
      <c r="AH463" s="77"/>
      <c r="AI463" s="77"/>
      <c r="AJ463" s="77"/>
      <c r="AK463" s="77"/>
      <c r="AL463" s="77"/>
      <c r="AM463" s="77"/>
      <c r="AN463" s="77"/>
      <c r="AO463" s="77"/>
      <c r="AP463" s="77"/>
      <c r="AQ463" s="77"/>
      <c r="AR463" s="77"/>
      <c r="AS463" s="77"/>
      <c r="AT463" s="77"/>
      <c r="AU463" s="77"/>
      <c r="AV463" s="77"/>
      <c r="AW463" s="77"/>
      <c r="AX463" s="77"/>
      <c r="AY463" s="77"/>
      <c r="AZ463" s="77"/>
      <c r="BA463" s="77"/>
      <c r="BB463" s="77"/>
      <c r="BC463" s="77"/>
      <c r="BD463" s="77"/>
      <c r="BE463" s="77"/>
      <c r="BF463" s="77"/>
      <c r="BG463" s="77"/>
      <c r="BH463" s="77"/>
      <c r="BI463" s="77"/>
      <c r="BJ463" s="77"/>
      <c r="BK463" s="77"/>
      <c r="BL463" s="77"/>
      <c r="BM463" s="77"/>
      <c r="BN463" s="77"/>
      <c r="BO463" s="77"/>
      <c r="BP463" s="77"/>
      <c r="BQ463" s="77"/>
      <c r="BR463" s="77"/>
      <c r="BS463" s="77"/>
      <c r="BT463" s="77"/>
      <c r="BU463" s="77"/>
      <c r="BV463" s="77"/>
      <c r="BW463" s="77"/>
      <c r="BX463" s="77"/>
      <c r="BY463" s="77"/>
      <c r="BZ463" s="77"/>
      <c r="CA463" s="77"/>
      <c r="CB463" s="77"/>
      <c r="CC463" s="77"/>
      <c r="CD463" s="77"/>
      <c r="CE463" s="77"/>
      <c r="CF463" s="77"/>
      <c r="CG463" s="77"/>
      <c r="CH463" s="77"/>
      <c r="CI463" s="77"/>
      <c r="CJ463" s="77"/>
      <c r="CK463" s="77"/>
      <c r="CL463" s="77"/>
      <c r="CM463" s="77"/>
      <c r="CN463" s="77"/>
      <c r="CO463" s="77"/>
      <c r="CP463" s="77"/>
      <c r="CQ463" s="77"/>
      <c r="CR463" s="77"/>
      <c r="CS463" s="77"/>
      <c r="CT463" s="77"/>
      <c r="CU463" s="77"/>
      <c r="CV463" s="77"/>
      <c r="CW463" s="77"/>
      <c r="CX463" s="77"/>
      <c r="CY463" s="77"/>
      <c r="CZ463" s="77"/>
      <c r="DA463" s="77"/>
      <c r="DB463" s="77"/>
      <c r="DC463" s="77"/>
      <c r="DD463" s="77"/>
      <c r="DE463" s="77"/>
      <c r="DF463" s="77"/>
      <c r="DG463" s="77"/>
      <c r="DH463" s="77"/>
      <c r="DI463" s="77"/>
      <c r="DJ463" s="77"/>
      <c r="DK463" s="77"/>
      <c r="DL463" s="77"/>
      <c r="DM463" s="77"/>
      <c r="DN463" s="77"/>
      <c r="DO463" s="77"/>
      <c r="DP463" s="77"/>
      <c r="DQ463" s="77"/>
      <c r="DR463" s="77"/>
      <c r="DS463" s="77"/>
      <c r="DT463" s="77"/>
      <c r="DU463" s="77"/>
      <c r="DV463" s="77"/>
      <c r="DW463" s="77"/>
      <c r="DX463" s="77"/>
      <c r="DY463" s="77"/>
      <c r="DZ463" s="77"/>
      <c r="EA463" s="77"/>
      <c r="EB463" s="77"/>
      <c r="EC463" s="77"/>
      <c r="ED463" s="77"/>
      <c r="EE463" s="77"/>
      <c r="EF463" s="77"/>
      <c r="EG463" s="77"/>
      <c r="EH463" s="77"/>
      <c r="EI463" s="77"/>
      <c r="EJ463" s="77"/>
      <c r="EK463" s="77"/>
      <c r="EL463" s="77"/>
      <c r="EM463" s="77"/>
      <c r="EN463" s="77"/>
      <c r="EO463" s="77"/>
      <c r="EP463" s="77"/>
      <c r="EQ463" s="77"/>
      <c r="ER463" s="77"/>
      <c r="ES463" s="77"/>
      <c r="ET463" s="77"/>
      <c r="EU463" s="77"/>
      <c r="EV463" s="77"/>
      <c r="EW463" s="77"/>
      <c r="EX463" s="77"/>
      <c r="EY463" s="77"/>
      <c r="EZ463" s="77"/>
      <c r="FA463" s="77"/>
      <c r="FB463" s="77"/>
      <c r="FC463" s="77"/>
      <c r="FD463" s="77"/>
      <c r="FE463" s="77"/>
      <c r="FF463" s="77"/>
      <c r="FG463" s="77"/>
      <c r="FH463" s="77"/>
      <c r="FI463" s="77"/>
      <c r="FJ463" s="77"/>
      <c r="FK463" s="77"/>
      <c r="FL463" s="77"/>
      <c r="FM463" s="77"/>
      <c r="FN463" s="77"/>
      <c r="FO463" s="77"/>
      <c r="FP463" s="77"/>
      <c r="FQ463" s="77"/>
      <c r="FR463" s="77"/>
      <c r="FS463" s="77"/>
      <c r="FT463" s="77"/>
      <c r="FU463" s="77"/>
      <c r="FV463" s="77"/>
      <c r="FW463" s="77"/>
      <c r="FX463" s="77"/>
      <c r="FY463" s="77"/>
      <c r="FZ463" s="77"/>
      <c r="GA463" s="77"/>
      <c r="GB463" s="77"/>
      <c r="GC463" s="77"/>
      <c r="GD463" s="77"/>
      <c r="GE463" s="77"/>
      <c r="GF463" s="77"/>
      <c r="GG463" s="77"/>
      <c r="GH463" s="77"/>
      <c r="GI463" s="77"/>
      <c r="GJ463" s="77"/>
      <c r="GK463" s="77"/>
      <c r="GL463" s="77"/>
      <c r="GM463" s="77"/>
      <c r="GN463" s="77"/>
      <c r="GO463" s="77"/>
      <c r="GP463" s="77"/>
      <c r="GQ463" s="77"/>
      <c r="GR463" s="77"/>
      <c r="GS463" s="77"/>
      <c r="GT463" s="77"/>
      <c r="GU463" s="77"/>
      <c r="GV463" s="77"/>
      <c r="GW463" s="77"/>
      <c r="GX463" s="77"/>
      <c r="GY463" s="77"/>
      <c r="GZ463" s="77"/>
      <c r="HA463" s="77"/>
      <c r="HB463" s="77"/>
      <c r="HC463" s="77"/>
      <c r="HD463" s="77"/>
      <c r="HE463" s="77"/>
      <c r="HF463" s="77"/>
      <c r="HG463" s="77"/>
      <c r="HH463" s="77"/>
      <c r="HI463" s="77"/>
      <c r="HJ463" s="77"/>
      <c r="HK463" s="77"/>
      <c r="HL463" s="77"/>
      <c r="HM463" s="77"/>
      <c r="HN463" s="77"/>
      <c r="HO463" s="77"/>
      <c r="HP463" s="77"/>
      <c r="HQ463" s="77"/>
      <c r="HR463" s="77"/>
      <c r="HS463" s="77"/>
      <c r="HT463" s="77"/>
      <c r="HU463" s="77"/>
      <c r="HV463" s="77"/>
      <c r="HW463" s="77"/>
      <c r="HX463" s="77"/>
      <c r="HY463" s="77"/>
      <c r="HZ463" s="77"/>
      <c r="IA463" s="77"/>
      <c r="IB463" s="77"/>
      <c r="IC463" s="77"/>
      <c r="ID463" s="77"/>
      <c r="IE463" s="77"/>
      <c r="IF463" s="77"/>
      <c r="IG463" s="77"/>
      <c r="IH463" s="77"/>
      <c r="II463" s="77"/>
      <c r="IJ463" s="77"/>
      <c r="IK463" s="77"/>
      <c r="IL463" s="77"/>
      <c r="IM463" s="77"/>
      <c r="IN463" s="77"/>
      <c r="IO463" s="77"/>
      <c r="IP463" s="77"/>
      <c r="IQ463" s="77"/>
      <c r="IR463" s="77"/>
      <c r="IS463" s="77"/>
      <c r="IT463" s="77"/>
      <c r="IU463" s="77"/>
      <c r="IV463" s="77"/>
      <c r="IW463" s="77"/>
      <c r="IX463" s="77"/>
      <c r="IY463" s="77"/>
      <c r="IZ463" s="77"/>
      <c r="JA463" s="77"/>
      <c r="JB463" s="77"/>
      <c r="JC463" s="77"/>
      <c r="JD463" s="77"/>
      <c r="JE463" s="77"/>
      <c r="JF463" s="77"/>
      <c r="JG463" s="77"/>
      <c r="JH463" s="77"/>
      <c r="JI463" s="77"/>
      <c r="JJ463" s="77"/>
      <c r="JK463" s="77"/>
      <c r="JL463" s="77"/>
      <c r="JM463" s="77"/>
      <c r="JN463" s="77"/>
      <c r="JO463" s="77"/>
      <c r="JP463" s="77"/>
      <c r="JQ463" s="77"/>
      <c r="JR463" s="77"/>
      <c r="JS463" s="77"/>
      <c r="JT463" s="77"/>
      <c r="JU463" s="77"/>
      <c r="JV463" s="77"/>
      <c r="JW463" s="77"/>
      <c r="JX463" s="77"/>
      <c r="JY463" s="77"/>
      <c r="JZ463" s="77"/>
      <c r="KA463" s="77"/>
      <c r="KB463" s="77"/>
      <c r="KC463" s="77"/>
      <c r="KD463" s="77"/>
      <c r="KE463" s="77"/>
      <c r="KF463" s="77"/>
      <c r="KG463" s="77"/>
      <c r="KH463" s="77"/>
      <c r="KI463" s="77"/>
      <c r="KJ463" s="77"/>
      <c r="KK463" s="77"/>
      <c r="KL463" s="77"/>
      <c r="KM463" s="77"/>
      <c r="KN463" s="77"/>
      <c r="KO463" s="77"/>
      <c r="KP463" s="77"/>
      <c r="KQ463" s="77"/>
      <c r="KR463" s="77"/>
      <c r="KS463" s="77"/>
      <c r="KT463" s="77"/>
      <c r="KU463" s="77"/>
      <c r="KV463" s="77"/>
      <c r="KW463" s="77"/>
      <c r="KX463" s="77"/>
      <c r="KY463" s="77"/>
      <c r="KZ463" s="77"/>
      <c r="LA463" s="77"/>
      <c r="LB463" s="77"/>
      <c r="LC463" s="77"/>
      <c r="LD463" s="77"/>
      <c r="LE463" s="77"/>
      <c r="LF463" s="77"/>
      <c r="LG463" s="77"/>
      <c r="LH463" s="77"/>
      <c r="LI463" s="77"/>
      <c r="LJ463" s="77"/>
      <c r="LK463" s="77"/>
      <c r="LL463" s="77"/>
      <c r="LM463" s="77"/>
      <c r="LN463" s="77"/>
      <c r="LO463" s="77"/>
      <c r="LP463" s="77"/>
      <c r="LQ463" s="77"/>
      <c r="LR463" s="77"/>
      <c r="LS463" s="77"/>
      <c r="LT463" s="77"/>
      <c r="LU463" s="77"/>
      <c r="LV463" s="77"/>
      <c r="LW463" s="77"/>
      <c r="LX463" s="77"/>
      <c r="LY463" s="77"/>
      <c r="LZ463" s="77"/>
      <c r="MA463" s="77"/>
      <c r="MB463" s="77"/>
      <c r="MC463" s="77"/>
      <c r="MD463" s="77"/>
      <c r="ME463" s="77"/>
      <c r="MF463" s="77"/>
      <c r="MG463" s="77"/>
      <c r="MH463" s="77"/>
      <c r="MI463" s="77"/>
      <c r="MJ463" s="77"/>
      <c r="MK463" s="77"/>
      <c r="ML463" s="77"/>
      <c r="MM463" s="77"/>
      <c r="MN463" s="77"/>
      <c r="MO463" s="77"/>
      <c r="MP463" s="77"/>
      <c r="MQ463" s="77"/>
      <c r="MR463" s="77"/>
      <c r="MS463" s="77"/>
      <c r="MT463" s="77"/>
      <c r="MU463" s="77"/>
      <c r="MV463" s="77"/>
      <c r="MW463" s="77"/>
      <c r="MX463" s="77"/>
      <c r="MY463" s="77"/>
      <c r="MZ463" s="77"/>
      <c r="NA463" s="77"/>
      <c r="NB463" s="77"/>
      <c r="NC463" s="77"/>
      <c r="ND463" s="77"/>
      <c r="NE463" s="77"/>
      <c r="NF463" s="77"/>
      <c r="NG463" s="77"/>
      <c r="NH463" s="77"/>
      <c r="NI463" s="77"/>
      <c r="NJ463" s="77"/>
      <c r="NK463" s="77"/>
      <c r="NL463" s="77"/>
      <c r="NM463" s="77"/>
      <c r="NN463" s="77"/>
      <c r="NO463" s="77"/>
      <c r="NP463" s="77"/>
      <c r="NQ463" s="77"/>
      <c r="NR463" s="77"/>
      <c r="NS463" s="77"/>
      <c r="NT463" s="77"/>
      <c r="NU463" s="77"/>
      <c r="NV463" s="77"/>
      <c r="NW463" s="77"/>
      <c r="NX463" s="77"/>
      <c r="NY463" s="77"/>
      <c r="NZ463" s="77"/>
      <c r="OA463" s="77"/>
      <c r="OB463" s="77"/>
      <c r="OC463" s="77"/>
      <c r="OD463" s="77"/>
      <c r="OE463" s="77"/>
      <c r="OF463" s="77"/>
      <c r="OG463" s="77"/>
      <c r="OH463" s="77"/>
      <c r="OI463" s="77"/>
      <c r="OJ463" s="77"/>
      <c r="OK463" s="77"/>
      <c r="OL463" s="77"/>
      <c r="OM463" s="77"/>
      <c r="ON463" s="77"/>
      <c r="OO463" s="77"/>
      <c r="OP463" s="77"/>
      <c r="OQ463" s="77"/>
      <c r="OR463" s="77"/>
      <c r="OS463" s="77"/>
      <c r="OT463" s="77"/>
      <c r="OU463" s="77"/>
      <c r="OV463" s="77"/>
      <c r="OW463" s="77"/>
      <c r="OX463" s="77"/>
      <c r="OY463" s="77"/>
      <c r="OZ463" s="77"/>
      <c r="PA463" s="77"/>
      <c r="PB463" s="77"/>
      <c r="PC463" s="77"/>
      <c r="PD463" s="77"/>
      <c r="PE463" s="77"/>
      <c r="PF463" s="77"/>
      <c r="PG463" s="77"/>
      <c r="PH463" s="77"/>
      <c r="PI463" s="77"/>
      <c r="PJ463" s="77"/>
      <c r="PK463" s="77"/>
      <c r="PL463" s="77"/>
      <c r="PM463" s="77"/>
      <c r="PN463" s="77"/>
      <c r="PO463" s="77"/>
      <c r="PP463" s="77"/>
      <c r="PQ463" s="77"/>
      <c r="PR463" s="77"/>
      <c r="PS463" s="77"/>
      <c r="PT463" s="77"/>
      <c r="PU463" s="77"/>
      <c r="PV463" s="77"/>
      <c r="PW463" s="77"/>
      <c r="PX463" s="77"/>
      <c r="PY463" s="77"/>
      <c r="PZ463" s="77"/>
      <c r="QA463" s="77"/>
      <c r="QB463" s="77"/>
      <c r="QC463" s="77"/>
      <c r="QD463" s="77"/>
      <c r="QE463" s="77"/>
      <c r="QF463" s="77"/>
      <c r="QG463" s="77"/>
      <c r="QH463" s="77"/>
      <c r="QI463" s="77"/>
      <c r="QJ463" s="77"/>
      <c r="QK463" s="77"/>
      <c r="QL463" s="77"/>
      <c r="QM463" s="77"/>
      <c r="QN463" s="77"/>
      <c r="QO463" s="77"/>
      <c r="QP463" s="77"/>
      <c r="QQ463" s="77"/>
      <c r="QR463" s="77"/>
      <c r="QS463" s="77"/>
      <c r="QT463" s="77"/>
      <c r="QU463" s="77"/>
      <c r="QV463" s="77"/>
      <c r="QW463" s="77"/>
      <c r="QX463" s="77"/>
      <c r="QY463" s="77"/>
      <c r="QZ463" s="77"/>
      <c r="RA463" s="77"/>
      <c r="RB463" s="77"/>
      <c r="RC463" s="77"/>
      <c r="RD463" s="77"/>
      <c r="RE463" s="77"/>
      <c r="RF463" s="77"/>
      <c r="RG463" s="77"/>
      <c r="RH463" s="77"/>
      <c r="RI463" s="77"/>
      <c r="RJ463" s="77"/>
      <c r="RK463" s="77"/>
      <c r="RL463" s="77"/>
      <c r="RM463" s="77"/>
      <c r="RN463" s="77"/>
      <c r="RO463" s="77"/>
      <c r="RP463" s="77"/>
      <c r="RQ463" s="77"/>
      <c r="RR463" s="77"/>
      <c r="RS463" s="77"/>
      <c r="RT463" s="77"/>
      <c r="RU463" s="77"/>
      <c r="RV463" s="77"/>
      <c r="RW463" s="77"/>
      <c r="RX463" s="77"/>
      <c r="RY463" s="77"/>
      <c r="RZ463" s="77"/>
      <c r="SA463" s="77"/>
      <c r="SB463" s="77"/>
      <c r="SC463" s="77"/>
      <c r="SD463" s="77"/>
      <c r="SE463" s="77"/>
      <c r="SF463" s="77"/>
      <c r="SG463" s="77"/>
      <c r="SH463" s="77"/>
      <c r="SI463" s="77"/>
      <c r="SJ463" s="77"/>
      <c r="SK463" s="77"/>
      <c r="SL463" s="77"/>
      <c r="SM463" s="77"/>
      <c r="SN463" s="77"/>
      <c r="SO463" s="77"/>
      <c r="SP463" s="77"/>
      <c r="SQ463" s="77"/>
      <c r="SR463" s="77"/>
      <c r="SS463" s="77"/>
      <c r="ST463" s="77"/>
      <c r="SU463" s="77"/>
      <c r="SV463" s="77"/>
      <c r="SW463" s="77"/>
      <c r="SX463" s="77"/>
      <c r="SY463" s="77"/>
      <c r="SZ463" s="77"/>
      <c r="TA463" s="77"/>
      <c r="TB463" s="77"/>
      <c r="TC463" s="77"/>
      <c r="TD463" s="77"/>
      <c r="TE463" s="77"/>
      <c r="TF463" s="77"/>
      <c r="TG463" s="77"/>
      <c r="TH463" s="77"/>
      <c r="TI463" s="77"/>
      <c r="TJ463" s="77"/>
      <c r="TK463" s="77"/>
      <c r="TL463" s="77"/>
      <c r="TM463" s="77"/>
      <c r="TN463" s="77"/>
      <c r="TO463" s="77"/>
      <c r="TP463" s="77"/>
      <c r="TQ463" s="77"/>
      <c r="TR463" s="77"/>
      <c r="TS463" s="77"/>
      <c r="TT463" s="77"/>
      <c r="TU463" s="77"/>
      <c r="TV463" s="77"/>
      <c r="TW463" s="77"/>
      <c r="TX463" s="77"/>
      <c r="TY463" s="77"/>
      <c r="TZ463" s="77"/>
      <c r="UA463" s="77"/>
      <c r="UB463" s="77"/>
      <c r="UC463" s="77"/>
      <c r="UD463" s="77"/>
      <c r="UE463" s="77"/>
      <c r="UF463" s="77"/>
      <c r="UG463" s="77"/>
      <c r="UH463" s="77"/>
      <c r="UI463" s="77"/>
      <c r="UJ463" s="77"/>
      <c r="UK463" s="77"/>
      <c r="UL463" s="77"/>
      <c r="UM463" s="77"/>
      <c r="UN463" s="77"/>
      <c r="UO463" s="77"/>
      <c r="UP463" s="77"/>
      <c r="UQ463" s="77"/>
      <c r="UR463" s="77"/>
      <c r="US463" s="77"/>
      <c r="UT463" s="77"/>
      <c r="UU463" s="77"/>
      <c r="UV463" s="77"/>
      <c r="UW463" s="77"/>
      <c r="UX463" s="77"/>
      <c r="UY463" s="77"/>
      <c r="UZ463" s="77"/>
      <c r="VA463" s="77"/>
      <c r="VB463" s="77"/>
      <c r="VC463" s="77"/>
      <c r="VD463" s="77"/>
      <c r="VE463" s="77"/>
      <c r="VF463" s="77"/>
      <c r="VG463" s="77"/>
      <c r="VH463" s="77"/>
      <c r="VI463" s="77"/>
      <c r="VJ463" s="77"/>
      <c r="VK463" s="77"/>
      <c r="VL463" s="77"/>
      <c r="VM463" s="77"/>
      <c r="VN463" s="77"/>
      <c r="VO463" s="77"/>
      <c r="VP463" s="77"/>
      <c r="VQ463" s="77"/>
      <c r="VR463" s="77"/>
      <c r="VS463" s="77"/>
      <c r="VT463" s="77"/>
      <c r="VU463" s="77"/>
      <c r="VV463" s="77"/>
      <c r="VW463" s="77"/>
      <c r="VX463" s="77"/>
      <c r="VY463" s="77"/>
      <c r="VZ463" s="77"/>
      <c r="WA463" s="77"/>
      <c r="WB463" s="77"/>
      <c r="WC463" s="77"/>
      <c r="WD463" s="77"/>
      <c r="WE463" s="77"/>
      <c r="WF463" s="77"/>
      <c r="WG463" s="77"/>
      <c r="WH463" s="77"/>
      <c r="WI463" s="77"/>
      <c r="WJ463" s="77"/>
      <c r="WK463" s="77"/>
      <c r="WL463" s="77"/>
      <c r="WM463" s="77"/>
      <c r="WN463" s="77"/>
      <c r="WO463" s="77"/>
      <c r="WP463" s="77"/>
      <c r="WQ463" s="77"/>
      <c r="WR463" s="77"/>
      <c r="WS463" s="77"/>
      <c r="WT463" s="77"/>
      <c r="WU463" s="77"/>
      <c r="WV463" s="77"/>
      <c r="WW463" s="77"/>
      <c r="WX463" s="77"/>
      <c r="WY463" s="77"/>
      <c r="WZ463" s="77"/>
      <c r="XA463" s="77"/>
      <c r="XB463" s="77"/>
      <c r="XC463" s="77"/>
      <c r="XD463" s="77"/>
      <c r="XE463" s="77"/>
      <c r="XF463" s="77"/>
      <c r="XG463" s="77"/>
      <c r="XH463" s="77"/>
      <c r="XI463" s="77"/>
      <c r="XJ463" s="77"/>
      <c r="XK463" s="77"/>
      <c r="XL463" s="77"/>
      <c r="XM463" s="77"/>
      <c r="XN463" s="77"/>
      <c r="XO463" s="77"/>
      <c r="XP463" s="77"/>
      <c r="XQ463" s="77"/>
      <c r="XR463" s="77"/>
      <c r="XS463" s="77"/>
      <c r="XT463" s="77"/>
      <c r="XU463" s="77"/>
      <c r="XV463" s="77"/>
      <c r="XW463" s="77"/>
      <c r="XX463" s="77"/>
      <c r="XY463" s="77"/>
      <c r="XZ463" s="77"/>
      <c r="YA463" s="77"/>
      <c r="YB463" s="77"/>
      <c r="YC463" s="77"/>
      <c r="YD463" s="77"/>
      <c r="YE463" s="77"/>
      <c r="YF463" s="77"/>
      <c r="YG463" s="77"/>
      <c r="YH463" s="77"/>
      <c r="YI463" s="77"/>
      <c r="YJ463" s="77"/>
      <c r="YK463" s="77"/>
      <c r="YL463" s="77"/>
      <c r="YM463" s="77"/>
      <c r="YN463" s="77"/>
      <c r="YO463" s="77"/>
      <c r="YP463" s="77"/>
      <c r="YQ463" s="77"/>
      <c r="YR463" s="77"/>
      <c r="YS463" s="77"/>
      <c r="YT463" s="77"/>
      <c r="YU463" s="77"/>
      <c r="YV463" s="77"/>
      <c r="YW463" s="77"/>
      <c r="YX463" s="77"/>
      <c r="YY463" s="77"/>
      <c r="YZ463" s="77"/>
      <c r="ZA463" s="77"/>
      <c r="ZB463" s="77"/>
      <c r="ZC463" s="77"/>
      <c r="ZD463" s="77"/>
      <c r="ZE463" s="77"/>
      <c r="ZF463" s="77"/>
      <c r="ZG463" s="77"/>
      <c r="ZH463" s="77"/>
      <c r="ZI463" s="77"/>
      <c r="ZJ463" s="77"/>
      <c r="ZK463" s="77"/>
      <c r="ZL463" s="77"/>
      <c r="ZM463" s="77"/>
      <c r="ZN463" s="77"/>
      <c r="ZO463" s="77"/>
      <c r="ZP463" s="77"/>
      <c r="ZQ463" s="77"/>
      <c r="ZR463" s="77"/>
      <c r="ZS463" s="77"/>
      <c r="ZT463" s="77"/>
      <c r="ZU463" s="77"/>
      <c r="ZV463" s="77"/>
      <c r="ZW463" s="77"/>
      <c r="ZX463" s="77"/>
      <c r="ZY463" s="77"/>
      <c r="ZZ463" s="77"/>
      <c r="AAA463" s="77"/>
      <c r="AAB463" s="77"/>
      <c r="AAC463" s="77"/>
      <c r="AAD463" s="77"/>
      <c r="AAE463" s="77"/>
      <c r="AAF463" s="77"/>
      <c r="AAG463" s="77"/>
      <c r="AAH463" s="77"/>
      <c r="AAI463" s="77"/>
      <c r="AAJ463" s="77"/>
      <c r="AAK463" s="77"/>
      <c r="AAL463" s="77"/>
      <c r="AAM463" s="77"/>
      <c r="AAN463" s="77"/>
      <c r="AAO463" s="77"/>
      <c r="AAP463" s="77"/>
      <c r="AAQ463" s="77"/>
      <c r="AAR463" s="77"/>
      <c r="AAS463" s="77"/>
      <c r="AAT463" s="77"/>
      <c r="AAU463" s="77"/>
      <c r="AAV463" s="77"/>
      <c r="AAW463" s="77"/>
      <c r="AAX463" s="77"/>
      <c r="AAY463" s="77"/>
      <c r="AAZ463" s="77"/>
      <c r="ABA463" s="77"/>
      <c r="ABB463" s="77"/>
      <c r="ABC463" s="77"/>
      <c r="ABD463" s="77"/>
      <c r="ABE463" s="77"/>
      <c r="ABF463" s="77"/>
      <c r="ABG463" s="77"/>
      <c r="ABH463" s="77"/>
      <c r="ABI463" s="77"/>
      <c r="ABJ463" s="77"/>
      <c r="ABK463" s="77"/>
      <c r="ABL463" s="77"/>
      <c r="ABM463" s="77"/>
      <c r="ABN463" s="77"/>
      <c r="ABO463" s="77"/>
      <c r="ABP463" s="77"/>
      <c r="ABQ463" s="77"/>
      <c r="ABR463" s="77"/>
      <c r="ABS463" s="77"/>
      <c r="ABT463" s="77"/>
      <c r="ABU463" s="77"/>
      <c r="ABV463" s="77"/>
      <c r="ABW463" s="77"/>
      <c r="ABX463" s="77"/>
      <c r="ABY463" s="77"/>
      <c r="ABZ463" s="77"/>
      <c r="ACA463" s="77"/>
      <c r="ACB463" s="77"/>
      <c r="ACC463" s="77"/>
      <c r="ACD463" s="77"/>
      <c r="ACE463" s="77"/>
      <c r="ACF463" s="77"/>
      <c r="ACG463" s="77"/>
      <c r="ACH463" s="77"/>
      <c r="ACI463" s="77"/>
      <c r="ACJ463" s="77"/>
      <c r="ACK463" s="77"/>
      <c r="ACL463" s="77"/>
      <c r="ACM463" s="77"/>
      <c r="ACN463" s="77"/>
      <c r="ACO463" s="77"/>
      <c r="ACP463" s="77"/>
      <c r="ACQ463" s="77"/>
      <c r="ACR463" s="77"/>
      <c r="ACS463" s="77"/>
      <c r="ACT463" s="77"/>
      <c r="ACU463" s="77"/>
      <c r="ACV463" s="77"/>
      <c r="ACW463" s="77"/>
      <c r="ACX463" s="77"/>
      <c r="ACY463" s="77"/>
      <c r="ACZ463" s="77"/>
      <c r="ADA463" s="77"/>
      <c r="ADB463" s="77"/>
      <c r="ADC463" s="77"/>
      <c r="ADD463" s="77"/>
      <c r="ADE463" s="77"/>
      <c r="ADF463" s="77"/>
      <c r="ADG463" s="77"/>
      <c r="ADH463" s="77"/>
      <c r="ADI463" s="77"/>
      <c r="ADJ463" s="77"/>
      <c r="ADK463" s="77"/>
      <c r="ADL463" s="77"/>
      <c r="ADM463" s="77"/>
      <c r="ADN463" s="77"/>
      <c r="ADO463" s="77"/>
      <c r="ADP463" s="77"/>
      <c r="ADQ463" s="77"/>
      <c r="ADR463" s="77"/>
      <c r="ADS463" s="77"/>
      <c r="ADT463" s="77"/>
      <c r="ADU463" s="77"/>
      <c r="ADV463" s="77"/>
      <c r="ADW463" s="77"/>
      <c r="ADX463" s="77"/>
      <c r="ADY463" s="77"/>
      <c r="ADZ463" s="77"/>
      <c r="AEA463" s="77"/>
      <c r="AEB463" s="77"/>
      <c r="AEC463" s="77"/>
      <c r="AED463" s="77"/>
      <c r="AEE463" s="77"/>
      <c r="AEF463" s="77"/>
      <c r="AEG463" s="77"/>
      <c r="AEH463" s="77"/>
      <c r="AEI463" s="77"/>
      <c r="AEJ463" s="77"/>
      <c r="AEK463" s="77"/>
      <c r="AEL463" s="77"/>
      <c r="AEM463" s="77"/>
      <c r="AEN463" s="77"/>
      <c r="AEO463" s="77"/>
      <c r="AEP463" s="77"/>
      <c r="AEQ463" s="77"/>
      <c r="AER463" s="77"/>
      <c r="AES463" s="77"/>
      <c r="AET463" s="77"/>
      <c r="AEU463" s="77"/>
      <c r="AEV463" s="77"/>
      <c r="AEW463" s="77"/>
      <c r="AEX463" s="77"/>
      <c r="AEY463" s="77"/>
      <c r="AEZ463" s="77"/>
      <c r="AFA463" s="77"/>
      <c r="AFB463" s="77"/>
      <c r="AFC463" s="77"/>
      <c r="AFD463" s="77"/>
      <c r="AFE463" s="77"/>
      <c r="AFF463" s="77"/>
      <c r="AFG463" s="77"/>
      <c r="AFH463" s="77"/>
      <c r="AFI463" s="77"/>
      <c r="AFJ463" s="77"/>
      <c r="AFK463" s="77"/>
      <c r="AFL463" s="77"/>
      <c r="AFM463" s="77"/>
      <c r="AFN463" s="77"/>
      <c r="AFO463" s="77"/>
      <c r="AFP463" s="77"/>
      <c r="AFQ463" s="77"/>
      <c r="AFR463" s="77"/>
      <c r="AFS463" s="77"/>
      <c r="AFT463" s="77"/>
      <c r="AFU463" s="77"/>
      <c r="AFV463" s="77"/>
      <c r="AFW463" s="77"/>
      <c r="AFX463" s="77"/>
      <c r="AFY463" s="77"/>
      <c r="AFZ463" s="77"/>
      <c r="AGA463" s="77"/>
      <c r="AGB463" s="77"/>
      <c r="AGC463" s="77"/>
      <c r="AGD463" s="77"/>
      <c r="AGE463" s="77"/>
      <c r="AGF463" s="77"/>
      <c r="AGG463" s="77"/>
      <c r="AGH463" s="77"/>
      <c r="AGI463" s="77"/>
      <c r="AGJ463" s="77"/>
      <c r="AGK463" s="77"/>
      <c r="AGL463" s="77"/>
      <c r="AGM463" s="77"/>
      <c r="AGN463" s="77"/>
      <c r="AGO463" s="77"/>
      <c r="AGP463" s="77"/>
      <c r="AGQ463" s="77"/>
      <c r="AGR463" s="77"/>
      <c r="AGS463" s="77"/>
      <c r="AGT463" s="77"/>
      <c r="AGU463" s="77"/>
      <c r="AGV463" s="77"/>
      <c r="AGW463" s="77"/>
      <c r="AGX463" s="77"/>
      <c r="AGY463" s="77"/>
      <c r="AGZ463" s="77"/>
      <c r="AHA463" s="77"/>
      <c r="AHB463" s="77"/>
      <c r="AHC463" s="77"/>
      <c r="AHD463" s="77"/>
      <c r="AHE463" s="77"/>
      <c r="AHF463" s="77"/>
      <c r="AHG463" s="77"/>
      <c r="AHH463" s="77"/>
      <c r="AHI463" s="77"/>
      <c r="AHJ463" s="77"/>
      <c r="AHK463" s="77"/>
      <c r="AHL463" s="77"/>
      <c r="AHM463" s="77"/>
      <c r="AHN463" s="77"/>
      <c r="AHO463" s="77"/>
      <c r="AHP463" s="77"/>
      <c r="AHQ463" s="77"/>
      <c r="AHR463" s="77"/>
      <c r="AHS463" s="77"/>
      <c r="AHT463" s="77"/>
      <c r="AHU463" s="77"/>
      <c r="AHV463" s="77"/>
      <c r="AHW463" s="77"/>
      <c r="AHX463" s="77"/>
      <c r="AHY463" s="77"/>
      <c r="AHZ463" s="77"/>
      <c r="AIA463" s="77"/>
      <c r="AIB463" s="77"/>
      <c r="AIC463" s="77"/>
      <c r="AID463" s="77"/>
      <c r="AIE463" s="77"/>
      <c r="AIF463" s="77"/>
      <c r="AIG463" s="77"/>
      <c r="AIH463" s="77"/>
      <c r="AII463" s="77"/>
      <c r="AIJ463" s="77"/>
      <c r="AIK463" s="77"/>
      <c r="AIL463" s="77"/>
      <c r="AIM463" s="77"/>
      <c r="AIN463" s="77"/>
      <c r="AIO463" s="77"/>
      <c r="AIP463" s="77"/>
      <c r="AIQ463" s="77"/>
      <c r="AIR463" s="77"/>
      <c r="AIS463" s="77"/>
      <c r="AIT463" s="77"/>
      <c r="AIU463" s="77"/>
      <c r="AIV463" s="77"/>
      <c r="AIW463" s="77"/>
      <c r="AIX463" s="77"/>
      <c r="AIY463" s="77"/>
      <c r="AIZ463" s="77"/>
      <c r="AJA463" s="77"/>
      <c r="AJB463" s="77"/>
      <c r="AJC463" s="77"/>
      <c r="AJD463" s="77"/>
      <c r="AJE463" s="77"/>
      <c r="AJF463" s="77"/>
      <c r="AJG463" s="77"/>
      <c r="AJH463" s="77"/>
      <c r="AJI463" s="77"/>
      <c r="AJJ463" s="77"/>
      <c r="AJK463" s="77"/>
      <c r="AJL463" s="77"/>
      <c r="AJM463" s="77"/>
      <c r="AJN463" s="77"/>
      <c r="AJO463" s="77"/>
      <c r="AJP463" s="77"/>
      <c r="AJQ463" s="77"/>
      <c r="AJR463" s="77"/>
      <c r="AJS463" s="77"/>
      <c r="AJT463" s="77"/>
      <c r="AJU463" s="77"/>
      <c r="AJV463" s="77"/>
      <c r="AJW463" s="77"/>
      <c r="AJX463" s="77"/>
      <c r="AJY463" s="77"/>
      <c r="AJZ463" s="77"/>
      <c r="AKA463" s="77"/>
      <c r="AKB463" s="77"/>
      <c r="AKC463" s="77"/>
      <c r="AKD463" s="77"/>
      <c r="AKE463" s="77"/>
      <c r="AKF463" s="77"/>
      <c r="AKG463" s="77"/>
      <c r="AKH463" s="77"/>
      <c r="AKI463" s="77"/>
      <c r="AKJ463" s="77"/>
      <c r="AKK463" s="77"/>
      <c r="AKL463" s="77"/>
      <c r="AKM463" s="77"/>
      <c r="AKN463" s="77"/>
      <c r="AKO463" s="77"/>
      <c r="AKP463" s="77"/>
      <c r="AKQ463" s="77"/>
      <c r="AKR463" s="77"/>
      <c r="AKS463" s="77"/>
      <c r="AKT463" s="77"/>
      <c r="AKU463" s="77"/>
      <c r="AKV463" s="77"/>
      <c r="AKW463" s="77"/>
      <c r="AKX463" s="77"/>
      <c r="AKY463" s="77"/>
      <c r="AKZ463" s="77"/>
      <c r="ALA463" s="77"/>
      <c r="ALB463" s="77"/>
      <c r="ALC463" s="77"/>
      <c r="ALD463" s="77"/>
      <c r="ALE463" s="77"/>
      <c r="ALF463" s="77"/>
      <c r="ALG463" s="77"/>
      <c r="ALH463" s="77"/>
      <c r="ALI463" s="77"/>
      <c r="ALJ463" s="77"/>
      <c r="ALK463" s="77"/>
      <c r="ALL463" s="77"/>
      <c r="ALM463" s="77"/>
      <c r="ALN463" s="77"/>
      <c r="ALO463" s="77"/>
      <c r="ALP463" s="77"/>
      <c r="ALQ463" s="77"/>
      <c r="ALR463" s="77"/>
      <c r="ALS463" s="77"/>
      <c r="ALT463" s="77"/>
      <c r="ALU463" s="77"/>
      <c r="ALV463" s="77"/>
      <c r="ALW463" s="77"/>
      <c r="ALX463" s="77"/>
      <c r="ALY463" s="77"/>
      <c r="ALZ463" s="77"/>
      <c r="AMA463" s="77"/>
      <c r="AMB463" s="77"/>
      <c r="AMC463" s="77"/>
      <c r="AMD463" s="77"/>
      <c r="AME463" s="77"/>
      <c r="AMF463" s="77"/>
      <c r="AMG463" s="77"/>
      <c r="AMH463" s="77"/>
      <c r="AMI463" s="77"/>
      <c r="AMJ463" s="77"/>
    </row>
    <row r="464" customFormat="false" ht="12.85" hidden="false" customHeight="false" outlineLevel="0" collapsed="false">
      <c r="A464" s="77"/>
      <c r="B464" s="77"/>
      <c r="C464" s="77"/>
      <c r="D464" s="77"/>
      <c r="E464" s="77"/>
      <c r="F464" s="77"/>
      <c r="G464" s="77"/>
      <c r="H464" s="77"/>
      <c r="I464" s="77"/>
      <c r="J464" s="77"/>
      <c r="K464" s="77"/>
      <c r="L464" s="77"/>
      <c r="M464" s="77"/>
      <c r="N464" s="77"/>
      <c r="O464" s="77"/>
      <c r="P464" s="77"/>
      <c r="Q464" s="77"/>
      <c r="R464" s="77"/>
      <c r="S464" s="77"/>
      <c r="T464" s="77"/>
      <c r="U464" s="77"/>
      <c r="V464" s="77"/>
      <c r="W464" s="77"/>
      <c r="X464" s="77"/>
      <c r="Y464" s="77"/>
      <c r="Z464" s="77"/>
      <c r="AA464" s="77"/>
      <c r="AB464" s="77"/>
      <c r="AC464" s="77"/>
      <c r="AD464" s="77"/>
      <c r="AE464" s="77"/>
      <c r="AF464" s="77"/>
      <c r="AG464" s="77"/>
      <c r="AH464" s="77"/>
      <c r="AI464" s="77"/>
      <c r="AJ464" s="77"/>
      <c r="AK464" s="77"/>
      <c r="AL464" s="77"/>
      <c r="AM464" s="77"/>
      <c r="AN464" s="77"/>
      <c r="AO464" s="77"/>
      <c r="AP464" s="77"/>
      <c r="AQ464" s="77"/>
      <c r="AR464" s="77"/>
      <c r="AS464" s="77"/>
      <c r="AT464" s="77"/>
      <c r="AU464" s="77"/>
      <c r="AV464" s="77"/>
      <c r="AW464" s="77"/>
      <c r="AX464" s="77"/>
      <c r="AY464" s="77"/>
      <c r="AZ464" s="77"/>
      <c r="BA464" s="77"/>
      <c r="BB464" s="77"/>
      <c r="BC464" s="77"/>
      <c r="BD464" s="77"/>
      <c r="BE464" s="77"/>
      <c r="BF464" s="77"/>
      <c r="BG464" s="77"/>
      <c r="BH464" s="77"/>
      <c r="BI464" s="77"/>
      <c r="BJ464" s="77"/>
      <c r="BK464" s="77"/>
      <c r="BL464" s="77"/>
      <c r="BM464" s="77"/>
      <c r="BN464" s="77"/>
      <c r="BO464" s="77"/>
      <c r="BP464" s="77"/>
      <c r="BQ464" s="77"/>
      <c r="BR464" s="77"/>
      <c r="BS464" s="77"/>
      <c r="BT464" s="77"/>
      <c r="BU464" s="77"/>
      <c r="BV464" s="77"/>
      <c r="BW464" s="77"/>
      <c r="BX464" s="77"/>
      <c r="BY464" s="77"/>
      <c r="BZ464" s="77"/>
      <c r="CA464" s="77"/>
      <c r="CB464" s="77"/>
      <c r="CC464" s="77"/>
      <c r="CD464" s="77"/>
      <c r="CE464" s="77"/>
      <c r="CF464" s="77"/>
      <c r="CG464" s="77"/>
      <c r="CH464" s="77"/>
      <c r="CI464" s="77"/>
      <c r="CJ464" s="77"/>
      <c r="CK464" s="77"/>
      <c r="CL464" s="77"/>
      <c r="CM464" s="77"/>
      <c r="CN464" s="77"/>
      <c r="CO464" s="77"/>
      <c r="CP464" s="77"/>
      <c r="CQ464" s="77"/>
      <c r="CR464" s="77"/>
      <c r="CS464" s="77"/>
      <c r="CT464" s="77"/>
      <c r="CU464" s="77"/>
      <c r="CV464" s="77"/>
      <c r="CW464" s="77"/>
      <c r="CX464" s="77"/>
      <c r="CY464" s="77"/>
      <c r="CZ464" s="77"/>
      <c r="DA464" s="77"/>
      <c r="DB464" s="77"/>
      <c r="DC464" s="77"/>
      <c r="DD464" s="77"/>
      <c r="DE464" s="77"/>
      <c r="DF464" s="77"/>
      <c r="DG464" s="77"/>
      <c r="DH464" s="77"/>
      <c r="DI464" s="77"/>
      <c r="DJ464" s="77"/>
      <c r="DK464" s="77"/>
      <c r="DL464" s="77"/>
      <c r="DM464" s="77"/>
      <c r="DN464" s="77"/>
      <c r="DO464" s="77"/>
      <c r="DP464" s="77"/>
      <c r="DQ464" s="77"/>
      <c r="DR464" s="77"/>
      <c r="DS464" s="77"/>
      <c r="DT464" s="77"/>
      <c r="DU464" s="77"/>
      <c r="DV464" s="77"/>
      <c r="DW464" s="77"/>
      <c r="DX464" s="77"/>
      <c r="DY464" s="77"/>
      <c r="DZ464" s="77"/>
      <c r="EA464" s="77"/>
      <c r="EB464" s="77"/>
      <c r="EC464" s="77"/>
      <c r="ED464" s="77"/>
      <c r="EE464" s="77"/>
      <c r="EF464" s="77"/>
      <c r="EG464" s="77"/>
      <c r="EH464" s="77"/>
      <c r="EI464" s="77"/>
      <c r="EJ464" s="77"/>
      <c r="EK464" s="77"/>
      <c r="EL464" s="77"/>
      <c r="EM464" s="77"/>
      <c r="EN464" s="77"/>
      <c r="EO464" s="77"/>
      <c r="EP464" s="77"/>
      <c r="EQ464" s="77"/>
      <c r="ER464" s="77"/>
      <c r="ES464" s="77"/>
      <c r="ET464" s="77"/>
      <c r="EU464" s="77"/>
      <c r="EV464" s="77"/>
      <c r="EW464" s="77"/>
      <c r="EX464" s="77"/>
      <c r="EY464" s="77"/>
      <c r="EZ464" s="77"/>
      <c r="FA464" s="77"/>
      <c r="FB464" s="77"/>
      <c r="FC464" s="77"/>
      <c r="FD464" s="77"/>
      <c r="FE464" s="77"/>
      <c r="FF464" s="77"/>
      <c r="FG464" s="77"/>
      <c r="FH464" s="77"/>
      <c r="FI464" s="77"/>
      <c r="FJ464" s="77"/>
      <c r="FK464" s="77"/>
      <c r="FL464" s="77"/>
      <c r="FM464" s="77"/>
      <c r="FN464" s="77"/>
      <c r="FO464" s="77"/>
      <c r="FP464" s="77"/>
      <c r="FQ464" s="77"/>
      <c r="FR464" s="77"/>
      <c r="FS464" s="77"/>
      <c r="FT464" s="77"/>
      <c r="FU464" s="77"/>
      <c r="FV464" s="77"/>
      <c r="FW464" s="77"/>
      <c r="FX464" s="77"/>
      <c r="FY464" s="77"/>
      <c r="FZ464" s="77"/>
      <c r="GA464" s="77"/>
      <c r="GB464" s="77"/>
      <c r="GC464" s="77"/>
      <c r="GD464" s="77"/>
      <c r="GE464" s="77"/>
      <c r="GF464" s="77"/>
      <c r="GG464" s="77"/>
      <c r="GH464" s="77"/>
      <c r="GI464" s="77"/>
      <c r="GJ464" s="77"/>
      <c r="GK464" s="77"/>
      <c r="GL464" s="77"/>
      <c r="GM464" s="77"/>
      <c r="GN464" s="77"/>
      <c r="GO464" s="77"/>
      <c r="GP464" s="77"/>
      <c r="GQ464" s="77"/>
      <c r="GR464" s="77"/>
      <c r="GS464" s="77"/>
      <c r="GT464" s="77"/>
      <c r="GU464" s="77"/>
      <c r="GV464" s="77"/>
      <c r="GW464" s="77"/>
      <c r="GX464" s="77"/>
      <c r="GY464" s="77"/>
      <c r="GZ464" s="77"/>
      <c r="HA464" s="77"/>
      <c r="HB464" s="77"/>
      <c r="HC464" s="77"/>
      <c r="HD464" s="77"/>
      <c r="HE464" s="77"/>
      <c r="HF464" s="77"/>
      <c r="HG464" s="77"/>
      <c r="HH464" s="77"/>
      <c r="HI464" s="77"/>
      <c r="HJ464" s="77"/>
      <c r="HK464" s="77"/>
      <c r="HL464" s="77"/>
      <c r="HM464" s="77"/>
      <c r="HN464" s="77"/>
      <c r="HO464" s="77"/>
      <c r="HP464" s="77"/>
      <c r="HQ464" s="77"/>
      <c r="HR464" s="77"/>
      <c r="HS464" s="77"/>
      <c r="HT464" s="77"/>
      <c r="HU464" s="77"/>
      <c r="HV464" s="77"/>
      <c r="HW464" s="77"/>
      <c r="HX464" s="77"/>
      <c r="HY464" s="77"/>
      <c r="HZ464" s="77"/>
      <c r="IA464" s="77"/>
      <c r="IB464" s="77"/>
      <c r="IC464" s="77"/>
      <c r="ID464" s="77"/>
      <c r="IE464" s="77"/>
      <c r="IF464" s="77"/>
      <c r="IG464" s="77"/>
      <c r="IH464" s="77"/>
      <c r="II464" s="77"/>
      <c r="IJ464" s="77"/>
      <c r="IK464" s="77"/>
      <c r="IL464" s="77"/>
      <c r="IM464" s="77"/>
      <c r="IN464" s="77"/>
      <c r="IO464" s="77"/>
      <c r="IP464" s="77"/>
      <c r="IQ464" s="77"/>
      <c r="IR464" s="77"/>
      <c r="IS464" s="77"/>
      <c r="IT464" s="77"/>
      <c r="IU464" s="77"/>
      <c r="IV464" s="77"/>
      <c r="IW464" s="77"/>
      <c r="IX464" s="77"/>
      <c r="IY464" s="77"/>
      <c r="IZ464" s="77"/>
      <c r="JA464" s="77"/>
      <c r="JB464" s="77"/>
      <c r="JC464" s="77"/>
      <c r="JD464" s="77"/>
      <c r="JE464" s="77"/>
      <c r="JF464" s="77"/>
      <c r="JG464" s="77"/>
      <c r="JH464" s="77"/>
      <c r="JI464" s="77"/>
      <c r="JJ464" s="77"/>
      <c r="JK464" s="77"/>
      <c r="JL464" s="77"/>
      <c r="JM464" s="77"/>
      <c r="JN464" s="77"/>
      <c r="JO464" s="77"/>
      <c r="JP464" s="77"/>
      <c r="JQ464" s="77"/>
      <c r="JR464" s="77"/>
      <c r="JS464" s="77"/>
      <c r="JT464" s="77"/>
      <c r="JU464" s="77"/>
      <c r="JV464" s="77"/>
      <c r="JW464" s="77"/>
      <c r="JX464" s="77"/>
      <c r="JY464" s="77"/>
      <c r="JZ464" s="77"/>
      <c r="KA464" s="77"/>
      <c r="KB464" s="77"/>
      <c r="KC464" s="77"/>
      <c r="KD464" s="77"/>
      <c r="KE464" s="77"/>
      <c r="KF464" s="77"/>
      <c r="KG464" s="77"/>
      <c r="KH464" s="77"/>
      <c r="KI464" s="77"/>
      <c r="KJ464" s="77"/>
      <c r="KK464" s="77"/>
      <c r="KL464" s="77"/>
      <c r="KM464" s="77"/>
      <c r="KN464" s="77"/>
      <c r="KO464" s="77"/>
      <c r="KP464" s="77"/>
      <c r="KQ464" s="77"/>
      <c r="KR464" s="77"/>
      <c r="KS464" s="77"/>
      <c r="KT464" s="77"/>
      <c r="KU464" s="77"/>
      <c r="KV464" s="77"/>
      <c r="KW464" s="77"/>
      <c r="KX464" s="77"/>
      <c r="KY464" s="77"/>
      <c r="KZ464" s="77"/>
      <c r="LA464" s="77"/>
      <c r="LB464" s="77"/>
      <c r="LC464" s="77"/>
      <c r="LD464" s="77"/>
      <c r="LE464" s="77"/>
      <c r="LF464" s="77"/>
      <c r="LG464" s="77"/>
      <c r="LH464" s="77"/>
      <c r="LI464" s="77"/>
      <c r="LJ464" s="77"/>
      <c r="LK464" s="77"/>
      <c r="LL464" s="77"/>
      <c r="LM464" s="77"/>
      <c r="LN464" s="77"/>
      <c r="LO464" s="77"/>
      <c r="LP464" s="77"/>
      <c r="LQ464" s="77"/>
      <c r="LR464" s="77"/>
      <c r="LS464" s="77"/>
      <c r="LT464" s="77"/>
      <c r="LU464" s="77"/>
      <c r="LV464" s="77"/>
      <c r="LW464" s="77"/>
      <c r="LX464" s="77"/>
      <c r="LY464" s="77"/>
      <c r="LZ464" s="77"/>
      <c r="MA464" s="77"/>
      <c r="MB464" s="77"/>
      <c r="MC464" s="77"/>
      <c r="MD464" s="77"/>
      <c r="ME464" s="77"/>
      <c r="MF464" s="77"/>
      <c r="MG464" s="77"/>
      <c r="MH464" s="77"/>
      <c r="MI464" s="77"/>
      <c r="MJ464" s="77"/>
      <c r="MK464" s="77"/>
      <c r="ML464" s="77"/>
      <c r="MM464" s="77"/>
      <c r="MN464" s="77"/>
      <c r="MO464" s="77"/>
      <c r="MP464" s="77"/>
      <c r="MQ464" s="77"/>
      <c r="MR464" s="77"/>
      <c r="MS464" s="77"/>
      <c r="MT464" s="77"/>
      <c r="MU464" s="77"/>
      <c r="MV464" s="77"/>
      <c r="MW464" s="77"/>
      <c r="MX464" s="77"/>
      <c r="MY464" s="77"/>
      <c r="MZ464" s="77"/>
      <c r="NA464" s="77"/>
      <c r="NB464" s="77"/>
      <c r="NC464" s="77"/>
      <c r="ND464" s="77"/>
      <c r="NE464" s="77"/>
      <c r="NF464" s="77"/>
      <c r="NG464" s="77"/>
      <c r="NH464" s="77"/>
      <c r="NI464" s="77"/>
      <c r="NJ464" s="77"/>
      <c r="NK464" s="77"/>
      <c r="NL464" s="77"/>
      <c r="NM464" s="77"/>
      <c r="NN464" s="77"/>
      <c r="NO464" s="77"/>
      <c r="NP464" s="77"/>
      <c r="NQ464" s="77"/>
      <c r="NR464" s="77"/>
      <c r="NS464" s="77"/>
      <c r="NT464" s="77"/>
      <c r="NU464" s="77"/>
      <c r="NV464" s="77"/>
      <c r="NW464" s="77"/>
      <c r="NX464" s="77"/>
      <c r="NY464" s="77"/>
      <c r="NZ464" s="77"/>
      <c r="OA464" s="77"/>
      <c r="OB464" s="77"/>
      <c r="OC464" s="77"/>
      <c r="OD464" s="77"/>
      <c r="OE464" s="77"/>
      <c r="OF464" s="77"/>
      <c r="OG464" s="77"/>
      <c r="OH464" s="77"/>
      <c r="OI464" s="77"/>
      <c r="OJ464" s="77"/>
      <c r="OK464" s="77"/>
      <c r="OL464" s="77"/>
      <c r="OM464" s="77"/>
      <c r="ON464" s="77"/>
      <c r="OO464" s="77"/>
      <c r="OP464" s="77"/>
      <c r="OQ464" s="77"/>
      <c r="OR464" s="77"/>
      <c r="OS464" s="77"/>
      <c r="OT464" s="77"/>
      <c r="OU464" s="77"/>
      <c r="OV464" s="77"/>
      <c r="OW464" s="77"/>
      <c r="OX464" s="77"/>
      <c r="OY464" s="77"/>
      <c r="OZ464" s="77"/>
      <c r="PA464" s="77"/>
      <c r="PB464" s="77"/>
      <c r="PC464" s="77"/>
      <c r="PD464" s="77"/>
      <c r="PE464" s="77"/>
      <c r="PF464" s="77"/>
      <c r="PG464" s="77"/>
      <c r="PH464" s="77"/>
      <c r="PI464" s="77"/>
      <c r="PJ464" s="77"/>
      <c r="PK464" s="77"/>
      <c r="PL464" s="77"/>
      <c r="PM464" s="77"/>
      <c r="PN464" s="77"/>
      <c r="PO464" s="77"/>
      <c r="PP464" s="77"/>
      <c r="PQ464" s="77"/>
      <c r="PR464" s="77"/>
      <c r="PS464" s="77"/>
      <c r="PT464" s="77"/>
      <c r="PU464" s="77"/>
      <c r="PV464" s="77"/>
      <c r="PW464" s="77"/>
      <c r="PX464" s="77"/>
      <c r="PY464" s="77"/>
      <c r="PZ464" s="77"/>
      <c r="QA464" s="77"/>
      <c r="QB464" s="77"/>
      <c r="QC464" s="77"/>
      <c r="QD464" s="77"/>
      <c r="QE464" s="77"/>
      <c r="QF464" s="77"/>
      <c r="QG464" s="77"/>
      <c r="QH464" s="77"/>
      <c r="QI464" s="77"/>
      <c r="QJ464" s="77"/>
      <c r="QK464" s="77"/>
      <c r="QL464" s="77"/>
      <c r="QM464" s="77"/>
      <c r="QN464" s="77"/>
      <c r="QO464" s="77"/>
      <c r="QP464" s="77"/>
      <c r="QQ464" s="77"/>
      <c r="QR464" s="77"/>
      <c r="QS464" s="77"/>
      <c r="QT464" s="77"/>
      <c r="QU464" s="77"/>
      <c r="QV464" s="77"/>
      <c r="QW464" s="77"/>
      <c r="QX464" s="77"/>
      <c r="QY464" s="77"/>
      <c r="QZ464" s="77"/>
      <c r="RA464" s="77"/>
      <c r="RB464" s="77"/>
      <c r="RC464" s="77"/>
      <c r="RD464" s="77"/>
      <c r="RE464" s="77"/>
      <c r="RF464" s="77"/>
      <c r="RG464" s="77"/>
      <c r="RH464" s="77"/>
      <c r="RI464" s="77"/>
      <c r="RJ464" s="77"/>
      <c r="RK464" s="77"/>
      <c r="RL464" s="77"/>
      <c r="RM464" s="77"/>
      <c r="RN464" s="77"/>
      <c r="RO464" s="77"/>
      <c r="RP464" s="77"/>
      <c r="RQ464" s="77"/>
      <c r="RR464" s="77"/>
      <c r="RS464" s="77"/>
      <c r="RT464" s="77"/>
      <c r="RU464" s="77"/>
      <c r="RV464" s="77"/>
      <c r="RW464" s="77"/>
      <c r="RX464" s="77"/>
      <c r="RY464" s="77"/>
      <c r="RZ464" s="77"/>
      <c r="SA464" s="77"/>
      <c r="SB464" s="77"/>
      <c r="SC464" s="77"/>
      <c r="SD464" s="77"/>
      <c r="SE464" s="77"/>
      <c r="SF464" s="77"/>
      <c r="SG464" s="77"/>
      <c r="SH464" s="77"/>
      <c r="SI464" s="77"/>
      <c r="SJ464" s="77"/>
      <c r="SK464" s="77"/>
      <c r="SL464" s="77"/>
      <c r="SM464" s="77"/>
      <c r="SN464" s="77"/>
      <c r="SO464" s="77"/>
      <c r="SP464" s="77"/>
      <c r="SQ464" s="77"/>
      <c r="SR464" s="77"/>
      <c r="SS464" s="77"/>
      <c r="ST464" s="77"/>
      <c r="SU464" s="77"/>
      <c r="SV464" s="77"/>
      <c r="SW464" s="77"/>
      <c r="SX464" s="77"/>
      <c r="SY464" s="77"/>
      <c r="SZ464" s="77"/>
      <c r="TA464" s="77"/>
      <c r="TB464" s="77"/>
      <c r="TC464" s="77"/>
      <c r="TD464" s="77"/>
      <c r="TE464" s="77"/>
      <c r="TF464" s="77"/>
      <c r="TG464" s="77"/>
      <c r="TH464" s="77"/>
      <c r="TI464" s="77"/>
      <c r="TJ464" s="77"/>
      <c r="TK464" s="77"/>
      <c r="TL464" s="77"/>
      <c r="TM464" s="77"/>
      <c r="TN464" s="77"/>
      <c r="TO464" s="77"/>
      <c r="TP464" s="77"/>
      <c r="TQ464" s="77"/>
      <c r="TR464" s="77"/>
      <c r="TS464" s="77"/>
      <c r="TT464" s="77"/>
      <c r="TU464" s="77"/>
      <c r="TV464" s="77"/>
      <c r="TW464" s="77"/>
      <c r="TX464" s="77"/>
      <c r="TY464" s="77"/>
      <c r="TZ464" s="77"/>
      <c r="UA464" s="77"/>
      <c r="UB464" s="77"/>
      <c r="UC464" s="77"/>
      <c r="UD464" s="77"/>
      <c r="UE464" s="77"/>
      <c r="UF464" s="77"/>
      <c r="UG464" s="77"/>
      <c r="UH464" s="77"/>
      <c r="UI464" s="77"/>
      <c r="UJ464" s="77"/>
      <c r="UK464" s="77"/>
      <c r="UL464" s="77"/>
      <c r="UM464" s="77"/>
      <c r="UN464" s="77"/>
      <c r="UO464" s="77"/>
      <c r="UP464" s="77"/>
      <c r="UQ464" s="77"/>
      <c r="UR464" s="77"/>
      <c r="US464" s="77"/>
      <c r="UT464" s="77"/>
      <c r="UU464" s="77"/>
      <c r="UV464" s="77"/>
      <c r="UW464" s="77"/>
      <c r="UX464" s="77"/>
      <c r="UY464" s="77"/>
      <c r="UZ464" s="77"/>
      <c r="VA464" s="77"/>
      <c r="VB464" s="77"/>
      <c r="VC464" s="77"/>
      <c r="VD464" s="77"/>
      <c r="VE464" s="77"/>
      <c r="VF464" s="77"/>
      <c r="VG464" s="77"/>
      <c r="VH464" s="77"/>
      <c r="VI464" s="77"/>
      <c r="VJ464" s="77"/>
      <c r="VK464" s="77"/>
      <c r="VL464" s="77"/>
      <c r="VM464" s="77"/>
      <c r="VN464" s="77"/>
      <c r="VO464" s="77"/>
      <c r="VP464" s="77"/>
      <c r="VQ464" s="77"/>
      <c r="VR464" s="77"/>
      <c r="VS464" s="77"/>
      <c r="VT464" s="77"/>
      <c r="VU464" s="77"/>
      <c r="VV464" s="77"/>
      <c r="VW464" s="77"/>
      <c r="VX464" s="77"/>
      <c r="VY464" s="77"/>
      <c r="VZ464" s="77"/>
      <c r="WA464" s="77"/>
      <c r="WB464" s="77"/>
      <c r="WC464" s="77"/>
      <c r="WD464" s="77"/>
      <c r="WE464" s="77"/>
      <c r="WF464" s="77"/>
      <c r="WG464" s="77"/>
      <c r="WH464" s="77"/>
      <c r="WI464" s="77"/>
      <c r="WJ464" s="77"/>
      <c r="WK464" s="77"/>
      <c r="WL464" s="77"/>
      <c r="WM464" s="77"/>
      <c r="WN464" s="77"/>
      <c r="WO464" s="77"/>
      <c r="WP464" s="77"/>
      <c r="WQ464" s="77"/>
      <c r="WR464" s="77"/>
      <c r="WS464" s="77"/>
      <c r="WT464" s="77"/>
      <c r="WU464" s="77"/>
      <c r="WV464" s="77"/>
      <c r="WW464" s="77"/>
      <c r="WX464" s="77"/>
      <c r="WY464" s="77"/>
      <c r="WZ464" s="77"/>
      <c r="XA464" s="77"/>
      <c r="XB464" s="77"/>
      <c r="XC464" s="77"/>
      <c r="XD464" s="77"/>
      <c r="XE464" s="77"/>
      <c r="XF464" s="77"/>
      <c r="XG464" s="77"/>
      <c r="XH464" s="77"/>
      <c r="XI464" s="77"/>
      <c r="XJ464" s="77"/>
      <c r="XK464" s="77"/>
      <c r="XL464" s="77"/>
      <c r="XM464" s="77"/>
      <c r="XN464" s="77"/>
      <c r="XO464" s="77"/>
      <c r="XP464" s="77"/>
      <c r="XQ464" s="77"/>
      <c r="XR464" s="77"/>
      <c r="XS464" s="77"/>
      <c r="XT464" s="77"/>
      <c r="XU464" s="77"/>
      <c r="XV464" s="77"/>
      <c r="XW464" s="77"/>
      <c r="XX464" s="77"/>
      <c r="XY464" s="77"/>
      <c r="XZ464" s="77"/>
      <c r="YA464" s="77"/>
      <c r="YB464" s="77"/>
      <c r="YC464" s="77"/>
      <c r="YD464" s="77"/>
      <c r="YE464" s="77"/>
      <c r="YF464" s="77"/>
      <c r="YG464" s="77"/>
      <c r="YH464" s="77"/>
      <c r="YI464" s="77"/>
      <c r="YJ464" s="77"/>
      <c r="YK464" s="77"/>
      <c r="YL464" s="77"/>
      <c r="YM464" s="77"/>
      <c r="YN464" s="77"/>
      <c r="YO464" s="77"/>
      <c r="YP464" s="77"/>
      <c r="YQ464" s="77"/>
      <c r="YR464" s="77"/>
      <c r="YS464" s="77"/>
      <c r="YT464" s="77"/>
      <c r="YU464" s="77"/>
      <c r="YV464" s="77"/>
      <c r="YW464" s="77"/>
      <c r="YX464" s="77"/>
      <c r="YY464" s="77"/>
      <c r="YZ464" s="77"/>
      <c r="ZA464" s="77"/>
      <c r="ZB464" s="77"/>
      <c r="ZC464" s="77"/>
      <c r="ZD464" s="77"/>
      <c r="ZE464" s="77"/>
      <c r="ZF464" s="77"/>
      <c r="ZG464" s="77"/>
      <c r="ZH464" s="77"/>
      <c r="ZI464" s="77"/>
      <c r="ZJ464" s="77"/>
      <c r="ZK464" s="77"/>
      <c r="ZL464" s="77"/>
      <c r="ZM464" s="77"/>
      <c r="ZN464" s="77"/>
      <c r="ZO464" s="77"/>
      <c r="ZP464" s="77"/>
      <c r="ZQ464" s="77"/>
      <c r="ZR464" s="77"/>
      <c r="ZS464" s="77"/>
      <c r="ZT464" s="77"/>
      <c r="ZU464" s="77"/>
      <c r="ZV464" s="77"/>
      <c r="ZW464" s="77"/>
      <c r="ZX464" s="77"/>
      <c r="ZY464" s="77"/>
      <c r="ZZ464" s="77"/>
      <c r="AAA464" s="77"/>
      <c r="AAB464" s="77"/>
      <c r="AAC464" s="77"/>
      <c r="AAD464" s="77"/>
      <c r="AAE464" s="77"/>
      <c r="AAF464" s="77"/>
      <c r="AAG464" s="77"/>
      <c r="AAH464" s="77"/>
      <c r="AAI464" s="77"/>
      <c r="AAJ464" s="77"/>
      <c r="AAK464" s="77"/>
      <c r="AAL464" s="77"/>
      <c r="AAM464" s="77"/>
      <c r="AAN464" s="77"/>
      <c r="AAO464" s="77"/>
      <c r="AAP464" s="77"/>
      <c r="AAQ464" s="77"/>
      <c r="AAR464" s="77"/>
      <c r="AAS464" s="77"/>
      <c r="AAT464" s="77"/>
      <c r="AAU464" s="77"/>
      <c r="AAV464" s="77"/>
      <c r="AAW464" s="77"/>
      <c r="AAX464" s="77"/>
      <c r="AAY464" s="77"/>
      <c r="AAZ464" s="77"/>
      <c r="ABA464" s="77"/>
      <c r="ABB464" s="77"/>
      <c r="ABC464" s="77"/>
      <c r="ABD464" s="77"/>
      <c r="ABE464" s="77"/>
      <c r="ABF464" s="77"/>
      <c r="ABG464" s="77"/>
      <c r="ABH464" s="77"/>
      <c r="ABI464" s="77"/>
      <c r="ABJ464" s="77"/>
      <c r="ABK464" s="77"/>
      <c r="ABL464" s="77"/>
      <c r="ABM464" s="77"/>
      <c r="ABN464" s="77"/>
      <c r="ABO464" s="77"/>
      <c r="ABP464" s="77"/>
      <c r="ABQ464" s="77"/>
      <c r="ABR464" s="77"/>
      <c r="ABS464" s="77"/>
      <c r="ABT464" s="77"/>
      <c r="ABU464" s="77"/>
      <c r="ABV464" s="77"/>
      <c r="ABW464" s="77"/>
      <c r="ABX464" s="77"/>
      <c r="ABY464" s="77"/>
      <c r="ABZ464" s="77"/>
      <c r="ACA464" s="77"/>
      <c r="ACB464" s="77"/>
      <c r="ACC464" s="77"/>
      <c r="ACD464" s="77"/>
      <c r="ACE464" s="77"/>
      <c r="ACF464" s="77"/>
      <c r="ACG464" s="77"/>
      <c r="ACH464" s="77"/>
      <c r="ACI464" s="77"/>
      <c r="ACJ464" s="77"/>
      <c r="ACK464" s="77"/>
      <c r="ACL464" s="77"/>
      <c r="ACM464" s="77"/>
      <c r="ACN464" s="77"/>
      <c r="ACO464" s="77"/>
      <c r="ACP464" s="77"/>
      <c r="ACQ464" s="77"/>
      <c r="ACR464" s="77"/>
      <c r="ACS464" s="77"/>
      <c r="ACT464" s="77"/>
      <c r="ACU464" s="77"/>
      <c r="ACV464" s="77"/>
      <c r="ACW464" s="77"/>
      <c r="ACX464" s="77"/>
      <c r="ACY464" s="77"/>
      <c r="ACZ464" s="77"/>
      <c r="ADA464" s="77"/>
      <c r="ADB464" s="77"/>
      <c r="ADC464" s="77"/>
      <c r="ADD464" s="77"/>
      <c r="ADE464" s="77"/>
      <c r="ADF464" s="77"/>
      <c r="ADG464" s="77"/>
      <c r="ADH464" s="77"/>
      <c r="ADI464" s="77"/>
      <c r="ADJ464" s="77"/>
      <c r="ADK464" s="77"/>
      <c r="ADL464" s="77"/>
      <c r="ADM464" s="77"/>
      <c r="ADN464" s="77"/>
      <c r="ADO464" s="77"/>
      <c r="ADP464" s="77"/>
      <c r="ADQ464" s="77"/>
      <c r="ADR464" s="77"/>
      <c r="ADS464" s="77"/>
      <c r="ADT464" s="77"/>
      <c r="ADU464" s="77"/>
      <c r="ADV464" s="77"/>
      <c r="ADW464" s="77"/>
      <c r="ADX464" s="77"/>
      <c r="ADY464" s="77"/>
      <c r="ADZ464" s="77"/>
      <c r="AEA464" s="77"/>
      <c r="AEB464" s="77"/>
      <c r="AEC464" s="77"/>
      <c r="AED464" s="77"/>
      <c r="AEE464" s="77"/>
      <c r="AEF464" s="77"/>
      <c r="AEG464" s="77"/>
      <c r="AEH464" s="77"/>
      <c r="AEI464" s="77"/>
      <c r="AEJ464" s="77"/>
      <c r="AEK464" s="77"/>
      <c r="AEL464" s="77"/>
      <c r="AEM464" s="77"/>
      <c r="AEN464" s="77"/>
      <c r="AEO464" s="77"/>
      <c r="AEP464" s="77"/>
      <c r="AEQ464" s="77"/>
      <c r="AER464" s="77"/>
      <c r="AES464" s="77"/>
      <c r="AET464" s="77"/>
      <c r="AEU464" s="77"/>
      <c r="AEV464" s="77"/>
      <c r="AEW464" s="77"/>
      <c r="AEX464" s="77"/>
      <c r="AEY464" s="77"/>
      <c r="AEZ464" s="77"/>
      <c r="AFA464" s="77"/>
      <c r="AFB464" s="77"/>
      <c r="AFC464" s="77"/>
      <c r="AFD464" s="77"/>
      <c r="AFE464" s="77"/>
      <c r="AFF464" s="77"/>
      <c r="AFG464" s="77"/>
      <c r="AFH464" s="77"/>
      <c r="AFI464" s="77"/>
      <c r="AFJ464" s="77"/>
      <c r="AFK464" s="77"/>
      <c r="AFL464" s="77"/>
      <c r="AFM464" s="77"/>
      <c r="AFN464" s="77"/>
      <c r="AFO464" s="77"/>
      <c r="AFP464" s="77"/>
      <c r="AFQ464" s="77"/>
      <c r="AFR464" s="77"/>
      <c r="AFS464" s="77"/>
      <c r="AFT464" s="77"/>
      <c r="AFU464" s="77"/>
      <c r="AFV464" s="77"/>
      <c r="AFW464" s="77"/>
      <c r="AFX464" s="77"/>
      <c r="AFY464" s="77"/>
      <c r="AFZ464" s="77"/>
      <c r="AGA464" s="77"/>
      <c r="AGB464" s="77"/>
      <c r="AGC464" s="77"/>
      <c r="AGD464" s="77"/>
      <c r="AGE464" s="77"/>
      <c r="AGF464" s="77"/>
      <c r="AGG464" s="77"/>
      <c r="AGH464" s="77"/>
      <c r="AGI464" s="77"/>
      <c r="AGJ464" s="77"/>
      <c r="AGK464" s="77"/>
      <c r="AGL464" s="77"/>
      <c r="AGM464" s="77"/>
      <c r="AGN464" s="77"/>
      <c r="AGO464" s="77"/>
      <c r="AGP464" s="77"/>
      <c r="AGQ464" s="77"/>
      <c r="AGR464" s="77"/>
      <c r="AGS464" s="77"/>
      <c r="AGT464" s="77"/>
      <c r="AGU464" s="77"/>
      <c r="AGV464" s="77"/>
      <c r="AGW464" s="77"/>
      <c r="AGX464" s="77"/>
      <c r="AGY464" s="77"/>
      <c r="AGZ464" s="77"/>
      <c r="AHA464" s="77"/>
      <c r="AHB464" s="77"/>
      <c r="AHC464" s="77"/>
      <c r="AHD464" s="77"/>
      <c r="AHE464" s="77"/>
      <c r="AHF464" s="77"/>
      <c r="AHG464" s="77"/>
      <c r="AHH464" s="77"/>
      <c r="AHI464" s="77"/>
      <c r="AHJ464" s="77"/>
      <c r="AHK464" s="77"/>
      <c r="AHL464" s="77"/>
      <c r="AHM464" s="77"/>
      <c r="AHN464" s="77"/>
      <c r="AHO464" s="77"/>
      <c r="AHP464" s="77"/>
      <c r="AHQ464" s="77"/>
      <c r="AHR464" s="77"/>
      <c r="AHS464" s="77"/>
      <c r="AHT464" s="77"/>
      <c r="AHU464" s="77"/>
      <c r="AHV464" s="77"/>
      <c r="AHW464" s="77"/>
      <c r="AHX464" s="77"/>
      <c r="AHY464" s="77"/>
      <c r="AHZ464" s="77"/>
      <c r="AIA464" s="77"/>
      <c r="AIB464" s="77"/>
      <c r="AIC464" s="77"/>
      <c r="AID464" s="77"/>
      <c r="AIE464" s="77"/>
      <c r="AIF464" s="77"/>
      <c r="AIG464" s="77"/>
      <c r="AIH464" s="77"/>
      <c r="AII464" s="77"/>
      <c r="AIJ464" s="77"/>
      <c r="AIK464" s="77"/>
      <c r="AIL464" s="77"/>
      <c r="AIM464" s="77"/>
      <c r="AIN464" s="77"/>
      <c r="AIO464" s="77"/>
      <c r="AIP464" s="77"/>
      <c r="AIQ464" s="77"/>
      <c r="AIR464" s="77"/>
      <c r="AIS464" s="77"/>
      <c r="AIT464" s="77"/>
      <c r="AIU464" s="77"/>
      <c r="AIV464" s="77"/>
      <c r="AIW464" s="77"/>
      <c r="AIX464" s="77"/>
      <c r="AIY464" s="77"/>
      <c r="AIZ464" s="77"/>
      <c r="AJA464" s="77"/>
      <c r="AJB464" s="77"/>
      <c r="AJC464" s="77"/>
      <c r="AJD464" s="77"/>
      <c r="AJE464" s="77"/>
      <c r="AJF464" s="77"/>
      <c r="AJG464" s="77"/>
      <c r="AJH464" s="77"/>
      <c r="AJI464" s="77"/>
      <c r="AJJ464" s="77"/>
      <c r="AJK464" s="77"/>
      <c r="AJL464" s="77"/>
      <c r="AJM464" s="77"/>
      <c r="AJN464" s="77"/>
      <c r="AJO464" s="77"/>
      <c r="AJP464" s="77"/>
      <c r="AJQ464" s="77"/>
      <c r="AJR464" s="77"/>
      <c r="AJS464" s="77"/>
      <c r="AJT464" s="77"/>
      <c r="AJU464" s="77"/>
      <c r="AJV464" s="77"/>
      <c r="AJW464" s="77"/>
      <c r="AJX464" s="77"/>
      <c r="AJY464" s="77"/>
      <c r="AJZ464" s="77"/>
      <c r="AKA464" s="77"/>
      <c r="AKB464" s="77"/>
      <c r="AKC464" s="77"/>
      <c r="AKD464" s="77"/>
      <c r="AKE464" s="77"/>
      <c r="AKF464" s="77"/>
      <c r="AKG464" s="77"/>
      <c r="AKH464" s="77"/>
      <c r="AKI464" s="77"/>
      <c r="AKJ464" s="77"/>
      <c r="AKK464" s="77"/>
      <c r="AKL464" s="77"/>
      <c r="AKM464" s="77"/>
      <c r="AKN464" s="77"/>
      <c r="AKO464" s="77"/>
      <c r="AKP464" s="77"/>
      <c r="AKQ464" s="77"/>
      <c r="AKR464" s="77"/>
      <c r="AKS464" s="77"/>
      <c r="AKT464" s="77"/>
      <c r="AKU464" s="77"/>
      <c r="AKV464" s="77"/>
      <c r="AKW464" s="77"/>
      <c r="AKX464" s="77"/>
      <c r="AKY464" s="77"/>
      <c r="AKZ464" s="77"/>
      <c r="ALA464" s="77"/>
      <c r="ALB464" s="77"/>
      <c r="ALC464" s="77"/>
      <c r="ALD464" s="77"/>
      <c r="ALE464" s="77"/>
      <c r="ALF464" s="77"/>
      <c r="ALG464" s="77"/>
      <c r="ALH464" s="77"/>
      <c r="ALI464" s="77"/>
      <c r="ALJ464" s="77"/>
      <c r="ALK464" s="77"/>
      <c r="ALL464" s="77"/>
      <c r="ALM464" s="77"/>
      <c r="ALN464" s="77"/>
      <c r="ALO464" s="77"/>
      <c r="ALP464" s="77"/>
      <c r="ALQ464" s="77"/>
      <c r="ALR464" s="77"/>
      <c r="ALS464" s="77"/>
      <c r="ALT464" s="77"/>
      <c r="ALU464" s="77"/>
      <c r="ALV464" s="77"/>
      <c r="ALW464" s="77"/>
      <c r="ALX464" s="77"/>
      <c r="ALY464" s="77"/>
      <c r="ALZ464" s="77"/>
      <c r="AMA464" s="77"/>
      <c r="AMB464" s="77"/>
      <c r="AMC464" s="77"/>
      <c r="AMD464" s="77"/>
      <c r="AME464" s="77"/>
      <c r="AMF464" s="77"/>
      <c r="AMG464" s="77"/>
      <c r="AMH464" s="77"/>
      <c r="AMI464" s="77"/>
      <c r="AMJ464" s="77"/>
    </row>
    <row r="465" customFormat="false" ht="12.85" hidden="false" customHeight="false" outlineLevel="0" collapsed="false">
      <c r="A465" s="77"/>
      <c r="B465" s="77"/>
      <c r="C465" s="77"/>
      <c r="D465" s="77"/>
      <c r="E465" s="77"/>
      <c r="F465" s="77"/>
      <c r="G465" s="77"/>
      <c r="H465" s="77"/>
      <c r="I465" s="77"/>
      <c r="J465" s="77"/>
      <c r="K465" s="77"/>
      <c r="L465" s="77"/>
      <c r="M465" s="77"/>
      <c r="N465" s="77"/>
      <c r="O465" s="77"/>
      <c r="P465" s="77"/>
      <c r="Q465" s="77"/>
      <c r="R465" s="77"/>
      <c r="S465" s="77"/>
      <c r="T465" s="77"/>
      <c r="U465" s="77"/>
      <c r="V465" s="77"/>
      <c r="W465" s="77"/>
      <c r="X465" s="77"/>
      <c r="Y465" s="77"/>
      <c r="Z465" s="77"/>
      <c r="AA465" s="77"/>
      <c r="AB465" s="77"/>
      <c r="AC465" s="77"/>
      <c r="AD465" s="77"/>
      <c r="AE465" s="77"/>
      <c r="AF465" s="77"/>
      <c r="AG465" s="77"/>
      <c r="AH465" s="77"/>
      <c r="AI465" s="77"/>
      <c r="AJ465" s="77"/>
      <c r="AK465" s="77"/>
      <c r="AL465" s="77"/>
      <c r="AM465" s="77"/>
      <c r="AN465" s="77"/>
      <c r="AO465" s="77"/>
      <c r="AP465" s="77"/>
      <c r="AQ465" s="77"/>
      <c r="AR465" s="77"/>
      <c r="AS465" s="77"/>
      <c r="AT465" s="77"/>
      <c r="AU465" s="77"/>
      <c r="AV465" s="77"/>
      <c r="AW465" s="77"/>
      <c r="AX465" s="77"/>
      <c r="AY465" s="77"/>
      <c r="AZ465" s="77"/>
      <c r="BA465" s="77"/>
      <c r="BB465" s="77"/>
      <c r="BC465" s="77"/>
      <c r="BD465" s="77"/>
      <c r="BE465" s="77"/>
      <c r="BF465" s="77"/>
      <c r="BG465" s="77"/>
      <c r="BH465" s="77"/>
      <c r="BI465" s="77"/>
      <c r="BJ465" s="77"/>
      <c r="BK465" s="77"/>
      <c r="BL465" s="77"/>
      <c r="BM465" s="77"/>
      <c r="BN465" s="77"/>
      <c r="BO465" s="77"/>
      <c r="BP465" s="77"/>
      <c r="BQ465" s="77"/>
      <c r="BR465" s="77"/>
      <c r="BS465" s="77"/>
      <c r="BT465" s="77"/>
      <c r="BU465" s="77"/>
      <c r="BV465" s="77"/>
      <c r="BW465" s="77"/>
      <c r="BX465" s="77"/>
      <c r="BY465" s="77"/>
      <c r="BZ465" s="77"/>
      <c r="CA465" s="77"/>
      <c r="CB465" s="77"/>
      <c r="CC465" s="77"/>
      <c r="CD465" s="77"/>
      <c r="CE465" s="77"/>
      <c r="CF465" s="77"/>
      <c r="CG465" s="77"/>
      <c r="CH465" s="77"/>
      <c r="CI465" s="77"/>
      <c r="CJ465" s="77"/>
      <c r="CK465" s="77"/>
      <c r="CL465" s="77"/>
      <c r="CM465" s="77"/>
      <c r="CN465" s="77"/>
      <c r="CO465" s="77"/>
      <c r="CP465" s="77"/>
      <c r="CQ465" s="77"/>
      <c r="CR465" s="77"/>
      <c r="CS465" s="77"/>
      <c r="CT465" s="77"/>
      <c r="CU465" s="77"/>
      <c r="CV465" s="77"/>
      <c r="CW465" s="77"/>
      <c r="CX465" s="77"/>
      <c r="CY465" s="77"/>
      <c r="CZ465" s="77"/>
      <c r="DA465" s="77"/>
      <c r="DB465" s="77"/>
      <c r="DC465" s="77"/>
      <c r="DD465" s="77"/>
      <c r="DE465" s="77"/>
      <c r="DF465" s="77"/>
      <c r="DG465" s="77"/>
      <c r="DH465" s="77"/>
      <c r="DI465" s="77"/>
      <c r="DJ465" s="77"/>
      <c r="DK465" s="77"/>
      <c r="DL465" s="77"/>
      <c r="DM465" s="77"/>
      <c r="DN465" s="77"/>
      <c r="DO465" s="77"/>
      <c r="DP465" s="77"/>
      <c r="DQ465" s="77"/>
      <c r="DR465" s="77"/>
      <c r="DS465" s="77"/>
      <c r="DT465" s="77"/>
      <c r="DU465" s="77"/>
      <c r="DV465" s="77"/>
      <c r="DW465" s="77"/>
      <c r="DX465" s="77"/>
      <c r="DY465" s="77"/>
      <c r="DZ465" s="77"/>
      <c r="EA465" s="77"/>
      <c r="EB465" s="77"/>
      <c r="EC465" s="77"/>
      <c r="ED465" s="77"/>
      <c r="EE465" s="77"/>
      <c r="EF465" s="77"/>
      <c r="EG465" s="77"/>
      <c r="EH465" s="77"/>
      <c r="EI465" s="77"/>
      <c r="EJ465" s="77"/>
      <c r="EK465" s="77"/>
      <c r="EL465" s="77"/>
      <c r="EM465" s="77"/>
      <c r="EN465" s="77"/>
      <c r="EO465" s="77"/>
      <c r="EP465" s="77"/>
      <c r="EQ465" s="77"/>
      <c r="ER465" s="77"/>
      <c r="ES465" s="77"/>
      <c r="ET465" s="77"/>
      <c r="EU465" s="77"/>
      <c r="EV465" s="77"/>
      <c r="EW465" s="77"/>
      <c r="EX465" s="77"/>
      <c r="EY465" s="77"/>
      <c r="EZ465" s="77"/>
      <c r="FA465" s="77"/>
      <c r="FB465" s="77"/>
      <c r="FC465" s="77"/>
      <c r="FD465" s="77"/>
      <c r="FE465" s="77"/>
      <c r="FF465" s="77"/>
      <c r="FG465" s="77"/>
      <c r="FH465" s="77"/>
      <c r="FI465" s="77"/>
      <c r="FJ465" s="77"/>
      <c r="FK465" s="77"/>
      <c r="FL465" s="77"/>
      <c r="FM465" s="77"/>
      <c r="FN465" s="77"/>
      <c r="FO465" s="77"/>
      <c r="FP465" s="77"/>
      <c r="FQ465" s="77"/>
      <c r="FR465" s="77"/>
      <c r="FS465" s="77"/>
      <c r="FT465" s="77"/>
      <c r="FU465" s="77"/>
      <c r="FV465" s="77"/>
      <c r="FW465" s="77"/>
      <c r="FX465" s="77"/>
      <c r="FY465" s="77"/>
      <c r="FZ465" s="77"/>
      <c r="GA465" s="77"/>
      <c r="GB465" s="77"/>
      <c r="GC465" s="77"/>
      <c r="GD465" s="77"/>
      <c r="GE465" s="77"/>
      <c r="GF465" s="77"/>
      <c r="GG465" s="77"/>
      <c r="GH465" s="77"/>
      <c r="GI465" s="77"/>
      <c r="GJ465" s="77"/>
      <c r="GK465" s="77"/>
      <c r="GL465" s="77"/>
      <c r="GM465" s="77"/>
      <c r="GN465" s="77"/>
      <c r="GO465" s="77"/>
      <c r="GP465" s="77"/>
      <c r="GQ465" s="77"/>
      <c r="GR465" s="77"/>
      <c r="GS465" s="77"/>
      <c r="GT465" s="77"/>
      <c r="GU465" s="77"/>
      <c r="GV465" s="77"/>
      <c r="GW465" s="77"/>
      <c r="GX465" s="77"/>
      <c r="GY465" s="77"/>
      <c r="GZ465" s="77"/>
      <c r="HA465" s="77"/>
      <c r="HB465" s="77"/>
      <c r="HC465" s="77"/>
      <c r="HD465" s="77"/>
      <c r="HE465" s="77"/>
      <c r="HF465" s="77"/>
      <c r="HG465" s="77"/>
      <c r="HH465" s="77"/>
      <c r="HI465" s="77"/>
      <c r="HJ465" s="77"/>
      <c r="HK465" s="77"/>
      <c r="HL465" s="77"/>
      <c r="HM465" s="77"/>
      <c r="HN465" s="77"/>
      <c r="HO465" s="77"/>
      <c r="HP465" s="77"/>
      <c r="HQ465" s="77"/>
      <c r="HR465" s="77"/>
      <c r="HS465" s="77"/>
      <c r="HT465" s="77"/>
      <c r="HU465" s="77"/>
      <c r="HV465" s="77"/>
      <c r="HW465" s="77"/>
      <c r="HX465" s="77"/>
      <c r="HY465" s="77"/>
      <c r="HZ465" s="77"/>
      <c r="IA465" s="77"/>
      <c r="IB465" s="77"/>
      <c r="IC465" s="77"/>
      <c r="ID465" s="77"/>
      <c r="IE465" s="77"/>
      <c r="IF465" s="77"/>
      <c r="IG465" s="77"/>
      <c r="IH465" s="77"/>
      <c r="II465" s="77"/>
      <c r="IJ465" s="77"/>
      <c r="IK465" s="77"/>
      <c r="IL465" s="77"/>
      <c r="IM465" s="77"/>
      <c r="IN465" s="77"/>
      <c r="IO465" s="77"/>
      <c r="IP465" s="77"/>
      <c r="IQ465" s="77"/>
      <c r="IR465" s="77"/>
      <c r="IS465" s="77"/>
      <c r="IT465" s="77"/>
      <c r="IU465" s="77"/>
      <c r="IV465" s="77"/>
      <c r="IW465" s="77"/>
      <c r="IX465" s="77"/>
      <c r="IY465" s="77"/>
      <c r="IZ465" s="77"/>
      <c r="JA465" s="77"/>
      <c r="JB465" s="77"/>
      <c r="JC465" s="77"/>
      <c r="JD465" s="77"/>
      <c r="JE465" s="77"/>
      <c r="JF465" s="77"/>
      <c r="JG465" s="77"/>
      <c r="JH465" s="77"/>
      <c r="JI465" s="77"/>
      <c r="JJ465" s="77"/>
      <c r="JK465" s="77"/>
      <c r="JL465" s="77"/>
      <c r="JM465" s="77"/>
      <c r="JN465" s="77"/>
      <c r="JO465" s="77"/>
      <c r="JP465" s="77"/>
      <c r="JQ465" s="77"/>
      <c r="JR465" s="77"/>
      <c r="JS465" s="77"/>
      <c r="JT465" s="77"/>
      <c r="JU465" s="77"/>
      <c r="JV465" s="77"/>
      <c r="JW465" s="77"/>
      <c r="JX465" s="77"/>
      <c r="JY465" s="77"/>
      <c r="JZ465" s="77"/>
      <c r="KA465" s="77"/>
      <c r="KB465" s="77"/>
      <c r="KC465" s="77"/>
      <c r="KD465" s="77"/>
      <c r="KE465" s="77"/>
      <c r="KF465" s="77"/>
      <c r="KG465" s="77"/>
      <c r="KH465" s="77"/>
      <c r="KI465" s="77"/>
      <c r="KJ465" s="77"/>
      <c r="KK465" s="77"/>
      <c r="KL465" s="77"/>
      <c r="KM465" s="77"/>
      <c r="KN465" s="77"/>
      <c r="KO465" s="77"/>
      <c r="KP465" s="77"/>
      <c r="KQ465" s="77"/>
      <c r="KR465" s="77"/>
      <c r="KS465" s="77"/>
      <c r="KT465" s="77"/>
      <c r="KU465" s="77"/>
      <c r="KV465" s="77"/>
      <c r="KW465" s="77"/>
      <c r="KX465" s="77"/>
      <c r="KY465" s="77"/>
      <c r="KZ465" s="77"/>
      <c r="LA465" s="77"/>
      <c r="LB465" s="77"/>
      <c r="LC465" s="77"/>
      <c r="LD465" s="77"/>
      <c r="LE465" s="77"/>
      <c r="LF465" s="77"/>
      <c r="LG465" s="77"/>
      <c r="LH465" s="77"/>
      <c r="LI465" s="77"/>
      <c r="LJ465" s="77"/>
      <c r="LK465" s="77"/>
      <c r="LL465" s="77"/>
      <c r="LM465" s="77"/>
      <c r="LN465" s="77"/>
      <c r="LO465" s="77"/>
      <c r="LP465" s="77"/>
      <c r="LQ465" s="77"/>
      <c r="LR465" s="77"/>
      <c r="LS465" s="77"/>
      <c r="LT465" s="77"/>
      <c r="LU465" s="77"/>
      <c r="LV465" s="77"/>
      <c r="LW465" s="77"/>
      <c r="LX465" s="77"/>
      <c r="LY465" s="77"/>
      <c r="LZ465" s="77"/>
      <c r="MA465" s="77"/>
      <c r="MB465" s="77"/>
      <c r="MC465" s="77"/>
      <c r="MD465" s="77"/>
      <c r="ME465" s="77"/>
      <c r="MF465" s="77"/>
      <c r="MG465" s="77"/>
      <c r="MH465" s="77"/>
      <c r="MI465" s="77"/>
      <c r="MJ465" s="77"/>
      <c r="MK465" s="77"/>
      <c r="ML465" s="77"/>
      <c r="MM465" s="77"/>
      <c r="MN465" s="77"/>
      <c r="MO465" s="77"/>
      <c r="MP465" s="77"/>
      <c r="MQ465" s="77"/>
      <c r="MR465" s="77"/>
      <c r="MS465" s="77"/>
      <c r="MT465" s="77"/>
      <c r="MU465" s="77"/>
      <c r="MV465" s="77"/>
      <c r="MW465" s="77"/>
      <c r="MX465" s="77"/>
      <c r="MY465" s="77"/>
      <c r="MZ465" s="77"/>
      <c r="NA465" s="77"/>
      <c r="NB465" s="77"/>
      <c r="NC465" s="77"/>
      <c r="ND465" s="77"/>
      <c r="NE465" s="77"/>
      <c r="NF465" s="77"/>
      <c r="NG465" s="77"/>
      <c r="NH465" s="77"/>
      <c r="NI465" s="77"/>
      <c r="NJ465" s="77"/>
      <c r="NK465" s="77"/>
      <c r="NL465" s="77"/>
      <c r="NM465" s="77"/>
      <c r="NN465" s="77"/>
      <c r="NO465" s="77"/>
      <c r="NP465" s="77"/>
      <c r="NQ465" s="77"/>
      <c r="NR465" s="77"/>
      <c r="NS465" s="77"/>
      <c r="NT465" s="77"/>
      <c r="NU465" s="77"/>
      <c r="NV465" s="77"/>
      <c r="NW465" s="77"/>
      <c r="NX465" s="77"/>
      <c r="NY465" s="77"/>
      <c r="NZ465" s="77"/>
      <c r="OA465" s="77"/>
      <c r="OB465" s="77"/>
      <c r="OC465" s="77"/>
      <c r="OD465" s="77"/>
      <c r="OE465" s="77"/>
      <c r="OF465" s="77"/>
      <c r="OG465" s="77"/>
      <c r="OH465" s="77"/>
      <c r="OI465" s="77"/>
      <c r="OJ465" s="77"/>
      <c r="OK465" s="77"/>
      <c r="OL465" s="77"/>
      <c r="OM465" s="77"/>
      <c r="ON465" s="77"/>
      <c r="OO465" s="77"/>
      <c r="OP465" s="77"/>
      <c r="OQ465" s="77"/>
      <c r="OR465" s="77"/>
      <c r="OS465" s="77"/>
      <c r="OT465" s="77"/>
      <c r="OU465" s="77"/>
      <c r="OV465" s="77"/>
      <c r="OW465" s="77"/>
      <c r="OX465" s="77"/>
      <c r="OY465" s="77"/>
      <c r="OZ465" s="77"/>
      <c r="PA465" s="77"/>
      <c r="PB465" s="77"/>
      <c r="PC465" s="77"/>
      <c r="PD465" s="77"/>
      <c r="PE465" s="77"/>
      <c r="PF465" s="77"/>
      <c r="PG465" s="77"/>
      <c r="PH465" s="77"/>
      <c r="PI465" s="77"/>
      <c r="PJ465" s="77"/>
      <c r="PK465" s="77"/>
      <c r="PL465" s="77"/>
      <c r="PM465" s="77"/>
      <c r="PN465" s="77"/>
      <c r="PO465" s="77"/>
      <c r="PP465" s="77"/>
      <c r="PQ465" s="77"/>
      <c r="PR465" s="77"/>
      <c r="PS465" s="77"/>
      <c r="PT465" s="77"/>
      <c r="PU465" s="77"/>
      <c r="PV465" s="77"/>
      <c r="PW465" s="77"/>
      <c r="PX465" s="77"/>
      <c r="PY465" s="77"/>
      <c r="PZ465" s="77"/>
      <c r="QA465" s="77"/>
      <c r="QB465" s="77"/>
      <c r="QC465" s="77"/>
      <c r="QD465" s="77"/>
      <c r="QE465" s="77"/>
      <c r="QF465" s="77"/>
      <c r="QG465" s="77"/>
      <c r="QH465" s="77"/>
      <c r="QI465" s="77"/>
      <c r="QJ465" s="77"/>
      <c r="QK465" s="77"/>
      <c r="QL465" s="77"/>
      <c r="QM465" s="77"/>
      <c r="QN465" s="77"/>
      <c r="QO465" s="77"/>
      <c r="QP465" s="77"/>
      <c r="QQ465" s="77"/>
      <c r="QR465" s="77"/>
      <c r="QS465" s="77"/>
      <c r="QT465" s="77"/>
      <c r="QU465" s="77"/>
      <c r="QV465" s="77"/>
      <c r="QW465" s="77"/>
      <c r="QX465" s="77"/>
      <c r="QY465" s="77"/>
      <c r="QZ465" s="77"/>
      <c r="RA465" s="77"/>
      <c r="RB465" s="77"/>
      <c r="RC465" s="77"/>
      <c r="RD465" s="77"/>
      <c r="RE465" s="77"/>
      <c r="RF465" s="77"/>
      <c r="RG465" s="77"/>
      <c r="RH465" s="77"/>
      <c r="RI465" s="77"/>
      <c r="RJ465" s="77"/>
      <c r="RK465" s="77"/>
      <c r="RL465" s="77"/>
      <c r="RM465" s="77"/>
      <c r="RN465" s="77"/>
      <c r="RO465" s="77"/>
      <c r="RP465" s="77"/>
      <c r="RQ465" s="77"/>
      <c r="RR465" s="77"/>
      <c r="RS465" s="77"/>
      <c r="RT465" s="77"/>
      <c r="RU465" s="77"/>
      <c r="RV465" s="77"/>
      <c r="RW465" s="77"/>
      <c r="RX465" s="77"/>
      <c r="RY465" s="77"/>
      <c r="RZ465" s="77"/>
      <c r="SA465" s="77"/>
      <c r="SB465" s="77"/>
      <c r="SC465" s="77"/>
      <c r="SD465" s="77"/>
      <c r="SE465" s="77"/>
      <c r="SF465" s="77"/>
      <c r="SG465" s="77"/>
      <c r="SH465" s="77"/>
      <c r="SI465" s="77"/>
      <c r="SJ465" s="77"/>
      <c r="SK465" s="77"/>
      <c r="SL465" s="77"/>
      <c r="SM465" s="77"/>
      <c r="SN465" s="77"/>
      <c r="SO465" s="77"/>
      <c r="SP465" s="77"/>
      <c r="SQ465" s="77"/>
      <c r="SR465" s="77"/>
      <c r="SS465" s="77"/>
      <c r="ST465" s="77"/>
      <c r="SU465" s="77"/>
      <c r="SV465" s="77"/>
      <c r="SW465" s="77"/>
      <c r="SX465" s="77"/>
      <c r="SY465" s="77"/>
      <c r="SZ465" s="77"/>
      <c r="TA465" s="77"/>
      <c r="TB465" s="77"/>
      <c r="TC465" s="77"/>
      <c r="TD465" s="77"/>
      <c r="TE465" s="77"/>
      <c r="TF465" s="77"/>
      <c r="TG465" s="77"/>
      <c r="TH465" s="77"/>
      <c r="TI465" s="77"/>
      <c r="TJ465" s="77"/>
      <c r="TK465" s="77"/>
      <c r="TL465" s="77"/>
      <c r="TM465" s="77"/>
      <c r="TN465" s="77"/>
      <c r="TO465" s="77"/>
      <c r="TP465" s="77"/>
      <c r="TQ465" s="77"/>
      <c r="TR465" s="77"/>
      <c r="TS465" s="77"/>
      <c r="TT465" s="77"/>
      <c r="TU465" s="77"/>
      <c r="TV465" s="77"/>
      <c r="TW465" s="77"/>
      <c r="TX465" s="77"/>
      <c r="TY465" s="77"/>
      <c r="TZ465" s="77"/>
      <c r="UA465" s="77"/>
      <c r="UB465" s="77"/>
      <c r="UC465" s="77"/>
      <c r="UD465" s="77"/>
      <c r="UE465" s="77"/>
      <c r="UF465" s="77"/>
      <c r="UG465" s="77"/>
      <c r="UH465" s="77"/>
      <c r="UI465" s="77"/>
      <c r="UJ465" s="77"/>
      <c r="UK465" s="77"/>
      <c r="UL465" s="77"/>
      <c r="UM465" s="77"/>
      <c r="UN465" s="77"/>
      <c r="UO465" s="77"/>
      <c r="UP465" s="77"/>
      <c r="UQ465" s="77"/>
      <c r="UR465" s="77"/>
      <c r="US465" s="77"/>
      <c r="UT465" s="77"/>
      <c r="UU465" s="77"/>
      <c r="UV465" s="77"/>
      <c r="UW465" s="77"/>
      <c r="UX465" s="77"/>
      <c r="UY465" s="77"/>
      <c r="UZ465" s="77"/>
      <c r="VA465" s="77"/>
      <c r="VB465" s="77"/>
      <c r="VC465" s="77"/>
      <c r="VD465" s="77"/>
      <c r="VE465" s="77"/>
      <c r="VF465" s="77"/>
      <c r="VG465" s="77"/>
      <c r="VH465" s="77"/>
      <c r="VI465" s="77"/>
      <c r="VJ465" s="77"/>
      <c r="VK465" s="77"/>
      <c r="VL465" s="77"/>
      <c r="VM465" s="77"/>
      <c r="VN465" s="77"/>
      <c r="VO465" s="77"/>
      <c r="VP465" s="77"/>
      <c r="VQ465" s="77"/>
      <c r="VR465" s="77"/>
      <c r="VS465" s="77"/>
      <c r="VT465" s="77"/>
      <c r="VU465" s="77"/>
      <c r="VV465" s="77"/>
      <c r="VW465" s="77"/>
      <c r="VX465" s="77"/>
      <c r="VY465" s="77"/>
      <c r="VZ465" s="77"/>
      <c r="WA465" s="77"/>
      <c r="WB465" s="77"/>
      <c r="WC465" s="77"/>
      <c r="WD465" s="77"/>
      <c r="WE465" s="77"/>
      <c r="WF465" s="77"/>
      <c r="WG465" s="77"/>
      <c r="WH465" s="77"/>
      <c r="WI465" s="77"/>
      <c r="WJ465" s="77"/>
      <c r="WK465" s="77"/>
      <c r="WL465" s="77"/>
      <c r="WM465" s="77"/>
      <c r="WN465" s="77"/>
      <c r="WO465" s="77"/>
      <c r="WP465" s="77"/>
      <c r="WQ465" s="77"/>
      <c r="WR465" s="77"/>
      <c r="WS465" s="77"/>
      <c r="WT465" s="77"/>
      <c r="WU465" s="77"/>
      <c r="WV465" s="77"/>
      <c r="WW465" s="77"/>
      <c r="WX465" s="77"/>
      <c r="WY465" s="77"/>
      <c r="WZ465" s="77"/>
      <c r="XA465" s="77"/>
      <c r="XB465" s="77"/>
      <c r="XC465" s="77"/>
      <c r="XD465" s="77"/>
      <c r="XE465" s="77"/>
      <c r="XF465" s="77"/>
      <c r="XG465" s="77"/>
      <c r="XH465" s="77"/>
      <c r="XI465" s="77"/>
      <c r="XJ465" s="77"/>
      <c r="XK465" s="77"/>
      <c r="XL465" s="77"/>
      <c r="XM465" s="77"/>
      <c r="XN465" s="77"/>
      <c r="XO465" s="77"/>
      <c r="XP465" s="77"/>
      <c r="XQ465" s="77"/>
      <c r="XR465" s="77"/>
      <c r="XS465" s="77"/>
      <c r="XT465" s="77"/>
      <c r="XU465" s="77"/>
      <c r="XV465" s="77"/>
      <c r="XW465" s="77"/>
      <c r="XX465" s="77"/>
      <c r="XY465" s="77"/>
      <c r="XZ465" s="77"/>
      <c r="YA465" s="77"/>
      <c r="YB465" s="77"/>
      <c r="YC465" s="77"/>
      <c r="YD465" s="77"/>
      <c r="YE465" s="77"/>
      <c r="YF465" s="77"/>
      <c r="YG465" s="77"/>
      <c r="YH465" s="77"/>
      <c r="YI465" s="77"/>
      <c r="YJ465" s="77"/>
      <c r="YK465" s="77"/>
      <c r="YL465" s="77"/>
      <c r="YM465" s="77"/>
      <c r="YN465" s="77"/>
      <c r="YO465" s="77"/>
      <c r="YP465" s="77"/>
      <c r="YQ465" s="77"/>
      <c r="YR465" s="77"/>
      <c r="YS465" s="77"/>
      <c r="YT465" s="77"/>
      <c r="YU465" s="77"/>
      <c r="YV465" s="77"/>
      <c r="YW465" s="77"/>
      <c r="YX465" s="77"/>
      <c r="YY465" s="77"/>
      <c r="YZ465" s="77"/>
      <c r="ZA465" s="77"/>
      <c r="ZB465" s="77"/>
      <c r="ZC465" s="77"/>
      <c r="ZD465" s="77"/>
      <c r="ZE465" s="77"/>
      <c r="ZF465" s="77"/>
      <c r="ZG465" s="77"/>
      <c r="ZH465" s="77"/>
      <c r="ZI465" s="77"/>
      <c r="ZJ465" s="77"/>
      <c r="ZK465" s="77"/>
      <c r="ZL465" s="77"/>
      <c r="ZM465" s="77"/>
      <c r="ZN465" s="77"/>
      <c r="ZO465" s="77"/>
      <c r="ZP465" s="77"/>
      <c r="ZQ465" s="77"/>
      <c r="ZR465" s="77"/>
      <c r="ZS465" s="77"/>
      <c r="ZT465" s="77"/>
      <c r="ZU465" s="77"/>
      <c r="ZV465" s="77"/>
      <c r="ZW465" s="77"/>
      <c r="ZX465" s="77"/>
      <c r="ZY465" s="77"/>
      <c r="ZZ465" s="77"/>
      <c r="AAA465" s="77"/>
      <c r="AAB465" s="77"/>
      <c r="AAC465" s="77"/>
      <c r="AAD465" s="77"/>
      <c r="AAE465" s="77"/>
      <c r="AAF465" s="77"/>
      <c r="AAG465" s="77"/>
      <c r="AAH465" s="77"/>
      <c r="AAI465" s="77"/>
      <c r="AAJ465" s="77"/>
      <c r="AAK465" s="77"/>
      <c r="AAL465" s="77"/>
      <c r="AAM465" s="77"/>
      <c r="AAN465" s="77"/>
      <c r="AAO465" s="77"/>
      <c r="AAP465" s="77"/>
      <c r="AAQ465" s="77"/>
      <c r="AAR465" s="77"/>
      <c r="AAS465" s="77"/>
      <c r="AAT465" s="77"/>
      <c r="AAU465" s="77"/>
      <c r="AAV465" s="77"/>
      <c r="AAW465" s="77"/>
      <c r="AAX465" s="77"/>
      <c r="AAY465" s="77"/>
      <c r="AAZ465" s="77"/>
      <c r="ABA465" s="77"/>
      <c r="ABB465" s="77"/>
      <c r="ABC465" s="77"/>
      <c r="ABD465" s="77"/>
      <c r="ABE465" s="77"/>
      <c r="ABF465" s="77"/>
      <c r="ABG465" s="77"/>
      <c r="ABH465" s="77"/>
      <c r="ABI465" s="77"/>
      <c r="ABJ465" s="77"/>
      <c r="ABK465" s="77"/>
      <c r="ABL465" s="77"/>
      <c r="ABM465" s="77"/>
      <c r="ABN465" s="77"/>
      <c r="ABO465" s="77"/>
      <c r="ABP465" s="77"/>
      <c r="ABQ465" s="77"/>
      <c r="ABR465" s="77"/>
      <c r="ABS465" s="77"/>
      <c r="ABT465" s="77"/>
      <c r="ABU465" s="77"/>
      <c r="ABV465" s="77"/>
      <c r="ABW465" s="77"/>
      <c r="ABX465" s="77"/>
      <c r="ABY465" s="77"/>
      <c r="ABZ465" s="77"/>
      <c r="ACA465" s="77"/>
      <c r="ACB465" s="77"/>
      <c r="ACC465" s="77"/>
      <c r="ACD465" s="77"/>
      <c r="ACE465" s="77"/>
      <c r="ACF465" s="77"/>
      <c r="ACG465" s="77"/>
      <c r="ACH465" s="77"/>
      <c r="ACI465" s="77"/>
      <c r="ACJ465" s="77"/>
      <c r="ACK465" s="77"/>
      <c r="ACL465" s="77"/>
      <c r="ACM465" s="77"/>
      <c r="ACN465" s="77"/>
      <c r="ACO465" s="77"/>
      <c r="ACP465" s="77"/>
      <c r="ACQ465" s="77"/>
      <c r="ACR465" s="77"/>
      <c r="ACS465" s="77"/>
      <c r="ACT465" s="77"/>
      <c r="ACU465" s="77"/>
      <c r="ACV465" s="77"/>
      <c r="ACW465" s="77"/>
      <c r="ACX465" s="77"/>
      <c r="ACY465" s="77"/>
      <c r="ACZ465" s="77"/>
      <c r="ADA465" s="77"/>
      <c r="ADB465" s="77"/>
      <c r="ADC465" s="77"/>
      <c r="ADD465" s="77"/>
      <c r="ADE465" s="77"/>
      <c r="ADF465" s="77"/>
      <c r="ADG465" s="77"/>
      <c r="ADH465" s="77"/>
      <c r="ADI465" s="77"/>
      <c r="ADJ465" s="77"/>
      <c r="ADK465" s="77"/>
      <c r="ADL465" s="77"/>
      <c r="ADM465" s="77"/>
      <c r="ADN465" s="77"/>
      <c r="ADO465" s="77"/>
      <c r="ADP465" s="77"/>
      <c r="ADQ465" s="77"/>
      <c r="ADR465" s="77"/>
      <c r="ADS465" s="77"/>
      <c r="ADT465" s="77"/>
      <c r="ADU465" s="77"/>
      <c r="ADV465" s="77"/>
      <c r="ADW465" s="77"/>
      <c r="ADX465" s="77"/>
      <c r="ADY465" s="77"/>
      <c r="ADZ465" s="77"/>
      <c r="AEA465" s="77"/>
      <c r="AEB465" s="77"/>
      <c r="AEC465" s="77"/>
      <c r="AED465" s="77"/>
      <c r="AEE465" s="77"/>
      <c r="AEF465" s="77"/>
      <c r="AEG465" s="77"/>
      <c r="AEH465" s="77"/>
      <c r="AEI465" s="77"/>
      <c r="AEJ465" s="77"/>
      <c r="AEK465" s="77"/>
      <c r="AEL465" s="77"/>
      <c r="AEM465" s="77"/>
      <c r="AEN465" s="77"/>
      <c r="AEO465" s="77"/>
      <c r="AEP465" s="77"/>
      <c r="AEQ465" s="77"/>
      <c r="AER465" s="77"/>
      <c r="AES465" s="77"/>
      <c r="AET465" s="77"/>
      <c r="AEU465" s="77"/>
      <c r="AEV465" s="77"/>
      <c r="AEW465" s="77"/>
      <c r="AEX465" s="77"/>
      <c r="AEY465" s="77"/>
      <c r="AEZ465" s="77"/>
      <c r="AFA465" s="77"/>
      <c r="AFB465" s="77"/>
      <c r="AFC465" s="77"/>
      <c r="AFD465" s="77"/>
      <c r="AFE465" s="77"/>
      <c r="AFF465" s="77"/>
      <c r="AFG465" s="77"/>
      <c r="AFH465" s="77"/>
      <c r="AFI465" s="77"/>
      <c r="AFJ465" s="77"/>
      <c r="AFK465" s="77"/>
      <c r="AFL465" s="77"/>
      <c r="AFM465" s="77"/>
      <c r="AFN465" s="77"/>
      <c r="AFO465" s="77"/>
      <c r="AFP465" s="77"/>
      <c r="AFQ465" s="77"/>
      <c r="AFR465" s="77"/>
      <c r="AFS465" s="77"/>
      <c r="AFT465" s="77"/>
      <c r="AFU465" s="77"/>
      <c r="AFV465" s="77"/>
      <c r="AFW465" s="77"/>
      <c r="AFX465" s="77"/>
      <c r="AFY465" s="77"/>
      <c r="AFZ465" s="77"/>
      <c r="AGA465" s="77"/>
      <c r="AGB465" s="77"/>
      <c r="AGC465" s="77"/>
      <c r="AGD465" s="77"/>
      <c r="AGE465" s="77"/>
      <c r="AGF465" s="77"/>
      <c r="AGG465" s="77"/>
      <c r="AGH465" s="77"/>
      <c r="AGI465" s="77"/>
      <c r="AGJ465" s="77"/>
      <c r="AGK465" s="77"/>
      <c r="AGL465" s="77"/>
      <c r="AGM465" s="77"/>
      <c r="AGN465" s="77"/>
      <c r="AGO465" s="77"/>
      <c r="AGP465" s="77"/>
      <c r="AGQ465" s="77"/>
      <c r="AGR465" s="77"/>
      <c r="AGS465" s="77"/>
      <c r="AGT465" s="77"/>
      <c r="AGU465" s="77"/>
      <c r="AGV465" s="77"/>
      <c r="AGW465" s="77"/>
      <c r="AGX465" s="77"/>
      <c r="AGY465" s="77"/>
      <c r="AGZ465" s="77"/>
      <c r="AHA465" s="77"/>
      <c r="AHB465" s="77"/>
      <c r="AHC465" s="77"/>
      <c r="AHD465" s="77"/>
      <c r="AHE465" s="77"/>
      <c r="AHF465" s="77"/>
      <c r="AHG465" s="77"/>
      <c r="AHH465" s="77"/>
      <c r="AHI465" s="77"/>
      <c r="AHJ465" s="77"/>
      <c r="AHK465" s="77"/>
      <c r="AHL465" s="77"/>
      <c r="AHM465" s="77"/>
      <c r="AHN465" s="77"/>
      <c r="AHO465" s="77"/>
      <c r="AHP465" s="77"/>
      <c r="AHQ465" s="77"/>
      <c r="AHR465" s="77"/>
      <c r="AHS465" s="77"/>
      <c r="AHT465" s="77"/>
      <c r="AHU465" s="77"/>
      <c r="AHV465" s="77"/>
      <c r="AHW465" s="77"/>
      <c r="AHX465" s="77"/>
      <c r="AHY465" s="77"/>
      <c r="AHZ465" s="77"/>
      <c r="AIA465" s="77"/>
      <c r="AIB465" s="77"/>
      <c r="AIC465" s="77"/>
      <c r="AID465" s="77"/>
      <c r="AIE465" s="77"/>
      <c r="AIF465" s="77"/>
      <c r="AIG465" s="77"/>
      <c r="AIH465" s="77"/>
      <c r="AII465" s="77"/>
      <c r="AIJ465" s="77"/>
      <c r="AIK465" s="77"/>
      <c r="AIL465" s="77"/>
      <c r="AIM465" s="77"/>
      <c r="AIN465" s="77"/>
      <c r="AIO465" s="77"/>
      <c r="AIP465" s="77"/>
      <c r="AIQ465" s="77"/>
      <c r="AIR465" s="77"/>
      <c r="AIS465" s="77"/>
      <c r="AIT465" s="77"/>
      <c r="AIU465" s="77"/>
      <c r="AIV465" s="77"/>
      <c r="AIW465" s="77"/>
      <c r="AIX465" s="77"/>
      <c r="AIY465" s="77"/>
      <c r="AIZ465" s="77"/>
      <c r="AJA465" s="77"/>
      <c r="AJB465" s="77"/>
      <c r="AJC465" s="77"/>
      <c r="AJD465" s="77"/>
      <c r="AJE465" s="77"/>
      <c r="AJF465" s="77"/>
      <c r="AJG465" s="77"/>
      <c r="AJH465" s="77"/>
      <c r="AJI465" s="77"/>
      <c r="AJJ465" s="77"/>
      <c r="AJK465" s="77"/>
      <c r="AJL465" s="77"/>
      <c r="AJM465" s="77"/>
      <c r="AJN465" s="77"/>
      <c r="AJO465" s="77"/>
      <c r="AJP465" s="77"/>
      <c r="AJQ465" s="77"/>
      <c r="AJR465" s="77"/>
      <c r="AJS465" s="77"/>
      <c r="AJT465" s="77"/>
      <c r="AJU465" s="77"/>
      <c r="AJV465" s="77"/>
      <c r="AJW465" s="77"/>
      <c r="AJX465" s="77"/>
      <c r="AJY465" s="77"/>
      <c r="AJZ465" s="77"/>
      <c r="AKA465" s="77"/>
      <c r="AKB465" s="77"/>
      <c r="AKC465" s="77"/>
      <c r="AKD465" s="77"/>
      <c r="AKE465" s="77"/>
      <c r="AKF465" s="77"/>
      <c r="AKG465" s="77"/>
      <c r="AKH465" s="77"/>
      <c r="AKI465" s="77"/>
      <c r="AKJ465" s="77"/>
      <c r="AKK465" s="77"/>
      <c r="AKL465" s="77"/>
      <c r="AKM465" s="77"/>
      <c r="AKN465" s="77"/>
      <c r="AKO465" s="77"/>
      <c r="AKP465" s="77"/>
      <c r="AKQ465" s="77"/>
      <c r="AKR465" s="77"/>
      <c r="AKS465" s="77"/>
      <c r="AKT465" s="77"/>
      <c r="AKU465" s="77"/>
      <c r="AKV465" s="77"/>
      <c r="AKW465" s="77"/>
      <c r="AKX465" s="77"/>
      <c r="AKY465" s="77"/>
      <c r="AKZ465" s="77"/>
      <c r="ALA465" s="77"/>
      <c r="ALB465" s="77"/>
      <c r="ALC465" s="77"/>
      <c r="ALD465" s="77"/>
      <c r="ALE465" s="77"/>
      <c r="ALF465" s="77"/>
      <c r="ALG465" s="77"/>
      <c r="ALH465" s="77"/>
      <c r="ALI465" s="77"/>
      <c r="ALJ465" s="77"/>
      <c r="ALK465" s="77"/>
      <c r="ALL465" s="77"/>
      <c r="ALM465" s="77"/>
      <c r="ALN465" s="77"/>
      <c r="ALO465" s="77"/>
      <c r="ALP465" s="77"/>
      <c r="ALQ465" s="77"/>
      <c r="ALR465" s="77"/>
      <c r="ALS465" s="77"/>
      <c r="ALT465" s="77"/>
      <c r="ALU465" s="77"/>
      <c r="ALV465" s="77"/>
      <c r="ALW465" s="77"/>
      <c r="ALX465" s="77"/>
      <c r="ALY465" s="77"/>
      <c r="ALZ465" s="77"/>
      <c r="AMA465" s="77"/>
      <c r="AMB465" s="77"/>
      <c r="AMC465" s="77"/>
      <c r="AMD465" s="77"/>
      <c r="AME465" s="77"/>
      <c r="AMF465" s="77"/>
      <c r="AMG465" s="77"/>
      <c r="AMH465" s="77"/>
      <c r="AMI465" s="77"/>
      <c r="AMJ465" s="77"/>
    </row>
    <row r="466" customFormat="false" ht="12.85" hidden="false" customHeight="false" outlineLevel="0" collapsed="false">
      <c r="A466" s="77"/>
      <c r="B466" s="77"/>
      <c r="C466" s="77"/>
      <c r="D466" s="77"/>
      <c r="E466" s="77"/>
      <c r="F466" s="77"/>
      <c r="G466" s="77"/>
      <c r="H466" s="77"/>
      <c r="I466" s="77"/>
      <c r="J466" s="77"/>
      <c r="K466" s="77"/>
      <c r="L466" s="77"/>
      <c r="M466" s="77"/>
      <c r="N466" s="77"/>
      <c r="O466" s="77"/>
      <c r="P466" s="77"/>
      <c r="Q466" s="77"/>
      <c r="R466" s="77"/>
      <c r="S466" s="77"/>
      <c r="T466" s="77"/>
      <c r="U466" s="77"/>
      <c r="V466" s="77"/>
      <c r="W466" s="77"/>
      <c r="X466" s="77"/>
      <c r="Y466" s="77"/>
      <c r="Z466" s="77"/>
      <c r="AA466" s="77"/>
      <c r="AB466" s="77"/>
      <c r="AC466" s="77"/>
      <c r="AD466" s="77"/>
      <c r="AE466" s="77"/>
      <c r="AF466" s="77"/>
      <c r="AG466" s="77"/>
      <c r="AH466" s="77"/>
      <c r="AI466" s="77"/>
      <c r="AJ466" s="77"/>
      <c r="AK466" s="77"/>
      <c r="AL466" s="77"/>
      <c r="AM466" s="77"/>
      <c r="AN466" s="77"/>
      <c r="AO466" s="77"/>
      <c r="AP466" s="77"/>
      <c r="AQ466" s="77"/>
      <c r="AR466" s="77"/>
      <c r="AS466" s="77"/>
      <c r="AT466" s="77"/>
      <c r="AU466" s="77"/>
      <c r="AV466" s="77"/>
      <c r="AW466" s="77"/>
      <c r="AX466" s="77"/>
      <c r="AY466" s="77"/>
      <c r="AZ466" s="77"/>
      <c r="BA466" s="77"/>
      <c r="BB466" s="77"/>
      <c r="BC466" s="77"/>
      <c r="BD466" s="77"/>
      <c r="BE466" s="77"/>
      <c r="BF466" s="77"/>
      <c r="BG466" s="77"/>
      <c r="BH466" s="77"/>
      <c r="BI466" s="77"/>
      <c r="BJ466" s="77"/>
      <c r="BK466" s="77"/>
      <c r="BL466" s="77"/>
      <c r="BM466" s="77"/>
      <c r="BN466" s="77"/>
      <c r="BO466" s="77"/>
      <c r="BP466" s="77"/>
      <c r="BQ466" s="77"/>
      <c r="BR466" s="77"/>
      <c r="BS466" s="77"/>
      <c r="BT466" s="77"/>
      <c r="BU466" s="77"/>
      <c r="BV466" s="77"/>
      <c r="BW466" s="77"/>
      <c r="BX466" s="77"/>
      <c r="BY466" s="77"/>
      <c r="BZ466" s="77"/>
      <c r="CA466" s="77"/>
      <c r="CB466" s="77"/>
      <c r="CC466" s="77"/>
      <c r="CD466" s="77"/>
      <c r="CE466" s="77"/>
      <c r="CF466" s="77"/>
      <c r="CG466" s="77"/>
      <c r="CH466" s="77"/>
      <c r="CI466" s="77"/>
      <c r="CJ466" s="77"/>
      <c r="CK466" s="77"/>
      <c r="CL466" s="77"/>
      <c r="CM466" s="77"/>
      <c r="CN466" s="77"/>
      <c r="CO466" s="77"/>
      <c r="CP466" s="77"/>
      <c r="CQ466" s="77"/>
      <c r="CR466" s="77"/>
      <c r="CS466" s="77"/>
      <c r="CT466" s="77"/>
      <c r="CU466" s="77"/>
      <c r="CV466" s="77"/>
      <c r="CW466" s="77"/>
      <c r="CX466" s="77"/>
      <c r="CY466" s="77"/>
      <c r="CZ466" s="77"/>
      <c r="DA466" s="77"/>
      <c r="DB466" s="77"/>
      <c r="DC466" s="77"/>
      <c r="DD466" s="77"/>
      <c r="DE466" s="77"/>
      <c r="DF466" s="77"/>
      <c r="DG466" s="77"/>
      <c r="DH466" s="77"/>
      <c r="DI466" s="77"/>
      <c r="DJ466" s="77"/>
      <c r="DK466" s="77"/>
      <c r="DL466" s="77"/>
      <c r="DM466" s="77"/>
      <c r="DN466" s="77"/>
      <c r="DO466" s="77"/>
      <c r="DP466" s="77"/>
      <c r="DQ466" s="77"/>
      <c r="DR466" s="77"/>
      <c r="DS466" s="77"/>
      <c r="DT466" s="77"/>
      <c r="DU466" s="77"/>
      <c r="DV466" s="77"/>
      <c r="DW466" s="77"/>
      <c r="DX466" s="77"/>
      <c r="DY466" s="77"/>
      <c r="DZ466" s="77"/>
      <c r="EA466" s="77"/>
      <c r="EB466" s="77"/>
      <c r="EC466" s="77"/>
      <c r="ED466" s="77"/>
      <c r="EE466" s="77"/>
      <c r="EF466" s="77"/>
      <c r="EG466" s="77"/>
      <c r="EH466" s="77"/>
      <c r="EI466" s="77"/>
      <c r="EJ466" s="77"/>
      <c r="EK466" s="77"/>
      <c r="EL466" s="77"/>
      <c r="EM466" s="77"/>
      <c r="EN466" s="77"/>
      <c r="EO466" s="77"/>
      <c r="EP466" s="77"/>
      <c r="EQ466" s="77"/>
      <c r="ER466" s="77"/>
      <c r="ES466" s="77"/>
      <c r="ET466" s="77"/>
      <c r="EU466" s="77"/>
      <c r="EV466" s="77"/>
      <c r="EW466" s="77"/>
      <c r="EX466" s="77"/>
      <c r="EY466" s="77"/>
      <c r="EZ466" s="77"/>
      <c r="FA466" s="77"/>
      <c r="FB466" s="77"/>
      <c r="FC466" s="77"/>
      <c r="FD466" s="77"/>
      <c r="FE466" s="77"/>
      <c r="FF466" s="77"/>
      <c r="FG466" s="77"/>
      <c r="FH466" s="77"/>
      <c r="FI466" s="77"/>
      <c r="FJ466" s="77"/>
      <c r="FK466" s="77"/>
      <c r="FL466" s="77"/>
      <c r="FM466" s="77"/>
      <c r="FN466" s="77"/>
      <c r="FO466" s="77"/>
      <c r="FP466" s="77"/>
      <c r="FQ466" s="77"/>
      <c r="FR466" s="77"/>
      <c r="FS466" s="77"/>
      <c r="FT466" s="77"/>
      <c r="FU466" s="77"/>
      <c r="FV466" s="77"/>
      <c r="FW466" s="77"/>
      <c r="FX466" s="77"/>
      <c r="FY466" s="77"/>
      <c r="FZ466" s="77"/>
      <c r="GA466" s="77"/>
      <c r="GB466" s="77"/>
      <c r="GC466" s="77"/>
      <c r="GD466" s="77"/>
      <c r="GE466" s="77"/>
      <c r="GF466" s="77"/>
      <c r="GG466" s="77"/>
      <c r="GH466" s="77"/>
      <c r="GI466" s="77"/>
      <c r="GJ466" s="77"/>
      <c r="GK466" s="77"/>
      <c r="GL466" s="77"/>
      <c r="GM466" s="77"/>
      <c r="GN466" s="77"/>
      <c r="GO466" s="77"/>
      <c r="GP466" s="77"/>
      <c r="GQ466" s="77"/>
      <c r="GR466" s="77"/>
      <c r="GS466" s="77"/>
      <c r="GT466" s="77"/>
      <c r="GU466" s="77"/>
      <c r="GV466" s="77"/>
      <c r="GW466" s="77"/>
      <c r="GX466" s="77"/>
      <c r="GY466" s="77"/>
      <c r="GZ466" s="77"/>
      <c r="HA466" s="77"/>
      <c r="HB466" s="77"/>
      <c r="HC466" s="77"/>
      <c r="HD466" s="77"/>
      <c r="HE466" s="77"/>
      <c r="HF466" s="77"/>
      <c r="HG466" s="77"/>
      <c r="HH466" s="77"/>
      <c r="HI466" s="77"/>
      <c r="HJ466" s="77"/>
      <c r="HK466" s="77"/>
      <c r="HL466" s="77"/>
      <c r="HM466" s="77"/>
      <c r="HN466" s="77"/>
      <c r="HO466" s="77"/>
      <c r="HP466" s="77"/>
      <c r="HQ466" s="77"/>
      <c r="HR466" s="77"/>
      <c r="HS466" s="77"/>
      <c r="HT466" s="77"/>
      <c r="HU466" s="77"/>
      <c r="HV466" s="77"/>
      <c r="HW466" s="77"/>
      <c r="HX466" s="77"/>
      <c r="HY466" s="77"/>
      <c r="HZ466" s="77"/>
      <c r="IA466" s="77"/>
      <c r="IB466" s="77"/>
      <c r="IC466" s="77"/>
      <c r="ID466" s="77"/>
      <c r="IE466" s="77"/>
      <c r="IF466" s="77"/>
      <c r="IG466" s="77"/>
      <c r="IH466" s="77"/>
      <c r="II466" s="77"/>
      <c r="IJ466" s="77"/>
      <c r="IK466" s="77"/>
      <c r="IL466" s="77"/>
      <c r="IM466" s="77"/>
      <c r="IN466" s="77"/>
      <c r="IO466" s="77"/>
      <c r="IP466" s="77"/>
      <c r="IQ466" s="77"/>
      <c r="IR466" s="77"/>
      <c r="IS466" s="77"/>
      <c r="IT466" s="77"/>
      <c r="IU466" s="77"/>
      <c r="IV466" s="77"/>
      <c r="IW466" s="77"/>
      <c r="IX466" s="77"/>
      <c r="IY466" s="77"/>
      <c r="IZ466" s="77"/>
      <c r="JA466" s="77"/>
      <c r="JB466" s="77"/>
      <c r="JC466" s="77"/>
      <c r="JD466" s="77"/>
      <c r="JE466" s="77"/>
      <c r="JF466" s="77"/>
      <c r="JG466" s="77"/>
      <c r="JH466" s="77"/>
      <c r="JI466" s="77"/>
      <c r="JJ466" s="77"/>
      <c r="JK466" s="77"/>
      <c r="JL466" s="77"/>
      <c r="JM466" s="77"/>
      <c r="JN466" s="77"/>
      <c r="JO466" s="77"/>
      <c r="JP466" s="77"/>
      <c r="JQ466" s="77"/>
      <c r="JR466" s="77"/>
      <c r="JS466" s="77"/>
      <c r="JT466" s="77"/>
      <c r="JU466" s="77"/>
      <c r="JV466" s="77"/>
      <c r="JW466" s="77"/>
      <c r="JX466" s="77"/>
      <c r="JY466" s="77"/>
      <c r="JZ466" s="77"/>
      <c r="KA466" s="77"/>
      <c r="KB466" s="77"/>
      <c r="KC466" s="77"/>
      <c r="KD466" s="77"/>
      <c r="KE466" s="77"/>
      <c r="KF466" s="77"/>
      <c r="KG466" s="77"/>
      <c r="KH466" s="77"/>
      <c r="KI466" s="77"/>
      <c r="KJ466" s="77"/>
      <c r="KK466" s="77"/>
      <c r="KL466" s="77"/>
      <c r="KM466" s="77"/>
      <c r="KN466" s="77"/>
      <c r="KO466" s="77"/>
      <c r="KP466" s="77"/>
      <c r="KQ466" s="77"/>
      <c r="KR466" s="77"/>
      <c r="KS466" s="77"/>
      <c r="KT466" s="77"/>
      <c r="KU466" s="77"/>
      <c r="KV466" s="77"/>
      <c r="KW466" s="77"/>
      <c r="KX466" s="77"/>
      <c r="KY466" s="77"/>
      <c r="KZ466" s="77"/>
      <c r="LA466" s="77"/>
      <c r="LB466" s="77"/>
      <c r="LC466" s="77"/>
      <c r="LD466" s="77"/>
      <c r="LE466" s="77"/>
      <c r="LF466" s="77"/>
      <c r="LG466" s="77"/>
      <c r="LH466" s="77"/>
      <c r="LI466" s="77"/>
      <c r="LJ466" s="77"/>
      <c r="LK466" s="77"/>
      <c r="LL466" s="77"/>
      <c r="LM466" s="77"/>
      <c r="LN466" s="77"/>
      <c r="LO466" s="77"/>
      <c r="LP466" s="77"/>
      <c r="LQ466" s="77"/>
      <c r="LR466" s="77"/>
      <c r="LS466" s="77"/>
      <c r="LT466" s="77"/>
      <c r="LU466" s="77"/>
      <c r="LV466" s="77"/>
      <c r="LW466" s="77"/>
      <c r="LX466" s="77"/>
      <c r="LY466" s="77"/>
      <c r="LZ466" s="77"/>
      <c r="MA466" s="77"/>
      <c r="MB466" s="77"/>
      <c r="MC466" s="77"/>
      <c r="MD466" s="77"/>
      <c r="ME466" s="77"/>
      <c r="MF466" s="77"/>
      <c r="MG466" s="77"/>
      <c r="MH466" s="77"/>
      <c r="MI466" s="77"/>
      <c r="MJ466" s="77"/>
      <c r="MK466" s="77"/>
      <c r="ML466" s="77"/>
      <c r="MM466" s="77"/>
      <c r="MN466" s="77"/>
      <c r="MO466" s="77"/>
      <c r="MP466" s="77"/>
      <c r="MQ466" s="77"/>
      <c r="MR466" s="77"/>
      <c r="MS466" s="77"/>
      <c r="MT466" s="77"/>
      <c r="MU466" s="77"/>
      <c r="MV466" s="77"/>
      <c r="MW466" s="77"/>
      <c r="MX466" s="77"/>
      <c r="MY466" s="77"/>
      <c r="MZ466" s="77"/>
      <c r="NA466" s="77"/>
      <c r="NB466" s="77"/>
      <c r="NC466" s="77"/>
      <c r="ND466" s="77"/>
      <c r="NE466" s="77"/>
      <c r="NF466" s="77"/>
      <c r="NG466" s="77"/>
      <c r="NH466" s="77"/>
      <c r="NI466" s="77"/>
      <c r="NJ466" s="77"/>
      <c r="NK466" s="77"/>
      <c r="NL466" s="77"/>
      <c r="NM466" s="77"/>
      <c r="NN466" s="77"/>
      <c r="NO466" s="77"/>
      <c r="NP466" s="77"/>
      <c r="NQ466" s="77"/>
      <c r="NR466" s="77"/>
      <c r="NS466" s="77"/>
      <c r="NT466" s="77"/>
      <c r="NU466" s="77"/>
      <c r="NV466" s="77"/>
      <c r="NW466" s="77"/>
      <c r="NX466" s="77"/>
      <c r="NY466" s="77"/>
      <c r="NZ466" s="77"/>
      <c r="OA466" s="77"/>
      <c r="OB466" s="77"/>
      <c r="OC466" s="77"/>
      <c r="OD466" s="77"/>
      <c r="OE466" s="77"/>
      <c r="OF466" s="77"/>
      <c r="OG466" s="77"/>
      <c r="OH466" s="77"/>
      <c r="OI466" s="77"/>
      <c r="OJ466" s="77"/>
      <c r="OK466" s="77"/>
      <c r="OL466" s="77"/>
      <c r="OM466" s="77"/>
      <c r="ON466" s="77"/>
      <c r="OO466" s="77"/>
      <c r="OP466" s="77"/>
      <c r="OQ466" s="77"/>
      <c r="OR466" s="77"/>
      <c r="OS466" s="77"/>
      <c r="OT466" s="77"/>
      <c r="OU466" s="77"/>
      <c r="OV466" s="77"/>
      <c r="OW466" s="77"/>
      <c r="OX466" s="77"/>
      <c r="OY466" s="77"/>
      <c r="OZ466" s="77"/>
      <c r="PA466" s="77"/>
      <c r="PB466" s="77"/>
      <c r="PC466" s="77"/>
      <c r="PD466" s="77"/>
      <c r="PE466" s="77"/>
      <c r="PF466" s="77"/>
      <c r="PG466" s="77"/>
      <c r="PH466" s="77"/>
      <c r="PI466" s="77"/>
      <c r="PJ466" s="77"/>
      <c r="PK466" s="77"/>
      <c r="PL466" s="77"/>
      <c r="PM466" s="77"/>
      <c r="PN466" s="77"/>
      <c r="PO466" s="77"/>
      <c r="PP466" s="77"/>
      <c r="PQ466" s="77"/>
      <c r="PR466" s="77"/>
      <c r="PS466" s="77"/>
      <c r="PT466" s="77"/>
      <c r="PU466" s="77"/>
      <c r="PV466" s="77"/>
      <c r="PW466" s="77"/>
      <c r="PX466" s="77"/>
      <c r="PY466" s="77"/>
      <c r="PZ466" s="77"/>
      <c r="QA466" s="77"/>
      <c r="QB466" s="77"/>
      <c r="QC466" s="77"/>
      <c r="QD466" s="77"/>
      <c r="QE466" s="77"/>
      <c r="QF466" s="77"/>
      <c r="QG466" s="77"/>
      <c r="QH466" s="77"/>
      <c r="QI466" s="77"/>
      <c r="QJ466" s="77"/>
      <c r="QK466" s="77"/>
      <c r="QL466" s="77"/>
      <c r="QM466" s="77"/>
      <c r="QN466" s="77"/>
      <c r="QO466" s="77"/>
      <c r="QP466" s="77"/>
      <c r="QQ466" s="77"/>
      <c r="QR466" s="77"/>
      <c r="QS466" s="77"/>
      <c r="QT466" s="77"/>
      <c r="QU466" s="77"/>
      <c r="QV466" s="77"/>
      <c r="QW466" s="77"/>
      <c r="QX466" s="77"/>
      <c r="QY466" s="77"/>
      <c r="QZ466" s="77"/>
      <c r="RA466" s="77"/>
      <c r="RB466" s="77"/>
      <c r="RC466" s="77"/>
      <c r="RD466" s="77"/>
      <c r="RE466" s="77"/>
      <c r="RF466" s="77"/>
      <c r="RG466" s="77"/>
      <c r="RH466" s="77"/>
      <c r="RI466" s="77"/>
      <c r="RJ466" s="77"/>
      <c r="RK466" s="77"/>
      <c r="RL466" s="77"/>
      <c r="RM466" s="77"/>
      <c r="RN466" s="77"/>
      <c r="RO466" s="77"/>
      <c r="RP466" s="77"/>
      <c r="RQ466" s="77"/>
      <c r="RR466" s="77"/>
      <c r="RS466" s="77"/>
      <c r="RT466" s="77"/>
      <c r="RU466" s="77"/>
      <c r="RV466" s="77"/>
      <c r="RW466" s="77"/>
      <c r="RX466" s="77"/>
      <c r="RY466" s="77"/>
      <c r="RZ466" s="77"/>
      <c r="SA466" s="77"/>
      <c r="SB466" s="77"/>
      <c r="SC466" s="77"/>
      <c r="SD466" s="77"/>
      <c r="SE466" s="77"/>
      <c r="SF466" s="77"/>
      <c r="SG466" s="77"/>
      <c r="SH466" s="77"/>
      <c r="SI466" s="77"/>
      <c r="SJ466" s="77"/>
      <c r="SK466" s="77"/>
      <c r="SL466" s="77"/>
      <c r="SM466" s="77"/>
      <c r="SN466" s="77"/>
      <c r="SO466" s="77"/>
      <c r="SP466" s="77"/>
      <c r="SQ466" s="77"/>
      <c r="SR466" s="77"/>
      <c r="SS466" s="77"/>
      <c r="ST466" s="77"/>
      <c r="SU466" s="77"/>
      <c r="SV466" s="77"/>
      <c r="SW466" s="77"/>
      <c r="SX466" s="77"/>
      <c r="SY466" s="77"/>
      <c r="SZ466" s="77"/>
      <c r="TA466" s="77"/>
      <c r="TB466" s="77"/>
      <c r="TC466" s="77"/>
      <c r="TD466" s="77"/>
      <c r="TE466" s="77"/>
      <c r="TF466" s="77"/>
      <c r="TG466" s="77"/>
      <c r="TH466" s="77"/>
      <c r="TI466" s="77"/>
      <c r="TJ466" s="77"/>
      <c r="TK466" s="77"/>
      <c r="TL466" s="77"/>
      <c r="TM466" s="77"/>
      <c r="TN466" s="77"/>
      <c r="TO466" s="77"/>
      <c r="TP466" s="77"/>
      <c r="TQ466" s="77"/>
      <c r="TR466" s="77"/>
      <c r="TS466" s="77"/>
      <c r="TT466" s="77"/>
      <c r="TU466" s="77"/>
      <c r="TV466" s="77"/>
      <c r="TW466" s="77"/>
      <c r="TX466" s="77"/>
      <c r="TY466" s="77"/>
      <c r="TZ466" s="77"/>
      <c r="UA466" s="77"/>
      <c r="UB466" s="77"/>
      <c r="UC466" s="77"/>
      <c r="UD466" s="77"/>
      <c r="UE466" s="77"/>
      <c r="UF466" s="77"/>
      <c r="UG466" s="77"/>
      <c r="UH466" s="77"/>
      <c r="UI466" s="77"/>
      <c r="UJ466" s="77"/>
      <c r="UK466" s="77"/>
      <c r="UL466" s="77"/>
      <c r="UM466" s="77"/>
      <c r="UN466" s="77"/>
      <c r="UO466" s="77"/>
      <c r="UP466" s="77"/>
      <c r="UQ466" s="77"/>
      <c r="UR466" s="77"/>
      <c r="US466" s="77"/>
      <c r="UT466" s="77"/>
      <c r="UU466" s="77"/>
      <c r="UV466" s="77"/>
      <c r="UW466" s="77"/>
      <c r="UX466" s="77"/>
      <c r="UY466" s="77"/>
      <c r="UZ466" s="77"/>
      <c r="VA466" s="77"/>
      <c r="VB466" s="77"/>
      <c r="VC466" s="77"/>
      <c r="VD466" s="77"/>
      <c r="VE466" s="77"/>
      <c r="VF466" s="77"/>
      <c r="VG466" s="77"/>
      <c r="VH466" s="77"/>
      <c r="VI466" s="77"/>
      <c r="VJ466" s="77"/>
      <c r="VK466" s="77"/>
      <c r="VL466" s="77"/>
      <c r="VM466" s="77"/>
      <c r="VN466" s="77"/>
      <c r="VO466" s="77"/>
      <c r="VP466" s="77"/>
      <c r="VQ466" s="77"/>
      <c r="VR466" s="77"/>
      <c r="VS466" s="77"/>
      <c r="VT466" s="77"/>
      <c r="VU466" s="77"/>
      <c r="VV466" s="77"/>
      <c r="VW466" s="77"/>
      <c r="VX466" s="77"/>
      <c r="VY466" s="77"/>
      <c r="VZ466" s="77"/>
      <c r="WA466" s="77"/>
      <c r="WB466" s="77"/>
      <c r="WC466" s="77"/>
      <c r="WD466" s="77"/>
      <c r="WE466" s="77"/>
      <c r="WF466" s="77"/>
      <c r="WG466" s="77"/>
      <c r="WH466" s="77"/>
      <c r="WI466" s="77"/>
      <c r="WJ466" s="77"/>
      <c r="WK466" s="77"/>
      <c r="WL466" s="77"/>
      <c r="WM466" s="77"/>
      <c r="WN466" s="77"/>
      <c r="WO466" s="77"/>
      <c r="WP466" s="77"/>
      <c r="WQ466" s="77"/>
      <c r="WR466" s="77"/>
      <c r="WS466" s="77"/>
      <c r="WT466" s="77"/>
      <c r="WU466" s="77"/>
      <c r="WV466" s="77"/>
      <c r="WW466" s="77"/>
      <c r="WX466" s="77"/>
      <c r="WY466" s="77"/>
      <c r="WZ466" s="77"/>
      <c r="XA466" s="77"/>
      <c r="XB466" s="77"/>
      <c r="XC466" s="77"/>
      <c r="XD466" s="77"/>
      <c r="XE466" s="77"/>
      <c r="XF466" s="77"/>
      <c r="XG466" s="77"/>
      <c r="XH466" s="77"/>
      <c r="XI466" s="77"/>
      <c r="XJ466" s="77"/>
      <c r="XK466" s="77"/>
      <c r="XL466" s="77"/>
      <c r="XM466" s="77"/>
      <c r="XN466" s="77"/>
      <c r="XO466" s="77"/>
      <c r="XP466" s="77"/>
      <c r="XQ466" s="77"/>
      <c r="XR466" s="77"/>
      <c r="XS466" s="77"/>
      <c r="XT466" s="77"/>
      <c r="XU466" s="77"/>
      <c r="XV466" s="77"/>
      <c r="XW466" s="77"/>
      <c r="XX466" s="77"/>
      <c r="XY466" s="77"/>
      <c r="XZ466" s="77"/>
      <c r="YA466" s="77"/>
      <c r="YB466" s="77"/>
      <c r="YC466" s="77"/>
      <c r="YD466" s="77"/>
      <c r="YE466" s="77"/>
      <c r="YF466" s="77"/>
      <c r="YG466" s="77"/>
      <c r="YH466" s="77"/>
      <c r="YI466" s="77"/>
      <c r="YJ466" s="77"/>
      <c r="YK466" s="77"/>
      <c r="YL466" s="77"/>
      <c r="YM466" s="77"/>
      <c r="YN466" s="77"/>
      <c r="YO466" s="77"/>
      <c r="YP466" s="77"/>
      <c r="YQ466" s="77"/>
      <c r="YR466" s="77"/>
      <c r="YS466" s="77"/>
      <c r="YT466" s="77"/>
      <c r="YU466" s="77"/>
      <c r="YV466" s="77"/>
      <c r="YW466" s="77"/>
      <c r="YX466" s="77"/>
      <c r="YY466" s="77"/>
      <c r="YZ466" s="77"/>
      <c r="ZA466" s="77"/>
      <c r="ZB466" s="77"/>
      <c r="ZC466" s="77"/>
      <c r="ZD466" s="77"/>
      <c r="ZE466" s="77"/>
      <c r="ZF466" s="77"/>
      <c r="ZG466" s="77"/>
      <c r="ZH466" s="77"/>
      <c r="ZI466" s="77"/>
      <c r="ZJ466" s="77"/>
      <c r="ZK466" s="77"/>
      <c r="ZL466" s="77"/>
      <c r="ZM466" s="77"/>
      <c r="ZN466" s="77"/>
      <c r="ZO466" s="77"/>
      <c r="ZP466" s="77"/>
      <c r="ZQ466" s="77"/>
      <c r="ZR466" s="77"/>
      <c r="ZS466" s="77"/>
      <c r="ZT466" s="77"/>
      <c r="ZU466" s="77"/>
      <c r="ZV466" s="77"/>
      <c r="ZW466" s="77"/>
      <c r="ZX466" s="77"/>
      <c r="ZY466" s="77"/>
      <c r="ZZ466" s="77"/>
      <c r="AAA466" s="77"/>
      <c r="AAB466" s="77"/>
      <c r="AAC466" s="77"/>
      <c r="AAD466" s="77"/>
      <c r="AAE466" s="77"/>
      <c r="AAF466" s="77"/>
      <c r="AAG466" s="77"/>
      <c r="AAH466" s="77"/>
      <c r="AAI466" s="77"/>
      <c r="AAJ466" s="77"/>
      <c r="AAK466" s="77"/>
      <c r="AAL466" s="77"/>
      <c r="AAM466" s="77"/>
      <c r="AAN466" s="77"/>
      <c r="AAO466" s="77"/>
      <c r="AAP466" s="77"/>
      <c r="AAQ466" s="77"/>
      <c r="AAR466" s="77"/>
      <c r="AAS466" s="77"/>
      <c r="AAT466" s="77"/>
      <c r="AAU466" s="77"/>
      <c r="AAV466" s="77"/>
      <c r="AAW466" s="77"/>
      <c r="AAX466" s="77"/>
      <c r="AAY466" s="77"/>
      <c r="AAZ466" s="77"/>
      <c r="ABA466" s="77"/>
      <c r="ABB466" s="77"/>
      <c r="ABC466" s="77"/>
      <c r="ABD466" s="77"/>
      <c r="ABE466" s="77"/>
      <c r="ABF466" s="77"/>
      <c r="ABG466" s="77"/>
      <c r="ABH466" s="77"/>
      <c r="ABI466" s="77"/>
      <c r="ABJ466" s="77"/>
      <c r="ABK466" s="77"/>
      <c r="ABL466" s="77"/>
      <c r="ABM466" s="77"/>
      <c r="ABN466" s="77"/>
      <c r="ABO466" s="77"/>
      <c r="ABP466" s="77"/>
      <c r="ABQ466" s="77"/>
      <c r="ABR466" s="77"/>
      <c r="ABS466" s="77"/>
      <c r="ABT466" s="77"/>
      <c r="ABU466" s="77"/>
      <c r="ABV466" s="77"/>
      <c r="ABW466" s="77"/>
      <c r="ABX466" s="77"/>
      <c r="ABY466" s="77"/>
      <c r="ABZ466" s="77"/>
      <c r="ACA466" s="77"/>
      <c r="ACB466" s="77"/>
      <c r="ACC466" s="77"/>
      <c r="ACD466" s="77"/>
      <c r="ACE466" s="77"/>
      <c r="ACF466" s="77"/>
      <c r="ACG466" s="77"/>
      <c r="ACH466" s="77"/>
      <c r="ACI466" s="77"/>
      <c r="ACJ466" s="77"/>
      <c r="ACK466" s="77"/>
      <c r="ACL466" s="77"/>
      <c r="ACM466" s="77"/>
      <c r="ACN466" s="77"/>
      <c r="ACO466" s="77"/>
      <c r="ACP466" s="77"/>
      <c r="ACQ466" s="77"/>
      <c r="ACR466" s="77"/>
      <c r="ACS466" s="77"/>
      <c r="ACT466" s="77"/>
      <c r="ACU466" s="77"/>
      <c r="ACV466" s="77"/>
      <c r="ACW466" s="77"/>
      <c r="ACX466" s="77"/>
      <c r="ACY466" s="77"/>
      <c r="ACZ466" s="77"/>
      <c r="ADA466" s="77"/>
      <c r="ADB466" s="77"/>
      <c r="ADC466" s="77"/>
      <c r="ADD466" s="77"/>
      <c r="ADE466" s="77"/>
      <c r="ADF466" s="77"/>
      <c r="ADG466" s="77"/>
      <c r="ADH466" s="77"/>
      <c r="ADI466" s="77"/>
      <c r="ADJ466" s="77"/>
      <c r="ADK466" s="77"/>
      <c r="ADL466" s="77"/>
      <c r="ADM466" s="77"/>
      <c r="ADN466" s="77"/>
      <c r="ADO466" s="77"/>
      <c r="ADP466" s="77"/>
      <c r="ADQ466" s="77"/>
      <c r="ADR466" s="77"/>
      <c r="ADS466" s="77"/>
      <c r="ADT466" s="77"/>
      <c r="ADU466" s="77"/>
      <c r="ADV466" s="77"/>
      <c r="ADW466" s="77"/>
      <c r="ADX466" s="77"/>
      <c r="ADY466" s="77"/>
      <c r="ADZ466" s="77"/>
      <c r="AEA466" s="77"/>
      <c r="AEB466" s="77"/>
      <c r="AEC466" s="77"/>
      <c r="AED466" s="77"/>
      <c r="AEE466" s="77"/>
      <c r="AEF466" s="77"/>
      <c r="AEG466" s="77"/>
      <c r="AEH466" s="77"/>
      <c r="AEI466" s="77"/>
      <c r="AEJ466" s="77"/>
      <c r="AEK466" s="77"/>
      <c r="AEL466" s="77"/>
      <c r="AEM466" s="77"/>
      <c r="AEN466" s="77"/>
      <c r="AEO466" s="77"/>
      <c r="AEP466" s="77"/>
      <c r="AEQ466" s="77"/>
      <c r="AER466" s="77"/>
      <c r="AES466" s="77"/>
      <c r="AET466" s="77"/>
      <c r="AEU466" s="77"/>
      <c r="AEV466" s="77"/>
      <c r="AEW466" s="77"/>
      <c r="AEX466" s="77"/>
      <c r="AEY466" s="77"/>
      <c r="AEZ466" s="77"/>
      <c r="AFA466" s="77"/>
      <c r="AFB466" s="77"/>
      <c r="AFC466" s="77"/>
      <c r="AFD466" s="77"/>
      <c r="AFE466" s="77"/>
      <c r="AFF466" s="77"/>
      <c r="AFG466" s="77"/>
      <c r="AFH466" s="77"/>
      <c r="AFI466" s="77"/>
      <c r="AFJ466" s="77"/>
      <c r="AFK466" s="77"/>
      <c r="AFL466" s="77"/>
      <c r="AFM466" s="77"/>
      <c r="AFN466" s="77"/>
      <c r="AFO466" s="77"/>
      <c r="AFP466" s="77"/>
      <c r="AFQ466" s="77"/>
      <c r="AFR466" s="77"/>
      <c r="AFS466" s="77"/>
      <c r="AFT466" s="77"/>
      <c r="AFU466" s="77"/>
      <c r="AFV466" s="77"/>
      <c r="AFW466" s="77"/>
      <c r="AFX466" s="77"/>
      <c r="AFY466" s="77"/>
      <c r="AFZ466" s="77"/>
      <c r="AGA466" s="77"/>
      <c r="AGB466" s="77"/>
      <c r="AGC466" s="77"/>
      <c r="AGD466" s="77"/>
      <c r="AGE466" s="77"/>
      <c r="AGF466" s="77"/>
      <c r="AGG466" s="77"/>
      <c r="AGH466" s="77"/>
      <c r="AGI466" s="77"/>
      <c r="AGJ466" s="77"/>
      <c r="AGK466" s="77"/>
      <c r="AGL466" s="77"/>
      <c r="AGM466" s="77"/>
      <c r="AGN466" s="77"/>
      <c r="AGO466" s="77"/>
      <c r="AGP466" s="77"/>
      <c r="AGQ466" s="77"/>
      <c r="AGR466" s="77"/>
      <c r="AGS466" s="77"/>
      <c r="AGT466" s="77"/>
      <c r="AGU466" s="77"/>
      <c r="AGV466" s="77"/>
      <c r="AGW466" s="77"/>
      <c r="AGX466" s="77"/>
      <c r="AGY466" s="77"/>
      <c r="AGZ466" s="77"/>
      <c r="AHA466" s="77"/>
      <c r="AHB466" s="77"/>
      <c r="AHC466" s="77"/>
      <c r="AHD466" s="77"/>
      <c r="AHE466" s="77"/>
      <c r="AHF466" s="77"/>
      <c r="AHG466" s="77"/>
      <c r="AHH466" s="77"/>
      <c r="AHI466" s="77"/>
      <c r="AHJ466" s="77"/>
      <c r="AHK466" s="77"/>
      <c r="AHL466" s="77"/>
      <c r="AHM466" s="77"/>
      <c r="AHN466" s="77"/>
      <c r="AHO466" s="77"/>
      <c r="AHP466" s="77"/>
      <c r="AHQ466" s="77"/>
      <c r="AHR466" s="77"/>
      <c r="AHS466" s="77"/>
      <c r="AHT466" s="77"/>
      <c r="AHU466" s="77"/>
      <c r="AHV466" s="77"/>
      <c r="AHW466" s="77"/>
      <c r="AHX466" s="77"/>
      <c r="AHY466" s="77"/>
      <c r="AHZ466" s="77"/>
      <c r="AIA466" s="77"/>
      <c r="AIB466" s="77"/>
      <c r="AIC466" s="77"/>
      <c r="AID466" s="77"/>
      <c r="AIE466" s="77"/>
      <c r="AIF466" s="77"/>
      <c r="AIG466" s="77"/>
      <c r="AIH466" s="77"/>
      <c r="AII466" s="77"/>
      <c r="AIJ466" s="77"/>
      <c r="AIK466" s="77"/>
      <c r="AIL466" s="77"/>
      <c r="AIM466" s="77"/>
      <c r="AIN466" s="77"/>
      <c r="AIO466" s="77"/>
      <c r="AIP466" s="77"/>
      <c r="AIQ466" s="77"/>
      <c r="AIR466" s="77"/>
      <c r="AIS466" s="77"/>
      <c r="AIT466" s="77"/>
      <c r="AIU466" s="77"/>
      <c r="AIV466" s="77"/>
      <c r="AIW466" s="77"/>
      <c r="AIX466" s="77"/>
      <c r="AIY466" s="77"/>
      <c r="AIZ466" s="77"/>
      <c r="AJA466" s="77"/>
      <c r="AJB466" s="77"/>
      <c r="AJC466" s="77"/>
      <c r="AJD466" s="77"/>
      <c r="AJE466" s="77"/>
      <c r="AJF466" s="77"/>
      <c r="AJG466" s="77"/>
      <c r="AJH466" s="77"/>
      <c r="AJI466" s="77"/>
      <c r="AJJ466" s="77"/>
      <c r="AJK466" s="77"/>
      <c r="AJL466" s="77"/>
      <c r="AJM466" s="77"/>
      <c r="AJN466" s="77"/>
      <c r="AJO466" s="77"/>
      <c r="AJP466" s="77"/>
      <c r="AJQ466" s="77"/>
      <c r="AJR466" s="77"/>
      <c r="AJS466" s="77"/>
      <c r="AJT466" s="77"/>
      <c r="AJU466" s="77"/>
      <c r="AJV466" s="77"/>
      <c r="AJW466" s="77"/>
      <c r="AJX466" s="77"/>
      <c r="AJY466" s="77"/>
      <c r="AJZ466" s="77"/>
      <c r="AKA466" s="77"/>
      <c r="AKB466" s="77"/>
      <c r="AKC466" s="77"/>
      <c r="AKD466" s="77"/>
      <c r="AKE466" s="77"/>
      <c r="AKF466" s="77"/>
      <c r="AKG466" s="77"/>
      <c r="AKH466" s="77"/>
      <c r="AKI466" s="77"/>
      <c r="AKJ466" s="77"/>
      <c r="AKK466" s="77"/>
      <c r="AKL466" s="77"/>
      <c r="AKM466" s="77"/>
      <c r="AKN466" s="77"/>
      <c r="AKO466" s="77"/>
      <c r="AKP466" s="77"/>
      <c r="AKQ466" s="77"/>
      <c r="AKR466" s="77"/>
      <c r="AKS466" s="77"/>
      <c r="AKT466" s="77"/>
      <c r="AKU466" s="77"/>
      <c r="AKV466" s="77"/>
      <c r="AKW466" s="77"/>
      <c r="AKX466" s="77"/>
      <c r="AKY466" s="77"/>
      <c r="AKZ466" s="77"/>
      <c r="ALA466" s="77"/>
      <c r="ALB466" s="77"/>
      <c r="ALC466" s="77"/>
      <c r="ALD466" s="77"/>
      <c r="ALE466" s="77"/>
      <c r="ALF466" s="77"/>
      <c r="ALG466" s="77"/>
      <c r="ALH466" s="77"/>
      <c r="ALI466" s="77"/>
      <c r="ALJ466" s="77"/>
      <c r="ALK466" s="77"/>
      <c r="ALL466" s="77"/>
      <c r="ALM466" s="77"/>
      <c r="ALN466" s="77"/>
      <c r="ALO466" s="77"/>
      <c r="ALP466" s="77"/>
      <c r="ALQ466" s="77"/>
      <c r="ALR466" s="77"/>
      <c r="ALS466" s="77"/>
      <c r="ALT466" s="77"/>
      <c r="ALU466" s="77"/>
      <c r="ALV466" s="77"/>
      <c r="ALW466" s="77"/>
      <c r="ALX466" s="77"/>
      <c r="ALY466" s="77"/>
      <c r="ALZ466" s="77"/>
      <c r="AMA466" s="77"/>
      <c r="AMB466" s="77"/>
      <c r="AMC466" s="77"/>
      <c r="AMD466" s="77"/>
      <c r="AME466" s="77"/>
      <c r="AMF466" s="77"/>
      <c r="AMG466" s="77"/>
      <c r="AMH466" s="77"/>
      <c r="AMI466" s="77"/>
      <c r="AMJ466" s="77"/>
    </row>
    <row r="467" customFormat="false" ht="12.85" hidden="false" customHeight="false" outlineLevel="0" collapsed="false">
      <c r="A467" s="77"/>
      <c r="B467" s="77"/>
      <c r="C467" s="77"/>
      <c r="D467" s="77"/>
      <c r="E467" s="77"/>
      <c r="F467" s="77"/>
      <c r="G467" s="77"/>
      <c r="H467" s="77"/>
      <c r="I467" s="77"/>
      <c r="J467" s="77"/>
      <c r="K467" s="77"/>
      <c r="L467" s="77"/>
      <c r="M467" s="77"/>
      <c r="N467" s="77"/>
      <c r="O467" s="77"/>
      <c r="P467" s="77"/>
      <c r="Q467" s="77"/>
      <c r="R467" s="77"/>
      <c r="S467" s="77"/>
      <c r="T467" s="77"/>
      <c r="U467" s="77"/>
      <c r="V467" s="77"/>
      <c r="W467" s="77"/>
      <c r="X467" s="77"/>
      <c r="Y467" s="77"/>
      <c r="Z467" s="77"/>
      <c r="AA467" s="77"/>
      <c r="AB467" s="77"/>
      <c r="AC467" s="77"/>
      <c r="AD467" s="77"/>
      <c r="AE467" s="77"/>
      <c r="AF467" s="77"/>
      <c r="AG467" s="77"/>
      <c r="AH467" s="77"/>
      <c r="AI467" s="77"/>
      <c r="AJ467" s="77"/>
      <c r="AK467" s="77"/>
      <c r="AL467" s="77"/>
      <c r="AM467" s="77"/>
      <c r="AN467" s="77"/>
      <c r="AO467" s="77"/>
      <c r="AP467" s="77"/>
      <c r="AQ467" s="77"/>
      <c r="AR467" s="77"/>
      <c r="AS467" s="77"/>
      <c r="AT467" s="77"/>
      <c r="AU467" s="77"/>
      <c r="AV467" s="77"/>
      <c r="AW467" s="77"/>
      <c r="AX467" s="77"/>
      <c r="AY467" s="77"/>
      <c r="AZ467" s="77"/>
      <c r="BA467" s="77"/>
      <c r="BB467" s="77"/>
      <c r="BC467" s="77"/>
      <c r="BD467" s="77"/>
      <c r="BE467" s="77"/>
      <c r="BF467" s="77"/>
      <c r="BG467" s="77"/>
      <c r="BH467" s="77"/>
      <c r="BI467" s="77"/>
      <c r="BJ467" s="77"/>
      <c r="BK467" s="77"/>
      <c r="BL467" s="77"/>
      <c r="BM467" s="77"/>
      <c r="BN467" s="77"/>
      <c r="BO467" s="77"/>
      <c r="BP467" s="77"/>
      <c r="BQ467" s="77"/>
      <c r="BR467" s="77"/>
      <c r="BS467" s="77"/>
      <c r="BT467" s="77"/>
      <c r="BU467" s="77"/>
      <c r="BV467" s="77"/>
      <c r="BW467" s="77"/>
      <c r="BX467" s="77"/>
      <c r="BY467" s="77"/>
      <c r="BZ467" s="77"/>
      <c r="CA467" s="77"/>
      <c r="CB467" s="77"/>
      <c r="CC467" s="77"/>
      <c r="CD467" s="77"/>
      <c r="CE467" s="77"/>
      <c r="CF467" s="77"/>
      <c r="CG467" s="77"/>
      <c r="CH467" s="77"/>
      <c r="CI467" s="77"/>
      <c r="CJ467" s="77"/>
      <c r="CK467" s="77"/>
      <c r="CL467" s="77"/>
      <c r="CM467" s="77"/>
      <c r="CN467" s="77"/>
      <c r="CO467" s="77"/>
      <c r="CP467" s="77"/>
      <c r="CQ467" s="77"/>
      <c r="CR467" s="77"/>
      <c r="CS467" s="77"/>
      <c r="CT467" s="77"/>
      <c r="CU467" s="77"/>
      <c r="CV467" s="77"/>
      <c r="CW467" s="77"/>
      <c r="CX467" s="77"/>
      <c r="CY467" s="77"/>
      <c r="CZ467" s="77"/>
      <c r="DA467" s="77"/>
      <c r="DB467" s="77"/>
      <c r="DC467" s="77"/>
      <c r="DD467" s="77"/>
      <c r="DE467" s="77"/>
      <c r="DF467" s="77"/>
      <c r="DG467" s="77"/>
      <c r="DH467" s="77"/>
      <c r="DI467" s="77"/>
      <c r="DJ467" s="77"/>
      <c r="DK467" s="77"/>
      <c r="DL467" s="77"/>
      <c r="DM467" s="77"/>
      <c r="DN467" s="77"/>
      <c r="DO467" s="77"/>
      <c r="DP467" s="77"/>
      <c r="DQ467" s="77"/>
      <c r="DR467" s="77"/>
      <c r="DS467" s="77"/>
      <c r="DT467" s="77"/>
      <c r="DU467" s="77"/>
      <c r="DV467" s="77"/>
      <c r="DW467" s="77"/>
      <c r="DX467" s="77"/>
      <c r="DY467" s="77"/>
      <c r="DZ467" s="77"/>
      <c r="EA467" s="77"/>
      <c r="EB467" s="77"/>
      <c r="EC467" s="77"/>
      <c r="ED467" s="77"/>
      <c r="EE467" s="77"/>
      <c r="EF467" s="77"/>
      <c r="EG467" s="77"/>
      <c r="EH467" s="77"/>
      <c r="EI467" s="77"/>
      <c r="EJ467" s="77"/>
      <c r="EK467" s="77"/>
      <c r="EL467" s="77"/>
      <c r="EM467" s="77"/>
      <c r="EN467" s="77"/>
      <c r="EO467" s="77"/>
      <c r="EP467" s="77"/>
      <c r="EQ467" s="77"/>
      <c r="ER467" s="77"/>
      <c r="ES467" s="77"/>
      <c r="ET467" s="77"/>
      <c r="EU467" s="77"/>
      <c r="EV467" s="77"/>
      <c r="EW467" s="77"/>
      <c r="EX467" s="77"/>
      <c r="EY467" s="77"/>
      <c r="EZ467" s="77"/>
      <c r="FA467" s="77"/>
      <c r="FB467" s="77"/>
      <c r="FC467" s="77"/>
      <c r="FD467" s="77"/>
      <c r="FE467" s="77"/>
      <c r="FF467" s="77"/>
      <c r="FG467" s="77"/>
      <c r="FH467" s="77"/>
      <c r="FI467" s="77"/>
      <c r="FJ467" s="77"/>
      <c r="FK467" s="77"/>
      <c r="FL467" s="77"/>
      <c r="FM467" s="77"/>
      <c r="FN467" s="77"/>
      <c r="FO467" s="77"/>
      <c r="FP467" s="77"/>
      <c r="FQ467" s="77"/>
      <c r="FR467" s="77"/>
      <c r="FS467" s="77"/>
      <c r="FT467" s="77"/>
      <c r="FU467" s="77"/>
      <c r="FV467" s="77"/>
      <c r="FW467" s="77"/>
      <c r="FX467" s="77"/>
      <c r="FY467" s="77"/>
      <c r="FZ467" s="77"/>
      <c r="GA467" s="77"/>
      <c r="GB467" s="77"/>
      <c r="GC467" s="77"/>
      <c r="GD467" s="77"/>
      <c r="GE467" s="77"/>
      <c r="GF467" s="77"/>
      <c r="GG467" s="77"/>
      <c r="GH467" s="77"/>
      <c r="GI467" s="77"/>
      <c r="GJ467" s="77"/>
      <c r="GK467" s="77"/>
      <c r="GL467" s="77"/>
      <c r="GM467" s="77"/>
      <c r="GN467" s="77"/>
      <c r="GO467" s="77"/>
      <c r="GP467" s="77"/>
      <c r="GQ467" s="77"/>
      <c r="GR467" s="77"/>
      <c r="GS467" s="77"/>
      <c r="GT467" s="77"/>
      <c r="GU467" s="77"/>
      <c r="GV467" s="77"/>
      <c r="GW467" s="77"/>
      <c r="GX467" s="77"/>
      <c r="GY467" s="77"/>
      <c r="GZ467" s="77"/>
      <c r="HA467" s="77"/>
      <c r="HB467" s="77"/>
      <c r="HC467" s="77"/>
      <c r="HD467" s="77"/>
      <c r="HE467" s="77"/>
      <c r="HF467" s="77"/>
      <c r="HG467" s="77"/>
      <c r="HH467" s="77"/>
      <c r="HI467" s="77"/>
      <c r="HJ467" s="77"/>
      <c r="HK467" s="77"/>
      <c r="HL467" s="77"/>
      <c r="HM467" s="77"/>
      <c r="HN467" s="77"/>
      <c r="HO467" s="77"/>
      <c r="HP467" s="77"/>
      <c r="HQ467" s="77"/>
      <c r="HR467" s="77"/>
      <c r="HS467" s="77"/>
      <c r="HT467" s="77"/>
      <c r="HU467" s="77"/>
      <c r="HV467" s="77"/>
      <c r="HW467" s="77"/>
      <c r="HX467" s="77"/>
      <c r="HY467" s="77"/>
      <c r="HZ467" s="77"/>
      <c r="IA467" s="77"/>
      <c r="IB467" s="77"/>
      <c r="IC467" s="77"/>
      <c r="ID467" s="77"/>
      <c r="IE467" s="77"/>
      <c r="IF467" s="77"/>
      <c r="IG467" s="77"/>
      <c r="IH467" s="77"/>
      <c r="II467" s="77"/>
      <c r="IJ467" s="77"/>
      <c r="IK467" s="77"/>
      <c r="IL467" s="77"/>
      <c r="IM467" s="77"/>
      <c r="IN467" s="77"/>
      <c r="IO467" s="77"/>
      <c r="IP467" s="77"/>
      <c r="IQ467" s="77"/>
      <c r="IR467" s="77"/>
      <c r="IS467" s="77"/>
      <c r="IT467" s="77"/>
      <c r="IU467" s="77"/>
      <c r="IV467" s="77"/>
      <c r="IW467" s="77"/>
      <c r="IX467" s="77"/>
      <c r="IY467" s="77"/>
      <c r="IZ467" s="77"/>
      <c r="JA467" s="77"/>
      <c r="JB467" s="77"/>
      <c r="JC467" s="77"/>
      <c r="JD467" s="77"/>
      <c r="JE467" s="77"/>
      <c r="JF467" s="77"/>
      <c r="JG467" s="77"/>
      <c r="JH467" s="77"/>
      <c r="JI467" s="77"/>
      <c r="JJ467" s="77"/>
      <c r="JK467" s="77"/>
      <c r="JL467" s="77"/>
      <c r="JM467" s="77"/>
      <c r="JN467" s="77"/>
      <c r="JO467" s="77"/>
      <c r="JP467" s="77"/>
      <c r="JQ467" s="77"/>
      <c r="JR467" s="77"/>
      <c r="JS467" s="77"/>
      <c r="JT467" s="77"/>
      <c r="JU467" s="77"/>
      <c r="JV467" s="77"/>
      <c r="JW467" s="77"/>
      <c r="JX467" s="77"/>
      <c r="JY467" s="77"/>
      <c r="JZ467" s="77"/>
      <c r="KA467" s="77"/>
      <c r="KB467" s="77"/>
      <c r="KC467" s="77"/>
      <c r="KD467" s="77"/>
      <c r="KE467" s="77"/>
      <c r="KF467" s="77"/>
      <c r="KG467" s="77"/>
      <c r="KH467" s="77"/>
      <c r="KI467" s="77"/>
      <c r="KJ467" s="77"/>
      <c r="KK467" s="77"/>
      <c r="KL467" s="77"/>
      <c r="KM467" s="77"/>
      <c r="KN467" s="77"/>
      <c r="KO467" s="77"/>
      <c r="KP467" s="77"/>
      <c r="KQ467" s="77"/>
      <c r="KR467" s="77"/>
      <c r="KS467" s="77"/>
      <c r="KT467" s="77"/>
      <c r="KU467" s="77"/>
      <c r="KV467" s="77"/>
      <c r="KW467" s="77"/>
      <c r="KX467" s="77"/>
      <c r="KY467" s="77"/>
      <c r="KZ467" s="77"/>
      <c r="LA467" s="77"/>
      <c r="LB467" s="77"/>
      <c r="LC467" s="77"/>
      <c r="LD467" s="77"/>
      <c r="LE467" s="77"/>
      <c r="LF467" s="77"/>
      <c r="LG467" s="77"/>
      <c r="LH467" s="77"/>
      <c r="LI467" s="77"/>
      <c r="LJ467" s="77"/>
      <c r="LK467" s="77"/>
      <c r="LL467" s="77"/>
      <c r="LM467" s="77"/>
      <c r="LN467" s="77"/>
      <c r="LO467" s="77"/>
      <c r="LP467" s="77"/>
      <c r="LQ467" s="77"/>
      <c r="LR467" s="77"/>
      <c r="LS467" s="77"/>
      <c r="LT467" s="77"/>
      <c r="LU467" s="77"/>
      <c r="LV467" s="77"/>
      <c r="LW467" s="77"/>
      <c r="LX467" s="77"/>
      <c r="LY467" s="77"/>
      <c r="LZ467" s="77"/>
      <c r="MA467" s="77"/>
      <c r="MB467" s="77"/>
      <c r="MC467" s="77"/>
      <c r="MD467" s="77"/>
      <c r="ME467" s="77"/>
      <c r="MF467" s="77"/>
      <c r="MG467" s="77"/>
      <c r="MH467" s="77"/>
      <c r="MI467" s="77"/>
      <c r="MJ467" s="77"/>
      <c r="MK467" s="77"/>
      <c r="ML467" s="77"/>
      <c r="MM467" s="77"/>
      <c r="MN467" s="77"/>
      <c r="MO467" s="77"/>
      <c r="MP467" s="77"/>
      <c r="MQ467" s="77"/>
      <c r="MR467" s="77"/>
      <c r="MS467" s="77"/>
      <c r="MT467" s="77"/>
      <c r="MU467" s="77"/>
      <c r="MV467" s="77"/>
      <c r="MW467" s="77"/>
      <c r="MX467" s="77"/>
      <c r="MY467" s="77"/>
      <c r="MZ467" s="77"/>
      <c r="NA467" s="77"/>
      <c r="NB467" s="77"/>
      <c r="NC467" s="77"/>
      <c r="ND467" s="77"/>
      <c r="NE467" s="77"/>
      <c r="NF467" s="77"/>
      <c r="NG467" s="77"/>
      <c r="NH467" s="77"/>
      <c r="NI467" s="77"/>
      <c r="NJ467" s="77"/>
      <c r="NK467" s="77"/>
      <c r="NL467" s="77"/>
      <c r="NM467" s="77"/>
      <c r="NN467" s="77"/>
      <c r="NO467" s="77"/>
      <c r="NP467" s="77"/>
      <c r="NQ467" s="77"/>
      <c r="NR467" s="77"/>
      <c r="NS467" s="77"/>
      <c r="NT467" s="77"/>
      <c r="NU467" s="77"/>
      <c r="NV467" s="77"/>
      <c r="NW467" s="77"/>
      <c r="NX467" s="77"/>
      <c r="NY467" s="77"/>
      <c r="NZ467" s="77"/>
      <c r="OA467" s="77"/>
      <c r="OB467" s="77"/>
      <c r="OC467" s="77"/>
      <c r="OD467" s="77"/>
      <c r="OE467" s="77"/>
      <c r="OF467" s="77"/>
      <c r="OG467" s="77"/>
      <c r="OH467" s="77"/>
      <c r="OI467" s="77"/>
      <c r="OJ467" s="77"/>
      <c r="OK467" s="77"/>
      <c r="OL467" s="77"/>
      <c r="OM467" s="77"/>
      <c r="ON467" s="77"/>
      <c r="OO467" s="77"/>
      <c r="OP467" s="77"/>
      <c r="OQ467" s="77"/>
      <c r="OR467" s="77"/>
      <c r="OS467" s="77"/>
      <c r="OT467" s="77"/>
      <c r="OU467" s="77"/>
      <c r="OV467" s="77"/>
      <c r="OW467" s="77"/>
      <c r="OX467" s="77"/>
      <c r="OY467" s="77"/>
      <c r="OZ467" s="77"/>
      <c r="PA467" s="77"/>
      <c r="PB467" s="77"/>
      <c r="PC467" s="77"/>
      <c r="PD467" s="77"/>
      <c r="PE467" s="77"/>
      <c r="PF467" s="77"/>
      <c r="PG467" s="77"/>
      <c r="PH467" s="77"/>
      <c r="PI467" s="77"/>
      <c r="PJ467" s="77"/>
      <c r="PK467" s="77"/>
      <c r="PL467" s="77"/>
      <c r="PM467" s="77"/>
      <c r="PN467" s="77"/>
      <c r="PO467" s="77"/>
      <c r="PP467" s="77"/>
      <c r="PQ467" s="77"/>
      <c r="PR467" s="77"/>
      <c r="PS467" s="77"/>
      <c r="PT467" s="77"/>
      <c r="PU467" s="77"/>
      <c r="PV467" s="77"/>
      <c r="PW467" s="77"/>
      <c r="PX467" s="77"/>
      <c r="PY467" s="77"/>
      <c r="PZ467" s="77"/>
      <c r="QA467" s="77"/>
      <c r="QB467" s="77"/>
      <c r="QC467" s="77"/>
      <c r="QD467" s="77"/>
      <c r="QE467" s="77"/>
      <c r="QF467" s="77"/>
      <c r="QG467" s="77"/>
      <c r="QH467" s="77"/>
      <c r="QI467" s="77"/>
      <c r="QJ467" s="77"/>
      <c r="QK467" s="77"/>
      <c r="QL467" s="77"/>
      <c r="QM467" s="77"/>
      <c r="QN467" s="77"/>
      <c r="QO467" s="77"/>
      <c r="QP467" s="77"/>
      <c r="QQ467" s="77"/>
      <c r="QR467" s="77"/>
      <c r="QS467" s="77"/>
      <c r="QT467" s="77"/>
      <c r="QU467" s="77"/>
      <c r="QV467" s="77"/>
      <c r="QW467" s="77"/>
      <c r="QX467" s="77"/>
      <c r="QY467" s="77"/>
      <c r="QZ467" s="77"/>
      <c r="RA467" s="77"/>
      <c r="RB467" s="77"/>
      <c r="RC467" s="77"/>
      <c r="RD467" s="77"/>
      <c r="RE467" s="77"/>
      <c r="RF467" s="77"/>
      <c r="RG467" s="77"/>
      <c r="RH467" s="77"/>
      <c r="RI467" s="77"/>
      <c r="RJ467" s="77"/>
      <c r="RK467" s="77"/>
      <c r="RL467" s="77"/>
      <c r="RM467" s="77"/>
      <c r="RN467" s="77"/>
      <c r="RO467" s="77"/>
      <c r="RP467" s="77"/>
      <c r="RQ467" s="77"/>
      <c r="RR467" s="77"/>
      <c r="RS467" s="77"/>
      <c r="RT467" s="77"/>
      <c r="RU467" s="77"/>
      <c r="RV467" s="77"/>
      <c r="RW467" s="77"/>
      <c r="RX467" s="77"/>
      <c r="RY467" s="77"/>
      <c r="RZ467" s="77"/>
      <c r="SA467" s="77"/>
      <c r="SB467" s="77"/>
      <c r="SC467" s="77"/>
      <c r="SD467" s="77"/>
      <c r="SE467" s="77"/>
      <c r="SF467" s="77"/>
      <c r="SG467" s="77"/>
      <c r="SH467" s="77"/>
      <c r="SI467" s="77"/>
      <c r="SJ467" s="77"/>
      <c r="SK467" s="77"/>
      <c r="SL467" s="77"/>
      <c r="SM467" s="77"/>
      <c r="SN467" s="77"/>
      <c r="SO467" s="77"/>
      <c r="SP467" s="77"/>
      <c r="SQ467" s="77"/>
      <c r="SR467" s="77"/>
      <c r="SS467" s="77"/>
      <c r="ST467" s="77"/>
      <c r="SU467" s="77"/>
      <c r="SV467" s="77"/>
      <c r="SW467" s="77"/>
      <c r="SX467" s="77"/>
      <c r="SY467" s="77"/>
      <c r="SZ467" s="77"/>
      <c r="TA467" s="77"/>
      <c r="TB467" s="77"/>
      <c r="TC467" s="77"/>
      <c r="TD467" s="77"/>
      <c r="TE467" s="77"/>
      <c r="TF467" s="77"/>
      <c r="TG467" s="77"/>
      <c r="TH467" s="77"/>
      <c r="TI467" s="77"/>
      <c r="TJ467" s="77"/>
      <c r="TK467" s="77"/>
      <c r="TL467" s="77"/>
      <c r="TM467" s="77"/>
      <c r="TN467" s="77"/>
      <c r="TO467" s="77"/>
      <c r="TP467" s="77"/>
      <c r="TQ467" s="77"/>
      <c r="TR467" s="77"/>
      <c r="TS467" s="77"/>
      <c r="TT467" s="77"/>
      <c r="TU467" s="77"/>
      <c r="TV467" s="77"/>
      <c r="TW467" s="77"/>
      <c r="TX467" s="77"/>
      <c r="TY467" s="77"/>
      <c r="TZ467" s="77"/>
      <c r="UA467" s="77"/>
      <c r="UB467" s="77"/>
      <c r="UC467" s="77"/>
      <c r="UD467" s="77"/>
      <c r="UE467" s="77"/>
      <c r="UF467" s="77"/>
      <c r="UG467" s="77"/>
      <c r="UH467" s="77"/>
      <c r="UI467" s="77"/>
      <c r="UJ467" s="77"/>
      <c r="UK467" s="77"/>
      <c r="UL467" s="77"/>
      <c r="UM467" s="77"/>
      <c r="UN467" s="77"/>
      <c r="UO467" s="77"/>
      <c r="UP467" s="77"/>
      <c r="UQ467" s="77"/>
      <c r="UR467" s="77"/>
      <c r="US467" s="77"/>
      <c r="UT467" s="77"/>
      <c r="UU467" s="77"/>
      <c r="UV467" s="77"/>
      <c r="UW467" s="77"/>
      <c r="UX467" s="77"/>
      <c r="UY467" s="77"/>
      <c r="UZ467" s="77"/>
      <c r="VA467" s="77"/>
      <c r="VB467" s="77"/>
      <c r="VC467" s="77"/>
      <c r="VD467" s="77"/>
      <c r="VE467" s="77"/>
      <c r="VF467" s="77"/>
      <c r="VG467" s="77"/>
      <c r="VH467" s="77"/>
      <c r="VI467" s="77"/>
      <c r="VJ467" s="77"/>
      <c r="VK467" s="77"/>
      <c r="VL467" s="77"/>
      <c r="VM467" s="77"/>
      <c r="VN467" s="77"/>
      <c r="VO467" s="77"/>
      <c r="VP467" s="77"/>
      <c r="VQ467" s="77"/>
      <c r="VR467" s="77"/>
      <c r="VS467" s="77"/>
      <c r="VT467" s="77"/>
      <c r="VU467" s="77"/>
      <c r="VV467" s="77"/>
      <c r="VW467" s="77"/>
      <c r="VX467" s="77"/>
      <c r="VY467" s="77"/>
      <c r="VZ467" s="77"/>
      <c r="WA467" s="77"/>
      <c r="WB467" s="77"/>
      <c r="WC467" s="77"/>
      <c r="WD467" s="77"/>
      <c r="WE467" s="77"/>
      <c r="WF467" s="77"/>
      <c r="WG467" s="77"/>
      <c r="WH467" s="77"/>
      <c r="WI467" s="77"/>
      <c r="WJ467" s="77"/>
      <c r="WK467" s="77"/>
      <c r="WL467" s="77"/>
      <c r="WM467" s="77"/>
      <c r="WN467" s="77"/>
      <c r="WO467" s="77"/>
      <c r="WP467" s="77"/>
      <c r="WQ467" s="77"/>
      <c r="WR467" s="77"/>
      <c r="WS467" s="77"/>
      <c r="WT467" s="77"/>
      <c r="WU467" s="77"/>
      <c r="WV467" s="77"/>
      <c r="WW467" s="77"/>
      <c r="WX467" s="77"/>
      <c r="WY467" s="77"/>
      <c r="WZ467" s="77"/>
      <c r="XA467" s="77"/>
      <c r="XB467" s="77"/>
      <c r="XC467" s="77"/>
      <c r="XD467" s="77"/>
      <c r="XE467" s="77"/>
      <c r="XF467" s="77"/>
      <c r="XG467" s="77"/>
      <c r="XH467" s="77"/>
      <c r="XI467" s="77"/>
      <c r="XJ467" s="77"/>
      <c r="XK467" s="77"/>
      <c r="XL467" s="77"/>
      <c r="XM467" s="77"/>
      <c r="XN467" s="77"/>
      <c r="XO467" s="77"/>
      <c r="XP467" s="77"/>
      <c r="XQ467" s="77"/>
      <c r="XR467" s="77"/>
      <c r="XS467" s="77"/>
      <c r="XT467" s="77"/>
      <c r="XU467" s="77"/>
      <c r="XV467" s="77"/>
      <c r="XW467" s="77"/>
      <c r="XX467" s="77"/>
      <c r="XY467" s="77"/>
      <c r="XZ467" s="77"/>
      <c r="YA467" s="77"/>
      <c r="YB467" s="77"/>
      <c r="YC467" s="77"/>
      <c r="YD467" s="77"/>
      <c r="YE467" s="77"/>
      <c r="YF467" s="77"/>
      <c r="YG467" s="77"/>
      <c r="YH467" s="77"/>
      <c r="YI467" s="77"/>
      <c r="YJ467" s="77"/>
      <c r="YK467" s="77"/>
      <c r="YL467" s="77"/>
      <c r="YM467" s="77"/>
      <c r="YN467" s="77"/>
      <c r="YO467" s="77"/>
      <c r="YP467" s="77"/>
      <c r="YQ467" s="77"/>
      <c r="YR467" s="77"/>
      <c r="YS467" s="77"/>
      <c r="YT467" s="77"/>
      <c r="YU467" s="77"/>
      <c r="YV467" s="77"/>
      <c r="YW467" s="77"/>
      <c r="YX467" s="77"/>
      <c r="YY467" s="77"/>
      <c r="YZ467" s="77"/>
      <c r="ZA467" s="77"/>
      <c r="ZB467" s="77"/>
      <c r="ZC467" s="77"/>
      <c r="ZD467" s="77"/>
      <c r="ZE467" s="77"/>
      <c r="ZF467" s="77"/>
      <c r="ZG467" s="77"/>
      <c r="ZH467" s="77"/>
      <c r="ZI467" s="77"/>
      <c r="ZJ467" s="77"/>
      <c r="ZK467" s="77"/>
      <c r="ZL467" s="77"/>
      <c r="ZM467" s="77"/>
      <c r="ZN467" s="77"/>
      <c r="ZO467" s="77"/>
      <c r="ZP467" s="77"/>
      <c r="ZQ467" s="77"/>
      <c r="ZR467" s="77"/>
      <c r="ZS467" s="77"/>
      <c r="ZT467" s="77"/>
      <c r="ZU467" s="77"/>
      <c r="ZV467" s="77"/>
      <c r="ZW467" s="77"/>
      <c r="ZX467" s="77"/>
      <c r="ZY467" s="77"/>
      <c r="ZZ467" s="77"/>
      <c r="AAA467" s="77"/>
      <c r="AAB467" s="77"/>
      <c r="AAC467" s="77"/>
      <c r="AAD467" s="77"/>
      <c r="AAE467" s="77"/>
      <c r="AAF467" s="77"/>
      <c r="AAG467" s="77"/>
      <c r="AAH467" s="77"/>
      <c r="AAI467" s="77"/>
      <c r="AAJ467" s="77"/>
      <c r="AAK467" s="77"/>
      <c r="AAL467" s="77"/>
      <c r="AAM467" s="77"/>
      <c r="AAN467" s="77"/>
      <c r="AAO467" s="77"/>
      <c r="AAP467" s="77"/>
      <c r="AAQ467" s="77"/>
      <c r="AAR467" s="77"/>
      <c r="AAS467" s="77"/>
      <c r="AAT467" s="77"/>
      <c r="AAU467" s="77"/>
      <c r="AAV467" s="77"/>
      <c r="AAW467" s="77"/>
      <c r="AAX467" s="77"/>
      <c r="AAY467" s="77"/>
      <c r="AAZ467" s="77"/>
      <c r="ABA467" s="77"/>
      <c r="ABB467" s="77"/>
      <c r="ABC467" s="77"/>
      <c r="ABD467" s="77"/>
      <c r="ABE467" s="77"/>
      <c r="ABF467" s="77"/>
      <c r="ABG467" s="77"/>
      <c r="ABH467" s="77"/>
      <c r="ABI467" s="77"/>
      <c r="ABJ467" s="77"/>
      <c r="ABK467" s="77"/>
      <c r="ABL467" s="77"/>
      <c r="ABM467" s="77"/>
      <c r="ABN467" s="77"/>
      <c r="ABO467" s="77"/>
      <c r="ABP467" s="77"/>
      <c r="ABQ467" s="77"/>
      <c r="ABR467" s="77"/>
      <c r="ABS467" s="77"/>
      <c r="ABT467" s="77"/>
      <c r="ABU467" s="77"/>
      <c r="ABV467" s="77"/>
      <c r="ABW467" s="77"/>
      <c r="ABX467" s="77"/>
      <c r="ABY467" s="77"/>
      <c r="ABZ467" s="77"/>
      <c r="ACA467" s="77"/>
      <c r="ACB467" s="77"/>
      <c r="ACC467" s="77"/>
      <c r="ACD467" s="77"/>
      <c r="ACE467" s="77"/>
      <c r="ACF467" s="77"/>
      <c r="ACG467" s="77"/>
      <c r="ACH467" s="77"/>
      <c r="ACI467" s="77"/>
      <c r="ACJ467" s="77"/>
      <c r="ACK467" s="77"/>
      <c r="ACL467" s="77"/>
      <c r="ACM467" s="77"/>
      <c r="ACN467" s="77"/>
      <c r="ACO467" s="77"/>
      <c r="ACP467" s="77"/>
      <c r="ACQ467" s="77"/>
      <c r="ACR467" s="77"/>
      <c r="ACS467" s="77"/>
      <c r="ACT467" s="77"/>
      <c r="ACU467" s="77"/>
      <c r="ACV467" s="77"/>
      <c r="ACW467" s="77"/>
      <c r="ACX467" s="77"/>
      <c r="ACY467" s="77"/>
      <c r="ACZ467" s="77"/>
      <c r="ADA467" s="77"/>
      <c r="ADB467" s="77"/>
      <c r="ADC467" s="77"/>
      <c r="ADD467" s="77"/>
      <c r="ADE467" s="77"/>
      <c r="ADF467" s="77"/>
      <c r="ADG467" s="77"/>
      <c r="ADH467" s="77"/>
      <c r="ADI467" s="77"/>
      <c r="ADJ467" s="77"/>
      <c r="ADK467" s="77"/>
      <c r="ADL467" s="77"/>
      <c r="ADM467" s="77"/>
      <c r="ADN467" s="77"/>
      <c r="ADO467" s="77"/>
      <c r="ADP467" s="77"/>
      <c r="ADQ467" s="77"/>
      <c r="ADR467" s="77"/>
      <c r="ADS467" s="77"/>
      <c r="ADT467" s="77"/>
      <c r="ADU467" s="77"/>
      <c r="ADV467" s="77"/>
      <c r="ADW467" s="77"/>
      <c r="ADX467" s="77"/>
      <c r="ADY467" s="77"/>
      <c r="ADZ467" s="77"/>
      <c r="AEA467" s="77"/>
      <c r="AEB467" s="77"/>
      <c r="AEC467" s="77"/>
      <c r="AED467" s="77"/>
      <c r="AEE467" s="77"/>
      <c r="AEF467" s="77"/>
      <c r="AEG467" s="77"/>
      <c r="AEH467" s="77"/>
      <c r="AEI467" s="77"/>
      <c r="AEJ467" s="77"/>
      <c r="AEK467" s="77"/>
      <c r="AEL467" s="77"/>
      <c r="AEM467" s="77"/>
      <c r="AEN467" s="77"/>
      <c r="AEO467" s="77"/>
      <c r="AEP467" s="77"/>
      <c r="AEQ467" s="77"/>
      <c r="AER467" s="77"/>
      <c r="AES467" s="77"/>
      <c r="AET467" s="77"/>
      <c r="AEU467" s="77"/>
      <c r="AEV467" s="77"/>
      <c r="AEW467" s="77"/>
      <c r="AEX467" s="77"/>
      <c r="AEY467" s="77"/>
      <c r="AEZ467" s="77"/>
      <c r="AFA467" s="77"/>
      <c r="AFB467" s="77"/>
      <c r="AFC467" s="77"/>
      <c r="AFD467" s="77"/>
      <c r="AFE467" s="77"/>
      <c r="AFF467" s="77"/>
      <c r="AFG467" s="77"/>
      <c r="AFH467" s="77"/>
      <c r="AFI467" s="77"/>
      <c r="AFJ467" s="77"/>
      <c r="AFK467" s="77"/>
      <c r="AFL467" s="77"/>
      <c r="AFM467" s="77"/>
      <c r="AFN467" s="77"/>
      <c r="AFO467" s="77"/>
      <c r="AFP467" s="77"/>
      <c r="AFQ467" s="77"/>
      <c r="AFR467" s="77"/>
      <c r="AFS467" s="77"/>
      <c r="AFT467" s="77"/>
      <c r="AFU467" s="77"/>
      <c r="AFV467" s="77"/>
      <c r="AFW467" s="77"/>
      <c r="AFX467" s="77"/>
      <c r="AFY467" s="77"/>
      <c r="AFZ467" s="77"/>
      <c r="AGA467" s="77"/>
      <c r="AGB467" s="77"/>
      <c r="AGC467" s="77"/>
      <c r="AGD467" s="77"/>
      <c r="AGE467" s="77"/>
      <c r="AGF467" s="77"/>
      <c r="AGG467" s="77"/>
      <c r="AGH467" s="77"/>
      <c r="AGI467" s="77"/>
      <c r="AGJ467" s="77"/>
      <c r="AGK467" s="77"/>
      <c r="AGL467" s="77"/>
      <c r="AGM467" s="77"/>
      <c r="AGN467" s="77"/>
      <c r="AGO467" s="77"/>
      <c r="AGP467" s="77"/>
      <c r="AGQ467" s="77"/>
      <c r="AGR467" s="77"/>
      <c r="AGS467" s="77"/>
      <c r="AGT467" s="77"/>
      <c r="AGU467" s="77"/>
      <c r="AGV467" s="77"/>
      <c r="AGW467" s="77"/>
      <c r="AGX467" s="77"/>
      <c r="AGY467" s="77"/>
      <c r="AGZ467" s="77"/>
      <c r="AHA467" s="77"/>
      <c r="AHB467" s="77"/>
      <c r="AHC467" s="77"/>
      <c r="AHD467" s="77"/>
      <c r="AHE467" s="77"/>
      <c r="AHF467" s="77"/>
      <c r="AHG467" s="77"/>
      <c r="AHH467" s="77"/>
      <c r="AHI467" s="77"/>
      <c r="AHJ467" s="77"/>
      <c r="AHK467" s="77"/>
      <c r="AHL467" s="77"/>
      <c r="AHM467" s="77"/>
      <c r="AHN467" s="77"/>
      <c r="AHO467" s="77"/>
      <c r="AHP467" s="77"/>
      <c r="AHQ467" s="77"/>
      <c r="AHR467" s="77"/>
      <c r="AHS467" s="77"/>
      <c r="AHT467" s="77"/>
      <c r="AHU467" s="77"/>
      <c r="AHV467" s="77"/>
      <c r="AHW467" s="77"/>
      <c r="AHX467" s="77"/>
      <c r="AHY467" s="77"/>
      <c r="AHZ467" s="77"/>
      <c r="AIA467" s="77"/>
      <c r="AIB467" s="77"/>
      <c r="AIC467" s="77"/>
      <c r="AID467" s="77"/>
      <c r="AIE467" s="77"/>
      <c r="AIF467" s="77"/>
      <c r="AIG467" s="77"/>
      <c r="AIH467" s="77"/>
      <c r="AII467" s="77"/>
      <c r="AIJ467" s="77"/>
      <c r="AIK467" s="77"/>
      <c r="AIL467" s="77"/>
      <c r="AIM467" s="77"/>
      <c r="AIN467" s="77"/>
      <c r="AIO467" s="77"/>
      <c r="AIP467" s="77"/>
      <c r="AIQ467" s="77"/>
      <c r="AIR467" s="77"/>
      <c r="AIS467" s="77"/>
      <c r="AIT467" s="77"/>
      <c r="AIU467" s="77"/>
      <c r="AIV467" s="77"/>
      <c r="AIW467" s="77"/>
      <c r="AIX467" s="77"/>
      <c r="AIY467" s="77"/>
      <c r="AIZ467" s="77"/>
      <c r="AJA467" s="77"/>
      <c r="AJB467" s="77"/>
      <c r="AJC467" s="77"/>
      <c r="AJD467" s="77"/>
      <c r="AJE467" s="77"/>
      <c r="AJF467" s="77"/>
      <c r="AJG467" s="77"/>
      <c r="AJH467" s="77"/>
      <c r="AJI467" s="77"/>
      <c r="AJJ467" s="77"/>
      <c r="AJK467" s="77"/>
      <c r="AJL467" s="77"/>
      <c r="AJM467" s="77"/>
      <c r="AJN467" s="77"/>
      <c r="AJO467" s="77"/>
      <c r="AJP467" s="77"/>
      <c r="AJQ467" s="77"/>
      <c r="AJR467" s="77"/>
      <c r="AJS467" s="77"/>
      <c r="AJT467" s="77"/>
      <c r="AJU467" s="77"/>
      <c r="AJV467" s="77"/>
      <c r="AJW467" s="77"/>
      <c r="AJX467" s="77"/>
      <c r="AJY467" s="77"/>
      <c r="AJZ467" s="77"/>
      <c r="AKA467" s="77"/>
      <c r="AKB467" s="77"/>
      <c r="AKC467" s="77"/>
      <c r="AKD467" s="77"/>
      <c r="AKE467" s="77"/>
      <c r="AKF467" s="77"/>
      <c r="AKG467" s="77"/>
      <c r="AKH467" s="77"/>
      <c r="AKI467" s="77"/>
      <c r="AKJ467" s="77"/>
      <c r="AKK467" s="77"/>
      <c r="AKL467" s="77"/>
      <c r="AKM467" s="77"/>
      <c r="AKN467" s="77"/>
      <c r="AKO467" s="77"/>
      <c r="AKP467" s="77"/>
      <c r="AKQ467" s="77"/>
      <c r="AKR467" s="77"/>
      <c r="AKS467" s="77"/>
      <c r="AKT467" s="77"/>
      <c r="AKU467" s="77"/>
      <c r="AKV467" s="77"/>
      <c r="AKW467" s="77"/>
      <c r="AKX467" s="77"/>
      <c r="AKY467" s="77"/>
      <c r="AKZ467" s="77"/>
      <c r="ALA467" s="77"/>
      <c r="ALB467" s="77"/>
      <c r="ALC467" s="77"/>
      <c r="ALD467" s="77"/>
      <c r="ALE467" s="77"/>
      <c r="ALF467" s="77"/>
      <c r="ALG467" s="77"/>
      <c r="ALH467" s="77"/>
      <c r="ALI467" s="77"/>
      <c r="ALJ467" s="77"/>
      <c r="ALK467" s="77"/>
      <c r="ALL467" s="77"/>
      <c r="ALM467" s="77"/>
      <c r="ALN467" s="77"/>
      <c r="ALO467" s="77"/>
      <c r="ALP467" s="77"/>
      <c r="ALQ467" s="77"/>
      <c r="ALR467" s="77"/>
      <c r="ALS467" s="77"/>
      <c r="ALT467" s="77"/>
      <c r="ALU467" s="77"/>
      <c r="ALV467" s="77"/>
      <c r="ALW467" s="77"/>
      <c r="ALX467" s="77"/>
      <c r="ALY467" s="77"/>
      <c r="ALZ467" s="77"/>
      <c r="AMA467" s="77"/>
      <c r="AMB467" s="77"/>
      <c r="AMC467" s="77"/>
      <c r="AMD467" s="77"/>
      <c r="AME467" s="77"/>
      <c r="AMF467" s="77"/>
      <c r="AMG467" s="77"/>
      <c r="AMH467" s="77"/>
      <c r="AMI467" s="77"/>
      <c r="AMJ467" s="77"/>
    </row>
    <row r="468" customFormat="false" ht="12.85" hidden="false" customHeight="false" outlineLevel="0" collapsed="false">
      <c r="A468" s="77"/>
      <c r="B468" s="77"/>
      <c r="C468" s="77"/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  <c r="AA468" s="77"/>
      <c r="AB468" s="77"/>
      <c r="AC468" s="77"/>
      <c r="AD468" s="77"/>
      <c r="AE468" s="77"/>
      <c r="AF468" s="77"/>
      <c r="AG468" s="77"/>
      <c r="AH468" s="77"/>
      <c r="AI468" s="77"/>
      <c r="AJ468" s="77"/>
      <c r="AK468" s="77"/>
      <c r="AL468" s="77"/>
      <c r="AM468" s="77"/>
      <c r="AN468" s="77"/>
      <c r="AO468" s="77"/>
      <c r="AP468" s="77"/>
      <c r="AQ468" s="77"/>
      <c r="AR468" s="77"/>
      <c r="AS468" s="77"/>
      <c r="AT468" s="77"/>
      <c r="AU468" s="77"/>
      <c r="AV468" s="77"/>
      <c r="AW468" s="77"/>
      <c r="AX468" s="77"/>
      <c r="AY468" s="77"/>
      <c r="AZ468" s="77"/>
      <c r="BA468" s="77"/>
      <c r="BB468" s="77"/>
      <c r="BC468" s="77"/>
      <c r="BD468" s="77"/>
      <c r="BE468" s="77"/>
      <c r="BF468" s="77"/>
      <c r="BG468" s="77"/>
      <c r="BH468" s="77"/>
      <c r="BI468" s="77"/>
      <c r="BJ468" s="77"/>
      <c r="BK468" s="77"/>
      <c r="BL468" s="77"/>
      <c r="BM468" s="77"/>
      <c r="BN468" s="77"/>
      <c r="BO468" s="77"/>
      <c r="BP468" s="77"/>
      <c r="BQ468" s="77"/>
      <c r="BR468" s="77"/>
      <c r="BS468" s="77"/>
      <c r="BT468" s="77"/>
      <c r="BU468" s="77"/>
      <c r="BV468" s="77"/>
      <c r="BW468" s="77"/>
      <c r="BX468" s="77"/>
      <c r="BY468" s="77"/>
      <c r="BZ468" s="77"/>
      <c r="CA468" s="77"/>
      <c r="CB468" s="77"/>
      <c r="CC468" s="77"/>
      <c r="CD468" s="77"/>
      <c r="CE468" s="77"/>
      <c r="CF468" s="77"/>
      <c r="CG468" s="77"/>
      <c r="CH468" s="77"/>
      <c r="CI468" s="77"/>
      <c r="CJ468" s="77"/>
      <c r="CK468" s="77"/>
      <c r="CL468" s="77"/>
      <c r="CM468" s="77"/>
      <c r="CN468" s="77"/>
      <c r="CO468" s="77"/>
      <c r="CP468" s="77"/>
      <c r="CQ468" s="77"/>
      <c r="CR468" s="77"/>
      <c r="CS468" s="77"/>
      <c r="CT468" s="77"/>
      <c r="CU468" s="77"/>
      <c r="CV468" s="77"/>
      <c r="CW468" s="77"/>
      <c r="CX468" s="77"/>
      <c r="CY468" s="77"/>
      <c r="CZ468" s="77"/>
      <c r="DA468" s="77"/>
      <c r="DB468" s="77"/>
      <c r="DC468" s="77"/>
      <c r="DD468" s="77"/>
      <c r="DE468" s="77"/>
      <c r="DF468" s="77"/>
      <c r="DG468" s="77"/>
      <c r="DH468" s="77"/>
      <c r="DI468" s="77"/>
      <c r="DJ468" s="77"/>
      <c r="DK468" s="77"/>
      <c r="DL468" s="77"/>
      <c r="DM468" s="77"/>
      <c r="DN468" s="77"/>
      <c r="DO468" s="77"/>
      <c r="DP468" s="77"/>
      <c r="DQ468" s="77"/>
      <c r="DR468" s="77"/>
      <c r="DS468" s="77"/>
      <c r="DT468" s="77"/>
      <c r="DU468" s="77"/>
      <c r="DV468" s="77"/>
      <c r="DW468" s="77"/>
      <c r="DX468" s="77"/>
      <c r="DY468" s="77"/>
      <c r="DZ468" s="77"/>
      <c r="EA468" s="77"/>
      <c r="EB468" s="77"/>
      <c r="EC468" s="77"/>
      <c r="ED468" s="77"/>
      <c r="EE468" s="77"/>
      <c r="EF468" s="77"/>
      <c r="EG468" s="77"/>
      <c r="EH468" s="77"/>
      <c r="EI468" s="77"/>
      <c r="EJ468" s="77"/>
      <c r="EK468" s="77"/>
      <c r="EL468" s="77"/>
      <c r="EM468" s="77"/>
      <c r="EN468" s="77"/>
      <c r="EO468" s="77"/>
      <c r="EP468" s="77"/>
      <c r="EQ468" s="77"/>
      <c r="ER468" s="77"/>
      <c r="ES468" s="77"/>
      <c r="ET468" s="77"/>
      <c r="EU468" s="77"/>
      <c r="EV468" s="77"/>
      <c r="EW468" s="77"/>
      <c r="EX468" s="77"/>
      <c r="EY468" s="77"/>
      <c r="EZ468" s="77"/>
      <c r="FA468" s="77"/>
      <c r="FB468" s="77"/>
      <c r="FC468" s="77"/>
      <c r="FD468" s="77"/>
      <c r="FE468" s="77"/>
      <c r="FF468" s="77"/>
      <c r="FG468" s="77"/>
      <c r="FH468" s="77"/>
      <c r="FI468" s="77"/>
      <c r="FJ468" s="77"/>
      <c r="FK468" s="77"/>
      <c r="FL468" s="77"/>
      <c r="FM468" s="77"/>
      <c r="FN468" s="77"/>
      <c r="FO468" s="77"/>
      <c r="FP468" s="77"/>
      <c r="FQ468" s="77"/>
      <c r="FR468" s="77"/>
      <c r="FS468" s="77"/>
      <c r="FT468" s="77"/>
      <c r="FU468" s="77"/>
      <c r="FV468" s="77"/>
      <c r="FW468" s="77"/>
      <c r="FX468" s="77"/>
      <c r="FY468" s="77"/>
      <c r="FZ468" s="77"/>
      <c r="GA468" s="77"/>
      <c r="GB468" s="77"/>
      <c r="GC468" s="77"/>
      <c r="GD468" s="77"/>
      <c r="GE468" s="77"/>
      <c r="GF468" s="77"/>
      <c r="GG468" s="77"/>
      <c r="GH468" s="77"/>
      <c r="GI468" s="77"/>
      <c r="GJ468" s="77"/>
      <c r="GK468" s="77"/>
      <c r="GL468" s="77"/>
      <c r="GM468" s="77"/>
      <c r="GN468" s="77"/>
      <c r="GO468" s="77"/>
      <c r="GP468" s="77"/>
      <c r="GQ468" s="77"/>
      <c r="GR468" s="77"/>
      <c r="GS468" s="77"/>
      <c r="GT468" s="77"/>
      <c r="GU468" s="77"/>
      <c r="GV468" s="77"/>
      <c r="GW468" s="77"/>
      <c r="GX468" s="77"/>
      <c r="GY468" s="77"/>
      <c r="GZ468" s="77"/>
      <c r="HA468" s="77"/>
      <c r="HB468" s="77"/>
      <c r="HC468" s="77"/>
      <c r="HD468" s="77"/>
      <c r="HE468" s="77"/>
      <c r="HF468" s="77"/>
      <c r="HG468" s="77"/>
      <c r="HH468" s="77"/>
      <c r="HI468" s="77"/>
      <c r="HJ468" s="77"/>
      <c r="HK468" s="77"/>
      <c r="HL468" s="77"/>
      <c r="HM468" s="77"/>
      <c r="HN468" s="77"/>
      <c r="HO468" s="77"/>
      <c r="HP468" s="77"/>
      <c r="HQ468" s="77"/>
      <c r="HR468" s="77"/>
      <c r="HS468" s="77"/>
      <c r="HT468" s="77"/>
      <c r="HU468" s="77"/>
      <c r="HV468" s="77"/>
      <c r="HW468" s="77"/>
      <c r="HX468" s="77"/>
      <c r="HY468" s="77"/>
      <c r="HZ468" s="77"/>
      <c r="IA468" s="77"/>
      <c r="IB468" s="77"/>
      <c r="IC468" s="77"/>
      <c r="ID468" s="77"/>
      <c r="IE468" s="77"/>
      <c r="IF468" s="77"/>
      <c r="IG468" s="77"/>
      <c r="IH468" s="77"/>
      <c r="II468" s="77"/>
      <c r="IJ468" s="77"/>
      <c r="IK468" s="77"/>
      <c r="IL468" s="77"/>
      <c r="IM468" s="77"/>
      <c r="IN468" s="77"/>
      <c r="IO468" s="77"/>
      <c r="IP468" s="77"/>
      <c r="IQ468" s="77"/>
      <c r="IR468" s="77"/>
      <c r="IS468" s="77"/>
      <c r="IT468" s="77"/>
      <c r="IU468" s="77"/>
      <c r="IV468" s="77"/>
      <c r="IW468" s="77"/>
      <c r="IX468" s="77"/>
      <c r="IY468" s="77"/>
      <c r="IZ468" s="77"/>
      <c r="JA468" s="77"/>
      <c r="JB468" s="77"/>
      <c r="JC468" s="77"/>
      <c r="JD468" s="77"/>
      <c r="JE468" s="77"/>
      <c r="JF468" s="77"/>
      <c r="JG468" s="77"/>
      <c r="JH468" s="77"/>
      <c r="JI468" s="77"/>
      <c r="JJ468" s="77"/>
      <c r="JK468" s="77"/>
      <c r="JL468" s="77"/>
      <c r="JM468" s="77"/>
      <c r="JN468" s="77"/>
      <c r="JO468" s="77"/>
      <c r="JP468" s="77"/>
      <c r="JQ468" s="77"/>
      <c r="JR468" s="77"/>
      <c r="JS468" s="77"/>
      <c r="JT468" s="77"/>
      <c r="JU468" s="77"/>
      <c r="JV468" s="77"/>
      <c r="JW468" s="77"/>
      <c r="JX468" s="77"/>
      <c r="JY468" s="77"/>
      <c r="JZ468" s="77"/>
      <c r="KA468" s="77"/>
      <c r="KB468" s="77"/>
      <c r="KC468" s="77"/>
      <c r="KD468" s="77"/>
      <c r="KE468" s="77"/>
      <c r="KF468" s="77"/>
      <c r="KG468" s="77"/>
      <c r="KH468" s="77"/>
      <c r="KI468" s="77"/>
      <c r="KJ468" s="77"/>
      <c r="KK468" s="77"/>
      <c r="KL468" s="77"/>
      <c r="KM468" s="77"/>
      <c r="KN468" s="77"/>
      <c r="KO468" s="77"/>
      <c r="KP468" s="77"/>
      <c r="KQ468" s="77"/>
      <c r="KR468" s="77"/>
      <c r="KS468" s="77"/>
      <c r="KT468" s="77"/>
      <c r="KU468" s="77"/>
      <c r="KV468" s="77"/>
      <c r="KW468" s="77"/>
      <c r="KX468" s="77"/>
      <c r="KY468" s="77"/>
      <c r="KZ468" s="77"/>
      <c r="LA468" s="77"/>
      <c r="LB468" s="77"/>
      <c r="LC468" s="77"/>
      <c r="LD468" s="77"/>
      <c r="LE468" s="77"/>
      <c r="LF468" s="77"/>
      <c r="LG468" s="77"/>
      <c r="LH468" s="77"/>
      <c r="LI468" s="77"/>
      <c r="LJ468" s="77"/>
      <c r="LK468" s="77"/>
      <c r="LL468" s="77"/>
      <c r="LM468" s="77"/>
      <c r="LN468" s="77"/>
      <c r="LO468" s="77"/>
      <c r="LP468" s="77"/>
      <c r="LQ468" s="77"/>
      <c r="LR468" s="77"/>
      <c r="LS468" s="77"/>
      <c r="LT468" s="77"/>
      <c r="LU468" s="77"/>
      <c r="LV468" s="77"/>
      <c r="LW468" s="77"/>
      <c r="LX468" s="77"/>
      <c r="LY468" s="77"/>
      <c r="LZ468" s="77"/>
      <c r="MA468" s="77"/>
      <c r="MB468" s="77"/>
      <c r="MC468" s="77"/>
      <c r="MD468" s="77"/>
      <c r="ME468" s="77"/>
      <c r="MF468" s="77"/>
      <c r="MG468" s="77"/>
      <c r="MH468" s="77"/>
      <c r="MI468" s="77"/>
      <c r="MJ468" s="77"/>
      <c r="MK468" s="77"/>
      <c r="ML468" s="77"/>
      <c r="MM468" s="77"/>
      <c r="MN468" s="77"/>
      <c r="MO468" s="77"/>
      <c r="MP468" s="77"/>
      <c r="MQ468" s="77"/>
      <c r="MR468" s="77"/>
      <c r="MS468" s="77"/>
      <c r="MT468" s="77"/>
      <c r="MU468" s="77"/>
      <c r="MV468" s="77"/>
      <c r="MW468" s="77"/>
      <c r="MX468" s="77"/>
      <c r="MY468" s="77"/>
      <c r="MZ468" s="77"/>
      <c r="NA468" s="77"/>
      <c r="NB468" s="77"/>
      <c r="NC468" s="77"/>
      <c r="ND468" s="77"/>
      <c r="NE468" s="77"/>
      <c r="NF468" s="77"/>
      <c r="NG468" s="77"/>
      <c r="NH468" s="77"/>
      <c r="NI468" s="77"/>
      <c r="NJ468" s="77"/>
      <c r="NK468" s="77"/>
      <c r="NL468" s="77"/>
      <c r="NM468" s="77"/>
      <c r="NN468" s="77"/>
      <c r="NO468" s="77"/>
      <c r="NP468" s="77"/>
      <c r="NQ468" s="77"/>
      <c r="NR468" s="77"/>
      <c r="NS468" s="77"/>
      <c r="NT468" s="77"/>
      <c r="NU468" s="77"/>
      <c r="NV468" s="77"/>
      <c r="NW468" s="77"/>
      <c r="NX468" s="77"/>
      <c r="NY468" s="77"/>
      <c r="NZ468" s="77"/>
      <c r="OA468" s="77"/>
      <c r="OB468" s="77"/>
      <c r="OC468" s="77"/>
      <c r="OD468" s="77"/>
      <c r="OE468" s="77"/>
      <c r="OF468" s="77"/>
      <c r="OG468" s="77"/>
      <c r="OH468" s="77"/>
      <c r="OI468" s="77"/>
      <c r="OJ468" s="77"/>
      <c r="OK468" s="77"/>
      <c r="OL468" s="77"/>
      <c r="OM468" s="77"/>
      <c r="ON468" s="77"/>
      <c r="OO468" s="77"/>
      <c r="OP468" s="77"/>
      <c r="OQ468" s="77"/>
      <c r="OR468" s="77"/>
      <c r="OS468" s="77"/>
      <c r="OT468" s="77"/>
      <c r="OU468" s="77"/>
      <c r="OV468" s="77"/>
      <c r="OW468" s="77"/>
      <c r="OX468" s="77"/>
      <c r="OY468" s="77"/>
      <c r="OZ468" s="77"/>
      <c r="PA468" s="77"/>
      <c r="PB468" s="77"/>
      <c r="PC468" s="77"/>
      <c r="PD468" s="77"/>
      <c r="PE468" s="77"/>
      <c r="PF468" s="77"/>
      <c r="PG468" s="77"/>
      <c r="PH468" s="77"/>
      <c r="PI468" s="77"/>
      <c r="PJ468" s="77"/>
      <c r="PK468" s="77"/>
      <c r="PL468" s="77"/>
      <c r="PM468" s="77"/>
      <c r="PN468" s="77"/>
      <c r="PO468" s="77"/>
      <c r="PP468" s="77"/>
      <c r="PQ468" s="77"/>
      <c r="PR468" s="77"/>
      <c r="PS468" s="77"/>
      <c r="PT468" s="77"/>
      <c r="PU468" s="77"/>
      <c r="PV468" s="77"/>
      <c r="PW468" s="77"/>
      <c r="PX468" s="77"/>
      <c r="PY468" s="77"/>
      <c r="PZ468" s="77"/>
      <c r="QA468" s="77"/>
      <c r="QB468" s="77"/>
      <c r="QC468" s="77"/>
      <c r="QD468" s="77"/>
      <c r="QE468" s="77"/>
      <c r="QF468" s="77"/>
      <c r="QG468" s="77"/>
      <c r="QH468" s="77"/>
      <c r="QI468" s="77"/>
      <c r="QJ468" s="77"/>
      <c r="QK468" s="77"/>
      <c r="QL468" s="77"/>
      <c r="QM468" s="77"/>
      <c r="QN468" s="77"/>
      <c r="QO468" s="77"/>
      <c r="QP468" s="77"/>
      <c r="QQ468" s="77"/>
      <c r="QR468" s="77"/>
      <c r="QS468" s="77"/>
      <c r="QT468" s="77"/>
      <c r="QU468" s="77"/>
      <c r="QV468" s="77"/>
      <c r="QW468" s="77"/>
      <c r="QX468" s="77"/>
      <c r="QY468" s="77"/>
      <c r="QZ468" s="77"/>
      <c r="RA468" s="77"/>
      <c r="RB468" s="77"/>
      <c r="RC468" s="77"/>
      <c r="RD468" s="77"/>
      <c r="RE468" s="77"/>
      <c r="RF468" s="77"/>
      <c r="RG468" s="77"/>
      <c r="RH468" s="77"/>
      <c r="RI468" s="77"/>
      <c r="RJ468" s="77"/>
      <c r="RK468" s="77"/>
      <c r="RL468" s="77"/>
      <c r="RM468" s="77"/>
      <c r="RN468" s="77"/>
      <c r="RO468" s="77"/>
      <c r="RP468" s="77"/>
      <c r="RQ468" s="77"/>
      <c r="RR468" s="77"/>
      <c r="RS468" s="77"/>
      <c r="RT468" s="77"/>
      <c r="RU468" s="77"/>
      <c r="RV468" s="77"/>
      <c r="RW468" s="77"/>
      <c r="RX468" s="77"/>
      <c r="RY468" s="77"/>
      <c r="RZ468" s="77"/>
      <c r="SA468" s="77"/>
      <c r="SB468" s="77"/>
      <c r="SC468" s="77"/>
      <c r="SD468" s="77"/>
      <c r="SE468" s="77"/>
      <c r="SF468" s="77"/>
      <c r="SG468" s="77"/>
      <c r="SH468" s="77"/>
      <c r="SI468" s="77"/>
      <c r="SJ468" s="77"/>
      <c r="SK468" s="77"/>
      <c r="SL468" s="77"/>
      <c r="SM468" s="77"/>
      <c r="SN468" s="77"/>
      <c r="SO468" s="77"/>
      <c r="SP468" s="77"/>
      <c r="SQ468" s="77"/>
      <c r="SR468" s="77"/>
      <c r="SS468" s="77"/>
      <c r="ST468" s="77"/>
      <c r="SU468" s="77"/>
      <c r="SV468" s="77"/>
      <c r="SW468" s="77"/>
      <c r="SX468" s="77"/>
      <c r="SY468" s="77"/>
      <c r="SZ468" s="77"/>
      <c r="TA468" s="77"/>
      <c r="TB468" s="77"/>
      <c r="TC468" s="77"/>
      <c r="TD468" s="77"/>
      <c r="TE468" s="77"/>
      <c r="TF468" s="77"/>
      <c r="TG468" s="77"/>
      <c r="TH468" s="77"/>
      <c r="TI468" s="77"/>
      <c r="TJ468" s="77"/>
      <c r="TK468" s="77"/>
      <c r="TL468" s="77"/>
      <c r="TM468" s="77"/>
      <c r="TN468" s="77"/>
      <c r="TO468" s="77"/>
      <c r="TP468" s="77"/>
      <c r="TQ468" s="77"/>
      <c r="TR468" s="77"/>
      <c r="TS468" s="77"/>
      <c r="TT468" s="77"/>
      <c r="TU468" s="77"/>
      <c r="TV468" s="77"/>
      <c r="TW468" s="77"/>
      <c r="TX468" s="77"/>
      <c r="TY468" s="77"/>
      <c r="TZ468" s="77"/>
      <c r="UA468" s="77"/>
      <c r="UB468" s="77"/>
      <c r="UC468" s="77"/>
      <c r="UD468" s="77"/>
      <c r="UE468" s="77"/>
      <c r="UF468" s="77"/>
      <c r="UG468" s="77"/>
      <c r="UH468" s="77"/>
      <c r="UI468" s="77"/>
      <c r="UJ468" s="77"/>
      <c r="UK468" s="77"/>
      <c r="UL468" s="77"/>
      <c r="UM468" s="77"/>
      <c r="UN468" s="77"/>
      <c r="UO468" s="77"/>
      <c r="UP468" s="77"/>
      <c r="UQ468" s="77"/>
      <c r="UR468" s="77"/>
      <c r="US468" s="77"/>
      <c r="UT468" s="77"/>
      <c r="UU468" s="77"/>
      <c r="UV468" s="77"/>
      <c r="UW468" s="77"/>
      <c r="UX468" s="77"/>
      <c r="UY468" s="77"/>
      <c r="UZ468" s="77"/>
      <c r="VA468" s="77"/>
      <c r="VB468" s="77"/>
      <c r="VC468" s="77"/>
      <c r="VD468" s="77"/>
      <c r="VE468" s="77"/>
      <c r="VF468" s="77"/>
      <c r="VG468" s="77"/>
      <c r="VH468" s="77"/>
      <c r="VI468" s="77"/>
      <c r="VJ468" s="77"/>
      <c r="VK468" s="77"/>
      <c r="VL468" s="77"/>
      <c r="VM468" s="77"/>
      <c r="VN468" s="77"/>
      <c r="VO468" s="77"/>
      <c r="VP468" s="77"/>
      <c r="VQ468" s="77"/>
      <c r="VR468" s="77"/>
      <c r="VS468" s="77"/>
      <c r="VT468" s="77"/>
      <c r="VU468" s="77"/>
      <c r="VV468" s="77"/>
      <c r="VW468" s="77"/>
      <c r="VX468" s="77"/>
      <c r="VY468" s="77"/>
      <c r="VZ468" s="77"/>
      <c r="WA468" s="77"/>
      <c r="WB468" s="77"/>
      <c r="WC468" s="77"/>
      <c r="WD468" s="77"/>
      <c r="WE468" s="77"/>
      <c r="WF468" s="77"/>
      <c r="WG468" s="77"/>
      <c r="WH468" s="77"/>
      <c r="WI468" s="77"/>
      <c r="WJ468" s="77"/>
      <c r="WK468" s="77"/>
      <c r="WL468" s="77"/>
      <c r="WM468" s="77"/>
      <c r="WN468" s="77"/>
      <c r="WO468" s="77"/>
      <c r="WP468" s="77"/>
      <c r="WQ468" s="77"/>
      <c r="WR468" s="77"/>
      <c r="WS468" s="77"/>
      <c r="WT468" s="77"/>
      <c r="WU468" s="77"/>
      <c r="WV468" s="77"/>
      <c r="WW468" s="77"/>
      <c r="WX468" s="77"/>
      <c r="WY468" s="77"/>
      <c r="WZ468" s="77"/>
      <c r="XA468" s="77"/>
      <c r="XB468" s="77"/>
      <c r="XC468" s="77"/>
      <c r="XD468" s="77"/>
      <c r="XE468" s="77"/>
      <c r="XF468" s="77"/>
      <c r="XG468" s="77"/>
      <c r="XH468" s="77"/>
      <c r="XI468" s="77"/>
      <c r="XJ468" s="77"/>
      <c r="XK468" s="77"/>
      <c r="XL468" s="77"/>
      <c r="XM468" s="77"/>
      <c r="XN468" s="77"/>
      <c r="XO468" s="77"/>
      <c r="XP468" s="77"/>
      <c r="XQ468" s="77"/>
      <c r="XR468" s="77"/>
      <c r="XS468" s="77"/>
      <c r="XT468" s="77"/>
      <c r="XU468" s="77"/>
      <c r="XV468" s="77"/>
      <c r="XW468" s="77"/>
      <c r="XX468" s="77"/>
      <c r="XY468" s="77"/>
      <c r="XZ468" s="77"/>
      <c r="YA468" s="77"/>
      <c r="YB468" s="77"/>
      <c r="YC468" s="77"/>
      <c r="YD468" s="77"/>
      <c r="YE468" s="77"/>
      <c r="YF468" s="77"/>
      <c r="YG468" s="77"/>
      <c r="YH468" s="77"/>
      <c r="YI468" s="77"/>
      <c r="YJ468" s="77"/>
      <c r="YK468" s="77"/>
      <c r="YL468" s="77"/>
      <c r="YM468" s="77"/>
      <c r="YN468" s="77"/>
      <c r="YO468" s="77"/>
      <c r="YP468" s="77"/>
      <c r="YQ468" s="77"/>
      <c r="YR468" s="77"/>
      <c r="YS468" s="77"/>
      <c r="YT468" s="77"/>
      <c r="YU468" s="77"/>
      <c r="YV468" s="77"/>
      <c r="YW468" s="77"/>
      <c r="YX468" s="77"/>
      <c r="YY468" s="77"/>
      <c r="YZ468" s="77"/>
      <c r="ZA468" s="77"/>
      <c r="ZB468" s="77"/>
      <c r="ZC468" s="77"/>
      <c r="ZD468" s="77"/>
      <c r="ZE468" s="77"/>
      <c r="ZF468" s="77"/>
      <c r="ZG468" s="77"/>
      <c r="ZH468" s="77"/>
      <c r="ZI468" s="77"/>
      <c r="ZJ468" s="77"/>
      <c r="ZK468" s="77"/>
      <c r="ZL468" s="77"/>
      <c r="ZM468" s="77"/>
      <c r="ZN468" s="77"/>
      <c r="ZO468" s="77"/>
      <c r="ZP468" s="77"/>
      <c r="ZQ468" s="77"/>
      <c r="ZR468" s="77"/>
      <c r="ZS468" s="77"/>
      <c r="ZT468" s="77"/>
      <c r="ZU468" s="77"/>
      <c r="ZV468" s="77"/>
      <c r="ZW468" s="77"/>
      <c r="ZX468" s="77"/>
      <c r="ZY468" s="77"/>
      <c r="ZZ468" s="77"/>
      <c r="AAA468" s="77"/>
      <c r="AAB468" s="77"/>
      <c r="AAC468" s="77"/>
      <c r="AAD468" s="77"/>
      <c r="AAE468" s="77"/>
      <c r="AAF468" s="77"/>
      <c r="AAG468" s="77"/>
      <c r="AAH468" s="77"/>
      <c r="AAI468" s="77"/>
      <c r="AAJ468" s="77"/>
      <c r="AAK468" s="77"/>
      <c r="AAL468" s="77"/>
      <c r="AAM468" s="77"/>
      <c r="AAN468" s="77"/>
      <c r="AAO468" s="77"/>
      <c r="AAP468" s="77"/>
      <c r="AAQ468" s="77"/>
      <c r="AAR468" s="77"/>
      <c r="AAS468" s="77"/>
      <c r="AAT468" s="77"/>
      <c r="AAU468" s="77"/>
      <c r="AAV468" s="77"/>
      <c r="AAW468" s="77"/>
      <c r="AAX468" s="77"/>
      <c r="AAY468" s="77"/>
      <c r="AAZ468" s="77"/>
      <c r="ABA468" s="77"/>
      <c r="ABB468" s="77"/>
      <c r="ABC468" s="77"/>
      <c r="ABD468" s="77"/>
      <c r="ABE468" s="77"/>
      <c r="ABF468" s="77"/>
      <c r="ABG468" s="77"/>
      <c r="ABH468" s="77"/>
      <c r="ABI468" s="77"/>
      <c r="ABJ468" s="77"/>
      <c r="ABK468" s="77"/>
      <c r="ABL468" s="77"/>
      <c r="ABM468" s="77"/>
      <c r="ABN468" s="77"/>
      <c r="ABO468" s="77"/>
      <c r="ABP468" s="77"/>
      <c r="ABQ468" s="77"/>
      <c r="ABR468" s="77"/>
      <c r="ABS468" s="77"/>
      <c r="ABT468" s="77"/>
      <c r="ABU468" s="77"/>
      <c r="ABV468" s="77"/>
      <c r="ABW468" s="77"/>
      <c r="ABX468" s="77"/>
      <c r="ABY468" s="77"/>
      <c r="ABZ468" s="77"/>
      <c r="ACA468" s="77"/>
      <c r="ACB468" s="77"/>
      <c r="ACC468" s="77"/>
      <c r="ACD468" s="77"/>
      <c r="ACE468" s="77"/>
      <c r="ACF468" s="77"/>
      <c r="ACG468" s="77"/>
      <c r="ACH468" s="77"/>
      <c r="ACI468" s="77"/>
      <c r="ACJ468" s="77"/>
      <c r="ACK468" s="77"/>
      <c r="ACL468" s="77"/>
      <c r="ACM468" s="77"/>
      <c r="ACN468" s="77"/>
      <c r="ACO468" s="77"/>
      <c r="ACP468" s="77"/>
      <c r="ACQ468" s="77"/>
      <c r="ACR468" s="77"/>
      <c r="ACS468" s="77"/>
      <c r="ACT468" s="77"/>
      <c r="ACU468" s="77"/>
      <c r="ACV468" s="77"/>
      <c r="ACW468" s="77"/>
      <c r="ACX468" s="77"/>
      <c r="ACY468" s="77"/>
      <c r="ACZ468" s="77"/>
      <c r="ADA468" s="77"/>
      <c r="ADB468" s="77"/>
      <c r="ADC468" s="77"/>
      <c r="ADD468" s="77"/>
      <c r="ADE468" s="77"/>
      <c r="ADF468" s="77"/>
      <c r="ADG468" s="77"/>
      <c r="ADH468" s="77"/>
      <c r="ADI468" s="77"/>
      <c r="ADJ468" s="77"/>
      <c r="ADK468" s="77"/>
      <c r="ADL468" s="77"/>
      <c r="ADM468" s="77"/>
      <c r="ADN468" s="77"/>
      <c r="ADO468" s="77"/>
      <c r="ADP468" s="77"/>
      <c r="ADQ468" s="77"/>
      <c r="ADR468" s="77"/>
      <c r="ADS468" s="77"/>
      <c r="ADT468" s="77"/>
      <c r="ADU468" s="77"/>
      <c r="ADV468" s="77"/>
      <c r="ADW468" s="77"/>
      <c r="ADX468" s="77"/>
      <c r="ADY468" s="77"/>
      <c r="ADZ468" s="77"/>
      <c r="AEA468" s="77"/>
      <c r="AEB468" s="77"/>
      <c r="AEC468" s="77"/>
      <c r="AED468" s="77"/>
      <c r="AEE468" s="77"/>
      <c r="AEF468" s="77"/>
      <c r="AEG468" s="77"/>
      <c r="AEH468" s="77"/>
      <c r="AEI468" s="77"/>
      <c r="AEJ468" s="77"/>
      <c r="AEK468" s="77"/>
      <c r="AEL468" s="77"/>
      <c r="AEM468" s="77"/>
      <c r="AEN468" s="77"/>
      <c r="AEO468" s="77"/>
      <c r="AEP468" s="77"/>
      <c r="AEQ468" s="77"/>
      <c r="AER468" s="77"/>
      <c r="AES468" s="77"/>
      <c r="AET468" s="77"/>
      <c r="AEU468" s="77"/>
      <c r="AEV468" s="77"/>
      <c r="AEW468" s="77"/>
      <c r="AEX468" s="77"/>
      <c r="AEY468" s="77"/>
      <c r="AEZ468" s="77"/>
      <c r="AFA468" s="77"/>
      <c r="AFB468" s="77"/>
      <c r="AFC468" s="77"/>
      <c r="AFD468" s="77"/>
      <c r="AFE468" s="77"/>
      <c r="AFF468" s="77"/>
      <c r="AFG468" s="77"/>
      <c r="AFH468" s="77"/>
      <c r="AFI468" s="77"/>
      <c r="AFJ468" s="77"/>
      <c r="AFK468" s="77"/>
      <c r="AFL468" s="77"/>
      <c r="AFM468" s="77"/>
      <c r="AFN468" s="77"/>
      <c r="AFO468" s="77"/>
      <c r="AFP468" s="77"/>
      <c r="AFQ468" s="77"/>
      <c r="AFR468" s="77"/>
      <c r="AFS468" s="77"/>
      <c r="AFT468" s="77"/>
      <c r="AFU468" s="77"/>
      <c r="AFV468" s="77"/>
      <c r="AFW468" s="77"/>
      <c r="AFX468" s="77"/>
      <c r="AFY468" s="77"/>
      <c r="AFZ468" s="77"/>
      <c r="AGA468" s="77"/>
      <c r="AGB468" s="77"/>
      <c r="AGC468" s="77"/>
      <c r="AGD468" s="77"/>
      <c r="AGE468" s="77"/>
      <c r="AGF468" s="77"/>
      <c r="AGG468" s="77"/>
      <c r="AGH468" s="77"/>
      <c r="AGI468" s="77"/>
      <c r="AGJ468" s="77"/>
      <c r="AGK468" s="77"/>
      <c r="AGL468" s="77"/>
      <c r="AGM468" s="77"/>
      <c r="AGN468" s="77"/>
      <c r="AGO468" s="77"/>
      <c r="AGP468" s="77"/>
      <c r="AGQ468" s="77"/>
      <c r="AGR468" s="77"/>
      <c r="AGS468" s="77"/>
      <c r="AGT468" s="77"/>
      <c r="AGU468" s="77"/>
      <c r="AGV468" s="77"/>
      <c r="AGW468" s="77"/>
      <c r="AGX468" s="77"/>
      <c r="AGY468" s="77"/>
      <c r="AGZ468" s="77"/>
      <c r="AHA468" s="77"/>
      <c r="AHB468" s="77"/>
      <c r="AHC468" s="77"/>
      <c r="AHD468" s="77"/>
      <c r="AHE468" s="77"/>
      <c r="AHF468" s="77"/>
      <c r="AHG468" s="77"/>
      <c r="AHH468" s="77"/>
      <c r="AHI468" s="77"/>
      <c r="AHJ468" s="77"/>
      <c r="AHK468" s="77"/>
      <c r="AHL468" s="77"/>
      <c r="AHM468" s="77"/>
      <c r="AHN468" s="77"/>
      <c r="AHO468" s="77"/>
      <c r="AHP468" s="77"/>
      <c r="AHQ468" s="77"/>
      <c r="AHR468" s="77"/>
      <c r="AHS468" s="77"/>
      <c r="AHT468" s="77"/>
      <c r="AHU468" s="77"/>
      <c r="AHV468" s="77"/>
      <c r="AHW468" s="77"/>
      <c r="AHX468" s="77"/>
      <c r="AHY468" s="77"/>
      <c r="AHZ468" s="77"/>
      <c r="AIA468" s="77"/>
      <c r="AIB468" s="77"/>
      <c r="AIC468" s="77"/>
      <c r="AID468" s="77"/>
      <c r="AIE468" s="77"/>
      <c r="AIF468" s="77"/>
      <c r="AIG468" s="77"/>
      <c r="AIH468" s="77"/>
      <c r="AII468" s="77"/>
      <c r="AIJ468" s="77"/>
      <c r="AIK468" s="77"/>
      <c r="AIL468" s="77"/>
      <c r="AIM468" s="77"/>
      <c r="AIN468" s="77"/>
      <c r="AIO468" s="77"/>
      <c r="AIP468" s="77"/>
      <c r="AIQ468" s="77"/>
      <c r="AIR468" s="77"/>
      <c r="AIS468" s="77"/>
      <c r="AIT468" s="77"/>
      <c r="AIU468" s="77"/>
      <c r="AIV468" s="77"/>
      <c r="AIW468" s="77"/>
      <c r="AIX468" s="77"/>
      <c r="AIY468" s="77"/>
      <c r="AIZ468" s="77"/>
      <c r="AJA468" s="77"/>
      <c r="AJB468" s="77"/>
      <c r="AJC468" s="77"/>
      <c r="AJD468" s="77"/>
      <c r="AJE468" s="77"/>
      <c r="AJF468" s="77"/>
      <c r="AJG468" s="77"/>
      <c r="AJH468" s="77"/>
      <c r="AJI468" s="77"/>
      <c r="AJJ468" s="77"/>
      <c r="AJK468" s="77"/>
      <c r="AJL468" s="77"/>
      <c r="AJM468" s="77"/>
      <c r="AJN468" s="77"/>
      <c r="AJO468" s="77"/>
      <c r="AJP468" s="77"/>
      <c r="AJQ468" s="77"/>
      <c r="AJR468" s="77"/>
      <c r="AJS468" s="77"/>
      <c r="AJT468" s="77"/>
      <c r="AJU468" s="77"/>
      <c r="AJV468" s="77"/>
      <c r="AJW468" s="77"/>
      <c r="AJX468" s="77"/>
      <c r="AJY468" s="77"/>
      <c r="AJZ468" s="77"/>
      <c r="AKA468" s="77"/>
      <c r="AKB468" s="77"/>
      <c r="AKC468" s="77"/>
      <c r="AKD468" s="77"/>
      <c r="AKE468" s="77"/>
      <c r="AKF468" s="77"/>
      <c r="AKG468" s="77"/>
      <c r="AKH468" s="77"/>
      <c r="AKI468" s="77"/>
      <c r="AKJ468" s="77"/>
      <c r="AKK468" s="77"/>
      <c r="AKL468" s="77"/>
      <c r="AKM468" s="77"/>
      <c r="AKN468" s="77"/>
      <c r="AKO468" s="77"/>
      <c r="AKP468" s="77"/>
      <c r="AKQ468" s="77"/>
      <c r="AKR468" s="77"/>
      <c r="AKS468" s="77"/>
      <c r="AKT468" s="77"/>
      <c r="AKU468" s="77"/>
      <c r="AKV468" s="77"/>
      <c r="AKW468" s="77"/>
      <c r="AKX468" s="77"/>
      <c r="AKY468" s="77"/>
      <c r="AKZ468" s="77"/>
      <c r="ALA468" s="77"/>
      <c r="ALB468" s="77"/>
      <c r="ALC468" s="77"/>
      <c r="ALD468" s="77"/>
      <c r="ALE468" s="77"/>
      <c r="ALF468" s="77"/>
      <c r="ALG468" s="77"/>
      <c r="ALH468" s="77"/>
      <c r="ALI468" s="77"/>
      <c r="ALJ468" s="77"/>
      <c r="ALK468" s="77"/>
      <c r="ALL468" s="77"/>
      <c r="ALM468" s="77"/>
      <c r="ALN468" s="77"/>
      <c r="ALO468" s="77"/>
      <c r="ALP468" s="77"/>
      <c r="ALQ468" s="77"/>
      <c r="ALR468" s="77"/>
      <c r="ALS468" s="77"/>
      <c r="ALT468" s="77"/>
      <c r="ALU468" s="77"/>
      <c r="ALV468" s="77"/>
      <c r="ALW468" s="77"/>
      <c r="ALX468" s="77"/>
      <c r="ALY468" s="77"/>
      <c r="ALZ468" s="77"/>
      <c r="AMA468" s="77"/>
      <c r="AMB468" s="77"/>
      <c r="AMC468" s="77"/>
      <c r="AMD468" s="77"/>
      <c r="AME468" s="77"/>
      <c r="AMF468" s="77"/>
      <c r="AMG468" s="77"/>
      <c r="AMH468" s="77"/>
      <c r="AMI468" s="77"/>
      <c r="AMJ468" s="77"/>
    </row>
    <row r="469" customFormat="false" ht="12.85" hidden="false" customHeight="false" outlineLevel="0" collapsed="false">
      <c r="A469" s="77"/>
      <c r="B469" s="77"/>
      <c r="C469" s="77"/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77"/>
      <c r="Q469" s="77"/>
      <c r="R469" s="77"/>
      <c r="S469" s="77"/>
      <c r="T469" s="77"/>
      <c r="U469" s="77"/>
      <c r="V469" s="77"/>
      <c r="W469" s="77"/>
      <c r="X469" s="77"/>
      <c r="Y469" s="77"/>
      <c r="Z469" s="77"/>
      <c r="AA469" s="77"/>
      <c r="AB469" s="77"/>
      <c r="AC469" s="77"/>
      <c r="AD469" s="77"/>
      <c r="AE469" s="77"/>
      <c r="AF469" s="77"/>
      <c r="AG469" s="77"/>
      <c r="AH469" s="77"/>
      <c r="AI469" s="77"/>
      <c r="AJ469" s="77"/>
      <c r="AK469" s="77"/>
      <c r="AL469" s="77"/>
      <c r="AM469" s="77"/>
      <c r="AN469" s="77"/>
      <c r="AO469" s="77"/>
      <c r="AP469" s="77"/>
      <c r="AQ469" s="77"/>
      <c r="AR469" s="77"/>
      <c r="AS469" s="77"/>
      <c r="AT469" s="77"/>
      <c r="AU469" s="77"/>
      <c r="AV469" s="77"/>
      <c r="AW469" s="77"/>
      <c r="AX469" s="77"/>
      <c r="AY469" s="77"/>
      <c r="AZ469" s="77"/>
      <c r="BA469" s="77"/>
      <c r="BB469" s="77"/>
      <c r="BC469" s="77"/>
      <c r="BD469" s="77"/>
      <c r="BE469" s="77"/>
      <c r="BF469" s="77"/>
      <c r="BG469" s="77"/>
      <c r="BH469" s="77"/>
      <c r="BI469" s="77"/>
      <c r="BJ469" s="77"/>
      <c r="BK469" s="77"/>
      <c r="BL469" s="77"/>
      <c r="BM469" s="77"/>
      <c r="BN469" s="77"/>
      <c r="BO469" s="77"/>
      <c r="BP469" s="77"/>
      <c r="BQ469" s="77"/>
      <c r="BR469" s="77"/>
      <c r="BS469" s="77"/>
      <c r="BT469" s="77"/>
      <c r="BU469" s="77"/>
      <c r="BV469" s="77"/>
      <c r="BW469" s="77"/>
      <c r="BX469" s="77"/>
      <c r="BY469" s="77"/>
      <c r="BZ469" s="77"/>
      <c r="CA469" s="77"/>
      <c r="CB469" s="77"/>
      <c r="CC469" s="77"/>
      <c r="CD469" s="77"/>
      <c r="CE469" s="77"/>
      <c r="CF469" s="77"/>
      <c r="CG469" s="77"/>
      <c r="CH469" s="77"/>
      <c r="CI469" s="77"/>
      <c r="CJ469" s="77"/>
      <c r="CK469" s="77"/>
      <c r="CL469" s="77"/>
      <c r="CM469" s="77"/>
      <c r="CN469" s="77"/>
      <c r="CO469" s="77"/>
      <c r="CP469" s="77"/>
      <c r="CQ469" s="77"/>
      <c r="CR469" s="77"/>
      <c r="CS469" s="77"/>
      <c r="CT469" s="77"/>
      <c r="CU469" s="77"/>
      <c r="CV469" s="77"/>
      <c r="CW469" s="77"/>
      <c r="CX469" s="77"/>
      <c r="CY469" s="77"/>
      <c r="CZ469" s="77"/>
      <c r="DA469" s="77"/>
      <c r="DB469" s="77"/>
      <c r="DC469" s="77"/>
      <c r="DD469" s="77"/>
      <c r="DE469" s="77"/>
      <c r="DF469" s="77"/>
      <c r="DG469" s="77"/>
      <c r="DH469" s="77"/>
      <c r="DI469" s="77"/>
      <c r="DJ469" s="77"/>
      <c r="DK469" s="77"/>
      <c r="DL469" s="77"/>
      <c r="DM469" s="77"/>
      <c r="DN469" s="77"/>
      <c r="DO469" s="77"/>
      <c r="DP469" s="77"/>
      <c r="DQ469" s="77"/>
      <c r="DR469" s="77"/>
      <c r="DS469" s="77"/>
      <c r="DT469" s="77"/>
      <c r="DU469" s="77"/>
      <c r="DV469" s="77"/>
      <c r="DW469" s="77"/>
      <c r="DX469" s="77"/>
      <c r="DY469" s="77"/>
      <c r="DZ469" s="77"/>
      <c r="EA469" s="77"/>
      <c r="EB469" s="77"/>
      <c r="EC469" s="77"/>
      <c r="ED469" s="77"/>
      <c r="EE469" s="77"/>
      <c r="EF469" s="77"/>
      <c r="EG469" s="77"/>
      <c r="EH469" s="77"/>
      <c r="EI469" s="77"/>
      <c r="EJ469" s="77"/>
      <c r="EK469" s="77"/>
      <c r="EL469" s="77"/>
      <c r="EM469" s="77"/>
      <c r="EN469" s="77"/>
      <c r="EO469" s="77"/>
      <c r="EP469" s="77"/>
      <c r="EQ469" s="77"/>
      <c r="ER469" s="77"/>
      <c r="ES469" s="77"/>
      <c r="ET469" s="77"/>
      <c r="EU469" s="77"/>
      <c r="EV469" s="77"/>
      <c r="EW469" s="77"/>
      <c r="EX469" s="77"/>
      <c r="EY469" s="77"/>
      <c r="EZ469" s="77"/>
      <c r="FA469" s="77"/>
      <c r="FB469" s="77"/>
      <c r="FC469" s="77"/>
      <c r="FD469" s="77"/>
      <c r="FE469" s="77"/>
      <c r="FF469" s="77"/>
      <c r="FG469" s="77"/>
      <c r="FH469" s="77"/>
      <c r="FI469" s="77"/>
      <c r="FJ469" s="77"/>
      <c r="FK469" s="77"/>
      <c r="FL469" s="77"/>
      <c r="FM469" s="77"/>
      <c r="FN469" s="77"/>
      <c r="FO469" s="77"/>
      <c r="FP469" s="77"/>
      <c r="FQ469" s="77"/>
      <c r="FR469" s="77"/>
      <c r="FS469" s="77"/>
      <c r="FT469" s="77"/>
      <c r="FU469" s="77"/>
      <c r="FV469" s="77"/>
      <c r="FW469" s="77"/>
      <c r="FX469" s="77"/>
      <c r="FY469" s="77"/>
      <c r="FZ469" s="77"/>
      <c r="GA469" s="77"/>
      <c r="GB469" s="77"/>
      <c r="GC469" s="77"/>
      <c r="GD469" s="77"/>
      <c r="GE469" s="77"/>
      <c r="GF469" s="77"/>
      <c r="GG469" s="77"/>
      <c r="GH469" s="77"/>
      <c r="GI469" s="77"/>
      <c r="GJ469" s="77"/>
      <c r="GK469" s="77"/>
      <c r="GL469" s="77"/>
      <c r="GM469" s="77"/>
      <c r="GN469" s="77"/>
      <c r="GO469" s="77"/>
      <c r="GP469" s="77"/>
      <c r="GQ469" s="77"/>
      <c r="GR469" s="77"/>
      <c r="GS469" s="77"/>
      <c r="GT469" s="77"/>
      <c r="GU469" s="77"/>
      <c r="GV469" s="77"/>
      <c r="GW469" s="77"/>
      <c r="GX469" s="77"/>
      <c r="GY469" s="77"/>
      <c r="GZ469" s="77"/>
      <c r="HA469" s="77"/>
      <c r="HB469" s="77"/>
      <c r="HC469" s="77"/>
      <c r="HD469" s="77"/>
      <c r="HE469" s="77"/>
      <c r="HF469" s="77"/>
      <c r="HG469" s="77"/>
      <c r="HH469" s="77"/>
      <c r="HI469" s="77"/>
      <c r="HJ469" s="77"/>
      <c r="HK469" s="77"/>
      <c r="HL469" s="77"/>
      <c r="HM469" s="77"/>
      <c r="HN469" s="77"/>
      <c r="HO469" s="77"/>
      <c r="HP469" s="77"/>
      <c r="HQ469" s="77"/>
      <c r="HR469" s="77"/>
      <c r="HS469" s="77"/>
      <c r="HT469" s="77"/>
      <c r="HU469" s="77"/>
      <c r="HV469" s="77"/>
      <c r="HW469" s="77"/>
      <c r="HX469" s="77"/>
      <c r="HY469" s="77"/>
      <c r="HZ469" s="77"/>
      <c r="IA469" s="77"/>
      <c r="IB469" s="77"/>
      <c r="IC469" s="77"/>
      <c r="ID469" s="77"/>
      <c r="IE469" s="77"/>
      <c r="IF469" s="77"/>
      <c r="IG469" s="77"/>
      <c r="IH469" s="77"/>
      <c r="II469" s="77"/>
      <c r="IJ469" s="77"/>
      <c r="IK469" s="77"/>
      <c r="IL469" s="77"/>
      <c r="IM469" s="77"/>
      <c r="IN469" s="77"/>
      <c r="IO469" s="77"/>
      <c r="IP469" s="77"/>
      <c r="IQ469" s="77"/>
      <c r="IR469" s="77"/>
      <c r="IS469" s="77"/>
      <c r="IT469" s="77"/>
      <c r="IU469" s="77"/>
      <c r="IV469" s="77"/>
      <c r="IW469" s="77"/>
      <c r="IX469" s="77"/>
      <c r="IY469" s="77"/>
      <c r="IZ469" s="77"/>
      <c r="JA469" s="77"/>
      <c r="JB469" s="77"/>
      <c r="JC469" s="77"/>
      <c r="JD469" s="77"/>
      <c r="JE469" s="77"/>
      <c r="JF469" s="77"/>
      <c r="JG469" s="77"/>
      <c r="JH469" s="77"/>
      <c r="JI469" s="77"/>
      <c r="JJ469" s="77"/>
      <c r="JK469" s="77"/>
      <c r="JL469" s="77"/>
      <c r="JM469" s="77"/>
      <c r="JN469" s="77"/>
      <c r="JO469" s="77"/>
      <c r="JP469" s="77"/>
      <c r="JQ469" s="77"/>
      <c r="JR469" s="77"/>
      <c r="JS469" s="77"/>
      <c r="JT469" s="77"/>
      <c r="JU469" s="77"/>
      <c r="JV469" s="77"/>
      <c r="JW469" s="77"/>
      <c r="JX469" s="77"/>
      <c r="JY469" s="77"/>
      <c r="JZ469" s="77"/>
      <c r="KA469" s="77"/>
      <c r="KB469" s="77"/>
      <c r="KC469" s="77"/>
      <c r="KD469" s="77"/>
      <c r="KE469" s="77"/>
      <c r="KF469" s="77"/>
      <c r="KG469" s="77"/>
      <c r="KH469" s="77"/>
      <c r="KI469" s="77"/>
      <c r="KJ469" s="77"/>
      <c r="KK469" s="77"/>
      <c r="KL469" s="77"/>
      <c r="KM469" s="77"/>
      <c r="KN469" s="77"/>
      <c r="KO469" s="77"/>
      <c r="KP469" s="77"/>
      <c r="KQ469" s="77"/>
      <c r="KR469" s="77"/>
      <c r="KS469" s="77"/>
      <c r="KT469" s="77"/>
      <c r="KU469" s="77"/>
      <c r="KV469" s="77"/>
      <c r="KW469" s="77"/>
      <c r="KX469" s="77"/>
      <c r="KY469" s="77"/>
      <c r="KZ469" s="77"/>
      <c r="LA469" s="77"/>
      <c r="LB469" s="77"/>
      <c r="LC469" s="77"/>
      <c r="LD469" s="77"/>
      <c r="LE469" s="77"/>
      <c r="LF469" s="77"/>
      <c r="LG469" s="77"/>
      <c r="LH469" s="77"/>
      <c r="LI469" s="77"/>
      <c r="LJ469" s="77"/>
      <c r="LK469" s="77"/>
      <c r="LL469" s="77"/>
      <c r="LM469" s="77"/>
      <c r="LN469" s="77"/>
      <c r="LO469" s="77"/>
      <c r="LP469" s="77"/>
      <c r="LQ469" s="77"/>
      <c r="LR469" s="77"/>
      <c r="LS469" s="77"/>
      <c r="LT469" s="77"/>
      <c r="LU469" s="77"/>
      <c r="LV469" s="77"/>
      <c r="LW469" s="77"/>
      <c r="LX469" s="77"/>
      <c r="LY469" s="77"/>
      <c r="LZ469" s="77"/>
      <c r="MA469" s="77"/>
      <c r="MB469" s="77"/>
      <c r="MC469" s="77"/>
      <c r="MD469" s="77"/>
      <c r="ME469" s="77"/>
      <c r="MF469" s="77"/>
      <c r="MG469" s="77"/>
      <c r="MH469" s="77"/>
      <c r="MI469" s="77"/>
      <c r="MJ469" s="77"/>
      <c r="MK469" s="77"/>
      <c r="ML469" s="77"/>
      <c r="MM469" s="77"/>
      <c r="MN469" s="77"/>
      <c r="MO469" s="77"/>
      <c r="MP469" s="77"/>
      <c r="MQ469" s="77"/>
      <c r="MR469" s="77"/>
      <c r="MS469" s="77"/>
      <c r="MT469" s="77"/>
      <c r="MU469" s="77"/>
      <c r="MV469" s="77"/>
      <c r="MW469" s="77"/>
      <c r="MX469" s="77"/>
      <c r="MY469" s="77"/>
      <c r="MZ469" s="77"/>
      <c r="NA469" s="77"/>
      <c r="NB469" s="77"/>
      <c r="NC469" s="77"/>
      <c r="ND469" s="77"/>
      <c r="NE469" s="77"/>
      <c r="NF469" s="77"/>
      <c r="NG469" s="77"/>
      <c r="NH469" s="77"/>
      <c r="NI469" s="77"/>
      <c r="NJ469" s="77"/>
      <c r="NK469" s="77"/>
      <c r="NL469" s="77"/>
      <c r="NM469" s="77"/>
      <c r="NN469" s="77"/>
      <c r="NO469" s="77"/>
      <c r="NP469" s="77"/>
      <c r="NQ469" s="77"/>
      <c r="NR469" s="77"/>
      <c r="NS469" s="77"/>
      <c r="NT469" s="77"/>
      <c r="NU469" s="77"/>
      <c r="NV469" s="77"/>
      <c r="NW469" s="77"/>
      <c r="NX469" s="77"/>
      <c r="NY469" s="77"/>
      <c r="NZ469" s="77"/>
      <c r="OA469" s="77"/>
      <c r="OB469" s="77"/>
      <c r="OC469" s="77"/>
      <c r="OD469" s="77"/>
      <c r="OE469" s="77"/>
      <c r="OF469" s="77"/>
      <c r="OG469" s="77"/>
      <c r="OH469" s="77"/>
      <c r="OI469" s="77"/>
      <c r="OJ469" s="77"/>
      <c r="OK469" s="77"/>
      <c r="OL469" s="77"/>
      <c r="OM469" s="77"/>
      <c r="ON469" s="77"/>
      <c r="OO469" s="77"/>
      <c r="OP469" s="77"/>
      <c r="OQ469" s="77"/>
      <c r="OR469" s="77"/>
      <c r="OS469" s="77"/>
      <c r="OT469" s="77"/>
      <c r="OU469" s="77"/>
      <c r="OV469" s="77"/>
      <c r="OW469" s="77"/>
      <c r="OX469" s="77"/>
      <c r="OY469" s="77"/>
      <c r="OZ469" s="77"/>
      <c r="PA469" s="77"/>
      <c r="PB469" s="77"/>
      <c r="PC469" s="77"/>
      <c r="PD469" s="77"/>
      <c r="PE469" s="77"/>
      <c r="PF469" s="77"/>
      <c r="PG469" s="77"/>
      <c r="PH469" s="77"/>
      <c r="PI469" s="77"/>
      <c r="PJ469" s="77"/>
      <c r="PK469" s="77"/>
      <c r="PL469" s="77"/>
      <c r="PM469" s="77"/>
      <c r="PN469" s="77"/>
      <c r="PO469" s="77"/>
      <c r="PP469" s="77"/>
      <c r="PQ469" s="77"/>
      <c r="PR469" s="77"/>
      <c r="PS469" s="77"/>
      <c r="PT469" s="77"/>
      <c r="PU469" s="77"/>
      <c r="PV469" s="77"/>
      <c r="PW469" s="77"/>
      <c r="PX469" s="77"/>
      <c r="PY469" s="77"/>
      <c r="PZ469" s="77"/>
      <c r="QA469" s="77"/>
      <c r="QB469" s="77"/>
      <c r="QC469" s="77"/>
      <c r="QD469" s="77"/>
      <c r="QE469" s="77"/>
      <c r="QF469" s="77"/>
      <c r="QG469" s="77"/>
      <c r="QH469" s="77"/>
      <c r="QI469" s="77"/>
      <c r="QJ469" s="77"/>
      <c r="QK469" s="77"/>
      <c r="QL469" s="77"/>
      <c r="QM469" s="77"/>
      <c r="QN469" s="77"/>
      <c r="QO469" s="77"/>
      <c r="QP469" s="77"/>
      <c r="QQ469" s="77"/>
      <c r="QR469" s="77"/>
      <c r="QS469" s="77"/>
      <c r="QT469" s="77"/>
      <c r="QU469" s="77"/>
      <c r="QV469" s="77"/>
      <c r="QW469" s="77"/>
      <c r="QX469" s="77"/>
      <c r="QY469" s="77"/>
      <c r="QZ469" s="77"/>
      <c r="RA469" s="77"/>
      <c r="RB469" s="77"/>
      <c r="RC469" s="77"/>
      <c r="RD469" s="77"/>
      <c r="RE469" s="77"/>
      <c r="RF469" s="77"/>
      <c r="RG469" s="77"/>
      <c r="RH469" s="77"/>
      <c r="RI469" s="77"/>
      <c r="RJ469" s="77"/>
      <c r="RK469" s="77"/>
      <c r="RL469" s="77"/>
      <c r="RM469" s="77"/>
      <c r="RN469" s="77"/>
      <c r="RO469" s="77"/>
      <c r="RP469" s="77"/>
      <c r="RQ469" s="77"/>
      <c r="RR469" s="77"/>
      <c r="RS469" s="77"/>
      <c r="RT469" s="77"/>
      <c r="RU469" s="77"/>
      <c r="RV469" s="77"/>
      <c r="RW469" s="77"/>
      <c r="RX469" s="77"/>
      <c r="RY469" s="77"/>
      <c r="RZ469" s="77"/>
      <c r="SA469" s="77"/>
      <c r="SB469" s="77"/>
      <c r="SC469" s="77"/>
      <c r="SD469" s="77"/>
      <c r="SE469" s="77"/>
      <c r="SF469" s="77"/>
      <c r="SG469" s="77"/>
      <c r="SH469" s="77"/>
      <c r="SI469" s="77"/>
      <c r="SJ469" s="77"/>
      <c r="SK469" s="77"/>
      <c r="SL469" s="77"/>
      <c r="SM469" s="77"/>
      <c r="SN469" s="77"/>
      <c r="SO469" s="77"/>
      <c r="SP469" s="77"/>
      <c r="SQ469" s="77"/>
      <c r="SR469" s="77"/>
      <c r="SS469" s="77"/>
      <c r="ST469" s="77"/>
      <c r="SU469" s="77"/>
      <c r="SV469" s="77"/>
      <c r="SW469" s="77"/>
      <c r="SX469" s="77"/>
      <c r="SY469" s="77"/>
      <c r="SZ469" s="77"/>
      <c r="TA469" s="77"/>
      <c r="TB469" s="77"/>
      <c r="TC469" s="77"/>
      <c r="TD469" s="77"/>
      <c r="TE469" s="77"/>
      <c r="TF469" s="77"/>
      <c r="TG469" s="77"/>
      <c r="TH469" s="77"/>
      <c r="TI469" s="77"/>
      <c r="TJ469" s="77"/>
      <c r="TK469" s="77"/>
      <c r="TL469" s="77"/>
      <c r="TM469" s="77"/>
      <c r="TN469" s="77"/>
      <c r="TO469" s="77"/>
      <c r="TP469" s="77"/>
      <c r="TQ469" s="77"/>
      <c r="TR469" s="77"/>
      <c r="TS469" s="77"/>
      <c r="TT469" s="77"/>
      <c r="TU469" s="77"/>
      <c r="TV469" s="77"/>
      <c r="TW469" s="77"/>
      <c r="TX469" s="77"/>
      <c r="TY469" s="77"/>
      <c r="TZ469" s="77"/>
      <c r="UA469" s="77"/>
      <c r="UB469" s="77"/>
      <c r="UC469" s="77"/>
      <c r="UD469" s="77"/>
      <c r="UE469" s="77"/>
      <c r="UF469" s="77"/>
      <c r="UG469" s="77"/>
      <c r="UH469" s="77"/>
      <c r="UI469" s="77"/>
      <c r="UJ469" s="77"/>
      <c r="UK469" s="77"/>
      <c r="UL469" s="77"/>
      <c r="UM469" s="77"/>
      <c r="UN469" s="77"/>
      <c r="UO469" s="77"/>
      <c r="UP469" s="77"/>
      <c r="UQ469" s="77"/>
      <c r="UR469" s="77"/>
      <c r="US469" s="77"/>
      <c r="UT469" s="77"/>
      <c r="UU469" s="77"/>
      <c r="UV469" s="77"/>
      <c r="UW469" s="77"/>
      <c r="UX469" s="77"/>
      <c r="UY469" s="77"/>
      <c r="UZ469" s="77"/>
      <c r="VA469" s="77"/>
      <c r="VB469" s="77"/>
      <c r="VC469" s="77"/>
      <c r="VD469" s="77"/>
      <c r="VE469" s="77"/>
      <c r="VF469" s="77"/>
      <c r="VG469" s="77"/>
      <c r="VH469" s="77"/>
      <c r="VI469" s="77"/>
      <c r="VJ469" s="77"/>
      <c r="VK469" s="77"/>
      <c r="VL469" s="77"/>
      <c r="VM469" s="77"/>
      <c r="VN469" s="77"/>
      <c r="VO469" s="77"/>
      <c r="VP469" s="77"/>
      <c r="VQ469" s="77"/>
      <c r="VR469" s="77"/>
      <c r="VS469" s="77"/>
      <c r="VT469" s="77"/>
      <c r="VU469" s="77"/>
      <c r="VV469" s="77"/>
      <c r="VW469" s="77"/>
      <c r="VX469" s="77"/>
      <c r="VY469" s="77"/>
      <c r="VZ469" s="77"/>
      <c r="WA469" s="77"/>
      <c r="WB469" s="77"/>
      <c r="WC469" s="77"/>
      <c r="WD469" s="77"/>
      <c r="WE469" s="77"/>
      <c r="WF469" s="77"/>
      <c r="WG469" s="77"/>
      <c r="WH469" s="77"/>
      <c r="WI469" s="77"/>
      <c r="WJ469" s="77"/>
      <c r="WK469" s="77"/>
      <c r="WL469" s="77"/>
      <c r="WM469" s="77"/>
      <c r="WN469" s="77"/>
      <c r="WO469" s="77"/>
      <c r="WP469" s="77"/>
      <c r="WQ469" s="77"/>
      <c r="WR469" s="77"/>
      <c r="WS469" s="77"/>
      <c r="WT469" s="77"/>
      <c r="WU469" s="77"/>
      <c r="WV469" s="77"/>
      <c r="WW469" s="77"/>
      <c r="WX469" s="77"/>
      <c r="WY469" s="77"/>
      <c r="WZ469" s="77"/>
      <c r="XA469" s="77"/>
      <c r="XB469" s="77"/>
      <c r="XC469" s="77"/>
      <c r="XD469" s="77"/>
      <c r="XE469" s="77"/>
      <c r="XF469" s="77"/>
      <c r="XG469" s="77"/>
      <c r="XH469" s="77"/>
      <c r="XI469" s="77"/>
      <c r="XJ469" s="77"/>
      <c r="XK469" s="77"/>
      <c r="XL469" s="77"/>
      <c r="XM469" s="77"/>
      <c r="XN469" s="77"/>
      <c r="XO469" s="77"/>
      <c r="XP469" s="77"/>
      <c r="XQ469" s="77"/>
      <c r="XR469" s="77"/>
      <c r="XS469" s="77"/>
      <c r="XT469" s="77"/>
      <c r="XU469" s="77"/>
      <c r="XV469" s="77"/>
      <c r="XW469" s="77"/>
      <c r="XX469" s="77"/>
      <c r="XY469" s="77"/>
      <c r="XZ469" s="77"/>
      <c r="YA469" s="77"/>
      <c r="YB469" s="77"/>
      <c r="YC469" s="77"/>
      <c r="YD469" s="77"/>
      <c r="YE469" s="77"/>
      <c r="YF469" s="77"/>
      <c r="YG469" s="77"/>
      <c r="YH469" s="77"/>
      <c r="YI469" s="77"/>
      <c r="YJ469" s="77"/>
      <c r="YK469" s="77"/>
      <c r="YL469" s="77"/>
      <c r="YM469" s="77"/>
      <c r="YN469" s="77"/>
      <c r="YO469" s="77"/>
      <c r="YP469" s="77"/>
      <c r="YQ469" s="77"/>
      <c r="YR469" s="77"/>
      <c r="YS469" s="77"/>
      <c r="YT469" s="77"/>
      <c r="YU469" s="77"/>
      <c r="YV469" s="77"/>
      <c r="YW469" s="77"/>
      <c r="YX469" s="77"/>
      <c r="YY469" s="77"/>
      <c r="YZ469" s="77"/>
      <c r="ZA469" s="77"/>
      <c r="ZB469" s="77"/>
      <c r="ZC469" s="77"/>
      <c r="ZD469" s="77"/>
      <c r="ZE469" s="77"/>
      <c r="ZF469" s="77"/>
      <c r="ZG469" s="77"/>
      <c r="ZH469" s="77"/>
      <c r="ZI469" s="77"/>
      <c r="ZJ469" s="77"/>
      <c r="ZK469" s="77"/>
      <c r="ZL469" s="77"/>
      <c r="ZM469" s="77"/>
      <c r="ZN469" s="77"/>
      <c r="ZO469" s="77"/>
      <c r="ZP469" s="77"/>
      <c r="ZQ469" s="77"/>
      <c r="ZR469" s="77"/>
      <c r="ZS469" s="77"/>
      <c r="ZT469" s="77"/>
      <c r="ZU469" s="77"/>
      <c r="ZV469" s="77"/>
      <c r="ZW469" s="77"/>
      <c r="ZX469" s="77"/>
      <c r="ZY469" s="77"/>
      <c r="ZZ469" s="77"/>
      <c r="AAA469" s="77"/>
      <c r="AAB469" s="77"/>
      <c r="AAC469" s="77"/>
      <c r="AAD469" s="77"/>
      <c r="AAE469" s="77"/>
      <c r="AAF469" s="77"/>
      <c r="AAG469" s="77"/>
      <c r="AAH469" s="77"/>
      <c r="AAI469" s="77"/>
      <c r="AAJ469" s="77"/>
      <c r="AAK469" s="77"/>
      <c r="AAL469" s="77"/>
      <c r="AAM469" s="77"/>
      <c r="AAN469" s="77"/>
      <c r="AAO469" s="77"/>
      <c r="AAP469" s="77"/>
      <c r="AAQ469" s="77"/>
      <c r="AAR469" s="77"/>
      <c r="AAS469" s="77"/>
      <c r="AAT469" s="77"/>
      <c r="AAU469" s="77"/>
      <c r="AAV469" s="77"/>
      <c r="AAW469" s="77"/>
      <c r="AAX469" s="77"/>
      <c r="AAY469" s="77"/>
      <c r="AAZ469" s="77"/>
      <c r="ABA469" s="77"/>
      <c r="ABB469" s="77"/>
      <c r="ABC469" s="77"/>
      <c r="ABD469" s="77"/>
      <c r="ABE469" s="77"/>
      <c r="ABF469" s="77"/>
      <c r="ABG469" s="77"/>
      <c r="ABH469" s="77"/>
      <c r="ABI469" s="77"/>
      <c r="ABJ469" s="77"/>
      <c r="ABK469" s="77"/>
      <c r="ABL469" s="77"/>
      <c r="ABM469" s="77"/>
      <c r="ABN469" s="77"/>
      <c r="ABO469" s="77"/>
      <c r="ABP469" s="77"/>
      <c r="ABQ469" s="77"/>
      <c r="ABR469" s="77"/>
      <c r="ABS469" s="77"/>
      <c r="ABT469" s="77"/>
      <c r="ABU469" s="77"/>
      <c r="ABV469" s="77"/>
      <c r="ABW469" s="77"/>
      <c r="ABX469" s="77"/>
      <c r="ABY469" s="77"/>
      <c r="ABZ469" s="77"/>
      <c r="ACA469" s="77"/>
      <c r="ACB469" s="77"/>
      <c r="ACC469" s="77"/>
      <c r="ACD469" s="77"/>
      <c r="ACE469" s="77"/>
      <c r="ACF469" s="77"/>
      <c r="ACG469" s="77"/>
      <c r="ACH469" s="77"/>
      <c r="ACI469" s="77"/>
      <c r="ACJ469" s="77"/>
      <c r="ACK469" s="77"/>
      <c r="ACL469" s="77"/>
      <c r="ACM469" s="77"/>
      <c r="ACN469" s="77"/>
      <c r="ACO469" s="77"/>
      <c r="ACP469" s="77"/>
      <c r="ACQ469" s="77"/>
      <c r="ACR469" s="77"/>
      <c r="ACS469" s="77"/>
      <c r="ACT469" s="77"/>
      <c r="ACU469" s="77"/>
      <c r="ACV469" s="77"/>
      <c r="ACW469" s="77"/>
      <c r="ACX469" s="77"/>
      <c r="ACY469" s="77"/>
      <c r="ACZ469" s="77"/>
      <c r="ADA469" s="77"/>
      <c r="ADB469" s="77"/>
      <c r="ADC469" s="77"/>
      <c r="ADD469" s="77"/>
      <c r="ADE469" s="77"/>
      <c r="ADF469" s="77"/>
      <c r="ADG469" s="77"/>
      <c r="ADH469" s="77"/>
      <c r="ADI469" s="77"/>
      <c r="ADJ469" s="77"/>
      <c r="ADK469" s="77"/>
      <c r="ADL469" s="77"/>
      <c r="ADM469" s="77"/>
      <c r="ADN469" s="77"/>
      <c r="ADO469" s="77"/>
      <c r="ADP469" s="77"/>
      <c r="ADQ469" s="77"/>
      <c r="ADR469" s="77"/>
      <c r="ADS469" s="77"/>
      <c r="ADT469" s="77"/>
      <c r="ADU469" s="77"/>
      <c r="ADV469" s="77"/>
      <c r="ADW469" s="77"/>
      <c r="ADX469" s="77"/>
      <c r="ADY469" s="77"/>
      <c r="ADZ469" s="77"/>
      <c r="AEA469" s="77"/>
      <c r="AEB469" s="77"/>
      <c r="AEC469" s="77"/>
      <c r="AED469" s="77"/>
      <c r="AEE469" s="77"/>
      <c r="AEF469" s="77"/>
      <c r="AEG469" s="77"/>
      <c r="AEH469" s="77"/>
      <c r="AEI469" s="77"/>
      <c r="AEJ469" s="77"/>
      <c r="AEK469" s="77"/>
      <c r="AEL469" s="77"/>
      <c r="AEM469" s="77"/>
      <c r="AEN469" s="77"/>
      <c r="AEO469" s="77"/>
      <c r="AEP469" s="77"/>
      <c r="AEQ469" s="77"/>
      <c r="AER469" s="77"/>
      <c r="AES469" s="77"/>
      <c r="AET469" s="77"/>
      <c r="AEU469" s="77"/>
      <c r="AEV469" s="77"/>
      <c r="AEW469" s="77"/>
      <c r="AEX469" s="77"/>
      <c r="AEY469" s="77"/>
      <c r="AEZ469" s="77"/>
      <c r="AFA469" s="77"/>
      <c r="AFB469" s="77"/>
      <c r="AFC469" s="77"/>
      <c r="AFD469" s="77"/>
      <c r="AFE469" s="77"/>
      <c r="AFF469" s="77"/>
      <c r="AFG469" s="77"/>
      <c r="AFH469" s="77"/>
      <c r="AFI469" s="77"/>
      <c r="AFJ469" s="77"/>
      <c r="AFK469" s="77"/>
      <c r="AFL469" s="77"/>
      <c r="AFM469" s="77"/>
      <c r="AFN469" s="77"/>
      <c r="AFO469" s="77"/>
      <c r="AFP469" s="77"/>
      <c r="AFQ469" s="77"/>
      <c r="AFR469" s="77"/>
      <c r="AFS469" s="77"/>
      <c r="AFT469" s="77"/>
      <c r="AFU469" s="77"/>
      <c r="AFV469" s="77"/>
      <c r="AFW469" s="77"/>
      <c r="AFX469" s="77"/>
      <c r="AFY469" s="77"/>
      <c r="AFZ469" s="77"/>
      <c r="AGA469" s="77"/>
      <c r="AGB469" s="77"/>
      <c r="AGC469" s="77"/>
      <c r="AGD469" s="77"/>
      <c r="AGE469" s="77"/>
      <c r="AGF469" s="77"/>
      <c r="AGG469" s="77"/>
      <c r="AGH469" s="77"/>
      <c r="AGI469" s="77"/>
      <c r="AGJ469" s="77"/>
      <c r="AGK469" s="77"/>
      <c r="AGL469" s="77"/>
      <c r="AGM469" s="77"/>
      <c r="AGN469" s="77"/>
      <c r="AGO469" s="77"/>
      <c r="AGP469" s="77"/>
      <c r="AGQ469" s="77"/>
      <c r="AGR469" s="77"/>
      <c r="AGS469" s="77"/>
      <c r="AGT469" s="77"/>
      <c r="AGU469" s="77"/>
      <c r="AGV469" s="77"/>
      <c r="AGW469" s="77"/>
      <c r="AGX469" s="77"/>
      <c r="AGY469" s="77"/>
      <c r="AGZ469" s="77"/>
      <c r="AHA469" s="77"/>
      <c r="AHB469" s="77"/>
      <c r="AHC469" s="77"/>
      <c r="AHD469" s="77"/>
      <c r="AHE469" s="77"/>
      <c r="AHF469" s="77"/>
      <c r="AHG469" s="77"/>
      <c r="AHH469" s="77"/>
      <c r="AHI469" s="77"/>
      <c r="AHJ469" s="77"/>
      <c r="AHK469" s="77"/>
      <c r="AHL469" s="77"/>
      <c r="AHM469" s="77"/>
      <c r="AHN469" s="77"/>
      <c r="AHO469" s="77"/>
      <c r="AHP469" s="77"/>
      <c r="AHQ469" s="77"/>
      <c r="AHR469" s="77"/>
      <c r="AHS469" s="77"/>
      <c r="AHT469" s="77"/>
      <c r="AHU469" s="77"/>
      <c r="AHV469" s="77"/>
      <c r="AHW469" s="77"/>
      <c r="AHX469" s="77"/>
      <c r="AHY469" s="77"/>
      <c r="AHZ469" s="77"/>
      <c r="AIA469" s="77"/>
      <c r="AIB469" s="77"/>
      <c r="AIC469" s="77"/>
      <c r="AID469" s="77"/>
      <c r="AIE469" s="77"/>
      <c r="AIF469" s="77"/>
      <c r="AIG469" s="77"/>
      <c r="AIH469" s="77"/>
      <c r="AII469" s="77"/>
      <c r="AIJ469" s="77"/>
      <c r="AIK469" s="77"/>
      <c r="AIL469" s="77"/>
      <c r="AIM469" s="77"/>
      <c r="AIN469" s="77"/>
      <c r="AIO469" s="77"/>
      <c r="AIP469" s="77"/>
      <c r="AIQ469" s="77"/>
      <c r="AIR469" s="77"/>
      <c r="AIS469" s="77"/>
      <c r="AIT469" s="77"/>
      <c r="AIU469" s="77"/>
      <c r="AIV469" s="77"/>
      <c r="AIW469" s="77"/>
      <c r="AIX469" s="77"/>
      <c r="AIY469" s="77"/>
      <c r="AIZ469" s="77"/>
      <c r="AJA469" s="77"/>
      <c r="AJB469" s="77"/>
      <c r="AJC469" s="77"/>
      <c r="AJD469" s="77"/>
      <c r="AJE469" s="77"/>
      <c r="AJF469" s="77"/>
      <c r="AJG469" s="77"/>
      <c r="AJH469" s="77"/>
      <c r="AJI469" s="77"/>
      <c r="AJJ469" s="77"/>
      <c r="AJK469" s="77"/>
      <c r="AJL469" s="77"/>
      <c r="AJM469" s="77"/>
      <c r="AJN469" s="77"/>
      <c r="AJO469" s="77"/>
      <c r="AJP469" s="77"/>
      <c r="AJQ469" s="77"/>
      <c r="AJR469" s="77"/>
      <c r="AJS469" s="77"/>
      <c r="AJT469" s="77"/>
      <c r="AJU469" s="77"/>
      <c r="AJV469" s="77"/>
      <c r="AJW469" s="77"/>
      <c r="AJX469" s="77"/>
      <c r="AJY469" s="77"/>
      <c r="AJZ469" s="77"/>
      <c r="AKA469" s="77"/>
      <c r="AKB469" s="77"/>
      <c r="AKC469" s="77"/>
      <c r="AKD469" s="77"/>
      <c r="AKE469" s="77"/>
      <c r="AKF469" s="77"/>
      <c r="AKG469" s="77"/>
      <c r="AKH469" s="77"/>
      <c r="AKI469" s="77"/>
      <c r="AKJ469" s="77"/>
      <c r="AKK469" s="77"/>
      <c r="AKL469" s="77"/>
      <c r="AKM469" s="77"/>
      <c r="AKN469" s="77"/>
      <c r="AKO469" s="77"/>
      <c r="AKP469" s="77"/>
      <c r="AKQ469" s="77"/>
      <c r="AKR469" s="77"/>
      <c r="AKS469" s="77"/>
      <c r="AKT469" s="77"/>
      <c r="AKU469" s="77"/>
      <c r="AKV469" s="77"/>
      <c r="AKW469" s="77"/>
      <c r="AKX469" s="77"/>
      <c r="AKY469" s="77"/>
      <c r="AKZ469" s="77"/>
      <c r="ALA469" s="77"/>
      <c r="ALB469" s="77"/>
      <c r="ALC469" s="77"/>
      <c r="ALD469" s="77"/>
      <c r="ALE469" s="77"/>
      <c r="ALF469" s="77"/>
      <c r="ALG469" s="77"/>
      <c r="ALH469" s="77"/>
      <c r="ALI469" s="77"/>
      <c r="ALJ469" s="77"/>
      <c r="ALK469" s="77"/>
      <c r="ALL469" s="77"/>
      <c r="ALM469" s="77"/>
      <c r="ALN469" s="77"/>
      <c r="ALO469" s="77"/>
      <c r="ALP469" s="77"/>
      <c r="ALQ469" s="77"/>
      <c r="ALR469" s="77"/>
      <c r="ALS469" s="77"/>
      <c r="ALT469" s="77"/>
      <c r="ALU469" s="77"/>
      <c r="ALV469" s="77"/>
      <c r="ALW469" s="77"/>
      <c r="ALX469" s="77"/>
      <c r="ALY469" s="77"/>
      <c r="ALZ469" s="77"/>
      <c r="AMA469" s="77"/>
      <c r="AMB469" s="77"/>
      <c r="AMC469" s="77"/>
      <c r="AMD469" s="77"/>
      <c r="AME469" s="77"/>
      <c r="AMF469" s="77"/>
      <c r="AMG469" s="77"/>
      <c r="AMH469" s="77"/>
      <c r="AMI469" s="77"/>
      <c r="AMJ469" s="77"/>
    </row>
    <row r="470" customFormat="false" ht="12.85" hidden="false" customHeight="false" outlineLevel="0" collapsed="false">
      <c r="A470" s="77"/>
      <c r="B470" s="77"/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77"/>
      <c r="P470" s="77"/>
      <c r="Q470" s="77"/>
      <c r="R470" s="77"/>
      <c r="S470" s="77"/>
      <c r="T470" s="77"/>
      <c r="U470" s="77"/>
      <c r="V470" s="77"/>
      <c r="W470" s="77"/>
      <c r="X470" s="77"/>
      <c r="Y470" s="77"/>
      <c r="Z470" s="77"/>
      <c r="AA470" s="77"/>
      <c r="AB470" s="77"/>
      <c r="AC470" s="77"/>
      <c r="AD470" s="77"/>
      <c r="AE470" s="77"/>
      <c r="AF470" s="77"/>
      <c r="AG470" s="77"/>
      <c r="AH470" s="77"/>
      <c r="AI470" s="77"/>
      <c r="AJ470" s="77"/>
      <c r="AK470" s="77"/>
      <c r="AL470" s="77"/>
      <c r="AM470" s="77"/>
      <c r="AN470" s="77"/>
      <c r="AO470" s="77"/>
      <c r="AP470" s="77"/>
      <c r="AQ470" s="77"/>
      <c r="AR470" s="77"/>
      <c r="AS470" s="77"/>
      <c r="AT470" s="77"/>
      <c r="AU470" s="77"/>
      <c r="AV470" s="77"/>
      <c r="AW470" s="77"/>
      <c r="AX470" s="77"/>
      <c r="AY470" s="77"/>
      <c r="AZ470" s="77"/>
      <c r="BA470" s="77"/>
      <c r="BB470" s="77"/>
      <c r="BC470" s="77"/>
      <c r="BD470" s="77"/>
      <c r="BE470" s="77"/>
      <c r="BF470" s="77"/>
      <c r="BG470" s="77"/>
      <c r="BH470" s="77"/>
      <c r="BI470" s="77"/>
      <c r="BJ470" s="77"/>
      <c r="BK470" s="77"/>
      <c r="BL470" s="77"/>
      <c r="BM470" s="77"/>
      <c r="BN470" s="77"/>
      <c r="BO470" s="77"/>
      <c r="BP470" s="77"/>
      <c r="BQ470" s="77"/>
      <c r="BR470" s="77"/>
      <c r="BS470" s="77"/>
      <c r="BT470" s="77"/>
      <c r="BU470" s="77"/>
      <c r="BV470" s="77"/>
      <c r="BW470" s="77"/>
      <c r="BX470" s="77"/>
      <c r="BY470" s="77"/>
      <c r="BZ470" s="77"/>
      <c r="CA470" s="77"/>
      <c r="CB470" s="77"/>
      <c r="CC470" s="77"/>
      <c r="CD470" s="77"/>
      <c r="CE470" s="77"/>
      <c r="CF470" s="77"/>
      <c r="CG470" s="77"/>
      <c r="CH470" s="77"/>
      <c r="CI470" s="77"/>
      <c r="CJ470" s="77"/>
      <c r="CK470" s="77"/>
      <c r="CL470" s="77"/>
      <c r="CM470" s="77"/>
      <c r="CN470" s="77"/>
      <c r="CO470" s="77"/>
      <c r="CP470" s="77"/>
      <c r="CQ470" s="77"/>
      <c r="CR470" s="77"/>
      <c r="CS470" s="77"/>
      <c r="CT470" s="77"/>
      <c r="CU470" s="77"/>
      <c r="CV470" s="77"/>
      <c r="CW470" s="77"/>
      <c r="CX470" s="77"/>
      <c r="CY470" s="77"/>
      <c r="CZ470" s="77"/>
      <c r="DA470" s="77"/>
      <c r="DB470" s="77"/>
      <c r="DC470" s="77"/>
      <c r="DD470" s="77"/>
      <c r="DE470" s="77"/>
      <c r="DF470" s="77"/>
      <c r="DG470" s="77"/>
      <c r="DH470" s="77"/>
      <c r="DI470" s="77"/>
      <c r="DJ470" s="77"/>
      <c r="DK470" s="77"/>
      <c r="DL470" s="77"/>
      <c r="DM470" s="77"/>
      <c r="DN470" s="77"/>
      <c r="DO470" s="77"/>
      <c r="DP470" s="77"/>
      <c r="DQ470" s="77"/>
      <c r="DR470" s="77"/>
      <c r="DS470" s="77"/>
      <c r="DT470" s="77"/>
      <c r="DU470" s="77"/>
      <c r="DV470" s="77"/>
      <c r="DW470" s="77"/>
      <c r="DX470" s="77"/>
      <c r="DY470" s="77"/>
      <c r="DZ470" s="77"/>
      <c r="EA470" s="77"/>
      <c r="EB470" s="77"/>
      <c r="EC470" s="77"/>
      <c r="ED470" s="77"/>
      <c r="EE470" s="77"/>
      <c r="EF470" s="77"/>
      <c r="EG470" s="77"/>
      <c r="EH470" s="77"/>
      <c r="EI470" s="77"/>
      <c r="EJ470" s="77"/>
      <c r="EK470" s="77"/>
      <c r="EL470" s="77"/>
      <c r="EM470" s="77"/>
      <c r="EN470" s="77"/>
      <c r="EO470" s="77"/>
      <c r="EP470" s="77"/>
      <c r="EQ470" s="77"/>
      <c r="ER470" s="77"/>
      <c r="ES470" s="77"/>
      <c r="ET470" s="77"/>
      <c r="EU470" s="77"/>
      <c r="EV470" s="77"/>
      <c r="EW470" s="77"/>
      <c r="EX470" s="77"/>
      <c r="EY470" s="77"/>
      <c r="EZ470" s="77"/>
      <c r="FA470" s="77"/>
      <c r="FB470" s="77"/>
      <c r="FC470" s="77"/>
      <c r="FD470" s="77"/>
      <c r="FE470" s="77"/>
      <c r="FF470" s="77"/>
      <c r="FG470" s="77"/>
      <c r="FH470" s="77"/>
      <c r="FI470" s="77"/>
      <c r="FJ470" s="77"/>
      <c r="FK470" s="77"/>
      <c r="FL470" s="77"/>
      <c r="FM470" s="77"/>
      <c r="FN470" s="77"/>
      <c r="FO470" s="77"/>
      <c r="FP470" s="77"/>
      <c r="FQ470" s="77"/>
      <c r="FR470" s="77"/>
      <c r="FS470" s="77"/>
      <c r="FT470" s="77"/>
      <c r="FU470" s="77"/>
      <c r="FV470" s="77"/>
      <c r="FW470" s="77"/>
      <c r="FX470" s="77"/>
      <c r="FY470" s="77"/>
      <c r="FZ470" s="77"/>
      <c r="GA470" s="77"/>
      <c r="GB470" s="77"/>
      <c r="GC470" s="77"/>
      <c r="GD470" s="77"/>
      <c r="GE470" s="77"/>
      <c r="GF470" s="77"/>
      <c r="GG470" s="77"/>
      <c r="GH470" s="77"/>
      <c r="GI470" s="77"/>
      <c r="GJ470" s="77"/>
      <c r="GK470" s="77"/>
      <c r="GL470" s="77"/>
      <c r="GM470" s="77"/>
      <c r="GN470" s="77"/>
      <c r="GO470" s="77"/>
      <c r="GP470" s="77"/>
      <c r="GQ470" s="77"/>
      <c r="GR470" s="77"/>
      <c r="GS470" s="77"/>
      <c r="GT470" s="77"/>
      <c r="GU470" s="77"/>
      <c r="GV470" s="77"/>
      <c r="GW470" s="77"/>
      <c r="GX470" s="77"/>
      <c r="GY470" s="77"/>
      <c r="GZ470" s="77"/>
      <c r="HA470" s="77"/>
      <c r="HB470" s="77"/>
      <c r="HC470" s="77"/>
      <c r="HD470" s="77"/>
      <c r="HE470" s="77"/>
      <c r="HF470" s="77"/>
      <c r="HG470" s="77"/>
      <c r="HH470" s="77"/>
      <c r="HI470" s="77"/>
      <c r="HJ470" s="77"/>
      <c r="HK470" s="77"/>
      <c r="HL470" s="77"/>
      <c r="HM470" s="77"/>
      <c r="HN470" s="77"/>
      <c r="HO470" s="77"/>
      <c r="HP470" s="77"/>
      <c r="HQ470" s="77"/>
      <c r="HR470" s="77"/>
      <c r="HS470" s="77"/>
      <c r="HT470" s="77"/>
      <c r="HU470" s="77"/>
      <c r="HV470" s="77"/>
      <c r="HW470" s="77"/>
      <c r="HX470" s="77"/>
      <c r="HY470" s="77"/>
      <c r="HZ470" s="77"/>
      <c r="IA470" s="77"/>
      <c r="IB470" s="77"/>
      <c r="IC470" s="77"/>
      <c r="ID470" s="77"/>
      <c r="IE470" s="77"/>
      <c r="IF470" s="77"/>
      <c r="IG470" s="77"/>
      <c r="IH470" s="77"/>
      <c r="II470" s="77"/>
      <c r="IJ470" s="77"/>
      <c r="IK470" s="77"/>
      <c r="IL470" s="77"/>
      <c r="IM470" s="77"/>
      <c r="IN470" s="77"/>
      <c r="IO470" s="77"/>
      <c r="IP470" s="77"/>
      <c r="IQ470" s="77"/>
      <c r="IR470" s="77"/>
      <c r="IS470" s="77"/>
      <c r="IT470" s="77"/>
      <c r="IU470" s="77"/>
      <c r="IV470" s="77"/>
      <c r="IW470" s="77"/>
      <c r="IX470" s="77"/>
      <c r="IY470" s="77"/>
      <c r="IZ470" s="77"/>
      <c r="JA470" s="77"/>
      <c r="JB470" s="77"/>
      <c r="JC470" s="77"/>
      <c r="JD470" s="77"/>
      <c r="JE470" s="77"/>
      <c r="JF470" s="77"/>
      <c r="JG470" s="77"/>
      <c r="JH470" s="77"/>
      <c r="JI470" s="77"/>
      <c r="JJ470" s="77"/>
      <c r="JK470" s="77"/>
      <c r="JL470" s="77"/>
      <c r="JM470" s="77"/>
      <c r="JN470" s="77"/>
      <c r="JO470" s="77"/>
      <c r="JP470" s="77"/>
      <c r="JQ470" s="77"/>
      <c r="JR470" s="77"/>
      <c r="JS470" s="77"/>
      <c r="JT470" s="77"/>
      <c r="JU470" s="77"/>
      <c r="JV470" s="77"/>
      <c r="JW470" s="77"/>
      <c r="JX470" s="77"/>
      <c r="JY470" s="77"/>
      <c r="JZ470" s="77"/>
      <c r="KA470" s="77"/>
      <c r="KB470" s="77"/>
      <c r="KC470" s="77"/>
      <c r="KD470" s="77"/>
      <c r="KE470" s="77"/>
      <c r="KF470" s="77"/>
      <c r="KG470" s="77"/>
      <c r="KH470" s="77"/>
      <c r="KI470" s="77"/>
      <c r="KJ470" s="77"/>
      <c r="KK470" s="77"/>
      <c r="KL470" s="77"/>
      <c r="KM470" s="77"/>
      <c r="KN470" s="77"/>
      <c r="KO470" s="77"/>
      <c r="KP470" s="77"/>
      <c r="KQ470" s="77"/>
      <c r="KR470" s="77"/>
      <c r="KS470" s="77"/>
      <c r="KT470" s="77"/>
      <c r="KU470" s="77"/>
      <c r="KV470" s="77"/>
      <c r="KW470" s="77"/>
      <c r="KX470" s="77"/>
      <c r="KY470" s="77"/>
      <c r="KZ470" s="77"/>
      <c r="LA470" s="77"/>
      <c r="LB470" s="77"/>
      <c r="LC470" s="77"/>
      <c r="LD470" s="77"/>
      <c r="LE470" s="77"/>
      <c r="LF470" s="77"/>
      <c r="LG470" s="77"/>
      <c r="LH470" s="77"/>
      <c r="LI470" s="77"/>
      <c r="LJ470" s="77"/>
      <c r="LK470" s="77"/>
      <c r="LL470" s="77"/>
      <c r="LM470" s="77"/>
      <c r="LN470" s="77"/>
      <c r="LO470" s="77"/>
      <c r="LP470" s="77"/>
      <c r="LQ470" s="77"/>
      <c r="LR470" s="77"/>
      <c r="LS470" s="77"/>
      <c r="LT470" s="77"/>
      <c r="LU470" s="77"/>
      <c r="LV470" s="77"/>
      <c r="LW470" s="77"/>
      <c r="LX470" s="77"/>
      <c r="LY470" s="77"/>
      <c r="LZ470" s="77"/>
      <c r="MA470" s="77"/>
      <c r="MB470" s="77"/>
      <c r="MC470" s="77"/>
      <c r="MD470" s="77"/>
      <c r="ME470" s="77"/>
      <c r="MF470" s="77"/>
      <c r="MG470" s="77"/>
      <c r="MH470" s="77"/>
      <c r="MI470" s="77"/>
      <c r="MJ470" s="77"/>
      <c r="MK470" s="77"/>
      <c r="ML470" s="77"/>
      <c r="MM470" s="77"/>
      <c r="MN470" s="77"/>
      <c r="MO470" s="77"/>
      <c r="MP470" s="77"/>
      <c r="MQ470" s="77"/>
      <c r="MR470" s="77"/>
      <c r="MS470" s="77"/>
      <c r="MT470" s="77"/>
      <c r="MU470" s="77"/>
      <c r="MV470" s="77"/>
      <c r="MW470" s="77"/>
      <c r="MX470" s="77"/>
      <c r="MY470" s="77"/>
      <c r="MZ470" s="77"/>
      <c r="NA470" s="77"/>
      <c r="NB470" s="77"/>
      <c r="NC470" s="77"/>
      <c r="ND470" s="77"/>
      <c r="NE470" s="77"/>
      <c r="NF470" s="77"/>
      <c r="NG470" s="77"/>
      <c r="NH470" s="77"/>
      <c r="NI470" s="77"/>
      <c r="NJ470" s="77"/>
      <c r="NK470" s="77"/>
      <c r="NL470" s="77"/>
      <c r="NM470" s="77"/>
      <c r="NN470" s="77"/>
      <c r="NO470" s="77"/>
      <c r="NP470" s="77"/>
      <c r="NQ470" s="77"/>
      <c r="NR470" s="77"/>
      <c r="NS470" s="77"/>
      <c r="NT470" s="77"/>
      <c r="NU470" s="77"/>
      <c r="NV470" s="77"/>
      <c r="NW470" s="77"/>
      <c r="NX470" s="77"/>
      <c r="NY470" s="77"/>
      <c r="NZ470" s="77"/>
      <c r="OA470" s="77"/>
      <c r="OB470" s="77"/>
      <c r="OC470" s="77"/>
      <c r="OD470" s="77"/>
      <c r="OE470" s="77"/>
      <c r="OF470" s="77"/>
      <c r="OG470" s="77"/>
      <c r="OH470" s="77"/>
      <c r="OI470" s="77"/>
      <c r="OJ470" s="77"/>
      <c r="OK470" s="77"/>
      <c r="OL470" s="77"/>
      <c r="OM470" s="77"/>
      <c r="ON470" s="77"/>
      <c r="OO470" s="77"/>
      <c r="OP470" s="77"/>
      <c r="OQ470" s="77"/>
      <c r="OR470" s="77"/>
      <c r="OS470" s="77"/>
      <c r="OT470" s="77"/>
      <c r="OU470" s="77"/>
      <c r="OV470" s="77"/>
      <c r="OW470" s="77"/>
      <c r="OX470" s="77"/>
      <c r="OY470" s="77"/>
      <c r="OZ470" s="77"/>
      <c r="PA470" s="77"/>
      <c r="PB470" s="77"/>
      <c r="PC470" s="77"/>
      <c r="PD470" s="77"/>
      <c r="PE470" s="77"/>
      <c r="PF470" s="77"/>
      <c r="PG470" s="77"/>
      <c r="PH470" s="77"/>
      <c r="PI470" s="77"/>
      <c r="PJ470" s="77"/>
      <c r="PK470" s="77"/>
      <c r="PL470" s="77"/>
      <c r="PM470" s="77"/>
      <c r="PN470" s="77"/>
      <c r="PO470" s="77"/>
      <c r="PP470" s="77"/>
      <c r="PQ470" s="77"/>
      <c r="PR470" s="77"/>
      <c r="PS470" s="77"/>
      <c r="PT470" s="77"/>
      <c r="PU470" s="77"/>
      <c r="PV470" s="77"/>
      <c r="PW470" s="77"/>
      <c r="PX470" s="77"/>
      <c r="PY470" s="77"/>
      <c r="PZ470" s="77"/>
      <c r="QA470" s="77"/>
      <c r="QB470" s="77"/>
      <c r="QC470" s="77"/>
      <c r="QD470" s="77"/>
      <c r="QE470" s="77"/>
      <c r="QF470" s="77"/>
      <c r="QG470" s="77"/>
      <c r="QH470" s="77"/>
      <c r="QI470" s="77"/>
      <c r="QJ470" s="77"/>
      <c r="QK470" s="77"/>
      <c r="QL470" s="77"/>
      <c r="QM470" s="77"/>
      <c r="QN470" s="77"/>
      <c r="QO470" s="77"/>
      <c r="QP470" s="77"/>
      <c r="QQ470" s="77"/>
      <c r="QR470" s="77"/>
      <c r="QS470" s="77"/>
      <c r="QT470" s="77"/>
      <c r="QU470" s="77"/>
      <c r="QV470" s="77"/>
      <c r="QW470" s="77"/>
      <c r="QX470" s="77"/>
      <c r="QY470" s="77"/>
      <c r="QZ470" s="77"/>
      <c r="RA470" s="77"/>
      <c r="RB470" s="77"/>
      <c r="RC470" s="77"/>
      <c r="RD470" s="77"/>
      <c r="RE470" s="77"/>
      <c r="RF470" s="77"/>
      <c r="RG470" s="77"/>
      <c r="RH470" s="77"/>
      <c r="RI470" s="77"/>
      <c r="RJ470" s="77"/>
      <c r="RK470" s="77"/>
      <c r="RL470" s="77"/>
      <c r="RM470" s="77"/>
      <c r="RN470" s="77"/>
      <c r="RO470" s="77"/>
      <c r="RP470" s="77"/>
      <c r="RQ470" s="77"/>
      <c r="RR470" s="77"/>
      <c r="RS470" s="77"/>
      <c r="RT470" s="77"/>
      <c r="RU470" s="77"/>
      <c r="RV470" s="77"/>
      <c r="RW470" s="77"/>
      <c r="RX470" s="77"/>
      <c r="RY470" s="77"/>
      <c r="RZ470" s="77"/>
      <c r="SA470" s="77"/>
      <c r="SB470" s="77"/>
      <c r="SC470" s="77"/>
      <c r="SD470" s="77"/>
      <c r="SE470" s="77"/>
      <c r="SF470" s="77"/>
      <c r="SG470" s="77"/>
      <c r="SH470" s="77"/>
      <c r="SI470" s="77"/>
      <c r="SJ470" s="77"/>
      <c r="SK470" s="77"/>
      <c r="SL470" s="77"/>
      <c r="SM470" s="77"/>
      <c r="SN470" s="77"/>
      <c r="SO470" s="77"/>
      <c r="SP470" s="77"/>
      <c r="SQ470" s="77"/>
      <c r="SR470" s="77"/>
      <c r="SS470" s="77"/>
      <c r="ST470" s="77"/>
      <c r="SU470" s="77"/>
      <c r="SV470" s="77"/>
      <c r="SW470" s="77"/>
      <c r="SX470" s="77"/>
      <c r="SY470" s="77"/>
      <c r="SZ470" s="77"/>
      <c r="TA470" s="77"/>
      <c r="TB470" s="77"/>
      <c r="TC470" s="77"/>
      <c r="TD470" s="77"/>
      <c r="TE470" s="77"/>
      <c r="TF470" s="77"/>
      <c r="TG470" s="77"/>
      <c r="TH470" s="77"/>
      <c r="TI470" s="77"/>
      <c r="TJ470" s="77"/>
      <c r="TK470" s="77"/>
      <c r="TL470" s="77"/>
      <c r="TM470" s="77"/>
      <c r="TN470" s="77"/>
      <c r="TO470" s="77"/>
      <c r="TP470" s="77"/>
      <c r="TQ470" s="77"/>
      <c r="TR470" s="77"/>
      <c r="TS470" s="77"/>
      <c r="TT470" s="77"/>
      <c r="TU470" s="77"/>
      <c r="TV470" s="77"/>
      <c r="TW470" s="77"/>
      <c r="TX470" s="77"/>
      <c r="TY470" s="77"/>
      <c r="TZ470" s="77"/>
      <c r="UA470" s="77"/>
      <c r="UB470" s="77"/>
      <c r="UC470" s="77"/>
      <c r="UD470" s="77"/>
      <c r="UE470" s="77"/>
      <c r="UF470" s="77"/>
      <c r="UG470" s="77"/>
      <c r="UH470" s="77"/>
      <c r="UI470" s="77"/>
      <c r="UJ470" s="77"/>
      <c r="UK470" s="77"/>
      <c r="UL470" s="77"/>
      <c r="UM470" s="77"/>
      <c r="UN470" s="77"/>
      <c r="UO470" s="77"/>
      <c r="UP470" s="77"/>
      <c r="UQ470" s="77"/>
      <c r="UR470" s="77"/>
      <c r="US470" s="77"/>
      <c r="UT470" s="77"/>
      <c r="UU470" s="77"/>
      <c r="UV470" s="77"/>
      <c r="UW470" s="77"/>
      <c r="UX470" s="77"/>
      <c r="UY470" s="77"/>
      <c r="UZ470" s="77"/>
      <c r="VA470" s="77"/>
      <c r="VB470" s="77"/>
      <c r="VC470" s="77"/>
      <c r="VD470" s="77"/>
      <c r="VE470" s="77"/>
      <c r="VF470" s="77"/>
      <c r="VG470" s="77"/>
      <c r="VH470" s="77"/>
      <c r="VI470" s="77"/>
      <c r="VJ470" s="77"/>
      <c r="VK470" s="77"/>
      <c r="VL470" s="77"/>
      <c r="VM470" s="77"/>
      <c r="VN470" s="77"/>
      <c r="VO470" s="77"/>
      <c r="VP470" s="77"/>
      <c r="VQ470" s="77"/>
      <c r="VR470" s="77"/>
      <c r="VS470" s="77"/>
      <c r="VT470" s="77"/>
      <c r="VU470" s="77"/>
      <c r="VV470" s="77"/>
      <c r="VW470" s="77"/>
      <c r="VX470" s="77"/>
      <c r="VY470" s="77"/>
      <c r="VZ470" s="77"/>
      <c r="WA470" s="77"/>
      <c r="WB470" s="77"/>
      <c r="WC470" s="77"/>
      <c r="WD470" s="77"/>
      <c r="WE470" s="77"/>
      <c r="WF470" s="77"/>
      <c r="WG470" s="77"/>
      <c r="WH470" s="77"/>
      <c r="WI470" s="77"/>
      <c r="WJ470" s="77"/>
      <c r="WK470" s="77"/>
      <c r="WL470" s="77"/>
      <c r="WM470" s="77"/>
      <c r="WN470" s="77"/>
      <c r="WO470" s="77"/>
      <c r="WP470" s="77"/>
      <c r="WQ470" s="77"/>
      <c r="WR470" s="77"/>
      <c r="WS470" s="77"/>
      <c r="WT470" s="77"/>
      <c r="WU470" s="77"/>
      <c r="WV470" s="77"/>
      <c r="WW470" s="77"/>
      <c r="WX470" s="77"/>
      <c r="WY470" s="77"/>
      <c r="WZ470" s="77"/>
      <c r="XA470" s="77"/>
      <c r="XB470" s="77"/>
      <c r="XC470" s="77"/>
      <c r="XD470" s="77"/>
      <c r="XE470" s="77"/>
      <c r="XF470" s="77"/>
      <c r="XG470" s="77"/>
      <c r="XH470" s="77"/>
      <c r="XI470" s="77"/>
      <c r="XJ470" s="77"/>
      <c r="XK470" s="77"/>
      <c r="XL470" s="77"/>
      <c r="XM470" s="77"/>
      <c r="XN470" s="77"/>
      <c r="XO470" s="77"/>
      <c r="XP470" s="77"/>
      <c r="XQ470" s="77"/>
      <c r="XR470" s="77"/>
      <c r="XS470" s="77"/>
      <c r="XT470" s="77"/>
      <c r="XU470" s="77"/>
      <c r="XV470" s="77"/>
      <c r="XW470" s="77"/>
      <c r="XX470" s="77"/>
      <c r="XY470" s="77"/>
      <c r="XZ470" s="77"/>
      <c r="YA470" s="77"/>
      <c r="YB470" s="77"/>
      <c r="YC470" s="77"/>
      <c r="YD470" s="77"/>
      <c r="YE470" s="77"/>
      <c r="YF470" s="77"/>
      <c r="YG470" s="77"/>
      <c r="YH470" s="77"/>
      <c r="YI470" s="77"/>
      <c r="YJ470" s="77"/>
      <c r="YK470" s="77"/>
      <c r="YL470" s="77"/>
      <c r="YM470" s="77"/>
      <c r="YN470" s="77"/>
      <c r="YO470" s="77"/>
      <c r="YP470" s="77"/>
      <c r="YQ470" s="77"/>
      <c r="YR470" s="77"/>
      <c r="YS470" s="77"/>
      <c r="YT470" s="77"/>
      <c r="YU470" s="77"/>
      <c r="YV470" s="77"/>
      <c r="YW470" s="77"/>
      <c r="YX470" s="77"/>
      <c r="YY470" s="77"/>
      <c r="YZ470" s="77"/>
      <c r="ZA470" s="77"/>
      <c r="ZB470" s="77"/>
      <c r="ZC470" s="77"/>
      <c r="ZD470" s="77"/>
      <c r="ZE470" s="77"/>
      <c r="ZF470" s="77"/>
      <c r="ZG470" s="77"/>
      <c r="ZH470" s="77"/>
      <c r="ZI470" s="77"/>
      <c r="ZJ470" s="77"/>
      <c r="ZK470" s="77"/>
      <c r="ZL470" s="77"/>
      <c r="ZM470" s="77"/>
      <c r="ZN470" s="77"/>
      <c r="ZO470" s="77"/>
      <c r="ZP470" s="77"/>
      <c r="ZQ470" s="77"/>
      <c r="ZR470" s="77"/>
      <c r="ZS470" s="77"/>
      <c r="ZT470" s="77"/>
      <c r="ZU470" s="77"/>
      <c r="ZV470" s="77"/>
      <c r="ZW470" s="77"/>
      <c r="ZX470" s="77"/>
      <c r="ZY470" s="77"/>
      <c r="ZZ470" s="77"/>
      <c r="AAA470" s="77"/>
      <c r="AAB470" s="77"/>
      <c r="AAC470" s="77"/>
      <c r="AAD470" s="77"/>
      <c r="AAE470" s="77"/>
      <c r="AAF470" s="77"/>
      <c r="AAG470" s="77"/>
      <c r="AAH470" s="77"/>
      <c r="AAI470" s="77"/>
      <c r="AAJ470" s="77"/>
      <c r="AAK470" s="77"/>
      <c r="AAL470" s="77"/>
      <c r="AAM470" s="77"/>
      <c r="AAN470" s="77"/>
      <c r="AAO470" s="77"/>
      <c r="AAP470" s="77"/>
      <c r="AAQ470" s="77"/>
      <c r="AAR470" s="77"/>
      <c r="AAS470" s="77"/>
      <c r="AAT470" s="77"/>
      <c r="AAU470" s="77"/>
      <c r="AAV470" s="77"/>
      <c r="AAW470" s="77"/>
      <c r="AAX470" s="77"/>
      <c r="AAY470" s="77"/>
      <c r="AAZ470" s="77"/>
      <c r="ABA470" s="77"/>
      <c r="ABB470" s="77"/>
      <c r="ABC470" s="77"/>
      <c r="ABD470" s="77"/>
      <c r="ABE470" s="77"/>
      <c r="ABF470" s="77"/>
      <c r="ABG470" s="77"/>
      <c r="ABH470" s="77"/>
      <c r="ABI470" s="77"/>
      <c r="ABJ470" s="77"/>
      <c r="ABK470" s="77"/>
      <c r="ABL470" s="77"/>
      <c r="ABM470" s="77"/>
      <c r="ABN470" s="77"/>
      <c r="ABO470" s="77"/>
      <c r="ABP470" s="77"/>
      <c r="ABQ470" s="77"/>
      <c r="ABR470" s="77"/>
      <c r="ABS470" s="77"/>
      <c r="ABT470" s="77"/>
      <c r="ABU470" s="77"/>
      <c r="ABV470" s="77"/>
      <c r="ABW470" s="77"/>
      <c r="ABX470" s="77"/>
      <c r="ABY470" s="77"/>
      <c r="ABZ470" s="77"/>
      <c r="ACA470" s="77"/>
      <c r="ACB470" s="77"/>
      <c r="ACC470" s="77"/>
      <c r="ACD470" s="77"/>
      <c r="ACE470" s="77"/>
      <c r="ACF470" s="77"/>
      <c r="ACG470" s="77"/>
      <c r="ACH470" s="77"/>
      <c r="ACI470" s="77"/>
      <c r="ACJ470" s="77"/>
      <c r="ACK470" s="77"/>
      <c r="ACL470" s="77"/>
      <c r="ACM470" s="77"/>
      <c r="ACN470" s="77"/>
      <c r="ACO470" s="77"/>
      <c r="ACP470" s="77"/>
      <c r="ACQ470" s="77"/>
      <c r="ACR470" s="77"/>
      <c r="ACS470" s="77"/>
      <c r="ACT470" s="77"/>
      <c r="ACU470" s="77"/>
      <c r="ACV470" s="77"/>
      <c r="ACW470" s="77"/>
      <c r="ACX470" s="77"/>
      <c r="ACY470" s="77"/>
      <c r="ACZ470" s="77"/>
      <c r="ADA470" s="77"/>
      <c r="ADB470" s="77"/>
      <c r="ADC470" s="77"/>
      <c r="ADD470" s="77"/>
      <c r="ADE470" s="77"/>
      <c r="ADF470" s="77"/>
      <c r="ADG470" s="77"/>
      <c r="ADH470" s="77"/>
      <c r="ADI470" s="77"/>
      <c r="ADJ470" s="77"/>
      <c r="ADK470" s="77"/>
      <c r="ADL470" s="77"/>
      <c r="ADM470" s="77"/>
      <c r="ADN470" s="77"/>
      <c r="ADO470" s="77"/>
      <c r="ADP470" s="77"/>
      <c r="ADQ470" s="77"/>
      <c r="ADR470" s="77"/>
      <c r="ADS470" s="77"/>
      <c r="ADT470" s="77"/>
      <c r="ADU470" s="77"/>
      <c r="ADV470" s="77"/>
      <c r="ADW470" s="77"/>
      <c r="ADX470" s="77"/>
      <c r="ADY470" s="77"/>
      <c r="ADZ470" s="77"/>
      <c r="AEA470" s="77"/>
      <c r="AEB470" s="77"/>
      <c r="AEC470" s="77"/>
      <c r="AED470" s="77"/>
      <c r="AEE470" s="77"/>
      <c r="AEF470" s="77"/>
      <c r="AEG470" s="77"/>
      <c r="AEH470" s="77"/>
      <c r="AEI470" s="77"/>
      <c r="AEJ470" s="77"/>
      <c r="AEK470" s="77"/>
      <c r="AEL470" s="77"/>
      <c r="AEM470" s="77"/>
      <c r="AEN470" s="77"/>
      <c r="AEO470" s="77"/>
      <c r="AEP470" s="77"/>
      <c r="AEQ470" s="77"/>
      <c r="AER470" s="77"/>
      <c r="AES470" s="77"/>
      <c r="AET470" s="77"/>
      <c r="AEU470" s="77"/>
      <c r="AEV470" s="77"/>
      <c r="AEW470" s="77"/>
      <c r="AEX470" s="77"/>
      <c r="AEY470" s="77"/>
      <c r="AEZ470" s="77"/>
      <c r="AFA470" s="77"/>
      <c r="AFB470" s="77"/>
      <c r="AFC470" s="77"/>
      <c r="AFD470" s="77"/>
      <c r="AFE470" s="77"/>
      <c r="AFF470" s="77"/>
      <c r="AFG470" s="77"/>
      <c r="AFH470" s="77"/>
      <c r="AFI470" s="77"/>
      <c r="AFJ470" s="77"/>
      <c r="AFK470" s="77"/>
      <c r="AFL470" s="77"/>
      <c r="AFM470" s="77"/>
      <c r="AFN470" s="77"/>
      <c r="AFO470" s="77"/>
      <c r="AFP470" s="77"/>
      <c r="AFQ470" s="77"/>
      <c r="AFR470" s="77"/>
      <c r="AFS470" s="77"/>
      <c r="AFT470" s="77"/>
      <c r="AFU470" s="77"/>
      <c r="AFV470" s="77"/>
      <c r="AFW470" s="77"/>
      <c r="AFX470" s="77"/>
      <c r="AFY470" s="77"/>
      <c r="AFZ470" s="77"/>
      <c r="AGA470" s="77"/>
      <c r="AGB470" s="77"/>
      <c r="AGC470" s="77"/>
      <c r="AGD470" s="77"/>
      <c r="AGE470" s="77"/>
      <c r="AGF470" s="77"/>
      <c r="AGG470" s="77"/>
      <c r="AGH470" s="77"/>
      <c r="AGI470" s="77"/>
      <c r="AGJ470" s="77"/>
      <c r="AGK470" s="77"/>
      <c r="AGL470" s="77"/>
      <c r="AGM470" s="77"/>
      <c r="AGN470" s="77"/>
      <c r="AGO470" s="77"/>
      <c r="AGP470" s="77"/>
      <c r="AGQ470" s="77"/>
      <c r="AGR470" s="77"/>
      <c r="AGS470" s="77"/>
      <c r="AGT470" s="77"/>
      <c r="AGU470" s="77"/>
      <c r="AGV470" s="77"/>
      <c r="AGW470" s="77"/>
      <c r="AGX470" s="77"/>
      <c r="AGY470" s="77"/>
      <c r="AGZ470" s="77"/>
      <c r="AHA470" s="77"/>
      <c r="AHB470" s="77"/>
      <c r="AHC470" s="77"/>
      <c r="AHD470" s="77"/>
      <c r="AHE470" s="77"/>
      <c r="AHF470" s="77"/>
      <c r="AHG470" s="77"/>
      <c r="AHH470" s="77"/>
      <c r="AHI470" s="77"/>
      <c r="AHJ470" s="77"/>
      <c r="AHK470" s="77"/>
      <c r="AHL470" s="77"/>
      <c r="AHM470" s="77"/>
      <c r="AHN470" s="77"/>
      <c r="AHO470" s="77"/>
      <c r="AHP470" s="77"/>
      <c r="AHQ470" s="77"/>
      <c r="AHR470" s="77"/>
      <c r="AHS470" s="77"/>
      <c r="AHT470" s="77"/>
      <c r="AHU470" s="77"/>
      <c r="AHV470" s="77"/>
      <c r="AHW470" s="77"/>
      <c r="AHX470" s="77"/>
      <c r="AHY470" s="77"/>
      <c r="AHZ470" s="77"/>
      <c r="AIA470" s="77"/>
      <c r="AIB470" s="77"/>
      <c r="AIC470" s="77"/>
      <c r="AID470" s="77"/>
      <c r="AIE470" s="77"/>
      <c r="AIF470" s="77"/>
      <c r="AIG470" s="77"/>
      <c r="AIH470" s="77"/>
      <c r="AII470" s="77"/>
      <c r="AIJ470" s="77"/>
      <c r="AIK470" s="77"/>
      <c r="AIL470" s="77"/>
      <c r="AIM470" s="77"/>
      <c r="AIN470" s="77"/>
      <c r="AIO470" s="77"/>
      <c r="AIP470" s="77"/>
      <c r="AIQ470" s="77"/>
      <c r="AIR470" s="77"/>
      <c r="AIS470" s="77"/>
      <c r="AIT470" s="77"/>
      <c r="AIU470" s="77"/>
      <c r="AIV470" s="77"/>
      <c r="AIW470" s="77"/>
      <c r="AIX470" s="77"/>
      <c r="AIY470" s="77"/>
      <c r="AIZ470" s="77"/>
      <c r="AJA470" s="77"/>
      <c r="AJB470" s="77"/>
      <c r="AJC470" s="77"/>
      <c r="AJD470" s="77"/>
      <c r="AJE470" s="77"/>
      <c r="AJF470" s="77"/>
      <c r="AJG470" s="77"/>
      <c r="AJH470" s="77"/>
      <c r="AJI470" s="77"/>
      <c r="AJJ470" s="77"/>
      <c r="AJK470" s="77"/>
      <c r="AJL470" s="77"/>
      <c r="AJM470" s="77"/>
      <c r="AJN470" s="77"/>
      <c r="AJO470" s="77"/>
      <c r="AJP470" s="77"/>
      <c r="AJQ470" s="77"/>
      <c r="AJR470" s="77"/>
      <c r="AJS470" s="77"/>
      <c r="AJT470" s="77"/>
      <c r="AJU470" s="77"/>
      <c r="AJV470" s="77"/>
      <c r="AJW470" s="77"/>
      <c r="AJX470" s="77"/>
      <c r="AJY470" s="77"/>
      <c r="AJZ470" s="77"/>
      <c r="AKA470" s="77"/>
      <c r="AKB470" s="77"/>
      <c r="AKC470" s="77"/>
      <c r="AKD470" s="77"/>
      <c r="AKE470" s="77"/>
      <c r="AKF470" s="77"/>
      <c r="AKG470" s="77"/>
      <c r="AKH470" s="77"/>
      <c r="AKI470" s="77"/>
      <c r="AKJ470" s="77"/>
      <c r="AKK470" s="77"/>
      <c r="AKL470" s="77"/>
      <c r="AKM470" s="77"/>
      <c r="AKN470" s="77"/>
      <c r="AKO470" s="77"/>
      <c r="AKP470" s="77"/>
      <c r="AKQ470" s="77"/>
      <c r="AKR470" s="77"/>
      <c r="AKS470" s="77"/>
      <c r="AKT470" s="77"/>
      <c r="AKU470" s="77"/>
      <c r="AKV470" s="77"/>
      <c r="AKW470" s="77"/>
      <c r="AKX470" s="77"/>
      <c r="AKY470" s="77"/>
      <c r="AKZ470" s="77"/>
      <c r="ALA470" s="77"/>
      <c r="ALB470" s="77"/>
      <c r="ALC470" s="77"/>
      <c r="ALD470" s="77"/>
      <c r="ALE470" s="77"/>
      <c r="ALF470" s="77"/>
      <c r="ALG470" s="77"/>
      <c r="ALH470" s="77"/>
      <c r="ALI470" s="77"/>
      <c r="ALJ470" s="77"/>
      <c r="ALK470" s="77"/>
      <c r="ALL470" s="77"/>
      <c r="ALM470" s="77"/>
      <c r="ALN470" s="77"/>
      <c r="ALO470" s="77"/>
      <c r="ALP470" s="77"/>
      <c r="ALQ470" s="77"/>
      <c r="ALR470" s="77"/>
      <c r="ALS470" s="77"/>
      <c r="ALT470" s="77"/>
      <c r="ALU470" s="77"/>
      <c r="ALV470" s="77"/>
      <c r="ALW470" s="77"/>
      <c r="ALX470" s="77"/>
      <c r="ALY470" s="77"/>
      <c r="ALZ470" s="77"/>
      <c r="AMA470" s="77"/>
      <c r="AMB470" s="77"/>
      <c r="AMC470" s="77"/>
      <c r="AMD470" s="77"/>
      <c r="AME470" s="77"/>
      <c r="AMF470" s="77"/>
      <c r="AMG470" s="77"/>
      <c r="AMH470" s="77"/>
      <c r="AMI470" s="77"/>
      <c r="AMJ470" s="77"/>
    </row>
    <row r="471" customFormat="false" ht="12.85" hidden="false" customHeight="false" outlineLevel="0" collapsed="false">
      <c r="A471" s="77"/>
      <c r="B471" s="77"/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  <c r="AA471" s="77"/>
      <c r="AB471" s="77"/>
      <c r="AC471" s="77"/>
      <c r="AD471" s="77"/>
      <c r="AE471" s="77"/>
      <c r="AF471" s="77"/>
      <c r="AG471" s="77"/>
      <c r="AH471" s="77"/>
      <c r="AI471" s="77"/>
      <c r="AJ471" s="77"/>
      <c r="AK471" s="77"/>
      <c r="AL471" s="77"/>
      <c r="AM471" s="77"/>
      <c r="AN471" s="77"/>
      <c r="AO471" s="77"/>
      <c r="AP471" s="77"/>
      <c r="AQ471" s="77"/>
      <c r="AR471" s="77"/>
      <c r="AS471" s="77"/>
      <c r="AT471" s="77"/>
      <c r="AU471" s="77"/>
      <c r="AV471" s="77"/>
      <c r="AW471" s="77"/>
      <c r="AX471" s="77"/>
      <c r="AY471" s="77"/>
      <c r="AZ471" s="77"/>
      <c r="BA471" s="77"/>
      <c r="BB471" s="77"/>
      <c r="BC471" s="77"/>
      <c r="BD471" s="77"/>
      <c r="BE471" s="77"/>
      <c r="BF471" s="77"/>
      <c r="BG471" s="77"/>
      <c r="BH471" s="77"/>
      <c r="BI471" s="77"/>
      <c r="BJ471" s="77"/>
      <c r="BK471" s="77"/>
      <c r="BL471" s="77"/>
      <c r="BM471" s="77"/>
      <c r="BN471" s="77"/>
      <c r="BO471" s="77"/>
      <c r="BP471" s="77"/>
      <c r="BQ471" s="77"/>
      <c r="BR471" s="77"/>
      <c r="BS471" s="77"/>
      <c r="BT471" s="77"/>
      <c r="BU471" s="77"/>
      <c r="BV471" s="77"/>
      <c r="BW471" s="77"/>
      <c r="BX471" s="77"/>
      <c r="BY471" s="77"/>
      <c r="BZ471" s="77"/>
      <c r="CA471" s="77"/>
      <c r="CB471" s="77"/>
      <c r="CC471" s="77"/>
      <c r="CD471" s="77"/>
      <c r="CE471" s="77"/>
      <c r="CF471" s="77"/>
      <c r="CG471" s="77"/>
      <c r="CH471" s="77"/>
      <c r="CI471" s="77"/>
      <c r="CJ471" s="77"/>
      <c r="CK471" s="77"/>
      <c r="CL471" s="77"/>
      <c r="CM471" s="77"/>
      <c r="CN471" s="77"/>
      <c r="CO471" s="77"/>
      <c r="CP471" s="77"/>
      <c r="CQ471" s="77"/>
      <c r="CR471" s="77"/>
      <c r="CS471" s="77"/>
      <c r="CT471" s="77"/>
      <c r="CU471" s="77"/>
      <c r="CV471" s="77"/>
      <c r="CW471" s="77"/>
      <c r="CX471" s="77"/>
      <c r="CY471" s="77"/>
      <c r="CZ471" s="77"/>
      <c r="DA471" s="77"/>
      <c r="DB471" s="77"/>
      <c r="DC471" s="77"/>
      <c r="DD471" s="77"/>
      <c r="DE471" s="77"/>
      <c r="DF471" s="77"/>
      <c r="DG471" s="77"/>
      <c r="DH471" s="77"/>
      <c r="DI471" s="77"/>
      <c r="DJ471" s="77"/>
      <c r="DK471" s="77"/>
      <c r="DL471" s="77"/>
      <c r="DM471" s="77"/>
      <c r="DN471" s="77"/>
      <c r="DO471" s="77"/>
      <c r="DP471" s="77"/>
      <c r="DQ471" s="77"/>
      <c r="DR471" s="77"/>
      <c r="DS471" s="77"/>
      <c r="DT471" s="77"/>
      <c r="DU471" s="77"/>
      <c r="DV471" s="77"/>
      <c r="DW471" s="77"/>
      <c r="DX471" s="77"/>
      <c r="DY471" s="77"/>
      <c r="DZ471" s="77"/>
      <c r="EA471" s="77"/>
      <c r="EB471" s="77"/>
      <c r="EC471" s="77"/>
      <c r="ED471" s="77"/>
      <c r="EE471" s="77"/>
      <c r="EF471" s="77"/>
      <c r="EG471" s="77"/>
      <c r="EH471" s="77"/>
      <c r="EI471" s="77"/>
      <c r="EJ471" s="77"/>
      <c r="EK471" s="77"/>
      <c r="EL471" s="77"/>
      <c r="EM471" s="77"/>
      <c r="EN471" s="77"/>
      <c r="EO471" s="77"/>
      <c r="EP471" s="77"/>
      <c r="EQ471" s="77"/>
      <c r="ER471" s="77"/>
      <c r="ES471" s="77"/>
      <c r="ET471" s="77"/>
      <c r="EU471" s="77"/>
      <c r="EV471" s="77"/>
      <c r="EW471" s="77"/>
      <c r="EX471" s="77"/>
      <c r="EY471" s="77"/>
      <c r="EZ471" s="77"/>
      <c r="FA471" s="77"/>
      <c r="FB471" s="77"/>
      <c r="FC471" s="77"/>
      <c r="FD471" s="77"/>
      <c r="FE471" s="77"/>
      <c r="FF471" s="77"/>
      <c r="FG471" s="77"/>
      <c r="FH471" s="77"/>
      <c r="FI471" s="77"/>
      <c r="FJ471" s="77"/>
      <c r="FK471" s="77"/>
      <c r="FL471" s="77"/>
      <c r="FM471" s="77"/>
      <c r="FN471" s="77"/>
      <c r="FO471" s="77"/>
      <c r="FP471" s="77"/>
      <c r="FQ471" s="77"/>
      <c r="FR471" s="77"/>
      <c r="FS471" s="77"/>
      <c r="FT471" s="77"/>
      <c r="FU471" s="77"/>
      <c r="FV471" s="77"/>
      <c r="FW471" s="77"/>
      <c r="FX471" s="77"/>
      <c r="FY471" s="77"/>
      <c r="FZ471" s="77"/>
      <c r="GA471" s="77"/>
      <c r="GB471" s="77"/>
      <c r="GC471" s="77"/>
      <c r="GD471" s="77"/>
      <c r="GE471" s="77"/>
      <c r="GF471" s="77"/>
      <c r="GG471" s="77"/>
      <c r="GH471" s="77"/>
      <c r="GI471" s="77"/>
      <c r="GJ471" s="77"/>
      <c r="GK471" s="77"/>
      <c r="GL471" s="77"/>
      <c r="GM471" s="77"/>
      <c r="GN471" s="77"/>
      <c r="GO471" s="77"/>
      <c r="GP471" s="77"/>
      <c r="GQ471" s="77"/>
      <c r="GR471" s="77"/>
      <c r="GS471" s="77"/>
      <c r="GT471" s="77"/>
      <c r="GU471" s="77"/>
      <c r="GV471" s="77"/>
      <c r="GW471" s="77"/>
      <c r="GX471" s="77"/>
      <c r="GY471" s="77"/>
      <c r="GZ471" s="77"/>
      <c r="HA471" s="77"/>
      <c r="HB471" s="77"/>
      <c r="HC471" s="77"/>
      <c r="HD471" s="77"/>
      <c r="HE471" s="77"/>
      <c r="HF471" s="77"/>
      <c r="HG471" s="77"/>
      <c r="HH471" s="77"/>
      <c r="HI471" s="77"/>
      <c r="HJ471" s="77"/>
      <c r="HK471" s="77"/>
      <c r="HL471" s="77"/>
      <c r="HM471" s="77"/>
      <c r="HN471" s="77"/>
      <c r="HO471" s="77"/>
      <c r="HP471" s="77"/>
      <c r="HQ471" s="77"/>
      <c r="HR471" s="77"/>
      <c r="HS471" s="77"/>
      <c r="HT471" s="77"/>
      <c r="HU471" s="77"/>
      <c r="HV471" s="77"/>
      <c r="HW471" s="77"/>
      <c r="HX471" s="77"/>
      <c r="HY471" s="77"/>
      <c r="HZ471" s="77"/>
      <c r="IA471" s="77"/>
      <c r="IB471" s="77"/>
      <c r="IC471" s="77"/>
      <c r="ID471" s="77"/>
      <c r="IE471" s="77"/>
      <c r="IF471" s="77"/>
      <c r="IG471" s="77"/>
      <c r="IH471" s="77"/>
      <c r="II471" s="77"/>
      <c r="IJ471" s="77"/>
      <c r="IK471" s="77"/>
      <c r="IL471" s="77"/>
      <c r="IM471" s="77"/>
      <c r="IN471" s="77"/>
      <c r="IO471" s="77"/>
      <c r="IP471" s="77"/>
      <c r="IQ471" s="77"/>
      <c r="IR471" s="77"/>
      <c r="IS471" s="77"/>
      <c r="IT471" s="77"/>
      <c r="IU471" s="77"/>
      <c r="IV471" s="77"/>
      <c r="IW471" s="77"/>
      <c r="IX471" s="77"/>
      <c r="IY471" s="77"/>
      <c r="IZ471" s="77"/>
      <c r="JA471" s="77"/>
      <c r="JB471" s="77"/>
      <c r="JC471" s="77"/>
      <c r="JD471" s="77"/>
      <c r="JE471" s="77"/>
      <c r="JF471" s="77"/>
      <c r="JG471" s="77"/>
      <c r="JH471" s="77"/>
      <c r="JI471" s="77"/>
      <c r="JJ471" s="77"/>
      <c r="JK471" s="77"/>
      <c r="JL471" s="77"/>
      <c r="JM471" s="77"/>
      <c r="JN471" s="77"/>
      <c r="JO471" s="77"/>
      <c r="JP471" s="77"/>
      <c r="JQ471" s="77"/>
      <c r="JR471" s="77"/>
      <c r="JS471" s="77"/>
      <c r="JT471" s="77"/>
      <c r="JU471" s="77"/>
      <c r="JV471" s="77"/>
      <c r="JW471" s="77"/>
      <c r="JX471" s="77"/>
      <c r="JY471" s="77"/>
      <c r="JZ471" s="77"/>
      <c r="KA471" s="77"/>
      <c r="KB471" s="77"/>
      <c r="KC471" s="77"/>
      <c r="KD471" s="77"/>
      <c r="KE471" s="77"/>
      <c r="KF471" s="77"/>
      <c r="KG471" s="77"/>
      <c r="KH471" s="77"/>
      <c r="KI471" s="77"/>
      <c r="KJ471" s="77"/>
      <c r="KK471" s="77"/>
      <c r="KL471" s="77"/>
      <c r="KM471" s="77"/>
      <c r="KN471" s="77"/>
      <c r="KO471" s="77"/>
      <c r="KP471" s="77"/>
      <c r="KQ471" s="77"/>
      <c r="KR471" s="77"/>
      <c r="KS471" s="77"/>
      <c r="KT471" s="77"/>
      <c r="KU471" s="77"/>
      <c r="KV471" s="77"/>
      <c r="KW471" s="77"/>
      <c r="KX471" s="77"/>
      <c r="KY471" s="77"/>
      <c r="KZ471" s="77"/>
      <c r="LA471" s="77"/>
      <c r="LB471" s="77"/>
      <c r="LC471" s="77"/>
      <c r="LD471" s="77"/>
      <c r="LE471" s="77"/>
      <c r="LF471" s="77"/>
      <c r="LG471" s="77"/>
      <c r="LH471" s="77"/>
      <c r="LI471" s="77"/>
      <c r="LJ471" s="77"/>
      <c r="LK471" s="77"/>
      <c r="LL471" s="77"/>
      <c r="LM471" s="77"/>
      <c r="LN471" s="77"/>
      <c r="LO471" s="77"/>
      <c r="LP471" s="77"/>
      <c r="LQ471" s="77"/>
      <c r="LR471" s="77"/>
      <c r="LS471" s="77"/>
      <c r="LT471" s="77"/>
      <c r="LU471" s="77"/>
      <c r="LV471" s="77"/>
      <c r="LW471" s="77"/>
      <c r="LX471" s="77"/>
      <c r="LY471" s="77"/>
      <c r="LZ471" s="77"/>
      <c r="MA471" s="77"/>
      <c r="MB471" s="77"/>
      <c r="MC471" s="77"/>
      <c r="MD471" s="77"/>
      <c r="ME471" s="77"/>
      <c r="MF471" s="77"/>
      <c r="MG471" s="77"/>
      <c r="MH471" s="77"/>
      <c r="MI471" s="77"/>
      <c r="MJ471" s="77"/>
      <c r="MK471" s="77"/>
      <c r="ML471" s="77"/>
      <c r="MM471" s="77"/>
      <c r="MN471" s="77"/>
      <c r="MO471" s="77"/>
      <c r="MP471" s="77"/>
      <c r="MQ471" s="77"/>
      <c r="MR471" s="77"/>
      <c r="MS471" s="77"/>
      <c r="MT471" s="77"/>
      <c r="MU471" s="77"/>
      <c r="MV471" s="77"/>
      <c r="MW471" s="77"/>
      <c r="MX471" s="77"/>
      <c r="MY471" s="77"/>
      <c r="MZ471" s="77"/>
      <c r="NA471" s="77"/>
      <c r="NB471" s="77"/>
      <c r="NC471" s="77"/>
      <c r="ND471" s="77"/>
      <c r="NE471" s="77"/>
      <c r="NF471" s="77"/>
      <c r="NG471" s="77"/>
      <c r="NH471" s="77"/>
      <c r="NI471" s="77"/>
      <c r="NJ471" s="77"/>
      <c r="NK471" s="77"/>
      <c r="NL471" s="77"/>
      <c r="NM471" s="77"/>
      <c r="NN471" s="77"/>
      <c r="NO471" s="77"/>
      <c r="NP471" s="77"/>
      <c r="NQ471" s="77"/>
      <c r="NR471" s="77"/>
      <c r="NS471" s="77"/>
      <c r="NT471" s="77"/>
      <c r="NU471" s="77"/>
      <c r="NV471" s="77"/>
      <c r="NW471" s="77"/>
      <c r="NX471" s="77"/>
      <c r="NY471" s="77"/>
      <c r="NZ471" s="77"/>
      <c r="OA471" s="77"/>
      <c r="OB471" s="77"/>
      <c r="OC471" s="77"/>
      <c r="OD471" s="77"/>
      <c r="OE471" s="77"/>
      <c r="OF471" s="77"/>
      <c r="OG471" s="77"/>
      <c r="OH471" s="77"/>
      <c r="OI471" s="77"/>
      <c r="OJ471" s="77"/>
      <c r="OK471" s="77"/>
      <c r="OL471" s="77"/>
      <c r="OM471" s="77"/>
      <c r="ON471" s="77"/>
      <c r="OO471" s="77"/>
      <c r="OP471" s="77"/>
      <c r="OQ471" s="77"/>
      <c r="OR471" s="77"/>
      <c r="OS471" s="77"/>
      <c r="OT471" s="77"/>
      <c r="OU471" s="77"/>
      <c r="OV471" s="77"/>
      <c r="OW471" s="77"/>
      <c r="OX471" s="77"/>
      <c r="OY471" s="77"/>
      <c r="OZ471" s="77"/>
      <c r="PA471" s="77"/>
      <c r="PB471" s="77"/>
      <c r="PC471" s="77"/>
      <c r="PD471" s="77"/>
      <c r="PE471" s="77"/>
      <c r="PF471" s="77"/>
      <c r="PG471" s="77"/>
      <c r="PH471" s="77"/>
      <c r="PI471" s="77"/>
      <c r="PJ471" s="77"/>
      <c r="PK471" s="77"/>
      <c r="PL471" s="77"/>
      <c r="PM471" s="77"/>
      <c r="PN471" s="77"/>
      <c r="PO471" s="77"/>
      <c r="PP471" s="77"/>
      <c r="PQ471" s="77"/>
      <c r="PR471" s="77"/>
      <c r="PS471" s="77"/>
      <c r="PT471" s="77"/>
      <c r="PU471" s="77"/>
      <c r="PV471" s="77"/>
      <c r="PW471" s="77"/>
      <c r="PX471" s="77"/>
      <c r="PY471" s="77"/>
      <c r="PZ471" s="77"/>
      <c r="QA471" s="77"/>
      <c r="QB471" s="77"/>
      <c r="QC471" s="77"/>
      <c r="QD471" s="77"/>
      <c r="QE471" s="77"/>
      <c r="QF471" s="77"/>
      <c r="QG471" s="77"/>
      <c r="QH471" s="77"/>
      <c r="QI471" s="77"/>
      <c r="QJ471" s="77"/>
      <c r="QK471" s="77"/>
      <c r="QL471" s="77"/>
      <c r="QM471" s="77"/>
      <c r="QN471" s="77"/>
      <c r="QO471" s="77"/>
      <c r="QP471" s="77"/>
      <c r="QQ471" s="77"/>
      <c r="QR471" s="77"/>
      <c r="QS471" s="77"/>
      <c r="QT471" s="77"/>
      <c r="QU471" s="77"/>
      <c r="QV471" s="77"/>
      <c r="QW471" s="77"/>
      <c r="QX471" s="77"/>
      <c r="QY471" s="77"/>
      <c r="QZ471" s="77"/>
      <c r="RA471" s="77"/>
      <c r="RB471" s="77"/>
      <c r="RC471" s="77"/>
      <c r="RD471" s="77"/>
      <c r="RE471" s="77"/>
      <c r="RF471" s="77"/>
      <c r="RG471" s="77"/>
      <c r="RH471" s="77"/>
      <c r="RI471" s="77"/>
      <c r="RJ471" s="77"/>
      <c r="RK471" s="77"/>
      <c r="RL471" s="77"/>
      <c r="RM471" s="77"/>
      <c r="RN471" s="77"/>
      <c r="RO471" s="77"/>
      <c r="RP471" s="77"/>
      <c r="RQ471" s="77"/>
      <c r="RR471" s="77"/>
      <c r="RS471" s="77"/>
      <c r="RT471" s="77"/>
      <c r="RU471" s="77"/>
      <c r="RV471" s="77"/>
      <c r="RW471" s="77"/>
      <c r="RX471" s="77"/>
      <c r="RY471" s="77"/>
      <c r="RZ471" s="77"/>
      <c r="SA471" s="77"/>
      <c r="SB471" s="77"/>
      <c r="SC471" s="77"/>
      <c r="SD471" s="77"/>
      <c r="SE471" s="77"/>
      <c r="SF471" s="77"/>
      <c r="SG471" s="77"/>
      <c r="SH471" s="77"/>
      <c r="SI471" s="77"/>
      <c r="SJ471" s="77"/>
      <c r="SK471" s="77"/>
      <c r="SL471" s="77"/>
      <c r="SM471" s="77"/>
      <c r="SN471" s="77"/>
      <c r="SO471" s="77"/>
      <c r="SP471" s="77"/>
      <c r="SQ471" s="77"/>
      <c r="SR471" s="77"/>
      <c r="SS471" s="77"/>
      <c r="ST471" s="77"/>
      <c r="SU471" s="77"/>
      <c r="SV471" s="77"/>
      <c r="SW471" s="77"/>
      <c r="SX471" s="77"/>
      <c r="SY471" s="77"/>
      <c r="SZ471" s="77"/>
      <c r="TA471" s="77"/>
      <c r="TB471" s="77"/>
      <c r="TC471" s="77"/>
      <c r="TD471" s="77"/>
      <c r="TE471" s="77"/>
      <c r="TF471" s="77"/>
      <c r="TG471" s="77"/>
      <c r="TH471" s="77"/>
      <c r="TI471" s="77"/>
      <c r="TJ471" s="77"/>
      <c r="TK471" s="77"/>
      <c r="TL471" s="77"/>
      <c r="TM471" s="77"/>
      <c r="TN471" s="77"/>
      <c r="TO471" s="77"/>
      <c r="TP471" s="77"/>
      <c r="TQ471" s="77"/>
      <c r="TR471" s="77"/>
      <c r="TS471" s="77"/>
      <c r="TT471" s="77"/>
      <c r="TU471" s="77"/>
      <c r="TV471" s="77"/>
      <c r="TW471" s="77"/>
      <c r="TX471" s="77"/>
      <c r="TY471" s="77"/>
      <c r="TZ471" s="77"/>
      <c r="UA471" s="77"/>
      <c r="UB471" s="77"/>
      <c r="UC471" s="77"/>
      <c r="UD471" s="77"/>
      <c r="UE471" s="77"/>
      <c r="UF471" s="77"/>
      <c r="UG471" s="77"/>
      <c r="UH471" s="77"/>
      <c r="UI471" s="77"/>
      <c r="UJ471" s="77"/>
      <c r="UK471" s="77"/>
      <c r="UL471" s="77"/>
      <c r="UM471" s="77"/>
      <c r="UN471" s="77"/>
      <c r="UO471" s="77"/>
      <c r="UP471" s="77"/>
      <c r="UQ471" s="77"/>
      <c r="UR471" s="77"/>
      <c r="US471" s="77"/>
      <c r="UT471" s="77"/>
      <c r="UU471" s="77"/>
      <c r="UV471" s="77"/>
      <c r="UW471" s="77"/>
      <c r="UX471" s="77"/>
      <c r="UY471" s="77"/>
      <c r="UZ471" s="77"/>
      <c r="VA471" s="77"/>
      <c r="VB471" s="77"/>
      <c r="VC471" s="77"/>
      <c r="VD471" s="77"/>
      <c r="VE471" s="77"/>
      <c r="VF471" s="77"/>
      <c r="VG471" s="77"/>
      <c r="VH471" s="77"/>
      <c r="VI471" s="77"/>
      <c r="VJ471" s="77"/>
      <c r="VK471" s="77"/>
      <c r="VL471" s="77"/>
      <c r="VM471" s="77"/>
      <c r="VN471" s="77"/>
      <c r="VO471" s="77"/>
      <c r="VP471" s="77"/>
      <c r="VQ471" s="77"/>
      <c r="VR471" s="77"/>
      <c r="VS471" s="77"/>
      <c r="VT471" s="77"/>
      <c r="VU471" s="77"/>
      <c r="VV471" s="77"/>
      <c r="VW471" s="77"/>
      <c r="VX471" s="77"/>
      <c r="VY471" s="77"/>
      <c r="VZ471" s="77"/>
      <c r="WA471" s="77"/>
      <c r="WB471" s="77"/>
      <c r="WC471" s="77"/>
      <c r="WD471" s="77"/>
      <c r="WE471" s="77"/>
      <c r="WF471" s="77"/>
      <c r="WG471" s="77"/>
      <c r="WH471" s="77"/>
      <c r="WI471" s="77"/>
      <c r="WJ471" s="77"/>
      <c r="WK471" s="77"/>
      <c r="WL471" s="77"/>
      <c r="WM471" s="77"/>
      <c r="WN471" s="77"/>
      <c r="WO471" s="77"/>
      <c r="WP471" s="77"/>
      <c r="WQ471" s="77"/>
      <c r="WR471" s="77"/>
      <c r="WS471" s="77"/>
      <c r="WT471" s="77"/>
      <c r="WU471" s="77"/>
      <c r="WV471" s="77"/>
      <c r="WW471" s="77"/>
      <c r="WX471" s="77"/>
      <c r="WY471" s="77"/>
      <c r="WZ471" s="77"/>
      <c r="XA471" s="77"/>
      <c r="XB471" s="77"/>
      <c r="XC471" s="77"/>
      <c r="XD471" s="77"/>
      <c r="XE471" s="77"/>
      <c r="XF471" s="77"/>
      <c r="XG471" s="77"/>
      <c r="XH471" s="77"/>
      <c r="XI471" s="77"/>
      <c r="XJ471" s="77"/>
      <c r="XK471" s="77"/>
      <c r="XL471" s="77"/>
      <c r="XM471" s="77"/>
      <c r="XN471" s="77"/>
      <c r="XO471" s="77"/>
      <c r="XP471" s="77"/>
      <c r="XQ471" s="77"/>
      <c r="XR471" s="77"/>
      <c r="XS471" s="77"/>
      <c r="XT471" s="77"/>
      <c r="XU471" s="77"/>
      <c r="XV471" s="77"/>
      <c r="XW471" s="77"/>
      <c r="XX471" s="77"/>
      <c r="XY471" s="77"/>
      <c r="XZ471" s="77"/>
      <c r="YA471" s="77"/>
      <c r="YB471" s="77"/>
      <c r="YC471" s="77"/>
      <c r="YD471" s="77"/>
      <c r="YE471" s="77"/>
      <c r="YF471" s="77"/>
      <c r="YG471" s="77"/>
      <c r="YH471" s="77"/>
      <c r="YI471" s="77"/>
      <c r="YJ471" s="77"/>
      <c r="YK471" s="77"/>
      <c r="YL471" s="77"/>
      <c r="YM471" s="77"/>
      <c r="YN471" s="77"/>
      <c r="YO471" s="77"/>
      <c r="YP471" s="77"/>
      <c r="YQ471" s="77"/>
      <c r="YR471" s="77"/>
      <c r="YS471" s="77"/>
      <c r="YT471" s="77"/>
      <c r="YU471" s="77"/>
      <c r="YV471" s="77"/>
      <c r="YW471" s="77"/>
      <c r="YX471" s="77"/>
      <c r="YY471" s="77"/>
      <c r="YZ471" s="77"/>
      <c r="ZA471" s="77"/>
      <c r="ZB471" s="77"/>
      <c r="ZC471" s="77"/>
      <c r="ZD471" s="77"/>
      <c r="ZE471" s="77"/>
      <c r="ZF471" s="77"/>
      <c r="ZG471" s="77"/>
      <c r="ZH471" s="77"/>
      <c r="ZI471" s="77"/>
      <c r="ZJ471" s="77"/>
      <c r="ZK471" s="77"/>
      <c r="ZL471" s="77"/>
      <c r="ZM471" s="77"/>
      <c r="ZN471" s="77"/>
      <c r="ZO471" s="77"/>
      <c r="ZP471" s="77"/>
      <c r="ZQ471" s="77"/>
      <c r="ZR471" s="77"/>
      <c r="ZS471" s="77"/>
      <c r="ZT471" s="77"/>
      <c r="ZU471" s="77"/>
      <c r="ZV471" s="77"/>
      <c r="ZW471" s="77"/>
      <c r="ZX471" s="77"/>
      <c r="ZY471" s="77"/>
      <c r="ZZ471" s="77"/>
      <c r="AAA471" s="77"/>
      <c r="AAB471" s="77"/>
      <c r="AAC471" s="77"/>
      <c r="AAD471" s="77"/>
      <c r="AAE471" s="77"/>
      <c r="AAF471" s="77"/>
      <c r="AAG471" s="77"/>
      <c r="AAH471" s="77"/>
      <c r="AAI471" s="77"/>
      <c r="AAJ471" s="77"/>
      <c r="AAK471" s="77"/>
      <c r="AAL471" s="77"/>
      <c r="AAM471" s="77"/>
      <c r="AAN471" s="77"/>
      <c r="AAO471" s="77"/>
      <c r="AAP471" s="77"/>
      <c r="AAQ471" s="77"/>
      <c r="AAR471" s="77"/>
      <c r="AAS471" s="77"/>
      <c r="AAT471" s="77"/>
      <c r="AAU471" s="77"/>
      <c r="AAV471" s="77"/>
      <c r="AAW471" s="77"/>
      <c r="AAX471" s="77"/>
      <c r="AAY471" s="77"/>
      <c r="AAZ471" s="77"/>
      <c r="ABA471" s="77"/>
      <c r="ABB471" s="77"/>
      <c r="ABC471" s="77"/>
      <c r="ABD471" s="77"/>
      <c r="ABE471" s="77"/>
      <c r="ABF471" s="77"/>
      <c r="ABG471" s="77"/>
      <c r="ABH471" s="77"/>
      <c r="ABI471" s="77"/>
      <c r="ABJ471" s="77"/>
      <c r="ABK471" s="77"/>
      <c r="ABL471" s="77"/>
      <c r="ABM471" s="77"/>
      <c r="ABN471" s="77"/>
      <c r="ABO471" s="77"/>
      <c r="ABP471" s="77"/>
      <c r="ABQ471" s="77"/>
      <c r="ABR471" s="77"/>
      <c r="ABS471" s="77"/>
      <c r="ABT471" s="77"/>
      <c r="ABU471" s="77"/>
      <c r="ABV471" s="77"/>
      <c r="ABW471" s="77"/>
      <c r="ABX471" s="77"/>
      <c r="ABY471" s="77"/>
      <c r="ABZ471" s="77"/>
      <c r="ACA471" s="77"/>
      <c r="ACB471" s="77"/>
      <c r="ACC471" s="77"/>
      <c r="ACD471" s="77"/>
      <c r="ACE471" s="77"/>
      <c r="ACF471" s="77"/>
      <c r="ACG471" s="77"/>
      <c r="ACH471" s="77"/>
      <c r="ACI471" s="77"/>
      <c r="ACJ471" s="77"/>
      <c r="ACK471" s="77"/>
      <c r="ACL471" s="77"/>
      <c r="ACM471" s="77"/>
      <c r="ACN471" s="77"/>
      <c r="ACO471" s="77"/>
      <c r="ACP471" s="77"/>
      <c r="ACQ471" s="77"/>
      <c r="ACR471" s="77"/>
      <c r="ACS471" s="77"/>
      <c r="ACT471" s="77"/>
      <c r="ACU471" s="77"/>
      <c r="ACV471" s="77"/>
      <c r="ACW471" s="77"/>
      <c r="ACX471" s="77"/>
      <c r="ACY471" s="77"/>
      <c r="ACZ471" s="77"/>
      <c r="ADA471" s="77"/>
      <c r="ADB471" s="77"/>
      <c r="ADC471" s="77"/>
      <c r="ADD471" s="77"/>
      <c r="ADE471" s="77"/>
      <c r="ADF471" s="77"/>
      <c r="ADG471" s="77"/>
      <c r="ADH471" s="77"/>
      <c r="ADI471" s="77"/>
      <c r="ADJ471" s="77"/>
      <c r="ADK471" s="77"/>
      <c r="ADL471" s="77"/>
      <c r="ADM471" s="77"/>
      <c r="ADN471" s="77"/>
      <c r="ADO471" s="77"/>
      <c r="ADP471" s="77"/>
      <c r="ADQ471" s="77"/>
      <c r="ADR471" s="77"/>
      <c r="ADS471" s="77"/>
      <c r="ADT471" s="77"/>
      <c r="ADU471" s="77"/>
      <c r="ADV471" s="77"/>
      <c r="ADW471" s="77"/>
      <c r="ADX471" s="77"/>
      <c r="ADY471" s="77"/>
      <c r="ADZ471" s="77"/>
      <c r="AEA471" s="77"/>
      <c r="AEB471" s="77"/>
      <c r="AEC471" s="77"/>
      <c r="AED471" s="77"/>
      <c r="AEE471" s="77"/>
      <c r="AEF471" s="77"/>
      <c r="AEG471" s="77"/>
      <c r="AEH471" s="77"/>
      <c r="AEI471" s="77"/>
      <c r="AEJ471" s="77"/>
      <c r="AEK471" s="77"/>
      <c r="AEL471" s="77"/>
      <c r="AEM471" s="77"/>
      <c r="AEN471" s="77"/>
      <c r="AEO471" s="77"/>
      <c r="AEP471" s="77"/>
      <c r="AEQ471" s="77"/>
      <c r="AER471" s="77"/>
      <c r="AES471" s="77"/>
      <c r="AET471" s="77"/>
      <c r="AEU471" s="77"/>
      <c r="AEV471" s="77"/>
      <c r="AEW471" s="77"/>
      <c r="AEX471" s="77"/>
      <c r="AEY471" s="77"/>
      <c r="AEZ471" s="77"/>
      <c r="AFA471" s="77"/>
      <c r="AFB471" s="77"/>
      <c r="AFC471" s="77"/>
      <c r="AFD471" s="77"/>
      <c r="AFE471" s="77"/>
      <c r="AFF471" s="77"/>
      <c r="AFG471" s="77"/>
      <c r="AFH471" s="77"/>
      <c r="AFI471" s="77"/>
      <c r="AFJ471" s="77"/>
      <c r="AFK471" s="77"/>
      <c r="AFL471" s="77"/>
      <c r="AFM471" s="77"/>
      <c r="AFN471" s="77"/>
      <c r="AFO471" s="77"/>
      <c r="AFP471" s="77"/>
      <c r="AFQ471" s="77"/>
      <c r="AFR471" s="77"/>
      <c r="AFS471" s="77"/>
      <c r="AFT471" s="77"/>
      <c r="AFU471" s="77"/>
      <c r="AFV471" s="77"/>
      <c r="AFW471" s="77"/>
      <c r="AFX471" s="77"/>
      <c r="AFY471" s="77"/>
      <c r="AFZ471" s="77"/>
      <c r="AGA471" s="77"/>
      <c r="AGB471" s="77"/>
      <c r="AGC471" s="77"/>
      <c r="AGD471" s="77"/>
      <c r="AGE471" s="77"/>
      <c r="AGF471" s="77"/>
      <c r="AGG471" s="77"/>
      <c r="AGH471" s="77"/>
      <c r="AGI471" s="77"/>
      <c r="AGJ471" s="77"/>
      <c r="AGK471" s="77"/>
      <c r="AGL471" s="77"/>
      <c r="AGM471" s="77"/>
      <c r="AGN471" s="77"/>
      <c r="AGO471" s="77"/>
      <c r="AGP471" s="77"/>
      <c r="AGQ471" s="77"/>
      <c r="AGR471" s="77"/>
      <c r="AGS471" s="77"/>
      <c r="AGT471" s="77"/>
      <c r="AGU471" s="77"/>
      <c r="AGV471" s="77"/>
      <c r="AGW471" s="77"/>
      <c r="AGX471" s="77"/>
      <c r="AGY471" s="77"/>
      <c r="AGZ471" s="77"/>
      <c r="AHA471" s="77"/>
      <c r="AHB471" s="77"/>
      <c r="AHC471" s="77"/>
      <c r="AHD471" s="77"/>
      <c r="AHE471" s="77"/>
      <c r="AHF471" s="77"/>
      <c r="AHG471" s="77"/>
      <c r="AHH471" s="77"/>
      <c r="AHI471" s="77"/>
      <c r="AHJ471" s="77"/>
      <c r="AHK471" s="77"/>
      <c r="AHL471" s="77"/>
      <c r="AHM471" s="77"/>
      <c r="AHN471" s="77"/>
      <c r="AHO471" s="77"/>
      <c r="AHP471" s="77"/>
      <c r="AHQ471" s="77"/>
      <c r="AHR471" s="77"/>
      <c r="AHS471" s="77"/>
      <c r="AHT471" s="77"/>
      <c r="AHU471" s="77"/>
      <c r="AHV471" s="77"/>
      <c r="AHW471" s="77"/>
      <c r="AHX471" s="77"/>
      <c r="AHY471" s="77"/>
      <c r="AHZ471" s="77"/>
      <c r="AIA471" s="77"/>
      <c r="AIB471" s="77"/>
      <c r="AIC471" s="77"/>
      <c r="AID471" s="77"/>
      <c r="AIE471" s="77"/>
      <c r="AIF471" s="77"/>
      <c r="AIG471" s="77"/>
      <c r="AIH471" s="77"/>
      <c r="AII471" s="77"/>
      <c r="AIJ471" s="77"/>
      <c r="AIK471" s="77"/>
      <c r="AIL471" s="77"/>
      <c r="AIM471" s="77"/>
      <c r="AIN471" s="77"/>
      <c r="AIO471" s="77"/>
      <c r="AIP471" s="77"/>
      <c r="AIQ471" s="77"/>
      <c r="AIR471" s="77"/>
      <c r="AIS471" s="77"/>
      <c r="AIT471" s="77"/>
      <c r="AIU471" s="77"/>
      <c r="AIV471" s="77"/>
      <c r="AIW471" s="77"/>
      <c r="AIX471" s="77"/>
      <c r="AIY471" s="77"/>
      <c r="AIZ471" s="77"/>
      <c r="AJA471" s="77"/>
      <c r="AJB471" s="77"/>
      <c r="AJC471" s="77"/>
      <c r="AJD471" s="77"/>
      <c r="AJE471" s="77"/>
      <c r="AJF471" s="77"/>
      <c r="AJG471" s="77"/>
      <c r="AJH471" s="77"/>
      <c r="AJI471" s="77"/>
      <c r="AJJ471" s="77"/>
      <c r="AJK471" s="77"/>
      <c r="AJL471" s="77"/>
      <c r="AJM471" s="77"/>
      <c r="AJN471" s="77"/>
      <c r="AJO471" s="77"/>
      <c r="AJP471" s="77"/>
      <c r="AJQ471" s="77"/>
      <c r="AJR471" s="77"/>
      <c r="AJS471" s="77"/>
      <c r="AJT471" s="77"/>
      <c r="AJU471" s="77"/>
      <c r="AJV471" s="77"/>
      <c r="AJW471" s="77"/>
      <c r="AJX471" s="77"/>
      <c r="AJY471" s="77"/>
      <c r="AJZ471" s="77"/>
      <c r="AKA471" s="77"/>
      <c r="AKB471" s="77"/>
      <c r="AKC471" s="77"/>
      <c r="AKD471" s="77"/>
      <c r="AKE471" s="77"/>
      <c r="AKF471" s="77"/>
      <c r="AKG471" s="77"/>
      <c r="AKH471" s="77"/>
      <c r="AKI471" s="77"/>
      <c r="AKJ471" s="77"/>
      <c r="AKK471" s="77"/>
      <c r="AKL471" s="77"/>
      <c r="AKM471" s="77"/>
      <c r="AKN471" s="77"/>
      <c r="AKO471" s="77"/>
      <c r="AKP471" s="77"/>
      <c r="AKQ471" s="77"/>
      <c r="AKR471" s="77"/>
      <c r="AKS471" s="77"/>
      <c r="AKT471" s="77"/>
      <c r="AKU471" s="77"/>
      <c r="AKV471" s="77"/>
      <c r="AKW471" s="77"/>
      <c r="AKX471" s="77"/>
      <c r="AKY471" s="77"/>
      <c r="AKZ471" s="77"/>
      <c r="ALA471" s="77"/>
      <c r="ALB471" s="77"/>
      <c r="ALC471" s="77"/>
      <c r="ALD471" s="77"/>
      <c r="ALE471" s="77"/>
      <c r="ALF471" s="77"/>
      <c r="ALG471" s="77"/>
      <c r="ALH471" s="77"/>
      <c r="ALI471" s="77"/>
      <c r="ALJ471" s="77"/>
      <c r="ALK471" s="77"/>
      <c r="ALL471" s="77"/>
      <c r="ALM471" s="77"/>
      <c r="ALN471" s="77"/>
      <c r="ALO471" s="77"/>
      <c r="ALP471" s="77"/>
      <c r="ALQ471" s="77"/>
      <c r="ALR471" s="77"/>
      <c r="ALS471" s="77"/>
      <c r="ALT471" s="77"/>
      <c r="ALU471" s="77"/>
      <c r="ALV471" s="77"/>
      <c r="ALW471" s="77"/>
      <c r="ALX471" s="77"/>
      <c r="ALY471" s="77"/>
      <c r="ALZ471" s="77"/>
      <c r="AMA471" s="77"/>
      <c r="AMB471" s="77"/>
      <c r="AMC471" s="77"/>
      <c r="AMD471" s="77"/>
      <c r="AME471" s="77"/>
      <c r="AMF471" s="77"/>
      <c r="AMG471" s="77"/>
      <c r="AMH471" s="77"/>
      <c r="AMI471" s="77"/>
      <c r="AMJ471" s="77"/>
    </row>
    <row r="472" customFormat="false" ht="12.85" hidden="false" customHeight="false" outlineLevel="0" collapsed="false">
      <c r="A472" s="77"/>
      <c r="B472" s="77"/>
      <c r="C472" s="77"/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77"/>
      <c r="P472" s="77"/>
      <c r="Q472" s="77"/>
      <c r="R472" s="77"/>
      <c r="S472" s="77"/>
      <c r="T472" s="77"/>
      <c r="U472" s="77"/>
      <c r="V472" s="77"/>
      <c r="W472" s="77"/>
      <c r="X472" s="77"/>
      <c r="Y472" s="77"/>
      <c r="Z472" s="77"/>
      <c r="AA472" s="77"/>
      <c r="AB472" s="77"/>
      <c r="AC472" s="77"/>
      <c r="AD472" s="77"/>
      <c r="AE472" s="77"/>
      <c r="AF472" s="77"/>
      <c r="AG472" s="77"/>
      <c r="AH472" s="77"/>
      <c r="AI472" s="77"/>
      <c r="AJ472" s="77"/>
      <c r="AK472" s="77"/>
      <c r="AL472" s="77"/>
      <c r="AM472" s="77"/>
      <c r="AN472" s="77"/>
      <c r="AO472" s="77"/>
      <c r="AP472" s="77"/>
      <c r="AQ472" s="77"/>
      <c r="AR472" s="77"/>
      <c r="AS472" s="77"/>
      <c r="AT472" s="77"/>
      <c r="AU472" s="77"/>
      <c r="AV472" s="77"/>
      <c r="AW472" s="77"/>
      <c r="AX472" s="77"/>
      <c r="AY472" s="77"/>
      <c r="AZ472" s="77"/>
      <c r="BA472" s="77"/>
      <c r="BB472" s="77"/>
      <c r="BC472" s="77"/>
      <c r="BD472" s="77"/>
      <c r="BE472" s="77"/>
      <c r="BF472" s="77"/>
      <c r="BG472" s="77"/>
      <c r="BH472" s="77"/>
      <c r="BI472" s="77"/>
      <c r="BJ472" s="77"/>
      <c r="BK472" s="77"/>
      <c r="BL472" s="77"/>
      <c r="BM472" s="77"/>
      <c r="BN472" s="77"/>
      <c r="BO472" s="77"/>
      <c r="BP472" s="77"/>
      <c r="BQ472" s="77"/>
      <c r="BR472" s="77"/>
      <c r="BS472" s="77"/>
      <c r="BT472" s="77"/>
      <c r="BU472" s="77"/>
      <c r="BV472" s="77"/>
      <c r="BW472" s="77"/>
      <c r="BX472" s="77"/>
      <c r="BY472" s="77"/>
      <c r="BZ472" s="77"/>
      <c r="CA472" s="77"/>
      <c r="CB472" s="77"/>
      <c r="CC472" s="77"/>
      <c r="CD472" s="77"/>
      <c r="CE472" s="77"/>
      <c r="CF472" s="77"/>
      <c r="CG472" s="77"/>
      <c r="CH472" s="77"/>
      <c r="CI472" s="77"/>
      <c r="CJ472" s="77"/>
      <c r="CK472" s="77"/>
      <c r="CL472" s="77"/>
      <c r="CM472" s="77"/>
      <c r="CN472" s="77"/>
      <c r="CO472" s="77"/>
      <c r="CP472" s="77"/>
      <c r="CQ472" s="77"/>
      <c r="CR472" s="77"/>
      <c r="CS472" s="77"/>
      <c r="CT472" s="77"/>
      <c r="CU472" s="77"/>
      <c r="CV472" s="77"/>
      <c r="CW472" s="77"/>
      <c r="CX472" s="77"/>
      <c r="CY472" s="77"/>
      <c r="CZ472" s="77"/>
      <c r="DA472" s="77"/>
      <c r="DB472" s="77"/>
      <c r="DC472" s="77"/>
      <c r="DD472" s="77"/>
      <c r="DE472" s="77"/>
      <c r="DF472" s="77"/>
      <c r="DG472" s="77"/>
      <c r="DH472" s="77"/>
      <c r="DI472" s="77"/>
      <c r="DJ472" s="77"/>
      <c r="DK472" s="77"/>
      <c r="DL472" s="77"/>
      <c r="DM472" s="77"/>
      <c r="DN472" s="77"/>
      <c r="DO472" s="77"/>
      <c r="DP472" s="77"/>
      <c r="DQ472" s="77"/>
      <c r="DR472" s="77"/>
      <c r="DS472" s="77"/>
      <c r="DT472" s="77"/>
      <c r="DU472" s="77"/>
      <c r="DV472" s="77"/>
      <c r="DW472" s="77"/>
      <c r="DX472" s="77"/>
      <c r="DY472" s="77"/>
      <c r="DZ472" s="77"/>
      <c r="EA472" s="77"/>
      <c r="EB472" s="77"/>
      <c r="EC472" s="77"/>
      <c r="ED472" s="77"/>
      <c r="EE472" s="77"/>
      <c r="EF472" s="77"/>
      <c r="EG472" s="77"/>
      <c r="EH472" s="77"/>
      <c r="EI472" s="77"/>
      <c r="EJ472" s="77"/>
      <c r="EK472" s="77"/>
      <c r="EL472" s="77"/>
      <c r="EM472" s="77"/>
      <c r="EN472" s="77"/>
      <c r="EO472" s="77"/>
      <c r="EP472" s="77"/>
      <c r="EQ472" s="77"/>
      <c r="ER472" s="77"/>
      <c r="ES472" s="77"/>
      <c r="ET472" s="77"/>
      <c r="EU472" s="77"/>
      <c r="EV472" s="77"/>
      <c r="EW472" s="77"/>
      <c r="EX472" s="77"/>
      <c r="EY472" s="77"/>
      <c r="EZ472" s="77"/>
      <c r="FA472" s="77"/>
      <c r="FB472" s="77"/>
      <c r="FC472" s="77"/>
      <c r="FD472" s="77"/>
      <c r="FE472" s="77"/>
      <c r="FF472" s="77"/>
      <c r="FG472" s="77"/>
      <c r="FH472" s="77"/>
      <c r="FI472" s="77"/>
      <c r="FJ472" s="77"/>
      <c r="FK472" s="77"/>
      <c r="FL472" s="77"/>
      <c r="FM472" s="77"/>
      <c r="FN472" s="77"/>
      <c r="FO472" s="77"/>
      <c r="FP472" s="77"/>
      <c r="FQ472" s="77"/>
      <c r="FR472" s="77"/>
      <c r="FS472" s="77"/>
      <c r="FT472" s="77"/>
      <c r="FU472" s="77"/>
      <c r="FV472" s="77"/>
      <c r="FW472" s="77"/>
      <c r="FX472" s="77"/>
      <c r="FY472" s="77"/>
      <c r="FZ472" s="77"/>
      <c r="GA472" s="77"/>
      <c r="GB472" s="77"/>
      <c r="GC472" s="77"/>
      <c r="GD472" s="77"/>
      <c r="GE472" s="77"/>
      <c r="GF472" s="77"/>
      <c r="GG472" s="77"/>
      <c r="GH472" s="77"/>
      <c r="GI472" s="77"/>
      <c r="GJ472" s="77"/>
      <c r="GK472" s="77"/>
      <c r="GL472" s="77"/>
      <c r="GM472" s="77"/>
      <c r="GN472" s="77"/>
      <c r="GO472" s="77"/>
      <c r="GP472" s="77"/>
      <c r="GQ472" s="77"/>
      <c r="GR472" s="77"/>
      <c r="GS472" s="77"/>
      <c r="GT472" s="77"/>
      <c r="GU472" s="77"/>
      <c r="GV472" s="77"/>
      <c r="GW472" s="77"/>
      <c r="GX472" s="77"/>
      <c r="GY472" s="77"/>
      <c r="GZ472" s="77"/>
      <c r="HA472" s="77"/>
      <c r="HB472" s="77"/>
      <c r="HC472" s="77"/>
      <c r="HD472" s="77"/>
      <c r="HE472" s="77"/>
      <c r="HF472" s="77"/>
      <c r="HG472" s="77"/>
      <c r="HH472" s="77"/>
      <c r="HI472" s="77"/>
      <c r="HJ472" s="77"/>
      <c r="HK472" s="77"/>
      <c r="HL472" s="77"/>
      <c r="HM472" s="77"/>
      <c r="HN472" s="77"/>
      <c r="HO472" s="77"/>
      <c r="HP472" s="77"/>
      <c r="HQ472" s="77"/>
      <c r="HR472" s="77"/>
      <c r="HS472" s="77"/>
      <c r="HT472" s="77"/>
      <c r="HU472" s="77"/>
      <c r="HV472" s="77"/>
      <c r="HW472" s="77"/>
      <c r="HX472" s="77"/>
      <c r="HY472" s="77"/>
      <c r="HZ472" s="77"/>
      <c r="IA472" s="77"/>
      <c r="IB472" s="77"/>
      <c r="IC472" s="77"/>
      <c r="ID472" s="77"/>
      <c r="IE472" s="77"/>
      <c r="IF472" s="77"/>
      <c r="IG472" s="77"/>
      <c r="IH472" s="77"/>
      <c r="II472" s="77"/>
      <c r="IJ472" s="77"/>
      <c r="IK472" s="77"/>
      <c r="IL472" s="77"/>
      <c r="IM472" s="77"/>
      <c r="IN472" s="77"/>
      <c r="IO472" s="77"/>
      <c r="IP472" s="77"/>
      <c r="IQ472" s="77"/>
      <c r="IR472" s="77"/>
      <c r="IS472" s="77"/>
      <c r="IT472" s="77"/>
      <c r="IU472" s="77"/>
      <c r="IV472" s="77"/>
      <c r="IW472" s="77"/>
      <c r="IX472" s="77"/>
      <c r="IY472" s="77"/>
      <c r="IZ472" s="77"/>
      <c r="JA472" s="77"/>
      <c r="JB472" s="77"/>
      <c r="JC472" s="77"/>
      <c r="JD472" s="77"/>
      <c r="JE472" s="77"/>
      <c r="JF472" s="77"/>
      <c r="JG472" s="77"/>
      <c r="JH472" s="77"/>
      <c r="JI472" s="77"/>
      <c r="JJ472" s="77"/>
      <c r="JK472" s="77"/>
      <c r="JL472" s="77"/>
      <c r="JM472" s="77"/>
      <c r="JN472" s="77"/>
      <c r="JO472" s="77"/>
      <c r="JP472" s="77"/>
      <c r="JQ472" s="77"/>
      <c r="JR472" s="77"/>
      <c r="JS472" s="77"/>
      <c r="JT472" s="77"/>
      <c r="JU472" s="77"/>
      <c r="JV472" s="77"/>
      <c r="JW472" s="77"/>
      <c r="JX472" s="77"/>
      <c r="JY472" s="77"/>
      <c r="JZ472" s="77"/>
      <c r="KA472" s="77"/>
      <c r="KB472" s="77"/>
      <c r="KC472" s="77"/>
      <c r="KD472" s="77"/>
      <c r="KE472" s="77"/>
      <c r="KF472" s="77"/>
      <c r="KG472" s="77"/>
      <c r="KH472" s="77"/>
      <c r="KI472" s="77"/>
      <c r="KJ472" s="77"/>
      <c r="KK472" s="77"/>
      <c r="KL472" s="77"/>
      <c r="KM472" s="77"/>
      <c r="KN472" s="77"/>
      <c r="KO472" s="77"/>
      <c r="KP472" s="77"/>
      <c r="KQ472" s="77"/>
      <c r="KR472" s="77"/>
      <c r="KS472" s="77"/>
      <c r="KT472" s="77"/>
      <c r="KU472" s="77"/>
      <c r="KV472" s="77"/>
      <c r="KW472" s="77"/>
      <c r="KX472" s="77"/>
      <c r="KY472" s="77"/>
      <c r="KZ472" s="77"/>
      <c r="LA472" s="77"/>
      <c r="LB472" s="77"/>
      <c r="LC472" s="77"/>
      <c r="LD472" s="77"/>
      <c r="LE472" s="77"/>
      <c r="LF472" s="77"/>
      <c r="LG472" s="77"/>
      <c r="LH472" s="77"/>
      <c r="LI472" s="77"/>
      <c r="LJ472" s="77"/>
      <c r="LK472" s="77"/>
      <c r="LL472" s="77"/>
      <c r="LM472" s="77"/>
      <c r="LN472" s="77"/>
      <c r="LO472" s="77"/>
      <c r="LP472" s="77"/>
      <c r="LQ472" s="77"/>
      <c r="LR472" s="77"/>
      <c r="LS472" s="77"/>
      <c r="LT472" s="77"/>
      <c r="LU472" s="77"/>
      <c r="LV472" s="77"/>
      <c r="LW472" s="77"/>
      <c r="LX472" s="77"/>
      <c r="LY472" s="77"/>
      <c r="LZ472" s="77"/>
      <c r="MA472" s="77"/>
      <c r="MB472" s="77"/>
      <c r="MC472" s="77"/>
      <c r="MD472" s="77"/>
      <c r="ME472" s="77"/>
      <c r="MF472" s="77"/>
      <c r="MG472" s="77"/>
      <c r="MH472" s="77"/>
      <c r="MI472" s="77"/>
      <c r="MJ472" s="77"/>
      <c r="MK472" s="77"/>
      <c r="ML472" s="77"/>
      <c r="MM472" s="77"/>
      <c r="MN472" s="77"/>
      <c r="MO472" s="77"/>
      <c r="MP472" s="77"/>
      <c r="MQ472" s="77"/>
      <c r="MR472" s="77"/>
      <c r="MS472" s="77"/>
      <c r="MT472" s="77"/>
      <c r="MU472" s="77"/>
      <c r="MV472" s="77"/>
      <c r="MW472" s="77"/>
      <c r="MX472" s="77"/>
      <c r="MY472" s="77"/>
      <c r="MZ472" s="77"/>
      <c r="NA472" s="77"/>
      <c r="NB472" s="77"/>
      <c r="NC472" s="77"/>
      <c r="ND472" s="77"/>
      <c r="NE472" s="77"/>
      <c r="NF472" s="77"/>
      <c r="NG472" s="77"/>
      <c r="NH472" s="77"/>
      <c r="NI472" s="77"/>
      <c r="NJ472" s="77"/>
      <c r="NK472" s="77"/>
      <c r="NL472" s="77"/>
      <c r="NM472" s="77"/>
      <c r="NN472" s="77"/>
      <c r="NO472" s="77"/>
      <c r="NP472" s="77"/>
      <c r="NQ472" s="77"/>
      <c r="NR472" s="77"/>
      <c r="NS472" s="77"/>
      <c r="NT472" s="77"/>
      <c r="NU472" s="77"/>
      <c r="NV472" s="77"/>
      <c r="NW472" s="77"/>
      <c r="NX472" s="77"/>
      <c r="NY472" s="77"/>
      <c r="NZ472" s="77"/>
      <c r="OA472" s="77"/>
      <c r="OB472" s="77"/>
      <c r="OC472" s="77"/>
      <c r="OD472" s="77"/>
      <c r="OE472" s="77"/>
      <c r="OF472" s="77"/>
      <c r="OG472" s="77"/>
      <c r="OH472" s="77"/>
      <c r="OI472" s="77"/>
      <c r="OJ472" s="77"/>
      <c r="OK472" s="77"/>
      <c r="OL472" s="77"/>
      <c r="OM472" s="77"/>
      <c r="ON472" s="77"/>
      <c r="OO472" s="77"/>
      <c r="OP472" s="77"/>
      <c r="OQ472" s="77"/>
      <c r="OR472" s="77"/>
      <c r="OS472" s="77"/>
      <c r="OT472" s="77"/>
      <c r="OU472" s="77"/>
      <c r="OV472" s="77"/>
      <c r="OW472" s="77"/>
      <c r="OX472" s="77"/>
      <c r="OY472" s="77"/>
      <c r="OZ472" s="77"/>
      <c r="PA472" s="77"/>
      <c r="PB472" s="77"/>
      <c r="PC472" s="77"/>
      <c r="PD472" s="77"/>
      <c r="PE472" s="77"/>
      <c r="PF472" s="77"/>
      <c r="PG472" s="77"/>
      <c r="PH472" s="77"/>
      <c r="PI472" s="77"/>
      <c r="PJ472" s="77"/>
      <c r="PK472" s="77"/>
      <c r="PL472" s="77"/>
      <c r="PM472" s="77"/>
      <c r="PN472" s="77"/>
      <c r="PO472" s="77"/>
      <c r="PP472" s="77"/>
      <c r="PQ472" s="77"/>
      <c r="PR472" s="77"/>
      <c r="PS472" s="77"/>
      <c r="PT472" s="77"/>
      <c r="PU472" s="77"/>
      <c r="PV472" s="77"/>
      <c r="PW472" s="77"/>
      <c r="PX472" s="77"/>
      <c r="PY472" s="77"/>
      <c r="PZ472" s="77"/>
      <c r="QA472" s="77"/>
      <c r="QB472" s="77"/>
      <c r="QC472" s="77"/>
      <c r="QD472" s="77"/>
      <c r="QE472" s="77"/>
      <c r="QF472" s="77"/>
      <c r="QG472" s="77"/>
      <c r="QH472" s="77"/>
      <c r="QI472" s="77"/>
      <c r="QJ472" s="77"/>
      <c r="QK472" s="77"/>
      <c r="QL472" s="77"/>
      <c r="QM472" s="77"/>
      <c r="QN472" s="77"/>
      <c r="QO472" s="77"/>
      <c r="QP472" s="77"/>
      <c r="QQ472" s="77"/>
      <c r="QR472" s="77"/>
      <c r="QS472" s="77"/>
      <c r="QT472" s="77"/>
      <c r="QU472" s="77"/>
      <c r="QV472" s="77"/>
      <c r="QW472" s="77"/>
      <c r="QX472" s="77"/>
      <c r="QY472" s="77"/>
      <c r="QZ472" s="77"/>
      <c r="RA472" s="77"/>
      <c r="RB472" s="77"/>
      <c r="RC472" s="77"/>
      <c r="RD472" s="77"/>
      <c r="RE472" s="77"/>
      <c r="RF472" s="77"/>
      <c r="RG472" s="77"/>
      <c r="RH472" s="77"/>
      <c r="RI472" s="77"/>
      <c r="RJ472" s="77"/>
      <c r="RK472" s="77"/>
      <c r="RL472" s="77"/>
      <c r="RM472" s="77"/>
      <c r="RN472" s="77"/>
      <c r="RO472" s="77"/>
      <c r="RP472" s="77"/>
      <c r="RQ472" s="77"/>
      <c r="RR472" s="77"/>
      <c r="RS472" s="77"/>
      <c r="RT472" s="77"/>
      <c r="RU472" s="77"/>
      <c r="RV472" s="77"/>
      <c r="RW472" s="77"/>
      <c r="RX472" s="77"/>
      <c r="RY472" s="77"/>
      <c r="RZ472" s="77"/>
      <c r="SA472" s="77"/>
      <c r="SB472" s="77"/>
      <c r="SC472" s="77"/>
      <c r="SD472" s="77"/>
      <c r="SE472" s="77"/>
      <c r="SF472" s="77"/>
      <c r="SG472" s="77"/>
      <c r="SH472" s="77"/>
      <c r="SI472" s="77"/>
      <c r="SJ472" s="77"/>
      <c r="SK472" s="77"/>
      <c r="SL472" s="77"/>
      <c r="SM472" s="77"/>
      <c r="SN472" s="77"/>
      <c r="SO472" s="77"/>
      <c r="SP472" s="77"/>
      <c r="SQ472" s="77"/>
      <c r="SR472" s="77"/>
      <c r="SS472" s="77"/>
      <c r="ST472" s="77"/>
      <c r="SU472" s="77"/>
      <c r="SV472" s="77"/>
      <c r="SW472" s="77"/>
      <c r="SX472" s="77"/>
      <c r="SY472" s="77"/>
      <c r="SZ472" s="77"/>
      <c r="TA472" s="77"/>
      <c r="TB472" s="77"/>
      <c r="TC472" s="77"/>
      <c r="TD472" s="77"/>
      <c r="TE472" s="77"/>
      <c r="TF472" s="77"/>
      <c r="TG472" s="77"/>
      <c r="TH472" s="77"/>
      <c r="TI472" s="77"/>
      <c r="TJ472" s="77"/>
      <c r="TK472" s="77"/>
      <c r="TL472" s="77"/>
      <c r="TM472" s="77"/>
      <c r="TN472" s="77"/>
      <c r="TO472" s="77"/>
      <c r="TP472" s="77"/>
      <c r="TQ472" s="77"/>
      <c r="TR472" s="77"/>
      <c r="TS472" s="77"/>
      <c r="TT472" s="77"/>
      <c r="TU472" s="77"/>
      <c r="TV472" s="77"/>
      <c r="TW472" s="77"/>
      <c r="TX472" s="77"/>
      <c r="TY472" s="77"/>
      <c r="TZ472" s="77"/>
      <c r="UA472" s="77"/>
      <c r="UB472" s="77"/>
      <c r="UC472" s="77"/>
      <c r="UD472" s="77"/>
      <c r="UE472" s="77"/>
      <c r="UF472" s="77"/>
      <c r="UG472" s="77"/>
      <c r="UH472" s="77"/>
      <c r="UI472" s="77"/>
      <c r="UJ472" s="77"/>
      <c r="UK472" s="77"/>
      <c r="UL472" s="77"/>
      <c r="UM472" s="77"/>
      <c r="UN472" s="77"/>
      <c r="UO472" s="77"/>
      <c r="UP472" s="77"/>
      <c r="UQ472" s="77"/>
      <c r="UR472" s="77"/>
      <c r="US472" s="77"/>
      <c r="UT472" s="77"/>
      <c r="UU472" s="77"/>
      <c r="UV472" s="77"/>
      <c r="UW472" s="77"/>
      <c r="UX472" s="77"/>
      <c r="UY472" s="77"/>
      <c r="UZ472" s="77"/>
      <c r="VA472" s="77"/>
      <c r="VB472" s="77"/>
      <c r="VC472" s="77"/>
      <c r="VD472" s="77"/>
      <c r="VE472" s="77"/>
      <c r="VF472" s="77"/>
      <c r="VG472" s="77"/>
      <c r="VH472" s="77"/>
      <c r="VI472" s="77"/>
      <c r="VJ472" s="77"/>
      <c r="VK472" s="77"/>
      <c r="VL472" s="77"/>
      <c r="VM472" s="77"/>
      <c r="VN472" s="77"/>
      <c r="VO472" s="77"/>
      <c r="VP472" s="77"/>
      <c r="VQ472" s="77"/>
      <c r="VR472" s="77"/>
      <c r="VS472" s="77"/>
      <c r="VT472" s="77"/>
      <c r="VU472" s="77"/>
      <c r="VV472" s="77"/>
      <c r="VW472" s="77"/>
      <c r="VX472" s="77"/>
      <c r="VY472" s="77"/>
      <c r="VZ472" s="77"/>
      <c r="WA472" s="77"/>
      <c r="WB472" s="77"/>
      <c r="WC472" s="77"/>
      <c r="WD472" s="77"/>
      <c r="WE472" s="77"/>
      <c r="WF472" s="77"/>
      <c r="WG472" s="77"/>
      <c r="WH472" s="77"/>
      <c r="WI472" s="77"/>
      <c r="WJ472" s="77"/>
      <c r="WK472" s="77"/>
      <c r="WL472" s="77"/>
      <c r="WM472" s="77"/>
      <c r="WN472" s="77"/>
      <c r="WO472" s="77"/>
      <c r="WP472" s="77"/>
      <c r="WQ472" s="77"/>
      <c r="WR472" s="77"/>
      <c r="WS472" s="77"/>
      <c r="WT472" s="77"/>
      <c r="WU472" s="77"/>
      <c r="WV472" s="77"/>
      <c r="WW472" s="77"/>
      <c r="WX472" s="77"/>
      <c r="WY472" s="77"/>
      <c r="WZ472" s="77"/>
      <c r="XA472" s="77"/>
      <c r="XB472" s="77"/>
      <c r="XC472" s="77"/>
      <c r="XD472" s="77"/>
      <c r="XE472" s="77"/>
      <c r="XF472" s="77"/>
      <c r="XG472" s="77"/>
      <c r="XH472" s="77"/>
      <c r="XI472" s="77"/>
      <c r="XJ472" s="77"/>
      <c r="XK472" s="77"/>
      <c r="XL472" s="77"/>
      <c r="XM472" s="77"/>
      <c r="XN472" s="77"/>
      <c r="XO472" s="77"/>
      <c r="XP472" s="77"/>
      <c r="XQ472" s="77"/>
      <c r="XR472" s="77"/>
      <c r="XS472" s="77"/>
      <c r="XT472" s="77"/>
      <c r="XU472" s="77"/>
      <c r="XV472" s="77"/>
      <c r="XW472" s="77"/>
      <c r="XX472" s="77"/>
      <c r="XY472" s="77"/>
      <c r="XZ472" s="77"/>
      <c r="YA472" s="77"/>
      <c r="YB472" s="77"/>
      <c r="YC472" s="77"/>
      <c r="YD472" s="77"/>
      <c r="YE472" s="77"/>
      <c r="YF472" s="77"/>
      <c r="YG472" s="77"/>
      <c r="YH472" s="77"/>
      <c r="YI472" s="77"/>
      <c r="YJ472" s="77"/>
      <c r="YK472" s="77"/>
      <c r="YL472" s="77"/>
      <c r="YM472" s="77"/>
      <c r="YN472" s="77"/>
      <c r="YO472" s="77"/>
      <c r="YP472" s="77"/>
      <c r="YQ472" s="77"/>
      <c r="YR472" s="77"/>
      <c r="YS472" s="77"/>
      <c r="YT472" s="77"/>
      <c r="YU472" s="77"/>
      <c r="YV472" s="77"/>
      <c r="YW472" s="77"/>
      <c r="YX472" s="77"/>
      <c r="YY472" s="77"/>
      <c r="YZ472" s="77"/>
      <c r="ZA472" s="77"/>
      <c r="ZB472" s="77"/>
      <c r="ZC472" s="77"/>
      <c r="ZD472" s="77"/>
      <c r="ZE472" s="77"/>
      <c r="ZF472" s="77"/>
      <c r="ZG472" s="77"/>
      <c r="ZH472" s="77"/>
      <c r="ZI472" s="77"/>
      <c r="ZJ472" s="77"/>
      <c r="ZK472" s="77"/>
      <c r="ZL472" s="77"/>
      <c r="ZM472" s="77"/>
      <c r="ZN472" s="77"/>
      <c r="ZO472" s="77"/>
      <c r="ZP472" s="77"/>
      <c r="ZQ472" s="77"/>
      <c r="ZR472" s="77"/>
      <c r="ZS472" s="77"/>
      <c r="ZT472" s="77"/>
      <c r="ZU472" s="77"/>
      <c r="ZV472" s="77"/>
      <c r="ZW472" s="77"/>
      <c r="ZX472" s="77"/>
      <c r="ZY472" s="77"/>
      <c r="ZZ472" s="77"/>
      <c r="AAA472" s="77"/>
      <c r="AAB472" s="77"/>
      <c r="AAC472" s="77"/>
      <c r="AAD472" s="77"/>
      <c r="AAE472" s="77"/>
      <c r="AAF472" s="77"/>
      <c r="AAG472" s="77"/>
      <c r="AAH472" s="77"/>
      <c r="AAI472" s="77"/>
      <c r="AAJ472" s="77"/>
      <c r="AAK472" s="77"/>
      <c r="AAL472" s="77"/>
      <c r="AAM472" s="77"/>
      <c r="AAN472" s="77"/>
      <c r="AAO472" s="77"/>
      <c r="AAP472" s="77"/>
      <c r="AAQ472" s="77"/>
      <c r="AAR472" s="77"/>
      <c r="AAS472" s="77"/>
      <c r="AAT472" s="77"/>
      <c r="AAU472" s="77"/>
      <c r="AAV472" s="77"/>
      <c r="AAW472" s="77"/>
      <c r="AAX472" s="77"/>
      <c r="AAY472" s="77"/>
      <c r="AAZ472" s="77"/>
      <c r="ABA472" s="77"/>
      <c r="ABB472" s="77"/>
      <c r="ABC472" s="77"/>
      <c r="ABD472" s="77"/>
      <c r="ABE472" s="77"/>
      <c r="ABF472" s="77"/>
      <c r="ABG472" s="77"/>
      <c r="ABH472" s="77"/>
      <c r="ABI472" s="77"/>
      <c r="ABJ472" s="77"/>
      <c r="ABK472" s="77"/>
      <c r="ABL472" s="77"/>
      <c r="ABM472" s="77"/>
      <c r="ABN472" s="77"/>
      <c r="ABO472" s="77"/>
      <c r="ABP472" s="77"/>
      <c r="ABQ472" s="77"/>
      <c r="ABR472" s="77"/>
      <c r="ABS472" s="77"/>
      <c r="ABT472" s="77"/>
      <c r="ABU472" s="77"/>
      <c r="ABV472" s="77"/>
      <c r="ABW472" s="77"/>
      <c r="ABX472" s="77"/>
      <c r="ABY472" s="77"/>
      <c r="ABZ472" s="77"/>
      <c r="ACA472" s="77"/>
      <c r="ACB472" s="77"/>
      <c r="ACC472" s="77"/>
      <c r="ACD472" s="77"/>
      <c r="ACE472" s="77"/>
      <c r="ACF472" s="77"/>
      <c r="ACG472" s="77"/>
      <c r="ACH472" s="77"/>
      <c r="ACI472" s="77"/>
      <c r="ACJ472" s="77"/>
      <c r="ACK472" s="77"/>
      <c r="ACL472" s="77"/>
      <c r="ACM472" s="77"/>
      <c r="ACN472" s="77"/>
      <c r="ACO472" s="77"/>
      <c r="ACP472" s="77"/>
      <c r="ACQ472" s="77"/>
      <c r="ACR472" s="77"/>
      <c r="ACS472" s="77"/>
      <c r="ACT472" s="77"/>
      <c r="ACU472" s="77"/>
      <c r="ACV472" s="77"/>
      <c r="ACW472" s="77"/>
      <c r="ACX472" s="77"/>
      <c r="ACY472" s="77"/>
      <c r="ACZ472" s="77"/>
      <c r="ADA472" s="77"/>
      <c r="ADB472" s="77"/>
      <c r="ADC472" s="77"/>
      <c r="ADD472" s="77"/>
      <c r="ADE472" s="77"/>
      <c r="ADF472" s="77"/>
      <c r="ADG472" s="77"/>
      <c r="ADH472" s="77"/>
      <c r="ADI472" s="77"/>
      <c r="ADJ472" s="77"/>
      <c r="ADK472" s="77"/>
      <c r="ADL472" s="77"/>
      <c r="ADM472" s="77"/>
      <c r="ADN472" s="77"/>
      <c r="ADO472" s="77"/>
      <c r="ADP472" s="77"/>
      <c r="ADQ472" s="77"/>
      <c r="ADR472" s="77"/>
      <c r="ADS472" s="77"/>
      <c r="ADT472" s="77"/>
      <c r="ADU472" s="77"/>
      <c r="ADV472" s="77"/>
      <c r="ADW472" s="77"/>
      <c r="ADX472" s="77"/>
      <c r="ADY472" s="77"/>
      <c r="ADZ472" s="77"/>
      <c r="AEA472" s="77"/>
      <c r="AEB472" s="77"/>
      <c r="AEC472" s="77"/>
      <c r="AED472" s="77"/>
      <c r="AEE472" s="77"/>
      <c r="AEF472" s="77"/>
      <c r="AEG472" s="77"/>
      <c r="AEH472" s="77"/>
      <c r="AEI472" s="77"/>
      <c r="AEJ472" s="77"/>
      <c r="AEK472" s="77"/>
      <c r="AEL472" s="77"/>
      <c r="AEM472" s="77"/>
      <c r="AEN472" s="77"/>
      <c r="AEO472" s="77"/>
      <c r="AEP472" s="77"/>
      <c r="AEQ472" s="77"/>
      <c r="AER472" s="77"/>
      <c r="AES472" s="77"/>
      <c r="AET472" s="77"/>
      <c r="AEU472" s="77"/>
      <c r="AEV472" s="77"/>
      <c r="AEW472" s="77"/>
      <c r="AEX472" s="77"/>
      <c r="AEY472" s="77"/>
      <c r="AEZ472" s="77"/>
      <c r="AFA472" s="77"/>
      <c r="AFB472" s="77"/>
      <c r="AFC472" s="77"/>
      <c r="AFD472" s="77"/>
      <c r="AFE472" s="77"/>
      <c r="AFF472" s="77"/>
      <c r="AFG472" s="77"/>
      <c r="AFH472" s="77"/>
      <c r="AFI472" s="77"/>
      <c r="AFJ472" s="77"/>
      <c r="AFK472" s="77"/>
      <c r="AFL472" s="77"/>
      <c r="AFM472" s="77"/>
      <c r="AFN472" s="77"/>
      <c r="AFO472" s="77"/>
      <c r="AFP472" s="77"/>
      <c r="AFQ472" s="77"/>
      <c r="AFR472" s="77"/>
      <c r="AFS472" s="77"/>
      <c r="AFT472" s="77"/>
      <c r="AFU472" s="77"/>
      <c r="AFV472" s="77"/>
      <c r="AFW472" s="77"/>
      <c r="AFX472" s="77"/>
      <c r="AFY472" s="77"/>
      <c r="AFZ472" s="77"/>
      <c r="AGA472" s="77"/>
      <c r="AGB472" s="77"/>
      <c r="AGC472" s="77"/>
      <c r="AGD472" s="77"/>
      <c r="AGE472" s="77"/>
      <c r="AGF472" s="77"/>
      <c r="AGG472" s="77"/>
      <c r="AGH472" s="77"/>
      <c r="AGI472" s="77"/>
      <c r="AGJ472" s="77"/>
      <c r="AGK472" s="77"/>
      <c r="AGL472" s="77"/>
      <c r="AGM472" s="77"/>
      <c r="AGN472" s="77"/>
      <c r="AGO472" s="77"/>
      <c r="AGP472" s="77"/>
      <c r="AGQ472" s="77"/>
      <c r="AGR472" s="77"/>
      <c r="AGS472" s="77"/>
      <c r="AGT472" s="77"/>
      <c r="AGU472" s="77"/>
      <c r="AGV472" s="77"/>
      <c r="AGW472" s="77"/>
      <c r="AGX472" s="77"/>
      <c r="AGY472" s="77"/>
      <c r="AGZ472" s="77"/>
      <c r="AHA472" s="77"/>
      <c r="AHB472" s="77"/>
      <c r="AHC472" s="77"/>
      <c r="AHD472" s="77"/>
      <c r="AHE472" s="77"/>
      <c r="AHF472" s="77"/>
      <c r="AHG472" s="77"/>
      <c r="AHH472" s="77"/>
      <c r="AHI472" s="77"/>
      <c r="AHJ472" s="77"/>
      <c r="AHK472" s="77"/>
      <c r="AHL472" s="77"/>
      <c r="AHM472" s="77"/>
      <c r="AHN472" s="77"/>
      <c r="AHO472" s="77"/>
      <c r="AHP472" s="77"/>
      <c r="AHQ472" s="77"/>
      <c r="AHR472" s="77"/>
      <c r="AHS472" s="77"/>
      <c r="AHT472" s="77"/>
      <c r="AHU472" s="77"/>
      <c r="AHV472" s="77"/>
      <c r="AHW472" s="77"/>
      <c r="AHX472" s="77"/>
      <c r="AHY472" s="77"/>
      <c r="AHZ472" s="77"/>
      <c r="AIA472" s="77"/>
      <c r="AIB472" s="77"/>
      <c r="AIC472" s="77"/>
      <c r="AID472" s="77"/>
      <c r="AIE472" s="77"/>
      <c r="AIF472" s="77"/>
      <c r="AIG472" s="77"/>
      <c r="AIH472" s="77"/>
      <c r="AII472" s="77"/>
      <c r="AIJ472" s="77"/>
      <c r="AIK472" s="77"/>
      <c r="AIL472" s="77"/>
      <c r="AIM472" s="77"/>
      <c r="AIN472" s="77"/>
      <c r="AIO472" s="77"/>
      <c r="AIP472" s="77"/>
      <c r="AIQ472" s="77"/>
      <c r="AIR472" s="77"/>
      <c r="AIS472" s="77"/>
      <c r="AIT472" s="77"/>
      <c r="AIU472" s="77"/>
      <c r="AIV472" s="77"/>
      <c r="AIW472" s="77"/>
      <c r="AIX472" s="77"/>
      <c r="AIY472" s="77"/>
      <c r="AIZ472" s="77"/>
      <c r="AJA472" s="77"/>
      <c r="AJB472" s="77"/>
      <c r="AJC472" s="77"/>
      <c r="AJD472" s="77"/>
      <c r="AJE472" s="77"/>
      <c r="AJF472" s="77"/>
      <c r="AJG472" s="77"/>
      <c r="AJH472" s="77"/>
      <c r="AJI472" s="77"/>
      <c r="AJJ472" s="77"/>
      <c r="AJK472" s="77"/>
      <c r="AJL472" s="77"/>
      <c r="AJM472" s="77"/>
      <c r="AJN472" s="77"/>
      <c r="AJO472" s="77"/>
      <c r="AJP472" s="77"/>
      <c r="AJQ472" s="77"/>
      <c r="AJR472" s="77"/>
      <c r="AJS472" s="77"/>
      <c r="AJT472" s="77"/>
      <c r="AJU472" s="77"/>
      <c r="AJV472" s="77"/>
      <c r="AJW472" s="77"/>
      <c r="AJX472" s="77"/>
      <c r="AJY472" s="77"/>
      <c r="AJZ472" s="77"/>
      <c r="AKA472" s="77"/>
      <c r="AKB472" s="77"/>
      <c r="AKC472" s="77"/>
      <c r="AKD472" s="77"/>
      <c r="AKE472" s="77"/>
      <c r="AKF472" s="77"/>
      <c r="AKG472" s="77"/>
      <c r="AKH472" s="77"/>
      <c r="AKI472" s="77"/>
      <c r="AKJ472" s="77"/>
      <c r="AKK472" s="77"/>
      <c r="AKL472" s="77"/>
      <c r="AKM472" s="77"/>
      <c r="AKN472" s="77"/>
      <c r="AKO472" s="77"/>
      <c r="AKP472" s="77"/>
      <c r="AKQ472" s="77"/>
      <c r="AKR472" s="77"/>
      <c r="AKS472" s="77"/>
      <c r="AKT472" s="77"/>
      <c r="AKU472" s="77"/>
      <c r="AKV472" s="77"/>
      <c r="AKW472" s="77"/>
      <c r="AKX472" s="77"/>
      <c r="AKY472" s="77"/>
      <c r="AKZ472" s="77"/>
      <c r="ALA472" s="77"/>
      <c r="ALB472" s="77"/>
      <c r="ALC472" s="77"/>
      <c r="ALD472" s="77"/>
      <c r="ALE472" s="77"/>
      <c r="ALF472" s="77"/>
      <c r="ALG472" s="77"/>
      <c r="ALH472" s="77"/>
      <c r="ALI472" s="77"/>
      <c r="ALJ472" s="77"/>
      <c r="ALK472" s="77"/>
      <c r="ALL472" s="77"/>
      <c r="ALM472" s="77"/>
      <c r="ALN472" s="77"/>
      <c r="ALO472" s="77"/>
      <c r="ALP472" s="77"/>
      <c r="ALQ472" s="77"/>
      <c r="ALR472" s="77"/>
      <c r="ALS472" s="77"/>
      <c r="ALT472" s="77"/>
      <c r="ALU472" s="77"/>
      <c r="ALV472" s="77"/>
      <c r="ALW472" s="77"/>
      <c r="ALX472" s="77"/>
      <c r="ALY472" s="77"/>
      <c r="ALZ472" s="77"/>
      <c r="AMA472" s="77"/>
      <c r="AMB472" s="77"/>
      <c r="AMC472" s="77"/>
      <c r="AMD472" s="77"/>
      <c r="AME472" s="77"/>
      <c r="AMF472" s="77"/>
      <c r="AMG472" s="77"/>
      <c r="AMH472" s="77"/>
      <c r="AMI472" s="77"/>
      <c r="AMJ472" s="77"/>
    </row>
    <row r="473" customFormat="false" ht="12.85" hidden="false" customHeight="false" outlineLevel="0" collapsed="false">
      <c r="A473" s="77"/>
      <c r="B473" s="77"/>
      <c r="C473" s="77"/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77"/>
      <c r="P473" s="77"/>
      <c r="Q473" s="77"/>
      <c r="R473" s="77"/>
      <c r="S473" s="77"/>
      <c r="T473" s="77"/>
      <c r="U473" s="77"/>
      <c r="V473" s="77"/>
      <c r="W473" s="77"/>
      <c r="X473" s="77"/>
      <c r="Y473" s="77"/>
      <c r="Z473" s="77"/>
      <c r="AA473" s="77"/>
      <c r="AB473" s="77"/>
      <c r="AC473" s="77"/>
      <c r="AD473" s="77"/>
      <c r="AE473" s="77"/>
      <c r="AF473" s="77"/>
      <c r="AG473" s="77"/>
      <c r="AH473" s="77"/>
      <c r="AI473" s="77"/>
      <c r="AJ473" s="77"/>
      <c r="AK473" s="77"/>
      <c r="AL473" s="77"/>
      <c r="AM473" s="77"/>
      <c r="AN473" s="77"/>
      <c r="AO473" s="77"/>
      <c r="AP473" s="77"/>
      <c r="AQ473" s="77"/>
      <c r="AR473" s="77"/>
      <c r="AS473" s="77"/>
      <c r="AT473" s="77"/>
      <c r="AU473" s="77"/>
      <c r="AV473" s="77"/>
      <c r="AW473" s="77"/>
      <c r="AX473" s="77"/>
      <c r="AY473" s="77"/>
      <c r="AZ473" s="77"/>
      <c r="BA473" s="77"/>
      <c r="BB473" s="77"/>
      <c r="BC473" s="77"/>
      <c r="BD473" s="77"/>
      <c r="BE473" s="77"/>
      <c r="BF473" s="77"/>
      <c r="BG473" s="77"/>
      <c r="BH473" s="77"/>
      <c r="BI473" s="77"/>
      <c r="BJ473" s="77"/>
      <c r="BK473" s="77"/>
      <c r="BL473" s="77"/>
      <c r="BM473" s="77"/>
      <c r="BN473" s="77"/>
      <c r="BO473" s="77"/>
      <c r="BP473" s="77"/>
      <c r="BQ473" s="77"/>
      <c r="BR473" s="77"/>
      <c r="BS473" s="77"/>
      <c r="BT473" s="77"/>
      <c r="BU473" s="77"/>
      <c r="BV473" s="77"/>
      <c r="BW473" s="77"/>
      <c r="BX473" s="77"/>
      <c r="BY473" s="77"/>
      <c r="BZ473" s="77"/>
      <c r="CA473" s="77"/>
      <c r="CB473" s="77"/>
      <c r="CC473" s="77"/>
      <c r="CD473" s="77"/>
      <c r="CE473" s="77"/>
      <c r="CF473" s="77"/>
      <c r="CG473" s="77"/>
      <c r="CH473" s="77"/>
      <c r="CI473" s="77"/>
      <c r="CJ473" s="77"/>
      <c r="CK473" s="77"/>
      <c r="CL473" s="77"/>
      <c r="CM473" s="77"/>
      <c r="CN473" s="77"/>
      <c r="CO473" s="77"/>
      <c r="CP473" s="77"/>
      <c r="CQ473" s="77"/>
      <c r="CR473" s="77"/>
      <c r="CS473" s="77"/>
      <c r="CT473" s="77"/>
      <c r="CU473" s="77"/>
      <c r="CV473" s="77"/>
      <c r="CW473" s="77"/>
      <c r="CX473" s="77"/>
      <c r="CY473" s="77"/>
      <c r="CZ473" s="77"/>
      <c r="DA473" s="77"/>
      <c r="DB473" s="77"/>
      <c r="DC473" s="77"/>
      <c r="DD473" s="77"/>
      <c r="DE473" s="77"/>
      <c r="DF473" s="77"/>
      <c r="DG473" s="77"/>
      <c r="DH473" s="77"/>
      <c r="DI473" s="77"/>
      <c r="DJ473" s="77"/>
      <c r="DK473" s="77"/>
      <c r="DL473" s="77"/>
      <c r="DM473" s="77"/>
      <c r="DN473" s="77"/>
      <c r="DO473" s="77"/>
      <c r="DP473" s="77"/>
      <c r="DQ473" s="77"/>
      <c r="DR473" s="77"/>
      <c r="DS473" s="77"/>
      <c r="DT473" s="77"/>
      <c r="DU473" s="77"/>
      <c r="DV473" s="77"/>
      <c r="DW473" s="77"/>
      <c r="DX473" s="77"/>
      <c r="DY473" s="77"/>
      <c r="DZ473" s="77"/>
      <c r="EA473" s="77"/>
      <c r="EB473" s="77"/>
      <c r="EC473" s="77"/>
      <c r="ED473" s="77"/>
      <c r="EE473" s="77"/>
      <c r="EF473" s="77"/>
      <c r="EG473" s="77"/>
      <c r="EH473" s="77"/>
      <c r="EI473" s="77"/>
      <c r="EJ473" s="77"/>
      <c r="EK473" s="77"/>
      <c r="EL473" s="77"/>
      <c r="EM473" s="77"/>
      <c r="EN473" s="77"/>
      <c r="EO473" s="77"/>
      <c r="EP473" s="77"/>
      <c r="EQ473" s="77"/>
      <c r="ER473" s="77"/>
      <c r="ES473" s="77"/>
      <c r="ET473" s="77"/>
      <c r="EU473" s="77"/>
      <c r="EV473" s="77"/>
      <c r="EW473" s="77"/>
      <c r="EX473" s="77"/>
      <c r="EY473" s="77"/>
      <c r="EZ473" s="77"/>
      <c r="FA473" s="77"/>
      <c r="FB473" s="77"/>
      <c r="FC473" s="77"/>
      <c r="FD473" s="77"/>
      <c r="FE473" s="77"/>
      <c r="FF473" s="77"/>
      <c r="FG473" s="77"/>
      <c r="FH473" s="77"/>
      <c r="FI473" s="77"/>
      <c r="FJ473" s="77"/>
      <c r="FK473" s="77"/>
      <c r="FL473" s="77"/>
      <c r="FM473" s="77"/>
      <c r="FN473" s="77"/>
      <c r="FO473" s="77"/>
      <c r="FP473" s="77"/>
      <c r="FQ473" s="77"/>
      <c r="FR473" s="77"/>
      <c r="FS473" s="77"/>
      <c r="FT473" s="77"/>
      <c r="FU473" s="77"/>
      <c r="FV473" s="77"/>
      <c r="FW473" s="77"/>
      <c r="FX473" s="77"/>
      <c r="FY473" s="77"/>
      <c r="FZ473" s="77"/>
      <c r="GA473" s="77"/>
      <c r="GB473" s="77"/>
      <c r="GC473" s="77"/>
      <c r="GD473" s="77"/>
      <c r="GE473" s="77"/>
      <c r="GF473" s="77"/>
      <c r="GG473" s="77"/>
      <c r="GH473" s="77"/>
      <c r="GI473" s="77"/>
      <c r="GJ473" s="77"/>
      <c r="GK473" s="77"/>
      <c r="GL473" s="77"/>
      <c r="GM473" s="77"/>
      <c r="GN473" s="77"/>
      <c r="GO473" s="77"/>
      <c r="GP473" s="77"/>
      <c r="GQ473" s="77"/>
      <c r="GR473" s="77"/>
      <c r="GS473" s="77"/>
      <c r="GT473" s="77"/>
      <c r="GU473" s="77"/>
      <c r="GV473" s="77"/>
      <c r="GW473" s="77"/>
      <c r="GX473" s="77"/>
      <c r="GY473" s="77"/>
      <c r="GZ473" s="77"/>
      <c r="HA473" s="77"/>
      <c r="HB473" s="77"/>
      <c r="HC473" s="77"/>
      <c r="HD473" s="77"/>
      <c r="HE473" s="77"/>
      <c r="HF473" s="77"/>
      <c r="HG473" s="77"/>
      <c r="HH473" s="77"/>
      <c r="HI473" s="77"/>
      <c r="HJ473" s="77"/>
      <c r="HK473" s="77"/>
      <c r="HL473" s="77"/>
      <c r="HM473" s="77"/>
      <c r="HN473" s="77"/>
      <c r="HO473" s="77"/>
      <c r="HP473" s="77"/>
      <c r="HQ473" s="77"/>
      <c r="HR473" s="77"/>
      <c r="HS473" s="77"/>
      <c r="HT473" s="77"/>
      <c r="HU473" s="77"/>
      <c r="HV473" s="77"/>
      <c r="HW473" s="77"/>
      <c r="HX473" s="77"/>
      <c r="HY473" s="77"/>
      <c r="HZ473" s="77"/>
      <c r="IA473" s="77"/>
      <c r="IB473" s="77"/>
      <c r="IC473" s="77"/>
      <c r="ID473" s="77"/>
      <c r="IE473" s="77"/>
      <c r="IF473" s="77"/>
      <c r="IG473" s="77"/>
      <c r="IH473" s="77"/>
      <c r="II473" s="77"/>
      <c r="IJ473" s="77"/>
      <c r="IK473" s="77"/>
      <c r="IL473" s="77"/>
      <c r="IM473" s="77"/>
      <c r="IN473" s="77"/>
      <c r="IO473" s="77"/>
      <c r="IP473" s="77"/>
      <c r="IQ473" s="77"/>
      <c r="IR473" s="77"/>
      <c r="IS473" s="77"/>
      <c r="IT473" s="77"/>
      <c r="IU473" s="77"/>
      <c r="IV473" s="77"/>
      <c r="IW473" s="77"/>
      <c r="IX473" s="77"/>
      <c r="IY473" s="77"/>
      <c r="IZ473" s="77"/>
      <c r="JA473" s="77"/>
      <c r="JB473" s="77"/>
      <c r="JC473" s="77"/>
      <c r="JD473" s="77"/>
      <c r="JE473" s="77"/>
      <c r="JF473" s="77"/>
      <c r="JG473" s="77"/>
      <c r="JH473" s="77"/>
      <c r="JI473" s="77"/>
      <c r="JJ473" s="77"/>
      <c r="JK473" s="77"/>
      <c r="JL473" s="77"/>
      <c r="JM473" s="77"/>
      <c r="JN473" s="77"/>
      <c r="JO473" s="77"/>
      <c r="JP473" s="77"/>
      <c r="JQ473" s="77"/>
      <c r="JR473" s="77"/>
      <c r="JS473" s="77"/>
      <c r="JT473" s="77"/>
      <c r="JU473" s="77"/>
      <c r="JV473" s="77"/>
      <c r="JW473" s="77"/>
      <c r="JX473" s="77"/>
      <c r="JY473" s="77"/>
      <c r="JZ473" s="77"/>
      <c r="KA473" s="77"/>
      <c r="KB473" s="77"/>
      <c r="KC473" s="77"/>
      <c r="KD473" s="77"/>
      <c r="KE473" s="77"/>
      <c r="KF473" s="77"/>
      <c r="KG473" s="77"/>
      <c r="KH473" s="77"/>
      <c r="KI473" s="77"/>
      <c r="KJ473" s="77"/>
      <c r="KK473" s="77"/>
      <c r="KL473" s="77"/>
      <c r="KM473" s="77"/>
      <c r="KN473" s="77"/>
      <c r="KO473" s="77"/>
      <c r="KP473" s="77"/>
      <c r="KQ473" s="77"/>
      <c r="KR473" s="77"/>
      <c r="KS473" s="77"/>
      <c r="KT473" s="77"/>
      <c r="KU473" s="77"/>
      <c r="KV473" s="77"/>
      <c r="KW473" s="77"/>
      <c r="KX473" s="77"/>
      <c r="KY473" s="77"/>
      <c r="KZ473" s="77"/>
      <c r="LA473" s="77"/>
      <c r="LB473" s="77"/>
      <c r="LC473" s="77"/>
      <c r="LD473" s="77"/>
      <c r="LE473" s="77"/>
      <c r="LF473" s="77"/>
      <c r="LG473" s="77"/>
      <c r="LH473" s="77"/>
      <c r="LI473" s="77"/>
      <c r="LJ473" s="77"/>
      <c r="LK473" s="77"/>
      <c r="LL473" s="77"/>
      <c r="LM473" s="77"/>
      <c r="LN473" s="77"/>
      <c r="LO473" s="77"/>
      <c r="LP473" s="77"/>
      <c r="LQ473" s="77"/>
      <c r="LR473" s="77"/>
      <c r="LS473" s="77"/>
      <c r="LT473" s="77"/>
      <c r="LU473" s="77"/>
      <c r="LV473" s="77"/>
      <c r="LW473" s="77"/>
      <c r="LX473" s="77"/>
      <c r="LY473" s="77"/>
      <c r="LZ473" s="77"/>
      <c r="MA473" s="77"/>
      <c r="MB473" s="77"/>
      <c r="MC473" s="77"/>
      <c r="MD473" s="77"/>
      <c r="ME473" s="77"/>
      <c r="MF473" s="77"/>
      <c r="MG473" s="77"/>
      <c r="MH473" s="77"/>
      <c r="MI473" s="77"/>
      <c r="MJ473" s="77"/>
      <c r="MK473" s="77"/>
      <c r="ML473" s="77"/>
      <c r="MM473" s="77"/>
      <c r="MN473" s="77"/>
      <c r="MO473" s="77"/>
      <c r="MP473" s="77"/>
      <c r="MQ473" s="77"/>
      <c r="MR473" s="77"/>
      <c r="MS473" s="77"/>
      <c r="MT473" s="77"/>
      <c r="MU473" s="77"/>
      <c r="MV473" s="77"/>
      <c r="MW473" s="77"/>
      <c r="MX473" s="77"/>
      <c r="MY473" s="77"/>
      <c r="MZ473" s="77"/>
      <c r="NA473" s="77"/>
      <c r="NB473" s="77"/>
      <c r="NC473" s="77"/>
      <c r="ND473" s="77"/>
      <c r="NE473" s="77"/>
      <c r="NF473" s="77"/>
      <c r="NG473" s="77"/>
      <c r="NH473" s="77"/>
      <c r="NI473" s="77"/>
      <c r="NJ473" s="77"/>
      <c r="NK473" s="77"/>
      <c r="NL473" s="77"/>
      <c r="NM473" s="77"/>
      <c r="NN473" s="77"/>
      <c r="NO473" s="77"/>
      <c r="NP473" s="77"/>
      <c r="NQ473" s="77"/>
      <c r="NR473" s="77"/>
      <c r="NS473" s="77"/>
      <c r="NT473" s="77"/>
      <c r="NU473" s="77"/>
      <c r="NV473" s="77"/>
      <c r="NW473" s="77"/>
      <c r="NX473" s="77"/>
      <c r="NY473" s="77"/>
      <c r="NZ473" s="77"/>
      <c r="OA473" s="77"/>
      <c r="OB473" s="77"/>
      <c r="OC473" s="77"/>
      <c r="OD473" s="77"/>
      <c r="OE473" s="77"/>
      <c r="OF473" s="77"/>
      <c r="OG473" s="77"/>
      <c r="OH473" s="77"/>
      <c r="OI473" s="77"/>
      <c r="OJ473" s="77"/>
      <c r="OK473" s="77"/>
      <c r="OL473" s="77"/>
      <c r="OM473" s="77"/>
      <c r="ON473" s="77"/>
      <c r="OO473" s="77"/>
      <c r="OP473" s="77"/>
      <c r="OQ473" s="77"/>
      <c r="OR473" s="77"/>
      <c r="OS473" s="77"/>
      <c r="OT473" s="77"/>
      <c r="OU473" s="77"/>
      <c r="OV473" s="77"/>
      <c r="OW473" s="77"/>
      <c r="OX473" s="77"/>
      <c r="OY473" s="77"/>
      <c r="OZ473" s="77"/>
      <c r="PA473" s="77"/>
      <c r="PB473" s="77"/>
      <c r="PC473" s="77"/>
      <c r="PD473" s="77"/>
      <c r="PE473" s="77"/>
      <c r="PF473" s="77"/>
      <c r="PG473" s="77"/>
      <c r="PH473" s="77"/>
      <c r="PI473" s="77"/>
      <c r="PJ473" s="77"/>
      <c r="PK473" s="77"/>
      <c r="PL473" s="77"/>
      <c r="PM473" s="77"/>
      <c r="PN473" s="77"/>
      <c r="PO473" s="77"/>
      <c r="PP473" s="77"/>
      <c r="PQ473" s="77"/>
      <c r="PR473" s="77"/>
      <c r="PS473" s="77"/>
      <c r="PT473" s="77"/>
      <c r="PU473" s="77"/>
      <c r="PV473" s="77"/>
      <c r="PW473" s="77"/>
      <c r="PX473" s="77"/>
      <c r="PY473" s="77"/>
      <c r="PZ473" s="77"/>
      <c r="QA473" s="77"/>
      <c r="QB473" s="77"/>
      <c r="QC473" s="77"/>
      <c r="QD473" s="77"/>
      <c r="QE473" s="77"/>
      <c r="QF473" s="77"/>
      <c r="QG473" s="77"/>
      <c r="QH473" s="77"/>
      <c r="QI473" s="77"/>
      <c r="QJ473" s="77"/>
      <c r="QK473" s="77"/>
      <c r="QL473" s="77"/>
      <c r="QM473" s="77"/>
      <c r="QN473" s="77"/>
      <c r="QO473" s="77"/>
      <c r="QP473" s="77"/>
      <c r="QQ473" s="77"/>
      <c r="QR473" s="77"/>
      <c r="QS473" s="77"/>
      <c r="QT473" s="77"/>
      <c r="QU473" s="77"/>
      <c r="QV473" s="77"/>
      <c r="QW473" s="77"/>
      <c r="QX473" s="77"/>
      <c r="QY473" s="77"/>
      <c r="QZ473" s="77"/>
      <c r="RA473" s="77"/>
      <c r="RB473" s="77"/>
      <c r="RC473" s="77"/>
      <c r="RD473" s="77"/>
      <c r="RE473" s="77"/>
      <c r="RF473" s="77"/>
      <c r="RG473" s="77"/>
      <c r="RH473" s="77"/>
      <c r="RI473" s="77"/>
      <c r="RJ473" s="77"/>
      <c r="RK473" s="77"/>
      <c r="RL473" s="77"/>
      <c r="RM473" s="77"/>
      <c r="RN473" s="77"/>
      <c r="RO473" s="77"/>
      <c r="RP473" s="77"/>
      <c r="RQ473" s="77"/>
      <c r="RR473" s="77"/>
      <c r="RS473" s="77"/>
      <c r="RT473" s="77"/>
      <c r="RU473" s="77"/>
      <c r="RV473" s="77"/>
      <c r="RW473" s="77"/>
      <c r="RX473" s="77"/>
      <c r="RY473" s="77"/>
      <c r="RZ473" s="77"/>
      <c r="SA473" s="77"/>
      <c r="SB473" s="77"/>
      <c r="SC473" s="77"/>
      <c r="SD473" s="77"/>
      <c r="SE473" s="77"/>
      <c r="SF473" s="77"/>
      <c r="SG473" s="77"/>
      <c r="SH473" s="77"/>
      <c r="SI473" s="77"/>
      <c r="SJ473" s="77"/>
      <c r="SK473" s="77"/>
      <c r="SL473" s="77"/>
      <c r="SM473" s="77"/>
      <c r="SN473" s="77"/>
      <c r="SO473" s="77"/>
      <c r="SP473" s="77"/>
      <c r="SQ473" s="77"/>
      <c r="SR473" s="77"/>
      <c r="SS473" s="77"/>
      <c r="ST473" s="77"/>
      <c r="SU473" s="77"/>
      <c r="SV473" s="77"/>
      <c r="SW473" s="77"/>
      <c r="SX473" s="77"/>
      <c r="SY473" s="77"/>
      <c r="SZ473" s="77"/>
      <c r="TA473" s="77"/>
      <c r="TB473" s="77"/>
      <c r="TC473" s="77"/>
      <c r="TD473" s="77"/>
      <c r="TE473" s="77"/>
      <c r="TF473" s="77"/>
      <c r="TG473" s="77"/>
      <c r="TH473" s="77"/>
      <c r="TI473" s="77"/>
      <c r="TJ473" s="77"/>
      <c r="TK473" s="77"/>
      <c r="TL473" s="77"/>
      <c r="TM473" s="77"/>
      <c r="TN473" s="77"/>
      <c r="TO473" s="77"/>
      <c r="TP473" s="77"/>
      <c r="TQ473" s="77"/>
      <c r="TR473" s="77"/>
      <c r="TS473" s="77"/>
      <c r="TT473" s="77"/>
      <c r="TU473" s="77"/>
      <c r="TV473" s="77"/>
      <c r="TW473" s="77"/>
      <c r="TX473" s="77"/>
      <c r="TY473" s="77"/>
      <c r="TZ473" s="77"/>
      <c r="UA473" s="77"/>
      <c r="UB473" s="77"/>
      <c r="UC473" s="77"/>
      <c r="UD473" s="77"/>
      <c r="UE473" s="77"/>
      <c r="UF473" s="77"/>
      <c r="UG473" s="77"/>
      <c r="UH473" s="77"/>
      <c r="UI473" s="77"/>
      <c r="UJ473" s="77"/>
      <c r="UK473" s="77"/>
      <c r="UL473" s="77"/>
      <c r="UM473" s="77"/>
      <c r="UN473" s="77"/>
      <c r="UO473" s="77"/>
      <c r="UP473" s="77"/>
      <c r="UQ473" s="77"/>
      <c r="UR473" s="77"/>
      <c r="US473" s="77"/>
      <c r="UT473" s="77"/>
      <c r="UU473" s="77"/>
      <c r="UV473" s="77"/>
      <c r="UW473" s="77"/>
      <c r="UX473" s="77"/>
      <c r="UY473" s="77"/>
      <c r="UZ473" s="77"/>
      <c r="VA473" s="77"/>
      <c r="VB473" s="77"/>
      <c r="VC473" s="77"/>
      <c r="VD473" s="77"/>
      <c r="VE473" s="77"/>
      <c r="VF473" s="77"/>
      <c r="VG473" s="77"/>
      <c r="VH473" s="77"/>
      <c r="VI473" s="77"/>
      <c r="VJ473" s="77"/>
      <c r="VK473" s="77"/>
      <c r="VL473" s="77"/>
      <c r="VM473" s="77"/>
      <c r="VN473" s="77"/>
      <c r="VO473" s="77"/>
      <c r="VP473" s="77"/>
      <c r="VQ473" s="77"/>
      <c r="VR473" s="77"/>
      <c r="VS473" s="77"/>
      <c r="VT473" s="77"/>
      <c r="VU473" s="77"/>
      <c r="VV473" s="77"/>
      <c r="VW473" s="77"/>
      <c r="VX473" s="77"/>
      <c r="VY473" s="77"/>
      <c r="VZ473" s="77"/>
      <c r="WA473" s="77"/>
      <c r="WB473" s="77"/>
      <c r="WC473" s="77"/>
      <c r="WD473" s="77"/>
      <c r="WE473" s="77"/>
      <c r="WF473" s="77"/>
      <c r="WG473" s="77"/>
      <c r="WH473" s="77"/>
      <c r="WI473" s="77"/>
      <c r="WJ473" s="77"/>
      <c r="WK473" s="77"/>
      <c r="WL473" s="77"/>
      <c r="WM473" s="77"/>
      <c r="WN473" s="77"/>
      <c r="WO473" s="77"/>
      <c r="WP473" s="77"/>
      <c r="WQ473" s="77"/>
      <c r="WR473" s="77"/>
      <c r="WS473" s="77"/>
      <c r="WT473" s="77"/>
      <c r="WU473" s="77"/>
      <c r="WV473" s="77"/>
      <c r="WW473" s="77"/>
      <c r="WX473" s="77"/>
      <c r="WY473" s="77"/>
      <c r="WZ473" s="77"/>
      <c r="XA473" s="77"/>
      <c r="XB473" s="77"/>
      <c r="XC473" s="77"/>
      <c r="XD473" s="77"/>
      <c r="XE473" s="77"/>
      <c r="XF473" s="77"/>
      <c r="XG473" s="77"/>
      <c r="XH473" s="77"/>
      <c r="XI473" s="77"/>
      <c r="XJ473" s="77"/>
      <c r="XK473" s="77"/>
      <c r="XL473" s="77"/>
      <c r="XM473" s="77"/>
      <c r="XN473" s="77"/>
      <c r="XO473" s="77"/>
      <c r="XP473" s="77"/>
      <c r="XQ473" s="77"/>
      <c r="XR473" s="77"/>
      <c r="XS473" s="77"/>
      <c r="XT473" s="77"/>
      <c r="XU473" s="77"/>
      <c r="XV473" s="77"/>
      <c r="XW473" s="77"/>
      <c r="XX473" s="77"/>
      <c r="XY473" s="77"/>
      <c r="XZ473" s="77"/>
      <c r="YA473" s="77"/>
      <c r="YB473" s="77"/>
      <c r="YC473" s="77"/>
      <c r="YD473" s="77"/>
      <c r="YE473" s="77"/>
      <c r="YF473" s="77"/>
      <c r="YG473" s="77"/>
      <c r="YH473" s="77"/>
      <c r="YI473" s="77"/>
      <c r="YJ473" s="77"/>
      <c r="YK473" s="77"/>
      <c r="YL473" s="77"/>
      <c r="YM473" s="77"/>
      <c r="YN473" s="77"/>
      <c r="YO473" s="77"/>
      <c r="YP473" s="77"/>
      <c r="YQ473" s="77"/>
      <c r="YR473" s="77"/>
      <c r="YS473" s="77"/>
      <c r="YT473" s="77"/>
      <c r="YU473" s="77"/>
      <c r="YV473" s="77"/>
      <c r="YW473" s="77"/>
      <c r="YX473" s="77"/>
      <c r="YY473" s="77"/>
      <c r="YZ473" s="77"/>
      <c r="ZA473" s="77"/>
      <c r="ZB473" s="77"/>
      <c r="ZC473" s="77"/>
      <c r="ZD473" s="77"/>
      <c r="ZE473" s="77"/>
      <c r="ZF473" s="77"/>
      <c r="ZG473" s="77"/>
      <c r="ZH473" s="77"/>
      <c r="ZI473" s="77"/>
      <c r="ZJ473" s="77"/>
      <c r="ZK473" s="77"/>
      <c r="ZL473" s="77"/>
      <c r="ZM473" s="77"/>
      <c r="ZN473" s="77"/>
      <c r="ZO473" s="77"/>
      <c r="ZP473" s="77"/>
      <c r="ZQ473" s="77"/>
      <c r="ZR473" s="77"/>
      <c r="ZS473" s="77"/>
      <c r="ZT473" s="77"/>
      <c r="ZU473" s="77"/>
      <c r="ZV473" s="77"/>
      <c r="ZW473" s="77"/>
      <c r="ZX473" s="77"/>
      <c r="ZY473" s="77"/>
      <c r="ZZ473" s="77"/>
      <c r="AAA473" s="77"/>
      <c r="AAB473" s="77"/>
      <c r="AAC473" s="77"/>
      <c r="AAD473" s="77"/>
      <c r="AAE473" s="77"/>
      <c r="AAF473" s="77"/>
      <c r="AAG473" s="77"/>
      <c r="AAH473" s="77"/>
      <c r="AAI473" s="77"/>
      <c r="AAJ473" s="77"/>
      <c r="AAK473" s="77"/>
      <c r="AAL473" s="77"/>
      <c r="AAM473" s="77"/>
      <c r="AAN473" s="77"/>
      <c r="AAO473" s="77"/>
      <c r="AAP473" s="77"/>
      <c r="AAQ473" s="77"/>
      <c r="AAR473" s="77"/>
      <c r="AAS473" s="77"/>
      <c r="AAT473" s="77"/>
      <c r="AAU473" s="77"/>
      <c r="AAV473" s="77"/>
      <c r="AAW473" s="77"/>
      <c r="AAX473" s="77"/>
      <c r="AAY473" s="77"/>
      <c r="AAZ473" s="77"/>
      <c r="ABA473" s="77"/>
      <c r="ABB473" s="77"/>
      <c r="ABC473" s="77"/>
      <c r="ABD473" s="77"/>
      <c r="ABE473" s="77"/>
      <c r="ABF473" s="77"/>
      <c r="ABG473" s="77"/>
      <c r="ABH473" s="77"/>
      <c r="ABI473" s="77"/>
      <c r="ABJ473" s="77"/>
      <c r="ABK473" s="77"/>
      <c r="ABL473" s="77"/>
      <c r="ABM473" s="77"/>
      <c r="ABN473" s="77"/>
      <c r="ABO473" s="77"/>
      <c r="ABP473" s="77"/>
      <c r="ABQ473" s="77"/>
      <c r="ABR473" s="77"/>
      <c r="ABS473" s="77"/>
      <c r="ABT473" s="77"/>
      <c r="ABU473" s="77"/>
      <c r="ABV473" s="77"/>
      <c r="ABW473" s="77"/>
      <c r="ABX473" s="77"/>
      <c r="ABY473" s="77"/>
      <c r="ABZ473" s="77"/>
      <c r="ACA473" s="77"/>
      <c r="ACB473" s="77"/>
      <c r="ACC473" s="77"/>
      <c r="ACD473" s="77"/>
      <c r="ACE473" s="77"/>
      <c r="ACF473" s="77"/>
      <c r="ACG473" s="77"/>
      <c r="ACH473" s="77"/>
      <c r="ACI473" s="77"/>
      <c r="ACJ473" s="77"/>
      <c r="ACK473" s="77"/>
      <c r="ACL473" s="77"/>
      <c r="ACM473" s="77"/>
      <c r="ACN473" s="77"/>
      <c r="ACO473" s="77"/>
      <c r="ACP473" s="77"/>
      <c r="ACQ473" s="77"/>
      <c r="ACR473" s="77"/>
      <c r="ACS473" s="77"/>
      <c r="ACT473" s="77"/>
      <c r="ACU473" s="77"/>
      <c r="ACV473" s="77"/>
      <c r="ACW473" s="77"/>
      <c r="ACX473" s="77"/>
      <c r="ACY473" s="77"/>
      <c r="ACZ473" s="77"/>
      <c r="ADA473" s="77"/>
      <c r="ADB473" s="77"/>
      <c r="ADC473" s="77"/>
      <c r="ADD473" s="77"/>
      <c r="ADE473" s="77"/>
      <c r="ADF473" s="77"/>
      <c r="ADG473" s="77"/>
      <c r="ADH473" s="77"/>
      <c r="ADI473" s="77"/>
      <c r="ADJ473" s="77"/>
      <c r="ADK473" s="77"/>
      <c r="ADL473" s="77"/>
      <c r="ADM473" s="77"/>
      <c r="ADN473" s="77"/>
      <c r="ADO473" s="77"/>
      <c r="ADP473" s="77"/>
      <c r="ADQ473" s="77"/>
      <c r="ADR473" s="77"/>
      <c r="ADS473" s="77"/>
      <c r="ADT473" s="77"/>
      <c r="ADU473" s="77"/>
      <c r="ADV473" s="77"/>
      <c r="ADW473" s="77"/>
      <c r="ADX473" s="77"/>
      <c r="ADY473" s="77"/>
      <c r="ADZ473" s="77"/>
      <c r="AEA473" s="77"/>
      <c r="AEB473" s="77"/>
      <c r="AEC473" s="77"/>
      <c r="AED473" s="77"/>
      <c r="AEE473" s="77"/>
      <c r="AEF473" s="77"/>
      <c r="AEG473" s="77"/>
      <c r="AEH473" s="77"/>
      <c r="AEI473" s="77"/>
      <c r="AEJ473" s="77"/>
      <c r="AEK473" s="77"/>
      <c r="AEL473" s="77"/>
      <c r="AEM473" s="77"/>
      <c r="AEN473" s="77"/>
      <c r="AEO473" s="77"/>
      <c r="AEP473" s="77"/>
      <c r="AEQ473" s="77"/>
      <c r="AER473" s="77"/>
      <c r="AES473" s="77"/>
      <c r="AET473" s="77"/>
      <c r="AEU473" s="77"/>
      <c r="AEV473" s="77"/>
      <c r="AEW473" s="77"/>
      <c r="AEX473" s="77"/>
      <c r="AEY473" s="77"/>
      <c r="AEZ473" s="77"/>
      <c r="AFA473" s="77"/>
      <c r="AFB473" s="77"/>
      <c r="AFC473" s="77"/>
      <c r="AFD473" s="77"/>
      <c r="AFE473" s="77"/>
      <c r="AFF473" s="77"/>
      <c r="AFG473" s="77"/>
      <c r="AFH473" s="77"/>
      <c r="AFI473" s="77"/>
      <c r="AFJ473" s="77"/>
      <c r="AFK473" s="77"/>
      <c r="AFL473" s="77"/>
      <c r="AFM473" s="77"/>
      <c r="AFN473" s="77"/>
      <c r="AFO473" s="77"/>
      <c r="AFP473" s="77"/>
      <c r="AFQ473" s="77"/>
      <c r="AFR473" s="77"/>
      <c r="AFS473" s="77"/>
      <c r="AFT473" s="77"/>
      <c r="AFU473" s="77"/>
      <c r="AFV473" s="77"/>
      <c r="AFW473" s="77"/>
      <c r="AFX473" s="77"/>
      <c r="AFY473" s="77"/>
      <c r="AFZ473" s="77"/>
      <c r="AGA473" s="77"/>
      <c r="AGB473" s="77"/>
      <c r="AGC473" s="77"/>
      <c r="AGD473" s="77"/>
      <c r="AGE473" s="77"/>
      <c r="AGF473" s="77"/>
      <c r="AGG473" s="77"/>
      <c r="AGH473" s="77"/>
      <c r="AGI473" s="77"/>
      <c r="AGJ473" s="77"/>
      <c r="AGK473" s="77"/>
      <c r="AGL473" s="77"/>
      <c r="AGM473" s="77"/>
      <c r="AGN473" s="77"/>
      <c r="AGO473" s="77"/>
      <c r="AGP473" s="77"/>
      <c r="AGQ473" s="77"/>
      <c r="AGR473" s="77"/>
      <c r="AGS473" s="77"/>
      <c r="AGT473" s="77"/>
      <c r="AGU473" s="77"/>
      <c r="AGV473" s="77"/>
      <c r="AGW473" s="77"/>
      <c r="AGX473" s="77"/>
      <c r="AGY473" s="77"/>
      <c r="AGZ473" s="77"/>
      <c r="AHA473" s="77"/>
      <c r="AHB473" s="77"/>
      <c r="AHC473" s="77"/>
      <c r="AHD473" s="77"/>
      <c r="AHE473" s="77"/>
      <c r="AHF473" s="77"/>
      <c r="AHG473" s="77"/>
      <c r="AHH473" s="77"/>
      <c r="AHI473" s="77"/>
      <c r="AHJ473" s="77"/>
      <c r="AHK473" s="77"/>
      <c r="AHL473" s="77"/>
      <c r="AHM473" s="77"/>
      <c r="AHN473" s="77"/>
      <c r="AHO473" s="77"/>
      <c r="AHP473" s="77"/>
      <c r="AHQ473" s="77"/>
      <c r="AHR473" s="77"/>
      <c r="AHS473" s="77"/>
      <c r="AHT473" s="77"/>
      <c r="AHU473" s="77"/>
      <c r="AHV473" s="77"/>
      <c r="AHW473" s="77"/>
      <c r="AHX473" s="77"/>
      <c r="AHY473" s="77"/>
      <c r="AHZ473" s="77"/>
      <c r="AIA473" s="77"/>
      <c r="AIB473" s="77"/>
      <c r="AIC473" s="77"/>
      <c r="AID473" s="77"/>
      <c r="AIE473" s="77"/>
      <c r="AIF473" s="77"/>
      <c r="AIG473" s="77"/>
      <c r="AIH473" s="77"/>
      <c r="AII473" s="77"/>
      <c r="AIJ473" s="77"/>
      <c r="AIK473" s="77"/>
      <c r="AIL473" s="77"/>
      <c r="AIM473" s="77"/>
      <c r="AIN473" s="77"/>
      <c r="AIO473" s="77"/>
      <c r="AIP473" s="77"/>
      <c r="AIQ473" s="77"/>
      <c r="AIR473" s="77"/>
      <c r="AIS473" s="77"/>
      <c r="AIT473" s="77"/>
      <c r="AIU473" s="77"/>
      <c r="AIV473" s="77"/>
      <c r="AIW473" s="77"/>
      <c r="AIX473" s="77"/>
      <c r="AIY473" s="77"/>
      <c r="AIZ473" s="77"/>
      <c r="AJA473" s="77"/>
      <c r="AJB473" s="77"/>
      <c r="AJC473" s="77"/>
      <c r="AJD473" s="77"/>
      <c r="AJE473" s="77"/>
      <c r="AJF473" s="77"/>
      <c r="AJG473" s="77"/>
      <c r="AJH473" s="77"/>
      <c r="AJI473" s="77"/>
      <c r="AJJ473" s="77"/>
      <c r="AJK473" s="77"/>
      <c r="AJL473" s="77"/>
      <c r="AJM473" s="77"/>
      <c r="AJN473" s="77"/>
      <c r="AJO473" s="77"/>
      <c r="AJP473" s="77"/>
      <c r="AJQ473" s="77"/>
      <c r="AJR473" s="77"/>
      <c r="AJS473" s="77"/>
      <c r="AJT473" s="77"/>
      <c r="AJU473" s="77"/>
      <c r="AJV473" s="77"/>
      <c r="AJW473" s="77"/>
      <c r="AJX473" s="77"/>
      <c r="AJY473" s="77"/>
      <c r="AJZ473" s="77"/>
      <c r="AKA473" s="77"/>
      <c r="AKB473" s="77"/>
      <c r="AKC473" s="77"/>
      <c r="AKD473" s="77"/>
      <c r="AKE473" s="77"/>
      <c r="AKF473" s="77"/>
      <c r="AKG473" s="77"/>
      <c r="AKH473" s="77"/>
      <c r="AKI473" s="77"/>
      <c r="AKJ473" s="77"/>
      <c r="AKK473" s="77"/>
      <c r="AKL473" s="77"/>
      <c r="AKM473" s="77"/>
      <c r="AKN473" s="77"/>
      <c r="AKO473" s="77"/>
      <c r="AKP473" s="77"/>
      <c r="AKQ473" s="77"/>
      <c r="AKR473" s="77"/>
      <c r="AKS473" s="77"/>
      <c r="AKT473" s="77"/>
      <c r="AKU473" s="77"/>
      <c r="AKV473" s="77"/>
      <c r="AKW473" s="77"/>
      <c r="AKX473" s="77"/>
      <c r="AKY473" s="77"/>
      <c r="AKZ473" s="77"/>
      <c r="ALA473" s="77"/>
      <c r="ALB473" s="77"/>
      <c r="ALC473" s="77"/>
      <c r="ALD473" s="77"/>
      <c r="ALE473" s="77"/>
      <c r="ALF473" s="77"/>
      <c r="ALG473" s="77"/>
      <c r="ALH473" s="77"/>
      <c r="ALI473" s="77"/>
      <c r="ALJ473" s="77"/>
      <c r="ALK473" s="77"/>
      <c r="ALL473" s="77"/>
      <c r="ALM473" s="77"/>
      <c r="ALN473" s="77"/>
      <c r="ALO473" s="77"/>
      <c r="ALP473" s="77"/>
      <c r="ALQ473" s="77"/>
      <c r="ALR473" s="77"/>
      <c r="ALS473" s="77"/>
      <c r="ALT473" s="77"/>
      <c r="ALU473" s="77"/>
      <c r="ALV473" s="77"/>
      <c r="ALW473" s="77"/>
      <c r="ALX473" s="77"/>
      <c r="ALY473" s="77"/>
      <c r="ALZ473" s="77"/>
      <c r="AMA473" s="77"/>
      <c r="AMB473" s="77"/>
      <c r="AMC473" s="77"/>
      <c r="AMD473" s="77"/>
      <c r="AME473" s="77"/>
      <c r="AMF473" s="77"/>
      <c r="AMG473" s="77"/>
      <c r="AMH473" s="77"/>
      <c r="AMI473" s="77"/>
      <c r="AMJ473" s="77"/>
    </row>
    <row r="474" customFormat="false" ht="12.85" hidden="false" customHeight="false" outlineLevel="0" collapsed="false">
      <c r="A474" s="77"/>
      <c r="B474" s="77"/>
      <c r="C474" s="77"/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77"/>
      <c r="P474" s="77"/>
      <c r="Q474" s="77"/>
      <c r="R474" s="77"/>
      <c r="S474" s="77"/>
      <c r="T474" s="77"/>
      <c r="U474" s="77"/>
      <c r="V474" s="77"/>
      <c r="W474" s="77"/>
      <c r="X474" s="77"/>
      <c r="Y474" s="77"/>
      <c r="Z474" s="77"/>
      <c r="AA474" s="77"/>
      <c r="AB474" s="77"/>
      <c r="AC474" s="77"/>
      <c r="AD474" s="77"/>
      <c r="AE474" s="77"/>
      <c r="AF474" s="77"/>
      <c r="AG474" s="77"/>
      <c r="AH474" s="77"/>
      <c r="AI474" s="77"/>
      <c r="AJ474" s="77"/>
      <c r="AK474" s="77"/>
      <c r="AL474" s="77"/>
      <c r="AM474" s="77"/>
      <c r="AN474" s="77"/>
      <c r="AO474" s="77"/>
      <c r="AP474" s="77"/>
      <c r="AQ474" s="77"/>
      <c r="AR474" s="77"/>
      <c r="AS474" s="77"/>
      <c r="AT474" s="77"/>
      <c r="AU474" s="77"/>
      <c r="AV474" s="77"/>
      <c r="AW474" s="77"/>
      <c r="AX474" s="77"/>
      <c r="AY474" s="77"/>
      <c r="AZ474" s="77"/>
      <c r="BA474" s="77"/>
      <c r="BB474" s="77"/>
      <c r="BC474" s="77"/>
      <c r="BD474" s="77"/>
      <c r="BE474" s="77"/>
      <c r="BF474" s="77"/>
      <c r="BG474" s="77"/>
      <c r="BH474" s="77"/>
      <c r="BI474" s="77"/>
      <c r="BJ474" s="77"/>
      <c r="BK474" s="77"/>
      <c r="BL474" s="77"/>
      <c r="BM474" s="77"/>
      <c r="BN474" s="77"/>
      <c r="BO474" s="77"/>
      <c r="BP474" s="77"/>
      <c r="BQ474" s="77"/>
      <c r="BR474" s="77"/>
      <c r="BS474" s="77"/>
      <c r="BT474" s="77"/>
      <c r="BU474" s="77"/>
      <c r="BV474" s="77"/>
      <c r="BW474" s="77"/>
      <c r="BX474" s="77"/>
      <c r="BY474" s="77"/>
      <c r="BZ474" s="77"/>
      <c r="CA474" s="77"/>
      <c r="CB474" s="77"/>
      <c r="CC474" s="77"/>
      <c r="CD474" s="77"/>
      <c r="CE474" s="77"/>
      <c r="CF474" s="77"/>
      <c r="CG474" s="77"/>
      <c r="CH474" s="77"/>
      <c r="CI474" s="77"/>
      <c r="CJ474" s="77"/>
      <c r="CK474" s="77"/>
      <c r="CL474" s="77"/>
      <c r="CM474" s="77"/>
      <c r="CN474" s="77"/>
      <c r="CO474" s="77"/>
      <c r="CP474" s="77"/>
      <c r="CQ474" s="77"/>
      <c r="CR474" s="77"/>
      <c r="CS474" s="77"/>
      <c r="CT474" s="77"/>
      <c r="CU474" s="77"/>
      <c r="CV474" s="77"/>
      <c r="CW474" s="77"/>
      <c r="CX474" s="77"/>
      <c r="CY474" s="77"/>
      <c r="CZ474" s="77"/>
      <c r="DA474" s="77"/>
      <c r="DB474" s="77"/>
      <c r="DC474" s="77"/>
      <c r="DD474" s="77"/>
      <c r="DE474" s="77"/>
      <c r="DF474" s="77"/>
      <c r="DG474" s="77"/>
      <c r="DH474" s="77"/>
      <c r="DI474" s="77"/>
      <c r="DJ474" s="77"/>
      <c r="DK474" s="77"/>
      <c r="DL474" s="77"/>
      <c r="DM474" s="77"/>
      <c r="DN474" s="77"/>
      <c r="DO474" s="77"/>
      <c r="DP474" s="77"/>
      <c r="DQ474" s="77"/>
      <c r="DR474" s="77"/>
      <c r="DS474" s="77"/>
      <c r="DT474" s="77"/>
      <c r="DU474" s="77"/>
      <c r="DV474" s="77"/>
      <c r="DW474" s="77"/>
      <c r="DX474" s="77"/>
      <c r="DY474" s="77"/>
      <c r="DZ474" s="77"/>
      <c r="EA474" s="77"/>
      <c r="EB474" s="77"/>
      <c r="EC474" s="77"/>
      <c r="ED474" s="77"/>
      <c r="EE474" s="77"/>
      <c r="EF474" s="77"/>
      <c r="EG474" s="77"/>
      <c r="EH474" s="77"/>
      <c r="EI474" s="77"/>
      <c r="EJ474" s="77"/>
      <c r="EK474" s="77"/>
      <c r="EL474" s="77"/>
      <c r="EM474" s="77"/>
      <c r="EN474" s="77"/>
      <c r="EO474" s="77"/>
      <c r="EP474" s="77"/>
      <c r="EQ474" s="77"/>
      <c r="ER474" s="77"/>
      <c r="ES474" s="77"/>
      <c r="ET474" s="77"/>
      <c r="EU474" s="77"/>
      <c r="EV474" s="77"/>
      <c r="EW474" s="77"/>
      <c r="EX474" s="77"/>
      <c r="EY474" s="77"/>
      <c r="EZ474" s="77"/>
      <c r="FA474" s="77"/>
      <c r="FB474" s="77"/>
      <c r="FC474" s="77"/>
      <c r="FD474" s="77"/>
      <c r="FE474" s="77"/>
      <c r="FF474" s="77"/>
      <c r="FG474" s="77"/>
      <c r="FH474" s="77"/>
      <c r="FI474" s="77"/>
      <c r="FJ474" s="77"/>
      <c r="FK474" s="77"/>
      <c r="FL474" s="77"/>
      <c r="FM474" s="77"/>
      <c r="FN474" s="77"/>
      <c r="FO474" s="77"/>
      <c r="FP474" s="77"/>
      <c r="FQ474" s="77"/>
      <c r="FR474" s="77"/>
      <c r="FS474" s="77"/>
      <c r="FT474" s="77"/>
      <c r="FU474" s="77"/>
      <c r="FV474" s="77"/>
      <c r="FW474" s="77"/>
      <c r="FX474" s="77"/>
      <c r="FY474" s="77"/>
      <c r="FZ474" s="77"/>
      <c r="GA474" s="77"/>
      <c r="GB474" s="77"/>
      <c r="GC474" s="77"/>
      <c r="GD474" s="77"/>
      <c r="GE474" s="77"/>
      <c r="GF474" s="77"/>
      <c r="GG474" s="77"/>
      <c r="GH474" s="77"/>
      <c r="GI474" s="77"/>
      <c r="GJ474" s="77"/>
      <c r="GK474" s="77"/>
      <c r="GL474" s="77"/>
      <c r="GM474" s="77"/>
      <c r="GN474" s="77"/>
      <c r="GO474" s="77"/>
      <c r="GP474" s="77"/>
      <c r="GQ474" s="77"/>
      <c r="GR474" s="77"/>
      <c r="GS474" s="77"/>
      <c r="GT474" s="77"/>
      <c r="GU474" s="77"/>
      <c r="GV474" s="77"/>
      <c r="GW474" s="77"/>
      <c r="GX474" s="77"/>
      <c r="GY474" s="77"/>
      <c r="GZ474" s="77"/>
      <c r="HA474" s="77"/>
      <c r="HB474" s="77"/>
      <c r="HC474" s="77"/>
      <c r="HD474" s="77"/>
      <c r="HE474" s="77"/>
      <c r="HF474" s="77"/>
      <c r="HG474" s="77"/>
      <c r="HH474" s="77"/>
      <c r="HI474" s="77"/>
      <c r="HJ474" s="77"/>
      <c r="HK474" s="77"/>
      <c r="HL474" s="77"/>
      <c r="HM474" s="77"/>
      <c r="HN474" s="77"/>
      <c r="HO474" s="77"/>
      <c r="HP474" s="77"/>
      <c r="HQ474" s="77"/>
      <c r="HR474" s="77"/>
      <c r="HS474" s="77"/>
      <c r="HT474" s="77"/>
      <c r="HU474" s="77"/>
      <c r="HV474" s="77"/>
      <c r="HW474" s="77"/>
      <c r="HX474" s="77"/>
      <c r="HY474" s="77"/>
      <c r="HZ474" s="77"/>
      <c r="IA474" s="77"/>
      <c r="IB474" s="77"/>
      <c r="IC474" s="77"/>
      <c r="ID474" s="77"/>
      <c r="IE474" s="77"/>
      <c r="IF474" s="77"/>
      <c r="IG474" s="77"/>
      <c r="IH474" s="77"/>
      <c r="II474" s="77"/>
      <c r="IJ474" s="77"/>
      <c r="IK474" s="77"/>
      <c r="IL474" s="77"/>
      <c r="IM474" s="77"/>
      <c r="IN474" s="77"/>
      <c r="IO474" s="77"/>
      <c r="IP474" s="77"/>
      <c r="IQ474" s="77"/>
      <c r="IR474" s="77"/>
      <c r="IS474" s="77"/>
      <c r="IT474" s="77"/>
      <c r="IU474" s="77"/>
      <c r="IV474" s="77"/>
      <c r="IW474" s="77"/>
      <c r="IX474" s="77"/>
      <c r="IY474" s="77"/>
      <c r="IZ474" s="77"/>
      <c r="JA474" s="77"/>
      <c r="JB474" s="77"/>
      <c r="JC474" s="77"/>
      <c r="JD474" s="77"/>
      <c r="JE474" s="77"/>
      <c r="JF474" s="77"/>
      <c r="JG474" s="77"/>
      <c r="JH474" s="77"/>
      <c r="JI474" s="77"/>
      <c r="JJ474" s="77"/>
      <c r="JK474" s="77"/>
      <c r="JL474" s="77"/>
      <c r="JM474" s="77"/>
      <c r="JN474" s="77"/>
      <c r="JO474" s="77"/>
      <c r="JP474" s="77"/>
      <c r="JQ474" s="77"/>
      <c r="JR474" s="77"/>
      <c r="JS474" s="77"/>
      <c r="JT474" s="77"/>
      <c r="JU474" s="77"/>
      <c r="JV474" s="77"/>
      <c r="JW474" s="77"/>
      <c r="JX474" s="77"/>
      <c r="JY474" s="77"/>
      <c r="JZ474" s="77"/>
      <c r="KA474" s="77"/>
      <c r="KB474" s="77"/>
      <c r="KC474" s="77"/>
      <c r="KD474" s="77"/>
      <c r="KE474" s="77"/>
      <c r="KF474" s="77"/>
      <c r="KG474" s="77"/>
      <c r="KH474" s="77"/>
      <c r="KI474" s="77"/>
      <c r="KJ474" s="77"/>
      <c r="KK474" s="77"/>
      <c r="KL474" s="77"/>
      <c r="KM474" s="77"/>
      <c r="KN474" s="77"/>
      <c r="KO474" s="77"/>
      <c r="KP474" s="77"/>
      <c r="KQ474" s="77"/>
      <c r="KR474" s="77"/>
      <c r="KS474" s="77"/>
      <c r="KT474" s="77"/>
      <c r="KU474" s="77"/>
      <c r="KV474" s="77"/>
      <c r="KW474" s="77"/>
      <c r="KX474" s="77"/>
      <c r="KY474" s="77"/>
      <c r="KZ474" s="77"/>
      <c r="LA474" s="77"/>
      <c r="LB474" s="77"/>
      <c r="LC474" s="77"/>
      <c r="LD474" s="77"/>
      <c r="LE474" s="77"/>
      <c r="LF474" s="77"/>
      <c r="LG474" s="77"/>
      <c r="LH474" s="77"/>
      <c r="LI474" s="77"/>
      <c r="LJ474" s="77"/>
      <c r="LK474" s="77"/>
      <c r="LL474" s="77"/>
      <c r="LM474" s="77"/>
      <c r="LN474" s="77"/>
      <c r="LO474" s="77"/>
      <c r="LP474" s="77"/>
      <c r="LQ474" s="77"/>
      <c r="LR474" s="77"/>
      <c r="LS474" s="77"/>
      <c r="LT474" s="77"/>
      <c r="LU474" s="77"/>
      <c r="LV474" s="77"/>
      <c r="LW474" s="77"/>
      <c r="LX474" s="77"/>
      <c r="LY474" s="77"/>
      <c r="LZ474" s="77"/>
      <c r="MA474" s="77"/>
      <c r="MB474" s="77"/>
      <c r="MC474" s="77"/>
      <c r="MD474" s="77"/>
      <c r="ME474" s="77"/>
      <c r="MF474" s="77"/>
      <c r="MG474" s="77"/>
      <c r="MH474" s="77"/>
      <c r="MI474" s="77"/>
      <c r="MJ474" s="77"/>
      <c r="MK474" s="77"/>
      <c r="ML474" s="77"/>
      <c r="MM474" s="77"/>
      <c r="MN474" s="77"/>
      <c r="MO474" s="77"/>
      <c r="MP474" s="77"/>
      <c r="MQ474" s="77"/>
      <c r="MR474" s="77"/>
      <c r="MS474" s="77"/>
      <c r="MT474" s="77"/>
      <c r="MU474" s="77"/>
      <c r="MV474" s="77"/>
      <c r="MW474" s="77"/>
      <c r="MX474" s="77"/>
      <c r="MY474" s="77"/>
      <c r="MZ474" s="77"/>
      <c r="NA474" s="77"/>
      <c r="NB474" s="77"/>
      <c r="NC474" s="77"/>
      <c r="ND474" s="77"/>
      <c r="NE474" s="77"/>
      <c r="NF474" s="77"/>
      <c r="NG474" s="77"/>
      <c r="NH474" s="77"/>
      <c r="NI474" s="77"/>
      <c r="NJ474" s="77"/>
      <c r="NK474" s="77"/>
      <c r="NL474" s="77"/>
      <c r="NM474" s="77"/>
      <c r="NN474" s="77"/>
      <c r="NO474" s="77"/>
      <c r="NP474" s="77"/>
      <c r="NQ474" s="77"/>
      <c r="NR474" s="77"/>
      <c r="NS474" s="77"/>
      <c r="NT474" s="77"/>
      <c r="NU474" s="77"/>
      <c r="NV474" s="77"/>
      <c r="NW474" s="77"/>
      <c r="NX474" s="77"/>
      <c r="NY474" s="77"/>
      <c r="NZ474" s="77"/>
      <c r="OA474" s="77"/>
      <c r="OB474" s="77"/>
      <c r="OC474" s="77"/>
      <c r="OD474" s="77"/>
      <c r="OE474" s="77"/>
      <c r="OF474" s="77"/>
      <c r="OG474" s="77"/>
      <c r="OH474" s="77"/>
      <c r="OI474" s="77"/>
      <c r="OJ474" s="77"/>
      <c r="OK474" s="77"/>
      <c r="OL474" s="77"/>
      <c r="OM474" s="77"/>
      <c r="ON474" s="77"/>
      <c r="OO474" s="77"/>
      <c r="OP474" s="77"/>
      <c r="OQ474" s="77"/>
      <c r="OR474" s="77"/>
      <c r="OS474" s="77"/>
      <c r="OT474" s="77"/>
      <c r="OU474" s="77"/>
      <c r="OV474" s="77"/>
      <c r="OW474" s="77"/>
      <c r="OX474" s="77"/>
      <c r="OY474" s="77"/>
      <c r="OZ474" s="77"/>
      <c r="PA474" s="77"/>
      <c r="PB474" s="77"/>
      <c r="PC474" s="77"/>
      <c r="PD474" s="77"/>
      <c r="PE474" s="77"/>
      <c r="PF474" s="77"/>
      <c r="PG474" s="77"/>
      <c r="PH474" s="77"/>
      <c r="PI474" s="77"/>
      <c r="PJ474" s="77"/>
      <c r="PK474" s="77"/>
      <c r="PL474" s="77"/>
      <c r="PM474" s="77"/>
      <c r="PN474" s="77"/>
      <c r="PO474" s="77"/>
      <c r="PP474" s="77"/>
      <c r="PQ474" s="77"/>
      <c r="PR474" s="77"/>
      <c r="PS474" s="77"/>
      <c r="PT474" s="77"/>
      <c r="PU474" s="77"/>
      <c r="PV474" s="77"/>
      <c r="PW474" s="77"/>
      <c r="PX474" s="77"/>
      <c r="PY474" s="77"/>
      <c r="PZ474" s="77"/>
      <c r="QA474" s="77"/>
      <c r="QB474" s="77"/>
      <c r="QC474" s="77"/>
      <c r="QD474" s="77"/>
      <c r="QE474" s="77"/>
      <c r="QF474" s="77"/>
      <c r="QG474" s="77"/>
      <c r="QH474" s="77"/>
      <c r="QI474" s="77"/>
      <c r="QJ474" s="77"/>
      <c r="QK474" s="77"/>
      <c r="QL474" s="77"/>
      <c r="QM474" s="77"/>
      <c r="QN474" s="77"/>
      <c r="QO474" s="77"/>
      <c r="QP474" s="77"/>
      <c r="QQ474" s="77"/>
      <c r="QR474" s="77"/>
      <c r="QS474" s="77"/>
      <c r="QT474" s="77"/>
      <c r="QU474" s="77"/>
      <c r="QV474" s="77"/>
      <c r="QW474" s="77"/>
      <c r="QX474" s="77"/>
      <c r="QY474" s="77"/>
      <c r="QZ474" s="77"/>
      <c r="RA474" s="77"/>
      <c r="RB474" s="77"/>
      <c r="RC474" s="77"/>
      <c r="RD474" s="77"/>
      <c r="RE474" s="77"/>
      <c r="RF474" s="77"/>
      <c r="RG474" s="77"/>
      <c r="RH474" s="77"/>
      <c r="RI474" s="77"/>
      <c r="RJ474" s="77"/>
      <c r="RK474" s="77"/>
      <c r="RL474" s="77"/>
      <c r="RM474" s="77"/>
      <c r="RN474" s="77"/>
      <c r="RO474" s="77"/>
      <c r="RP474" s="77"/>
      <c r="RQ474" s="77"/>
      <c r="RR474" s="77"/>
      <c r="RS474" s="77"/>
      <c r="RT474" s="77"/>
      <c r="RU474" s="77"/>
      <c r="RV474" s="77"/>
      <c r="RW474" s="77"/>
      <c r="RX474" s="77"/>
      <c r="RY474" s="77"/>
      <c r="RZ474" s="77"/>
      <c r="SA474" s="77"/>
      <c r="SB474" s="77"/>
      <c r="SC474" s="77"/>
      <c r="SD474" s="77"/>
      <c r="SE474" s="77"/>
      <c r="SF474" s="77"/>
      <c r="SG474" s="77"/>
      <c r="SH474" s="77"/>
      <c r="SI474" s="77"/>
      <c r="SJ474" s="77"/>
      <c r="SK474" s="77"/>
      <c r="SL474" s="77"/>
      <c r="SM474" s="77"/>
      <c r="SN474" s="77"/>
      <c r="SO474" s="77"/>
      <c r="SP474" s="77"/>
      <c r="SQ474" s="77"/>
      <c r="SR474" s="77"/>
      <c r="SS474" s="77"/>
      <c r="ST474" s="77"/>
      <c r="SU474" s="77"/>
      <c r="SV474" s="77"/>
      <c r="SW474" s="77"/>
      <c r="SX474" s="77"/>
      <c r="SY474" s="77"/>
      <c r="SZ474" s="77"/>
      <c r="TA474" s="77"/>
      <c r="TB474" s="77"/>
      <c r="TC474" s="77"/>
      <c r="TD474" s="77"/>
      <c r="TE474" s="77"/>
      <c r="TF474" s="77"/>
      <c r="TG474" s="77"/>
      <c r="TH474" s="77"/>
      <c r="TI474" s="77"/>
      <c r="TJ474" s="77"/>
      <c r="TK474" s="77"/>
      <c r="TL474" s="77"/>
      <c r="TM474" s="77"/>
      <c r="TN474" s="77"/>
      <c r="TO474" s="77"/>
      <c r="TP474" s="77"/>
      <c r="TQ474" s="77"/>
      <c r="TR474" s="77"/>
      <c r="TS474" s="77"/>
      <c r="TT474" s="77"/>
      <c r="TU474" s="77"/>
      <c r="TV474" s="77"/>
      <c r="TW474" s="77"/>
      <c r="TX474" s="77"/>
      <c r="TY474" s="77"/>
      <c r="TZ474" s="77"/>
      <c r="UA474" s="77"/>
      <c r="UB474" s="77"/>
      <c r="UC474" s="77"/>
      <c r="UD474" s="77"/>
      <c r="UE474" s="77"/>
      <c r="UF474" s="77"/>
      <c r="UG474" s="77"/>
      <c r="UH474" s="77"/>
      <c r="UI474" s="77"/>
      <c r="UJ474" s="77"/>
      <c r="UK474" s="77"/>
      <c r="UL474" s="77"/>
      <c r="UM474" s="77"/>
      <c r="UN474" s="77"/>
      <c r="UO474" s="77"/>
      <c r="UP474" s="77"/>
      <c r="UQ474" s="77"/>
      <c r="UR474" s="77"/>
      <c r="US474" s="77"/>
      <c r="UT474" s="77"/>
      <c r="UU474" s="77"/>
      <c r="UV474" s="77"/>
      <c r="UW474" s="77"/>
      <c r="UX474" s="77"/>
      <c r="UY474" s="77"/>
      <c r="UZ474" s="77"/>
      <c r="VA474" s="77"/>
      <c r="VB474" s="77"/>
      <c r="VC474" s="77"/>
      <c r="VD474" s="77"/>
      <c r="VE474" s="77"/>
      <c r="VF474" s="77"/>
      <c r="VG474" s="77"/>
      <c r="VH474" s="77"/>
      <c r="VI474" s="77"/>
      <c r="VJ474" s="77"/>
      <c r="VK474" s="77"/>
      <c r="VL474" s="77"/>
      <c r="VM474" s="77"/>
      <c r="VN474" s="77"/>
      <c r="VO474" s="77"/>
      <c r="VP474" s="77"/>
      <c r="VQ474" s="77"/>
      <c r="VR474" s="77"/>
      <c r="VS474" s="77"/>
      <c r="VT474" s="77"/>
      <c r="VU474" s="77"/>
      <c r="VV474" s="77"/>
      <c r="VW474" s="77"/>
      <c r="VX474" s="77"/>
      <c r="VY474" s="77"/>
      <c r="VZ474" s="77"/>
      <c r="WA474" s="77"/>
      <c r="WB474" s="77"/>
      <c r="WC474" s="77"/>
      <c r="WD474" s="77"/>
      <c r="WE474" s="77"/>
      <c r="WF474" s="77"/>
      <c r="WG474" s="77"/>
      <c r="WH474" s="77"/>
      <c r="WI474" s="77"/>
      <c r="WJ474" s="77"/>
      <c r="WK474" s="77"/>
      <c r="WL474" s="77"/>
      <c r="WM474" s="77"/>
      <c r="WN474" s="77"/>
      <c r="WO474" s="77"/>
      <c r="WP474" s="77"/>
      <c r="WQ474" s="77"/>
      <c r="WR474" s="77"/>
      <c r="WS474" s="77"/>
      <c r="WT474" s="77"/>
      <c r="WU474" s="77"/>
      <c r="WV474" s="77"/>
      <c r="WW474" s="77"/>
      <c r="WX474" s="77"/>
      <c r="WY474" s="77"/>
      <c r="WZ474" s="77"/>
      <c r="XA474" s="77"/>
      <c r="XB474" s="77"/>
      <c r="XC474" s="77"/>
      <c r="XD474" s="77"/>
      <c r="XE474" s="77"/>
      <c r="XF474" s="77"/>
      <c r="XG474" s="77"/>
      <c r="XH474" s="77"/>
      <c r="XI474" s="77"/>
      <c r="XJ474" s="77"/>
      <c r="XK474" s="77"/>
      <c r="XL474" s="77"/>
      <c r="XM474" s="77"/>
      <c r="XN474" s="77"/>
      <c r="XO474" s="77"/>
      <c r="XP474" s="77"/>
      <c r="XQ474" s="77"/>
      <c r="XR474" s="77"/>
      <c r="XS474" s="77"/>
      <c r="XT474" s="77"/>
      <c r="XU474" s="77"/>
      <c r="XV474" s="77"/>
      <c r="XW474" s="77"/>
      <c r="XX474" s="77"/>
      <c r="XY474" s="77"/>
      <c r="XZ474" s="77"/>
      <c r="YA474" s="77"/>
      <c r="YB474" s="77"/>
      <c r="YC474" s="77"/>
      <c r="YD474" s="77"/>
      <c r="YE474" s="77"/>
      <c r="YF474" s="77"/>
      <c r="YG474" s="77"/>
      <c r="YH474" s="77"/>
      <c r="YI474" s="77"/>
      <c r="YJ474" s="77"/>
      <c r="YK474" s="77"/>
      <c r="YL474" s="77"/>
      <c r="YM474" s="77"/>
      <c r="YN474" s="77"/>
      <c r="YO474" s="77"/>
      <c r="YP474" s="77"/>
      <c r="YQ474" s="77"/>
      <c r="YR474" s="77"/>
      <c r="YS474" s="77"/>
      <c r="YT474" s="77"/>
      <c r="YU474" s="77"/>
      <c r="YV474" s="77"/>
      <c r="YW474" s="77"/>
      <c r="YX474" s="77"/>
      <c r="YY474" s="77"/>
      <c r="YZ474" s="77"/>
      <c r="ZA474" s="77"/>
      <c r="ZB474" s="77"/>
      <c r="ZC474" s="77"/>
      <c r="ZD474" s="77"/>
      <c r="ZE474" s="77"/>
      <c r="ZF474" s="77"/>
      <c r="ZG474" s="77"/>
      <c r="ZH474" s="77"/>
      <c r="ZI474" s="77"/>
      <c r="ZJ474" s="77"/>
      <c r="ZK474" s="77"/>
      <c r="ZL474" s="77"/>
      <c r="ZM474" s="77"/>
      <c r="ZN474" s="77"/>
      <c r="ZO474" s="77"/>
      <c r="ZP474" s="77"/>
      <c r="ZQ474" s="77"/>
      <c r="ZR474" s="77"/>
      <c r="ZS474" s="77"/>
      <c r="ZT474" s="77"/>
      <c r="ZU474" s="77"/>
      <c r="ZV474" s="77"/>
      <c r="ZW474" s="77"/>
      <c r="ZX474" s="77"/>
      <c r="ZY474" s="77"/>
      <c r="ZZ474" s="77"/>
      <c r="AAA474" s="77"/>
      <c r="AAB474" s="77"/>
      <c r="AAC474" s="77"/>
      <c r="AAD474" s="77"/>
      <c r="AAE474" s="77"/>
      <c r="AAF474" s="77"/>
      <c r="AAG474" s="77"/>
      <c r="AAH474" s="77"/>
      <c r="AAI474" s="77"/>
      <c r="AAJ474" s="77"/>
      <c r="AAK474" s="77"/>
      <c r="AAL474" s="77"/>
      <c r="AAM474" s="77"/>
      <c r="AAN474" s="77"/>
      <c r="AAO474" s="77"/>
      <c r="AAP474" s="77"/>
      <c r="AAQ474" s="77"/>
      <c r="AAR474" s="77"/>
      <c r="AAS474" s="77"/>
      <c r="AAT474" s="77"/>
      <c r="AAU474" s="77"/>
      <c r="AAV474" s="77"/>
      <c r="AAW474" s="77"/>
      <c r="AAX474" s="77"/>
      <c r="AAY474" s="77"/>
      <c r="AAZ474" s="77"/>
      <c r="ABA474" s="77"/>
      <c r="ABB474" s="77"/>
      <c r="ABC474" s="77"/>
      <c r="ABD474" s="77"/>
      <c r="ABE474" s="77"/>
      <c r="ABF474" s="77"/>
      <c r="ABG474" s="77"/>
      <c r="ABH474" s="77"/>
      <c r="ABI474" s="77"/>
      <c r="ABJ474" s="77"/>
      <c r="ABK474" s="77"/>
      <c r="ABL474" s="77"/>
      <c r="ABM474" s="77"/>
      <c r="ABN474" s="77"/>
      <c r="ABO474" s="77"/>
      <c r="ABP474" s="77"/>
      <c r="ABQ474" s="77"/>
      <c r="ABR474" s="77"/>
      <c r="ABS474" s="77"/>
      <c r="ABT474" s="77"/>
      <c r="ABU474" s="77"/>
      <c r="ABV474" s="77"/>
      <c r="ABW474" s="77"/>
      <c r="ABX474" s="77"/>
      <c r="ABY474" s="77"/>
      <c r="ABZ474" s="77"/>
      <c r="ACA474" s="77"/>
      <c r="ACB474" s="77"/>
      <c r="ACC474" s="77"/>
      <c r="ACD474" s="77"/>
      <c r="ACE474" s="77"/>
      <c r="ACF474" s="77"/>
      <c r="ACG474" s="77"/>
      <c r="ACH474" s="77"/>
      <c r="ACI474" s="77"/>
      <c r="ACJ474" s="77"/>
      <c r="ACK474" s="77"/>
      <c r="ACL474" s="77"/>
      <c r="ACM474" s="77"/>
      <c r="ACN474" s="77"/>
      <c r="ACO474" s="77"/>
      <c r="ACP474" s="77"/>
      <c r="ACQ474" s="77"/>
      <c r="ACR474" s="77"/>
      <c r="ACS474" s="77"/>
      <c r="ACT474" s="77"/>
      <c r="ACU474" s="77"/>
      <c r="ACV474" s="77"/>
      <c r="ACW474" s="77"/>
      <c r="ACX474" s="77"/>
      <c r="ACY474" s="77"/>
      <c r="ACZ474" s="77"/>
      <c r="ADA474" s="77"/>
      <c r="ADB474" s="77"/>
      <c r="ADC474" s="77"/>
      <c r="ADD474" s="77"/>
      <c r="ADE474" s="77"/>
      <c r="ADF474" s="77"/>
      <c r="ADG474" s="77"/>
      <c r="ADH474" s="77"/>
      <c r="ADI474" s="77"/>
      <c r="ADJ474" s="77"/>
      <c r="ADK474" s="77"/>
      <c r="ADL474" s="77"/>
      <c r="ADM474" s="77"/>
      <c r="ADN474" s="77"/>
      <c r="ADO474" s="77"/>
      <c r="ADP474" s="77"/>
      <c r="ADQ474" s="77"/>
      <c r="ADR474" s="77"/>
      <c r="ADS474" s="77"/>
      <c r="ADT474" s="77"/>
      <c r="ADU474" s="77"/>
      <c r="ADV474" s="77"/>
      <c r="ADW474" s="77"/>
      <c r="ADX474" s="77"/>
      <c r="ADY474" s="77"/>
      <c r="ADZ474" s="77"/>
      <c r="AEA474" s="77"/>
      <c r="AEB474" s="77"/>
      <c r="AEC474" s="77"/>
      <c r="AED474" s="77"/>
      <c r="AEE474" s="77"/>
      <c r="AEF474" s="77"/>
      <c r="AEG474" s="77"/>
      <c r="AEH474" s="77"/>
      <c r="AEI474" s="77"/>
      <c r="AEJ474" s="77"/>
      <c r="AEK474" s="77"/>
      <c r="AEL474" s="77"/>
      <c r="AEM474" s="77"/>
      <c r="AEN474" s="77"/>
      <c r="AEO474" s="77"/>
      <c r="AEP474" s="77"/>
      <c r="AEQ474" s="77"/>
      <c r="AER474" s="77"/>
      <c r="AES474" s="77"/>
      <c r="AET474" s="77"/>
      <c r="AEU474" s="77"/>
      <c r="AEV474" s="77"/>
      <c r="AEW474" s="77"/>
      <c r="AEX474" s="77"/>
      <c r="AEY474" s="77"/>
      <c r="AEZ474" s="77"/>
      <c r="AFA474" s="77"/>
      <c r="AFB474" s="77"/>
      <c r="AFC474" s="77"/>
      <c r="AFD474" s="77"/>
      <c r="AFE474" s="77"/>
      <c r="AFF474" s="77"/>
      <c r="AFG474" s="77"/>
      <c r="AFH474" s="77"/>
      <c r="AFI474" s="77"/>
      <c r="AFJ474" s="77"/>
      <c r="AFK474" s="77"/>
      <c r="AFL474" s="77"/>
      <c r="AFM474" s="77"/>
      <c r="AFN474" s="77"/>
      <c r="AFO474" s="77"/>
      <c r="AFP474" s="77"/>
      <c r="AFQ474" s="77"/>
      <c r="AFR474" s="77"/>
      <c r="AFS474" s="77"/>
      <c r="AFT474" s="77"/>
      <c r="AFU474" s="77"/>
      <c r="AFV474" s="77"/>
      <c r="AFW474" s="77"/>
      <c r="AFX474" s="77"/>
      <c r="AFY474" s="77"/>
      <c r="AFZ474" s="77"/>
      <c r="AGA474" s="77"/>
      <c r="AGB474" s="77"/>
      <c r="AGC474" s="77"/>
      <c r="AGD474" s="77"/>
      <c r="AGE474" s="77"/>
      <c r="AGF474" s="77"/>
      <c r="AGG474" s="77"/>
      <c r="AGH474" s="77"/>
      <c r="AGI474" s="77"/>
      <c r="AGJ474" s="77"/>
      <c r="AGK474" s="77"/>
      <c r="AGL474" s="77"/>
      <c r="AGM474" s="77"/>
      <c r="AGN474" s="77"/>
      <c r="AGO474" s="77"/>
      <c r="AGP474" s="77"/>
      <c r="AGQ474" s="77"/>
      <c r="AGR474" s="77"/>
      <c r="AGS474" s="77"/>
      <c r="AGT474" s="77"/>
      <c r="AGU474" s="77"/>
      <c r="AGV474" s="77"/>
      <c r="AGW474" s="77"/>
      <c r="AGX474" s="77"/>
      <c r="AGY474" s="77"/>
      <c r="AGZ474" s="77"/>
      <c r="AHA474" s="77"/>
      <c r="AHB474" s="77"/>
      <c r="AHC474" s="77"/>
      <c r="AHD474" s="77"/>
      <c r="AHE474" s="77"/>
      <c r="AHF474" s="77"/>
      <c r="AHG474" s="77"/>
      <c r="AHH474" s="77"/>
      <c r="AHI474" s="77"/>
      <c r="AHJ474" s="77"/>
      <c r="AHK474" s="77"/>
      <c r="AHL474" s="77"/>
      <c r="AHM474" s="77"/>
      <c r="AHN474" s="77"/>
      <c r="AHO474" s="77"/>
      <c r="AHP474" s="77"/>
      <c r="AHQ474" s="77"/>
      <c r="AHR474" s="77"/>
      <c r="AHS474" s="77"/>
      <c r="AHT474" s="77"/>
      <c r="AHU474" s="77"/>
      <c r="AHV474" s="77"/>
      <c r="AHW474" s="77"/>
      <c r="AHX474" s="77"/>
      <c r="AHY474" s="77"/>
      <c r="AHZ474" s="77"/>
      <c r="AIA474" s="77"/>
      <c r="AIB474" s="77"/>
      <c r="AIC474" s="77"/>
      <c r="AID474" s="77"/>
      <c r="AIE474" s="77"/>
      <c r="AIF474" s="77"/>
      <c r="AIG474" s="77"/>
      <c r="AIH474" s="77"/>
      <c r="AII474" s="77"/>
      <c r="AIJ474" s="77"/>
      <c r="AIK474" s="77"/>
      <c r="AIL474" s="77"/>
      <c r="AIM474" s="77"/>
      <c r="AIN474" s="77"/>
      <c r="AIO474" s="77"/>
      <c r="AIP474" s="77"/>
      <c r="AIQ474" s="77"/>
      <c r="AIR474" s="77"/>
      <c r="AIS474" s="77"/>
      <c r="AIT474" s="77"/>
      <c r="AIU474" s="77"/>
      <c r="AIV474" s="77"/>
      <c r="AIW474" s="77"/>
      <c r="AIX474" s="77"/>
      <c r="AIY474" s="77"/>
      <c r="AIZ474" s="77"/>
      <c r="AJA474" s="77"/>
      <c r="AJB474" s="77"/>
      <c r="AJC474" s="77"/>
      <c r="AJD474" s="77"/>
      <c r="AJE474" s="77"/>
      <c r="AJF474" s="77"/>
      <c r="AJG474" s="77"/>
      <c r="AJH474" s="77"/>
      <c r="AJI474" s="77"/>
      <c r="AJJ474" s="77"/>
      <c r="AJK474" s="77"/>
      <c r="AJL474" s="77"/>
      <c r="AJM474" s="77"/>
      <c r="AJN474" s="77"/>
      <c r="AJO474" s="77"/>
      <c r="AJP474" s="77"/>
      <c r="AJQ474" s="77"/>
      <c r="AJR474" s="77"/>
      <c r="AJS474" s="77"/>
      <c r="AJT474" s="77"/>
      <c r="AJU474" s="77"/>
      <c r="AJV474" s="77"/>
      <c r="AJW474" s="77"/>
      <c r="AJX474" s="77"/>
      <c r="AJY474" s="77"/>
      <c r="AJZ474" s="77"/>
      <c r="AKA474" s="77"/>
      <c r="AKB474" s="77"/>
      <c r="AKC474" s="77"/>
      <c r="AKD474" s="77"/>
      <c r="AKE474" s="77"/>
      <c r="AKF474" s="77"/>
      <c r="AKG474" s="77"/>
      <c r="AKH474" s="77"/>
      <c r="AKI474" s="77"/>
      <c r="AKJ474" s="77"/>
      <c r="AKK474" s="77"/>
      <c r="AKL474" s="77"/>
      <c r="AKM474" s="77"/>
      <c r="AKN474" s="77"/>
      <c r="AKO474" s="77"/>
      <c r="AKP474" s="77"/>
      <c r="AKQ474" s="77"/>
      <c r="AKR474" s="77"/>
      <c r="AKS474" s="77"/>
      <c r="AKT474" s="77"/>
      <c r="AKU474" s="77"/>
      <c r="AKV474" s="77"/>
      <c r="AKW474" s="77"/>
      <c r="AKX474" s="77"/>
      <c r="AKY474" s="77"/>
      <c r="AKZ474" s="77"/>
      <c r="ALA474" s="77"/>
      <c r="ALB474" s="77"/>
      <c r="ALC474" s="77"/>
      <c r="ALD474" s="77"/>
      <c r="ALE474" s="77"/>
      <c r="ALF474" s="77"/>
      <c r="ALG474" s="77"/>
      <c r="ALH474" s="77"/>
      <c r="ALI474" s="77"/>
      <c r="ALJ474" s="77"/>
      <c r="ALK474" s="77"/>
      <c r="ALL474" s="77"/>
      <c r="ALM474" s="77"/>
      <c r="ALN474" s="77"/>
      <c r="ALO474" s="77"/>
      <c r="ALP474" s="77"/>
      <c r="ALQ474" s="77"/>
      <c r="ALR474" s="77"/>
      <c r="ALS474" s="77"/>
      <c r="ALT474" s="77"/>
      <c r="ALU474" s="77"/>
      <c r="ALV474" s="77"/>
      <c r="ALW474" s="77"/>
      <c r="ALX474" s="77"/>
      <c r="ALY474" s="77"/>
      <c r="ALZ474" s="77"/>
      <c r="AMA474" s="77"/>
      <c r="AMB474" s="77"/>
      <c r="AMC474" s="77"/>
      <c r="AMD474" s="77"/>
      <c r="AME474" s="77"/>
      <c r="AMF474" s="77"/>
      <c r="AMG474" s="77"/>
      <c r="AMH474" s="77"/>
      <c r="AMI474" s="77"/>
      <c r="AMJ474" s="77"/>
    </row>
    <row r="475" customFormat="false" ht="12.85" hidden="false" customHeight="false" outlineLevel="0" collapsed="false">
      <c r="A475" s="77"/>
      <c r="B475" s="77"/>
      <c r="C475" s="77"/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77"/>
      <c r="P475" s="77"/>
      <c r="Q475" s="77"/>
      <c r="R475" s="77"/>
      <c r="S475" s="77"/>
      <c r="T475" s="77"/>
      <c r="U475" s="77"/>
      <c r="V475" s="77"/>
      <c r="W475" s="77"/>
      <c r="X475" s="77"/>
      <c r="Y475" s="77"/>
      <c r="Z475" s="77"/>
      <c r="AA475" s="77"/>
      <c r="AB475" s="77"/>
      <c r="AC475" s="77"/>
      <c r="AD475" s="77"/>
      <c r="AE475" s="77"/>
      <c r="AF475" s="77"/>
      <c r="AG475" s="77"/>
      <c r="AH475" s="77"/>
      <c r="AI475" s="77"/>
      <c r="AJ475" s="77"/>
      <c r="AK475" s="77"/>
      <c r="AL475" s="77"/>
      <c r="AM475" s="77"/>
      <c r="AN475" s="77"/>
      <c r="AO475" s="77"/>
      <c r="AP475" s="77"/>
      <c r="AQ475" s="77"/>
      <c r="AR475" s="77"/>
      <c r="AS475" s="77"/>
      <c r="AT475" s="77"/>
      <c r="AU475" s="77"/>
      <c r="AV475" s="77"/>
      <c r="AW475" s="77"/>
      <c r="AX475" s="77"/>
      <c r="AY475" s="77"/>
      <c r="AZ475" s="77"/>
      <c r="BA475" s="77"/>
      <c r="BB475" s="77"/>
      <c r="BC475" s="77"/>
      <c r="BD475" s="77"/>
      <c r="BE475" s="77"/>
      <c r="BF475" s="77"/>
      <c r="BG475" s="77"/>
      <c r="BH475" s="77"/>
      <c r="BI475" s="77"/>
      <c r="BJ475" s="77"/>
      <c r="BK475" s="77"/>
      <c r="BL475" s="77"/>
      <c r="BM475" s="77"/>
      <c r="BN475" s="77"/>
      <c r="BO475" s="77"/>
      <c r="BP475" s="77"/>
      <c r="BQ475" s="77"/>
      <c r="BR475" s="77"/>
      <c r="BS475" s="77"/>
      <c r="BT475" s="77"/>
      <c r="BU475" s="77"/>
      <c r="BV475" s="77"/>
      <c r="BW475" s="77"/>
      <c r="BX475" s="77"/>
      <c r="BY475" s="77"/>
      <c r="BZ475" s="77"/>
      <c r="CA475" s="77"/>
      <c r="CB475" s="77"/>
      <c r="CC475" s="77"/>
      <c r="CD475" s="77"/>
      <c r="CE475" s="77"/>
      <c r="CF475" s="77"/>
      <c r="CG475" s="77"/>
      <c r="CH475" s="77"/>
      <c r="CI475" s="77"/>
      <c r="CJ475" s="77"/>
      <c r="CK475" s="77"/>
      <c r="CL475" s="77"/>
      <c r="CM475" s="77"/>
      <c r="CN475" s="77"/>
      <c r="CO475" s="77"/>
      <c r="CP475" s="77"/>
      <c r="CQ475" s="77"/>
      <c r="CR475" s="77"/>
      <c r="CS475" s="77"/>
      <c r="CT475" s="77"/>
      <c r="CU475" s="77"/>
      <c r="CV475" s="77"/>
      <c r="CW475" s="77"/>
      <c r="CX475" s="77"/>
      <c r="CY475" s="77"/>
      <c r="CZ475" s="77"/>
      <c r="DA475" s="77"/>
      <c r="DB475" s="77"/>
      <c r="DC475" s="77"/>
      <c r="DD475" s="77"/>
      <c r="DE475" s="77"/>
      <c r="DF475" s="77"/>
      <c r="DG475" s="77"/>
      <c r="DH475" s="77"/>
      <c r="DI475" s="77"/>
      <c r="DJ475" s="77"/>
      <c r="DK475" s="77"/>
      <c r="DL475" s="77"/>
      <c r="DM475" s="77"/>
      <c r="DN475" s="77"/>
      <c r="DO475" s="77"/>
      <c r="DP475" s="77"/>
      <c r="DQ475" s="77"/>
      <c r="DR475" s="77"/>
      <c r="DS475" s="77"/>
      <c r="DT475" s="77"/>
      <c r="DU475" s="77"/>
      <c r="DV475" s="77"/>
      <c r="DW475" s="77"/>
      <c r="DX475" s="77"/>
      <c r="DY475" s="77"/>
      <c r="DZ475" s="77"/>
      <c r="EA475" s="77"/>
      <c r="EB475" s="77"/>
      <c r="EC475" s="77"/>
      <c r="ED475" s="77"/>
      <c r="EE475" s="77"/>
      <c r="EF475" s="77"/>
      <c r="EG475" s="77"/>
      <c r="EH475" s="77"/>
      <c r="EI475" s="77"/>
      <c r="EJ475" s="77"/>
      <c r="EK475" s="77"/>
      <c r="EL475" s="77"/>
      <c r="EM475" s="77"/>
      <c r="EN475" s="77"/>
      <c r="EO475" s="77"/>
      <c r="EP475" s="77"/>
      <c r="EQ475" s="77"/>
      <c r="ER475" s="77"/>
      <c r="ES475" s="77"/>
      <c r="ET475" s="77"/>
      <c r="EU475" s="77"/>
      <c r="EV475" s="77"/>
      <c r="EW475" s="77"/>
      <c r="EX475" s="77"/>
      <c r="EY475" s="77"/>
      <c r="EZ475" s="77"/>
      <c r="FA475" s="77"/>
      <c r="FB475" s="77"/>
      <c r="FC475" s="77"/>
      <c r="FD475" s="77"/>
      <c r="FE475" s="77"/>
      <c r="FF475" s="77"/>
      <c r="FG475" s="77"/>
      <c r="FH475" s="77"/>
      <c r="FI475" s="77"/>
      <c r="FJ475" s="77"/>
      <c r="FK475" s="77"/>
      <c r="FL475" s="77"/>
      <c r="FM475" s="77"/>
      <c r="FN475" s="77"/>
      <c r="FO475" s="77"/>
      <c r="FP475" s="77"/>
      <c r="FQ475" s="77"/>
      <c r="FR475" s="77"/>
      <c r="FS475" s="77"/>
      <c r="FT475" s="77"/>
      <c r="FU475" s="77"/>
      <c r="FV475" s="77"/>
      <c r="FW475" s="77"/>
      <c r="FX475" s="77"/>
      <c r="FY475" s="77"/>
      <c r="FZ475" s="77"/>
      <c r="GA475" s="77"/>
      <c r="GB475" s="77"/>
      <c r="GC475" s="77"/>
      <c r="GD475" s="77"/>
      <c r="GE475" s="77"/>
      <c r="GF475" s="77"/>
      <c r="GG475" s="77"/>
      <c r="GH475" s="77"/>
      <c r="GI475" s="77"/>
      <c r="GJ475" s="77"/>
      <c r="GK475" s="77"/>
      <c r="GL475" s="77"/>
      <c r="GM475" s="77"/>
      <c r="GN475" s="77"/>
      <c r="GO475" s="77"/>
      <c r="GP475" s="77"/>
      <c r="GQ475" s="77"/>
      <c r="GR475" s="77"/>
      <c r="GS475" s="77"/>
      <c r="GT475" s="77"/>
      <c r="GU475" s="77"/>
      <c r="GV475" s="77"/>
      <c r="GW475" s="77"/>
      <c r="GX475" s="77"/>
      <c r="GY475" s="77"/>
      <c r="GZ475" s="77"/>
      <c r="HA475" s="77"/>
      <c r="HB475" s="77"/>
      <c r="HC475" s="77"/>
      <c r="HD475" s="77"/>
      <c r="HE475" s="77"/>
      <c r="HF475" s="77"/>
      <c r="HG475" s="77"/>
      <c r="HH475" s="77"/>
      <c r="HI475" s="77"/>
      <c r="HJ475" s="77"/>
      <c r="HK475" s="77"/>
      <c r="HL475" s="77"/>
      <c r="HM475" s="77"/>
      <c r="HN475" s="77"/>
      <c r="HO475" s="77"/>
      <c r="HP475" s="77"/>
      <c r="HQ475" s="77"/>
      <c r="HR475" s="77"/>
      <c r="HS475" s="77"/>
      <c r="HT475" s="77"/>
      <c r="HU475" s="77"/>
      <c r="HV475" s="77"/>
      <c r="HW475" s="77"/>
      <c r="HX475" s="77"/>
      <c r="HY475" s="77"/>
      <c r="HZ475" s="77"/>
      <c r="IA475" s="77"/>
      <c r="IB475" s="77"/>
      <c r="IC475" s="77"/>
      <c r="ID475" s="77"/>
      <c r="IE475" s="77"/>
      <c r="IF475" s="77"/>
      <c r="IG475" s="77"/>
      <c r="IH475" s="77"/>
      <c r="II475" s="77"/>
      <c r="IJ475" s="77"/>
      <c r="IK475" s="77"/>
      <c r="IL475" s="77"/>
      <c r="IM475" s="77"/>
      <c r="IN475" s="77"/>
      <c r="IO475" s="77"/>
      <c r="IP475" s="77"/>
      <c r="IQ475" s="77"/>
      <c r="IR475" s="77"/>
      <c r="IS475" s="77"/>
      <c r="IT475" s="77"/>
      <c r="IU475" s="77"/>
      <c r="IV475" s="77"/>
      <c r="IW475" s="77"/>
      <c r="IX475" s="77"/>
      <c r="IY475" s="77"/>
      <c r="IZ475" s="77"/>
      <c r="JA475" s="77"/>
      <c r="JB475" s="77"/>
      <c r="JC475" s="77"/>
      <c r="JD475" s="77"/>
      <c r="JE475" s="77"/>
      <c r="JF475" s="77"/>
      <c r="JG475" s="77"/>
      <c r="JH475" s="77"/>
      <c r="JI475" s="77"/>
      <c r="JJ475" s="77"/>
      <c r="JK475" s="77"/>
      <c r="JL475" s="77"/>
      <c r="JM475" s="77"/>
      <c r="JN475" s="77"/>
      <c r="JO475" s="77"/>
      <c r="JP475" s="77"/>
      <c r="JQ475" s="77"/>
      <c r="JR475" s="77"/>
      <c r="JS475" s="77"/>
      <c r="JT475" s="77"/>
      <c r="JU475" s="77"/>
      <c r="JV475" s="77"/>
      <c r="JW475" s="77"/>
      <c r="JX475" s="77"/>
      <c r="JY475" s="77"/>
      <c r="JZ475" s="77"/>
      <c r="KA475" s="77"/>
      <c r="KB475" s="77"/>
      <c r="KC475" s="77"/>
      <c r="KD475" s="77"/>
      <c r="KE475" s="77"/>
      <c r="KF475" s="77"/>
      <c r="KG475" s="77"/>
      <c r="KH475" s="77"/>
      <c r="KI475" s="77"/>
      <c r="KJ475" s="77"/>
      <c r="KK475" s="77"/>
      <c r="KL475" s="77"/>
      <c r="KM475" s="77"/>
      <c r="KN475" s="77"/>
      <c r="KO475" s="77"/>
      <c r="KP475" s="77"/>
      <c r="KQ475" s="77"/>
      <c r="KR475" s="77"/>
      <c r="KS475" s="77"/>
      <c r="KT475" s="77"/>
      <c r="KU475" s="77"/>
      <c r="KV475" s="77"/>
      <c r="KW475" s="77"/>
      <c r="KX475" s="77"/>
      <c r="KY475" s="77"/>
      <c r="KZ475" s="77"/>
      <c r="LA475" s="77"/>
      <c r="LB475" s="77"/>
      <c r="LC475" s="77"/>
      <c r="LD475" s="77"/>
      <c r="LE475" s="77"/>
      <c r="LF475" s="77"/>
      <c r="LG475" s="77"/>
      <c r="LH475" s="77"/>
      <c r="LI475" s="77"/>
      <c r="LJ475" s="77"/>
      <c r="LK475" s="77"/>
      <c r="LL475" s="77"/>
      <c r="LM475" s="77"/>
      <c r="LN475" s="77"/>
      <c r="LO475" s="77"/>
      <c r="LP475" s="77"/>
      <c r="LQ475" s="77"/>
      <c r="LR475" s="77"/>
      <c r="LS475" s="77"/>
      <c r="LT475" s="77"/>
      <c r="LU475" s="77"/>
      <c r="LV475" s="77"/>
      <c r="LW475" s="77"/>
      <c r="LX475" s="77"/>
      <c r="LY475" s="77"/>
      <c r="LZ475" s="77"/>
      <c r="MA475" s="77"/>
      <c r="MB475" s="77"/>
      <c r="MC475" s="77"/>
      <c r="MD475" s="77"/>
      <c r="ME475" s="77"/>
      <c r="MF475" s="77"/>
      <c r="MG475" s="77"/>
      <c r="MH475" s="77"/>
      <c r="MI475" s="77"/>
      <c r="MJ475" s="77"/>
      <c r="MK475" s="77"/>
      <c r="ML475" s="77"/>
      <c r="MM475" s="77"/>
      <c r="MN475" s="77"/>
      <c r="MO475" s="77"/>
      <c r="MP475" s="77"/>
      <c r="MQ475" s="77"/>
      <c r="MR475" s="77"/>
      <c r="MS475" s="77"/>
      <c r="MT475" s="77"/>
      <c r="MU475" s="77"/>
      <c r="MV475" s="77"/>
      <c r="MW475" s="77"/>
      <c r="MX475" s="77"/>
      <c r="MY475" s="77"/>
      <c r="MZ475" s="77"/>
      <c r="NA475" s="77"/>
      <c r="NB475" s="77"/>
      <c r="NC475" s="77"/>
      <c r="ND475" s="77"/>
      <c r="NE475" s="77"/>
      <c r="NF475" s="77"/>
      <c r="NG475" s="77"/>
      <c r="NH475" s="77"/>
      <c r="NI475" s="77"/>
      <c r="NJ475" s="77"/>
      <c r="NK475" s="77"/>
      <c r="NL475" s="77"/>
      <c r="NM475" s="77"/>
      <c r="NN475" s="77"/>
      <c r="NO475" s="77"/>
      <c r="NP475" s="77"/>
      <c r="NQ475" s="77"/>
      <c r="NR475" s="77"/>
      <c r="NS475" s="77"/>
      <c r="NT475" s="77"/>
      <c r="NU475" s="77"/>
      <c r="NV475" s="77"/>
      <c r="NW475" s="77"/>
      <c r="NX475" s="77"/>
      <c r="NY475" s="77"/>
      <c r="NZ475" s="77"/>
      <c r="OA475" s="77"/>
      <c r="OB475" s="77"/>
      <c r="OC475" s="77"/>
      <c r="OD475" s="77"/>
      <c r="OE475" s="77"/>
      <c r="OF475" s="77"/>
      <c r="OG475" s="77"/>
      <c r="OH475" s="77"/>
      <c r="OI475" s="77"/>
      <c r="OJ475" s="77"/>
      <c r="OK475" s="77"/>
      <c r="OL475" s="77"/>
      <c r="OM475" s="77"/>
      <c r="ON475" s="77"/>
      <c r="OO475" s="77"/>
      <c r="OP475" s="77"/>
      <c r="OQ475" s="77"/>
      <c r="OR475" s="77"/>
      <c r="OS475" s="77"/>
      <c r="OT475" s="77"/>
      <c r="OU475" s="77"/>
      <c r="OV475" s="77"/>
      <c r="OW475" s="77"/>
      <c r="OX475" s="77"/>
      <c r="OY475" s="77"/>
      <c r="OZ475" s="77"/>
      <c r="PA475" s="77"/>
      <c r="PB475" s="77"/>
      <c r="PC475" s="77"/>
      <c r="PD475" s="77"/>
      <c r="PE475" s="77"/>
      <c r="PF475" s="77"/>
      <c r="PG475" s="77"/>
      <c r="PH475" s="77"/>
      <c r="PI475" s="77"/>
      <c r="PJ475" s="77"/>
      <c r="PK475" s="77"/>
      <c r="PL475" s="77"/>
      <c r="PM475" s="77"/>
      <c r="PN475" s="77"/>
      <c r="PO475" s="77"/>
      <c r="PP475" s="77"/>
      <c r="PQ475" s="77"/>
      <c r="PR475" s="77"/>
      <c r="PS475" s="77"/>
      <c r="PT475" s="77"/>
      <c r="PU475" s="77"/>
      <c r="PV475" s="77"/>
      <c r="PW475" s="77"/>
      <c r="PX475" s="77"/>
      <c r="PY475" s="77"/>
      <c r="PZ475" s="77"/>
      <c r="QA475" s="77"/>
      <c r="QB475" s="77"/>
      <c r="QC475" s="77"/>
      <c r="QD475" s="77"/>
      <c r="QE475" s="77"/>
      <c r="QF475" s="77"/>
      <c r="QG475" s="77"/>
      <c r="QH475" s="77"/>
      <c r="QI475" s="77"/>
      <c r="QJ475" s="77"/>
      <c r="QK475" s="77"/>
      <c r="QL475" s="77"/>
      <c r="QM475" s="77"/>
      <c r="QN475" s="77"/>
      <c r="QO475" s="77"/>
      <c r="QP475" s="77"/>
      <c r="QQ475" s="77"/>
      <c r="QR475" s="77"/>
      <c r="QS475" s="77"/>
      <c r="QT475" s="77"/>
      <c r="QU475" s="77"/>
      <c r="QV475" s="77"/>
      <c r="QW475" s="77"/>
      <c r="QX475" s="77"/>
      <c r="QY475" s="77"/>
      <c r="QZ475" s="77"/>
      <c r="RA475" s="77"/>
      <c r="RB475" s="77"/>
      <c r="RC475" s="77"/>
      <c r="RD475" s="77"/>
      <c r="RE475" s="77"/>
      <c r="RF475" s="77"/>
      <c r="RG475" s="77"/>
      <c r="RH475" s="77"/>
      <c r="RI475" s="77"/>
      <c r="RJ475" s="77"/>
      <c r="RK475" s="77"/>
      <c r="RL475" s="77"/>
      <c r="RM475" s="77"/>
      <c r="RN475" s="77"/>
      <c r="RO475" s="77"/>
      <c r="RP475" s="77"/>
      <c r="RQ475" s="77"/>
      <c r="RR475" s="77"/>
      <c r="RS475" s="77"/>
      <c r="RT475" s="77"/>
      <c r="RU475" s="77"/>
      <c r="RV475" s="77"/>
      <c r="RW475" s="77"/>
      <c r="RX475" s="77"/>
      <c r="RY475" s="77"/>
      <c r="RZ475" s="77"/>
      <c r="SA475" s="77"/>
      <c r="SB475" s="77"/>
      <c r="SC475" s="77"/>
      <c r="SD475" s="77"/>
      <c r="SE475" s="77"/>
      <c r="SF475" s="77"/>
      <c r="SG475" s="77"/>
      <c r="SH475" s="77"/>
      <c r="SI475" s="77"/>
      <c r="SJ475" s="77"/>
      <c r="SK475" s="77"/>
      <c r="SL475" s="77"/>
      <c r="SM475" s="77"/>
      <c r="SN475" s="77"/>
      <c r="SO475" s="77"/>
      <c r="SP475" s="77"/>
      <c r="SQ475" s="77"/>
      <c r="SR475" s="77"/>
      <c r="SS475" s="77"/>
      <c r="ST475" s="77"/>
      <c r="SU475" s="77"/>
      <c r="SV475" s="77"/>
      <c r="SW475" s="77"/>
      <c r="SX475" s="77"/>
      <c r="SY475" s="77"/>
      <c r="SZ475" s="77"/>
      <c r="TA475" s="77"/>
      <c r="TB475" s="77"/>
      <c r="TC475" s="77"/>
      <c r="TD475" s="77"/>
      <c r="TE475" s="77"/>
      <c r="TF475" s="77"/>
      <c r="TG475" s="77"/>
      <c r="TH475" s="77"/>
      <c r="TI475" s="77"/>
      <c r="TJ475" s="77"/>
      <c r="TK475" s="77"/>
      <c r="TL475" s="77"/>
      <c r="TM475" s="77"/>
      <c r="TN475" s="77"/>
      <c r="TO475" s="77"/>
      <c r="TP475" s="77"/>
      <c r="TQ475" s="77"/>
      <c r="TR475" s="77"/>
      <c r="TS475" s="77"/>
      <c r="TT475" s="77"/>
      <c r="TU475" s="77"/>
      <c r="TV475" s="77"/>
      <c r="TW475" s="77"/>
      <c r="TX475" s="77"/>
      <c r="TY475" s="77"/>
      <c r="TZ475" s="77"/>
      <c r="UA475" s="77"/>
      <c r="UB475" s="77"/>
      <c r="UC475" s="77"/>
      <c r="UD475" s="77"/>
      <c r="UE475" s="77"/>
      <c r="UF475" s="77"/>
      <c r="UG475" s="77"/>
      <c r="UH475" s="77"/>
      <c r="UI475" s="77"/>
      <c r="UJ475" s="77"/>
      <c r="UK475" s="77"/>
      <c r="UL475" s="77"/>
      <c r="UM475" s="77"/>
      <c r="UN475" s="77"/>
      <c r="UO475" s="77"/>
      <c r="UP475" s="77"/>
      <c r="UQ475" s="77"/>
      <c r="UR475" s="77"/>
      <c r="US475" s="77"/>
      <c r="UT475" s="77"/>
      <c r="UU475" s="77"/>
      <c r="UV475" s="77"/>
      <c r="UW475" s="77"/>
      <c r="UX475" s="77"/>
      <c r="UY475" s="77"/>
      <c r="UZ475" s="77"/>
      <c r="VA475" s="77"/>
      <c r="VB475" s="77"/>
      <c r="VC475" s="77"/>
      <c r="VD475" s="77"/>
      <c r="VE475" s="77"/>
      <c r="VF475" s="77"/>
      <c r="VG475" s="77"/>
      <c r="VH475" s="77"/>
      <c r="VI475" s="77"/>
      <c r="VJ475" s="77"/>
      <c r="VK475" s="77"/>
      <c r="VL475" s="77"/>
      <c r="VM475" s="77"/>
      <c r="VN475" s="77"/>
      <c r="VO475" s="77"/>
      <c r="VP475" s="77"/>
      <c r="VQ475" s="77"/>
      <c r="VR475" s="77"/>
      <c r="VS475" s="77"/>
      <c r="VT475" s="77"/>
      <c r="VU475" s="77"/>
      <c r="VV475" s="77"/>
      <c r="VW475" s="77"/>
      <c r="VX475" s="77"/>
      <c r="VY475" s="77"/>
      <c r="VZ475" s="77"/>
      <c r="WA475" s="77"/>
      <c r="WB475" s="77"/>
      <c r="WC475" s="77"/>
      <c r="WD475" s="77"/>
      <c r="WE475" s="77"/>
      <c r="WF475" s="77"/>
      <c r="WG475" s="77"/>
      <c r="WH475" s="77"/>
      <c r="WI475" s="77"/>
      <c r="WJ475" s="77"/>
      <c r="WK475" s="77"/>
      <c r="WL475" s="77"/>
      <c r="WM475" s="77"/>
      <c r="WN475" s="77"/>
      <c r="WO475" s="77"/>
      <c r="WP475" s="77"/>
      <c r="WQ475" s="77"/>
      <c r="WR475" s="77"/>
      <c r="WS475" s="77"/>
      <c r="WT475" s="77"/>
      <c r="WU475" s="77"/>
      <c r="WV475" s="77"/>
      <c r="WW475" s="77"/>
      <c r="WX475" s="77"/>
      <c r="WY475" s="77"/>
      <c r="WZ475" s="77"/>
      <c r="XA475" s="77"/>
      <c r="XB475" s="77"/>
      <c r="XC475" s="77"/>
      <c r="XD475" s="77"/>
      <c r="XE475" s="77"/>
      <c r="XF475" s="77"/>
      <c r="XG475" s="77"/>
      <c r="XH475" s="77"/>
      <c r="XI475" s="77"/>
      <c r="XJ475" s="77"/>
      <c r="XK475" s="77"/>
      <c r="XL475" s="77"/>
      <c r="XM475" s="77"/>
      <c r="XN475" s="77"/>
      <c r="XO475" s="77"/>
      <c r="XP475" s="77"/>
      <c r="XQ475" s="77"/>
      <c r="XR475" s="77"/>
      <c r="XS475" s="77"/>
      <c r="XT475" s="77"/>
      <c r="XU475" s="77"/>
      <c r="XV475" s="77"/>
      <c r="XW475" s="77"/>
      <c r="XX475" s="77"/>
      <c r="XY475" s="77"/>
      <c r="XZ475" s="77"/>
      <c r="YA475" s="77"/>
      <c r="YB475" s="77"/>
      <c r="YC475" s="77"/>
      <c r="YD475" s="77"/>
      <c r="YE475" s="77"/>
      <c r="YF475" s="77"/>
      <c r="YG475" s="77"/>
      <c r="YH475" s="77"/>
      <c r="YI475" s="77"/>
      <c r="YJ475" s="77"/>
      <c r="YK475" s="77"/>
      <c r="YL475" s="77"/>
      <c r="YM475" s="77"/>
      <c r="YN475" s="77"/>
      <c r="YO475" s="77"/>
      <c r="YP475" s="77"/>
      <c r="YQ475" s="77"/>
      <c r="YR475" s="77"/>
      <c r="YS475" s="77"/>
      <c r="YT475" s="77"/>
      <c r="YU475" s="77"/>
      <c r="YV475" s="77"/>
      <c r="YW475" s="77"/>
      <c r="YX475" s="77"/>
      <c r="YY475" s="77"/>
      <c r="YZ475" s="77"/>
      <c r="ZA475" s="77"/>
      <c r="ZB475" s="77"/>
      <c r="ZC475" s="77"/>
      <c r="ZD475" s="77"/>
      <c r="ZE475" s="77"/>
      <c r="ZF475" s="77"/>
      <c r="ZG475" s="77"/>
      <c r="ZH475" s="77"/>
      <c r="ZI475" s="77"/>
      <c r="ZJ475" s="77"/>
      <c r="ZK475" s="77"/>
      <c r="ZL475" s="77"/>
      <c r="ZM475" s="77"/>
      <c r="ZN475" s="77"/>
      <c r="ZO475" s="77"/>
      <c r="ZP475" s="77"/>
      <c r="ZQ475" s="77"/>
      <c r="ZR475" s="77"/>
      <c r="ZS475" s="77"/>
      <c r="ZT475" s="77"/>
      <c r="ZU475" s="77"/>
      <c r="ZV475" s="77"/>
      <c r="ZW475" s="77"/>
      <c r="ZX475" s="77"/>
      <c r="ZY475" s="77"/>
      <c r="ZZ475" s="77"/>
      <c r="AAA475" s="77"/>
      <c r="AAB475" s="77"/>
      <c r="AAC475" s="77"/>
      <c r="AAD475" s="77"/>
      <c r="AAE475" s="77"/>
      <c r="AAF475" s="77"/>
      <c r="AAG475" s="77"/>
      <c r="AAH475" s="77"/>
      <c r="AAI475" s="77"/>
      <c r="AAJ475" s="77"/>
      <c r="AAK475" s="77"/>
      <c r="AAL475" s="77"/>
      <c r="AAM475" s="77"/>
      <c r="AAN475" s="77"/>
      <c r="AAO475" s="77"/>
      <c r="AAP475" s="77"/>
      <c r="AAQ475" s="77"/>
      <c r="AAR475" s="77"/>
      <c r="AAS475" s="77"/>
      <c r="AAT475" s="77"/>
      <c r="AAU475" s="77"/>
      <c r="AAV475" s="77"/>
      <c r="AAW475" s="77"/>
      <c r="AAX475" s="77"/>
      <c r="AAY475" s="77"/>
      <c r="AAZ475" s="77"/>
      <c r="ABA475" s="77"/>
      <c r="ABB475" s="77"/>
      <c r="ABC475" s="77"/>
      <c r="ABD475" s="77"/>
      <c r="ABE475" s="77"/>
      <c r="ABF475" s="77"/>
      <c r="ABG475" s="77"/>
      <c r="ABH475" s="77"/>
      <c r="ABI475" s="77"/>
      <c r="ABJ475" s="77"/>
      <c r="ABK475" s="77"/>
      <c r="ABL475" s="77"/>
      <c r="ABM475" s="77"/>
      <c r="ABN475" s="77"/>
      <c r="ABO475" s="77"/>
      <c r="ABP475" s="77"/>
      <c r="ABQ475" s="77"/>
      <c r="ABR475" s="77"/>
      <c r="ABS475" s="77"/>
      <c r="ABT475" s="77"/>
      <c r="ABU475" s="77"/>
      <c r="ABV475" s="77"/>
      <c r="ABW475" s="77"/>
      <c r="ABX475" s="77"/>
      <c r="ABY475" s="77"/>
      <c r="ABZ475" s="77"/>
      <c r="ACA475" s="77"/>
      <c r="ACB475" s="77"/>
      <c r="ACC475" s="77"/>
      <c r="ACD475" s="77"/>
      <c r="ACE475" s="77"/>
      <c r="ACF475" s="77"/>
      <c r="ACG475" s="77"/>
      <c r="ACH475" s="77"/>
      <c r="ACI475" s="77"/>
      <c r="ACJ475" s="77"/>
      <c r="ACK475" s="77"/>
      <c r="ACL475" s="77"/>
      <c r="ACM475" s="77"/>
      <c r="ACN475" s="77"/>
      <c r="ACO475" s="77"/>
      <c r="ACP475" s="77"/>
      <c r="ACQ475" s="77"/>
      <c r="ACR475" s="77"/>
      <c r="ACS475" s="77"/>
      <c r="ACT475" s="77"/>
      <c r="ACU475" s="77"/>
      <c r="ACV475" s="77"/>
      <c r="ACW475" s="77"/>
      <c r="ACX475" s="77"/>
      <c r="ACY475" s="77"/>
      <c r="ACZ475" s="77"/>
      <c r="ADA475" s="77"/>
      <c r="ADB475" s="77"/>
      <c r="ADC475" s="77"/>
      <c r="ADD475" s="77"/>
      <c r="ADE475" s="77"/>
      <c r="ADF475" s="77"/>
      <c r="ADG475" s="77"/>
      <c r="ADH475" s="77"/>
      <c r="ADI475" s="77"/>
      <c r="ADJ475" s="77"/>
      <c r="ADK475" s="77"/>
      <c r="ADL475" s="77"/>
      <c r="ADM475" s="77"/>
      <c r="ADN475" s="77"/>
      <c r="ADO475" s="77"/>
      <c r="ADP475" s="77"/>
      <c r="ADQ475" s="77"/>
      <c r="ADR475" s="77"/>
      <c r="ADS475" s="77"/>
      <c r="ADT475" s="77"/>
      <c r="ADU475" s="77"/>
      <c r="ADV475" s="77"/>
      <c r="ADW475" s="77"/>
      <c r="ADX475" s="77"/>
      <c r="ADY475" s="77"/>
      <c r="ADZ475" s="77"/>
      <c r="AEA475" s="77"/>
      <c r="AEB475" s="77"/>
      <c r="AEC475" s="77"/>
      <c r="AED475" s="77"/>
      <c r="AEE475" s="77"/>
      <c r="AEF475" s="77"/>
      <c r="AEG475" s="77"/>
      <c r="AEH475" s="77"/>
      <c r="AEI475" s="77"/>
      <c r="AEJ475" s="77"/>
      <c r="AEK475" s="77"/>
      <c r="AEL475" s="77"/>
      <c r="AEM475" s="77"/>
      <c r="AEN475" s="77"/>
      <c r="AEO475" s="77"/>
      <c r="AEP475" s="77"/>
      <c r="AEQ475" s="77"/>
      <c r="AER475" s="77"/>
      <c r="AES475" s="77"/>
      <c r="AET475" s="77"/>
      <c r="AEU475" s="77"/>
      <c r="AEV475" s="77"/>
      <c r="AEW475" s="77"/>
      <c r="AEX475" s="77"/>
      <c r="AEY475" s="77"/>
      <c r="AEZ475" s="77"/>
      <c r="AFA475" s="77"/>
      <c r="AFB475" s="77"/>
      <c r="AFC475" s="77"/>
      <c r="AFD475" s="77"/>
      <c r="AFE475" s="77"/>
      <c r="AFF475" s="77"/>
      <c r="AFG475" s="77"/>
      <c r="AFH475" s="77"/>
      <c r="AFI475" s="77"/>
      <c r="AFJ475" s="77"/>
      <c r="AFK475" s="77"/>
      <c r="AFL475" s="77"/>
      <c r="AFM475" s="77"/>
      <c r="AFN475" s="77"/>
      <c r="AFO475" s="77"/>
      <c r="AFP475" s="77"/>
      <c r="AFQ475" s="77"/>
      <c r="AFR475" s="77"/>
      <c r="AFS475" s="77"/>
      <c r="AFT475" s="77"/>
      <c r="AFU475" s="77"/>
      <c r="AFV475" s="77"/>
      <c r="AFW475" s="77"/>
      <c r="AFX475" s="77"/>
      <c r="AFY475" s="77"/>
      <c r="AFZ475" s="77"/>
      <c r="AGA475" s="77"/>
      <c r="AGB475" s="77"/>
      <c r="AGC475" s="77"/>
      <c r="AGD475" s="77"/>
      <c r="AGE475" s="77"/>
      <c r="AGF475" s="77"/>
      <c r="AGG475" s="77"/>
      <c r="AGH475" s="77"/>
      <c r="AGI475" s="77"/>
      <c r="AGJ475" s="77"/>
      <c r="AGK475" s="77"/>
      <c r="AGL475" s="77"/>
      <c r="AGM475" s="77"/>
      <c r="AGN475" s="77"/>
      <c r="AGO475" s="77"/>
      <c r="AGP475" s="77"/>
      <c r="AGQ475" s="77"/>
      <c r="AGR475" s="77"/>
      <c r="AGS475" s="77"/>
      <c r="AGT475" s="77"/>
      <c r="AGU475" s="77"/>
      <c r="AGV475" s="77"/>
      <c r="AGW475" s="77"/>
      <c r="AGX475" s="77"/>
      <c r="AGY475" s="77"/>
      <c r="AGZ475" s="77"/>
      <c r="AHA475" s="77"/>
      <c r="AHB475" s="77"/>
      <c r="AHC475" s="77"/>
      <c r="AHD475" s="77"/>
      <c r="AHE475" s="77"/>
      <c r="AHF475" s="77"/>
      <c r="AHG475" s="77"/>
      <c r="AHH475" s="77"/>
      <c r="AHI475" s="77"/>
      <c r="AHJ475" s="77"/>
      <c r="AHK475" s="77"/>
      <c r="AHL475" s="77"/>
      <c r="AHM475" s="77"/>
      <c r="AHN475" s="77"/>
      <c r="AHO475" s="77"/>
      <c r="AHP475" s="77"/>
      <c r="AHQ475" s="77"/>
      <c r="AHR475" s="77"/>
      <c r="AHS475" s="77"/>
      <c r="AHT475" s="77"/>
      <c r="AHU475" s="77"/>
      <c r="AHV475" s="77"/>
      <c r="AHW475" s="77"/>
      <c r="AHX475" s="77"/>
      <c r="AHY475" s="77"/>
      <c r="AHZ475" s="77"/>
      <c r="AIA475" s="77"/>
      <c r="AIB475" s="77"/>
      <c r="AIC475" s="77"/>
      <c r="AID475" s="77"/>
      <c r="AIE475" s="77"/>
      <c r="AIF475" s="77"/>
      <c r="AIG475" s="77"/>
      <c r="AIH475" s="77"/>
      <c r="AII475" s="77"/>
      <c r="AIJ475" s="77"/>
      <c r="AIK475" s="77"/>
      <c r="AIL475" s="77"/>
      <c r="AIM475" s="77"/>
      <c r="AIN475" s="77"/>
      <c r="AIO475" s="77"/>
      <c r="AIP475" s="77"/>
      <c r="AIQ475" s="77"/>
      <c r="AIR475" s="77"/>
      <c r="AIS475" s="77"/>
      <c r="AIT475" s="77"/>
      <c r="AIU475" s="77"/>
      <c r="AIV475" s="77"/>
      <c r="AIW475" s="77"/>
      <c r="AIX475" s="77"/>
      <c r="AIY475" s="77"/>
      <c r="AIZ475" s="77"/>
      <c r="AJA475" s="77"/>
      <c r="AJB475" s="77"/>
      <c r="AJC475" s="77"/>
      <c r="AJD475" s="77"/>
      <c r="AJE475" s="77"/>
      <c r="AJF475" s="77"/>
      <c r="AJG475" s="77"/>
      <c r="AJH475" s="77"/>
      <c r="AJI475" s="77"/>
      <c r="AJJ475" s="77"/>
      <c r="AJK475" s="77"/>
      <c r="AJL475" s="77"/>
      <c r="AJM475" s="77"/>
      <c r="AJN475" s="77"/>
      <c r="AJO475" s="77"/>
      <c r="AJP475" s="77"/>
      <c r="AJQ475" s="77"/>
      <c r="AJR475" s="77"/>
      <c r="AJS475" s="77"/>
      <c r="AJT475" s="77"/>
      <c r="AJU475" s="77"/>
      <c r="AJV475" s="77"/>
      <c r="AJW475" s="77"/>
      <c r="AJX475" s="77"/>
      <c r="AJY475" s="77"/>
      <c r="AJZ475" s="77"/>
      <c r="AKA475" s="77"/>
      <c r="AKB475" s="77"/>
      <c r="AKC475" s="77"/>
      <c r="AKD475" s="77"/>
      <c r="AKE475" s="77"/>
      <c r="AKF475" s="77"/>
      <c r="AKG475" s="77"/>
      <c r="AKH475" s="77"/>
      <c r="AKI475" s="77"/>
      <c r="AKJ475" s="77"/>
      <c r="AKK475" s="77"/>
      <c r="AKL475" s="77"/>
      <c r="AKM475" s="77"/>
      <c r="AKN475" s="77"/>
      <c r="AKO475" s="77"/>
      <c r="AKP475" s="77"/>
      <c r="AKQ475" s="77"/>
      <c r="AKR475" s="77"/>
      <c r="AKS475" s="77"/>
      <c r="AKT475" s="77"/>
      <c r="AKU475" s="77"/>
      <c r="AKV475" s="77"/>
      <c r="AKW475" s="77"/>
      <c r="AKX475" s="77"/>
      <c r="AKY475" s="77"/>
      <c r="AKZ475" s="77"/>
      <c r="ALA475" s="77"/>
      <c r="ALB475" s="77"/>
      <c r="ALC475" s="77"/>
      <c r="ALD475" s="77"/>
      <c r="ALE475" s="77"/>
      <c r="ALF475" s="77"/>
      <c r="ALG475" s="77"/>
      <c r="ALH475" s="77"/>
      <c r="ALI475" s="77"/>
      <c r="ALJ475" s="77"/>
      <c r="ALK475" s="77"/>
      <c r="ALL475" s="77"/>
      <c r="ALM475" s="77"/>
      <c r="ALN475" s="77"/>
      <c r="ALO475" s="77"/>
      <c r="ALP475" s="77"/>
      <c r="ALQ475" s="77"/>
      <c r="ALR475" s="77"/>
      <c r="ALS475" s="77"/>
      <c r="ALT475" s="77"/>
      <c r="ALU475" s="77"/>
      <c r="ALV475" s="77"/>
      <c r="ALW475" s="77"/>
      <c r="ALX475" s="77"/>
      <c r="ALY475" s="77"/>
      <c r="ALZ475" s="77"/>
      <c r="AMA475" s="77"/>
      <c r="AMB475" s="77"/>
      <c r="AMC475" s="77"/>
      <c r="AMD475" s="77"/>
      <c r="AME475" s="77"/>
      <c r="AMF475" s="77"/>
      <c r="AMG475" s="77"/>
      <c r="AMH475" s="77"/>
      <c r="AMI475" s="77"/>
      <c r="AMJ475" s="77"/>
    </row>
    <row r="476" customFormat="false" ht="12.85" hidden="false" customHeight="false" outlineLevel="0" collapsed="false">
      <c r="A476" s="77"/>
      <c r="B476" s="77"/>
      <c r="C476" s="77"/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77"/>
      <c r="P476" s="77"/>
      <c r="Q476" s="77"/>
      <c r="R476" s="77"/>
      <c r="S476" s="77"/>
      <c r="T476" s="77"/>
      <c r="U476" s="77"/>
      <c r="V476" s="77"/>
      <c r="W476" s="77"/>
      <c r="X476" s="77"/>
      <c r="Y476" s="77"/>
      <c r="Z476" s="77"/>
      <c r="AA476" s="77"/>
      <c r="AB476" s="77"/>
      <c r="AC476" s="77"/>
      <c r="AD476" s="77"/>
      <c r="AE476" s="77"/>
      <c r="AF476" s="77"/>
      <c r="AG476" s="77"/>
      <c r="AH476" s="77"/>
      <c r="AI476" s="77"/>
      <c r="AJ476" s="77"/>
      <c r="AK476" s="77"/>
      <c r="AL476" s="77"/>
      <c r="AM476" s="77"/>
      <c r="AN476" s="77"/>
      <c r="AO476" s="77"/>
      <c r="AP476" s="77"/>
      <c r="AQ476" s="77"/>
      <c r="AR476" s="77"/>
      <c r="AS476" s="77"/>
      <c r="AT476" s="77"/>
      <c r="AU476" s="77"/>
      <c r="AV476" s="77"/>
      <c r="AW476" s="77"/>
      <c r="AX476" s="77"/>
      <c r="AY476" s="77"/>
      <c r="AZ476" s="77"/>
      <c r="BA476" s="77"/>
      <c r="BB476" s="77"/>
      <c r="BC476" s="77"/>
      <c r="BD476" s="77"/>
      <c r="BE476" s="77"/>
      <c r="BF476" s="77"/>
      <c r="BG476" s="77"/>
      <c r="BH476" s="77"/>
      <c r="BI476" s="77"/>
      <c r="BJ476" s="77"/>
      <c r="BK476" s="77"/>
      <c r="BL476" s="77"/>
      <c r="BM476" s="77"/>
      <c r="BN476" s="77"/>
      <c r="BO476" s="77"/>
      <c r="BP476" s="77"/>
      <c r="BQ476" s="77"/>
      <c r="BR476" s="77"/>
      <c r="BS476" s="77"/>
      <c r="BT476" s="77"/>
      <c r="BU476" s="77"/>
      <c r="BV476" s="77"/>
      <c r="BW476" s="77"/>
      <c r="BX476" s="77"/>
      <c r="BY476" s="77"/>
      <c r="BZ476" s="77"/>
      <c r="CA476" s="77"/>
      <c r="CB476" s="77"/>
      <c r="CC476" s="77"/>
      <c r="CD476" s="77"/>
      <c r="CE476" s="77"/>
      <c r="CF476" s="77"/>
      <c r="CG476" s="77"/>
      <c r="CH476" s="77"/>
      <c r="CI476" s="77"/>
      <c r="CJ476" s="77"/>
      <c r="CK476" s="77"/>
      <c r="CL476" s="77"/>
      <c r="CM476" s="77"/>
      <c r="CN476" s="77"/>
      <c r="CO476" s="77"/>
      <c r="CP476" s="77"/>
      <c r="CQ476" s="77"/>
      <c r="CR476" s="77"/>
      <c r="CS476" s="77"/>
      <c r="CT476" s="77"/>
      <c r="CU476" s="77"/>
      <c r="CV476" s="77"/>
      <c r="CW476" s="77"/>
      <c r="CX476" s="77"/>
      <c r="CY476" s="77"/>
      <c r="CZ476" s="77"/>
      <c r="DA476" s="77"/>
      <c r="DB476" s="77"/>
      <c r="DC476" s="77"/>
      <c r="DD476" s="77"/>
      <c r="DE476" s="77"/>
      <c r="DF476" s="77"/>
      <c r="DG476" s="77"/>
      <c r="DH476" s="77"/>
      <c r="DI476" s="77"/>
      <c r="DJ476" s="77"/>
      <c r="DK476" s="77"/>
      <c r="DL476" s="77"/>
      <c r="DM476" s="77"/>
      <c r="DN476" s="77"/>
      <c r="DO476" s="77"/>
      <c r="DP476" s="77"/>
      <c r="DQ476" s="77"/>
      <c r="DR476" s="77"/>
      <c r="DS476" s="77"/>
      <c r="DT476" s="77"/>
      <c r="DU476" s="77"/>
      <c r="DV476" s="77"/>
      <c r="DW476" s="77"/>
      <c r="DX476" s="77"/>
      <c r="DY476" s="77"/>
      <c r="DZ476" s="77"/>
      <c r="EA476" s="77"/>
      <c r="EB476" s="77"/>
      <c r="EC476" s="77"/>
      <c r="ED476" s="77"/>
      <c r="EE476" s="77"/>
      <c r="EF476" s="77"/>
      <c r="EG476" s="77"/>
      <c r="EH476" s="77"/>
      <c r="EI476" s="77"/>
      <c r="EJ476" s="77"/>
      <c r="EK476" s="77"/>
      <c r="EL476" s="77"/>
      <c r="EM476" s="77"/>
      <c r="EN476" s="77"/>
      <c r="EO476" s="77"/>
      <c r="EP476" s="77"/>
      <c r="EQ476" s="77"/>
      <c r="ER476" s="77"/>
      <c r="ES476" s="77"/>
      <c r="ET476" s="77"/>
      <c r="EU476" s="77"/>
      <c r="EV476" s="77"/>
      <c r="EW476" s="77"/>
      <c r="EX476" s="77"/>
      <c r="EY476" s="77"/>
      <c r="EZ476" s="77"/>
      <c r="FA476" s="77"/>
      <c r="FB476" s="77"/>
      <c r="FC476" s="77"/>
      <c r="FD476" s="77"/>
      <c r="FE476" s="77"/>
      <c r="FF476" s="77"/>
      <c r="FG476" s="77"/>
      <c r="FH476" s="77"/>
      <c r="FI476" s="77"/>
      <c r="FJ476" s="77"/>
      <c r="FK476" s="77"/>
      <c r="FL476" s="77"/>
      <c r="FM476" s="77"/>
      <c r="FN476" s="77"/>
      <c r="FO476" s="77"/>
      <c r="FP476" s="77"/>
      <c r="FQ476" s="77"/>
      <c r="FR476" s="77"/>
      <c r="FS476" s="77"/>
      <c r="FT476" s="77"/>
      <c r="FU476" s="77"/>
      <c r="FV476" s="77"/>
      <c r="FW476" s="77"/>
      <c r="FX476" s="77"/>
      <c r="FY476" s="77"/>
      <c r="FZ476" s="77"/>
      <c r="GA476" s="77"/>
      <c r="GB476" s="77"/>
      <c r="GC476" s="77"/>
      <c r="GD476" s="77"/>
      <c r="GE476" s="77"/>
      <c r="GF476" s="77"/>
      <c r="GG476" s="77"/>
      <c r="GH476" s="77"/>
      <c r="GI476" s="77"/>
      <c r="GJ476" s="77"/>
      <c r="GK476" s="77"/>
      <c r="GL476" s="77"/>
      <c r="GM476" s="77"/>
      <c r="GN476" s="77"/>
      <c r="GO476" s="77"/>
      <c r="GP476" s="77"/>
      <c r="GQ476" s="77"/>
      <c r="GR476" s="77"/>
      <c r="GS476" s="77"/>
      <c r="GT476" s="77"/>
      <c r="GU476" s="77"/>
      <c r="GV476" s="77"/>
      <c r="GW476" s="77"/>
      <c r="GX476" s="77"/>
      <c r="GY476" s="77"/>
      <c r="GZ476" s="77"/>
      <c r="HA476" s="77"/>
      <c r="HB476" s="77"/>
      <c r="HC476" s="77"/>
      <c r="HD476" s="77"/>
      <c r="HE476" s="77"/>
      <c r="HF476" s="77"/>
      <c r="HG476" s="77"/>
      <c r="HH476" s="77"/>
      <c r="HI476" s="77"/>
      <c r="HJ476" s="77"/>
      <c r="HK476" s="77"/>
      <c r="HL476" s="77"/>
      <c r="HM476" s="77"/>
      <c r="HN476" s="77"/>
      <c r="HO476" s="77"/>
      <c r="HP476" s="77"/>
      <c r="HQ476" s="77"/>
      <c r="HR476" s="77"/>
      <c r="HS476" s="77"/>
      <c r="HT476" s="77"/>
      <c r="HU476" s="77"/>
      <c r="HV476" s="77"/>
      <c r="HW476" s="77"/>
      <c r="HX476" s="77"/>
      <c r="HY476" s="77"/>
      <c r="HZ476" s="77"/>
      <c r="IA476" s="77"/>
      <c r="IB476" s="77"/>
      <c r="IC476" s="77"/>
      <c r="ID476" s="77"/>
      <c r="IE476" s="77"/>
      <c r="IF476" s="77"/>
      <c r="IG476" s="77"/>
      <c r="IH476" s="77"/>
      <c r="II476" s="77"/>
      <c r="IJ476" s="77"/>
      <c r="IK476" s="77"/>
      <c r="IL476" s="77"/>
      <c r="IM476" s="77"/>
      <c r="IN476" s="77"/>
      <c r="IO476" s="77"/>
      <c r="IP476" s="77"/>
      <c r="IQ476" s="77"/>
      <c r="IR476" s="77"/>
      <c r="IS476" s="77"/>
      <c r="IT476" s="77"/>
      <c r="IU476" s="77"/>
      <c r="IV476" s="77"/>
      <c r="IW476" s="77"/>
      <c r="IX476" s="77"/>
      <c r="IY476" s="77"/>
      <c r="IZ476" s="77"/>
      <c r="JA476" s="77"/>
      <c r="JB476" s="77"/>
      <c r="JC476" s="77"/>
      <c r="JD476" s="77"/>
      <c r="JE476" s="77"/>
      <c r="JF476" s="77"/>
      <c r="JG476" s="77"/>
      <c r="JH476" s="77"/>
      <c r="JI476" s="77"/>
      <c r="JJ476" s="77"/>
      <c r="JK476" s="77"/>
      <c r="JL476" s="77"/>
      <c r="JM476" s="77"/>
      <c r="JN476" s="77"/>
      <c r="JO476" s="77"/>
      <c r="JP476" s="77"/>
      <c r="JQ476" s="77"/>
      <c r="JR476" s="77"/>
      <c r="JS476" s="77"/>
      <c r="JT476" s="77"/>
      <c r="JU476" s="77"/>
      <c r="JV476" s="77"/>
      <c r="JW476" s="77"/>
      <c r="JX476" s="77"/>
      <c r="JY476" s="77"/>
      <c r="JZ476" s="77"/>
      <c r="KA476" s="77"/>
      <c r="KB476" s="77"/>
      <c r="KC476" s="77"/>
      <c r="KD476" s="77"/>
      <c r="KE476" s="77"/>
      <c r="KF476" s="77"/>
      <c r="KG476" s="77"/>
      <c r="KH476" s="77"/>
      <c r="KI476" s="77"/>
      <c r="KJ476" s="77"/>
      <c r="KK476" s="77"/>
      <c r="KL476" s="77"/>
      <c r="KM476" s="77"/>
      <c r="KN476" s="77"/>
      <c r="KO476" s="77"/>
      <c r="KP476" s="77"/>
      <c r="KQ476" s="77"/>
      <c r="KR476" s="77"/>
      <c r="KS476" s="77"/>
      <c r="KT476" s="77"/>
      <c r="KU476" s="77"/>
      <c r="KV476" s="77"/>
      <c r="KW476" s="77"/>
      <c r="KX476" s="77"/>
      <c r="KY476" s="77"/>
      <c r="KZ476" s="77"/>
      <c r="LA476" s="77"/>
      <c r="LB476" s="77"/>
      <c r="LC476" s="77"/>
      <c r="LD476" s="77"/>
      <c r="LE476" s="77"/>
      <c r="LF476" s="77"/>
      <c r="LG476" s="77"/>
      <c r="LH476" s="77"/>
      <c r="LI476" s="77"/>
      <c r="LJ476" s="77"/>
      <c r="LK476" s="77"/>
      <c r="LL476" s="77"/>
      <c r="LM476" s="77"/>
      <c r="LN476" s="77"/>
      <c r="LO476" s="77"/>
      <c r="LP476" s="77"/>
      <c r="LQ476" s="77"/>
      <c r="LR476" s="77"/>
      <c r="LS476" s="77"/>
      <c r="LT476" s="77"/>
      <c r="LU476" s="77"/>
      <c r="LV476" s="77"/>
      <c r="LW476" s="77"/>
      <c r="LX476" s="77"/>
      <c r="LY476" s="77"/>
      <c r="LZ476" s="77"/>
      <c r="MA476" s="77"/>
      <c r="MB476" s="77"/>
      <c r="MC476" s="77"/>
      <c r="MD476" s="77"/>
      <c r="ME476" s="77"/>
      <c r="MF476" s="77"/>
      <c r="MG476" s="77"/>
      <c r="MH476" s="77"/>
      <c r="MI476" s="77"/>
      <c r="MJ476" s="77"/>
      <c r="MK476" s="77"/>
      <c r="ML476" s="77"/>
      <c r="MM476" s="77"/>
      <c r="MN476" s="77"/>
      <c r="MO476" s="77"/>
      <c r="MP476" s="77"/>
      <c r="MQ476" s="77"/>
      <c r="MR476" s="77"/>
      <c r="MS476" s="77"/>
      <c r="MT476" s="77"/>
      <c r="MU476" s="77"/>
      <c r="MV476" s="77"/>
      <c r="MW476" s="77"/>
      <c r="MX476" s="77"/>
      <c r="MY476" s="77"/>
      <c r="MZ476" s="77"/>
      <c r="NA476" s="77"/>
      <c r="NB476" s="77"/>
      <c r="NC476" s="77"/>
      <c r="ND476" s="77"/>
      <c r="NE476" s="77"/>
      <c r="NF476" s="77"/>
      <c r="NG476" s="77"/>
      <c r="NH476" s="77"/>
      <c r="NI476" s="77"/>
      <c r="NJ476" s="77"/>
      <c r="NK476" s="77"/>
      <c r="NL476" s="77"/>
      <c r="NM476" s="77"/>
      <c r="NN476" s="77"/>
      <c r="NO476" s="77"/>
      <c r="NP476" s="77"/>
      <c r="NQ476" s="77"/>
      <c r="NR476" s="77"/>
      <c r="NS476" s="77"/>
      <c r="NT476" s="77"/>
      <c r="NU476" s="77"/>
      <c r="NV476" s="77"/>
      <c r="NW476" s="77"/>
      <c r="NX476" s="77"/>
      <c r="NY476" s="77"/>
      <c r="NZ476" s="77"/>
      <c r="OA476" s="77"/>
      <c r="OB476" s="77"/>
      <c r="OC476" s="77"/>
      <c r="OD476" s="77"/>
      <c r="OE476" s="77"/>
      <c r="OF476" s="77"/>
      <c r="OG476" s="77"/>
      <c r="OH476" s="77"/>
      <c r="OI476" s="77"/>
      <c r="OJ476" s="77"/>
      <c r="OK476" s="77"/>
      <c r="OL476" s="77"/>
      <c r="OM476" s="77"/>
      <c r="ON476" s="77"/>
      <c r="OO476" s="77"/>
      <c r="OP476" s="77"/>
      <c r="OQ476" s="77"/>
      <c r="OR476" s="77"/>
      <c r="OS476" s="77"/>
      <c r="OT476" s="77"/>
      <c r="OU476" s="77"/>
      <c r="OV476" s="77"/>
      <c r="OW476" s="77"/>
      <c r="OX476" s="77"/>
      <c r="OY476" s="77"/>
      <c r="OZ476" s="77"/>
      <c r="PA476" s="77"/>
      <c r="PB476" s="77"/>
      <c r="PC476" s="77"/>
      <c r="PD476" s="77"/>
      <c r="PE476" s="77"/>
      <c r="PF476" s="77"/>
      <c r="PG476" s="77"/>
      <c r="PH476" s="77"/>
      <c r="PI476" s="77"/>
      <c r="PJ476" s="77"/>
      <c r="PK476" s="77"/>
      <c r="PL476" s="77"/>
      <c r="PM476" s="77"/>
      <c r="PN476" s="77"/>
      <c r="PO476" s="77"/>
      <c r="PP476" s="77"/>
      <c r="PQ476" s="77"/>
      <c r="PR476" s="77"/>
      <c r="PS476" s="77"/>
      <c r="PT476" s="77"/>
      <c r="PU476" s="77"/>
      <c r="PV476" s="77"/>
      <c r="PW476" s="77"/>
      <c r="PX476" s="77"/>
      <c r="PY476" s="77"/>
      <c r="PZ476" s="77"/>
      <c r="QA476" s="77"/>
      <c r="QB476" s="77"/>
      <c r="QC476" s="77"/>
      <c r="QD476" s="77"/>
      <c r="QE476" s="77"/>
      <c r="QF476" s="77"/>
      <c r="QG476" s="77"/>
      <c r="QH476" s="77"/>
      <c r="QI476" s="77"/>
      <c r="QJ476" s="77"/>
      <c r="QK476" s="77"/>
      <c r="QL476" s="77"/>
      <c r="QM476" s="77"/>
      <c r="QN476" s="77"/>
      <c r="QO476" s="77"/>
      <c r="QP476" s="77"/>
      <c r="QQ476" s="77"/>
      <c r="QR476" s="77"/>
      <c r="QS476" s="77"/>
      <c r="QT476" s="77"/>
      <c r="QU476" s="77"/>
      <c r="QV476" s="77"/>
      <c r="QW476" s="77"/>
      <c r="QX476" s="77"/>
      <c r="QY476" s="77"/>
      <c r="QZ476" s="77"/>
      <c r="RA476" s="77"/>
      <c r="RB476" s="77"/>
      <c r="RC476" s="77"/>
      <c r="RD476" s="77"/>
      <c r="RE476" s="77"/>
      <c r="RF476" s="77"/>
      <c r="RG476" s="77"/>
      <c r="RH476" s="77"/>
      <c r="RI476" s="77"/>
      <c r="RJ476" s="77"/>
      <c r="RK476" s="77"/>
      <c r="RL476" s="77"/>
      <c r="RM476" s="77"/>
      <c r="RN476" s="77"/>
      <c r="RO476" s="77"/>
      <c r="RP476" s="77"/>
      <c r="RQ476" s="77"/>
      <c r="RR476" s="77"/>
      <c r="RS476" s="77"/>
      <c r="RT476" s="77"/>
      <c r="RU476" s="77"/>
      <c r="RV476" s="77"/>
      <c r="RW476" s="77"/>
      <c r="RX476" s="77"/>
      <c r="RY476" s="77"/>
      <c r="RZ476" s="77"/>
      <c r="SA476" s="77"/>
      <c r="SB476" s="77"/>
      <c r="SC476" s="77"/>
      <c r="SD476" s="77"/>
      <c r="SE476" s="77"/>
      <c r="SF476" s="77"/>
      <c r="SG476" s="77"/>
      <c r="SH476" s="77"/>
      <c r="SI476" s="77"/>
      <c r="SJ476" s="77"/>
      <c r="SK476" s="77"/>
      <c r="SL476" s="77"/>
      <c r="SM476" s="77"/>
      <c r="SN476" s="77"/>
      <c r="SO476" s="77"/>
      <c r="SP476" s="77"/>
      <c r="SQ476" s="77"/>
      <c r="SR476" s="77"/>
      <c r="SS476" s="77"/>
      <c r="ST476" s="77"/>
      <c r="SU476" s="77"/>
      <c r="SV476" s="77"/>
      <c r="SW476" s="77"/>
      <c r="SX476" s="77"/>
      <c r="SY476" s="77"/>
      <c r="SZ476" s="77"/>
      <c r="TA476" s="77"/>
      <c r="TB476" s="77"/>
      <c r="TC476" s="77"/>
      <c r="TD476" s="77"/>
      <c r="TE476" s="77"/>
      <c r="TF476" s="77"/>
      <c r="TG476" s="77"/>
      <c r="TH476" s="77"/>
      <c r="TI476" s="77"/>
      <c r="TJ476" s="77"/>
      <c r="TK476" s="77"/>
      <c r="TL476" s="77"/>
      <c r="TM476" s="77"/>
      <c r="TN476" s="77"/>
      <c r="TO476" s="77"/>
      <c r="TP476" s="77"/>
      <c r="TQ476" s="77"/>
      <c r="TR476" s="77"/>
      <c r="TS476" s="77"/>
      <c r="TT476" s="77"/>
      <c r="TU476" s="77"/>
      <c r="TV476" s="77"/>
      <c r="TW476" s="77"/>
      <c r="TX476" s="77"/>
      <c r="TY476" s="77"/>
      <c r="TZ476" s="77"/>
      <c r="UA476" s="77"/>
      <c r="UB476" s="77"/>
      <c r="UC476" s="77"/>
      <c r="UD476" s="77"/>
      <c r="UE476" s="77"/>
      <c r="UF476" s="77"/>
      <c r="UG476" s="77"/>
      <c r="UH476" s="77"/>
      <c r="UI476" s="77"/>
      <c r="UJ476" s="77"/>
      <c r="UK476" s="77"/>
      <c r="UL476" s="77"/>
      <c r="UM476" s="77"/>
      <c r="UN476" s="77"/>
      <c r="UO476" s="77"/>
      <c r="UP476" s="77"/>
      <c r="UQ476" s="77"/>
      <c r="UR476" s="77"/>
      <c r="US476" s="77"/>
      <c r="UT476" s="77"/>
      <c r="UU476" s="77"/>
      <c r="UV476" s="77"/>
      <c r="UW476" s="77"/>
      <c r="UX476" s="77"/>
      <c r="UY476" s="77"/>
      <c r="UZ476" s="77"/>
      <c r="VA476" s="77"/>
      <c r="VB476" s="77"/>
      <c r="VC476" s="77"/>
      <c r="VD476" s="77"/>
      <c r="VE476" s="77"/>
      <c r="VF476" s="77"/>
      <c r="VG476" s="77"/>
      <c r="VH476" s="77"/>
      <c r="VI476" s="77"/>
      <c r="VJ476" s="77"/>
      <c r="VK476" s="77"/>
      <c r="VL476" s="77"/>
      <c r="VM476" s="77"/>
      <c r="VN476" s="77"/>
      <c r="VO476" s="77"/>
      <c r="VP476" s="77"/>
      <c r="VQ476" s="77"/>
      <c r="VR476" s="77"/>
      <c r="VS476" s="77"/>
      <c r="VT476" s="77"/>
      <c r="VU476" s="77"/>
      <c r="VV476" s="77"/>
      <c r="VW476" s="77"/>
      <c r="VX476" s="77"/>
      <c r="VY476" s="77"/>
      <c r="VZ476" s="77"/>
      <c r="WA476" s="77"/>
      <c r="WB476" s="77"/>
      <c r="WC476" s="77"/>
      <c r="WD476" s="77"/>
      <c r="WE476" s="77"/>
      <c r="WF476" s="77"/>
      <c r="WG476" s="77"/>
      <c r="WH476" s="77"/>
      <c r="WI476" s="77"/>
      <c r="WJ476" s="77"/>
      <c r="WK476" s="77"/>
      <c r="WL476" s="77"/>
      <c r="WM476" s="77"/>
      <c r="WN476" s="77"/>
      <c r="WO476" s="77"/>
      <c r="WP476" s="77"/>
      <c r="WQ476" s="77"/>
      <c r="WR476" s="77"/>
      <c r="WS476" s="77"/>
      <c r="WT476" s="77"/>
      <c r="WU476" s="77"/>
      <c r="WV476" s="77"/>
      <c r="WW476" s="77"/>
      <c r="WX476" s="77"/>
      <c r="WY476" s="77"/>
      <c r="WZ476" s="77"/>
      <c r="XA476" s="77"/>
      <c r="XB476" s="77"/>
      <c r="XC476" s="77"/>
      <c r="XD476" s="77"/>
      <c r="XE476" s="77"/>
      <c r="XF476" s="77"/>
      <c r="XG476" s="77"/>
      <c r="XH476" s="77"/>
      <c r="XI476" s="77"/>
      <c r="XJ476" s="77"/>
      <c r="XK476" s="77"/>
      <c r="XL476" s="77"/>
      <c r="XM476" s="77"/>
      <c r="XN476" s="77"/>
      <c r="XO476" s="77"/>
      <c r="XP476" s="77"/>
      <c r="XQ476" s="77"/>
      <c r="XR476" s="77"/>
      <c r="XS476" s="77"/>
      <c r="XT476" s="77"/>
      <c r="XU476" s="77"/>
      <c r="XV476" s="77"/>
      <c r="XW476" s="77"/>
      <c r="XX476" s="77"/>
      <c r="XY476" s="77"/>
      <c r="XZ476" s="77"/>
      <c r="YA476" s="77"/>
      <c r="YB476" s="77"/>
      <c r="YC476" s="77"/>
      <c r="YD476" s="77"/>
      <c r="YE476" s="77"/>
      <c r="YF476" s="77"/>
      <c r="YG476" s="77"/>
      <c r="YH476" s="77"/>
      <c r="YI476" s="77"/>
      <c r="YJ476" s="77"/>
      <c r="YK476" s="77"/>
      <c r="YL476" s="77"/>
      <c r="YM476" s="77"/>
      <c r="YN476" s="77"/>
      <c r="YO476" s="77"/>
      <c r="YP476" s="77"/>
      <c r="YQ476" s="77"/>
      <c r="YR476" s="77"/>
      <c r="YS476" s="77"/>
      <c r="YT476" s="77"/>
      <c r="YU476" s="77"/>
      <c r="YV476" s="77"/>
      <c r="YW476" s="77"/>
      <c r="YX476" s="77"/>
      <c r="YY476" s="77"/>
      <c r="YZ476" s="77"/>
      <c r="ZA476" s="77"/>
      <c r="ZB476" s="77"/>
      <c r="ZC476" s="77"/>
      <c r="ZD476" s="77"/>
      <c r="ZE476" s="77"/>
      <c r="ZF476" s="77"/>
      <c r="ZG476" s="77"/>
      <c r="ZH476" s="77"/>
      <c r="ZI476" s="77"/>
      <c r="ZJ476" s="77"/>
      <c r="ZK476" s="77"/>
      <c r="ZL476" s="77"/>
      <c r="ZM476" s="77"/>
      <c r="ZN476" s="77"/>
      <c r="ZO476" s="77"/>
      <c r="ZP476" s="77"/>
      <c r="ZQ476" s="77"/>
      <c r="ZR476" s="77"/>
      <c r="ZS476" s="77"/>
      <c r="ZT476" s="77"/>
      <c r="ZU476" s="77"/>
      <c r="ZV476" s="77"/>
      <c r="ZW476" s="77"/>
      <c r="ZX476" s="77"/>
      <c r="ZY476" s="77"/>
      <c r="ZZ476" s="77"/>
      <c r="AAA476" s="77"/>
      <c r="AAB476" s="77"/>
      <c r="AAC476" s="77"/>
      <c r="AAD476" s="77"/>
      <c r="AAE476" s="77"/>
      <c r="AAF476" s="77"/>
      <c r="AAG476" s="77"/>
      <c r="AAH476" s="77"/>
      <c r="AAI476" s="77"/>
      <c r="AAJ476" s="77"/>
      <c r="AAK476" s="77"/>
      <c r="AAL476" s="77"/>
      <c r="AAM476" s="77"/>
      <c r="AAN476" s="77"/>
      <c r="AAO476" s="77"/>
      <c r="AAP476" s="77"/>
      <c r="AAQ476" s="77"/>
      <c r="AAR476" s="77"/>
      <c r="AAS476" s="77"/>
      <c r="AAT476" s="77"/>
      <c r="AAU476" s="77"/>
      <c r="AAV476" s="77"/>
      <c r="AAW476" s="77"/>
      <c r="AAX476" s="77"/>
      <c r="AAY476" s="77"/>
      <c r="AAZ476" s="77"/>
      <c r="ABA476" s="77"/>
      <c r="ABB476" s="77"/>
      <c r="ABC476" s="77"/>
      <c r="ABD476" s="77"/>
      <c r="ABE476" s="77"/>
      <c r="ABF476" s="77"/>
      <c r="ABG476" s="77"/>
      <c r="ABH476" s="77"/>
      <c r="ABI476" s="77"/>
      <c r="ABJ476" s="77"/>
      <c r="ABK476" s="77"/>
      <c r="ABL476" s="77"/>
      <c r="ABM476" s="77"/>
      <c r="ABN476" s="77"/>
      <c r="ABO476" s="77"/>
      <c r="ABP476" s="77"/>
      <c r="ABQ476" s="77"/>
      <c r="ABR476" s="77"/>
      <c r="ABS476" s="77"/>
      <c r="ABT476" s="77"/>
      <c r="ABU476" s="77"/>
      <c r="ABV476" s="77"/>
      <c r="ABW476" s="77"/>
      <c r="ABX476" s="77"/>
      <c r="ABY476" s="77"/>
      <c r="ABZ476" s="77"/>
      <c r="ACA476" s="77"/>
      <c r="ACB476" s="77"/>
      <c r="ACC476" s="77"/>
      <c r="ACD476" s="77"/>
      <c r="ACE476" s="77"/>
      <c r="ACF476" s="77"/>
      <c r="ACG476" s="77"/>
      <c r="ACH476" s="77"/>
      <c r="ACI476" s="77"/>
      <c r="ACJ476" s="77"/>
      <c r="ACK476" s="77"/>
      <c r="ACL476" s="77"/>
      <c r="ACM476" s="77"/>
      <c r="ACN476" s="77"/>
      <c r="ACO476" s="77"/>
      <c r="ACP476" s="77"/>
      <c r="ACQ476" s="77"/>
      <c r="ACR476" s="77"/>
      <c r="ACS476" s="77"/>
      <c r="ACT476" s="77"/>
      <c r="ACU476" s="77"/>
      <c r="ACV476" s="77"/>
      <c r="ACW476" s="77"/>
      <c r="ACX476" s="77"/>
      <c r="ACY476" s="77"/>
      <c r="ACZ476" s="77"/>
      <c r="ADA476" s="77"/>
      <c r="ADB476" s="77"/>
      <c r="ADC476" s="77"/>
      <c r="ADD476" s="77"/>
      <c r="ADE476" s="77"/>
      <c r="ADF476" s="77"/>
      <c r="ADG476" s="77"/>
      <c r="ADH476" s="77"/>
      <c r="ADI476" s="77"/>
      <c r="ADJ476" s="77"/>
      <c r="ADK476" s="77"/>
      <c r="ADL476" s="77"/>
      <c r="ADM476" s="77"/>
      <c r="ADN476" s="77"/>
      <c r="ADO476" s="77"/>
      <c r="ADP476" s="77"/>
      <c r="ADQ476" s="77"/>
      <c r="ADR476" s="77"/>
      <c r="ADS476" s="77"/>
      <c r="ADT476" s="77"/>
      <c r="ADU476" s="77"/>
      <c r="ADV476" s="77"/>
      <c r="ADW476" s="77"/>
      <c r="ADX476" s="77"/>
      <c r="ADY476" s="77"/>
      <c r="ADZ476" s="77"/>
      <c r="AEA476" s="77"/>
      <c r="AEB476" s="77"/>
      <c r="AEC476" s="77"/>
      <c r="AED476" s="77"/>
      <c r="AEE476" s="77"/>
      <c r="AEF476" s="77"/>
      <c r="AEG476" s="77"/>
      <c r="AEH476" s="77"/>
      <c r="AEI476" s="77"/>
      <c r="AEJ476" s="77"/>
      <c r="AEK476" s="77"/>
      <c r="AEL476" s="77"/>
      <c r="AEM476" s="77"/>
      <c r="AEN476" s="77"/>
      <c r="AEO476" s="77"/>
      <c r="AEP476" s="77"/>
      <c r="AEQ476" s="77"/>
      <c r="AER476" s="77"/>
      <c r="AES476" s="77"/>
      <c r="AET476" s="77"/>
      <c r="AEU476" s="77"/>
      <c r="AEV476" s="77"/>
      <c r="AEW476" s="77"/>
      <c r="AEX476" s="77"/>
      <c r="AEY476" s="77"/>
      <c r="AEZ476" s="77"/>
      <c r="AFA476" s="77"/>
      <c r="AFB476" s="77"/>
      <c r="AFC476" s="77"/>
      <c r="AFD476" s="77"/>
      <c r="AFE476" s="77"/>
      <c r="AFF476" s="77"/>
      <c r="AFG476" s="77"/>
      <c r="AFH476" s="77"/>
      <c r="AFI476" s="77"/>
      <c r="AFJ476" s="77"/>
      <c r="AFK476" s="77"/>
      <c r="AFL476" s="77"/>
      <c r="AFM476" s="77"/>
      <c r="AFN476" s="77"/>
      <c r="AFO476" s="77"/>
      <c r="AFP476" s="77"/>
      <c r="AFQ476" s="77"/>
      <c r="AFR476" s="77"/>
      <c r="AFS476" s="77"/>
      <c r="AFT476" s="77"/>
      <c r="AFU476" s="77"/>
      <c r="AFV476" s="77"/>
      <c r="AFW476" s="77"/>
      <c r="AFX476" s="77"/>
      <c r="AFY476" s="77"/>
      <c r="AFZ476" s="77"/>
      <c r="AGA476" s="77"/>
      <c r="AGB476" s="77"/>
      <c r="AGC476" s="77"/>
      <c r="AGD476" s="77"/>
      <c r="AGE476" s="77"/>
      <c r="AGF476" s="77"/>
      <c r="AGG476" s="77"/>
      <c r="AGH476" s="77"/>
      <c r="AGI476" s="77"/>
      <c r="AGJ476" s="77"/>
      <c r="AGK476" s="77"/>
      <c r="AGL476" s="77"/>
      <c r="AGM476" s="77"/>
      <c r="AGN476" s="77"/>
      <c r="AGO476" s="77"/>
      <c r="AGP476" s="77"/>
      <c r="AGQ476" s="77"/>
      <c r="AGR476" s="77"/>
      <c r="AGS476" s="77"/>
      <c r="AGT476" s="77"/>
      <c r="AGU476" s="77"/>
      <c r="AGV476" s="77"/>
      <c r="AGW476" s="77"/>
      <c r="AGX476" s="77"/>
      <c r="AGY476" s="77"/>
      <c r="AGZ476" s="77"/>
      <c r="AHA476" s="77"/>
      <c r="AHB476" s="77"/>
      <c r="AHC476" s="77"/>
      <c r="AHD476" s="77"/>
      <c r="AHE476" s="77"/>
      <c r="AHF476" s="77"/>
      <c r="AHG476" s="77"/>
      <c r="AHH476" s="77"/>
      <c r="AHI476" s="77"/>
      <c r="AHJ476" s="77"/>
      <c r="AHK476" s="77"/>
      <c r="AHL476" s="77"/>
      <c r="AHM476" s="77"/>
      <c r="AHN476" s="77"/>
      <c r="AHO476" s="77"/>
      <c r="AHP476" s="77"/>
      <c r="AHQ476" s="77"/>
      <c r="AHR476" s="77"/>
      <c r="AHS476" s="77"/>
      <c r="AHT476" s="77"/>
      <c r="AHU476" s="77"/>
      <c r="AHV476" s="77"/>
      <c r="AHW476" s="77"/>
      <c r="AHX476" s="77"/>
      <c r="AHY476" s="77"/>
      <c r="AHZ476" s="77"/>
      <c r="AIA476" s="77"/>
      <c r="AIB476" s="77"/>
      <c r="AIC476" s="77"/>
      <c r="AID476" s="77"/>
      <c r="AIE476" s="77"/>
      <c r="AIF476" s="77"/>
      <c r="AIG476" s="77"/>
      <c r="AIH476" s="77"/>
      <c r="AII476" s="77"/>
      <c r="AIJ476" s="77"/>
      <c r="AIK476" s="77"/>
      <c r="AIL476" s="77"/>
      <c r="AIM476" s="77"/>
      <c r="AIN476" s="77"/>
      <c r="AIO476" s="77"/>
      <c r="AIP476" s="77"/>
      <c r="AIQ476" s="77"/>
      <c r="AIR476" s="77"/>
      <c r="AIS476" s="77"/>
      <c r="AIT476" s="77"/>
      <c r="AIU476" s="77"/>
      <c r="AIV476" s="77"/>
      <c r="AIW476" s="77"/>
      <c r="AIX476" s="77"/>
      <c r="AIY476" s="77"/>
      <c r="AIZ476" s="77"/>
      <c r="AJA476" s="77"/>
      <c r="AJB476" s="77"/>
      <c r="AJC476" s="77"/>
      <c r="AJD476" s="77"/>
      <c r="AJE476" s="77"/>
      <c r="AJF476" s="77"/>
      <c r="AJG476" s="77"/>
      <c r="AJH476" s="77"/>
      <c r="AJI476" s="77"/>
      <c r="AJJ476" s="77"/>
      <c r="AJK476" s="77"/>
      <c r="AJL476" s="77"/>
      <c r="AJM476" s="77"/>
      <c r="AJN476" s="77"/>
      <c r="AJO476" s="77"/>
      <c r="AJP476" s="77"/>
      <c r="AJQ476" s="77"/>
      <c r="AJR476" s="77"/>
      <c r="AJS476" s="77"/>
      <c r="AJT476" s="77"/>
      <c r="AJU476" s="77"/>
      <c r="AJV476" s="77"/>
      <c r="AJW476" s="77"/>
      <c r="AJX476" s="77"/>
      <c r="AJY476" s="77"/>
      <c r="AJZ476" s="77"/>
      <c r="AKA476" s="77"/>
      <c r="AKB476" s="77"/>
      <c r="AKC476" s="77"/>
      <c r="AKD476" s="77"/>
      <c r="AKE476" s="77"/>
      <c r="AKF476" s="77"/>
      <c r="AKG476" s="77"/>
      <c r="AKH476" s="77"/>
      <c r="AKI476" s="77"/>
      <c r="AKJ476" s="77"/>
      <c r="AKK476" s="77"/>
      <c r="AKL476" s="77"/>
      <c r="AKM476" s="77"/>
      <c r="AKN476" s="77"/>
      <c r="AKO476" s="77"/>
      <c r="AKP476" s="77"/>
      <c r="AKQ476" s="77"/>
      <c r="AKR476" s="77"/>
      <c r="AKS476" s="77"/>
      <c r="AKT476" s="77"/>
      <c r="AKU476" s="77"/>
      <c r="AKV476" s="77"/>
      <c r="AKW476" s="77"/>
      <c r="AKX476" s="77"/>
      <c r="AKY476" s="77"/>
      <c r="AKZ476" s="77"/>
      <c r="ALA476" s="77"/>
      <c r="ALB476" s="77"/>
      <c r="ALC476" s="77"/>
      <c r="ALD476" s="77"/>
      <c r="ALE476" s="77"/>
      <c r="ALF476" s="77"/>
      <c r="ALG476" s="77"/>
      <c r="ALH476" s="77"/>
      <c r="ALI476" s="77"/>
      <c r="ALJ476" s="77"/>
      <c r="ALK476" s="77"/>
      <c r="ALL476" s="77"/>
      <c r="ALM476" s="77"/>
      <c r="ALN476" s="77"/>
      <c r="ALO476" s="77"/>
      <c r="ALP476" s="77"/>
      <c r="ALQ476" s="77"/>
      <c r="ALR476" s="77"/>
      <c r="ALS476" s="77"/>
      <c r="ALT476" s="77"/>
      <c r="ALU476" s="77"/>
      <c r="ALV476" s="77"/>
      <c r="ALW476" s="77"/>
      <c r="ALX476" s="77"/>
      <c r="ALY476" s="77"/>
      <c r="ALZ476" s="77"/>
      <c r="AMA476" s="77"/>
      <c r="AMB476" s="77"/>
      <c r="AMC476" s="77"/>
      <c r="AMD476" s="77"/>
      <c r="AME476" s="77"/>
      <c r="AMF476" s="77"/>
      <c r="AMG476" s="77"/>
      <c r="AMH476" s="77"/>
      <c r="AMI476" s="77"/>
      <c r="AMJ476" s="77"/>
    </row>
    <row r="477" customFormat="false" ht="12.85" hidden="false" customHeight="false" outlineLevel="0" collapsed="false">
      <c r="A477" s="77"/>
      <c r="B477" s="77"/>
      <c r="C477" s="77"/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77"/>
      <c r="P477" s="77"/>
      <c r="Q477" s="77"/>
      <c r="R477" s="77"/>
      <c r="S477" s="77"/>
      <c r="T477" s="77"/>
      <c r="U477" s="77"/>
      <c r="V477" s="77"/>
      <c r="W477" s="77"/>
      <c r="X477" s="77"/>
      <c r="Y477" s="77"/>
      <c r="Z477" s="77"/>
      <c r="AA477" s="77"/>
      <c r="AB477" s="77"/>
      <c r="AC477" s="77"/>
      <c r="AD477" s="77"/>
      <c r="AE477" s="77"/>
      <c r="AF477" s="77"/>
      <c r="AG477" s="77"/>
      <c r="AH477" s="77"/>
      <c r="AI477" s="77"/>
      <c r="AJ477" s="77"/>
      <c r="AK477" s="77"/>
      <c r="AL477" s="77"/>
      <c r="AM477" s="77"/>
      <c r="AN477" s="77"/>
      <c r="AO477" s="77"/>
      <c r="AP477" s="77"/>
      <c r="AQ477" s="77"/>
      <c r="AR477" s="77"/>
      <c r="AS477" s="77"/>
      <c r="AT477" s="77"/>
      <c r="AU477" s="77"/>
      <c r="AV477" s="77"/>
      <c r="AW477" s="77"/>
      <c r="AX477" s="77"/>
      <c r="AY477" s="77"/>
      <c r="AZ477" s="77"/>
      <c r="BA477" s="77"/>
      <c r="BB477" s="77"/>
      <c r="BC477" s="77"/>
      <c r="BD477" s="77"/>
      <c r="BE477" s="77"/>
      <c r="BF477" s="77"/>
      <c r="BG477" s="77"/>
      <c r="BH477" s="77"/>
      <c r="BI477" s="77"/>
      <c r="BJ477" s="77"/>
      <c r="BK477" s="77"/>
      <c r="BL477" s="77"/>
      <c r="BM477" s="77"/>
      <c r="BN477" s="77"/>
      <c r="BO477" s="77"/>
      <c r="BP477" s="77"/>
      <c r="BQ477" s="77"/>
      <c r="BR477" s="77"/>
      <c r="BS477" s="77"/>
      <c r="BT477" s="77"/>
      <c r="BU477" s="77"/>
      <c r="BV477" s="77"/>
      <c r="BW477" s="77"/>
      <c r="BX477" s="77"/>
      <c r="BY477" s="77"/>
      <c r="BZ477" s="77"/>
      <c r="CA477" s="77"/>
      <c r="CB477" s="77"/>
      <c r="CC477" s="77"/>
      <c r="CD477" s="77"/>
      <c r="CE477" s="77"/>
      <c r="CF477" s="77"/>
      <c r="CG477" s="77"/>
      <c r="CH477" s="77"/>
      <c r="CI477" s="77"/>
      <c r="CJ477" s="77"/>
      <c r="CK477" s="77"/>
      <c r="CL477" s="77"/>
      <c r="CM477" s="77"/>
      <c r="CN477" s="77"/>
      <c r="CO477" s="77"/>
      <c r="CP477" s="77"/>
      <c r="CQ477" s="77"/>
      <c r="CR477" s="77"/>
      <c r="CS477" s="77"/>
      <c r="CT477" s="77"/>
      <c r="CU477" s="77"/>
      <c r="CV477" s="77"/>
      <c r="CW477" s="77"/>
      <c r="CX477" s="77"/>
      <c r="CY477" s="77"/>
      <c r="CZ477" s="77"/>
      <c r="DA477" s="77"/>
      <c r="DB477" s="77"/>
      <c r="DC477" s="77"/>
      <c r="DD477" s="77"/>
      <c r="DE477" s="77"/>
      <c r="DF477" s="77"/>
      <c r="DG477" s="77"/>
      <c r="DH477" s="77"/>
      <c r="DI477" s="77"/>
      <c r="DJ477" s="77"/>
      <c r="DK477" s="77"/>
      <c r="DL477" s="77"/>
      <c r="DM477" s="77"/>
      <c r="DN477" s="77"/>
      <c r="DO477" s="77"/>
      <c r="DP477" s="77"/>
      <c r="DQ477" s="77"/>
      <c r="DR477" s="77"/>
      <c r="DS477" s="77"/>
      <c r="DT477" s="77"/>
      <c r="DU477" s="77"/>
      <c r="DV477" s="77"/>
      <c r="DW477" s="77"/>
      <c r="DX477" s="77"/>
      <c r="DY477" s="77"/>
      <c r="DZ477" s="77"/>
      <c r="EA477" s="77"/>
      <c r="EB477" s="77"/>
      <c r="EC477" s="77"/>
      <c r="ED477" s="77"/>
      <c r="EE477" s="77"/>
      <c r="EF477" s="77"/>
      <c r="EG477" s="77"/>
      <c r="EH477" s="77"/>
      <c r="EI477" s="77"/>
      <c r="EJ477" s="77"/>
      <c r="EK477" s="77"/>
      <c r="EL477" s="77"/>
      <c r="EM477" s="77"/>
      <c r="EN477" s="77"/>
      <c r="EO477" s="77"/>
      <c r="EP477" s="77"/>
      <c r="EQ477" s="77"/>
      <c r="ER477" s="77"/>
      <c r="ES477" s="77"/>
      <c r="ET477" s="77"/>
      <c r="EU477" s="77"/>
      <c r="EV477" s="77"/>
      <c r="EW477" s="77"/>
      <c r="EX477" s="77"/>
      <c r="EY477" s="77"/>
      <c r="EZ477" s="77"/>
      <c r="FA477" s="77"/>
      <c r="FB477" s="77"/>
      <c r="FC477" s="77"/>
      <c r="FD477" s="77"/>
      <c r="FE477" s="77"/>
      <c r="FF477" s="77"/>
      <c r="FG477" s="77"/>
      <c r="FH477" s="77"/>
      <c r="FI477" s="77"/>
      <c r="FJ477" s="77"/>
      <c r="FK477" s="77"/>
      <c r="FL477" s="77"/>
      <c r="FM477" s="77"/>
      <c r="FN477" s="77"/>
      <c r="FO477" s="77"/>
      <c r="FP477" s="77"/>
      <c r="FQ477" s="77"/>
      <c r="FR477" s="77"/>
      <c r="FS477" s="77"/>
      <c r="FT477" s="77"/>
      <c r="FU477" s="77"/>
      <c r="FV477" s="77"/>
      <c r="FW477" s="77"/>
      <c r="FX477" s="77"/>
      <c r="FY477" s="77"/>
      <c r="FZ477" s="77"/>
      <c r="GA477" s="77"/>
      <c r="GB477" s="77"/>
      <c r="GC477" s="77"/>
      <c r="GD477" s="77"/>
      <c r="GE477" s="77"/>
      <c r="GF477" s="77"/>
      <c r="GG477" s="77"/>
      <c r="GH477" s="77"/>
      <c r="GI477" s="77"/>
      <c r="GJ477" s="77"/>
      <c r="GK477" s="77"/>
      <c r="GL477" s="77"/>
      <c r="GM477" s="77"/>
      <c r="GN477" s="77"/>
      <c r="GO477" s="77"/>
      <c r="GP477" s="77"/>
      <c r="GQ477" s="77"/>
      <c r="GR477" s="77"/>
      <c r="GS477" s="77"/>
      <c r="GT477" s="77"/>
      <c r="GU477" s="77"/>
      <c r="GV477" s="77"/>
      <c r="GW477" s="77"/>
      <c r="GX477" s="77"/>
      <c r="GY477" s="77"/>
      <c r="GZ477" s="77"/>
      <c r="HA477" s="77"/>
      <c r="HB477" s="77"/>
      <c r="HC477" s="77"/>
      <c r="HD477" s="77"/>
      <c r="HE477" s="77"/>
      <c r="HF477" s="77"/>
      <c r="HG477" s="77"/>
      <c r="HH477" s="77"/>
      <c r="HI477" s="77"/>
      <c r="HJ477" s="77"/>
      <c r="HK477" s="77"/>
      <c r="HL477" s="77"/>
      <c r="HM477" s="77"/>
      <c r="HN477" s="77"/>
      <c r="HO477" s="77"/>
      <c r="HP477" s="77"/>
      <c r="HQ477" s="77"/>
      <c r="HR477" s="77"/>
      <c r="HS477" s="77"/>
      <c r="HT477" s="77"/>
      <c r="HU477" s="77"/>
      <c r="HV477" s="77"/>
      <c r="HW477" s="77"/>
      <c r="HX477" s="77"/>
      <c r="HY477" s="77"/>
      <c r="HZ477" s="77"/>
      <c r="IA477" s="77"/>
      <c r="IB477" s="77"/>
      <c r="IC477" s="77"/>
      <c r="ID477" s="77"/>
      <c r="IE477" s="77"/>
      <c r="IF477" s="77"/>
      <c r="IG477" s="77"/>
      <c r="IH477" s="77"/>
      <c r="II477" s="77"/>
      <c r="IJ477" s="77"/>
      <c r="IK477" s="77"/>
      <c r="IL477" s="77"/>
      <c r="IM477" s="77"/>
      <c r="IN477" s="77"/>
      <c r="IO477" s="77"/>
      <c r="IP477" s="77"/>
      <c r="IQ477" s="77"/>
      <c r="IR477" s="77"/>
      <c r="IS477" s="77"/>
      <c r="IT477" s="77"/>
      <c r="IU477" s="77"/>
      <c r="IV477" s="77"/>
      <c r="IW477" s="77"/>
      <c r="IX477" s="77"/>
      <c r="IY477" s="77"/>
      <c r="IZ477" s="77"/>
      <c r="JA477" s="77"/>
      <c r="JB477" s="77"/>
      <c r="JC477" s="77"/>
      <c r="JD477" s="77"/>
      <c r="JE477" s="77"/>
      <c r="JF477" s="77"/>
      <c r="JG477" s="77"/>
      <c r="JH477" s="77"/>
      <c r="JI477" s="77"/>
      <c r="JJ477" s="77"/>
      <c r="JK477" s="77"/>
      <c r="JL477" s="77"/>
      <c r="JM477" s="77"/>
      <c r="JN477" s="77"/>
      <c r="JO477" s="77"/>
      <c r="JP477" s="77"/>
      <c r="JQ477" s="77"/>
      <c r="JR477" s="77"/>
      <c r="JS477" s="77"/>
      <c r="JT477" s="77"/>
      <c r="JU477" s="77"/>
      <c r="JV477" s="77"/>
      <c r="JW477" s="77"/>
      <c r="JX477" s="77"/>
      <c r="JY477" s="77"/>
      <c r="JZ477" s="77"/>
      <c r="KA477" s="77"/>
      <c r="KB477" s="77"/>
      <c r="KC477" s="77"/>
      <c r="KD477" s="77"/>
      <c r="KE477" s="77"/>
      <c r="KF477" s="77"/>
      <c r="KG477" s="77"/>
      <c r="KH477" s="77"/>
      <c r="KI477" s="77"/>
      <c r="KJ477" s="77"/>
      <c r="KK477" s="77"/>
      <c r="KL477" s="77"/>
      <c r="KM477" s="77"/>
      <c r="KN477" s="77"/>
      <c r="KO477" s="77"/>
      <c r="KP477" s="77"/>
      <c r="KQ477" s="77"/>
      <c r="KR477" s="77"/>
      <c r="KS477" s="77"/>
      <c r="KT477" s="77"/>
      <c r="KU477" s="77"/>
      <c r="KV477" s="77"/>
      <c r="KW477" s="77"/>
      <c r="KX477" s="77"/>
      <c r="KY477" s="77"/>
      <c r="KZ477" s="77"/>
      <c r="LA477" s="77"/>
      <c r="LB477" s="77"/>
      <c r="LC477" s="77"/>
      <c r="LD477" s="77"/>
      <c r="LE477" s="77"/>
      <c r="LF477" s="77"/>
      <c r="LG477" s="77"/>
      <c r="LH477" s="77"/>
      <c r="LI477" s="77"/>
      <c r="LJ477" s="77"/>
      <c r="LK477" s="77"/>
      <c r="LL477" s="77"/>
      <c r="LM477" s="77"/>
      <c r="LN477" s="77"/>
      <c r="LO477" s="77"/>
      <c r="LP477" s="77"/>
      <c r="LQ477" s="77"/>
      <c r="LR477" s="77"/>
      <c r="LS477" s="77"/>
      <c r="LT477" s="77"/>
      <c r="LU477" s="77"/>
      <c r="LV477" s="77"/>
      <c r="LW477" s="77"/>
      <c r="LX477" s="77"/>
      <c r="LY477" s="77"/>
      <c r="LZ477" s="77"/>
      <c r="MA477" s="77"/>
      <c r="MB477" s="77"/>
      <c r="MC477" s="77"/>
      <c r="MD477" s="77"/>
      <c r="ME477" s="77"/>
      <c r="MF477" s="77"/>
      <c r="MG477" s="77"/>
      <c r="MH477" s="77"/>
      <c r="MI477" s="77"/>
      <c r="MJ477" s="77"/>
      <c r="MK477" s="77"/>
      <c r="ML477" s="77"/>
      <c r="MM477" s="77"/>
      <c r="MN477" s="77"/>
      <c r="MO477" s="77"/>
      <c r="MP477" s="77"/>
      <c r="MQ477" s="77"/>
      <c r="MR477" s="77"/>
      <c r="MS477" s="77"/>
      <c r="MT477" s="77"/>
      <c r="MU477" s="77"/>
      <c r="MV477" s="77"/>
      <c r="MW477" s="77"/>
      <c r="MX477" s="77"/>
      <c r="MY477" s="77"/>
      <c r="MZ477" s="77"/>
      <c r="NA477" s="77"/>
      <c r="NB477" s="77"/>
      <c r="NC477" s="77"/>
      <c r="ND477" s="77"/>
      <c r="NE477" s="77"/>
      <c r="NF477" s="77"/>
      <c r="NG477" s="77"/>
      <c r="NH477" s="77"/>
      <c r="NI477" s="77"/>
      <c r="NJ477" s="77"/>
      <c r="NK477" s="77"/>
      <c r="NL477" s="77"/>
      <c r="NM477" s="77"/>
      <c r="NN477" s="77"/>
      <c r="NO477" s="77"/>
      <c r="NP477" s="77"/>
      <c r="NQ477" s="77"/>
      <c r="NR477" s="77"/>
      <c r="NS477" s="77"/>
      <c r="NT477" s="77"/>
      <c r="NU477" s="77"/>
      <c r="NV477" s="77"/>
      <c r="NW477" s="77"/>
      <c r="NX477" s="77"/>
      <c r="NY477" s="77"/>
      <c r="NZ477" s="77"/>
      <c r="OA477" s="77"/>
      <c r="OB477" s="77"/>
      <c r="OC477" s="77"/>
      <c r="OD477" s="77"/>
      <c r="OE477" s="77"/>
      <c r="OF477" s="77"/>
      <c r="OG477" s="77"/>
      <c r="OH477" s="77"/>
      <c r="OI477" s="77"/>
      <c r="OJ477" s="77"/>
      <c r="OK477" s="77"/>
      <c r="OL477" s="77"/>
      <c r="OM477" s="77"/>
      <c r="ON477" s="77"/>
      <c r="OO477" s="77"/>
      <c r="OP477" s="77"/>
      <c r="OQ477" s="77"/>
      <c r="OR477" s="77"/>
      <c r="OS477" s="77"/>
      <c r="OT477" s="77"/>
      <c r="OU477" s="77"/>
      <c r="OV477" s="77"/>
      <c r="OW477" s="77"/>
      <c r="OX477" s="77"/>
      <c r="OY477" s="77"/>
      <c r="OZ477" s="77"/>
      <c r="PA477" s="77"/>
      <c r="PB477" s="77"/>
      <c r="PC477" s="77"/>
      <c r="PD477" s="77"/>
      <c r="PE477" s="77"/>
      <c r="PF477" s="77"/>
      <c r="PG477" s="77"/>
      <c r="PH477" s="77"/>
      <c r="PI477" s="77"/>
      <c r="PJ477" s="77"/>
      <c r="PK477" s="77"/>
      <c r="PL477" s="77"/>
      <c r="PM477" s="77"/>
      <c r="PN477" s="77"/>
      <c r="PO477" s="77"/>
      <c r="PP477" s="77"/>
      <c r="PQ477" s="77"/>
      <c r="PR477" s="77"/>
      <c r="PS477" s="77"/>
      <c r="PT477" s="77"/>
      <c r="PU477" s="77"/>
      <c r="PV477" s="77"/>
      <c r="PW477" s="77"/>
      <c r="PX477" s="77"/>
      <c r="PY477" s="77"/>
      <c r="PZ477" s="77"/>
      <c r="QA477" s="77"/>
      <c r="QB477" s="77"/>
      <c r="QC477" s="77"/>
      <c r="QD477" s="77"/>
      <c r="QE477" s="77"/>
      <c r="QF477" s="77"/>
      <c r="QG477" s="77"/>
      <c r="QH477" s="77"/>
      <c r="QI477" s="77"/>
      <c r="QJ477" s="77"/>
      <c r="QK477" s="77"/>
      <c r="QL477" s="77"/>
      <c r="QM477" s="77"/>
      <c r="QN477" s="77"/>
      <c r="QO477" s="77"/>
      <c r="QP477" s="77"/>
      <c r="QQ477" s="77"/>
      <c r="QR477" s="77"/>
      <c r="QS477" s="77"/>
      <c r="QT477" s="77"/>
      <c r="QU477" s="77"/>
      <c r="QV477" s="77"/>
      <c r="QW477" s="77"/>
      <c r="QX477" s="77"/>
      <c r="QY477" s="77"/>
      <c r="QZ477" s="77"/>
      <c r="RA477" s="77"/>
      <c r="RB477" s="77"/>
      <c r="RC477" s="77"/>
      <c r="RD477" s="77"/>
      <c r="RE477" s="77"/>
      <c r="RF477" s="77"/>
      <c r="RG477" s="77"/>
      <c r="RH477" s="77"/>
      <c r="RI477" s="77"/>
      <c r="RJ477" s="77"/>
      <c r="RK477" s="77"/>
      <c r="RL477" s="77"/>
      <c r="RM477" s="77"/>
      <c r="RN477" s="77"/>
      <c r="RO477" s="77"/>
      <c r="RP477" s="77"/>
      <c r="RQ477" s="77"/>
      <c r="RR477" s="77"/>
      <c r="RS477" s="77"/>
      <c r="RT477" s="77"/>
      <c r="RU477" s="77"/>
      <c r="RV477" s="77"/>
      <c r="RW477" s="77"/>
      <c r="RX477" s="77"/>
      <c r="RY477" s="77"/>
      <c r="RZ477" s="77"/>
      <c r="SA477" s="77"/>
      <c r="SB477" s="77"/>
      <c r="SC477" s="77"/>
      <c r="SD477" s="77"/>
      <c r="SE477" s="77"/>
      <c r="SF477" s="77"/>
      <c r="SG477" s="77"/>
      <c r="SH477" s="77"/>
      <c r="SI477" s="77"/>
      <c r="SJ477" s="77"/>
      <c r="SK477" s="77"/>
      <c r="SL477" s="77"/>
      <c r="SM477" s="77"/>
      <c r="SN477" s="77"/>
      <c r="SO477" s="77"/>
      <c r="SP477" s="77"/>
      <c r="SQ477" s="77"/>
      <c r="SR477" s="77"/>
      <c r="SS477" s="77"/>
      <c r="ST477" s="77"/>
      <c r="SU477" s="77"/>
      <c r="SV477" s="77"/>
      <c r="SW477" s="77"/>
      <c r="SX477" s="77"/>
      <c r="SY477" s="77"/>
      <c r="SZ477" s="77"/>
      <c r="TA477" s="77"/>
      <c r="TB477" s="77"/>
      <c r="TC477" s="77"/>
      <c r="TD477" s="77"/>
      <c r="TE477" s="77"/>
      <c r="TF477" s="77"/>
      <c r="TG477" s="77"/>
      <c r="TH477" s="77"/>
      <c r="TI477" s="77"/>
      <c r="TJ477" s="77"/>
      <c r="TK477" s="77"/>
      <c r="TL477" s="77"/>
      <c r="TM477" s="77"/>
      <c r="TN477" s="77"/>
      <c r="TO477" s="77"/>
      <c r="TP477" s="77"/>
      <c r="TQ477" s="77"/>
      <c r="TR477" s="77"/>
      <c r="TS477" s="77"/>
      <c r="TT477" s="77"/>
      <c r="TU477" s="77"/>
      <c r="TV477" s="77"/>
      <c r="TW477" s="77"/>
      <c r="TX477" s="77"/>
      <c r="TY477" s="77"/>
      <c r="TZ477" s="77"/>
      <c r="UA477" s="77"/>
      <c r="UB477" s="77"/>
      <c r="UC477" s="77"/>
      <c r="UD477" s="77"/>
      <c r="UE477" s="77"/>
      <c r="UF477" s="77"/>
      <c r="UG477" s="77"/>
      <c r="UH477" s="77"/>
      <c r="UI477" s="77"/>
      <c r="UJ477" s="77"/>
      <c r="UK477" s="77"/>
      <c r="UL477" s="77"/>
      <c r="UM477" s="77"/>
      <c r="UN477" s="77"/>
      <c r="UO477" s="77"/>
      <c r="UP477" s="77"/>
      <c r="UQ477" s="77"/>
      <c r="UR477" s="77"/>
      <c r="US477" s="77"/>
      <c r="UT477" s="77"/>
      <c r="UU477" s="77"/>
      <c r="UV477" s="77"/>
      <c r="UW477" s="77"/>
      <c r="UX477" s="77"/>
      <c r="UY477" s="77"/>
      <c r="UZ477" s="77"/>
      <c r="VA477" s="77"/>
      <c r="VB477" s="77"/>
      <c r="VC477" s="77"/>
      <c r="VD477" s="77"/>
      <c r="VE477" s="77"/>
      <c r="VF477" s="77"/>
      <c r="VG477" s="77"/>
      <c r="VH477" s="77"/>
      <c r="VI477" s="77"/>
      <c r="VJ477" s="77"/>
      <c r="VK477" s="77"/>
      <c r="VL477" s="77"/>
      <c r="VM477" s="77"/>
      <c r="VN477" s="77"/>
      <c r="VO477" s="77"/>
      <c r="VP477" s="77"/>
      <c r="VQ477" s="77"/>
      <c r="VR477" s="77"/>
      <c r="VS477" s="77"/>
      <c r="VT477" s="77"/>
      <c r="VU477" s="77"/>
      <c r="VV477" s="77"/>
      <c r="VW477" s="77"/>
      <c r="VX477" s="77"/>
      <c r="VY477" s="77"/>
      <c r="VZ477" s="77"/>
      <c r="WA477" s="77"/>
      <c r="WB477" s="77"/>
      <c r="WC477" s="77"/>
      <c r="WD477" s="77"/>
      <c r="WE477" s="77"/>
      <c r="WF477" s="77"/>
      <c r="WG477" s="77"/>
      <c r="WH477" s="77"/>
      <c r="WI477" s="77"/>
      <c r="WJ477" s="77"/>
      <c r="WK477" s="77"/>
      <c r="WL477" s="77"/>
      <c r="WM477" s="77"/>
      <c r="WN477" s="77"/>
      <c r="WO477" s="77"/>
      <c r="WP477" s="77"/>
      <c r="WQ477" s="77"/>
      <c r="WR477" s="77"/>
      <c r="WS477" s="77"/>
      <c r="WT477" s="77"/>
      <c r="WU477" s="77"/>
      <c r="WV477" s="77"/>
      <c r="WW477" s="77"/>
      <c r="WX477" s="77"/>
      <c r="WY477" s="77"/>
      <c r="WZ477" s="77"/>
      <c r="XA477" s="77"/>
      <c r="XB477" s="77"/>
      <c r="XC477" s="77"/>
      <c r="XD477" s="77"/>
      <c r="XE477" s="77"/>
      <c r="XF477" s="77"/>
      <c r="XG477" s="77"/>
      <c r="XH477" s="77"/>
      <c r="XI477" s="77"/>
      <c r="XJ477" s="77"/>
      <c r="XK477" s="77"/>
      <c r="XL477" s="77"/>
      <c r="XM477" s="77"/>
      <c r="XN477" s="77"/>
      <c r="XO477" s="77"/>
      <c r="XP477" s="77"/>
      <c r="XQ477" s="77"/>
      <c r="XR477" s="77"/>
      <c r="XS477" s="77"/>
      <c r="XT477" s="77"/>
      <c r="XU477" s="77"/>
      <c r="XV477" s="77"/>
      <c r="XW477" s="77"/>
      <c r="XX477" s="77"/>
      <c r="XY477" s="77"/>
      <c r="XZ477" s="77"/>
      <c r="YA477" s="77"/>
      <c r="YB477" s="77"/>
      <c r="YC477" s="77"/>
      <c r="YD477" s="77"/>
      <c r="YE477" s="77"/>
      <c r="YF477" s="77"/>
      <c r="YG477" s="77"/>
      <c r="YH477" s="77"/>
      <c r="YI477" s="77"/>
      <c r="YJ477" s="77"/>
      <c r="YK477" s="77"/>
      <c r="YL477" s="77"/>
      <c r="YM477" s="77"/>
      <c r="YN477" s="77"/>
      <c r="YO477" s="77"/>
      <c r="YP477" s="77"/>
      <c r="YQ477" s="77"/>
      <c r="YR477" s="77"/>
      <c r="YS477" s="77"/>
      <c r="YT477" s="77"/>
      <c r="YU477" s="77"/>
      <c r="YV477" s="77"/>
      <c r="YW477" s="77"/>
      <c r="YX477" s="77"/>
      <c r="YY477" s="77"/>
      <c r="YZ477" s="77"/>
      <c r="ZA477" s="77"/>
      <c r="ZB477" s="77"/>
      <c r="ZC477" s="77"/>
      <c r="ZD477" s="77"/>
      <c r="ZE477" s="77"/>
      <c r="ZF477" s="77"/>
      <c r="ZG477" s="77"/>
      <c r="ZH477" s="77"/>
      <c r="ZI477" s="77"/>
      <c r="ZJ477" s="77"/>
      <c r="ZK477" s="77"/>
      <c r="ZL477" s="77"/>
      <c r="ZM477" s="77"/>
      <c r="ZN477" s="77"/>
      <c r="ZO477" s="77"/>
      <c r="ZP477" s="77"/>
      <c r="ZQ477" s="77"/>
      <c r="ZR477" s="77"/>
      <c r="ZS477" s="77"/>
      <c r="ZT477" s="77"/>
      <c r="ZU477" s="77"/>
      <c r="ZV477" s="77"/>
      <c r="ZW477" s="77"/>
      <c r="ZX477" s="77"/>
      <c r="ZY477" s="77"/>
      <c r="ZZ477" s="77"/>
      <c r="AAA477" s="77"/>
      <c r="AAB477" s="77"/>
      <c r="AAC477" s="77"/>
      <c r="AAD477" s="77"/>
      <c r="AAE477" s="77"/>
      <c r="AAF477" s="77"/>
      <c r="AAG477" s="77"/>
      <c r="AAH477" s="77"/>
      <c r="AAI477" s="77"/>
      <c r="AAJ477" s="77"/>
      <c r="AAK477" s="77"/>
      <c r="AAL477" s="77"/>
      <c r="AAM477" s="77"/>
      <c r="AAN477" s="77"/>
      <c r="AAO477" s="77"/>
      <c r="AAP477" s="77"/>
      <c r="AAQ477" s="77"/>
      <c r="AAR477" s="77"/>
      <c r="AAS477" s="77"/>
      <c r="AAT477" s="77"/>
      <c r="AAU477" s="77"/>
      <c r="AAV477" s="77"/>
      <c r="AAW477" s="77"/>
      <c r="AAX477" s="77"/>
      <c r="AAY477" s="77"/>
      <c r="AAZ477" s="77"/>
      <c r="ABA477" s="77"/>
      <c r="ABB477" s="77"/>
      <c r="ABC477" s="77"/>
      <c r="ABD477" s="77"/>
      <c r="ABE477" s="77"/>
      <c r="ABF477" s="77"/>
      <c r="ABG477" s="77"/>
      <c r="ABH477" s="77"/>
      <c r="ABI477" s="77"/>
      <c r="ABJ477" s="77"/>
      <c r="ABK477" s="77"/>
      <c r="ABL477" s="77"/>
      <c r="ABM477" s="77"/>
      <c r="ABN477" s="77"/>
      <c r="ABO477" s="77"/>
      <c r="ABP477" s="77"/>
      <c r="ABQ477" s="77"/>
      <c r="ABR477" s="77"/>
      <c r="ABS477" s="77"/>
      <c r="ABT477" s="77"/>
      <c r="ABU477" s="77"/>
      <c r="ABV477" s="77"/>
      <c r="ABW477" s="77"/>
      <c r="ABX477" s="77"/>
      <c r="ABY477" s="77"/>
      <c r="ABZ477" s="77"/>
      <c r="ACA477" s="77"/>
      <c r="ACB477" s="77"/>
      <c r="ACC477" s="77"/>
      <c r="ACD477" s="77"/>
      <c r="ACE477" s="77"/>
      <c r="ACF477" s="77"/>
      <c r="ACG477" s="77"/>
      <c r="ACH477" s="77"/>
      <c r="ACI477" s="77"/>
      <c r="ACJ477" s="77"/>
      <c r="ACK477" s="77"/>
      <c r="ACL477" s="77"/>
      <c r="ACM477" s="77"/>
      <c r="ACN477" s="77"/>
      <c r="ACO477" s="77"/>
      <c r="ACP477" s="77"/>
      <c r="ACQ477" s="77"/>
      <c r="ACR477" s="77"/>
      <c r="ACS477" s="77"/>
      <c r="ACT477" s="77"/>
      <c r="ACU477" s="77"/>
      <c r="ACV477" s="77"/>
      <c r="ACW477" s="77"/>
      <c r="ACX477" s="77"/>
      <c r="ACY477" s="77"/>
      <c r="ACZ477" s="77"/>
      <c r="ADA477" s="77"/>
      <c r="ADB477" s="77"/>
      <c r="ADC477" s="77"/>
      <c r="ADD477" s="77"/>
      <c r="ADE477" s="77"/>
      <c r="ADF477" s="77"/>
      <c r="ADG477" s="77"/>
      <c r="ADH477" s="77"/>
      <c r="ADI477" s="77"/>
      <c r="ADJ477" s="77"/>
      <c r="ADK477" s="77"/>
      <c r="ADL477" s="77"/>
      <c r="ADM477" s="77"/>
      <c r="ADN477" s="77"/>
      <c r="ADO477" s="77"/>
      <c r="ADP477" s="77"/>
      <c r="ADQ477" s="77"/>
      <c r="ADR477" s="77"/>
      <c r="ADS477" s="77"/>
      <c r="ADT477" s="77"/>
      <c r="ADU477" s="77"/>
      <c r="ADV477" s="77"/>
      <c r="ADW477" s="77"/>
      <c r="ADX477" s="77"/>
      <c r="ADY477" s="77"/>
      <c r="ADZ477" s="77"/>
      <c r="AEA477" s="77"/>
      <c r="AEB477" s="77"/>
      <c r="AEC477" s="77"/>
      <c r="AED477" s="77"/>
      <c r="AEE477" s="77"/>
      <c r="AEF477" s="77"/>
      <c r="AEG477" s="77"/>
      <c r="AEH477" s="77"/>
      <c r="AEI477" s="77"/>
      <c r="AEJ477" s="77"/>
      <c r="AEK477" s="77"/>
      <c r="AEL477" s="77"/>
      <c r="AEM477" s="77"/>
      <c r="AEN477" s="77"/>
      <c r="AEO477" s="77"/>
      <c r="AEP477" s="77"/>
      <c r="AEQ477" s="77"/>
      <c r="AER477" s="77"/>
      <c r="AES477" s="77"/>
      <c r="AET477" s="77"/>
      <c r="AEU477" s="77"/>
      <c r="AEV477" s="77"/>
      <c r="AEW477" s="77"/>
      <c r="AEX477" s="77"/>
      <c r="AEY477" s="77"/>
      <c r="AEZ477" s="77"/>
      <c r="AFA477" s="77"/>
      <c r="AFB477" s="77"/>
      <c r="AFC477" s="77"/>
      <c r="AFD477" s="77"/>
      <c r="AFE477" s="77"/>
      <c r="AFF477" s="77"/>
      <c r="AFG477" s="77"/>
      <c r="AFH477" s="77"/>
      <c r="AFI477" s="77"/>
      <c r="AFJ477" s="77"/>
      <c r="AFK477" s="77"/>
      <c r="AFL477" s="77"/>
      <c r="AFM477" s="77"/>
      <c r="AFN477" s="77"/>
      <c r="AFO477" s="77"/>
      <c r="AFP477" s="77"/>
      <c r="AFQ477" s="77"/>
      <c r="AFR477" s="77"/>
      <c r="AFS477" s="77"/>
      <c r="AFT477" s="77"/>
      <c r="AFU477" s="77"/>
      <c r="AFV477" s="77"/>
      <c r="AFW477" s="77"/>
      <c r="AFX477" s="77"/>
      <c r="AFY477" s="77"/>
      <c r="AFZ477" s="77"/>
      <c r="AGA477" s="77"/>
      <c r="AGB477" s="77"/>
      <c r="AGC477" s="77"/>
      <c r="AGD477" s="77"/>
      <c r="AGE477" s="77"/>
      <c r="AGF477" s="77"/>
      <c r="AGG477" s="77"/>
      <c r="AGH477" s="77"/>
      <c r="AGI477" s="77"/>
      <c r="AGJ477" s="77"/>
      <c r="AGK477" s="77"/>
      <c r="AGL477" s="77"/>
      <c r="AGM477" s="77"/>
      <c r="AGN477" s="77"/>
      <c r="AGO477" s="77"/>
      <c r="AGP477" s="77"/>
      <c r="AGQ477" s="77"/>
      <c r="AGR477" s="77"/>
      <c r="AGS477" s="77"/>
      <c r="AGT477" s="77"/>
      <c r="AGU477" s="77"/>
      <c r="AGV477" s="77"/>
      <c r="AGW477" s="77"/>
      <c r="AGX477" s="77"/>
      <c r="AGY477" s="77"/>
      <c r="AGZ477" s="77"/>
      <c r="AHA477" s="77"/>
      <c r="AHB477" s="77"/>
      <c r="AHC477" s="77"/>
      <c r="AHD477" s="77"/>
      <c r="AHE477" s="77"/>
      <c r="AHF477" s="77"/>
      <c r="AHG477" s="77"/>
      <c r="AHH477" s="77"/>
      <c r="AHI477" s="77"/>
      <c r="AHJ477" s="77"/>
      <c r="AHK477" s="77"/>
      <c r="AHL477" s="77"/>
      <c r="AHM477" s="77"/>
      <c r="AHN477" s="77"/>
      <c r="AHO477" s="77"/>
      <c r="AHP477" s="77"/>
      <c r="AHQ477" s="77"/>
      <c r="AHR477" s="77"/>
      <c r="AHS477" s="77"/>
      <c r="AHT477" s="77"/>
      <c r="AHU477" s="77"/>
      <c r="AHV477" s="77"/>
      <c r="AHW477" s="77"/>
      <c r="AHX477" s="77"/>
      <c r="AHY477" s="77"/>
      <c r="AHZ477" s="77"/>
      <c r="AIA477" s="77"/>
      <c r="AIB477" s="77"/>
      <c r="AIC477" s="77"/>
      <c r="AID477" s="77"/>
      <c r="AIE477" s="77"/>
      <c r="AIF477" s="77"/>
      <c r="AIG477" s="77"/>
      <c r="AIH477" s="77"/>
      <c r="AII477" s="77"/>
      <c r="AIJ477" s="77"/>
      <c r="AIK477" s="77"/>
      <c r="AIL477" s="77"/>
      <c r="AIM477" s="77"/>
      <c r="AIN477" s="77"/>
      <c r="AIO477" s="77"/>
      <c r="AIP477" s="77"/>
      <c r="AIQ477" s="77"/>
      <c r="AIR477" s="77"/>
      <c r="AIS477" s="77"/>
      <c r="AIT477" s="77"/>
      <c r="AIU477" s="77"/>
      <c r="AIV477" s="77"/>
      <c r="AIW477" s="77"/>
      <c r="AIX477" s="77"/>
      <c r="AIY477" s="77"/>
      <c r="AIZ477" s="77"/>
      <c r="AJA477" s="77"/>
      <c r="AJB477" s="77"/>
      <c r="AJC477" s="77"/>
      <c r="AJD477" s="77"/>
      <c r="AJE477" s="77"/>
      <c r="AJF477" s="77"/>
      <c r="AJG477" s="77"/>
      <c r="AJH477" s="77"/>
      <c r="AJI477" s="77"/>
      <c r="AJJ477" s="77"/>
      <c r="AJK477" s="77"/>
      <c r="AJL477" s="77"/>
      <c r="AJM477" s="77"/>
      <c r="AJN477" s="77"/>
      <c r="AJO477" s="77"/>
      <c r="AJP477" s="77"/>
      <c r="AJQ477" s="77"/>
      <c r="AJR477" s="77"/>
      <c r="AJS477" s="77"/>
      <c r="AJT477" s="77"/>
      <c r="AJU477" s="77"/>
      <c r="AJV477" s="77"/>
      <c r="AJW477" s="77"/>
      <c r="AJX477" s="77"/>
      <c r="AJY477" s="77"/>
      <c r="AJZ477" s="77"/>
      <c r="AKA477" s="77"/>
      <c r="AKB477" s="77"/>
      <c r="AKC477" s="77"/>
      <c r="AKD477" s="77"/>
      <c r="AKE477" s="77"/>
      <c r="AKF477" s="77"/>
      <c r="AKG477" s="77"/>
      <c r="AKH477" s="77"/>
      <c r="AKI477" s="77"/>
      <c r="AKJ477" s="77"/>
      <c r="AKK477" s="77"/>
      <c r="AKL477" s="77"/>
      <c r="AKM477" s="77"/>
      <c r="AKN477" s="77"/>
      <c r="AKO477" s="77"/>
      <c r="AKP477" s="77"/>
      <c r="AKQ477" s="77"/>
      <c r="AKR477" s="77"/>
      <c r="AKS477" s="77"/>
      <c r="AKT477" s="77"/>
      <c r="AKU477" s="77"/>
      <c r="AKV477" s="77"/>
      <c r="AKW477" s="77"/>
      <c r="AKX477" s="77"/>
      <c r="AKY477" s="77"/>
      <c r="AKZ477" s="77"/>
      <c r="ALA477" s="77"/>
      <c r="ALB477" s="77"/>
      <c r="ALC477" s="77"/>
      <c r="ALD477" s="77"/>
      <c r="ALE477" s="77"/>
      <c r="ALF477" s="77"/>
      <c r="ALG477" s="77"/>
      <c r="ALH477" s="77"/>
      <c r="ALI477" s="77"/>
      <c r="ALJ477" s="77"/>
      <c r="ALK477" s="77"/>
      <c r="ALL477" s="77"/>
      <c r="ALM477" s="77"/>
      <c r="ALN477" s="77"/>
      <c r="ALO477" s="77"/>
      <c r="ALP477" s="77"/>
      <c r="ALQ477" s="77"/>
      <c r="ALR477" s="77"/>
      <c r="ALS477" s="77"/>
      <c r="ALT477" s="77"/>
      <c r="ALU477" s="77"/>
      <c r="ALV477" s="77"/>
      <c r="ALW477" s="77"/>
      <c r="ALX477" s="77"/>
      <c r="ALY477" s="77"/>
      <c r="ALZ477" s="77"/>
      <c r="AMA477" s="77"/>
      <c r="AMB477" s="77"/>
      <c r="AMC477" s="77"/>
      <c r="AMD477" s="77"/>
      <c r="AME477" s="77"/>
      <c r="AMF477" s="77"/>
      <c r="AMG477" s="77"/>
      <c r="AMH477" s="77"/>
      <c r="AMI477" s="77"/>
      <c r="AMJ477" s="77"/>
    </row>
    <row r="478" customFormat="false" ht="12.85" hidden="false" customHeight="false" outlineLevel="0" collapsed="false">
      <c r="A478" s="77"/>
      <c r="B478" s="77"/>
      <c r="C478" s="77"/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77"/>
      <c r="P478" s="77"/>
      <c r="Q478" s="77"/>
      <c r="R478" s="77"/>
      <c r="S478" s="77"/>
      <c r="T478" s="77"/>
      <c r="U478" s="77"/>
      <c r="V478" s="77"/>
      <c r="W478" s="77"/>
      <c r="X478" s="77"/>
      <c r="Y478" s="77"/>
      <c r="Z478" s="77"/>
      <c r="AA478" s="77"/>
      <c r="AB478" s="77"/>
      <c r="AC478" s="77"/>
      <c r="AD478" s="77"/>
      <c r="AE478" s="77"/>
      <c r="AF478" s="77"/>
      <c r="AG478" s="77"/>
      <c r="AH478" s="77"/>
      <c r="AI478" s="77"/>
      <c r="AJ478" s="77"/>
      <c r="AK478" s="77"/>
      <c r="AL478" s="77"/>
      <c r="AM478" s="77"/>
      <c r="AN478" s="77"/>
      <c r="AO478" s="77"/>
      <c r="AP478" s="77"/>
      <c r="AQ478" s="77"/>
      <c r="AR478" s="77"/>
      <c r="AS478" s="77"/>
      <c r="AT478" s="77"/>
      <c r="AU478" s="77"/>
      <c r="AV478" s="77"/>
      <c r="AW478" s="77"/>
      <c r="AX478" s="77"/>
      <c r="AY478" s="77"/>
      <c r="AZ478" s="77"/>
      <c r="BA478" s="77"/>
      <c r="BB478" s="77"/>
      <c r="BC478" s="77"/>
      <c r="BD478" s="77"/>
      <c r="BE478" s="77"/>
      <c r="BF478" s="77"/>
      <c r="BG478" s="77"/>
      <c r="BH478" s="77"/>
      <c r="BI478" s="77"/>
      <c r="BJ478" s="77"/>
      <c r="BK478" s="77"/>
      <c r="BL478" s="77"/>
      <c r="BM478" s="77"/>
      <c r="BN478" s="77"/>
      <c r="BO478" s="77"/>
      <c r="BP478" s="77"/>
      <c r="BQ478" s="77"/>
      <c r="BR478" s="77"/>
      <c r="BS478" s="77"/>
      <c r="BT478" s="77"/>
      <c r="BU478" s="77"/>
      <c r="BV478" s="77"/>
      <c r="BW478" s="77"/>
      <c r="BX478" s="77"/>
      <c r="BY478" s="77"/>
      <c r="BZ478" s="77"/>
      <c r="CA478" s="77"/>
      <c r="CB478" s="77"/>
      <c r="CC478" s="77"/>
      <c r="CD478" s="77"/>
      <c r="CE478" s="77"/>
      <c r="CF478" s="77"/>
      <c r="CG478" s="77"/>
      <c r="CH478" s="77"/>
      <c r="CI478" s="77"/>
      <c r="CJ478" s="77"/>
      <c r="CK478" s="77"/>
      <c r="CL478" s="77"/>
      <c r="CM478" s="77"/>
      <c r="CN478" s="77"/>
      <c r="CO478" s="77"/>
      <c r="CP478" s="77"/>
      <c r="CQ478" s="77"/>
      <c r="CR478" s="77"/>
      <c r="CS478" s="77"/>
      <c r="CT478" s="77"/>
      <c r="CU478" s="77"/>
      <c r="CV478" s="77"/>
      <c r="CW478" s="77"/>
      <c r="CX478" s="77"/>
      <c r="CY478" s="77"/>
      <c r="CZ478" s="77"/>
      <c r="DA478" s="77"/>
      <c r="DB478" s="77"/>
      <c r="DC478" s="77"/>
      <c r="DD478" s="77"/>
      <c r="DE478" s="77"/>
      <c r="DF478" s="77"/>
      <c r="DG478" s="77"/>
      <c r="DH478" s="77"/>
      <c r="DI478" s="77"/>
      <c r="DJ478" s="77"/>
      <c r="DK478" s="77"/>
      <c r="DL478" s="77"/>
      <c r="DM478" s="77"/>
      <c r="DN478" s="77"/>
      <c r="DO478" s="77"/>
      <c r="DP478" s="77"/>
      <c r="DQ478" s="77"/>
      <c r="DR478" s="77"/>
      <c r="DS478" s="77"/>
      <c r="DT478" s="77"/>
      <c r="DU478" s="77"/>
      <c r="DV478" s="77"/>
      <c r="DW478" s="77"/>
      <c r="DX478" s="77"/>
      <c r="DY478" s="77"/>
      <c r="DZ478" s="77"/>
      <c r="EA478" s="77"/>
      <c r="EB478" s="77"/>
      <c r="EC478" s="77"/>
      <c r="ED478" s="77"/>
      <c r="EE478" s="77"/>
      <c r="EF478" s="77"/>
      <c r="EG478" s="77"/>
      <c r="EH478" s="77"/>
      <c r="EI478" s="77"/>
      <c r="EJ478" s="77"/>
      <c r="EK478" s="77"/>
      <c r="EL478" s="77"/>
      <c r="EM478" s="77"/>
      <c r="EN478" s="77"/>
      <c r="EO478" s="77"/>
      <c r="EP478" s="77"/>
      <c r="EQ478" s="77"/>
      <c r="ER478" s="77"/>
      <c r="ES478" s="77"/>
      <c r="ET478" s="77"/>
      <c r="EU478" s="77"/>
      <c r="EV478" s="77"/>
      <c r="EW478" s="77"/>
      <c r="EX478" s="77"/>
      <c r="EY478" s="77"/>
      <c r="EZ478" s="77"/>
      <c r="FA478" s="77"/>
      <c r="FB478" s="77"/>
      <c r="FC478" s="77"/>
      <c r="FD478" s="77"/>
      <c r="FE478" s="77"/>
      <c r="FF478" s="77"/>
      <c r="FG478" s="77"/>
      <c r="FH478" s="77"/>
      <c r="FI478" s="77"/>
      <c r="FJ478" s="77"/>
      <c r="FK478" s="77"/>
      <c r="FL478" s="77"/>
      <c r="FM478" s="77"/>
      <c r="FN478" s="77"/>
      <c r="FO478" s="77"/>
      <c r="FP478" s="77"/>
      <c r="FQ478" s="77"/>
      <c r="FR478" s="77"/>
      <c r="FS478" s="77"/>
      <c r="FT478" s="77"/>
      <c r="FU478" s="77"/>
      <c r="FV478" s="77"/>
      <c r="FW478" s="77"/>
      <c r="FX478" s="77"/>
      <c r="FY478" s="77"/>
      <c r="FZ478" s="77"/>
      <c r="GA478" s="77"/>
      <c r="GB478" s="77"/>
      <c r="GC478" s="77"/>
      <c r="GD478" s="77"/>
      <c r="GE478" s="77"/>
      <c r="GF478" s="77"/>
      <c r="GG478" s="77"/>
      <c r="GH478" s="77"/>
      <c r="GI478" s="77"/>
      <c r="GJ478" s="77"/>
      <c r="GK478" s="77"/>
      <c r="GL478" s="77"/>
      <c r="GM478" s="77"/>
      <c r="GN478" s="77"/>
      <c r="GO478" s="77"/>
      <c r="GP478" s="77"/>
      <c r="GQ478" s="77"/>
      <c r="GR478" s="77"/>
      <c r="GS478" s="77"/>
      <c r="GT478" s="77"/>
      <c r="GU478" s="77"/>
      <c r="GV478" s="77"/>
      <c r="GW478" s="77"/>
      <c r="GX478" s="77"/>
      <c r="GY478" s="77"/>
      <c r="GZ478" s="77"/>
      <c r="HA478" s="77"/>
      <c r="HB478" s="77"/>
      <c r="HC478" s="77"/>
      <c r="HD478" s="77"/>
      <c r="HE478" s="77"/>
      <c r="HF478" s="77"/>
      <c r="HG478" s="77"/>
      <c r="HH478" s="77"/>
      <c r="HI478" s="77"/>
      <c r="HJ478" s="77"/>
      <c r="HK478" s="77"/>
      <c r="HL478" s="77"/>
      <c r="HM478" s="77"/>
      <c r="HN478" s="77"/>
      <c r="HO478" s="77"/>
      <c r="HP478" s="77"/>
      <c r="HQ478" s="77"/>
      <c r="HR478" s="77"/>
      <c r="HS478" s="77"/>
      <c r="HT478" s="77"/>
      <c r="HU478" s="77"/>
      <c r="HV478" s="77"/>
      <c r="HW478" s="77"/>
      <c r="HX478" s="77"/>
      <c r="HY478" s="77"/>
      <c r="HZ478" s="77"/>
      <c r="IA478" s="77"/>
      <c r="IB478" s="77"/>
      <c r="IC478" s="77"/>
      <c r="ID478" s="77"/>
      <c r="IE478" s="77"/>
      <c r="IF478" s="77"/>
      <c r="IG478" s="77"/>
      <c r="IH478" s="77"/>
      <c r="II478" s="77"/>
      <c r="IJ478" s="77"/>
      <c r="IK478" s="77"/>
      <c r="IL478" s="77"/>
      <c r="IM478" s="77"/>
      <c r="IN478" s="77"/>
      <c r="IO478" s="77"/>
      <c r="IP478" s="77"/>
      <c r="IQ478" s="77"/>
      <c r="IR478" s="77"/>
      <c r="IS478" s="77"/>
      <c r="IT478" s="77"/>
      <c r="IU478" s="77"/>
      <c r="IV478" s="77"/>
      <c r="IW478" s="77"/>
      <c r="IX478" s="77"/>
      <c r="IY478" s="77"/>
      <c r="IZ478" s="77"/>
      <c r="JA478" s="77"/>
      <c r="JB478" s="77"/>
      <c r="JC478" s="77"/>
      <c r="JD478" s="77"/>
      <c r="JE478" s="77"/>
      <c r="JF478" s="77"/>
      <c r="JG478" s="77"/>
      <c r="JH478" s="77"/>
      <c r="JI478" s="77"/>
      <c r="JJ478" s="77"/>
      <c r="JK478" s="77"/>
      <c r="JL478" s="77"/>
      <c r="JM478" s="77"/>
      <c r="JN478" s="77"/>
      <c r="JO478" s="77"/>
      <c r="JP478" s="77"/>
      <c r="JQ478" s="77"/>
      <c r="JR478" s="77"/>
      <c r="JS478" s="77"/>
      <c r="JT478" s="77"/>
      <c r="JU478" s="77"/>
      <c r="JV478" s="77"/>
      <c r="JW478" s="77"/>
      <c r="JX478" s="77"/>
      <c r="JY478" s="77"/>
      <c r="JZ478" s="77"/>
      <c r="KA478" s="77"/>
      <c r="KB478" s="77"/>
      <c r="KC478" s="77"/>
      <c r="KD478" s="77"/>
      <c r="KE478" s="77"/>
      <c r="KF478" s="77"/>
      <c r="KG478" s="77"/>
      <c r="KH478" s="77"/>
      <c r="KI478" s="77"/>
      <c r="KJ478" s="77"/>
      <c r="KK478" s="77"/>
      <c r="KL478" s="77"/>
      <c r="KM478" s="77"/>
      <c r="KN478" s="77"/>
      <c r="KO478" s="77"/>
      <c r="KP478" s="77"/>
      <c r="KQ478" s="77"/>
      <c r="KR478" s="77"/>
      <c r="KS478" s="77"/>
      <c r="KT478" s="77"/>
      <c r="KU478" s="77"/>
      <c r="KV478" s="77"/>
      <c r="KW478" s="77"/>
      <c r="KX478" s="77"/>
      <c r="KY478" s="77"/>
      <c r="KZ478" s="77"/>
      <c r="LA478" s="77"/>
      <c r="LB478" s="77"/>
      <c r="LC478" s="77"/>
      <c r="LD478" s="77"/>
      <c r="LE478" s="77"/>
      <c r="LF478" s="77"/>
      <c r="LG478" s="77"/>
      <c r="LH478" s="77"/>
      <c r="LI478" s="77"/>
      <c r="LJ478" s="77"/>
      <c r="LK478" s="77"/>
      <c r="LL478" s="77"/>
      <c r="LM478" s="77"/>
      <c r="LN478" s="77"/>
      <c r="LO478" s="77"/>
      <c r="LP478" s="77"/>
      <c r="LQ478" s="77"/>
      <c r="LR478" s="77"/>
      <c r="LS478" s="77"/>
      <c r="LT478" s="77"/>
      <c r="LU478" s="77"/>
      <c r="LV478" s="77"/>
      <c r="LW478" s="77"/>
      <c r="LX478" s="77"/>
      <c r="LY478" s="77"/>
      <c r="LZ478" s="77"/>
      <c r="MA478" s="77"/>
      <c r="MB478" s="77"/>
      <c r="MC478" s="77"/>
      <c r="MD478" s="77"/>
      <c r="ME478" s="77"/>
      <c r="MF478" s="77"/>
      <c r="MG478" s="77"/>
      <c r="MH478" s="77"/>
      <c r="MI478" s="77"/>
      <c r="MJ478" s="77"/>
      <c r="MK478" s="77"/>
      <c r="ML478" s="77"/>
      <c r="MM478" s="77"/>
      <c r="MN478" s="77"/>
      <c r="MO478" s="77"/>
      <c r="MP478" s="77"/>
      <c r="MQ478" s="77"/>
      <c r="MR478" s="77"/>
      <c r="MS478" s="77"/>
      <c r="MT478" s="77"/>
      <c r="MU478" s="77"/>
      <c r="MV478" s="77"/>
      <c r="MW478" s="77"/>
      <c r="MX478" s="77"/>
      <c r="MY478" s="77"/>
      <c r="MZ478" s="77"/>
      <c r="NA478" s="77"/>
      <c r="NB478" s="77"/>
      <c r="NC478" s="77"/>
      <c r="ND478" s="77"/>
      <c r="NE478" s="77"/>
      <c r="NF478" s="77"/>
      <c r="NG478" s="77"/>
      <c r="NH478" s="77"/>
      <c r="NI478" s="77"/>
      <c r="NJ478" s="77"/>
      <c r="NK478" s="77"/>
      <c r="NL478" s="77"/>
      <c r="NM478" s="77"/>
      <c r="NN478" s="77"/>
      <c r="NO478" s="77"/>
      <c r="NP478" s="77"/>
      <c r="NQ478" s="77"/>
      <c r="NR478" s="77"/>
      <c r="NS478" s="77"/>
      <c r="NT478" s="77"/>
      <c r="NU478" s="77"/>
      <c r="NV478" s="77"/>
      <c r="NW478" s="77"/>
      <c r="NX478" s="77"/>
      <c r="NY478" s="77"/>
      <c r="NZ478" s="77"/>
      <c r="OA478" s="77"/>
      <c r="OB478" s="77"/>
      <c r="OC478" s="77"/>
      <c r="OD478" s="77"/>
      <c r="OE478" s="77"/>
      <c r="OF478" s="77"/>
      <c r="OG478" s="77"/>
      <c r="OH478" s="77"/>
      <c r="OI478" s="77"/>
      <c r="OJ478" s="77"/>
      <c r="OK478" s="77"/>
      <c r="OL478" s="77"/>
      <c r="OM478" s="77"/>
      <c r="ON478" s="77"/>
      <c r="OO478" s="77"/>
      <c r="OP478" s="77"/>
      <c r="OQ478" s="77"/>
      <c r="OR478" s="77"/>
      <c r="OS478" s="77"/>
      <c r="OT478" s="77"/>
      <c r="OU478" s="77"/>
      <c r="OV478" s="77"/>
      <c r="OW478" s="77"/>
      <c r="OX478" s="77"/>
      <c r="OY478" s="77"/>
      <c r="OZ478" s="77"/>
      <c r="PA478" s="77"/>
      <c r="PB478" s="77"/>
      <c r="PC478" s="77"/>
      <c r="PD478" s="77"/>
      <c r="PE478" s="77"/>
      <c r="PF478" s="77"/>
      <c r="PG478" s="77"/>
      <c r="PH478" s="77"/>
      <c r="PI478" s="77"/>
      <c r="PJ478" s="77"/>
      <c r="PK478" s="77"/>
      <c r="PL478" s="77"/>
      <c r="PM478" s="77"/>
      <c r="PN478" s="77"/>
      <c r="PO478" s="77"/>
      <c r="PP478" s="77"/>
      <c r="PQ478" s="77"/>
      <c r="PR478" s="77"/>
      <c r="PS478" s="77"/>
      <c r="PT478" s="77"/>
      <c r="PU478" s="77"/>
      <c r="PV478" s="77"/>
      <c r="PW478" s="77"/>
      <c r="PX478" s="77"/>
      <c r="PY478" s="77"/>
      <c r="PZ478" s="77"/>
      <c r="QA478" s="77"/>
      <c r="QB478" s="77"/>
      <c r="QC478" s="77"/>
      <c r="QD478" s="77"/>
      <c r="QE478" s="77"/>
      <c r="QF478" s="77"/>
      <c r="QG478" s="77"/>
      <c r="QH478" s="77"/>
      <c r="QI478" s="77"/>
      <c r="QJ478" s="77"/>
      <c r="QK478" s="77"/>
      <c r="QL478" s="77"/>
      <c r="QM478" s="77"/>
      <c r="QN478" s="77"/>
      <c r="QO478" s="77"/>
      <c r="QP478" s="77"/>
      <c r="QQ478" s="77"/>
      <c r="QR478" s="77"/>
      <c r="QS478" s="77"/>
      <c r="QT478" s="77"/>
      <c r="QU478" s="77"/>
      <c r="QV478" s="77"/>
      <c r="QW478" s="77"/>
      <c r="QX478" s="77"/>
      <c r="QY478" s="77"/>
      <c r="QZ478" s="77"/>
      <c r="RA478" s="77"/>
      <c r="RB478" s="77"/>
      <c r="RC478" s="77"/>
      <c r="RD478" s="77"/>
      <c r="RE478" s="77"/>
      <c r="RF478" s="77"/>
      <c r="RG478" s="77"/>
      <c r="RH478" s="77"/>
      <c r="RI478" s="77"/>
      <c r="RJ478" s="77"/>
      <c r="RK478" s="77"/>
      <c r="RL478" s="77"/>
      <c r="RM478" s="77"/>
      <c r="RN478" s="77"/>
      <c r="RO478" s="77"/>
      <c r="RP478" s="77"/>
      <c r="RQ478" s="77"/>
      <c r="RR478" s="77"/>
      <c r="RS478" s="77"/>
      <c r="RT478" s="77"/>
      <c r="RU478" s="77"/>
      <c r="RV478" s="77"/>
      <c r="RW478" s="77"/>
      <c r="RX478" s="77"/>
      <c r="RY478" s="77"/>
      <c r="RZ478" s="77"/>
      <c r="SA478" s="77"/>
      <c r="SB478" s="77"/>
      <c r="SC478" s="77"/>
      <c r="SD478" s="77"/>
      <c r="SE478" s="77"/>
      <c r="SF478" s="77"/>
      <c r="SG478" s="77"/>
      <c r="SH478" s="77"/>
      <c r="SI478" s="77"/>
      <c r="SJ478" s="77"/>
      <c r="SK478" s="77"/>
      <c r="SL478" s="77"/>
      <c r="SM478" s="77"/>
      <c r="SN478" s="77"/>
      <c r="SO478" s="77"/>
      <c r="SP478" s="77"/>
      <c r="SQ478" s="77"/>
      <c r="SR478" s="77"/>
      <c r="SS478" s="77"/>
      <c r="ST478" s="77"/>
      <c r="SU478" s="77"/>
      <c r="SV478" s="77"/>
      <c r="SW478" s="77"/>
      <c r="SX478" s="77"/>
      <c r="SY478" s="77"/>
      <c r="SZ478" s="77"/>
      <c r="TA478" s="77"/>
      <c r="TB478" s="77"/>
      <c r="TC478" s="77"/>
      <c r="TD478" s="77"/>
      <c r="TE478" s="77"/>
      <c r="TF478" s="77"/>
      <c r="TG478" s="77"/>
      <c r="TH478" s="77"/>
      <c r="TI478" s="77"/>
      <c r="TJ478" s="77"/>
      <c r="TK478" s="77"/>
      <c r="TL478" s="77"/>
      <c r="TM478" s="77"/>
      <c r="TN478" s="77"/>
      <c r="TO478" s="77"/>
      <c r="TP478" s="77"/>
      <c r="TQ478" s="77"/>
      <c r="TR478" s="77"/>
      <c r="TS478" s="77"/>
      <c r="TT478" s="77"/>
      <c r="TU478" s="77"/>
      <c r="TV478" s="77"/>
      <c r="TW478" s="77"/>
      <c r="TX478" s="77"/>
      <c r="TY478" s="77"/>
      <c r="TZ478" s="77"/>
      <c r="UA478" s="77"/>
      <c r="UB478" s="77"/>
      <c r="UC478" s="77"/>
      <c r="UD478" s="77"/>
      <c r="UE478" s="77"/>
      <c r="UF478" s="77"/>
      <c r="UG478" s="77"/>
      <c r="UH478" s="77"/>
      <c r="UI478" s="77"/>
      <c r="UJ478" s="77"/>
      <c r="UK478" s="77"/>
      <c r="UL478" s="77"/>
      <c r="UM478" s="77"/>
      <c r="UN478" s="77"/>
      <c r="UO478" s="77"/>
      <c r="UP478" s="77"/>
      <c r="UQ478" s="77"/>
      <c r="UR478" s="77"/>
      <c r="US478" s="77"/>
      <c r="UT478" s="77"/>
      <c r="UU478" s="77"/>
      <c r="UV478" s="77"/>
      <c r="UW478" s="77"/>
      <c r="UX478" s="77"/>
      <c r="UY478" s="77"/>
      <c r="UZ478" s="77"/>
      <c r="VA478" s="77"/>
      <c r="VB478" s="77"/>
      <c r="VC478" s="77"/>
      <c r="VD478" s="77"/>
      <c r="VE478" s="77"/>
      <c r="VF478" s="77"/>
      <c r="VG478" s="77"/>
      <c r="VH478" s="77"/>
      <c r="VI478" s="77"/>
      <c r="VJ478" s="77"/>
      <c r="VK478" s="77"/>
      <c r="VL478" s="77"/>
      <c r="VM478" s="77"/>
      <c r="VN478" s="77"/>
      <c r="VO478" s="77"/>
      <c r="VP478" s="77"/>
      <c r="VQ478" s="77"/>
      <c r="VR478" s="77"/>
      <c r="VS478" s="77"/>
      <c r="VT478" s="77"/>
      <c r="VU478" s="77"/>
      <c r="VV478" s="77"/>
      <c r="VW478" s="77"/>
      <c r="VX478" s="77"/>
      <c r="VY478" s="77"/>
      <c r="VZ478" s="77"/>
      <c r="WA478" s="77"/>
      <c r="WB478" s="77"/>
      <c r="WC478" s="77"/>
      <c r="WD478" s="77"/>
      <c r="WE478" s="77"/>
      <c r="WF478" s="77"/>
      <c r="WG478" s="77"/>
      <c r="WH478" s="77"/>
      <c r="WI478" s="77"/>
      <c r="WJ478" s="77"/>
      <c r="WK478" s="77"/>
      <c r="WL478" s="77"/>
      <c r="WM478" s="77"/>
      <c r="WN478" s="77"/>
      <c r="WO478" s="77"/>
      <c r="WP478" s="77"/>
      <c r="WQ478" s="77"/>
      <c r="WR478" s="77"/>
      <c r="WS478" s="77"/>
      <c r="WT478" s="77"/>
      <c r="WU478" s="77"/>
      <c r="WV478" s="77"/>
      <c r="WW478" s="77"/>
      <c r="WX478" s="77"/>
      <c r="WY478" s="77"/>
      <c r="WZ478" s="77"/>
      <c r="XA478" s="77"/>
      <c r="XB478" s="77"/>
      <c r="XC478" s="77"/>
      <c r="XD478" s="77"/>
      <c r="XE478" s="77"/>
      <c r="XF478" s="77"/>
      <c r="XG478" s="77"/>
      <c r="XH478" s="77"/>
      <c r="XI478" s="77"/>
      <c r="XJ478" s="77"/>
      <c r="XK478" s="77"/>
      <c r="XL478" s="77"/>
      <c r="XM478" s="77"/>
      <c r="XN478" s="77"/>
      <c r="XO478" s="77"/>
      <c r="XP478" s="77"/>
      <c r="XQ478" s="77"/>
      <c r="XR478" s="77"/>
      <c r="XS478" s="77"/>
      <c r="XT478" s="77"/>
      <c r="XU478" s="77"/>
      <c r="XV478" s="77"/>
      <c r="XW478" s="77"/>
      <c r="XX478" s="77"/>
      <c r="XY478" s="77"/>
      <c r="XZ478" s="77"/>
      <c r="YA478" s="77"/>
      <c r="YB478" s="77"/>
      <c r="YC478" s="77"/>
      <c r="YD478" s="77"/>
      <c r="YE478" s="77"/>
      <c r="YF478" s="77"/>
      <c r="YG478" s="77"/>
      <c r="YH478" s="77"/>
      <c r="YI478" s="77"/>
      <c r="YJ478" s="77"/>
      <c r="YK478" s="77"/>
      <c r="YL478" s="77"/>
      <c r="YM478" s="77"/>
      <c r="YN478" s="77"/>
      <c r="YO478" s="77"/>
      <c r="YP478" s="77"/>
      <c r="YQ478" s="77"/>
      <c r="YR478" s="77"/>
      <c r="YS478" s="77"/>
      <c r="YT478" s="77"/>
      <c r="YU478" s="77"/>
      <c r="YV478" s="77"/>
      <c r="YW478" s="77"/>
      <c r="YX478" s="77"/>
      <c r="YY478" s="77"/>
      <c r="YZ478" s="77"/>
      <c r="ZA478" s="77"/>
      <c r="ZB478" s="77"/>
      <c r="ZC478" s="77"/>
      <c r="ZD478" s="77"/>
      <c r="ZE478" s="77"/>
      <c r="ZF478" s="77"/>
      <c r="ZG478" s="77"/>
      <c r="ZH478" s="77"/>
      <c r="ZI478" s="77"/>
      <c r="ZJ478" s="77"/>
      <c r="ZK478" s="77"/>
      <c r="ZL478" s="77"/>
      <c r="ZM478" s="77"/>
      <c r="ZN478" s="77"/>
      <c r="ZO478" s="77"/>
      <c r="ZP478" s="77"/>
      <c r="ZQ478" s="77"/>
      <c r="ZR478" s="77"/>
      <c r="ZS478" s="77"/>
      <c r="ZT478" s="77"/>
      <c r="ZU478" s="77"/>
      <c r="ZV478" s="77"/>
      <c r="ZW478" s="77"/>
      <c r="ZX478" s="77"/>
      <c r="ZY478" s="77"/>
      <c r="ZZ478" s="77"/>
      <c r="AAA478" s="77"/>
      <c r="AAB478" s="77"/>
      <c r="AAC478" s="77"/>
      <c r="AAD478" s="77"/>
      <c r="AAE478" s="77"/>
      <c r="AAF478" s="77"/>
      <c r="AAG478" s="77"/>
      <c r="AAH478" s="77"/>
      <c r="AAI478" s="77"/>
      <c r="AAJ478" s="77"/>
      <c r="AAK478" s="77"/>
      <c r="AAL478" s="77"/>
      <c r="AAM478" s="77"/>
      <c r="AAN478" s="77"/>
      <c r="AAO478" s="77"/>
      <c r="AAP478" s="77"/>
      <c r="AAQ478" s="77"/>
      <c r="AAR478" s="77"/>
      <c r="AAS478" s="77"/>
      <c r="AAT478" s="77"/>
      <c r="AAU478" s="77"/>
      <c r="AAV478" s="77"/>
      <c r="AAW478" s="77"/>
      <c r="AAX478" s="77"/>
      <c r="AAY478" s="77"/>
      <c r="AAZ478" s="77"/>
      <c r="ABA478" s="77"/>
      <c r="ABB478" s="77"/>
      <c r="ABC478" s="77"/>
      <c r="ABD478" s="77"/>
      <c r="ABE478" s="77"/>
      <c r="ABF478" s="77"/>
      <c r="ABG478" s="77"/>
      <c r="ABH478" s="77"/>
      <c r="ABI478" s="77"/>
      <c r="ABJ478" s="77"/>
      <c r="ABK478" s="77"/>
      <c r="ABL478" s="77"/>
      <c r="ABM478" s="77"/>
      <c r="ABN478" s="77"/>
      <c r="ABO478" s="77"/>
      <c r="ABP478" s="77"/>
      <c r="ABQ478" s="77"/>
      <c r="ABR478" s="77"/>
      <c r="ABS478" s="77"/>
      <c r="ABT478" s="77"/>
      <c r="ABU478" s="77"/>
      <c r="ABV478" s="77"/>
      <c r="ABW478" s="77"/>
      <c r="ABX478" s="77"/>
      <c r="ABY478" s="77"/>
      <c r="ABZ478" s="77"/>
      <c r="ACA478" s="77"/>
      <c r="ACB478" s="77"/>
      <c r="ACC478" s="77"/>
      <c r="ACD478" s="77"/>
      <c r="ACE478" s="77"/>
      <c r="ACF478" s="77"/>
      <c r="ACG478" s="77"/>
      <c r="ACH478" s="77"/>
      <c r="ACI478" s="77"/>
      <c r="ACJ478" s="77"/>
      <c r="ACK478" s="77"/>
      <c r="ACL478" s="77"/>
      <c r="ACM478" s="77"/>
      <c r="ACN478" s="77"/>
      <c r="ACO478" s="77"/>
      <c r="ACP478" s="77"/>
      <c r="ACQ478" s="77"/>
      <c r="ACR478" s="77"/>
      <c r="ACS478" s="77"/>
      <c r="ACT478" s="77"/>
      <c r="ACU478" s="77"/>
      <c r="ACV478" s="77"/>
      <c r="ACW478" s="77"/>
      <c r="ACX478" s="77"/>
      <c r="ACY478" s="77"/>
      <c r="ACZ478" s="77"/>
      <c r="ADA478" s="77"/>
      <c r="ADB478" s="77"/>
      <c r="ADC478" s="77"/>
      <c r="ADD478" s="77"/>
      <c r="ADE478" s="77"/>
      <c r="ADF478" s="77"/>
      <c r="ADG478" s="77"/>
      <c r="ADH478" s="77"/>
      <c r="ADI478" s="77"/>
      <c r="ADJ478" s="77"/>
      <c r="ADK478" s="77"/>
      <c r="ADL478" s="77"/>
      <c r="ADM478" s="77"/>
      <c r="ADN478" s="77"/>
      <c r="ADO478" s="77"/>
      <c r="ADP478" s="77"/>
      <c r="ADQ478" s="77"/>
      <c r="ADR478" s="77"/>
      <c r="ADS478" s="77"/>
      <c r="ADT478" s="77"/>
      <c r="ADU478" s="77"/>
      <c r="ADV478" s="77"/>
      <c r="ADW478" s="77"/>
      <c r="ADX478" s="77"/>
      <c r="ADY478" s="77"/>
      <c r="ADZ478" s="77"/>
      <c r="AEA478" s="77"/>
      <c r="AEB478" s="77"/>
      <c r="AEC478" s="77"/>
      <c r="AED478" s="77"/>
      <c r="AEE478" s="77"/>
      <c r="AEF478" s="77"/>
      <c r="AEG478" s="77"/>
      <c r="AEH478" s="77"/>
      <c r="AEI478" s="77"/>
      <c r="AEJ478" s="77"/>
      <c r="AEK478" s="77"/>
      <c r="AEL478" s="77"/>
      <c r="AEM478" s="77"/>
      <c r="AEN478" s="77"/>
      <c r="AEO478" s="77"/>
      <c r="AEP478" s="77"/>
      <c r="AEQ478" s="77"/>
      <c r="AER478" s="77"/>
      <c r="AES478" s="77"/>
      <c r="AET478" s="77"/>
      <c r="AEU478" s="77"/>
      <c r="AEV478" s="77"/>
      <c r="AEW478" s="77"/>
      <c r="AEX478" s="77"/>
      <c r="AEY478" s="77"/>
      <c r="AEZ478" s="77"/>
      <c r="AFA478" s="77"/>
      <c r="AFB478" s="77"/>
      <c r="AFC478" s="77"/>
      <c r="AFD478" s="77"/>
      <c r="AFE478" s="77"/>
      <c r="AFF478" s="77"/>
      <c r="AFG478" s="77"/>
      <c r="AFH478" s="77"/>
      <c r="AFI478" s="77"/>
      <c r="AFJ478" s="77"/>
      <c r="AFK478" s="77"/>
      <c r="AFL478" s="77"/>
      <c r="AFM478" s="77"/>
      <c r="AFN478" s="77"/>
      <c r="AFO478" s="77"/>
      <c r="AFP478" s="77"/>
      <c r="AFQ478" s="77"/>
      <c r="AFR478" s="77"/>
      <c r="AFS478" s="77"/>
      <c r="AFT478" s="77"/>
      <c r="AFU478" s="77"/>
      <c r="AFV478" s="77"/>
      <c r="AFW478" s="77"/>
      <c r="AFX478" s="77"/>
      <c r="AFY478" s="77"/>
      <c r="AFZ478" s="77"/>
      <c r="AGA478" s="77"/>
      <c r="AGB478" s="77"/>
      <c r="AGC478" s="77"/>
      <c r="AGD478" s="77"/>
      <c r="AGE478" s="77"/>
      <c r="AGF478" s="77"/>
      <c r="AGG478" s="77"/>
      <c r="AGH478" s="77"/>
      <c r="AGI478" s="77"/>
      <c r="AGJ478" s="77"/>
      <c r="AGK478" s="77"/>
      <c r="AGL478" s="77"/>
      <c r="AGM478" s="77"/>
      <c r="AGN478" s="77"/>
      <c r="AGO478" s="77"/>
      <c r="AGP478" s="77"/>
      <c r="AGQ478" s="77"/>
      <c r="AGR478" s="77"/>
      <c r="AGS478" s="77"/>
      <c r="AGT478" s="77"/>
      <c r="AGU478" s="77"/>
      <c r="AGV478" s="77"/>
      <c r="AGW478" s="77"/>
      <c r="AGX478" s="77"/>
      <c r="AGY478" s="77"/>
      <c r="AGZ478" s="77"/>
      <c r="AHA478" s="77"/>
      <c r="AHB478" s="77"/>
      <c r="AHC478" s="77"/>
      <c r="AHD478" s="77"/>
      <c r="AHE478" s="77"/>
      <c r="AHF478" s="77"/>
      <c r="AHG478" s="77"/>
      <c r="AHH478" s="77"/>
      <c r="AHI478" s="77"/>
      <c r="AHJ478" s="77"/>
      <c r="AHK478" s="77"/>
      <c r="AHL478" s="77"/>
      <c r="AHM478" s="77"/>
      <c r="AHN478" s="77"/>
      <c r="AHO478" s="77"/>
      <c r="AHP478" s="77"/>
      <c r="AHQ478" s="77"/>
      <c r="AHR478" s="77"/>
      <c r="AHS478" s="77"/>
      <c r="AHT478" s="77"/>
      <c r="AHU478" s="77"/>
      <c r="AHV478" s="77"/>
      <c r="AHW478" s="77"/>
      <c r="AHX478" s="77"/>
      <c r="AHY478" s="77"/>
      <c r="AHZ478" s="77"/>
      <c r="AIA478" s="77"/>
      <c r="AIB478" s="77"/>
      <c r="AIC478" s="77"/>
      <c r="AID478" s="77"/>
      <c r="AIE478" s="77"/>
      <c r="AIF478" s="77"/>
      <c r="AIG478" s="77"/>
      <c r="AIH478" s="77"/>
      <c r="AII478" s="77"/>
      <c r="AIJ478" s="77"/>
      <c r="AIK478" s="77"/>
      <c r="AIL478" s="77"/>
      <c r="AIM478" s="77"/>
      <c r="AIN478" s="77"/>
      <c r="AIO478" s="77"/>
      <c r="AIP478" s="77"/>
      <c r="AIQ478" s="77"/>
      <c r="AIR478" s="77"/>
      <c r="AIS478" s="77"/>
      <c r="AIT478" s="77"/>
      <c r="AIU478" s="77"/>
      <c r="AIV478" s="77"/>
      <c r="AIW478" s="77"/>
      <c r="AIX478" s="77"/>
      <c r="AIY478" s="77"/>
      <c r="AIZ478" s="77"/>
      <c r="AJA478" s="77"/>
      <c r="AJB478" s="77"/>
      <c r="AJC478" s="77"/>
      <c r="AJD478" s="77"/>
      <c r="AJE478" s="77"/>
      <c r="AJF478" s="77"/>
      <c r="AJG478" s="77"/>
      <c r="AJH478" s="77"/>
      <c r="AJI478" s="77"/>
      <c r="AJJ478" s="77"/>
      <c r="AJK478" s="77"/>
      <c r="AJL478" s="77"/>
      <c r="AJM478" s="77"/>
      <c r="AJN478" s="77"/>
      <c r="AJO478" s="77"/>
      <c r="AJP478" s="77"/>
      <c r="AJQ478" s="77"/>
      <c r="AJR478" s="77"/>
      <c r="AJS478" s="77"/>
      <c r="AJT478" s="77"/>
      <c r="AJU478" s="77"/>
      <c r="AJV478" s="77"/>
      <c r="AJW478" s="77"/>
      <c r="AJX478" s="77"/>
      <c r="AJY478" s="77"/>
      <c r="AJZ478" s="77"/>
      <c r="AKA478" s="77"/>
      <c r="AKB478" s="77"/>
      <c r="AKC478" s="77"/>
      <c r="AKD478" s="77"/>
      <c r="AKE478" s="77"/>
      <c r="AKF478" s="77"/>
      <c r="AKG478" s="77"/>
      <c r="AKH478" s="77"/>
      <c r="AKI478" s="77"/>
      <c r="AKJ478" s="77"/>
      <c r="AKK478" s="77"/>
      <c r="AKL478" s="77"/>
      <c r="AKM478" s="77"/>
      <c r="AKN478" s="77"/>
      <c r="AKO478" s="77"/>
      <c r="AKP478" s="77"/>
      <c r="AKQ478" s="77"/>
      <c r="AKR478" s="77"/>
      <c r="AKS478" s="77"/>
      <c r="AKT478" s="77"/>
      <c r="AKU478" s="77"/>
      <c r="AKV478" s="77"/>
      <c r="AKW478" s="77"/>
      <c r="AKX478" s="77"/>
      <c r="AKY478" s="77"/>
      <c r="AKZ478" s="77"/>
      <c r="ALA478" s="77"/>
      <c r="ALB478" s="77"/>
      <c r="ALC478" s="77"/>
      <c r="ALD478" s="77"/>
      <c r="ALE478" s="77"/>
      <c r="ALF478" s="77"/>
      <c r="ALG478" s="77"/>
      <c r="ALH478" s="77"/>
      <c r="ALI478" s="77"/>
      <c r="ALJ478" s="77"/>
      <c r="ALK478" s="77"/>
      <c r="ALL478" s="77"/>
      <c r="ALM478" s="77"/>
      <c r="ALN478" s="77"/>
      <c r="ALO478" s="77"/>
      <c r="ALP478" s="77"/>
      <c r="ALQ478" s="77"/>
      <c r="ALR478" s="77"/>
      <c r="ALS478" s="77"/>
      <c r="ALT478" s="77"/>
      <c r="ALU478" s="77"/>
      <c r="ALV478" s="77"/>
      <c r="ALW478" s="77"/>
      <c r="ALX478" s="77"/>
      <c r="ALY478" s="77"/>
      <c r="ALZ478" s="77"/>
      <c r="AMA478" s="77"/>
      <c r="AMB478" s="77"/>
      <c r="AMC478" s="77"/>
      <c r="AMD478" s="77"/>
      <c r="AME478" s="77"/>
      <c r="AMF478" s="77"/>
      <c r="AMG478" s="77"/>
      <c r="AMH478" s="77"/>
      <c r="AMI478" s="77"/>
      <c r="AMJ478" s="77"/>
    </row>
    <row r="479" customFormat="false" ht="12.85" hidden="false" customHeight="false" outlineLevel="0" collapsed="false">
      <c r="A479" s="77"/>
      <c r="B479" s="77"/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77"/>
      <c r="X479" s="77"/>
      <c r="Y479" s="77"/>
      <c r="Z479" s="77"/>
      <c r="AA479" s="77"/>
      <c r="AB479" s="77"/>
      <c r="AC479" s="77"/>
      <c r="AD479" s="77"/>
      <c r="AE479" s="77"/>
      <c r="AF479" s="77"/>
      <c r="AG479" s="77"/>
      <c r="AH479" s="77"/>
      <c r="AI479" s="77"/>
      <c r="AJ479" s="77"/>
      <c r="AK479" s="77"/>
      <c r="AL479" s="77"/>
      <c r="AM479" s="77"/>
      <c r="AN479" s="77"/>
      <c r="AO479" s="77"/>
      <c r="AP479" s="77"/>
      <c r="AQ479" s="77"/>
      <c r="AR479" s="77"/>
      <c r="AS479" s="77"/>
      <c r="AT479" s="77"/>
      <c r="AU479" s="77"/>
      <c r="AV479" s="77"/>
      <c r="AW479" s="77"/>
      <c r="AX479" s="77"/>
      <c r="AY479" s="77"/>
      <c r="AZ479" s="77"/>
      <c r="BA479" s="77"/>
      <c r="BB479" s="77"/>
      <c r="BC479" s="77"/>
      <c r="BD479" s="77"/>
      <c r="BE479" s="77"/>
      <c r="BF479" s="77"/>
      <c r="BG479" s="77"/>
      <c r="BH479" s="77"/>
      <c r="BI479" s="77"/>
      <c r="BJ479" s="77"/>
      <c r="BK479" s="77"/>
      <c r="BL479" s="77"/>
      <c r="BM479" s="77"/>
      <c r="BN479" s="77"/>
      <c r="BO479" s="77"/>
      <c r="BP479" s="77"/>
      <c r="BQ479" s="77"/>
      <c r="BR479" s="77"/>
      <c r="BS479" s="77"/>
      <c r="BT479" s="77"/>
      <c r="BU479" s="77"/>
      <c r="BV479" s="77"/>
      <c r="BW479" s="77"/>
      <c r="BX479" s="77"/>
      <c r="BY479" s="77"/>
      <c r="BZ479" s="77"/>
      <c r="CA479" s="77"/>
      <c r="CB479" s="77"/>
      <c r="CC479" s="77"/>
      <c r="CD479" s="77"/>
      <c r="CE479" s="77"/>
      <c r="CF479" s="77"/>
      <c r="CG479" s="77"/>
      <c r="CH479" s="77"/>
      <c r="CI479" s="77"/>
      <c r="CJ479" s="77"/>
      <c r="CK479" s="77"/>
      <c r="CL479" s="77"/>
      <c r="CM479" s="77"/>
      <c r="CN479" s="77"/>
      <c r="CO479" s="77"/>
      <c r="CP479" s="77"/>
      <c r="CQ479" s="77"/>
      <c r="CR479" s="77"/>
      <c r="CS479" s="77"/>
      <c r="CT479" s="77"/>
      <c r="CU479" s="77"/>
      <c r="CV479" s="77"/>
      <c r="CW479" s="77"/>
      <c r="CX479" s="77"/>
      <c r="CY479" s="77"/>
      <c r="CZ479" s="77"/>
      <c r="DA479" s="77"/>
      <c r="DB479" s="77"/>
      <c r="DC479" s="77"/>
      <c r="DD479" s="77"/>
      <c r="DE479" s="77"/>
      <c r="DF479" s="77"/>
      <c r="DG479" s="77"/>
      <c r="DH479" s="77"/>
      <c r="DI479" s="77"/>
      <c r="DJ479" s="77"/>
      <c r="DK479" s="77"/>
      <c r="DL479" s="77"/>
      <c r="DM479" s="77"/>
      <c r="DN479" s="77"/>
      <c r="DO479" s="77"/>
      <c r="DP479" s="77"/>
      <c r="DQ479" s="77"/>
      <c r="DR479" s="77"/>
      <c r="DS479" s="77"/>
      <c r="DT479" s="77"/>
      <c r="DU479" s="77"/>
      <c r="DV479" s="77"/>
      <c r="DW479" s="77"/>
      <c r="DX479" s="77"/>
      <c r="DY479" s="77"/>
      <c r="DZ479" s="77"/>
      <c r="EA479" s="77"/>
      <c r="EB479" s="77"/>
      <c r="EC479" s="77"/>
      <c r="ED479" s="77"/>
      <c r="EE479" s="77"/>
      <c r="EF479" s="77"/>
      <c r="EG479" s="77"/>
      <c r="EH479" s="77"/>
      <c r="EI479" s="77"/>
      <c r="EJ479" s="77"/>
      <c r="EK479" s="77"/>
      <c r="EL479" s="77"/>
      <c r="EM479" s="77"/>
      <c r="EN479" s="77"/>
      <c r="EO479" s="77"/>
      <c r="EP479" s="77"/>
      <c r="EQ479" s="77"/>
      <c r="ER479" s="77"/>
      <c r="ES479" s="77"/>
      <c r="ET479" s="77"/>
      <c r="EU479" s="77"/>
      <c r="EV479" s="77"/>
      <c r="EW479" s="77"/>
      <c r="EX479" s="77"/>
      <c r="EY479" s="77"/>
      <c r="EZ479" s="77"/>
      <c r="FA479" s="77"/>
      <c r="FB479" s="77"/>
      <c r="FC479" s="77"/>
      <c r="FD479" s="77"/>
      <c r="FE479" s="77"/>
      <c r="FF479" s="77"/>
      <c r="FG479" s="77"/>
      <c r="FH479" s="77"/>
      <c r="FI479" s="77"/>
      <c r="FJ479" s="77"/>
      <c r="FK479" s="77"/>
      <c r="FL479" s="77"/>
      <c r="FM479" s="77"/>
      <c r="FN479" s="77"/>
      <c r="FO479" s="77"/>
      <c r="FP479" s="77"/>
      <c r="FQ479" s="77"/>
      <c r="FR479" s="77"/>
      <c r="FS479" s="77"/>
      <c r="FT479" s="77"/>
      <c r="FU479" s="77"/>
      <c r="FV479" s="77"/>
      <c r="FW479" s="77"/>
      <c r="FX479" s="77"/>
      <c r="FY479" s="77"/>
      <c r="FZ479" s="77"/>
      <c r="GA479" s="77"/>
      <c r="GB479" s="77"/>
      <c r="GC479" s="77"/>
      <c r="GD479" s="77"/>
      <c r="GE479" s="77"/>
      <c r="GF479" s="77"/>
      <c r="GG479" s="77"/>
      <c r="GH479" s="77"/>
      <c r="GI479" s="77"/>
      <c r="GJ479" s="77"/>
      <c r="GK479" s="77"/>
      <c r="GL479" s="77"/>
      <c r="GM479" s="77"/>
      <c r="GN479" s="77"/>
      <c r="GO479" s="77"/>
      <c r="GP479" s="77"/>
      <c r="GQ479" s="77"/>
      <c r="GR479" s="77"/>
      <c r="GS479" s="77"/>
      <c r="GT479" s="77"/>
      <c r="GU479" s="77"/>
      <c r="GV479" s="77"/>
      <c r="GW479" s="77"/>
      <c r="GX479" s="77"/>
      <c r="GY479" s="77"/>
      <c r="GZ479" s="77"/>
      <c r="HA479" s="77"/>
      <c r="HB479" s="77"/>
      <c r="HC479" s="77"/>
      <c r="HD479" s="77"/>
      <c r="HE479" s="77"/>
      <c r="HF479" s="77"/>
      <c r="HG479" s="77"/>
      <c r="HH479" s="77"/>
      <c r="HI479" s="77"/>
      <c r="HJ479" s="77"/>
      <c r="HK479" s="77"/>
      <c r="HL479" s="77"/>
      <c r="HM479" s="77"/>
      <c r="HN479" s="77"/>
      <c r="HO479" s="77"/>
      <c r="HP479" s="77"/>
      <c r="HQ479" s="77"/>
      <c r="HR479" s="77"/>
      <c r="HS479" s="77"/>
      <c r="HT479" s="77"/>
      <c r="HU479" s="77"/>
      <c r="HV479" s="77"/>
      <c r="HW479" s="77"/>
      <c r="HX479" s="77"/>
      <c r="HY479" s="77"/>
      <c r="HZ479" s="77"/>
      <c r="IA479" s="77"/>
      <c r="IB479" s="77"/>
      <c r="IC479" s="77"/>
      <c r="ID479" s="77"/>
      <c r="IE479" s="77"/>
      <c r="IF479" s="77"/>
      <c r="IG479" s="77"/>
      <c r="IH479" s="77"/>
      <c r="II479" s="77"/>
      <c r="IJ479" s="77"/>
      <c r="IK479" s="77"/>
      <c r="IL479" s="77"/>
      <c r="IM479" s="77"/>
      <c r="IN479" s="77"/>
      <c r="IO479" s="77"/>
      <c r="IP479" s="77"/>
      <c r="IQ479" s="77"/>
      <c r="IR479" s="77"/>
      <c r="IS479" s="77"/>
      <c r="IT479" s="77"/>
      <c r="IU479" s="77"/>
      <c r="IV479" s="77"/>
      <c r="IW479" s="77"/>
      <c r="IX479" s="77"/>
      <c r="IY479" s="77"/>
      <c r="IZ479" s="77"/>
      <c r="JA479" s="77"/>
      <c r="JB479" s="77"/>
      <c r="JC479" s="77"/>
      <c r="JD479" s="77"/>
      <c r="JE479" s="77"/>
      <c r="JF479" s="77"/>
      <c r="JG479" s="77"/>
      <c r="JH479" s="77"/>
      <c r="JI479" s="77"/>
      <c r="JJ479" s="77"/>
      <c r="JK479" s="77"/>
      <c r="JL479" s="77"/>
      <c r="JM479" s="77"/>
      <c r="JN479" s="77"/>
      <c r="JO479" s="77"/>
      <c r="JP479" s="77"/>
      <c r="JQ479" s="77"/>
      <c r="JR479" s="77"/>
      <c r="JS479" s="77"/>
      <c r="JT479" s="77"/>
      <c r="JU479" s="77"/>
      <c r="JV479" s="77"/>
      <c r="JW479" s="77"/>
      <c r="JX479" s="77"/>
      <c r="JY479" s="77"/>
      <c r="JZ479" s="77"/>
      <c r="KA479" s="77"/>
      <c r="KB479" s="77"/>
      <c r="KC479" s="77"/>
      <c r="KD479" s="77"/>
      <c r="KE479" s="77"/>
      <c r="KF479" s="77"/>
      <c r="KG479" s="77"/>
      <c r="KH479" s="77"/>
      <c r="KI479" s="77"/>
      <c r="KJ479" s="77"/>
      <c r="KK479" s="77"/>
      <c r="KL479" s="77"/>
      <c r="KM479" s="77"/>
      <c r="KN479" s="77"/>
      <c r="KO479" s="77"/>
      <c r="KP479" s="77"/>
      <c r="KQ479" s="77"/>
      <c r="KR479" s="77"/>
      <c r="KS479" s="77"/>
      <c r="KT479" s="77"/>
      <c r="KU479" s="77"/>
      <c r="KV479" s="77"/>
      <c r="KW479" s="77"/>
      <c r="KX479" s="77"/>
      <c r="KY479" s="77"/>
      <c r="KZ479" s="77"/>
      <c r="LA479" s="77"/>
      <c r="LB479" s="77"/>
      <c r="LC479" s="77"/>
      <c r="LD479" s="77"/>
      <c r="LE479" s="77"/>
      <c r="LF479" s="77"/>
      <c r="LG479" s="77"/>
      <c r="LH479" s="77"/>
      <c r="LI479" s="77"/>
      <c r="LJ479" s="77"/>
      <c r="LK479" s="77"/>
      <c r="LL479" s="77"/>
      <c r="LM479" s="77"/>
      <c r="LN479" s="77"/>
      <c r="LO479" s="77"/>
      <c r="LP479" s="77"/>
      <c r="LQ479" s="77"/>
      <c r="LR479" s="77"/>
      <c r="LS479" s="77"/>
      <c r="LT479" s="77"/>
      <c r="LU479" s="77"/>
      <c r="LV479" s="77"/>
      <c r="LW479" s="77"/>
      <c r="LX479" s="77"/>
      <c r="LY479" s="77"/>
      <c r="LZ479" s="77"/>
      <c r="MA479" s="77"/>
      <c r="MB479" s="77"/>
      <c r="MC479" s="77"/>
      <c r="MD479" s="77"/>
      <c r="ME479" s="77"/>
      <c r="MF479" s="77"/>
      <c r="MG479" s="77"/>
      <c r="MH479" s="77"/>
      <c r="MI479" s="77"/>
      <c r="MJ479" s="77"/>
      <c r="MK479" s="77"/>
      <c r="ML479" s="77"/>
      <c r="MM479" s="77"/>
      <c r="MN479" s="77"/>
      <c r="MO479" s="77"/>
      <c r="MP479" s="77"/>
      <c r="MQ479" s="77"/>
      <c r="MR479" s="77"/>
      <c r="MS479" s="77"/>
      <c r="MT479" s="77"/>
      <c r="MU479" s="77"/>
      <c r="MV479" s="77"/>
      <c r="MW479" s="77"/>
      <c r="MX479" s="77"/>
      <c r="MY479" s="77"/>
      <c r="MZ479" s="77"/>
      <c r="NA479" s="77"/>
      <c r="NB479" s="77"/>
      <c r="NC479" s="77"/>
      <c r="ND479" s="77"/>
      <c r="NE479" s="77"/>
      <c r="NF479" s="77"/>
      <c r="NG479" s="77"/>
      <c r="NH479" s="77"/>
      <c r="NI479" s="77"/>
      <c r="NJ479" s="77"/>
      <c r="NK479" s="77"/>
      <c r="NL479" s="77"/>
      <c r="NM479" s="77"/>
      <c r="NN479" s="77"/>
      <c r="NO479" s="77"/>
      <c r="NP479" s="77"/>
      <c r="NQ479" s="77"/>
      <c r="NR479" s="77"/>
      <c r="NS479" s="77"/>
      <c r="NT479" s="77"/>
      <c r="NU479" s="77"/>
      <c r="NV479" s="77"/>
      <c r="NW479" s="77"/>
      <c r="NX479" s="77"/>
      <c r="NY479" s="77"/>
      <c r="NZ479" s="77"/>
      <c r="OA479" s="77"/>
      <c r="OB479" s="77"/>
      <c r="OC479" s="77"/>
      <c r="OD479" s="77"/>
      <c r="OE479" s="77"/>
      <c r="OF479" s="77"/>
      <c r="OG479" s="77"/>
      <c r="OH479" s="77"/>
      <c r="OI479" s="77"/>
      <c r="OJ479" s="77"/>
      <c r="OK479" s="77"/>
      <c r="OL479" s="77"/>
      <c r="OM479" s="77"/>
      <c r="ON479" s="77"/>
      <c r="OO479" s="77"/>
      <c r="OP479" s="77"/>
      <c r="OQ479" s="77"/>
      <c r="OR479" s="77"/>
      <c r="OS479" s="77"/>
      <c r="OT479" s="77"/>
      <c r="OU479" s="77"/>
      <c r="OV479" s="77"/>
      <c r="OW479" s="77"/>
      <c r="OX479" s="77"/>
      <c r="OY479" s="77"/>
      <c r="OZ479" s="77"/>
      <c r="PA479" s="77"/>
      <c r="PB479" s="77"/>
      <c r="PC479" s="77"/>
      <c r="PD479" s="77"/>
      <c r="PE479" s="77"/>
      <c r="PF479" s="77"/>
      <c r="PG479" s="77"/>
      <c r="PH479" s="77"/>
      <c r="PI479" s="77"/>
      <c r="PJ479" s="77"/>
      <c r="PK479" s="77"/>
      <c r="PL479" s="77"/>
      <c r="PM479" s="77"/>
      <c r="PN479" s="77"/>
      <c r="PO479" s="77"/>
      <c r="PP479" s="77"/>
      <c r="PQ479" s="77"/>
      <c r="PR479" s="77"/>
      <c r="PS479" s="77"/>
      <c r="PT479" s="77"/>
      <c r="PU479" s="77"/>
      <c r="PV479" s="77"/>
      <c r="PW479" s="77"/>
      <c r="PX479" s="77"/>
      <c r="PY479" s="77"/>
      <c r="PZ479" s="77"/>
      <c r="QA479" s="77"/>
      <c r="QB479" s="77"/>
      <c r="QC479" s="77"/>
      <c r="QD479" s="77"/>
      <c r="QE479" s="77"/>
      <c r="QF479" s="77"/>
      <c r="QG479" s="77"/>
      <c r="QH479" s="77"/>
      <c r="QI479" s="77"/>
      <c r="QJ479" s="77"/>
      <c r="QK479" s="77"/>
      <c r="QL479" s="77"/>
      <c r="QM479" s="77"/>
      <c r="QN479" s="77"/>
      <c r="QO479" s="77"/>
      <c r="QP479" s="77"/>
      <c r="QQ479" s="77"/>
      <c r="QR479" s="77"/>
      <c r="QS479" s="77"/>
      <c r="QT479" s="77"/>
      <c r="QU479" s="77"/>
      <c r="QV479" s="77"/>
      <c r="QW479" s="77"/>
      <c r="QX479" s="77"/>
      <c r="QY479" s="77"/>
      <c r="QZ479" s="77"/>
      <c r="RA479" s="77"/>
      <c r="RB479" s="77"/>
      <c r="RC479" s="77"/>
      <c r="RD479" s="77"/>
      <c r="RE479" s="77"/>
      <c r="RF479" s="77"/>
      <c r="RG479" s="77"/>
      <c r="RH479" s="77"/>
      <c r="RI479" s="77"/>
      <c r="RJ479" s="77"/>
      <c r="RK479" s="77"/>
      <c r="RL479" s="77"/>
      <c r="RM479" s="77"/>
      <c r="RN479" s="77"/>
      <c r="RO479" s="77"/>
      <c r="RP479" s="77"/>
      <c r="RQ479" s="77"/>
      <c r="RR479" s="77"/>
      <c r="RS479" s="77"/>
      <c r="RT479" s="77"/>
      <c r="RU479" s="77"/>
      <c r="RV479" s="77"/>
      <c r="RW479" s="77"/>
      <c r="RX479" s="77"/>
      <c r="RY479" s="77"/>
      <c r="RZ479" s="77"/>
      <c r="SA479" s="77"/>
      <c r="SB479" s="77"/>
      <c r="SC479" s="77"/>
      <c r="SD479" s="77"/>
      <c r="SE479" s="77"/>
      <c r="SF479" s="77"/>
      <c r="SG479" s="77"/>
      <c r="SH479" s="77"/>
      <c r="SI479" s="77"/>
      <c r="SJ479" s="77"/>
      <c r="SK479" s="77"/>
      <c r="SL479" s="77"/>
      <c r="SM479" s="77"/>
      <c r="SN479" s="77"/>
      <c r="SO479" s="77"/>
      <c r="SP479" s="77"/>
      <c r="SQ479" s="77"/>
      <c r="SR479" s="77"/>
      <c r="SS479" s="77"/>
      <c r="ST479" s="77"/>
      <c r="SU479" s="77"/>
      <c r="SV479" s="77"/>
      <c r="SW479" s="77"/>
      <c r="SX479" s="77"/>
      <c r="SY479" s="77"/>
      <c r="SZ479" s="77"/>
      <c r="TA479" s="77"/>
      <c r="TB479" s="77"/>
      <c r="TC479" s="77"/>
      <c r="TD479" s="77"/>
      <c r="TE479" s="77"/>
      <c r="TF479" s="77"/>
      <c r="TG479" s="77"/>
      <c r="TH479" s="77"/>
      <c r="TI479" s="77"/>
      <c r="TJ479" s="77"/>
      <c r="TK479" s="77"/>
      <c r="TL479" s="77"/>
      <c r="TM479" s="77"/>
      <c r="TN479" s="77"/>
      <c r="TO479" s="77"/>
      <c r="TP479" s="77"/>
      <c r="TQ479" s="77"/>
      <c r="TR479" s="77"/>
      <c r="TS479" s="77"/>
      <c r="TT479" s="77"/>
      <c r="TU479" s="77"/>
      <c r="TV479" s="77"/>
      <c r="TW479" s="77"/>
      <c r="TX479" s="77"/>
      <c r="TY479" s="77"/>
      <c r="TZ479" s="77"/>
      <c r="UA479" s="77"/>
      <c r="UB479" s="77"/>
      <c r="UC479" s="77"/>
      <c r="UD479" s="77"/>
      <c r="UE479" s="77"/>
      <c r="UF479" s="77"/>
      <c r="UG479" s="77"/>
      <c r="UH479" s="77"/>
      <c r="UI479" s="77"/>
      <c r="UJ479" s="77"/>
      <c r="UK479" s="77"/>
      <c r="UL479" s="77"/>
      <c r="UM479" s="77"/>
      <c r="UN479" s="77"/>
      <c r="UO479" s="77"/>
      <c r="UP479" s="77"/>
      <c r="UQ479" s="77"/>
      <c r="UR479" s="77"/>
      <c r="US479" s="77"/>
      <c r="UT479" s="77"/>
      <c r="UU479" s="77"/>
      <c r="UV479" s="77"/>
      <c r="UW479" s="77"/>
      <c r="UX479" s="77"/>
      <c r="UY479" s="77"/>
      <c r="UZ479" s="77"/>
      <c r="VA479" s="77"/>
      <c r="VB479" s="77"/>
      <c r="VC479" s="77"/>
      <c r="VD479" s="77"/>
      <c r="VE479" s="77"/>
      <c r="VF479" s="77"/>
      <c r="VG479" s="77"/>
      <c r="VH479" s="77"/>
      <c r="VI479" s="77"/>
      <c r="VJ479" s="77"/>
      <c r="VK479" s="77"/>
      <c r="VL479" s="77"/>
      <c r="VM479" s="77"/>
      <c r="VN479" s="77"/>
      <c r="VO479" s="77"/>
      <c r="VP479" s="77"/>
      <c r="VQ479" s="77"/>
      <c r="VR479" s="77"/>
      <c r="VS479" s="77"/>
      <c r="VT479" s="77"/>
      <c r="VU479" s="77"/>
      <c r="VV479" s="77"/>
      <c r="VW479" s="77"/>
      <c r="VX479" s="77"/>
      <c r="VY479" s="77"/>
      <c r="VZ479" s="77"/>
      <c r="WA479" s="77"/>
      <c r="WB479" s="77"/>
      <c r="WC479" s="77"/>
      <c r="WD479" s="77"/>
      <c r="WE479" s="77"/>
      <c r="WF479" s="77"/>
      <c r="WG479" s="77"/>
      <c r="WH479" s="77"/>
      <c r="WI479" s="77"/>
      <c r="WJ479" s="77"/>
      <c r="WK479" s="77"/>
      <c r="WL479" s="77"/>
      <c r="WM479" s="77"/>
      <c r="WN479" s="77"/>
      <c r="WO479" s="77"/>
      <c r="WP479" s="77"/>
      <c r="WQ479" s="77"/>
      <c r="WR479" s="77"/>
      <c r="WS479" s="77"/>
      <c r="WT479" s="77"/>
      <c r="WU479" s="77"/>
      <c r="WV479" s="77"/>
      <c r="WW479" s="77"/>
      <c r="WX479" s="77"/>
      <c r="WY479" s="77"/>
      <c r="WZ479" s="77"/>
      <c r="XA479" s="77"/>
      <c r="XB479" s="77"/>
      <c r="XC479" s="77"/>
      <c r="XD479" s="77"/>
      <c r="XE479" s="77"/>
      <c r="XF479" s="77"/>
      <c r="XG479" s="77"/>
      <c r="XH479" s="77"/>
      <c r="XI479" s="77"/>
      <c r="XJ479" s="77"/>
      <c r="XK479" s="77"/>
      <c r="XL479" s="77"/>
      <c r="XM479" s="77"/>
      <c r="XN479" s="77"/>
      <c r="XO479" s="77"/>
      <c r="XP479" s="77"/>
      <c r="XQ479" s="77"/>
      <c r="XR479" s="77"/>
      <c r="XS479" s="77"/>
      <c r="XT479" s="77"/>
      <c r="XU479" s="77"/>
      <c r="XV479" s="77"/>
      <c r="XW479" s="77"/>
      <c r="XX479" s="77"/>
      <c r="XY479" s="77"/>
      <c r="XZ479" s="77"/>
      <c r="YA479" s="77"/>
      <c r="YB479" s="77"/>
      <c r="YC479" s="77"/>
      <c r="YD479" s="77"/>
      <c r="YE479" s="77"/>
      <c r="YF479" s="77"/>
      <c r="YG479" s="77"/>
      <c r="YH479" s="77"/>
      <c r="YI479" s="77"/>
      <c r="YJ479" s="77"/>
      <c r="YK479" s="77"/>
      <c r="YL479" s="77"/>
      <c r="YM479" s="77"/>
      <c r="YN479" s="77"/>
      <c r="YO479" s="77"/>
      <c r="YP479" s="77"/>
      <c r="YQ479" s="77"/>
      <c r="YR479" s="77"/>
      <c r="YS479" s="77"/>
      <c r="YT479" s="77"/>
      <c r="YU479" s="77"/>
      <c r="YV479" s="77"/>
      <c r="YW479" s="77"/>
      <c r="YX479" s="77"/>
      <c r="YY479" s="77"/>
      <c r="YZ479" s="77"/>
      <c r="ZA479" s="77"/>
      <c r="ZB479" s="77"/>
      <c r="ZC479" s="77"/>
      <c r="ZD479" s="77"/>
      <c r="ZE479" s="77"/>
      <c r="ZF479" s="77"/>
      <c r="ZG479" s="77"/>
      <c r="ZH479" s="77"/>
      <c r="ZI479" s="77"/>
      <c r="ZJ479" s="77"/>
      <c r="ZK479" s="77"/>
      <c r="ZL479" s="77"/>
      <c r="ZM479" s="77"/>
      <c r="ZN479" s="77"/>
      <c r="ZO479" s="77"/>
      <c r="ZP479" s="77"/>
      <c r="ZQ479" s="77"/>
      <c r="ZR479" s="77"/>
      <c r="ZS479" s="77"/>
      <c r="ZT479" s="77"/>
      <c r="ZU479" s="77"/>
      <c r="ZV479" s="77"/>
      <c r="ZW479" s="77"/>
      <c r="ZX479" s="77"/>
      <c r="ZY479" s="77"/>
      <c r="ZZ479" s="77"/>
      <c r="AAA479" s="77"/>
      <c r="AAB479" s="77"/>
      <c r="AAC479" s="77"/>
      <c r="AAD479" s="77"/>
      <c r="AAE479" s="77"/>
      <c r="AAF479" s="77"/>
      <c r="AAG479" s="77"/>
      <c r="AAH479" s="77"/>
      <c r="AAI479" s="77"/>
      <c r="AAJ479" s="77"/>
      <c r="AAK479" s="77"/>
      <c r="AAL479" s="77"/>
      <c r="AAM479" s="77"/>
      <c r="AAN479" s="77"/>
      <c r="AAO479" s="77"/>
      <c r="AAP479" s="77"/>
      <c r="AAQ479" s="77"/>
      <c r="AAR479" s="77"/>
      <c r="AAS479" s="77"/>
      <c r="AAT479" s="77"/>
      <c r="AAU479" s="77"/>
      <c r="AAV479" s="77"/>
      <c r="AAW479" s="77"/>
      <c r="AAX479" s="77"/>
      <c r="AAY479" s="77"/>
      <c r="AAZ479" s="77"/>
      <c r="ABA479" s="77"/>
      <c r="ABB479" s="77"/>
      <c r="ABC479" s="77"/>
      <c r="ABD479" s="77"/>
      <c r="ABE479" s="77"/>
      <c r="ABF479" s="77"/>
      <c r="ABG479" s="77"/>
      <c r="ABH479" s="77"/>
      <c r="ABI479" s="77"/>
      <c r="ABJ479" s="77"/>
      <c r="ABK479" s="77"/>
      <c r="ABL479" s="77"/>
      <c r="ABM479" s="77"/>
      <c r="ABN479" s="77"/>
      <c r="ABO479" s="77"/>
      <c r="ABP479" s="77"/>
      <c r="ABQ479" s="77"/>
      <c r="ABR479" s="77"/>
      <c r="ABS479" s="77"/>
      <c r="ABT479" s="77"/>
      <c r="ABU479" s="77"/>
      <c r="ABV479" s="77"/>
      <c r="ABW479" s="77"/>
      <c r="ABX479" s="77"/>
      <c r="ABY479" s="77"/>
      <c r="ABZ479" s="77"/>
      <c r="ACA479" s="77"/>
      <c r="ACB479" s="77"/>
      <c r="ACC479" s="77"/>
      <c r="ACD479" s="77"/>
      <c r="ACE479" s="77"/>
      <c r="ACF479" s="77"/>
      <c r="ACG479" s="77"/>
      <c r="ACH479" s="77"/>
      <c r="ACI479" s="77"/>
      <c r="ACJ479" s="77"/>
      <c r="ACK479" s="77"/>
      <c r="ACL479" s="77"/>
      <c r="ACM479" s="77"/>
      <c r="ACN479" s="77"/>
      <c r="ACO479" s="77"/>
      <c r="ACP479" s="77"/>
      <c r="ACQ479" s="77"/>
      <c r="ACR479" s="77"/>
      <c r="ACS479" s="77"/>
      <c r="ACT479" s="77"/>
      <c r="ACU479" s="77"/>
      <c r="ACV479" s="77"/>
      <c r="ACW479" s="77"/>
      <c r="ACX479" s="77"/>
      <c r="ACY479" s="77"/>
      <c r="ACZ479" s="77"/>
      <c r="ADA479" s="77"/>
      <c r="ADB479" s="77"/>
      <c r="ADC479" s="77"/>
      <c r="ADD479" s="77"/>
      <c r="ADE479" s="77"/>
      <c r="ADF479" s="77"/>
      <c r="ADG479" s="77"/>
      <c r="ADH479" s="77"/>
      <c r="ADI479" s="77"/>
      <c r="ADJ479" s="77"/>
      <c r="ADK479" s="77"/>
      <c r="ADL479" s="77"/>
      <c r="ADM479" s="77"/>
      <c r="ADN479" s="77"/>
      <c r="ADO479" s="77"/>
      <c r="ADP479" s="77"/>
      <c r="ADQ479" s="77"/>
      <c r="ADR479" s="77"/>
      <c r="ADS479" s="77"/>
      <c r="ADT479" s="77"/>
      <c r="ADU479" s="77"/>
      <c r="ADV479" s="77"/>
      <c r="ADW479" s="77"/>
      <c r="ADX479" s="77"/>
      <c r="ADY479" s="77"/>
      <c r="ADZ479" s="77"/>
      <c r="AEA479" s="77"/>
      <c r="AEB479" s="77"/>
      <c r="AEC479" s="77"/>
      <c r="AED479" s="77"/>
      <c r="AEE479" s="77"/>
      <c r="AEF479" s="77"/>
      <c r="AEG479" s="77"/>
      <c r="AEH479" s="77"/>
      <c r="AEI479" s="77"/>
      <c r="AEJ479" s="77"/>
      <c r="AEK479" s="77"/>
      <c r="AEL479" s="77"/>
      <c r="AEM479" s="77"/>
      <c r="AEN479" s="77"/>
      <c r="AEO479" s="77"/>
      <c r="AEP479" s="77"/>
      <c r="AEQ479" s="77"/>
      <c r="AER479" s="77"/>
      <c r="AES479" s="77"/>
      <c r="AET479" s="77"/>
      <c r="AEU479" s="77"/>
      <c r="AEV479" s="77"/>
      <c r="AEW479" s="77"/>
      <c r="AEX479" s="77"/>
      <c r="AEY479" s="77"/>
      <c r="AEZ479" s="77"/>
      <c r="AFA479" s="77"/>
      <c r="AFB479" s="77"/>
      <c r="AFC479" s="77"/>
      <c r="AFD479" s="77"/>
      <c r="AFE479" s="77"/>
      <c r="AFF479" s="77"/>
      <c r="AFG479" s="77"/>
      <c r="AFH479" s="77"/>
      <c r="AFI479" s="77"/>
      <c r="AFJ479" s="77"/>
      <c r="AFK479" s="77"/>
      <c r="AFL479" s="77"/>
      <c r="AFM479" s="77"/>
      <c r="AFN479" s="77"/>
      <c r="AFO479" s="77"/>
      <c r="AFP479" s="77"/>
      <c r="AFQ479" s="77"/>
      <c r="AFR479" s="77"/>
      <c r="AFS479" s="77"/>
      <c r="AFT479" s="77"/>
      <c r="AFU479" s="77"/>
      <c r="AFV479" s="77"/>
      <c r="AFW479" s="77"/>
      <c r="AFX479" s="77"/>
      <c r="AFY479" s="77"/>
      <c r="AFZ479" s="77"/>
      <c r="AGA479" s="77"/>
      <c r="AGB479" s="77"/>
      <c r="AGC479" s="77"/>
      <c r="AGD479" s="77"/>
      <c r="AGE479" s="77"/>
      <c r="AGF479" s="77"/>
      <c r="AGG479" s="77"/>
      <c r="AGH479" s="77"/>
      <c r="AGI479" s="77"/>
      <c r="AGJ479" s="77"/>
      <c r="AGK479" s="77"/>
      <c r="AGL479" s="77"/>
      <c r="AGM479" s="77"/>
      <c r="AGN479" s="77"/>
      <c r="AGO479" s="77"/>
      <c r="AGP479" s="77"/>
      <c r="AGQ479" s="77"/>
      <c r="AGR479" s="77"/>
      <c r="AGS479" s="77"/>
      <c r="AGT479" s="77"/>
      <c r="AGU479" s="77"/>
      <c r="AGV479" s="77"/>
      <c r="AGW479" s="77"/>
      <c r="AGX479" s="77"/>
      <c r="AGY479" s="77"/>
      <c r="AGZ479" s="77"/>
      <c r="AHA479" s="77"/>
      <c r="AHB479" s="77"/>
      <c r="AHC479" s="77"/>
      <c r="AHD479" s="77"/>
      <c r="AHE479" s="77"/>
      <c r="AHF479" s="77"/>
      <c r="AHG479" s="77"/>
      <c r="AHH479" s="77"/>
      <c r="AHI479" s="77"/>
      <c r="AHJ479" s="77"/>
      <c r="AHK479" s="77"/>
      <c r="AHL479" s="77"/>
      <c r="AHM479" s="77"/>
      <c r="AHN479" s="77"/>
      <c r="AHO479" s="77"/>
      <c r="AHP479" s="77"/>
      <c r="AHQ479" s="77"/>
      <c r="AHR479" s="77"/>
      <c r="AHS479" s="77"/>
      <c r="AHT479" s="77"/>
      <c r="AHU479" s="77"/>
      <c r="AHV479" s="77"/>
      <c r="AHW479" s="77"/>
      <c r="AHX479" s="77"/>
      <c r="AHY479" s="77"/>
      <c r="AHZ479" s="77"/>
      <c r="AIA479" s="77"/>
      <c r="AIB479" s="77"/>
      <c r="AIC479" s="77"/>
      <c r="AID479" s="77"/>
      <c r="AIE479" s="77"/>
      <c r="AIF479" s="77"/>
      <c r="AIG479" s="77"/>
      <c r="AIH479" s="77"/>
      <c r="AII479" s="77"/>
      <c r="AIJ479" s="77"/>
      <c r="AIK479" s="77"/>
      <c r="AIL479" s="77"/>
      <c r="AIM479" s="77"/>
      <c r="AIN479" s="77"/>
      <c r="AIO479" s="77"/>
      <c r="AIP479" s="77"/>
      <c r="AIQ479" s="77"/>
      <c r="AIR479" s="77"/>
      <c r="AIS479" s="77"/>
      <c r="AIT479" s="77"/>
      <c r="AIU479" s="77"/>
      <c r="AIV479" s="77"/>
      <c r="AIW479" s="77"/>
      <c r="AIX479" s="77"/>
      <c r="AIY479" s="77"/>
      <c r="AIZ479" s="77"/>
      <c r="AJA479" s="77"/>
      <c r="AJB479" s="77"/>
      <c r="AJC479" s="77"/>
      <c r="AJD479" s="77"/>
      <c r="AJE479" s="77"/>
      <c r="AJF479" s="77"/>
      <c r="AJG479" s="77"/>
      <c r="AJH479" s="77"/>
      <c r="AJI479" s="77"/>
      <c r="AJJ479" s="77"/>
      <c r="AJK479" s="77"/>
      <c r="AJL479" s="77"/>
      <c r="AJM479" s="77"/>
      <c r="AJN479" s="77"/>
      <c r="AJO479" s="77"/>
      <c r="AJP479" s="77"/>
      <c r="AJQ479" s="77"/>
      <c r="AJR479" s="77"/>
      <c r="AJS479" s="77"/>
      <c r="AJT479" s="77"/>
      <c r="AJU479" s="77"/>
      <c r="AJV479" s="77"/>
      <c r="AJW479" s="77"/>
      <c r="AJX479" s="77"/>
      <c r="AJY479" s="77"/>
      <c r="AJZ479" s="77"/>
      <c r="AKA479" s="77"/>
      <c r="AKB479" s="77"/>
      <c r="AKC479" s="77"/>
      <c r="AKD479" s="77"/>
      <c r="AKE479" s="77"/>
      <c r="AKF479" s="77"/>
      <c r="AKG479" s="77"/>
      <c r="AKH479" s="77"/>
      <c r="AKI479" s="77"/>
      <c r="AKJ479" s="77"/>
      <c r="AKK479" s="77"/>
      <c r="AKL479" s="77"/>
      <c r="AKM479" s="77"/>
      <c r="AKN479" s="77"/>
      <c r="AKO479" s="77"/>
      <c r="AKP479" s="77"/>
      <c r="AKQ479" s="77"/>
      <c r="AKR479" s="77"/>
      <c r="AKS479" s="77"/>
      <c r="AKT479" s="77"/>
      <c r="AKU479" s="77"/>
      <c r="AKV479" s="77"/>
      <c r="AKW479" s="77"/>
      <c r="AKX479" s="77"/>
      <c r="AKY479" s="77"/>
      <c r="AKZ479" s="77"/>
      <c r="ALA479" s="77"/>
      <c r="ALB479" s="77"/>
      <c r="ALC479" s="77"/>
      <c r="ALD479" s="77"/>
      <c r="ALE479" s="77"/>
      <c r="ALF479" s="77"/>
      <c r="ALG479" s="77"/>
      <c r="ALH479" s="77"/>
      <c r="ALI479" s="77"/>
      <c r="ALJ479" s="77"/>
      <c r="ALK479" s="77"/>
      <c r="ALL479" s="77"/>
      <c r="ALM479" s="77"/>
      <c r="ALN479" s="77"/>
      <c r="ALO479" s="77"/>
      <c r="ALP479" s="77"/>
      <c r="ALQ479" s="77"/>
      <c r="ALR479" s="77"/>
      <c r="ALS479" s="77"/>
      <c r="ALT479" s="77"/>
      <c r="ALU479" s="77"/>
      <c r="ALV479" s="77"/>
      <c r="ALW479" s="77"/>
      <c r="ALX479" s="77"/>
      <c r="ALY479" s="77"/>
      <c r="ALZ479" s="77"/>
      <c r="AMA479" s="77"/>
      <c r="AMB479" s="77"/>
      <c r="AMC479" s="77"/>
      <c r="AMD479" s="77"/>
      <c r="AME479" s="77"/>
      <c r="AMF479" s="77"/>
      <c r="AMG479" s="77"/>
      <c r="AMH479" s="77"/>
      <c r="AMI479" s="77"/>
      <c r="AMJ479" s="77"/>
    </row>
    <row r="480" customFormat="false" ht="12.85" hidden="false" customHeight="false" outlineLevel="0" collapsed="false">
      <c r="A480" s="77"/>
      <c r="B480" s="77"/>
      <c r="C480" s="77"/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77"/>
      <c r="P480" s="77"/>
      <c r="Q480" s="77"/>
      <c r="R480" s="77"/>
      <c r="S480" s="77"/>
      <c r="T480" s="77"/>
      <c r="U480" s="77"/>
      <c r="V480" s="77"/>
      <c r="W480" s="77"/>
      <c r="X480" s="77"/>
      <c r="Y480" s="77"/>
      <c r="Z480" s="77"/>
      <c r="AA480" s="77"/>
      <c r="AB480" s="77"/>
      <c r="AC480" s="77"/>
      <c r="AD480" s="77"/>
      <c r="AE480" s="77"/>
      <c r="AF480" s="77"/>
      <c r="AG480" s="77"/>
      <c r="AH480" s="77"/>
      <c r="AI480" s="77"/>
      <c r="AJ480" s="77"/>
      <c r="AK480" s="77"/>
      <c r="AL480" s="77"/>
      <c r="AM480" s="77"/>
      <c r="AN480" s="77"/>
      <c r="AO480" s="77"/>
      <c r="AP480" s="77"/>
      <c r="AQ480" s="77"/>
      <c r="AR480" s="77"/>
      <c r="AS480" s="77"/>
      <c r="AT480" s="77"/>
      <c r="AU480" s="77"/>
      <c r="AV480" s="77"/>
      <c r="AW480" s="77"/>
      <c r="AX480" s="77"/>
      <c r="AY480" s="77"/>
      <c r="AZ480" s="77"/>
      <c r="BA480" s="77"/>
      <c r="BB480" s="77"/>
      <c r="BC480" s="77"/>
      <c r="BD480" s="77"/>
      <c r="BE480" s="77"/>
      <c r="BF480" s="77"/>
      <c r="BG480" s="77"/>
      <c r="BH480" s="77"/>
      <c r="BI480" s="77"/>
      <c r="BJ480" s="77"/>
      <c r="BK480" s="77"/>
      <c r="BL480" s="77"/>
      <c r="BM480" s="77"/>
      <c r="BN480" s="77"/>
      <c r="BO480" s="77"/>
      <c r="BP480" s="77"/>
      <c r="BQ480" s="77"/>
      <c r="BR480" s="77"/>
      <c r="BS480" s="77"/>
      <c r="BT480" s="77"/>
      <c r="BU480" s="77"/>
      <c r="BV480" s="77"/>
      <c r="BW480" s="77"/>
      <c r="BX480" s="77"/>
      <c r="BY480" s="77"/>
      <c r="BZ480" s="77"/>
      <c r="CA480" s="77"/>
      <c r="CB480" s="77"/>
      <c r="CC480" s="77"/>
      <c r="CD480" s="77"/>
      <c r="CE480" s="77"/>
      <c r="CF480" s="77"/>
      <c r="CG480" s="77"/>
      <c r="CH480" s="77"/>
      <c r="CI480" s="77"/>
      <c r="CJ480" s="77"/>
      <c r="CK480" s="77"/>
      <c r="CL480" s="77"/>
      <c r="CM480" s="77"/>
      <c r="CN480" s="77"/>
      <c r="CO480" s="77"/>
      <c r="CP480" s="77"/>
      <c r="CQ480" s="77"/>
      <c r="CR480" s="77"/>
      <c r="CS480" s="77"/>
      <c r="CT480" s="77"/>
      <c r="CU480" s="77"/>
      <c r="CV480" s="77"/>
      <c r="CW480" s="77"/>
      <c r="CX480" s="77"/>
      <c r="CY480" s="77"/>
      <c r="CZ480" s="77"/>
      <c r="DA480" s="77"/>
      <c r="DB480" s="77"/>
      <c r="DC480" s="77"/>
      <c r="DD480" s="77"/>
      <c r="DE480" s="77"/>
      <c r="DF480" s="77"/>
      <c r="DG480" s="77"/>
      <c r="DH480" s="77"/>
      <c r="DI480" s="77"/>
      <c r="DJ480" s="77"/>
      <c r="DK480" s="77"/>
      <c r="DL480" s="77"/>
      <c r="DM480" s="77"/>
      <c r="DN480" s="77"/>
      <c r="DO480" s="77"/>
      <c r="DP480" s="77"/>
      <c r="DQ480" s="77"/>
      <c r="DR480" s="77"/>
      <c r="DS480" s="77"/>
      <c r="DT480" s="77"/>
      <c r="DU480" s="77"/>
      <c r="DV480" s="77"/>
      <c r="DW480" s="77"/>
      <c r="DX480" s="77"/>
      <c r="DY480" s="77"/>
      <c r="DZ480" s="77"/>
      <c r="EA480" s="77"/>
      <c r="EB480" s="77"/>
      <c r="EC480" s="77"/>
      <c r="ED480" s="77"/>
      <c r="EE480" s="77"/>
      <c r="EF480" s="77"/>
      <c r="EG480" s="77"/>
      <c r="EH480" s="77"/>
      <c r="EI480" s="77"/>
      <c r="EJ480" s="77"/>
      <c r="EK480" s="77"/>
      <c r="EL480" s="77"/>
      <c r="EM480" s="77"/>
      <c r="EN480" s="77"/>
      <c r="EO480" s="77"/>
      <c r="EP480" s="77"/>
      <c r="EQ480" s="77"/>
      <c r="ER480" s="77"/>
      <c r="ES480" s="77"/>
      <c r="ET480" s="77"/>
      <c r="EU480" s="77"/>
      <c r="EV480" s="77"/>
      <c r="EW480" s="77"/>
      <c r="EX480" s="77"/>
      <c r="EY480" s="77"/>
      <c r="EZ480" s="77"/>
      <c r="FA480" s="77"/>
      <c r="FB480" s="77"/>
      <c r="FC480" s="77"/>
      <c r="FD480" s="77"/>
      <c r="FE480" s="77"/>
      <c r="FF480" s="77"/>
      <c r="FG480" s="77"/>
      <c r="FH480" s="77"/>
      <c r="FI480" s="77"/>
      <c r="FJ480" s="77"/>
      <c r="FK480" s="77"/>
      <c r="FL480" s="77"/>
      <c r="FM480" s="77"/>
      <c r="FN480" s="77"/>
      <c r="FO480" s="77"/>
      <c r="FP480" s="77"/>
      <c r="FQ480" s="77"/>
      <c r="FR480" s="77"/>
      <c r="FS480" s="77"/>
      <c r="FT480" s="77"/>
      <c r="FU480" s="77"/>
      <c r="FV480" s="77"/>
      <c r="FW480" s="77"/>
      <c r="FX480" s="77"/>
      <c r="FY480" s="77"/>
      <c r="FZ480" s="77"/>
      <c r="GA480" s="77"/>
      <c r="GB480" s="77"/>
      <c r="GC480" s="77"/>
      <c r="GD480" s="77"/>
      <c r="GE480" s="77"/>
      <c r="GF480" s="77"/>
      <c r="GG480" s="77"/>
      <c r="GH480" s="77"/>
      <c r="GI480" s="77"/>
      <c r="GJ480" s="77"/>
      <c r="GK480" s="77"/>
      <c r="GL480" s="77"/>
      <c r="GM480" s="77"/>
      <c r="GN480" s="77"/>
      <c r="GO480" s="77"/>
      <c r="GP480" s="77"/>
      <c r="GQ480" s="77"/>
      <c r="GR480" s="77"/>
      <c r="GS480" s="77"/>
      <c r="GT480" s="77"/>
      <c r="GU480" s="77"/>
      <c r="GV480" s="77"/>
      <c r="GW480" s="77"/>
      <c r="GX480" s="77"/>
      <c r="GY480" s="77"/>
      <c r="GZ480" s="77"/>
      <c r="HA480" s="77"/>
      <c r="HB480" s="77"/>
      <c r="HC480" s="77"/>
      <c r="HD480" s="77"/>
      <c r="HE480" s="77"/>
      <c r="HF480" s="77"/>
      <c r="HG480" s="77"/>
      <c r="HH480" s="77"/>
      <c r="HI480" s="77"/>
      <c r="HJ480" s="77"/>
      <c r="HK480" s="77"/>
      <c r="HL480" s="77"/>
      <c r="HM480" s="77"/>
      <c r="HN480" s="77"/>
      <c r="HO480" s="77"/>
      <c r="HP480" s="77"/>
      <c r="HQ480" s="77"/>
      <c r="HR480" s="77"/>
      <c r="HS480" s="77"/>
      <c r="HT480" s="77"/>
      <c r="HU480" s="77"/>
      <c r="HV480" s="77"/>
      <c r="HW480" s="77"/>
      <c r="HX480" s="77"/>
      <c r="HY480" s="77"/>
      <c r="HZ480" s="77"/>
      <c r="IA480" s="77"/>
      <c r="IB480" s="77"/>
      <c r="IC480" s="77"/>
      <c r="ID480" s="77"/>
      <c r="IE480" s="77"/>
      <c r="IF480" s="77"/>
      <c r="IG480" s="77"/>
      <c r="IH480" s="77"/>
      <c r="II480" s="77"/>
      <c r="IJ480" s="77"/>
      <c r="IK480" s="77"/>
      <c r="IL480" s="77"/>
      <c r="IM480" s="77"/>
      <c r="IN480" s="77"/>
      <c r="IO480" s="77"/>
      <c r="IP480" s="77"/>
      <c r="IQ480" s="77"/>
      <c r="IR480" s="77"/>
      <c r="IS480" s="77"/>
      <c r="IT480" s="77"/>
      <c r="IU480" s="77"/>
      <c r="IV480" s="77"/>
      <c r="IW480" s="77"/>
      <c r="IX480" s="77"/>
      <c r="IY480" s="77"/>
      <c r="IZ480" s="77"/>
      <c r="JA480" s="77"/>
      <c r="JB480" s="77"/>
      <c r="JC480" s="77"/>
      <c r="JD480" s="77"/>
      <c r="JE480" s="77"/>
      <c r="JF480" s="77"/>
      <c r="JG480" s="77"/>
      <c r="JH480" s="77"/>
      <c r="JI480" s="77"/>
      <c r="JJ480" s="77"/>
      <c r="JK480" s="77"/>
      <c r="JL480" s="77"/>
      <c r="JM480" s="77"/>
      <c r="JN480" s="77"/>
      <c r="JO480" s="77"/>
      <c r="JP480" s="77"/>
      <c r="JQ480" s="77"/>
      <c r="JR480" s="77"/>
      <c r="JS480" s="77"/>
      <c r="JT480" s="77"/>
      <c r="JU480" s="77"/>
      <c r="JV480" s="77"/>
      <c r="JW480" s="77"/>
      <c r="JX480" s="77"/>
      <c r="JY480" s="77"/>
      <c r="JZ480" s="77"/>
      <c r="KA480" s="77"/>
      <c r="KB480" s="77"/>
      <c r="KC480" s="77"/>
      <c r="KD480" s="77"/>
      <c r="KE480" s="77"/>
      <c r="KF480" s="77"/>
      <c r="KG480" s="77"/>
      <c r="KH480" s="77"/>
      <c r="KI480" s="77"/>
      <c r="KJ480" s="77"/>
      <c r="KK480" s="77"/>
      <c r="KL480" s="77"/>
      <c r="KM480" s="77"/>
      <c r="KN480" s="77"/>
      <c r="KO480" s="77"/>
      <c r="KP480" s="77"/>
      <c r="KQ480" s="77"/>
      <c r="KR480" s="77"/>
      <c r="KS480" s="77"/>
      <c r="KT480" s="77"/>
      <c r="KU480" s="77"/>
      <c r="KV480" s="77"/>
      <c r="KW480" s="77"/>
      <c r="KX480" s="77"/>
      <c r="KY480" s="77"/>
      <c r="KZ480" s="77"/>
      <c r="LA480" s="77"/>
      <c r="LB480" s="77"/>
      <c r="LC480" s="77"/>
      <c r="LD480" s="77"/>
      <c r="LE480" s="77"/>
      <c r="LF480" s="77"/>
      <c r="LG480" s="77"/>
      <c r="LH480" s="77"/>
      <c r="LI480" s="77"/>
      <c r="LJ480" s="77"/>
      <c r="LK480" s="77"/>
      <c r="LL480" s="77"/>
      <c r="LM480" s="77"/>
      <c r="LN480" s="77"/>
      <c r="LO480" s="77"/>
      <c r="LP480" s="77"/>
      <c r="LQ480" s="77"/>
      <c r="LR480" s="77"/>
      <c r="LS480" s="77"/>
      <c r="LT480" s="77"/>
      <c r="LU480" s="77"/>
      <c r="LV480" s="77"/>
      <c r="LW480" s="77"/>
      <c r="LX480" s="77"/>
      <c r="LY480" s="77"/>
      <c r="LZ480" s="77"/>
      <c r="MA480" s="77"/>
      <c r="MB480" s="77"/>
      <c r="MC480" s="77"/>
      <c r="MD480" s="77"/>
      <c r="ME480" s="77"/>
      <c r="MF480" s="77"/>
      <c r="MG480" s="77"/>
      <c r="MH480" s="77"/>
      <c r="MI480" s="77"/>
      <c r="MJ480" s="77"/>
      <c r="MK480" s="77"/>
      <c r="ML480" s="77"/>
      <c r="MM480" s="77"/>
      <c r="MN480" s="77"/>
      <c r="MO480" s="77"/>
      <c r="MP480" s="77"/>
      <c r="MQ480" s="77"/>
      <c r="MR480" s="77"/>
      <c r="MS480" s="77"/>
      <c r="MT480" s="77"/>
      <c r="MU480" s="77"/>
      <c r="MV480" s="77"/>
      <c r="MW480" s="77"/>
      <c r="MX480" s="77"/>
      <c r="MY480" s="77"/>
      <c r="MZ480" s="77"/>
      <c r="NA480" s="77"/>
      <c r="NB480" s="77"/>
      <c r="NC480" s="77"/>
      <c r="ND480" s="77"/>
      <c r="NE480" s="77"/>
      <c r="NF480" s="77"/>
      <c r="NG480" s="77"/>
      <c r="NH480" s="77"/>
      <c r="NI480" s="77"/>
      <c r="NJ480" s="77"/>
      <c r="NK480" s="77"/>
      <c r="NL480" s="77"/>
      <c r="NM480" s="77"/>
      <c r="NN480" s="77"/>
      <c r="NO480" s="77"/>
      <c r="NP480" s="77"/>
      <c r="NQ480" s="77"/>
      <c r="NR480" s="77"/>
      <c r="NS480" s="77"/>
      <c r="NT480" s="77"/>
      <c r="NU480" s="77"/>
      <c r="NV480" s="77"/>
      <c r="NW480" s="77"/>
      <c r="NX480" s="77"/>
      <c r="NY480" s="77"/>
      <c r="NZ480" s="77"/>
      <c r="OA480" s="77"/>
      <c r="OB480" s="77"/>
      <c r="OC480" s="77"/>
      <c r="OD480" s="77"/>
      <c r="OE480" s="77"/>
      <c r="OF480" s="77"/>
      <c r="OG480" s="77"/>
      <c r="OH480" s="77"/>
      <c r="OI480" s="77"/>
      <c r="OJ480" s="77"/>
      <c r="OK480" s="77"/>
      <c r="OL480" s="77"/>
      <c r="OM480" s="77"/>
      <c r="ON480" s="77"/>
      <c r="OO480" s="77"/>
      <c r="OP480" s="77"/>
      <c r="OQ480" s="77"/>
      <c r="OR480" s="77"/>
      <c r="OS480" s="77"/>
      <c r="OT480" s="77"/>
      <c r="OU480" s="77"/>
      <c r="OV480" s="77"/>
      <c r="OW480" s="77"/>
      <c r="OX480" s="77"/>
      <c r="OY480" s="77"/>
      <c r="OZ480" s="77"/>
      <c r="PA480" s="77"/>
      <c r="PB480" s="77"/>
      <c r="PC480" s="77"/>
      <c r="PD480" s="77"/>
      <c r="PE480" s="77"/>
      <c r="PF480" s="77"/>
      <c r="PG480" s="77"/>
      <c r="PH480" s="77"/>
      <c r="PI480" s="77"/>
      <c r="PJ480" s="77"/>
      <c r="PK480" s="77"/>
      <c r="PL480" s="77"/>
      <c r="PM480" s="77"/>
      <c r="PN480" s="77"/>
      <c r="PO480" s="77"/>
      <c r="PP480" s="77"/>
      <c r="PQ480" s="77"/>
      <c r="PR480" s="77"/>
      <c r="PS480" s="77"/>
      <c r="PT480" s="77"/>
      <c r="PU480" s="77"/>
      <c r="PV480" s="77"/>
      <c r="PW480" s="77"/>
      <c r="PX480" s="77"/>
      <c r="PY480" s="77"/>
      <c r="PZ480" s="77"/>
      <c r="QA480" s="77"/>
      <c r="QB480" s="77"/>
      <c r="QC480" s="77"/>
      <c r="QD480" s="77"/>
      <c r="QE480" s="77"/>
      <c r="QF480" s="77"/>
      <c r="QG480" s="77"/>
      <c r="QH480" s="77"/>
      <c r="QI480" s="77"/>
      <c r="QJ480" s="77"/>
      <c r="QK480" s="77"/>
      <c r="QL480" s="77"/>
      <c r="QM480" s="77"/>
      <c r="QN480" s="77"/>
      <c r="QO480" s="77"/>
      <c r="QP480" s="77"/>
      <c r="QQ480" s="77"/>
      <c r="QR480" s="77"/>
      <c r="QS480" s="77"/>
      <c r="QT480" s="77"/>
      <c r="QU480" s="77"/>
      <c r="QV480" s="77"/>
      <c r="QW480" s="77"/>
      <c r="QX480" s="77"/>
      <c r="QY480" s="77"/>
      <c r="QZ480" s="77"/>
      <c r="RA480" s="77"/>
      <c r="RB480" s="77"/>
      <c r="RC480" s="77"/>
      <c r="RD480" s="77"/>
      <c r="RE480" s="77"/>
      <c r="RF480" s="77"/>
      <c r="RG480" s="77"/>
      <c r="RH480" s="77"/>
      <c r="RI480" s="77"/>
      <c r="RJ480" s="77"/>
      <c r="RK480" s="77"/>
      <c r="RL480" s="77"/>
      <c r="RM480" s="77"/>
      <c r="RN480" s="77"/>
      <c r="RO480" s="77"/>
      <c r="RP480" s="77"/>
      <c r="RQ480" s="77"/>
      <c r="RR480" s="77"/>
      <c r="RS480" s="77"/>
      <c r="RT480" s="77"/>
      <c r="RU480" s="77"/>
      <c r="RV480" s="77"/>
      <c r="RW480" s="77"/>
      <c r="RX480" s="77"/>
      <c r="RY480" s="77"/>
      <c r="RZ480" s="77"/>
      <c r="SA480" s="77"/>
      <c r="SB480" s="77"/>
      <c r="SC480" s="77"/>
      <c r="SD480" s="77"/>
      <c r="SE480" s="77"/>
      <c r="SF480" s="77"/>
      <c r="SG480" s="77"/>
      <c r="SH480" s="77"/>
      <c r="SI480" s="77"/>
      <c r="SJ480" s="77"/>
      <c r="SK480" s="77"/>
      <c r="SL480" s="77"/>
      <c r="SM480" s="77"/>
      <c r="SN480" s="77"/>
      <c r="SO480" s="77"/>
      <c r="SP480" s="77"/>
      <c r="SQ480" s="77"/>
      <c r="SR480" s="77"/>
      <c r="SS480" s="77"/>
      <c r="ST480" s="77"/>
      <c r="SU480" s="77"/>
      <c r="SV480" s="77"/>
      <c r="SW480" s="77"/>
      <c r="SX480" s="77"/>
      <c r="SY480" s="77"/>
      <c r="SZ480" s="77"/>
      <c r="TA480" s="77"/>
      <c r="TB480" s="77"/>
      <c r="TC480" s="77"/>
      <c r="TD480" s="77"/>
      <c r="TE480" s="77"/>
      <c r="TF480" s="77"/>
      <c r="TG480" s="77"/>
      <c r="TH480" s="77"/>
      <c r="TI480" s="77"/>
      <c r="TJ480" s="77"/>
      <c r="TK480" s="77"/>
      <c r="TL480" s="77"/>
      <c r="TM480" s="77"/>
      <c r="TN480" s="77"/>
      <c r="TO480" s="77"/>
      <c r="TP480" s="77"/>
      <c r="TQ480" s="77"/>
      <c r="TR480" s="77"/>
      <c r="TS480" s="77"/>
      <c r="TT480" s="77"/>
      <c r="TU480" s="77"/>
      <c r="TV480" s="77"/>
      <c r="TW480" s="77"/>
      <c r="TX480" s="77"/>
      <c r="TY480" s="77"/>
      <c r="TZ480" s="77"/>
      <c r="UA480" s="77"/>
      <c r="UB480" s="77"/>
      <c r="UC480" s="77"/>
      <c r="UD480" s="77"/>
      <c r="UE480" s="77"/>
      <c r="UF480" s="77"/>
      <c r="UG480" s="77"/>
      <c r="UH480" s="77"/>
      <c r="UI480" s="77"/>
      <c r="UJ480" s="77"/>
      <c r="UK480" s="77"/>
      <c r="UL480" s="77"/>
      <c r="UM480" s="77"/>
      <c r="UN480" s="77"/>
      <c r="UO480" s="77"/>
      <c r="UP480" s="77"/>
      <c r="UQ480" s="77"/>
      <c r="UR480" s="77"/>
      <c r="US480" s="77"/>
      <c r="UT480" s="77"/>
      <c r="UU480" s="77"/>
      <c r="UV480" s="77"/>
      <c r="UW480" s="77"/>
      <c r="UX480" s="77"/>
      <c r="UY480" s="77"/>
      <c r="UZ480" s="77"/>
      <c r="VA480" s="77"/>
      <c r="VB480" s="77"/>
      <c r="VC480" s="77"/>
      <c r="VD480" s="77"/>
      <c r="VE480" s="77"/>
      <c r="VF480" s="77"/>
      <c r="VG480" s="77"/>
      <c r="VH480" s="77"/>
      <c r="VI480" s="77"/>
      <c r="VJ480" s="77"/>
      <c r="VK480" s="77"/>
      <c r="VL480" s="77"/>
      <c r="VM480" s="77"/>
      <c r="VN480" s="77"/>
      <c r="VO480" s="77"/>
      <c r="VP480" s="77"/>
      <c r="VQ480" s="77"/>
      <c r="VR480" s="77"/>
      <c r="VS480" s="77"/>
      <c r="VT480" s="77"/>
      <c r="VU480" s="77"/>
      <c r="VV480" s="77"/>
      <c r="VW480" s="77"/>
      <c r="VX480" s="77"/>
      <c r="VY480" s="77"/>
      <c r="VZ480" s="77"/>
      <c r="WA480" s="77"/>
      <c r="WB480" s="77"/>
      <c r="WC480" s="77"/>
      <c r="WD480" s="77"/>
      <c r="WE480" s="77"/>
      <c r="WF480" s="77"/>
      <c r="WG480" s="77"/>
      <c r="WH480" s="77"/>
      <c r="WI480" s="77"/>
      <c r="WJ480" s="77"/>
      <c r="WK480" s="77"/>
      <c r="WL480" s="77"/>
      <c r="WM480" s="77"/>
      <c r="WN480" s="77"/>
      <c r="WO480" s="77"/>
      <c r="WP480" s="77"/>
      <c r="WQ480" s="77"/>
      <c r="WR480" s="77"/>
      <c r="WS480" s="77"/>
      <c r="WT480" s="77"/>
      <c r="WU480" s="77"/>
      <c r="WV480" s="77"/>
      <c r="WW480" s="77"/>
      <c r="WX480" s="77"/>
      <c r="WY480" s="77"/>
      <c r="WZ480" s="77"/>
      <c r="XA480" s="77"/>
      <c r="XB480" s="77"/>
      <c r="XC480" s="77"/>
      <c r="XD480" s="77"/>
      <c r="XE480" s="77"/>
      <c r="XF480" s="77"/>
      <c r="XG480" s="77"/>
      <c r="XH480" s="77"/>
      <c r="XI480" s="77"/>
      <c r="XJ480" s="77"/>
      <c r="XK480" s="77"/>
      <c r="XL480" s="77"/>
      <c r="XM480" s="77"/>
      <c r="XN480" s="77"/>
      <c r="XO480" s="77"/>
      <c r="XP480" s="77"/>
      <c r="XQ480" s="77"/>
      <c r="XR480" s="77"/>
      <c r="XS480" s="77"/>
      <c r="XT480" s="77"/>
      <c r="XU480" s="77"/>
      <c r="XV480" s="77"/>
      <c r="XW480" s="77"/>
      <c r="XX480" s="77"/>
      <c r="XY480" s="77"/>
      <c r="XZ480" s="77"/>
      <c r="YA480" s="77"/>
      <c r="YB480" s="77"/>
      <c r="YC480" s="77"/>
      <c r="YD480" s="77"/>
      <c r="YE480" s="77"/>
      <c r="YF480" s="77"/>
      <c r="YG480" s="77"/>
      <c r="YH480" s="77"/>
      <c r="YI480" s="77"/>
      <c r="YJ480" s="77"/>
      <c r="YK480" s="77"/>
      <c r="YL480" s="77"/>
      <c r="YM480" s="77"/>
      <c r="YN480" s="77"/>
      <c r="YO480" s="77"/>
      <c r="YP480" s="77"/>
      <c r="YQ480" s="77"/>
      <c r="YR480" s="77"/>
      <c r="YS480" s="77"/>
      <c r="YT480" s="77"/>
      <c r="YU480" s="77"/>
      <c r="YV480" s="77"/>
      <c r="YW480" s="77"/>
      <c r="YX480" s="77"/>
      <c r="YY480" s="77"/>
      <c r="YZ480" s="77"/>
      <c r="ZA480" s="77"/>
      <c r="ZB480" s="77"/>
      <c r="ZC480" s="77"/>
      <c r="ZD480" s="77"/>
      <c r="ZE480" s="77"/>
      <c r="ZF480" s="77"/>
      <c r="ZG480" s="77"/>
      <c r="ZH480" s="77"/>
      <c r="ZI480" s="77"/>
      <c r="ZJ480" s="77"/>
      <c r="ZK480" s="77"/>
      <c r="ZL480" s="77"/>
      <c r="ZM480" s="77"/>
      <c r="ZN480" s="77"/>
      <c r="ZO480" s="77"/>
      <c r="ZP480" s="77"/>
      <c r="ZQ480" s="77"/>
      <c r="ZR480" s="77"/>
      <c r="ZS480" s="77"/>
      <c r="ZT480" s="77"/>
      <c r="ZU480" s="77"/>
      <c r="ZV480" s="77"/>
      <c r="ZW480" s="77"/>
      <c r="ZX480" s="77"/>
      <c r="ZY480" s="77"/>
      <c r="ZZ480" s="77"/>
      <c r="AAA480" s="77"/>
      <c r="AAB480" s="77"/>
      <c r="AAC480" s="77"/>
      <c r="AAD480" s="77"/>
      <c r="AAE480" s="77"/>
      <c r="AAF480" s="77"/>
      <c r="AAG480" s="77"/>
      <c r="AAH480" s="77"/>
      <c r="AAI480" s="77"/>
      <c r="AAJ480" s="77"/>
      <c r="AAK480" s="77"/>
      <c r="AAL480" s="77"/>
      <c r="AAM480" s="77"/>
      <c r="AAN480" s="77"/>
      <c r="AAO480" s="77"/>
      <c r="AAP480" s="77"/>
      <c r="AAQ480" s="77"/>
      <c r="AAR480" s="77"/>
      <c r="AAS480" s="77"/>
      <c r="AAT480" s="77"/>
      <c r="AAU480" s="77"/>
      <c r="AAV480" s="77"/>
      <c r="AAW480" s="77"/>
      <c r="AAX480" s="77"/>
      <c r="AAY480" s="77"/>
      <c r="AAZ480" s="77"/>
      <c r="ABA480" s="77"/>
      <c r="ABB480" s="77"/>
      <c r="ABC480" s="77"/>
      <c r="ABD480" s="77"/>
      <c r="ABE480" s="77"/>
      <c r="ABF480" s="77"/>
      <c r="ABG480" s="77"/>
      <c r="ABH480" s="77"/>
      <c r="ABI480" s="77"/>
      <c r="ABJ480" s="77"/>
      <c r="ABK480" s="77"/>
      <c r="ABL480" s="77"/>
      <c r="ABM480" s="77"/>
      <c r="ABN480" s="77"/>
      <c r="ABO480" s="77"/>
      <c r="ABP480" s="77"/>
      <c r="ABQ480" s="77"/>
      <c r="ABR480" s="77"/>
      <c r="ABS480" s="77"/>
      <c r="ABT480" s="77"/>
      <c r="ABU480" s="77"/>
      <c r="ABV480" s="77"/>
      <c r="ABW480" s="77"/>
      <c r="ABX480" s="77"/>
      <c r="ABY480" s="77"/>
      <c r="ABZ480" s="77"/>
      <c r="ACA480" s="77"/>
      <c r="ACB480" s="77"/>
      <c r="ACC480" s="77"/>
      <c r="ACD480" s="77"/>
      <c r="ACE480" s="77"/>
      <c r="ACF480" s="77"/>
      <c r="ACG480" s="77"/>
      <c r="ACH480" s="77"/>
      <c r="ACI480" s="77"/>
      <c r="ACJ480" s="77"/>
      <c r="ACK480" s="77"/>
      <c r="ACL480" s="77"/>
      <c r="ACM480" s="77"/>
      <c r="ACN480" s="77"/>
      <c r="ACO480" s="77"/>
      <c r="ACP480" s="77"/>
      <c r="ACQ480" s="77"/>
      <c r="ACR480" s="77"/>
      <c r="ACS480" s="77"/>
      <c r="ACT480" s="77"/>
      <c r="ACU480" s="77"/>
      <c r="ACV480" s="77"/>
      <c r="ACW480" s="77"/>
      <c r="ACX480" s="77"/>
      <c r="ACY480" s="77"/>
      <c r="ACZ480" s="77"/>
      <c r="ADA480" s="77"/>
      <c r="ADB480" s="77"/>
      <c r="ADC480" s="77"/>
      <c r="ADD480" s="77"/>
      <c r="ADE480" s="77"/>
      <c r="ADF480" s="77"/>
      <c r="ADG480" s="77"/>
      <c r="ADH480" s="77"/>
      <c r="ADI480" s="77"/>
      <c r="ADJ480" s="77"/>
      <c r="ADK480" s="77"/>
      <c r="ADL480" s="77"/>
      <c r="ADM480" s="77"/>
      <c r="ADN480" s="77"/>
      <c r="ADO480" s="77"/>
      <c r="ADP480" s="77"/>
      <c r="ADQ480" s="77"/>
      <c r="ADR480" s="77"/>
      <c r="ADS480" s="77"/>
      <c r="ADT480" s="77"/>
      <c r="ADU480" s="77"/>
      <c r="ADV480" s="77"/>
      <c r="ADW480" s="77"/>
      <c r="ADX480" s="77"/>
      <c r="ADY480" s="77"/>
      <c r="ADZ480" s="77"/>
      <c r="AEA480" s="77"/>
      <c r="AEB480" s="77"/>
      <c r="AEC480" s="77"/>
      <c r="AED480" s="77"/>
      <c r="AEE480" s="77"/>
      <c r="AEF480" s="77"/>
      <c r="AEG480" s="77"/>
      <c r="AEH480" s="77"/>
      <c r="AEI480" s="77"/>
      <c r="AEJ480" s="77"/>
      <c r="AEK480" s="77"/>
      <c r="AEL480" s="77"/>
      <c r="AEM480" s="77"/>
      <c r="AEN480" s="77"/>
      <c r="AEO480" s="77"/>
      <c r="AEP480" s="77"/>
      <c r="AEQ480" s="77"/>
      <c r="AER480" s="77"/>
      <c r="AES480" s="77"/>
      <c r="AET480" s="77"/>
      <c r="AEU480" s="77"/>
      <c r="AEV480" s="77"/>
      <c r="AEW480" s="77"/>
      <c r="AEX480" s="77"/>
      <c r="AEY480" s="77"/>
      <c r="AEZ480" s="77"/>
      <c r="AFA480" s="77"/>
      <c r="AFB480" s="77"/>
      <c r="AFC480" s="77"/>
      <c r="AFD480" s="77"/>
      <c r="AFE480" s="77"/>
      <c r="AFF480" s="77"/>
      <c r="AFG480" s="77"/>
      <c r="AFH480" s="77"/>
      <c r="AFI480" s="77"/>
      <c r="AFJ480" s="77"/>
      <c r="AFK480" s="77"/>
      <c r="AFL480" s="77"/>
      <c r="AFM480" s="77"/>
      <c r="AFN480" s="77"/>
      <c r="AFO480" s="77"/>
      <c r="AFP480" s="77"/>
      <c r="AFQ480" s="77"/>
      <c r="AFR480" s="77"/>
      <c r="AFS480" s="77"/>
      <c r="AFT480" s="77"/>
      <c r="AFU480" s="77"/>
      <c r="AFV480" s="77"/>
      <c r="AFW480" s="77"/>
      <c r="AFX480" s="77"/>
      <c r="AFY480" s="77"/>
      <c r="AFZ480" s="77"/>
      <c r="AGA480" s="77"/>
      <c r="AGB480" s="77"/>
      <c r="AGC480" s="77"/>
      <c r="AGD480" s="77"/>
      <c r="AGE480" s="77"/>
      <c r="AGF480" s="77"/>
      <c r="AGG480" s="77"/>
      <c r="AGH480" s="77"/>
      <c r="AGI480" s="77"/>
      <c r="AGJ480" s="77"/>
      <c r="AGK480" s="77"/>
      <c r="AGL480" s="77"/>
      <c r="AGM480" s="77"/>
      <c r="AGN480" s="77"/>
      <c r="AGO480" s="77"/>
      <c r="AGP480" s="77"/>
      <c r="AGQ480" s="77"/>
      <c r="AGR480" s="77"/>
      <c r="AGS480" s="77"/>
      <c r="AGT480" s="77"/>
      <c r="AGU480" s="77"/>
      <c r="AGV480" s="77"/>
      <c r="AGW480" s="77"/>
      <c r="AGX480" s="77"/>
      <c r="AGY480" s="77"/>
      <c r="AGZ480" s="77"/>
      <c r="AHA480" s="77"/>
      <c r="AHB480" s="77"/>
      <c r="AHC480" s="77"/>
      <c r="AHD480" s="77"/>
      <c r="AHE480" s="77"/>
      <c r="AHF480" s="77"/>
      <c r="AHG480" s="77"/>
      <c r="AHH480" s="77"/>
      <c r="AHI480" s="77"/>
      <c r="AHJ480" s="77"/>
      <c r="AHK480" s="77"/>
      <c r="AHL480" s="77"/>
      <c r="AHM480" s="77"/>
      <c r="AHN480" s="77"/>
      <c r="AHO480" s="77"/>
      <c r="AHP480" s="77"/>
      <c r="AHQ480" s="77"/>
      <c r="AHR480" s="77"/>
      <c r="AHS480" s="77"/>
      <c r="AHT480" s="77"/>
      <c r="AHU480" s="77"/>
      <c r="AHV480" s="77"/>
      <c r="AHW480" s="77"/>
      <c r="AHX480" s="77"/>
      <c r="AHY480" s="77"/>
      <c r="AHZ480" s="77"/>
      <c r="AIA480" s="77"/>
      <c r="AIB480" s="77"/>
      <c r="AIC480" s="77"/>
      <c r="AID480" s="77"/>
      <c r="AIE480" s="77"/>
      <c r="AIF480" s="77"/>
      <c r="AIG480" s="77"/>
      <c r="AIH480" s="77"/>
      <c r="AII480" s="77"/>
      <c r="AIJ480" s="77"/>
      <c r="AIK480" s="77"/>
      <c r="AIL480" s="77"/>
      <c r="AIM480" s="77"/>
      <c r="AIN480" s="77"/>
      <c r="AIO480" s="77"/>
      <c r="AIP480" s="77"/>
      <c r="AIQ480" s="77"/>
      <c r="AIR480" s="77"/>
      <c r="AIS480" s="77"/>
      <c r="AIT480" s="77"/>
      <c r="AIU480" s="77"/>
      <c r="AIV480" s="77"/>
      <c r="AIW480" s="77"/>
      <c r="AIX480" s="77"/>
      <c r="AIY480" s="77"/>
      <c r="AIZ480" s="77"/>
      <c r="AJA480" s="77"/>
      <c r="AJB480" s="77"/>
      <c r="AJC480" s="77"/>
      <c r="AJD480" s="77"/>
      <c r="AJE480" s="77"/>
      <c r="AJF480" s="77"/>
      <c r="AJG480" s="77"/>
      <c r="AJH480" s="77"/>
      <c r="AJI480" s="77"/>
      <c r="AJJ480" s="77"/>
      <c r="AJK480" s="77"/>
      <c r="AJL480" s="77"/>
      <c r="AJM480" s="77"/>
      <c r="AJN480" s="77"/>
      <c r="AJO480" s="77"/>
      <c r="AJP480" s="77"/>
      <c r="AJQ480" s="77"/>
      <c r="AJR480" s="77"/>
      <c r="AJS480" s="77"/>
      <c r="AJT480" s="77"/>
      <c r="AJU480" s="77"/>
      <c r="AJV480" s="77"/>
      <c r="AJW480" s="77"/>
      <c r="AJX480" s="77"/>
      <c r="AJY480" s="77"/>
      <c r="AJZ480" s="77"/>
      <c r="AKA480" s="77"/>
      <c r="AKB480" s="77"/>
      <c r="AKC480" s="77"/>
      <c r="AKD480" s="77"/>
      <c r="AKE480" s="77"/>
      <c r="AKF480" s="77"/>
      <c r="AKG480" s="77"/>
      <c r="AKH480" s="77"/>
      <c r="AKI480" s="77"/>
      <c r="AKJ480" s="77"/>
      <c r="AKK480" s="77"/>
      <c r="AKL480" s="77"/>
      <c r="AKM480" s="77"/>
      <c r="AKN480" s="77"/>
      <c r="AKO480" s="77"/>
      <c r="AKP480" s="77"/>
      <c r="AKQ480" s="77"/>
      <c r="AKR480" s="77"/>
      <c r="AKS480" s="77"/>
      <c r="AKT480" s="77"/>
      <c r="AKU480" s="77"/>
      <c r="AKV480" s="77"/>
      <c r="AKW480" s="77"/>
      <c r="AKX480" s="77"/>
      <c r="AKY480" s="77"/>
      <c r="AKZ480" s="77"/>
      <c r="ALA480" s="77"/>
      <c r="ALB480" s="77"/>
      <c r="ALC480" s="77"/>
      <c r="ALD480" s="77"/>
      <c r="ALE480" s="77"/>
      <c r="ALF480" s="77"/>
      <c r="ALG480" s="77"/>
      <c r="ALH480" s="77"/>
      <c r="ALI480" s="77"/>
      <c r="ALJ480" s="77"/>
      <c r="ALK480" s="77"/>
      <c r="ALL480" s="77"/>
      <c r="ALM480" s="77"/>
      <c r="ALN480" s="77"/>
      <c r="ALO480" s="77"/>
      <c r="ALP480" s="77"/>
      <c r="ALQ480" s="77"/>
      <c r="ALR480" s="77"/>
      <c r="ALS480" s="77"/>
      <c r="ALT480" s="77"/>
      <c r="ALU480" s="77"/>
      <c r="ALV480" s="77"/>
      <c r="ALW480" s="77"/>
      <c r="ALX480" s="77"/>
      <c r="ALY480" s="77"/>
      <c r="ALZ480" s="77"/>
      <c r="AMA480" s="77"/>
      <c r="AMB480" s="77"/>
      <c r="AMC480" s="77"/>
      <c r="AMD480" s="77"/>
      <c r="AME480" s="77"/>
      <c r="AMF480" s="77"/>
      <c r="AMG480" s="77"/>
      <c r="AMH480" s="77"/>
      <c r="AMI480" s="77"/>
      <c r="AMJ480" s="77"/>
    </row>
    <row r="481" customFormat="false" ht="12.85" hidden="false" customHeight="false" outlineLevel="0" collapsed="false">
      <c r="A481" s="77"/>
      <c r="B481" s="77"/>
      <c r="C481" s="77"/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77"/>
      <c r="P481" s="77"/>
      <c r="Q481" s="77"/>
      <c r="R481" s="77"/>
      <c r="S481" s="77"/>
      <c r="T481" s="77"/>
      <c r="U481" s="77"/>
      <c r="V481" s="77"/>
      <c r="W481" s="77"/>
      <c r="X481" s="77"/>
      <c r="Y481" s="77"/>
      <c r="Z481" s="77"/>
      <c r="AA481" s="77"/>
      <c r="AB481" s="77"/>
      <c r="AC481" s="77"/>
      <c r="AD481" s="77"/>
      <c r="AE481" s="77"/>
      <c r="AF481" s="77"/>
      <c r="AG481" s="77"/>
      <c r="AH481" s="77"/>
      <c r="AI481" s="77"/>
      <c r="AJ481" s="77"/>
      <c r="AK481" s="77"/>
      <c r="AL481" s="77"/>
      <c r="AM481" s="77"/>
      <c r="AN481" s="77"/>
      <c r="AO481" s="77"/>
      <c r="AP481" s="77"/>
      <c r="AQ481" s="77"/>
      <c r="AR481" s="77"/>
      <c r="AS481" s="77"/>
      <c r="AT481" s="77"/>
      <c r="AU481" s="77"/>
      <c r="AV481" s="77"/>
      <c r="AW481" s="77"/>
      <c r="AX481" s="77"/>
      <c r="AY481" s="77"/>
      <c r="AZ481" s="77"/>
      <c r="BA481" s="77"/>
      <c r="BB481" s="77"/>
      <c r="BC481" s="77"/>
      <c r="BD481" s="77"/>
      <c r="BE481" s="77"/>
      <c r="BF481" s="77"/>
      <c r="BG481" s="77"/>
      <c r="BH481" s="77"/>
      <c r="BI481" s="77"/>
      <c r="BJ481" s="77"/>
      <c r="BK481" s="77"/>
      <c r="BL481" s="77"/>
      <c r="BM481" s="77"/>
      <c r="BN481" s="77"/>
      <c r="BO481" s="77"/>
      <c r="BP481" s="77"/>
      <c r="BQ481" s="77"/>
      <c r="BR481" s="77"/>
      <c r="BS481" s="77"/>
      <c r="BT481" s="77"/>
      <c r="BU481" s="77"/>
      <c r="BV481" s="77"/>
      <c r="BW481" s="77"/>
      <c r="BX481" s="77"/>
      <c r="BY481" s="77"/>
      <c r="BZ481" s="77"/>
      <c r="CA481" s="77"/>
      <c r="CB481" s="77"/>
      <c r="CC481" s="77"/>
      <c r="CD481" s="77"/>
      <c r="CE481" s="77"/>
      <c r="CF481" s="77"/>
      <c r="CG481" s="77"/>
      <c r="CH481" s="77"/>
      <c r="CI481" s="77"/>
      <c r="CJ481" s="77"/>
      <c r="CK481" s="77"/>
      <c r="CL481" s="77"/>
      <c r="CM481" s="77"/>
      <c r="CN481" s="77"/>
      <c r="CO481" s="77"/>
      <c r="CP481" s="77"/>
      <c r="CQ481" s="77"/>
      <c r="CR481" s="77"/>
      <c r="CS481" s="77"/>
      <c r="CT481" s="77"/>
      <c r="CU481" s="77"/>
      <c r="CV481" s="77"/>
      <c r="CW481" s="77"/>
      <c r="CX481" s="77"/>
      <c r="CY481" s="77"/>
      <c r="CZ481" s="77"/>
      <c r="DA481" s="77"/>
      <c r="DB481" s="77"/>
      <c r="DC481" s="77"/>
      <c r="DD481" s="77"/>
      <c r="DE481" s="77"/>
      <c r="DF481" s="77"/>
      <c r="DG481" s="77"/>
      <c r="DH481" s="77"/>
      <c r="DI481" s="77"/>
      <c r="DJ481" s="77"/>
      <c r="DK481" s="77"/>
      <c r="DL481" s="77"/>
      <c r="DM481" s="77"/>
      <c r="DN481" s="77"/>
      <c r="DO481" s="77"/>
      <c r="DP481" s="77"/>
      <c r="DQ481" s="77"/>
      <c r="DR481" s="77"/>
      <c r="DS481" s="77"/>
      <c r="DT481" s="77"/>
      <c r="DU481" s="77"/>
      <c r="DV481" s="77"/>
      <c r="DW481" s="77"/>
      <c r="DX481" s="77"/>
      <c r="DY481" s="77"/>
      <c r="DZ481" s="77"/>
      <c r="EA481" s="77"/>
      <c r="EB481" s="77"/>
      <c r="EC481" s="77"/>
      <c r="ED481" s="77"/>
      <c r="EE481" s="77"/>
      <c r="EF481" s="77"/>
      <c r="EG481" s="77"/>
      <c r="EH481" s="77"/>
      <c r="EI481" s="77"/>
      <c r="EJ481" s="77"/>
      <c r="EK481" s="77"/>
      <c r="EL481" s="77"/>
      <c r="EM481" s="77"/>
      <c r="EN481" s="77"/>
      <c r="EO481" s="77"/>
      <c r="EP481" s="77"/>
      <c r="EQ481" s="77"/>
      <c r="ER481" s="77"/>
      <c r="ES481" s="77"/>
      <c r="ET481" s="77"/>
      <c r="EU481" s="77"/>
      <c r="EV481" s="77"/>
      <c r="EW481" s="77"/>
      <c r="EX481" s="77"/>
      <c r="EY481" s="77"/>
      <c r="EZ481" s="77"/>
      <c r="FA481" s="77"/>
      <c r="FB481" s="77"/>
      <c r="FC481" s="77"/>
      <c r="FD481" s="77"/>
      <c r="FE481" s="77"/>
      <c r="FF481" s="77"/>
      <c r="FG481" s="77"/>
      <c r="FH481" s="77"/>
      <c r="FI481" s="77"/>
      <c r="FJ481" s="77"/>
      <c r="FK481" s="77"/>
      <c r="FL481" s="77"/>
      <c r="FM481" s="77"/>
      <c r="FN481" s="77"/>
      <c r="FO481" s="77"/>
      <c r="FP481" s="77"/>
      <c r="FQ481" s="77"/>
      <c r="FR481" s="77"/>
      <c r="FS481" s="77"/>
      <c r="FT481" s="77"/>
      <c r="FU481" s="77"/>
      <c r="FV481" s="77"/>
      <c r="FW481" s="77"/>
      <c r="FX481" s="77"/>
      <c r="FY481" s="77"/>
      <c r="FZ481" s="77"/>
      <c r="GA481" s="77"/>
      <c r="GB481" s="77"/>
      <c r="GC481" s="77"/>
      <c r="GD481" s="77"/>
      <c r="GE481" s="77"/>
      <c r="GF481" s="77"/>
      <c r="GG481" s="77"/>
      <c r="GH481" s="77"/>
      <c r="GI481" s="77"/>
      <c r="GJ481" s="77"/>
      <c r="GK481" s="77"/>
      <c r="GL481" s="77"/>
      <c r="GM481" s="77"/>
      <c r="GN481" s="77"/>
      <c r="GO481" s="77"/>
      <c r="GP481" s="77"/>
      <c r="GQ481" s="77"/>
      <c r="GR481" s="77"/>
      <c r="GS481" s="77"/>
      <c r="GT481" s="77"/>
      <c r="GU481" s="77"/>
      <c r="GV481" s="77"/>
      <c r="GW481" s="77"/>
      <c r="GX481" s="77"/>
      <c r="GY481" s="77"/>
      <c r="GZ481" s="77"/>
      <c r="HA481" s="77"/>
      <c r="HB481" s="77"/>
      <c r="HC481" s="77"/>
      <c r="HD481" s="77"/>
      <c r="HE481" s="77"/>
      <c r="HF481" s="77"/>
      <c r="HG481" s="77"/>
      <c r="HH481" s="77"/>
      <c r="HI481" s="77"/>
      <c r="HJ481" s="77"/>
      <c r="HK481" s="77"/>
      <c r="HL481" s="77"/>
      <c r="HM481" s="77"/>
      <c r="HN481" s="77"/>
      <c r="HO481" s="77"/>
      <c r="HP481" s="77"/>
      <c r="HQ481" s="77"/>
      <c r="HR481" s="77"/>
      <c r="HS481" s="77"/>
      <c r="HT481" s="77"/>
      <c r="HU481" s="77"/>
      <c r="HV481" s="77"/>
      <c r="HW481" s="77"/>
      <c r="HX481" s="77"/>
      <c r="HY481" s="77"/>
      <c r="HZ481" s="77"/>
      <c r="IA481" s="77"/>
      <c r="IB481" s="77"/>
      <c r="IC481" s="77"/>
      <c r="ID481" s="77"/>
      <c r="IE481" s="77"/>
      <c r="IF481" s="77"/>
      <c r="IG481" s="77"/>
      <c r="IH481" s="77"/>
      <c r="II481" s="77"/>
      <c r="IJ481" s="77"/>
      <c r="IK481" s="77"/>
      <c r="IL481" s="77"/>
      <c r="IM481" s="77"/>
      <c r="IN481" s="77"/>
      <c r="IO481" s="77"/>
      <c r="IP481" s="77"/>
      <c r="IQ481" s="77"/>
      <c r="IR481" s="77"/>
      <c r="IS481" s="77"/>
      <c r="IT481" s="77"/>
      <c r="IU481" s="77"/>
      <c r="IV481" s="77"/>
      <c r="IW481" s="77"/>
      <c r="IX481" s="77"/>
      <c r="IY481" s="77"/>
      <c r="IZ481" s="77"/>
      <c r="JA481" s="77"/>
      <c r="JB481" s="77"/>
      <c r="JC481" s="77"/>
      <c r="JD481" s="77"/>
      <c r="JE481" s="77"/>
      <c r="JF481" s="77"/>
      <c r="JG481" s="77"/>
      <c r="JH481" s="77"/>
      <c r="JI481" s="77"/>
      <c r="JJ481" s="77"/>
      <c r="JK481" s="77"/>
      <c r="JL481" s="77"/>
      <c r="JM481" s="77"/>
      <c r="JN481" s="77"/>
      <c r="JO481" s="77"/>
      <c r="JP481" s="77"/>
      <c r="JQ481" s="77"/>
      <c r="JR481" s="77"/>
      <c r="JS481" s="77"/>
      <c r="JT481" s="77"/>
      <c r="JU481" s="77"/>
      <c r="JV481" s="77"/>
      <c r="JW481" s="77"/>
      <c r="JX481" s="77"/>
      <c r="JY481" s="77"/>
      <c r="JZ481" s="77"/>
      <c r="KA481" s="77"/>
      <c r="KB481" s="77"/>
      <c r="KC481" s="77"/>
      <c r="KD481" s="77"/>
      <c r="KE481" s="77"/>
      <c r="KF481" s="77"/>
      <c r="KG481" s="77"/>
      <c r="KH481" s="77"/>
      <c r="KI481" s="77"/>
      <c r="KJ481" s="77"/>
      <c r="KK481" s="77"/>
      <c r="KL481" s="77"/>
      <c r="KM481" s="77"/>
      <c r="KN481" s="77"/>
      <c r="KO481" s="77"/>
      <c r="KP481" s="77"/>
      <c r="KQ481" s="77"/>
      <c r="KR481" s="77"/>
      <c r="KS481" s="77"/>
      <c r="KT481" s="77"/>
      <c r="KU481" s="77"/>
      <c r="KV481" s="77"/>
      <c r="KW481" s="77"/>
      <c r="KX481" s="77"/>
      <c r="KY481" s="77"/>
      <c r="KZ481" s="77"/>
      <c r="LA481" s="77"/>
      <c r="LB481" s="77"/>
      <c r="LC481" s="77"/>
      <c r="LD481" s="77"/>
      <c r="LE481" s="77"/>
      <c r="LF481" s="77"/>
      <c r="LG481" s="77"/>
      <c r="LH481" s="77"/>
      <c r="LI481" s="77"/>
      <c r="LJ481" s="77"/>
      <c r="LK481" s="77"/>
      <c r="LL481" s="77"/>
      <c r="LM481" s="77"/>
      <c r="LN481" s="77"/>
      <c r="LO481" s="77"/>
      <c r="LP481" s="77"/>
      <c r="LQ481" s="77"/>
      <c r="LR481" s="77"/>
      <c r="LS481" s="77"/>
      <c r="LT481" s="77"/>
      <c r="LU481" s="77"/>
      <c r="LV481" s="77"/>
      <c r="LW481" s="77"/>
      <c r="LX481" s="77"/>
      <c r="LY481" s="77"/>
      <c r="LZ481" s="77"/>
      <c r="MA481" s="77"/>
      <c r="MB481" s="77"/>
      <c r="MC481" s="77"/>
      <c r="MD481" s="77"/>
      <c r="ME481" s="77"/>
      <c r="MF481" s="77"/>
      <c r="MG481" s="77"/>
      <c r="MH481" s="77"/>
      <c r="MI481" s="77"/>
      <c r="MJ481" s="77"/>
      <c r="MK481" s="77"/>
      <c r="ML481" s="77"/>
      <c r="MM481" s="77"/>
      <c r="MN481" s="77"/>
      <c r="MO481" s="77"/>
      <c r="MP481" s="77"/>
      <c r="MQ481" s="77"/>
      <c r="MR481" s="77"/>
      <c r="MS481" s="77"/>
      <c r="MT481" s="77"/>
      <c r="MU481" s="77"/>
      <c r="MV481" s="77"/>
      <c r="MW481" s="77"/>
      <c r="MX481" s="77"/>
      <c r="MY481" s="77"/>
      <c r="MZ481" s="77"/>
      <c r="NA481" s="77"/>
      <c r="NB481" s="77"/>
      <c r="NC481" s="77"/>
      <c r="ND481" s="77"/>
      <c r="NE481" s="77"/>
      <c r="NF481" s="77"/>
      <c r="NG481" s="77"/>
      <c r="NH481" s="77"/>
      <c r="NI481" s="77"/>
      <c r="NJ481" s="77"/>
      <c r="NK481" s="77"/>
      <c r="NL481" s="77"/>
      <c r="NM481" s="77"/>
      <c r="NN481" s="77"/>
      <c r="NO481" s="77"/>
      <c r="NP481" s="77"/>
      <c r="NQ481" s="77"/>
      <c r="NR481" s="77"/>
      <c r="NS481" s="77"/>
      <c r="NT481" s="77"/>
      <c r="NU481" s="77"/>
      <c r="NV481" s="77"/>
      <c r="NW481" s="77"/>
      <c r="NX481" s="77"/>
      <c r="NY481" s="77"/>
      <c r="NZ481" s="77"/>
      <c r="OA481" s="77"/>
      <c r="OB481" s="77"/>
      <c r="OC481" s="77"/>
      <c r="OD481" s="77"/>
      <c r="OE481" s="77"/>
      <c r="OF481" s="77"/>
      <c r="OG481" s="77"/>
      <c r="OH481" s="77"/>
      <c r="OI481" s="77"/>
      <c r="OJ481" s="77"/>
      <c r="OK481" s="77"/>
      <c r="OL481" s="77"/>
      <c r="OM481" s="77"/>
      <c r="ON481" s="77"/>
      <c r="OO481" s="77"/>
      <c r="OP481" s="77"/>
      <c r="OQ481" s="77"/>
      <c r="OR481" s="77"/>
      <c r="OS481" s="77"/>
      <c r="OT481" s="77"/>
      <c r="OU481" s="77"/>
      <c r="OV481" s="77"/>
      <c r="OW481" s="77"/>
      <c r="OX481" s="77"/>
      <c r="OY481" s="77"/>
      <c r="OZ481" s="77"/>
      <c r="PA481" s="77"/>
      <c r="PB481" s="77"/>
      <c r="PC481" s="77"/>
      <c r="PD481" s="77"/>
      <c r="PE481" s="77"/>
      <c r="PF481" s="77"/>
      <c r="PG481" s="77"/>
      <c r="PH481" s="77"/>
      <c r="PI481" s="77"/>
      <c r="PJ481" s="77"/>
      <c r="PK481" s="77"/>
      <c r="PL481" s="77"/>
      <c r="PM481" s="77"/>
      <c r="PN481" s="77"/>
      <c r="PO481" s="77"/>
      <c r="PP481" s="77"/>
      <c r="PQ481" s="77"/>
      <c r="PR481" s="77"/>
      <c r="PS481" s="77"/>
      <c r="PT481" s="77"/>
      <c r="PU481" s="77"/>
      <c r="PV481" s="77"/>
      <c r="PW481" s="77"/>
      <c r="PX481" s="77"/>
      <c r="PY481" s="77"/>
      <c r="PZ481" s="77"/>
      <c r="QA481" s="77"/>
      <c r="QB481" s="77"/>
      <c r="QC481" s="77"/>
      <c r="QD481" s="77"/>
      <c r="QE481" s="77"/>
      <c r="QF481" s="77"/>
      <c r="QG481" s="77"/>
      <c r="QH481" s="77"/>
      <c r="QI481" s="77"/>
      <c r="QJ481" s="77"/>
      <c r="QK481" s="77"/>
      <c r="QL481" s="77"/>
      <c r="QM481" s="77"/>
      <c r="QN481" s="77"/>
      <c r="QO481" s="77"/>
      <c r="QP481" s="77"/>
      <c r="QQ481" s="77"/>
      <c r="QR481" s="77"/>
      <c r="QS481" s="77"/>
      <c r="QT481" s="77"/>
      <c r="QU481" s="77"/>
      <c r="QV481" s="77"/>
      <c r="QW481" s="77"/>
      <c r="QX481" s="77"/>
      <c r="QY481" s="77"/>
      <c r="QZ481" s="77"/>
      <c r="RA481" s="77"/>
      <c r="RB481" s="77"/>
      <c r="RC481" s="77"/>
      <c r="RD481" s="77"/>
      <c r="RE481" s="77"/>
      <c r="RF481" s="77"/>
      <c r="RG481" s="77"/>
      <c r="RH481" s="77"/>
      <c r="RI481" s="77"/>
      <c r="RJ481" s="77"/>
      <c r="RK481" s="77"/>
      <c r="RL481" s="77"/>
      <c r="RM481" s="77"/>
      <c r="RN481" s="77"/>
      <c r="RO481" s="77"/>
      <c r="RP481" s="77"/>
      <c r="RQ481" s="77"/>
      <c r="RR481" s="77"/>
      <c r="RS481" s="77"/>
      <c r="RT481" s="77"/>
      <c r="RU481" s="77"/>
      <c r="RV481" s="77"/>
      <c r="RW481" s="77"/>
      <c r="RX481" s="77"/>
      <c r="RY481" s="77"/>
      <c r="RZ481" s="77"/>
      <c r="SA481" s="77"/>
      <c r="SB481" s="77"/>
      <c r="SC481" s="77"/>
      <c r="SD481" s="77"/>
      <c r="SE481" s="77"/>
      <c r="SF481" s="77"/>
      <c r="SG481" s="77"/>
      <c r="SH481" s="77"/>
      <c r="SI481" s="77"/>
      <c r="SJ481" s="77"/>
      <c r="SK481" s="77"/>
      <c r="SL481" s="77"/>
      <c r="SM481" s="77"/>
      <c r="SN481" s="77"/>
      <c r="SO481" s="77"/>
      <c r="SP481" s="77"/>
      <c r="SQ481" s="77"/>
      <c r="SR481" s="77"/>
      <c r="SS481" s="77"/>
      <c r="ST481" s="77"/>
      <c r="SU481" s="77"/>
      <c r="SV481" s="77"/>
      <c r="SW481" s="77"/>
      <c r="SX481" s="77"/>
      <c r="SY481" s="77"/>
      <c r="SZ481" s="77"/>
      <c r="TA481" s="77"/>
      <c r="TB481" s="77"/>
      <c r="TC481" s="77"/>
      <c r="TD481" s="77"/>
      <c r="TE481" s="77"/>
      <c r="TF481" s="77"/>
      <c r="TG481" s="77"/>
      <c r="TH481" s="77"/>
      <c r="TI481" s="77"/>
      <c r="TJ481" s="77"/>
      <c r="TK481" s="77"/>
      <c r="TL481" s="77"/>
      <c r="TM481" s="77"/>
      <c r="TN481" s="77"/>
      <c r="TO481" s="77"/>
      <c r="TP481" s="77"/>
      <c r="TQ481" s="77"/>
      <c r="TR481" s="77"/>
      <c r="TS481" s="77"/>
      <c r="TT481" s="77"/>
      <c r="TU481" s="77"/>
      <c r="TV481" s="77"/>
      <c r="TW481" s="77"/>
      <c r="TX481" s="77"/>
      <c r="TY481" s="77"/>
      <c r="TZ481" s="77"/>
      <c r="UA481" s="77"/>
      <c r="UB481" s="77"/>
      <c r="UC481" s="77"/>
      <c r="UD481" s="77"/>
      <c r="UE481" s="77"/>
      <c r="UF481" s="77"/>
      <c r="UG481" s="77"/>
      <c r="UH481" s="77"/>
      <c r="UI481" s="77"/>
      <c r="UJ481" s="77"/>
      <c r="UK481" s="77"/>
      <c r="UL481" s="77"/>
      <c r="UM481" s="77"/>
      <c r="UN481" s="77"/>
      <c r="UO481" s="77"/>
      <c r="UP481" s="77"/>
      <c r="UQ481" s="77"/>
      <c r="UR481" s="77"/>
      <c r="US481" s="77"/>
      <c r="UT481" s="77"/>
      <c r="UU481" s="77"/>
      <c r="UV481" s="77"/>
      <c r="UW481" s="77"/>
      <c r="UX481" s="77"/>
      <c r="UY481" s="77"/>
      <c r="UZ481" s="77"/>
      <c r="VA481" s="77"/>
      <c r="VB481" s="77"/>
      <c r="VC481" s="77"/>
      <c r="VD481" s="77"/>
      <c r="VE481" s="77"/>
      <c r="VF481" s="77"/>
      <c r="VG481" s="77"/>
      <c r="VH481" s="77"/>
      <c r="VI481" s="77"/>
      <c r="VJ481" s="77"/>
      <c r="VK481" s="77"/>
      <c r="VL481" s="77"/>
      <c r="VM481" s="77"/>
      <c r="VN481" s="77"/>
      <c r="VO481" s="77"/>
      <c r="VP481" s="77"/>
      <c r="VQ481" s="77"/>
      <c r="VR481" s="77"/>
      <c r="VS481" s="77"/>
      <c r="VT481" s="77"/>
      <c r="VU481" s="77"/>
      <c r="VV481" s="77"/>
      <c r="VW481" s="77"/>
      <c r="VX481" s="77"/>
      <c r="VY481" s="77"/>
      <c r="VZ481" s="77"/>
      <c r="WA481" s="77"/>
      <c r="WB481" s="77"/>
      <c r="WC481" s="77"/>
      <c r="WD481" s="77"/>
      <c r="WE481" s="77"/>
      <c r="WF481" s="77"/>
      <c r="WG481" s="77"/>
      <c r="WH481" s="77"/>
      <c r="WI481" s="77"/>
      <c r="WJ481" s="77"/>
      <c r="WK481" s="77"/>
      <c r="WL481" s="77"/>
      <c r="WM481" s="77"/>
      <c r="WN481" s="77"/>
      <c r="WO481" s="77"/>
      <c r="WP481" s="77"/>
      <c r="WQ481" s="77"/>
      <c r="WR481" s="77"/>
      <c r="WS481" s="77"/>
      <c r="WT481" s="77"/>
      <c r="WU481" s="77"/>
      <c r="WV481" s="77"/>
      <c r="WW481" s="77"/>
      <c r="WX481" s="77"/>
      <c r="WY481" s="77"/>
      <c r="WZ481" s="77"/>
      <c r="XA481" s="77"/>
      <c r="XB481" s="77"/>
      <c r="XC481" s="77"/>
      <c r="XD481" s="77"/>
      <c r="XE481" s="77"/>
      <c r="XF481" s="77"/>
      <c r="XG481" s="77"/>
      <c r="XH481" s="77"/>
      <c r="XI481" s="77"/>
      <c r="XJ481" s="77"/>
      <c r="XK481" s="77"/>
      <c r="XL481" s="77"/>
      <c r="XM481" s="77"/>
      <c r="XN481" s="77"/>
      <c r="XO481" s="77"/>
      <c r="XP481" s="77"/>
      <c r="XQ481" s="77"/>
      <c r="XR481" s="77"/>
      <c r="XS481" s="77"/>
      <c r="XT481" s="77"/>
      <c r="XU481" s="77"/>
      <c r="XV481" s="77"/>
      <c r="XW481" s="77"/>
      <c r="XX481" s="77"/>
      <c r="XY481" s="77"/>
      <c r="XZ481" s="77"/>
      <c r="YA481" s="77"/>
      <c r="YB481" s="77"/>
      <c r="YC481" s="77"/>
      <c r="YD481" s="77"/>
      <c r="YE481" s="77"/>
      <c r="YF481" s="77"/>
      <c r="YG481" s="77"/>
      <c r="YH481" s="77"/>
      <c r="YI481" s="77"/>
      <c r="YJ481" s="77"/>
      <c r="YK481" s="77"/>
      <c r="YL481" s="77"/>
      <c r="YM481" s="77"/>
      <c r="YN481" s="77"/>
      <c r="YO481" s="77"/>
      <c r="YP481" s="77"/>
      <c r="YQ481" s="77"/>
      <c r="YR481" s="77"/>
      <c r="YS481" s="77"/>
      <c r="YT481" s="77"/>
      <c r="YU481" s="77"/>
      <c r="YV481" s="77"/>
      <c r="YW481" s="77"/>
      <c r="YX481" s="77"/>
      <c r="YY481" s="77"/>
      <c r="YZ481" s="77"/>
      <c r="ZA481" s="77"/>
      <c r="ZB481" s="77"/>
      <c r="ZC481" s="77"/>
      <c r="ZD481" s="77"/>
      <c r="ZE481" s="77"/>
      <c r="ZF481" s="77"/>
      <c r="ZG481" s="77"/>
      <c r="ZH481" s="77"/>
      <c r="ZI481" s="77"/>
      <c r="ZJ481" s="77"/>
      <c r="ZK481" s="77"/>
      <c r="ZL481" s="77"/>
      <c r="ZM481" s="77"/>
      <c r="ZN481" s="77"/>
      <c r="ZO481" s="77"/>
      <c r="ZP481" s="77"/>
      <c r="ZQ481" s="77"/>
      <c r="ZR481" s="77"/>
      <c r="ZS481" s="77"/>
      <c r="ZT481" s="77"/>
      <c r="ZU481" s="77"/>
      <c r="ZV481" s="77"/>
      <c r="ZW481" s="77"/>
      <c r="ZX481" s="77"/>
      <c r="ZY481" s="77"/>
      <c r="ZZ481" s="77"/>
      <c r="AAA481" s="77"/>
      <c r="AAB481" s="77"/>
      <c r="AAC481" s="77"/>
      <c r="AAD481" s="77"/>
      <c r="AAE481" s="77"/>
      <c r="AAF481" s="77"/>
      <c r="AAG481" s="77"/>
      <c r="AAH481" s="77"/>
      <c r="AAI481" s="77"/>
      <c r="AAJ481" s="77"/>
      <c r="AAK481" s="77"/>
      <c r="AAL481" s="77"/>
      <c r="AAM481" s="77"/>
      <c r="AAN481" s="77"/>
      <c r="AAO481" s="77"/>
      <c r="AAP481" s="77"/>
      <c r="AAQ481" s="77"/>
      <c r="AAR481" s="77"/>
      <c r="AAS481" s="77"/>
      <c r="AAT481" s="77"/>
      <c r="AAU481" s="77"/>
      <c r="AAV481" s="77"/>
      <c r="AAW481" s="77"/>
      <c r="AAX481" s="77"/>
      <c r="AAY481" s="77"/>
      <c r="AAZ481" s="77"/>
      <c r="ABA481" s="77"/>
      <c r="ABB481" s="77"/>
      <c r="ABC481" s="77"/>
      <c r="ABD481" s="77"/>
      <c r="ABE481" s="77"/>
      <c r="ABF481" s="77"/>
      <c r="ABG481" s="77"/>
      <c r="ABH481" s="77"/>
      <c r="ABI481" s="77"/>
      <c r="ABJ481" s="77"/>
      <c r="ABK481" s="77"/>
      <c r="ABL481" s="77"/>
      <c r="ABM481" s="77"/>
      <c r="ABN481" s="77"/>
      <c r="ABO481" s="77"/>
      <c r="ABP481" s="77"/>
      <c r="ABQ481" s="77"/>
      <c r="ABR481" s="77"/>
      <c r="ABS481" s="77"/>
      <c r="ABT481" s="77"/>
      <c r="ABU481" s="77"/>
      <c r="ABV481" s="77"/>
      <c r="ABW481" s="77"/>
      <c r="ABX481" s="77"/>
      <c r="ABY481" s="77"/>
      <c r="ABZ481" s="77"/>
      <c r="ACA481" s="77"/>
      <c r="ACB481" s="77"/>
      <c r="ACC481" s="77"/>
      <c r="ACD481" s="77"/>
      <c r="ACE481" s="77"/>
      <c r="ACF481" s="77"/>
      <c r="ACG481" s="77"/>
      <c r="ACH481" s="77"/>
      <c r="ACI481" s="77"/>
      <c r="ACJ481" s="77"/>
      <c r="ACK481" s="77"/>
      <c r="ACL481" s="77"/>
      <c r="ACM481" s="77"/>
      <c r="ACN481" s="77"/>
      <c r="ACO481" s="77"/>
      <c r="ACP481" s="77"/>
      <c r="ACQ481" s="77"/>
      <c r="ACR481" s="77"/>
      <c r="ACS481" s="77"/>
      <c r="ACT481" s="77"/>
      <c r="ACU481" s="77"/>
      <c r="ACV481" s="77"/>
      <c r="ACW481" s="77"/>
      <c r="ACX481" s="77"/>
      <c r="ACY481" s="77"/>
      <c r="ACZ481" s="77"/>
      <c r="ADA481" s="77"/>
      <c r="ADB481" s="77"/>
      <c r="ADC481" s="77"/>
      <c r="ADD481" s="77"/>
      <c r="ADE481" s="77"/>
      <c r="ADF481" s="77"/>
      <c r="ADG481" s="77"/>
      <c r="ADH481" s="77"/>
      <c r="ADI481" s="77"/>
      <c r="ADJ481" s="77"/>
      <c r="ADK481" s="77"/>
      <c r="ADL481" s="77"/>
      <c r="ADM481" s="77"/>
      <c r="ADN481" s="77"/>
      <c r="ADO481" s="77"/>
      <c r="ADP481" s="77"/>
      <c r="ADQ481" s="77"/>
      <c r="ADR481" s="77"/>
      <c r="ADS481" s="77"/>
      <c r="ADT481" s="77"/>
      <c r="ADU481" s="77"/>
      <c r="ADV481" s="77"/>
      <c r="ADW481" s="77"/>
      <c r="ADX481" s="77"/>
      <c r="ADY481" s="77"/>
      <c r="ADZ481" s="77"/>
      <c r="AEA481" s="77"/>
      <c r="AEB481" s="77"/>
      <c r="AEC481" s="77"/>
      <c r="AED481" s="77"/>
      <c r="AEE481" s="77"/>
      <c r="AEF481" s="77"/>
      <c r="AEG481" s="77"/>
      <c r="AEH481" s="77"/>
      <c r="AEI481" s="77"/>
      <c r="AEJ481" s="77"/>
      <c r="AEK481" s="77"/>
      <c r="AEL481" s="77"/>
      <c r="AEM481" s="77"/>
      <c r="AEN481" s="77"/>
      <c r="AEO481" s="77"/>
      <c r="AEP481" s="77"/>
      <c r="AEQ481" s="77"/>
      <c r="AER481" s="77"/>
      <c r="AES481" s="77"/>
      <c r="AET481" s="77"/>
      <c r="AEU481" s="77"/>
      <c r="AEV481" s="77"/>
      <c r="AEW481" s="77"/>
      <c r="AEX481" s="77"/>
      <c r="AEY481" s="77"/>
      <c r="AEZ481" s="77"/>
      <c r="AFA481" s="77"/>
      <c r="AFB481" s="77"/>
      <c r="AFC481" s="77"/>
      <c r="AFD481" s="77"/>
      <c r="AFE481" s="77"/>
      <c r="AFF481" s="77"/>
      <c r="AFG481" s="77"/>
      <c r="AFH481" s="77"/>
      <c r="AFI481" s="77"/>
      <c r="AFJ481" s="77"/>
      <c r="AFK481" s="77"/>
      <c r="AFL481" s="77"/>
      <c r="AFM481" s="77"/>
      <c r="AFN481" s="77"/>
      <c r="AFO481" s="77"/>
      <c r="AFP481" s="77"/>
      <c r="AFQ481" s="77"/>
      <c r="AFR481" s="77"/>
      <c r="AFS481" s="77"/>
      <c r="AFT481" s="77"/>
      <c r="AFU481" s="77"/>
      <c r="AFV481" s="77"/>
      <c r="AFW481" s="77"/>
      <c r="AFX481" s="77"/>
      <c r="AFY481" s="77"/>
      <c r="AFZ481" s="77"/>
      <c r="AGA481" s="77"/>
      <c r="AGB481" s="77"/>
      <c r="AGC481" s="77"/>
      <c r="AGD481" s="77"/>
      <c r="AGE481" s="77"/>
      <c r="AGF481" s="77"/>
      <c r="AGG481" s="77"/>
      <c r="AGH481" s="77"/>
      <c r="AGI481" s="77"/>
      <c r="AGJ481" s="77"/>
      <c r="AGK481" s="77"/>
      <c r="AGL481" s="77"/>
      <c r="AGM481" s="77"/>
      <c r="AGN481" s="77"/>
      <c r="AGO481" s="77"/>
      <c r="AGP481" s="77"/>
      <c r="AGQ481" s="77"/>
      <c r="AGR481" s="77"/>
      <c r="AGS481" s="77"/>
      <c r="AGT481" s="77"/>
      <c r="AGU481" s="77"/>
      <c r="AGV481" s="77"/>
      <c r="AGW481" s="77"/>
      <c r="AGX481" s="77"/>
      <c r="AGY481" s="77"/>
      <c r="AGZ481" s="77"/>
      <c r="AHA481" s="77"/>
      <c r="AHB481" s="77"/>
      <c r="AHC481" s="77"/>
      <c r="AHD481" s="77"/>
      <c r="AHE481" s="77"/>
      <c r="AHF481" s="77"/>
      <c r="AHG481" s="77"/>
      <c r="AHH481" s="77"/>
      <c r="AHI481" s="77"/>
      <c r="AHJ481" s="77"/>
      <c r="AHK481" s="77"/>
      <c r="AHL481" s="77"/>
      <c r="AHM481" s="77"/>
      <c r="AHN481" s="77"/>
      <c r="AHO481" s="77"/>
      <c r="AHP481" s="77"/>
      <c r="AHQ481" s="77"/>
      <c r="AHR481" s="77"/>
      <c r="AHS481" s="77"/>
      <c r="AHT481" s="77"/>
      <c r="AHU481" s="77"/>
      <c r="AHV481" s="77"/>
      <c r="AHW481" s="77"/>
      <c r="AHX481" s="77"/>
      <c r="AHY481" s="77"/>
      <c r="AHZ481" s="77"/>
      <c r="AIA481" s="77"/>
      <c r="AIB481" s="77"/>
      <c r="AIC481" s="77"/>
      <c r="AID481" s="77"/>
      <c r="AIE481" s="77"/>
      <c r="AIF481" s="77"/>
      <c r="AIG481" s="77"/>
      <c r="AIH481" s="77"/>
      <c r="AII481" s="77"/>
      <c r="AIJ481" s="77"/>
      <c r="AIK481" s="77"/>
      <c r="AIL481" s="77"/>
      <c r="AIM481" s="77"/>
      <c r="AIN481" s="77"/>
      <c r="AIO481" s="77"/>
      <c r="AIP481" s="77"/>
      <c r="AIQ481" s="77"/>
      <c r="AIR481" s="77"/>
      <c r="AIS481" s="77"/>
      <c r="AIT481" s="77"/>
      <c r="AIU481" s="77"/>
      <c r="AIV481" s="77"/>
      <c r="AIW481" s="77"/>
      <c r="AIX481" s="77"/>
      <c r="AIY481" s="77"/>
      <c r="AIZ481" s="77"/>
      <c r="AJA481" s="77"/>
      <c r="AJB481" s="77"/>
      <c r="AJC481" s="77"/>
      <c r="AJD481" s="77"/>
      <c r="AJE481" s="77"/>
      <c r="AJF481" s="77"/>
      <c r="AJG481" s="77"/>
      <c r="AJH481" s="77"/>
      <c r="AJI481" s="77"/>
      <c r="AJJ481" s="77"/>
      <c r="AJK481" s="77"/>
      <c r="AJL481" s="77"/>
      <c r="AJM481" s="77"/>
      <c r="AJN481" s="77"/>
      <c r="AJO481" s="77"/>
      <c r="AJP481" s="77"/>
      <c r="AJQ481" s="77"/>
      <c r="AJR481" s="77"/>
      <c r="AJS481" s="77"/>
      <c r="AJT481" s="77"/>
      <c r="AJU481" s="77"/>
      <c r="AJV481" s="77"/>
      <c r="AJW481" s="77"/>
      <c r="AJX481" s="77"/>
      <c r="AJY481" s="77"/>
      <c r="AJZ481" s="77"/>
      <c r="AKA481" s="77"/>
      <c r="AKB481" s="77"/>
      <c r="AKC481" s="77"/>
      <c r="AKD481" s="77"/>
      <c r="AKE481" s="77"/>
      <c r="AKF481" s="77"/>
      <c r="AKG481" s="77"/>
      <c r="AKH481" s="77"/>
      <c r="AKI481" s="77"/>
      <c r="AKJ481" s="77"/>
      <c r="AKK481" s="77"/>
      <c r="AKL481" s="77"/>
      <c r="AKM481" s="77"/>
      <c r="AKN481" s="77"/>
      <c r="AKO481" s="77"/>
      <c r="AKP481" s="77"/>
      <c r="AKQ481" s="77"/>
      <c r="AKR481" s="77"/>
      <c r="AKS481" s="77"/>
      <c r="AKT481" s="77"/>
      <c r="AKU481" s="77"/>
      <c r="AKV481" s="77"/>
      <c r="AKW481" s="77"/>
      <c r="AKX481" s="77"/>
      <c r="AKY481" s="77"/>
      <c r="AKZ481" s="77"/>
      <c r="ALA481" s="77"/>
      <c r="ALB481" s="77"/>
      <c r="ALC481" s="77"/>
      <c r="ALD481" s="77"/>
      <c r="ALE481" s="77"/>
      <c r="ALF481" s="77"/>
      <c r="ALG481" s="77"/>
      <c r="ALH481" s="77"/>
      <c r="ALI481" s="77"/>
      <c r="ALJ481" s="77"/>
      <c r="ALK481" s="77"/>
      <c r="ALL481" s="77"/>
      <c r="ALM481" s="77"/>
      <c r="ALN481" s="77"/>
      <c r="ALO481" s="77"/>
      <c r="ALP481" s="77"/>
      <c r="ALQ481" s="77"/>
      <c r="ALR481" s="77"/>
      <c r="ALS481" s="77"/>
      <c r="ALT481" s="77"/>
      <c r="ALU481" s="77"/>
      <c r="ALV481" s="77"/>
      <c r="ALW481" s="77"/>
      <c r="ALX481" s="77"/>
      <c r="ALY481" s="77"/>
      <c r="ALZ481" s="77"/>
      <c r="AMA481" s="77"/>
      <c r="AMB481" s="77"/>
      <c r="AMC481" s="77"/>
      <c r="AMD481" s="77"/>
      <c r="AME481" s="77"/>
      <c r="AMF481" s="77"/>
      <c r="AMG481" s="77"/>
      <c r="AMH481" s="77"/>
      <c r="AMI481" s="77"/>
      <c r="AMJ481" s="77"/>
    </row>
    <row r="482" customFormat="false" ht="12.85" hidden="false" customHeight="false" outlineLevel="0" collapsed="false">
      <c r="A482" s="77"/>
      <c r="B482" s="77"/>
      <c r="C482" s="77"/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77"/>
      <c r="Q482" s="77"/>
      <c r="R482" s="77"/>
      <c r="S482" s="77"/>
      <c r="T482" s="77"/>
      <c r="U482" s="77"/>
      <c r="V482" s="77"/>
      <c r="W482" s="77"/>
      <c r="X482" s="77"/>
      <c r="Y482" s="77"/>
      <c r="Z482" s="77"/>
      <c r="AA482" s="77"/>
      <c r="AB482" s="77"/>
      <c r="AC482" s="77"/>
      <c r="AD482" s="77"/>
      <c r="AE482" s="77"/>
      <c r="AF482" s="77"/>
      <c r="AG482" s="77"/>
      <c r="AH482" s="77"/>
      <c r="AI482" s="77"/>
      <c r="AJ482" s="77"/>
      <c r="AK482" s="77"/>
      <c r="AL482" s="77"/>
      <c r="AM482" s="77"/>
      <c r="AN482" s="77"/>
      <c r="AO482" s="77"/>
      <c r="AP482" s="77"/>
      <c r="AQ482" s="77"/>
      <c r="AR482" s="77"/>
      <c r="AS482" s="77"/>
      <c r="AT482" s="77"/>
      <c r="AU482" s="77"/>
      <c r="AV482" s="77"/>
      <c r="AW482" s="77"/>
      <c r="AX482" s="77"/>
      <c r="AY482" s="77"/>
      <c r="AZ482" s="77"/>
      <c r="BA482" s="77"/>
      <c r="BB482" s="77"/>
      <c r="BC482" s="77"/>
      <c r="BD482" s="77"/>
      <c r="BE482" s="77"/>
      <c r="BF482" s="77"/>
      <c r="BG482" s="77"/>
      <c r="BH482" s="77"/>
      <c r="BI482" s="77"/>
      <c r="BJ482" s="77"/>
      <c r="BK482" s="77"/>
      <c r="BL482" s="77"/>
      <c r="BM482" s="77"/>
      <c r="BN482" s="77"/>
      <c r="BO482" s="77"/>
      <c r="BP482" s="77"/>
      <c r="BQ482" s="77"/>
      <c r="BR482" s="77"/>
      <c r="BS482" s="77"/>
      <c r="BT482" s="77"/>
      <c r="BU482" s="77"/>
      <c r="BV482" s="77"/>
      <c r="BW482" s="77"/>
      <c r="BX482" s="77"/>
      <c r="BY482" s="77"/>
      <c r="BZ482" s="77"/>
      <c r="CA482" s="77"/>
      <c r="CB482" s="77"/>
      <c r="CC482" s="77"/>
      <c r="CD482" s="77"/>
      <c r="CE482" s="77"/>
      <c r="CF482" s="77"/>
      <c r="CG482" s="77"/>
      <c r="CH482" s="77"/>
      <c r="CI482" s="77"/>
      <c r="CJ482" s="77"/>
      <c r="CK482" s="77"/>
      <c r="CL482" s="77"/>
      <c r="CM482" s="77"/>
      <c r="CN482" s="77"/>
      <c r="CO482" s="77"/>
      <c r="CP482" s="77"/>
      <c r="CQ482" s="77"/>
      <c r="CR482" s="77"/>
      <c r="CS482" s="77"/>
      <c r="CT482" s="77"/>
      <c r="CU482" s="77"/>
      <c r="CV482" s="77"/>
      <c r="CW482" s="77"/>
      <c r="CX482" s="77"/>
      <c r="CY482" s="77"/>
      <c r="CZ482" s="77"/>
      <c r="DA482" s="77"/>
      <c r="DB482" s="77"/>
      <c r="DC482" s="77"/>
      <c r="DD482" s="77"/>
      <c r="DE482" s="77"/>
      <c r="DF482" s="77"/>
      <c r="DG482" s="77"/>
      <c r="DH482" s="77"/>
      <c r="DI482" s="77"/>
      <c r="DJ482" s="77"/>
      <c r="DK482" s="77"/>
      <c r="DL482" s="77"/>
      <c r="DM482" s="77"/>
      <c r="DN482" s="77"/>
      <c r="DO482" s="77"/>
      <c r="DP482" s="77"/>
      <c r="DQ482" s="77"/>
      <c r="DR482" s="77"/>
      <c r="DS482" s="77"/>
      <c r="DT482" s="77"/>
      <c r="DU482" s="77"/>
      <c r="DV482" s="77"/>
      <c r="DW482" s="77"/>
      <c r="DX482" s="77"/>
      <c r="DY482" s="77"/>
      <c r="DZ482" s="77"/>
      <c r="EA482" s="77"/>
      <c r="EB482" s="77"/>
      <c r="EC482" s="77"/>
      <c r="ED482" s="77"/>
      <c r="EE482" s="77"/>
      <c r="EF482" s="77"/>
      <c r="EG482" s="77"/>
      <c r="EH482" s="77"/>
      <c r="EI482" s="77"/>
      <c r="EJ482" s="77"/>
      <c r="EK482" s="77"/>
      <c r="EL482" s="77"/>
      <c r="EM482" s="77"/>
      <c r="EN482" s="77"/>
      <c r="EO482" s="77"/>
      <c r="EP482" s="77"/>
      <c r="EQ482" s="77"/>
      <c r="ER482" s="77"/>
      <c r="ES482" s="77"/>
      <c r="ET482" s="77"/>
      <c r="EU482" s="77"/>
      <c r="EV482" s="77"/>
      <c r="EW482" s="77"/>
      <c r="EX482" s="77"/>
      <c r="EY482" s="77"/>
      <c r="EZ482" s="77"/>
      <c r="FA482" s="77"/>
      <c r="FB482" s="77"/>
      <c r="FC482" s="77"/>
      <c r="FD482" s="77"/>
      <c r="FE482" s="77"/>
      <c r="FF482" s="77"/>
      <c r="FG482" s="77"/>
      <c r="FH482" s="77"/>
      <c r="FI482" s="77"/>
      <c r="FJ482" s="77"/>
      <c r="FK482" s="77"/>
      <c r="FL482" s="77"/>
      <c r="FM482" s="77"/>
      <c r="FN482" s="77"/>
      <c r="FO482" s="77"/>
      <c r="FP482" s="77"/>
      <c r="FQ482" s="77"/>
      <c r="FR482" s="77"/>
      <c r="FS482" s="77"/>
      <c r="FT482" s="77"/>
      <c r="FU482" s="77"/>
      <c r="FV482" s="77"/>
      <c r="FW482" s="77"/>
      <c r="FX482" s="77"/>
      <c r="FY482" s="77"/>
      <c r="FZ482" s="77"/>
      <c r="GA482" s="77"/>
      <c r="GB482" s="77"/>
      <c r="GC482" s="77"/>
      <c r="GD482" s="77"/>
      <c r="GE482" s="77"/>
      <c r="GF482" s="77"/>
      <c r="GG482" s="77"/>
      <c r="GH482" s="77"/>
      <c r="GI482" s="77"/>
      <c r="GJ482" s="77"/>
      <c r="GK482" s="77"/>
      <c r="GL482" s="77"/>
      <c r="GM482" s="77"/>
      <c r="GN482" s="77"/>
      <c r="GO482" s="77"/>
      <c r="GP482" s="77"/>
      <c r="GQ482" s="77"/>
      <c r="GR482" s="77"/>
      <c r="GS482" s="77"/>
      <c r="GT482" s="77"/>
      <c r="GU482" s="77"/>
      <c r="GV482" s="77"/>
      <c r="GW482" s="77"/>
      <c r="GX482" s="77"/>
      <c r="GY482" s="77"/>
      <c r="GZ482" s="77"/>
      <c r="HA482" s="77"/>
      <c r="HB482" s="77"/>
      <c r="HC482" s="77"/>
      <c r="HD482" s="77"/>
      <c r="HE482" s="77"/>
      <c r="HF482" s="77"/>
      <c r="HG482" s="77"/>
      <c r="HH482" s="77"/>
      <c r="HI482" s="77"/>
      <c r="HJ482" s="77"/>
      <c r="HK482" s="77"/>
      <c r="HL482" s="77"/>
      <c r="HM482" s="77"/>
      <c r="HN482" s="77"/>
      <c r="HO482" s="77"/>
      <c r="HP482" s="77"/>
      <c r="HQ482" s="77"/>
      <c r="HR482" s="77"/>
      <c r="HS482" s="77"/>
      <c r="HT482" s="77"/>
      <c r="HU482" s="77"/>
      <c r="HV482" s="77"/>
      <c r="HW482" s="77"/>
      <c r="HX482" s="77"/>
      <c r="HY482" s="77"/>
      <c r="HZ482" s="77"/>
      <c r="IA482" s="77"/>
      <c r="IB482" s="77"/>
      <c r="IC482" s="77"/>
      <c r="ID482" s="77"/>
      <c r="IE482" s="77"/>
      <c r="IF482" s="77"/>
      <c r="IG482" s="77"/>
      <c r="IH482" s="77"/>
      <c r="II482" s="77"/>
      <c r="IJ482" s="77"/>
      <c r="IK482" s="77"/>
      <c r="IL482" s="77"/>
      <c r="IM482" s="77"/>
      <c r="IN482" s="77"/>
      <c r="IO482" s="77"/>
      <c r="IP482" s="77"/>
      <c r="IQ482" s="77"/>
      <c r="IR482" s="77"/>
      <c r="IS482" s="77"/>
      <c r="IT482" s="77"/>
      <c r="IU482" s="77"/>
      <c r="IV482" s="77"/>
      <c r="IW482" s="77"/>
      <c r="IX482" s="77"/>
      <c r="IY482" s="77"/>
      <c r="IZ482" s="77"/>
      <c r="JA482" s="77"/>
      <c r="JB482" s="77"/>
      <c r="JC482" s="77"/>
      <c r="JD482" s="77"/>
      <c r="JE482" s="77"/>
      <c r="JF482" s="77"/>
      <c r="JG482" s="77"/>
      <c r="JH482" s="77"/>
      <c r="JI482" s="77"/>
      <c r="JJ482" s="77"/>
      <c r="JK482" s="77"/>
      <c r="JL482" s="77"/>
      <c r="JM482" s="77"/>
      <c r="JN482" s="77"/>
      <c r="JO482" s="77"/>
      <c r="JP482" s="77"/>
      <c r="JQ482" s="77"/>
      <c r="JR482" s="77"/>
      <c r="JS482" s="77"/>
      <c r="JT482" s="77"/>
      <c r="JU482" s="77"/>
      <c r="JV482" s="77"/>
      <c r="JW482" s="77"/>
      <c r="JX482" s="77"/>
      <c r="JY482" s="77"/>
      <c r="JZ482" s="77"/>
      <c r="KA482" s="77"/>
      <c r="KB482" s="77"/>
      <c r="KC482" s="77"/>
      <c r="KD482" s="77"/>
      <c r="KE482" s="77"/>
      <c r="KF482" s="77"/>
      <c r="KG482" s="77"/>
      <c r="KH482" s="77"/>
      <c r="KI482" s="77"/>
      <c r="KJ482" s="77"/>
      <c r="KK482" s="77"/>
      <c r="KL482" s="77"/>
      <c r="KM482" s="77"/>
      <c r="KN482" s="77"/>
      <c r="KO482" s="77"/>
      <c r="KP482" s="77"/>
      <c r="KQ482" s="77"/>
      <c r="KR482" s="77"/>
      <c r="KS482" s="77"/>
      <c r="KT482" s="77"/>
      <c r="KU482" s="77"/>
      <c r="KV482" s="77"/>
      <c r="KW482" s="77"/>
      <c r="KX482" s="77"/>
      <c r="KY482" s="77"/>
      <c r="KZ482" s="77"/>
      <c r="LA482" s="77"/>
      <c r="LB482" s="77"/>
      <c r="LC482" s="77"/>
      <c r="LD482" s="77"/>
      <c r="LE482" s="77"/>
      <c r="LF482" s="77"/>
      <c r="LG482" s="77"/>
      <c r="LH482" s="77"/>
      <c r="LI482" s="77"/>
      <c r="LJ482" s="77"/>
      <c r="LK482" s="77"/>
      <c r="LL482" s="77"/>
      <c r="LM482" s="77"/>
      <c r="LN482" s="77"/>
      <c r="LO482" s="77"/>
      <c r="LP482" s="77"/>
      <c r="LQ482" s="77"/>
      <c r="LR482" s="77"/>
      <c r="LS482" s="77"/>
      <c r="LT482" s="77"/>
      <c r="LU482" s="77"/>
      <c r="LV482" s="77"/>
      <c r="LW482" s="77"/>
      <c r="LX482" s="77"/>
      <c r="LY482" s="77"/>
      <c r="LZ482" s="77"/>
      <c r="MA482" s="77"/>
      <c r="MB482" s="77"/>
      <c r="MC482" s="77"/>
      <c r="MD482" s="77"/>
      <c r="ME482" s="77"/>
      <c r="MF482" s="77"/>
      <c r="MG482" s="77"/>
      <c r="MH482" s="77"/>
      <c r="MI482" s="77"/>
      <c r="MJ482" s="77"/>
      <c r="MK482" s="77"/>
      <c r="ML482" s="77"/>
      <c r="MM482" s="77"/>
      <c r="MN482" s="77"/>
      <c r="MO482" s="77"/>
      <c r="MP482" s="77"/>
      <c r="MQ482" s="77"/>
      <c r="MR482" s="77"/>
      <c r="MS482" s="77"/>
      <c r="MT482" s="77"/>
      <c r="MU482" s="77"/>
      <c r="MV482" s="77"/>
      <c r="MW482" s="77"/>
      <c r="MX482" s="77"/>
      <c r="MY482" s="77"/>
      <c r="MZ482" s="77"/>
      <c r="NA482" s="77"/>
      <c r="NB482" s="77"/>
      <c r="NC482" s="77"/>
      <c r="ND482" s="77"/>
      <c r="NE482" s="77"/>
      <c r="NF482" s="77"/>
      <c r="NG482" s="77"/>
      <c r="NH482" s="77"/>
      <c r="NI482" s="77"/>
      <c r="NJ482" s="77"/>
      <c r="NK482" s="77"/>
      <c r="NL482" s="77"/>
      <c r="NM482" s="77"/>
      <c r="NN482" s="77"/>
      <c r="NO482" s="77"/>
      <c r="NP482" s="77"/>
      <c r="NQ482" s="77"/>
      <c r="NR482" s="77"/>
      <c r="NS482" s="77"/>
      <c r="NT482" s="77"/>
      <c r="NU482" s="77"/>
      <c r="NV482" s="77"/>
      <c r="NW482" s="77"/>
      <c r="NX482" s="77"/>
      <c r="NY482" s="77"/>
      <c r="NZ482" s="77"/>
      <c r="OA482" s="77"/>
      <c r="OB482" s="77"/>
      <c r="OC482" s="77"/>
      <c r="OD482" s="77"/>
      <c r="OE482" s="77"/>
      <c r="OF482" s="77"/>
      <c r="OG482" s="77"/>
      <c r="OH482" s="77"/>
      <c r="OI482" s="77"/>
      <c r="OJ482" s="77"/>
      <c r="OK482" s="77"/>
      <c r="OL482" s="77"/>
      <c r="OM482" s="77"/>
      <c r="ON482" s="77"/>
      <c r="OO482" s="77"/>
      <c r="OP482" s="77"/>
      <c r="OQ482" s="77"/>
      <c r="OR482" s="77"/>
      <c r="OS482" s="77"/>
      <c r="OT482" s="77"/>
      <c r="OU482" s="77"/>
      <c r="OV482" s="77"/>
      <c r="OW482" s="77"/>
      <c r="OX482" s="77"/>
      <c r="OY482" s="77"/>
      <c r="OZ482" s="77"/>
      <c r="PA482" s="77"/>
      <c r="PB482" s="77"/>
      <c r="PC482" s="77"/>
      <c r="PD482" s="77"/>
      <c r="PE482" s="77"/>
      <c r="PF482" s="77"/>
      <c r="PG482" s="77"/>
      <c r="PH482" s="77"/>
      <c r="PI482" s="77"/>
      <c r="PJ482" s="77"/>
      <c r="PK482" s="77"/>
      <c r="PL482" s="77"/>
      <c r="PM482" s="77"/>
      <c r="PN482" s="77"/>
      <c r="PO482" s="77"/>
      <c r="PP482" s="77"/>
      <c r="PQ482" s="77"/>
      <c r="PR482" s="77"/>
      <c r="PS482" s="77"/>
      <c r="PT482" s="77"/>
      <c r="PU482" s="77"/>
      <c r="PV482" s="77"/>
      <c r="PW482" s="77"/>
      <c r="PX482" s="77"/>
      <c r="PY482" s="77"/>
      <c r="PZ482" s="77"/>
      <c r="QA482" s="77"/>
      <c r="QB482" s="77"/>
      <c r="QC482" s="77"/>
      <c r="QD482" s="77"/>
      <c r="QE482" s="77"/>
      <c r="QF482" s="77"/>
      <c r="QG482" s="77"/>
      <c r="QH482" s="77"/>
      <c r="QI482" s="77"/>
      <c r="QJ482" s="77"/>
      <c r="QK482" s="77"/>
      <c r="QL482" s="77"/>
      <c r="QM482" s="77"/>
      <c r="QN482" s="77"/>
      <c r="QO482" s="77"/>
      <c r="QP482" s="77"/>
      <c r="QQ482" s="77"/>
      <c r="QR482" s="77"/>
      <c r="QS482" s="77"/>
      <c r="QT482" s="77"/>
      <c r="QU482" s="77"/>
      <c r="QV482" s="77"/>
      <c r="QW482" s="77"/>
      <c r="QX482" s="77"/>
      <c r="QY482" s="77"/>
      <c r="QZ482" s="77"/>
      <c r="RA482" s="77"/>
      <c r="RB482" s="77"/>
      <c r="RC482" s="77"/>
      <c r="RD482" s="77"/>
      <c r="RE482" s="77"/>
      <c r="RF482" s="77"/>
      <c r="RG482" s="77"/>
      <c r="RH482" s="77"/>
      <c r="RI482" s="77"/>
      <c r="RJ482" s="77"/>
      <c r="RK482" s="77"/>
      <c r="RL482" s="77"/>
      <c r="RM482" s="77"/>
      <c r="RN482" s="77"/>
      <c r="RO482" s="77"/>
      <c r="RP482" s="77"/>
      <c r="RQ482" s="77"/>
      <c r="RR482" s="77"/>
      <c r="RS482" s="77"/>
      <c r="RT482" s="77"/>
      <c r="RU482" s="77"/>
      <c r="RV482" s="77"/>
      <c r="RW482" s="77"/>
      <c r="RX482" s="77"/>
      <c r="RY482" s="77"/>
      <c r="RZ482" s="77"/>
      <c r="SA482" s="77"/>
      <c r="SB482" s="77"/>
      <c r="SC482" s="77"/>
      <c r="SD482" s="77"/>
      <c r="SE482" s="77"/>
      <c r="SF482" s="77"/>
      <c r="SG482" s="77"/>
      <c r="SH482" s="77"/>
      <c r="SI482" s="77"/>
      <c r="SJ482" s="77"/>
      <c r="SK482" s="77"/>
      <c r="SL482" s="77"/>
      <c r="SM482" s="77"/>
      <c r="SN482" s="77"/>
      <c r="SO482" s="77"/>
      <c r="SP482" s="77"/>
      <c r="SQ482" s="77"/>
      <c r="SR482" s="77"/>
      <c r="SS482" s="77"/>
      <c r="ST482" s="77"/>
      <c r="SU482" s="77"/>
      <c r="SV482" s="77"/>
      <c r="SW482" s="77"/>
      <c r="SX482" s="77"/>
      <c r="SY482" s="77"/>
      <c r="SZ482" s="77"/>
      <c r="TA482" s="77"/>
      <c r="TB482" s="77"/>
      <c r="TC482" s="77"/>
      <c r="TD482" s="77"/>
      <c r="TE482" s="77"/>
      <c r="TF482" s="77"/>
      <c r="TG482" s="77"/>
      <c r="TH482" s="77"/>
      <c r="TI482" s="77"/>
      <c r="TJ482" s="77"/>
      <c r="TK482" s="77"/>
      <c r="TL482" s="77"/>
      <c r="TM482" s="77"/>
      <c r="TN482" s="77"/>
      <c r="TO482" s="77"/>
      <c r="TP482" s="77"/>
      <c r="TQ482" s="77"/>
      <c r="TR482" s="77"/>
      <c r="TS482" s="77"/>
      <c r="TT482" s="77"/>
      <c r="TU482" s="77"/>
      <c r="TV482" s="77"/>
      <c r="TW482" s="77"/>
      <c r="TX482" s="77"/>
      <c r="TY482" s="77"/>
      <c r="TZ482" s="77"/>
      <c r="UA482" s="77"/>
      <c r="UB482" s="77"/>
      <c r="UC482" s="77"/>
      <c r="UD482" s="77"/>
      <c r="UE482" s="77"/>
      <c r="UF482" s="77"/>
      <c r="UG482" s="77"/>
      <c r="UH482" s="77"/>
      <c r="UI482" s="77"/>
      <c r="UJ482" s="77"/>
      <c r="UK482" s="77"/>
      <c r="UL482" s="77"/>
      <c r="UM482" s="77"/>
      <c r="UN482" s="77"/>
      <c r="UO482" s="77"/>
      <c r="UP482" s="77"/>
      <c r="UQ482" s="77"/>
      <c r="UR482" s="77"/>
      <c r="US482" s="77"/>
      <c r="UT482" s="77"/>
      <c r="UU482" s="77"/>
      <c r="UV482" s="77"/>
      <c r="UW482" s="77"/>
      <c r="UX482" s="77"/>
      <c r="UY482" s="77"/>
      <c r="UZ482" s="77"/>
      <c r="VA482" s="77"/>
      <c r="VB482" s="77"/>
      <c r="VC482" s="77"/>
      <c r="VD482" s="77"/>
      <c r="VE482" s="77"/>
      <c r="VF482" s="77"/>
      <c r="VG482" s="77"/>
      <c r="VH482" s="77"/>
      <c r="VI482" s="77"/>
      <c r="VJ482" s="77"/>
      <c r="VK482" s="77"/>
      <c r="VL482" s="77"/>
      <c r="VM482" s="77"/>
      <c r="VN482" s="77"/>
      <c r="VO482" s="77"/>
      <c r="VP482" s="77"/>
      <c r="VQ482" s="77"/>
      <c r="VR482" s="77"/>
      <c r="VS482" s="77"/>
      <c r="VT482" s="77"/>
      <c r="VU482" s="77"/>
      <c r="VV482" s="77"/>
      <c r="VW482" s="77"/>
      <c r="VX482" s="77"/>
      <c r="VY482" s="77"/>
      <c r="VZ482" s="77"/>
      <c r="WA482" s="77"/>
      <c r="WB482" s="77"/>
      <c r="WC482" s="77"/>
      <c r="WD482" s="77"/>
      <c r="WE482" s="77"/>
      <c r="WF482" s="77"/>
      <c r="WG482" s="77"/>
      <c r="WH482" s="77"/>
      <c r="WI482" s="77"/>
      <c r="WJ482" s="77"/>
      <c r="WK482" s="77"/>
      <c r="WL482" s="77"/>
      <c r="WM482" s="77"/>
      <c r="WN482" s="77"/>
      <c r="WO482" s="77"/>
      <c r="WP482" s="77"/>
      <c r="WQ482" s="77"/>
      <c r="WR482" s="77"/>
      <c r="WS482" s="77"/>
      <c r="WT482" s="77"/>
      <c r="WU482" s="77"/>
      <c r="WV482" s="77"/>
      <c r="WW482" s="77"/>
      <c r="WX482" s="77"/>
      <c r="WY482" s="77"/>
      <c r="WZ482" s="77"/>
      <c r="XA482" s="77"/>
      <c r="XB482" s="77"/>
      <c r="XC482" s="77"/>
      <c r="XD482" s="77"/>
      <c r="XE482" s="77"/>
      <c r="XF482" s="77"/>
      <c r="XG482" s="77"/>
      <c r="XH482" s="77"/>
      <c r="XI482" s="77"/>
      <c r="XJ482" s="77"/>
      <c r="XK482" s="77"/>
      <c r="XL482" s="77"/>
      <c r="XM482" s="77"/>
      <c r="XN482" s="77"/>
      <c r="XO482" s="77"/>
      <c r="XP482" s="77"/>
      <c r="XQ482" s="77"/>
      <c r="XR482" s="77"/>
      <c r="XS482" s="77"/>
      <c r="XT482" s="77"/>
      <c r="XU482" s="77"/>
      <c r="XV482" s="77"/>
      <c r="XW482" s="77"/>
      <c r="XX482" s="77"/>
      <c r="XY482" s="77"/>
      <c r="XZ482" s="77"/>
      <c r="YA482" s="77"/>
      <c r="YB482" s="77"/>
      <c r="YC482" s="77"/>
      <c r="YD482" s="77"/>
      <c r="YE482" s="77"/>
      <c r="YF482" s="77"/>
      <c r="YG482" s="77"/>
      <c r="YH482" s="77"/>
      <c r="YI482" s="77"/>
      <c r="YJ482" s="77"/>
      <c r="YK482" s="77"/>
      <c r="YL482" s="77"/>
      <c r="YM482" s="77"/>
      <c r="YN482" s="77"/>
      <c r="YO482" s="77"/>
      <c r="YP482" s="77"/>
      <c r="YQ482" s="77"/>
      <c r="YR482" s="77"/>
      <c r="YS482" s="77"/>
      <c r="YT482" s="77"/>
      <c r="YU482" s="77"/>
      <c r="YV482" s="77"/>
      <c r="YW482" s="77"/>
      <c r="YX482" s="77"/>
      <c r="YY482" s="77"/>
      <c r="YZ482" s="77"/>
      <c r="ZA482" s="77"/>
      <c r="ZB482" s="77"/>
      <c r="ZC482" s="77"/>
      <c r="ZD482" s="77"/>
      <c r="ZE482" s="77"/>
      <c r="ZF482" s="77"/>
      <c r="ZG482" s="77"/>
      <c r="ZH482" s="77"/>
      <c r="ZI482" s="77"/>
      <c r="ZJ482" s="77"/>
      <c r="ZK482" s="77"/>
      <c r="ZL482" s="77"/>
      <c r="ZM482" s="77"/>
      <c r="ZN482" s="77"/>
      <c r="ZO482" s="77"/>
      <c r="ZP482" s="77"/>
      <c r="ZQ482" s="77"/>
      <c r="ZR482" s="77"/>
      <c r="ZS482" s="77"/>
      <c r="ZT482" s="77"/>
      <c r="ZU482" s="77"/>
      <c r="ZV482" s="77"/>
      <c r="ZW482" s="77"/>
      <c r="ZX482" s="77"/>
      <c r="ZY482" s="77"/>
      <c r="ZZ482" s="77"/>
      <c r="AAA482" s="77"/>
      <c r="AAB482" s="77"/>
      <c r="AAC482" s="77"/>
      <c r="AAD482" s="77"/>
      <c r="AAE482" s="77"/>
      <c r="AAF482" s="77"/>
      <c r="AAG482" s="77"/>
      <c r="AAH482" s="77"/>
      <c r="AAI482" s="77"/>
      <c r="AAJ482" s="77"/>
      <c r="AAK482" s="77"/>
      <c r="AAL482" s="77"/>
      <c r="AAM482" s="77"/>
      <c r="AAN482" s="77"/>
      <c r="AAO482" s="77"/>
      <c r="AAP482" s="77"/>
      <c r="AAQ482" s="77"/>
      <c r="AAR482" s="77"/>
      <c r="AAS482" s="77"/>
      <c r="AAT482" s="77"/>
      <c r="AAU482" s="77"/>
      <c r="AAV482" s="77"/>
      <c r="AAW482" s="77"/>
      <c r="AAX482" s="77"/>
      <c r="AAY482" s="77"/>
      <c r="AAZ482" s="77"/>
      <c r="ABA482" s="77"/>
      <c r="ABB482" s="77"/>
      <c r="ABC482" s="77"/>
      <c r="ABD482" s="77"/>
      <c r="ABE482" s="77"/>
      <c r="ABF482" s="77"/>
      <c r="ABG482" s="77"/>
      <c r="ABH482" s="77"/>
      <c r="ABI482" s="77"/>
      <c r="ABJ482" s="77"/>
      <c r="ABK482" s="77"/>
      <c r="ABL482" s="77"/>
      <c r="ABM482" s="77"/>
      <c r="ABN482" s="77"/>
      <c r="ABO482" s="77"/>
      <c r="ABP482" s="77"/>
      <c r="ABQ482" s="77"/>
      <c r="ABR482" s="77"/>
      <c r="ABS482" s="77"/>
      <c r="ABT482" s="77"/>
      <c r="ABU482" s="77"/>
      <c r="ABV482" s="77"/>
      <c r="ABW482" s="77"/>
      <c r="ABX482" s="77"/>
      <c r="ABY482" s="77"/>
      <c r="ABZ482" s="77"/>
      <c r="ACA482" s="77"/>
      <c r="ACB482" s="77"/>
      <c r="ACC482" s="77"/>
      <c r="ACD482" s="77"/>
      <c r="ACE482" s="77"/>
      <c r="ACF482" s="77"/>
      <c r="ACG482" s="77"/>
      <c r="ACH482" s="77"/>
      <c r="ACI482" s="77"/>
      <c r="ACJ482" s="77"/>
      <c r="ACK482" s="77"/>
      <c r="ACL482" s="77"/>
      <c r="ACM482" s="77"/>
      <c r="ACN482" s="77"/>
      <c r="ACO482" s="77"/>
      <c r="ACP482" s="77"/>
      <c r="ACQ482" s="77"/>
      <c r="ACR482" s="77"/>
      <c r="ACS482" s="77"/>
      <c r="ACT482" s="77"/>
      <c r="ACU482" s="77"/>
      <c r="ACV482" s="77"/>
      <c r="ACW482" s="77"/>
      <c r="ACX482" s="77"/>
      <c r="ACY482" s="77"/>
      <c r="ACZ482" s="77"/>
      <c r="ADA482" s="77"/>
      <c r="ADB482" s="77"/>
      <c r="ADC482" s="77"/>
      <c r="ADD482" s="77"/>
      <c r="ADE482" s="77"/>
      <c r="ADF482" s="77"/>
      <c r="ADG482" s="77"/>
      <c r="ADH482" s="77"/>
      <c r="ADI482" s="77"/>
      <c r="ADJ482" s="77"/>
      <c r="ADK482" s="77"/>
      <c r="ADL482" s="77"/>
      <c r="ADM482" s="77"/>
      <c r="ADN482" s="77"/>
      <c r="ADO482" s="77"/>
      <c r="ADP482" s="77"/>
      <c r="ADQ482" s="77"/>
      <c r="ADR482" s="77"/>
      <c r="ADS482" s="77"/>
      <c r="ADT482" s="77"/>
      <c r="ADU482" s="77"/>
      <c r="ADV482" s="77"/>
      <c r="ADW482" s="77"/>
      <c r="ADX482" s="77"/>
      <c r="ADY482" s="77"/>
      <c r="ADZ482" s="77"/>
      <c r="AEA482" s="77"/>
      <c r="AEB482" s="77"/>
      <c r="AEC482" s="77"/>
      <c r="AED482" s="77"/>
      <c r="AEE482" s="77"/>
      <c r="AEF482" s="77"/>
      <c r="AEG482" s="77"/>
      <c r="AEH482" s="77"/>
      <c r="AEI482" s="77"/>
      <c r="AEJ482" s="77"/>
      <c r="AEK482" s="77"/>
      <c r="AEL482" s="77"/>
      <c r="AEM482" s="77"/>
      <c r="AEN482" s="77"/>
      <c r="AEO482" s="77"/>
      <c r="AEP482" s="77"/>
      <c r="AEQ482" s="77"/>
      <c r="AER482" s="77"/>
      <c r="AES482" s="77"/>
      <c r="AET482" s="77"/>
      <c r="AEU482" s="77"/>
      <c r="AEV482" s="77"/>
      <c r="AEW482" s="77"/>
      <c r="AEX482" s="77"/>
      <c r="AEY482" s="77"/>
      <c r="AEZ482" s="77"/>
      <c r="AFA482" s="77"/>
      <c r="AFB482" s="77"/>
      <c r="AFC482" s="77"/>
      <c r="AFD482" s="77"/>
      <c r="AFE482" s="77"/>
      <c r="AFF482" s="77"/>
      <c r="AFG482" s="77"/>
      <c r="AFH482" s="77"/>
      <c r="AFI482" s="77"/>
      <c r="AFJ482" s="77"/>
      <c r="AFK482" s="77"/>
      <c r="AFL482" s="77"/>
      <c r="AFM482" s="77"/>
      <c r="AFN482" s="77"/>
      <c r="AFO482" s="77"/>
      <c r="AFP482" s="77"/>
      <c r="AFQ482" s="77"/>
      <c r="AFR482" s="77"/>
      <c r="AFS482" s="77"/>
      <c r="AFT482" s="77"/>
      <c r="AFU482" s="77"/>
      <c r="AFV482" s="77"/>
      <c r="AFW482" s="77"/>
      <c r="AFX482" s="77"/>
      <c r="AFY482" s="77"/>
      <c r="AFZ482" s="77"/>
      <c r="AGA482" s="77"/>
      <c r="AGB482" s="77"/>
      <c r="AGC482" s="77"/>
      <c r="AGD482" s="77"/>
      <c r="AGE482" s="77"/>
      <c r="AGF482" s="77"/>
      <c r="AGG482" s="77"/>
      <c r="AGH482" s="77"/>
      <c r="AGI482" s="77"/>
      <c r="AGJ482" s="77"/>
      <c r="AGK482" s="77"/>
      <c r="AGL482" s="77"/>
      <c r="AGM482" s="77"/>
      <c r="AGN482" s="77"/>
      <c r="AGO482" s="77"/>
      <c r="AGP482" s="77"/>
      <c r="AGQ482" s="77"/>
      <c r="AGR482" s="77"/>
      <c r="AGS482" s="77"/>
      <c r="AGT482" s="77"/>
      <c r="AGU482" s="77"/>
      <c r="AGV482" s="77"/>
      <c r="AGW482" s="77"/>
      <c r="AGX482" s="77"/>
      <c r="AGY482" s="77"/>
      <c r="AGZ482" s="77"/>
      <c r="AHA482" s="77"/>
      <c r="AHB482" s="77"/>
      <c r="AHC482" s="77"/>
      <c r="AHD482" s="77"/>
      <c r="AHE482" s="77"/>
      <c r="AHF482" s="77"/>
      <c r="AHG482" s="77"/>
      <c r="AHH482" s="77"/>
      <c r="AHI482" s="77"/>
      <c r="AHJ482" s="77"/>
      <c r="AHK482" s="77"/>
      <c r="AHL482" s="77"/>
      <c r="AHM482" s="77"/>
      <c r="AHN482" s="77"/>
      <c r="AHO482" s="77"/>
      <c r="AHP482" s="77"/>
      <c r="AHQ482" s="77"/>
      <c r="AHR482" s="77"/>
      <c r="AHS482" s="77"/>
      <c r="AHT482" s="77"/>
      <c r="AHU482" s="77"/>
      <c r="AHV482" s="77"/>
      <c r="AHW482" s="77"/>
      <c r="AHX482" s="77"/>
      <c r="AHY482" s="77"/>
      <c r="AHZ482" s="77"/>
      <c r="AIA482" s="77"/>
      <c r="AIB482" s="77"/>
      <c r="AIC482" s="77"/>
      <c r="AID482" s="77"/>
      <c r="AIE482" s="77"/>
      <c r="AIF482" s="77"/>
      <c r="AIG482" s="77"/>
      <c r="AIH482" s="77"/>
      <c r="AII482" s="77"/>
      <c r="AIJ482" s="77"/>
      <c r="AIK482" s="77"/>
      <c r="AIL482" s="77"/>
      <c r="AIM482" s="77"/>
      <c r="AIN482" s="77"/>
      <c r="AIO482" s="77"/>
      <c r="AIP482" s="77"/>
      <c r="AIQ482" s="77"/>
      <c r="AIR482" s="77"/>
      <c r="AIS482" s="77"/>
      <c r="AIT482" s="77"/>
      <c r="AIU482" s="77"/>
      <c r="AIV482" s="77"/>
      <c r="AIW482" s="77"/>
      <c r="AIX482" s="77"/>
      <c r="AIY482" s="77"/>
      <c r="AIZ482" s="77"/>
      <c r="AJA482" s="77"/>
      <c r="AJB482" s="77"/>
      <c r="AJC482" s="77"/>
      <c r="AJD482" s="77"/>
      <c r="AJE482" s="77"/>
      <c r="AJF482" s="77"/>
      <c r="AJG482" s="77"/>
      <c r="AJH482" s="77"/>
      <c r="AJI482" s="77"/>
      <c r="AJJ482" s="77"/>
      <c r="AJK482" s="77"/>
      <c r="AJL482" s="77"/>
      <c r="AJM482" s="77"/>
      <c r="AJN482" s="77"/>
      <c r="AJO482" s="77"/>
      <c r="AJP482" s="77"/>
      <c r="AJQ482" s="77"/>
      <c r="AJR482" s="77"/>
      <c r="AJS482" s="77"/>
      <c r="AJT482" s="77"/>
      <c r="AJU482" s="77"/>
      <c r="AJV482" s="77"/>
      <c r="AJW482" s="77"/>
      <c r="AJX482" s="77"/>
      <c r="AJY482" s="77"/>
      <c r="AJZ482" s="77"/>
      <c r="AKA482" s="77"/>
      <c r="AKB482" s="77"/>
      <c r="AKC482" s="77"/>
      <c r="AKD482" s="77"/>
      <c r="AKE482" s="77"/>
      <c r="AKF482" s="77"/>
      <c r="AKG482" s="77"/>
      <c r="AKH482" s="77"/>
      <c r="AKI482" s="77"/>
      <c r="AKJ482" s="77"/>
      <c r="AKK482" s="77"/>
      <c r="AKL482" s="77"/>
      <c r="AKM482" s="77"/>
      <c r="AKN482" s="77"/>
      <c r="AKO482" s="77"/>
      <c r="AKP482" s="77"/>
      <c r="AKQ482" s="77"/>
      <c r="AKR482" s="77"/>
      <c r="AKS482" s="77"/>
      <c r="AKT482" s="77"/>
      <c r="AKU482" s="77"/>
      <c r="AKV482" s="77"/>
      <c r="AKW482" s="77"/>
      <c r="AKX482" s="77"/>
      <c r="AKY482" s="77"/>
      <c r="AKZ482" s="77"/>
      <c r="ALA482" s="77"/>
      <c r="ALB482" s="77"/>
      <c r="ALC482" s="77"/>
      <c r="ALD482" s="77"/>
      <c r="ALE482" s="77"/>
      <c r="ALF482" s="77"/>
      <c r="ALG482" s="77"/>
      <c r="ALH482" s="77"/>
      <c r="ALI482" s="77"/>
      <c r="ALJ482" s="77"/>
      <c r="ALK482" s="77"/>
      <c r="ALL482" s="77"/>
      <c r="ALM482" s="77"/>
      <c r="ALN482" s="77"/>
      <c r="ALO482" s="77"/>
      <c r="ALP482" s="77"/>
      <c r="ALQ482" s="77"/>
      <c r="ALR482" s="77"/>
      <c r="ALS482" s="77"/>
      <c r="ALT482" s="77"/>
      <c r="ALU482" s="77"/>
      <c r="ALV482" s="77"/>
      <c r="ALW482" s="77"/>
      <c r="ALX482" s="77"/>
      <c r="ALY482" s="77"/>
      <c r="ALZ482" s="77"/>
      <c r="AMA482" s="77"/>
      <c r="AMB482" s="77"/>
      <c r="AMC482" s="77"/>
      <c r="AMD482" s="77"/>
      <c r="AME482" s="77"/>
      <c r="AMF482" s="77"/>
      <c r="AMG482" s="77"/>
      <c r="AMH482" s="77"/>
      <c r="AMI482" s="77"/>
      <c r="AMJ482" s="77"/>
    </row>
    <row r="483" customFormat="false" ht="12.85" hidden="false" customHeight="false" outlineLevel="0" collapsed="false">
      <c r="A483" s="77"/>
      <c r="B483" s="77"/>
      <c r="C483" s="77"/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77"/>
      <c r="Q483" s="77"/>
      <c r="R483" s="77"/>
      <c r="S483" s="77"/>
      <c r="T483" s="77"/>
      <c r="U483" s="77"/>
      <c r="V483" s="77"/>
      <c r="W483" s="77"/>
      <c r="X483" s="77"/>
      <c r="Y483" s="77"/>
      <c r="Z483" s="77"/>
      <c r="AA483" s="77"/>
      <c r="AB483" s="77"/>
      <c r="AC483" s="77"/>
      <c r="AD483" s="77"/>
      <c r="AE483" s="77"/>
      <c r="AF483" s="77"/>
      <c r="AG483" s="77"/>
      <c r="AH483" s="77"/>
      <c r="AI483" s="77"/>
      <c r="AJ483" s="77"/>
      <c r="AK483" s="77"/>
      <c r="AL483" s="77"/>
      <c r="AM483" s="77"/>
      <c r="AN483" s="77"/>
      <c r="AO483" s="77"/>
      <c r="AP483" s="77"/>
      <c r="AQ483" s="77"/>
      <c r="AR483" s="77"/>
      <c r="AS483" s="77"/>
      <c r="AT483" s="77"/>
      <c r="AU483" s="77"/>
      <c r="AV483" s="77"/>
      <c r="AW483" s="77"/>
      <c r="AX483" s="77"/>
      <c r="AY483" s="77"/>
      <c r="AZ483" s="77"/>
      <c r="BA483" s="77"/>
      <c r="BB483" s="77"/>
      <c r="BC483" s="77"/>
      <c r="BD483" s="77"/>
      <c r="BE483" s="77"/>
      <c r="BF483" s="77"/>
      <c r="BG483" s="77"/>
      <c r="BH483" s="77"/>
      <c r="BI483" s="77"/>
      <c r="BJ483" s="77"/>
      <c r="BK483" s="77"/>
      <c r="BL483" s="77"/>
      <c r="BM483" s="77"/>
      <c r="BN483" s="77"/>
      <c r="BO483" s="77"/>
      <c r="BP483" s="77"/>
      <c r="BQ483" s="77"/>
      <c r="BR483" s="77"/>
      <c r="BS483" s="77"/>
      <c r="BT483" s="77"/>
      <c r="BU483" s="77"/>
      <c r="BV483" s="77"/>
      <c r="BW483" s="77"/>
      <c r="BX483" s="77"/>
      <c r="BY483" s="77"/>
      <c r="BZ483" s="77"/>
      <c r="CA483" s="77"/>
      <c r="CB483" s="77"/>
      <c r="CC483" s="77"/>
      <c r="CD483" s="77"/>
      <c r="CE483" s="77"/>
      <c r="CF483" s="77"/>
      <c r="CG483" s="77"/>
      <c r="CH483" s="77"/>
      <c r="CI483" s="77"/>
      <c r="CJ483" s="77"/>
      <c r="CK483" s="77"/>
      <c r="CL483" s="77"/>
      <c r="CM483" s="77"/>
      <c r="CN483" s="77"/>
      <c r="CO483" s="77"/>
      <c r="CP483" s="77"/>
      <c r="CQ483" s="77"/>
      <c r="CR483" s="77"/>
      <c r="CS483" s="77"/>
      <c r="CT483" s="77"/>
      <c r="CU483" s="77"/>
      <c r="CV483" s="77"/>
      <c r="CW483" s="77"/>
      <c r="CX483" s="77"/>
      <c r="CY483" s="77"/>
      <c r="CZ483" s="77"/>
      <c r="DA483" s="77"/>
      <c r="DB483" s="77"/>
      <c r="DC483" s="77"/>
      <c r="DD483" s="77"/>
      <c r="DE483" s="77"/>
      <c r="DF483" s="77"/>
      <c r="DG483" s="77"/>
      <c r="DH483" s="77"/>
      <c r="DI483" s="77"/>
      <c r="DJ483" s="77"/>
      <c r="DK483" s="77"/>
      <c r="DL483" s="77"/>
      <c r="DM483" s="77"/>
      <c r="DN483" s="77"/>
      <c r="DO483" s="77"/>
      <c r="DP483" s="77"/>
      <c r="DQ483" s="77"/>
      <c r="DR483" s="77"/>
      <c r="DS483" s="77"/>
      <c r="DT483" s="77"/>
      <c r="DU483" s="77"/>
      <c r="DV483" s="77"/>
      <c r="DW483" s="77"/>
      <c r="DX483" s="77"/>
      <c r="DY483" s="77"/>
      <c r="DZ483" s="77"/>
      <c r="EA483" s="77"/>
      <c r="EB483" s="77"/>
      <c r="EC483" s="77"/>
      <c r="ED483" s="77"/>
      <c r="EE483" s="77"/>
      <c r="EF483" s="77"/>
      <c r="EG483" s="77"/>
      <c r="EH483" s="77"/>
      <c r="EI483" s="77"/>
      <c r="EJ483" s="77"/>
      <c r="EK483" s="77"/>
      <c r="EL483" s="77"/>
      <c r="EM483" s="77"/>
      <c r="EN483" s="77"/>
      <c r="EO483" s="77"/>
      <c r="EP483" s="77"/>
      <c r="EQ483" s="77"/>
      <c r="ER483" s="77"/>
      <c r="ES483" s="77"/>
      <c r="ET483" s="77"/>
      <c r="EU483" s="77"/>
      <c r="EV483" s="77"/>
      <c r="EW483" s="77"/>
      <c r="EX483" s="77"/>
      <c r="EY483" s="77"/>
      <c r="EZ483" s="77"/>
      <c r="FA483" s="77"/>
      <c r="FB483" s="77"/>
      <c r="FC483" s="77"/>
      <c r="FD483" s="77"/>
      <c r="FE483" s="77"/>
      <c r="FF483" s="77"/>
      <c r="FG483" s="77"/>
      <c r="FH483" s="77"/>
      <c r="FI483" s="77"/>
      <c r="FJ483" s="77"/>
      <c r="FK483" s="77"/>
      <c r="FL483" s="77"/>
      <c r="FM483" s="77"/>
      <c r="FN483" s="77"/>
      <c r="FO483" s="77"/>
      <c r="FP483" s="77"/>
      <c r="FQ483" s="77"/>
      <c r="FR483" s="77"/>
      <c r="FS483" s="77"/>
      <c r="FT483" s="77"/>
      <c r="FU483" s="77"/>
      <c r="FV483" s="77"/>
      <c r="FW483" s="77"/>
      <c r="FX483" s="77"/>
      <c r="FY483" s="77"/>
      <c r="FZ483" s="77"/>
      <c r="GA483" s="77"/>
      <c r="GB483" s="77"/>
      <c r="GC483" s="77"/>
      <c r="GD483" s="77"/>
      <c r="GE483" s="77"/>
      <c r="GF483" s="77"/>
      <c r="GG483" s="77"/>
      <c r="GH483" s="77"/>
      <c r="GI483" s="77"/>
      <c r="GJ483" s="77"/>
      <c r="GK483" s="77"/>
      <c r="GL483" s="77"/>
      <c r="GM483" s="77"/>
      <c r="GN483" s="77"/>
      <c r="GO483" s="77"/>
      <c r="GP483" s="77"/>
      <c r="GQ483" s="77"/>
      <c r="GR483" s="77"/>
      <c r="GS483" s="77"/>
      <c r="GT483" s="77"/>
      <c r="GU483" s="77"/>
      <c r="GV483" s="77"/>
      <c r="GW483" s="77"/>
      <c r="GX483" s="77"/>
      <c r="GY483" s="77"/>
      <c r="GZ483" s="77"/>
      <c r="HA483" s="77"/>
      <c r="HB483" s="77"/>
      <c r="HC483" s="77"/>
      <c r="HD483" s="77"/>
      <c r="HE483" s="77"/>
      <c r="HF483" s="77"/>
      <c r="HG483" s="77"/>
      <c r="HH483" s="77"/>
      <c r="HI483" s="77"/>
      <c r="HJ483" s="77"/>
      <c r="HK483" s="77"/>
      <c r="HL483" s="77"/>
      <c r="HM483" s="77"/>
      <c r="HN483" s="77"/>
      <c r="HO483" s="77"/>
      <c r="HP483" s="77"/>
      <c r="HQ483" s="77"/>
      <c r="HR483" s="77"/>
      <c r="HS483" s="77"/>
      <c r="HT483" s="77"/>
      <c r="HU483" s="77"/>
      <c r="HV483" s="77"/>
      <c r="HW483" s="77"/>
      <c r="HX483" s="77"/>
      <c r="HY483" s="77"/>
      <c r="HZ483" s="77"/>
      <c r="IA483" s="77"/>
      <c r="IB483" s="77"/>
      <c r="IC483" s="77"/>
      <c r="ID483" s="77"/>
      <c r="IE483" s="77"/>
      <c r="IF483" s="77"/>
      <c r="IG483" s="77"/>
      <c r="IH483" s="77"/>
      <c r="II483" s="77"/>
      <c r="IJ483" s="77"/>
      <c r="IK483" s="77"/>
      <c r="IL483" s="77"/>
      <c r="IM483" s="77"/>
      <c r="IN483" s="77"/>
      <c r="IO483" s="77"/>
      <c r="IP483" s="77"/>
      <c r="IQ483" s="77"/>
      <c r="IR483" s="77"/>
      <c r="IS483" s="77"/>
      <c r="IT483" s="77"/>
      <c r="IU483" s="77"/>
      <c r="IV483" s="77"/>
      <c r="IW483" s="77"/>
      <c r="IX483" s="77"/>
      <c r="IY483" s="77"/>
      <c r="IZ483" s="77"/>
      <c r="JA483" s="77"/>
      <c r="JB483" s="77"/>
      <c r="JC483" s="77"/>
      <c r="JD483" s="77"/>
      <c r="JE483" s="77"/>
      <c r="JF483" s="77"/>
      <c r="JG483" s="77"/>
      <c r="JH483" s="77"/>
      <c r="JI483" s="77"/>
      <c r="JJ483" s="77"/>
      <c r="JK483" s="77"/>
      <c r="JL483" s="77"/>
      <c r="JM483" s="77"/>
      <c r="JN483" s="77"/>
      <c r="JO483" s="77"/>
      <c r="JP483" s="77"/>
      <c r="JQ483" s="77"/>
      <c r="JR483" s="77"/>
      <c r="JS483" s="77"/>
      <c r="JT483" s="77"/>
      <c r="JU483" s="77"/>
      <c r="JV483" s="77"/>
      <c r="JW483" s="77"/>
      <c r="JX483" s="77"/>
      <c r="JY483" s="77"/>
      <c r="JZ483" s="77"/>
      <c r="KA483" s="77"/>
      <c r="KB483" s="77"/>
      <c r="KC483" s="77"/>
      <c r="KD483" s="77"/>
      <c r="KE483" s="77"/>
      <c r="KF483" s="77"/>
      <c r="KG483" s="77"/>
      <c r="KH483" s="77"/>
      <c r="KI483" s="77"/>
      <c r="KJ483" s="77"/>
      <c r="KK483" s="77"/>
      <c r="KL483" s="77"/>
      <c r="KM483" s="77"/>
      <c r="KN483" s="77"/>
      <c r="KO483" s="77"/>
      <c r="KP483" s="77"/>
      <c r="KQ483" s="77"/>
      <c r="KR483" s="77"/>
      <c r="KS483" s="77"/>
      <c r="KT483" s="77"/>
      <c r="KU483" s="77"/>
      <c r="KV483" s="77"/>
      <c r="KW483" s="77"/>
      <c r="KX483" s="77"/>
      <c r="KY483" s="77"/>
      <c r="KZ483" s="77"/>
      <c r="LA483" s="77"/>
      <c r="LB483" s="77"/>
      <c r="LC483" s="77"/>
      <c r="LD483" s="77"/>
      <c r="LE483" s="77"/>
      <c r="LF483" s="77"/>
      <c r="LG483" s="77"/>
      <c r="LH483" s="77"/>
      <c r="LI483" s="77"/>
      <c r="LJ483" s="77"/>
      <c r="LK483" s="77"/>
      <c r="LL483" s="77"/>
      <c r="LM483" s="77"/>
      <c r="LN483" s="77"/>
      <c r="LO483" s="77"/>
      <c r="LP483" s="77"/>
      <c r="LQ483" s="77"/>
      <c r="LR483" s="77"/>
      <c r="LS483" s="77"/>
      <c r="LT483" s="77"/>
      <c r="LU483" s="77"/>
      <c r="LV483" s="77"/>
      <c r="LW483" s="77"/>
      <c r="LX483" s="77"/>
      <c r="LY483" s="77"/>
      <c r="LZ483" s="77"/>
      <c r="MA483" s="77"/>
      <c r="MB483" s="77"/>
      <c r="MC483" s="77"/>
      <c r="MD483" s="77"/>
      <c r="ME483" s="77"/>
      <c r="MF483" s="77"/>
      <c r="MG483" s="77"/>
      <c r="MH483" s="77"/>
      <c r="MI483" s="77"/>
      <c r="MJ483" s="77"/>
      <c r="MK483" s="77"/>
      <c r="ML483" s="77"/>
      <c r="MM483" s="77"/>
      <c r="MN483" s="77"/>
      <c r="MO483" s="77"/>
      <c r="MP483" s="77"/>
      <c r="MQ483" s="77"/>
      <c r="MR483" s="77"/>
      <c r="MS483" s="77"/>
      <c r="MT483" s="77"/>
      <c r="MU483" s="77"/>
      <c r="MV483" s="77"/>
      <c r="MW483" s="77"/>
      <c r="MX483" s="77"/>
      <c r="MY483" s="77"/>
      <c r="MZ483" s="77"/>
      <c r="NA483" s="77"/>
      <c r="NB483" s="77"/>
      <c r="NC483" s="77"/>
      <c r="ND483" s="77"/>
      <c r="NE483" s="77"/>
      <c r="NF483" s="77"/>
      <c r="NG483" s="77"/>
      <c r="NH483" s="77"/>
      <c r="NI483" s="77"/>
      <c r="NJ483" s="77"/>
      <c r="NK483" s="77"/>
      <c r="NL483" s="77"/>
      <c r="NM483" s="77"/>
      <c r="NN483" s="77"/>
      <c r="NO483" s="77"/>
      <c r="NP483" s="77"/>
      <c r="NQ483" s="77"/>
      <c r="NR483" s="77"/>
      <c r="NS483" s="77"/>
      <c r="NT483" s="77"/>
      <c r="NU483" s="77"/>
      <c r="NV483" s="77"/>
      <c r="NW483" s="77"/>
      <c r="NX483" s="77"/>
      <c r="NY483" s="77"/>
      <c r="NZ483" s="77"/>
      <c r="OA483" s="77"/>
      <c r="OB483" s="77"/>
      <c r="OC483" s="77"/>
      <c r="OD483" s="77"/>
      <c r="OE483" s="77"/>
      <c r="OF483" s="77"/>
      <c r="OG483" s="77"/>
      <c r="OH483" s="77"/>
      <c r="OI483" s="77"/>
      <c r="OJ483" s="77"/>
      <c r="OK483" s="77"/>
      <c r="OL483" s="77"/>
      <c r="OM483" s="77"/>
      <c r="ON483" s="77"/>
      <c r="OO483" s="77"/>
      <c r="OP483" s="77"/>
      <c r="OQ483" s="77"/>
      <c r="OR483" s="77"/>
      <c r="OS483" s="77"/>
      <c r="OT483" s="77"/>
      <c r="OU483" s="77"/>
      <c r="OV483" s="77"/>
      <c r="OW483" s="77"/>
      <c r="OX483" s="77"/>
      <c r="OY483" s="77"/>
      <c r="OZ483" s="77"/>
      <c r="PA483" s="77"/>
      <c r="PB483" s="77"/>
      <c r="PC483" s="77"/>
      <c r="PD483" s="77"/>
      <c r="PE483" s="77"/>
      <c r="PF483" s="77"/>
      <c r="PG483" s="77"/>
      <c r="PH483" s="77"/>
      <c r="PI483" s="77"/>
      <c r="PJ483" s="77"/>
      <c r="PK483" s="77"/>
      <c r="PL483" s="77"/>
      <c r="PM483" s="77"/>
      <c r="PN483" s="77"/>
      <c r="PO483" s="77"/>
      <c r="PP483" s="77"/>
      <c r="PQ483" s="77"/>
      <c r="PR483" s="77"/>
      <c r="PS483" s="77"/>
      <c r="PT483" s="77"/>
      <c r="PU483" s="77"/>
      <c r="PV483" s="77"/>
      <c r="PW483" s="77"/>
      <c r="PX483" s="77"/>
      <c r="PY483" s="77"/>
      <c r="PZ483" s="77"/>
      <c r="QA483" s="77"/>
      <c r="QB483" s="77"/>
      <c r="QC483" s="77"/>
      <c r="QD483" s="77"/>
      <c r="QE483" s="77"/>
      <c r="QF483" s="77"/>
      <c r="QG483" s="77"/>
      <c r="QH483" s="77"/>
      <c r="QI483" s="77"/>
      <c r="QJ483" s="77"/>
      <c r="QK483" s="77"/>
      <c r="QL483" s="77"/>
      <c r="QM483" s="77"/>
      <c r="QN483" s="77"/>
      <c r="QO483" s="77"/>
      <c r="QP483" s="77"/>
      <c r="QQ483" s="77"/>
      <c r="QR483" s="77"/>
      <c r="QS483" s="77"/>
      <c r="QT483" s="77"/>
      <c r="QU483" s="77"/>
      <c r="QV483" s="77"/>
      <c r="QW483" s="77"/>
      <c r="QX483" s="77"/>
      <c r="QY483" s="77"/>
      <c r="QZ483" s="77"/>
      <c r="RA483" s="77"/>
      <c r="RB483" s="77"/>
      <c r="RC483" s="77"/>
      <c r="RD483" s="77"/>
      <c r="RE483" s="77"/>
      <c r="RF483" s="77"/>
      <c r="RG483" s="77"/>
      <c r="RH483" s="77"/>
      <c r="RI483" s="77"/>
      <c r="RJ483" s="77"/>
      <c r="RK483" s="77"/>
      <c r="RL483" s="77"/>
      <c r="RM483" s="77"/>
      <c r="RN483" s="77"/>
      <c r="RO483" s="77"/>
      <c r="RP483" s="77"/>
      <c r="RQ483" s="77"/>
      <c r="RR483" s="77"/>
      <c r="RS483" s="77"/>
      <c r="RT483" s="77"/>
      <c r="RU483" s="77"/>
      <c r="RV483" s="77"/>
      <c r="RW483" s="77"/>
      <c r="RX483" s="77"/>
      <c r="RY483" s="77"/>
      <c r="RZ483" s="77"/>
      <c r="SA483" s="77"/>
      <c r="SB483" s="77"/>
      <c r="SC483" s="77"/>
      <c r="SD483" s="77"/>
      <c r="SE483" s="77"/>
      <c r="SF483" s="77"/>
      <c r="SG483" s="77"/>
      <c r="SH483" s="77"/>
      <c r="SI483" s="77"/>
      <c r="SJ483" s="77"/>
      <c r="SK483" s="77"/>
      <c r="SL483" s="77"/>
      <c r="SM483" s="77"/>
      <c r="SN483" s="77"/>
      <c r="SO483" s="77"/>
      <c r="SP483" s="77"/>
      <c r="SQ483" s="77"/>
      <c r="SR483" s="77"/>
      <c r="SS483" s="77"/>
      <c r="ST483" s="77"/>
      <c r="SU483" s="77"/>
      <c r="SV483" s="77"/>
      <c r="SW483" s="77"/>
      <c r="SX483" s="77"/>
      <c r="SY483" s="77"/>
      <c r="SZ483" s="77"/>
      <c r="TA483" s="77"/>
      <c r="TB483" s="77"/>
      <c r="TC483" s="77"/>
      <c r="TD483" s="77"/>
      <c r="TE483" s="77"/>
      <c r="TF483" s="77"/>
      <c r="TG483" s="77"/>
      <c r="TH483" s="77"/>
      <c r="TI483" s="77"/>
      <c r="TJ483" s="77"/>
      <c r="TK483" s="77"/>
      <c r="TL483" s="77"/>
      <c r="TM483" s="77"/>
      <c r="TN483" s="77"/>
      <c r="TO483" s="77"/>
      <c r="TP483" s="77"/>
      <c r="TQ483" s="77"/>
      <c r="TR483" s="77"/>
      <c r="TS483" s="77"/>
      <c r="TT483" s="77"/>
      <c r="TU483" s="77"/>
      <c r="TV483" s="77"/>
      <c r="TW483" s="77"/>
      <c r="TX483" s="77"/>
      <c r="TY483" s="77"/>
      <c r="TZ483" s="77"/>
      <c r="UA483" s="77"/>
      <c r="UB483" s="77"/>
      <c r="UC483" s="77"/>
      <c r="UD483" s="77"/>
      <c r="UE483" s="77"/>
      <c r="UF483" s="77"/>
      <c r="UG483" s="77"/>
      <c r="UH483" s="77"/>
      <c r="UI483" s="77"/>
      <c r="UJ483" s="77"/>
      <c r="UK483" s="77"/>
      <c r="UL483" s="77"/>
      <c r="UM483" s="77"/>
      <c r="UN483" s="77"/>
      <c r="UO483" s="77"/>
      <c r="UP483" s="77"/>
      <c r="UQ483" s="77"/>
      <c r="UR483" s="77"/>
      <c r="US483" s="77"/>
      <c r="UT483" s="77"/>
      <c r="UU483" s="77"/>
      <c r="UV483" s="77"/>
      <c r="UW483" s="77"/>
      <c r="UX483" s="77"/>
      <c r="UY483" s="77"/>
      <c r="UZ483" s="77"/>
      <c r="VA483" s="77"/>
      <c r="VB483" s="77"/>
      <c r="VC483" s="77"/>
      <c r="VD483" s="77"/>
      <c r="VE483" s="77"/>
      <c r="VF483" s="77"/>
      <c r="VG483" s="77"/>
      <c r="VH483" s="77"/>
      <c r="VI483" s="77"/>
      <c r="VJ483" s="77"/>
      <c r="VK483" s="77"/>
      <c r="VL483" s="77"/>
      <c r="VM483" s="77"/>
      <c r="VN483" s="77"/>
      <c r="VO483" s="77"/>
      <c r="VP483" s="77"/>
      <c r="VQ483" s="77"/>
      <c r="VR483" s="77"/>
      <c r="VS483" s="77"/>
      <c r="VT483" s="77"/>
      <c r="VU483" s="77"/>
      <c r="VV483" s="77"/>
      <c r="VW483" s="77"/>
      <c r="VX483" s="77"/>
      <c r="VY483" s="77"/>
      <c r="VZ483" s="77"/>
      <c r="WA483" s="77"/>
      <c r="WB483" s="77"/>
      <c r="WC483" s="77"/>
      <c r="WD483" s="77"/>
      <c r="WE483" s="77"/>
      <c r="WF483" s="77"/>
      <c r="WG483" s="77"/>
      <c r="WH483" s="77"/>
      <c r="WI483" s="77"/>
      <c r="WJ483" s="77"/>
      <c r="WK483" s="77"/>
      <c r="WL483" s="77"/>
      <c r="WM483" s="77"/>
      <c r="WN483" s="77"/>
      <c r="WO483" s="77"/>
      <c r="WP483" s="77"/>
      <c r="WQ483" s="77"/>
      <c r="WR483" s="77"/>
      <c r="WS483" s="77"/>
      <c r="WT483" s="77"/>
      <c r="WU483" s="77"/>
      <c r="WV483" s="77"/>
      <c r="WW483" s="77"/>
      <c r="WX483" s="77"/>
      <c r="WY483" s="77"/>
      <c r="WZ483" s="77"/>
      <c r="XA483" s="77"/>
      <c r="XB483" s="77"/>
      <c r="XC483" s="77"/>
      <c r="XD483" s="77"/>
      <c r="XE483" s="77"/>
      <c r="XF483" s="77"/>
      <c r="XG483" s="77"/>
      <c r="XH483" s="77"/>
      <c r="XI483" s="77"/>
      <c r="XJ483" s="77"/>
      <c r="XK483" s="77"/>
      <c r="XL483" s="77"/>
      <c r="XM483" s="77"/>
      <c r="XN483" s="77"/>
      <c r="XO483" s="77"/>
      <c r="XP483" s="77"/>
      <c r="XQ483" s="77"/>
      <c r="XR483" s="77"/>
      <c r="XS483" s="77"/>
      <c r="XT483" s="77"/>
      <c r="XU483" s="77"/>
      <c r="XV483" s="77"/>
      <c r="XW483" s="77"/>
      <c r="XX483" s="77"/>
      <c r="XY483" s="77"/>
      <c r="XZ483" s="77"/>
      <c r="YA483" s="77"/>
      <c r="YB483" s="77"/>
      <c r="YC483" s="77"/>
      <c r="YD483" s="77"/>
      <c r="YE483" s="77"/>
      <c r="YF483" s="77"/>
      <c r="YG483" s="77"/>
      <c r="YH483" s="77"/>
      <c r="YI483" s="77"/>
      <c r="YJ483" s="77"/>
      <c r="YK483" s="77"/>
      <c r="YL483" s="77"/>
      <c r="YM483" s="77"/>
      <c r="YN483" s="77"/>
      <c r="YO483" s="77"/>
      <c r="YP483" s="77"/>
      <c r="YQ483" s="77"/>
      <c r="YR483" s="77"/>
      <c r="YS483" s="77"/>
      <c r="YT483" s="77"/>
      <c r="YU483" s="77"/>
      <c r="YV483" s="77"/>
      <c r="YW483" s="77"/>
      <c r="YX483" s="77"/>
      <c r="YY483" s="77"/>
      <c r="YZ483" s="77"/>
      <c r="ZA483" s="77"/>
      <c r="ZB483" s="77"/>
      <c r="ZC483" s="77"/>
      <c r="ZD483" s="77"/>
      <c r="ZE483" s="77"/>
      <c r="ZF483" s="77"/>
      <c r="ZG483" s="77"/>
      <c r="ZH483" s="77"/>
      <c r="ZI483" s="77"/>
      <c r="ZJ483" s="77"/>
      <c r="ZK483" s="77"/>
      <c r="ZL483" s="77"/>
      <c r="ZM483" s="77"/>
      <c r="ZN483" s="77"/>
      <c r="ZO483" s="77"/>
      <c r="ZP483" s="77"/>
      <c r="ZQ483" s="77"/>
      <c r="ZR483" s="77"/>
      <c r="ZS483" s="77"/>
      <c r="ZT483" s="77"/>
      <c r="ZU483" s="77"/>
      <c r="ZV483" s="77"/>
      <c r="ZW483" s="77"/>
      <c r="ZX483" s="77"/>
      <c r="ZY483" s="77"/>
      <c r="ZZ483" s="77"/>
      <c r="AAA483" s="77"/>
      <c r="AAB483" s="77"/>
      <c r="AAC483" s="77"/>
      <c r="AAD483" s="77"/>
      <c r="AAE483" s="77"/>
      <c r="AAF483" s="77"/>
      <c r="AAG483" s="77"/>
      <c r="AAH483" s="77"/>
      <c r="AAI483" s="77"/>
      <c r="AAJ483" s="77"/>
      <c r="AAK483" s="77"/>
      <c r="AAL483" s="77"/>
      <c r="AAM483" s="77"/>
      <c r="AAN483" s="77"/>
      <c r="AAO483" s="77"/>
      <c r="AAP483" s="77"/>
      <c r="AAQ483" s="77"/>
      <c r="AAR483" s="77"/>
      <c r="AAS483" s="77"/>
      <c r="AAT483" s="77"/>
      <c r="AAU483" s="77"/>
      <c r="AAV483" s="77"/>
      <c r="AAW483" s="77"/>
      <c r="AAX483" s="77"/>
      <c r="AAY483" s="77"/>
      <c r="AAZ483" s="77"/>
      <c r="ABA483" s="77"/>
      <c r="ABB483" s="77"/>
      <c r="ABC483" s="77"/>
      <c r="ABD483" s="77"/>
      <c r="ABE483" s="77"/>
      <c r="ABF483" s="77"/>
      <c r="ABG483" s="77"/>
      <c r="ABH483" s="77"/>
      <c r="ABI483" s="77"/>
      <c r="ABJ483" s="77"/>
      <c r="ABK483" s="77"/>
      <c r="ABL483" s="77"/>
      <c r="ABM483" s="77"/>
      <c r="ABN483" s="77"/>
      <c r="ABO483" s="77"/>
      <c r="ABP483" s="77"/>
      <c r="ABQ483" s="77"/>
      <c r="ABR483" s="77"/>
      <c r="ABS483" s="77"/>
      <c r="ABT483" s="77"/>
      <c r="ABU483" s="77"/>
      <c r="ABV483" s="77"/>
      <c r="ABW483" s="77"/>
      <c r="ABX483" s="77"/>
      <c r="ABY483" s="77"/>
      <c r="ABZ483" s="77"/>
      <c r="ACA483" s="77"/>
      <c r="ACB483" s="77"/>
      <c r="ACC483" s="77"/>
      <c r="ACD483" s="77"/>
      <c r="ACE483" s="77"/>
      <c r="ACF483" s="77"/>
      <c r="ACG483" s="77"/>
      <c r="ACH483" s="77"/>
      <c r="ACI483" s="77"/>
      <c r="ACJ483" s="77"/>
      <c r="ACK483" s="77"/>
      <c r="ACL483" s="77"/>
      <c r="ACM483" s="77"/>
      <c r="ACN483" s="77"/>
      <c r="ACO483" s="77"/>
      <c r="ACP483" s="77"/>
      <c r="ACQ483" s="77"/>
      <c r="ACR483" s="77"/>
      <c r="ACS483" s="77"/>
      <c r="ACT483" s="77"/>
      <c r="ACU483" s="77"/>
      <c r="ACV483" s="77"/>
      <c r="ACW483" s="77"/>
      <c r="ACX483" s="77"/>
      <c r="ACY483" s="77"/>
      <c r="ACZ483" s="77"/>
      <c r="ADA483" s="77"/>
      <c r="ADB483" s="77"/>
      <c r="ADC483" s="77"/>
      <c r="ADD483" s="77"/>
      <c r="ADE483" s="77"/>
      <c r="ADF483" s="77"/>
      <c r="ADG483" s="77"/>
      <c r="ADH483" s="77"/>
      <c r="ADI483" s="77"/>
      <c r="ADJ483" s="77"/>
      <c r="ADK483" s="77"/>
      <c r="ADL483" s="77"/>
      <c r="ADM483" s="77"/>
      <c r="ADN483" s="77"/>
      <c r="ADO483" s="77"/>
      <c r="ADP483" s="77"/>
      <c r="ADQ483" s="77"/>
      <c r="ADR483" s="77"/>
      <c r="ADS483" s="77"/>
      <c r="ADT483" s="77"/>
      <c r="ADU483" s="77"/>
      <c r="ADV483" s="77"/>
      <c r="ADW483" s="77"/>
      <c r="ADX483" s="77"/>
      <c r="ADY483" s="77"/>
      <c r="ADZ483" s="77"/>
      <c r="AEA483" s="77"/>
      <c r="AEB483" s="77"/>
      <c r="AEC483" s="77"/>
      <c r="AED483" s="77"/>
      <c r="AEE483" s="77"/>
      <c r="AEF483" s="77"/>
      <c r="AEG483" s="77"/>
      <c r="AEH483" s="77"/>
      <c r="AEI483" s="77"/>
      <c r="AEJ483" s="77"/>
      <c r="AEK483" s="77"/>
      <c r="AEL483" s="77"/>
      <c r="AEM483" s="77"/>
      <c r="AEN483" s="77"/>
      <c r="AEO483" s="77"/>
      <c r="AEP483" s="77"/>
      <c r="AEQ483" s="77"/>
      <c r="AER483" s="77"/>
      <c r="AES483" s="77"/>
      <c r="AET483" s="77"/>
      <c r="AEU483" s="77"/>
      <c r="AEV483" s="77"/>
      <c r="AEW483" s="77"/>
      <c r="AEX483" s="77"/>
      <c r="AEY483" s="77"/>
      <c r="AEZ483" s="77"/>
      <c r="AFA483" s="77"/>
      <c r="AFB483" s="77"/>
      <c r="AFC483" s="77"/>
      <c r="AFD483" s="77"/>
      <c r="AFE483" s="77"/>
      <c r="AFF483" s="77"/>
      <c r="AFG483" s="77"/>
      <c r="AFH483" s="77"/>
      <c r="AFI483" s="77"/>
      <c r="AFJ483" s="77"/>
      <c r="AFK483" s="77"/>
      <c r="AFL483" s="77"/>
      <c r="AFM483" s="77"/>
      <c r="AFN483" s="77"/>
      <c r="AFO483" s="77"/>
      <c r="AFP483" s="77"/>
      <c r="AFQ483" s="77"/>
      <c r="AFR483" s="77"/>
      <c r="AFS483" s="77"/>
      <c r="AFT483" s="77"/>
      <c r="AFU483" s="77"/>
      <c r="AFV483" s="77"/>
      <c r="AFW483" s="77"/>
      <c r="AFX483" s="77"/>
      <c r="AFY483" s="77"/>
      <c r="AFZ483" s="77"/>
      <c r="AGA483" s="77"/>
      <c r="AGB483" s="77"/>
      <c r="AGC483" s="77"/>
      <c r="AGD483" s="77"/>
      <c r="AGE483" s="77"/>
      <c r="AGF483" s="77"/>
      <c r="AGG483" s="77"/>
      <c r="AGH483" s="77"/>
      <c r="AGI483" s="77"/>
      <c r="AGJ483" s="77"/>
      <c r="AGK483" s="77"/>
      <c r="AGL483" s="77"/>
      <c r="AGM483" s="77"/>
      <c r="AGN483" s="77"/>
      <c r="AGO483" s="77"/>
      <c r="AGP483" s="77"/>
      <c r="AGQ483" s="77"/>
      <c r="AGR483" s="77"/>
      <c r="AGS483" s="77"/>
      <c r="AGT483" s="77"/>
      <c r="AGU483" s="77"/>
      <c r="AGV483" s="77"/>
      <c r="AGW483" s="77"/>
      <c r="AGX483" s="77"/>
      <c r="AGY483" s="77"/>
      <c r="AGZ483" s="77"/>
      <c r="AHA483" s="77"/>
      <c r="AHB483" s="77"/>
      <c r="AHC483" s="77"/>
      <c r="AHD483" s="77"/>
      <c r="AHE483" s="77"/>
      <c r="AHF483" s="77"/>
      <c r="AHG483" s="77"/>
      <c r="AHH483" s="77"/>
      <c r="AHI483" s="77"/>
      <c r="AHJ483" s="77"/>
      <c r="AHK483" s="77"/>
      <c r="AHL483" s="77"/>
      <c r="AHM483" s="77"/>
      <c r="AHN483" s="77"/>
      <c r="AHO483" s="77"/>
      <c r="AHP483" s="77"/>
      <c r="AHQ483" s="77"/>
      <c r="AHR483" s="77"/>
      <c r="AHS483" s="77"/>
      <c r="AHT483" s="77"/>
      <c r="AHU483" s="77"/>
      <c r="AHV483" s="77"/>
      <c r="AHW483" s="77"/>
      <c r="AHX483" s="77"/>
      <c r="AHY483" s="77"/>
      <c r="AHZ483" s="77"/>
      <c r="AIA483" s="77"/>
      <c r="AIB483" s="77"/>
      <c r="AIC483" s="77"/>
      <c r="AID483" s="77"/>
      <c r="AIE483" s="77"/>
      <c r="AIF483" s="77"/>
      <c r="AIG483" s="77"/>
      <c r="AIH483" s="77"/>
      <c r="AII483" s="77"/>
      <c r="AIJ483" s="77"/>
      <c r="AIK483" s="77"/>
      <c r="AIL483" s="77"/>
      <c r="AIM483" s="77"/>
      <c r="AIN483" s="77"/>
      <c r="AIO483" s="77"/>
      <c r="AIP483" s="77"/>
      <c r="AIQ483" s="77"/>
      <c r="AIR483" s="77"/>
      <c r="AIS483" s="77"/>
      <c r="AIT483" s="77"/>
      <c r="AIU483" s="77"/>
      <c r="AIV483" s="77"/>
      <c r="AIW483" s="77"/>
      <c r="AIX483" s="77"/>
      <c r="AIY483" s="77"/>
      <c r="AIZ483" s="77"/>
      <c r="AJA483" s="77"/>
      <c r="AJB483" s="77"/>
      <c r="AJC483" s="77"/>
      <c r="AJD483" s="77"/>
      <c r="AJE483" s="77"/>
      <c r="AJF483" s="77"/>
      <c r="AJG483" s="77"/>
      <c r="AJH483" s="77"/>
      <c r="AJI483" s="77"/>
      <c r="AJJ483" s="77"/>
      <c r="AJK483" s="77"/>
      <c r="AJL483" s="77"/>
      <c r="AJM483" s="77"/>
      <c r="AJN483" s="77"/>
      <c r="AJO483" s="77"/>
      <c r="AJP483" s="77"/>
      <c r="AJQ483" s="77"/>
      <c r="AJR483" s="77"/>
      <c r="AJS483" s="77"/>
      <c r="AJT483" s="77"/>
      <c r="AJU483" s="77"/>
      <c r="AJV483" s="77"/>
      <c r="AJW483" s="77"/>
      <c r="AJX483" s="77"/>
      <c r="AJY483" s="77"/>
      <c r="AJZ483" s="77"/>
      <c r="AKA483" s="77"/>
      <c r="AKB483" s="77"/>
      <c r="AKC483" s="77"/>
      <c r="AKD483" s="77"/>
      <c r="AKE483" s="77"/>
      <c r="AKF483" s="77"/>
      <c r="AKG483" s="77"/>
      <c r="AKH483" s="77"/>
      <c r="AKI483" s="77"/>
      <c r="AKJ483" s="77"/>
      <c r="AKK483" s="77"/>
      <c r="AKL483" s="77"/>
      <c r="AKM483" s="77"/>
      <c r="AKN483" s="77"/>
      <c r="AKO483" s="77"/>
      <c r="AKP483" s="77"/>
      <c r="AKQ483" s="77"/>
      <c r="AKR483" s="77"/>
      <c r="AKS483" s="77"/>
      <c r="AKT483" s="77"/>
      <c r="AKU483" s="77"/>
      <c r="AKV483" s="77"/>
      <c r="AKW483" s="77"/>
      <c r="AKX483" s="77"/>
      <c r="AKY483" s="77"/>
      <c r="AKZ483" s="77"/>
      <c r="ALA483" s="77"/>
      <c r="ALB483" s="77"/>
      <c r="ALC483" s="77"/>
      <c r="ALD483" s="77"/>
      <c r="ALE483" s="77"/>
      <c r="ALF483" s="77"/>
      <c r="ALG483" s="77"/>
      <c r="ALH483" s="77"/>
      <c r="ALI483" s="77"/>
      <c r="ALJ483" s="77"/>
      <c r="ALK483" s="77"/>
      <c r="ALL483" s="77"/>
      <c r="ALM483" s="77"/>
      <c r="ALN483" s="77"/>
      <c r="ALO483" s="77"/>
      <c r="ALP483" s="77"/>
      <c r="ALQ483" s="77"/>
      <c r="ALR483" s="77"/>
      <c r="ALS483" s="77"/>
      <c r="ALT483" s="77"/>
      <c r="ALU483" s="77"/>
      <c r="ALV483" s="77"/>
      <c r="ALW483" s="77"/>
      <c r="ALX483" s="77"/>
      <c r="ALY483" s="77"/>
      <c r="ALZ483" s="77"/>
      <c r="AMA483" s="77"/>
      <c r="AMB483" s="77"/>
      <c r="AMC483" s="77"/>
      <c r="AMD483" s="77"/>
      <c r="AME483" s="77"/>
      <c r="AMF483" s="77"/>
      <c r="AMG483" s="77"/>
      <c r="AMH483" s="77"/>
      <c r="AMI483" s="77"/>
      <c r="AMJ483" s="77"/>
    </row>
    <row r="484" customFormat="false" ht="12.85" hidden="false" customHeight="false" outlineLevel="0" collapsed="false">
      <c r="A484" s="77"/>
      <c r="B484" s="77"/>
      <c r="C484" s="77"/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77"/>
      <c r="P484" s="77"/>
      <c r="Q484" s="77"/>
      <c r="R484" s="77"/>
      <c r="S484" s="77"/>
      <c r="T484" s="77"/>
      <c r="U484" s="77"/>
      <c r="V484" s="77"/>
      <c r="W484" s="77"/>
      <c r="X484" s="77"/>
      <c r="Y484" s="77"/>
      <c r="Z484" s="77"/>
      <c r="AA484" s="77"/>
      <c r="AB484" s="77"/>
      <c r="AC484" s="77"/>
      <c r="AD484" s="77"/>
      <c r="AE484" s="77"/>
      <c r="AF484" s="77"/>
      <c r="AG484" s="77"/>
      <c r="AH484" s="77"/>
      <c r="AI484" s="77"/>
      <c r="AJ484" s="77"/>
      <c r="AK484" s="77"/>
      <c r="AL484" s="77"/>
      <c r="AM484" s="77"/>
      <c r="AN484" s="77"/>
      <c r="AO484" s="77"/>
      <c r="AP484" s="77"/>
      <c r="AQ484" s="77"/>
      <c r="AR484" s="77"/>
      <c r="AS484" s="77"/>
      <c r="AT484" s="77"/>
      <c r="AU484" s="77"/>
      <c r="AV484" s="77"/>
      <c r="AW484" s="77"/>
      <c r="AX484" s="77"/>
      <c r="AY484" s="77"/>
      <c r="AZ484" s="77"/>
      <c r="BA484" s="77"/>
      <c r="BB484" s="77"/>
      <c r="BC484" s="77"/>
      <c r="BD484" s="77"/>
      <c r="BE484" s="77"/>
      <c r="BF484" s="77"/>
      <c r="BG484" s="77"/>
      <c r="BH484" s="77"/>
      <c r="BI484" s="77"/>
      <c r="BJ484" s="77"/>
      <c r="BK484" s="77"/>
      <c r="BL484" s="77"/>
      <c r="BM484" s="77"/>
      <c r="BN484" s="77"/>
      <c r="BO484" s="77"/>
      <c r="BP484" s="77"/>
      <c r="BQ484" s="77"/>
      <c r="BR484" s="77"/>
      <c r="BS484" s="77"/>
      <c r="BT484" s="77"/>
      <c r="BU484" s="77"/>
      <c r="BV484" s="77"/>
      <c r="BW484" s="77"/>
      <c r="BX484" s="77"/>
      <c r="BY484" s="77"/>
      <c r="BZ484" s="77"/>
      <c r="CA484" s="77"/>
      <c r="CB484" s="77"/>
      <c r="CC484" s="77"/>
      <c r="CD484" s="77"/>
      <c r="CE484" s="77"/>
      <c r="CF484" s="77"/>
      <c r="CG484" s="77"/>
      <c r="CH484" s="77"/>
      <c r="CI484" s="77"/>
      <c r="CJ484" s="77"/>
      <c r="CK484" s="77"/>
      <c r="CL484" s="77"/>
      <c r="CM484" s="77"/>
      <c r="CN484" s="77"/>
      <c r="CO484" s="77"/>
      <c r="CP484" s="77"/>
      <c r="CQ484" s="77"/>
      <c r="CR484" s="77"/>
      <c r="CS484" s="77"/>
      <c r="CT484" s="77"/>
      <c r="CU484" s="77"/>
      <c r="CV484" s="77"/>
      <c r="CW484" s="77"/>
      <c r="CX484" s="77"/>
      <c r="CY484" s="77"/>
      <c r="CZ484" s="77"/>
      <c r="DA484" s="77"/>
      <c r="DB484" s="77"/>
      <c r="DC484" s="77"/>
      <c r="DD484" s="77"/>
      <c r="DE484" s="77"/>
      <c r="DF484" s="77"/>
      <c r="DG484" s="77"/>
      <c r="DH484" s="77"/>
      <c r="DI484" s="77"/>
      <c r="DJ484" s="77"/>
      <c r="DK484" s="77"/>
      <c r="DL484" s="77"/>
      <c r="DM484" s="77"/>
      <c r="DN484" s="77"/>
      <c r="DO484" s="77"/>
      <c r="DP484" s="77"/>
      <c r="DQ484" s="77"/>
      <c r="DR484" s="77"/>
      <c r="DS484" s="77"/>
      <c r="DT484" s="77"/>
      <c r="DU484" s="77"/>
      <c r="DV484" s="77"/>
      <c r="DW484" s="77"/>
      <c r="DX484" s="77"/>
      <c r="DY484" s="77"/>
      <c r="DZ484" s="77"/>
      <c r="EA484" s="77"/>
      <c r="EB484" s="77"/>
      <c r="EC484" s="77"/>
      <c r="ED484" s="77"/>
      <c r="EE484" s="77"/>
      <c r="EF484" s="77"/>
      <c r="EG484" s="77"/>
      <c r="EH484" s="77"/>
      <c r="EI484" s="77"/>
      <c r="EJ484" s="77"/>
      <c r="EK484" s="77"/>
      <c r="EL484" s="77"/>
      <c r="EM484" s="77"/>
      <c r="EN484" s="77"/>
      <c r="EO484" s="77"/>
      <c r="EP484" s="77"/>
      <c r="EQ484" s="77"/>
      <c r="ER484" s="77"/>
      <c r="ES484" s="77"/>
      <c r="ET484" s="77"/>
      <c r="EU484" s="77"/>
      <c r="EV484" s="77"/>
      <c r="EW484" s="77"/>
      <c r="EX484" s="77"/>
      <c r="EY484" s="77"/>
      <c r="EZ484" s="77"/>
      <c r="FA484" s="77"/>
      <c r="FB484" s="77"/>
      <c r="FC484" s="77"/>
      <c r="FD484" s="77"/>
      <c r="FE484" s="77"/>
      <c r="FF484" s="77"/>
      <c r="FG484" s="77"/>
      <c r="FH484" s="77"/>
      <c r="FI484" s="77"/>
      <c r="FJ484" s="77"/>
      <c r="FK484" s="77"/>
      <c r="FL484" s="77"/>
      <c r="FM484" s="77"/>
      <c r="FN484" s="77"/>
      <c r="FO484" s="77"/>
      <c r="FP484" s="77"/>
      <c r="FQ484" s="77"/>
      <c r="FR484" s="77"/>
      <c r="FS484" s="77"/>
      <c r="FT484" s="77"/>
      <c r="FU484" s="77"/>
      <c r="FV484" s="77"/>
      <c r="FW484" s="77"/>
      <c r="FX484" s="77"/>
      <c r="FY484" s="77"/>
      <c r="FZ484" s="77"/>
      <c r="GA484" s="77"/>
      <c r="GB484" s="77"/>
      <c r="GC484" s="77"/>
      <c r="GD484" s="77"/>
      <c r="GE484" s="77"/>
      <c r="GF484" s="77"/>
      <c r="GG484" s="77"/>
      <c r="GH484" s="77"/>
      <c r="GI484" s="77"/>
      <c r="GJ484" s="77"/>
      <c r="GK484" s="77"/>
      <c r="GL484" s="77"/>
      <c r="GM484" s="77"/>
      <c r="GN484" s="77"/>
      <c r="GO484" s="77"/>
      <c r="GP484" s="77"/>
      <c r="GQ484" s="77"/>
      <c r="GR484" s="77"/>
      <c r="GS484" s="77"/>
      <c r="GT484" s="77"/>
      <c r="GU484" s="77"/>
      <c r="GV484" s="77"/>
      <c r="GW484" s="77"/>
      <c r="GX484" s="77"/>
      <c r="GY484" s="77"/>
      <c r="GZ484" s="77"/>
      <c r="HA484" s="77"/>
      <c r="HB484" s="77"/>
      <c r="HC484" s="77"/>
      <c r="HD484" s="77"/>
      <c r="HE484" s="77"/>
      <c r="HF484" s="77"/>
      <c r="HG484" s="77"/>
      <c r="HH484" s="77"/>
      <c r="HI484" s="77"/>
      <c r="HJ484" s="77"/>
      <c r="HK484" s="77"/>
      <c r="HL484" s="77"/>
      <c r="HM484" s="77"/>
      <c r="HN484" s="77"/>
      <c r="HO484" s="77"/>
      <c r="HP484" s="77"/>
      <c r="HQ484" s="77"/>
      <c r="HR484" s="77"/>
      <c r="HS484" s="77"/>
      <c r="HT484" s="77"/>
      <c r="HU484" s="77"/>
      <c r="HV484" s="77"/>
      <c r="HW484" s="77"/>
      <c r="HX484" s="77"/>
      <c r="HY484" s="77"/>
      <c r="HZ484" s="77"/>
      <c r="IA484" s="77"/>
      <c r="IB484" s="77"/>
      <c r="IC484" s="77"/>
      <c r="ID484" s="77"/>
      <c r="IE484" s="77"/>
      <c r="IF484" s="77"/>
      <c r="IG484" s="77"/>
      <c r="IH484" s="77"/>
      <c r="II484" s="77"/>
      <c r="IJ484" s="77"/>
      <c r="IK484" s="77"/>
      <c r="IL484" s="77"/>
      <c r="IM484" s="77"/>
      <c r="IN484" s="77"/>
      <c r="IO484" s="77"/>
      <c r="IP484" s="77"/>
      <c r="IQ484" s="77"/>
      <c r="IR484" s="77"/>
      <c r="IS484" s="77"/>
      <c r="IT484" s="77"/>
      <c r="IU484" s="77"/>
      <c r="IV484" s="77"/>
      <c r="IW484" s="77"/>
      <c r="IX484" s="77"/>
      <c r="IY484" s="77"/>
      <c r="IZ484" s="77"/>
      <c r="JA484" s="77"/>
      <c r="JB484" s="77"/>
      <c r="JC484" s="77"/>
      <c r="JD484" s="77"/>
      <c r="JE484" s="77"/>
      <c r="JF484" s="77"/>
      <c r="JG484" s="77"/>
      <c r="JH484" s="77"/>
      <c r="JI484" s="77"/>
      <c r="JJ484" s="77"/>
      <c r="JK484" s="77"/>
      <c r="JL484" s="77"/>
      <c r="JM484" s="77"/>
      <c r="JN484" s="77"/>
      <c r="JO484" s="77"/>
      <c r="JP484" s="77"/>
      <c r="JQ484" s="77"/>
      <c r="JR484" s="77"/>
      <c r="JS484" s="77"/>
      <c r="JT484" s="77"/>
      <c r="JU484" s="77"/>
      <c r="JV484" s="77"/>
      <c r="JW484" s="77"/>
      <c r="JX484" s="77"/>
      <c r="JY484" s="77"/>
      <c r="JZ484" s="77"/>
      <c r="KA484" s="77"/>
      <c r="KB484" s="77"/>
      <c r="KC484" s="77"/>
      <c r="KD484" s="77"/>
      <c r="KE484" s="77"/>
      <c r="KF484" s="77"/>
      <c r="KG484" s="77"/>
      <c r="KH484" s="77"/>
      <c r="KI484" s="77"/>
      <c r="KJ484" s="77"/>
      <c r="KK484" s="77"/>
      <c r="KL484" s="77"/>
      <c r="KM484" s="77"/>
      <c r="KN484" s="77"/>
      <c r="KO484" s="77"/>
      <c r="KP484" s="77"/>
      <c r="KQ484" s="77"/>
      <c r="KR484" s="77"/>
      <c r="KS484" s="77"/>
      <c r="KT484" s="77"/>
      <c r="KU484" s="77"/>
      <c r="KV484" s="77"/>
      <c r="KW484" s="77"/>
      <c r="KX484" s="77"/>
      <c r="KY484" s="77"/>
      <c r="KZ484" s="77"/>
      <c r="LA484" s="77"/>
      <c r="LB484" s="77"/>
      <c r="LC484" s="77"/>
      <c r="LD484" s="77"/>
      <c r="LE484" s="77"/>
      <c r="LF484" s="77"/>
      <c r="LG484" s="77"/>
      <c r="LH484" s="77"/>
      <c r="LI484" s="77"/>
      <c r="LJ484" s="77"/>
      <c r="LK484" s="77"/>
      <c r="LL484" s="77"/>
      <c r="LM484" s="77"/>
      <c r="LN484" s="77"/>
      <c r="LO484" s="77"/>
      <c r="LP484" s="77"/>
      <c r="LQ484" s="77"/>
      <c r="LR484" s="77"/>
      <c r="LS484" s="77"/>
      <c r="LT484" s="77"/>
      <c r="LU484" s="77"/>
      <c r="LV484" s="77"/>
      <c r="LW484" s="77"/>
      <c r="LX484" s="77"/>
      <c r="LY484" s="77"/>
      <c r="LZ484" s="77"/>
      <c r="MA484" s="77"/>
      <c r="MB484" s="77"/>
      <c r="MC484" s="77"/>
      <c r="MD484" s="77"/>
      <c r="ME484" s="77"/>
      <c r="MF484" s="77"/>
      <c r="MG484" s="77"/>
      <c r="MH484" s="77"/>
      <c r="MI484" s="77"/>
      <c r="MJ484" s="77"/>
      <c r="MK484" s="77"/>
      <c r="ML484" s="77"/>
      <c r="MM484" s="77"/>
      <c r="MN484" s="77"/>
      <c r="MO484" s="77"/>
      <c r="MP484" s="77"/>
      <c r="MQ484" s="77"/>
      <c r="MR484" s="77"/>
      <c r="MS484" s="77"/>
      <c r="MT484" s="77"/>
      <c r="MU484" s="77"/>
      <c r="MV484" s="77"/>
      <c r="MW484" s="77"/>
      <c r="MX484" s="77"/>
      <c r="MY484" s="77"/>
      <c r="MZ484" s="77"/>
      <c r="NA484" s="77"/>
      <c r="NB484" s="77"/>
      <c r="NC484" s="77"/>
      <c r="ND484" s="77"/>
      <c r="NE484" s="77"/>
      <c r="NF484" s="77"/>
      <c r="NG484" s="77"/>
      <c r="NH484" s="77"/>
      <c r="NI484" s="77"/>
      <c r="NJ484" s="77"/>
      <c r="NK484" s="77"/>
      <c r="NL484" s="77"/>
      <c r="NM484" s="77"/>
      <c r="NN484" s="77"/>
      <c r="NO484" s="77"/>
      <c r="NP484" s="77"/>
      <c r="NQ484" s="77"/>
      <c r="NR484" s="77"/>
      <c r="NS484" s="77"/>
      <c r="NT484" s="77"/>
      <c r="NU484" s="77"/>
      <c r="NV484" s="77"/>
      <c r="NW484" s="77"/>
      <c r="NX484" s="77"/>
      <c r="NY484" s="77"/>
      <c r="NZ484" s="77"/>
      <c r="OA484" s="77"/>
      <c r="OB484" s="77"/>
      <c r="OC484" s="77"/>
      <c r="OD484" s="77"/>
      <c r="OE484" s="77"/>
      <c r="OF484" s="77"/>
      <c r="OG484" s="77"/>
      <c r="OH484" s="77"/>
      <c r="OI484" s="77"/>
      <c r="OJ484" s="77"/>
      <c r="OK484" s="77"/>
      <c r="OL484" s="77"/>
      <c r="OM484" s="77"/>
      <c r="ON484" s="77"/>
      <c r="OO484" s="77"/>
      <c r="OP484" s="77"/>
      <c r="OQ484" s="77"/>
      <c r="OR484" s="77"/>
      <c r="OS484" s="77"/>
      <c r="OT484" s="77"/>
      <c r="OU484" s="77"/>
      <c r="OV484" s="77"/>
      <c r="OW484" s="77"/>
      <c r="OX484" s="77"/>
      <c r="OY484" s="77"/>
      <c r="OZ484" s="77"/>
      <c r="PA484" s="77"/>
      <c r="PB484" s="77"/>
      <c r="PC484" s="77"/>
      <c r="PD484" s="77"/>
      <c r="PE484" s="77"/>
      <c r="PF484" s="77"/>
      <c r="PG484" s="77"/>
      <c r="PH484" s="77"/>
      <c r="PI484" s="77"/>
      <c r="PJ484" s="77"/>
      <c r="PK484" s="77"/>
      <c r="PL484" s="77"/>
      <c r="PM484" s="77"/>
      <c r="PN484" s="77"/>
      <c r="PO484" s="77"/>
      <c r="PP484" s="77"/>
      <c r="PQ484" s="77"/>
      <c r="PR484" s="77"/>
      <c r="PS484" s="77"/>
      <c r="PT484" s="77"/>
      <c r="PU484" s="77"/>
      <c r="PV484" s="77"/>
      <c r="PW484" s="77"/>
      <c r="PX484" s="77"/>
      <c r="PY484" s="77"/>
      <c r="PZ484" s="77"/>
      <c r="QA484" s="77"/>
      <c r="QB484" s="77"/>
      <c r="QC484" s="77"/>
      <c r="QD484" s="77"/>
      <c r="QE484" s="77"/>
      <c r="QF484" s="77"/>
      <c r="QG484" s="77"/>
      <c r="QH484" s="77"/>
      <c r="QI484" s="77"/>
      <c r="QJ484" s="77"/>
      <c r="QK484" s="77"/>
      <c r="QL484" s="77"/>
      <c r="QM484" s="77"/>
      <c r="QN484" s="77"/>
      <c r="QO484" s="77"/>
      <c r="QP484" s="77"/>
      <c r="QQ484" s="77"/>
      <c r="QR484" s="77"/>
      <c r="QS484" s="77"/>
      <c r="QT484" s="77"/>
      <c r="QU484" s="77"/>
      <c r="QV484" s="77"/>
      <c r="QW484" s="77"/>
      <c r="QX484" s="77"/>
      <c r="QY484" s="77"/>
      <c r="QZ484" s="77"/>
      <c r="RA484" s="77"/>
      <c r="RB484" s="77"/>
      <c r="RC484" s="77"/>
      <c r="RD484" s="77"/>
      <c r="RE484" s="77"/>
      <c r="RF484" s="77"/>
      <c r="RG484" s="77"/>
      <c r="RH484" s="77"/>
      <c r="RI484" s="77"/>
      <c r="RJ484" s="77"/>
      <c r="RK484" s="77"/>
      <c r="RL484" s="77"/>
      <c r="RM484" s="77"/>
      <c r="RN484" s="77"/>
      <c r="RO484" s="77"/>
      <c r="RP484" s="77"/>
      <c r="RQ484" s="77"/>
      <c r="RR484" s="77"/>
      <c r="RS484" s="77"/>
      <c r="RT484" s="77"/>
      <c r="RU484" s="77"/>
      <c r="RV484" s="77"/>
      <c r="RW484" s="77"/>
      <c r="RX484" s="77"/>
      <c r="RY484" s="77"/>
      <c r="RZ484" s="77"/>
      <c r="SA484" s="77"/>
      <c r="SB484" s="77"/>
      <c r="SC484" s="77"/>
      <c r="SD484" s="77"/>
      <c r="SE484" s="77"/>
      <c r="SF484" s="77"/>
      <c r="SG484" s="77"/>
      <c r="SH484" s="77"/>
      <c r="SI484" s="77"/>
      <c r="SJ484" s="77"/>
      <c r="SK484" s="77"/>
      <c r="SL484" s="77"/>
      <c r="SM484" s="77"/>
      <c r="SN484" s="77"/>
      <c r="SO484" s="77"/>
      <c r="SP484" s="77"/>
      <c r="SQ484" s="77"/>
      <c r="SR484" s="77"/>
      <c r="SS484" s="77"/>
      <c r="ST484" s="77"/>
      <c r="SU484" s="77"/>
      <c r="SV484" s="77"/>
      <c r="SW484" s="77"/>
      <c r="SX484" s="77"/>
      <c r="SY484" s="77"/>
      <c r="SZ484" s="77"/>
      <c r="TA484" s="77"/>
      <c r="TB484" s="77"/>
      <c r="TC484" s="77"/>
      <c r="TD484" s="77"/>
      <c r="TE484" s="77"/>
      <c r="TF484" s="77"/>
      <c r="TG484" s="77"/>
      <c r="TH484" s="77"/>
      <c r="TI484" s="77"/>
      <c r="TJ484" s="77"/>
      <c r="TK484" s="77"/>
      <c r="TL484" s="77"/>
      <c r="TM484" s="77"/>
      <c r="TN484" s="77"/>
      <c r="TO484" s="77"/>
      <c r="TP484" s="77"/>
      <c r="TQ484" s="77"/>
      <c r="TR484" s="77"/>
      <c r="TS484" s="77"/>
      <c r="TT484" s="77"/>
      <c r="TU484" s="77"/>
      <c r="TV484" s="77"/>
      <c r="TW484" s="77"/>
      <c r="TX484" s="77"/>
      <c r="TY484" s="77"/>
      <c r="TZ484" s="77"/>
      <c r="UA484" s="77"/>
      <c r="UB484" s="77"/>
      <c r="UC484" s="77"/>
      <c r="UD484" s="77"/>
      <c r="UE484" s="77"/>
      <c r="UF484" s="77"/>
      <c r="UG484" s="77"/>
      <c r="UH484" s="77"/>
      <c r="UI484" s="77"/>
      <c r="UJ484" s="77"/>
      <c r="UK484" s="77"/>
      <c r="UL484" s="77"/>
      <c r="UM484" s="77"/>
      <c r="UN484" s="77"/>
      <c r="UO484" s="77"/>
      <c r="UP484" s="77"/>
      <c r="UQ484" s="77"/>
      <c r="UR484" s="77"/>
      <c r="US484" s="77"/>
      <c r="UT484" s="77"/>
      <c r="UU484" s="77"/>
      <c r="UV484" s="77"/>
      <c r="UW484" s="77"/>
      <c r="UX484" s="77"/>
      <c r="UY484" s="77"/>
      <c r="UZ484" s="77"/>
      <c r="VA484" s="77"/>
      <c r="VB484" s="77"/>
      <c r="VC484" s="77"/>
      <c r="VD484" s="77"/>
      <c r="VE484" s="77"/>
      <c r="VF484" s="77"/>
      <c r="VG484" s="77"/>
      <c r="VH484" s="77"/>
      <c r="VI484" s="77"/>
      <c r="VJ484" s="77"/>
      <c r="VK484" s="77"/>
      <c r="VL484" s="77"/>
      <c r="VM484" s="77"/>
      <c r="VN484" s="77"/>
      <c r="VO484" s="77"/>
      <c r="VP484" s="77"/>
      <c r="VQ484" s="77"/>
      <c r="VR484" s="77"/>
      <c r="VS484" s="77"/>
      <c r="VT484" s="77"/>
      <c r="VU484" s="77"/>
      <c r="VV484" s="77"/>
      <c r="VW484" s="77"/>
      <c r="VX484" s="77"/>
      <c r="VY484" s="77"/>
      <c r="VZ484" s="77"/>
      <c r="WA484" s="77"/>
      <c r="WB484" s="77"/>
      <c r="WC484" s="77"/>
      <c r="WD484" s="77"/>
      <c r="WE484" s="77"/>
      <c r="WF484" s="77"/>
      <c r="WG484" s="77"/>
      <c r="WH484" s="77"/>
      <c r="WI484" s="77"/>
      <c r="WJ484" s="77"/>
      <c r="WK484" s="77"/>
      <c r="WL484" s="77"/>
      <c r="WM484" s="77"/>
      <c r="WN484" s="77"/>
      <c r="WO484" s="77"/>
      <c r="WP484" s="77"/>
      <c r="WQ484" s="77"/>
      <c r="WR484" s="77"/>
      <c r="WS484" s="77"/>
      <c r="WT484" s="77"/>
      <c r="WU484" s="77"/>
      <c r="WV484" s="77"/>
      <c r="WW484" s="77"/>
      <c r="WX484" s="77"/>
      <c r="WY484" s="77"/>
      <c r="WZ484" s="77"/>
      <c r="XA484" s="77"/>
      <c r="XB484" s="77"/>
      <c r="XC484" s="77"/>
      <c r="XD484" s="77"/>
      <c r="XE484" s="77"/>
      <c r="XF484" s="77"/>
      <c r="XG484" s="77"/>
      <c r="XH484" s="77"/>
      <c r="XI484" s="77"/>
      <c r="XJ484" s="77"/>
      <c r="XK484" s="77"/>
      <c r="XL484" s="77"/>
      <c r="XM484" s="77"/>
      <c r="XN484" s="77"/>
      <c r="XO484" s="77"/>
      <c r="XP484" s="77"/>
      <c r="XQ484" s="77"/>
      <c r="XR484" s="77"/>
      <c r="XS484" s="77"/>
      <c r="XT484" s="77"/>
      <c r="XU484" s="77"/>
      <c r="XV484" s="77"/>
      <c r="XW484" s="77"/>
      <c r="XX484" s="77"/>
      <c r="XY484" s="77"/>
      <c r="XZ484" s="77"/>
      <c r="YA484" s="77"/>
      <c r="YB484" s="77"/>
      <c r="YC484" s="77"/>
      <c r="YD484" s="77"/>
      <c r="YE484" s="77"/>
      <c r="YF484" s="77"/>
      <c r="YG484" s="77"/>
      <c r="YH484" s="77"/>
      <c r="YI484" s="77"/>
      <c r="YJ484" s="77"/>
      <c r="YK484" s="77"/>
      <c r="YL484" s="77"/>
      <c r="YM484" s="77"/>
      <c r="YN484" s="77"/>
      <c r="YO484" s="77"/>
      <c r="YP484" s="77"/>
      <c r="YQ484" s="77"/>
      <c r="YR484" s="77"/>
      <c r="YS484" s="77"/>
      <c r="YT484" s="77"/>
      <c r="YU484" s="77"/>
      <c r="YV484" s="77"/>
      <c r="YW484" s="77"/>
      <c r="YX484" s="77"/>
      <c r="YY484" s="77"/>
      <c r="YZ484" s="77"/>
      <c r="ZA484" s="77"/>
      <c r="ZB484" s="77"/>
      <c r="ZC484" s="77"/>
      <c r="ZD484" s="77"/>
      <c r="ZE484" s="77"/>
      <c r="ZF484" s="77"/>
      <c r="ZG484" s="77"/>
      <c r="ZH484" s="77"/>
      <c r="ZI484" s="77"/>
      <c r="ZJ484" s="77"/>
      <c r="ZK484" s="77"/>
      <c r="ZL484" s="77"/>
      <c r="ZM484" s="77"/>
      <c r="ZN484" s="77"/>
      <c r="ZO484" s="77"/>
      <c r="ZP484" s="77"/>
      <c r="ZQ484" s="77"/>
      <c r="ZR484" s="77"/>
      <c r="ZS484" s="77"/>
      <c r="ZT484" s="77"/>
      <c r="ZU484" s="77"/>
      <c r="ZV484" s="77"/>
      <c r="ZW484" s="77"/>
      <c r="ZX484" s="77"/>
      <c r="ZY484" s="77"/>
      <c r="ZZ484" s="77"/>
      <c r="AAA484" s="77"/>
      <c r="AAB484" s="77"/>
      <c r="AAC484" s="77"/>
      <c r="AAD484" s="77"/>
      <c r="AAE484" s="77"/>
      <c r="AAF484" s="77"/>
      <c r="AAG484" s="77"/>
      <c r="AAH484" s="77"/>
      <c r="AAI484" s="77"/>
      <c r="AAJ484" s="77"/>
      <c r="AAK484" s="77"/>
      <c r="AAL484" s="77"/>
      <c r="AAM484" s="77"/>
      <c r="AAN484" s="77"/>
      <c r="AAO484" s="77"/>
      <c r="AAP484" s="77"/>
      <c r="AAQ484" s="77"/>
      <c r="AAR484" s="77"/>
      <c r="AAS484" s="77"/>
      <c r="AAT484" s="77"/>
      <c r="AAU484" s="77"/>
      <c r="AAV484" s="77"/>
      <c r="AAW484" s="77"/>
      <c r="AAX484" s="77"/>
      <c r="AAY484" s="77"/>
      <c r="AAZ484" s="77"/>
      <c r="ABA484" s="77"/>
      <c r="ABB484" s="77"/>
      <c r="ABC484" s="77"/>
      <c r="ABD484" s="77"/>
      <c r="ABE484" s="77"/>
      <c r="ABF484" s="77"/>
      <c r="ABG484" s="77"/>
      <c r="ABH484" s="77"/>
      <c r="ABI484" s="77"/>
      <c r="ABJ484" s="77"/>
      <c r="ABK484" s="77"/>
      <c r="ABL484" s="77"/>
      <c r="ABM484" s="77"/>
      <c r="ABN484" s="77"/>
      <c r="ABO484" s="77"/>
      <c r="ABP484" s="77"/>
      <c r="ABQ484" s="77"/>
      <c r="ABR484" s="77"/>
      <c r="ABS484" s="77"/>
      <c r="ABT484" s="77"/>
      <c r="ABU484" s="77"/>
      <c r="ABV484" s="77"/>
      <c r="ABW484" s="77"/>
      <c r="ABX484" s="77"/>
      <c r="ABY484" s="77"/>
      <c r="ABZ484" s="77"/>
      <c r="ACA484" s="77"/>
      <c r="ACB484" s="77"/>
      <c r="ACC484" s="77"/>
      <c r="ACD484" s="77"/>
      <c r="ACE484" s="77"/>
      <c r="ACF484" s="77"/>
      <c r="ACG484" s="77"/>
      <c r="ACH484" s="77"/>
      <c r="ACI484" s="77"/>
      <c r="ACJ484" s="77"/>
      <c r="ACK484" s="77"/>
      <c r="ACL484" s="77"/>
      <c r="ACM484" s="77"/>
      <c r="ACN484" s="77"/>
      <c r="ACO484" s="77"/>
      <c r="ACP484" s="77"/>
      <c r="ACQ484" s="77"/>
      <c r="ACR484" s="77"/>
      <c r="ACS484" s="77"/>
      <c r="ACT484" s="77"/>
      <c r="ACU484" s="77"/>
      <c r="ACV484" s="77"/>
      <c r="ACW484" s="77"/>
      <c r="ACX484" s="77"/>
      <c r="ACY484" s="77"/>
      <c r="ACZ484" s="77"/>
      <c r="ADA484" s="77"/>
      <c r="ADB484" s="77"/>
      <c r="ADC484" s="77"/>
      <c r="ADD484" s="77"/>
      <c r="ADE484" s="77"/>
      <c r="ADF484" s="77"/>
      <c r="ADG484" s="77"/>
      <c r="ADH484" s="77"/>
      <c r="ADI484" s="77"/>
      <c r="ADJ484" s="77"/>
      <c r="ADK484" s="77"/>
      <c r="ADL484" s="77"/>
      <c r="ADM484" s="77"/>
      <c r="ADN484" s="77"/>
      <c r="ADO484" s="77"/>
      <c r="ADP484" s="77"/>
      <c r="ADQ484" s="77"/>
      <c r="ADR484" s="77"/>
      <c r="ADS484" s="77"/>
      <c r="ADT484" s="77"/>
      <c r="ADU484" s="77"/>
      <c r="ADV484" s="77"/>
      <c r="ADW484" s="77"/>
      <c r="ADX484" s="77"/>
      <c r="ADY484" s="77"/>
      <c r="ADZ484" s="77"/>
      <c r="AEA484" s="77"/>
      <c r="AEB484" s="77"/>
      <c r="AEC484" s="77"/>
      <c r="AED484" s="77"/>
      <c r="AEE484" s="77"/>
      <c r="AEF484" s="77"/>
      <c r="AEG484" s="77"/>
      <c r="AEH484" s="77"/>
      <c r="AEI484" s="77"/>
      <c r="AEJ484" s="77"/>
      <c r="AEK484" s="77"/>
      <c r="AEL484" s="77"/>
      <c r="AEM484" s="77"/>
      <c r="AEN484" s="77"/>
      <c r="AEO484" s="77"/>
      <c r="AEP484" s="77"/>
      <c r="AEQ484" s="77"/>
      <c r="AER484" s="77"/>
      <c r="AES484" s="77"/>
      <c r="AET484" s="77"/>
      <c r="AEU484" s="77"/>
      <c r="AEV484" s="77"/>
      <c r="AEW484" s="77"/>
      <c r="AEX484" s="77"/>
      <c r="AEY484" s="77"/>
      <c r="AEZ484" s="77"/>
      <c r="AFA484" s="77"/>
      <c r="AFB484" s="77"/>
      <c r="AFC484" s="77"/>
      <c r="AFD484" s="77"/>
      <c r="AFE484" s="77"/>
      <c r="AFF484" s="77"/>
      <c r="AFG484" s="77"/>
      <c r="AFH484" s="77"/>
      <c r="AFI484" s="77"/>
      <c r="AFJ484" s="77"/>
      <c r="AFK484" s="77"/>
      <c r="AFL484" s="77"/>
      <c r="AFM484" s="77"/>
      <c r="AFN484" s="77"/>
      <c r="AFO484" s="77"/>
      <c r="AFP484" s="77"/>
      <c r="AFQ484" s="77"/>
      <c r="AFR484" s="77"/>
      <c r="AFS484" s="77"/>
      <c r="AFT484" s="77"/>
      <c r="AFU484" s="77"/>
      <c r="AFV484" s="77"/>
      <c r="AFW484" s="77"/>
      <c r="AFX484" s="77"/>
      <c r="AFY484" s="77"/>
      <c r="AFZ484" s="77"/>
      <c r="AGA484" s="77"/>
      <c r="AGB484" s="77"/>
      <c r="AGC484" s="77"/>
      <c r="AGD484" s="77"/>
      <c r="AGE484" s="77"/>
      <c r="AGF484" s="77"/>
      <c r="AGG484" s="77"/>
      <c r="AGH484" s="77"/>
      <c r="AGI484" s="77"/>
      <c r="AGJ484" s="77"/>
      <c r="AGK484" s="77"/>
      <c r="AGL484" s="77"/>
      <c r="AGM484" s="77"/>
      <c r="AGN484" s="77"/>
      <c r="AGO484" s="77"/>
      <c r="AGP484" s="77"/>
      <c r="AGQ484" s="77"/>
      <c r="AGR484" s="77"/>
      <c r="AGS484" s="77"/>
      <c r="AGT484" s="77"/>
      <c r="AGU484" s="77"/>
      <c r="AGV484" s="77"/>
      <c r="AGW484" s="77"/>
      <c r="AGX484" s="77"/>
      <c r="AGY484" s="77"/>
      <c r="AGZ484" s="77"/>
      <c r="AHA484" s="77"/>
      <c r="AHB484" s="77"/>
      <c r="AHC484" s="77"/>
      <c r="AHD484" s="77"/>
      <c r="AHE484" s="77"/>
      <c r="AHF484" s="77"/>
      <c r="AHG484" s="77"/>
      <c r="AHH484" s="77"/>
      <c r="AHI484" s="77"/>
      <c r="AHJ484" s="77"/>
      <c r="AHK484" s="77"/>
      <c r="AHL484" s="77"/>
      <c r="AHM484" s="77"/>
      <c r="AHN484" s="77"/>
      <c r="AHO484" s="77"/>
      <c r="AHP484" s="77"/>
      <c r="AHQ484" s="77"/>
      <c r="AHR484" s="77"/>
      <c r="AHS484" s="77"/>
      <c r="AHT484" s="77"/>
      <c r="AHU484" s="77"/>
      <c r="AHV484" s="77"/>
      <c r="AHW484" s="77"/>
      <c r="AHX484" s="77"/>
      <c r="AHY484" s="77"/>
      <c r="AHZ484" s="77"/>
      <c r="AIA484" s="77"/>
      <c r="AIB484" s="77"/>
      <c r="AIC484" s="77"/>
      <c r="AID484" s="77"/>
      <c r="AIE484" s="77"/>
      <c r="AIF484" s="77"/>
      <c r="AIG484" s="77"/>
      <c r="AIH484" s="77"/>
      <c r="AII484" s="77"/>
      <c r="AIJ484" s="77"/>
      <c r="AIK484" s="77"/>
      <c r="AIL484" s="77"/>
      <c r="AIM484" s="77"/>
      <c r="AIN484" s="77"/>
      <c r="AIO484" s="77"/>
      <c r="AIP484" s="77"/>
      <c r="AIQ484" s="77"/>
      <c r="AIR484" s="77"/>
      <c r="AIS484" s="77"/>
      <c r="AIT484" s="77"/>
      <c r="AIU484" s="77"/>
      <c r="AIV484" s="77"/>
      <c r="AIW484" s="77"/>
      <c r="AIX484" s="77"/>
      <c r="AIY484" s="77"/>
      <c r="AIZ484" s="77"/>
      <c r="AJA484" s="77"/>
      <c r="AJB484" s="77"/>
      <c r="AJC484" s="77"/>
      <c r="AJD484" s="77"/>
      <c r="AJE484" s="77"/>
      <c r="AJF484" s="77"/>
      <c r="AJG484" s="77"/>
      <c r="AJH484" s="77"/>
      <c r="AJI484" s="77"/>
      <c r="AJJ484" s="77"/>
      <c r="AJK484" s="77"/>
      <c r="AJL484" s="77"/>
      <c r="AJM484" s="77"/>
      <c r="AJN484" s="77"/>
      <c r="AJO484" s="77"/>
      <c r="AJP484" s="77"/>
      <c r="AJQ484" s="77"/>
      <c r="AJR484" s="77"/>
      <c r="AJS484" s="77"/>
      <c r="AJT484" s="77"/>
      <c r="AJU484" s="77"/>
      <c r="AJV484" s="77"/>
      <c r="AJW484" s="77"/>
      <c r="AJX484" s="77"/>
      <c r="AJY484" s="77"/>
      <c r="AJZ484" s="77"/>
      <c r="AKA484" s="77"/>
      <c r="AKB484" s="77"/>
      <c r="AKC484" s="77"/>
      <c r="AKD484" s="77"/>
      <c r="AKE484" s="77"/>
      <c r="AKF484" s="77"/>
      <c r="AKG484" s="77"/>
      <c r="AKH484" s="77"/>
      <c r="AKI484" s="77"/>
      <c r="AKJ484" s="77"/>
      <c r="AKK484" s="77"/>
      <c r="AKL484" s="77"/>
      <c r="AKM484" s="77"/>
      <c r="AKN484" s="77"/>
      <c r="AKO484" s="77"/>
      <c r="AKP484" s="77"/>
      <c r="AKQ484" s="77"/>
      <c r="AKR484" s="77"/>
      <c r="AKS484" s="77"/>
      <c r="AKT484" s="77"/>
      <c r="AKU484" s="77"/>
      <c r="AKV484" s="77"/>
      <c r="AKW484" s="77"/>
      <c r="AKX484" s="77"/>
      <c r="AKY484" s="77"/>
      <c r="AKZ484" s="77"/>
      <c r="ALA484" s="77"/>
      <c r="ALB484" s="77"/>
      <c r="ALC484" s="77"/>
      <c r="ALD484" s="77"/>
      <c r="ALE484" s="77"/>
      <c r="ALF484" s="77"/>
      <c r="ALG484" s="77"/>
      <c r="ALH484" s="77"/>
      <c r="ALI484" s="77"/>
      <c r="ALJ484" s="77"/>
      <c r="ALK484" s="77"/>
      <c r="ALL484" s="77"/>
      <c r="ALM484" s="77"/>
      <c r="ALN484" s="77"/>
      <c r="ALO484" s="77"/>
      <c r="ALP484" s="77"/>
      <c r="ALQ484" s="77"/>
      <c r="ALR484" s="77"/>
      <c r="ALS484" s="77"/>
      <c r="ALT484" s="77"/>
      <c r="ALU484" s="77"/>
      <c r="ALV484" s="77"/>
      <c r="ALW484" s="77"/>
      <c r="ALX484" s="77"/>
      <c r="ALY484" s="77"/>
      <c r="ALZ484" s="77"/>
      <c r="AMA484" s="77"/>
      <c r="AMB484" s="77"/>
      <c r="AMC484" s="77"/>
      <c r="AMD484" s="77"/>
      <c r="AME484" s="77"/>
      <c r="AMF484" s="77"/>
      <c r="AMG484" s="77"/>
      <c r="AMH484" s="77"/>
      <c r="AMI484" s="77"/>
      <c r="AMJ484" s="77"/>
    </row>
    <row r="485" customFormat="false" ht="12.85" hidden="false" customHeight="false" outlineLevel="0" collapsed="false">
      <c r="A485" s="77"/>
      <c r="B485" s="77"/>
      <c r="C485" s="77"/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77"/>
      <c r="X485" s="77"/>
      <c r="Y485" s="77"/>
      <c r="Z485" s="77"/>
      <c r="AA485" s="77"/>
      <c r="AB485" s="77"/>
      <c r="AC485" s="77"/>
      <c r="AD485" s="77"/>
      <c r="AE485" s="77"/>
      <c r="AF485" s="77"/>
      <c r="AG485" s="77"/>
      <c r="AH485" s="77"/>
      <c r="AI485" s="77"/>
      <c r="AJ485" s="77"/>
      <c r="AK485" s="77"/>
      <c r="AL485" s="77"/>
      <c r="AM485" s="77"/>
      <c r="AN485" s="77"/>
      <c r="AO485" s="77"/>
      <c r="AP485" s="77"/>
      <c r="AQ485" s="77"/>
      <c r="AR485" s="77"/>
      <c r="AS485" s="77"/>
      <c r="AT485" s="77"/>
      <c r="AU485" s="77"/>
      <c r="AV485" s="77"/>
      <c r="AW485" s="77"/>
      <c r="AX485" s="77"/>
      <c r="AY485" s="77"/>
      <c r="AZ485" s="77"/>
      <c r="BA485" s="77"/>
      <c r="BB485" s="77"/>
      <c r="BC485" s="77"/>
      <c r="BD485" s="77"/>
      <c r="BE485" s="77"/>
      <c r="BF485" s="77"/>
      <c r="BG485" s="77"/>
      <c r="BH485" s="77"/>
      <c r="BI485" s="77"/>
      <c r="BJ485" s="77"/>
      <c r="BK485" s="77"/>
      <c r="BL485" s="77"/>
      <c r="BM485" s="77"/>
      <c r="BN485" s="77"/>
      <c r="BO485" s="77"/>
      <c r="BP485" s="77"/>
      <c r="BQ485" s="77"/>
      <c r="BR485" s="77"/>
      <c r="BS485" s="77"/>
      <c r="BT485" s="77"/>
      <c r="BU485" s="77"/>
      <c r="BV485" s="77"/>
      <c r="BW485" s="77"/>
      <c r="BX485" s="77"/>
      <c r="BY485" s="77"/>
      <c r="BZ485" s="77"/>
      <c r="CA485" s="77"/>
      <c r="CB485" s="77"/>
      <c r="CC485" s="77"/>
      <c r="CD485" s="77"/>
      <c r="CE485" s="77"/>
      <c r="CF485" s="77"/>
      <c r="CG485" s="77"/>
      <c r="CH485" s="77"/>
      <c r="CI485" s="77"/>
      <c r="CJ485" s="77"/>
      <c r="CK485" s="77"/>
      <c r="CL485" s="77"/>
      <c r="CM485" s="77"/>
      <c r="CN485" s="77"/>
      <c r="CO485" s="77"/>
      <c r="CP485" s="77"/>
      <c r="CQ485" s="77"/>
      <c r="CR485" s="77"/>
      <c r="CS485" s="77"/>
      <c r="CT485" s="77"/>
      <c r="CU485" s="77"/>
      <c r="CV485" s="77"/>
      <c r="CW485" s="77"/>
      <c r="CX485" s="77"/>
      <c r="CY485" s="77"/>
      <c r="CZ485" s="77"/>
      <c r="DA485" s="77"/>
      <c r="DB485" s="77"/>
      <c r="DC485" s="77"/>
      <c r="DD485" s="77"/>
      <c r="DE485" s="77"/>
      <c r="DF485" s="77"/>
      <c r="DG485" s="77"/>
      <c r="DH485" s="77"/>
      <c r="DI485" s="77"/>
      <c r="DJ485" s="77"/>
      <c r="DK485" s="77"/>
      <c r="DL485" s="77"/>
      <c r="DM485" s="77"/>
      <c r="DN485" s="77"/>
      <c r="DO485" s="77"/>
      <c r="DP485" s="77"/>
      <c r="DQ485" s="77"/>
      <c r="DR485" s="77"/>
      <c r="DS485" s="77"/>
      <c r="DT485" s="77"/>
      <c r="DU485" s="77"/>
      <c r="DV485" s="77"/>
      <c r="DW485" s="77"/>
      <c r="DX485" s="77"/>
      <c r="DY485" s="77"/>
      <c r="DZ485" s="77"/>
      <c r="EA485" s="77"/>
      <c r="EB485" s="77"/>
      <c r="EC485" s="77"/>
      <c r="ED485" s="77"/>
      <c r="EE485" s="77"/>
      <c r="EF485" s="77"/>
      <c r="EG485" s="77"/>
      <c r="EH485" s="77"/>
      <c r="EI485" s="77"/>
      <c r="EJ485" s="77"/>
      <c r="EK485" s="77"/>
      <c r="EL485" s="77"/>
      <c r="EM485" s="77"/>
      <c r="EN485" s="77"/>
      <c r="EO485" s="77"/>
      <c r="EP485" s="77"/>
      <c r="EQ485" s="77"/>
      <c r="ER485" s="77"/>
      <c r="ES485" s="77"/>
      <c r="ET485" s="77"/>
      <c r="EU485" s="77"/>
      <c r="EV485" s="77"/>
      <c r="EW485" s="77"/>
      <c r="EX485" s="77"/>
      <c r="EY485" s="77"/>
      <c r="EZ485" s="77"/>
      <c r="FA485" s="77"/>
      <c r="FB485" s="77"/>
      <c r="FC485" s="77"/>
      <c r="FD485" s="77"/>
      <c r="FE485" s="77"/>
      <c r="FF485" s="77"/>
      <c r="FG485" s="77"/>
      <c r="FH485" s="77"/>
      <c r="FI485" s="77"/>
      <c r="FJ485" s="77"/>
      <c r="FK485" s="77"/>
      <c r="FL485" s="77"/>
      <c r="FM485" s="77"/>
      <c r="FN485" s="77"/>
      <c r="FO485" s="77"/>
      <c r="FP485" s="77"/>
      <c r="FQ485" s="77"/>
      <c r="FR485" s="77"/>
      <c r="FS485" s="77"/>
      <c r="FT485" s="77"/>
      <c r="FU485" s="77"/>
      <c r="FV485" s="77"/>
      <c r="FW485" s="77"/>
      <c r="FX485" s="77"/>
      <c r="FY485" s="77"/>
      <c r="FZ485" s="77"/>
      <c r="GA485" s="77"/>
      <c r="GB485" s="77"/>
      <c r="GC485" s="77"/>
      <c r="GD485" s="77"/>
      <c r="GE485" s="77"/>
      <c r="GF485" s="77"/>
      <c r="GG485" s="77"/>
      <c r="GH485" s="77"/>
      <c r="GI485" s="77"/>
      <c r="GJ485" s="77"/>
      <c r="GK485" s="77"/>
      <c r="GL485" s="77"/>
      <c r="GM485" s="77"/>
      <c r="GN485" s="77"/>
      <c r="GO485" s="77"/>
      <c r="GP485" s="77"/>
      <c r="GQ485" s="77"/>
      <c r="GR485" s="77"/>
      <c r="GS485" s="77"/>
      <c r="GT485" s="77"/>
      <c r="GU485" s="77"/>
      <c r="GV485" s="77"/>
      <c r="GW485" s="77"/>
      <c r="GX485" s="77"/>
      <c r="GY485" s="77"/>
      <c r="GZ485" s="77"/>
      <c r="HA485" s="77"/>
      <c r="HB485" s="77"/>
      <c r="HC485" s="77"/>
      <c r="HD485" s="77"/>
      <c r="HE485" s="77"/>
      <c r="HF485" s="77"/>
      <c r="HG485" s="77"/>
      <c r="HH485" s="77"/>
      <c r="HI485" s="77"/>
      <c r="HJ485" s="77"/>
      <c r="HK485" s="77"/>
      <c r="HL485" s="77"/>
      <c r="HM485" s="77"/>
      <c r="HN485" s="77"/>
      <c r="HO485" s="77"/>
      <c r="HP485" s="77"/>
      <c r="HQ485" s="77"/>
      <c r="HR485" s="77"/>
      <c r="HS485" s="77"/>
      <c r="HT485" s="77"/>
      <c r="HU485" s="77"/>
      <c r="HV485" s="77"/>
      <c r="HW485" s="77"/>
      <c r="HX485" s="77"/>
      <c r="HY485" s="77"/>
      <c r="HZ485" s="77"/>
      <c r="IA485" s="77"/>
      <c r="IB485" s="77"/>
      <c r="IC485" s="77"/>
      <c r="ID485" s="77"/>
      <c r="IE485" s="77"/>
      <c r="IF485" s="77"/>
      <c r="IG485" s="77"/>
      <c r="IH485" s="77"/>
      <c r="II485" s="77"/>
      <c r="IJ485" s="77"/>
      <c r="IK485" s="77"/>
      <c r="IL485" s="77"/>
      <c r="IM485" s="77"/>
      <c r="IN485" s="77"/>
      <c r="IO485" s="77"/>
      <c r="IP485" s="77"/>
      <c r="IQ485" s="77"/>
      <c r="IR485" s="77"/>
      <c r="IS485" s="77"/>
      <c r="IT485" s="77"/>
      <c r="IU485" s="77"/>
      <c r="IV485" s="77"/>
      <c r="IW485" s="77"/>
      <c r="IX485" s="77"/>
      <c r="IY485" s="77"/>
      <c r="IZ485" s="77"/>
      <c r="JA485" s="77"/>
      <c r="JB485" s="77"/>
      <c r="JC485" s="77"/>
      <c r="JD485" s="77"/>
      <c r="JE485" s="77"/>
      <c r="JF485" s="77"/>
      <c r="JG485" s="77"/>
      <c r="JH485" s="77"/>
      <c r="JI485" s="77"/>
      <c r="JJ485" s="77"/>
      <c r="JK485" s="77"/>
      <c r="JL485" s="77"/>
      <c r="JM485" s="77"/>
      <c r="JN485" s="77"/>
      <c r="JO485" s="77"/>
      <c r="JP485" s="77"/>
      <c r="JQ485" s="77"/>
      <c r="JR485" s="77"/>
      <c r="JS485" s="77"/>
      <c r="JT485" s="77"/>
      <c r="JU485" s="77"/>
      <c r="JV485" s="77"/>
      <c r="JW485" s="77"/>
      <c r="JX485" s="77"/>
      <c r="JY485" s="77"/>
      <c r="JZ485" s="77"/>
      <c r="KA485" s="77"/>
      <c r="KB485" s="77"/>
      <c r="KC485" s="77"/>
      <c r="KD485" s="77"/>
      <c r="KE485" s="77"/>
      <c r="KF485" s="77"/>
      <c r="KG485" s="77"/>
      <c r="KH485" s="77"/>
      <c r="KI485" s="77"/>
      <c r="KJ485" s="77"/>
      <c r="KK485" s="77"/>
      <c r="KL485" s="77"/>
      <c r="KM485" s="77"/>
      <c r="KN485" s="77"/>
      <c r="KO485" s="77"/>
      <c r="KP485" s="77"/>
      <c r="KQ485" s="77"/>
      <c r="KR485" s="77"/>
      <c r="KS485" s="77"/>
      <c r="KT485" s="77"/>
      <c r="KU485" s="77"/>
      <c r="KV485" s="77"/>
      <c r="KW485" s="77"/>
      <c r="KX485" s="77"/>
      <c r="KY485" s="77"/>
      <c r="KZ485" s="77"/>
      <c r="LA485" s="77"/>
      <c r="LB485" s="77"/>
      <c r="LC485" s="77"/>
      <c r="LD485" s="77"/>
      <c r="LE485" s="77"/>
      <c r="LF485" s="77"/>
      <c r="LG485" s="77"/>
      <c r="LH485" s="77"/>
      <c r="LI485" s="77"/>
      <c r="LJ485" s="77"/>
      <c r="LK485" s="77"/>
      <c r="LL485" s="77"/>
      <c r="LM485" s="77"/>
      <c r="LN485" s="77"/>
      <c r="LO485" s="77"/>
      <c r="LP485" s="77"/>
      <c r="LQ485" s="77"/>
      <c r="LR485" s="77"/>
      <c r="LS485" s="77"/>
      <c r="LT485" s="77"/>
      <c r="LU485" s="77"/>
      <c r="LV485" s="77"/>
      <c r="LW485" s="77"/>
      <c r="LX485" s="77"/>
      <c r="LY485" s="77"/>
      <c r="LZ485" s="77"/>
      <c r="MA485" s="77"/>
      <c r="MB485" s="77"/>
      <c r="MC485" s="77"/>
      <c r="MD485" s="77"/>
      <c r="ME485" s="77"/>
      <c r="MF485" s="77"/>
      <c r="MG485" s="77"/>
      <c r="MH485" s="77"/>
      <c r="MI485" s="77"/>
      <c r="MJ485" s="77"/>
      <c r="MK485" s="77"/>
      <c r="ML485" s="77"/>
      <c r="MM485" s="77"/>
      <c r="MN485" s="77"/>
      <c r="MO485" s="77"/>
      <c r="MP485" s="77"/>
      <c r="MQ485" s="77"/>
      <c r="MR485" s="77"/>
      <c r="MS485" s="77"/>
      <c r="MT485" s="77"/>
      <c r="MU485" s="77"/>
      <c r="MV485" s="77"/>
      <c r="MW485" s="77"/>
      <c r="MX485" s="77"/>
      <c r="MY485" s="77"/>
      <c r="MZ485" s="77"/>
      <c r="NA485" s="77"/>
      <c r="NB485" s="77"/>
      <c r="NC485" s="77"/>
      <c r="ND485" s="77"/>
      <c r="NE485" s="77"/>
      <c r="NF485" s="77"/>
      <c r="NG485" s="77"/>
      <c r="NH485" s="77"/>
      <c r="NI485" s="77"/>
      <c r="NJ485" s="77"/>
      <c r="NK485" s="77"/>
      <c r="NL485" s="77"/>
      <c r="NM485" s="77"/>
      <c r="NN485" s="77"/>
      <c r="NO485" s="77"/>
      <c r="NP485" s="77"/>
      <c r="NQ485" s="77"/>
      <c r="NR485" s="77"/>
      <c r="NS485" s="77"/>
      <c r="NT485" s="77"/>
      <c r="NU485" s="77"/>
      <c r="NV485" s="77"/>
      <c r="NW485" s="77"/>
      <c r="NX485" s="77"/>
      <c r="NY485" s="77"/>
      <c r="NZ485" s="77"/>
      <c r="OA485" s="77"/>
      <c r="OB485" s="77"/>
      <c r="OC485" s="77"/>
      <c r="OD485" s="77"/>
      <c r="OE485" s="77"/>
      <c r="OF485" s="77"/>
      <c r="OG485" s="77"/>
      <c r="OH485" s="77"/>
      <c r="OI485" s="77"/>
      <c r="OJ485" s="77"/>
      <c r="OK485" s="77"/>
      <c r="OL485" s="77"/>
      <c r="OM485" s="77"/>
      <c r="ON485" s="77"/>
      <c r="OO485" s="77"/>
      <c r="OP485" s="77"/>
      <c r="OQ485" s="77"/>
      <c r="OR485" s="77"/>
      <c r="OS485" s="77"/>
      <c r="OT485" s="77"/>
      <c r="OU485" s="77"/>
      <c r="OV485" s="77"/>
      <c r="OW485" s="77"/>
      <c r="OX485" s="77"/>
      <c r="OY485" s="77"/>
      <c r="OZ485" s="77"/>
      <c r="PA485" s="77"/>
      <c r="PB485" s="77"/>
      <c r="PC485" s="77"/>
      <c r="PD485" s="77"/>
      <c r="PE485" s="77"/>
      <c r="PF485" s="77"/>
      <c r="PG485" s="77"/>
      <c r="PH485" s="77"/>
      <c r="PI485" s="77"/>
      <c r="PJ485" s="77"/>
      <c r="PK485" s="77"/>
      <c r="PL485" s="77"/>
      <c r="PM485" s="77"/>
      <c r="PN485" s="77"/>
      <c r="PO485" s="77"/>
      <c r="PP485" s="77"/>
      <c r="PQ485" s="77"/>
      <c r="PR485" s="77"/>
      <c r="PS485" s="77"/>
      <c r="PT485" s="77"/>
      <c r="PU485" s="77"/>
      <c r="PV485" s="77"/>
      <c r="PW485" s="77"/>
      <c r="PX485" s="77"/>
      <c r="PY485" s="77"/>
      <c r="PZ485" s="77"/>
      <c r="QA485" s="77"/>
      <c r="QB485" s="77"/>
      <c r="QC485" s="77"/>
      <c r="QD485" s="77"/>
      <c r="QE485" s="77"/>
      <c r="QF485" s="77"/>
      <c r="QG485" s="77"/>
      <c r="QH485" s="77"/>
      <c r="QI485" s="77"/>
      <c r="QJ485" s="77"/>
      <c r="QK485" s="77"/>
      <c r="QL485" s="77"/>
      <c r="QM485" s="77"/>
      <c r="QN485" s="77"/>
      <c r="QO485" s="77"/>
      <c r="QP485" s="77"/>
      <c r="QQ485" s="77"/>
      <c r="QR485" s="77"/>
      <c r="QS485" s="77"/>
      <c r="QT485" s="77"/>
      <c r="QU485" s="77"/>
      <c r="QV485" s="77"/>
      <c r="QW485" s="77"/>
      <c r="QX485" s="77"/>
      <c r="QY485" s="77"/>
      <c r="QZ485" s="77"/>
      <c r="RA485" s="77"/>
      <c r="RB485" s="77"/>
      <c r="RC485" s="77"/>
      <c r="RD485" s="77"/>
      <c r="RE485" s="77"/>
      <c r="RF485" s="77"/>
      <c r="RG485" s="77"/>
      <c r="RH485" s="77"/>
      <c r="RI485" s="77"/>
      <c r="RJ485" s="77"/>
      <c r="RK485" s="77"/>
      <c r="RL485" s="77"/>
      <c r="RM485" s="77"/>
      <c r="RN485" s="77"/>
      <c r="RO485" s="77"/>
      <c r="RP485" s="77"/>
      <c r="RQ485" s="77"/>
      <c r="RR485" s="77"/>
      <c r="RS485" s="77"/>
      <c r="RT485" s="77"/>
      <c r="RU485" s="77"/>
      <c r="RV485" s="77"/>
      <c r="RW485" s="77"/>
      <c r="RX485" s="77"/>
      <c r="RY485" s="77"/>
      <c r="RZ485" s="77"/>
      <c r="SA485" s="77"/>
      <c r="SB485" s="77"/>
      <c r="SC485" s="77"/>
      <c r="SD485" s="77"/>
      <c r="SE485" s="77"/>
      <c r="SF485" s="77"/>
      <c r="SG485" s="77"/>
      <c r="SH485" s="77"/>
      <c r="SI485" s="77"/>
      <c r="SJ485" s="77"/>
      <c r="SK485" s="77"/>
      <c r="SL485" s="77"/>
      <c r="SM485" s="77"/>
      <c r="SN485" s="77"/>
      <c r="SO485" s="77"/>
      <c r="SP485" s="77"/>
      <c r="SQ485" s="77"/>
      <c r="SR485" s="77"/>
      <c r="SS485" s="77"/>
      <c r="ST485" s="77"/>
      <c r="SU485" s="77"/>
      <c r="SV485" s="77"/>
      <c r="SW485" s="77"/>
      <c r="SX485" s="77"/>
      <c r="SY485" s="77"/>
      <c r="SZ485" s="77"/>
      <c r="TA485" s="77"/>
      <c r="TB485" s="77"/>
      <c r="TC485" s="77"/>
      <c r="TD485" s="77"/>
      <c r="TE485" s="77"/>
      <c r="TF485" s="77"/>
      <c r="TG485" s="77"/>
      <c r="TH485" s="77"/>
      <c r="TI485" s="77"/>
      <c r="TJ485" s="77"/>
      <c r="TK485" s="77"/>
      <c r="TL485" s="77"/>
      <c r="TM485" s="77"/>
      <c r="TN485" s="77"/>
      <c r="TO485" s="77"/>
      <c r="TP485" s="77"/>
      <c r="TQ485" s="77"/>
      <c r="TR485" s="77"/>
      <c r="TS485" s="77"/>
      <c r="TT485" s="77"/>
      <c r="TU485" s="77"/>
      <c r="TV485" s="77"/>
      <c r="TW485" s="77"/>
      <c r="TX485" s="77"/>
      <c r="TY485" s="77"/>
      <c r="TZ485" s="77"/>
      <c r="UA485" s="77"/>
      <c r="UB485" s="77"/>
      <c r="UC485" s="77"/>
      <c r="UD485" s="77"/>
      <c r="UE485" s="77"/>
      <c r="UF485" s="77"/>
      <c r="UG485" s="77"/>
      <c r="UH485" s="77"/>
      <c r="UI485" s="77"/>
      <c r="UJ485" s="77"/>
      <c r="UK485" s="77"/>
      <c r="UL485" s="77"/>
      <c r="UM485" s="77"/>
      <c r="UN485" s="77"/>
      <c r="UO485" s="77"/>
      <c r="UP485" s="77"/>
      <c r="UQ485" s="77"/>
      <c r="UR485" s="77"/>
      <c r="US485" s="77"/>
      <c r="UT485" s="77"/>
      <c r="UU485" s="77"/>
      <c r="UV485" s="77"/>
      <c r="UW485" s="77"/>
      <c r="UX485" s="77"/>
      <c r="UY485" s="77"/>
      <c r="UZ485" s="77"/>
      <c r="VA485" s="77"/>
      <c r="VB485" s="77"/>
      <c r="VC485" s="77"/>
      <c r="VD485" s="77"/>
      <c r="VE485" s="77"/>
      <c r="VF485" s="77"/>
      <c r="VG485" s="77"/>
      <c r="VH485" s="77"/>
      <c r="VI485" s="77"/>
      <c r="VJ485" s="77"/>
      <c r="VK485" s="77"/>
      <c r="VL485" s="77"/>
      <c r="VM485" s="77"/>
      <c r="VN485" s="77"/>
      <c r="VO485" s="77"/>
      <c r="VP485" s="77"/>
      <c r="VQ485" s="77"/>
      <c r="VR485" s="77"/>
      <c r="VS485" s="77"/>
      <c r="VT485" s="77"/>
      <c r="VU485" s="77"/>
      <c r="VV485" s="77"/>
      <c r="VW485" s="77"/>
      <c r="VX485" s="77"/>
      <c r="VY485" s="77"/>
      <c r="VZ485" s="77"/>
      <c r="WA485" s="77"/>
      <c r="WB485" s="77"/>
      <c r="WC485" s="77"/>
      <c r="WD485" s="77"/>
      <c r="WE485" s="77"/>
      <c r="WF485" s="77"/>
      <c r="WG485" s="77"/>
      <c r="WH485" s="77"/>
      <c r="WI485" s="77"/>
      <c r="WJ485" s="77"/>
      <c r="WK485" s="77"/>
      <c r="WL485" s="77"/>
      <c r="WM485" s="77"/>
      <c r="WN485" s="77"/>
      <c r="WO485" s="77"/>
      <c r="WP485" s="77"/>
      <c r="WQ485" s="77"/>
      <c r="WR485" s="77"/>
      <c r="WS485" s="77"/>
      <c r="WT485" s="77"/>
      <c r="WU485" s="77"/>
      <c r="WV485" s="77"/>
      <c r="WW485" s="77"/>
      <c r="WX485" s="77"/>
      <c r="WY485" s="77"/>
      <c r="WZ485" s="77"/>
      <c r="XA485" s="77"/>
      <c r="XB485" s="77"/>
      <c r="XC485" s="77"/>
      <c r="XD485" s="77"/>
      <c r="XE485" s="77"/>
      <c r="XF485" s="77"/>
      <c r="XG485" s="77"/>
      <c r="XH485" s="77"/>
      <c r="XI485" s="77"/>
      <c r="XJ485" s="77"/>
      <c r="XK485" s="77"/>
      <c r="XL485" s="77"/>
      <c r="XM485" s="77"/>
      <c r="XN485" s="77"/>
      <c r="XO485" s="77"/>
      <c r="XP485" s="77"/>
      <c r="XQ485" s="77"/>
      <c r="XR485" s="77"/>
      <c r="XS485" s="77"/>
      <c r="XT485" s="77"/>
      <c r="XU485" s="77"/>
      <c r="XV485" s="77"/>
      <c r="XW485" s="77"/>
      <c r="XX485" s="77"/>
      <c r="XY485" s="77"/>
      <c r="XZ485" s="77"/>
      <c r="YA485" s="77"/>
      <c r="YB485" s="77"/>
      <c r="YC485" s="77"/>
      <c r="YD485" s="77"/>
      <c r="YE485" s="77"/>
      <c r="YF485" s="77"/>
      <c r="YG485" s="77"/>
      <c r="YH485" s="77"/>
      <c r="YI485" s="77"/>
      <c r="YJ485" s="77"/>
      <c r="YK485" s="77"/>
      <c r="YL485" s="77"/>
      <c r="YM485" s="77"/>
      <c r="YN485" s="77"/>
      <c r="YO485" s="77"/>
      <c r="YP485" s="77"/>
      <c r="YQ485" s="77"/>
      <c r="YR485" s="77"/>
      <c r="YS485" s="77"/>
      <c r="YT485" s="77"/>
      <c r="YU485" s="77"/>
      <c r="YV485" s="77"/>
      <c r="YW485" s="77"/>
      <c r="YX485" s="77"/>
      <c r="YY485" s="77"/>
      <c r="YZ485" s="77"/>
      <c r="ZA485" s="77"/>
      <c r="ZB485" s="77"/>
      <c r="ZC485" s="77"/>
      <c r="ZD485" s="77"/>
      <c r="ZE485" s="77"/>
      <c r="ZF485" s="77"/>
      <c r="ZG485" s="77"/>
      <c r="ZH485" s="77"/>
      <c r="ZI485" s="77"/>
      <c r="ZJ485" s="77"/>
      <c r="ZK485" s="77"/>
      <c r="ZL485" s="77"/>
      <c r="ZM485" s="77"/>
      <c r="ZN485" s="77"/>
      <c r="ZO485" s="77"/>
      <c r="ZP485" s="77"/>
      <c r="ZQ485" s="77"/>
      <c r="ZR485" s="77"/>
      <c r="ZS485" s="77"/>
      <c r="ZT485" s="77"/>
      <c r="ZU485" s="77"/>
      <c r="ZV485" s="77"/>
      <c r="ZW485" s="77"/>
      <c r="ZX485" s="77"/>
      <c r="ZY485" s="77"/>
      <c r="ZZ485" s="77"/>
      <c r="AAA485" s="77"/>
      <c r="AAB485" s="77"/>
      <c r="AAC485" s="77"/>
      <c r="AAD485" s="77"/>
      <c r="AAE485" s="77"/>
      <c r="AAF485" s="77"/>
      <c r="AAG485" s="77"/>
      <c r="AAH485" s="77"/>
      <c r="AAI485" s="77"/>
      <c r="AAJ485" s="77"/>
      <c r="AAK485" s="77"/>
      <c r="AAL485" s="77"/>
      <c r="AAM485" s="77"/>
      <c r="AAN485" s="77"/>
      <c r="AAO485" s="77"/>
      <c r="AAP485" s="77"/>
      <c r="AAQ485" s="77"/>
      <c r="AAR485" s="77"/>
      <c r="AAS485" s="77"/>
      <c r="AAT485" s="77"/>
      <c r="AAU485" s="77"/>
      <c r="AAV485" s="77"/>
      <c r="AAW485" s="77"/>
      <c r="AAX485" s="77"/>
      <c r="AAY485" s="77"/>
      <c r="AAZ485" s="77"/>
      <c r="ABA485" s="77"/>
      <c r="ABB485" s="77"/>
      <c r="ABC485" s="77"/>
      <c r="ABD485" s="77"/>
      <c r="ABE485" s="77"/>
      <c r="ABF485" s="77"/>
      <c r="ABG485" s="77"/>
      <c r="ABH485" s="77"/>
      <c r="ABI485" s="77"/>
      <c r="ABJ485" s="77"/>
      <c r="ABK485" s="77"/>
      <c r="ABL485" s="77"/>
      <c r="ABM485" s="77"/>
      <c r="ABN485" s="77"/>
      <c r="ABO485" s="77"/>
      <c r="ABP485" s="77"/>
      <c r="ABQ485" s="77"/>
      <c r="ABR485" s="77"/>
      <c r="ABS485" s="77"/>
      <c r="ABT485" s="77"/>
      <c r="ABU485" s="77"/>
      <c r="ABV485" s="77"/>
      <c r="ABW485" s="77"/>
      <c r="ABX485" s="77"/>
      <c r="ABY485" s="77"/>
      <c r="ABZ485" s="77"/>
      <c r="ACA485" s="77"/>
      <c r="ACB485" s="77"/>
      <c r="ACC485" s="77"/>
      <c r="ACD485" s="77"/>
      <c r="ACE485" s="77"/>
      <c r="ACF485" s="77"/>
      <c r="ACG485" s="77"/>
      <c r="ACH485" s="77"/>
      <c r="ACI485" s="77"/>
      <c r="ACJ485" s="77"/>
      <c r="ACK485" s="77"/>
      <c r="ACL485" s="77"/>
      <c r="ACM485" s="77"/>
      <c r="ACN485" s="77"/>
      <c r="ACO485" s="77"/>
      <c r="ACP485" s="77"/>
      <c r="ACQ485" s="77"/>
      <c r="ACR485" s="77"/>
      <c r="ACS485" s="77"/>
      <c r="ACT485" s="77"/>
      <c r="ACU485" s="77"/>
      <c r="ACV485" s="77"/>
      <c r="ACW485" s="77"/>
      <c r="ACX485" s="77"/>
      <c r="ACY485" s="77"/>
      <c r="ACZ485" s="77"/>
      <c r="ADA485" s="77"/>
      <c r="ADB485" s="77"/>
      <c r="ADC485" s="77"/>
      <c r="ADD485" s="77"/>
      <c r="ADE485" s="77"/>
      <c r="ADF485" s="77"/>
      <c r="ADG485" s="77"/>
      <c r="ADH485" s="77"/>
      <c r="ADI485" s="77"/>
      <c r="ADJ485" s="77"/>
      <c r="ADK485" s="77"/>
      <c r="ADL485" s="77"/>
      <c r="ADM485" s="77"/>
      <c r="ADN485" s="77"/>
      <c r="ADO485" s="77"/>
      <c r="ADP485" s="77"/>
      <c r="ADQ485" s="77"/>
      <c r="ADR485" s="77"/>
      <c r="ADS485" s="77"/>
      <c r="ADT485" s="77"/>
      <c r="ADU485" s="77"/>
      <c r="ADV485" s="77"/>
      <c r="ADW485" s="77"/>
      <c r="ADX485" s="77"/>
      <c r="ADY485" s="77"/>
      <c r="ADZ485" s="77"/>
      <c r="AEA485" s="77"/>
      <c r="AEB485" s="77"/>
      <c r="AEC485" s="77"/>
      <c r="AED485" s="77"/>
      <c r="AEE485" s="77"/>
      <c r="AEF485" s="77"/>
      <c r="AEG485" s="77"/>
      <c r="AEH485" s="77"/>
      <c r="AEI485" s="77"/>
      <c r="AEJ485" s="77"/>
      <c r="AEK485" s="77"/>
      <c r="AEL485" s="77"/>
      <c r="AEM485" s="77"/>
      <c r="AEN485" s="77"/>
      <c r="AEO485" s="77"/>
      <c r="AEP485" s="77"/>
      <c r="AEQ485" s="77"/>
      <c r="AER485" s="77"/>
      <c r="AES485" s="77"/>
      <c r="AET485" s="77"/>
      <c r="AEU485" s="77"/>
      <c r="AEV485" s="77"/>
      <c r="AEW485" s="77"/>
      <c r="AEX485" s="77"/>
      <c r="AEY485" s="77"/>
      <c r="AEZ485" s="77"/>
      <c r="AFA485" s="77"/>
      <c r="AFB485" s="77"/>
      <c r="AFC485" s="77"/>
      <c r="AFD485" s="77"/>
      <c r="AFE485" s="77"/>
      <c r="AFF485" s="77"/>
      <c r="AFG485" s="77"/>
      <c r="AFH485" s="77"/>
      <c r="AFI485" s="77"/>
      <c r="AFJ485" s="77"/>
      <c r="AFK485" s="77"/>
      <c r="AFL485" s="77"/>
      <c r="AFM485" s="77"/>
      <c r="AFN485" s="77"/>
      <c r="AFO485" s="77"/>
      <c r="AFP485" s="77"/>
      <c r="AFQ485" s="77"/>
      <c r="AFR485" s="77"/>
      <c r="AFS485" s="77"/>
      <c r="AFT485" s="77"/>
      <c r="AFU485" s="77"/>
      <c r="AFV485" s="77"/>
      <c r="AFW485" s="77"/>
      <c r="AFX485" s="77"/>
      <c r="AFY485" s="77"/>
      <c r="AFZ485" s="77"/>
      <c r="AGA485" s="77"/>
      <c r="AGB485" s="77"/>
      <c r="AGC485" s="77"/>
      <c r="AGD485" s="77"/>
      <c r="AGE485" s="77"/>
      <c r="AGF485" s="77"/>
      <c r="AGG485" s="77"/>
      <c r="AGH485" s="77"/>
      <c r="AGI485" s="77"/>
      <c r="AGJ485" s="77"/>
      <c r="AGK485" s="77"/>
      <c r="AGL485" s="77"/>
      <c r="AGM485" s="77"/>
      <c r="AGN485" s="77"/>
      <c r="AGO485" s="77"/>
      <c r="AGP485" s="77"/>
      <c r="AGQ485" s="77"/>
      <c r="AGR485" s="77"/>
      <c r="AGS485" s="77"/>
      <c r="AGT485" s="77"/>
      <c r="AGU485" s="77"/>
      <c r="AGV485" s="77"/>
      <c r="AGW485" s="77"/>
      <c r="AGX485" s="77"/>
      <c r="AGY485" s="77"/>
      <c r="AGZ485" s="77"/>
      <c r="AHA485" s="77"/>
      <c r="AHB485" s="77"/>
      <c r="AHC485" s="77"/>
      <c r="AHD485" s="77"/>
      <c r="AHE485" s="77"/>
      <c r="AHF485" s="77"/>
      <c r="AHG485" s="77"/>
      <c r="AHH485" s="77"/>
      <c r="AHI485" s="77"/>
      <c r="AHJ485" s="77"/>
      <c r="AHK485" s="77"/>
      <c r="AHL485" s="77"/>
      <c r="AHM485" s="77"/>
      <c r="AHN485" s="77"/>
      <c r="AHO485" s="77"/>
      <c r="AHP485" s="77"/>
      <c r="AHQ485" s="77"/>
      <c r="AHR485" s="77"/>
      <c r="AHS485" s="77"/>
      <c r="AHT485" s="77"/>
      <c r="AHU485" s="77"/>
      <c r="AHV485" s="77"/>
      <c r="AHW485" s="77"/>
      <c r="AHX485" s="77"/>
      <c r="AHY485" s="77"/>
      <c r="AHZ485" s="77"/>
      <c r="AIA485" s="77"/>
      <c r="AIB485" s="77"/>
      <c r="AIC485" s="77"/>
      <c r="AID485" s="77"/>
      <c r="AIE485" s="77"/>
      <c r="AIF485" s="77"/>
      <c r="AIG485" s="77"/>
      <c r="AIH485" s="77"/>
      <c r="AII485" s="77"/>
      <c r="AIJ485" s="77"/>
      <c r="AIK485" s="77"/>
      <c r="AIL485" s="77"/>
      <c r="AIM485" s="77"/>
      <c r="AIN485" s="77"/>
      <c r="AIO485" s="77"/>
      <c r="AIP485" s="77"/>
      <c r="AIQ485" s="77"/>
      <c r="AIR485" s="77"/>
      <c r="AIS485" s="77"/>
      <c r="AIT485" s="77"/>
      <c r="AIU485" s="77"/>
      <c r="AIV485" s="77"/>
      <c r="AIW485" s="77"/>
      <c r="AIX485" s="77"/>
      <c r="AIY485" s="77"/>
      <c r="AIZ485" s="77"/>
      <c r="AJA485" s="77"/>
      <c r="AJB485" s="77"/>
      <c r="AJC485" s="77"/>
      <c r="AJD485" s="77"/>
      <c r="AJE485" s="77"/>
      <c r="AJF485" s="77"/>
      <c r="AJG485" s="77"/>
      <c r="AJH485" s="77"/>
      <c r="AJI485" s="77"/>
      <c r="AJJ485" s="77"/>
      <c r="AJK485" s="77"/>
      <c r="AJL485" s="77"/>
      <c r="AJM485" s="77"/>
      <c r="AJN485" s="77"/>
      <c r="AJO485" s="77"/>
      <c r="AJP485" s="77"/>
      <c r="AJQ485" s="77"/>
      <c r="AJR485" s="77"/>
      <c r="AJS485" s="77"/>
      <c r="AJT485" s="77"/>
      <c r="AJU485" s="77"/>
      <c r="AJV485" s="77"/>
      <c r="AJW485" s="77"/>
      <c r="AJX485" s="77"/>
      <c r="AJY485" s="77"/>
      <c r="AJZ485" s="77"/>
      <c r="AKA485" s="77"/>
      <c r="AKB485" s="77"/>
      <c r="AKC485" s="77"/>
      <c r="AKD485" s="77"/>
      <c r="AKE485" s="77"/>
      <c r="AKF485" s="77"/>
      <c r="AKG485" s="77"/>
      <c r="AKH485" s="77"/>
      <c r="AKI485" s="77"/>
      <c r="AKJ485" s="77"/>
      <c r="AKK485" s="77"/>
      <c r="AKL485" s="77"/>
      <c r="AKM485" s="77"/>
      <c r="AKN485" s="77"/>
      <c r="AKO485" s="77"/>
      <c r="AKP485" s="77"/>
      <c r="AKQ485" s="77"/>
      <c r="AKR485" s="77"/>
      <c r="AKS485" s="77"/>
      <c r="AKT485" s="77"/>
      <c r="AKU485" s="77"/>
      <c r="AKV485" s="77"/>
      <c r="AKW485" s="77"/>
      <c r="AKX485" s="77"/>
      <c r="AKY485" s="77"/>
      <c r="AKZ485" s="77"/>
      <c r="ALA485" s="77"/>
      <c r="ALB485" s="77"/>
      <c r="ALC485" s="77"/>
      <c r="ALD485" s="77"/>
      <c r="ALE485" s="77"/>
      <c r="ALF485" s="77"/>
      <c r="ALG485" s="77"/>
      <c r="ALH485" s="77"/>
      <c r="ALI485" s="77"/>
      <c r="ALJ485" s="77"/>
      <c r="ALK485" s="77"/>
      <c r="ALL485" s="77"/>
      <c r="ALM485" s="77"/>
      <c r="ALN485" s="77"/>
      <c r="ALO485" s="77"/>
      <c r="ALP485" s="77"/>
      <c r="ALQ485" s="77"/>
      <c r="ALR485" s="77"/>
      <c r="ALS485" s="77"/>
      <c r="ALT485" s="77"/>
      <c r="ALU485" s="77"/>
      <c r="ALV485" s="77"/>
      <c r="ALW485" s="77"/>
      <c r="ALX485" s="77"/>
      <c r="ALY485" s="77"/>
      <c r="ALZ485" s="77"/>
      <c r="AMA485" s="77"/>
      <c r="AMB485" s="77"/>
      <c r="AMC485" s="77"/>
      <c r="AMD485" s="77"/>
      <c r="AME485" s="77"/>
      <c r="AMF485" s="77"/>
      <c r="AMG485" s="77"/>
      <c r="AMH485" s="77"/>
      <c r="AMI485" s="77"/>
      <c r="AMJ485" s="77"/>
    </row>
    <row r="486" customFormat="false" ht="12.85" hidden="false" customHeight="false" outlineLevel="0" collapsed="false">
      <c r="A486" s="77"/>
      <c r="B486" s="77"/>
      <c r="C486" s="77"/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  <c r="AA486" s="77"/>
      <c r="AB486" s="77"/>
      <c r="AC486" s="77"/>
      <c r="AD486" s="77"/>
      <c r="AE486" s="77"/>
      <c r="AF486" s="77"/>
      <c r="AG486" s="77"/>
      <c r="AH486" s="77"/>
      <c r="AI486" s="77"/>
      <c r="AJ486" s="77"/>
      <c r="AK486" s="77"/>
      <c r="AL486" s="77"/>
      <c r="AM486" s="77"/>
      <c r="AN486" s="77"/>
      <c r="AO486" s="77"/>
      <c r="AP486" s="77"/>
      <c r="AQ486" s="77"/>
      <c r="AR486" s="77"/>
      <c r="AS486" s="77"/>
      <c r="AT486" s="77"/>
      <c r="AU486" s="77"/>
      <c r="AV486" s="77"/>
      <c r="AW486" s="77"/>
      <c r="AX486" s="77"/>
      <c r="AY486" s="77"/>
      <c r="AZ486" s="77"/>
      <c r="BA486" s="77"/>
      <c r="BB486" s="77"/>
      <c r="BC486" s="77"/>
      <c r="BD486" s="77"/>
      <c r="BE486" s="77"/>
      <c r="BF486" s="77"/>
      <c r="BG486" s="77"/>
      <c r="BH486" s="77"/>
      <c r="BI486" s="77"/>
      <c r="BJ486" s="77"/>
      <c r="BK486" s="77"/>
      <c r="BL486" s="77"/>
      <c r="BM486" s="77"/>
      <c r="BN486" s="77"/>
      <c r="BO486" s="77"/>
      <c r="BP486" s="77"/>
      <c r="BQ486" s="77"/>
      <c r="BR486" s="77"/>
      <c r="BS486" s="77"/>
      <c r="BT486" s="77"/>
      <c r="BU486" s="77"/>
      <c r="BV486" s="77"/>
      <c r="BW486" s="77"/>
      <c r="BX486" s="77"/>
      <c r="BY486" s="77"/>
      <c r="BZ486" s="77"/>
      <c r="CA486" s="77"/>
      <c r="CB486" s="77"/>
      <c r="CC486" s="77"/>
      <c r="CD486" s="77"/>
      <c r="CE486" s="77"/>
      <c r="CF486" s="77"/>
      <c r="CG486" s="77"/>
      <c r="CH486" s="77"/>
      <c r="CI486" s="77"/>
      <c r="CJ486" s="77"/>
      <c r="CK486" s="77"/>
      <c r="CL486" s="77"/>
      <c r="CM486" s="77"/>
      <c r="CN486" s="77"/>
      <c r="CO486" s="77"/>
      <c r="CP486" s="77"/>
      <c r="CQ486" s="77"/>
      <c r="CR486" s="77"/>
      <c r="CS486" s="77"/>
      <c r="CT486" s="77"/>
      <c r="CU486" s="77"/>
      <c r="CV486" s="77"/>
      <c r="CW486" s="77"/>
      <c r="CX486" s="77"/>
      <c r="CY486" s="77"/>
      <c r="CZ486" s="77"/>
      <c r="DA486" s="77"/>
      <c r="DB486" s="77"/>
      <c r="DC486" s="77"/>
      <c r="DD486" s="77"/>
      <c r="DE486" s="77"/>
      <c r="DF486" s="77"/>
      <c r="DG486" s="77"/>
      <c r="DH486" s="77"/>
      <c r="DI486" s="77"/>
      <c r="DJ486" s="77"/>
      <c r="DK486" s="77"/>
      <c r="DL486" s="77"/>
      <c r="DM486" s="77"/>
      <c r="DN486" s="77"/>
      <c r="DO486" s="77"/>
      <c r="DP486" s="77"/>
      <c r="DQ486" s="77"/>
      <c r="DR486" s="77"/>
      <c r="DS486" s="77"/>
      <c r="DT486" s="77"/>
      <c r="DU486" s="77"/>
      <c r="DV486" s="77"/>
      <c r="DW486" s="77"/>
      <c r="DX486" s="77"/>
      <c r="DY486" s="77"/>
      <c r="DZ486" s="77"/>
      <c r="EA486" s="77"/>
      <c r="EB486" s="77"/>
      <c r="EC486" s="77"/>
      <c r="ED486" s="77"/>
      <c r="EE486" s="77"/>
      <c r="EF486" s="77"/>
      <c r="EG486" s="77"/>
      <c r="EH486" s="77"/>
      <c r="EI486" s="77"/>
      <c r="EJ486" s="77"/>
      <c r="EK486" s="77"/>
      <c r="EL486" s="77"/>
      <c r="EM486" s="77"/>
      <c r="EN486" s="77"/>
      <c r="EO486" s="77"/>
      <c r="EP486" s="77"/>
      <c r="EQ486" s="77"/>
      <c r="ER486" s="77"/>
      <c r="ES486" s="77"/>
      <c r="ET486" s="77"/>
      <c r="EU486" s="77"/>
      <c r="EV486" s="77"/>
      <c r="EW486" s="77"/>
      <c r="EX486" s="77"/>
      <c r="EY486" s="77"/>
      <c r="EZ486" s="77"/>
      <c r="FA486" s="77"/>
      <c r="FB486" s="77"/>
      <c r="FC486" s="77"/>
      <c r="FD486" s="77"/>
      <c r="FE486" s="77"/>
      <c r="FF486" s="77"/>
      <c r="FG486" s="77"/>
      <c r="FH486" s="77"/>
      <c r="FI486" s="77"/>
      <c r="FJ486" s="77"/>
      <c r="FK486" s="77"/>
      <c r="FL486" s="77"/>
      <c r="FM486" s="77"/>
      <c r="FN486" s="77"/>
      <c r="FO486" s="77"/>
      <c r="FP486" s="77"/>
      <c r="FQ486" s="77"/>
      <c r="FR486" s="77"/>
      <c r="FS486" s="77"/>
      <c r="FT486" s="77"/>
      <c r="FU486" s="77"/>
      <c r="FV486" s="77"/>
      <c r="FW486" s="77"/>
      <c r="FX486" s="77"/>
      <c r="FY486" s="77"/>
      <c r="FZ486" s="77"/>
      <c r="GA486" s="77"/>
      <c r="GB486" s="77"/>
      <c r="GC486" s="77"/>
      <c r="GD486" s="77"/>
      <c r="GE486" s="77"/>
      <c r="GF486" s="77"/>
      <c r="GG486" s="77"/>
      <c r="GH486" s="77"/>
      <c r="GI486" s="77"/>
      <c r="GJ486" s="77"/>
      <c r="GK486" s="77"/>
      <c r="GL486" s="77"/>
      <c r="GM486" s="77"/>
      <c r="GN486" s="77"/>
      <c r="GO486" s="77"/>
      <c r="GP486" s="77"/>
      <c r="GQ486" s="77"/>
      <c r="GR486" s="77"/>
      <c r="GS486" s="77"/>
      <c r="GT486" s="77"/>
      <c r="GU486" s="77"/>
      <c r="GV486" s="77"/>
      <c r="GW486" s="77"/>
      <c r="GX486" s="77"/>
      <c r="GY486" s="77"/>
      <c r="GZ486" s="77"/>
      <c r="HA486" s="77"/>
      <c r="HB486" s="77"/>
      <c r="HC486" s="77"/>
      <c r="HD486" s="77"/>
      <c r="HE486" s="77"/>
      <c r="HF486" s="77"/>
      <c r="HG486" s="77"/>
      <c r="HH486" s="77"/>
      <c r="HI486" s="77"/>
      <c r="HJ486" s="77"/>
      <c r="HK486" s="77"/>
      <c r="HL486" s="77"/>
      <c r="HM486" s="77"/>
      <c r="HN486" s="77"/>
      <c r="HO486" s="77"/>
      <c r="HP486" s="77"/>
      <c r="HQ486" s="77"/>
      <c r="HR486" s="77"/>
      <c r="HS486" s="77"/>
      <c r="HT486" s="77"/>
      <c r="HU486" s="77"/>
      <c r="HV486" s="77"/>
      <c r="HW486" s="77"/>
      <c r="HX486" s="77"/>
      <c r="HY486" s="77"/>
      <c r="HZ486" s="77"/>
      <c r="IA486" s="77"/>
      <c r="IB486" s="77"/>
      <c r="IC486" s="77"/>
      <c r="ID486" s="77"/>
      <c r="IE486" s="77"/>
      <c r="IF486" s="77"/>
      <c r="IG486" s="77"/>
      <c r="IH486" s="77"/>
      <c r="II486" s="77"/>
      <c r="IJ486" s="77"/>
      <c r="IK486" s="77"/>
      <c r="IL486" s="77"/>
      <c r="IM486" s="77"/>
      <c r="IN486" s="77"/>
      <c r="IO486" s="77"/>
      <c r="IP486" s="77"/>
      <c r="IQ486" s="77"/>
      <c r="IR486" s="77"/>
      <c r="IS486" s="77"/>
      <c r="IT486" s="77"/>
      <c r="IU486" s="77"/>
      <c r="IV486" s="77"/>
      <c r="IW486" s="77"/>
      <c r="IX486" s="77"/>
      <c r="IY486" s="77"/>
      <c r="IZ486" s="77"/>
      <c r="JA486" s="77"/>
      <c r="JB486" s="77"/>
      <c r="JC486" s="77"/>
      <c r="JD486" s="77"/>
      <c r="JE486" s="77"/>
      <c r="JF486" s="77"/>
      <c r="JG486" s="77"/>
      <c r="JH486" s="77"/>
      <c r="JI486" s="77"/>
      <c r="JJ486" s="77"/>
      <c r="JK486" s="77"/>
      <c r="JL486" s="77"/>
      <c r="JM486" s="77"/>
      <c r="JN486" s="77"/>
      <c r="JO486" s="77"/>
      <c r="JP486" s="77"/>
      <c r="JQ486" s="77"/>
      <c r="JR486" s="77"/>
      <c r="JS486" s="77"/>
      <c r="JT486" s="77"/>
      <c r="JU486" s="77"/>
      <c r="JV486" s="77"/>
      <c r="JW486" s="77"/>
      <c r="JX486" s="77"/>
      <c r="JY486" s="77"/>
      <c r="JZ486" s="77"/>
      <c r="KA486" s="77"/>
      <c r="KB486" s="77"/>
      <c r="KC486" s="77"/>
      <c r="KD486" s="77"/>
      <c r="KE486" s="77"/>
      <c r="KF486" s="77"/>
      <c r="KG486" s="77"/>
      <c r="KH486" s="77"/>
      <c r="KI486" s="77"/>
      <c r="KJ486" s="77"/>
      <c r="KK486" s="77"/>
      <c r="KL486" s="77"/>
      <c r="KM486" s="77"/>
      <c r="KN486" s="77"/>
      <c r="KO486" s="77"/>
      <c r="KP486" s="77"/>
      <c r="KQ486" s="77"/>
      <c r="KR486" s="77"/>
      <c r="KS486" s="77"/>
      <c r="KT486" s="77"/>
      <c r="KU486" s="77"/>
      <c r="KV486" s="77"/>
      <c r="KW486" s="77"/>
      <c r="KX486" s="77"/>
      <c r="KY486" s="77"/>
      <c r="KZ486" s="77"/>
      <c r="LA486" s="77"/>
      <c r="LB486" s="77"/>
      <c r="LC486" s="77"/>
      <c r="LD486" s="77"/>
      <c r="LE486" s="77"/>
      <c r="LF486" s="77"/>
      <c r="LG486" s="77"/>
      <c r="LH486" s="77"/>
      <c r="LI486" s="77"/>
      <c r="LJ486" s="77"/>
      <c r="LK486" s="77"/>
      <c r="LL486" s="77"/>
      <c r="LM486" s="77"/>
      <c r="LN486" s="77"/>
      <c r="LO486" s="77"/>
      <c r="LP486" s="77"/>
      <c r="LQ486" s="77"/>
      <c r="LR486" s="77"/>
      <c r="LS486" s="77"/>
      <c r="LT486" s="77"/>
      <c r="LU486" s="77"/>
      <c r="LV486" s="77"/>
      <c r="LW486" s="77"/>
      <c r="LX486" s="77"/>
      <c r="LY486" s="77"/>
      <c r="LZ486" s="77"/>
      <c r="MA486" s="77"/>
      <c r="MB486" s="77"/>
      <c r="MC486" s="77"/>
      <c r="MD486" s="77"/>
      <c r="ME486" s="77"/>
      <c r="MF486" s="77"/>
      <c r="MG486" s="77"/>
      <c r="MH486" s="77"/>
      <c r="MI486" s="77"/>
      <c r="MJ486" s="77"/>
      <c r="MK486" s="77"/>
      <c r="ML486" s="77"/>
      <c r="MM486" s="77"/>
      <c r="MN486" s="77"/>
      <c r="MO486" s="77"/>
      <c r="MP486" s="77"/>
      <c r="MQ486" s="77"/>
      <c r="MR486" s="77"/>
      <c r="MS486" s="77"/>
      <c r="MT486" s="77"/>
      <c r="MU486" s="77"/>
      <c r="MV486" s="77"/>
      <c r="MW486" s="77"/>
      <c r="MX486" s="77"/>
      <c r="MY486" s="77"/>
      <c r="MZ486" s="77"/>
      <c r="NA486" s="77"/>
      <c r="NB486" s="77"/>
      <c r="NC486" s="77"/>
      <c r="ND486" s="77"/>
      <c r="NE486" s="77"/>
      <c r="NF486" s="77"/>
      <c r="NG486" s="77"/>
      <c r="NH486" s="77"/>
      <c r="NI486" s="77"/>
      <c r="NJ486" s="77"/>
      <c r="NK486" s="77"/>
      <c r="NL486" s="77"/>
      <c r="NM486" s="77"/>
      <c r="NN486" s="77"/>
      <c r="NO486" s="77"/>
      <c r="NP486" s="77"/>
      <c r="NQ486" s="77"/>
      <c r="NR486" s="77"/>
      <c r="NS486" s="77"/>
      <c r="NT486" s="77"/>
      <c r="NU486" s="77"/>
      <c r="NV486" s="77"/>
      <c r="NW486" s="77"/>
      <c r="NX486" s="77"/>
      <c r="NY486" s="77"/>
      <c r="NZ486" s="77"/>
      <c r="OA486" s="77"/>
      <c r="OB486" s="77"/>
      <c r="OC486" s="77"/>
      <c r="OD486" s="77"/>
      <c r="OE486" s="77"/>
      <c r="OF486" s="77"/>
      <c r="OG486" s="77"/>
      <c r="OH486" s="77"/>
      <c r="OI486" s="77"/>
      <c r="OJ486" s="77"/>
      <c r="OK486" s="77"/>
      <c r="OL486" s="77"/>
      <c r="OM486" s="77"/>
      <c r="ON486" s="77"/>
      <c r="OO486" s="77"/>
      <c r="OP486" s="77"/>
      <c r="OQ486" s="77"/>
      <c r="OR486" s="77"/>
      <c r="OS486" s="77"/>
      <c r="OT486" s="77"/>
      <c r="OU486" s="77"/>
      <c r="OV486" s="77"/>
      <c r="OW486" s="77"/>
      <c r="OX486" s="77"/>
      <c r="OY486" s="77"/>
      <c r="OZ486" s="77"/>
      <c r="PA486" s="77"/>
      <c r="PB486" s="77"/>
      <c r="PC486" s="77"/>
      <c r="PD486" s="77"/>
      <c r="PE486" s="77"/>
      <c r="PF486" s="77"/>
      <c r="PG486" s="77"/>
      <c r="PH486" s="77"/>
      <c r="PI486" s="77"/>
      <c r="PJ486" s="77"/>
      <c r="PK486" s="77"/>
      <c r="PL486" s="77"/>
      <c r="PM486" s="77"/>
      <c r="PN486" s="77"/>
      <c r="PO486" s="77"/>
      <c r="PP486" s="77"/>
      <c r="PQ486" s="77"/>
      <c r="PR486" s="77"/>
      <c r="PS486" s="77"/>
      <c r="PT486" s="77"/>
      <c r="PU486" s="77"/>
      <c r="PV486" s="77"/>
      <c r="PW486" s="77"/>
      <c r="PX486" s="77"/>
      <c r="PY486" s="77"/>
      <c r="PZ486" s="77"/>
      <c r="QA486" s="77"/>
      <c r="QB486" s="77"/>
      <c r="QC486" s="77"/>
      <c r="QD486" s="77"/>
      <c r="QE486" s="77"/>
      <c r="QF486" s="77"/>
      <c r="QG486" s="77"/>
      <c r="QH486" s="77"/>
      <c r="QI486" s="77"/>
      <c r="QJ486" s="77"/>
      <c r="QK486" s="77"/>
      <c r="QL486" s="77"/>
      <c r="QM486" s="77"/>
      <c r="QN486" s="77"/>
      <c r="QO486" s="77"/>
      <c r="QP486" s="77"/>
      <c r="QQ486" s="77"/>
      <c r="QR486" s="77"/>
      <c r="QS486" s="77"/>
      <c r="QT486" s="77"/>
      <c r="QU486" s="77"/>
      <c r="QV486" s="77"/>
      <c r="QW486" s="77"/>
      <c r="QX486" s="77"/>
      <c r="QY486" s="77"/>
      <c r="QZ486" s="77"/>
      <c r="RA486" s="77"/>
      <c r="RB486" s="77"/>
      <c r="RC486" s="77"/>
      <c r="RD486" s="77"/>
      <c r="RE486" s="77"/>
      <c r="RF486" s="77"/>
      <c r="RG486" s="77"/>
      <c r="RH486" s="77"/>
      <c r="RI486" s="77"/>
      <c r="RJ486" s="77"/>
      <c r="RK486" s="77"/>
      <c r="RL486" s="77"/>
      <c r="RM486" s="77"/>
      <c r="RN486" s="77"/>
      <c r="RO486" s="77"/>
      <c r="RP486" s="77"/>
      <c r="RQ486" s="77"/>
      <c r="RR486" s="77"/>
      <c r="RS486" s="77"/>
      <c r="RT486" s="77"/>
      <c r="RU486" s="77"/>
      <c r="RV486" s="77"/>
      <c r="RW486" s="77"/>
      <c r="RX486" s="77"/>
      <c r="RY486" s="77"/>
      <c r="RZ486" s="77"/>
      <c r="SA486" s="77"/>
      <c r="SB486" s="77"/>
      <c r="SC486" s="77"/>
      <c r="SD486" s="77"/>
      <c r="SE486" s="77"/>
      <c r="SF486" s="77"/>
      <c r="SG486" s="77"/>
      <c r="SH486" s="77"/>
      <c r="SI486" s="77"/>
      <c r="SJ486" s="77"/>
      <c r="SK486" s="77"/>
      <c r="SL486" s="77"/>
      <c r="SM486" s="77"/>
      <c r="SN486" s="77"/>
      <c r="SO486" s="77"/>
      <c r="SP486" s="77"/>
      <c r="SQ486" s="77"/>
      <c r="SR486" s="77"/>
      <c r="SS486" s="77"/>
      <c r="ST486" s="77"/>
      <c r="SU486" s="77"/>
      <c r="SV486" s="77"/>
      <c r="SW486" s="77"/>
      <c r="SX486" s="77"/>
      <c r="SY486" s="77"/>
      <c r="SZ486" s="77"/>
      <c r="TA486" s="77"/>
      <c r="TB486" s="77"/>
      <c r="TC486" s="77"/>
      <c r="TD486" s="77"/>
      <c r="TE486" s="77"/>
      <c r="TF486" s="77"/>
      <c r="TG486" s="77"/>
      <c r="TH486" s="77"/>
      <c r="TI486" s="77"/>
      <c r="TJ486" s="77"/>
      <c r="TK486" s="77"/>
      <c r="TL486" s="77"/>
      <c r="TM486" s="77"/>
      <c r="TN486" s="77"/>
      <c r="TO486" s="77"/>
      <c r="TP486" s="77"/>
      <c r="TQ486" s="77"/>
      <c r="TR486" s="77"/>
      <c r="TS486" s="77"/>
      <c r="TT486" s="77"/>
      <c r="TU486" s="77"/>
      <c r="TV486" s="77"/>
      <c r="TW486" s="77"/>
      <c r="TX486" s="77"/>
      <c r="TY486" s="77"/>
      <c r="TZ486" s="77"/>
      <c r="UA486" s="77"/>
      <c r="UB486" s="77"/>
      <c r="UC486" s="77"/>
      <c r="UD486" s="77"/>
      <c r="UE486" s="77"/>
      <c r="UF486" s="77"/>
      <c r="UG486" s="77"/>
      <c r="UH486" s="77"/>
      <c r="UI486" s="77"/>
      <c r="UJ486" s="77"/>
      <c r="UK486" s="77"/>
      <c r="UL486" s="77"/>
      <c r="UM486" s="77"/>
      <c r="UN486" s="77"/>
      <c r="UO486" s="77"/>
      <c r="UP486" s="77"/>
      <c r="UQ486" s="77"/>
      <c r="UR486" s="77"/>
      <c r="US486" s="77"/>
      <c r="UT486" s="77"/>
      <c r="UU486" s="77"/>
      <c r="UV486" s="77"/>
      <c r="UW486" s="77"/>
      <c r="UX486" s="77"/>
      <c r="UY486" s="77"/>
      <c r="UZ486" s="77"/>
      <c r="VA486" s="77"/>
      <c r="VB486" s="77"/>
      <c r="VC486" s="77"/>
      <c r="VD486" s="77"/>
      <c r="VE486" s="77"/>
      <c r="VF486" s="77"/>
      <c r="VG486" s="77"/>
      <c r="VH486" s="77"/>
      <c r="VI486" s="77"/>
      <c r="VJ486" s="77"/>
      <c r="VK486" s="77"/>
      <c r="VL486" s="77"/>
      <c r="VM486" s="77"/>
      <c r="VN486" s="77"/>
      <c r="VO486" s="77"/>
      <c r="VP486" s="77"/>
      <c r="VQ486" s="77"/>
      <c r="VR486" s="77"/>
      <c r="VS486" s="77"/>
      <c r="VT486" s="77"/>
      <c r="VU486" s="77"/>
      <c r="VV486" s="77"/>
      <c r="VW486" s="77"/>
      <c r="VX486" s="77"/>
      <c r="VY486" s="77"/>
      <c r="VZ486" s="77"/>
      <c r="WA486" s="77"/>
      <c r="WB486" s="77"/>
      <c r="WC486" s="77"/>
      <c r="WD486" s="77"/>
      <c r="WE486" s="77"/>
      <c r="WF486" s="77"/>
      <c r="WG486" s="77"/>
      <c r="WH486" s="77"/>
      <c r="WI486" s="77"/>
      <c r="WJ486" s="77"/>
      <c r="WK486" s="77"/>
      <c r="WL486" s="77"/>
      <c r="WM486" s="77"/>
      <c r="WN486" s="77"/>
      <c r="WO486" s="77"/>
      <c r="WP486" s="77"/>
      <c r="WQ486" s="77"/>
      <c r="WR486" s="77"/>
      <c r="WS486" s="77"/>
      <c r="WT486" s="77"/>
      <c r="WU486" s="77"/>
      <c r="WV486" s="77"/>
      <c r="WW486" s="77"/>
      <c r="WX486" s="77"/>
      <c r="WY486" s="77"/>
      <c r="WZ486" s="77"/>
      <c r="XA486" s="77"/>
      <c r="XB486" s="77"/>
      <c r="XC486" s="77"/>
      <c r="XD486" s="77"/>
      <c r="XE486" s="77"/>
      <c r="XF486" s="77"/>
      <c r="XG486" s="77"/>
      <c r="XH486" s="77"/>
      <c r="XI486" s="77"/>
      <c r="XJ486" s="77"/>
      <c r="XK486" s="77"/>
      <c r="XL486" s="77"/>
      <c r="XM486" s="77"/>
      <c r="XN486" s="77"/>
      <c r="XO486" s="77"/>
      <c r="XP486" s="77"/>
      <c r="XQ486" s="77"/>
      <c r="XR486" s="77"/>
      <c r="XS486" s="77"/>
      <c r="XT486" s="77"/>
      <c r="XU486" s="77"/>
      <c r="XV486" s="77"/>
      <c r="XW486" s="77"/>
      <c r="XX486" s="77"/>
      <c r="XY486" s="77"/>
      <c r="XZ486" s="77"/>
      <c r="YA486" s="77"/>
      <c r="YB486" s="77"/>
      <c r="YC486" s="77"/>
      <c r="YD486" s="77"/>
      <c r="YE486" s="77"/>
      <c r="YF486" s="77"/>
      <c r="YG486" s="77"/>
      <c r="YH486" s="77"/>
      <c r="YI486" s="77"/>
      <c r="YJ486" s="77"/>
      <c r="YK486" s="77"/>
      <c r="YL486" s="77"/>
      <c r="YM486" s="77"/>
      <c r="YN486" s="77"/>
      <c r="YO486" s="77"/>
      <c r="YP486" s="77"/>
      <c r="YQ486" s="77"/>
      <c r="YR486" s="77"/>
      <c r="YS486" s="77"/>
      <c r="YT486" s="77"/>
      <c r="YU486" s="77"/>
      <c r="YV486" s="77"/>
      <c r="YW486" s="77"/>
      <c r="YX486" s="77"/>
      <c r="YY486" s="77"/>
      <c r="YZ486" s="77"/>
      <c r="ZA486" s="77"/>
      <c r="ZB486" s="77"/>
      <c r="ZC486" s="77"/>
      <c r="ZD486" s="77"/>
      <c r="ZE486" s="77"/>
      <c r="ZF486" s="77"/>
      <c r="ZG486" s="77"/>
      <c r="ZH486" s="77"/>
      <c r="ZI486" s="77"/>
      <c r="ZJ486" s="77"/>
      <c r="ZK486" s="77"/>
      <c r="ZL486" s="77"/>
      <c r="ZM486" s="77"/>
      <c r="ZN486" s="77"/>
      <c r="ZO486" s="77"/>
      <c r="ZP486" s="77"/>
      <c r="ZQ486" s="77"/>
      <c r="ZR486" s="77"/>
      <c r="ZS486" s="77"/>
      <c r="ZT486" s="77"/>
      <c r="ZU486" s="77"/>
      <c r="ZV486" s="77"/>
      <c r="ZW486" s="77"/>
      <c r="ZX486" s="77"/>
      <c r="ZY486" s="77"/>
      <c r="ZZ486" s="77"/>
      <c r="AAA486" s="77"/>
      <c r="AAB486" s="77"/>
      <c r="AAC486" s="77"/>
      <c r="AAD486" s="77"/>
      <c r="AAE486" s="77"/>
      <c r="AAF486" s="77"/>
      <c r="AAG486" s="77"/>
      <c r="AAH486" s="77"/>
      <c r="AAI486" s="77"/>
      <c r="AAJ486" s="77"/>
      <c r="AAK486" s="77"/>
      <c r="AAL486" s="77"/>
      <c r="AAM486" s="77"/>
      <c r="AAN486" s="77"/>
      <c r="AAO486" s="77"/>
      <c r="AAP486" s="77"/>
      <c r="AAQ486" s="77"/>
      <c r="AAR486" s="77"/>
      <c r="AAS486" s="77"/>
      <c r="AAT486" s="77"/>
      <c r="AAU486" s="77"/>
      <c r="AAV486" s="77"/>
      <c r="AAW486" s="77"/>
      <c r="AAX486" s="77"/>
      <c r="AAY486" s="77"/>
      <c r="AAZ486" s="77"/>
      <c r="ABA486" s="77"/>
      <c r="ABB486" s="77"/>
      <c r="ABC486" s="77"/>
      <c r="ABD486" s="77"/>
      <c r="ABE486" s="77"/>
      <c r="ABF486" s="77"/>
      <c r="ABG486" s="77"/>
      <c r="ABH486" s="77"/>
      <c r="ABI486" s="77"/>
      <c r="ABJ486" s="77"/>
      <c r="ABK486" s="77"/>
      <c r="ABL486" s="77"/>
      <c r="ABM486" s="77"/>
      <c r="ABN486" s="77"/>
      <c r="ABO486" s="77"/>
      <c r="ABP486" s="77"/>
      <c r="ABQ486" s="77"/>
      <c r="ABR486" s="77"/>
      <c r="ABS486" s="77"/>
      <c r="ABT486" s="77"/>
      <c r="ABU486" s="77"/>
      <c r="ABV486" s="77"/>
      <c r="ABW486" s="77"/>
      <c r="ABX486" s="77"/>
      <c r="ABY486" s="77"/>
      <c r="ABZ486" s="77"/>
      <c r="ACA486" s="77"/>
      <c r="ACB486" s="77"/>
      <c r="ACC486" s="77"/>
      <c r="ACD486" s="77"/>
      <c r="ACE486" s="77"/>
      <c r="ACF486" s="77"/>
      <c r="ACG486" s="77"/>
      <c r="ACH486" s="77"/>
      <c r="ACI486" s="77"/>
      <c r="ACJ486" s="77"/>
      <c r="ACK486" s="77"/>
      <c r="ACL486" s="77"/>
      <c r="ACM486" s="77"/>
      <c r="ACN486" s="77"/>
      <c r="ACO486" s="77"/>
      <c r="ACP486" s="77"/>
      <c r="ACQ486" s="77"/>
      <c r="ACR486" s="77"/>
      <c r="ACS486" s="77"/>
      <c r="ACT486" s="77"/>
      <c r="ACU486" s="77"/>
      <c r="ACV486" s="77"/>
      <c r="ACW486" s="77"/>
      <c r="ACX486" s="77"/>
      <c r="ACY486" s="77"/>
      <c r="ACZ486" s="77"/>
      <c r="ADA486" s="77"/>
      <c r="ADB486" s="77"/>
      <c r="ADC486" s="77"/>
      <c r="ADD486" s="77"/>
      <c r="ADE486" s="77"/>
      <c r="ADF486" s="77"/>
      <c r="ADG486" s="77"/>
      <c r="ADH486" s="77"/>
      <c r="ADI486" s="77"/>
      <c r="ADJ486" s="77"/>
      <c r="ADK486" s="77"/>
      <c r="ADL486" s="77"/>
      <c r="ADM486" s="77"/>
      <c r="ADN486" s="77"/>
      <c r="ADO486" s="77"/>
      <c r="ADP486" s="77"/>
      <c r="ADQ486" s="77"/>
      <c r="ADR486" s="77"/>
      <c r="ADS486" s="77"/>
      <c r="ADT486" s="77"/>
      <c r="ADU486" s="77"/>
      <c r="ADV486" s="77"/>
      <c r="ADW486" s="77"/>
      <c r="ADX486" s="77"/>
      <c r="ADY486" s="77"/>
      <c r="ADZ486" s="77"/>
      <c r="AEA486" s="77"/>
      <c r="AEB486" s="77"/>
      <c r="AEC486" s="77"/>
      <c r="AED486" s="77"/>
      <c r="AEE486" s="77"/>
      <c r="AEF486" s="77"/>
      <c r="AEG486" s="77"/>
      <c r="AEH486" s="77"/>
      <c r="AEI486" s="77"/>
      <c r="AEJ486" s="77"/>
      <c r="AEK486" s="77"/>
      <c r="AEL486" s="77"/>
      <c r="AEM486" s="77"/>
      <c r="AEN486" s="77"/>
      <c r="AEO486" s="77"/>
      <c r="AEP486" s="77"/>
      <c r="AEQ486" s="77"/>
      <c r="AER486" s="77"/>
      <c r="AES486" s="77"/>
      <c r="AET486" s="77"/>
      <c r="AEU486" s="77"/>
      <c r="AEV486" s="77"/>
      <c r="AEW486" s="77"/>
      <c r="AEX486" s="77"/>
      <c r="AEY486" s="77"/>
      <c r="AEZ486" s="77"/>
      <c r="AFA486" s="77"/>
      <c r="AFB486" s="77"/>
      <c r="AFC486" s="77"/>
      <c r="AFD486" s="77"/>
      <c r="AFE486" s="77"/>
      <c r="AFF486" s="77"/>
      <c r="AFG486" s="77"/>
      <c r="AFH486" s="77"/>
      <c r="AFI486" s="77"/>
      <c r="AFJ486" s="77"/>
      <c r="AFK486" s="77"/>
      <c r="AFL486" s="77"/>
      <c r="AFM486" s="77"/>
      <c r="AFN486" s="77"/>
      <c r="AFO486" s="77"/>
      <c r="AFP486" s="77"/>
      <c r="AFQ486" s="77"/>
      <c r="AFR486" s="77"/>
      <c r="AFS486" s="77"/>
      <c r="AFT486" s="77"/>
      <c r="AFU486" s="77"/>
      <c r="AFV486" s="77"/>
      <c r="AFW486" s="77"/>
      <c r="AFX486" s="77"/>
      <c r="AFY486" s="77"/>
      <c r="AFZ486" s="77"/>
      <c r="AGA486" s="77"/>
      <c r="AGB486" s="77"/>
      <c r="AGC486" s="77"/>
      <c r="AGD486" s="77"/>
      <c r="AGE486" s="77"/>
      <c r="AGF486" s="77"/>
      <c r="AGG486" s="77"/>
      <c r="AGH486" s="77"/>
      <c r="AGI486" s="77"/>
      <c r="AGJ486" s="77"/>
      <c r="AGK486" s="77"/>
      <c r="AGL486" s="77"/>
      <c r="AGM486" s="77"/>
      <c r="AGN486" s="77"/>
      <c r="AGO486" s="77"/>
      <c r="AGP486" s="77"/>
      <c r="AGQ486" s="77"/>
      <c r="AGR486" s="77"/>
      <c r="AGS486" s="77"/>
      <c r="AGT486" s="77"/>
      <c r="AGU486" s="77"/>
      <c r="AGV486" s="77"/>
      <c r="AGW486" s="77"/>
      <c r="AGX486" s="77"/>
      <c r="AGY486" s="77"/>
      <c r="AGZ486" s="77"/>
      <c r="AHA486" s="77"/>
      <c r="AHB486" s="77"/>
      <c r="AHC486" s="77"/>
      <c r="AHD486" s="77"/>
      <c r="AHE486" s="77"/>
      <c r="AHF486" s="77"/>
      <c r="AHG486" s="77"/>
      <c r="AHH486" s="77"/>
      <c r="AHI486" s="77"/>
      <c r="AHJ486" s="77"/>
      <c r="AHK486" s="77"/>
      <c r="AHL486" s="77"/>
      <c r="AHM486" s="77"/>
      <c r="AHN486" s="77"/>
      <c r="AHO486" s="77"/>
      <c r="AHP486" s="77"/>
      <c r="AHQ486" s="77"/>
      <c r="AHR486" s="77"/>
      <c r="AHS486" s="77"/>
      <c r="AHT486" s="77"/>
      <c r="AHU486" s="77"/>
      <c r="AHV486" s="77"/>
      <c r="AHW486" s="77"/>
      <c r="AHX486" s="77"/>
      <c r="AHY486" s="77"/>
      <c r="AHZ486" s="77"/>
      <c r="AIA486" s="77"/>
      <c r="AIB486" s="77"/>
      <c r="AIC486" s="77"/>
      <c r="AID486" s="77"/>
      <c r="AIE486" s="77"/>
      <c r="AIF486" s="77"/>
      <c r="AIG486" s="77"/>
      <c r="AIH486" s="77"/>
      <c r="AII486" s="77"/>
      <c r="AIJ486" s="77"/>
      <c r="AIK486" s="77"/>
      <c r="AIL486" s="77"/>
      <c r="AIM486" s="77"/>
      <c r="AIN486" s="77"/>
      <c r="AIO486" s="77"/>
      <c r="AIP486" s="77"/>
      <c r="AIQ486" s="77"/>
      <c r="AIR486" s="77"/>
      <c r="AIS486" s="77"/>
      <c r="AIT486" s="77"/>
      <c r="AIU486" s="77"/>
      <c r="AIV486" s="77"/>
      <c r="AIW486" s="77"/>
      <c r="AIX486" s="77"/>
      <c r="AIY486" s="77"/>
      <c r="AIZ486" s="77"/>
      <c r="AJA486" s="77"/>
      <c r="AJB486" s="77"/>
      <c r="AJC486" s="77"/>
      <c r="AJD486" s="77"/>
      <c r="AJE486" s="77"/>
      <c r="AJF486" s="77"/>
      <c r="AJG486" s="77"/>
      <c r="AJH486" s="77"/>
      <c r="AJI486" s="77"/>
      <c r="AJJ486" s="77"/>
      <c r="AJK486" s="77"/>
      <c r="AJL486" s="77"/>
      <c r="AJM486" s="77"/>
      <c r="AJN486" s="77"/>
      <c r="AJO486" s="77"/>
      <c r="AJP486" s="77"/>
      <c r="AJQ486" s="77"/>
      <c r="AJR486" s="77"/>
      <c r="AJS486" s="77"/>
      <c r="AJT486" s="77"/>
      <c r="AJU486" s="77"/>
      <c r="AJV486" s="77"/>
      <c r="AJW486" s="77"/>
      <c r="AJX486" s="77"/>
      <c r="AJY486" s="77"/>
      <c r="AJZ486" s="77"/>
      <c r="AKA486" s="77"/>
      <c r="AKB486" s="77"/>
      <c r="AKC486" s="77"/>
      <c r="AKD486" s="77"/>
      <c r="AKE486" s="77"/>
      <c r="AKF486" s="77"/>
      <c r="AKG486" s="77"/>
      <c r="AKH486" s="77"/>
      <c r="AKI486" s="77"/>
      <c r="AKJ486" s="77"/>
      <c r="AKK486" s="77"/>
      <c r="AKL486" s="77"/>
      <c r="AKM486" s="77"/>
      <c r="AKN486" s="77"/>
      <c r="AKO486" s="77"/>
      <c r="AKP486" s="77"/>
      <c r="AKQ486" s="77"/>
      <c r="AKR486" s="77"/>
      <c r="AKS486" s="77"/>
      <c r="AKT486" s="77"/>
      <c r="AKU486" s="77"/>
      <c r="AKV486" s="77"/>
      <c r="AKW486" s="77"/>
      <c r="AKX486" s="77"/>
      <c r="AKY486" s="77"/>
      <c r="AKZ486" s="77"/>
      <c r="ALA486" s="77"/>
      <c r="ALB486" s="77"/>
      <c r="ALC486" s="77"/>
      <c r="ALD486" s="77"/>
      <c r="ALE486" s="77"/>
      <c r="ALF486" s="77"/>
      <c r="ALG486" s="77"/>
      <c r="ALH486" s="77"/>
      <c r="ALI486" s="77"/>
      <c r="ALJ486" s="77"/>
      <c r="ALK486" s="77"/>
      <c r="ALL486" s="77"/>
      <c r="ALM486" s="77"/>
      <c r="ALN486" s="77"/>
      <c r="ALO486" s="77"/>
      <c r="ALP486" s="77"/>
      <c r="ALQ486" s="77"/>
      <c r="ALR486" s="77"/>
      <c r="ALS486" s="77"/>
      <c r="ALT486" s="77"/>
      <c r="ALU486" s="77"/>
      <c r="ALV486" s="77"/>
      <c r="ALW486" s="77"/>
      <c r="ALX486" s="77"/>
      <c r="ALY486" s="77"/>
      <c r="ALZ486" s="77"/>
      <c r="AMA486" s="77"/>
      <c r="AMB486" s="77"/>
      <c r="AMC486" s="77"/>
      <c r="AMD486" s="77"/>
      <c r="AME486" s="77"/>
      <c r="AMF486" s="77"/>
      <c r="AMG486" s="77"/>
      <c r="AMH486" s="77"/>
      <c r="AMI486" s="77"/>
      <c r="AMJ486" s="77"/>
    </row>
    <row r="487" customFormat="false" ht="12.85" hidden="false" customHeight="false" outlineLevel="0" collapsed="false">
      <c r="A487" s="77"/>
      <c r="B487" s="77"/>
      <c r="C487" s="77"/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77"/>
      <c r="Q487" s="77"/>
      <c r="R487" s="77"/>
      <c r="S487" s="77"/>
      <c r="T487" s="77"/>
      <c r="U487" s="77"/>
      <c r="V487" s="77"/>
      <c r="W487" s="77"/>
      <c r="X487" s="77"/>
      <c r="Y487" s="77"/>
      <c r="Z487" s="77"/>
      <c r="AA487" s="77"/>
      <c r="AB487" s="77"/>
      <c r="AC487" s="77"/>
      <c r="AD487" s="77"/>
      <c r="AE487" s="77"/>
      <c r="AF487" s="77"/>
      <c r="AG487" s="77"/>
      <c r="AH487" s="77"/>
      <c r="AI487" s="77"/>
      <c r="AJ487" s="77"/>
      <c r="AK487" s="77"/>
      <c r="AL487" s="77"/>
      <c r="AM487" s="77"/>
      <c r="AN487" s="77"/>
      <c r="AO487" s="77"/>
      <c r="AP487" s="77"/>
      <c r="AQ487" s="77"/>
      <c r="AR487" s="77"/>
      <c r="AS487" s="77"/>
      <c r="AT487" s="77"/>
      <c r="AU487" s="77"/>
      <c r="AV487" s="77"/>
      <c r="AW487" s="77"/>
      <c r="AX487" s="77"/>
      <c r="AY487" s="77"/>
      <c r="AZ487" s="77"/>
      <c r="BA487" s="77"/>
      <c r="BB487" s="77"/>
      <c r="BC487" s="77"/>
      <c r="BD487" s="77"/>
      <c r="BE487" s="77"/>
      <c r="BF487" s="77"/>
      <c r="BG487" s="77"/>
      <c r="BH487" s="77"/>
      <c r="BI487" s="77"/>
      <c r="BJ487" s="77"/>
      <c r="BK487" s="77"/>
      <c r="BL487" s="77"/>
      <c r="BM487" s="77"/>
      <c r="BN487" s="77"/>
      <c r="BO487" s="77"/>
      <c r="BP487" s="77"/>
      <c r="BQ487" s="77"/>
      <c r="BR487" s="77"/>
      <c r="BS487" s="77"/>
      <c r="BT487" s="77"/>
      <c r="BU487" s="77"/>
      <c r="BV487" s="77"/>
      <c r="BW487" s="77"/>
      <c r="BX487" s="77"/>
      <c r="BY487" s="77"/>
      <c r="BZ487" s="77"/>
      <c r="CA487" s="77"/>
      <c r="CB487" s="77"/>
      <c r="CC487" s="77"/>
      <c r="CD487" s="77"/>
      <c r="CE487" s="77"/>
      <c r="CF487" s="77"/>
      <c r="CG487" s="77"/>
      <c r="CH487" s="77"/>
      <c r="CI487" s="77"/>
      <c r="CJ487" s="77"/>
      <c r="CK487" s="77"/>
      <c r="CL487" s="77"/>
      <c r="CM487" s="77"/>
      <c r="CN487" s="77"/>
      <c r="CO487" s="77"/>
      <c r="CP487" s="77"/>
      <c r="CQ487" s="77"/>
      <c r="CR487" s="77"/>
      <c r="CS487" s="77"/>
      <c r="CT487" s="77"/>
      <c r="CU487" s="77"/>
      <c r="CV487" s="77"/>
      <c r="CW487" s="77"/>
      <c r="CX487" s="77"/>
      <c r="CY487" s="77"/>
      <c r="CZ487" s="77"/>
      <c r="DA487" s="77"/>
      <c r="DB487" s="77"/>
      <c r="DC487" s="77"/>
      <c r="DD487" s="77"/>
      <c r="DE487" s="77"/>
      <c r="DF487" s="77"/>
      <c r="DG487" s="77"/>
      <c r="DH487" s="77"/>
      <c r="DI487" s="77"/>
      <c r="DJ487" s="77"/>
      <c r="DK487" s="77"/>
      <c r="DL487" s="77"/>
      <c r="DM487" s="77"/>
      <c r="DN487" s="77"/>
      <c r="DO487" s="77"/>
      <c r="DP487" s="77"/>
      <c r="DQ487" s="77"/>
      <c r="DR487" s="77"/>
      <c r="DS487" s="77"/>
      <c r="DT487" s="77"/>
      <c r="DU487" s="77"/>
      <c r="DV487" s="77"/>
      <c r="DW487" s="77"/>
      <c r="DX487" s="77"/>
      <c r="DY487" s="77"/>
      <c r="DZ487" s="77"/>
      <c r="EA487" s="77"/>
      <c r="EB487" s="77"/>
      <c r="EC487" s="77"/>
      <c r="ED487" s="77"/>
      <c r="EE487" s="77"/>
      <c r="EF487" s="77"/>
      <c r="EG487" s="77"/>
      <c r="EH487" s="77"/>
      <c r="EI487" s="77"/>
      <c r="EJ487" s="77"/>
      <c r="EK487" s="77"/>
      <c r="EL487" s="77"/>
      <c r="EM487" s="77"/>
      <c r="EN487" s="77"/>
      <c r="EO487" s="77"/>
      <c r="EP487" s="77"/>
      <c r="EQ487" s="77"/>
      <c r="ER487" s="77"/>
      <c r="ES487" s="77"/>
      <c r="ET487" s="77"/>
      <c r="EU487" s="77"/>
      <c r="EV487" s="77"/>
      <c r="EW487" s="77"/>
      <c r="EX487" s="77"/>
      <c r="EY487" s="77"/>
      <c r="EZ487" s="77"/>
      <c r="FA487" s="77"/>
      <c r="FB487" s="77"/>
      <c r="FC487" s="77"/>
      <c r="FD487" s="77"/>
      <c r="FE487" s="77"/>
      <c r="FF487" s="77"/>
      <c r="FG487" s="77"/>
      <c r="FH487" s="77"/>
      <c r="FI487" s="77"/>
      <c r="FJ487" s="77"/>
      <c r="FK487" s="77"/>
      <c r="FL487" s="77"/>
      <c r="FM487" s="77"/>
      <c r="FN487" s="77"/>
      <c r="FO487" s="77"/>
      <c r="FP487" s="77"/>
      <c r="FQ487" s="77"/>
      <c r="FR487" s="77"/>
      <c r="FS487" s="77"/>
      <c r="FT487" s="77"/>
      <c r="FU487" s="77"/>
      <c r="FV487" s="77"/>
      <c r="FW487" s="77"/>
      <c r="FX487" s="77"/>
      <c r="FY487" s="77"/>
      <c r="FZ487" s="77"/>
      <c r="GA487" s="77"/>
      <c r="GB487" s="77"/>
      <c r="GC487" s="77"/>
      <c r="GD487" s="77"/>
      <c r="GE487" s="77"/>
      <c r="GF487" s="77"/>
      <c r="GG487" s="77"/>
      <c r="GH487" s="77"/>
      <c r="GI487" s="77"/>
      <c r="GJ487" s="77"/>
      <c r="GK487" s="77"/>
      <c r="GL487" s="77"/>
      <c r="GM487" s="77"/>
      <c r="GN487" s="77"/>
      <c r="GO487" s="77"/>
      <c r="GP487" s="77"/>
      <c r="GQ487" s="77"/>
      <c r="GR487" s="77"/>
      <c r="GS487" s="77"/>
      <c r="GT487" s="77"/>
      <c r="GU487" s="77"/>
      <c r="GV487" s="77"/>
      <c r="GW487" s="77"/>
      <c r="GX487" s="77"/>
      <c r="GY487" s="77"/>
      <c r="GZ487" s="77"/>
      <c r="HA487" s="77"/>
      <c r="HB487" s="77"/>
      <c r="HC487" s="77"/>
      <c r="HD487" s="77"/>
      <c r="HE487" s="77"/>
      <c r="HF487" s="77"/>
      <c r="HG487" s="77"/>
      <c r="HH487" s="77"/>
      <c r="HI487" s="77"/>
      <c r="HJ487" s="77"/>
      <c r="HK487" s="77"/>
      <c r="HL487" s="77"/>
      <c r="HM487" s="77"/>
      <c r="HN487" s="77"/>
      <c r="HO487" s="77"/>
      <c r="HP487" s="77"/>
      <c r="HQ487" s="77"/>
      <c r="HR487" s="77"/>
      <c r="HS487" s="77"/>
      <c r="HT487" s="77"/>
      <c r="HU487" s="77"/>
      <c r="HV487" s="77"/>
      <c r="HW487" s="77"/>
      <c r="HX487" s="77"/>
      <c r="HY487" s="77"/>
      <c r="HZ487" s="77"/>
      <c r="IA487" s="77"/>
      <c r="IB487" s="77"/>
      <c r="IC487" s="77"/>
      <c r="ID487" s="77"/>
      <c r="IE487" s="77"/>
      <c r="IF487" s="77"/>
      <c r="IG487" s="77"/>
      <c r="IH487" s="77"/>
      <c r="II487" s="77"/>
      <c r="IJ487" s="77"/>
      <c r="IK487" s="77"/>
      <c r="IL487" s="77"/>
      <c r="IM487" s="77"/>
      <c r="IN487" s="77"/>
      <c r="IO487" s="77"/>
      <c r="IP487" s="77"/>
      <c r="IQ487" s="77"/>
      <c r="IR487" s="77"/>
      <c r="IS487" s="77"/>
      <c r="IT487" s="77"/>
      <c r="IU487" s="77"/>
      <c r="IV487" s="77"/>
      <c r="IW487" s="77"/>
      <c r="IX487" s="77"/>
      <c r="IY487" s="77"/>
      <c r="IZ487" s="77"/>
      <c r="JA487" s="77"/>
      <c r="JB487" s="77"/>
      <c r="JC487" s="77"/>
      <c r="JD487" s="77"/>
      <c r="JE487" s="77"/>
      <c r="JF487" s="77"/>
      <c r="JG487" s="77"/>
      <c r="JH487" s="77"/>
      <c r="JI487" s="77"/>
      <c r="JJ487" s="77"/>
      <c r="JK487" s="77"/>
      <c r="JL487" s="77"/>
      <c r="JM487" s="77"/>
      <c r="JN487" s="77"/>
      <c r="JO487" s="77"/>
      <c r="JP487" s="77"/>
      <c r="JQ487" s="77"/>
      <c r="JR487" s="77"/>
      <c r="JS487" s="77"/>
      <c r="JT487" s="77"/>
      <c r="JU487" s="77"/>
      <c r="JV487" s="77"/>
      <c r="JW487" s="77"/>
      <c r="JX487" s="77"/>
      <c r="JY487" s="77"/>
      <c r="JZ487" s="77"/>
      <c r="KA487" s="77"/>
      <c r="KB487" s="77"/>
      <c r="KC487" s="77"/>
      <c r="KD487" s="77"/>
      <c r="KE487" s="77"/>
      <c r="KF487" s="77"/>
      <c r="KG487" s="77"/>
      <c r="KH487" s="77"/>
      <c r="KI487" s="77"/>
      <c r="KJ487" s="77"/>
      <c r="KK487" s="77"/>
      <c r="KL487" s="77"/>
      <c r="KM487" s="77"/>
      <c r="KN487" s="77"/>
      <c r="KO487" s="77"/>
      <c r="KP487" s="77"/>
      <c r="KQ487" s="77"/>
      <c r="KR487" s="77"/>
      <c r="KS487" s="77"/>
      <c r="KT487" s="77"/>
      <c r="KU487" s="77"/>
      <c r="KV487" s="77"/>
      <c r="KW487" s="77"/>
      <c r="KX487" s="77"/>
      <c r="KY487" s="77"/>
      <c r="KZ487" s="77"/>
      <c r="LA487" s="77"/>
      <c r="LB487" s="77"/>
      <c r="LC487" s="77"/>
      <c r="LD487" s="77"/>
      <c r="LE487" s="77"/>
      <c r="LF487" s="77"/>
      <c r="LG487" s="77"/>
      <c r="LH487" s="77"/>
      <c r="LI487" s="77"/>
      <c r="LJ487" s="77"/>
      <c r="LK487" s="77"/>
      <c r="LL487" s="77"/>
      <c r="LM487" s="77"/>
      <c r="LN487" s="77"/>
      <c r="LO487" s="77"/>
      <c r="LP487" s="77"/>
      <c r="LQ487" s="77"/>
      <c r="LR487" s="77"/>
      <c r="LS487" s="77"/>
      <c r="LT487" s="77"/>
      <c r="LU487" s="77"/>
      <c r="LV487" s="77"/>
      <c r="LW487" s="77"/>
      <c r="LX487" s="77"/>
      <c r="LY487" s="77"/>
      <c r="LZ487" s="77"/>
      <c r="MA487" s="77"/>
      <c r="MB487" s="77"/>
      <c r="MC487" s="77"/>
      <c r="MD487" s="77"/>
      <c r="ME487" s="77"/>
      <c r="MF487" s="77"/>
      <c r="MG487" s="77"/>
      <c r="MH487" s="77"/>
      <c r="MI487" s="77"/>
      <c r="MJ487" s="77"/>
      <c r="MK487" s="77"/>
      <c r="ML487" s="77"/>
      <c r="MM487" s="77"/>
      <c r="MN487" s="77"/>
      <c r="MO487" s="77"/>
      <c r="MP487" s="77"/>
      <c r="MQ487" s="77"/>
      <c r="MR487" s="77"/>
      <c r="MS487" s="77"/>
      <c r="MT487" s="77"/>
      <c r="MU487" s="77"/>
      <c r="MV487" s="77"/>
      <c r="MW487" s="77"/>
      <c r="MX487" s="77"/>
      <c r="MY487" s="77"/>
      <c r="MZ487" s="77"/>
      <c r="NA487" s="77"/>
      <c r="NB487" s="77"/>
      <c r="NC487" s="77"/>
      <c r="ND487" s="77"/>
      <c r="NE487" s="77"/>
      <c r="NF487" s="77"/>
      <c r="NG487" s="77"/>
      <c r="NH487" s="77"/>
      <c r="NI487" s="77"/>
      <c r="NJ487" s="77"/>
      <c r="NK487" s="77"/>
      <c r="NL487" s="77"/>
      <c r="NM487" s="77"/>
      <c r="NN487" s="77"/>
      <c r="NO487" s="77"/>
      <c r="NP487" s="77"/>
      <c r="NQ487" s="77"/>
      <c r="NR487" s="77"/>
      <c r="NS487" s="77"/>
      <c r="NT487" s="77"/>
      <c r="NU487" s="77"/>
      <c r="NV487" s="77"/>
      <c r="NW487" s="77"/>
      <c r="NX487" s="77"/>
      <c r="NY487" s="77"/>
      <c r="NZ487" s="77"/>
      <c r="OA487" s="77"/>
      <c r="OB487" s="77"/>
      <c r="OC487" s="77"/>
      <c r="OD487" s="77"/>
      <c r="OE487" s="77"/>
      <c r="OF487" s="77"/>
      <c r="OG487" s="77"/>
      <c r="OH487" s="77"/>
      <c r="OI487" s="77"/>
      <c r="OJ487" s="77"/>
      <c r="OK487" s="77"/>
      <c r="OL487" s="77"/>
      <c r="OM487" s="77"/>
      <c r="ON487" s="77"/>
      <c r="OO487" s="77"/>
      <c r="OP487" s="77"/>
      <c r="OQ487" s="77"/>
      <c r="OR487" s="77"/>
      <c r="OS487" s="77"/>
      <c r="OT487" s="77"/>
      <c r="OU487" s="77"/>
      <c r="OV487" s="77"/>
      <c r="OW487" s="77"/>
      <c r="OX487" s="77"/>
      <c r="OY487" s="77"/>
      <c r="OZ487" s="77"/>
      <c r="PA487" s="77"/>
      <c r="PB487" s="77"/>
      <c r="PC487" s="77"/>
      <c r="PD487" s="77"/>
      <c r="PE487" s="77"/>
      <c r="PF487" s="77"/>
      <c r="PG487" s="77"/>
      <c r="PH487" s="77"/>
      <c r="PI487" s="77"/>
      <c r="PJ487" s="77"/>
      <c r="PK487" s="77"/>
      <c r="PL487" s="77"/>
      <c r="PM487" s="77"/>
      <c r="PN487" s="77"/>
      <c r="PO487" s="77"/>
      <c r="PP487" s="77"/>
      <c r="PQ487" s="77"/>
      <c r="PR487" s="77"/>
      <c r="PS487" s="77"/>
      <c r="PT487" s="77"/>
      <c r="PU487" s="77"/>
      <c r="PV487" s="77"/>
      <c r="PW487" s="77"/>
      <c r="PX487" s="77"/>
      <c r="PY487" s="77"/>
      <c r="PZ487" s="77"/>
      <c r="QA487" s="77"/>
      <c r="QB487" s="77"/>
      <c r="QC487" s="77"/>
      <c r="QD487" s="77"/>
      <c r="QE487" s="77"/>
      <c r="QF487" s="77"/>
      <c r="QG487" s="77"/>
      <c r="QH487" s="77"/>
      <c r="QI487" s="77"/>
      <c r="QJ487" s="77"/>
      <c r="QK487" s="77"/>
      <c r="QL487" s="77"/>
      <c r="QM487" s="77"/>
      <c r="QN487" s="77"/>
      <c r="QO487" s="77"/>
      <c r="QP487" s="77"/>
      <c r="QQ487" s="77"/>
      <c r="QR487" s="77"/>
      <c r="QS487" s="77"/>
      <c r="QT487" s="77"/>
      <c r="QU487" s="77"/>
      <c r="QV487" s="77"/>
      <c r="QW487" s="77"/>
      <c r="QX487" s="77"/>
      <c r="QY487" s="77"/>
      <c r="QZ487" s="77"/>
      <c r="RA487" s="77"/>
      <c r="RB487" s="77"/>
      <c r="RC487" s="77"/>
      <c r="RD487" s="77"/>
      <c r="RE487" s="77"/>
      <c r="RF487" s="77"/>
      <c r="RG487" s="77"/>
      <c r="RH487" s="77"/>
      <c r="RI487" s="77"/>
      <c r="RJ487" s="77"/>
      <c r="RK487" s="77"/>
      <c r="RL487" s="77"/>
      <c r="RM487" s="77"/>
      <c r="RN487" s="77"/>
      <c r="RO487" s="77"/>
      <c r="RP487" s="77"/>
      <c r="RQ487" s="77"/>
      <c r="RR487" s="77"/>
      <c r="RS487" s="77"/>
      <c r="RT487" s="77"/>
      <c r="RU487" s="77"/>
      <c r="RV487" s="77"/>
      <c r="RW487" s="77"/>
      <c r="RX487" s="77"/>
      <c r="RY487" s="77"/>
      <c r="RZ487" s="77"/>
      <c r="SA487" s="77"/>
      <c r="SB487" s="77"/>
      <c r="SC487" s="77"/>
      <c r="SD487" s="77"/>
      <c r="SE487" s="77"/>
      <c r="SF487" s="77"/>
      <c r="SG487" s="77"/>
      <c r="SH487" s="77"/>
      <c r="SI487" s="77"/>
      <c r="SJ487" s="77"/>
      <c r="SK487" s="77"/>
      <c r="SL487" s="77"/>
      <c r="SM487" s="77"/>
      <c r="SN487" s="77"/>
      <c r="SO487" s="77"/>
      <c r="SP487" s="77"/>
      <c r="SQ487" s="77"/>
      <c r="SR487" s="77"/>
      <c r="SS487" s="77"/>
      <c r="ST487" s="77"/>
      <c r="SU487" s="77"/>
      <c r="SV487" s="77"/>
      <c r="SW487" s="77"/>
      <c r="SX487" s="77"/>
      <c r="SY487" s="77"/>
      <c r="SZ487" s="77"/>
      <c r="TA487" s="77"/>
      <c r="TB487" s="77"/>
      <c r="TC487" s="77"/>
      <c r="TD487" s="77"/>
      <c r="TE487" s="77"/>
      <c r="TF487" s="77"/>
      <c r="TG487" s="77"/>
      <c r="TH487" s="77"/>
      <c r="TI487" s="77"/>
      <c r="TJ487" s="77"/>
      <c r="TK487" s="77"/>
      <c r="TL487" s="77"/>
      <c r="TM487" s="77"/>
      <c r="TN487" s="77"/>
      <c r="TO487" s="77"/>
      <c r="TP487" s="77"/>
      <c r="TQ487" s="77"/>
      <c r="TR487" s="77"/>
      <c r="TS487" s="77"/>
      <c r="TT487" s="77"/>
      <c r="TU487" s="77"/>
      <c r="TV487" s="77"/>
      <c r="TW487" s="77"/>
      <c r="TX487" s="77"/>
      <c r="TY487" s="77"/>
      <c r="TZ487" s="77"/>
      <c r="UA487" s="77"/>
      <c r="UB487" s="77"/>
      <c r="UC487" s="77"/>
      <c r="UD487" s="77"/>
      <c r="UE487" s="77"/>
      <c r="UF487" s="77"/>
      <c r="UG487" s="77"/>
      <c r="UH487" s="77"/>
      <c r="UI487" s="77"/>
      <c r="UJ487" s="77"/>
      <c r="UK487" s="77"/>
      <c r="UL487" s="77"/>
      <c r="UM487" s="77"/>
      <c r="UN487" s="77"/>
      <c r="UO487" s="77"/>
      <c r="UP487" s="77"/>
      <c r="UQ487" s="77"/>
      <c r="UR487" s="77"/>
      <c r="US487" s="77"/>
      <c r="UT487" s="77"/>
      <c r="UU487" s="77"/>
      <c r="UV487" s="77"/>
      <c r="UW487" s="77"/>
      <c r="UX487" s="77"/>
      <c r="UY487" s="77"/>
      <c r="UZ487" s="77"/>
      <c r="VA487" s="77"/>
      <c r="VB487" s="77"/>
      <c r="VC487" s="77"/>
      <c r="VD487" s="77"/>
      <c r="VE487" s="77"/>
      <c r="VF487" s="77"/>
      <c r="VG487" s="77"/>
      <c r="VH487" s="77"/>
      <c r="VI487" s="77"/>
      <c r="VJ487" s="77"/>
      <c r="VK487" s="77"/>
      <c r="VL487" s="77"/>
      <c r="VM487" s="77"/>
      <c r="VN487" s="77"/>
      <c r="VO487" s="77"/>
      <c r="VP487" s="77"/>
      <c r="VQ487" s="77"/>
      <c r="VR487" s="77"/>
      <c r="VS487" s="77"/>
      <c r="VT487" s="77"/>
      <c r="VU487" s="77"/>
      <c r="VV487" s="77"/>
      <c r="VW487" s="77"/>
      <c r="VX487" s="77"/>
      <c r="VY487" s="77"/>
      <c r="VZ487" s="77"/>
      <c r="WA487" s="77"/>
      <c r="WB487" s="77"/>
      <c r="WC487" s="77"/>
      <c r="WD487" s="77"/>
      <c r="WE487" s="77"/>
      <c r="WF487" s="77"/>
      <c r="WG487" s="77"/>
      <c r="WH487" s="77"/>
      <c r="WI487" s="77"/>
      <c r="WJ487" s="77"/>
      <c r="WK487" s="77"/>
      <c r="WL487" s="77"/>
      <c r="WM487" s="77"/>
      <c r="WN487" s="77"/>
      <c r="WO487" s="77"/>
      <c r="WP487" s="77"/>
      <c r="WQ487" s="77"/>
      <c r="WR487" s="77"/>
      <c r="WS487" s="77"/>
      <c r="WT487" s="77"/>
      <c r="WU487" s="77"/>
      <c r="WV487" s="77"/>
      <c r="WW487" s="77"/>
      <c r="WX487" s="77"/>
      <c r="WY487" s="77"/>
      <c r="WZ487" s="77"/>
      <c r="XA487" s="77"/>
      <c r="XB487" s="77"/>
      <c r="XC487" s="77"/>
      <c r="XD487" s="77"/>
      <c r="XE487" s="77"/>
      <c r="XF487" s="77"/>
      <c r="XG487" s="77"/>
      <c r="XH487" s="77"/>
      <c r="XI487" s="77"/>
      <c r="XJ487" s="77"/>
      <c r="XK487" s="77"/>
      <c r="XL487" s="77"/>
      <c r="XM487" s="77"/>
      <c r="XN487" s="77"/>
      <c r="XO487" s="77"/>
      <c r="XP487" s="77"/>
      <c r="XQ487" s="77"/>
      <c r="XR487" s="77"/>
      <c r="XS487" s="77"/>
      <c r="XT487" s="77"/>
      <c r="XU487" s="77"/>
      <c r="XV487" s="77"/>
      <c r="XW487" s="77"/>
      <c r="XX487" s="77"/>
      <c r="XY487" s="77"/>
      <c r="XZ487" s="77"/>
      <c r="YA487" s="77"/>
      <c r="YB487" s="77"/>
      <c r="YC487" s="77"/>
      <c r="YD487" s="77"/>
      <c r="YE487" s="77"/>
      <c r="YF487" s="77"/>
      <c r="YG487" s="77"/>
      <c r="YH487" s="77"/>
      <c r="YI487" s="77"/>
      <c r="YJ487" s="77"/>
      <c r="YK487" s="77"/>
      <c r="YL487" s="77"/>
      <c r="YM487" s="77"/>
      <c r="YN487" s="77"/>
      <c r="YO487" s="77"/>
      <c r="YP487" s="77"/>
      <c r="YQ487" s="77"/>
      <c r="YR487" s="77"/>
      <c r="YS487" s="77"/>
      <c r="YT487" s="77"/>
      <c r="YU487" s="77"/>
      <c r="YV487" s="77"/>
      <c r="YW487" s="77"/>
      <c r="YX487" s="77"/>
      <c r="YY487" s="77"/>
      <c r="YZ487" s="77"/>
      <c r="ZA487" s="77"/>
      <c r="ZB487" s="77"/>
      <c r="ZC487" s="77"/>
      <c r="ZD487" s="77"/>
      <c r="ZE487" s="77"/>
      <c r="ZF487" s="77"/>
      <c r="ZG487" s="77"/>
      <c r="ZH487" s="77"/>
      <c r="ZI487" s="77"/>
      <c r="ZJ487" s="77"/>
      <c r="ZK487" s="77"/>
      <c r="ZL487" s="77"/>
      <c r="ZM487" s="77"/>
      <c r="ZN487" s="77"/>
      <c r="ZO487" s="77"/>
      <c r="ZP487" s="77"/>
      <c r="ZQ487" s="77"/>
      <c r="ZR487" s="77"/>
      <c r="ZS487" s="77"/>
      <c r="ZT487" s="77"/>
      <c r="ZU487" s="77"/>
      <c r="ZV487" s="77"/>
      <c r="ZW487" s="77"/>
      <c r="ZX487" s="77"/>
      <c r="ZY487" s="77"/>
      <c r="ZZ487" s="77"/>
      <c r="AAA487" s="77"/>
      <c r="AAB487" s="77"/>
      <c r="AAC487" s="77"/>
      <c r="AAD487" s="77"/>
      <c r="AAE487" s="77"/>
      <c r="AAF487" s="77"/>
      <c r="AAG487" s="77"/>
      <c r="AAH487" s="77"/>
      <c r="AAI487" s="77"/>
      <c r="AAJ487" s="77"/>
      <c r="AAK487" s="77"/>
      <c r="AAL487" s="77"/>
      <c r="AAM487" s="77"/>
      <c r="AAN487" s="77"/>
      <c r="AAO487" s="77"/>
      <c r="AAP487" s="77"/>
      <c r="AAQ487" s="77"/>
      <c r="AAR487" s="77"/>
      <c r="AAS487" s="77"/>
      <c r="AAT487" s="77"/>
      <c r="AAU487" s="77"/>
      <c r="AAV487" s="77"/>
      <c r="AAW487" s="77"/>
      <c r="AAX487" s="77"/>
      <c r="AAY487" s="77"/>
      <c r="AAZ487" s="77"/>
      <c r="ABA487" s="77"/>
      <c r="ABB487" s="77"/>
      <c r="ABC487" s="77"/>
      <c r="ABD487" s="77"/>
      <c r="ABE487" s="77"/>
      <c r="ABF487" s="77"/>
      <c r="ABG487" s="77"/>
      <c r="ABH487" s="77"/>
      <c r="ABI487" s="77"/>
      <c r="ABJ487" s="77"/>
      <c r="ABK487" s="77"/>
      <c r="ABL487" s="77"/>
      <c r="ABM487" s="77"/>
      <c r="ABN487" s="77"/>
      <c r="ABO487" s="77"/>
      <c r="ABP487" s="77"/>
      <c r="ABQ487" s="77"/>
      <c r="ABR487" s="77"/>
      <c r="ABS487" s="77"/>
      <c r="ABT487" s="77"/>
      <c r="ABU487" s="77"/>
      <c r="ABV487" s="77"/>
      <c r="ABW487" s="77"/>
      <c r="ABX487" s="77"/>
      <c r="ABY487" s="77"/>
      <c r="ABZ487" s="77"/>
      <c r="ACA487" s="77"/>
      <c r="ACB487" s="77"/>
      <c r="ACC487" s="77"/>
      <c r="ACD487" s="77"/>
      <c r="ACE487" s="77"/>
      <c r="ACF487" s="77"/>
      <c r="ACG487" s="77"/>
      <c r="ACH487" s="77"/>
      <c r="ACI487" s="77"/>
      <c r="ACJ487" s="77"/>
      <c r="ACK487" s="77"/>
      <c r="ACL487" s="77"/>
      <c r="ACM487" s="77"/>
      <c r="ACN487" s="77"/>
      <c r="ACO487" s="77"/>
      <c r="ACP487" s="77"/>
      <c r="ACQ487" s="77"/>
      <c r="ACR487" s="77"/>
      <c r="ACS487" s="77"/>
      <c r="ACT487" s="77"/>
      <c r="ACU487" s="77"/>
      <c r="ACV487" s="77"/>
      <c r="ACW487" s="77"/>
      <c r="ACX487" s="77"/>
      <c r="ACY487" s="77"/>
      <c r="ACZ487" s="77"/>
      <c r="ADA487" s="77"/>
      <c r="ADB487" s="77"/>
      <c r="ADC487" s="77"/>
      <c r="ADD487" s="77"/>
      <c r="ADE487" s="77"/>
      <c r="ADF487" s="77"/>
      <c r="ADG487" s="77"/>
      <c r="ADH487" s="77"/>
      <c r="ADI487" s="77"/>
      <c r="ADJ487" s="77"/>
      <c r="ADK487" s="77"/>
      <c r="ADL487" s="77"/>
      <c r="ADM487" s="77"/>
      <c r="ADN487" s="77"/>
      <c r="ADO487" s="77"/>
      <c r="ADP487" s="77"/>
      <c r="ADQ487" s="77"/>
      <c r="ADR487" s="77"/>
      <c r="ADS487" s="77"/>
      <c r="ADT487" s="77"/>
      <c r="ADU487" s="77"/>
      <c r="ADV487" s="77"/>
      <c r="ADW487" s="77"/>
      <c r="ADX487" s="77"/>
      <c r="ADY487" s="77"/>
      <c r="ADZ487" s="77"/>
      <c r="AEA487" s="77"/>
      <c r="AEB487" s="77"/>
      <c r="AEC487" s="77"/>
      <c r="AED487" s="77"/>
      <c r="AEE487" s="77"/>
      <c r="AEF487" s="77"/>
      <c r="AEG487" s="77"/>
      <c r="AEH487" s="77"/>
      <c r="AEI487" s="77"/>
      <c r="AEJ487" s="77"/>
      <c r="AEK487" s="77"/>
      <c r="AEL487" s="77"/>
      <c r="AEM487" s="77"/>
      <c r="AEN487" s="77"/>
      <c r="AEO487" s="77"/>
      <c r="AEP487" s="77"/>
      <c r="AEQ487" s="77"/>
      <c r="AER487" s="77"/>
      <c r="AES487" s="77"/>
      <c r="AET487" s="77"/>
      <c r="AEU487" s="77"/>
      <c r="AEV487" s="77"/>
      <c r="AEW487" s="77"/>
      <c r="AEX487" s="77"/>
      <c r="AEY487" s="77"/>
      <c r="AEZ487" s="77"/>
      <c r="AFA487" s="77"/>
      <c r="AFB487" s="77"/>
      <c r="AFC487" s="77"/>
      <c r="AFD487" s="77"/>
      <c r="AFE487" s="77"/>
      <c r="AFF487" s="77"/>
      <c r="AFG487" s="77"/>
      <c r="AFH487" s="77"/>
      <c r="AFI487" s="77"/>
      <c r="AFJ487" s="77"/>
      <c r="AFK487" s="77"/>
      <c r="AFL487" s="77"/>
      <c r="AFM487" s="77"/>
      <c r="AFN487" s="77"/>
      <c r="AFO487" s="77"/>
      <c r="AFP487" s="77"/>
      <c r="AFQ487" s="77"/>
      <c r="AFR487" s="77"/>
      <c r="AFS487" s="77"/>
      <c r="AFT487" s="77"/>
      <c r="AFU487" s="77"/>
      <c r="AFV487" s="77"/>
      <c r="AFW487" s="77"/>
      <c r="AFX487" s="77"/>
      <c r="AFY487" s="77"/>
      <c r="AFZ487" s="77"/>
      <c r="AGA487" s="77"/>
      <c r="AGB487" s="77"/>
      <c r="AGC487" s="77"/>
      <c r="AGD487" s="77"/>
      <c r="AGE487" s="77"/>
      <c r="AGF487" s="77"/>
      <c r="AGG487" s="77"/>
      <c r="AGH487" s="77"/>
      <c r="AGI487" s="77"/>
      <c r="AGJ487" s="77"/>
      <c r="AGK487" s="77"/>
      <c r="AGL487" s="77"/>
      <c r="AGM487" s="77"/>
      <c r="AGN487" s="77"/>
      <c r="AGO487" s="77"/>
      <c r="AGP487" s="77"/>
      <c r="AGQ487" s="77"/>
      <c r="AGR487" s="77"/>
      <c r="AGS487" s="77"/>
      <c r="AGT487" s="77"/>
      <c r="AGU487" s="77"/>
      <c r="AGV487" s="77"/>
      <c r="AGW487" s="77"/>
      <c r="AGX487" s="77"/>
      <c r="AGY487" s="77"/>
      <c r="AGZ487" s="77"/>
      <c r="AHA487" s="77"/>
      <c r="AHB487" s="77"/>
      <c r="AHC487" s="77"/>
      <c r="AHD487" s="77"/>
      <c r="AHE487" s="77"/>
      <c r="AHF487" s="77"/>
      <c r="AHG487" s="77"/>
      <c r="AHH487" s="77"/>
      <c r="AHI487" s="77"/>
      <c r="AHJ487" s="77"/>
      <c r="AHK487" s="77"/>
      <c r="AHL487" s="77"/>
      <c r="AHM487" s="77"/>
      <c r="AHN487" s="77"/>
      <c r="AHO487" s="77"/>
      <c r="AHP487" s="77"/>
      <c r="AHQ487" s="77"/>
      <c r="AHR487" s="77"/>
      <c r="AHS487" s="77"/>
      <c r="AHT487" s="77"/>
      <c r="AHU487" s="77"/>
      <c r="AHV487" s="77"/>
      <c r="AHW487" s="77"/>
      <c r="AHX487" s="77"/>
      <c r="AHY487" s="77"/>
      <c r="AHZ487" s="77"/>
      <c r="AIA487" s="77"/>
      <c r="AIB487" s="77"/>
      <c r="AIC487" s="77"/>
      <c r="AID487" s="77"/>
      <c r="AIE487" s="77"/>
      <c r="AIF487" s="77"/>
      <c r="AIG487" s="77"/>
      <c r="AIH487" s="77"/>
      <c r="AII487" s="77"/>
      <c r="AIJ487" s="77"/>
      <c r="AIK487" s="77"/>
      <c r="AIL487" s="77"/>
      <c r="AIM487" s="77"/>
      <c r="AIN487" s="77"/>
      <c r="AIO487" s="77"/>
      <c r="AIP487" s="77"/>
      <c r="AIQ487" s="77"/>
      <c r="AIR487" s="77"/>
      <c r="AIS487" s="77"/>
      <c r="AIT487" s="77"/>
      <c r="AIU487" s="77"/>
      <c r="AIV487" s="77"/>
      <c r="AIW487" s="77"/>
      <c r="AIX487" s="77"/>
      <c r="AIY487" s="77"/>
      <c r="AIZ487" s="77"/>
      <c r="AJA487" s="77"/>
      <c r="AJB487" s="77"/>
      <c r="AJC487" s="77"/>
      <c r="AJD487" s="77"/>
      <c r="AJE487" s="77"/>
      <c r="AJF487" s="77"/>
      <c r="AJG487" s="77"/>
      <c r="AJH487" s="77"/>
      <c r="AJI487" s="77"/>
      <c r="AJJ487" s="77"/>
      <c r="AJK487" s="77"/>
      <c r="AJL487" s="77"/>
      <c r="AJM487" s="77"/>
      <c r="AJN487" s="77"/>
      <c r="AJO487" s="77"/>
      <c r="AJP487" s="77"/>
      <c r="AJQ487" s="77"/>
      <c r="AJR487" s="77"/>
      <c r="AJS487" s="77"/>
      <c r="AJT487" s="77"/>
      <c r="AJU487" s="77"/>
      <c r="AJV487" s="77"/>
      <c r="AJW487" s="77"/>
      <c r="AJX487" s="77"/>
      <c r="AJY487" s="77"/>
      <c r="AJZ487" s="77"/>
      <c r="AKA487" s="77"/>
      <c r="AKB487" s="77"/>
      <c r="AKC487" s="77"/>
      <c r="AKD487" s="77"/>
      <c r="AKE487" s="77"/>
      <c r="AKF487" s="77"/>
      <c r="AKG487" s="77"/>
      <c r="AKH487" s="77"/>
      <c r="AKI487" s="77"/>
      <c r="AKJ487" s="77"/>
      <c r="AKK487" s="77"/>
      <c r="AKL487" s="77"/>
      <c r="AKM487" s="77"/>
      <c r="AKN487" s="77"/>
      <c r="AKO487" s="77"/>
      <c r="AKP487" s="77"/>
      <c r="AKQ487" s="77"/>
      <c r="AKR487" s="77"/>
      <c r="AKS487" s="77"/>
      <c r="AKT487" s="77"/>
      <c r="AKU487" s="77"/>
      <c r="AKV487" s="77"/>
      <c r="AKW487" s="77"/>
      <c r="AKX487" s="77"/>
      <c r="AKY487" s="77"/>
      <c r="AKZ487" s="77"/>
      <c r="ALA487" s="77"/>
      <c r="ALB487" s="77"/>
      <c r="ALC487" s="77"/>
      <c r="ALD487" s="77"/>
      <c r="ALE487" s="77"/>
      <c r="ALF487" s="77"/>
      <c r="ALG487" s="77"/>
      <c r="ALH487" s="77"/>
      <c r="ALI487" s="77"/>
      <c r="ALJ487" s="77"/>
      <c r="ALK487" s="77"/>
      <c r="ALL487" s="77"/>
      <c r="ALM487" s="77"/>
      <c r="ALN487" s="77"/>
      <c r="ALO487" s="77"/>
      <c r="ALP487" s="77"/>
      <c r="ALQ487" s="77"/>
      <c r="ALR487" s="77"/>
      <c r="ALS487" s="77"/>
      <c r="ALT487" s="77"/>
      <c r="ALU487" s="77"/>
      <c r="ALV487" s="77"/>
      <c r="ALW487" s="77"/>
      <c r="ALX487" s="77"/>
      <c r="ALY487" s="77"/>
      <c r="ALZ487" s="77"/>
      <c r="AMA487" s="77"/>
      <c r="AMB487" s="77"/>
      <c r="AMC487" s="77"/>
      <c r="AMD487" s="77"/>
      <c r="AME487" s="77"/>
      <c r="AMF487" s="77"/>
      <c r="AMG487" s="77"/>
      <c r="AMH487" s="77"/>
      <c r="AMI487" s="77"/>
      <c r="AMJ487" s="77"/>
    </row>
    <row r="488" customFormat="false" ht="12.85" hidden="false" customHeight="false" outlineLevel="0" collapsed="false">
      <c r="A488" s="77"/>
      <c r="B488" s="77"/>
      <c r="C488" s="77"/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77"/>
      <c r="P488" s="77"/>
      <c r="Q488" s="77"/>
      <c r="R488" s="77"/>
      <c r="S488" s="77"/>
      <c r="T488" s="77"/>
      <c r="U488" s="77"/>
      <c r="V488" s="77"/>
      <c r="W488" s="77"/>
      <c r="X488" s="77"/>
      <c r="Y488" s="77"/>
      <c r="Z488" s="77"/>
      <c r="AA488" s="77"/>
      <c r="AB488" s="77"/>
      <c r="AC488" s="77"/>
      <c r="AD488" s="77"/>
      <c r="AE488" s="77"/>
      <c r="AF488" s="77"/>
      <c r="AG488" s="77"/>
      <c r="AH488" s="77"/>
      <c r="AI488" s="77"/>
      <c r="AJ488" s="77"/>
      <c r="AK488" s="77"/>
      <c r="AL488" s="77"/>
      <c r="AM488" s="77"/>
      <c r="AN488" s="77"/>
      <c r="AO488" s="77"/>
      <c r="AP488" s="77"/>
      <c r="AQ488" s="77"/>
      <c r="AR488" s="77"/>
      <c r="AS488" s="77"/>
      <c r="AT488" s="77"/>
      <c r="AU488" s="77"/>
      <c r="AV488" s="77"/>
      <c r="AW488" s="77"/>
      <c r="AX488" s="77"/>
      <c r="AY488" s="77"/>
      <c r="AZ488" s="77"/>
      <c r="BA488" s="77"/>
      <c r="BB488" s="77"/>
      <c r="BC488" s="77"/>
      <c r="BD488" s="77"/>
      <c r="BE488" s="77"/>
      <c r="BF488" s="77"/>
      <c r="BG488" s="77"/>
      <c r="BH488" s="77"/>
      <c r="BI488" s="77"/>
      <c r="BJ488" s="77"/>
      <c r="BK488" s="77"/>
      <c r="BL488" s="77"/>
      <c r="BM488" s="77"/>
      <c r="BN488" s="77"/>
      <c r="BO488" s="77"/>
      <c r="BP488" s="77"/>
      <c r="BQ488" s="77"/>
      <c r="BR488" s="77"/>
      <c r="BS488" s="77"/>
      <c r="BT488" s="77"/>
      <c r="BU488" s="77"/>
      <c r="BV488" s="77"/>
      <c r="BW488" s="77"/>
      <c r="BX488" s="77"/>
      <c r="BY488" s="77"/>
      <c r="BZ488" s="77"/>
      <c r="CA488" s="77"/>
      <c r="CB488" s="77"/>
      <c r="CC488" s="77"/>
      <c r="CD488" s="77"/>
      <c r="CE488" s="77"/>
      <c r="CF488" s="77"/>
      <c r="CG488" s="77"/>
      <c r="CH488" s="77"/>
      <c r="CI488" s="77"/>
      <c r="CJ488" s="77"/>
      <c r="CK488" s="77"/>
      <c r="CL488" s="77"/>
      <c r="CM488" s="77"/>
      <c r="CN488" s="77"/>
      <c r="CO488" s="77"/>
      <c r="CP488" s="77"/>
      <c r="CQ488" s="77"/>
      <c r="CR488" s="77"/>
      <c r="CS488" s="77"/>
      <c r="CT488" s="77"/>
      <c r="CU488" s="77"/>
      <c r="CV488" s="77"/>
      <c r="CW488" s="77"/>
      <c r="CX488" s="77"/>
      <c r="CY488" s="77"/>
      <c r="CZ488" s="77"/>
      <c r="DA488" s="77"/>
      <c r="DB488" s="77"/>
      <c r="DC488" s="77"/>
      <c r="DD488" s="77"/>
      <c r="DE488" s="77"/>
      <c r="DF488" s="77"/>
      <c r="DG488" s="77"/>
      <c r="DH488" s="77"/>
      <c r="DI488" s="77"/>
      <c r="DJ488" s="77"/>
      <c r="DK488" s="77"/>
      <c r="DL488" s="77"/>
      <c r="DM488" s="77"/>
      <c r="DN488" s="77"/>
      <c r="DO488" s="77"/>
      <c r="DP488" s="77"/>
      <c r="DQ488" s="77"/>
      <c r="DR488" s="77"/>
      <c r="DS488" s="77"/>
      <c r="DT488" s="77"/>
      <c r="DU488" s="77"/>
      <c r="DV488" s="77"/>
      <c r="DW488" s="77"/>
      <c r="DX488" s="77"/>
      <c r="DY488" s="77"/>
      <c r="DZ488" s="77"/>
      <c r="EA488" s="77"/>
      <c r="EB488" s="77"/>
      <c r="EC488" s="77"/>
      <c r="ED488" s="77"/>
      <c r="EE488" s="77"/>
      <c r="EF488" s="77"/>
      <c r="EG488" s="77"/>
      <c r="EH488" s="77"/>
      <c r="EI488" s="77"/>
      <c r="EJ488" s="77"/>
      <c r="EK488" s="77"/>
      <c r="EL488" s="77"/>
      <c r="EM488" s="77"/>
      <c r="EN488" s="77"/>
      <c r="EO488" s="77"/>
      <c r="EP488" s="77"/>
      <c r="EQ488" s="77"/>
      <c r="ER488" s="77"/>
      <c r="ES488" s="77"/>
      <c r="ET488" s="77"/>
      <c r="EU488" s="77"/>
      <c r="EV488" s="77"/>
      <c r="EW488" s="77"/>
      <c r="EX488" s="77"/>
      <c r="EY488" s="77"/>
      <c r="EZ488" s="77"/>
      <c r="FA488" s="77"/>
      <c r="FB488" s="77"/>
      <c r="FC488" s="77"/>
      <c r="FD488" s="77"/>
      <c r="FE488" s="77"/>
      <c r="FF488" s="77"/>
      <c r="FG488" s="77"/>
      <c r="FH488" s="77"/>
      <c r="FI488" s="77"/>
      <c r="FJ488" s="77"/>
      <c r="FK488" s="77"/>
      <c r="FL488" s="77"/>
      <c r="FM488" s="77"/>
      <c r="FN488" s="77"/>
      <c r="FO488" s="77"/>
      <c r="FP488" s="77"/>
      <c r="FQ488" s="77"/>
      <c r="FR488" s="77"/>
      <c r="FS488" s="77"/>
      <c r="FT488" s="77"/>
      <c r="FU488" s="77"/>
      <c r="FV488" s="77"/>
      <c r="FW488" s="77"/>
      <c r="FX488" s="77"/>
      <c r="FY488" s="77"/>
      <c r="FZ488" s="77"/>
      <c r="GA488" s="77"/>
      <c r="GB488" s="77"/>
      <c r="GC488" s="77"/>
      <c r="GD488" s="77"/>
      <c r="GE488" s="77"/>
      <c r="GF488" s="77"/>
      <c r="GG488" s="77"/>
      <c r="GH488" s="77"/>
      <c r="GI488" s="77"/>
      <c r="GJ488" s="77"/>
      <c r="GK488" s="77"/>
      <c r="GL488" s="77"/>
      <c r="GM488" s="77"/>
      <c r="GN488" s="77"/>
      <c r="GO488" s="77"/>
      <c r="GP488" s="77"/>
      <c r="GQ488" s="77"/>
      <c r="GR488" s="77"/>
      <c r="GS488" s="77"/>
      <c r="GT488" s="77"/>
      <c r="GU488" s="77"/>
      <c r="GV488" s="77"/>
      <c r="GW488" s="77"/>
      <c r="GX488" s="77"/>
      <c r="GY488" s="77"/>
      <c r="GZ488" s="77"/>
      <c r="HA488" s="77"/>
      <c r="HB488" s="77"/>
      <c r="HC488" s="77"/>
      <c r="HD488" s="77"/>
      <c r="HE488" s="77"/>
      <c r="HF488" s="77"/>
      <c r="HG488" s="77"/>
      <c r="HH488" s="77"/>
      <c r="HI488" s="77"/>
      <c r="HJ488" s="77"/>
      <c r="HK488" s="77"/>
      <c r="HL488" s="77"/>
      <c r="HM488" s="77"/>
      <c r="HN488" s="77"/>
      <c r="HO488" s="77"/>
      <c r="HP488" s="77"/>
      <c r="HQ488" s="77"/>
      <c r="HR488" s="77"/>
      <c r="HS488" s="77"/>
      <c r="HT488" s="77"/>
      <c r="HU488" s="77"/>
      <c r="HV488" s="77"/>
      <c r="HW488" s="77"/>
      <c r="HX488" s="77"/>
      <c r="HY488" s="77"/>
      <c r="HZ488" s="77"/>
      <c r="IA488" s="77"/>
      <c r="IB488" s="77"/>
      <c r="IC488" s="77"/>
      <c r="ID488" s="77"/>
      <c r="IE488" s="77"/>
      <c r="IF488" s="77"/>
      <c r="IG488" s="77"/>
      <c r="IH488" s="77"/>
      <c r="II488" s="77"/>
      <c r="IJ488" s="77"/>
      <c r="IK488" s="77"/>
      <c r="IL488" s="77"/>
      <c r="IM488" s="77"/>
      <c r="IN488" s="77"/>
      <c r="IO488" s="77"/>
      <c r="IP488" s="77"/>
      <c r="IQ488" s="77"/>
      <c r="IR488" s="77"/>
      <c r="IS488" s="77"/>
      <c r="IT488" s="77"/>
      <c r="IU488" s="77"/>
      <c r="IV488" s="77"/>
      <c r="IW488" s="77"/>
      <c r="IX488" s="77"/>
      <c r="IY488" s="77"/>
      <c r="IZ488" s="77"/>
      <c r="JA488" s="77"/>
      <c r="JB488" s="77"/>
      <c r="JC488" s="77"/>
      <c r="JD488" s="77"/>
      <c r="JE488" s="77"/>
      <c r="JF488" s="77"/>
      <c r="JG488" s="77"/>
      <c r="JH488" s="77"/>
      <c r="JI488" s="77"/>
      <c r="JJ488" s="77"/>
      <c r="JK488" s="77"/>
      <c r="JL488" s="77"/>
      <c r="JM488" s="77"/>
      <c r="JN488" s="77"/>
      <c r="JO488" s="77"/>
      <c r="JP488" s="77"/>
      <c r="JQ488" s="77"/>
      <c r="JR488" s="77"/>
      <c r="JS488" s="77"/>
      <c r="JT488" s="77"/>
      <c r="JU488" s="77"/>
      <c r="JV488" s="77"/>
      <c r="JW488" s="77"/>
      <c r="JX488" s="77"/>
      <c r="JY488" s="77"/>
      <c r="JZ488" s="77"/>
      <c r="KA488" s="77"/>
      <c r="KB488" s="77"/>
      <c r="KC488" s="77"/>
      <c r="KD488" s="77"/>
      <c r="KE488" s="77"/>
      <c r="KF488" s="77"/>
      <c r="KG488" s="77"/>
      <c r="KH488" s="77"/>
      <c r="KI488" s="77"/>
      <c r="KJ488" s="77"/>
      <c r="KK488" s="77"/>
      <c r="KL488" s="77"/>
      <c r="KM488" s="77"/>
      <c r="KN488" s="77"/>
      <c r="KO488" s="77"/>
      <c r="KP488" s="77"/>
      <c r="KQ488" s="77"/>
      <c r="KR488" s="77"/>
      <c r="KS488" s="77"/>
      <c r="KT488" s="77"/>
      <c r="KU488" s="77"/>
      <c r="KV488" s="77"/>
      <c r="KW488" s="77"/>
      <c r="KX488" s="77"/>
      <c r="KY488" s="77"/>
      <c r="KZ488" s="77"/>
      <c r="LA488" s="77"/>
      <c r="LB488" s="77"/>
      <c r="LC488" s="77"/>
      <c r="LD488" s="77"/>
      <c r="LE488" s="77"/>
      <c r="LF488" s="77"/>
      <c r="LG488" s="77"/>
      <c r="LH488" s="77"/>
      <c r="LI488" s="77"/>
      <c r="LJ488" s="77"/>
      <c r="LK488" s="77"/>
      <c r="LL488" s="77"/>
      <c r="LM488" s="77"/>
      <c r="LN488" s="77"/>
      <c r="LO488" s="77"/>
      <c r="LP488" s="77"/>
      <c r="LQ488" s="77"/>
      <c r="LR488" s="77"/>
      <c r="LS488" s="77"/>
      <c r="LT488" s="77"/>
      <c r="LU488" s="77"/>
      <c r="LV488" s="77"/>
      <c r="LW488" s="77"/>
      <c r="LX488" s="77"/>
      <c r="LY488" s="77"/>
      <c r="LZ488" s="77"/>
      <c r="MA488" s="77"/>
      <c r="MB488" s="77"/>
      <c r="MC488" s="77"/>
      <c r="MD488" s="77"/>
      <c r="ME488" s="77"/>
      <c r="MF488" s="77"/>
      <c r="MG488" s="77"/>
      <c r="MH488" s="77"/>
      <c r="MI488" s="77"/>
      <c r="MJ488" s="77"/>
      <c r="MK488" s="77"/>
      <c r="ML488" s="77"/>
      <c r="MM488" s="77"/>
      <c r="MN488" s="77"/>
      <c r="MO488" s="77"/>
      <c r="MP488" s="77"/>
      <c r="MQ488" s="77"/>
      <c r="MR488" s="77"/>
      <c r="MS488" s="77"/>
      <c r="MT488" s="77"/>
      <c r="MU488" s="77"/>
      <c r="MV488" s="77"/>
      <c r="MW488" s="77"/>
      <c r="MX488" s="77"/>
      <c r="MY488" s="77"/>
      <c r="MZ488" s="77"/>
      <c r="NA488" s="77"/>
      <c r="NB488" s="77"/>
      <c r="NC488" s="77"/>
      <c r="ND488" s="77"/>
      <c r="NE488" s="77"/>
      <c r="NF488" s="77"/>
      <c r="NG488" s="77"/>
      <c r="NH488" s="77"/>
      <c r="NI488" s="77"/>
      <c r="NJ488" s="77"/>
      <c r="NK488" s="77"/>
      <c r="NL488" s="77"/>
      <c r="NM488" s="77"/>
      <c r="NN488" s="77"/>
      <c r="NO488" s="77"/>
      <c r="NP488" s="77"/>
      <c r="NQ488" s="77"/>
      <c r="NR488" s="77"/>
      <c r="NS488" s="77"/>
      <c r="NT488" s="77"/>
      <c r="NU488" s="77"/>
      <c r="NV488" s="77"/>
      <c r="NW488" s="77"/>
      <c r="NX488" s="77"/>
      <c r="NY488" s="77"/>
      <c r="NZ488" s="77"/>
      <c r="OA488" s="77"/>
      <c r="OB488" s="77"/>
      <c r="OC488" s="77"/>
      <c r="OD488" s="77"/>
      <c r="OE488" s="77"/>
      <c r="OF488" s="77"/>
      <c r="OG488" s="77"/>
      <c r="OH488" s="77"/>
      <c r="OI488" s="77"/>
      <c r="OJ488" s="77"/>
      <c r="OK488" s="77"/>
      <c r="OL488" s="77"/>
      <c r="OM488" s="77"/>
      <c r="ON488" s="77"/>
      <c r="OO488" s="77"/>
      <c r="OP488" s="77"/>
      <c r="OQ488" s="77"/>
      <c r="OR488" s="77"/>
      <c r="OS488" s="77"/>
      <c r="OT488" s="77"/>
      <c r="OU488" s="77"/>
      <c r="OV488" s="77"/>
      <c r="OW488" s="77"/>
      <c r="OX488" s="77"/>
      <c r="OY488" s="77"/>
      <c r="OZ488" s="77"/>
      <c r="PA488" s="77"/>
      <c r="PB488" s="77"/>
      <c r="PC488" s="77"/>
      <c r="PD488" s="77"/>
      <c r="PE488" s="77"/>
      <c r="PF488" s="77"/>
      <c r="PG488" s="77"/>
      <c r="PH488" s="77"/>
      <c r="PI488" s="77"/>
      <c r="PJ488" s="77"/>
      <c r="PK488" s="77"/>
      <c r="PL488" s="77"/>
      <c r="PM488" s="77"/>
      <c r="PN488" s="77"/>
      <c r="PO488" s="77"/>
      <c r="PP488" s="77"/>
      <c r="PQ488" s="77"/>
      <c r="PR488" s="77"/>
      <c r="PS488" s="77"/>
      <c r="PT488" s="77"/>
      <c r="PU488" s="77"/>
      <c r="PV488" s="77"/>
      <c r="PW488" s="77"/>
      <c r="PX488" s="77"/>
      <c r="PY488" s="77"/>
      <c r="PZ488" s="77"/>
      <c r="QA488" s="77"/>
      <c r="QB488" s="77"/>
      <c r="QC488" s="77"/>
      <c r="QD488" s="77"/>
      <c r="QE488" s="77"/>
      <c r="QF488" s="77"/>
      <c r="QG488" s="77"/>
      <c r="QH488" s="77"/>
      <c r="QI488" s="77"/>
      <c r="QJ488" s="77"/>
      <c r="QK488" s="77"/>
      <c r="QL488" s="77"/>
      <c r="QM488" s="77"/>
      <c r="QN488" s="77"/>
      <c r="QO488" s="77"/>
      <c r="QP488" s="77"/>
      <c r="QQ488" s="77"/>
      <c r="QR488" s="77"/>
      <c r="QS488" s="77"/>
      <c r="QT488" s="77"/>
      <c r="QU488" s="77"/>
      <c r="QV488" s="77"/>
      <c r="QW488" s="77"/>
      <c r="QX488" s="77"/>
      <c r="QY488" s="77"/>
      <c r="QZ488" s="77"/>
      <c r="RA488" s="77"/>
      <c r="RB488" s="77"/>
      <c r="RC488" s="77"/>
      <c r="RD488" s="77"/>
      <c r="RE488" s="77"/>
      <c r="RF488" s="77"/>
      <c r="RG488" s="77"/>
      <c r="RH488" s="77"/>
      <c r="RI488" s="77"/>
      <c r="RJ488" s="77"/>
      <c r="RK488" s="77"/>
      <c r="RL488" s="77"/>
      <c r="RM488" s="77"/>
      <c r="RN488" s="77"/>
      <c r="RO488" s="77"/>
      <c r="RP488" s="77"/>
      <c r="RQ488" s="77"/>
      <c r="RR488" s="77"/>
      <c r="RS488" s="77"/>
      <c r="RT488" s="77"/>
      <c r="RU488" s="77"/>
      <c r="RV488" s="77"/>
      <c r="RW488" s="77"/>
      <c r="RX488" s="77"/>
      <c r="RY488" s="77"/>
      <c r="RZ488" s="77"/>
      <c r="SA488" s="77"/>
      <c r="SB488" s="77"/>
      <c r="SC488" s="77"/>
      <c r="SD488" s="77"/>
      <c r="SE488" s="77"/>
      <c r="SF488" s="77"/>
      <c r="SG488" s="77"/>
      <c r="SH488" s="77"/>
      <c r="SI488" s="77"/>
      <c r="SJ488" s="77"/>
      <c r="SK488" s="77"/>
      <c r="SL488" s="77"/>
      <c r="SM488" s="77"/>
      <c r="SN488" s="77"/>
      <c r="SO488" s="77"/>
      <c r="SP488" s="77"/>
      <c r="SQ488" s="77"/>
      <c r="SR488" s="77"/>
      <c r="SS488" s="77"/>
      <c r="ST488" s="77"/>
      <c r="SU488" s="77"/>
      <c r="SV488" s="77"/>
      <c r="SW488" s="77"/>
      <c r="SX488" s="77"/>
      <c r="SY488" s="77"/>
      <c r="SZ488" s="77"/>
      <c r="TA488" s="77"/>
      <c r="TB488" s="77"/>
      <c r="TC488" s="77"/>
      <c r="TD488" s="77"/>
      <c r="TE488" s="77"/>
      <c r="TF488" s="77"/>
      <c r="TG488" s="77"/>
      <c r="TH488" s="77"/>
      <c r="TI488" s="77"/>
      <c r="TJ488" s="77"/>
      <c r="TK488" s="77"/>
      <c r="TL488" s="77"/>
      <c r="TM488" s="77"/>
      <c r="TN488" s="77"/>
      <c r="TO488" s="77"/>
      <c r="TP488" s="77"/>
      <c r="TQ488" s="77"/>
      <c r="TR488" s="77"/>
      <c r="TS488" s="77"/>
      <c r="TT488" s="77"/>
      <c r="TU488" s="77"/>
      <c r="TV488" s="77"/>
      <c r="TW488" s="77"/>
      <c r="TX488" s="77"/>
      <c r="TY488" s="77"/>
      <c r="TZ488" s="77"/>
      <c r="UA488" s="77"/>
      <c r="UB488" s="77"/>
      <c r="UC488" s="77"/>
      <c r="UD488" s="77"/>
      <c r="UE488" s="77"/>
      <c r="UF488" s="77"/>
      <c r="UG488" s="77"/>
      <c r="UH488" s="77"/>
      <c r="UI488" s="77"/>
      <c r="UJ488" s="77"/>
      <c r="UK488" s="77"/>
      <c r="UL488" s="77"/>
      <c r="UM488" s="77"/>
      <c r="UN488" s="77"/>
      <c r="UO488" s="77"/>
      <c r="UP488" s="77"/>
      <c r="UQ488" s="77"/>
      <c r="UR488" s="77"/>
      <c r="US488" s="77"/>
      <c r="UT488" s="77"/>
      <c r="UU488" s="77"/>
      <c r="UV488" s="77"/>
      <c r="UW488" s="77"/>
      <c r="UX488" s="77"/>
      <c r="UY488" s="77"/>
      <c r="UZ488" s="77"/>
      <c r="VA488" s="77"/>
      <c r="VB488" s="77"/>
      <c r="VC488" s="77"/>
      <c r="VD488" s="77"/>
      <c r="VE488" s="77"/>
      <c r="VF488" s="77"/>
      <c r="VG488" s="77"/>
      <c r="VH488" s="77"/>
      <c r="VI488" s="77"/>
      <c r="VJ488" s="77"/>
      <c r="VK488" s="77"/>
      <c r="VL488" s="77"/>
      <c r="VM488" s="77"/>
      <c r="VN488" s="77"/>
      <c r="VO488" s="77"/>
      <c r="VP488" s="77"/>
      <c r="VQ488" s="77"/>
      <c r="VR488" s="77"/>
      <c r="VS488" s="77"/>
      <c r="VT488" s="77"/>
      <c r="VU488" s="77"/>
      <c r="VV488" s="77"/>
      <c r="VW488" s="77"/>
      <c r="VX488" s="77"/>
      <c r="VY488" s="77"/>
      <c r="VZ488" s="77"/>
      <c r="WA488" s="77"/>
      <c r="WB488" s="77"/>
      <c r="WC488" s="77"/>
      <c r="WD488" s="77"/>
      <c r="WE488" s="77"/>
      <c r="WF488" s="77"/>
      <c r="WG488" s="77"/>
      <c r="WH488" s="77"/>
      <c r="WI488" s="77"/>
      <c r="WJ488" s="77"/>
      <c r="WK488" s="77"/>
      <c r="WL488" s="77"/>
      <c r="WM488" s="77"/>
      <c r="WN488" s="77"/>
      <c r="WO488" s="77"/>
      <c r="WP488" s="77"/>
      <c r="WQ488" s="77"/>
      <c r="WR488" s="77"/>
      <c r="WS488" s="77"/>
      <c r="WT488" s="77"/>
      <c r="WU488" s="77"/>
      <c r="WV488" s="77"/>
      <c r="WW488" s="77"/>
      <c r="WX488" s="77"/>
      <c r="WY488" s="77"/>
      <c r="WZ488" s="77"/>
      <c r="XA488" s="77"/>
      <c r="XB488" s="77"/>
      <c r="XC488" s="77"/>
      <c r="XD488" s="77"/>
      <c r="XE488" s="77"/>
      <c r="XF488" s="77"/>
      <c r="XG488" s="77"/>
      <c r="XH488" s="77"/>
      <c r="XI488" s="77"/>
      <c r="XJ488" s="77"/>
      <c r="XK488" s="77"/>
      <c r="XL488" s="77"/>
      <c r="XM488" s="77"/>
      <c r="XN488" s="77"/>
      <c r="XO488" s="77"/>
      <c r="XP488" s="77"/>
      <c r="XQ488" s="77"/>
      <c r="XR488" s="77"/>
      <c r="XS488" s="77"/>
      <c r="XT488" s="77"/>
      <c r="XU488" s="77"/>
      <c r="XV488" s="77"/>
      <c r="XW488" s="77"/>
      <c r="XX488" s="77"/>
      <c r="XY488" s="77"/>
      <c r="XZ488" s="77"/>
      <c r="YA488" s="77"/>
      <c r="YB488" s="77"/>
      <c r="YC488" s="77"/>
      <c r="YD488" s="77"/>
      <c r="YE488" s="77"/>
      <c r="YF488" s="77"/>
      <c r="YG488" s="77"/>
      <c r="YH488" s="77"/>
      <c r="YI488" s="77"/>
      <c r="YJ488" s="77"/>
      <c r="YK488" s="77"/>
      <c r="YL488" s="77"/>
      <c r="YM488" s="77"/>
      <c r="YN488" s="77"/>
      <c r="YO488" s="77"/>
      <c r="YP488" s="77"/>
      <c r="YQ488" s="77"/>
      <c r="YR488" s="77"/>
      <c r="YS488" s="77"/>
      <c r="YT488" s="77"/>
      <c r="YU488" s="77"/>
      <c r="YV488" s="77"/>
      <c r="YW488" s="77"/>
      <c r="YX488" s="77"/>
      <c r="YY488" s="77"/>
      <c r="YZ488" s="77"/>
      <c r="ZA488" s="77"/>
      <c r="ZB488" s="77"/>
      <c r="ZC488" s="77"/>
      <c r="ZD488" s="77"/>
      <c r="ZE488" s="77"/>
      <c r="ZF488" s="77"/>
      <c r="ZG488" s="77"/>
      <c r="ZH488" s="77"/>
      <c r="ZI488" s="77"/>
      <c r="ZJ488" s="77"/>
      <c r="ZK488" s="77"/>
      <c r="ZL488" s="77"/>
      <c r="ZM488" s="77"/>
      <c r="ZN488" s="77"/>
      <c r="ZO488" s="77"/>
      <c r="ZP488" s="77"/>
      <c r="ZQ488" s="77"/>
      <c r="ZR488" s="77"/>
      <c r="ZS488" s="77"/>
      <c r="ZT488" s="77"/>
      <c r="ZU488" s="77"/>
      <c r="ZV488" s="77"/>
      <c r="ZW488" s="77"/>
      <c r="ZX488" s="77"/>
      <c r="ZY488" s="77"/>
      <c r="ZZ488" s="77"/>
      <c r="AAA488" s="77"/>
      <c r="AAB488" s="77"/>
      <c r="AAC488" s="77"/>
      <c r="AAD488" s="77"/>
      <c r="AAE488" s="77"/>
      <c r="AAF488" s="77"/>
      <c r="AAG488" s="77"/>
      <c r="AAH488" s="77"/>
      <c r="AAI488" s="77"/>
      <c r="AAJ488" s="77"/>
      <c r="AAK488" s="77"/>
      <c r="AAL488" s="77"/>
      <c r="AAM488" s="77"/>
      <c r="AAN488" s="77"/>
      <c r="AAO488" s="77"/>
      <c r="AAP488" s="77"/>
      <c r="AAQ488" s="77"/>
      <c r="AAR488" s="77"/>
      <c r="AAS488" s="77"/>
      <c r="AAT488" s="77"/>
      <c r="AAU488" s="77"/>
      <c r="AAV488" s="77"/>
      <c r="AAW488" s="77"/>
      <c r="AAX488" s="77"/>
      <c r="AAY488" s="77"/>
      <c r="AAZ488" s="77"/>
      <c r="ABA488" s="77"/>
      <c r="ABB488" s="77"/>
      <c r="ABC488" s="77"/>
      <c r="ABD488" s="77"/>
      <c r="ABE488" s="77"/>
      <c r="ABF488" s="77"/>
      <c r="ABG488" s="77"/>
      <c r="ABH488" s="77"/>
      <c r="ABI488" s="77"/>
      <c r="ABJ488" s="77"/>
      <c r="ABK488" s="77"/>
      <c r="ABL488" s="77"/>
      <c r="ABM488" s="77"/>
      <c r="ABN488" s="77"/>
      <c r="ABO488" s="77"/>
      <c r="ABP488" s="77"/>
      <c r="ABQ488" s="77"/>
      <c r="ABR488" s="77"/>
      <c r="ABS488" s="77"/>
      <c r="ABT488" s="77"/>
      <c r="ABU488" s="77"/>
      <c r="ABV488" s="77"/>
      <c r="ABW488" s="77"/>
      <c r="ABX488" s="77"/>
      <c r="ABY488" s="77"/>
      <c r="ABZ488" s="77"/>
      <c r="ACA488" s="77"/>
      <c r="ACB488" s="77"/>
      <c r="ACC488" s="77"/>
      <c r="ACD488" s="77"/>
      <c r="ACE488" s="77"/>
      <c r="ACF488" s="77"/>
      <c r="ACG488" s="77"/>
      <c r="ACH488" s="77"/>
      <c r="ACI488" s="77"/>
      <c r="ACJ488" s="77"/>
      <c r="ACK488" s="77"/>
      <c r="ACL488" s="77"/>
      <c r="ACM488" s="77"/>
      <c r="ACN488" s="77"/>
      <c r="ACO488" s="77"/>
      <c r="ACP488" s="77"/>
      <c r="ACQ488" s="77"/>
      <c r="ACR488" s="77"/>
      <c r="ACS488" s="77"/>
      <c r="ACT488" s="77"/>
      <c r="ACU488" s="77"/>
      <c r="ACV488" s="77"/>
      <c r="ACW488" s="77"/>
      <c r="ACX488" s="77"/>
      <c r="ACY488" s="77"/>
      <c r="ACZ488" s="77"/>
      <c r="ADA488" s="77"/>
      <c r="ADB488" s="77"/>
      <c r="ADC488" s="77"/>
      <c r="ADD488" s="77"/>
      <c r="ADE488" s="77"/>
      <c r="ADF488" s="77"/>
      <c r="ADG488" s="77"/>
      <c r="ADH488" s="77"/>
      <c r="ADI488" s="77"/>
      <c r="ADJ488" s="77"/>
      <c r="ADK488" s="77"/>
      <c r="ADL488" s="77"/>
      <c r="ADM488" s="77"/>
      <c r="ADN488" s="77"/>
      <c r="ADO488" s="77"/>
      <c r="ADP488" s="77"/>
      <c r="ADQ488" s="77"/>
      <c r="ADR488" s="77"/>
      <c r="ADS488" s="77"/>
      <c r="ADT488" s="77"/>
      <c r="ADU488" s="77"/>
      <c r="ADV488" s="77"/>
      <c r="ADW488" s="77"/>
      <c r="ADX488" s="77"/>
      <c r="ADY488" s="77"/>
      <c r="ADZ488" s="77"/>
      <c r="AEA488" s="77"/>
      <c r="AEB488" s="77"/>
      <c r="AEC488" s="77"/>
      <c r="AED488" s="77"/>
      <c r="AEE488" s="77"/>
      <c r="AEF488" s="77"/>
      <c r="AEG488" s="77"/>
      <c r="AEH488" s="77"/>
      <c r="AEI488" s="77"/>
      <c r="AEJ488" s="77"/>
      <c r="AEK488" s="77"/>
      <c r="AEL488" s="77"/>
      <c r="AEM488" s="77"/>
      <c r="AEN488" s="77"/>
      <c r="AEO488" s="77"/>
      <c r="AEP488" s="77"/>
      <c r="AEQ488" s="77"/>
      <c r="AER488" s="77"/>
      <c r="AES488" s="77"/>
      <c r="AET488" s="77"/>
      <c r="AEU488" s="77"/>
      <c r="AEV488" s="77"/>
      <c r="AEW488" s="77"/>
      <c r="AEX488" s="77"/>
      <c r="AEY488" s="77"/>
      <c r="AEZ488" s="77"/>
      <c r="AFA488" s="77"/>
      <c r="AFB488" s="77"/>
      <c r="AFC488" s="77"/>
      <c r="AFD488" s="77"/>
      <c r="AFE488" s="77"/>
      <c r="AFF488" s="77"/>
      <c r="AFG488" s="77"/>
      <c r="AFH488" s="77"/>
      <c r="AFI488" s="77"/>
      <c r="AFJ488" s="77"/>
      <c r="AFK488" s="77"/>
      <c r="AFL488" s="77"/>
      <c r="AFM488" s="77"/>
      <c r="AFN488" s="77"/>
      <c r="AFO488" s="77"/>
      <c r="AFP488" s="77"/>
      <c r="AFQ488" s="77"/>
      <c r="AFR488" s="77"/>
      <c r="AFS488" s="77"/>
      <c r="AFT488" s="77"/>
      <c r="AFU488" s="77"/>
      <c r="AFV488" s="77"/>
      <c r="AFW488" s="77"/>
      <c r="AFX488" s="77"/>
      <c r="AFY488" s="77"/>
      <c r="AFZ488" s="77"/>
      <c r="AGA488" s="77"/>
      <c r="AGB488" s="77"/>
      <c r="AGC488" s="77"/>
      <c r="AGD488" s="77"/>
      <c r="AGE488" s="77"/>
      <c r="AGF488" s="77"/>
      <c r="AGG488" s="77"/>
      <c r="AGH488" s="77"/>
      <c r="AGI488" s="77"/>
      <c r="AGJ488" s="77"/>
      <c r="AGK488" s="77"/>
      <c r="AGL488" s="77"/>
      <c r="AGM488" s="77"/>
      <c r="AGN488" s="77"/>
      <c r="AGO488" s="77"/>
      <c r="AGP488" s="77"/>
      <c r="AGQ488" s="77"/>
      <c r="AGR488" s="77"/>
      <c r="AGS488" s="77"/>
      <c r="AGT488" s="77"/>
      <c r="AGU488" s="77"/>
      <c r="AGV488" s="77"/>
      <c r="AGW488" s="77"/>
      <c r="AGX488" s="77"/>
      <c r="AGY488" s="77"/>
      <c r="AGZ488" s="77"/>
      <c r="AHA488" s="77"/>
      <c r="AHB488" s="77"/>
      <c r="AHC488" s="77"/>
      <c r="AHD488" s="77"/>
      <c r="AHE488" s="77"/>
      <c r="AHF488" s="77"/>
      <c r="AHG488" s="77"/>
      <c r="AHH488" s="77"/>
      <c r="AHI488" s="77"/>
      <c r="AHJ488" s="77"/>
      <c r="AHK488" s="77"/>
      <c r="AHL488" s="77"/>
      <c r="AHM488" s="77"/>
      <c r="AHN488" s="77"/>
      <c r="AHO488" s="77"/>
      <c r="AHP488" s="77"/>
      <c r="AHQ488" s="77"/>
      <c r="AHR488" s="77"/>
      <c r="AHS488" s="77"/>
      <c r="AHT488" s="77"/>
      <c r="AHU488" s="77"/>
      <c r="AHV488" s="77"/>
      <c r="AHW488" s="77"/>
      <c r="AHX488" s="77"/>
      <c r="AHY488" s="77"/>
      <c r="AHZ488" s="77"/>
      <c r="AIA488" s="77"/>
      <c r="AIB488" s="77"/>
      <c r="AIC488" s="77"/>
      <c r="AID488" s="77"/>
      <c r="AIE488" s="77"/>
      <c r="AIF488" s="77"/>
      <c r="AIG488" s="77"/>
      <c r="AIH488" s="77"/>
      <c r="AII488" s="77"/>
      <c r="AIJ488" s="77"/>
      <c r="AIK488" s="77"/>
      <c r="AIL488" s="77"/>
      <c r="AIM488" s="77"/>
      <c r="AIN488" s="77"/>
      <c r="AIO488" s="77"/>
      <c r="AIP488" s="77"/>
      <c r="AIQ488" s="77"/>
      <c r="AIR488" s="77"/>
      <c r="AIS488" s="77"/>
      <c r="AIT488" s="77"/>
      <c r="AIU488" s="77"/>
      <c r="AIV488" s="77"/>
      <c r="AIW488" s="77"/>
      <c r="AIX488" s="77"/>
      <c r="AIY488" s="77"/>
      <c r="AIZ488" s="77"/>
      <c r="AJA488" s="77"/>
      <c r="AJB488" s="77"/>
      <c r="AJC488" s="77"/>
      <c r="AJD488" s="77"/>
      <c r="AJE488" s="77"/>
      <c r="AJF488" s="77"/>
      <c r="AJG488" s="77"/>
      <c r="AJH488" s="77"/>
      <c r="AJI488" s="77"/>
      <c r="AJJ488" s="77"/>
      <c r="AJK488" s="77"/>
      <c r="AJL488" s="77"/>
      <c r="AJM488" s="77"/>
      <c r="AJN488" s="77"/>
      <c r="AJO488" s="77"/>
      <c r="AJP488" s="77"/>
      <c r="AJQ488" s="77"/>
      <c r="AJR488" s="77"/>
      <c r="AJS488" s="77"/>
      <c r="AJT488" s="77"/>
      <c r="AJU488" s="77"/>
      <c r="AJV488" s="77"/>
      <c r="AJW488" s="77"/>
      <c r="AJX488" s="77"/>
      <c r="AJY488" s="77"/>
      <c r="AJZ488" s="77"/>
      <c r="AKA488" s="77"/>
      <c r="AKB488" s="77"/>
      <c r="AKC488" s="77"/>
      <c r="AKD488" s="77"/>
      <c r="AKE488" s="77"/>
      <c r="AKF488" s="77"/>
      <c r="AKG488" s="77"/>
      <c r="AKH488" s="77"/>
      <c r="AKI488" s="77"/>
      <c r="AKJ488" s="77"/>
      <c r="AKK488" s="77"/>
      <c r="AKL488" s="77"/>
      <c r="AKM488" s="77"/>
      <c r="AKN488" s="77"/>
      <c r="AKO488" s="77"/>
      <c r="AKP488" s="77"/>
      <c r="AKQ488" s="77"/>
      <c r="AKR488" s="77"/>
      <c r="AKS488" s="77"/>
      <c r="AKT488" s="77"/>
      <c r="AKU488" s="77"/>
      <c r="AKV488" s="77"/>
      <c r="AKW488" s="77"/>
      <c r="AKX488" s="77"/>
      <c r="AKY488" s="77"/>
      <c r="AKZ488" s="77"/>
      <c r="ALA488" s="77"/>
      <c r="ALB488" s="77"/>
      <c r="ALC488" s="77"/>
      <c r="ALD488" s="77"/>
      <c r="ALE488" s="77"/>
      <c r="ALF488" s="77"/>
      <c r="ALG488" s="77"/>
      <c r="ALH488" s="77"/>
      <c r="ALI488" s="77"/>
      <c r="ALJ488" s="77"/>
      <c r="ALK488" s="77"/>
      <c r="ALL488" s="77"/>
      <c r="ALM488" s="77"/>
      <c r="ALN488" s="77"/>
      <c r="ALO488" s="77"/>
      <c r="ALP488" s="77"/>
      <c r="ALQ488" s="77"/>
      <c r="ALR488" s="77"/>
      <c r="ALS488" s="77"/>
      <c r="ALT488" s="77"/>
      <c r="ALU488" s="77"/>
      <c r="ALV488" s="77"/>
      <c r="ALW488" s="77"/>
      <c r="ALX488" s="77"/>
      <c r="ALY488" s="77"/>
      <c r="ALZ488" s="77"/>
      <c r="AMA488" s="77"/>
      <c r="AMB488" s="77"/>
      <c r="AMC488" s="77"/>
      <c r="AMD488" s="77"/>
      <c r="AME488" s="77"/>
      <c r="AMF488" s="77"/>
      <c r="AMG488" s="77"/>
      <c r="AMH488" s="77"/>
      <c r="AMI488" s="77"/>
      <c r="AMJ488" s="77"/>
    </row>
    <row r="489" customFormat="false" ht="12.85" hidden="false" customHeight="false" outlineLevel="0" collapsed="false">
      <c r="A489" s="77"/>
      <c r="B489" s="77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77"/>
      <c r="X489" s="77"/>
      <c r="Y489" s="77"/>
      <c r="Z489" s="77"/>
      <c r="AA489" s="77"/>
      <c r="AB489" s="77"/>
      <c r="AC489" s="77"/>
      <c r="AD489" s="77"/>
      <c r="AE489" s="77"/>
      <c r="AF489" s="77"/>
      <c r="AG489" s="77"/>
      <c r="AH489" s="77"/>
      <c r="AI489" s="77"/>
      <c r="AJ489" s="77"/>
      <c r="AK489" s="77"/>
      <c r="AL489" s="77"/>
      <c r="AM489" s="77"/>
      <c r="AN489" s="77"/>
      <c r="AO489" s="77"/>
      <c r="AP489" s="77"/>
      <c r="AQ489" s="77"/>
      <c r="AR489" s="77"/>
      <c r="AS489" s="77"/>
      <c r="AT489" s="77"/>
      <c r="AU489" s="77"/>
      <c r="AV489" s="77"/>
      <c r="AW489" s="77"/>
      <c r="AX489" s="77"/>
      <c r="AY489" s="77"/>
      <c r="AZ489" s="77"/>
      <c r="BA489" s="77"/>
      <c r="BB489" s="77"/>
      <c r="BC489" s="77"/>
      <c r="BD489" s="77"/>
      <c r="BE489" s="77"/>
      <c r="BF489" s="77"/>
      <c r="BG489" s="77"/>
      <c r="BH489" s="77"/>
      <c r="BI489" s="77"/>
      <c r="BJ489" s="77"/>
      <c r="BK489" s="77"/>
      <c r="BL489" s="77"/>
      <c r="BM489" s="77"/>
      <c r="BN489" s="77"/>
      <c r="BO489" s="77"/>
      <c r="BP489" s="77"/>
      <c r="BQ489" s="77"/>
      <c r="BR489" s="77"/>
      <c r="BS489" s="77"/>
      <c r="BT489" s="77"/>
      <c r="BU489" s="77"/>
      <c r="BV489" s="77"/>
      <c r="BW489" s="77"/>
      <c r="BX489" s="77"/>
      <c r="BY489" s="77"/>
      <c r="BZ489" s="77"/>
      <c r="CA489" s="77"/>
      <c r="CB489" s="77"/>
      <c r="CC489" s="77"/>
      <c r="CD489" s="77"/>
      <c r="CE489" s="77"/>
      <c r="CF489" s="77"/>
      <c r="CG489" s="77"/>
      <c r="CH489" s="77"/>
      <c r="CI489" s="77"/>
      <c r="CJ489" s="77"/>
      <c r="CK489" s="77"/>
      <c r="CL489" s="77"/>
      <c r="CM489" s="77"/>
      <c r="CN489" s="77"/>
      <c r="CO489" s="77"/>
      <c r="CP489" s="77"/>
      <c r="CQ489" s="77"/>
      <c r="CR489" s="77"/>
      <c r="CS489" s="77"/>
      <c r="CT489" s="77"/>
      <c r="CU489" s="77"/>
      <c r="CV489" s="77"/>
      <c r="CW489" s="77"/>
      <c r="CX489" s="77"/>
      <c r="CY489" s="77"/>
      <c r="CZ489" s="77"/>
      <c r="DA489" s="77"/>
      <c r="DB489" s="77"/>
      <c r="DC489" s="77"/>
      <c r="DD489" s="77"/>
      <c r="DE489" s="77"/>
      <c r="DF489" s="77"/>
      <c r="DG489" s="77"/>
      <c r="DH489" s="77"/>
      <c r="DI489" s="77"/>
      <c r="DJ489" s="77"/>
      <c r="DK489" s="77"/>
      <c r="DL489" s="77"/>
      <c r="DM489" s="77"/>
      <c r="DN489" s="77"/>
      <c r="DO489" s="77"/>
      <c r="DP489" s="77"/>
      <c r="DQ489" s="77"/>
      <c r="DR489" s="77"/>
      <c r="DS489" s="77"/>
      <c r="DT489" s="77"/>
      <c r="DU489" s="77"/>
      <c r="DV489" s="77"/>
      <c r="DW489" s="77"/>
      <c r="DX489" s="77"/>
      <c r="DY489" s="77"/>
      <c r="DZ489" s="77"/>
      <c r="EA489" s="77"/>
      <c r="EB489" s="77"/>
      <c r="EC489" s="77"/>
      <c r="ED489" s="77"/>
      <c r="EE489" s="77"/>
      <c r="EF489" s="77"/>
      <c r="EG489" s="77"/>
      <c r="EH489" s="77"/>
      <c r="EI489" s="77"/>
      <c r="EJ489" s="77"/>
      <c r="EK489" s="77"/>
      <c r="EL489" s="77"/>
      <c r="EM489" s="77"/>
      <c r="EN489" s="77"/>
      <c r="EO489" s="77"/>
      <c r="EP489" s="77"/>
      <c r="EQ489" s="77"/>
      <c r="ER489" s="77"/>
      <c r="ES489" s="77"/>
      <c r="ET489" s="77"/>
      <c r="EU489" s="77"/>
      <c r="EV489" s="77"/>
      <c r="EW489" s="77"/>
      <c r="EX489" s="77"/>
      <c r="EY489" s="77"/>
      <c r="EZ489" s="77"/>
      <c r="FA489" s="77"/>
      <c r="FB489" s="77"/>
      <c r="FC489" s="77"/>
      <c r="FD489" s="77"/>
      <c r="FE489" s="77"/>
      <c r="FF489" s="77"/>
      <c r="FG489" s="77"/>
      <c r="FH489" s="77"/>
      <c r="FI489" s="77"/>
      <c r="FJ489" s="77"/>
      <c r="FK489" s="77"/>
      <c r="FL489" s="77"/>
      <c r="FM489" s="77"/>
      <c r="FN489" s="77"/>
      <c r="FO489" s="77"/>
      <c r="FP489" s="77"/>
      <c r="FQ489" s="77"/>
      <c r="FR489" s="77"/>
      <c r="FS489" s="77"/>
      <c r="FT489" s="77"/>
      <c r="FU489" s="77"/>
      <c r="FV489" s="77"/>
      <c r="FW489" s="77"/>
      <c r="FX489" s="77"/>
      <c r="FY489" s="77"/>
      <c r="FZ489" s="77"/>
      <c r="GA489" s="77"/>
      <c r="GB489" s="77"/>
      <c r="GC489" s="77"/>
      <c r="GD489" s="77"/>
      <c r="GE489" s="77"/>
      <c r="GF489" s="77"/>
      <c r="GG489" s="77"/>
      <c r="GH489" s="77"/>
      <c r="GI489" s="77"/>
      <c r="GJ489" s="77"/>
      <c r="GK489" s="77"/>
      <c r="GL489" s="77"/>
      <c r="GM489" s="77"/>
      <c r="GN489" s="77"/>
      <c r="GO489" s="77"/>
      <c r="GP489" s="77"/>
      <c r="GQ489" s="77"/>
      <c r="GR489" s="77"/>
      <c r="GS489" s="77"/>
      <c r="GT489" s="77"/>
      <c r="GU489" s="77"/>
      <c r="GV489" s="77"/>
      <c r="GW489" s="77"/>
      <c r="GX489" s="77"/>
      <c r="GY489" s="77"/>
      <c r="GZ489" s="77"/>
      <c r="HA489" s="77"/>
      <c r="HB489" s="77"/>
      <c r="HC489" s="77"/>
      <c r="HD489" s="77"/>
      <c r="HE489" s="77"/>
      <c r="HF489" s="77"/>
      <c r="HG489" s="77"/>
      <c r="HH489" s="77"/>
      <c r="HI489" s="77"/>
      <c r="HJ489" s="77"/>
      <c r="HK489" s="77"/>
      <c r="HL489" s="77"/>
      <c r="HM489" s="77"/>
      <c r="HN489" s="77"/>
      <c r="HO489" s="77"/>
      <c r="HP489" s="77"/>
      <c r="HQ489" s="77"/>
      <c r="HR489" s="77"/>
      <c r="HS489" s="77"/>
      <c r="HT489" s="77"/>
      <c r="HU489" s="77"/>
      <c r="HV489" s="77"/>
      <c r="HW489" s="77"/>
      <c r="HX489" s="77"/>
      <c r="HY489" s="77"/>
      <c r="HZ489" s="77"/>
      <c r="IA489" s="77"/>
      <c r="IB489" s="77"/>
      <c r="IC489" s="77"/>
      <c r="ID489" s="77"/>
      <c r="IE489" s="77"/>
      <c r="IF489" s="77"/>
      <c r="IG489" s="77"/>
      <c r="IH489" s="77"/>
      <c r="II489" s="77"/>
      <c r="IJ489" s="77"/>
      <c r="IK489" s="77"/>
      <c r="IL489" s="77"/>
      <c r="IM489" s="77"/>
      <c r="IN489" s="77"/>
      <c r="IO489" s="77"/>
      <c r="IP489" s="77"/>
      <c r="IQ489" s="77"/>
      <c r="IR489" s="77"/>
      <c r="IS489" s="77"/>
      <c r="IT489" s="77"/>
      <c r="IU489" s="77"/>
      <c r="IV489" s="77"/>
      <c r="IW489" s="77"/>
      <c r="IX489" s="77"/>
      <c r="IY489" s="77"/>
      <c r="IZ489" s="77"/>
      <c r="JA489" s="77"/>
      <c r="JB489" s="77"/>
      <c r="JC489" s="77"/>
      <c r="JD489" s="77"/>
      <c r="JE489" s="77"/>
      <c r="JF489" s="77"/>
      <c r="JG489" s="77"/>
      <c r="JH489" s="77"/>
      <c r="JI489" s="77"/>
      <c r="JJ489" s="77"/>
      <c r="JK489" s="77"/>
      <c r="JL489" s="77"/>
      <c r="JM489" s="77"/>
      <c r="JN489" s="77"/>
      <c r="JO489" s="77"/>
      <c r="JP489" s="77"/>
      <c r="JQ489" s="77"/>
      <c r="JR489" s="77"/>
      <c r="JS489" s="77"/>
      <c r="JT489" s="77"/>
      <c r="JU489" s="77"/>
      <c r="JV489" s="77"/>
      <c r="JW489" s="77"/>
      <c r="JX489" s="77"/>
      <c r="JY489" s="77"/>
      <c r="JZ489" s="77"/>
      <c r="KA489" s="77"/>
      <c r="KB489" s="77"/>
      <c r="KC489" s="77"/>
      <c r="KD489" s="77"/>
      <c r="KE489" s="77"/>
      <c r="KF489" s="77"/>
      <c r="KG489" s="77"/>
      <c r="KH489" s="77"/>
      <c r="KI489" s="77"/>
      <c r="KJ489" s="77"/>
      <c r="KK489" s="77"/>
      <c r="KL489" s="77"/>
      <c r="KM489" s="77"/>
      <c r="KN489" s="77"/>
      <c r="KO489" s="77"/>
      <c r="KP489" s="77"/>
      <c r="KQ489" s="77"/>
      <c r="KR489" s="77"/>
      <c r="KS489" s="77"/>
      <c r="KT489" s="77"/>
      <c r="KU489" s="77"/>
      <c r="KV489" s="77"/>
      <c r="KW489" s="77"/>
      <c r="KX489" s="77"/>
      <c r="KY489" s="77"/>
      <c r="KZ489" s="77"/>
      <c r="LA489" s="77"/>
      <c r="LB489" s="77"/>
      <c r="LC489" s="77"/>
      <c r="LD489" s="77"/>
      <c r="LE489" s="77"/>
      <c r="LF489" s="77"/>
      <c r="LG489" s="77"/>
      <c r="LH489" s="77"/>
      <c r="LI489" s="77"/>
      <c r="LJ489" s="77"/>
      <c r="LK489" s="77"/>
      <c r="LL489" s="77"/>
      <c r="LM489" s="77"/>
      <c r="LN489" s="77"/>
      <c r="LO489" s="77"/>
      <c r="LP489" s="77"/>
      <c r="LQ489" s="77"/>
      <c r="LR489" s="77"/>
      <c r="LS489" s="77"/>
      <c r="LT489" s="77"/>
      <c r="LU489" s="77"/>
      <c r="LV489" s="77"/>
      <c r="LW489" s="77"/>
      <c r="LX489" s="77"/>
      <c r="LY489" s="77"/>
      <c r="LZ489" s="77"/>
      <c r="MA489" s="77"/>
      <c r="MB489" s="77"/>
      <c r="MC489" s="77"/>
      <c r="MD489" s="77"/>
      <c r="ME489" s="77"/>
      <c r="MF489" s="77"/>
      <c r="MG489" s="77"/>
      <c r="MH489" s="77"/>
      <c r="MI489" s="77"/>
      <c r="MJ489" s="77"/>
      <c r="MK489" s="77"/>
      <c r="ML489" s="77"/>
      <c r="MM489" s="77"/>
      <c r="MN489" s="77"/>
      <c r="MO489" s="77"/>
      <c r="MP489" s="77"/>
      <c r="MQ489" s="77"/>
      <c r="MR489" s="77"/>
      <c r="MS489" s="77"/>
      <c r="MT489" s="77"/>
      <c r="MU489" s="77"/>
      <c r="MV489" s="77"/>
      <c r="MW489" s="77"/>
      <c r="MX489" s="77"/>
      <c r="MY489" s="77"/>
      <c r="MZ489" s="77"/>
      <c r="NA489" s="77"/>
      <c r="NB489" s="77"/>
      <c r="NC489" s="77"/>
      <c r="ND489" s="77"/>
      <c r="NE489" s="77"/>
      <c r="NF489" s="77"/>
      <c r="NG489" s="77"/>
      <c r="NH489" s="77"/>
      <c r="NI489" s="77"/>
      <c r="NJ489" s="77"/>
      <c r="NK489" s="77"/>
      <c r="NL489" s="77"/>
      <c r="NM489" s="77"/>
      <c r="NN489" s="77"/>
      <c r="NO489" s="77"/>
      <c r="NP489" s="77"/>
      <c r="NQ489" s="77"/>
      <c r="NR489" s="77"/>
      <c r="NS489" s="77"/>
      <c r="NT489" s="77"/>
      <c r="NU489" s="77"/>
      <c r="NV489" s="77"/>
      <c r="NW489" s="77"/>
      <c r="NX489" s="77"/>
      <c r="NY489" s="77"/>
      <c r="NZ489" s="77"/>
      <c r="OA489" s="77"/>
      <c r="OB489" s="77"/>
      <c r="OC489" s="77"/>
      <c r="OD489" s="77"/>
      <c r="OE489" s="77"/>
      <c r="OF489" s="77"/>
      <c r="OG489" s="77"/>
      <c r="OH489" s="77"/>
      <c r="OI489" s="77"/>
      <c r="OJ489" s="77"/>
      <c r="OK489" s="77"/>
      <c r="OL489" s="77"/>
      <c r="OM489" s="77"/>
      <c r="ON489" s="77"/>
      <c r="OO489" s="77"/>
      <c r="OP489" s="77"/>
      <c r="OQ489" s="77"/>
      <c r="OR489" s="77"/>
      <c r="OS489" s="77"/>
      <c r="OT489" s="77"/>
      <c r="OU489" s="77"/>
      <c r="OV489" s="77"/>
      <c r="OW489" s="77"/>
      <c r="OX489" s="77"/>
      <c r="OY489" s="77"/>
      <c r="OZ489" s="77"/>
      <c r="PA489" s="77"/>
      <c r="PB489" s="77"/>
      <c r="PC489" s="77"/>
      <c r="PD489" s="77"/>
      <c r="PE489" s="77"/>
      <c r="PF489" s="77"/>
      <c r="PG489" s="77"/>
      <c r="PH489" s="77"/>
      <c r="PI489" s="77"/>
      <c r="PJ489" s="77"/>
      <c r="PK489" s="77"/>
      <c r="PL489" s="77"/>
      <c r="PM489" s="77"/>
      <c r="PN489" s="77"/>
      <c r="PO489" s="77"/>
      <c r="PP489" s="77"/>
      <c r="PQ489" s="77"/>
      <c r="PR489" s="77"/>
      <c r="PS489" s="77"/>
      <c r="PT489" s="77"/>
      <c r="PU489" s="77"/>
      <c r="PV489" s="77"/>
      <c r="PW489" s="77"/>
      <c r="PX489" s="77"/>
      <c r="PY489" s="77"/>
      <c r="PZ489" s="77"/>
      <c r="QA489" s="77"/>
      <c r="QB489" s="77"/>
      <c r="QC489" s="77"/>
      <c r="QD489" s="77"/>
      <c r="QE489" s="77"/>
      <c r="QF489" s="77"/>
      <c r="QG489" s="77"/>
      <c r="QH489" s="77"/>
      <c r="QI489" s="77"/>
      <c r="QJ489" s="77"/>
      <c r="QK489" s="77"/>
      <c r="QL489" s="77"/>
      <c r="QM489" s="77"/>
      <c r="QN489" s="77"/>
      <c r="QO489" s="77"/>
      <c r="QP489" s="77"/>
      <c r="QQ489" s="77"/>
      <c r="QR489" s="77"/>
      <c r="QS489" s="77"/>
      <c r="QT489" s="77"/>
      <c r="QU489" s="77"/>
      <c r="QV489" s="77"/>
      <c r="QW489" s="77"/>
      <c r="QX489" s="77"/>
      <c r="QY489" s="77"/>
      <c r="QZ489" s="77"/>
      <c r="RA489" s="77"/>
      <c r="RB489" s="77"/>
      <c r="RC489" s="77"/>
      <c r="RD489" s="77"/>
      <c r="RE489" s="77"/>
      <c r="RF489" s="77"/>
      <c r="RG489" s="77"/>
      <c r="RH489" s="77"/>
      <c r="RI489" s="77"/>
      <c r="RJ489" s="77"/>
      <c r="RK489" s="77"/>
      <c r="RL489" s="77"/>
      <c r="RM489" s="77"/>
      <c r="RN489" s="77"/>
      <c r="RO489" s="77"/>
      <c r="RP489" s="77"/>
      <c r="RQ489" s="77"/>
      <c r="RR489" s="77"/>
      <c r="RS489" s="77"/>
      <c r="RT489" s="77"/>
      <c r="RU489" s="77"/>
      <c r="RV489" s="77"/>
      <c r="RW489" s="77"/>
      <c r="RX489" s="77"/>
      <c r="RY489" s="77"/>
      <c r="RZ489" s="77"/>
      <c r="SA489" s="77"/>
      <c r="SB489" s="77"/>
      <c r="SC489" s="77"/>
      <c r="SD489" s="77"/>
      <c r="SE489" s="77"/>
      <c r="SF489" s="77"/>
      <c r="SG489" s="77"/>
      <c r="SH489" s="77"/>
      <c r="SI489" s="77"/>
      <c r="SJ489" s="77"/>
      <c r="SK489" s="77"/>
      <c r="SL489" s="77"/>
      <c r="SM489" s="77"/>
      <c r="SN489" s="77"/>
      <c r="SO489" s="77"/>
      <c r="SP489" s="77"/>
      <c r="SQ489" s="77"/>
      <c r="SR489" s="77"/>
      <c r="SS489" s="77"/>
      <c r="ST489" s="77"/>
      <c r="SU489" s="77"/>
      <c r="SV489" s="77"/>
      <c r="SW489" s="77"/>
      <c r="SX489" s="77"/>
      <c r="SY489" s="77"/>
      <c r="SZ489" s="77"/>
      <c r="TA489" s="77"/>
      <c r="TB489" s="77"/>
      <c r="TC489" s="77"/>
      <c r="TD489" s="77"/>
      <c r="TE489" s="77"/>
      <c r="TF489" s="77"/>
      <c r="TG489" s="77"/>
      <c r="TH489" s="77"/>
      <c r="TI489" s="77"/>
      <c r="TJ489" s="77"/>
      <c r="TK489" s="77"/>
      <c r="TL489" s="77"/>
      <c r="TM489" s="77"/>
      <c r="TN489" s="77"/>
      <c r="TO489" s="77"/>
      <c r="TP489" s="77"/>
      <c r="TQ489" s="77"/>
      <c r="TR489" s="77"/>
      <c r="TS489" s="77"/>
      <c r="TT489" s="77"/>
      <c r="TU489" s="77"/>
      <c r="TV489" s="77"/>
      <c r="TW489" s="77"/>
      <c r="TX489" s="77"/>
      <c r="TY489" s="77"/>
      <c r="TZ489" s="77"/>
      <c r="UA489" s="77"/>
      <c r="UB489" s="77"/>
      <c r="UC489" s="77"/>
      <c r="UD489" s="77"/>
      <c r="UE489" s="77"/>
      <c r="UF489" s="77"/>
      <c r="UG489" s="77"/>
      <c r="UH489" s="77"/>
      <c r="UI489" s="77"/>
      <c r="UJ489" s="77"/>
      <c r="UK489" s="77"/>
      <c r="UL489" s="77"/>
      <c r="UM489" s="77"/>
      <c r="UN489" s="77"/>
      <c r="UO489" s="77"/>
      <c r="UP489" s="77"/>
      <c r="UQ489" s="77"/>
      <c r="UR489" s="77"/>
      <c r="US489" s="77"/>
      <c r="UT489" s="77"/>
      <c r="UU489" s="77"/>
      <c r="UV489" s="77"/>
      <c r="UW489" s="77"/>
      <c r="UX489" s="77"/>
      <c r="UY489" s="77"/>
      <c r="UZ489" s="77"/>
      <c r="VA489" s="77"/>
      <c r="VB489" s="77"/>
      <c r="VC489" s="77"/>
      <c r="VD489" s="77"/>
      <c r="VE489" s="77"/>
      <c r="VF489" s="77"/>
      <c r="VG489" s="77"/>
      <c r="VH489" s="77"/>
      <c r="VI489" s="77"/>
      <c r="VJ489" s="77"/>
      <c r="VK489" s="77"/>
      <c r="VL489" s="77"/>
      <c r="VM489" s="77"/>
      <c r="VN489" s="77"/>
      <c r="VO489" s="77"/>
      <c r="VP489" s="77"/>
      <c r="VQ489" s="77"/>
      <c r="VR489" s="77"/>
      <c r="VS489" s="77"/>
      <c r="VT489" s="77"/>
      <c r="VU489" s="77"/>
      <c r="VV489" s="77"/>
      <c r="VW489" s="77"/>
      <c r="VX489" s="77"/>
      <c r="VY489" s="77"/>
      <c r="VZ489" s="77"/>
      <c r="WA489" s="77"/>
      <c r="WB489" s="77"/>
      <c r="WC489" s="77"/>
      <c r="WD489" s="77"/>
      <c r="WE489" s="77"/>
      <c r="WF489" s="77"/>
      <c r="WG489" s="77"/>
      <c r="WH489" s="77"/>
      <c r="WI489" s="77"/>
      <c r="WJ489" s="77"/>
      <c r="WK489" s="77"/>
      <c r="WL489" s="77"/>
      <c r="WM489" s="77"/>
      <c r="WN489" s="77"/>
      <c r="WO489" s="77"/>
      <c r="WP489" s="77"/>
      <c r="WQ489" s="77"/>
      <c r="WR489" s="77"/>
      <c r="WS489" s="77"/>
      <c r="WT489" s="77"/>
      <c r="WU489" s="77"/>
      <c r="WV489" s="77"/>
      <c r="WW489" s="77"/>
      <c r="WX489" s="77"/>
      <c r="WY489" s="77"/>
      <c r="WZ489" s="77"/>
      <c r="XA489" s="77"/>
      <c r="XB489" s="77"/>
      <c r="XC489" s="77"/>
      <c r="XD489" s="77"/>
      <c r="XE489" s="77"/>
      <c r="XF489" s="77"/>
      <c r="XG489" s="77"/>
      <c r="XH489" s="77"/>
      <c r="XI489" s="77"/>
      <c r="XJ489" s="77"/>
      <c r="XK489" s="77"/>
      <c r="XL489" s="77"/>
      <c r="XM489" s="77"/>
      <c r="XN489" s="77"/>
      <c r="XO489" s="77"/>
      <c r="XP489" s="77"/>
      <c r="XQ489" s="77"/>
      <c r="XR489" s="77"/>
      <c r="XS489" s="77"/>
      <c r="XT489" s="77"/>
      <c r="XU489" s="77"/>
      <c r="XV489" s="77"/>
      <c r="XW489" s="77"/>
      <c r="XX489" s="77"/>
      <c r="XY489" s="77"/>
      <c r="XZ489" s="77"/>
      <c r="YA489" s="77"/>
      <c r="YB489" s="77"/>
      <c r="YC489" s="77"/>
      <c r="YD489" s="77"/>
      <c r="YE489" s="77"/>
      <c r="YF489" s="77"/>
      <c r="YG489" s="77"/>
      <c r="YH489" s="77"/>
      <c r="YI489" s="77"/>
      <c r="YJ489" s="77"/>
      <c r="YK489" s="77"/>
      <c r="YL489" s="77"/>
      <c r="YM489" s="77"/>
      <c r="YN489" s="77"/>
      <c r="YO489" s="77"/>
      <c r="YP489" s="77"/>
      <c r="YQ489" s="77"/>
      <c r="YR489" s="77"/>
      <c r="YS489" s="77"/>
      <c r="YT489" s="77"/>
      <c r="YU489" s="77"/>
      <c r="YV489" s="77"/>
      <c r="YW489" s="77"/>
      <c r="YX489" s="77"/>
      <c r="YY489" s="77"/>
      <c r="YZ489" s="77"/>
      <c r="ZA489" s="77"/>
      <c r="ZB489" s="77"/>
      <c r="ZC489" s="77"/>
      <c r="ZD489" s="77"/>
      <c r="ZE489" s="77"/>
      <c r="ZF489" s="77"/>
      <c r="ZG489" s="77"/>
      <c r="ZH489" s="77"/>
      <c r="ZI489" s="77"/>
      <c r="ZJ489" s="77"/>
      <c r="ZK489" s="77"/>
      <c r="ZL489" s="77"/>
      <c r="ZM489" s="77"/>
      <c r="ZN489" s="77"/>
      <c r="ZO489" s="77"/>
      <c r="ZP489" s="77"/>
      <c r="ZQ489" s="77"/>
      <c r="ZR489" s="77"/>
      <c r="ZS489" s="77"/>
      <c r="ZT489" s="77"/>
      <c r="ZU489" s="77"/>
      <c r="ZV489" s="77"/>
      <c r="ZW489" s="77"/>
      <c r="ZX489" s="77"/>
      <c r="ZY489" s="77"/>
      <c r="ZZ489" s="77"/>
      <c r="AAA489" s="77"/>
      <c r="AAB489" s="77"/>
      <c r="AAC489" s="77"/>
      <c r="AAD489" s="77"/>
      <c r="AAE489" s="77"/>
      <c r="AAF489" s="77"/>
      <c r="AAG489" s="77"/>
      <c r="AAH489" s="77"/>
      <c r="AAI489" s="77"/>
      <c r="AAJ489" s="77"/>
      <c r="AAK489" s="77"/>
      <c r="AAL489" s="77"/>
      <c r="AAM489" s="77"/>
      <c r="AAN489" s="77"/>
      <c r="AAO489" s="77"/>
      <c r="AAP489" s="77"/>
      <c r="AAQ489" s="77"/>
      <c r="AAR489" s="77"/>
      <c r="AAS489" s="77"/>
      <c r="AAT489" s="77"/>
      <c r="AAU489" s="77"/>
      <c r="AAV489" s="77"/>
      <c r="AAW489" s="77"/>
      <c r="AAX489" s="77"/>
      <c r="AAY489" s="77"/>
      <c r="AAZ489" s="77"/>
      <c r="ABA489" s="77"/>
      <c r="ABB489" s="77"/>
      <c r="ABC489" s="77"/>
      <c r="ABD489" s="77"/>
      <c r="ABE489" s="77"/>
      <c r="ABF489" s="77"/>
      <c r="ABG489" s="77"/>
      <c r="ABH489" s="77"/>
      <c r="ABI489" s="77"/>
      <c r="ABJ489" s="77"/>
      <c r="ABK489" s="77"/>
      <c r="ABL489" s="77"/>
      <c r="ABM489" s="77"/>
      <c r="ABN489" s="77"/>
      <c r="ABO489" s="77"/>
      <c r="ABP489" s="77"/>
      <c r="ABQ489" s="77"/>
      <c r="ABR489" s="77"/>
      <c r="ABS489" s="77"/>
      <c r="ABT489" s="77"/>
      <c r="ABU489" s="77"/>
      <c r="ABV489" s="77"/>
      <c r="ABW489" s="77"/>
      <c r="ABX489" s="77"/>
      <c r="ABY489" s="77"/>
      <c r="ABZ489" s="77"/>
      <c r="ACA489" s="77"/>
      <c r="ACB489" s="77"/>
      <c r="ACC489" s="77"/>
      <c r="ACD489" s="77"/>
      <c r="ACE489" s="77"/>
      <c r="ACF489" s="77"/>
      <c r="ACG489" s="77"/>
      <c r="ACH489" s="77"/>
      <c r="ACI489" s="77"/>
      <c r="ACJ489" s="77"/>
      <c r="ACK489" s="77"/>
      <c r="ACL489" s="77"/>
      <c r="ACM489" s="77"/>
      <c r="ACN489" s="77"/>
      <c r="ACO489" s="77"/>
      <c r="ACP489" s="77"/>
      <c r="ACQ489" s="77"/>
      <c r="ACR489" s="77"/>
      <c r="ACS489" s="77"/>
      <c r="ACT489" s="77"/>
      <c r="ACU489" s="77"/>
      <c r="ACV489" s="77"/>
      <c r="ACW489" s="77"/>
      <c r="ACX489" s="77"/>
      <c r="ACY489" s="77"/>
      <c r="ACZ489" s="77"/>
      <c r="ADA489" s="77"/>
      <c r="ADB489" s="77"/>
      <c r="ADC489" s="77"/>
      <c r="ADD489" s="77"/>
      <c r="ADE489" s="77"/>
      <c r="ADF489" s="77"/>
      <c r="ADG489" s="77"/>
      <c r="ADH489" s="77"/>
      <c r="ADI489" s="77"/>
      <c r="ADJ489" s="77"/>
      <c r="ADK489" s="77"/>
      <c r="ADL489" s="77"/>
      <c r="ADM489" s="77"/>
      <c r="ADN489" s="77"/>
      <c r="ADO489" s="77"/>
      <c r="ADP489" s="77"/>
      <c r="ADQ489" s="77"/>
      <c r="ADR489" s="77"/>
      <c r="ADS489" s="77"/>
      <c r="ADT489" s="77"/>
      <c r="ADU489" s="77"/>
      <c r="ADV489" s="77"/>
      <c r="ADW489" s="77"/>
      <c r="ADX489" s="77"/>
      <c r="ADY489" s="77"/>
      <c r="ADZ489" s="77"/>
      <c r="AEA489" s="77"/>
      <c r="AEB489" s="77"/>
      <c r="AEC489" s="77"/>
      <c r="AED489" s="77"/>
      <c r="AEE489" s="77"/>
      <c r="AEF489" s="77"/>
      <c r="AEG489" s="77"/>
      <c r="AEH489" s="77"/>
      <c r="AEI489" s="77"/>
      <c r="AEJ489" s="77"/>
      <c r="AEK489" s="77"/>
      <c r="AEL489" s="77"/>
      <c r="AEM489" s="77"/>
      <c r="AEN489" s="77"/>
      <c r="AEO489" s="77"/>
      <c r="AEP489" s="77"/>
      <c r="AEQ489" s="77"/>
      <c r="AER489" s="77"/>
      <c r="AES489" s="77"/>
      <c r="AET489" s="77"/>
      <c r="AEU489" s="77"/>
      <c r="AEV489" s="77"/>
      <c r="AEW489" s="77"/>
      <c r="AEX489" s="77"/>
      <c r="AEY489" s="77"/>
      <c r="AEZ489" s="77"/>
      <c r="AFA489" s="77"/>
      <c r="AFB489" s="77"/>
      <c r="AFC489" s="77"/>
      <c r="AFD489" s="77"/>
      <c r="AFE489" s="77"/>
      <c r="AFF489" s="77"/>
      <c r="AFG489" s="77"/>
      <c r="AFH489" s="77"/>
      <c r="AFI489" s="77"/>
      <c r="AFJ489" s="77"/>
      <c r="AFK489" s="77"/>
      <c r="AFL489" s="77"/>
      <c r="AFM489" s="77"/>
      <c r="AFN489" s="77"/>
      <c r="AFO489" s="77"/>
      <c r="AFP489" s="77"/>
      <c r="AFQ489" s="77"/>
      <c r="AFR489" s="77"/>
      <c r="AFS489" s="77"/>
      <c r="AFT489" s="77"/>
      <c r="AFU489" s="77"/>
      <c r="AFV489" s="77"/>
      <c r="AFW489" s="77"/>
      <c r="AFX489" s="77"/>
      <c r="AFY489" s="77"/>
      <c r="AFZ489" s="77"/>
      <c r="AGA489" s="77"/>
      <c r="AGB489" s="77"/>
      <c r="AGC489" s="77"/>
      <c r="AGD489" s="77"/>
      <c r="AGE489" s="77"/>
      <c r="AGF489" s="77"/>
      <c r="AGG489" s="77"/>
      <c r="AGH489" s="77"/>
      <c r="AGI489" s="77"/>
      <c r="AGJ489" s="77"/>
      <c r="AGK489" s="77"/>
      <c r="AGL489" s="77"/>
      <c r="AGM489" s="77"/>
      <c r="AGN489" s="77"/>
      <c r="AGO489" s="77"/>
      <c r="AGP489" s="77"/>
      <c r="AGQ489" s="77"/>
      <c r="AGR489" s="77"/>
      <c r="AGS489" s="77"/>
      <c r="AGT489" s="77"/>
      <c r="AGU489" s="77"/>
      <c r="AGV489" s="77"/>
      <c r="AGW489" s="77"/>
      <c r="AGX489" s="77"/>
      <c r="AGY489" s="77"/>
      <c r="AGZ489" s="77"/>
      <c r="AHA489" s="77"/>
      <c r="AHB489" s="77"/>
      <c r="AHC489" s="77"/>
      <c r="AHD489" s="77"/>
      <c r="AHE489" s="77"/>
      <c r="AHF489" s="77"/>
      <c r="AHG489" s="77"/>
      <c r="AHH489" s="77"/>
      <c r="AHI489" s="77"/>
      <c r="AHJ489" s="77"/>
      <c r="AHK489" s="77"/>
      <c r="AHL489" s="77"/>
      <c r="AHM489" s="77"/>
      <c r="AHN489" s="77"/>
      <c r="AHO489" s="77"/>
      <c r="AHP489" s="77"/>
      <c r="AHQ489" s="77"/>
      <c r="AHR489" s="77"/>
      <c r="AHS489" s="77"/>
      <c r="AHT489" s="77"/>
      <c r="AHU489" s="77"/>
      <c r="AHV489" s="77"/>
      <c r="AHW489" s="77"/>
      <c r="AHX489" s="77"/>
      <c r="AHY489" s="77"/>
      <c r="AHZ489" s="77"/>
      <c r="AIA489" s="77"/>
      <c r="AIB489" s="77"/>
      <c r="AIC489" s="77"/>
      <c r="AID489" s="77"/>
      <c r="AIE489" s="77"/>
      <c r="AIF489" s="77"/>
      <c r="AIG489" s="77"/>
      <c r="AIH489" s="77"/>
      <c r="AII489" s="77"/>
      <c r="AIJ489" s="77"/>
      <c r="AIK489" s="77"/>
      <c r="AIL489" s="77"/>
      <c r="AIM489" s="77"/>
      <c r="AIN489" s="77"/>
      <c r="AIO489" s="77"/>
      <c r="AIP489" s="77"/>
      <c r="AIQ489" s="77"/>
      <c r="AIR489" s="77"/>
      <c r="AIS489" s="77"/>
      <c r="AIT489" s="77"/>
      <c r="AIU489" s="77"/>
      <c r="AIV489" s="77"/>
      <c r="AIW489" s="77"/>
      <c r="AIX489" s="77"/>
      <c r="AIY489" s="77"/>
      <c r="AIZ489" s="77"/>
      <c r="AJA489" s="77"/>
      <c r="AJB489" s="77"/>
      <c r="AJC489" s="77"/>
      <c r="AJD489" s="77"/>
      <c r="AJE489" s="77"/>
      <c r="AJF489" s="77"/>
      <c r="AJG489" s="77"/>
      <c r="AJH489" s="77"/>
      <c r="AJI489" s="77"/>
      <c r="AJJ489" s="77"/>
      <c r="AJK489" s="77"/>
      <c r="AJL489" s="77"/>
      <c r="AJM489" s="77"/>
      <c r="AJN489" s="77"/>
      <c r="AJO489" s="77"/>
      <c r="AJP489" s="77"/>
      <c r="AJQ489" s="77"/>
      <c r="AJR489" s="77"/>
      <c r="AJS489" s="77"/>
      <c r="AJT489" s="77"/>
      <c r="AJU489" s="77"/>
      <c r="AJV489" s="77"/>
      <c r="AJW489" s="77"/>
      <c r="AJX489" s="77"/>
      <c r="AJY489" s="77"/>
      <c r="AJZ489" s="77"/>
      <c r="AKA489" s="77"/>
      <c r="AKB489" s="77"/>
      <c r="AKC489" s="77"/>
      <c r="AKD489" s="77"/>
      <c r="AKE489" s="77"/>
      <c r="AKF489" s="77"/>
      <c r="AKG489" s="77"/>
      <c r="AKH489" s="77"/>
      <c r="AKI489" s="77"/>
      <c r="AKJ489" s="77"/>
      <c r="AKK489" s="77"/>
      <c r="AKL489" s="77"/>
      <c r="AKM489" s="77"/>
      <c r="AKN489" s="77"/>
      <c r="AKO489" s="77"/>
      <c r="AKP489" s="77"/>
      <c r="AKQ489" s="77"/>
      <c r="AKR489" s="77"/>
      <c r="AKS489" s="77"/>
      <c r="AKT489" s="77"/>
      <c r="AKU489" s="77"/>
      <c r="AKV489" s="77"/>
      <c r="AKW489" s="77"/>
      <c r="AKX489" s="77"/>
      <c r="AKY489" s="77"/>
      <c r="AKZ489" s="77"/>
      <c r="ALA489" s="77"/>
      <c r="ALB489" s="77"/>
      <c r="ALC489" s="77"/>
      <c r="ALD489" s="77"/>
      <c r="ALE489" s="77"/>
      <c r="ALF489" s="77"/>
      <c r="ALG489" s="77"/>
      <c r="ALH489" s="77"/>
      <c r="ALI489" s="77"/>
      <c r="ALJ489" s="77"/>
      <c r="ALK489" s="77"/>
      <c r="ALL489" s="77"/>
      <c r="ALM489" s="77"/>
      <c r="ALN489" s="77"/>
      <c r="ALO489" s="77"/>
      <c r="ALP489" s="77"/>
      <c r="ALQ489" s="77"/>
      <c r="ALR489" s="77"/>
      <c r="ALS489" s="77"/>
      <c r="ALT489" s="77"/>
      <c r="ALU489" s="77"/>
      <c r="ALV489" s="77"/>
      <c r="ALW489" s="77"/>
      <c r="ALX489" s="77"/>
      <c r="ALY489" s="77"/>
      <c r="ALZ489" s="77"/>
      <c r="AMA489" s="77"/>
      <c r="AMB489" s="77"/>
      <c r="AMC489" s="77"/>
      <c r="AMD489" s="77"/>
      <c r="AME489" s="77"/>
      <c r="AMF489" s="77"/>
      <c r="AMG489" s="77"/>
      <c r="AMH489" s="77"/>
      <c r="AMI489" s="77"/>
      <c r="AMJ489" s="77"/>
    </row>
    <row r="490" customFormat="false" ht="12.85" hidden="false" customHeight="false" outlineLevel="0" collapsed="false">
      <c r="A490" s="77"/>
      <c r="B490" s="77"/>
      <c r="C490" s="77"/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  <c r="AA490" s="77"/>
      <c r="AB490" s="77"/>
      <c r="AC490" s="77"/>
      <c r="AD490" s="77"/>
      <c r="AE490" s="77"/>
      <c r="AF490" s="77"/>
      <c r="AG490" s="77"/>
      <c r="AH490" s="77"/>
      <c r="AI490" s="77"/>
      <c r="AJ490" s="77"/>
      <c r="AK490" s="77"/>
      <c r="AL490" s="77"/>
      <c r="AM490" s="77"/>
      <c r="AN490" s="77"/>
      <c r="AO490" s="77"/>
      <c r="AP490" s="77"/>
      <c r="AQ490" s="77"/>
      <c r="AR490" s="77"/>
      <c r="AS490" s="77"/>
      <c r="AT490" s="77"/>
      <c r="AU490" s="77"/>
      <c r="AV490" s="77"/>
      <c r="AW490" s="77"/>
      <c r="AX490" s="77"/>
      <c r="AY490" s="77"/>
      <c r="AZ490" s="77"/>
      <c r="BA490" s="77"/>
      <c r="BB490" s="77"/>
      <c r="BC490" s="77"/>
      <c r="BD490" s="77"/>
      <c r="BE490" s="77"/>
      <c r="BF490" s="77"/>
      <c r="BG490" s="77"/>
      <c r="BH490" s="77"/>
      <c r="BI490" s="77"/>
      <c r="BJ490" s="77"/>
      <c r="BK490" s="77"/>
      <c r="BL490" s="77"/>
      <c r="BM490" s="77"/>
      <c r="BN490" s="77"/>
      <c r="BO490" s="77"/>
      <c r="BP490" s="77"/>
      <c r="BQ490" s="77"/>
      <c r="BR490" s="77"/>
      <c r="BS490" s="77"/>
      <c r="BT490" s="77"/>
      <c r="BU490" s="77"/>
      <c r="BV490" s="77"/>
      <c r="BW490" s="77"/>
      <c r="BX490" s="77"/>
      <c r="BY490" s="77"/>
      <c r="BZ490" s="77"/>
      <c r="CA490" s="77"/>
      <c r="CB490" s="77"/>
      <c r="CC490" s="77"/>
      <c r="CD490" s="77"/>
      <c r="CE490" s="77"/>
      <c r="CF490" s="77"/>
      <c r="CG490" s="77"/>
      <c r="CH490" s="77"/>
      <c r="CI490" s="77"/>
      <c r="CJ490" s="77"/>
      <c r="CK490" s="77"/>
      <c r="CL490" s="77"/>
      <c r="CM490" s="77"/>
      <c r="CN490" s="77"/>
      <c r="CO490" s="77"/>
      <c r="CP490" s="77"/>
      <c r="CQ490" s="77"/>
      <c r="CR490" s="77"/>
      <c r="CS490" s="77"/>
      <c r="CT490" s="77"/>
      <c r="CU490" s="77"/>
      <c r="CV490" s="77"/>
      <c r="CW490" s="77"/>
      <c r="CX490" s="77"/>
      <c r="CY490" s="77"/>
      <c r="CZ490" s="77"/>
      <c r="DA490" s="77"/>
      <c r="DB490" s="77"/>
      <c r="DC490" s="77"/>
      <c r="DD490" s="77"/>
      <c r="DE490" s="77"/>
      <c r="DF490" s="77"/>
      <c r="DG490" s="77"/>
      <c r="DH490" s="77"/>
      <c r="DI490" s="77"/>
      <c r="DJ490" s="77"/>
      <c r="DK490" s="77"/>
      <c r="DL490" s="77"/>
      <c r="DM490" s="77"/>
      <c r="DN490" s="77"/>
      <c r="DO490" s="77"/>
      <c r="DP490" s="77"/>
      <c r="DQ490" s="77"/>
      <c r="DR490" s="77"/>
      <c r="DS490" s="77"/>
      <c r="DT490" s="77"/>
      <c r="DU490" s="77"/>
      <c r="DV490" s="77"/>
      <c r="DW490" s="77"/>
      <c r="DX490" s="77"/>
      <c r="DY490" s="77"/>
      <c r="DZ490" s="77"/>
      <c r="EA490" s="77"/>
      <c r="EB490" s="77"/>
      <c r="EC490" s="77"/>
      <c r="ED490" s="77"/>
      <c r="EE490" s="77"/>
      <c r="EF490" s="77"/>
      <c r="EG490" s="77"/>
      <c r="EH490" s="77"/>
      <c r="EI490" s="77"/>
      <c r="EJ490" s="77"/>
      <c r="EK490" s="77"/>
      <c r="EL490" s="77"/>
      <c r="EM490" s="77"/>
      <c r="EN490" s="77"/>
      <c r="EO490" s="77"/>
      <c r="EP490" s="77"/>
      <c r="EQ490" s="77"/>
      <c r="ER490" s="77"/>
      <c r="ES490" s="77"/>
      <c r="ET490" s="77"/>
      <c r="EU490" s="77"/>
      <c r="EV490" s="77"/>
      <c r="EW490" s="77"/>
      <c r="EX490" s="77"/>
      <c r="EY490" s="77"/>
      <c r="EZ490" s="77"/>
      <c r="FA490" s="77"/>
      <c r="FB490" s="77"/>
      <c r="FC490" s="77"/>
      <c r="FD490" s="77"/>
      <c r="FE490" s="77"/>
      <c r="FF490" s="77"/>
      <c r="FG490" s="77"/>
      <c r="FH490" s="77"/>
      <c r="FI490" s="77"/>
      <c r="FJ490" s="77"/>
      <c r="FK490" s="77"/>
      <c r="FL490" s="77"/>
      <c r="FM490" s="77"/>
      <c r="FN490" s="77"/>
      <c r="FO490" s="77"/>
      <c r="FP490" s="77"/>
      <c r="FQ490" s="77"/>
      <c r="FR490" s="77"/>
      <c r="FS490" s="77"/>
      <c r="FT490" s="77"/>
      <c r="FU490" s="77"/>
      <c r="FV490" s="77"/>
      <c r="FW490" s="77"/>
      <c r="FX490" s="77"/>
      <c r="FY490" s="77"/>
      <c r="FZ490" s="77"/>
      <c r="GA490" s="77"/>
      <c r="GB490" s="77"/>
      <c r="GC490" s="77"/>
      <c r="GD490" s="77"/>
      <c r="GE490" s="77"/>
      <c r="GF490" s="77"/>
      <c r="GG490" s="77"/>
      <c r="GH490" s="77"/>
      <c r="GI490" s="77"/>
      <c r="GJ490" s="77"/>
      <c r="GK490" s="77"/>
      <c r="GL490" s="77"/>
      <c r="GM490" s="77"/>
      <c r="GN490" s="77"/>
      <c r="GO490" s="77"/>
      <c r="GP490" s="77"/>
      <c r="GQ490" s="77"/>
      <c r="GR490" s="77"/>
      <c r="GS490" s="77"/>
      <c r="GT490" s="77"/>
      <c r="GU490" s="77"/>
      <c r="GV490" s="77"/>
      <c r="GW490" s="77"/>
      <c r="GX490" s="77"/>
      <c r="GY490" s="77"/>
      <c r="GZ490" s="77"/>
      <c r="HA490" s="77"/>
      <c r="HB490" s="77"/>
      <c r="HC490" s="77"/>
      <c r="HD490" s="77"/>
      <c r="HE490" s="77"/>
      <c r="HF490" s="77"/>
      <c r="HG490" s="77"/>
      <c r="HH490" s="77"/>
      <c r="HI490" s="77"/>
      <c r="HJ490" s="77"/>
      <c r="HK490" s="77"/>
      <c r="HL490" s="77"/>
      <c r="HM490" s="77"/>
      <c r="HN490" s="77"/>
      <c r="HO490" s="77"/>
      <c r="HP490" s="77"/>
      <c r="HQ490" s="77"/>
      <c r="HR490" s="77"/>
      <c r="HS490" s="77"/>
      <c r="HT490" s="77"/>
      <c r="HU490" s="77"/>
      <c r="HV490" s="77"/>
      <c r="HW490" s="77"/>
      <c r="HX490" s="77"/>
      <c r="HY490" s="77"/>
      <c r="HZ490" s="77"/>
      <c r="IA490" s="77"/>
      <c r="IB490" s="77"/>
      <c r="IC490" s="77"/>
      <c r="ID490" s="77"/>
      <c r="IE490" s="77"/>
      <c r="IF490" s="77"/>
      <c r="IG490" s="77"/>
      <c r="IH490" s="77"/>
      <c r="II490" s="77"/>
      <c r="IJ490" s="77"/>
      <c r="IK490" s="77"/>
      <c r="IL490" s="77"/>
      <c r="IM490" s="77"/>
      <c r="IN490" s="77"/>
      <c r="IO490" s="77"/>
      <c r="IP490" s="77"/>
      <c r="IQ490" s="77"/>
      <c r="IR490" s="77"/>
      <c r="IS490" s="77"/>
      <c r="IT490" s="77"/>
      <c r="IU490" s="77"/>
      <c r="IV490" s="77"/>
      <c r="IW490" s="77"/>
      <c r="IX490" s="77"/>
      <c r="IY490" s="77"/>
      <c r="IZ490" s="77"/>
      <c r="JA490" s="77"/>
      <c r="JB490" s="77"/>
      <c r="JC490" s="77"/>
      <c r="JD490" s="77"/>
      <c r="JE490" s="77"/>
      <c r="JF490" s="77"/>
      <c r="JG490" s="77"/>
      <c r="JH490" s="77"/>
      <c r="JI490" s="77"/>
      <c r="JJ490" s="77"/>
      <c r="JK490" s="77"/>
      <c r="JL490" s="77"/>
      <c r="JM490" s="77"/>
      <c r="JN490" s="77"/>
      <c r="JO490" s="77"/>
      <c r="JP490" s="77"/>
      <c r="JQ490" s="77"/>
      <c r="JR490" s="77"/>
      <c r="JS490" s="77"/>
      <c r="JT490" s="77"/>
      <c r="JU490" s="77"/>
      <c r="JV490" s="77"/>
      <c r="JW490" s="77"/>
      <c r="JX490" s="77"/>
      <c r="JY490" s="77"/>
      <c r="JZ490" s="77"/>
      <c r="KA490" s="77"/>
      <c r="KB490" s="77"/>
      <c r="KC490" s="77"/>
      <c r="KD490" s="77"/>
      <c r="KE490" s="77"/>
      <c r="KF490" s="77"/>
      <c r="KG490" s="77"/>
      <c r="KH490" s="77"/>
      <c r="KI490" s="77"/>
      <c r="KJ490" s="77"/>
      <c r="KK490" s="77"/>
      <c r="KL490" s="77"/>
      <c r="KM490" s="77"/>
      <c r="KN490" s="77"/>
      <c r="KO490" s="77"/>
      <c r="KP490" s="77"/>
      <c r="KQ490" s="77"/>
      <c r="KR490" s="77"/>
      <c r="KS490" s="77"/>
      <c r="KT490" s="77"/>
      <c r="KU490" s="77"/>
      <c r="KV490" s="77"/>
      <c r="KW490" s="77"/>
      <c r="KX490" s="77"/>
      <c r="KY490" s="77"/>
      <c r="KZ490" s="77"/>
      <c r="LA490" s="77"/>
      <c r="LB490" s="77"/>
      <c r="LC490" s="77"/>
      <c r="LD490" s="77"/>
      <c r="LE490" s="77"/>
      <c r="LF490" s="77"/>
      <c r="LG490" s="77"/>
      <c r="LH490" s="77"/>
      <c r="LI490" s="77"/>
      <c r="LJ490" s="77"/>
      <c r="LK490" s="77"/>
      <c r="LL490" s="77"/>
      <c r="LM490" s="77"/>
      <c r="LN490" s="77"/>
      <c r="LO490" s="77"/>
      <c r="LP490" s="77"/>
      <c r="LQ490" s="77"/>
      <c r="LR490" s="77"/>
      <c r="LS490" s="77"/>
      <c r="LT490" s="77"/>
      <c r="LU490" s="77"/>
      <c r="LV490" s="77"/>
      <c r="LW490" s="77"/>
      <c r="LX490" s="77"/>
      <c r="LY490" s="77"/>
      <c r="LZ490" s="77"/>
      <c r="MA490" s="77"/>
      <c r="MB490" s="77"/>
      <c r="MC490" s="77"/>
      <c r="MD490" s="77"/>
      <c r="ME490" s="77"/>
      <c r="MF490" s="77"/>
      <c r="MG490" s="77"/>
      <c r="MH490" s="77"/>
      <c r="MI490" s="77"/>
      <c r="MJ490" s="77"/>
      <c r="MK490" s="77"/>
      <c r="ML490" s="77"/>
      <c r="MM490" s="77"/>
      <c r="MN490" s="77"/>
      <c r="MO490" s="77"/>
      <c r="MP490" s="77"/>
      <c r="MQ490" s="77"/>
      <c r="MR490" s="77"/>
      <c r="MS490" s="77"/>
      <c r="MT490" s="77"/>
      <c r="MU490" s="77"/>
      <c r="MV490" s="77"/>
      <c r="MW490" s="77"/>
      <c r="MX490" s="77"/>
      <c r="MY490" s="77"/>
      <c r="MZ490" s="77"/>
      <c r="NA490" s="77"/>
      <c r="NB490" s="77"/>
      <c r="NC490" s="77"/>
      <c r="ND490" s="77"/>
      <c r="NE490" s="77"/>
      <c r="NF490" s="77"/>
      <c r="NG490" s="77"/>
      <c r="NH490" s="77"/>
      <c r="NI490" s="77"/>
      <c r="NJ490" s="77"/>
      <c r="NK490" s="77"/>
      <c r="NL490" s="77"/>
      <c r="NM490" s="77"/>
      <c r="NN490" s="77"/>
      <c r="NO490" s="77"/>
      <c r="NP490" s="77"/>
      <c r="NQ490" s="77"/>
      <c r="NR490" s="77"/>
      <c r="NS490" s="77"/>
      <c r="NT490" s="77"/>
      <c r="NU490" s="77"/>
      <c r="NV490" s="77"/>
      <c r="NW490" s="77"/>
      <c r="NX490" s="77"/>
      <c r="NY490" s="77"/>
      <c r="NZ490" s="77"/>
      <c r="OA490" s="77"/>
      <c r="OB490" s="77"/>
      <c r="OC490" s="77"/>
      <c r="OD490" s="77"/>
      <c r="OE490" s="77"/>
      <c r="OF490" s="77"/>
      <c r="OG490" s="77"/>
      <c r="OH490" s="77"/>
      <c r="OI490" s="77"/>
      <c r="OJ490" s="77"/>
      <c r="OK490" s="77"/>
      <c r="OL490" s="77"/>
      <c r="OM490" s="77"/>
      <c r="ON490" s="77"/>
      <c r="OO490" s="77"/>
      <c r="OP490" s="77"/>
      <c r="OQ490" s="77"/>
      <c r="OR490" s="77"/>
      <c r="OS490" s="77"/>
      <c r="OT490" s="77"/>
      <c r="OU490" s="77"/>
      <c r="OV490" s="77"/>
      <c r="OW490" s="77"/>
      <c r="OX490" s="77"/>
      <c r="OY490" s="77"/>
      <c r="OZ490" s="77"/>
      <c r="PA490" s="77"/>
      <c r="PB490" s="77"/>
      <c r="PC490" s="77"/>
      <c r="PD490" s="77"/>
      <c r="PE490" s="77"/>
      <c r="PF490" s="77"/>
      <c r="PG490" s="77"/>
      <c r="PH490" s="77"/>
      <c r="PI490" s="77"/>
      <c r="PJ490" s="77"/>
      <c r="PK490" s="77"/>
      <c r="PL490" s="77"/>
      <c r="PM490" s="77"/>
      <c r="PN490" s="77"/>
      <c r="PO490" s="77"/>
      <c r="PP490" s="77"/>
      <c r="PQ490" s="77"/>
      <c r="PR490" s="77"/>
      <c r="PS490" s="77"/>
      <c r="PT490" s="77"/>
      <c r="PU490" s="77"/>
      <c r="PV490" s="77"/>
      <c r="PW490" s="77"/>
      <c r="PX490" s="77"/>
      <c r="PY490" s="77"/>
      <c r="PZ490" s="77"/>
      <c r="QA490" s="77"/>
      <c r="QB490" s="77"/>
      <c r="QC490" s="77"/>
      <c r="QD490" s="77"/>
      <c r="QE490" s="77"/>
      <c r="QF490" s="77"/>
      <c r="QG490" s="77"/>
      <c r="QH490" s="77"/>
      <c r="QI490" s="77"/>
      <c r="QJ490" s="77"/>
      <c r="QK490" s="77"/>
      <c r="QL490" s="77"/>
      <c r="QM490" s="77"/>
      <c r="QN490" s="77"/>
      <c r="QO490" s="77"/>
      <c r="QP490" s="77"/>
      <c r="QQ490" s="77"/>
      <c r="QR490" s="77"/>
      <c r="QS490" s="77"/>
      <c r="QT490" s="77"/>
      <c r="QU490" s="77"/>
      <c r="QV490" s="77"/>
      <c r="QW490" s="77"/>
      <c r="QX490" s="77"/>
      <c r="QY490" s="77"/>
      <c r="QZ490" s="77"/>
      <c r="RA490" s="77"/>
      <c r="RB490" s="77"/>
      <c r="RC490" s="77"/>
      <c r="RD490" s="77"/>
      <c r="RE490" s="77"/>
      <c r="RF490" s="77"/>
      <c r="RG490" s="77"/>
      <c r="RH490" s="77"/>
      <c r="RI490" s="77"/>
      <c r="RJ490" s="77"/>
      <c r="RK490" s="77"/>
      <c r="RL490" s="77"/>
      <c r="RM490" s="77"/>
      <c r="RN490" s="77"/>
      <c r="RO490" s="77"/>
      <c r="RP490" s="77"/>
      <c r="RQ490" s="77"/>
      <c r="RR490" s="77"/>
      <c r="RS490" s="77"/>
      <c r="RT490" s="77"/>
      <c r="RU490" s="77"/>
      <c r="RV490" s="77"/>
      <c r="RW490" s="77"/>
      <c r="RX490" s="77"/>
      <c r="RY490" s="77"/>
      <c r="RZ490" s="77"/>
      <c r="SA490" s="77"/>
      <c r="SB490" s="77"/>
      <c r="SC490" s="77"/>
      <c r="SD490" s="77"/>
      <c r="SE490" s="77"/>
      <c r="SF490" s="77"/>
      <c r="SG490" s="77"/>
      <c r="SH490" s="77"/>
      <c r="SI490" s="77"/>
      <c r="SJ490" s="77"/>
      <c r="SK490" s="77"/>
      <c r="SL490" s="77"/>
      <c r="SM490" s="77"/>
      <c r="SN490" s="77"/>
      <c r="SO490" s="77"/>
      <c r="SP490" s="77"/>
      <c r="SQ490" s="77"/>
      <c r="SR490" s="77"/>
      <c r="SS490" s="77"/>
      <c r="ST490" s="77"/>
      <c r="SU490" s="77"/>
      <c r="SV490" s="77"/>
      <c r="SW490" s="77"/>
      <c r="SX490" s="77"/>
      <c r="SY490" s="77"/>
      <c r="SZ490" s="77"/>
      <c r="TA490" s="77"/>
      <c r="TB490" s="77"/>
      <c r="TC490" s="77"/>
      <c r="TD490" s="77"/>
      <c r="TE490" s="77"/>
      <c r="TF490" s="77"/>
      <c r="TG490" s="77"/>
      <c r="TH490" s="77"/>
      <c r="TI490" s="77"/>
      <c r="TJ490" s="77"/>
      <c r="TK490" s="77"/>
      <c r="TL490" s="77"/>
      <c r="TM490" s="77"/>
      <c r="TN490" s="77"/>
      <c r="TO490" s="77"/>
      <c r="TP490" s="77"/>
      <c r="TQ490" s="77"/>
      <c r="TR490" s="77"/>
      <c r="TS490" s="77"/>
      <c r="TT490" s="77"/>
      <c r="TU490" s="77"/>
      <c r="TV490" s="77"/>
      <c r="TW490" s="77"/>
      <c r="TX490" s="77"/>
      <c r="TY490" s="77"/>
      <c r="TZ490" s="77"/>
      <c r="UA490" s="77"/>
      <c r="UB490" s="77"/>
      <c r="UC490" s="77"/>
      <c r="UD490" s="77"/>
      <c r="UE490" s="77"/>
      <c r="UF490" s="77"/>
      <c r="UG490" s="77"/>
      <c r="UH490" s="77"/>
      <c r="UI490" s="77"/>
      <c r="UJ490" s="77"/>
      <c r="UK490" s="77"/>
      <c r="UL490" s="77"/>
      <c r="UM490" s="77"/>
      <c r="UN490" s="77"/>
      <c r="UO490" s="77"/>
      <c r="UP490" s="77"/>
      <c r="UQ490" s="77"/>
      <c r="UR490" s="77"/>
      <c r="US490" s="77"/>
      <c r="UT490" s="77"/>
      <c r="UU490" s="77"/>
      <c r="UV490" s="77"/>
      <c r="UW490" s="77"/>
      <c r="UX490" s="77"/>
      <c r="UY490" s="77"/>
      <c r="UZ490" s="77"/>
      <c r="VA490" s="77"/>
      <c r="VB490" s="77"/>
      <c r="VC490" s="77"/>
      <c r="VD490" s="77"/>
      <c r="VE490" s="77"/>
      <c r="VF490" s="77"/>
      <c r="VG490" s="77"/>
      <c r="VH490" s="77"/>
      <c r="VI490" s="77"/>
      <c r="VJ490" s="77"/>
      <c r="VK490" s="77"/>
      <c r="VL490" s="77"/>
      <c r="VM490" s="77"/>
      <c r="VN490" s="77"/>
      <c r="VO490" s="77"/>
      <c r="VP490" s="77"/>
      <c r="VQ490" s="77"/>
      <c r="VR490" s="77"/>
      <c r="VS490" s="77"/>
      <c r="VT490" s="77"/>
      <c r="VU490" s="77"/>
      <c r="VV490" s="77"/>
      <c r="VW490" s="77"/>
      <c r="VX490" s="77"/>
      <c r="VY490" s="77"/>
      <c r="VZ490" s="77"/>
      <c r="WA490" s="77"/>
      <c r="WB490" s="77"/>
      <c r="WC490" s="77"/>
      <c r="WD490" s="77"/>
      <c r="WE490" s="77"/>
      <c r="WF490" s="77"/>
      <c r="WG490" s="77"/>
      <c r="WH490" s="77"/>
      <c r="WI490" s="77"/>
      <c r="WJ490" s="77"/>
      <c r="WK490" s="77"/>
      <c r="WL490" s="77"/>
      <c r="WM490" s="77"/>
      <c r="WN490" s="77"/>
      <c r="WO490" s="77"/>
      <c r="WP490" s="77"/>
      <c r="WQ490" s="77"/>
      <c r="WR490" s="77"/>
      <c r="WS490" s="77"/>
      <c r="WT490" s="77"/>
      <c r="WU490" s="77"/>
      <c r="WV490" s="77"/>
      <c r="WW490" s="77"/>
      <c r="WX490" s="77"/>
      <c r="WY490" s="77"/>
      <c r="WZ490" s="77"/>
      <c r="XA490" s="77"/>
      <c r="XB490" s="77"/>
      <c r="XC490" s="77"/>
      <c r="XD490" s="77"/>
      <c r="XE490" s="77"/>
      <c r="XF490" s="77"/>
      <c r="XG490" s="77"/>
      <c r="XH490" s="77"/>
      <c r="XI490" s="77"/>
      <c r="XJ490" s="77"/>
      <c r="XK490" s="77"/>
      <c r="XL490" s="77"/>
      <c r="XM490" s="77"/>
      <c r="XN490" s="77"/>
      <c r="XO490" s="77"/>
      <c r="XP490" s="77"/>
      <c r="XQ490" s="77"/>
      <c r="XR490" s="77"/>
      <c r="XS490" s="77"/>
      <c r="XT490" s="77"/>
      <c r="XU490" s="77"/>
      <c r="XV490" s="77"/>
      <c r="XW490" s="77"/>
      <c r="XX490" s="77"/>
      <c r="XY490" s="77"/>
      <c r="XZ490" s="77"/>
      <c r="YA490" s="77"/>
      <c r="YB490" s="77"/>
      <c r="YC490" s="77"/>
      <c r="YD490" s="77"/>
      <c r="YE490" s="77"/>
      <c r="YF490" s="77"/>
      <c r="YG490" s="77"/>
      <c r="YH490" s="77"/>
      <c r="YI490" s="77"/>
      <c r="YJ490" s="77"/>
      <c r="YK490" s="77"/>
      <c r="YL490" s="77"/>
      <c r="YM490" s="77"/>
      <c r="YN490" s="77"/>
      <c r="YO490" s="77"/>
      <c r="YP490" s="77"/>
      <c r="YQ490" s="77"/>
      <c r="YR490" s="77"/>
      <c r="YS490" s="77"/>
      <c r="YT490" s="77"/>
      <c r="YU490" s="77"/>
      <c r="YV490" s="77"/>
      <c r="YW490" s="77"/>
      <c r="YX490" s="77"/>
      <c r="YY490" s="77"/>
      <c r="YZ490" s="77"/>
      <c r="ZA490" s="77"/>
      <c r="ZB490" s="77"/>
      <c r="ZC490" s="77"/>
      <c r="ZD490" s="77"/>
      <c r="ZE490" s="77"/>
      <c r="ZF490" s="77"/>
      <c r="ZG490" s="77"/>
      <c r="ZH490" s="77"/>
      <c r="ZI490" s="77"/>
      <c r="ZJ490" s="77"/>
      <c r="ZK490" s="77"/>
      <c r="ZL490" s="77"/>
      <c r="ZM490" s="77"/>
      <c r="ZN490" s="77"/>
      <c r="ZO490" s="77"/>
      <c r="ZP490" s="77"/>
      <c r="ZQ490" s="77"/>
      <c r="ZR490" s="77"/>
      <c r="ZS490" s="77"/>
      <c r="ZT490" s="77"/>
      <c r="ZU490" s="77"/>
      <c r="ZV490" s="77"/>
      <c r="ZW490" s="77"/>
      <c r="ZX490" s="77"/>
      <c r="ZY490" s="77"/>
      <c r="ZZ490" s="77"/>
      <c r="AAA490" s="77"/>
      <c r="AAB490" s="77"/>
      <c r="AAC490" s="77"/>
      <c r="AAD490" s="77"/>
      <c r="AAE490" s="77"/>
      <c r="AAF490" s="77"/>
      <c r="AAG490" s="77"/>
      <c r="AAH490" s="77"/>
      <c r="AAI490" s="77"/>
      <c r="AAJ490" s="77"/>
      <c r="AAK490" s="77"/>
      <c r="AAL490" s="77"/>
      <c r="AAM490" s="77"/>
      <c r="AAN490" s="77"/>
      <c r="AAO490" s="77"/>
      <c r="AAP490" s="77"/>
      <c r="AAQ490" s="77"/>
      <c r="AAR490" s="77"/>
      <c r="AAS490" s="77"/>
      <c r="AAT490" s="77"/>
      <c r="AAU490" s="77"/>
      <c r="AAV490" s="77"/>
      <c r="AAW490" s="77"/>
      <c r="AAX490" s="77"/>
      <c r="AAY490" s="77"/>
      <c r="AAZ490" s="77"/>
      <c r="ABA490" s="77"/>
      <c r="ABB490" s="77"/>
      <c r="ABC490" s="77"/>
      <c r="ABD490" s="77"/>
      <c r="ABE490" s="77"/>
      <c r="ABF490" s="77"/>
      <c r="ABG490" s="77"/>
      <c r="ABH490" s="77"/>
      <c r="ABI490" s="77"/>
      <c r="ABJ490" s="77"/>
      <c r="ABK490" s="77"/>
      <c r="ABL490" s="77"/>
      <c r="ABM490" s="77"/>
      <c r="ABN490" s="77"/>
      <c r="ABO490" s="77"/>
      <c r="ABP490" s="77"/>
      <c r="ABQ490" s="77"/>
      <c r="ABR490" s="77"/>
      <c r="ABS490" s="77"/>
      <c r="ABT490" s="77"/>
      <c r="ABU490" s="77"/>
      <c r="ABV490" s="77"/>
      <c r="ABW490" s="77"/>
      <c r="ABX490" s="77"/>
      <c r="ABY490" s="77"/>
      <c r="ABZ490" s="77"/>
      <c r="ACA490" s="77"/>
      <c r="ACB490" s="77"/>
      <c r="ACC490" s="77"/>
      <c r="ACD490" s="77"/>
      <c r="ACE490" s="77"/>
      <c r="ACF490" s="77"/>
      <c r="ACG490" s="77"/>
      <c r="ACH490" s="77"/>
      <c r="ACI490" s="77"/>
      <c r="ACJ490" s="77"/>
      <c r="ACK490" s="77"/>
      <c r="ACL490" s="77"/>
      <c r="ACM490" s="77"/>
      <c r="ACN490" s="77"/>
      <c r="ACO490" s="77"/>
      <c r="ACP490" s="77"/>
      <c r="ACQ490" s="77"/>
      <c r="ACR490" s="77"/>
      <c r="ACS490" s="77"/>
      <c r="ACT490" s="77"/>
      <c r="ACU490" s="77"/>
      <c r="ACV490" s="77"/>
      <c r="ACW490" s="77"/>
      <c r="ACX490" s="77"/>
      <c r="ACY490" s="77"/>
      <c r="ACZ490" s="77"/>
      <c r="ADA490" s="77"/>
      <c r="ADB490" s="77"/>
      <c r="ADC490" s="77"/>
      <c r="ADD490" s="77"/>
      <c r="ADE490" s="77"/>
      <c r="ADF490" s="77"/>
      <c r="ADG490" s="77"/>
      <c r="ADH490" s="77"/>
      <c r="ADI490" s="77"/>
      <c r="ADJ490" s="77"/>
      <c r="ADK490" s="77"/>
      <c r="ADL490" s="77"/>
      <c r="ADM490" s="77"/>
      <c r="ADN490" s="77"/>
      <c r="ADO490" s="77"/>
      <c r="ADP490" s="77"/>
      <c r="ADQ490" s="77"/>
      <c r="ADR490" s="77"/>
      <c r="ADS490" s="77"/>
      <c r="ADT490" s="77"/>
      <c r="ADU490" s="77"/>
      <c r="ADV490" s="77"/>
      <c r="ADW490" s="77"/>
      <c r="ADX490" s="77"/>
      <c r="ADY490" s="77"/>
      <c r="ADZ490" s="77"/>
      <c r="AEA490" s="77"/>
      <c r="AEB490" s="77"/>
      <c r="AEC490" s="77"/>
      <c r="AED490" s="77"/>
      <c r="AEE490" s="77"/>
      <c r="AEF490" s="77"/>
      <c r="AEG490" s="77"/>
      <c r="AEH490" s="77"/>
      <c r="AEI490" s="77"/>
      <c r="AEJ490" s="77"/>
      <c r="AEK490" s="77"/>
      <c r="AEL490" s="77"/>
      <c r="AEM490" s="77"/>
      <c r="AEN490" s="77"/>
      <c r="AEO490" s="77"/>
      <c r="AEP490" s="77"/>
      <c r="AEQ490" s="77"/>
      <c r="AER490" s="77"/>
      <c r="AES490" s="77"/>
      <c r="AET490" s="77"/>
      <c r="AEU490" s="77"/>
      <c r="AEV490" s="77"/>
      <c r="AEW490" s="77"/>
      <c r="AEX490" s="77"/>
      <c r="AEY490" s="77"/>
      <c r="AEZ490" s="77"/>
      <c r="AFA490" s="77"/>
      <c r="AFB490" s="77"/>
      <c r="AFC490" s="77"/>
      <c r="AFD490" s="77"/>
      <c r="AFE490" s="77"/>
      <c r="AFF490" s="77"/>
      <c r="AFG490" s="77"/>
      <c r="AFH490" s="77"/>
      <c r="AFI490" s="77"/>
      <c r="AFJ490" s="77"/>
      <c r="AFK490" s="77"/>
      <c r="AFL490" s="77"/>
      <c r="AFM490" s="77"/>
      <c r="AFN490" s="77"/>
      <c r="AFO490" s="77"/>
      <c r="AFP490" s="77"/>
      <c r="AFQ490" s="77"/>
      <c r="AFR490" s="77"/>
      <c r="AFS490" s="77"/>
      <c r="AFT490" s="77"/>
      <c r="AFU490" s="77"/>
      <c r="AFV490" s="77"/>
      <c r="AFW490" s="77"/>
      <c r="AFX490" s="77"/>
      <c r="AFY490" s="77"/>
      <c r="AFZ490" s="77"/>
      <c r="AGA490" s="77"/>
      <c r="AGB490" s="77"/>
      <c r="AGC490" s="77"/>
      <c r="AGD490" s="77"/>
      <c r="AGE490" s="77"/>
      <c r="AGF490" s="77"/>
      <c r="AGG490" s="77"/>
      <c r="AGH490" s="77"/>
      <c r="AGI490" s="77"/>
      <c r="AGJ490" s="77"/>
      <c r="AGK490" s="77"/>
      <c r="AGL490" s="77"/>
      <c r="AGM490" s="77"/>
      <c r="AGN490" s="77"/>
      <c r="AGO490" s="77"/>
      <c r="AGP490" s="77"/>
      <c r="AGQ490" s="77"/>
      <c r="AGR490" s="77"/>
      <c r="AGS490" s="77"/>
      <c r="AGT490" s="77"/>
      <c r="AGU490" s="77"/>
      <c r="AGV490" s="77"/>
      <c r="AGW490" s="77"/>
      <c r="AGX490" s="77"/>
      <c r="AGY490" s="77"/>
      <c r="AGZ490" s="77"/>
      <c r="AHA490" s="77"/>
      <c r="AHB490" s="77"/>
      <c r="AHC490" s="77"/>
      <c r="AHD490" s="77"/>
      <c r="AHE490" s="77"/>
      <c r="AHF490" s="77"/>
      <c r="AHG490" s="77"/>
      <c r="AHH490" s="77"/>
      <c r="AHI490" s="77"/>
      <c r="AHJ490" s="77"/>
      <c r="AHK490" s="77"/>
      <c r="AHL490" s="77"/>
      <c r="AHM490" s="77"/>
      <c r="AHN490" s="77"/>
      <c r="AHO490" s="77"/>
      <c r="AHP490" s="77"/>
      <c r="AHQ490" s="77"/>
      <c r="AHR490" s="77"/>
      <c r="AHS490" s="77"/>
      <c r="AHT490" s="77"/>
      <c r="AHU490" s="77"/>
      <c r="AHV490" s="77"/>
      <c r="AHW490" s="77"/>
      <c r="AHX490" s="77"/>
      <c r="AHY490" s="77"/>
      <c r="AHZ490" s="77"/>
      <c r="AIA490" s="77"/>
      <c r="AIB490" s="77"/>
      <c r="AIC490" s="77"/>
      <c r="AID490" s="77"/>
      <c r="AIE490" s="77"/>
      <c r="AIF490" s="77"/>
      <c r="AIG490" s="77"/>
      <c r="AIH490" s="77"/>
      <c r="AII490" s="77"/>
      <c r="AIJ490" s="77"/>
      <c r="AIK490" s="77"/>
      <c r="AIL490" s="77"/>
      <c r="AIM490" s="77"/>
      <c r="AIN490" s="77"/>
      <c r="AIO490" s="77"/>
      <c r="AIP490" s="77"/>
      <c r="AIQ490" s="77"/>
      <c r="AIR490" s="77"/>
      <c r="AIS490" s="77"/>
      <c r="AIT490" s="77"/>
      <c r="AIU490" s="77"/>
      <c r="AIV490" s="77"/>
      <c r="AIW490" s="77"/>
      <c r="AIX490" s="77"/>
      <c r="AIY490" s="77"/>
      <c r="AIZ490" s="77"/>
      <c r="AJA490" s="77"/>
      <c r="AJB490" s="77"/>
      <c r="AJC490" s="77"/>
      <c r="AJD490" s="77"/>
      <c r="AJE490" s="77"/>
      <c r="AJF490" s="77"/>
      <c r="AJG490" s="77"/>
      <c r="AJH490" s="77"/>
      <c r="AJI490" s="77"/>
      <c r="AJJ490" s="77"/>
      <c r="AJK490" s="77"/>
      <c r="AJL490" s="77"/>
      <c r="AJM490" s="77"/>
      <c r="AJN490" s="77"/>
      <c r="AJO490" s="77"/>
      <c r="AJP490" s="77"/>
      <c r="AJQ490" s="77"/>
      <c r="AJR490" s="77"/>
      <c r="AJS490" s="77"/>
      <c r="AJT490" s="77"/>
      <c r="AJU490" s="77"/>
      <c r="AJV490" s="77"/>
      <c r="AJW490" s="77"/>
      <c r="AJX490" s="77"/>
      <c r="AJY490" s="77"/>
      <c r="AJZ490" s="77"/>
      <c r="AKA490" s="77"/>
      <c r="AKB490" s="77"/>
      <c r="AKC490" s="77"/>
      <c r="AKD490" s="77"/>
      <c r="AKE490" s="77"/>
      <c r="AKF490" s="77"/>
      <c r="AKG490" s="77"/>
      <c r="AKH490" s="77"/>
      <c r="AKI490" s="77"/>
      <c r="AKJ490" s="77"/>
      <c r="AKK490" s="77"/>
      <c r="AKL490" s="77"/>
      <c r="AKM490" s="77"/>
      <c r="AKN490" s="77"/>
      <c r="AKO490" s="77"/>
      <c r="AKP490" s="77"/>
      <c r="AKQ490" s="77"/>
      <c r="AKR490" s="77"/>
      <c r="AKS490" s="77"/>
      <c r="AKT490" s="77"/>
      <c r="AKU490" s="77"/>
      <c r="AKV490" s="77"/>
      <c r="AKW490" s="77"/>
      <c r="AKX490" s="77"/>
      <c r="AKY490" s="77"/>
      <c r="AKZ490" s="77"/>
      <c r="ALA490" s="77"/>
      <c r="ALB490" s="77"/>
      <c r="ALC490" s="77"/>
      <c r="ALD490" s="77"/>
      <c r="ALE490" s="77"/>
      <c r="ALF490" s="77"/>
      <c r="ALG490" s="77"/>
      <c r="ALH490" s="77"/>
      <c r="ALI490" s="77"/>
      <c r="ALJ490" s="77"/>
      <c r="ALK490" s="77"/>
      <c r="ALL490" s="77"/>
      <c r="ALM490" s="77"/>
      <c r="ALN490" s="77"/>
      <c r="ALO490" s="77"/>
      <c r="ALP490" s="77"/>
      <c r="ALQ490" s="77"/>
      <c r="ALR490" s="77"/>
      <c r="ALS490" s="77"/>
      <c r="ALT490" s="77"/>
      <c r="ALU490" s="77"/>
      <c r="ALV490" s="77"/>
      <c r="ALW490" s="77"/>
      <c r="ALX490" s="77"/>
      <c r="ALY490" s="77"/>
      <c r="ALZ490" s="77"/>
      <c r="AMA490" s="77"/>
      <c r="AMB490" s="77"/>
      <c r="AMC490" s="77"/>
      <c r="AMD490" s="77"/>
      <c r="AME490" s="77"/>
      <c r="AMF490" s="77"/>
      <c r="AMG490" s="77"/>
      <c r="AMH490" s="77"/>
      <c r="AMI490" s="77"/>
      <c r="AMJ490" s="77"/>
    </row>
    <row r="491" customFormat="false" ht="12.85" hidden="false" customHeight="false" outlineLevel="0" collapsed="false">
      <c r="A491" s="77"/>
      <c r="B491" s="77"/>
      <c r="C491" s="77"/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77"/>
      <c r="P491" s="77"/>
      <c r="Q491" s="77"/>
      <c r="R491" s="77"/>
      <c r="S491" s="77"/>
      <c r="T491" s="77"/>
      <c r="U491" s="77"/>
      <c r="V491" s="77"/>
      <c r="W491" s="77"/>
      <c r="X491" s="77"/>
      <c r="Y491" s="77"/>
      <c r="Z491" s="77"/>
      <c r="AA491" s="77"/>
      <c r="AB491" s="77"/>
      <c r="AC491" s="77"/>
      <c r="AD491" s="77"/>
      <c r="AE491" s="77"/>
      <c r="AF491" s="77"/>
      <c r="AG491" s="77"/>
      <c r="AH491" s="77"/>
      <c r="AI491" s="77"/>
      <c r="AJ491" s="77"/>
      <c r="AK491" s="77"/>
      <c r="AL491" s="77"/>
      <c r="AM491" s="77"/>
      <c r="AN491" s="77"/>
      <c r="AO491" s="77"/>
      <c r="AP491" s="77"/>
      <c r="AQ491" s="77"/>
      <c r="AR491" s="77"/>
      <c r="AS491" s="77"/>
      <c r="AT491" s="77"/>
      <c r="AU491" s="77"/>
      <c r="AV491" s="77"/>
      <c r="AW491" s="77"/>
      <c r="AX491" s="77"/>
      <c r="AY491" s="77"/>
      <c r="AZ491" s="77"/>
      <c r="BA491" s="77"/>
      <c r="BB491" s="77"/>
      <c r="BC491" s="77"/>
      <c r="BD491" s="77"/>
      <c r="BE491" s="77"/>
      <c r="BF491" s="77"/>
      <c r="BG491" s="77"/>
      <c r="BH491" s="77"/>
      <c r="BI491" s="77"/>
      <c r="BJ491" s="77"/>
      <c r="BK491" s="77"/>
      <c r="BL491" s="77"/>
      <c r="BM491" s="77"/>
      <c r="BN491" s="77"/>
      <c r="BO491" s="77"/>
      <c r="BP491" s="77"/>
      <c r="BQ491" s="77"/>
      <c r="BR491" s="77"/>
      <c r="BS491" s="77"/>
      <c r="BT491" s="77"/>
      <c r="BU491" s="77"/>
      <c r="BV491" s="77"/>
      <c r="BW491" s="77"/>
      <c r="BX491" s="77"/>
      <c r="BY491" s="77"/>
      <c r="BZ491" s="77"/>
      <c r="CA491" s="77"/>
      <c r="CB491" s="77"/>
      <c r="CC491" s="77"/>
      <c r="CD491" s="77"/>
      <c r="CE491" s="77"/>
      <c r="CF491" s="77"/>
      <c r="CG491" s="77"/>
      <c r="CH491" s="77"/>
      <c r="CI491" s="77"/>
      <c r="CJ491" s="77"/>
      <c r="CK491" s="77"/>
      <c r="CL491" s="77"/>
      <c r="CM491" s="77"/>
      <c r="CN491" s="77"/>
      <c r="CO491" s="77"/>
      <c r="CP491" s="77"/>
      <c r="CQ491" s="77"/>
      <c r="CR491" s="77"/>
      <c r="CS491" s="77"/>
      <c r="CT491" s="77"/>
      <c r="CU491" s="77"/>
      <c r="CV491" s="77"/>
      <c r="CW491" s="77"/>
      <c r="CX491" s="77"/>
      <c r="CY491" s="77"/>
      <c r="CZ491" s="77"/>
      <c r="DA491" s="77"/>
      <c r="DB491" s="77"/>
      <c r="DC491" s="77"/>
      <c r="DD491" s="77"/>
      <c r="DE491" s="77"/>
      <c r="DF491" s="77"/>
      <c r="DG491" s="77"/>
      <c r="DH491" s="77"/>
      <c r="DI491" s="77"/>
      <c r="DJ491" s="77"/>
      <c r="DK491" s="77"/>
      <c r="DL491" s="77"/>
      <c r="DM491" s="77"/>
      <c r="DN491" s="77"/>
      <c r="DO491" s="77"/>
      <c r="DP491" s="77"/>
      <c r="DQ491" s="77"/>
      <c r="DR491" s="77"/>
      <c r="DS491" s="77"/>
      <c r="DT491" s="77"/>
      <c r="DU491" s="77"/>
      <c r="DV491" s="77"/>
      <c r="DW491" s="77"/>
      <c r="DX491" s="77"/>
      <c r="DY491" s="77"/>
      <c r="DZ491" s="77"/>
      <c r="EA491" s="77"/>
      <c r="EB491" s="77"/>
      <c r="EC491" s="77"/>
      <c r="ED491" s="77"/>
      <c r="EE491" s="77"/>
      <c r="EF491" s="77"/>
      <c r="EG491" s="77"/>
      <c r="EH491" s="77"/>
      <c r="EI491" s="77"/>
      <c r="EJ491" s="77"/>
      <c r="EK491" s="77"/>
      <c r="EL491" s="77"/>
      <c r="EM491" s="77"/>
      <c r="EN491" s="77"/>
      <c r="EO491" s="77"/>
      <c r="EP491" s="77"/>
      <c r="EQ491" s="77"/>
      <c r="ER491" s="77"/>
      <c r="ES491" s="77"/>
      <c r="ET491" s="77"/>
      <c r="EU491" s="77"/>
      <c r="EV491" s="77"/>
      <c r="EW491" s="77"/>
      <c r="EX491" s="77"/>
      <c r="EY491" s="77"/>
      <c r="EZ491" s="77"/>
      <c r="FA491" s="77"/>
      <c r="FB491" s="77"/>
      <c r="FC491" s="77"/>
      <c r="FD491" s="77"/>
      <c r="FE491" s="77"/>
      <c r="FF491" s="77"/>
      <c r="FG491" s="77"/>
      <c r="FH491" s="77"/>
      <c r="FI491" s="77"/>
      <c r="FJ491" s="77"/>
      <c r="FK491" s="77"/>
      <c r="FL491" s="77"/>
      <c r="FM491" s="77"/>
      <c r="FN491" s="77"/>
      <c r="FO491" s="77"/>
      <c r="FP491" s="77"/>
      <c r="FQ491" s="77"/>
      <c r="FR491" s="77"/>
      <c r="FS491" s="77"/>
      <c r="FT491" s="77"/>
      <c r="FU491" s="77"/>
      <c r="FV491" s="77"/>
      <c r="FW491" s="77"/>
      <c r="FX491" s="77"/>
      <c r="FY491" s="77"/>
      <c r="FZ491" s="77"/>
      <c r="GA491" s="77"/>
      <c r="GB491" s="77"/>
      <c r="GC491" s="77"/>
      <c r="GD491" s="77"/>
      <c r="GE491" s="77"/>
      <c r="GF491" s="77"/>
      <c r="GG491" s="77"/>
      <c r="GH491" s="77"/>
      <c r="GI491" s="77"/>
      <c r="GJ491" s="77"/>
      <c r="GK491" s="77"/>
      <c r="GL491" s="77"/>
      <c r="GM491" s="77"/>
      <c r="GN491" s="77"/>
      <c r="GO491" s="77"/>
      <c r="GP491" s="77"/>
      <c r="GQ491" s="77"/>
      <c r="GR491" s="77"/>
      <c r="GS491" s="77"/>
      <c r="GT491" s="77"/>
      <c r="GU491" s="77"/>
      <c r="GV491" s="77"/>
      <c r="GW491" s="77"/>
      <c r="GX491" s="77"/>
      <c r="GY491" s="77"/>
      <c r="GZ491" s="77"/>
      <c r="HA491" s="77"/>
      <c r="HB491" s="77"/>
      <c r="HC491" s="77"/>
      <c r="HD491" s="77"/>
      <c r="HE491" s="77"/>
      <c r="HF491" s="77"/>
      <c r="HG491" s="77"/>
      <c r="HH491" s="77"/>
      <c r="HI491" s="77"/>
      <c r="HJ491" s="77"/>
      <c r="HK491" s="77"/>
      <c r="HL491" s="77"/>
      <c r="HM491" s="77"/>
      <c r="HN491" s="77"/>
      <c r="HO491" s="77"/>
      <c r="HP491" s="77"/>
      <c r="HQ491" s="77"/>
      <c r="HR491" s="77"/>
      <c r="HS491" s="77"/>
      <c r="HT491" s="77"/>
      <c r="HU491" s="77"/>
      <c r="HV491" s="77"/>
      <c r="HW491" s="77"/>
      <c r="HX491" s="77"/>
      <c r="HY491" s="77"/>
      <c r="HZ491" s="77"/>
      <c r="IA491" s="77"/>
      <c r="IB491" s="77"/>
      <c r="IC491" s="77"/>
      <c r="ID491" s="77"/>
      <c r="IE491" s="77"/>
      <c r="IF491" s="77"/>
      <c r="IG491" s="77"/>
      <c r="IH491" s="77"/>
      <c r="II491" s="77"/>
      <c r="IJ491" s="77"/>
      <c r="IK491" s="77"/>
      <c r="IL491" s="77"/>
      <c r="IM491" s="77"/>
      <c r="IN491" s="77"/>
      <c r="IO491" s="77"/>
      <c r="IP491" s="77"/>
      <c r="IQ491" s="77"/>
      <c r="IR491" s="77"/>
      <c r="IS491" s="77"/>
      <c r="IT491" s="77"/>
      <c r="IU491" s="77"/>
      <c r="IV491" s="77"/>
      <c r="IW491" s="77"/>
      <c r="IX491" s="77"/>
      <c r="IY491" s="77"/>
      <c r="IZ491" s="77"/>
      <c r="JA491" s="77"/>
      <c r="JB491" s="77"/>
      <c r="JC491" s="77"/>
      <c r="JD491" s="77"/>
      <c r="JE491" s="77"/>
      <c r="JF491" s="77"/>
      <c r="JG491" s="77"/>
      <c r="JH491" s="77"/>
      <c r="JI491" s="77"/>
      <c r="JJ491" s="77"/>
      <c r="JK491" s="77"/>
      <c r="JL491" s="77"/>
      <c r="JM491" s="77"/>
      <c r="JN491" s="77"/>
      <c r="JO491" s="77"/>
      <c r="JP491" s="77"/>
      <c r="JQ491" s="77"/>
      <c r="JR491" s="77"/>
      <c r="JS491" s="77"/>
      <c r="JT491" s="77"/>
      <c r="JU491" s="77"/>
      <c r="JV491" s="77"/>
      <c r="JW491" s="77"/>
      <c r="JX491" s="77"/>
      <c r="JY491" s="77"/>
      <c r="JZ491" s="77"/>
      <c r="KA491" s="77"/>
      <c r="KB491" s="77"/>
      <c r="KC491" s="77"/>
      <c r="KD491" s="77"/>
      <c r="KE491" s="77"/>
      <c r="KF491" s="77"/>
      <c r="KG491" s="77"/>
      <c r="KH491" s="77"/>
      <c r="KI491" s="77"/>
      <c r="KJ491" s="77"/>
      <c r="KK491" s="77"/>
      <c r="KL491" s="77"/>
      <c r="KM491" s="77"/>
      <c r="KN491" s="77"/>
      <c r="KO491" s="77"/>
      <c r="KP491" s="77"/>
      <c r="KQ491" s="77"/>
      <c r="KR491" s="77"/>
      <c r="KS491" s="77"/>
      <c r="KT491" s="77"/>
      <c r="KU491" s="77"/>
      <c r="KV491" s="77"/>
      <c r="KW491" s="77"/>
      <c r="KX491" s="77"/>
      <c r="KY491" s="77"/>
      <c r="KZ491" s="77"/>
      <c r="LA491" s="77"/>
      <c r="LB491" s="77"/>
      <c r="LC491" s="77"/>
      <c r="LD491" s="77"/>
      <c r="LE491" s="77"/>
      <c r="LF491" s="77"/>
      <c r="LG491" s="77"/>
      <c r="LH491" s="77"/>
      <c r="LI491" s="77"/>
      <c r="LJ491" s="77"/>
      <c r="LK491" s="77"/>
      <c r="LL491" s="77"/>
      <c r="LM491" s="77"/>
      <c r="LN491" s="77"/>
      <c r="LO491" s="77"/>
      <c r="LP491" s="77"/>
      <c r="LQ491" s="77"/>
      <c r="LR491" s="77"/>
      <c r="LS491" s="77"/>
      <c r="LT491" s="77"/>
      <c r="LU491" s="77"/>
      <c r="LV491" s="77"/>
      <c r="LW491" s="77"/>
      <c r="LX491" s="77"/>
      <c r="LY491" s="77"/>
      <c r="LZ491" s="77"/>
      <c r="MA491" s="77"/>
      <c r="MB491" s="77"/>
      <c r="MC491" s="77"/>
      <c r="MD491" s="77"/>
      <c r="ME491" s="77"/>
      <c r="MF491" s="77"/>
      <c r="MG491" s="77"/>
      <c r="MH491" s="77"/>
      <c r="MI491" s="77"/>
      <c r="MJ491" s="77"/>
      <c r="MK491" s="77"/>
      <c r="ML491" s="77"/>
      <c r="MM491" s="77"/>
      <c r="MN491" s="77"/>
      <c r="MO491" s="77"/>
      <c r="MP491" s="77"/>
      <c r="MQ491" s="77"/>
      <c r="MR491" s="77"/>
      <c r="MS491" s="77"/>
      <c r="MT491" s="77"/>
      <c r="MU491" s="77"/>
      <c r="MV491" s="77"/>
      <c r="MW491" s="77"/>
      <c r="MX491" s="77"/>
      <c r="MY491" s="77"/>
      <c r="MZ491" s="77"/>
      <c r="NA491" s="77"/>
      <c r="NB491" s="77"/>
      <c r="NC491" s="77"/>
      <c r="ND491" s="77"/>
      <c r="NE491" s="77"/>
      <c r="NF491" s="77"/>
      <c r="NG491" s="77"/>
      <c r="NH491" s="77"/>
      <c r="NI491" s="77"/>
      <c r="NJ491" s="77"/>
      <c r="NK491" s="77"/>
      <c r="NL491" s="77"/>
      <c r="NM491" s="77"/>
      <c r="NN491" s="77"/>
      <c r="NO491" s="77"/>
      <c r="NP491" s="77"/>
      <c r="NQ491" s="77"/>
      <c r="NR491" s="77"/>
      <c r="NS491" s="77"/>
      <c r="NT491" s="77"/>
      <c r="NU491" s="77"/>
      <c r="NV491" s="77"/>
      <c r="NW491" s="77"/>
      <c r="NX491" s="77"/>
      <c r="NY491" s="77"/>
      <c r="NZ491" s="77"/>
      <c r="OA491" s="77"/>
      <c r="OB491" s="77"/>
      <c r="OC491" s="77"/>
      <c r="OD491" s="77"/>
      <c r="OE491" s="77"/>
      <c r="OF491" s="77"/>
      <c r="OG491" s="77"/>
      <c r="OH491" s="77"/>
      <c r="OI491" s="77"/>
      <c r="OJ491" s="77"/>
      <c r="OK491" s="77"/>
      <c r="OL491" s="77"/>
      <c r="OM491" s="77"/>
      <c r="ON491" s="77"/>
      <c r="OO491" s="77"/>
      <c r="OP491" s="77"/>
      <c r="OQ491" s="77"/>
      <c r="OR491" s="77"/>
      <c r="OS491" s="77"/>
      <c r="OT491" s="77"/>
      <c r="OU491" s="77"/>
      <c r="OV491" s="77"/>
      <c r="OW491" s="77"/>
      <c r="OX491" s="77"/>
      <c r="OY491" s="77"/>
      <c r="OZ491" s="77"/>
      <c r="PA491" s="77"/>
      <c r="PB491" s="77"/>
      <c r="PC491" s="77"/>
      <c r="PD491" s="77"/>
      <c r="PE491" s="77"/>
      <c r="PF491" s="77"/>
      <c r="PG491" s="77"/>
      <c r="PH491" s="77"/>
      <c r="PI491" s="77"/>
      <c r="PJ491" s="77"/>
      <c r="PK491" s="77"/>
      <c r="PL491" s="77"/>
      <c r="PM491" s="77"/>
      <c r="PN491" s="77"/>
      <c r="PO491" s="77"/>
      <c r="PP491" s="77"/>
      <c r="PQ491" s="77"/>
      <c r="PR491" s="77"/>
      <c r="PS491" s="77"/>
      <c r="PT491" s="77"/>
      <c r="PU491" s="77"/>
      <c r="PV491" s="77"/>
      <c r="PW491" s="77"/>
      <c r="PX491" s="77"/>
      <c r="PY491" s="77"/>
      <c r="PZ491" s="77"/>
      <c r="QA491" s="77"/>
      <c r="QB491" s="77"/>
      <c r="QC491" s="77"/>
      <c r="QD491" s="77"/>
      <c r="QE491" s="77"/>
      <c r="QF491" s="77"/>
      <c r="QG491" s="77"/>
      <c r="QH491" s="77"/>
      <c r="QI491" s="77"/>
      <c r="QJ491" s="77"/>
      <c r="QK491" s="77"/>
      <c r="QL491" s="77"/>
      <c r="QM491" s="77"/>
      <c r="QN491" s="77"/>
      <c r="QO491" s="77"/>
      <c r="QP491" s="77"/>
      <c r="QQ491" s="77"/>
      <c r="QR491" s="77"/>
      <c r="QS491" s="77"/>
      <c r="QT491" s="77"/>
      <c r="QU491" s="77"/>
      <c r="QV491" s="77"/>
      <c r="QW491" s="77"/>
      <c r="QX491" s="77"/>
      <c r="QY491" s="77"/>
      <c r="QZ491" s="77"/>
      <c r="RA491" s="77"/>
      <c r="RB491" s="77"/>
      <c r="RC491" s="77"/>
      <c r="RD491" s="77"/>
      <c r="RE491" s="77"/>
      <c r="RF491" s="77"/>
      <c r="RG491" s="77"/>
      <c r="RH491" s="77"/>
      <c r="RI491" s="77"/>
      <c r="RJ491" s="77"/>
      <c r="RK491" s="77"/>
      <c r="RL491" s="77"/>
      <c r="RM491" s="77"/>
      <c r="RN491" s="77"/>
      <c r="RO491" s="77"/>
      <c r="RP491" s="77"/>
      <c r="RQ491" s="77"/>
      <c r="RR491" s="77"/>
      <c r="RS491" s="77"/>
      <c r="RT491" s="77"/>
      <c r="RU491" s="77"/>
      <c r="RV491" s="77"/>
      <c r="RW491" s="77"/>
      <c r="RX491" s="77"/>
      <c r="RY491" s="77"/>
      <c r="RZ491" s="77"/>
      <c r="SA491" s="77"/>
      <c r="SB491" s="77"/>
      <c r="SC491" s="77"/>
      <c r="SD491" s="77"/>
      <c r="SE491" s="77"/>
      <c r="SF491" s="77"/>
      <c r="SG491" s="77"/>
      <c r="SH491" s="77"/>
      <c r="SI491" s="77"/>
      <c r="SJ491" s="77"/>
      <c r="SK491" s="77"/>
      <c r="SL491" s="77"/>
      <c r="SM491" s="77"/>
      <c r="SN491" s="77"/>
      <c r="SO491" s="77"/>
      <c r="SP491" s="77"/>
      <c r="SQ491" s="77"/>
      <c r="SR491" s="77"/>
      <c r="SS491" s="77"/>
      <c r="ST491" s="77"/>
      <c r="SU491" s="77"/>
      <c r="SV491" s="77"/>
      <c r="SW491" s="77"/>
      <c r="SX491" s="77"/>
      <c r="SY491" s="77"/>
      <c r="SZ491" s="77"/>
      <c r="TA491" s="77"/>
      <c r="TB491" s="77"/>
      <c r="TC491" s="77"/>
      <c r="TD491" s="77"/>
      <c r="TE491" s="77"/>
      <c r="TF491" s="77"/>
      <c r="TG491" s="77"/>
      <c r="TH491" s="77"/>
      <c r="TI491" s="77"/>
      <c r="TJ491" s="77"/>
      <c r="TK491" s="77"/>
      <c r="TL491" s="77"/>
      <c r="TM491" s="77"/>
      <c r="TN491" s="77"/>
      <c r="TO491" s="77"/>
      <c r="TP491" s="77"/>
      <c r="TQ491" s="77"/>
      <c r="TR491" s="77"/>
      <c r="TS491" s="77"/>
      <c r="TT491" s="77"/>
      <c r="TU491" s="77"/>
      <c r="TV491" s="77"/>
      <c r="TW491" s="77"/>
      <c r="TX491" s="77"/>
      <c r="TY491" s="77"/>
      <c r="TZ491" s="77"/>
      <c r="UA491" s="77"/>
      <c r="UB491" s="77"/>
      <c r="UC491" s="77"/>
      <c r="UD491" s="77"/>
      <c r="UE491" s="77"/>
      <c r="UF491" s="77"/>
      <c r="UG491" s="77"/>
      <c r="UH491" s="77"/>
      <c r="UI491" s="77"/>
      <c r="UJ491" s="77"/>
      <c r="UK491" s="77"/>
      <c r="UL491" s="77"/>
      <c r="UM491" s="77"/>
      <c r="UN491" s="77"/>
      <c r="UO491" s="77"/>
      <c r="UP491" s="77"/>
      <c r="UQ491" s="77"/>
      <c r="UR491" s="77"/>
      <c r="US491" s="77"/>
      <c r="UT491" s="77"/>
      <c r="UU491" s="77"/>
      <c r="UV491" s="77"/>
      <c r="UW491" s="77"/>
      <c r="UX491" s="77"/>
      <c r="UY491" s="77"/>
      <c r="UZ491" s="77"/>
      <c r="VA491" s="77"/>
      <c r="VB491" s="77"/>
      <c r="VC491" s="77"/>
      <c r="VD491" s="77"/>
      <c r="VE491" s="77"/>
      <c r="VF491" s="77"/>
      <c r="VG491" s="77"/>
      <c r="VH491" s="77"/>
      <c r="VI491" s="77"/>
      <c r="VJ491" s="77"/>
      <c r="VK491" s="77"/>
      <c r="VL491" s="77"/>
      <c r="VM491" s="77"/>
      <c r="VN491" s="77"/>
      <c r="VO491" s="77"/>
      <c r="VP491" s="77"/>
      <c r="VQ491" s="77"/>
      <c r="VR491" s="77"/>
      <c r="VS491" s="77"/>
      <c r="VT491" s="77"/>
      <c r="VU491" s="77"/>
      <c r="VV491" s="77"/>
      <c r="VW491" s="77"/>
      <c r="VX491" s="77"/>
      <c r="VY491" s="77"/>
      <c r="VZ491" s="77"/>
      <c r="WA491" s="77"/>
      <c r="WB491" s="77"/>
      <c r="WC491" s="77"/>
      <c r="WD491" s="77"/>
      <c r="WE491" s="77"/>
      <c r="WF491" s="77"/>
      <c r="WG491" s="77"/>
      <c r="WH491" s="77"/>
      <c r="WI491" s="77"/>
      <c r="WJ491" s="77"/>
      <c r="WK491" s="77"/>
      <c r="WL491" s="77"/>
      <c r="WM491" s="77"/>
      <c r="WN491" s="77"/>
      <c r="WO491" s="77"/>
      <c r="WP491" s="77"/>
      <c r="WQ491" s="77"/>
      <c r="WR491" s="77"/>
      <c r="WS491" s="77"/>
      <c r="WT491" s="77"/>
      <c r="WU491" s="77"/>
      <c r="WV491" s="77"/>
      <c r="WW491" s="77"/>
      <c r="WX491" s="77"/>
      <c r="WY491" s="77"/>
      <c r="WZ491" s="77"/>
      <c r="XA491" s="77"/>
      <c r="XB491" s="77"/>
      <c r="XC491" s="77"/>
      <c r="XD491" s="77"/>
      <c r="XE491" s="77"/>
      <c r="XF491" s="77"/>
      <c r="XG491" s="77"/>
      <c r="XH491" s="77"/>
      <c r="XI491" s="77"/>
      <c r="XJ491" s="77"/>
      <c r="XK491" s="77"/>
      <c r="XL491" s="77"/>
      <c r="XM491" s="77"/>
      <c r="XN491" s="77"/>
      <c r="XO491" s="77"/>
      <c r="XP491" s="77"/>
      <c r="XQ491" s="77"/>
      <c r="XR491" s="77"/>
      <c r="XS491" s="77"/>
      <c r="XT491" s="77"/>
      <c r="XU491" s="77"/>
      <c r="XV491" s="77"/>
      <c r="XW491" s="77"/>
      <c r="XX491" s="77"/>
      <c r="XY491" s="77"/>
      <c r="XZ491" s="77"/>
      <c r="YA491" s="77"/>
      <c r="YB491" s="77"/>
      <c r="YC491" s="77"/>
      <c r="YD491" s="77"/>
      <c r="YE491" s="77"/>
      <c r="YF491" s="77"/>
      <c r="YG491" s="77"/>
      <c r="YH491" s="77"/>
      <c r="YI491" s="77"/>
      <c r="YJ491" s="77"/>
      <c r="YK491" s="77"/>
      <c r="YL491" s="77"/>
      <c r="YM491" s="77"/>
      <c r="YN491" s="77"/>
      <c r="YO491" s="77"/>
      <c r="YP491" s="77"/>
      <c r="YQ491" s="77"/>
      <c r="YR491" s="77"/>
      <c r="YS491" s="77"/>
      <c r="YT491" s="77"/>
      <c r="YU491" s="77"/>
      <c r="YV491" s="77"/>
      <c r="YW491" s="77"/>
      <c r="YX491" s="77"/>
      <c r="YY491" s="77"/>
      <c r="YZ491" s="77"/>
      <c r="ZA491" s="77"/>
      <c r="ZB491" s="77"/>
      <c r="ZC491" s="77"/>
      <c r="ZD491" s="77"/>
      <c r="ZE491" s="77"/>
      <c r="ZF491" s="77"/>
      <c r="ZG491" s="77"/>
      <c r="ZH491" s="77"/>
      <c r="ZI491" s="77"/>
      <c r="ZJ491" s="77"/>
      <c r="ZK491" s="77"/>
      <c r="ZL491" s="77"/>
      <c r="ZM491" s="77"/>
      <c r="ZN491" s="77"/>
      <c r="ZO491" s="77"/>
      <c r="ZP491" s="77"/>
      <c r="ZQ491" s="77"/>
      <c r="ZR491" s="77"/>
      <c r="ZS491" s="77"/>
      <c r="ZT491" s="77"/>
      <c r="ZU491" s="77"/>
      <c r="ZV491" s="77"/>
      <c r="ZW491" s="77"/>
      <c r="ZX491" s="77"/>
      <c r="ZY491" s="77"/>
      <c r="ZZ491" s="77"/>
      <c r="AAA491" s="77"/>
      <c r="AAB491" s="77"/>
      <c r="AAC491" s="77"/>
      <c r="AAD491" s="77"/>
      <c r="AAE491" s="77"/>
      <c r="AAF491" s="77"/>
      <c r="AAG491" s="77"/>
      <c r="AAH491" s="77"/>
      <c r="AAI491" s="77"/>
      <c r="AAJ491" s="77"/>
      <c r="AAK491" s="77"/>
      <c r="AAL491" s="77"/>
      <c r="AAM491" s="77"/>
      <c r="AAN491" s="77"/>
      <c r="AAO491" s="77"/>
      <c r="AAP491" s="77"/>
      <c r="AAQ491" s="77"/>
      <c r="AAR491" s="77"/>
      <c r="AAS491" s="77"/>
      <c r="AAT491" s="77"/>
      <c r="AAU491" s="77"/>
      <c r="AAV491" s="77"/>
      <c r="AAW491" s="77"/>
      <c r="AAX491" s="77"/>
      <c r="AAY491" s="77"/>
      <c r="AAZ491" s="77"/>
      <c r="ABA491" s="77"/>
      <c r="ABB491" s="77"/>
      <c r="ABC491" s="77"/>
      <c r="ABD491" s="77"/>
      <c r="ABE491" s="77"/>
      <c r="ABF491" s="77"/>
      <c r="ABG491" s="77"/>
      <c r="ABH491" s="77"/>
      <c r="ABI491" s="77"/>
      <c r="ABJ491" s="77"/>
      <c r="ABK491" s="77"/>
      <c r="ABL491" s="77"/>
      <c r="ABM491" s="77"/>
      <c r="ABN491" s="77"/>
      <c r="ABO491" s="77"/>
      <c r="ABP491" s="77"/>
      <c r="ABQ491" s="77"/>
      <c r="ABR491" s="77"/>
      <c r="ABS491" s="77"/>
      <c r="ABT491" s="77"/>
      <c r="ABU491" s="77"/>
      <c r="ABV491" s="77"/>
      <c r="ABW491" s="77"/>
      <c r="ABX491" s="77"/>
      <c r="ABY491" s="77"/>
      <c r="ABZ491" s="77"/>
      <c r="ACA491" s="77"/>
      <c r="ACB491" s="77"/>
      <c r="ACC491" s="77"/>
      <c r="ACD491" s="77"/>
      <c r="ACE491" s="77"/>
      <c r="ACF491" s="77"/>
      <c r="ACG491" s="77"/>
      <c r="ACH491" s="77"/>
      <c r="ACI491" s="77"/>
      <c r="ACJ491" s="77"/>
      <c r="ACK491" s="77"/>
      <c r="ACL491" s="77"/>
      <c r="ACM491" s="77"/>
      <c r="ACN491" s="77"/>
      <c r="ACO491" s="77"/>
      <c r="ACP491" s="77"/>
      <c r="ACQ491" s="77"/>
      <c r="ACR491" s="77"/>
      <c r="ACS491" s="77"/>
      <c r="ACT491" s="77"/>
      <c r="ACU491" s="77"/>
      <c r="ACV491" s="77"/>
      <c r="ACW491" s="77"/>
      <c r="ACX491" s="77"/>
      <c r="ACY491" s="77"/>
      <c r="ACZ491" s="77"/>
      <c r="ADA491" s="77"/>
      <c r="ADB491" s="77"/>
      <c r="ADC491" s="77"/>
      <c r="ADD491" s="77"/>
      <c r="ADE491" s="77"/>
      <c r="ADF491" s="77"/>
      <c r="ADG491" s="77"/>
      <c r="ADH491" s="77"/>
      <c r="ADI491" s="77"/>
      <c r="ADJ491" s="77"/>
      <c r="ADK491" s="77"/>
      <c r="ADL491" s="77"/>
      <c r="ADM491" s="77"/>
      <c r="ADN491" s="77"/>
      <c r="ADO491" s="77"/>
      <c r="ADP491" s="77"/>
      <c r="ADQ491" s="77"/>
      <c r="ADR491" s="77"/>
      <c r="ADS491" s="77"/>
      <c r="ADT491" s="77"/>
      <c r="ADU491" s="77"/>
      <c r="ADV491" s="77"/>
      <c r="ADW491" s="77"/>
      <c r="ADX491" s="77"/>
      <c r="ADY491" s="77"/>
      <c r="ADZ491" s="77"/>
      <c r="AEA491" s="77"/>
      <c r="AEB491" s="77"/>
      <c r="AEC491" s="77"/>
      <c r="AED491" s="77"/>
      <c r="AEE491" s="77"/>
      <c r="AEF491" s="77"/>
      <c r="AEG491" s="77"/>
      <c r="AEH491" s="77"/>
      <c r="AEI491" s="77"/>
      <c r="AEJ491" s="77"/>
      <c r="AEK491" s="77"/>
      <c r="AEL491" s="77"/>
      <c r="AEM491" s="77"/>
      <c r="AEN491" s="77"/>
      <c r="AEO491" s="77"/>
      <c r="AEP491" s="77"/>
      <c r="AEQ491" s="77"/>
      <c r="AER491" s="77"/>
      <c r="AES491" s="77"/>
      <c r="AET491" s="77"/>
      <c r="AEU491" s="77"/>
      <c r="AEV491" s="77"/>
      <c r="AEW491" s="77"/>
      <c r="AEX491" s="77"/>
      <c r="AEY491" s="77"/>
      <c r="AEZ491" s="77"/>
      <c r="AFA491" s="77"/>
      <c r="AFB491" s="77"/>
      <c r="AFC491" s="77"/>
      <c r="AFD491" s="77"/>
      <c r="AFE491" s="77"/>
      <c r="AFF491" s="77"/>
      <c r="AFG491" s="77"/>
      <c r="AFH491" s="77"/>
      <c r="AFI491" s="77"/>
      <c r="AFJ491" s="77"/>
      <c r="AFK491" s="77"/>
      <c r="AFL491" s="77"/>
      <c r="AFM491" s="77"/>
      <c r="AFN491" s="77"/>
      <c r="AFO491" s="77"/>
      <c r="AFP491" s="77"/>
      <c r="AFQ491" s="77"/>
      <c r="AFR491" s="77"/>
      <c r="AFS491" s="77"/>
      <c r="AFT491" s="77"/>
      <c r="AFU491" s="77"/>
      <c r="AFV491" s="77"/>
      <c r="AFW491" s="77"/>
      <c r="AFX491" s="77"/>
      <c r="AFY491" s="77"/>
      <c r="AFZ491" s="77"/>
      <c r="AGA491" s="77"/>
      <c r="AGB491" s="77"/>
      <c r="AGC491" s="77"/>
      <c r="AGD491" s="77"/>
      <c r="AGE491" s="77"/>
      <c r="AGF491" s="77"/>
      <c r="AGG491" s="77"/>
      <c r="AGH491" s="77"/>
      <c r="AGI491" s="77"/>
      <c r="AGJ491" s="77"/>
      <c r="AGK491" s="77"/>
      <c r="AGL491" s="77"/>
      <c r="AGM491" s="77"/>
      <c r="AGN491" s="77"/>
      <c r="AGO491" s="77"/>
      <c r="AGP491" s="77"/>
      <c r="AGQ491" s="77"/>
      <c r="AGR491" s="77"/>
      <c r="AGS491" s="77"/>
      <c r="AGT491" s="77"/>
      <c r="AGU491" s="77"/>
      <c r="AGV491" s="77"/>
      <c r="AGW491" s="77"/>
      <c r="AGX491" s="77"/>
      <c r="AGY491" s="77"/>
      <c r="AGZ491" s="77"/>
      <c r="AHA491" s="77"/>
      <c r="AHB491" s="77"/>
      <c r="AHC491" s="77"/>
      <c r="AHD491" s="77"/>
      <c r="AHE491" s="77"/>
      <c r="AHF491" s="77"/>
      <c r="AHG491" s="77"/>
      <c r="AHH491" s="77"/>
      <c r="AHI491" s="77"/>
      <c r="AHJ491" s="77"/>
      <c r="AHK491" s="77"/>
      <c r="AHL491" s="77"/>
      <c r="AHM491" s="77"/>
      <c r="AHN491" s="77"/>
      <c r="AHO491" s="77"/>
      <c r="AHP491" s="77"/>
      <c r="AHQ491" s="77"/>
      <c r="AHR491" s="77"/>
      <c r="AHS491" s="77"/>
      <c r="AHT491" s="77"/>
      <c r="AHU491" s="77"/>
      <c r="AHV491" s="77"/>
      <c r="AHW491" s="77"/>
      <c r="AHX491" s="77"/>
      <c r="AHY491" s="77"/>
      <c r="AHZ491" s="77"/>
      <c r="AIA491" s="77"/>
      <c r="AIB491" s="77"/>
      <c r="AIC491" s="77"/>
      <c r="AID491" s="77"/>
      <c r="AIE491" s="77"/>
      <c r="AIF491" s="77"/>
      <c r="AIG491" s="77"/>
      <c r="AIH491" s="77"/>
      <c r="AII491" s="77"/>
      <c r="AIJ491" s="77"/>
      <c r="AIK491" s="77"/>
      <c r="AIL491" s="77"/>
      <c r="AIM491" s="77"/>
      <c r="AIN491" s="77"/>
      <c r="AIO491" s="77"/>
      <c r="AIP491" s="77"/>
      <c r="AIQ491" s="77"/>
      <c r="AIR491" s="77"/>
      <c r="AIS491" s="77"/>
      <c r="AIT491" s="77"/>
      <c r="AIU491" s="77"/>
      <c r="AIV491" s="77"/>
      <c r="AIW491" s="77"/>
      <c r="AIX491" s="77"/>
      <c r="AIY491" s="77"/>
      <c r="AIZ491" s="77"/>
      <c r="AJA491" s="77"/>
      <c r="AJB491" s="77"/>
      <c r="AJC491" s="77"/>
      <c r="AJD491" s="77"/>
      <c r="AJE491" s="77"/>
      <c r="AJF491" s="77"/>
      <c r="AJG491" s="77"/>
      <c r="AJH491" s="77"/>
      <c r="AJI491" s="77"/>
      <c r="AJJ491" s="77"/>
      <c r="AJK491" s="77"/>
      <c r="AJL491" s="77"/>
      <c r="AJM491" s="77"/>
      <c r="AJN491" s="77"/>
      <c r="AJO491" s="77"/>
      <c r="AJP491" s="77"/>
      <c r="AJQ491" s="77"/>
      <c r="AJR491" s="77"/>
      <c r="AJS491" s="77"/>
      <c r="AJT491" s="77"/>
      <c r="AJU491" s="77"/>
      <c r="AJV491" s="77"/>
      <c r="AJW491" s="77"/>
      <c r="AJX491" s="77"/>
      <c r="AJY491" s="77"/>
      <c r="AJZ491" s="77"/>
      <c r="AKA491" s="77"/>
      <c r="AKB491" s="77"/>
      <c r="AKC491" s="77"/>
      <c r="AKD491" s="77"/>
      <c r="AKE491" s="77"/>
      <c r="AKF491" s="77"/>
      <c r="AKG491" s="77"/>
      <c r="AKH491" s="77"/>
      <c r="AKI491" s="77"/>
      <c r="AKJ491" s="77"/>
      <c r="AKK491" s="77"/>
      <c r="AKL491" s="77"/>
      <c r="AKM491" s="77"/>
      <c r="AKN491" s="77"/>
      <c r="AKO491" s="77"/>
      <c r="AKP491" s="77"/>
      <c r="AKQ491" s="77"/>
      <c r="AKR491" s="77"/>
      <c r="AKS491" s="77"/>
      <c r="AKT491" s="77"/>
      <c r="AKU491" s="77"/>
      <c r="AKV491" s="77"/>
      <c r="AKW491" s="77"/>
      <c r="AKX491" s="77"/>
      <c r="AKY491" s="77"/>
      <c r="AKZ491" s="77"/>
      <c r="ALA491" s="77"/>
      <c r="ALB491" s="77"/>
      <c r="ALC491" s="77"/>
      <c r="ALD491" s="77"/>
      <c r="ALE491" s="77"/>
      <c r="ALF491" s="77"/>
      <c r="ALG491" s="77"/>
      <c r="ALH491" s="77"/>
      <c r="ALI491" s="77"/>
      <c r="ALJ491" s="77"/>
      <c r="ALK491" s="77"/>
      <c r="ALL491" s="77"/>
      <c r="ALM491" s="77"/>
      <c r="ALN491" s="77"/>
      <c r="ALO491" s="77"/>
      <c r="ALP491" s="77"/>
      <c r="ALQ491" s="77"/>
      <c r="ALR491" s="77"/>
      <c r="ALS491" s="77"/>
      <c r="ALT491" s="77"/>
      <c r="ALU491" s="77"/>
      <c r="ALV491" s="77"/>
      <c r="ALW491" s="77"/>
      <c r="ALX491" s="77"/>
      <c r="ALY491" s="77"/>
      <c r="ALZ491" s="77"/>
      <c r="AMA491" s="77"/>
      <c r="AMB491" s="77"/>
      <c r="AMC491" s="77"/>
      <c r="AMD491" s="77"/>
      <c r="AME491" s="77"/>
      <c r="AMF491" s="77"/>
      <c r="AMG491" s="77"/>
      <c r="AMH491" s="77"/>
      <c r="AMI491" s="77"/>
      <c r="AMJ491" s="77"/>
    </row>
    <row r="492" customFormat="false" ht="12.85" hidden="false" customHeight="false" outlineLevel="0" collapsed="false">
      <c r="A492" s="77"/>
      <c r="B492" s="77"/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  <c r="P492" s="77"/>
      <c r="Q492" s="77"/>
      <c r="R492" s="77"/>
      <c r="S492" s="77"/>
      <c r="T492" s="77"/>
      <c r="U492" s="77"/>
      <c r="V492" s="77"/>
      <c r="W492" s="77"/>
      <c r="X492" s="77"/>
      <c r="Y492" s="77"/>
      <c r="Z492" s="77"/>
      <c r="AA492" s="77"/>
      <c r="AB492" s="77"/>
      <c r="AC492" s="77"/>
      <c r="AD492" s="77"/>
      <c r="AE492" s="77"/>
      <c r="AF492" s="77"/>
      <c r="AG492" s="77"/>
      <c r="AH492" s="77"/>
      <c r="AI492" s="77"/>
      <c r="AJ492" s="77"/>
      <c r="AK492" s="77"/>
      <c r="AL492" s="77"/>
      <c r="AM492" s="77"/>
      <c r="AN492" s="77"/>
      <c r="AO492" s="77"/>
      <c r="AP492" s="77"/>
      <c r="AQ492" s="77"/>
      <c r="AR492" s="77"/>
      <c r="AS492" s="77"/>
      <c r="AT492" s="77"/>
      <c r="AU492" s="77"/>
      <c r="AV492" s="77"/>
      <c r="AW492" s="77"/>
      <c r="AX492" s="77"/>
      <c r="AY492" s="77"/>
      <c r="AZ492" s="77"/>
      <c r="BA492" s="77"/>
      <c r="BB492" s="77"/>
      <c r="BC492" s="77"/>
      <c r="BD492" s="77"/>
      <c r="BE492" s="77"/>
      <c r="BF492" s="77"/>
      <c r="BG492" s="77"/>
      <c r="BH492" s="77"/>
      <c r="BI492" s="77"/>
      <c r="BJ492" s="77"/>
      <c r="BK492" s="77"/>
      <c r="BL492" s="77"/>
      <c r="BM492" s="77"/>
      <c r="BN492" s="77"/>
      <c r="BO492" s="77"/>
      <c r="BP492" s="77"/>
      <c r="BQ492" s="77"/>
      <c r="BR492" s="77"/>
      <c r="BS492" s="77"/>
      <c r="BT492" s="77"/>
      <c r="BU492" s="77"/>
      <c r="BV492" s="77"/>
      <c r="BW492" s="77"/>
      <c r="BX492" s="77"/>
      <c r="BY492" s="77"/>
      <c r="BZ492" s="77"/>
      <c r="CA492" s="77"/>
      <c r="CB492" s="77"/>
      <c r="CC492" s="77"/>
      <c r="CD492" s="77"/>
      <c r="CE492" s="77"/>
      <c r="CF492" s="77"/>
      <c r="CG492" s="77"/>
      <c r="CH492" s="77"/>
      <c r="CI492" s="77"/>
      <c r="CJ492" s="77"/>
      <c r="CK492" s="77"/>
      <c r="CL492" s="77"/>
      <c r="CM492" s="77"/>
      <c r="CN492" s="77"/>
      <c r="CO492" s="77"/>
      <c r="CP492" s="77"/>
      <c r="CQ492" s="77"/>
      <c r="CR492" s="77"/>
      <c r="CS492" s="77"/>
      <c r="CT492" s="77"/>
      <c r="CU492" s="77"/>
      <c r="CV492" s="77"/>
      <c r="CW492" s="77"/>
      <c r="CX492" s="77"/>
      <c r="CY492" s="77"/>
      <c r="CZ492" s="77"/>
      <c r="DA492" s="77"/>
      <c r="DB492" s="77"/>
      <c r="DC492" s="77"/>
      <c r="DD492" s="77"/>
      <c r="DE492" s="77"/>
      <c r="DF492" s="77"/>
      <c r="DG492" s="77"/>
      <c r="DH492" s="77"/>
      <c r="DI492" s="77"/>
      <c r="DJ492" s="77"/>
      <c r="DK492" s="77"/>
      <c r="DL492" s="77"/>
      <c r="DM492" s="77"/>
      <c r="DN492" s="77"/>
      <c r="DO492" s="77"/>
      <c r="DP492" s="77"/>
      <c r="DQ492" s="77"/>
      <c r="DR492" s="77"/>
      <c r="DS492" s="77"/>
      <c r="DT492" s="77"/>
      <c r="DU492" s="77"/>
      <c r="DV492" s="77"/>
      <c r="DW492" s="77"/>
      <c r="DX492" s="77"/>
      <c r="DY492" s="77"/>
      <c r="DZ492" s="77"/>
      <c r="EA492" s="77"/>
      <c r="EB492" s="77"/>
      <c r="EC492" s="77"/>
      <c r="ED492" s="77"/>
      <c r="EE492" s="77"/>
      <c r="EF492" s="77"/>
      <c r="EG492" s="77"/>
      <c r="EH492" s="77"/>
      <c r="EI492" s="77"/>
      <c r="EJ492" s="77"/>
      <c r="EK492" s="77"/>
      <c r="EL492" s="77"/>
      <c r="EM492" s="77"/>
      <c r="EN492" s="77"/>
      <c r="EO492" s="77"/>
      <c r="EP492" s="77"/>
      <c r="EQ492" s="77"/>
      <c r="ER492" s="77"/>
      <c r="ES492" s="77"/>
      <c r="ET492" s="77"/>
      <c r="EU492" s="77"/>
      <c r="EV492" s="77"/>
      <c r="EW492" s="77"/>
      <c r="EX492" s="77"/>
      <c r="EY492" s="77"/>
      <c r="EZ492" s="77"/>
      <c r="FA492" s="77"/>
      <c r="FB492" s="77"/>
      <c r="FC492" s="77"/>
      <c r="FD492" s="77"/>
      <c r="FE492" s="77"/>
      <c r="FF492" s="77"/>
      <c r="FG492" s="77"/>
      <c r="FH492" s="77"/>
      <c r="FI492" s="77"/>
      <c r="FJ492" s="77"/>
      <c r="FK492" s="77"/>
      <c r="FL492" s="77"/>
      <c r="FM492" s="77"/>
      <c r="FN492" s="77"/>
      <c r="FO492" s="77"/>
      <c r="FP492" s="77"/>
      <c r="FQ492" s="77"/>
      <c r="FR492" s="77"/>
      <c r="FS492" s="77"/>
      <c r="FT492" s="77"/>
      <c r="FU492" s="77"/>
      <c r="FV492" s="77"/>
      <c r="FW492" s="77"/>
      <c r="FX492" s="77"/>
      <c r="FY492" s="77"/>
      <c r="FZ492" s="77"/>
      <c r="GA492" s="77"/>
      <c r="GB492" s="77"/>
      <c r="GC492" s="77"/>
      <c r="GD492" s="77"/>
      <c r="GE492" s="77"/>
      <c r="GF492" s="77"/>
      <c r="GG492" s="77"/>
      <c r="GH492" s="77"/>
      <c r="GI492" s="77"/>
      <c r="GJ492" s="77"/>
      <c r="GK492" s="77"/>
      <c r="GL492" s="77"/>
      <c r="GM492" s="77"/>
      <c r="GN492" s="77"/>
      <c r="GO492" s="77"/>
      <c r="GP492" s="77"/>
      <c r="GQ492" s="77"/>
      <c r="GR492" s="77"/>
      <c r="GS492" s="77"/>
      <c r="GT492" s="77"/>
      <c r="GU492" s="77"/>
      <c r="GV492" s="77"/>
      <c r="GW492" s="77"/>
      <c r="GX492" s="77"/>
      <c r="GY492" s="77"/>
      <c r="GZ492" s="77"/>
      <c r="HA492" s="77"/>
      <c r="HB492" s="77"/>
      <c r="HC492" s="77"/>
      <c r="HD492" s="77"/>
      <c r="HE492" s="77"/>
      <c r="HF492" s="77"/>
      <c r="HG492" s="77"/>
      <c r="HH492" s="77"/>
      <c r="HI492" s="77"/>
      <c r="HJ492" s="77"/>
      <c r="HK492" s="77"/>
      <c r="HL492" s="77"/>
      <c r="HM492" s="77"/>
      <c r="HN492" s="77"/>
      <c r="HO492" s="77"/>
      <c r="HP492" s="77"/>
      <c r="HQ492" s="77"/>
      <c r="HR492" s="77"/>
      <c r="HS492" s="77"/>
      <c r="HT492" s="77"/>
      <c r="HU492" s="77"/>
      <c r="HV492" s="77"/>
      <c r="HW492" s="77"/>
      <c r="HX492" s="77"/>
      <c r="HY492" s="77"/>
      <c r="HZ492" s="77"/>
      <c r="IA492" s="77"/>
      <c r="IB492" s="77"/>
      <c r="IC492" s="77"/>
      <c r="ID492" s="77"/>
      <c r="IE492" s="77"/>
      <c r="IF492" s="77"/>
      <c r="IG492" s="77"/>
      <c r="IH492" s="77"/>
      <c r="II492" s="77"/>
      <c r="IJ492" s="77"/>
      <c r="IK492" s="77"/>
      <c r="IL492" s="77"/>
      <c r="IM492" s="77"/>
      <c r="IN492" s="77"/>
      <c r="IO492" s="77"/>
      <c r="IP492" s="77"/>
      <c r="IQ492" s="77"/>
      <c r="IR492" s="77"/>
      <c r="IS492" s="77"/>
      <c r="IT492" s="77"/>
      <c r="IU492" s="77"/>
      <c r="IV492" s="77"/>
      <c r="IW492" s="77"/>
      <c r="IX492" s="77"/>
      <c r="IY492" s="77"/>
      <c r="IZ492" s="77"/>
      <c r="JA492" s="77"/>
      <c r="JB492" s="77"/>
      <c r="JC492" s="77"/>
      <c r="JD492" s="77"/>
      <c r="JE492" s="77"/>
      <c r="JF492" s="77"/>
      <c r="JG492" s="77"/>
      <c r="JH492" s="77"/>
      <c r="JI492" s="77"/>
      <c r="JJ492" s="77"/>
      <c r="JK492" s="77"/>
      <c r="JL492" s="77"/>
      <c r="JM492" s="77"/>
      <c r="JN492" s="77"/>
      <c r="JO492" s="77"/>
      <c r="JP492" s="77"/>
      <c r="JQ492" s="77"/>
      <c r="JR492" s="77"/>
      <c r="JS492" s="77"/>
      <c r="JT492" s="77"/>
      <c r="JU492" s="77"/>
      <c r="JV492" s="77"/>
      <c r="JW492" s="77"/>
      <c r="JX492" s="77"/>
      <c r="JY492" s="77"/>
      <c r="JZ492" s="77"/>
      <c r="KA492" s="77"/>
      <c r="KB492" s="77"/>
      <c r="KC492" s="77"/>
      <c r="KD492" s="77"/>
      <c r="KE492" s="77"/>
      <c r="KF492" s="77"/>
      <c r="KG492" s="77"/>
      <c r="KH492" s="77"/>
      <c r="KI492" s="77"/>
      <c r="KJ492" s="77"/>
      <c r="KK492" s="77"/>
      <c r="KL492" s="77"/>
      <c r="KM492" s="77"/>
      <c r="KN492" s="77"/>
      <c r="KO492" s="77"/>
      <c r="KP492" s="77"/>
      <c r="KQ492" s="77"/>
      <c r="KR492" s="77"/>
      <c r="KS492" s="77"/>
      <c r="KT492" s="77"/>
      <c r="KU492" s="77"/>
      <c r="KV492" s="77"/>
      <c r="KW492" s="77"/>
      <c r="KX492" s="77"/>
      <c r="KY492" s="77"/>
      <c r="KZ492" s="77"/>
      <c r="LA492" s="77"/>
      <c r="LB492" s="77"/>
      <c r="LC492" s="77"/>
      <c r="LD492" s="77"/>
      <c r="LE492" s="77"/>
      <c r="LF492" s="77"/>
      <c r="LG492" s="77"/>
      <c r="LH492" s="77"/>
      <c r="LI492" s="77"/>
      <c r="LJ492" s="77"/>
      <c r="LK492" s="77"/>
      <c r="LL492" s="77"/>
      <c r="LM492" s="77"/>
      <c r="LN492" s="77"/>
      <c r="LO492" s="77"/>
      <c r="LP492" s="77"/>
      <c r="LQ492" s="77"/>
      <c r="LR492" s="77"/>
      <c r="LS492" s="77"/>
      <c r="LT492" s="77"/>
      <c r="LU492" s="77"/>
      <c r="LV492" s="77"/>
      <c r="LW492" s="77"/>
      <c r="LX492" s="77"/>
      <c r="LY492" s="77"/>
      <c r="LZ492" s="77"/>
      <c r="MA492" s="77"/>
      <c r="MB492" s="77"/>
      <c r="MC492" s="77"/>
      <c r="MD492" s="77"/>
      <c r="ME492" s="77"/>
      <c r="MF492" s="77"/>
      <c r="MG492" s="77"/>
      <c r="MH492" s="77"/>
      <c r="MI492" s="77"/>
      <c r="MJ492" s="77"/>
      <c r="MK492" s="77"/>
      <c r="ML492" s="77"/>
      <c r="MM492" s="77"/>
      <c r="MN492" s="77"/>
      <c r="MO492" s="77"/>
      <c r="MP492" s="77"/>
      <c r="MQ492" s="77"/>
      <c r="MR492" s="77"/>
      <c r="MS492" s="77"/>
      <c r="MT492" s="77"/>
      <c r="MU492" s="77"/>
      <c r="MV492" s="77"/>
      <c r="MW492" s="77"/>
      <c r="MX492" s="77"/>
      <c r="MY492" s="77"/>
      <c r="MZ492" s="77"/>
      <c r="NA492" s="77"/>
      <c r="NB492" s="77"/>
      <c r="NC492" s="77"/>
      <c r="ND492" s="77"/>
      <c r="NE492" s="77"/>
      <c r="NF492" s="77"/>
      <c r="NG492" s="77"/>
      <c r="NH492" s="77"/>
      <c r="NI492" s="77"/>
      <c r="NJ492" s="77"/>
      <c r="NK492" s="77"/>
      <c r="NL492" s="77"/>
      <c r="NM492" s="77"/>
      <c r="NN492" s="77"/>
      <c r="NO492" s="77"/>
      <c r="NP492" s="77"/>
      <c r="NQ492" s="77"/>
      <c r="NR492" s="77"/>
      <c r="NS492" s="77"/>
      <c r="NT492" s="77"/>
      <c r="NU492" s="77"/>
      <c r="NV492" s="77"/>
      <c r="NW492" s="77"/>
      <c r="NX492" s="77"/>
      <c r="NY492" s="77"/>
      <c r="NZ492" s="77"/>
      <c r="OA492" s="77"/>
      <c r="OB492" s="77"/>
      <c r="OC492" s="77"/>
      <c r="OD492" s="77"/>
      <c r="OE492" s="77"/>
      <c r="OF492" s="77"/>
      <c r="OG492" s="77"/>
      <c r="OH492" s="77"/>
      <c r="OI492" s="77"/>
      <c r="OJ492" s="77"/>
      <c r="OK492" s="77"/>
      <c r="OL492" s="77"/>
      <c r="OM492" s="77"/>
      <c r="ON492" s="77"/>
      <c r="OO492" s="77"/>
      <c r="OP492" s="77"/>
      <c r="OQ492" s="77"/>
      <c r="OR492" s="77"/>
      <c r="OS492" s="77"/>
      <c r="OT492" s="77"/>
      <c r="OU492" s="77"/>
      <c r="OV492" s="77"/>
      <c r="OW492" s="77"/>
      <c r="OX492" s="77"/>
      <c r="OY492" s="77"/>
      <c r="OZ492" s="77"/>
      <c r="PA492" s="77"/>
      <c r="PB492" s="77"/>
      <c r="PC492" s="77"/>
      <c r="PD492" s="77"/>
      <c r="PE492" s="77"/>
      <c r="PF492" s="77"/>
      <c r="PG492" s="77"/>
      <c r="PH492" s="77"/>
      <c r="PI492" s="77"/>
      <c r="PJ492" s="77"/>
      <c r="PK492" s="77"/>
      <c r="PL492" s="77"/>
      <c r="PM492" s="77"/>
      <c r="PN492" s="77"/>
      <c r="PO492" s="77"/>
      <c r="PP492" s="77"/>
      <c r="PQ492" s="77"/>
      <c r="PR492" s="77"/>
      <c r="PS492" s="77"/>
      <c r="PT492" s="77"/>
      <c r="PU492" s="77"/>
      <c r="PV492" s="77"/>
      <c r="PW492" s="77"/>
      <c r="PX492" s="77"/>
      <c r="PY492" s="77"/>
      <c r="PZ492" s="77"/>
      <c r="QA492" s="77"/>
      <c r="QB492" s="77"/>
      <c r="QC492" s="77"/>
      <c r="QD492" s="77"/>
      <c r="QE492" s="77"/>
      <c r="QF492" s="77"/>
      <c r="QG492" s="77"/>
      <c r="QH492" s="77"/>
      <c r="QI492" s="77"/>
      <c r="QJ492" s="77"/>
      <c r="QK492" s="77"/>
      <c r="QL492" s="77"/>
      <c r="QM492" s="77"/>
      <c r="QN492" s="77"/>
      <c r="QO492" s="77"/>
      <c r="QP492" s="77"/>
      <c r="QQ492" s="77"/>
      <c r="QR492" s="77"/>
      <c r="QS492" s="77"/>
      <c r="QT492" s="77"/>
      <c r="QU492" s="77"/>
      <c r="QV492" s="77"/>
      <c r="QW492" s="77"/>
      <c r="QX492" s="77"/>
      <c r="QY492" s="77"/>
      <c r="QZ492" s="77"/>
      <c r="RA492" s="77"/>
      <c r="RB492" s="77"/>
      <c r="RC492" s="77"/>
      <c r="RD492" s="77"/>
      <c r="RE492" s="77"/>
      <c r="RF492" s="77"/>
      <c r="RG492" s="77"/>
      <c r="RH492" s="77"/>
      <c r="RI492" s="77"/>
      <c r="RJ492" s="77"/>
      <c r="RK492" s="77"/>
      <c r="RL492" s="77"/>
      <c r="RM492" s="77"/>
      <c r="RN492" s="77"/>
      <c r="RO492" s="77"/>
      <c r="RP492" s="77"/>
      <c r="RQ492" s="77"/>
      <c r="RR492" s="77"/>
      <c r="RS492" s="77"/>
      <c r="RT492" s="77"/>
      <c r="RU492" s="77"/>
      <c r="RV492" s="77"/>
      <c r="RW492" s="77"/>
      <c r="RX492" s="77"/>
      <c r="RY492" s="77"/>
      <c r="RZ492" s="77"/>
      <c r="SA492" s="77"/>
      <c r="SB492" s="77"/>
      <c r="SC492" s="77"/>
      <c r="SD492" s="77"/>
      <c r="SE492" s="77"/>
      <c r="SF492" s="77"/>
      <c r="SG492" s="77"/>
      <c r="SH492" s="77"/>
      <c r="SI492" s="77"/>
      <c r="SJ492" s="77"/>
      <c r="SK492" s="77"/>
      <c r="SL492" s="77"/>
      <c r="SM492" s="77"/>
      <c r="SN492" s="77"/>
      <c r="SO492" s="77"/>
      <c r="SP492" s="77"/>
      <c r="SQ492" s="77"/>
      <c r="SR492" s="77"/>
      <c r="SS492" s="77"/>
      <c r="ST492" s="77"/>
      <c r="SU492" s="77"/>
      <c r="SV492" s="77"/>
      <c r="SW492" s="77"/>
      <c r="SX492" s="77"/>
      <c r="SY492" s="77"/>
      <c r="SZ492" s="77"/>
      <c r="TA492" s="77"/>
      <c r="TB492" s="77"/>
      <c r="TC492" s="77"/>
      <c r="TD492" s="77"/>
      <c r="TE492" s="77"/>
      <c r="TF492" s="77"/>
      <c r="TG492" s="77"/>
      <c r="TH492" s="77"/>
      <c r="TI492" s="77"/>
      <c r="TJ492" s="77"/>
      <c r="TK492" s="77"/>
      <c r="TL492" s="77"/>
      <c r="TM492" s="77"/>
      <c r="TN492" s="77"/>
      <c r="TO492" s="77"/>
      <c r="TP492" s="77"/>
      <c r="TQ492" s="77"/>
      <c r="TR492" s="77"/>
      <c r="TS492" s="77"/>
      <c r="TT492" s="77"/>
      <c r="TU492" s="77"/>
      <c r="TV492" s="77"/>
      <c r="TW492" s="77"/>
      <c r="TX492" s="77"/>
      <c r="TY492" s="77"/>
      <c r="TZ492" s="77"/>
      <c r="UA492" s="77"/>
      <c r="UB492" s="77"/>
      <c r="UC492" s="77"/>
      <c r="UD492" s="77"/>
      <c r="UE492" s="77"/>
      <c r="UF492" s="77"/>
      <c r="UG492" s="77"/>
      <c r="UH492" s="77"/>
      <c r="UI492" s="77"/>
      <c r="UJ492" s="77"/>
      <c r="UK492" s="77"/>
      <c r="UL492" s="77"/>
      <c r="UM492" s="77"/>
      <c r="UN492" s="77"/>
      <c r="UO492" s="77"/>
      <c r="UP492" s="77"/>
      <c r="UQ492" s="77"/>
      <c r="UR492" s="77"/>
      <c r="US492" s="77"/>
      <c r="UT492" s="77"/>
      <c r="UU492" s="77"/>
      <c r="UV492" s="77"/>
      <c r="UW492" s="77"/>
      <c r="UX492" s="77"/>
      <c r="UY492" s="77"/>
      <c r="UZ492" s="77"/>
      <c r="VA492" s="77"/>
      <c r="VB492" s="77"/>
      <c r="VC492" s="77"/>
      <c r="VD492" s="77"/>
      <c r="VE492" s="77"/>
      <c r="VF492" s="77"/>
      <c r="VG492" s="77"/>
      <c r="VH492" s="77"/>
      <c r="VI492" s="77"/>
      <c r="VJ492" s="77"/>
      <c r="VK492" s="77"/>
      <c r="VL492" s="77"/>
      <c r="VM492" s="77"/>
      <c r="VN492" s="77"/>
      <c r="VO492" s="77"/>
      <c r="VP492" s="77"/>
      <c r="VQ492" s="77"/>
      <c r="VR492" s="77"/>
      <c r="VS492" s="77"/>
      <c r="VT492" s="77"/>
      <c r="VU492" s="77"/>
      <c r="VV492" s="77"/>
      <c r="VW492" s="77"/>
      <c r="VX492" s="77"/>
      <c r="VY492" s="77"/>
      <c r="VZ492" s="77"/>
      <c r="WA492" s="77"/>
      <c r="WB492" s="77"/>
      <c r="WC492" s="77"/>
      <c r="WD492" s="77"/>
      <c r="WE492" s="77"/>
      <c r="WF492" s="77"/>
      <c r="WG492" s="77"/>
      <c r="WH492" s="77"/>
      <c r="WI492" s="77"/>
      <c r="WJ492" s="77"/>
      <c r="WK492" s="77"/>
      <c r="WL492" s="77"/>
      <c r="WM492" s="77"/>
      <c r="WN492" s="77"/>
      <c r="WO492" s="77"/>
      <c r="WP492" s="77"/>
      <c r="WQ492" s="77"/>
      <c r="WR492" s="77"/>
      <c r="WS492" s="77"/>
      <c r="WT492" s="77"/>
      <c r="WU492" s="77"/>
      <c r="WV492" s="77"/>
      <c r="WW492" s="77"/>
      <c r="WX492" s="77"/>
      <c r="WY492" s="77"/>
      <c r="WZ492" s="77"/>
      <c r="XA492" s="77"/>
      <c r="XB492" s="77"/>
      <c r="XC492" s="77"/>
      <c r="XD492" s="77"/>
      <c r="XE492" s="77"/>
      <c r="XF492" s="77"/>
      <c r="XG492" s="77"/>
      <c r="XH492" s="77"/>
      <c r="XI492" s="77"/>
      <c r="XJ492" s="77"/>
      <c r="XK492" s="77"/>
      <c r="XL492" s="77"/>
      <c r="XM492" s="77"/>
      <c r="XN492" s="77"/>
      <c r="XO492" s="77"/>
      <c r="XP492" s="77"/>
      <c r="XQ492" s="77"/>
      <c r="XR492" s="77"/>
      <c r="XS492" s="77"/>
      <c r="XT492" s="77"/>
      <c r="XU492" s="77"/>
      <c r="XV492" s="77"/>
      <c r="XW492" s="77"/>
      <c r="XX492" s="77"/>
      <c r="XY492" s="77"/>
      <c r="XZ492" s="77"/>
      <c r="YA492" s="77"/>
      <c r="YB492" s="77"/>
      <c r="YC492" s="77"/>
      <c r="YD492" s="77"/>
      <c r="YE492" s="77"/>
      <c r="YF492" s="77"/>
      <c r="YG492" s="77"/>
      <c r="YH492" s="77"/>
      <c r="YI492" s="77"/>
      <c r="YJ492" s="77"/>
      <c r="YK492" s="77"/>
      <c r="YL492" s="77"/>
      <c r="YM492" s="77"/>
      <c r="YN492" s="77"/>
      <c r="YO492" s="77"/>
      <c r="YP492" s="77"/>
      <c r="YQ492" s="77"/>
      <c r="YR492" s="77"/>
      <c r="YS492" s="77"/>
      <c r="YT492" s="77"/>
      <c r="YU492" s="77"/>
      <c r="YV492" s="77"/>
      <c r="YW492" s="77"/>
      <c r="YX492" s="77"/>
      <c r="YY492" s="77"/>
      <c r="YZ492" s="77"/>
      <c r="ZA492" s="77"/>
      <c r="ZB492" s="77"/>
      <c r="ZC492" s="77"/>
      <c r="ZD492" s="77"/>
      <c r="ZE492" s="77"/>
      <c r="ZF492" s="77"/>
      <c r="ZG492" s="77"/>
      <c r="ZH492" s="77"/>
      <c r="ZI492" s="77"/>
      <c r="ZJ492" s="77"/>
      <c r="ZK492" s="77"/>
      <c r="ZL492" s="77"/>
      <c r="ZM492" s="77"/>
      <c r="ZN492" s="77"/>
      <c r="ZO492" s="77"/>
      <c r="ZP492" s="77"/>
      <c r="ZQ492" s="77"/>
      <c r="ZR492" s="77"/>
      <c r="ZS492" s="77"/>
      <c r="ZT492" s="77"/>
      <c r="ZU492" s="77"/>
      <c r="ZV492" s="77"/>
      <c r="ZW492" s="77"/>
      <c r="ZX492" s="77"/>
      <c r="ZY492" s="77"/>
      <c r="ZZ492" s="77"/>
      <c r="AAA492" s="77"/>
      <c r="AAB492" s="77"/>
      <c r="AAC492" s="77"/>
      <c r="AAD492" s="77"/>
      <c r="AAE492" s="77"/>
      <c r="AAF492" s="77"/>
      <c r="AAG492" s="77"/>
      <c r="AAH492" s="77"/>
      <c r="AAI492" s="77"/>
      <c r="AAJ492" s="77"/>
      <c r="AAK492" s="77"/>
      <c r="AAL492" s="77"/>
      <c r="AAM492" s="77"/>
      <c r="AAN492" s="77"/>
      <c r="AAO492" s="77"/>
      <c r="AAP492" s="77"/>
      <c r="AAQ492" s="77"/>
      <c r="AAR492" s="77"/>
      <c r="AAS492" s="77"/>
      <c r="AAT492" s="77"/>
      <c r="AAU492" s="77"/>
      <c r="AAV492" s="77"/>
      <c r="AAW492" s="77"/>
      <c r="AAX492" s="77"/>
      <c r="AAY492" s="77"/>
      <c r="AAZ492" s="77"/>
      <c r="ABA492" s="77"/>
      <c r="ABB492" s="77"/>
      <c r="ABC492" s="77"/>
      <c r="ABD492" s="77"/>
      <c r="ABE492" s="77"/>
      <c r="ABF492" s="77"/>
      <c r="ABG492" s="77"/>
      <c r="ABH492" s="77"/>
      <c r="ABI492" s="77"/>
      <c r="ABJ492" s="77"/>
      <c r="ABK492" s="77"/>
      <c r="ABL492" s="77"/>
      <c r="ABM492" s="77"/>
      <c r="ABN492" s="77"/>
      <c r="ABO492" s="77"/>
      <c r="ABP492" s="77"/>
      <c r="ABQ492" s="77"/>
      <c r="ABR492" s="77"/>
      <c r="ABS492" s="77"/>
      <c r="ABT492" s="77"/>
      <c r="ABU492" s="77"/>
      <c r="ABV492" s="77"/>
      <c r="ABW492" s="77"/>
      <c r="ABX492" s="77"/>
      <c r="ABY492" s="77"/>
      <c r="ABZ492" s="77"/>
      <c r="ACA492" s="77"/>
      <c r="ACB492" s="77"/>
      <c r="ACC492" s="77"/>
      <c r="ACD492" s="77"/>
      <c r="ACE492" s="77"/>
      <c r="ACF492" s="77"/>
      <c r="ACG492" s="77"/>
      <c r="ACH492" s="77"/>
      <c r="ACI492" s="77"/>
      <c r="ACJ492" s="77"/>
      <c r="ACK492" s="77"/>
      <c r="ACL492" s="77"/>
      <c r="ACM492" s="77"/>
      <c r="ACN492" s="77"/>
      <c r="ACO492" s="77"/>
      <c r="ACP492" s="77"/>
      <c r="ACQ492" s="77"/>
      <c r="ACR492" s="77"/>
      <c r="ACS492" s="77"/>
      <c r="ACT492" s="77"/>
      <c r="ACU492" s="77"/>
      <c r="ACV492" s="77"/>
      <c r="ACW492" s="77"/>
      <c r="ACX492" s="77"/>
      <c r="ACY492" s="77"/>
      <c r="ACZ492" s="77"/>
      <c r="ADA492" s="77"/>
      <c r="ADB492" s="77"/>
      <c r="ADC492" s="77"/>
      <c r="ADD492" s="77"/>
      <c r="ADE492" s="77"/>
      <c r="ADF492" s="77"/>
      <c r="ADG492" s="77"/>
      <c r="ADH492" s="77"/>
      <c r="ADI492" s="77"/>
      <c r="ADJ492" s="77"/>
      <c r="ADK492" s="77"/>
      <c r="ADL492" s="77"/>
      <c r="ADM492" s="77"/>
      <c r="ADN492" s="77"/>
      <c r="ADO492" s="77"/>
      <c r="ADP492" s="77"/>
      <c r="ADQ492" s="77"/>
      <c r="ADR492" s="77"/>
      <c r="ADS492" s="77"/>
      <c r="ADT492" s="77"/>
      <c r="ADU492" s="77"/>
      <c r="ADV492" s="77"/>
      <c r="ADW492" s="77"/>
      <c r="ADX492" s="77"/>
      <c r="ADY492" s="77"/>
      <c r="ADZ492" s="77"/>
      <c r="AEA492" s="77"/>
      <c r="AEB492" s="77"/>
      <c r="AEC492" s="77"/>
      <c r="AED492" s="77"/>
      <c r="AEE492" s="77"/>
      <c r="AEF492" s="77"/>
      <c r="AEG492" s="77"/>
      <c r="AEH492" s="77"/>
      <c r="AEI492" s="77"/>
      <c r="AEJ492" s="77"/>
      <c r="AEK492" s="77"/>
      <c r="AEL492" s="77"/>
      <c r="AEM492" s="77"/>
      <c r="AEN492" s="77"/>
      <c r="AEO492" s="77"/>
      <c r="AEP492" s="77"/>
      <c r="AEQ492" s="77"/>
      <c r="AER492" s="77"/>
      <c r="AES492" s="77"/>
      <c r="AET492" s="77"/>
      <c r="AEU492" s="77"/>
      <c r="AEV492" s="77"/>
      <c r="AEW492" s="77"/>
      <c r="AEX492" s="77"/>
      <c r="AEY492" s="77"/>
      <c r="AEZ492" s="77"/>
      <c r="AFA492" s="77"/>
      <c r="AFB492" s="77"/>
      <c r="AFC492" s="77"/>
      <c r="AFD492" s="77"/>
      <c r="AFE492" s="77"/>
      <c r="AFF492" s="77"/>
      <c r="AFG492" s="77"/>
      <c r="AFH492" s="77"/>
      <c r="AFI492" s="77"/>
      <c r="AFJ492" s="77"/>
      <c r="AFK492" s="77"/>
      <c r="AFL492" s="77"/>
      <c r="AFM492" s="77"/>
      <c r="AFN492" s="77"/>
      <c r="AFO492" s="77"/>
      <c r="AFP492" s="77"/>
      <c r="AFQ492" s="77"/>
      <c r="AFR492" s="77"/>
      <c r="AFS492" s="77"/>
      <c r="AFT492" s="77"/>
      <c r="AFU492" s="77"/>
      <c r="AFV492" s="77"/>
      <c r="AFW492" s="77"/>
      <c r="AFX492" s="77"/>
      <c r="AFY492" s="77"/>
      <c r="AFZ492" s="77"/>
      <c r="AGA492" s="77"/>
      <c r="AGB492" s="77"/>
      <c r="AGC492" s="77"/>
      <c r="AGD492" s="77"/>
      <c r="AGE492" s="77"/>
      <c r="AGF492" s="77"/>
      <c r="AGG492" s="77"/>
      <c r="AGH492" s="77"/>
      <c r="AGI492" s="77"/>
      <c r="AGJ492" s="77"/>
      <c r="AGK492" s="77"/>
      <c r="AGL492" s="77"/>
      <c r="AGM492" s="77"/>
      <c r="AGN492" s="77"/>
      <c r="AGO492" s="77"/>
      <c r="AGP492" s="77"/>
      <c r="AGQ492" s="77"/>
      <c r="AGR492" s="77"/>
      <c r="AGS492" s="77"/>
      <c r="AGT492" s="77"/>
      <c r="AGU492" s="77"/>
      <c r="AGV492" s="77"/>
      <c r="AGW492" s="77"/>
      <c r="AGX492" s="77"/>
      <c r="AGY492" s="77"/>
      <c r="AGZ492" s="77"/>
      <c r="AHA492" s="77"/>
      <c r="AHB492" s="77"/>
      <c r="AHC492" s="77"/>
      <c r="AHD492" s="77"/>
      <c r="AHE492" s="77"/>
      <c r="AHF492" s="77"/>
      <c r="AHG492" s="77"/>
      <c r="AHH492" s="77"/>
      <c r="AHI492" s="77"/>
      <c r="AHJ492" s="77"/>
      <c r="AHK492" s="77"/>
      <c r="AHL492" s="77"/>
      <c r="AHM492" s="77"/>
      <c r="AHN492" s="77"/>
      <c r="AHO492" s="77"/>
      <c r="AHP492" s="77"/>
      <c r="AHQ492" s="77"/>
      <c r="AHR492" s="77"/>
      <c r="AHS492" s="77"/>
      <c r="AHT492" s="77"/>
      <c r="AHU492" s="77"/>
      <c r="AHV492" s="77"/>
      <c r="AHW492" s="77"/>
      <c r="AHX492" s="77"/>
      <c r="AHY492" s="77"/>
      <c r="AHZ492" s="77"/>
      <c r="AIA492" s="77"/>
      <c r="AIB492" s="77"/>
      <c r="AIC492" s="77"/>
      <c r="AID492" s="77"/>
      <c r="AIE492" s="77"/>
      <c r="AIF492" s="77"/>
      <c r="AIG492" s="77"/>
      <c r="AIH492" s="77"/>
      <c r="AII492" s="77"/>
      <c r="AIJ492" s="77"/>
      <c r="AIK492" s="77"/>
      <c r="AIL492" s="77"/>
      <c r="AIM492" s="77"/>
      <c r="AIN492" s="77"/>
      <c r="AIO492" s="77"/>
      <c r="AIP492" s="77"/>
      <c r="AIQ492" s="77"/>
      <c r="AIR492" s="77"/>
      <c r="AIS492" s="77"/>
      <c r="AIT492" s="77"/>
      <c r="AIU492" s="77"/>
      <c r="AIV492" s="77"/>
      <c r="AIW492" s="77"/>
      <c r="AIX492" s="77"/>
      <c r="AIY492" s="77"/>
      <c r="AIZ492" s="77"/>
      <c r="AJA492" s="77"/>
      <c r="AJB492" s="77"/>
      <c r="AJC492" s="77"/>
      <c r="AJD492" s="77"/>
      <c r="AJE492" s="77"/>
      <c r="AJF492" s="77"/>
      <c r="AJG492" s="77"/>
      <c r="AJH492" s="77"/>
      <c r="AJI492" s="77"/>
      <c r="AJJ492" s="77"/>
      <c r="AJK492" s="77"/>
      <c r="AJL492" s="77"/>
      <c r="AJM492" s="77"/>
      <c r="AJN492" s="77"/>
      <c r="AJO492" s="77"/>
      <c r="AJP492" s="77"/>
      <c r="AJQ492" s="77"/>
      <c r="AJR492" s="77"/>
      <c r="AJS492" s="77"/>
      <c r="AJT492" s="77"/>
      <c r="AJU492" s="77"/>
      <c r="AJV492" s="77"/>
      <c r="AJW492" s="77"/>
      <c r="AJX492" s="77"/>
      <c r="AJY492" s="77"/>
      <c r="AJZ492" s="77"/>
      <c r="AKA492" s="77"/>
      <c r="AKB492" s="77"/>
      <c r="AKC492" s="77"/>
      <c r="AKD492" s="77"/>
      <c r="AKE492" s="77"/>
      <c r="AKF492" s="77"/>
      <c r="AKG492" s="77"/>
      <c r="AKH492" s="77"/>
      <c r="AKI492" s="77"/>
      <c r="AKJ492" s="77"/>
      <c r="AKK492" s="77"/>
      <c r="AKL492" s="77"/>
      <c r="AKM492" s="77"/>
      <c r="AKN492" s="77"/>
      <c r="AKO492" s="77"/>
      <c r="AKP492" s="77"/>
      <c r="AKQ492" s="77"/>
      <c r="AKR492" s="77"/>
      <c r="AKS492" s="77"/>
      <c r="AKT492" s="77"/>
      <c r="AKU492" s="77"/>
      <c r="AKV492" s="77"/>
      <c r="AKW492" s="77"/>
      <c r="AKX492" s="77"/>
      <c r="AKY492" s="77"/>
      <c r="AKZ492" s="77"/>
      <c r="ALA492" s="77"/>
      <c r="ALB492" s="77"/>
      <c r="ALC492" s="77"/>
      <c r="ALD492" s="77"/>
      <c r="ALE492" s="77"/>
      <c r="ALF492" s="77"/>
      <c r="ALG492" s="77"/>
      <c r="ALH492" s="77"/>
      <c r="ALI492" s="77"/>
      <c r="ALJ492" s="77"/>
      <c r="ALK492" s="77"/>
      <c r="ALL492" s="77"/>
      <c r="ALM492" s="77"/>
      <c r="ALN492" s="77"/>
      <c r="ALO492" s="77"/>
      <c r="ALP492" s="77"/>
      <c r="ALQ492" s="77"/>
      <c r="ALR492" s="77"/>
      <c r="ALS492" s="77"/>
      <c r="ALT492" s="77"/>
      <c r="ALU492" s="77"/>
      <c r="ALV492" s="77"/>
      <c r="ALW492" s="77"/>
      <c r="ALX492" s="77"/>
      <c r="ALY492" s="77"/>
      <c r="ALZ492" s="77"/>
      <c r="AMA492" s="77"/>
      <c r="AMB492" s="77"/>
      <c r="AMC492" s="77"/>
      <c r="AMD492" s="77"/>
      <c r="AME492" s="77"/>
      <c r="AMF492" s="77"/>
      <c r="AMG492" s="77"/>
      <c r="AMH492" s="77"/>
      <c r="AMI492" s="77"/>
      <c r="AMJ492" s="77"/>
    </row>
    <row r="493" customFormat="false" ht="12.85" hidden="false" customHeight="false" outlineLevel="0" collapsed="false">
      <c r="A493" s="77"/>
      <c r="B493" s="77"/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  <c r="P493" s="77"/>
      <c r="Q493" s="77"/>
      <c r="R493" s="77"/>
      <c r="S493" s="77"/>
      <c r="T493" s="77"/>
      <c r="U493" s="77"/>
      <c r="V493" s="77"/>
      <c r="W493" s="77"/>
      <c r="X493" s="77"/>
      <c r="Y493" s="77"/>
      <c r="Z493" s="77"/>
      <c r="AA493" s="77"/>
      <c r="AB493" s="77"/>
      <c r="AC493" s="77"/>
      <c r="AD493" s="77"/>
      <c r="AE493" s="77"/>
      <c r="AF493" s="77"/>
      <c r="AG493" s="77"/>
      <c r="AH493" s="77"/>
      <c r="AI493" s="77"/>
      <c r="AJ493" s="77"/>
      <c r="AK493" s="77"/>
      <c r="AL493" s="77"/>
      <c r="AM493" s="77"/>
      <c r="AN493" s="77"/>
      <c r="AO493" s="77"/>
      <c r="AP493" s="77"/>
      <c r="AQ493" s="77"/>
      <c r="AR493" s="77"/>
      <c r="AS493" s="77"/>
      <c r="AT493" s="77"/>
      <c r="AU493" s="77"/>
      <c r="AV493" s="77"/>
      <c r="AW493" s="77"/>
      <c r="AX493" s="77"/>
      <c r="AY493" s="77"/>
      <c r="AZ493" s="77"/>
      <c r="BA493" s="77"/>
      <c r="BB493" s="77"/>
      <c r="BC493" s="77"/>
      <c r="BD493" s="77"/>
      <c r="BE493" s="77"/>
      <c r="BF493" s="77"/>
      <c r="BG493" s="77"/>
      <c r="BH493" s="77"/>
      <c r="BI493" s="77"/>
      <c r="BJ493" s="77"/>
      <c r="BK493" s="77"/>
      <c r="BL493" s="77"/>
      <c r="BM493" s="77"/>
      <c r="BN493" s="77"/>
      <c r="BO493" s="77"/>
      <c r="BP493" s="77"/>
      <c r="BQ493" s="77"/>
      <c r="BR493" s="77"/>
      <c r="BS493" s="77"/>
      <c r="BT493" s="77"/>
      <c r="BU493" s="77"/>
      <c r="BV493" s="77"/>
      <c r="BW493" s="77"/>
      <c r="BX493" s="77"/>
      <c r="BY493" s="77"/>
      <c r="BZ493" s="77"/>
      <c r="CA493" s="77"/>
      <c r="CB493" s="77"/>
      <c r="CC493" s="77"/>
      <c r="CD493" s="77"/>
      <c r="CE493" s="77"/>
      <c r="CF493" s="77"/>
      <c r="CG493" s="77"/>
      <c r="CH493" s="77"/>
      <c r="CI493" s="77"/>
      <c r="CJ493" s="77"/>
      <c r="CK493" s="77"/>
      <c r="CL493" s="77"/>
      <c r="CM493" s="77"/>
      <c r="CN493" s="77"/>
      <c r="CO493" s="77"/>
      <c r="CP493" s="77"/>
      <c r="CQ493" s="77"/>
      <c r="CR493" s="77"/>
      <c r="CS493" s="77"/>
      <c r="CT493" s="77"/>
      <c r="CU493" s="77"/>
      <c r="CV493" s="77"/>
      <c r="CW493" s="77"/>
      <c r="CX493" s="77"/>
      <c r="CY493" s="77"/>
      <c r="CZ493" s="77"/>
      <c r="DA493" s="77"/>
      <c r="DB493" s="77"/>
      <c r="DC493" s="77"/>
      <c r="DD493" s="77"/>
      <c r="DE493" s="77"/>
      <c r="DF493" s="77"/>
      <c r="DG493" s="77"/>
      <c r="DH493" s="77"/>
      <c r="DI493" s="77"/>
      <c r="DJ493" s="77"/>
      <c r="DK493" s="77"/>
      <c r="DL493" s="77"/>
      <c r="DM493" s="77"/>
      <c r="DN493" s="77"/>
      <c r="DO493" s="77"/>
      <c r="DP493" s="77"/>
      <c r="DQ493" s="77"/>
      <c r="DR493" s="77"/>
      <c r="DS493" s="77"/>
      <c r="DT493" s="77"/>
      <c r="DU493" s="77"/>
      <c r="DV493" s="77"/>
      <c r="DW493" s="77"/>
      <c r="DX493" s="77"/>
      <c r="DY493" s="77"/>
      <c r="DZ493" s="77"/>
      <c r="EA493" s="77"/>
      <c r="EB493" s="77"/>
      <c r="EC493" s="77"/>
      <c r="ED493" s="77"/>
      <c r="EE493" s="77"/>
      <c r="EF493" s="77"/>
      <c r="EG493" s="77"/>
      <c r="EH493" s="77"/>
      <c r="EI493" s="77"/>
      <c r="EJ493" s="77"/>
      <c r="EK493" s="77"/>
      <c r="EL493" s="77"/>
      <c r="EM493" s="77"/>
      <c r="EN493" s="77"/>
      <c r="EO493" s="77"/>
      <c r="EP493" s="77"/>
      <c r="EQ493" s="77"/>
      <c r="ER493" s="77"/>
      <c r="ES493" s="77"/>
      <c r="ET493" s="77"/>
      <c r="EU493" s="77"/>
      <c r="EV493" s="77"/>
      <c r="EW493" s="77"/>
      <c r="EX493" s="77"/>
      <c r="EY493" s="77"/>
      <c r="EZ493" s="77"/>
      <c r="FA493" s="77"/>
      <c r="FB493" s="77"/>
      <c r="FC493" s="77"/>
      <c r="FD493" s="77"/>
      <c r="FE493" s="77"/>
      <c r="FF493" s="77"/>
      <c r="FG493" s="77"/>
      <c r="FH493" s="77"/>
      <c r="FI493" s="77"/>
      <c r="FJ493" s="77"/>
      <c r="FK493" s="77"/>
      <c r="FL493" s="77"/>
      <c r="FM493" s="77"/>
      <c r="FN493" s="77"/>
      <c r="FO493" s="77"/>
      <c r="FP493" s="77"/>
      <c r="FQ493" s="77"/>
      <c r="FR493" s="77"/>
      <c r="FS493" s="77"/>
      <c r="FT493" s="77"/>
      <c r="FU493" s="77"/>
      <c r="FV493" s="77"/>
      <c r="FW493" s="77"/>
      <c r="FX493" s="77"/>
      <c r="FY493" s="77"/>
      <c r="FZ493" s="77"/>
      <c r="GA493" s="77"/>
      <c r="GB493" s="77"/>
      <c r="GC493" s="77"/>
      <c r="GD493" s="77"/>
      <c r="GE493" s="77"/>
      <c r="GF493" s="77"/>
      <c r="GG493" s="77"/>
      <c r="GH493" s="77"/>
      <c r="GI493" s="77"/>
      <c r="GJ493" s="77"/>
      <c r="GK493" s="77"/>
      <c r="GL493" s="77"/>
      <c r="GM493" s="77"/>
      <c r="GN493" s="77"/>
      <c r="GO493" s="77"/>
      <c r="GP493" s="77"/>
      <c r="GQ493" s="77"/>
      <c r="GR493" s="77"/>
      <c r="GS493" s="77"/>
      <c r="GT493" s="77"/>
      <c r="GU493" s="77"/>
      <c r="GV493" s="77"/>
      <c r="GW493" s="77"/>
      <c r="GX493" s="77"/>
      <c r="GY493" s="77"/>
      <c r="GZ493" s="77"/>
      <c r="HA493" s="77"/>
      <c r="HB493" s="77"/>
      <c r="HC493" s="77"/>
      <c r="HD493" s="77"/>
      <c r="HE493" s="77"/>
      <c r="HF493" s="77"/>
      <c r="HG493" s="77"/>
      <c r="HH493" s="77"/>
      <c r="HI493" s="77"/>
      <c r="HJ493" s="77"/>
      <c r="HK493" s="77"/>
      <c r="HL493" s="77"/>
      <c r="HM493" s="77"/>
      <c r="HN493" s="77"/>
      <c r="HO493" s="77"/>
      <c r="HP493" s="77"/>
      <c r="HQ493" s="77"/>
      <c r="HR493" s="77"/>
      <c r="HS493" s="77"/>
      <c r="HT493" s="77"/>
      <c r="HU493" s="77"/>
      <c r="HV493" s="77"/>
      <c r="HW493" s="77"/>
      <c r="HX493" s="77"/>
      <c r="HY493" s="77"/>
      <c r="HZ493" s="77"/>
      <c r="IA493" s="77"/>
      <c r="IB493" s="77"/>
      <c r="IC493" s="77"/>
      <c r="ID493" s="77"/>
      <c r="IE493" s="77"/>
      <c r="IF493" s="77"/>
      <c r="IG493" s="77"/>
      <c r="IH493" s="77"/>
      <c r="II493" s="77"/>
      <c r="IJ493" s="77"/>
      <c r="IK493" s="77"/>
      <c r="IL493" s="77"/>
      <c r="IM493" s="77"/>
      <c r="IN493" s="77"/>
      <c r="IO493" s="77"/>
      <c r="IP493" s="77"/>
      <c r="IQ493" s="77"/>
      <c r="IR493" s="77"/>
      <c r="IS493" s="77"/>
      <c r="IT493" s="77"/>
      <c r="IU493" s="77"/>
      <c r="IV493" s="77"/>
      <c r="IW493" s="77"/>
      <c r="IX493" s="77"/>
      <c r="IY493" s="77"/>
      <c r="IZ493" s="77"/>
      <c r="JA493" s="77"/>
      <c r="JB493" s="77"/>
      <c r="JC493" s="77"/>
      <c r="JD493" s="77"/>
      <c r="JE493" s="77"/>
      <c r="JF493" s="77"/>
      <c r="JG493" s="77"/>
      <c r="JH493" s="77"/>
      <c r="JI493" s="77"/>
      <c r="JJ493" s="77"/>
      <c r="JK493" s="77"/>
      <c r="JL493" s="77"/>
      <c r="JM493" s="77"/>
      <c r="JN493" s="77"/>
      <c r="JO493" s="77"/>
      <c r="JP493" s="77"/>
      <c r="JQ493" s="77"/>
      <c r="JR493" s="77"/>
      <c r="JS493" s="77"/>
      <c r="JT493" s="77"/>
      <c r="JU493" s="77"/>
      <c r="JV493" s="77"/>
      <c r="JW493" s="77"/>
      <c r="JX493" s="77"/>
      <c r="JY493" s="77"/>
      <c r="JZ493" s="77"/>
      <c r="KA493" s="77"/>
      <c r="KB493" s="77"/>
      <c r="KC493" s="77"/>
      <c r="KD493" s="77"/>
      <c r="KE493" s="77"/>
      <c r="KF493" s="77"/>
      <c r="KG493" s="77"/>
      <c r="KH493" s="77"/>
      <c r="KI493" s="77"/>
      <c r="KJ493" s="77"/>
      <c r="KK493" s="77"/>
      <c r="KL493" s="77"/>
      <c r="KM493" s="77"/>
      <c r="KN493" s="77"/>
      <c r="KO493" s="77"/>
      <c r="KP493" s="77"/>
      <c r="KQ493" s="77"/>
      <c r="KR493" s="77"/>
      <c r="KS493" s="77"/>
      <c r="KT493" s="77"/>
      <c r="KU493" s="77"/>
      <c r="KV493" s="77"/>
      <c r="KW493" s="77"/>
      <c r="KX493" s="77"/>
      <c r="KY493" s="77"/>
      <c r="KZ493" s="77"/>
      <c r="LA493" s="77"/>
      <c r="LB493" s="77"/>
      <c r="LC493" s="77"/>
      <c r="LD493" s="77"/>
      <c r="LE493" s="77"/>
      <c r="LF493" s="77"/>
      <c r="LG493" s="77"/>
      <c r="LH493" s="77"/>
      <c r="LI493" s="77"/>
      <c r="LJ493" s="77"/>
      <c r="LK493" s="77"/>
      <c r="LL493" s="77"/>
      <c r="LM493" s="77"/>
      <c r="LN493" s="77"/>
      <c r="LO493" s="77"/>
      <c r="LP493" s="77"/>
      <c r="LQ493" s="77"/>
      <c r="LR493" s="77"/>
      <c r="LS493" s="77"/>
      <c r="LT493" s="77"/>
      <c r="LU493" s="77"/>
      <c r="LV493" s="77"/>
      <c r="LW493" s="77"/>
      <c r="LX493" s="77"/>
      <c r="LY493" s="77"/>
      <c r="LZ493" s="77"/>
      <c r="MA493" s="77"/>
      <c r="MB493" s="77"/>
      <c r="MC493" s="77"/>
      <c r="MD493" s="77"/>
      <c r="ME493" s="77"/>
      <c r="MF493" s="77"/>
      <c r="MG493" s="77"/>
      <c r="MH493" s="77"/>
      <c r="MI493" s="77"/>
      <c r="MJ493" s="77"/>
      <c r="MK493" s="77"/>
      <c r="ML493" s="77"/>
      <c r="MM493" s="77"/>
      <c r="MN493" s="77"/>
      <c r="MO493" s="77"/>
      <c r="MP493" s="77"/>
      <c r="MQ493" s="77"/>
      <c r="MR493" s="77"/>
      <c r="MS493" s="77"/>
      <c r="MT493" s="77"/>
      <c r="MU493" s="77"/>
      <c r="MV493" s="77"/>
      <c r="MW493" s="77"/>
      <c r="MX493" s="77"/>
      <c r="MY493" s="77"/>
      <c r="MZ493" s="77"/>
      <c r="NA493" s="77"/>
      <c r="NB493" s="77"/>
      <c r="NC493" s="77"/>
      <c r="ND493" s="77"/>
      <c r="NE493" s="77"/>
      <c r="NF493" s="77"/>
      <c r="NG493" s="77"/>
      <c r="NH493" s="77"/>
      <c r="NI493" s="77"/>
      <c r="NJ493" s="77"/>
      <c r="NK493" s="77"/>
      <c r="NL493" s="77"/>
      <c r="NM493" s="77"/>
      <c r="NN493" s="77"/>
      <c r="NO493" s="77"/>
      <c r="NP493" s="77"/>
      <c r="NQ493" s="77"/>
      <c r="NR493" s="77"/>
      <c r="NS493" s="77"/>
      <c r="NT493" s="77"/>
      <c r="NU493" s="77"/>
      <c r="NV493" s="77"/>
      <c r="NW493" s="77"/>
      <c r="NX493" s="77"/>
      <c r="NY493" s="77"/>
      <c r="NZ493" s="77"/>
      <c r="OA493" s="77"/>
      <c r="OB493" s="77"/>
      <c r="OC493" s="77"/>
      <c r="OD493" s="77"/>
      <c r="OE493" s="77"/>
      <c r="OF493" s="77"/>
      <c r="OG493" s="77"/>
      <c r="OH493" s="77"/>
      <c r="OI493" s="77"/>
      <c r="OJ493" s="77"/>
      <c r="OK493" s="77"/>
      <c r="OL493" s="77"/>
      <c r="OM493" s="77"/>
      <c r="ON493" s="77"/>
      <c r="OO493" s="77"/>
      <c r="OP493" s="77"/>
      <c r="OQ493" s="77"/>
      <c r="OR493" s="77"/>
      <c r="OS493" s="77"/>
      <c r="OT493" s="77"/>
      <c r="OU493" s="77"/>
      <c r="OV493" s="77"/>
      <c r="OW493" s="77"/>
      <c r="OX493" s="77"/>
      <c r="OY493" s="77"/>
      <c r="OZ493" s="77"/>
      <c r="PA493" s="77"/>
      <c r="PB493" s="77"/>
      <c r="PC493" s="77"/>
      <c r="PD493" s="77"/>
      <c r="PE493" s="77"/>
      <c r="PF493" s="77"/>
      <c r="PG493" s="77"/>
      <c r="PH493" s="77"/>
      <c r="PI493" s="77"/>
      <c r="PJ493" s="77"/>
      <c r="PK493" s="77"/>
      <c r="PL493" s="77"/>
      <c r="PM493" s="77"/>
      <c r="PN493" s="77"/>
      <c r="PO493" s="77"/>
      <c r="PP493" s="77"/>
      <c r="PQ493" s="77"/>
      <c r="PR493" s="77"/>
      <c r="PS493" s="77"/>
      <c r="PT493" s="77"/>
      <c r="PU493" s="77"/>
      <c r="PV493" s="77"/>
      <c r="PW493" s="77"/>
      <c r="PX493" s="77"/>
      <c r="PY493" s="77"/>
      <c r="PZ493" s="77"/>
      <c r="QA493" s="77"/>
      <c r="QB493" s="77"/>
      <c r="QC493" s="77"/>
      <c r="QD493" s="77"/>
      <c r="QE493" s="77"/>
      <c r="QF493" s="77"/>
      <c r="QG493" s="77"/>
      <c r="QH493" s="77"/>
      <c r="QI493" s="77"/>
      <c r="QJ493" s="77"/>
      <c r="QK493" s="77"/>
      <c r="QL493" s="77"/>
      <c r="QM493" s="77"/>
      <c r="QN493" s="77"/>
      <c r="QO493" s="77"/>
      <c r="QP493" s="77"/>
      <c r="QQ493" s="77"/>
      <c r="QR493" s="77"/>
      <c r="QS493" s="77"/>
      <c r="QT493" s="77"/>
      <c r="QU493" s="77"/>
      <c r="QV493" s="77"/>
      <c r="QW493" s="77"/>
      <c r="QX493" s="77"/>
      <c r="QY493" s="77"/>
      <c r="QZ493" s="77"/>
      <c r="RA493" s="77"/>
      <c r="RB493" s="77"/>
      <c r="RC493" s="77"/>
      <c r="RD493" s="77"/>
      <c r="RE493" s="77"/>
      <c r="RF493" s="77"/>
      <c r="RG493" s="77"/>
      <c r="RH493" s="77"/>
      <c r="RI493" s="77"/>
      <c r="RJ493" s="77"/>
      <c r="RK493" s="77"/>
      <c r="RL493" s="77"/>
      <c r="RM493" s="77"/>
      <c r="RN493" s="77"/>
      <c r="RO493" s="77"/>
      <c r="RP493" s="77"/>
      <c r="RQ493" s="77"/>
      <c r="RR493" s="77"/>
      <c r="RS493" s="77"/>
      <c r="RT493" s="77"/>
      <c r="RU493" s="77"/>
      <c r="RV493" s="77"/>
      <c r="RW493" s="77"/>
      <c r="RX493" s="77"/>
      <c r="RY493" s="77"/>
      <c r="RZ493" s="77"/>
      <c r="SA493" s="77"/>
      <c r="SB493" s="77"/>
      <c r="SC493" s="77"/>
      <c r="SD493" s="77"/>
      <c r="SE493" s="77"/>
      <c r="SF493" s="77"/>
      <c r="SG493" s="77"/>
      <c r="SH493" s="77"/>
      <c r="SI493" s="77"/>
      <c r="SJ493" s="77"/>
      <c r="SK493" s="77"/>
      <c r="SL493" s="77"/>
      <c r="SM493" s="77"/>
      <c r="SN493" s="77"/>
      <c r="SO493" s="77"/>
      <c r="SP493" s="77"/>
      <c r="SQ493" s="77"/>
      <c r="SR493" s="77"/>
      <c r="SS493" s="77"/>
      <c r="ST493" s="77"/>
      <c r="SU493" s="77"/>
      <c r="SV493" s="77"/>
      <c r="SW493" s="77"/>
      <c r="SX493" s="77"/>
      <c r="SY493" s="77"/>
      <c r="SZ493" s="77"/>
      <c r="TA493" s="77"/>
      <c r="TB493" s="77"/>
      <c r="TC493" s="77"/>
      <c r="TD493" s="77"/>
      <c r="TE493" s="77"/>
      <c r="TF493" s="77"/>
      <c r="TG493" s="77"/>
      <c r="TH493" s="77"/>
      <c r="TI493" s="77"/>
      <c r="TJ493" s="77"/>
      <c r="TK493" s="77"/>
      <c r="TL493" s="77"/>
      <c r="TM493" s="77"/>
      <c r="TN493" s="77"/>
      <c r="TO493" s="77"/>
      <c r="TP493" s="77"/>
      <c r="TQ493" s="77"/>
      <c r="TR493" s="77"/>
      <c r="TS493" s="77"/>
      <c r="TT493" s="77"/>
      <c r="TU493" s="77"/>
      <c r="TV493" s="77"/>
      <c r="TW493" s="77"/>
      <c r="TX493" s="77"/>
      <c r="TY493" s="77"/>
      <c r="TZ493" s="77"/>
      <c r="UA493" s="77"/>
      <c r="UB493" s="77"/>
      <c r="UC493" s="77"/>
      <c r="UD493" s="77"/>
      <c r="UE493" s="77"/>
      <c r="UF493" s="77"/>
      <c r="UG493" s="77"/>
      <c r="UH493" s="77"/>
      <c r="UI493" s="77"/>
      <c r="UJ493" s="77"/>
      <c r="UK493" s="77"/>
      <c r="UL493" s="77"/>
      <c r="UM493" s="77"/>
      <c r="UN493" s="77"/>
      <c r="UO493" s="77"/>
      <c r="UP493" s="77"/>
      <c r="UQ493" s="77"/>
      <c r="UR493" s="77"/>
      <c r="US493" s="77"/>
      <c r="UT493" s="77"/>
      <c r="UU493" s="77"/>
      <c r="UV493" s="77"/>
      <c r="UW493" s="77"/>
      <c r="UX493" s="77"/>
      <c r="UY493" s="77"/>
      <c r="UZ493" s="77"/>
      <c r="VA493" s="77"/>
      <c r="VB493" s="77"/>
      <c r="VC493" s="77"/>
      <c r="VD493" s="77"/>
      <c r="VE493" s="77"/>
      <c r="VF493" s="77"/>
      <c r="VG493" s="77"/>
      <c r="VH493" s="77"/>
      <c r="VI493" s="77"/>
      <c r="VJ493" s="77"/>
      <c r="VK493" s="77"/>
      <c r="VL493" s="77"/>
      <c r="VM493" s="77"/>
      <c r="VN493" s="77"/>
      <c r="VO493" s="77"/>
      <c r="VP493" s="77"/>
      <c r="VQ493" s="77"/>
      <c r="VR493" s="77"/>
      <c r="VS493" s="77"/>
      <c r="VT493" s="77"/>
      <c r="VU493" s="77"/>
      <c r="VV493" s="77"/>
      <c r="VW493" s="77"/>
      <c r="VX493" s="77"/>
      <c r="VY493" s="77"/>
      <c r="VZ493" s="77"/>
      <c r="WA493" s="77"/>
      <c r="WB493" s="77"/>
      <c r="WC493" s="77"/>
      <c r="WD493" s="77"/>
      <c r="WE493" s="77"/>
      <c r="WF493" s="77"/>
      <c r="WG493" s="77"/>
      <c r="WH493" s="77"/>
      <c r="WI493" s="77"/>
      <c r="WJ493" s="77"/>
      <c r="WK493" s="77"/>
      <c r="WL493" s="77"/>
      <c r="WM493" s="77"/>
      <c r="WN493" s="77"/>
      <c r="WO493" s="77"/>
      <c r="WP493" s="77"/>
      <c r="WQ493" s="77"/>
      <c r="WR493" s="77"/>
      <c r="WS493" s="77"/>
      <c r="WT493" s="77"/>
      <c r="WU493" s="77"/>
      <c r="WV493" s="77"/>
      <c r="WW493" s="77"/>
      <c r="WX493" s="77"/>
      <c r="WY493" s="77"/>
      <c r="WZ493" s="77"/>
      <c r="XA493" s="77"/>
      <c r="XB493" s="77"/>
      <c r="XC493" s="77"/>
      <c r="XD493" s="77"/>
      <c r="XE493" s="77"/>
      <c r="XF493" s="77"/>
      <c r="XG493" s="77"/>
      <c r="XH493" s="77"/>
      <c r="XI493" s="77"/>
      <c r="XJ493" s="77"/>
      <c r="XK493" s="77"/>
      <c r="XL493" s="77"/>
      <c r="XM493" s="77"/>
      <c r="XN493" s="77"/>
      <c r="XO493" s="77"/>
      <c r="XP493" s="77"/>
      <c r="XQ493" s="77"/>
      <c r="XR493" s="77"/>
      <c r="XS493" s="77"/>
      <c r="XT493" s="77"/>
      <c r="XU493" s="77"/>
      <c r="XV493" s="77"/>
      <c r="XW493" s="77"/>
      <c r="XX493" s="77"/>
      <c r="XY493" s="77"/>
      <c r="XZ493" s="77"/>
      <c r="YA493" s="77"/>
      <c r="YB493" s="77"/>
      <c r="YC493" s="77"/>
      <c r="YD493" s="77"/>
      <c r="YE493" s="77"/>
      <c r="YF493" s="77"/>
      <c r="YG493" s="77"/>
      <c r="YH493" s="77"/>
      <c r="YI493" s="77"/>
      <c r="YJ493" s="77"/>
      <c r="YK493" s="77"/>
      <c r="YL493" s="77"/>
      <c r="YM493" s="77"/>
      <c r="YN493" s="77"/>
      <c r="YO493" s="77"/>
      <c r="YP493" s="77"/>
      <c r="YQ493" s="77"/>
      <c r="YR493" s="77"/>
      <c r="YS493" s="77"/>
      <c r="YT493" s="77"/>
      <c r="YU493" s="77"/>
      <c r="YV493" s="77"/>
      <c r="YW493" s="77"/>
      <c r="YX493" s="77"/>
      <c r="YY493" s="77"/>
      <c r="YZ493" s="77"/>
      <c r="ZA493" s="77"/>
      <c r="ZB493" s="77"/>
      <c r="ZC493" s="77"/>
      <c r="ZD493" s="77"/>
      <c r="ZE493" s="77"/>
      <c r="ZF493" s="77"/>
      <c r="ZG493" s="77"/>
      <c r="ZH493" s="77"/>
      <c r="ZI493" s="77"/>
      <c r="ZJ493" s="77"/>
      <c r="ZK493" s="77"/>
      <c r="ZL493" s="77"/>
      <c r="ZM493" s="77"/>
      <c r="ZN493" s="77"/>
      <c r="ZO493" s="77"/>
      <c r="ZP493" s="77"/>
      <c r="ZQ493" s="77"/>
      <c r="ZR493" s="77"/>
      <c r="ZS493" s="77"/>
      <c r="ZT493" s="77"/>
      <c r="ZU493" s="77"/>
      <c r="ZV493" s="77"/>
      <c r="ZW493" s="77"/>
      <c r="ZX493" s="77"/>
      <c r="ZY493" s="77"/>
      <c r="ZZ493" s="77"/>
      <c r="AAA493" s="77"/>
      <c r="AAB493" s="77"/>
      <c r="AAC493" s="77"/>
      <c r="AAD493" s="77"/>
      <c r="AAE493" s="77"/>
      <c r="AAF493" s="77"/>
      <c r="AAG493" s="77"/>
      <c r="AAH493" s="77"/>
      <c r="AAI493" s="77"/>
      <c r="AAJ493" s="77"/>
      <c r="AAK493" s="77"/>
      <c r="AAL493" s="77"/>
      <c r="AAM493" s="77"/>
      <c r="AAN493" s="77"/>
      <c r="AAO493" s="77"/>
      <c r="AAP493" s="77"/>
      <c r="AAQ493" s="77"/>
      <c r="AAR493" s="77"/>
      <c r="AAS493" s="77"/>
      <c r="AAT493" s="77"/>
      <c r="AAU493" s="77"/>
      <c r="AAV493" s="77"/>
      <c r="AAW493" s="77"/>
      <c r="AAX493" s="77"/>
      <c r="AAY493" s="77"/>
      <c r="AAZ493" s="77"/>
      <c r="ABA493" s="77"/>
      <c r="ABB493" s="77"/>
      <c r="ABC493" s="77"/>
      <c r="ABD493" s="77"/>
      <c r="ABE493" s="77"/>
      <c r="ABF493" s="77"/>
      <c r="ABG493" s="77"/>
      <c r="ABH493" s="77"/>
      <c r="ABI493" s="77"/>
      <c r="ABJ493" s="77"/>
      <c r="ABK493" s="77"/>
      <c r="ABL493" s="77"/>
      <c r="ABM493" s="77"/>
      <c r="ABN493" s="77"/>
      <c r="ABO493" s="77"/>
      <c r="ABP493" s="77"/>
      <c r="ABQ493" s="77"/>
      <c r="ABR493" s="77"/>
      <c r="ABS493" s="77"/>
      <c r="ABT493" s="77"/>
      <c r="ABU493" s="77"/>
      <c r="ABV493" s="77"/>
      <c r="ABW493" s="77"/>
      <c r="ABX493" s="77"/>
      <c r="ABY493" s="77"/>
      <c r="ABZ493" s="77"/>
      <c r="ACA493" s="77"/>
      <c r="ACB493" s="77"/>
      <c r="ACC493" s="77"/>
      <c r="ACD493" s="77"/>
      <c r="ACE493" s="77"/>
      <c r="ACF493" s="77"/>
      <c r="ACG493" s="77"/>
      <c r="ACH493" s="77"/>
      <c r="ACI493" s="77"/>
      <c r="ACJ493" s="77"/>
      <c r="ACK493" s="77"/>
      <c r="ACL493" s="77"/>
      <c r="ACM493" s="77"/>
      <c r="ACN493" s="77"/>
      <c r="ACO493" s="77"/>
      <c r="ACP493" s="77"/>
      <c r="ACQ493" s="77"/>
      <c r="ACR493" s="77"/>
      <c r="ACS493" s="77"/>
      <c r="ACT493" s="77"/>
      <c r="ACU493" s="77"/>
      <c r="ACV493" s="77"/>
      <c r="ACW493" s="77"/>
      <c r="ACX493" s="77"/>
      <c r="ACY493" s="77"/>
      <c r="ACZ493" s="77"/>
      <c r="ADA493" s="77"/>
      <c r="ADB493" s="77"/>
      <c r="ADC493" s="77"/>
      <c r="ADD493" s="77"/>
      <c r="ADE493" s="77"/>
      <c r="ADF493" s="77"/>
      <c r="ADG493" s="77"/>
      <c r="ADH493" s="77"/>
      <c r="ADI493" s="77"/>
      <c r="ADJ493" s="77"/>
      <c r="ADK493" s="77"/>
      <c r="ADL493" s="77"/>
      <c r="ADM493" s="77"/>
      <c r="ADN493" s="77"/>
      <c r="ADO493" s="77"/>
      <c r="ADP493" s="77"/>
      <c r="ADQ493" s="77"/>
      <c r="ADR493" s="77"/>
      <c r="ADS493" s="77"/>
      <c r="ADT493" s="77"/>
      <c r="ADU493" s="77"/>
      <c r="ADV493" s="77"/>
      <c r="ADW493" s="77"/>
      <c r="ADX493" s="77"/>
      <c r="ADY493" s="77"/>
      <c r="ADZ493" s="77"/>
      <c r="AEA493" s="77"/>
      <c r="AEB493" s="77"/>
      <c r="AEC493" s="77"/>
      <c r="AED493" s="77"/>
      <c r="AEE493" s="77"/>
      <c r="AEF493" s="77"/>
      <c r="AEG493" s="77"/>
      <c r="AEH493" s="77"/>
      <c r="AEI493" s="77"/>
      <c r="AEJ493" s="77"/>
      <c r="AEK493" s="77"/>
      <c r="AEL493" s="77"/>
      <c r="AEM493" s="77"/>
      <c r="AEN493" s="77"/>
      <c r="AEO493" s="77"/>
      <c r="AEP493" s="77"/>
      <c r="AEQ493" s="77"/>
      <c r="AER493" s="77"/>
      <c r="AES493" s="77"/>
      <c r="AET493" s="77"/>
      <c r="AEU493" s="77"/>
      <c r="AEV493" s="77"/>
      <c r="AEW493" s="77"/>
      <c r="AEX493" s="77"/>
      <c r="AEY493" s="77"/>
      <c r="AEZ493" s="77"/>
      <c r="AFA493" s="77"/>
      <c r="AFB493" s="77"/>
      <c r="AFC493" s="77"/>
      <c r="AFD493" s="77"/>
      <c r="AFE493" s="77"/>
      <c r="AFF493" s="77"/>
      <c r="AFG493" s="77"/>
      <c r="AFH493" s="77"/>
      <c r="AFI493" s="77"/>
      <c r="AFJ493" s="77"/>
      <c r="AFK493" s="77"/>
      <c r="AFL493" s="77"/>
      <c r="AFM493" s="77"/>
      <c r="AFN493" s="77"/>
      <c r="AFO493" s="77"/>
      <c r="AFP493" s="77"/>
      <c r="AFQ493" s="77"/>
      <c r="AFR493" s="77"/>
      <c r="AFS493" s="77"/>
      <c r="AFT493" s="77"/>
      <c r="AFU493" s="77"/>
      <c r="AFV493" s="77"/>
      <c r="AFW493" s="77"/>
      <c r="AFX493" s="77"/>
      <c r="AFY493" s="77"/>
      <c r="AFZ493" s="77"/>
      <c r="AGA493" s="77"/>
      <c r="AGB493" s="77"/>
      <c r="AGC493" s="77"/>
      <c r="AGD493" s="77"/>
      <c r="AGE493" s="77"/>
      <c r="AGF493" s="77"/>
      <c r="AGG493" s="77"/>
      <c r="AGH493" s="77"/>
      <c r="AGI493" s="77"/>
      <c r="AGJ493" s="77"/>
      <c r="AGK493" s="77"/>
      <c r="AGL493" s="77"/>
      <c r="AGM493" s="77"/>
      <c r="AGN493" s="77"/>
      <c r="AGO493" s="77"/>
      <c r="AGP493" s="77"/>
      <c r="AGQ493" s="77"/>
      <c r="AGR493" s="77"/>
      <c r="AGS493" s="77"/>
      <c r="AGT493" s="77"/>
      <c r="AGU493" s="77"/>
      <c r="AGV493" s="77"/>
      <c r="AGW493" s="77"/>
      <c r="AGX493" s="77"/>
      <c r="AGY493" s="77"/>
      <c r="AGZ493" s="77"/>
      <c r="AHA493" s="77"/>
      <c r="AHB493" s="77"/>
      <c r="AHC493" s="77"/>
      <c r="AHD493" s="77"/>
      <c r="AHE493" s="77"/>
      <c r="AHF493" s="77"/>
      <c r="AHG493" s="77"/>
      <c r="AHH493" s="77"/>
      <c r="AHI493" s="77"/>
      <c r="AHJ493" s="77"/>
      <c r="AHK493" s="77"/>
      <c r="AHL493" s="77"/>
      <c r="AHM493" s="77"/>
      <c r="AHN493" s="77"/>
      <c r="AHO493" s="77"/>
      <c r="AHP493" s="77"/>
      <c r="AHQ493" s="77"/>
      <c r="AHR493" s="77"/>
      <c r="AHS493" s="77"/>
      <c r="AHT493" s="77"/>
      <c r="AHU493" s="77"/>
      <c r="AHV493" s="77"/>
      <c r="AHW493" s="77"/>
      <c r="AHX493" s="77"/>
      <c r="AHY493" s="77"/>
      <c r="AHZ493" s="77"/>
      <c r="AIA493" s="77"/>
      <c r="AIB493" s="77"/>
      <c r="AIC493" s="77"/>
      <c r="AID493" s="77"/>
      <c r="AIE493" s="77"/>
      <c r="AIF493" s="77"/>
      <c r="AIG493" s="77"/>
      <c r="AIH493" s="77"/>
      <c r="AII493" s="77"/>
      <c r="AIJ493" s="77"/>
      <c r="AIK493" s="77"/>
      <c r="AIL493" s="77"/>
      <c r="AIM493" s="77"/>
      <c r="AIN493" s="77"/>
      <c r="AIO493" s="77"/>
      <c r="AIP493" s="77"/>
      <c r="AIQ493" s="77"/>
      <c r="AIR493" s="77"/>
      <c r="AIS493" s="77"/>
      <c r="AIT493" s="77"/>
      <c r="AIU493" s="77"/>
      <c r="AIV493" s="77"/>
      <c r="AIW493" s="77"/>
      <c r="AIX493" s="77"/>
      <c r="AIY493" s="77"/>
      <c r="AIZ493" s="77"/>
      <c r="AJA493" s="77"/>
      <c r="AJB493" s="77"/>
      <c r="AJC493" s="77"/>
      <c r="AJD493" s="77"/>
      <c r="AJE493" s="77"/>
      <c r="AJF493" s="77"/>
      <c r="AJG493" s="77"/>
      <c r="AJH493" s="77"/>
      <c r="AJI493" s="77"/>
      <c r="AJJ493" s="77"/>
      <c r="AJK493" s="77"/>
      <c r="AJL493" s="77"/>
      <c r="AJM493" s="77"/>
      <c r="AJN493" s="77"/>
      <c r="AJO493" s="77"/>
      <c r="AJP493" s="77"/>
      <c r="AJQ493" s="77"/>
      <c r="AJR493" s="77"/>
      <c r="AJS493" s="77"/>
      <c r="AJT493" s="77"/>
      <c r="AJU493" s="77"/>
      <c r="AJV493" s="77"/>
      <c r="AJW493" s="77"/>
      <c r="AJX493" s="77"/>
      <c r="AJY493" s="77"/>
      <c r="AJZ493" s="77"/>
      <c r="AKA493" s="77"/>
      <c r="AKB493" s="77"/>
      <c r="AKC493" s="77"/>
      <c r="AKD493" s="77"/>
      <c r="AKE493" s="77"/>
      <c r="AKF493" s="77"/>
      <c r="AKG493" s="77"/>
      <c r="AKH493" s="77"/>
      <c r="AKI493" s="77"/>
      <c r="AKJ493" s="77"/>
      <c r="AKK493" s="77"/>
      <c r="AKL493" s="77"/>
      <c r="AKM493" s="77"/>
      <c r="AKN493" s="77"/>
      <c r="AKO493" s="77"/>
      <c r="AKP493" s="77"/>
      <c r="AKQ493" s="77"/>
      <c r="AKR493" s="77"/>
      <c r="AKS493" s="77"/>
      <c r="AKT493" s="77"/>
      <c r="AKU493" s="77"/>
      <c r="AKV493" s="77"/>
      <c r="AKW493" s="77"/>
      <c r="AKX493" s="77"/>
      <c r="AKY493" s="77"/>
      <c r="AKZ493" s="77"/>
      <c r="ALA493" s="77"/>
      <c r="ALB493" s="77"/>
      <c r="ALC493" s="77"/>
      <c r="ALD493" s="77"/>
      <c r="ALE493" s="77"/>
      <c r="ALF493" s="77"/>
      <c r="ALG493" s="77"/>
      <c r="ALH493" s="77"/>
      <c r="ALI493" s="77"/>
      <c r="ALJ493" s="77"/>
      <c r="ALK493" s="77"/>
      <c r="ALL493" s="77"/>
      <c r="ALM493" s="77"/>
      <c r="ALN493" s="77"/>
      <c r="ALO493" s="77"/>
      <c r="ALP493" s="77"/>
      <c r="ALQ493" s="77"/>
      <c r="ALR493" s="77"/>
      <c r="ALS493" s="77"/>
      <c r="ALT493" s="77"/>
      <c r="ALU493" s="77"/>
      <c r="ALV493" s="77"/>
      <c r="ALW493" s="77"/>
      <c r="ALX493" s="77"/>
      <c r="ALY493" s="77"/>
      <c r="ALZ493" s="77"/>
      <c r="AMA493" s="77"/>
      <c r="AMB493" s="77"/>
      <c r="AMC493" s="77"/>
      <c r="AMD493" s="77"/>
      <c r="AME493" s="77"/>
      <c r="AMF493" s="77"/>
      <c r="AMG493" s="77"/>
      <c r="AMH493" s="77"/>
      <c r="AMI493" s="77"/>
      <c r="AMJ493" s="77"/>
    </row>
    <row r="494" customFormat="false" ht="12.85" hidden="false" customHeight="false" outlineLevel="0" collapsed="false">
      <c r="A494" s="77"/>
      <c r="B494" s="77"/>
      <c r="C494" s="77"/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77"/>
      <c r="P494" s="77"/>
      <c r="Q494" s="77"/>
      <c r="R494" s="77"/>
      <c r="S494" s="77"/>
      <c r="T494" s="77"/>
      <c r="U494" s="77"/>
      <c r="V494" s="77"/>
      <c r="W494" s="77"/>
      <c r="X494" s="77"/>
      <c r="Y494" s="77"/>
      <c r="Z494" s="77"/>
      <c r="AA494" s="77"/>
      <c r="AB494" s="77"/>
      <c r="AC494" s="77"/>
      <c r="AD494" s="77"/>
      <c r="AE494" s="77"/>
      <c r="AF494" s="77"/>
      <c r="AG494" s="77"/>
      <c r="AH494" s="77"/>
      <c r="AI494" s="77"/>
      <c r="AJ494" s="77"/>
      <c r="AK494" s="77"/>
      <c r="AL494" s="77"/>
      <c r="AM494" s="77"/>
      <c r="AN494" s="77"/>
      <c r="AO494" s="77"/>
      <c r="AP494" s="77"/>
      <c r="AQ494" s="77"/>
      <c r="AR494" s="77"/>
      <c r="AS494" s="77"/>
      <c r="AT494" s="77"/>
      <c r="AU494" s="77"/>
      <c r="AV494" s="77"/>
      <c r="AW494" s="77"/>
      <c r="AX494" s="77"/>
      <c r="AY494" s="77"/>
      <c r="AZ494" s="77"/>
      <c r="BA494" s="77"/>
      <c r="BB494" s="77"/>
      <c r="BC494" s="77"/>
      <c r="BD494" s="77"/>
      <c r="BE494" s="77"/>
      <c r="BF494" s="77"/>
      <c r="BG494" s="77"/>
      <c r="BH494" s="77"/>
      <c r="BI494" s="77"/>
      <c r="BJ494" s="77"/>
      <c r="BK494" s="77"/>
      <c r="BL494" s="77"/>
      <c r="BM494" s="77"/>
      <c r="BN494" s="77"/>
      <c r="BO494" s="77"/>
      <c r="BP494" s="77"/>
      <c r="BQ494" s="77"/>
      <c r="BR494" s="77"/>
      <c r="BS494" s="77"/>
      <c r="BT494" s="77"/>
      <c r="BU494" s="77"/>
      <c r="BV494" s="77"/>
      <c r="BW494" s="77"/>
      <c r="BX494" s="77"/>
      <c r="BY494" s="77"/>
      <c r="BZ494" s="77"/>
      <c r="CA494" s="77"/>
      <c r="CB494" s="77"/>
      <c r="CC494" s="77"/>
      <c r="CD494" s="77"/>
      <c r="CE494" s="77"/>
      <c r="CF494" s="77"/>
      <c r="CG494" s="77"/>
      <c r="CH494" s="77"/>
      <c r="CI494" s="77"/>
      <c r="CJ494" s="77"/>
      <c r="CK494" s="77"/>
      <c r="CL494" s="77"/>
      <c r="CM494" s="77"/>
      <c r="CN494" s="77"/>
      <c r="CO494" s="77"/>
      <c r="CP494" s="77"/>
      <c r="CQ494" s="77"/>
      <c r="CR494" s="77"/>
      <c r="CS494" s="77"/>
      <c r="CT494" s="77"/>
      <c r="CU494" s="77"/>
      <c r="CV494" s="77"/>
      <c r="CW494" s="77"/>
      <c r="CX494" s="77"/>
      <c r="CY494" s="77"/>
      <c r="CZ494" s="77"/>
      <c r="DA494" s="77"/>
      <c r="DB494" s="77"/>
      <c r="DC494" s="77"/>
      <c r="DD494" s="77"/>
      <c r="DE494" s="77"/>
      <c r="DF494" s="77"/>
      <c r="DG494" s="77"/>
      <c r="DH494" s="77"/>
      <c r="DI494" s="77"/>
      <c r="DJ494" s="77"/>
      <c r="DK494" s="77"/>
      <c r="DL494" s="77"/>
      <c r="DM494" s="77"/>
      <c r="DN494" s="77"/>
      <c r="DO494" s="77"/>
      <c r="DP494" s="77"/>
      <c r="DQ494" s="77"/>
      <c r="DR494" s="77"/>
      <c r="DS494" s="77"/>
      <c r="DT494" s="77"/>
      <c r="DU494" s="77"/>
      <c r="DV494" s="77"/>
      <c r="DW494" s="77"/>
      <c r="DX494" s="77"/>
      <c r="DY494" s="77"/>
      <c r="DZ494" s="77"/>
      <c r="EA494" s="77"/>
      <c r="EB494" s="77"/>
      <c r="EC494" s="77"/>
      <c r="ED494" s="77"/>
      <c r="EE494" s="77"/>
      <c r="EF494" s="77"/>
      <c r="EG494" s="77"/>
      <c r="EH494" s="77"/>
      <c r="EI494" s="77"/>
      <c r="EJ494" s="77"/>
      <c r="EK494" s="77"/>
      <c r="EL494" s="77"/>
      <c r="EM494" s="77"/>
      <c r="EN494" s="77"/>
      <c r="EO494" s="77"/>
      <c r="EP494" s="77"/>
      <c r="EQ494" s="77"/>
      <c r="ER494" s="77"/>
      <c r="ES494" s="77"/>
      <c r="ET494" s="77"/>
      <c r="EU494" s="77"/>
      <c r="EV494" s="77"/>
      <c r="EW494" s="77"/>
      <c r="EX494" s="77"/>
      <c r="EY494" s="77"/>
      <c r="EZ494" s="77"/>
      <c r="FA494" s="77"/>
      <c r="FB494" s="77"/>
      <c r="FC494" s="77"/>
      <c r="FD494" s="77"/>
      <c r="FE494" s="77"/>
      <c r="FF494" s="77"/>
      <c r="FG494" s="77"/>
      <c r="FH494" s="77"/>
      <c r="FI494" s="77"/>
      <c r="FJ494" s="77"/>
      <c r="FK494" s="77"/>
      <c r="FL494" s="77"/>
      <c r="FM494" s="77"/>
      <c r="FN494" s="77"/>
      <c r="FO494" s="77"/>
      <c r="FP494" s="77"/>
      <c r="FQ494" s="77"/>
      <c r="FR494" s="77"/>
      <c r="FS494" s="77"/>
      <c r="FT494" s="77"/>
      <c r="FU494" s="77"/>
      <c r="FV494" s="77"/>
      <c r="FW494" s="77"/>
      <c r="FX494" s="77"/>
      <c r="FY494" s="77"/>
      <c r="FZ494" s="77"/>
      <c r="GA494" s="77"/>
      <c r="GB494" s="77"/>
      <c r="GC494" s="77"/>
      <c r="GD494" s="77"/>
      <c r="GE494" s="77"/>
      <c r="GF494" s="77"/>
      <c r="GG494" s="77"/>
      <c r="GH494" s="77"/>
      <c r="GI494" s="77"/>
      <c r="GJ494" s="77"/>
      <c r="GK494" s="77"/>
      <c r="GL494" s="77"/>
      <c r="GM494" s="77"/>
      <c r="GN494" s="77"/>
      <c r="GO494" s="77"/>
      <c r="GP494" s="77"/>
      <c r="GQ494" s="77"/>
      <c r="GR494" s="77"/>
      <c r="GS494" s="77"/>
      <c r="GT494" s="77"/>
      <c r="GU494" s="77"/>
      <c r="GV494" s="77"/>
      <c r="GW494" s="77"/>
      <c r="GX494" s="77"/>
      <c r="GY494" s="77"/>
      <c r="GZ494" s="77"/>
      <c r="HA494" s="77"/>
      <c r="HB494" s="77"/>
      <c r="HC494" s="77"/>
      <c r="HD494" s="77"/>
      <c r="HE494" s="77"/>
      <c r="HF494" s="77"/>
      <c r="HG494" s="77"/>
      <c r="HH494" s="77"/>
      <c r="HI494" s="77"/>
      <c r="HJ494" s="77"/>
      <c r="HK494" s="77"/>
      <c r="HL494" s="77"/>
      <c r="HM494" s="77"/>
      <c r="HN494" s="77"/>
      <c r="HO494" s="77"/>
      <c r="HP494" s="77"/>
      <c r="HQ494" s="77"/>
      <c r="HR494" s="77"/>
      <c r="HS494" s="77"/>
      <c r="HT494" s="77"/>
      <c r="HU494" s="77"/>
      <c r="HV494" s="77"/>
      <c r="HW494" s="77"/>
      <c r="HX494" s="77"/>
      <c r="HY494" s="77"/>
      <c r="HZ494" s="77"/>
      <c r="IA494" s="77"/>
      <c r="IB494" s="77"/>
      <c r="IC494" s="77"/>
      <c r="ID494" s="77"/>
      <c r="IE494" s="77"/>
      <c r="IF494" s="77"/>
      <c r="IG494" s="77"/>
      <c r="IH494" s="77"/>
      <c r="II494" s="77"/>
      <c r="IJ494" s="77"/>
      <c r="IK494" s="77"/>
      <c r="IL494" s="77"/>
      <c r="IM494" s="77"/>
      <c r="IN494" s="77"/>
      <c r="IO494" s="77"/>
      <c r="IP494" s="77"/>
      <c r="IQ494" s="77"/>
      <c r="IR494" s="77"/>
      <c r="IS494" s="77"/>
      <c r="IT494" s="77"/>
      <c r="IU494" s="77"/>
      <c r="IV494" s="77"/>
      <c r="IW494" s="77"/>
      <c r="IX494" s="77"/>
      <c r="IY494" s="77"/>
      <c r="IZ494" s="77"/>
      <c r="JA494" s="77"/>
      <c r="JB494" s="77"/>
      <c r="JC494" s="77"/>
      <c r="JD494" s="77"/>
      <c r="JE494" s="77"/>
      <c r="JF494" s="77"/>
      <c r="JG494" s="77"/>
      <c r="JH494" s="77"/>
      <c r="JI494" s="77"/>
      <c r="JJ494" s="77"/>
      <c r="JK494" s="77"/>
      <c r="JL494" s="77"/>
      <c r="JM494" s="77"/>
      <c r="JN494" s="77"/>
      <c r="JO494" s="77"/>
      <c r="JP494" s="77"/>
      <c r="JQ494" s="77"/>
      <c r="JR494" s="77"/>
      <c r="JS494" s="77"/>
      <c r="JT494" s="77"/>
      <c r="JU494" s="77"/>
      <c r="JV494" s="77"/>
      <c r="JW494" s="77"/>
      <c r="JX494" s="77"/>
      <c r="JY494" s="77"/>
      <c r="JZ494" s="77"/>
      <c r="KA494" s="77"/>
      <c r="KB494" s="77"/>
      <c r="KC494" s="77"/>
      <c r="KD494" s="77"/>
      <c r="KE494" s="77"/>
      <c r="KF494" s="77"/>
      <c r="KG494" s="77"/>
      <c r="KH494" s="77"/>
      <c r="KI494" s="77"/>
      <c r="KJ494" s="77"/>
      <c r="KK494" s="77"/>
      <c r="KL494" s="77"/>
      <c r="KM494" s="77"/>
      <c r="KN494" s="77"/>
      <c r="KO494" s="77"/>
      <c r="KP494" s="77"/>
      <c r="KQ494" s="77"/>
      <c r="KR494" s="77"/>
      <c r="KS494" s="77"/>
      <c r="KT494" s="77"/>
      <c r="KU494" s="77"/>
      <c r="KV494" s="77"/>
      <c r="KW494" s="77"/>
      <c r="KX494" s="77"/>
      <c r="KY494" s="77"/>
      <c r="KZ494" s="77"/>
      <c r="LA494" s="77"/>
      <c r="LB494" s="77"/>
      <c r="LC494" s="77"/>
      <c r="LD494" s="77"/>
      <c r="LE494" s="77"/>
      <c r="LF494" s="77"/>
      <c r="LG494" s="77"/>
      <c r="LH494" s="77"/>
      <c r="LI494" s="77"/>
      <c r="LJ494" s="77"/>
      <c r="LK494" s="77"/>
      <c r="LL494" s="77"/>
      <c r="LM494" s="77"/>
      <c r="LN494" s="77"/>
      <c r="LO494" s="77"/>
      <c r="LP494" s="77"/>
      <c r="LQ494" s="77"/>
      <c r="LR494" s="77"/>
      <c r="LS494" s="77"/>
      <c r="LT494" s="77"/>
      <c r="LU494" s="77"/>
      <c r="LV494" s="77"/>
      <c r="LW494" s="77"/>
      <c r="LX494" s="77"/>
      <c r="LY494" s="77"/>
      <c r="LZ494" s="77"/>
      <c r="MA494" s="77"/>
      <c r="MB494" s="77"/>
      <c r="MC494" s="77"/>
      <c r="MD494" s="77"/>
      <c r="ME494" s="77"/>
      <c r="MF494" s="77"/>
      <c r="MG494" s="77"/>
      <c r="MH494" s="77"/>
      <c r="MI494" s="77"/>
      <c r="MJ494" s="77"/>
      <c r="MK494" s="77"/>
      <c r="ML494" s="77"/>
      <c r="MM494" s="77"/>
      <c r="MN494" s="77"/>
      <c r="MO494" s="77"/>
      <c r="MP494" s="77"/>
      <c r="MQ494" s="77"/>
      <c r="MR494" s="77"/>
      <c r="MS494" s="77"/>
      <c r="MT494" s="77"/>
      <c r="MU494" s="77"/>
      <c r="MV494" s="77"/>
      <c r="MW494" s="77"/>
      <c r="MX494" s="77"/>
      <c r="MY494" s="77"/>
      <c r="MZ494" s="77"/>
      <c r="NA494" s="77"/>
      <c r="NB494" s="77"/>
      <c r="NC494" s="77"/>
      <c r="ND494" s="77"/>
      <c r="NE494" s="77"/>
      <c r="NF494" s="77"/>
      <c r="NG494" s="77"/>
      <c r="NH494" s="77"/>
      <c r="NI494" s="77"/>
      <c r="NJ494" s="77"/>
      <c r="NK494" s="77"/>
      <c r="NL494" s="77"/>
      <c r="NM494" s="77"/>
      <c r="NN494" s="77"/>
      <c r="NO494" s="77"/>
      <c r="NP494" s="77"/>
      <c r="NQ494" s="77"/>
      <c r="NR494" s="77"/>
      <c r="NS494" s="77"/>
      <c r="NT494" s="77"/>
      <c r="NU494" s="77"/>
      <c r="NV494" s="77"/>
      <c r="NW494" s="77"/>
      <c r="NX494" s="77"/>
      <c r="NY494" s="77"/>
      <c r="NZ494" s="77"/>
      <c r="OA494" s="77"/>
      <c r="OB494" s="77"/>
      <c r="OC494" s="77"/>
      <c r="OD494" s="77"/>
      <c r="OE494" s="77"/>
      <c r="OF494" s="77"/>
      <c r="OG494" s="77"/>
      <c r="OH494" s="77"/>
      <c r="OI494" s="77"/>
      <c r="OJ494" s="77"/>
      <c r="OK494" s="77"/>
      <c r="OL494" s="77"/>
      <c r="OM494" s="77"/>
      <c r="ON494" s="77"/>
      <c r="OO494" s="77"/>
      <c r="OP494" s="77"/>
      <c r="OQ494" s="77"/>
      <c r="OR494" s="77"/>
      <c r="OS494" s="77"/>
      <c r="OT494" s="77"/>
      <c r="OU494" s="77"/>
      <c r="OV494" s="77"/>
      <c r="OW494" s="77"/>
      <c r="OX494" s="77"/>
      <c r="OY494" s="77"/>
      <c r="OZ494" s="77"/>
      <c r="PA494" s="77"/>
      <c r="PB494" s="77"/>
      <c r="PC494" s="77"/>
      <c r="PD494" s="77"/>
      <c r="PE494" s="77"/>
      <c r="PF494" s="77"/>
      <c r="PG494" s="77"/>
      <c r="PH494" s="77"/>
      <c r="PI494" s="77"/>
      <c r="PJ494" s="77"/>
      <c r="PK494" s="77"/>
      <c r="PL494" s="77"/>
      <c r="PM494" s="77"/>
      <c r="PN494" s="77"/>
      <c r="PO494" s="77"/>
      <c r="PP494" s="77"/>
      <c r="PQ494" s="77"/>
      <c r="PR494" s="77"/>
      <c r="PS494" s="77"/>
      <c r="PT494" s="77"/>
      <c r="PU494" s="77"/>
      <c r="PV494" s="77"/>
      <c r="PW494" s="77"/>
      <c r="PX494" s="77"/>
      <c r="PY494" s="77"/>
      <c r="PZ494" s="77"/>
      <c r="QA494" s="77"/>
      <c r="QB494" s="77"/>
      <c r="QC494" s="77"/>
      <c r="QD494" s="77"/>
      <c r="QE494" s="77"/>
      <c r="QF494" s="77"/>
      <c r="QG494" s="77"/>
      <c r="QH494" s="77"/>
      <c r="QI494" s="77"/>
      <c r="QJ494" s="77"/>
      <c r="QK494" s="77"/>
      <c r="QL494" s="77"/>
      <c r="QM494" s="77"/>
      <c r="QN494" s="77"/>
      <c r="QO494" s="77"/>
      <c r="QP494" s="77"/>
      <c r="QQ494" s="77"/>
      <c r="QR494" s="77"/>
      <c r="QS494" s="77"/>
      <c r="QT494" s="77"/>
      <c r="QU494" s="77"/>
      <c r="QV494" s="77"/>
      <c r="QW494" s="77"/>
      <c r="QX494" s="77"/>
      <c r="QY494" s="77"/>
      <c r="QZ494" s="77"/>
      <c r="RA494" s="77"/>
      <c r="RB494" s="77"/>
      <c r="RC494" s="77"/>
      <c r="RD494" s="77"/>
      <c r="RE494" s="77"/>
      <c r="RF494" s="77"/>
      <c r="RG494" s="77"/>
      <c r="RH494" s="77"/>
      <c r="RI494" s="77"/>
      <c r="RJ494" s="77"/>
      <c r="RK494" s="77"/>
      <c r="RL494" s="77"/>
      <c r="RM494" s="77"/>
      <c r="RN494" s="77"/>
      <c r="RO494" s="77"/>
      <c r="RP494" s="77"/>
      <c r="RQ494" s="77"/>
      <c r="RR494" s="77"/>
      <c r="RS494" s="77"/>
      <c r="RT494" s="77"/>
      <c r="RU494" s="77"/>
      <c r="RV494" s="77"/>
      <c r="RW494" s="77"/>
      <c r="RX494" s="77"/>
      <c r="RY494" s="77"/>
      <c r="RZ494" s="77"/>
      <c r="SA494" s="77"/>
      <c r="SB494" s="77"/>
      <c r="SC494" s="77"/>
      <c r="SD494" s="77"/>
      <c r="SE494" s="77"/>
      <c r="SF494" s="77"/>
      <c r="SG494" s="77"/>
      <c r="SH494" s="77"/>
      <c r="SI494" s="77"/>
      <c r="SJ494" s="77"/>
      <c r="SK494" s="77"/>
      <c r="SL494" s="77"/>
      <c r="SM494" s="77"/>
      <c r="SN494" s="77"/>
      <c r="SO494" s="77"/>
      <c r="SP494" s="77"/>
      <c r="SQ494" s="77"/>
      <c r="SR494" s="77"/>
      <c r="SS494" s="77"/>
      <c r="ST494" s="77"/>
      <c r="SU494" s="77"/>
      <c r="SV494" s="77"/>
      <c r="SW494" s="77"/>
      <c r="SX494" s="77"/>
      <c r="SY494" s="77"/>
      <c r="SZ494" s="77"/>
      <c r="TA494" s="77"/>
      <c r="TB494" s="77"/>
      <c r="TC494" s="77"/>
      <c r="TD494" s="77"/>
      <c r="TE494" s="77"/>
      <c r="TF494" s="77"/>
      <c r="TG494" s="77"/>
      <c r="TH494" s="77"/>
      <c r="TI494" s="77"/>
      <c r="TJ494" s="77"/>
      <c r="TK494" s="77"/>
      <c r="TL494" s="77"/>
      <c r="TM494" s="77"/>
      <c r="TN494" s="77"/>
      <c r="TO494" s="77"/>
      <c r="TP494" s="77"/>
      <c r="TQ494" s="77"/>
      <c r="TR494" s="77"/>
      <c r="TS494" s="77"/>
      <c r="TT494" s="77"/>
      <c r="TU494" s="77"/>
      <c r="TV494" s="77"/>
      <c r="TW494" s="77"/>
      <c r="TX494" s="77"/>
      <c r="TY494" s="77"/>
      <c r="TZ494" s="77"/>
      <c r="UA494" s="77"/>
      <c r="UB494" s="77"/>
      <c r="UC494" s="77"/>
      <c r="UD494" s="77"/>
      <c r="UE494" s="77"/>
      <c r="UF494" s="77"/>
      <c r="UG494" s="77"/>
      <c r="UH494" s="77"/>
      <c r="UI494" s="77"/>
      <c r="UJ494" s="77"/>
      <c r="UK494" s="77"/>
      <c r="UL494" s="77"/>
      <c r="UM494" s="77"/>
      <c r="UN494" s="77"/>
      <c r="UO494" s="77"/>
      <c r="UP494" s="77"/>
      <c r="UQ494" s="77"/>
      <c r="UR494" s="77"/>
      <c r="US494" s="77"/>
      <c r="UT494" s="77"/>
      <c r="UU494" s="77"/>
      <c r="UV494" s="77"/>
      <c r="UW494" s="77"/>
      <c r="UX494" s="77"/>
      <c r="UY494" s="77"/>
      <c r="UZ494" s="77"/>
      <c r="VA494" s="77"/>
      <c r="VB494" s="77"/>
      <c r="VC494" s="77"/>
      <c r="VD494" s="77"/>
      <c r="VE494" s="77"/>
      <c r="VF494" s="77"/>
      <c r="VG494" s="77"/>
      <c r="VH494" s="77"/>
      <c r="VI494" s="77"/>
      <c r="VJ494" s="77"/>
      <c r="VK494" s="77"/>
      <c r="VL494" s="77"/>
      <c r="VM494" s="77"/>
      <c r="VN494" s="77"/>
      <c r="VO494" s="77"/>
      <c r="VP494" s="77"/>
      <c r="VQ494" s="77"/>
      <c r="VR494" s="77"/>
      <c r="VS494" s="77"/>
      <c r="VT494" s="77"/>
      <c r="VU494" s="77"/>
      <c r="VV494" s="77"/>
      <c r="VW494" s="77"/>
      <c r="VX494" s="77"/>
      <c r="VY494" s="77"/>
      <c r="VZ494" s="77"/>
      <c r="WA494" s="77"/>
      <c r="WB494" s="77"/>
      <c r="WC494" s="77"/>
      <c r="WD494" s="77"/>
      <c r="WE494" s="77"/>
      <c r="WF494" s="77"/>
      <c r="WG494" s="77"/>
      <c r="WH494" s="77"/>
      <c r="WI494" s="77"/>
      <c r="WJ494" s="77"/>
      <c r="WK494" s="77"/>
      <c r="WL494" s="77"/>
      <c r="WM494" s="77"/>
      <c r="WN494" s="77"/>
      <c r="WO494" s="77"/>
      <c r="WP494" s="77"/>
      <c r="WQ494" s="77"/>
      <c r="WR494" s="77"/>
      <c r="WS494" s="77"/>
      <c r="WT494" s="77"/>
      <c r="WU494" s="77"/>
      <c r="WV494" s="77"/>
      <c r="WW494" s="77"/>
      <c r="WX494" s="77"/>
      <c r="WY494" s="77"/>
      <c r="WZ494" s="77"/>
      <c r="XA494" s="77"/>
      <c r="XB494" s="77"/>
      <c r="XC494" s="77"/>
      <c r="XD494" s="77"/>
      <c r="XE494" s="77"/>
      <c r="XF494" s="77"/>
      <c r="XG494" s="77"/>
      <c r="XH494" s="77"/>
      <c r="XI494" s="77"/>
      <c r="XJ494" s="77"/>
      <c r="XK494" s="77"/>
      <c r="XL494" s="77"/>
      <c r="XM494" s="77"/>
      <c r="XN494" s="77"/>
      <c r="XO494" s="77"/>
      <c r="XP494" s="77"/>
      <c r="XQ494" s="77"/>
      <c r="XR494" s="77"/>
      <c r="XS494" s="77"/>
      <c r="XT494" s="77"/>
      <c r="XU494" s="77"/>
      <c r="XV494" s="77"/>
      <c r="XW494" s="77"/>
      <c r="XX494" s="77"/>
      <c r="XY494" s="77"/>
      <c r="XZ494" s="77"/>
      <c r="YA494" s="77"/>
      <c r="YB494" s="77"/>
      <c r="YC494" s="77"/>
      <c r="YD494" s="77"/>
      <c r="YE494" s="77"/>
      <c r="YF494" s="77"/>
      <c r="YG494" s="77"/>
      <c r="YH494" s="77"/>
      <c r="YI494" s="77"/>
      <c r="YJ494" s="77"/>
      <c r="YK494" s="77"/>
      <c r="YL494" s="77"/>
      <c r="YM494" s="77"/>
      <c r="YN494" s="77"/>
      <c r="YO494" s="77"/>
      <c r="YP494" s="77"/>
      <c r="YQ494" s="77"/>
      <c r="YR494" s="77"/>
      <c r="YS494" s="77"/>
      <c r="YT494" s="77"/>
      <c r="YU494" s="77"/>
      <c r="YV494" s="77"/>
      <c r="YW494" s="77"/>
      <c r="YX494" s="77"/>
      <c r="YY494" s="77"/>
      <c r="YZ494" s="77"/>
      <c r="ZA494" s="77"/>
      <c r="ZB494" s="77"/>
      <c r="ZC494" s="77"/>
      <c r="ZD494" s="77"/>
      <c r="ZE494" s="77"/>
      <c r="ZF494" s="77"/>
      <c r="ZG494" s="77"/>
      <c r="ZH494" s="77"/>
      <c r="ZI494" s="77"/>
      <c r="ZJ494" s="77"/>
      <c r="ZK494" s="77"/>
      <c r="ZL494" s="77"/>
      <c r="ZM494" s="77"/>
      <c r="ZN494" s="77"/>
      <c r="ZO494" s="77"/>
      <c r="ZP494" s="77"/>
      <c r="ZQ494" s="77"/>
      <c r="ZR494" s="77"/>
      <c r="ZS494" s="77"/>
      <c r="ZT494" s="77"/>
      <c r="ZU494" s="77"/>
      <c r="ZV494" s="77"/>
      <c r="ZW494" s="77"/>
      <c r="ZX494" s="77"/>
      <c r="ZY494" s="77"/>
      <c r="ZZ494" s="77"/>
      <c r="AAA494" s="77"/>
      <c r="AAB494" s="77"/>
      <c r="AAC494" s="77"/>
      <c r="AAD494" s="77"/>
      <c r="AAE494" s="77"/>
      <c r="AAF494" s="77"/>
      <c r="AAG494" s="77"/>
      <c r="AAH494" s="77"/>
      <c r="AAI494" s="77"/>
      <c r="AAJ494" s="77"/>
      <c r="AAK494" s="77"/>
      <c r="AAL494" s="77"/>
      <c r="AAM494" s="77"/>
      <c r="AAN494" s="77"/>
      <c r="AAO494" s="77"/>
      <c r="AAP494" s="77"/>
      <c r="AAQ494" s="77"/>
      <c r="AAR494" s="77"/>
      <c r="AAS494" s="77"/>
      <c r="AAT494" s="77"/>
      <c r="AAU494" s="77"/>
      <c r="AAV494" s="77"/>
      <c r="AAW494" s="77"/>
      <c r="AAX494" s="77"/>
      <c r="AAY494" s="77"/>
      <c r="AAZ494" s="77"/>
      <c r="ABA494" s="77"/>
      <c r="ABB494" s="77"/>
      <c r="ABC494" s="77"/>
      <c r="ABD494" s="77"/>
      <c r="ABE494" s="77"/>
      <c r="ABF494" s="77"/>
      <c r="ABG494" s="77"/>
      <c r="ABH494" s="77"/>
      <c r="ABI494" s="77"/>
      <c r="ABJ494" s="77"/>
      <c r="ABK494" s="77"/>
      <c r="ABL494" s="77"/>
      <c r="ABM494" s="77"/>
      <c r="ABN494" s="77"/>
      <c r="ABO494" s="77"/>
      <c r="ABP494" s="77"/>
      <c r="ABQ494" s="77"/>
      <c r="ABR494" s="77"/>
      <c r="ABS494" s="77"/>
      <c r="ABT494" s="77"/>
      <c r="ABU494" s="77"/>
      <c r="ABV494" s="77"/>
      <c r="ABW494" s="77"/>
      <c r="ABX494" s="77"/>
      <c r="ABY494" s="77"/>
      <c r="ABZ494" s="77"/>
      <c r="ACA494" s="77"/>
      <c r="ACB494" s="77"/>
      <c r="ACC494" s="77"/>
      <c r="ACD494" s="77"/>
      <c r="ACE494" s="77"/>
      <c r="ACF494" s="77"/>
      <c r="ACG494" s="77"/>
      <c r="ACH494" s="77"/>
      <c r="ACI494" s="77"/>
      <c r="ACJ494" s="77"/>
      <c r="ACK494" s="77"/>
      <c r="ACL494" s="77"/>
      <c r="ACM494" s="77"/>
      <c r="ACN494" s="77"/>
      <c r="ACO494" s="77"/>
      <c r="ACP494" s="77"/>
      <c r="ACQ494" s="77"/>
      <c r="ACR494" s="77"/>
      <c r="ACS494" s="77"/>
      <c r="ACT494" s="77"/>
      <c r="ACU494" s="77"/>
      <c r="ACV494" s="77"/>
      <c r="ACW494" s="77"/>
      <c r="ACX494" s="77"/>
      <c r="ACY494" s="77"/>
      <c r="ACZ494" s="77"/>
      <c r="ADA494" s="77"/>
      <c r="ADB494" s="77"/>
      <c r="ADC494" s="77"/>
      <c r="ADD494" s="77"/>
      <c r="ADE494" s="77"/>
      <c r="ADF494" s="77"/>
      <c r="ADG494" s="77"/>
      <c r="ADH494" s="77"/>
      <c r="ADI494" s="77"/>
      <c r="ADJ494" s="77"/>
      <c r="ADK494" s="77"/>
      <c r="ADL494" s="77"/>
      <c r="ADM494" s="77"/>
      <c r="ADN494" s="77"/>
      <c r="ADO494" s="77"/>
      <c r="ADP494" s="77"/>
      <c r="ADQ494" s="77"/>
      <c r="ADR494" s="77"/>
      <c r="ADS494" s="77"/>
      <c r="ADT494" s="77"/>
      <c r="ADU494" s="77"/>
      <c r="ADV494" s="77"/>
      <c r="ADW494" s="77"/>
      <c r="ADX494" s="77"/>
      <c r="ADY494" s="77"/>
      <c r="ADZ494" s="77"/>
      <c r="AEA494" s="77"/>
      <c r="AEB494" s="77"/>
      <c r="AEC494" s="77"/>
      <c r="AED494" s="77"/>
      <c r="AEE494" s="77"/>
      <c r="AEF494" s="77"/>
      <c r="AEG494" s="77"/>
      <c r="AEH494" s="77"/>
      <c r="AEI494" s="77"/>
      <c r="AEJ494" s="77"/>
      <c r="AEK494" s="77"/>
      <c r="AEL494" s="77"/>
      <c r="AEM494" s="77"/>
      <c r="AEN494" s="77"/>
      <c r="AEO494" s="77"/>
      <c r="AEP494" s="77"/>
      <c r="AEQ494" s="77"/>
      <c r="AER494" s="77"/>
      <c r="AES494" s="77"/>
      <c r="AET494" s="77"/>
      <c r="AEU494" s="77"/>
      <c r="AEV494" s="77"/>
      <c r="AEW494" s="77"/>
      <c r="AEX494" s="77"/>
      <c r="AEY494" s="77"/>
      <c r="AEZ494" s="77"/>
      <c r="AFA494" s="77"/>
      <c r="AFB494" s="77"/>
      <c r="AFC494" s="77"/>
      <c r="AFD494" s="77"/>
      <c r="AFE494" s="77"/>
      <c r="AFF494" s="77"/>
      <c r="AFG494" s="77"/>
      <c r="AFH494" s="77"/>
      <c r="AFI494" s="77"/>
      <c r="AFJ494" s="77"/>
      <c r="AFK494" s="77"/>
      <c r="AFL494" s="77"/>
      <c r="AFM494" s="77"/>
      <c r="AFN494" s="77"/>
      <c r="AFO494" s="77"/>
      <c r="AFP494" s="77"/>
      <c r="AFQ494" s="77"/>
      <c r="AFR494" s="77"/>
      <c r="AFS494" s="77"/>
      <c r="AFT494" s="77"/>
      <c r="AFU494" s="77"/>
      <c r="AFV494" s="77"/>
      <c r="AFW494" s="77"/>
      <c r="AFX494" s="77"/>
      <c r="AFY494" s="77"/>
      <c r="AFZ494" s="77"/>
      <c r="AGA494" s="77"/>
      <c r="AGB494" s="77"/>
      <c r="AGC494" s="77"/>
      <c r="AGD494" s="77"/>
      <c r="AGE494" s="77"/>
      <c r="AGF494" s="77"/>
      <c r="AGG494" s="77"/>
      <c r="AGH494" s="77"/>
      <c r="AGI494" s="77"/>
      <c r="AGJ494" s="77"/>
      <c r="AGK494" s="77"/>
      <c r="AGL494" s="77"/>
      <c r="AGM494" s="77"/>
      <c r="AGN494" s="77"/>
      <c r="AGO494" s="77"/>
      <c r="AGP494" s="77"/>
      <c r="AGQ494" s="77"/>
      <c r="AGR494" s="77"/>
      <c r="AGS494" s="77"/>
      <c r="AGT494" s="77"/>
      <c r="AGU494" s="77"/>
      <c r="AGV494" s="77"/>
      <c r="AGW494" s="77"/>
      <c r="AGX494" s="77"/>
      <c r="AGY494" s="77"/>
      <c r="AGZ494" s="77"/>
      <c r="AHA494" s="77"/>
      <c r="AHB494" s="77"/>
      <c r="AHC494" s="77"/>
      <c r="AHD494" s="77"/>
      <c r="AHE494" s="77"/>
      <c r="AHF494" s="77"/>
      <c r="AHG494" s="77"/>
      <c r="AHH494" s="77"/>
      <c r="AHI494" s="77"/>
      <c r="AHJ494" s="77"/>
      <c r="AHK494" s="77"/>
      <c r="AHL494" s="77"/>
      <c r="AHM494" s="77"/>
      <c r="AHN494" s="77"/>
      <c r="AHO494" s="77"/>
      <c r="AHP494" s="77"/>
      <c r="AHQ494" s="77"/>
      <c r="AHR494" s="77"/>
      <c r="AHS494" s="77"/>
      <c r="AHT494" s="77"/>
      <c r="AHU494" s="77"/>
      <c r="AHV494" s="77"/>
      <c r="AHW494" s="77"/>
      <c r="AHX494" s="77"/>
      <c r="AHY494" s="77"/>
      <c r="AHZ494" s="77"/>
      <c r="AIA494" s="77"/>
      <c r="AIB494" s="77"/>
      <c r="AIC494" s="77"/>
      <c r="AID494" s="77"/>
      <c r="AIE494" s="77"/>
      <c r="AIF494" s="77"/>
      <c r="AIG494" s="77"/>
      <c r="AIH494" s="77"/>
      <c r="AII494" s="77"/>
      <c r="AIJ494" s="77"/>
      <c r="AIK494" s="77"/>
      <c r="AIL494" s="77"/>
      <c r="AIM494" s="77"/>
      <c r="AIN494" s="77"/>
      <c r="AIO494" s="77"/>
      <c r="AIP494" s="77"/>
      <c r="AIQ494" s="77"/>
      <c r="AIR494" s="77"/>
      <c r="AIS494" s="77"/>
      <c r="AIT494" s="77"/>
      <c r="AIU494" s="77"/>
      <c r="AIV494" s="77"/>
      <c r="AIW494" s="77"/>
      <c r="AIX494" s="77"/>
      <c r="AIY494" s="77"/>
      <c r="AIZ494" s="77"/>
      <c r="AJA494" s="77"/>
      <c r="AJB494" s="77"/>
      <c r="AJC494" s="77"/>
      <c r="AJD494" s="77"/>
      <c r="AJE494" s="77"/>
      <c r="AJF494" s="77"/>
      <c r="AJG494" s="77"/>
      <c r="AJH494" s="77"/>
      <c r="AJI494" s="77"/>
      <c r="AJJ494" s="77"/>
      <c r="AJK494" s="77"/>
      <c r="AJL494" s="77"/>
      <c r="AJM494" s="77"/>
      <c r="AJN494" s="77"/>
      <c r="AJO494" s="77"/>
      <c r="AJP494" s="77"/>
      <c r="AJQ494" s="77"/>
      <c r="AJR494" s="77"/>
      <c r="AJS494" s="77"/>
      <c r="AJT494" s="77"/>
      <c r="AJU494" s="77"/>
      <c r="AJV494" s="77"/>
      <c r="AJW494" s="77"/>
      <c r="AJX494" s="77"/>
      <c r="AJY494" s="77"/>
      <c r="AJZ494" s="77"/>
      <c r="AKA494" s="77"/>
      <c r="AKB494" s="77"/>
      <c r="AKC494" s="77"/>
      <c r="AKD494" s="77"/>
      <c r="AKE494" s="77"/>
      <c r="AKF494" s="77"/>
      <c r="AKG494" s="77"/>
      <c r="AKH494" s="77"/>
      <c r="AKI494" s="77"/>
      <c r="AKJ494" s="77"/>
      <c r="AKK494" s="77"/>
      <c r="AKL494" s="77"/>
      <c r="AKM494" s="77"/>
      <c r="AKN494" s="77"/>
      <c r="AKO494" s="77"/>
      <c r="AKP494" s="77"/>
      <c r="AKQ494" s="77"/>
      <c r="AKR494" s="77"/>
      <c r="AKS494" s="77"/>
      <c r="AKT494" s="77"/>
      <c r="AKU494" s="77"/>
      <c r="AKV494" s="77"/>
      <c r="AKW494" s="77"/>
      <c r="AKX494" s="77"/>
      <c r="AKY494" s="77"/>
      <c r="AKZ494" s="77"/>
      <c r="ALA494" s="77"/>
      <c r="ALB494" s="77"/>
      <c r="ALC494" s="77"/>
      <c r="ALD494" s="77"/>
      <c r="ALE494" s="77"/>
      <c r="ALF494" s="77"/>
      <c r="ALG494" s="77"/>
      <c r="ALH494" s="77"/>
      <c r="ALI494" s="77"/>
      <c r="ALJ494" s="77"/>
      <c r="ALK494" s="77"/>
      <c r="ALL494" s="77"/>
      <c r="ALM494" s="77"/>
      <c r="ALN494" s="77"/>
      <c r="ALO494" s="77"/>
      <c r="ALP494" s="77"/>
      <c r="ALQ494" s="77"/>
      <c r="ALR494" s="77"/>
      <c r="ALS494" s="77"/>
      <c r="ALT494" s="77"/>
      <c r="ALU494" s="77"/>
      <c r="ALV494" s="77"/>
      <c r="ALW494" s="77"/>
      <c r="ALX494" s="77"/>
      <c r="ALY494" s="77"/>
      <c r="ALZ494" s="77"/>
      <c r="AMA494" s="77"/>
      <c r="AMB494" s="77"/>
      <c r="AMC494" s="77"/>
      <c r="AMD494" s="77"/>
      <c r="AME494" s="77"/>
      <c r="AMF494" s="77"/>
      <c r="AMG494" s="77"/>
      <c r="AMH494" s="77"/>
      <c r="AMI494" s="77"/>
      <c r="AMJ494" s="77"/>
    </row>
    <row r="495" customFormat="false" ht="12.85" hidden="false" customHeight="false" outlineLevel="0" collapsed="false">
      <c r="A495" s="77"/>
      <c r="B495" s="77"/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77"/>
      <c r="P495" s="77"/>
      <c r="Q495" s="77"/>
      <c r="R495" s="77"/>
      <c r="S495" s="77"/>
      <c r="T495" s="77"/>
      <c r="U495" s="77"/>
      <c r="V495" s="77"/>
      <c r="W495" s="77"/>
      <c r="X495" s="77"/>
      <c r="Y495" s="77"/>
      <c r="Z495" s="77"/>
      <c r="AA495" s="77"/>
      <c r="AB495" s="77"/>
      <c r="AC495" s="77"/>
      <c r="AD495" s="77"/>
      <c r="AE495" s="77"/>
      <c r="AF495" s="77"/>
      <c r="AG495" s="77"/>
      <c r="AH495" s="77"/>
      <c r="AI495" s="77"/>
      <c r="AJ495" s="77"/>
      <c r="AK495" s="77"/>
      <c r="AL495" s="77"/>
      <c r="AM495" s="77"/>
      <c r="AN495" s="77"/>
      <c r="AO495" s="77"/>
      <c r="AP495" s="77"/>
      <c r="AQ495" s="77"/>
      <c r="AR495" s="77"/>
      <c r="AS495" s="77"/>
      <c r="AT495" s="77"/>
      <c r="AU495" s="77"/>
      <c r="AV495" s="77"/>
      <c r="AW495" s="77"/>
      <c r="AX495" s="77"/>
      <c r="AY495" s="77"/>
      <c r="AZ495" s="77"/>
      <c r="BA495" s="77"/>
      <c r="BB495" s="77"/>
      <c r="BC495" s="77"/>
      <c r="BD495" s="77"/>
      <c r="BE495" s="77"/>
      <c r="BF495" s="77"/>
      <c r="BG495" s="77"/>
      <c r="BH495" s="77"/>
      <c r="BI495" s="77"/>
      <c r="BJ495" s="77"/>
      <c r="BK495" s="77"/>
      <c r="BL495" s="77"/>
      <c r="BM495" s="77"/>
      <c r="BN495" s="77"/>
      <c r="BO495" s="77"/>
      <c r="BP495" s="77"/>
      <c r="BQ495" s="77"/>
      <c r="BR495" s="77"/>
      <c r="BS495" s="77"/>
      <c r="BT495" s="77"/>
      <c r="BU495" s="77"/>
      <c r="BV495" s="77"/>
      <c r="BW495" s="77"/>
      <c r="BX495" s="77"/>
      <c r="BY495" s="77"/>
      <c r="BZ495" s="77"/>
      <c r="CA495" s="77"/>
      <c r="CB495" s="77"/>
      <c r="CC495" s="77"/>
      <c r="CD495" s="77"/>
      <c r="CE495" s="77"/>
      <c r="CF495" s="77"/>
      <c r="CG495" s="77"/>
      <c r="CH495" s="77"/>
      <c r="CI495" s="77"/>
      <c r="CJ495" s="77"/>
      <c r="CK495" s="77"/>
      <c r="CL495" s="77"/>
      <c r="CM495" s="77"/>
      <c r="CN495" s="77"/>
      <c r="CO495" s="77"/>
      <c r="CP495" s="77"/>
      <c r="CQ495" s="77"/>
      <c r="CR495" s="77"/>
      <c r="CS495" s="77"/>
      <c r="CT495" s="77"/>
      <c r="CU495" s="77"/>
      <c r="CV495" s="77"/>
      <c r="CW495" s="77"/>
      <c r="CX495" s="77"/>
      <c r="CY495" s="77"/>
      <c r="CZ495" s="77"/>
      <c r="DA495" s="77"/>
      <c r="DB495" s="77"/>
      <c r="DC495" s="77"/>
      <c r="DD495" s="77"/>
      <c r="DE495" s="77"/>
      <c r="DF495" s="77"/>
      <c r="DG495" s="77"/>
      <c r="DH495" s="77"/>
      <c r="DI495" s="77"/>
      <c r="DJ495" s="77"/>
      <c r="DK495" s="77"/>
      <c r="DL495" s="77"/>
      <c r="DM495" s="77"/>
      <c r="DN495" s="77"/>
      <c r="DO495" s="77"/>
      <c r="DP495" s="77"/>
      <c r="DQ495" s="77"/>
      <c r="DR495" s="77"/>
      <c r="DS495" s="77"/>
      <c r="DT495" s="77"/>
      <c r="DU495" s="77"/>
      <c r="DV495" s="77"/>
      <c r="DW495" s="77"/>
      <c r="DX495" s="77"/>
      <c r="DY495" s="77"/>
      <c r="DZ495" s="77"/>
      <c r="EA495" s="77"/>
      <c r="EB495" s="77"/>
      <c r="EC495" s="77"/>
      <c r="ED495" s="77"/>
      <c r="EE495" s="77"/>
      <c r="EF495" s="77"/>
      <c r="EG495" s="77"/>
      <c r="EH495" s="77"/>
      <c r="EI495" s="77"/>
      <c r="EJ495" s="77"/>
      <c r="EK495" s="77"/>
      <c r="EL495" s="77"/>
      <c r="EM495" s="77"/>
      <c r="EN495" s="77"/>
      <c r="EO495" s="77"/>
      <c r="EP495" s="77"/>
      <c r="EQ495" s="77"/>
      <c r="ER495" s="77"/>
      <c r="ES495" s="77"/>
      <c r="ET495" s="77"/>
      <c r="EU495" s="77"/>
      <c r="EV495" s="77"/>
      <c r="EW495" s="77"/>
      <c r="EX495" s="77"/>
      <c r="EY495" s="77"/>
      <c r="EZ495" s="77"/>
      <c r="FA495" s="77"/>
      <c r="FB495" s="77"/>
      <c r="FC495" s="77"/>
      <c r="FD495" s="77"/>
      <c r="FE495" s="77"/>
      <c r="FF495" s="77"/>
      <c r="FG495" s="77"/>
      <c r="FH495" s="77"/>
      <c r="FI495" s="77"/>
      <c r="FJ495" s="77"/>
      <c r="FK495" s="77"/>
      <c r="FL495" s="77"/>
      <c r="FM495" s="77"/>
      <c r="FN495" s="77"/>
      <c r="FO495" s="77"/>
      <c r="FP495" s="77"/>
      <c r="FQ495" s="77"/>
      <c r="FR495" s="77"/>
      <c r="FS495" s="77"/>
      <c r="FT495" s="77"/>
      <c r="FU495" s="77"/>
      <c r="FV495" s="77"/>
      <c r="FW495" s="77"/>
      <c r="FX495" s="77"/>
      <c r="FY495" s="77"/>
      <c r="FZ495" s="77"/>
      <c r="GA495" s="77"/>
      <c r="GB495" s="77"/>
      <c r="GC495" s="77"/>
      <c r="GD495" s="77"/>
      <c r="GE495" s="77"/>
      <c r="GF495" s="77"/>
      <c r="GG495" s="77"/>
      <c r="GH495" s="77"/>
      <c r="GI495" s="77"/>
      <c r="GJ495" s="77"/>
      <c r="GK495" s="77"/>
      <c r="GL495" s="77"/>
      <c r="GM495" s="77"/>
      <c r="GN495" s="77"/>
      <c r="GO495" s="77"/>
      <c r="GP495" s="77"/>
      <c r="GQ495" s="77"/>
      <c r="GR495" s="77"/>
      <c r="GS495" s="77"/>
      <c r="GT495" s="77"/>
      <c r="GU495" s="77"/>
      <c r="GV495" s="77"/>
      <c r="GW495" s="77"/>
      <c r="GX495" s="77"/>
      <c r="GY495" s="77"/>
      <c r="GZ495" s="77"/>
      <c r="HA495" s="77"/>
      <c r="HB495" s="77"/>
      <c r="HC495" s="77"/>
      <c r="HD495" s="77"/>
      <c r="HE495" s="77"/>
      <c r="HF495" s="77"/>
      <c r="HG495" s="77"/>
      <c r="HH495" s="77"/>
      <c r="HI495" s="77"/>
      <c r="HJ495" s="77"/>
      <c r="HK495" s="77"/>
      <c r="HL495" s="77"/>
      <c r="HM495" s="77"/>
      <c r="HN495" s="77"/>
      <c r="HO495" s="77"/>
      <c r="HP495" s="77"/>
      <c r="HQ495" s="77"/>
      <c r="HR495" s="77"/>
      <c r="HS495" s="77"/>
      <c r="HT495" s="77"/>
      <c r="HU495" s="77"/>
      <c r="HV495" s="77"/>
      <c r="HW495" s="77"/>
      <c r="HX495" s="77"/>
      <c r="HY495" s="77"/>
      <c r="HZ495" s="77"/>
      <c r="IA495" s="77"/>
      <c r="IB495" s="77"/>
      <c r="IC495" s="77"/>
      <c r="ID495" s="77"/>
      <c r="IE495" s="77"/>
      <c r="IF495" s="77"/>
      <c r="IG495" s="77"/>
      <c r="IH495" s="77"/>
      <c r="II495" s="77"/>
      <c r="IJ495" s="77"/>
      <c r="IK495" s="77"/>
      <c r="IL495" s="77"/>
      <c r="IM495" s="77"/>
      <c r="IN495" s="77"/>
      <c r="IO495" s="77"/>
      <c r="IP495" s="77"/>
      <c r="IQ495" s="77"/>
      <c r="IR495" s="77"/>
      <c r="IS495" s="77"/>
      <c r="IT495" s="77"/>
      <c r="IU495" s="77"/>
      <c r="IV495" s="77"/>
      <c r="IW495" s="77"/>
      <c r="IX495" s="77"/>
      <c r="IY495" s="77"/>
      <c r="IZ495" s="77"/>
      <c r="JA495" s="77"/>
      <c r="JB495" s="77"/>
      <c r="JC495" s="77"/>
      <c r="JD495" s="77"/>
      <c r="JE495" s="77"/>
      <c r="JF495" s="77"/>
      <c r="JG495" s="77"/>
      <c r="JH495" s="77"/>
      <c r="JI495" s="77"/>
      <c r="JJ495" s="77"/>
      <c r="JK495" s="77"/>
      <c r="JL495" s="77"/>
      <c r="JM495" s="77"/>
      <c r="JN495" s="77"/>
      <c r="JO495" s="77"/>
      <c r="JP495" s="77"/>
      <c r="JQ495" s="77"/>
      <c r="JR495" s="77"/>
      <c r="JS495" s="77"/>
      <c r="JT495" s="77"/>
      <c r="JU495" s="77"/>
      <c r="JV495" s="77"/>
      <c r="JW495" s="77"/>
      <c r="JX495" s="77"/>
      <c r="JY495" s="77"/>
      <c r="JZ495" s="77"/>
      <c r="KA495" s="77"/>
      <c r="KB495" s="77"/>
      <c r="KC495" s="77"/>
      <c r="KD495" s="77"/>
      <c r="KE495" s="77"/>
      <c r="KF495" s="77"/>
      <c r="KG495" s="77"/>
      <c r="KH495" s="77"/>
      <c r="KI495" s="77"/>
      <c r="KJ495" s="77"/>
      <c r="KK495" s="77"/>
      <c r="KL495" s="77"/>
      <c r="KM495" s="77"/>
      <c r="KN495" s="77"/>
      <c r="KO495" s="77"/>
      <c r="KP495" s="77"/>
      <c r="KQ495" s="77"/>
      <c r="KR495" s="77"/>
      <c r="KS495" s="77"/>
      <c r="KT495" s="77"/>
      <c r="KU495" s="77"/>
      <c r="KV495" s="77"/>
      <c r="KW495" s="77"/>
      <c r="KX495" s="77"/>
      <c r="KY495" s="77"/>
      <c r="KZ495" s="77"/>
      <c r="LA495" s="77"/>
      <c r="LB495" s="77"/>
      <c r="LC495" s="77"/>
      <c r="LD495" s="77"/>
      <c r="LE495" s="77"/>
      <c r="LF495" s="77"/>
      <c r="LG495" s="77"/>
      <c r="LH495" s="77"/>
      <c r="LI495" s="77"/>
      <c r="LJ495" s="77"/>
      <c r="LK495" s="77"/>
      <c r="LL495" s="77"/>
      <c r="LM495" s="77"/>
      <c r="LN495" s="77"/>
      <c r="LO495" s="77"/>
      <c r="LP495" s="77"/>
      <c r="LQ495" s="77"/>
      <c r="LR495" s="77"/>
      <c r="LS495" s="77"/>
      <c r="LT495" s="77"/>
      <c r="LU495" s="77"/>
      <c r="LV495" s="77"/>
      <c r="LW495" s="77"/>
      <c r="LX495" s="77"/>
      <c r="LY495" s="77"/>
      <c r="LZ495" s="77"/>
      <c r="MA495" s="77"/>
      <c r="MB495" s="77"/>
      <c r="MC495" s="77"/>
      <c r="MD495" s="77"/>
      <c r="ME495" s="77"/>
      <c r="MF495" s="77"/>
      <c r="MG495" s="77"/>
      <c r="MH495" s="77"/>
      <c r="MI495" s="77"/>
      <c r="MJ495" s="77"/>
      <c r="MK495" s="77"/>
      <c r="ML495" s="77"/>
      <c r="MM495" s="77"/>
      <c r="MN495" s="77"/>
      <c r="MO495" s="77"/>
      <c r="MP495" s="77"/>
      <c r="MQ495" s="77"/>
      <c r="MR495" s="77"/>
      <c r="MS495" s="77"/>
      <c r="MT495" s="77"/>
      <c r="MU495" s="77"/>
      <c r="MV495" s="77"/>
      <c r="MW495" s="77"/>
      <c r="MX495" s="77"/>
      <c r="MY495" s="77"/>
      <c r="MZ495" s="77"/>
      <c r="NA495" s="77"/>
      <c r="NB495" s="77"/>
      <c r="NC495" s="77"/>
      <c r="ND495" s="77"/>
      <c r="NE495" s="77"/>
      <c r="NF495" s="77"/>
      <c r="NG495" s="77"/>
      <c r="NH495" s="77"/>
      <c r="NI495" s="77"/>
      <c r="NJ495" s="77"/>
      <c r="NK495" s="77"/>
      <c r="NL495" s="77"/>
      <c r="NM495" s="77"/>
      <c r="NN495" s="77"/>
      <c r="NO495" s="77"/>
      <c r="NP495" s="77"/>
      <c r="NQ495" s="77"/>
      <c r="NR495" s="77"/>
      <c r="NS495" s="77"/>
      <c r="NT495" s="77"/>
      <c r="NU495" s="77"/>
      <c r="NV495" s="77"/>
      <c r="NW495" s="77"/>
      <c r="NX495" s="77"/>
      <c r="NY495" s="77"/>
      <c r="NZ495" s="77"/>
      <c r="OA495" s="77"/>
      <c r="OB495" s="77"/>
      <c r="OC495" s="77"/>
      <c r="OD495" s="77"/>
      <c r="OE495" s="77"/>
      <c r="OF495" s="77"/>
      <c r="OG495" s="77"/>
      <c r="OH495" s="77"/>
      <c r="OI495" s="77"/>
      <c r="OJ495" s="77"/>
      <c r="OK495" s="77"/>
      <c r="OL495" s="77"/>
      <c r="OM495" s="77"/>
      <c r="ON495" s="77"/>
      <c r="OO495" s="77"/>
      <c r="OP495" s="77"/>
      <c r="OQ495" s="77"/>
      <c r="OR495" s="77"/>
      <c r="OS495" s="77"/>
      <c r="OT495" s="77"/>
      <c r="OU495" s="77"/>
      <c r="OV495" s="77"/>
      <c r="OW495" s="77"/>
      <c r="OX495" s="77"/>
      <c r="OY495" s="77"/>
      <c r="OZ495" s="77"/>
      <c r="PA495" s="77"/>
      <c r="PB495" s="77"/>
      <c r="PC495" s="77"/>
      <c r="PD495" s="77"/>
      <c r="PE495" s="77"/>
      <c r="PF495" s="77"/>
      <c r="PG495" s="77"/>
      <c r="PH495" s="77"/>
      <c r="PI495" s="77"/>
      <c r="PJ495" s="77"/>
      <c r="PK495" s="77"/>
      <c r="PL495" s="77"/>
      <c r="PM495" s="77"/>
      <c r="PN495" s="77"/>
      <c r="PO495" s="77"/>
      <c r="PP495" s="77"/>
      <c r="PQ495" s="77"/>
      <c r="PR495" s="77"/>
      <c r="PS495" s="77"/>
      <c r="PT495" s="77"/>
      <c r="PU495" s="77"/>
      <c r="PV495" s="77"/>
      <c r="PW495" s="77"/>
      <c r="PX495" s="77"/>
      <c r="PY495" s="77"/>
      <c r="PZ495" s="77"/>
      <c r="QA495" s="77"/>
      <c r="QB495" s="77"/>
      <c r="QC495" s="77"/>
      <c r="QD495" s="77"/>
      <c r="QE495" s="77"/>
      <c r="QF495" s="77"/>
      <c r="QG495" s="77"/>
      <c r="QH495" s="77"/>
      <c r="QI495" s="77"/>
      <c r="QJ495" s="77"/>
      <c r="QK495" s="77"/>
      <c r="QL495" s="77"/>
      <c r="QM495" s="77"/>
      <c r="QN495" s="77"/>
      <c r="QO495" s="77"/>
      <c r="QP495" s="77"/>
      <c r="QQ495" s="77"/>
      <c r="QR495" s="77"/>
      <c r="QS495" s="77"/>
      <c r="QT495" s="77"/>
      <c r="QU495" s="77"/>
      <c r="QV495" s="77"/>
      <c r="QW495" s="77"/>
      <c r="QX495" s="77"/>
      <c r="QY495" s="77"/>
      <c r="QZ495" s="77"/>
      <c r="RA495" s="77"/>
      <c r="RB495" s="77"/>
      <c r="RC495" s="77"/>
      <c r="RD495" s="77"/>
      <c r="RE495" s="77"/>
      <c r="RF495" s="77"/>
      <c r="RG495" s="77"/>
      <c r="RH495" s="77"/>
      <c r="RI495" s="77"/>
      <c r="RJ495" s="77"/>
      <c r="RK495" s="77"/>
      <c r="RL495" s="77"/>
      <c r="RM495" s="77"/>
      <c r="RN495" s="77"/>
      <c r="RO495" s="77"/>
      <c r="RP495" s="77"/>
      <c r="RQ495" s="77"/>
      <c r="RR495" s="77"/>
      <c r="RS495" s="77"/>
      <c r="RT495" s="77"/>
      <c r="RU495" s="77"/>
      <c r="RV495" s="77"/>
      <c r="RW495" s="77"/>
      <c r="RX495" s="77"/>
      <c r="RY495" s="77"/>
      <c r="RZ495" s="77"/>
      <c r="SA495" s="77"/>
      <c r="SB495" s="77"/>
      <c r="SC495" s="77"/>
      <c r="SD495" s="77"/>
      <c r="SE495" s="77"/>
      <c r="SF495" s="77"/>
      <c r="SG495" s="77"/>
      <c r="SH495" s="77"/>
      <c r="SI495" s="77"/>
      <c r="SJ495" s="77"/>
      <c r="SK495" s="77"/>
      <c r="SL495" s="77"/>
      <c r="SM495" s="77"/>
      <c r="SN495" s="77"/>
      <c r="SO495" s="77"/>
      <c r="SP495" s="77"/>
      <c r="SQ495" s="77"/>
      <c r="SR495" s="77"/>
      <c r="SS495" s="77"/>
      <c r="ST495" s="77"/>
      <c r="SU495" s="77"/>
      <c r="SV495" s="77"/>
      <c r="SW495" s="77"/>
      <c r="SX495" s="77"/>
      <c r="SY495" s="77"/>
      <c r="SZ495" s="77"/>
      <c r="TA495" s="77"/>
      <c r="TB495" s="77"/>
      <c r="TC495" s="77"/>
      <c r="TD495" s="77"/>
      <c r="TE495" s="77"/>
      <c r="TF495" s="77"/>
      <c r="TG495" s="77"/>
      <c r="TH495" s="77"/>
      <c r="TI495" s="77"/>
      <c r="TJ495" s="77"/>
      <c r="TK495" s="77"/>
      <c r="TL495" s="77"/>
      <c r="TM495" s="77"/>
      <c r="TN495" s="77"/>
      <c r="TO495" s="77"/>
      <c r="TP495" s="77"/>
      <c r="TQ495" s="77"/>
      <c r="TR495" s="77"/>
      <c r="TS495" s="77"/>
      <c r="TT495" s="77"/>
      <c r="TU495" s="77"/>
      <c r="TV495" s="77"/>
      <c r="TW495" s="77"/>
      <c r="TX495" s="77"/>
      <c r="TY495" s="77"/>
      <c r="TZ495" s="77"/>
      <c r="UA495" s="77"/>
      <c r="UB495" s="77"/>
      <c r="UC495" s="77"/>
      <c r="UD495" s="77"/>
      <c r="UE495" s="77"/>
      <c r="UF495" s="77"/>
      <c r="UG495" s="77"/>
      <c r="UH495" s="77"/>
      <c r="UI495" s="77"/>
      <c r="UJ495" s="77"/>
      <c r="UK495" s="77"/>
      <c r="UL495" s="77"/>
      <c r="UM495" s="77"/>
      <c r="UN495" s="77"/>
      <c r="UO495" s="77"/>
      <c r="UP495" s="77"/>
      <c r="UQ495" s="77"/>
      <c r="UR495" s="77"/>
      <c r="US495" s="77"/>
      <c r="UT495" s="77"/>
      <c r="UU495" s="77"/>
      <c r="UV495" s="77"/>
      <c r="UW495" s="77"/>
      <c r="UX495" s="77"/>
      <c r="UY495" s="77"/>
      <c r="UZ495" s="77"/>
      <c r="VA495" s="77"/>
      <c r="VB495" s="77"/>
      <c r="VC495" s="77"/>
      <c r="VD495" s="77"/>
      <c r="VE495" s="77"/>
      <c r="VF495" s="77"/>
      <c r="VG495" s="77"/>
      <c r="VH495" s="77"/>
      <c r="VI495" s="77"/>
      <c r="VJ495" s="77"/>
      <c r="VK495" s="77"/>
      <c r="VL495" s="77"/>
      <c r="VM495" s="77"/>
      <c r="VN495" s="77"/>
      <c r="VO495" s="77"/>
      <c r="VP495" s="77"/>
      <c r="VQ495" s="77"/>
      <c r="VR495" s="77"/>
      <c r="VS495" s="77"/>
      <c r="VT495" s="77"/>
      <c r="VU495" s="77"/>
      <c r="VV495" s="77"/>
      <c r="VW495" s="77"/>
      <c r="VX495" s="77"/>
      <c r="VY495" s="77"/>
      <c r="VZ495" s="77"/>
      <c r="WA495" s="77"/>
      <c r="WB495" s="77"/>
      <c r="WC495" s="77"/>
      <c r="WD495" s="77"/>
      <c r="WE495" s="77"/>
      <c r="WF495" s="77"/>
      <c r="WG495" s="77"/>
      <c r="WH495" s="77"/>
      <c r="WI495" s="77"/>
      <c r="WJ495" s="77"/>
      <c r="WK495" s="77"/>
      <c r="WL495" s="77"/>
      <c r="WM495" s="77"/>
      <c r="WN495" s="77"/>
      <c r="WO495" s="77"/>
      <c r="WP495" s="77"/>
      <c r="WQ495" s="77"/>
      <c r="WR495" s="77"/>
      <c r="WS495" s="77"/>
      <c r="WT495" s="77"/>
      <c r="WU495" s="77"/>
      <c r="WV495" s="77"/>
      <c r="WW495" s="77"/>
      <c r="WX495" s="77"/>
      <c r="WY495" s="77"/>
      <c r="WZ495" s="77"/>
      <c r="XA495" s="77"/>
      <c r="XB495" s="77"/>
      <c r="XC495" s="77"/>
      <c r="XD495" s="77"/>
      <c r="XE495" s="77"/>
      <c r="XF495" s="77"/>
      <c r="XG495" s="77"/>
      <c r="XH495" s="77"/>
      <c r="XI495" s="77"/>
      <c r="XJ495" s="77"/>
      <c r="XK495" s="77"/>
      <c r="XL495" s="77"/>
      <c r="XM495" s="77"/>
      <c r="XN495" s="77"/>
      <c r="XO495" s="77"/>
      <c r="XP495" s="77"/>
      <c r="XQ495" s="77"/>
      <c r="XR495" s="77"/>
      <c r="XS495" s="77"/>
      <c r="XT495" s="77"/>
      <c r="XU495" s="77"/>
      <c r="XV495" s="77"/>
      <c r="XW495" s="77"/>
      <c r="XX495" s="77"/>
      <c r="XY495" s="77"/>
      <c r="XZ495" s="77"/>
      <c r="YA495" s="77"/>
      <c r="YB495" s="77"/>
      <c r="YC495" s="77"/>
      <c r="YD495" s="77"/>
      <c r="YE495" s="77"/>
      <c r="YF495" s="77"/>
      <c r="YG495" s="77"/>
      <c r="YH495" s="77"/>
      <c r="YI495" s="77"/>
      <c r="YJ495" s="77"/>
      <c r="YK495" s="77"/>
      <c r="YL495" s="77"/>
      <c r="YM495" s="77"/>
      <c r="YN495" s="77"/>
      <c r="YO495" s="77"/>
      <c r="YP495" s="77"/>
      <c r="YQ495" s="77"/>
      <c r="YR495" s="77"/>
      <c r="YS495" s="77"/>
      <c r="YT495" s="77"/>
      <c r="YU495" s="77"/>
      <c r="YV495" s="77"/>
      <c r="YW495" s="77"/>
      <c r="YX495" s="77"/>
      <c r="YY495" s="77"/>
      <c r="YZ495" s="77"/>
      <c r="ZA495" s="77"/>
      <c r="ZB495" s="77"/>
      <c r="ZC495" s="77"/>
      <c r="ZD495" s="77"/>
      <c r="ZE495" s="77"/>
      <c r="ZF495" s="77"/>
      <c r="ZG495" s="77"/>
      <c r="ZH495" s="77"/>
      <c r="ZI495" s="77"/>
      <c r="ZJ495" s="77"/>
      <c r="ZK495" s="77"/>
      <c r="ZL495" s="77"/>
      <c r="ZM495" s="77"/>
      <c r="ZN495" s="77"/>
      <c r="ZO495" s="77"/>
      <c r="ZP495" s="77"/>
      <c r="ZQ495" s="77"/>
      <c r="ZR495" s="77"/>
      <c r="ZS495" s="77"/>
      <c r="ZT495" s="77"/>
      <c r="ZU495" s="77"/>
      <c r="ZV495" s="77"/>
      <c r="ZW495" s="77"/>
      <c r="ZX495" s="77"/>
      <c r="ZY495" s="77"/>
      <c r="ZZ495" s="77"/>
      <c r="AAA495" s="77"/>
      <c r="AAB495" s="77"/>
      <c r="AAC495" s="77"/>
      <c r="AAD495" s="77"/>
      <c r="AAE495" s="77"/>
      <c r="AAF495" s="77"/>
      <c r="AAG495" s="77"/>
      <c r="AAH495" s="77"/>
      <c r="AAI495" s="77"/>
      <c r="AAJ495" s="77"/>
      <c r="AAK495" s="77"/>
      <c r="AAL495" s="77"/>
      <c r="AAM495" s="77"/>
      <c r="AAN495" s="77"/>
      <c r="AAO495" s="77"/>
      <c r="AAP495" s="77"/>
      <c r="AAQ495" s="77"/>
      <c r="AAR495" s="77"/>
      <c r="AAS495" s="77"/>
      <c r="AAT495" s="77"/>
      <c r="AAU495" s="77"/>
      <c r="AAV495" s="77"/>
      <c r="AAW495" s="77"/>
      <c r="AAX495" s="77"/>
      <c r="AAY495" s="77"/>
      <c r="AAZ495" s="77"/>
      <c r="ABA495" s="77"/>
      <c r="ABB495" s="77"/>
      <c r="ABC495" s="77"/>
      <c r="ABD495" s="77"/>
      <c r="ABE495" s="77"/>
      <c r="ABF495" s="77"/>
      <c r="ABG495" s="77"/>
      <c r="ABH495" s="77"/>
      <c r="ABI495" s="77"/>
      <c r="ABJ495" s="77"/>
      <c r="ABK495" s="77"/>
      <c r="ABL495" s="77"/>
      <c r="ABM495" s="77"/>
      <c r="ABN495" s="77"/>
      <c r="ABO495" s="77"/>
      <c r="ABP495" s="77"/>
      <c r="ABQ495" s="77"/>
      <c r="ABR495" s="77"/>
      <c r="ABS495" s="77"/>
      <c r="ABT495" s="77"/>
      <c r="ABU495" s="77"/>
      <c r="ABV495" s="77"/>
      <c r="ABW495" s="77"/>
      <c r="ABX495" s="77"/>
      <c r="ABY495" s="77"/>
      <c r="ABZ495" s="77"/>
      <c r="ACA495" s="77"/>
      <c r="ACB495" s="77"/>
      <c r="ACC495" s="77"/>
      <c r="ACD495" s="77"/>
      <c r="ACE495" s="77"/>
      <c r="ACF495" s="77"/>
      <c r="ACG495" s="77"/>
      <c r="ACH495" s="77"/>
      <c r="ACI495" s="77"/>
      <c r="ACJ495" s="77"/>
      <c r="ACK495" s="77"/>
      <c r="ACL495" s="77"/>
      <c r="ACM495" s="77"/>
      <c r="ACN495" s="77"/>
      <c r="ACO495" s="77"/>
      <c r="ACP495" s="77"/>
      <c r="ACQ495" s="77"/>
      <c r="ACR495" s="77"/>
      <c r="ACS495" s="77"/>
      <c r="ACT495" s="77"/>
      <c r="ACU495" s="77"/>
      <c r="ACV495" s="77"/>
      <c r="ACW495" s="77"/>
      <c r="ACX495" s="77"/>
      <c r="ACY495" s="77"/>
      <c r="ACZ495" s="77"/>
      <c r="ADA495" s="77"/>
      <c r="ADB495" s="77"/>
      <c r="ADC495" s="77"/>
      <c r="ADD495" s="77"/>
      <c r="ADE495" s="77"/>
      <c r="ADF495" s="77"/>
      <c r="ADG495" s="77"/>
      <c r="ADH495" s="77"/>
      <c r="ADI495" s="77"/>
      <c r="ADJ495" s="77"/>
      <c r="ADK495" s="77"/>
      <c r="ADL495" s="77"/>
      <c r="ADM495" s="77"/>
      <c r="ADN495" s="77"/>
      <c r="ADO495" s="77"/>
      <c r="ADP495" s="77"/>
      <c r="ADQ495" s="77"/>
      <c r="ADR495" s="77"/>
      <c r="ADS495" s="77"/>
      <c r="ADT495" s="77"/>
      <c r="ADU495" s="77"/>
      <c r="ADV495" s="77"/>
      <c r="ADW495" s="77"/>
      <c r="ADX495" s="77"/>
      <c r="ADY495" s="77"/>
      <c r="ADZ495" s="77"/>
      <c r="AEA495" s="77"/>
      <c r="AEB495" s="77"/>
      <c r="AEC495" s="77"/>
      <c r="AED495" s="77"/>
      <c r="AEE495" s="77"/>
      <c r="AEF495" s="77"/>
      <c r="AEG495" s="77"/>
      <c r="AEH495" s="77"/>
      <c r="AEI495" s="77"/>
      <c r="AEJ495" s="77"/>
      <c r="AEK495" s="77"/>
      <c r="AEL495" s="77"/>
      <c r="AEM495" s="77"/>
      <c r="AEN495" s="77"/>
      <c r="AEO495" s="77"/>
      <c r="AEP495" s="77"/>
      <c r="AEQ495" s="77"/>
      <c r="AER495" s="77"/>
      <c r="AES495" s="77"/>
      <c r="AET495" s="77"/>
      <c r="AEU495" s="77"/>
      <c r="AEV495" s="77"/>
      <c r="AEW495" s="77"/>
      <c r="AEX495" s="77"/>
      <c r="AEY495" s="77"/>
      <c r="AEZ495" s="77"/>
      <c r="AFA495" s="77"/>
      <c r="AFB495" s="77"/>
      <c r="AFC495" s="77"/>
      <c r="AFD495" s="77"/>
      <c r="AFE495" s="77"/>
      <c r="AFF495" s="77"/>
      <c r="AFG495" s="77"/>
      <c r="AFH495" s="77"/>
      <c r="AFI495" s="77"/>
      <c r="AFJ495" s="77"/>
      <c r="AFK495" s="77"/>
      <c r="AFL495" s="77"/>
      <c r="AFM495" s="77"/>
      <c r="AFN495" s="77"/>
      <c r="AFO495" s="77"/>
      <c r="AFP495" s="77"/>
      <c r="AFQ495" s="77"/>
      <c r="AFR495" s="77"/>
      <c r="AFS495" s="77"/>
      <c r="AFT495" s="77"/>
      <c r="AFU495" s="77"/>
      <c r="AFV495" s="77"/>
      <c r="AFW495" s="77"/>
      <c r="AFX495" s="77"/>
      <c r="AFY495" s="77"/>
      <c r="AFZ495" s="77"/>
      <c r="AGA495" s="77"/>
      <c r="AGB495" s="77"/>
      <c r="AGC495" s="77"/>
      <c r="AGD495" s="77"/>
      <c r="AGE495" s="77"/>
      <c r="AGF495" s="77"/>
      <c r="AGG495" s="77"/>
      <c r="AGH495" s="77"/>
      <c r="AGI495" s="77"/>
      <c r="AGJ495" s="77"/>
      <c r="AGK495" s="77"/>
      <c r="AGL495" s="77"/>
      <c r="AGM495" s="77"/>
      <c r="AGN495" s="77"/>
      <c r="AGO495" s="77"/>
      <c r="AGP495" s="77"/>
      <c r="AGQ495" s="77"/>
      <c r="AGR495" s="77"/>
      <c r="AGS495" s="77"/>
      <c r="AGT495" s="77"/>
      <c r="AGU495" s="77"/>
      <c r="AGV495" s="77"/>
      <c r="AGW495" s="77"/>
      <c r="AGX495" s="77"/>
      <c r="AGY495" s="77"/>
      <c r="AGZ495" s="77"/>
      <c r="AHA495" s="77"/>
      <c r="AHB495" s="77"/>
      <c r="AHC495" s="77"/>
      <c r="AHD495" s="77"/>
      <c r="AHE495" s="77"/>
      <c r="AHF495" s="77"/>
      <c r="AHG495" s="77"/>
      <c r="AHH495" s="77"/>
      <c r="AHI495" s="77"/>
      <c r="AHJ495" s="77"/>
      <c r="AHK495" s="77"/>
      <c r="AHL495" s="77"/>
      <c r="AHM495" s="77"/>
      <c r="AHN495" s="77"/>
      <c r="AHO495" s="77"/>
      <c r="AHP495" s="77"/>
      <c r="AHQ495" s="77"/>
      <c r="AHR495" s="77"/>
      <c r="AHS495" s="77"/>
      <c r="AHT495" s="77"/>
      <c r="AHU495" s="77"/>
      <c r="AHV495" s="77"/>
      <c r="AHW495" s="77"/>
      <c r="AHX495" s="77"/>
      <c r="AHY495" s="77"/>
      <c r="AHZ495" s="77"/>
      <c r="AIA495" s="77"/>
      <c r="AIB495" s="77"/>
      <c r="AIC495" s="77"/>
      <c r="AID495" s="77"/>
      <c r="AIE495" s="77"/>
      <c r="AIF495" s="77"/>
      <c r="AIG495" s="77"/>
      <c r="AIH495" s="77"/>
      <c r="AII495" s="77"/>
      <c r="AIJ495" s="77"/>
      <c r="AIK495" s="77"/>
      <c r="AIL495" s="77"/>
      <c r="AIM495" s="77"/>
      <c r="AIN495" s="77"/>
      <c r="AIO495" s="77"/>
      <c r="AIP495" s="77"/>
      <c r="AIQ495" s="77"/>
      <c r="AIR495" s="77"/>
      <c r="AIS495" s="77"/>
      <c r="AIT495" s="77"/>
      <c r="AIU495" s="77"/>
      <c r="AIV495" s="77"/>
      <c r="AIW495" s="77"/>
      <c r="AIX495" s="77"/>
      <c r="AIY495" s="77"/>
      <c r="AIZ495" s="77"/>
      <c r="AJA495" s="77"/>
      <c r="AJB495" s="77"/>
      <c r="AJC495" s="77"/>
      <c r="AJD495" s="77"/>
      <c r="AJE495" s="77"/>
      <c r="AJF495" s="77"/>
      <c r="AJG495" s="77"/>
      <c r="AJH495" s="77"/>
      <c r="AJI495" s="77"/>
      <c r="AJJ495" s="77"/>
      <c r="AJK495" s="77"/>
      <c r="AJL495" s="77"/>
      <c r="AJM495" s="77"/>
      <c r="AJN495" s="77"/>
      <c r="AJO495" s="77"/>
      <c r="AJP495" s="77"/>
      <c r="AJQ495" s="77"/>
      <c r="AJR495" s="77"/>
      <c r="AJS495" s="77"/>
      <c r="AJT495" s="77"/>
      <c r="AJU495" s="77"/>
      <c r="AJV495" s="77"/>
      <c r="AJW495" s="77"/>
      <c r="AJX495" s="77"/>
      <c r="AJY495" s="77"/>
      <c r="AJZ495" s="77"/>
      <c r="AKA495" s="77"/>
      <c r="AKB495" s="77"/>
      <c r="AKC495" s="77"/>
      <c r="AKD495" s="77"/>
      <c r="AKE495" s="77"/>
      <c r="AKF495" s="77"/>
      <c r="AKG495" s="77"/>
      <c r="AKH495" s="77"/>
      <c r="AKI495" s="77"/>
      <c r="AKJ495" s="77"/>
      <c r="AKK495" s="77"/>
      <c r="AKL495" s="77"/>
      <c r="AKM495" s="77"/>
      <c r="AKN495" s="77"/>
      <c r="AKO495" s="77"/>
      <c r="AKP495" s="77"/>
      <c r="AKQ495" s="77"/>
      <c r="AKR495" s="77"/>
      <c r="AKS495" s="77"/>
      <c r="AKT495" s="77"/>
      <c r="AKU495" s="77"/>
      <c r="AKV495" s="77"/>
      <c r="AKW495" s="77"/>
      <c r="AKX495" s="77"/>
      <c r="AKY495" s="77"/>
      <c r="AKZ495" s="77"/>
      <c r="ALA495" s="77"/>
      <c r="ALB495" s="77"/>
      <c r="ALC495" s="77"/>
      <c r="ALD495" s="77"/>
      <c r="ALE495" s="77"/>
      <c r="ALF495" s="77"/>
      <c r="ALG495" s="77"/>
      <c r="ALH495" s="77"/>
      <c r="ALI495" s="77"/>
      <c r="ALJ495" s="77"/>
      <c r="ALK495" s="77"/>
      <c r="ALL495" s="77"/>
      <c r="ALM495" s="77"/>
      <c r="ALN495" s="77"/>
      <c r="ALO495" s="77"/>
      <c r="ALP495" s="77"/>
      <c r="ALQ495" s="77"/>
      <c r="ALR495" s="77"/>
      <c r="ALS495" s="77"/>
      <c r="ALT495" s="77"/>
      <c r="ALU495" s="77"/>
      <c r="ALV495" s="77"/>
      <c r="ALW495" s="77"/>
      <c r="ALX495" s="77"/>
      <c r="ALY495" s="77"/>
      <c r="ALZ495" s="77"/>
      <c r="AMA495" s="77"/>
      <c r="AMB495" s="77"/>
      <c r="AMC495" s="77"/>
      <c r="AMD495" s="77"/>
      <c r="AME495" s="77"/>
      <c r="AMF495" s="77"/>
      <c r="AMG495" s="77"/>
      <c r="AMH495" s="77"/>
      <c r="AMI495" s="77"/>
      <c r="AMJ495" s="77"/>
    </row>
    <row r="496" customFormat="false" ht="12.85" hidden="false" customHeight="false" outlineLevel="0" collapsed="false">
      <c r="A496" s="77"/>
      <c r="B496" s="77"/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77"/>
      <c r="P496" s="77"/>
      <c r="Q496" s="77"/>
      <c r="R496" s="77"/>
      <c r="S496" s="77"/>
      <c r="T496" s="77"/>
      <c r="U496" s="77"/>
      <c r="V496" s="77"/>
      <c r="W496" s="77"/>
      <c r="X496" s="77"/>
      <c r="Y496" s="77"/>
      <c r="Z496" s="77"/>
      <c r="AA496" s="77"/>
      <c r="AB496" s="77"/>
      <c r="AC496" s="77"/>
      <c r="AD496" s="77"/>
      <c r="AE496" s="77"/>
      <c r="AF496" s="77"/>
      <c r="AG496" s="77"/>
      <c r="AH496" s="77"/>
      <c r="AI496" s="77"/>
      <c r="AJ496" s="77"/>
      <c r="AK496" s="77"/>
      <c r="AL496" s="77"/>
      <c r="AM496" s="77"/>
      <c r="AN496" s="77"/>
      <c r="AO496" s="77"/>
      <c r="AP496" s="77"/>
      <c r="AQ496" s="77"/>
      <c r="AR496" s="77"/>
      <c r="AS496" s="77"/>
      <c r="AT496" s="77"/>
      <c r="AU496" s="77"/>
      <c r="AV496" s="77"/>
      <c r="AW496" s="77"/>
      <c r="AX496" s="77"/>
      <c r="AY496" s="77"/>
      <c r="AZ496" s="77"/>
      <c r="BA496" s="77"/>
      <c r="BB496" s="77"/>
      <c r="BC496" s="77"/>
      <c r="BD496" s="77"/>
      <c r="BE496" s="77"/>
      <c r="BF496" s="77"/>
      <c r="BG496" s="77"/>
      <c r="BH496" s="77"/>
      <c r="BI496" s="77"/>
      <c r="BJ496" s="77"/>
      <c r="BK496" s="77"/>
      <c r="BL496" s="77"/>
      <c r="BM496" s="77"/>
      <c r="BN496" s="77"/>
      <c r="BO496" s="77"/>
      <c r="BP496" s="77"/>
      <c r="BQ496" s="77"/>
      <c r="BR496" s="77"/>
      <c r="BS496" s="77"/>
      <c r="BT496" s="77"/>
      <c r="BU496" s="77"/>
      <c r="BV496" s="77"/>
      <c r="BW496" s="77"/>
      <c r="BX496" s="77"/>
      <c r="BY496" s="77"/>
      <c r="BZ496" s="77"/>
      <c r="CA496" s="77"/>
      <c r="CB496" s="77"/>
      <c r="CC496" s="77"/>
      <c r="CD496" s="77"/>
      <c r="CE496" s="77"/>
      <c r="CF496" s="77"/>
      <c r="CG496" s="77"/>
      <c r="CH496" s="77"/>
      <c r="CI496" s="77"/>
      <c r="CJ496" s="77"/>
      <c r="CK496" s="77"/>
      <c r="CL496" s="77"/>
      <c r="CM496" s="77"/>
      <c r="CN496" s="77"/>
      <c r="CO496" s="77"/>
      <c r="CP496" s="77"/>
      <c r="CQ496" s="77"/>
      <c r="CR496" s="77"/>
      <c r="CS496" s="77"/>
      <c r="CT496" s="77"/>
      <c r="CU496" s="77"/>
      <c r="CV496" s="77"/>
      <c r="CW496" s="77"/>
      <c r="CX496" s="77"/>
      <c r="CY496" s="77"/>
      <c r="CZ496" s="77"/>
      <c r="DA496" s="77"/>
      <c r="DB496" s="77"/>
      <c r="DC496" s="77"/>
      <c r="DD496" s="77"/>
      <c r="DE496" s="77"/>
      <c r="DF496" s="77"/>
      <c r="DG496" s="77"/>
      <c r="DH496" s="77"/>
      <c r="DI496" s="77"/>
      <c r="DJ496" s="77"/>
      <c r="DK496" s="77"/>
      <c r="DL496" s="77"/>
      <c r="DM496" s="77"/>
      <c r="DN496" s="77"/>
      <c r="DO496" s="77"/>
      <c r="DP496" s="77"/>
      <c r="DQ496" s="77"/>
      <c r="DR496" s="77"/>
      <c r="DS496" s="77"/>
      <c r="DT496" s="77"/>
      <c r="DU496" s="77"/>
      <c r="DV496" s="77"/>
      <c r="DW496" s="77"/>
      <c r="DX496" s="77"/>
      <c r="DY496" s="77"/>
      <c r="DZ496" s="77"/>
      <c r="EA496" s="77"/>
      <c r="EB496" s="77"/>
      <c r="EC496" s="77"/>
      <c r="ED496" s="77"/>
      <c r="EE496" s="77"/>
      <c r="EF496" s="77"/>
      <c r="EG496" s="77"/>
      <c r="EH496" s="77"/>
      <c r="EI496" s="77"/>
      <c r="EJ496" s="77"/>
      <c r="EK496" s="77"/>
      <c r="EL496" s="77"/>
      <c r="EM496" s="77"/>
      <c r="EN496" s="77"/>
      <c r="EO496" s="77"/>
      <c r="EP496" s="77"/>
      <c r="EQ496" s="77"/>
      <c r="ER496" s="77"/>
      <c r="ES496" s="77"/>
      <c r="ET496" s="77"/>
      <c r="EU496" s="77"/>
      <c r="EV496" s="77"/>
      <c r="EW496" s="77"/>
      <c r="EX496" s="77"/>
      <c r="EY496" s="77"/>
      <c r="EZ496" s="77"/>
      <c r="FA496" s="77"/>
      <c r="FB496" s="77"/>
      <c r="FC496" s="77"/>
      <c r="FD496" s="77"/>
      <c r="FE496" s="77"/>
      <c r="FF496" s="77"/>
      <c r="FG496" s="77"/>
      <c r="FH496" s="77"/>
      <c r="FI496" s="77"/>
      <c r="FJ496" s="77"/>
      <c r="FK496" s="77"/>
      <c r="FL496" s="77"/>
      <c r="FM496" s="77"/>
      <c r="FN496" s="77"/>
      <c r="FO496" s="77"/>
      <c r="FP496" s="77"/>
      <c r="FQ496" s="77"/>
      <c r="FR496" s="77"/>
      <c r="FS496" s="77"/>
      <c r="FT496" s="77"/>
      <c r="FU496" s="77"/>
      <c r="FV496" s="77"/>
      <c r="FW496" s="77"/>
      <c r="FX496" s="77"/>
      <c r="FY496" s="77"/>
      <c r="FZ496" s="77"/>
      <c r="GA496" s="77"/>
      <c r="GB496" s="77"/>
      <c r="GC496" s="77"/>
      <c r="GD496" s="77"/>
      <c r="GE496" s="77"/>
      <c r="GF496" s="77"/>
      <c r="GG496" s="77"/>
      <c r="GH496" s="77"/>
      <c r="GI496" s="77"/>
      <c r="GJ496" s="77"/>
      <c r="GK496" s="77"/>
      <c r="GL496" s="77"/>
      <c r="GM496" s="77"/>
      <c r="GN496" s="77"/>
      <c r="GO496" s="77"/>
      <c r="GP496" s="77"/>
      <c r="GQ496" s="77"/>
      <c r="GR496" s="77"/>
      <c r="GS496" s="77"/>
      <c r="GT496" s="77"/>
      <c r="GU496" s="77"/>
      <c r="GV496" s="77"/>
      <c r="GW496" s="77"/>
      <c r="GX496" s="77"/>
      <c r="GY496" s="77"/>
      <c r="GZ496" s="77"/>
      <c r="HA496" s="77"/>
      <c r="HB496" s="77"/>
      <c r="HC496" s="77"/>
      <c r="HD496" s="77"/>
      <c r="HE496" s="77"/>
      <c r="HF496" s="77"/>
      <c r="HG496" s="77"/>
      <c r="HH496" s="77"/>
      <c r="HI496" s="77"/>
      <c r="HJ496" s="77"/>
      <c r="HK496" s="77"/>
      <c r="HL496" s="77"/>
      <c r="HM496" s="77"/>
      <c r="HN496" s="77"/>
      <c r="HO496" s="77"/>
      <c r="HP496" s="77"/>
      <c r="HQ496" s="77"/>
      <c r="HR496" s="77"/>
      <c r="HS496" s="77"/>
      <c r="HT496" s="77"/>
      <c r="HU496" s="77"/>
      <c r="HV496" s="77"/>
      <c r="HW496" s="77"/>
      <c r="HX496" s="77"/>
      <c r="HY496" s="77"/>
      <c r="HZ496" s="77"/>
      <c r="IA496" s="77"/>
      <c r="IB496" s="77"/>
      <c r="IC496" s="77"/>
      <c r="ID496" s="77"/>
      <c r="IE496" s="77"/>
      <c r="IF496" s="77"/>
      <c r="IG496" s="77"/>
      <c r="IH496" s="77"/>
      <c r="II496" s="77"/>
      <c r="IJ496" s="77"/>
      <c r="IK496" s="77"/>
      <c r="IL496" s="77"/>
      <c r="IM496" s="77"/>
      <c r="IN496" s="77"/>
      <c r="IO496" s="77"/>
      <c r="IP496" s="77"/>
      <c r="IQ496" s="77"/>
      <c r="IR496" s="77"/>
      <c r="IS496" s="77"/>
      <c r="IT496" s="77"/>
      <c r="IU496" s="77"/>
      <c r="IV496" s="77"/>
      <c r="IW496" s="77"/>
      <c r="IX496" s="77"/>
      <c r="IY496" s="77"/>
      <c r="IZ496" s="77"/>
      <c r="JA496" s="77"/>
      <c r="JB496" s="77"/>
      <c r="JC496" s="77"/>
      <c r="JD496" s="77"/>
      <c r="JE496" s="77"/>
      <c r="JF496" s="77"/>
      <c r="JG496" s="77"/>
      <c r="JH496" s="77"/>
      <c r="JI496" s="77"/>
      <c r="JJ496" s="77"/>
      <c r="JK496" s="77"/>
      <c r="JL496" s="77"/>
      <c r="JM496" s="77"/>
      <c r="JN496" s="77"/>
      <c r="JO496" s="77"/>
      <c r="JP496" s="77"/>
      <c r="JQ496" s="77"/>
      <c r="JR496" s="77"/>
      <c r="JS496" s="77"/>
      <c r="JT496" s="77"/>
      <c r="JU496" s="77"/>
      <c r="JV496" s="77"/>
      <c r="JW496" s="77"/>
      <c r="JX496" s="77"/>
      <c r="JY496" s="77"/>
      <c r="JZ496" s="77"/>
      <c r="KA496" s="77"/>
      <c r="KB496" s="77"/>
      <c r="KC496" s="77"/>
      <c r="KD496" s="77"/>
      <c r="KE496" s="77"/>
      <c r="KF496" s="77"/>
      <c r="KG496" s="77"/>
      <c r="KH496" s="77"/>
      <c r="KI496" s="77"/>
      <c r="KJ496" s="77"/>
      <c r="KK496" s="77"/>
      <c r="KL496" s="77"/>
      <c r="KM496" s="77"/>
      <c r="KN496" s="77"/>
      <c r="KO496" s="77"/>
      <c r="KP496" s="77"/>
      <c r="KQ496" s="77"/>
      <c r="KR496" s="77"/>
      <c r="KS496" s="77"/>
      <c r="KT496" s="77"/>
      <c r="KU496" s="77"/>
      <c r="KV496" s="77"/>
      <c r="KW496" s="77"/>
      <c r="KX496" s="77"/>
      <c r="KY496" s="77"/>
      <c r="KZ496" s="77"/>
      <c r="LA496" s="77"/>
      <c r="LB496" s="77"/>
      <c r="LC496" s="77"/>
      <c r="LD496" s="77"/>
      <c r="LE496" s="77"/>
      <c r="LF496" s="77"/>
      <c r="LG496" s="77"/>
      <c r="LH496" s="77"/>
      <c r="LI496" s="77"/>
      <c r="LJ496" s="77"/>
      <c r="LK496" s="77"/>
      <c r="LL496" s="77"/>
      <c r="LM496" s="77"/>
      <c r="LN496" s="77"/>
      <c r="LO496" s="77"/>
      <c r="LP496" s="77"/>
      <c r="LQ496" s="77"/>
      <c r="LR496" s="77"/>
      <c r="LS496" s="77"/>
      <c r="LT496" s="77"/>
      <c r="LU496" s="77"/>
      <c r="LV496" s="77"/>
      <c r="LW496" s="77"/>
      <c r="LX496" s="77"/>
      <c r="LY496" s="77"/>
      <c r="LZ496" s="77"/>
      <c r="MA496" s="77"/>
      <c r="MB496" s="77"/>
      <c r="MC496" s="77"/>
      <c r="MD496" s="77"/>
      <c r="ME496" s="77"/>
      <c r="MF496" s="77"/>
      <c r="MG496" s="77"/>
      <c r="MH496" s="77"/>
      <c r="MI496" s="77"/>
      <c r="MJ496" s="77"/>
      <c r="MK496" s="77"/>
      <c r="ML496" s="77"/>
      <c r="MM496" s="77"/>
      <c r="MN496" s="77"/>
      <c r="MO496" s="77"/>
      <c r="MP496" s="77"/>
      <c r="MQ496" s="77"/>
      <c r="MR496" s="77"/>
      <c r="MS496" s="77"/>
      <c r="MT496" s="77"/>
      <c r="MU496" s="77"/>
      <c r="MV496" s="77"/>
      <c r="MW496" s="77"/>
      <c r="MX496" s="77"/>
      <c r="MY496" s="77"/>
      <c r="MZ496" s="77"/>
      <c r="NA496" s="77"/>
      <c r="NB496" s="77"/>
      <c r="NC496" s="77"/>
      <c r="ND496" s="77"/>
      <c r="NE496" s="77"/>
      <c r="NF496" s="77"/>
      <c r="NG496" s="77"/>
      <c r="NH496" s="77"/>
      <c r="NI496" s="77"/>
      <c r="NJ496" s="77"/>
      <c r="NK496" s="77"/>
      <c r="NL496" s="77"/>
      <c r="NM496" s="77"/>
      <c r="NN496" s="77"/>
      <c r="NO496" s="77"/>
      <c r="NP496" s="77"/>
      <c r="NQ496" s="77"/>
      <c r="NR496" s="77"/>
      <c r="NS496" s="77"/>
      <c r="NT496" s="77"/>
      <c r="NU496" s="77"/>
      <c r="NV496" s="77"/>
      <c r="NW496" s="77"/>
      <c r="NX496" s="77"/>
      <c r="NY496" s="77"/>
      <c r="NZ496" s="77"/>
      <c r="OA496" s="77"/>
      <c r="OB496" s="77"/>
      <c r="OC496" s="77"/>
      <c r="OD496" s="77"/>
      <c r="OE496" s="77"/>
      <c r="OF496" s="77"/>
      <c r="OG496" s="77"/>
      <c r="OH496" s="77"/>
      <c r="OI496" s="77"/>
      <c r="OJ496" s="77"/>
      <c r="OK496" s="77"/>
      <c r="OL496" s="77"/>
      <c r="OM496" s="77"/>
      <c r="ON496" s="77"/>
      <c r="OO496" s="77"/>
      <c r="OP496" s="77"/>
      <c r="OQ496" s="77"/>
      <c r="OR496" s="77"/>
      <c r="OS496" s="77"/>
      <c r="OT496" s="77"/>
      <c r="OU496" s="77"/>
      <c r="OV496" s="77"/>
      <c r="OW496" s="77"/>
      <c r="OX496" s="77"/>
      <c r="OY496" s="77"/>
      <c r="OZ496" s="77"/>
      <c r="PA496" s="77"/>
      <c r="PB496" s="77"/>
      <c r="PC496" s="77"/>
      <c r="PD496" s="77"/>
      <c r="PE496" s="77"/>
      <c r="PF496" s="77"/>
      <c r="PG496" s="77"/>
      <c r="PH496" s="77"/>
      <c r="PI496" s="77"/>
      <c r="PJ496" s="77"/>
      <c r="PK496" s="77"/>
      <c r="PL496" s="77"/>
      <c r="PM496" s="77"/>
      <c r="PN496" s="77"/>
      <c r="PO496" s="77"/>
      <c r="PP496" s="77"/>
      <c r="PQ496" s="77"/>
      <c r="PR496" s="77"/>
      <c r="PS496" s="77"/>
      <c r="PT496" s="77"/>
      <c r="PU496" s="77"/>
      <c r="PV496" s="77"/>
      <c r="PW496" s="77"/>
      <c r="PX496" s="77"/>
      <c r="PY496" s="77"/>
      <c r="PZ496" s="77"/>
      <c r="QA496" s="77"/>
      <c r="QB496" s="77"/>
      <c r="QC496" s="77"/>
      <c r="QD496" s="77"/>
      <c r="QE496" s="77"/>
      <c r="QF496" s="77"/>
      <c r="QG496" s="77"/>
      <c r="QH496" s="77"/>
      <c r="QI496" s="77"/>
      <c r="QJ496" s="77"/>
      <c r="QK496" s="77"/>
      <c r="QL496" s="77"/>
      <c r="QM496" s="77"/>
      <c r="QN496" s="77"/>
      <c r="QO496" s="77"/>
      <c r="QP496" s="77"/>
      <c r="QQ496" s="77"/>
      <c r="QR496" s="77"/>
      <c r="QS496" s="77"/>
      <c r="QT496" s="77"/>
      <c r="QU496" s="77"/>
      <c r="QV496" s="77"/>
      <c r="QW496" s="77"/>
      <c r="QX496" s="77"/>
      <c r="QY496" s="77"/>
      <c r="QZ496" s="77"/>
      <c r="RA496" s="77"/>
      <c r="RB496" s="77"/>
      <c r="RC496" s="77"/>
      <c r="RD496" s="77"/>
      <c r="RE496" s="77"/>
      <c r="RF496" s="77"/>
      <c r="RG496" s="77"/>
      <c r="RH496" s="77"/>
      <c r="RI496" s="77"/>
      <c r="RJ496" s="77"/>
      <c r="RK496" s="77"/>
      <c r="RL496" s="77"/>
      <c r="RM496" s="77"/>
      <c r="RN496" s="77"/>
      <c r="RO496" s="77"/>
      <c r="RP496" s="77"/>
      <c r="RQ496" s="77"/>
      <c r="RR496" s="77"/>
      <c r="RS496" s="77"/>
      <c r="RT496" s="77"/>
      <c r="RU496" s="77"/>
      <c r="RV496" s="77"/>
      <c r="RW496" s="77"/>
      <c r="RX496" s="77"/>
      <c r="RY496" s="77"/>
      <c r="RZ496" s="77"/>
      <c r="SA496" s="77"/>
      <c r="SB496" s="77"/>
      <c r="SC496" s="77"/>
      <c r="SD496" s="77"/>
      <c r="SE496" s="77"/>
      <c r="SF496" s="77"/>
      <c r="SG496" s="77"/>
      <c r="SH496" s="77"/>
      <c r="SI496" s="77"/>
      <c r="SJ496" s="77"/>
      <c r="SK496" s="77"/>
      <c r="SL496" s="77"/>
      <c r="SM496" s="77"/>
      <c r="SN496" s="77"/>
      <c r="SO496" s="77"/>
      <c r="SP496" s="77"/>
      <c r="SQ496" s="77"/>
      <c r="SR496" s="77"/>
      <c r="SS496" s="77"/>
      <c r="ST496" s="77"/>
      <c r="SU496" s="77"/>
      <c r="SV496" s="77"/>
      <c r="SW496" s="77"/>
      <c r="SX496" s="77"/>
      <c r="SY496" s="77"/>
      <c r="SZ496" s="77"/>
      <c r="TA496" s="77"/>
      <c r="TB496" s="77"/>
      <c r="TC496" s="77"/>
      <c r="TD496" s="77"/>
      <c r="TE496" s="77"/>
      <c r="TF496" s="77"/>
      <c r="TG496" s="77"/>
      <c r="TH496" s="77"/>
      <c r="TI496" s="77"/>
      <c r="TJ496" s="77"/>
      <c r="TK496" s="77"/>
      <c r="TL496" s="77"/>
      <c r="TM496" s="77"/>
      <c r="TN496" s="77"/>
      <c r="TO496" s="77"/>
      <c r="TP496" s="77"/>
      <c r="TQ496" s="77"/>
      <c r="TR496" s="77"/>
      <c r="TS496" s="77"/>
      <c r="TT496" s="77"/>
      <c r="TU496" s="77"/>
      <c r="TV496" s="77"/>
      <c r="TW496" s="77"/>
      <c r="TX496" s="77"/>
      <c r="TY496" s="77"/>
      <c r="TZ496" s="77"/>
      <c r="UA496" s="77"/>
      <c r="UB496" s="77"/>
      <c r="UC496" s="77"/>
      <c r="UD496" s="77"/>
      <c r="UE496" s="77"/>
      <c r="UF496" s="77"/>
      <c r="UG496" s="77"/>
      <c r="UH496" s="77"/>
      <c r="UI496" s="77"/>
      <c r="UJ496" s="77"/>
      <c r="UK496" s="77"/>
      <c r="UL496" s="77"/>
      <c r="UM496" s="77"/>
      <c r="UN496" s="77"/>
      <c r="UO496" s="77"/>
      <c r="UP496" s="77"/>
      <c r="UQ496" s="77"/>
      <c r="UR496" s="77"/>
      <c r="US496" s="77"/>
      <c r="UT496" s="77"/>
      <c r="UU496" s="77"/>
      <c r="UV496" s="77"/>
      <c r="UW496" s="77"/>
      <c r="UX496" s="77"/>
      <c r="UY496" s="77"/>
      <c r="UZ496" s="77"/>
      <c r="VA496" s="77"/>
      <c r="VB496" s="77"/>
      <c r="VC496" s="77"/>
      <c r="VD496" s="77"/>
      <c r="VE496" s="77"/>
      <c r="VF496" s="77"/>
      <c r="VG496" s="77"/>
      <c r="VH496" s="77"/>
      <c r="VI496" s="77"/>
      <c r="VJ496" s="77"/>
      <c r="VK496" s="77"/>
      <c r="VL496" s="77"/>
      <c r="VM496" s="77"/>
      <c r="VN496" s="77"/>
      <c r="VO496" s="77"/>
      <c r="VP496" s="77"/>
      <c r="VQ496" s="77"/>
      <c r="VR496" s="77"/>
      <c r="VS496" s="77"/>
      <c r="VT496" s="77"/>
      <c r="VU496" s="77"/>
      <c r="VV496" s="77"/>
      <c r="VW496" s="77"/>
      <c r="VX496" s="77"/>
      <c r="VY496" s="77"/>
      <c r="VZ496" s="77"/>
      <c r="WA496" s="77"/>
      <c r="WB496" s="77"/>
      <c r="WC496" s="77"/>
      <c r="WD496" s="77"/>
      <c r="WE496" s="77"/>
      <c r="WF496" s="77"/>
      <c r="WG496" s="77"/>
      <c r="WH496" s="77"/>
      <c r="WI496" s="77"/>
      <c r="WJ496" s="77"/>
      <c r="WK496" s="77"/>
      <c r="WL496" s="77"/>
      <c r="WM496" s="77"/>
      <c r="WN496" s="77"/>
      <c r="WO496" s="77"/>
      <c r="WP496" s="77"/>
      <c r="WQ496" s="77"/>
      <c r="WR496" s="77"/>
      <c r="WS496" s="77"/>
      <c r="WT496" s="77"/>
      <c r="WU496" s="77"/>
      <c r="WV496" s="77"/>
      <c r="WW496" s="77"/>
      <c r="WX496" s="77"/>
      <c r="WY496" s="77"/>
      <c r="WZ496" s="77"/>
      <c r="XA496" s="77"/>
      <c r="XB496" s="77"/>
      <c r="XC496" s="77"/>
      <c r="XD496" s="77"/>
      <c r="XE496" s="77"/>
      <c r="XF496" s="77"/>
      <c r="XG496" s="77"/>
      <c r="XH496" s="77"/>
      <c r="XI496" s="77"/>
      <c r="XJ496" s="77"/>
      <c r="XK496" s="77"/>
      <c r="XL496" s="77"/>
      <c r="XM496" s="77"/>
      <c r="XN496" s="77"/>
      <c r="XO496" s="77"/>
      <c r="XP496" s="77"/>
      <c r="XQ496" s="77"/>
      <c r="XR496" s="77"/>
      <c r="XS496" s="77"/>
      <c r="XT496" s="77"/>
      <c r="XU496" s="77"/>
      <c r="XV496" s="77"/>
      <c r="XW496" s="77"/>
      <c r="XX496" s="77"/>
      <c r="XY496" s="77"/>
      <c r="XZ496" s="77"/>
      <c r="YA496" s="77"/>
      <c r="YB496" s="77"/>
      <c r="YC496" s="77"/>
      <c r="YD496" s="77"/>
      <c r="YE496" s="77"/>
      <c r="YF496" s="77"/>
      <c r="YG496" s="77"/>
      <c r="YH496" s="77"/>
      <c r="YI496" s="77"/>
      <c r="YJ496" s="77"/>
      <c r="YK496" s="77"/>
      <c r="YL496" s="77"/>
      <c r="YM496" s="77"/>
      <c r="YN496" s="77"/>
      <c r="YO496" s="77"/>
      <c r="YP496" s="77"/>
      <c r="YQ496" s="77"/>
      <c r="YR496" s="77"/>
      <c r="YS496" s="77"/>
      <c r="YT496" s="77"/>
      <c r="YU496" s="77"/>
      <c r="YV496" s="77"/>
      <c r="YW496" s="77"/>
      <c r="YX496" s="77"/>
      <c r="YY496" s="77"/>
      <c r="YZ496" s="77"/>
      <c r="ZA496" s="77"/>
      <c r="ZB496" s="77"/>
      <c r="ZC496" s="77"/>
      <c r="ZD496" s="77"/>
      <c r="ZE496" s="77"/>
      <c r="ZF496" s="77"/>
      <c r="ZG496" s="77"/>
      <c r="ZH496" s="77"/>
      <c r="ZI496" s="77"/>
      <c r="ZJ496" s="77"/>
      <c r="ZK496" s="77"/>
      <c r="ZL496" s="77"/>
      <c r="ZM496" s="77"/>
      <c r="ZN496" s="77"/>
      <c r="ZO496" s="77"/>
      <c r="ZP496" s="77"/>
      <c r="ZQ496" s="77"/>
      <c r="ZR496" s="77"/>
      <c r="ZS496" s="77"/>
      <c r="ZT496" s="77"/>
      <c r="ZU496" s="77"/>
      <c r="ZV496" s="77"/>
      <c r="ZW496" s="77"/>
      <c r="ZX496" s="77"/>
      <c r="ZY496" s="77"/>
      <c r="ZZ496" s="77"/>
      <c r="AAA496" s="77"/>
      <c r="AAB496" s="77"/>
      <c r="AAC496" s="77"/>
      <c r="AAD496" s="77"/>
      <c r="AAE496" s="77"/>
      <c r="AAF496" s="77"/>
      <c r="AAG496" s="77"/>
      <c r="AAH496" s="77"/>
      <c r="AAI496" s="77"/>
      <c r="AAJ496" s="77"/>
      <c r="AAK496" s="77"/>
      <c r="AAL496" s="77"/>
      <c r="AAM496" s="77"/>
      <c r="AAN496" s="77"/>
      <c r="AAO496" s="77"/>
      <c r="AAP496" s="77"/>
      <c r="AAQ496" s="77"/>
      <c r="AAR496" s="77"/>
      <c r="AAS496" s="77"/>
      <c r="AAT496" s="77"/>
      <c r="AAU496" s="77"/>
      <c r="AAV496" s="77"/>
      <c r="AAW496" s="77"/>
      <c r="AAX496" s="77"/>
      <c r="AAY496" s="77"/>
      <c r="AAZ496" s="77"/>
      <c r="ABA496" s="77"/>
      <c r="ABB496" s="77"/>
      <c r="ABC496" s="77"/>
      <c r="ABD496" s="77"/>
      <c r="ABE496" s="77"/>
      <c r="ABF496" s="77"/>
      <c r="ABG496" s="77"/>
      <c r="ABH496" s="77"/>
      <c r="ABI496" s="77"/>
      <c r="ABJ496" s="77"/>
      <c r="ABK496" s="77"/>
      <c r="ABL496" s="77"/>
      <c r="ABM496" s="77"/>
      <c r="ABN496" s="77"/>
      <c r="ABO496" s="77"/>
      <c r="ABP496" s="77"/>
      <c r="ABQ496" s="77"/>
      <c r="ABR496" s="77"/>
      <c r="ABS496" s="77"/>
      <c r="ABT496" s="77"/>
      <c r="ABU496" s="77"/>
      <c r="ABV496" s="77"/>
      <c r="ABW496" s="77"/>
      <c r="ABX496" s="77"/>
      <c r="ABY496" s="77"/>
      <c r="ABZ496" s="77"/>
      <c r="ACA496" s="77"/>
      <c r="ACB496" s="77"/>
      <c r="ACC496" s="77"/>
      <c r="ACD496" s="77"/>
      <c r="ACE496" s="77"/>
      <c r="ACF496" s="77"/>
      <c r="ACG496" s="77"/>
      <c r="ACH496" s="77"/>
      <c r="ACI496" s="77"/>
      <c r="ACJ496" s="77"/>
      <c r="ACK496" s="77"/>
      <c r="ACL496" s="77"/>
      <c r="ACM496" s="77"/>
      <c r="ACN496" s="77"/>
      <c r="ACO496" s="77"/>
      <c r="ACP496" s="77"/>
      <c r="ACQ496" s="77"/>
      <c r="ACR496" s="77"/>
      <c r="ACS496" s="77"/>
      <c r="ACT496" s="77"/>
      <c r="ACU496" s="77"/>
      <c r="ACV496" s="77"/>
      <c r="ACW496" s="77"/>
      <c r="ACX496" s="77"/>
      <c r="ACY496" s="77"/>
      <c r="ACZ496" s="77"/>
      <c r="ADA496" s="77"/>
      <c r="ADB496" s="77"/>
      <c r="ADC496" s="77"/>
      <c r="ADD496" s="77"/>
      <c r="ADE496" s="77"/>
      <c r="ADF496" s="77"/>
      <c r="ADG496" s="77"/>
      <c r="ADH496" s="77"/>
      <c r="ADI496" s="77"/>
      <c r="ADJ496" s="77"/>
      <c r="ADK496" s="77"/>
      <c r="ADL496" s="77"/>
      <c r="ADM496" s="77"/>
      <c r="ADN496" s="77"/>
      <c r="ADO496" s="77"/>
      <c r="ADP496" s="77"/>
      <c r="ADQ496" s="77"/>
      <c r="ADR496" s="77"/>
      <c r="ADS496" s="77"/>
      <c r="ADT496" s="77"/>
      <c r="ADU496" s="77"/>
      <c r="ADV496" s="77"/>
      <c r="ADW496" s="77"/>
      <c r="ADX496" s="77"/>
      <c r="ADY496" s="77"/>
      <c r="ADZ496" s="77"/>
      <c r="AEA496" s="77"/>
      <c r="AEB496" s="77"/>
      <c r="AEC496" s="77"/>
      <c r="AED496" s="77"/>
      <c r="AEE496" s="77"/>
      <c r="AEF496" s="77"/>
      <c r="AEG496" s="77"/>
      <c r="AEH496" s="77"/>
      <c r="AEI496" s="77"/>
      <c r="AEJ496" s="77"/>
      <c r="AEK496" s="77"/>
      <c r="AEL496" s="77"/>
      <c r="AEM496" s="77"/>
      <c r="AEN496" s="77"/>
      <c r="AEO496" s="77"/>
      <c r="AEP496" s="77"/>
      <c r="AEQ496" s="77"/>
      <c r="AER496" s="77"/>
      <c r="AES496" s="77"/>
      <c r="AET496" s="77"/>
      <c r="AEU496" s="77"/>
      <c r="AEV496" s="77"/>
      <c r="AEW496" s="77"/>
      <c r="AEX496" s="77"/>
      <c r="AEY496" s="77"/>
      <c r="AEZ496" s="77"/>
      <c r="AFA496" s="77"/>
      <c r="AFB496" s="77"/>
      <c r="AFC496" s="77"/>
      <c r="AFD496" s="77"/>
      <c r="AFE496" s="77"/>
      <c r="AFF496" s="77"/>
      <c r="AFG496" s="77"/>
      <c r="AFH496" s="77"/>
      <c r="AFI496" s="77"/>
      <c r="AFJ496" s="77"/>
      <c r="AFK496" s="77"/>
      <c r="AFL496" s="77"/>
      <c r="AFM496" s="77"/>
      <c r="AFN496" s="77"/>
      <c r="AFO496" s="77"/>
      <c r="AFP496" s="77"/>
      <c r="AFQ496" s="77"/>
      <c r="AFR496" s="77"/>
      <c r="AFS496" s="77"/>
      <c r="AFT496" s="77"/>
      <c r="AFU496" s="77"/>
      <c r="AFV496" s="77"/>
      <c r="AFW496" s="77"/>
      <c r="AFX496" s="77"/>
      <c r="AFY496" s="77"/>
      <c r="AFZ496" s="77"/>
      <c r="AGA496" s="77"/>
      <c r="AGB496" s="77"/>
      <c r="AGC496" s="77"/>
      <c r="AGD496" s="77"/>
      <c r="AGE496" s="77"/>
      <c r="AGF496" s="77"/>
      <c r="AGG496" s="77"/>
      <c r="AGH496" s="77"/>
      <c r="AGI496" s="77"/>
      <c r="AGJ496" s="77"/>
      <c r="AGK496" s="77"/>
      <c r="AGL496" s="77"/>
      <c r="AGM496" s="77"/>
      <c r="AGN496" s="77"/>
      <c r="AGO496" s="77"/>
      <c r="AGP496" s="77"/>
      <c r="AGQ496" s="77"/>
      <c r="AGR496" s="77"/>
      <c r="AGS496" s="77"/>
      <c r="AGT496" s="77"/>
      <c r="AGU496" s="77"/>
      <c r="AGV496" s="77"/>
      <c r="AGW496" s="77"/>
      <c r="AGX496" s="77"/>
      <c r="AGY496" s="77"/>
      <c r="AGZ496" s="77"/>
      <c r="AHA496" s="77"/>
      <c r="AHB496" s="77"/>
      <c r="AHC496" s="77"/>
      <c r="AHD496" s="77"/>
      <c r="AHE496" s="77"/>
      <c r="AHF496" s="77"/>
      <c r="AHG496" s="77"/>
      <c r="AHH496" s="77"/>
      <c r="AHI496" s="77"/>
      <c r="AHJ496" s="77"/>
      <c r="AHK496" s="77"/>
      <c r="AHL496" s="77"/>
      <c r="AHM496" s="77"/>
      <c r="AHN496" s="77"/>
      <c r="AHO496" s="77"/>
      <c r="AHP496" s="77"/>
      <c r="AHQ496" s="77"/>
      <c r="AHR496" s="77"/>
      <c r="AHS496" s="77"/>
      <c r="AHT496" s="77"/>
      <c r="AHU496" s="77"/>
      <c r="AHV496" s="77"/>
      <c r="AHW496" s="77"/>
      <c r="AHX496" s="77"/>
      <c r="AHY496" s="77"/>
      <c r="AHZ496" s="77"/>
      <c r="AIA496" s="77"/>
      <c r="AIB496" s="77"/>
      <c r="AIC496" s="77"/>
      <c r="AID496" s="77"/>
      <c r="AIE496" s="77"/>
      <c r="AIF496" s="77"/>
      <c r="AIG496" s="77"/>
      <c r="AIH496" s="77"/>
      <c r="AII496" s="77"/>
      <c r="AIJ496" s="77"/>
      <c r="AIK496" s="77"/>
      <c r="AIL496" s="77"/>
      <c r="AIM496" s="77"/>
      <c r="AIN496" s="77"/>
      <c r="AIO496" s="77"/>
      <c r="AIP496" s="77"/>
      <c r="AIQ496" s="77"/>
      <c r="AIR496" s="77"/>
      <c r="AIS496" s="77"/>
      <c r="AIT496" s="77"/>
      <c r="AIU496" s="77"/>
      <c r="AIV496" s="77"/>
      <c r="AIW496" s="77"/>
      <c r="AIX496" s="77"/>
      <c r="AIY496" s="77"/>
      <c r="AIZ496" s="77"/>
      <c r="AJA496" s="77"/>
      <c r="AJB496" s="77"/>
      <c r="AJC496" s="77"/>
      <c r="AJD496" s="77"/>
      <c r="AJE496" s="77"/>
      <c r="AJF496" s="77"/>
      <c r="AJG496" s="77"/>
      <c r="AJH496" s="77"/>
      <c r="AJI496" s="77"/>
      <c r="AJJ496" s="77"/>
      <c r="AJK496" s="77"/>
      <c r="AJL496" s="77"/>
      <c r="AJM496" s="77"/>
      <c r="AJN496" s="77"/>
      <c r="AJO496" s="77"/>
      <c r="AJP496" s="77"/>
      <c r="AJQ496" s="77"/>
      <c r="AJR496" s="77"/>
      <c r="AJS496" s="77"/>
      <c r="AJT496" s="77"/>
      <c r="AJU496" s="77"/>
      <c r="AJV496" s="77"/>
      <c r="AJW496" s="77"/>
      <c r="AJX496" s="77"/>
      <c r="AJY496" s="77"/>
      <c r="AJZ496" s="77"/>
      <c r="AKA496" s="77"/>
      <c r="AKB496" s="77"/>
      <c r="AKC496" s="77"/>
      <c r="AKD496" s="77"/>
      <c r="AKE496" s="77"/>
      <c r="AKF496" s="77"/>
      <c r="AKG496" s="77"/>
      <c r="AKH496" s="77"/>
      <c r="AKI496" s="77"/>
      <c r="AKJ496" s="77"/>
      <c r="AKK496" s="77"/>
      <c r="AKL496" s="77"/>
      <c r="AKM496" s="77"/>
      <c r="AKN496" s="77"/>
      <c r="AKO496" s="77"/>
      <c r="AKP496" s="77"/>
      <c r="AKQ496" s="77"/>
      <c r="AKR496" s="77"/>
      <c r="AKS496" s="77"/>
      <c r="AKT496" s="77"/>
      <c r="AKU496" s="77"/>
      <c r="AKV496" s="77"/>
      <c r="AKW496" s="77"/>
      <c r="AKX496" s="77"/>
      <c r="AKY496" s="77"/>
      <c r="AKZ496" s="77"/>
      <c r="ALA496" s="77"/>
      <c r="ALB496" s="77"/>
      <c r="ALC496" s="77"/>
      <c r="ALD496" s="77"/>
      <c r="ALE496" s="77"/>
      <c r="ALF496" s="77"/>
      <c r="ALG496" s="77"/>
      <c r="ALH496" s="77"/>
      <c r="ALI496" s="77"/>
      <c r="ALJ496" s="77"/>
      <c r="ALK496" s="77"/>
      <c r="ALL496" s="77"/>
      <c r="ALM496" s="77"/>
      <c r="ALN496" s="77"/>
      <c r="ALO496" s="77"/>
      <c r="ALP496" s="77"/>
      <c r="ALQ496" s="77"/>
      <c r="ALR496" s="77"/>
      <c r="ALS496" s="77"/>
      <c r="ALT496" s="77"/>
      <c r="ALU496" s="77"/>
      <c r="ALV496" s="77"/>
      <c r="ALW496" s="77"/>
      <c r="ALX496" s="77"/>
      <c r="ALY496" s="77"/>
      <c r="ALZ496" s="77"/>
      <c r="AMA496" s="77"/>
      <c r="AMB496" s="77"/>
      <c r="AMC496" s="77"/>
      <c r="AMD496" s="77"/>
      <c r="AME496" s="77"/>
      <c r="AMF496" s="77"/>
      <c r="AMG496" s="77"/>
      <c r="AMH496" s="77"/>
      <c r="AMI496" s="77"/>
      <c r="AMJ496" s="77"/>
    </row>
    <row r="497" customFormat="false" ht="12.85" hidden="false" customHeight="false" outlineLevel="0" collapsed="false">
      <c r="A497" s="77"/>
      <c r="B497" s="77"/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77"/>
      <c r="P497" s="77"/>
      <c r="Q497" s="77"/>
      <c r="R497" s="77"/>
      <c r="S497" s="77"/>
      <c r="T497" s="77"/>
      <c r="U497" s="77"/>
      <c r="V497" s="77"/>
      <c r="W497" s="77"/>
      <c r="X497" s="77"/>
      <c r="Y497" s="77"/>
      <c r="Z497" s="77"/>
      <c r="AA497" s="77"/>
      <c r="AB497" s="77"/>
      <c r="AC497" s="77"/>
      <c r="AD497" s="77"/>
      <c r="AE497" s="77"/>
      <c r="AF497" s="77"/>
      <c r="AG497" s="77"/>
      <c r="AH497" s="77"/>
      <c r="AI497" s="77"/>
      <c r="AJ497" s="77"/>
      <c r="AK497" s="77"/>
      <c r="AL497" s="77"/>
      <c r="AM497" s="77"/>
      <c r="AN497" s="77"/>
      <c r="AO497" s="77"/>
      <c r="AP497" s="77"/>
      <c r="AQ497" s="77"/>
      <c r="AR497" s="77"/>
      <c r="AS497" s="77"/>
      <c r="AT497" s="77"/>
      <c r="AU497" s="77"/>
      <c r="AV497" s="77"/>
      <c r="AW497" s="77"/>
      <c r="AX497" s="77"/>
      <c r="AY497" s="77"/>
      <c r="AZ497" s="77"/>
      <c r="BA497" s="77"/>
      <c r="BB497" s="77"/>
      <c r="BC497" s="77"/>
      <c r="BD497" s="77"/>
      <c r="BE497" s="77"/>
      <c r="BF497" s="77"/>
      <c r="BG497" s="77"/>
      <c r="BH497" s="77"/>
      <c r="BI497" s="77"/>
      <c r="BJ497" s="77"/>
      <c r="BK497" s="77"/>
      <c r="BL497" s="77"/>
      <c r="BM497" s="77"/>
      <c r="BN497" s="77"/>
      <c r="BO497" s="77"/>
      <c r="BP497" s="77"/>
      <c r="BQ497" s="77"/>
      <c r="BR497" s="77"/>
      <c r="BS497" s="77"/>
      <c r="BT497" s="77"/>
      <c r="BU497" s="77"/>
      <c r="BV497" s="77"/>
      <c r="BW497" s="77"/>
      <c r="BX497" s="77"/>
      <c r="BY497" s="77"/>
      <c r="BZ497" s="77"/>
      <c r="CA497" s="77"/>
      <c r="CB497" s="77"/>
      <c r="CC497" s="77"/>
      <c r="CD497" s="77"/>
      <c r="CE497" s="77"/>
      <c r="CF497" s="77"/>
      <c r="CG497" s="77"/>
      <c r="CH497" s="77"/>
      <c r="CI497" s="77"/>
      <c r="CJ497" s="77"/>
      <c r="CK497" s="77"/>
      <c r="CL497" s="77"/>
      <c r="CM497" s="77"/>
      <c r="CN497" s="77"/>
      <c r="CO497" s="77"/>
      <c r="CP497" s="77"/>
      <c r="CQ497" s="77"/>
      <c r="CR497" s="77"/>
      <c r="CS497" s="77"/>
      <c r="CT497" s="77"/>
      <c r="CU497" s="77"/>
      <c r="CV497" s="77"/>
      <c r="CW497" s="77"/>
      <c r="CX497" s="77"/>
      <c r="CY497" s="77"/>
      <c r="CZ497" s="77"/>
      <c r="DA497" s="77"/>
      <c r="DB497" s="77"/>
      <c r="DC497" s="77"/>
      <c r="DD497" s="77"/>
      <c r="DE497" s="77"/>
      <c r="DF497" s="77"/>
      <c r="DG497" s="77"/>
      <c r="DH497" s="77"/>
      <c r="DI497" s="77"/>
      <c r="DJ497" s="77"/>
      <c r="DK497" s="77"/>
      <c r="DL497" s="77"/>
      <c r="DM497" s="77"/>
      <c r="DN497" s="77"/>
      <c r="DO497" s="77"/>
      <c r="DP497" s="77"/>
      <c r="DQ497" s="77"/>
      <c r="DR497" s="77"/>
      <c r="DS497" s="77"/>
      <c r="DT497" s="77"/>
      <c r="DU497" s="77"/>
      <c r="DV497" s="77"/>
      <c r="DW497" s="77"/>
      <c r="DX497" s="77"/>
      <c r="DY497" s="77"/>
      <c r="DZ497" s="77"/>
      <c r="EA497" s="77"/>
      <c r="EB497" s="77"/>
      <c r="EC497" s="77"/>
      <c r="ED497" s="77"/>
      <c r="EE497" s="77"/>
      <c r="EF497" s="77"/>
      <c r="EG497" s="77"/>
      <c r="EH497" s="77"/>
      <c r="EI497" s="77"/>
      <c r="EJ497" s="77"/>
      <c r="EK497" s="77"/>
      <c r="EL497" s="77"/>
      <c r="EM497" s="77"/>
      <c r="EN497" s="77"/>
      <c r="EO497" s="77"/>
      <c r="EP497" s="77"/>
      <c r="EQ497" s="77"/>
      <c r="ER497" s="77"/>
      <c r="ES497" s="77"/>
      <c r="ET497" s="77"/>
      <c r="EU497" s="77"/>
      <c r="EV497" s="77"/>
      <c r="EW497" s="77"/>
      <c r="EX497" s="77"/>
      <c r="EY497" s="77"/>
      <c r="EZ497" s="77"/>
      <c r="FA497" s="77"/>
      <c r="FB497" s="77"/>
      <c r="FC497" s="77"/>
      <c r="FD497" s="77"/>
      <c r="FE497" s="77"/>
      <c r="FF497" s="77"/>
      <c r="FG497" s="77"/>
      <c r="FH497" s="77"/>
      <c r="FI497" s="77"/>
      <c r="FJ497" s="77"/>
      <c r="FK497" s="77"/>
      <c r="FL497" s="77"/>
      <c r="FM497" s="77"/>
      <c r="FN497" s="77"/>
      <c r="FO497" s="77"/>
      <c r="FP497" s="77"/>
      <c r="FQ497" s="77"/>
      <c r="FR497" s="77"/>
      <c r="FS497" s="77"/>
      <c r="FT497" s="77"/>
      <c r="FU497" s="77"/>
      <c r="FV497" s="77"/>
      <c r="FW497" s="77"/>
      <c r="FX497" s="77"/>
      <c r="FY497" s="77"/>
      <c r="FZ497" s="77"/>
      <c r="GA497" s="77"/>
      <c r="GB497" s="77"/>
      <c r="GC497" s="77"/>
      <c r="GD497" s="77"/>
      <c r="GE497" s="77"/>
      <c r="GF497" s="77"/>
      <c r="GG497" s="77"/>
      <c r="GH497" s="77"/>
      <c r="GI497" s="77"/>
      <c r="GJ497" s="77"/>
      <c r="GK497" s="77"/>
      <c r="GL497" s="77"/>
      <c r="GM497" s="77"/>
      <c r="GN497" s="77"/>
      <c r="GO497" s="77"/>
      <c r="GP497" s="77"/>
      <c r="GQ497" s="77"/>
      <c r="GR497" s="77"/>
      <c r="GS497" s="77"/>
      <c r="GT497" s="77"/>
      <c r="GU497" s="77"/>
      <c r="GV497" s="77"/>
      <c r="GW497" s="77"/>
      <c r="GX497" s="77"/>
      <c r="GY497" s="77"/>
      <c r="GZ497" s="77"/>
      <c r="HA497" s="77"/>
      <c r="HB497" s="77"/>
      <c r="HC497" s="77"/>
      <c r="HD497" s="77"/>
      <c r="HE497" s="77"/>
      <c r="HF497" s="77"/>
      <c r="HG497" s="77"/>
      <c r="HH497" s="77"/>
      <c r="HI497" s="77"/>
      <c r="HJ497" s="77"/>
      <c r="HK497" s="77"/>
      <c r="HL497" s="77"/>
      <c r="HM497" s="77"/>
      <c r="HN497" s="77"/>
      <c r="HO497" s="77"/>
      <c r="HP497" s="77"/>
      <c r="HQ497" s="77"/>
      <c r="HR497" s="77"/>
      <c r="HS497" s="77"/>
      <c r="HT497" s="77"/>
      <c r="HU497" s="77"/>
      <c r="HV497" s="77"/>
      <c r="HW497" s="77"/>
      <c r="HX497" s="77"/>
      <c r="HY497" s="77"/>
      <c r="HZ497" s="77"/>
      <c r="IA497" s="77"/>
      <c r="IB497" s="77"/>
      <c r="IC497" s="77"/>
      <c r="ID497" s="77"/>
      <c r="IE497" s="77"/>
      <c r="IF497" s="77"/>
      <c r="IG497" s="77"/>
      <c r="IH497" s="77"/>
      <c r="II497" s="77"/>
      <c r="IJ497" s="77"/>
      <c r="IK497" s="77"/>
      <c r="IL497" s="77"/>
      <c r="IM497" s="77"/>
      <c r="IN497" s="77"/>
      <c r="IO497" s="77"/>
      <c r="IP497" s="77"/>
      <c r="IQ497" s="77"/>
      <c r="IR497" s="77"/>
      <c r="IS497" s="77"/>
      <c r="IT497" s="77"/>
      <c r="IU497" s="77"/>
      <c r="IV497" s="77"/>
      <c r="IW497" s="77"/>
      <c r="IX497" s="77"/>
      <c r="IY497" s="77"/>
      <c r="IZ497" s="77"/>
      <c r="JA497" s="77"/>
      <c r="JB497" s="77"/>
      <c r="JC497" s="77"/>
      <c r="JD497" s="77"/>
      <c r="JE497" s="77"/>
      <c r="JF497" s="77"/>
      <c r="JG497" s="77"/>
      <c r="JH497" s="77"/>
      <c r="JI497" s="77"/>
      <c r="JJ497" s="77"/>
      <c r="JK497" s="77"/>
      <c r="JL497" s="77"/>
      <c r="JM497" s="77"/>
      <c r="JN497" s="77"/>
      <c r="JO497" s="77"/>
      <c r="JP497" s="77"/>
      <c r="JQ497" s="77"/>
      <c r="JR497" s="77"/>
      <c r="JS497" s="77"/>
      <c r="JT497" s="77"/>
      <c r="JU497" s="77"/>
      <c r="JV497" s="77"/>
      <c r="JW497" s="77"/>
      <c r="JX497" s="77"/>
      <c r="JY497" s="77"/>
      <c r="JZ497" s="77"/>
      <c r="KA497" s="77"/>
      <c r="KB497" s="77"/>
      <c r="KC497" s="77"/>
      <c r="KD497" s="77"/>
      <c r="KE497" s="77"/>
      <c r="KF497" s="77"/>
      <c r="KG497" s="77"/>
      <c r="KH497" s="77"/>
      <c r="KI497" s="77"/>
      <c r="KJ497" s="77"/>
      <c r="KK497" s="77"/>
      <c r="KL497" s="77"/>
      <c r="KM497" s="77"/>
      <c r="KN497" s="77"/>
      <c r="KO497" s="77"/>
      <c r="KP497" s="77"/>
      <c r="KQ497" s="77"/>
      <c r="KR497" s="77"/>
      <c r="KS497" s="77"/>
      <c r="KT497" s="77"/>
      <c r="KU497" s="77"/>
      <c r="KV497" s="77"/>
      <c r="KW497" s="77"/>
      <c r="KX497" s="77"/>
      <c r="KY497" s="77"/>
      <c r="KZ497" s="77"/>
      <c r="LA497" s="77"/>
      <c r="LB497" s="77"/>
      <c r="LC497" s="77"/>
      <c r="LD497" s="77"/>
      <c r="LE497" s="77"/>
      <c r="LF497" s="77"/>
      <c r="LG497" s="77"/>
      <c r="LH497" s="77"/>
      <c r="LI497" s="77"/>
      <c r="LJ497" s="77"/>
      <c r="LK497" s="77"/>
      <c r="LL497" s="77"/>
      <c r="LM497" s="77"/>
      <c r="LN497" s="77"/>
      <c r="LO497" s="77"/>
      <c r="LP497" s="77"/>
      <c r="LQ497" s="77"/>
      <c r="LR497" s="77"/>
      <c r="LS497" s="77"/>
      <c r="LT497" s="77"/>
      <c r="LU497" s="77"/>
      <c r="LV497" s="77"/>
      <c r="LW497" s="77"/>
      <c r="LX497" s="77"/>
      <c r="LY497" s="77"/>
      <c r="LZ497" s="77"/>
      <c r="MA497" s="77"/>
      <c r="MB497" s="77"/>
      <c r="MC497" s="77"/>
      <c r="MD497" s="77"/>
      <c r="ME497" s="77"/>
      <c r="MF497" s="77"/>
      <c r="MG497" s="77"/>
      <c r="MH497" s="77"/>
      <c r="MI497" s="77"/>
      <c r="MJ497" s="77"/>
      <c r="MK497" s="77"/>
      <c r="ML497" s="77"/>
      <c r="MM497" s="77"/>
      <c r="MN497" s="77"/>
      <c r="MO497" s="77"/>
      <c r="MP497" s="77"/>
      <c r="MQ497" s="77"/>
      <c r="MR497" s="77"/>
      <c r="MS497" s="77"/>
      <c r="MT497" s="77"/>
      <c r="MU497" s="77"/>
      <c r="MV497" s="77"/>
      <c r="MW497" s="77"/>
      <c r="MX497" s="77"/>
      <c r="MY497" s="77"/>
      <c r="MZ497" s="77"/>
      <c r="NA497" s="77"/>
      <c r="NB497" s="77"/>
      <c r="NC497" s="77"/>
      <c r="ND497" s="77"/>
      <c r="NE497" s="77"/>
      <c r="NF497" s="77"/>
      <c r="NG497" s="77"/>
      <c r="NH497" s="77"/>
      <c r="NI497" s="77"/>
      <c r="NJ497" s="77"/>
      <c r="NK497" s="77"/>
      <c r="NL497" s="77"/>
      <c r="NM497" s="77"/>
      <c r="NN497" s="77"/>
      <c r="NO497" s="77"/>
      <c r="NP497" s="77"/>
      <c r="NQ497" s="77"/>
      <c r="NR497" s="77"/>
      <c r="NS497" s="77"/>
      <c r="NT497" s="77"/>
      <c r="NU497" s="77"/>
      <c r="NV497" s="77"/>
      <c r="NW497" s="77"/>
      <c r="NX497" s="77"/>
      <c r="NY497" s="77"/>
      <c r="NZ497" s="77"/>
      <c r="OA497" s="77"/>
      <c r="OB497" s="77"/>
      <c r="OC497" s="77"/>
      <c r="OD497" s="77"/>
      <c r="OE497" s="77"/>
      <c r="OF497" s="77"/>
      <c r="OG497" s="77"/>
      <c r="OH497" s="77"/>
      <c r="OI497" s="77"/>
      <c r="OJ497" s="77"/>
      <c r="OK497" s="77"/>
      <c r="OL497" s="77"/>
      <c r="OM497" s="77"/>
      <c r="ON497" s="77"/>
      <c r="OO497" s="77"/>
      <c r="OP497" s="77"/>
      <c r="OQ497" s="77"/>
      <c r="OR497" s="77"/>
      <c r="OS497" s="77"/>
      <c r="OT497" s="77"/>
      <c r="OU497" s="77"/>
      <c r="OV497" s="77"/>
      <c r="OW497" s="77"/>
      <c r="OX497" s="77"/>
      <c r="OY497" s="77"/>
      <c r="OZ497" s="77"/>
      <c r="PA497" s="77"/>
      <c r="PB497" s="77"/>
      <c r="PC497" s="77"/>
      <c r="PD497" s="77"/>
      <c r="PE497" s="77"/>
      <c r="PF497" s="77"/>
      <c r="PG497" s="77"/>
      <c r="PH497" s="77"/>
      <c r="PI497" s="77"/>
      <c r="PJ497" s="77"/>
      <c r="PK497" s="77"/>
      <c r="PL497" s="77"/>
      <c r="PM497" s="77"/>
      <c r="PN497" s="77"/>
      <c r="PO497" s="77"/>
      <c r="PP497" s="77"/>
      <c r="PQ497" s="77"/>
      <c r="PR497" s="77"/>
      <c r="PS497" s="77"/>
      <c r="PT497" s="77"/>
      <c r="PU497" s="77"/>
      <c r="PV497" s="77"/>
      <c r="PW497" s="77"/>
      <c r="PX497" s="77"/>
      <c r="PY497" s="77"/>
      <c r="PZ497" s="77"/>
      <c r="QA497" s="77"/>
      <c r="QB497" s="77"/>
      <c r="QC497" s="77"/>
      <c r="QD497" s="77"/>
      <c r="QE497" s="77"/>
      <c r="QF497" s="77"/>
      <c r="QG497" s="77"/>
      <c r="QH497" s="77"/>
      <c r="QI497" s="77"/>
      <c r="QJ497" s="77"/>
      <c r="QK497" s="77"/>
      <c r="QL497" s="77"/>
      <c r="QM497" s="77"/>
      <c r="QN497" s="77"/>
      <c r="QO497" s="77"/>
      <c r="QP497" s="77"/>
      <c r="QQ497" s="77"/>
      <c r="QR497" s="77"/>
      <c r="QS497" s="77"/>
      <c r="QT497" s="77"/>
      <c r="QU497" s="77"/>
      <c r="QV497" s="77"/>
      <c r="QW497" s="77"/>
      <c r="QX497" s="77"/>
      <c r="QY497" s="77"/>
      <c r="QZ497" s="77"/>
      <c r="RA497" s="77"/>
      <c r="RB497" s="77"/>
      <c r="RC497" s="77"/>
      <c r="RD497" s="77"/>
      <c r="RE497" s="77"/>
      <c r="RF497" s="77"/>
      <c r="RG497" s="77"/>
      <c r="RH497" s="77"/>
      <c r="RI497" s="77"/>
      <c r="RJ497" s="77"/>
      <c r="RK497" s="77"/>
      <c r="RL497" s="77"/>
      <c r="RM497" s="77"/>
      <c r="RN497" s="77"/>
      <c r="RO497" s="77"/>
      <c r="RP497" s="77"/>
      <c r="RQ497" s="77"/>
      <c r="RR497" s="77"/>
      <c r="RS497" s="77"/>
      <c r="RT497" s="77"/>
      <c r="RU497" s="77"/>
      <c r="RV497" s="77"/>
      <c r="RW497" s="77"/>
      <c r="RX497" s="77"/>
      <c r="RY497" s="77"/>
      <c r="RZ497" s="77"/>
      <c r="SA497" s="77"/>
      <c r="SB497" s="77"/>
      <c r="SC497" s="77"/>
      <c r="SD497" s="77"/>
      <c r="SE497" s="77"/>
      <c r="SF497" s="77"/>
      <c r="SG497" s="77"/>
      <c r="SH497" s="77"/>
      <c r="SI497" s="77"/>
      <c r="SJ497" s="77"/>
      <c r="SK497" s="77"/>
      <c r="SL497" s="77"/>
      <c r="SM497" s="77"/>
      <c r="SN497" s="77"/>
      <c r="SO497" s="77"/>
      <c r="SP497" s="77"/>
      <c r="SQ497" s="77"/>
      <c r="SR497" s="77"/>
      <c r="SS497" s="77"/>
      <c r="ST497" s="77"/>
      <c r="SU497" s="77"/>
      <c r="SV497" s="77"/>
      <c r="SW497" s="77"/>
      <c r="SX497" s="77"/>
      <c r="SY497" s="77"/>
      <c r="SZ497" s="77"/>
      <c r="TA497" s="77"/>
      <c r="TB497" s="77"/>
      <c r="TC497" s="77"/>
      <c r="TD497" s="77"/>
      <c r="TE497" s="77"/>
      <c r="TF497" s="77"/>
      <c r="TG497" s="77"/>
      <c r="TH497" s="77"/>
      <c r="TI497" s="77"/>
      <c r="TJ497" s="77"/>
      <c r="TK497" s="77"/>
      <c r="TL497" s="77"/>
      <c r="TM497" s="77"/>
      <c r="TN497" s="77"/>
      <c r="TO497" s="77"/>
      <c r="TP497" s="77"/>
      <c r="TQ497" s="77"/>
      <c r="TR497" s="77"/>
      <c r="TS497" s="77"/>
      <c r="TT497" s="77"/>
      <c r="TU497" s="77"/>
      <c r="TV497" s="77"/>
      <c r="TW497" s="77"/>
      <c r="TX497" s="77"/>
      <c r="TY497" s="77"/>
      <c r="TZ497" s="77"/>
      <c r="UA497" s="77"/>
      <c r="UB497" s="77"/>
      <c r="UC497" s="77"/>
      <c r="UD497" s="77"/>
      <c r="UE497" s="77"/>
      <c r="UF497" s="77"/>
      <c r="UG497" s="77"/>
      <c r="UH497" s="77"/>
      <c r="UI497" s="77"/>
      <c r="UJ497" s="77"/>
      <c r="UK497" s="77"/>
      <c r="UL497" s="77"/>
      <c r="UM497" s="77"/>
      <c r="UN497" s="77"/>
      <c r="UO497" s="77"/>
      <c r="UP497" s="77"/>
      <c r="UQ497" s="77"/>
      <c r="UR497" s="77"/>
      <c r="US497" s="77"/>
      <c r="UT497" s="77"/>
      <c r="UU497" s="77"/>
      <c r="UV497" s="77"/>
      <c r="UW497" s="77"/>
      <c r="UX497" s="77"/>
      <c r="UY497" s="77"/>
      <c r="UZ497" s="77"/>
      <c r="VA497" s="77"/>
      <c r="VB497" s="77"/>
      <c r="VC497" s="77"/>
      <c r="VD497" s="77"/>
      <c r="VE497" s="77"/>
      <c r="VF497" s="77"/>
      <c r="VG497" s="77"/>
      <c r="VH497" s="77"/>
      <c r="VI497" s="77"/>
      <c r="VJ497" s="77"/>
      <c r="VK497" s="77"/>
      <c r="VL497" s="77"/>
      <c r="VM497" s="77"/>
      <c r="VN497" s="77"/>
      <c r="VO497" s="77"/>
      <c r="VP497" s="77"/>
      <c r="VQ497" s="77"/>
      <c r="VR497" s="77"/>
      <c r="VS497" s="77"/>
      <c r="VT497" s="77"/>
      <c r="VU497" s="77"/>
      <c r="VV497" s="77"/>
      <c r="VW497" s="77"/>
      <c r="VX497" s="77"/>
      <c r="VY497" s="77"/>
      <c r="VZ497" s="77"/>
      <c r="WA497" s="77"/>
      <c r="WB497" s="77"/>
      <c r="WC497" s="77"/>
      <c r="WD497" s="77"/>
      <c r="WE497" s="77"/>
      <c r="WF497" s="77"/>
      <c r="WG497" s="77"/>
      <c r="WH497" s="77"/>
      <c r="WI497" s="77"/>
      <c r="WJ497" s="77"/>
      <c r="WK497" s="77"/>
      <c r="WL497" s="77"/>
      <c r="WM497" s="77"/>
      <c r="WN497" s="77"/>
      <c r="WO497" s="77"/>
      <c r="WP497" s="77"/>
      <c r="WQ497" s="77"/>
      <c r="WR497" s="77"/>
      <c r="WS497" s="77"/>
      <c r="WT497" s="77"/>
      <c r="WU497" s="77"/>
      <c r="WV497" s="77"/>
      <c r="WW497" s="77"/>
      <c r="WX497" s="77"/>
      <c r="WY497" s="77"/>
      <c r="WZ497" s="77"/>
      <c r="XA497" s="77"/>
      <c r="XB497" s="77"/>
      <c r="XC497" s="77"/>
      <c r="XD497" s="77"/>
      <c r="XE497" s="77"/>
      <c r="XF497" s="77"/>
      <c r="XG497" s="77"/>
      <c r="XH497" s="77"/>
      <c r="XI497" s="77"/>
      <c r="XJ497" s="77"/>
      <c r="XK497" s="77"/>
      <c r="XL497" s="77"/>
      <c r="XM497" s="77"/>
      <c r="XN497" s="77"/>
      <c r="XO497" s="77"/>
      <c r="XP497" s="77"/>
      <c r="XQ497" s="77"/>
      <c r="XR497" s="77"/>
      <c r="XS497" s="77"/>
      <c r="XT497" s="77"/>
      <c r="XU497" s="77"/>
      <c r="XV497" s="77"/>
      <c r="XW497" s="77"/>
      <c r="XX497" s="77"/>
      <c r="XY497" s="77"/>
      <c r="XZ497" s="77"/>
      <c r="YA497" s="77"/>
      <c r="YB497" s="77"/>
      <c r="YC497" s="77"/>
      <c r="YD497" s="77"/>
      <c r="YE497" s="77"/>
      <c r="YF497" s="77"/>
      <c r="YG497" s="77"/>
      <c r="YH497" s="77"/>
      <c r="YI497" s="77"/>
      <c r="YJ497" s="77"/>
      <c r="YK497" s="77"/>
      <c r="YL497" s="77"/>
      <c r="YM497" s="77"/>
      <c r="YN497" s="77"/>
      <c r="YO497" s="77"/>
      <c r="YP497" s="77"/>
      <c r="YQ497" s="77"/>
      <c r="YR497" s="77"/>
      <c r="YS497" s="77"/>
      <c r="YT497" s="77"/>
      <c r="YU497" s="77"/>
      <c r="YV497" s="77"/>
      <c r="YW497" s="77"/>
      <c r="YX497" s="77"/>
      <c r="YY497" s="77"/>
      <c r="YZ497" s="77"/>
      <c r="ZA497" s="77"/>
      <c r="ZB497" s="77"/>
      <c r="ZC497" s="77"/>
      <c r="ZD497" s="77"/>
      <c r="ZE497" s="77"/>
      <c r="ZF497" s="77"/>
      <c r="ZG497" s="77"/>
      <c r="ZH497" s="77"/>
      <c r="ZI497" s="77"/>
      <c r="ZJ497" s="77"/>
      <c r="ZK497" s="77"/>
      <c r="ZL497" s="77"/>
      <c r="ZM497" s="77"/>
      <c r="ZN497" s="77"/>
      <c r="ZO497" s="77"/>
      <c r="ZP497" s="77"/>
      <c r="ZQ497" s="77"/>
      <c r="ZR497" s="77"/>
      <c r="ZS497" s="77"/>
      <c r="ZT497" s="77"/>
      <c r="ZU497" s="77"/>
      <c r="ZV497" s="77"/>
      <c r="ZW497" s="77"/>
      <c r="ZX497" s="77"/>
      <c r="ZY497" s="77"/>
      <c r="ZZ497" s="77"/>
      <c r="AAA497" s="77"/>
      <c r="AAB497" s="77"/>
      <c r="AAC497" s="77"/>
      <c r="AAD497" s="77"/>
      <c r="AAE497" s="77"/>
      <c r="AAF497" s="77"/>
      <c r="AAG497" s="77"/>
      <c r="AAH497" s="77"/>
      <c r="AAI497" s="77"/>
      <c r="AAJ497" s="77"/>
      <c r="AAK497" s="77"/>
      <c r="AAL497" s="77"/>
      <c r="AAM497" s="77"/>
      <c r="AAN497" s="77"/>
      <c r="AAO497" s="77"/>
      <c r="AAP497" s="77"/>
      <c r="AAQ497" s="77"/>
      <c r="AAR497" s="77"/>
      <c r="AAS497" s="77"/>
      <c r="AAT497" s="77"/>
      <c r="AAU497" s="77"/>
      <c r="AAV497" s="77"/>
      <c r="AAW497" s="77"/>
      <c r="AAX497" s="77"/>
      <c r="AAY497" s="77"/>
      <c r="AAZ497" s="77"/>
      <c r="ABA497" s="77"/>
      <c r="ABB497" s="77"/>
      <c r="ABC497" s="77"/>
      <c r="ABD497" s="77"/>
      <c r="ABE497" s="77"/>
      <c r="ABF497" s="77"/>
      <c r="ABG497" s="77"/>
      <c r="ABH497" s="77"/>
      <c r="ABI497" s="77"/>
      <c r="ABJ497" s="77"/>
      <c r="ABK497" s="77"/>
      <c r="ABL497" s="77"/>
      <c r="ABM497" s="77"/>
      <c r="ABN497" s="77"/>
      <c r="ABO497" s="77"/>
      <c r="ABP497" s="77"/>
      <c r="ABQ497" s="77"/>
      <c r="ABR497" s="77"/>
      <c r="ABS497" s="77"/>
      <c r="ABT497" s="77"/>
      <c r="ABU497" s="77"/>
      <c r="ABV497" s="77"/>
      <c r="ABW497" s="77"/>
      <c r="ABX497" s="77"/>
      <c r="ABY497" s="77"/>
      <c r="ABZ497" s="77"/>
      <c r="ACA497" s="77"/>
      <c r="ACB497" s="77"/>
      <c r="ACC497" s="77"/>
      <c r="ACD497" s="77"/>
      <c r="ACE497" s="77"/>
      <c r="ACF497" s="77"/>
      <c r="ACG497" s="77"/>
      <c r="ACH497" s="77"/>
      <c r="ACI497" s="77"/>
      <c r="ACJ497" s="77"/>
      <c r="ACK497" s="77"/>
      <c r="ACL497" s="77"/>
      <c r="ACM497" s="77"/>
      <c r="ACN497" s="77"/>
      <c r="ACO497" s="77"/>
      <c r="ACP497" s="77"/>
      <c r="ACQ497" s="77"/>
      <c r="ACR497" s="77"/>
      <c r="ACS497" s="77"/>
      <c r="ACT497" s="77"/>
      <c r="ACU497" s="77"/>
      <c r="ACV497" s="77"/>
      <c r="ACW497" s="77"/>
      <c r="ACX497" s="77"/>
      <c r="ACY497" s="77"/>
      <c r="ACZ497" s="77"/>
      <c r="ADA497" s="77"/>
      <c r="ADB497" s="77"/>
      <c r="ADC497" s="77"/>
      <c r="ADD497" s="77"/>
      <c r="ADE497" s="77"/>
      <c r="ADF497" s="77"/>
      <c r="ADG497" s="77"/>
      <c r="ADH497" s="77"/>
      <c r="ADI497" s="77"/>
      <c r="ADJ497" s="77"/>
      <c r="ADK497" s="77"/>
      <c r="ADL497" s="77"/>
      <c r="ADM497" s="77"/>
      <c r="ADN497" s="77"/>
      <c r="ADO497" s="77"/>
      <c r="ADP497" s="77"/>
      <c r="ADQ497" s="77"/>
      <c r="ADR497" s="77"/>
      <c r="ADS497" s="77"/>
      <c r="ADT497" s="77"/>
      <c r="ADU497" s="77"/>
      <c r="ADV497" s="77"/>
      <c r="ADW497" s="77"/>
      <c r="ADX497" s="77"/>
      <c r="ADY497" s="77"/>
      <c r="ADZ497" s="77"/>
      <c r="AEA497" s="77"/>
      <c r="AEB497" s="77"/>
      <c r="AEC497" s="77"/>
      <c r="AED497" s="77"/>
      <c r="AEE497" s="77"/>
      <c r="AEF497" s="77"/>
      <c r="AEG497" s="77"/>
      <c r="AEH497" s="77"/>
      <c r="AEI497" s="77"/>
      <c r="AEJ497" s="77"/>
      <c r="AEK497" s="77"/>
      <c r="AEL497" s="77"/>
      <c r="AEM497" s="77"/>
      <c r="AEN497" s="77"/>
      <c r="AEO497" s="77"/>
      <c r="AEP497" s="77"/>
      <c r="AEQ497" s="77"/>
      <c r="AER497" s="77"/>
      <c r="AES497" s="77"/>
      <c r="AET497" s="77"/>
      <c r="AEU497" s="77"/>
      <c r="AEV497" s="77"/>
      <c r="AEW497" s="77"/>
      <c r="AEX497" s="77"/>
      <c r="AEY497" s="77"/>
      <c r="AEZ497" s="77"/>
      <c r="AFA497" s="77"/>
      <c r="AFB497" s="77"/>
      <c r="AFC497" s="77"/>
      <c r="AFD497" s="77"/>
      <c r="AFE497" s="77"/>
      <c r="AFF497" s="77"/>
      <c r="AFG497" s="77"/>
      <c r="AFH497" s="77"/>
      <c r="AFI497" s="77"/>
      <c r="AFJ497" s="77"/>
      <c r="AFK497" s="77"/>
      <c r="AFL497" s="77"/>
      <c r="AFM497" s="77"/>
      <c r="AFN497" s="77"/>
      <c r="AFO497" s="77"/>
      <c r="AFP497" s="77"/>
      <c r="AFQ497" s="77"/>
      <c r="AFR497" s="77"/>
      <c r="AFS497" s="77"/>
      <c r="AFT497" s="77"/>
      <c r="AFU497" s="77"/>
      <c r="AFV497" s="77"/>
      <c r="AFW497" s="77"/>
      <c r="AFX497" s="77"/>
      <c r="AFY497" s="77"/>
      <c r="AFZ497" s="77"/>
      <c r="AGA497" s="77"/>
      <c r="AGB497" s="77"/>
      <c r="AGC497" s="77"/>
      <c r="AGD497" s="77"/>
      <c r="AGE497" s="77"/>
      <c r="AGF497" s="77"/>
      <c r="AGG497" s="77"/>
      <c r="AGH497" s="77"/>
      <c r="AGI497" s="77"/>
      <c r="AGJ497" s="77"/>
      <c r="AGK497" s="77"/>
      <c r="AGL497" s="77"/>
      <c r="AGM497" s="77"/>
      <c r="AGN497" s="77"/>
      <c r="AGO497" s="77"/>
      <c r="AGP497" s="77"/>
      <c r="AGQ497" s="77"/>
      <c r="AGR497" s="77"/>
      <c r="AGS497" s="77"/>
      <c r="AGT497" s="77"/>
      <c r="AGU497" s="77"/>
      <c r="AGV497" s="77"/>
      <c r="AGW497" s="77"/>
      <c r="AGX497" s="77"/>
      <c r="AGY497" s="77"/>
      <c r="AGZ497" s="77"/>
      <c r="AHA497" s="77"/>
      <c r="AHB497" s="77"/>
      <c r="AHC497" s="77"/>
      <c r="AHD497" s="77"/>
      <c r="AHE497" s="77"/>
      <c r="AHF497" s="77"/>
      <c r="AHG497" s="77"/>
      <c r="AHH497" s="77"/>
      <c r="AHI497" s="77"/>
      <c r="AHJ497" s="77"/>
      <c r="AHK497" s="77"/>
      <c r="AHL497" s="77"/>
      <c r="AHM497" s="77"/>
      <c r="AHN497" s="77"/>
      <c r="AHO497" s="77"/>
      <c r="AHP497" s="77"/>
      <c r="AHQ497" s="77"/>
      <c r="AHR497" s="77"/>
      <c r="AHS497" s="77"/>
      <c r="AHT497" s="77"/>
      <c r="AHU497" s="77"/>
      <c r="AHV497" s="77"/>
      <c r="AHW497" s="77"/>
      <c r="AHX497" s="77"/>
      <c r="AHY497" s="77"/>
      <c r="AHZ497" s="77"/>
      <c r="AIA497" s="77"/>
      <c r="AIB497" s="77"/>
      <c r="AIC497" s="77"/>
      <c r="AID497" s="77"/>
      <c r="AIE497" s="77"/>
      <c r="AIF497" s="77"/>
      <c r="AIG497" s="77"/>
      <c r="AIH497" s="77"/>
      <c r="AII497" s="77"/>
      <c r="AIJ497" s="77"/>
      <c r="AIK497" s="77"/>
      <c r="AIL497" s="77"/>
      <c r="AIM497" s="77"/>
      <c r="AIN497" s="77"/>
      <c r="AIO497" s="77"/>
      <c r="AIP497" s="77"/>
      <c r="AIQ497" s="77"/>
      <c r="AIR497" s="77"/>
      <c r="AIS497" s="77"/>
      <c r="AIT497" s="77"/>
      <c r="AIU497" s="77"/>
      <c r="AIV497" s="77"/>
      <c r="AIW497" s="77"/>
      <c r="AIX497" s="77"/>
      <c r="AIY497" s="77"/>
      <c r="AIZ497" s="77"/>
      <c r="AJA497" s="77"/>
      <c r="AJB497" s="77"/>
      <c r="AJC497" s="77"/>
      <c r="AJD497" s="77"/>
      <c r="AJE497" s="77"/>
      <c r="AJF497" s="77"/>
      <c r="AJG497" s="77"/>
      <c r="AJH497" s="77"/>
      <c r="AJI497" s="77"/>
      <c r="AJJ497" s="77"/>
      <c r="AJK497" s="77"/>
      <c r="AJL497" s="77"/>
      <c r="AJM497" s="77"/>
      <c r="AJN497" s="77"/>
      <c r="AJO497" s="77"/>
      <c r="AJP497" s="77"/>
      <c r="AJQ497" s="77"/>
      <c r="AJR497" s="77"/>
      <c r="AJS497" s="77"/>
      <c r="AJT497" s="77"/>
      <c r="AJU497" s="77"/>
      <c r="AJV497" s="77"/>
      <c r="AJW497" s="77"/>
      <c r="AJX497" s="77"/>
      <c r="AJY497" s="77"/>
      <c r="AJZ497" s="77"/>
      <c r="AKA497" s="77"/>
      <c r="AKB497" s="77"/>
      <c r="AKC497" s="77"/>
      <c r="AKD497" s="77"/>
      <c r="AKE497" s="77"/>
      <c r="AKF497" s="77"/>
      <c r="AKG497" s="77"/>
      <c r="AKH497" s="77"/>
      <c r="AKI497" s="77"/>
      <c r="AKJ497" s="77"/>
      <c r="AKK497" s="77"/>
      <c r="AKL497" s="77"/>
      <c r="AKM497" s="77"/>
      <c r="AKN497" s="77"/>
      <c r="AKO497" s="77"/>
      <c r="AKP497" s="77"/>
      <c r="AKQ497" s="77"/>
      <c r="AKR497" s="77"/>
      <c r="AKS497" s="77"/>
      <c r="AKT497" s="77"/>
      <c r="AKU497" s="77"/>
      <c r="AKV497" s="77"/>
      <c r="AKW497" s="77"/>
      <c r="AKX497" s="77"/>
      <c r="AKY497" s="77"/>
      <c r="AKZ497" s="77"/>
      <c r="ALA497" s="77"/>
      <c r="ALB497" s="77"/>
      <c r="ALC497" s="77"/>
      <c r="ALD497" s="77"/>
      <c r="ALE497" s="77"/>
      <c r="ALF497" s="77"/>
      <c r="ALG497" s="77"/>
      <c r="ALH497" s="77"/>
      <c r="ALI497" s="77"/>
      <c r="ALJ497" s="77"/>
      <c r="ALK497" s="77"/>
      <c r="ALL497" s="77"/>
      <c r="ALM497" s="77"/>
      <c r="ALN497" s="77"/>
      <c r="ALO497" s="77"/>
      <c r="ALP497" s="77"/>
      <c r="ALQ497" s="77"/>
      <c r="ALR497" s="77"/>
      <c r="ALS497" s="77"/>
      <c r="ALT497" s="77"/>
      <c r="ALU497" s="77"/>
      <c r="ALV497" s="77"/>
      <c r="ALW497" s="77"/>
      <c r="ALX497" s="77"/>
      <c r="ALY497" s="77"/>
      <c r="ALZ497" s="77"/>
      <c r="AMA497" s="77"/>
      <c r="AMB497" s="77"/>
      <c r="AMC497" s="77"/>
      <c r="AMD497" s="77"/>
      <c r="AME497" s="77"/>
      <c r="AMF497" s="77"/>
      <c r="AMG497" s="77"/>
      <c r="AMH497" s="77"/>
      <c r="AMI497" s="77"/>
      <c r="AMJ497" s="77"/>
    </row>
    <row r="498" customFormat="false" ht="12.85" hidden="false" customHeight="false" outlineLevel="0" collapsed="false">
      <c r="A498" s="77"/>
      <c r="B498" s="77"/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  <c r="P498" s="77"/>
      <c r="Q498" s="77"/>
      <c r="R498" s="77"/>
      <c r="S498" s="77"/>
      <c r="T498" s="77"/>
      <c r="U498" s="77"/>
      <c r="V498" s="77"/>
      <c r="W498" s="77"/>
      <c r="X498" s="77"/>
      <c r="Y498" s="77"/>
      <c r="Z498" s="77"/>
      <c r="AA498" s="77"/>
      <c r="AB498" s="77"/>
      <c r="AC498" s="77"/>
      <c r="AD498" s="77"/>
      <c r="AE498" s="77"/>
      <c r="AF498" s="77"/>
      <c r="AG498" s="77"/>
      <c r="AH498" s="77"/>
      <c r="AI498" s="77"/>
      <c r="AJ498" s="77"/>
      <c r="AK498" s="77"/>
      <c r="AL498" s="77"/>
      <c r="AM498" s="77"/>
      <c r="AN498" s="77"/>
      <c r="AO498" s="77"/>
      <c r="AP498" s="77"/>
      <c r="AQ498" s="77"/>
      <c r="AR498" s="77"/>
      <c r="AS498" s="77"/>
      <c r="AT498" s="77"/>
      <c r="AU498" s="77"/>
      <c r="AV498" s="77"/>
      <c r="AW498" s="77"/>
      <c r="AX498" s="77"/>
      <c r="AY498" s="77"/>
      <c r="AZ498" s="77"/>
      <c r="BA498" s="77"/>
      <c r="BB498" s="77"/>
      <c r="BC498" s="77"/>
      <c r="BD498" s="77"/>
      <c r="BE498" s="77"/>
      <c r="BF498" s="77"/>
      <c r="BG498" s="77"/>
      <c r="BH498" s="77"/>
      <c r="BI498" s="77"/>
      <c r="BJ498" s="77"/>
      <c r="BK498" s="77"/>
      <c r="BL498" s="77"/>
      <c r="BM498" s="77"/>
      <c r="BN498" s="77"/>
      <c r="BO498" s="77"/>
      <c r="BP498" s="77"/>
      <c r="BQ498" s="77"/>
      <c r="BR498" s="77"/>
      <c r="BS498" s="77"/>
      <c r="BT498" s="77"/>
      <c r="BU498" s="77"/>
      <c r="BV498" s="77"/>
      <c r="BW498" s="77"/>
      <c r="BX498" s="77"/>
      <c r="BY498" s="77"/>
      <c r="BZ498" s="77"/>
      <c r="CA498" s="77"/>
      <c r="CB498" s="77"/>
      <c r="CC498" s="77"/>
      <c r="CD498" s="77"/>
      <c r="CE498" s="77"/>
      <c r="CF498" s="77"/>
      <c r="CG498" s="77"/>
      <c r="CH498" s="77"/>
      <c r="CI498" s="77"/>
      <c r="CJ498" s="77"/>
      <c r="CK498" s="77"/>
      <c r="CL498" s="77"/>
      <c r="CM498" s="77"/>
      <c r="CN498" s="77"/>
      <c r="CO498" s="77"/>
      <c r="CP498" s="77"/>
      <c r="CQ498" s="77"/>
      <c r="CR498" s="77"/>
      <c r="CS498" s="77"/>
      <c r="CT498" s="77"/>
      <c r="CU498" s="77"/>
      <c r="CV498" s="77"/>
      <c r="CW498" s="77"/>
      <c r="CX498" s="77"/>
      <c r="CY498" s="77"/>
      <c r="CZ498" s="77"/>
      <c r="DA498" s="77"/>
      <c r="DB498" s="77"/>
      <c r="DC498" s="77"/>
      <c r="DD498" s="77"/>
      <c r="DE498" s="77"/>
      <c r="DF498" s="77"/>
      <c r="DG498" s="77"/>
      <c r="DH498" s="77"/>
      <c r="DI498" s="77"/>
      <c r="DJ498" s="77"/>
      <c r="DK498" s="77"/>
      <c r="DL498" s="77"/>
      <c r="DM498" s="77"/>
      <c r="DN498" s="77"/>
      <c r="DO498" s="77"/>
      <c r="DP498" s="77"/>
      <c r="DQ498" s="77"/>
      <c r="DR498" s="77"/>
      <c r="DS498" s="77"/>
      <c r="DT498" s="77"/>
      <c r="DU498" s="77"/>
      <c r="DV498" s="77"/>
      <c r="DW498" s="77"/>
      <c r="DX498" s="77"/>
      <c r="DY498" s="77"/>
      <c r="DZ498" s="77"/>
      <c r="EA498" s="77"/>
      <c r="EB498" s="77"/>
      <c r="EC498" s="77"/>
      <c r="ED498" s="77"/>
      <c r="EE498" s="77"/>
      <c r="EF498" s="77"/>
      <c r="EG498" s="77"/>
      <c r="EH498" s="77"/>
      <c r="EI498" s="77"/>
      <c r="EJ498" s="77"/>
      <c r="EK498" s="77"/>
      <c r="EL498" s="77"/>
      <c r="EM498" s="77"/>
      <c r="EN498" s="77"/>
      <c r="EO498" s="77"/>
      <c r="EP498" s="77"/>
      <c r="EQ498" s="77"/>
      <c r="ER498" s="77"/>
      <c r="ES498" s="77"/>
      <c r="ET498" s="77"/>
      <c r="EU498" s="77"/>
      <c r="EV498" s="77"/>
      <c r="EW498" s="77"/>
      <c r="EX498" s="77"/>
      <c r="EY498" s="77"/>
      <c r="EZ498" s="77"/>
      <c r="FA498" s="77"/>
      <c r="FB498" s="77"/>
      <c r="FC498" s="77"/>
      <c r="FD498" s="77"/>
      <c r="FE498" s="77"/>
      <c r="FF498" s="77"/>
      <c r="FG498" s="77"/>
      <c r="FH498" s="77"/>
      <c r="FI498" s="77"/>
      <c r="FJ498" s="77"/>
      <c r="FK498" s="77"/>
      <c r="FL498" s="77"/>
      <c r="FM498" s="77"/>
      <c r="FN498" s="77"/>
      <c r="FO498" s="77"/>
      <c r="FP498" s="77"/>
      <c r="FQ498" s="77"/>
      <c r="FR498" s="77"/>
      <c r="FS498" s="77"/>
      <c r="FT498" s="77"/>
      <c r="FU498" s="77"/>
      <c r="FV498" s="77"/>
      <c r="FW498" s="77"/>
      <c r="FX498" s="77"/>
      <c r="FY498" s="77"/>
      <c r="FZ498" s="77"/>
      <c r="GA498" s="77"/>
      <c r="GB498" s="77"/>
      <c r="GC498" s="77"/>
      <c r="GD498" s="77"/>
      <c r="GE498" s="77"/>
      <c r="GF498" s="77"/>
      <c r="GG498" s="77"/>
      <c r="GH498" s="77"/>
      <c r="GI498" s="77"/>
      <c r="GJ498" s="77"/>
      <c r="GK498" s="77"/>
      <c r="GL498" s="77"/>
      <c r="GM498" s="77"/>
      <c r="GN498" s="77"/>
      <c r="GO498" s="77"/>
      <c r="GP498" s="77"/>
      <c r="GQ498" s="77"/>
      <c r="GR498" s="77"/>
      <c r="GS498" s="77"/>
      <c r="GT498" s="77"/>
      <c r="GU498" s="77"/>
      <c r="GV498" s="77"/>
      <c r="GW498" s="77"/>
      <c r="GX498" s="77"/>
      <c r="GY498" s="77"/>
      <c r="GZ498" s="77"/>
      <c r="HA498" s="77"/>
      <c r="HB498" s="77"/>
      <c r="HC498" s="77"/>
      <c r="HD498" s="77"/>
      <c r="HE498" s="77"/>
      <c r="HF498" s="77"/>
      <c r="HG498" s="77"/>
      <c r="HH498" s="77"/>
      <c r="HI498" s="77"/>
      <c r="HJ498" s="77"/>
      <c r="HK498" s="77"/>
      <c r="HL498" s="77"/>
      <c r="HM498" s="77"/>
      <c r="HN498" s="77"/>
      <c r="HO498" s="77"/>
      <c r="HP498" s="77"/>
      <c r="HQ498" s="77"/>
      <c r="HR498" s="77"/>
      <c r="HS498" s="77"/>
      <c r="HT498" s="77"/>
      <c r="HU498" s="77"/>
      <c r="HV498" s="77"/>
      <c r="HW498" s="77"/>
      <c r="HX498" s="77"/>
      <c r="HY498" s="77"/>
      <c r="HZ498" s="77"/>
      <c r="IA498" s="77"/>
      <c r="IB498" s="77"/>
      <c r="IC498" s="77"/>
      <c r="ID498" s="77"/>
      <c r="IE498" s="77"/>
      <c r="IF498" s="77"/>
      <c r="IG498" s="77"/>
      <c r="IH498" s="77"/>
      <c r="II498" s="77"/>
      <c r="IJ498" s="77"/>
      <c r="IK498" s="77"/>
      <c r="IL498" s="77"/>
      <c r="IM498" s="77"/>
      <c r="IN498" s="77"/>
      <c r="IO498" s="77"/>
      <c r="IP498" s="77"/>
      <c r="IQ498" s="77"/>
      <c r="IR498" s="77"/>
      <c r="IS498" s="77"/>
      <c r="IT498" s="77"/>
      <c r="IU498" s="77"/>
      <c r="IV498" s="77"/>
      <c r="IW498" s="77"/>
      <c r="IX498" s="77"/>
      <c r="IY498" s="77"/>
      <c r="IZ498" s="77"/>
      <c r="JA498" s="77"/>
      <c r="JB498" s="77"/>
      <c r="JC498" s="77"/>
      <c r="JD498" s="77"/>
      <c r="JE498" s="77"/>
      <c r="JF498" s="77"/>
      <c r="JG498" s="77"/>
      <c r="JH498" s="77"/>
      <c r="JI498" s="77"/>
      <c r="JJ498" s="77"/>
      <c r="JK498" s="77"/>
      <c r="JL498" s="77"/>
      <c r="JM498" s="77"/>
      <c r="JN498" s="77"/>
      <c r="JO498" s="77"/>
      <c r="JP498" s="77"/>
      <c r="JQ498" s="77"/>
      <c r="JR498" s="77"/>
      <c r="JS498" s="77"/>
      <c r="JT498" s="77"/>
      <c r="JU498" s="77"/>
      <c r="JV498" s="77"/>
      <c r="JW498" s="77"/>
      <c r="JX498" s="77"/>
      <c r="JY498" s="77"/>
      <c r="JZ498" s="77"/>
      <c r="KA498" s="77"/>
      <c r="KB498" s="77"/>
      <c r="KC498" s="77"/>
      <c r="KD498" s="77"/>
      <c r="KE498" s="77"/>
      <c r="KF498" s="77"/>
      <c r="KG498" s="77"/>
      <c r="KH498" s="77"/>
      <c r="KI498" s="77"/>
      <c r="KJ498" s="77"/>
      <c r="KK498" s="77"/>
      <c r="KL498" s="77"/>
      <c r="KM498" s="77"/>
      <c r="KN498" s="77"/>
      <c r="KO498" s="77"/>
      <c r="KP498" s="77"/>
      <c r="KQ498" s="77"/>
      <c r="KR498" s="77"/>
      <c r="KS498" s="77"/>
      <c r="KT498" s="77"/>
      <c r="KU498" s="77"/>
      <c r="KV498" s="77"/>
      <c r="KW498" s="77"/>
      <c r="KX498" s="77"/>
      <c r="KY498" s="77"/>
      <c r="KZ498" s="77"/>
      <c r="LA498" s="77"/>
      <c r="LB498" s="77"/>
      <c r="LC498" s="77"/>
      <c r="LD498" s="77"/>
      <c r="LE498" s="77"/>
      <c r="LF498" s="77"/>
      <c r="LG498" s="77"/>
      <c r="LH498" s="77"/>
      <c r="LI498" s="77"/>
      <c r="LJ498" s="77"/>
      <c r="LK498" s="77"/>
      <c r="LL498" s="77"/>
      <c r="LM498" s="77"/>
      <c r="LN498" s="77"/>
      <c r="LO498" s="77"/>
      <c r="LP498" s="77"/>
      <c r="LQ498" s="77"/>
      <c r="LR498" s="77"/>
      <c r="LS498" s="77"/>
      <c r="LT498" s="77"/>
      <c r="LU498" s="77"/>
      <c r="LV498" s="77"/>
      <c r="LW498" s="77"/>
      <c r="LX498" s="77"/>
      <c r="LY498" s="77"/>
      <c r="LZ498" s="77"/>
      <c r="MA498" s="77"/>
      <c r="MB498" s="77"/>
      <c r="MC498" s="77"/>
      <c r="MD498" s="77"/>
      <c r="ME498" s="77"/>
      <c r="MF498" s="77"/>
      <c r="MG498" s="77"/>
      <c r="MH498" s="77"/>
      <c r="MI498" s="77"/>
      <c r="MJ498" s="77"/>
      <c r="MK498" s="77"/>
      <c r="ML498" s="77"/>
      <c r="MM498" s="77"/>
      <c r="MN498" s="77"/>
      <c r="MO498" s="77"/>
      <c r="MP498" s="77"/>
      <c r="MQ498" s="77"/>
      <c r="MR498" s="77"/>
      <c r="MS498" s="77"/>
      <c r="MT498" s="77"/>
      <c r="MU498" s="77"/>
      <c r="MV498" s="77"/>
      <c r="MW498" s="77"/>
      <c r="MX498" s="77"/>
      <c r="MY498" s="77"/>
      <c r="MZ498" s="77"/>
      <c r="NA498" s="77"/>
      <c r="NB498" s="77"/>
      <c r="NC498" s="77"/>
      <c r="ND498" s="77"/>
      <c r="NE498" s="77"/>
      <c r="NF498" s="77"/>
      <c r="NG498" s="77"/>
      <c r="NH498" s="77"/>
      <c r="NI498" s="77"/>
      <c r="NJ498" s="77"/>
      <c r="NK498" s="77"/>
      <c r="NL498" s="77"/>
      <c r="NM498" s="77"/>
      <c r="NN498" s="77"/>
      <c r="NO498" s="77"/>
      <c r="NP498" s="77"/>
      <c r="NQ498" s="77"/>
      <c r="NR498" s="77"/>
      <c r="NS498" s="77"/>
      <c r="NT498" s="77"/>
      <c r="NU498" s="77"/>
      <c r="NV498" s="77"/>
      <c r="NW498" s="77"/>
      <c r="NX498" s="77"/>
      <c r="NY498" s="77"/>
      <c r="NZ498" s="77"/>
      <c r="OA498" s="77"/>
      <c r="OB498" s="77"/>
      <c r="OC498" s="77"/>
      <c r="OD498" s="77"/>
      <c r="OE498" s="77"/>
      <c r="OF498" s="77"/>
      <c r="OG498" s="77"/>
      <c r="OH498" s="77"/>
      <c r="OI498" s="77"/>
      <c r="OJ498" s="77"/>
      <c r="OK498" s="77"/>
      <c r="OL498" s="77"/>
      <c r="OM498" s="77"/>
      <c r="ON498" s="77"/>
      <c r="OO498" s="77"/>
      <c r="OP498" s="77"/>
      <c r="OQ498" s="77"/>
      <c r="OR498" s="77"/>
      <c r="OS498" s="77"/>
      <c r="OT498" s="77"/>
      <c r="OU498" s="77"/>
      <c r="OV498" s="77"/>
      <c r="OW498" s="77"/>
      <c r="OX498" s="77"/>
      <c r="OY498" s="77"/>
      <c r="OZ498" s="77"/>
      <c r="PA498" s="77"/>
      <c r="PB498" s="77"/>
      <c r="PC498" s="77"/>
      <c r="PD498" s="77"/>
      <c r="PE498" s="77"/>
      <c r="PF498" s="77"/>
      <c r="PG498" s="77"/>
      <c r="PH498" s="77"/>
      <c r="PI498" s="77"/>
      <c r="PJ498" s="77"/>
      <c r="PK498" s="77"/>
      <c r="PL498" s="77"/>
      <c r="PM498" s="77"/>
      <c r="PN498" s="77"/>
      <c r="PO498" s="77"/>
      <c r="PP498" s="77"/>
      <c r="PQ498" s="77"/>
      <c r="PR498" s="77"/>
      <c r="PS498" s="77"/>
      <c r="PT498" s="77"/>
      <c r="PU498" s="77"/>
      <c r="PV498" s="77"/>
      <c r="PW498" s="77"/>
      <c r="PX498" s="77"/>
      <c r="PY498" s="77"/>
      <c r="PZ498" s="77"/>
      <c r="QA498" s="77"/>
      <c r="QB498" s="77"/>
      <c r="QC498" s="77"/>
      <c r="QD498" s="77"/>
      <c r="QE498" s="77"/>
      <c r="QF498" s="77"/>
      <c r="QG498" s="77"/>
      <c r="QH498" s="77"/>
      <c r="QI498" s="77"/>
      <c r="QJ498" s="77"/>
      <c r="QK498" s="77"/>
      <c r="QL498" s="77"/>
      <c r="QM498" s="77"/>
      <c r="QN498" s="77"/>
      <c r="QO498" s="77"/>
      <c r="QP498" s="77"/>
      <c r="QQ498" s="77"/>
      <c r="QR498" s="77"/>
      <c r="QS498" s="77"/>
      <c r="QT498" s="77"/>
      <c r="QU498" s="77"/>
      <c r="QV498" s="77"/>
      <c r="QW498" s="77"/>
      <c r="QX498" s="77"/>
      <c r="QY498" s="77"/>
      <c r="QZ498" s="77"/>
      <c r="RA498" s="77"/>
      <c r="RB498" s="77"/>
      <c r="RC498" s="77"/>
      <c r="RD498" s="77"/>
      <c r="RE498" s="77"/>
      <c r="RF498" s="77"/>
      <c r="RG498" s="77"/>
      <c r="RH498" s="77"/>
      <c r="RI498" s="77"/>
      <c r="RJ498" s="77"/>
      <c r="RK498" s="77"/>
      <c r="RL498" s="77"/>
      <c r="RM498" s="77"/>
      <c r="RN498" s="77"/>
      <c r="RO498" s="77"/>
      <c r="RP498" s="77"/>
      <c r="RQ498" s="77"/>
      <c r="RR498" s="77"/>
      <c r="RS498" s="77"/>
      <c r="RT498" s="77"/>
      <c r="RU498" s="77"/>
      <c r="RV498" s="77"/>
      <c r="RW498" s="77"/>
      <c r="RX498" s="77"/>
      <c r="RY498" s="77"/>
      <c r="RZ498" s="77"/>
      <c r="SA498" s="77"/>
      <c r="SB498" s="77"/>
      <c r="SC498" s="77"/>
      <c r="SD498" s="77"/>
      <c r="SE498" s="77"/>
      <c r="SF498" s="77"/>
      <c r="SG498" s="77"/>
      <c r="SH498" s="77"/>
      <c r="SI498" s="77"/>
      <c r="SJ498" s="77"/>
      <c r="SK498" s="77"/>
      <c r="SL498" s="77"/>
      <c r="SM498" s="77"/>
      <c r="SN498" s="77"/>
      <c r="SO498" s="77"/>
      <c r="SP498" s="77"/>
      <c r="SQ498" s="77"/>
      <c r="SR498" s="77"/>
      <c r="SS498" s="77"/>
      <c r="ST498" s="77"/>
      <c r="SU498" s="77"/>
      <c r="SV498" s="77"/>
      <c r="SW498" s="77"/>
      <c r="SX498" s="77"/>
      <c r="SY498" s="77"/>
      <c r="SZ498" s="77"/>
      <c r="TA498" s="77"/>
      <c r="TB498" s="77"/>
      <c r="TC498" s="77"/>
      <c r="TD498" s="77"/>
      <c r="TE498" s="77"/>
      <c r="TF498" s="77"/>
      <c r="TG498" s="77"/>
      <c r="TH498" s="77"/>
      <c r="TI498" s="77"/>
      <c r="TJ498" s="77"/>
      <c r="TK498" s="77"/>
      <c r="TL498" s="77"/>
      <c r="TM498" s="77"/>
      <c r="TN498" s="77"/>
      <c r="TO498" s="77"/>
      <c r="TP498" s="77"/>
      <c r="TQ498" s="77"/>
      <c r="TR498" s="77"/>
      <c r="TS498" s="77"/>
      <c r="TT498" s="77"/>
      <c r="TU498" s="77"/>
      <c r="TV498" s="77"/>
      <c r="TW498" s="77"/>
      <c r="TX498" s="77"/>
      <c r="TY498" s="77"/>
      <c r="TZ498" s="77"/>
      <c r="UA498" s="77"/>
      <c r="UB498" s="77"/>
      <c r="UC498" s="77"/>
      <c r="UD498" s="77"/>
      <c r="UE498" s="77"/>
      <c r="UF498" s="77"/>
      <c r="UG498" s="77"/>
      <c r="UH498" s="77"/>
      <c r="UI498" s="77"/>
      <c r="UJ498" s="77"/>
      <c r="UK498" s="77"/>
      <c r="UL498" s="77"/>
      <c r="UM498" s="77"/>
      <c r="UN498" s="77"/>
      <c r="UO498" s="77"/>
      <c r="UP498" s="77"/>
      <c r="UQ498" s="77"/>
      <c r="UR498" s="77"/>
      <c r="US498" s="77"/>
      <c r="UT498" s="77"/>
      <c r="UU498" s="77"/>
      <c r="UV498" s="77"/>
      <c r="UW498" s="77"/>
      <c r="UX498" s="77"/>
      <c r="UY498" s="77"/>
      <c r="UZ498" s="77"/>
      <c r="VA498" s="77"/>
      <c r="VB498" s="77"/>
      <c r="VC498" s="77"/>
      <c r="VD498" s="77"/>
      <c r="VE498" s="77"/>
      <c r="VF498" s="77"/>
      <c r="VG498" s="77"/>
      <c r="VH498" s="77"/>
      <c r="VI498" s="77"/>
      <c r="VJ498" s="77"/>
      <c r="VK498" s="77"/>
      <c r="VL498" s="77"/>
      <c r="VM498" s="77"/>
      <c r="VN498" s="77"/>
      <c r="VO498" s="77"/>
      <c r="VP498" s="77"/>
      <c r="VQ498" s="77"/>
      <c r="VR498" s="77"/>
      <c r="VS498" s="77"/>
      <c r="VT498" s="77"/>
      <c r="VU498" s="77"/>
      <c r="VV498" s="77"/>
      <c r="VW498" s="77"/>
      <c r="VX498" s="77"/>
      <c r="VY498" s="77"/>
      <c r="VZ498" s="77"/>
      <c r="WA498" s="77"/>
      <c r="WB498" s="77"/>
      <c r="WC498" s="77"/>
      <c r="WD498" s="77"/>
      <c r="WE498" s="77"/>
      <c r="WF498" s="77"/>
      <c r="WG498" s="77"/>
      <c r="WH498" s="77"/>
      <c r="WI498" s="77"/>
      <c r="WJ498" s="77"/>
      <c r="WK498" s="77"/>
      <c r="WL498" s="77"/>
      <c r="WM498" s="77"/>
      <c r="WN498" s="77"/>
      <c r="WO498" s="77"/>
      <c r="WP498" s="77"/>
      <c r="WQ498" s="77"/>
      <c r="WR498" s="77"/>
      <c r="WS498" s="77"/>
      <c r="WT498" s="77"/>
      <c r="WU498" s="77"/>
      <c r="WV498" s="77"/>
      <c r="WW498" s="77"/>
      <c r="WX498" s="77"/>
      <c r="WY498" s="77"/>
      <c r="WZ498" s="77"/>
      <c r="XA498" s="77"/>
      <c r="XB498" s="77"/>
      <c r="XC498" s="77"/>
      <c r="XD498" s="77"/>
      <c r="XE498" s="77"/>
      <c r="XF498" s="77"/>
      <c r="XG498" s="77"/>
      <c r="XH498" s="77"/>
      <c r="XI498" s="77"/>
      <c r="XJ498" s="77"/>
      <c r="XK498" s="77"/>
      <c r="XL498" s="77"/>
      <c r="XM498" s="77"/>
      <c r="XN498" s="77"/>
      <c r="XO498" s="77"/>
      <c r="XP498" s="77"/>
      <c r="XQ498" s="77"/>
      <c r="XR498" s="77"/>
      <c r="XS498" s="77"/>
      <c r="XT498" s="77"/>
      <c r="XU498" s="77"/>
      <c r="XV498" s="77"/>
      <c r="XW498" s="77"/>
      <c r="XX498" s="77"/>
      <c r="XY498" s="77"/>
      <c r="XZ498" s="77"/>
      <c r="YA498" s="77"/>
      <c r="YB498" s="77"/>
      <c r="YC498" s="77"/>
      <c r="YD498" s="77"/>
      <c r="YE498" s="77"/>
      <c r="YF498" s="77"/>
      <c r="YG498" s="77"/>
      <c r="YH498" s="77"/>
      <c r="YI498" s="77"/>
      <c r="YJ498" s="77"/>
      <c r="YK498" s="77"/>
      <c r="YL498" s="77"/>
      <c r="YM498" s="77"/>
      <c r="YN498" s="77"/>
      <c r="YO498" s="77"/>
      <c r="YP498" s="77"/>
      <c r="YQ498" s="77"/>
      <c r="YR498" s="77"/>
      <c r="YS498" s="77"/>
      <c r="YT498" s="77"/>
      <c r="YU498" s="77"/>
      <c r="YV498" s="77"/>
      <c r="YW498" s="77"/>
      <c r="YX498" s="77"/>
      <c r="YY498" s="77"/>
      <c r="YZ498" s="77"/>
      <c r="ZA498" s="77"/>
      <c r="ZB498" s="77"/>
      <c r="ZC498" s="77"/>
      <c r="ZD498" s="77"/>
      <c r="ZE498" s="77"/>
      <c r="ZF498" s="77"/>
      <c r="ZG498" s="77"/>
      <c r="ZH498" s="77"/>
      <c r="ZI498" s="77"/>
      <c r="ZJ498" s="77"/>
      <c r="ZK498" s="77"/>
      <c r="ZL498" s="77"/>
      <c r="ZM498" s="77"/>
      <c r="ZN498" s="77"/>
      <c r="ZO498" s="77"/>
      <c r="ZP498" s="77"/>
      <c r="ZQ498" s="77"/>
      <c r="ZR498" s="77"/>
      <c r="ZS498" s="77"/>
      <c r="ZT498" s="77"/>
      <c r="ZU498" s="77"/>
      <c r="ZV498" s="77"/>
      <c r="ZW498" s="77"/>
      <c r="ZX498" s="77"/>
      <c r="ZY498" s="77"/>
      <c r="ZZ498" s="77"/>
      <c r="AAA498" s="77"/>
      <c r="AAB498" s="77"/>
      <c r="AAC498" s="77"/>
      <c r="AAD498" s="77"/>
      <c r="AAE498" s="77"/>
      <c r="AAF498" s="77"/>
      <c r="AAG498" s="77"/>
      <c r="AAH498" s="77"/>
      <c r="AAI498" s="77"/>
      <c r="AAJ498" s="77"/>
      <c r="AAK498" s="77"/>
      <c r="AAL498" s="77"/>
      <c r="AAM498" s="77"/>
      <c r="AAN498" s="77"/>
      <c r="AAO498" s="77"/>
      <c r="AAP498" s="77"/>
      <c r="AAQ498" s="77"/>
      <c r="AAR498" s="77"/>
      <c r="AAS498" s="77"/>
      <c r="AAT498" s="77"/>
      <c r="AAU498" s="77"/>
      <c r="AAV498" s="77"/>
      <c r="AAW498" s="77"/>
      <c r="AAX498" s="77"/>
      <c r="AAY498" s="77"/>
      <c r="AAZ498" s="77"/>
      <c r="ABA498" s="77"/>
      <c r="ABB498" s="77"/>
      <c r="ABC498" s="77"/>
      <c r="ABD498" s="77"/>
      <c r="ABE498" s="77"/>
      <c r="ABF498" s="77"/>
      <c r="ABG498" s="77"/>
      <c r="ABH498" s="77"/>
      <c r="ABI498" s="77"/>
      <c r="ABJ498" s="77"/>
      <c r="ABK498" s="77"/>
      <c r="ABL498" s="77"/>
      <c r="ABM498" s="77"/>
      <c r="ABN498" s="77"/>
      <c r="ABO498" s="77"/>
      <c r="ABP498" s="77"/>
      <c r="ABQ498" s="77"/>
      <c r="ABR498" s="77"/>
      <c r="ABS498" s="77"/>
      <c r="ABT498" s="77"/>
      <c r="ABU498" s="77"/>
      <c r="ABV498" s="77"/>
      <c r="ABW498" s="77"/>
      <c r="ABX498" s="77"/>
      <c r="ABY498" s="77"/>
      <c r="ABZ498" s="77"/>
      <c r="ACA498" s="77"/>
      <c r="ACB498" s="77"/>
      <c r="ACC498" s="77"/>
      <c r="ACD498" s="77"/>
      <c r="ACE498" s="77"/>
      <c r="ACF498" s="77"/>
      <c r="ACG498" s="77"/>
      <c r="ACH498" s="77"/>
      <c r="ACI498" s="77"/>
      <c r="ACJ498" s="77"/>
      <c r="ACK498" s="77"/>
      <c r="ACL498" s="77"/>
      <c r="ACM498" s="77"/>
      <c r="ACN498" s="77"/>
      <c r="ACO498" s="77"/>
      <c r="ACP498" s="77"/>
      <c r="ACQ498" s="77"/>
      <c r="ACR498" s="77"/>
      <c r="ACS498" s="77"/>
      <c r="ACT498" s="77"/>
      <c r="ACU498" s="77"/>
      <c r="ACV498" s="77"/>
      <c r="ACW498" s="77"/>
      <c r="ACX498" s="77"/>
      <c r="ACY498" s="77"/>
      <c r="ACZ498" s="77"/>
      <c r="ADA498" s="77"/>
      <c r="ADB498" s="77"/>
      <c r="ADC498" s="77"/>
      <c r="ADD498" s="77"/>
      <c r="ADE498" s="77"/>
      <c r="ADF498" s="77"/>
      <c r="ADG498" s="77"/>
      <c r="ADH498" s="77"/>
      <c r="ADI498" s="77"/>
      <c r="ADJ498" s="77"/>
      <c r="ADK498" s="77"/>
      <c r="ADL498" s="77"/>
      <c r="ADM498" s="77"/>
      <c r="ADN498" s="77"/>
      <c r="ADO498" s="77"/>
      <c r="ADP498" s="77"/>
      <c r="ADQ498" s="77"/>
      <c r="ADR498" s="77"/>
      <c r="ADS498" s="77"/>
      <c r="ADT498" s="77"/>
      <c r="ADU498" s="77"/>
      <c r="ADV498" s="77"/>
      <c r="ADW498" s="77"/>
      <c r="ADX498" s="77"/>
      <c r="ADY498" s="77"/>
      <c r="ADZ498" s="77"/>
      <c r="AEA498" s="77"/>
      <c r="AEB498" s="77"/>
      <c r="AEC498" s="77"/>
      <c r="AED498" s="77"/>
      <c r="AEE498" s="77"/>
      <c r="AEF498" s="77"/>
      <c r="AEG498" s="77"/>
      <c r="AEH498" s="77"/>
      <c r="AEI498" s="77"/>
      <c r="AEJ498" s="77"/>
      <c r="AEK498" s="77"/>
      <c r="AEL498" s="77"/>
      <c r="AEM498" s="77"/>
      <c r="AEN498" s="77"/>
      <c r="AEO498" s="77"/>
      <c r="AEP498" s="77"/>
      <c r="AEQ498" s="77"/>
      <c r="AER498" s="77"/>
      <c r="AES498" s="77"/>
      <c r="AET498" s="77"/>
      <c r="AEU498" s="77"/>
      <c r="AEV498" s="77"/>
      <c r="AEW498" s="77"/>
      <c r="AEX498" s="77"/>
      <c r="AEY498" s="77"/>
      <c r="AEZ498" s="77"/>
      <c r="AFA498" s="77"/>
      <c r="AFB498" s="77"/>
      <c r="AFC498" s="77"/>
      <c r="AFD498" s="77"/>
      <c r="AFE498" s="77"/>
      <c r="AFF498" s="77"/>
      <c r="AFG498" s="77"/>
      <c r="AFH498" s="77"/>
      <c r="AFI498" s="77"/>
      <c r="AFJ498" s="77"/>
      <c r="AFK498" s="77"/>
      <c r="AFL498" s="77"/>
      <c r="AFM498" s="77"/>
      <c r="AFN498" s="77"/>
      <c r="AFO498" s="77"/>
      <c r="AFP498" s="77"/>
      <c r="AFQ498" s="77"/>
      <c r="AFR498" s="77"/>
      <c r="AFS498" s="77"/>
      <c r="AFT498" s="77"/>
      <c r="AFU498" s="77"/>
      <c r="AFV498" s="77"/>
      <c r="AFW498" s="77"/>
      <c r="AFX498" s="77"/>
      <c r="AFY498" s="77"/>
      <c r="AFZ498" s="77"/>
      <c r="AGA498" s="77"/>
      <c r="AGB498" s="77"/>
      <c r="AGC498" s="77"/>
      <c r="AGD498" s="77"/>
      <c r="AGE498" s="77"/>
      <c r="AGF498" s="77"/>
      <c r="AGG498" s="77"/>
      <c r="AGH498" s="77"/>
      <c r="AGI498" s="77"/>
      <c r="AGJ498" s="77"/>
      <c r="AGK498" s="77"/>
      <c r="AGL498" s="77"/>
      <c r="AGM498" s="77"/>
      <c r="AGN498" s="77"/>
      <c r="AGO498" s="77"/>
      <c r="AGP498" s="77"/>
      <c r="AGQ498" s="77"/>
      <c r="AGR498" s="77"/>
      <c r="AGS498" s="77"/>
      <c r="AGT498" s="77"/>
      <c r="AGU498" s="77"/>
      <c r="AGV498" s="77"/>
      <c r="AGW498" s="77"/>
      <c r="AGX498" s="77"/>
      <c r="AGY498" s="77"/>
      <c r="AGZ498" s="77"/>
      <c r="AHA498" s="77"/>
      <c r="AHB498" s="77"/>
      <c r="AHC498" s="77"/>
      <c r="AHD498" s="77"/>
      <c r="AHE498" s="77"/>
      <c r="AHF498" s="77"/>
      <c r="AHG498" s="77"/>
      <c r="AHH498" s="77"/>
      <c r="AHI498" s="77"/>
      <c r="AHJ498" s="77"/>
      <c r="AHK498" s="77"/>
      <c r="AHL498" s="77"/>
      <c r="AHM498" s="77"/>
      <c r="AHN498" s="77"/>
      <c r="AHO498" s="77"/>
      <c r="AHP498" s="77"/>
      <c r="AHQ498" s="77"/>
      <c r="AHR498" s="77"/>
      <c r="AHS498" s="77"/>
      <c r="AHT498" s="77"/>
      <c r="AHU498" s="77"/>
      <c r="AHV498" s="77"/>
      <c r="AHW498" s="77"/>
      <c r="AHX498" s="77"/>
      <c r="AHY498" s="77"/>
      <c r="AHZ498" s="77"/>
      <c r="AIA498" s="77"/>
      <c r="AIB498" s="77"/>
      <c r="AIC498" s="77"/>
      <c r="AID498" s="77"/>
      <c r="AIE498" s="77"/>
      <c r="AIF498" s="77"/>
      <c r="AIG498" s="77"/>
      <c r="AIH498" s="77"/>
      <c r="AII498" s="77"/>
      <c r="AIJ498" s="77"/>
      <c r="AIK498" s="77"/>
      <c r="AIL498" s="77"/>
      <c r="AIM498" s="77"/>
      <c r="AIN498" s="77"/>
      <c r="AIO498" s="77"/>
      <c r="AIP498" s="77"/>
      <c r="AIQ498" s="77"/>
      <c r="AIR498" s="77"/>
      <c r="AIS498" s="77"/>
      <c r="AIT498" s="77"/>
      <c r="AIU498" s="77"/>
      <c r="AIV498" s="77"/>
      <c r="AIW498" s="77"/>
      <c r="AIX498" s="77"/>
      <c r="AIY498" s="77"/>
      <c r="AIZ498" s="77"/>
      <c r="AJA498" s="77"/>
      <c r="AJB498" s="77"/>
      <c r="AJC498" s="77"/>
      <c r="AJD498" s="77"/>
      <c r="AJE498" s="77"/>
      <c r="AJF498" s="77"/>
      <c r="AJG498" s="77"/>
      <c r="AJH498" s="77"/>
      <c r="AJI498" s="77"/>
      <c r="AJJ498" s="77"/>
      <c r="AJK498" s="77"/>
      <c r="AJL498" s="77"/>
      <c r="AJM498" s="77"/>
      <c r="AJN498" s="77"/>
      <c r="AJO498" s="77"/>
      <c r="AJP498" s="77"/>
      <c r="AJQ498" s="77"/>
      <c r="AJR498" s="77"/>
      <c r="AJS498" s="77"/>
      <c r="AJT498" s="77"/>
      <c r="AJU498" s="77"/>
      <c r="AJV498" s="77"/>
      <c r="AJW498" s="77"/>
      <c r="AJX498" s="77"/>
      <c r="AJY498" s="77"/>
      <c r="AJZ498" s="77"/>
      <c r="AKA498" s="77"/>
      <c r="AKB498" s="77"/>
      <c r="AKC498" s="77"/>
      <c r="AKD498" s="77"/>
      <c r="AKE498" s="77"/>
      <c r="AKF498" s="77"/>
      <c r="AKG498" s="77"/>
      <c r="AKH498" s="77"/>
      <c r="AKI498" s="77"/>
      <c r="AKJ498" s="77"/>
      <c r="AKK498" s="77"/>
      <c r="AKL498" s="77"/>
      <c r="AKM498" s="77"/>
      <c r="AKN498" s="77"/>
      <c r="AKO498" s="77"/>
      <c r="AKP498" s="77"/>
      <c r="AKQ498" s="77"/>
      <c r="AKR498" s="77"/>
      <c r="AKS498" s="77"/>
      <c r="AKT498" s="77"/>
      <c r="AKU498" s="77"/>
      <c r="AKV498" s="77"/>
      <c r="AKW498" s="77"/>
      <c r="AKX498" s="77"/>
      <c r="AKY498" s="77"/>
      <c r="AKZ498" s="77"/>
      <c r="ALA498" s="77"/>
      <c r="ALB498" s="77"/>
      <c r="ALC498" s="77"/>
      <c r="ALD498" s="77"/>
      <c r="ALE498" s="77"/>
      <c r="ALF498" s="77"/>
      <c r="ALG498" s="77"/>
      <c r="ALH498" s="77"/>
      <c r="ALI498" s="77"/>
      <c r="ALJ498" s="77"/>
      <c r="ALK498" s="77"/>
      <c r="ALL498" s="77"/>
      <c r="ALM498" s="77"/>
      <c r="ALN498" s="77"/>
      <c r="ALO498" s="77"/>
      <c r="ALP498" s="77"/>
      <c r="ALQ498" s="77"/>
      <c r="ALR498" s="77"/>
      <c r="ALS498" s="77"/>
      <c r="ALT498" s="77"/>
      <c r="ALU498" s="77"/>
      <c r="ALV498" s="77"/>
      <c r="ALW498" s="77"/>
      <c r="ALX498" s="77"/>
      <c r="ALY498" s="77"/>
      <c r="ALZ498" s="77"/>
      <c r="AMA498" s="77"/>
      <c r="AMB498" s="77"/>
      <c r="AMC498" s="77"/>
      <c r="AMD498" s="77"/>
      <c r="AME498" s="77"/>
      <c r="AMF498" s="77"/>
      <c r="AMG498" s="77"/>
      <c r="AMH498" s="77"/>
      <c r="AMI498" s="77"/>
      <c r="AMJ498" s="77"/>
    </row>
    <row r="499" customFormat="false" ht="12.85" hidden="false" customHeight="false" outlineLevel="0" collapsed="false">
      <c r="A499" s="77"/>
      <c r="B499" s="77"/>
      <c r="C499" s="77"/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77"/>
      <c r="P499" s="77"/>
      <c r="Q499" s="77"/>
      <c r="R499" s="77"/>
      <c r="S499" s="77"/>
      <c r="T499" s="77"/>
      <c r="U499" s="77"/>
      <c r="V499" s="77"/>
      <c r="W499" s="77"/>
      <c r="X499" s="77"/>
      <c r="Y499" s="77"/>
      <c r="Z499" s="77"/>
      <c r="AA499" s="77"/>
      <c r="AB499" s="77"/>
      <c r="AC499" s="77"/>
      <c r="AD499" s="77"/>
      <c r="AE499" s="77"/>
      <c r="AF499" s="77"/>
      <c r="AG499" s="77"/>
      <c r="AH499" s="77"/>
      <c r="AI499" s="77"/>
      <c r="AJ499" s="77"/>
      <c r="AK499" s="77"/>
      <c r="AL499" s="77"/>
      <c r="AM499" s="77"/>
      <c r="AN499" s="77"/>
      <c r="AO499" s="77"/>
      <c r="AP499" s="77"/>
      <c r="AQ499" s="77"/>
      <c r="AR499" s="77"/>
      <c r="AS499" s="77"/>
      <c r="AT499" s="77"/>
      <c r="AU499" s="77"/>
      <c r="AV499" s="77"/>
      <c r="AW499" s="77"/>
      <c r="AX499" s="77"/>
      <c r="AY499" s="77"/>
      <c r="AZ499" s="77"/>
      <c r="BA499" s="77"/>
      <c r="BB499" s="77"/>
      <c r="BC499" s="77"/>
      <c r="BD499" s="77"/>
      <c r="BE499" s="77"/>
      <c r="BF499" s="77"/>
      <c r="BG499" s="77"/>
      <c r="BH499" s="77"/>
      <c r="BI499" s="77"/>
      <c r="BJ499" s="77"/>
      <c r="BK499" s="77"/>
      <c r="BL499" s="77"/>
      <c r="BM499" s="77"/>
      <c r="BN499" s="77"/>
      <c r="BO499" s="77"/>
      <c r="BP499" s="77"/>
      <c r="BQ499" s="77"/>
      <c r="BR499" s="77"/>
      <c r="BS499" s="77"/>
      <c r="BT499" s="77"/>
      <c r="BU499" s="77"/>
      <c r="BV499" s="77"/>
      <c r="BW499" s="77"/>
      <c r="BX499" s="77"/>
      <c r="BY499" s="77"/>
      <c r="BZ499" s="77"/>
      <c r="CA499" s="77"/>
      <c r="CB499" s="77"/>
      <c r="CC499" s="77"/>
      <c r="CD499" s="77"/>
      <c r="CE499" s="77"/>
      <c r="CF499" s="77"/>
      <c r="CG499" s="77"/>
      <c r="CH499" s="77"/>
      <c r="CI499" s="77"/>
      <c r="CJ499" s="77"/>
      <c r="CK499" s="77"/>
      <c r="CL499" s="77"/>
      <c r="CM499" s="77"/>
      <c r="CN499" s="77"/>
      <c r="CO499" s="77"/>
      <c r="CP499" s="77"/>
      <c r="CQ499" s="77"/>
      <c r="CR499" s="77"/>
      <c r="CS499" s="77"/>
      <c r="CT499" s="77"/>
      <c r="CU499" s="77"/>
      <c r="CV499" s="77"/>
      <c r="CW499" s="77"/>
      <c r="CX499" s="77"/>
      <c r="CY499" s="77"/>
      <c r="CZ499" s="77"/>
      <c r="DA499" s="77"/>
      <c r="DB499" s="77"/>
      <c r="DC499" s="77"/>
      <c r="DD499" s="77"/>
      <c r="DE499" s="77"/>
      <c r="DF499" s="77"/>
      <c r="DG499" s="77"/>
      <c r="DH499" s="77"/>
      <c r="DI499" s="77"/>
      <c r="DJ499" s="77"/>
      <c r="DK499" s="77"/>
      <c r="DL499" s="77"/>
      <c r="DM499" s="77"/>
      <c r="DN499" s="77"/>
      <c r="DO499" s="77"/>
      <c r="DP499" s="77"/>
      <c r="DQ499" s="77"/>
      <c r="DR499" s="77"/>
      <c r="DS499" s="77"/>
      <c r="DT499" s="77"/>
      <c r="DU499" s="77"/>
      <c r="DV499" s="77"/>
      <c r="DW499" s="77"/>
      <c r="DX499" s="77"/>
      <c r="DY499" s="77"/>
      <c r="DZ499" s="77"/>
      <c r="EA499" s="77"/>
      <c r="EB499" s="77"/>
      <c r="EC499" s="77"/>
      <c r="ED499" s="77"/>
      <c r="EE499" s="77"/>
      <c r="EF499" s="77"/>
      <c r="EG499" s="77"/>
      <c r="EH499" s="77"/>
      <c r="EI499" s="77"/>
      <c r="EJ499" s="77"/>
      <c r="EK499" s="77"/>
      <c r="EL499" s="77"/>
      <c r="EM499" s="77"/>
      <c r="EN499" s="77"/>
      <c r="EO499" s="77"/>
      <c r="EP499" s="77"/>
      <c r="EQ499" s="77"/>
      <c r="ER499" s="77"/>
      <c r="ES499" s="77"/>
      <c r="ET499" s="77"/>
      <c r="EU499" s="77"/>
      <c r="EV499" s="77"/>
      <c r="EW499" s="77"/>
      <c r="EX499" s="77"/>
      <c r="EY499" s="77"/>
      <c r="EZ499" s="77"/>
      <c r="FA499" s="77"/>
      <c r="FB499" s="77"/>
      <c r="FC499" s="77"/>
      <c r="FD499" s="77"/>
      <c r="FE499" s="77"/>
      <c r="FF499" s="77"/>
      <c r="FG499" s="77"/>
      <c r="FH499" s="77"/>
      <c r="FI499" s="77"/>
      <c r="FJ499" s="77"/>
      <c r="FK499" s="77"/>
      <c r="FL499" s="77"/>
      <c r="FM499" s="77"/>
      <c r="FN499" s="77"/>
      <c r="FO499" s="77"/>
      <c r="FP499" s="77"/>
      <c r="FQ499" s="77"/>
      <c r="FR499" s="77"/>
      <c r="FS499" s="77"/>
      <c r="FT499" s="77"/>
      <c r="FU499" s="77"/>
      <c r="FV499" s="77"/>
      <c r="FW499" s="77"/>
      <c r="FX499" s="77"/>
      <c r="FY499" s="77"/>
      <c r="FZ499" s="77"/>
      <c r="GA499" s="77"/>
      <c r="GB499" s="77"/>
      <c r="GC499" s="77"/>
      <c r="GD499" s="77"/>
      <c r="GE499" s="77"/>
      <c r="GF499" s="77"/>
      <c r="GG499" s="77"/>
      <c r="GH499" s="77"/>
      <c r="GI499" s="77"/>
      <c r="GJ499" s="77"/>
      <c r="GK499" s="77"/>
      <c r="GL499" s="77"/>
      <c r="GM499" s="77"/>
      <c r="GN499" s="77"/>
      <c r="GO499" s="77"/>
      <c r="GP499" s="77"/>
      <c r="GQ499" s="77"/>
      <c r="GR499" s="77"/>
      <c r="GS499" s="77"/>
      <c r="GT499" s="77"/>
      <c r="GU499" s="77"/>
      <c r="GV499" s="77"/>
      <c r="GW499" s="77"/>
      <c r="GX499" s="77"/>
      <c r="GY499" s="77"/>
      <c r="GZ499" s="77"/>
      <c r="HA499" s="77"/>
      <c r="HB499" s="77"/>
      <c r="HC499" s="77"/>
      <c r="HD499" s="77"/>
      <c r="HE499" s="77"/>
      <c r="HF499" s="77"/>
      <c r="HG499" s="77"/>
      <c r="HH499" s="77"/>
      <c r="HI499" s="77"/>
      <c r="HJ499" s="77"/>
      <c r="HK499" s="77"/>
      <c r="HL499" s="77"/>
      <c r="HM499" s="77"/>
      <c r="HN499" s="77"/>
      <c r="HO499" s="77"/>
      <c r="HP499" s="77"/>
      <c r="HQ499" s="77"/>
      <c r="HR499" s="77"/>
      <c r="HS499" s="77"/>
      <c r="HT499" s="77"/>
      <c r="HU499" s="77"/>
      <c r="HV499" s="77"/>
      <c r="HW499" s="77"/>
      <c r="HX499" s="77"/>
      <c r="HY499" s="77"/>
      <c r="HZ499" s="77"/>
      <c r="IA499" s="77"/>
      <c r="IB499" s="77"/>
      <c r="IC499" s="77"/>
      <c r="ID499" s="77"/>
      <c r="IE499" s="77"/>
      <c r="IF499" s="77"/>
      <c r="IG499" s="77"/>
      <c r="IH499" s="77"/>
      <c r="II499" s="77"/>
      <c r="IJ499" s="77"/>
      <c r="IK499" s="77"/>
      <c r="IL499" s="77"/>
      <c r="IM499" s="77"/>
      <c r="IN499" s="77"/>
      <c r="IO499" s="77"/>
      <c r="IP499" s="77"/>
      <c r="IQ499" s="77"/>
      <c r="IR499" s="77"/>
      <c r="IS499" s="77"/>
      <c r="IT499" s="77"/>
      <c r="IU499" s="77"/>
      <c r="IV499" s="77"/>
      <c r="IW499" s="77"/>
      <c r="IX499" s="77"/>
      <c r="IY499" s="77"/>
      <c r="IZ499" s="77"/>
      <c r="JA499" s="77"/>
      <c r="JB499" s="77"/>
      <c r="JC499" s="77"/>
      <c r="JD499" s="77"/>
      <c r="JE499" s="77"/>
      <c r="JF499" s="77"/>
      <c r="JG499" s="77"/>
      <c r="JH499" s="77"/>
      <c r="JI499" s="77"/>
      <c r="JJ499" s="77"/>
      <c r="JK499" s="77"/>
      <c r="JL499" s="77"/>
      <c r="JM499" s="77"/>
      <c r="JN499" s="77"/>
      <c r="JO499" s="77"/>
      <c r="JP499" s="77"/>
      <c r="JQ499" s="77"/>
      <c r="JR499" s="77"/>
      <c r="JS499" s="77"/>
      <c r="JT499" s="77"/>
      <c r="JU499" s="77"/>
      <c r="JV499" s="77"/>
      <c r="JW499" s="77"/>
      <c r="JX499" s="77"/>
      <c r="JY499" s="77"/>
      <c r="JZ499" s="77"/>
      <c r="KA499" s="77"/>
      <c r="KB499" s="77"/>
      <c r="KC499" s="77"/>
      <c r="KD499" s="77"/>
      <c r="KE499" s="77"/>
      <c r="KF499" s="77"/>
      <c r="KG499" s="77"/>
      <c r="KH499" s="77"/>
      <c r="KI499" s="77"/>
      <c r="KJ499" s="77"/>
      <c r="KK499" s="77"/>
      <c r="KL499" s="77"/>
      <c r="KM499" s="77"/>
      <c r="KN499" s="77"/>
      <c r="KO499" s="77"/>
      <c r="KP499" s="77"/>
      <c r="KQ499" s="77"/>
      <c r="KR499" s="77"/>
      <c r="KS499" s="77"/>
      <c r="KT499" s="77"/>
      <c r="KU499" s="77"/>
      <c r="KV499" s="77"/>
      <c r="KW499" s="77"/>
      <c r="KX499" s="77"/>
      <c r="KY499" s="77"/>
      <c r="KZ499" s="77"/>
      <c r="LA499" s="77"/>
      <c r="LB499" s="77"/>
      <c r="LC499" s="77"/>
      <c r="LD499" s="77"/>
      <c r="LE499" s="77"/>
      <c r="LF499" s="77"/>
      <c r="LG499" s="77"/>
      <c r="LH499" s="77"/>
      <c r="LI499" s="77"/>
      <c r="LJ499" s="77"/>
      <c r="LK499" s="77"/>
      <c r="LL499" s="77"/>
      <c r="LM499" s="77"/>
      <c r="LN499" s="77"/>
      <c r="LO499" s="77"/>
      <c r="LP499" s="77"/>
      <c r="LQ499" s="77"/>
      <c r="LR499" s="77"/>
      <c r="LS499" s="77"/>
      <c r="LT499" s="77"/>
      <c r="LU499" s="77"/>
      <c r="LV499" s="77"/>
      <c r="LW499" s="77"/>
      <c r="LX499" s="77"/>
      <c r="LY499" s="77"/>
      <c r="LZ499" s="77"/>
      <c r="MA499" s="77"/>
      <c r="MB499" s="77"/>
      <c r="MC499" s="77"/>
      <c r="MD499" s="77"/>
      <c r="ME499" s="77"/>
      <c r="MF499" s="77"/>
      <c r="MG499" s="77"/>
      <c r="MH499" s="77"/>
      <c r="MI499" s="77"/>
      <c r="MJ499" s="77"/>
      <c r="MK499" s="77"/>
      <c r="ML499" s="77"/>
      <c r="MM499" s="77"/>
      <c r="MN499" s="77"/>
      <c r="MO499" s="77"/>
      <c r="MP499" s="77"/>
      <c r="MQ499" s="77"/>
      <c r="MR499" s="77"/>
      <c r="MS499" s="77"/>
      <c r="MT499" s="77"/>
      <c r="MU499" s="77"/>
      <c r="MV499" s="77"/>
      <c r="MW499" s="77"/>
      <c r="MX499" s="77"/>
      <c r="MY499" s="77"/>
      <c r="MZ499" s="77"/>
      <c r="NA499" s="77"/>
      <c r="NB499" s="77"/>
      <c r="NC499" s="77"/>
      <c r="ND499" s="77"/>
      <c r="NE499" s="77"/>
      <c r="NF499" s="77"/>
      <c r="NG499" s="77"/>
      <c r="NH499" s="77"/>
      <c r="NI499" s="77"/>
      <c r="NJ499" s="77"/>
      <c r="NK499" s="77"/>
      <c r="NL499" s="77"/>
      <c r="NM499" s="77"/>
      <c r="NN499" s="77"/>
      <c r="NO499" s="77"/>
      <c r="NP499" s="77"/>
      <c r="NQ499" s="77"/>
      <c r="NR499" s="77"/>
      <c r="NS499" s="77"/>
      <c r="NT499" s="77"/>
      <c r="NU499" s="77"/>
      <c r="NV499" s="77"/>
      <c r="NW499" s="77"/>
      <c r="NX499" s="77"/>
      <c r="NY499" s="77"/>
      <c r="NZ499" s="77"/>
      <c r="OA499" s="77"/>
      <c r="OB499" s="77"/>
      <c r="OC499" s="77"/>
      <c r="OD499" s="77"/>
      <c r="OE499" s="77"/>
      <c r="OF499" s="77"/>
      <c r="OG499" s="77"/>
      <c r="OH499" s="77"/>
      <c r="OI499" s="77"/>
      <c r="OJ499" s="77"/>
      <c r="OK499" s="77"/>
      <c r="OL499" s="77"/>
      <c r="OM499" s="77"/>
      <c r="ON499" s="77"/>
      <c r="OO499" s="77"/>
      <c r="OP499" s="77"/>
      <c r="OQ499" s="77"/>
      <c r="OR499" s="77"/>
      <c r="OS499" s="77"/>
      <c r="OT499" s="77"/>
      <c r="OU499" s="77"/>
      <c r="OV499" s="77"/>
      <c r="OW499" s="77"/>
      <c r="OX499" s="77"/>
      <c r="OY499" s="77"/>
      <c r="OZ499" s="77"/>
      <c r="PA499" s="77"/>
      <c r="PB499" s="77"/>
      <c r="PC499" s="77"/>
      <c r="PD499" s="77"/>
      <c r="PE499" s="77"/>
      <c r="PF499" s="77"/>
      <c r="PG499" s="77"/>
      <c r="PH499" s="77"/>
      <c r="PI499" s="77"/>
      <c r="PJ499" s="77"/>
      <c r="PK499" s="77"/>
      <c r="PL499" s="77"/>
      <c r="PM499" s="77"/>
      <c r="PN499" s="77"/>
      <c r="PO499" s="77"/>
      <c r="PP499" s="77"/>
      <c r="PQ499" s="77"/>
      <c r="PR499" s="77"/>
      <c r="PS499" s="77"/>
      <c r="PT499" s="77"/>
      <c r="PU499" s="77"/>
      <c r="PV499" s="77"/>
      <c r="PW499" s="77"/>
      <c r="PX499" s="77"/>
      <c r="PY499" s="77"/>
      <c r="PZ499" s="77"/>
      <c r="QA499" s="77"/>
      <c r="QB499" s="77"/>
      <c r="QC499" s="77"/>
      <c r="QD499" s="77"/>
      <c r="QE499" s="77"/>
      <c r="QF499" s="77"/>
      <c r="QG499" s="77"/>
      <c r="QH499" s="77"/>
      <c r="QI499" s="77"/>
      <c r="QJ499" s="77"/>
      <c r="QK499" s="77"/>
      <c r="QL499" s="77"/>
      <c r="QM499" s="77"/>
      <c r="QN499" s="77"/>
      <c r="QO499" s="77"/>
      <c r="QP499" s="77"/>
      <c r="QQ499" s="77"/>
      <c r="QR499" s="77"/>
      <c r="QS499" s="77"/>
      <c r="QT499" s="77"/>
      <c r="QU499" s="77"/>
      <c r="QV499" s="77"/>
      <c r="QW499" s="77"/>
      <c r="QX499" s="77"/>
      <c r="QY499" s="77"/>
      <c r="QZ499" s="77"/>
      <c r="RA499" s="77"/>
      <c r="RB499" s="77"/>
      <c r="RC499" s="77"/>
      <c r="RD499" s="77"/>
      <c r="RE499" s="77"/>
      <c r="RF499" s="77"/>
      <c r="RG499" s="77"/>
      <c r="RH499" s="77"/>
      <c r="RI499" s="77"/>
      <c r="RJ499" s="77"/>
      <c r="RK499" s="77"/>
      <c r="RL499" s="77"/>
      <c r="RM499" s="77"/>
      <c r="RN499" s="77"/>
      <c r="RO499" s="77"/>
      <c r="RP499" s="77"/>
      <c r="RQ499" s="77"/>
      <c r="RR499" s="77"/>
      <c r="RS499" s="77"/>
      <c r="RT499" s="77"/>
      <c r="RU499" s="77"/>
      <c r="RV499" s="77"/>
      <c r="RW499" s="77"/>
      <c r="RX499" s="77"/>
      <c r="RY499" s="77"/>
      <c r="RZ499" s="77"/>
      <c r="SA499" s="77"/>
      <c r="SB499" s="77"/>
      <c r="SC499" s="77"/>
      <c r="SD499" s="77"/>
      <c r="SE499" s="77"/>
      <c r="SF499" s="77"/>
      <c r="SG499" s="77"/>
      <c r="SH499" s="77"/>
      <c r="SI499" s="77"/>
      <c r="SJ499" s="77"/>
      <c r="SK499" s="77"/>
      <c r="SL499" s="77"/>
      <c r="SM499" s="77"/>
      <c r="SN499" s="77"/>
      <c r="SO499" s="77"/>
      <c r="SP499" s="77"/>
      <c r="SQ499" s="77"/>
      <c r="SR499" s="77"/>
      <c r="SS499" s="77"/>
      <c r="ST499" s="77"/>
      <c r="SU499" s="77"/>
      <c r="SV499" s="77"/>
      <c r="SW499" s="77"/>
      <c r="SX499" s="77"/>
      <c r="SY499" s="77"/>
      <c r="SZ499" s="77"/>
      <c r="TA499" s="77"/>
      <c r="TB499" s="77"/>
      <c r="TC499" s="77"/>
      <c r="TD499" s="77"/>
      <c r="TE499" s="77"/>
      <c r="TF499" s="77"/>
      <c r="TG499" s="77"/>
      <c r="TH499" s="77"/>
      <c r="TI499" s="77"/>
      <c r="TJ499" s="77"/>
      <c r="TK499" s="77"/>
      <c r="TL499" s="77"/>
      <c r="TM499" s="77"/>
      <c r="TN499" s="77"/>
      <c r="TO499" s="77"/>
      <c r="TP499" s="77"/>
      <c r="TQ499" s="77"/>
      <c r="TR499" s="77"/>
      <c r="TS499" s="77"/>
      <c r="TT499" s="77"/>
      <c r="TU499" s="77"/>
      <c r="TV499" s="77"/>
      <c r="TW499" s="77"/>
      <c r="TX499" s="77"/>
      <c r="TY499" s="77"/>
      <c r="TZ499" s="77"/>
      <c r="UA499" s="77"/>
      <c r="UB499" s="77"/>
      <c r="UC499" s="77"/>
      <c r="UD499" s="77"/>
      <c r="UE499" s="77"/>
      <c r="UF499" s="77"/>
      <c r="UG499" s="77"/>
      <c r="UH499" s="77"/>
      <c r="UI499" s="77"/>
      <c r="UJ499" s="77"/>
      <c r="UK499" s="77"/>
      <c r="UL499" s="77"/>
      <c r="UM499" s="77"/>
      <c r="UN499" s="77"/>
      <c r="UO499" s="77"/>
      <c r="UP499" s="77"/>
      <c r="UQ499" s="77"/>
      <c r="UR499" s="77"/>
      <c r="US499" s="77"/>
      <c r="UT499" s="77"/>
      <c r="UU499" s="77"/>
      <c r="UV499" s="77"/>
      <c r="UW499" s="77"/>
      <c r="UX499" s="77"/>
      <c r="UY499" s="77"/>
      <c r="UZ499" s="77"/>
      <c r="VA499" s="77"/>
      <c r="VB499" s="77"/>
      <c r="VC499" s="77"/>
      <c r="VD499" s="77"/>
      <c r="VE499" s="77"/>
      <c r="VF499" s="77"/>
      <c r="VG499" s="77"/>
      <c r="VH499" s="77"/>
      <c r="VI499" s="77"/>
      <c r="VJ499" s="77"/>
      <c r="VK499" s="77"/>
      <c r="VL499" s="77"/>
      <c r="VM499" s="77"/>
      <c r="VN499" s="77"/>
      <c r="VO499" s="77"/>
      <c r="VP499" s="77"/>
      <c r="VQ499" s="77"/>
      <c r="VR499" s="77"/>
      <c r="VS499" s="77"/>
      <c r="VT499" s="77"/>
      <c r="VU499" s="77"/>
      <c r="VV499" s="77"/>
      <c r="VW499" s="77"/>
      <c r="VX499" s="77"/>
      <c r="VY499" s="77"/>
      <c r="VZ499" s="77"/>
      <c r="WA499" s="77"/>
      <c r="WB499" s="77"/>
      <c r="WC499" s="77"/>
      <c r="WD499" s="77"/>
      <c r="WE499" s="77"/>
      <c r="WF499" s="77"/>
      <c r="WG499" s="77"/>
      <c r="WH499" s="77"/>
      <c r="WI499" s="77"/>
      <c r="WJ499" s="77"/>
      <c r="WK499" s="77"/>
      <c r="WL499" s="77"/>
      <c r="WM499" s="77"/>
      <c r="WN499" s="77"/>
      <c r="WO499" s="77"/>
      <c r="WP499" s="77"/>
      <c r="WQ499" s="77"/>
      <c r="WR499" s="77"/>
      <c r="WS499" s="77"/>
      <c r="WT499" s="77"/>
      <c r="WU499" s="77"/>
      <c r="WV499" s="77"/>
      <c r="WW499" s="77"/>
      <c r="WX499" s="77"/>
      <c r="WY499" s="77"/>
      <c r="WZ499" s="77"/>
      <c r="XA499" s="77"/>
      <c r="XB499" s="77"/>
      <c r="XC499" s="77"/>
      <c r="XD499" s="77"/>
      <c r="XE499" s="77"/>
      <c r="XF499" s="77"/>
      <c r="XG499" s="77"/>
      <c r="XH499" s="77"/>
      <c r="XI499" s="77"/>
      <c r="XJ499" s="77"/>
      <c r="XK499" s="77"/>
      <c r="XL499" s="77"/>
      <c r="XM499" s="77"/>
      <c r="XN499" s="77"/>
      <c r="XO499" s="77"/>
      <c r="XP499" s="77"/>
      <c r="XQ499" s="77"/>
      <c r="XR499" s="77"/>
      <c r="XS499" s="77"/>
      <c r="XT499" s="77"/>
      <c r="XU499" s="77"/>
      <c r="XV499" s="77"/>
      <c r="XW499" s="77"/>
      <c r="XX499" s="77"/>
      <c r="XY499" s="77"/>
      <c r="XZ499" s="77"/>
      <c r="YA499" s="77"/>
      <c r="YB499" s="77"/>
      <c r="YC499" s="77"/>
      <c r="YD499" s="77"/>
      <c r="YE499" s="77"/>
      <c r="YF499" s="77"/>
      <c r="YG499" s="77"/>
      <c r="YH499" s="77"/>
      <c r="YI499" s="77"/>
      <c r="YJ499" s="77"/>
      <c r="YK499" s="77"/>
      <c r="YL499" s="77"/>
      <c r="YM499" s="77"/>
      <c r="YN499" s="77"/>
      <c r="YO499" s="77"/>
      <c r="YP499" s="77"/>
      <c r="YQ499" s="77"/>
      <c r="YR499" s="77"/>
      <c r="YS499" s="77"/>
      <c r="YT499" s="77"/>
      <c r="YU499" s="77"/>
      <c r="YV499" s="77"/>
      <c r="YW499" s="77"/>
      <c r="YX499" s="77"/>
      <c r="YY499" s="77"/>
      <c r="YZ499" s="77"/>
      <c r="ZA499" s="77"/>
      <c r="ZB499" s="77"/>
      <c r="ZC499" s="77"/>
      <c r="ZD499" s="77"/>
      <c r="ZE499" s="77"/>
      <c r="ZF499" s="77"/>
      <c r="ZG499" s="77"/>
      <c r="ZH499" s="77"/>
      <c r="ZI499" s="77"/>
      <c r="ZJ499" s="77"/>
      <c r="ZK499" s="77"/>
      <c r="ZL499" s="77"/>
      <c r="ZM499" s="77"/>
      <c r="ZN499" s="77"/>
      <c r="ZO499" s="77"/>
      <c r="ZP499" s="77"/>
      <c r="ZQ499" s="77"/>
      <c r="ZR499" s="77"/>
      <c r="ZS499" s="77"/>
      <c r="ZT499" s="77"/>
      <c r="ZU499" s="77"/>
      <c r="ZV499" s="77"/>
      <c r="ZW499" s="77"/>
      <c r="ZX499" s="77"/>
      <c r="ZY499" s="77"/>
      <c r="ZZ499" s="77"/>
      <c r="AAA499" s="77"/>
      <c r="AAB499" s="77"/>
      <c r="AAC499" s="77"/>
      <c r="AAD499" s="77"/>
      <c r="AAE499" s="77"/>
      <c r="AAF499" s="77"/>
      <c r="AAG499" s="77"/>
      <c r="AAH499" s="77"/>
      <c r="AAI499" s="77"/>
      <c r="AAJ499" s="77"/>
      <c r="AAK499" s="77"/>
      <c r="AAL499" s="77"/>
      <c r="AAM499" s="77"/>
      <c r="AAN499" s="77"/>
      <c r="AAO499" s="77"/>
      <c r="AAP499" s="77"/>
      <c r="AAQ499" s="77"/>
      <c r="AAR499" s="77"/>
      <c r="AAS499" s="77"/>
      <c r="AAT499" s="77"/>
      <c r="AAU499" s="77"/>
      <c r="AAV499" s="77"/>
      <c r="AAW499" s="77"/>
      <c r="AAX499" s="77"/>
      <c r="AAY499" s="77"/>
      <c r="AAZ499" s="77"/>
      <c r="ABA499" s="77"/>
      <c r="ABB499" s="77"/>
      <c r="ABC499" s="77"/>
      <c r="ABD499" s="77"/>
      <c r="ABE499" s="77"/>
      <c r="ABF499" s="77"/>
      <c r="ABG499" s="77"/>
      <c r="ABH499" s="77"/>
      <c r="ABI499" s="77"/>
      <c r="ABJ499" s="77"/>
      <c r="ABK499" s="77"/>
      <c r="ABL499" s="77"/>
      <c r="ABM499" s="77"/>
      <c r="ABN499" s="77"/>
      <c r="ABO499" s="77"/>
      <c r="ABP499" s="77"/>
      <c r="ABQ499" s="77"/>
      <c r="ABR499" s="77"/>
      <c r="ABS499" s="77"/>
      <c r="ABT499" s="77"/>
      <c r="ABU499" s="77"/>
      <c r="ABV499" s="77"/>
      <c r="ABW499" s="77"/>
      <c r="ABX499" s="77"/>
      <c r="ABY499" s="77"/>
      <c r="ABZ499" s="77"/>
      <c r="ACA499" s="77"/>
      <c r="ACB499" s="77"/>
      <c r="ACC499" s="77"/>
      <c r="ACD499" s="77"/>
      <c r="ACE499" s="77"/>
      <c r="ACF499" s="77"/>
      <c r="ACG499" s="77"/>
      <c r="ACH499" s="77"/>
      <c r="ACI499" s="77"/>
      <c r="ACJ499" s="77"/>
      <c r="ACK499" s="77"/>
      <c r="ACL499" s="77"/>
      <c r="ACM499" s="77"/>
      <c r="ACN499" s="77"/>
      <c r="ACO499" s="77"/>
      <c r="ACP499" s="77"/>
      <c r="ACQ499" s="77"/>
      <c r="ACR499" s="77"/>
      <c r="ACS499" s="77"/>
      <c r="ACT499" s="77"/>
      <c r="ACU499" s="77"/>
      <c r="ACV499" s="77"/>
      <c r="ACW499" s="77"/>
      <c r="ACX499" s="77"/>
      <c r="ACY499" s="77"/>
      <c r="ACZ499" s="77"/>
      <c r="ADA499" s="77"/>
      <c r="ADB499" s="77"/>
      <c r="ADC499" s="77"/>
      <c r="ADD499" s="77"/>
      <c r="ADE499" s="77"/>
      <c r="ADF499" s="77"/>
      <c r="ADG499" s="77"/>
      <c r="ADH499" s="77"/>
      <c r="ADI499" s="77"/>
      <c r="ADJ499" s="77"/>
      <c r="ADK499" s="77"/>
      <c r="ADL499" s="77"/>
      <c r="ADM499" s="77"/>
      <c r="ADN499" s="77"/>
      <c r="ADO499" s="77"/>
      <c r="ADP499" s="77"/>
      <c r="ADQ499" s="77"/>
      <c r="ADR499" s="77"/>
      <c r="ADS499" s="77"/>
      <c r="ADT499" s="77"/>
      <c r="ADU499" s="77"/>
      <c r="ADV499" s="77"/>
      <c r="ADW499" s="77"/>
      <c r="ADX499" s="77"/>
      <c r="ADY499" s="77"/>
      <c r="ADZ499" s="77"/>
      <c r="AEA499" s="77"/>
      <c r="AEB499" s="77"/>
      <c r="AEC499" s="77"/>
      <c r="AED499" s="77"/>
      <c r="AEE499" s="77"/>
      <c r="AEF499" s="77"/>
      <c r="AEG499" s="77"/>
      <c r="AEH499" s="77"/>
      <c r="AEI499" s="77"/>
      <c r="AEJ499" s="77"/>
      <c r="AEK499" s="77"/>
      <c r="AEL499" s="77"/>
      <c r="AEM499" s="77"/>
      <c r="AEN499" s="77"/>
      <c r="AEO499" s="77"/>
      <c r="AEP499" s="77"/>
      <c r="AEQ499" s="77"/>
      <c r="AER499" s="77"/>
      <c r="AES499" s="77"/>
      <c r="AET499" s="77"/>
      <c r="AEU499" s="77"/>
      <c r="AEV499" s="77"/>
      <c r="AEW499" s="77"/>
      <c r="AEX499" s="77"/>
      <c r="AEY499" s="77"/>
      <c r="AEZ499" s="77"/>
      <c r="AFA499" s="77"/>
      <c r="AFB499" s="77"/>
      <c r="AFC499" s="77"/>
      <c r="AFD499" s="77"/>
      <c r="AFE499" s="77"/>
      <c r="AFF499" s="77"/>
      <c r="AFG499" s="77"/>
      <c r="AFH499" s="77"/>
      <c r="AFI499" s="77"/>
      <c r="AFJ499" s="77"/>
      <c r="AFK499" s="77"/>
      <c r="AFL499" s="77"/>
      <c r="AFM499" s="77"/>
      <c r="AFN499" s="77"/>
      <c r="AFO499" s="77"/>
      <c r="AFP499" s="77"/>
      <c r="AFQ499" s="77"/>
      <c r="AFR499" s="77"/>
      <c r="AFS499" s="77"/>
      <c r="AFT499" s="77"/>
      <c r="AFU499" s="77"/>
      <c r="AFV499" s="77"/>
      <c r="AFW499" s="77"/>
      <c r="AFX499" s="77"/>
      <c r="AFY499" s="77"/>
      <c r="AFZ499" s="77"/>
      <c r="AGA499" s="77"/>
      <c r="AGB499" s="77"/>
      <c r="AGC499" s="77"/>
      <c r="AGD499" s="77"/>
      <c r="AGE499" s="77"/>
      <c r="AGF499" s="77"/>
      <c r="AGG499" s="77"/>
      <c r="AGH499" s="77"/>
      <c r="AGI499" s="77"/>
      <c r="AGJ499" s="77"/>
      <c r="AGK499" s="77"/>
      <c r="AGL499" s="77"/>
      <c r="AGM499" s="77"/>
      <c r="AGN499" s="77"/>
      <c r="AGO499" s="77"/>
      <c r="AGP499" s="77"/>
      <c r="AGQ499" s="77"/>
      <c r="AGR499" s="77"/>
      <c r="AGS499" s="77"/>
      <c r="AGT499" s="77"/>
      <c r="AGU499" s="77"/>
      <c r="AGV499" s="77"/>
      <c r="AGW499" s="77"/>
      <c r="AGX499" s="77"/>
      <c r="AGY499" s="77"/>
      <c r="AGZ499" s="77"/>
      <c r="AHA499" s="77"/>
      <c r="AHB499" s="77"/>
      <c r="AHC499" s="77"/>
      <c r="AHD499" s="77"/>
      <c r="AHE499" s="77"/>
      <c r="AHF499" s="77"/>
      <c r="AHG499" s="77"/>
      <c r="AHH499" s="77"/>
      <c r="AHI499" s="77"/>
      <c r="AHJ499" s="77"/>
      <c r="AHK499" s="77"/>
      <c r="AHL499" s="77"/>
      <c r="AHM499" s="77"/>
      <c r="AHN499" s="77"/>
      <c r="AHO499" s="77"/>
      <c r="AHP499" s="77"/>
      <c r="AHQ499" s="77"/>
      <c r="AHR499" s="77"/>
      <c r="AHS499" s="77"/>
      <c r="AHT499" s="77"/>
      <c r="AHU499" s="77"/>
      <c r="AHV499" s="77"/>
      <c r="AHW499" s="77"/>
      <c r="AHX499" s="77"/>
      <c r="AHY499" s="77"/>
      <c r="AHZ499" s="77"/>
      <c r="AIA499" s="77"/>
      <c r="AIB499" s="77"/>
      <c r="AIC499" s="77"/>
      <c r="AID499" s="77"/>
      <c r="AIE499" s="77"/>
      <c r="AIF499" s="77"/>
      <c r="AIG499" s="77"/>
      <c r="AIH499" s="77"/>
      <c r="AII499" s="77"/>
      <c r="AIJ499" s="77"/>
      <c r="AIK499" s="77"/>
      <c r="AIL499" s="77"/>
      <c r="AIM499" s="77"/>
      <c r="AIN499" s="77"/>
      <c r="AIO499" s="77"/>
      <c r="AIP499" s="77"/>
      <c r="AIQ499" s="77"/>
      <c r="AIR499" s="77"/>
      <c r="AIS499" s="77"/>
      <c r="AIT499" s="77"/>
      <c r="AIU499" s="77"/>
      <c r="AIV499" s="77"/>
      <c r="AIW499" s="77"/>
      <c r="AIX499" s="77"/>
      <c r="AIY499" s="77"/>
      <c r="AIZ499" s="77"/>
      <c r="AJA499" s="77"/>
      <c r="AJB499" s="77"/>
      <c r="AJC499" s="77"/>
      <c r="AJD499" s="77"/>
      <c r="AJE499" s="77"/>
      <c r="AJF499" s="77"/>
      <c r="AJG499" s="77"/>
      <c r="AJH499" s="77"/>
      <c r="AJI499" s="77"/>
      <c r="AJJ499" s="77"/>
      <c r="AJK499" s="77"/>
      <c r="AJL499" s="77"/>
      <c r="AJM499" s="77"/>
      <c r="AJN499" s="77"/>
      <c r="AJO499" s="77"/>
      <c r="AJP499" s="77"/>
      <c r="AJQ499" s="77"/>
      <c r="AJR499" s="77"/>
      <c r="AJS499" s="77"/>
      <c r="AJT499" s="77"/>
      <c r="AJU499" s="77"/>
      <c r="AJV499" s="77"/>
      <c r="AJW499" s="77"/>
      <c r="AJX499" s="77"/>
      <c r="AJY499" s="77"/>
      <c r="AJZ499" s="77"/>
      <c r="AKA499" s="77"/>
      <c r="AKB499" s="77"/>
      <c r="AKC499" s="77"/>
      <c r="AKD499" s="77"/>
      <c r="AKE499" s="77"/>
      <c r="AKF499" s="77"/>
      <c r="AKG499" s="77"/>
      <c r="AKH499" s="77"/>
      <c r="AKI499" s="77"/>
      <c r="AKJ499" s="77"/>
      <c r="AKK499" s="77"/>
      <c r="AKL499" s="77"/>
      <c r="AKM499" s="77"/>
      <c r="AKN499" s="77"/>
      <c r="AKO499" s="77"/>
      <c r="AKP499" s="77"/>
      <c r="AKQ499" s="77"/>
      <c r="AKR499" s="77"/>
      <c r="AKS499" s="77"/>
      <c r="AKT499" s="77"/>
      <c r="AKU499" s="77"/>
      <c r="AKV499" s="77"/>
      <c r="AKW499" s="77"/>
      <c r="AKX499" s="77"/>
      <c r="AKY499" s="77"/>
      <c r="AKZ499" s="77"/>
      <c r="ALA499" s="77"/>
      <c r="ALB499" s="77"/>
      <c r="ALC499" s="77"/>
      <c r="ALD499" s="77"/>
      <c r="ALE499" s="77"/>
      <c r="ALF499" s="77"/>
      <c r="ALG499" s="77"/>
      <c r="ALH499" s="77"/>
      <c r="ALI499" s="77"/>
      <c r="ALJ499" s="77"/>
      <c r="ALK499" s="77"/>
      <c r="ALL499" s="77"/>
      <c r="ALM499" s="77"/>
      <c r="ALN499" s="77"/>
      <c r="ALO499" s="77"/>
      <c r="ALP499" s="77"/>
      <c r="ALQ499" s="77"/>
      <c r="ALR499" s="77"/>
      <c r="ALS499" s="77"/>
      <c r="ALT499" s="77"/>
      <c r="ALU499" s="77"/>
      <c r="ALV499" s="77"/>
      <c r="ALW499" s="77"/>
      <c r="ALX499" s="77"/>
      <c r="ALY499" s="77"/>
      <c r="ALZ499" s="77"/>
      <c r="AMA499" s="77"/>
      <c r="AMB499" s="77"/>
      <c r="AMC499" s="77"/>
      <c r="AMD499" s="77"/>
      <c r="AME499" s="77"/>
      <c r="AMF499" s="77"/>
      <c r="AMG499" s="77"/>
      <c r="AMH499" s="77"/>
      <c r="AMI499" s="77"/>
      <c r="AMJ499" s="77"/>
    </row>
    <row r="500" customFormat="false" ht="12.85" hidden="false" customHeight="false" outlineLevel="0" collapsed="false">
      <c r="A500" s="77"/>
      <c r="B500" s="77"/>
      <c r="C500" s="77"/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77"/>
      <c r="P500" s="77"/>
      <c r="Q500" s="77"/>
      <c r="R500" s="77"/>
      <c r="S500" s="77"/>
      <c r="T500" s="77"/>
      <c r="U500" s="77"/>
      <c r="V500" s="77"/>
      <c r="W500" s="77"/>
      <c r="X500" s="77"/>
      <c r="Y500" s="77"/>
      <c r="Z500" s="77"/>
      <c r="AA500" s="77"/>
      <c r="AB500" s="77"/>
      <c r="AC500" s="77"/>
      <c r="AD500" s="77"/>
      <c r="AE500" s="77"/>
      <c r="AF500" s="77"/>
      <c r="AG500" s="77"/>
      <c r="AH500" s="77"/>
      <c r="AI500" s="77"/>
      <c r="AJ500" s="77"/>
      <c r="AK500" s="77"/>
      <c r="AL500" s="77"/>
      <c r="AM500" s="77"/>
      <c r="AN500" s="77"/>
      <c r="AO500" s="77"/>
      <c r="AP500" s="77"/>
      <c r="AQ500" s="77"/>
      <c r="AR500" s="77"/>
      <c r="AS500" s="77"/>
      <c r="AT500" s="77"/>
      <c r="AU500" s="77"/>
      <c r="AV500" s="77"/>
      <c r="AW500" s="77"/>
      <c r="AX500" s="77"/>
      <c r="AY500" s="77"/>
      <c r="AZ500" s="77"/>
      <c r="BA500" s="77"/>
      <c r="BB500" s="77"/>
      <c r="BC500" s="77"/>
      <c r="BD500" s="77"/>
      <c r="BE500" s="77"/>
      <c r="BF500" s="77"/>
      <c r="BG500" s="77"/>
      <c r="BH500" s="77"/>
      <c r="BI500" s="77"/>
      <c r="BJ500" s="77"/>
      <c r="BK500" s="77"/>
      <c r="BL500" s="77"/>
      <c r="BM500" s="77"/>
      <c r="BN500" s="77"/>
      <c r="BO500" s="77"/>
      <c r="BP500" s="77"/>
      <c r="BQ500" s="77"/>
      <c r="BR500" s="77"/>
      <c r="BS500" s="77"/>
      <c r="BT500" s="77"/>
      <c r="BU500" s="77"/>
      <c r="BV500" s="77"/>
      <c r="BW500" s="77"/>
      <c r="BX500" s="77"/>
      <c r="BY500" s="77"/>
      <c r="BZ500" s="77"/>
      <c r="CA500" s="77"/>
      <c r="CB500" s="77"/>
      <c r="CC500" s="77"/>
      <c r="CD500" s="77"/>
      <c r="CE500" s="77"/>
      <c r="CF500" s="77"/>
      <c r="CG500" s="77"/>
      <c r="CH500" s="77"/>
      <c r="CI500" s="77"/>
      <c r="CJ500" s="77"/>
      <c r="CK500" s="77"/>
      <c r="CL500" s="77"/>
      <c r="CM500" s="77"/>
      <c r="CN500" s="77"/>
      <c r="CO500" s="77"/>
      <c r="CP500" s="77"/>
      <c r="CQ500" s="77"/>
      <c r="CR500" s="77"/>
      <c r="CS500" s="77"/>
      <c r="CT500" s="77"/>
      <c r="CU500" s="77"/>
      <c r="CV500" s="77"/>
      <c r="CW500" s="77"/>
      <c r="CX500" s="77"/>
      <c r="CY500" s="77"/>
      <c r="CZ500" s="77"/>
      <c r="DA500" s="77"/>
      <c r="DB500" s="77"/>
      <c r="DC500" s="77"/>
      <c r="DD500" s="77"/>
      <c r="DE500" s="77"/>
      <c r="DF500" s="77"/>
      <c r="DG500" s="77"/>
      <c r="DH500" s="77"/>
      <c r="DI500" s="77"/>
      <c r="DJ500" s="77"/>
      <c r="DK500" s="77"/>
      <c r="DL500" s="77"/>
      <c r="DM500" s="77"/>
      <c r="DN500" s="77"/>
      <c r="DO500" s="77"/>
      <c r="DP500" s="77"/>
      <c r="DQ500" s="77"/>
      <c r="DR500" s="77"/>
      <c r="DS500" s="77"/>
      <c r="DT500" s="77"/>
      <c r="DU500" s="77"/>
      <c r="DV500" s="77"/>
      <c r="DW500" s="77"/>
      <c r="DX500" s="77"/>
      <c r="DY500" s="77"/>
      <c r="DZ500" s="77"/>
      <c r="EA500" s="77"/>
      <c r="EB500" s="77"/>
      <c r="EC500" s="77"/>
      <c r="ED500" s="77"/>
      <c r="EE500" s="77"/>
      <c r="EF500" s="77"/>
      <c r="EG500" s="77"/>
      <c r="EH500" s="77"/>
      <c r="EI500" s="77"/>
      <c r="EJ500" s="77"/>
      <c r="EK500" s="77"/>
      <c r="EL500" s="77"/>
      <c r="EM500" s="77"/>
      <c r="EN500" s="77"/>
      <c r="EO500" s="77"/>
      <c r="EP500" s="77"/>
      <c r="EQ500" s="77"/>
      <c r="ER500" s="77"/>
      <c r="ES500" s="77"/>
      <c r="ET500" s="77"/>
      <c r="EU500" s="77"/>
      <c r="EV500" s="77"/>
      <c r="EW500" s="77"/>
      <c r="EX500" s="77"/>
      <c r="EY500" s="77"/>
      <c r="EZ500" s="77"/>
      <c r="FA500" s="77"/>
      <c r="FB500" s="77"/>
      <c r="FC500" s="77"/>
      <c r="FD500" s="77"/>
      <c r="FE500" s="77"/>
      <c r="FF500" s="77"/>
      <c r="FG500" s="77"/>
      <c r="FH500" s="77"/>
      <c r="FI500" s="77"/>
      <c r="FJ500" s="77"/>
      <c r="FK500" s="77"/>
      <c r="FL500" s="77"/>
      <c r="FM500" s="77"/>
      <c r="FN500" s="77"/>
      <c r="FO500" s="77"/>
      <c r="FP500" s="77"/>
      <c r="FQ500" s="77"/>
      <c r="FR500" s="77"/>
      <c r="FS500" s="77"/>
      <c r="FT500" s="77"/>
      <c r="FU500" s="77"/>
      <c r="FV500" s="77"/>
      <c r="FW500" s="77"/>
      <c r="FX500" s="77"/>
      <c r="FY500" s="77"/>
      <c r="FZ500" s="77"/>
      <c r="GA500" s="77"/>
      <c r="GB500" s="77"/>
      <c r="GC500" s="77"/>
      <c r="GD500" s="77"/>
      <c r="GE500" s="77"/>
      <c r="GF500" s="77"/>
      <c r="GG500" s="77"/>
      <c r="GH500" s="77"/>
      <c r="GI500" s="77"/>
      <c r="GJ500" s="77"/>
      <c r="GK500" s="77"/>
      <c r="GL500" s="77"/>
      <c r="GM500" s="77"/>
      <c r="GN500" s="77"/>
      <c r="GO500" s="77"/>
      <c r="GP500" s="77"/>
      <c r="GQ500" s="77"/>
      <c r="GR500" s="77"/>
      <c r="GS500" s="77"/>
      <c r="GT500" s="77"/>
      <c r="GU500" s="77"/>
      <c r="GV500" s="77"/>
      <c r="GW500" s="77"/>
      <c r="GX500" s="77"/>
      <c r="GY500" s="77"/>
      <c r="GZ500" s="77"/>
      <c r="HA500" s="77"/>
      <c r="HB500" s="77"/>
      <c r="HC500" s="77"/>
      <c r="HD500" s="77"/>
      <c r="HE500" s="77"/>
      <c r="HF500" s="77"/>
      <c r="HG500" s="77"/>
      <c r="HH500" s="77"/>
      <c r="HI500" s="77"/>
      <c r="HJ500" s="77"/>
      <c r="HK500" s="77"/>
      <c r="HL500" s="77"/>
      <c r="HM500" s="77"/>
      <c r="HN500" s="77"/>
      <c r="HO500" s="77"/>
      <c r="HP500" s="77"/>
      <c r="HQ500" s="77"/>
      <c r="HR500" s="77"/>
      <c r="HS500" s="77"/>
      <c r="HT500" s="77"/>
      <c r="HU500" s="77"/>
      <c r="HV500" s="77"/>
      <c r="HW500" s="77"/>
      <c r="HX500" s="77"/>
      <c r="HY500" s="77"/>
      <c r="HZ500" s="77"/>
      <c r="IA500" s="77"/>
      <c r="IB500" s="77"/>
      <c r="IC500" s="77"/>
      <c r="ID500" s="77"/>
      <c r="IE500" s="77"/>
      <c r="IF500" s="77"/>
      <c r="IG500" s="77"/>
      <c r="IH500" s="77"/>
      <c r="II500" s="77"/>
      <c r="IJ500" s="77"/>
      <c r="IK500" s="77"/>
      <c r="IL500" s="77"/>
      <c r="IM500" s="77"/>
      <c r="IN500" s="77"/>
      <c r="IO500" s="77"/>
      <c r="IP500" s="77"/>
      <c r="IQ500" s="77"/>
      <c r="IR500" s="77"/>
      <c r="IS500" s="77"/>
      <c r="IT500" s="77"/>
      <c r="IU500" s="77"/>
      <c r="IV500" s="77"/>
      <c r="IW500" s="77"/>
      <c r="IX500" s="77"/>
      <c r="IY500" s="77"/>
      <c r="IZ500" s="77"/>
      <c r="JA500" s="77"/>
      <c r="JB500" s="77"/>
      <c r="JC500" s="77"/>
      <c r="JD500" s="77"/>
      <c r="JE500" s="77"/>
      <c r="JF500" s="77"/>
      <c r="JG500" s="77"/>
      <c r="JH500" s="77"/>
      <c r="JI500" s="77"/>
      <c r="JJ500" s="77"/>
      <c r="JK500" s="77"/>
      <c r="JL500" s="77"/>
      <c r="JM500" s="77"/>
      <c r="JN500" s="77"/>
      <c r="JO500" s="77"/>
      <c r="JP500" s="77"/>
      <c r="JQ500" s="77"/>
      <c r="JR500" s="77"/>
      <c r="JS500" s="77"/>
      <c r="JT500" s="77"/>
      <c r="JU500" s="77"/>
      <c r="JV500" s="77"/>
      <c r="JW500" s="77"/>
      <c r="JX500" s="77"/>
      <c r="JY500" s="77"/>
      <c r="JZ500" s="77"/>
      <c r="KA500" s="77"/>
      <c r="KB500" s="77"/>
      <c r="KC500" s="77"/>
      <c r="KD500" s="77"/>
      <c r="KE500" s="77"/>
      <c r="KF500" s="77"/>
      <c r="KG500" s="77"/>
      <c r="KH500" s="77"/>
      <c r="KI500" s="77"/>
      <c r="KJ500" s="77"/>
      <c r="KK500" s="77"/>
      <c r="KL500" s="77"/>
      <c r="KM500" s="77"/>
      <c r="KN500" s="77"/>
      <c r="KO500" s="77"/>
      <c r="KP500" s="77"/>
      <c r="KQ500" s="77"/>
      <c r="KR500" s="77"/>
      <c r="KS500" s="77"/>
      <c r="KT500" s="77"/>
      <c r="KU500" s="77"/>
      <c r="KV500" s="77"/>
      <c r="KW500" s="77"/>
      <c r="KX500" s="77"/>
      <c r="KY500" s="77"/>
      <c r="KZ500" s="77"/>
      <c r="LA500" s="77"/>
      <c r="LB500" s="77"/>
      <c r="LC500" s="77"/>
      <c r="LD500" s="77"/>
      <c r="LE500" s="77"/>
      <c r="LF500" s="77"/>
      <c r="LG500" s="77"/>
      <c r="LH500" s="77"/>
      <c r="LI500" s="77"/>
      <c r="LJ500" s="77"/>
      <c r="LK500" s="77"/>
      <c r="LL500" s="77"/>
      <c r="LM500" s="77"/>
      <c r="LN500" s="77"/>
      <c r="LO500" s="77"/>
      <c r="LP500" s="77"/>
      <c r="LQ500" s="77"/>
      <c r="LR500" s="77"/>
      <c r="LS500" s="77"/>
      <c r="LT500" s="77"/>
      <c r="LU500" s="77"/>
      <c r="LV500" s="77"/>
      <c r="LW500" s="77"/>
      <c r="LX500" s="77"/>
      <c r="LY500" s="77"/>
      <c r="LZ500" s="77"/>
      <c r="MA500" s="77"/>
      <c r="MB500" s="77"/>
      <c r="MC500" s="77"/>
      <c r="MD500" s="77"/>
      <c r="ME500" s="77"/>
      <c r="MF500" s="77"/>
      <c r="MG500" s="77"/>
      <c r="MH500" s="77"/>
      <c r="MI500" s="77"/>
      <c r="MJ500" s="77"/>
      <c r="MK500" s="77"/>
      <c r="ML500" s="77"/>
      <c r="MM500" s="77"/>
      <c r="MN500" s="77"/>
      <c r="MO500" s="77"/>
      <c r="MP500" s="77"/>
      <c r="MQ500" s="77"/>
      <c r="MR500" s="77"/>
      <c r="MS500" s="77"/>
      <c r="MT500" s="77"/>
      <c r="MU500" s="77"/>
      <c r="MV500" s="77"/>
      <c r="MW500" s="77"/>
      <c r="MX500" s="77"/>
      <c r="MY500" s="77"/>
      <c r="MZ500" s="77"/>
      <c r="NA500" s="77"/>
      <c r="NB500" s="77"/>
      <c r="NC500" s="77"/>
      <c r="ND500" s="77"/>
      <c r="NE500" s="77"/>
      <c r="NF500" s="77"/>
      <c r="NG500" s="77"/>
      <c r="NH500" s="77"/>
      <c r="NI500" s="77"/>
      <c r="NJ500" s="77"/>
      <c r="NK500" s="77"/>
      <c r="NL500" s="77"/>
      <c r="NM500" s="77"/>
      <c r="NN500" s="77"/>
      <c r="NO500" s="77"/>
      <c r="NP500" s="77"/>
      <c r="NQ500" s="77"/>
      <c r="NR500" s="77"/>
      <c r="NS500" s="77"/>
      <c r="NT500" s="77"/>
      <c r="NU500" s="77"/>
      <c r="NV500" s="77"/>
      <c r="NW500" s="77"/>
      <c r="NX500" s="77"/>
      <c r="NY500" s="77"/>
      <c r="NZ500" s="77"/>
      <c r="OA500" s="77"/>
      <c r="OB500" s="77"/>
      <c r="OC500" s="77"/>
      <c r="OD500" s="77"/>
      <c r="OE500" s="77"/>
      <c r="OF500" s="77"/>
      <c r="OG500" s="77"/>
      <c r="OH500" s="77"/>
      <c r="OI500" s="77"/>
      <c r="OJ500" s="77"/>
      <c r="OK500" s="77"/>
      <c r="OL500" s="77"/>
      <c r="OM500" s="77"/>
      <c r="ON500" s="77"/>
      <c r="OO500" s="77"/>
      <c r="OP500" s="77"/>
      <c r="OQ500" s="77"/>
      <c r="OR500" s="77"/>
      <c r="OS500" s="77"/>
      <c r="OT500" s="77"/>
      <c r="OU500" s="77"/>
      <c r="OV500" s="77"/>
      <c r="OW500" s="77"/>
      <c r="OX500" s="77"/>
      <c r="OY500" s="77"/>
      <c r="OZ500" s="77"/>
      <c r="PA500" s="77"/>
      <c r="PB500" s="77"/>
      <c r="PC500" s="77"/>
      <c r="PD500" s="77"/>
      <c r="PE500" s="77"/>
      <c r="PF500" s="77"/>
      <c r="PG500" s="77"/>
      <c r="PH500" s="77"/>
      <c r="PI500" s="77"/>
      <c r="PJ500" s="77"/>
      <c r="PK500" s="77"/>
      <c r="PL500" s="77"/>
      <c r="PM500" s="77"/>
      <c r="PN500" s="77"/>
      <c r="PO500" s="77"/>
      <c r="PP500" s="77"/>
      <c r="PQ500" s="77"/>
      <c r="PR500" s="77"/>
      <c r="PS500" s="77"/>
      <c r="PT500" s="77"/>
      <c r="PU500" s="77"/>
      <c r="PV500" s="77"/>
      <c r="PW500" s="77"/>
      <c r="PX500" s="77"/>
      <c r="PY500" s="77"/>
      <c r="PZ500" s="77"/>
      <c r="QA500" s="77"/>
      <c r="QB500" s="77"/>
      <c r="QC500" s="77"/>
      <c r="QD500" s="77"/>
      <c r="QE500" s="77"/>
      <c r="QF500" s="77"/>
      <c r="QG500" s="77"/>
      <c r="QH500" s="77"/>
      <c r="QI500" s="77"/>
      <c r="QJ500" s="77"/>
      <c r="QK500" s="77"/>
      <c r="QL500" s="77"/>
      <c r="QM500" s="77"/>
      <c r="QN500" s="77"/>
      <c r="QO500" s="77"/>
      <c r="QP500" s="77"/>
      <c r="QQ500" s="77"/>
      <c r="QR500" s="77"/>
      <c r="QS500" s="77"/>
      <c r="QT500" s="77"/>
      <c r="QU500" s="77"/>
      <c r="QV500" s="77"/>
      <c r="QW500" s="77"/>
      <c r="QX500" s="77"/>
      <c r="QY500" s="77"/>
      <c r="QZ500" s="77"/>
      <c r="RA500" s="77"/>
      <c r="RB500" s="77"/>
      <c r="RC500" s="77"/>
      <c r="RD500" s="77"/>
      <c r="RE500" s="77"/>
      <c r="RF500" s="77"/>
      <c r="RG500" s="77"/>
      <c r="RH500" s="77"/>
      <c r="RI500" s="77"/>
      <c r="RJ500" s="77"/>
      <c r="RK500" s="77"/>
      <c r="RL500" s="77"/>
      <c r="RM500" s="77"/>
      <c r="RN500" s="77"/>
      <c r="RO500" s="77"/>
      <c r="RP500" s="77"/>
      <c r="RQ500" s="77"/>
      <c r="RR500" s="77"/>
      <c r="RS500" s="77"/>
      <c r="RT500" s="77"/>
      <c r="RU500" s="77"/>
      <c r="RV500" s="77"/>
      <c r="RW500" s="77"/>
      <c r="RX500" s="77"/>
      <c r="RY500" s="77"/>
      <c r="RZ500" s="77"/>
      <c r="SA500" s="77"/>
      <c r="SB500" s="77"/>
      <c r="SC500" s="77"/>
      <c r="SD500" s="77"/>
      <c r="SE500" s="77"/>
      <c r="SF500" s="77"/>
      <c r="SG500" s="77"/>
      <c r="SH500" s="77"/>
      <c r="SI500" s="77"/>
      <c r="SJ500" s="77"/>
      <c r="SK500" s="77"/>
      <c r="SL500" s="77"/>
      <c r="SM500" s="77"/>
      <c r="SN500" s="77"/>
      <c r="SO500" s="77"/>
      <c r="SP500" s="77"/>
      <c r="SQ500" s="77"/>
      <c r="SR500" s="77"/>
      <c r="SS500" s="77"/>
      <c r="ST500" s="77"/>
      <c r="SU500" s="77"/>
      <c r="SV500" s="77"/>
      <c r="SW500" s="77"/>
      <c r="SX500" s="77"/>
      <c r="SY500" s="77"/>
      <c r="SZ500" s="77"/>
      <c r="TA500" s="77"/>
      <c r="TB500" s="77"/>
      <c r="TC500" s="77"/>
      <c r="TD500" s="77"/>
      <c r="TE500" s="77"/>
      <c r="TF500" s="77"/>
      <c r="TG500" s="77"/>
      <c r="TH500" s="77"/>
      <c r="TI500" s="77"/>
      <c r="TJ500" s="77"/>
      <c r="TK500" s="77"/>
      <c r="TL500" s="77"/>
      <c r="TM500" s="77"/>
      <c r="TN500" s="77"/>
      <c r="TO500" s="77"/>
      <c r="TP500" s="77"/>
      <c r="TQ500" s="77"/>
      <c r="TR500" s="77"/>
      <c r="TS500" s="77"/>
      <c r="TT500" s="77"/>
      <c r="TU500" s="77"/>
      <c r="TV500" s="77"/>
      <c r="TW500" s="77"/>
      <c r="TX500" s="77"/>
      <c r="TY500" s="77"/>
      <c r="TZ500" s="77"/>
      <c r="UA500" s="77"/>
      <c r="UB500" s="77"/>
      <c r="UC500" s="77"/>
      <c r="UD500" s="77"/>
      <c r="UE500" s="77"/>
      <c r="UF500" s="77"/>
      <c r="UG500" s="77"/>
      <c r="UH500" s="77"/>
      <c r="UI500" s="77"/>
      <c r="UJ500" s="77"/>
      <c r="UK500" s="77"/>
      <c r="UL500" s="77"/>
      <c r="UM500" s="77"/>
      <c r="UN500" s="77"/>
      <c r="UO500" s="77"/>
      <c r="UP500" s="77"/>
      <c r="UQ500" s="77"/>
      <c r="UR500" s="77"/>
      <c r="US500" s="77"/>
      <c r="UT500" s="77"/>
      <c r="UU500" s="77"/>
      <c r="UV500" s="77"/>
      <c r="UW500" s="77"/>
      <c r="UX500" s="77"/>
      <c r="UY500" s="77"/>
      <c r="UZ500" s="77"/>
      <c r="VA500" s="77"/>
      <c r="VB500" s="77"/>
      <c r="VC500" s="77"/>
      <c r="VD500" s="77"/>
      <c r="VE500" s="77"/>
      <c r="VF500" s="77"/>
      <c r="VG500" s="77"/>
      <c r="VH500" s="77"/>
      <c r="VI500" s="77"/>
      <c r="VJ500" s="77"/>
      <c r="VK500" s="77"/>
      <c r="VL500" s="77"/>
      <c r="VM500" s="77"/>
      <c r="VN500" s="77"/>
      <c r="VO500" s="77"/>
      <c r="VP500" s="77"/>
      <c r="VQ500" s="77"/>
      <c r="VR500" s="77"/>
      <c r="VS500" s="77"/>
      <c r="VT500" s="77"/>
      <c r="VU500" s="77"/>
      <c r="VV500" s="77"/>
      <c r="VW500" s="77"/>
      <c r="VX500" s="77"/>
      <c r="VY500" s="77"/>
      <c r="VZ500" s="77"/>
      <c r="WA500" s="77"/>
      <c r="WB500" s="77"/>
      <c r="WC500" s="77"/>
      <c r="WD500" s="77"/>
      <c r="WE500" s="77"/>
      <c r="WF500" s="77"/>
      <c r="WG500" s="77"/>
      <c r="WH500" s="77"/>
      <c r="WI500" s="77"/>
      <c r="WJ500" s="77"/>
      <c r="WK500" s="77"/>
      <c r="WL500" s="77"/>
      <c r="WM500" s="77"/>
      <c r="WN500" s="77"/>
      <c r="WO500" s="77"/>
      <c r="WP500" s="77"/>
      <c r="WQ500" s="77"/>
      <c r="WR500" s="77"/>
      <c r="WS500" s="77"/>
      <c r="WT500" s="77"/>
      <c r="WU500" s="77"/>
      <c r="WV500" s="77"/>
      <c r="WW500" s="77"/>
      <c r="WX500" s="77"/>
      <c r="WY500" s="77"/>
      <c r="WZ500" s="77"/>
      <c r="XA500" s="77"/>
      <c r="XB500" s="77"/>
      <c r="XC500" s="77"/>
      <c r="XD500" s="77"/>
      <c r="XE500" s="77"/>
      <c r="XF500" s="77"/>
      <c r="XG500" s="77"/>
      <c r="XH500" s="77"/>
      <c r="XI500" s="77"/>
      <c r="XJ500" s="77"/>
      <c r="XK500" s="77"/>
      <c r="XL500" s="77"/>
      <c r="XM500" s="77"/>
      <c r="XN500" s="77"/>
      <c r="XO500" s="77"/>
      <c r="XP500" s="77"/>
      <c r="XQ500" s="77"/>
      <c r="XR500" s="77"/>
      <c r="XS500" s="77"/>
      <c r="XT500" s="77"/>
      <c r="XU500" s="77"/>
      <c r="XV500" s="77"/>
      <c r="XW500" s="77"/>
      <c r="XX500" s="77"/>
      <c r="XY500" s="77"/>
      <c r="XZ500" s="77"/>
      <c r="YA500" s="77"/>
      <c r="YB500" s="77"/>
      <c r="YC500" s="77"/>
      <c r="YD500" s="77"/>
      <c r="YE500" s="77"/>
      <c r="YF500" s="77"/>
      <c r="YG500" s="77"/>
      <c r="YH500" s="77"/>
      <c r="YI500" s="77"/>
      <c r="YJ500" s="77"/>
      <c r="YK500" s="77"/>
      <c r="YL500" s="77"/>
      <c r="YM500" s="77"/>
      <c r="YN500" s="77"/>
      <c r="YO500" s="77"/>
      <c r="YP500" s="77"/>
      <c r="YQ500" s="77"/>
      <c r="YR500" s="77"/>
      <c r="YS500" s="77"/>
      <c r="YT500" s="77"/>
      <c r="YU500" s="77"/>
      <c r="YV500" s="77"/>
      <c r="YW500" s="77"/>
      <c r="YX500" s="77"/>
      <c r="YY500" s="77"/>
      <c r="YZ500" s="77"/>
      <c r="ZA500" s="77"/>
      <c r="ZB500" s="77"/>
      <c r="ZC500" s="77"/>
      <c r="ZD500" s="77"/>
      <c r="ZE500" s="77"/>
      <c r="ZF500" s="77"/>
      <c r="ZG500" s="77"/>
      <c r="ZH500" s="77"/>
      <c r="ZI500" s="77"/>
      <c r="ZJ500" s="77"/>
      <c r="ZK500" s="77"/>
      <c r="ZL500" s="77"/>
      <c r="ZM500" s="77"/>
      <c r="ZN500" s="77"/>
      <c r="ZO500" s="77"/>
      <c r="ZP500" s="77"/>
      <c r="ZQ500" s="77"/>
      <c r="ZR500" s="77"/>
      <c r="ZS500" s="77"/>
      <c r="ZT500" s="77"/>
      <c r="ZU500" s="77"/>
      <c r="ZV500" s="77"/>
      <c r="ZW500" s="77"/>
      <c r="ZX500" s="77"/>
      <c r="ZY500" s="77"/>
      <c r="ZZ500" s="77"/>
      <c r="AAA500" s="77"/>
      <c r="AAB500" s="77"/>
      <c r="AAC500" s="77"/>
      <c r="AAD500" s="77"/>
      <c r="AAE500" s="77"/>
      <c r="AAF500" s="77"/>
      <c r="AAG500" s="77"/>
      <c r="AAH500" s="77"/>
      <c r="AAI500" s="77"/>
      <c r="AAJ500" s="77"/>
      <c r="AAK500" s="77"/>
      <c r="AAL500" s="77"/>
      <c r="AAM500" s="77"/>
      <c r="AAN500" s="77"/>
      <c r="AAO500" s="77"/>
      <c r="AAP500" s="77"/>
      <c r="AAQ500" s="77"/>
      <c r="AAR500" s="77"/>
      <c r="AAS500" s="77"/>
      <c r="AAT500" s="77"/>
      <c r="AAU500" s="77"/>
      <c r="AAV500" s="77"/>
      <c r="AAW500" s="77"/>
      <c r="AAX500" s="77"/>
      <c r="AAY500" s="77"/>
      <c r="AAZ500" s="77"/>
      <c r="ABA500" s="77"/>
      <c r="ABB500" s="77"/>
      <c r="ABC500" s="77"/>
      <c r="ABD500" s="77"/>
      <c r="ABE500" s="77"/>
      <c r="ABF500" s="77"/>
      <c r="ABG500" s="77"/>
      <c r="ABH500" s="77"/>
      <c r="ABI500" s="77"/>
      <c r="ABJ500" s="77"/>
      <c r="ABK500" s="77"/>
      <c r="ABL500" s="77"/>
      <c r="ABM500" s="77"/>
      <c r="ABN500" s="77"/>
      <c r="ABO500" s="77"/>
      <c r="ABP500" s="77"/>
      <c r="ABQ500" s="77"/>
      <c r="ABR500" s="77"/>
      <c r="ABS500" s="77"/>
      <c r="ABT500" s="77"/>
      <c r="ABU500" s="77"/>
      <c r="ABV500" s="77"/>
      <c r="ABW500" s="77"/>
      <c r="ABX500" s="77"/>
      <c r="ABY500" s="77"/>
      <c r="ABZ500" s="77"/>
      <c r="ACA500" s="77"/>
      <c r="ACB500" s="77"/>
      <c r="ACC500" s="77"/>
      <c r="ACD500" s="77"/>
      <c r="ACE500" s="77"/>
      <c r="ACF500" s="77"/>
      <c r="ACG500" s="77"/>
      <c r="ACH500" s="77"/>
      <c r="ACI500" s="77"/>
      <c r="ACJ500" s="77"/>
      <c r="ACK500" s="77"/>
      <c r="ACL500" s="77"/>
      <c r="ACM500" s="77"/>
      <c r="ACN500" s="77"/>
      <c r="ACO500" s="77"/>
      <c r="ACP500" s="77"/>
      <c r="ACQ500" s="77"/>
      <c r="ACR500" s="77"/>
      <c r="ACS500" s="77"/>
      <c r="ACT500" s="77"/>
      <c r="ACU500" s="77"/>
      <c r="ACV500" s="77"/>
      <c r="ACW500" s="77"/>
      <c r="ACX500" s="77"/>
      <c r="ACY500" s="77"/>
      <c r="ACZ500" s="77"/>
      <c r="ADA500" s="77"/>
      <c r="ADB500" s="77"/>
      <c r="ADC500" s="77"/>
      <c r="ADD500" s="77"/>
      <c r="ADE500" s="77"/>
      <c r="ADF500" s="77"/>
      <c r="ADG500" s="77"/>
      <c r="ADH500" s="77"/>
      <c r="ADI500" s="77"/>
      <c r="ADJ500" s="77"/>
      <c r="ADK500" s="77"/>
      <c r="ADL500" s="77"/>
      <c r="ADM500" s="77"/>
      <c r="ADN500" s="77"/>
      <c r="ADO500" s="77"/>
      <c r="ADP500" s="77"/>
      <c r="ADQ500" s="77"/>
      <c r="ADR500" s="77"/>
      <c r="ADS500" s="77"/>
      <c r="ADT500" s="77"/>
      <c r="ADU500" s="77"/>
      <c r="ADV500" s="77"/>
      <c r="ADW500" s="77"/>
      <c r="ADX500" s="77"/>
      <c r="ADY500" s="77"/>
      <c r="ADZ500" s="77"/>
      <c r="AEA500" s="77"/>
      <c r="AEB500" s="77"/>
      <c r="AEC500" s="77"/>
      <c r="AED500" s="77"/>
      <c r="AEE500" s="77"/>
      <c r="AEF500" s="77"/>
      <c r="AEG500" s="77"/>
      <c r="AEH500" s="77"/>
      <c r="AEI500" s="77"/>
      <c r="AEJ500" s="77"/>
      <c r="AEK500" s="77"/>
      <c r="AEL500" s="77"/>
      <c r="AEM500" s="77"/>
      <c r="AEN500" s="77"/>
      <c r="AEO500" s="77"/>
      <c r="AEP500" s="77"/>
      <c r="AEQ500" s="77"/>
      <c r="AER500" s="77"/>
      <c r="AES500" s="77"/>
      <c r="AET500" s="77"/>
      <c r="AEU500" s="77"/>
      <c r="AEV500" s="77"/>
      <c r="AEW500" s="77"/>
      <c r="AEX500" s="77"/>
      <c r="AEY500" s="77"/>
      <c r="AEZ500" s="77"/>
      <c r="AFA500" s="77"/>
      <c r="AFB500" s="77"/>
      <c r="AFC500" s="77"/>
      <c r="AFD500" s="77"/>
      <c r="AFE500" s="77"/>
      <c r="AFF500" s="77"/>
      <c r="AFG500" s="77"/>
      <c r="AFH500" s="77"/>
      <c r="AFI500" s="77"/>
      <c r="AFJ500" s="77"/>
      <c r="AFK500" s="77"/>
      <c r="AFL500" s="77"/>
      <c r="AFM500" s="77"/>
      <c r="AFN500" s="77"/>
      <c r="AFO500" s="77"/>
      <c r="AFP500" s="77"/>
      <c r="AFQ500" s="77"/>
      <c r="AFR500" s="77"/>
      <c r="AFS500" s="77"/>
      <c r="AFT500" s="77"/>
      <c r="AFU500" s="77"/>
      <c r="AFV500" s="77"/>
      <c r="AFW500" s="77"/>
      <c r="AFX500" s="77"/>
      <c r="AFY500" s="77"/>
      <c r="AFZ500" s="77"/>
      <c r="AGA500" s="77"/>
      <c r="AGB500" s="77"/>
      <c r="AGC500" s="77"/>
      <c r="AGD500" s="77"/>
      <c r="AGE500" s="77"/>
      <c r="AGF500" s="77"/>
      <c r="AGG500" s="77"/>
      <c r="AGH500" s="77"/>
      <c r="AGI500" s="77"/>
      <c r="AGJ500" s="77"/>
      <c r="AGK500" s="77"/>
      <c r="AGL500" s="77"/>
      <c r="AGM500" s="77"/>
      <c r="AGN500" s="77"/>
      <c r="AGO500" s="77"/>
      <c r="AGP500" s="77"/>
      <c r="AGQ500" s="77"/>
      <c r="AGR500" s="77"/>
      <c r="AGS500" s="77"/>
      <c r="AGT500" s="77"/>
      <c r="AGU500" s="77"/>
      <c r="AGV500" s="77"/>
      <c r="AGW500" s="77"/>
      <c r="AGX500" s="77"/>
      <c r="AGY500" s="77"/>
      <c r="AGZ500" s="77"/>
      <c r="AHA500" s="77"/>
      <c r="AHB500" s="77"/>
      <c r="AHC500" s="77"/>
      <c r="AHD500" s="77"/>
      <c r="AHE500" s="77"/>
      <c r="AHF500" s="77"/>
      <c r="AHG500" s="77"/>
      <c r="AHH500" s="77"/>
      <c r="AHI500" s="77"/>
      <c r="AHJ500" s="77"/>
      <c r="AHK500" s="77"/>
      <c r="AHL500" s="77"/>
      <c r="AHM500" s="77"/>
      <c r="AHN500" s="77"/>
      <c r="AHO500" s="77"/>
      <c r="AHP500" s="77"/>
      <c r="AHQ500" s="77"/>
      <c r="AHR500" s="77"/>
      <c r="AHS500" s="77"/>
      <c r="AHT500" s="77"/>
      <c r="AHU500" s="77"/>
      <c r="AHV500" s="77"/>
      <c r="AHW500" s="77"/>
      <c r="AHX500" s="77"/>
      <c r="AHY500" s="77"/>
      <c r="AHZ500" s="77"/>
      <c r="AIA500" s="77"/>
      <c r="AIB500" s="77"/>
      <c r="AIC500" s="77"/>
      <c r="AID500" s="77"/>
      <c r="AIE500" s="77"/>
      <c r="AIF500" s="77"/>
      <c r="AIG500" s="77"/>
      <c r="AIH500" s="77"/>
      <c r="AII500" s="77"/>
      <c r="AIJ500" s="77"/>
      <c r="AIK500" s="77"/>
      <c r="AIL500" s="77"/>
      <c r="AIM500" s="77"/>
      <c r="AIN500" s="77"/>
      <c r="AIO500" s="77"/>
      <c r="AIP500" s="77"/>
      <c r="AIQ500" s="77"/>
      <c r="AIR500" s="77"/>
      <c r="AIS500" s="77"/>
      <c r="AIT500" s="77"/>
      <c r="AIU500" s="77"/>
      <c r="AIV500" s="77"/>
      <c r="AIW500" s="77"/>
      <c r="AIX500" s="77"/>
      <c r="AIY500" s="77"/>
      <c r="AIZ500" s="77"/>
      <c r="AJA500" s="77"/>
      <c r="AJB500" s="77"/>
      <c r="AJC500" s="77"/>
      <c r="AJD500" s="77"/>
      <c r="AJE500" s="77"/>
      <c r="AJF500" s="77"/>
      <c r="AJG500" s="77"/>
      <c r="AJH500" s="77"/>
      <c r="AJI500" s="77"/>
      <c r="AJJ500" s="77"/>
      <c r="AJK500" s="77"/>
      <c r="AJL500" s="77"/>
      <c r="AJM500" s="77"/>
      <c r="AJN500" s="77"/>
      <c r="AJO500" s="77"/>
      <c r="AJP500" s="77"/>
      <c r="AJQ500" s="77"/>
      <c r="AJR500" s="77"/>
      <c r="AJS500" s="77"/>
      <c r="AJT500" s="77"/>
      <c r="AJU500" s="77"/>
      <c r="AJV500" s="77"/>
      <c r="AJW500" s="77"/>
      <c r="AJX500" s="77"/>
      <c r="AJY500" s="77"/>
      <c r="AJZ500" s="77"/>
      <c r="AKA500" s="77"/>
      <c r="AKB500" s="77"/>
      <c r="AKC500" s="77"/>
      <c r="AKD500" s="77"/>
      <c r="AKE500" s="77"/>
      <c r="AKF500" s="77"/>
      <c r="AKG500" s="77"/>
      <c r="AKH500" s="77"/>
      <c r="AKI500" s="77"/>
      <c r="AKJ500" s="77"/>
      <c r="AKK500" s="77"/>
      <c r="AKL500" s="77"/>
      <c r="AKM500" s="77"/>
      <c r="AKN500" s="77"/>
      <c r="AKO500" s="77"/>
      <c r="AKP500" s="77"/>
      <c r="AKQ500" s="77"/>
      <c r="AKR500" s="77"/>
      <c r="AKS500" s="77"/>
      <c r="AKT500" s="77"/>
      <c r="AKU500" s="77"/>
      <c r="AKV500" s="77"/>
      <c r="AKW500" s="77"/>
      <c r="AKX500" s="77"/>
      <c r="AKY500" s="77"/>
      <c r="AKZ500" s="77"/>
      <c r="ALA500" s="77"/>
      <c r="ALB500" s="77"/>
      <c r="ALC500" s="77"/>
      <c r="ALD500" s="77"/>
      <c r="ALE500" s="77"/>
      <c r="ALF500" s="77"/>
      <c r="ALG500" s="77"/>
      <c r="ALH500" s="77"/>
      <c r="ALI500" s="77"/>
      <c r="ALJ500" s="77"/>
      <c r="ALK500" s="77"/>
      <c r="ALL500" s="77"/>
      <c r="ALM500" s="77"/>
      <c r="ALN500" s="77"/>
      <c r="ALO500" s="77"/>
      <c r="ALP500" s="77"/>
      <c r="ALQ500" s="77"/>
      <c r="ALR500" s="77"/>
      <c r="ALS500" s="77"/>
      <c r="ALT500" s="77"/>
      <c r="ALU500" s="77"/>
      <c r="ALV500" s="77"/>
      <c r="ALW500" s="77"/>
      <c r="ALX500" s="77"/>
      <c r="ALY500" s="77"/>
      <c r="ALZ500" s="77"/>
      <c r="AMA500" s="77"/>
      <c r="AMB500" s="77"/>
      <c r="AMC500" s="77"/>
      <c r="AMD500" s="77"/>
      <c r="AME500" s="77"/>
      <c r="AMF500" s="77"/>
      <c r="AMG500" s="77"/>
      <c r="AMH500" s="77"/>
      <c r="AMI500" s="77"/>
      <c r="AMJ500" s="77"/>
    </row>
    <row r="501" customFormat="false" ht="12.85" hidden="false" customHeight="false" outlineLevel="0" collapsed="false">
      <c r="A501" s="77"/>
      <c r="B501" s="77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  <c r="AA501" s="77"/>
      <c r="AB501" s="77"/>
      <c r="AC501" s="77"/>
      <c r="AD501" s="77"/>
      <c r="AE501" s="77"/>
      <c r="AF501" s="77"/>
      <c r="AG501" s="77"/>
      <c r="AH501" s="77"/>
      <c r="AI501" s="77"/>
      <c r="AJ501" s="77"/>
      <c r="AK501" s="77"/>
      <c r="AL501" s="77"/>
      <c r="AM501" s="77"/>
      <c r="AN501" s="77"/>
      <c r="AO501" s="77"/>
      <c r="AP501" s="77"/>
      <c r="AQ501" s="77"/>
      <c r="AR501" s="77"/>
      <c r="AS501" s="77"/>
      <c r="AT501" s="77"/>
      <c r="AU501" s="77"/>
      <c r="AV501" s="77"/>
      <c r="AW501" s="77"/>
      <c r="AX501" s="77"/>
      <c r="AY501" s="77"/>
      <c r="AZ501" s="77"/>
      <c r="BA501" s="77"/>
      <c r="BB501" s="77"/>
      <c r="BC501" s="77"/>
      <c r="BD501" s="77"/>
      <c r="BE501" s="77"/>
      <c r="BF501" s="77"/>
      <c r="BG501" s="77"/>
      <c r="BH501" s="77"/>
      <c r="BI501" s="77"/>
      <c r="BJ501" s="77"/>
      <c r="BK501" s="77"/>
      <c r="BL501" s="77"/>
      <c r="BM501" s="77"/>
      <c r="BN501" s="77"/>
      <c r="BO501" s="77"/>
      <c r="BP501" s="77"/>
      <c r="BQ501" s="77"/>
      <c r="BR501" s="77"/>
      <c r="BS501" s="77"/>
      <c r="BT501" s="77"/>
      <c r="BU501" s="77"/>
      <c r="BV501" s="77"/>
      <c r="BW501" s="77"/>
      <c r="BX501" s="77"/>
      <c r="BY501" s="77"/>
      <c r="BZ501" s="77"/>
      <c r="CA501" s="77"/>
      <c r="CB501" s="77"/>
      <c r="CC501" s="77"/>
      <c r="CD501" s="77"/>
      <c r="CE501" s="77"/>
      <c r="CF501" s="77"/>
      <c r="CG501" s="77"/>
      <c r="CH501" s="77"/>
      <c r="CI501" s="77"/>
      <c r="CJ501" s="77"/>
      <c r="CK501" s="77"/>
      <c r="CL501" s="77"/>
      <c r="CM501" s="77"/>
      <c r="CN501" s="77"/>
      <c r="CO501" s="77"/>
      <c r="CP501" s="77"/>
      <c r="CQ501" s="77"/>
      <c r="CR501" s="77"/>
      <c r="CS501" s="77"/>
      <c r="CT501" s="77"/>
      <c r="CU501" s="77"/>
      <c r="CV501" s="77"/>
      <c r="CW501" s="77"/>
      <c r="CX501" s="77"/>
      <c r="CY501" s="77"/>
      <c r="CZ501" s="77"/>
      <c r="DA501" s="77"/>
      <c r="DB501" s="77"/>
      <c r="DC501" s="77"/>
      <c r="DD501" s="77"/>
      <c r="DE501" s="77"/>
      <c r="DF501" s="77"/>
      <c r="DG501" s="77"/>
      <c r="DH501" s="77"/>
      <c r="DI501" s="77"/>
      <c r="DJ501" s="77"/>
      <c r="DK501" s="77"/>
      <c r="DL501" s="77"/>
      <c r="DM501" s="77"/>
      <c r="DN501" s="77"/>
      <c r="DO501" s="77"/>
      <c r="DP501" s="77"/>
      <c r="DQ501" s="77"/>
      <c r="DR501" s="77"/>
      <c r="DS501" s="77"/>
      <c r="DT501" s="77"/>
      <c r="DU501" s="77"/>
      <c r="DV501" s="77"/>
      <c r="DW501" s="77"/>
      <c r="DX501" s="77"/>
      <c r="DY501" s="77"/>
      <c r="DZ501" s="77"/>
      <c r="EA501" s="77"/>
      <c r="EB501" s="77"/>
      <c r="EC501" s="77"/>
      <c r="ED501" s="77"/>
      <c r="EE501" s="77"/>
      <c r="EF501" s="77"/>
      <c r="EG501" s="77"/>
      <c r="EH501" s="77"/>
      <c r="EI501" s="77"/>
      <c r="EJ501" s="77"/>
      <c r="EK501" s="77"/>
      <c r="EL501" s="77"/>
      <c r="EM501" s="77"/>
      <c r="EN501" s="77"/>
      <c r="EO501" s="77"/>
      <c r="EP501" s="77"/>
      <c r="EQ501" s="77"/>
      <c r="ER501" s="77"/>
      <c r="ES501" s="77"/>
      <c r="ET501" s="77"/>
      <c r="EU501" s="77"/>
      <c r="EV501" s="77"/>
      <c r="EW501" s="77"/>
      <c r="EX501" s="77"/>
      <c r="EY501" s="77"/>
      <c r="EZ501" s="77"/>
      <c r="FA501" s="77"/>
      <c r="FB501" s="77"/>
      <c r="FC501" s="77"/>
      <c r="FD501" s="77"/>
      <c r="FE501" s="77"/>
      <c r="FF501" s="77"/>
      <c r="FG501" s="77"/>
      <c r="FH501" s="77"/>
      <c r="FI501" s="77"/>
      <c r="FJ501" s="77"/>
      <c r="FK501" s="77"/>
      <c r="FL501" s="77"/>
      <c r="FM501" s="77"/>
      <c r="FN501" s="77"/>
      <c r="FO501" s="77"/>
      <c r="FP501" s="77"/>
      <c r="FQ501" s="77"/>
      <c r="FR501" s="77"/>
      <c r="FS501" s="77"/>
      <c r="FT501" s="77"/>
      <c r="FU501" s="77"/>
      <c r="FV501" s="77"/>
      <c r="FW501" s="77"/>
      <c r="FX501" s="77"/>
      <c r="FY501" s="77"/>
      <c r="FZ501" s="77"/>
      <c r="GA501" s="77"/>
      <c r="GB501" s="77"/>
      <c r="GC501" s="77"/>
      <c r="GD501" s="77"/>
      <c r="GE501" s="77"/>
      <c r="GF501" s="77"/>
      <c r="GG501" s="77"/>
      <c r="GH501" s="77"/>
      <c r="GI501" s="77"/>
      <c r="GJ501" s="77"/>
      <c r="GK501" s="77"/>
      <c r="GL501" s="77"/>
      <c r="GM501" s="77"/>
      <c r="GN501" s="77"/>
      <c r="GO501" s="77"/>
      <c r="GP501" s="77"/>
      <c r="GQ501" s="77"/>
      <c r="GR501" s="77"/>
      <c r="GS501" s="77"/>
      <c r="GT501" s="77"/>
      <c r="GU501" s="77"/>
      <c r="GV501" s="77"/>
      <c r="GW501" s="77"/>
      <c r="GX501" s="77"/>
      <c r="GY501" s="77"/>
      <c r="GZ501" s="77"/>
      <c r="HA501" s="77"/>
      <c r="HB501" s="77"/>
      <c r="HC501" s="77"/>
      <c r="HD501" s="77"/>
      <c r="HE501" s="77"/>
      <c r="HF501" s="77"/>
      <c r="HG501" s="77"/>
      <c r="HH501" s="77"/>
      <c r="HI501" s="77"/>
      <c r="HJ501" s="77"/>
      <c r="HK501" s="77"/>
      <c r="HL501" s="77"/>
      <c r="HM501" s="77"/>
      <c r="HN501" s="77"/>
      <c r="HO501" s="77"/>
      <c r="HP501" s="77"/>
      <c r="HQ501" s="77"/>
      <c r="HR501" s="77"/>
      <c r="HS501" s="77"/>
      <c r="HT501" s="77"/>
      <c r="HU501" s="77"/>
      <c r="HV501" s="77"/>
      <c r="HW501" s="77"/>
      <c r="HX501" s="77"/>
      <c r="HY501" s="77"/>
      <c r="HZ501" s="77"/>
      <c r="IA501" s="77"/>
      <c r="IB501" s="77"/>
      <c r="IC501" s="77"/>
      <c r="ID501" s="77"/>
      <c r="IE501" s="77"/>
      <c r="IF501" s="77"/>
      <c r="IG501" s="77"/>
      <c r="IH501" s="77"/>
      <c r="II501" s="77"/>
      <c r="IJ501" s="77"/>
      <c r="IK501" s="77"/>
      <c r="IL501" s="77"/>
      <c r="IM501" s="77"/>
      <c r="IN501" s="77"/>
      <c r="IO501" s="77"/>
      <c r="IP501" s="77"/>
      <c r="IQ501" s="77"/>
      <c r="IR501" s="77"/>
      <c r="IS501" s="77"/>
      <c r="IT501" s="77"/>
      <c r="IU501" s="77"/>
      <c r="IV501" s="77"/>
      <c r="IW501" s="77"/>
      <c r="IX501" s="77"/>
      <c r="IY501" s="77"/>
      <c r="IZ501" s="77"/>
      <c r="JA501" s="77"/>
      <c r="JB501" s="77"/>
      <c r="JC501" s="77"/>
      <c r="JD501" s="77"/>
      <c r="JE501" s="77"/>
      <c r="JF501" s="77"/>
      <c r="JG501" s="77"/>
      <c r="JH501" s="77"/>
      <c r="JI501" s="77"/>
      <c r="JJ501" s="77"/>
      <c r="JK501" s="77"/>
      <c r="JL501" s="77"/>
      <c r="JM501" s="77"/>
      <c r="JN501" s="77"/>
      <c r="JO501" s="77"/>
      <c r="JP501" s="77"/>
      <c r="JQ501" s="77"/>
      <c r="JR501" s="77"/>
      <c r="JS501" s="77"/>
      <c r="JT501" s="77"/>
      <c r="JU501" s="77"/>
      <c r="JV501" s="77"/>
      <c r="JW501" s="77"/>
      <c r="JX501" s="77"/>
      <c r="JY501" s="77"/>
      <c r="JZ501" s="77"/>
      <c r="KA501" s="77"/>
      <c r="KB501" s="77"/>
      <c r="KC501" s="77"/>
      <c r="KD501" s="77"/>
      <c r="KE501" s="77"/>
      <c r="KF501" s="77"/>
      <c r="KG501" s="77"/>
      <c r="KH501" s="77"/>
      <c r="KI501" s="77"/>
      <c r="KJ501" s="77"/>
      <c r="KK501" s="77"/>
      <c r="KL501" s="77"/>
      <c r="KM501" s="77"/>
      <c r="KN501" s="77"/>
      <c r="KO501" s="77"/>
      <c r="KP501" s="77"/>
      <c r="KQ501" s="77"/>
      <c r="KR501" s="77"/>
      <c r="KS501" s="77"/>
      <c r="KT501" s="77"/>
      <c r="KU501" s="77"/>
      <c r="KV501" s="77"/>
      <c r="KW501" s="77"/>
      <c r="KX501" s="77"/>
      <c r="KY501" s="77"/>
      <c r="KZ501" s="77"/>
      <c r="LA501" s="77"/>
      <c r="LB501" s="77"/>
      <c r="LC501" s="77"/>
      <c r="LD501" s="77"/>
      <c r="LE501" s="77"/>
      <c r="LF501" s="77"/>
      <c r="LG501" s="77"/>
      <c r="LH501" s="77"/>
      <c r="LI501" s="77"/>
      <c r="LJ501" s="77"/>
      <c r="LK501" s="77"/>
      <c r="LL501" s="77"/>
      <c r="LM501" s="77"/>
      <c r="LN501" s="77"/>
      <c r="LO501" s="77"/>
      <c r="LP501" s="77"/>
      <c r="LQ501" s="77"/>
      <c r="LR501" s="77"/>
      <c r="LS501" s="77"/>
      <c r="LT501" s="77"/>
      <c r="LU501" s="77"/>
      <c r="LV501" s="77"/>
      <c r="LW501" s="77"/>
      <c r="LX501" s="77"/>
      <c r="LY501" s="77"/>
      <c r="LZ501" s="77"/>
      <c r="MA501" s="77"/>
      <c r="MB501" s="77"/>
      <c r="MC501" s="77"/>
      <c r="MD501" s="77"/>
      <c r="ME501" s="77"/>
      <c r="MF501" s="77"/>
      <c r="MG501" s="77"/>
      <c r="MH501" s="77"/>
      <c r="MI501" s="77"/>
      <c r="MJ501" s="77"/>
      <c r="MK501" s="77"/>
      <c r="ML501" s="77"/>
      <c r="MM501" s="77"/>
      <c r="MN501" s="77"/>
      <c r="MO501" s="77"/>
      <c r="MP501" s="77"/>
      <c r="MQ501" s="77"/>
      <c r="MR501" s="77"/>
      <c r="MS501" s="77"/>
      <c r="MT501" s="77"/>
      <c r="MU501" s="77"/>
      <c r="MV501" s="77"/>
      <c r="MW501" s="77"/>
      <c r="MX501" s="77"/>
      <c r="MY501" s="77"/>
      <c r="MZ501" s="77"/>
      <c r="NA501" s="77"/>
      <c r="NB501" s="77"/>
      <c r="NC501" s="77"/>
      <c r="ND501" s="77"/>
      <c r="NE501" s="77"/>
      <c r="NF501" s="77"/>
      <c r="NG501" s="77"/>
      <c r="NH501" s="77"/>
      <c r="NI501" s="77"/>
      <c r="NJ501" s="77"/>
      <c r="NK501" s="77"/>
      <c r="NL501" s="77"/>
      <c r="NM501" s="77"/>
      <c r="NN501" s="77"/>
      <c r="NO501" s="77"/>
      <c r="NP501" s="77"/>
      <c r="NQ501" s="77"/>
      <c r="NR501" s="77"/>
      <c r="NS501" s="77"/>
      <c r="NT501" s="77"/>
      <c r="NU501" s="77"/>
      <c r="NV501" s="77"/>
      <c r="NW501" s="77"/>
      <c r="NX501" s="77"/>
      <c r="NY501" s="77"/>
      <c r="NZ501" s="77"/>
      <c r="OA501" s="77"/>
      <c r="OB501" s="77"/>
      <c r="OC501" s="77"/>
      <c r="OD501" s="77"/>
      <c r="OE501" s="77"/>
      <c r="OF501" s="77"/>
      <c r="OG501" s="77"/>
      <c r="OH501" s="77"/>
      <c r="OI501" s="77"/>
      <c r="OJ501" s="77"/>
      <c r="OK501" s="77"/>
      <c r="OL501" s="77"/>
      <c r="OM501" s="77"/>
      <c r="ON501" s="77"/>
      <c r="OO501" s="77"/>
      <c r="OP501" s="77"/>
      <c r="OQ501" s="77"/>
      <c r="OR501" s="77"/>
      <c r="OS501" s="77"/>
      <c r="OT501" s="77"/>
      <c r="OU501" s="77"/>
      <c r="OV501" s="77"/>
      <c r="OW501" s="77"/>
      <c r="OX501" s="77"/>
      <c r="OY501" s="77"/>
      <c r="OZ501" s="77"/>
      <c r="PA501" s="77"/>
      <c r="PB501" s="77"/>
      <c r="PC501" s="77"/>
      <c r="PD501" s="77"/>
      <c r="PE501" s="77"/>
      <c r="PF501" s="77"/>
      <c r="PG501" s="77"/>
      <c r="PH501" s="77"/>
      <c r="PI501" s="77"/>
      <c r="PJ501" s="77"/>
      <c r="PK501" s="77"/>
      <c r="PL501" s="77"/>
      <c r="PM501" s="77"/>
      <c r="PN501" s="77"/>
      <c r="PO501" s="77"/>
      <c r="PP501" s="77"/>
      <c r="PQ501" s="77"/>
      <c r="PR501" s="77"/>
      <c r="PS501" s="77"/>
      <c r="PT501" s="77"/>
      <c r="PU501" s="77"/>
      <c r="PV501" s="77"/>
      <c r="PW501" s="77"/>
      <c r="PX501" s="77"/>
      <c r="PY501" s="77"/>
      <c r="PZ501" s="77"/>
      <c r="QA501" s="77"/>
      <c r="QB501" s="77"/>
      <c r="QC501" s="77"/>
      <c r="QD501" s="77"/>
      <c r="QE501" s="77"/>
      <c r="QF501" s="77"/>
      <c r="QG501" s="77"/>
      <c r="QH501" s="77"/>
      <c r="QI501" s="77"/>
      <c r="QJ501" s="77"/>
      <c r="QK501" s="77"/>
      <c r="QL501" s="77"/>
      <c r="QM501" s="77"/>
      <c r="QN501" s="77"/>
      <c r="QO501" s="77"/>
      <c r="QP501" s="77"/>
      <c r="QQ501" s="77"/>
      <c r="QR501" s="77"/>
      <c r="QS501" s="77"/>
      <c r="QT501" s="77"/>
      <c r="QU501" s="77"/>
      <c r="QV501" s="77"/>
      <c r="QW501" s="77"/>
      <c r="QX501" s="77"/>
      <c r="QY501" s="77"/>
      <c r="QZ501" s="77"/>
      <c r="RA501" s="77"/>
      <c r="RB501" s="77"/>
      <c r="RC501" s="77"/>
      <c r="RD501" s="77"/>
      <c r="RE501" s="77"/>
      <c r="RF501" s="77"/>
      <c r="RG501" s="77"/>
      <c r="RH501" s="77"/>
      <c r="RI501" s="77"/>
      <c r="RJ501" s="77"/>
      <c r="RK501" s="77"/>
      <c r="RL501" s="77"/>
      <c r="RM501" s="77"/>
      <c r="RN501" s="77"/>
      <c r="RO501" s="77"/>
      <c r="RP501" s="77"/>
      <c r="RQ501" s="77"/>
      <c r="RR501" s="77"/>
      <c r="RS501" s="77"/>
      <c r="RT501" s="77"/>
      <c r="RU501" s="77"/>
      <c r="RV501" s="77"/>
      <c r="RW501" s="77"/>
      <c r="RX501" s="77"/>
      <c r="RY501" s="77"/>
      <c r="RZ501" s="77"/>
      <c r="SA501" s="77"/>
      <c r="SB501" s="77"/>
      <c r="SC501" s="77"/>
      <c r="SD501" s="77"/>
      <c r="SE501" s="77"/>
      <c r="SF501" s="77"/>
      <c r="SG501" s="77"/>
      <c r="SH501" s="77"/>
      <c r="SI501" s="77"/>
      <c r="SJ501" s="77"/>
      <c r="SK501" s="77"/>
      <c r="SL501" s="77"/>
      <c r="SM501" s="77"/>
      <c r="SN501" s="77"/>
      <c r="SO501" s="77"/>
      <c r="SP501" s="77"/>
      <c r="SQ501" s="77"/>
      <c r="SR501" s="77"/>
      <c r="SS501" s="77"/>
      <c r="ST501" s="77"/>
      <c r="SU501" s="77"/>
      <c r="SV501" s="77"/>
      <c r="SW501" s="77"/>
      <c r="SX501" s="77"/>
      <c r="SY501" s="77"/>
      <c r="SZ501" s="77"/>
      <c r="TA501" s="77"/>
      <c r="TB501" s="77"/>
      <c r="TC501" s="77"/>
      <c r="TD501" s="77"/>
      <c r="TE501" s="77"/>
      <c r="TF501" s="77"/>
      <c r="TG501" s="77"/>
      <c r="TH501" s="77"/>
      <c r="TI501" s="77"/>
      <c r="TJ501" s="77"/>
      <c r="TK501" s="77"/>
      <c r="TL501" s="77"/>
      <c r="TM501" s="77"/>
      <c r="TN501" s="77"/>
      <c r="TO501" s="77"/>
      <c r="TP501" s="77"/>
      <c r="TQ501" s="77"/>
      <c r="TR501" s="77"/>
      <c r="TS501" s="77"/>
      <c r="TT501" s="77"/>
      <c r="TU501" s="77"/>
      <c r="TV501" s="77"/>
      <c r="TW501" s="77"/>
      <c r="TX501" s="77"/>
      <c r="TY501" s="77"/>
      <c r="TZ501" s="77"/>
      <c r="UA501" s="77"/>
      <c r="UB501" s="77"/>
      <c r="UC501" s="77"/>
      <c r="UD501" s="77"/>
      <c r="UE501" s="77"/>
      <c r="UF501" s="77"/>
      <c r="UG501" s="77"/>
      <c r="UH501" s="77"/>
      <c r="UI501" s="77"/>
      <c r="UJ501" s="77"/>
      <c r="UK501" s="77"/>
      <c r="UL501" s="77"/>
      <c r="UM501" s="77"/>
      <c r="UN501" s="77"/>
      <c r="UO501" s="77"/>
      <c r="UP501" s="77"/>
      <c r="UQ501" s="77"/>
      <c r="UR501" s="77"/>
      <c r="US501" s="77"/>
      <c r="UT501" s="77"/>
      <c r="UU501" s="77"/>
      <c r="UV501" s="77"/>
      <c r="UW501" s="77"/>
      <c r="UX501" s="77"/>
      <c r="UY501" s="77"/>
      <c r="UZ501" s="77"/>
      <c r="VA501" s="77"/>
      <c r="VB501" s="77"/>
      <c r="VC501" s="77"/>
      <c r="VD501" s="77"/>
      <c r="VE501" s="77"/>
      <c r="VF501" s="77"/>
      <c r="VG501" s="77"/>
      <c r="VH501" s="77"/>
      <c r="VI501" s="77"/>
      <c r="VJ501" s="77"/>
      <c r="VK501" s="77"/>
      <c r="VL501" s="77"/>
      <c r="VM501" s="77"/>
      <c r="VN501" s="77"/>
      <c r="VO501" s="77"/>
      <c r="VP501" s="77"/>
      <c r="VQ501" s="77"/>
      <c r="VR501" s="77"/>
      <c r="VS501" s="77"/>
      <c r="VT501" s="77"/>
      <c r="VU501" s="77"/>
      <c r="VV501" s="77"/>
      <c r="VW501" s="77"/>
      <c r="VX501" s="77"/>
      <c r="VY501" s="77"/>
      <c r="VZ501" s="77"/>
      <c r="WA501" s="77"/>
      <c r="WB501" s="77"/>
      <c r="WC501" s="77"/>
      <c r="WD501" s="77"/>
      <c r="WE501" s="77"/>
      <c r="WF501" s="77"/>
      <c r="WG501" s="77"/>
      <c r="WH501" s="77"/>
      <c r="WI501" s="77"/>
      <c r="WJ501" s="77"/>
      <c r="WK501" s="77"/>
      <c r="WL501" s="77"/>
      <c r="WM501" s="77"/>
      <c r="WN501" s="77"/>
      <c r="WO501" s="77"/>
      <c r="WP501" s="77"/>
      <c r="WQ501" s="77"/>
      <c r="WR501" s="77"/>
      <c r="WS501" s="77"/>
      <c r="WT501" s="77"/>
      <c r="WU501" s="77"/>
      <c r="WV501" s="77"/>
      <c r="WW501" s="77"/>
      <c r="WX501" s="77"/>
      <c r="WY501" s="77"/>
      <c r="WZ501" s="77"/>
      <c r="XA501" s="77"/>
      <c r="XB501" s="77"/>
      <c r="XC501" s="77"/>
      <c r="XD501" s="77"/>
      <c r="XE501" s="77"/>
      <c r="XF501" s="77"/>
      <c r="XG501" s="77"/>
      <c r="XH501" s="77"/>
      <c r="XI501" s="77"/>
      <c r="XJ501" s="77"/>
      <c r="XK501" s="77"/>
      <c r="XL501" s="77"/>
      <c r="XM501" s="77"/>
      <c r="XN501" s="77"/>
      <c r="XO501" s="77"/>
      <c r="XP501" s="77"/>
      <c r="XQ501" s="77"/>
      <c r="XR501" s="77"/>
      <c r="XS501" s="77"/>
      <c r="XT501" s="77"/>
      <c r="XU501" s="77"/>
      <c r="XV501" s="77"/>
      <c r="XW501" s="77"/>
      <c r="XX501" s="77"/>
      <c r="XY501" s="77"/>
      <c r="XZ501" s="77"/>
      <c r="YA501" s="77"/>
      <c r="YB501" s="77"/>
      <c r="YC501" s="77"/>
      <c r="YD501" s="77"/>
      <c r="YE501" s="77"/>
      <c r="YF501" s="77"/>
      <c r="YG501" s="77"/>
      <c r="YH501" s="77"/>
      <c r="YI501" s="77"/>
      <c r="YJ501" s="77"/>
      <c r="YK501" s="77"/>
      <c r="YL501" s="77"/>
      <c r="YM501" s="77"/>
      <c r="YN501" s="77"/>
      <c r="YO501" s="77"/>
      <c r="YP501" s="77"/>
      <c r="YQ501" s="77"/>
      <c r="YR501" s="77"/>
      <c r="YS501" s="77"/>
      <c r="YT501" s="77"/>
      <c r="YU501" s="77"/>
      <c r="YV501" s="77"/>
      <c r="YW501" s="77"/>
      <c r="YX501" s="77"/>
      <c r="YY501" s="77"/>
      <c r="YZ501" s="77"/>
      <c r="ZA501" s="77"/>
      <c r="ZB501" s="77"/>
      <c r="ZC501" s="77"/>
      <c r="ZD501" s="77"/>
      <c r="ZE501" s="77"/>
      <c r="ZF501" s="77"/>
      <c r="ZG501" s="77"/>
      <c r="ZH501" s="77"/>
      <c r="ZI501" s="77"/>
      <c r="ZJ501" s="77"/>
      <c r="ZK501" s="77"/>
      <c r="ZL501" s="77"/>
      <c r="ZM501" s="77"/>
      <c r="ZN501" s="77"/>
      <c r="ZO501" s="77"/>
      <c r="ZP501" s="77"/>
      <c r="ZQ501" s="77"/>
      <c r="ZR501" s="77"/>
      <c r="ZS501" s="77"/>
      <c r="ZT501" s="77"/>
      <c r="ZU501" s="77"/>
      <c r="ZV501" s="77"/>
      <c r="ZW501" s="77"/>
      <c r="ZX501" s="77"/>
      <c r="ZY501" s="77"/>
      <c r="ZZ501" s="77"/>
      <c r="AAA501" s="77"/>
      <c r="AAB501" s="77"/>
      <c r="AAC501" s="77"/>
      <c r="AAD501" s="77"/>
      <c r="AAE501" s="77"/>
      <c r="AAF501" s="77"/>
      <c r="AAG501" s="77"/>
      <c r="AAH501" s="77"/>
      <c r="AAI501" s="77"/>
      <c r="AAJ501" s="77"/>
      <c r="AAK501" s="77"/>
      <c r="AAL501" s="77"/>
      <c r="AAM501" s="77"/>
      <c r="AAN501" s="77"/>
      <c r="AAO501" s="77"/>
      <c r="AAP501" s="77"/>
      <c r="AAQ501" s="77"/>
      <c r="AAR501" s="77"/>
      <c r="AAS501" s="77"/>
      <c r="AAT501" s="77"/>
      <c r="AAU501" s="77"/>
      <c r="AAV501" s="77"/>
      <c r="AAW501" s="77"/>
      <c r="AAX501" s="77"/>
      <c r="AAY501" s="77"/>
      <c r="AAZ501" s="77"/>
      <c r="ABA501" s="77"/>
      <c r="ABB501" s="77"/>
      <c r="ABC501" s="77"/>
      <c r="ABD501" s="77"/>
      <c r="ABE501" s="77"/>
      <c r="ABF501" s="77"/>
      <c r="ABG501" s="77"/>
      <c r="ABH501" s="77"/>
      <c r="ABI501" s="77"/>
      <c r="ABJ501" s="77"/>
      <c r="ABK501" s="77"/>
      <c r="ABL501" s="77"/>
      <c r="ABM501" s="77"/>
      <c r="ABN501" s="77"/>
      <c r="ABO501" s="77"/>
      <c r="ABP501" s="77"/>
      <c r="ABQ501" s="77"/>
      <c r="ABR501" s="77"/>
      <c r="ABS501" s="77"/>
      <c r="ABT501" s="77"/>
      <c r="ABU501" s="77"/>
      <c r="ABV501" s="77"/>
      <c r="ABW501" s="77"/>
      <c r="ABX501" s="77"/>
      <c r="ABY501" s="77"/>
      <c r="ABZ501" s="77"/>
      <c r="ACA501" s="77"/>
      <c r="ACB501" s="77"/>
      <c r="ACC501" s="77"/>
      <c r="ACD501" s="77"/>
      <c r="ACE501" s="77"/>
      <c r="ACF501" s="77"/>
      <c r="ACG501" s="77"/>
      <c r="ACH501" s="77"/>
      <c r="ACI501" s="77"/>
      <c r="ACJ501" s="77"/>
      <c r="ACK501" s="77"/>
      <c r="ACL501" s="77"/>
      <c r="ACM501" s="77"/>
      <c r="ACN501" s="77"/>
      <c r="ACO501" s="77"/>
      <c r="ACP501" s="77"/>
      <c r="ACQ501" s="77"/>
      <c r="ACR501" s="77"/>
      <c r="ACS501" s="77"/>
      <c r="ACT501" s="77"/>
      <c r="ACU501" s="77"/>
      <c r="ACV501" s="77"/>
      <c r="ACW501" s="77"/>
      <c r="ACX501" s="77"/>
      <c r="ACY501" s="77"/>
      <c r="ACZ501" s="77"/>
      <c r="ADA501" s="77"/>
      <c r="ADB501" s="77"/>
      <c r="ADC501" s="77"/>
      <c r="ADD501" s="77"/>
      <c r="ADE501" s="77"/>
      <c r="ADF501" s="77"/>
      <c r="ADG501" s="77"/>
      <c r="ADH501" s="77"/>
      <c r="ADI501" s="77"/>
      <c r="ADJ501" s="77"/>
      <c r="ADK501" s="77"/>
      <c r="ADL501" s="77"/>
      <c r="ADM501" s="77"/>
      <c r="ADN501" s="77"/>
      <c r="ADO501" s="77"/>
      <c r="ADP501" s="77"/>
      <c r="ADQ501" s="77"/>
      <c r="ADR501" s="77"/>
      <c r="ADS501" s="77"/>
      <c r="ADT501" s="77"/>
      <c r="ADU501" s="77"/>
      <c r="ADV501" s="77"/>
      <c r="ADW501" s="77"/>
      <c r="ADX501" s="77"/>
      <c r="ADY501" s="77"/>
      <c r="ADZ501" s="77"/>
      <c r="AEA501" s="77"/>
      <c r="AEB501" s="77"/>
      <c r="AEC501" s="77"/>
      <c r="AED501" s="77"/>
      <c r="AEE501" s="77"/>
      <c r="AEF501" s="77"/>
      <c r="AEG501" s="77"/>
      <c r="AEH501" s="77"/>
      <c r="AEI501" s="77"/>
      <c r="AEJ501" s="77"/>
      <c r="AEK501" s="77"/>
      <c r="AEL501" s="77"/>
      <c r="AEM501" s="77"/>
      <c r="AEN501" s="77"/>
      <c r="AEO501" s="77"/>
      <c r="AEP501" s="77"/>
      <c r="AEQ501" s="77"/>
      <c r="AER501" s="77"/>
      <c r="AES501" s="77"/>
      <c r="AET501" s="77"/>
      <c r="AEU501" s="77"/>
      <c r="AEV501" s="77"/>
      <c r="AEW501" s="77"/>
      <c r="AEX501" s="77"/>
      <c r="AEY501" s="77"/>
      <c r="AEZ501" s="77"/>
      <c r="AFA501" s="77"/>
      <c r="AFB501" s="77"/>
      <c r="AFC501" s="77"/>
      <c r="AFD501" s="77"/>
      <c r="AFE501" s="77"/>
      <c r="AFF501" s="77"/>
      <c r="AFG501" s="77"/>
      <c r="AFH501" s="77"/>
      <c r="AFI501" s="77"/>
      <c r="AFJ501" s="77"/>
      <c r="AFK501" s="77"/>
      <c r="AFL501" s="77"/>
      <c r="AFM501" s="77"/>
      <c r="AFN501" s="77"/>
      <c r="AFO501" s="77"/>
      <c r="AFP501" s="77"/>
      <c r="AFQ501" s="77"/>
      <c r="AFR501" s="77"/>
      <c r="AFS501" s="77"/>
      <c r="AFT501" s="77"/>
      <c r="AFU501" s="77"/>
      <c r="AFV501" s="77"/>
      <c r="AFW501" s="77"/>
      <c r="AFX501" s="77"/>
      <c r="AFY501" s="77"/>
      <c r="AFZ501" s="77"/>
      <c r="AGA501" s="77"/>
      <c r="AGB501" s="77"/>
      <c r="AGC501" s="77"/>
      <c r="AGD501" s="77"/>
      <c r="AGE501" s="77"/>
      <c r="AGF501" s="77"/>
      <c r="AGG501" s="77"/>
      <c r="AGH501" s="77"/>
      <c r="AGI501" s="77"/>
      <c r="AGJ501" s="77"/>
      <c r="AGK501" s="77"/>
      <c r="AGL501" s="77"/>
      <c r="AGM501" s="77"/>
      <c r="AGN501" s="77"/>
      <c r="AGO501" s="77"/>
      <c r="AGP501" s="77"/>
      <c r="AGQ501" s="77"/>
      <c r="AGR501" s="77"/>
      <c r="AGS501" s="77"/>
      <c r="AGT501" s="77"/>
      <c r="AGU501" s="77"/>
      <c r="AGV501" s="77"/>
      <c r="AGW501" s="77"/>
      <c r="AGX501" s="77"/>
      <c r="AGY501" s="77"/>
      <c r="AGZ501" s="77"/>
      <c r="AHA501" s="77"/>
      <c r="AHB501" s="77"/>
      <c r="AHC501" s="77"/>
      <c r="AHD501" s="77"/>
      <c r="AHE501" s="77"/>
      <c r="AHF501" s="77"/>
      <c r="AHG501" s="77"/>
      <c r="AHH501" s="77"/>
      <c r="AHI501" s="77"/>
      <c r="AHJ501" s="77"/>
      <c r="AHK501" s="77"/>
      <c r="AHL501" s="77"/>
      <c r="AHM501" s="77"/>
      <c r="AHN501" s="77"/>
      <c r="AHO501" s="77"/>
      <c r="AHP501" s="77"/>
      <c r="AHQ501" s="77"/>
      <c r="AHR501" s="77"/>
      <c r="AHS501" s="77"/>
      <c r="AHT501" s="77"/>
      <c r="AHU501" s="77"/>
      <c r="AHV501" s="77"/>
      <c r="AHW501" s="77"/>
      <c r="AHX501" s="77"/>
      <c r="AHY501" s="77"/>
      <c r="AHZ501" s="77"/>
      <c r="AIA501" s="77"/>
      <c r="AIB501" s="77"/>
      <c r="AIC501" s="77"/>
      <c r="AID501" s="77"/>
      <c r="AIE501" s="77"/>
      <c r="AIF501" s="77"/>
      <c r="AIG501" s="77"/>
      <c r="AIH501" s="77"/>
      <c r="AII501" s="77"/>
      <c r="AIJ501" s="77"/>
      <c r="AIK501" s="77"/>
      <c r="AIL501" s="77"/>
      <c r="AIM501" s="77"/>
      <c r="AIN501" s="77"/>
      <c r="AIO501" s="77"/>
      <c r="AIP501" s="77"/>
      <c r="AIQ501" s="77"/>
      <c r="AIR501" s="77"/>
      <c r="AIS501" s="77"/>
      <c r="AIT501" s="77"/>
      <c r="AIU501" s="77"/>
      <c r="AIV501" s="77"/>
      <c r="AIW501" s="77"/>
      <c r="AIX501" s="77"/>
      <c r="AIY501" s="77"/>
      <c r="AIZ501" s="77"/>
      <c r="AJA501" s="77"/>
      <c r="AJB501" s="77"/>
      <c r="AJC501" s="77"/>
      <c r="AJD501" s="77"/>
      <c r="AJE501" s="77"/>
      <c r="AJF501" s="77"/>
      <c r="AJG501" s="77"/>
      <c r="AJH501" s="77"/>
      <c r="AJI501" s="77"/>
      <c r="AJJ501" s="77"/>
      <c r="AJK501" s="77"/>
      <c r="AJL501" s="77"/>
      <c r="AJM501" s="77"/>
      <c r="AJN501" s="77"/>
      <c r="AJO501" s="77"/>
      <c r="AJP501" s="77"/>
      <c r="AJQ501" s="77"/>
      <c r="AJR501" s="77"/>
      <c r="AJS501" s="77"/>
      <c r="AJT501" s="77"/>
      <c r="AJU501" s="77"/>
      <c r="AJV501" s="77"/>
      <c r="AJW501" s="77"/>
      <c r="AJX501" s="77"/>
      <c r="AJY501" s="77"/>
      <c r="AJZ501" s="77"/>
      <c r="AKA501" s="77"/>
      <c r="AKB501" s="77"/>
      <c r="AKC501" s="77"/>
      <c r="AKD501" s="77"/>
      <c r="AKE501" s="77"/>
      <c r="AKF501" s="77"/>
      <c r="AKG501" s="77"/>
      <c r="AKH501" s="77"/>
      <c r="AKI501" s="77"/>
      <c r="AKJ501" s="77"/>
      <c r="AKK501" s="77"/>
      <c r="AKL501" s="77"/>
      <c r="AKM501" s="77"/>
      <c r="AKN501" s="77"/>
      <c r="AKO501" s="77"/>
      <c r="AKP501" s="77"/>
      <c r="AKQ501" s="77"/>
      <c r="AKR501" s="77"/>
      <c r="AKS501" s="77"/>
      <c r="AKT501" s="77"/>
      <c r="AKU501" s="77"/>
      <c r="AKV501" s="77"/>
      <c r="AKW501" s="77"/>
      <c r="AKX501" s="77"/>
      <c r="AKY501" s="77"/>
      <c r="AKZ501" s="77"/>
      <c r="ALA501" s="77"/>
      <c r="ALB501" s="77"/>
      <c r="ALC501" s="77"/>
      <c r="ALD501" s="77"/>
      <c r="ALE501" s="77"/>
      <c r="ALF501" s="77"/>
      <c r="ALG501" s="77"/>
      <c r="ALH501" s="77"/>
      <c r="ALI501" s="77"/>
      <c r="ALJ501" s="77"/>
      <c r="ALK501" s="77"/>
      <c r="ALL501" s="77"/>
      <c r="ALM501" s="77"/>
      <c r="ALN501" s="77"/>
      <c r="ALO501" s="77"/>
      <c r="ALP501" s="77"/>
      <c r="ALQ501" s="77"/>
      <c r="ALR501" s="77"/>
      <c r="ALS501" s="77"/>
      <c r="ALT501" s="77"/>
      <c r="ALU501" s="77"/>
      <c r="ALV501" s="77"/>
      <c r="ALW501" s="77"/>
      <c r="ALX501" s="77"/>
      <c r="ALY501" s="77"/>
      <c r="ALZ501" s="77"/>
      <c r="AMA501" s="77"/>
      <c r="AMB501" s="77"/>
      <c r="AMC501" s="77"/>
      <c r="AMD501" s="77"/>
      <c r="AME501" s="77"/>
      <c r="AMF501" s="77"/>
      <c r="AMG501" s="77"/>
      <c r="AMH501" s="77"/>
      <c r="AMI501" s="77"/>
      <c r="AMJ501" s="77"/>
    </row>
    <row r="502" customFormat="false" ht="12.85" hidden="false" customHeight="false" outlineLevel="0" collapsed="false">
      <c r="A502" s="77"/>
      <c r="B502" s="77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77"/>
      <c r="P502" s="77"/>
      <c r="Q502" s="77"/>
      <c r="R502" s="77"/>
      <c r="S502" s="77"/>
      <c r="T502" s="77"/>
      <c r="U502" s="77"/>
      <c r="V502" s="77"/>
      <c r="W502" s="77"/>
      <c r="X502" s="77"/>
      <c r="Y502" s="77"/>
      <c r="Z502" s="77"/>
      <c r="AA502" s="77"/>
      <c r="AB502" s="77"/>
      <c r="AC502" s="77"/>
      <c r="AD502" s="77"/>
      <c r="AE502" s="77"/>
      <c r="AF502" s="77"/>
      <c r="AG502" s="77"/>
      <c r="AH502" s="77"/>
      <c r="AI502" s="77"/>
      <c r="AJ502" s="77"/>
      <c r="AK502" s="77"/>
      <c r="AL502" s="77"/>
      <c r="AM502" s="77"/>
      <c r="AN502" s="77"/>
      <c r="AO502" s="77"/>
      <c r="AP502" s="77"/>
      <c r="AQ502" s="77"/>
      <c r="AR502" s="77"/>
      <c r="AS502" s="77"/>
      <c r="AT502" s="77"/>
      <c r="AU502" s="77"/>
      <c r="AV502" s="77"/>
      <c r="AW502" s="77"/>
      <c r="AX502" s="77"/>
      <c r="AY502" s="77"/>
      <c r="AZ502" s="77"/>
      <c r="BA502" s="77"/>
      <c r="BB502" s="77"/>
      <c r="BC502" s="77"/>
      <c r="BD502" s="77"/>
      <c r="BE502" s="77"/>
      <c r="BF502" s="77"/>
      <c r="BG502" s="77"/>
      <c r="BH502" s="77"/>
      <c r="BI502" s="77"/>
      <c r="BJ502" s="77"/>
      <c r="BK502" s="77"/>
      <c r="BL502" s="77"/>
      <c r="BM502" s="77"/>
      <c r="BN502" s="77"/>
      <c r="BO502" s="77"/>
      <c r="BP502" s="77"/>
      <c r="BQ502" s="77"/>
      <c r="BR502" s="77"/>
      <c r="BS502" s="77"/>
      <c r="BT502" s="77"/>
      <c r="BU502" s="77"/>
      <c r="BV502" s="77"/>
      <c r="BW502" s="77"/>
      <c r="BX502" s="77"/>
      <c r="BY502" s="77"/>
      <c r="BZ502" s="77"/>
      <c r="CA502" s="77"/>
      <c r="CB502" s="77"/>
      <c r="CC502" s="77"/>
      <c r="CD502" s="77"/>
      <c r="CE502" s="77"/>
      <c r="CF502" s="77"/>
      <c r="CG502" s="77"/>
      <c r="CH502" s="77"/>
      <c r="CI502" s="77"/>
      <c r="CJ502" s="77"/>
      <c r="CK502" s="77"/>
      <c r="CL502" s="77"/>
      <c r="CM502" s="77"/>
      <c r="CN502" s="77"/>
      <c r="CO502" s="77"/>
      <c r="CP502" s="77"/>
      <c r="CQ502" s="77"/>
      <c r="CR502" s="77"/>
      <c r="CS502" s="77"/>
      <c r="CT502" s="77"/>
      <c r="CU502" s="77"/>
      <c r="CV502" s="77"/>
      <c r="CW502" s="77"/>
      <c r="CX502" s="77"/>
      <c r="CY502" s="77"/>
      <c r="CZ502" s="77"/>
      <c r="DA502" s="77"/>
      <c r="DB502" s="77"/>
      <c r="DC502" s="77"/>
      <c r="DD502" s="77"/>
      <c r="DE502" s="77"/>
      <c r="DF502" s="77"/>
      <c r="DG502" s="77"/>
      <c r="DH502" s="77"/>
      <c r="DI502" s="77"/>
      <c r="DJ502" s="77"/>
      <c r="DK502" s="77"/>
      <c r="DL502" s="77"/>
      <c r="DM502" s="77"/>
      <c r="DN502" s="77"/>
      <c r="DO502" s="77"/>
      <c r="DP502" s="77"/>
      <c r="DQ502" s="77"/>
      <c r="DR502" s="77"/>
      <c r="DS502" s="77"/>
      <c r="DT502" s="77"/>
      <c r="DU502" s="77"/>
      <c r="DV502" s="77"/>
      <c r="DW502" s="77"/>
      <c r="DX502" s="77"/>
      <c r="DY502" s="77"/>
      <c r="DZ502" s="77"/>
      <c r="EA502" s="77"/>
      <c r="EB502" s="77"/>
      <c r="EC502" s="77"/>
      <c r="ED502" s="77"/>
      <c r="EE502" s="77"/>
      <c r="EF502" s="77"/>
      <c r="EG502" s="77"/>
      <c r="EH502" s="77"/>
      <c r="EI502" s="77"/>
      <c r="EJ502" s="77"/>
      <c r="EK502" s="77"/>
      <c r="EL502" s="77"/>
      <c r="EM502" s="77"/>
      <c r="EN502" s="77"/>
      <c r="EO502" s="77"/>
      <c r="EP502" s="77"/>
      <c r="EQ502" s="77"/>
      <c r="ER502" s="77"/>
      <c r="ES502" s="77"/>
      <c r="ET502" s="77"/>
      <c r="EU502" s="77"/>
      <c r="EV502" s="77"/>
      <c r="EW502" s="77"/>
      <c r="EX502" s="77"/>
      <c r="EY502" s="77"/>
      <c r="EZ502" s="77"/>
      <c r="FA502" s="77"/>
      <c r="FB502" s="77"/>
      <c r="FC502" s="77"/>
      <c r="FD502" s="77"/>
      <c r="FE502" s="77"/>
      <c r="FF502" s="77"/>
      <c r="FG502" s="77"/>
      <c r="FH502" s="77"/>
      <c r="FI502" s="77"/>
      <c r="FJ502" s="77"/>
      <c r="FK502" s="77"/>
      <c r="FL502" s="77"/>
      <c r="FM502" s="77"/>
      <c r="FN502" s="77"/>
      <c r="FO502" s="77"/>
      <c r="FP502" s="77"/>
      <c r="FQ502" s="77"/>
      <c r="FR502" s="77"/>
      <c r="FS502" s="77"/>
      <c r="FT502" s="77"/>
      <c r="FU502" s="77"/>
      <c r="FV502" s="77"/>
      <c r="FW502" s="77"/>
      <c r="FX502" s="77"/>
      <c r="FY502" s="77"/>
      <c r="FZ502" s="77"/>
      <c r="GA502" s="77"/>
      <c r="GB502" s="77"/>
      <c r="GC502" s="77"/>
      <c r="GD502" s="77"/>
      <c r="GE502" s="77"/>
      <c r="GF502" s="77"/>
      <c r="GG502" s="77"/>
      <c r="GH502" s="77"/>
      <c r="GI502" s="77"/>
      <c r="GJ502" s="77"/>
      <c r="GK502" s="77"/>
      <c r="GL502" s="77"/>
      <c r="GM502" s="77"/>
      <c r="GN502" s="77"/>
      <c r="GO502" s="77"/>
      <c r="GP502" s="77"/>
      <c r="GQ502" s="77"/>
      <c r="GR502" s="77"/>
      <c r="GS502" s="77"/>
      <c r="GT502" s="77"/>
      <c r="GU502" s="77"/>
      <c r="GV502" s="77"/>
      <c r="GW502" s="77"/>
      <c r="GX502" s="77"/>
      <c r="GY502" s="77"/>
      <c r="GZ502" s="77"/>
      <c r="HA502" s="77"/>
      <c r="HB502" s="77"/>
      <c r="HC502" s="77"/>
      <c r="HD502" s="77"/>
      <c r="HE502" s="77"/>
      <c r="HF502" s="77"/>
      <c r="HG502" s="77"/>
      <c r="HH502" s="77"/>
      <c r="HI502" s="77"/>
      <c r="HJ502" s="77"/>
      <c r="HK502" s="77"/>
      <c r="HL502" s="77"/>
      <c r="HM502" s="77"/>
      <c r="HN502" s="77"/>
      <c r="HO502" s="77"/>
      <c r="HP502" s="77"/>
      <c r="HQ502" s="77"/>
      <c r="HR502" s="77"/>
      <c r="HS502" s="77"/>
      <c r="HT502" s="77"/>
      <c r="HU502" s="77"/>
      <c r="HV502" s="77"/>
      <c r="HW502" s="77"/>
      <c r="HX502" s="77"/>
      <c r="HY502" s="77"/>
      <c r="HZ502" s="77"/>
      <c r="IA502" s="77"/>
      <c r="IB502" s="77"/>
      <c r="IC502" s="77"/>
      <c r="ID502" s="77"/>
      <c r="IE502" s="77"/>
      <c r="IF502" s="77"/>
      <c r="IG502" s="77"/>
      <c r="IH502" s="77"/>
      <c r="II502" s="77"/>
      <c r="IJ502" s="77"/>
      <c r="IK502" s="77"/>
      <c r="IL502" s="77"/>
      <c r="IM502" s="77"/>
      <c r="IN502" s="77"/>
      <c r="IO502" s="77"/>
      <c r="IP502" s="77"/>
      <c r="IQ502" s="77"/>
      <c r="IR502" s="77"/>
      <c r="IS502" s="77"/>
      <c r="IT502" s="77"/>
      <c r="IU502" s="77"/>
      <c r="IV502" s="77"/>
      <c r="IW502" s="77"/>
      <c r="IX502" s="77"/>
      <c r="IY502" s="77"/>
      <c r="IZ502" s="77"/>
      <c r="JA502" s="77"/>
      <c r="JB502" s="77"/>
      <c r="JC502" s="77"/>
      <c r="JD502" s="77"/>
      <c r="JE502" s="77"/>
      <c r="JF502" s="77"/>
      <c r="JG502" s="77"/>
      <c r="JH502" s="77"/>
      <c r="JI502" s="77"/>
      <c r="JJ502" s="77"/>
      <c r="JK502" s="77"/>
      <c r="JL502" s="77"/>
      <c r="JM502" s="77"/>
      <c r="JN502" s="77"/>
      <c r="JO502" s="77"/>
      <c r="JP502" s="77"/>
      <c r="JQ502" s="77"/>
      <c r="JR502" s="77"/>
      <c r="JS502" s="77"/>
      <c r="JT502" s="77"/>
      <c r="JU502" s="77"/>
      <c r="JV502" s="77"/>
      <c r="JW502" s="77"/>
      <c r="JX502" s="77"/>
      <c r="JY502" s="77"/>
      <c r="JZ502" s="77"/>
      <c r="KA502" s="77"/>
      <c r="KB502" s="77"/>
      <c r="KC502" s="77"/>
      <c r="KD502" s="77"/>
      <c r="KE502" s="77"/>
      <c r="KF502" s="77"/>
      <c r="KG502" s="77"/>
      <c r="KH502" s="77"/>
      <c r="KI502" s="77"/>
      <c r="KJ502" s="77"/>
      <c r="KK502" s="77"/>
      <c r="KL502" s="77"/>
      <c r="KM502" s="77"/>
      <c r="KN502" s="77"/>
      <c r="KO502" s="77"/>
      <c r="KP502" s="77"/>
      <c r="KQ502" s="77"/>
      <c r="KR502" s="77"/>
      <c r="KS502" s="77"/>
      <c r="KT502" s="77"/>
      <c r="KU502" s="77"/>
      <c r="KV502" s="77"/>
      <c r="KW502" s="77"/>
      <c r="KX502" s="77"/>
      <c r="KY502" s="77"/>
      <c r="KZ502" s="77"/>
      <c r="LA502" s="77"/>
      <c r="LB502" s="77"/>
      <c r="LC502" s="77"/>
      <c r="LD502" s="77"/>
      <c r="LE502" s="77"/>
      <c r="LF502" s="77"/>
      <c r="LG502" s="77"/>
      <c r="LH502" s="77"/>
      <c r="LI502" s="77"/>
      <c r="LJ502" s="77"/>
      <c r="LK502" s="77"/>
      <c r="LL502" s="77"/>
      <c r="LM502" s="77"/>
      <c r="LN502" s="77"/>
      <c r="LO502" s="77"/>
      <c r="LP502" s="77"/>
      <c r="LQ502" s="77"/>
      <c r="LR502" s="77"/>
      <c r="LS502" s="77"/>
      <c r="LT502" s="77"/>
      <c r="LU502" s="77"/>
      <c r="LV502" s="77"/>
      <c r="LW502" s="77"/>
      <c r="LX502" s="77"/>
      <c r="LY502" s="77"/>
      <c r="LZ502" s="77"/>
      <c r="MA502" s="77"/>
      <c r="MB502" s="77"/>
      <c r="MC502" s="77"/>
      <c r="MD502" s="77"/>
      <c r="ME502" s="77"/>
      <c r="MF502" s="77"/>
      <c r="MG502" s="77"/>
      <c r="MH502" s="77"/>
      <c r="MI502" s="77"/>
      <c r="MJ502" s="77"/>
      <c r="MK502" s="77"/>
      <c r="ML502" s="77"/>
      <c r="MM502" s="77"/>
      <c r="MN502" s="77"/>
      <c r="MO502" s="77"/>
      <c r="MP502" s="77"/>
      <c r="MQ502" s="77"/>
      <c r="MR502" s="77"/>
      <c r="MS502" s="77"/>
      <c r="MT502" s="77"/>
      <c r="MU502" s="77"/>
      <c r="MV502" s="77"/>
      <c r="MW502" s="77"/>
      <c r="MX502" s="77"/>
      <c r="MY502" s="77"/>
      <c r="MZ502" s="77"/>
      <c r="NA502" s="77"/>
      <c r="NB502" s="77"/>
      <c r="NC502" s="77"/>
      <c r="ND502" s="77"/>
      <c r="NE502" s="77"/>
      <c r="NF502" s="77"/>
      <c r="NG502" s="77"/>
      <c r="NH502" s="77"/>
      <c r="NI502" s="77"/>
      <c r="NJ502" s="77"/>
      <c r="NK502" s="77"/>
      <c r="NL502" s="77"/>
      <c r="NM502" s="77"/>
      <c r="NN502" s="77"/>
      <c r="NO502" s="77"/>
      <c r="NP502" s="77"/>
      <c r="NQ502" s="77"/>
      <c r="NR502" s="77"/>
      <c r="NS502" s="77"/>
      <c r="NT502" s="77"/>
      <c r="NU502" s="77"/>
      <c r="NV502" s="77"/>
      <c r="NW502" s="77"/>
      <c r="NX502" s="77"/>
      <c r="NY502" s="77"/>
      <c r="NZ502" s="77"/>
      <c r="OA502" s="77"/>
      <c r="OB502" s="77"/>
      <c r="OC502" s="77"/>
      <c r="OD502" s="77"/>
      <c r="OE502" s="77"/>
      <c r="OF502" s="77"/>
      <c r="OG502" s="77"/>
      <c r="OH502" s="77"/>
      <c r="OI502" s="77"/>
      <c r="OJ502" s="77"/>
      <c r="OK502" s="77"/>
      <c r="OL502" s="77"/>
      <c r="OM502" s="77"/>
      <c r="ON502" s="77"/>
      <c r="OO502" s="77"/>
      <c r="OP502" s="77"/>
      <c r="OQ502" s="77"/>
      <c r="OR502" s="77"/>
      <c r="OS502" s="77"/>
      <c r="OT502" s="77"/>
      <c r="OU502" s="77"/>
      <c r="OV502" s="77"/>
      <c r="OW502" s="77"/>
      <c r="OX502" s="77"/>
      <c r="OY502" s="77"/>
      <c r="OZ502" s="77"/>
      <c r="PA502" s="77"/>
      <c r="PB502" s="77"/>
      <c r="PC502" s="77"/>
      <c r="PD502" s="77"/>
      <c r="PE502" s="77"/>
      <c r="PF502" s="77"/>
      <c r="PG502" s="77"/>
      <c r="PH502" s="77"/>
      <c r="PI502" s="77"/>
      <c r="PJ502" s="77"/>
      <c r="PK502" s="77"/>
      <c r="PL502" s="77"/>
      <c r="PM502" s="77"/>
      <c r="PN502" s="77"/>
      <c r="PO502" s="77"/>
      <c r="PP502" s="77"/>
      <c r="PQ502" s="77"/>
      <c r="PR502" s="77"/>
      <c r="PS502" s="77"/>
      <c r="PT502" s="77"/>
      <c r="PU502" s="77"/>
      <c r="PV502" s="77"/>
      <c r="PW502" s="77"/>
      <c r="PX502" s="77"/>
      <c r="PY502" s="77"/>
      <c r="PZ502" s="77"/>
      <c r="QA502" s="77"/>
      <c r="QB502" s="77"/>
      <c r="QC502" s="77"/>
      <c r="QD502" s="77"/>
      <c r="QE502" s="77"/>
      <c r="QF502" s="77"/>
      <c r="QG502" s="77"/>
      <c r="QH502" s="77"/>
      <c r="QI502" s="77"/>
      <c r="QJ502" s="77"/>
      <c r="QK502" s="77"/>
      <c r="QL502" s="77"/>
      <c r="QM502" s="77"/>
      <c r="QN502" s="77"/>
      <c r="QO502" s="77"/>
      <c r="QP502" s="77"/>
      <c r="QQ502" s="77"/>
      <c r="QR502" s="77"/>
      <c r="QS502" s="77"/>
      <c r="QT502" s="77"/>
      <c r="QU502" s="77"/>
      <c r="QV502" s="77"/>
      <c r="QW502" s="77"/>
      <c r="QX502" s="77"/>
      <c r="QY502" s="77"/>
      <c r="QZ502" s="77"/>
      <c r="RA502" s="77"/>
      <c r="RB502" s="77"/>
      <c r="RC502" s="77"/>
      <c r="RD502" s="77"/>
      <c r="RE502" s="77"/>
      <c r="RF502" s="77"/>
      <c r="RG502" s="77"/>
      <c r="RH502" s="77"/>
      <c r="RI502" s="77"/>
      <c r="RJ502" s="77"/>
      <c r="RK502" s="77"/>
      <c r="RL502" s="77"/>
      <c r="RM502" s="77"/>
      <c r="RN502" s="77"/>
      <c r="RO502" s="77"/>
      <c r="RP502" s="77"/>
      <c r="RQ502" s="77"/>
      <c r="RR502" s="77"/>
      <c r="RS502" s="77"/>
      <c r="RT502" s="77"/>
      <c r="RU502" s="77"/>
      <c r="RV502" s="77"/>
      <c r="RW502" s="77"/>
      <c r="RX502" s="77"/>
      <c r="RY502" s="77"/>
      <c r="RZ502" s="77"/>
      <c r="SA502" s="77"/>
      <c r="SB502" s="77"/>
      <c r="SC502" s="77"/>
      <c r="SD502" s="77"/>
      <c r="SE502" s="77"/>
      <c r="SF502" s="77"/>
      <c r="SG502" s="77"/>
      <c r="SH502" s="77"/>
      <c r="SI502" s="77"/>
      <c r="SJ502" s="77"/>
      <c r="SK502" s="77"/>
      <c r="SL502" s="77"/>
      <c r="SM502" s="77"/>
      <c r="SN502" s="77"/>
      <c r="SO502" s="77"/>
      <c r="SP502" s="77"/>
      <c r="SQ502" s="77"/>
      <c r="SR502" s="77"/>
      <c r="SS502" s="77"/>
      <c r="ST502" s="77"/>
      <c r="SU502" s="77"/>
      <c r="SV502" s="77"/>
      <c r="SW502" s="77"/>
      <c r="SX502" s="77"/>
      <c r="SY502" s="77"/>
      <c r="SZ502" s="77"/>
      <c r="TA502" s="77"/>
      <c r="TB502" s="77"/>
      <c r="TC502" s="77"/>
      <c r="TD502" s="77"/>
      <c r="TE502" s="77"/>
      <c r="TF502" s="77"/>
      <c r="TG502" s="77"/>
      <c r="TH502" s="77"/>
      <c r="TI502" s="77"/>
      <c r="TJ502" s="77"/>
      <c r="TK502" s="77"/>
      <c r="TL502" s="77"/>
      <c r="TM502" s="77"/>
      <c r="TN502" s="77"/>
      <c r="TO502" s="77"/>
      <c r="TP502" s="77"/>
      <c r="TQ502" s="77"/>
      <c r="TR502" s="77"/>
      <c r="TS502" s="77"/>
      <c r="TT502" s="77"/>
      <c r="TU502" s="77"/>
      <c r="TV502" s="77"/>
      <c r="TW502" s="77"/>
      <c r="TX502" s="77"/>
      <c r="TY502" s="77"/>
      <c r="TZ502" s="77"/>
      <c r="UA502" s="77"/>
      <c r="UB502" s="77"/>
      <c r="UC502" s="77"/>
      <c r="UD502" s="77"/>
      <c r="UE502" s="77"/>
      <c r="UF502" s="77"/>
      <c r="UG502" s="77"/>
      <c r="UH502" s="77"/>
      <c r="UI502" s="77"/>
      <c r="UJ502" s="77"/>
      <c r="UK502" s="77"/>
      <c r="UL502" s="77"/>
      <c r="UM502" s="77"/>
      <c r="UN502" s="77"/>
      <c r="UO502" s="77"/>
      <c r="UP502" s="77"/>
      <c r="UQ502" s="77"/>
      <c r="UR502" s="77"/>
      <c r="US502" s="77"/>
      <c r="UT502" s="77"/>
      <c r="UU502" s="77"/>
      <c r="UV502" s="77"/>
      <c r="UW502" s="77"/>
      <c r="UX502" s="77"/>
      <c r="UY502" s="77"/>
      <c r="UZ502" s="77"/>
      <c r="VA502" s="77"/>
      <c r="VB502" s="77"/>
      <c r="VC502" s="77"/>
      <c r="VD502" s="77"/>
      <c r="VE502" s="77"/>
      <c r="VF502" s="77"/>
      <c r="VG502" s="77"/>
      <c r="VH502" s="77"/>
      <c r="VI502" s="77"/>
      <c r="VJ502" s="77"/>
      <c r="VK502" s="77"/>
      <c r="VL502" s="77"/>
      <c r="VM502" s="77"/>
      <c r="VN502" s="77"/>
      <c r="VO502" s="77"/>
      <c r="VP502" s="77"/>
      <c r="VQ502" s="77"/>
      <c r="VR502" s="77"/>
      <c r="VS502" s="77"/>
      <c r="VT502" s="77"/>
      <c r="VU502" s="77"/>
      <c r="VV502" s="77"/>
      <c r="VW502" s="77"/>
      <c r="VX502" s="77"/>
      <c r="VY502" s="77"/>
      <c r="VZ502" s="77"/>
      <c r="WA502" s="77"/>
      <c r="WB502" s="77"/>
      <c r="WC502" s="77"/>
      <c r="WD502" s="77"/>
      <c r="WE502" s="77"/>
      <c r="WF502" s="77"/>
      <c r="WG502" s="77"/>
      <c r="WH502" s="77"/>
      <c r="WI502" s="77"/>
      <c r="WJ502" s="77"/>
      <c r="WK502" s="77"/>
      <c r="WL502" s="77"/>
      <c r="WM502" s="77"/>
      <c r="WN502" s="77"/>
      <c r="WO502" s="77"/>
      <c r="WP502" s="77"/>
      <c r="WQ502" s="77"/>
      <c r="WR502" s="77"/>
      <c r="WS502" s="77"/>
      <c r="WT502" s="77"/>
      <c r="WU502" s="77"/>
      <c r="WV502" s="77"/>
      <c r="WW502" s="77"/>
      <c r="WX502" s="77"/>
      <c r="WY502" s="77"/>
      <c r="WZ502" s="77"/>
      <c r="XA502" s="77"/>
      <c r="XB502" s="77"/>
      <c r="XC502" s="77"/>
      <c r="XD502" s="77"/>
      <c r="XE502" s="77"/>
      <c r="XF502" s="77"/>
      <c r="XG502" s="77"/>
      <c r="XH502" s="77"/>
      <c r="XI502" s="77"/>
      <c r="XJ502" s="77"/>
      <c r="XK502" s="77"/>
      <c r="XL502" s="77"/>
      <c r="XM502" s="77"/>
      <c r="XN502" s="77"/>
      <c r="XO502" s="77"/>
      <c r="XP502" s="77"/>
      <c r="XQ502" s="77"/>
      <c r="XR502" s="77"/>
      <c r="XS502" s="77"/>
      <c r="XT502" s="77"/>
      <c r="XU502" s="77"/>
      <c r="XV502" s="77"/>
      <c r="XW502" s="77"/>
      <c r="XX502" s="77"/>
      <c r="XY502" s="77"/>
      <c r="XZ502" s="77"/>
      <c r="YA502" s="77"/>
      <c r="YB502" s="77"/>
      <c r="YC502" s="77"/>
      <c r="YD502" s="77"/>
      <c r="YE502" s="77"/>
      <c r="YF502" s="77"/>
      <c r="YG502" s="77"/>
      <c r="YH502" s="77"/>
      <c r="YI502" s="77"/>
      <c r="YJ502" s="77"/>
      <c r="YK502" s="77"/>
      <c r="YL502" s="77"/>
      <c r="YM502" s="77"/>
      <c r="YN502" s="77"/>
      <c r="YO502" s="77"/>
      <c r="YP502" s="77"/>
      <c r="YQ502" s="77"/>
      <c r="YR502" s="77"/>
      <c r="YS502" s="77"/>
      <c r="YT502" s="77"/>
      <c r="YU502" s="77"/>
      <c r="YV502" s="77"/>
      <c r="YW502" s="77"/>
      <c r="YX502" s="77"/>
      <c r="YY502" s="77"/>
      <c r="YZ502" s="77"/>
      <c r="ZA502" s="77"/>
      <c r="ZB502" s="77"/>
      <c r="ZC502" s="77"/>
      <c r="ZD502" s="77"/>
      <c r="ZE502" s="77"/>
      <c r="ZF502" s="77"/>
      <c r="ZG502" s="77"/>
      <c r="ZH502" s="77"/>
      <c r="ZI502" s="77"/>
      <c r="ZJ502" s="77"/>
      <c r="ZK502" s="77"/>
      <c r="ZL502" s="77"/>
      <c r="ZM502" s="77"/>
      <c r="ZN502" s="77"/>
      <c r="ZO502" s="77"/>
      <c r="ZP502" s="77"/>
      <c r="ZQ502" s="77"/>
      <c r="ZR502" s="77"/>
      <c r="ZS502" s="77"/>
      <c r="ZT502" s="77"/>
      <c r="ZU502" s="77"/>
      <c r="ZV502" s="77"/>
      <c r="ZW502" s="77"/>
      <c r="ZX502" s="77"/>
      <c r="ZY502" s="77"/>
      <c r="ZZ502" s="77"/>
      <c r="AAA502" s="77"/>
      <c r="AAB502" s="77"/>
      <c r="AAC502" s="77"/>
      <c r="AAD502" s="77"/>
      <c r="AAE502" s="77"/>
      <c r="AAF502" s="77"/>
      <c r="AAG502" s="77"/>
      <c r="AAH502" s="77"/>
      <c r="AAI502" s="77"/>
      <c r="AAJ502" s="77"/>
      <c r="AAK502" s="77"/>
      <c r="AAL502" s="77"/>
      <c r="AAM502" s="77"/>
      <c r="AAN502" s="77"/>
      <c r="AAO502" s="77"/>
      <c r="AAP502" s="77"/>
      <c r="AAQ502" s="77"/>
      <c r="AAR502" s="77"/>
      <c r="AAS502" s="77"/>
      <c r="AAT502" s="77"/>
      <c r="AAU502" s="77"/>
      <c r="AAV502" s="77"/>
      <c r="AAW502" s="77"/>
      <c r="AAX502" s="77"/>
      <c r="AAY502" s="77"/>
      <c r="AAZ502" s="77"/>
      <c r="ABA502" s="77"/>
      <c r="ABB502" s="77"/>
      <c r="ABC502" s="77"/>
      <c r="ABD502" s="77"/>
      <c r="ABE502" s="77"/>
      <c r="ABF502" s="77"/>
      <c r="ABG502" s="77"/>
      <c r="ABH502" s="77"/>
      <c r="ABI502" s="77"/>
      <c r="ABJ502" s="77"/>
      <c r="ABK502" s="77"/>
      <c r="ABL502" s="77"/>
      <c r="ABM502" s="77"/>
      <c r="ABN502" s="77"/>
      <c r="ABO502" s="77"/>
      <c r="ABP502" s="77"/>
      <c r="ABQ502" s="77"/>
      <c r="ABR502" s="77"/>
      <c r="ABS502" s="77"/>
      <c r="ABT502" s="77"/>
      <c r="ABU502" s="77"/>
      <c r="ABV502" s="77"/>
      <c r="ABW502" s="77"/>
      <c r="ABX502" s="77"/>
      <c r="ABY502" s="77"/>
      <c r="ABZ502" s="77"/>
      <c r="ACA502" s="77"/>
      <c r="ACB502" s="77"/>
      <c r="ACC502" s="77"/>
      <c r="ACD502" s="77"/>
      <c r="ACE502" s="77"/>
      <c r="ACF502" s="77"/>
      <c r="ACG502" s="77"/>
      <c r="ACH502" s="77"/>
      <c r="ACI502" s="77"/>
      <c r="ACJ502" s="77"/>
      <c r="ACK502" s="77"/>
      <c r="ACL502" s="77"/>
      <c r="ACM502" s="77"/>
      <c r="ACN502" s="77"/>
      <c r="ACO502" s="77"/>
      <c r="ACP502" s="77"/>
      <c r="ACQ502" s="77"/>
      <c r="ACR502" s="77"/>
      <c r="ACS502" s="77"/>
      <c r="ACT502" s="77"/>
      <c r="ACU502" s="77"/>
      <c r="ACV502" s="77"/>
      <c r="ACW502" s="77"/>
      <c r="ACX502" s="77"/>
      <c r="ACY502" s="77"/>
      <c r="ACZ502" s="77"/>
      <c r="ADA502" s="77"/>
      <c r="ADB502" s="77"/>
      <c r="ADC502" s="77"/>
      <c r="ADD502" s="77"/>
      <c r="ADE502" s="77"/>
      <c r="ADF502" s="77"/>
      <c r="ADG502" s="77"/>
      <c r="ADH502" s="77"/>
      <c r="ADI502" s="77"/>
      <c r="ADJ502" s="77"/>
      <c r="ADK502" s="77"/>
      <c r="ADL502" s="77"/>
      <c r="ADM502" s="77"/>
      <c r="ADN502" s="77"/>
      <c r="ADO502" s="77"/>
      <c r="ADP502" s="77"/>
      <c r="ADQ502" s="77"/>
      <c r="ADR502" s="77"/>
      <c r="ADS502" s="77"/>
      <c r="ADT502" s="77"/>
      <c r="ADU502" s="77"/>
      <c r="ADV502" s="77"/>
      <c r="ADW502" s="77"/>
      <c r="ADX502" s="77"/>
      <c r="ADY502" s="77"/>
      <c r="ADZ502" s="77"/>
      <c r="AEA502" s="77"/>
      <c r="AEB502" s="77"/>
      <c r="AEC502" s="77"/>
      <c r="AED502" s="77"/>
      <c r="AEE502" s="77"/>
      <c r="AEF502" s="77"/>
      <c r="AEG502" s="77"/>
      <c r="AEH502" s="77"/>
      <c r="AEI502" s="77"/>
      <c r="AEJ502" s="77"/>
      <c r="AEK502" s="77"/>
      <c r="AEL502" s="77"/>
      <c r="AEM502" s="77"/>
      <c r="AEN502" s="77"/>
      <c r="AEO502" s="77"/>
      <c r="AEP502" s="77"/>
      <c r="AEQ502" s="77"/>
      <c r="AER502" s="77"/>
      <c r="AES502" s="77"/>
      <c r="AET502" s="77"/>
      <c r="AEU502" s="77"/>
      <c r="AEV502" s="77"/>
      <c r="AEW502" s="77"/>
      <c r="AEX502" s="77"/>
      <c r="AEY502" s="77"/>
      <c r="AEZ502" s="77"/>
      <c r="AFA502" s="77"/>
      <c r="AFB502" s="77"/>
      <c r="AFC502" s="77"/>
      <c r="AFD502" s="77"/>
      <c r="AFE502" s="77"/>
      <c r="AFF502" s="77"/>
      <c r="AFG502" s="77"/>
      <c r="AFH502" s="77"/>
      <c r="AFI502" s="77"/>
      <c r="AFJ502" s="77"/>
      <c r="AFK502" s="77"/>
      <c r="AFL502" s="77"/>
      <c r="AFM502" s="77"/>
      <c r="AFN502" s="77"/>
      <c r="AFO502" s="77"/>
      <c r="AFP502" s="77"/>
      <c r="AFQ502" s="77"/>
      <c r="AFR502" s="77"/>
      <c r="AFS502" s="77"/>
      <c r="AFT502" s="77"/>
      <c r="AFU502" s="77"/>
      <c r="AFV502" s="77"/>
      <c r="AFW502" s="77"/>
      <c r="AFX502" s="77"/>
      <c r="AFY502" s="77"/>
      <c r="AFZ502" s="77"/>
      <c r="AGA502" s="77"/>
      <c r="AGB502" s="77"/>
      <c r="AGC502" s="77"/>
      <c r="AGD502" s="77"/>
      <c r="AGE502" s="77"/>
      <c r="AGF502" s="77"/>
      <c r="AGG502" s="77"/>
      <c r="AGH502" s="77"/>
      <c r="AGI502" s="77"/>
      <c r="AGJ502" s="77"/>
      <c r="AGK502" s="77"/>
      <c r="AGL502" s="77"/>
      <c r="AGM502" s="77"/>
      <c r="AGN502" s="77"/>
      <c r="AGO502" s="77"/>
      <c r="AGP502" s="77"/>
      <c r="AGQ502" s="77"/>
      <c r="AGR502" s="77"/>
      <c r="AGS502" s="77"/>
      <c r="AGT502" s="77"/>
      <c r="AGU502" s="77"/>
      <c r="AGV502" s="77"/>
      <c r="AGW502" s="77"/>
      <c r="AGX502" s="77"/>
      <c r="AGY502" s="77"/>
      <c r="AGZ502" s="77"/>
      <c r="AHA502" s="77"/>
      <c r="AHB502" s="77"/>
      <c r="AHC502" s="77"/>
      <c r="AHD502" s="77"/>
      <c r="AHE502" s="77"/>
      <c r="AHF502" s="77"/>
      <c r="AHG502" s="77"/>
      <c r="AHH502" s="77"/>
      <c r="AHI502" s="77"/>
      <c r="AHJ502" s="77"/>
      <c r="AHK502" s="77"/>
      <c r="AHL502" s="77"/>
      <c r="AHM502" s="77"/>
      <c r="AHN502" s="77"/>
      <c r="AHO502" s="77"/>
      <c r="AHP502" s="77"/>
      <c r="AHQ502" s="77"/>
      <c r="AHR502" s="77"/>
      <c r="AHS502" s="77"/>
      <c r="AHT502" s="77"/>
      <c r="AHU502" s="77"/>
      <c r="AHV502" s="77"/>
      <c r="AHW502" s="77"/>
      <c r="AHX502" s="77"/>
      <c r="AHY502" s="77"/>
      <c r="AHZ502" s="77"/>
      <c r="AIA502" s="77"/>
      <c r="AIB502" s="77"/>
      <c r="AIC502" s="77"/>
      <c r="AID502" s="77"/>
      <c r="AIE502" s="77"/>
      <c r="AIF502" s="77"/>
      <c r="AIG502" s="77"/>
      <c r="AIH502" s="77"/>
      <c r="AII502" s="77"/>
      <c r="AIJ502" s="77"/>
      <c r="AIK502" s="77"/>
      <c r="AIL502" s="77"/>
      <c r="AIM502" s="77"/>
      <c r="AIN502" s="77"/>
      <c r="AIO502" s="77"/>
      <c r="AIP502" s="77"/>
      <c r="AIQ502" s="77"/>
      <c r="AIR502" s="77"/>
      <c r="AIS502" s="77"/>
      <c r="AIT502" s="77"/>
      <c r="AIU502" s="77"/>
      <c r="AIV502" s="77"/>
      <c r="AIW502" s="77"/>
      <c r="AIX502" s="77"/>
      <c r="AIY502" s="77"/>
      <c r="AIZ502" s="77"/>
      <c r="AJA502" s="77"/>
      <c r="AJB502" s="77"/>
      <c r="AJC502" s="77"/>
      <c r="AJD502" s="77"/>
      <c r="AJE502" s="77"/>
      <c r="AJF502" s="77"/>
      <c r="AJG502" s="77"/>
      <c r="AJH502" s="77"/>
      <c r="AJI502" s="77"/>
      <c r="AJJ502" s="77"/>
      <c r="AJK502" s="77"/>
      <c r="AJL502" s="77"/>
      <c r="AJM502" s="77"/>
      <c r="AJN502" s="77"/>
      <c r="AJO502" s="77"/>
      <c r="AJP502" s="77"/>
      <c r="AJQ502" s="77"/>
      <c r="AJR502" s="77"/>
      <c r="AJS502" s="77"/>
      <c r="AJT502" s="77"/>
      <c r="AJU502" s="77"/>
      <c r="AJV502" s="77"/>
      <c r="AJW502" s="77"/>
      <c r="AJX502" s="77"/>
      <c r="AJY502" s="77"/>
      <c r="AJZ502" s="77"/>
      <c r="AKA502" s="77"/>
      <c r="AKB502" s="77"/>
      <c r="AKC502" s="77"/>
      <c r="AKD502" s="77"/>
      <c r="AKE502" s="77"/>
      <c r="AKF502" s="77"/>
      <c r="AKG502" s="77"/>
      <c r="AKH502" s="77"/>
      <c r="AKI502" s="77"/>
      <c r="AKJ502" s="77"/>
      <c r="AKK502" s="77"/>
      <c r="AKL502" s="77"/>
      <c r="AKM502" s="77"/>
      <c r="AKN502" s="77"/>
      <c r="AKO502" s="77"/>
      <c r="AKP502" s="77"/>
      <c r="AKQ502" s="77"/>
      <c r="AKR502" s="77"/>
      <c r="AKS502" s="77"/>
      <c r="AKT502" s="77"/>
      <c r="AKU502" s="77"/>
      <c r="AKV502" s="77"/>
      <c r="AKW502" s="77"/>
      <c r="AKX502" s="77"/>
      <c r="AKY502" s="77"/>
      <c r="AKZ502" s="77"/>
      <c r="ALA502" s="77"/>
      <c r="ALB502" s="77"/>
      <c r="ALC502" s="77"/>
      <c r="ALD502" s="77"/>
      <c r="ALE502" s="77"/>
      <c r="ALF502" s="77"/>
      <c r="ALG502" s="77"/>
      <c r="ALH502" s="77"/>
      <c r="ALI502" s="77"/>
      <c r="ALJ502" s="77"/>
      <c r="ALK502" s="77"/>
      <c r="ALL502" s="77"/>
      <c r="ALM502" s="77"/>
      <c r="ALN502" s="77"/>
      <c r="ALO502" s="77"/>
      <c r="ALP502" s="77"/>
      <c r="ALQ502" s="77"/>
      <c r="ALR502" s="77"/>
      <c r="ALS502" s="77"/>
      <c r="ALT502" s="77"/>
      <c r="ALU502" s="77"/>
      <c r="ALV502" s="77"/>
      <c r="ALW502" s="77"/>
      <c r="ALX502" s="77"/>
      <c r="ALY502" s="77"/>
      <c r="ALZ502" s="77"/>
      <c r="AMA502" s="77"/>
      <c r="AMB502" s="77"/>
      <c r="AMC502" s="77"/>
      <c r="AMD502" s="77"/>
      <c r="AME502" s="77"/>
      <c r="AMF502" s="77"/>
      <c r="AMG502" s="77"/>
      <c r="AMH502" s="77"/>
      <c r="AMI502" s="77"/>
      <c r="AMJ502" s="77"/>
    </row>
    <row r="503" customFormat="false" ht="12.85" hidden="false" customHeight="false" outlineLevel="0" collapsed="false">
      <c r="A503" s="77"/>
      <c r="B503" s="77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  <c r="Z503" s="77"/>
      <c r="AA503" s="77"/>
      <c r="AB503" s="77"/>
      <c r="AC503" s="77"/>
      <c r="AD503" s="77"/>
      <c r="AE503" s="77"/>
      <c r="AF503" s="77"/>
      <c r="AG503" s="77"/>
      <c r="AH503" s="77"/>
      <c r="AI503" s="77"/>
      <c r="AJ503" s="77"/>
      <c r="AK503" s="77"/>
      <c r="AL503" s="77"/>
      <c r="AM503" s="77"/>
      <c r="AN503" s="77"/>
      <c r="AO503" s="77"/>
      <c r="AP503" s="77"/>
      <c r="AQ503" s="77"/>
      <c r="AR503" s="77"/>
      <c r="AS503" s="77"/>
      <c r="AT503" s="77"/>
      <c r="AU503" s="77"/>
      <c r="AV503" s="77"/>
      <c r="AW503" s="77"/>
      <c r="AX503" s="77"/>
      <c r="AY503" s="77"/>
      <c r="AZ503" s="77"/>
      <c r="BA503" s="77"/>
      <c r="BB503" s="77"/>
      <c r="BC503" s="77"/>
      <c r="BD503" s="77"/>
      <c r="BE503" s="77"/>
      <c r="BF503" s="77"/>
      <c r="BG503" s="77"/>
      <c r="BH503" s="77"/>
      <c r="BI503" s="77"/>
      <c r="BJ503" s="77"/>
      <c r="BK503" s="77"/>
      <c r="BL503" s="77"/>
      <c r="BM503" s="77"/>
      <c r="BN503" s="77"/>
      <c r="BO503" s="77"/>
      <c r="BP503" s="77"/>
      <c r="BQ503" s="77"/>
      <c r="BR503" s="77"/>
      <c r="BS503" s="77"/>
      <c r="BT503" s="77"/>
      <c r="BU503" s="77"/>
      <c r="BV503" s="77"/>
      <c r="BW503" s="77"/>
      <c r="BX503" s="77"/>
      <c r="BY503" s="77"/>
      <c r="BZ503" s="77"/>
      <c r="CA503" s="77"/>
      <c r="CB503" s="77"/>
      <c r="CC503" s="77"/>
      <c r="CD503" s="77"/>
      <c r="CE503" s="77"/>
      <c r="CF503" s="77"/>
      <c r="CG503" s="77"/>
      <c r="CH503" s="77"/>
      <c r="CI503" s="77"/>
      <c r="CJ503" s="77"/>
      <c r="CK503" s="77"/>
      <c r="CL503" s="77"/>
      <c r="CM503" s="77"/>
      <c r="CN503" s="77"/>
      <c r="CO503" s="77"/>
      <c r="CP503" s="77"/>
      <c r="CQ503" s="77"/>
      <c r="CR503" s="77"/>
      <c r="CS503" s="77"/>
      <c r="CT503" s="77"/>
      <c r="CU503" s="77"/>
      <c r="CV503" s="77"/>
      <c r="CW503" s="77"/>
      <c r="CX503" s="77"/>
      <c r="CY503" s="77"/>
      <c r="CZ503" s="77"/>
      <c r="DA503" s="77"/>
      <c r="DB503" s="77"/>
      <c r="DC503" s="77"/>
      <c r="DD503" s="77"/>
      <c r="DE503" s="77"/>
      <c r="DF503" s="77"/>
      <c r="DG503" s="77"/>
      <c r="DH503" s="77"/>
      <c r="DI503" s="77"/>
      <c r="DJ503" s="77"/>
      <c r="DK503" s="77"/>
      <c r="DL503" s="77"/>
      <c r="DM503" s="77"/>
      <c r="DN503" s="77"/>
      <c r="DO503" s="77"/>
      <c r="DP503" s="77"/>
      <c r="DQ503" s="77"/>
      <c r="DR503" s="77"/>
      <c r="DS503" s="77"/>
      <c r="DT503" s="77"/>
      <c r="DU503" s="77"/>
      <c r="DV503" s="77"/>
      <c r="DW503" s="77"/>
      <c r="DX503" s="77"/>
      <c r="DY503" s="77"/>
      <c r="DZ503" s="77"/>
      <c r="EA503" s="77"/>
      <c r="EB503" s="77"/>
      <c r="EC503" s="77"/>
      <c r="ED503" s="77"/>
      <c r="EE503" s="77"/>
      <c r="EF503" s="77"/>
      <c r="EG503" s="77"/>
      <c r="EH503" s="77"/>
      <c r="EI503" s="77"/>
      <c r="EJ503" s="77"/>
      <c r="EK503" s="77"/>
      <c r="EL503" s="77"/>
      <c r="EM503" s="77"/>
      <c r="EN503" s="77"/>
      <c r="EO503" s="77"/>
      <c r="EP503" s="77"/>
      <c r="EQ503" s="77"/>
      <c r="ER503" s="77"/>
      <c r="ES503" s="77"/>
      <c r="ET503" s="77"/>
      <c r="EU503" s="77"/>
      <c r="EV503" s="77"/>
      <c r="EW503" s="77"/>
      <c r="EX503" s="77"/>
      <c r="EY503" s="77"/>
      <c r="EZ503" s="77"/>
      <c r="FA503" s="77"/>
      <c r="FB503" s="77"/>
      <c r="FC503" s="77"/>
      <c r="FD503" s="77"/>
      <c r="FE503" s="77"/>
      <c r="FF503" s="77"/>
      <c r="FG503" s="77"/>
      <c r="FH503" s="77"/>
      <c r="FI503" s="77"/>
      <c r="FJ503" s="77"/>
      <c r="FK503" s="77"/>
      <c r="FL503" s="77"/>
      <c r="FM503" s="77"/>
      <c r="FN503" s="77"/>
      <c r="FO503" s="77"/>
      <c r="FP503" s="77"/>
      <c r="FQ503" s="77"/>
      <c r="FR503" s="77"/>
      <c r="FS503" s="77"/>
      <c r="FT503" s="77"/>
      <c r="FU503" s="77"/>
      <c r="FV503" s="77"/>
      <c r="FW503" s="77"/>
      <c r="FX503" s="77"/>
      <c r="FY503" s="77"/>
      <c r="FZ503" s="77"/>
      <c r="GA503" s="77"/>
      <c r="GB503" s="77"/>
      <c r="GC503" s="77"/>
      <c r="GD503" s="77"/>
      <c r="GE503" s="77"/>
      <c r="GF503" s="77"/>
      <c r="GG503" s="77"/>
      <c r="GH503" s="77"/>
      <c r="GI503" s="77"/>
      <c r="GJ503" s="77"/>
      <c r="GK503" s="77"/>
      <c r="GL503" s="77"/>
      <c r="GM503" s="77"/>
      <c r="GN503" s="77"/>
      <c r="GO503" s="77"/>
      <c r="GP503" s="77"/>
      <c r="GQ503" s="77"/>
      <c r="GR503" s="77"/>
      <c r="GS503" s="77"/>
      <c r="GT503" s="77"/>
      <c r="GU503" s="77"/>
      <c r="GV503" s="77"/>
      <c r="GW503" s="77"/>
      <c r="GX503" s="77"/>
      <c r="GY503" s="77"/>
      <c r="GZ503" s="77"/>
      <c r="HA503" s="77"/>
      <c r="HB503" s="77"/>
      <c r="HC503" s="77"/>
      <c r="HD503" s="77"/>
      <c r="HE503" s="77"/>
      <c r="HF503" s="77"/>
      <c r="HG503" s="77"/>
      <c r="HH503" s="77"/>
      <c r="HI503" s="77"/>
      <c r="HJ503" s="77"/>
      <c r="HK503" s="77"/>
      <c r="HL503" s="77"/>
      <c r="HM503" s="77"/>
      <c r="HN503" s="77"/>
      <c r="HO503" s="77"/>
      <c r="HP503" s="77"/>
      <c r="HQ503" s="77"/>
      <c r="HR503" s="77"/>
      <c r="HS503" s="77"/>
      <c r="HT503" s="77"/>
      <c r="HU503" s="77"/>
      <c r="HV503" s="77"/>
      <c r="HW503" s="77"/>
      <c r="HX503" s="77"/>
      <c r="HY503" s="77"/>
      <c r="HZ503" s="77"/>
      <c r="IA503" s="77"/>
      <c r="IB503" s="77"/>
      <c r="IC503" s="77"/>
      <c r="ID503" s="77"/>
      <c r="IE503" s="77"/>
      <c r="IF503" s="77"/>
      <c r="IG503" s="77"/>
      <c r="IH503" s="77"/>
      <c r="II503" s="77"/>
      <c r="IJ503" s="77"/>
      <c r="IK503" s="77"/>
      <c r="IL503" s="77"/>
      <c r="IM503" s="77"/>
      <c r="IN503" s="77"/>
      <c r="IO503" s="77"/>
      <c r="IP503" s="77"/>
      <c r="IQ503" s="77"/>
      <c r="IR503" s="77"/>
      <c r="IS503" s="77"/>
      <c r="IT503" s="77"/>
      <c r="IU503" s="77"/>
      <c r="IV503" s="77"/>
      <c r="IW503" s="77"/>
      <c r="IX503" s="77"/>
      <c r="IY503" s="77"/>
      <c r="IZ503" s="77"/>
      <c r="JA503" s="77"/>
      <c r="JB503" s="77"/>
      <c r="JC503" s="77"/>
      <c r="JD503" s="77"/>
      <c r="JE503" s="77"/>
      <c r="JF503" s="77"/>
      <c r="JG503" s="77"/>
      <c r="JH503" s="77"/>
      <c r="JI503" s="77"/>
      <c r="JJ503" s="77"/>
      <c r="JK503" s="77"/>
      <c r="JL503" s="77"/>
      <c r="JM503" s="77"/>
      <c r="JN503" s="77"/>
      <c r="JO503" s="77"/>
      <c r="JP503" s="77"/>
      <c r="JQ503" s="77"/>
      <c r="JR503" s="77"/>
      <c r="JS503" s="77"/>
      <c r="JT503" s="77"/>
      <c r="JU503" s="77"/>
      <c r="JV503" s="77"/>
      <c r="JW503" s="77"/>
      <c r="JX503" s="77"/>
      <c r="JY503" s="77"/>
      <c r="JZ503" s="77"/>
      <c r="KA503" s="77"/>
      <c r="KB503" s="77"/>
      <c r="KC503" s="77"/>
      <c r="KD503" s="77"/>
      <c r="KE503" s="77"/>
      <c r="KF503" s="77"/>
      <c r="KG503" s="77"/>
      <c r="KH503" s="77"/>
      <c r="KI503" s="77"/>
      <c r="KJ503" s="77"/>
      <c r="KK503" s="77"/>
      <c r="KL503" s="77"/>
      <c r="KM503" s="77"/>
      <c r="KN503" s="77"/>
      <c r="KO503" s="77"/>
      <c r="KP503" s="77"/>
      <c r="KQ503" s="77"/>
      <c r="KR503" s="77"/>
      <c r="KS503" s="77"/>
      <c r="KT503" s="77"/>
      <c r="KU503" s="77"/>
      <c r="KV503" s="77"/>
      <c r="KW503" s="77"/>
      <c r="KX503" s="77"/>
      <c r="KY503" s="77"/>
      <c r="KZ503" s="77"/>
      <c r="LA503" s="77"/>
      <c r="LB503" s="77"/>
      <c r="LC503" s="77"/>
      <c r="LD503" s="77"/>
      <c r="LE503" s="77"/>
      <c r="LF503" s="77"/>
      <c r="LG503" s="77"/>
      <c r="LH503" s="77"/>
      <c r="LI503" s="77"/>
      <c r="LJ503" s="77"/>
      <c r="LK503" s="77"/>
      <c r="LL503" s="77"/>
      <c r="LM503" s="77"/>
      <c r="LN503" s="77"/>
      <c r="LO503" s="77"/>
      <c r="LP503" s="77"/>
      <c r="LQ503" s="77"/>
      <c r="LR503" s="77"/>
      <c r="LS503" s="77"/>
      <c r="LT503" s="77"/>
      <c r="LU503" s="77"/>
      <c r="LV503" s="77"/>
      <c r="LW503" s="77"/>
      <c r="LX503" s="77"/>
      <c r="LY503" s="77"/>
      <c r="LZ503" s="77"/>
      <c r="MA503" s="77"/>
      <c r="MB503" s="77"/>
      <c r="MC503" s="77"/>
      <c r="MD503" s="77"/>
      <c r="ME503" s="77"/>
      <c r="MF503" s="77"/>
      <c r="MG503" s="77"/>
      <c r="MH503" s="77"/>
      <c r="MI503" s="77"/>
      <c r="MJ503" s="77"/>
      <c r="MK503" s="77"/>
      <c r="ML503" s="77"/>
      <c r="MM503" s="77"/>
      <c r="MN503" s="77"/>
      <c r="MO503" s="77"/>
      <c r="MP503" s="77"/>
      <c r="MQ503" s="77"/>
      <c r="MR503" s="77"/>
      <c r="MS503" s="77"/>
      <c r="MT503" s="77"/>
      <c r="MU503" s="77"/>
      <c r="MV503" s="77"/>
      <c r="MW503" s="77"/>
      <c r="MX503" s="77"/>
      <c r="MY503" s="77"/>
      <c r="MZ503" s="77"/>
      <c r="NA503" s="77"/>
      <c r="NB503" s="77"/>
      <c r="NC503" s="77"/>
      <c r="ND503" s="77"/>
      <c r="NE503" s="77"/>
      <c r="NF503" s="77"/>
      <c r="NG503" s="77"/>
      <c r="NH503" s="77"/>
      <c r="NI503" s="77"/>
      <c r="NJ503" s="77"/>
      <c r="NK503" s="77"/>
      <c r="NL503" s="77"/>
      <c r="NM503" s="77"/>
      <c r="NN503" s="77"/>
      <c r="NO503" s="77"/>
      <c r="NP503" s="77"/>
      <c r="NQ503" s="77"/>
      <c r="NR503" s="77"/>
      <c r="NS503" s="77"/>
      <c r="NT503" s="77"/>
      <c r="NU503" s="77"/>
      <c r="NV503" s="77"/>
      <c r="NW503" s="77"/>
      <c r="NX503" s="77"/>
      <c r="NY503" s="77"/>
      <c r="NZ503" s="77"/>
      <c r="OA503" s="77"/>
      <c r="OB503" s="77"/>
      <c r="OC503" s="77"/>
      <c r="OD503" s="77"/>
      <c r="OE503" s="77"/>
      <c r="OF503" s="77"/>
      <c r="OG503" s="77"/>
      <c r="OH503" s="77"/>
      <c r="OI503" s="77"/>
      <c r="OJ503" s="77"/>
      <c r="OK503" s="77"/>
      <c r="OL503" s="77"/>
      <c r="OM503" s="77"/>
      <c r="ON503" s="77"/>
      <c r="OO503" s="77"/>
      <c r="OP503" s="77"/>
      <c r="OQ503" s="77"/>
      <c r="OR503" s="77"/>
      <c r="OS503" s="77"/>
      <c r="OT503" s="77"/>
      <c r="OU503" s="77"/>
      <c r="OV503" s="77"/>
      <c r="OW503" s="77"/>
      <c r="OX503" s="77"/>
      <c r="OY503" s="77"/>
      <c r="OZ503" s="77"/>
      <c r="PA503" s="77"/>
      <c r="PB503" s="77"/>
      <c r="PC503" s="77"/>
      <c r="PD503" s="77"/>
      <c r="PE503" s="77"/>
      <c r="PF503" s="77"/>
      <c r="PG503" s="77"/>
      <c r="PH503" s="77"/>
      <c r="PI503" s="77"/>
      <c r="PJ503" s="77"/>
      <c r="PK503" s="77"/>
      <c r="PL503" s="77"/>
      <c r="PM503" s="77"/>
      <c r="PN503" s="77"/>
      <c r="PO503" s="77"/>
      <c r="PP503" s="77"/>
      <c r="PQ503" s="77"/>
      <c r="PR503" s="77"/>
      <c r="PS503" s="77"/>
      <c r="PT503" s="77"/>
      <c r="PU503" s="77"/>
      <c r="PV503" s="77"/>
      <c r="PW503" s="77"/>
      <c r="PX503" s="77"/>
      <c r="PY503" s="77"/>
      <c r="PZ503" s="77"/>
      <c r="QA503" s="77"/>
      <c r="QB503" s="77"/>
      <c r="QC503" s="77"/>
      <c r="QD503" s="77"/>
      <c r="QE503" s="77"/>
      <c r="QF503" s="77"/>
      <c r="QG503" s="77"/>
      <c r="QH503" s="77"/>
      <c r="QI503" s="77"/>
      <c r="QJ503" s="77"/>
      <c r="QK503" s="77"/>
      <c r="QL503" s="77"/>
      <c r="QM503" s="77"/>
      <c r="QN503" s="77"/>
      <c r="QO503" s="77"/>
      <c r="QP503" s="77"/>
      <c r="QQ503" s="77"/>
      <c r="QR503" s="77"/>
      <c r="QS503" s="77"/>
      <c r="QT503" s="77"/>
      <c r="QU503" s="77"/>
      <c r="QV503" s="77"/>
      <c r="QW503" s="77"/>
      <c r="QX503" s="77"/>
      <c r="QY503" s="77"/>
      <c r="QZ503" s="77"/>
      <c r="RA503" s="77"/>
      <c r="RB503" s="77"/>
      <c r="RC503" s="77"/>
      <c r="RD503" s="77"/>
      <c r="RE503" s="77"/>
      <c r="RF503" s="77"/>
      <c r="RG503" s="77"/>
      <c r="RH503" s="77"/>
      <c r="RI503" s="77"/>
      <c r="RJ503" s="77"/>
      <c r="RK503" s="77"/>
      <c r="RL503" s="77"/>
      <c r="RM503" s="77"/>
      <c r="RN503" s="77"/>
      <c r="RO503" s="77"/>
      <c r="RP503" s="77"/>
      <c r="RQ503" s="77"/>
      <c r="RR503" s="77"/>
      <c r="RS503" s="77"/>
      <c r="RT503" s="77"/>
      <c r="RU503" s="77"/>
      <c r="RV503" s="77"/>
      <c r="RW503" s="77"/>
      <c r="RX503" s="77"/>
      <c r="RY503" s="77"/>
      <c r="RZ503" s="77"/>
      <c r="SA503" s="77"/>
      <c r="SB503" s="77"/>
      <c r="SC503" s="77"/>
      <c r="SD503" s="77"/>
      <c r="SE503" s="77"/>
      <c r="SF503" s="77"/>
      <c r="SG503" s="77"/>
      <c r="SH503" s="77"/>
      <c r="SI503" s="77"/>
      <c r="SJ503" s="77"/>
      <c r="SK503" s="77"/>
      <c r="SL503" s="77"/>
      <c r="SM503" s="77"/>
      <c r="SN503" s="77"/>
      <c r="SO503" s="77"/>
      <c r="SP503" s="77"/>
      <c r="SQ503" s="77"/>
      <c r="SR503" s="77"/>
      <c r="SS503" s="77"/>
      <c r="ST503" s="77"/>
      <c r="SU503" s="77"/>
      <c r="SV503" s="77"/>
      <c r="SW503" s="77"/>
      <c r="SX503" s="77"/>
      <c r="SY503" s="77"/>
      <c r="SZ503" s="77"/>
      <c r="TA503" s="77"/>
      <c r="TB503" s="77"/>
      <c r="TC503" s="77"/>
      <c r="TD503" s="77"/>
      <c r="TE503" s="77"/>
      <c r="TF503" s="77"/>
      <c r="TG503" s="77"/>
      <c r="TH503" s="77"/>
      <c r="TI503" s="77"/>
      <c r="TJ503" s="77"/>
      <c r="TK503" s="77"/>
      <c r="TL503" s="77"/>
      <c r="TM503" s="77"/>
      <c r="TN503" s="77"/>
      <c r="TO503" s="77"/>
      <c r="TP503" s="77"/>
      <c r="TQ503" s="77"/>
      <c r="TR503" s="77"/>
      <c r="TS503" s="77"/>
      <c r="TT503" s="77"/>
      <c r="TU503" s="77"/>
      <c r="TV503" s="77"/>
      <c r="TW503" s="77"/>
      <c r="TX503" s="77"/>
      <c r="TY503" s="77"/>
      <c r="TZ503" s="77"/>
      <c r="UA503" s="77"/>
      <c r="UB503" s="77"/>
      <c r="UC503" s="77"/>
      <c r="UD503" s="77"/>
      <c r="UE503" s="77"/>
      <c r="UF503" s="77"/>
      <c r="UG503" s="77"/>
      <c r="UH503" s="77"/>
      <c r="UI503" s="77"/>
      <c r="UJ503" s="77"/>
      <c r="UK503" s="77"/>
      <c r="UL503" s="77"/>
      <c r="UM503" s="77"/>
      <c r="UN503" s="77"/>
      <c r="UO503" s="77"/>
      <c r="UP503" s="77"/>
      <c r="UQ503" s="77"/>
      <c r="UR503" s="77"/>
      <c r="US503" s="77"/>
      <c r="UT503" s="77"/>
      <c r="UU503" s="77"/>
      <c r="UV503" s="77"/>
      <c r="UW503" s="77"/>
      <c r="UX503" s="77"/>
      <c r="UY503" s="77"/>
      <c r="UZ503" s="77"/>
      <c r="VA503" s="77"/>
      <c r="VB503" s="77"/>
      <c r="VC503" s="77"/>
      <c r="VD503" s="77"/>
      <c r="VE503" s="77"/>
      <c r="VF503" s="77"/>
      <c r="VG503" s="77"/>
      <c r="VH503" s="77"/>
      <c r="VI503" s="77"/>
      <c r="VJ503" s="77"/>
      <c r="VK503" s="77"/>
      <c r="VL503" s="77"/>
      <c r="VM503" s="77"/>
      <c r="VN503" s="77"/>
      <c r="VO503" s="77"/>
      <c r="VP503" s="77"/>
      <c r="VQ503" s="77"/>
      <c r="VR503" s="77"/>
      <c r="VS503" s="77"/>
      <c r="VT503" s="77"/>
      <c r="VU503" s="77"/>
      <c r="VV503" s="77"/>
      <c r="VW503" s="77"/>
      <c r="VX503" s="77"/>
      <c r="VY503" s="77"/>
      <c r="VZ503" s="77"/>
      <c r="WA503" s="77"/>
      <c r="WB503" s="77"/>
      <c r="WC503" s="77"/>
      <c r="WD503" s="77"/>
      <c r="WE503" s="77"/>
      <c r="WF503" s="77"/>
      <c r="WG503" s="77"/>
      <c r="WH503" s="77"/>
      <c r="WI503" s="77"/>
      <c r="WJ503" s="77"/>
      <c r="WK503" s="77"/>
      <c r="WL503" s="77"/>
      <c r="WM503" s="77"/>
      <c r="WN503" s="77"/>
      <c r="WO503" s="77"/>
      <c r="WP503" s="77"/>
      <c r="WQ503" s="77"/>
      <c r="WR503" s="77"/>
      <c r="WS503" s="77"/>
      <c r="WT503" s="77"/>
      <c r="WU503" s="77"/>
      <c r="WV503" s="77"/>
      <c r="WW503" s="77"/>
      <c r="WX503" s="77"/>
      <c r="WY503" s="77"/>
      <c r="WZ503" s="77"/>
      <c r="XA503" s="77"/>
      <c r="XB503" s="77"/>
      <c r="XC503" s="77"/>
      <c r="XD503" s="77"/>
      <c r="XE503" s="77"/>
      <c r="XF503" s="77"/>
      <c r="XG503" s="77"/>
      <c r="XH503" s="77"/>
      <c r="XI503" s="77"/>
      <c r="XJ503" s="77"/>
      <c r="XK503" s="77"/>
      <c r="XL503" s="77"/>
      <c r="XM503" s="77"/>
      <c r="XN503" s="77"/>
      <c r="XO503" s="77"/>
      <c r="XP503" s="77"/>
      <c r="XQ503" s="77"/>
      <c r="XR503" s="77"/>
      <c r="XS503" s="77"/>
      <c r="XT503" s="77"/>
      <c r="XU503" s="77"/>
      <c r="XV503" s="77"/>
      <c r="XW503" s="77"/>
      <c r="XX503" s="77"/>
      <c r="XY503" s="77"/>
      <c r="XZ503" s="77"/>
      <c r="YA503" s="77"/>
      <c r="YB503" s="77"/>
      <c r="YC503" s="77"/>
      <c r="YD503" s="77"/>
      <c r="YE503" s="77"/>
      <c r="YF503" s="77"/>
      <c r="YG503" s="77"/>
      <c r="YH503" s="77"/>
      <c r="YI503" s="77"/>
      <c r="YJ503" s="77"/>
      <c r="YK503" s="77"/>
      <c r="YL503" s="77"/>
      <c r="YM503" s="77"/>
      <c r="YN503" s="77"/>
      <c r="YO503" s="77"/>
      <c r="YP503" s="77"/>
      <c r="YQ503" s="77"/>
      <c r="YR503" s="77"/>
      <c r="YS503" s="77"/>
      <c r="YT503" s="77"/>
      <c r="YU503" s="77"/>
      <c r="YV503" s="77"/>
      <c r="YW503" s="77"/>
      <c r="YX503" s="77"/>
      <c r="YY503" s="77"/>
      <c r="YZ503" s="77"/>
      <c r="ZA503" s="77"/>
      <c r="ZB503" s="77"/>
      <c r="ZC503" s="77"/>
      <c r="ZD503" s="77"/>
      <c r="ZE503" s="77"/>
      <c r="ZF503" s="77"/>
      <c r="ZG503" s="77"/>
      <c r="ZH503" s="77"/>
      <c r="ZI503" s="77"/>
      <c r="ZJ503" s="77"/>
      <c r="ZK503" s="77"/>
      <c r="ZL503" s="77"/>
      <c r="ZM503" s="77"/>
      <c r="ZN503" s="77"/>
      <c r="ZO503" s="77"/>
      <c r="ZP503" s="77"/>
      <c r="ZQ503" s="77"/>
      <c r="ZR503" s="77"/>
      <c r="ZS503" s="77"/>
      <c r="ZT503" s="77"/>
      <c r="ZU503" s="77"/>
      <c r="ZV503" s="77"/>
      <c r="ZW503" s="77"/>
      <c r="ZX503" s="77"/>
      <c r="ZY503" s="77"/>
      <c r="ZZ503" s="77"/>
      <c r="AAA503" s="77"/>
      <c r="AAB503" s="77"/>
      <c r="AAC503" s="77"/>
      <c r="AAD503" s="77"/>
      <c r="AAE503" s="77"/>
      <c r="AAF503" s="77"/>
      <c r="AAG503" s="77"/>
      <c r="AAH503" s="77"/>
      <c r="AAI503" s="77"/>
      <c r="AAJ503" s="77"/>
      <c r="AAK503" s="77"/>
      <c r="AAL503" s="77"/>
      <c r="AAM503" s="77"/>
      <c r="AAN503" s="77"/>
      <c r="AAO503" s="77"/>
      <c r="AAP503" s="77"/>
      <c r="AAQ503" s="77"/>
      <c r="AAR503" s="77"/>
      <c r="AAS503" s="77"/>
      <c r="AAT503" s="77"/>
      <c r="AAU503" s="77"/>
      <c r="AAV503" s="77"/>
      <c r="AAW503" s="77"/>
      <c r="AAX503" s="77"/>
      <c r="AAY503" s="77"/>
      <c r="AAZ503" s="77"/>
      <c r="ABA503" s="77"/>
      <c r="ABB503" s="77"/>
      <c r="ABC503" s="77"/>
      <c r="ABD503" s="77"/>
      <c r="ABE503" s="77"/>
      <c r="ABF503" s="77"/>
      <c r="ABG503" s="77"/>
      <c r="ABH503" s="77"/>
      <c r="ABI503" s="77"/>
      <c r="ABJ503" s="77"/>
      <c r="ABK503" s="77"/>
      <c r="ABL503" s="77"/>
      <c r="ABM503" s="77"/>
      <c r="ABN503" s="77"/>
      <c r="ABO503" s="77"/>
      <c r="ABP503" s="77"/>
      <c r="ABQ503" s="77"/>
      <c r="ABR503" s="77"/>
      <c r="ABS503" s="77"/>
      <c r="ABT503" s="77"/>
      <c r="ABU503" s="77"/>
      <c r="ABV503" s="77"/>
      <c r="ABW503" s="77"/>
      <c r="ABX503" s="77"/>
      <c r="ABY503" s="77"/>
      <c r="ABZ503" s="77"/>
      <c r="ACA503" s="77"/>
      <c r="ACB503" s="77"/>
      <c r="ACC503" s="77"/>
      <c r="ACD503" s="77"/>
      <c r="ACE503" s="77"/>
      <c r="ACF503" s="77"/>
      <c r="ACG503" s="77"/>
      <c r="ACH503" s="77"/>
      <c r="ACI503" s="77"/>
      <c r="ACJ503" s="77"/>
      <c r="ACK503" s="77"/>
      <c r="ACL503" s="77"/>
      <c r="ACM503" s="77"/>
      <c r="ACN503" s="77"/>
      <c r="ACO503" s="77"/>
      <c r="ACP503" s="77"/>
      <c r="ACQ503" s="77"/>
      <c r="ACR503" s="77"/>
      <c r="ACS503" s="77"/>
      <c r="ACT503" s="77"/>
      <c r="ACU503" s="77"/>
      <c r="ACV503" s="77"/>
      <c r="ACW503" s="77"/>
      <c r="ACX503" s="77"/>
      <c r="ACY503" s="77"/>
      <c r="ACZ503" s="77"/>
      <c r="ADA503" s="77"/>
      <c r="ADB503" s="77"/>
      <c r="ADC503" s="77"/>
      <c r="ADD503" s="77"/>
      <c r="ADE503" s="77"/>
      <c r="ADF503" s="77"/>
      <c r="ADG503" s="77"/>
      <c r="ADH503" s="77"/>
      <c r="ADI503" s="77"/>
      <c r="ADJ503" s="77"/>
      <c r="ADK503" s="77"/>
      <c r="ADL503" s="77"/>
      <c r="ADM503" s="77"/>
      <c r="ADN503" s="77"/>
      <c r="ADO503" s="77"/>
      <c r="ADP503" s="77"/>
      <c r="ADQ503" s="77"/>
      <c r="ADR503" s="77"/>
      <c r="ADS503" s="77"/>
      <c r="ADT503" s="77"/>
      <c r="ADU503" s="77"/>
      <c r="ADV503" s="77"/>
      <c r="ADW503" s="77"/>
      <c r="ADX503" s="77"/>
      <c r="ADY503" s="77"/>
      <c r="ADZ503" s="77"/>
      <c r="AEA503" s="77"/>
      <c r="AEB503" s="77"/>
      <c r="AEC503" s="77"/>
      <c r="AED503" s="77"/>
      <c r="AEE503" s="77"/>
      <c r="AEF503" s="77"/>
      <c r="AEG503" s="77"/>
      <c r="AEH503" s="77"/>
      <c r="AEI503" s="77"/>
      <c r="AEJ503" s="77"/>
      <c r="AEK503" s="77"/>
      <c r="AEL503" s="77"/>
      <c r="AEM503" s="77"/>
      <c r="AEN503" s="77"/>
      <c r="AEO503" s="77"/>
      <c r="AEP503" s="77"/>
      <c r="AEQ503" s="77"/>
      <c r="AER503" s="77"/>
      <c r="AES503" s="77"/>
      <c r="AET503" s="77"/>
      <c r="AEU503" s="77"/>
      <c r="AEV503" s="77"/>
      <c r="AEW503" s="77"/>
      <c r="AEX503" s="77"/>
      <c r="AEY503" s="77"/>
      <c r="AEZ503" s="77"/>
      <c r="AFA503" s="77"/>
      <c r="AFB503" s="77"/>
      <c r="AFC503" s="77"/>
      <c r="AFD503" s="77"/>
      <c r="AFE503" s="77"/>
      <c r="AFF503" s="77"/>
      <c r="AFG503" s="77"/>
      <c r="AFH503" s="77"/>
      <c r="AFI503" s="77"/>
      <c r="AFJ503" s="77"/>
      <c r="AFK503" s="77"/>
      <c r="AFL503" s="77"/>
      <c r="AFM503" s="77"/>
      <c r="AFN503" s="77"/>
      <c r="AFO503" s="77"/>
      <c r="AFP503" s="77"/>
      <c r="AFQ503" s="77"/>
      <c r="AFR503" s="77"/>
      <c r="AFS503" s="77"/>
      <c r="AFT503" s="77"/>
      <c r="AFU503" s="77"/>
      <c r="AFV503" s="77"/>
      <c r="AFW503" s="77"/>
      <c r="AFX503" s="77"/>
      <c r="AFY503" s="77"/>
      <c r="AFZ503" s="77"/>
      <c r="AGA503" s="77"/>
      <c r="AGB503" s="77"/>
      <c r="AGC503" s="77"/>
      <c r="AGD503" s="77"/>
      <c r="AGE503" s="77"/>
      <c r="AGF503" s="77"/>
      <c r="AGG503" s="77"/>
      <c r="AGH503" s="77"/>
      <c r="AGI503" s="77"/>
      <c r="AGJ503" s="77"/>
      <c r="AGK503" s="77"/>
      <c r="AGL503" s="77"/>
      <c r="AGM503" s="77"/>
      <c r="AGN503" s="77"/>
      <c r="AGO503" s="77"/>
      <c r="AGP503" s="77"/>
      <c r="AGQ503" s="77"/>
      <c r="AGR503" s="77"/>
      <c r="AGS503" s="77"/>
      <c r="AGT503" s="77"/>
      <c r="AGU503" s="77"/>
      <c r="AGV503" s="77"/>
      <c r="AGW503" s="77"/>
      <c r="AGX503" s="77"/>
      <c r="AGY503" s="77"/>
      <c r="AGZ503" s="77"/>
      <c r="AHA503" s="77"/>
      <c r="AHB503" s="77"/>
      <c r="AHC503" s="77"/>
      <c r="AHD503" s="77"/>
      <c r="AHE503" s="77"/>
      <c r="AHF503" s="77"/>
      <c r="AHG503" s="77"/>
      <c r="AHH503" s="77"/>
      <c r="AHI503" s="77"/>
      <c r="AHJ503" s="77"/>
      <c r="AHK503" s="77"/>
      <c r="AHL503" s="77"/>
      <c r="AHM503" s="77"/>
      <c r="AHN503" s="77"/>
      <c r="AHO503" s="77"/>
      <c r="AHP503" s="77"/>
      <c r="AHQ503" s="77"/>
      <c r="AHR503" s="77"/>
      <c r="AHS503" s="77"/>
      <c r="AHT503" s="77"/>
      <c r="AHU503" s="77"/>
      <c r="AHV503" s="77"/>
      <c r="AHW503" s="77"/>
      <c r="AHX503" s="77"/>
      <c r="AHY503" s="77"/>
      <c r="AHZ503" s="77"/>
      <c r="AIA503" s="77"/>
      <c r="AIB503" s="77"/>
      <c r="AIC503" s="77"/>
      <c r="AID503" s="77"/>
      <c r="AIE503" s="77"/>
      <c r="AIF503" s="77"/>
      <c r="AIG503" s="77"/>
      <c r="AIH503" s="77"/>
      <c r="AII503" s="77"/>
      <c r="AIJ503" s="77"/>
      <c r="AIK503" s="77"/>
      <c r="AIL503" s="77"/>
      <c r="AIM503" s="77"/>
      <c r="AIN503" s="77"/>
      <c r="AIO503" s="77"/>
      <c r="AIP503" s="77"/>
      <c r="AIQ503" s="77"/>
      <c r="AIR503" s="77"/>
      <c r="AIS503" s="77"/>
      <c r="AIT503" s="77"/>
      <c r="AIU503" s="77"/>
      <c r="AIV503" s="77"/>
      <c r="AIW503" s="77"/>
      <c r="AIX503" s="77"/>
      <c r="AIY503" s="77"/>
      <c r="AIZ503" s="77"/>
      <c r="AJA503" s="77"/>
      <c r="AJB503" s="77"/>
      <c r="AJC503" s="77"/>
      <c r="AJD503" s="77"/>
      <c r="AJE503" s="77"/>
      <c r="AJF503" s="77"/>
      <c r="AJG503" s="77"/>
      <c r="AJH503" s="77"/>
      <c r="AJI503" s="77"/>
      <c r="AJJ503" s="77"/>
      <c r="AJK503" s="77"/>
      <c r="AJL503" s="77"/>
      <c r="AJM503" s="77"/>
      <c r="AJN503" s="77"/>
      <c r="AJO503" s="77"/>
      <c r="AJP503" s="77"/>
      <c r="AJQ503" s="77"/>
      <c r="AJR503" s="77"/>
      <c r="AJS503" s="77"/>
      <c r="AJT503" s="77"/>
      <c r="AJU503" s="77"/>
      <c r="AJV503" s="77"/>
      <c r="AJW503" s="77"/>
      <c r="AJX503" s="77"/>
      <c r="AJY503" s="77"/>
      <c r="AJZ503" s="77"/>
      <c r="AKA503" s="77"/>
      <c r="AKB503" s="77"/>
      <c r="AKC503" s="77"/>
      <c r="AKD503" s="77"/>
      <c r="AKE503" s="77"/>
      <c r="AKF503" s="77"/>
      <c r="AKG503" s="77"/>
      <c r="AKH503" s="77"/>
      <c r="AKI503" s="77"/>
      <c r="AKJ503" s="77"/>
      <c r="AKK503" s="77"/>
      <c r="AKL503" s="77"/>
      <c r="AKM503" s="77"/>
      <c r="AKN503" s="77"/>
      <c r="AKO503" s="77"/>
      <c r="AKP503" s="77"/>
      <c r="AKQ503" s="77"/>
      <c r="AKR503" s="77"/>
      <c r="AKS503" s="77"/>
      <c r="AKT503" s="77"/>
      <c r="AKU503" s="77"/>
      <c r="AKV503" s="77"/>
      <c r="AKW503" s="77"/>
      <c r="AKX503" s="77"/>
      <c r="AKY503" s="77"/>
      <c r="AKZ503" s="77"/>
      <c r="ALA503" s="77"/>
      <c r="ALB503" s="77"/>
      <c r="ALC503" s="77"/>
      <c r="ALD503" s="77"/>
      <c r="ALE503" s="77"/>
      <c r="ALF503" s="77"/>
      <c r="ALG503" s="77"/>
      <c r="ALH503" s="77"/>
      <c r="ALI503" s="77"/>
      <c r="ALJ503" s="77"/>
      <c r="ALK503" s="77"/>
      <c r="ALL503" s="77"/>
      <c r="ALM503" s="77"/>
      <c r="ALN503" s="77"/>
      <c r="ALO503" s="77"/>
      <c r="ALP503" s="77"/>
      <c r="ALQ503" s="77"/>
      <c r="ALR503" s="77"/>
      <c r="ALS503" s="77"/>
      <c r="ALT503" s="77"/>
      <c r="ALU503" s="77"/>
      <c r="ALV503" s="77"/>
      <c r="ALW503" s="77"/>
      <c r="ALX503" s="77"/>
      <c r="ALY503" s="77"/>
      <c r="ALZ503" s="77"/>
      <c r="AMA503" s="77"/>
      <c r="AMB503" s="77"/>
      <c r="AMC503" s="77"/>
      <c r="AMD503" s="77"/>
      <c r="AME503" s="77"/>
      <c r="AMF503" s="77"/>
      <c r="AMG503" s="77"/>
      <c r="AMH503" s="77"/>
      <c r="AMI503" s="77"/>
      <c r="AMJ503" s="77"/>
    </row>
    <row r="504" customFormat="false" ht="12.85" hidden="false" customHeight="false" outlineLevel="0" collapsed="false">
      <c r="A504" s="77"/>
      <c r="B504" s="77"/>
      <c r="C504" s="77"/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77"/>
      <c r="P504" s="77"/>
      <c r="Q504" s="77"/>
      <c r="R504" s="77"/>
      <c r="S504" s="77"/>
      <c r="T504" s="77"/>
      <c r="U504" s="77"/>
      <c r="V504" s="77"/>
      <c r="W504" s="77"/>
      <c r="X504" s="77"/>
      <c r="Y504" s="77"/>
      <c r="Z504" s="77"/>
      <c r="AA504" s="77"/>
      <c r="AB504" s="77"/>
      <c r="AC504" s="77"/>
      <c r="AD504" s="77"/>
      <c r="AE504" s="77"/>
      <c r="AF504" s="77"/>
      <c r="AG504" s="77"/>
      <c r="AH504" s="77"/>
      <c r="AI504" s="77"/>
      <c r="AJ504" s="77"/>
      <c r="AK504" s="77"/>
      <c r="AL504" s="77"/>
      <c r="AM504" s="77"/>
      <c r="AN504" s="77"/>
      <c r="AO504" s="77"/>
      <c r="AP504" s="77"/>
      <c r="AQ504" s="77"/>
      <c r="AR504" s="77"/>
      <c r="AS504" s="77"/>
      <c r="AT504" s="77"/>
      <c r="AU504" s="77"/>
      <c r="AV504" s="77"/>
      <c r="AW504" s="77"/>
      <c r="AX504" s="77"/>
      <c r="AY504" s="77"/>
      <c r="AZ504" s="77"/>
      <c r="BA504" s="77"/>
      <c r="BB504" s="77"/>
      <c r="BC504" s="77"/>
      <c r="BD504" s="77"/>
      <c r="BE504" s="77"/>
      <c r="BF504" s="77"/>
      <c r="BG504" s="77"/>
      <c r="BH504" s="77"/>
      <c r="BI504" s="77"/>
      <c r="BJ504" s="77"/>
      <c r="BK504" s="77"/>
      <c r="BL504" s="77"/>
      <c r="BM504" s="77"/>
      <c r="BN504" s="77"/>
      <c r="BO504" s="77"/>
      <c r="BP504" s="77"/>
      <c r="BQ504" s="77"/>
      <c r="BR504" s="77"/>
      <c r="BS504" s="77"/>
      <c r="BT504" s="77"/>
      <c r="BU504" s="77"/>
      <c r="BV504" s="77"/>
      <c r="BW504" s="77"/>
      <c r="BX504" s="77"/>
      <c r="BY504" s="77"/>
      <c r="BZ504" s="77"/>
      <c r="CA504" s="77"/>
      <c r="CB504" s="77"/>
      <c r="CC504" s="77"/>
      <c r="CD504" s="77"/>
      <c r="CE504" s="77"/>
      <c r="CF504" s="77"/>
      <c r="CG504" s="77"/>
      <c r="CH504" s="77"/>
      <c r="CI504" s="77"/>
      <c r="CJ504" s="77"/>
      <c r="CK504" s="77"/>
      <c r="CL504" s="77"/>
      <c r="CM504" s="77"/>
      <c r="CN504" s="77"/>
      <c r="CO504" s="77"/>
      <c r="CP504" s="77"/>
      <c r="CQ504" s="77"/>
      <c r="CR504" s="77"/>
      <c r="CS504" s="77"/>
      <c r="CT504" s="77"/>
      <c r="CU504" s="77"/>
      <c r="CV504" s="77"/>
      <c r="CW504" s="77"/>
      <c r="CX504" s="77"/>
      <c r="CY504" s="77"/>
      <c r="CZ504" s="77"/>
      <c r="DA504" s="77"/>
      <c r="DB504" s="77"/>
      <c r="DC504" s="77"/>
      <c r="DD504" s="77"/>
      <c r="DE504" s="77"/>
      <c r="DF504" s="77"/>
      <c r="DG504" s="77"/>
      <c r="DH504" s="77"/>
      <c r="DI504" s="77"/>
      <c r="DJ504" s="77"/>
      <c r="DK504" s="77"/>
      <c r="DL504" s="77"/>
      <c r="DM504" s="77"/>
      <c r="DN504" s="77"/>
      <c r="DO504" s="77"/>
      <c r="DP504" s="77"/>
      <c r="DQ504" s="77"/>
      <c r="DR504" s="77"/>
      <c r="DS504" s="77"/>
      <c r="DT504" s="77"/>
      <c r="DU504" s="77"/>
      <c r="DV504" s="77"/>
      <c r="DW504" s="77"/>
      <c r="DX504" s="77"/>
      <c r="DY504" s="77"/>
      <c r="DZ504" s="77"/>
      <c r="EA504" s="77"/>
      <c r="EB504" s="77"/>
      <c r="EC504" s="77"/>
      <c r="ED504" s="77"/>
      <c r="EE504" s="77"/>
      <c r="EF504" s="77"/>
      <c r="EG504" s="77"/>
      <c r="EH504" s="77"/>
      <c r="EI504" s="77"/>
      <c r="EJ504" s="77"/>
      <c r="EK504" s="77"/>
      <c r="EL504" s="77"/>
      <c r="EM504" s="77"/>
      <c r="EN504" s="77"/>
      <c r="EO504" s="77"/>
      <c r="EP504" s="77"/>
      <c r="EQ504" s="77"/>
      <c r="ER504" s="77"/>
      <c r="ES504" s="77"/>
      <c r="ET504" s="77"/>
      <c r="EU504" s="77"/>
      <c r="EV504" s="77"/>
      <c r="EW504" s="77"/>
      <c r="EX504" s="77"/>
      <c r="EY504" s="77"/>
      <c r="EZ504" s="77"/>
      <c r="FA504" s="77"/>
      <c r="FB504" s="77"/>
      <c r="FC504" s="77"/>
      <c r="FD504" s="77"/>
      <c r="FE504" s="77"/>
      <c r="FF504" s="77"/>
      <c r="FG504" s="77"/>
      <c r="FH504" s="77"/>
      <c r="FI504" s="77"/>
      <c r="FJ504" s="77"/>
      <c r="FK504" s="77"/>
      <c r="FL504" s="77"/>
      <c r="FM504" s="77"/>
      <c r="FN504" s="77"/>
      <c r="FO504" s="77"/>
      <c r="FP504" s="77"/>
      <c r="FQ504" s="77"/>
      <c r="FR504" s="77"/>
      <c r="FS504" s="77"/>
      <c r="FT504" s="77"/>
      <c r="FU504" s="77"/>
      <c r="FV504" s="77"/>
      <c r="FW504" s="77"/>
      <c r="FX504" s="77"/>
      <c r="FY504" s="77"/>
      <c r="FZ504" s="77"/>
      <c r="GA504" s="77"/>
      <c r="GB504" s="77"/>
      <c r="GC504" s="77"/>
      <c r="GD504" s="77"/>
      <c r="GE504" s="77"/>
      <c r="GF504" s="77"/>
      <c r="GG504" s="77"/>
      <c r="GH504" s="77"/>
      <c r="GI504" s="77"/>
      <c r="GJ504" s="77"/>
      <c r="GK504" s="77"/>
      <c r="GL504" s="77"/>
      <c r="GM504" s="77"/>
      <c r="GN504" s="77"/>
      <c r="GO504" s="77"/>
      <c r="GP504" s="77"/>
      <c r="GQ504" s="77"/>
      <c r="GR504" s="77"/>
      <c r="GS504" s="77"/>
      <c r="GT504" s="77"/>
      <c r="GU504" s="77"/>
      <c r="GV504" s="77"/>
      <c r="GW504" s="77"/>
      <c r="GX504" s="77"/>
      <c r="GY504" s="77"/>
      <c r="GZ504" s="77"/>
      <c r="HA504" s="77"/>
      <c r="HB504" s="77"/>
      <c r="HC504" s="77"/>
      <c r="HD504" s="77"/>
      <c r="HE504" s="77"/>
      <c r="HF504" s="77"/>
      <c r="HG504" s="77"/>
      <c r="HH504" s="77"/>
      <c r="HI504" s="77"/>
      <c r="HJ504" s="77"/>
      <c r="HK504" s="77"/>
      <c r="HL504" s="77"/>
      <c r="HM504" s="77"/>
      <c r="HN504" s="77"/>
      <c r="HO504" s="77"/>
      <c r="HP504" s="77"/>
      <c r="HQ504" s="77"/>
      <c r="HR504" s="77"/>
      <c r="HS504" s="77"/>
      <c r="HT504" s="77"/>
      <c r="HU504" s="77"/>
      <c r="HV504" s="77"/>
      <c r="HW504" s="77"/>
      <c r="HX504" s="77"/>
      <c r="HY504" s="77"/>
      <c r="HZ504" s="77"/>
      <c r="IA504" s="77"/>
      <c r="IB504" s="77"/>
      <c r="IC504" s="77"/>
      <c r="ID504" s="77"/>
      <c r="IE504" s="77"/>
      <c r="IF504" s="77"/>
      <c r="IG504" s="77"/>
      <c r="IH504" s="77"/>
      <c r="II504" s="77"/>
      <c r="IJ504" s="77"/>
      <c r="IK504" s="77"/>
      <c r="IL504" s="77"/>
      <c r="IM504" s="77"/>
      <c r="IN504" s="77"/>
      <c r="IO504" s="77"/>
      <c r="IP504" s="77"/>
      <c r="IQ504" s="77"/>
      <c r="IR504" s="77"/>
      <c r="IS504" s="77"/>
      <c r="IT504" s="77"/>
      <c r="IU504" s="77"/>
      <c r="IV504" s="77"/>
      <c r="IW504" s="77"/>
      <c r="IX504" s="77"/>
      <c r="IY504" s="77"/>
      <c r="IZ504" s="77"/>
      <c r="JA504" s="77"/>
      <c r="JB504" s="77"/>
      <c r="JC504" s="77"/>
      <c r="JD504" s="77"/>
      <c r="JE504" s="77"/>
      <c r="JF504" s="77"/>
      <c r="JG504" s="77"/>
      <c r="JH504" s="77"/>
      <c r="JI504" s="77"/>
      <c r="JJ504" s="77"/>
      <c r="JK504" s="77"/>
      <c r="JL504" s="77"/>
      <c r="JM504" s="77"/>
      <c r="JN504" s="77"/>
      <c r="JO504" s="77"/>
      <c r="JP504" s="77"/>
      <c r="JQ504" s="77"/>
      <c r="JR504" s="77"/>
      <c r="JS504" s="77"/>
      <c r="JT504" s="77"/>
      <c r="JU504" s="77"/>
      <c r="JV504" s="77"/>
      <c r="JW504" s="77"/>
      <c r="JX504" s="77"/>
      <c r="JY504" s="77"/>
      <c r="JZ504" s="77"/>
      <c r="KA504" s="77"/>
      <c r="KB504" s="77"/>
      <c r="KC504" s="77"/>
      <c r="KD504" s="77"/>
      <c r="KE504" s="77"/>
      <c r="KF504" s="77"/>
      <c r="KG504" s="77"/>
      <c r="KH504" s="77"/>
      <c r="KI504" s="77"/>
      <c r="KJ504" s="77"/>
      <c r="KK504" s="77"/>
      <c r="KL504" s="77"/>
      <c r="KM504" s="77"/>
      <c r="KN504" s="77"/>
      <c r="KO504" s="77"/>
      <c r="KP504" s="77"/>
      <c r="KQ504" s="77"/>
      <c r="KR504" s="77"/>
      <c r="KS504" s="77"/>
      <c r="KT504" s="77"/>
      <c r="KU504" s="77"/>
      <c r="KV504" s="77"/>
      <c r="KW504" s="77"/>
      <c r="KX504" s="77"/>
      <c r="KY504" s="77"/>
      <c r="KZ504" s="77"/>
      <c r="LA504" s="77"/>
      <c r="LB504" s="77"/>
      <c r="LC504" s="77"/>
      <c r="LD504" s="77"/>
      <c r="LE504" s="77"/>
      <c r="LF504" s="77"/>
      <c r="LG504" s="77"/>
      <c r="LH504" s="77"/>
      <c r="LI504" s="77"/>
      <c r="LJ504" s="77"/>
      <c r="LK504" s="77"/>
      <c r="LL504" s="77"/>
      <c r="LM504" s="77"/>
      <c r="LN504" s="77"/>
      <c r="LO504" s="77"/>
      <c r="LP504" s="77"/>
      <c r="LQ504" s="77"/>
      <c r="LR504" s="77"/>
      <c r="LS504" s="77"/>
      <c r="LT504" s="77"/>
      <c r="LU504" s="77"/>
      <c r="LV504" s="77"/>
      <c r="LW504" s="77"/>
      <c r="LX504" s="77"/>
      <c r="LY504" s="77"/>
      <c r="LZ504" s="77"/>
      <c r="MA504" s="77"/>
      <c r="MB504" s="77"/>
      <c r="MC504" s="77"/>
      <c r="MD504" s="77"/>
      <c r="ME504" s="77"/>
      <c r="MF504" s="77"/>
      <c r="MG504" s="77"/>
      <c r="MH504" s="77"/>
      <c r="MI504" s="77"/>
      <c r="MJ504" s="77"/>
      <c r="MK504" s="77"/>
      <c r="ML504" s="77"/>
      <c r="MM504" s="77"/>
      <c r="MN504" s="77"/>
      <c r="MO504" s="77"/>
      <c r="MP504" s="77"/>
      <c r="MQ504" s="77"/>
      <c r="MR504" s="77"/>
      <c r="MS504" s="77"/>
      <c r="MT504" s="77"/>
      <c r="MU504" s="77"/>
      <c r="MV504" s="77"/>
      <c r="MW504" s="77"/>
      <c r="MX504" s="77"/>
      <c r="MY504" s="77"/>
      <c r="MZ504" s="77"/>
      <c r="NA504" s="77"/>
      <c r="NB504" s="77"/>
      <c r="NC504" s="77"/>
      <c r="ND504" s="77"/>
      <c r="NE504" s="77"/>
      <c r="NF504" s="77"/>
      <c r="NG504" s="77"/>
      <c r="NH504" s="77"/>
      <c r="NI504" s="77"/>
      <c r="NJ504" s="77"/>
      <c r="NK504" s="77"/>
      <c r="NL504" s="77"/>
      <c r="NM504" s="77"/>
      <c r="NN504" s="77"/>
      <c r="NO504" s="77"/>
      <c r="NP504" s="77"/>
      <c r="NQ504" s="77"/>
      <c r="NR504" s="77"/>
      <c r="NS504" s="77"/>
      <c r="NT504" s="77"/>
      <c r="NU504" s="77"/>
      <c r="NV504" s="77"/>
      <c r="NW504" s="77"/>
      <c r="NX504" s="77"/>
      <c r="NY504" s="77"/>
      <c r="NZ504" s="77"/>
      <c r="OA504" s="77"/>
      <c r="OB504" s="77"/>
      <c r="OC504" s="77"/>
      <c r="OD504" s="77"/>
      <c r="OE504" s="77"/>
      <c r="OF504" s="77"/>
      <c r="OG504" s="77"/>
      <c r="OH504" s="77"/>
      <c r="OI504" s="77"/>
      <c r="OJ504" s="77"/>
      <c r="OK504" s="77"/>
      <c r="OL504" s="77"/>
      <c r="OM504" s="77"/>
      <c r="ON504" s="77"/>
      <c r="OO504" s="77"/>
      <c r="OP504" s="77"/>
      <c r="OQ504" s="77"/>
      <c r="OR504" s="77"/>
      <c r="OS504" s="77"/>
      <c r="OT504" s="77"/>
      <c r="OU504" s="77"/>
      <c r="OV504" s="77"/>
      <c r="OW504" s="77"/>
      <c r="OX504" s="77"/>
      <c r="OY504" s="77"/>
      <c r="OZ504" s="77"/>
      <c r="PA504" s="77"/>
      <c r="PB504" s="77"/>
      <c r="PC504" s="77"/>
      <c r="PD504" s="77"/>
      <c r="PE504" s="77"/>
      <c r="PF504" s="77"/>
      <c r="PG504" s="77"/>
      <c r="PH504" s="77"/>
      <c r="PI504" s="77"/>
      <c r="PJ504" s="77"/>
      <c r="PK504" s="77"/>
      <c r="PL504" s="77"/>
      <c r="PM504" s="77"/>
      <c r="PN504" s="77"/>
      <c r="PO504" s="77"/>
      <c r="PP504" s="77"/>
      <c r="PQ504" s="77"/>
      <c r="PR504" s="77"/>
      <c r="PS504" s="77"/>
      <c r="PT504" s="77"/>
      <c r="PU504" s="77"/>
      <c r="PV504" s="77"/>
      <c r="PW504" s="77"/>
      <c r="PX504" s="77"/>
      <c r="PY504" s="77"/>
      <c r="PZ504" s="77"/>
      <c r="QA504" s="77"/>
      <c r="QB504" s="77"/>
      <c r="QC504" s="77"/>
      <c r="QD504" s="77"/>
      <c r="QE504" s="77"/>
      <c r="QF504" s="77"/>
      <c r="QG504" s="77"/>
      <c r="QH504" s="77"/>
      <c r="QI504" s="77"/>
      <c r="QJ504" s="77"/>
      <c r="QK504" s="77"/>
      <c r="QL504" s="77"/>
      <c r="QM504" s="77"/>
      <c r="QN504" s="77"/>
      <c r="QO504" s="77"/>
      <c r="QP504" s="77"/>
      <c r="QQ504" s="77"/>
      <c r="QR504" s="77"/>
      <c r="QS504" s="77"/>
      <c r="QT504" s="77"/>
      <c r="QU504" s="77"/>
      <c r="QV504" s="77"/>
      <c r="QW504" s="77"/>
      <c r="QX504" s="77"/>
      <c r="QY504" s="77"/>
      <c r="QZ504" s="77"/>
      <c r="RA504" s="77"/>
      <c r="RB504" s="77"/>
      <c r="RC504" s="77"/>
      <c r="RD504" s="77"/>
      <c r="RE504" s="77"/>
      <c r="RF504" s="77"/>
      <c r="RG504" s="77"/>
      <c r="RH504" s="77"/>
      <c r="RI504" s="77"/>
      <c r="RJ504" s="77"/>
      <c r="RK504" s="77"/>
      <c r="RL504" s="77"/>
      <c r="RM504" s="77"/>
      <c r="RN504" s="77"/>
      <c r="RO504" s="77"/>
      <c r="RP504" s="77"/>
      <c r="RQ504" s="77"/>
      <c r="RR504" s="77"/>
      <c r="RS504" s="77"/>
      <c r="RT504" s="77"/>
      <c r="RU504" s="77"/>
      <c r="RV504" s="77"/>
      <c r="RW504" s="77"/>
      <c r="RX504" s="77"/>
      <c r="RY504" s="77"/>
      <c r="RZ504" s="77"/>
      <c r="SA504" s="77"/>
      <c r="SB504" s="77"/>
      <c r="SC504" s="77"/>
      <c r="SD504" s="77"/>
      <c r="SE504" s="77"/>
      <c r="SF504" s="77"/>
      <c r="SG504" s="77"/>
      <c r="SH504" s="77"/>
      <c r="SI504" s="77"/>
      <c r="SJ504" s="77"/>
      <c r="SK504" s="77"/>
      <c r="SL504" s="77"/>
      <c r="SM504" s="77"/>
      <c r="SN504" s="77"/>
      <c r="SO504" s="77"/>
      <c r="SP504" s="77"/>
      <c r="SQ504" s="77"/>
      <c r="SR504" s="77"/>
      <c r="SS504" s="77"/>
      <c r="ST504" s="77"/>
      <c r="SU504" s="77"/>
      <c r="SV504" s="77"/>
      <c r="SW504" s="77"/>
      <c r="SX504" s="77"/>
      <c r="SY504" s="77"/>
      <c r="SZ504" s="77"/>
      <c r="TA504" s="77"/>
      <c r="TB504" s="77"/>
      <c r="TC504" s="77"/>
      <c r="TD504" s="77"/>
      <c r="TE504" s="77"/>
      <c r="TF504" s="77"/>
      <c r="TG504" s="77"/>
      <c r="TH504" s="77"/>
      <c r="TI504" s="77"/>
      <c r="TJ504" s="77"/>
      <c r="TK504" s="77"/>
      <c r="TL504" s="77"/>
      <c r="TM504" s="77"/>
      <c r="TN504" s="77"/>
      <c r="TO504" s="77"/>
      <c r="TP504" s="77"/>
      <c r="TQ504" s="77"/>
      <c r="TR504" s="77"/>
      <c r="TS504" s="77"/>
      <c r="TT504" s="77"/>
      <c r="TU504" s="77"/>
      <c r="TV504" s="77"/>
      <c r="TW504" s="77"/>
      <c r="TX504" s="77"/>
      <c r="TY504" s="77"/>
      <c r="TZ504" s="77"/>
      <c r="UA504" s="77"/>
      <c r="UB504" s="77"/>
      <c r="UC504" s="77"/>
      <c r="UD504" s="77"/>
      <c r="UE504" s="77"/>
      <c r="UF504" s="77"/>
      <c r="UG504" s="77"/>
      <c r="UH504" s="77"/>
      <c r="UI504" s="77"/>
      <c r="UJ504" s="77"/>
      <c r="UK504" s="77"/>
      <c r="UL504" s="77"/>
      <c r="UM504" s="77"/>
      <c r="UN504" s="77"/>
      <c r="UO504" s="77"/>
      <c r="UP504" s="77"/>
      <c r="UQ504" s="77"/>
      <c r="UR504" s="77"/>
      <c r="US504" s="77"/>
      <c r="UT504" s="77"/>
      <c r="UU504" s="77"/>
      <c r="UV504" s="77"/>
      <c r="UW504" s="77"/>
      <c r="UX504" s="77"/>
      <c r="UY504" s="77"/>
      <c r="UZ504" s="77"/>
      <c r="VA504" s="77"/>
      <c r="VB504" s="77"/>
      <c r="VC504" s="77"/>
      <c r="VD504" s="77"/>
      <c r="VE504" s="77"/>
      <c r="VF504" s="77"/>
      <c r="VG504" s="77"/>
      <c r="VH504" s="77"/>
      <c r="VI504" s="77"/>
      <c r="VJ504" s="77"/>
      <c r="VK504" s="77"/>
      <c r="VL504" s="77"/>
      <c r="VM504" s="77"/>
      <c r="VN504" s="77"/>
      <c r="VO504" s="77"/>
      <c r="VP504" s="77"/>
      <c r="VQ504" s="77"/>
      <c r="VR504" s="77"/>
      <c r="VS504" s="77"/>
      <c r="VT504" s="77"/>
      <c r="VU504" s="77"/>
      <c r="VV504" s="77"/>
      <c r="VW504" s="77"/>
      <c r="VX504" s="77"/>
      <c r="VY504" s="77"/>
      <c r="VZ504" s="77"/>
      <c r="WA504" s="77"/>
      <c r="WB504" s="77"/>
      <c r="WC504" s="77"/>
      <c r="WD504" s="77"/>
      <c r="WE504" s="77"/>
      <c r="WF504" s="77"/>
      <c r="WG504" s="77"/>
      <c r="WH504" s="77"/>
      <c r="WI504" s="77"/>
      <c r="WJ504" s="77"/>
      <c r="WK504" s="77"/>
      <c r="WL504" s="77"/>
      <c r="WM504" s="77"/>
      <c r="WN504" s="77"/>
      <c r="WO504" s="77"/>
      <c r="WP504" s="77"/>
      <c r="WQ504" s="77"/>
      <c r="WR504" s="77"/>
      <c r="WS504" s="77"/>
      <c r="WT504" s="77"/>
      <c r="WU504" s="77"/>
      <c r="WV504" s="77"/>
      <c r="WW504" s="77"/>
      <c r="WX504" s="77"/>
      <c r="WY504" s="77"/>
      <c r="WZ504" s="77"/>
      <c r="XA504" s="77"/>
      <c r="XB504" s="77"/>
      <c r="XC504" s="77"/>
      <c r="XD504" s="77"/>
      <c r="XE504" s="77"/>
      <c r="XF504" s="77"/>
      <c r="XG504" s="77"/>
      <c r="XH504" s="77"/>
      <c r="XI504" s="77"/>
      <c r="XJ504" s="77"/>
      <c r="XK504" s="77"/>
      <c r="XL504" s="77"/>
      <c r="XM504" s="77"/>
      <c r="XN504" s="77"/>
      <c r="XO504" s="77"/>
      <c r="XP504" s="77"/>
      <c r="XQ504" s="77"/>
      <c r="XR504" s="77"/>
      <c r="XS504" s="77"/>
      <c r="XT504" s="77"/>
      <c r="XU504" s="77"/>
      <c r="XV504" s="77"/>
      <c r="XW504" s="77"/>
      <c r="XX504" s="77"/>
      <c r="XY504" s="77"/>
      <c r="XZ504" s="77"/>
      <c r="YA504" s="77"/>
      <c r="YB504" s="77"/>
      <c r="YC504" s="77"/>
      <c r="YD504" s="77"/>
      <c r="YE504" s="77"/>
      <c r="YF504" s="77"/>
      <c r="YG504" s="77"/>
      <c r="YH504" s="77"/>
      <c r="YI504" s="77"/>
      <c r="YJ504" s="77"/>
      <c r="YK504" s="77"/>
      <c r="YL504" s="77"/>
      <c r="YM504" s="77"/>
      <c r="YN504" s="77"/>
      <c r="YO504" s="77"/>
      <c r="YP504" s="77"/>
      <c r="YQ504" s="77"/>
      <c r="YR504" s="77"/>
      <c r="YS504" s="77"/>
      <c r="YT504" s="77"/>
      <c r="YU504" s="77"/>
      <c r="YV504" s="77"/>
      <c r="YW504" s="77"/>
      <c r="YX504" s="77"/>
      <c r="YY504" s="77"/>
      <c r="YZ504" s="77"/>
      <c r="ZA504" s="77"/>
      <c r="ZB504" s="77"/>
      <c r="ZC504" s="77"/>
      <c r="ZD504" s="77"/>
      <c r="ZE504" s="77"/>
      <c r="ZF504" s="77"/>
      <c r="ZG504" s="77"/>
      <c r="ZH504" s="77"/>
      <c r="ZI504" s="77"/>
      <c r="ZJ504" s="77"/>
      <c r="ZK504" s="77"/>
      <c r="ZL504" s="77"/>
      <c r="ZM504" s="77"/>
      <c r="ZN504" s="77"/>
      <c r="ZO504" s="77"/>
      <c r="ZP504" s="77"/>
      <c r="ZQ504" s="77"/>
      <c r="ZR504" s="77"/>
      <c r="ZS504" s="77"/>
      <c r="ZT504" s="77"/>
      <c r="ZU504" s="77"/>
      <c r="ZV504" s="77"/>
      <c r="ZW504" s="77"/>
      <c r="ZX504" s="77"/>
      <c r="ZY504" s="77"/>
      <c r="ZZ504" s="77"/>
      <c r="AAA504" s="77"/>
      <c r="AAB504" s="77"/>
      <c r="AAC504" s="77"/>
      <c r="AAD504" s="77"/>
      <c r="AAE504" s="77"/>
      <c r="AAF504" s="77"/>
      <c r="AAG504" s="77"/>
      <c r="AAH504" s="77"/>
      <c r="AAI504" s="77"/>
      <c r="AAJ504" s="77"/>
      <c r="AAK504" s="77"/>
      <c r="AAL504" s="77"/>
      <c r="AAM504" s="77"/>
      <c r="AAN504" s="77"/>
      <c r="AAO504" s="77"/>
      <c r="AAP504" s="77"/>
      <c r="AAQ504" s="77"/>
      <c r="AAR504" s="77"/>
      <c r="AAS504" s="77"/>
      <c r="AAT504" s="77"/>
      <c r="AAU504" s="77"/>
      <c r="AAV504" s="77"/>
      <c r="AAW504" s="77"/>
      <c r="AAX504" s="77"/>
      <c r="AAY504" s="77"/>
      <c r="AAZ504" s="77"/>
      <c r="ABA504" s="77"/>
      <c r="ABB504" s="77"/>
      <c r="ABC504" s="77"/>
      <c r="ABD504" s="77"/>
      <c r="ABE504" s="77"/>
      <c r="ABF504" s="77"/>
      <c r="ABG504" s="77"/>
      <c r="ABH504" s="77"/>
      <c r="ABI504" s="77"/>
      <c r="ABJ504" s="77"/>
      <c r="ABK504" s="77"/>
      <c r="ABL504" s="77"/>
      <c r="ABM504" s="77"/>
      <c r="ABN504" s="77"/>
      <c r="ABO504" s="77"/>
      <c r="ABP504" s="77"/>
      <c r="ABQ504" s="77"/>
      <c r="ABR504" s="77"/>
      <c r="ABS504" s="77"/>
      <c r="ABT504" s="77"/>
      <c r="ABU504" s="77"/>
      <c r="ABV504" s="77"/>
      <c r="ABW504" s="77"/>
      <c r="ABX504" s="77"/>
      <c r="ABY504" s="77"/>
      <c r="ABZ504" s="77"/>
      <c r="ACA504" s="77"/>
      <c r="ACB504" s="77"/>
      <c r="ACC504" s="77"/>
      <c r="ACD504" s="77"/>
      <c r="ACE504" s="77"/>
      <c r="ACF504" s="77"/>
      <c r="ACG504" s="77"/>
      <c r="ACH504" s="77"/>
      <c r="ACI504" s="77"/>
      <c r="ACJ504" s="77"/>
      <c r="ACK504" s="77"/>
      <c r="ACL504" s="77"/>
      <c r="ACM504" s="77"/>
      <c r="ACN504" s="77"/>
      <c r="ACO504" s="77"/>
      <c r="ACP504" s="77"/>
      <c r="ACQ504" s="77"/>
      <c r="ACR504" s="77"/>
      <c r="ACS504" s="77"/>
      <c r="ACT504" s="77"/>
      <c r="ACU504" s="77"/>
      <c r="ACV504" s="77"/>
      <c r="ACW504" s="77"/>
      <c r="ACX504" s="77"/>
      <c r="ACY504" s="77"/>
      <c r="ACZ504" s="77"/>
      <c r="ADA504" s="77"/>
      <c r="ADB504" s="77"/>
      <c r="ADC504" s="77"/>
      <c r="ADD504" s="77"/>
      <c r="ADE504" s="77"/>
      <c r="ADF504" s="77"/>
      <c r="ADG504" s="77"/>
      <c r="ADH504" s="77"/>
      <c r="ADI504" s="77"/>
      <c r="ADJ504" s="77"/>
      <c r="ADK504" s="77"/>
      <c r="ADL504" s="77"/>
      <c r="ADM504" s="77"/>
      <c r="ADN504" s="77"/>
      <c r="ADO504" s="77"/>
      <c r="ADP504" s="77"/>
      <c r="ADQ504" s="77"/>
      <c r="ADR504" s="77"/>
      <c r="ADS504" s="77"/>
      <c r="ADT504" s="77"/>
      <c r="ADU504" s="77"/>
      <c r="ADV504" s="77"/>
      <c r="ADW504" s="77"/>
      <c r="ADX504" s="77"/>
      <c r="ADY504" s="77"/>
      <c r="ADZ504" s="77"/>
      <c r="AEA504" s="77"/>
      <c r="AEB504" s="77"/>
      <c r="AEC504" s="77"/>
      <c r="AED504" s="77"/>
      <c r="AEE504" s="77"/>
      <c r="AEF504" s="77"/>
      <c r="AEG504" s="77"/>
      <c r="AEH504" s="77"/>
      <c r="AEI504" s="77"/>
      <c r="AEJ504" s="77"/>
      <c r="AEK504" s="77"/>
      <c r="AEL504" s="77"/>
      <c r="AEM504" s="77"/>
      <c r="AEN504" s="77"/>
      <c r="AEO504" s="77"/>
      <c r="AEP504" s="77"/>
      <c r="AEQ504" s="77"/>
      <c r="AER504" s="77"/>
      <c r="AES504" s="77"/>
      <c r="AET504" s="77"/>
      <c r="AEU504" s="77"/>
      <c r="AEV504" s="77"/>
      <c r="AEW504" s="77"/>
      <c r="AEX504" s="77"/>
      <c r="AEY504" s="77"/>
      <c r="AEZ504" s="77"/>
      <c r="AFA504" s="77"/>
      <c r="AFB504" s="77"/>
      <c r="AFC504" s="77"/>
      <c r="AFD504" s="77"/>
      <c r="AFE504" s="77"/>
      <c r="AFF504" s="77"/>
      <c r="AFG504" s="77"/>
      <c r="AFH504" s="77"/>
      <c r="AFI504" s="77"/>
      <c r="AFJ504" s="77"/>
      <c r="AFK504" s="77"/>
      <c r="AFL504" s="77"/>
      <c r="AFM504" s="77"/>
      <c r="AFN504" s="77"/>
      <c r="AFO504" s="77"/>
      <c r="AFP504" s="77"/>
      <c r="AFQ504" s="77"/>
      <c r="AFR504" s="77"/>
      <c r="AFS504" s="77"/>
      <c r="AFT504" s="77"/>
      <c r="AFU504" s="77"/>
      <c r="AFV504" s="77"/>
      <c r="AFW504" s="77"/>
      <c r="AFX504" s="77"/>
      <c r="AFY504" s="77"/>
      <c r="AFZ504" s="77"/>
      <c r="AGA504" s="77"/>
      <c r="AGB504" s="77"/>
      <c r="AGC504" s="77"/>
      <c r="AGD504" s="77"/>
      <c r="AGE504" s="77"/>
      <c r="AGF504" s="77"/>
      <c r="AGG504" s="77"/>
      <c r="AGH504" s="77"/>
      <c r="AGI504" s="77"/>
      <c r="AGJ504" s="77"/>
      <c r="AGK504" s="77"/>
      <c r="AGL504" s="77"/>
      <c r="AGM504" s="77"/>
      <c r="AGN504" s="77"/>
      <c r="AGO504" s="77"/>
      <c r="AGP504" s="77"/>
      <c r="AGQ504" s="77"/>
      <c r="AGR504" s="77"/>
      <c r="AGS504" s="77"/>
      <c r="AGT504" s="77"/>
      <c r="AGU504" s="77"/>
      <c r="AGV504" s="77"/>
      <c r="AGW504" s="77"/>
      <c r="AGX504" s="77"/>
      <c r="AGY504" s="77"/>
      <c r="AGZ504" s="77"/>
      <c r="AHA504" s="77"/>
      <c r="AHB504" s="77"/>
      <c r="AHC504" s="77"/>
      <c r="AHD504" s="77"/>
      <c r="AHE504" s="77"/>
      <c r="AHF504" s="77"/>
      <c r="AHG504" s="77"/>
      <c r="AHH504" s="77"/>
      <c r="AHI504" s="77"/>
      <c r="AHJ504" s="77"/>
      <c r="AHK504" s="77"/>
      <c r="AHL504" s="77"/>
      <c r="AHM504" s="77"/>
      <c r="AHN504" s="77"/>
      <c r="AHO504" s="77"/>
      <c r="AHP504" s="77"/>
      <c r="AHQ504" s="77"/>
      <c r="AHR504" s="77"/>
      <c r="AHS504" s="77"/>
      <c r="AHT504" s="77"/>
      <c r="AHU504" s="77"/>
      <c r="AHV504" s="77"/>
      <c r="AHW504" s="77"/>
      <c r="AHX504" s="77"/>
      <c r="AHY504" s="77"/>
      <c r="AHZ504" s="77"/>
      <c r="AIA504" s="77"/>
      <c r="AIB504" s="77"/>
      <c r="AIC504" s="77"/>
      <c r="AID504" s="77"/>
      <c r="AIE504" s="77"/>
      <c r="AIF504" s="77"/>
      <c r="AIG504" s="77"/>
      <c r="AIH504" s="77"/>
      <c r="AII504" s="77"/>
      <c r="AIJ504" s="77"/>
      <c r="AIK504" s="77"/>
      <c r="AIL504" s="77"/>
      <c r="AIM504" s="77"/>
      <c r="AIN504" s="77"/>
      <c r="AIO504" s="77"/>
      <c r="AIP504" s="77"/>
      <c r="AIQ504" s="77"/>
      <c r="AIR504" s="77"/>
      <c r="AIS504" s="77"/>
      <c r="AIT504" s="77"/>
      <c r="AIU504" s="77"/>
      <c r="AIV504" s="77"/>
      <c r="AIW504" s="77"/>
      <c r="AIX504" s="77"/>
      <c r="AIY504" s="77"/>
      <c r="AIZ504" s="77"/>
      <c r="AJA504" s="77"/>
      <c r="AJB504" s="77"/>
      <c r="AJC504" s="77"/>
      <c r="AJD504" s="77"/>
      <c r="AJE504" s="77"/>
      <c r="AJF504" s="77"/>
      <c r="AJG504" s="77"/>
      <c r="AJH504" s="77"/>
      <c r="AJI504" s="77"/>
      <c r="AJJ504" s="77"/>
      <c r="AJK504" s="77"/>
      <c r="AJL504" s="77"/>
      <c r="AJM504" s="77"/>
      <c r="AJN504" s="77"/>
      <c r="AJO504" s="77"/>
      <c r="AJP504" s="77"/>
      <c r="AJQ504" s="77"/>
      <c r="AJR504" s="77"/>
      <c r="AJS504" s="77"/>
      <c r="AJT504" s="77"/>
      <c r="AJU504" s="77"/>
      <c r="AJV504" s="77"/>
      <c r="AJW504" s="77"/>
      <c r="AJX504" s="77"/>
      <c r="AJY504" s="77"/>
      <c r="AJZ504" s="77"/>
      <c r="AKA504" s="77"/>
      <c r="AKB504" s="77"/>
      <c r="AKC504" s="77"/>
      <c r="AKD504" s="77"/>
      <c r="AKE504" s="77"/>
      <c r="AKF504" s="77"/>
      <c r="AKG504" s="77"/>
      <c r="AKH504" s="77"/>
      <c r="AKI504" s="77"/>
      <c r="AKJ504" s="77"/>
      <c r="AKK504" s="77"/>
      <c r="AKL504" s="77"/>
      <c r="AKM504" s="77"/>
      <c r="AKN504" s="77"/>
      <c r="AKO504" s="77"/>
      <c r="AKP504" s="77"/>
      <c r="AKQ504" s="77"/>
      <c r="AKR504" s="77"/>
      <c r="AKS504" s="77"/>
      <c r="AKT504" s="77"/>
      <c r="AKU504" s="77"/>
      <c r="AKV504" s="77"/>
      <c r="AKW504" s="77"/>
      <c r="AKX504" s="77"/>
      <c r="AKY504" s="77"/>
      <c r="AKZ504" s="77"/>
      <c r="ALA504" s="77"/>
      <c r="ALB504" s="77"/>
      <c r="ALC504" s="77"/>
      <c r="ALD504" s="77"/>
      <c r="ALE504" s="77"/>
      <c r="ALF504" s="77"/>
      <c r="ALG504" s="77"/>
      <c r="ALH504" s="77"/>
      <c r="ALI504" s="77"/>
      <c r="ALJ504" s="77"/>
      <c r="ALK504" s="77"/>
      <c r="ALL504" s="77"/>
      <c r="ALM504" s="77"/>
      <c r="ALN504" s="77"/>
      <c r="ALO504" s="77"/>
      <c r="ALP504" s="77"/>
      <c r="ALQ504" s="77"/>
      <c r="ALR504" s="77"/>
      <c r="ALS504" s="77"/>
      <c r="ALT504" s="77"/>
      <c r="ALU504" s="77"/>
      <c r="ALV504" s="77"/>
      <c r="ALW504" s="77"/>
      <c r="ALX504" s="77"/>
      <c r="ALY504" s="77"/>
      <c r="ALZ504" s="77"/>
      <c r="AMA504" s="77"/>
      <c r="AMB504" s="77"/>
      <c r="AMC504" s="77"/>
      <c r="AMD504" s="77"/>
      <c r="AME504" s="77"/>
      <c r="AMF504" s="77"/>
      <c r="AMG504" s="77"/>
      <c r="AMH504" s="77"/>
      <c r="AMI504" s="77"/>
      <c r="AMJ504" s="77"/>
    </row>
    <row r="505" customFormat="false" ht="12.85" hidden="false" customHeight="false" outlineLevel="0" collapsed="false">
      <c r="A505" s="77"/>
      <c r="B505" s="77"/>
      <c r="C505" s="77"/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77"/>
      <c r="P505" s="77"/>
      <c r="Q505" s="77"/>
      <c r="R505" s="77"/>
      <c r="S505" s="77"/>
      <c r="T505" s="77"/>
      <c r="U505" s="77"/>
      <c r="V505" s="77"/>
      <c r="W505" s="77"/>
      <c r="X505" s="77"/>
      <c r="Y505" s="77"/>
      <c r="Z505" s="77"/>
      <c r="AA505" s="77"/>
      <c r="AB505" s="77"/>
      <c r="AC505" s="77"/>
      <c r="AD505" s="77"/>
      <c r="AE505" s="77"/>
      <c r="AF505" s="77"/>
      <c r="AG505" s="77"/>
      <c r="AH505" s="77"/>
      <c r="AI505" s="77"/>
      <c r="AJ505" s="77"/>
      <c r="AK505" s="77"/>
      <c r="AL505" s="77"/>
      <c r="AM505" s="77"/>
      <c r="AN505" s="77"/>
      <c r="AO505" s="77"/>
      <c r="AP505" s="77"/>
      <c r="AQ505" s="77"/>
      <c r="AR505" s="77"/>
      <c r="AS505" s="77"/>
      <c r="AT505" s="77"/>
      <c r="AU505" s="77"/>
      <c r="AV505" s="77"/>
      <c r="AW505" s="77"/>
      <c r="AX505" s="77"/>
      <c r="AY505" s="77"/>
      <c r="AZ505" s="77"/>
      <c r="BA505" s="77"/>
      <c r="BB505" s="77"/>
      <c r="BC505" s="77"/>
      <c r="BD505" s="77"/>
      <c r="BE505" s="77"/>
      <c r="BF505" s="77"/>
      <c r="BG505" s="77"/>
      <c r="BH505" s="77"/>
      <c r="BI505" s="77"/>
      <c r="BJ505" s="77"/>
      <c r="BK505" s="77"/>
      <c r="BL505" s="77"/>
      <c r="BM505" s="77"/>
      <c r="BN505" s="77"/>
      <c r="BO505" s="77"/>
      <c r="BP505" s="77"/>
      <c r="BQ505" s="77"/>
      <c r="BR505" s="77"/>
      <c r="BS505" s="77"/>
      <c r="BT505" s="77"/>
      <c r="BU505" s="77"/>
      <c r="BV505" s="77"/>
      <c r="BW505" s="77"/>
      <c r="BX505" s="77"/>
      <c r="BY505" s="77"/>
      <c r="BZ505" s="77"/>
      <c r="CA505" s="77"/>
      <c r="CB505" s="77"/>
      <c r="CC505" s="77"/>
      <c r="CD505" s="77"/>
      <c r="CE505" s="77"/>
      <c r="CF505" s="77"/>
      <c r="CG505" s="77"/>
      <c r="CH505" s="77"/>
      <c r="CI505" s="77"/>
      <c r="CJ505" s="77"/>
      <c r="CK505" s="77"/>
      <c r="CL505" s="77"/>
      <c r="CM505" s="77"/>
      <c r="CN505" s="77"/>
      <c r="CO505" s="77"/>
      <c r="CP505" s="77"/>
      <c r="CQ505" s="77"/>
      <c r="CR505" s="77"/>
      <c r="CS505" s="77"/>
      <c r="CT505" s="77"/>
      <c r="CU505" s="77"/>
      <c r="CV505" s="77"/>
      <c r="CW505" s="77"/>
      <c r="CX505" s="77"/>
      <c r="CY505" s="77"/>
      <c r="CZ505" s="77"/>
      <c r="DA505" s="77"/>
      <c r="DB505" s="77"/>
      <c r="DC505" s="77"/>
      <c r="DD505" s="77"/>
      <c r="DE505" s="77"/>
      <c r="DF505" s="77"/>
      <c r="DG505" s="77"/>
      <c r="DH505" s="77"/>
      <c r="DI505" s="77"/>
      <c r="DJ505" s="77"/>
      <c r="DK505" s="77"/>
      <c r="DL505" s="77"/>
      <c r="DM505" s="77"/>
      <c r="DN505" s="77"/>
      <c r="DO505" s="77"/>
      <c r="DP505" s="77"/>
      <c r="DQ505" s="77"/>
      <c r="DR505" s="77"/>
      <c r="DS505" s="77"/>
      <c r="DT505" s="77"/>
      <c r="DU505" s="77"/>
      <c r="DV505" s="77"/>
      <c r="DW505" s="77"/>
      <c r="DX505" s="77"/>
      <c r="DY505" s="77"/>
      <c r="DZ505" s="77"/>
      <c r="EA505" s="77"/>
      <c r="EB505" s="77"/>
      <c r="EC505" s="77"/>
      <c r="ED505" s="77"/>
      <c r="EE505" s="77"/>
      <c r="EF505" s="77"/>
      <c r="EG505" s="77"/>
      <c r="EH505" s="77"/>
      <c r="EI505" s="77"/>
      <c r="EJ505" s="77"/>
      <c r="EK505" s="77"/>
      <c r="EL505" s="77"/>
      <c r="EM505" s="77"/>
      <c r="EN505" s="77"/>
      <c r="EO505" s="77"/>
      <c r="EP505" s="77"/>
      <c r="EQ505" s="77"/>
      <c r="ER505" s="77"/>
      <c r="ES505" s="77"/>
      <c r="ET505" s="77"/>
      <c r="EU505" s="77"/>
      <c r="EV505" s="77"/>
      <c r="EW505" s="77"/>
      <c r="EX505" s="77"/>
      <c r="EY505" s="77"/>
      <c r="EZ505" s="77"/>
      <c r="FA505" s="77"/>
      <c r="FB505" s="77"/>
      <c r="FC505" s="77"/>
      <c r="FD505" s="77"/>
      <c r="FE505" s="77"/>
      <c r="FF505" s="77"/>
      <c r="FG505" s="77"/>
      <c r="FH505" s="77"/>
      <c r="FI505" s="77"/>
      <c r="FJ505" s="77"/>
      <c r="FK505" s="77"/>
      <c r="FL505" s="77"/>
      <c r="FM505" s="77"/>
      <c r="FN505" s="77"/>
      <c r="FO505" s="77"/>
      <c r="FP505" s="77"/>
      <c r="FQ505" s="77"/>
      <c r="FR505" s="77"/>
      <c r="FS505" s="77"/>
      <c r="FT505" s="77"/>
      <c r="FU505" s="77"/>
      <c r="FV505" s="77"/>
      <c r="FW505" s="77"/>
      <c r="FX505" s="77"/>
      <c r="FY505" s="77"/>
      <c r="FZ505" s="77"/>
      <c r="GA505" s="77"/>
      <c r="GB505" s="77"/>
      <c r="GC505" s="77"/>
      <c r="GD505" s="77"/>
      <c r="GE505" s="77"/>
      <c r="GF505" s="77"/>
      <c r="GG505" s="77"/>
      <c r="GH505" s="77"/>
      <c r="GI505" s="77"/>
      <c r="GJ505" s="77"/>
      <c r="GK505" s="77"/>
      <c r="GL505" s="77"/>
      <c r="GM505" s="77"/>
      <c r="GN505" s="77"/>
      <c r="GO505" s="77"/>
      <c r="GP505" s="77"/>
      <c r="GQ505" s="77"/>
      <c r="GR505" s="77"/>
      <c r="GS505" s="77"/>
      <c r="GT505" s="77"/>
      <c r="GU505" s="77"/>
      <c r="GV505" s="77"/>
      <c r="GW505" s="77"/>
      <c r="GX505" s="77"/>
      <c r="GY505" s="77"/>
      <c r="GZ505" s="77"/>
      <c r="HA505" s="77"/>
      <c r="HB505" s="77"/>
      <c r="HC505" s="77"/>
      <c r="HD505" s="77"/>
      <c r="HE505" s="77"/>
      <c r="HF505" s="77"/>
      <c r="HG505" s="77"/>
      <c r="HH505" s="77"/>
      <c r="HI505" s="77"/>
      <c r="HJ505" s="77"/>
      <c r="HK505" s="77"/>
      <c r="HL505" s="77"/>
      <c r="HM505" s="77"/>
      <c r="HN505" s="77"/>
      <c r="HO505" s="77"/>
      <c r="HP505" s="77"/>
      <c r="HQ505" s="77"/>
      <c r="HR505" s="77"/>
      <c r="HS505" s="77"/>
      <c r="HT505" s="77"/>
      <c r="HU505" s="77"/>
      <c r="HV505" s="77"/>
      <c r="HW505" s="77"/>
      <c r="HX505" s="77"/>
      <c r="HY505" s="77"/>
      <c r="HZ505" s="77"/>
      <c r="IA505" s="77"/>
      <c r="IB505" s="77"/>
      <c r="IC505" s="77"/>
      <c r="ID505" s="77"/>
      <c r="IE505" s="77"/>
      <c r="IF505" s="77"/>
      <c r="IG505" s="77"/>
      <c r="IH505" s="77"/>
      <c r="II505" s="77"/>
      <c r="IJ505" s="77"/>
      <c r="IK505" s="77"/>
      <c r="IL505" s="77"/>
      <c r="IM505" s="77"/>
      <c r="IN505" s="77"/>
      <c r="IO505" s="77"/>
      <c r="IP505" s="77"/>
      <c r="IQ505" s="77"/>
      <c r="IR505" s="77"/>
      <c r="IS505" s="77"/>
      <c r="IT505" s="77"/>
      <c r="IU505" s="77"/>
      <c r="IV505" s="77"/>
      <c r="IW505" s="77"/>
      <c r="IX505" s="77"/>
      <c r="IY505" s="77"/>
      <c r="IZ505" s="77"/>
      <c r="JA505" s="77"/>
      <c r="JB505" s="77"/>
      <c r="JC505" s="77"/>
      <c r="JD505" s="77"/>
      <c r="JE505" s="77"/>
      <c r="JF505" s="77"/>
      <c r="JG505" s="77"/>
      <c r="JH505" s="77"/>
      <c r="JI505" s="77"/>
      <c r="JJ505" s="77"/>
      <c r="JK505" s="77"/>
      <c r="JL505" s="77"/>
      <c r="JM505" s="77"/>
      <c r="JN505" s="77"/>
      <c r="JO505" s="77"/>
      <c r="JP505" s="77"/>
      <c r="JQ505" s="77"/>
      <c r="JR505" s="77"/>
      <c r="JS505" s="77"/>
      <c r="JT505" s="77"/>
      <c r="JU505" s="77"/>
      <c r="JV505" s="77"/>
      <c r="JW505" s="77"/>
      <c r="JX505" s="77"/>
      <c r="JY505" s="77"/>
      <c r="JZ505" s="77"/>
      <c r="KA505" s="77"/>
      <c r="KB505" s="77"/>
      <c r="KC505" s="77"/>
      <c r="KD505" s="77"/>
      <c r="KE505" s="77"/>
      <c r="KF505" s="77"/>
      <c r="KG505" s="77"/>
      <c r="KH505" s="77"/>
      <c r="KI505" s="77"/>
      <c r="KJ505" s="77"/>
      <c r="KK505" s="77"/>
      <c r="KL505" s="77"/>
      <c r="KM505" s="77"/>
      <c r="KN505" s="77"/>
      <c r="KO505" s="77"/>
      <c r="KP505" s="77"/>
      <c r="KQ505" s="77"/>
      <c r="KR505" s="77"/>
      <c r="KS505" s="77"/>
      <c r="KT505" s="77"/>
      <c r="KU505" s="77"/>
      <c r="KV505" s="77"/>
      <c r="KW505" s="77"/>
      <c r="KX505" s="77"/>
      <c r="KY505" s="77"/>
      <c r="KZ505" s="77"/>
      <c r="LA505" s="77"/>
      <c r="LB505" s="77"/>
      <c r="LC505" s="77"/>
      <c r="LD505" s="77"/>
      <c r="LE505" s="77"/>
      <c r="LF505" s="77"/>
      <c r="LG505" s="77"/>
      <c r="LH505" s="77"/>
      <c r="LI505" s="77"/>
      <c r="LJ505" s="77"/>
      <c r="LK505" s="77"/>
      <c r="LL505" s="77"/>
      <c r="LM505" s="77"/>
      <c r="LN505" s="77"/>
      <c r="LO505" s="77"/>
      <c r="LP505" s="77"/>
      <c r="LQ505" s="77"/>
      <c r="LR505" s="77"/>
      <c r="LS505" s="77"/>
      <c r="LT505" s="77"/>
      <c r="LU505" s="77"/>
      <c r="LV505" s="77"/>
      <c r="LW505" s="77"/>
      <c r="LX505" s="77"/>
      <c r="LY505" s="77"/>
      <c r="LZ505" s="77"/>
      <c r="MA505" s="77"/>
      <c r="MB505" s="77"/>
      <c r="MC505" s="77"/>
      <c r="MD505" s="77"/>
      <c r="ME505" s="77"/>
      <c r="MF505" s="77"/>
      <c r="MG505" s="77"/>
      <c r="MH505" s="77"/>
      <c r="MI505" s="77"/>
      <c r="MJ505" s="77"/>
      <c r="MK505" s="77"/>
      <c r="ML505" s="77"/>
      <c r="MM505" s="77"/>
      <c r="MN505" s="77"/>
      <c r="MO505" s="77"/>
      <c r="MP505" s="77"/>
      <c r="MQ505" s="77"/>
      <c r="MR505" s="77"/>
      <c r="MS505" s="77"/>
      <c r="MT505" s="77"/>
      <c r="MU505" s="77"/>
      <c r="MV505" s="77"/>
      <c r="MW505" s="77"/>
      <c r="MX505" s="77"/>
      <c r="MY505" s="77"/>
      <c r="MZ505" s="77"/>
      <c r="NA505" s="77"/>
      <c r="NB505" s="77"/>
      <c r="NC505" s="77"/>
      <c r="ND505" s="77"/>
      <c r="NE505" s="77"/>
      <c r="NF505" s="77"/>
      <c r="NG505" s="77"/>
      <c r="NH505" s="77"/>
      <c r="NI505" s="77"/>
      <c r="NJ505" s="77"/>
      <c r="NK505" s="77"/>
      <c r="NL505" s="77"/>
      <c r="NM505" s="77"/>
      <c r="NN505" s="77"/>
      <c r="NO505" s="77"/>
      <c r="NP505" s="77"/>
      <c r="NQ505" s="77"/>
      <c r="NR505" s="77"/>
      <c r="NS505" s="77"/>
      <c r="NT505" s="77"/>
      <c r="NU505" s="77"/>
      <c r="NV505" s="77"/>
      <c r="NW505" s="77"/>
      <c r="NX505" s="77"/>
      <c r="NY505" s="77"/>
      <c r="NZ505" s="77"/>
      <c r="OA505" s="77"/>
      <c r="OB505" s="77"/>
      <c r="OC505" s="77"/>
      <c r="OD505" s="77"/>
      <c r="OE505" s="77"/>
      <c r="OF505" s="77"/>
      <c r="OG505" s="77"/>
      <c r="OH505" s="77"/>
      <c r="OI505" s="77"/>
      <c r="OJ505" s="77"/>
      <c r="OK505" s="77"/>
      <c r="OL505" s="77"/>
      <c r="OM505" s="77"/>
      <c r="ON505" s="77"/>
      <c r="OO505" s="77"/>
      <c r="OP505" s="77"/>
      <c r="OQ505" s="77"/>
      <c r="OR505" s="77"/>
      <c r="OS505" s="77"/>
      <c r="OT505" s="77"/>
      <c r="OU505" s="77"/>
      <c r="OV505" s="77"/>
      <c r="OW505" s="77"/>
      <c r="OX505" s="77"/>
      <c r="OY505" s="77"/>
      <c r="OZ505" s="77"/>
      <c r="PA505" s="77"/>
      <c r="PB505" s="77"/>
      <c r="PC505" s="77"/>
      <c r="PD505" s="77"/>
      <c r="PE505" s="77"/>
      <c r="PF505" s="77"/>
      <c r="PG505" s="77"/>
      <c r="PH505" s="77"/>
      <c r="PI505" s="77"/>
      <c r="PJ505" s="77"/>
      <c r="PK505" s="77"/>
      <c r="PL505" s="77"/>
      <c r="PM505" s="77"/>
      <c r="PN505" s="77"/>
      <c r="PO505" s="77"/>
      <c r="PP505" s="77"/>
      <c r="PQ505" s="77"/>
      <c r="PR505" s="77"/>
      <c r="PS505" s="77"/>
      <c r="PT505" s="77"/>
      <c r="PU505" s="77"/>
      <c r="PV505" s="77"/>
      <c r="PW505" s="77"/>
      <c r="PX505" s="77"/>
      <c r="PY505" s="77"/>
      <c r="PZ505" s="77"/>
      <c r="QA505" s="77"/>
      <c r="QB505" s="77"/>
      <c r="QC505" s="77"/>
      <c r="QD505" s="77"/>
      <c r="QE505" s="77"/>
      <c r="QF505" s="77"/>
      <c r="QG505" s="77"/>
      <c r="QH505" s="77"/>
      <c r="QI505" s="77"/>
      <c r="QJ505" s="77"/>
      <c r="QK505" s="77"/>
      <c r="QL505" s="77"/>
      <c r="QM505" s="77"/>
      <c r="QN505" s="77"/>
      <c r="QO505" s="77"/>
      <c r="QP505" s="77"/>
      <c r="QQ505" s="77"/>
      <c r="QR505" s="77"/>
      <c r="QS505" s="77"/>
      <c r="QT505" s="77"/>
      <c r="QU505" s="77"/>
      <c r="QV505" s="77"/>
      <c r="QW505" s="77"/>
      <c r="QX505" s="77"/>
      <c r="QY505" s="77"/>
      <c r="QZ505" s="77"/>
      <c r="RA505" s="77"/>
      <c r="RB505" s="77"/>
      <c r="RC505" s="77"/>
      <c r="RD505" s="77"/>
      <c r="RE505" s="77"/>
      <c r="RF505" s="77"/>
      <c r="RG505" s="77"/>
      <c r="RH505" s="77"/>
      <c r="RI505" s="77"/>
      <c r="RJ505" s="77"/>
      <c r="RK505" s="77"/>
      <c r="RL505" s="77"/>
      <c r="RM505" s="77"/>
      <c r="RN505" s="77"/>
      <c r="RO505" s="77"/>
      <c r="RP505" s="77"/>
      <c r="RQ505" s="77"/>
      <c r="RR505" s="77"/>
      <c r="RS505" s="77"/>
      <c r="RT505" s="77"/>
      <c r="RU505" s="77"/>
      <c r="RV505" s="77"/>
      <c r="RW505" s="77"/>
      <c r="RX505" s="77"/>
      <c r="RY505" s="77"/>
      <c r="RZ505" s="77"/>
      <c r="SA505" s="77"/>
      <c r="SB505" s="77"/>
      <c r="SC505" s="77"/>
      <c r="SD505" s="77"/>
      <c r="SE505" s="77"/>
      <c r="SF505" s="77"/>
      <c r="SG505" s="77"/>
      <c r="SH505" s="77"/>
      <c r="SI505" s="77"/>
      <c r="SJ505" s="77"/>
      <c r="SK505" s="77"/>
      <c r="SL505" s="77"/>
      <c r="SM505" s="77"/>
      <c r="SN505" s="77"/>
      <c r="SO505" s="77"/>
      <c r="SP505" s="77"/>
      <c r="SQ505" s="77"/>
      <c r="SR505" s="77"/>
      <c r="SS505" s="77"/>
      <c r="ST505" s="77"/>
      <c r="SU505" s="77"/>
      <c r="SV505" s="77"/>
      <c r="SW505" s="77"/>
      <c r="SX505" s="77"/>
      <c r="SY505" s="77"/>
      <c r="SZ505" s="77"/>
      <c r="TA505" s="77"/>
      <c r="TB505" s="77"/>
      <c r="TC505" s="77"/>
      <c r="TD505" s="77"/>
      <c r="TE505" s="77"/>
      <c r="TF505" s="77"/>
      <c r="TG505" s="77"/>
      <c r="TH505" s="77"/>
      <c r="TI505" s="77"/>
      <c r="TJ505" s="77"/>
      <c r="TK505" s="77"/>
      <c r="TL505" s="77"/>
      <c r="TM505" s="77"/>
      <c r="TN505" s="77"/>
      <c r="TO505" s="77"/>
      <c r="TP505" s="77"/>
      <c r="TQ505" s="77"/>
      <c r="TR505" s="77"/>
      <c r="TS505" s="77"/>
      <c r="TT505" s="77"/>
      <c r="TU505" s="77"/>
      <c r="TV505" s="77"/>
      <c r="TW505" s="77"/>
      <c r="TX505" s="77"/>
      <c r="TY505" s="77"/>
      <c r="TZ505" s="77"/>
      <c r="UA505" s="77"/>
      <c r="UB505" s="77"/>
      <c r="UC505" s="77"/>
      <c r="UD505" s="77"/>
      <c r="UE505" s="77"/>
      <c r="UF505" s="77"/>
      <c r="UG505" s="77"/>
      <c r="UH505" s="77"/>
      <c r="UI505" s="77"/>
      <c r="UJ505" s="77"/>
      <c r="UK505" s="77"/>
      <c r="UL505" s="77"/>
      <c r="UM505" s="77"/>
      <c r="UN505" s="77"/>
      <c r="UO505" s="77"/>
      <c r="UP505" s="77"/>
      <c r="UQ505" s="77"/>
      <c r="UR505" s="77"/>
      <c r="US505" s="77"/>
      <c r="UT505" s="77"/>
      <c r="UU505" s="77"/>
      <c r="UV505" s="77"/>
      <c r="UW505" s="77"/>
      <c r="UX505" s="77"/>
      <c r="UY505" s="77"/>
      <c r="UZ505" s="77"/>
      <c r="VA505" s="77"/>
      <c r="VB505" s="77"/>
      <c r="VC505" s="77"/>
      <c r="VD505" s="77"/>
      <c r="VE505" s="77"/>
      <c r="VF505" s="77"/>
      <c r="VG505" s="77"/>
      <c r="VH505" s="77"/>
      <c r="VI505" s="77"/>
      <c r="VJ505" s="77"/>
      <c r="VK505" s="77"/>
      <c r="VL505" s="77"/>
      <c r="VM505" s="77"/>
      <c r="VN505" s="77"/>
      <c r="VO505" s="77"/>
      <c r="VP505" s="77"/>
      <c r="VQ505" s="77"/>
      <c r="VR505" s="77"/>
      <c r="VS505" s="77"/>
      <c r="VT505" s="77"/>
      <c r="VU505" s="77"/>
      <c r="VV505" s="77"/>
      <c r="VW505" s="77"/>
      <c r="VX505" s="77"/>
      <c r="VY505" s="77"/>
      <c r="VZ505" s="77"/>
      <c r="WA505" s="77"/>
      <c r="WB505" s="77"/>
      <c r="WC505" s="77"/>
      <c r="WD505" s="77"/>
      <c r="WE505" s="77"/>
      <c r="WF505" s="77"/>
      <c r="WG505" s="77"/>
      <c r="WH505" s="77"/>
      <c r="WI505" s="77"/>
      <c r="WJ505" s="77"/>
      <c r="WK505" s="77"/>
      <c r="WL505" s="77"/>
      <c r="WM505" s="77"/>
      <c r="WN505" s="77"/>
      <c r="WO505" s="77"/>
      <c r="WP505" s="77"/>
      <c r="WQ505" s="77"/>
      <c r="WR505" s="77"/>
      <c r="WS505" s="77"/>
      <c r="WT505" s="77"/>
      <c r="WU505" s="77"/>
      <c r="WV505" s="77"/>
      <c r="WW505" s="77"/>
      <c r="WX505" s="77"/>
      <c r="WY505" s="77"/>
      <c r="WZ505" s="77"/>
      <c r="XA505" s="77"/>
      <c r="XB505" s="77"/>
      <c r="XC505" s="77"/>
      <c r="XD505" s="77"/>
      <c r="XE505" s="77"/>
      <c r="XF505" s="77"/>
      <c r="XG505" s="77"/>
      <c r="XH505" s="77"/>
      <c r="XI505" s="77"/>
      <c r="XJ505" s="77"/>
      <c r="XK505" s="77"/>
      <c r="XL505" s="77"/>
      <c r="XM505" s="77"/>
      <c r="XN505" s="77"/>
      <c r="XO505" s="77"/>
      <c r="XP505" s="77"/>
      <c r="XQ505" s="77"/>
      <c r="XR505" s="77"/>
      <c r="XS505" s="77"/>
      <c r="XT505" s="77"/>
      <c r="XU505" s="77"/>
      <c r="XV505" s="77"/>
      <c r="XW505" s="77"/>
      <c r="XX505" s="77"/>
      <c r="XY505" s="77"/>
      <c r="XZ505" s="77"/>
      <c r="YA505" s="77"/>
      <c r="YB505" s="77"/>
      <c r="YC505" s="77"/>
      <c r="YD505" s="77"/>
      <c r="YE505" s="77"/>
      <c r="YF505" s="77"/>
      <c r="YG505" s="77"/>
      <c r="YH505" s="77"/>
      <c r="YI505" s="77"/>
      <c r="YJ505" s="77"/>
      <c r="YK505" s="77"/>
      <c r="YL505" s="77"/>
      <c r="YM505" s="77"/>
      <c r="YN505" s="77"/>
      <c r="YO505" s="77"/>
      <c r="YP505" s="77"/>
      <c r="YQ505" s="77"/>
      <c r="YR505" s="77"/>
      <c r="YS505" s="77"/>
      <c r="YT505" s="77"/>
      <c r="YU505" s="77"/>
      <c r="YV505" s="77"/>
      <c r="YW505" s="77"/>
      <c r="YX505" s="77"/>
      <c r="YY505" s="77"/>
      <c r="YZ505" s="77"/>
      <c r="ZA505" s="77"/>
      <c r="ZB505" s="77"/>
      <c r="ZC505" s="77"/>
      <c r="ZD505" s="77"/>
      <c r="ZE505" s="77"/>
      <c r="ZF505" s="77"/>
      <c r="ZG505" s="77"/>
      <c r="ZH505" s="77"/>
      <c r="ZI505" s="77"/>
      <c r="ZJ505" s="77"/>
      <c r="ZK505" s="77"/>
      <c r="ZL505" s="77"/>
      <c r="ZM505" s="77"/>
      <c r="ZN505" s="77"/>
      <c r="ZO505" s="77"/>
      <c r="ZP505" s="77"/>
      <c r="ZQ505" s="77"/>
      <c r="ZR505" s="77"/>
      <c r="ZS505" s="77"/>
      <c r="ZT505" s="77"/>
      <c r="ZU505" s="77"/>
      <c r="ZV505" s="77"/>
      <c r="ZW505" s="77"/>
      <c r="ZX505" s="77"/>
      <c r="ZY505" s="77"/>
      <c r="ZZ505" s="77"/>
      <c r="AAA505" s="77"/>
      <c r="AAB505" s="77"/>
      <c r="AAC505" s="77"/>
      <c r="AAD505" s="77"/>
      <c r="AAE505" s="77"/>
      <c r="AAF505" s="77"/>
      <c r="AAG505" s="77"/>
      <c r="AAH505" s="77"/>
      <c r="AAI505" s="77"/>
      <c r="AAJ505" s="77"/>
      <c r="AAK505" s="77"/>
      <c r="AAL505" s="77"/>
      <c r="AAM505" s="77"/>
      <c r="AAN505" s="77"/>
      <c r="AAO505" s="77"/>
      <c r="AAP505" s="77"/>
      <c r="AAQ505" s="77"/>
      <c r="AAR505" s="77"/>
      <c r="AAS505" s="77"/>
      <c r="AAT505" s="77"/>
      <c r="AAU505" s="77"/>
      <c r="AAV505" s="77"/>
      <c r="AAW505" s="77"/>
      <c r="AAX505" s="77"/>
      <c r="AAY505" s="77"/>
      <c r="AAZ505" s="77"/>
      <c r="ABA505" s="77"/>
      <c r="ABB505" s="77"/>
      <c r="ABC505" s="77"/>
      <c r="ABD505" s="77"/>
      <c r="ABE505" s="77"/>
      <c r="ABF505" s="77"/>
      <c r="ABG505" s="77"/>
      <c r="ABH505" s="77"/>
      <c r="ABI505" s="77"/>
      <c r="ABJ505" s="77"/>
      <c r="ABK505" s="77"/>
      <c r="ABL505" s="77"/>
      <c r="ABM505" s="77"/>
      <c r="ABN505" s="77"/>
      <c r="ABO505" s="77"/>
      <c r="ABP505" s="77"/>
      <c r="ABQ505" s="77"/>
      <c r="ABR505" s="77"/>
      <c r="ABS505" s="77"/>
      <c r="ABT505" s="77"/>
      <c r="ABU505" s="77"/>
      <c r="ABV505" s="77"/>
      <c r="ABW505" s="77"/>
      <c r="ABX505" s="77"/>
      <c r="ABY505" s="77"/>
      <c r="ABZ505" s="77"/>
      <c r="ACA505" s="77"/>
      <c r="ACB505" s="77"/>
      <c r="ACC505" s="77"/>
      <c r="ACD505" s="77"/>
      <c r="ACE505" s="77"/>
      <c r="ACF505" s="77"/>
      <c r="ACG505" s="77"/>
      <c r="ACH505" s="77"/>
      <c r="ACI505" s="77"/>
      <c r="ACJ505" s="77"/>
      <c r="ACK505" s="77"/>
      <c r="ACL505" s="77"/>
      <c r="ACM505" s="77"/>
      <c r="ACN505" s="77"/>
      <c r="ACO505" s="77"/>
      <c r="ACP505" s="77"/>
      <c r="ACQ505" s="77"/>
      <c r="ACR505" s="77"/>
      <c r="ACS505" s="77"/>
      <c r="ACT505" s="77"/>
      <c r="ACU505" s="77"/>
      <c r="ACV505" s="77"/>
      <c r="ACW505" s="77"/>
      <c r="ACX505" s="77"/>
      <c r="ACY505" s="77"/>
      <c r="ACZ505" s="77"/>
      <c r="ADA505" s="77"/>
      <c r="ADB505" s="77"/>
      <c r="ADC505" s="77"/>
      <c r="ADD505" s="77"/>
      <c r="ADE505" s="77"/>
      <c r="ADF505" s="77"/>
      <c r="ADG505" s="77"/>
      <c r="ADH505" s="77"/>
      <c r="ADI505" s="77"/>
      <c r="ADJ505" s="77"/>
      <c r="ADK505" s="77"/>
      <c r="ADL505" s="77"/>
      <c r="ADM505" s="77"/>
      <c r="ADN505" s="77"/>
      <c r="ADO505" s="77"/>
      <c r="ADP505" s="77"/>
      <c r="ADQ505" s="77"/>
      <c r="ADR505" s="77"/>
      <c r="ADS505" s="77"/>
      <c r="ADT505" s="77"/>
      <c r="ADU505" s="77"/>
      <c r="ADV505" s="77"/>
      <c r="ADW505" s="77"/>
      <c r="ADX505" s="77"/>
      <c r="ADY505" s="77"/>
      <c r="ADZ505" s="77"/>
      <c r="AEA505" s="77"/>
      <c r="AEB505" s="77"/>
      <c r="AEC505" s="77"/>
      <c r="AED505" s="77"/>
      <c r="AEE505" s="77"/>
      <c r="AEF505" s="77"/>
      <c r="AEG505" s="77"/>
      <c r="AEH505" s="77"/>
      <c r="AEI505" s="77"/>
      <c r="AEJ505" s="77"/>
      <c r="AEK505" s="77"/>
      <c r="AEL505" s="77"/>
      <c r="AEM505" s="77"/>
      <c r="AEN505" s="77"/>
      <c r="AEO505" s="77"/>
      <c r="AEP505" s="77"/>
      <c r="AEQ505" s="77"/>
      <c r="AER505" s="77"/>
      <c r="AES505" s="77"/>
      <c r="AET505" s="77"/>
      <c r="AEU505" s="77"/>
      <c r="AEV505" s="77"/>
      <c r="AEW505" s="77"/>
      <c r="AEX505" s="77"/>
      <c r="AEY505" s="77"/>
      <c r="AEZ505" s="77"/>
      <c r="AFA505" s="77"/>
      <c r="AFB505" s="77"/>
      <c r="AFC505" s="77"/>
      <c r="AFD505" s="77"/>
      <c r="AFE505" s="77"/>
      <c r="AFF505" s="77"/>
      <c r="AFG505" s="77"/>
      <c r="AFH505" s="77"/>
      <c r="AFI505" s="77"/>
      <c r="AFJ505" s="77"/>
      <c r="AFK505" s="77"/>
      <c r="AFL505" s="77"/>
      <c r="AFM505" s="77"/>
      <c r="AFN505" s="77"/>
      <c r="AFO505" s="77"/>
      <c r="AFP505" s="77"/>
      <c r="AFQ505" s="77"/>
      <c r="AFR505" s="77"/>
      <c r="AFS505" s="77"/>
      <c r="AFT505" s="77"/>
      <c r="AFU505" s="77"/>
      <c r="AFV505" s="77"/>
      <c r="AFW505" s="77"/>
      <c r="AFX505" s="77"/>
      <c r="AFY505" s="77"/>
      <c r="AFZ505" s="77"/>
      <c r="AGA505" s="77"/>
      <c r="AGB505" s="77"/>
      <c r="AGC505" s="77"/>
      <c r="AGD505" s="77"/>
      <c r="AGE505" s="77"/>
      <c r="AGF505" s="77"/>
      <c r="AGG505" s="77"/>
      <c r="AGH505" s="77"/>
      <c r="AGI505" s="77"/>
      <c r="AGJ505" s="77"/>
      <c r="AGK505" s="77"/>
      <c r="AGL505" s="77"/>
      <c r="AGM505" s="77"/>
      <c r="AGN505" s="77"/>
      <c r="AGO505" s="77"/>
      <c r="AGP505" s="77"/>
      <c r="AGQ505" s="77"/>
      <c r="AGR505" s="77"/>
      <c r="AGS505" s="77"/>
      <c r="AGT505" s="77"/>
      <c r="AGU505" s="77"/>
      <c r="AGV505" s="77"/>
      <c r="AGW505" s="77"/>
      <c r="AGX505" s="77"/>
      <c r="AGY505" s="77"/>
      <c r="AGZ505" s="77"/>
      <c r="AHA505" s="77"/>
      <c r="AHB505" s="77"/>
      <c r="AHC505" s="77"/>
      <c r="AHD505" s="77"/>
      <c r="AHE505" s="77"/>
      <c r="AHF505" s="77"/>
      <c r="AHG505" s="77"/>
      <c r="AHH505" s="77"/>
      <c r="AHI505" s="77"/>
      <c r="AHJ505" s="77"/>
      <c r="AHK505" s="77"/>
      <c r="AHL505" s="77"/>
      <c r="AHM505" s="77"/>
      <c r="AHN505" s="77"/>
      <c r="AHO505" s="77"/>
      <c r="AHP505" s="77"/>
      <c r="AHQ505" s="77"/>
      <c r="AHR505" s="77"/>
      <c r="AHS505" s="77"/>
      <c r="AHT505" s="77"/>
      <c r="AHU505" s="77"/>
      <c r="AHV505" s="77"/>
      <c r="AHW505" s="77"/>
      <c r="AHX505" s="77"/>
      <c r="AHY505" s="77"/>
      <c r="AHZ505" s="77"/>
      <c r="AIA505" s="77"/>
      <c r="AIB505" s="77"/>
      <c r="AIC505" s="77"/>
      <c r="AID505" s="77"/>
      <c r="AIE505" s="77"/>
      <c r="AIF505" s="77"/>
      <c r="AIG505" s="77"/>
      <c r="AIH505" s="77"/>
      <c r="AII505" s="77"/>
      <c r="AIJ505" s="77"/>
      <c r="AIK505" s="77"/>
      <c r="AIL505" s="77"/>
      <c r="AIM505" s="77"/>
      <c r="AIN505" s="77"/>
      <c r="AIO505" s="77"/>
      <c r="AIP505" s="77"/>
      <c r="AIQ505" s="77"/>
      <c r="AIR505" s="77"/>
      <c r="AIS505" s="77"/>
      <c r="AIT505" s="77"/>
      <c r="AIU505" s="77"/>
      <c r="AIV505" s="77"/>
      <c r="AIW505" s="77"/>
      <c r="AIX505" s="77"/>
      <c r="AIY505" s="77"/>
      <c r="AIZ505" s="77"/>
      <c r="AJA505" s="77"/>
      <c r="AJB505" s="77"/>
      <c r="AJC505" s="77"/>
      <c r="AJD505" s="77"/>
      <c r="AJE505" s="77"/>
      <c r="AJF505" s="77"/>
      <c r="AJG505" s="77"/>
      <c r="AJH505" s="77"/>
      <c r="AJI505" s="77"/>
      <c r="AJJ505" s="77"/>
      <c r="AJK505" s="77"/>
      <c r="AJL505" s="77"/>
      <c r="AJM505" s="77"/>
      <c r="AJN505" s="77"/>
      <c r="AJO505" s="77"/>
      <c r="AJP505" s="77"/>
      <c r="AJQ505" s="77"/>
      <c r="AJR505" s="77"/>
      <c r="AJS505" s="77"/>
      <c r="AJT505" s="77"/>
      <c r="AJU505" s="77"/>
      <c r="AJV505" s="77"/>
      <c r="AJW505" s="77"/>
      <c r="AJX505" s="77"/>
      <c r="AJY505" s="77"/>
      <c r="AJZ505" s="77"/>
      <c r="AKA505" s="77"/>
      <c r="AKB505" s="77"/>
      <c r="AKC505" s="77"/>
      <c r="AKD505" s="77"/>
      <c r="AKE505" s="77"/>
      <c r="AKF505" s="77"/>
      <c r="AKG505" s="77"/>
      <c r="AKH505" s="77"/>
      <c r="AKI505" s="77"/>
      <c r="AKJ505" s="77"/>
      <c r="AKK505" s="77"/>
      <c r="AKL505" s="77"/>
      <c r="AKM505" s="77"/>
      <c r="AKN505" s="77"/>
      <c r="AKO505" s="77"/>
      <c r="AKP505" s="77"/>
      <c r="AKQ505" s="77"/>
      <c r="AKR505" s="77"/>
      <c r="AKS505" s="77"/>
      <c r="AKT505" s="77"/>
      <c r="AKU505" s="77"/>
      <c r="AKV505" s="77"/>
      <c r="AKW505" s="77"/>
      <c r="AKX505" s="77"/>
      <c r="AKY505" s="77"/>
      <c r="AKZ505" s="77"/>
      <c r="ALA505" s="77"/>
      <c r="ALB505" s="77"/>
      <c r="ALC505" s="77"/>
      <c r="ALD505" s="77"/>
      <c r="ALE505" s="77"/>
      <c r="ALF505" s="77"/>
      <c r="ALG505" s="77"/>
      <c r="ALH505" s="77"/>
      <c r="ALI505" s="77"/>
      <c r="ALJ505" s="77"/>
      <c r="ALK505" s="77"/>
      <c r="ALL505" s="77"/>
      <c r="ALM505" s="77"/>
      <c r="ALN505" s="77"/>
      <c r="ALO505" s="77"/>
      <c r="ALP505" s="77"/>
      <c r="ALQ505" s="77"/>
      <c r="ALR505" s="77"/>
      <c r="ALS505" s="77"/>
      <c r="ALT505" s="77"/>
      <c r="ALU505" s="77"/>
      <c r="ALV505" s="77"/>
      <c r="ALW505" s="77"/>
      <c r="ALX505" s="77"/>
      <c r="ALY505" s="77"/>
      <c r="ALZ505" s="77"/>
      <c r="AMA505" s="77"/>
      <c r="AMB505" s="77"/>
      <c r="AMC505" s="77"/>
      <c r="AMD505" s="77"/>
      <c r="AME505" s="77"/>
      <c r="AMF505" s="77"/>
      <c r="AMG505" s="77"/>
      <c r="AMH505" s="77"/>
      <c r="AMI505" s="77"/>
      <c r="AMJ505" s="77"/>
    </row>
    <row r="506" customFormat="false" ht="12.85" hidden="false" customHeight="false" outlineLevel="0" collapsed="false">
      <c r="A506" s="77"/>
      <c r="B506" s="77"/>
      <c r="C506" s="77"/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77"/>
      <c r="P506" s="77"/>
      <c r="Q506" s="77"/>
      <c r="R506" s="77"/>
      <c r="S506" s="77"/>
      <c r="T506" s="77"/>
      <c r="U506" s="77"/>
      <c r="V506" s="77"/>
      <c r="W506" s="77"/>
      <c r="X506" s="77"/>
      <c r="Y506" s="77"/>
      <c r="Z506" s="77"/>
      <c r="AA506" s="77"/>
      <c r="AB506" s="77"/>
      <c r="AC506" s="77"/>
      <c r="AD506" s="77"/>
      <c r="AE506" s="77"/>
      <c r="AF506" s="77"/>
      <c r="AG506" s="77"/>
      <c r="AH506" s="77"/>
      <c r="AI506" s="77"/>
      <c r="AJ506" s="77"/>
      <c r="AK506" s="77"/>
      <c r="AL506" s="77"/>
      <c r="AM506" s="77"/>
      <c r="AN506" s="77"/>
      <c r="AO506" s="77"/>
      <c r="AP506" s="77"/>
      <c r="AQ506" s="77"/>
      <c r="AR506" s="77"/>
      <c r="AS506" s="77"/>
      <c r="AT506" s="77"/>
      <c r="AU506" s="77"/>
      <c r="AV506" s="77"/>
      <c r="AW506" s="77"/>
      <c r="AX506" s="77"/>
      <c r="AY506" s="77"/>
      <c r="AZ506" s="77"/>
      <c r="BA506" s="77"/>
      <c r="BB506" s="77"/>
      <c r="BC506" s="77"/>
      <c r="BD506" s="77"/>
      <c r="BE506" s="77"/>
      <c r="BF506" s="77"/>
      <c r="BG506" s="77"/>
      <c r="BH506" s="77"/>
      <c r="BI506" s="77"/>
      <c r="BJ506" s="77"/>
      <c r="BK506" s="77"/>
      <c r="BL506" s="77"/>
      <c r="BM506" s="77"/>
      <c r="BN506" s="77"/>
      <c r="BO506" s="77"/>
      <c r="BP506" s="77"/>
      <c r="BQ506" s="77"/>
      <c r="BR506" s="77"/>
      <c r="BS506" s="77"/>
      <c r="BT506" s="77"/>
      <c r="BU506" s="77"/>
      <c r="BV506" s="77"/>
      <c r="BW506" s="77"/>
      <c r="BX506" s="77"/>
      <c r="BY506" s="77"/>
      <c r="BZ506" s="77"/>
      <c r="CA506" s="77"/>
      <c r="CB506" s="77"/>
      <c r="CC506" s="77"/>
      <c r="CD506" s="77"/>
      <c r="CE506" s="77"/>
      <c r="CF506" s="77"/>
      <c r="CG506" s="77"/>
      <c r="CH506" s="77"/>
      <c r="CI506" s="77"/>
      <c r="CJ506" s="77"/>
      <c r="CK506" s="77"/>
      <c r="CL506" s="77"/>
      <c r="CM506" s="77"/>
      <c r="CN506" s="77"/>
      <c r="CO506" s="77"/>
      <c r="CP506" s="77"/>
      <c r="CQ506" s="77"/>
      <c r="CR506" s="77"/>
      <c r="CS506" s="77"/>
      <c r="CT506" s="77"/>
      <c r="CU506" s="77"/>
      <c r="CV506" s="77"/>
      <c r="CW506" s="77"/>
      <c r="CX506" s="77"/>
      <c r="CY506" s="77"/>
      <c r="CZ506" s="77"/>
      <c r="DA506" s="77"/>
      <c r="DB506" s="77"/>
      <c r="DC506" s="77"/>
      <c r="DD506" s="77"/>
      <c r="DE506" s="77"/>
      <c r="DF506" s="77"/>
      <c r="DG506" s="77"/>
      <c r="DH506" s="77"/>
      <c r="DI506" s="77"/>
      <c r="DJ506" s="77"/>
      <c r="DK506" s="77"/>
      <c r="DL506" s="77"/>
      <c r="DM506" s="77"/>
      <c r="DN506" s="77"/>
      <c r="DO506" s="77"/>
      <c r="DP506" s="77"/>
      <c r="DQ506" s="77"/>
      <c r="DR506" s="77"/>
      <c r="DS506" s="77"/>
      <c r="DT506" s="77"/>
      <c r="DU506" s="77"/>
      <c r="DV506" s="77"/>
      <c r="DW506" s="77"/>
      <c r="DX506" s="77"/>
      <c r="DY506" s="77"/>
      <c r="DZ506" s="77"/>
      <c r="EA506" s="77"/>
      <c r="EB506" s="77"/>
      <c r="EC506" s="77"/>
      <c r="ED506" s="77"/>
      <c r="EE506" s="77"/>
      <c r="EF506" s="77"/>
      <c r="EG506" s="77"/>
      <c r="EH506" s="77"/>
      <c r="EI506" s="77"/>
      <c r="EJ506" s="77"/>
      <c r="EK506" s="77"/>
      <c r="EL506" s="77"/>
      <c r="EM506" s="77"/>
      <c r="EN506" s="77"/>
      <c r="EO506" s="77"/>
      <c r="EP506" s="77"/>
      <c r="EQ506" s="77"/>
      <c r="ER506" s="77"/>
      <c r="ES506" s="77"/>
      <c r="ET506" s="77"/>
      <c r="EU506" s="77"/>
      <c r="EV506" s="77"/>
      <c r="EW506" s="77"/>
      <c r="EX506" s="77"/>
      <c r="EY506" s="77"/>
      <c r="EZ506" s="77"/>
      <c r="FA506" s="77"/>
      <c r="FB506" s="77"/>
      <c r="FC506" s="77"/>
      <c r="FD506" s="77"/>
      <c r="FE506" s="77"/>
      <c r="FF506" s="77"/>
      <c r="FG506" s="77"/>
      <c r="FH506" s="77"/>
      <c r="FI506" s="77"/>
      <c r="FJ506" s="77"/>
      <c r="FK506" s="77"/>
      <c r="FL506" s="77"/>
      <c r="FM506" s="77"/>
      <c r="FN506" s="77"/>
      <c r="FO506" s="77"/>
      <c r="FP506" s="77"/>
      <c r="FQ506" s="77"/>
      <c r="FR506" s="77"/>
      <c r="FS506" s="77"/>
      <c r="FT506" s="77"/>
      <c r="FU506" s="77"/>
      <c r="FV506" s="77"/>
      <c r="FW506" s="77"/>
      <c r="FX506" s="77"/>
      <c r="FY506" s="77"/>
      <c r="FZ506" s="77"/>
      <c r="GA506" s="77"/>
      <c r="GB506" s="77"/>
      <c r="GC506" s="77"/>
      <c r="GD506" s="77"/>
      <c r="GE506" s="77"/>
      <c r="GF506" s="77"/>
      <c r="GG506" s="77"/>
      <c r="GH506" s="77"/>
      <c r="GI506" s="77"/>
      <c r="GJ506" s="77"/>
      <c r="GK506" s="77"/>
      <c r="GL506" s="77"/>
      <c r="GM506" s="77"/>
      <c r="GN506" s="77"/>
      <c r="GO506" s="77"/>
      <c r="GP506" s="77"/>
      <c r="GQ506" s="77"/>
      <c r="GR506" s="77"/>
      <c r="GS506" s="77"/>
      <c r="GT506" s="77"/>
      <c r="GU506" s="77"/>
      <c r="GV506" s="77"/>
      <c r="GW506" s="77"/>
      <c r="GX506" s="77"/>
      <c r="GY506" s="77"/>
      <c r="GZ506" s="77"/>
      <c r="HA506" s="77"/>
      <c r="HB506" s="77"/>
      <c r="HC506" s="77"/>
      <c r="HD506" s="77"/>
      <c r="HE506" s="77"/>
      <c r="HF506" s="77"/>
      <c r="HG506" s="77"/>
      <c r="HH506" s="77"/>
      <c r="HI506" s="77"/>
      <c r="HJ506" s="77"/>
      <c r="HK506" s="77"/>
      <c r="HL506" s="77"/>
      <c r="HM506" s="77"/>
      <c r="HN506" s="77"/>
      <c r="HO506" s="77"/>
      <c r="HP506" s="77"/>
      <c r="HQ506" s="77"/>
      <c r="HR506" s="77"/>
      <c r="HS506" s="77"/>
      <c r="HT506" s="77"/>
      <c r="HU506" s="77"/>
      <c r="HV506" s="77"/>
      <c r="HW506" s="77"/>
      <c r="HX506" s="77"/>
      <c r="HY506" s="77"/>
      <c r="HZ506" s="77"/>
      <c r="IA506" s="77"/>
      <c r="IB506" s="77"/>
      <c r="IC506" s="77"/>
      <c r="ID506" s="77"/>
      <c r="IE506" s="77"/>
      <c r="IF506" s="77"/>
      <c r="IG506" s="77"/>
      <c r="IH506" s="77"/>
      <c r="II506" s="77"/>
      <c r="IJ506" s="77"/>
      <c r="IK506" s="77"/>
      <c r="IL506" s="77"/>
      <c r="IM506" s="77"/>
      <c r="IN506" s="77"/>
      <c r="IO506" s="77"/>
      <c r="IP506" s="77"/>
      <c r="IQ506" s="77"/>
      <c r="IR506" s="77"/>
      <c r="IS506" s="77"/>
      <c r="IT506" s="77"/>
      <c r="IU506" s="77"/>
      <c r="IV506" s="77"/>
      <c r="IW506" s="77"/>
      <c r="IX506" s="77"/>
      <c r="IY506" s="77"/>
      <c r="IZ506" s="77"/>
      <c r="JA506" s="77"/>
      <c r="JB506" s="77"/>
      <c r="JC506" s="77"/>
      <c r="JD506" s="77"/>
      <c r="JE506" s="77"/>
      <c r="JF506" s="77"/>
      <c r="JG506" s="77"/>
      <c r="JH506" s="77"/>
      <c r="JI506" s="77"/>
      <c r="JJ506" s="77"/>
      <c r="JK506" s="77"/>
      <c r="JL506" s="77"/>
      <c r="JM506" s="77"/>
      <c r="JN506" s="77"/>
      <c r="JO506" s="77"/>
      <c r="JP506" s="77"/>
      <c r="JQ506" s="77"/>
      <c r="JR506" s="77"/>
      <c r="JS506" s="77"/>
      <c r="JT506" s="77"/>
      <c r="JU506" s="77"/>
      <c r="JV506" s="77"/>
      <c r="JW506" s="77"/>
      <c r="JX506" s="77"/>
      <c r="JY506" s="77"/>
      <c r="JZ506" s="77"/>
      <c r="KA506" s="77"/>
      <c r="KB506" s="77"/>
      <c r="KC506" s="77"/>
      <c r="KD506" s="77"/>
      <c r="KE506" s="77"/>
      <c r="KF506" s="77"/>
      <c r="KG506" s="77"/>
      <c r="KH506" s="77"/>
      <c r="KI506" s="77"/>
      <c r="KJ506" s="77"/>
      <c r="KK506" s="77"/>
      <c r="KL506" s="77"/>
      <c r="KM506" s="77"/>
      <c r="KN506" s="77"/>
      <c r="KO506" s="77"/>
      <c r="KP506" s="77"/>
      <c r="KQ506" s="77"/>
      <c r="KR506" s="77"/>
      <c r="KS506" s="77"/>
      <c r="KT506" s="77"/>
      <c r="KU506" s="77"/>
      <c r="KV506" s="77"/>
      <c r="KW506" s="77"/>
      <c r="KX506" s="77"/>
      <c r="KY506" s="77"/>
      <c r="KZ506" s="77"/>
      <c r="LA506" s="77"/>
      <c r="LB506" s="77"/>
      <c r="LC506" s="77"/>
      <c r="LD506" s="77"/>
      <c r="LE506" s="77"/>
      <c r="LF506" s="77"/>
      <c r="LG506" s="77"/>
      <c r="LH506" s="77"/>
      <c r="LI506" s="77"/>
      <c r="LJ506" s="77"/>
      <c r="LK506" s="77"/>
      <c r="LL506" s="77"/>
      <c r="LM506" s="77"/>
      <c r="LN506" s="77"/>
      <c r="LO506" s="77"/>
      <c r="LP506" s="77"/>
      <c r="LQ506" s="77"/>
      <c r="LR506" s="77"/>
      <c r="LS506" s="77"/>
      <c r="LT506" s="77"/>
      <c r="LU506" s="77"/>
      <c r="LV506" s="77"/>
      <c r="LW506" s="77"/>
      <c r="LX506" s="77"/>
      <c r="LY506" s="77"/>
      <c r="LZ506" s="77"/>
      <c r="MA506" s="77"/>
      <c r="MB506" s="77"/>
      <c r="MC506" s="77"/>
      <c r="MD506" s="77"/>
      <c r="ME506" s="77"/>
      <c r="MF506" s="77"/>
      <c r="MG506" s="77"/>
      <c r="MH506" s="77"/>
      <c r="MI506" s="77"/>
      <c r="MJ506" s="77"/>
      <c r="MK506" s="77"/>
      <c r="ML506" s="77"/>
      <c r="MM506" s="77"/>
      <c r="MN506" s="77"/>
      <c r="MO506" s="77"/>
      <c r="MP506" s="77"/>
      <c r="MQ506" s="77"/>
      <c r="MR506" s="77"/>
      <c r="MS506" s="77"/>
      <c r="MT506" s="77"/>
      <c r="MU506" s="77"/>
      <c r="MV506" s="77"/>
      <c r="MW506" s="77"/>
      <c r="MX506" s="77"/>
      <c r="MY506" s="77"/>
      <c r="MZ506" s="77"/>
      <c r="NA506" s="77"/>
      <c r="NB506" s="77"/>
      <c r="NC506" s="77"/>
      <c r="ND506" s="77"/>
      <c r="NE506" s="77"/>
      <c r="NF506" s="77"/>
      <c r="NG506" s="77"/>
      <c r="NH506" s="77"/>
      <c r="NI506" s="77"/>
      <c r="NJ506" s="77"/>
      <c r="NK506" s="77"/>
      <c r="NL506" s="77"/>
      <c r="NM506" s="77"/>
      <c r="NN506" s="77"/>
      <c r="NO506" s="77"/>
      <c r="NP506" s="77"/>
      <c r="NQ506" s="77"/>
      <c r="NR506" s="77"/>
      <c r="NS506" s="77"/>
      <c r="NT506" s="77"/>
      <c r="NU506" s="77"/>
      <c r="NV506" s="77"/>
      <c r="NW506" s="77"/>
      <c r="NX506" s="77"/>
      <c r="NY506" s="77"/>
      <c r="NZ506" s="77"/>
      <c r="OA506" s="77"/>
      <c r="OB506" s="77"/>
      <c r="OC506" s="77"/>
      <c r="OD506" s="77"/>
      <c r="OE506" s="77"/>
      <c r="OF506" s="77"/>
      <c r="OG506" s="77"/>
      <c r="OH506" s="77"/>
      <c r="OI506" s="77"/>
      <c r="OJ506" s="77"/>
      <c r="OK506" s="77"/>
      <c r="OL506" s="77"/>
      <c r="OM506" s="77"/>
      <c r="ON506" s="77"/>
      <c r="OO506" s="77"/>
      <c r="OP506" s="77"/>
      <c r="OQ506" s="77"/>
      <c r="OR506" s="77"/>
      <c r="OS506" s="77"/>
      <c r="OT506" s="77"/>
      <c r="OU506" s="77"/>
      <c r="OV506" s="77"/>
      <c r="OW506" s="77"/>
      <c r="OX506" s="77"/>
      <c r="OY506" s="77"/>
      <c r="OZ506" s="77"/>
      <c r="PA506" s="77"/>
      <c r="PB506" s="77"/>
      <c r="PC506" s="77"/>
      <c r="PD506" s="77"/>
      <c r="PE506" s="77"/>
      <c r="PF506" s="77"/>
      <c r="PG506" s="77"/>
      <c r="PH506" s="77"/>
      <c r="PI506" s="77"/>
      <c r="PJ506" s="77"/>
      <c r="PK506" s="77"/>
      <c r="PL506" s="77"/>
      <c r="PM506" s="77"/>
      <c r="PN506" s="77"/>
      <c r="PO506" s="77"/>
      <c r="PP506" s="77"/>
      <c r="PQ506" s="77"/>
      <c r="PR506" s="77"/>
      <c r="PS506" s="77"/>
      <c r="PT506" s="77"/>
      <c r="PU506" s="77"/>
      <c r="PV506" s="77"/>
      <c r="PW506" s="77"/>
      <c r="PX506" s="77"/>
      <c r="PY506" s="77"/>
      <c r="PZ506" s="77"/>
      <c r="QA506" s="77"/>
      <c r="QB506" s="77"/>
      <c r="QC506" s="77"/>
      <c r="QD506" s="77"/>
      <c r="QE506" s="77"/>
      <c r="QF506" s="77"/>
      <c r="QG506" s="77"/>
      <c r="QH506" s="77"/>
      <c r="QI506" s="77"/>
      <c r="QJ506" s="77"/>
      <c r="QK506" s="77"/>
      <c r="QL506" s="77"/>
      <c r="QM506" s="77"/>
      <c r="QN506" s="77"/>
      <c r="QO506" s="77"/>
      <c r="QP506" s="77"/>
      <c r="QQ506" s="77"/>
      <c r="QR506" s="77"/>
      <c r="QS506" s="77"/>
      <c r="QT506" s="77"/>
      <c r="QU506" s="77"/>
      <c r="QV506" s="77"/>
      <c r="QW506" s="77"/>
      <c r="QX506" s="77"/>
      <c r="QY506" s="77"/>
      <c r="QZ506" s="77"/>
      <c r="RA506" s="77"/>
      <c r="RB506" s="77"/>
      <c r="RC506" s="77"/>
      <c r="RD506" s="77"/>
      <c r="RE506" s="77"/>
      <c r="RF506" s="77"/>
      <c r="RG506" s="77"/>
      <c r="RH506" s="77"/>
      <c r="RI506" s="77"/>
      <c r="RJ506" s="77"/>
      <c r="RK506" s="77"/>
      <c r="RL506" s="77"/>
      <c r="RM506" s="77"/>
      <c r="RN506" s="77"/>
      <c r="RO506" s="77"/>
      <c r="RP506" s="77"/>
      <c r="RQ506" s="77"/>
      <c r="RR506" s="77"/>
      <c r="RS506" s="77"/>
      <c r="RT506" s="77"/>
      <c r="RU506" s="77"/>
      <c r="RV506" s="77"/>
      <c r="RW506" s="77"/>
      <c r="RX506" s="77"/>
      <c r="RY506" s="77"/>
      <c r="RZ506" s="77"/>
      <c r="SA506" s="77"/>
      <c r="SB506" s="77"/>
      <c r="SC506" s="77"/>
      <c r="SD506" s="77"/>
      <c r="SE506" s="77"/>
      <c r="SF506" s="77"/>
      <c r="SG506" s="77"/>
      <c r="SH506" s="77"/>
      <c r="SI506" s="77"/>
      <c r="SJ506" s="77"/>
      <c r="SK506" s="77"/>
      <c r="SL506" s="77"/>
      <c r="SM506" s="77"/>
      <c r="SN506" s="77"/>
      <c r="SO506" s="77"/>
      <c r="SP506" s="77"/>
      <c r="SQ506" s="77"/>
      <c r="SR506" s="77"/>
      <c r="SS506" s="77"/>
      <c r="ST506" s="77"/>
      <c r="SU506" s="77"/>
      <c r="SV506" s="77"/>
      <c r="SW506" s="77"/>
      <c r="SX506" s="77"/>
      <c r="SY506" s="77"/>
      <c r="SZ506" s="77"/>
      <c r="TA506" s="77"/>
      <c r="TB506" s="77"/>
      <c r="TC506" s="77"/>
      <c r="TD506" s="77"/>
      <c r="TE506" s="77"/>
      <c r="TF506" s="77"/>
      <c r="TG506" s="77"/>
      <c r="TH506" s="77"/>
      <c r="TI506" s="77"/>
      <c r="TJ506" s="77"/>
      <c r="TK506" s="77"/>
      <c r="TL506" s="77"/>
      <c r="TM506" s="77"/>
      <c r="TN506" s="77"/>
      <c r="TO506" s="77"/>
      <c r="TP506" s="77"/>
      <c r="TQ506" s="77"/>
      <c r="TR506" s="77"/>
      <c r="TS506" s="77"/>
      <c r="TT506" s="77"/>
      <c r="TU506" s="77"/>
      <c r="TV506" s="77"/>
      <c r="TW506" s="77"/>
      <c r="TX506" s="77"/>
      <c r="TY506" s="77"/>
      <c r="TZ506" s="77"/>
      <c r="UA506" s="77"/>
      <c r="UB506" s="77"/>
      <c r="UC506" s="77"/>
      <c r="UD506" s="77"/>
      <c r="UE506" s="77"/>
      <c r="UF506" s="77"/>
      <c r="UG506" s="77"/>
      <c r="UH506" s="77"/>
      <c r="UI506" s="77"/>
      <c r="UJ506" s="77"/>
      <c r="UK506" s="77"/>
      <c r="UL506" s="77"/>
      <c r="UM506" s="77"/>
      <c r="UN506" s="77"/>
      <c r="UO506" s="77"/>
      <c r="UP506" s="77"/>
      <c r="UQ506" s="77"/>
      <c r="UR506" s="77"/>
      <c r="US506" s="77"/>
      <c r="UT506" s="77"/>
      <c r="UU506" s="77"/>
      <c r="UV506" s="77"/>
      <c r="UW506" s="77"/>
      <c r="UX506" s="77"/>
      <c r="UY506" s="77"/>
      <c r="UZ506" s="77"/>
      <c r="VA506" s="77"/>
      <c r="VB506" s="77"/>
      <c r="VC506" s="77"/>
      <c r="VD506" s="77"/>
      <c r="VE506" s="77"/>
      <c r="VF506" s="77"/>
      <c r="VG506" s="77"/>
      <c r="VH506" s="77"/>
      <c r="VI506" s="77"/>
      <c r="VJ506" s="77"/>
      <c r="VK506" s="77"/>
      <c r="VL506" s="77"/>
      <c r="VM506" s="77"/>
      <c r="VN506" s="77"/>
      <c r="VO506" s="77"/>
      <c r="VP506" s="77"/>
      <c r="VQ506" s="77"/>
      <c r="VR506" s="77"/>
      <c r="VS506" s="77"/>
      <c r="VT506" s="77"/>
      <c r="VU506" s="77"/>
      <c r="VV506" s="77"/>
      <c r="VW506" s="77"/>
      <c r="VX506" s="77"/>
      <c r="VY506" s="77"/>
      <c r="VZ506" s="77"/>
      <c r="WA506" s="77"/>
      <c r="WB506" s="77"/>
      <c r="WC506" s="77"/>
      <c r="WD506" s="77"/>
      <c r="WE506" s="77"/>
      <c r="WF506" s="77"/>
      <c r="WG506" s="77"/>
      <c r="WH506" s="77"/>
      <c r="WI506" s="77"/>
      <c r="WJ506" s="77"/>
      <c r="WK506" s="77"/>
      <c r="WL506" s="77"/>
      <c r="WM506" s="77"/>
      <c r="WN506" s="77"/>
      <c r="WO506" s="77"/>
      <c r="WP506" s="77"/>
      <c r="WQ506" s="77"/>
      <c r="WR506" s="77"/>
      <c r="WS506" s="77"/>
      <c r="WT506" s="77"/>
      <c r="WU506" s="77"/>
      <c r="WV506" s="77"/>
      <c r="WW506" s="77"/>
      <c r="WX506" s="77"/>
      <c r="WY506" s="77"/>
      <c r="WZ506" s="77"/>
      <c r="XA506" s="77"/>
      <c r="XB506" s="77"/>
      <c r="XC506" s="77"/>
      <c r="XD506" s="77"/>
      <c r="XE506" s="77"/>
      <c r="XF506" s="77"/>
      <c r="XG506" s="77"/>
      <c r="XH506" s="77"/>
      <c r="XI506" s="77"/>
      <c r="XJ506" s="77"/>
      <c r="XK506" s="77"/>
      <c r="XL506" s="77"/>
      <c r="XM506" s="77"/>
      <c r="XN506" s="77"/>
      <c r="XO506" s="77"/>
      <c r="XP506" s="77"/>
      <c r="XQ506" s="77"/>
      <c r="XR506" s="77"/>
      <c r="XS506" s="77"/>
      <c r="XT506" s="77"/>
      <c r="XU506" s="77"/>
      <c r="XV506" s="77"/>
      <c r="XW506" s="77"/>
      <c r="XX506" s="77"/>
      <c r="XY506" s="77"/>
      <c r="XZ506" s="77"/>
      <c r="YA506" s="77"/>
      <c r="YB506" s="77"/>
      <c r="YC506" s="77"/>
      <c r="YD506" s="77"/>
      <c r="YE506" s="77"/>
      <c r="YF506" s="77"/>
      <c r="YG506" s="77"/>
      <c r="YH506" s="77"/>
      <c r="YI506" s="77"/>
      <c r="YJ506" s="77"/>
      <c r="YK506" s="77"/>
      <c r="YL506" s="77"/>
      <c r="YM506" s="77"/>
      <c r="YN506" s="77"/>
      <c r="YO506" s="77"/>
      <c r="YP506" s="77"/>
      <c r="YQ506" s="77"/>
      <c r="YR506" s="77"/>
      <c r="YS506" s="77"/>
      <c r="YT506" s="77"/>
      <c r="YU506" s="77"/>
      <c r="YV506" s="77"/>
      <c r="YW506" s="77"/>
      <c r="YX506" s="77"/>
      <c r="YY506" s="77"/>
      <c r="YZ506" s="77"/>
      <c r="ZA506" s="77"/>
      <c r="ZB506" s="77"/>
      <c r="ZC506" s="77"/>
      <c r="ZD506" s="77"/>
      <c r="ZE506" s="77"/>
      <c r="ZF506" s="77"/>
      <c r="ZG506" s="77"/>
      <c r="ZH506" s="77"/>
      <c r="ZI506" s="77"/>
      <c r="ZJ506" s="77"/>
      <c r="ZK506" s="77"/>
      <c r="ZL506" s="77"/>
      <c r="ZM506" s="77"/>
      <c r="ZN506" s="77"/>
      <c r="ZO506" s="77"/>
      <c r="ZP506" s="77"/>
      <c r="ZQ506" s="77"/>
      <c r="ZR506" s="77"/>
      <c r="ZS506" s="77"/>
      <c r="ZT506" s="77"/>
      <c r="ZU506" s="77"/>
      <c r="ZV506" s="77"/>
      <c r="ZW506" s="77"/>
      <c r="ZX506" s="77"/>
      <c r="ZY506" s="77"/>
      <c r="ZZ506" s="77"/>
      <c r="AAA506" s="77"/>
      <c r="AAB506" s="77"/>
      <c r="AAC506" s="77"/>
      <c r="AAD506" s="77"/>
      <c r="AAE506" s="77"/>
      <c r="AAF506" s="77"/>
      <c r="AAG506" s="77"/>
      <c r="AAH506" s="77"/>
      <c r="AAI506" s="77"/>
      <c r="AAJ506" s="77"/>
      <c r="AAK506" s="77"/>
      <c r="AAL506" s="77"/>
      <c r="AAM506" s="77"/>
      <c r="AAN506" s="77"/>
      <c r="AAO506" s="77"/>
      <c r="AAP506" s="77"/>
      <c r="AAQ506" s="77"/>
      <c r="AAR506" s="77"/>
      <c r="AAS506" s="77"/>
      <c r="AAT506" s="77"/>
      <c r="AAU506" s="77"/>
      <c r="AAV506" s="77"/>
      <c r="AAW506" s="77"/>
      <c r="AAX506" s="77"/>
      <c r="AAY506" s="77"/>
      <c r="AAZ506" s="77"/>
      <c r="ABA506" s="77"/>
      <c r="ABB506" s="77"/>
      <c r="ABC506" s="77"/>
      <c r="ABD506" s="77"/>
      <c r="ABE506" s="77"/>
      <c r="ABF506" s="77"/>
      <c r="ABG506" s="77"/>
      <c r="ABH506" s="77"/>
      <c r="ABI506" s="77"/>
      <c r="ABJ506" s="77"/>
      <c r="ABK506" s="77"/>
      <c r="ABL506" s="77"/>
      <c r="ABM506" s="77"/>
      <c r="ABN506" s="77"/>
      <c r="ABO506" s="77"/>
      <c r="ABP506" s="77"/>
      <c r="ABQ506" s="77"/>
      <c r="ABR506" s="77"/>
      <c r="ABS506" s="77"/>
      <c r="ABT506" s="77"/>
      <c r="ABU506" s="77"/>
      <c r="ABV506" s="77"/>
      <c r="ABW506" s="77"/>
      <c r="ABX506" s="77"/>
      <c r="ABY506" s="77"/>
      <c r="ABZ506" s="77"/>
      <c r="ACA506" s="77"/>
      <c r="ACB506" s="77"/>
      <c r="ACC506" s="77"/>
      <c r="ACD506" s="77"/>
      <c r="ACE506" s="77"/>
      <c r="ACF506" s="77"/>
      <c r="ACG506" s="77"/>
      <c r="ACH506" s="77"/>
      <c r="ACI506" s="77"/>
      <c r="ACJ506" s="77"/>
      <c r="ACK506" s="77"/>
      <c r="ACL506" s="77"/>
      <c r="ACM506" s="77"/>
      <c r="ACN506" s="77"/>
      <c r="ACO506" s="77"/>
      <c r="ACP506" s="77"/>
      <c r="ACQ506" s="77"/>
      <c r="ACR506" s="77"/>
      <c r="ACS506" s="77"/>
      <c r="ACT506" s="77"/>
      <c r="ACU506" s="77"/>
      <c r="ACV506" s="77"/>
      <c r="ACW506" s="77"/>
      <c r="ACX506" s="77"/>
      <c r="ACY506" s="77"/>
      <c r="ACZ506" s="77"/>
      <c r="ADA506" s="77"/>
      <c r="ADB506" s="77"/>
      <c r="ADC506" s="77"/>
      <c r="ADD506" s="77"/>
      <c r="ADE506" s="77"/>
      <c r="ADF506" s="77"/>
      <c r="ADG506" s="77"/>
      <c r="ADH506" s="77"/>
      <c r="ADI506" s="77"/>
      <c r="ADJ506" s="77"/>
      <c r="ADK506" s="77"/>
      <c r="ADL506" s="77"/>
      <c r="ADM506" s="77"/>
      <c r="ADN506" s="77"/>
      <c r="ADO506" s="77"/>
      <c r="ADP506" s="77"/>
      <c r="ADQ506" s="77"/>
      <c r="ADR506" s="77"/>
      <c r="ADS506" s="77"/>
      <c r="ADT506" s="77"/>
      <c r="ADU506" s="77"/>
      <c r="ADV506" s="77"/>
      <c r="ADW506" s="77"/>
      <c r="ADX506" s="77"/>
      <c r="ADY506" s="77"/>
      <c r="ADZ506" s="77"/>
      <c r="AEA506" s="77"/>
      <c r="AEB506" s="77"/>
      <c r="AEC506" s="77"/>
      <c r="AED506" s="77"/>
      <c r="AEE506" s="77"/>
      <c r="AEF506" s="77"/>
      <c r="AEG506" s="77"/>
      <c r="AEH506" s="77"/>
      <c r="AEI506" s="77"/>
      <c r="AEJ506" s="77"/>
      <c r="AEK506" s="77"/>
      <c r="AEL506" s="77"/>
      <c r="AEM506" s="77"/>
      <c r="AEN506" s="77"/>
      <c r="AEO506" s="77"/>
      <c r="AEP506" s="77"/>
      <c r="AEQ506" s="77"/>
      <c r="AER506" s="77"/>
      <c r="AES506" s="77"/>
      <c r="AET506" s="77"/>
      <c r="AEU506" s="77"/>
      <c r="AEV506" s="77"/>
      <c r="AEW506" s="77"/>
      <c r="AEX506" s="77"/>
      <c r="AEY506" s="77"/>
      <c r="AEZ506" s="77"/>
      <c r="AFA506" s="77"/>
      <c r="AFB506" s="77"/>
      <c r="AFC506" s="77"/>
      <c r="AFD506" s="77"/>
      <c r="AFE506" s="77"/>
      <c r="AFF506" s="77"/>
      <c r="AFG506" s="77"/>
      <c r="AFH506" s="77"/>
      <c r="AFI506" s="77"/>
      <c r="AFJ506" s="77"/>
      <c r="AFK506" s="77"/>
      <c r="AFL506" s="77"/>
      <c r="AFM506" s="77"/>
      <c r="AFN506" s="77"/>
      <c r="AFO506" s="77"/>
      <c r="AFP506" s="77"/>
      <c r="AFQ506" s="77"/>
      <c r="AFR506" s="77"/>
      <c r="AFS506" s="77"/>
      <c r="AFT506" s="77"/>
      <c r="AFU506" s="77"/>
      <c r="AFV506" s="77"/>
      <c r="AFW506" s="77"/>
      <c r="AFX506" s="77"/>
      <c r="AFY506" s="77"/>
      <c r="AFZ506" s="77"/>
      <c r="AGA506" s="77"/>
      <c r="AGB506" s="77"/>
      <c r="AGC506" s="77"/>
      <c r="AGD506" s="77"/>
      <c r="AGE506" s="77"/>
      <c r="AGF506" s="77"/>
      <c r="AGG506" s="77"/>
      <c r="AGH506" s="77"/>
      <c r="AGI506" s="77"/>
      <c r="AGJ506" s="77"/>
      <c r="AGK506" s="77"/>
      <c r="AGL506" s="77"/>
      <c r="AGM506" s="77"/>
      <c r="AGN506" s="77"/>
      <c r="AGO506" s="77"/>
      <c r="AGP506" s="77"/>
      <c r="AGQ506" s="77"/>
      <c r="AGR506" s="77"/>
      <c r="AGS506" s="77"/>
      <c r="AGT506" s="77"/>
      <c r="AGU506" s="77"/>
      <c r="AGV506" s="77"/>
      <c r="AGW506" s="77"/>
      <c r="AGX506" s="77"/>
      <c r="AGY506" s="77"/>
      <c r="AGZ506" s="77"/>
      <c r="AHA506" s="77"/>
      <c r="AHB506" s="77"/>
      <c r="AHC506" s="77"/>
      <c r="AHD506" s="77"/>
      <c r="AHE506" s="77"/>
      <c r="AHF506" s="77"/>
      <c r="AHG506" s="77"/>
      <c r="AHH506" s="77"/>
      <c r="AHI506" s="77"/>
      <c r="AHJ506" s="77"/>
      <c r="AHK506" s="77"/>
      <c r="AHL506" s="77"/>
      <c r="AHM506" s="77"/>
      <c r="AHN506" s="77"/>
      <c r="AHO506" s="77"/>
      <c r="AHP506" s="77"/>
      <c r="AHQ506" s="77"/>
      <c r="AHR506" s="77"/>
      <c r="AHS506" s="77"/>
      <c r="AHT506" s="77"/>
      <c r="AHU506" s="77"/>
      <c r="AHV506" s="77"/>
      <c r="AHW506" s="77"/>
      <c r="AHX506" s="77"/>
      <c r="AHY506" s="77"/>
      <c r="AHZ506" s="77"/>
      <c r="AIA506" s="77"/>
      <c r="AIB506" s="77"/>
      <c r="AIC506" s="77"/>
      <c r="AID506" s="77"/>
      <c r="AIE506" s="77"/>
      <c r="AIF506" s="77"/>
      <c r="AIG506" s="77"/>
      <c r="AIH506" s="77"/>
      <c r="AII506" s="77"/>
      <c r="AIJ506" s="77"/>
      <c r="AIK506" s="77"/>
      <c r="AIL506" s="77"/>
      <c r="AIM506" s="77"/>
      <c r="AIN506" s="77"/>
      <c r="AIO506" s="77"/>
      <c r="AIP506" s="77"/>
      <c r="AIQ506" s="77"/>
      <c r="AIR506" s="77"/>
      <c r="AIS506" s="77"/>
      <c r="AIT506" s="77"/>
      <c r="AIU506" s="77"/>
      <c r="AIV506" s="77"/>
      <c r="AIW506" s="77"/>
      <c r="AIX506" s="77"/>
      <c r="AIY506" s="77"/>
      <c r="AIZ506" s="77"/>
      <c r="AJA506" s="77"/>
      <c r="AJB506" s="77"/>
      <c r="AJC506" s="77"/>
      <c r="AJD506" s="77"/>
      <c r="AJE506" s="77"/>
      <c r="AJF506" s="77"/>
      <c r="AJG506" s="77"/>
      <c r="AJH506" s="77"/>
      <c r="AJI506" s="77"/>
      <c r="AJJ506" s="77"/>
      <c r="AJK506" s="77"/>
      <c r="AJL506" s="77"/>
      <c r="AJM506" s="77"/>
      <c r="AJN506" s="77"/>
      <c r="AJO506" s="77"/>
      <c r="AJP506" s="77"/>
      <c r="AJQ506" s="77"/>
      <c r="AJR506" s="77"/>
      <c r="AJS506" s="77"/>
      <c r="AJT506" s="77"/>
      <c r="AJU506" s="77"/>
      <c r="AJV506" s="77"/>
      <c r="AJW506" s="77"/>
      <c r="AJX506" s="77"/>
      <c r="AJY506" s="77"/>
      <c r="AJZ506" s="77"/>
      <c r="AKA506" s="77"/>
      <c r="AKB506" s="77"/>
      <c r="AKC506" s="77"/>
      <c r="AKD506" s="77"/>
      <c r="AKE506" s="77"/>
      <c r="AKF506" s="77"/>
      <c r="AKG506" s="77"/>
      <c r="AKH506" s="77"/>
      <c r="AKI506" s="77"/>
      <c r="AKJ506" s="77"/>
      <c r="AKK506" s="77"/>
      <c r="AKL506" s="77"/>
      <c r="AKM506" s="77"/>
      <c r="AKN506" s="77"/>
      <c r="AKO506" s="77"/>
      <c r="AKP506" s="77"/>
      <c r="AKQ506" s="77"/>
      <c r="AKR506" s="77"/>
      <c r="AKS506" s="77"/>
      <c r="AKT506" s="77"/>
      <c r="AKU506" s="77"/>
      <c r="AKV506" s="77"/>
      <c r="AKW506" s="77"/>
      <c r="AKX506" s="77"/>
      <c r="AKY506" s="77"/>
      <c r="AKZ506" s="77"/>
      <c r="ALA506" s="77"/>
      <c r="ALB506" s="77"/>
      <c r="ALC506" s="77"/>
      <c r="ALD506" s="77"/>
      <c r="ALE506" s="77"/>
      <c r="ALF506" s="77"/>
      <c r="ALG506" s="77"/>
      <c r="ALH506" s="77"/>
      <c r="ALI506" s="77"/>
      <c r="ALJ506" s="77"/>
      <c r="ALK506" s="77"/>
      <c r="ALL506" s="77"/>
      <c r="ALM506" s="77"/>
      <c r="ALN506" s="77"/>
      <c r="ALO506" s="77"/>
      <c r="ALP506" s="77"/>
      <c r="ALQ506" s="77"/>
      <c r="ALR506" s="77"/>
      <c r="ALS506" s="77"/>
      <c r="ALT506" s="77"/>
      <c r="ALU506" s="77"/>
      <c r="ALV506" s="77"/>
      <c r="ALW506" s="77"/>
      <c r="ALX506" s="77"/>
      <c r="ALY506" s="77"/>
      <c r="ALZ506" s="77"/>
      <c r="AMA506" s="77"/>
      <c r="AMB506" s="77"/>
      <c r="AMC506" s="77"/>
      <c r="AMD506" s="77"/>
      <c r="AME506" s="77"/>
      <c r="AMF506" s="77"/>
      <c r="AMG506" s="77"/>
      <c r="AMH506" s="77"/>
      <c r="AMI506" s="77"/>
      <c r="AMJ506" s="77"/>
    </row>
    <row r="507" customFormat="false" ht="12.85" hidden="false" customHeight="false" outlineLevel="0" collapsed="false">
      <c r="A507" s="77"/>
      <c r="B507" s="77"/>
      <c r="C507" s="77"/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77"/>
      <c r="X507" s="77"/>
      <c r="Y507" s="77"/>
      <c r="Z507" s="77"/>
      <c r="AA507" s="77"/>
      <c r="AB507" s="77"/>
      <c r="AC507" s="77"/>
      <c r="AD507" s="77"/>
      <c r="AE507" s="77"/>
      <c r="AF507" s="77"/>
      <c r="AG507" s="77"/>
      <c r="AH507" s="77"/>
      <c r="AI507" s="77"/>
      <c r="AJ507" s="77"/>
      <c r="AK507" s="77"/>
      <c r="AL507" s="77"/>
      <c r="AM507" s="77"/>
      <c r="AN507" s="77"/>
      <c r="AO507" s="77"/>
      <c r="AP507" s="77"/>
      <c r="AQ507" s="77"/>
      <c r="AR507" s="77"/>
      <c r="AS507" s="77"/>
      <c r="AT507" s="77"/>
      <c r="AU507" s="77"/>
      <c r="AV507" s="77"/>
      <c r="AW507" s="77"/>
      <c r="AX507" s="77"/>
      <c r="AY507" s="77"/>
      <c r="AZ507" s="77"/>
      <c r="BA507" s="77"/>
      <c r="BB507" s="77"/>
      <c r="BC507" s="77"/>
      <c r="BD507" s="77"/>
      <c r="BE507" s="77"/>
      <c r="BF507" s="77"/>
      <c r="BG507" s="77"/>
      <c r="BH507" s="77"/>
      <c r="BI507" s="77"/>
      <c r="BJ507" s="77"/>
      <c r="BK507" s="77"/>
      <c r="BL507" s="77"/>
      <c r="BM507" s="77"/>
      <c r="BN507" s="77"/>
      <c r="BO507" s="77"/>
      <c r="BP507" s="77"/>
      <c r="BQ507" s="77"/>
      <c r="BR507" s="77"/>
      <c r="BS507" s="77"/>
      <c r="BT507" s="77"/>
      <c r="BU507" s="77"/>
      <c r="BV507" s="77"/>
      <c r="BW507" s="77"/>
      <c r="BX507" s="77"/>
      <c r="BY507" s="77"/>
      <c r="BZ507" s="77"/>
      <c r="CA507" s="77"/>
      <c r="CB507" s="77"/>
      <c r="CC507" s="77"/>
      <c r="CD507" s="77"/>
      <c r="CE507" s="77"/>
      <c r="CF507" s="77"/>
      <c r="CG507" s="77"/>
      <c r="CH507" s="77"/>
      <c r="CI507" s="77"/>
      <c r="CJ507" s="77"/>
      <c r="CK507" s="77"/>
      <c r="CL507" s="77"/>
      <c r="CM507" s="77"/>
      <c r="CN507" s="77"/>
      <c r="CO507" s="77"/>
      <c r="CP507" s="77"/>
      <c r="CQ507" s="77"/>
      <c r="CR507" s="77"/>
      <c r="CS507" s="77"/>
      <c r="CT507" s="77"/>
      <c r="CU507" s="77"/>
      <c r="CV507" s="77"/>
      <c r="CW507" s="77"/>
      <c r="CX507" s="77"/>
      <c r="CY507" s="77"/>
      <c r="CZ507" s="77"/>
      <c r="DA507" s="77"/>
      <c r="DB507" s="77"/>
      <c r="DC507" s="77"/>
      <c r="DD507" s="77"/>
      <c r="DE507" s="77"/>
      <c r="DF507" s="77"/>
      <c r="DG507" s="77"/>
      <c r="DH507" s="77"/>
      <c r="DI507" s="77"/>
      <c r="DJ507" s="77"/>
      <c r="DK507" s="77"/>
      <c r="DL507" s="77"/>
      <c r="DM507" s="77"/>
      <c r="DN507" s="77"/>
      <c r="DO507" s="77"/>
      <c r="DP507" s="77"/>
      <c r="DQ507" s="77"/>
      <c r="DR507" s="77"/>
      <c r="DS507" s="77"/>
      <c r="DT507" s="77"/>
      <c r="DU507" s="77"/>
      <c r="DV507" s="77"/>
      <c r="DW507" s="77"/>
      <c r="DX507" s="77"/>
      <c r="DY507" s="77"/>
      <c r="DZ507" s="77"/>
      <c r="EA507" s="77"/>
      <c r="EB507" s="77"/>
      <c r="EC507" s="77"/>
      <c r="ED507" s="77"/>
      <c r="EE507" s="77"/>
      <c r="EF507" s="77"/>
      <c r="EG507" s="77"/>
      <c r="EH507" s="77"/>
      <c r="EI507" s="77"/>
      <c r="EJ507" s="77"/>
      <c r="EK507" s="77"/>
      <c r="EL507" s="77"/>
      <c r="EM507" s="77"/>
      <c r="EN507" s="77"/>
      <c r="EO507" s="77"/>
      <c r="EP507" s="77"/>
      <c r="EQ507" s="77"/>
      <c r="ER507" s="77"/>
      <c r="ES507" s="77"/>
      <c r="ET507" s="77"/>
      <c r="EU507" s="77"/>
      <c r="EV507" s="77"/>
      <c r="EW507" s="77"/>
      <c r="EX507" s="77"/>
      <c r="EY507" s="77"/>
      <c r="EZ507" s="77"/>
      <c r="FA507" s="77"/>
      <c r="FB507" s="77"/>
      <c r="FC507" s="77"/>
      <c r="FD507" s="77"/>
      <c r="FE507" s="77"/>
      <c r="FF507" s="77"/>
      <c r="FG507" s="77"/>
      <c r="FH507" s="77"/>
      <c r="FI507" s="77"/>
      <c r="FJ507" s="77"/>
      <c r="FK507" s="77"/>
      <c r="FL507" s="77"/>
      <c r="FM507" s="77"/>
      <c r="FN507" s="77"/>
      <c r="FO507" s="77"/>
      <c r="FP507" s="77"/>
      <c r="FQ507" s="77"/>
      <c r="FR507" s="77"/>
      <c r="FS507" s="77"/>
      <c r="FT507" s="77"/>
      <c r="FU507" s="77"/>
      <c r="FV507" s="77"/>
      <c r="FW507" s="77"/>
      <c r="FX507" s="77"/>
      <c r="FY507" s="77"/>
      <c r="FZ507" s="77"/>
      <c r="GA507" s="77"/>
      <c r="GB507" s="77"/>
      <c r="GC507" s="77"/>
      <c r="GD507" s="77"/>
      <c r="GE507" s="77"/>
      <c r="GF507" s="77"/>
      <c r="GG507" s="77"/>
      <c r="GH507" s="77"/>
      <c r="GI507" s="77"/>
      <c r="GJ507" s="77"/>
      <c r="GK507" s="77"/>
      <c r="GL507" s="77"/>
      <c r="GM507" s="77"/>
      <c r="GN507" s="77"/>
      <c r="GO507" s="77"/>
      <c r="GP507" s="77"/>
      <c r="GQ507" s="77"/>
      <c r="GR507" s="77"/>
      <c r="GS507" s="77"/>
      <c r="GT507" s="77"/>
      <c r="GU507" s="77"/>
      <c r="GV507" s="77"/>
      <c r="GW507" s="77"/>
      <c r="GX507" s="77"/>
      <c r="GY507" s="77"/>
      <c r="GZ507" s="77"/>
      <c r="HA507" s="77"/>
      <c r="HB507" s="77"/>
      <c r="HC507" s="77"/>
      <c r="HD507" s="77"/>
      <c r="HE507" s="77"/>
      <c r="HF507" s="77"/>
      <c r="HG507" s="77"/>
      <c r="HH507" s="77"/>
      <c r="HI507" s="77"/>
      <c r="HJ507" s="77"/>
      <c r="HK507" s="77"/>
      <c r="HL507" s="77"/>
      <c r="HM507" s="77"/>
      <c r="HN507" s="77"/>
      <c r="HO507" s="77"/>
      <c r="HP507" s="77"/>
      <c r="HQ507" s="77"/>
      <c r="HR507" s="77"/>
      <c r="HS507" s="77"/>
      <c r="HT507" s="77"/>
      <c r="HU507" s="77"/>
      <c r="HV507" s="77"/>
      <c r="HW507" s="77"/>
      <c r="HX507" s="77"/>
      <c r="HY507" s="77"/>
      <c r="HZ507" s="77"/>
      <c r="IA507" s="77"/>
      <c r="IB507" s="77"/>
      <c r="IC507" s="77"/>
      <c r="ID507" s="77"/>
      <c r="IE507" s="77"/>
      <c r="IF507" s="77"/>
      <c r="IG507" s="77"/>
      <c r="IH507" s="77"/>
      <c r="II507" s="77"/>
      <c r="IJ507" s="77"/>
      <c r="IK507" s="77"/>
      <c r="IL507" s="77"/>
      <c r="IM507" s="77"/>
      <c r="IN507" s="77"/>
      <c r="IO507" s="77"/>
      <c r="IP507" s="77"/>
      <c r="IQ507" s="77"/>
      <c r="IR507" s="77"/>
      <c r="IS507" s="77"/>
      <c r="IT507" s="77"/>
      <c r="IU507" s="77"/>
      <c r="IV507" s="77"/>
      <c r="IW507" s="77"/>
      <c r="IX507" s="77"/>
      <c r="IY507" s="77"/>
      <c r="IZ507" s="77"/>
      <c r="JA507" s="77"/>
      <c r="JB507" s="77"/>
      <c r="JC507" s="77"/>
      <c r="JD507" s="77"/>
      <c r="JE507" s="77"/>
      <c r="JF507" s="77"/>
      <c r="JG507" s="77"/>
      <c r="JH507" s="77"/>
      <c r="JI507" s="77"/>
      <c r="JJ507" s="77"/>
      <c r="JK507" s="77"/>
      <c r="JL507" s="77"/>
      <c r="JM507" s="77"/>
      <c r="JN507" s="77"/>
      <c r="JO507" s="77"/>
      <c r="JP507" s="77"/>
      <c r="JQ507" s="77"/>
      <c r="JR507" s="77"/>
      <c r="JS507" s="77"/>
      <c r="JT507" s="77"/>
      <c r="JU507" s="77"/>
      <c r="JV507" s="77"/>
      <c r="JW507" s="77"/>
      <c r="JX507" s="77"/>
      <c r="JY507" s="77"/>
      <c r="JZ507" s="77"/>
      <c r="KA507" s="77"/>
      <c r="KB507" s="77"/>
      <c r="KC507" s="77"/>
      <c r="KD507" s="77"/>
      <c r="KE507" s="77"/>
      <c r="KF507" s="77"/>
      <c r="KG507" s="77"/>
      <c r="KH507" s="77"/>
      <c r="KI507" s="77"/>
      <c r="KJ507" s="77"/>
      <c r="KK507" s="77"/>
      <c r="KL507" s="77"/>
      <c r="KM507" s="77"/>
      <c r="KN507" s="77"/>
      <c r="KO507" s="77"/>
      <c r="KP507" s="77"/>
      <c r="KQ507" s="77"/>
      <c r="KR507" s="77"/>
      <c r="KS507" s="77"/>
      <c r="KT507" s="77"/>
      <c r="KU507" s="77"/>
      <c r="KV507" s="77"/>
      <c r="KW507" s="77"/>
      <c r="KX507" s="77"/>
      <c r="KY507" s="77"/>
      <c r="KZ507" s="77"/>
      <c r="LA507" s="77"/>
      <c r="LB507" s="77"/>
      <c r="LC507" s="77"/>
      <c r="LD507" s="77"/>
      <c r="LE507" s="77"/>
      <c r="LF507" s="77"/>
      <c r="LG507" s="77"/>
      <c r="LH507" s="77"/>
      <c r="LI507" s="77"/>
      <c r="LJ507" s="77"/>
      <c r="LK507" s="77"/>
      <c r="LL507" s="77"/>
      <c r="LM507" s="77"/>
      <c r="LN507" s="77"/>
      <c r="LO507" s="77"/>
      <c r="LP507" s="77"/>
      <c r="LQ507" s="77"/>
      <c r="LR507" s="77"/>
      <c r="LS507" s="77"/>
      <c r="LT507" s="77"/>
      <c r="LU507" s="77"/>
      <c r="LV507" s="77"/>
      <c r="LW507" s="77"/>
      <c r="LX507" s="77"/>
      <c r="LY507" s="77"/>
      <c r="LZ507" s="77"/>
      <c r="MA507" s="77"/>
      <c r="MB507" s="77"/>
      <c r="MC507" s="77"/>
      <c r="MD507" s="77"/>
      <c r="ME507" s="77"/>
      <c r="MF507" s="77"/>
      <c r="MG507" s="77"/>
      <c r="MH507" s="77"/>
      <c r="MI507" s="77"/>
      <c r="MJ507" s="77"/>
      <c r="MK507" s="77"/>
      <c r="ML507" s="77"/>
      <c r="MM507" s="77"/>
      <c r="MN507" s="77"/>
      <c r="MO507" s="77"/>
      <c r="MP507" s="77"/>
      <c r="MQ507" s="77"/>
      <c r="MR507" s="77"/>
      <c r="MS507" s="77"/>
      <c r="MT507" s="77"/>
      <c r="MU507" s="77"/>
      <c r="MV507" s="77"/>
      <c r="MW507" s="77"/>
      <c r="MX507" s="77"/>
      <c r="MY507" s="77"/>
      <c r="MZ507" s="77"/>
      <c r="NA507" s="77"/>
      <c r="NB507" s="77"/>
      <c r="NC507" s="77"/>
      <c r="ND507" s="77"/>
      <c r="NE507" s="77"/>
      <c r="NF507" s="77"/>
      <c r="NG507" s="77"/>
      <c r="NH507" s="77"/>
      <c r="NI507" s="77"/>
      <c r="NJ507" s="77"/>
      <c r="NK507" s="77"/>
      <c r="NL507" s="77"/>
      <c r="NM507" s="77"/>
      <c r="NN507" s="77"/>
      <c r="NO507" s="77"/>
      <c r="NP507" s="77"/>
      <c r="NQ507" s="77"/>
      <c r="NR507" s="77"/>
      <c r="NS507" s="77"/>
      <c r="NT507" s="77"/>
      <c r="NU507" s="77"/>
      <c r="NV507" s="77"/>
      <c r="NW507" s="77"/>
      <c r="NX507" s="77"/>
      <c r="NY507" s="77"/>
      <c r="NZ507" s="77"/>
      <c r="OA507" s="77"/>
      <c r="OB507" s="77"/>
      <c r="OC507" s="77"/>
      <c r="OD507" s="77"/>
      <c r="OE507" s="77"/>
      <c r="OF507" s="77"/>
      <c r="OG507" s="77"/>
      <c r="OH507" s="77"/>
      <c r="OI507" s="77"/>
      <c r="OJ507" s="77"/>
      <c r="OK507" s="77"/>
      <c r="OL507" s="77"/>
      <c r="OM507" s="77"/>
      <c r="ON507" s="77"/>
      <c r="OO507" s="77"/>
      <c r="OP507" s="77"/>
      <c r="OQ507" s="77"/>
      <c r="OR507" s="77"/>
      <c r="OS507" s="77"/>
      <c r="OT507" s="77"/>
      <c r="OU507" s="77"/>
      <c r="OV507" s="77"/>
      <c r="OW507" s="77"/>
      <c r="OX507" s="77"/>
      <c r="OY507" s="77"/>
      <c r="OZ507" s="77"/>
      <c r="PA507" s="77"/>
      <c r="PB507" s="77"/>
      <c r="PC507" s="77"/>
      <c r="PD507" s="77"/>
      <c r="PE507" s="77"/>
      <c r="PF507" s="77"/>
      <c r="PG507" s="77"/>
      <c r="PH507" s="77"/>
      <c r="PI507" s="77"/>
      <c r="PJ507" s="77"/>
      <c r="PK507" s="77"/>
      <c r="PL507" s="77"/>
      <c r="PM507" s="77"/>
      <c r="PN507" s="77"/>
      <c r="PO507" s="77"/>
      <c r="PP507" s="77"/>
      <c r="PQ507" s="77"/>
      <c r="PR507" s="77"/>
      <c r="PS507" s="77"/>
      <c r="PT507" s="77"/>
      <c r="PU507" s="77"/>
      <c r="PV507" s="77"/>
      <c r="PW507" s="77"/>
      <c r="PX507" s="77"/>
      <c r="PY507" s="77"/>
      <c r="PZ507" s="77"/>
      <c r="QA507" s="77"/>
      <c r="QB507" s="77"/>
      <c r="QC507" s="77"/>
      <c r="QD507" s="77"/>
      <c r="QE507" s="77"/>
      <c r="QF507" s="77"/>
      <c r="QG507" s="77"/>
      <c r="QH507" s="77"/>
      <c r="QI507" s="77"/>
      <c r="QJ507" s="77"/>
      <c r="QK507" s="77"/>
      <c r="QL507" s="77"/>
      <c r="QM507" s="77"/>
      <c r="QN507" s="77"/>
      <c r="QO507" s="77"/>
      <c r="QP507" s="77"/>
      <c r="QQ507" s="77"/>
      <c r="QR507" s="77"/>
      <c r="QS507" s="77"/>
      <c r="QT507" s="77"/>
      <c r="QU507" s="77"/>
      <c r="QV507" s="77"/>
      <c r="QW507" s="77"/>
      <c r="QX507" s="77"/>
      <c r="QY507" s="77"/>
      <c r="QZ507" s="77"/>
      <c r="RA507" s="77"/>
      <c r="RB507" s="77"/>
      <c r="RC507" s="77"/>
      <c r="RD507" s="77"/>
      <c r="RE507" s="77"/>
      <c r="RF507" s="77"/>
      <c r="RG507" s="77"/>
      <c r="RH507" s="77"/>
      <c r="RI507" s="77"/>
      <c r="RJ507" s="77"/>
      <c r="RK507" s="77"/>
      <c r="RL507" s="77"/>
      <c r="RM507" s="77"/>
      <c r="RN507" s="77"/>
      <c r="RO507" s="77"/>
      <c r="RP507" s="77"/>
      <c r="RQ507" s="77"/>
      <c r="RR507" s="77"/>
      <c r="RS507" s="77"/>
      <c r="RT507" s="77"/>
      <c r="RU507" s="77"/>
      <c r="RV507" s="77"/>
      <c r="RW507" s="77"/>
      <c r="RX507" s="77"/>
      <c r="RY507" s="77"/>
      <c r="RZ507" s="77"/>
      <c r="SA507" s="77"/>
      <c r="SB507" s="77"/>
      <c r="SC507" s="77"/>
      <c r="SD507" s="77"/>
      <c r="SE507" s="77"/>
      <c r="SF507" s="77"/>
      <c r="SG507" s="77"/>
      <c r="SH507" s="77"/>
      <c r="SI507" s="77"/>
      <c r="SJ507" s="77"/>
      <c r="SK507" s="77"/>
      <c r="SL507" s="77"/>
      <c r="SM507" s="77"/>
      <c r="SN507" s="77"/>
      <c r="SO507" s="77"/>
      <c r="SP507" s="77"/>
      <c r="SQ507" s="77"/>
      <c r="SR507" s="77"/>
      <c r="SS507" s="77"/>
      <c r="ST507" s="77"/>
      <c r="SU507" s="77"/>
      <c r="SV507" s="77"/>
      <c r="SW507" s="77"/>
      <c r="SX507" s="77"/>
      <c r="SY507" s="77"/>
      <c r="SZ507" s="77"/>
      <c r="TA507" s="77"/>
      <c r="TB507" s="77"/>
      <c r="TC507" s="77"/>
      <c r="TD507" s="77"/>
      <c r="TE507" s="77"/>
      <c r="TF507" s="77"/>
      <c r="TG507" s="77"/>
      <c r="TH507" s="77"/>
      <c r="TI507" s="77"/>
      <c r="TJ507" s="77"/>
      <c r="TK507" s="77"/>
      <c r="TL507" s="77"/>
      <c r="TM507" s="77"/>
      <c r="TN507" s="77"/>
      <c r="TO507" s="77"/>
      <c r="TP507" s="77"/>
      <c r="TQ507" s="77"/>
      <c r="TR507" s="77"/>
      <c r="TS507" s="77"/>
      <c r="TT507" s="77"/>
      <c r="TU507" s="77"/>
      <c r="TV507" s="77"/>
      <c r="TW507" s="77"/>
      <c r="TX507" s="77"/>
      <c r="TY507" s="77"/>
      <c r="TZ507" s="77"/>
      <c r="UA507" s="77"/>
      <c r="UB507" s="77"/>
      <c r="UC507" s="77"/>
      <c r="UD507" s="77"/>
      <c r="UE507" s="77"/>
      <c r="UF507" s="77"/>
      <c r="UG507" s="77"/>
      <c r="UH507" s="77"/>
      <c r="UI507" s="77"/>
      <c r="UJ507" s="77"/>
      <c r="UK507" s="77"/>
      <c r="UL507" s="77"/>
      <c r="UM507" s="77"/>
      <c r="UN507" s="77"/>
      <c r="UO507" s="77"/>
      <c r="UP507" s="77"/>
      <c r="UQ507" s="77"/>
      <c r="UR507" s="77"/>
      <c r="US507" s="77"/>
      <c r="UT507" s="77"/>
      <c r="UU507" s="77"/>
      <c r="UV507" s="77"/>
      <c r="UW507" s="77"/>
      <c r="UX507" s="77"/>
      <c r="UY507" s="77"/>
      <c r="UZ507" s="77"/>
      <c r="VA507" s="77"/>
      <c r="VB507" s="77"/>
      <c r="VC507" s="77"/>
      <c r="VD507" s="77"/>
      <c r="VE507" s="77"/>
      <c r="VF507" s="77"/>
      <c r="VG507" s="77"/>
      <c r="VH507" s="77"/>
      <c r="VI507" s="77"/>
      <c r="VJ507" s="77"/>
      <c r="VK507" s="77"/>
      <c r="VL507" s="77"/>
      <c r="VM507" s="77"/>
      <c r="VN507" s="77"/>
      <c r="VO507" s="77"/>
      <c r="VP507" s="77"/>
      <c r="VQ507" s="77"/>
      <c r="VR507" s="77"/>
      <c r="VS507" s="77"/>
      <c r="VT507" s="77"/>
      <c r="VU507" s="77"/>
      <c r="VV507" s="77"/>
      <c r="VW507" s="77"/>
      <c r="VX507" s="77"/>
      <c r="VY507" s="77"/>
      <c r="VZ507" s="77"/>
      <c r="WA507" s="77"/>
      <c r="WB507" s="77"/>
      <c r="WC507" s="77"/>
      <c r="WD507" s="77"/>
      <c r="WE507" s="77"/>
      <c r="WF507" s="77"/>
      <c r="WG507" s="77"/>
      <c r="WH507" s="77"/>
      <c r="WI507" s="77"/>
      <c r="WJ507" s="77"/>
      <c r="WK507" s="77"/>
      <c r="WL507" s="77"/>
      <c r="WM507" s="77"/>
      <c r="WN507" s="77"/>
      <c r="WO507" s="77"/>
      <c r="WP507" s="77"/>
      <c r="WQ507" s="77"/>
      <c r="WR507" s="77"/>
      <c r="WS507" s="77"/>
      <c r="WT507" s="77"/>
      <c r="WU507" s="77"/>
      <c r="WV507" s="77"/>
      <c r="WW507" s="77"/>
      <c r="WX507" s="77"/>
      <c r="WY507" s="77"/>
      <c r="WZ507" s="77"/>
      <c r="XA507" s="77"/>
      <c r="XB507" s="77"/>
      <c r="XC507" s="77"/>
      <c r="XD507" s="77"/>
      <c r="XE507" s="77"/>
      <c r="XF507" s="77"/>
      <c r="XG507" s="77"/>
      <c r="XH507" s="77"/>
      <c r="XI507" s="77"/>
      <c r="XJ507" s="77"/>
      <c r="XK507" s="77"/>
      <c r="XL507" s="77"/>
      <c r="XM507" s="77"/>
      <c r="XN507" s="77"/>
      <c r="XO507" s="77"/>
      <c r="XP507" s="77"/>
      <c r="XQ507" s="77"/>
      <c r="XR507" s="77"/>
      <c r="XS507" s="77"/>
      <c r="XT507" s="77"/>
      <c r="XU507" s="77"/>
      <c r="XV507" s="77"/>
      <c r="XW507" s="77"/>
      <c r="XX507" s="77"/>
      <c r="XY507" s="77"/>
      <c r="XZ507" s="77"/>
      <c r="YA507" s="77"/>
      <c r="YB507" s="77"/>
      <c r="YC507" s="77"/>
      <c r="YD507" s="77"/>
      <c r="YE507" s="77"/>
      <c r="YF507" s="77"/>
      <c r="YG507" s="77"/>
      <c r="YH507" s="77"/>
      <c r="YI507" s="77"/>
      <c r="YJ507" s="77"/>
      <c r="YK507" s="77"/>
      <c r="YL507" s="77"/>
      <c r="YM507" s="77"/>
      <c r="YN507" s="77"/>
      <c r="YO507" s="77"/>
      <c r="YP507" s="77"/>
      <c r="YQ507" s="77"/>
      <c r="YR507" s="77"/>
      <c r="YS507" s="77"/>
      <c r="YT507" s="77"/>
      <c r="YU507" s="77"/>
      <c r="YV507" s="77"/>
      <c r="YW507" s="77"/>
      <c r="YX507" s="77"/>
      <c r="YY507" s="77"/>
      <c r="YZ507" s="77"/>
      <c r="ZA507" s="77"/>
      <c r="ZB507" s="77"/>
      <c r="ZC507" s="77"/>
      <c r="ZD507" s="77"/>
      <c r="ZE507" s="77"/>
      <c r="ZF507" s="77"/>
      <c r="ZG507" s="77"/>
      <c r="ZH507" s="77"/>
      <c r="ZI507" s="77"/>
      <c r="ZJ507" s="77"/>
      <c r="ZK507" s="77"/>
      <c r="ZL507" s="77"/>
      <c r="ZM507" s="77"/>
      <c r="ZN507" s="77"/>
      <c r="ZO507" s="77"/>
      <c r="ZP507" s="77"/>
      <c r="ZQ507" s="77"/>
      <c r="ZR507" s="77"/>
      <c r="ZS507" s="77"/>
      <c r="ZT507" s="77"/>
      <c r="ZU507" s="77"/>
      <c r="ZV507" s="77"/>
      <c r="ZW507" s="77"/>
      <c r="ZX507" s="77"/>
      <c r="ZY507" s="77"/>
      <c r="ZZ507" s="77"/>
      <c r="AAA507" s="77"/>
      <c r="AAB507" s="77"/>
      <c r="AAC507" s="77"/>
      <c r="AAD507" s="77"/>
      <c r="AAE507" s="77"/>
      <c r="AAF507" s="77"/>
      <c r="AAG507" s="77"/>
      <c r="AAH507" s="77"/>
      <c r="AAI507" s="77"/>
      <c r="AAJ507" s="77"/>
      <c r="AAK507" s="77"/>
      <c r="AAL507" s="77"/>
      <c r="AAM507" s="77"/>
      <c r="AAN507" s="77"/>
      <c r="AAO507" s="77"/>
      <c r="AAP507" s="77"/>
      <c r="AAQ507" s="77"/>
      <c r="AAR507" s="77"/>
      <c r="AAS507" s="77"/>
      <c r="AAT507" s="77"/>
      <c r="AAU507" s="77"/>
      <c r="AAV507" s="77"/>
      <c r="AAW507" s="77"/>
      <c r="AAX507" s="77"/>
      <c r="AAY507" s="77"/>
      <c r="AAZ507" s="77"/>
      <c r="ABA507" s="77"/>
      <c r="ABB507" s="77"/>
      <c r="ABC507" s="77"/>
      <c r="ABD507" s="77"/>
      <c r="ABE507" s="77"/>
      <c r="ABF507" s="77"/>
      <c r="ABG507" s="77"/>
      <c r="ABH507" s="77"/>
      <c r="ABI507" s="77"/>
      <c r="ABJ507" s="77"/>
      <c r="ABK507" s="77"/>
      <c r="ABL507" s="77"/>
      <c r="ABM507" s="77"/>
      <c r="ABN507" s="77"/>
      <c r="ABO507" s="77"/>
      <c r="ABP507" s="77"/>
      <c r="ABQ507" s="77"/>
      <c r="ABR507" s="77"/>
      <c r="ABS507" s="77"/>
      <c r="ABT507" s="77"/>
      <c r="ABU507" s="77"/>
      <c r="ABV507" s="77"/>
      <c r="ABW507" s="77"/>
      <c r="ABX507" s="77"/>
      <c r="ABY507" s="77"/>
      <c r="ABZ507" s="77"/>
      <c r="ACA507" s="77"/>
      <c r="ACB507" s="77"/>
      <c r="ACC507" s="77"/>
      <c r="ACD507" s="77"/>
      <c r="ACE507" s="77"/>
      <c r="ACF507" s="77"/>
      <c r="ACG507" s="77"/>
      <c r="ACH507" s="77"/>
      <c r="ACI507" s="77"/>
      <c r="ACJ507" s="77"/>
      <c r="ACK507" s="77"/>
      <c r="ACL507" s="77"/>
      <c r="ACM507" s="77"/>
      <c r="ACN507" s="77"/>
      <c r="ACO507" s="77"/>
      <c r="ACP507" s="77"/>
      <c r="ACQ507" s="77"/>
      <c r="ACR507" s="77"/>
      <c r="ACS507" s="77"/>
      <c r="ACT507" s="77"/>
      <c r="ACU507" s="77"/>
      <c r="ACV507" s="77"/>
      <c r="ACW507" s="77"/>
      <c r="ACX507" s="77"/>
      <c r="ACY507" s="77"/>
      <c r="ACZ507" s="77"/>
      <c r="ADA507" s="77"/>
      <c r="ADB507" s="77"/>
      <c r="ADC507" s="77"/>
      <c r="ADD507" s="77"/>
      <c r="ADE507" s="77"/>
      <c r="ADF507" s="77"/>
      <c r="ADG507" s="77"/>
      <c r="ADH507" s="77"/>
      <c r="ADI507" s="77"/>
      <c r="ADJ507" s="77"/>
      <c r="ADK507" s="77"/>
      <c r="ADL507" s="77"/>
      <c r="ADM507" s="77"/>
      <c r="ADN507" s="77"/>
      <c r="ADO507" s="77"/>
      <c r="ADP507" s="77"/>
      <c r="ADQ507" s="77"/>
      <c r="ADR507" s="77"/>
      <c r="ADS507" s="77"/>
      <c r="ADT507" s="77"/>
      <c r="ADU507" s="77"/>
      <c r="ADV507" s="77"/>
      <c r="ADW507" s="77"/>
      <c r="ADX507" s="77"/>
      <c r="ADY507" s="77"/>
      <c r="ADZ507" s="77"/>
      <c r="AEA507" s="77"/>
      <c r="AEB507" s="77"/>
      <c r="AEC507" s="77"/>
      <c r="AED507" s="77"/>
      <c r="AEE507" s="77"/>
      <c r="AEF507" s="77"/>
      <c r="AEG507" s="77"/>
      <c r="AEH507" s="77"/>
      <c r="AEI507" s="77"/>
      <c r="AEJ507" s="77"/>
      <c r="AEK507" s="77"/>
      <c r="AEL507" s="77"/>
      <c r="AEM507" s="77"/>
      <c r="AEN507" s="77"/>
      <c r="AEO507" s="77"/>
      <c r="AEP507" s="77"/>
      <c r="AEQ507" s="77"/>
      <c r="AER507" s="77"/>
      <c r="AES507" s="77"/>
      <c r="AET507" s="77"/>
      <c r="AEU507" s="77"/>
      <c r="AEV507" s="77"/>
      <c r="AEW507" s="77"/>
      <c r="AEX507" s="77"/>
      <c r="AEY507" s="77"/>
      <c r="AEZ507" s="77"/>
      <c r="AFA507" s="77"/>
      <c r="AFB507" s="77"/>
      <c r="AFC507" s="77"/>
      <c r="AFD507" s="77"/>
      <c r="AFE507" s="77"/>
      <c r="AFF507" s="77"/>
      <c r="AFG507" s="77"/>
      <c r="AFH507" s="77"/>
      <c r="AFI507" s="77"/>
      <c r="AFJ507" s="77"/>
      <c r="AFK507" s="77"/>
      <c r="AFL507" s="77"/>
      <c r="AFM507" s="77"/>
      <c r="AFN507" s="77"/>
      <c r="AFO507" s="77"/>
      <c r="AFP507" s="77"/>
      <c r="AFQ507" s="77"/>
      <c r="AFR507" s="77"/>
      <c r="AFS507" s="77"/>
      <c r="AFT507" s="77"/>
      <c r="AFU507" s="77"/>
      <c r="AFV507" s="77"/>
      <c r="AFW507" s="77"/>
      <c r="AFX507" s="77"/>
      <c r="AFY507" s="77"/>
      <c r="AFZ507" s="77"/>
      <c r="AGA507" s="77"/>
      <c r="AGB507" s="77"/>
      <c r="AGC507" s="77"/>
      <c r="AGD507" s="77"/>
      <c r="AGE507" s="77"/>
      <c r="AGF507" s="77"/>
      <c r="AGG507" s="77"/>
      <c r="AGH507" s="77"/>
      <c r="AGI507" s="77"/>
      <c r="AGJ507" s="77"/>
      <c r="AGK507" s="77"/>
      <c r="AGL507" s="77"/>
      <c r="AGM507" s="77"/>
      <c r="AGN507" s="77"/>
      <c r="AGO507" s="77"/>
      <c r="AGP507" s="77"/>
      <c r="AGQ507" s="77"/>
      <c r="AGR507" s="77"/>
      <c r="AGS507" s="77"/>
      <c r="AGT507" s="77"/>
      <c r="AGU507" s="77"/>
      <c r="AGV507" s="77"/>
      <c r="AGW507" s="77"/>
      <c r="AGX507" s="77"/>
      <c r="AGY507" s="77"/>
      <c r="AGZ507" s="77"/>
      <c r="AHA507" s="77"/>
      <c r="AHB507" s="77"/>
      <c r="AHC507" s="77"/>
      <c r="AHD507" s="77"/>
      <c r="AHE507" s="77"/>
      <c r="AHF507" s="77"/>
      <c r="AHG507" s="77"/>
      <c r="AHH507" s="77"/>
      <c r="AHI507" s="77"/>
      <c r="AHJ507" s="77"/>
      <c r="AHK507" s="77"/>
      <c r="AHL507" s="77"/>
      <c r="AHM507" s="77"/>
      <c r="AHN507" s="77"/>
      <c r="AHO507" s="77"/>
      <c r="AHP507" s="77"/>
      <c r="AHQ507" s="77"/>
      <c r="AHR507" s="77"/>
      <c r="AHS507" s="77"/>
      <c r="AHT507" s="77"/>
      <c r="AHU507" s="77"/>
      <c r="AHV507" s="77"/>
      <c r="AHW507" s="77"/>
      <c r="AHX507" s="77"/>
      <c r="AHY507" s="77"/>
      <c r="AHZ507" s="77"/>
      <c r="AIA507" s="77"/>
      <c r="AIB507" s="77"/>
      <c r="AIC507" s="77"/>
      <c r="AID507" s="77"/>
      <c r="AIE507" s="77"/>
      <c r="AIF507" s="77"/>
      <c r="AIG507" s="77"/>
      <c r="AIH507" s="77"/>
      <c r="AII507" s="77"/>
      <c r="AIJ507" s="77"/>
      <c r="AIK507" s="77"/>
      <c r="AIL507" s="77"/>
      <c r="AIM507" s="77"/>
      <c r="AIN507" s="77"/>
      <c r="AIO507" s="77"/>
      <c r="AIP507" s="77"/>
      <c r="AIQ507" s="77"/>
      <c r="AIR507" s="77"/>
      <c r="AIS507" s="77"/>
      <c r="AIT507" s="77"/>
      <c r="AIU507" s="77"/>
      <c r="AIV507" s="77"/>
      <c r="AIW507" s="77"/>
      <c r="AIX507" s="77"/>
      <c r="AIY507" s="77"/>
      <c r="AIZ507" s="77"/>
      <c r="AJA507" s="77"/>
      <c r="AJB507" s="77"/>
      <c r="AJC507" s="77"/>
      <c r="AJD507" s="77"/>
      <c r="AJE507" s="77"/>
      <c r="AJF507" s="77"/>
      <c r="AJG507" s="77"/>
      <c r="AJH507" s="77"/>
      <c r="AJI507" s="77"/>
      <c r="AJJ507" s="77"/>
      <c r="AJK507" s="77"/>
      <c r="AJL507" s="77"/>
      <c r="AJM507" s="77"/>
      <c r="AJN507" s="77"/>
      <c r="AJO507" s="77"/>
      <c r="AJP507" s="77"/>
      <c r="AJQ507" s="77"/>
      <c r="AJR507" s="77"/>
      <c r="AJS507" s="77"/>
      <c r="AJT507" s="77"/>
      <c r="AJU507" s="77"/>
      <c r="AJV507" s="77"/>
      <c r="AJW507" s="77"/>
      <c r="AJX507" s="77"/>
      <c r="AJY507" s="77"/>
      <c r="AJZ507" s="77"/>
      <c r="AKA507" s="77"/>
      <c r="AKB507" s="77"/>
      <c r="AKC507" s="77"/>
      <c r="AKD507" s="77"/>
      <c r="AKE507" s="77"/>
      <c r="AKF507" s="77"/>
      <c r="AKG507" s="77"/>
      <c r="AKH507" s="77"/>
      <c r="AKI507" s="77"/>
      <c r="AKJ507" s="77"/>
      <c r="AKK507" s="77"/>
      <c r="AKL507" s="77"/>
      <c r="AKM507" s="77"/>
      <c r="AKN507" s="77"/>
      <c r="AKO507" s="77"/>
      <c r="AKP507" s="77"/>
      <c r="AKQ507" s="77"/>
      <c r="AKR507" s="77"/>
      <c r="AKS507" s="77"/>
      <c r="AKT507" s="77"/>
      <c r="AKU507" s="77"/>
      <c r="AKV507" s="77"/>
      <c r="AKW507" s="77"/>
      <c r="AKX507" s="77"/>
      <c r="AKY507" s="77"/>
      <c r="AKZ507" s="77"/>
      <c r="ALA507" s="77"/>
      <c r="ALB507" s="77"/>
      <c r="ALC507" s="77"/>
      <c r="ALD507" s="77"/>
      <c r="ALE507" s="77"/>
      <c r="ALF507" s="77"/>
      <c r="ALG507" s="77"/>
      <c r="ALH507" s="77"/>
      <c r="ALI507" s="77"/>
      <c r="ALJ507" s="77"/>
      <c r="ALK507" s="77"/>
      <c r="ALL507" s="77"/>
      <c r="ALM507" s="77"/>
      <c r="ALN507" s="77"/>
      <c r="ALO507" s="77"/>
      <c r="ALP507" s="77"/>
      <c r="ALQ507" s="77"/>
      <c r="ALR507" s="77"/>
      <c r="ALS507" s="77"/>
      <c r="ALT507" s="77"/>
      <c r="ALU507" s="77"/>
      <c r="ALV507" s="77"/>
      <c r="ALW507" s="77"/>
      <c r="ALX507" s="77"/>
      <c r="ALY507" s="77"/>
      <c r="ALZ507" s="77"/>
      <c r="AMA507" s="77"/>
      <c r="AMB507" s="77"/>
      <c r="AMC507" s="77"/>
      <c r="AMD507" s="77"/>
      <c r="AME507" s="77"/>
      <c r="AMF507" s="77"/>
      <c r="AMG507" s="77"/>
      <c r="AMH507" s="77"/>
      <c r="AMI507" s="77"/>
      <c r="AMJ507" s="77"/>
    </row>
    <row r="508" customFormat="false" ht="12.85" hidden="false" customHeight="false" outlineLevel="0" collapsed="false">
      <c r="A508" s="77"/>
      <c r="B508" s="77"/>
      <c r="C508" s="77"/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77"/>
      <c r="P508" s="77"/>
      <c r="Q508" s="77"/>
      <c r="R508" s="77"/>
      <c r="S508" s="77"/>
      <c r="T508" s="77"/>
      <c r="U508" s="77"/>
      <c r="V508" s="77"/>
      <c r="W508" s="77"/>
      <c r="X508" s="77"/>
      <c r="Y508" s="77"/>
      <c r="Z508" s="77"/>
      <c r="AA508" s="77"/>
      <c r="AB508" s="77"/>
      <c r="AC508" s="77"/>
      <c r="AD508" s="77"/>
      <c r="AE508" s="77"/>
      <c r="AF508" s="77"/>
      <c r="AG508" s="77"/>
      <c r="AH508" s="77"/>
      <c r="AI508" s="77"/>
      <c r="AJ508" s="77"/>
      <c r="AK508" s="77"/>
      <c r="AL508" s="77"/>
      <c r="AM508" s="77"/>
      <c r="AN508" s="77"/>
      <c r="AO508" s="77"/>
      <c r="AP508" s="77"/>
      <c r="AQ508" s="77"/>
      <c r="AR508" s="77"/>
      <c r="AS508" s="77"/>
      <c r="AT508" s="77"/>
      <c r="AU508" s="77"/>
      <c r="AV508" s="77"/>
      <c r="AW508" s="77"/>
      <c r="AX508" s="77"/>
      <c r="AY508" s="77"/>
      <c r="AZ508" s="77"/>
      <c r="BA508" s="77"/>
      <c r="BB508" s="77"/>
      <c r="BC508" s="77"/>
      <c r="BD508" s="77"/>
      <c r="BE508" s="77"/>
      <c r="BF508" s="77"/>
      <c r="BG508" s="77"/>
      <c r="BH508" s="77"/>
      <c r="BI508" s="77"/>
      <c r="BJ508" s="77"/>
      <c r="BK508" s="77"/>
      <c r="BL508" s="77"/>
      <c r="BM508" s="77"/>
      <c r="BN508" s="77"/>
      <c r="BO508" s="77"/>
      <c r="BP508" s="77"/>
      <c r="BQ508" s="77"/>
      <c r="BR508" s="77"/>
      <c r="BS508" s="77"/>
      <c r="BT508" s="77"/>
      <c r="BU508" s="77"/>
      <c r="BV508" s="77"/>
      <c r="BW508" s="77"/>
      <c r="BX508" s="77"/>
      <c r="BY508" s="77"/>
      <c r="BZ508" s="77"/>
      <c r="CA508" s="77"/>
      <c r="CB508" s="77"/>
      <c r="CC508" s="77"/>
      <c r="CD508" s="77"/>
      <c r="CE508" s="77"/>
      <c r="CF508" s="77"/>
      <c r="CG508" s="77"/>
      <c r="CH508" s="77"/>
      <c r="CI508" s="77"/>
      <c r="CJ508" s="77"/>
      <c r="CK508" s="77"/>
      <c r="CL508" s="77"/>
      <c r="CM508" s="77"/>
      <c r="CN508" s="77"/>
      <c r="CO508" s="77"/>
      <c r="CP508" s="77"/>
      <c r="CQ508" s="77"/>
      <c r="CR508" s="77"/>
      <c r="CS508" s="77"/>
      <c r="CT508" s="77"/>
      <c r="CU508" s="77"/>
      <c r="CV508" s="77"/>
      <c r="CW508" s="77"/>
      <c r="CX508" s="77"/>
      <c r="CY508" s="77"/>
      <c r="CZ508" s="77"/>
      <c r="DA508" s="77"/>
      <c r="DB508" s="77"/>
      <c r="DC508" s="77"/>
      <c r="DD508" s="77"/>
      <c r="DE508" s="77"/>
      <c r="DF508" s="77"/>
      <c r="DG508" s="77"/>
      <c r="DH508" s="77"/>
      <c r="DI508" s="77"/>
      <c r="DJ508" s="77"/>
      <c r="DK508" s="77"/>
      <c r="DL508" s="77"/>
      <c r="DM508" s="77"/>
      <c r="DN508" s="77"/>
      <c r="DO508" s="77"/>
      <c r="DP508" s="77"/>
      <c r="DQ508" s="77"/>
      <c r="DR508" s="77"/>
      <c r="DS508" s="77"/>
      <c r="DT508" s="77"/>
      <c r="DU508" s="77"/>
      <c r="DV508" s="77"/>
      <c r="DW508" s="77"/>
      <c r="DX508" s="77"/>
      <c r="DY508" s="77"/>
      <c r="DZ508" s="77"/>
      <c r="EA508" s="77"/>
      <c r="EB508" s="77"/>
      <c r="EC508" s="77"/>
      <c r="ED508" s="77"/>
      <c r="EE508" s="77"/>
      <c r="EF508" s="77"/>
      <c r="EG508" s="77"/>
      <c r="EH508" s="77"/>
      <c r="EI508" s="77"/>
      <c r="EJ508" s="77"/>
      <c r="EK508" s="77"/>
      <c r="EL508" s="77"/>
      <c r="EM508" s="77"/>
      <c r="EN508" s="77"/>
      <c r="EO508" s="77"/>
      <c r="EP508" s="77"/>
      <c r="EQ508" s="77"/>
      <c r="ER508" s="77"/>
      <c r="ES508" s="77"/>
      <c r="ET508" s="77"/>
      <c r="EU508" s="77"/>
      <c r="EV508" s="77"/>
      <c r="EW508" s="77"/>
      <c r="EX508" s="77"/>
      <c r="EY508" s="77"/>
      <c r="EZ508" s="77"/>
      <c r="FA508" s="77"/>
      <c r="FB508" s="77"/>
      <c r="FC508" s="77"/>
      <c r="FD508" s="77"/>
      <c r="FE508" s="77"/>
      <c r="FF508" s="77"/>
      <c r="FG508" s="77"/>
      <c r="FH508" s="77"/>
      <c r="FI508" s="77"/>
      <c r="FJ508" s="77"/>
      <c r="FK508" s="77"/>
      <c r="FL508" s="77"/>
      <c r="FM508" s="77"/>
      <c r="FN508" s="77"/>
      <c r="FO508" s="77"/>
      <c r="FP508" s="77"/>
      <c r="FQ508" s="77"/>
      <c r="FR508" s="77"/>
      <c r="FS508" s="77"/>
      <c r="FT508" s="77"/>
      <c r="FU508" s="77"/>
      <c r="FV508" s="77"/>
      <c r="FW508" s="77"/>
      <c r="FX508" s="77"/>
      <c r="FY508" s="77"/>
      <c r="FZ508" s="77"/>
      <c r="GA508" s="77"/>
      <c r="GB508" s="77"/>
      <c r="GC508" s="77"/>
      <c r="GD508" s="77"/>
      <c r="GE508" s="77"/>
      <c r="GF508" s="77"/>
      <c r="GG508" s="77"/>
      <c r="GH508" s="77"/>
      <c r="GI508" s="77"/>
      <c r="GJ508" s="77"/>
      <c r="GK508" s="77"/>
      <c r="GL508" s="77"/>
      <c r="GM508" s="77"/>
      <c r="GN508" s="77"/>
      <c r="GO508" s="77"/>
      <c r="GP508" s="77"/>
      <c r="GQ508" s="77"/>
      <c r="GR508" s="77"/>
      <c r="GS508" s="77"/>
      <c r="GT508" s="77"/>
      <c r="GU508" s="77"/>
      <c r="GV508" s="77"/>
      <c r="GW508" s="77"/>
      <c r="GX508" s="77"/>
      <c r="GY508" s="77"/>
      <c r="GZ508" s="77"/>
      <c r="HA508" s="77"/>
      <c r="HB508" s="77"/>
      <c r="HC508" s="77"/>
      <c r="HD508" s="77"/>
      <c r="HE508" s="77"/>
      <c r="HF508" s="77"/>
      <c r="HG508" s="77"/>
      <c r="HH508" s="77"/>
      <c r="HI508" s="77"/>
      <c r="HJ508" s="77"/>
      <c r="HK508" s="77"/>
      <c r="HL508" s="77"/>
      <c r="HM508" s="77"/>
      <c r="HN508" s="77"/>
      <c r="HO508" s="77"/>
      <c r="HP508" s="77"/>
      <c r="HQ508" s="77"/>
      <c r="HR508" s="77"/>
      <c r="HS508" s="77"/>
      <c r="HT508" s="77"/>
      <c r="HU508" s="77"/>
      <c r="HV508" s="77"/>
      <c r="HW508" s="77"/>
      <c r="HX508" s="77"/>
      <c r="HY508" s="77"/>
      <c r="HZ508" s="77"/>
      <c r="IA508" s="77"/>
      <c r="IB508" s="77"/>
      <c r="IC508" s="77"/>
      <c r="ID508" s="77"/>
      <c r="IE508" s="77"/>
      <c r="IF508" s="77"/>
      <c r="IG508" s="77"/>
      <c r="IH508" s="77"/>
      <c r="II508" s="77"/>
      <c r="IJ508" s="77"/>
      <c r="IK508" s="77"/>
      <c r="IL508" s="77"/>
      <c r="IM508" s="77"/>
      <c r="IN508" s="77"/>
      <c r="IO508" s="77"/>
      <c r="IP508" s="77"/>
      <c r="IQ508" s="77"/>
      <c r="IR508" s="77"/>
      <c r="IS508" s="77"/>
      <c r="IT508" s="77"/>
      <c r="IU508" s="77"/>
      <c r="IV508" s="77"/>
      <c r="IW508" s="77"/>
      <c r="IX508" s="77"/>
      <c r="IY508" s="77"/>
      <c r="IZ508" s="77"/>
      <c r="JA508" s="77"/>
      <c r="JB508" s="77"/>
      <c r="JC508" s="77"/>
      <c r="JD508" s="77"/>
      <c r="JE508" s="77"/>
      <c r="JF508" s="77"/>
      <c r="JG508" s="77"/>
      <c r="JH508" s="77"/>
      <c r="JI508" s="77"/>
      <c r="JJ508" s="77"/>
      <c r="JK508" s="77"/>
      <c r="JL508" s="77"/>
      <c r="JM508" s="77"/>
      <c r="JN508" s="77"/>
      <c r="JO508" s="77"/>
      <c r="JP508" s="77"/>
      <c r="JQ508" s="77"/>
      <c r="JR508" s="77"/>
      <c r="JS508" s="77"/>
      <c r="JT508" s="77"/>
      <c r="JU508" s="77"/>
      <c r="JV508" s="77"/>
      <c r="JW508" s="77"/>
      <c r="JX508" s="77"/>
      <c r="JY508" s="77"/>
      <c r="JZ508" s="77"/>
      <c r="KA508" s="77"/>
      <c r="KB508" s="77"/>
      <c r="KC508" s="77"/>
      <c r="KD508" s="77"/>
      <c r="KE508" s="77"/>
      <c r="KF508" s="77"/>
      <c r="KG508" s="77"/>
      <c r="KH508" s="77"/>
      <c r="KI508" s="77"/>
      <c r="KJ508" s="77"/>
      <c r="KK508" s="77"/>
      <c r="KL508" s="77"/>
      <c r="KM508" s="77"/>
      <c r="KN508" s="77"/>
      <c r="KO508" s="77"/>
      <c r="KP508" s="77"/>
      <c r="KQ508" s="77"/>
      <c r="KR508" s="77"/>
      <c r="KS508" s="77"/>
      <c r="KT508" s="77"/>
      <c r="KU508" s="77"/>
      <c r="KV508" s="77"/>
      <c r="KW508" s="77"/>
      <c r="KX508" s="77"/>
      <c r="KY508" s="77"/>
      <c r="KZ508" s="77"/>
      <c r="LA508" s="77"/>
      <c r="LB508" s="77"/>
      <c r="LC508" s="77"/>
      <c r="LD508" s="77"/>
      <c r="LE508" s="77"/>
      <c r="LF508" s="77"/>
      <c r="LG508" s="77"/>
      <c r="LH508" s="77"/>
      <c r="LI508" s="77"/>
      <c r="LJ508" s="77"/>
      <c r="LK508" s="77"/>
      <c r="LL508" s="77"/>
      <c r="LM508" s="77"/>
      <c r="LN508" s="77"/>
      <c r="LO508" s="77"/>
      <c r="LP508" s="77"/>
      <c r="LQ508" s="77"/>
      <c r="LR508" s="77"/>
      <c r="LS508" s="77"/>
      <c r="LT508" s="77"/>
      <c r="LU508" s="77"/>
      <c r="LV508" s="77"/>
      <c r="LW508" s="77"/>
      <c r="LX508" s="77"/>
      <c r="LY508" s="77"/>
      <c r="LZ508" s="77"/>
      <c r="MA508" s="77"/>
      <c r="MB508" s="77"/>
      <c r="MC508" s="77"/>
      <c r="MD508" s="77"/>
      <c r="ME508" s="77"/>
      <c r="MF508" s="77"/>
      <c r="MG508" s="77"/>
      <c r="MH508" s="77"/>
      <c r="MI508" s="77"/>
      <c r="MJ508" s="77"/>
      <c r="MK508" s="77"/>
      <c r="ML508" s="77"/>
      <c r="MM508" s="77"/>
      <c r="MN508" s="77"/>
      <c r="MO508" s="77"/>
      <c r="MP508" s="77"/>
      <c r="MQ508" s="77"/>
      <c r="MR508" s="77"/>
      <c r="MS508" s="77"/>
      <c r="MT508" s="77"/>
      <c r="MU508" s="77"/>
      <c r="MV508" s="77"/>
      <c r="MW508" s="77"/>
      <c r="MX508" s="77"/>
      <c r="MY508" s="77"/>
      <c r="MZ508" s="77"/>
      <c r="NA508" s="77"/>
      <c r="NB508" s="77"/>
      <c r="NC508" s="77"/>
      <c r="ND508" s="77"/>
      <c r="NE508" s="77"/>
      <c r="NF508" s="77"/>
      <c r="NG508" s="77"/>
      <c r="NH508" s="77"/>
      <c r="NI508" s="77"/>
      <c r="NJ508" s="77"/>
      <c r="NK508" s="77"/>
      <c r="NL508" s="77"/>
      <c r="NM508" s="77"/>
      <c r="NN508" s="77"/>
      <c r="NO508" s="77"/>
      <c r="NP508" s="77"/>
      <c r="NQ508" s="77"/>
      <c r="NR508" s="77"/>
      <c r="NS508" s="77"/>
      <c r="NT508" s="77"/>
      <c r="NU508" s="77"/>
      <c r="NV508" s="77"/>
      <c r="NW508" s="77"/>
      <c r="NX508" s="77"/>
      <c r="NY508" s="77"/>
      <c r="NZ508" s="77"/>
      <c r="OA508" s="77"/>
      <c r="OB508" s="77"/>
      <c r="OC508" s="77"/>
      <c r="OD508" s="77"/>
      <c r="OE508" s="77"/>
      <c r="OF508" s="77"/>
      <c r="OG508" s="77"/>
      <c r="OH508" s="77"/>
      <c r="OI508" s="77"/>
      <c r="OJ508" s="77"/>
      <c r="OK508" s="77"/>
      <c r="OL508" s="77"/>
      <c r="OM508" s="77"/>
      <c r="ON508" s="77"/>
      <c r="OO508" s="77"/>
      <c r="OP508" s="77"/>
      <c r="OQ508" s="77"/>
      <c r="OR508" s="77"/>
      <c r="OS508" s="77"/>
      <c r="OT508" s="77"/>
      <c r="OU508" s="77"/>
      <c r="OV508" s="77"/>
      <c r="OW508" s="77"/>
      <c r="OX508" s="77"/>
      <c r="OY508" s="77"/>
      <c r="OZ508" s="77"/>
      <c r="PA508" s="77"/>
      <c r="PB508" s="77"/>
      <c r="PC508" s="77"/>
      <c r="PD508" s="77"/>
      <c r="PE508" s="77"/>
      <c r="PF508" s="77"/>
      <c r="PG508" s="77"/>
      <c r="PH508" s="77"/>
      <c r="PI508" s="77"/>
      <c r="PJ508" s="77"/>
      <c r="PK508" s="77"/>
      <c r="PL508" s="77"/>
      <c r="PM508" s="77"/>
      <c r="PN508" s="77"/>
      <c r="PO508" s="77"/>
      <c r="PP508" s="77"/>
      <c r="PQ508" s="77"/>
      <c r="PR508" s="77"/>
      <c r="PS508" s="77"/>
      <c r="PT508" s="77"/>
      <c r="PU508" s="77"/>
      <c r="PV508" s="77"/>
      <c r="PW508" s="77"/>
      <c r="PX508" s="77"/>
      <c r="PY508" s="77"/>
      <c r="PZ508" s="77"/>
      <c r="QA508" s="77"/>
      <c r="QB508" s="77"/>
      <c r="QC508" s="77"/>
      <c r="QD508" s="77"/>
      <c r="QE508" s="77"/>
      <c r="QF508" s="77"/>
      <c r="QG508" s="77"/>
      <c r="QH508" s="77"/>
      <c r="QI508" s="77"/>
      <c r="QJ508" s="77"/>
      <c r="QK508" s="77"/>
      <c r="QL508" s="77"/>
      <c r="QM508" s="77"/>
      <c r="QN508" s="77"/>
      <c r="QO508" s="77"/>
      <c r="QP508" s="77"/>
      <c r="QQ508" s="77"/>
      <c r="QR508" s="77"/>
      <c r="QS508" s="77"/>
      <c r="QT508" s="77"/>
      <c r="QU508" s="77"/>
      <c r="QV508" s="77"/>
      <c r="QW508" s="77"/>
      <c r="QX508" s="77"/>
      <c r="QY508" s="77"/>
      <c r="QZ508" s="77"/>
      <c r="RA508" s="77"/>
      <c r="RB508" s="77"/>
      <c r="RC508" s="77"/>
      <c r="RD508" s="77"/>
      <c r="RE508" s="77"/>
      <c r="RF508" s="77"/>
      <c r="RG508" s="77"/>
      <c r="RH508" s="77"/>
      <c r="RI508" s="77"/>
      <c r="RJ508" s="77"/>
      <c r="RK508" s="77"/>
      <c r="RL508" s="77"/>
      <c r="RM508" s="77"/>
      <c r="RN508" s="77"/>
      <c r="RO508" s="77"/>
      <c r="RP508" s="77"/>
      <c r="RQ508" s="77"/>
      <c r="RR508" s="77"/>
      <c r="RS508" s="77"/>
      <c r="RT508" s="77"/>
      <c r="RU508" s="77"/>
      <c r="RV508" s="77"/>
      <c r="RW508" s="77"/>
      <c r="RX508" s="77"/>
      <c r="RY508" s="77"/>
      <c r="RZ508" s="77"/>
      <c r="SA508" s="77"/>
      <c r="SB508" s="77"/>
      <c r="SC508" s="77"/>
      <c r="SD508" s="77"/>
      <c r="SE508" s="77"/>
      <c r="SF508" s="77"/>
      <c r="SG508" s="77"/>
      <c r="SH508" s="77"/>
      <c r="SI508" s="77"/>
      <c r="SJ508" s="77"/>
      <c r="SK508" s="77"/>
      <c r="SL508" s="77"/>
      <c r="SM508" s="77"/>
      <c r="SN508" s="77"/>
      <c r="SO508" s="77"/>
      <c r="SP508" s="77"/>
      <c r="SQ508" s="77"/>
      <c r="SR508" s="77"/>
      <c r="SS508" s="77"/>
      <c r="ST508" s="77"/>
      <c r="SU508" s="77"/>
      <c r="SV508" s="77"/>
      <c r="SW508" s="77"/>
      <c r="SX508" s="77"/>
      <c r="SY508" s="77"/>
      <c r="SZ508" s="77"/>
      <c r="TA508" s="77"/>
      <c r="TB508" s="77"/>
      <c r="TC508" s="77"/>
      <c r="TD508" s="77"/>
      <c r="TE508" s="77"/>
      <c r="TF508" s="77"/>
      <c r="TG508" s="77"/>
      <c r="TH508" s="77"/>
      <c r="TI508" s="77"/>
      <c r="TJ508" s="77"/>
      <c r="TK508" s="77"/>
      <c r="TL508" s="77"/>
      <c r="TM508" s="77"/>
      <c r="TN508" s="77"/>
      <c r="TO508" s="77"/>
      <c r="TP508" s="77"/>
      <c r="TQ508" s="77"/>
      <c r="TR508" s="77"/>
      <c r="TS508" s="77"/>
      <c r="TT508" s="77"/>
      <c r="TU508" s="77"/>
      <c r="TV508" s="77"/>
      <c r="TW508" s="77"/>
      <c r="TX508" s="77"/>
      <c r="TY508" s="77"/>
      <c r="TZ508" s="77"/>
      <c r="UA508" s="77"/>
      <c r="UB508" s="77"/>
      <c r="UC508" s="77"/>
      <c r="UD508" s="77"/>
      <c r="UE508" s="77"/>
      <c r="UF508" s="77"/>
      <c r="UG508" s="77"/>
      <c r="UH508" s="77"/>
      <c r="UI508" s="77"/>
      <c r="UJ508" s="77"/>
      <c r="UK508" s="77"/>
      <c r="UL508" s="77"/>
      <c r="UM508" s="77"/>
      <c r="UN508" s="77"/>
      <c r="UO508" s="77"/>
      <c r="UP508" s="77"/>
      <c r="UQ508" s="77"/>
      <c r="UR508" s="77"/>
      <c r="US508" s="77"/>
      <c r="UT508" s="77"/>
      <c r="UU508" s="77"/>
      <c r="UV508" s="77"/>
      <c r="UW508" s="77"/>
      <c r="UX508" s="77"/>
      <c r="UY508" s="77"/>
      <c r="UZ508" s="77"/>
      <c r="VA508" s="77"/>
      <c r="VB508" s="77"/>
      <c r="VC508" s="77"/>
      <c r="VD508" s="77"/>
      <c r="VE508" s="77"/>
      <c r="VF508" s="77"/>
      <c r="VG508" s="77"/>
      <c r="VH508" s="77"/>
      <c r="VI508" s="77"/>
      <c r="VJ508" s="77"/>
      <c r="VK508" s="77"/>
      <c r="VL508" s="77"/>
      <c r="VM508" s="77"/>
      <c r="VN508" s="77"/>
      <c r="VO508" s="77"/>
      <c r="VP508" s="77"/>
      <c r="VQ508" s="77"/>
      <c r="VR508" s="77"/>
      <c r="VS508" s="77"/>
      <c r="VT508" s="77"/>
      <c r="VU508" s="77"/>
      <c r="VV508" s="77"/>
      <c r="VW508" s="77"/>
      <c r="VX508" s="77"/>
      <c r="VY508" s="77"/>
      <c r="VZ508" s="77"/>
      <c r="WA508" s="77"/>
      <c r="WB508" s="77"/>
      <c r="WC508" s="77"/>
      <c r="WD508" s="77"/>
      <c r="WE508" s="77"/>
      <c r="WF508" s="77"/>
      <c r="WG508" s="77"/>
      <c r="WH508" s="77"/>
      <c r="WI508" s="77"/>
      <c r="WJ508" s="77"/>
      <c r="WK508" s="77"/>
      <c r="WL508" s="77"/>
      <c r="WM508" s="77"/>
      <c r="WN508" s="77"/>
      <c r="WO508" s="77"/>
      <c r="WP508" s="77"/>
      <c r="WQ508" s="77"/>
      <c r="WR508" s="77"/>
      <c r="WS508" s="77"/>
      <c r="WT508" s="77"/>
      <c r="WU508" s="77"/>
      <c r="WV508" s="77"/>
      <c r="WW508" s="77"/>
      <c r="WX508" s="77"/>
      <c r="WY508" s="77"/>
      <c r="WZ508" s="77"/>
      <c r="XA508" s="77"/>
      <c r="XB508" s="77"/>
      <c r="XC508" s="77"/>
      <c r="XD508" s="77"/>
      <c r="XE508" s="77"/>
      <c r="XF508" s="77"/>
      <c r="XG508" s="77"/>
      <c r="XH508" s="77"/>
      <c r="XI508" s="77"/>
      <c r="XJ508" s="77"/>
      <c r="XK508" s="77"/>
      <c r="XL508" s="77"/>
      <c r="XM508" s="77"/>
      <c r="XN508" s="77"/>
      <c r="XO508" s="77"/>
      <c r="XP508" s="77"/>
      <c r="XQ508" s="77"/>
      <c r="XR508" s="77"/>
      <c r="XS508" s="77"/>
      <c r="XT508" s="77"/>
      <c r="XU508" s="77"/>
      <c r="XV508" s="77"/>
      <c r="XW508" s="77"/>
      <c r="XX508" s="77"/>
      <c r="XY508" s="77"/>
      <c r="XZ508" s="77"/>
      <c r="YA508" s="77"/>
      <c r="YB508" s="77"/>
      <c r="YC508" s="77"/>
      <c r="YD508" s="77"/>
      <c r="YE508" s="77"/>
      <c r="YF508" s="77"/>
      <c r="YG508" s="77"/>
      <c r="YH508" s="77"/>
      <c r="YI508" s="77"/>
      <c r="YJ508" s="77"/>
      <c r="YK508" s="77"/>
      <c r="YL508" s="77"/>
      <c r="YM508" s="77"/>
      <c r="YN508" s="77"/>
      <c r="YO508" s="77"/>
      <c r="YP508" s="77"/>
      <c r="YQ508" s="77"/>
      <c r="YR508" s="77"/>
      <c r="YS508" s="77"/>
      <c r="YT508" s="77"/>
      <c r="YU508" s="77"/>
      <c r="YV508" s="77"/>
      <c r="YW508" s="77"/>
      <c r="YX508" s="77"/>
      <c r="YY508" s="77"/>
      <c r="YZ508" s="77"/>
      <c r="ZA508" s="77"/>
      <c r="ZB508" s="77"/>
      <c r="ZC508" s="77"/>
      <c r="ZD508" s="77"/>
      <c r="ZE508" s="77"/>
      <c r="ZF508" s="77"/>
      <c r="ZG508" s="77"/>
      <c r="ZH508" s="77"/>
      <c r="ZI508" s="77"/>
      <c r="ZJ508" s="77"/>
      <c r="ZK508" s="77"/>
      <c r="ZL508" s="77"/>
      <c r="ZM508" s="77"/>
      <c r="ZN508" s="77"/>
      <c r="ZO508" s="77"/>
      <c r="ZP508" s="77"/>
      <c r="ZQ508" s="77"/>
      <c r="ZR508" s="77"/>
      <c r="ZS508" s="77"/>
      <c r="ZT508" s="77"/>
      <c r="ZU508" s="77"/>
      <c r="ZV508" s="77"/>
      <c r="ZW508" s="77"/>
      <c r="ZX508" s="77"/>
      <c r="ZY508" s="77"/>
      <c r="ZZ508" s="77"/>
      <c r="AAA508" s="77"/>
      <c r="AAB508" s="77"/>
      <c r="AAC508" s="77"/>
      <c r="AAD508" s="77"/>
      <c r="AAE508" s="77"/>
      <c r="AAF508" s="77"/>
      <c r="AAG508" s="77"/>
      <c r="AAH508" s="77"/>
      <c r="AAI508" s="77"/>
      <c r="AAJ508" s="77"/>
      <c r="AAK508" s="77"/>
      <c r="AAL508" s="77"/>
      <c r="AAM508" s="77"/>
      <c r="AAN508" s="77"/>
      <c r="AAO508" s="77"/>
      <c r="AAP508" s="77"/>
      <c r="AAQ508" s="77"/>
      <c r="AAR508" s="77"/>
      <c r="AAS508" s="77"/>
      <c r="AAT508" s="77"/>
      <c r="AAU508" s="77"/>
      <c r="AAV508" s="77"/>
      <c r="AAW508" s="77"/>
      <c r="AAX508" s="77"/>
      <c r="AAY508" s="77"/>
      <c r="AAZ508" s="77"/>
      <c r="ABA508" s="77"/>
      <c r="ABB508" s="77"/>
      <c r="ABC508" s="77"/>
      <c r="ABD508" s="77"/>
      <c r="ABE508" s="77"/>
      <c r="ABF508" s="77"/>
      <c r="ABG508" s="77"/>
      <c r="ABH508" s="77"/>
      <c r="ABI508" s="77"/>
      <c r="ABJ508" s="77"/>
      <c r="ABK508" s="77"/>
      <c r="ABL508" s="77"/>
      <c r="ABM508" s="77"/>
      <c r="ABN508" s="77"/>
      <c r="ABO508" s="77"/>
      <c r="ABP508" s="77"/>
      <c r="ABQ508" s="77"/>
      <c r="ABR508" s="77"/>
      <c r="ABS508" s="77"/>
      <c r="ABT508" s="77"/>
      <c r="ABU508" s="77"/>
      <c r="ABV508" s="77"/>
      <c r="ABW508" s="77"/>
      <c r="ABX508" s="77"/>
      <c r="ABY508" s="77"/>
      <c r="ABZ508" s="77"/>
      <c r="ACA508" s="77"/>
      <c r="ACB508" s="77"/>
      <c r="ACC508" s="77"/>
      <c r="ACD508" s="77"/>
      <c r="ACE508" s="77"/>
      <c r="ACF508" s="77"/>
      <c r="ACG508" s="77"/>
      <c r="ACH508" s="77"/>
      <c r="ACI508" s="77"/>
      <c r="ACJ508" s="77"/>
      <c r="ACK508" s="77"/>
      <c r="ACL508" s="77"/>
      <c r="ACM508" s="77"/>
      <c r="ACN508" s="77"/>
      <c r="ACO508" s="77"/>
      <c r="ACP508" s="77"/>
      <c r="ACQ508" s="77"/>
      <c r="ACR508" s="77"/>
      <c r="ACS508" s="77"/>
      <c r="ACT508" s="77"/>
      <c r="ACU508" s="77"/>
      <c r="ACV508" s="77"/>
      <c r="ACW508" s="77"/>
      <c r="ACX508" s="77"/>
      <c r="ACY508" s="77"/>
      <c r="ACZ508" s="77"/>
      <c r="ADA508" s="77"/>
      <c r="ADB508" s="77"/>
      <c r="ADC508" s="77"/>
      <c r="ADD508" s="77"/>
      <c r="ADE508" s="77"/>
      <c r="ADF508" s="77"/>
      <c r="ADG508" s="77"/>
      <c r="ADH508" s="77"/>
      <c r="ADI508" s="77"/>
      <c r="ADJ508" s="77"/>
      <c r="ADK508" s="77"/>
      <c r="ADL508" s="77"/>
      <c r="ADM508" s="77"/>
      <c r="ADN508" s="77"/>
      <c r="ADO508" s="77"/>
      <c r="ADP508" s="77"/>
      <c r="ADQ508" s="77"/>
      <c r="ADR508" s="77"/>
      <c r="ADS508" s="77"/>
      <c r="ADT508" s="77"/>
      <c r="ADU508" s="77"/>
      <c r="ADV508" s="77"/>
      <c r="ADW508" s="77"/>
      <c r="ADX508" s="77"/>
      <c r="ADY508" s="77"/>
      <c r="ADZ508" s="77"/>
      <c r="AEA508" s="77"/>
      <c r="AEB508" s="77"/>
      <c r="AEC508" s="77"/>
      <c r="AED508" s="77"/>
      <c r="AEE508" s="77"/>
      <c r="AEF508" s="77"/>
      <c r="AEG508" s="77"/>
      <c r="AEH508" s="77"/>
      <c r="AEI508" s="77"/>
      <c r="AEJ508" s="77"/>
      <c r="AEK508" s="77"/>
      <c r="AEL508" s="77"/>
      <c r="AEM508" s="77"/>
      <c r="AEN508" s="77"/>
      <c r="AEO508" s="77"/>
      <c r="AEP508" s="77"/>
      <c r="AEQ508" s="77"/>
      <c r="AER508" s="77"/>
      <c r="AES508" s="77"/>
      <c r="AET508" s="77"/>
      <c r="AEU508" s="77"/>
      <c r="AEV508" s="77"/>
      <c r="AEW508" s="77"/>
      <c r="AEX508" s="77"/>
      <c r="AEY508" s="77"/>
      <c r="AEZ508" s="77"/>
      <c r="AFA508" s="77"/>
      <c r="AFB508" s="77"/>
      <c r="AFC508" s="77"/>
      <c r="AFD508" s="77"/>
      <c r="AFE508" s="77"/>
      <c r="AFF508" s="77"/>
      <c r="AFG508" s="77"/>
      <c r="AFH508" s="77"/>
      <c r="AFI508" s="77"/>
      <c r="AFJ508" s="77"/>
      <c r="AFK508" s="77"/>
      <c r="AFL508" s="77"/>
      <c r="AFM508" s="77"/>
      <c r="AFN508" s="77"/>
      <c r="AFO508" s="77"/>
      <c r="AFP508" s="77"/>
      <c r="AFQ508" s="77"/>
      <c r="AFR508" s="77"/>
      <c r="AFS508" s="77"/>
      <c r="AFT508" s="77"/>
      <c r="AFU508" s="77"/>
      <c r="AFV508" s="77"/>
      <c r="AFW508" s="77"/>
      <c r="AFX508" s="77"/>
      <c r="AFY508" s="77"/>
      <c r="AFZ508" s="77"/>
      <c r="AGA508" s="77"/>
      <c r="AGB508" s="77"/>
      <c r="AGC508" s="77"/>
      <c r="AGD508" s="77"/>
      <c r="AGE508" s="77"/>
      <c r="AGF508" s="77"/>
      <c r="AGG508" s="77"/>
      <c r="AGH508" s="77"/>
      <c r="AGI508" s="77"/>
      <c r="AGJ508" s="77"/>
      <c r="AGK508" s="77"/>
      <c r="AGL508" s="77"/>
      <c r="AGM508" s="77"/>
      <c r="AGN508" s="77"/>
      <c r="AGO508" s="77"/>
      <c r="AGP508" s="77"/>
      <c r="AGQ508" s="77"/>
      <c r="AGR508" s="77"/>
      <c r="AGS508" s="77"/>
      <c r="AGT508" s="77"/>
      <c r="AGU508" s="77"/>
      <c r="AGV508" s="77"/>
      <c r="AGW508" s="77"/>
      <c r="AGX508" s="77"/>
      <c r="AGY508" s="77"/>
      <c r="AGZ508" s="77"/>
      <c r="AHA508" s="77"/>
      <c r="AHB508" s="77"/>
      <c r="AHC508" s="77"/>
      <c r="AHD508" s="77"/>
      <c r="AHE508" s="77"/>
      <c r="AHF508" s="77"/>
      <c r="AHG508" s="77"/>
      <c r="AHH508" s="77"/>
      <c r="AHI508" s="77"/>
      <c r="AHJ508" s="77"/>
      <c r="AHK508" s="77"/>
      <c r="AHL508" s="77"/>
      <c r="AHM508" s="77"/>
      <c r="AHN508" s="77"/>
      <c r="AHO508" s="77"/>
      <c r="AHP508" s="77"/>
      <c r="AHQ508" s="77"/>
      <c r="AHR508" s="77"/>
      <c r="AHS508" s="77"/>
      <c r="AHT508" s="77"/>
      <c r="AHU508" s="77"/>
      <c r="AHV508" s="77"/>
      <c r="AHW508" s="77"/>
      <c r="AHX508" s="77"/>
      <c r="AHY508" s="77"/>
      <c r="AHZ508" s="77"/>
      <c r="AIA508" s="77"/>
      <c r="AIB508" s="77"/>
      <c r="AIC508" s="77"/>
      <c r="AID508" s="77"/>
      <c r="AIE508" s="77"/>
      <c r="AIF508" s="77"/>
      <c r="AIG508" s="77"/>
      <c r="AIH508" s="77"/>
      <c r="AII508" s="77"/>
      <c r="AIJ508" s="77"/>
      <c r="AIK508" s="77"/>
      <c r="AIL508" s="77"/>
      <c r="AIM508" s="77"/>
      <c r="AIN508" s="77"/>
      <c r="AIO508" s="77"/>
      <c r="AIP508" s="77"/>
      <c r="AIQ508" s="77"/>
      <c r="AIR508" s="77"/>
      <c r="AIS508" s="77"/>
      <c r="AIT508" s="77"/>
      <c r="AIU508" s="77"/>
      <c r="AIV508" s="77"/>
      <c r="AIW508" s="77"/>
      <c r="AIX508" s="77"/>
      <c r="AIY508" s="77"/>
      <c r="AIZ508" s="77"/>
      <c r="AJA508" s="77"/>
      <c r="AJB508" s="77"/>
      <c r="AJC508" s="77"/>
      <c r="AJD508" s="77"/>
      <c r="AJE508" s="77"/>
      <c r="AJF508" s="77"/>
      <c r="AJG508" s="77"/>
      <c r="AJH508" s="77"/>
      <c r="AJI508" s="77"/>
      <c r="AJJ508" s="77"/>
      <c r="AJK508" s="77"/>
      <c r="AJL508" s="77"/>
      <c r="AJM508" s="77"/>
      <c r="AJN508" s="77"/>
      <c r="AJO508" s="77"/>
      <c r="AJP508" s="77"/>
      <c r="AJQ508" s="77"/>
      <c r="AJR508" s="77"/>
      <c r="AJS508" s="77"/>
      <c r="AJT508" s="77"/>
      <c r="AJU508" s="77"/>
      <c r="AJV508" s="77"/>
      <c r="AJW508" s="77"/>
      <c r="AJX508" s="77"/>
      <c r="AJY508" s="77"/>
      <c r="AJZ508" s="77"/>
      <c r="AKA508" s="77"/>
      <c r="AKB508" s="77"/>
      <c r="AKC508" s="77"/>
      <c r="AKD508" s="77"/>
      <c r="AKE508" s="77"/>
      <c r="AKF508" s="77"/>
      <c r="AKG508" s="77"/>
      <c r="AKH508" s="77"/>
      <c r="AKI508" s="77"/>
      <c r="AKJ508" s="77"/>
      <c r="AKK508" s="77"/>
      <c r="AKL508" s="77"/>
      <c r="AKM508" s="77"/>
      <c r="AKN508" s="77"/>
      <c r="AKO508" s="77"/>
      <c r="AKP508" s="77"/>
      <c r="AKQ508" s="77"/>
      <c r="AKR508" s="77"/>
      <c r="AKS508" s="77"/>
      <c r="AKT508" s="77"/>
      <c r="AKU508" s="77"/>
      <c r="AKV508" s="77"/>
      <c r="AKW508" s="77"/>
      <c r="AKX508" s="77"/>
      <c r="AKY508" s="77"/>
      <c r="AKZ508" s="77"/>
      <c r="ALA508" s="77"/>
      <c r="ALB508" s="77"/>
      <c r="ALC508" s="77"/>
      <c r="ALD508" s="77"/>
      <c r="ALE508" s="77"/>
      <c r="ALF508" s="77"/>
      <c r="ALG508" s="77"/>
      <c r="ALH508" s="77"/>
      <c r="ALI508" s="77"/>
      <c r="ALJ508" s="77"/>
      <c r="ALK508" s="77"/>
      <c r="ALL508" s="77"/>
      <c r="ALM508" s="77"/>
      <c r="ALN508" s="77"/>
      <c r="ALO508" s="77"/>
      <c r="ALP508" s="77"/>
      <c r="ALQ508" s="77"/>
      <c r="ALR508" s="77"/>
      <c r="ALS508" s="77"/>
      <c r="ALT508" s="77"/>
      <c r="ALU508" s="77"/>
      <c r="ALV508" s="77"/>
      <c r="ALW508" s="77"/>
      <c r="ALX508" s="77"/>
      <c r="ALY508" s="77"/>
      <c r="ALZ508" s="77"/>
      <c r="AMA508" s="77"/>
      <c r="AMB508" s="77"/>
      <c r="AMC508" s="77"/>
      <c r="AMD508" s="77"/>
      <c r="AME508" s="77"/>
      <c r="AMF508" s="77"/>
      <c r="AMG508" s="77"/>
      <c r="AMH508" s="77"/>
      <c r="AMI508" s="77"/>
      <c r="AMJ508" s="77"/>
    </row>
    <row r="509" customFormat="false" ht="12.85" hidden="false" customHeight="false" outlineLevel="0" collapsed="false">
      <c r="A509" s="77"/>
      <c r="B509" s="77"/>
      <c r="C509" s="77"/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77"/>
      <c r="P509" s="77"/>
      <c r="Q509" s="77"/>
      <c r="R509" s="77"/>
      <c r="S509" s="77"/>
      <c r="T509" s="77"/>
      <c r="U509" s="77"/>
      <c r="V509" s="77"/>
      <c r="W509" s="77"/>
      <c r="X509" s="77"/>
      <c r="Y509" s="77"/>
      <c r="Z509" s="77"/>
      <c r="AA509" s="77"/>
      <c r="AB509" s="77"/>
      <c r="AC509" s="77"/>
      <c r="AD509" s="77"/>
      <c r="AE509" s="77"/>
      <c r="AF509" s="77"/>
      <c r="AG509" s="77"/>
      <c r="AH509" s="77"/>
      <c r="AI509" s="77"/>
      <c r="AJ509" s="77"/>
      <c r="AK509" s="77"/>
      <c r="AL509" s="77"/>
      <c r="AM509" s="77"/>
      <c r="AN509" s="77"/>
      <c r="AO509" s="77"/>
      <c r="AP509" s="77"/>
      <c r="AQ509" s="77"/>
      <c r="AR509" s="77"/>
      <c r="AS509" s="77"/>
      <c r="AT509" s="77"/>
      <c r="AU509" s="77"/>
      <c r="AV509" s="77"/>
      <c r="AW509" s="77"/>
      <c r="AX509" s="77"/>
      <c r="AY509" s="77"/>
      <c r="AZ509" s="77"/>
      <c r="BA509" s="77"/>
      <c r="BB509" s="77"/>
      <c r="BC509" s="77"/>
      <c r="BD509" s="77"/>
      <c r="BE509" s="77"/>
      <c r="BF509" s="77"/>
      <c r="BG509" s="77"/>
      <c r="BH509" s="77"/>
      <c r="BI509" s="77"/>
      <c r="BJ509" s="77"/>
      <c r="BK509" s="77"/>
      <c r="BL509" s="77"/>
      <c r="BM509" s="77"/>
      <c r="BN509" s="77"/>
      <c r="BO509" s="77"/>
      <c r="BP509" s="77"/>
      <c r="BQ509" s="77"/>
      <c r="BR509" s="77"/>
      <c r="BS509" s="77"/>
      <c r="BT509" s="77"/>
      <c r="BU509" s="77"/>
      <c r="BV509" s="77"/>
      <c r="BW509" s="77"/>
      <c r="BX509" s="77"/>
      <c r="BY509" s="77"/>
      <c r="BZ509" s="77"/>
      <c r="CA509" s="77"/>
      <c r="CB509" s="77"/>
      <c r="CC509" s="77"/>
      <c r="CD509" s="77"/>
      <c r="CE509" s="77"/>
      <c r="CF509" s="77"/>
      <c r="CG509" s="77"/>
      <c r="CH509" s="77"/>
      <c r="CI509" s="77"/>
      <c r="CJ509" s="77"/>
      <c r="CK509" s="77"/>
      <c r="CL509" s="77"/>
      <c r="CM509" s="77"/>
      <c r="CN509" s="77"/>
      <c r="CO509" s="77"/>
      <c r="CP509" s="77"/>
      <c r="CQ509" s="77"/>
      <c r="CR509" s="77"/>
      <c r="CS509" s="77"/>
      <c r="CT509" s="77"/>
      <c r="CU509" s="77"/>
      <c r="CV509" s="77"/>
      <c r="CW509" s="77"/>
      <c r="CX509" s="77"/>
      <c r="CY509" s="77"/>
      <c r="CZ509" s="77"/>
      <c r="DA509" s="77"/>
      <c r="DB509" s="77"/>
      <c r="DC509" s="77"/>
      <c r="DD509" s="77"/>
      <c r="DE509" s="77"/>
      <c r="DF509" s="77"/>
      <c r="DG509" s="77"/>
      <c r="DH509" s="77"/>
      <c r="DI509" s="77"/>
      <c r="DJ509" s="77"/>
      <c r="DK509" s="77"/>
      <c r="DL509" s="77"/>
      <c r="DM509" s="77"/>
      <c r="DN509" s="77"/>
      <c r="DO509" s="77"/>
      <c r="DP509" s="77"/>
      <c r="DQ509" s="77"/>
      <c r="DR509" s="77"/>
      <c r="DS509" s="77"/>
      <c r="DT509" s="77"/>
      <c r="DU509" s="77"/>
      <c r="DV509" s="77"/>
      <c r="DW509" s="77"/>
      <c r="DX509" s="77"/>
      <c r="DY509" s="77"/>
      <c r="DZ509" s="77"/>
      <c r="EA509" s="77"/>
      <c r="EB509" s="77"/>
      <c r="EC509" s="77"/>
      <c r="ED509" s="77"/>
      <c r="EE509" s="77"/>
      <c r="EF509" s="77"/>
      <c r="EG509" s="77"/>
      <c r="EH509" s="77"/>
      <c r="EI509" s="77"/>
      <c r="EJ509" s="77"/>
      <c r="EK509" s="77"/>
      <c r="EL509" s="77"/>
      <c r="EM509" s="77"/>
      <c r="EN509" s="77"/>
      <c r="EO509" s="77"/>
      <c r="EP509" s="77"/>
      <c r="EQ509" s="77"/>
      <c r="ER509" s="77"/>
      <c r="ES509" s="77"/>
      <c r="ET509" s="77"/>
      <c r="EU509" s="77"/>
      <c r="EV509" s="77"/>
      <c r="EW509" s="77"/>
      <c r="EX509" s="77"/>
      <c r="EY509" s="77"/>
      <c r="EZ509" s="77"/>
      <c r="FA509" s="77"/>
      <c r="FB509" s="77"/>
      <c r="FC509" s="77"/>
      <c r="FD509" s="77"/>
      <c r="FE509" s="77"/>
      <c r="FF509" s="77"/>
      <c r="FG509" s="77"/>
      <c r="FH509" s="77"/>
      <c r="FI509" s="77"/>
      <c r="FJ509" s="77"/>
      <c r="FK509" s="77"/>
      <c r="FL509" s="77"/>
      <c r="FM509" s="77"/>
      <c r="FN509" s="77"/>
      <c r="FO509" s="77"/>
      <c r="FP509" s="77"/>
      <c r="FQ509" s="77"/>
      <c r="FR509" s="77"/>
      <c r="FS509" s="77"/>
      <c r="FT509" s="77"/>
      <c r="FU509" s="77"/>
      <c r="FV509" s="77"/>
      <c r="FW509" s="77"/>
      <c r="FX509" s="77"/>
      <c r="FY509" s="77"/>
      <c r="FZ509" s="77"/>
      <c r="GA509" s="77"/>
      <c r="GB509" s="77"/>
      <c r="GC509" s="77"/>
      <c r="GD509" s="77"/>
      <c r="GE509" s="77"/>
      <c r="GF509" s="77"/>
      <c r="GG509" s="77"/>
      <c r="GH509" s="77"/>
      <c r="GI509" s="77"/>
      <c r="GJ509" s="77"/>
      <c r="GK509" s="77"/>
      <c r="GL509" s="77"/>
      <c r="GM509" s="77"/>
      <c r="GN509" s="77"/>
      <c r="GO509" s="77"/>
      <c r="GP509" s="77"/>
      <c r="GQ509" s="77"/>
      <c r="GR509" s="77"/>
      <c r="GS509" s="77"/>
      <c r="GT509" s="77"/>
      <c r="GU509" s="77"/>
      <c r="GV509" s="77"/>
      <c r="GW509" s="77"/>
      <c r="GX509" s="77"/>
      <c r="GY509" s="77"/>
      <c r="GZ509" s="77"/>
      <c r="HA509" s="77"/>
      <c r="HB509" s="77"/>
      <c r="HC509" s="77"/>
      <c r="HD509" s="77"/>
      <c r="HE509" s="77"/>
      <c r="HF509" s="77"/>
      <c r="HG509" s="77"/>
      <c r="HH509" s="77"/>
      <c r="HI509" s="77"/>
      <c r="HJ509" s="77"/>
      <c r="HK509" s="77"/>
      <c r="HL509" s="77"/>
      <c r="HM509" s="77"/>
      <c r="HN509" s="77"/>
      <c r="HO509" s="77"/>
      <c r="HP509" s="77"/>
      <c r="HQ509" s="77"/>
      <c r="HR509" s="77"/>
      <c r="HS509" s="77"/>
      <c r="HT509" s="77"/>
      <c r="HU509" s="77"/>
      <c r="HV509" s="77"/>
      <c r="HW509" s="77"/>
      <c r="HX509" s="77"/>
      <c r="HY509" s="77"/>
      <c r="HZ509" s="77"/>
      <c r="IA509" s="77"/>
      <c r="IB509" s="77"/>
      <c r="IC509" s="77"/>
      <c r="ID509" s="77"/>
      <c r="IE509" s="77"/>
      <c r="IF509" s="77"/>
      <c r="IG509" s="77"/>
      <c r="IH509" s="77"/>
      <c r="II509" s="77"/>
      <c r="IJ509" s="77"/>
      <c r="IK509" s="77"/>
      <c r="IL509" s="77"/>
      <c r="IM509" s="77"/>
      <c r="IN509" s="77"/>
      <c r="IO509" s="77"/>
      <c r="IP509" s="77"/>
      <c r="IQ509" s="77"/>
      <c r="IR509" s="77"/>
      <c r="IS509" s="77"/>
      <c r="IT509" s="77"/>
      <c r="IU509" s="77"/>
      <c r="IV509" s="77"/>
      <c r="IW509" s="77"/>
      <c r="IX509" s="77"/>
      <c r="IY509" s="77"/>
      <c r="IZ509" s="77"/>
      <c r="JA509" s="77"/>
      <c r="JB509" s="77"/>
      <c r="JC509" s="77"/>
      <c r="JD509" s="77"/>
      <c r="JE509" s="77"/>
      <c r="JF509" s="77"/>
      <c r="JG509" s="77"/>
      <c r="JH509" s="77"/>
      <c r="JI509" s="77"/>
      <c r="JJ509" s="77"/>
      <c r="JK509" s="77"/>
      <c r="JL509" s="77"/>
      <c r="JM509" s="77"/>
      <c r="JN509" s="77"/>
      <c r="JO509" s="77"/>
      <c r="JP509" s="77"/>
      <c r="JQ509" s="77"/>
      <c r="JR509" s="77"/>
      <c r="JS509" s="77"/>
      <c r="JT509" s="77"/>
      <c r="JU509" s="77"/>
      <c r="JV509" s="77"/>
      <c r="JW509" s="77"/>
      <c r="JX509" s="77"/>
      <c r="JY509" s="77"/>
      <c r="JZ509" s="77"/>
      <c r="KA509" s="77"/>
      <c r="KB509" s="77"/>
      <c r="KC509" s="77"/>
      <c r="KD509" s="77"/>
      <c r="KE509" s="77"/>
      <c r="KF509" s="77"/>
      <c r="KG509" s="77"/>
      <c r="KH509" s="77"/>
      <c r="KI509" s="77"/>
      <c r="KJ509" s="77"/>
      <c r="KK509" s="77"/>
      <c r="KL509" s="77"/>
      <c r="KM509" s="77"/>
      <c r="KN509" s="77"/>
      <c r="KO509" s="77"/>
      <c r="KP509" s="77"/>
      <c r="KQ509" s="77"/>
      <c r="KR509" s="77"/>
      <c r="KS509" s="77"/>
      <c r="KT509" s="77"/>
      <c r="KU509" s="77"/>
      <c r="KV509" s="77"/>
      <c r="KW509" s="77"/>
      <c r="KX509" s="77"/>
      <c r="KY509" s="77"/>
      <c r="KZ509" s="77"/>
      <c r="LA509" s="77"/>
      <c r="LB509" s="77"/>
      <c r="LC509" s="77"/>
      <c r="LD509" s="77"/>
      <c r="LE509" s="77"/>
      <c r="LF509" s="77"/>
      <c r="LG509" s="77"/>
      <c r="LH509" s="77"/>
      <c r="LI509" s="77"/>
      <c r="LJ509" s="77"/>
      <c r="LK509" s="77"/>
      <c r="LL509" s="77"/>
      <c r="LM509" s="77"/>
      <c r="LN509" s="77"/>
      <c r="LO509" s="77"/>
      <c r="LP509" s="77"/>
      <c r="LQ509" s="77"/>
      <c r="LR509" s="77"/>
      <c r="LS509" s="77"/>
      <c r="LT509" s="77"/>
      <c r="LU509" s="77"/>
      <c r="LV509" s="77"/>
      <c r="LW509" s="77"/>
      <c r="LX509" s="77"/>
      <c r="LY509" s="77"/>
      <c r="LZ509" s="77"/>
      <c r="MA509" s="77"/>
      <c r="MB509" s="77"/>
      <c r="MC509" s="77"/>
      <c r="MD509" s="77"/>
      <c r="ME509" s="77"/>
      <c r="MF509" s="77"/>
      <c r="MG509" s="77"/>
      <c r="MH509" s="77"/>
      <c r="MI509" s="77"/>
      <c r="MJ509" s="77"/>
      <c r="MK509" s="77"/>
      <c r="ML509" s="77"/>
      <c r="MM509" s="77"/>
      <c r="MN509" s="77"/>
      <c r="MO509" s="77"/>
      <c r="MP509" s="77"/>
      <c r="MQ509" s="77"/>
      <c r="MR509" s="77"/>
      <c r="MS509" s="77"/>
      <c r="MT509" s="77"/>
      <c r="MU509" s="77"/>
      <c r="MV509" s="77"/>
      <c r="MW509" s="77"/>
      <c r="MX509" s="77"/>
      <c r="MY509" s="77"/>
      <c r="MZ509" s="77"/>
      <c r="NA509" s="77"/>
      <c r="NB509" s="77"/>
      <c r="NC509" s="77"/>
      <c r="ND509" s="77"/>
      <c r="NE509" s="77"/>
      <c r="NF509" s="77"/>
      <c r="NG509" s="77"/>
      <c r="NH509" s="77"/>
      <c r="NI509" s="77"/>
      <c r="NJ509" s="77"/>
      <c r="NK509" s="77"/>
      <c r="NL509" s="77"/>
      <c r="NM509" s="77"/>
      <c r="NN509" s="77"/>
      <c r="NO509" s="77"/>
      <c r="NP509" s="77"/>
      <c r="NQ509" s="77"/>
      <c r="NR509" s="77"/>
      <c r="NS509" s="77"/>
      <c r="NT509" s="77"/>
      <c r="NU509" s="77"/>
      <c r="NV509" s="77"/>
      <c r="NW509" s="77"/>
      <c r="NX509" s="77"/>
      <c r="NY509" s="77"/>
      <c r="NZ509" s="77"/>
      <c r="OA509" s="77"/>
      <c r="OB509" s="77"/>
      <c r="OC509" s="77"/>
      <c r="OD509" s="77"/>
      <c r="OE509" s="77"/>
      <c r="OF509" s="77"/>
      <c r="OG509" s="77"/>
      <c r="OH509" s="77"/>
      <c r="OI509" s="77"/>
      <c r="OJ509" s="77"/>
      <c r="OK509" s="77"/>
      <c r="OL509" s="77"/>
      <c r="OM509" s="77"/>
      <c r="ON509" s="77"/>
      <c r="OO509" s="77"/>
      <c r="OP509" s="77"/>
      <c r="OQ509" s="77"/>
      <c r="OR509" s="77"/>
      <c r="OS509" s="77"/>
      <c r="OT509" s="77"/>
      <c r="OU509" s="77"/>
      <c r="OV509" s="77"/>
      <c r="OW509" s="77"/>
      <c r="OX509" s="77"/>
      <c r="OY509" s="77"/>
      <c r="OZ509" s="77"/>
      <c r="PA509" s="77"/>
      <c r="PB509" s="77"/>
      <c r="PC509" s="77"/>
      <c r="PD509" s="77"/>
      <c r="PE509" s="77"/>
      <c r="PF509" s="77"/>
      <c r="PG509" s="77"/>
      <c r="PH509" s="77"/>
      <c r="PI509" s="77"/>
      <c r="PJ509" s="77"/>
      <c r="PK509" s="77"/>
      <c r="PL509" s="77"/>
      <c r="PM509" s="77"/>
      <c r="PN509" s="77"/>
      <c r="PO509" s="77"/>
      <c r="PP509" s="77"/>
      <c r="PQ509" s="77"/>
      <c r="PR509" s="77"/>
      <c r="PS509" s="77"/>
      <c r="PT509" s="77"/>
      <c r="PU509" s="77"/>
      <c r="PV509" s="77"/>
      <c r="PW509" s="77"/>
      <c r="PX509" s="77"/>
      <c r="PY509" s="77"/>
      <c r="PZ509" s="77"/>
      <c r="QA509" s="77"/>
      <c r="QB509" s="77"/>
      <c r="QC509" s="77"/>
      <c r="QD509" s="77"/>
      <c r="QE509" s="77"/>
      <c r="QF509" s="77"/>
      <c r="QG509" s="77"/>
      <c r="QH509" s="77"/>
      <c r="QI509" s="77"/>
      <c r="QJ509" s="77"/>
      <c r="QK509" s="77"/>
      <c r="QL509" s="77"/>
      <c r="QM509" s="77"/>
      <c r="QN509" s="77"/>
      <c r="QO509" s="77"/>
      <c r="QP509" s="77"/>
      <c r="QQ509" s="77"/>
      <c r="QR509" s="77"/>
      <c r="QS509" s="77"/>
      <c r="QT509" s="77"/>
      <c r="QU509" s="77"/>
      <c r="QV509" s="77"/>
      <c r="QW509" s="77"/>
      <c r="QX509" s="77"/>
      <c r="QY509" s="77"/>
      <c r="QZ509" s="77"/>
      <c r="RA509" s="77"/>
      <c r="RB509" s="77"/>
      <c r="RC509" s="77"/>
      <c r="RD509" s="77"/>
      <c r="RE509" s="77"/>
      <c r="RF509" s="77"/>
      <c r="RG509" s="77"/>
      <c r="RH509" s="77"/>
      <c r="RI509" s="77"/>
      <c r="RJ509" s="77"/>
      <c r="RK509" s="77"/>
      <c r="RL509" s="77"/>
      <c r="RM509" s="77"/>
      <c r="RN509" s="77"/>
      <c r="RO509" s="77"/>
      <c r="RP509" s="77"/>
      <c r="RQ509" s="77"/>
      <c r="RR509" s="77"/>
      <c r="RS509" s="77"/>
      <c r="RT509" s="77"/>
      <c r="RU509" s="77"/>
      <c r="RV509" s="77"/>
      <c r="RW509" s="77"/>
      <c r="RX509" s="77"/>
      <c r="RY509" s="77"/>
      <c r="RZ509" s="77"/>
      <c r="SA509" s="77"/>
      <c r="SB509" s="77"/>
      <c r="SC509" s="77"/>
      <c r="SD509" s="77"/>
      <c r="SE509" s="77"/>
      <c r="SF509" s="77"/>
      <c r="SG509" s="77"/>
      <c r="SH509" s="77"/>
      <c r="SI509" s="77"/>
      <c r="SJ509" s="77"/>
      <c r="SK509" s="77"/>
      <c r="SL509" s="77"/>
      <c r="SM509" s="77"/>
      <c r="SN509" s="77"/>
      <c r="SO509" s="77"/>
      <c r="SP509" s="77"/>
      <c r="SQ509" s="77"/>
      <c r="SR509" s="77"/>
      <c r="SS509" s="77"/>
      <c r="ST509" s="77"/>
      <c r="SU509" s="77"/>
      <c r="SV509" s="77"/>
      <c r="SW509" s="77"/>
      <c r="SX509" s="77"/>
      <c r="SY509" s="77"/>
      <c r="SZ509" s="77"/>
      <c r="TA509" s="77"/>
      <c r="TB509" s="77"/>
      <c r="TC509" s="77"/>
      <c r="TD509" s="77"/>
      <c r="TE509" s="77"/>
      <c r="TF509" s="77"/>
      <c r="TG509" s="77"/>
      <c r="TH509" s="77"/>
      <c r="TI509" s="77"/>
      <c r="TJ509" s="77"/>
      <c r="TK509" s="77"/>
      <c r="TL509" s="77"/>
      <c r="TM509" s="77"/>
      <c r="TN509" s="77"/>
      <c r="TO509" s="77"/>
      <c r="TP509" s="77"/>
      <c r="TQ509" s="77"/>
      <c r="TR509" s="77"/>
      <c r="TS509" s="77"/>
      <c r="TT509" s="77"/>
      <c r="TU509" s="77"/>
      <c r="TV509" s="77"/>
      <c r="TW509" s="77"/>
      <c r="TX509" s="77"/>
      <c r="TY509" s="77"/>
      <c r="TZ509" s="77"/>
      <c r="UA509" s="77"/>
      <c r="UB509" s="77"/>
      <c r="UC509" s="77"/>
      <c r="UD509" s="77"/>
      <c r="UE509" s="77"/>
      <c r="UF509" s="77"/>
      <c r="UG509" s="77"/>
      <c r="UH509" s="77"/>
      <c r="UI509" s="77"/>
      <c r="UJ509" s="77"/>
      <c r="UK509" s="77"/>
      <c r="UL509" s="77"/>
      <c r="UM509" s="77"/>
      <c r="UN509" s="77"/>
      <c r="UO509" s="77"/>
      <c r="UP509" s="77"/>
      <c r="UQ509" s="77"/>
      <c r="UR509" s="77"/>
      <c r="US509" s="77"/>
      <c r="UT509" s="77"/>
      <c r="UU509" s="77"/>
      <c r="UV509" s="77"/>
      <c r="UW509" s="77"/>
      <c r="UX509" s="77"/>
      <c r="UY509" s="77"/>
      <c r="UZ509" s="77"/>
      <c r="VA509" s="77"/>
      <c r="VB509" s="77"/>
      <c r="VC509" s="77"/>
      <c r="VD509" s="77"/>
      <c r="VE509" s="77"/>
      <c r="VF509" s="77"/>
      <c r="VG509" s="77"/>
      <c r="VH509" s="77"/>
      <c r="VI509" s="77"/>
      <c r="VJ509" s="77"/>
      <c r="VK509" s="77"/>
      <c r="VL509" s="77"/>
      <c r="VM509" s="77"/>
      <c r="VN509" s="77"/>
      <c r="VO509" s="77"/>
      <c r="VP509" s="77"/>
      <c r="VQ509" s="77"/>
      <c r="VR509" s="77"/>
      <c r="VS509" s="77"/>
      <c r="VT509" s="77"/>
      <c r="VU509" s="77"/>
      <c r="VV509" s="77"/>
      <c r="VW509" s="77"/>
      <c r="VX509" s="77"/>
      <c r="VY509" s="77"/>
      <c r="VZ509" s="77"/>
      <c r="WA509" s="77"/>
      <c r="WB509" s="77"/>
      <c r="WC509" s="77"/>
      <c r="WD509" s="77"/>
      <c r="WE509" s="77"/>
      <c r="WF509" s="77"/>
      <c r="WG509" s="77"/>
      <c r="WH509" s="77"/>
      <c r="WI509" s="77"/>
      <c r="WJ509" s="77"/>
      <c r="WK509" s="77"/>
      <c r="WL509" s="77"/>
      <c r="WM509" s="77"/>
      <c r="WN509" s="77"/>
      <c r="WO509" s="77"/>
      <c r="WP509" s="77"/>
      <c r="WQ509" s="77"/>
      <c r="WR509" s="77"/>
      <c r="WS509" s="77"/>
      <c r="WT509" s="77"/>
      <c r="WU509" s="77"/>
      <c r="WV509" s="77"/>
      <c r="WW509" s="77"/>
      <c r="WX509" s="77"/>
      <c r="WY509" s="77"/>
      <c r="WZ509" s="77"/>
      <c r="XA509" s="77"/>
      <c r="XB509" s="77"/>
      <c r="XC509" s="77"/>
      <c r="XD509" s="77"/>
      <c r="XE509" s="77"/>
      <c r="XF509" s="77"/>
      <c r="XG509" s="77"/>
      <c r="XH509" s="77"/>
      <c r="XI509" s="77"/>
      <c r="XJ509" s="77"/>
      <c r="XK509" s="77"/>
      <c r="XL509" s="77"/>
      <c r="XM509" s="77"/>
      <c r="XN509" s="77"/>
      <c r="XO509" s="77"/>
      <c r="XP509" s="77"/>
      <c r="XQ509" s="77"/>
      <c r="XR509" s="77"/>
      <c r="XS509" s="77"/>
      <c r="XT509" s="77"/>
      <c r="XU509" s="77"/>
      <c r="XV509" s="77"/>
      <c r="XW509" s="77"/>
      <c r="XX509" s="77"/>
      <c r="XY509" s="77"/>
      <c r="XZ509" s="77"/>
      <c r="YA509" s="77"/>
      <c r="YB509" s="77"/>
      <c r="YC509" s="77"/>
      <c r="YD509" s="77"/>
      <c r="YE509" s="77"/>
      <c r="YF509" s="77"/>
      <c r="YG509" s="77"/>
      <c r="YH509" s="77"/>
      <c r="YI509" s="77"/>
      <c r="YJ509" s="77"/>
      <c r="YK509" s="77"/>
      <c r="YL509" s="77"/>
      <c r="YM509" s="77"/>
      <c r="YN509" s="77"/>
      <c r="YO509" s="77"/>
      <c r="YP509" s="77"/>
      <c r="YQ509" s="77"/>
      <c r="YR509" s="77"/>
      <c r="YS509" s="77"/>
      <c r="YT509" s="77"/>
      <c r="YU509" s="77"/>
      <c r="YV509" s="77"/>
      <c r="YW509" s="77"/>
      <c r="YX509" s="77"/>
      <c r="YY509" s="77"/>
      <c r="YZ509" s="77"/>
      <c r="ZA509" s="77"/>
      <c r="ZB509" s="77"/>
      <c r="ZC509" s="77"/>
      <c r="ZD509" s="77"/>
      <c r="ZE509" s="77"/>
      <c r="ZF509" s="77"/>
      <c r="ZG509" s="77"/>
      <c r="ZH509" s="77"/>
      <c r="ZI509" s="77"/>
      <c r="ZJ509" s="77"/>
      <c r="ZK509" s="77"/>
      <c r="ZL509" s="77"/>
      <c r="ZM509" s="77"/>
      <c r="ZN509" s="77"/>
      <c r="ZO509" s="77"/>
      <c r="ZP509" s="77"/>
      <c r="ZQ509" s="77"/>
      <c r="ZR509" s="77"/>
      <c r="ZS509" s="77"/>
      <c r="ZT509" s="77"/>
      <c r="ZU509" s="77"/>
      <c r="ZV509" s="77"/>
      <c r="ZW509" s="77"/>
      <c r="ZX509" s="77"/>
      <c r="ZY509" s="77"/>
      <c r="ZZ509" s="77"/>
      <c r="AAA509" s="77"/>
      <c r="AAB509" s="77"/>
      <c r="AAC509" s="77"/>
      <c r="AAD509" s="77"/>
      <c r="AAE509" s="77"/>
      <c r="AAF509" s="77"/>
      <c r="AAG509" s="77"/>
      <c r="AAH509" s="77"/>
      <c r="AAI509" s="77"/>
      <c r="AAJ509" s="77"/>
      <c r="AAK509" s="77"/>
      <c r="AAL509" s="77"/>
      <c r="AAM509" s="77"/>
      <c r="AAN509" s="77"/>
      <c r="AAO509" s="77"/>
      <c r="AAP509" s="77"/>
      <c r="AAQ509" s="77"/>
      <c r="AAR509" s="77"/>
      <c r="AAS509" s="77"/>
      <c r="AAT509" s="77"/>
      <c r="AAU509" s="77"/>
      <c r="AAV509" s="77"/>
      <c r="AAW509" s="77"/>
      <c r="AAX509" s="77"/>
      <c r="AAY509" s="77"/>
      <c r="AAZ509" s="77"/>
      <c r="ABA509" s="77"/>
      <c r="ABB509" s="77"/>
      <c r="ABC509" s="77"/>
      <c r="ABD509" s="77"/>
      <c r="ABE509" s="77"/>
      <c r="ABF509" s="77"/>
      <c r="ABG509" s="77"/>
      <c r="ABH509" s="77"/>
      <c r="ABI509" s="77"/>
      <c r="ABJ509" s="77"/>
      <c r="ABK509" s="77"/>
      <c r="ABL509" s="77"/>
      <c r="ABM509" s="77"/>
      <c r="ABN509" s="77"/>
      <c r="ABO509" s="77"/>
      <c r="ABP509" s="77"/>
      <c r="ABQ509" s="77"/>
      <c r="ABR509" s="77"/>
      <c r="ABS509" s="77"/>
      <c r="ABT509" s="77"/>
      <c r="ABU509" s="77"/>
      <c r="ABV509" s="77"/>
      <c r="ABW509" s="77"/>
      <c r="ABX509" s="77"/>
      <c r="ABY509" s="77"/>
      <c r="ABZ509" s="77"/>
      <c r="ACA509" s="77"/>
      <c r="ACB509" s="77"/>
      <c r="ACC509" s="77"/>
      <c r="ACD509" s="77"/>
      <c r="ACE509" s="77"/>
      <c r="ACF509" s="77"/>
      <c r="ACG509" s="77"/>
      <c r="ACH509" s="77"/>
      <c r="ACI509" s="77"/>
      <c r="ACJ509" s="77"/>
      <c r="ACK509" s="77"/>
      <c r="ACL509" s="77"/>
      <c r="ACM509" s="77"/>
      <c r="ACN509" s="77"/>
      <c r="ACO509" s="77"/>
      <c r="ACP509" s="77"/>
      <c r="ACQ509" s="77"/>
      <c r="ACR509" s="77"/>
      <c r="ACS509" s="77"/>
      <c r="ACT509" s="77"/>
      <c r="ACU509" s="77"/>
      <c r="ACV509" s="77"/>
      <c r="ACW509" s="77"/>
      <c r="ACX509" s="77"/>
      <c r="ACY509" s="77"/>
      <c r="ACZ509" s="77"/>
      <c r="ADA509" s="77"/>
      <c r="ADB509" s="77"/>
      <c r="ADC509" s="77"/>
      <c r="ADD509" s="77"/>
      <c r="ADE509" s="77"/>
      <c r="ADF509" s="77"/>
      <c r="ADG509" s="77"/>
      <c r="ADH509" s="77"/>
      <c r="ADI509" s="77"/>
      <c r="ADJ509" s="77"/>
      <c r="ADK509" s="77"/>
      <c r="ADL509" s="77"/>
      <c r="ADM509" s="77"/>
      <c r="ADN509" s="77"/>
      <c r="ADO509" s="77"/>
      <c r="ADP509" s="77"/>
      <c r="ADQ509" s="77"/>
      <c r="ADR509" s="77"/>
      <c r="ADS509" s="77"/>
      <c r="ADT509" s="77"/>
      <c r="ADU509" s="77"/>
      <c r="ADV509" s="77"/>
      <c r="ADW509" s="77"/>
      <c r="ADX509" s="77"/>
      <c r="ADY509" s="77"/>
      <c r="ADZ509" s="77"/>
      <c r="AEA509" s="77"/>
      <c r="AEB509" s="77"/>
      <c r="AEC509" s="77"/>
      <c r="AED509" s="77"/>
      <c r="AEE509" s="77"/>
      <c r="AEF509" s="77"/>
      <c r="AEG509" s="77"/>
      <c r="AEH509" s="77"/>
      <c r="AEI509" s="77"/>
      <c r="AEJ509" s="77"/>
      <c r="AEK509" s="77"/>
      <c r="AEL509" s="77"/>
      <c r="AEM509" s="77"/>
      <c r="AEN509" s="77"/>
      <c r="AEO509" s="77"/>
      <c r="AEP509" s="77"/>
      <c r="AEQ509" s="77"/>
      <c r="AER509" s="77"/>
      <c r="AES509" s="77"/>
      <c r="AET509" s="77"/>
      <c r="AEU509" s="77"/>
      <c r="AEV509" s="77"/>
      <c r="AEW509" s="77"/>
      <c r="AEX509" s="77"/>
      <c r="AEY509" s="77"/>
      <c r="AEZ509" s="77"/>
      <c r="AFA509" s="77"/>
      <c r="AFB509" s="77"/>
      <c r="AFC509" s="77"/>
      <c r="AFD509" s="77"/>
      <c r="AFE509" s="77"/>
      <c r="AFF509" s="77"/>
      <c r="AFG509" s="77"/>
      <c r="AFH509" s="77"/>
      <c r="AFI509" s="77"/>
      <c r="AFJ509" s="77"/>
      <c r="AFK509" s="77"/>
      <c r="AFL509" s="77"/>
      <c r="AFM509" s="77"/>
      <c r="AFN509" s="77"/>
      <c r="AFO509" s="77"/>
      <c r="AFP509" s="77"/>
      <c r="AFQ509" s="77"/>
      <c r="AFR509" s="77"/>
      <c r="AFS509" s="77"/>
      <c r="AFT509" s="77"/>
      <c r="AFU509" s="77"/>
      <c r="AFV509" s="77"/>
      <c r="AFW509" s="77"/>
      <c r="AFX509" s="77"/>
      <c r="AFY509" s="77"/>
      <c r="AFZ509" s="77"/>
      <c r="AGA509" s="77"/>
      <c r="AGB509" s="77"/>
      <c r="AGC509" s="77"/>
      <c r="AGD509" s="77"/>
      <c r="AGE509" s="77"/>
      <c r="AGF509" s="77"/>
      <c r="AGG509" s="77"/>
      <c r="AGH509" s="77"/>
      <c r="AGI509" s="77"/>
      <c r="AGJ509" s="77"/>
      <c r="AGK509" s="77"/>
      <c r="AGL509" s="77"/>
      <c r="AGM509" s="77"/>
      <c r="AGN509" s="77"/>
      <c r="AGO509" s="77"/>
      <c r="AGP509" s="77"/>
      <c r="AGQ509" s="77"/>
      <c r="AGR509" s="77"/>
      <c r="AGS509" s="77"/>
      <c r="AGT509" s="77"/>
      <c r="AGU509" s="77"/>
      <c r="AGV509" s="77"/>
      <c r="AGW509" s="77"/>
      <c r="AGX509" s="77"/>
      <c r="AGY509" s="77"/>
      <c r="AGZ509" s="77"/>
      <c r="AHA509" s="77"/>
      <c r="AHB509" s="77"/>
      <c r="AHC509" s="77"/>
      <c r="AHD509" s="77"/>
      <c r="AHE509" s="77"/>
      <c r="AHF509" s="77"/>
      <c r="AHG509" s="77"/>
      <c r="AHH509" s="77"/>
      <c r="AHI509" s="77"/>
      <c r="AHJ509" s="77"/>
      <c r="AHK509" s="77"/>
      <c r="AHL509" s="77"/>
      <c r="AHM509" s="77"/>
      <c r="AHN509" s="77"/>
      <c r="AHO509" s="77"/>
      <c r="AHP509" s="77"/>
      <c r="AHQ509" s="77"/>
      <c r="AHR509" s="77"/>
      <c r="AHS509" s="77"/>
      <c r="AHT509" s="77"/>
      <c r="AHU509" s="77"/>
      <c r="AHV509" s="77"/>
      <c r="AHW509" s="77"/>
      <c r="AHX509" s="77"/>
      <c r="AHY509" s="77"/>
      <c r="AHZ509" s="77"/>
      <c r="AIA509" s="77"/>
      <c r="AIB509" s="77"/>
      <c r="AIC509" s="77"/>
      <c r="AID509" s="77"/>
      <c r="AIE509" s="77"/>
      <c r="AIF509" s="77"/>
      <c r="AIG509" s="77"/>
      <c r="AIH509" s="77"/>
      <c r="AII509" s="77"/>
      <c r="AIJ509" s="77"/>
      <c r="AIK509" s="77"/>
      <c r="AIL509" s="77"/>
      <c r="AIM509" s="77"/>
      <c r="AIN509" s="77"/>
      <c r="AIO509" s="77"/>
      <c r="AIP509" s="77"/>
      <c r="AIQ509" s="77"/>
      <c r="AIR509" s="77"/>
      <c r="AIS509" s="77"/>
      <c r="AIT509" s="77"/>
      <c r="AIU509" s="77"/>
      <c r="AIV509" s="77"/>
      <c r="AIW509" s="77"/>
      <c r="AIX509" s="77"/>
      <c r="AIY509" s="77"/>
      <c r="AIZ509" s="77"/>
      <c r="AJA509" s="77"/>
      <c r="AJB509" s="77"/>
      <c r="AJC509" s="77"/>
      <c r="AJD509" s="77"/>
      <c r="AJE509" s="77"/>
      <c r="AJF509" s="77"/>
      <c r="AJG509" s="77"/>
      <c r="AJH509" s="77"/>
      <c r="AJI509" s="77"/>
      <c r="AJJ509" s="77"/>
      <c r="AJK509" s="77"/>
      <c r="AJL509" s="77"/>
      <c r="AJM509" s="77"/>
      <c r="AJN509" s="77"/>
      <c r="AJO509" s="77"/>
      <c r="AJP509" s="77"/>
      <c r="AJQ509" s="77"/>
      <c r="AJR509" s="77"/>
      <c r="AJS509" s="77"/>
      <c r="AJT509" s="77"/>
      <c r="AJU509" s="77"/>
      <c r="AJV509" s="77"/>
      <c r="AJW509" s="77"/>
      <c r="AJX509" s="77"/>
      <c r="AJY509" s="77"/>
      <c r="AJZ509" s="77"/>
      <c r="AKA509" s="77"/>
      <c r="AKB509" s="77"/>
      <c r="AKC509" s="77"/>
      <c r="AKD509" s="77"/>
      <c r="AKE509" s="77"/>
      <c r="AKF509" s="77"/>
      <c r="AKG509" s="77"/>
      <c r="AKH509" s="77"/>
      <c r="AKI509" s="77"/>
      <c r="AKJ509" s="77"/>
      <c r="AKK509" s="77"/>
      <c r="AKL509" s="77"/>
      <c r="AKM509" s="77"/>
      <c r="AKN509" s="77"/>
      <c r="AKO509" s="77"/>
      <c r="AKP509" s="77"/>
      <c r="AKQ509" s="77"/>
      <c r="AKR509" s="77"/>
      <c r="AKS509" s="77"/>
      <c r="AKT509" s="77"/>
      <c r="AKU509" s="77"/>
      <c r="AKV509" s="77"/>
      <c r="AKW509" s="77"/>
      <c r="AKX509" s="77"/>
      <c r="AKY509" s="77"/>
      <c r="AKZ509" s="77"/>
      <c r="ALA509" s="77"/>
      <c r="ALB509" s="77"/>
      <c r="ALC509" s="77"/>
      <c r="ALD509" s="77"/>
      <c r="ALE509" s="77"/>
      <c r="ALF509" s="77"/>
      <c r="ALG509" s="77"/>
      <c r="ALH509" s="77"/>
      <c r="ALI509" s="77"/>
      <c r="ALJ509" s="77"/>
      <c r="ALK509" s="77"/>
      <c r="ALL509" s="77"/>
      <c r="ALM509" s="77"/>
      <c r="ALN509" s="77"/>
      <c r="ALO509" s="77"/>
      <c r="ALP509" s="77"/>
      <c r="ALQ509" s="77"/>
      <c r="ALR509" s="77"/>
      <c r="ALS509" s="77"/>
      <c r="ALT509" s="77"/>
      <c r="ALU509" s="77"/>
      <c r="ALV509" s="77"/>
      <c r="ALW509" s="77"/>
      <c r="ALX509" s="77"/>
      <c r="ALY509" s="77"/>
      <c r="ALZ509" s="77"/>
      <c r="AMA509" s="77"/>
      <c r="AMB509" s="77"/>
      <c r="AMC509" s="77"/>
      <c r="AMD509" s="77"/>
      <c r="AME509" s="77"/>
      <c r="AMF509" s="77"/>
      <c r="AMG509" s="77"/>
      <c r="AMH509" s="77"/>
      <c r="AMI509" s="77"/>
      <c r="AMJ509" s="77"/>
    </row>
    <row r="510" customFormat="false" ht="12.85" hidden="false" customHeight="false" outlineLevel="0" collapsed="false">
      <c r="A510" s="77"/>
      <c r="B510" s="77"/>
      <c r="C510" s="77"/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7"/>
      <c r="Z510" s="77"/>
      <c r="AA510" s="77"/>
      <c r="AB510" s="77"/>
      <c r="AC510" s="77"/>
      <c r="AD510" s="77"/>
      <c r="AE510" s="77"/>
      <c r="AF510" s="77"/>
      <c r="AG510" s="77"/>
      <c r="AH510" s="77"/>
      <c r="AI510" s="77"/>
      <c r="AJ510" s="77"/>
      <c r="AK510" s="77"/>
      <c r="AL510" s="77"/>
      <c r="AM510" s="77"/>
      <c r="AN510" s="77"/>
      <c r="AO510" s="77"/>
      <c r="AP510" s="77"/>
      <c r="AQ510" s="77"/>
      <c r="AR510" s="77"/>
      <c r="AS510" s="77"/>
      <c r="AT510" s="77"/>
      <c r="AU510" s="77"/>
      <c r="AV510" s="77"/>
      <c r="AW510" s="77"/>
      <c r="AX510" s="77"/>
      <c r="AY510" s="77"/>
      <c r="AZ510" s="77"/>
      <c r="BA510" s="77"/>
      <c r="BB510" s="77"/>
      <c r="BC510" s="77"/>
      <c r="BD510" s="77"/>
      <c r="BE510" s="77"/>
      <c r="BF510" s="77"/>
      <c r="BG510" s="77"/>
      <c r="BH510" s="77"/>
      <c r="BI510" s="77"/>
      <c r="BJ510" s="77"/>
      <c r="BK510" s="77"/>
      <c r="BL510" s="77"/>
      <c r="BM510" s="77"/>
      <c r="BN510" s="77"/>
      <c r="BO510" s="77"/>
      <c r="BP510" s="77"/>
      <c r="BQ510" s="77"/>
      <c r="BR510" s="77"/>
      <c r="BS510" s="77"/>
      <c r="BT510" s="77"/>
      <c r="BU510" s="77"/>
      <c r="BV510" s="77"/>
      <c r="BW510" s="77"/>
      <c r="BX510" s="77"/>
      <c r="BY510" s="77"/>
      <c r="BZ510" s="77"/>
      <c r="CA510" s="77"/>
      <c r="CB510" s="77"/>
      <c r="CC510" s="77"/>
      <c r="CD510" s="77"/>
      <c r="CE510" s="77"/>
      <c r="CF510" s="77"/>
      <c r="CG510" s="77"/>
      <c r="CH510" s="77"/>
      <c r="CI510" s="77"/>
      <c r="CJ510" s="77"/>
      <c r="CK510" s="77"/>
      <c r="CL510" s="77"/>
      <c r="CM510" s="77"/>
      <c r="CN510" s="77"/>
      <c r="CO510" s="77"/>
      <c r="CP510" s="77"/>
      <c r="CQ510" s="77"/>
      <c r="CR510" s="77"/>
      <c r="CS510" s="77"/>
      <c r="CT510" s="77"/>
      <c r="CU510" s="77"/>
      <c r="CV510" s="77"/>
      <c r="CW510" s="77"/>
      <c r="CX510" s="77"/>
      <c r="CY510" s="77"/>
      <c r="CZ510" s="77"/>
      <c r="DA510" s="77"/>
      <c r="DB510" s="77"/>
      <c r="DC510" s="77"/>
      <c r="DD510" s="77"/>
      <c r="DE510" s="77"/>
      <c r="DF510" s="77"/>
      <c r="DG510" s="77"/>
      <c r="DH510" s="77"/>
      <c r="DI510" s="77"/>
      <c r="DJ510" s="77"/>
      <c r="DK510" s="77"/>
      <c r="DL510" s="77"/>
      <c r="DM510" s="77"/>
      <c r="DN510" s="77"/>
      <c r="DO510" s="77"/>
      <c r="DP510" s="77"/>
      <c r="DQ510" s="77"/>
      <c r="DR510" s="77"/>
      <c r="DS510" s="77"/>
      <c r="DT510" s="77"/>
      <c r="DU510" s="77"/>
      <c r="DV510" s="77"/>
      <c r="DW510" s="77"/>
      <c r="DX510" s="77"/>
      <c r="DY510" s="77"/>
      <c r="DZ510" s="77"/>
      <c r="EA510" s="77"/>
      <c r="EB510" s="77"/>
      <c r="EC510" s="77"/>
      <c r="ED510" s="77"/>
      <c r="EE510" s="77"/>
      <c r="EF510" s="77"/>
      <c r="EG510" s="77"/>
      <c r="EH510" s="77"/>
      <c r="EI510" s="77"/>
      <c r="EJ510" s="77"/>
      <c r="EK510" s="77"/>
      <c r="EL510" s="77"/>
      <c r="EM510" s="77"/>
      <c r="EN510" s="77"/>
      <c r="EO510" s="77"/>
      <c r="EP510" s="77"/>
      <c r="EQ510" s="77"/>
      <c r="ER510" s="77"/>
      <c r="ES510" s="77"/>
      <c r="ET510" s="77"/>
      <c r="EU510" s="77"/>
      <c r="EV510" s="77"/>
      <c r="EW510" s="77"/>
      <c r="EX510" s="77"/>
      <c r="EY510" s="77"/>
      <c r="EZ510" s="77"/>
      <c r="FA510" s="77"/>
      <c r="FB510" s="77"/>
      <c r="FC510" s="77"/>
      <c r="FD510" s="77"/>
      <c r="FE510" s="77"/>
      <c r="FF510" s="77"/>
      <c r="FG510" s="77"/>
      <c r="FH510" s="77"/>
      <c r="FI510" s="77"/>
      <c r="FJ510" s="77"/>
      <c r="FK510" s="77"/>
      <c r="FL510" s="77"/>
      <c r="FM510" s="77"/>
      <c r="FN510" s="77"/>
      <c r="FO510" s="77"/>
      <c r="FP510" s="77"/>
      <c r="FQ510" s="77"/>
      <c r="FR510" s="77"/>
      <c r="FS510" s="77"/>
      <c r="FT510" s="77"/>
      <c r="FU510" s="77"/>
      <c r="FV510" s="77"/>
      <c r="FW510" s="77"/>
      <c r="FX510" s="77"/>
      <c r="FY510" s="77"/>
      <c r="FZ510" s="77"/>
      <c r="GA510" s="77"/>
      <c r="GB510" s="77"/>
      <c r="GC510" s="77"/>
      <c r="GD510" s="77"/>
      <c r="GE510" s="77"/>
      <c r="GF510" s="77"/>
      <c r="GG510" s="77"/>
      <c r="GH510" s="77"/>
      <c r="GI510" s="77"/>
      <c r="GJ510" s="77"/>
      <c r="GK510" s="77"/>
      <c r="GL510" s="77"/>
      <c r="GM510" s="77"/>
      <c r="GN510" s="77"/>
      <c r="GO510" s="77"/>
      <c r="GP510" s="77"/>
      <c r="GQ510" s="77"/>
      <c r="GR510" s="77"/>
      <c r="GS510" s="77"/>
      <c r="GT510" s="77"/>
      <c r="GU510" s="77"/>
      <c r="GV510" s="77"/>
      <c r="GW510" s="77"/>
      <c r="GX510" s="77"/>
      <c r="GY510" s="77"/>
      <c r="GZ510" s="77"/>
      <c r="HA510" s="77"/>
      <c r="HB510" s="77"/>
      <c r="HC510" s="77"/>
      <c r="HD510" s="77"/>
      <c r="HE510" s="77"/>
      <c r="HF510" s="77"/>
      <c r="HG510" s="77"/>
      <c r="HH510" s="77"/>
      <c r="HI510" s="77"/>
      <c r="HJ510" s="77"/>
      <c r="HK510" s="77"/>
      <c r="HL510" s="77"/>
      <c r="HM510" s="77"/>
      <c r="HN510" s="77"/>
      <c r="HO510" s="77"/>
      <c r="HP510" s="77"/>
      <c r="HQ510" s="77"/>
      <c r="HR510" s="77"/>
      <c r="HS510" s="77"/>
      <c r="HT510" s="77"/>
      <c r="HU510" s="77"/>
      <c r="HV510" s="77"/>
      <c r="HW510" s="77"/>
      <c r="HX510" s="77"/>
      <c r="HY510" s="77"/>
      <c r="HZ510" s="77"/>
      <c r="IA510" s="77"/>
      <c r="IB510" s="77"/>
      <c r="IC510" s="77"/>
      <c r="ID510" s="77"/>
      <c r="IE510" s="77"/>
      <c r="IF510" s="77"/>
      <c r="IG510" s="77"/>
      <c r="IH510" s="77"/>
      <c r="II510" s="77"/>
      <c r="IJ510" s="77"/>
      <c r="IK510" s="77"/>
      <c r="IL510" s="77"/>
      <c r="IM510" s="77"/>
      <c r="IN510" s="77"/>
      <c r="IO510" s="77"/>
      <c r="IP510" s="77"/>
      <c r="IQ510" s="77"/>
      <c r="IR510" s="77"/>
      <c r="IS510" s="77"/>
      <c r="IT510" s="77"/>
      <c r="IU510" s="77"/>
      <c r="IV510" s="77"/>
      <c r="IW510" s="77"/>
      <c r="IX510" s="77"/>
      <c r="IY510" s="77"/>
      <c r="IZ510" s="77"/>
      <c r="JA510" s="77"/>
      <c r="JB510" s="77"/>
      <c r="JC510" s="77"/>
      <c r="JD510" s="77"/>
      <c r="JE510" s="77"/>
      <c r="JF510" s="77"/>
      <c r="JG510" s="77"/>
      <c r="JH510" s="77"/>
      <c r="JI510" s="77"/>
      <c r="JJ510" s="77"/>
      <c r="JK510" s="77"/>
      <c r="JL510" s="77"/>
      <c r="JM510" s="77"/>
      <c r="JN510" s="77"/>
      <c r="JO510" s="77"/>
      <c r="JP510" s="77"/>
      <c r="JQ510" s="77"/>
      <c r="JR510" s="77"/>
      <c r="JS510" s="77"/>
      <c r="JT510" s="77"/>
      <c r="JU510" s="77"/>
      <c r="JV510" s="77"/>
      <c r="JW510" s="77"/>
      <c r="JX510" s="77"/>
      <c r="JY510" s="77"/>
      <c r="JZ510" s="77"/>
      <c r="KA510" s="77"/>
      <c r="KB510" s="77"/>
      <c r="KC510" s="77"/>
      <c r="KD510" s="77"/>
      <c r="KE510" s="77"/>
      <c r="KF510" s="77"/>
      <c r="KG510" s="77"/>
      <c r="KH510" s="77"/>
      <c r="KI510" s="77"/>
      <c r="KJ510" s="77"/>
      <c r="KK510" s="77"/>
      <c r="KL510" s="77"/>
      <c r="KM510" s="77"/>
      <c r="KN510" s="77"/>
      <c r="KO510" s="77"/>
      <c r="KP510" s="77"/>
      <c r="KQ510" s="77"/>
      <c r="KR510" s="77"/>
      <c r="KS510" s="77"/>
      <c r="KT510" s="77"/>
      <c r="KU510" s="77"/>
      <c r="KV510" s="77"/>
      <c r="KW510" s="77"/>
      <c r="KX510" s="77"/>
      <c r="KY510" s="77"/>
      <c r="KZ510" s="77"/>
      <c r="LA510" s="77"/>
      <c r="LB510" s="77"/>
      <c r="LC510" s="77"/>
      <c r="LD510" s="77"/>
      <c r="LE510" s="77"/>
      <c r="LF510" s="77"/>
      <c r="LG510" s="77"/>
      <c r="LH510" s="77"/>
      <c r="LI510" s="77"/>
      <c r="LJ510" s="77"/>
      <c r="LK510" s="77"/>
      <c r="LL510" s="77"/>
      <c r="LM510" s="77"/>
      <c r="LN510" s="77"/>
      <c r="LO510" s="77"/>
      <c r="LP510" s="77"/>
      <c r="LQ510" s="77"/>
      <c r="LR510" s="77"/>
      <c r="LS510" s="77"/>
      <c r="LT510" s="77"/>
      <c r="LU510" s="77"/>
      <c r="LV510" s="77"/>
      <c r="LW510" s="77"/>
      <c r="LX510" s="77"/>
      <c r="LY510" s="77"/>
      <c r="LZ510" s="77"/>
      <c r="MA510" s="77"/>
      <c r="MB510" s="77"/>
      <c r="MC510" s="77"/>
      <c r="MD510" s="77"/>
      <c r="ME510" s="77"/>
      <c r="MF510" s="77"/>
      <c r="MG510" s="77"/>
      <c r="MH510" s="77"/>
      <c r="MI510" s="77"/>
      <c r="MJ510" s="77"/>
      <c r="MK510" s="77"/>
      <c r="ML510" s="77"/>
      <c r="MM510" s="77"/>
      <c r="MN510" s="77"/>
      <c r="MO510" s="77"/>
      <c r="MP510" s="77"/>
      <c r="MQ510" s="77"/>
      <c r="MR510" s="77"/>
      <c r="MS510" s="77"/>
      <c r="MT510" s="77"/>
      <c r="MU510" s="77"/>
      <c r="MV510" s="77"/>
      <c r="MW510" s="77"/>
      <c r="MX510" s="77"/>
      <c r="MY510" s="77"/>
      <c r="MZ510" s="77"/>
      <c r="NA510" s="77"/>
      <c r="NB510" s="77"/>
      <c r="NC510" s="77"/>
      <c r="ND510" s="77"/>
      <c r="NE510" s="77"/>
      <c r="NF510" s="77"/>
      <c r="NG510" s="77"/>
      <c r="NH510" s="77"/>
      <c r="NI510" s="77"/>
      <c r="NJ510" s="77"/>
      <c r="NK510" s="77"/>
      <c r="NL510" s="77"/>
      <c r="NM510" s="77"/>
      <c r="NN510" s="77"/>
      <c r="NO510" s="77"/>
      <c r="NP510" s="77"/>
      <c r="NQ510" s="77"/>
      <c r="NR510" s="77"/>
      <c r="NS510" s="77"/>
      <c r="NT510" s="77"/>
      <c r="NU510" s="77"/>
      <c r="NV510" s="77"/>
      <c r="NW510" s="77"/>
      <c r="NX510" s="77"/>
      <c r="NY510" s="77"/>
      <c r="NZ510" s="77"/>
      <c r="OA510" s="77"/>
      <c r="OB510" s="77"/>
      <c r="OC510" s="77"/>
      <c r="OD510" s="77"/>
      <c r="OE510" s="77"/>
      <c r="OF510" s="77"/>
      <c r="OG510" s="77"/>
      <c r="OH510" s="77"/>
      <c r="OI510" s="77"/>
      <c r="OJ510" s="77"/>
      <c r="OK510" s="77"/>
      <c r="OL510" s="77"/>
      <c r="OM510" s="77"/>
      <c r="ON510" s="77"/>
      <c r="OO510" s="77"/>
      <c r="OP510" s="77"/>
      <c r="OQ510" s="77"/>
      <c r="OR510" s="77"/>
      <c r="OS510" s="77"/>
      <c r="OT510" s="77"/>
      <c r="OU510" s="77"/>
      <c r="OV510" s="77"/>
      <c r="OW510" s="77"/>
      <c r="OX510" s="77"/>
      <c r="OY510" s="77"/>
      <c r="OZ510" s="77"/>
      <c r="PA510" s="77"/>
      <c r="PB510" s="77"/>
      <c r="PC510" s="77"/>
      <c r="PD510" s="77"/>
      <c r="PE510" s="77"/>
      <c r="PF510" s="77"/>
      <c r="PG510" s="77"/>
      <c r="PH510" s="77"/>
      <c r="PI510" s="77"/>
      <c r="PJ510" s="77"/>
      <c r="PK510" s="77"/>
      <c r="PL510" s="77"/>
      <c r="PM510" s="77"/>
      <c r="PN510" s="77"/>
      <c r="PO510" s="77"/>
      <c r="PP510" s="77"/>
      <c r="PQ510" s="77"/>
      <c r="PR510" s="77"/>
      <c r="PS510" s="77"/>
      <c r="PT510" s="77"/>
      <c r="PU510" s="77"/>
      <c r="PV510" s="77"/>
      <c r="PW510" s="77"/>
      <c r="PX510" s="77"/>
      <c r="PY510" s="77"/>
      <c r="PZ510" s="77"/>
      <c r="QA510" s="77"/>
      <c r="QB510" s="77"/>
      <c r="QC510" s="77"/>
      <c r="QD510" s="77"/>
      <c r="QE510" s="77"/>
      <c r="QF510" s="77"/>
      <c r="QG510" s="77"/>
      <c r="QH510" s="77"/>
      <c r="QI510" s="77"/>
      <c r="QJ510" s="77"/>
      <c r="QK510" s="77"/>
      <c r="QL510" s="77"/>
      <c r="QM510" s="77"/>
      <c r="QN510" s="77"/>
      <c r="QO510" s="77"/>
      <c r="QP510" s="77"/>
      <c r="QQ510" s="77"/>
      <c r="QR510" s="77"/>
      <c r="QS510" s="77"/>
      <c r="QT510" s="77"/>
      <c r="QU510" s="77"/>
      <c r="QV510" s="77"/>
      <c r="QW510" s="77"/>
      <c r="QX510" s="77"/>
      <c r="QY510" s="77"/>
      <c r="QZ510" s="77"/>
      <c r="RA510" s="77"/>
      <c r="RB510" s="77"/>
      <c r="RC510" s="77"/>
      <c r="RD510" s="77"/>
      <c r="RE510" s="77"/>
      <c r="RF510" s="77"/>
      <c r="RG510" s="77"/>
      <c r="RH510" s="77"/>
      <c r="RI510" s="77"/>
      <c r="RJ510" s="77"/>
      <c r="RK510" s="77"/>
      <c r="RL510" s="77"/>
      <c r="RM510" s="77"/>
      <c r="RN510" s="77"/>
      <c r="RO510" s="77"/>
      <c r="RP510" s="77"/>
      <c r="RQ510" s="77"/>
      <c r="RR510" s="77"/>
      <c r="RS510" s="77"/>
      <c r="RT510" s="77"/>
      <c r="RU510" s="77"/>
      <c r="RV510" s="77"/>
      <c r="RW510" s="77"/>
      <c r="RX510" s="77"/>
      <c r="RY510" s="77"/>
      <c r="RZ510" s="77"/>
      <c r="SA510" s="77"/>
      <c r="SB510" s="77"/>
      <c r="SC510" s="77"/>
      <c r="SD510" s="77"/>
      <c r="SE510" s="77"/>
      <c r="SF510" s="77"/>
      <c r="SG510" s="77"/>
      <c r="SH510" s="77"/>
      <c r="SI510" s="77"/>
      <c r="SJ510" s="77"/>
      <c r="SK510" s="77"/>
      <c r="SL510" s="77"/>
      <c r="SM510" s="77"/>
      <c r="SN510" s="77"/>
      <c r="SO510" s="77"/>
      <c r="SP510" s="77"/>
      <c r="SQ510" s="77"/>
      <c r="SR510" s="77"/>
      <c r="SS510" s="77"/>
      <c r="ST510" s="77"/>
      <c r="SU510" s="77"/>
      <c r="SV510" s="77"/>
      <c r="SW510" s="77"/>
      <c r="SX510" s="77"/>
      <c r="SY510" s="77"/>
      <c r="SZ510" s="77"/>
      <c r="TA510" s="77"/>
      <c r="TB510" s="77"/>
      <c r="TC510" s="77"/>
      <c r="TD510" s="77"/>
      <c r="TE510" s="77"/>
      <c r="TF510" s="77"/>
      <c r="TG510" s="77"/>
      <c r="TH510" s="77"/>
      <c r="TI510" s="77"/>
      <c r="TJ510" s="77"/>
      <c r="TK510" s="77"/>
      <c r="TL510" s="77"/>
      <c r="TM510" s="77"/>
      <c r="TN510" s="77"/>
      <c r="TO510" s="77"/>
      <c r="TP510" s="77"/>
      <c r="TQ510" s="77"/>
      <c r="TR510" s="77"/>
      <c r="TS510" s="77"/>
      <c r="TT510" s="77"/>
      <c r="TU510" s="77"/>
      <c r="TV510" s="77"/>
      <c r="TW510" s="77"/>
      <c r="TX510" s="77"/>
      <c r="TY510" s="77"/>
      <c r="TZ510" s="77"/>
      <c r="UA510" s="77"/>
      <c r="UB510" s="77"/>
      <c r="UC510" s="77"/>
      <c r="UD510" s="77"/>
      <c r="UE510" s="77"/>
      <c r="UF510" s="77"/>
      <c r="UG510" s="77"/>
      <c r="UH510" s="77"/>
      <c r="UI510" s="77"/>
      <c r="UJ510" s="77"/>
      <c r="UK510" s="77"/>
      <c r="UL510" s="77"/>
      <c r="UM510" s="77"/>
      <c r="UN510" s="77"/>
      <c r="UO510" s="77"/>
      <c r="UP510" s="77"/>
      <c r="UQ510" s="77"/>
      <c r="UR510" s="77"/>
      <c r="US510" s="77"/>
      <c r="UT510" s="77"/>
      <c r="UU510" s="77"/>
      <c r="UV510" s="77"/>
      <c r="UW510" s="77"/>
      <c r="UX510" s="77"/>
      <c r="UY510" s="77"/>
      <c r="UZ510" s="77"/>
      <c r="VA510" s="77"/>
      <c r="VB510" s="77"/>
      <c r="VC510" s="77"/>
      <c r="VD510" s="77"/>
      <c r="VE510" s="77"/>
      <c r="VF510" s="77"/>
      <c r="VG510" s="77"/>
      <c r="VH510" s="77"/>
      <c r="VI510" s="77"/>
      <c r="VJ510" s="77"/>
      <c r="VK510" s="77"/>
      <c r="VL510" s="77"/>
      <c r="VM510" s="77"/>
      <c r="VN510" s="77"/>
      <c r="VO510" s="77"/>
      <c r="VP510" s="77"/>
      <c r="VQ510" s="77"/>
      <c r="VR510" s="77"/>
      <c r="VS510" s="77"/>
      <c r="VT510" s="77"/>
      <c r="VU510" s="77"/>
      <c r="VV510" s="77"/>
      <c r="VW510" s="77"/>
      <c r="VX510" s="77"/>
      <c r="VY510" s="77"/>
      <c r="VZ510" s="77"/>
      <c r="WA510" s="77"/>
      <c r="WB510" s="77"/>
      <c r="WC510" s="77"/>
      <c r="WD510" s="77"/>
      <c r="WE510" s="77"/>
      <c r="WF510" s="77"/>
      <c r="WG510" s="77"/>
      <c r="WH510" s="77"/>
      <c r="WI510" s="77"/>
      <c r="WJ510" s="77"/>
      <c r="WK510" s="77"/>
      <c r="WL510" s="77"/>
      <c r="WM510" s="77"/>
      <c r="WN510" s="77"/>
      <c r="WO510" s="77"/>
      <c r="WP510" s="77"/>
      <c r="WQ510" s="77"/>
      <c r="WR510" s="77"/>
      <c r="WS510" s="77"/>
      <c r="WT510" s="77"/>
      <c r="WU510" s="77"/>
      <c r="WV510" s="77"/>
      <c r="WW510" s="77"/>
      <c r="WX510" s="77"/>
      <c r="WY510" s="77"/>
      <c r="WZ510" s="77"/>
      <c r="XA510" s="77"/>
      <c r="XB510" s="77"/>
      <c r="XC510" s="77"/>
      <c r="XD510" s="77"/>
      <c r="XE510" s="77"/>
      <c r="XF510" s="77"/>
      <c r="XG510" s="77"/>
      <c r="XH510" s="77"/>
      <c r="XI510" s="77"/>
      <c r="XJ510" s="77"/>
      <c r="XK510" s="77"/>
      <c r="XL510" s="77"/>
      <c r="XM510" s="77"/>
      <c r="XN510" s="77"/>
      <c r="XO510" s="77"/>
      <c r="XP510" s="77"/>
      <c r="XQ510" s="77"/>
      <c r="XR510" s="77"/>
      <c r="XS510" s="77"/>
      <c r="XT510" s="77"/>
      <c r="XU510" s="77"/>
      <c r="XV510" s="77"/>
      <c r="XW510" s="77"/>
      <c r="XX510" s="77"/>
      <c r="XY510" s="77"/>
      <c r="XZ510" s="77"/>
      <c r="YA510" s="77"/>
      <c r="YB510" s="77"/>
      <c r="YC510" s="77"/>
      <c r="YD510" s="77"/>
      <c r="YE510" s="77"/>
      <c r="YF510" s="77"/>
      <c r="YG510" s="77"/>
      <c r="YH510" s="77"/>
      <c r="YI510" s="77"/>
      <c r="YJ510" s="77"/>
      <c r="YK510" s="77"/>
      <c r="YL510" s="77"/>
      <c r="YM510" s="77"/>
      <c r="YN510" s="77"/>
      <c r="YO510" s="77"/>
      <c r="YP510" s="77"/>
      <c r="YQ510" s="77"/>
      <c r="YR510" s="77"/>
      <c r="YS510" s="77"/>
      <c r="YT510" s="77"/>
      <c r="YU510" s="77"/>
      <c r="YV510" s="77"/>
      <c r="YW510" s="77"/>
      <c r="YX510" s="77"/>
      <c r="YY510" s="77"/>
      <c r="YZ510" s="77"/>
      <c r="ZA510" s="77"/>
      <c r="ZB510" s="77"/>
      <c r="ZC510" s="77"/>
      <c r="ZD510" s="77"/>
      <c r="ZE510" s="77"/>
      <c r="ZF510" s="77"/>
      <c r="ZG510" s="77"/>
      <c r="ZH510" s="77"/>
      <c r="ZI510" s="77"/>
      <c r="ZJ510" s="77"/>
      <c r="ZK510" s="77"/>
      <c r="ZL510" s="77"/>
      <c r="ZM510" s="77"/>
      <c r="ZN510" s="77"/>
      <c r="ZO510" s="77"/>
      <c r="ZP510" s="77"/>
      <c r="ZQ510" s="77"/>
      <c r="ZR510" s="77"/>
      <c r="ZS510" s="77"/>
      <c r="ZT510" s="77"/>
      <c r="ZU510" s="77"/>
      <c r="ZV510" s="77"/>
      <c r="ZW510" s="77"/>
      <c r="ZX510" s="77"/>
      <c r="ZY510" s="77"/>
      <c r="ZZ510" s="77"/>
      <c r="AAA510" s="77"/>
      <c r="AAB510" s="77"/>
      <c r="AAC510" s="77"/>
      <c r="AAD510" s="77"/>
      <c r="AAE510" s="77"/>
      <c r="AAF510" s="77"/>
      <c r="AAG510" s="77"/>
      <c r="AAH510" s="77"/>
      <c r="AAI510" s="77"/>
      <c r="AAJ510" s="77"/>
      <c r="AAK510" s="77"/>
      <c r="AAL510" s="77"/>
      <c r="AAM510" s="77"/>
      <c r="AAN510" s="77"/>
      <c r="AAO510" s="77"/>
      <c r="AAP510" s="77"/>
      <c r="AAQ510" s="77"/>
      <c r="AAR510" s="77"/>
      <c r="AAS510" s="77"/>
      <c r="AAT510" s="77"/>
      <c r="AAU510" s="77"/>
      <c r="AAV510" s="77"/>
      <c r="AAW510" s="77"/>
      <c r="AAX510" s="77"/>
      <c r="AAY510" s="77"/>
      <c r="AAZ510" s="77"/>
      <c r="ABA510" s="77"/>
      <c r="ABB510" s="77"/>
      <c r="ABC510" s="77"/>
      <c r="ABD510" s="77"/>
      <c r="ABE510" s="77"/>
      <c r="ABF510" s="77"/>
      <c r="ABG510" s="77"/>
      <c r="ABH510" s="77"/>
      <c r="ABI510" s="77"/>
      <c r="ABJ510" s="77"/>
      <c r="ABK510" s="77"/>
      <c r="ABL510" s="77"/>
      <c r="ABM510" s="77"/>
      <c r="ABN510" s="77"/>
      <c r="ABO510" s="77"/>
      <c r="ABP510" s="77"/>
      <c r="ABQ510" s="77"/>
      <c r="ABR510" s="77"/>
      <c r="ABS510" s="77"/>
      <c r="ABT510" s="77"/>
      <c r="ABU510" s="77"/>
      <c r="ABV510" s="77"/>
      <c r="ABW510" s="77"/>
      <c r="ABX510" s="77"/>
      <c r="ABY510" s="77"/>
      <c r="ABZ510" s="77"/>
      <c r="ACA510" s="77"/>
      <c r="ACB510" s="77"/>
      <c r="ACC510" s="77"/>
      <c r="ACD510" s="77"/>
      <c r="ACE510" s="77"/>
      <c r="ACF510" s="77"/>
      <c r="ACG510" s="77"/>
      <c r="ACH510" s="77"/>
      <c r="ACI510" s="77"/>
      <c r="ACJ510" s="77"/>
      <c r="ACK510" s="77"/>
      <c r="ACL510" s="77"/>
      <c r="ACM510" s="77"/>
      <c r="ACN510" s="77"/>
      <c r="ACO510" s="77"/>
      <c r="ACP510" s="77"/>
      <c r="ACQ510" s="77"/>
      <c r="ACR510" s="77"/>
      <c r="ACS510" s="77"/>
      <c r="ACT510" s="77"/>
      <c r="ACU510" s="77"/>
      <c r="ACV510" s="77"/>
      <c r="ACW510" s="77"/>
      <c r="ACX510" s="77"/>
      <c r="ACY510" s="77"/>
      <c r="ACZ510" s="77"/>
      <c r="ADA510" s="77"/>
      <c r="ADB510" s="77"/>
      <c r="ADC510" s="77"/>
      <c r="ADD510" s="77"/>
      <c r="ADE510" s="77"/>
      <c r="ADF510" s="77"/>
      <c r="ADG510" s="77"/>
      <c r="ADH510" s="77"/>
      <c r="ADI510" s="77"/>
      <c r="ADJ510" s="77"/>
      <c r="ADK510" s="77"/>
      <c r="ADL510" s="77"/>
      <c r="ADM510" s="77"/>
      <c r="ADN510" s="77"/>
      <c r="ADO510" s="77"/>
      <c r="ADP510" s="77"/>
      <c r="ADQ510" s="77"/>
      <c r="ADR510" s="77"/>
      <c r="ADS510" s="77"/>
      <c r="ADT510" s="77"/>
      <c r="ADU510" s="77"/>
      <c r="ADV510" s="77"/>
      <c r="ADW510" s="77"/>
      <c r="ADX510" s="77"/>
      <c r="ADY510" s="77"/>
      <c r="ADZ510" s="77"/>
      <c r="AEA510" s="77"/>
      <c r="AEB510" s="77"/>
      <c r="AEC510" s="77"/>
      <c r="AED510" s="77"/>
      <c r="AEE510" s="77"/>
      <c r="AEF510" s="77"/>
      <c r="AEG510" s="77"/>
      <c r="AEH510" s="77"/>
      <c r="AEI510" s="77"/>
      <c r="AEJ510" s="77"/>
      <c r="AEK510" s="77"/>
      <c r="AEL510" s="77"/>
      <c r="AEM510" s="77"/>
      <c r="AEN510" s="77"/>
      <c r="AEO510" s="77"/>
      <c r="AEP510" s="77"/>
      <c r="AEQ510" s="77"/>
      <c r="AER510" s="77"/>
      <c r="AES510" s="77"/>
      <c r="AET510" s="77"/>
      <c r="AEU510" s="77"/>
      <c r="AEV510" s="77"/>
      <c r="AEW510" s="77"/>
      <c r="AEX510" s="77"/>
      <c r="AEY510" s="77"/>
      <c r="AEZ510" s="77"/>
      <c r="AFA510" s="77"/>
      <c r="AFB510" s="77"/>
      <c r="AFC510" s="77"/>
      <c r="AFD510" s="77"/>
      <c r="AFE510" s="77"/>
      <c r="AFF510" s="77"/>
      <c r="AFG510" s="77"/>
      <c r="AFH510" s="77"/>
      <c r="AFI510" s="77"/>
      <c r="AFJ510" s="77"/>
      <c r="AFK510" s="77"/>
      <c r="AFL510" s="77"/>
      <c r="AFM510" s="77"/>
      <c r="AFN510" s="77"/>
      <c r="AFO510" s="77"/>
      <c r="AFP510" s="77"/>
      <c r="AFQ510" s="77"/>
      <c r="AFR510" s="77"/>
      <c r="AFS510" s="77"/>
      <c r="AFT510" s="77"/>
      <c r="AFU510" s="77"/>
      <c r="AFV510" s="77"/>
      <c r="AFW510" s="77"/>
      <c r="AFX510" s="77"/>
      <c r="AFY510" s="77"/>
      <c r="AFZ510" s="77"/>
      <c r="AGA510" s="77"/>
      <c r="AGB510" s="77"/>
      <c r="AGC510" s="77"/>
      <c r="AGD510" s="77"/>
      <c r="AGE510" s="77"/>
      <c r="AGF510" s="77"/>
      <c r="AGG510" s="77"/>
      <c r="AGH510" s="77"/>
      <c r="AGI510" s="77"/>
      <c r="AGJ510" s="77"/>
      <c r="AGK510" s="77"/>
      <c r="AGL510" s="77"/>
      <c r="AGM510" s="77"/>
      <c r="AGN510" s="77"/>
      <c r="AGO510" s="77"/>
      <c r="AGP510" s="77"/>
      <c r="AGQ510" s="77"/>
      <c r="AGR510" s="77"/>
      <c r="AGS510" s="77"/>
      <c r="AGT510" s="77"/>
      <c r="AGU510" s="77"/>
      <c r="AGV510" s="77"/>
      <c r="AGW510" s="77"/>
      <c r="AGX510" s="77"/>
      <c r="AGY510" s="77"/>
      <c r="AGZ510" s="77"/>
      <c r="AHA510" s="77"/>
      <c r="AHB510" s="77"/>
      <c r="AHC510" s="77"/>
      <c r="AHD510" s="77"/>
      <c r="AHE510" s="77"/>
      <c r="AHF510" s="77"/>
      <c r="AHG510" s="77"/>
      <c r="AHH510" s="77"/>
      <c r="AHI510" s="77"/>
      <c r="AHJ510" s="77"/>
      <c r="AHK510" s="77"/>
      <c r="AHL510" s="77"/>
      <c r="AHM510" s="77"/>
      <c r="AHN510" s="77"/>
      <c r="AHO510" s="77"/>
      <c r="AHP510" s="77"/>
      <c r="AHQ510" s="77"/>
      <c r="AHR510" s="77"/>
      <c r="AHS510" s="77"/>
      <c r="AHT510" s="77"/>
      <c r="AHU510" s="77"/>
      <c r="AHV510" s="77"/>
      <c r="AHW510" s="77"/>
      <c r="AHX510" s="77"/>
      <c r="AHY510" s="77"/>
      <c r="AHZ510" s="77"/>
      <c r="AIA510" s="77"/>
      <c r="AIB510" s="77"/>
      <c r="AIC510" s="77"/>
      <c r="AID510" s="77"/>
      <c r="AIE510" s="77"/>
      <c r="AIF510" s="77"/>
      <c r="AIG510" s="77"/>
      <c r="AIH510" s="77"/>
      <c r="AII510" s="77"/>
      <c r="AIJ510" s="77"/>
      <c r="AIK510" s="77"/>
      <c r="AIL510" s="77"/>
      <c r="AIM510" s="77"/>
      <c r="AIN510" s="77"/>
      <c r="AIO510" s="77"/>
      <c r="AIP510" s="77"/>
      <c r="AIQ510" s="77"/>
      <c r="AIR510" s="77"/>
      <c r="AIS510" s="77"/>
      <c r="AIT510" s="77"/>
      <c r="AIU510" s="77"/>
      <c r="AIV510" s="77"/>
      <c r="AIW510" s="77"/>
      <c r="AIX510" s="77"/>
      <c r="AIY510" s="77"/>
      <c r="AIZ510" s="77"/>
      <c r="AJA510" s="77"/>
      <c r="AJB510" s="77"/>
      <c r="AJC510" s="77"/>
      <c r="AJD510" s="77"/>
      <c r="AJE510" s="77"/>
      <c r="AJF510" s="77"/>
      <c r="AJG510" s="77"/>
      <c r="AJH510" s="77"/>
      <c r="AJI510" s="77"/>
      <c r="AJJ510" s="77"/>
      <c r="AJK510" s="77"/>
      <c r="AJL510" s="77"/>
      <c r="AJM510" s="77"/>
      <c r="AJN510" s="77"/>
      <c r="AJO510" s="77"/>
      <c r="AJP510" s="77"/>
      <c r="AJQ510" s="77"/>
      <c r="AJR510" s="77"/>
      <c r="AJS510" s="77"/>
      <c r="AJT510" s="77"/>
      <c r="AJU510" s="77"/>
      <c r="AJV510" s="77"/>
      <c r="AJW510" s="77"/>
      <c r="AJX510" s="77"/>
      <c r="AJY510" s="77"/>
      <c r="AJZ510" s="77"/>
      <c r="AKA510" s="77"/>
      <c r="AKB510" s="77"/>
      <c r="AKC510" s="77"/>
      <c r="AKD510" s="77"/>
      <c r="AKE510" s="77"/>
      <c r="AKF510" s="77"/>
      <c r="AKG510" s="77"/>
      <c r="AKH510" s="77"/>
      <c r="AKI510" s="77"/>
      <c r="AKJ510" s="77"/>
      <c r="AKK510" s="77"/>
      <c r="AKL510" s="77"/>
      <c r="AKM510" s="77"/>
      <c r="AKN510" s="77"/>
      <c r="AKO510" s="77"/>
      <c r="AKP510" s="77"/>
      <c r="AKQ510" s="77"/>
      <c r="AKR510" s="77"/>
      <c r="AKS510" s="77"/>
      <c r="AKT510" s="77"/>
      <c r="AKU510" s="77"/>
      <c r="AKV510" s="77"/>
      <c r="AKW510" s="77"/>
      <c r="AKX510" s="77"/>
      <c r="AKY510" s="77"/>
      <c r="AKZ510" s="77"/>
      <c r="ALA510" s="77"/>
      <c r="ALB510" s="77"/>
      <c r="ALC510" s="77"/>
      <c r="ALD510" s="77"/>
      <c r="ALE510" s="77"/>
      <c r="ALF510" s="77"/>
      <c r="ALG510" s="77"/>
      <c r="ALH510" s="77"/>
      <c r="ALI510" s="77"/>
      <c r="ALJ510" s="77"/>
      <c r="ALK510" s="77"/>
      <c r="ALL510" s="77"/>
      <c r="ALM510" s="77"/>
      <c r="ALN510" s="77"/>
      <c r="ALO510" s="77"/>
      <c r="ALP510" s="77"/>
      <c r="ALQ510" s="77"/>
      <c r="ALR510" s="77"/>
      <c r="ALS510" s="77"/>
      <c r="ALT510" s="77"/>
      <c r="ALU510" s="77"/>
      <c r="ALV510" s="77"/>
      <c r="ALW510" s="77"/>
      <c r="ALX510" s="77"/>
      <c r="ALY510" s="77"/>
      <c r="ALZ510" s="77"/>
      <c r="AMA510" s="77"/>
      <c r="AMB510" s="77"/>
      <c r="AMC510" s="77"/>
      <c r="AMD510" s="77"/>
      <c r="AME510" s="77"/>
      <c r="AMF510" s="77"/>
      <c r="AMG510" s="77"/>
      <c r="AMH510" s="77"/>
      <c r="AMI510" s="77"/>
      <c r="AMJ510" s="77"/>
    </row>
    <row r="511" customFormat="false" ht="12.85" hidden="false" customHeight="false" outlineLevel="0" collapsed="false">
      <c r="A511" s="77"/>
      <c r="B511" s="77"/>
      <c r="C511" s="77"/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77"/>
      <c r="P511" s="77"/>
      <c r="Q511" s="77"/>
      <c r="R511" s="77"/>
      <c r="S511" s="77"/>
      <c r="T511" s="77"/>
      <c r="U511" s="77"/>
      <c r="V511" s="77"/>
      <c r="W511" s="77"/>
      <c r="X511" s="77"/>
      <c r="Y511" s="77"/>
      <c r="Z511" s="77"/>
      <c r="AA511" s="77"/>
      <c r="AB511" s="77"/>
      <c r="AC511" s="77"/>
      <c r="AD511" s="77"/>
      <c r="AE511" s="77"/>
      <c r="AF511" s="77"/>
      <c r="AG511" s="77"/>
      <c r="AH511" s="77"/>
      <c r="AI511" s="77"/>
      <c r="AJ511" s="77"/>
      <c r="AK511" s="77"/>
      <c r="AL511" s="77"/>
      <c r="AM511" s="77"/>
      <c r="AN511" s="77"/>
      <c r="AO511" s="77"/>
      <c r="AP511" s="77"/>
      <c r="AQ511" s="77"/>
      <c r="AR511" s="77"/>
      <c r="AS511" s="77"/>
      <c r="AT511" s="77"/>
      <c r="AU511" s="77"/>
      <c r="AV511" s="77"/>
      <c r="AW511" s="77"/>
      <c r="AX511" s="77"/>
      <c r="AY511" s="77"/>
      <c r="AZ511" s="77"/>
      <c r="BA511" s="77"/>
      <c r="BB511" s="77"/>
      <c r="BC511" s="77"/>
      <c r="BD511" s="77"/>
      <c r="BE511" s="77"/>
      <c r="BF511" s="77"/>
      <c r="BG511" s="77"/>
      <c r="BH511" s="77"/>
      <c r="BI511" s="77"/>
      <c r="BJ511" s="77"/>
      <c r="BK511" s="77"/>
      <c r="BL511" s="77"/>
      <c r="BM511" s="77"/>
      <c r="BN511" s="77"/>
      <c r="BO511" s="77"/>
      <c r="BP511" s="77"/>
      <c r="BQ511" s="77"/>
      <c r="BR511" s="77"/>
      <c r="BS511" s="77"/>
      <c r="BT511" s="77"/>
      <c r="BU511" s="77"/>
      <c r="BV511" s="77"/>
      <c r="BW511" s="77"/>
      <c r="BX511" s="77"/>
      <c r="BY511" s="77"/>
      <c r="BZ511" s="77"/>
      <c r="CA511" s="77"/>
      <c r="CB511" s="77"/>
      <c r="CC511" s="77"/>
      <c r="CD511" s="77"/>
      <c r="CE511" s="77"/>
      <c r="CF511" s="77"/>
      <c r="CG511" s="77"/>
      <c r="CH511" s="77"/>
      <c r="CI511" s="77"/>
      <c r="CJ511" s="77"/>
      <c r="CK511" s="77"/>
      <c r="CL511" s="77"/>
      <c r="CM511" s="77"/>
      <c r="CN511" s="77"/>
      <c r="CO511" s="77"/>
      <c r="CP511" s="77"/>
      <c r="CQ511" s="77"/>
      <c r="CR511" s="77"/>
      <c r="CS511" s="77"/>
      <c r="CT511" s="77"/>
      <c r="CU511" s="77"/>
      <c r="CV511" s="77"/>
      <c r="CW511" s="77"/>
      <c r="CX511" s="77"/>
      <c r="CY511" s="77"/>
      <c r="CZ511" s="77"/>
      <c r="DA511" s="77"/>
      <c r="DB511" s="77"/>
      <c r="DC511" s="77"/>
      <c r="DD511" s="77"/>
      <c r="DE511" s="77"/>
      <c r="DF511" s="77"/>
      <c r="DG511" s="77"/>
      <c r="DH511" s="77"/>
      <c r="DI511" s="77"/>
      <c r="DJ511" s="77"/>
      <c r="DK511" s="77"/>
      <c r="DL511" s="77"/>
      <c r="DM511" s="77"/>
      <c r="DN511" s="77"/>
      <c r="DO511" s="77"/>
      <c r="DP511" s="77"/>
      <c r="DQ511" s="77"/>
      <c r="DR511" s="77"/>
      <c r="DS511" s="77"/>
      <c r="DT511" s="77"/>
      <c r="DU511" s="77"/>
      <c r="DV511" s="77"/>
      <c r="DW511" s="77"/>
      <c r="DX511" s="77"/>
      <c r="DY511" s="77"/>
      <c r="DZ511" s="77"/>
      <c r="EA511" s="77"/>
      <c r="EB511" s="77"/>
      <c r="EC511" s="77"/>
      <c r="ED511" s="77"/>
      <c r="EE511" s="77"/>
      <c r="EF511" s="77"/>
      <c r="EG511" s="77"/>
      <c r="EH511" s="77"/>
      <c r="EI511" s="77"/>
      <c r="EJ511" s="77"/>
      <c r="EK511" s="77"/>
      <c r="EL511" s="77"/>
      <c r="EM511" s="77"/>
      <c r="EN511" s="77"/>
      <c r="EO511" s="77"/>
      <c r="EP511" s="77"/>
      <c r="EQ511" s="77"/>
      <c r="ER511" s="77"/>
      <c r="ES511" s="77"/>
      <c r="ET511" s="77"/>
      <c r="EU511" s="77"/>
      <c r="EV511" s="77"/>
      <c r="EW511" s="77"/>
      <c r="EX511" s="77"/>
      <c r="EY511" s="77"/>
      <c r="EZ511" s="77"/>
      <c r="FA511" s="77"/>
      <c r="FB511" s="77"/>
      <c r="FC511" s="77"/>
      <c r="FD511" s="77"/>
      <c r="FE511" s="77"/>
      <c r="FF511" s="77"/>
      <c r="FG511" s="77"/>
      <c r="FH511" s="77"/>
      <c r="FI511" s="77"/>
      <c r="FJ511" s="77"/>
      <c r="FK511" s="77"/>
      <c r="FL511" s="77"/>
      <c r="FM511" s="77"/>
      <c r="FN511" s="77"/>
      <c r="FO511" s="77"/>
      <c r="FP511" s="77"/>
      <c r="FQ511" s="77"/>
      <c r="FR511" s="77"/>
      <c r="FS511" s="77"/>
      <c r="FT511" s="77"/>
      <c r="FU511" s="77"/>
      <c r="FV511" s="77"/>
      <c r="FW511" s="77"/>
      <c r="FX511" s="77"/>
      <c r="FY511" s="77"/>
      <c r="FZ511" s="77"/>
      <c r="GA511" s="77"/>
      <c r="GB511" s="77"/>
      <c r="GC511" s="77"/>
      <c r="GD511" s="77"/>
      <c r="GE511" s="77"/>
      <c r="GF511" s="77"/>
      <c r="GG511" s="77"/>
      <c r="GH511" s="77"/>
      <c r="GI511" s="77"/>
      <c r="GJ511" s="77"/>
      <c r="GK511" s="77"/>
      <c r="GL511" s="77"/>
      <c r="GM511" s="77"/>
      <c r="GN511" s="77"/>
      <c r="GO511" s="77"/>
      <c r="GP511" s="77"/>
      <c r="GQ511" s="77"/>
      <c r="GR511" s="77"/>
      <c r="GS511" s="77"/>
      <c r="GT511" s="77"/>
      <c r="GU511" s="77"/>
      <c r="GV511" s="77"/>
      <c r="GW511" s="77"/>
      <c r="GX511" s="77"/>
      <c r="GY511" s="77"/>
      <c r="GZ511" s="77"/>
      <c r="HA511" s="77"/>
      <c r="HB511" s="77"/>
      <c r="HC511" s="77"/>
      <c r="HD511" s="77"/>
      <c r="HE511" s="77"/>
      <c r="HF511" s="77"/>
      <c r="HG511" s="77"/>
      <c r="HH511" s="77"/>
      <c r="HI511" s="77"/>
      <c r="HJ511" s="77"/>
      <c r="HK511" s="77"/>
      <c r="HL511" s="77"/>
      <c r="HM511" s="77"/>
      <c r="HN511" s="77"/>
      <c r="HO511" s="77"/>
      <c r="HP511" s="77"/>
      <c r="HQ511" s="77"/>
      <c r="HR511" s="77"/>
      <c r="HS511" s="77"/>
      <c r="HT511" s="77"/>
      <c r="HU511" s="77"/>
      <c r="HV511" s="77"/>
      <c r="HW511" s="77"/>
      <c r="HX511" s="77"/>
      <c r="HY511" s="77"/>
      <c r="HZ511" s="77"/>
      <c r="IA511" s="77"/>
      <c r="IB511" s="77"/>
      <c r="IC511" s="77"/>
      <c r="ID511" s="77"/>
      <c r="IE511" s="77"/>
      <c r="IF511" s="77"/>
      <c r="IG511" s="77"/>
      <c r="IH511" s="77"/>
      <c r="II511" s="77"/>
      <c r="IJ511" s="77"/>
      <c r="IK511" s="77"/>
      <c r="IL511" s="77"/>
      <c r="IM511" s="77"/>
      <c r="IN511" s="77"/>
      <c r="IO511" s="77"/>
      <c r="IP511" s="77"/>
      <c r="IQ511" s="77"/>
      <c r="IR511" s="77"/>
      <c r="IS511" s="77"/>
      <c r="IT511" s="77"/>
      <c r="IU511" s="77"/>
      <c r="IV511" s="77"/>
      <c r="IW511" s="77"/>
      <c r="IX511" s="77"/>
      <c r="IY511" s="77"/>
      <c r="IZ511" s="77"/>
      <c r="JA511" s="77"/>
      <c r="JB511" s="77"/>
      <c r="JC511" s="77"/>
      <c r="JD511" s="77"/>
      <c r="JE511" s="77"/>
      <c r="JF511" s="77"/>
      <c r="JG511" s="77"/>
      <c r="JH511" s="77"/>
      <c r="JI511" s="77"/>
      <c r="JJ511" s="77"/>
      <c r="JK511" s="77"/>
      <c r="JL511" s="77"/>
      <c r="JM511" s="77"/>
      <c r="JN511" s="77"/>
      <c r="JO511" s="77"/>
      <c r="JP511" s="77"/>
      <c r="JQ511" s="77"/>
      <c r="JR511" s="77"/>
      <c r="JS511" s="77"/>
      <c r="JT511" s="77"/>
      <c r="JU511" s="77"/>
      <c r="JV511" s="77"/>
      <c r="JW511" s="77"/>
      <c r="JX511" s="77"/>
      <c r="JY511" s="77"/>
      <c r="JZ511" s="77"/>
      <c r="KA511" s="77"/>
      <c r="KB511" s="77"/>
      <c r="KC511" s="77"/>
      <c r="KD511" s="77"/>
      <c r="KE511" s="77"/>
      <c r="KF511" s="77"/>
      <c r="KG511" s="77"/>
      <c r="KH511" s="77"/>
      <c r="KI511" s="77"/>
      <c r="KJ511" s="77"/>
      <c r="KK511" s="77"/>
      <c r="KL511" s="77"/>
      <c r="KM511" s="77"/>
      <c r="KN511" s="77"/>
      <c r="KO511" s="77"/>
      <c r="KP511" s="77"/>
      <c r="KQ511" s="77"/>
      <c r="KR511" s="77"/>
      <c r="KS511" s="77"/>
      <c r="KT511" s="77"/>
      <c r="KU511" s="77"/>
      <c r="KV511" s="77"/>
      <c r="KW511" s="77"/>
      <c r="KX511" s="77"/>
      <c r="KY511" s="77"/>
      <c r="KZ511" s="77"/>
      <c r="LA511" s="77"/>
      <c r="LB511" s="77"/>
      <c r="LC511" s="77"/>
      <c r="LD511" s="77"/>
      <c r="LE511" s="77"/>
      <c r="LF511" s="77"/>
      <c r="LG511" s="77"/>
      <c r="LH511" s="77"/>
      <c r="LI511" s="77"/>
      <c r="LJ511" s="77"/>
      <c r="LK511" s="77"/>
      <c r="LL511" s="77"/>
      <c r="LM511" s="77"/>
      <c r="LN511" s="77"/>
      <c r="LO511" s="77"/>
      <c r="LP511" s="77"/>
      <c r="LQ511" s="77"/>
      <c r="LR511" s="77"/>
      <c r="LS511" s="77"/>
      <c r="LT511" s="77"/>
      <c r="LU511" s="77"/>
      <c r="LV511" s="77"/>
      <c r="LW511" s="77"/>
      <c r="LX511" s="77"/>
      <c r="LY511" s="77"/>
      <c r="LZ511" s="77"/>
      <c r="MA511" s="77"/>
      <c r="MB511" s="77"/>
      <c r="MC511" s="77"/>
      <c r="MD511" s="77"/>
      <c r="ME511" s="77"/>
      <c r="MF511" s="77"/>
      <c r="MG511" s="77"/>
      <c r="MH511" s="77"/>
      <c r="MI511" s="77"/>
      <c r="MJ511" s="77"/>
      <c r="MK511" s="77"/>
      <c r="ML511" s="77"/>
      <c r="MM511" s="77"/>
      <c r="MN511" s="77"/>
      <c r="MO511" s="77"/>
      <c r="MP511" s="77"/>
      <c r="MQ511" s="77"/>
      <c r="MR511" s="77"/>
      <c r="MS511" s="77"/>
      <c r="MT511" s="77"/>
      <c r="MU511" s="77"/>
      <c r="MV511" s="77"/>
      <c r="MW511" s="77"/>
      <c r="MX511" s="77"/>
      <c r="MY511" s="77"/>
      <c r="MZ511" s="77"/>
      <c r="NA511" s="77"/>
      <c r="NB511" s="77"/>
      <c r="NC511" s="77"/>
      <c r="ND511" s="77"/>
      <c r="NE511" s="77"/>
      <c r="NF511" s="77"/>
      <c r="NG511" s="77"/>
      <c r="NH511" s="77"/>
      <c r="NI511" s="77"/>
      <c r="NJ511" s="77"/>
      <c r="NK511" s="77"/>
      <c r="NL511" s="77"/>
      <c r="NM511" s="77"/>
      <c r="NN511" s="77"/>
      <c r="NO511" s="77"/>
      <c r="NP511" s="77"/>
      <c r="NQ511" s="77"/>
      <c r="NR511" s="77"/>
      <c r="NS511" s="77"/>
      <c r="NT511" s="77"/>
      <c r="NU511" s="77"/>
      <c r="NV511" s="77"/>
      <c r="NW511" s="77"/>
      <c r="NX511" s="77"/>
      <c r="NY511" s="77"/>
      <c r="NZ511" s="77"/>
      <c r="OA511" s="77"/>
      <c r="OB511" s="77"/>
      <c r="OC511" s="77"/>
      <c r="OD511" s="77"/>
      <c r="OE511" s="77"/>
      <c r="OF511" s="77"/>
      <c r="OG511" s="77"/>
      <c r="OH511" s="77"/>
      <c r="OI511" s="77"/>
      <c r="OJ511" s="77"/>
      <c r="OK511" s="77"/>
      <c r="OL511" s="77"/>
      <c r="OM511" s="77"/>
      <c r="ON511" s="77"/>
      <c r="OO511" s="77"/>
      <c r="OP511" s="77"/>
      <c r="OQ511" s="77"/>
      <c r="OR511" s="77"/>
      <c r="OS511" s="77"/>
      <c r="OT511" s="77"/>
      <c r="OU511" s="77"/>
      <c r="OV511" s="77"/>
      <c r="OW511" s="77"/>
      <c r="OX511" s="77"/>
      <c r="OY511" s="77"/>
      <c r="OZ511" s="77"/>
      <c r="PA511" s="77"/>
      <c r="PB511" s="77"/>
      <c r="PC511" s="77"/>
      <c r="PD511" s="77"/>
      <c r="PE511" s="77"/>
      <c r="PF511" s="77"/>
      <c r="PG511" s="77"/>
      <c r="PH511" s="77"/>
      <c r="PI511" s="77"/>
      <c r="PJ511" s="77"/>
      <c r="PK511" s="77"/>
      <c r="PL511" s="77"/>
      <c r="PM511" s="77"/>
      <c r="PN511" s="77"/>
      <c r="PO511" s="77"/>
      <c r="PP511" s="77"/>
      <c r="PQ511" s="77"/>
      <c r="PR511" s="77"/>
      <c r="PS511" s="77"/>
      <c r="PT511" s="77"/>
      <c r="PU511" s="77"/>
      <c r="PV511" s="77"/>
      <c r="PW511" s="77"/>
      <c r="PX511" s="77"/>
      <c r="PY511" s="77"/>
      <c r="PZ511" s="77"/>
      <c r="QA511" s="77"/>
      <c r="QB511" s="77"/>
      <c r="QC511" s="77"/>
      <c r="QD511" s="77"/>
      <c r="QE511" s="77"/>
      <c r="QF511" s="77"/>
      <c r="QG511" s="77"/>
      <c r="QH511" s="77"/>
      <c r="QI511" s="77"/>
      <c r="QJ511" s="77"/>
      <c r="QK511" s="77"/>
      <c r="QL511" s="77"/>
      <c r="QM511" s="77"/>
      <c r="QN511" s="77"/>
      <c r="QO511" s="77"/>
      <c r="QP511" s="77"/>
      <c r="QQ511" s="77"/>
      <c r="QR511" s="77"/>
      <c r="QS511" s="77"/>
      <c r="QT511" s="77"/>
      <c r="QU511" s="77"/>
      <c r="QV511" s="77"/>
      <c r="QW511" s="77"/>
      <c r="QX511" s="77"/>
      <c r="QY511" s="77"/>
      <c r="QZ511" s="77"/>
      <c r="RA511" s="77"/>
      <c r="RB511" s="77"/>
      <c r="RC511" s="77"/>
      <c r="RD511" s="77"/>
      <c r="RE511" s="77"/>
      <c r="RF511" s="77"/>
      <c r="RG511" s="77"/>
      <c r="RH511" s="77"/>
      <c r="RI511" s="77"/>
      <c r="RJ511" s="77"/>
      <c r="RK511" s="77"/>
      <c r="RL511" s="77"/>
      <c r="RM511" s="77"/>
      <c r="RN511" s="77"/>
      <c r="RO511" s="77"/>
      <c r="RP511" s="77"/>
      <c r="RQ511" s="77"/>
      <c r="RR511" s="77"/>
      <c r="RS511" s="77"/>
      <c r="RT511" s="77"/>
      <c r="RU511" s="77"/>
      <c r="RV511" s="77"/>
      <c r="RW511" s="77"/>
      <c r="RX511" s="77"/>
      <c r="RY511" s="77"/>
      <c r="RZ511" s="77"/>
      <c r="SA511" s="77"/>
      <c r="SB511" s="77"/>
      <c r="SC511" s="77"/>
      <c r="SD511" s="77"/>
      <c r="SE511" s="77"/>
      <c r="SF511" s="77"/>
      <c r="SG511" s="77"/>
      <c r="SH511" s="77"/>
      <c r="SI511" s="77"/>
      <c r="SJ511" s="77"/>
      <c r="SK511" s="77"/>
      <c r="SL511" s="77"/>
      <c r="SM511" s="77"/>
      <c r="SN511" s="77"/>
      <c r="SO511" s="77"/>
      <c r="SP511" s="77"/>
      <c r="SQ511" s="77"/>
      <c r="SR511" s="77"/>
      <c r="SS511" s="77"/>
      <c r="ST511" s="77"/>
      <c r="SU511" s="77"/>
      <c r="SV511" s="77"/>
      <c r="SW511" s="77"/>
      <c r="SX511" s="77"/>
      <c r="SY511" s="77"/>
      <c r="SZ511" s="77"/>
      <c r="TA511" s="77"/>
      <c r="TB511" s="77"/>
      <c r="TC511" s="77"/>
      <c r="TD511" s="77"/>
      <c r="TE511" s="77"/>
      <c r="TF511" s="77"/>
      <c r="TG511" s="77"/>
      <c r="TH511" s="77"/>
      <c r="TI511" s="77"/>
      <c r="TJ511" s="77"/>
      <c r="TK511" s="77"/>
      <c r="TL511" s="77"/>
      <c r="TM511" s="77"/>
      <c r="TN511" s="77"/>
      <c r="TO511" s="77"/>
      <c r="TP511" s="77"/>
      <c r="TQ511" s="77"/>
      <c r="TR511" s="77"/>
      <c r="TS511" s="77"/>
      <c r="TT511" s="77"/>
      <c r="TU511" s="77"/>
      <c r="TV511" s="77"/>
      <c r="TW511" s="77"/>
      <c r="TX511" s="77"/>
      <c r="TY511" s="77"/>
      <c r="TZ511" s="77"/>
      <c r="UA511" s="77"/>
      <c r="UB511" s="77"/>
      <c r="UC511" s="77"/>
      <c r="UD511" s="77"/>
      <c r="UE511" s="77"/>
      <c r="UF511" s="77"/>
      <c r="UG511" s="77"/>
      <c r="UH511" s="77"/>
      <c r="UI511" s="77"/>
      <c r="UJ511" s="77"/>
      <c r="UK511" s="77"/>
      <c r="UL511" s="77"/>
      <c r="UM511" s="77"/>
      <c r="UN511" s="77"/>
      <c r="UO511" s="77"/>
      <c r="UP511" s="77"/>
      <c r="UQ511" s="77"/>
      <c r="UR511" s="77"/>
      <c r="US511" s="77"/>
      <c r="UT511" s="77"/>
      <c r="UU511" s="77"/>
      <c r="UV511" s="77"/>
      <c r="UW511" s="77"/>
      <c r="UX511" s="77"/>
      <c r="UY511" s="77"/>
      <c r="UZ511" s="77"/>
      <c r="VA511" s="77"/>
      <c r="VB511" s="77"/>
      <c r="VC511" s="77"/>
      <c r="VD511" s="77"/>
      <c r="VE511" s="77"/>
      <c r="VF511" s="77"/>
      <c r="VG511" s="77"/>
      <c r="VH511" s="77"/>
      <c r="VI511" s="77"/>
      <c r="VJ511" s="77"/>
      <c r="VK511" s="77"/>
      <c r="VL511" s="77"/>
      <c r="VM511" s="77"/>
      <c r="VN511" s="77"/>
      <c r="VO511" s="77"/>
      <c r="VP511" s="77"/>
      <c r="VQ511" s="77"/>
      <c r="VR511" s="77"/>
      <c r="VS511" s="77"/>
      <c r="VT511" s="77"/>
      <c r="VU511" s="77"/>
      <c r="VV511" s="77"/>
      <c r="VW511" s="77"/>
      <c r="VX511" s="77"/>
      <c r="VY511" s="77"/>
      <c r="VZ511" s="77"/>
      <c r="WA511" s="77"/>
      <c r="WB511" s="77"/>
      <c r="WC511" s="77"/>
      <c r="WD511" s="77"/>
      <c r="WE511" s="77"/>
      <c r="WF511" s="77"/>
      <c r="WG511" s="77"/>
      <c r="WH511" s="77"/>
      <c r="WI511" s="77"/>
      <c r="WJ511" s="77"/>
      <c r="WK511" s="77"/>
      <c r="WL511" s="77"/>
      <c r="WM511" s="77"/>
      <c r="WN511" s="77"/>
      <c r="WO511" s="77"/>
      <c r="WP511" s="77"/>
      <c r="WQ511" s="77"/>
      <c r="WR511" s="77"/>
      <c r="WS511" s="77"/>
      <c r="WT511" s="77"/>
      <c r="WU511" s="77"/>
      <c r="WV511" s="77"/>
      <c r="WW511" s="77"/>
      <c r="WX511" s="77"/>
      <c r="WY511" s="77"/>
      <c r="WZ511" s="77"/>
      <c r="XA511" s="77"/>
      <c r="XB511" s="77"/>
      <c r="XC511" s="77"/>
      <c r="XD511" s="77"/>
      <c r="XE511" s="77"/>
      <c r="XF511" s="77"/>
      <c r="XG511" s="77"/>
      <c r="XH511" s="77"/>
      <c r="XI511" s="77"/>
      <c r="XJ511" s="77"/>
      <c r="XK511" s="77"/>
      <c r="XL511" s="77"/>
      <c r="XM511" s="77"/>
      <c r="XN511" s="77"/>
      <c r="XO511" s="77"/>
      <c r="XP511" s="77"/>
      <c r="XQ511" s="77"/>
      <c r="XR511" s="77"/>
      <c r="XS511" s="77"/>
      <c r="XT511" s="77"/>
      <c r="XU511" s="77"/>
      <c r="XV511" s="77"/>
      <c r="XW511" s="77"/>
      <c r="XX511" s="77"/>
      <c r="XY511" s="77"/>
      <c r="XZ511" s="77"/>
      <c r="YA511" s="77"/>
      <c r="YB511" s="77"/>
      <c r="YC511" s="77"/>
      <c r="YD511" s="77"/>
      <c r="YE511" s="77"/>
      <c r="YF511" s="77"/>
      <c r="YG511" s="77"/>
      <c r="YH511" s="77"/>
      <c r="YI511" s="77"/>
      <c r="YJ511" s="77"/>
      <c r="YK511" s="77"/>
      <c r="YL511" s="77"/>
      <c r="YM511" s="77"/>
      <c r="YN511" s="77"/>
      <c r="YO511" s="77"/>
      <c r="YP511" s="77"/>
      <c r="YQ511" s="77"/>
      <c r="YR511" s="77"/>
      <c r="YS511" s="77"/>
      <c r="YT511" s="77"/>
      <c r="YU511" s="77"/>
      <c r="YV511" s="77"/>
      <c r="YW511" s="77"/>
      <c r="YX511" s="77"/>
      <c r="YY511" s="77"/>
      <c r="YZ511" s="77"/>
      <c r="ZA511" s="77"/>
      <c r="ZB511" s="77"/>
      <c r="ZC511" s="77"/>
      <c r="ZD511" s="77"/>
      <c r="ZE511" s="77"/>
      <c r="ZF511" s="77"/>
      <c r="ZG511" s="77"/>
      <c r="ZH511" s="77"/>
      <c r="ZI511" s="77"/>
      <c r="ZJ511" s="77"/>
      <c r="ZK511" s="77"/>
      <c r="ZL511" s="77"/>
      <c r="ZM511" s="77"/>
      <c r="ZN511" s="77"/>
      <c r="ZO511" s="77"/>
      <c r="ZP511" s="77"/>
      <c r="ZQ511" s="77"/>
      <c r="ZR511" s="77"/>
      <c r="ZS511" s="77"/>
      <c r="ZT511" s="77"/>
      <c r="ZU511" s="77"/>
      <c r="ZV511" s="77"/>
      <c r="ZW511" s="77"/>
      <c r="ZX511" s="77"/>
      <c r="ZY511" s="77"/>
      <c r="ZZ511" s="77"/>
      <c r="AAA511" s="77"/>
      <c r="AAB511" s="77"/>
      <c r="AAC511" s="77"/>
      <c r="AAD511" s="77"/>
      <c r="AAE511" s="77"/>
      <c r="AAF511" s="77"/>
      <c r="AAG511" s="77"/>
      <c r="AAH511" s="77"/>
      <c r="AAI511" s="77"/>
      <c r="AAJ511" s="77"/>
      <c r="AAK511" s="77"/>
      <c r="AAL511" s="77"/>
      <c r="AAM511" s="77"/>
      <c r="AAN511" s="77"/>
      <c r="AAO511" s="77"/>
      <c r="AAP511" s="77"/>
      <c r="AAQ511" s="77"/>
      <c r="AAR511" s="77"/>
      <c r="AAS511" s="77"/>
      <c r="AAT511" s="77"/>
      <c r="AAU511" s="77"/>
      <c r="AAV511" s="77"/>
      <c r="AAW511" s="77"/>
      <c r="AAX511" s="77"/>
      <c r="AAY511" s="77"/>
      <c r="AAZ511" s="77"/>
      <c r="ABA511" s="77"/>
      <c r="ABB511" s="77"/>
      <c r="ABC511" s="77"/>
      <c r="ABD511" s="77"/>
      <c r="ABE511" s="77"/>
      <c r="ABF511" s="77"/>
      <c r="ABG511" s="77"/>
      <c r="ABH511" s="77"/>
      <c r="ABI511" s="77"/>
      <c r="ABJ511" s="77"/>
      <c r="ABK511" s="77"/>
      <c r="ABL511" s="77"/>
      <c r="ABM511" s="77"/>
      <c r="ABN511" s="77"/>
      <c r="ABO511" s="77"/>
      <c r="ABP511" s="77"/>
      <c r="ABQ511" s="77"/>
      <c r="ABR511" s="77"/>
      <c r="ABS511" s="77"/>
      <c r="ABT511" s="77"/>
      <c r="ABU511" s="77"/>
      <c r="ABV511" s="77"/>
      <c r="ABW511" s="77"/>
      <c r="ABX511" s="77"/>
      <c r="ABY511" s="77"/>
      <c r="ABZ511" s="77"/>
      <c r="ACA511" s="77"/>
      <c r="ACB511" s="77"/>
      <c r="ACC511" s="77"/>
      <c r="ACD511" s="77"/>
      <c r="ACE511" s="77"/>
      <c r="ACF511" s="77"/>
      <c r="ACG511" s="77"/>
      <c r="ACH511" s="77"/>
      <c r="ACI511" s="77"/>
      <c r="ACJ511" s="77"/>
      <c r="ACK511" s="77"/>
      <c r="ACL511" s="77"/>
      <c r="ACM511" s="77"/>
      <c r="ACN511" s="77"/>
      <c r="ACO511" s="77"/>
      <c r="ACP511" s="77"/>
      <c r="ACQ511" s="77"/>
      <c r="ACR511" s="77"/>
      <c r="ACS511" s="77"/>
      <c r="ACT511" s="77"/>
      <c r="ACU511" s="77"/>
      <c r="ACV511" s="77"/>
      <c r="ACW511" s="77"/>
      <c r="ACX511" s="77"/>
      <c r="ACY511" s="77"/>
      <c r="ACZ511" s="77"/>
      <c r="ADA511" s="77"/>
      <c r="ADB511" s="77"/>
      <c r="ADC511" s="77"/>
      <c r="ADD511" s="77"/>
      <c r="ADE511" s="77"/>
      <c r="ADF511" s="77"/>
      <c r="ADG511" s="77"/>
      <c r="ADH511" s="77"/>
      <c r="ADI511" s="77"/>
      <c r="ADJ511" s="77"/>
      <c r="ADK511" s="77"/>
      <c r="ADL511" s="77"/>
      <c r="ADM511" s="77"/>
      <c r="ADN511" s="77"/>
      <c r="ADO511" s="77"/>
      <c r="ADP511" s="77"/>
      <c r="ADQ511" s="77"/>
      <c r="ADR511" s="77"/>
      <c r="ADS511" s="77"/>
      <c r="ADT511" s="77"/>
      <c r="ADU511" s="77"/>
      <c r="ADV511" s="77"/>
      <c r="ADW511" s="77"/>
      <c r="ADX511" s="77"/>
      <c r="ADY511" s="77"/>
      <c r="ADZ511" s="77"/>
      <c r="AEA511" s="77"/>
      <c r="AEB511" s="77"/>
      <c r="AEC511" s="77"/>
      <c r="AED511" s="77"/>
      <c r="AEE511" s="77"/>
      <c r="AEF511" s="77"/>
      <c r="AEG511" s="77"/>
      <c r="AEH511" s="77"/>
      <c r="AEI511" s="77"/>
      <c r="AEJ511" s="77"/>
      <c r="AEK511" s="77"/>
      <c r="AEL511" s="77"/>
      <c r="AEM511" s="77"/>
      <c r="AEN511" s="77"/>
      <c r="AEO511" s="77"/>
      <c r="AEP511" s="77"/>
      <c r="AEQ511" s="77"/>
      <c r="AER511" s="77"/>
      <c r="AES511" s="77"/>
      <c r="AET511" s="77"/>
      <c r="AEU511" s="77"/>
      <c r="AEV511" s="77"/>
      <c r="AEW511" s="77"/>
      <c r="AEX511" s="77"/>
      <c r="AEY511" s="77"/>
      <c r="AEZ511" s="77"/>
      <c r="AFA511" s="77"/>
      <c r="AFB511" s="77"/>
      <c r="AFC511" s="77"/>
      <c r="AFD511" s="77"/>
      <c r="AFE511" s="77"/>
      <c r="AFF511" s="77"/>
      <c r="AFG511" s="77"/>
      <c r="AFH511" s="77"/>
      <c r="AFI511" s="77"/>
      <c r="AFJ511" s="77"/>
      <c r="AFK511" s="77"/>
      <c r="AFL511" s="77"/>
      <c r="AFM511" s="77"/>
      <c r="AFN511" s="77"/>
      <c r="AFO511" s="77"/>
      <c r="AFP511" s="77"/>
      <c r="AFQ511" s="77"/>
      <c r="AFR511" s="77"/>
      <c r="AFS511" s="77"/>
      <c r="AFT511" s="77"/>
      <c r="AFU511" s="77"/>
      <c r="AFV511" s="77"/>
      <c r="AFW511" s="77"/>
      <c r="AFX511" s="77"/>
      <c r="AFY511" s="77"/>
      <c r="AFZ511" s="77"/>
      <c r="AGA511" s="77"/>
      <c r="AGB511" s="77"/>
      <c r="AGC511" s="77"/>
      <c r="AGD511" s="77"/>
      <c r="AGE511" s="77"/>
      <c r="AGF511" s="77"/>
      <c r="AGG511" s="77"/>
      <c r="AGH511" s="77"/>
      <c r="AGI511" s="77"/>
      <c r="AGJ511" s="77"/>
      <c r="AGK511" s="77"/>
      <c r="AGL511" s="77"/>
      <c r="AGM511" s="77"/>
      <c r="AGN511" s="77"/>
      <c r="AGO511" s="77"/>
      <c r="AGP511" s="77"/>
      <c r="AGQ511" s="77"/>
      <c r="AGR511" s="77"/>
      <c r="AGS511" s="77"/>
      <c r="AGT511" s="77"/>
      <c r="AGU511" s="77"/>
      <c r="AGV511" s="77"/>
      <c r="AGW511" s="77"/>
      <c r="AGX511" s="77"/>
      <c r="AGY511" s="77"/>
      <c r="AGZ511" s="77"/>
      <c r="AHA511" s="77"/>
      <c r="AHB511" s="77"/>
      <c r="AHC511" s="77"/>
      <c r="AHD511" s="77"/>
      <c r="AHE511" s="77"/>
      <c r="AHF511" s="77"/>
      <c r="AHG511" s="77"/>
      <c r="AHH511" s="77"/>
      <c r="AHI511" s="77"/>
      <c r="AHJ511" s="77"/>
      <c r="AHK511" s="77"/>
      <c r="AHL511" s="77"/>
      <c r="AHM511" s="77"/>
      <c r="AHN511" s="77"/>
      <c r="AHO511" s="77"/>
      <c r="AHP511" s="77"/>
      <c r="AHQ511" s="77"/>
      <c r="AHR511" s="77"/>
      <c r="AHS511" s="77"/>
      <c r="AHT511" s="77"/>
      <c r="AHU511" s="77"/>
      <c r="AHV511" s="77"/>
      <c r="AHW511" s="77"/>
      <c r="AHX511" s="77"/>
      <c r="AHY511" s="77"/>
      <c r="AHZ511" s="77"/>
      <c r="AIA511" s="77"/>
      <c r="AIB511" s="77"/>
      <c r="AIC511" s="77"/>
      <c r="AID511" s="77"/>
      <c r="AIE511" s="77"/>
      <c r="AIF511" s="77"/>
      <c r="AIG511" s="77"/>
      <c r="AIH511" s="77"/>
      <c r="AII511" s="77"/>
      <c r="AIJ511" s="77"/>
      <c r="AIK511" s="77"/>
      <c r="AIL511" s="77"/>
      <c r="AIM511" s="77"/>
      <c r="AIN511" s="77"/>
      <c r="AIO511" s="77"/>
      <c r="AIP511" s="77"/>
      <c r="AIQ511" s="77"/>
      <c r="AIR511" s="77"/>
      <c r="AIS511" s="77"/>
      <c r="AIT511" s="77"/>
      <c r="AIU511" s="77"/>
      <c r="AIV511" s="77"/>
      <c r="AIW511" s="77"/>
      <c r="AIX511" s="77"/>
      <c r="AIY511" s="77"/>
      <c r="AIZ511" s="77"/>
      <c r="AJA511" s="77"/>
      <c r="AJB511" s="77"/>
      <c r="AJC511" s="77"/>
      <c r="AJD511" s="77"/>
      <c r="AJE511" s="77"/>
      <c r="AJF511" s="77"/>
      <c r="AJG511" s="77"/>
      <c r="AJH511" s="77"/>
      <c r="AJI511" s="77"/>
      <c r="AJJ511" s="77"/>
      <c r="AJK511" s="77"/>
      <c r="AJL511" s="77"/>
      <c r="AJM511" s="77"/>
      <c r="AJN511" s="77"/>
      <c r="AJO511" s="77"/>
      <c r="AJP511" s="77"/>
      <c r="AJQ511" s="77"/>
      <c r="AJR511" s="77"/>
      <c r="AJS511" s="77"/>
      <c r="AJT511" s="77"/>
      <c r="AJU511" s="77"/>
      <c r="AJV511" s="77"/>
      <c r="AJW511" s="77"/>
      <c r="AJX511" s="77"/>
      <c r="AJY511" s="77"/>
      <c r="AJZ511" s="77"/>
      <c r="AKA511" s="77"/>
      <c r="AKB511" s="77"/>
      <c r="AKC511" s="77"/>
      <c r="AKD511" s="77"/>
      <c r="AKE511" s="77"/>
      <c r="AKF511" s="77"/>
      <c r="AKG511" s="77"/>
      <c r="AKH511" s="77"/>
      <c r="AKI511" s="77"/>
      <c r="AKJ511" s="77"/>
      <c r="AKK511" s="77"/>
      <c r="AKL511" s="77"/>
      <c r="AKM511" s="77"/>
      <c r="AKN511" s="77"/>
      <c r="AKO511" s="77"/>
      <c r="AKP511" s="77"/>
      <c r="AKQ511" s="77"/>
      <c r="AKR511" s="77"/>
      <c r="AKS511" s="77"/>
      <c r="AKT511" s="77"/>
      <c r="AKU511" s="77"/>
      <c r="AKV511" s="77"/>
      <c r="AKW511" s="77"/>
      <c r="AKX511" s="77"/>
      <c r="AKY511" s="77"/>
      <c r="AKZ511" s="77"/>
      <c r="ALA511" s="77"/>
      <c r="ALB511" s="77"/>
      <c r="ALC511" s="77"/>
      <c r="ALD511" s="77"/>
      <c r="ALE511" s="77"/>
      <c r="ALF511" s="77"/>
      <c r="ALG511" s="77"/>
      <c r="ALH511" s="77"/>
      <c r="ALI511" s="77"/>
      <c r="ALJ511" s="77"/>
      <c r="ALK511" s="77"/>
      <c r="ALL511" s="77"/>
      <c r="ALM511" s="77"/>
      <c r="ALN511" s="77"/>
      <c r="ALO511" s="77"/>
      <c r="ALP511" s="77"/>
      <c r="ALQ511" s="77"/>
      <c r="ALR511" s="77"/>
      <c r="ALS511" s="77"/>
      <c r="ALT511" s="77"/>
      <c r="ALU511" s="77"/>
      <c r="ALV511" s="77"/>
      <c r="ALW511" s="77"/>
      <c r="ALX511" s="77"/>
      <c r="ALY511" s="77"/>
      <c r="ALZ511" s="77"/>
      <c r="AMA511" s="77"/>
      <c r="AMB511" s="77"/>
      <c r="AMC511" s="77"/>
      <c r="AMD511" s="77"/>
      <c r="AME511" s="77"/>
      <c r="AMF511" s="77"/>
      <c r="AMG511" s="77"/>
      <c r="AMH511" s="77"/>
      <c r="AMI511" s="77"/>
      <c r="AMJ511" s="77"/>
    </row>
    <row r="512" customFormat="false" ht="12.85" hidden="false" customHeight="false" outlineLevel="0" collapsed="false">
      <c r="A512" s="77"/>
      <c r="B512" s="77"/>
      <c r="C512" s="77"/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77"/>
      <c r="AA512" s="77"/>
      <c r="AB512" s="77"/>
      <c r="AC512" s="77"/>
      <c r="AD512" s="77"/>
      <c r="AE512" s="77"/>
      <c r="AF512" s="77"/>
      <c r="AG512" s="77"/>
      <c r="AH512" s="77"/>
      <c r="AI512" s="77"/>
      <c r="AJ512" s="77"/>
      <c r="AK512" s="77"/>
      <c r="AL512" s="77"/>
      <c r="AM512" s="77"/>
      <c r="AN512" s="77"/>
      <c r="AO512" s="77"/>
      <c r="AP512" s="77"/>
      <c r="AQ512" s="77"/>
      <c r="AR512" s="77"/>
      <c r="AS512" s="77"/>
      <c r="AT512" s="77"/>
      <c r="AU512" s="77"/>
      <c r="AV512" s="77"/>
      <c r="AW512" s="77"/>
      <c r="AX512" s="77"/>
      <c r="AY512" s="77"/>
      <c r="AZ512" s="77"/>
      <c r="BA512" s="77"/>
      <c r="BB512" s="77"/>
      <c r="BC512" s="77"/>
      <c r="BD512" s="77"/>
      <c r="BE512" s="77"/>
      <c r="BF512" s="77"/>
      <c r="BG512" s="77"/>
      <c r="BH512" s="77"/>
      <c r="BI512" s="77"/>
      <c r="BJ512" s="77"/>
      <c r="BK512" s="77"/>
      <c r="BL512" s="77"/>
      <c r="BM512" s="77"/>
      <c r="BN512" s="77"/>
      <c r="BO512" s="77"/>
      <c r="BP512" s="77"/>
      <c r="BQ512" s="77"/>
      <c r="BR512" s="77"/>
      <c r="BS512" s="77"/>
      <c r="BT512" s="77"/>
      <c r="BU512" s="77"/>
      <c r="BV512" s="77"/>
      <c r="BW512" s="77"/>
      <c r="BX512" s="77"/>
      <c r="BY512" s="77"/>
      <c r="BZ512" s="77"/>
      <c r="CA512" s="77"/>
      <c r="CB512" s="77"/>
      <c r="CC512" s="77"/>
      <c r="CD512" s="77"/>
      <c r="CE512" s="77"/>
      <c r="CF512" s="77"/>
      <c r="CG512" s="77"/>
      <c r="CH512" s="77"/>
      <c r="CI512" s="77"/>
      <c r="CJ512" s="77"/>
      <c r="CK512" s="77"/>
      <c r="CL512" s="77"/>
      <c r="CM512" s="77"/>
      <c r="CN512" s="77"/>
      <c r="CO512" s="77"/>
      <c r="CP512" s="77"/>
      <c r="CQ512" s="77"/>
      <c r="CR512" s="77"/>
      <c r="CS512" s="77"/>
      <c r="CT512" s="77"/>
      <c r="CU512" s="77"/>
      <c r="CV512" s="77"/>
      <c r="CW512" s="77"/>
      <c r="CX512" s="77"/>
      <c r="CY512" s="77"/>
      <c r="CZ512" s="77"/>
      <c r="DA512" s="77"/>
      <c r="DB512" s="77"/>
      <c r="DC512" s="77"/>
      <c r="DD512" s="77"/>
      <c r="DE512" s="77"/>
      <c r="DF512" s="77"/>
      <c r="DG512" s="77"/>
      <c r="DH512" s="77"/>
      <c r="DI512" s="77"/>
      <c r="DJ512" s="77"/>
      <c r="DK512" s="77"/>
      <c r="DL512" s="77"/>
      <c r="DM512" s="77"/>
      <c r="DN512" s="77"/>
      <c r="DO512" s="77"/>
      <c r="DP512" s="77"/>
      <c r="DQ512" s="77"/>
      <c r="DR512" s="77"/>
      <c r="DS512" s="77"/>
      <c r="DT512" s="77"/>
      <c r="DU512" s="77"/>
      <c r="DV512" s="77"/>
      <c r="DW512" s="77"/>
      <c r="DX512" s="77"/>
      <c r="DY512" s="77"/>
      <c r="DZ512" s="77"/>
      <c r="EA512" s="77"/>
      <c r="EB512" s="77"/>
      <c r="EC512" s="77"/>
      <c r="ED512" s="77"/>
      <c r="EE512" s="77"/>
      <c r="EF512" s="77"/>
      <c r="EG512" s="77"/>
      <c r="EH512" s="77"/>
      <c r="EI512" s="77"/>
      <c r="EJ512" s="77"/>
      <c r="EK512" s="77"/>
      <c r="EL512" s="77"/>
      <c r="EM512" s="77"/>
      <c r="EN512" s="77"/>
      <c r="EO512" s="77"/>
      <c r="EP512" s="77"/>
      <c r="EQ512" s="77"/>
      <c r="ER512" s="77"/>
      <c r="ES512" s="77"/>
      <c r="ET512" s="77"/>
      <c r="EU512" s="77"/>
      <c r="EV512" s="77"/>
      <c r="EW512" s="77"/>
      <c r="EX512" s="77"/>
      <c r="EY512" s="77"/>
      <c r="EZ512" s="77"/>
      <c r="FA512" s="77"/>
      <c r="FB512" s="77"/>
      <c r="FC512" s="77"/>
      <c r="FD512" s="77"/>
      <c r="FE512" s="77"/>
      <c r="FF512" s="77"/>
      <c r="FG512" s="77"/>
      <c r="FH512" s="77"/>
      <c r="FI512" s="77"/>
      <c r="FJ512" s="77"/>
      <c r="FK512" s="77"/>
      <c r="FL512" s="77"/>
      <c r="FM512" s="77"/>
      <c r="FN512" s="77"/>
      <c r="FO512" s="77"/>
      <c r="FP512" s="77"/>
      <c r="FQ512" s="77"/>
      <c r="FR512" s="77"/>
      <c r="FS512" s="77"/>
      <c r="FT512" s="77"/>
      <c r="FU512" s="77"/>
      <c r="FV512" s="77"/>
      <c r="FW512" s="77"/>
      <c r="FX512" s="77"/>
      <c r="FY512" s="77"/>
      <c r="FZ512" s="77"/>
      <c r="GA512" s="77"/>
      <c r="GB512" s="77"/>
      <c r="GC512" s="77"/>
      <c r="GD512" s="77"/>
      <c r="GE512" s="77"/>
      <c r="GF512" s="77"/>
      <c r="GG512" s="77"/>
      <c r="GH512" s="77"/>
      <c r="GI512" s="77"/>
      <c r="GJ512" s="77"/>
      <c r="GK512" s="77"/>
      <c r="GL512" s="77"/>
      <c r="GM512" s="77"/>
      <c r="GN512" s="77"/>
      <c r="GO512" s="77"/>
      <c r="GP512" s="77"/>
      <c r="GQ512" s="77"/>
      <c r="GR512" s="77"/>
      <c r="GS512" s="77"/>
      <c r="GT512" s="77"/>
      <c r="GU512" s="77"/>
      <c r="GV512" s="77"/>
      <c r="GW512" s="77"/>
      <c r="GX512" s="77"/>
      <c r="GY512" s="77"/>
      <c r="GZ512" s="77"/>
      <c r="HA512" s="77"/>
      <c r="HB512" s="77"/>
      <c r="HC512" s="77"/>
      <c r="HD512" s="77"/>
      <c r="HE512" s="77"/>
      <c r="HF512" s="77"/>
      <c r="HG512" s="77"/>
      <c r="HH512" s="77"/>
      <c r="HI512" s="77"/>
      <c r="HJ512" s="77"/>
      <c r="HK512" s="77"/>
      <c r="HL512" s="77"/>
      <c r="HM512" s="77"/>
      <c r="HN512" s="77"/>
      <c r="HO512" s="77"/>
      <c r="HP512" s="77"/>
      <c r="HQ512" s="77"/>
      <c r="HR512" s="77"/>
      <c r="HS512" s="77"/>
      <c r="HT512" s="77"/>
      <c r="HU512" s="77"/>
      <c r="HV512" s="77"/>
      <c r="HW512" s="77"/>
      <c r="HX512" s="77"/>
      <c r="HY512" s="77"/>
      <c r="HZ512" s="77"/>
      <c r="IA512" s="77"/>
      <c r="IB512" s="77"/>
      <c r="IC512" s="77"/>
      <c r="ID512" s="77"/>
      <c r="IE512" s="77"/>
      <c r="IF512" s="77"/>
      <c r="IG512" s="77"/>
      <c r="IH512" s="77"/>
      <c r="II512" s="77"/>
      <c r="IJ512" s="77"/>
      <c r="IK512" s="77"/>
      <c r="IL512" s="77"/>
      <c r="IM512" s="77"/>
      <c r="IN512" s="77"/>
      <c r="IO512" s="77"/>
      <c r="IP512" s="77"/>
      <c r="IQ512" s="77"/>
      <c r="IR512" s="77"/>
      <c r="IS512" s="77"/>
      <c r="IT512" s="77"/>
      <c r="IU512" s="77"/>
      <c r="IV512" s="77"/>
      <c r="IW512" s="77"/>
      <c r="IX512" s="77"/>
      <c r="IY512" s="77"/>
      <c r="IZ512" s="77"/>
      <c r="JA512" s="77"/>
      <c r="JB512" s="77"/>
      <c r="JC512" s="77"/>
      <c r="JD512" s="77"/>
      <c r="JE512" s="77"/>
      <c r="JF512" s="77"/>
      <c r="JG512" s="77"/>
      <c r="JH512" s="77"/>
      <c r="JI512" s="77"/>
      <c r="JJ512" s="77"/>
      <c r="JK512" s="77"/>
      <c r="JL512" s="77"/>
      <c r="JM512" s="77"/>
      <c r="JN512" s="77"/>
      <c r="JO512" s="77"/>
      <c r="JP512" s="77"/>
      <c r="JQ512" s="77"/>
      <c r="JR512" s="77"/>
      <c r="JS512" s="77"/>
      <c r="JT512" s="77"/>
      <c r="JU512" s="77"/>
      <c r="JV512" s="77"/>
      <c r="JW512" s="77"/>
      <c r="JX512" s="77"/>
      <c r="JY512" s="77"/>
      <c r="JZ512" s="77"/>
      <c r="KA512" s="77"/>
      <c r="KB512" s="77"/>
      <c r="KC512" s="77"/>
      <c r="KD512" s="77"/>
      <c r="KE512" s="77"/>
      <c r="KF512" s="77"/>
      <c r="KG512" s="77"/>
      <c r="KH512" s="77"/>
      <c r="KI512" s="77"/>
      <c r="KJ512" s="77"/>
      <c r="KK512" s="77"/>
      <c r="KL512" s="77"/>
      <c r="KM512" s="77"/>
      <c r="KN512" s="77"/>
      <c r="KO512" s="77"/>
      <c r="KP512" s="77"/>
      <c r="KQ512" s="77"/>
      <c r="KR512" s="77"/>
      <c r="KS512" s="77"/>
      <c r="KT512" s="77"/>
      <c r="KU512" s="77"/>
      <c r="KV512" s="77"/>
      <c r="KW512" s="77"/>
      <c r="KX512" s="77"/>
      <c r="KY512" s="77"/>
      <c r="KZ512" s="77"/>
      <c r="LA512" s="77"/>
      <c r="LB512" s="77"/>
      <c r="LC512" s="77"/>
      <c r="LD512" s="77"/>
      <c r="LE512" s="77"/>
      <c r="LF512" s="77"/>
      <c r="LG512" s="77"/>
      <c r="LH512" s="77"/>
      <c r="LI512" s="77"/>
      <c r="LJ512" s="77"/>
      <c r="LK512" s="77"/>
      <c r="LL512" s="77"/>
      <c r="LM512" s="77"/>
      <c r="LN512" s="77"/>
      <c r="LO512" s="77"/>
      <c r="LP512" s="77"/>
      <c r="LQ512" s="77"/>
      <c r="LR512" s="77"/>
      <c r="LS512" s="77"/>
      <c r="LT512" s="77"/>
      <c r="LU512" s="77"/>
      <c r="LV512" s="77"/>
      <c r="LW512" s="77"/>
      <c r="LX512" s="77"/>
      <c r="LY512" s="77"/>
      <c r="LZ512" s="77"/>
      <c r="MA512" s="77"/>
      <c r="MB512" s="77"/>
      <c r="MC512" s="77"/>
      <c r="MD512" s="77"/>
      <c r="ME512" s="77"/>
      <c r="MF512" s="77"/>
      <c r="MG512" s="77"/>
      <c r="MH512" s="77"/>
      <c r="MI512" s="77"/>
      <c r="MJ512" s="77"/>
      <c r="MK512" s="77"/>
      <c r="ML512" s="77"/>
      <c r="MM512" s="77"/>
      <c r="MN512" s="77"/>
      <c r="MO512" s="77"/>
      <c r="MP512" s="77"/>
      <c r="MQ512" s="77"/>
      <c r="MR512" s="77"/>
      <c r="MS512" s="77"/>
      <c r="MT512" s="77"/>
      <c r="MU512" s="77"/>
      <c r="MV512" s="77"/>
      <c r="MW512" s="77"/>
      <c r="MX512" s="77"/>
      <c r="MY512" s="77"/>
      <c r="MZ512" s="77"/>
      <c r="NA512" s="77"/>
      <c r="NB512" s="77"/>
      <c r="NC512" s="77"/>
      <c r="ND512" s="77"/>
      <c r="NE512" s="77"/>
      <c r="NF512" s="77"/>
      <c r="NG512" s="77"/>
      <c r="NH512" s="77"/>
      <c r="NI512" s="77"/>
      <c r="NJ512" s="77"/>
      <c r="NK512" s="77"/>
      <c r="NL512" s="77"/>
      <c r="NM512" s="77"/>
      <c r="NN512" s="77"/>
      <c r="NO512" s="77"/>
      <c r="NP512" s="77"/>
      <c r="NQ512" s="77"/>
      <c r="NR512" s="77"/>
      <c r="NS512" s="77"/>
      <c r="NT512" s="77"/>
      <c r="NU512" s="77"/>
      <c r="NV512" s="77"/>
      <c r="NW512" s="77"/>
      <c r="NX512" s="77"/>
      <c r="NY512" s="77"/>
      <c r="NZ512" s="77"/>
      <c r="OA512" s="77"/>
      <c r="OB512" s="77"/>
      <c r="OC512" s="77"/>
      <c r="OD512" s="77"/>
      <c r="OE512" s="77"/>
      <c r="OF512" s="77"/>
      <c r="OG512" s="77"/>
      <c r="OH512" s="77"/>
      <c r="OI512" s="77"/>
      <c r="OJ512" s="77"/>
      <c r="OK512" s="77"/>
      <c r="OL512" s="77"/>
      <c r="OM512" s="77"/>
      <c r="ON512" s="77"/>
      <c r="OO512" s="77"/>
      <c r="OP512" s="77"/>
      <c r="OQ512" s="77"/>
      <c r="OR512" s="77"/>
      <c r="OS512" s="77"/>
      <c r="OT512" s="77"/>
      <c r="OU512" s="77"/>
      <c r="OV512" s="77"/>
      <c r="OW512" s="77"/>
      <c r="OX512" s="77"/>
      <c r="OY512" s="77"/>
      <c r="OZ512" s="77"/>
      <c r="PA512" s="77"/>
      <c r="PB512" s="77"/>
      <c r="PC512" s="77"/>
      <c r="PD512" s="77"/>
      <c r="PE512" s="77"/>
      <c r="PF512" s="77"/>
      <c r="PG512" s="77"/>
      <c r="PH512" s="77"/>
      <c r="PI512" s="77"/>
      <c r="PJ512" s="77"/>
      <c r="PK512" s="77"/>
      <c r="PL512" s="77"/>
      <c r="PM512" s="77"/>
      <c r="PN512" s="77"/>
      <c r="PO512" s="77"/>
      <c r="PP512" s="77"/>
      <c r="PQ512" s="77"/>
      <c r="PR512" s="77"/>
      <c r="PS512" s="77"/>
      <c r="PT512" s="77"/>
      <c r="PU512" s="77"/>
      <c r="PV512" s="77"/>
      <c r="PW512" s="77"/>
      <c r="PX512" s="77"/>
      <c r="PY512" s="77"/>
      <c r="PZ512" s="77"/>
      <c r="QA512" s="77"/>
      <c r="QB512" s="77"/>
      <c r="QC512" s="77"/>
      <c r="QD512" s="77"/>
      <c r="QE512" s="77"/>
      <c r="QF512" s="77"/>
      <c r="QG512" s="77"/>
      <c r="QH512" s="77"/>
      <c r="QI512" s="77"/>
      <c r="QJ512" s="77"/>
      <c r="QK512" s="77"/>
      <c r="QL512" s="77"/>
      <c r="QM512" s="77"/>
      <c r="QN512" s="77"/>
      <c r="QO512" s="77"/>
      <c r="QP512" s="77"/>
      <c r="QQ512" s="77"/>
      <c r="QR512" s="77"/>
      <c r="QS512" s="77"/>
      <c r="QT512" s="77"/>
      <c r="QU512" s="77"/>
      <c r="QV512" s="77"/>
      <c r="QW512" s="77"/>
      <c r="QX512" s="77"/>
      <c r="QY512" s="77"/>
      <c r="QZ512" s="77"/>
      <c r="RA512" s="77"/>
      <c r="RB512" s="77"/>
      <c r="RC512" s="77"/>
      <c r="RD512" s="77"/>
      <c r="RE512" s="77"/>
      <c r="RF512" s="77"/>
      <c r="RG512" s="77"/>
      <c r="RH512" s="77"/>
      <c r="RI512" s="77"/>
      <c r="RJ512" s="77"/>
      <c r="RK512" s="77"/>
      <c r="RL512" s="77"/>
      <c r="RM512" s="77"/>
      <c r="RN512" s="77"/>
      <c r="RO512" s="77"/>
      <c r="RP512" s="77"/>
      <c r="RQ512" s="77"/>
      <c r="RR512" s="77"/>
      <c r="RS512" s="77"/>
      <c r="RT512" s="77"/>
      <c r="RU512" s="77"/>
      <c r="RV512" s="77"/>
      <c r="RW512" s="77"/>
      <c r="RX512" s="77"/>
      <c r="RY512" s="77"/>
      <c r="RZ512" s="77"/>
      <c r="SA512" s="77"/>
      <c r="SB512" s="77"/>
      <c r="SC512" s="77"/>
      <c r="SD512" s="77"/>
      <c r="SE512" s="77"/>
      <c r="SF512" s="77"/>
      <c r="SG512" s="77"/>
      <c r="SH512" s="77"/>
      <c r="SI512" s="77"/>
      <c r="SJ512" s="77"/>
      <c r="SK512" s="77"/>
      <c r="SL512" s="77"/>
      <c r="SM512" s="77"/>
      <c r="SN512" s="77"/>
      <c r="SO512" s="77"/>
      <c r="SP512" s="77"/>
      <c r="SQ512" s="77"/>
      <c r="SR512" s="77"/>
      <c r="SS512" s="77"/>
      <c r="ST512" s="77"/>
      <c r="SU512" s="77"/>
      <c r="SV512" s="77"/>
      <c r="SW512" s="77"/>
      <c r="SX512" s="77"/>
      <c r="SY512" s="77"/>
      <c r="SZ512" s="77"/>
      <c r="TA512" s="77"/>
      <c r="TB512" s="77"/>
      <c r="TC512" s="77"/>
      <c r="TD512" s="77"/>
      <c r="TE512" s="77"/>
      <c r="TF512" s="77"/>
      <c r="TG512" s="77"/>
      <c r="TH512" s="77"/>
      <c r="TI512" s="77"/>
      <c r="TJ512" s="77"/>
      <c r="TK512" s="77"/>
      <c r="TL512" s="77"/>
      <c r="TM512" s="77"/>
      <c r="TN512" s="77"/>
      <c r="TO512" s="77"/>
      <c r="TP512" s="77"/>
      <c r="TQ512" s="77"/>
      <c r="TR512" s="77"/>
      <c r="TS512" s="77"/>
      <c r="TT512" s="77"/>
      <c r="TU512" s="77"/>
      <c r="TV512" s="77"/>
      <c r="TW512" s="77"/>
      <c r="TX512" s="77"/>
      <c r="TY512" s="77"/>
      <c r="TZ512" s="77"/>
      <c r="UA512" s="77"/>
      <c r="UB512" s="77"/>
      <c r="UC512" s="77"/>
      <c r="UD512" s="77"/>
      <c r="UE512" s="77"/>
      <c r="UF512" s="77"/>
      <c r="UG512" s="77"/>
      <c r="UH512" s="77"/>
      <c r="UI512" s="77"/>
      <c r="UJ512" s="77"/>
      <c r="UK512" s="77"/>
      <c r="UL512" s="77"/>
      <c r="UM512" s="77"/>
      <c r="UN512" s="77"/>
      <c r="UO512" s="77"/>
      <c r="UP512" s="77"/>
      <c r="UQ512" s="77"/>
      <c r="UR512" s="77"/>
      <c r="US512" s="77"/>
      <c r="UT512" s="77"/>
      <c r="UU512" s="77"/>
      <c r="UV512" s="77"/>
      <c r="UW512" s="77"/>
      <c r="UX512" s="77"/>
      <c r="UY512" s="77"/>
      <c r="UZ512" s="77"/>
      <c r="VA512" s="77"/>
      <c r="VB512" s="77"/>
      <c r="VC512" s="77"/>
      <c r="VD512" s="77"/>
      <c r="VE512" s="77"/>
      <c r="VF512" s="77"/>
      <c r="VG512" s="77"/>
      <c r="VH512" s="77"/>
      <c r="VI512" s="77"/>
      <c r="VJ512" s="77"/>
      <c r="VK512" s="77"/>
      <c r="VL512" s="77"/>
      <c r="VM512" s="77"/>
      <c r="VN512" s="77"/>
      <c r="VO512" s="77"/>
      <c r="VP512" s="77"/>
      <c r="VQ512" s="77"/>
      <c r="VR512" s="77"/>
      <c r="VS512" s="77"/>
      <c r="VT512" s="77"/>
      <c r="VU512" s="77"/>
      <c r="VV512" s="77"/>
      <c r="VW512" s="77"/>
      <c r="VX512" s="77"/>
      <c r="VY512" s="77"/>
      <c r="VZ512" s="77"/>
      <c r="WA512" s="77"/>
      <c r="WB512" s="77"/>
      <c r="WC512" s="77"/>
      <c r="WD512" s="77"/>
      <c r="WE512" s="77"/>
      <c r="WF512" s="77"/>
      <c r="WG512" s="77"/>
      <c r="WH512" s="77"/>
      <c r="WI512" s="77"/>
      <c r="WJ512" s="77"/>
      <c r="WK512" s="77"/>
      <c r="WL512" s="77"/>
      <c r="WM512" s="77"/>
      <c r="WN512" s="77"/>
      <c r="WO512" s="77"/>
      <c r="WP512" s="77"/>
      <c r="WQ512" s="77"/>
      <c r="WR512" s="77"/>
      <c r="WS512" s="77"/>
      <c r="WT512" s="77"/>
      <c r="WU512" s="77"/>
      <c r="WV512" s="77"/>
      <c r="WW512" s="77"/>
      <c r="WX512" s="77"/>
      <c r="WY512" s="77"/>
      <c r="WZ512" s="77"/>
      <c r="XA512" s="77"/>
      <c r="XB512" s="77"/>
      <c r="XC512" s="77"/>
      <c r="XD512" s="77"/>
      <c r="XE512" s="77"/>
      <c r="XF512" s="77"/>
      <c r="XG512" s="77"/>
      <c r="XH512" s="77"/>
      <c r="XI512" s="77"/>
      <c r="XJ512" s="77"/>
      <c r="XK512" s="77"/>
      <c r="XL512" s="77"/>
      <c r="XM512" s="77"/>
      <c r="XN512" s="77"/>
      <c r="XO512" s="77"/>
      <c r="XP512" s="77"/>
      <c r="XQ512" s="77"/>
      <c r="XR512" s="77"/>
      <c r="XS512" s="77"/>
      <c r="XT512" s="77"/>
      <c r="XU512" s="77"/>
      <c r="XV512" s="77"/>
      <c r="XW512" s="77"/>
      <c r="XX512" s="77"/>
      <c r="XY512" s="77"/>
      <c r="XZ512" s="77"/>
      <c r="YA512" s="77"/>
      <c r="YB512" s="77"/>
      <c r="YC512" s="77"/>
      <c r="YD512" s="77"/>
      <c r="YE512" s="77"/>
      <c r="YF512" s="77"/>
      <c r="YG512" s="77"/>
      <c r="YH512" s="77"/>
      <c r="YI512" s="77"/>
      <c r="YJ512" s="77"/>
      <c r="YK512" s="77"/>
      <c r="YL512" s="77"/>
      <c r="YM512" s="77"/>
      <c r="YN512" s="77"/>
      <c r="YO512" s="77"/>
      <c r="YP512" s="77"/>
      <c r="YQ512" s="77"/>
      <c r="YR512" s="77"/>
      <c r="YS512" s="77"/>
      <c r="YT512" s="77"/>
      <c r="YU512" s="77"/>
      <c r="YV512" s="77"/>
      <c r="YW512" s="77"/>
      <c r="YX512" s="77"/>
      <c r="YY512" s="77"/>
      <c r="YZ512" s="77"/>
      <c r="ZA512" s="77"/>
      <c r="ZB512" s="77"/>
      <c r="ZC512" s="77"/>
      <c r="ZD512" s="77"/>
      <c r="ZE512" s="77"/>
      <c r="ZF512" s="77"/>
      <c r="ZG512" s="77"/>
      <c r="ZH512" s="77"/>
      <c r="ZI512" s="77"/>
      <c r="ZJ512" s="77"/>
      <c r="ZK512" s="77"/>
      <c r="ZL512" s="77"/>
      <c r="ZM512" s="77"/>
      <c r="ZN512" s="77"/>
      <c r="ZO512" s="77"/>
      <c r="ZP512" s="77"/>
      <c r="ZQ512" s="77"/>
      <c r="ZR512" s="77"/>
      <c r="ZS512" s="77"/>
      <c r="ZT512" s="77"/>
      <c r="ZU512" s="77"/>
      <c r="ZV512" s="77"/>
      <c r="ZW512" s="77"/>
      <c r="ZX512" s="77"/>
      <c r="ZY512" s="77"/>
      <c r="ZZ512" s="77"/>
      <c r="AAA512" s="77"/>
      <c r="AAB512" s="77"/>
      <c r="AAC512" s="77"/>
      <c r="AAD512" s="77"/>
      <c r="AAE512" s="77"/>
      <c r="AAF512" s="77"/>
      <c r="AAG512" s="77"/>
      <c r="AAH512" s="77"/>
      <c r="AAI512" s="77"/>
      <c r="AAJ512" s="77"/>
      <c r="AAK512" s="77"/>
      <c r="AAL512" s="77"/>
      <c r="AAM512" s="77"/>
      <c r="AAN512" s="77"/>
      <c r="AAO512" s="77"/>
      <c r="AAP512" s="77"/>
      <c r="AAQ512" s="77"/>
      <c r="AAR512" s="77"/>
      <c r="AAS512" s="77"/>
      <c r="AAT512" s="77"/>
      <c r="AAU512" s="77"/>
      <c r="AAV512" s="77"/>
      <c r="AAW512" s="77"/>
      <c r="AAX512" s="77"/>
      <c r="AAY512" s="77"/>
      <c r="AAZ512" s="77"/>
      <c r="ABA512" s="77"/>
      <c r="ABB512" s="77"/>
      <c r="ABC512" s="77"/>
      <c r="ABD512" s="77"/>
      <c r="ABE512" s="77"/>
      <c r="ABF512" s="77"/>
      <c r="ABG512" s="77"/>
      <c r="ABH512" s="77"/>
      <c r="ABI512" s="77"/>
      <c r="ABJ512" s="77"/>
      <c r="ABK512" s="77"/>
      <c r="ABL512" s="77"/>
      <c r="ABM512" s="77"/>
      <c r="ABN512" s="77"/>
      <c r="ABO512" s="77"/>
      <c r="ABP512" s="77"/>
      <c r="ABQ512" s="77"/>
      <c r="ABR512" s="77"/>
      <c r="ABS512" s="77"/>
      <c r="ABT512" s="77"/>
      <c r="ABU512" s="77"/>
      <c r="ABV512" s="77"/>
      <c r="ABW512" s="77"/>
      <c r="ABX512" s="77"/>
      <c r="ABY512" s="77"/>
      <c r="ABZ512" s="77"/>
      <c r="ACA512" s="77"/>
      <c r="ACB512" s="77"/>
      <c r="ACC512" s="77"/>
      <c r="ACD512" s="77"/>
      <c r="ACE512" s="77"/>
      <c r="ACF512" s="77"/>
      <c r="ACG512" s="77"/>
      <c r="ACH512" s="77"/>
      <c r="ACI512" s="77"/>
      <c r="ACJ512" s="77"/>
      <c r="ACK512" s="77"/>
      <c r="ACL512" s="77"/>
      <c r="ACM512" s="77"/>
      <c r="ACN512" s="77"/>
      <c r="ACO512" s="77"/>
      <c r="ACP512" s="77"/>
      <c r="ACQ512" s="77"/>
      <c r="ACR512" s="77"/>
      <c r="ACS512" s="77"/>
      <c r="ACT512" s="77"/>
      <c r="ACU512" s="77"/>
      <c r="ACV512" s="77"/>
      <c r="ACW512" s="77"/>
      <c r="ACX512" s="77"/>
      <c r="ACY512" s="77"/>
      <c r="ACZ512" s="77"/>
      <c r="ADA512" s="77"/>
      <c r="ADB512" s="77"/>
      <c r="ADC512" s="77"/>
      <c r="ADD512" s="77"/>
      <c r="ADE512" s="77"/>
      <c r="ADF512" s="77"/>
      <c r="ADG512" s="77"/>
      <c r="ADH512" s="77"/>
      <c r="ADI512" s="77"/>
      <c r="ADJ512" s="77"/>
      <c r="ADK512" s="77"/>
      <c r="ADL512" s="77"/>
      <c r="ADM512" s="77"/>
      <c r="ADN512" s="77"/>
      <c r="ADO512" s="77"/>
      <c r="ADP512" s="77"/>
      <c r="ADQ512" s="77"/>
      <c r="ADR512" s="77"/>
      <c r="ADS512" s="77"/>
      <c r="ADT512" s="77"/>
      <c r="ADU512" s="77"/>
      <c r="ADV512" s="77"/>
      <c r="ADW512" s="77"/>
      <c r="ADX512" s="77"/>
      <c r="ADY512" s="77"/>
      <c r="ADZ512" s="77"/>
      <c r="AEA512" s="77"/>
      <c r="AEB512" s="77"/>
      <c r="AEC512" s="77"/>
      <c r="AED512" s="77"/>
      <c r="AEE512" s="77"/>
      <c r="AEF512" s="77"/>
      <c r="AEG512" s="77"/>
      <c r="AEH512" s="77"/>
      <c r="AEI512" s="77"/>
      <c r="AEJ512" s="77"/>
      <c r="AEK512" s="77"/>
      <c r="AEL512" s="77"/>
      <c r="AEM512" s="77"/>
      <c r="AEN512" s="77"/>
      <c r="AEO512" s="77"/>
      <c r="AEP512" s="77"/>
      <c r="AEQ512" s="77"/>
      <c r="AER512" s="77"/>
      <c r="AES512" s="77"/>
      <c r="AET512" s="77"/>
      <c r="AEU512" s="77"/>
      <c r="AEV512" s="77"/>
      <c r="AEW512" s="77"/>
      <c r="AEX512" s="77"/>
      <c r="AEY512" s="77"/>
      <c r="AEZ512" s="77"/>
      <c r="AFA512" s="77"/>
      <c r="AFB512" s="77"/>
      <c r="AFC512" s="77"/>
      <c r="AFD512" s="77"/>
      <c r="AFE512" s="77"/>
      <c r="AFF512" s="77"/>
      <c r="AFG512" s="77"/>
      <c r="AFH512" s="77"/>
      <c r="AFI512" s="77"/>
      <c r="AFJ512" s="77"/>
      <c r="AFK512" s="77"/>
      <c r="AFL512" s="77"/>
      <c r="AFM512" s="77"/>
      <c r="AFN512" s="77"/>
      <c r="AFO512" s="77"/>
      <c r="AFP512" s="77"/>
      <c r="AFQ512" s="77"/>
      <c r="AFR512" s="77"/>
      <c r="AFS512" s="77"/>
      <c r="AFT512" s="77"/>
      <c r="AFU512" s="77"/>
      <c r="AFV512" s="77"/>
      <c r="AFW512" s="77"/>
      <c r="AFX512" s="77"/>
      <c r="AFY512" s="77"/>
      <c r="AFZ512" s="77"/>
      <c r="AGA512" s="77"/>
      <c r="AGB512" s="77"/>
      <c r="AGC512" s="77"/>
      <c r="AGD512" s="77"/>
      <c r="AGE512" s="77"/>
      <c r="AGF512" s="77"/>
      <c r="AGG512" s="77"/>
      <c r="AGH512" s="77"/>
      <c r="AGI512" s="77"/>
      <c r="AGJ512" s="77"/>
      <c r="AGK512" s="77"/>
      <c r="AGL512" s="77"/>
      <c r="AGM512" s="77"/>
      <c r="AGN512" s="77"/>
      <c r="AGO512" s="77"/>
      <c r="AGP512" s="77"/>
      <c r="AGQ512" s="77"/>
      <c r="AGR512" s="77"/>
      <c r="AGS512" s="77"/>
      <c r="AGT512" s="77"/>
      <c r="AGU512" s="77"/>
      <c r="AGV512" s="77"/>
      <c r="AGW512" s="77"/>
      <c r="AGX512" s="77"/>
      <c r="AGY512" s="77"/>
      <c r="AGZ512" s="77"/>
      <c r="AHA512" s="77"/>
      <c r="AHB512" s="77"/>
      <c r="AHC512" s="77"/>
      <c r="AHD512" s="77"/>
      <c r="AHE512" s="77"/>
      <c r="AHF512" s="77"/>
      <c r="AHG512" s="77"/>
      <c r="AHH512" s="77"/>
      <c r="AHI512" s="77"/>
      <c r="AHJ512" s="77"/>
      <c r="AHK512" s="77"/>
      <c r="AHL512" s="77"/>
      <c r="AHM512" s="77"/>
      <c r="AHN512" s="77"/>
      <c r="AHO512" s="77"/>
      <c r="AHP512" s="77"/>
      <c r="AHQ512" s="77"/>
      <c r="AHR512" s="77"/>
      <c r="AHS512" s="77"/>
      <c r="AHT512" s="77"/>
      <c r="AHU512" s="77"/>
      <c r="AHV512" s="77"/>
      <c r="AHW512" s="77"/>
      <c r="AHX512" s="77"/>
      <c r="AHY512" s="77"/>
      <c r="AHZ512" s="77"/>
      <c r="AIA512" s="77"/>
      <c r="AIB512" s="77"/>
      <c r="AIC512" s="77"/>
      <c r="AID512" s="77"/>
      <c r="AIE512" s="77"/>
      <c r="AIF512" s="77"/>
      <c r="AIG512" s="77"/>
      <c r="AIH512" s="77"/>
      <c r="AII512" s="77"/>
      <c r="AIJ512" s="77"/>
      <c r="AIK512" s="77"/>
      <c r="AIL512" s="77"/>
      <c r="AIM512" s="77"/>
      <c r="AIN512" s="77"/>
      <c r="AIO512" s="77"/>
      <c r="AIP512" s="77"/>
      <c r="AIQ512" s="77"/>
      <c r="AIR512" s="77"/>
      <c r="AIS512" s="77"/>
      <c r="AIT512" s="77"/>
      <c r="AIU512" s="77"/>
      <c r="AIV512" s="77"/>
      <c r="AIW512" s="77"/>
      <c r="AIX512" s="77"/>
      <c r="AIY512" s="77"/>
      <c r="AIZ512" s="77"/>
      <c r="AJA512" s="77"/>
      <c r="AJB512" s="77"/>
      <c r="AJC512" s="77"/>
      <c r="AJD512" s="77"/>
      <c r="AJE512" s="77"/>
      <c r="AJF512" s="77"/>
      <c r="AJG512" s="77"/>
      <c r="AJH512" s="77"/>
      <c r="AJI512" s="77"/>
      <c r="AJJ512" s="77"/>
      <c r="AJK512" s="77"/>
      <c r="AJL512" s="77"/>
      <c r="AJM512" s="77"/>
      <c r="AJN512" s="77"/>
      <c r="AJO512" s="77"/>
      <c r="AJP512" s="77"/>
      <c r="AJQ512" s="77"/>
      <c r="AJR512" s="77"/>
      <c r="AJS512" s="77"/>
      <c r="AJT512" s="77"/>
      <c r="AJU512" s="77"/>
      <c r="AJV512" s="77"/>
      <c r="AJW512" s="77"/>
      <c r="AJX512" s="77"/>
      <c r="AJY512" s="77"/>
      <c r="AJZ512" s="77"/>
      <c r="AKA512" s="77"/>
      <c r="AKB512" s="77"/>
      <c r="AKC512" s="77"/>
      <c r="AKD512" s="77"/>
      <c r="AKE512" s="77"/>
      <c r="AKF512" s="77"/>
      <c r="AKG512" s="77"/>
      <c r="AKH512" s="77"/>
      <c r="AKI512" s="77"/>
      <c r="AKJ512" s="77"/>
      <c r="AKK512" s="77"/>
      <c r="AKL512" s="77"/>
      <c r="AKM512" s="77"/>
      <c r="AKN512" s="77"/>
      <c r="AKO512" s="77"/>
      <c r="AKP512" s="77"/>
      <c r="AKQ512" s="77"/>
      <c r="AKR512" s="77"/>
      <c r="AKS512" s="77"/>
      <c r="AKT512" s="77"/>
      <c r="AKU512" s="77"/>
      <c r="AKV512" s="77"/>
      <c r="AKW512" s="77"/>
      <c r="AKX512" s="77"/>
      <c r="AKY512" s="77"/>
      <c r="AKZ512" s="77"/>
      <c r="ALA512" s="77"/>
      <c r="ALB512" s="77"/>
      <c r="ALC512" s="77"/>
      <c r="ALD512" s="77"/>
      <c r="ALE512" s="77"/>
      <c r="ALF512" s="77"/>
      <c r="ALG512" s="77"/>
      <c r="ALH512" s="77"/>
      <c r="ALI512" s="77"/>
      <c r="ALJ512" s="77"/>
      <c r="ALK512" s="77"/>
      <c r="ALL512" s="77"/>
      <c r="ALM512" s="77"/>
      <c r="ALN512" s="77"/>
      <c r="ALO512" s="77"/>
      <c r="ALP512" s="77"/>
      <c r="ALQ512" s="77"/>
      <c r="ALR512" s="77"/>
      <c r="ALS512" s="77"/>
      <c r="ALT512" s="77"/>
      <c r="ALU512" s="77"/>
      <c r="ALV512" s="77"/>
      <c r="ALW512" s="77"/>
      <c r="ALX512" s="77"/>
      <c r="ALY512" s="77"/>
      <c r="ALZ512" s="77"/>
      <c r="AMA512" s="77"/>
      <c r="AMB512" s="77"/>
      <c r="AMC512" s="77"/>
      <c r="AMD512" s="77"/>
      <c r="AME512" s="77"/>
      <c r="AMF512" s="77"/>
      <c r="AMG512" s="77"/>
      <c r="AMH512" s="77"/>
      <c r="AMI512" s="77"/>
      <c r="AMJ512" s="77"/>
    </row>
    <row r="513" customFormat="false" ht="12.85" hidden="false" customHeight="false" outlineLevel="0" collapsed="false">
      <c r="A513" s="77"/>
      <c r="B513" s="77"/>
      <c r="C513" s="77"/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77"/>
      <c r="P513" s="77"/>
      <c r="Q513" s="77"/>
      <c r="R513" s="77"/>
      <c r="S513" s="77"/>
      <c r="T513" s="77"/>
      <c r="U513" s="77"/>
      <c r="V513" s="77"/>
      <c r="W513" s="77"/>
      <c r="X513" s="77"/>
      <c r="Y513" s="77"/>
      <c r="Z513" s="77"/>
      <c r="AA513" s="77"/>
      <c r="AB513" s="77"/>
      <c r="AC513" s="77"/>
      <c r="AD513" s="77"/>
      <c r="AE513" s="77"/>
      <c r="AF513" s="77"/>
      <c r="AG513" s="77"/>
      <c r="AH513" s="77"/>
      <c r="AI513" s="77"/>
      <c r="AJ513" s="77"/>
      <c r="AK513" s="77"/>
      <c r="AL513" s="77"/>
      <c r="AM513" s="77"/>
      <c r="AN513" s="77"/>
      <c r="AO513" s="77"/>
      <c r="AP513" s="77"/>
      <c r="AQ513" s="77"/>
      <c r="AR513" s="77"/>
      <c r="AS513" s="77"/>
      <c r="AT513" s="77"/>
      <c r="AU513" s="77"/>
      <c r="AV513" s="77"/>
      <c r="AW513" s="77"/>
      <c r="AX513" s="77"/>
      <c r="AY513" s="77"/>
      <c r="AZ513" s="77"/>
      <c r="BA513" s="77"/>
      <c r="BB513" s="77"/>
      <c r="BC513" s="77"/>
      <c r="BD513" s="77"/>
      <c r="BE513" s="77"/>
      <c r="BF513" s="77"/>
      <c r="BG513" s="77"/>
      <c r="BH513" s="77"/>
      <c r="BI513" s="77"/>
      <c r="BJ513" s="77"/>
      <c r="BK513" s="77"/>
      <c r="BL513" s="77"/>
      <c r="BM513" s="77"/>
      <c r="BN513" s="77"/>
      <c r="BO513" s="77"/>
      <c r="BP513" s="77"/>
      <c r="BQ513" s="77"/>
      <c r="BR513" s="77"/>
      <c r="BS513" s="77"/>
      <c r="BT513" s="77"/>
      <c r="BU513" s="77"/>
      <c r="BV513" s="77"/>
      <c r="BW513" s="77"/>
      <c r="BX513" s="77"/>
      <c r="BY513" s="77"/>
      <c r="BZ513" s="77"/>
      <c r="CA513" s="77"/>
      <c r="CB513" s="77"/>
      <c r="CC513" s="77"/>
      <c r="CD513" s="77"/>
      <c r="CE513" s="77"/>
      <c r="CF513" s="77"/>
      <c r="CG513" s="77"/>
      <c r="CH513" s="77"/>
      <c r="CI513" s="77"/>
      <c r="CJ513" s="77"/>
      <c r="CK513" s="77"/>
      <c r="CL513" s="77"/>
      <c r="CM513" s="77"/>
      <c r="CN513" s="77"/>
      <c r="CO513" s="77"/>
      <c r="CP513" s="77"/>
      <c r="CQ513" s="77"/>
      <c r="CR513" s="77"/>
      <c r="CS513" s="77"/>
      <c r="CT513" s="77"/>
      <c r="CU513" s="77"/>
      <c r="CV513" s="77"/>
      <c r="CW513" s="77"/>
      <c r="CX513" s="77"/>
      <c r="CY513" s="77"/>
      <c r="CZ513" s="77"/>
      <c r="DA513" s="77"/>
      <c r="DB513" s="77"/>
      <c r="DC513" s="77"/>
      <c r="DD513" s="77"/>
      <c r="DE513" s="77"/>
      <c r="DF513" s="77"/>
      <c r="DG513" s="77"/>
      <c r="DH513" s="77"/>
      <c r="DI513" s="77"/>
      <c r="DJ513" s="77"/>
      <c r="DK513" s="77"/>
      <c r="DL513" s="77"/>
      <c r="DM513" s="77"/>
      <c r="DN513" s="77"/>
      <c r="DO513" s="77"/>
      <c r="DP513" s="77"/>
      <c r="DQ513" s="77"/>
      <c r="DR513" s="77"/>
      <c r="DS513" s="77"/>
      <c r="DT513" s="77"/>
      <c r="DU513" s="77"/>
      <c r="DV513" s="77"/>
      <c r="DW513" s="77"/>
      <c r="DX513" s="77"/>
      <c r="DY513" s="77"/>
      <c r="DZ513" s="77"/>
      <c r="EA513" s="77"/>
      <c r="EB513" s="77"/>
      <c r="EC513" s="77"/>
      <c r="ED513" s="77"/>
      <c r="EE513" s="77"/>
      <c r="EF513" s="77"/>
      <c r="EG513" s="77"/>
      <c r="EH513" s="77"/>
      <c r="EI513" s="77"/>
      <c r="EJ513" s="77"/>
      <c r="EK513" s="77"/>
      <c r="EL513" s="77"/>
      <c r="EM513" s="77"/>
      <c r="EN513" s="77"/>
      <c r="EO513" s="77"/>
      <c r="EP513" s="77"/>
      <c r="EQ513" s="77"/>
      <c r="ER513" s="77"/>
      <c r="ES513" s="77"/>
      <c r="ET513" s="77"/>
      <c r="EU513" s="77"/>
      <c r="EV513" s="77"/>
      <c r="EW513" s="77"/>
      <c r="EX513" s="77"/>
      <c r="EY513" s="77"/>
      <c r="EZ513" s="77"/>
      <c r="FA513" s="77"/>
      <c r="FB513" s="77"/>
      <c r="FC513" s="77"/>
      <c r="FD513" s="77"/>
      <c r="FE513" s="77"/>
      <c r="FF513" s="77"/>
      <c r="FG513" s="77"/>
      <c r="FH513" s="77"/>
      <c r="FI513" s="77"/>
      <c r="FJ513" s="77"/>
      <c r="FK513" s="77"/>
      <c r="FL513" s="77"/>
      <c r="FM513" s="77"/>
      <c r="FN513" s="77"/>
      <c r="FO513" s="77"/>
      <c r="FP513" s="77"/>
      <c r="FQ513" s="77"/>
      <c r="FR513" s="77"/>
      <c r="FS513" s="77"/>
      <c r="FT513" s="77"/>
      <c r="FU513" s="77"/>
      <c r="FV513" s="77"/>
      <c r="FW513" s="77"/>
      <c r="FX513" s="77"/>
      <c r="FY513" s="77"/>
      <c r="FZ513" s="77"/>
      <c r="GA513" s="77"/>
      <c r="GB513" s="77"/>
      <c r="GC513" s="77"/>
      <c r="GD513" s="77"/>
      <c r="GE513" s="77"/>
      <c r="GF513" s="77"/>
      <c r="GG513" s="77"/>
      <c r="GH513" s="77"/>
      <c r="GI513" s="77"/>
      <c r="GJ513" s="77"/>
      <c r="GK513" s="77"/>
      <c r="GL513" s="77"/>
      <c r="GM513" s="77"/>
      <c r="GN513" s="77"/>
      <c r="GO513" s="77"/>
      <c r="GP513" s="77"/>
      <c r="GQ513" s="77"/>
      <c r="GR513" s="77"/>
      <c r="GS513" s="77"/>
      <c r="GT513" s="77"/>
      <c r="GU513" s="77"/>
      <c r="GV513" s="77"/>
      <c r="GW513" s="77"/>
      <c r="GX513" s="77"/>
      <c r="GY513" s="77"/>
      <c r="GZ513" s="77"/>
      <c r="HA513" s="77"/>
      <c r="HB513" s="77"/>
      <c r="HC513" s="77"/>
      <c r="HD513" s="77"/>
      <c r="HE513" s="77"/>
      <c r="HF513" s="77"/>
      <c r="HG513" s="77"/>
      <c r="HH513" s="77"/>
      <c r="HI513" s="77"/>
      <c r="HJ513" s="77"/>
      <c r="HK513" s="77"/>
      <c r="HL513" s="77"/>
      <c r="HM513" s="77"/>
      <c r="HN513" s="77"/>
      <c r="HO513" s="77"/>
      <c r="HP513" s="77"/>
      <c r="HQ513" s="77"/>
      <c r="HR513" s="77"/>
      <c r="HS513" s="77"/>
      <c r="HT513" s="77"/>
      <c r="HU513" s="77"/>
      <c r="HV513" s="77"/>
      <c r="HW513" s="77"/>
      <c r="HX513" s="77"/>
      <c r="HY513" s="77"/>
      <c r="HZ513" s="77"/>
      <c r="IA513" s="77"/>
      <c r="IB513" s="77"/>
      <c r="IC513" s="77"/>
      <c r="ID513" s="77"/>
      <c r="IE513" s="77"/>
      <c r="IF513" s="77"/>
      <c r="IG513" s="77"/>
      <c r="IH513" s="77"/>
      <c r="II513" s="77"/>
      <c r="IJ513" s="77"/>
      <c r="IK513" s="77"/>
      <c r="IL513" s="77"/>
      <c r="IM513" s="77"/>
      <c r="IN513" s="77"/>
      <c r="IO513" s="77"/>
      <c r="IP513" s="77"/>
      <c r="IQ513" s="77"/>
      <c r="IR513" s="77"/>
      <c r="IS513" s="77"/>
      <c r="IT513" s="77"/>
      <c r="IU513" s="77"/>
      <c r="IV513" s="77"/>
      <c r="IW513" s="77"/>
      <c r="IX513" s="77"/>
      <c r="IY513" s="77"/>
      <c r="IZ513" s="77"/>
      <c r="JA513" s="77"/>
      <c r="JB513" s="77"/>
      <c r="JC513" s="77"/>
      <c r="JD513" s="77"/>
      <c r="JE513" s="77"/>
      <c r="JF513" s="77"/>
      <c r="JG513" s="77"/>
      <c r="JH513" s="77"/>
      <c r="JI513" s="77"/>
      <c r="JJ513" s="77"/>
      <c r="JK513" s="77"/>
      <c r="JL513" s="77"/>
      <c r="JM513" s="77"/>
      <c r="JN513" s="77"/>
      <c r="JO513" s="77"/>
      <c r="JP513" s="77"/>
      <c r="JQ513" s="77"/>
      <c r="JR513" s="77"/>
      <c r="JS513" s="77"/>
      <c r="JT513" s="77"/>
      <c r="JU513" s="77"/>
      <c r="JV513" s="77"/>
      <c r="JW513" s="77"/>
      <c r="JX513" s="77"/>
      <c r="JY513" s="77"/>
      <c r="JZ513" s="77"/>
      <c r="KA513" s="77"/>
      <c r="KB513" s="77"/>
      <c r="KC513" s="77"/>
      <c r="KD513" s="77"/>
      <c r="KE513" s="77"/>
      <c r="KF513" s="77"/>
      <c r="KG513" s="77"/>
      <c r="KH513" s="77"/>
      <c r="KI513" s="77"/>
      <c r="KJ513" s="77"/>
      <c r="KK513" s="77"/>
      <c r="KL513" s="77"/>
      <c r="KM513" s="77"/>
      <c r="KN513" s="77"/>
      <c r="KO513" s="77"/>
      <c r="KP513" s="77"/>
      <c r="KQ513" s="77"/>
      <c r="KR513" s="77"/>
      <c r="KS513" s="77"/>
      <c r="KT513" s="77"/>
      <c r="KU513" s="77"/>
      <c r="KV513" s="77"/>
      <c r="KW513" s="77"/>
      <c r="KX513" s="77"/>
      <c r="KY513" s="77"/>
      <c r="KZ513" s="77"/>
      <c r="LA513" s="77"/>
      <c r="LB513" s="77"/>
      <c r="LC513" s="77"/>
      <c r="LD513" s="77"/>
      <c r="LE513" s="77"/>
      <c r="LF513" s="77"/>
      <c r="LG513" s="77"/>
      <c r="LH513" s="77"/>
      <c r="LI513" s="77"/>
      <c r="LJ513" s="77"/>
      <c r="LK513" s="77"/>
      <c r="LL513" s="77"/>
      <c r="LM513" s="77"/>
      <c r="LN513" s="77"/>
      <c r="LO513" s="77"/>
      <c r="LP513" s="77"/>
      <c r="LQ513" s="77"/>
      <c r="LR513" s="77"/>
      <c r="LS513" s="77"/>
      <c r="LT513" s="77"/>
      <c r="LU513" s="77"/>
      <c r="LV513" s="77"/>
      <c r="LW513" s="77"/>
      <c r="LX513" s="77"/>
      <c r="LY513" s="77"/>
      <c r="LZ513" s="77"/>
      <c r="MA513" s="77"/>
      <c r="MB513" s="77"/>
      <c r="MC513" s="77"/>
      <c r="MD513" s="77"/>
      <c r="ME513" s="77"/>
      <c r="MF513" s="77"/>
      <c r="MG513" s="77"/>
      <c r="MH513" s="77"/>
      <c r="MI513" s="77"/>
      <c r="MJ513" s="77"/>
      <c r="MK513" s="77"/>
      <c r="ML513" s="77"/>
      <c r="MM513" s="77"/>
      <c r="MN513" s="77"/>
      <c r="MO513" s="77"/>
      <c r="MP513" s="77"/>
      <c r="MQ513" s="77"/>
      <c r="MR513" s="77"/>
      <c r="MS513" s="77"/>
      <c r="MT513" s="77"/>
      <c r="MU513" s="77"/>
      <c r="MV513" s="77"/>
      <c r="MW513" s="77"/>
      <c r="MX513" s="77"/>
      <c r="MY513" s="77"/>
      <c r="MZ513" s="77"/>
      <c r="NA513" s="77"/>
      <c r="NB513" s="77"/>
      <c r="NC513" s="77"/>
      <c r="ND513" s="77"/>
      <c r="NE513" s="77"/>
      <c r="NF513" s="77"/>
      <c r="NG513" s="77"/>
      <c r="NH513" s="77"/>
      <c r="NI513" s="77"/>
      <c r="NJ513" s="77"/>
      <c r="NK513" s="77"/>
      <c r="NL513" s="77"/>
      <c r="NM513" s="77"/>
      <c r="NN513" s="77"/>
      <c r="NO513" s="77"/>
      <c r="NP513" s="77"/>
      <c r="NQ513" s="77"/>
      <c r="NR513" s="77"/>
      <c r="NS513" s="77"/>
      <c r="NT513" s="77"/>
      <c r="NU513" s="77"/>
      <c r="NV513" s="77"/>
      <c r="NW513" s="77"/>
      <c r="NX513" s="77"/>
      <c r="NY513" s="77"/>
      <c r="NZ513" s="77"/>
      <c r="OA513" s="77"/>
      <c r="OB513" s="77"/>
      <c r="OC513" s="77"/>
      <c r="OD513" s="77"/>
      <c r="OE513" s="77"/>
      <c r="OF513" s="77"/>
      <c r="OG513" s="77"/>
      <c r="OH513" s="77"/>
      <c r="OI513" s="77"/>
      <c r="OJ513" s="77"/>
      <c r="OK513" s="77"/>
      <c r="OL513" s="77"/>
      <c r="OM513" s="77"/>
      <c r="ON513" s="77"/>
      <c r="OO513" s="77"/>
      <c r="OP513" s="77"/>
      <c r="OQ513" s="77"/>
      <c r="OR513" s="77"/>
      <c r="OS513" s="77"/>
      <c r="OT513" s="77"/>
      <c r="OU513" s="77"/>
      <c r="OV513" s="77"/>
      <c r="OW513" s="77"/>
      <c r="OX513" s="77"/>
      <c r="OY513" s="77"/>
      <c r="OZ513" s="77"/>
      <c r="PA513" s="77"/>
      <c r="PB513" s="77"/>
      <c r="PC513" s="77"/>
      <c r="PD513" s="77"/>
      <c r="PE513" s="77"/>
      <c r="PF513" s="77"/>
      <c r="PG513" s="77"/>
      <c r="PH513" s="77"/>
      <c r="PI513" s="77"/>
      <c r="PJ513" s="77"/>
      <c r="PK513" s="77"/>
      <c r="PL513" s="77"/>
      <c r="PM513" s="77"/>
      <c r="PN513" s="77"/>
      <c r="PO513" s="77"/>
      <c r="PP513" s="77"/>
      <c r="PQ513" s="77"/>
      <c r="PR513" s="77"/>
      <c r="PS513" s="77"/>
      <c r="PT513" s="77"/>
      <c r="PU513" s="77"/>
      <c r="PV513" s="77"/>
      <c r="PW513" s="77"/>
      <c r="PX513" s="77"/>
      <c r="PY513" s="77"/>
      <c r="PZ513" s="77"/>
      <c r="QA513" s="77"/>
      <c r="QB513" s="77"/>
      <c r="QC513" s="77"/>
      <c r="QD513" s="77"/>
      <c r="QE513" s="77"/>
      <c r="QF513" s="77"/>
      <c r="QG513" s="77"/>
      <c r="QH513" s="77"/>
      <c r="QI513" s="77"/>
      <c r="QJ513" s="77"/>
      <c r="QK513" s="77"/>
      <c r="QL513" s="77"/>
      <c r="QM513" s="77"/>
      <c r="QN513" s="77"/>
      <c r="QO513" s="77"/>
      <c r="QP513" s="77"/>
      <c r="QQ513" s="77"/>
      <c r="QR513" s="77"/>
      <c r="QS513" s="77"/>
      <c r="QT513" s="77"/>
      <c r="QU513" s="77"/>
      <c r="QV513" s="77"/>
      <c r="QW513" s="77"/>
      <c r="QX513" s="77"/>
      <c r="QY513" s="77"/>
      <c r="QZ513" s="77"/>
      <c r="RA513" s="77"/>
      <c r="RB513" s="77"/>
      <c r="RC513" s="77"/>
      <c r="RD513" s="77"/>
      <c r="RE513" s="77"/>
      <c r="RF513" s="77"/>
      <c r="RG513" s="77"/>
      <c r="RH513" s="77"/>
      <c r="RI513" s="77"/>
      <c r="RJ513" s="77"/>
      <c r="RK513" s="77"/>
      <c r="RL513" s="77"/>
      <c r="RM513" s="77"/>
      <c r="RN513" s="77"/>
      <c r="RO513" s="77"/>
      <c r="RP513" s="77"/>
      <c r="RQ513" s="77"/>
      <c r="RR513" s="77"/>
      <c r="RS513" s="77"/>
      <c r="RT513" s="77"/>
      <c r="RU513" s="77"/>
      <c r="RV513" s="77"/>
      <c r="RW513" s="77"/>
      <c r="RX513" s="77"/>
      <c r="RY513" s="77"/>
      <c r="RZ513" s="77"/>
      <c r="SA513" s="77"/>
      <c r="SB513" s="77"/>
      <c r="SC513" s="77"/>
      <c r="SD513" s="77"/>
      <c r="SE513" s="77"/>
      <c r="SF513" s="77"/>
      <c r="SG513" s="77"/>
      <c r="SH513" s="77"/>
      <c r="SI513" s="77"/>
      <c r="SJ513" s="77"/>
      <c r="SK513" s="77"/>
      <c r="SL513" s="77"/>
      <c r="SM513" s="77"/>
      <c r="SN513" s="77"/>
      <c r="SO513" s="77"/>
      <c r="SP513" s="77"/>
      <c r="SQ513" s="77"/>
      <c r="SR513" s="77"/>
      <c r="SS513" s="77"/>
      <c r="ST513" s="77"/>
      <c r="SU513" s="77"/>
      <c r="SV513" s="77"/>
      <c r="SW513" s="77"/>
      <c r="SX513" s="77"/>
      <c r="SY513" s="77"/>
      <c r="SZ513" s="77"/>
      <c r="TA513" s="77"/>
      <c r="TB513" s="77"/>
      <c r="TC513" s="77"/>
      <c r="TD513" s="77"/>
      <c r="TE513" s="77"/>
      <c r="TF513" s="77"/>
      <c r="TG513" s="77"/>
      <c r="TH513" s="77"/>
      <c r="TI513" s="77"/>
      <c r="TJ513" s="77"/>
      <c r="TK513" s="77"/>
      <c r="TL513" s="77"/>
      <c r="TM513" s="77"/>
      <c r="TN513" s="77"/>
      <c r="TO513" s="77"/>
      <c r="TP513" s="77"/>
      <c r="TQ513" s="77"/>
      <c r="TR513" s="77"/>
      <c r="TS513" s="77"/>
      <c r="TT513" s="77"/>
      <c r="TU513" s="77"/>
      <c r="TV513" s="77"/>
      <c r="TW513" s="77"/>
      <c r="TX513" s="77"/>
      <c r="TY513" s="77"/>
      <c r="TZ513" s="77"/>
      <c r="UA513" s="77"/>
      <c r="UB513" s="77"/>
      <c r="UC513" s="77"/>
      <c r="UD513" s="77"/>
      <c r="UE513" s="77"/>
      <c r="UF513" s="77"/>
      <c r="UG513" s="77"/>
      <c r="UH513" s="77"/>
      <c r="UI513" s="77"/>
      <c r="UJ513" s="77"/>
      <c r="UK513" s="77"/>
      <c r="UL513" s="77"/>
      <c r="UM513" s="77"/>
      <c r="UN513" s="77"/>
      <c r="UO513" s="77"/>
      <c r="UP513" s="77"/>
      <c r="UQ513" s="77"/>
      <c r="UR513" s="77"/>
      <c r="US513" s="77"/>
      <c r="UT513" s="77"/>
      <c r="UU513" s="77"/>
      <c r="UV513" s="77"/>
      <c r="UW513" s="77"/>
      <c r="UX513" s="77"/>
      <c r="UY513" s="77"/>
      <c r="UZ513" s="77"/>
      <c r="VA513" s="77"/>
      <c r="VB513" s="77"/>
      <c r="VC513" s="77"/>
      <c r="VD513" s="77"/>
      <c r="VE513" s="77"/>
      <c r="VF513" s="77"/>
      <c r="VG513" s="77"/>
      <c r="VH513" s="77"/>
      <c r="VI513" s="77"/>
      <c r="VJ513" s="77"/>
      <c r="VK513" s="77"/>
      <c r="VL513" s="77"/>
      <c r="VM513" s="77"/>
      <c r="VN513" s="77"/>
      <c r="VO513" s="77"/>
      <c r="VP513" s="77"/>
      <c r="VQ513" s="77"/>
      <c r="VR513" s="77"/>
      <c r="VS513" s="77"/>
      <c r="VT513" s="77"/>
      <c r="VU513" s="77"/>
      <c r="VV513" s="77"/>
      <c r="VW513" s="77"/>
      <c r="VX513" s="77"/>
      <c r="VY513" s="77"/>
      <c r="VZ513" s="77"/>
      <c r="WA513" s="77"/>
      <c r="WB513" s="77"/>
      <c r="WC513" s="77"/>
      <c r="WD513" s="77"/>
      <c r="WE513" s="77"/>
      <c r="WF513" s="77"/>
      <c r="WG513" s="77"/>
      <c r="WH513" s="77"/>
      <c r="WI513" s="77"/>
      <c r="WJ513" s="77"/>
      <c r="WK513" s="77"/>
      <c r="WL513" s="77"/>
      <c r="WM513" s="77"/>
      <c r="WN513" s="77"/>
      <c r="WO513" s="77"/>
      <c r="WP513" s="77"/>
      <c r="WQ513" s="77"/>
      <c r="WR513" s="77"/>
      <c r="WS513" s="77"/>
      <c r="WT513" s="77"/>
      <c r="WU513" s="77"/>
      <c r="WV513" s="77"/>
      <c r="WW513" s="77"/>
      <c r="WX513" s="77"/>
      <c r="WY513" s="77"/>
      <c r="WZ513" s="77"/>
      <c r="XA513" s="77"/>
      <c r="XB513" s="77"/>
      <c r="XC513" s="77"/>
      <c r="XD513" s="77"/>
      <c r="XE513" s="77"/>
      <c r="XF513" s="77"/>
      <c r="XG513" s="77"/>
      <c r="XH513" s="77"/>
      <c r="XI513" s="77"/>
      <c r="XJ513" s="77"/>
      <c r="XK513" s="77"/>
      <c r="XL513" s="77"/>
      <c r="XM513" s="77"/>
      <c r="XN513" s="77"/>
      <c r="XO513" s="77"/>
      <c r="XP513" s="77"/>
      <c r="XQ513" s="77"/>
      <c r="XR513" s="77"/>
      <c r="XS513" s="77"/>
      <c r="XT513" s="77"/>
      <c r="XU513" s="77"/>
      <c r="XV513" s="77"/>
      <c r="XW513" s="77"/>
      <c r="XX513" s="77"/>
      <c r="XY513" s="77"/>
      <c r="XZ513" s="77"/>
      <c r="YA513" s="77"/>
      <c r="YB513" s="77"/>
      <c r="YC513" s="77"/>
      <c r="YD513" s="77"/>
      <c r="YE513" s="77"/>
      <c r="YF513" s="77"/>
      <c r="YG513" s="77"/>
      <c r="YH513" s="77"/>
      <c r="YI513" s="77"/>
      <c r="YJ513" s="77"/>
      <c r="YK513" s="77"/>
      <c r="YL513" s="77"/>
      <c r="YM513" s="77"/>
      <c r="YN513" s="77"/>
      <c r="YO513" s="77"/>
      <c r="YP513" s="77"/>
      <c r="YQ513" s="77"/>
      <c r="YR513" s="77"/>
      <c r="YS513" s="77"/>
      <c r="YT513" s="77"/>
      <c r="YU513" s="77"/>
      <c r="YV513" s="77"/>
      <c r="YW513" s="77"/>
      <c r="YX513" s="77"/>
      <c r="YY513" s="77"/>
      <c r="YZ513" s="77"/>
      <c r="ZA513" s="77"/>
      <c r="ZB513" s="77"/>
      <c r="ZC513" s="77"/>
      <c r="ZD513" s="77"/>
      <c r="ZE513" s="77"/>
      <c r="ZF513" s="77"/>
      <c r="ZG513" s="77"/>
      <c r="ZH513" s="77"/>
      <c r="ZI513" s="77"/>
      <c r="ZJ513" s="77"/>
      <c r="ZK513" s="77"/>
      <c r="ZL513" s="77"/>
      <c r="ZM513" s="77"/>
      <c r="ZN513" s="77"/>
      <c r="ZO513" s="77"/>
      <c r="ZP513" s="77"/>
      <c r="ZQ513" s="77"/>
      <c r="ZR513" s="77"/>
      <c r="ZS513" s="77"/>
      <c r="ZT513" s="77"/>
      <c r="ZU513" s="77"/>
      <c r="ZV513" s="77"/>
      <c r="ZW513" s="77"/>
      <c r="ZX513" s="77"/>
      <c r="ZY513" s="77"/>
      <c r="ZZ513" s="77"/>
      <c r="AAA513" s="77"/>
      <c r="AAB513" s="77"/>
      <c r="AAC513" s="77"/>
      <c r="AAD513" s="77"/>
      <c r="AAE513" s="77"/>
      <c r="AAF513" s="77"/>
      <c r="AAG513" s="77"/>
      <c r="AAH513" s="77"/>
      <c r="AAI513" s="77"/>
      <c r="AAJ513" s="77"/>
      <c r="AAK513" s="77"/>
      <c r="AAL513" s="77"/>
      <c r="AAM513" s="77"/>
      <c r="AAN513" s="77"/>
      <c r="AAO513" s="77"/>
      <c r="AAP513" s="77"/>
      <c r="AAQ513" s="77"/>
      <c r="AAR513" s="77"/>
      <c r="AAS513" s="77"/>
      <c r="AAT513" s="77"/>
      <c r="AAU513" s="77"/>
      <c r="AAV513" s="77"/>
      <c r="AAW513" s="77"/>
      <c r="AAX513" s="77"/>
      <c r="AAY513" s="77"/>
      <c r="AAZ513" s="77"/>
      <c r="ABA513" s="77"/>
      <c r="ABB513" s="77"/>
      <c r="ABC513" s="77"/>
      <c r="ABD513" s="77"/>
      <c r="ABE513" s="77"/>
      <c r="ABF513" s="77"/>
      <c r="ABG513" s="77"/>
      <c r="ABH513" s="77"/>
      <c r="ABI513" s="77"/>
      <c r="ABJ513" s="77"/>
      <c r="ABK513" s="77"/>
      <c r="ABL513" s="77"/>
      <c r="ABM513" s="77"/>
      <c r="ABN513" s="77"/>
      <c r="ABO513" s="77"/>
      <c r="ABP513" s="77"/>
      <c r="ABQ513" s="77"/>
      <c r="ABR513" s="77"/>
      <c r="ABS513" s="77"/>
      <c r="ABT513" s="77"/>
      <c r="ABU513" s="77"/>
      <c r="ABV513" s="77"/>
      <c r="ABW513" s="77"/>
      <c r="ABX513" s="77"/>
      <c r="ABY513" s="77"/>
      <c r="ABZ513" s="77"/>
      <c r="ACA513" s="77"/>
      <c r="ACB513" s="77"/>
      <c r="ACC513" s="77"/>
      <c r="ACD513" s="77"/>
      <c r="ACE513" s="77"/>
      <c r="ACF513" s="77"/>
      <c r="ACG513" s="77"/>
      <c r="ACH513" s="77"/>
      <c r="ACI513" s="77"/>
      <c r="ACJ513" s="77"/>
      <c r="ACK513" s="77"/>
      <c r="ACL513" s="77"/>
      <c r="ACM513" s="77"/>
      <c r="ACN513" s="77"/>
      <c r="ACO513" s="77"/>
      <c r="ACP513" s="77"/>
      <c r="ACQ513" s="77"/>
      <c r="ACR513" s="77"/>
      <c r="ACS513" s="77"/>
      <c r="ACT513" s="77"/>
      <c r="ACU513" s="77"/>
      <c r="ACV513" s="77"/>
      <c r="ACW513" s="77"/>
      <c r="ACX513" s="77"/>
      <c r="ACY513" s="77"/>
      <c r="ACZ513" s="77"/>
      <c r="ADA513" s="77"/>
      <c r="ADB513" s="77"/>
      <c r="ADC513" s="77"/>
      <c r="ADD513" s="77"/>
      <c r="ADE513" s="77"/>
      <c r="ADF513" s="77"/>
      <c r="ADG513" s="77"/>
      <c r="ADH513" s="77"/>
      <c r="ADI513" s="77"/>
      <c r="ADJ513" s="77"/>
      <c r="ADK513" s="77"/>
      <c r="ADL513" s="77"/>
      <c r="ADM513" s="77"/>
      <c r="ADN513" s="77"/>
      <c r="ADO513" s="77"/>
      <c r="ADP513" s="77"/>
      <c r="ADQ513" s="77"/>
      <c r="ADR513" s="77"/>
      <c r="ADS513" s="77"/>
      <c r="ADT513" s="77"/>
      <c r="ADU513" s="77"/>
      <c r="ADV513" s="77"/>
      <c r="ADW513" s="77"/>
      <c r="ADX513" s="77"/>
      <c r="ADY513" s="77"/>
      <c r="ADZ513" s="77"/>
      <c r="AEA513" s="77"/>
      <c r="AEB513" s="77"/>
      <c r="AEC513" s="77"/>
      <c r="AED513" s="77"/>
      <c r="AEE513" s="77"/>
      <c r="AEF513" s="77"/>
      <c r="AEG513" s="77"/>
      <c r="AEH513" s="77"/>
      <c r="AEI513" s="77"/>
      <c r="AEJ513" s="77"/>
      <c r="AEK513" s="77"/>
      <c r="AEL513" s="77"/>
      <c r="AEM513" s="77"/>
      <c r="AEN513" s="77"/>
      <c r="AEO513" s="77"/>
      <c r="AEP513" s="77"/>
      <c r="AEQ513" s="77"/>
      <c r="AER513" s="77"/>
      <c r="AES513" s="77"/>
      <c r="AET513" s="77"/>
      <c r="AEU513" s="77"/>
      <c r="AEV513" s="77"/>
      <c r="AEW513" s="77"/>
      <c r="AEX513" s="77"/>
      <c r="AEY513" s="77"/>
      <c r="AEZ513" s="77"/>
      <c r="AFA513" s="77"/>
      <c r="AFB513" s="77"/>
      <c r="AFC513" s="77"/>
      <c r="AFD513" s="77"/>
      <c r="AFE513" s="77"/>
      <c r="AFF513" s="77"/>
      <c r="AFG513" s="77"/>
      <c r="AFH513" s="77"/>
      <c r="AFI513" s="77"/>
      <c r="AFJ513" s="77"/>
      <c r="AFK513" s="77"/>
      <c r="AFL513" s="77"/>
      <c r="AFM513" s="77"/>
      <c r="AFN513" s="77"/>
      <c r="AFO513" s="77"/>
      <c r="AFP513" s="77"/>
      <c r="AFQ513" s="77"/>
      <c r="AFR513" s="77"/>
      <c r="AFS513" s="77"/>
      <c r="AFT513" s="77"/>
      <c r="AFU513" s="77"/>
      <c r="AFV513" s="77"/>
      <c r="AFW513" s="77"/>
      <c r="AFX513" s="77"/>
      <c r="AFY513" s="77"/>
      <c r="AFZ513" s="77"/>
      <c r="AGA513" s="77"/>
      <c r="AGB513" s="77"/>
      <c r="AGC513" s="77"/>
      <c r="AGD513" s="77"/>
      <c r="AGE513" s="77"/>
      <c r="AGF513" s="77"/>
      <c r="AGG513" s="77"/>
      <c r="AGH513" s="77"/>
      <c r="AGI513" s="77"/>
      <c r="AGJ513" s="77"/>
      <c r="AGK513" s="77"/>
      <c r="AGL513" s="77"/>
      <c r="AGM513" s="77"/>
      <c r="AGN513" s="77"/>
      <c r="AGO513" s="77"/>
      <c r="AGP513" s="77"/>
      <c r="AGQ513" s="77"/>
      <c r="AGR513" s="77"/>
      <c r="AGS513" s="77"/>
      <c r="AGT513" s="77"/>
      <c r="AGU513" s="77"/>
      <c r="AGV513" s="77"/>
      <c r="AGW513" s="77"/>
      <c r="AGX513" s="77"/>
      <c r="AGY513" s="77"/>
      <c r="AGZ513" s="77"/>
      <c r="AHA513" s="77"/>
      <c r="AHB513" s="77"/>
      <c r="AHC513" s="77"/>
      <c r="AHD513" s="77"/>
      <c r="AHE513" s="77"/>
      <c r="AHF513" s="77"/>
      <c r="AHG513" s="77"/>
      <c r="AHH513" s="77"/>
      <c r="AHI513" s="77"/>
      <c r="AHJ513" s="77"/>
      <c r="AHK513" s="77"/>
      <c r="AHL513" s="77"/>
      <c r="AHM513" s="77"/>
      <c r="AHN513" s="77"/>
      <c r="AHO513" s="77"/>
      <c r="AHP513" s="77"/>
      <c r="AHQ513" s="77"/>
      <c r="AHR513" s="77"/>
      <c r="AHS513" s="77"/>
      <c r="AHT513" s="77"/>
      <c r="AHU513" s="77"/>
      <c r="AHV513" s="77"/>
      <c r="AHW513" s="77"/>
      <c r="AHX513" s="77"/>
      <c r="AHY513" s="77"/>
      <c r="AHZ513" s="77"/>
      <c r="AIA513" s="77"/>
      <c r="AIB513" s="77"/>
      <c r="AIC513" s="77"/>
      <c r="AID513" s="77"/>
      <c r="AIE513" s="77"/>
      <c r="AIF513" s="77"/>
      <c r="AIG513" s="77"/>
      <c r="AIH513" s="77"/>
      <c r="AII513" s="77"/>
      <c r="AIJ513" s="77"/>
      <c r="AIK513" s="77"/>
      <c r="AIL513" s="77"/>
      <c r="AIM513" s="77"/>
      <c r="AIN513" s="77"/>
      <c r="AIO513" s="77"/>
      <c r="AIP513" s="77"/>
      <c r="AIQ513" s="77"/>
      <c r="AIR513" s="77"/>
      <c r="AIS513" s="77"/>
      <c r="AIT513" s="77"/>
      <c r="AIU513" s="77"/>
      <c r="AIV513" s="77"/>
      <c r="AIW513" s="77"/>
      <c r="AIX513" s="77"/>
      <c r="AIY513" s="77"/>
      <c r="AIZ513" s="77"/>
      <c r="AJA513" s="77"/>
      <c r="AJB513" s="77"/>
      <c r="AJC513" s="77"/>
      <c r="AJD513" s="77"/>
      <c r="AJE513" s="77"/>
      <c r="AJF513" s="77"/>
      <c r="AJG513" s="77"/>
      <c r="AJH513" s="77"/>
      <c r="AJI513" s="77"/>
      <c r="AJJ513" s="77"/>
      <c r="AJK513" s="77"/>
      <c r="AJL513" s="77"/>
      <c r="AJM513" s="77"/>
      <c r="AJN513" s="77"/>
      <c r="AJO513" s="77"/>
      <c r="AJP513" s="77"/>
      <c r="AJQ513" s="77"/>
      <c r="AJR513" s="77"/>
      <c r="AJS513" s="77"/>
      <c r="AJT513" s="77"/>
      <c r="AJU513" s="77"/>
      <c r="AJV513" s="77"/>
      <c r="AJW513" s="77"/>
      <c r="AJX513" s="77"/>
      <c r="AJY513" s="77"/>
      <c r="AJZ513" s="77"/>
      <c r="AKA513" s="77"/>
      <c r="AKB513" s="77"/>
      <c r="AKC513" s="77"/>
      <c r="AKD513" s="77"/>
      <c r="AKE513" s="77"/>
      <c r="AKF513" s="77"/>
      <c r="AKG513" s="77"/>
      <c r="AKH513" s="77"/>
      <c r="AKI513" s="77"/>
      <c r="AKJ513" s="77"/>
      <c r="AKK513" s="77"/>
      <c r="AKL513" s="77"/>
      <c r="AKM513" s="77"/>
      <c r="AKN513" s="77"/>
      <c r="AKO513" s="77"/>
      <c r="AKP513" s="77"/>
      <c r="AKQ513" s="77"/>
      <c r="AKR513" s="77"/>
      <c r="AKS513" s="77"/>
      <c r="AKT513" s="77"/>
      <c r="AKU513" s="77"/>
      <c r="AKV513" s="77"/>
      <c r="AKW513" s="77"/>
      <c r="AKX513" s="77"/>
      <c r="AKY513" s="77"/>
      <c r="AKZ513" s="77"/>
      <c r="ALA513" s="77"/>
      <c r="ALB513" s="77"/>
      <c r="ALC513" s="77"/>
      <c r="ALD513" s="77"/>
      <c r="ALE513" s="77"/>
      <c r="ALF513" s="77"/>
      <c r="ALG513" s="77"/>
      <c r="ALH513" s="77"/>
      <c r="ALI513" s="77"/>
      <c r="ALJ513" s="77"/>
      <c r="ALK513" s="77"/>
      <c r="ALL513" s="77"/>
      <c r="ALM513" s="77"/>
      <c r="ALN513" s="77"/>
      <c r="ALO513" s="77"/>
      <c r="ALP513" s="77"/>
      <c r="ALQ513" s="77"/>
      <c r="ALR513" s="77"/>
      <c r="ALS513" s="77"/>
      <c r="ALT513" s="77"/>
      <c r="ALU513" s="77"/>
      <c r="ALV513" s="77"/>
      <c r="ALW513" s="77"/>
      <c r="ALX513" s="77"/>
      <c r="ALY513" s="77"/>
      <c r="ALZ513" s="77"/>
      <c r="AMA513" s="77"/>
      <c r="AMB513" s="77"/>
      <c r="AMC513" s="77"/>
      <c r="AMD513" s="77"/>
      <c r="AME513" s="77"/>
      <c r="AMF513" s="77"/>
      <c r="AMG513" s="77"/>
      <c r="AMH513" s="77"/>
      <c r="AMI513" s="77"/>
      <c r="AMJ513" s="77"/>
    </row>
    <row r="514" customFormat="false" ht="12.85" hidden="false" customHeight="false" outlineLevel="0" collapsed="false">
      <c r="A514" s="77"/>
      <c r="B514" s="77"/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  <c r="W514" s="77"/>
      <c r="X514" s="77"/>
      <c r="Y514" s="77"/>
      <c r="Z514" s="77"/>
      <c r="AA514" s="77"/>
      <c r="AB514" s="77"/>
      <c r="AC514" s="77"/>
      <c r="AD514" s="77"/>
      <c r="AE514" s="77"/>
      <c r="AF514" s="77"/>
      <c r="AG514" s="77"/>
      <c r="AH514" s="77"/>
      <c r="AI514" s="77"/>
      <c r="AJ514" s="77"/>
      <c r="AK514" s="77"/>
      <c r="AL514" s="77"/>
      <c r="AM514" s="77"/>
      <c r="AN514" s="77"/>
      <c r="AO514" s="77"/>
      <c r="AP514" s="77"/>
      <c r="AQ514" s="77"/>
      <c r="AR514" s="77"/>
      <c r="AS514" s="77"/>
      <c r="AT514" s="77"/>
      <c r="AU514" s="77"/>
      <c r="AV514" s="77"/>
      <c r="AW514" s="77"/>
      <c r="AX514" s="77"/>
      <c r="AY514" s="77"/>
      <c r="AZ514" s="77"/>
      <c r="BA514" s="77"/>
      <c r="BB514" s="77"/>
      <c r="BC514" s="77"/>
      <c r="BD514" s="77"/>
      <c r="BE514" s="77"/>
      <c r="BF514" s="77"/>
      <c r="BG514" s="77"/>
      <c r="BH514" s="77"/>
      <c r="BI514" s="77"/>
      <c r="BJ514" s="77"/>
      <c r="BK514" s="77"/>
      <c r="BL514" s="77"/>
      <c r="BM514" s="77"/>
      <c r="BN514" s="77"/>
      <c r="BO514" s="77"/>
      <c r="BP514" s="77"/>
      <c r="BQ514" s="77"/>
      <c r="BR514" s="77"/>
      <c r="BS514" s="77"/>
      <c r="BT514" s="77"/>
      <c r="BU514" s="77"/>
      <c r="BV514" s="77"/>
      <c r="BW514" s="77"/>
      <c r="BX514" s="77"/>
      <c r="BY514" s="77"/>
      <c r="BZ514" s="77"/>
      <c r="CA514" s="77"/>
      <c r="CB514" s="77"/>
      <c r="CC514" s="77"/>
      <c r="CD514" s="77"/>
      <c r="CE514" s="77"/>
      <c r="CF514" s="77"/>
      <c r="CG514" s="77"/>
      <c r="CH514" s="77"/>
      <c r="CI514" s="77"/>
      <c r="CJ514" s="77"/>
      <c r="CK514" s="77"/>
      <c r="CL514" s="77"/>
      <c r="CM514" s="77"/>
      <c r="CN514" s="77"/>
      <c r="CO514" s="77"/>
      <c r="CP514" s="77"/>
      <c r="CQ514" s="77"/>
      <c r="CR514" s="77"/>
      <c r="CS514" s="77"/>
      <c r="CT514" s="77"/>
      <c r="CU514" s="77"/>
      <c r="CV514" s="77"/>
      <c r="CW514" s="77"/>
      <c r="CX514" s="77"/>
      <c r="CY514" s="77"/>
      <c r="CZ514" s="77"/>
      <c r="DA514" s="77"/>
      <c r="DB514" s="77"/>
      <c r="DC514" s="77"/>
      <c r="DD514" s="77"/>
      <c r="DE514" s="77"/>
      <c r="DF514" s="77"/>
      <c r="DG514" s="77"/>
      <c r="DH514" s="77"/>
      <c r="DI514" s="77"/>
      <c r="DJ514" s="77"/>
      <c r="DK514" s="77"/>
      <c r="DL514" s="77"/>
      <c r="DM514" s="77"/>
      <c r="DN514" s="77"/>
      <c r="DO514" s="77"/>
      <c r="DP514" s="77"/>
      <c r="DQ514" s="77"/>
      <c r="DR514" s="77"/>
      <c r="DS514" s="77"/>
      <c r="DT514" s="77"/>
      <c r="DU514" s="77"/>
      <c r="DV514" s="77"/>
      <c r="DW514" s="77"/>
      <c r="DX514" s="77"/>
      <c r="DY514" s="77"/>
      <c r="DZ514" s="77"/>
      <c r="EA514" s="77"/>
      <c r="EB514" s="77"/>
      <c r="EC514" s="77"/>
      <c r="ED514" s="77"/>
      <c r="EE514" s="77"/>
      <c r="EF514" s="77"/>
      <c r="EG514" s="77"/>
      <c r="EH514" s="77"/>
      <c r="EI514" s="77"/>
      <c r="EJ514" s="77"/>
      <c r="EK514" s="77"/>
      <c r="EL514" s="77"/>
      <c r="EM514" s="77"/>
      <c r="EN514" s="77"/>
      <c r="EO514" s="77"/>
      <c r="EP514" s="77"/>
      <c r="EQ514" s="77"/>
      <c r="ER514" s="77"/>
      <c r="ES514" s="77"/>
      <c r="ET514" s="77"/>
      <c r="EU514" s="77"/>
      <c r="EV514" s="77"/>
      <c r="EW514" s="77"/>
      <c r="EX514" s="77"/>
      <c r="EY514" s="77"/>
      <c r="EZ514" s="77"/>
      <c r="FA514" s="77"/>
      <c r="FB514" s="77"/>
      <c r="FC514" s="77"/>
      <c r="FD514" s="77"/>
      <c r="FE514" s="77"/>
      <c r="FF514" s="77"/>
      <c r="FG514" s="77"/>
      <c r="FH514" s="77"/>
      <c r="FI514" s="77"/>
      <c r="FJ514" s="77"/>
      <c r="FK514" s="77"/>
      <c r="FL514" s="77"/>
      <c r="FM514" s="77"/>
      <c r="FN514" s="77"/>
      <c r="FO514" s="77"/>
      <c r="FP514" s="77"/>
      <c r="FQ514" s="77"/>
      <c r="FR514" s="77"/>
      <c r="FS514" s="77"/>
      <c r="FT514" s="77"/>
      <c r="FU514" s="77"/>
      <c r="FV514" s="77"/>
      <c r="FW514" s="77"/>
      <c r="FX514" s="77"/>
      <c r="FY514" s="77"/>
      <c r="FZ514" s="77"/>
      <c r="GA514" s="77"/>
      <c r="GB514" s="77"/>
      <c r="GC514" s="77"/>
      <c r="GD514" s="77"/>
      <c r="GE514" s="77"/>
      <c r="GF514" s="77"/>
      <c r="GG514" s="77"/>
      <c r="GH514" s="77"/>
      <c r="GI514" s="77"/>
      <c r="GJ514" s="77"/>
      <c r="GK514" s="77"/>
      <c r="GL514" s="77"/>
      <c r="GM514" s="77"/>
      <c r="GN514" s="77"/>
      <c r="GO514" s="77"/>
      <c r="GP514" s="77"/>
      <c r="GQ514" s="77"/>
      <c r="GR514" s="77"/>
      <c r="GS514" s="77"/>
      <c r="GT514" s="77"/>
      <c r="GU514" s="77"/>
      <c r="GV514" s="77"/>
      <c r="GW514" s="77"/>
      <c r="GX514" s="77"/>
      <c r="GY514" s="77"/>
      <c r="GZ514" s="77"/>
      <c r="HA514" s="77"/>
      <c r="HB514" s="77"/>
      <c r="HC514" s="77"/>
      <c r="HD514" s="77"/>
      <c r="HE514" s="77"/>
      <c r="HF514" s="77"/>
      <c r="HG514" s="77"/>
      <c r="HH514" s="77"/>
      <c r="HI514" s="77"/>
      <c r="HJ514" s="77"/>
      <c r="HK514" s="77"/>
      <c r="HL514" s="77"/>
      <c r="HM514" s="77"/>
      <c r="HN514" s="77"/>
      <c r="HO514" s="77"/>
      <c r="HP514" s="77"/>
      <c r="HQ514" s="77"/>
      <c r="HR514" s="77"/>
      <c r="HS514" s="77"/>
      <c r="HT514" s="77"/>
      <c r="HU514" s="77"/>
      <c r="HV514" s="77"/>
      <c r="HW514" s="77"/>
      <c r="HX514" s="77"/>
      <c r="HY514" s="77"/>
      <c r="HZ514" s="77"/>
      <c r="IA514" s="77"/>
      <c r="IB514" s="77"/>
      <c r="IC514" s="77"/>
      <c r="ID514" s="77"/>
      <c r="IE514" s="77"/>
      <c r="IF514" s="77"/>
      <c r="IG514" s="77"/>
      <c r="IH514" s="77"/>
      <c r="II514" s="77"/>
      <c r="IJ514" s="77"/>
      <c r="IK514" s="77"/>
      <c r="IL514" s="77"/>
      <c r="IM514" s="77"/>
      <c r="IN514" s="77"/>
      <c r="IO514" s="77"/>
      <c r="IP514" s="77"/>
      <c r="IQ514" s="77"/>
      <c r="IR514" s="77"/>
      <c r="IS514" s="77"/>
      <c r="IT514" s="77"/>
      <c r="IU514" s="77"/>
      <c r="IV514" s="77"/>
      <c r="IW514" s="77"/>
      <c r="IX514" s="77"/>
      <c r="IY514" s="77"/>
      <c r="IZ514" s="77"/>
      <c r="JA514" s="77"/>
      <c r="JB514" s="77"/>
      <c r="JC514" s="77"/>
      <c r="JD514" s="77"/>
      <c r="JE514" s="77"/>
      <c r="JF514" s="77"/>
      <c r="JG514" s="77"/>
      <c r="JH514" s="77"/>
      <c r="JI514" s="77"/>
      <c r="JJ514" s="77"/>
      <c r="JK514" s="77"/>
      <c r="JL514" s="77"/>
      <c r="JM514" s="77"/>
      <c r="JN514" s="77"/>
      <c r="JO514" s="77"/>
      <c r="JP514" s="77"/>
      <c r="JQ514" s="77"/>
      <c r="JR514" s="77"/>
      <c r="JS514" s="77"/>
      <c r="JT514" s="77"/>
      <c r="JU514" s="77"/>
      <c r="JV514" s="77"/>
      <c r="JW514" s="77"/>
      <c r="JX514" s="77"/>
      <c r="JY514" s="77"/>
      <c r="JZ514" s="77"/>
      <c r="KA514" s="77"/>
      <c r="KB514" s="77"/>
      <c r="KC514" s="77"/>
      <c r="KD514" s="77"/>
      <c r="KE514" s="77"/>
      <c r="KF514" s="77"/>
      <c r="KG514" s="77"/>
      <c r="KH514" s="77"/>
      <c r="KI514" s="77"/>
      <c r="KJ514" s="77"/>
      <c r="KK514" s="77"/>
      <c r="KL514" s="77"/>
      <c r="KM514" s="77"/>
      <c r="KN514" s="77"/>
      <c r="KO514" s="77"/>
      <c r="KP514" s="77"/>
      <c r="KQ514" s="77"/>
      <c r="KR514" s="77"/>
      <c r="KS514" s="77"/>
      <c r="KT514" s="77"/>
      <c r="KU514" s="77"/>
      <c r="KV514" s="77"/>
      <c r="KW514" s="77"/>
      <c r="KX514" s="77"/>
      <c r="KY514" s="77"/>
      <c r="KZ514" s="77"/>
      <c r="LA514" s="77"/>
      <c r="LB514" s="77"/>
      <c r="LC514" s="77"/>
      <c r="LD514" s="77"/>
      <c r="LE514" s="77"/>
      <c r="LF514" s="77"/>
      <c r="LG514" s="77"/>
      <c r="LH514" s="77"/>
      <c r="LI514" s="77"/>
      <c r="LJ514" s="77"/>
      <c r="LK514" s="77"/>
      <c r="LL514" s="77"/>
      <c r="LM514" s="77"/>
      <c r="LN514" s="77"/>
      <c r="LO514" s="77"/>
      <c r="LP514" s="77"/>
      <c r="LQ514" s="77"/>
      <c r="LR514" s="77"/>
      <c r="LS514" s="77"/>
      <c r="LT514" s="77"/>
      <c r="LU514" s="77"/>
      <c r="LV514" s="77"/>
      <c r="LW514" s="77"/>
      <c r="LX514" s="77"/>
      <c r="LY514" s="77"/>
      <c r="LZ514" s="77"/>
      <c r="MA514" s="77"/>
      <c r="MB514" s="77"/>
      <c r="MC514" s="77"/>
      <c r="MD514" s="77"/>
      <c r="ME514" s="77"/>
      <c r="MF514" s="77"/>
      <c r="MG514" s="77"/>
      <c r="MH514" s="77"/>
      <c r="MI514" s="77"/>
      <c r="MJ514" s="77"/>
      <c r="MK514" s="77"/>
      <c r="ML514" s="77"/>
      <c r="MM514" s="77"/>
      <c r="MN514" s="77"/>
      <c r="MO514" s="77"/>
      <c r="MP514" s="77"/>
      <c r="MQ514" s="77"/>
      <c r="MR514" s="77"/>
      <c r="MS514" s="77"/>
      <c r="MT514" s="77"/>
      <c r="MU514" s="77"/>
      <c r="MV514" s="77"/>
      <c r="MW514" s="77"/>
      <c r="MX514" s="77"/>
      <c r="MY514" s="77"/>
      <c r="MZ514" s="77"/>
      <c r="NA514" s="77"/>
      <c r="NB514" s="77"/>
      <c r="NC514" s="77"/>
      <c r="ND514" s="77"/>
      <c r="NE514" s="77"/>
      <c r="NF514" s="77"/>
      <c r="NG514" s="77"/>
      <c r="NH514" s="77"/>
      <c r="NI514" s="77"/>
      <c r="NJ514" s="77"/>
      <c r="NK514" s="77"/>
      <c r="NL514" s="77"/>
      <c r="NM514" s="77"/>
      <c r="NN514" s="77"/>
      <c r="NO514" s="77"/>
      <c r="NP514" s="77"/>
      <c r="NQ514" s="77"/>
      <c r="NR514" s="77"/>
      <c r="NS514" s="77"/>
      <c r="NT514" s="77"/>
      <c r="NU514" s="77"/>
      <c r="NV514" s="77"/>
      <c r="NW514" s="77"/>
      <c r="NX514" s="77"/>
      <c r="NY514" s="77"/>
      <c r="NZ514" s="77"/>
      <c r="OA514" s="77"/>
      <c r="OB514" s="77"/>
      <c r="OC514" s="77"/>
      <c r="OD514" s="77"/>
      <c r="OE514" s="77"/>
      <c r="OF514" s="77"/>
      <c r="OG514" s="77"/>
      <c r="OH514" s="77"/>
      <c r="OI514" s="77"/>
      <c r="OJ514" s="77"/>
      <c r="OK514" s="77"/>
      <c r="OL514" s="77"/>
      <c r="OM514" s="77"/>
      <c r="ON514" s="77"/>
      <c r="OO514" s="77"/>
      <c r="OP514" s="77"/>
      <c r="OQ514" s="77"/>
      <c r="OR514" s="77"/>
      <c r="OS514" s="77"/>
      <c r="OT514" s="77"/>
      <c r="OU514" s="77"/>
      <c r="OV514" s="77"/>
      <c r="OW514" s="77"/>
      <c r="OX514" s="77"/>
      <c r="OY514" s="77"/>
      <c r="OZ514" s="77"/>
      <c r="PA514" s="77"/>
      <c r="PB514" s="77"/>
      <c r="PC514" s="77"/>
      <c r="PD514" s="77"/>
      <c r="PE514" s="77"/>
      <c r="PF514" s="77"/>
      <c r="PG514" s="77"/>
      <c r="PH514" s="77"/>
      <c r="PI514" s="77"/>
      <c r="PJ514" s="77"/>
      <c r="PK514" s="77"/>
      <c r="PL514" s="77"/>
      <c r="PM514" s="77"/>
      <c r="PN514" s="77"/>
      <c r="PO514" s="77"/>
      <c r="PP514" s="77"/>
      <c r="PQ514" s="77"/>
      <c r="PR514" s="77"/>
      <c r="PS514" s="77"/>
      <c r="PT514" s="77"/>
      <c r="PU514" s="77"/>
      <c r="PV514" s="77"/>
      <c r="PW514" s="77"/>
      <c r="PX514" s="77"/>
      <c r="PY514" s="77"/>
      <c r="PZ514" s="77"/>
      <c r="QA514" s="77"/>
      <c r="QB514" s="77"/>
      <c r="QC514" s="77"/>
      <c r="QD514" s="77"/>
      <c r="QE514" s="77"/>
      <c r="QF514" s="77"/>
      <c r="QG514" s="77"/>
      <c r="QH514" s="77"/>
      <c r="QI514" s="77"/>
      <c r="QJ514" s="77"/>
      <c r="QK514" s="77"/>
      <c r="QL514" s="77"/>
      <c r="QM514" s="77"/>
      <c r="QN514" s="77"/>
      <c r="QO514" s="77"/>
      <c r="QP514" s="77"/>
      <c r="QQ514" s="77"/>
      <c r="QR514" s="77"/>
      <c r="QS514" s="77"/>
      <c r="QT514" s="77"/>
      <c r="QU514" s="77"/>
      <c r="QV514" s="77"/>
      <c r="QW514" s="77"/>
      <c r="QX514" s="77"/>
      <c r="QY514" s="77"/>
      <c r="QZ514" s="77"/>
      <c r="RA514" s="77"/>
      <c r="RB514" s="77"/>
      <c r="RC514" s="77"/>
      <c r="RD514" s="77"/>
      <c r="RE514" s="77"/>
      <c r="RF514" s="77"/>
      <c r="RG514" s="77"/>
      <c r="RH514" s="77"/>
      <c r="RI514" s="77"/>
      <c r="RJ514" s="77"/>
      <c r="RK514" s="77"/>
      <c r="RL514" s="77"/>
      <c r="RM514" s="77"/>
      <c r="RN514" s="77"/>
      <c r="RO514" s="77"/>
      <c r="RP514" s="77"/>
      <c r="RQ514" s="77"/>
      <c r="RR514" s="77"/>
      <c r="RS514" s="77"/>
      <c r="RT514" s="77"/>
      <c r="RU514" s="77"/>
      <c r="RV514" s="77"/>
      <c r="RW514" s="77"/>
      <c r="RX514" s="77"/>
      <c r="RY514" s="77"/>
      <c r="RZ514" s="77"/>
      <c r="SA514" s="77"/>
      <c r="SB514" s="77"/>
      <c r="SC514" s="77"/>
      <c r="SD514" s="77"/>
      <c r="SE514" s="77"/>
      <c r="SF514" s="77"/>
      <c r="SG514" s="77"/>
      <c r="SH514" s="77"/>
      <c r="SI514" s="77"/>
      <c r="SJ514" s="77"/>
      <c r="SK514" s="77"/>
      <c r="SL514" s="77"/>
      <c r="SM514" s="77"/>
      <c r="SN514" s="77"/>
      <c r="SO514" s="77"/>
      <c r="SP514" s="77"/>
      <c r="SQ514" s="77"/>
      <c r="SR514" s="77"/>
      <c r="SS514" s="77"/>
      <c r="ST514" s="77"/>
      <c r="SU514" s="77"/>
      <c r="SV514" s="77"/>
      <c r="SW514" s="77"/>
      <c r="SX514" s="77"/>
      <c r="SY514" s="77"/>
      <c r="SZ514" s="77"/>
      <c r="TA514" s="77"/>
      <c r="TB514" s="77"/>
      <c r="TC514" s="77"/>
      <c r="TD514" s="77"/>
      <c r="TE514" s="77"/>
      <c r="TF514" s="77"/>
      <c r="TG514" s="77"/>
      <c r="TH514" s="77"/>
      <c r="TI514" s="77"/>
      <c r="TJ514" s="77"/>
      <c r="TK514" s="77"/>
      <c r="TL514" s="77"/>
      <c r="TM514" s="77"/>
      <c r="TN514" s="77"/>
      <c r="TO514" s="77"/>
      <c r="TP514" s="77"/>
      <c r="TQ514" s="77"/>
      <c r="TR514" s="77"/>
      <c r="TS514" s="77"/>
      <c r="TT514" s="77"/>
      <c r="TU514" s="77"/>
      <c r="TV514" s="77"/>
      <c r="TW514" s="77"/>
      <c r="TX514" s="77"/>
      <c r="TY514" s="77"/>
      <c r="TZ514" s="77"/>
      <c r="UA514" s="77"/>
      <c r="UB514" s="77"/>
      <c r="UC514" s="77"/>
      <c r="UD514" s="77"/>
      <c r="UE514" s="77"/>
      <c r="UF514" s="77"/>
      <c r="UG514" s="77"/>
      <c r="UH514" s="77"/>
      <c r="UI514" s="77"/>
      <c r="UJ514" s="77"/>
      <c r="UK514" s="77"/>
      <c r="UL514" s="77"/>
      <c r="UM514" s="77"/>
      <c r="UN514" s="77"/>
      <c r="UO514" s="77"/>
      <c r="UP514" s="77"/>
      <c r="UQ514" s="77"/>
      <c r="UR514" s="77"/>
      <c r="US514" s="77"/>
      <c r="UT514" s="77"/>
      <c r="UU514" s="77"/>
      <c r="UV514" s="77"/>
      <c r="UW514" s="77"/>
      <c r="UX514" s="77"/>
      <c r="UY514" s="77"/>
      <c r="UZ514" s="77"/>
      <c r="VA514" s="77"/>
      <c r="VB514" s="77"/>
      <c r="VC514" s="77"/>
      <c r="VD514" s="77"/>
      <c r="VE514" s="77"/>
      <c r="VF514" s="77"/>
      <c r="VG514" s="77"/>
      <c r="VH514" s="77"/>
      <c r="VI514" s="77"/>
      <c r="VJ514" s="77"/>
      <c r="VK514" s="77"/>
      <c r="VL514" s="77"/>
      <c r="VM514" s="77"/>
      <c r="VN514" s="77"/>
      <c r="VO514" s="77"/>
      <c r="VP514" s="77"/>
      <c r="VQ514" s="77"/>
      <c r="VR514" s="77"/>
      <c r="VS514" s="77"/>
      <c r="VT514" s="77"/>
      <c r="VU514" s="77"/>
      <c r="VV514" s="77"/>
      <c r="VW514" s="77"/>
      <c r="VX514" s="77"/>
      <c r="VY514" s="77"/>
      <c r="VZ514" s="77"/>
      <c r="WA514" s="77"/>
      <c r="WB514" s="77"/>
      <c r="WC514" s="77"/>
      <c r="WD514" s="77"/>
      <c r="WE514" s="77"/>
      <c r="WF514" s="77"/>
      <c r="WG514" s="77"/>
      <c r="WH514" s="77"/>
      <c r="WI514" s="77"/>
      <c r="WJ514" s="77"/>
      <c r="WK514" s="77"/>
      <c r="WL514" s="77"/>
      <c r="WM514" s="77"/>
      <c r="WN514" s="77"/>
      <c r="WO514" s="77"/>
      <c r="WP514" s="77"/>
      <c r="WQ514" s="77"/>
      <c r="WR514" s="77"/>
      <c r="WS514" s="77"/>
      <c r="WT514" s="77"/>
      <c r="WU514" s="77"/>
      <c r="WV514" s="77"/>
      <c r="WW514" s="77"/>
      <c r="WX514" s="77"/>
      <c r="WY514" s="77"/>
      <c r="WZ514" s="77"/>
      <c r="XA514" s="77"/>
      <c r="XB514" s="77"/>
      <c r="XC514" s="77"/>
      <c r="XD514" s="77"/>
      <c r="XE514" s="77"/>
      <c r="XF514" s="77"/>
      <c r="XG514" s="77"/>
      <c r="XH514" s="77"/>
      <c r="XI514" s="77"/>
      <c r="XJ514" s="77"/>
      <c r="XK514" s="77"/>
      <c r="XL514" s="77"/>
      <c r="XM514" s="77"/>
      <c r="XN514" s="77"/>
      <c r="XO514" s="77"/>
      <c r="XP514" s="77"/>
      <c r="XQ514" s="77"/>
      <c r="XR514" s="77"/>
      <c r="XS514" s="77"/>
      <c r="XT514" s="77"/>
      <c r="XU514" s="77"/>
      <c r="XV514" s="77"/>
      <c r="XW514" s="77"/>
      <c r="XX514" s="77"/>
      <c r="XY514" s="77"/>
      <c r="XZ514" s="77"/>
      <c r="YA514" s="77"/>
      <c r="YB514" s="77"/>
      <c r="YC514" s="77"/>
      <c r="YD514" s="77"/>
      <c r="YE514" s="77"/>
      <c r="YF514" s="77"/>
      <c r="YG514" s="77"/>
      <c r="YH514" s="77"/>
      <c r="YI514" s="77"/>
      <c r="YJ514" s="77"/>
      <c r="YK514" s="77"/>
      <c r="YL514" s="77"/>
      <c r="YM514" s="77"/>
      <c r="YN514" s="77"/>
      <c r="YO514" s="77"/>
      <c r="YP514" s="77"/>
      <c r="YQ514" s="77"/>
      <c r="YR514" s="77"/>
      <c r="YS514" s="77"/>
      <c r="YT514" s="77"/>
      <c r="YU514" s="77"/>
      <c r="YV514" s="77"/>
      <c r="YW514" s="77"/>
      <c r="YX514" s="77"/>
      <c r="YY514" s="77"/>
      <c r="YZ514" s="77"/>
      <c r="ZA514" s="77"/>
      <c r="ZB514" s="77"/>
      <c r="ZC514" s="77"/>
      <c r="ZD514" s="77"/>
      <c r="ZE514" s="77"/>
      <c r="ZF514" s="77"/>
      <c r="ZG514" s="77"/>
      <c r="ZH514" s="77"/>
      <c r="ZI514" s="77"/>
      <c r="ZJ514" s="77"/>
      <c r="ZK514" s="77"/>
      <c r="ZL514" s="77"/>
      <c r="ZM514" s="77"/>
      <c r="ZN514" s="77"/>
      <c r="ZO514" s="77"/>
      <c r="ZP514" s="77"/>
      <c r="ZQ514" s="77"/>
      <c r="ZR514" s="77"/>
      <c r="ZS514" s="77"/>
      <c r="ZT514" s="77"/>
      <c r="ZU514" s="77"/>
      <c r="ZV514" s="77"/>
      <c r="ZW514" s="77"/>
      <c r="ZX514" s="77"/>
      <c r="ZY514" s="77"/>
      <c r="ZZ514" s="77"/>
      <c r="AAA514" s="77"/>
      <c r="AAB514" s="77"/>
      <c r="AAC514" s="77"/>
      <c r="AAD514" s="77"/>
      <c r="AAE514" s="77"/>
      <c r="AAF514" s="77"/>
      <c r="AAG514" s="77"/>
      <c r="AAH514" s="77"/>
      <c r="AAI514" s="77"/>
      <c r="AAJ514" s="77"/>
      <c r="AAK514" s="77"/>
      <c r="AAL514" s="77"/>
      <c r="AAM514" s="77"/>
      <c r="AAN514" s="77"/>
      <c r="AAO514" s="77"/>
      <c r="AAP514" s="77"/>
      <c r="AAQ514" s="77"/>
      <c r="AAR514" s="77"/>
      <c r="AAS514" s="77"/>
      <c r="AAT514" s="77"/>
      <c r="AAU514" s="77"/>
      <c r="AAV514" s="77"/>
      <c r="AAW514" s="77"/>
      <c r="AAX514" s="77"/>
      <c r="AAY514" s="77"/>
      <c r="AAZ514" s="77"/>
      <c r="ABA514" s="77"/>
      <c r="ABB514" s="77"/>
      <c r="ABC514" s="77"/>
      <c r="ABD514" s="77"/>
      <c r="ABE514" s="77"/>
      <c r="ABF514" s="77"/>
      <c r="ABG514" s="77"/>
      <c r="ABH514" s="77"/>
      <c r="ABI514" s="77"/>
      <c r="ABJ514" s="77"/>
      <c r="ABK514" s="77"/>
      <c r="ABL514" s="77"/>
      <c r="ABM514" s="77"/>
      <c r="ABN514" s="77"/>
      <c r="ABO514" s="77"/>
      <c r="ABP514" s="77"/>
      <c r="ABQ514" s="77"/>
      <c r="ABR514" s="77"/>
      <c r="ABS514" s="77"/>
      <c r="ABT514" s="77"/>
      <c r="ABU514" s="77"/>
      <c r="ABV514" s="77"/>
      <c r="ABW514" s="77"/>
      <c r="ABX514" s="77"/>
      <c r="ABY514" s="77"/>
      <c r="ABZ514" s="77"/>
      <c r="ACA514" s="77"/>
      <c r="ACB514" s="77"/>
      <c r="ACC514" s="77"/>
      <c r="ACD514" s="77"/>
      <c r="ACE514" s="77"/>
      <c r="ACF514" s="77"/>
      <c r="ACG514" s="77"/>
      <c r="ACH514" s="77"/>
      <c r="ACI514" s="77"/>
      <c r="ACJ514" s="77"/>
      <c r="ACK514" s="77"/>
      <c r="ACL514" s="77"/>
      <c r="ACM514" s="77"/>
      <c r="ACN514" s="77"/>
      <c r="ACO514" s="77"/>
      <c r="ACP514" s="77"/>
      <c r="ACQ514" s="77"/>
      <c r="ACR514" s="77"/>
      <c r="ACS514" s="77"/>
      <c r="ACT514" s="77"/>
      <c r="ACU514" s="77"/>
      <c r="ACV514" s="77"/>
      <c r="ACW514" s="77"/>
      <c r="ACX514" s="77"/>
      <c r="ACY514" s="77"/>
      <c r="ACZ514" s="77"/>
      <c r="ADA514" s="77"/>
      <c r="ADB514" s="77"/>
      <c r="ADC514" s="77"/>
      <c r="ADD514" s="77"/>
      <c r="ADE514" s="77"/>
      <c r="ADF514" s="77"/>
      <c r="ADG514" s="77"/>
      <c r="ADH514" s="77"/>
      <c r="ADI514" s="77"/>
      <c r="ADJ514" s="77"/>
      <c r="ADK514" s="77"/>
      <c r="ADL514" s="77"/>
      <c r="ADM514" s="77"/>
      <c r="ADN514" s="77"/>
      <c r="ADO514" s="77"/>
      <c r="ADP514" s="77"/>
      <c r="ADQ514" s="77"/>
      <c r="ADR514" s="77"/>
      <c r="ADS514" s="77"/>
      <c r="ADT514" s="77"/>
      <c r="ADU514" s="77"/>
      <c r="ADV514" s="77"/>
      <c r="ADW514" s="77"/>
      <c r="ADX514" s="77"/>
      <c r="ADY514" s="77"/>
      <c r="ADZ514" s="77"/>
      <c r="AEA514" s="77"/>
      <c r="AEB514" s="77"/>
      <c r="AEC514" s="77"/>
      <c r="AED514" s="77"/>
      <c r="AEE514" s="77"/>
      <c r="AEF514" s="77"/>
      <c r="AEG514" s="77"/>
      <c r="AEH514" s="77"/>
      <c r="AEI514" s="77"/>
      <c r="AEJ514" s="77"/>
      <c r="AEK514" s="77"/>
      <c r="AEL514" s="77"/>
      <c r="AEM514" s="77"/>
      <c r="AEN514" s="77"/>
      <c r="AEO514" s="77"/>
      <c r="AEP514" s="77"/>
      <c r="AEQ514" s="77"/>
      <c r="AER514" s="77"/>
      <c r="AES514" s="77"/>
      <c r="AET514" s="77"/>
      <c r="AEU514" s="77"/>
      <c r="AEV514" s="77"/>
      <c r="AEW514" s="77"/>
      <c r="AEX514" s="77"/>
      <c r="AEY514" s="77"/>
      <c r="AEZ514" s="77"/>
      <c r="AFA514" s="77"/>
      <c r="AFB514" s="77"/>
      <c r="AFC514" s="77"/>
      <c r="AFD514" s="77"/>
      <c r="AFE514" s="77"/>
      <c r="AFF514" s="77"/>
      <c r="AFG514" s="77"/>
      <c r="AFH514" s="77"/>
      <c r="AFI514" s="77"/>
      <c r="AFJ514" s="77"/>
      <c r="AFK514" s="77"/>
      <c r="AFL514" s="77"/>
      <c r="AFM514" s="77"/>
      <c r="AFN514" s="77"/>
      <c r="AFO514" s="77"/>
      <c r="AFP514" s="77"/>
      <c r="AFQ514" s="77"/>
      <c r="AFR514" s="77"/>
      <c r="AFS514" s="77"/>
      <c r="AFT514" s="77"/>
      <c r="AFU514" s="77"/>
      <c r="AFV514" s="77"/>
      <c r="AFW514" s="77"/>
      <c r="AFX514" s="77"/>
      <c r="AFY514" s="77"/>
      <c r="AFZ514" s="77"/>
      <c r="AGA514" s="77"/>
      <c r="AGB514" s="77"/>
      <c r="AGC514" s="77"/>
      <c r="AGD514" s="77"/>
      <c r="AGE514" s="77"/>
      <c r="AGF514" s="77"/>
      <c r="AGG514" s="77"/>
      <c r="AGH514" s="77"/>
      <c r="AGI514" s="77"/>
      <c r="AGJ514" s="77"/>
      <c r="AGK514" s="77"/>
      <c r="AGL514" s="77"/>
      <c r="AGM514" s="77"/>
      <c r="AGN514" s="77"/>
      <c r="AGO514" s="77"/>
      <c r="AGP514" s="77"/>
      <c r="AGQ514" s="77"/>
      <c r="AGR514" s="77"/>
      <c r="AGS514" s="77"/>
      <c r="AGT514" s="77"/>
      <c r="AGU514" s="77"/>
      <c r="AGV514" s="77"/>
      <c r="AGW514" s="77"/>
      <c r="AGX514" s="77"/>
      <c r="AGY514" s="77"/>
      <c r="AGZ514" s="77"/>
      <c r="AHA514" s="77"/>
      <c r="AHB514" s="77"/>
      <c r="AHC514" s="77"/>
      <c r="AHD514" s="77"/>
      <c r="AHE514" s="77"/>
      <c r="AHF514" s="77"/>
      <c r="AHG514" s="77"/>
      <c r="AHH514" s="77"/>
      <c r="AHI514" s="77"/>
      <c r="AHJ514" s="77"/>
      <c r="AHK514" s="77"/>
      <c r="AHL514" s="77"/>
      <c r="AHM514" s="77"/>
      <c r="AHN514" s="77"/>
      <c r="AHO514" s="77"/>
      <c r="AHP514" s="77"/>
      <c r="AHQ514" s="77"/>
      <c r="AHR514" s="77"/>
      <c r="AHS514" s="77"/>
      <c r="AHT514" s="77"/>
      <c r="AHU514" s="77"/>
      <c r="AHV514" s="77"/>
      <c r="AHW514" s="77"/>
      <c r="AHX514" s="77"/>
      <c r="AHY514" s="77"/>
      <c r="AHZ514" s="77"/>
      <c r="AIA514" s="77"/>
      <c r="AIB514" s="77"/>
      <c r="AIC514" s="77"/>
      <c r="AID514" s="77"/>
      <c r="AIE514" s="77"/>
      <c r="AIF514" s="77"/>
      <c r="AIG514" s="77"/>
      <c r="AIH514" s="77"/>
      <c r="AII514" s="77"/>
      <c r="AIJ514" s="77"/>
      <c r="AIK514" s="77"/>
      <c r="AIL514" s="77"/>
      <c r="AIM514" s="77"/>
      <c r="AIN514" s="77"/>
      <c r="AIO514" s="77"/>
      <c r="AIP514" s="77"/>
      <c r="AIQ514" s="77"/>
      <c r="AIR514" s="77"/>
      <c r="AIS514" s="77"/>
      <c r="AIT514" s="77"/>
      <c r="AIU514" s="77"/>
      <c r="AIV514" s="77"/>
      <c r="AIW514" s="77"/>
      <c r="AIX514" s="77"/>
      <c r="AIY514" s="77"/>
      <c r="AIZ514" s="77"/>
      <c r="AJA514" s="77"/>
      <c r="AJB514" s="77"/>
      <c r="AJC514" s="77"/>
      <c r="AJD514" s="77"/>
      <c r="AJE514" s="77"/>
      <c r="AJF514" s="77"/>
      <c r="AJG514" s="77"/>
      <c r="AJH514" s="77"/>
      <c r="AJI514" s="77"/>
      <c r="AJJ514" s="77"/>
      <c r="AJK514" s="77"/>
      <c r="AJL514" s="77"/>
      <c r="AJM514" s="77"/>
      <c r="AJN514" s="77"/>
      <c r="AJO514" s="77"/>
      <c r="AJP514" s="77"/>
      <c r="AJQ514" s="77"/>
      <c r="AJR514" s="77"/>
      <c r="AJS514" s="77"/>
      <c r="AJT514" s="77"/>
      <c r="AJU514" s="77"/>
      <c r="AJV514" s="77"/>
      <c r="AJW514" s="77"/>
      <c r="AJX514" s="77"/>
      <c r="AJY514" s="77"/>
      <c r="AJZ514" s="77"/>
      <c r="AKA514" s="77"/>
      <c r="AKB514" s="77"/>
      <c r="AKC514" s="77"/>
      <c r="AKD514" s="77"/>
      <c r="AKE514" s="77"/>
      <c r="AKF514" s="77"/>
      <c r="AKG514" s="77"/>
      <c r="AKH514" s="77"/>
      <c r="AKI514" s="77"/>
      <c r="AKJ514" s="77"/>
      <c r="AKK514" s="77"/>
      <c r="AKL514" s="77"/>
      <c r="AKM514" s="77"/>
      <c r="AKN514" s="77"/>
      <c r="AKO514" s="77"/>
      <c r="AKP514" s="77"/>
      <c r="AKQ514" s="77"/>
      <c r="AKR514" s="77"/>
      <c r="AKS514" s="77"/>
      <c r="AKT514" s="77"/>
      <c r="AKU514" s="77"/>
      <c r="AKV514" s="77"/>
      <c r="AKW514" s="77"/>
      <c r="AKX514" s="77"/>
      <c r="AKY514" s="77"/>
      <c r="AKZ514" s="77"/>
      <c r="ALA514" s="77"/>
      <c r="ALB514" s="77"/>
      <c r="ALC514" s="77"/>
      <c r="ALD514" s="77"/>
      <c r="ALE514" s="77"/>
      <c r="ALF514" s="77"/>
      <c r="ALG514" s="77"/>
      <c r="ALH514" s="77"/>
      <c r="ALI514" s="77"/>
      <c r="ALJ514" s="77"/>
      <c r="ALK514" s="77"/>
      <c r="ALL514" s="77"/>
      <c r="ALM514" s="77"/>
      <c r="ALN514" s="77"/>
      <c r="ALO514" s="77"/>
      <c r="ALP514" s="77"/>
      <c r="ALQ514" s="77"/>
      <c r="ALR514" s="77"/>
      <c r="ALS514" s="77"/>
      <c r="ALT514" s="77"/>
      <c r="ALU514" s="77"/>
      <c r="ALV514" s="77"/>
      <c r="ALW514" s="77"/>
      <c r="ALX514" s="77"/>
      <c r="ALY514" s="77"/>
      <c r="ALZ514" s="77"/>
      <c r="AMA514" s="77"/>
      <c r="AMB514" s="77"/>
      <c r="AMC514" s="77"/>
      <c r="AMD514" s="77"/>
      <c r="AME514" s="77"/>
      <c r="AMF514" s="77"/>
      <c r="AMG514" s="77"/>
      <c r="AMH514" s="77"/>
      <c r="AMI514" s="77"/>
      <c r="AMJ514" s="77"/>
    </row>
    <row r="515" customFormat="false" ht="12.85" hidden="false" customHeight="false" outlineLevel="0" collapsed="false">
      <c r="A515" s="77"/>
      <c r="B515" s="77"/>
      <c r="C515" s="77"/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77"/>
      <c r="P515" s="77"/>
      <c r="Q515" s="77"/>
      <c r="R515" s="77"/>
      <c r="S515" s="77"/>
      <c r="T515" s="77"/>
      <c r="U515" s="77"/>
      <c r="V515" s="77"/>
      <c r="W515" s="77"/>
      <c r="X515" s="77"/>
      <c r="Y515" s="77"/>
      <c r="Z515" s="77"/>
      <c r="AA515" s="77"/>
      <c r="AB515" s="77"/>
      <c r="AC515" s="77"/>
      <c r="AD515" s="77"/>
      <c r="AE515" s="77"/>
      <c r="AF515" s="77"/>
      <c r="AG515" s="77"/>
      <c r="AH515" s="77"/>
      <c r="AI515" s="77"/>
      <c r="AJ515" s="77"/>
      <c r="AK515" s="77"/>
      <c r="AL515" s="77"/>
      <c r="AM515" s="77"/>
      <c r="AN515" s="77"/>
      <c r="AO515" s="77"/>
      <c r="AP515" s="77"/>
      <c r="AQ515" s="77"/>
      <c r="AR515" s="77"/>
      <c r="AS515" s="77"/>
      <c r="AT515" s="77"/>
      <c r="AU515" s="77"/>
      <c r="AV515" s="77"/>
      <c r="AW515" s="77"/>
      <c r="AX515" s="77"/>
      <c r="AY515" s="77"/>
      <c r="AZ515" s="77"/>
      <c r="BA515" s="77"/>
      <c r="BB515" s="77"/>
      <c r="BC515" s="77"/>
      <c r="BD515" s="77"/>
      <c r="BE515" s="77"/>
      <c r="BF515" s="77"/>
      <c r="BG515" s="77"/>
      <c r="BH515" s="77"/>
      <c r="BI515" s="77"/>
      <c r="BJ515" s="77"/>
      <c r="BK515" s="77"/>
      <c r="BL515" s="77"/>
      <c r="BM515" s="77"/>
      <c r="BN515" s="77"/>
      <c r="BO515" s="77"/>
      <c r="BP515" s="77"/>
      <c r="BQ515" s="77"/>
      <c r="BR515" s="77"/>
      <c r="BS515" s="77"/>
      <c r="BT515" s="77"/>
      <c r="BU515" s="77"/>
      <c r="BV515" s="77"/>
      <c r="BW515" s="77"/>
      <c r="BX515" s="77"/>
      <c r="BY515" s="77"/>
      <c r="BZ515" s="77"/>
      <c r="CA515" s="77"/>
      <c r="CB515" s="77"/>
      <c r="CC515" s="77"/>
      <c r="CD515" s="77"/>
      <c r="CE515" s="77"/>
      <c r="CF515" s="77"/>
      <c r="CG515" s="77"/>
      <c r="CH515" s="77"/>
      <c r="CI515" s="77"/>
      <c r="CJ515" s="77"/>
      <c r="CK515" s="77"/>
      <c r="CL515" s="77"/>
      <c r="CM515" s="77"/>
      <c r="CN515" s="77"/>
      <c r="CO515" s="77"/>
      <c r="CP515" s="77"/>
      <c r="CQ515" s="77"/>
      <c r="CR515" s="77"/>
      <c r="CS515" s="77"/>
      <c r="CT515" s="77"/>
      <c r="CU515" s="77"/>
      <c r="CV515" s="77"/>
      <c r="CW515" s="77"/>
      <c r="CX515" s="77"/>
      <c r="CY515" s="77"/>
      <c r="CZ515" s="77"/>
      <c r="DA515" s="77"/>
      <c r="DB515" s="77"/>
      <c r="DC515" s="77"/>
      <c r="DD515" s="77"/>
      <c r="DE515" s="77"/>
      <c r="DF515" s="77"/>
      <c r="DG515" s="77"/>
      <c r="DH515" s="77"/>
      <c r="DI515" s="77"/>
      <c r="DJ515" s="77"/>
      <c r="DK515" s="77"/>
      <c r="DL515" s="77"/>
      <c r="DM515" s="77"/>
      <c r="DN515" s="77"/>
      <c r="DO515" s="77"/>
      <c r="DP515" s="77"/>
      <c r="DQ515" s="77"/>
      <c r="DR515" s="77"/>
      <c r="DS515" s="77"/>
      <c r="DT515" s="77"/>
      <c r="DU515" s="77"/>
      <c r="DV515" s="77"/>
      <c r="DW515" s="77"/>
      <c r="DX515" s="77"/>
      <c r="DY515" s="77"/>
      <c r="DZ515" s="77"/>
      <c r="EA515" s="77"/>
      <c r="EB515" s="77"/>
      <c r="EC515" s="77"/>
      <c r="ED515" s="77"/>
      <c r="EE515" s="77"/>
      <c r="EF515" s="77"/>
      <c r="EG515" s="77"/>
      <c r="EH515" s="77"/>
      <c r="EI515" s="77"/>
      <c r="EJ515" s="77"/>
      <c r="EK515" s="77"/>
      <c r="EL515" s="77"/>
      <c r="EM515" s="77"/>
      <c r="EN515" s="77"/>
      <c r="EO515" s="77"/>
      <c r="EP515" s="77"/>
      <c r="EQ515" s="77"/>
      <c r="ER515" s="77"/>
      <c r="ES515" s="77"/>
      <c r="ET515" s="77"/>
      <c r="EU515" s="77"/>
      <c r="EV515" s="77"/>
      <c r="EW515" s="77"/>
      <c r="EX515" s="77"/>
      <c r="EY515" s="77"/>
      <c r="EZ515" s="77"/>
      <c r="FA515" s="77"/>
      <c r="FB515" s="77"/>
      <c r="FC515" s="77"/>
      <c r="FD515" s="77"/>
      <c r="FE515" s="77"/>
      <c r="FF515" s="77"/>
      <c r="FG515" s="77"/>
      <c r="FH515" s="77"/>
      <c r="FI515" s="77"/>
      <c r="FJ515" s="77"/>
      <c r="FK515" s="77"/>
      <c r="FL515" s="77"/>
      <c r="FM515" s="77"/>
      <c r="FN515" s="77"/>
      <c r="FO515" s="77"/>
      <c r="FP515" s="77"/>
      <c r="FQ515" s="77"/>
      <c r="FR515" s="77"/>
      <c r="FS515" s="77"/>
      <c r="FT515" s="77"/>
      <c r="FU515" s="77"/>
      <c r="FV515" s="77"/>
      <c r="FW515" s="77"/>
      <c r="FX515" s="77"/>
      <c r="FY515" s="77"/>
      <c r="FZ515" s="77"/>
      <c r="GA515" s="77"/>
      <c r="GB515" s="77"/>
      <c r="GC515" s="77"/>
      <c r="GD515" s="77"/>
      <c r="GE515" s="77"/>
      <c r="GF515" s="77"/>
      <c r="GG515" s="77"/>
      <c r="GH515" s="77"/>
      <c r="GI515" s="77"/>
      <c r="GJ515" s="77"/>
      <c r="GK515" s="77"/>
      <c r="GL515" s="77"/>
      <c r="GM515" s="77"/>
      <c r="GN515" s="77"/>
      <c r="GO515" s="77"/>
      <c r="GP515" s="77"/>
      <c r="GQ515" s="77"/>
      <c r="GR515" s="77"/>
      <c r="GS515" s="77"/>
      <c r="GT515" s="77"/>
      <c r="GU515" s="77"/>
      <c r="GV515" s="77"/>
      <c r="GW515" s="77"/>
      <c r="GX515" s="77"/>
      <c r="GY515" s="77"/>
      <c r="GZ515" s="77"/>
      <c r="HA515" s="77"/>
      <c r="HB515" s="77"/>
      <c r="HC515" s="77"/>
      <c r="HD515" s="77"/>
      <c r="HE515" s="77"/>
      <c r="HF515" s="77"/>
      <c r="HG515" s="77"/>
      <c r="HH515" s="77"/>
      <c r="HI515" s="77"/>
      <c r="HJ515" s="77"/>
      <c r="HK515" s="77"/>
      <c r="HL515" s="77"/>
      <c r="HM515" s="77"/>
      <c r="HN515" s="77"/>
      <c r="HO515" s="77"/>
      <c r="HP515" s="77"/>
      <c r="HQ515" s="77"/>
      <c r="HR515" s="77"/>
      <c r="HS515" s="77"/>
      <c r="HT515" s="77"/>
      <c r="HU515" s="77"/>
      <c r="HV515" s="77"/>
      <c r="HW515" s="77"/>
      <c r="HX515" s="77"/>
      <c r="HY515" s="77"/>
      <c r="HZ515" s="77"/>
      <c r="IA515" s="77"/>
      <c r="IB515" s="77"/>
      <c r="IC515" s="77"/>
      <c r="ID515" s="77"/>
      <c r="IE515" s="77"/>
      <c r="IF515" s="77"/>
      <c r="IG515" s="77"/>
      <c r="IH515" s="77"/>
      <c r="II515" s="77"/>
      <c r="IJ515" s="77"/>
      <c r="IK515" s="77"/>
      <c r="IL515" s="77"/>
      <c r="IM515" s="77"/>
      <c r="IN515" s="77"/>
      <c r="IO515" s="77"/>
      <c r="IP515" s="77"/>
      <c r="IQ515" s="77"/>
      <c r="IR515" s="77"/>
      <c r="IS515" s="77"/>
      <c r="IT515" s="77"/>
      <c r="IU515" s="77"/>
      <c r="IV515" s="77"/>
      <c r="IW515" s="77"/>
      <c r="IX515" s="77"/>
      <c r="IY515" s="77"/>
      <c r="IZ515" s="77"/>
      <c r="JA515" s="77"/>
      <c r="JB515" s="77"/>
      <c r="JC515" s="77"/>
      <c r="JD515" s="77"/>
      <c r="JE515" s="77"/>
      <c r="JF515" s="77"/>
      <c r="JG515" s="77"/>
      <c r="JH515" s="77"/>
      <c r="JI515" s="77"/>
      <c r="JJ515" s="77"/>
      <c r="JK515" s="77"/>
      <c r="JL515" s="77"/>
      <c r="JM515" s="77"/>
      <c r="JN515" s="77"/>
      <c r="JO515" s="77"/>
      <c r="JP515" s="77"/>
      <c r="JQ515" s="77"/>
      <c r="JR515" s="77"/>
      <c r="JS515" s="77"/>
      <c r="JT515" s="77"/>
      <c r="JU515" s="77"/>
      <c r="JV515" s="77"/>
      <c r="JW515" s="77"/>
      <c r="JX515" s="77"/>
      <c r="JY515" s="77"/>
      <c r="JZ515" s="77"/>
      <c r="KA515" s="77"/>
      <c r="KB515" s="77"/>
      <c r="KC515" s="77"/>
      <c r="KD515" s="77"/>
      <c r="KE515" s="77"/>
      <c r="KF515" s="77"/>
      <c r="KG515" s="77"/>
      <c r="KH515" s="77"/>
      <c r="KI515" s="77"/>
      <c r="KJ515" s="77"/>
      <c r="KK515" s="77"/>
      <c r="KL515" s="77"/>
      <c r="KM515" s="77"/>
      <c r="KN515" s="77"/>
      <c r="KO515" s="77"/>
      <c r="KP515" s="77"/>
      <c r="KQ515" s="77"/>
      <c r="KR515" s="77"/>
      <c r="KS515" s="77"/>
      <c r="KT515" s="77"/>
      <c r="KU515" s="77"/>
      <c r="KV515" s="77"/>
      <c r="KW515" s="77"/>
      <c r="KX515" s="77"/>
      <c r="KY515" s="77"/>
      <c r="KZ515" s="77"/>
      <c r="LA515" s="77"/>
      <c r="LB515" s="77"/>
      <c r="LC515" s="77"/>
      <c r="LD515" s="77"/>
      <c r="LE515" s="77"/>
      <c r="LF515" s="77"/>
      <c r="LG515" s="77"/>
      <c r="LH515" s="77"/>
      <c r="LI515" s="77"/>
      <c r="LJ515" s="77"/>
      <c r="LK515" s="77"/>
      <c r="LL515" s="77"/>
      <c r="LM515" s="77"/>
      <c r="LN515" s="77"/>
      <c r="LO515" s="77"/>
      <c r="LP515" s="77"/>
      <c r="LQ515" s="77"/>
      <c r="LR515" s="77"/>
      <c r="LS515" s="77"/>
      <c r="LT515" s="77"/>
      <c r="LU515" s="77"/>
      <c r="LV515" s="77"/>
      <c r="LW515" s="77"/>
      <c r="LX515" s="77"/>
      <c r="LY515" s="77"/>
      <c r="LZ515" s="77"/>
      <c r="MA515" s="77"/>
      <c r="MB515" s="77"/>
      <c r="MC515" s="77"/>
      <c r="MD515" s="77"/>
      <c r="ME515" s="77"/>
      <c r="MF515" s="77"/>
      <c r="MG515" s="77"/>
      <c r="MH515" s="77"/>
      <c r="MI515" s="77"/>
      <c r="MJ515" s="77"/>
      <c r="MK515" s="77"/>
      <c r="ML515" s="77"/>
      <c r="MM515" s="77"/>
      <c r="MN515" s="77"/>
      <c r="MO515" s="77"/>
      <c r="MP515" s="77"/>
      <c r="MQ515" s="77"/>
      <c r="MR515" s="77"/>
      <c r="MS515" s="77"/>
      <c r="MT515" s="77"/>
      <c r="MU515" s="77"/>
      <c r="MV515" s="77"/>
      <c r="MW515" s="77"/>
      <c r="MX515" s="77"/>
      <c r="MY515" s="77"/>
      <c r="MZ515" s="77"/>
      <c r="NA515" s="77"/>
      <c r="NB515" s="77"/>
      <c r="NC515" s="77"/>
      <c r="ND515" s="77"/>
      <c r="NE515" s="77"/>
      <c r="NF515" s="77"/>
      <c r="NG515" s="77"/>
      <c r="NH515" s="77"/>
      <c r="NI515" s="77"/>
      <c r="NJ515" s="77"/>
      <c r="NK515" s="77"/>
      <c r="NL515" s="77"/>
      <c r="NM515" s="77"/>
      <c r="NN515" s="77"/>
      <c r="NO515" s="77"/>
      <c r="NP515" s="77"/>
      <c r="NQ515" s="77"/>
      <c r="NR515" s="77"/>
      <c r="NS515" s="77"/>
      <c r="NT515" s="77"/>
      <c r="NU515" s="77"/>
      <c r="NV515" s="77"/>
      <c r="NW515" s="77"/>
      <c r="NX515" s="77"/>
      <c r="NY515" s="77"/>
      <c r="NZ515" s="77"/>
      <c r="OA515" s="77"/>
      <c r="OB515" s="77"/>
      <c r="OC515" s="77"/>
      <c r="OD515" s="77"/>
      <c r="OE515" s="77"/>
      <c r="OF515" s="77"/>
      <c r="OG515" s="77"/>
      <c r="OH515" s="77"/>
      <c r="OI515" s="77"/>
      <c r="OJ515" s="77"/>
      <c r="OK515" s="77"/>
      <c r="OL515" s="77"/>
      <c r="OM515" s="77"/>
      <c r="ON515" s="77"/>
      <c r="OO515" s="77"/>
      <c r="OP515" s="77"/>
      <c r="OQ515" s="77"/>
      <c r="OR515" s="77"/>
      <c r="OS515" s="77"/>
      <c r="OT515" s="77"/>
      <c r="OU515" s="77"/>
      <c r="OV515" s="77"/>
      <c r="OW515" s="77"/>
      <c r="OX515" s="77"/>
      <c r="OY515" s="77"/>
      <c r="OZ515" s="77"/>
      <c r="PA515" s="77"/>
      <c r="PB515" s="77"/>
      <c r="PC515" s="77"/>
      <c r="PD515" s="77"/>
      <c r="PE515" s="77"/>
      <c r="PF515" s="77"/>
      <c r="PG515" s="77"/>
      <c r="PH515" s="77"/>
      <c r="PI515" s="77"/>
      <c r="PJ515" s="77"/>
      <c r="PK515" s="77"/>
      <c r="PL515" s="77"/>
      <c r="PM515" s="77"/>
      <c r="PN515" s="77"/>
      <c r="PO515" s="77"/>
      <c r="PP515" s="77"/>
      <c r="PQ515" s="77"/>
      <c r="PR515" s="77"/>
      <c r="PS515" s="77"/>
      <c r="PT515" s="77"/>
      <c r="PU515" s="77"/>
      <c r="PV515" s="77"/>
      <c r="PW515" s="77"/>
      <c r="PX515" s="77"/>
      <c r="PY515" s="77"/>
      <c r="PZ515" s="77"/>
      <c r="QA515" s="77"/>
      <c r="QB515" s="77"/>
      <c r="QC515" s="77"/>
      <c r="QD515" s="77"/>
      <c r="QE515" s="77"/>
      <c r="QF515" s="77"/>
      <c r="QG515" s="77"/>
      <c r="QH515" s="77"/>
      <c r="QI515" s="77"/>
      <c r="QJ515" s="77"/>
      <c r="QK515" s="77"/>
      <c r="QL515" s="77"/>
      <c r="QM515" s="77"/>
      <c r="QN515" s="77"/>
      <c r="QO515" s="77"/>
      <c r="QP515" s="77"/>
      <c r="QQ515" s="77"/>
      <c r="QR515" s="77"/>
      <c r="QS515" s="77"/>
      <c r="QT515" s="77"/>
      <c r="QU515" s="77"/>
      <c r="QV515" s="77"/>
      <c r="QW515" s="77"/>
      <c r="QX515" s="77"/>
      <c r="QY515" s="77"/>
      <c r="QZ515" s="77"/>
      <c r="RA515" s="77"/>
      <c r="RB515" s="77"/>
      <c r="RC515" s="77"/>
      <c r="RD515" s="77"/>
      <c r="RE515" s="77"/>
      <c r="RF515" s="77"/>
      <c r="RG515" s="77"/>
      <c r="RH515" s="77"/>
      <c r="RI515" s="77"/>
      <c r="RJ515" s="77"/>
      <c r="RK515" s="77"/>
      <c r="RL515" s="77"/>
      <c r="RM515" s="77"/>
      <c r="RN515" s="77"/>
      <c r="RO515" s="77"/>
      <c r="RP515" s="77"/>
      <c r="RQ515" s="77"/>
      <c r="RR515" s="77"/>
      <c r="RS515" s="77"/>
      <c r="RT515" s="77"/>
      <c r="RU515" s="77"/>
      <c r="RV515" s="77"/>
      <c r="RW515" s="77"/>
      <c r="RX515" s="77"/>
      <c r="RY515" s="77"/>
      <c r="RZ515" s="77"/>
      <c r="SA515" s="77"/>
      <c r="SB515" s="77"/>
      <c r="SC515" s="77"/>
      <c r="SD515" s="77"/>
      <c r="SE515" s="77"/>
      <c r="SF515" s="77"/>
      <c r="SG515" s="77"/>
      <c r="SH515" s="77"/>
      <c r="SI515" s="77"/>
      <c r="SJ515" s="77"/>
      <c r="SK515" s="77"/>
      <c r="SL515" s="77"/>
      <c r="SM515" s="77"/>
      <c r="SN515" s="77"/>
      <c r="SO515" s="77"/>
      <c r="SP515" s="77"/>
      <c r="SQ515" s="77"/>
      <c r="SR515" s="77"/>
      <c r="SS515" s="77"/>
      <c r="ST515" s="77"/>
      <c r="SU515" s="77"/>
      <c r="SV515" s="77"/>
      <c r="SW515" s="77"/>
      <c r="SX515" s="77"/>
      <c r="SY515" s="77"/>
      <c r="SZ515" s="77"/>
      <c r="TA515" s="77"/>
      <c r="TB515" s="77"/>
      <c r="TC515" s="77"/>
      <c r="TD515" s="77"/>
      <c r="TE515" s="77"/>
      <c r="TF515" s="77"/>
      <c r="TG515" s="77"/>
      <c r="TH515" s="77"/>
      <c r="TI515" s="77"/>
      <c r="TJ515" s="77"/>
      <c r="TK515" s="77"/>
      <c r="TL515" s="77"/>
      <c r="TM515" s="77"/>
      <c r="TN515" s="77"/>
      <c r="TO515" s="77"/>
      <c r="TP515" s="77"/>
      <c r="TQ515" s="77"/>
      <c r="TR515" s="77"/>
      <c r="TS515" s="77"/>
      <c r="TT515" s="77"/>
      <c r="TU515" s="77"/>
      <c r="TV515" s="77"/>
      <c r="TW515" s="77"/>
      <c r="TX515" s="77"/>
      <c r="TY515" s="77"/>
      <c r="TZ515" s="77"/>
      <c r="UA515" s="77"/>
      <c r="UB515" s="77"/>
      <c r="UC515" s="77"/>
      <c r="UD515" s="77"/>
      <c r="UE515" s="77"/>
      <c r="UF515" s="77"/>
      <c r="UG515" s="77"/>
      <c r="UH515" s="77"/>
      <c r="UI515" s="77"/>
      <c r="UJ515" s="77"/>
      <c r="UK515" s="77"/>
      <c r="UL515" s="77"/>
      <c r="UM515" s="77"/>
      <c r="UN515" s="77"/>
      <c r="UO515" s="77"/>
      <c r="UP515" s="77"/>
      <c r="UQ515" s="77"/>
      <c r="UR515" s="77"/>
      <c r="US515" s="77"/>
      <c r="UT515" s="77"/>
      <c r="UU515" s="77"/>
      <c r="UV515" s="77"/>
      <c r="UW515" s="77"/>
      <c r="UX515" s="77"/>
      <c r="UY515" s="77"/>
      <c r="UZ515" s="77"/>
      <c r="VA515" s="77"/>
      <c r="VB515" s="77"/>
      <c r="VC515" s="77"/>
      <c r="VD515" s="77"/>
      <c r="VE515" s="77"/>
      <c r="VF515" s="77"/>
      <c r="VG515" s="77"/>
      <c r="VH515" s="77"/>
      <c r="VI515" s="77"/>
      <c r="VJ515" s="77"/>
      <c r="VK515" s="77"/>
      <c r="VL515" s="77"/>
      <c r="VM515" s="77"/>
      <c r="VN515" s="77"/>
      <c r="VO515" s="77"/>
      <c r="VP515" s="77"/>
      <c r="VQ515" s="77"/>
      <c r="VR515" s="77"/>
      <c r="VS515" s="77"/>
      <c r="VT515" s="77"/>
      <c r="VU515" s="77"/>
      <c r="VV515" s="77"/>
      <c r="VW515" s="77"/>
      <c r="VX515" s="77"/>
      <c r="VY515" s="77"/>
      <c r="VZ515" s="77"/>
      <c r="WA515" s="77"/>
      <c r="WB515" s="77"/>
      <c r="WC515" s="77"/>
      <c r="WD515" s="77"/>
      <c r="WE515" s="77"/>
      <c r="WF515" s="77"/>
      <c r="WG515" s="77"/>
      <c r="WH515" s="77"/>
      <c r="WI515" s="77"/>
      <c r="WJ515" s="77"/>
      <c r="WK515" s="77"/>
      <c r="WL515" s="77"/>
      <c r="WM515" s="77"/>
      <c r="WN515" s="77"/>
      <c r="WO515" s="77"/>
      <c r="WP515" s="77"/>
      <c r="WQ515" s="77"/>
      <c r="WR515" s="77"/>
      <c r="WS515" s="77"/>
      <c r="WT515" s="77"/>
      <c r="WU515" s="77"/>
      <c r="WV515" s="77"/>
      <c r="WW515" s="77"/>
      <c r="WX515" s="77"/>
      <c r="WY515" s="77"/>
      <c r="WZ515" s="77"/>
      <c r="XA515" s="77"/>
      <c r="XB515" s="77"/>
      <c r="XC515" s="77"/>
      <c r="XD515" s="77"/>
      <c r="XE515" s="77"/>
      <c r="XF515" s="77"/>
      <c r="XG515" s="77"/>
      <c r="XH515" s="77"/>
      <c r="XI515" s="77"/>
      <c r="XJ515" s="77"/>
      <c r="XK515" s="77"/>
      <c r="XL515" s="77"/>
      <c r="XM515" s="77"/>
      <c r="XN515" s="77"/>
      <c r="XO515" s="77"/>
      <c r="XP515" s="77"/>
      <c r="XQ515" s="77"/>
      <c r="XR515" s="77"/>
      <c r="XS515" s="77"/>
      <c r="XT515" s="77"/>
      <c r="XU515" s="77"/>
      <c r="XV515" s="77"/>
      <c r="XW515" s="77"/>
      <c r="XX515" s="77"/>
      <c r="XY515" s="77"/>
      <c r="XZ515" s="77"/>
      <c r="YA515" s="77"/>
      <c r="YB515" s="77"/>
      <c r="YC515" s="77"/>
      <c r="YD515" s="77"/>
      <c r="YE515" s="77"/>
      <c r="YF515" s="77"/>
      <c r="YG515" s="77"/>
      <c r="YH515" s="77"/>
      <c r="YI515" s="77"/>
      <c r="YJ515" s="77"/>
      <c r="YK515" s="77"/>
      <c r="YL515" s="77"/>
      <c r="YM515" s="77"/>
      <c r="YN515" s="77"/>
      <c r="YO515" s="77"/>
      <c r="YP515" s="77"/>
      <c r="YQ515" s="77"/>
      <c r="YR515" s="77"/>
      <c r="YS515" s="77"/>
      <c r="YT515" s="77"/>
      <c r="YU515" s="77"/>
      <c r="YV515" s="77"/>
      <c r="YW515" s="77"/>
      <c r="YX515" s="77"/>
      <c r="YY515" s="77"/>
      <c r="YZ515" s="77"/>
      <c r="ZA515" s="77"/>
      <c r="ZB515" s="77"/>
      <c r="ZC515" s="77"/>
      <c r="ZD515" s="77"/>
      <c r="ZE515" s="77"/>
      <c r="ZF515" s="77"/>
      <c r="ZG515" s="77"/>
      <c r="ZH515" s="77"/>
      <c r="ZI515" s="77"/>
      <c r="ZJ515" s="77"/>
      <c r="ZK515" s="77"/>
      <c r="ZL515" s="77"/>
      <c r="ZM515" s="77"/>
      <c r="ZN515" s="77"/>
      <c r="ZO515" s="77"/>
      <c r="ZP515" s="77"/>
      <c r="ZQ515" s="77"/>
      <c r="ZR515" s="77"/>
      <c r="ZS515" s="77"/>
      <c r="ZT515" s="77"/>
      <c r="ZU515" s="77"/>
      <c r="ZV515" s="77"/>
      <c r="ZW515" s="77"/>
      <c r="ZX515" s="77"/>
      <c r="ZY515" s="77"/>
      <c r="ZZ515" s="77"/>
      <c r="AAA515" s="77"/>
      <c r="AAB515" s="77"/>
      <c r="AAC515" s="77"/>
      <c r="AAD515" s="77"/>
      <c r="AAE515" s="77"/>
      <c r="AAF515" s="77"/>
      <c r="AAG515" s="77"/>
      <c r="AAH515" s="77"/>
      <c r="AAI515" s="77"/>
      <c r="AAJ515" s="77"/>
      <c r="AAK515" s="77"/>
      <c r="AAL515" s="77"/>
      <c r="AAM515" s="77"/>
      <c r="AAN515" s="77"/>
      <c r="AAO515" s="77"/>
      <c r="AAP515" s="77"/>
      <c r="AAQ515" s="77"/>
      <c r="AAR515" s="77"/>
      <c r="AAS515" s="77"/>
      <c r="AAT515" s="77"/>
      <c r="AAU515" s="77"/>
      <c r="AAV515" s="77"/>
      <c r="AAW515" s="77"/>
      <c r="AAX515" s="77"/>
      <c r="AAY515" s="77"/>
      <c r="AAZ515" s="77"/>
      <c r="ABA515" s="77"/>
      <c r="ABB515" s="77"/>
      <c r="ABC515" s="77"/>
      <c r="ABD515" s="77"/>
      <c r="ABE515" s="77"/>
      <c r="ABF515" s="77"/>
      <c r="ABG515" s="77"/>
      <c r="ABH515" s="77"/>
      <c r="ABI515" s="77"/>
      <c r="ABJ515" s="77"/>
      <c r="ABK515" s="77"/>
      <c r="ABL515" s="77"/>
      <c r="ABM515" s="77"/>
      <c r="ABN515" s="77"/>
      <c r="ABO515" s="77"/>
      <c r="ABP515" s="77"/>
      <c r="ABQ515" s="77"/>
      <c r="ABR515" s="77"/>
      <c r="ABS515" s="77"/>
      <c r="ABT515" s="77"/>
      <c r="ABU515" s="77"/>
      <c r="ABV515" s="77"/>
      <c r="ABW515" s="77"/>
      <c r="ABX515" s="77"/>
      <c r="ABY515" s="77"/>
      <c r="ABZ515" s="77"/>
      <c r="ACA515" s="77"/>
      <c r="ACB515" s="77"/>
      <c r="ACC515" s="77"/>
      <c r="ACD515" s="77"/>
      <c r="ACE515" s="77"/>
      <c r="ACF515" s="77"/>
      <c r="ACG515" s="77"/>
      <c r="ACH515" s="77"/>
      <c r="ACI515" s="77"/>
      <c r="ACJ515" s="77"/>
      <c r="ACK515" s="77"/>
      <c r="ACL515" s="77"/>
      <c r="ACM515" s="77"/>
      <c r="ACN515" s="77"/>
      <c r="ACO515" s="77"/>
      <c r="ACP515" s="77"/>
      <c r="ACQ515" s="77"/>
      <c r="ACR515" s="77"/>
      <c r="ACS515" s="77"/>
      <c r="ACT515" s="77"/>
      <c r="ACU515" s="77"/>
      <c r="ACV515" s="77"/>
      <c r="ACW515" s="77"/>
      <c r="ACX515" s="77"/>
      <c r="ACY515" s="77"/>
      <c r="ACZ515" s="77"/>
      <c r="ADA515" s="77"/>
      <c r="ADB515" s="77"/>
      <c r="ADC515" s="77"/>
      <c r="ADD515" s="77"/>
      <c r="ADE515" s="77"/>
      <c r="ADF515" s="77"/>
      <c r="ADG515" s="77"/>
      <c r="ADH515" s="77"/>
      <c r="ADI515" s="77"/>
      <c r="ADJ515" s="77"/>
      <c r="ADK515" s="77"/>
      <c r="ADL515" s="77"/>
      <c r="ADM515" s="77"/>
      <c r="ADN515" s="77"/>
      <c r="ADO515" s="77"/>
      <c r="ADP515" s="77"/>
      <c r="ADQ515" s="77"/>
      <c r="ADR515" s="77"/>
      <c r="ADS515" s="77"/>
      <c r="ADT515" s="77"/>
      <c r="ADU515" s="77"/>
      <c r="ADV515" s="77"/>
      <c r="ADW515" s="77"/>
      <c r="ADX515" s="77"/>
      <c r="ADY515" s="77"/>
      <c r="ADZ515" s="77"/>
      <c r="AEA515" s="77"/>
      <c r="AEB515" s="77"/>
      <c r="AEC515" s="77"/>
      <c r="AED515" s="77"/>
      <c r="AEE515" s="77"/>
      <c r="AEF515" s="77"/>
      <c r="AEG515" s="77"/>
      <c r="AEH515" s="77"/>
      <c r="AEI515" s="77"/>
      <c r="AEJ515" s="77"/>
      <c r="AEK515" s="77"/>
      <c r="AEL515" s="77"/>
      <c r="AEM515" s="77"/>
      <c r="AEN515" s="77"/>
      <c r="AEO515" s="77"/>
      <c r="AEP515" s="77"/>
      <c r="AEQ515" s="77"/>
      <c r="AER515" s="77"/>
      <c r="AES515" s="77"/>
      <c r="AET515" s="77"/>
      <c r="AEU515" s="77"/>
      <c r="AEV515" s="77"/>
      <c r="AEW515" s="77"/>
      <c r="AEX515" s="77"/>
      <c r="AEY515" s="77"/>
      <c r="AEZ515" s="77"/>
      <c r="AFA515" s="77"/>
      <c r="AFB515" s="77"/>
      <c r="AFC515" s="77"/>
      <c r="AFD515" s="77"/>
      <c r="AFE515" s="77"/>
      <c r="AFF515" s="77"/>
      <c r="AFG515" s="77"/>
      <c r="AFH515" s="77"/>
      <c r="AFI515" s="77"/>
      <c r="AFJ515" s="77"/>
      <c r="AFK515" s="77"/>
      <c r="AFL515" s="77"/>
      <c r="AFM515" s="77"/>
      <c r="AFN515" s="77"/>
      <c r="AFO515" s="77"/>
      <c r="AFP515" s="77"/>
      <c r="AFQ515" s="77"/>
      <c r="AFR515" s="77"/>
      <c r="AFS515" s="77"/>
      <c r="AFT515" s="77"/>
      <c r="AFU515" s="77"/>
      <c r="AFV515" s="77"/>
      <c r="AFW515" s="77"/>
      <c r="AFX515" s="77"/>
      <c r="AFY515" s="77"/>
      <c r="AFZ515" s="77"/>
      <c r="AGA515" s="77"/>
      <c r="AGB515" s="77"/>
      <c r="AGC515" s="77"/>
      <c r="AGD515" s="77"/>
      <c r="AGE515" s="77"/>
      <c r="AGF515" s="77"/>
      <c r="AGG515" s="77"/>
      <c r="AGH515" s="77"/>
      <c r="AGI515" s="77"/>
      <c r="AGJ515" s="77"/>
      <c r="AGK515" s="77"/>
      <c r="AGL515" s="77"/>
      <c r="AGM515" s="77"/>
      <c r="AGN515" s="77"/>
      <c r="AGO515" s="77"/>
      <c r="AGP515" s="77"/>
      <c r="AGQ515" s="77"/>
      <c r="AGR515" s="77"/>
      <c r="AGS515" s="77"/>
      <c r="AGT515" s="77"/>
      <c r="AGU515" s="77"/>
      <c r="AGV515" s="77"/>
      <c r="AGW515" s="77"/>
      <c r="AGX515" s="77"/>
      <c r="AGY515" s="77"/>
      <c r="AGZ515" s="77"/>
      <c r="AHA515" s="77"/>
      <c r="AHB515" s="77"/>
      <c r="AHC515" s="77"/>
      <c r="AHD515" s="77"/>
      <c r="AHE515" s="77"/>
      <c r="AHF515" s="77"/>
      <c r="AHG515" s="77"/>
      <c r="AHH515" s="77"/>
      <c r="AHI515" s="77"/>
      <c r="AHJ515" s="77"/>
      <c r="AHK515" s="77"/>
      <c r="AHL515" s="77"/>
      <c r="AHM515" s="77"/>
      <c r="AHN515" s="77"/>
      <c r="AHO515" s="77"/>
      <c r="AHP515" s="77"/>
      <c r="AHQ515" s="77"/>
      <c r="AHR515" s="77"/>
      <c r="AHS515" s="77"/>
      <c r="AHT515" s="77"/>
      <c r="AHU515" s="77"/>
      <c r="AHV515" s="77"/>
      <c r="AHW515" s="77"/>
      <c r="AHX515" s="77"/>
      <c r="AHY515" s="77"/>
      <c r="AHZ515" s="77"/>
      <c r="AIA515" s="77"/>
      <c r="AIB515" s="77"/>
      <c r="AIC515" s="77"/>
      <c r="AID515" s="77"/>
      <c r="AIE515" s="77"/>
      <c r="AIF515" s="77"/>
      <c r="AIG515" s="77"/>
      <c r="AIH515" s="77"/>
      <c r="AII515" s="77"/>
      <c r="AIJ515" s="77"/>
      <c r="AIK515" s="77"/>
      <c r="AIL515" s="77"/>
      <c r="AIM515" s="77"/>
      <c r="AIN515" s="77"/>
      <c r="AIO515" s="77"/>
      <c r="AIP515" s="77"/>
      <c r="AIQ515" s="77"/>
      <c r="AIR515" s="77"/>
      <c r="AIS515" s="77"/>
      <c r="AIT515" s="77"/>
      <c r="AIU515" s="77"/>
      <c r="AIV515" s="77"/>
      <c r="AIW515" s="77"/>
      <c r="AIX515" s="77"/>
      <c r="AIY515" s="77"/>
      <c r="AIZ515" s="77"/>
      <c r="AJA515" s="77"/>
      <c r="AJB515" s="77"/>
      <c r="AJC515" s="77"/>
      <c r="AJD515" s="77"/>
      <c r="AJE515" s="77"/>
      <c r="AJF515" s="77"/>
      <c r="AJG515" s="77"/>
      <c r="AJH515" s="77"/>
      <c r="AJI515" s="77"/>
      <c r="AJJ515" s="77"/>
      <c r="AJK515" s="77"/>
      <c r="AJL515" s="77"/>
      <c r="AJM515" s="77"/>
      <c r="AJN515" s="77"/>
      <c r="AJO515" s="77"/>
      <c r="AJP515" s="77"/>
      <c r="AJQ515" s="77"/>
      <c r="AJR515" s="77"/>
      <c r="AJS515" s="77"/>
      <c r="AJT515" s="77"/>
      <c r="AJU515" s="77"/>
      <c r="AJV515" s="77"/>
      <c r="AJW515" s="77"/>
      <c r="AJX515" s="77"/>
      <c r="AJY515" s="77"/>
      <c r="AJZ515" s="77"/>
      <c r="AKA515" s="77"/>
      <c r="AKB515" s="77"/>
      <c r="AKC515" s="77"/>
      <c r="AKD515" s="77"/>
      <c r="AKE515" s="77"/>
      <c r="AKF515" s="77"/>
      <c r="AKG515" s="77"/>
      <c r="AKH515" s="77"/>
      <c r="AKI515" s="77"/>
      <c r="AKJ515" s="77"/>
      <c r="AKK515" s="77"/>
      <c r="AKL515" s="77"/>
      <c r="AKM515" s="77"/>
      <c r="AKN515" s="77"/>
      <c r="AKO515" s="77"/>
      <c r="AKP515" s="77"/>
      <c r="AKQ515" s="77"/>
      <c r="AKR515" s="77"/>
      <c r="AKS515" s="77"/>
      <c r="AKT515" s="77"/>
      <c r="AKU515" s="77"/>
      <c r="AKV515" s="77"/>
      <c r="AKW515" s="77"/>
      <c r="AKX515" s="77"/>
      <c r="AKY515" s="77"/>
      <c r="AKZ515" s="77"/>
      <c r="ALA515" s="77"/>
      <c r="ALB515" s="77"/>
      <c r="ALC515" s="77"/>
      <c r="ALD515" s="77"/>
      <c r="ALE515" s="77"/>
      <c r="ALF515" s="77"/>
      <c r="ALG515" s="77"/>
      <c r="ALH515" s="77"/>
      <c r="ALI515" s="77"/>
      <c r="ALJ515" s="77"/>
      <c r="ALK515" s="77"/>
      <c r="ALL515" s="77"/>
      <c r="ALM515" s="77"/>
      <c r="ALN515" s="77"/>
      <c r="ALO515" s="77"/>
      <c r="ALP515" s="77"/>
      <c r="ALQ515" s="77"/>
      <c r="ALR515" s="77"/>
      <c r="ALS515" s="77"/>
      <c r="ALT515" s="77"/>
      <c r="ALU515" s="77"/>
      <c r="ALV515" s="77"/>
      <c r="ALW515" s="77"/>
      <c r="ALX515" s="77"/>
      <c r="ALY515" s="77"/>
      <c r="ALZ515" s="77"/>
      <c r="AMA515" s="77"/>
      <c r="AMB515" s="77"/>
      <c r="AMC515" s="77"/>
      <c r="AMD515" s="77"/>
      <c r="AME515" s="77"/>
      <c r="AMF515" s="77"/>
      <c r="AMG515" s="77"/>
      <c r="AMH515" s="77"/>
      <c r="AMI515" s="77"/>
      <c r="AMJ515" s="77"/>
    </row>
    <row r="516" customFormat="false" ht="12.85" hidden="false" customHeight="false" outlineLevel="0" collapsed="false">
      <c r="A516" s="77"/>
      <c r="B516" s="77"/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  <c r="AA516" s="77"/>
      <c r="AB516" s="77"/>
      <c r="AC516" s="77"/>
      <c r="AD516" s="77"/>
      <c r="AE516" s="77"/>
      <c r="AF516" s="77"/>
      <c r="AG516" s="77"/>
      <c r="AH516" s="77"/>
      <c r="AI516" s="77"/>
      <c r="AJ516" s="77"/>
      <c r="AK516" s="77"/>
      <c r="AL516" s="77"/>
      <c r="AM516" s="77"/>
      <c r="AN516" s="77"/>
      <c r="AO516" s="77"/>
      <c r="AP516" s="77"/>
      <c r="AQ516" s="77"/>
      <c r="AR516" s="77"/>
      <c r="AS516" s="77"/>
      <c r="AT516" s="77"/>
      <c r="AU516" s="77"/>
      <c r="AV516" s="77"/>
      <c r="AW516" s="77"/>
      <c r="AX516" s="77"/>
      <c r="AY516" s="77"/>
      <c r="AZ516" s="77"/>
      <c r="BA516" s="77"/>
      <c r="BB516" s="77"/>
      <c r="BC516" s="77"/>
      <c r="BD516" s="77"/>
      <c r="BE516" s="77"/>
      <c r="BF516" s="77"/>
      <c r="BG516" s="77"/>
      <c r="BH516" s="77"/>
      <c r="BI516" s="77"/>
      <c r="BJ516" s="77"/>
      <c r="BK516" s="77"/>
      <c r="BL516" s="77"/>
      <c r="BM516" s="77"/>
      <c r="BN516" s="77"/>
      <c r="BO516" s="77"/>
      <c r="BP516" s="77"/>
      <c r="BQ516" s="77"/>
      <c r="BR516" s="77"/>
      <c r="BS516" s="77"/>
      <c r="BT516" s="77"/>
      <c r="BU516" s="77"/>
      <c r="BV516" s="77"/>
      <c r="BW516" s="77"/>
      <c r="BX516" s="77"/>
      <c r="BY516" s="77"/>
      <c r="BZ516" s="77"/>
      <c r="CA516" s="77"/>
      <c r="CB516" s="77"/>
      <c r="CC516" s="77"/>
      <c r="CD516" s="77"/>
      <c r="CE516" s="77"/>
      <c r="CF516" s="77"/>
      <c r="CG516" s="77"/>
      <c r="CH516" s="77"/>
      <c r="CI516" s="77"/>
      <c r="CJ516" s="77"/>
      <c r="CK516" s="77"/>
      <c r="CL516" s="77"/>
      <c r="CM516" s="77"/>
      <c r="CN516" s="77"/>
      <c r="CO516" s="77"/>
      <c r="CP516" s="77"/>
      <c r="CQ516" s="77"/>
      <c r="CR516" s="77"/>
      <c r="CS516" s="77"/>
      <c r="CT516" s="77"/>
      <c r="CU516" s="77"/>
      <c r="CV516" s="77"/>
      <c r="CW516" s="77"/>
      <c r="CX516" s="77"/>
      <c r="CY516" s="77"/>
      <c r="CZ516" s="77"/>
      <c r="DA516" s="77"/>
      <c r="DB516" s="77"/>
      <c r="DC516" s="77"/>
      <c r="DD516" s="77"/>
      <c r="DE516" s="77"/>
      <c r="DF516" s="77"/>
      <c r="DG516" s="77"/>
      <c r="DH516" s="77"/>
      <c r="DI516" s="77"/>
      <c r="DJ516" s="77"/>
      <c r="DK516" s="77"/>
      <c r="DL516" s="77"/>
      <c r="DM516" s="77"/>
      <c r="DN516" s="77"/>
      <c r="DO516" s="77"/>
      <c r="DP516" s="77"/>
      <c r="DQ516" s="77"/>
      <c r="DR516" s="77"/>
      <c r="DS516" s="77"/>
      <c r="DT516" s="77"/>
      <c r="DU516" s="77"/>
      <c r="DV516" s="77"/>
      <c r="DW516" s="77"/>
      <c r="DX516" s="77"/>
      <c r="DY516" s="77"/>
      <c r="DZ516" s="77"/>
      <c r="EA516" s="77"/>
      <c r="EB516" s="77"/>
      <c r="EC516" s="77"/>
      <c r="ED516" s="77"/>
      <c r="EE516" s="77"/>
      <c r="EF516" s="77"/>
      <c r="EG516" s="77"/>
      <c r="EH516" s="77"/>
      <c r="EI516" s="77"/>
      <c r="EJ516" s="77"/>
      <c r="EK516" s="77"/>
      <c r="EL516" s="77"/>
      <c r="EM516" s="77"/>
      <c r="EN516" s="77"/>
      <c r="EO516" s="77"/>
      <c r="EP516" s="77"/>
      <c r="EQ516" s="77"/>
      <c r="ER516" s="77"/>
      <c r="ES516" s="77"/>
      <c r="ET516" s="77"/>
      <c r="EU516" s="77"/>
      <c r="EV516" s="77"/>
      <c r="EW516" s="77"/>
      <c r="EX516" s="77"/>
      <c r="EY516" s="77"/>
      <c r="EZ516" s="77"/>
      <c r="FA516" s="77"/>
      <c r="FB516" s="77"/>
      <c r="FC516" s="77"/>
      <c r="FD516" s="77"/>
      <c r="FE516" s="77"/>
      <c r="FF516" s="77"/>
      <c r="FG516" s="77"/>
      <c r="FH516" s="77"/>
      <c r="FI516" s="77"/>
      <c r="FJ516" s="77"/>
      <c r="FK516" s="77"/>
      <c r="FL516" s="77"/>
      <c r="FM516" s="77"/>
      <c r="FN516" s="77"/>
      <c r="FO516" s="77"/>
      <c r="FP516" s="77"/>
      <c r="FQ516" s="77"/>
      <c r="FR516" s="77"/>
      <c r="FS516" s="77"/>
      <c r="FT516" s="77"/>
      <c r="FU516" s="77"/>
      <c r="FV516" s="77"/>
      <c r="FW516" s="77"/>
      <c r="FX516" s="77"/>
      <c r="FY516" s="77"/>
      <c r="FZ516" s="77"/>
      <c r="GA516" s="77"/>
      <c r="GB516" s="77"/>
      <c r="GC516" s="77"/>
      <c r="GD516" s="77"/>
      <c r="GE516" s="77"/>
      <c r="GF516" s="77"/>
      <c r="GG516" s="77"/>
      <c r="GH516" s="77"/>
      <c r="GI516" s="77"/>
      <c r="GJ516" s="77"/>
      <c r="GK516" s="77"/>
      <c r="GL516" s="77"/>
      <c r="GM516" s="77"/>
      <c r="GN516" s="77"/>
      <c r="GO516" s="77"/>
      <c r="GP516" s="77"/>
      <c r="GQ516" s="77"/>
      <c r="GR516" s="77"/>
      <c r="GS516" s="77"/>
      <c r="GT516" s="77"/>
      <c r="GU516" s="77"/>
      <c r="GV516" s="77"/>
      <c r="GW516" s="77"/>
      <c r="GX516" s="77"/>
      <c r="GY516" s="77"/>
      <c r="GZ516" s="77"/>
      <c r="HA516" s="77"/>
      <c r="HB516" s="77"/>
      <c r="HC516" s="77"/>
      <c r="HD516" s="77"/>
      <c r="HE516" s="77"/>
      <c r="HF516" s="77"/>
      <c r="HG516" s="77"/>
      <c r="HH516" s="77"/>
      <c r="HI516" s="77"/>
      <c r="HJ516" s="77"/>
      <c r="HK516" s="77"/>
      <c r="HL516" s="77"/>
      <c r="HM516" s="77"/>
      <c r="HN516" s="77"/>
      <c r="HO516" s="77"/>
      <c r="HP516" s="77"/>
      <c r="HQ516" s="77"/>
      <c r="HR516" s="77"/>
      <c r="HS516" s="77"/>
      <c r="HT516" s="77"/>
      <c r="HU516" s="77"/>
      <c r="HV516" s="77"/>
      <c r="HW516" s="77"/>
      <c r="HX516" s="77"/>
      <c r="HY516" s="77"/>
      <c r="HZ516" s="77"/>
      <c r="IA516" s="77"/>
      <c r="IB516" s="77"/>
      <c r="IC516" s="77"/>
      <c r="ID516" s="77"/>
      <c r="IE516" s="77"/>
      <c r="IF516" s="77"/>
      <c r="IG516" s="77"/>
      <c r="IH516" s="77"/>
      <c r="II516" s="77"/>
      <c r="IJ516" s="77"/>
      <c r="IK516" s="77"/>
      <c r="IL516" s="77"/>
      <c r="IM516" s="77"/>
      <c r="IN516" s="77"/>
      <c r="IO516" s="77"/>
      <c r="IP516" s="77"/>
      <c r="IQ516" s="77"/>
      <c r="IR516" s="77"/>
      <c r="IS516" s="77"/>
      <c r="IT516" s="77"/>
      <c r="IU516" s="77"/>
      <c r="IV516" s="77"/>
      <c r="IW516" s="77"/>
      <c r="IX516" s="77"/>
      <c r="IY516" s="77"/>
      <c r="IZ516" s="77"/>
      <c r="JA516" s="77"/>
      <c r="JB516" s="77"/>
      <c r="JC516" s="77"/>
      <c r="JD516" s="77"/>
      <c r="JE516" s="77"/>
      <c r="JF516" s="77"/>
      <c r="JG516" s="77"/>
      <c r="JH516" s="77"/>
      <c r="JI516" s="77"/>
      <c r="JJ516" s="77"/>
      <c r="JK516" s="77"/>
      <c r="JL516" s="77"/>
      <c r="JM516" s="77"/>
      <c r="JN516" s="77"/>
      <c r="JO516" s="77"/>
      <c r="JP516" s="77"/>
      <c r="JQ516" s="77"/>
      <c r="JR516" s="77"/>
      <c r="JS516" s="77"/>
      <c r="JT516" s="77"/>
      <c r="JU516" s="77"/>
      <c r="JV516" s="77"/>
      <c r="JW516" s="77"/>
      <c r="JX516" s="77"/>
      <c r="JY516" s="77"/>
      <c r="JZ516" s="77"/>
      <c r="KA516" s="77"/>
      <c r="KB516" s="77"/>
      <c r="KC516" s="77"/>
      <c r="KD516" s="77"/>
      <c r="KE516" s="77"/>
      <c r="KF516" s="77"/>
      <c r="KG516" s="77"/>
      <c r="KH516" s="77"/>
      <c r="KI516" s="77"/>
      <c r="KJ516" s="77"/>
      <c r="KK516" s="77"/>
      <c r="KL516" s="77"/>
      <c r="KM516" s="77"/>
      <c r="KN516" s="77"/>
      <c r="KO516" s="77"/>
      <c r="KP516" s="77"/>
      <c r="KQ516" s="77"/>
      <c r="KR516" s="77"/>
      <c r="KS516" s="77"/>
      <c r="KT516" s="77"/>
      <c r="KU516" s="77"/>
      <c r="KV516" s="77"/>
      <c r="KW516" s="77"/>
      <c r="KX516" s="77"/>
      <c r="KY516" s="77"/>
      <c r="KZ516" s="77"/>
      <c r="LA516" s="77"/>
      <c r="LB516" s="77"/>
      <c r="LC516" s="77"/>
      <c r="LD516" s="77"/>
      <c r="LE516" s="77"/>
      <c r="LF516" s="77"/>
      <c r="LG516" s="77"/>
      <c r="LH516" s="77"/>
      <c r="LI516" s="77"/>
      <c r="LJ516" s="77"/>
      <c r="LK516" s="77"/>
      <c r="LL516" s="77"/>
      <c r="LM516" s="77"/>
      <c r="LN516" s="77"/>
      <c r="LO516" s="77"/>
      <c r="LP516" s="77"/>
      <c r="LQ516" s="77"/>
      <c r="LR516" s="77"/>
      <c r="LS516" s="77"/>
      <c r="LT516" s="77"/>
      <c r="LU516" s="77"/>
      <c r="LV516" s="77"/>
      <c r="LW516" s="77"/>
      <c r="LX516" s="77"/>
      <c r="LY516" s="77"/>
      <c r="LZ516" s="77"/>
      <c r="MA516" s="77"/>
      <c r="MB516" s="77"/>
      <c r="MC516" s="77"/>
      <c r="MD516" s="77"/>
      <c r="ME516" s="77"/>
      <c r="MF516" s="77"/>
      <c r="MG516" s="77"/>
      <c r="MH516" s="77"/>
      <c r="MI516" s="77"/>
      <c r="MJ516" s="77"/>
      <c r="MK516" s="77"/>
      <c r="ML516" s="77"/>
      <c r="MM516" s="77"/>
      <c r="MN516" s="77"/>
      <c r="MO516" s="77"/>
      <c r="MP516" s="77"/>
      <c r="MQ516" s="77"/>
      <c r="MR516" s="77"/>
      <c r="MS516" s="77"/>
      <c r="MT516" s="77"/>
      <c r="MU516" s="77"/>
      <c r="MV516" s="77"/>
      <c r="MW516" s="77"/>
      <c r="MX516" s="77"/>
      <c r="MY516" s="77"/>
      <c r="MZ516" s="77"/>
      <c r="NA516" s="77"/>
      <c r="NB516" s="77"/>
      <c r="NC516" s="77"/>
      <c r="ND516" s="77"/>
      <c r="NE516" s="77"/>
      <c r="NF516" s="77"/>
      <c r="NG516" s="77"/>
      <c r="NH516" s="77"/>
      <c r="NI516" s="77"/>
      <c r="NJ516" s="77"/>
      <c r="NK516" s="77"/>
      <c r="NL516" s="77"/>
      <c r="NM516" s="77"/>
      <c r="NN516" s="77"/>
      <c r="NO516" s="77"/>
      <c r="NP516" s="77"/>
      <c r="NQ516" s="77"/>
      <c r="NR516" s="77"/>
      <c r="NS516" s="77"/>
      <c r="NT516" s="77"/>
      <c r="NU516" s="77"/>
      <c r="NV516" s="77"/>
      <c r="NW516" s="77"/>
      <c r="NX516" s="77"/>
      <c r="NY516" s="77"/>
      <c r="NZ516" s="77"/>
      <c r="OA516" s="77"/>
      <c r="OB516" s="77"/>
      <c r="OC516" s="77"/>
      <c r="OD516" s="77"/>
      <c r="OE516" s="77"/>
      <c r="OF516" s="77"/>
      <c r="OG516" s="77"/>
      <c r="OH516" s="77"/>
      <c r="OI516" s="77"/>
      <c r="OJ516" s="77"/>
      <c r="OK516" s="77"/>
      <c r="OL516" s="77"/>
      <c r="OM516" s="77"/>
      <c r="ON516" s="77"/>
      <c r="OO516" s="77"/>
      <c r="OP516" s="77"/>
      <c r="OQ516" s="77"/>
      <c r="OR516" s="77"/>
      <c r="OS516" s="77"/>
      <c r="OT516" s="77"/>
      <c r="OU516" s="77"/>
      <c r="OV516" s="77"/>
      <c r="OW516" s="77"/>
      <c r="OX516" s="77"/>
      <c r="OY516" s="77"/>
      <c r="OZ516" s="77"/>
      <c r="PA516" s="77"/>
      <c r="PB516" s="77"/>
      <c r="PC516" s="77"/>
      <c r="PD516" s="77"/>
      <c r="PE516" s="77"/>
      <c r="PF516" s="77"/>
      <c r="PG516" s="77"/>
      <c r="PH516" s="77"/>
      <c r="PI516" s="77"/>
      <c r="PJ516" s="77"/>
      <c r="PK516" s="77"/>
      <c r="PL516" s="77"/>
      <c r="PM516" s="77"/>
      <c r="PN516" s="77"/>
      <c r="PO516" s="77"/>
      <c r="PP516" s="77"/>
      <c r="PQ516" s="77"/>
      <c r="PR516" s="77"/>
      <c r="PS516" s="77"/>
      <c r="PT516" s="77"/>
      <c r="PU516" s="77"/>
      <c r="PV516" s="77"/>
      <c r="PW516" s="77"/>
      <c r="PX516" s="77"/>
      <c r="PY516" s="77"/>
      <c r="PZ516" s="77"/>
      <c r="QA516" s="77"/>
      <c r="QB516" s="77"/>
      <c r="QC516" s="77"/>
      <c r="QD516" s="77"/>
      <c r="QE516" s="77"/>
      <c r="QF516" s="77"/>
      <c r="QG516" s="77"/>
      <c r="QH516" s="77"/>
      <c r="QI516" s="77"/>
      <c r="QJ516" s="77"/>
      <c r="QK516" s="77"/>
      <c r="QL516" s="77"/>
      <c r="QM516" s="77"/>
      <c r="QN516" s="77"/>
      <c r="QO516" s="77"/>
      <c r="QP516" s="77"/>
      <c r="QQ516" s="77"/>
      <c r="QR516" s="77"/>
      <c r="QS516" s="77"/>
      <c r="QT516" s="77"/>
      <c r="QU516" s="77"/>
      <c r="QV516" s="77"/>
      <c r="QW516" s="77"/>
      <c r="QX516" s="77"/>
      <c r="QY516" s="77"/>
      <c r="QZ516" s="77"/>
      <c r="RA516" s="77"/>
      <c r="RB516" s="77"/>
      <c r="RC516" s="77"/>
      <c r="RD516" s="77"/>
      <c r="RE516" s="77"/>
      <c r="RF516" s="77"/>
      <c r="RG516" s="77"/>
      <c r="RH516" s="77"/>
      <c r="RI516" s="77"/>
      <c r="RJ516" s="77"/>
      <c r="RK516" s="77"/>
      <c r="RL516" s="77"/>
      <c r="RM516" s="77"/>
      <c r="RN516" s="77"/>
      <c r="RO516" s="77"/>
      <c r="RP516" s="77"/>
      <c r="RQ516" s="77"/>
      <c r="RR516" s="77"/>
      <c r="RS516" s="77"/>
      <c r="RT516" s="77"/>
      <c r="RU516" s="77"/>
      <c r="RV516" s="77"/>
      <c r="RW516" s="77"/>
      <c r="RX516" s="77"/>
      <c r="RY516" s="77"/>
      <c r="RZ516" s="77"/>
      <c r="SA516" s="77"/>
      <c r="SB516" s="77"/>
      <c r="SC516" s="77"/>
      <c r="SD516" s="77"/>
      <c r="SE516" s="77"/>
      <c r="SF516" s="77"/>
      <c r="SG516" s="77"/>
      <c r="SH516" s="77"/>
      <c r="SI516" s="77"/>
      <c r="SJ516" s="77"/>
      <c r="SK516" s="77"/>
      <c r="SL516" s="77"/>
      <c r="SM516" s="77"/>
      <c r="SN516" s="77"/>
      <c r="SO516" s="77"/>
      <c r="SP516" s="77"/>
      <c r="SQ516" s="77"/>
      <c r="SR516" s="77"/>
      <c r="SS516" s="77"/>
      <c r="ST516" s="77"/>
      <c r="SU516" s="77"/>
      <c r="SV516" s="77"/>
      <c r="SW516" s="77"/>
      <c r="SX516" s="77"/>
      <c r="SY516" s="77"/>
      <c r="SZ516" s="77"/>
      <c r="TA516" s="77"/>
      <c r="TB516" s="77"/>
      <c r="TC516" s="77"/>
      <c r="TD516" s="77"/>
      <c r="TE516" s="77"/>
      <c r="TF516" s="77"/>
      <c r="TG516" s="77"/>
      <c r="TH516" s="77"/>
      <c r="TI516" s="77"/>
      <c r="TJ516" s="77"/>
      <c r="TK516" s="77"/>
      <c r="TL516" s="77"/>
      <c r="TM516" s="77"/>
      <c r="TN516" s="77"/>
      <c r="TO516" s="77"/>
      <c r="TP516" s="77"/>
      <c r="TQ516" s="77"/>
      <c r="TR516" s="77"/>
      <c r="TS516" s="77"/>
      <c r="TT516" s="77"/>
      <c r="TU516" s="77"/>
      <c r="TV516" s="77"/>
      <c r="TW516" s="77"/>
      <c r="TX516" s="77"/>
      <c r="TY516" s="77"/>
      <c r="TZ516" s="77"/>
      <c r="UA516" s="77"/>
      <c r="UB516" s="77"/>
      <c r="UC516" s="77"/>
      <c r="UD516" s="77"/>
      <c r="UE516" s="77"/>
      <c r="UF516" s="77"/>
      <c r="UG516" s="77"/>
      <c r="UH516" s="77"/>
      <c r="UI516" s="77"/>
      <c r="UJ516" s="77"/>
      <c r="UK516" s="77"/>
      <c r="UL516" s="77"/>
      <c r="UM516" s="77"/>
      <c r="UN516" s="77"/>
      <c r="UO516" s="77"/>
      <c r="UP516" s="77"/>
      <c r="UQ516" s="77"/>
      <c r="UR516" s="77"/>
      <c r="US516" s="77"/>
      <c r="UT516" s="77"/>
      <c r="UU516" s="77"/>
      <c r="UV516" s="77"/>
      <c r="UW516" s="77"/>
      <c r="UX516" s="77"/>
      <c r="UY516" s="77"/>
      <c r="UZ516" s="77"/>
      <c r="VA516" s="77"/>
      <c r="VB516" s="77"/>
      <c r="VC516" s="77"/>
      <c r="VD516" s="77"/>
      <c r="VE516" s="77"/>
      <c r="VF516" s="77"/>
      <c r="VG516" s="77"/>
      <c r="VH516" s="77"/>
      <c r="VI516" s="77"/>
      <c r="VJ516" s="77"/>
      <c r="VK516" s="77"/>
      <c r="VL516" s="77"/>
      <c r="VM516" s="77"/>
      <c r="VN516" s="77"/>
      <c r="VO516" s="77"/>
      <c r="VP516" s="77"/>
      <c r="VQ516" s="77"/>
      <c r="VR516" s="77"/>
      <c r="VS516" s="77"/>
      <c r="VT516" s="77"/>
      <c r="VU516" s="77"/>
      <c r="VV516" s="77"/>
      <c r="VW516" s="77"/>
      <c r="VX516" s="77"/>
      <c r="VY516" s="77"/>
      <c r="VZ516" s="77"/>
      <c r="WA516" s="77"/>
      <c r="WB516" s="77"/>
      <c r="WC516" s="77"/>
      <c r="WD516" s="77"/>
      <c r="WE516" s="77"/>
      <c r="WF516" s="77"/>
      <c r="WG516" s="77"/>
      <c r="WH516" s="77"/>
      <c r="WI516" s="77"/>
      <c r="WJ516" s="77"/>
      <c r="WK516" s="77"/>
      <c r="WL516" s="77"/>
      <c r="WM516" s="77"/>
      <c r="WN516" s="77"/>
      <c r="WO516" s="77"/>
      <c r="WP516" s="77"/>
      <c r="WQ516" s="77"/>
      <c r="WR516" s="77"/>
      <c r="WS516" s="77"/>
      <c r="WT516" s="77"/>
      <c r="WU516" s="77"/>
      <c r="WV516" s="77"/>
      <c r="WW516" s="77"/>
      <c r="WX516" s="77"/>
      <c r="WY516" s="77"/>
      <c r="WZ516" s="77"/>
      <c r="XA516" s="77"/>
      <c r="XB516" s="77"/>
      <c r="XC516" s="77"/>
      <c r="XD516" s="77"/>
      <c r="XE516" s="77"/>
      <c r="XF516" s="77"/>
      <c r="XG516" s="77"/>
      <c r="XH516" s="77"/>
      <c r="XI516" s="77"/>
      <c r="XJ516" s="77"/>
      <c r="XK516" s="77"/>
      <c r="XL516" s="77"/>
      <c r="XM516" s="77"/>
      <c r="XN516" s="77"/>
      <c r="XO516" s="77"/>
      <c r="XP516" s="77"/>
      <c r="XQ516" s="77"/>
      <c r="XR516" s="77"/>
      <c r="XS516" s="77"/>
      <c r="XT516" s="77"/>
      <c r="XU516" s="77"/>
      <c r="XV516" s="77"/>
      <c r="XW516" s="77"/>
      <c r="XX516" s="77"/>
      <c r="XY516" s="77"/>
      <c r="XZ516" s="77"/>
      <c r="YA516" s="77"/>
      <c r="YB516" s="77"/>
      <c r="YC516" s="77"/>
      <c r="YD516" s="77"/>
      <c r="YE516" s="77"/>
      <c r="YF516" s="77"/>
      <c r="YG516" s="77"/>
      <c r="YH516" s="77"/>
      <c r="YI516" s="77"/>
      <c r="YJ516" s="77"/>
      <c r="YK516" s="77"/>
      <c r="YL516" s="77"/>
      <c r="YM516" s="77"/>
      <c r="YN516" s="77"/>
      <c r="YO516" s="77"/>
      <c r="YP516" s="77"/>
      <c r="YQ516" s="77"/>
      <c r="YR516" s="77"/>
      <c r="YS516" s="77"/>
      <c r="YT516" s="77"/>
      <c r="YU516" s="77"/>
      <c r="YV516" s="77"/>
      <c r="YW516" s="77"/>
      <c r="YX516" s="77"/>
      <c r="YY516" s="77"/>
      <c r="YZ516" s="77"/>
      <c r="ZA516" s="77"/>
      <c r="ZB516" s="77"/>
      <c r="ZC516" s="77"/>
      <c r="ZD516" s="77"/>
      <c r="ZE516" s="77"/>
      <c r="ZF516" s="77"/>
      <c r="ZG516" s="77"/>
      <c r="ZH516" s="77"/>
      <c r="ZI516" s="77"/>
      <c r="ZJ516" s="77"/>
      <c r="ZK516" s="77"/>
      <c r="ZL516" s="77"/>
      <c r="ZM516" s="77"/>
      <c r="ZN516" s="77"/>
      <c r="ZO516" s="77"/>
      <c r="ZP516" s="77"/>
      <c r="ZQ516" s="77"/>
      <c r="ZR516" s="77"/>
      <c r="ZS516" s="77"/>
      <c r="ZT516" s="77"/>
      <c r="ZU516" s="77"/>
      <c r="ZV516" s="77"/>
      <c r="ZW516" s="77"/>
      <c r="ZX516" s="77"/>
      <c r="ZY516" s="77"/>
      <c r="ZZ516" s="77"/>
      <c r="AAA516" s="77"/>
      <c r="AAB516" s="77"/>
      <c r="AAC516" s="77"/>
      <c r="AAD516" s="77"/>
      <c r="AAE516" s="77"/>
      <c r="AAF516" s="77"/>
      <c r="AAG516" s="77"/>
      <c r="AAH516" s="77"/>
      <c r="AAI516" s="77"/>
      <c r="AAJ516" s="77"/>
      <c r="AAK516" s="77"/>
      <c r="AAL516" s="77"/>
      <c r="AAM516" s="77"/>
      <c r="AAN516" s="77"/>
      <c r="AAO516" s="77"/>
      <c r="AAP516" s="77"/>
      <c r="AAQ516" s="77"/>
      <c r="AAR516" s="77"/>
      <c r="AAS516" s="77"/>
      <c r="AAT516" s="77"/>
      <c r="AAU516" s="77"/>
      <c r="AAV516" s="77"/>
      <c r="AAW516" s="77"/>
      <c r="AAX516" s="77"/>
      <c r="AAY516" s="77"/>
      <c r="AAZ516" s="77"/>
      <c r="ABA516" s="77"/>
      <c r="ABB516" s="77"/>
      <c r="ABC516" s="77"/>
      <c r="ABD516" s="77"/>
      <c r="ABE516" s="77"/>
      <c r="ABF516" s="77"/>
      <c r="ABG516" s="77"/>
      <c r="ABH516" s="77"/>
      <c r="ABI516" s="77"/>
      <c r="ABJ516" s="77"/>
      <c r="ABK516" s="77"/>
      <c r="ABL516" s="77"/>
      <c r="ABM516" s="77"/>
      <c r="ABN516" s="77"/>
      <c r="ABO516" s="77"/>
      <c r="ABP516" s="77"/>
      <c r="ABQ516" s="77"/>
      <c r="ABR516" s="77"/>
      <c r="ABS516" s="77"/>
      <c r="ABT516" s="77"/>
      <c r="ABU516" s="77"/>
      <c r="ABV516" s="77"/>
      <c r="ABW516" s="77"/>
      <c r="ABX516" s="77"/>
      <c r="ABY516" s="77"/>
      <c r="ABZ516" s="77"/>
      <c r="ACA516" s="77"/>
      <c r="ACB516" s="77"/>
      <c r="ACC516" s="77"/>
      <c r="ACD516" s="77"/>
      <c r="ACE516" s="77"/>
      <c r="ACF516" s="77"/>
      <c r="ACG516" s="77"/>
      <c r="ACH516" s="77"/>
      <c r="ACI516" s="77"/>
      <c r="ACJ516" s="77"/>
      <c r="ACK516" s="77"/>
      <c r="ACL516" s="77"/>
      <c r="ACM516" s="77"/>
      <c r="ACN516" s="77"/>
      <c r="ACO516" s="77"/>
      <c r="ACP516" s="77"/>
      <c r="ACQ516" s="77"/>
      <c r="ACR516" s="77"/>
      <c r="ACS516" s="77"/>
      <c r="ACT516" s="77"/>
      <c r="ACU516" s="77"/>
      <c r="ACV516" s="77"/>
      <c r="ACW516" s="77"/>
      <c r="ACX516" s="77"/>
      <c r="ACY516" s="77"/>
      <c r="ACZ516" s="77"/>
      <c r="ADA516" s="77"/>
      <c r="ADB516" s="77"/>
      <c r="ADC516" s="77"/>
      <c r="ADD516" s="77"/>
      <c r="ADE516" s="77"/>
      <c r="ADF516" s="77"/>
      <c r="ADG516" s="77"/>
      <c r="ADH516" s="77"/>
      <c r="ADI516" s="77"/>
      <c r="ADJ516" s="77"/>
      <c r="ADK516" s="77"/>
      <c r="ADL516" s="77"/>
      <c r="ADM516" s="77"/>
      <c r="ADN516" s="77"/>
      <c r="ADO516" s="77"/>
      <c r="ADP516" s="77"/>
      <c r="ADQ516" s="77"/>
      <c r="ADR516" s="77"/>
      <c r="ADS516" s="77"/>
      <c r="ADT516" s="77"/>
      <c r="ADU516" s="77"/>
      <c r="ADV516" s="77"/>
      <c r="ADW516" s="77"/>
      <c r="ADX516" s="77"/>
      <c r="ADY516" s="77"/>
      <c r="ADZ516" s="77"/>
      <c r="AEA516" s="77"/>
      <c r="AEB516" s="77"/>
      <c r="AEC516" s="77"/>
      <c r="AED516" s="77"/>
      <c r="AEE516" s="77"/>
      <c r="AEF516" s="77"/>
      <c r="AEG516" s="77"/>
      <c r="AEH516" s="77"/>
      <c r="AEI516" s="77"/>
      <c r="AEJ516" s="77"/>
      <c r="AEK516" s="77"/>
      <c r="AEL516" s="77"/>
      <c r="AEM516" s="77"/>
      <c r="AEN516" s="77"/>
      <c r="AEO516" s="77"/>
      <c r="AEP516" s="77"/>
      <c r="AEQ516" s="77"/>
      <c r="AER516" s="77"/>
      <c r="AES516" s="77"/>
      <c r="AET516" s="77"/>
      <c r="AEU516" s="77"/>
      <c r="AEV516" s="77"/>
      <c r="AEW516" s="77"/>
      <c r="AEX516" s="77"/>
      <c r="AEY516" s="77"/>
      <c r="AEZ516" s="77"/>
      <c r="AFA516" s="77"/>
      <c r="AFB516" s="77"/>
      <c r="AFC516" s="77"/>
      <c r="AFD516" s="77"/>
      <c r="AFE516" s="77"/>
      <c r="AFF516" s="77"/>
      <c r="AFG516" s="77"/>
      <c r="AFH516" s="77"/>
      <c r="AFI516" s="77"/>
      <c r="AFJ516" s="77"/>
      <c r="AFK516" s="77"/>
      <c r="AFL516" s="77"/>
      <c r="AFM516" s="77"/>
      <c r="AFN516" s="77"/>
      <c r="AFO516" s="77"/>
      <c r="AFP516" s="77"/>
      <c r="AFQ516" s="77"/>
      <c r="AFR516" s="77"/>
      <c r="AFS516" s="77"/>
      <c r="AFT516" s="77"/>
      <c r="AFU516" s="77"/>
      <c r="AFV516" s="77"/>
      <c r="AFW516" s="77"/>
      <c r="AFX516" s="77"/>
      <c r="AFY516" s="77"/>
      <c r="AFZ516" s="77"/>
      <c r="AGA516" s="77"/>
      <c r="AGB516" s="77"/>
      <c r="AGC516" s="77"/>
      <c r="AGD516" s="77"/>
      <c r="AGE516" s="77"/>
      <c r="AGF516" s="77"/>
      <c r="AGG516" s="77"/>
      <c r="AGH516" s="77"/>
      <c r="AGI516" s="77"/>
      <c r="AGJ516" s="77"/>
      <c r="AGK516" s="77"/>
      <c r="AGL516" s="77"/>
      <c r="AGM516" s="77"/>
      <c r="AGN516" s="77"/>
      <c r="AGO516" s="77"/>
      <c r="AGP516" s="77"/>
      <c r="AGQ516" s="77"/>
      <c r="AGR516" s="77"/>
      <c r="AGS516" s="77"/>
      <c r="AGT516" s="77"/>
      <c r="AGU516" s="77"/>
      <c r="AGV516" s="77"/>
      <c r="AGW516" s="77"/>
      <c r="AGX516" s="77"/>
      <c r="AGY516" s="77"/>
      <c r="AGZ516" s="77"/>
      <c r="AHA516" s="77"/>
      <c r="AHB516" s="77"/>
      <c r="AHC516" s="77"/>
      <c r="AHD516" s="77"/>
      <c r="AHE516" s="77"/>
      <c r="AHF516" s="77"/>
      <c r="AHG516" s="77"/>
      <c r="AHH516" s="77"/>
      <c r="AHI516" s="77"/>
      <c r="AHJ516" s="77"/>
      <c r="AHK516" s="77"/>
      <c r="AHL516" s="77"/>
      <c r="AHM516" s="77"/>
      <c r="AHN516" s="77"/>
      <c r="AHO516" s="77"/>
      <c r="AHP516" s="77"/>
      <c r="AHQ516" s="77"/>
      <c r="AHR516" s="77"/>
      <c r="AHS516" s="77"/>
      <c r="AHT516" s="77"/>
      <c r="AHU516" s="77"/>
      <c r="AHV516" s="77"/>
      <c r="AHW516" s="77"/>
      <c r="AHX516" s="77"/>
      <c r="AHY516" s="77"/>
      <c r="AHZ516" s="77"/>
      <c r="AIA516" s="77"/>
      <c r="AIB516" s="77"/>
      <c r="AIC516" s="77"/>
      <c r="AID516" s="77"/>
      <c r="AIE516" s="77"/>
      <c r="AIF516" s="77"/>
      <c r="AIG516" s="77"/>
      <c r="AIH516" s="77"/>
      <c r="AII516" s="77"/>
      <c r="AIJ516" s="77"/>
      <c r="AIK516" s="77"/>
      <c r="AIL516" s="77"/>
      <c r="AIM516" s="77"/>
      <c r="AIN516" s="77"/>
      <c r="AIO516" s="77"/>
      <c r="AIP516" s="77"/>
      <c r="AIQ516" s="77"/>
      <c r="AIR516" s="77"/>
      <c r="AIS516" s="77"/>
      <c r="AIT516" s="77"/>
      <c r="AIU516" s="77"/>
      <c r="AIV516" s="77"/>
      <c r="AIW516" s="77"/>
      <c r="AIX516" s="77"/>
      <c r="AIY516" s="77"/>
      <c r="AIZ516" s="77"/>
      <c r="AJA516" s="77"/>
      <c r="AJB516" s="77"/>
      <c r="AJC516" s="77"/>
      <c r="AJD516" s="77"/>
      <c r="AJE516" s="77"/>
      <c r="AJF516" s="77"/>
      <c r="AJG516" s="77"/>
      <c r="AJH516" s="77"/>
      <c r="AJI516" s="77"/>
      <c r="AJJ516" s="77"/>
      <c r="AJK516" s="77"/>
      <c r="AJL516" s="77"/>
      <c r="AJM516" s="77"/>
      <c r="AJN516" s="77"/>
      <c r="AJO516" s="77"/>
      <c r="AJP516" s="77"/>
      <c r="AJQ516" s="77"/>
      <c r="AJR516" s="77"/>
      <c r="AJS516" s="77"/>
      <c r="AJT516" s="77"/>
      <c r="AJU516" s="77"/>
      <c r="AJV516" s="77"/>
      <c r="AJW516" s="77"/>
      <c r="AJX516" s="77"/>
      <c r="AJY516" s="77"/>
      <c r="AJZ516" s="77"/>
      <c r="AKA516" s="77"/>
      <c r="AKB516" s="77"/>
      <c r="AKC516" s="77"/>
      <c r="AKD516" s="77"/>
      <c r="AKE516" s="77"/>
      <c r="AKF516" s="77"/>
      <c r="AKG516" s="77"/>
      <c r="AKH516" s="77"/>
      <c r="AKI516" s="77"/>
      <c r="AKJ516" s="77"/>
      <c r="AKK516" s="77"/>
      <c r="AKL516" s="77"/>
      <c r="AKM516" s="77"/>
      <c r="AKN516" s="77"/>
      <c r="AKO516" s="77"/>
      <c r="AKP516" s="77"/>
      <c r="AKQ516" s="77"/>
      <c r="AKR516" s="77"/>
      <c r="AKS516" s="77"/>
      <c r="AKT516" s="77"/>
      <c r="AKU516" s="77"/>
      <c r="AKV516" s="77"/>
      <c r="AKW516" s="77"/>
      <c r="AKX516" s="77"/>
      <c r="AKY516" s="77"/>
      <c r="AKZ516" s="77"/>
      <c r="ALA516" s="77"/>
      <c r="ALB516" s="77"/>
      <c r="ALC516" s="77"/>
      <c r="ALD516" s="77"/>
      <c r="ALE516" s="77"/>
      <c r="ALF516" s="77"/>
      <c r="ALG516" s="77"/>
      <c r="ALH516" s="77"/>
      <c r="ALI516" s="77"/>
      <c r="ALJ516" s="77"/>
      <c r="ALK516" s="77"/>
      <c r="ALL516" s="77"/>
      <c r="ALM516" s="77"/>
      <c r="ALN516" s="77"/>
      <c r="ALO516" s="77"/>
      <c r="ALP516" s="77"/>
      <c r="ALQ516" s="77"/>
      <c r="ALR516" s="77"/>
      <c r="ALS516" s="77"/>
      <c r="ALT516" s="77"/>
      <c r="ALU516" s="77"/>
      <c r="ALV516" s="77"/>
      <c r="ALW516" s="77"/>
      <c r="ALX516" s="77"/>
      <c r="ALY516" s="77"/>
      <c r="ALZ516" s="77"/>
      <c r="AMA516" s="77"/>
      <c r="AMB516" s="77"/>
      <c r="AMC516" s="77"/>
      <c r="AMD516" s="77"/>
      <c r="AME516" s="77"/>
      <c r="AMF516" s="77"/>
      <c r="AMG516" s="77"/>
      <c r="AMH516" s="77"/>
      <c r="AMI516" s="77"/>
      <c r="AMJ516" s="77"/>
    </row>
    <row r="517" customFormat="false" ht="12.85" hidden="false" customHeight="false" outlineLevel="0" collapsed="false">
      <c r="A517" s="77"/>
      <c r="B517" s="77"/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  <c r="P517" s="77"/>
      <c r="Q517" s="77"/>
      <c r="R517" s="77"/>
      <c r="S517" s="77"/>
      <c r="T517" s="77"/>
      <c r="U517" s="77"/>
      <c r="V517" s="77"/>
      <c r="W517" s="77"/>
      <c r="X517" s="77"/>
      <c r="Y517" s="77"/>
      <c r="Z517" s="77"/>
      <c r="AA517" s="77"/>
      <c r="AB517" s="77"/>
      <c r="AC517" s="77"/>
      <c r="AD517" s="77"/>
      <c r="AE517" s="77"/>
      <c r="AF517" s="77"/>
      <c r="AG517" s="77"/>
      <c r="AH517" s="77"/>
      <c r="AI517" s="77"/>
      <c r="AJ517" s="77"/>
      <c r="AK517" s="77"/>
      <c r="AL517" s="77"/>
      <c r="AM517" s="77"/>
      <c r="AN517" s="77"/>
      <c r="AO517" s="77"/>
      <c r="AP517" s="77"/>
      <c r="AQ517" s="77"/>
      <c r="AR517" s="77"/>
      <c r="AS517" s="77"/>
      <c r="AT517" s="77"/>
      <c r="AU517" s="77"/>
      <c r="AV517" s="77"/>
      <c r="AW517" s="77"/>
      <c r="AX517" s="77"/>
      <c r="AY517" s="77"/>
      <c r="AZ517" s="77"/>
      <c r="BA517" s="77"/>
      <c r="BB517" s="77"/>
      <c r="BC517" s="77"/>
      <c r="BD517" s="77"/>
      <c r="BE517" s="77"/>
      <c r="BF517" s="77"/>
      <c r="BG517" s="77"/>
      <c r="BH517" s="77"/>
      <c r="BI517" s="77"/>
      <c r="BJ517" s="77"/>
      <c r="BK517" s="77"/>
      <c r="BL517" s="77"/>
      <c r="BM517" s="77"/>
      <c r="BN517" s="77"/>
      <c r="BO517" s="77"/>
      <c r="BP517" s="77"/>
      <c r="BQ517" s="77"/>
      <c r="BR517" s="77"/>
      <c r="BS517" s="77"/>
      <c r="BT517" s="77"/>
      <c r="BU517" s="77"/>
      <c r="BV517" s="77"/>
      <c r="BW517" s="77"/>
      <c r="BX517" s="77"/>
      <c r="BY517" s="77"/>
      <c r="BZ517" s="77"/>
      <c r="CA517" s="77"/>
      <c r="CB517" s="77"/>
      <c r="CC517" s="77"/>
      <c r="CD517" s="77"/>
      <c r="CE517" s="77"/>
      <c r="CF517" s="77"/>
      <c r="CG517" s="77"/>
      <c r="CH517" s="77"/>
      <c r="CI517" s="77"/>
      <c r="CJ517" s="77"/>
      <c r="CK517" s="77"/>
      <c r="CL517" s="77"/>
      <c r="CM517" s="77"/>
      <c r="CN517" s="77"/>
      <c r="CO517" s="77"/>
      <c r="CP517" s="77"/>
      <c r="CQ517" s="77"/>
      <c r="CR517" s="77"/>
      <c r="CS517" s="77"/>
      <c r="CT517" s="77"/>
      <c r="CU517" s="77"/>
      <c r="CV517" s="77"/>
      <c r="CW517" s="77"/>
      <c r="CX517" s="77"/>
      <c r="CY517" s="77"/>
      <c r="CZ517" s="77"/>
      <c r="DA517" s="77"/>
      <c r="DB517" s="77"/>
      <c r="DC517" s="77"/>
      <c r="DD517" s="77"/>
      <c r="DE517" s="77"/>
      <c r="DF517" s="77"/>
      <c r="DG517" s="77"/>
      <c r="DH517" s="77"/>
      <c r="DI517" s="77"/>
      <c r="DJ517" s="77"/>
      <c r="DK517" s="77"/>
      <c r="DL517" s="77"/>
      <c r="DM517" s="77"/>
      <c r="DN517" s="77"/>
      <c r="DO517" s="77"/>
      <c r="DP517" s="77"/>
      <c r="DQ517" s="77"/>
      <c r="DR517" s="77"/>
      <c r="DS517" s="77"/>
      <c r="DT517" s="77"/>
      <c r="DU517" s="77"/>
      <c r="DV517" s="77"/>
      <c r="DW517" s="77"/>
      <c r="DX517" s="77"/>
      <c r="DY517" s="77"/>
      <c r="DZ517" s="77"/>
      <c r="EA517" s="77"/>
      <c r="EB517" s="77"/>
      <c r="EC517" s="77"/>
      <c r="ED517" s="77"/>
      <c r="EE517" s="77"/>
      <c r="EF517" s="77"/>
      <c r="EG517" s="77"/>
      <c r="EH517" s="77"/>
      <c r="EI517" s="77"/>
      <c r="EJ517" s="77"/>
      <c r="EK517" s="77"/>
      <c r="EL517" s="77"/>
      <c r="EM517" s="77"/>
      <c r="EN517" s="77"/>
      <c r="EO517" s="77"/>
      <c r="EP517" s="77"/>
      <c r="EQ517" s="77"/>
      <c r="ER517" s="77"/>
      <c r="ES517" s="77"/>
      <c r="ET517" s="77"/>
      <c r="EU517" s="77"/>
      <c r="EV517" s="77"/>
      <c r="EW517" s="77"/>
      <c r="EX517" s="77"/>
      <c r="EY517" s="77"/>
      <c r="EZ517" s="77"/>
      <c r="FA517" s="77"/>
      <c r="FB517" s="77"/>
      <c r="FC517" s="77"/>
      <c r="FD517" s="77"/>
      <c r="FE517" s="77"/>
      <c r="FF517" s="77"/>
      <c r="FG517" s="77"/>
      <c r="FH517" s="77"/>
      <c r="FI517" s="77"/>
      <c r="FJ517" s="77"/>
      <c r="FK517" s="77"/>
      <c r="FL517" s="77"/>
      <c r="FM517" s="77"/>
      <c r="FN517" s="77"/>
      <c r="FO517" s="77"/>
      <c r="FP517" s="77"/>
      <c r="FQ517" s="77"/>
      <c r="FR517" s="77"/>
      <c r="FS517" s="77"/>
      <c r="FT517" s="77"/>
      <c r="FU517" s="77"/>
      <c r="FV517" s="77"/>
      <c r="FW517" s="77"/>
      <c r="FX517" s="77"/>
      <c r="FY517" s="77"/>
      <c r="FZ517" s="77"/>
      <c r="GA517" s="77"/>
      <c r="GB517" s="77"/>
      <c r="GC517" s="77"/>
      <c r="GD517" s="77"/>
      <c r="GE517" s="77"/>
      <c r="GF517" s="77"/>
      <c r="GG517" s="77"/>
      <c r="GH517" s="77"/>
      <c r="GI517" s="77"/>
      <c r="GJ517" s="77"/>
      <c r="GK517" s="77"/>
      <c r="GL517" s="77"/>
      <c r="GM517" s="77"/>
      <c r="GN517" s="77"/>
      <c r="GO517" s="77"/>
      <c r="GP517" s="77"/>
      <c r="GQ517" s="77"/>
      <c r="GR517" s="77"/>
      <c r="GS517" s="77"/>
      <c r="GT517" s="77"/>
      <c r="GU517" s="77"/>
      <c r="GV517" s="77"/>
      <c r="GW517" s="77"/>
      <c r="GX517" s="77"/>
      <c r="GY517" s="77"/>
      <c r="GZ517" s="77"/>
      <c r="HA517" s="77"/>
      <c r="HB517" s="77"/>
      <c r="HC517" s="77"/>
      <c r="HD517" s="77"/>
      <c r="HE517" s="77"/>
      <c r="HF517" s="77"/>
      <c r="HG517" s="77"/>
      <c r="HH517" s="77"/>
      <c r="HI517" s="77"/>
      <c r="HJ517" s="77"/>
      <c r="HK517" s="77"/>
      <c r="HL517" s="77"/>
      <c r="HM517" s="77"/>
      <c r="HN517" s="77"/>
      <c r="HO517" s="77"/>
      <c r="HP517" s="77"/>
      <c r="HQ517" s="77"/>
      <c r="HR517" s="77"/>
      <c r="HS517" s="77"/>
      <c r="HT517" s="77"/>
      <c r="HU517" s="77"/>
      <c r="HV517" s="77"/>
      <c r="HW517" s="77"/>
      <c r="HX517" s="77"/>
      <c r="HY517" s="77"/>
      <c r="HZ517" s="77"/>
      <c r="IA517" s="77"/>
      <c r="IB517" s="77"/>
      <c r="IC517" s="77"/>
      <c r="ID517" s="77"/>
      <c r="IE517" s="77"/>
      <c r="IF517" s="77"/>
      <c r="IG517" s="77"/>
      <c r="IH517" s="77"/>
      <c r="II517" s="77"/>
      <c r="IJ517" s="77"/>
      <c r="IK517" s="77"/>
      <c r="IL517" s="77"/>
      <c r="IM517" s="77"/>
      <c r="IN517" s="77"/>
      <c r="IO517" s="77"/>
      <c r="IP517" s="77"/>
      <c r="IQ517" s="77"/>
      <c r="IR517" s="77"/>
      <c r="IS517" s="77"/>
      <c r="IT517" s="77"/>
      <c r="IU517" s="77"/>
      <c r="IV517" s="77"/>
      <c r="IW517" s="77"/>
      <c r="IX517" s="77"/>
      <c r="IY517" s="77"/>
      <c r="IZ517" s="77"/>
      <c r="JA517" s="77"/>
      <c r="JB517" s="77"/>
      <c r="JC517" s="77"/>
      <c r="JD517" s="77"/>
      <c r="JE517" s="77"/>
      <c r="JF517" s="77"/>
      <c r="JG517" s="77"/>
      <c r="JH517" s="77"/>
      <c r="JI517" s="77"/>
      <c r="JJ517" s="77"/>
      <c r="JK517" s="77"/>
      <c r="JL517" s="77"/>
      <c r="JM517" s="77"/>
      <c r="JN517" s="77"/>
      <c r="JO517" s="77"/>
      <c r="JP517" s="77"/>
      <c r="JQ517" s="77"/>
      <c r="JR517" s="77"/>
      <c r="JS517" s="77"/>
      <c r="JT517" s="77"/>
      <c r="JU517" s="77"/>
      <c r="JV517" s="77"/>
      <c r="JW517" s="77"/>
      <c r="JX517" s="77"/>
      <c r="JY517" s="77"/>
      <c r="JZ517" s="77"/>
      <c r="KA517" s="77"/>
      <c r="KB517" s="77"/>
      <c r="KC517" s="77"/>
      <c r="KD517" s="77"/>
      <c r="KE517" s="77"/>
      <c r="KF517" s="77"/>
      <c r="KG517" s="77"/>
      <c r="KH517" s="77"/>
      <c r="KI517" s="77"/>
      <c r="KJ517" s="77"/>
      <c r="KK517" s="77"/>
      <c r="KL517" s="77"/>
      <c r="KM517" s="77"/>
      <c r="KN517" s="77"/>
      <c r="KO517" s="77"/>
      <c r="KP517" s="77"/>
      <c r="KQ517" s="77"/>
      <c r="KR517" s="77"/>
      <c r="KS517" s="77"/>
      <c r="KT517" s="77"/>
      <c r="KU517" s="77"/>
      <c r="KV517" s="77"/>
      <c r="KW517" s="77"/>
      <c r="KX517" s="77"/>
      <c r="KY517" s="77"/>
      <c r="KZ517" s="77"/>
      <c r="LA517" s="77"/>
      <c r="LB517" s="77"/>
      <c r="LC517" s="77"/>
      <c r="LD517" s="77"/>
      <c r="LE517" s="77"/>
      <c r="LF517" s="77"/>
      <c r="LG517" s="77"/>
      <c r="LH517" s="77"/>
      <c r="LI517" s="77"/>
      <c r="LJ517" s="77"/>
      <c r="LK517" s="77"/>
      <c r="LL517" s="77"/>
      <c r="LM517" s="77"/>
      <c r="LN517" s="77"/>
      <c r="LO517" s="77"/>
      <c r="LP517" s="77"/>
      <c r="LQ517" s="77"/>
      <c r="LR517" s="77"/>
      <c r="LS517" s="77"/>
      <c r="LT517" s="77"/>
      <c r="LU517" s="77"/>
      <c r="LV517" s="77"/>
      <c r="LW517" s="77"/>
      <c r="LX517" s="77"/>
      <c r="LY517" s="77"/>
      <c r="LZ517" s="77"/>
      <c r="MA517" s="77"/>
      <c r="MB517" s="77"/>
      <c r="MC517" s="77"/>
      <c r="MD517" s="77"/>
      <c r="ME517" s="77"/>
      <c r="MF517" s="77"/>
      <c r="MG517" s="77"/>
      <c r="MH517" s="77"/>
      <c r="MI517" s="77"/>
      <c r="MJ517" s="77"/>
      <c r="MK517" s="77"/>
      <c r="ML517" s="77"/>
      <c r="MM517" s="77"/>
      <c r="MN517" s="77"/>
      <c r="MO517" s="77"/>
      <c r="MP517" s="77"/>
      <c r="MQ517" s="77"/>
      <c r="MR517" s="77"/>
      <c r="MS517" s="77"/>
      <c r="MT517" s="77"/>
      <c r="MU517" s="77"/>
      <c r="MV517" s="77"/>
      <c r="MW517" s="77"/>
      <c r="MX517" s="77"/>
      <c r="MY517" s="77"/>
      <c r="MZ517" s="77"/>
      <c r="NA517" s="77"/>
      <c r="NB517" s="77"/>
      <c r="NC517" s="77"/>
      <c r="ND517" s="77"/>
      <c r="NE517" s="77"/>
      <c r="NF517" s="77"/>
      <c r="NG517" s="77"/>
      <c r="NH517" s="77"/>
      <c r="NI517" s="77"/>
      <c r="NJ517" s="77"/>
      <c r="NK517" s="77"/>
      <c r="NL517" s="77"/>
      <c r="NM517" s="77"/>
      <c r="NN517" s="77"/>
      <c r="NO517" s="77"/>
      <c r="NP517" s="77"/>
      <c r="NQ517" s="77"/>
      <c r="NR517" s="77"/>
      <c r="NS517" s="77"/>
      <c r="NT517" s="77"/>
      <c r="NU517" s="77"/>
      <c r="NV517" s="77"/>
      <c r="NW517" s="77"/>
      <c r="NX517" s="77"/>
      <c r="NY517" s="77"/>
      <c r="NZ517" s="77"/>
      <c r="OA517" s="77"/>
      <c r="OB517" s="77"/>
      <c r="OC517" s="77"/>
      <c r="OD517" s="77"/>
      <c r="OE517" s="77"/>
      <c r="OF517" s="77"/>
      <c r="OG517" s="77"/>
      <c r="OH517" s="77"/>
      <c r="OI517" s="77"/>
      <c r="OJ517" s="77"/>
      <c r="OK517" s="77"/>
      <c r="OL517" s="77"/>
      <c r="OM517" s="77"/>
      <c r="ON517" s="77"/>
      <c r="OO517" s="77"/>
      <c r="OP517" s="77"/>
      <c r="OQ517" s="77"/>
      <c r="OR517" s="77"/>
      <c r="OS517" s="77"/>
      <c r="OT517" s="77"/>
      <c r="OU517" s="77"/>
      <c r="OV517" s="77"/>
      <c r="OW517" s="77"/>
      <c r="OX517" s="77"/>
      <c r="OY517" s="77"/>
      <c r="OZ517" s="77"/>
      <c r="PA517" s="77"/>
      <c r="PB517" s="77"/>
      <c r="PC517" s="77"/>
      <c r="PD517" s="77"/>
      <c r="PE517" s="77"/>
      <c r="PF517" s="77"/>
      <c r="PG517" s="77"/>
      <c r="PH517" s="77"/>
      <c r="PI517" s="77"/>
      <c r="PJ517" s="77"/>
      <c r="PK517" s="77"/>
      <c r="PL517" s="77"/>
      <c r="PM517" s="77"/>
      <c r="PN517" s="77"/>
      <c r="PO517" s="77"/>
      <c r="PP517" s="77"/>
      <c r="PQ517" s="77"/>
      <c r="PR517" s="77"/>
      <c r="PS517" s="77"/>
      <c r="PT517" s="77"/>
      <c r="PU517" s="77"/>
      <c r="PV517" s="77"/>
      <c r="PW517" s="77"/>
      <c r="PX517" s="77"/>
      <c r="PY517" s="77"/>
      <c r="PZ517" s="77"/>
      <c r="QA517" s="77"/>
      <c r="QB517" s="77"/>
      <c r="QC517" s="77"/>
      <c r="QD517" s="77"/>
      <c r="QE517" s="77"/>
      <c r="QF517" s="77"/>
      <c r="QG517" s="77"/>
      <c r="QH517" s="77"/>
      <c r="QI517" s="77"/>
      <c r="QJ517" s="77"/>
      <c r="QK517" s="77"/>
      <c r="QL517" s="77"/>
      <c r="QM517" s="77"/>
      <c r="QN517" s="77"/>
      <c r="QO517" s="77"/>
      <c r="QP517" s="77"/>
      <c r="QQ517" s="77"/>
      <c r="QR517" s="77"/>
      <c r="QS517" s="77"/>
      <c r="QT517" s="77"/>
      <c r="QU517" s="77"/>
      <c r="QV517" s="77"/>
      <c r="QW517" s="77"/>
      <c r="QX517" s="77"/>
      <c r="QY517" s="77"/>
      <c r="QZ517" s="77"/>
      <c r="RA517" s="77"/>
      <c r="RB517" s="77"/>
      <c r="RC517" s="77"/>
      <c r="RD517" s="77"/>
      <c r="RE517" s="77"/>
      <c r="RF517" s="77"/>
      <c r="RG517" s="77"/>
      <c r="RH517" s="77"/>
      <c r="RI517" s="77"/>
      <c r="RJ517" s="77"/>
      <c r="RK517" s="77"/>
      <c r="RL517" s="77"/>
      <c r="RM517" s="77"/>
      <c r="RN517" s="77"/>
      <c r="RO517" s="77"/>
      <c r="RP517" s="77"/>
      <c r="RQ517" s="77"/>
      <c r="RR517" s="77"/>
      <c r="RS517" s="77"/>
      <c r="RT517" s="77"/>
      <c r="RU517" s="77"/>
      <c r="RV517" s="77"/>
      <c r="RW517" s="77"/>
      <c r="RX517" s="77"/>
      <c r="RY517" s="77"/>
      <c r="RZ517" s="77"/>
      <c r="SA517" s="77"/>
      <c r="SB517" s="77"/>
      <c r="SC517" s="77"/>
      <c r="SD517" s="77"/>
      <c r="SE517" s="77"/>
      <c r="SF517" s="77"/>
      <c r="SG517" s="77"/>
      <c r="SH517" s="77"/>
      <c r="SI517" s="77"/>
      <c r="SJ517" s="77"/>
      <c r="SK517" s="77"/>
      <c r="SL517" s="77"/>
      <c r="SM517" s="77"/>
      <c r="SN517" s="77"/>
      <c r="SO517" s="77"/>
      <c r="SP517" s="77"/>
      <c r="SQ517" s="77"/>
      <c r="SR517" s="77"/>
      <c r="SS517" s="77"/>
      <c r="ST517" s="77"/>
      <c r="SU517" s="77"/>
      <c r="SV517" s="77"/>
      <c r="SW517" s="77"/>
      <c r="SX517" s="77"/>
      <c r="SY517" s="77"/>
      <c r="SZ517" s="77"/>
      <c r="TA517" s="77"/>
      <c r="TB517" s="77"/>
      <c r="TC517" s="77"/>
      <c r="TD517" s="77"/>
      <c r="TE517" s="77"/>
      <c r="TF517" s="77"/>
      <c r="TG517" s="77"/>
      <c r="TH517" s="77"/>
      <c r="TI517" s="77"/>
      <c r="TJ517" s="77"/>
      <c r="TK517" s="77"/>
      <c r="TL517" s="77"/>
      <c r="TM517" s="77"/>
      <c r="TN517" s="77"/>
      <c r="TO517" s="77"/>
      <c r="TP517" s="77"/>
      <c r="TQ517" s="77"/>
      <c r="TR517" s="77"/>
      <c r="TS517" s="77"/>
      <c r="TT517" s="77"/>
      <c r="TU517" s="77"/>
      <c r="TV517" s="77"/>
      <c r="TW517" s="77"/>
      <c r="TX517" s="77"/>
      <c r="TY517" s="77"/>
      <c r="TZ517" s="77"/>
      <c r="UA517" s="77"/>
      <c r="UB517" s="77"/>
      <c r="UC517" s="77"/>
      <c r="UD517" s="77"/>
      <c r="UE517" s="77"/>
      <c r="UF517" s="77"/>
      <c r="UG517" s="77"/>
      <c r="UH517" s="77"/>
      <c r="UI517" s="77"/>
      <c r="UJ517" s="77"/>
      <c r="UK517" s="77"/>
      <c r="UL517" s="77"/>
      <c r="UM517" s="77"/>
      <c r="UN517" s="77"/>
      <c r="UO517" s="77"/>
      <c r="UP517" s="77"/>
      <c r="UQ517" s="77"/>
      <c r="UR517" s="77"/>
      <c r="US517" s="77"/>
      <c r="UT517" s="77"/>
      <c r="UU517" s="77"/>
      <c r="UV517" s="77"/>
      <c r="UW517" s="77"/>
      <c r="UX517" s="77"/>
      <c r="UY517" s="77"/>
      <c r="UZ517" s="77"/>
      <c r="VA517" s="77"/>
      <c r="VB517" s="77"/>
      <c r="VC517" s="77"/>
      <c r="VD517" s="77"/>
      <c r="VE517" s="77"/>
      <c r="VF517" s="77"/>
      <c r="VG517" s="77"/>
      <c r="VH517" s="77"/>
      <c r="VI517" s="77"/>
      <c r="VJ517" s="77"/>
      <c r="VK517" s="77"/>
      <c r="VL517" s="77"/>
      <c r="VM517" s="77"/>
      <c r="VN517" s="77"/>
      <c r="VO517" s="77"/>
      <c r="VP517" s="77"/>
      <c r="VQ517" s="77"/>
      <c r="VR517" s="77"/>
      <c r="VS517" s="77"/>
      <c r="VT517" s="77"/>
      <c r="VU517" s="77"/>
      <c r="VV517" s="77"/>
      <c r="VW517" s="77"/>
      <c r="VX517" s="77"/>
      <c r="VY517" s="77"/>
      <c r="VZ517" s="77"/>
      <c r="WA517" s="77"/>
      <c r="WB517" s="77"/>
      <c r="WC517" s="77"/>
      <c r="WD517" s="77"/>
      <c r="WE517" s="77"/>
      <c r="WF517" s="77"/>
      <c r="WG517" s="77"/>
      <c r="WH517" s="77"/>
      <c r="WI517" s="77"/>
      <c r="WJ517" s="77"/>
      <c r="WK517" s="77"/>
      <c r="WL517" s="77"/>
      <c r="WM517" s="77"/>
      <c r="WN517" s="77"/>
      <c r="WO517" s="77"/>
      <c r="WP517" s="77"/>
      <c r="WQ517" s="77"/>
      <c r="WR517" s="77"/>
      <c r="WS517" s="77"/>
      <c r="WT517" s="77"/>
      <c r="WU517" s="77"/>
      <c r="WV517" s="77"/>
      <c r="WW517" s="77"/>
      <c r="WX517" s="77"/>
      <c r="WY517" s="77"/>
      <c r="WZ517" s="77"/>
      <c r="XA517" s="77"/>
      <c r="XB517" s="77"/>
      <c r="XC517" s="77"/>
      <c r="XD517" s="77"/>
      <c r="XE517" s="77"/>
      <c r="XF517" s="77"/>
      <c r="XG517" s="77"/>
      <c r="XH517" s="77"/>
      <c r="XI517" s="77"/>
      <c r="XJ517" s="77"/>
      <c r="XK517" s="77"/>
      <c r="XL517" s="77"/>
      <c r="XM517" s="77"/>
      <c r="XN517" s="77"/>
      <c r="XO517" s="77"/>
      <c r="XP517" s="77"/>
      <c r="XQ517" s="77"/>
      <c r="XR517" s="77"/>
      <c r="XS517" s="77"/>
      <c r="XT517" s="77"/>
      <c r="XU517" s="77"/>
      <c r="XV517" s="77"/>
      <c r="XW517" s="77"/>
      <c r="XX517" s="77"/>
      <c r="XY517" s="77"/>
      <c r="XZ517" s="77"/>
      <c r="YA517" s="77"/>
      <c r="YB517" s="77"/>
      <c r="YC517" s="77"/>
      <c r="YD517" s="77"/>
      <c r="YE517" s="77"/>
      <c r="YF517" s="77"/>
      <c r="YG517" s="77"/>
      <c r="YH517" s="77"/>
      <c r="YI517" s="77"/>
      <c r="YJ517" s="77"/>
      <c r="YK517" s="77"/>
      <c r="YL517" s="77"/>
      <c r="YM517" s="77"/>
      <c r="YN517" s="77"/>
      <c r="YO517" s="77"/>
      <c r="YP517" s="77"/>
      <c r="YQ517" s="77"/>
      <c r="YR517" s="77"/>
      <c r="YS517" s="77"/>
      <c r="YT517" s="77"/>
      <c r="YU517" s="77"/>
      <c r="YV517" s="77"/>
      <c r="YW517" s="77"/>
      <c r="YX517" s="77"/>
      <c r="YY517" s="77"/>
      <c r="YZ517" s="77"/>
      <c r="ZA517" s="77"/>
      <c r="ZB517" s="77"/>
      <c r="ZC517" s="77"/>
      <c r="ZD517" s="77"/>
      <c r="ZE517" s="77"/>
      <c r="ZF517" s="77"/>
      <c r="ZG517" s="77"/>
      <c r="ZH517" s="77"/>
      <c r="ZI517" s="77"/>
      <c r="ZJ517" s="77"/>
      <c r="ZK517" s="77"/>
      <c r="ZL517" s="77"/>
      <c r="ZM517" s="77"/>
      <c r="ZN517" s="77"/>
      <c r="ZO517" s="77"/>
      <c r="ZP517" s="77"/>
      <c r="ZQ517" s="77"/>
      <c r="ZR517" s="77"/>
      <c r="ZS517" s="77"/>
      <c r="ZT517" s="77"/>
      <c r="ZU517" s="77"/>
      <c r="ZV517" s="77"/>
      <c r="ZW517" s="77"/>
      <c r="ZX517" s="77"/>
      <c r="ZY517" s="77"/>
      <c r="ZZ517" s="77"/>
      <c r="AAA517" s="77"/>
      <c r="AAB517" s="77"/>
      <c r="AAC517" s="77"/>
      <c r="AAD517" s="77"/>
      <c r="AAE517" s="77"/>
      <c r="AAF517" s="77"/>
      <c r="AAG517" s="77"/>
      <c r="AAH517" s="77"/>
      <c r="AAI517" s="77"/>
      <c r="AAJ517" s="77"/>
      <c r="AAK517" s="77"/>
      <c r="AAL517" s="77"/>
      <c r="AAM517" s="77"/>
      <c r="AAN517" s="77"/>
      <c r="AAO517" s="77"/>
      <c r="AAP517" s="77"/>
      <c r="AAQ517" s="77"/>
      <c r="AAR517" s="77"/>
      <c r="AAS517" s="77"/>
      <c r="AAT517" s="77"/>
      <c r="AAU517" s="77"/>
      <c r="AAV517" s="77"/>
      <c r="AAW517" s="77"/>
      <c r="AAX517" s="77"/>
      <c r="AAY517" s="77"/>
      <c r="AAZ517" s="77"/>
      <c r="ABA517" s="77"/>
      <c r="ABB517" s="77"/>
      <c r="ABC517" s="77"/>
      <c r="ABD517" s="77"/>
      <c r="ABE517" s="77"/>
      <c r="ABF517" s="77"/>
      <c r="ABG517" s="77"/>
      <c r="ABH517" s="77"/>
      <c r="ABI517" s="77"/>
      <c r="ABJ517" s="77"/>
      <c r="ABK517" s="77"/>
      <c r="ABL517" s="77"/>
      <c r="ABM517" s="77"/>
      <c r="ABN517" s="77"/>
      <c r="ABO517" s="77"/>
      <c r="ABP517" s="77"/>
      <c r="ABQ517" s="77"/>
      <c r="ABR517" s="77"/>
      <c r="ABS517" s="77"/>
      <c r="ABT517" s="77"/>
      <c r="ABU517" s="77"/>
      <c r="ABV517" s="77"/>
      <c r="ABW517" s="77"/>
      <c r="ABX517" s="77"/>
      <c r="ABY517" s="77"/>
      <c r="ABZ517" s="77"/>
      <c r="ACA517" s="77"/>
      <c r="ACB517" s="77"/>
      <c r="ACC517" s="77"/>
      <c r="ACD517" s="77"/>
      <c r="ACE517" s="77"/>
      <c r="ACF517" s="77"/>
      <c r="ACG517" s="77"/>
      <c r="ACH517" s="77"/>
      <c r="ACI517" s="77"/>
      <c r="ACJ517" s="77"/>
      <c r="ACK517" s="77"/>
      <c r="ACL517" s="77"/>
      <c r="ACM517" s="77"/>
      <c r="ACN517" s="77"/>
      <c r="ACO517" s="77"/>
      <c r="ACP517" s="77"/>
      <c r="ACQ517" s="77"/>
      <c r="ACR517" s="77"/>
      <c r="ACS517" s="77"/>
      <c r="ACT517" s="77"/>
      <c r="ACU517" s="77"/>
      <c r="ACV517" s="77"/>
      <c r="ACW517" s="77"/>
      <c r="ACX517" s="77"/>
      <c r="ACY517" s="77"/>
      <c r="ACZ517" s="77"/>
      <c r="ADA517" s="77"/>
      <c r="ADB517" s="77"/>
      <c r="ADC517" s="77"/>
      <c r="ADD517" s="77"/>
      <c r="ADE517" s="77"/>
      <c r="ADF517" s="77"/>
      <c r="ADG517" s="77"/>
      <c r="ADH517" s="77"/>
      <c r="ADI517" s="77"/>
      <c r="ADJ517" s="77"/>
      <c r="ADK517" s="77"/>
      <c r="ADL517" s="77"/>
      <c r="ADM517" s="77"/>
      <c r="ADN517" s="77"/>
      <c r="ADO517" s="77"/>
      <c r="ADP517" s="77"/>
      <c r="ADQ517" s="77"/>
      <c r="ADR517" s="77"/>
      <c r="ADS517" s="77"/>
      <c r="ADT517" s="77"/>
      <c r="ADU517" s="77"/>
      <c r="ADV517" s="77"/>
      <c r="ADW517" s="77"/>
      <c r="ADX517" s="77"/>
      <c r="ADY517" s="77"/>
      <c r="ADZ517" s="77"/>
      <c r="AEA517" s="77"/>
      <c r="AEB517" s="77"/>
      <c r="AEC517" s="77"/>
      <c r="AED517" s="77"/>
      <c r="AEE517" s="77"/>
      <c r="AEF517" s="77"/>
      <c r="AEG517" s="77"/>
      <c r="AEH517" s="77"/>
      <c r="AEI517" s="77"/>
      <c r="AEJ517" s="77"/>
      <c r="AEK517" s="77"/>
      <c r="AEL517" s="77"/>
      <c r="AEM517" s="77"/>
      <c r="AEN517" s="77"/>
      <c r="AEO517" s="77"/>
      <c r="AEP517" s="77"/>
      <c r="AEQ517" s="77"/>
      <c r="AER517" s="77"/>
      <c r="AES517" s="77"/>
      <c r="AET517" s="77"/>
      <c r="AEU517" s="77"/>
      <c r="AEV517" s="77"/>
      <c r="AEW517" s="77"/>
      <c r="AEX517" s="77"/>
      <c r="AEY517" s="77"/>
      <c r="AEZ517" s="77"/>
      <c r="AFA517" s="77"/>
      <c r="AFB517" s="77"/>
      <c r="AFC517" s="77"/>
      <c r="AFD517" s="77"/>
      <c r="AFE517" s="77"/>
      <c r="AFF517" s="77"/>
      <c r="AFG517" s="77"/>
      <c r="AFH517" s="77"/>
      <c r="AFI517" s="77"/>
      <c r="AFJ517" s="77"/>
      <c r="AFK517" s="77"/>
      <c r="AFL517" s="77"/>
      <c r="AFM517" s="77"/>
      <c r="AFN517" s="77"/>
      <c r="AFO517" s="77"/>
      <c r="AFP517" s="77"/>
      <c r="AFQ517" s="77"/>
      <c r="AFR517" s="77"/>
      <c r="AFS517" s="77"/>
      <c r="AFT517" s="77"/>
      <c r="AFU517" s="77"/>
      <c r="AFV517" s="77"/>
      <c r="AFW517" s="77"/>
      <c r="AFX517" s="77"/>
      <c r="AFY517" s="77"/>
      <c r="AFZ517" s="77"/>
      <c r="AGA517" s="77"/>
      <c r="AGB517" s="77"/>
      <c r="AGC517" s="77"/>
      <c r="AGD517" s="77"/>
      <c r="AGE517" s="77"/>
      <c r="AGF517" s="77"/>
      <c r="AGG517" s="77"/>
      <c r="AGH517" s="77"/>
      <c r="AGI517" s="77"/>
      <c r="AGJ517" s="77"/>
      <c r="AGK517" s="77"/>
      <c r="AGL517" s="77"/>
      <c r="AGM517" s="77"/>
      <c r="AGN517" s="77"/>
      <c r="AGO517" s="77"/>
      <c r="AGP517" s="77"/>
      <c r="AGQ517" s="77"/>
      <c r="AGR517" s="77"/>
      <c r="AGS517" s="77"/>
      <c r="AGT517" s="77"/>
      <c r="AGU517" s="77"/>
      <c r="AGV517" s="77"/>
      <c r="AGW517" s="77"/>
      <c r="AGX517" s="77"/>
      <c r="AGY517" s="77"/>
      <c r="AGZ517" s="77"/>
      <c r="AHA517" s="77"/>
      <c r="AHB517" s="77"/>
      <c r="AHC517" s="77"/>
      <c r="AHD517" s="77"/>
      <c r="AHE517" s="77"/>
      <c r="AHF517" s="77"/>
      <c r="AHG517" s="77"/>
      <c r="AHH517" s="77"/>
      <c r="AHI517" s="77"/>
      <c r="AHJ517" s="77"/>
      <c r="AHK517" s="77"/>
      <c r="AHL517" s="77"/>
      <c r="AHM517" s="77"/>
      <c r="AHN517" s="77"/>
      <c r="AHO517" s="77"/>
      <c r="AHP517" s="77"/>
      <c r="AHQ517" s="77"/>
      <c r="AHR517" s="77"/>
      <c r="AHS517" s="77"/>
      <c r="AHT517" s="77"/>
      <c r="AHU517" s="77"/>
      <c r="AHV517" s="77"/>
      <c r="AHW517" s="77"/>
      <c r="AHX517" s="77"/>
      <c r="AHY517" s="77"/>
      <c r="AHZ517" s="77"/>
      <c r="AIA517" s="77"/>
      <c r="AIB517" s="77"/>
      <c r="AIC517" s="77"/>
      <c r="AID517" s="77"/>
      <c r="AIE517" s="77"/>
      <c r="AIF517" s="77"/>
      <c r="AIG517" s="77"/>
      <c r="AIH517" s="77"/>
      <c r="AII517" s="77"/>
      <c r="AIJ517" s="77"/>
      <c r="AIK517" s="77"/>
      <c r="AIL517" s="77"/>
      <c r="AIM517" s="77"/>
      <c r="AIN517" s="77"/>
      <c r="AIO517" s="77"/>
      <c r="AIP517" s="77"/>
      <c r="AIQ517" s="77"/>
      <c r="AIR517" s="77"/>
      <c r="AIS517" s="77"/>
      <c r="AIT517" s="77"/>
      <c r="AIU517" s="77"/>
      <c r="AIV517" s="77"/>
      <c r="AIW517" s="77"/>
      <c r="AIX517" s="77"/>
      <c r="AIY517" s="77"/>
      <c r="AIZ517" s="77"/>
      <c r="AJA517" s="77"/>
      <c r="AJB517" s="77"/>
      <c r="AJC517" s="77"/>
      <c r="AJD517" s="77"/>
      <c r="AJE517" s="77"/>
      <c r="AJF517" s="77"/>
      <c r="AJG517" s="77"/>
      <c r="AJH517" s="77"/>
      <c r="AJI517" s="77"/>
      <c r="AJJ517" s="77"/>
      <c r="AJK517" s="77"/>
      <c r="AJL517" s="77"/>
      <c r="AJM517" s="77"/>
      <c r="AJN517" s="77"/>
      <c r="AJO517" s="77"/>
      <c r="AJP517" s="77"/>
      <c r="AJQ517" s="77"/>
      <c r="AJR517" s="77"/>
      <c r="AJS517" s="77"/>
      <c r="AJT517" s="77"/>
      <c r="AJU517" s="77"/>
      <c r="AJV517" s="77"/>
      <c r="AJW517" s="77"/>
      <c r="AJX517" s="77"/>
      <c r="AJY517" s="77"/>
      <c r="AJZ517" s="77"/>
      <c r="AKA517" s="77"/>
      <c r="AKB517" s="77"/>
      <c r="AKC517" s="77"/>
      <c r="AKD517" s="77"/>
      <c r="AKE517" s="77"/>
      <c r="AKF517" s="77"/>
      <c r="AKG517" s="77"/>
      <c r="AKH517" s="77"/>
      <c r="AKI517" s="77"/>
      <c r="AKJ517" s="77"/>
      <c r="AKK517" s="77"/>
      <c r="AKL517" s="77"/>
      <c r="AKM517" s="77"/>
      <c r="AKN517" s="77"/>
      <c r="AKO517" s="77"/>
      <c r="AKP517" s="77"/>
      <c r="AKQ517" s="77"/>
      <c r="AKR517" s="77"/>
      <c r="AKS517" s="77"/>
      <c r="AKT517" s="77"/>
      <c r="AKU517" s="77"/>
      <c r="AKV517" s="77"/>
      <c r="AKW517" s="77"/>
      <c r="AKX517" s="77"/>
      <c r="AKY517" s="77"/>
      <c r="AKZ517" s="77"/>
      <c r="ALA517" s="77"/>
      <c r="ALB517" s="77"/>
      <c r="ALC517" s="77"/>
      <c r="ALD517" s="77"/>
      <c r="ALE517" s="77"/>
      <c r="ALF517" s="77"/>
      <c r="ALG517" s="77"/>
      <c r="ALH517" s="77"/>
      <c r="ALI517" s="77"/>
      <c r="ALJ517" s="77"/>
      <c r="ALK517" s="77"/>
      <c r="ALL517" s="77"/>
      <c r="ALM517" s="77"/>
      <c r="ALN517" s="77"/>
      <c r="ALO517" s="77"/>
      <c r="ALP517" s="77"/>
      <c r="ALQ517" s="77"/>
      <c r="ALR517" s="77"/>
      <c r="ALS517" s="77"/>
      <c r="ALT517" s="77"/>
      <c r="ALU517" s="77"/>
      <c r="ALV517" s="77"/>
      <c r="ALW517" s="77"/>
      <c r="ALX517" s="77"/>
      <c r="ALY517" s="77"/>
      <c r="ALZ517" s="77"/>
      <c r="AMA517" s="77"/>
      <c r="AMB517" s="77"/>
      <c r="AMC517" s="77"/>
      <c r="AMD517" s="77"/>
      <c r="AME517" s="77"/>
      <c r="AMF517" s="77"/>
      <c r="AMG517" s="77"/>
      <c r="AMH517" s="77"/>
      <c r="AMI517" s="77"/>
      <c r="AMJ517" s="77"/>
    </row>
    <row r="518" customFormat="false" ht="12.85" hidden="false" customHeight="false" outlineLevel="0" collapsed="false">
      <c r="A518" s="77"/>
      <c r="B518" s="77"/>
      <c r="C518" s="77"/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77"/>
      <c r="P518" s="77"/>
      <c r="Q518" s="77"/>
      <c r="R518" s="77"/>
      <c r="S518" s="77"/>
      <c r="T518" s="77"/>
      <c r="U518" s="77"/>
      <c r="V518" s="77"/>
      <c r="W518" s="77"/>
      <c r="X518" s="77"/>
      <c r="Y518" s="77"/>
      <c r="Z518" s="77"/>
      <c r="AA518" s="77"/>
      <c r="AB518" s="77"/>
      <c r="AC518" s="77"/>
      <c r="AD518" s="77"/>
      <c r="AE518" s="77"/>
      <c r="AF518" s="77"/>
      <c r="AG518" s="77"/>
      <c r="AH518" s="77"/>
      <c r="AI518" s="77"/>
      <c r="AJ518" s="77"/>
      <c r="AK518" s="77"/>
      <c r="AL518" s="77"/>
      <c r="AM518" s="77"/>
      <c r="AN518" s="77"/>
      <c r="AO518" s="77"/>
      <c r="AP518" s="77"/>
      <c r="AQ518" s="77"/>
      <c r="AR518" s="77"/>
      <c r="AS518" s="77"/>
      <c r="AT518" s="77"/>
      <c r="AU518" s="77"/>
      <c r="AV518" s="77"/>
      <c r="AW518" s="77"/>
      <c r="AX518" s="77"/>
      <c r="AY518" s="77"/>
      <c r="AZ518" s="77"/>
      <c r="BA518" s="77"/>
      <c r="BB518" s="77"/>
      <c r="BC518" s="77"/>
      <c r="BD518" s="77"/>
      <c r="BE518" s="77"/>
      <c r="BF518" s="77"/>
      <c r="BG518" s="77"/>
      <c r="BH518" s="77"/>
      <c r="BI518" s="77"/>
      <c r="BJ518" s="77"/>
      <c r="BK518" s="77"/>
      <c r="BL518" s="77"/>
      <c r="BM518" s="77"/>
      <c r="BN518" s="77"/>
      <c r="BO518" s="77"/>
      <c r="BP518" s="77"/>
      <c r="BQ518" s="77"/>
      <c r="BR518" s="77"/>
      <c r="BS518" s="77"/>
      <c r="BT518" s="77"/>
      <c r="BU518" s="77"/>
      <c r="BV518" s="77"/>
      <c r="BW518" s="77"/>
      <c r="BX518" s="77"/>
      <c r="BY518" s="77"/>
      <c r="BZ518" s="77"/>
      <c r="CA518" s="77"/>
      <c r="CB518" s="77"/>
      <c r="CC518" s="77"/>
      <c r="CD518" s="77"/>
      <c r="CE518" s="77"/>
      <c r="CF518" s="77"/>
      <c r="CG518" s="77"/>
      <c r="CH518" s="77"/>
      <c r="CI518" s="77"/>
      <c r="CJ518" s="77"/>
      <c r="CK518" s="77"/>
      <c r="CL518" s="77"/>
      <c r="CM518" s="77"/>
      <c r="CN518" s="77"/>
      <c r="CO518" s="77"/>
      <c r="CP518" s="77"/>
      <c r="CQ518" s="77"/>
      <c r="CR518" s="77"/>
      <c r="CS518" s="77"/>
      <c r="CT518" s="77"/>
      <c r="CU518" s="77"/>
      <c r="CV518" s="77"/>
      <c r="CW518" s="77"/>
      <c r="CX518" s="77"/>
      <c r="CY518" s="77"/>
      <c r="CZ518" s="77"/>
      <c r="DA518" s="77"/>
      <c r="DB518" s="77"/>
      <c r="DC518" s="77"/>
      <c r="DD518" s="77"/>
      <c r="DE518" s="77"/>
      <c r="DF518" s="77"/>
      <c r="DG518" s="77"/>
      <c r="DH518" s="77"/>
      <c r="DI518" s="77"/>
      <c r="DJ518" s="77"/>
      <c r="DK518" s="77"/>
      <c r="DL518" s="77"/>
      <c r="DM518" s="77"/>
      <c r="DN518" s="77"/>
      <c r="DO518" s="77"/>
      <c r="DP518" s="77"/>
      <c r="DQ518" s="77"/>
      <c r="DR518" s="77"/>
      <c r="DS518" s="77"/>
      <c r="DT518" s="77"/>
      <c r="DU518" s="77"/>
      <c r="DV518" s="77"/>
      <c r="DW518" s="77"/>
      <c r="DX518" s="77"/>
      <c r="DY518" s="77"/>
      <c r="DZ518" s="77"/>
      <c r="EA518" s="77"/>
      <c r="EB518" s="77"/>
      <c r="EC518" s="77"/>
      <c r="ED518" s="77"/>
      <c r="EE518" s="77"/>
      <c r="EF518" s="77"/>
      <c r="EG518" s="77"/>
      <c r="EH518" s="77"/>
      <c r="EI518" s="77"/>
      <c r="EJ518" s="77"/>
      <c r="EK518" s="77"/>
      <c r="EL518" s="77"/>
      <c r="EM518" s="77"/>
      <c r="EN518" s="77"/>
      <c r="EO518" s="77"/>
      <c r="EP518" s="77"/>
      <c r="EQ518" s="77"/>
      <c r="ER518" s="77"/>
      <c r="ES518" s="77"/>
      <c r="ET518" s="77"/>
      <c r="EU518" s="77"/>
      <c r="EV518" s="77"/>
      <c r="EW518" s="77"/>
      <c r="EX518" s="77"/>
      <c r="EY518" s="77"/>
      <c r="EZ518" s="77"/>
      <c r="FA518" s="77"/>
      <c r="FB518" s="77"/>
      <c r="FC518" s="77"/>
      <c r="FD518" s="77"/>
      <c r="FE518" s="77"/>
      <c r="FF518" s="77"/>
      <c r="FG518" s="77"/>
      <c r="FH518" s="77"/>
      <c r="FI518" s="77"/>
      <c r="FJ518" s="77"/>
      <c r="FK518" s="77"/>
      <c r="FL518" s="77"/>
      <c r="FM518" s="77"/>
      <c r="FN518" s="77"/>
      <c r="FO518" s="77"/>
      <c r="FP518" s="77"/>
      <c r="FQ518" s="77"/>
      <c r="FR518" s="77"/>
      <c r="FS518" s="77"/>
      <c r="FT518" s="77"/>
      <c r="FU518" s="77"/>
      <c r="FV518" s="77"/>
      <c r="FW518" s="77"/>
      <c r="FX518" s="77"/>
      <c r="FY518" s="77"/>
      <c r="FZ518" s="77"/>
      <c r="GA518" s="77"/>
      <c r="GB518" s="77"/>
      <c r="GC518" s="77"/>
      <c r="GD518" s="77"/>
      <c r="GE518" s="77"/>
      <c r="GF518" s="77"/>
      <c r="GG518" s="77"/>
      <c r="GH518" s="77"/>
      <c r="GI518" s="77"/>
      <c r="GJ518" s="77"/>
      <c r="GK518" s="77"/>
      <c r="GL518" s="77"/>
      <c r="GM518" s="77"/>
      <c r="GN518" s="77"/>
      <c r="GO518" s="77"/>
      <c r="GP518" s="77"/>
      <c r="GQ518" s="77"/>
      <c r="GR518" s="77"/>
      <c r="GS518" s="77"/>
      <c r="GT518" s="77"/>
      <c r="GU518" s="77"/>
      <c r="GV518" s="77"/>
      <c r="GW518" s="77"/>
      <c r="GX518" s="77"/>
      <c r="GY518" s="77"/>
      <c r="GZ518" s="77"/>
      <c r="HA518" s="77"/>
      <c r="HB518" s="77"/>
      <c r="HC518" s="77"/>
      <c r="HD518" s="77"/>
      <c r="HE518" s="77"/>
      <c r="HF518" s="77"/>
      <c r="HG518" s="77"/>
      <c r="HH518" s="77"/>
      <c r="HI518" s="77"/>
      <c r="HJ518" s="77"/>
      <c r="HK518" s="77"/>
      <c r="HL518" s="77"/>
      <c r="HM518" s="77"/>
      <c r="HN518" s="77"/>
      <c r="HO518" s="77"/>
      <c r="HP518" s="77"/>
      <c r="HQ518" s="77"/>
      <c r="HR518" s="77"/>
      <c r="HS518" s="77"/>
      <c r="HT518" s="77"/>
      <c r="HU518" s="77"/>
      <c r="HV518" s="77"/>
      <c r="HW518" s="77"/>
      <c r="HX518" s="77"/>
      <c r="HY518" s="77"/>
      <c r="HZ518" s="77"/>
      <c r="IA518" s="77"/>
      <c r="IB518" s="77"/>
      <c r="IC518" s="77"/>
      <c r="ID518" s="77"/>
      <c r="IE518" s="77"/>
      <c r="IF518" s="77"/>
      <c r="IG518" s="77"/>
      <c r="IH518" s="77"/>
      <c r="II518" s="77"/>
      <c r="IJ518" s="77"/>
      <c r="IK518" s="77"/>
      <c r="IL518" s="77"/>
      <c r="IM518" s="77"/>
      <c r="IN518" s="77"/>
      <c r="IO518" s="77"/>
      <c r="IP518" s="77"/>
      <c r="IQ518" s="77"/>
      <c r="IR518" s="77"/>
      <c r="IS518" s="77"/>
      <c r="IT518" s="77"/>
      <c r="IU518" s="77"/>
      <c r="IV518" s="77"/>
      <c r="IW518" s="77"/>
      <c r="IX518" s="77"/>
      <c r="IY518" s="77"/>
      <c r="IZ518" s="77"/>
      <c r="JA518" s="77"/>
      <c r="JB518" s="77"/>
      <c r="JC518" s="77"/>
      <c r="JD518" s="77"/>
      <c r="JE518" s="77"/>
      <c r="JF518" s="77"/>
      <c r="JG518" s="77"/>
      <c r="JH518" s="77"/>
      <c r="JI518" s="77"/>
      <c r="JJ518" s="77"/>
      <c r="JK518" s="77"/>
      <c r="JL518" s="77"/>
      <c r="JM518" s="77"/>
      <c r="JN518" s="77"/>
      <c r="JO518" s="77"/>
      <c r="JP518" s="77"/>
      <c r="JQ518" s="77"/>
      <c r="JR518" s="77"/>
      <c r="JS518" s="77"/>
      <c r="JT518" s="77"/>
      <c r="JU518" s="77"/>
      <c r="JV518" s="77"/>
      <c r="JW518" s="77"/>
      <c r="JX518" s="77"/>
      <c r="JY518" s="77"/>
      <c r="JZ518" s="77"/>
      <c r="KA518" s="77"/>
      <c r="KB518" s="77"/>
      <c r="KC518" s="77"/>
      <c r="KD518" s="77"/>
      <c r="KE518" s="77"/>
      <c r="KF518" s="77"/>
      <c r="KG518" s="77"/>
      <c r="KH518" s="77"/>
      <c r="KI518" s="77"/>
      <c r="KJ518" s="77"/>
      <c r="KK518" s="77"/>
      <c r="KL518" s="77"/>
      <c r="KM518" s="77"/>
      <c r="KN518" s="77"/>
      <c r="KO518" s="77"/>
      <c r="KP518" s="77"/>
      <c r="KQ518" s="77"/>
      <c r="KR518" s="77"/>
      <c r="KS518" s="77"/>
      <c r="KT518" s="77"/>
      <c r="KU518" s="77"/>
      <c r="KV518" s="77"/>
      <c r="KW518" s="77"/>
      <c r="KX518" s="77"/>
      <c r="KY518" s="77"/>
      <c r="KZ518" s="77"/>
      <c r="LA518" s="77"/>
      <c r="LB518" s="77"/>
      <c r="LC518" s="77"/>
      <c r="LD518" s="77"/>
      <c r="LE518" s="77"/>
      <c r="LF518" s="77"/>
      <c r="LG518" s="77"/>
      <c r="LH518" s="77"/>
      <c r="LI518" s="77"/>
      <c r="LJ518" s="77"/>
      <c r="LK518" s="77"/>
      <c r="LL518" s="77"/>
      <c r="LM518" s="77"/>
      <c r="LN518" s="77"/>
      <c r="LO518" s="77"/>
      <c r="LP518" s="77"/>
      <c r="LQ518" s="77"/>
      <c r="LR518" s="77"/>
      <c r="LS518" s="77"/>
      <c r="LT518" s="77"/>
      <c r="LU518" s="77"/>
      <c r="LV518" s="77"/>
      <c r="LW518" s="77"/>
      <c r="LX518" s="77"/>
      <c r="LY518" s="77"/>
      <c r="LZ518" s="77"/>
      <c r="MA518" s="77"/>
      <c r="MB518" s="77"/>
      <c r="MC518" s="77"/>
      <c r="MD518" s="77"/>
      <c r="ME518" s="77"/>
      <c r="MF518" s="77"/>
      <c r="MG518" s="77"/>
      <c r="MH518" s="77"/>
      <c r="MI518" s="77"/>
      <c r="MJ518" s="77"/>
      <c r="MK518" s="77"/>
      <c r="ML518" s="77"/>
      <c r="MM518" s="77"/>
      <c r="MN518" s="77"/>
      <c r="MO518" s="77"/>
      <c r="MP518" s="77"/>
      <c r="MQ518" s="77"/>
      <c r="MR518" s="77"/>
      <c r="MS518" s="77"/>
      <c r="MT518" s="77"/>
      <c r="MU518" s="77"/>
      <c r="MV518" s="77"/>
      <c r="MW518" s="77"/>
      <c r="MX518" s="77"/>
      <c r="MY518" s="77"/>
      <c r="MZ518" s="77"/>
      <c r="NA518" s="77"/>
      <c r="NB518" s="77"/>
      <c r="NC518" s="77"/>
      <c r="ND518" s="77"/>
      <c r="NE518" s="77"/>
      <c r="NF518" s="77"/>
      <c r="NG518" s="77"/>
      <c r="NH518" s="77"/>
      <c r="NI518" s="77"/>
      <c r="NJ518" s="77"/>
      <c r="NK518" s="77"/>
      <c r="NL518" s="77"/>
      <c r="NM518" s="77"/>
      <c r="NN518" s="77"/>
      <c r="NO518" s="77"/>
      <c r="NP518" s="77"/>
      <c r="NQ518" s="77"/>
      <c r="NR518" s="77"/>
      <c r="NS518" s="77"/>
      <c r="NT518" s="77"/>
      <c r="NU518" s="77"/>
      <c r="NV518" s="77"/>
      <c r="NW518" s="77"/>
      <c r="NX518" s="77"/>
      <c r="NY518" s="77"/>
      <c r="NZ518" s="77"/>
      <c r="OA518" s="77"/>
      <c r="OB518" s="77"/>
      <c r="OC518" s="77"/>
      <c r="OD518" s="77"/>
      <c r="OE518" s="77"/>
      <c r="OF518" s="77"/>
      <c r="OG518" s="77"/>
      <c r="OH518" s="77"/>
      <c r="OI518" s="77"/>
      <c r="OJ518" s="77"/>
      <c r="OK518" s="77"/>
      <c r="OL518" s="77"/>
      <c r="OM518" s="77"/>
      <c r="ON518" s="77"/>
      <c r="OO518" s="77"/>
      <c r="OP518" s="77"/>
      <c r="OQ518" s="77"/>
      <c r="OR518" s="77"/>
      <c r="OS518" s="77"/>
      <c r="OT518" s="77"/>
      <c r="OU518" s="77"/>
      <c r="OV518" s="77"/>
      <c r="OW518" s="77"/>
      <c r="OX518" s="77"/>
      <c r="OY518" s="77"/>
      <c r="OZ518" s="77"/>
      <c r="PA518" s="77"/>
      <c r="PB518" s="77"/>
      <c r="PC518" s="77"/>
      <c r="PD518" s="77"/>
      <c r="PE518" s="77"/>
      <c r="PF518" s="77"/>
      <c r="PG518" s="77"/>
      <c r="PH518" s="77"/>
      <c r="PI518" s="77"/>
      <c r="PJ518" s="77"/>
      <c r="PK518" s="77"/>
      <c r="PL518" s="77"/>
      <c r="PM518" s="77"/>
      <c r="PN518" s="77"/>
      <c r="PO518" s="77"/>
      <c r="PP518" s="77"/>
      <c r="PQ518" s="77"/>
      <c r="PR518" s="77"/>
      <c r="PS518" s="77"/>
      <c r="PT518" s="77"/>
      <c r="PU518" s="77"/>
      <c r="PV518" s="77"/>
      <c r="PW518" s="77"/>
      <c r="PX518" s="77"/>
      <c r="PY518" s="77"/>
      <c r="PZ518" s="77"/>
      <c r="QA518" s="77"/>
      <c r="QB518" s="77"/>
      <c r="QC518" s="77"/>
      <c r="QD518" s="77"/>
      <c r="QE518" s="77"/>
      <c r="QF518" s="77"/>
      <c r="QG518" s="77"/>
      <c r="QH518" s="77"/>
      <c r="QI518" s="77"/>
      <c r="QJ518" s="77"/>
      <c r="QK518" s="77"/>
      <c r="QL518" s="77"/>
      <c r="QM518" s="77"/>
      <c r="QN518" s="77"/>
      <c r="QO518" s="77"/>
      <c r="QP518" s="77"/>
      <c r="QQ518" s="77"/>
      <c r="QR518" s="77"/>
      <c r="QS518" s="77"/>
      <c r="QT518" s="77"/>
      <c r="QU518" s="77"/>
      <c r="QV518" s="77"/>
      <c r="QW518" s="77"/>
      <c r="QX518" s="77"/>
      <c r="QY518" s="77"/>
      <c r="QZ518" s="77"/>
      <c r="RA518" s="77"/>
      <c r="RB518" s="77"/>
      <c r="RC518" s="77"/>
      <c r="RD518" s="77"/>
      <c r="RE518" s="77"/>
      <c r="RF518" s="77"/>
      <c r="RG518" s="77"/>
      <c r="RH518" s="77"/>
      <c r="RI518" s="77"/>
      <c r="RJ518" s="77"/>
      <c r="RK518" s="77"/>
      <c r="RL518" s="77"/>
      <c r="RM518" s="77"/>
      <c r="RN518" s="77"/>
      <c r="RO518" s="77"/>
      <c r="RP518" s="77"/>
      <c r="RQ518" s="77"/>
      <c r="RR518" s="77"/>
      <c r="RS518" s="77"/>
      <c r="RT518" s="77"/>
      <c r="RU518" s="77"/>
      <c r="RV518" s="77"/>
      <c r="RW518" s="77"/>
      <c r="RX518" s="77"/>
      <c r="RY518" s="77"/>
      <c r="RZ518" s="77"/>
      <c r="SA518" s="77"/>
      <c r="SB518" s="77"/>
      <c r="SC518" s="77"/>
      <c r="SD518" s="77"/>
      <c r="SE518" s="77"/>
      <c r="SF518" s="77"/>
      <c r="SG518" s="77"/>
      <c r="SH518" s="77"/>
      <c r="SI518" s="77"/>
      <c r="SJ518" s="77"/>
      <c r="SK518" s="77"/>
      <c r="SL518" s="77"/>
      <c r="SM518" s="77"/>
      <c r="SN518" s="77"/>
      <c r="SO518" s="77"/>
      <c r="SP518" s="77"/>
      <c r="SQ518" s="77"/>
      <c r="SR518" s="77"/>
      <c r="SS518" s="77"/>
      <c r="ST518" s="77"/>
      <c r="SU518" s="77"/>
      <c r="SV518" s="77"/>
      <c r="SW518" s="77"/>
      <c r="SX518" s="77"/>
      <c r="SY518" s="77"/>
      <c r="SZ518" s="77"/>
      <c r="TA518" s="77"/>
      <c r="TB518" s="77"/>
      <c r="TC518" s="77"/>
      <c r="TD518" s="77"/>
      <c r="TE518" s="77"/>
      <c r="TF518" s="77"/>
      <c r="TG518" s="77"/>
      <c r="TH518" s="77"/>
      <c r="TI518" s="77"/>
      <c r="TJ518" s="77"/>
      <c r="TK518" s="77"/>
      <c r="TL518" s="77"/>
      <c r="TM518" s="77"/>
      <c r="TN518" s="77"/>
      <c r="TO518" s="77"/>
      <c r="TP518" s="77"/>
      <c r="TQ518" s="77"/>
      <c r="TR518" s="77"/>
      <c r="TS518" s="77"/>
      <c r="TT518" s="77"/>
      <c r="TU518" s="77"/>
      <c r="TV518" s="77"/>
      <c r="TW518" s="77"/>
      <c r="TX518" s="77"/>
      <c r="TY518" s="77"/>
      <c r="TZ518" s="77"/>
      <c r="UA518" s="77"/>
      <c r="UB518" s="77"/>
      <c r="UC518" s="77"/>
      <c r="UD518" s="77"/>
      <c r="UE518" s="77"/>
      <c r="UF518" s="77"/>
      <c r="UG518" s="77"/>
      <c r="UH518" s="77"/>
      <c r="UI518" s="77"/>
      <c r="UJ518" s="77"/>
      <c r="UK518" s="77"/>
      <c r="UL518" s="77"/>
      <c r="UM518" s="77"/>
      <c r="UN518" s="77"/>
      <c r="UO518" s="77"/>
      <c r="UP518" s="77"/>
      <c r="UQ518" s="77"/>
      <c r="UR518" s="77"/>
      <c r="US518" s="77"/>
      <c r="UT518" s="77"/>
      <c r="UU518" s="77"/>
      <c r="UV518" s="77"/>
      <c r="UW518" s="77"/>
      <c r="UX518" s="77"/>
      <c r="UY518" s="77"/>
      <c r="UZ518" s="77"/>
      <c r="VA518" s="77"/>
      <c r="VB518" s="77"/>
      <c r="VC518" s="77"/>
      <c r="VD518" s="77"/>
      <c r="VE518" s="77"/>
      <c r="VF518" s="77"/>
      <c r="VG518" s="77"/>
      <c r="VH518" s="77"/>
      <c r="VI518" s="77"/>
      <c r="VJ518" s="77"/>
      <c r="VK518" s="77"/>
      <c r="VL518" s="77"/>
      <c r="VM518" s="77"/>
      <c r="VN518" s="77"/>
      <c r="VO518" s="77"/>
      <c r="VP518" s="77"/>
      <c r="VQ518" s="77"/>
      <c r="VR518" s="77"/>
      <c r="VS518" s="77"/>
      <c r="VT518" s="77"/>
      <c r="VU518" s="77"/>
      <c r="VV518" s="77"/>
      <c r="VW518" s="77"/>
      <c r="VX518" s="77"/>
      <c r="VY518" s="77"/>
      <c r="VZ518" s="77"/>
      <c r="WA518" s="77"/>
      <c r="WB518" s="77"/>
      <c r="WC518" s="77"/>
      <c r="WD518" s="77"/>
      <c r="WE518" s="77"/>
      <c r="WF518" s="77"/>
      <c r="WG518" s="77"/>
      <c r="WH518" s="77"/>
      <c r="WI518" s="77"/>
      <c r="WJ518" s="77"/>
      <c r="WK518" s="77"/>
      <c r="WL518" s="77"/>
      <c r="WM518" s="77"/>
      <c r="WN518" s="77"/>
      <c r="WO518" s="77"/>
      <c r="WP518" s="77"/>
      <c r="WQ518" s="77"/>
      <c r="WR518" s="77"/>
      <c r="WS518" s="77"/>
      <c r="WT518" s="77"/>
      <c r="WU518" s="77"/>
      <c r="WV518" s="77"/>
      <c r="WW518" s="77"/>
      <c r="WX518" s="77"/>
      <c r="WY518" s="77"/>
      <c r="WZ518" s="77"/>
      <c r="XA518" s="77"/>
      <c r="XB518" s="77"/>
      <c r="XC518" s="77"/>
      <c r="XD518" s="77"/>
      <c r="XE518" s="77"/>
      <c r="XF518" s="77"/>
      <c r="XG518" s="77"/>
      <c r="XH518" s="77"/>
      <c r="XI518" s="77"/>
      <c r="XJ518" s="77"/>
      <c r="XK518" s="77"/>
      <c r="XL518" s="77"/>
      <c r="XM518" s="77"/>
      <c r="XN518" s="77"/>
      <c r="XO518" s="77"/>
      <c r="XP518" s="77"/>
      <c r="XQ518" s="77"/>
      <c r="XR518" s="77"/>
      <c r="XS518" s="77"/>
      <c r="XT518" s="77"/>
      <c r="XU518" s="77"/>
      <c r="XV518" s="77"/>
      <c r="XW518" s="77"/>
      <c r="XX518" s="77"/>
      <c r="XY518" s="77"/>
      <c r="XZ518" s="77"/>
      <c r="YA518" s="77"/>
      <c r="YB518" s="77"/>
      <c r="YC518" s="77"/>
      <c r="YD518" s="77"/>
      <c r="YE518" s="77"/>
      <c r="YF518" s="77"/>
      <c r="YG518" s="77"/>
      <c r="YH518" s="77"/>
      <c r="YI518" s="77"/>
      <c r="YJ518" s="77"/>
      <c r="YK518" s="77"/>
      <c r="YL518" s="77"/>
      <c r="YM518" s="77"/>
      <c r="YN518" s="77"/>
      <c r="YO518" s="77"/>
      <c r="YP518" s="77"/>
      <c r="YQ518" s="77"/>
      <c r="YR518" s="77"/>
      <c r="YS518" s="77"/>
      <c r="YT518" s="77"/>
      <c r="YU518" s="77"/>
      <c r="YV518" s="77"/>
      <c r="YW518" s="77"/>
      <c r="YX518" s="77"/>
      <c r="YY518" s="77"/>
      <c r="YZ518" s="77"/>
      <c r="ZA518" s="77"/>
      <c r="ZB518" s="77"/>
      <c r="ZC518" s="77"/>
      <c r="ZD518" s="77"/>
      <c r="ZE518" s="77"/>
      <c r="ZF518" s="77"/>
      <c r="ZG518" s="77"/>
      <c r="ZH518" s="77"/>
      <c r="ZI518" s="77"/>
      <c r="ZJ518" s="77"/>
      <c r="ZK518" s="77"/>
      <c r="ZL518" s="77"/>
      <c r="ZM518" s="77"/>
      <c r="ZN518" s="77"/>
      <c r="ZO518" s="77"/>
      <c r="ZP518" s="77"/>
      <c r="ZQ518" s="77"/>
      <c r="ZR518" s="77"/>
      <c r="ZS518" s="77"/>
      <c r="ZT518" s="77"/>
      <c r="ZU518" s="77"/>
      <c r="ZV518" s="77"/>
      <c r="ZW518" s="77"/>
      <c r="ZX518" s="77"/>
      <c r="ZY518" s="77"/>
      <c r="ZZ518" s="77"/>
      <c r="AAA518" s="77"/>
      <c r="AAB518" s="77"/>
      <c r="AAC518" s="77"/>
      <c r="AAD518" s="77"/>
      <c r="AAE518" s="77"/>
      <c r="AAF518" s="77"/>
      <c r="AAG518" s="77"/>
      <c r="AAH518" s="77"/>
      <c r="AAI518" s="77"/>
      <c r="AAJ518" s="77"/>
      <c r="AAK518" s="77"/>
      <c r="AAL518" s="77"/>
      <c r="AAM518" s="77"/>
      <c r="AAN518" s="77"/>
      <c r="AAO518" s="77"/>
      <c r="AAP518" s="77"/>
      <c r="AAQ518" s="77"/>
      <c r="AAR518" s="77"/>
      <c r="AAS518" s="77"/>
      <c r="AAT518" s="77"/>
      <c r="AAU518" s="77"/>
      <c r="AAV518" s="77"/>
      <c r="AAW518" s="77"/>
      <c r="AAX518" s="77"/>
      <c r="AAY518" s="77"/>
      <c r="AAZ518" s="77"/>
      <c r="ABA518" s="77"/>
      <c r="ABB518" s="77"/>
      <c r="ABC518" s="77"/>
      <c r="ABD518" s="77"/>
      <c r="ABE518" s="77"/>
      <c r="ABF518" s="77"/>
      <c r="ABG518" s="77"/>
      <c r="ABH518" s="77"/>
      <c r="ABI518" s="77"/>
      <c r="ABJ518" s="77"/>
      <c r="ABK518" s="77"/>
      <c r="ABL518" s="77"/>
      <c r="ABM518" s="77"/>
      <c r="ABN518" s="77"/>
      <c r="ABO518" s="77"/>
      <c r="ABP518" s="77"/>
      <c r="ABQ518" s="77"/>
      <c r="ABR518" s="77"/>
      <c r="ABS518" s="77"/>
      <c r="ABT518" s="77"/>
      <c r="ABU518" s="77"/>
      <c r="ABV518" s="77"/>
      <c r="ABW518" s="77"/>
      <c r="ABX518" s="77"/>
      <c r="ABY518" s="77"/>
      <c r="ABZ518" s="77"/>
      <c r="ACA518" s="77"/>
      <c r="ACB518" s="77"/>
      <c r="ACC518" s="77"/>
      <c r="ACD518" s="77"/>
      <c r="ACE518" s="77"/>
      <c r="ACF518" s="77"/>
      <c r="ACG518" s="77"/>
      <c r="ACH518" s="77"/>
      <c r="ACI518" s="77"/>
      <c r="ACJ518" s="77"/>
      <c r="ACK518" s="77"/>
      <c r="ACL518" s="77"/>
      <c r="ACM518" s="77"/>
      <c r="ACN518" s="77"/>
      <c r="ACO518" s="77"/>
      <c r="ACP518" s="77"/>
      <c r="ACQ518" s="77"/>
      <c r="ACR518" s="77"/>
      <c r="ACS518" s="77"/>
      <c r="ACT518" s="77"/>
      <c r="ACU518" s="77"/>
      <c r="ACV518" s="77"/>
      <c r="ACW518" s="77"/>
      <c r="ACX518" s="77"/>
      <c r="ACY518" s="77"/>
      <c r="ACZ518" s="77"/>
      <c r="ADA518" s="77"/>
      <c r="ADB518" s="77"/>
      <c r="ADC518" s="77"/>
      <c r="ADD518" s="77"/>
      <c r="ADE518" s="77"/>
      <c r="ADF518" s="77"/>
      <c r="ADG518" s="77"/>
      <c r="ADH518" s="77"/>
      <c r="ADI518" s="77"/>
      <c r="ADJ518" s="77"/>
      <c r="ADK518" s="77"/>
      <c r="ADL518" s="77"/>
      <c r="ADM518" s="77"/>
      <c r="ADN518" s="77"/>
      <c r="ADO518" s="77"/>
      <c r="ADP518" s="77"/>
      <c r="ADQ518" s="77"/>
      <c r="ADR518" s="77"/>
      <c r="ADS518" s="77"/>
      <c r="ADT518" s="77"/>
      <c r="ADU518" s="77"/>
      <c r="ADV518" s="77"/>
      <c r="ADW518" s="77"/>
      <c r="ADX518" s="77"/>
      <c r="ADY518" s="77"/>
      <c r="ADZ518" s="77"/>
      <c r="AEA518" s="77"/>
      <c r="AEB518" s="77"/>
      <c r="AEC518" s="77"/>
      <c r="AED518" s="77"/>
      <c r="AEE518" s="77"/>
      <c r="AEF518" s="77"/>
      <c r="AEG518" s="77"/>
      <c r="AEH518" s="77"/>
      <c r="AEI518" s="77"/>
      <c r="AEJ518" s="77"/>
      <c r="AEK518" s="77"/>
      <c r="AEL518" s="77"/>
      <c r="AEM518" s="77"/>
      <c r="AEN518" s="77"/>
      <c r="AEO518" s="77"/>
      <c r="AEP518" s="77"/>
      <c r="AEQ518" s="77"/>
      <c r="AER518" s="77"/>
      <c r="AES518" s="77"/>
      <c r="AET518" s="77"/>
      <c r="AEU518" s="77"/>
      <c r="AEV518" s="77"/>
      <c r="AEW518" s="77"/>
      <c r="AEX518" s="77"/>
      <c r="AEY518" s="77"/>
      <c r="AEZ518" s="77"/>
      <c r="AFA518" s="77"/>
      <c r="AFB518" s="77"/>
      <c r="AFC518" s="77"/>
      <c r="AFD518" s="77"/>
      <c r="AFE518" s="77"/>
      <c r="AFF518" s="77"/>
      <c r="AFG518" s="77"/>
      <c r="AFH518" s="77"/>
      <c r="AFI518" s="77"/>
      <c r="AFJ518" s="77"/>
      <c r="AFK518" s="77"/>
      <c r="AFL518" s="77"/>
      <c r="AFM518" s="77"/>
      <c r="AFN518" s="77"/>
      <c r="AFO518" s="77"/>
      <c r="AFP518" s="77"/>
      <c r="AFQ518" s="77"/>
      <c r="AFR518" s="77"/>
      <c r="AFS518" s="77"/>
      <c r="AFT518" s="77"/>
      <c r="AFU518" s="77"/>
      <c r="AFV518" s="77"/>
      <c r="AFW518" s="77"/>
      <c r="AFX518" s="77"/>
      <c r="AFY518" s="77"/>
      <c r="AFZ518" s="77"/>
      <c r="AGA518" s="77"/>
      <c r="AGB518" s="77"/>
      <c r="AGC518" s="77"/>
      <c r="AGD518" s="77"/>
      <c r="AGE518" s="77"/>
      <c r="AGF518" s="77"/>
      <c r="AGG518" s="77"/>
      <c r="AGH518" s="77"/>
      <c r="AGI518" s="77"/>
      <c r="AGJ518" s="77"/>
      <c r="AGK518" s="77"/>
      <c r="AGL518" s="77"/>
      <c r="AGM518" s="77"/>
      <c r="AGN518" s="77"/>
      <c r="AGO518" s="77"/>
      <c r="AGP518" s="77"/>
      <c r="AGQ518" s="77"/>
      <c r="AGR518" s="77"/>
      <c r="AGS518" s="77"/>
      <c r="AGT518" s="77"/>
      <c r="AGU518" s="77"/>
      <c r="AGV518" s="77"/>
      <c r="AGW518" s="77"/>
      <c r="AGX518" s="77"/>
      <c r="AGY518" s="77"/>
      <c r="AGZ518" s="77"/>
      <c r="AHA518" s="77"/>
      <c r="AHB518" s="77"/>
      <c r="AHC518" s="77"/>
      <c r="AHD518" s="77"/>
      <c r="AHE518" s="77"/>
      <c r="AHF518" s="77"/>
      <c r="AHG518" s="77"/>
      <c r="AHH518" s="77"/>
      <c r="AHI518" s="77"/>
      <c r="AHJ518" s="77"/>
      <c r="AHK518" s="77"/>
      <c r="AHL518" s="77"/>
      <c r="AHM518" s="77"/>
      <c r="AHN518" s="77"/>
      <c r="AHO518" s="77"/>
      <c r="AHP518" s="77"/>
      <c r="AHQ518" s="77"/>
      <c r="AHR518" s="77"/>
      <c r="AHS518" s="77"/>
      <c r="AHT518" s="77"/>
      <c r="AHU518" s="77"/>
      <c r="AHV518" s="77"/>
      <c r="AHW518" s="77"/>
      <c r="AHX518" s="77"/>
      <c r="AHY518" s="77"/>
      <c r="AHZ518" s="77"/>
      <c r="AIA518" s="77"/>
      <c r="AIB518" s="77"/>
      <c r="AIC518" s="77"/>
      <c r="AID518" s="77"/>
      <c r="AIE518" s="77"/>
      <c r="AIF518" s="77"/>
      <c r="AIG518" s="77"/>
      <c r="AIH518" s="77"/>
      <c r="AII518" s="77"/>
      <c r="AIJ518" s="77"/>
      <c r="AIK518" s="77"/>
      <c r="AIL518" s="77"/>
      <c r="AIM518" s="77"/>
      <c r="AIN518" s="77"/>
      <c r="AIO518" s="77"/>
      <c r="AIP518" s="77"/>
      <c r="AIQ518" s="77"/>
      <c r="AIR518" s="77"/>
      <c r="AIS518" s="77"/>
      <c r="AIT518" s="77"/>
      <c r="AIU518" s="77"/>
      <c r="AIV518" s="77"/>
      <c r="AIW518" s="77"/>
      <c r="AIX518" s="77"/>
      <c r="AIY518" s="77"/>
      <c r="AIZ518" s="77"/>
      <c r="AJA518" s="77"/>
      <c r="AJB518" s="77"/>
      <c r="AJC518" s="77"/>
      <c r="AJD518" s="77"/>
      <c r="AJE518" s="77"/>
      <c r="AJF518" s="77"/>
      <c r="AJG518" s="77"/>
      <c r="AJH518" s="77"/>
      <c r="AJI518" s="77"/>
      <c r="AJJ518" s="77"/>
      <c r="AJK518" s="77"/>
      <c r="AJL518" s="77"/>
      <c r="AJM518" s="77"/>
      <c r="AJN518" s="77"/>
      <c r="AJO518" s="77"/>
      <c r="AJP518" s="77"/>
      <c r="AJQ518" s="77"/>
      <c r="AJR518" s="77"/>
      <c r="AJS518" s="77"/>
      <c r="AJT518" s="77"/>
      <c r="AJU518" s="77"/>
      <c r="AJV518" s="77"/>
      <c r="AJW518" s="77"/>
      <c r="AJX518" s="77"/>
      <c r="AJY518" s="77"/>
      <c r="AJZ518" s="77"/>
      <c r="AKA518" s="77"/>
      <c r="AKB518" s="77"/>
      <c r="AKC518" s="77"/>
      <c r="AKD518" s="77"/>
      <c r="AKE518" s="77"/>
      <c r="AKF518" s="77"/>
      <c r="AKG518" s="77"/>
      <c r="AKH518" s="77"/>
      <c r="AKI518" s="77"/>
      <c r="AKJ518" s="77"/>
      <c r="AKK518" s="77"/>
      <c r="AKL518" s="77"/>
      <c r="AKM518" s="77"/>
      <c r="AKN518" s="77"/>
      <c r="AKO518" s="77"/>
      <c r="AKP518" s="77"/>
      <c r="AKQ518" s="77"/>
      <c r="AKR518" s="77"/>
      <c r="AKS518" s="77"/>
      <c r="AKT518" s="77"/>
      <c r="AKU518" s="77"/>
      <c r="AKV518" s="77"/>
      <c r="AKW518" s="77"/>
      <c r="AKX518" s="77"/>
      <c r="AKY518" s="77"/>
      <c r="AKZ518" s="77"/>
      <c r="ALA518" s="77"/>
      <c r="ALB518" s="77"/>
      <c r="ALC518" s="77"/>
      <c r="ALD518" s="77"/>
      <c r="ALE518" s="77"/>
      <c r="ALF518" s="77"/>
      <c r="ALG518" s="77"/>
      <c r="ALH518" s="77"/>
      <c r="ALI518" s="77"/>
      <c r="ALJ518" s="77"/>
      <c r="ALK518" s="77"/>
      <c r="ALL518" s="77"/>
      <c r="ALM518" s="77"/>
      <c r="ALN518" s="77"/>
      <c r="ALO518" s="77"/>
      <c r="ALP518" s="77"/>
      <c r="ALQ518" s="77"/>
      <c r="ALR518" s="77"/>
      <c r="ALS518" s="77"/>
      <c r="ALT518" s="77"/>
      <c r="ALU518" s="77"/>
      <c r="ALV518" s="77"/>
      <c r="ALW518" s="77"/>
      <c r="ALX518" s="77"/>
      <c r="ALY518" s="77"/>
      <c r="ALZ518" s="77"/>
      <c r="AMA518" s="77"/>
      <c r="AMB518" s="77"/>
      <c r="AMC518" s="77"/>
      <c r="AMD518" s="77"/>
      <c r="AME518" s="77"/>
      <c r="AMF518" s="77"/>
      <c r="AMG518" s="77"/>
      <c r="AMH518" s="77"/>
      <c r="AMI518" s="77"/>
      <c r="AMJ518" s="77"/>
    </row>
    <row r="519" customFormat="false" ht="12.85" hidden="false" customHeight="false" outlineLevel="0" collapsed="false">
      <c r="A519" s="77"/>
      <c r="B519" s="77"/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  <c r="P519" s="77"/>
      <c r="Q519" s="77"/>
      <c r="R519" s="77"/>
      <c r="S519" s="77"/>
      <c r="T519" s="77"/>
      <c r="U519" s="77"/>
      <c r="V519" s="77"/>
      <c r="W519" s="77"/>
      <c r="X519" s="77"/>
      <c r="Y519" s="77"/>
      <c r="Z519" s="77"/>
      <c r="AA519" s="77"/>
      <c r="AB519" s="77"/>
      <c r="AC519" s="77"/>
      <c r="AD519" s="77"/>
      <c r="AE519" s="77"/>
      <c r="AF519" s="77"/>
      <c r="AG519" s="77"/>
      <c r="AH519" s="77"/>
      <c r="AI519" s="77"/>
      <c r="AJ519" s="77"/>
      <c r="AK519" s="77"/>
      <c r="AL519" s="77"/>
      <c r="AM519" s="77"/>
      <c r="AN519" s="77"/>
      <c r="AO519" s="77"/>
      <c r="AP519" s="77"/>
      <c r="AQ519" s="77"/>
      <c r="AR519" s="77"/>
      <c r="AS519" s="77"/>
      <c r="AT519" s="77"/>
      <c r="AU519" s="77"/>
      <c r="AV519" s="77"/>
      <c r="AW519" s="77"/>
      <c r="AX519" s="77"/>
      <c r="AY519" s="77"/>
      <c r="AZ519" s="77"/>
      <c r="BA519" s="77"/>
      <c r="BB519" s="77"/>
      <c r="BC519" s="77"/>
      <c r="BD519" s="77"/>
      <c r="BE519" s="77"/>
      <c r="BF519" s="77"/>
      <c r="BG519" s="77"/>
      <c r="BH519" s="77"/>
      <c r="BI519" s="77"/>
      <c r="BJ519" s="77"/>
      <c r="BK519" s="77"/>
      <c r="BL519" s="77"/>
      <c r="BM519" s="77"/>
      <c r="BN519" s="77"/>
      <c r="BO519" s="77"/>
      <c r="BP519" s="77"/>
      <c r="BQ519" s="77"/>
      <c r="BR519" s="77"/>
      <c r="BS519" s="77"/>
      <c r="BT519" s="77"/>
      <c r="BU519" s="77"/>
      <c r="BV519" s="77"/>
      <c r="BW519" s="77"/>
      <c r="BX519" s="77"/>
      <c r="BY519" s="77"/>
      <c r="BZ519" s="77"/>
      <c r="CA519" s="77"/>
      <c r="CB519" s="77"/>
      <c r="CC519" s="77"/>
      <c r="CD519" s="77"/>
      <c r="CE519" s="77"/>
      <c r="CF519" s="77"/>
      <c r="CG519" s="77"/>
      <c r="CH519" s="77"/>
      <c r="CI519" s="77"/>
      <c r="CJ519" s="77"/>
      <c r="CK519" s="77"/>
      <c r="CL519" s="77"/>
      <c r="CM519" s="77"/>
      <c r="CN519" s="77"/>
      <c r="CO519" s="77"/>
      <c r="CP519" s="77"/>
      <c r="CQ519" s="77"/>
      <c r="CR519" s="77"/>
      <c r="CS519" s="77"/>
      <c r="CT519" s="77"/>
      <c r="CU519" s="77"/>
      <c r="CV519" s="77"/>
      <c r="CW519" s="77"/>
      <c r="CX519" s="77"/>
      <c r="CY519" s="77"/>
      <c r="CZ519" s="77"/>
      <c r="DA519" s="77"/>
      <c r="DB519" s="77"/>
      <c r="DC519" s="77"/>
      <c r="DD519" s="77"/>
      <c r="DE519" s="77"/>
      <c r="DF519" s="77"/>
      <c r="DG519" s="77"/>
      <c r="DH519" s="77"/>
      <c r="DI519" s="77"/>
      <c r="DJ519" s="77"/>
      <c r="DK519" s="77"/>
      <c r="DL519" s="77"/>
      <c r="DM519" s="77"/>
      <c r="DN519" s="77"/>
      <c r="DO519" s="77"/>
      <c r="DP519" s="77"/>
      <c r="DQ519" s="77"/>
      <c r="DR519" s="77"/>
      <c r="DS519" s="77"/>
      <c r="DT519" s="77"/>
      <c r="DU519" s="77"/>
      <c r="DV519" s="77"/>
      <c r="DW519" s="77"/>
      <c r="DX519" s="77"/>
      <c r="DY519" s="77"/>
      <c r="DZ519" s="77"/>
      <c r="EA519" s="77"/>
      <c r="EB519" s="77"/>
      <c r="EC519" s="77"/>
      <c r="ED519" s="77"/>
      <c r="EE519" s="77"/>
      <c r="EF519" s="77"/>
      <c r="EG519" s="77"/>
      <c r="EH519" s="77"/>
      <c r="EI519" s="77"/>
      <c r="EJ519" s="77"/>
      <c r="EK519" s="77"/>
      <c r="EL519" s="77"/>
      <c r="EM519" s="77"/>
      <c r="EN519" s="77"/>
      <c r="EO519" s="77"/>
      <c r="EP519" s="77"/>
      <c r="EQ519" s="77"/>
      <c r="ER519" s="77"/>
      <c r="ES519" s="77"/>
      <c r="ET519" s="77"/>
      <c r="EU519" s="77"/>
      <c r="EV519" s="77"/>
      <c r="EW519" s="77"/>
      <c r="EX519" s="77"/>
      <c r="EY519" s="77"/>
      <c r="EZ519" s="77"/>
      <c r="FA519" s="77"/>
      <c r="FB519" s="77"/>
      <c r="FC519" s="77"/>
      <c r="FD519" s="77"/>
      <c r="FE519" s="77"/>
      <c r="FF519" s="77"/>
      <c r="FG519" s="77"/>
      <c r="FH519" s="77"/>
      <c r="FI519" s="77"/>
      <c r="FJ519" s="77"/>
      <c r="FK519" s="77"/>
      <c r="FL519" s="77"/>
      <c r="FM519" s="77"/>
      <c r="FN519" s="77"/>
      <c r="FO519" s="77"/>
      <c r="FP519" s="77"/>
      <c r="FQ519" s="77"/>
      <c r="FR519" s="77"/>
      <c r="FS519" s="77"/>
      <c r="FT519" s="77"/>
      <c r="FU519" s="77"/>
      <c r="FV519" s="77"/>
      <c r="FW519" s="77"/>
      <c r="FX519" s="77"/>
      <c r="FY519" s="77"/>
      <c r="FZ519" s="77"/>
      <c r="GA519" s="77"/>
      <c r="GB519" s="77"/>
      <c r="GC519" s="77"/>
      <c r="GD519" s="77"/>
      <c r="GE519" s="77"/>
      <c r="GF519" s="77"/>
      <c r="GG519" s="77"/>
      <c r="GH519" s="77"/>
      <c r="GI519" s="77"/>
      <c r="GJ519" s="77"/>
      <c r="GK519" s="77"/>
      <c r="GL519" s="77"/>
      <c r="GM519" s="77"/>
      <c r="GN519" s="77"/>
      <c r="GO519" s="77"/>
      <c r="GP519" s="77"/>
      <c r="GQ519" s="77"/>
      <c r="GR519" s="77"/>
      <c r="GS519" s="77"/>
      <c r="GT519" s="77"/>
      <c r="GU519" s="77"/>
      <c r="GV519" s="77"/>
      <c r="GW519" s="77"/>
      <c r="GX519" s="77"/>
      <c r="GY519" s="77"/>
      <c r="GZ519" s="77"/>
      <c r="HA519" s="77"/>
      <c r="HB519" s="77"/>
      <c r="HC519" s="77"/>
      <c r="HD519" s="77"/>
      <c r="HE519" s="77"/>
      <c r="HF519" s="77"/>
      <c r="HG519" s="77"/>
      <c r="HH519" s="77"/>
      <c r="HI519" s="77"/>
      <c r="HJ519" s="77"/>
      <c r="HK519" s="77"/>
      <c r="HL519" s="77"/>
      <c r="HM519" s="77"/>
      <c r="HN519" s="77"/>
      <c r="HO519" s="77"/>
      <c r="HP519" s="77"/>
      <c r="HQ519" s="77"/>
      <c r="HR519" s="77"/>
      <c r="HS519" s="77"/>
      <c r="HT519" s="77"/>
      <c r="HU519" s="77"/>
      <c r="HV519" s="77"/>
      <c r="HW519" s="77"/>
      <c r="HX519" s="77"/>
      <c r="HY519" s="77"/>
      <c r="HZ519" s="77"/>
      <c r="IA519" s="77"/>
      <c r="IB519" s="77"/>
      <c r="IC519" s="77"/>
      <c r="ID519" s="77"/>
      <c r="IE519" s="77"/>
      <c r="IF519" s="77"/>
      <c r="IG519" s="77"/>
      <c r="IH519" s="77"/>
      <c r="II519" s="77"/>
      <c r="IJ519" s="77"/>
      <c r="IK519" s="77"/>
      <c r="IL519" s="77"/>
      <c r="IM519" s="77"/>
      <c r="IN519" s="77"/>
      <c r="IO519" s="77"/>
      <c r="IP519" s="77"/>
      <c r="IQ519" s="77"/>
      <c r="IR519" s="77"/>
      <c r="IS519" s="77"/>
      <c r="IT519" s="77"/>
      <c r="IU519" s="77"/>
      <c r="IV519" s="77"/>
      <c r="IW519" s="77"/>
      <c r="IX519" s="77"/>
      <c r="IY519" s="77"/>
      <c r="IZ519" s="77"/>
      <c r="JA519" s="77"/>
      <c r="JB519" s="77"/>
      <c r="JC519" s="77"/>
      <c r="JD519" s="77"/>
      <c r="JE519" s="77"/>
      <c r="JF519" s="77"/>
      <c r="JG519" s="77"/>
      <c r="JH519" s="77"/>
      <c r="JI519" s="77"/>
      <c r="JJ519" s="77"/>
      <c r="JK519" s="77"/>
      <c r="JL519" s="77"/>
      <c r="JM519" s="77"/>
      <c r="JN519" s="77"/>
      <c r="JO519" s="77"/>
      <c r="JP519" s="77"/>
      <c r="JQ519" s="77"/>
      <c r="JR519" s="77"/>
      <c r="JS519" s="77"/>
      <c r="JT519" s="77"/>
      <c r="JU519" s="77"/>
      <c r="JV519" s="77"/>
      <c r="JW519" s="77"/>
      <c r="JX519" s="77"/>
      <c r="JY519" s="77"/>
      <c r="JZ519" s="77"/>
      <c r="KA519" s="77"/>
      <c r="KB519" s="77"/>
      <c r="KC519" s="77"/>
      <c r="KD519" s="77"/>
      <c r="KE519" s="77"/>
      <c r="KF519" s="77"/>
      <c r="KG519" s="77"/>
      <c r="KH519" s="77"/>
      <c r="KI519" s="77"/>
      <c r="KJ519" s="77"/>
      <c r="KK519" s="77"/>
      <c r="KL519" s="77"/>
      <c r="KM519" s="77"/>
      <c r="KN519" s="77"/>
      <c r="KO519" s="77"/>
      <c r="KP519" s="77"/>
      <c r="KQ519" s="77"/>
      <c r="KR519" s="77"/>
      <c r="KS519" s="77"/>
      <c r="KT519" s="77"/>
      <c r="KU519" s="77"/>
      <c r="KV519" s="77"/>
      <c r="KW519" s="77"/>
      <c r="KX519" s="77"/>
      <c r="KY519" s="77"/>
      <c r="KZ519" s="77"/>
      <c r="LA519" s="77"/>
      <c r="LB519" s="77"/>
      <c r="LC519" s="77"/>
      <c r="LD519" s="77"/>
      <c r="LE519" s="77"/>
      <c r="LF519" s="77"/>
      <c r="LG519" s="77"/>
      <c r="LH519" s="77"/>
      <c r="LI519" s="77"/>
      <c r="LJ519" s="77"/>
      <c r="LK519" s="77"/>
      <c r="LL519" s="77"/>
      <c r="LM519" s="77"/>
      <c r="LN519" s="77"/>
      <c r="LO519" s="77"/>
      <c r="LP519" s="77"/>
      <c r="LQ519" s="77"/>
      <c r="LR519" s="77"/>
      <c r="LS519" s="77"/>
      <c r="LT519" s="77"/>
      <c r="LU519" s="77"/>
      <c r="LV519" s="77"/>
      <c r="LW519" s="77"/>
      <c r="LX519" s="77"/>
      <c r="LY519" s="77"/>
      <c r="LZ519" s="77"/>
      <c r="MA519" s="77"/>
      <c r="MB519" s="77"/>
      <c r="MC519" s="77"/>
      <c r="MD519" s="77"/>
      <c r="ME519" s="77"/>
      <c r="MF519" s="77"/>
      <c r="MG519" s="77"/>
      <c r="MH519" s="77"/>
      <c r="MI519" s="77"/>
      <c r="MJ519" s="77"/>
      <c r="MK519" s="77"/>
      <c r="ML519" s="77"/>
      <c r="MM519" s="77"/>
      <c r="MN519" s="77"/>
      <c r="MO519" s="77"/>
      <c r="MP519" s="77"/>
      <c r="MQ519" s="77"/>
      <c r="MR519" s="77"/>
      <c r="MS519" s="77"/>
      <c r="MT519" s="77"/>
      <c r="MU519" s="77"/>
      <c r="MV519" s="77"/>
      <c r="MW519" s="77"/>
      <c r="MX519" s="77"/>
      <c r="MY519" s="77"/>
      <c r="MZ519" s="77"/>
      <c r="NA519" s="77"/>
      <c r="NB519" s="77"/>
      <c r="NC519" s="77"/>
      <c r="ND519" s="77"/>
      <c r="NE519" s="77"/>
      <c r="NF519" s="77"/>
      <c r="NG519" s="77"/>
      <c r="NH519" s="77"/>
      <c r="NI519" s="77"/>
      <c r="NJ519" s="77"/>
      <c r="NK519" s="77"/>
      <c r="NL519" s="77"/>
      <c r="NM519" s="77"/>
      <c r="NN519" s="77"/>
      <c r="NO519" s="77"/>
      <c r="NP519" s="77"/>
      <c r="NQ519" s="77"/>
      <c r="NR519" s="77"/>
      <c r="NS519" s="77"/>
      <c r="NT519" s="77"/>
      <c r="NU519" s="77"/>
      <c r="NV519" s="77"/>
      <c r="NW519" s="77"/>
      <c r="NX519" s="77"/>
      <c r="NY519" s="77"/>
      <c r="NZ519" s="77"/>
      <c r="OA519" s="77"/>
      <c r="OB519" s="77"/>
      <c r="OC519" s="77"/>
      <c r="OD519" s="77"/>
      <c r="OE519" s="77"/>
      <c r="OF519" s="77"/>
      <c r="OG519" s="77"/>
      <c r="OH519" s="77"/>
      <c r="OI519" s="77"/>
      <c r="OJ519" s="77"/>
      <c r="OK519" s="77"/>
      <c r="OL519" s="77"/>
      <c r="OM519" s="77"/>
      <c r="ON519" s="77"/>
      <c r="OO519" s="77"/>
      <c r="OP519" s="77"/>
      <c r="OQ519" s="77"/>
      <c r="OR519" s="77"/>
      <c r="OS519" s="77"/>
      <c r="OT519" s="77"/>
      <c r="OU519" s="77"/>
      <c r="OV519" s="77"/>
      <c r="OW519" s="77"/>
      <c r="OX519" s="77"/>
      <c r="OY519" s="77"/>
      <c r="OZ519" s="77"/>
      <c r="PA519" s="77"/>
      <c r="PB519" s="77"/>
      <c r="PC519" s="77"/>
      <c r="PD519" s="77"/>
      <c r="PE519" s="77"/>
      <c r="PF519" s="77"/>
      <c r="PG519" s="77"/>
      <c r="PH519" s="77"/>
      <c r="PI519" s="77"/>
      <c r="PJ519" s="77"/>
      <c r="PK519" s="77"/>
      <c r="PL519" s="77"/>
      <c r="PM519" s="77"/>
      <c r="PN519" s="77"/>
      <c r="PO519" s="77"/>
      <c r="PP519" s="77"/>
      <c r="PQ519" s="77"/>
      <c r="PR519" s="77"/>
      <c r="PS519" s="77"/>
      <c r="PT519" s="77"/>
      <c r="PU519" s="77"/>
      <c r="PV519" s="77"/>
      <c r="PW519" s="77"/>
      <c r="PX519" s="77"/>
      <c r="PY519" s="77"/>
      <c r="PZ519" s="77"/>
      <c r="QA519" s="77"/>
      <c r="QB519" s="77"/>
      <c r="QC519" s="77"/>
      <c r="QD519" s="77"/>
      <c r="QE519" s="77"/>
      <c r="QF519" s="77"/>
      <c r="QG519" s="77"/>
      <c r="QH519" s="77"/>
      <c r="QI519" s="77"/>
      <c r="QJ519" s="77"/>
      <c r="QK519" s="77"/>
      <c r="QL519" s="77"/>
      <c r="QM519" s="77"/>
      <c r="QN519" s="77"/>
      <c r="QO519" s="77"/>
      <c r="QP519" s="77"/>
      <c r="QQ519" s="77"/>
      <c r="QR519" s="77"/>
      <c r="QS519" s="77"/>
      <c r="QT519" s="77"/>
      <c r="QU519" s="77"/>
      <c r="QV519" s="77"/>
      <c r="QW519" s="77"/>
      <c r="QX519" s="77"/>
      <c r="QY519" s="77"/>
      <c r="QZ519" s="77"/>
      <c r="RA519" s="77"/>
      <c r="RB519" s="77"/>
      <c r="RC519" s="77"/>
      <c r="RD519" s="77"/>
      <c r="RE519" s="77"/>
      <c r="RF519" s="77"/>
      <c r="RG519" s="77"/>
      <c r="RH519" s="77"/>
      <c r="RI519" s="77"/>
      <c r="RJ519" s="77"/>
      <c r="RK519" s="77"/>
      <c r="RL519" s="77"/>
      <c r="RM519" s="77"/>
      <c r="RN519" s="77"/>
      <c r="RO519" s="77"/>
      <c r="RP519" s="77"/>
      <c r="RQ519" s="77"/>
      <c r="RR519" s="77"/>
      <c r="RS519" s="77"/>
      <c r="RT519" s="77"/>
      <c r="RU519" s="77"/>
      <c r="RV519" s="77"/>
      <c r="RW519" s="77"/>
      <c r="RX519" s="77"/>
      <c r="RY519" s="77"/>
      <c r="RZ519" s="77"/>
      <c r="SA519" s="77"/>
      <c r="SB519" s="77"/>
      <c r="SC519" s="77"/>
      <c r="SD519" s="77"/>
      <c r="SE519" s="77"/>
      <c r="SF519" s="77"/>
      <c r="SG519" s="77"/>
      <c r="SH519" s="77"/>
      <c r="SI519" s="77"/>
      <c r="SJ519" s="77"/>
      <c r="SK519" s="77"/>
      <c r="SL519" s="77"/>
      <c r="SM519" s="77"/>
      <c r="SN519" s="77"/>
      <c r="SO519" s="77"/>
      <c r="SP519" s="77"/>
      <c r="SQ519" s="77"/>
      <c r="SR519" s="77"/>
      <c r="SS519" s="77"/>
      <c r="ST519" s="77"/>
      <c r="SU519" s="77"/>
      <c r="SV519" s="77"/>
      <c r="SW519" s="77"/>
      <c r="SX519" s="77"/>
      <c r="SY519" s="77"/>
      <c r="SZ519" s="77"/>
      <c r="TA519" s="77"/>
      <c r="TB519" s="77"/>
      <c r="TC519" s="77"/>
      <c r="TD519" s="77"/>
      <c r="TE519" s="77"/>
      <c r="TF519" s="77"/>
      <c r="TG519" s="77"/>
      <c r="TH519" s="77"/>
      <c r="TI519" s="77"/>
      <c r="TJ519" s="77"/>
      <c r="TK519" s="77"/>
      <c r="TL519" s="77"/>
      <c r="TM519" s="77"/>
      <c r="TN519" s="77"/>
      <c r="TO519" s="77"/>
      <c r="TP519" s="77"/>
      <c r="TQ519" s="77"/>
      <c r="TR519" s="77"/>
      <c r="TS519" s="77"/>
      <c r="TT519" s="77"/>
      <c r="TU519" s="77"/>
      <c r="TV519" s="77"/>
      <c r="TW519" s="77"/>
      <c r="TX519" s="77"/>
      <c r="TY519" s="77"/>
      <c r="TZ519" s="77"/>
      <c r="UA519" s="77"/>
      <c r="UB519" s="77"/>
      <c r="UC519" s="77"/>
      <c r="UD519" s="77"/>
      <c r="UE519" s="77"/>
      <c r="UF519" s="77"/>
      <c r="UG519" s="77"/>
      <c r="UH519" s="77"/>
      <c r="UI519" s="77"/>
      <c r="UJ519" s="77"/>
      <c r="UK519" s="77"/>
      <c r="UL519" s="77"/>
      <c r="UM519" s="77"/>
      <c r="UN519" s="77"/>
      <c r="UO519" s="77"/>
      <c r="UP519" s="77"/>
      <c r="UQ519" s="77"/>
      <c r="UR519" s="77"/>
      <c r="US519" s="77"/>
      <c r="UT519" s="77"/>
      <c r="UU519" s="77"/>
      <c r="UV519" s="77"/>
      <c r="UW519" s="77"/>
      <c r="UX519" s="77"/>
      <c r="UY519" s="77"/>
      <c r="UZ519" s="77"/>
      <c r="VA519" s="77"/>
      <c r="VB519" s="77"/>
      <c r="VC519" s="77"/>
      <c r="VD519" s="77"/>
      <c r="VE519" s="77"/>
      <c r="VF519" s="77"/>
      <c r="VG519" s="77"/>
      <c r="VH519" s="77"/>
      <c r="VI519" s="77"/>
      <c r="VJ519" s="77"/>
      <c r="VK519" s="77"/>
      <c r="VL519" s="77"/>
      <c r="VM519" s="77"/>
      <c r="VN519" s="77"/>
      <c r="VO519" s="77"/>
      <c r="VP519" s="77"/>
      <c r="VQ519" s="77"/>
      <c r="VR519" s="77"/>
      <c r="VS519" s="77"/>
      <c r="VT519" s="77"/>
      <c r="VU519" s="77"/>
      <c r="VV519" s="77"/>
      <c r="VW519" s="77"/>
      <c r="VX519" s="77"/>
      <c r="VY519" s="77"/>
      <c r="VZ519" s="77"/>
      <c r="WA519" s="77"/>
      <c r="WB519" s="77"/>
      <c r="WC519" s="77"/>
      <c r="WD519" s="77"/>
      <c r="WE519" s="77"/>
      <c r="WF519" s="77"/>
      <c r="WG519" s="77"/>
      <c r="WH519" s="77"/>
      <c r="WI519" s="77"/>
      <c r="WJ519" s="77"/>
      <c r="WK519" s="77"/>
      <c r="WL519" s="77"/>
      <c r="WM519" s="77"/>
      <c r="WN519" s="77"/>
      <c r="WO519" s="77"/>
      <c r="WP519" s="77"/>
      <c r="WQ519" s="77"/>
      <c r="WR519" s="77"/>
      <c r="WS519" s="77"/>
      <c r="WT519" s="77"/>
      <c r="WU519" s="77"/>
      <c r="WV519" s="77"/>
      <c r="WW519" s="77"/>
      <c r="WX519" s="77"/>
      <c r="WY519" s="77"/>
      <c r="WZ519" s="77"/>
      <c r="XA519" s="77"/>
      <c r="XB519" s="77"/>
      <c r="XC519" s="77"/>
      <c r="XD519" s="77"/>
      <c r="XE519" s="77"/>
      <c r="XF519" s="77"/>
      <c r="XG519" s="77"/>
      <c r="XH519" s="77"/>
      <c r="XI519" s="77"/>
      <c r="XJ519" s="77"/>
      <c r="XK519" s="77"/>
      <c r="XL519" s="77"/>
      <c r="XM519" s="77"/>
      <c r="XN519" s="77"/>
      <c r="XO519" s="77"/>
      <c r="XP519" s="77"/>
      <c r="XQ519" s="77"/>
      <c r="XR519" s="77"/>
      <c r="XS519" s="77"/>
      <c r="XT519" s="77"/>
      <c r="XU519" s="77"/>
      <c r="XV519" s="77"/>
      <c r="XW519" s="77"/>
      <c r="XX519" s="77"/>
      <c r="XY519" s="77"/>
      <c r="XZ519" s="77"/>
      <c r="YA519" s="77"/>
      <c r="YB519" s="77"/>
      <c r="YC519" s="77"/>
      <c r="YD519" s="77"/>
      <c r="YE519" s="77"/>
      <c r="YF519" s="77"/>
      <c r="YG519" s="77"/>
      <c r="YH519" s="77"/>
      <c r="YI519" s="77"/>
      <c r="YJ519" s="77"/>
      <c r="YK519" s="77"/>
      <c r="YL519" s="77"/>
      <c r="YM519" s="77"/>
      <c r="YN519" s="77"/>
      <c r="YO519" s="77"/>
      <c r="YP519" s="77"/>
      <c r="YQ519" s="77"/>
      <c r="YR519" s="77"/>
      <c r="YS519" s="77"/>
      <c r="YT519" s="77"/>
      <c r="YU519" s="77"/>
      <c r="YV519" s="77"/>
      <c r="YW519" s="77"/>
      <c r="YX519" s="77"/>
      <c r="YY519" s="77"/>
      <c r="YZ519" s="77"/>
      <c r="ZA519" s="77"/>
      <c r="ZB519" s="77"/>
      <c r="ZC519" s="77"/>
      <c r="ZD519" s="77"/>
      <c r="ZE519" s="77"/>
      <c r="ZF519" s="77"/>
      <c r="ZG519" s="77"/>
      <c r="ZH519" s="77"/>
      <c r="ZI519" s="77"/>
      <c r="ZJ519" s="77"/>
      <c r="ZK519" s="77"/>
      <c r="ZL519" s="77"/>
      <c r="ZM519" s="77"/>
      <c r="ZN519" s="77"/>
      <c r="ZO519" s="77"/>
      <c r="ZP519" s="77"/>
      <c r="ZQ519" s="77"/>
      <c r="ZR519" s="77"/>
      <c r="ZS519" s="77"/>
      <c r="ZT519" s="77"/>
      <c r="ZU519" s="77"/>
      <c r="ZV519" s="77"/>
      <c r="ZW519" s="77"/>
      <c r="ZX519" s="77"/>
      <c r="ZY519" s="77"/>
      <c r="ZZ519" s="77"/>
      <c r="AAA519" s="77"/>
      <c r="AAB519" s="77"/>
      <c r="AAC519" s="77"/>
      <c r="AAD519" s="77"/>
      <c r="AAE519" s="77"/>
      <c r="AAF519" s="77"/>
      <c r="AAG519" s="77"/>
      <c r="AAH519" s="77"/>
      <c r="AAI519" s="77"/>
      <c r="AAJ519" s="77"/>
      <c r="AAK519" s="77"/>
      <c r="AAL519" s="77"/>
      <c r="AAM519" s="77"/>
      <c r="AAN519" s="77"/>
      <c r="AAO519" s="77"/>
      <c r="AAP519" s="77"/>
      <c r="AAQ519" s="77"/>
      <c r="AAR519" s="77"/>
      <c r="AAS519" s="77"/>
      <c r="AAT519" s="77"/>
      <c r="AAU519" s="77"/>
      <c r="AAV519" s="77"/>
      <c r="AAW519" s="77"/>
      <c r="AAX519" s="77"/>
      <c r="AAY519" s="77"/>
      <c r="AAZ519" s="77"/>
      <c r="ABA519" s="77"/>
      <c r="ABB519" s="77"/>
      <c r="ABC519" s="77"/>
      <c r="ABD519" s="77"/>
      <c r="ABE519" s="77"/>
      <c r="ABF519" s="77"/>
      <c r="ABG519" s="77"/>
      <c r="ABH519" s="77"/>
      <c r="ABI519" s="77"/>
      <c r="ABJ519" s="77"/>
      <c r="ABK519" s="77"/>
      <c r="ABL519" s="77"/>
      <c r="ABM519" s="77"/>
      <c r="ABN519" s="77"/>
      <c r="ABO519" s="77"/>
      <c r="ABP519" s="77"/>
      <c r="ABQ519" s="77"/>
      <c r="ABR519" s="77"/>
      <c r="ABS519" s="77"/>
      <c r="ABT519" s="77"/>
      <c r="ABU519" s="77"/>
      <c r="ABV519" s="77"/>
      <c r="ABW519" s="77"/>
      <c r="ABX519" s="77"/>
      <c r="ABY519" s="77"/>
      <c r="ABZ519" s="77"/>
      <c r="ACA519" s="77"/>
      <c r="ACB519" s="77"/>
      <c r="ACC519" s="77"/>
      <c r="ACD519" s="77"/>
      <c r="ACE519" s="77"/>
      <c r="ACF519" s="77"/>
      <c r="ACG519" s="77"/>
      <c r="ACH519" s="77"/>
      <c r="ACI519" s="77"/>
      <c r="ACJ519" s="77"/>
      <c r="ACK519" s="77"/>
      <c r="ACL519" s="77"/>
      <c r="ACM519" s="77"/>
      <c r="ACN519" s="77"/>
      <c r="ACO519" s="77"/>
      <c r="ACP519" s="77"/>
      <c r="ACQ519" s="77"/>
      <c r="ACR519" s="77"/>
      <c r="ACS519" s="77"/>
      <c r="ACT519" s="77"/>
      <c r="ACU519" s="77"/>
      <c r="ACV519" s="77"/>
      <c r="ACW519" s="77"/>
      <c r="ACX519" s="77"/>
      <c r="ACY519" s="77"/>
      <c r="ACZ519" s="77"/>
      <c r="ADA519" s="77"/>
      <c r="ADB519" s="77"/>
      <c r="ADC519" s="77"/>
      <c r="ADD519" s="77"/>
      <c r="ADE519" s="77"/>
      <c r="ADF519" s="77"/>
      <c r="ADG519" s="77"/>
      <c r="ADH519" s="77"/>
      <c r="ADI519" s="77"/>
      <c r="ADJ519" s="77"/>
      <c r="ADK519" s="77"/>
      <c r="ADL519" s="77"/>
      <c r="ADM519" s="77"/>
      <c r="ADN519" s="77"/>
      <c r="ADO519" s="77"/>
      <c r="ADP519" s="77"/>
      <c r="ADQ519" s="77"/>
      <c r="ADR519" s="77"/>
      <c r="ADS519" s="77"/>
      <c r="ADT519" s="77"/>
      <c r="ADU519" s="77"/>
      <c r="ADV519" s="77"/>
      <c r="ADW519" s="77"/>
      <c r="ADX519" s="77"/>
      <c r="ADY519" s="77"/>
      <c r="ADZ519" s="77"/>
      <c r="AEA519" s="77"/>
      <c r="AEB519" s="77"/>
      <c r="AEC519" s="77"/>
      <c r="AED519" s="77"/>
      <c r="AEE519" s="77"/>
      <c r="AEF519" s="77"/>
      <c r="AEG519" s="77"/>
      <c r="AEH519" s="77"/>
      <c r="AEI519" s="77"/>
      <c r="AEJ519" s="77"/>
      <c r="AEK519" s="77"/>
      <c r="AEL519" s="77"/>
      <c r="AEM519" s="77"/>
      <c r="AEN519" s="77"/>
      <c r="AEO519" s="77"/>
      <c r="AEP519" s="77"/>
      <c r="AEQ519" s="77"/>
      <c r="AER519" s="77"/>
      <c r="AES519" s="77"/>
      <c r="AET519" s="77"/>
      <c r="AEU519" s="77"/>
      <c r="AEV519" s="77"/>
      <c r="AEW519" s="77"/>
      <c r="AEX519" s="77"/>
      <c r="AEY519" s="77"/>
      <c r="AEZ519" s="77"/>
      <c r="AFA519" s="77"/>
      <c r="AFB519" s="77"/>
      <c r="AFC519" s="77"/>
      <c r="AFD519" s="77"/>
      <c r="AFE519" s="77"/>
      <c r="AFF519" s="77"/>
      <c r="AFG519" s="77"/>
      <c r="AFH519" s="77"/>
      <c r="AFI519" s="77"/>
      <c r="AFJ519" s="77"/>
      <c r="AFK519" s="77"/>
      <c r="AFL519" s="77"/>
      <c r="AFM519" s="77"/>
      <c r="AFN519" s="77"/>
      <c r="AFO519" s="77"/>
      <c r="AFP519" s="77"/>
      <c r="AFQ519" s="77"/>
      <c r="AFR519" s="77"/>
      <c r="AFS519" s="77"/>
      <c r="AFT519" s="77"/>
      <c r="AFU519" s="77"/>
      <c r="AFV519" s="77"/>
      <c r="AFW519" s="77"/>
      <c r="AFX519" s="77"/>
      <c r="AFY519" s="77"/>
      <c r="AFZ519" s="77"/>
      <c r="AGA519" s="77"/>
      <c r="AGB519" s="77"/>
      <c r="AGC519" s="77"/>
      <c r="AGD519" s="77"/>
      <c r="AGE519" s="77"/>
      <c r="AGF519" s="77"/>
      <c r="AGG519" s="77"/>
      <c r="AGH519" s="77"/>
      <c r="AGI519" s="77"/>
      <c r="AGJ519" s="77"/>
      <c r="AGK519" s="77"/>
      <c r="AGL519" s="77"/>
      <c r="AGM519" s="77"/>
      <c r="AGN519" s="77"/>
      <c r="AGO519" s="77"/>
      <c r="AGP519" s="77"/>
      <c r="AGQ519" s="77"/>
      <c r="AGR519" s="77"/>
      <c r="AGS519" s="77"/>
      <c r="AGT519" s="77"/>
      <c r="AGU519" s="77"/>
      <c r="AGV519" s="77"/>
      <c r="AGW519" s="77"/>
      <c r="AGX519" s="77"/>
      <c r="AGY519" s="77"/>
      <c r="AGZ519" s="77"/>
      <c r="AHA519" s="77"/>
      <c r="AHB519" s="77"/>
      <c r="AHC519" s="77"/>
      <c r="AHD519" s="77"/>
      <c r="AHE519" s="77"/>
      <c r="AHF519" s="77"/>
      <c r="AHG519" s="77"/>
      <c r="AHH519" s="77"/>
      <c r="AHI519" s="77"/>
      <c r="AHJ519" s="77"/>
      <c r="AHK519" s="77"/>
      <c r="AHL519" s="77"/>
      <c r="AHM519" s="77"/>
      <c r="AHN519" s="77"/>
      <c r="AHO519" s="77"/>
      <c r="AHP519" s="77"/>
      <c r="AHQ519" s="77"/>
      <c r="AHR519" s="77"/>
      <c r="AHS519" s="77"/>
      <c r="AHT519" s="77"/>
      <c r="AHU519" s="77"/>
      <c r="AHV519" s="77"/>
      <c r="AHW519" s="77"/>
      <c r="AHX519" s="77"/>
      <c r="AHY519" s="77"/>
      <c r="AHZ519" s="77"/>
      <c r="AIA519" s="77"/>
      <c r="AIB519" s="77"/>
      <c r="AIC519" s="77"/>
      <c r="AID519" s="77"/>
      <c r="AIE519" s="77"/>
      <c r="AIF519" s="77"/>
      <c r="AIG519" s="77"/>
      <c r="AIH519" s="77"/>
      <c r="AII519" s="77"/>
      <c r="AIJ519" s="77"/>
      <c r="AIK519" s="77"/>
      <c r="AIL519" s="77"/>
      <c r="AIM519" s="77"/>
      <c r="AIN519" s="77"/>
      <c r="AIO519" s="77"/>
      <c r="AIP519" s="77"/>
      <c r="AIQ519" s="77"/>
      <c r="AIR519" s="77"/>
      <c r="AIS519" s="77"/>
      <c r="AIT519" s="77"/>
      <c r="AIU519" s="77"/>
      <c r="AIV519" s="77"/>
      <c r="AIW519" s="77"/>
      <c r="AIX519" s="77"/>
      <c r="AIY519" s="77"/>
      <c r="AIZ519" s="77"/>
      <c r="AJA519" s="77"/>
      <c r="AJB519" s="77"/>
      <c r="AJC519" s="77"/>
      <c r="AJD519" s="77"/>
      <c r="AJE519" s="77"/>
      <c r="AJF519" s="77"/>
      <c r="AJG519" s="77"/>
      <c r="AJH519" s="77"/>
      <c r="AJI519" s="77"/>
      <c r="AJJ519" s="77"/>
      <c r="AJK519" s="77"/>
      <c r="AJL519" s="77"/>
      <c r="AJM519" s="77"/>
      <c r="AJN519" s="77"/>
      <c r="AJO519" s="77"/>
      <c r="AJP519" s="77"/>
      <c r="AJQ519" s="77"/>
      <c r="AJR519" s="77"/>
      <c r="AJS519" s="77"/>
      <c r="AJT519" s="77"/>
      <c r="AJU519" s="77"/>
      <c r="AJV519" s="77"/>
      <c r="AJW519" s="77"/>
      <c r="AJX519" s="77"/>
      <c r="AJY519" s="77"/>
      <c r="AJZ519" s="77"/>
      <c r="AKA519" s="77"/>
      <c r="AKB519" s="77"/>
      <c r="AKC519" s="77"/>
      <c r="AKD519" s="77"/>
      <c r="AKE519" s="77"/>
      <c r="AKF519" s="77"/>
      <c r="AKG519" s="77"/>
      <c r="AKH519" s="77"/>
      <c r="AKI519" s="77"/>
      <c r="AKJ519" s="77"/>
      <c r="AKK519" s="77"/>
      <c r="AKL519" s="77"/>
      <c r="AKM519" s="77"/>
      <c r="AKN519" s="77"/>
      <c r="AKO519" s="77"/>
      <c r="AKP519" s="77"/>
      <c r="AKQ519" s="77"/>
      <c r="AKR519" s="77"/>
      <c r="AKS519" s="77"/>
      <c r="AKT519" s="77"/>
      <c r="AKU519" s="77"/>
      <c r="AKV519" s="77"/>
      <c r="AKW519" s="77"/>
      <c r="AKX519" s="77"/>
      <c r="AKY519" s="77"/>
      <c r="AKZ519" s="77"/>
      <c r="ALA519" s="77"/>
      <c r="ALB519" s="77"/>
      <c r="ALC519" s="77"/>
      <c r="ALD519" s="77"/>
      <c r="ALE519" s="77"/>
      <c r="ALF519" s="77"/>
      <c r="ALG519" s="77"/>
      <c r="ALH519" s="77"/>
      <c r="ALI519" s="77"/>
      <c r="ALJ519" s="77"/>
      <c r="ALK519" s="77"/>
      <c r="ALL519" s="77"/>
      <c r="ALM519" s="77"/>
      <c r="ALN519" s="77"/>
      <c r="ALO519" s="77"/>
      <c r="ALP519" s="77"/>
      <c r="ALQ519" s="77"/>
      <c r="ALR519" s="77"/>
      <c r="ALS519" s="77"/>
      <c r="ALT519" s="77"/>
      <c r="ALU519" s="77"/>
      <c r="ALV519" s="77"/>
      <c r="ALW519" s="77"/>
      <c r="ALX519" s="77"/>
      <c r="ALY519" s="77"/>
      <c r="ALZ519" s="77"/>
      <c r="AMA519" s="77"/>
      <c r="AMB519" s="77"/>
      <c r="AMC519" s="77"/>
      <c r="AMD519" s="77"/>
      <c r="AME519" s="77"/>
      <c r="AMF519" s="77"/>
      <c r="AMG519" s="77"/>
      <c r="AMH519" s="77"/>
      <c r="AMI519" s="77"/>
      <c r="AMJ519" s="77"/>
    </row>
    <row r="520" customFormat="false" ht="12.85" hidden="false" customHeight="false" outlineLevel="0" collapsed="false">
      <c r="A520" s="77"/>
      <c r="B520" s="77"/>
      <c r="C520" s="77"/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77"/>
      <c r="P520" s="77"/>
      <c r="Q520" s="77"/>
      <c r="R520" s="77"/>
      <c r="S520" s="77"/>
      <c r="T520" s="77"/>
      <c r="U520" s="77"/>
      <c r="V520" s="77"/>
      <c r="W520" s="77"/>
      <c r="X520" s="77"/>
      <c r="Y520" s="77"/>
      <c r="Z520" s="77"/>
      <c r="AA520" s="77"/>
      <c r="AB520" s="77"/>
      <c r="AC520" s="77"/>
      <c r="AD520" s="77"/>
      <c r="AE520" s="77"/>
      <c r="AF520" s="77"/>
      <c r="AG520" s="77"/>
      <c r="AH520" s="77"/>
      <c r="AI520" s="77"/>
      <c r="AJ520" s="77"/>
      <c r="AK520" s="77"/>
      <c r="AL520" s="77"/>
      <c r="AM520" s="77"/>
      <c r="AN520" s="77"/>
      <c r="AO520" s="77"/>
      <c r="AP520" s="77"/>
      <c r="AQ520" s="77"/>
      <c r="AR520" s="77"/>
      <c r="AS520" s="77"/>
      <c r="AT520" s="77"/>
      <c r="AU520" s="77"/>
      <c r="AV520" s="77"/>
      <c r="AW520" s="77"/>
      <c r="AX520" s="77"/>
      <c r="AY520" s="77"/>
      <c r="AZ520" s="77"/>
      <c r="BA520" s="77"/>
      <c r="BB520" s="77"/>
      <c r="BC520" s="77"/>
      <c r="BD520" s="77"/>
      <c r="BE520" s="77"/>
      <c r="BF520" s="77"/>
      <c r="BG520" s="77"/>
      <c r="BH520" s="77"/>
      <c r="BI520" s="77"/>
      <c r="BJ520" s="77"/>
      <c r="BK520" s="77"/>
      <c r="BL520" s="77"/>
      <c r="BM520" s="77"/>
      <c r="BN520" s="77"/>
      <c r="BO520" s="77"/>
      <c r="BP520" s="77"/>
      <c r="BQ520" s="77"/>
      <c r="BR520" s="77"/>
      <c r="BS520" s="77"/>
      <c r="BT520" s="77"/>
      <c r="BU520" s="77"/>
      <c r="BV520" s="77"/>
      <c r="BW520" s="77"/>
      <c r="BX520" s="77"/>
      <c r="BY520" s="77"/>
      <c r="BZ520" s="77"/>
      <c r="CA520" s="77"/>
      <c r="CB520" s="77"/>
      <c r="CC520" s="77"/>
      <c r="CD520" s="77"/>
      <c r="CE520" s="77"/>
      <c r="CF520" s="77"/>
      <c r="CG520" s="77"/>
      <c r="CH520" s="77"/>
      <c r="CI520" s="77"/>
      <c r="CJ520" s="77"/>
      <c r="CK520" s="77"/>
      <c r="CL520" s="77"/>
      <c r="CM520" s="77"/>
      <c r="CN520" s="77"/>
      <c r="CO520" s="77"/>
      <c r="CP520" s="77"/>
      <c r="CQ520" s="77"/>
      <c r="CR520" s="77"/>
      <c r="CS520" s="77"/>
      <c r="CT520" s="77"/>
      <c r="CU520" s="77"/>
      <c r="CV520" s="77"/>
      <c r="CW520" s="77"/>
      <c r="CX520" s="77"/>
      <c r="CY520" s="77"/>
      <c r="CZ520" s="77"/>
      <c r="DA520" s="77"/>
      <c r="DB520" s="77"/>
      <c r="DC520" s="77"/>
      <c r="DD520" s="77"/>
      <c r="DE520" s="77"/>
      <c r="DF520" s="77"/>
      <c r="DG520" s="77"/>
      <c r="DH520" s="77"/>
      <c r="DI520" s="77"/>
      <c r="DJ520" s="77"/>
      <c r="DK520" s="77"/>
      <c r="DL520" s="77"/>
      <c r="DM520" s="77"/>
      <c r="DN520" s="77"/>
      <c r="DO520" s="77"/>
      <c r="DP520" s="77"/>
      <c r="DQ520" s="77"/>
      <c r="DR520" s="77"/>
      <c r="DS520" s="77"/>
      <c r="DT520" s="77"/>
      <c r="DU520" s="77"/>
      <c r="DV520" s="77"/>
      <c r="DW520" s="77"/>
      <c r="DX520" s="77"/>
      <c r="DY520" s="77"/>
      <c r="DZ520" s="77"/>
      <c r="EA520" s="77"/>
      <c r="EB520" s="77"/>
      <c r="EC520" s="77"/>
      <c r="ED520" s="77"/>
      <c r="EE520" s="77"/>
      <c r="EF520" s="77"/>
      <c r="EG520" s="77"/>
      <c r="EH520" s="77"/>
      <c r="EI520" s="77"/>
      <c r="EJ520" s="77"/>
      <c r="EK520" s="77"/>
      <c r="EL520" s="77"/>
      <c r="EM520" s="77"/>
      <c r="EN520" s="77"/>
      <c r="EO520" s="77"/>
      <c r="EP520" s="77"/>
      <c r="EQ520" s="77"/>
      <c r="ER520" s="77"/>
      <c r="ES520" s="77"/>
      <c r="ET520" s="77"/>
      <c r="EU520" s="77"/>
      <c r="EV520" s="77"/>
      <c r="EW520" s="77"/>
      <c r="EX520" s="77"/>
      <c r="EY520" s="77"/>
      <c r="EZ520" s="77"/>
      <c r="FA520" s="77"/>
      <c r="FB520" s="77"/>
      <c r="FC520" s="77"/>
      <c r="FD520" s="77"/>
      <c r="FE520" s="77"/>
      <c r="FF520" s="77"/>
      <c r="FG520" s="77"/>
      <c r="FH520" s="77"/>
      <c r="FI520" s="77"/>
      <c r="FJ520" s="77"/>
      <c r="FK520" s="77"/>
      <c r="FL520" s="77"/>
      <c r="FM520" s="77"/>
      <c r="FN520" s="77"/>
      <c r="FO520" s="77"/>
      <c r="FP520" s="77"/>
      <c r="FQ520" s="77"/>
      <c r="FR520" s="77"/>
      <c r="FS520" s="77"/>
      <c r="FT520" s="77"/>
      <c r="FU520" s="77"/>
      <c r="FV520" s="77"/>
      <c r="FW520" s="77"/>
      <c r="FX520" s="77"/>
      <c r="FY520" s="77"/>
      <c r="FZ520" s="77"/>
      <c r="GA520" s="77"/>
      <c r="GB520" s="77"/>
      <c r="GC520" s="77"/>
      <c r="GD520" s="77"/>
      <c r="GE520" s="77"/>
      <c r="GF520" s="77"/>
      <c r="GG520" s="77"/>
      <c r="GH520" s="77"/>
      <c r="GI520" s="77"/>
      <c r="GJ520" s="77"/>
      <c r="GK520" s="77"/>
      <c r="GL520" s="77"/>
      <c r="GM520" s="77"/>
      <c r="GN520" s="77"/>
      <c r="GO520" s="77"/>
      <c r="GP520" s="77"/>
      <c r="GQ520" s="77"/>
      <c r="GR520" s="77"/>
      <c r="GS520" s="77"/>
      <c r="GT520" s="77"/>
      <c r="GU520" s="77"/>
      <c r="GV520" s="77"/>
      <c r="GW520" s="77"/>
      <c r="GX520" s="77"/>
      <c r="GY520" s="77"/>
      <c r="GZ520" s="77"/>
      <c r="HA520" s="77"/>
      <c r="HB520" s="77"/>
      <c r="HC520" s="77"/>
      <c r="HD520" s="77"/>
      <c r="HE520" s="77"/>
      <c r="HF520" s="77"/>
      <c r="HG520" s="77"/>
      <c r="HH520" s="77"/>
      <c r="HI520" s="77"/>
      <c r="HJ520" s="77"/>
      <c r="HK520" s="77"/>
      <c r="HL520" s="77"/>
      <c r="HM520" s="77"/>
      <c r="HN520" s="77"/>
      <c r="HO520" s="77"/>
      <c r="HP520" s="77"/>
      <c r="HQ520" s="77"/>
      <c r="HR520" s="77"/>
      <c r="HS520" s="77"/>
      <c r="HT520" s="77"/>
      <c r="HU520" s="77"/>
      <c r="HV520" s="77"/>
      <c r="HW520" s="77"/>
      <c r="HX520" s="77"/>
      <c r="HY520" s="77"/>
      <c r="HZ520" s="77"/>
      <c r="IA520" s="77"/>
      <c r="IB520" s="77"/>
      <c r="IC520" s="77"/>
      <c r="ID520" s="77"/>
      <c r="IE520" s="77"/>
      <c r="IF520" s="77"/>
      <c r="IG520" s="77"/>
      <c r="IH520" s="77"/>
      <c r="II520" s="77"/>
      <c r="IJ520" s="77"/>
      <c r="IK520" s="77"/>
      <c r="IL520" s="77"/>
      <c r="IM520" s="77"/>
      <c r="IN520" s="77"/>
      <c r="IO520" s="77"/>
      <c r="IP520" s="77"/>
      <c r="IQ520" s="77"/>
      <c r="IR520" s="77"/>
      <c r="IS520" s="77"/>
      <c r="IT520" s="77"/>
      <c r="IU520" s="77"/>
      <c r="IV520" s="77"/>
      <c r="IW520" s="77"/>
      <c r="IX520" s="77"/>
      <c r="IY520" s="77"/>
      <c r="IZ520" s="77"/>
      <c r="JA520" s="77"/>
      <c r="JB520" s="77"/>
      <c r="JC520" s="77"/>
      <c r="JD520" s="77"/>
      <c r="JE520" s="77"/>
      <c r="JF520" s="77"/>
      <c r="JG520" s="77"/>
      <c r="JH520" s="77"/>
      <c r="JI520" s="77"/>
      <c r="JJ520" s="77"/>
      <c r="JK520" s="77"/>
      <c r="JL520" s="77"/>
      <c r="JM520" s="77"/>
      <c r="JN520" s="77"/>
      <c r="JO520" s="77"/>
      <c r="JP520" s="77"/>
      <c r="JQ520" s="77"/>
      <c r="JR520" s="77"/>
      <c r="JS520" s="77"/>
      <c r="JT520" s="77"/>
      <c r="JU520" s="77"/>
      <c r="JV520" s="77"/>
      <c r="JW520" s="77"/>
      <c r="JX520" s="77"/>
      <c r="JY520" s="77"/>
      <c r="JZ520" s="77"/>
      <c r="KA520" s="77"/>
      <c r="KB520" s="77"/>
      <c r="KC520" s="77"/>
      <c r="KD520" s="77"/>
      <c r="KE520" s="77"/>
      <c r="KF520" s="77"/>
      <c r="KG520" s="77"/>
      <c r="KH520" s="77"/>
      <c r="KI520" s="77"/>
      <c r="KJ520" s="77"/>
      <c r="KK520" s="77"/>
      <c r="KL520" s="77"/>
      <c r="KM520" s="77"/>
      <c r="KN520" s="77"/>
      <c r="KO520" s="77"/>
      <c r="KP520" s="77"/>
      <c r="KQ520" s="77"/>
      <c r="KR520" s="77"/>
      <c r="KS520" s="77"/>
      <c r="KT520" s="77"/>
      <c r="KU520" s="77"/>
      <c r="KV520" s="77"/>
      <c r="KW520" s="77"/>
      <c r="KX520" s="77"/>
      <c r="KY520" s="77"/>
      <c r="KZ520" s="77"/>
      <c r="LA520" s="77"/>
      <c r="LB520" s="77"/>
      <c r="LC520" s="77"/>
      <c r="LD520" s="77"/>
      <c r="LE520" s="77"/>
      <c r="LF520" s="77"/>
      <c r="LG520" s="77"/>
      <c r="LH520" s="77"/>
      <c r="LI520" s="77"/>
      <c r="LJ520" s="77"/>
      <c r="LK520" s="77"/>
      <c r="LL520" s="77"/>
      <c r="LM520" s="77"/>
      <c r="LN520" s="77"/>
      <c r="LO520" s="77"/>
      <c r="LP520" s="77"/>
      <c r="LQ520" s="77"/>
      <c r="LR520" s="77"/>
      <c r="LS520" s="77"/>
      <c r="LT520" s="77"/>
      <c r="LU520" s="77"/>
      <c r="LV520" s="77"/>
      <c r="LW520" s="77"/>
      <c r="LX520" s="77"/>
      <c r="LY520" s="77"/>
      <c r="LZ520" s="77"/>
      <c r="MA520" s="77"/>
      <c r="MB520" s="77"/>
      <c r="MC520" s="77"/>
      <c r="MD520" s="77"/>
      <c r="ME520" s="77"/>
      <c r="MF520" s="77"/>
      <c r="MG520" s="77"/>
      <c r="MH520" s="77"/>
      <c r="MI520" s="77"/>
      <c r="MJ520" s="77"/>
      <c r="MK520" s="77"/>
      <c r="ML520" s="77"/>
      <c r="MM520" s="77"/>
      <c r="MN520" s="77"/>
      <c r="MO520" s="77"/>
      <c r="MP520" s="77"/>
      <c r="MQ520" s="77"/>
      <c r="MR520" s="77"/>
      <c r="MS520" s="77"/>
      <c r="MT520" s="77"/>
      <c r="MU520" s="77"/>
      <c r="MV520" s="77"/>
      <c r="MW520" s="77"/>
      <c r="MX520" s="77"/>
      <c r="MY520" s="77"/>
      <c r="MZ520" s="77"/>
      <c r="NA520" s="77"/>
      <c r="NB520" s="77"/>
      <c r="NC520" s="77"/>
      <c r="ND520" s="77"/>
      <c r="NE520" s="77"/>
      <c r="NF520" s="77"/>
      <c r="NG520" s="77"/>
      <c r="NH520" s="77"/>
      <c r="NI520" s="77"/>
      <c r="NJ520" s="77"/>
      <c r="NK520" s="77"/>
      <c r="NL520" s="77"/>
      <c r="NM520" s="77"/>
      <c r="NN520" s="77"/>
      <c r="NO520" s="77"/>
      <c r="NP520" s="77"/>
      <c r="NQ520" s="77"/>
      <c r="NR520" s="77"/>
      <c r="NS520" s="77"/>
      <c r="NT520" s="77"/>
      <c r="NU520" s="77"/>
      <c r="NV520" s="77"/>
      <c r="NW520" s="77"/>
      <c r="NX520" s="77"/>
      <c r="NY520" s="77"/>
      <c r="NZ520" s="77"/>
      <c r="OA520" s="77"/>
      <c r="OB520" s="77"/>
      <c r="OC520" s="77"/>
      <c r="OD520" s="77"/>
      <c r="OE520" s="77"/>
      <c r="OF520" s="77"/>
      <c r="OG520" s="77"/>
      <c r="OH520" s="77"/>
      <c r="OI520" s="77"/>
      <c r="OJ520" s="77"/>
      <c r="OK520" s="77"/>
      <c r="OL520" s="77"/>
      <c r="OM520" s="77"/>
      <c r="ON520" s="77"/>
      <c r="OO520" s="77"/>
      <c r="OP520" s="77"/>
      <c r="OQ520" s="77"/>
      <c r="OR520" s="77"/>
      <c r="OS520" s="77"/>
      <c r="OT520" s="77"/>
      <c r="OU520" s="77"/>
      <c r="OV520" s="77"/>
      <c r="OW520" s="77"/>
      <c r="OX520" s="77"/>
      <c r="OY520" s="77"/>
      <c r="OZ520" s="77"/>
      <c r="PA520" s="77"/>
      <c r="PB520" s="77"/>
      <c r="PC520" s="77"/>
      <c r="PD520" s="77"/>
      <c r="PE520" s="77"/>
      <c r="PF520" s="77"/>
      <c r="PG520" s="77"/>
      <c r="PH520" s="77"/>
      <c r="PI520" s="77"/>
      <c r="PJ520" s="77"/>
      <c r="PK520" s="77"/>
      <c r="PL520" s="77"/>
      <c r="PM520" s="77"/>
      <c r="PN520" s="77"/>
      <c r="PO520" s="77"/>
      <c r="PP520" s="77"/>
      <c r="PQ520" s="77"/>
      <c r="PR520" s="77"/>
      <c r="PS520" s="77"/>
      <c r="PT520" s="77"/>
      <c r="PU520" s="77"/>
      <c r="PV520" s="77"/>
      <c r="PW520" s="77"/>
      <c r="PX520" s="77"/>
      <c r="PY520" s="77"/>
      <c r="PZ520" s="77"/>
      <c r="QA520" s="77"/>
      <c r="QB520" s="77"/>
      <c r="QC520" s="77"/>
      <c r="QD520" s="77"/>
      <c r="QE520" s="77"/>
      <c r="QF520" s="77"/>
      <c r="QG520" s="77"/>
      <c r="QH520" s="77"/>
      <c r="QI520" s="77"/>
      <c r="QJ520" s="77"/>
      <c r="QK520" s="77"/>
      <c r="QL520" s="77"/>
      <c r="QM520" s="77"/>
      <c r="QN520" s="77"/>
      <c r="QO520" s="77"/>
      <c r="QP520" s="77"/>
      <c r="QQ520" s="77"/>
      <c r="QR520" s="77"/>
      <c r="QS520" s="77"/>
      <c r="QT520" s="77"/>
      <c r="QU520" s="77"/>
      <c r="QV520" s="77"/>
      <c r="QW520" s="77"/>
      <c r="QX520" s="77"/>
      <c r="QY520" s="77"/>
      <c r="QZ520" s="77"/>
      <c r="RA520" s="77"/>
      <c r="RB520" s="77"/>
      <c r="RC520" s="77"/>
      <c r="RD520" s="77"/>
      <c r="RE520" s="77"/>
      <c r="RF520" s="77"/>
      <c r="RG520" s="77"/>
      <c r="RH520" s="77"/>
      <c r="RI520" s="77"/>
      <c r="RJ520" s="77"/>
      <c r="RK520" s="77"/>
      <c r="RL520" s="77"/>
      <c r="RM520" s="77"/>
      <c r="RN520" s="77"/>
      <c r="RO520" s="77"/>
      <c r="RP520" s="77"/>
      <c r="RQ520" s="77"/>
      <c r="RR520" s="77"/>
      <c r="RS520" s="77"/>
      <c r="RT520" s="77"/>
      <c r="RU520" s="77"/>
      <c r="RV520" s="77"/>
      <c r="RW520" s="77"/>
      <c r="RX520" s="77"/>
      <c r="RY520" s="77"/>
      <c r="RZ520" s="77"/>
      <c r="SA520" s="77"/>
      <c r="SB520" s="77"/>
      <c r="SC520" s="77"/>
      <c r="SD520" s="77"/>
      <c r="SE520" s="77"/>
      <c r="SF520" s="77"/>
      <c r="SG520" s="77"/>
      <c r="SH520" s="77"/>
      <c r="SI520" s="77"/>
      <c r="SJ520" s="77"/>
      <c r="SK520" s="77"/>
      <c r="SL520" s="77"/>
      <c r="SM520" s="77"/>
      <c r="SN520" s="77"/>
      <c r="SO520" s="77"/>
      <c r="SP520" s="77"/>
      <c r="SQ520" s="77"/>
      <c r="SR520" s="77"/>
      <c r="SS520" s="77"/>
      <c r="ST520" s="77"/>
      <c r="SU520" s="77"/>
      <c r="SV520" s="77"/>
      <c r="SW520" s="77"/>
      <c r="SX520" s="77"/>
      <c r="SY520" s="77"/>
      <c r="SZ520" s="77"/>
      <c r="TA520" s="77"/>
      <c r="TB520" s="77"/>
      <c r="TC520" s="77"/>
      <c r="TD520" s="77"/>
      <c r="TE520" s="77"/>
      <c r="TF520" s="77"/>
      <c r="TG520" s="77"/>
      <c r="TH520" s="77"/>
      <c r="TI520" s="77"/>
      <c r="TJ520" s="77"/>
      <c r="TK520" s="77"/>
      <c r="TL520" s="77"/>
      <c r="TM520" s="77"/>
      <c r="TN520" s="77"/>
      <c r="TO520" s="77"/>
      <c r="TP520" s="77"/>
      <c r="TQ520" s="77"/>
      <c r="TR520" s="77"/>
      <c r="TS520" s="77"/>
      <c r="TT520" s="77"/>
      <c r="TU520" s="77"/>
      <c r="TV520" s="77"/>
      <c r="TW520" s="77"/>
      <c r="TX520" s="77"/>
      <c r="TY520" s="77"/>
      <c r="TZ520" s="77"/>
      <c r="UA520" s="77"/>
      <c r="UB520" s="77"/>
      <c r="UC520" s="77"/>
      <c r="UD520" s="77"/>
      <c r="UE520" s="77"/>
      <c r="UF520" s="77"/>
      <c r="UG520" s="77"/>
      <c r="UH520" s="77"/>
      <c r="UI520" s="77"/>
      <c r="UJ520" s="77"/>
      <c r="UK520" s="77"/>
      <c r="UL520" s="77"/>
      <c r="UM520" s="77"/>
      <c r="UN520" s="77"/>
      <c r="UO520" s="77"/>
      <c r="UP520" s="77"/>
      <c r="UQ520" s="77"/>
      <c r="UR520" s="77"/>
      <c r="US520" s="77"/>
      <c r="UT520" s="77"/>
      <c r="UU520" s="77"/>
      <c r="UV520" s="77"/>
      <c r="UW520" s="77"/>
      <c r="UX520" s="77"/>
      <c r="UY520" s="77"/>
      <c r="UZ520" s="77"/>
      <c r="VA520" s="77"/>
      <c r="VB520" s="77"/>
      <c r="VC520" s="77"/>
      <c r="VD520" s="77"/>
      <c r="VE520" s="77"/>
      <c r="VF520" s="77"/>
      <c r="VG520" s="77"/>
      <c r="VH520" s="77"/>
      <c r="VI520" s="77"/>
      <c r="VJ520" s="77"/>
      <c r="VK520" s="77"/>
      <c r="VL520" s="77"/>
      <c r="VM520" s="77"/>
      <c r="VN520" s="77"/>
      <c r="VO520" s="77"/>
      <c r="VP520" s="77"/>
      <c r="VQ520" s="77"/>
      <c r="VR520" s="77"/>
      <c r="VS520" s="77"/>
      <c r="VT520" s="77"/>
      <c r="VU520" s="77"/>
      <c r="VV520" s="77"/>
      <c r="VW520" s="77"/>
      <c r="VX520" s="77"/>
      <c r="VY520" s="77"/>
      <c r="VZ520" s="77"/>
      <c r="WA520" s="77"/>
      <c r="WB520" s="77"/>
      <c r="WC520" s="77"/>
      <c r="WD520" s="77"/>
      <c r="WE520" s="77"/>
      <c r="WF520" s="77"/>
      <c r="WG520" s="77"/>
      <c r="WH520" s="77"/>
      <c r="WI520" s="77"/>
      <c r="WJ520" s="77"/>
      <c r="WK520" s="77"/>
      <c r="WL520" s="77"/>
      <c r="WM520" s="77"/>
      <c r="WN520" s="77"/>
      <c r="WO520" s="77"/>
      <c r="WP520" s="77"/>
      <c r="WQ520" s="77"/>
      <c r="WR520" s="77"/>
      <c r="WS520" s="77"/>
      <c r="WT520" s="77"/>
      <c r="WU520" s="77"/>
      <c r="WV520" s="77"/>
      <c r="WW520" s="77"/>
      <c r="WX520" s="77"/>
      <c r="WY520" s="77"/>
      <c r="WZ520" s="77"/>
      <c r="XA520" s="77"/>
      <c r="XB520" s="77"/>
      <c r="XC520" s="77"/>
      <c r="XD520" s="77"/>
      <c r="XE520" s="77"/>
      <c r="XF520" s="77"/>
      <c r="XG520" s="77"/>
      <c r="XH520" s="77"/>
      <c r="XI520" s="77"/>
      <c r="XJ520" s="77"/>
      <c r="XK520" s="77"/>
      <c r="XL520" s="77"/>
      <c r="XM520" s="77"/>
      <c r="XN520" s="77"/>
      <c r="XO520" s="77"/>
      <c r="XP520" s="77"/>
      <c r="XQ520" s="77"/>
      <c r="XR520" s="77"/>
      <c r="XS520" s="77"/>
      <c r="XT520" s="77"/>
      <c r="XU520" s="77"/>
      <c r="XV520" s="77"/>
      <c r="XW520" s="77"/>
      <c r="XX520" s="77"/>
      <c r="XY520" s="77"/>
      <c r="XZ520" s="77"/>
      <c r="YA520" s="77"/>
      <c r="YB520" s="77"/>
      <c r="YC520" s="77"/>
      <c r="YD520" s="77"/>
      <c r="YE520" s="77"/>
      <c r="YF520" s="77"/>
      <c r="YG520" s="77"/>
      <c r="YH520" s="77"/>
      <c r="YI520" s="77"/>
      <c r="YJ520" s="77"/>
      <c r="YK520" s="77"/>
      <c r="YL520" s="77"/>
      <c r="YM520" s="77"/>
      <c r="YN520" s="77"/>
      <c r="YO520" s="77"/>
      <c r="YP520" s="77"/>
      <c r="YQ520" s="77"/>
      <c r="YR520" s="77"/>
      <c r="YS520" s="77"/>
      <c r="YT520" s="77"/>
      <c r="YU520" s="77"/>
      <c r="YV520" s="77"/>
      <c r="YW520" s="77"/>
      <c r="YX520" s="77"/>
      <c r="YY520" s="77"/>
      <c r="YZ520" s="77"/>
      <c r="ZA520" s="77"/>
      <c r="ZB520" s="77"/>
      <c r="ZC520" s="77"/>
      <c r="ZD520" s="77"/>
      <c r="ZE520" s="77"/>
      <c r="ZF520" s="77"/>
      <c r="ZG520" s="77"/>
      <c r="ZH520" s="77"/>
      <c r="ZI520" s="77"/>
      <c r="ZJ520" s="77"/>
      <c r="ZK520" s="77"/>
      <c r="ZL520" s="77"/>
      <c r="ZM520" s="77"/>
      <c r="ZN520" s="77"/>
      <c r="ZO520" s="77"/>
      <c r="ZP520" s="77"/>
      <c r="ZQ520" s="77"/>
      <c r="ZR520" s="77"/>
      <c r="ZS520" s="77"/>
      <c r="ZT520" s="77"/>
      <c r="ZU520" s="77"/>
      <c r="ZV520" s="77"/>
      <c r="ZW520" s="77"/>
      <c r="ZX520" s="77"/>
      <c r="ZY520" s="77"/>
      <c r="ZZ520" s="77"/>
      <c r="AAA520" s="77"/>
      <c r="AAB520" s="77"/>
      <c r="AAC520" s="77"/>
      <c r="AAD520" s="77"/>
      <c r="AAE520" s="77"/>
      <c r="AAF520" s="77"/>
      <c r="AAG520" s="77"/>
      <c r="AAH520" s="77"/>
      <c r="AAI520" s="77"/>
      <c r="AAJ520" s="77"/>
      <c r="AAK520" s="77"/>
      <c r="AAL520" s="77"/>
      <c r="AAM520" s="77"/>
      <c r="AAN520" s="77"/>
      <c r="AAO520" s="77"/>
      <c r="AAP520" s="77"/>
      <c r="AAQ520" s="77"/>
      <c r="AAR520" s="77"/>
      <c r="AAS520" s="77"/>
      <c r="AAT520" s="77"/>
      <c r="AAU520" s="77"/>
      <c r="AAV520" s="77"/>
      <c r="AAW520" s="77"/>
      <c r="AAX520" s="77"/>
      <c r="AAY520" s="77"/>
      <c r="AAZ520" s="77"/>
      <c r="ABA520" s="77"/>
      <c r="ABB520" s="77"/>
      <c r="ABC520" s="77"/>
      <c r="ABD520" s="77"/>
      <c r="ABE520" s="77"/>
      <c r="ABF520" s="77"/>
      <c r="ABG520" s="77"/>
      <c r="ABH520" s="77"/>
      <c r="ABI520" s="77"/>
      <c r="ABJ520" s="77"/>
      <c r="ABK520" s="77"/>
      <c r="ABL520" s="77"/>
      <c r="ABM520" s="77"/>
      <c r="ABN520" s="77"/>
      <c r="ABO520" s="77"/>
      <c r="ABP520" s="77"/>
      <c r="ABQ520" s="77"/>
      <c r="ABR520" s="77"/>
      <c r="ABS520" s="77"/>
      <c r="ABT520" s="77"/>
      <c r="ABU520" s="77"/>
      <c r="ABV520" s="77"/>
      <c r="ABW520" s="77"/>
      <c r="ABX520" s="77"/>
      <c r="ABY520" s="77"/>
      <c r="ABZ520" s="77"/>
      <c r="ACA520" s="77"/>
      <c r="ACB520" s="77"/>
      <c r="ACC520" s="77"/>
      <c r="ACD520" s="77"/>
      <c r="ACE520" s="77"/>
      <c r="ACF520" s="77"/>
      <c r="ACG520" s="77"/>
      <c r="ACH520" s="77"/>
      <c r="ACI520" s="77"/>
      <c r="ACJ520" s="77"/>
      <c r="ACK520" s="77"/>
      <c r="ACL520" s="77"/>
      <c r="ACM520" s="77"/>
      <c r="ACN520" s="77"/>
      <c r="ACO520" s="77"/>
      <c r="ACP520" s="77"/>
      <c r="ACQ520" s="77"/>
      <c r="ACR520" s="77"/>
      <c r="ACS520" s="77"/>
      <c r="ACT520" s="77"/>
      <c r="ACU520" s="77"/>
      <c r="ACV520" s="77"/>
      <c r="ACW520" s="77"/>
      <c r="ACX520" s="77"/>
      <c r="ACY520" s="77"/>
      <c r="ACZ520" s="77"/>
      <c r="ADA520" s="77"/>
      <c r="ADB520" s="77"/>
      <c r="ADC520" s="77"/>
      <c r="ADD520" s="77"/>
      <c r="ADE520" s="77"/>
      <c r="ADF520" s="77"/>
      <c r="ADG520" s="77"/>
      <c r="ADH520" s="77"/>
      <c r="ADI520" s="77"/>
      <c r="ADJ520" s="77"/>
      <c r="ADK520" s="77"/>
      <c r="ADL520" s="77"/>
      <c r="ADM520" s="77"/>
      <c r="ADN520" s="77"/>
      <c r="ADO520" s="77"/>
      <c r="ADP520" s="77"/>
      <c r="ADQ520" s="77"/>
      <c r="ADR520" s="77"/>
      <c r="ADS520" s="77"/>
      <c r="ADT520" s="77"/>
      <c r="ADU520" s="77"/>
      <c r="ADV520" s="77"/>
      <c r="ADW520" s="77"/>
      <c r="ADX520" s="77"/>
      <c r="ADY520" s="77"/>
      <c r="ADZ520" s="77"/>
      <c r="AEA520" s="77"/>
      <c r="AEB520" s="77"/>
      <c r="AEC520" s="77"/>
      <c r="AED520" s="77"/>
      <c r="AEE520" s="77"/>
      <c r="AEF520" s="77"/>
      <c r="AEG520" s="77"/>
      <c r="AEH520" s="77"/>
      <c r="AEI520" s="77"/>
      <c r="AEJ520" s="77"/>
      <c r="AEK520" s="77"/>
      <c r="AEL520" s="77"/>
      <c r="AEM520" s="77"/>
      <c r="AEN520" s="77"/>
      <c r="AEO520" s="77"/>
      <c r="AEP520" s="77"/>
      <c r="AEQ520" s="77"/>
      <c r="AER520" s="77"/>
      <c r="AES520" s="77"/>
      <c r="AET520" s="77"/>
      <c r="AEU520" s="77"/>
      <c r="AEV520" s="77"/>
      <c r="AEW520" s="77"/>
      <c r="AEX520" s="77"/>
      <c r="AEY520" s="77"/>
      <c r="AEZ520" s="77"/>
      <c r="AFA520" s="77"/>
      <c r="AFB520" s="77"/>
      <c r="AFC520" s="77"/>
      <c r="AFD520" s="77"/>
      <c r="AFE520" s="77"/>
      <c r="AFF520" s="77"/>
      <c r="AFG520" s="77"/>
      <c r="AFH520" s="77"/>
      <c r="AFI520" s="77"/>
      <c r="AFJ520" s="77"/>
      <c r="AFK520" s="77"/>
      <c r="AFL520" s="77"/>
      <c r="AFM520" s="77"/>
      <c r="AFN520" s="77"/>
      <c r="AFO520" s="77"/>
      <c r="AFP520" s="77"/>
      <c r="AFQ520" s="77"/>
      <c r="AFR520" s="77"/>
      <c r="AFS520" s="77"/>
      <c r="AFT520" s="77"/>
      <c r="AFU520" s="77"/>
      <c r="AFV520" s="77"/>
      <c r="AFW520" s="77"/>
      <c r="AFX520" s="77"/>
      <c r="AFY520" s="77"/>
      <c r="AFZ520" s="77"/>
      <c r="AGA520" s="77"/>
      <c r="AGB520" s="77"/>
      <c r="AGC520" s="77"/>
      <c r="AGD520" s="77"/>
      <c r="AGE520" s="77"/>
      <c r="AGF520" s="77"/>
      <c r="AGG520" s="77"/>
      <c r="AGH520" s="77"/>
      <c r="AGI520" s="77"/>
      <c r="AGJ520" s="77"/>
      <c r="AGK520" s="77"/>
      <c r="AGL520" s="77"/>
      <c r="AGM520" s="77"/>
      <c r="AGN520" s="77"/>
      <c r="AGO520" s="77"/>
      <c r="AGP520" s="77"/>
      <c r="AGQ520" s="77"/>
      <c r="AGR520" s="77"/>
      <c r="AGS520" s="77"/>
      <c r="AGT520" s="77"/>
      <c r="AGU520" s="77"/>
      <c r="AGV520" s="77"/>
      <c r="AGW520" s="77"/>
      <c r="AGX520" s="77"/>
      <c r="AGY520" s="77"/>
      <c r="AGZ520" s="77"/>
      <c r="AHA520" s="77"/>
      <c r="AHB520" s="77"/>
      <c r="AHC520" s="77"/>
      <c r="AHD520" s="77"/>
      <c r="AHE520" s="77"/>
      <c r="AHF520" s="77"/>
      <c r="AHG520" s="77"/>
      <c r="AHH520" s="77"/>
      <c r="AHI520" s="77"/>
      <c r="AHJ520" s="77"/>
      <c r="AHK520" s="77"/>
      <c r="AHL520" s="77"/>
      <c r="AHM520" s="77"/>
      <c r="AHN520" s="77"/>
      <c r="AHO520" s="77"/>
      <c r="AHP520" s="77"/>
      <c r="AHQ520" s="77"/>
      <c r="AHR520" s="77"/>
      <c r="AHS520" s="77"/>
      <c r="AHT520" s="77"/>
      <c r="AHU520" s="77"/>
      <c r="AHV520" s="77"/>
      <c r="AHW520" s="77"/>
      <c r="AHX520" s="77"/>
      <c r="AHY520" s="77"/>
      <c r="AHZ520" s="77"/>
      <c r="AIA520" s="77"/>
      <c r="AIB520" s="77"/>
      <c r="AIC520" s="77"/>
      <c r="AID520" s="77"/>
      <c r="AIE520" s="77"/>
      <c r="AIF520" s="77"/>
      <c r="AIG520" s="77"/>
      <c r="AIH520" s="77"/>
      <c r="AII520" s="77"/>
      <c r="AIJ520" s="77"/>
      <c r="AIK520" s="77"/>
      <c r="AIL520" s="77"/>
      <c r="AIM520" s="77"/>
      <c r="AIN520" s="77"/>
      <c r="AIO520" s="77"/>
      <c r="AIP520" s="77"/>
      <c r="AIQ520" s="77"/>
      <c r="AIR520" s="77"/>
      <c r="AIS520" s="77"/>
      <c r="AIT520" s="77"/>
      <c r="AIU520" s="77"/>
      <c r="AIV520" s="77"/>
      <c r="AIW520" s="77"/>
      <c r="AIX520" s="77"/>
      <c r="AIY520" s="77"/>
      <c r="AIZ520" s="77"/>
      <c r="AJA520" s="77"/>
      <c r="AJB520" s="77"/>
      <c r="AJC520" s="77"/>
      <c r="AJD520" s="77"/>
      <c r="AJE520" s="77"/>
      <c r="AJF520" s="77"/>
      <c r="AJG520" s="77"/>
      <c r="AJH520" s="77"/>
      <c r="AJI520" s="77"/>
      <c r="AJJ520" s="77"/>
      <c r="AJK520" s="77"/>
      <c r="AJL520" s="77"/>
      <c r="AJM520" s="77"/>
      <c r="AJN520" s="77"/>
      <c r="AJO520" s="77"/>
      <c r="AJP520" s="77"/>
      <c r="AJQ520" s="77"/>
      <c r="AJR520" s="77"/>
      <c r="AJS520" s="77"/>
      <c r="AJT520" s="77"/>
      <c r="AJU520" s="77"/>
      <c r="AJV520" s="77"/>
      <c r="AJW520" s="77"/>
      <c r="AJX520" s="77"/>
      <c r="AJY520" s="77"/>
      <c r="AJZ520" s="77"/>
      <c r="AKA520" s="77"/>
      <c r="AKB520" s="77"/>
      <c r="AKC520" s="77"/>
      <c r="AKD520" s="77"/>
      <c r="AKE520" s="77"/>
      <c r="AKF520" s="77"/>
      <c r="AKG520" s="77"/>
      <c r="AKH520" s="77"/>
      <c r="AKI520" s="77"/>
      <c r="AKJ520" s="77"/>
      <c r="AKK520" s="77"/>
      <c r="AKL520" s="77"/>
      <c r="AKM520" s="77"/>
      <c r="AKN520" s="77"/>
      <c r="AKO520" s="77"/>
      <c r="AKP520" s="77"/>
      <c r="AKQ520" s="77"/>
      <c r="AKR520" s="77"/>
      <c r="AKS520" s="77"/>
      <c r="AKT520" s="77"/>
      <c r="AKU520" s="77"/>
      <c r="AKV520" s="77"/>
      <c r="AKW520" s="77"/>
      <c r="AKX520" s="77"/>
      <c r="AKY520" s="77"/>
      <c r="AKZ520" s="77"/>
      <c r="ALA520" s="77"/>
      <c r="ALB520" s="77"/>
      <c r="ALC520" s="77"/>
      <c r="ALD520" s="77"/>
      <c r="ALE520" s="77"/>
      <c r="ALF520" s="77"/>
      <c r="ALG520" s="77"/>
      <c r="ALH520" s="77"/>
      <c r="ALI520" s="77"/>
      <c r="ALJ520" s="77"/>
      <c r="ALK520" s="77"/>
      <c r="ALL520" s="77"/>
      <c r="ALM520" s="77"/>
      <c r="ALN520" s="77"/>
      <c r="ALO520" s="77"/>
      <c r="ALP520" s="77"/>
      <c r="ALQ520" s="77"/>
      <c r="ALR520" s="77"/>
      <c r="ALS520" s="77"/>
      <c r="ALT520" s="77"/>
      <c r="ALU520" s="77"/>
      <c r="ALV520" s="77"/>
      <c r="ALW520" s="77"/>
      <c r="ALX520" s="77"/>
      <c r="ALY520" s="77"/>
      <c r="ALZ520" s="77"/>
      <c r="AMA520" s="77"/>
      <c r="AMB520" s="77"/>
      <c r="AMC520" s="77"/>
      <c r="AMD520" s="77"/>
      <c r="AME520" s="77"/>
      <c r="AMF520" s="77"/>
      <c r="AMG520" s="77"/>
      <c r="AMH520" s="77"/>
      <c r="AMI520" s="77"/>
      <c r="AMJ520" s="77"/>
    </row>
    <row r="521" customFormat="false" ht="12.85" hidden="false" customHeight="false" outlineLevel="0" collapsed="false">
      <c r="A521" s="77"/>
      <c r="B521" s="77"/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  <c r="P521" s="77"/>
      <c r="Q521" s="77"/>
      <c r="R521" s="77"/>
      <c r="S521" s="77"/>
      <c r="T521" s="77"/>
      <c r="U521" s="77"/>
      <c r="V521" s="77"/>
      <c r="W521" s="77"/>
      <c r="X521" s="77"/>
      <c r="Y521" s="77"/>
      <c r="Z521" s="77"/>
      <c r="AA521" s="77"/>
      <c r="AB521" s="77"/>
      <c r="AC521" s="77"/>
      <c r="AD521" s="77"/>
      <c r="AE521" s="77"/>
      <c r="AF521" s="77"/>
      <c r="AG521" s="77"/>
      <c r="AH521" s="77"/>
      <c r="AI521" s="77"/>
      <c r="AJ521" s="77"/>
      <c r="AK521" s="77"/>
      <c r="AL521" s="77"/>
      <c r="AM521" s="77"/>
      <c r="AN521" s="77"/>
      <c r="AO521" s="77"/>
      <c r="AP521" s="77"/>
      <c r="AQ521" s="77"/>
      <c r="AR521" s="77"/>
      <c r="AS521" s="77"/>
      <c r="AT521" s="77"/>
      <c r="AU521" s="77"/>
      <c r="AV521" s="77"/>
      <c r="AW521" s="77"/>
      <c r="AX521" s="77"/>
      <c r="AY521" s="77"/>
      <c r="AZ521" s="77"/>
      <c r="BA521" s="77"/>
      <c r="BB521" s="77"/>
      <c r="BC521" s="77"/>
      <c r="BD521" s="77"/>
      <c r="BE521" s="77"/>
      <c r="BF521" s="77"/>
      <c r="BG521" s="77"/>
      <c r="BH521" s="77"/>
      <c r="BI521" s="77"/>
      <c r="BJ521" s="77"/>
      <c r="BK521" s="77"/>
      <c r="BL521" s="77"/>
      <c r="BM521" s="77"/>
      <c r="BN521" s="77"/>
      <c r="BO521" s="77"/>
      <c r="BP521" s="77"/>
      <c r="BQ521" s="77"/>
      <c r="BR521" s="77"/>
      <c r="BS521" s="77"/>
      <c r="BT521" s="77"/>
      <c r="BU521" s="77"/>
      <c r="BV521" s="77"/>
      <c r="BW521" s="77"/>
      <c r="BX521" s="77"/>
      <c r="BY521" s="77"/>
      <c r="BZ521" s="77"/>
      <c r="CA521" s="77"/>
      <c r="CB521" s="77"/>
      <c r="CC521" s="77"/>
      <c r="CD521" s="77"/>
      <c r="CE521" s="77"/>
      <c r="CF521" s="77"/>
      <c r="CG521" s="77"/>
      <c r="CH521" s="77"/>
      <c r="CI521" s="77"/>
      <c r="CJ521" s="77"/>
      <c r="CK521" s="77"/>
      <c r="CL521" s="77"/>
      <c r="CM521" s="77"/>
      <c r="CN521" s="77"/>
      <c r="CO521" s="77"/>
      <c r="CP521" s="77"/>
      <c r="CQ521" s="77"/>
      <c r="CR521" s="77"/>
      <c r="CS521" s="77"/>
      <c r="CT521" s="77"/>
      <c r="CU521" s="77"/>
      <c r="CV521" s="77"/>
      <c r="CW521" s="77"/>
      <c r="CX521" s="77"/>
      <c r="CY521" s="77"/>
      <c r="CZ521" s="77"/>
      <c r="DA521" s="77"/>
      <c r="DB521" s="77"/>
      <c r="DC521" s="77"/>
      <c r="DD521" s="77"/>
      <c r="DE521" s="77"/>
      <c r="DF521" s="77"/>
      <c r="DG521" s="77"/>
      <c r="DH521" s="77"/>
      <c r="DI521" s="77"/>
      <c r="DJ521" s="77"/>
      <c r="DK521" s="77"/>
      <c r="DL521" s="77"/>
      <c r="DM521" s="77"/>
      <c r="DN521" s="77"/>
      <c r="DO521" s="77"/>
      <c r="DP521" s="77"/>
      <c r="DQ521" s="77"/>
      <c r="DR521" s="77"/>
      <c r="DS521" s="77"/>
      <c r="DT521" s="77"/>
      <c r="DU521" s="77"/>
      <c r="DV521" s="77"/>
      <c r="DW521" s="77"/>
      <c r="DX521" s="77"/>
      <c r="DY521" s="77"/>
      <c r="DZ521" s="77"/>
      <c r="EA521" s="77"/>
      <c r="EB521" s="77"/>
      <c r="EC521" s="77"/>
      <c r="ED521" s="77"/>
      <c r="EE521" s="77"/>
      <c r="EF521" s="77"/>
      <c r="EG521" s="77"/>
      <c r="EH521" s="77"/>
      <c r="EI521" s="77"/>
      <c r="EJ521" s="77"/>
      <c r="EK521" s="77"/>
      <c r="EL521" s="77"/>
      <c r="EM521" s="77"/>
      <c r="EN521" s="77"/>
      <c r="EO521" s="77"/>
      <c r="EP521" s="77"/>
      <c r="EQ521" s="77"/>
      <c r="ER521" s="77"/>
      <c r="ES521" s="77"/>
      <c r="ET521" s="77"/>
      <c r="EU521" s="77"/>
      <c r="EV521" s="77"/>
      <c r="EW521" s="77"/>
      <c r="EX521" s="77"/>
      <c r="EY521" s="77"/>
      <c r="EZ521" s="77"/>
      <c r="FA521" s="77"/>
      <c r="FB521" s="77"/>
      <c r="FC521" s="77"/>
      <c r="FD521" s="77"/>
      <c r="FE521" s="77"/>
      <c r="FF521" s="77"/>
      <c r="FG521" s="77"/>
      <c r="FH521" s="77"/>
      <c r="FI521" s="77"/>
      <c r="FJ521" s="77"/>
      <c r="FK521" s="77"/>
      <c r="FL521" s="77"/>
      <c r="FM521" s="77"/>
      <c r="FN521" s="77"/>
      <c r="FO521" s="77"/>
      <c r="FP521" s="77"/>
      <c r="FQ521" s="77"/>
      <c r="FR521" s="77"/>
      <c r="FS521" s="77"/>
      <c r="FT521" s="77"/>
      <c r="FU521" s="77"/>
      <c r="FV521" s="77"/>
      <c r="FW521" s="77"/>
      <c r="FX521" s="77"/>
      <c r="FY521" s="77"/>
      <c r="FZ521" s="77"/>
      <c r="GA521" s="77"/>
      <c r="GB521" s="77"/>
      <c r="GC521" s="77"/>
      <c r="GD521" s="77"/>
      <c r="GE521" s="77"/>
      <c r="GF521" s="77"/>
      <c r="GG521" s="77"/>
      <c r="GH521" s="77"/>
      <c r="GI521" s="77"/>
      <c r="GJ521" s="77"/>
      <c r="GK521" s="77"/>
      <c r="GL521" s="77"/>
      <c r="GM521" s="77"/>
      <c r="GN521" s="77"/>
      <c r="GO521" s="77"/>
      <c r="GP521" s="77"/>
      <c r="GQ521" s="77"/>
      <c r="GR521" s="77"/>
      <c r="GS521" s="77"/>
      <c r="GT521" s="77"/>
      <c r="GU521" s="77"/>
      <c r="GV521" s="77"/>
      <c r="GW521" s="77"/>
      <c r="GX521" s="77"/>
      <c r="GY521" s="77"/>
      <c r="GZ521" s="77"/>
      <c r="HA521" s="77"/>
      <c r="HB521" s="77"/>
      <c r="HC521" s="77"/>
      <c r="HD521" s="77"/>
      <c r="HE521" s="77"/>
      <c r="HF521" s="77"/>
      <c r="HG521" s="77"/>
      <c r="HH521" s="77"/>
      <c r="HI521" s="77"/>
      <c r="HJ521" s="77"/>
      <c r="HK521" s="77"/>
      <c r="HL521" s="77"/>
      <c r="HM521" s="77"/>
      <c r="HN521" s="77"/>
      <c r="HO521" s="77"/>
      <c r="HP521" s="77"/>
      <c r="HQ521" s="77"/>
      <c r="HR521" s="77"/>
      <c r="HS521" s="77"/>
      <c r="HT521" s="77"/>
      <c r="HU521" s="77"/>
      <c r="HV521" s="77"/>
      <c r="HW521" s="77"/>
      <c r="HX521" s="77"/>
      <c r="HY521" s="77"/>
      <c r="HZ521" s="77"/>
      <c r="IA521" s="77"/>
      <c r="IB521" s="77"/>
      <c r="IC521" s="77"/>
      <c r="ID521" s="77"/>
      <c r="IE521" s="77"/>
      <c r="IF521" s="77"/>
      <c r="IG521" s="77"/>
      <c r="IH521" s="77"/>
      <c r="II521" s="77"/>
      <c r="IJ521" s="77"/>
      <c r="IK521" s="77"/>
      <c r="IL521" s="77"/>
      <c r="IM521" s="77"/>
      <c r="IN521" s="77"/>
      <c r="IO521" s="77"/>
      <c r="IP521" s="77"/>
      <c r="IQ521" s="77"/>
      <c r="IR521" s="77"/>
      <c r="IS521" s="77"/>
      <c r="IT521" s="77"/>
      <c r="IU521" s="77"/>
      <c r="IV521" s="77"/>
      <c r="IW521" s="77"/>
      <c r="IX521" s="77"/>
      <c r="IY521" s="77"/>
      <c r="IZ521" s="77"/>
      <c r="JA521" s="77"/>
      <c r="JB521" s="77"/>
      <c r="JC521" s="77"/>
      <c r="JD521" s="77"/>
      <c r="JE521" s="77"/>
      <c r="JF521" s="77"/>
      <c r="JG521" s="77"/>
      <c r="JH521" s="77"/>
      <c r="JI521" s="77"/>
      <c r="JJ521" s="77"/>
      <c r="JK521" s="77"/>
      <c r="JL521" s="77"/>
      <c r="JM521" s="77"/>
      <c r="JN521" s="77"/>
      <c r="JO521" s="77"/>
      <c r="JP521" s="77"/>
      <c r="JQ521" s="77"/>
      <c r="JR521" s="77"/>
      <c r="JS521" s="77"/>
      <c r="JT521" s="77"/>
      <c r="JU521" s="77"/>
      <c r="JV521" s="77"/>
      <c r="JW521" s="77"/>
      <c r="JX521" s="77"/>
      <c r="JY521" s="77"/>
      <c r="JZ521" s="77"/>
      <c r="KA521" s="77"/>
      <c r="KB521" s="77"/>
      <c r="KC521" s="77"/>
      <c r="KD521" s="77"/>
      <c r="KE521" s="77"/>
      <c r="KF521" s="77"/>
      <c r="KG521" s="77"/>
      <c r="KH521" s="77"/>
      <c r="KI521" s="77"/>
      <c r="KJ521" s="77"/>
      <c r="KK521" s="77"/>
      <c r="KL521" s="77"/>
      <c r="KM521" s="77"/>
      <c r="KN521" s="77"/>
      <c r="KO521" s="77"/>
      <c r="KP521" s="77"/>
      <c r="KQ521" s="77"/>
      <c r="KR521" s="77"/>
      <c r="KS521" s="77"/>
      <c r="KT521" s="77"/>
      <c r="KU521" s="77"/>
      <c r="KV521" s="77"/>
      <c r="KW521" s="77"/>
      <c r="KX521" s="77"/>
      <c r="KY521" s="77"/>
      <c r="KZ521" s="77"/>
      <c r="LA521" s="77"/>
      <c r="LB521" s="77"/>
      <c r="LC521" s="77"/>
      <c r="LD521" s="77"/>
      <c r="LE521" s="77"/>
      <c r="LF521" s="77"/>
      <c r="LG521" s="77"/>
      <c r="LH521" s="77"/>
      <c r="LI521" s="77"/>
      <c r="LJ521" s="77"/>
      <c r="LK521" s="77"/>
      <c r="LL521" s="77"/>
      <c r="LM521" s="77"/>
      <c r="LN521" s="77"/>
      <c r="LO521" s="77"/>
      <c r="LP521" s="77"/>
      <c r="LQ521" s="77"/>
      <c r="LR521" s="77"/>
      <c r="LS521" s="77"/>
      <c r="LT521" s="77"/>
      <c r="LU521" s="77"/>
      <c r="LV521" s="77"/>
      <c r="LW521" s="77"/>
      <c r="LX521" s="77"/>
      <c r="LY521" s="77"/>
      <c r="LZ521" s="77"/>
      <c r="MA521" s="77"/>
      <c r="MB521" s="77"/>
      <c r="MC521" s="77"/>
      <c r="MD521" s="77"/>
      <c r="ME521" s="77"/>
      <c r="MF521" s="77"/>
      <c r="MG521" s="77"/>
      <c r="MH521" s="77"/>
      <c r="MI521" s="77"/>
      <c r="MJ521" s="77"/>
      <c r="MK521" s="77"/>
      <c r="ML521" s="77"/>
      <c r="MM521" s="77"/>
      <c r="MN521" s="77"/>
      <c r="MO521" s="77"/>
      <c r="MP521" s="77"/>
      <c r="MQ521" s="77"/>
      <c r="MR521" s="77"/>
      <c r="MS521" s="77"/>
      <c r="MT521" s="77"/>
      <c r="MU521" s="77"/>
      <c r="MV521" s="77"/>
      <c r="MW521" s="77"/>
      <c r="MX521" s="77"/>
      <c r="MY521" s="77"/>
      <c r="MZ521" s="77"/>
      <c r="NA521" s="77"/>
      <c r="NB521" s="77"/>
      <c r="NC521" s="77"/>
      <c r="ND521" s="77"/>
      <c r="NE521" s="77"/>
      <c r="NF521" s="77"/>
      <c r="NG521" s="77"/>
      <c r="NH521" s="77"/>
      <c r="NI521" s="77"/>
      <c r="NJ521" s="77"/>
      <c r="NK521" s="77"/>
      <c r="NL521" s="77"/>
      <c r="NM521" s="77"/>
      <c r="NN521" s="77"/>
      <c r="NO521" s="77"/>
      <c r="NP521" s="77"/>
      <c r="NQ521" s="77"/>
      <c r="NR521" s="77"/>
      <c r="NS521" s="77"/>
      <c r="NT521" s="77"/>
      <c r="NU521" s="77"/>
      <c r="NV521" s="77"/>
      <c r="NW521" s="77"/>
      <c r="NX521" s="77"/>
      <c r="NY521" s="77"/>
      <c r="NZ521" s="77"/>
      <c r="OA521" s="77"/>
      <c r="OB521" s="77"/>
      <c r="OC521" s="77"/>
      <c r="OD521" s="77"/>
      <c r="OE521" s="77"/>
      <c r="OF521" s="77"/>
      <c r="OG521" s="77"/>
      <c r="OH521" s="77"/>
      <c r="OI521" s="77"/>
      <c r="OJ521" s="77"/>
      <c r="OK521" s="77"/>
      <c r="OL521" s="77"/>
      <c r="OM521" s="77"/>
      <c r="ON521" s="77"/>
      <c r="OO521" s="77"/>
      <c r="OP521" s="77"/>
      <c r="OQ521" s="77"/>
      <c r="OR521" s="77"/>
      <c r="OS521" s="77"/>
      <c r="OT521" s="77"/>
      <c r="OU521" s="77"/>
      <c r="OV521" s="77"/>
      <c r="OW521" s="77"/>
      <c r="OX521" s="77"/>
      <c r="OY521" s="77"/>
      <c r="OZ521" s="77"/>
      <c r="PA521" s="77"/>
      <c r="PB521" s="77"/>
      <c r="PC521" s="77"/>
      <c r="PD521" s="77"/>
      <c r="PE521" s="77"/>
      <c r="PF521" s="77"/>
      <c r="PG521" s="77"/>
      <c r="PH521" s="77"/>
      <c r="PI521" s="77"/>
      <c r="PJ521" s="77"/>
      <c r="PK521" s="77"/>
      <c r="PL521" s="77"/>
      <c r="PM521" s="77"/>
      <c r="PN521" s="77"/>
      <c r="PO521" s="77"/>
      <c r="PP521" s="77"/>
      <c r="PQ521" s="77"/>
      <c r="PR521" s="77"/>
      <c r="PS521" s="77"/>
      <c r="PT521" s="77"/>
      <c r="PU521" s="77"/>
      <c r="PV521" s="77"/>
      <c r="PW521" s="77"/>
      <c r="PX521" s="77"/>
      <c r="PY521" s="77"/>
      <c r="PZ521" s="77"/>
      <c r="QA521" s="77"/>
      <c r="QB521" s="77"/>
      <c r="QC521" s="77"/>
      <c r="QD521" s="77"/>
      <c r="QE521" s="77"/>
      <c r="QF521" s="77"/>
      <c r="QG521" s="77"/>
      <c r="QH521" s="77"/>
      <c r="QI521" s="77"/>
      <c r="QJ521" s="77"/>
      <c r="QK521" s="77"/>
      <c r="QL521" s="77"/>
      <c r="QM521" s="77"/>
      <c r="QN521" s="77"/>
      <c r="QO521" s="77"/>
      <c r="QP521" s="77"/>
      <c r="QQ521" s="77"/>
      <c r="QR521" s="77"/>
      <c r="QS521" s="77"/>
      <c r="QT521" s="77"/>
      <c r="QU521" s="77"/>
      <c r="QV521" s="77"/>
      <c r="QW521" s="77"/>
      <c r="QX521" s="77"/>
      <c r="QY521" s="77"/>
      <c r="QZ521" s="77"/>
      <c r="RA521" s="77"/>
      <c r="RB521" s="77"/>
      <c r="RC521" s="77"/>
      <c r="RD521" s="77"/>
      <c r="RE521" s="77"/>
      <c r="RF521" s="77"/>
      <c r="RG521" s="77"/>
      <c r="RH521" s="77"/>
      <c r="RI521" s="77"/>
      <c r="RJ521" s="77"/>
      <c r="RK521" s="77"/>
      <c r="RL521" s="77"/>
      <c r="RM521" s="77"/>
      <c r="RN521" s="77"/>
      <c r="RO521" s="77"/>
      <c r="RP521" s="77"/>
      <c r="RQ521" s="77"/>
      <c r="RR521" s="77"/>
      <c r="RS521" s="77"/>
      <c r="RT521" s="77"/>
      <c r="RU521" s="77"/>
      <c r="RV521" s="77"/>
      <c r="RW521" s="77"/>
      <c r="RX521" s="77"/>
      <c r="RY521" s="77"/>
      <c r="RZ521" s="77"/>
      <c r="SA521" s="77"/>
      <c r="SB521" s="77"/>
      <c r="SC521" s="77"/>
      <c r="SD521" s="77"/>
      <c r="SE521" s="77"/>
      <c r="SF521" s="77"/>
      <c r="SG521" s="77"/>
      <c r="SH521" s="77"/>
      <c r="SI521" s="77"/>
      <c r="SJ521" s="77"/>
      <c r="SK521" s="77"/>
      <c r="SL521" s="77"/>
      <c r="SM521" s="77"/>
      <c r="SN521" s="77"/>
      <c r="SO521" s="77"/>
      <c r="SP521" s="77"/>
      <c r="SQ521" s="77"/>
      <c r="SR521" s="77"/>
      <c r="SS521" s="77"/>
      <c r="ST521" s="77"/>
      <c r="SU521" s="77"/>
      <c r="SV521" s="77"/>
      <c r="SW521" s="77"/>
      <c r="SX521" s="77"/>
      <c r="SY521" s="77"/>
      <c r="SZ521" s="77"/>
      <c r="TA521" s="77"/>
      <c r="TB521" s="77"/>
      <c r="TC521" s="77"/>
      <c r="TD521" s="77"/>
      <c r="TE521" s="77"/>
      <c r="TF521" s="77"/>
      <c r="TG521" s="77"/>
      <c r="TH521" s="77"/>
      <c r="TI521" s="77"/>
      <c r="TJ521" s="77"/>
      <c r="TK521" s="77"/>
      <c r="TL521" s="77"/>
      <c r="TM521" s="77"/>
      <c r="TN521" s="77"/>
      <c r="TO521" s="77"/>
      <c r="TP521" s="77"/>
      <c r="TQ521" s="77"/>
      <c r="TR521" s="77"/>
      <c r="TS521" s="77"/>
      <c r="TT521" s="77"/>
      <c r="TU521" s="77"/>
      <c r="TV521" s="77"/>
      <c r="TW521" s="77"/>
      <c r="TX521" s="77"/>
      <c r="TY521" s="77"/>
      <c r="TZ521" s="77"/>
      <c r="UA521" s="77"/>
      <c r="UB521" s="77"/>
      <c r="UC521" s="77"/>
      <c r="UD521" s="77"/>
      <c r="UE521" s="77"/>
      <c r="UF521" s="77"/>
      <c r="UG521" s="77"/>
      <c r="UH521" s="77"/>
      <c r="UI521" s="77"/>
      <c r="UJ521" s="77"/>
      <c r="UK521" s="77"/>
      <c r="UL521" s="77"/>
      <c r="UM521" s="77"/>
      <c r="UN521" s="77"/>
      <c r="UO521" s="77"/>
      <c r="UP521" s="77"/>
      <c r="UQ521" s="77"/>
      <c r="UR521" s="77"/>
      <c r="US521" s="77"/>
      <c r="UT521" s="77"/>
      <c r="UU521" s="77"/>
      <c r="UV521" s="77"/>
      <c r="UW521" s="77"/>
      <c r="UX521" s="77"/>
      <c r="UY521" s="77"/>
      <c r="UZ521" s="77"/>
      <c r="VA521" s="77"/>
      <c r="VB521" s="77"/>
      <c r="VC521" s="77"/>
      <c r="VD521" s="77"/>
      <c r="VE521" s="77"/>
      <c r="VF521" s="77"/>
      <c r="VG521" s="77"/>
      <c r="VH521" s="77"/>
      <c r="VI521" s="77"/>
      <c r="VJ521" s="77"/>
      <c r="VK521" s="77"/>
      <c r="VL521" s="77"/>
      <c r="VM521" s="77"/>
      <c r="VN521" s="77"/>
      <c r="VO521" s="77"/>
      <c r="VP521" s="77"/>
      <c r="VQ521" s="77"/>
      <c r="VR521" s="77"/>
      <c r="VS521" s="77"/>
      <c r="VT521" s="77"/>
      <c r="VU521" s="77"/>
      <c r="VV521" s="77"/>
      <c r="VW521" s="77"/>
      <c r="VX521" s="77"/>
      <c r="VY521" s="77"/>
      <c r="VZ521" s="77"/>
      <c r="WA521" s="77"/>
      <c r="WB521" s="77"/>
      <c r="WC521" s="77"/>
      <c r="WD521" s="77"/>
      <c r="WE521" s="77"/>
      <c r="WF521" s="77"/>
      <c r="WG521" s="77"/>
      <c r="WH521" s="77"/>
      <c r="WI521" s="77"/>
      <c r="WJ521" s="77"/>
      <c r="WK521" s="77"/>
      <c r="WL521" s="77"/>
      <c r="WM521" s="77"/>
      <c r="WN521" s="77"/>
      <c r="WO521" s="77"/>
      <c r="WP521" s="77"/>
      <c r="WQ521" s="77"/>
      <c r="WR521" s="77"/>
      <c r="WS521" s="77"/>
      <c r="WT521" s="77"/>
      <c r="WU521" s="77"/>
      <c r="WV521" s="77"/>
      <c r="WW521" s="77"/>
      <c r="WX521" s="77"/>
      <c r="WY521" s="77"/>
      <c r="WZ521" s="77"/>
      <c r="XA521" s="77"/>
      <c r="XB521" s="77"/>
      <c r="XC521" s="77"/>
      <c r="XD521" s="77"/>
      <c r="XE521" s="77"/>
      <c r="XF521" s="77"/>
      <c r="XG521" s="77"/>
      <c r="XH521" s="77"/>
      <c r="XI521" s="77"/>
      <c r="XJ521" s="77"/>
      <c r="XK521" s="77"/>
      <c r="XL521" s="77"/>
      <c r="XM521" s="77"/>
      <c r="XN521" s="77"/>
      <c r="XO521" s="77"/>
      <c r="XP521" s="77"/>
      <c r="XQ521" s="77"/>
      <c r="XR521" s="77"/>
      <c r="XS521" s="77"/>
      <c r="XT521" s="77"/>
      <c r="XU521" s="77"/>
      <c r="XV521" s="77"/>
      <c r="XW521" s="77"/>
      <c r="XX521" s="77"/>
      <c r="XY521" s="77"/>
      <c r="XZ521" s="77"/>
      <c r="YA521" s="77"/>
      <c r="YB521" s="77"/>
      <c r="YC521" s="77"/>
      <c r="YD521" s="77"/>
      <c r="YE521" s="77"/>
      <c r="YF521" s="77"/>
      <c r="YG521" s="77"/>
      <c r="YH521" s="77"/>
      <c r="YI521" s="77"/>
      <c r="YJ521" s="77"/>
      <c r="YK521" s="77"/>
      <c r="YL521" s="77"/>
      <c r="YM521" s="77"/>
      <c r="YN521" s="77"/>
      <c r="YO521" s="77"/>
      <c r="YP521" s="77"/>
      <c r="YQ521" s="77"/>
      <c r="YR521" s="77"/>
      <c r="YS521" s="77"/>
      <c r="YT521" s="77"/>
      <c r="YU521" s="77"/>
      <c r="YV521" s="77"/>
      <c r="YW521" s="77"/>
      <c r="YX521" s="77"/>
      <c r="YY521" s="77"/>
      <c r="YZ521" s="77"/>
      <c r="ZA521" s="77"/>
      <c r="ZB521" s="77"/>
      <c r="ZC521" s="77"/>
      <c r="ZD521" s="77"/>
      <c r="ZE521" s="77"/>
      <c r="ZF521" s="77"/>
      <c r="ZG521" s="77"/>
      <c r="ZH521" s="77"/>
      <c r="ZI521" s="77"/>
      <c r="ZJ521" s="77"/>
      <c r="ZK521" s="77"/>
      <c r="ZL521" s="77"/>
      <c r="ZM521" s="77"/>
      <c r="ZN521" s="77"/>
      <c r="ZO521" s="77"/>
      <c r="ZP521" s="77"/>
      <c r="ZQ521" s="77"/>
      <c r="ZR521" s="77"/>
      <c r="ZS521" s="77"/>
      <c r="ZT521" s="77"/>
      <c r="ZU521" s="77"/>
      <c r="ZV521" s="77"/>
      <c r="ZW521" s="77"/>
      <c r="ZX521" s="77"/>
      <c r="ZY521" s="77"/>
      <c r="ZZ521" s="77"/>
      <c r="AAA521" s="77"/>
      <c r="AAB521" s="77"/>
      <c r="AAC521" s="77"/>
      <c r="AAD521" s="77"/>
      <c r="AAE521" s="77"/>
      <c r="AAF521" s="77"/>
      <c r="AAG521" s="77"/>
      <c r="AAH521" s="77"/>
      <c r="AAI521" s="77"/>
      <c r="AAJ521" s="77"/>
      <c r="AAK521" s="77"/>
      <c r="AAL521" s="77"/>
      <c r="AAM521" s="77"/>
      <c r="AAN521" s="77"/>
      <c r="AAO521" s="77"/>
      <c r="AAP521" s="77"/>
      <c r="AAQ521" s="77"/>
      <c r="AAR521" s="77"/>
      <c r="AAS521" s="77"/>
      <c r="AAT521" s="77"/>
      <c r="AAU521" s="77"/>
      <c r="AAV521" s="77"/>
      <c r="AAW521" s="77"/>
      <c r="AAX521" s="77"/>
      <c r="AAY521" s="77"/>
      <c r="AAZ521" s="77"/>
      <c r="ABA521" s="77"/>
      <c r="ABB521" s="77"/>
      <c r="ABC521" s="77"/>
      <c r="ABD521" s="77"/>
      <c r="ABE521" s="77"/>
      <c r="ABF521" s="77"/>
      <c r="ABG521" s="77"/>
      <c r="ABH521" s="77"/>
      <c r="ABI521" s="77"/>
      <c r="ABJ521" s="77"/>
      <c r="ABK521" s="77"/>
      <c r="ABL521" s="77"/>
      <c r="ABM521" s="77"/>
      <c r="ABN521" s="77"/>
      <c r="ABO521" s="77"/>
      <c r="ABP521" s="77"/>
      <c r="ABQ521" s="77"/>
      <c r="ABR521" s="77"/>
      <c r="ABS521" s="77"/>
      <c r="ABT521" s="77"/>
      <c r="ABU521" s="77"/>
      <c r="ABV521" s="77"/>
      <c r="ABW521" s="77"/>
      <c r="ABX521" s="77"/>
      <c r="ABY521" s="77"/>
      <c r="ABZ521" s="77"/>
      <c r="ACA521" s="77"/>
      <c r="ACB521" s="77"/>
      <c r="ACC521" s="77"/>
      <c r="ACD521" s="77"/>
      <c r="ACE521" s="77"/>
      <c r="ACF521" s="77"/>
      <c r="ACG521" s="77"/>
      <c r="ACH521" s="77"/>
      <c r="ACI521" s="77"/>
      <c r="ACJ521" s="77"/>
      <c r="ACK521" s="77"/>
      <c r="ACL521" s="77"/>
      <c r="ACM521" s="77"/>
      <c r="ACN521" s="77"/>
      <c r="ACO521" s="77"/>
      <c r="ACP521" s="77"/>
      <c r="ACQ521" s="77"/>
      <c r="ACR521" s="77"/>
      <c r="ACS521" s="77"/>
      <c r="ACT521" s="77"/>
      <c r="ACU521" s="77"/>
      <c r="ACV521" s="77"/>
      <c r="ACW521" s="77"/>
      <c r="ACX521" s="77"/>
      <c r="ACY521" s="77"/>
      <c r="ACZ521" s="77"/>
      <c r="ADA521" s="77"/>
      <c r="ADB521" s="77"/>
      <c r="ADC521" s="77"/>
      <c r="ADD521" s="77"/>
      <c r="ADE521" s="77"/>
      <c r="ADF521" s="77"/>
      <c r="ADG521" s="77"/>
      <c r="ADH521" s="77"/>
      <c r="ADI521" s="77"/>
      <c r="ADJ521" s="77"/>
      <c r="ADK521" s="77"/>
      <c r="ADL521" s="77"/>
      <c r="ADM521" s="77"/>
      <c r="ADN521" s="77"/>
      <c r="ADO521" s="77"/>
      <c r="ADP521" s="77"/>
      <c r="ADQ521" s="77"/>
      <c r="ADR521" s="77"/>
      <c r="ADS521" s="77"/>
      <c r="ADT521" s="77"/>
      <c r="ADU521" s="77"/>
      <c r="ADV521" s="77"/>
      <c r="ADW521" s="77"/>
      <c r="ADX521" s="77"/>
      <c r="ADY521" s="77"/>
      <c r="ADZ521" s="77"/>
      <c r="AEA521" s="77"/>
      <c r="AEB521" s="77"/>
      <c r="AEC521" s="77"/>
      <c r="AED521" s="77"/>
      <c r="AEE521" s="77"/>
      <c r="AEF521" s="77"/>
      <c r="AEG521" s="77"/>
      <c r="AEH521" s="77"/>
      <c r="AEI521" s="77"/>
      <c r="AEJ521" s="77"/>
      <c r="AEK521" s="77"/>
      <c r="AEL521" s="77"/>
      <c r="AEM521" s="77"/>
      <c r="AEN521" s="77"/>
      <c r="AEO521" s="77"/>
      <c r="AEP521" s="77"/>
      <c r="AEQ521" s="77"/>
      <c r="AER521" s="77"/>
      <c r="AES521" s="77"/>
      <c r="AET521" s="77"/>
      <c r="AEU521" s="77"/>
      <c r="AEV521" s="77"/>
      <c r="AEW521" s="77"/>
      <c r="AEX521" s="77"/>
      <c r="AEY521" s="77"/>
      <c r="AEZ521" s="77"/>
      <c r="AFA521" s="77"/>
      <c r="AFB521" s="77"/>
      <c r="AFC521" s="77"/>
      <c r="AFD521" s="77"/>
      <c r="AFE521" s="77"/>
      <c r="AFF521" s="77"/>
      <c r="AFG521" s="77"/>
      <c r="AFH521" s="77"/>
      <c r="AFI521" s="77"/>
      <c r="AFJ521" s="77"/>
      <c r="AFK521" s="77"/>
      <c r="AFL521" s="77"/>
      <c r="AFM521" s="77"/>
      <c r="AFN521" s="77"/>
      <c r="AFO521" s="77"/>
      <c r="AFP521" s="77"/>
      <c r="AFQ521" s="77"/>
      <c r="AFR521" s="77"/>
      <c r="AFS521" s="77"/>
      <c r="AFT521" s="77"/>
      <c r="AFU521" s="77"/>
      <c r="AFV521" s="77"/>
      <c r="AFW521" s="77"/>
      <c r="AFX521" s="77"/>
      <c r="AFY521" s="77"/>
      <c r="AFZ521" s="77"/>
      <c r="AGA521" s="77"/>
      <c r="AGB521" s="77"/>
      <c r="AGC521" s="77"/>
      <c r="AGD521" s="77"/>
      <c r="AGE521" s="77"/>
      <c r="AGF521" s="77"/>
      <c r="AGG521" s="77"/>
      <c r="AGH521" s="77"/>
      <c r="AGI521" s="77"/>
      <c r="AGJ521" s="77"/>
      <c r="AGK521" s="77"/>
      <c r="AGL521" s="77"/>
      <c r="AGM521" s="77"/>
      <c r="AGN521" s="77"/>
      <c r="AGO521" s="77"/>
      <c r="AGP521" s="77"/>
      <c r="AGQ521" s="77"/>
      <c r="AGR521" s="77"/>
      <c r="AGS521" s="77"/>
      <c r="AGT521" s="77"/>
      <c r="AGU521" s="77"/>
      <c r="AGV521" s="77"/>
      <c r="AGW521" s="77"/>
      <c r="AGX521" s="77"/>
      <c r="AGY521" s="77"/>
      <c r="AGZ521" s="77"/>
      <c r="AHA521" s="77"/>
      <c r="AHB521" s="77"/>
      <c r="AHC521" s="77"/>
      <c r="AHD521" s="77"/>
      <c r="AHE521" s="77"/>
      <c r="AHF521" s="77"/>
      <c r="AHG521" s="77"/>
      <c r="AHH521" s="77"/>
      <c r="AHI521" s="77"/>
      <c r="AHJ521" s="77"/>
      <c r="AHK521" s="77"/>
      <c r="AHL521" s="77"/>
      <c r="AHM521" s="77"/>
      <c r="AHN521" s="77"/>
      <c r="AHO521" s="77"/>
      <c r="AHP521" s="77"/>
      <c r="AHQ521" s="77"/>
      <c r="AHR521" s="77"/>
      <c r="AHS521" s="77"/>
      <c r="AHT521" s="77"/>
      <c r="AHU521" s="77"/>
      <c r="AHV521" s="77"/>
      <c r="AHW521" s="77"/>
      <c r="AHX521" s="77"/>
      <c r="AHY521" s="77"/>
      <c r="AHZ521" s="77"/>
      <c r="AIA521" s="77"/>
      <c r="AIB521" s="77"/>
      <c r="AIC521" s="77"/>
      <c r="AID521" s="77"/>
      <c r="AIE521" s="77"/>
      <c r="AIF521" s="77"/>
      <c r="AIG521" s="77"/>
      <c r="AIH521" s="77"/>
      <c r="AII521" s="77"/>
      <c r="AIJ521" s="77"/>
      <c r="AIK521" s="77"/>
      <c r="AIL521" s="77"/>
      <c r="AIM521" s="77"/>
      <c r="AIN521" s="77"/>
      <c r="AIO521" s="77"/>
      <c r="AIP521" s="77"/>
      <c r="AIQ521" s="77"/>
      <c r="AIR521" s="77"/>
      <c r="AIS521" s="77"/>
      <c r="AIT521" s="77"/>
      <c r="AIU521" s="77"/>
      <c r="AIV521" s="77"/>
      <c r="AIW521" s="77"/>
      <c r="AIX521" s="77"/>
      <c r="AIY521" s="77"/>
      <c r="AIZ521" s="77"/>
      <c r="AJA521" s="77"/>
      <c r="AJB521" s="77"/>
      <c r="AJC521" s="77"/>
      <c r="AJD521" s="77"/>
      <c r="AJE521" s="77"/>
      <c r="AJF521" s="77"/>
      <c r="AJG521" s="77"/>
      <c r="AJH521" s="77"/>
      <c r="AJI521" s="77"/>
      <c r="AJJ521" s="77"/>
      <c r="AJK521" s="77"/>
      <c r="AJL521" s="77"/>
      <c r="AJM521" s="77"/>
      <c r="AJN521" s="77"/>
      <c r="AJO521" s="77"/>
      <c r="AJP521" s="77"/>
      <c r="AJQ521" s="77"/>
      <c r="AJR521" s="77"/>
      <c r="AJS521" s="77"/>
      <c r="AJT521" s="77"/>
      <c r="AJU521" s="77"/>
      <c r="AJV521" s="77"/>
      <c r="AJW521" s="77"/>
      <c r="AJX521" s="77"/>
      <c r="AJY521" s="77"/>
      <c r="AJZ521" s="77"/>
      <c r="AKA521" s="77"/>
      <c r="AKB521" s="77"/>
      <c r="AKC521" s="77"/>
      <c r="AKD521" s="77"/>
      <c r="AKE521" s="77"/>
      <c r="AKF521" s="77"/>
      <c r="AKG521" s="77"/>
      <c r="AKH521" s="77"/>
      <c r="AKI521" s="77"/>
      <c r="AKJ521" s="77"/>
      <c r="AKK521" s="77"/>
      <c r="AKL521" s="77"/>
      <c r="AKM521" s="77"/>
      <c r="AKN521" s="77"/>
      <c r="AKO521" s="77"/>
      <c r="AKP521" s="77"/>
      <c r="AKQ521" s="77"/>
      <c r="AKR521" s="77"/>
      <c r="AKS521" s="77"/>
      <c r="AKT521" s="77"/>
      <c r="AKU521" s="77"/>
      <c r="AKV521" s="77"/>
      <c r="AKW521" s="77"/>
      <c r="AKX521" s="77"/>
      <c r="AKY521" s="77"/>
      <c r="AKZ521" s="77"/>
      <c r="ALA521" s="77"/>
      <c r="ALB521" s="77"/>
      <c r="ALC521" s="77"/>
      <c r="ALD521" s="77"/>
      <c r="ALE521" s="77"/>
      <c r="ALF521" s="77"/>
      <c r="ALG521" s="77"/>
      <c r="ALH521" s="77"/>
      <c r="ALI521" s="77"/>
      <c r="ALJ521" s="77"/>
      <c r="ALK521" s="77"/>
      <c r="ALL521" s="77"/>
      <c r="ALM521" s="77"/>
      <c r="ALN521" s="77"/>
      <c r="ALO521" s="77"/>
      <c r="ALP521" s="77"/>
      <c r="ALQ521" s="77"/>
      <c r="ALR521" s="77"/>
      <c r="ALS521" s="77"/>
      <c r="ALT521" s="77"/>
      <c r="ALU521" s="77"/>
      <c r="ALV521" s="77"/>
      <c r="ALW521" s="77"/>
      <c r="ALX521" s="77"/>
      <c r="ALY521" s="77"/>
      <c r="ALZ521" s="77"/>
      <c r="AMA521" s="77"/>
      <c r="AMB521" s="77"/>
      <c r="AMC521" s="77"/>
      <c r="AMD521" s="77"/>
      <c r="AME521" s="77"/>
      <c r="AMF521" s="77"/>
      <c r="AMG521" s="77"/>
      <c r="AMH521" s="77"/>
      <c r="AMI521" s="77"/>
      <c r="AMJ521" s="77"/>
    </row>
    <row r="522" customFormat="false" ht="12.85" hidden="false" customHeight="false" outlineLevel="0" collapsed="false">
      <c r="A522" s="77"/>
      <c r="B522" s="77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77"/>
      <c r="X522" s="77"/>
      <c r="Y522" s="77"/>
      <c r="Z522" s="77"/>
      <c r="AA522" s="77"/>
      <c r="AB522" s="77"/>
      <c r="AC522" s="77"/>
      <c r="AD522" s="77"/>
      <c r="AE522" s="77"/>
      <c r="AF522" s="77"/>
      <c r="AG522" s="77"/>
      <c r="AH522" s="77"/>
      <c r="AI522" s="77"/>
      <c r="AJ522" s="77"/>
      <c r="AK522" s="77"/>
      <c r="AL522" s="77"/>
      <c r="AM522" s="77"/>
      <c r="AN522" s="77"/>
      <c r="AO522" s="77"/>
      <c r="AP522" s="77"/>
      <c r="AQ522" s="77"/>
      <c r="AR522" s="77"/>
      <c r="AS522" s="77"/>
      <c r="AT522" s="77"/>
      <c r="AU522" s="77"/>
      <c r="AV522" s="77"/>
      <c r="AW522" s="77"/>
      <c r="AX522" s="77"/>
      <c r="AY522" s="77"/>
      <c r="AZ522" s="77"/>
      <c r="BA522" s="77"/>
      <c r="BB522" s="77"/>
      <c r="BC522" s="77"/>
      <c r="BD522" s="77"/>
      <c r="BE522" s="77"/>
      <c r="BF522" s="77"/>
      <c r="BG522" s="77"/>
      <c r="BH522" s="77"/>
      <c r="BI522" s="77"/>
      <c r="BJ522" s="77"/>
      <c r="BK522" s="77"/>
      <c r="BL522" s="77"/>
      <c r="BM522" s="77"/>
      <c r="BN522" s="77"/>
      <c r="BO522" s="77"/>
      <c r="BP522" s="77"/>
      <c r="BQ522" s="77"/>
      <c r="BR522" s="77"/>
      <c r="BS522" s="77"/>
      <c r="BT522" s="77"/>
      <c r="BU522" s="77"/>
      <c r="BV522" s="77"/>
      <c r="BW522" s="77"/>
      <c r="BX522" s="77"/>
      <c r="BY522" s="77"/>
      <c r="BZ522" s="77"/>
      <c r="CA522" s="77"/>
      <c r="CB522" s="77"/>
      <c r="CC522" s="77"/>
      <c r="CD522" s="77"/>
      <c r="CE522" s="77"/>
      <c r="CF522" s="77"/>
      <c r="CG522" s="77"/>
      <c r="CH522" s="77"/>
      <c r="CI522" s="77"/>
      <c r="CJ522" s="77"/>
      <c r="CK522" s="77"/>
      <c r="CL522" s="77"/>
      <c r="CM522" s="77"/>
      <c r="CN522" s="77"/>
      <c r="CO522" s="77"/>
      <c r="CP522" s="77"/>
      <c r="CQ522" s="77"/>
      <c r="CR522" s="77"/>
      <c r="CS522" s="77"/>
      <c r="CT522" s="77"/>
      <c r="CU522" s="77"/>
      <c r="CV522" s="77"/>
      <c r="CW522" s="77"/>
      <c r="CX522" s="77"/>
      <c r="CY522" s="77"/>
      <c r="CZ522" s="77"/>
      <c r="DA522" s="77"/>
      <c r="DB522" s="77"/>
      <c r="DC522" s="77"/>
      <c r="DD522" s="77"/>
      <c r="DE522" s="77"/>
      <c r="DF522" s="77"/>
      <c r="DG522" s="77"/>
      <c r="DH522" s="77"/>
      <c r="DI522" s="77"/>
      <c r="DJ522" s="77"/>
      <c r="DK522" s="77"/>
      <c r="DL522" s="77"/>
      <c r="DM522" s="77"/>
      <c r="DN522" s="77"/>
      <c r="DO522" s="77"/>
      <c r="DP522" s="77"/>
      <c r="DQ522" s="77"/>
      <c r="DR522" s="77"/>
      <c r="DS522" s="77"/>
      <c r="DT522" s="77"/>
      <c r="DU522" s="77"/>
      <c r="DV522" s="77"/>
      <c r="DW522" s="77"/>
      <c r="DX522" s="77"/>
      <c r="DY522" s="77"/>
      <c r="DZ522" s="77"/>
      <c r="EA522" s="77"/>
      <c r="EB522" s="77"/>
      <c r="EC522" s="77"/>
      <c r="ED522" s="77"/>
      <c r="EE522" s="77"/>
      <c r="EF522" s="77"/>
      <c r="EG522" s="77"/>
      <c r="EH522" s="77"/>
      <c r="EI522" s="77"/>
      <c r="EJ522" s="77"/>
      <c r="EK522" s="77"/>
      <c r="EL522" s="77"/>
      <c r="EM522" s="77"/>
      <c r="EN522" s="77"/>
      <c r="EO522" s="77"/>
      <c r="EP522" s="77"/>
      <c r="EQ522" s="77"/>
      <c r="ER522" s="77"/>
      <c r="ES522" s="77"/>
      <c r="ET522" s="77"/>
      <c r="EU522" s="77"/>
      <c r="EV522" s="77"/>
      <c r="EW522" s="77"/>
      <c r="EX522" s="77"/>
      <c r="EY522" s="77"/>
      <c r="EZ522" s="77"/>
      <c r="FA522" s="77"/>
      <c r="FB522" s="77"/>
      <c r="FC522" s="77"/>
      <c r="FD522" s="77"/>
      <c r="FE522" s="77"/>
      <c r="FF522" s="77"/>
      <c r="FG522" s="77"/>
      <c r="FH522" s="77"/>
      <c r="FI522" s="77"/>
      <c r="FJ522" s="77"/>
      <c r="FK522" s="77"/>
      <c r="FL522" s="77"/>
      <c r="FM522" s="77"/>
      <c r="FN522" s="77"/>
      <c r="FO522" s="77"/>
      <c r="FP522" s="77"/>
      <c r="FQ522" s="77"/>
      <c r="FR522" s="77"/>
      <c r="FS522" s="77"/>
      <c r="FT522" s="77"/>
      <c r="FU522" s="77"/>
      <c r="FV522" s="77"/>
      <c r="FW522" s="77"/>
      <c r="FX522" s="77"/>
      <c r="FY522" s="77"/>
      <c r="FZ522" s="77"/>
      <c r="GA522" s="77"/>
      <c r="GB522" s="77"/>
      <c r="GC522" s="77"/>
      <c r="GD522" s="77"/>
      <c r="GE522" s="77"/>
      <c r="GF522" s="77"/>
      <c r="GG522" s="77"/>
      <c r="GH522" s="77"/>
      <c r="GI522" s="77"/>
      <c r="GJ522" s="77"/>
      <c r="GK522" s="77"/>
      <c r="GL522" s="77"/>
      <c r="GM522" s="77"/>
      <c r="GN522" s="77"/>
      <c r="GO522" s="77"/>
      <c r="GP522" s="77"/>
      <c r="GQ522" s="77"/>
      <c r="GR522" s="77"/>
      <c r="GS522" s="77"/>
      <c r="GT522" s="77"/>
      <c r="GU522" s="77"/>
      <c r="GV522" s="77"/>
      <c r="GW522" s="77"/>
      <c r="GX522" s="77"/>
      <c r="GY522" s="77"/>
      <c r="GZ522" s="77"/>
      <c r="HA522" s="77"/>
      <c r="HB522" s="77"/>
      <c r="HC522" s="77"/>
      <c r="HD522" s="77"/>
      <c r="HE522" s="77"/>
      <c r="HF522" s="77"/>
      <c r="HG522" s="77"/>
      <c r="HH522" s="77"/>
      <c r="HI522" s="77"/>
      <c r="HJ522" s="77"/>
      <c r="HK522" s="77"/>
      <c r="HL522" s="77"/>
      <c r="HM522" s="77"/>
      <c r="HN522" s="77"/>
      <c r="HO522" s="77"/>
      <c r="HP522" s="77"/>
      <c r="HQ522" s="77"/>
      <c r="HR522" s="77"/>
      <c r="HS522" s="77"/>
      <c r="HT522" s="77"/>
      <c r="HU522" s="77"/>
      <c r="HV522" s="77"/>
      <c r="HW522" s="77"/>
      <c r="HX522" s="77"/>
      <c r="HY522" s="77"/>
      <c r="HZ522" s="77"/>
      <c r="IA522" s="77"/>
      <c r="IB522" s="77"/>
      <c r="IC522" s="77"/>
      <c r="ID522" s="77"/>
      <c r="IE522" s="77"/>
      <c r="IF522" s="77"/>
      <c r="IG522" s="77"/>
      <c r="IH522" s="77"/>
      <c r="II522" s="77"/>
      <c r="IJ522" s="77"/>
      <c r="IK522" s="77"/>
      <c r="IL522" s="77"/>
      <c r="IM522" s="77"/>
      <c r="IN522" s="77"/>
      <c r="IO522" s="77"/>
      <c r="IP522" s="77"/>
      <c r="IQ522" s="77"/>
      <c r="IR522" s="77"/>
      <c r="IS522" s="77"/>
      <c r="IT522" s="77"/>
      <c r="IU522" s="77"/>
      <c r="IV522" s="77"/>
      <c r="IW522" s="77"/>
      <c r="IX522" s="77"/>
      <c r="IY522" s="77"/>
      <c r="IZ522" s="77"/>
      <c r="JA522" s="77"/>
      <c r="JB522" s="77"/>
      <c r="JC522" s="77"/>
      <c r="JD522" s="77"/>
      <c r="JE522" s="77"/>
      <c r="JF522" s="77"/>
      <c r="JG522" s="77"/>
      <c r="JH522" s="77"/>
      <c r="JI522" s="77"/>
      <c r="JJ522" s="77"/>
      <c r="JK522" s="77"/>
      <c r="JL522" s="77"/>
      <c r="JM522" s="77"/>
      <c r="JN522" s="77"/>
      <c r="JO522" s="77"/>
      <c r="JP522" s="77"/>
      <c r="JQ522" s="77"/>
      <c r="JR522" s="77"/>
      <c r="JS522" s="77"/>
      <c r="JT522" s="77"/>
      <c r="JU522" s="77"/>
      <c r="JV522" s="77"/>
      <c r="JW522" s="77"/>
      <c r="JX522" s="77"/>
      <c r="JY522" s="77"/>
      <c r="JZ522" s="77"/>
      <c r="KA522" s="77"/>
      <c r="KB522" s="77"/>
      <c r="KC522" s="77"/>
      <c r="KD522" s="77"/>
      <c r="KE522" s="77"/>
      <c r="KF522" s="77"/>
      <c r="KG522" s="77"/>
      <c r="KH522" s="77"/>
      <c r="KI522" s="77"/>
      <c r="KJ522" s="77"/>
      <c r="KK522" s="77"/>
      <c r="KL522" s="77"/>
      <c r="KM522" s="77"/>
      <c r="KN522" s="77"/>
      <c r="KO522" s="77"/>
      <c r="KP522" s="77"/>
      <c r="KQ522" s="77"/>
      <c r="KR522" s="77"/>
      <c r="KS522" s="77"/>
      <c r="KT522" s="77"/>
      <c r="KU522" s="77"/>
      <c r="KV522" s="77"/>
      <c r="KW522" s="77"/>
      <c r="KX522" s="77"/>
      <c r="KY522" s="77"/>
      <c r="KZ522" s="77"/>
      <c r="LA522" s="77"/>
      <c r="LB522" s="77"/>
      <c r="LC522" s="77"/>
      <c r="LD522" s="77"/>
      <c r="LE522" s="77"/>
      <c r="LF522" s="77"/>
      <c r="LG522" s="77"/>
      <c r="LH522" s="77"/>
      <c r="LI522" s="77"/>
      <c r="LJ522" s="77"/>
      <c r="LK522" s="77"/>
      <c r="LL522" s="77"/>
      <c r="LM522" s="77"/>
      <c r="LN522" s="77"/>
      <c r="LO522" s="77"/>
      <c r="LP522" s="77"/>
      <c r="LQ522" s="77"/>
      <c r="LR522" s="77"/>
      <c r="LS522" s="77"/>
      <c r="LT522" s="77"/>
      <c r="LU522" s="77"/>
      <c r="LV522" s="77"/>
      <c r="LW522" s="77"/>
      <c r="LX522" s="77"/>
      <c r="LY522" s="77"/>
      <c r="LZ522" s="77"/>
      <c r="MA522" s="77"/>
      <c r="MB522" s="77"/>
      <c r="MC522" s="77"/>
      <c r="MD522" s="77"/>
      <c r="ME522" s="77"/>
      <c r="MF522" s="77"/>
      <c r="MG522" s="77"/>
      <c r="MH522" s="77"/>
      <c r="MI522" s="77"/>
      <c r="MJ522" s="77"/>
      <c r="MK522" s="77"/>
      <c r="ML522" s="77"/>
      <c r="MM522" s="77"/>
      <c r="MN522" s="77"/>
      <c r="MO522" s="77"/>
      <c r="MP522" s="77"/>
      <c r="MQ522" s="77"/>
      <c r="MR522" s="77"/>
      <c r="MS522" s="77"/>
      <c r="MT522" s="77"/>
      <c r="MU522" s="77"/>
      <c r="MV522" s="77"/>
      <c r="MW522" s="77"/>
      <c r="MX522" s="77"/>
      <c r="MY522" s="77"/>
      <c r="MZ522" s="77"/>
      <c r="NA522" s="77"/>
      <c r="NB522" s="77"/>
      <c r="NC522" s="77"/>
      <c r="ND522" s="77"/>
      <c r="NE522" s="77"/>
      <c r="NF522" s="77"/>
      <c r="NG522" s="77"/>
      <c r="NH522" s="77"/>
      <c r="NI522" s="77"/>
      <c r="NJ522" s="77"/>
      <c r="NK522" s="77"/>
      <c r="NL522" s="77"/>
      <c r="NM522" s="77"/>
      <c r="NN522" s="77"/>
      <c r="NO522" s="77"/>
      <c r="NP522" s="77"/>
      <c r="NQ522" s="77"/>
      <c r="NR522" s="77"/>
      <c r="NS522" s="77"/>
      <c r="NT522" s="77"/>
      <c r="NU522" s="77"/>
      <c r="NV522" s="77"/>
      <c r="NW522" s="77"/>
      <c r="NX522" s="77"/>
      <c r="NY522" s="77"/>
      <c r="NZ522" s="77"/>
      <c r="OA522" s="77"/>
      <c r="OB522" s="77"/>
      <c r="OC522" s="77"/>
      <c r="OD522" s="77"/>
      <c r="OE522" s="77"/>
      <c r="OF522" s="77"/>
      <c r="OG522" s="77"/>
      <c r="OH522" s="77"/>
      <c r="OI522" s="77"/>
      <c r="OJ522" s="77"/>
      <c r="OK522" s="77"/>
      <c r="OL522" s="77"/>
      <c r="OM522" s="77"/>
      <c r="ON522" s="77"/>
      <c r="OO522" s="77"/>
      <c r="OP522" s="77"/>
      <c r="OQ522" s="77"/>
      <c r="OR522" s="77"/>
      <c r="OS522" s="77"/>
      <c r="OT522" s="77"/>
      <c r="OU522" s="77"/>
      <c r="OV522" s="77"/>
      <c r="OW522" s="77"/>
      <c r="OX522" s="77"/>
      <c r="OY522" s="77"/>
      <c r="OZ522" s="77"/>
      <c r="PA522" s="77"/>
      <c r="PB522" s="77"/>
      <c r="PC522" s="77"/>
      <c r="PD522" s="77"/>
      <c r="PE522" s="77"/>
      <c r="PF522" s="77"/>
      <c r="PG522" s="77"/>
      <c r="PH522" s="77"/>
      <c r="PI522" s="77"/>
      <c r="PJ522" s="77"/>
      <c r="PK522" s="77"/>
      <c r="PL522" s="77"/>
      <c r="PM522" s="77"/>
      <c r="PN522" s="77"/>
      <c r="PO522" s="77"/>
      <c r="PP522" s="77"/>
      <c r="PQ522" s="77"/>
      <c r="PR522" s="77"/>
      <c r="PS522" s="77"/>
      <c r="PT522" s="77"/>
      <c r="PU522" s="77"/>
      <c r="PV522" s="77"/>
      <c r="PW522" s="77"/>
      <c r="PX522" s="77"/>
      <c r="PY522" s="77"/>
      <c r="PZ522" s="77"/>
      <c r="QA522" s="77"/>
      <c r="QB522" s="77"/>
      <c r="QC522" s="77"/>
      <c r="QD522" s="77"/>
      <c r="QE522" s="77"/>
      <c r="QF522" s="77"/>
      <c r="QG522" s="77"/>
      <c r="QH522" s="77"/>
      <c r="QI522" s="77"/>
      <c r="QJ522" s="77"/>
      <c r="QK522" s="77"/>
      <c r="QL522" s="77"/>
      <c r="QM522" s="77"/>
      <c r="QN522" s="77"/>
      <c r="QO522" s="77"/>
      <c r="QP522" s="77"/>
      <c r="QQ522" s="77"/>
      <c r="QR522" s="77"/>
      <c r="QS522" s="77"/>
      <c r="QT522" s="77"/>
      <c r="QU522" s="77"/>
      <c r="QV522" s="77"/>
      <c r="QW522" s="77"/>
      <c r="QX522" s="77"/>
      <c r="QY522" s="77"/>
      <c r="QZ522" s="77"/>
      <c r="RA522" s="77"/>
      <c r="RB522" s="77"/>
      <c r="RC522" s="77"/>
      <c r="RD522" s="77"/>
      <c r="RE522" s="77"/>
      <c r="RF522" s="77"/>
      <c r="RG522" s="77"/>
      <c r="RH522" s="77"/>
      <c r="RI522" s="77"/>
      <c r="RJ522" s="77"/>
      <c r="RK522" s="77"/>
      <c r="RL522" s="77"/>
      <c r="RM522" s="77"/>
      <c r="RN522" s="77"/>
      <c r="RO522" s="77"/>
      <c r="RP522" s="77"/>
      <c r="RQ522" s="77"/>
      <c r="RR522" s="77"/>
      <c r="RS522" s="77"/>
      <c r="RT522" s="77"/>
      <c r="RU522" s="77"/>
      <c r="RV522" s="77"/>
      <c r="RW522" s="77"/>
      <c r="RX522" s="77"/>
      <c r="RY522" s="77"/>
      <c r="RZ522" s="77"/>
      <c r="SA522" s="77"/>
      <c r="SB522" s="77"/>
      <c r="SC522" s="77"/>
      <c r="SD522" s="77"/>
      <c r="SE522" s="77"/>
      <c r="SF522" s="77"/>
      <c r="SG522" s="77"/>
      <c r="SH522" s="77"/>
      <c r="SI522" s="77"/>
      <c r="SJ522" s="77"/>
      <c r="SK522" s="77"/>
      <c r="SL522" s="77"/>
      <c r="SM522" s="77"/>
      <c r="SN522" s="77"/>
      <c r="SO522" s="77"/>
      <c r="SP522" s="77"/>
      <c r="SQ522" s="77"/>
      <c r="SR522" s="77"/>
      <c r="SS522" s="77"/>
      <c r="ST522" s="77"/>
      <c r="SU522" s="77"/>
      <c r="SV522" s="77"/>
      <c r="SW522" s="77"/>
      <c r="SX522" s="77"/>
      <c r="SY522" s="77"/>
      <c r="SZ522" s="77"/>
      <c r="TA522" s="77"/>
      <c r="TB522" s="77"/>
      <c r="TC522" s="77"/>
      <c r="TD522" s="77"/>
      <c r="TE522" s="77"/>
      <c r="TF522" s="77"/>
      <c r="TG522" s="77"/>
      <c r="TH522" s="77"/>
      <c r="TI522" s="77"/>
      <c r="TJ522" s="77"/>
      <c r="TK522" s="77"/>
      <c r="TL522" s="77"/>
      <c r="TM522" s="77"/>
      <c r="TN522" s="77"/>
      <c r="TO522" s="77"/>
      <c r="TP522" s="77"/>
      <c r="TQ522" s="77"/>
      <c r="TR522" s="77"/>
      <c r="TS522" s="77"/>
      <c r="TT522" s="77"/>
      <c r="TU522" s="77"/>
      <c r="TV522" s="77"/>
      <c r="TW522" s="77"/>
      <c r="TX522" s="77"/>
      <c r="TY522" s="77"/>
      <c r="TZ522" s="77"/>
      <c r="UA522" s="77"/>
      <c r="UB522" s="77"/>
      <c r="UC522" s="77"/>
      <c r="UD522" s="77"/>
      <c r="UE522" s="77"/>
      <c r="UF522" s="77"/>
      <c r="UG522" s="77"/>
      <c r="UH522" s="77"/>
      <c r="UI522" s="77"/>
      <c r="UJ522" s="77"/>
      <c r="UK522" s="77"/>
      <c r="UL522" s="77"/>
      <c r="UM522" s="77"/>
      <c r="UN522" s="77"/>
      <c r="UO522" s="77"/>
      <c r="UP522" s="77"/>
      <c r="UQ522" s="77"/>
      <c r="UR522" s="77"/>
      <c r="US522" s="77"/>
      <c r="UT522" s="77"/>
      <c r="UU522" s="77"/>
      <c r="UV522" s="77"/>
      <c r="UW522" s="77"/>
      <c r="UX522" s="77"/>
      <c r="UY522" s="77"/>
      <c r="UZ522" s="77"/>
      <c r="VA522" s="77"/>
      <c r="VB522" s="77"/>
      <c r="VC522" s="77"/>
      <c r="VD522" s="77"/>
      <c r="VE522" s="77"/>
      <c r="VF522" s="77"/>
      <c r="VG522" s="77"/>
      <c r="VH522" s="77"/>
      <c r="VI522" s="77"/>
      <c r="VJ522" s="77"/>
      <c r="VK522" s="77"/>
      <c r="VL522" s="77"/>
      <c r="VM522" s="77"/>
      <c r="VN522" s="77"/>
      <c r="VO522" s="77"/>
      <c r="VP522" s="77"/>
      <c r="VQ522" s="77"/>
      <c r="VR522" s="77"/>
      <c r="VS522" s="77"/>
      <c r="VT522" s="77"/>
      <c r="VU522" s="77"/>
      <c r="VV522" s="77"/>
      <c r="VW522" s="77"/>
      <c r="VX522" s="77"/>
      <c r="VY522" s="77"/>
      <c r="VZ522" s="77"/>
      <c r="WA522" s="77"/>
      <c r="WB522" s="77"/>
      <c r="WC522" s="77"/>
      <c r="WD522" s="77"/>
      <c r="WE522" s="77"/>
      <c r="WF522" s="77"/>
      <c r="WG522" s="77"/>
      <c r="WH522" s="77"/>
      <c r="WI522" s="77"/>
      <c r="WJ522" s="77"/>
      <c r="WK522" s="77"/>
      <c r="WL522" s="77"/>
      <c r="WM522" s="77"/>
      <c r="WN522" s="77"/>
      <c r="WO522" s="77"/>
      <c r="WP522" s="77"/>
      <c r="WQ522" s="77"/>
      <c r="WR522" s="77"/>
      <c r="WS522" s="77"/>
      <c r="WT522" s="77"/>
      <c r="WU522" s="77"/>
      <c r="WV522" s="77"/>
      <c r="WW522" s="77"/>
      <c r="WX522" s="77"/>
      <c r="WY522" s="77"/>
      <c r="WZ522" s="77"/>
      <c r="XA522" s="77"/>
      <c r="XB522" s="77"/>
      <c r="XC522" s="77"/>
      <c r="XD522" s="77"/>
      <c r="XE522" s="77"/>
      <c r="XF522" s="77"/>
      <c r="XG522" s="77"/>
      <c r="XH522" s="77"/>
      <c r="XI522" s="77"/>
      <c r="XJ522" s="77"/>
      <c r="XK522" s="77"/>
      <c r="XL522" s="77"/>
      <c r="XM522" s="77"/>
      <c r="XN522" s="77"/>
      <c r="XO522" s="77"/>
      <c r="XP522" s="77"/>
      <c r="XQ522" s="77"/>
      <c r="XR522" s="77"/>
      <c r="XS522" s="77"/>
      <c r="XT522" s="77"/>
      <c r="XU522" s="77"/>
      <c r="XV522" s="77"/>
      <c r="XW522" s="77"/>
      <c r="XX522" s="77"/>
      <c r="XY522" s="77"/>
      <c r="XZ522" s="77"/>
      <c r="YA522" s="77"/>
      <c r="YB522" s="77"/>
      <c r="YC522" s="77"/>
      <c r="YD522" s="77"/>
      <c r="YE522" s="77"/>
      <c r="YF522" s="77"/>
      <c r="YG522" s="77"/>
      <c r="YH522" s="77"/>
      <c r="YI522" s="77"/>
      <c r="YJ522" s="77"/>
      <c r="YK522" s="77"/>
      <c r="YL522" s="77"/>
      <c r="YM522" s="77"/>
      <c r="YN522" s="77"/>
      <c r="YO522" s="77"/>
      <c r="YP522" s="77"/>
      <c r="YQ522" s="77"/>
      <c r="YR522" s="77"/>
      <c r="YS522" s="77"/>
      <c r="YT522" s="77"/>
      <c r="YU522" s="77"/>
      <c r="YV522" s="77"/>
      <c r="YW522" s="77"/>
      <c r="YX522" s="77"/>
      <c r="YY522" s="77"/>
      <c r="YZ522" s="77"/>
      <c r="ZA522" s="77"/>
      <c r="ZB522" s="77"/>
      <c r="ZC522" s="77"/>
      <c r="ZD522" s="77"/>
      <c r="ZE522" s="77"/>
      <c r="ZF522" s="77"/>
      <c r="ZG522" s="77"/>
      <c r="ZH522" s="77"/>
      <c r="ZI522" s="77"/>
      <c r="ZJ522" s="77"/>
      <c r="ZK522" s="77"/>
      <c r="ZL522" s="77"/>
      <c r="ZM522" s="77"/>
      <c r="ZN522" s="77"/>
      <c r="ZO522" s="77"/>
      <c r="ZP522" s="77"/>
      <c r="ZQ522" s="77"/>
      <c r="ZR522" s="77"/>
      <c r="ZS522" s="77"/>
      <c r="ZT522" s="77"/>
      <c r="ZU522" s="77"/>
      <c r="ZV522" s="77"/>
      <c r="ZW522" s="77"/>
      <c r="ZX522" s="77"/>
      <c r="ZY522" s="77"/>
      <c r="ZZ522" s="77"/>
      <c r="AAA522" s="77"/>
      <c r="AAB522" s="77"/>
      <c r="AAC522" s="77"/>
      <c r="AAD522" s="77"/>
      <c r="AAE522" s="77"/>
      <c r="AAF522" s="77"/>
      <c r="AAG522" s="77"/>
      <c r="AAH522" s="77"/>
      <c r="AAI522" s="77"/>
      <c r="AAJ522" s="77"/>
      <c r="AAK522" s="77"/>
      <c r="AAL522" s="77"/>
      <c r="AAM522" s="77"/>
      <c r="AAN522" s="77"/>
      <c r="AAO522" s="77"/>
      <c r="AAP522" s="77"/>
      <c r="AAQ522" s="77"/>
      <c r="AAR522" s="77"/>
      <c r="AAS522" s="77"/>
      <c r="AAT522" s="77"/>
      <c r="AAU522" s="77"/>
      <c r="AAV522" s="77"/>
      <c r="AAW522" s="77"/>
      <c r="AAX522" s="77"/>
      <c r="AAY522" s="77"/>
      <c r="AAZ522" s="77"/>
      <c r="ABA522" s="77"/>
      <c r="ABB522" s="77"/>
      <c r="ABC522" s="77"/>
      <c r="ABD522" s="77"/>
      <c r="ABE522" s="77"/>
      <c r="ABF522" s="77"/>
      <c r="ABG522" s="77"/>
      <c r="ABH522" s="77"/>
      <c r="ABI522" s="77"/>
      <c r="ABJ522" s="77"/>
      <c r="ABK522" s="77"/>
      <c r="ABL522" s="77"/>
      <c r="ABM522" s="77"/>
      <c r="ABN522" s="77"/>
      <c r="ABO522" s="77"/>
      <c r="ABP522" s="77"/>
      <c r="ABQ522" s="77"/>
      <c r="ABR522" s="77"/>
      <c r="ABS522" s="77"/>
      <c r="ABT522" s="77"/>
      <c r="ABU522" s="77"/>
      <c r="ABV522" s="77"/>
      <c r="ABW522" s="77"/>
      <c r="ABX522" s="77"/>
      <c r="ABY522" s="77"/>
      <c r="ABZ522" s="77"/>
      <c r="ACA522" s="77"/>
      <c r="ACB522" s="77"/>
      <c r="ACC522" s="77"/>
      <c r="ACD522" s="77"/>
      <c r="ACE522" s="77"/>
      <c r="ACF522" s="77"/>
      <c r="ACG522" s="77"/>
      <c r="ACH522" s="77"/>
      <c r="ACI522" s="77"/>
      <c r="ACJ522" s="77"/>
      <c r="ACK522" s="77"/>
      <c r="ACL522" s="77"/>
      <c r="ACM522" s="77"/>
      <c r="ACN522" s="77"/>
      <c r="ACO522" s="77"/>
      <c r="ACP522" s="77"/>
      <c r="ACQ522" s="77"/>
      <c r="ACR522" s="77"/>
      <c r="ACS522" s="77"/>
      <c r="ACT522" s="77"/>
      <c r="ACU522" s="77"/>
      <c r="ACV522" s="77"/>
      <c r="ACW522" s="77"/>
      <c r="ACX522" s="77"/>
      <c r="ACY522" s="77"/>
      <c r="ACZ522" s="77"/>
      <c r="ADA522" s="77"/>
      <c r="ADB522" s="77"/>
      <c r="ADC522" s="77"/>
      <c r="ADD522" s="77"/>
      <c r="ADE522" s="77"/>
      <c r="ADF522" s="77"/>
      <c r="ADG522" s="77"/>
      <c r="ADH522" s="77"/>
      <c r="ADI522" s="77"/>
      <c r="ADJ522" s="77"/>
      <c r="ADK522" s="77"/>
      <c r="ADL522" s="77"/>
      <c r="ADM522" s="77"/>
      <c r="ADN522" s="77"/>
      <c r="ADO522" s="77"/>
      <c r="ADP522" s="77"/>
      <c r="ADQ522" s="77"/>
      <c r="ADR522" s="77"/>
      <c r="ADS522" s="77"/>
      <c r="ADT522" s="77"/>
      <c r="ADU522" s="77"/>
      <c r="ADV522" s="77"/>
      <c r="ADW522" s="77"/>
      <c r="ADX522" s="77"/>
      <c r="ADY522" s="77"/>
      <c r="ADZ522" s="77"/>
      <c r="AEA522" s="77"/>
      <c r="AEB522" s="77"/>
      <c r="AEC522" s="77"/>
      <c r="AED522" s="77"/>
      <c r="AEE522" s="77"/>
      <c r="AEF522" s="77"/>
      <c r="AEG522" s="77"/>
      <c r="AEH522" s="77"/>
      <c r="AEI522" s="77"/>
      <c r="AEJ522" s="77"/>
      <c r="AEK522" s="77"/>
      <c r="AEL522" s="77"/>
      <c r="AEM522" s="77"/>
      <c r="AEN522" s="77"/>
      <c r="AEO522" s="77"/>
      <c r="AEP522" s="77"/>
      <c r="AEQ522" s="77"/>
      <c r="AER522" s="77"/>
      <c r="AES522" s="77"/>
      <c r="AET522" s="77"/>
      <c r="AEU522" s="77"/>
      <c r="AEV522" s="77"/>
      <c r="AEW522" s="77"/>
      <c r="AEX522" s="77"/>
      <c r="AEY522" s="77"/>
      <c r="AEZ522" s="77"/>
      <c r="AFA522" s="77"/>
      <c r="AFB522" s="77"/>
      <c r="AFC522" s="77"/>
      <c r="AFD522" s="77"/>
      <c r="AFE522" s="77"/>
      <c r="AFF522" s="77"/>
      <c r="AFG522" s="77"/>
      <c r="AFH522" s="77"/>
      <c r="AFI522" s="77"/>
      <c r="AFJ522" s="77"/>
      <c r="AFK522" s="77"/>
      <c r="AFL522" s="77"/>
      <c r="AFM522" s="77"/>
      <c r="AFN522" s="77"/>
      <c r="AFO522" s="77"/>
      <c r="AFP522" s="77"/>
      <c r="AFQ522" s="77"/>
      <c r="AFR522" s="77"/>
      <c r="AFS522" s="77"/>
      <c r="AFT522" s="77"/>
      <c r="AFU522" s="77"/>
      <c r="AFV522" s="77"/>
      <c r="AFW522" s="77"/>
      <c r="AFX522" s="77"/>
      <c r="AFY522" s="77"/>
      <c r="AFZ522" s="77"/>
      <c r="AGA522" s="77"/>
      <c r="AGB522" s="77"/>
      <c r="AGC522" s="77"/>
      <c r="AGD522" s="77"/>
      <c r="AGE522" s="77"/>
      <c r="AGF522" s="77"/>
      <c r="AGG522" s="77"/>
      <c r="AGH522" s="77"/>
      <c r="AGI522" s="77"/>
      <c r="AGJ522" s="77"/>
      <c r="AGK522" s="77"/>
      <c r="AGL522" s="77"/>
      <c r="AGM522" s="77"/>
      <c r="AGN522" s="77"/>
      <c r="AGO522" s="77"/>
      <c r="AGP522" s="77"/>
      <c r="AGQ522" s="77"/>
      <c r="AGR522" s="77"/>
      <c r="AGS522" s="77"/>
      <c r="AGT522" s="77"/>
      <c r="AGU522" s="77"/>
      <c r="AGV522" s="77"/>
      <c r="AGW522" s="77"/>
      <c r="AGX522" s="77"/>
      <c r="AGY522" s="77"/>
      <c r="AGZ522" s="77"/>
      <c r="AHA522" s="77"/>
      <c r="AHB522" s="77"/>
      <c r="AHC522" s="77"/>
      <c r="AHD522" s="77"/>
      <c r="AHE522" s="77"/>
      <c r="AHF522" s="77"/>
      <c r="AHG522" s="77"/>
      <c r="AHH522" s="77"/>
      <c r="AHI522" s="77"/>
      <c r="AHJ522" s="77"/>
      <c r="AHK522" s="77"/>
      <c r="AHL522" s="77"/>
      <c r="AHM522" s="77"/>
      <c r="AHN522" s="77"/>
      <c r="AHO522" s="77"/>
      <c r="AHP522" s="77"/>
      <c r="AHQ522" s="77"/>
      <c r="AHR522" s="77"/>
      <c r="AHS522" s="77"/>
      <c r="AHT522" s="77"/>
      <c r="AHU522" s="77"/>
      <c r="AHV522" s="77"/>
      <c r="AHW522" s="77"/>
      <c r="AHX522" s="77"/>
      <c r="AHY522" s="77"/>
      <c r="AHZ522" s="77"/>
      <c r="AIA522" s="77"/>
      <c r="AIB522" s="77"/>
      <c r="AIC522" s="77"/>
      <c r="AID522" s="77"/>
      <c r="AIE522" s="77"/>
      <c r="AIF522" s="77"/>
      <c r="AIG522" s="77"/>
      <c r="AIH522" s="77"/>
      <c r="AII522" s="77"/>
      <c r="AIJ522" s="77"/>
      <c r="AIK522" s="77"/>
      <c r="AIL522" s="77"/>
      <c r="AIM522" s="77"/>
      <c r="AIN522" s="77"/>
      <c r="AIO522" s="77"/>
      <c r="AIP522" s="77"/>
      <c r="AIQ522" s="77"/>
      <c r="AIR522" s="77"/>
      <c r="AIS522" s="77"/>
      <c r="AIT522" s="77"/>
      <c r="AIU522" s="77"/>
      <c r="AIV522" s="77"/>
      <c r="AIW522" s="77"/>
      <c r="AIX522" s="77"/>
      <c r="AIY522" s="77"/>
      <c r="AIZ522" s="77"/>
      <c r="AJA522" s="77"/>
      <c r="AJB522" s="77"/>
      <c r="AJC522" s="77"/>
      <c r="AJD522" s="77"/>
      <c r="AJE522" s="77"/>
      <c r="AJF522" s="77"/>
      <c r="AJG522" s="77"/>
      <c r="AJH522" s="77"/>
      <c r="AJI522" s="77"/>
      <c r="AJJ522" s="77"/>
      <c r="AJK522" s="77"/>
      <c r="AJL522" s="77"/>
      <c r="AJM522" s="77"/>
      <c r="AJN522" s="77"/>
      <c r="AJO522" s="77"/>
      <c r="AJP522" s="77"/>
      <c r="AJQ522" s="77"/>
      <c r="AJR522" s="77"/>
      <c r="AJS522" s="77"/>
      <c r="AJT522" s="77"/>
      <c r="AJU522" s="77"/>
      <c r="AJV522" s="77"/>
      <c r="AJW522" s="77"/>
      <c r="AJX522" s="77"/>
      <c r="AJY522" s="77"/>
      <c r="AJZ522" s="77"/>
      <c r="AKA522" s="77"/>
      <c r="AKB522" s="77"/>
      <c r="AKC522" s="77"/>
      <c r="AKD522" s="77"/>
      <c r="AKE522" s="77"/>
      <c r="AKF522" s="77"/>
      <c r="AKG522" s="77"/>
      <c r="AKH522" s="77"/>
      <c r="AKI522" s="77"/>
      <c r="AKJ522" s="77"/>
      <c r="AKK522" s="77"/>
      <c r="AKL522" s="77"/>
      <c r="AKM522" s="77"/>
      <c r="AKN522" s="77"/>
      <c r="AKO522" s="77"/>
      <c r="AKP522" s="77"/>
      <c r="AKQ522" s="77"/>
      <c r="AKR522" s="77"/>
      <c r="AKS522" s="77"/>
      <c r="AKT522" s="77"/>
      <c r="AKU522" s="77"/>
      <c r="AKV522" s="77"/>
      <c r="AKW522" s="77"/>
      <c r="AKX522" s="77"/>
      <c r="AKY522" s="77"/>
      <c r="AKZ522" s="77"/>
      <c r="ALA522" s="77"/>
      <c r="ALB522" s="77"/>
      <c r="ALC522" s="77"/>
      <c r="ALD522" s="77"/>
      <c r="ALE522" s="77"/>
      <c r="ALF522" s="77"/>
      <c r="ALG522" s="77"/>
      <c r="ALH522" s="77"/>
      <c r="ALI522" s="77"/>
      <c r="ALJ522" s="77"/>
      <c r="ALK522" s="77"/>
      <c r="ALL522" s="77"/>
      <c r="ALM522" s="77"/>
      <c r="ALN522" s="77"/>
      <c r="ALO522" s="77"/>
      <c r="ALP522" s="77"/>
      <c r="ALQ522" s="77"/>
      <c r="ALR522" s="77"/>
      <c r="ALS522" s="77"/>
      <c r="ALT522" s="77"/>
      <c r="ALU522" s="77"/>
      <c r="ALV522" s="77"/>
      <c r="ALW522" s="77"/>
      <c r="ALX522" s="77"/>
      <c r="ALY522" s="77"/>
      <c r="ALZ522" s="77"/>
      <c r="AMA522" s="77"/>
      <c r="AMB522" s="77"/>
      <c r="AMC522" s="77"/>
      <c r="AMD522" s="77"/>
      <c r="AME522" s="77"/>
      <c r="AMF522" s="77"/>
      <c r="AMG522" s="77"/>
      <c r="AMH522" s="77"/>
      <c r="AMI522" s="77"/>
      <c r="AMJ522" s="77"/>
    </row>
    <row r="523" customFormat="false" ht="12.85" hidden="false" customHeight="false" outlineLevel="0" collapsed="false">
      <c r="A523" s="77"/>
      <c r="B523" s="77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77"/>
      <c r="X523" s="77"/>
      <c r="Y523" s="77"/>
      <c r="Z523" s="77"/>
      <c r="AA523" s="77"/>
      <c r="AB523" s="77"/>
      <c r="AC523" s="77"/>
      <c r="AD523" s="77"/>
      <c r="AE523" s="77"/>
      <c r="AF523" s="77"/>
      <c r="AG523" s="77"/>
      <c r="AH523" s="77"/>
      <c r="AI523" s="77"/>
      <c r="AJ523" s="77"/>
      <c r="AK523" s="77"/>
      <c r="AL523" s="77"/>
      <c r="AM523" s="77"/>
      <c r="AN523" s="77"/>
      <c r="AO523" s="77"/>
      <c r="AP523" s="77"/>
      <c r="AQ523" s="77"/>
      <c r="AR523" s="77"/>
      <c r="AS523" s="77"/>
      <c r="AT523" s="77"/>
      <c r="AU523" s="77"/>
      <c r="AV523" s="77"/>
      <c r="AW523" s="77"/>
      <c r="AX523" s="77"/>
      <c r="AY523" s="77"/>
      <c r="AZ523" s="77"/>
      <c r="BA523" s="77"/>
      <c r="BB523" s="77"/>
      <c r="BC523" s="77"/>
      <c r="BD523" s="77"/>
      <c r="BE523" s="77"/>
      <c r="BF523" s="77"/>
      <c r="BG523" s="77"/>
      <c r="BH523" s="77"/>
      <c r="BI523" s="77"/>
      <c r="BJ523" s="77"/>
      <c r="BK523" s="77"/>
      <c r="BL523" s="77"/>
      <c r="BM523" s="77"/>
      <c r="BN523" s="77"/>
      <c r="BO523" s="77"/>
      <c r="BP523" s="77"/>
      <c r="BQ523" s="77"/>
      <c r="BR523" s="77"/>
      <c r="BS523" s="77"/>
      <c r="BT523" s="77"/>
      <c r="BU523" s="77"/>
      <c r="BV523" s="77"/>
      <c r="BW523" s="77"/>
      <c r="BX523" s="77"/>
      <c r="BY523" s="77"/>
      <c r="BZ523" s="77"/>
      <c r="CA523" s="77"/>
      <c r="CB523" s="77"/>
      <c r="CC523" s="77"/>
      <c r="CD523" s="77"/>
      <c r="CE523" s="77"/>
      <c r="CF523" s="77"/>
      <c r="CG523" s="77"/>
      <c r="CH523" s="77"/>
      <c r="CI523" s="77"/>
      <c r="CJ523" s="77"/>
      <c r="CK523" s="77"/>
      <c r="CL523" s="77"/>
      <c r="CM523" s="77"/>
      <c r="CN523" s="77"/>
      <c r="CO523" s="77"/>
      <c r="CP523" s="77"/>
      <c r="CQ523" s="77"/>
      <c r="CR523" s="77"/>
      <c r="CS523" s="77"/>
      <c r="CT523" s="77"/>
      <c r="CU523" s="77"/>
      <c r="CV523" s="77"/>
      <c r="CW523" s="77"/>
      <c r="CX523" s="77"/>
      <c r="CY523" s="77"/>
      <c r="CZ523" s="77"/>
      <c r="DA523" s="77"/>
      <c r="DB523" s="77"/>
      <c r="DC523" s="77"/>
      <c r="DD523" s="77"/>
      <c r="DE523" s="77"/>
      <c r="DF523" s="77"/>
      <c r="DG523" s="77"/>
      <c r="DH523" s="77"/>
      <c r="DI523" s="77"/>
      <c r="DJ523" s="77"/>
      <c r="DK523" s="77"/>
      <c r="DL523" s="77"/>
      <c r="DM523" s="77"/>
      <c r="DN523" s="77"/>
      <c r="DO523" s="77"/>
      <c r="DP523" s="77"/>
      <c r="DQ523" s="77"/>
      <c r="DR523" s="77"/>
      <c r="DS523" s="77"/>
      <c r="DT523" s="77"/>
      <c r="DU523" s="77"/>
      <c r="DV523" s="77"/>
      <c r="DW523" s="77"/>
      <c r="DX523" s="77"/>
      <c r="DY523" s="77"/>
      <c r="DZ523" s="77"/>
      <c r="EA523" s="77"/>
      <c r="EB523" s="77"/>
      <c r="EC523" s="77"/>
      <c r="ED523" s="77"/>
      <c r="EE523" s="77"/>
      <c r="EF523" s="77"/>
      <c r="EG523" s="77"/>
      <c r="EH523" s="77"/>
      <c r="EI523" s="77"/>
      <c r="EJ523" s="77"/>
      <c r="EK523" s="77"/>
      <c r="EL523" s="77"/>
      <c r="EM523" s="77"/>
      <c r="EN523" s="77"/>
      <c r="EO523" s="77"/>
      <c r="EP523" s="77"/>
      <c r="EQ523" s="77"/>
      <c r="ER523" s="77"/>
      <c r="ES523" s="77"/>
      <c r="ET523" s="77"/>
      <c r="EU523" s="77"/>
      <c r="EV523" s="77"/>
      <c r="EW523" s="77"/>
      <c r="EX523" s="77"/>
      <c r="EY523" s="77"/>
      <c r="EZ523" s="77"/>
      <c r="FA523" s="77"/>
      <c r="FB523" s="77"/>
      <c r="FC523" s="77"/>
      <c r="FD523" s="77"/>
      <c r="FE523" s="77"/>
      <c r="FF523" s="77"/>
      <c r="FG523" s="77"/>
      <c r="FH523" s="77"/>
      <c r="FI523" s="77"/>
      <c r="FJ523" s="77"/>
      <c r="FK523" s="77"/>
      <c r="FL523" s="77"/>
      <c r="FM523" s="77"/>
      <c r="FN523" s="77"/>
      <c r="FO523" s="77"/>
      <c r="FP523" s="77"/>
      <c r="FQ523" s="77"/>
      <c r="FR523" s="77"/>
      <c r="FS523" s="77"/>
      <c r="FT523" s="77"/>
      <c r="FU523" s="77"/>
      <c r="FV523" s="77"/>
      <c r="FW523" s="77"/>
      <c r="FX523" s="77"/>
      <c r="FY523" s="77"/>
      <c r="FZ523" s="77"/>
      <c r="GA523" s="77"/>
      <c r="GB523" s="77"/>
      <c r="GC523" s="77"/>
      <c r="GD523" s="77"/>
      <c r="GE523" s="77"/>
      <c r="GF523" s="77"/>
      <c r="GG523" s="77"/>
      <c r="GH523" s="77"/>
      <c r="GI523" s="77"/>
      <c r="GJ523" s="77"/>
      <c r="GK523" s="77"/>
      <c r="GL523" s="77"/>
      <c r="GM523" s="77"/>
      <c r="GN523" s="77"/>
      <c r="GO523" s="77"/>
      <c r="GP523" s="77"/>
      <c r="GQ523" s="77"/>
      <c r="GR523" s="77"/>
      <c r="GS523" s="77"/>
      <c r="GT523" s="77"/>
      <c r="GU523" s="77"/>
      <c r="GV523" s="77"/>
      <c r="GW523" s="77"/>
      <c r="GX523" s="77"/>
      <c r="GY523" s="77"/>
      <c r="GZ523" s="77"/>
      <c r="HA523" s="77"/>
      <c r="HB523" s="77"/>
      <c r="HC523" s="77"/>
      <c r="HD523" s="77"/>
      <c r="HE523" s="77"/>
      <c r="HF523" s="77"/>
      <c r="HG523" s="77"/>
      <c r="HH523" s="77"/>
      <c r="HI523" s="77"/>
      <c r="HJ523" s="77"/>
      <c r="HK523" s="77"/>
      <c r="HL523" s="77"/>
      <c r="HM523" s="77"/>
      <c r="HN523" s="77"/>
      <c r="HO523" s="77"/>
      <c r="HP523" s="77"/>
      <c r="HQ523" s="77"/>
      <c r="HR523" s="77"/>
      <c r="HS523" s="77"/>
      <c r="HT523" s="77"/>
      <c r="HU523" s="77"/>
      <c r="HV523" s="77"/>
      <c r="HW523" s="77"/>
      <c r="HX523" s="77"/>
      <c r="HY523" s="77"/>
      <c r="HZ523" s="77"/>
      <c r="IA523" s="77"/>
      <c r="IB523" s="77"/>
      <c r="IC523" s="77"/>
      <c r="ID523" s="77"/>
      <c r="IE523" s="77"/>
      <c r="IF523" s="77"/>
      <c r="IG523" s="77"/>
      <c r="IH523" s="77"/>
      <c r="II523" s="77"/>
      <c r="IJ523" s="77"/>
      <c r="IK523" s="77"/>
      <c r="IL523" s="77"/>
      <c r="IM523" s="77"/>
      <c r="IN523" s="77"/>
      <c r="IO523" s="77"/>
      <c r="IP523" s="77"/>
      <c r="IQ523" s="77"/>
      <c r="IR523" s="77"/>
      <c r="IS523" s="77"/>
      <c r="IT523" s="77"/>
      <c r="IU523" s="77"/>
      <c r="IV523" s="77"/>
      <c r="IW523" s="77"/>
      <c r="IX523" s="77"/>
      <c r="IY523" s="77"/>
      <c r="IZ523" s="77"/>
      <c r="JA523" s="77"/>
      <c r="JB523" s="77"/>
      <c r="JC523" s="77"/>
      <c r="JD523" s="77"/>
      <c r="JE523" s="77"/>
      <c r="JF523" s="77"/>
      <c r="JG523" s="77"/>
      <c r="JH523" s="77"/>
      <c r="JI523" s="77"/>
      <c r="JJ523" s="77"/>
      <c r="JK523" s="77"/>
      <c r="JL523" s="77"/>
      <c r="JM523" s="77"/>
      <c r="JN523" s="77"/>
      <c r="JO523" s="77"/>
      <c r="JP523" s="77"/>
      <c r="JQ523" s="77"/>
      <c r="JR523" s="77"/>
      <c r="JS523" s="77"/>
      <c r="JT523" s="77"/>
      <c r="JU523" s="77"/>
      <c r="JV523" s="77"/>
      <c r="JW523" s="77"/>
      <c r="JX523" s="77"/>
      <c r="JY523" s="77"/>
      <c r="JZ523" s="77"/>
      <c r="KA523" s="77"/>
      <c r="KB523" s="77"/>
      <c r="KC523" s="77"/>
      <c r="KD523" s="77"/>
      <c r="KE523" s="77"/>
      <c r="KF523" s="77"/>
      <c r="KG523" s="77"/>
      <c r="KH523" s="77"/>
      <c r="KI523" s="77"/>
      <c r="KJ523" s="77"/>
      <c r="KK523" s="77"/>
      <c r="KL523" s="77"/>
      <c r="KM523" s="77"/>
      <c r="KN523" s="77"/>
      <c r="KO523" s="77"/>
      <c r="KP523" s="77"/>
      <c r="KQ523" s="77"/>
      <c r="KR523" s="77"/>
      <c r="KS523" s="77"/>
      <c r="KT523" s="77"/>
      <c r="KU523" s="77"/>
      <c r="KV523" s="77"/>
      <c r="KW523" s="77"/>
      <c r="KX523" s="77"/>
      <c r="KY523" s="77"/>
      <c r="KZ523" s="77"/>
      <c r="LA523" s="77"/>
      <c r="LB523" s="77"/>
      <c r="LC523" s="77"/>
      <c r="LD523" s="77"/>
      <c r="LE523" s="77"/>
      <c r="LF523" s="77"/>
      <c r="LG523" s="77"/>
      <c r="LH523" s="77"/>
      <c r="LI523" s="77"/>
      <c r="LJ523" s="77"/>
      <c r="LK523" s="77"/>
      <c r="LL523" s="77"/>
      <c r="LM523" s="77"/>
      <c r="LN523" s="77"/>
      <c r="LO523" s="77"/>
      <c r="LP523" s="77"/>
      <c r="LQ523" s="77"/>
      <c r="LR523" s="77"/>
      <c r="LS523" s="77"/>
      <c r="LT523" s="77"/>
      <c r="LU523" s="77"/>
      <c r="LV523" s="77"/>
      <c r="LW523" s="77"/>
      <c r="LX523" s="77"/>
      <c r="LY523" s="77"/>
      <c r="LZ523" s="77"/>
      <c r="MA523" s="77"/>
      <c r="MB523" s="77"/>
      <c r="MC523" s="77"/>
      <c r="MD523" s="77"/>
      <c r="ME523" s="77"/>
      <c r="MF523" s="77"/>
      <c r="MG523" s="77"/>
      <c r="MH523" s="77"/>
      <c r="MI523" s="77"/>
      <c r="MJ523" s="77"/>
      <c r="MK523" s="77"/>
      <c r="ML523" s="77"/>
      <c r="MM523" s="77"/>
      <c r="MN523" s="77"/>
      <c r="MO523" s="77"/>
      <c r="MP523" s="77"/>
      <c r="MQ523" s="77"/>
      <c r="MR523" s="77"/>
      <c r="MS523" s="77"/>
      <c r="MT523" s="77"/>
      <c r="MU523" s="77"/>
      <c r="MV523" s="77"/>
      <c r="MW523" s="77"/>
      <c r="MX523" s="77"/>
      <c r="MY523" s="77"/>
      <c r="MZ523" s="77"/>
      <c r="NA523" s="77"/>
      <c r="NB523" s="77"/>
      <c r="NC523" s="77"/>
      <c r="ND523" s="77"/>
      <c r="NE523" s="77"/>
      <c r="NF523" s="77"/>
      <c r="NG523" s="77"/>
      <c r="NH523" s="77"/>
      <c r="NI523" s="77"/>
      <c r="NJ523" s="77"/>
      <c r="NK523" s="77"/>
      <c r="NL523" s="77"/>
      <c r="NM523" s="77"/>
      <c r="NN523" s="77"/>
      <c r="NO523" s="77"/>
      <c r="NP523" s="77"/>
      <c r="NQ523" s="77"/>
      <c r="NR523" s="77"/>
      <c r="NS523" s="77"/>
      <c r="NT523" s="77"/>
      <c r="NU523" s="77"/>
      <c r="NV523" s="77"/>
      <c r="NW523" s="77"/>
      <c r="NX523" s="77"/>
      <c r="NY523" s="77"/>
      <c r="NZ523" s="77"/>
      <c r="OA523" s="77"/>
      <c r="OB523" s="77"/>
      <c r="OC523" s="77"/>
      <c r="OD523" s="77"/>
      <c r="OE523" s="77"/>
      <c r="OF523" s="77"/>
      <c r="OG523" s="77"/>
      <c r="OH523" s="77"/>
      <c r="OI523" s="77"/>
      <c r="OJ523" s="77"/>
      <c r="OK523" s="77"/>
      <c r="OL523" s="77"/>
      <c r="OM523" s="77"/>
      <c r="ON523" s="77"/>
      <c r="OO523" s="77"/>
      <c r="OP523" s="77"/>
      <c r="OQ523" s="77"/>
      <c r="OR523" s="77"/>
      <c r="OS523" s="77"/>
      <c r="OT523" s="77"/>
      <c r="OU523" s="77"/>
      <c r="OV523" s="77"/>
      <c r="OW523" s="77"/>
      <c r="OX523" s="77"/>
      <c r="OY523" s="77"/>
      <c r="OZ523" s="77"/>
      <c r="PA523" s="77"/>
      <c r="PB523" s="77"/>
      <c r="PC523" s="77"/>
      <c r="PD523" s="77"/>
      <c r="PE523" s="77"/>
      <c r="PF523" s="77"/>
      <c r="PG523" s="77"/>
      <c r="PH523" s="77"/>
      <c r="PI523" s="77"/>
      <c r="PJ523" s="77"/>
      <c r="PK523" s="77"/>
      <c r="PL523" s="77"/>
      <c r="PM523" s="77"/>
      <c r="PN523" s="77"/>
      <c r="PO523" s="77"/>
      <c r="PP523" s="77"/>
      <c r="PQ523" s="77"/>
      <c r="PR523" s="77"/>
      <c r="PS523" s="77"/>
      <c r="PT523" s="77"/>
      <c r="PU523" s="77"/>
      <c r="PV523" s="77"/>
      <c r="PW523" s="77"/>
      <c r="PX523" s="77"/>
      <c r="PY523" s="77"/>
      <c r="PZ523" s="77"/>
      <c r="QA523" s="77"/>
      <c r="QB523" s="77"/>
      <c r="QC523" s="77"/>
      <c r="QD523" s="77"/>
      <c r="QE523" s="77"/>
      <c r="QF523" s="77"/>
      <c r="QG523" s="77"/>
      <c r="QH523" s="77"/>
      <c r="QI523" s="77"/>
      <c r="QJ523" s="77"/>
      <c r="QK523" s="77"/>
      <c r="QL523" s="77"/>
      <c r="QM523" s="77"/>
      <c r="QN523" s="77"/>
      <c r="QO523" s="77"/>
      <c r="QP523" s="77"/>
      <c r="QQ523" s="77"/>
      <c r="QR523" s="77"/>
      <c r="QS523" s="77"/>
      <c r="QT523" s="77"/>
      <c r="QU523" s="77"/>
      <c r="QV523" s="77"/>
      <c r="QW523" s="77"/>
      <c r="QX523" s="77"/>
      <c r="QY523" s="77"/>
      <c r="QZ523" s="77"/>
      <c r="RA523" s="77"/>
      <c r="RB523" s="77"/>
      <c r="RC523" s="77"/>
      <c r="RD523" s="77"/>
      <c r="RE523" s="77"/>
      <c r="RF523" s="77"/>
      <c r="RG523" s="77"/>
      <c r="RH523" s="77"/>
      <c r="RI523" s="77"/>
      <c r="RJ523" s="77"/>
      <c r="RK523" s="77"/>
      <c r="RL523" s="77"/>
      <c r="RM523" s="77"/>
      <c r="RN523" s="77"/>
      <c r="RO523" s="77"/>
      <c r="RP523" s="77"/>
      <c r="RQ523" s="77"/>
      <c r="RR523" s="77"/>
      <c r="RS523" s="77"/>
      <c r="RT523" s="77"/>
      <c r="RU523" s="77"/>
      <c r="RV523" s="77"/>
      <c r="RW523" s="77"/>
      <c r="RX523" s="77"/>
      <c r="RY523" s="77"/>
      <c r="RZ523" s="77"/>
      <c r="SA523" s="77"/>
      <c r="SB523" s="77"/>
      <c r="SC523" s="77"/>
      <c r="SD523" s="77"/>
      <c r="SE523" s="77"/>
      <c r="SF523" s="77"/>
      <c r="SG523" s="77"/>
      <c r="SH523" s="77"/>
      <c r="SI523" s="77"/>
      <c r="SJ523" s="77"/>
      <c r="SK523" s="77"/>
      <c r="SL523" s="77"/>
      <c r="SM523" s="77"/>
      <c r="SN523" s="77"/>
      <c r="SO523" s="77"/>
      <c r="SP523" s="77"/>
      <c r="SQ523" s="77"/>
      <c r="SR523" s="77"/>
      <c r="SS523" s="77"/>
      <c r="ST523" s="77"/>
      <c r="SU523" s="77"/>
      <c r="SV523" s="77"/>
      <c r="SW523" s="77"/>
      <c r="SX523" s="77"/>
      <c r="SY523" s="77"/>
      <c r="SZ523" s="77"/>
      <c r="TA523" s="77"/>
      <c r="TB523" s="77"/>
      <c r="TC523" s="77"/>
      <c r="TD523" s="77"/>
      <c r="TE523" s="77"/>
      <c r="TF523" s="77"/>
      <c r="TG523" s="77"/>
      <c r="TH523" s="77"/>
      <c r="TI523" s="77"/>
      <c r="TJ523" s="77"/>
      <c r="TK523" s="77"/>
      <c r="TL523" s="77"/>
      <c r="TM523" s="77"/>
      <c r="TN523" s="77"/>
      <c r="TO523" s="77"/>
      <c r="TP523" s="77"/>
      <c r="TQ523" s="77"/>
      <c r="TR523" s="77"/>
      <c r="TS523" s="77"/>
      <c r="TT523" s="77"/>
      <c r="TU523" s="77"/>
      <c r="TV523" s="77"/>
      <c r="TW523" s="77"/>
      <c r="TX523" s="77"/>
      <c r="TY523" s="77"/>
      <c r="TZ523" s="77"/>
      <c r="UA523" s="77"/>
      <c r="UB523" s="77"/>
      <c r="UC523" s="77"/>
      <c r="UD523" s="77"/>
      <c r="UE523" s="77"/>
      <c r="UF523" s="77"/>
      <c r="UG523" s="77"/>
      <c r="UH523" s="77"/>
      <c r="UI523" s="77"/>
      <c r="UJ523" s="77"/>
      <c r="UK523" s="77"/>
      <c r="UL523" s="77"/>
      <c r="UM523" s="77"/>
      <c r="UN523" s="77"/>
      <c r="UO523" s="77"/>
      <c r="UP523" s="77"/>
      <c r="UQ523" s="77"/>
      <c r="UR523" s="77"/>
      <c r="US523" s="77"/>
      <c r="UT523" s="77"/>
      <c r="UU523" s="77"/>
      <c r="UV523" s="77"/>
      <c r="UW523" s="77"/>
      <c r="UX523" s="77"/>
      <c r="UY523" s="77"/>
      <c r="UZ523" s="77"/>
      <c r="VA523" s="77"/>
      <c r="VB523" s="77"/>
      <c r="VC523" s="77"/>
      <c r="VD523" s="77"/>
      <c r="VE523" s="77"/>
      <c r="VF523" s="77"/>
      <c r="VG523" s="77"/>
      <c r="VH523" s="77"/>
      <c r="VI523" s="77"/>
      <c r="VJ523" s="77"/>
      <c r="VK523" s="77"/>
      <c r="VL523" s="77"/>
      <c r="VM523" s="77"/>
      <c r="VN523" s="77"/>
      <c r="VO523" s="77"/>
      <c r="VP523" s="77"/>
      <c r="VQ523" s="77"/>
      <c r="VR523" s="77"/>
      <c r="VS523" s="77"/>
      <c r="VT523" s="77"/>
      <c r="VU523" s="77"/>
      <c r="VV523" s="77"/>
      <c r="VW523" s="77"/>
      <c r="VX523" s="77"/>
      <c r="VY523" s="77"/>
      <c r="VZ523" s="77"/>
      <c r="WA523" s="77"/>
      <c r="WB523" s="77"/>
      <c r="WC523" s="77"/>
      <c r="WD523" s="77"/>
      <c r="WE523" s="77"/>
      <c r="WF523" s="77"/>
      <c r="WG523" s="77"/>
      <c r="WH523" s="77"/>
      <c r="WI523" s="77"/>
      <c r="WJ523" s="77"/>
      <c r="WK523" s="77"/>
      <c r="WL523" s="77"/>
      <c r="WM523" s="77"/>
      <c r="WN523" s="77"/>
      <c r="WO523" s="77"/>
      <c r="WP523" s="77"/>
      <c r="WQ523" s="77"/>
      <c r="WR523" s="77"/>
      <c r="WS523" s="77"/>
      <c r="WT523" s="77"/>
      <c r="WU523" s="77"/>
      <c r="WV523" s="77"/>
      <c r="WW523" s="77"/>
      <c r="WX523" s="77"/>
      <c r="WY523" s="77"/>
      <c r="WZ523" s="77"/>
      <c r="XA523" s="77"/>
      <c r="XB523" s="77"/>
      <c r="XC523" s="77"/>
      <c r="XD523" s="77"/>
      <c r="XE523" s="77"/>
      <c r="XF523" s="77"/>
      <c r="XG523" s="77"/>
      <c r="XH523" s="77"/>
      <c r="XI523" s="77"/>
      <c r="XJ523" s="77"/>
      <c r="XK523" s="77"/>
      <c r="XL523" s="77"/>
      <c r="XM523" s="77"/>
      <c r="XN523" s="77"/>
      <c r="XO523" s="77"/>
      <c r="XP523" s="77"/>
      <c r="XQ523" s="77"/>
      <c r="XR523" s="77"/>
      <c r="XS523" s="77"/>
      <c r="XT523" s="77"/>
      <c r="XU523" s="77"/>
      <c r="XV523" s="77"/>
      <c r="XW523" s="77"/>
      <c r="XX523" s="77"/>
      <c r="XY523" s="77"/>
      <c r="XZ523" s="77"/>
      <c r="YA523" s="77"/>
      <c r="YB523" s="77"/>
      <c r="YC523" s="77"/>
      <c r="YD523" s="77"/>
      <c r="YE523" s="77"/>
      <c r="YF523" s="77"/>
      <c r="YG523" s="77"/>
      <c r="YH523" s="77"/>
      <c r="YI523" s="77"/>
      <c r="YJ523" s="77"/>
      <c r="YK523" s="77"/>
      <c r="YL523" s="77"/>
      <c r="YM523" s="77"/>
      <c r="YN523" s="77"/>
      <c r="YO523" s="77"/>
      <c r="YP523" s="77"/>
      <c r="YQ523" s="77"/>
      <c r="YR523" s="77"/>
      <c r="YS523" s="77"/>
      <c r="YT523" s="77"/>
      <c r="YU523" s="77"/>
      <c r="YV523" s="77"/>
      <c r="YW523" s="77"/>
      <c r="YX523" s="77"/>
      <c r="YY523" s="77"/>
      <c r="YZ523" s="77"/>
      <c r="ZA523" s="77"/>
      <c r="ZB523" s="77"/>
      <c r="ZC523" s="77"/>
      <c r="ZD523" s="77"/>
      <c r="ZE523" s="77"/>
      <c r="ZF523" s="77"/>
      <c r="ZG523" s="77"/>
      <c r="ZH523" s="77"/>
      <c r="ZI523" s="77"/>
      <c r="ZJ523" s="77"/>
      <c r="ZK523" s="77"/>
      <c r="ZL523" s="77"/>
      <c r="ZM523" s="77"/>
      <c r="ZN523" s="77"/>
      <c r="ZO523" s="77"/>
      <c r="ZP523" s="77"/>
      <c r="ZQ523" s="77"/>
      <c r="ZR523" s="77"/>
      <c r="ZS523" s="77"/>
      <c r="ZT523" s="77"/>
      <c r="ZU523" s="77"/>
      <c r="ZV523" s="77"/>
      <c r="ZW523" s="77"/>
      <c r="ZX523" s="77"/>
      <c r="ZY523" s="77"/>
      <c r="ZZ523" s="77"/>
      <c r="AAA523" s="77"/>
      <c r="AAB523" s="77"/>
      <c r="AAC523" s="77"/>
      <c r="AAD523" s="77"/>
      <c r="AAE523" s="77"/>
      <c r="AAF523" s="77"/>
      <c r="AAG523" s="77"/>
      <c r="AAH523" s="77"/>
      <c r="AAI523" s="77"/>
      <c r="AAJ523" s="77"/>
      <c r="AAK523" s="77"/>
      <c r="AAL523" s="77"/>
      <c r="AAM523" s="77"/>
      <c r="AAN523" s="77"/>
      <c r="AAO523" s="77"/>
      <c r="AAP523" s="77"/>
      <c r="AAQ523" s="77"/>
      <c r="AAR523" s="77"/>
      <c r="AAS523" s="77"/>
      <c r="AAT523" s="77"/>
      <c r="AAU523" s="77"/>
      <c r="AAV523" s="77"/>
      <c r="AAW523" s="77"/>
      <c r="AAX523" s="77"/>
      <c r="AAY523" s="77"/>
      <c r="AAZ523" s="77"/>
      <c r="ABA523" s="77"/>
      <c r="ABB523" s="77"/>
      <c r="ABC523" s="77"/>
      <c r="ABD523" s="77"/>
      <c r="ABE523" s="77"/>
      <c r="ABF523" s="77"/>
      <c r="ABG523" s="77"/>
      <c r="ABH523" s="77"/>
      <c r="ABI523" s="77"/>
      <c r="ABJ523" s="77"/>
      <c r="ABK523" s="77"/>
      <c r="ABL523" s="77"/>
      <c r="ABM523" s="77"/>
      <c r="ABN523" s="77"/>
      <c r="ABO523" s="77"/>
      <c r="ABP523" s="77"/>
      <c r="ABQ523" s="77"/>
      <c r="ABR523" s="77"/>
      <c r="ABS523" s="77"/>
      <c r="ABT523" s="77"/>
      <c r="ABU523" s="77"/>
      <c r="ABV523" s="77"/>
      <c r="ABW523" s="77"/>
      <c r="ABX523" s="77"/>
      <c r="ABY523" s="77"/>
      <c r="ABZ523" s="77"/>
      <c r="ACA523" s="77"/>
      <c r="ACB523" s="77"/>
      <c r="ACC523" s="77"/>
      <c r="ACD523" s="77"/>
      <c r="ACE523" s="77"/>
      <c r="ACF523" s="77"/>
      <c r="ACG523" s="77"/>
      <c r="ACH523" s="77"/>
      <c r="ACI523" s="77"/>
      <c r="ACJ523" s="77"/>
      <c r="ACK523" s="77"/>
      <c r="ACL523" s="77"/>
      <c r="ACM523" s="77"/>
      <c r="ACN523" s="77"/>
      <c r="ACO523" s="77"/>
      <c r="ACP523" s="77"/>
      <c r="ACQ523" s="77"/>
      <c r="ACR523" s="77"/>
      <c r="ACS523" s="77"/>
      <c r="ACT523" s="77"/>
      <c r="ACU523" s="77"/>
      <c r="ACV523" s="77"/>
      <c r="ACW523" s="77"/>
      <c r="ACX523" s="77"/>
      <c r="ACY523" s="77"/>
      <c r="ACZ523" s="77"/>
      <c r="ADA523" s="77"/>
      <c r="ADB523" s="77"/>
      <c r="ADC523" s="77"/>
      <c r="ADD523" s="77"/>
      <c r="ADE523" s="77"/>
      <c r="ADF523" s="77"/>
      <c r="ADG523" s="77"/>
      <c r="ADH523" s="77"/>
      <c r="ADI523" s="77"/>
      <c r="ADJ523" s="77"/>
      <c r="ADK523" s="77"/>
      <c r="ADL523" s="77"/>
      <c r="ADM523" s="77"/>
      <c r="ADN523" s="77"/>
      <c r="ADO523" s="77"/>
      <c r="ADP523" s="77"/>
      <c r="ADQ523" s="77"/>
      <c r="ADR523" s="77"/>
      <c r="ADS523" s="77"/>
      <c r="ADT523" s="77"/>
      <c r="ADU523" s="77"/>
      <c r="ADV523" s="77"/>
      <c r="ADW523" s="77"/>
      <c r="ADX523" s="77"/>
      <c r="ADY523" s="77"/>
      <c r="ADZ523" s="77"/>
      <c r="AEA523" s="77"/>
      <c r="AEB523" s="77"/>
      <c r="AEC523" s="77"/>
      <c r="AED523" s="77"/>
      <c r="AEE523" s="77"/>
      <c r="AEF523" s="77"/>
      <c r="AEG523" s="77"/>
      <c r="AEH523" s="77"/>
      <c r="AEI523" s="77"/>
      <c r="AEJ523" s="77"/>
      <c r="AEK523" s="77"/>
      <c r="AEL523" s="77"/>
      <c r="AEM523" s="77"/>
      <c r="AEN523" s="77"/>
      <c r="AEO523" s="77"/>
      <c r="AEP523" s="77"/>
      <c r="AEQ523" s="77"/>
      <c r="AER523" s="77"/>
      <c r="AES523" s="77"/>
      <c r="AET523" s="77"/>
      <c r="AEU523" s="77"/>
      <c r="AEV523" s="77"/>
      <c r="AEW523" s="77"/>
      <c r="AEX523" s="77"/>
      <c r="AEY523" s="77"/>
      <c r="AEZ523" s="77"/>
      <c r="AFA523" s="77"/>
      <c r="AFB523" s="77"/>
      <c r="AFC523" s="77"/>
      <c r="AFD523" s="77"/>
      <c r="AFE523" s="77"/>
      <c r="AFF523" s="77"/>
      <c r="AFG523" s="77"/>
      <c r="AFH523" s="77"/>
      <c r="AFI523" s="77"/>
      <c r="AFJ523" s="77"/>
      <c r="AFK523" s="77"/>
      <c r="AFL523" s="77"/>
      <c r="AFM523" s="77"/>
      <c r="AFN523" s="77"/>
      <c r="AFO523" s="77"/>
      <c r="AFP523" s="77"/>
      <c r="AFQ523" s="77"/>
      <c r="AFR523" s="77"/>
      <c r="AFS523" s="77"/>
      <c r="AFT523" s="77"/>
      <c r="AFU523" s="77"/>
      <c r="AFV523" s="77"/>
      <c r="AFW523" s="77"/>
      <c r="AFX523" s="77"/>
      <c r="AFY523" s="77"/>
      <c r="AFZ523" s="77"/>
      <c r="AGA523" s="77"/>
      <c r="AGB523" s="77"/>
      <c r="AGC523" s="77"/>
      <c r="AGD523" s="77"/>
      <c r="AGE523" s="77"/>
      <c r="AGF523" s="77"/>
      <c r="AGG523" s="77"/>
      <c r="AGH523" s="77"/>
      <c r="AGI523" s="77"/>
      <c r="AGJ523" s="77"/>
      <c r="AGK523" s="77"/>
      <c r="AGL523" s="77"/>
      <c r="AGM523" s="77"/>
      <c r="AGN523" s="77"/>
      <c r="AGO523" s="77"/>
      <c r="AGP523" s="77"/>
      <c r="AGQ523" s="77"/>
      <c r="AGR523" s="77"/>
      <c r="AGS523" s="77"/>
      <c r="AGT523" s="77"/>
      <c r="AGU523" s="77"/>
      <c r="AGV523" s="77"/>
      <c r="AGW523" s="77"/>
      <c r="AGX523" s="77"/>
      <c r="AGY523" s="77"/>
      <c r="AGZ523" s="77"/>
      <c r="AHA523" s="77"/>
      <c r="AHB523" s="77"/>
      <c r="AHC523" s="77"/>
      <c r="AHD523" s="77"/>
      <c r="AHE523" s="77"/>
      <c r="AHF523" s="77"/>
      <c r="AHG523" s="77"/>
      <c r="AHH523" s="77"/>
      <c r="AHI523" s="77"/>
      <c r="AHJ523" s="77"/>
      <c r="AHK523" s="77"/>
      <c r="AHL523" s="77"/>
      <c r="AHM523" s="77"/>
      <c r="AHN523" s="77"/>
      <c r="AHO523" s="77"/>
      <c r="AHP523" s="77"/>
      <c r="AHQ523" s="77"/>
      <c r="AHR523" s="77"/>
      <c r="AHS523" s="77"/>
      <c r="AHT523" s="77"/>
      <c r="AHU523" s="77"/>
      <c r="AHV523" s="77"/>
      <c r="AHW523" s="77"/>
      <c r="AHX523" s="77"/>
      <c r="AHY523" s="77"/>
      <c r="AHZ523" s="77"/>
      <c r="AIA523" s="77"/>
      <c r="AIB523" s="77"/>
      <c r="AIC523" s="77"/>
      <c r="AID523" s="77"/>
      <c r="AIE523" s="77"/>
      <c r="AIF523" s="77"/>
      <c r="AIG523" s="77"/>
      <c r="AIH523" s="77"/>
      <c r="AII523" s="77"/>
      <c r="AIJ523" s="77"/>
      <c r="AIK523" s="77"/>
      <c r="AIL523" s="77"/>
      <c r="AIM523" s="77"/>
      <c r="AIN523" s="77"/>
      <c r="AIO523" s="77"/>
      <c r="AIP523" s="77"/>
      <c r="AIQ523" s="77"/>
      <c r="AIR523" s="77"/>
      <c r="AIS523" s="77"/>
      <c r="AIT523" s="77"/>
      <c r="AIU523" s="77"/>
      <c r="AIV523" s="77"/>
      <c r="AIW523" s="77"/>
      <c r="AIX523" s="77"/>
      <c r="AIY523" s="77"/>
      <c r="AIZ523" s="77"/>
      <c r="AJA523" s="77"/>
      <c r="AJB523" s="77"/>
      <c r="AJC523" s="77"/>
      <c r="AJD523" s="77"/>
      <c r="AJE523" s="77"/>
      <c r="AJF523" s="77"/>
      <c r="AJG523" s="77"/>
      <c r="AJH523" s="77"/>
      <c r="AJI523" s="77"/>
      <c r="AJJ523" s="77"/>
      <c r="AJK523" s="77"/>
      <c r="AJL523" s="77"/>
      <c r="AJM523" s="77"/>
      <c r="AJN523" s="77"/>
      <c r="AJO523" s="77"/>
      <c r="AJP523" s="77"/>
      <c r="AJQ523" s="77"/>
      <c r="AJR523" s="77"/>
      <c r="AJS523" s="77"/>
      <c r="AJT523" s="77"/>
      <c r="AJU523" s="77"/>
      <c r="AJV523" s="77"/>
      <c r="AJW523" s="77"/>
      <c r="AJX523" s="77"/>
      <c r="AJY523" s="77"/>
      <c r="AJZ523" s="77"/>
      <c r="AKA523" s="77"/>
      <c r="AKB523" s="77"/>
      <c r="AKC523" s="77"/>
      <c r="AKD523" s="77"/>
      <c r="AKE523" s="77"/>
      <c r="AKF523" s="77"/>
      <c r="AKG523" s="77"/>
      <c r="AKH523" s="77"/>
      <c r="AKI523" s="77"/>
      <c r="AKJ523" s="77"/>
      <c r="AKK523" s="77"/>
      <c r="AKL523" s="77"/>
      <c r="AKM523" s="77"/>
      <c r="AKN523" s="77"/>
      <c r="AKO523" s="77"/>
      <c r="AKP523" s="77"/>
      <c r="AKQ523" s="77"/>
      <c r="AKR523" s="77"/>
      <c r="AKS523" s="77"/>
      <c r="AKT523" s="77"/>
      <c r="AKU523" s="77"/>
      <c r="AKV523" s="77"/>
      <c r="AKW523" s="77"/>
      <c r="AKX523" s="77"/>
      <c r="AKY523" s="77"/>
      <c r="AKZ523" s="77"/>
      <c r="ALA523" s="77"/>
      <c r="ALB523" s="77"/>
      <c r="ALC523" s="77"/>
      <c r="ALD523" s="77"/>
      <c r="ALE523" s="77"/>
      <c r="ALF523" s="77"/>
      <c r="ALG523" s="77"/>
      <c r="ALH523" s="77"/>
      <c r="ALI523" s="77"/>
      <c r="ALJ523" s="77"/>
      <c r="ALK523" s="77"/>
      <c r="ALL523" s="77"/>
      <c r="ALM523" s="77"/>
      <c r="ALN523" s="77"/>
      <c r="ALO523" s="77"/>
      <c r="ALP523" s="77"/>
      <c r="ALQ523" s="77"/>
      <c r="ALR523" s="77"/>
      <c r="ALS523" s="77"/>
      <c r="ALT523" s="77"/>
      <c r="ALU523" s="77"/>
      <c r="ALV523" s="77"/>
      <c r="ALW523" s="77"/>
      <c r="ALX523" s="77"/>
      <c r="ALY523" s="77"/>
      <c r="ALZ523" s="77"/>
      <c r="AMA523" s="77"/>
      <c r="AMB523" s="77"/>
      <c r="AMC523" s="77"/>
      <c r="AMD523" s="77"/>
      <c r="AME523" s="77"/>
      <c r="AMF523" s="77"/>
      <c r="AMG523" s="77"/>
      <c r="AMH523" s="77"/>
      <c r="AMI523" s="77"/>
      <c r="AMJ523" s="77"/>
    </row>
    <row r="524" customFormat="false" ht="12.85" hidden="false" customHeight="false" outlineLevel="0" collapsed="false">
      <c r="A524" s="77"/>
      <c r="B524" s="77"/>
      <c r="C524" s="77"/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77"/>
      <c r="P524" s="77"/>
      <c r="Q524" s="77"/>
      <c r="R524" s="77"/>
      <c r="S524" s="77"/>
      <c r="T524" s="77"/>
      <c r="U524" s="77"/>
      <c r="V524" s="77"/>
      <c r="W524" s="77"/>
      <c r="X524" s="77"/>
      <c r="Y524" s="77"/>
      <c r="Z524" s="77"/>
      <c r="AA524" s="77"/>
      <c r="AB524" s="77"/>
      <c r="AC524" s="77"/>
      <c r="AD524" s="77"/>
      <c r="AE524" s="77"/>
      <c r="AF524" s="77"/>
      <c r="AG524" s="77"/>
      <c r="AH524" s="77"/>
      <c r="AI524" s="77"/>
      <c r="AJ524" s="77"/>
      <c r="AK524" s="77"/>
      <c r="AL524" s="77"/>
      <c r="AM524" s="77"/>
      <c r="AN524" s="77"/>
      <c r="AO524" s="77"/>
      <c r="AP524" s="77"/>
      <c r="AQ524" s="77"/>
      <c r="AR524" s="77"/>
      <c r="AS524" s="77"/>
      <c r="AT524" s="77"/>
      <c r="AU524" s="77"/>
      <c r="AV524" s="77"/>
      <c r="AW524" s="77"/>
      <c r="AX524" s="77"/>
      <c r="AY524" s="77"/>
      <c r="AZ524" s="77"/>
      <c r="BA524" s="77"/>
      <c r="BB524" s="77"/>
      <c r="BC524" s="77"/>
      <c r="BD524" s="77"/>
      <c r="BE524" s="77"/>
      <c r="BF524" s="77"/>
      <c r="BG524" s="77"/>
      <c r="BH524" s="77"/>
      <c r="BI524" s="77"/>
      <c r="BJ524" s="77"/>
      <c r="BK524" s="77"/>
      <c r="BL524" s="77"/>
      <c r="BM524" s="77"/>
      <c r="BN524" s="77"/>
      <c r="BO524" s="77"/>
      <c r="BP524" s="77"/>
      <c r="BQ524" s="77"/>
      <c r="BR524" s="77"/>
      <c r="BS524" s="77"/>
      <c r="BT524" s="77"/>
      <c r="BU524" s="77"/>
      <c r="BV524" s="77"/>
      <c r="BW524" s="77"/>
      <c r="BX524" s="77"/>
      <c r="BY524" s="77"/>
      <c r="BZ524" s="77"/>
      <c r="CA524" s="77"/>
      <c r="CB524" s="77"/>
      <c r="CC524" s="77"/>
      <c r="CD524" s="77"/>
      <c r="CE524" s="77"/>
      <c r="CF524" s="77"/>
      <c r="CG524" s="77"/>
      <c r="CH524" s="77"/>
      <c r="CI524" s="77"/>
      <c r="CJ524" s="77"/>
      <c r="CK524" s="77"/>
      <c r="CL524" s="77"/>
      <c r="CM524" s="77"/>
      <c r="CN524" s="77"/>
      <c r="CO524" s="77"/>
      <c r="CP524" s="77"/>
      <c r="CQ524" s="77"/>
      <c r="CR524" s="77"/>
      <c r="CS524" s="77"/>
      <c r="CT524" s="77"/>
      <c r="CU524" s="77"/>
      <c r="CV524" s="77"/>
      <c r="CW524" s="77"/>
      <c r="CX524" s="77"/>
      <c r="CY524" s="77"/>
      <c r="CZ524" s="77"/>
      <c r="DA524" s="77"/>
      <c r="DB524" s="77"/>
      <c r="DC524" s="77"/>
      <c r="DD524" s="77"/>
      <c r="DE524" s="77"/>
      <c r="DF524" s="77"/>
      <c r="DG524" s="77"/>
      <c r="DH524" s="77"/>
      <c r="DI524" s="77"/>
      <c r="DJ524" s="77"/>
      <c r="DK524" s="77"/>
      <c r="DL524" s="77"/>
      <c r="DM524" s="77"/>
      <c r="DN524" s="77"/>
      <c r="DO524" s="77"/>
      <c r="DP524" s="77"/>
      <c r="DQ524" s="77"/>
      <c r="DR524" s="77"/>
      <c r="DS524" s="77"/>
      <c r="DT524" s="77"/>
      <c r="DU524" s="77"/>
      <c r="DV524" s="77"/>
      <c r="DW524" s="77"/>
      <c r="DX524" s="77"/>
      <c r="DY524" s="77"/>
      <c r="DZ524" s="77"/>
      <c r="EA524" s="77"/>
      <c r="EB524" s="77"/>
      <c r="EC524" s="77"/>
      <c r="ED524" s="77"/>
      <c r="EE524" s="77"/>
      <c r="EF524" s="77"/>
      <c r="EG524" s="77"/>
      <c r="EH524" s="77"/>
      <c r="EI524" s="77"/>
      <c r="EJ524" s="77"/>
      <c r="EK524" s="77"/>
      <c r="EL524" s="77"/>
      <c r="EM524" s="77"/>
      <c r="EN524" s="77"/>
      <c r="EO524" s="77"/>
      <c r="EP524" s="77"/>
      <c r="EQ524" s="77"/>
      <c r="ER524" s="77"/>
      <c r="ES524" s="77"/>
      <c r="ET524" s="77"/>
      <c r="EU524" s="77"/>
      <c r="EV524" s="77"/>
      <c r="EW524" s="77"/>
      <c r="EX524" s="77"/>
      <c r="EY524" s="77"/>
      <c r="EZ524" s="77"/>
      <c r="FA524" s="77"/>
      <c r="FB524" s="77"/>
      <c r="FC524" s="77"/>
      <c r="FD524" s="77"/>
      <c r="FE524" s="77"/>
      <c r="FF524" s="77"/>
      <c r="FG524" s="77"/>
      <c r="FH524" s="77"/>
      <c r="FI524" s="77"/>
      <c r="FJ524" s="77"/>
      <c r="FK524" s="77"/>
      <c r="FL524" s="77"/>
      <c r="FM524" s="77"/>
      <c r="FN524" s="77"/>
      <c r="FO524" s="77"/>
      <c r="FP524" s="77"/>
      <c r="FQ524" s="77"/>
      <c r="FR524" s="77"/>
      <c r="FS524" s="77"/>
      <c r="FT524" s="77"/>
      <c r="FU524" s="77"/>
      <c r="FV524" s="77"/>
      <c r="FW524" s="77"/>
      <c r="FX524" s="77"/>
      <c r="FY524" s="77"/>
      <c r="FZ524" s="77"/>
      <c r="GA524" s="77"/>
      <c r="GB524" s="77"/>
      <c r="GC524" s="77"/>
      <c r="GD524" s="77"/>
      <c r="GE524" s="77"/>
      <c r="GF524" s="77"/>
      <c r="GG524" s="77"/>
      <c r="GH524" s="77"/>
      <c r="GI524" s="77"/>
      <c r="GJ524" s="77"/>
      <c r="GK524" s="77"/>
      <c r="GL524" s="77"/>
      <c r="GM524" s="77"/>
      <c r="GN524" s="77"/>
      <c r="GO524" s="77"/>
      <c r="GP524" s="77"/>
      <c r="GQ524" s="77"/>
      <c r="GR524" s="77"/>
      <c r="GS524" s="77"/>
      <c r="GT524" s="77"/>
      <c r="GU524" s="77"/>
      <c r="GV524" s="77"/>
      <c r="GW524" s="77"/>
      <c r="GX524" s="77"/>
      <c r="GY524" s="77"/>
      <c r="GZ524" s="77"/>
      <c r="HA524" s="77"/>
      <c r="HB524" s="77"/>
      <c r="HC524" s="77"/>
      <c r="HD524" s="77"/>
      <c r="HE524" s="77"/>
      <c r="HF524" s="77"/>
      <c r="HG524" s="77"/>
      <c r="HH524" s="77"/>
      <c r="HI524" s="77"/>
      <c r="HJ524" s="77"/>
      <c r="HK524" s="77"/>
      <c r="HL524" s="77"/>
      <c r="HM524" s="77"/>
      <c r="HN524" s="77"/>
      <c r="HO524" s="77"/>
      <c r="HP524" s="77"/>
      <c r="HQ524" s="77"/>
      <c r="HR524" s="77"/>
      <c r="HS524" s="77"/>
      <c r="HT524" s="77"/>
      <c r="HU524" s="77"/>
      <c r="HV524" s="77"/>
      <c r="HW524" s="77"/>
      <c r="HX524" s="77"/>
      <c r="HY524" s="77"/>
      <c r="HZ524" s="77"/>
      <c r="IA524" s="77"/>
      <c r="IB524" s="77"/>
      <c r="IC524" s="77"/>
      <c r="ID524" s="77"/>
      <c r="IE524" s="77"/>
      <c r="IF524" s="77"/>
      <c r="IG524" s="77"/>
      <c r="IH524" s="77"/>
      <c r="II524" s="77"/>
      <c r="IJ524" s="77"/>
      <c r="IK524" s="77"/>
      <c r="IL524" s="77"/>
      <c r="IM524" s="77"/>
      <c r="IN524" s="77"/>
      <c r="IO524" s="77"/>
      <c r="IP524" s="77"/>
      <c r="IQ524" s="77"/>
      <c r="IR524" s="77"/>
      <c r="IS524" s="77"/>
      <c r="IT524" s="77"/>
      <c r="IU524" s="77"/>
      <c r="IV524" s="77"/>
      <c r="IW524" s="77"/>
      <c r="IX524" s="77"/>
      <c r="IY524" s="77"/>
      <c r="IZ524" s="77"/>
      <c r="JA524" s="77"/>
      <c r="JB524" s="77"/>
      <c r="JC524" s="77"/>
      <c r="JD524" s="77"/>
      <c r="JE524" s="77"/>
      <c r="JF524" s="77"/>
      <c r="JG524" s="77"/>
      <c r="JH524" s="77"/>
      <c r="JI524" s="77"/>
      <c r="JJ524" s="77"/>
      <c r="JK524" s="77"/>
      <c r="JL524" s="77"/>
      <c r="JM524" s="77"/>
      <c r="JN524" s="77"/>
      <c r="JO524" s="77"/>
      <c r="JP524" s="77"/>
      <c r="JQ524" s="77"/>
      <c r="JR524" s="77"/>
      <c r="JS524" s="77"/>
      <c r="JT524" s="77"/>
      <c r="JU524" s="77"/>
      <c r="JV524" s="77"/>
      <c r="JW524" s="77"/>
      <c r="JX524" s="77"/>
      <c r="JY524" s="77"/>
      <c r="JZ524" s="77"/>
      <c r="KA524" s="77"/>
      <c r="KB524" s="77"/>
      <c r="KC524" s="77"/>
      <c r="KD524" s="77"/>
      <c r="KE524" s="77"/>
      <c r="KF524" s="77"/>
      <c r="KG524" s="77"/>
      <c r="KH524" s="77"/>
      <c r="KI524" s="77"/>
      <c r="KJ524" s="77"/>
      <c r="KK524" s="77"/>
      <c r="KL524" s="77"/>
      <c r="KM524" s="77"/>
      <c r="KN524" s="77"/>
      <c r="KO524" s="77"/>
      <c r="KP524" s="77"/>
      <c r="KQ524" s="77"/>
      <c r="KR524" s="77"/>
      <c r="KS524" s="77"/>
      <c r="KT524" s="77"/>
      <c r="KU524" s="77"/>
      <c r="KV524" s="77"/>
      <c r="KW524" s="77"/>
      <c r="KX524" s="77"/>
      <c r="KY524" s="77"/>
      <c r="KZ524" s="77"/>
      <c r="LA524" s="77"/>
      <c r="LB524" s="77"/>
      <c r="LC524" s="77"/>
      <c r="LD524" s="77"/>
      <c r="LE524" s="77"/>
      <c r="LF524" s="77"/>
      <c r="LG524" s="77"/>
      <c r="LH524" s="77"/>
      <c r="LI524" s="77"/>
      <c r="LJ524" s="77"/>
      <c r="LK524" s="77"/>
      <c r="LL524" s="77"/>
      <c r="LM524" s="77"/>
      <c r="LN524" s="77"/>
      <c r="LO524" s="77"/>
      <c r="LP524" s="77"/>
      <c r="LQ524" s="77"/>
      <c r="LR524" s="77"/>
      <c r="LS524" s="77"/>
      <c r="LT524" s="77"/>
      <c r="LU524" s="77"/>
      <c r="LV524" s="77"/>
      <c r="LW524" s="77"/>
      <c r="LX524" s="77"/>
      <c r="LY524" s="77"/>
      <c r="LZ524" s="77"/>
      <c r="MA524" s="77"/>
      <c r="MB524" s="77"/>
      <c r="MC524" s="77"/>
      <c r="MD524" s="77"/>
      <c r="ME524" s="77"/>
      <c r="MF524" s="77"/>
      <c r="MG524" s="77"/>
      <c r="MH524" s="77"/>
      <c r="MI524" s="77"/>
      <c r="MJ524" s="77"/>
      <c r="MK524" s="77"/>
      <c r="ML524" s="77"/>
      <c r="MM524" s="77"/>
      <c r="MN524" s="77"/>
      <c r="MO524" s="77"/>
      <c r="MP524" s="77"/>
      <c r="MQ524" s="77"/>
      <c r="MR524" s="77"/>
      <c r="MS524" s="77"/>
      <c r="MT524" s="77"/>
      <c r="MU524" s="77"/>
      <c r="MV524" s="77"/>
      <c r="MW524" s="77"/>
      <c r="MX524" s="77"/>
      <c r="MY524" s="77"/>
      <c r="MZ524" s="77"/>
      <c r="NA524" s="77"/>
      <c r="NB524" s="77"/>
      <c r="NC524" s="77"/>
      <c r="ND524" s="77"/>
      <c r="NE524" s="77"/>
      <c r="NF524" s="77"/>
      <c r="NG524" s="77"/>
      <c r="NH524" s="77"/>
      <c r="NI524" s="77"/>
      <c r="NJ524" s="77"/>
      <c r="NK524" s="77"/>
      <c r="NL524" s="77"/>
      <c r="NM524" s="77"/>
      <c r="NN524" s="77"/>
      <c r="NO524" s="77"/>
      <c r="NP524" s="77"/>
      <c r="NQ524" s="77"/>
      <c r="NR524" s="77"/>
      <c r="NS524" s="77"/>
      <c r="NT524" s="77"/>
      <c r="NU524" s="77"/>
      <c r="NV524" s="77"/>
      <c r="NW524" s="77"/>
      <c r="NX524" s="77"/>
      <c r="NY524" s="77"/>
      <c r="NZ524" s="77"/>
      <c r="OA524" s="77"/>
      <c r="OB524" s="77"/>
      <c r="OC524" s="77"/>
      <c r="OD524" s="77"/>
      <c r="OE524" s="77"/>
      <c r="OF524" s="77"/>
      <c r="OG524" s="77"/>
      <c r="OH524" s="77"/>
      <c r="OI524" s="77"/>
      <c r="OJ524" s="77"/>
      <c r="OK524" s="77"/>
      <c r="OL524" s="77"/>
      <c r="OM524" s="77"/>
      <c r="ON524" s="77"/>
      <c r="OO524" s="77"/>
      <c r="OP524" s="77"/>
      <c r="OQ524" s="77"/>
      <c r="OR524" s="77"/>
      <c r="OS524" s="77"/>
      <c r="OT524" s="77"/>
      <c r="OU524" s="77"/>
      <c r="OV524" s="77"/>
      <c r="OW524" s="77"/>
      <c r="OX524" s="77"/>
      <c r="OY524" s="77"/>
      <c r="OZ524" s="77"/>
      <c r="PA524" s="77"/>
      <c r="PB524" s="77"/>
      <c r="PC524" s="77"/>
      <c r="PD524" s="77"/>
      <c r="PE524" s="77"/>
      <c r="PF524" s="77"/>
      <c r="PG524" s="77"/>
      <c r="PH524" s="77"/>
      <c r="PI524" s="77"/>
      <c r="PJ524" s="77"/>
      <c r="PK524" s="77"/>
      <c r="PL524" s="77"/>
      <c r="PM524" s="77"/>
      <c r="PN524" s="77"/>
      <c r="PO524" s="77"/>
      <c r="PP524" s="77"/>
      <c r="PQ524" s="77"/>
      <c r="PR524" s="77"/>
      <c r="PS524" s="77"/>
      <c r="PT524" s="77"/>
      <c r="PU524" s="77"/>
      <c r="PV524" s="77"/>
      <c r="PW524" s="77"/>
      <c r="PX524" s="77"/>
      <c r="PY524" s="77"/>
      <c r="PZ524" s="77"/>
      <c r="QA524" s="77"/>
      <c r="QB524" s="77"/>
      <c r="QC524" s="77"/>
      <c r="QD524" s="77"/>
      <c r="QE524" s="77"/>
      <c r="QF524" s="77"/>
      <c r="QG524" s="77"/>
      <c r="QH524" s="77"/>
      <c r="QI524" s="77"/>
      <c r="QJ524" s="77"/>
      <c r="QK524" s="77"/>
      <c r="QL524" s="77"/>
      <c r="QM524" s="77"/>
      <c r="QN524" s="77"/>
      <c r="QO524" s="77"/>
      <c r="QP524" s="77"/>
      <c r="QQ524" s="77"/>
      <c r="QR524" s="77"/>
      <c r="QS524" s="77"/>
      <c r="QT524" s="77"/>
      <c r="QU524" s="77"/>
      <c r="QV524" s="77"/>
      <c r="QW524" s="77"/>
      <c r="QX524" s="77"/>
      <c r="QY524" s="77"/>
      <c r="QZ524" s="77"/>
      <c r="RA524" s="77"/>
      <c r="RB524" s="77"/>
      <c r="RC524" s="77"/>
      <c r="RD524" s="77"/>
      <c r="RE524" s="77"/>
      <c r="RF524" s="77"/>
      <c r="RG524" s="77"/>
      <c r="RH524" s="77"/>
      <c r="RI524" s="77"/>
      <c r="RJ524" s="77"/>
      <c r="RK524" s="77"/>
      <c r="RL524" s="77"/>
      <c r="RM524" s="77"/>
      <c r="RN524" s="77"/>
      <c r="RO524" s="77"/>
      <c r="RP524" s="77"/>
      <c r="RQ524" s="77"/>
      <c r="RR524" s="77"/>
      <c r="RS524" s="77"/>
      <c r="RT524" s="77"/>
      <c r="RU524" s="77"/>
      <c r="RV524" s="77"/>
      <c r="RW524" s="77"/>
      <c r="RX524" s="77"/>
      <c r="RY524" s="77"/>
      <c r="RZ524" s="77"/>
      <c r="SA524" s="77"/>
      <c r="SB524" s="77"/>
      <c r="SC524" s="77"/>
      <c r="SD524" s="77"/>
      <c r="SE524" s="77"/>
      <c r="SF524" s="77"/>
      <c r="SG524" s="77"/>
      <c r="SH524" s="77"/>
      <c r="SI524" s="77"/>
      <c r="SJ524" s="77"/>
      <c r="SK524" s="77"/>
      <c r="SL524" s="77"/>
      <c r="SM524" s="77"/>
      <c r="SN524" s="77"/>
      <c r="SO524" s="77"/>
      <c r="SP524" s="77"/>
      <c r="SQ524" s="77"/>
      <c r="SR524" s="77"/>
      <c r="SS524" s="77"/>
      <c r="ST524" s="77"/>
      <c r="SU524" s="77"/>
      <c r="SV524" s="77"/>
      <c r="SW524" s="77"/>
      <c r="SX524" s="77"/>
      <c r="SY524" s="77"/>
      <c r="SZ524" s="77"/>
      <c r="TA524" s="77"/>
      <c r="TB524" s="77"/>
      <c r="TC524" s="77"/>
      <c r="TD524" s="77"/>
      <c r="TE524" s="77"/>
      <c r="TF524" s="77"/>
      <c r="TG524" s="77"/>
      <c r="TH524" s="77"/>
      <c r="TI524" s="77"/>
      <c r="TJ524" s="77"/>
      <c r="TK524" s="77"/>
      <c r="TL524" s="77"/>
      <c r="TM524" s="77"/>
      <c r="TN524" s="77"/>
      <c r="TO524" s="77"/>
      <c r="TP524" s="77"/>
      <c r="TQ524" s="77"/>
      <c r="TR524" s="77"/>
      <c r="TS524" s="77"/>
      <c r="TT524" s="77"/>
      <c r="TU524" s="77"/>
      <c r="TV524" s="77"/>
      <c r="TW524" s="77"/>
      <c r="TX524" s="77"/>
      <c r="TY524" s="77"/>
      <c r="TZ524" s="77"/>
      <c r="UA524" s="77"/>
      <c r="UB524" s="77"/>
      <c r="UC524" s="77"/>
      <c r="UD524" s="77"/>
      <c r="UE524" s="77"/>
      <c r="UF524" s="77"/>
      <c r="UG524" s="77"/>
      <c r="UH524" s="77"/>
      <c r="UI524" s="77"/>
      <c r="UJ524" s="77"/>
      <c r="UK524" s="77"/>
      <c r="UL524" s="77"/>
      <c r="UM524" s="77"/>
      <c r="UN524" s="77"/>
      <c r="UO524" s="77"/>
      <c r="UP524" s="77"/>
      <c r="UQ524" s="77"/>
      <c r="UR524" s="77"/>
      <c r="US524" s="77"/>
      <c r="UT524" s="77"/>
      <c r="UU524" s="77"/>
      <c r="UV524" s="77"/>
      <c r="UW524" s="77"/>
      <c r="UX524" s="77"/>
      <c r="UY524" s="77"/>
      <c r="UZ524" s="77"/>
      <c r="VA524" s="77"/>
      <c r="VB524" s="77"/>
      <c r="VC524" s="77"/>
      <c r="VD524" s="77"/>
      <c r="VE524" s="77"/>
      <c r="VF524" s="77"/>
      <c r="VG524" s="77"/>
      <c r="VH524" s="77"/>
      <c r="VI524" s="77"/>
      <c r="VJ524" s="77"/>
      <c r="VK524" s="77"/>
      <c r="VL524" s="77"/>
      <c r="VM524" s="77"/>
      <c r="VN524" s="77"/>
      <c r="VO524" s="77"/>
      <c r="VP524" s="77"/>
      <c r="VQ524" s="77"/>
      <c r="VR524" s="77"/>
      <c r="VS524" s="77"/>
      <c r="VT524" s="77"/>
      <c r="VU524" s="77"/>
      <c r="VV524" s="77"/>
      <c r="VW524" s="77"/>
      <c r="VX524" s="77"/>
      <c r="VY524" s="77"/>
      <c r="VZ524" s="77"/>
      <c r="WA524" s="77"/>
      <c r="WB524" s="77"/>
      <c r="WC524" s="77"/>
      <c r="WD524" s="77"/>
      <c r="WE524" s="77"/>
      <c r="WF524" s="77"/>
      <c r="WG524" s="77"/>
      <c r="WH524" s="77"/>
      <c r="WI524" s="77"/>
      <c r="WJ524" s="77"/>
      <c r="WK524" s="77"/>
      <c r="WL524" s="77"/>
      <c r="WM524" s="77"/>
      <c r="WN524" s="77"/>
      <c r="WO524" s="77"/>
      <c r="WP524" s="77"/>
      <c r="WQ524" s="77"/>
      <c r="WR524" s="77"/>
      <c r="WS524" s="77"/>
      <c r="WT524" s="77"/>
      <c r="WU524" s="77"/>
      <c r="WV524" s="77"/>
      <c r="WW524" s="77"/>
      <c r="WX524" s="77"/>
      <c r="WY524" s="77"/>
      <c r="WZ524" s="77"/>
      <c r="XA524" s="77"/>
      <c r="XB524" s="77"/>
      <c r="XC524" s="77"/>
      <c r="XD524" s="77"/>
      <c r="XE524" s="77"/>
      <c r="XF524" s="77"/>
      <c r="XG524" s="77"/>
      <c r="XH524" s="77"/>
      <c r="XI524" s="77"/>
      <c r="XJ524" s="77"/>
      <c r="XK524" s="77"/>
      <c r="XL524" s="77"/>
      <c r="XM524" s="77"/>
      <c r="XN524" s="77"/>
      <c r="XO524" s="77"/>
      <c r="XP524" s="77"/>
      <c r="XQ524" s="77"/>
      <c r="XR524" s="77"/>
      <c r="XS524" s="77"/>
      <c r="XT524" s="77"/>
      <c r="XU524" s="77"/>
      <c r="XV524" s="77"/>
      <c r="XW524" s="77"/>
      <c r="XX524" s="77"/>
      <c r="XY524" s="77"/>
      <c r="XZ524" s="77"/>
      <c r="YA524" s="77"/>
      <c r="YB524" s="77"/>
      <c r="YC524" s="77"/>
      <c r="YD524" s="77"/>
      <c r="YE524" s="77"/>
      <c r="YF524" s="77"/>
      <c r="YG524" s="77"/>
      <c r="YH524" s="77"/>
      <c r="YI524" s="77"/>
      <c r="YJ524" s="77"/>
      <c r="YK524" s="77"/>
      <c r="YL524" s="77"/>
      <c r="YM524" s="77"/>
      <c r="YN524" s="77"/>
      <c r="YO524" s="77"/>
      <c r="YP524" s="77"/>
      <c r="YQ524" s="77"/>
      <c r="YR524" s="77"/>
      <c r="YS524" s="77"/>
      <c r="YT524" s="77"/>
      <c r="YU524" s="77"/>
      <c r="YV524" s="77"/>
      <c r="YW524" s="77"/>
      <c r="YX524" s="77"/>
      <c r="YY524" s="77"/>
      <c r="YZ524" s="77"/>
      <c r="ZA524" s="77"/>
      <c r="ZB524" s="77"/>
      <c r="ZC524" s="77"/>
      <c r="ZD524" s="77"/>
      <c r="ZE524" s="77"/>
      <c r="ZF524" s="77"/>
      <c r="ZG524" s="77"/>
      <c r="ZH524" s="77"/>
      <c r="ZI524" s="77"/>
      <c r="ZJ524" s="77"/>
      <c r="ZK524" s="77"/>
      <c r="ZL524" s="77"/>
      <c r="ZM524" s="77"/>
      <c r="ZN524" s="77"/>
      <c r="ZO524" s="77"/>
      <c r="ZP524" s="77"/>
      <c r="ZQ524" s="77"/>
      <c r="ZR524" s="77"/>
      <c r="ZS524" s="77"/>
      <c r="ZT524" s="77"/>
      <c r="ZU524" s="77"/>
      <c r="ZV524" s="77"/>
      <c r="ZW524" s="77"/>
      <c r="ZX524" s="77"/>
      <c r="ZY524" s="77"/>
      <c r="ZZ524" s="77"/>
      <c r="AAA524" s="77"/>
      <c r="AAB524" s="77"/>
      <c r="AAC524" s="77"/>
      <c r="AAD524" s="77"/>
      <c r="AAE524" s="77"/>
      <c r="AAF524" s="77"/>
      <c r="AAG524" s="77"/>
      <c r="AAH524" s="77"/>
      <c r="AAI524" s="77"/>
      <c r="AAJ524" s="77"/>
      <c r="AAK524" s="77"/>
      <c r="AAL524" s="77"/>
      <c r="AAM524" s="77"/>
      <c r="AAN524" s="77"/>
      <c r="AAO524" s="77"/>
      <c r="AAP524" s="77"/>
      <c r="AAQ524" s="77"/>
      <c r="AAR524" s="77"/>
      <c r="AAS524" s="77"/>
      <c r="AAT524" s="77"/>
      <c r="AAU524" s="77"/>
      <c r="AAV524" s="77"/>
      <c r="AAW524" s="77"/>
      <c r="AAX524" s="77"/>
      <c r="AAY524" s="77"/>
      <c r="AAZ524" s="77"/>
      <c r="ABA524" s="77"/>
      <c r="ABB524" s="77"/>
      <c r="ABC524" s="77"/>
      <c r="ABD524" s="77"/>
      <c r="ABE524" s="77"/>
      <c r="ABF524" s="77"/>
      <c r="ABG524" s="77"/>
      <c r="ABH524" s="77"/>
      <c r="ABI524" s="77"/>
      <c r="ABJ524" s="77"/>
      <c r="ABK524" s="77"/>
      <c r="ABL524" s="77"/>
      <c r="ABM524" s="77"/>
      <c r="ABN524" s="77"/>
      <c r="ABO524" s="77"/>
      <c r="ABP524" s="77"/>
      <c r="ABQ524" s="77"/>
      <c r="ABR524" s="77"/>
      <c r="ABS524" s="77"/>
      <c r="ABT524" s="77"/>
      <c r="ABU524" s="77"/>
      <c r="ABV524" s="77"/>
      <c r="ABW524" s="77"/>
      <c r="ABX524" s="77"/>
      <c r="ABY524" s="77"/>
      <c r="ABZ524" s="77"/>
      <c r="ACA524" s="77"/>
      <c r="ACB524" s="77"/>
      <c r="ACC524" s="77"/>
      <c r="ACD524" s="77"/>
      <c r="ACE524" s="77"/>
      <c r="ACF524" s="77"/>
      <c r="ACG524" s="77"/>
      <c r="ACH524" s="77"/>
      <c r="ACI524" s="77"/>
      <c r="ACJ524" s="77"/>
      <c r="ACK524" s="77"/>
      <c r="ACL524" s="77"/>
      <c r="ACM524" s="77"/>
      <c r="ACN524" s="77"/>
      <c r="ACO524" s="77"/>
      <c r="ACP524" s="77"/>
      <c r="ACQ524" s="77"/>
      <c r="ACR524" s="77"/>
      <c r="ACS524" s="77"/>
      <c r="ACT524" s="77"/>
      <c r="ACU524" s="77"/>
      <c r="ACV524" s="77"/>
      <c r="ACW524" s="77"/>
      <c r="ACX524" s="77"/>
      <c r="ACY524" s="77"/>
      <c r="ACZ524" s="77"/>
      <c r="ADA524" s="77"/>
      <c r="ADB524" s="77"/>
      <c r="ADC524" s="77"/>
      <c r="ADD524" s="77"/>
      <c r="ADE524" s="77"/>
      <c r="ADF524" s="77"/>
      <c r="ADG524" s="77"/>
      <c r="ADH524" s="77"/>
      <c r="ADI524" s="77"/>
      <c r="ADJ524" s="77"/>
      <c r="ADK524" s="77"/>
      <c r="ADL524" s="77"/>
      <c r="ADM524" s="77"/>
      <c r="ADN524" s="77"/>
      <c r="ADO524" s="77"/>
      <c r="ADP524" s="77"/>
      <c r="ADQ524" s="77"/>
      <c r="ADR524" s="77"/>
      <c r="ADS524" s="77"/>
      <c r="ADT524" s="77"/>
      <c r="ADU524" s="77"/>
      <c r="ADV524" s="77"/>
      <c r="ADW524" s="77"/>
      <c r="ADX524" s="77"/>
      <c r="ADY524" s="77"/>
      <c r="ADZ524" s="77"/>
      <c r="AEA524" s="77"/>
      <c r="AEB524" s="77"/>
      <c r="AEC524" s="77"/>
      <c r="AED524" s="77"/>
      <c r="AEE524" s="77"/>
      <c r="AEF524" s="77"/>
      <c r="AEG524" s="77"/>
      <c r="AEH524" s="77"/>
      <c r="AEI524" s="77"/>
      <c r="AEJ524" s="77"/>
      <c r="AEK524" s="77"/>
      <c r="AEL524" s="77"/>
      <c r="AEM524" s="77"/>
      <c r="AEN524" s="77"/>
      <c r="AEO524" s="77"/>
      <c r="AEP524" s="77"/>
      <c r="AEQ524" s="77"/>
      <c r="AER524" s="77"/>
      <c r="AES524" s="77"/>
      <c r="AET524" s="77"/>
      <c r="AEU524" s="77"/>
      <c r="AEV524" s="77"/>
      <c r="AEW524" s="77"/>
      <c r="AEX524" s="77"/>
      <c r="AEY524" s="77"/>
      <c r="AEZ524" s="77"/>
      <c r="AFA524" s="77"/>
      <c r="AFB524" s="77"/>
      <c r="AFC524" s="77"/>
      <c r="AFD524" s="77"/>
      <c r="AFE524" s="77"/>
      <c r="AFF524" s="77"/>
      <c r="AFG524" s="77"/>
      <c r="AFH524" s="77"/>
      <c r="AFI524" s="77"/>
      <c r="AFJ524" s="77"/>
      <c r="AFK524" s="77"/>
      <c r="AFL524" s="77"/>
      <c r="AFM524" s="77"/>
      <c r="AFN524" s="77"/>
      <c r="AFO524" s="77"/>
      <c r="AFP524" s="77"/>
      <c r="AFQ524" s="77"/>
      <c r="AFR524" s="77"/>
      <c r="AFS524" s="77"/>
      <c r="AFT524" s="77"/>
      <c r="AFU524" s="77"/>
      <c r="AFV524" s="77"/>
      <c r="AFW524" s="77"/>
      <c r="AFX524" s="77"/>
      <c r="AFY524" s="77"/>
      <c r="AFZ524" s="77"/>
      <c r="AGA524" s="77"/>
      <c r="AGB524" s="77"/>
      <c r="AGC524" s="77"/>
      <c r="AGD524" s="77"/>
      <c r="AGE524" s="77"/>
      <c r="AGF524" s="77"/>
      <c r="AGG524" s="77"/>
      <c r="AGH524" s="77"/>
      <c r="AGI524" s="77"/>
      <c r="AGJ524" s="77"/>
      <c r="AGK524" s="77"/>
      <c r="AGL524" s="77"/>
      <c r="AGM524" s="77"/>
      <c r="AGN524" s="77"/>
      <c r="AGO524" s="77"/>
      <c r="AGP524" s="77"/>
      <c r="AGQ524" s="77"/>
      <c r="AGR524" s="77"/>
      <c r="AGS524" s="77"/>
      <c r="AGT524" s="77"/>
      <c r="AGU524" s="77"/>
      <c r="AGV524" s="77"/>
      <c r="AGW524" s="77"/>
      <c r="AGX524" s="77"/>
      <c r="AGY524" s="77"/>
      <c r="AGZ524" s="77"/>
      <c r="AHA524" s="77"/>
      <c r="AHB524" s="77"/>
      <c r="AHC524" s="77"/>
      <c r="AHD524" s="77"/>
      <c r="AHE524" s="77"/>
      <c r="AHF524" s="77"/>
      <c r="AHG524" s="77"/>
      <c r="AHH524" s="77"/>
      <c r="AHI524" s="77"/>
      <c r="AHJ524" s="77"/>
      <c r="AHK524" s="77"/>
      <c r="AHL524" s="77"/>
      <c r="AHM524" s="77"/>
      <c r="AHN524" s="77"/>
      <c r="AHO524" s="77"/>
      <c r="AHP524" s="77"/>
      <c r="AHQ524" s="77"/>
      <c r="AHR524" s="77"/>
      <c r="AHS524" s="77"/>
      <c r="AHT524" s="77"/>
      <c r="AHU524" s="77"/>
      <c r="AHV524" s="77"/>
      <c r="AHW524" s="77"/>
      <c r="AHX524" s="77"/>
      <c r="AHY524" s="77"/>
      <c r="AHZ524" s="77"/>
      <c r="AIA524" s="77"/>
      <c r="AIB524" s="77"/>
      <c r="AIC524" s="77"/>
      <c r="AID524" s="77"/>
      <c r="AIE524" s="77"/>
      <c r="AIF524" s="77"/>
      <c r="AIG524" s="77"/>
      <c r="AIH524" s="77"/>
      <c r="AII524" s="77"/>
      <c r="AIJ524" s="77"/>
      <c r="AIK524" s="77"/>
      <c r="AIL524" s="77"/>
      <c r="AIM524" s="77"/>
      <c r="AIN524" s="77"/>
      <c r="AIO524" s="77"/>
      <c r="AIP524" s="77"/>
      <c r="AIQ524" s="77"/>
      <c r="AIR524" s="77"/>
      <c r="AIS524" s="77"/>
      <c r="AIT524" s="77"/>
      <c r="AIU524" s="77"/>
      <c r="AIV524" s="77"/>
      <c r="AIW524" s="77"/>
      <c r="AIX524" s="77"/>
      <c r="AIY524" s="77"/>
      <c r="AIZ524" s="77"/>
      <c r="AJA524" s="77"/>
      <c r="AJB524" s="77"/>
      <c r="AJC524" s="77"/>
      <c r="AJD524" s="77"/>
      <c r="AJE524" s="77"/>
      <c r="AJF524" s="77"/>
      <c r="AJG524" s="77"/>
      <c r="AJH524" s="77"/>
      <c r="AJI524" s="77"/>
      <c r="AJJ524" s="77"/>
      <c r="AJK524" s="77"/>
      <c r="AJL524" s="77"/>
      <c r="AJM524" s="77"/>
      <c r="AJN524" s="77"/>
      <c r="AJO524" s="77"/>
      <c r="AJP524" s="77"/>
      <c r="AJQ524" s="77"/>
      <c r="AJR524" s="77"/>
      <c r="AJS524" s="77"/>
      <c r="AJT524" s="77"/>
      <c r="AJU524" s="77"/>
      <c r="AJV524" s="77"/>
      <c r="AJW524" s="77"/>
      <c r="AJX524" s="77"/>
      <c r="AJY524" s="77"/>
      <c r="AJZ524" s="77"/>
      <c r="AKA524" s="77"/>
      <c r="AKB524" s="77"/>
      <c r="AKC524" s="77"/>
      <c r="AKD524" s="77"/>
      <c r="AKE524" s="77"/>
      <c r="AKF524" s="77"/>
      <c r="AKG524" s="77"/>
      <c r="AKH524" s="77"/>
      <c r="AKI524" s="77"/>
      <c r="AKJ524" s="77"/>
      <c r="AKK524" s="77"/>
      <c r="AKL524" s="77"/>
      <c r="AKM524" s="77"/>
      <c r="AKN524" s="77"/>
      <c r="AKO524" s="77"/>
      <c r="AKP524" s="77"/>
      <c r="AKQ524" s="77"/>
      <c r="AKR524" s="77"/>
      <c r="AKS524" s="77"/>
      <c r="AKT524" s="77"/>
      <c r="AKU524" s="77"/>
      <c r="AKV524" s="77"/>
      <c r="AKW524" s="77"/>
      <c r="AKX524" s="77"/>
      <c r="AKY524" s="77"/>
      <c r="AKZ524" s="77"/>
      <c r="ALA524" s="77"/>
      <c r="ALB524" s="77"/>
      <c r="ALC524" s="77"/>
      <c r="ALD524" s="77"/>
      <c r="ALE524" s="77"/>
      <c r="ALF524" s="77"/>
      <c r="ALG524" s="77"/>
      <c r="ALH524" s="77"/>
      <c r="ALI524" s="77"/>
      <c r="ALJ524" s="77"/>
      <c r="ALK524" s="77"/>
      <c r="ALL524" s="77"/>
      <c r="ALM524" s="77"/>
      <c r="ALN524" s="77"/>
      <c r="ALO524" s="77"/>
      <c r="ALP524" s="77"/>
      <c r="ALQ524" s="77"/>
      <c r="ALR524" s="77"/>
      <c r="ALS524" s="77"/>
      <c r="ALT524" s="77"/>
      <c r="ALU524" s="77"/>
      <c r="ALV524" s="77"/>
      <c r="ALW524" s="77"/>
      <c r="ALX524" s="77"/>
      <c r="ALY524" s="77"/>
      <c r="ALZ524" s="77"/>
      <c r="AMA524" s="77"/>
      <c r="AMB524" s="77"/>
      <c r="AMC524" s="77"/>
      <c r="AMD524" s="77"/>
      <c r="AME524" s="77"/>
      <c r="AMF524" s="77"/>
      <c r="AMG524" s="77"/>
      <c r="AMH524" s="77"/>
      <c r="AMI524" s="77"/>
      <c r="AMJ524" s="77"/>
    </row>
    <row r="525" customFormat="false" ht="12.85" hidden="false" customHeight="false" outlineLevel="0" collapsed="false">
      <c r="A525" s="77"/>
      <c r="B525" s="77"/>
      <c r="C525" s="77"/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77"/>
      <c r="P525" s="77"/>
      <c r="Q525" s="77"/>
      <c r="R525" s="77"/>
      <c r="S525" s="77"/>
      <c r="T525" s="77"/>
      <c r="U525" s="77"/>
      <c r="V525" s="77"/>
      <c r="W525" s="77"/>
      <c r="X525" s="77"/>
      <c r="Y525" s="77"/>
      <c r="Z525" s="77"/>
      <c r="AA525" s="77"/>
      <c r="AB525" s="77"/>
      <c r="AC525" s="77"/>
      <c r="AD525" s="77"/>
      <c r="AE525" s="77"/>
      <c r="AF525" s="77"/>
      <c r="AG525" s="77"/>
      <c r="AH525" s="77"/>
      <c r="AI525" s="77"/>
      <c r="AJ525" s="77"/>
      <c r="AK525" s="77"/>
      <c r="AL525" s="77"/>
      <c r="AM525" s="77"/>
      <c r="AN525" s="77"/>
      <c r="AO525" s="77"/>
      <c r="AP525" s="77"/>
      <c r="AQ525" s="77"/>
      <c r="AR525" s="77"/>
      <c r="AS525" s="77"/>
      <c r="AT525" s="77"/>
      <c r="AU525" s="77"/>
      <c r="AV525" s="77"/>
      <c r="AW525" s="77"/>
      <c r="AX525" s="77"/>
      <c r="AY525" s="77"/>
      <c r="AZ525" s="77"/>
      <c r="BA525" s="77"/>
      <c r="BB525" s="77"/>
      <c r="BC525" s="77"/>
      <c r="BD525" s="77"/>
      <c r="BE525" s="77"/>
      <c r="BF525" s="77"/>
      <c r="BG525" s="77"/>
      <c r="BH525" s="77"/>
      <c r="BI525" s="77"/>
      <c r="BJ525" s="77"/>
      <c r="BK525" s="77"/>
      <c r="BL525" s="77"/>
      <c r="BM525" s="77"/>
      <c r="BN525" s="77"/>
      <c r="BO525" s="77"/>
      <c r="BP525" s="77"/>
      <c r="BQ525" s="77"/>
      <c r="BR525" s="77"/>
      <c r="BS525" s="77"/>
      <c r="BT525" s="77"/>
      <c r="BU525" s="77"/>
      <c r="BV525" s="77"/>
      <c r="BW525" s="77"/>
      <c r="BX525" s="77"/>
      <c r="BY525" s="77"/>
      <c r="BZ525" s="77"/>
      <c r="CA525" s="77"/>
      <c r="CB525" s="77"/>
      <c r="CC525" s="77"/>
      <c r="CD525" s="77"/>
      <c r="CE525" s="77"/>
      <c r="CF525" s="77"/>
      <c r="CG525" s="77"/>
      <c r="CH525" s="77"/>
      <c r="CI525" s="77"/>
      <c r="CJ525" s="77"/>
      <c r="CK525" s="77"/>
      <c r="CL525" s="77"/>
      <c r="CM525" s="77"/>
      <c r="CN525" s="77"/>
      <c r="CO525" s="77"/>
      <c r="CP525" s="77"/>
      <c r="CQ525" s="77"/>
      <c r="CR525" s="77"/>
      <c r="CS525" s="77"/>
      <c r="CT525" s="77"/>
      <c r="CU525" s="77"/>
      <c r="CV525" s="77"/>
      <c r="CW525" s="77"/>
      <c r="CX525" s="77"/>
      <c r="CY525" s="77"/>
      <c r="CZ525" s="77"/>
      <c r="DA525" s="77"/>
      <c r="DB525" s="77"/>
      <c r="DC525" s="77"/>
      <c r="DD525" s="77"/>
      <c r="DE525" s="77"/>
      <c r="DF525" s="77"/>
      <c r="DG525" s="77"/>
      <c r="DH525" s="77"/>
      <c r="DI525" s="77"/>
      <c r="DJ525" s="77"/>
      <c r="DK525" s="77"/>
      <c r="DL525" s="77"/>
      <c r="DM525" s="77"/>
      <c r="DN525" s="77"/>
      <c r="DO525" s="77"/>
      <c r="DP525" s="77"/>
      <c r="DQ525" s="77"/>
      <c r="DR525" s="77"/>
      <c r="DS525" s="77"/>
      <c r="DT525" s="77"/>
      <c r="DU525" s="77"/>
      <c r="DV525" s="77"/>
      <c r="DW525" s="77"/>
      <c r="DX525" s="77"/>
      <c r="DY525" s="77"/>
      <c r="DZ525" s="77"/>
      <c r="EA525" s="77"/>
      <c r="EB525" s="77"/>
      <c r="EC525" s="77"/>
      <c r="ED525" s="77"/>
      <c r="EE525" s="77"/>
      <c r="EF525" s="77"/>
      <c r="EG525" s="77"/>
      <c r="EH525" s="77"/>
      <c r="EI525" s="77"/>
      <c r="EJ525" s="77"/>
      <c r="EK525" s="77"/>
      <c r="EL525" s="77"/>
      <c r="EM525" s="77"/>
      <c r="EN525" s="77"/>
      <c r="EO525" s="77"/>
      <c r="EP525" s="77"/>
      <c r="EQ525" s="77"/>
      <c r="ER525" s="77"/>
      <c r="ES525" s="77"/>
      <c r="ET525" s="77"/>
      <c r="EU525" s="77"/>
      <c r="EV525" s="77"/>
      <c r="EW525" s="77"/>
      <c r="EX525" s="77"/>
      <c r="EY525" s="77"/>
      <c r="EZ525" s="77"/>
      <c r="FA525" s="77"/>
      <c r="FB525" s="77"/>
      <c r="FC525" s="77"/>
      <c r="FD525" s="77"/>
      <c r="FE525" s="77"/>
      <c r="FF525" s="77"/>
      <c r="FG525" s="77"/>
      <c r="FH525" s="77"/>
      <c r="FI525" s="77"/>
      <c r="FJ525" s="77"/>
      <c r="FK525" s="77"/>
      <c r="FL525" s="77"/>
      <c r="FM525" s="77"/>
      <c r="FN525" s="77"/>
      <c r="FO525" s="77"/>
      <c r="FP525" s="77"/>
      <c r="FQ525" s="77"/>
      <c r="FR525" s="77"/>
      <c r="FS525" s="77"/>
      <c r="FT525" s="77"/>
      <c r="FU525" s="77"/>
      <c r="FV525" s="77"/>
      <c r="FW525" s="77"/>
      <c r="FX525" s="77"/>
      <c r="FY525" s="77"/>
      <c r="FZ525" s="77"/>
      <c r="GA525" s="77"/>
      <c r="GB525" s="77"/>
      <c r="GC525" s="77"/>
      <c r="GD525" s="77"/>
      <c r="GE525" s="77"/>
      <c r="GF525" s="77"/>
      <c r="GG525" s="77"/>
      <c r="GH525" s="77"/>
      <c r="GI525" s="77"/>
      <c r="GJ525" s="77"/>
      <c r="GK525" s="77"/>
      <c r="GL525" s="77"/>
      <c r="GM525" s="77"/>
      <c r="GN525" s="77"/>
      <c r="GO525" s="77"/>
      <c r="GP525" s="77"/>
      <c r="GQ525" s="77"/>
      <c r="GR525" s="77"/>
      <c r="GS525" s="77"/>
      <c r="GT525" s="77"/>
      <c r="GU525" s="77"/>
      <c r="GV525" s="77"/>
      <c r="GW525" s="77"/>
      <c r="GX525" s="77"/>
      <c r="GY525" s="77"/>
      <c r="GZ525" s="77"/>
      <c r="HA525" s="77"/>
      <c r="HB525" s="77"/>
      <c r="HC525" s="77"/>
      <c r="HD525" s="77"/>
      <c r="HE525" s="77"/>
      <c r="HF525" s="77"/>
      <c r="HG525" s="77"/>
      <c r="HH525" s="77"/>
      <c r="HI525" s="77"/>
      <c r="HJ525" s="77"/>
      <c r="HK525" s="77"/>
      <c r="HL525" s="77"/>
      <c r="HM525" s="77"/>
      <c r="HN525" s="77"/>
      <c r="HO525" s="77"/>
      <c r="HP525" s="77"/>
      <c r="HQ525" s="77"/>
      <c r="HR525" s="77"/>
      <c r="HS525" s="77"/>
      <c r="HT525" s="77"/>
      <c r="HU525" s="77"/>
      <c r="HV525" s="77"/>
      <c r="HW525" s="77"/>
      <c r="HX525" s="77"/>
      <c r="HY525" s="77"/>
      <c r="HZ525" s="77"/>
      <c r="IA525" s="77"/>
      <c r="IB525" s="77"/>
      <c r="IC525" s="77"/>
      <c r="ID525" s="77"/>
      <c r="IE525" s="77"/>
      <c r="IF525" s="77"/>
      <c r="IG525" s="77"/>
      <c r="IH525" s="77"/>
      <c r="II525" s="77"/>
      <c r="IJ525" s="77"/>
      <c r="IK525" s="77"/>
      <c r="IL525" s="77"/>
      <c r="IM525" s="77"/>
      <c r="IN525" s="77"/>
      <c r="IO525" s="77"/>
      <c r="IP525" s="77"/>
      <c r="IQ525" s="77"/>
      <c r="IR525" s="77"/>
      <c r="IS525" s="77"/>
      <c r="IT525" s="77"/>
      <c r="IU525" s="77"/>
      <c r="IV525" s="77"/>
      <c r="IW525" s="77"/>
      <c r="IX525" s="77"/>
      <c r="IY525" s="77"/>
      <c r="IZ525" s="77"/>
      <c r="JA525" s="77"/>
      <c r="JB525" s="77"/>
      <c r="JC525" s="77"/>
      <c r="JD525" s="77"/>
      <c r="JE525" s="77"/>
      <c r="JF525" s="77"/>
      <c r="JG525" s="77"/>
      <c r="JH525" s="77"/>
      <c r="JI525" s="77"/>
      <c r="JJ525" s="77"/>
      <c r="JK525" s="77"/>
      <c r="JL525" s="77"/>
      <c r="JM525" s="77"/>
      <c r="JN525" s="77"/>
      <c r="JO525" s="77"/>
      <c r="JP525" s="77"/>
      <c r="JQ525" s="77"/>
      <c r="JR525" s="77"/>
      <c r="JS525" s="77"/>
      <c r="JT525" s="77"/>
      <c r="JU525" s="77"/>
      <c r="JV525" s="77"/>
      <c r="JW525" s="77"/>
      <c r="JX525" s="77"/>
      <c r="JY525" s="77"/>
      <c r="JZ525" s="77"/>
      <c r="KA525" s="77"/>
      <c r="KB525" s="77"/>
      <c r="KC525" s="77"/>
      <c r="KD525" s="77"/>
      <c r="KE525" s="77"/>
      <c r="KF525" s="77"/>
      <c r="KG525" s="77"/>
      <c r="KH525" s="77"/>
      <c r="KI525" s="77"/>
      <c r="KJ525" s="77"/>
      <c r="KK525" s="77"/>
      <c r="KL525" s="77"/>
      <c r="KM525" s="77"/>
      <c r="KN525" s="77"/>
      <c r="KO525" s="77"/>
      <c r="KP525" s="77"/>
      <c r="KQ525" s="77"/>
      <c r="KR525" s="77"/>
      <c r="KS525" s="77"/>
      <c r="KT525" s="77"/>
      <c r="KU525" s="77"/>
      <c r="KV525" s="77"/>
      <c r="KW525" s="77"/>
      <c r="KX525" s="77"/>
      <c r="KY525" s="77"/>
      <c r="KZ525" s="77"/>
      <c r="LA525" s="77"/>
      <c r="LB525" s="77"/>
      <c r="LC525" s="77"/>
      <c r="LD525" s="77"/>
      <c r="LE525" s="77"/>
      <c r="LF525" s="77"/>
      <c r="LG525" s="77"/>
      <c r="LH525" s="77"/>
      <c r="LI525" s="77"/>
      <c r="LJ525" s="77"/>
      <c r="LK525" s="77"/>
      <c r="LL525" s="77"/>
      <c r="LM525" s="77"/>
      <c r="LN525" s="77"/>
      <c r="LO525" s="77"/>
      <c r="LP525" s="77"/>
      <c r="LQ525" s="77"/>
      <c r="LR525" s="77"/>
      <c r="LS525" s="77"/>
      <c r="LT525" s="77"/>
      <c r="LU525" s="77"/>
      <c r="LV525" s="77"/>
      <c r="LW525" s="77"/>
      <c r="LX525" s="77"/>
      <c r="LY525" s="77"/>
      <c r="LZ525" s="77"/>
      <c r="MA525" s="77"/>
      <c r="MB525" s="77"/>
      <c r="MC525" s="77"/>
      <c r="MD525" s="77"/>
      <c r="ME525" s="77"/>
      <c r="MF525" s="77"/>
      <c r="MG525" s="77"/>
      <c r="MH525" s="77"/>
      <c r="MI525" s="77"/>
      <c r="MJ525" s="77"/>
      <c r="MK525" s="77"/>
      <c r="ML525" s="77"/>
      <c r="MM525" s="77"/>
      <c r="MN525" s="77"/>
      <c r="MO525" s="77"/>
      <c r="MP525" s="77"/>
      <c r="MQ525" s="77"/>
      <c r="MR525" s="77"/>
      <c r="MS525" s="77"/>
      <c r="MT525" s="77"/>
      <c r="MU525" s="77"/>
      <c r="MV525" s="77"/>
      <c r="MW525" s="77"/>
      <c r="MX525" s="77"/>
      <c r="MY525" s="77"/>
      <c r="MZ525" s="77"/>
      <c r="NA525" s="77"/>
      <c r="NB525" s="77"/>
      <c r="NC525" s="77"/>
      <c r="ND525" s="77"/>
      <c r="NE525" s="77"/>
      <c r="NF525" s="77"/>
      <c r="NG525" s="77"/>
      <c r="NH525" s="77"/>
      <c r="NI525" s="77"/>
      <c r="NJ525" s="77"/>
      <c r="NK525" s="77"/>
      <c r="NL525" s="77"/>
      <c r="NM525" s="77"/>
      <c r="NN525" s="77"/>
      <c r="NO525" s="77"/>
      <c r="NP525" s="77"/>
      <c r="NQ525" s="77"/>
      <c r="NR525" s="77"/>
      <c r="NS525" s="77"/>
      <c r="NT525" s="77"/>
      <c r="NU525" s="77"/>
      <c r="NV525" s="77"/>
      <c r="NW525" s="77"/>
      <c r="NX525" s="77"/>
      <c r="NY525" s="77"/>
      <c r="NZ525" s="77"/>
      <c r="OA525" s="77"/>
      <c r="OB525" s="77"/>
      <c r="OC525" s="77"/>
      <c r="OD525" s="77"/>
      <c r="OE525" s="77"/>
      <c r="OF525" s="77"/>
      <c r="OG525" s="77"/>
      <c r="OH525" s="77"/>
      <c r="OI525" s="77"/>
      <c r="OJ525" s="77"/>
      <c r="OK525" s="77"/>
      <c r="OL525" s="77"/>
      <c r="OM525" s="77"/>
      <c r="ON525" s="77"/>
      <c r="OO525" s="77"/>
      <c r="OP525" s="77"/>
      <c r="OQ525" s="77"/>
      <c r="OR525" s="77"/>
      <c r="OS525" s="77"/>
      <c r="OT525" s="77"/>
      <c r="OU525" s="77"/>
      <c r="OV525" s="77"/>
      <c r="OW525" s="77"/>
      <c r="OX525" s="77"/>
      <c r="OY525" s="77"/>
      <c r="OZ525" s="77"/>
      <c r="PA525" s="77"/>
      <c r="PB525" s="77"/>
      <c r="PC525" s="77"/>
      <c r="PD525" s="77"/>
      <c r="PE525" s="77"/>
      <c r="PF525" s="77"/>
      <c r="PG525" s="77"/>
      <c r="PH525" s="77"/>
      <c r="PI525" s="77"/>
      <c r="PJ525" s="77"/>
      <c r="PK525" s="77"/>
      <c r="PL525" s="77"/>
      <c r="PM525" s="77"/>
      <c r="PN525" s="77"/>
      <c r="PO525" s="77"/>
      <c r="PP525" s="77"/>
      <c r="PQ525" s="77"/>
      <c r="PR525" s="77"/>
      <c r="PS525" s="77"/>
      <c r="PT525" s="77"/>
      <c r="PU525" s="77"/>
      <c r="PV525" s="77"/>
      <c r="PW525" s="77"/>
      <c r="PX525" s="77"/>
      <c r="PY525" s="77"/>
      <c r="PZ525" s="77"/>
      <c r="QA525" s="77"/>
      <c r="QB525" s="77"/>
      <c r="QC525" s="77"/>
      <c r="QD525" s="77"/>
      <c r="QE525" s="77"/>
      <c r="QF525" s="77"/>
      <c r="QG525" s="77"/>
      <c r="QH525" s="77"/>
      <c r="QI525" s="77"/>
      <c r="QJ525" s="77"/>
      <c r="QK525" s="77"/>
      <c r="QL525" s="77"/>
      <c r="QM525" s="77"/>
      <c r="QN525" s="77"/>
      <c r="QO525" s="77"/>
      <c r="QP525" s="77"/>
      <c r="QQ525" s="77"/>
      <c r="QR525" s="77"/>
      <c r="QS525" s="77"/>
      <c r="QT525" s="77"/>
      <c r="QU525" s="77"/>
      <c r="QV525" s="77"/>
      <c r="QW525" s="77"/>
      <c r="QX525" s="77"/>
      <c r="QY525" s="77"/>
      <c r="QZ525" s="77"/>
      <c r="RA525" s="77"/>
      <c r="RB525" s="77"/>
      <c r="RC525" s="77"/>
      <c r="RD525" s="77"/>
      <c r="RE525" s="77"/>
      <c r="RF525" s="77"/>
      <c r="RG525" s="77"/>
      <c r="RH525" s="77"/>
      <c r="RI525" s="77"/>
      <c r="RJ525" s="77"/>
      <c r="RK525" s="77"/>
      <c r="RL525" s="77"/>
      <c r="RM525" s="77"/>
      <c r="RN525" s="77"/>
      <c r="RO525" s="77"/>
      <c r="RP525" s="77"/>
      <c r="RQ525" s="77"/>
      <c r="RR525" s="77"/>
      <c r="RS525" s="77"/>
      <c r="RT525" s="77"/>
      <c r="RU525" s="77"/>
      <c r="RV525" s="77"/>
      <c r="RW525" s="77"/>
      <c r="RX525" s="77"/>
      <c r="RY525" s="77"/>
      <c r="RZ525" s="77"/>
      <c r="SA525" s="77"/>
      <c r="SB525" s="77"/>
      <c r="SC525" s="77"/>
      <c r="SD525" s="77"/>
      <c r="SE525" s="77"/>
      <c r="SF525" s="77"/>
      <c r="SG525" s="77"/>
      <c r="SH525" s="77"/>
      <c r="SI525" s="77"/>
      <c r="SJ525" s="77"/>
      <c r="SK525" s="77"/>
      <c r="SL525" s="77"/>
      <c r="SM525" s="77"/>
      <c r="SN525" s="77"/>
      <c r="SO525" s="77"/>
      <c r="SP525" s="77"/>
      <c r="SQ525" s="77"/>
      <c r="SR525" s="77"/>
      <c r="SS525" s="77"/>
      <c r="ST525" s="77"/>
      <c r="SU525" s="77"/>
      <c r="SV525" s="77"/>
      <c r="SW525" s="77"/>
      <c r="SX525" s="77"/>
      <c r="SY525" s="77"/>
      <c r="SZ525" s="77"/>
      <c r="TA525" s="77"/>
      <c r="TB525" s="77"/>
      <c r="TC525" s="77"/>
      <c r="TD525" s="77"/>
      <c r="TE525" s="77"/>
      <c r="TF525" s="77"/>
      <c r="TG525" s="77"/>
      <c r="TH525" s="77"/>
      <c r="TI525" s="77"/>
      <c r="TJ525" s="77"/>
      <c r="TK525" s="77"/>
      <c r="TL525" s="77"/>
      <c r="TM525" s="77"/>
      <c r="TN525" s="77"/>
      <c r="TO525" s="77"/>
      <c r="TP525" s="77"/>
      <c r="TQ525" s="77"/>
      <c r="TR525" s="77"/>
      <c r="TS525" s="77"/>
      <c r="TT525" s="77"/>
      <c r="TU525" s="77"/>
      <c r="TV525" s="77"/>
      <c r="TW525" s="77"/>
      <c r="TX525" s="77"/>
      <c r="TY525" s="77"/>
      <c r="TZ525" s="77"/>
      <c r="UA525" s="77"/>
      <c r="UB525" s="77"/>
      <c r="UC525" s="77"/>
      <c r="UD525" s="77"/>
      <c r="UE525" s="77"/>
      <c r="UF525" s="77"/>
      <c r="UG525" s="77"/>
      <c r="UH525" s="77"/>
      <c r="UI525" s="77"/>
      <c r="UJ525" s="77"/>
      <c r="UK525" s="77"/>
      <c r="UL525" s="77"/>
      <c r="UM525" s="77"/>
      <c r="UN525" s="77"/>
      <c r="UO525" s="77"/>
      <c r="UP525" s="77"/>
      <c r="UQ525" s="77"/>
      <c r="UR525" s="77"/>
      <c r="US525" s="77"/>
      <c r="UT525" s="77"/>
      <c r="UU525" s="77"/>
      <c r="UV525" s="77"/>
      <c r="UW525" s="77"/>
      <c r="UX525" s="77"/>
      <c r="UY525" s="77"/>
      <c r="UZ525" s="77"/>
      <c r="VA525" s="77"/>
      <c r="VB525" s="77"/>
      <c r="VC525" s="77"/>
      <c r="VD525" s="77"/>
      <c r="VE525" s="77"/>
      <c r="VF525" s="77"/>
      <c r="VG525" s="77"/>
      <c r="VH525" s="77"/>
      <c r="VI525" s="77"/>
      <c r="VJ525" s="77"/>
      <c r="VK525" s="77"/>
      <c r="VL525" s="77"/>
      <c r="VM525" s="77"/>
      <c r="VN525" s="77"/>
      <c r="VO525" s="77"/>
      <c r="VP525" s="77"/>
      <c r="VQ525" s="77"/>
      <c r="VR525" s="77"/>
      <c r="VS525" s="77"/>
      <c r="VT525" s="77"/>
      <c r="VU525" s="77"/>
      <c r="VV525" s="77"/>
      <c r="VW525" s="77"/>
      <c r="VX525" s="77"/>
      <c r="VY525" s="77"/>
      <c r="VZ525" s="77"/>
      <c r="WA525" s="77"/>
      <c r="WB525" s="77"/>
      <c r="WC525" s="77"/>
      <c r="WD525" s="77"/>
      <c r="WE525" s="77"/>
      <c r="WF525" s="77"/>
      <c r="WG525" s="77"/>
      <c r="WH525" s="77"/>
      <c r="WI525" s="77"/>
      <c r="WJ525" s="77"/>
      <c r="WK525" s="77"/>
      <c r="WL525" s="77"/>
      <c r="WM525" s="77"/>
      <c r="WN525" s="77"/>
      <c r="WO525" s="77"/>
      <c r="WP525" s="77"/>
      <c r="WQ525" s="77"/>
      <c r="WR525" s="77"/>
      <c r="WS525" s="77"/>
      <c r="WT525" s="77"/>
      <c r="WU525" s="77"/>
      <c r="WV525" s="77"/>
      <c r="WW525" s="77"/>
      <c r="WX525" s="77"/>
      <c r="WY525" s="77"/>
      <c r="WZ525" s="77"/>
      <c r="XA525" s="77"/>
      <c r="XB525" s="77"/>
      <c r="XC525" s="77"/>
      <c r="XD525" s="77"/>
      <c r="XE525" s="77"/>
      <c r="XF525" s="77"/>
      <c r="XG525" s="77"/>
      <c r="XH525" s="77"/>
      <c r="XI525" s="77"/>
      <c r="XJ525" s="77"/>
      <c r="XK525" s="77"/>
      <c r="XL525" s="77"/>
      <c r="XM525" s="77"/>
      <c r="XN525" s="77"/>
      <c r="XO525" s="77"/>
      <c r="XP525" s="77"/>
      <c r="XQ525" s="77"/>
      <c r="XR525" s="77"/>
      <c r="XS525" s="77"/>
      <c r="XT525" s="77"/>
      <c r="XU525" s="77"/>
      <c r="XV525" s="77"/>
      <c r="XW525" s="77"/>
      <c r="XX525" s="77"/>
      <c r="XY525" s="77"/>
      <c r="XZ525" s="77"/>
      <c r="YA525" s="77"/>
      <c r="YB525" s="77"/>
      <c r="YC525" s="77"/>
      <c r="YD525" s="77"/>
      <c r="YE525" s="77"/>
      <c r="YF525" s="77"/>
      <c r="YG525" s="77"/>
      <c r="YH525" s="77"/>
      <c r="YI525" s="77"/>
      <c r="YJ525" s="77"/>
      <c r="YK525" s="77"/>
      <c r="YL525" s="77"/>
      <c r="YM525" s="77"/>
      <c r="YN525" s="77"/>
      <c r="YO525" s="77"/>
      <c r="YP525" s="77"/>
      <c r="YQ525" s="77"/>
      <c r="YR525" s="77"/>
      <c r="YS525" s="77"/>
      <c r="YT525" s="77"/>
      <c r="YU525" s="77"/>
      <c r="YV525" s="77"/>
      <c r="YW525" s="77"/>
      <c r="YX525" s="77"/>
      <c r="YY525" s="77"/>
      <c r="YZ525" s="77"/>
      <c r="ZA525" s="77"/>
      <c r="ZB525" s="77"/>
      <c r="ZC525" s="77"/>
      <c r="ZD525" s="77"/>
      <c r="ZE525" s="77"/>
      <c r="ZF525" s="77"/>
      <c r="ZG525" s="77"/>
      <c r="ZH525" s="77"/>
      <c r="ZI525" s="77"/>
      <c r="ZJ525" s="77"/>
      <c r="ZK525" s="77"/>
      <c r="ZL525" s="77"/>
      <c r="ZM525" s="77"/>
      <c r="ZN525" s="77"/>
      <c r="ZO525" s="77"/>
      <c r="ZP525" s="77"/>
      <c r="ZQ525" s="77"/>
      <c r="ZR525" s="77"/>
      <c r="ZS525" s="77"/>
      <c r="ZT525" s="77"/>
      <c r="ZU525" s="77"/>
      <c r="ZV525" s="77"/>
      <c r="ZW525" s="77"/>
      <c r="ZX525" s="77"/>
      <c r="ZY525" s="77"/>
      <c r="ZZ525" s="77"/>
      <c r="AAA525" s="77"/>
      <c r="AAB525" s="77"/>
      <c r="AAC525" s="77"/>
      <c r="AAD525" s="77"/>
      <c r="AAE525" s="77"/>
      <c r="AAF525" s="77"/>
      <c r="AAG525" s="77"/>
      <c r="AAH525" s="77"/>
      <c r="AAI525" s="77"/>
      <c r="AAJ525" s="77"/>
      <c r="AAK525" s="77"/>
      <c r="AAL525" s="77"/>
      <c r="AAM525" s="77"/>
      <c r="AAN525" s="77"/>
      <c r="AAO525" s="77"/>
      <c r="AAP525" s="77"/>
      <c r="AAQ525" s="77"/>
      <c r="AAR525" s="77"/>
      <c r="AAS525" s="77"/>
      <c r="AAT525" s="77"/>
      <c r="AAU525" s="77"/>
      <c r="AAV525" s="77"/>
      <c r="AAW525" s="77"/>
      <c r="AAX525" s="77"/>
      <c r="AAY525" s="77"/>
      <c r="AAZ525" s="77"/>
      <c r="ABA525" s="77"/>
      <c r="ABB525" s="77"/>
      <c r="ABC525" s="77"/>
      <c r="ABD525" s="77"/>
      <c r="ABE525" s="77"/>
      <c r="ABF525" s="77"/>
      <c r="ABG525" s="77"/>
      <c r="ABH525" s="77"/>
      <c r="ABI525" s="77"/>
      <c r="ABJ525" s="77"/>
      <c r="ABK525" s="77"/>
      <c r="ABL525" s="77"/>
      <c r="ABM525" s="77"/>
      <c r="ABN525" s="77"/>
      <c r="ABO525" s="77"/>
      <c r="ABP525" s="77"/>
      <c r="ABQ525" s="77"/>
      <c r="ABR525" s="77"/>
      <c r="ABS525" s="77"/>
      <c r="ABT525" s="77"/>
      <c r="ABU525" s="77"/>
      <c r="ABV525" s="77"/>
      <c r="ABW525" s="77"/>
      <c r="ABX525" s="77"/>
      <c r="ABY525" s="77"/>
      <c r="ABZ525" s="77"/>
      <c r="ACA525" s="77"/>
      <c r="ACB525" s="77"/>
      <c r="ACC525" s="77"/>
      <c r="ACD525" s="77"/>
      <c r="ACE525" s="77"/>
      <c r="ACF525" s="77"/>
      <c r="ACG525" s="77"/>
      <c r="ACH525" s="77"/>
      <c r="ACI525" s="77"/>
      <c r="ACJ525" s="77"/>
      <c r="ACK525" s="77"/>
      <c r="ACL525" s="77"/>
      <c r="ACM525" s="77"/>
      <c r="ACN525" s="77"/>
      <c r="ACO525" s="77"/>
      <c r="ACP525" s="77"/>
      <c r="ACQ525" s="77"/>
      <c r="ACR525" s="77"/>
      <c r="ACS525" s="77"/>
      <c r="ACT525" s="77"/>
      <c r="ACU525" s="77"/>
      <c r="ACV525" s="77"/>
      <c r="ACW525" s="77"/>
      <c r="ACX525" s="77"/>
      <c r="ACY525" s="77"/>
      <c r="ACZ525" s="77"/>
      <c r="ADA525" s="77"/>
      <c r="ADB525" s="77"/>
      <c r="ADC525" s="77"/>
      <c r="ADD525" s="77"/>
      <c r="ADE525" s="77"/>
      <c r="ADF525" s="77"/>
      <c r="ADG525" s="77"/>
      <c r="ADH525" s="77"/>
      <c r="ADI525" s="77"/>
      <c r="ADJ525" s="77"/>
      <c r="ADK525" s="77"/>
      <c r="ADL525" s="77"/>
      <c r="ADM525" s="77"/>
      <c r="ADN525" s="77"/>
      <c r="ADO525" s="77"/>
      <c r="ADP525" s="77"/>
      <c r="ADQ525" s="77"/>
      <c r="ADR525" s="77"/>
      <c r="ADS525" s="77"/>
      <c r="ADT525" s="77"/>
      <c r="ADU525" s="77"/>
      <c r="ADV525" s="77"/>
      <c r="ADW525" s="77"/>
      <c r="ADX525" s="77"/>
      <c r="ADY525" s="77"/>
      <c r="ADZ525" s="77"/>
      <c r="AEA525" s="77"/>
      <c r="AEB525" s="77"/>
      <c r="AEC525" s="77"/>
      <c r="AED525" s="77"/>
      <c r="AEE525" s="77"/>
      <c r="AEF525" s="77"/>
      <c r="AEG525" s="77"/>
      <c r="AEH525" s="77"/>
      <c r="AEI525" s="77"/>
      <c r="AEJ525" s="77"/>
      <c r="AEK525" s="77"/>
      <c r="AEL525" s="77"/>
      <c r="AEM525" s="77"/>
      <c r="AEN525" s="77"/>
      <c r="AEO525" s="77"/>
      <c r="AEP525" s="77"/>
      <c r="AEQ525" s="77"/>
      <c r="AER525" s="77"/>
      <c r="AES525" s="77"/>
      <c r="AET525" s="77"/>
      <c r="AEU525" s="77"/>
      <c r="AEV525" s="77"/>
      <c r="AEW525" s="77"/>
      <c r="AEX525" s="77"/>
      <c r="AEY525" s="77"/>
      <c r="AEZ525" s="77"/>
      <c r="AFA525" s="77"/>
      <c r="AFB525" s="77"/>
      <c r="AFC525" s="77"/>
      <c r="AFD525" s="77"/>
      <c r="AFE525" s="77"/>
      <c r="AFF525" s="77"/>
      <c r="AFG525" s="77"/>
      <c r="AFH525" s="77"/>
      <c r="AFI525" s="77"/>
      <c r="AFJ525" s="77"/>
      <c r="AFK525" s="77"/>
      <c r="AFL525" s="77"/>
      <c r="AFM525" s="77"/>
      <c r="AFN525" s="77"/>
      <c r="AFO525" s="77"/>
      <c r="AFP525" s="77"/>
      <c r="AFQ525" s="77"/>
      <c r="AFR525" s="77"/>
      <c r="AFS525" s="77"/>
      <c r="AFT525" s="77"/>
      <c r="AFU525" s="77"/>
      <c r="AFV525" s="77"/>
      <c r="AFW525" s="77"/>
      <c r="AFX525" s="77"/>
      <c r="AFY525" s="77"/>
      <c r="AFZ525" s="77"/>
      <c r="AGA525" s="77"/>
      <c r="AGB525" s="77"/>
      <c r="AGC525" s="77"/>
      <c r="AGD525" s="77"/>
      <c r="AGE525" s="77"/>
      <c r="AGF525" s="77"/>
      <c r="AGG525" s="77"/>
      <c r="AGH525" s="77"/>
      <c r="AGI525" s="77"/>
      <c r="AGJ525" s="77"/>
      <c r="AGK525" s="77"/>
      <c r="AGL525" s="77"/>
      <c r="AGM525" s="77"/>
      <c r="AGN525" s="77"/>
      <c r="AGO525" s="77"/>
      <c r="AGP525" s="77"/>
      <c r="AGQ525" s="77"/>
      <c r="AGR525" s="77"/>
      <c r="AGS525" s="77"/>
      <c r="AGT525" s="77"/>
      <c r="AGU525" s="77"/>
      <c r="AGV525" s="77"/>
      <c r="AGW525" s="77"/>
      <c r="AGX525" s="77"/>
      <c r="AGY525" s="77"/>
      <c r="AGZ525" s="77"/>
      <c r="AHA525" s="77"/>
      <c r="AHB525" s="77"/>
      <c r="AHC525" s="77"/>
      <c r="AHD525" s="77"/>
      <c r="AHE525" s="77"/>
      <c r="AHF525" s="77"/>
      <c r="AHG525" s="77"/>
      <c r="AHH525" s="77"/>
      <c r="AHI525" s="77"/>
      <c r="AHJ525" s="77"/>
      <c r="AHK525" s="77"/>
      <c r="AHL525" s="77"/>
      <c r="AHM525" s="77"/>
      <c r="AHN525" s="77"/>
      <c r="AHO525" s="77"/>
      <c r="AHP525" s="77"/>
      <c r="AHQ525" s="77"/>
      <c r="AHR525" s="77"/>
      <c r="AHS525" s="77"/>
      <c r="AHT525" s="77"/>
      <c r="AHU525" s="77"/>
      <c r="AHV525" s="77"/>
      <c r="AHW525" s="77"/>
      <c r="AHX525" s="77"/>
      <c r="AHY525" s="77"/>
      <c r="AHZ525" s="77"/>
      <c r="AIA525" s="77"/>
      <c r="AIB525" s="77"/>
      <c r="AIC525" s="77"/>
      <c r="AID525" s="77"/>
      <c r="AIE525" s="77"/>
      <c r="AIF525" s="77"/>
      <c r="AIG525" s="77"/>
      <c r="AIH525" s="77"/>
      <c r="AII525" s="77"/>
      <c r="AIJ525" s="77"/>
      <c r="AIK525" s="77"/>
      <c r="AIL525" s="77"/>
      <c r="AIM525" s="77"/>
      <c r="AIN525" s="77"/>
      <c r="AIO525" s="77"/>
      <c r="AIP525" s="77"/>
      <c r="AIQ525" s="77"/>
      <c r="AIR525" s="77"/>
      <c r="AIS525" s="77"/>
      <c r="AIT525" s="77"/>
      <c r="AIU525" s="77"/>
      <c r="AIV525" s="77"/>
      <c r="AIW525" s="77"/>
      <c r="AIX525" s="77"/>
      <c r="AIY525" s="77"/>
      <c r="AIZ525" s="77"/>
      <c r="AJA525" s="77"/>
      <c r="AJB525" s="77"/>
      <c r="AJC525" s="77"/>
      <c r="AJD525" s="77"/>
      <c r="AJE525" s="77"/>
      <c r="AJF525" s="77"/>
      <c r="AJG525" s="77"/>
      <c r="AJH525" s="77"/>
      <c r="AJI525" s="77"/>
      <c r="AJJ525" s="77"/>
      <c r="AJK525" s="77"/>
      <c r="AJL525" s="77"/>
      <c r="AJM525" s="77"/>
      <c r="AJN525" s="77"/>
      <c r="AJO525" s="77"/>
      <c r="AJP525" s="77"/>
      <c r="AJQ525" s="77"/>
      <c r="AJR525" s="77"/>
      <c r="AJS525" s="77"/>
      <c r="AJT525" s="77"/>
      <c r="AJU525" s="77"/>
      <c r="AJV525" s="77"/>
      <c r="AJW525" s="77"/>
      <c r="AJX525" s="77"/>
      <c r="AJY525" s="77"/>
      <c r="AJZ525" s="77"/>
      <c r="AKA525" s="77"/>
      <c r="AKB525" s="77"/>
      <c r="AKC525" s="77"/>
      <c r="AKD525" s="77"/>
      <c r="AKE525" s="77"/>
      <c r="AKF525" s="77"/>
      <c r="AKG525" s="77"/>
      <c r="AKH525" s="77"/>
      <c r="AKI525" s="77"/>
      <c r="AKJ525" s="77"/>
      <c r="AKK525" s="77"/>
      <c r="AKL525" s="77"/>
      <c r="AKM525" s="77"/>
      <c r="AKN525" s="77"/>
      <c r="AKO525" s="77"/>
      <c r="AKP525" s="77"/>
      <c r="AKQ525" s="77"/>
      <c r="AKR525" s="77"/>
      <c r="AKS525" s="77"/>
      <c r="AKT525" s="77"/>
      <c r="AKU525" s="77"/>
      <c r="AKV525" s="77"/>
      <c r="AKW525" s="77"/>
      <c r="AKX525" s="77"/>
      <c r="AKY525" s="77"/>
      <c r="AKZ525" s="77"/>
      <c r="ALA525" s="77"/>
      <c r="ALB525" s="77"/>
      <c r="ALC525" s="77"/>
      <c r="ALD525" s="77"/>
      <c r="ALE525" s="77"/>
      <c r="ALF525" s="77"/>
      <c r="ALG525" s="77"/>
      <c r="ALH525" s="77"/>
      <c r="ALI525" s="77"/>
      <c r="ALJ525" s="77"/>
      <c r="ALK525" s="77"/>
      <c r="ALL525" s="77"/>
      <c r="ALM525" s="77"/>
      <c r="ALN525" s="77"/>
      <c r="ALO525" s="77"/>
      <c r="ALP525" s="77"/>
      <c r="ALQ525" s="77"/>
      <c r="ALR525" s="77"/>
      <c r="ALS525" s="77"/>
      <c r="ALT525" s="77"/>
      <c r="ALU525" s="77"/>
      <c r="ALV525" s="77"/>
      <c r="ALW525" s="77"/>
      <c r="ALX525" s="77"/>
      <c r="ALY525" s="77"/>
      <c r="ALZ525" s="77"/>
      <c r="AMA525" s="77"/>
      <c r="AMB525" s="77"/>
      <c r="AMC525" s="77"/>
      <c r="AMD525" s="77"/>
      <c r="AME525" s="77"/>
      <c r="AMF525" s="77"/>
      <c r="AMG525" s="77"/>
      <c r="AMH525" s="77"/>
      <c r="AMI525" s="77"/>
      <c r="AMJ525" s="77"/>
    </row>
    <row r="526" customFormat="false" ht="12.85" hidden="false" customHeight="false" outlineLevel="0" collapsed="false">
      <c r="A526" s="77"/>
      <c r="B526" s="77"/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77"/>
      <c r="P526" s="77"/>
      <c r="Q526" s="77"/>
      <c r="R526" s="77"/>
      <c r="S526" s="77"/>
      <c r="T526" s="77"/>
      <c r="U526" s="77"/>
      <c r="V526" s="77"/>
      <c r="W526" s="77"/>
      <c r="X526" s="77"/>
      <c r="Y526" s="77"/>
      <c r="Z526" s="77"/>
      <c r="AA526" s="77"/>
      <c r="AB526" s="77"/>
      <c r="AC526" s="77"/>
      <c r="AD526" s="77"/>
      <c r="AE526" s="77"/>
      <c r="AF526" s="77"/>
      <c r="AG526" s="77"/>
      <c r="AH526" s="77"/>
      <c r="AI526" s="77"/>
      <c r="AJ526" s="77"/>
      <c r="AK526" s="77"/>
      <c r="AL526" s="77"/>
      <c r="AM526" s="77"/>
      <c r="AN526" s="77"/>
      <c r="AO526" s="77"/>
      <c r="AP526" s="77"/>
      <c r="AQ526" s="77"/>
      <c r="AR526" s="77"/>
      <c r="AS526" s="77"/>
      <c r="AT526" s="77"/>
      <c r="AU526" s="77"/>
      <c r="AV526" s="77"/>
      <c r="AW526" s="77"/>
      <c r="AX526" s="77"/>
      <c r="AY526" s="77"/>
      <c r="AZ526" s="77"/>
      <c r="BA526" s="77"/>
      <c r="BB526" s="77"/>
      <c r="BC526" s="77"/>
      <c r="BD526" s="77"/>
      <c r="BE526" s="77"/>
      <c r="BF526" s="77"/>
      <c r="BG526" s="77"/>
      <c r="BH526" s="77"/>
      <c r="BI526" s="77"/>
      <c r="BJ526" s="77"/>
      <c r="BK526" s="77"/>
      <c r="BL526" s="77"/>
      <c r="BM526" s="77"/>
      <c r="BN526" s="77"/>
      <c r="BO526" s="77"/>
      <c r="BP526" s="77"/>
      <c r="BQ526" s="77"/>
      <c r="BR526" s="77"/>
      <c r="BS526" s="77"/>
      <c r="BT526" s="77"/>
      <c r="BU526" s="77"/>
      <c r="BV526" s="77"/>
      <c r="BW526" s="77"/>
      <c r="BX526" s="77"/>
      <c r="BY526" s="77"/>
      <c r="BZ526" s="77"/>
      <c r="CA526" s="77"/>
      <c r="CB526" s="77"/>
      <c r="CC526" s="77"/>
      <c r="CD526" s="77"/>
      <c r="CE526" s="77"/>
      <c r="CF526" s="77"/>
      <c r="CG526" s="77"/>
      <c r="CH526" s="77"/>
      <c r="CI526" s="77"/>
      <c r="CJ526" s="77"/>
      <c r="CK526" s="77"/>
      <c r="CL526" s="77"/>
      <c r="CM526" s="77"/>
      <c r="CN526" s="77"/>
      <c r="CO526" s="77"/>
      <c r="CP526" s="77"/>
      <c r="CQ526" s="77"/>
      <c r="CR526" s="77"/>
      <c r="CS526" s="77"/>
      <c r="CT526" s="77"/>
      <c r="CU526" s="77"/>
      <c r="CV526" s="77"/>
      <c r="CW526" s="77"/>
      <c r="CX526" s="77"/>
      <c r="CY526" s="77"/>
      <c r="CZ526" s="77"/>
      <c r="DA526" s="77"/>
      <c r="DB526" s="77"/>
      <c r="DC526" s="77"/>
      <c r="DD526" s="77"/>
      <c r="DE526" s="77"/>
      <c r="DF526" s="77"/>
      <c r="DG526" s="77"/>
      <c r="DH526" s="77"/>
      <c r="DI526" s="77"/>
      <c r="DJ526" s="77"/>
      <c r="DK526" s="77"/>
      <c r="DL526" s="77"/>
      <c r="DM526" s="77"/>
      <c r="DN526" s="77"/>
      <c r="DO526" s="77"/>
      <c r="DP526" s="77"/>
      <c r="DQ526" s="77"/>
      <c r="DR526" s="77"/>
      <c r="DS526" s="77"/>
      <c r="DT526" s="77"/>
      <c r="DU526" s="77"/>
      <c r="DV526" s="77"/>
      <c r="DW526" s="77"/>
      <c r="DX526" s="77"/>
      <c r="DY526" s="77"/>
      <c r="DZ526" s="77"/>
      <c r="EA526" s="77"/>
      <c r="EB526" s="77"/>
      <c r="EC526" s="77"/>
      <c r="ED526" s="77"/>
      <c r="EE526" s="77"/>
      <c r="EF526" s="77"/>
      <c r="EG526" s="77"/>
      <c r="EH526" s="77"/>
      <c r="EI526" s="77"/>
      <c r="EJ526" s="77"/>
      <c r="EK526" s="77"/>
      <c r="EL526" s="77"/>
      <c r="EM526" s="77"/>
      <c r="EN526" s="77"/>
      <c r="EO526" s="77"/>
      <c r="EP526" s="77"/>
      <c r="EQ526" s="77"/>
      <c r="ER526" s="77"/>
      <c r="ES526" s="77"/>
      <c r="ET526" s="77"/>
      <c r="EU526" s="77"/>
      <c r="EV526" s="77"/>
      <c r="EW526" s="77"/>
      <c r="EX526" s="77"/>
      <c r="EY526" s="77"/>
      <c r="EZ526" s="77"/>
      <c r="FA526" s="77"/>
      <c r="FB526" s="77"/>
      <c r="FC526" s="77"/>
      <c r="FD526" s="77"/>
      <c r="FE526" s="77"/>
      <c r="FF526" s="77"/>
      <c r="FG526" s="77"/>
      <c r="FH526" s="77"/>
      <c r="FI526" s="77"/>
      <c r="FJ526" s="77"/>
      <c r="FK526" s="77"/>
      <c r="FL526" s="77"/>
      <c r="FM526" s="77"/>
      <c r="FN526" s="77"/>
      <c r="FO526" s="77"/>
      <c r="FP526" s="77"/>
      <c r="FQ526" s="77"/>
      <c r="FR526" s="77"/>
      <c r="FS526" s="77"/>
      <c r="FT526" s="77"/>
      <c r="FU526" s="77"/>
      <c r="FV526" s="77"/>
      <c r="FW526" s="77"/>
      <c r="FX526" s="77"/>
      <c r="FY526" s="77"/>
      <c r="FZ526" s="77"/>
      <c r="GA526" s="77"/>
      <c r="GB526" s="77"/>
      <c r="GC526" s="77"/>
      <c r="GD526" s="77"/>
      <c r="GE526" s="77"/>
      <c r="GF526" s="77"/>
      <c r="GG526" s="77"/>
      <c r="GH526" s="77"/>
      <c r="GI526" s="77"/>
      <c r="GJ526" s="77"/>
      <c r="GK526" s="77"/>
      <c r="GL526" s="77"/>
      <c r="GM526" s="77"/>
      <c r="GN526" s="77"/>
      <c r="GO526" s="77"/>
      <c r="GP526" s="77"/>
      <c r="GQ526" s="77"/>
      <c r="GR526" s="77"/>
      <c r="GS526" s="77"/>
      <c r="GT526" s="77"/>
      <c r="GU526" s="77"/>
      <c r="GV526" s="77"/>
      <c r="GW526" s="77"/>
      <c r="GX526" s="77"/>
      <c r="GY526" s="77"/>
      <c r="GZ526" s="77"/>
      <c r="HA526" s="77"/>
      <c r="HB526" s="77"/>
      <c r="HC526" s="77"/>
      <c r="HD526" s="77"/>
      <c r="HE526" s="77"/>
      <c r="HF526" s="77"/>
      <c r="HG526" s="77"/>
      <c r="HH526" s="77"/>
      <c r="HI526" s="77"/>
      <c r="HJ526" s="77"/>
      <c r="HK526" s="77"/>
      <c r="HL526" s="77"/>
      <c r="HM526" s="77"/>
      <c r="HN526" s="77"/>
      <c r="HO526" s="77"/>
      <c r="HP526" s="77"/>
      <c r="HQ526" s="77"/>
      <c r="HR526" s="77"/>
      <c r="HS526" s="77"/>
      <c r="HT526" s="77"/>
      <c r="HU526" s="77"/>
      <c r="HV526" s="77"/>
      <c r="HW526" s="77"/>
      <c r="HX526" s="77"/>
      <c r="HY526" s="77"/>
      <c r="HZ526" s="77"/>
      <c r="IA526" s="77"/>
      <c r="IB526" s="77"/>
      <c r="IC526" s="77"/>
      <c r="ID526" s="77"/>
      <c r="IE526" s="77"/>
      <c r="IF526" s="77"/>
      <c r="IG526" s="77"/>
      <c r="IH526" s="77"/>
      <c r="II526" s="77"/>
      <c r="IJ526" s="77"/>
      <c r="IK526" s="77"/>
      <c r="IL526" s="77"/>
      <c r="IM526" s="77"/>
      <c r="IN526" s="77"/>
      <c r="IO526" s="77"/>
      <c r="IP526" s="77"/>
      <c r="IQ526" s="77"/>
      <c r="IR526" s="77"/>
      <c r="IS526" s="77"/>
      <c r="IT526" s="77"/>
      <c r="IU526" s="77"/>
      <c r="IV526" s="77"/>
      <c r="IW526" s="77"/>
      <c r="IX526" s="77"/>
      <c r="IY526" s="77"/>
      <c r="IZ526" s="77"/>
      <c r="JA526" s="77"/>
      <c r="JB526" s="77"/>
      <c r="JC526" s="77"/>
      <c r="JD526" s="77"/>
      <c r="JE526" s="77"/>
      <c r="JF526" s="77"/>
      <c r="JG526" s="77"/>
      <c r="JH526" s="77"/>
      <c r="JI526" s="77"/>
      <c r="JJ526" s="77"/>
      <c r="JK526" s="77"/>
      <c r="JL526" s="77"/>
      <c r="JM526" s="77"/>
      <c r="JN526" s="77"/>
      <c r="JO526" s="77"/>
      <c r="JP526" s="77"/>
      <c r="JQ526" s="77"/>
      <c r="JR526" s="77"/>
      <c r="JS526" s="77"/>
      <c r="JT526" s="77"/>
      <c r="JU526" s="77"/>
      <c r="JV526" s="77"/>
      <c r="JW526" s="77"/>
      <c r="JX526" s="77"/>
      <c r="JY526" s="77"/>
      <c r="JZ526" s="77"/>
      <c r="KA526" s="77"/>
      <c r="KB526" s="77"/>
      <c r="KC526" s="77"/>
      <c r="KD526" s="77"/>
      <c r="KE526" s="77"/>
      <c r="KF526" s="77"/>
      <c r="KG526" s="77"/>
      <c r="KH526" s="77"/>
      <c r="KI526" s="77"/>
      <c r="KJ526" s="77"/>
      <c r="KK526" s="77"/>
      <c r="KL526" s="77"/>
      <c r="KM526" s="77"/>
      <c r="KN526" s="77"/>
      <c r="KO526" s="77"/>
      <c r="KP526" s="77"/>
      <c r="KQ526" s="77"/>
      <c r="KR526" s="77"/>
      <c r="KS526" s="77"/>
      <c r="KT526" s="77"/>
      <c r="KU526" s="77"/>
      <c r="KV526" s="77"/>
      <c r="KW526" s="77"/>
      <c r="KX526" s="77"/>
      <c r="KY526" s="77"/>
      <c r="KZ526" s="77"/>
      <c r="LA526" s="77"/>
      <c r="LB526" s="77"/>
      <c r="LC526" s="77"/>
      <c r="LD526" s="77"/>
      <c r="LE526" s="77"/>
      <c r="LF526" s="77"/>
      <c r="LG526" s="77"/>
      <c r="LH526" s="77"/>
      <c r="LI526" s="77"/>
      <c r="LJ526" s="77"/>
      <c r="LK526" s="77"/>
      <c r="LL526" s="77"/>
      <c r="LM526" s="77"/>
      <c r="LN526" s="77"/>
      <c r="LO526" s="77"/>
      <c r="LP526" s="77"/>
      <c r="LQ526" s="77"/>
      <c r="LR526" s="77"/>
      <c r="LS526" s="77"/>
      <c r="LT526" s="77"/>
      <c r="LU526" s="77"/>
      <c r="LV526" s="77"/>
      <c r="LW526" s="77"/>
      <c r="LX526" s="77"/>
      <c r="LY526" s="77"/>
      <c r="LZ526" s="77"/>
      <c r="MA526" s="77"/>
      <c r="MB526" s="77"/>
      <c r="MC526" s="77"/>
      <c r="MD526" s="77"/>
      <c r="ME526" s="77"/>
      <c r="MF526" s="77"/>
      <c r="MG526" s="77"/>
      <c r="MH526" s="77"/>
      <c r="MI526" s="77"/>
      <c r="MJ526" s="77"/>
      <c r="MK526" s="77"/>
      <c r="ML526" s="77"/>
      <c r="MM526" s="77"/>
      <c r="MN526" s="77"/>
      <c r="MO526" s="77"/>
      <c r="MP526" s="77"/>
      <c r="MQ526" s="77"/>
      <c r="MR526" s="77"/>
      <c r="MS526" s="77"/>
      <c r="MT526" s="77"/>
      <c r="MU526" s="77"/>
      <c r="MV526" s="77"/>
      <c r="MW526" s="77"/>
      <c r="MX526" s="77"/>
      <c r="MY526" s="77"/>
      <c r="MZ526" s="77"/>
      <c r="NA526" s="77"/>
      <c r="NB526" s="77"/>
      <c r="NC526" s="77"/>
      <c r="ND526" s="77"/>
      <c r="NE526" s="77"/>
      <c r="NF526" s="77"/>
      <c r="NG526" s="77"/>
      <c r="NH526" s="77"/>
      <c r="NI526" s="77"/>
      <c r="NJ526" s="77"/>
      <c r="NK526" s="77"/>
      <c r="NL526" s="77"/>
      <c r="NM526" s="77"/>
      <c r="NN526" s="77"/>
      <c r="NO526" s="77"/>
      <c r="NP526" s="77"/>
      <c r="NQ526" s="77"/>
      <c r="NR526" s="77"/>
      <c r="NS526" s="77"/>
      <c r="NT526" s="77"/>
      <c r="NU526" s="77"/>
      <c r="NV526" s="77"/>
      <c r="NW526" s="77"/>
      <c r="NX526" s="77"/>
      <c r="NY526" s="77"/>
      <c r="NZ526" s="77"/>
      <c r="OA526" s="77"/>
      <c r="OB526" s="77"/>
      <c r="OC526" s="77"/>
      <c r="OD526" s="77"/>
      <c r="OE526" s="77"/>
      <c r="OF526" s="77"/>
      <c r="OG526" s="77"/>
      <c r="OH526" s="77"/>
      <c r="OI526" s="77"/>
      <c r="OJ526" s="77"/>
      <c r="OK526" s="77"/>
      <c r="OL526" s="77"/>
      <c r="OM526" s="77"/>
      <c r="ON526" s="77"/>
      <c r="OO526" s="77"/>
      <c r="OP526" s="77"/>
      <c r="OQ526" s="77"/>
      <c r="OR526" s="77"/>
      <c r="OS526" s="77"/>
      <c r="OT526" s="77"/>
      <c r="OU526" s="77"/>
      <c r="OV526" s="77"/>
      <c r="OW526" s="77"/>
      <c r="OX526" s="77"/>
      <c r="OY526" s="77"/>
      <c r="OZ526" s="77"/>
      <c r="PA526" s="77"/>
      <c r="PB526" s="77"/>
      <c r="PC526" s="77"/>
      <c r="PD526" s="77"/>
      <c r="PE526" s="77"/>
      <c r="PF526" s="77"/>
      <c r="PG526" s="77"/>
      <c r="PH526" s="77"/>
      <c r="PI526" s="77"/>
      <c r="PJ526" s="77"/>
      <c r="PK526" s="77"/>
      <c r="PL526" s="77"/>
      <c r="PM526" s="77"/>
      <c r="PN526" s="77"/>
      <c r="PO526" s="77"/>
      <c r="PP526" s="77"/>
      <c r="PQ526" s="77"/>
      <c r="PR526" s="77"/>
      <c r="PS526" s="77"/>
      <c r="PT526" s="77"/>
      <c r="PU526" s="77"/>
      <c r="PV526" s="77"/>
      <c r="PW526" s="77"/>
      <c r="PX526" s="77"/>
      <c r="PY526" s="77"/>
      <c r="PZ526" s="77"/>
      <c r="QA526" s="77"/>
      <c r="QB526" s="77"/>
      <c r="QC526" s="77"/>
      <c r="QD526" s="77"/>
      <c r="QE526" s="77"/>
      <c r="QF526" s="77"/>
      <c r="QG526" s="77"/>
      <c r="QH526" s="77"/>
      <c r="QI526" s="77"/>
      <c r="QJ526" s="77"/>
      <c r="QK526" s="77"/>
      <c r="QL526" s="77"/>
      <c r="QM526" s="77"/>
      <c r="QN526" s="77"/>
      <c r="QO526" s="77"/>
      <c r="QP526" s="77"/>
      <c r="QQ526" s="77"/>
      <c r="QR526" s="77"/>
      <c r="QS526" s="77"/>
      <c r="QT526" s="77"/>
      <c r="QU526" s="77"/>
      <c r="QV526" s="77"/>
      <c r="QW526" s="77"/>
      <c r="QX526" s="77"/>
      <c r="QY526" s="77"/>
      <c r="QZ526" s="77"/>
      <c r="RA526" s="77"/>
      <c r="RB526" s="77"/>
      <c r="RC526" s="77"/>
      <c r="RD526" s="77"/>
      <c r="RE526" s="77"/>
      <c r="RF526" s="77"/>
      <c r="RG526" s="77"/>
      <c r="RH526" s="77"/>
      <c r="RI526" s="77"/>
      <c r="RJ526" s="77"/>
      <c r="RK526" s="77"/>
      <c r="RL526" s="77"/>
      <c r="RM526" s="77"/>
      <c r="RN526" s="77"/>
      <c r="RO526" s="77"/>
      <c r="RP526" s="77"/>
      <c r="RQ526" s="77"/>
      <c r="RR526" s="77"/>
      <c r="RS526" s="77"/>
      <c r="RT526" s="77"/>
      <c r="RU526" s="77"/>
      <c r="RV526" s="77"/>
      <c r="RW526" s="77"/>
      <c r="RX526" s="77"/>
      <c r="RY526" s="77"/>
      <c r="RZ526" s="77"/>
      <c r="SA526" s="77"/>
      <c r="SB526" s="77"/>
      <c r="SC526" s="77"/>
      <c r="SD526" s="77"/>
      <c r="SE526" s="77"/>
      <c r="SF526" s="77"/>
      <c r="SG526" s="77"/>
      <c r="SH526" s="77"/>
      <c r="SI526" s="77"/>
      <c r="SJ526" s="77"/>
      <c r="SK526" s="77"/>
      <c r="SL526" s="77"/>
      <c r="SM526" s="77"/>
      <c r="SN526" s="77"/>
      <c r="SO526" s="77"/>
      <c r="SP526" s="77"/>
      <c r="SQ526" s="77"/>
      <c r="SR526" s="77"/>
      <c r="SS526" s="77"/>
      <c r="ST526" s="77"/>
      <c r="SU526" s="77"/>
      <c r="SV526" s="77"/>
      <c r="SW526" s="77"/>
      <c r="SX526" s="77"/>
      <c r="SY526" s="77"/>
      <c r="SZ526" s="77"/>
      <c r="TA526" s="77"/>
      <c r="TB526" s="77"/>
      <c r="TC526" s="77"/>
      <c r="TD526" s="77"/>
      <c r="TE526" s="77"/>
      <c r="TF526" s="77"/>
      <c r="TG526" s="77"/>
      <c r="TH526" s="77"/>
      <c r="TI526" s="77"/>
      <c r="TJ526" s="77"/>
      <c r="TK526" s="77"/>
      <c r="TL526" s="77"/>
      <c r="TM526" s="77"/>
      <c r="TN526" s="77"/>
      <c r="TO526" s="77"/>
      <c r="TP526" s="77"/>
      <c r="TQ526" s="77"/>
      <c r="TR526" s="77"/>
      <c r="TS526" s="77"/>
      <c r="TT526" s="77"/>
      <c r="TU526" s="77"/>
      <c r="TV526" s="77"/>
      <c r="TW526" s="77"/>
      <c r="TX526" s="77"/>
      <c r="TY526" s="77"/>
      <c r="TZ526" s="77"/>
      <c r="UA526" s="77"/>
      <c r="UB526" s="77"/>
      <c r="UC526" s="77"/>
      <c r="UD526" s="77"/>
      <c r="UE526" s="77"/>
      <c r="UF526" s="77"/>
      <c r="UG526" s="77"/>
      <c r="UH526" s="77"/>
      <c r="UI526" s="77"/>
      <c r="UJ526" s="77"/>
      <c r="UK526" s="77"/>
      <c r="UL526" s="77"/>
      <c r="UM526" s="77"/>
      <c r="UN526" s="77"/>
      <c r="UO526" s="77"/>
      <c r="UP526" s="77"/>
      <c r="UQ526" s="77"/>
      <c r="UR526" s="77"/>
      <c r="US526" s="77"/>
      <c r="UT526" s="77"/>
      <c r="UU526" s="77"/>
      <c r="UV526" s="77"/>
      <c r="UW526" s="77"/>
      <c r="UX526" s="77"/>
      <c r="UY526" s="77"/>
      <c r="UZ526" s="77"/>
      <c r="VA526" s="77"/>
      <c r="VB526" s="77"/>
      <c r="VC526" s="77"/>
      <c r="VD526" s="77"/>
      <c r="VE526" s="77"/>
      <c r="VF526" s="77"/>
      <c r="VG526" s="77"/>
      <c r="VH526" s="77"/>
      <c r="VI526" s="77"/>
      <c r="VJ526" s="77"/>
      <c r="VK526" s="77"/>
      <c r="VL526" s="77"/>
      <c r="VM526" s="77"/>
      <c r="VN526" s="77"/>
      <c r="VO526" s="77"/>
      <c r="VP526" s="77"/>
      <c r="VQ526" s="77"/>
      <c r="VR526" s="77"/>
      <c r="VS526" s="77"/>
      <c r="VT526" s="77"/>
      <c r="VU526" s="77"/>
      <c r="VV526" s="77"/>
      <c r="VW526" s="77"/>
      <c r="VX526" s="77"/>
      <c r="VY526" s="77"/>
      <c r="VZ526" s="77"/>
      <c r="WA526" s="77"/>
      <c r="WB526" s="77"/>
      <c r="WC526" s="77"/>
      <c r="WD526" s="77"/>
      <c r="WE526" s="77"/>
      <c r="WF526" s="77"/>
      <c r="WG526" s="77"/>
      <c r="WH526" s="77"/>
      <c r="WI526" s="77"/>
      <c r="WJ526" s="77"/>
      <c r="WK526" s="77"/>
      <c r="WL526" s="77"/>
      <c r="WM526" s="77"/>
      <c r="WN526" s="77"/>
      <c r="WO526" s="77"/>
      <c r="WP526" s="77"/>
      <c r="WQ526" s="77"/>
      <c r="WR526" s="77"/>
      <c r="WS526" s="77"/>
      <c r="WT526" s="77"/>
      <c r="WU526" s="77"/>
      <c r="WV526" s="77"/>
      <c r="WW526" s="77"/>
      <c r="WX526" s="77"/>
      <c r="WY526" s="77"/>
      <c r="WZ526" s="77"/>
      <c r="XA526" s="77"/>
      <c r="XB526" s="77"/>
      <c r="XC526" s="77"/>
      <c r="XD526" s="77"/>
      <c r="XE526" s="77"/>
      <c r="XF526" s="77"/>
      <c r="XG526" s="77"/>
      <c r="XH526" s="77"/>
      <c r="XI526" s="77"/>
      <c r="XJ526" s="77"/>
      <c r="XK526" s="77"/>
      <c r="XL526" s="77"/>
      <c r="XM526" s="77"/>
      <c r="XN526" s="77"/>
      <c r="XO526" s="77"/>
      <c r="XP526" s="77"/>
      <c r="XQ526" s="77"/>
      <c r="XR526" s="77"/>
      <c r="XS526" s="77"/>
      <c r="XT526" s="77"/>
      <c r="XU526" s="77"/>
      <c r="XV526" s="77"/>
      <c r="XW526" s="77"/>
      <c r="XX526" s="77"/>
      <c r="XY526" s="77"/>
      <c r="XZ526" s="77"/>
      <c r="YA526" s="77"/>
      <c r="YB526" s="77"/>
      <c r="YC526" s="77"/>
      <c r="YD526" s="77"/>
      <c r="YE526" s="77"/>
      <c r="YF526" s="77"/>
      <c r="YG526" s="77"/>
      <c r="YH526" s="77"/>
      <c r="YI526" s="77"/>
      <c r="YJ526" s="77"/>
      <c r="YK526" s="77"/>
      <c r="YL526" s="77"/>
      <c r="YM526" s="77"/>
      <c r="YN526" s="77"/>
      <c r="YO526" s="77"/>
      <c r="YP526" s="77"/>
      <c r="YQ526" s="77"/>
      <c r="YR526" s="77"/>
      <c r="YS526" s="77"/>
      <c r="YT526" s="77"/>
      <c r="YU526" s="77"/>
      <c r="YV526" s="77"/>
      <c r="YW526" s="77"/>
      <c r="YX526" s="77"/>
      <c r="YY526" s="77"/>
      <c r="YZ526" s="77"/>
      <c r="ZA526" s="77"/>
      <c r="ZB526" s="77"/>
      <c r="ZC526" s="77"/>
      <c r="ZD526" s="77"/>
      <c r="ZE526" s="77"/>
      <c r="ZF526" s="77"/>
      <c r="ZG526" s="77"/>
      <c r="ZH526" s="77"/>
      <c r="ZI526" s="77"/>
      <c r="ZJ526" s="77"/>
      <c r="ZK526" s="77"/>
      <c r="ZL526" s="77"/>
      <c r="ZM526" s="77"/>
      <c r="ZN526" s="77"/>
      <c r="ZO526" s="77"/>
      <c r="ZP526" s="77"/>
      <c r="ZQ526" s="77"/>
      <c r="ZR526" s="77"/>
      <c r="ZS526" s="77"/>
      <c r="ZT526" s="77"/>
      <c r="ZU526" s="77"/>
      <c r="ZV526" s="77"/>
      <c r="ZW526" s="77"/>
      <c r="ZX526" s="77"/>
      <c r="ZY526" s="77"/>
      <c r="ZZ526" s="77"/>
      <c r="AAA526" s="77"/>
      <c r="AAB526" s="77"/>
      <c r="AAC526" s="77"/>
      <c r="AAD526" s="77"/>
      <c r="AAE526" s="77"/>
      <c r="AAF526" s="77"/>
      <c r="AAG526" s="77"/>
      <c r="AAH526" s="77"/>
      <c r="AAI526" s="77"/>
      <c r="AAJ526" s="77"/>
      <c r="AAK526" s="77"/>
      <c r="AAL526" s="77"/>
      <c r="AAM526" s="77"/>
      <c r="AAN526" s="77"/>
      <c r="AAO526" s="77"/>
      <c r="AAP526" s="77"/>
      <c r="AAQ526" s="77"/>
      <c r="AAR526" s="77"/>
      <c r="AAS526" s="77"/>
      <c r="AAT526" s="77"/>
      <c r="AAU526" s="77"/>
      <c r="AAV526" s="77"/>
      <c r="AAW526" s="77"/>
      <c r="AAX526" s="77"/>
      <c r="AAY526" s="77"/>
      <c r="AAZ526" s="77"/>
      <c r="ABA526" s="77"/>
      <c r="ABB526" s="77"/>
      <c r="ABC526" s="77"/>
      <c r="ABD526" s="77"/>
      <c r="ABE526" s="77"/>
      <c r="ABF526" s="77"/>
      <c r="ABG526" s="77"/>
      <c r="ABH526" s="77"/>
      <c r="ABI526" s="77"/>
      <c r="ABJ526" s="77"/>
      <c r="ABK526" s="77"/>
      <c r="ABL526" s="77"/>
      <c r="ABM526" s="77"/>
      <c r="ABN526" s="77"/>
      <c r="ABO526" s="77"/>
      <c r="ABP526" s="77"/>
      <c r="ABQ526" s="77"/>
      <c r="ABR526" s="77"/>
      <c r="ABS526" s="77"/>
      <c r="ABT526" s="77"/>
      <c r="ABU526" s="77"/>
      <c r="ABV526" s="77"/>
      <c r="ABW526" s="77"/>
      <c r="ABX526" s="77"/>
      <c r="ABY526" s="77"/>
      <c r="ABZ526" s="77"/>
      <c r="ACA526" s="77"/>
      <c r="ACB526" s="77"/>
      <c r="ACC526" s="77"/>
      <c r="ACD526" s="77"/>
      <c r="ACE526" s="77"/>
      <c r="ACF526" s="77"/>
      <c r="ACG526" s="77"/>
      <c r="ACH526" s="77"/>
      <c r="ACI526" s="77"/>
      <c r="ACJ526" s="77"/>
      <c r="ACK526" s="77"/>
      <c r="ACL526" s="77"/>
      <c r="ACM526" s="77"/>
      <c r="ACN526" s="77"/>
      <c r="ACO526" s="77"/>
      <c r="ACP526" s="77"/>
      <c r="ACQ526" s="77"/>
      <c r="ACR526" s="77"/>
      <c r="ACS526" s="77"/>
      <c r="ACT526" s="77"/>
      <c r="ACU526" s="77"/>
      <c r="ACV526" s="77"/>
      <c r="ACW526" s="77"/>
      <c r="ACX526" s="77"/>
      <c r="ACY526" s="77"/>
      <c r="ACZ526" s="77"/>
      <c r="ADA526" s="77"/>
      <c r="ADB526" s="77"/>
      <c r="ADC526" s="77"/>
      <c r="ADD526" s="77"/>
      <c r="ADE526" s="77"/>
      <c r="ADF526" s="77"/>
      <c r="ADG526" s="77"/>
      <c r="ADH526" s="77"/>
      <c r="ADI526" s="77"/>
      <c r="ADJ526" s="77"/>
      <c r="ADK526" s="77"/>
      <c r="ADL526" s="77"/>
      <c r="ADM526" s="77"/>
      <c r="ADN526" s="77"/>
      <c r="ADO526" s="77"/>
      <c r="ADP526" s="77"/>
      <c r="ADQ526" s="77"/>
      <c r="ADR526" s="77"/>
      <c r="ADS526" s="77"/>
      <c r="ADT526" s="77"/>
      <c r="ADU526" s="77"/>
      <c r="ADV526" s="77"/>
      <c r="ADW526" s="77"/>
      <c r="ADX526" s="77"/>
      <c r="ADY526" s="77"/>
      <c r="ADZ526" s="77"/>
      <c r="AEA526" s="77"/>
      <c r="AEB526" s="77"/>
      <c r="AEC526" s="77"/>
      <c r="AED526" s="77"/>
      <c r="AEE526" s="77"/>
      <c r="AEF526" s="77"/>
      <c r="AEG526" s="77"/>
      <c r="AEH526" s="77"/>
      <c r="AEI526" s="77"/>
      <c r="AEJ526" s="77"/>
      <c r="AEK526" s="77"/>
      <c r="AEL526" s="77"/>
      <c r="AEM526" s="77"/>
      <c r="AEN526" s="77"/>
      <c r="AEO526" s="77"/>
      <c r="AEP526" s="77"/>
      <c r="AEQ526" s="77"/>
      <c r="AER526" s="77"/>
      <c r="AES526" s="77"/>
      <c r="AET526" s="77"/>
      <c r="AEU526" s="77"/>
      <c r="AEV526" s="77"/>
      <c r="AEW526" s="77"/>
      <c r="AEX526" s="77"/>
      <c r="AEY526" s="77"/>
      <c r="AEZ526" s="77"/>
      <c r="AFA526" s="77"/>
      <c r="AFB526" s="77"/>
      <c r="AFC526" s="77"/>
      <c r="AFD526" s="77"/>
      <c r="AFE526" s="77"/>
      <c r="AFF526" s="77"/>
      <c r="AFG526" s="77"/>
      <c r="AFH526" s="77"/>
      <c r="AFI526" s="77"/>
      <c r="AFJ526" s="77"/>
      <c r="AFK526" s="77"/>
      <c r="AFL526" s="77"/>
      <c r="AFM526" s="77"/>
      <c r="AFN526" s="77"/>
      <c r="AFO526" s="77"/>
      <c r="AFP526" s="77"/>
      <c r="AFQ526" s="77"/>
      <c r="AFR526" s="77"/>
      <c r="AFS526" s="77"/>
      <c r="AFT526" s="77"/>
      <c r="AFU526" s="77"/>
      <c r="AFV526" s="77"/>
      <c r="AFW526" s="77"/>
      <c r="AFX526" s="77"/>
      <c r="AFY526" s="77"/>
      <c r="AFZ526" s="77"/>
      <c r="AGA526" s="77"/>
      <c r="AGB526" s="77"/>
      <c r="AGC526" s="77"/>
      <c r="AGD526" s="77"/>
      <c r="AGE526" s="77"/>
      <c r="AGF526" s="77"/>
      <c r="AGG526" s="77"/>
      <c r="AGH526" s="77"/>
      <c r="AGI526" s="77"/>
      <c r="AGJ526" s="77"/>
      <c r="AGK526" s="77"/>
      <c r="AGL526" s="77"/>
      <c r="AGM526" s="77"/>
      <c r="AGN526" s="77"/>
      <c r="AGO526" s="77"/>
      <c r="AGP526" s="77"/>
      <c r="AGQ526" s="77"/>
      <c r="AGR526" s="77"/>
      <c r="AGS526" s="77"/>
      <c r="AGT526" s="77"/>
      <c r="AGU526" s="77"/>
      <c r="AGV526" s="77"/>
      <c r="AGW526" s="77"/>
      <c r="AGX526" s="77"/>
      <c r="AGY526" s="77"/>
      <c r="AGZ526" s="77"/>
      <c r="AHA526" s="77"/>
      <c r="AHB526" s="77"/>
      <c r="AHC526" s="77"/>
      <c r="AHD526" s="77"/>
      <c r="AHE526" s="77"/>
      <c r="AHF526" s="77"/>
      <c r="AHG526" s="77"/>
      <c r="AHH526" s="77"/>
      <c r="AHI526" s="77"/>
      <c r="AHJ526" s="77"/>
      <c r="AHK526" s="77"/>
      <c r="AHL526" s="77"/>
      <c r="AHM526" s="77"/>
      <c r="AHN526" s="77"/>
      <c r="AHO526" s="77"/>
      <c r="AHP526" s="77"/>
      <c r="AHQ526" s="77"/>
      <c r="AHR526" s="77"/>
      <c r="AHS526" s="77"/>
      <c r="AHT526" s="77"/>
      <c r="AHU526" s="77"/>
      <c r="AHV526" s="77"/>
      <c r="AHW526" s="77"/>
      <c r="AHX526" s="77"/>
      <c r="AHY526" s="77"/>
      <c r="AHZ526" s="77"/>
      <c r="AIA526" s="77"/>
      <c r="AIB526" s="77"/>
      <c r="AIC526" s="77"/>
      <c r="AID526" s="77"/>
      <c r="AIE526" s="77"/>
      <c r="AIF526" s="77"/>
      <c r="AIG526" s="77"/>
      <c r="AIH526" s="77"/>
      <c r="AII526" s="77"/>
      <c r="AIJ526" s="77"/>
      <c r="AIK526" s="77"/>
      <c r="AIL526" s="77"/>
      <c r="AIM526" s="77"/>
      <c r="AIN526" s="77"/>
      <c r="AIO526" s="77"/>
      <c r="AIP526" s="77"/>
      <c r="AIQ526" s="77"/>
      <c r="AIR526" s="77"/>
      <c r="AIS526" s="77"/>
      <c r="AIT526" s="77"/>
      <c r="AIU526" s="77"/>
      <c r="AIV526" s="77"/>
      <c r="AIW526" s="77"/>
      <c r="AIX526" s="77"/>
      <c r="AIY526" s="77"/>
      <c r="AIZ526" s="77"/>
      <c r="AJA526" s="77"/>
      <c r="AJB526" s="77"/>
      <c r="AJC526" s="77"/>
      <c r="AJD526" s="77"/>
      <c r="AJE526" s="77"/>
      <c r="AJF526" s="77"/>
      <c r="AJG526" s="77"/>
      <c r="AJH526" s="77"/>
      <c r="AJI526" s="77"/>
      <c r="AJJ526" s="77"/>
      <c r="AJK526" s="77"/>
      <c r="AJL526" s="77"/>
      <c r="AJM526" s="77"/>
      <c r="AJN526" s="77"/>
      <c r="AJO526" s="77"/>
      <c r="AJP526" s="77"/>
      <c r="AJQ526" s="77"/>
      <c r="AJR526" s="77"/>
      <c r="AJS526" s="77"/>
      <c r="AJT526" s="77"/>
      <c r="AJU526" s="77"/>
      <c r="AJV526" s="77"/>
      <c r="AJW526" s="77"/>
      <c r="AJX526" s="77"/>
      <c r="AJY526" s="77"/>
      <c r="AJZ526" s="77"/>
      <c r="AKA526" s="77"/>
      <c r="AKB526" s="77"/>
      <c r="AKC526" s="77"/>
      <c r="AKD526" s="77"/>
      <c r="AKE526" s="77"/>
      <c r="AKF526" s="77"/>
      <c r="AKG526" s="77"/>
      <c r="AKH526" s="77"/>
      <c r="AKI526" s="77"/>
      <c r="AKJ526" s="77"/>
      <c r="AKK526" s="77"/>
      <c r="AKL526" s="77"/>
      <c r="AKM526" s="77"/>
      <c r="AKN526" s="77"/>
      <c r="AKO526" s="77"/>
      <c r="AKP526" s="77"/>
      <c r="AKQ526" s="77"/>
      <c r="AKR526" s="77"/>
      <c r="AKS526" s="77"/>
      <c r="AKT526" s="77"/>
      <c r="AKU526" s="77"/>
      <c r="AKV526" s="77"/>
      <c r="AKW526" s="77"/>
      <c r="AKX526" s="77"/>
      <c r="AKY526" s="77"/>
      <c r="AKZ526" s="77"/>
      <c r="ALA526" s="77"/>
      <c r="ALB526" s="77"/>
      <c r="ALC526" s="77"/>
      <c r="ALD526" s="77"/>
      <c r="ALE526" s="77"/>
      <c r="ALF526" s="77"/>
      <c r="ALG526" s="77"/>
      <c r="ALH526" s="77"/>
      <c r="ALI526" s="77"/>
      <c r="ALJ526" s="77"/>
      <c r="ALK526" s="77"/>
      <c r="ALL526" s="77"/>
      <c r="ALM526" s="77"/>
      <c r="ALN526" s="77"/>
      <c r="ALO526" s="77"/>
      <c r="ALP526" s="77"/>
      <c r="ALQ526" s="77"/>
      <c r="ALR526" s="77"/>
      <c r="ALS526" s="77"/>
      <c r="ALT526" s="77"/>
      <c r="ALU526" s="77"/>
      <c r="ALV526" s="77"/>
      <c r="ALW526" s="77"/>
      <c r="ALX526" s="77"/>
      <c r="ALY526" s="77"/>
      <c r="ALZ526" s="77"/>
      <c r="AMA526" s="77"/>
      <c r="AMB526" s="77"/>
      <c r="AMC526" s="77"/>
      <c r="AMD526" s="77"/>
      <c r="AME526" s="77"/>
      <c r="AMF526" s="77"/>
      <c r="AMG526" s="77"/>
      <c r="AMH526" s="77"/>
      <c r="AMI526" s="77"/>
      <c r="AMJ526" s="77"/>
    </row>
    <row r="527" customFormat="false" ht="12.85" hidden="false" customHeight="false" outlineLevel="0" collapsed="false">
      <c r="A527" s="77"/>
      <c r="B527" s="77"/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77"/>
      <c r="P527" s="77"/>
      <c r="Q527" s="77"/>
      <c r="R527" s="77"/>
      <c r="S527" s="77"/>
      <c r="T527" s="77"/>
      <c r="U527" s="77"/>
      <c r="V527" s="77"/>
      <c r="W527" s="77"/>
      <c r="X527" s="77"/>
      <c r="Y527" s="77"/>
      <c r="Z527" s="77"/>
      <c r="AA527" s="77"/>
      <c r="AB527" s="77"/>
      <c r="AC527" s="77"/>
      <c r="AD527" s="77"/>
      <c r="AE527" s="77"/>
      <c r="AF527" s="77"/>
      <c r="AG527" s="77"/>
      <c r="AH527" s="77"/>
      <c r="AI527" s="77"/>
      <c r="AJ527" s="77"/>
      <c r="AK527" s="77"/>
      <c r="AL527" s="77"/>
      <c r="AM527" s="77"/>
      <c r="AN527" s="77"/>
      <c r="AO527" s="77"/>
      <c r="AP527" s="77"/>
      <c r="AQ527" s="77"/>
      <c r="AR527" s="77"/>
      <c r="AS527" s="77"/>
      <c r="AT527" s="77"/>
      <c r="AU527" s="77"/>
      <c r="AV527" s="77"/>
      <c r="AW527" s="77"/>
      <c r="AX527" s="77"/>
      <c r="AY527" s="77"/>
      <c r="AZ527" s="77"/>
      <c r="BA527" s="77"/>
      <c r="BB527" s="77"/>
      <c r="BC527" s="77"/>
      <c r="BD527" s="77"/>
      <c r="BE527" s="77"/>
      <c r="BF527" s="77"/>
      <c r="BG527" s="77"/>
      <c r="BH527" s="77"/>
      <c r="BI527" s="77"/>
      <c r="BJ527" s="77"/>
      <c r="BK527" s="77"/>
      <c r="BL527" s="77"/>
      <c r="BM527" s="77"/>
      <c r="BN527" s="77"/>
      <c r="BO527" s="77"/>
      <c r="BP527" s="77"/>
      <c r="BQ527" s="77"/>
      <c r="BR527" s="77"/>
      <c r="BS527" s="77"/>
      <c r="BT527" s="77"/>
      <c r="BU527" s="77"/>
      <c r="BV527" s="77"/>
      <c r="BW527" s="77"/>
      <c r="BX527" s="77"/>
      <c r="BY527" s="77"/>
      <c r="BZ527" s="77"/>
      <c r="CA527" s="77"/>
      <c r="CB527" s="77"/>
      <c r="CC527" s="77"/>
      <c r="CD527" s="77"/>
      <c r="CE527" s="77"/>
      <c r="CF527" s="77"/>
      <c r="CG527" s="77"/>
      <c r="CH527" s="77"/>
      <c r="CI527" s="77"/>
      <c r="CJ527" s="77"/>
      <c r="CK527" s="77"/>
      <c r="CL527" s="77"/>
      <c r="CM527" s="77"/>
      <c r="CN527" s="77"/>
      <c r="CO527" s="77"/>
      <c r="CP527" s="77"/>
      <c r="CQ527" s="77"/>
      <c r="CR527" s="77"/>
      <c r="CS527" s="77"/>
      <c r="CT527" s="77"/>
      <c r="CU527" s="77"/>
      <c r="CV527" s="77"/>
      <c r="CW527" s="77"/>
      <c r="CX527" s="77"/>
      <c r="CY527" s="77"/>
      <c r="CZ527" s="77"/>
      <c r="DA527" s="77"/>
      <c r="DB527" s="77"/>
      <c r="DC527" s="77"/>
      <c r="DD527" s="77"/>
      <c r="DE527" s="77"/>
      <c r="DF527" s="77"/>
      <c r="DG527" s="77"/>
      <c r="DH527" s="77"/>
      <c r="DI527" s="77"/>
      <c r="DJ527" s="77"/>
      <c r="DK527" s="77"/>
      <c r="DL527" s="77"/>
      <c r="DM527" s="77"/>
      <c r="DN527" s="77"/>
      <c r="DO527" s="77"/>
      <c r="DP527" s="77"/>
      <c r="DQ527" s="77"/>
      <c r="DR527" s="77"/>
      <c r="DS527" s="77"/>
      <c r="DT527" s="77"/>
      <c r="DU527" s="77"/>
      <c r="DV527" s="77"/>
      <c r="DW527" s="77"/>
      <c r="DX527" s="77"/>
      <c r="DY527" s="77"/>
      <c r="DZ527" s="77"/>
      <c r="EA527" s="77"/>
      <c r="EB527" s="77"/>
      <c r="EC527" s="77"/>
      <c r="ED527" s="77"/>
      <c r="EE527" s="77"/>
      <c r="EF527" s="77"/>
      <c r="EG527" s="77"/>
      <c r="EH527" s="77"/>
      <c r="EI527" s="77"/>
      <c r="EJ527" s="77"/>
      <c r="EK527" s="77"/>
      <c r="EL527" s="77"/>
      <c r="EM527" s="77"/>
      <c r="EN527" s="77"/>
      <c r="EO527" s="77"/>
      <c r="EP527" s="77"/>
      <c r="EQ527" s="77"/>
      <c r="ER527" s="77"/>
      <c r="ES527" s="77"/>
      <c r="ET527" s="77"/>
      <c r="EU527" s="77"/>
      <c r="EV527" s="77"/>
      <c r="EW527" s="77"/>
      <c r="EX527" s="77"/>
      <c r="EY527" s="77"/>
      <c r="EZ527" s="77"/>
      <c r="FA527" s="77"/>
      <c r="FB527" s="77"/>
      <c r="FC527" s="77"/>
      <c r="FD527" s="77"/>
      <c r="FE527" s="77"/>
      <c r="FF527" s="77"/>
      <c r="FG527" s="77"/>
      <c r="FH527" s="77"/>
      <c r="FI527" s="77"/>
      <c r="FJ527" s="77"/>
      <c r="FK527" s="77"/>
      <c r="FL527" s="77"/>
      <c r="FM527" s="77"/>
      <c r="FN527" s="77"/>
      <c r="FO527" s="77"/>
      <c r="FP527" s="77"/>
      <c r="FQ527" s="77"/>
      <c r="FR527" s="77"/>
      <c r="FS527" s="77"/>
      <c r="FT527" s="77"/>
      <c r="FU527" s="77"/>
      <c r="FV527" s="77"/>
      <c r="FW527" s="77"/>
      <c r="FX527" s="77"/>
      <c r="FY527" s="77"/>
      <c r="FZ527" s="77"/>
      <c r="GA527" s="77"/>
      <c r="GB527" s="77"/>
      <c r="GC527" s="77"/>
      <c r="GD527" s="77"/>
      <c r="GE527" s="77"/>
      <c r="GF527" s="77"/>
      <c r="GG527" s="77"/>
      <c r="GH527" s="77"/>
      <c r="GI527" s="77"/>
      <c r="GJ527" s="77"/>
      <c r="GK527" s="77"/>
      <c r="GL527" s="77"/>
      <c r="GM527" s="77"/>
      <c r="GN527" s="77"/>
      <c r="GO527" s="77"/>
      <c r="GP527" s="77"/>
      <c r="GQ527" s="77"/>
      <c r="GR527" s="77"/>
      <c r="GS527" s="77"/>
      <c r="GT527" s="77"/>
      <c r="GU527" s="77"/>
      <c r="GV527" s="77"/>
      <c r="GW527" s="77"/>
      <c r="GX527" s="77"/>
      <c r="GY527" s="77"/>
      <c r="GZ527" s="77"/>
      <c r="HA527" s="77"/>
      <c r="HB527" s="77"/>
      <c r="HC527" s="77"/>
      <c r="HD527" s="77"/>
      <c r="HE527" s="77"/>
      <c r="HF527" s="77"/>
      <c r="HG527" s="77"/>
      <c r="HH527" s="77"/>
      <c r="HI527" s="77"/>
      <c r="HJ527" s="77"/>
      <c r="HK527" s="77"/>
      <c r="HL527" s="77"/>
      <c r="HM527" s="77"/>
      <c r="HN527" s="77"/>
      <c r="HO527" s="77"/>
      <c r="HP527" s="77"/>
      <c r="HQ527" s="77"/>
      <c r="HR527" s="77"/>
      <c r="HS527" s="77"/>
      <c r="HT527" s="77"/>
      <c r="HU527" s="77"/>
      <c r="HV527" s="77"/>
      <c r="HW527" s="77"/>
      <c r="HX527" s="77"/>
      <c r="HY527" s="77"/>
      <c r="HZ527" s="77"/>
      <c r="IA527" s="77"/>
      <c r="IB527" s="77"/>
      <c r="IC527" s="77"/>
      <c r="ID527" s="77"/>
      <c r="IE527" s="77"/>
      <c r="IF527" s="77"/>
      <c r="IG527" s="77"/>
      <c r="IH527" s="77"/>
      <c r="II527" s="77"/>
      <c r="IJ527" s="77"/>
      <c r="IK527" s="77"/>
      <c r="IL527" s="77"/>
      <c r="IM527" s="77"/>
      <c r="IN527" s="77"/>
      <c r="IO527" s="77"/>
      <c r="IP527" s="77"/>
      <c r="IQ527" s="77"/>
      <c r="IR527" s="77"/>
      <c r="IS527" s="77"/>
      <c r="IT527" s="77"/>
      <c r="IU527" s="77"/>
      <c r="IV527" s="77"/>
      <c r="IW527" s="77"/>
      <c r="IX527" s="77"/>
      <c r="IY527" s="77"/>
      <c r="IZ527" s="77"/>
      <c r="JA527" s="77"/>
      <c r="JB527" s="77"/>
      <c r="JC527" s="77"/>
      <c r="JD527" s="77"/>
      <c r="JE527" s="77"/>
      <c r="JF527" s="77"/>
      <c r="JG527" s="77"/>
      <c r="JH527" s="77"/>
      <c r="JI527" s="77"/>
      <c r="JJ527" s="77"/>
      <c r="JK527" s="77"/>
      <c r="JL527" s="77"/>
      <c r="JM527" s="77"/>
      <c r="JN527" s="77"/>
      <c r="JO527" s="77"/>
      <c r="JP527" s="77"/>
      <c r="JQ527" s="77"/>
      <c r="JR527" s="77"/>
      <c r="JS527" s="77"/>
      <c r="JT527" s="77"/>
      <c r="JU527" s="77"/>
      <c r="JV527" s="77"/>
      <c r="JW527" s="77"/>
      <c r="JX527" s="77"/>
      <c r="JY527" s="77"/>
      <c r="JZ527" s="77"/>
      <c r="KA527" s="77"/>
      <c r="KB527" s="77"/>
      <c r="KC527" s="77"/>
      <c r="KD527" s="77"/>
      <c r="KE527" s="77"/>
      <c r="KF527" s="77"/>
      <c r="KG527" s="77"/>
      <c r="KH527" s="77"/>
      <c r="KI527" s="77"/>
      <c r="KJ527" s="77"/>
      <c r="KK527" s="77"/>
      <c r="KL527" s="77"/>
      <c r="KM527" s="77"/>
      <c r="KN527" s="77"/>
      <c r="KO527" s="77"/>
      <c r="KP527" s="77"/>
      <c r="KQ527" s="77"/>
      <c r="KR527" s="77"/>
      <c r="KS527" s="77"/>
      <c r="KT527" s="77"/>
      <c r="KU527" s="77"/>
      <c r="KV527" s="77"/>
      <c r="KW527" s="77"/>
      <c r="KX527" s="77"/>
      <c r="KY527" s="77"/>
      <c r="KZ527" s="77"/>
      <c r="LA527" s="77"/>
      <c r="LB527" s="77"/>
      <c r="LC527" s="77"/>
      <c r="LD527" s="77"/>
      <c r="LE527" s="77"/>
      <c r="LF527" s="77"/>
      <c r="LG527" s="77"/>
      <c r="LH527" s="77"/>
      <c r="LI527" s="77"/>
      <c r="LJ527" s="77"/>
      <c r="LK527" s="77"/>
      <c r="LL527" s="77"/>
      <c r="LM527" s="77"/>
      <c r="LN527" s="77"/>
      <c r="LO527" s="77"/>
      <c r="LP527" s="77"/>
      <c r="LQ527" s="77"/>
      <c r="LR527" s="77"/>
      <c r="LS527" s="77"/>
      <c r="LT527" s="77"/>
      <c r="LU527" s="77"/>
      <c r="LV527" s="77"/>
      <c r="LW527" s="77"/>
      <c r="LX527" s="77"/>
      <c r="LY527" s="77"/>
      <c r="LZ527" s="77"/>
      <c r="MA527" s="77"/>
      <c r="MB527" s="77"/>
      <c r="MC527" s="77"/>
      <c r="MD527" s="77"/>
      <c r="ME527" s="77"/>
      <c r="MF527" s="77"/>
      <c r="MG527" s="77"/>
      <c r="MH527" s="77"/>
      <c r="MI527" s="77"/>
      <c r="MJ527" s="77"/>
      <c r="MK527" s="77"/>
      <c r="ML527" s="77"/>
      <c r="MM527" s="77"/>
      <c r="MN527" s="77"/>
      <c r="MO527" s="77"/>
      <c r="MP527" s="77"/>
      <c r="MQ527" s="77"/>
      <c r="MR527" s="77"/>
      <c r="MS527" s="77"/>
      <c r="MT527" s="77"/>
      <c r="MU527" s="77"/>
      <c r="MV527" s="77"/>
      <c r="MW527" s="77"/>
      <c r="MX527" s="77"/>
      <c r="MY527" s="77"/>
      <c r="MZ527" s="77"/>
      <c r="NA527" s="77"/>
      <c r="NB527" s="77"/>
      <c r="NC527" s="77"/>
      <c r="ND527" s="77"/>
      <c r="NE527" s="77"/>
      <c r="NF527" s="77"/>
      <c r="NG527" s="77"/>
      <c r="NH527" s="77"/>
      <c r="NI527" s="77"/>
      <c r="NJ527" s="77"/>
      <c r="NK527" s="77"/>
      <c r="NL527" s="77"/>
      <c r="NM527" s="77"/>
      <c r="NN527" s="77"/>
      <c r="NO527" s="77"/>
      <c r="NP527" s="77"/>
      <c r="NQ527" s="77"/>
      <c r="NR527" s="77"/>
      <c r="NS527" s="77"/>
      <c r="NT527" s="77"/>
      <c r="NU527" s="77"/>
      <c r="NV527" s="77"/>
      <c r="NW527" s="77"/>
      <c r="NX527" s="77"/>
      <c r="NY527" s="77"/>
      <c r="NZ527" s="77"/>
      <c r="OA527" s="77"/>
      <c r="OB527" s="77"/>
      <c r="OC527" s="77"/>
      <c r="OD527" s="77"/>
      <c r="OE527" s="77"/>
      <c r="OF527" s="77"/>
      <c r="OG527" s="77"/>
      <c r="OH527" s="77"/>
      <c r="OI527" s="77"/>
      <c r="OJ527" s="77"/>
      <c r="OK527" s="77"/>
      <c r="OL527" s="77"/>
      <c r="OM527" s="77"/>
      <c r="ON527" s="77"/>
      <c r="OO527" s="77"/>
      <c r="OP527" s="77"/>
      <c r="OQ527" s="77"/>
      <c r="OR527" s="77"/>
      <c r="OS527" s="77"/>
      <c r="OT527" s="77"/>
      <c r="OU527" s="77"/>
      <c r="OV527" s="77"/>
      <c r="OW527" s="77"/>
      <c r="OX527" s="77"/>
      <c r="OY527" s="77"/>
      <c r="OZ527" s="77"/>
      <c r="PA527" s="77"/>
      <c r="PB527" s="77"/>
      <c r="PC527" s="77"/>
      <c r="PD527" s="77"/>
      <c r="PE527" s="77"/>
      <c r="PF527" s="77"/>
      <c r="PG527" s="77"/>
      <c r="PH527" s="77"/>
      <c r="PI527" s="77"/>
      <c r="PJ527" s="77"/>
      <c r="PK527" s="77"/>
      <c r="PL527" s="77"/>
      <c r="PM527" s="77"/>
      <c r="PN527" s="77"/>
      <c r="PO527" s="77"/>
      <c r="PP527" s="77"/>
      <c r="PQ527" s="77"/>
      <c r="PR527" s="77"/>
      <c r="PS527" s="77"/>
      <c r="PT527" s="77"/>
      <c r="PU527" s="77"/>
      <c r="PV527" s="77"/>
      <c r="PW527" s="77"/>
      <c r="PX527" s="77"/>
      <c r="PY527" s="77"/>
      <c r="PZ527" s="77"/>
      <c r="QA527" s="77"/>
      <c r="QB527" s="77"/>
      <c r="QC527" s="77"/>
      <c r="QD527" s="77"/>
      <c r="QE527" s="77"/>
      <c r="QF527" s="77"/>
      <c r="QG527" s="77"/>
      <c r="QH527" s="77"/>
      <c r="QI527" s="77"/>
      <c r="QJ527" s="77"/>
      <c r="QK527" s="77"/>
      <c r="QL527" s="77"/>
      <c r="QM527" s="77"/>
      <c r="QN527" s="77"/>
      <c r="QO527" s="77"/>
      <c r="QP527" s="77"/>
      <c r="QQ527" s="77"/>
      <c r="QR527" s="77"/>
      <c r="QS527" s="77"/>
      <c r="QT527" s="77"/>
      <c r="QU527" s="77"/>
      <c r="QV527" s="77"/>
      <c r="QW527" s="77"/>
      <c r="QX527" s="77"/>
      <c r="QY527" s="77"/>
      <c r="QZ527" s="77"/>
      <c r="RA527" s="77"/>
      <c r="RB527" s="77"/>
      <c r="RC527" s="77"/>
      <c r="RD527" s="77"/>
      <c r="RE527" s="77"/>
      <c r="RF527" s="77"/>
      <c r="RG527" s="77"/>
      <c r="RH527" s="77"/>
      <c r="RI527" s="77"/>
      <c r="RJ527" s="77"/>
      <c r="RK527" s="77"/>
      <c r="RL527" s="77"/>
      <c r="RM527" s="77"/>
      <c r="RN527" s="77"/>
      <c r="RO527" s="77"/>
      <c r="RP527" s="77"/>
      <c r="RQ527" s="77"/>
      <c r="RR527" s="77"/>
      <c r="RS527" s="77"/>
      <c r="RT527" s="77"/>
      <c r="RU527" s="77"/>
      <c r="RV527" s="77"/>
      <c r="RW527" s="77"/>
      <c r="RX527" s="77"/>
      <c r="RY527" s="77"/>
      <c r="RZ527" s="77"/>
      <c r="SA527" s="77"/>
      <c r="SB527" s="77"/>
      <c r="SC527" s="77"/>
      <c r="SD527" s="77"/>
      <c r="SE527" s="77"/>
      <c r="SF527" s="77"/>
      <c r="SG527" s="77"/>
      <c r="SH527" s="77"/>
      <c r="SI527" s="77"/>
      <c r="SJ527" s="77"/>
      <c r="SK527" s="77"/>
      <c r="SL527" s="77"/>
      <c r="SM527" s="77"/>
      <c r="SN527" s="77"/>
      <c r="SO527" s="77"/>
      <c r="SP527" s="77"/>
      <c r="SQ527" s="77"/>
      <c r="SR527" s="77"/>
      <c r="SS527" s="77"/>
      <c r="ST527" s="77"/>
      <c r="SU527" s="77"/>
      <c r="SV527" s="77"/>
      <c r="SW527" s="77"/>
      <c r="SX527" s="77"/>
      <c r="SY527" s="77"/>
      <c r="SZ527" s="77"/>
      <c r="TA527" s="77"/>
      <c r="TB527" s="77"/>
      <c r="TC527" s="77"/>
      <c r="TD527" s="77"/>
      <c r="TE527" s="77"/>
      <c r="TF527" s="77"/>
      <c r="TG527" s="77"/>
      <c r="TH527" s="77"/>
      <c r="TI527" s="77"/>
      <c r="TJ527" s="77"/>
      <c r="TK527" s="77"/>
      <c r="TL527" s="77"/>
      <c r="TM527" s="77"/>
      <c r="TN527" s="77"/>
      <c r="TO527" s="77"/>
      <c r="TP527" s="77"/>
      <c r="TQ527" s="77"/>
      <c r="TR527" s="77"/>
      <c r="TS527" s="77"/>
      <c r="TT527" s="77"/>
      <c r="TU527" s="77"/>
      <c r="TV527" s="77"/>
      <c r="TW527" s="77"/>
      <c r="TX527" s="77"/>
      <c r="TY527" s="77"/>
      <c r="TZ527" s="77"/>
      <c r="UA527" s="77"/>
      <c r="UB527" s="77"/>
      <c r="UC527" s="77"/>
      <c r="UD527" s="77"/>
      <c r="UE527" s="77"/>
      <c r="UF527" s="77"/>
      <c r="UG527" s="77"/>
      <c r="UH527" s="77"/>
      <c r="UI527" s="77"/>
      <c r="UJ527" s="77"/>
      <c r="UK527" s="77"/>
      <c r="UL527" s="77"/>
      <c r="UM527" s="77"/>
      <c r="UN527" s="77"/>
      <c r="UO527" s="77"/>
      <c r="UP527" s="77"/>
      <c r="UQ527" s="77"/>
      <c r="UR527" s="77"/>
      <c r="US527" s="77"/>
      <c r="UT527" s="77"/>
      <c r="UU527" s="77"/>
      <c r="UV527" s="77"/>
      <c r="UW527" s="77"/>
      <c r="UX527" s="77"/>
      <c r="UY527" s="77"/>
      <c r="UZ527" s="77"/>
      <c r="VA527" s="77"/>
      <c r="VB527" s="77"/>
      <c r="VC527" s="77"/>
      <c r="VD527" s="77"/>
      <c r="VE527" s="77"/>
      <c r="VF527" s="77"/>
      <c r="VG527" s="77"/>
      <c r="VH527" s="77"/>
      <c r="VI527" s="77"/>
      <c r="VJ527" s="77"/>
      <c r="VK527" s="77"/>
      <c r="VL527" s="77"/>
      <c r="VM527" s="77"/>
      <c r="VN527" s="77"/>
      <c r="VO527" s="77"/>
      <c r="VP527" s="77"/>
      <c r="VQ527" s="77"/>
      <c r="VR527" s="77"/>
      <c r="VS527" s="77"/>
      <c r="VT527" s="77"/>
      <c r="VU527" s="77"/>
      <c r="VV527" s="77"/>
      <c r="VW527" s="77"/>
      <c r="VX527" s="77"/>
      <c r="VY527" s="77"/>
      <c r="VZ527" s="77"/>
      <c r="WA527" s="77"/>
      <c r="WB527" s="77"/>
      <c r="WC527" s="77"/>
      <c r="WD527" s="77"/>
      <c r="WE527" s="77"/>
      <c r="WF527" s="77"/>
      <c r="WG527" s="77"/>
      <c r="WH527" s="77"/>
      <c r="WI527" s="77"/>
      <c r="WJ527" s="77"/>
      <c r="WK527" s="77"/>
      <c r="WL527" s="77"/>
      <c r="WM527" s="77"/>
      <c r="WN527" s="77"/>
      <c r="WO527" s="77"/>
      <c r="WP527" s="77"/>
      <c r="WQ527" s="77"/>
      <c r="WR527" s="77"/>
      <c r="WS527" s="77"/>
      <c r="WT527" s="77"/>
      <c r="WU527" s="77"/>
      <c r="WV527" s="77"/>
      <c r="WW527" s="77"/>
      <c r="WX527" s="77"/>
      <c r="WY527" s="77"/>
      <c r="WZ527" s="77"/>
      <c r="XA527" s="77"/>
      <c r="XB527" s="77"/>
      <c r="XC527" s="77"/>
      <c r="XD527" s="77"/>
      <c r="XE527" s="77"/>
      <c r="XF527" s="77"/>
      <c r="XG527" s="77"/>
      <c r="XH527" s="77"/>
      <c r="XI527" s="77"/>
      <c r="XJ527" s="77"/>
      <c r="XK527" s="77"/>
      <c r="XL527" s="77"/>
      <c r="XM527" s="77"/>
      <c r="XN527" s="77"/>
      <c r="XO527" s="77"/>
      <c r="XP527" s="77"/>
      <c r="XQ527" s="77"/>
      <c r="XR527" s="77"/>
      <c r="XS527" s="77"/>
      <c r="XT527" s="77"/>
      <c r="XU527" s="77"/>
      <c r="XV527" s="77"/>
      <c r="XW527" s="77"/>
      <c r="XX527" s="77"/>
      <c r="XY527" s="77"/>
      <c r="XZ527" s="77"/>
      <c r="YA527" s="77"/>
      <c r="YB527" s="77"/>
      <c r="YC527" s="77"/>
      <c r="YD527" s="77"/>
      <c r="YE527" s="77"/>
      <c r="YF527" s="77"/>
      <c r="YG527" s="77"/>
      <c r="YH527" s="77"/>
      <c r="YI527" s="77"/>
      <c r="YJ527" s="77"/>
      <c r="YK527" s="77"/>
      <c r="YL527" s="77"/>
      <c r="YM527" s="77"/>
      <c r="YN527" s="77"/>
      <c r="YO527" s="77"/>
      <c r="YP527" s="77"/>
      <c r="YQ527" s="77"/>
      <c r="YR527" s="77"/>
      <c r="YS527" s="77"/>
      <c r="YT527" s="77"/>
      <c r="YU527" s="77"/>
      <c r="YV527" s="77"/>
      <c r="YW527" s="77"/>
      <c r="YX527" s="77"/>
      <c r="YY527" s="77"/>
      <c r="YZ527" s="77"/>
      <c r="ZA527" s="77"/>
      <c r="ZB527" s="77"/>
      <c r="ZC527" s="77"/>
      <c r="ZD527" s="77"/>
      <c r="ZE527" s="77"/>
      <c r="ZF527" s="77"/>
      <c r="ZG527" s="77"/>
      <c r="ZH527" s="77"/>
      <c r="ZI527" s="77"/>
      <c r="ZJ527" s="77"/>
      <c r="ZK527" s="77"/>
      <c r="ZL527" s="77"/>
      <c r="ZM527" s="77"/>
      <c r="ZN527" s="77"/>
      <c r="ZO527" s="77"/>
      <c r="ZP527" s="77"/>
      <c r="ZQ527" s="77"/>
      <c r="ZR527" s="77"/>
      <c r="ZS527" s="77"/>
      <c r="ZT527" s="77"/>
      <c r="ZU527" s="77"/>
      <c r="ZV527" s="77"/>
      <c r="ZW527" s="77"/>
      <c r="ZX527" s="77"/>
      <c r="ZY527" s="77"/>
      <c r="ZZ527" s="77"/>
      <c r="AAA527" s="77"/>
      <c r="AAB527" s="77"/>
      <c r="AAC527" s="77"/>
      <c r="AAD527" s="77"/>
      <c r="AAE527" s="77"/>
      <c r="AAF527" s="77"/>
      <c r="AAG527" s="77"/>
      <c r="AAH527" s="77"/>
      <c r="AAI527" s="77"/>
      <c r="AAJ527" s="77"/>
      <c r="AAK527" s="77"/>
      <c r="AAL527" s="77"/>
      <c r="AAM527" s="77"/>
      <c r="AAN527" s="77"/>
      <c r="AAO527" s="77"/>
      <c r="AAP527" s="77"/>
      <c r="AAQ527" s="77"/>
      <c r="AAR527" s="77"/>
      <c r="AAS527" s="77"/>
      <c r="AAT527" s="77"/>
      <c r="AAU527" s="77"/>
      <c r="AAV527" s="77"/>
      <c r="AAW527" s="77"/>
      <c r="AAX527" s="77"/>
      <c r="AAY527" s="77"/>
      <c r="AAZ527" s="77"/>
      <c r="ABA527" s="77"/>
      <c r="ABB527" s="77"/>
      <c r="ABC527" s="77"/>
      <c r="ABD527" s="77"/>
      <c r="ABE527" s="77"/>
      <c r="ABF527" s="77"/>
      <c r="ABG527" s="77"/>
      <c r="ABH527" s="77"/>
      <c r="ABI527" s="77"/>
      <c r="ABJ527" s="77"/>
      <c r="ABK527" s="77"/>
      <c r="ABL527" s="77"/>
      <c r="ABM527" s="77"/>
      <c r="ABN527" s="77"/>
      <c r="ABO527" s="77"/>
      <c r="ABP527" s="77"/>
      <c r="ABQ527" s="77"/>
      <c r="ABR527" s="77"/>
      <c r="ABS527" s="77"/>
      <c r="ABT527" s="77"/>
      <c r="ABU527" s="77"/>
      <c r="ABV527" s="77"/>
      <c r="ABW527" s="77"/>
      <c r="ABX527" s="77"/>
      <c r="ABY527" s="77"/>
      <c r="ABZ527" s="77"/>
      <c r="ACA527" s="77"/>
      <c r="ACB527" s="77"/>
      <c r="ACC527" s="77"/>
      <c r="ACD527" s="77"/>
      <c r="ACE527" s="77"/>
      <c r="ACF527" s="77"/>
      <c r="ACG527" s="77"/>
      <c r="ACH527" s="77"/>
      <c r="ACI527" s="77"/>
      <c r="ACJ527" s="77"/>
      <c r="ACK527" s="77"/>
      <c r="ACL527" s="77"/>
      <c r="ACM527" s="77"/>
      <c r="ACN527" s="77"/>
      <c r="ACO527" s="77"/>
      <c r="ACP527" s="77"/>
      <c r="ACQ527" s="77"/>
      <c r="ACR527" s="77"/>
      <c r="ACS527" s="77"/>
      <c r="ACT527" s="77"/>
      <c r="ACU527" s="77"/>
      <c r="ACV527" s="77"/>
      <c r="ACW527" s="77"/>
      <c r="ACX527" s="77"/>
      <c r="ACY527" s="77"/>
      <c r="ACZ527" s="77"/>
      <c r="ADA527" s="77"/>
      <c r="ADB527" s="77"/>
      <c r="ADC527" s="77"/>
      <c r="ADD527" s="77"/>
      <c r="ADE527" s="77"/>
      <c r="ADF527" s="77"/>
      <c r="ADG527" s="77"/>
      <c r="ADH527" s="77"/>
      <c r="ADI527" s="77"/>
      <c r="ADJ527" s="77"/>
      <c r="ADK527" s="77"/>
      <c r="ADL527" s="77"/>
      <c r="ADM527" s="77"/>
      <c r="ADN527" s="77"/>
      <c r="ADO527" s="77"/>
      <c r="ADP527" s="77"/>
      <c r="ADQ527" s="77"/>
      <c r="ADR527" s="77"/>
      <c r="ADS527" s="77"/>
      <c r="ADT527" s="77"/>
      <c r="ADU527" s="77"/>
      <c r="ADV527" s="77"/>
      <c r="ADW527" s="77"/>
      <c r="ADX527" s="77"/>
      <c r="ADY527" s="77"/>
      <c r="ADZ527" s="77"/>
      <c r="AEA527" s="77"/>
      <c r="AEB527" s="77"/>
      <c r="AEC527" s="77"/>
      <c r="AED527" s="77"/>
      <c r="AEE527" s="77"/>
      <c r="AEF527" s="77"/>
      <c r="AEG527" s="77"/>
      <c r="AEH527" s="77"/>
      <c r="AEI527" s="77"/>
      <c r="AEJ527" s="77"/>
      <c r="AEK527" s="77"/>
      <c r="AEL527" s="77"/>
      <c r="AEM527" s="77"/>
      <c r="AEN527" s="77"/>
      <c r="AEO527" s="77"/>
      <c r="AEP527" s="77"/>
      <c r="AEQ527" s="77"/>
      <c r="AER527" s="77"/>
      <c r="AES527" s="77"/>
      <c r="AET527" s="77"/>
      <c r="AEU527" s="77"/>
      <c r="AEV527" s="77"/>
      <c r="AEW527" s="77"/>
      <c r="AEX527" s="77"/>
      <c r="AEY527" s="77"/>
      <c r="AEZ527" s="77"/>
      <c r="AFA527" s="77"/>
      <c r="AFB527" s="77"/>
      <c r="AFC527" s="77"/>
      <c r="AFD527" s="77"/>
      <c r="AFE527" s="77"/>
      <c r="AFF527" s="77"/>
      <c r="AFG527" s="77"/>
      <c r="AFH527" s="77"/>
      <c r="AFI527" s="77"/>
      <c r="AFJ527" s="77"/>
      <c r="AFK527" s="77"/>
      <c r="AFL527" s="77"/>
      <c r="AFM527" s="77"/>
      <c r="AFN527" s="77"/>
      <c r="AFO527" s="77"/>
      <c r="AFP527" s="77"/>
      <c r="AFQ527" s="77"/>
      <c r="AFR527" s="77"/>
      <c r="AFS527" s="77"/>
      <c r="AFT527" s="77"/>
      <c r="AFU527" s="77"/>
      <c r="AFV527" s="77"/>
      <c r="AFW527" s="77"/>
      <c r="AFX527" s="77"/>
      <c r="AFY527" s="77"/>
      <c r="AFZ527" s="77"/>
      <c r="AGA527" s="77"/>
      <c r="AGB527" s="77"/>
      <c r="AGC527" s="77"/>
      <c r="AGD527" s="77"/>
      <c r="AGE527" s="77"/>
      <c r="AGF527" s="77"/>
      <c r="AGG527" s="77"/>
      <c r="AGH527" s="77"/>
      <c r="AGI527" s="77"/>
      <c r="AGJ527" s="77"/>
      <c r="AGK527" s="77"/>
      <c r="AGL527" s="77"/>
      <c r="AGM527" s="77"/>
      <c r="AGN527" s="77"/>
      <c r="AGO527" s="77"/>
      <c r="AGP527" s="77"/>
      <c r="AGQ527" s="77"/>
      <c r="AGR527" s="77"/>
      <c r="AGS527" s="77"/>
      <c r="AGT527" s="77"/>
      <c r="AGU527" s="77"/>
      <c r="AGV527" s="77"/>
      <c r="AGW527" s="77"/>
      <c r="AGX527" s="77"/>
      <c r="AGY527" s="77"/>
      <c r="AGZ527" s="77"/>
      <c r="AHA527" s="77"/>
      <c r="AHB527" s="77"/>
      <c r="AHC527" s="77"/>
      <c r="AHD527" s="77"/>
      <c r="AHE527" s="77"/>
      <c r="AHF527" s="77"/>
      <c r="AHG527" s="77"/>
      <c r="AHH527" s="77"/>
      <c r="AHI527" s="77"/>
      <c r="AHJ527" s="77"/>
      <c r="AHK527" s="77"/>
      <c r="AHL527" s="77"/>
      <c r="AHM527" s="77"/>
      <c r="AHN527" s="77"/>
      <c r="AHO527" s="77"/>
      <c r="AHP527" s="77"/>
      <c r="AHQ527" s="77"/>
      <c r="AHR527" s="77"/>
      <c r="AHS527" s="77"/>
      <c r="AHT527" s="77"/>
      <c r="AHU527" s="77"/>
      <c r="AHV527" s="77"/>
      <c r="AHW527" s="77"/>
      <c r="AHX527" s="77"/>
      <c r="AHY527" s="77"/>
      <c r="AHZ527" s="77"/>
      <c r="AIA527" s="77"/>
      <c r="AIB527" s="77"/>
      <c r="AIC527" s="77"/>
      <c r="AID527" s="77"/>
      <c r="AIE527" s="77"/>
      <c r="AIF527" s="77"/>
      <c r="AIG527" s="77"/>
      <c r="AIH527" s="77"/>
      <c r="AII527" s="77"/>
      <c r="AIJ527" s="77"/>
      <c r="AIK527" s="77"/>
      <c r="AIL527" s="77"/>
      <c r="AIM527" s="77"/>
      <c r="AIN527" s="77"/>
      <c r="AIO527" s="77"/>
      <c r="AIP527" s="77"/>
      <c r="AIQ527" s="77"/>
      <c r="AIR527" s="77"/>
      <c r="AIS527" s="77"/>
      <c r="AIT527" s="77"/>
      <c r="AIU527" s="77"/>
      <c r="AIV527" s="77"/>
      <c r="AIW527" s="77"/>
      <c r="AIX527" s="77"/>
      <c r="AIY527" s="77"/>
      <c r="AIZ527" s="77"/>
      <c r="AJA527" s="77"/>
      <c r="AJB527" s="77"/>
      <c r="AJC527" s="77"/>
      <c r="AJD527" s="77"/>
      <c r="AJE527" s="77"/>
      <c r="AJF527" s="77"/>
      <c r="AJG527" s="77"/>
      <c r="AJH527" s="77"/>
      <c r="AJI527" s="77"/>
      <c r="AJJ527" s="77"/>
      <c r="AJK527" s="77"/>
      <c r="AJL527" s="77"/>
      <c r="AJM527" s="77"/>
      <c r="AJN527" s="77"/>
      <c r="AJO527" s="77"/>
      <c r="AJP527" s="77"/>
      <c r="AJQ527" s="77"/>
      <c r="AJR527" s="77"/>
      <c r="AJS527" s="77"/>
      <c r="AJT527" s="77"/>
      <c r="AJU527" s="77"/>
      <c r="AJV527" s="77"/>
      <c r="AJW527" s="77"/>
      <c r="AJX527" s="77"/>
      <c r="AJY527" s="77"/>
      <c r="AJZ527" s="77"/>
      <c r="AKA527" s="77"/>
      <c r="AKB527" s="77"/>
      <c r="AKC527" s="77"/>
      <c r="AKD527" s="77"/>
      <c r="AKE527" s="77"/>
      <c r="AKF527" s="77"/>
      <c r="AKG527" s="77"/>
      <c r="AKH527" s="77"/>
      <c r="AKI527" s="77"/>
      <c r="AKJ527" s="77"/>
      <c r="AKK527" s="77"/>
      <c r="AKL527" s="77"/>
      <c r="AKM527" s="77"/>
      <c r="AKN527" s="77"/>
      <c r="AKO527" s="77"/>
      <c r="AKP527" s="77"/>
      <c r="AKQ527" s="77"/>
      <c r="AKR527" s="77"/>
      <c r="AKS527" s="77"/>
      <c r="AKT527" s="77"/>
      <c r="AKU527" s="77"/>
      <c r="AKV527" s="77"/>
      <c r="AKW527" s="77"/>
      <c r="AKX527" s="77"/>
      <c r="AKY527" s="77"/>
      <c r="AKZ527" s="77"/>
      <c r="ALA527" s="77"/>
      <c r="ALB527" s="77"/>
      <c r="ALC527" s="77"/>
      <c r="ALD527" s="77"/>
      <c r="ALE527" s="77"/>
      <c r="ALF527" s="77"/>
      <c r="ALG527" s="77"/>
      <c r="ALH527" s="77"/>
      <c r="ALI527" s="77"/>
      <c r="ALJ527" s="77"/>
      <c r="ALK527" s="77"/>
      <c r="ALL527" s="77"/>
      <c r="ALM527" s="77"/>
      <c r="ALN527" s="77"/>
      <c r="ALO527" s="77"/>
      <c r="ALP527" s="77"/>
      <c r="ALQ527" s="77"/>
      <c r="ALR527" s="77"/>
      <c r="ALS527" s="77"/>
      <c r="ALT527" s="77"/>
      <c r="ALU527" s="77"/>
      <c r="ALV527" s="77"/>
      <c r="ALW527" s="77"/>
      <c r="ALX527" s="77"/>
      <c r="ALY527" s="77"/>
      <c r="ALZ527" s="77"/>
      <c r="AMA527" s="77"/>
      <c r="AMB527" s="77"/>
      <c r="AMC527" s="77"/>
      <c r="AMD527" s="77"/>
      <c r="AME527" s="77"/>
      <c r="AMF527" s="77"/>
      <c r="AMG527" s="77"/>
      <c r="AMH527" s="77"/>
      <c r="AMI527" s="77"/>
      <c r="AMJ527" s="77"/>
    </row>
    <row r="528" customFormat="false" ht="12.85" hidden="false" customHeight="false" outlineLevel="0" collapsed="false">
      <c r="A528" s="77"/>
      <c r="B528" s="77"/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  <c r="W528" s="77"/>
      <c r="X528" s="77"/>
      <c r="Y528" s="77"/>
      <c r="Z528" s="77"/>
      <c r="AA528" s="77"/>
      <c r="AB528" s="77"/>
      <c r="AC528" s="77"/>
      <c r="AD528" s="77"/>
      <c r="AE528" s="77"/>
      <c r="AF528" s="77"/>
      <c r="AG528" s="77"/>
      <c r="AH528" s="77"/>
      <c r="AI528" s="77"/>
      <c r="AJ528" s="77"/>
      <c r="AK528" s="77"/>
      <c r="AL528" s="77"/>
      <c r="AM528" s="77"/>
      <c r="AN528" s="77"/>
      <c r="AO528" s="77"/>
      <c r="AP528" s="77"/>
      <c r="AQ528" s="77"/>
      <c r="AR528" s="77"/>
      <c r="AS528" s="77"/>
      <c r="AT528" s="77"/>
      <c r="AU528" s="77"/>
      <c r="AV528" s="77"/>
      <c r="AW528" s="77"/>
      <c r="AX528" s="77"/>
      <c r="AY528" s="77"/>
      <c r="AZ528" s="77"/>
      <c r="BA528" s="77"/>
      <c r="BB528" s="77"/>
      <c r="BC528" s="77"/>
      <c r="BD528" s="77"/>
      <c r="BE528" s="77"/>
      <c r="BF528" s="77"/>
      <c r="BG528" s="77"/>
      <c r="BH528" s="77"/>
      <c r="BI528" s="77"/>
      <c r="BJ528" s="77"/>
      <c r="BK528" s="77"/>
      <c r="BL528" s="77"/>
      <c r="BM528" s="77"/>
      <c r="BN528" s="77"/>
      <c r="BO528" s="77"/>
      <c r="BP528" s="77"/>
      <c r="BQ528" s="77"/>
      <c r="BR528" s="77"/>
      <c r="BS528" s="77"/>
      <c r="BT528" s="77"/>
      <c r="BU528" s="77"/>
      <c r="BV528" s="77"/>
      <c r="BW528" s="77"/>
      <c r="BX528" s="77"/>
      <c r="BY528" s="77"/>
      <c r="BZ528" s="77"/>
      <c r="CA528" s="77"/>
      <c r="CB528" s="77"/>
      <c r="CC528" s="77"/>
      <c r="CD528" s="77"/>
      <c r="CE528" s="77"/>
      <c r="CF528" s="77"/>
      <c r="CG528" s="77"/>
      <c r="CH528" s="77"/>
      <c r="CI528" s="77"/>
      <c r="CJ528" s="77"/>
      <c r="CK528" s="77"/>
      <c r="CL528" s="77"/>
      <c r="CM528" s="77"/>
      <c r="CN528" s="77"/>
      <c r="CO528" s="77"/>
      <c r="CP528" s="77"/>
      <c r="CQ528" s="77"/>
      <c r="CR528" s="77"/>
      <c r="CS528" s="77"/>
      <c r="CT528" s="77"/>
      <c r="CU528" s="77"/>
      <c r="CV528" s="77"/>
      <c r="CW528" s="77"/>
      <c r="CX528" s="77"/>
      <c r="CY528" s="77"/>
      <c r="CZ528" s="77"/>
      <c r="DA528" s="77"/>
      <c r="DB528" s="77"/>
      <c r="DC528" s="77"/>
      <c r="DD528" s="77"/>
      <c r="DE528" s="77"/>
      <c r="DF528" s="77"/>
      <c r="DG528" s="77"/>
      <c r="DH528" s="77"/>
      <c r="DI528" s="77"/>
      <c r="DJ528" s="77"/>
      <c r="DK528" s="77"/>
      <c r="DL528" s="77"/>
      <c r="DM528" s="77"/>
      <c r="DN528" s="77"/>
      <c r="DO528" s="77"/>
      <c r="DP528" s="77"/>
      <c r="DQ528" s="77"/>
      <c r="DR528" s="77"/>
      <c r="DS528" s="77"/>
      <c r="DT528" s="77"/>
      <c r="DU528" s="77"/>
      <c r="DV528" s="77"/>
      <c r="DW528" s="77"/>
      <c r="DX528" s="77"/>
      <c r="DY528" s="77"/>
      <c r="DZ528" s="77"/>
      <c r="EA528" s="77"/>
      <c r="EB528" s="77"/>
      <c r="EC528" s="77"/>
      <c r="ED528" s="77"/>
      <c r="EE528" s="77"/>
      <c r="EF528" s="77"/>
      <c r="EG528" s="77"/>
      <c r="EH528" s="77"/>
      <c r="EI528" s="77"/>
      <c r="EJ528" s="77"/>
      <c r="EK528" s="77"/>
      <c r="EL528" s="77"/>
      <c r="EM528" s="77"/>
      <c r="EN528" s="77"/>
      <c r="EO528" s="77"/>
      <c r="EP528" s="77"/>
      <c r="EQ528" s="77"/>
      <c r="ER528" s="77"/>
      <c r="ES528" s="77"/>
      <c r="ET528" s="77"/>
      <c r="EU528" s="77"/>
      <c r="EV528" s="77"/>
      <c r="EW528" s="77"/>
      <c r="EX528" s="77"/>
      <c r="EY528" s="77"/>
      <c r="EZ528" s="77"/>
      <c r="FA528" s="77"/>
      <c r="FB528" s="77"/>
      <c r="FC528" s="77"/>
      <c r="FD528" s="77"/>
      <c r="FE528" s="77"/>
      <c r="FF528" s="77"/>
      <c r="FG528" s="77"/>
      <c r="FH528" s="77"/>
      <c r="FI528" s="77"/>
      <c r="FJ528" s="77"/>
      <c r="FK528" s="77"/>
      <c r="FL528" s="77"/>
      <c r="FM528" s="77"/>
      <c r="FN528" s="77"/>
      <c r="FO528" s="77"/>
      <c r="FP528" s="77"/>
      <c r="FQ528" s="77"/>
      <c r="FR528" s="77"/>
      <c r="FS528" s="77"/>
      <c r="FT528" s="77"/>
      <c r="FU528" s="77"/>
      <c r="FV528" s="77"/>
      <c r="FW528" s="77"/>
      <c r="FX528" s="77"/>
      <c r="FY528" s="77"/>
      <c r="FZ528" s="77"/>
      <c r="GA528" s="77"/>
      <c r="GB528" s="77"/>
      <c r="GC528" s="77"/>
      <c r="GD528" s="77"/>
      <c r="GE528" s="77"/>
      <c r="GF528" s="77"/>
      <c r="GG528" s="77"/>
      <c r="GH528" s="77"/>
      <c r="GI528" s="77"/>
      <c r="GJ528" s="77"/>
      <c r="GK528" s="77"/>
      <c r="GL528" s="77"/>
      <c r="GM528" s="77"/>
      <c r="GN528" s="77"/>
      <c r="GO528" s="77"/>
      <c r="GP528" s="77"/>
      <c r="GQ528" s="77"/>
      <c r="GR528" s="77"/>
      <c r="GS528" s="77"/>
      <c r="GT528" s="77"/>
      <c r="GU528" s="77"/>
      <c r="GV528" s="77"/>
      <c r="GW528" s="77"/>
      <c r="GX528" s="77"/>
      <c r="GY528" s="77"/>
      <c r="GZ528" s="77"/>
      <c r="HA528" s="77"/>
      <c r="HB528" s="77"/>
      <c r="HC528" s="77"/>
      <c r="HD528" s="77"/>
      <c r="HE528" s="77"/>
      <c r="HF528" s="77"/>
      <c r="HG528" s="77"/>
      <c r="HH528" s="77"/>
      <c r="HI528" s="77"/>
      <c r="HJ528" s="77"/>
      <c r="HK528" s="77"/>
      <c r="HL528" s="77"/>
      <c r="HM528" s="77"/>
      <c r="HN528" s="77"/>
      <c r="HO528" s="77"/>
      <c r="HP528" s="77"/>
      <c r="HQ528" s="77"/>
      <c r="HR528" s="77"/>
      <c r="HS528" s="77"/>
      <c r="HT528" s="77"/>
      <c r="HU528" s="77"/>
      <c r="HV528" s="77"/>
      <c r="HW528" s="77"/>
      <c r="HX528" s="77"/>
      <c r="HY528" s="77"/>
      <c r="HZ528" s="77"/>
      <c r="IA528" s="77"/>
      <c r="IB528" s="77"/>
      <c r="IC528" s="77"/>
      <c r="ID528" s="77"/>
      <c r="IE528" s="77"/>
      <c r="IF528" s="77"/>
      <c r="IG528" s="77"/>
      <c r="IH528" s="77"/>
      <c r="II528" s="77"/>
      <c r="IJ528" s="77"/>
      <c r="IK528" s="77"/>
      <c r="IL528" s="77"/>
      <c r="IM528" s="77"/>
      <c r="IN528" s="77"/>
      <c r="IO528" s="77"/>
      <c r="IP528" s="77"/>
      <c r="IQ528" s="77"/>
      <c r="IR528" s="77"/>
      <c r="IS528" s="77"/>
      <c r="IT528" s="77"/>
      <c r="IU528" s="77"/>
      <c r="IV528" s="77"/>
      <c r="IW528" s="77"/>
      <c r="IX528" s="77"/>
      <c r="IY528" s="77"/>
      <c r="IZ528" s="77"/>
      <c r="JA528" s="77"/>
      <c r="JB528" s="77"/>
      <c r="JC528" s="77"/>
      <c r="JD528" s="77"/>
      <c r="JE528" s="77"/>
      <c r="JF528" s="77"/>
      <c r="JG528" s="77"/>
      <c r="JH528" s="77"/>
      <c r="JI528" s="77"/>
      <c r="JJ528" s="77"/>
      <c r="JK528" s="77"/>
      <c r="JL528" s="77"/>
      <c r="JM528" s="77"/>
      <c r="JN528" s="77"/>
      <c r="JO528" s="77"/>
      <c r="JP528" s="77"/>
      <c r="JQ528" s="77"/>
      <c r="JR528" s="77"/>
      <c r="JS528" s="77"/>
      <c r="JT528" s="77"/>
      <c r="JU528" s="77"/>
      <c r="JV528" s="77"/>
      <c r="JW528" s="77"/>
      <c r="JX528" s="77"/>
      <c r="JY528" s="77"/>
      <c r="JZ528" s="77"/>
      <c r="KA528" s="77"/>
      <c r="KB528" s="77"/>
      <c r="KC528" s="77"/>
      <c r="KD528" s="77"/>
      <c r="KE528" s="77"/>
      <c r="KF528" s="77"/>
      <c r="KG528" s="77"/>
      <c r="KH528" s="77"/>
      <c r="KI528" s="77"/>
      <c r="KJ528" s="77"/>
      <c r="KK528" s="77"/>
      <c r="KL528" s="77"/>
      <c r="KM528" s="77"/>
      <c r="KN528" s="77"/>
      <c r="KO528" s="77"/>
      <c r="KP528" s="77"/>
      <c r="KQ528" s="77"/>
      <c r="KR528" s="77"/>
      <c r="KS528" s="77"/>
      <c r="KT528" s="77"/>
      <c r="KU528" s="77"/>
      <c r="KV528" s="77"/>
      <c r="KW528" s="77"/>
      <c r="KX528" s="77"/>
      <c r="KY528" s="77"/>
      <c r="KZ528" s="77"/>
      <c r="LA528" s="77"/>
      <c r="LB528" s="77"/>
      <c r="LC528" s="77"/>
      <c r="LD528" s="77"/>
      <c r="LE528" s="77"/>
      <c r="LF528" s="77"/>
      <c r="LG528" s="77"/>
      <c r="LH528" s="77"/>
      <c r="LI528" s="77"/>
      <c r="LJ528" s="77"/>
      <c r="LK528" s="77"/>
      <c r="LL528" s="77"/>
      <c r="LM528" s="77"/>
      <c r="LN528" s="77"/>
      <c r="LO528" s="77"/>
      <c r="LP528" s="77"/>
      <c r="LQ528" s="77"/>
      <c r="LR528" s="77"/>
      <c r="LS528" s="77"/>
      <c r="LT528" s="77"/>
      <c r="LU528" s="77"/>
      <c r="LV528" s="77"/>
      <c r="LW528" s="77"/>
      <c r="LX528" s="77"/>
      <c r="LY528" s="77"/>
      <c r="LZ528" s="77"/>
      <c r="MA528" s="77"/>
      <c r="MB528" s="77"/>
      <c r="MC528" s="77"/>
      <c r="MD528" s="77"/>
      <c r="ME528" s="77"/>
      <c r="MF528" s="77"/>
      <c r="MG528" s="77"/>
      <c r="MH528" s="77"/>
      <c r="MI528" s="77"/>
      <c r="MJ528" s="77"/>
      <c r="MK528" s="77"/>
      <c r="ML528" s="77"/>
      <c r="MM528" s="77"/>
      <c r="MN528" s="77"/>
      <c r="MO528" s="77"/>
      <c r="MP528" s="77"/>
      <c r="MQ528" s="77"/>
      <c r="MR528" s="77"/>
      <c r="MS528" s="77"/>
      <c r="MT528" s="77"/>
      <c r="MU528" s="77"/>
      <c r="MV528" s="77"/>
      <c r="MW528" s="77"/>
      <c r="MX528" s="77"/>
      <c r="MY528" s="77"/>
      <c r="MZ528" s="77"/>
      <c r="NA528" s="77"/>
      <c r="NB528" s="77"/>
      <c r="NC528" s="77"/>
      <c r="ND528" s="77"/>
      <c r="NE528" s="77"/>
      <c r="NF528" s="77"/>
      <c r="NG528" s="77"/>
      <c r="NH528" s="77"/>
      <c r="NI528" s="77"/>
      <c r="NJ528" s="77"/>
      <c r="NK528" s="77"/>
      <c r="NL528" s="77"/>
      <c r="NM528" s="77"/>
      <c r="NN528" s="77"/>
      <c r="NO528" s="77"/>
      <c r="NP528" s="77"/>
      <c r="NQ528" s="77"/>
      <c r="NR528" s="77"/>
      <c r="NS528" s="77"/>
      <c r="NT528" s="77"/>
      <c r="NU528" s="77"/>
      <c r="NV528" s="77"/>
      <c r="NW528" s="77"/>
      <c r="NX528" s="77"/>
      <c r="NY528" s="77"/>
      <c r="NZ528" s="77"/>
      <c r="OA528" s="77"/>
      <c r="OB528" s="77"/>
      <c r="OC528" s="77"/>
      <c r="OD528" s="77"/>
      <c r="OE528" s="77"/>
      <c r="OF528" s="77"/>
      <c r="OG528" s="77"/>
      <c r="OH528" s="77"/>
      <c r="OI528" s="77"/>
      <c r="OJ528" s="77"/>
      <c r="OK528" s="77"/>
      <c r="OL528" s="77"/>
      <c r="OM528" s="77"/>
      <c r="ON528" s="77"/>
      <c r="OO528" s="77"/>
      <c r="OP528" s="77"/>
      <c r="OQ528" s="77"/>
      <c r="OR528" s="77"/>
      <c r="OS528" s="77"/>
      <c r="OT528" s="77"/>
      <c r="OU528" s="77"/>
      <c r="OV528" s="77"/>
      <c r="OW528" s="77"/>
      <c r="OX528" s="77"/>
      <c r="OY528" s="77"/>
      <c r="OZ528" s="77"/>
      <c r="PA528" s="77"/>
      <c r="PB528" s="77"/>
      <c r="PC528" s="77"/>
      <c r="PD528" s="77"/>
      <c r="PE528" s="77"/>
      <c r="PF528" s="77"/>
      <c r="PG528" s="77"/>
      <c r="PH528" s="77"/>
      <c r="PI528" s="77"/>
      <c r="PJ528" s="77"/>
      <c r="PK528" s="77"/>
      <c r="PL528" s="77"/>
      <c r="PM528" s="77"/>
      <c r="PN528" s="77"/>
      <c r="PO528" s="77"/>
      <c r="PP528" s="77"/>
      <c r="PQ528" s="77"/>
      <c r="PR528" s="77"/>
      <c r="PS528" s="77"/>
      <c r="PT528" s="77"/>
      <c r="PU528" s="77"/>
      <c r="PV528" s="77"/>
      <c r="PW528" s="77"/>
      <c r="PX528" s="77"/>
      <c r="PY528" s="77"/>
      <c r="PZ528" s="77"/>
      <c r="QA528" s="77"/>
      <c r="QB528" s="77"/>
      <c r="QC528" s="77"/>
      <c r="QD528" s="77"/>
      <c r="QE528" s="77"/>
      <c r="QF528" s="77"/>
      <c r="QG528" s="77"/>
      <c r="QH528" s="77"/>
      <c r="QI528" s="77"/>
      <c r="QJ528" s="77"/>
      <c r="QK528" s="77"/>
      <c r="QL528" s="77"/>
      <c r="QM528" s="77"/>
      <c r="QN528" s="77"/>
      <c r="QO528" s="77"/>
      <c r="QP528" s="77"/>
      <c r="QQ528" s="77"/>
      <c r="QR528" s="77"/>
      <c r="QS528" s="77"/>
      <c r="QT528" s="77"/>
      <c r="QU528" s="77"/>
      <c r="QV528" s="77"/>
      <c r="QW528" s="77"/>
      <c r="QX528" s="77"/>
      <c r="QY528" s="77"/>
      <c r="QZ528" s="77"/>
      <c r="RA528" s="77"/>
      <c r="RB528" s="77"/>
      <c r="RC528" s="77"/>
      <c r="RD528" s="77"/>
      <c r="RE528" s="77"/>
      <c r="RF528" s="77"/>
      <c r="RG528" s="77"/>
      <c r="RH528" s="77"/>
      <c r="RI528" s="77"/>
      <c r="RJ528" s="77"/>
      <c r="RK528" s="77"/>
      <c r="RL528" s="77"/>
      <c r="RM528" s="77"/>
      <c r="RN528" s="77"/>
      <c r="RO528" s="77"/>
      <c r="RP528" s="77"/>
      <c r="RQ528" s="77"/>
      <c r="RR528" s="77"/>
      <c r="RS528" s="77"/>
      <c r="RT528" s="77"/>
      <c r="RU528" s="77"/>
      <c r="RV528" s="77"/>
      <c r="RW528" s="77"/>
      <c r="RX528" s="77"/>
      <c r="RY528" s="77"/>
      <c r="RZ528" s="77"/>
      <c r="SA528" s="77"/>
      <c r="SB528" s="77"/>
      <c r="SC528" s="77"/>
      <c r="SD528" s="77"/>
      <c r="SE528" s="77"/>
      <c r="SF528" s="77"/>
      <c r="SG528" s="77"/>
      <c r="SH528" s="77"/>
      <c r="SI528" s="77"/>
      <c r="SJ528" s="77"/>
      <c r="SK528" s="77"/>
      <c r="SL528" s="77"/>
      <c r="SM528" s="77"/>
      <c r="SN528" s="77"/>
      <c r="SO528" s="77"/>
      <c r="SP528" s="77"/>
      <c r="SQ528" s="77"/>
      <c r="SR528" s="77"/>
      <c r="SS528" s="77"/>
      <c r="ST528" s="77"/>
      <c r="SU528" s="77"/>
      <c r="SV528" s="77"/>
      <c r="SW528" s="77"/>
      <c r="SX528" s="77"/>
      <c r="SY528" s="77"/>
      <c r="SZ528" s="77"/>
      <c r="TA528" s="77"/>
      <c r="TB528" s="77"/>
      <c r="TC528" s="77"/>
      <c r="TD528" s="77"/>
      <c r="TE528" s="77"/>
      <c r="TF528" s="77"/>
      <c r="TG528" s="77"/>
      <c r="TH528" s="77"/>
      <c r="TI528" s="77"/>
      <c r="TJ528" s="77"/>
      <c r="TK528" s="77"/>
      <c r="TL528" s="77"/>
      <c r="TM528" s="77"/>
      <c r="TN528" s="77"/>
      <c r="TO528" s="77"/>
      <c r="TP528" s="77"/>
      <c r="TQ528" s="77"/>
      <c r="TR528" s="77"/>
      <c r="TS528" s="77"/>
      <c r="TT528" s="77"/>
      <c r="TU528" s="77"/>
      <c r="TV528" s="77"/>
      <c r="TW528" s="77"/>
      <c r="TX528" s="77"/>
      <c r="TY528" s="77"/>
      <c r="TZ528" s="77"/>
      <c r="UA528" s="77"/>
      <c r="UB528" s="77"/>
      <c r="UC528" s="77"/>
      <c r="UD528" s="77"/>
      <c r="UE528" s="77"/>
      <c r="UF528" s="77"/>
      <c r="UG528" s="77"/>
      <c r="UH528" s="77"/>
      <c r="UI528" s="77"/>
      <c r="UJ528" s="77"/>
      <c r="UK528" s="77"/>
      <c r="UL528" s="77"/>
      <c r="UM528" s="77"/>
      <c r="UN528" s="77"/>
      <c r="UO528" s="77"/>
      <c r="UP528" s="77"/>
      <c r="UQ528" s="77"/>
      <c r="UR528" s="77"/>
      <c r="US528" s="77"/>
      <c r="UT528" s="77"/>
      <c r="UU528" s="77"/>
      <c r="UV528" s="77"/>
      <c r="UW528" s="77"/>
      <c r="UX528" s="77"/>
      <c r="UY528" s="77"/>
      <c r="UZ528" s="77"/>
      <c r="VA528" s="77"/>
      <c r="VB528" s="77"/>
      <c r="VC528" s="77"/>
      <c r="VD528" s="77"/>
      <c r="VE528" s="77"/>
      <c r="VF528" s="77"/>
      <c r="VG528" s="77"/>
      <c r="VH528" s="77"/>
      <c r="VI528" s="77"/>
      <c r="VJ528" s="77"/>
      <c r="VK528" s="77"/>
      <c r="VL528" s="77"/>
      <c r="VM528" s="77"/>
      <c r="VN528" s="77"/>
      <c r="VO528" s="77"/>
      <c r="VP528" s="77"/>
      <c r="VQ528" s="77"/>
      <c r="VR528" s="77"/>
      <c r="VS528" s="77"/>
      <c r="VT528" s="77"/>
      <c r="VU528" s="77"/>
      <c r="VV528" s="77"/>
      <c r="VW528" s="77"/>
      <c r="VX528" s="77"/>
      <c r="VY528" s="77"/>
      <c r="VZ528" s="77"/>
      <c r="WA528" s="77"/>
      <c r="WB528" s="77"/>
      <c r="WC528" s="77"/>
      <c r="WD528" s="77"/>
      <c r="WE528" s="77"/>
      <c r="WF528" s="77"/>
      <c r="WG528" s="77"/>
      <c r="WH528" s="77"/>
      <c r="WI528" s="77"/>
      <c r="WJ528" s="77"/>
      <c r="WK528" s="77"/>
      <c r="WL528" s="77"/>
      <c r="WM528" s="77"/>
      <c r="WN528" s="77"/>
      <c r="WO528" s="77"/>
      <c r="WP528" s="77"/>
      <c r="WQ528" s="77"/>
      <c r="WR528" s="77"/>
      <c r="WS528" s="77"/>
      <c r="WT528" s="77"/>
      <c r="WU528" s="77"/>
      <c r="WV528" s="77"/>
      <c r="WW528" s="77"/>
      <c r="WX528" s="77"/>
      <c r="WY528" s="77"/>
      <c r="WZ528" s="77"/>
      <c r="XA528" s="77"/>
      <c r="XB528" s="77"/>
      <c r="XC528" s="77"/>
      <c r="XD528" s="77"/>
      <c r="XE528" s="77"/>
      <c r="XF528" s="77"/>
      <c r="XG528" s="77"/>
      <c r="XH528" s="77"/>
      <c r="XI528" s="77"/>
      <c r="XJ528" s="77"/>
      <c r="XK528" s="77"/>
      <c r="XL528" s="77"/>
      <c r="XM528" s="77"/>
      <c r="XN528" s="77"/>
      <c r="XO528" s="77"/>
      <c r="XP528" s="77"/>
      <c r="XQ528" s="77"/>
      <c r="XR528" s="77"/>
      <c r="XS528" s="77"/>
      <c r="XT528" s="77"/>
      <c r="XU528" s="77"/>
      <c r="XV528" s="77"/>
      <c r="XW528" s="77"/>
      <c r="XX528" s="77"/>
      <c r="XY528" s="77"/>
      <c r="XZ528" s="77"/>
      <c r="YA528" s="77"/>
      <c r="YB528" s="77"/>
      <c r="YC528" s="77"/>
      <c r="YD528" s="77"/>
      <c r="YE528" s="77"/>
      <c r="YF528" s="77"/>
      <c r="YG528" s="77"/>
      <c r="YH528" s="77"/>
      <c r="YI528" s="77"/>
      <c r="YJ528" s="77"/>
      <c r="YK528" s="77"/>
      <c r="YL528" s="77"/>
      <c r="YM528" s="77"/>
      <c r="YN528" s="77"/>
      <c r="YO528" s="77"/>
      <c r="YP528" s="77"/>
      <c r="YQ528" s="77"/>
      <c r="YR528" s="77"/>
      <c r="YS528" s="77"/>
      <c r="YT528" s="77"/>
      <c r="YU528" s="77"/>
      <c r="YV528" s="77"/>
      <c r="YW528" s="77"/>
      <c r="YX528" s="77"/>
      <c r="YY528" s="77"/>
      <c r="YZ528" s="77"/>
      <c r="ZA528" s="77"/>
      <c r="ZB528" s="77"/>
      <c r="ZC528" s="77"/>
      <c r="ZD528" s="77"/>
      <c r="ZE528" s="77"/>
      <c r="ZF528" s="77"/>
      <c r="ZG528" s="77"/>
      <c r="ZH528" s="77"/>
      <c r="ZI528" s="77"/>
      <c r="ZJ528" s="77"/>
      <c r="ZK528" s="77"/>
      <c r="ZL528" s="77"/>
      <c r="ZM528" s="77"/>
      <c r="ZN528" s="77"/>
      <c r="ZO528" s="77"/>
      <c r="ZP528" s="77"/>
      <c r="ZQ528" s="77"/>
      <c r="ZR528" s="77"/>
      <c r="ZS528" s="77"/>
      <c r="ZT528" s="77"/>
      <c r="ZU528" s="77"/>
      <c r="ZV528" s="77"/>
      <c r="ZW528" s="77"/>
      <c r="ZX528" s="77"/>
      <c r="ZY528" s="77"/>
      <c r="ZZ528" s="77"/>
      <c r="AAA528" s="77"/>
      <c r="AAB528" s="77"/>
      <c r="AAC528" s="77"/>
      <c r="AAD528" s="77"/>
      <c r="AAE528" s="77"/>
      <c r="AAF528" s="77"/>
      <c r="AAG528" s="77"/>
      <c r="AAH528" s="77"/>
      <c r="AAI528" s="77"/>
      <c r="AAJ528" s="77"/>
      <c r="AAK528" s="77"/>
      <c r="AAL528" s="77"/>
      <c r="AAM528" s="77"/>
      <c r="AAN528" s="77"/>
      <c r="AAO528" s="77"/>
      <c r="AAP528" s="77"/>
      <c r="AAQ528" s="77"/>
      <c r="AAR528" s="77"/>
      <c r="AAS528" s="77"/>
      <c r="AAT528" s="77"/>
      <c r="AAU528" s="77"/>
      <c r="AAV528" s="77"/>
      <c r="AAW528" s="77"/>
      <c r="AAX528" s="77"/>
      <c r="AAY528" s="77"/>
      <c r="AAZ528" s="77"/>
      <c r="ABA528" s="77"/>
      <c r="ABB528" s="77"/>
      <c r="ABC528" s="77"/>
      <c r="ABD528" s="77"/>
      <c r="ABE528" s="77"/>
      <c r="ABF528" s="77"/>
      <c r="ABG528" s="77"/>
      <c r="ABH528" s="77"/>
      <c r="ABI528" s="77"/>
      <c r="ABJ528" s="77"/>
      <c r="ABK528" s="77"/>
      <c r="ABL528" s="77"/>
      <c r="ABM528" s="77"/>
      <c r="ABN528" s="77"/>
      <c r="ABO528" s="77"/>
      <c r="ABP528" s="77"/>
      <c r="ABQ528" s="77"/>
      <c r="ABR528" s="77"/>
      <c r="ABS528" s="77"/>
      <c r="ABT528" s="77"/>
      <c r="ABU528" s="77"/>
      <c r="ABV528" s="77"/>
      <c r="ABW528" s="77"/>
      <c r="ABX528" s="77"/>
      <c r="ABY528" s="77"/>
      <c r="ABZ528" s="77"/>
      <c r="ACA528" s="77"/>
      <c r="ACB528" s="77"/>
      <c r="ACC528" s="77"/>
      <c r="ACD528" s="77"/>
      <c r="ACE528" s="77"/>
      <c r="ACF528" s="77"/>
      <c r="ACG528" s="77"/>
      <c r="ACH528" s="77"/>
      <c r="ACI528" s="77"/>
      <c r="ACJ528" s="77"/>
      <c r="ACK528" s="77"/>
      <c r="ACL528" s="77"/>
      <c r="ACM528" s="77"/>
      <c r="ACN528" s="77"/>
      <c r="ACO528" s="77"/>
      <c r="ACP528" s="77"/>
      <c r="ACQ528" s="77"/>
      <c r="ACR528" s="77"/>
      <c r="ACS528" s="77"/>
      <c r="ACT528" s="77"/>
      <c r="ACU528" s="77"/>
      <c r="ACV528" s="77"/>
      <c r="ACW528" s="77"/>
      <c r="ACX528" s="77"/>
      <c r="ACY528" s="77"/>
      <c r="ACZ528" s="77"/>
      <c r="ADA528" s="77"/>
      <c r="ADB528" s="77"/>
      <c r="ADC528" s="77"/>
      <c r="ADD528" s="77"/>
      <c r="ADE528" s="77"/>
      <c r="ADF528" s="77"/>
      <c r="ADG528" s="77"/>
      <c r="ADH528" s="77"/>
      <c r="ADI528" s="77"/>
      <c r="ADJ528" s="77"/>
      <c r="ADK528" s="77"/>
      <c r="ADL528" s="77"/>
      <c r="ADM528" s="77"/>
      <c r="ADN528" s="77"/>
      <c r="ADO528" s="77"/>
      <c r="ADP528" s="77"/>
      <c r="ADQ528" s="77"/>
      <c r="ADR528" s="77"/>
      <c r="ADS528" s="77"/>
      <c r="ADT528" s="77"/>
      <c r="ADU528" s="77"/>
      <c r="ADV528" s="77"/>
      <c r="ADW528" s="77"/>
      <c r="ADX528" s="77"/>
      <c r="ADY528" s="77"/>
      <c r="ADZ528" s="77"/>
      <c r="AEA528" s="77"/>
      <c r="AEB528" s="77"/>
      <c r="AEC528" s="77"/>
      <c r="AED528" s="77"/>
      <c r="AEE528" s="77"/>
      <c r="AEF528" s="77"/>
      <c r="AEG528" s="77"/>
      <c r="AEH528" s="77"/>
      <c r="AEI528" s="77"/>
      <c r="AEJ528" s="77"/>
      <c r="AEK528" s="77"/>
      <c r="AEL528" s="77"/>
      <c r="AEM528" s="77"/>
      <c r="AEN528" s="77"/>
      <c r="AEO528" s="77"/>
      <c r="AEP528" s="77"/>
      <c r="AEQ528" s="77"/>
      <c r="AER528" s="77"/>
      <c r="AES528" s="77"/>
      <c r="AET528" s="77"/>
      <c r="AEU528" s="77"/>
      <c r="AEV528" s="77"/>
      <c r="AEW528" s="77"/>
      <c r="AEX528" s="77"/>
      <c r="AEY528" s="77"/>
      <c r="AEZ528" s="77"/>
      <c r="AFA528" s="77"/>
      <c r="AFB528" s="77"/>
      <c r="AFC528" s="77"/>
      <c r="AFD528" s="77"/>
      <c r="AFE528" s="77"/>
      <c r="AFF528" s="77"/>
      <c r="AFG528" s="77"/>
      <c r="AFH528" s="77"/>
      <c r="AFI528" s="77"/>
      <c r="AFJ528" s="77"/>
      <c r="AFK528" s="77"/>
      <c r="AFL528" s="77"/>
      <c r="AFM528" s="77"/>
      <c r="AFN528" s="77"/>
      <c r="AFO528" s="77"/>
      <c r="AFP528" s="77"/>
      <c r="AFQ528" s="77"/>
      <c r="AFR528" s="77"/>
      <c r="AFS528" s="77"/>
      <c r="AFT528" s="77"/>
      <c r="AFU528" s="77"/>
      <c r="AFV528" s="77"/>
      <c r="AFW528" s="77"/>
      <c r="AFX528" s="77"/>
      <c r="AFY528" s="77"/>
      <c r="AFZ528" s="77"/>
      <c r="AGA528" s="77"/>
      <c r="AGB528" s="77"/>
      <c r="AGC528" s="77"/>
      <c r="AGD528" s="77"/>
      <c r="AGE528" s="77"/>
      <c r="AGF528" s="77"/>
      <c r="AGG528" s="77"/>
      <c r="AGH528" s="77"/>
      <c r="AGI528" s="77"/>
      <c r="AGJ528" s="77"/>
      <c r="AGK528" s="77"/>
      <c r="AGL528" s="77"/>
      <c r="AGM528" s="77"/>
      <c r="AGN528" s="77"/>
      <c r="AGO528" s="77"/>
      <c r="AGP528" s="77"/>
      <c r="AGQ528" s="77"/>
      <c r="AGR528" s="77"/>
      <c r="AGS528" s="77"/>
      <c r="AGT528" s="77"/>
      <c r="AGU528" s="77"/>
      <c r="AGV528" s="77"/>
      <c r="AGW528" s="77"/>
      <c r="AGX528" s="77"/>
      <c r="AGY528" s="77"/>
      <c r="AGZ528" s="77"/>
      <c r="AHA528" s="77"/>
      <c r="AHB528" s="77"/>
      <c r="AHC528" s="77"/>
      <c r="AHD528" s="77"/>
      <c r="AHE528" s="77"/>
      <c r="AHF528" s="77"/>
      <c r="AHG528" s="77"/>
      <c r="AHH528" s="77"/>
      <c r="AHI528" s="77"/>
      <c r="AHJ528" s="77"/>
      <c r="AHK528" s="77"/>
      <c r="AHL528" s="77"/>
      <c r="AHM528" s="77"/>
      <c r="AHN528" s="77"/>
      <c r="AHO528" s="77"/>
      <c r="AHP528" s="77"/>
      <c r="AHQ528" s="77"/>
      <c r="AHR528" s="77"/>
      <c r="AHS528" s="77"/>
      <c r="AHT528" s="77"/>
      <c r="AHU528" s="77"/>
      <c r="AHV528" s="77"/>
      <c r="AHW528" s="77"/>
      <c r="AHX528" s="77"/>
      <c r="AHY528" s="77"/>
      <c r="AHZ528" s="77"/>
      <c r="AIA528" s="77"/>
      <c r="AIB528" s="77"/>
      <c r="AIC528" s="77"/>
      <c r="AID528" s="77"/>
      <c r="AIE528" s="77"/>
      <c r="AIF528" s="77"/>
      <c r="AIG528" s="77"/>
      <c r="AIH528" s="77"/>
      <c r="AII528" s="77"/>
      <c r="AIJ528" s="77"/>
      <c r="AIK528" s="77"/>
      <c r="AIL528" s="77"/>
      <c r="AIM528" s="77"/>
      <c r="AIN528" s="77"/>
      <c r="AIO528" s="77"/>
      <c r="AIP528" s="77"/>
      <c r="AIQ528" s="77"/>
      <c r="AIR528" s="77"/>
      <c r="AIS528" s="77"/>
      <c r="AIT528" s="77"/>
      <c r="AIU528" s="77"/>
      <c r="AIV528" s="77"/>
      <c r="AIW528" s="77"/>
      <c r="AIX528" s="77"/>
      <c r="AIY528" s="77"/>
      <c r="AIZ528" s="77"/>
      <c r="AJA528" s="77"/>
      <c r="AJB528" s="77"/>
      <c r="AJC528" s="77"/>
      <c r="AJD528" s="77"/>
      <c r="AJE528" s="77"/>
      <c r="AJF528" s="77"/>
      <c r="AJG528" s="77"/>
      <c r="AJH528" s="77"/>
      <c r="AJI528" s="77"/>
      <c r="AJJ528" s="77"/>
      <c r="AJK528" s="77"/>
      <c r="AJL528" s="77"/>
      <c r="AJM528" s="77"/>
      <c r="AJN528" s="77"/>
      <c r="AJO528" s="77"/>
      <c r="AJP528" s="77"/>
      <c r="AJQ528" s="77"/>
      <c r="AJR528" s="77"/>
      <c r="AJS528" s="77"/>
      <c r="AJT528" s="77"/>
      <c r="AJU528" s="77"/>
      <c r="AJV528" s="77"/>
      <c r="AJW528" s="77"/>
      <c r="AJX528" s="77"/>
      <c r="AJY528" s="77"/>
      <c r="AJZ528" s="77"/>
      <c r="AKA528" s="77"/>
      <c r="AKB528" s="77"/>
      <c r="AKC528" s="77"/>
      <c r="AKD528" s="77"/>
      <c r="AKE528" s="77"/>
      <c r="AKF528" s="77"/>
      <c r="AKG528" s="77"/>
      <c r="AKH528" s="77"/>
      <c r="AKI528" s="77"/>
      <c r="AKJ528" s="77"/>
      <c r="AKK528" s="77"/>
      <c r="AKL528" s="77"/>
      <c r="AKM528" s="77"/>
      <c r="AKN528" s="77"/>
      <c r="AKO528" s="77"/>
      <c r="AKP528" s="77"/>
      <c r="AKQ528" s="77"/>
      <c r="AKR528" s="77"/>
      <c r="AKS528" s="77"/>
      <c r="AKT528" s="77"/>
      <c r="AKU528" s="77"/>
      <c r="AKV528" s="77"/>
      <c r="AKW528" s="77"/>
      <c r="AKX528" s="77"/>
      <c r="AKY528" s="77"/>
      <c r="AKZ528" s="77"/>
      <c r="ALA528" s="77"/>
      <c r="ALB528" s="77"/>
      <c r="ALC528" s="77"/>
      <c r="ALD528" s="77"/>
      <c r="ALE528" s="77"/>
      <c r="ALF528" s="77"/>
      <c r="ALG528" s="77"/>
      <c r="ALH528" s="77"/>
      <c r="ALI528" s="77"/>
      <c r="ALJ528" s="77"/>
      <c r="ALK528" s="77"/>
      <c r="ALL528" s="77"/>
      <c r="ALM528" s="77"/>
      <c r="ALN528" s="77"/>
      <c r="ALO528" s="77"/>
      <c r="ALP528" s="77"/>
      <c r="ALQ528" s="77"/>
      <c r="ALR528" s="77"/>
      <c r="ALS528" s="77"/>
      <c r="ALT528" s="77"/>
      <c r="ALU528" s="77"/>
      <c r="ALV528" s="77"/>
      <c r="ALW528" s="77"/>
      <c r="ALX528" s="77"/>
      <c r="ALY528" s="77"/>
      <c r="ALZ528" s="77"/>
      <c r="AMA528" s="77"/>
      <c r="AMB528" s="77"/>
      <c r="AMC528" s="77"/>
      <c r="AMD528" s="77"/>
      <c r="AME528" s="77"/>
      <c r="AMF528" s="77"/>
      <c r="AMG528" s="77"/>
      <c r="AMH528" s="77"/>
      <c r="AMI528" s="77"/>
      <c r="AMJ528" s="77"/>
    </row>
    <row r="529" customFormat="false" ht="12.85" hidden="false" customHeight="false" outlineLevel="0" collapsed="false">
      <c r="A529" s="77"/>
      <c r="B529" s="77"/>
      <c r="C529" s="77"/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77"/>
      <c r="P529" s="77"/>
      <c r="Q529" s="77"/>
      <c r="R529" s="77"/>
      <c r="S529" s="77"/>
      <c r="T529" s="77"/>
      <c r="U529" s="77"/>
      <c r="V529" s="77"/>
      <c r="W529" s="77"/>
      <c r="X529" s="77"/>
      <c r="Y529" s="77"/>
      <c r="Z529" s="77"/>
      <c r="AA529" s="77"/>
      <c r="AB529" s="77"/>
      <c r="AC529" s="77"/>
      <c r="AD529" s="77"/>
      <c r="AE529" s="77"/>
      <c r="AF529" s="77"/>
      <c r="AG529" s="77"/>
      <c r="AH529" s="77"/>
      <c r="AI529" s="77"/>
      <c r="AJ529" s="77"/>
      <c r="AK529" s="77"/>
      <c r="AL529" s="77"/>
      <c r="AM529" s="77"/>
      <c r="AN529" s="77"/>
      <c r="AO529" s="77"/>
      <c r="AP529" s="77"/>
      <c r="AQ529" s="77"/>
      <c r="AR529" s="77"/>
      <c r="AS529" s="77"/>
      <c r="AT529" s="77"/>
      <c r="AU529" s="77"/>
      <c r="AV529" s="77"/>
      <c r="AW529" s="77"/>
      <c r="AX529" s="77"/>
      <c r="AY529" s="77"/>
      <c r="AZ529" s="77"/>
      <c r="BA529" s="77"/>
      <c r="BB529" s="77"/>
      <c r="BC529" s="77"/>
      <c r="BD529" s="77"/>
      <c r="BE529" s="77"/>
      <c r="BF529" s="77"/>
      <c r="BG529" s="77"/>
      <c r="BH529" s="77"/>
      <c r="BI529" s="77"/>
      <c r="BJ529" s="77"/>
      <c r="BK529" s="77"/>
      <c r="BL529" s="77"/>
      <c r="BM529" s="77"/>
      <c r="BN529" s="77"/>
      <c r="BO529" s="77"/>
      <c r="BP529" s="77"/>
      <c r="BQ529" s="77"/>
      <c r="BR529" s="77"/>
      <c r="BS529" s="77"/>
      <c r="BT529" s="77"/>
      <c r="BU529" s="77"/>
      <c r="BV529" s="77"/>
      <c r="BW529" s="77"/>
      <c r="BX529" s="77"/>
      <c r="BY529" s="77"/>
      <c r="BZ529" s="77"/>
      <c r="CA529" s="77"/>
      <c r="CB529" s="77"/>
      <c r="CC529" s="77"/>
      <c r="CD529" s="77"/>
      <c r="CE529" s="77"/>
      <c r="CF529" s="77"/>
      <c r="CG529" s="77"/>
      <c r="CH529" s="77"/>
      <c r="CI529" s="77"/>
      <c r="CJ529" s="77"/>
      <c r="CK529" s="77"/>
      <c r="CL529" s="77"/>
      <c r="CM529" s="77"/>
      <c r="CN529" s="77"/>
      <c r="CO529" s="77"/>
      <c r="CP529" s="77"/>
      <c r="CQ529" s="77"/>
      <c r="CR529" s="77"/>
      <c r="CS529" s="77"/>
      <c r="CT529" s="77"/>
      <c r="CU529" s="77"/>
      <c r="CV529" s="77"/>
      <c r="CW529" s="77"/>
      <c r="CX529" s="77"/>
      <c r="CY529" s="77"/>
      <c r="CZ529" s="77"/>
      <c r="DA529" s="77"/>
      <c r="DB529" s="77"/>
      <c r="DC529" s="77"/>
      <c r="DD529" s="77"/>
      <c r="DE529" s="77"/>
      <c r="DF529" s="77"/>
      <c r="DG529" s="77"/>
      <c r="DH529" s="77"/>
      <c r="DI529" s="77"/>
      <c r="DJ529" s="77"/>
      <c r="DK529" s="77"/>
      <c r="DL529" s="77"/>
      <c r="DM529" s="77"/>
      <c r="DN529" s="77"/>
      <c r="DO529" s="77"/>
      <c r="DP529" s="77"/>
      <c r="DQ529" s="77"/>
      <c r="DR529" s="77"/>
      <c r="DS529" s="77"/>
      <c r="DT529" s="77"/>
      <c r="DU529" s="77"/>
      <c r="DV529" s="77"/>
      <c r="DW529" s="77"/>
      <c r="DX529" s="77"/>
      <c r="DY529" s="77"/>
      <c r="DZ529" s="77"/>
      <c r="EA529" s="77"/>
      <c r="EB529" s="77"/>
      <c r="EC529" s="77"/>
      <c r="ED529" s="77"/>
      <c r="EE529" s="77"/>
      <c r="EF529" s="77"/>
      <c r="EG529" s="77"/>
      <c r="EH529" s="77"/>
      <c r="EI529" s="77"/>
      <c r="EJ529" s="77"/>
      <c r="EK529" s="77"/>
      <c r="EL529" s="77"/>
      <c r="EM529" s="77"/>
      <c r="EN529" s="77"/>
      <c r="EO529" s="77"/>
      <c r="EP529" s="77"/>
      <c r="EQ529" s="77"/>
      <c r="ER529" s="77"/>
      <c r="ES529" s="77"/>
      <c r="ET529" s="77"/>
      <c r="EU529" s="77"/>
      <c r="EV529" s="77"/>
      <c r="EW529" s="77"/>
      <c r="EX529" s="77"/>
      <c r="EY529" s="77"/>
      <c r="EZ529" s="77"/>
      <c r="FA529" s="77"/>
      <c r="FB529" s="77"/>
      <c r="FC529" s="77"/>
      <c r="FD529" s="77"/>
      <c r="FE529" s="77"/>
      <c r="FF529" s="77"/>
      <c r="FG529" s="77"/>
      <c r="FH529" s="77"/>
      <c r="FI529" s="77"/>
      <c r="FJ529" s="77"/>
      <c r="FK529" s="77"/>
      <c r="FL529" s="77"/>
      <c r="FM529" s="77"/>
      <c r="FN529" s="77"/>
      <c r="FO529" s="77"/>
      <c r="FP529" s="77"/>
      <c r="FQ529" s="77"/>
      <c r="FR529" s="77"/>
      <c r="FS529" s="77"/>
      <c r="FT529" s="77"/>
      <c r="FU529" s="77"/>
      <c r="FV529" s="77"/>
      <c r="FW529" s="77"/>
      <c r="FX529" s="77"/>
      <c r="FY529" s="77"/>
      <c r="FZ529" s="77"/>
      <c r="GA529" s="77"/>
      <c r="GB529" s="77"/>
      <c r="GC529" s="77"/>
      <c r="GD529" s="77"/>
      <c r="GE529" s="77"/>
      <c r="GF529" s="77"/>
      <c r="GG529" s="77"/>
      <c r="GH529" s="77"/>
      <c r="GI529" s="77"/>
      <c r="GJ529" s="77"/>
      <c r="GK529" s="77"/>
      <c r="GL529" s="77"/>
      <c r="GM529" s="77"/>
      <c r="GN529" s="77"/>
      <c r="GO529" s="77"/>
      <c r="GP529" s="77"/>
      <c r="GQ529" s="77"/>
      <c r="GR529" s="77"/>
      <c r="GS529" s="77"/>
      <c r="GT529" s="77"/>
      <c r="GU529" s="77"/>
      <c r="GV529" s="77"/>
      <c r="GW529" s="77"/>
      <c r="GX529" s="77"/>
      <c r="GY529" s="77"/>
      <c r="GZ529" s="77"/>
      <c r="HA529" s="77"/>
      <c r="HB529" s="77"/>
      <c r="HC529" s="77"/>
      <c r="HD529" s="77"/>
      <c r="HE529" s="77"/>
      <c r="HF529" s="77"/>
      <c r="HG529" s="77"/>
      <c r="HH529" s="77"/>
      <c r="HI529" s="77"/>
      <c r="HJ529" s="77"/>
      <c r="HK529" s="77"/>
      <c r="HL529" s="77"/>
      <c r="HM529" s="77"/>
      <c r="HN529" s="77"/>
      <c r="HO529" s="77"/>
      <c r="HP529" s="77"/>
      <c r="HQ529" s="77"/>
      <c r="HR529" s="77"/>
      <c r="HS529" s="77"/>
      <c r="HT529" s="77"/>
      <c r="HU529" s="77"/>
      <c r="HV529" s="77"/>
      <c r="HW529" s="77"/>
      <c r="HX529" s="77"/>
      <c r="HY529" s="77"/>
      <c r="HZ529" s="77"/>
      <c r="IA529" s="77"/>
      <c r="IB529" s="77"/>
      <c r="IC529" s="77"/>
      <c r="ID529" s="77"/>
      <c r="IE529" s="77"/>
      <c r="IF529" s="77"/>
      <c r="IG529" s="77"/>
      <c r="IH529" s="77"/>
      <c r="II529" s="77"/>
      <c r="IJ529" s="77"/>
      <c r="IK529" s="77"/>
      <c r="IL529" s="77"/>
      <c r="IM529" s="77"/>
      <c r="IN529" s="77"/>
      <c r="IO529" s="77"/>
      <c r="IP529" s="77"/>
      <c r="IQ529" s="77"/>
      <c r="IR529" s="77"/>
      <c r="IS529" s="77"/>
      <c r="IT529" s="77"/>
      <c r="IU529" s="77"/>
      <c r="IV529" s="77"/>
      <c r="IW529" s="77"/>
      <c r="IX529" s="77"/>
      <c r="IY529" s="77"/>
      <c r="IZ529" s="77"/>
      <c r="JA529" s="77"/>
      <c r="JB529" s="77"/>
      <c r="JC529" s="77"/>
      <c r="JD529" s="77"/>
      <c r="JE529" s="77"/>
      <c r="JF529" s="77"/>
      <c r="JG529" s="77"/>
      <c r="JH529" s="77"/>
      <c r="JI529" s="77"/>
      <c r="JJ529" s="77"/>
      <c r="JK529" s="77"/>
      <c r="JL529" s="77"/>
      <c r="JM529" s="77"/>
      <c r="JN529" s="77"/>
      <c r="JO529" s="77"/>
      <c r="JP529" s="77"/>
      <c r="JQ529" s="77"/>
      <c r="JR529" s="77"/>
      <c r="JS529" s="77"/>
      <c r="JT529" s="77"/>
      <c r="JU529" s="77"/>
      <c r="JV529" s="77"/>
      <c r="JW529" s="77"/>
      <c r="JX529" s="77"/>
      <c r="JY529" s="77"/>
      <c r="JZ529" s="77"/>
      <c r="KA529" s="77"/>
      <c r="KB529" s="77"/>
      <c r="KC529" s="77"/>
      <c r="KD529" s="77"/>
      <c r="KE529" s="77"/>
      <c r="KF529" s="77"/>
      <c r="KG529" s="77"/>
      <c r="KH529" s="77"/>
      <c r="KI529" s="77"/>
      <c r="KJ529" s="77"/>
      <c r="KK529" s="77"/>
      <c r="KL529" s="77"/>
      <c r="KM529" s="77"/>
      <c r="KN529" s="77"/>
      <c r="KO529" s="77"/>
      <c r="KP529" s="77"/>
      <c r="KQ529" s="77"/>
      <c r="KR529" s="77"/>
      <c r="KS529" s="77"/>
      <c r="KT529" s="77"/>
      <c r="KU529" s="77"/>
      <c r="KV529" s="77"/>
      <c r="KW529" s="77"/>
      <c r="KX529" s="77"/>
      <c r="KY529" s="77"/>
      <c r="KZ529" s="77"/>
      <c r="LA529" s="77"/>
      <c r="LB529" s="77"/>
      <c r="LC529" s="77"/>
      <c r="LD529" s="77"/>
      <c r="LE529" s="77"/>
      <c r="LF529" s="77"/>
      <c r="LG529" s="77"/>
      <c r="LH529" s="77"/>
      <c r="LI529" s="77"/>
      <c r="LJ529" s="77"/>
      <c r="LK529" s="77"/>
      <c r="LL529" s="77"/>
      <c r="LM529" s="77"/>
      <c r="LN529" s="77"/>
      <c r="LO529" s="77"/>
      <c r="LP529" s="77"/>
      <c r="LQ529" s="77"/>
      <c r="LR529" s="77"/>
      <c r="LS529" s="77"/>
      <c r="LT529" s="77"/>
      <c r="LU529" s="77"/>
      <c r="LV529" s="77"/>
      <c r="LW529" s="77"/>
      <c r="LX529" s="77"/>
      <c r="LY529" s="77"/>
      <c r="LZ529" s="77"/>
      <c r="MA529" s="77"/>
      <c r="MB529" s="77"/>
      <c r="MC529" s="77"/>
      <c r="MD529" s="77"/>
      <c r="ME529" s="77"/>
      <c r="MF529" s="77"/>
      <c r="MG529" s="77"/>
      <c r="MH529" s="77"/>
      <c r="MI529" s="77"/>
      <c r="MJ529" s="77"/>
      <c r="MK529" s="77"/>
      <c r="ML529" s="77"/>
      <c r="MM529" s="77"/>
      <c r="MN529" s="77"/>
      <c r="MO529" s="77"/>
      <c r="MP529" s="77"/>
      <c r="MQ529" s="77"/>
      <c r="MR529" s="77"/>
      <c r="MS529" s="77"/>
      <c r="MT529" s="77"/>
      <c r="MU529" s="77"/>
      <c r="MV529" s="77"/>
      <c r="MW529" s="77"/>
      <c r="MX529" s="77"/>
      <c r="MY529" s="77"/>
      <c r="MZ529" s="77"/>
      <c r="NA529" s="77"/>
      <c r="NB529" s="77"/>
      <c r="NC529" s="77"/>
      <c r="ND529" s="77"/>
      <c r="NE529" s="77"/>
      <c r="NF529" s="77"/>
      <c r="NG529" s="77"/>
      <c r="NH529" s="77"/>
      <c r="NI529" s="77"/>
      <c r="NJ529" s="77"/>
      <c r="NK529" s="77"/>
      <c r="NL529" s="77"/>
      <c r="NM529" s="77"/>
      <c r="NN529" s="77"/>
      <c r="NO529" s="77"/>
      <c r="NP529" s="77"/>
      <c r="NQ529" s="77"/>
      <c r="NR529" s="77"/>
      <c r="NS529" s="77"/>
      <c r="NT529" s="77"/>
      <c r="NU529" s="77"/>
      <c r="NV529" s="77"/>
      <c r="NW529" s="77"/>
      <c r="NX529" s="77"/>
      <c r="NY529" s="77"/>
      <c r="NZ529" s="77"/>
      <c r="OA529" s="77"/>
      <c r="OB529" s="77"/>
      <c r="OC529" s="77"/>
      <c r="OD529" s="77"/>
      <c r="OE529" s="77"/>
      <c r="OF529" s="77"/>
      <c r="OG529" s="77"/>
      <c r="OH529" s="77"/>
      <c r="OI529" s="77"/>
      <c r="OJ529" s="77"/>
      <c r="OK529" s="77"/>
      <c r="OL529" s="77"/>
      <c r="OM529" s="77"/>
      <c r="ON529" s="77"/>
      <c r="OO529" s="77"/>
      <c r="OP529" s="77"/>
      <c r="OQ529" s="77"/>
      <c r="OR529" s="77"/>
      <c r="OS529" s="77"/>
      <c r="OT529" s="77"/>
      <c r="OU529" s="77"/>
      <c r="OV529" s="77"/>
      <c r="OW529" s="77"/>
      <c r="OX529" s="77"/>
      <c r="OY529" s="77"/>
      <c r="OZ529" s="77"/>
      <c r="PA529" s="77"/>
      <c r="PB529" s="77"/>
      <c r="PC529" s="77"/>
      <c r="PD529" s="77"/>
      <c r="PE529" s="77"/>
      <c r="PF529" s="77"/>
      <c r="PG529" s="77"/>
      <c r="PH529" s="77"/>
      <c r="PI529" s="77"/>
      <c r="PJ529" s="77"/>
      <c r="PK529" s="77"/>
      <c r="PL529" s="77"/>
      <c r="PM529" s="77"/>
      <c r="PN529" s="77"/>
      <c r="PO529" s="77"/>
      <c r="PP529" s="77"/>
      <c r="PQ529" s="77"/>
      <c r="PR529" s="77"/>
      <c r="PS529" s="77"/>
      <c r="PT529" s="77"/>
      <c r="PU529" s="77"/>
      <c r="PV529" s="77"/>
      <c r="PW529" s="77"/>
      <c r="PX529" s="77"/>
      <c r="PY529" s="77"/>
      <c r="PZ529" s="77"/>
      <c r="QA529" s="77"/>
      <c r="QB529" s="77"/>
      <c r="QC529" s="77"/>
      <c r="QD529" s="77"/>
      <c r="QE529" s="77"/>
      <c r="QF529" s="77"/>
      <c r="QG529" s="77"/>
      <c r="QH529" s="77"/>
      <c r="QI529" s="77"/>
      <c r="QJ529" s="77"/>
      <c r="QK529" s="77"/>
      <c r="QL529" s="77"/>
      <c r="QM529" s="77"/>
      <c r="QN529" s="77"/>
      <c r="QO529" s="77"/>
      <c r="QP529" s="77"/>
      <c r="QQ529" s="77"/>
      <c r="QR529" s="77"/>
      <c r="QS529" s="77"/>
      <c r="QT529" s="77"/>
      <c r="QU529" s="77"/>
      <c r="QV529" s="77"/>
      <c r="QW529" s="77"/>
      <c r="QX529" s="77"/>
      <c r="QY529" s="77"/>
      <c r="QZ529" s="77"/>
      <c r="RA529" s="77"/>
      <c r="RB529" s="77"/>
      <c r="RC529" s="77"/>
      <c r="RD529" s="77"/>
      <c r="RE529" s="77"/>
      <c r="RF529" s="77"/>
      <c r="RG529" s="77"/>
      <c r="RH529" s="77"/>
      <c r="RI529" s="77"/>
      <c r="RJ529" s="77"/>
      <c r="RK529" s="77"/>
      <c r="RL529" s="77"/>
      <c r="RM529" s="77"/>
      <c r="RN529" s="77"/>
      <c r="RO529" s="77"/>
      <c r="RP529" s="77"/>
      <c r="RQ529" s="77"/>
      <c r="RR529" s="77"/>
      <c r="RS529" s="77"/>
      <c r="RT529" s="77"/>
      <c r="RU529" s="77"/>
      <c r="RV529" s="77"/>
      <c r="RW529" s="77"/>
      <c r="RX529" s="77"/>
      <c r="RY529" s="77"/>
      <c r="RZ529" s="77"/>
      <c r="SA529" s="77"/>
      <c r="SB529" s="77"/>
      <c r="SC529" s="77"/>
      <c r="SD529" s="77"/>
      <c r="SE529" s="77"/>
      <c r="SF529" s="77"/>
      <c r="SG529" s="77"/>
      <c r="SH529" s="77"/>
      <c r="SI529" s="77"/>
      <c r="SJ529" s="77"/>
      <c r="SK529" s="77"/>
      <c r="SL529" s="77"/>
      <c r="SM529" s="77"/>
      <c r="SN529" s="77"/>
      <c r="SO529" s="77"/>
      <c r="SP529" s="77"/>
      <c r="SQ529" s="77"/>
      <c r="SR529" s="77"/>
      <c r="SS529" s="77"/>
      <c r="ST529" s="77"/>
      <c r="SU529" s="77"/>
      <c r="SV529" s="77"/>
      <c r="SW529" s="77"/>
      <c r="SX529" s="77"/>
      <c r="SY529" s="77"/>
      <c r="SZ529" s="77"/>
      <c r="TA529" s="77"/>
      <c r="TB529" s="77"/>
      <c r="TC529" s="77"/>
      <c r="TD529" s="77"/>
      <c r="TE529" s="77"/>
      <c r="TF529" s="77"/>
      <c r="TG529" s="77"/>
      <c r="TH529" s="77"/>
      <c r="TI529" s="77"/>
      <c r="TJ529" s="77"/>
      <c r="TK529" s="77"/>
      <c r="TL529" s="77"/>
      <c r="TM529" s="77"/>
      <c r="TN529" s="77"/>
      <c r="TO529" s="77"/>
      <c r="TP529" s="77"/>
      <c r="TQ529" s="77"/>
      <c r="TR529" s="77"/>
      <c r="TS529" s="77"/>
      <c r="TT529" s="77"/>
      <c r="TU529" s="77"/>
      <c r="TV529" s="77"/>
      <c r="TW529" s="77"/>
      <c r="TX529" s="77"/>
      <c r="TY529" s="77"/>
      <c r="TZ529" s="77"/>
      <c r="UA529" s="77"/>
      <c r="UB529" s="77"/>
      <c r="UC529" s="77"/>
      <c r="UD529" s="77"/>
      <c r="UE529" s="77"/>
      <c r="UF529" s="77"/>
      <c r="UG529" s="77"/>
      <c r="UH529" s="77"/>
      <c r="UI529" s="77"/>
      <c r="UJ529" s="77"/>
      <c r="UK529" s="77"/>
      <c r="UL529" s="77"/>
      <c r="UM529" s="77"/>
      <c r="UN529" s="77"/>
      <c r="UO529" s="77"/>
      <c r="UP529" s="77"/>
      <c r="UQ529" s="77"/>
      <c r="UR529" s="77"/>
      <c r="US529" s="77"/>
      <c r="UT529" s="77"/>
      <c r="UU529" s="77"/>
      <c r="UV529" s="77"/>
      <c r="UW529" s="77"/>
      <c r="UX529" s="77"/>
      <c r="UY529" s="77"/>
      <c r="UZ529" s="77"/>
      <c r="VA529" s="77"/>
      <c r="VB529" s="77"/>
      <c r="VC529" s="77"/>
      <c r="VD529" s="77"/>
      <c r="VE529" s="77"/>
      <c r="VF529" s="77"/>
      <c r="VG529" s="77"/>
      <c r="VH529" s="77"/>
      <c r="VI529" s="77"/>
      <c r="VJ529" s="77"/>
      <c r="VK529" s="77"/>
      <c r="VL529" s="77"/>
      <c r="VM529" s="77"/>
      <c r="VN529" s="77"/>
      <c r="VO529" s="77"/>
      <c r="VP529" s="77"/>
      <c r="VQ529" s="77"/>
      <c r="VR529" s="77"/>
      <c r="VS529" s="77"/>
      <c r="VT529" s="77"/>
      <c r="VU529" s="77"/>
      <c r="VV529" s="77"/>
      <c r="VW529" s="77"/>
      <c r="VX529" s="77"/>
      <c r="VY529" s="77"/>
      <c r="VZ529" s="77"/>
      <c r="WA529" s="77"/>
      <c r="WB529" s="77"/>
      <c r="WC529" s="77"/>
      <c r="WD529" s="77"/>
      <c r="WE529" s="77"/>
      <c r="WF529" s="77"/>
      <c r="WG529" s="77"/>
      <c r="WH529" s="77"/>
      <c r="WI529" s="77"/>
      <c r="WJ529" s="77"/>
      <c r="WK529" s="77"/>
      <c r="WL529" s="77"/>
      <c r="WM529" s="77"/>
      <c r="WN529" s="77"/>
      <c r="WO529" s="77"/>
      <c r="WP529" s="77"/>
      <c r="WQ529" s="77"/>
      <c r="WR529" s="77"/>
      <c r="WS529" s="77"/>
      <c r="WT529" s="77"/>
      <c r="WU529" s="77"/>
      <c r="WV529" s="77"/>
      <c r="WW529" s="77"/>
      <c r="WX529" s="77"/>
      <c r="WY529" s="77"/>
      <c r="WZ529" s="77"/>
      <c r="XA529" s="77"/>
      <c r="XB529" s="77"/>
      <c r="XC529" s="77"/>
      <c r="XD529" s="77"/>
      <c r="XE529" s="77"/>
      <c r="XF529" s="77"/>
      <c r="XG529" s="77"/>
      <c r="XH529" s="77"/>
      <c r="XI529" s="77"/>
      <c r="XJ529" s="77"/>
      <c r="XK529" s="77"/>
      <c r="XL529" s="77"/>
      <c r="XM529" s="77"/>
      <c r="XN529" s="77"/>
      <c r="XO529" s="77"/>
      <c r="XP529" s="77"/>
      <c r="XQ529" s="77"/>
      <c r="XR529" s="77"/>
      <c r="XS529" s="77"/>
      <c r="XT529" s="77"/>
      <c r="XU529" s="77"/>
      <c r="XV529" s="77"/>
      <c r="XW529" s="77"/>
      <c r="XX529" s="77"/>
      <c r="XY529" s="77"/>
      <c r="XZ529" s="77"/>
      <c r="YA529" s="77"/>
      <c r="YB529" s="77"/>
      <c r="YC529" s="77"/>
      <c r="YD529" s="77"/>
      <c r="YE529" s="77"/>
      <c r="YF529" s="77"/>
      <c r="YG529" s="77"/>
      <c r="YH529" s="77"/>
      <c r="YI529" s="77"/>
      <c r="YJ529" s="77"/>
      <c r="YK529" s="77"/>
      <c r="YL529" s="77"/>
      <c r="YM529" s="77"/>
      <c r="YN529" s="77"/>
      <c r="YO529" s="77"/>
      <c r="YP529" s="77"/>
      <c r="YQ529" s="77"/>
      <c r="YR529" s="77"/>
      <c r="YS529" s="77"/>
      <c r="YT529" s="77"/>
      <c r="YU529" s="77"/>
      <c r="YV529" s="77"/>
      <c r="YW529" s="77"/>
      <c r="YX529" s="77"/>
      <c r="YY529" s="77"/>
      <c r="YZ529" s="77"/>
      <c r="ZA529" s="77"/>
      <c r="ZB529" s="77"/>
      <c r="ZC529" s="77"/>
      <c r="ZD529" s="77"/>
      <c r="ZE529" s="77"/>
      <c r="ZF529" s="77"/>
      <c r="ZG529" s="77"/>
      <c r="ZH529" s="77"/>
      <c r="ZI529" s="77"/>
      <c r="ZJ529" s="77"/>
      <c r="ZK529" s="77"/>
      <c r="ZL529" s="77"/>
      <c r="ZM529" s="77"/>
      <c r="ZN529" s="77"/>
      <c r="ZO529" s="77"/>
      <c r="ZP529" s="77"/>
      <c r="ZQ529" s="77"/>
      <c r="ZR529" s="77"/>
      <c r="ZS529" s="77"/>
      <c r="ZT529" s="77"/>
      <c r="ZU529" s="77"/>
      <c r="ZV529" s="77"/>
      <c r="ZW529" s="77"/>
      <c r="ZX529" s="77"/>
      <c r="ZY529" s="77"/>
      <c r="ZZ529" s="77"/>
      <c r="AAA529" s="77"/>
      <c r="AAB529" s="77"/>
      <c r="AAC529" s="77"/>
      <c r="AAD529" s="77"/>
      <c r="AAE529" s="77"/>
      <c r="AAF529" s="77"/>
      <c r="AAG529" s="77"/>
      <c r="AAH529" s="77"/>
      <c r="AAI529" s="77"/>
      <c r="AAJ529" s="77"/>
      <c r="AAK529" s="77"/>
      <c r="AAL529" s="77"/>
      <c r="AAM529" s="77"/>
      <c r="AAN529" s="77"/>
      <c r="AAO529" s="77"/>
      <c r="AAP529" s="77"/>
      <c r="AAQ529" s="77"/>
      <c r="AAR529" s="77"/>
      <c r="AAS529" s="77"/>
      <c r="AAT529" s="77"/>
      <c r="AAU529" s="77"/>
      <c r="AAV529" s="77"/>
      <c r="AAW529" s="77"/>
      <c r="AAX529" s="77"/>
      <c r="AAY529" s="77"/>
      <c r="AAZ529" s="77"/>
      <c r="ABA529" s="77"/>
      <c r="ABB529" s="77"/>
      <c r="ABC529" s="77"/>
      <c r="ABD529" s="77"/>
      <c r="ABE529" s="77"/>
      <c r="ABF529" s="77"/>
      <c r="ABG529" s="77"/>
      <c r="ABH529" s="77"/>
      <c r="ABI529" s="77"/>
      <c r="ABJ529" s="77"/>
      <c r="ABK529" s="77"/>
      <c r="ABL529" s="77"/>
      <c r="ABM529" s="77"/>
      <c r="ABN529" s="77"/>
      <c r="ABO529" s="77"/>
      <c r="ABP529" s="77"/>
      <c r="ABQ529" s="77"/>
      <c r="ABR529" s="77"/>
      <c r="ABS529" s="77"/>
      <c r="ABT529" s="77"/>
      <c r="ABU529" s="77"/>
      <c r="ABV529" s="77"/>
      <c r="ABW529" s="77"/>
      <c r="ABX529" s="77"/>
      <c r="ABY529" s="77"/>
      <c r="ABZ529" s="77"/>
      <c r="ACA529" s="77"/>
      <c r="ACB529" s="77"/>
      <c r="ACC529" s="77"/>
      <c r="ACD529" s="77"/>
      <c r="ACE529" s="77"/>
      <c r="ACF529" s="77"/>
      <c r="ACG529" s="77"/>
      <c r="ACH529" s="77"/>
      <c r="ACI529" s="77"/>
      <c r="ACJ529" s="77"/>
      <c r="ACK529" s="77"/>
      <c r="ACL529" s="77"/>
      <c r="ACM529" s="77"/>
      <c r="ACN529" s="77"/>
      <c r="ACO529" s="77"/>
      <c r="ACP529" s="77"/>
      <c r="ACQ529" s="77"/>
      <c r="ACR529" s="77"/>
      <c r="ACS529" s="77"/>
      <c r="ACT529" s="77"/>
      <c r="ACU529" s="77"/>
      <c r="ACV529" s="77"/>
      <c r="ACW529" s="77"/>
      <c r="ACX529" s="77"/>
      <c r="ACY529" s="77"/>
      <c r="ACZ529" s="77"/>
      <c r="ADA529" s="77"/>
      <c r="ADB529" s="77"/>
      <c r="ADC529" s="77"/>
      <c r="ADD529" s="77"/>
      <c r="ADE529" s="77"/>
      <c r="ADF529" s="77"/>
      <c r="ADG529" s="77"/>
      <c r="ADH529" s="77"/>
      <c r="ADI529" s="77"/>
      <c r="ADJ529" s="77"/>
      <c r="ADK529" s="77"/>
      <c r="ADL529" s="77"/>
      <c r="ADM529" s="77"/>
      <c r="ADN529" s="77"/>
      <c r="ADO529" s="77"/>
      <c r="ADP529" s="77"/>
      <c r="ADQ529" s="77"/>
      <c r="ADR529" s="77"/>
      <c r="ADS529" s="77"/>
      <c r="ADT529" s="77"/>
      <c r="ADU529" s="77"/>
      <c r="ADV529" s="77"/>
      <c r="ADW529" s="77"/>
      <c r="ADX529" s="77"/>
      <c r="ADY529" s="77"/>
      <c r="ADZ529" s="77"/>
      <c r="AEA529" s="77"/>
      <c r="AEB529" s="77"/>
      <c r="AEC529" s="77"/>
      <c r="AED529" s="77"/>
      <c r="AEE529" s="77"/>
      <c r="AEF529" s="77"/>
      <c r="AEG529" s="77"/>
      <c r="AEH529" s="77"/>
      <c r="AEI529" s="77"/>
      <c r="AEJ529" s="77"/>
      <c r="AEK529" s="77"/>
      <c r="AEL529" s="77"/>
      <c r="AEM529" s="77"/>
      <c r="AEN529" s="77"/>
      <c r="AEO529" s="77"/>
      <c r="AEP529" s="77"/>
      <c r="AEQ529" s="77"/>
      <c r="AER529" s="77"/>
      <c r="AES529" s="77"/>
      <c r="AET529" s="77"/>
      <c r="AEU529" s="77"/>
      <c r="AEV529" s="77"/>
      <c r="AEW529" s="77"/>
      <c r="AEX529" s="77"/>
      <c r="AEY529" s="77"/>
      <c r="AEZ529" s="77"/>
      <c r="AFA529" s="77"/>
      <c r="AFB529" s="77"/>
      <c r="AFC529" s="77"/>
      <c r="AFD529" s="77"/>
      <c r="AFE529" s="77"/>
      <c r="AFF529" s="77"/>
      <c r="AFG529" s="77"/>
      <c r="AFH529" s="77"/>
      <c r="AFI529" s="77"/>
      <c r="AFJ529" s="77"/>
      <c r="AFK529" s="77"/>
      <c r="AFL529" s="77"/>
      <c r="AFM529" s="77"/>
      <c r="AFN529" s="77"/>
      <c r="AFO529" s="77"/>
      <c r="AFP529" s="77"/>
      <c r="AFQ529" s="77"/>
      <c r="AFR529" s="77"/>
      <c r="AFS529" s="77"/>
      <c r="AFT529" s="77"/>
      <c r="AFU529" s="77"/>
      <c r="AFV529" s="77"/>
      <c r="AFW529" s="77"/>
      <c r="AFX529" s="77"/>
      <c r="AFY529" s="77"/>
      <c r="AFZ529" s="77"/>
      <c r="AGA529" s="77"/>
      <c r="AGB529" s="77"/>
      <c r="AGC529" s="77"/>
      <c r="AGD529" s="77"/>
      <c r="AGE529" s="77"/>
      <c r="AGF529" s="77"/>
      <c r="AGG529" s="77"/>
      <c r="AGH529" s="77"/>
      <c r="AGI529" s="77"/>
      <c r="AGJ529" s="77"/>
      <c r="AGK529" s="77"/>
      <c r="AGL529" s="77"/>
      <c r="AGM529" s="77"/>
      <c r="AGN529" s="77"/>
      <c r="AGO529" s="77"/>
      <c r="AGP529" s="77"/>
      <c r="AGQ529" s="77"/>
      <c r="AGR529" s="77"/>
      <c r="AGS529" s="77"/>
      <c r="AGT529" s="77"/>
      <c r="AGU529" s="77"/>
      <c r="AGV529" s="77"/>
      <c r="AGW529" s="77"/>
      <c r="AGX529" s="77"/>
      <c r="AGY529" s="77"/>
      <c r="AGZ529" s="77"/>
      <c r="AHA529" s="77"/>
      <c r="AHB529" s="77"/>
      <c r="AHC529" s="77"/>
      <c r="AHD529" s="77"/>
      <c r="AHE529" s="77"/>
      <c r="AHF529" s="77"/>
      <c r="AHG529" s="77"/>
      <c r="AHH529" s="77"/>
      <c r="AHI529" s="77"/>
      <c r="AHJ529" s="77"/>
      <c r="AHK529" s="77"/>
      <c r="AHL529" s="77"/>
      <c r="AHM529" s="77"/>
      <c r="AHN529" s="77"/>
      <c r="AHO529" s="77"/>
      <c r="AHP529" s="77"/>
      <c r="AHQ529" s="77"/>
      <c r="AHR529" s="77"/>
      <c r="AHS529" s="77"/>
      <c r="AHT529" s="77"/>
      <c r="AHU529" s="77"/>
      <c r="AHV529" s="77"/>
      <c r="AHW529" s="77"/>
      <c r="AHX529" s="77"/>
      <c r="AHY529" s="77"/>
      <c r="AHZ529" s="77"/>
      <c r="AIA529" s="77"/>
      <c r="AIB529" s="77"/>
      <c r="AIC529" s="77"/>
      <c r="AID529" s="77"/>
      <c r="AIE529" s="77"/>
      <c r="AIF529" s="77"/>
      <c r="AIG529" s="77"/>
      <c r="AIH529" s="77"/>
      <c r="AII529" s="77"/>
      <c r="AIJ529" s="77"/>
      <c r="AIK529" s="77"/>
      <c r="AIL529" s="77"/>
      <c r="AIM529" s="77"/>
      <c r="AIN529" s="77"/>
      <c r="AIO529" s="77"/>
      <c r="AIP529" s="77"/>
      <c r="AIQ529" s="77"/>
      <c r="AIR529" s="77"/>
      <c r="AIS529" s="77"/>
      <c r="AIT529" s="77"/>
      <c r="AIU529" s="77"/>
      <c r="AIV529" s="77"/>
      <c r="AIW529" s="77"/>
      <c r="AIX529" s="77"/>
      <c r="AIY529" s="77"/>
      <c r="AIZ529" s="77"/>
      <c r="AJA529" s="77"/>
      <c r="AJB529" s="77"/>
      <c r="AJC529" s="77"/>
      <c r="AJD529" s="77"/>
      <c r="AJE529" s="77"/>
      <c r="AJF529" s="77"/>
      <c r="AJG529" s="77"/>
      <c r="AJH529" s="77"/>
      <c r="AJI529" s="77"/>
      <c r="AJJ529" s="77"/>
      <c r="AJK529" s="77"/>
      <c r="AJL529" s="77"/>
      <c r="AJM529" s="77"/>
      <c r="AJN529" s="77"/>
      <c r="AJO529" s="77"/>
      <c r="AJP529" s="77"/>
      <c r="AJQ529" s="77"/>
      <c r="AJR529" s="77"/>
      <c r="AJS529" s="77"/>
      <c r="AJT529" s="77"/>
      <c r="AJU529" s="77"/>
      <c r="AJV529" s="77"/>
      <c r="AJW529" s="77"/>
      <c r="AJX529" s="77"/>
      <c r="AJY529" s="77"/>
      <c r="AJZ529" s="77"/>
      <c r="AKA529" s="77"/>
      <c r="AKB529" s="77"/>
      <c r="AKC529" s="77"/>
      <c r="AKD529" s="77"/>
      <c r="AKE529" s="77"/>
      <c r="AKF529" s="77"/>
      <c r="AKG529" s="77"/>
      <c r="AKH529" s="77"/>
      <c r="AKI529" s="77"/>
      <c r="AKJ529" s="77"/>
      <c r="AKK529" s="77"/>
      <c r="AKL529" s="77"/>
      <c r="AKM529" s="77"/>
      <c r="AKN529" s="77"/>
      <c r="AKO529" s="77"/>
      <c r="AKP529" s="77"/>
      <c r="AKQ529" s="77"/>
      <c r="AKR529" s="77"/>
      <c r="AKS529" s="77"/>
      <c r="AKT529" s="77"/>
      <c r="AKU529" s="77"/>
      <c r="AKV529" s="77"/>
      <c r="AKW529" s="77"/>
      <c r="AKX529" s="77"/>
      <c r="AKY529" s="77"/>
      <c r="AKZ529" s="77"/>
      <c r="ALA529" s="77"/>
      <c r="ALB529" s="77"/>
      <c r="ALC529" s="77"/>
      <c r="ALD529" s="77"/>
      <c r="ALE529" s="77"/>
      <c r="ALF529" s="77"/>
      <c r="ALG529" s="77"/>
      <c r="ALH529" s="77"/>
      <c r="ALI529" s="77"/>
      <c r="ALJ529" s="77"/>
      <c r="ALK529" s="77"/>
      <c r="ALL529" s="77"/>
      <c r="ALM529" s="77"/>
      <c r="ALN529" s="77"/>
      <c r="ALO529" s="77"/>
      <c r="ALP529" s="77"/>
      <c r="ALQ529" s="77"/>
      <c r="ALR529" s="77"/>
      <c r="ALS529" s="77"/>
      <c r="ALT529" s="77"/>
      <c r="ALU529" s="77"/>
      <c r="ALV529" s="77"/>
      <c r="ALW529" s="77"/>
      <c r="ALX529" s="77"/>
      <c r="ALY529" s="77"/>
      <c r="ALZ529" s="77"/>
      <c r="AMA529" s="77"/>
      <c r="AMB529" s="77"/>
      <c r="AMC529" s="77"/>
      <c r="AMD529" s="77"/>
      <c r="AME529" s="77"/>
      <c r="AMF529" s="77"/>
      <c r="AMG529" s="77"/>
      <c r="AMH529" s="77"/>
      <c r="AMI529" s="77"/>
      <c r="AMJ529" s="77"/>
    </row>
    <row r="530" customFormat="false" ht="12.85" hidden="false" customHeight="false" outlineLevel="0" collapsed="false">
      <c r="A530" s="77"/>
      <c r="B530" s="77"/>
      <c r="C530" s="77"/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77"/>
      <c r="P530" s="77"/>
      <c r="Q530" s="77"/>
      <c r="R530" s="77"/>
      <c r="S530" s="77"/>
      <c r="T530" s="77"/>
      <c r="U530" s="77"/>
      <c r="V530" s="77"/>
      <c r="W530" s="77"/>
      <c r="X530" s="77"/>
      <c r="Y530" s="77"/>
      <c r="Z530" s="77"/>
      <c r="AA530" s="77"/>
      <c r="AB530" s="77"/>
      <c r="AC530" s="77"/>
      <c r="AD530" s="77"/>
      <c r="AE530" s="77"/>
      <c r="AF530" s="77"/>
      <c r="AG530" s="77"/>
      <c r="AH530" s="77"/>
      <c r="AI530" s="77"/>
      <c r="AJ530" s="77"/>
      <c r="AK530" s="77"/>
      <c r="AL530" s="77"/>
      <c r="AM530" s="77"/>
      <c r="AN530" s="77"/>
      <c r="AO530" s="77"/>
      <c r="AP530" s="77"/>
      <c r="AQ530" s="77"/>
      <c r="AR530" s="77"/>
      <c r="AS530" s="77"/>
      <c r="AT530" s="77"/>
      <c r="AU530" s="77"/>
      <c r="AV530" s="77"/>
      <c r="AW530" s="77"/>
      <c r="AX530" s="77"/>
      <c r="AY530" s="77"/>
      <c r="AZ530" s="77"/>
      <c r="BA530" s="77"/>
      <c r="BB530" s="77"/>
      <c r="BC530" s="77"/>
      <c r="BD530" s="77"/>
      <c r="BE530" s="77"/>
      <c r="BF530" s="77"/>
      <c r="BG530" s="77"/>
      <c r="BH530" s="77"/>
      <c r="BI530" s="77"/>
      <c r="BJ530" s="77"/>
      <c r="BK530" s="77"/>
      <c r="BL530" s="77"/>
      <c r="BM530" s="77"/>
      <c r="BN530" s="77"/>
      <c r="BO530" s="77"/>
      <c r="BP530" s="77"/>
      <c r="BQ530" s="77"/>
      <c r="BR530" s="77"/>
      <c r="BS530" s="77"/>
      <c r="BT530" s="77"/>
      <c r="BU530" s="77"/>
      <c r="BV530" s="77"/>
      <c r="BW530" s="77"/>
      <c r="BX530" s="77"/>
      <c r="BY530" s="77"/>
      <c r="BZ530" s="77"/>
      <c r="CA530" s="77"/>
      <c r="CB530" s="77"/>
      <c r="CC530" s="77"/>
      <c r="CD530" s="77"/>
      <c r="CE530" s="77"/>
      <c r="CF530" s="77"/>
      <c r="CG530" s="77"/>
      <c r="CH530" s="77"/>
      <c r="CI530" s="77"/>
      <c r="CJ530" s="77"/>
      <c r="CK530" s="77"/>
      <c r="CL530" s="77"/>
      <c r="CM530" s="77"/>
      <c r="CN530" s="77"/>
      <c r="CO530" s="77"/>
      <c r="CP530" s="77"/>
      <c r="CQ530" s="77"/>
      <c r="CR530" s="77"/>
      <c r="CS530" s="77"/>
      <c r="CT530" s="77"/>
      <c r="CU530" s="77"/>
      <c r="CV530" s="77"/>
      <c r="CW530" s="77"/>
      <c r="CX530" s="77"/>
      <c r="CY530" s="77"/>
      <c r="CZ530" s="77"/>
      <c r="DA530" s="77"/>
      <c r="DB530" s="77"/>
      <c r="DC530" s="77"/>
      <c r="DD530" s="77"/>
      <c r="DE530" s="77"/>
      <c r="DF530" s="77"/>
      <c r="DG530" s="77"/>
      <c r="DH530" s="77"/>
      <c r="DI530" s="77"/>
      <c r="DJ530" s="77"/>
      <c r="DK530" s="77"/>
      <c r="DL530" s="77"/>
      <c r="DM530" s="77"/>
      <c r="DN530" s="77"/>
      <c r="DO530" s="77"/>
      <c r="DP530" s="77"/>
      <c r="DQ530" s="77"/>
      <c r="DR530" s="77"/>
      <c r="DS530" s="77"/>
      <c r="DT530" s="77"/>
      <c r="DU530" s="77"/>
      <c r="DV530" s="77"/>
      <c r="DW530" s="77"/>
      <c r="DX530" s="77"/>
      <c r="DY530" s="77"/>
      <c r="DZ530" s="77"/>
      <c r="EA530" s="77"/>
      <c r="EB530" s="77"/>
      <c r="EC530" s="77"/>
      <c r="ED530" s="77"/>
      <c r="EE530" s="77"/>
      <c r="EF530" s="77"/>
      <c r="EG530" s="77"/>
      <c r="EH530" s="77"/>
      <c r="EI530" s="77"/>
      <c r="EJ530" s="77"/>
      <c r="EK530" s="77"/>
      <c r="EL530" s="77"/>
      <c r="EM530" s="77"/>
      <c r="EN530" s="77"/>
      <c r="EO530" s="77"/>
      <c r="EP530" s="77"/>
      <c r="EQ530" s="77"/>
      <c r="ER530" s="77"/>
      <c r="ES530" s="77"/>
      <c r="ET530" s="77"/>
      <c r="EU530" s="77"/>
      <c r="EV530" s="77"/>
      <c r="EW530" s="77"/>
      <c r="EX530" s="77"/>
      <c r="EY530" s="77"/>
      <c r="EZ530" s="77"/>
      <c r="FA530" s="77"/>
      <c r="FB530" s="77"/>
      <c r="FC530" s="77"/>
      <c r="FD530" s="77"/>
      <c r="FE530" s="77"/>
      <c r="FF530" s="77"/>
      <c r="FG530" s="77"/>
      <c r="FH530" s="77"/>
      <c r="FI530" s="77"/>
      <c r="FJ530" s="77"/>
      <c r="FK530" s="77"/>
      <c r="FL530" s="77"/>
      <c r="FM530" s="77"/>
      <c r="FN530" s="77"/>
      <c r="FO530" s="77"/>
      <c r="FP530" s="77"/>
      <c r="FQ530" s="77"/>
      <c r="FR530" s="77"/>
      <c r="FS530" s="77"/>
      <c r="FT530" s="77"/>
      <c r="FU530" s="77"/>
      <c r="FV530" s="77"/>
      <c r="FW530" s="77"/>
      <c r="FX530" s="77"/>
      <c r="FY530" s="77"/>
      <c r="FZ530" s="77"/>
      <c r="GA530" s="77"/>
      <c r="GB530" s="77"/>
      <c r="GC530" s="77"/>
      <c r="GD530" s="77"/>
      <c r="GE530" s="77"/>
      <c r="GF530" s="77"/>
      <c r="GG530" s="77"/>
      <c r="GH530" s="77"/>
      <c r="GI530" s="77"/>
      <c r="GJ530" s="77"/>
      <c r="GK530" s="77"/>
      <c r="GL530" s="77"/>
      <c r="GM530" s="77"/>
      <c r="GN530" s="77"/>
      <c r="GO530" s="77"/>
      <c r="GP530" s="77"/>
      <c r="GQ530" s="77"/>
      <c r="GR530" s="77"/>
      <c r="GS530" s="77"/>
      <c r="GT530" s="77"/>
      <c r="GU530" s="77"/>
      <c r="GV530" s="77"/>
      <c r="GW530" s="77"/>
      <c r="GX530" s="77"/>
      <c r="GY530" s="77"/>
      <c r="GZ530" s="77"/>
      <c r="HA530" s="77"/>
      <c r="HB530" s="77"/>
      <c r="HC530" s="77"/>
      <c r="HD530" s="77"/>
      <c r="HE530" s="77"/>
      <c r="HF530" s="77"/>
      <c r="HG530" s="77"/>
      <c r="HH530" s="77"/>
      <c r="HI530" s="77"/>
      <c r="HJ530" s="77"/>
      <c r="HK530" s="77"/>
      <c r="HL530" s="77"/>
      <c r="HM530" s="77"/>
      <c r="HN530" s="77"/>
      <c r="HO530" s="77"/>
      <c r="HP530" s="77"/>
      <c r="HQ530" s="77"/>
      <c r="HR530" s="77"/>
      <c r="HS530" s="77"/>
      <c r="HT530" s="77"/>
      <c r="HU530" s="77"/>
      <c r="HV530" s="77"/>
      <c r="HW530" s="77"/>
      <c r="HX530" s="77"/>
      <c r="HY530" s="77"/>
      <c r="HZ530" s="77"/>
      <c r="IA530" s="77"/>
      <c r="IB530" s="77"/>
      <c r="IC530" s="77"/>
      <c r="ID530" s="77"/>
      <c r="IE530" s="77"/>
      <c r="IF530" s="77"/>
      <c r="IG530" s="77"/>
      <c r="IH530" s="77"/>
      <c r="II530" s="77"/>
      <c r="IJ530" s="77"/>
      <c r="IK530" s="77"/>
      <c r="IL530" s="77"/>
      <c r="IM530" s="77"/>
      <c r="IN530" s="77"/>
      <c r="IO530" s="77"/>
      <c r="IP530" s="77"/>
      <c r="IQ530" s="77"/>
      <c r="IR530" s="77"/>
      <c r="IS530" s="77"/>
      <c r="IT530" s="77"/>
      <c r="IU530" s="77"/>
      <c r="IV530" s="77"/>
      <c r="IW530" s="77"/>
      <c r="IX530" s="77"/>
      <c r="IY530" s="77"/>
      <c r="IZ530" s="77"/>
      <c r="JA530" s="77"/>
      <c r="JB530" s="77"/>
      <c r="JC530" s="77"/>
      <c r="JD530" s="77"/>
      <c r="JE530" s="77"/>
      <c r="JF530" s="77"/>
      <c r="JG530" s="77"/>
      <c r="JH530" s="77"/>
      <c r="JI530" s="77"/>
      <c r="JJ530" s="77"/>
      <c r="JK530" s="77"/>
      <c r="JL530" s="77"/>
      <c r="JM530" s="77"/>
      <c r="JN530" s="77"/>
      <c r="JO530" s="77"/>
      <c r="JP530" s="77"/>
      <c r="JQ530" s="77"/>
      <c r="JR530" s="77"/>
      <c r="JS530" s="77"/>
      <c r="JT530" s="77"/>
      <c r="JU530" s="77"/>
      <c r="JV530" s="77"/>
      <c r="JW530" s="77"/>
      <c r="JX530" s="77"/>
      <c r="JY530" s="77"/>
      <c r="JZ530" s="77"/>
      <c r="KA530" s="77"/>
      <c r="KB530" s="77"/>
      <c r="KC530" s="77"/>
      <c r="KD530" s="77"/>
      <c r="KE530" s="77"/>
      <c r="KF530" s="77"/>
      <c r="KG530" s="77"/>
      <c r="KH530" s="77"/>
      <c r="KI530" s="77"/>
      <c r="KJ530" s="77"/>
      <c r="KK530" s="77"/>
      <c r="KL530" s="77"/>
      <c r="KM530" s="77"/>
      <c r="KN530" s="77"/>
      <c r="KO530" s="77"/>
      <c r="KP530" s="77"/>
      <c r="KQ530" s="77"/>
      <c r="KR530" s="77"/>
      <c r="KS530" s="77"/>
      <c r="KT530" s="77"/>
      <c r="KU530" s="77"/>
      <c r="KV530" s="77"/>
      <c r="KW530" s="77"/>
      <c r="KX530" s="77"/>
      <c r="KY530" s="77"/>
      <c r="KZ530" s="77"/>
      <c r="LA530" s="77"/>
      <c r="LB530" s="77"/>
      <c r="LC530" s="77"/>
      <c r="LD530" s="77"/>
      <c r="LE530" s="77"/>
      <c r="LF530" s="77"/>
      <c r="LG530" s="77"/>
      <c r="LH530" s="77"/>
      <c r="LI530" s="77"/>
      <c r="LJ530" s="77"/>
      <c r="LK530" s="77"/>
      <c r="LL530" s="77"/>
      <c r="LM530" s="77"/>
      <c r="LN530" s="77"/>
      <c r="LO530" s="77"/>
      <c r="LP530" s="77"/>
      <c r="LQ530" s="77"/>
      <c r="LR530" s="77"/>
      <c r="LS530" s="77"/>
      <c r="LT530" s="77"/>
      <c r="LU530" s="77"/>
      <c r="LV530" s="77"/>
      <c r="LW530" s="77"/>
      <c r="LX530" s="77"/>
      <c r="LY530" s="77"/>
      <c r="LZ530" s="77"/>
      <c r="MA530" s="77"/>
      <c r="MB530" s="77"/>
      <c r="MC530" s="77"/>
      <c r="MD530" s="77"/>
      <c r="ME530" s="77"/>
      <c r="MF530" s="77"/>
      <c r="MG530" s="77"/>
      <c r="MH530" s="77"/>
      <c r="MI530" s="77"/>
      <c r="MJ530" s="77"/>
      <c r="MK530" s="77"/>
      <c r="ML530" s="77"/>
      <c r="MM530" s="77"/>
      <c r="MN530" s="77"/>
      <c r="MO530" s="77"/>
      <c r="MP530" s="77"/>
      <c r="MQ530" s="77"/>
      <c r="MR530" s="77"/>
      <c r="MS530" s="77"/>
      <c r="MT530" s="77"/>
      <c r="MU530" s="77"/>
      <c r="MV530" s="77"/>
      <c r="MW530" s="77"/>
      <c r="MX530" s="77"/>
      <c r="MY530" s="77"/>
      <c r="MZ530" s="77"/>
      <c r="NA530" s="77"/>
      <c r="NB530" s="77"/>
      <c r="NC530" s="77"/>
      <c r="ND530" s="77"/>
      <c r="NE530" s="77"/>
      <c r="NF530" s="77"/>
      <c r="NG530" s="77"/>
      <c r="NH530" s="77"/>
      <c r="NI530" s="77"/>
      <c r="NJ530" s="77"/>
      <c r="NK530" s="77"/>
      <c r="NL530" s="77"/>
      <c r="NM530" s="77"/>
      <c r="NN530" s="77"/>
      <c r="NO530" s="77"/>
      <c r="NP530" s="77"/>
      <c r="NQ530" s="77"/>
      <c r="NR530" s="77"/>
      <c r="NS530" s="77"/>
      <c r="NT530" s="77"/>
      <c r="NU530" s="77"/>
      <c r="NV530" s="77"/>
      <c r="NW530" s="77"/>
      <c r="NX530" s="77"/>
      <c r="NY530" s="77"/>
      <c r="NZ530" s="77"/>
      <c r="OA530" s="77"/>
      <c r="OB530" s="77"/>
      <c r="OC530" s="77"/>
      <c r="OD530" s="77"/>
      <c r="OE530" s="77"/>
      <c r="OF530" s="77"/>
      <c r="OG530" s="77"/>
      <c r="OH530" s="77"/>
      <c r="OI530" s="77"/>
      <c r="OJ530" s="77"/>
      <c r="OK530" s="77"/>
      <c r="OL530" s="77"/>
      <c r="OM530" s="77"/>
      <c r="ON530" s="77"/>
      <c r="OO530" s="77"/>
      <c r="OP530" s="77"/>
      <c r="OQ530" s="77"/>
      <c r="OR530" s="77"/>
      <c r="OS530" s="77"/>
      <c r="OT530" s="77"/>
      <c r="OU530" s="77"/>
      <c r="OV530" s="77"/>
      <c r="OW530" s="77"/>
      <c r="OX530" s="77"/>
      <c r="OY530" s="77"/>
      <c r="OZ530" s="77"/>
      <c r="PA530" s="77"/>
      <c r="PB530" s="77"/>
      <c r="PC530" s="77"/>
      <c r="PD530" s="77"/>
      <c r="PE530" s="77"/>
      <c r="PF530" s="77"/>
      <c r="PG530" s="77"/>
      <c r="PH530" s="77"/>
      <c r="PI530" s="77"/>
      <c r="PJ530" s="77"/>
      <c r="PK530" s="77"/>
      <c r="PL530" s="77"/>
      <c r="PM530" s="77"/>
      <c r="PN530" s="77"/>
      <c r="PO530" s="77"/>
      <c r="PP530" s="77"/>
      <c r="PQ530" s="77"/>
      <c r="PR530" s="77"/>
      <c r="PS530" s="77"/>
      <c r="PT530" s="77"/>
      <c r="PU530" s="77"/>
      <c r="PV530" s="77"/>
      <c r="PW530" s="77"/>
      <c r="PX530" s="77"/>
      <c r="PY530" s="77"/>
      <c r="PZ530" s="77"/>
      <c r="QA530" s="77"/>
      <c r="QB530" s="77"/>
      <c r="QC530" s="77"/>
      <c r="QD530" s="77"/>
      <c r="QE530" s="77"/>
      <c r="QF530" s="77"/>
      <c r="QG530" s="77"/>
      <c r="QH530" s="77"/>
      <c r="QI530" s="77"/>
      <c r="QJ530" s="77"/>
      <c r="QK530" s="77"/>
      <c r="QL530" s="77"/>
      <c r="QM530" s="77"/>
      <c r="QN530" s="77"/>
      <c r="QO530" s="77"/>
      <c r="QP530" s="77"/>
      <c r="QQ530" s="77"/>
      <c r="QR530" s="77"/>
      <c r="QS530" s="77"/>
      <c r="QT530" s="77"/>
      <c r="QU530" s="77"/>
      <c r="QV530" s="77"/>
      <c r="QW530" s="77"/>
      <c r="QX530" s="77"/>
      <c r="QY530" s="77"/>
      <c r="QZ530" s="77"/>
      <c r="RA530" s="77"/>
      <c r="RB530" s="77"/>
      <c r="RC530" s="77"/>
      <c r="RD530" s="77"/>
      <c r="RE530" s="77"/>
      <c r="RF530" s="77"/>
      <c r="RG530" s="77"/>
      <c r="RH530" s="77"/>
      <c r="RI530" s="77"/>
      <c r="RJ530" s="77"/>
      <c r="RK530" s="77"/>
      <c r="RL530" s="77"/>
      <c r="RM530" s="77"/>
      <c r="RN530" s="77"/>
      <c r="RO530" s="77"/>
      <c r="RP530" s="77"/>
      <c r="RQ530" s="77"/>
      <c r="RR530" s="77"/>
      <c r="RS530" s="77"/>
      <c r="RT530" s="77"/>
      <c r="RU530" s="77"/>
      <c r="RV530" s="77"/>
      <c r="RW530" s="77"/>
      <c r="RX530" s="77"/>
      <c r="RY530" s="77"/>
      <c r="RZ530" s="77"/>
      <c r="SA530" s="77"/>
      <c r="SB530" s="77"/>
      <c r="SC530" s="77"/>
      <c r="SD530" s="77"/>
      <c r="SE530" s="77"/>
      <c r="SF530" s="77"/>
      <c r="SG530" s="77"/>
      <c r="SH530" s="77"/>
      <c r="SI530" s="77"/>
      <c r="SJ530" s="77"/>
      <c r="SK530" s="77"/>
      <c r="SL530" s="77"/>
      <c r="SM530" s="77"/>
      <c r="SN530" s="77"/>
      <c r="SO530" s="77"/>
      <c r="SP530" s="77"/>
      <c r="SQ530" s="77"/>
      <c r="SR530" s="77"/>
      <c r="SS530" s="77"/>
      <c r="ST530" s="77"/>
      <c r="SU530" s="77"/>
      <c r="SV530" s="77"/>
      <c r="SW530" s="77"/>
      <c r="SX530" s="77"/>
      <c r="SY530" s="77"/>
      <c r="SZ530" s="77"/>
      <c r="TA530" s="77"/>
      <c r="TB530" s="77"/>
      <c r="TC530" s="77"/>
      <c r="TD530" s="77"/>
      <c r="TE530" s="77"/>
      <c r="TF530" s="77"/>
      <c r="TG530" s="77"/>
      <c r="TH530" s="77"/>
      <c r="TI530" s="77"/>
      <c r="TJ530" s="77"/>
      <c r="TK530" s="77"/>
      <c r="TL530" s="77"/>
      <c r="TM530" s="77"/>
      <c r="TN530" s="77"/>
      <c r="TO530" s="77"/>
      <c r="TP530" s="77"/>
      <c r="TQ530" s="77"/>
      <c r="TR530" s="77"/>
      <c r="TS530" s="77"/>
      <c r="TT530" s="77"/>
      <c r="TU530" s="77"/>
      <c r="TV530" s="77"/>
      <c r="TW530" s="77"/>
      <c r="TX530" s="77"/>
      <c r="TY530" s="77"/>
      <c r="TZ530" s="77"/>
      <c r="UA530" s="77"/>
      <c r="UB530" s="77"/>
      <c r="UC530" s="77"/>
      <c r="UD530" s="77"/>
      <c r="UE530" s="77"/>
      <c r="UF530" s="77"/>
      <c r="UG530" s="77"/>
      <c r="UH530" s="77"/>
      <c r="UI530" s="77"/>
      <c r="UJ530" s="77"/>
      <c r="UK530" s="77"/>
      <c r="UL530" s="77"/>
      <c r="UM530" s="77"/>
      <c r="UN530" s="77"/>
      <c r="UO530" s="77"/>
      <c r="UP530" s="77"/>
      <c r="UQ530" s="77"/>
      <c r="UR530" s="77"/>
      <c r="US530" s="77"/>
      <c r="UT530" s="77"/>
      <c r="UU530" s="77"/>
      <c r="UV530" s="77"/>
      <c r="UW530" s="77"/>
      <c r="UX530" s="77"/>
      <c r="UY530" s="77"/>
      <c r="UZ530" s="77"/>
      <c r="VA530" s="77"/>
      <c r="VB530" s="77"/>
      <c r="VC530" s="77"/>
      <c r="VD530" s="77"/>
      <c r="VE530" s="77"/>
      <c r="VF530" s="77"/>
      <c r="VG530" s="77"/>
      <c r="VH530" s="77"/>
      <c r="VI530" s="77"/>
      <c r="VJ530" s="77"/>
      <c r="VK530" s="77"/>
      <c r="VL530" s="77"/>
      <c r="VM530" s="77"/>
      <c r="VN530" s="77"/>
      <c r="VO530" s="77"/>
      <c r="VP530" s="77"/>
      <c r="VQ530" s="77"/>
      <c r="VR530" s="77"/>
      <c r="VS530" s="77"/>
      <c r="VT530" s="77"/>
      <c r="VU530" s="77"/>
      <c r="VV530" s="77"/>
      <c r="VW530" s="77"/>
      <c r="VX530" s="77"/>
      <c r="VY530" s="77"/>
      <c r="VZ530" s="77"/>
      <c r="WA530" s="77"/>
      <c r="WB530" s="77"/>
      <c r="WC530" s="77"/>
      <c r="WD530" s="77"/>
      <c r="WE530" s="77"/>
      <c r="WF530" s="77"/>
      <c r="WG530" s="77"/>
      <c r="WH530" s="77"/>
      <c r="WI530" s="77"/>
      <c r="WJ530" s="77"/>
      <c r="WK530" s="77"/>
      <c r="WL530" s="77"/>
      <c r="WM530" s="77"/>
      <c r="WN530" s="77"/>
      <c r="WO530" s="77"/>
      <c r="WP530" s="77"/>
      <c r="WQ530" s="77"/>
      <c r="WR530" s="77"/>
      <c r="WS530" s="77"/>
      <c r="WT530" s="77"/>
      <c r="WU530" s="77"/>
      <c r="WV530" s="77"/>
      <c r="WW530" s="77"/>
      <c r="WX530" s="77"/>
      <c r="WY530" s="77"/>
      <c r="WZ530" s="77"/>
      <c r="XA530" s="77"/>
      <c r="XB530" s="77"/>
      <c r="XC530" s="77"/>
      <c r="XD530" s="77"/>
      <c r="XE530" s="77"/>
      <c r="XF530" s="77"/>
      <c r="XG530" s="77"/>
      <c r="XH530" s="77"/>
      <c r="XI530" s="77"/>
      <c r="XJ530" s="77"/>
      <c r="XK530" s="77"/>
      <c r="XL530" s="77"/>
      <c r="XM530" s="77"/>
      <c r="XN530" s="77"/>
      <c r="XO530" s="77"/>
      <c r="XP530" s="77"/>
      <c r="XQ530" s="77"/>
      <c r="XR530" s="77"/>
      <c r="XS530" s="77"/>
      <c r="XT530" s="77"/>
      <c r="XU530" s="77"/>
      <c r="XV530" s="77"/>
      <c r="XW530" s="77"/>
      <c r="XX530" s="77"/>
      <c r="XY530" s="77"/>
      <c r="XZ530" s="77"/>
      <c r="YA530" s="77"/>
      <c r="YB530" s="77"/>
      <c r="YC530" s="77"/>
      <c r="YD530" s="77"/>
      <c r="YE530" s="77"/>
      <c r="YF530" s="77"/>
      <c r="YG530" s="77"/>
      <c r="YH530" s="77"/>
      <c r="YI530" s="77"/>
      <c r="YJ530" s="77"/>
      <c r="YK530" s="77"/>
      <c r="YL530" s="77"/>
      <c r="YM530" s="77"/>
      <c r="YN530" s="77"/>
      <c r="YO530" s="77"/>
      <c r="YP530" s="77"/>
      <c r="YQ530" s="77"/>
      <c r="YR530" s="77"/>
      <c r="YS530" s="77"/>
      <c r="YT530" s="77"/>
      <c r="YU530" s="77"/>
      <c r="YV530" s="77"/>
      <c r="YW530" s="77"/>
      <c r="YX530" s="77"/>
      <c r="YY530" s="77"/>
      <c r="YZ530" s="77"/>
      <c r="ZA530" s="77"/>
      <c r="ZB530" s="77"/>
      <c r="ZC530" s="77"/>
      <c r="ZD530" s="77"/>
      <c r="ZE530" s="77"/>
      <c r="ZF530" s="77"/>
      <c r="ZG530" s="77"/>
      <c r="ZH530" s="77"/>
      <c r="ZI530" s="77"/>
      <c r="ZJ530" s="77"/>
      <c r="ZK530" s="77"/>
      <c r="ZL530" s="77"/>
      <c r="ZM530" s="77"/>
      <c r="ZN530" s="77"/>
      <c r="ZO530" s="77"/>
      <c r="ZP530" s="77"/>
      <c r="ZQ530" s="77"/>
      <c r="ZR530" s="77"/>
      <c r="ZS530" s="77"/>
      <c r="ZT530" s="77"/>
      <c r="ZU530" s="77"/>
      <c r="ZV530" s="77"/>
      <c r="ZW530" s="77"/>
      <c r="ZX530" s="77"/>
      <c r="ZY530" s="77"/>
      <c r="ZZ530" s="77"/>
      <c r="AAA530" s="77"/>
      <c r="AAB530" s="77"/>
      <c r="AAC530" s="77"/>
      <c r="AAD530" s="77"/>
      <c r="AAE530" s="77"/>
      <c r="AAF530" s="77"/>
      <c r="AAG530" s="77"/>
      <c r="AAH530" s="77"/>
      <c r="AAI530" s="77"/>
      <c r="AAJ530" s="77"/>
      <c r="AAK530" s="77"/>
      <c r="AAL530" s="77"/>
      <c r="AAM530" s="77"/>
      <c r="AAN530" s="77"/>
      <c r="AAO530" s="77"/>
      <c r="AAP530" s="77"/>
      <c r="AAQ530" s="77"/>
      <c r="AAR530" s="77"/>
      <c r="AAS530" s="77"/>
      <c r="AAT530" s="77"/>
      <c r="AAU530" s="77"/>
      <c r="AAV530" s="77"/>
      <c r="AAW530" s="77"/>
      <c r="AAX530" s="77"/>
      <c r="AAY530" s="77"/>
      <c r="AAZ530" s="77"/>
      <c r="ABA530" s="77"/>
      <c r="ABB530" s="77"/>
      <c r="ABC530" s="77"/>
      <c r="ABD530" s="77"/>
      <c r="ABE530" s="77"/>
      <c r="ABF530" s="77"/>
      <c r="ABG530" s="77"/>
      <c r="ABH530" s="77"/>
      <c r="ABI530" s="77"/>
      <c r="ABJ530" s="77"/>
      <c r="ABK530" s="77"/>
      <c r="ABL530" s="77"/>
      <c r="ABM530" s="77"/>
      <c r="ABN530" s="77"/>
      <c r="ABO530" s="77"/>
      <c r="ABP530" s="77"/>
      <c r="ABQ530" s="77"/>
      <c r="ABR530" s="77"/>
      <c r="ABS530" s="77"/>
      <c r="ABT530" s="77"/>
      <c r="ABU530" s="77"/>
      <c r="ABV530" s="77"/>
      <c r="ABW530" s="77"/>
      <c r="ABX530" s="77"/>
      <c r="ABY530" s="77"/>
      <c r="ABZ530" s="77"/>
      <c r="ACA530" s="77"/>
      <c r="ACB530" s="77"/>
      <c r="ACC530" s="77"/>
      <c r="ACD530" s="77"/>
      <c r="ACE530" s="77"/>
      <c r="ACF530" s="77"/>
      <c r="ACG530" s="77"/>
      <c r="ACH530" s="77"/>
      <c r="ACI530" s="77"/>
      <c r="ACJ530" s="77"/>
      <c r="ACK530" s="77"/>
      <c r="ACL530" s="77"/>
      <c r="ACM530" s="77"/>
      <c r="ACN530" s="77"/>
      <c r="ACO530" s="77"/>
      <c r="ACP530" s="77"/>
      <c r="ACQ530" s="77"/>
      <c r="ACR530" s="77"/>
      <c r="ACS530" s="77"/>
      <c r="ACT530" s="77"/>
      <c r="ACU530" s="77"/>
      <c r="ACV530" s="77"/>
      <c r="ACW530" s="77"/>
      <c r="ACX530" s="77"/>
      <c r="ACY530" s="77"/>
      <c r="ACZ530" s="77"/>
      <c r="ADA530" s="77"/>
      <c r="ADB530" s="77"/>
      <c r="ADC530" s="77"/>
      <c r="ADD530" s="77"/>
      <c r="ADE530" s="77"/>
      <c r="ADF530" s="77"/>
      <c r="ADG530" s="77"/>
      <c r="ADH530" s="77"/>
      <c r="ADI530" s="77"/>
      <c r="ADJ530" s="77"/>
      <c r="ADK530" s="77"/>
      <c r="ADL530" s="77"/>
      <c r="ADM530" s="77"/>
      <c r="ADN530" s="77"/>
      <c r="ADO530" s="77"/>
      <c r="ADP530" s="77"/>
      <c r="ADQ530" s="77"/>
      <c r="ADR530" s="77"/>
      <c r="ADS530" s="77"/>
      <c r="ADT530" s="77"/>
      <c r="ADU530" s="77"/>
      <c r="ADV530" s="77"/>
      <c r="ADW530" s="77"/>
      <c r="ADX530" s="77"/>
      <c r="ADY530" s="77"/>
      <c r="ADZ530" s="77"/>
      <c r="AEA530" s="77"/>
      <c r="AEB530" s="77"/>
      <c r="AEC530" s="77"/>
      <c r="AED530" s="77"/>
      <c r="AEE530" s="77"/>
      <c r="AEF530" s="77"/>
      <c r="AEG530" s="77"/>
      <c r="AEH530" s="77"/>
      <c r="AEI530" s="77"/>
      <c r="AEJ530" s="77"/>
      <c r="AEK530" s="77"/>
      <c r="AEL530" s="77"/>
      <c r="AEM530" s="77"/>
      <c r="AEN530" s="77"/>
      <c r="AEO530" s="77"/>
      <c r="AEP530" s="77"/>
      <c r="AEQ530" s="77"/>
      <c r="AER530" s="77"/>
      <c r="AES530" s="77"/>
      <c r="AET530" s="77"/>
      <c r="AEU530" s="77"/>
      <c r="AEV530" s="77"/>
      <c r="AEW530" s="77"/>
      <c r="AEX530" s="77"/>
      <c r="AEY530" s="77"/>
      <c r="AEZ530" s="77"/>
      <c r="AFA530" s="77"/>
      <c r="AFB530" s="77"/>
      <c r="AFC530" s="77"/>
      <c r="AFD530" s="77"/>
      <c r="AFE530" s="77"/>
      <c r="AFF530" s="77"/>
      <c r="AFG530" s="77"/>
      <c r="AFH530" s="77"/>
      <c r="AFI530" s="77"/>
      <c r="AFJ530" s="77"/>
      <c r="AFK530" s="77"/>
      <c r="AFL530" s="77"/>
      <c r="AFM530" s="77"/>
      <c r="AFN530" s="77"/>
      <c r="AFO530" s="77"/>
      <c r="AFP530" s="77"/>
      <c r="AFQ530" s="77"/>
      <c r="AFR530" s="77"/>
      <c r="AFS530" s="77"/>
      <c r="AFT530" s="77"/>
      <c r="AFU530" s="77"/>
      <c r="AFV530" s="77"/>
      <c r="AFW530" s="77"/>
      <c r="AFX530" s="77"/>
      <c r="AFY530" s="77"/>
      <c r="AFZ530" s="77"/>
      <c r="AGA530" s="77"/>
      <c r="AGB530" s="77"/>
      <c r="AGC530" s="77"/>
      <c r="AGD530" s="77"/>
      <c r="AGE530" s="77"/>
      <c r="AGF530" s="77"/>
      <c r="AGG530" s="77"/>
      <c r="AGH530" s="77"/>
      <c r="AGI530" s="77"/>
      <c r="AGJ530" s="77"/>
      <c r="AGK530" s="77"/>
      <c r="AGL530" s="77"/>
      <c r="AGM530" s="77"/>
      <c r="AGN530" s="77"/>
      <c r="AGO530" s="77"/>
      <c r="AGP530" s="77"/>
      <c r="AGQ530" s="77"/>
      <c r="AGR530" s="77"/>
      <c r="AGS530" s="77"/>
      <c r="AGT530" s="77"/>
      <c r="AGU530" s="77"/>
      <c r="AGV530" s="77"/>
      <c r="AGW530" s="77"/>
      <c r="AGX530" s="77"/>
      <c r="AGY530" s="77"/>
      <c r="AGZ530" s="77"/>
      <c r="AHA530" s="77"/>
      <c r="AHB530" s="77"/>
      <c r="AHC530" s="77"/>
      <c r="AHD530" s="77"/>
      <c r="AHE530" s="77"/>
      <c r="AHF530" s="77"/>
      <c r="AHG530" s="77"/>
      <c r="AHH530" s="77"/>
      <c r="AHI530" s="77"/>
      <c r="AHJ530" s="77"/>
      <c r="AHK530" s="77"/>
      <c r="AHL530" s="77"/>
      <c r="AHM530" s="77"/>
      <c r="AHN530" s="77"/>
      <c r="AHO530" s="77"/>
      <c r="AHP530" s="77"/>
      <c r="AHQ530" s="77"/>
      <c r="AHR530" s="77"/>
      <c r="AHS530" s="77"/>
      <c r="AHT530" s="77"/>
      <c r="AHU530" s="77"/>
      <c r="AHV530" s="77"/>
      <c r="AHW530" s="77"/>
      <c r="AHX530" s="77"/>
      <c r="AHY530" s="77"/>
      <c r="AHZ530" s="77"/>
      <c r="AIA530" s="77"/>
      <c r="AIB530" s="77"/>
      <c r="AIC530" s="77"/>
      <c r="AID530" s="77"/>
      <c r="AIE530" s="77"/>
      <c r="AIF530" s="77"/>
      <c r="AIG530" s="77"/>
      <c r="AIH530" s="77"/>
      <c r="AII530" s="77"/>
      <c r="AIJ530" s="77"/>
      <c r="AIK530" s="77"/>
      <c r="AIL530" s="77"/>
      <c r="AIM530" s="77"/>
      <c r="AIN530" s="77"/>
      <c r="AIO530" s="77"/>
      <c r="AIP530" s="77"/>
      <c r="AIQ530" s="77"/>
      <c r="AIR530" s="77"/>
      <c r="AIS530" s="77"/>
      <c r="AIT530" s="77"/>
      <c r="AIU530" s="77"/>
      <c r="AIV530" s="77"/>
      <c r="AIW530" s="77"/>
      <c r="AIX530" s="77"/>
      <c r="AIY530" s="77"/>
      <c r="AIZ530" s="77"/>
      <c r="AJA530" s="77"/>
      <c r="AJB530" s="77"/>
      <c r="AJC530" s="77"/>
      <c r="AJD530" s="77"/>
      <c r="AJE530" s="77"/>
      <c r="AJF530" s="77"/>
      <c r="AJG530" s="77"/>
      <c r="AJH530" s="77"/>
      <c r="AJI530" s="77"/>
      <c r="AJJ530" s="77"/>
      <c r="AJK530" s="77"/>
      <c r="AJL530" s="77"/>
      <c r="AJM530" s="77"/>
      <c r="AJN530" s="77"/>
      <c r="AJO530" s="77"/>
      <c r="AJP530" s="77"/>
      <c r="AJQ530" s="77"/>
      <c r="AJR530" s="77"/>
      <c r="AJS530" s="77"/>
      <c r="AJT530" s="77"/>
      <c r="AJU530" s="77"/>
      <c r="AJV530" s="77"/>
      <c r="AJW530" s="77"/>
      <c r="AJX530" s="77"/>
      <c r="AJY530" s="77"/>
      <c r="AJZ530" s="77"/>
      <c r="AKA530" s="77"/>
      <c r="AKB530" s="77"/>
      <c r="AKC530" s="77"/>
      <c r="AKD530" s="77"/>
      <c r="AKE530" s="77"/>
      <c r="AKF530" s="77"/>
      <c r="AKG530" s="77"/>
      <c r="AKH530" s="77"/>
      <c r="AKI530" s="77"/>
      <c r="AKJ530" s="77"/>
      <c r="AKK530" s="77"/>
      <c r="AKL530" s="77"/>
      <c r="AKM530" s="77"/>
      <c r="AKN530" s="77"/>
      <c r="AKO530" s="77"/>
      <c r="AKP530" s="77"/>
      <c r="AKQ530" s="77"/>
      <c r="AKR530" s="77"/>
      <c r="AKS530" s="77"/>
      <c r="AKT530" s="77"/>
      <c r="AKU530" s="77"/>
      <c r="AKV530" s="77"/>
      <c r="AKW530" s="77"/>
      <c r="AKX530" s="77"/>
      <c r="AKY530" s="77"/>
      <c r="AKZ530" s="77"/>
      <c r="ALA530" s="77"/>
      <c r="ALB530" s="77"/>
      <c r="ALC530" s="77"/>
      <c r="ALD530" s="77"/>
      <c r="ALE530" s="77"/>
      <c r="ALF530" s="77"/>
      <c r="ALG530" s="77"/>
      <c r="ALH530" s="77"/>
      <c r="ALI530" s="77"/>
      <c r="ALJ530" s="77"/>
      <c r="ALK530" s="77"/>
      <c r="ALL530" s="77"/>
      <c r="ALM530" s="77"/>
      <c r="ALN530" s="77"/>
      <c r="ALO530" s="77"/>
      <c r="ALP530" s="77"/>
      <c r="ALQ530" s="77"/>
      <c r="ALR530" s="77"/>
      <c r="ALS530" s="77"/>
      <c r="ALT530" s="77"/>
      <c r="ALU530" s="77"/>
      <c r="ALV530" s="77"/>
      <c r="ALW530" s="77"/>
      <c r="ALX530" s="77"/>
      <c r="ALY530" s="77"/>
      <c r="ALZ530" s="77"/>
      <c r="AMA530" s="77"/>
      <c r="AMB530" s="77"/>
      <c r="AMC530" s="77"/>
      <c r="AMD530" s="77"/>
      <c r="AME530" s="77"/>
      <c r="AMF530" s="77"/>
      <c r="AMG530" s="77"/>
      <c r="AMH530" s="77"/>
      <c r="AMI530" s="77"/>
      <c r="AMJ530" s="77"/>
    </row>
    <row r="531" customFormat="false" ht="12.85" hidden="false" customHeight="false" outlineLevel="0" collapsed="false">
      <c r="A531" s="77"/>
      <c r="B531" s="77"/>
      <c r="C531" s="77"/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  <c r="AA531" s="77"/>
      <c r="AB531" s="77"/>
      <c r="AC531" s="77"/>
      <c r="AD531" s="77"/>
      <c r="AE531" s="77"/>
      <c r="AF531" s="77"/>
      <c r="AG531" s="77"/>
      <c r="AH531" s="77"/>
      <c r="AI531" s="77"/>
      <c r="AJ531" s="77"/>
      <c r="AK531" s="77"/>
      <c r="AL531" s="77"/>
      <c r="AM531" s="77"/>
      <c r="AN531" s="77"/>
      <c r="AO531" s="77"/>
      <c r="AP531" s="77"/>
      <c r="AQ531" s="77"/>
      <c r="AR531" s="77"/>
      <c r="AS531" s="77"/>
      <c r="AT531" s="77"/>
      <c r="AU531" s="77"/>
      <c r="AV531" s="77"/>
      <c r="AW531" s="77"/>
      <c r="AX531" s="77"/>
      <c r="AY531" s="77"/>
      <c r="AZ531" s="77"/>
      <c r="BA531" s="77"/>
      <c r="BB531" s="77"/>
      <c r="BC531" s="77"/>
      <c r="BD531" s="77"/>
      <c r="BE531" s="77"/>
      <c r="BF531" s="77"/>
      <c r="BG531" s="77"/>
      <c r="BH531" s="77"/>
      <c r="BI531" s="77"/>
      <c r="BJ531" s="77"/>
      <c r="BK531" s="77"/>
      <c r="BL531" s="77"/>
      <c r="BM531" s="77"/>
      <c r="BN531" s="77"/>
      <c r="BO531" s="77"/>
      <c r="BP531" s="77"/>
      <c r="BQ531" s="77"/>
      <c r="BR531" s="77"/>
      <c r="BS531" s="77"/>
      <c r="BT531" s="77"/>
      <c r="BU531" s="77"/>
      <c r="BV531" s="77"/>
      <c r="BW531" s="77"/>
      <c r="BX531" s="77"/>
      <c r="BY531" s="77"/>
      <c r="BZ531" s="77"/>
      <c r="CA531" s="77"/>
      <c r="CB531" s="77"/>
      <c r="CC531" s="77"/>
      <c r="CD531" s="77"/>
      <c r="CE531" s="77"/>
      <c r="CF531" s="77"/>
      <c r="CG531" s="77"/>
      <c r="CH531" s="77"/>
      <c r="CI531" s="77"/>
      <c r="CJ531" s="77"/>
      <c r="CK531" s="77"/>
      <c r="CL531" s="77"/>
      <c r="CM531" s="77"/>
      <c r="CN531" s="77"/>
      <c r="CO531" s="77"/>
      <c r="CP531" s="77"/>
      <c r="CQ531" s="77"/>
      <c r="CR531" s="77"/>
      <c r="CS531" s="77"/>
      <c r="CT531" s="77"/>
      <c r="CU531" s="77"/>
      <c r="CV531" s="77"/>
      <c r="CW531" s="77"/>
      <c r="CX531" s="77"/>
      <c r="CY531" s="77"/>
      <c r="CZ531" s="77"/>
      <c r="DA531" s="77"/>
      <c r="DB531" s="77"/>
      <c r="DC531" s="77"/>
      <c r="DD531" s="77"/>
      <c r="DE531" s="77"/>
      <c r="DF531" s="77"/>
      <c r="DG531" s="77"/>
      <c r="DH531" s="77"/>
      <c r="DI531" s="77"/>
      <c r="DJ531" s="77"/>
      <c r="DK531" s="77"/>
      <c r="DL531" s="77"/>
      <c r="DM531" s="77"/>
      <c r="DN531" s="77"/>
      <c r="DO531" s="77"/>
      <c r="DP531" s="77"/>
      <c r="DQ531" s="77"/>
      <c r="DR531" s="77"/>
      <c r="DS531" s="77"/>
      <c r="DT531" s="77"/>
      <c r="DU531" s="77"/>
      <c r="DV531" s="77"/>
      <c r="DW531" s="77"/>
      <c r="DX531" s="77"/>
      <c r="DY531" s="77"/>
      <c r="DZ531" s="77"/>
      <c r="EA531" s="77"/>
      <c r="EB531" s="77"/>
      <c r="EC531" s="77"/>
      <c r="ED531" s="77"/>
      <c r="EE531" s="77"/>
      <c r="EF531" s="77"/>
      <c r="EG531" s="77"/>
      <c r="EH531" s="77"/>
      <c r="EI531" s="77"/>
      <c r="EJ531" s="77"/>
      <c r="EK531" s="77"/>
      <c r="EL531" s="77"/>
      <c r="EM531" s="77"/>
      <c r="EN531" s="77"/>
      <c r="EO531" s="77"/>
      <c r="EP531" s="77"/>
      <c r="EQ531" s="77"/>
      <c r="ER531" s="77"/>
      <c r="ES531" s="77"/>
      <c r="ET531" s="77"/>
      <c r="EU531" s="77"/>
      <c r="EV531" s="77"/>
      <c r="EW531" s="77"/>
      <c r="EX531" s="77"/>
      <c r="EY531" s="77"/>
      <c r="EZ531" s="77"/>
      <c r="FA531" s="77"/>
      <c r="FB531" s="77"/>
      <c r="FC531" s="77"/>
      <c r="FD531" s="77"/>
      <c r="FE531" s="77"/>
      <c r="FF531" s="77"/>
      <c r="FG531" s="77"/>
      <c r="FH531" s="77"/>
      <c r="FI531" s="77"/>
      <c r="FJ531" s="77"/>
      <c r="FK531" s="77"/>
      <c r="FL531" s="77"/>
      <c r="FM531" s="77"/>
      <c r="FN531" s="77"/>
      <c r="FO531" s="77"/>
      <c r="FP531" s="77"/>
      <c r="FQ531" s="77"/>
      <c r="FR531" s="77"/>
      <c r="FS531" s="77"/>
      <c r="FT531" s="77"/>
      <c r="FU531" s="77"/>
      <c r="FV531" s="77"/>
      <c r="FW531" s="77"/>
      <c r="FX531" s="77"/>
      <c r="FY531" s="77"/>
      <c r="FZ531" s="77"/>
      <c r="GA531" s="77"/>
      <c r="GB531" s="77"/>
      <c r="GC531" s="77"/>
      <c r="GD531" s="77"/>
      <c r="GE531" s="77"/>
      <c r="GF531" s="77"/>
      <c r="GG531" s="77"/>
      <c r="GH531" s="77"/>
      <c r="GI531" s="77"/>
      <c r="GJ531" s="77"/>
      <c r="GK531" s="77"/>
      <c r="GL531" s="77"/>
      <c r="GM531" s="77"/>
      <c r="GN531" s="77"/>
      <c r="GO531" s="77"/>
      <c r="GP531" s="77"/>
      <c r="GQ531" s="77"/>
      <c r="GR531" s="77"/>
      <c r="GS531" s="77"/>
      <c r="GT531" s="77"/>
      <c r="GU531" s="77"/>
      <c r="GV531" s="77"/>
      <c r="GW531" s="77"/>
      <c r="GX531" s="77"/>
      <c r="GY531" s="77"/>
      <c r="GZ531" s="77"/>
      <c r="HA531" s="77"/>
      <c r="HB531" s="77"/>
      <c r="HC531" s="77"/>
      <c r="HD531" s="77"/>
      <c r="HE531" s="77"/>
      <c r="HF531" s="77"/>
      <c r="HG531" s="77"/>
      <c r="HH531" s="77"/>
      <c r="HI531" s="77"/>
      <c r="HJ531" s="77"/>
      <c r="HK531" s="77"/>
      <c r="HL531" s="77"/>
      <c r="HM531" s="77"/>
      <c r="HN531" s="77"/>
      <c r="HO531" s="77"/>
      <c r="HP531" s="77"/>
      <c r="HQ531" s="77"/>
      <c r="HR531" s="77"/>
      <c r="HS531" s="77"/>
      <c r="HT531" s="77"/>
      <c r="HU531" s="77"/>
      <c r="HV531" s="77"/>
      <c r="HW531" s="77"/>
      <c r="HX531" s="77"/>
      <c r="HY531" s="77"/>
      <c r="HZ531" s="77"/>
      <c r="IA531" s="77"/>
      <c r="IB531" s="77"/>
      <c r="IC531" s="77"/>
      <c r="ID531" s="77"/>
      <c r="IE531" s="77"/>
      <c r="IF531" s="77"/>
      <c r="IG531" s="77"/>
      <c r="IH531" s="77"/>
      <c r="II531" s="77"/>
      <c r="IJ531" s="77"/>
      <c r="IK531" s="77"/>
      <c r="IL531" s="77"/>
      <c r="IM531" s="77"/>
      <c r="IN531" s="77"/>
      <c r="IO531" s="77"/>
      <c r="IP531" s="77"/>
      <c r="IQ531" s="77"/>
      <c r="IR531" s="77"/>
      <c r="IS531" s="77"/>
      <c r="IT531" s="77"/>
      <c r="IU531" s="77"/>
      <c r="IV531" s="77"/>
      <c r="IW531" s="77"/>
      <c r="IX531" s="77"/>
      <c r="IY531" s="77"/>
      <c r="IZ531" s="77"/>
      <c r="JA531" s="77"/>
      <c r="JB531" s="77"/>
      <c r="JC531" s="77"/>
      <c r="JD531" s="77"/>
      <c r="JE531" s="77"/>
      <c r="JF531" s="77"/>
      <c r="JG531" s="77"/>
      <c r="JH531" s="77"/>
      <c r="JI531" s="77"/>
      <c r="JJ531" s="77"/>
      <c r="JK531" s="77"/>
      <c r="JL531" s="77"/>
      <c r="JM531" s="77"/>
      <c r="JN531" s="77"/>
      <c r="JO531" s="77"/>
      <c r="JP531" s="77"/>
      <c r="JQ531" s="77"/>
      <c r="JR531" s="77"/>
      <c r="JS531" s="77"/>
      <c r="JT531" s="77"/>
      <c r="JU531" s="77"/>
      <c r="JV531" s="77"/>
      <c r="JW531" s="77"/>
      <c r="JX531" s="77"/>
      <c r="JY531" s="77"/>
      <c r="JZ531" s="77"/>
      <c r="KA531" s="77"/>
      <c r="KB531" s="77"/>
      <c r="KC531" s="77"/>
      <c r="KD531" s="77"/>
      <c r="KE531" s="77"/>
      <c r="KF531" s="77"/>
      <c r="KG531" s="77"/>
      <c r="KH531" s="77"/>
      <c r="KI531" s="77"/>
      <c r="KJ531" s="77"/>
      <c r="KK531" s="77"/>
      <c r="KL531" s="77"/>
      <c r="KM531" s="77"/>
      <c r="KN531" s="77"/>
      <c r="KO531" s="77"/>
      <c r="KP531" s="77"/>
      <c r="KQ531" s="77"/>
      <c r="KR531" s="77"/>
      <c r="KS531" s="77"/>
      <c r="KT531" s="77"/>
      <c r="KU531" s="77"/>
      <c r="KV531" s="77"/>
      <c r="KW531" s="77"/>
      <c r="KX531" s="77"/>
      <c r="KY531" s="77"/>
      <c r="KZ531" s="77"/>
      <c r="LA531" s="77"/>
      <c r="LB531" s="77"/>
      <c r="LC531" s="77"/>
      <c r="LD531" s="77"/>
      <c r="LE531" s="77"/>
      <c r="LF531" s="77"/>
      <c r="LG531" s="77"/>
      <c r="LH531" s="77"/>
      <c r="LI531" s="77"/>
      <c r="LJ531" s="77"/>
      <c r="LK531" s="77"/>
      <c r="LL531" s="77"/>
      <c r="LM531" s="77"/>
      <c r="LN531" s="77"/>
      <c r="LO531" s="77"/>
      <c r="LP531" s="77"/>
      <c r="LQ531" s="77"/>
      <c r="LR531" s="77"/>
      <c r="LS531" s="77"/>
      <c r="LT531" s="77"/>
      <c r="LU531" s="77"/>
      <c r="LV531" s="77"/>
      <c r="LW531" s="77"/>
      <c r="LX531" s="77"/>
      <c r="LY531" s="77"/>
      <c r="LZ531" s="77"/>
      <c r="MA531" s="77"/>
      <c r="MB531" s="77"/>
      <c r="MC531" s="77"/>
      <c r="MD531" s="77"/>
      <c r="ME531" s="77"/>
      <c r="MF531" s="77"/>
      <c r="MG531" s="77"/>
      <c r="MH531" s="77"/>
      <c r="MI531" s="77"/>
      <c r="MJ531" s="77"/>
      <c r="MK531" s="77"/>
      <c r="ML531" s="77"/>
      <c r="MM531" s="77"/>
      <c r="MN531" s="77"/>
      <c r="MO531" s="77"/>
      <c r="MP531" s="77"/>
      <c r="MQ531" s="77"/>
      <c r="MR531" s="77"/>
      <c r="MS531" s="77"/>
      <c r="MT531" s="77"/>
      <c r="MU531" s="77"/>
      <c r="MV531" s="77"/>
      <c r="MW531" s="77"/>
      <c r="MX531" s="77"/>
      <c r="MY531" s="77"/>
      <c r="MZ531" s="77"/>
      <c r="NA531" s="77"/>
      <c r="NB531" s="77"/>
      <c r="NC531" s="77"/>
      <c r="ND531" s="77"/>
      <c r="NE531" s="77"/>
      <c r="NF531" s="77"/>
      <c r="NG531" s="77"/>
      <c r="NH531" s="77"/>
      <c r="NI531" s="77"/>
      <c r="NJ531" s="77"/>
      <c r="NK531" s="77"/>
      <c r="NL531" s="77"/>
      <c r="NM531" s="77"/>
      <c r="NN531" s="77"/>
      <c r="NO531" s="77"/>
      <c r="NP531" s="77"/>
      <c r="NQ531" s="77"/>
      <c r="NR531" s="77"/>
      <c r="NS531" s="77"/>
      <c r="NT531" s="77"/>
      <c r="NU531" s="77"/>
      <c r="NV531" s="77"/>
      <c r="NW531" s="77"/>
      <c r="NX531" s="77"/>
      <c r="NY531" s="77"/>
      <c r="NZ531" s="77"/>
      <c r="OA531" s="77"/>
      <c r="OB531" s="77"/>
      <c r="OC531" s="77"/>
      <c r="OD531" s="77"/>
      <c r="OE531" s="77"/>
      <c r="OF531" s="77"/>
      <c r="OG531" s="77"/>
      <c r="OH531" s="77"/>
      <c r="OI531" s="77"/>
      <c r="OJ531" s="77"/>
      <c r="OK531" s="77"/>
      <c r="OL531" s="77"/>
      <c r="OM531" s="77"/>
      <c r="ON531" s="77"/>
      <c r="OO531" s="77"/>
      <c r="OP531" s="77"/>
      <c r="OQ531" s="77"/>
      <c r="OR531" s="77"/>
      <c r="OS531" s="77"/>
      <c r="OT531" s="77"/>
      <c r="OU531" s="77"/>
      <c r="OV531" s="77"/>
      <c r="OW531" s="77"/>
      <c r="OX531" s="77"/>
      <c r="OY531" s="77"/>
      <c r="OZ531" s="77"/>
      <c r="PA531" s="77"/>
      <c r="PB531" s="77"/>
      <c r="PC531" s="77"/>
      <c r="PD531" s="77"/>
      <c r="PE531" s="77"/>
      <c r="PF531" s="77"/>
      <c r="PG531" s="77"/>
      <c r="PH531" s="77"/>
      <c r="PI531" s="77"/>
      <c r="PJ531" s="77"/>
      <c r="PK531" s="77"/>
      <c r="PL531" s="77"/>
      <c r="PM531" s="77"/>
      <c r="PN531" s="77"/>
      <c r="PO531" s="77"/>
      <c r="PP531" s="77"/>
      <c r="PQ531" s="77"/>
      <c r="PR531" s="77"/>
      <c r="PS531" s="77"/>
      <c r="PT531" s="77"/>
      <c r="PU531" s="77"/>
      <c r="PV531" s="77"/>
      <c r="PW531" s="77"/>
      <c r="PX531" s="77"/>
      <c r="PY531" s="77"/>
      <c r="PZ531" s="77"/>
      <c r="QA531" s="77"/>
      <c r="QB531" s="77"/>
      <c r="QC531" s="77"/>
      <c r="QD531" s="77"/>
      <c r="QE531" s="77"/>
      <c r="QF531" s="77"/>
      <c r="QG531" s="77"/>
      <c r="QH531" s="77"/>
      <c r="QI531" s="77"/>
      <c r="QJ531" s="77"/>
      <c r="QK531" s="77"/>
      <c r="QL531" s="77"/>
      <c r="QM531" s="77"/>
      <c r="QN531" s="77"/>
      <c r="QO531" s="77"/>
      <c r="QP531" s="77"/>
      <c r="QQ531" s="77"/>
      <c r="QR531" s="77"/>
      <c r="QS531" s="77"/>
      <c r="QT531" s="77"/>
      <c r="QU531" s="77"/>
      <c r="QV531" s="77"/>
      <c r="QW531" s="77"/>
      <c r="QX531" s="77"/>
      <c r="QY531" s="77"/>
      <c r="QZ531" s="77"/>
      <c r="RA531" s="77"/>
      <c r="RB531" s="77"/>
      <c r="RC531" s="77"/>
      <c r="RD531" s="77"/>
      <c r="RE531" s="77"/>
      <c r="RF531" s="77"/>
      <c r="RG531" s="77"/>
      <c r="RH531" s="77"/>
      <c r="RI531" s="77"/>
      <c r="RJ531" s="77"/>
      <c r="RK531" s="77"/>
      <c r="RL531" s="77"/>
      <c r="RM531" s="77"/>
      <c r="RN531" s="77"/>
      <c r="RO531" s="77"/>
      <c r="RP531" s="77"/>
      <c r="RQ531" s="77"/>
      <c r="RR531" s="77"/>
      <c r="RS531" s="77"/>
      <c r="RT531" s="77"/>
      <c r="RU531" s="77"/>
      <c r="RV531" s="77"/>
      <c r="RW531" s="77"/>
      <c r="RX531" s="77"/>
      <c r="RY531" s="77"/>
      <c r="RZ531" s="77"/>
      <c r="SA531" s="77"/>
      <c r="SB531" s="77"/>
      <c r="SC531" s="77"/>
      <c r="SD531" s="77"/>
      <c r="SE531" s="77"/>
      <c r="SF531" s="77"/>
      <c r="SG531" s="77"/>
      <c r="SH531" s="77"/>
      <c r="SI531" s="77"/>
      <c r="SJ531" s="77"/>
      <c r="SK531" s="77"/>
      <c r="SL531" s="77"/>
      <c r="SM531" s="77"/>
      <c r="SN531" s="77"/>
      <c r="SO531" s="77"/>
      <c r="SP531" s="77"/>
      <c r="SQ531" s="77"/>
      <c r="SR531" s="77"/>
      <c r="SS531" s="77"/>
      <c r="ST531" s="77"/>
      <c r="SU531" s="77"/>
      <c r="SV531" s="77"/>
      <c r="SW531" s="77"/>
      <c r="SX531" s="77"/>
      <c r="SY531" s="77"/>
      <c r="SZ531" s="77"/>
      <c r="TA531" s="77"/>
      <c r="TB531" s="77"/>
      <c r="TC531" s="77"/>
      <c r="TD531" s="77"/>
      <c r="TE531" s="77"/>
      <c r="TF531" s="77"/>
      <c r="TG531" s="77"/>
      <c r="TH531" s="77"/>
      <c r="TI531" s="77"/>
      <c r="TJ531" s="77"/>
      <c r="TK531" s="77"/>
      <c r="TL531" s="77"/>
      <c r="TM531" s="77"/>
      <c r="TN531" s="77"/>
      <c r="TO531" s="77"/>
      <c r="TP531" s="77"/>
      <c r="TQ531" s="77"/>
      <c r="TR531" s="77"/>
      <c r="TS531" s="77"/>
      <c r="TT531" s="77"/>
      <c r="TU531" s="77"/>
      <c r="TV531" s="77"/>
      <c r="TW531" s="77"/>
      <c r="TX531" s="77"/>
      <c r="TY531" s="77"/>
      <c r="TZ531" s="77"/>
      <c r="UA531" s="77"/>
      <c r="UB531" s="77"/>
      <c r="UC531" s="77"/>
      <c r="UD531" s="77"/>
      <c r="UE531" s="77"/>
      <c r="UF531" s="77"/>
      <c r="UG531" s="77"/>
      <c r="UH531" s="77"/>
      <c r="UI531" s="77"/>
      <c r="UJ531" s="77"/>
      <c r="UK531" s="77"/>
      <c r="UL531" s="77"/>
      <c r="UM531" s="77"/>
      <c r="UN531" s="77"/>
      <c r="UO531" s="77"/>
      <c r="UP531" s="77"/>
      <c r="UQ531" s="77"/>
      <c r="UR531" s="77"/>
      <c r="US531" s="77"/>
      <c r="UT531" s="77"/>
      <c r="UU531" s="77"/>
      <c r="UV531" s="77"/>
      <c r="UW531" s="77"/>
      <c r="UX531" s="77"/>
      <c r="UY531" s="77"/>
      <c r="UZ531" s="77"/>
      <c r="VA531" s="77"/>
      <c r="VB531" s="77"/>
      <c r="VC531" s="77"/>
      <c r="VD531" s="77"/>
      <c r="VE531" s="77"/>
      <c r="VF531" s="77"/>
      <c r="VG531" s="77"/>
      <c r="VH531" s="77"/>
      <c r="VI531" s="77"/>
      <c r="VJ531" s="77"/>
      <c r="VK531" s="77"/>
      <c r="VL531" s="77"/>
      <c r="VM531" s="77"/>
      <c r="VN531" s="77"/>
      <c r="VO531" s="77"/>
      <c r="VP531" s="77"/>
      <c r="VQ531" s="77"/>
      <c r="VR531" s="77"/>
      <c r="VS531" s="77"/>
      <c r="VT531" s="77"/>
      <c r="VU531" s="77"/>
      <c r="VV531" s="77"/>
      <c r="VW531" s="77"/>
      <c r="VX531" s="77"/>
      <c r="VY531" s="77"/>
      <c r="VZ531" s="77"/>
      <c r="WA531" s="77"/>
      <c r="WB531" s="77"/>
      <c r="WC531" s="77"/>
      <c r="WD531" s="77"/>
      <c r="WE531" s="77"/>
      <c r="WF531" s="77"/>
      <c r="WG531" s="77"/>
      <c r="WH531" s="77"/>
      <c r="WI531" s="77"/>
      <c r="WJ531" s="77"/>
      <c r="WK531" s="77"/>
      <c r="WL531" s="77"/>
      <c r="WM531" s="77"/>
      <c r="WN531" s="77"/>
      <c r="WO531" s="77"/>
      <c r="WP531" s="77"/>
      <c r="WQ531" s="77"/>
      <c r="WR531" s="77"/>
      <c r="WS531" s="77"/>
      <c r="WT531" s="77"/>
      <c r="WU531" s="77"/>
      <c r="WV531" s="77"/>
      <c r="WW531" s="77"/>
      <c r="WX531" s="77"/>
      <c r="WY531" s="77"/>
      <c r="WZ531" s="77"/>
      <c r="XA531" s="77"/>
      <c r="XB531" s="77"/>
      <c r="XC531" s="77"/>
      <c r="XD531" s="77"/>
      <c r="XE531" s="77"/>
      <c r="XF531" s="77"/>
      <c r="XG531" s="77"/>
      <c r="XH531" s="77"/>
      <c r="XI531" s="77"/>
      <c r="XJ531" s="77"/>
      <c r="XK531" s="77"/>
      <c r="XL531" s="77"/>
      <c r="XM531" s="77"/>
      <c r="XN531" s="77"/>
      <c r="XO531" s="77"/>
      <c r="XP531" s="77"/>
      <c r="XQ531" s="77"/>
      <c r="XR531" s="77"/>
      <c r="XS531" s="77"/>
      <c r="XT531" s="77"/>
      <c r="XU531" s="77"/>
      <c r="XV531" s="77"/>
      <c r="XW531" s="77"/>
      <c r="XX531" s="77"/>
      <c r="XY531" s="77"/>
      <c r="XZ531" s="77"/>
      <c r="YA531" s="77"/>
      <c r="YB531" s="77"/>
      <c r="YC531" s="77"/>
      <c r="YD531" s="77"/>
      <c r="YE531" s="77"/>
      <c r="YF531" s="77"/>
      <c r="YG531" s="77"/>
      <c r="YH531" s="77"/>
      <c r="YI531" s="77"/>
      <c r="YJ531" s="77"/>
      <c r="YK531" s="77"/>
      <c r="YL531" s="77"/>
      <c r="YM531" s="77"/>
      <c r="YN531" s="77"/>
      <c r="YO531" s="77"/>
      <c r="YP531" s="77"/>
      <c r="YQ531" s="77"/>
      <c r="YR531" s="77"/>
      <c r="YS531" s="77"/>
      <c r="YT531" s="77"/>
      <c r="YU531" s="77"/>
      <c r="YV531" s="77"/>
      <c r="YW531" s="77"/>
      <c r="YX531" s="77"/>
      <c r="YY531" s="77"/>
      <c r="YZ531" s="77"/>
      <c r="ZA531" s="77"/>
      <c r="ZB531" s="77"/>
      <c r="ZC531" s="77"/>
      <c r="ZD531" s="77"/>
      <c r="ZE531" s="77"/>
      <c r="ZF531" s="77"/>
      <c r="ZG531" s="77"/>
      <c r="ZH531" s="77"/>
      <c r="ZI531" s="77"/>
      <c r="ZJ531" s="77"/>
      <c r="ZK531" s="77"/>
      <c r="ZL531" s="77"/>
      <c r="ZM531" s="77"/>
      <c r="ZN531" s="77"/>
      <c r="ZO531" s="77"/>
      <c r="ZP531" s="77"/>
      <c r="ZQ531" s="77"/>
      <c r="ZR531" s="77"/>
      <c r="ZS531" s="77"/>
      <c r="ZT531" s="77"/>
      <c r="ZU531" s="77"/>
      <c r="ZV531" s="77"/>
      <c r="ZW531" s="77"/>
      <c r="ZX531" s="77"/>
      <c r="ZY531" s="77"/>
      <c r="ZZ531" s="77"/>
      <c r="AAA531" s="77"/>
      <c r="AAB531" s="77"/>
      <c r="AAC531" s="77"/>
      <c r="AAD531" s="77"/>
      <c r="AAE531" s="77"/>
      <c r="AAF531" s="77"/>
      <c r="AAG531" s="77"/>
      <c r="AAH531" s="77"/>
      <c r="AAI531" s="77"/>
      <c r="AAJ531" s="77"/>
      <c r="AAK531" s="77"/>
      <c r="AAL531" s="77"/>
      <c r="AAM531" s="77"/>
      <c r="AAN531" s="77"/>
      <c r="AAO531" s="77"/>
      <c r="AAP531" s="77"/>
      <c r="AAQ531" s="77"/>
      <c r="AAR531" s="77"/>
      <c r="AAS531" s="77"/>
      <c r="AAT531" s="77"/>
      <c r="AAU531" s="77"/>
      <c r="AAV531" s="77"/>
      <c r="AAW531" s="77"/>
      <c r="AAX531" s="77"/>
      <c r="AAY531" s="77"/>
      <c r="AAZ531" s="77"/>
      <c r="ABA531" s="77"/>
      <c r="ABB531" s="77"/>
      <c r="ABC531" s="77"/>
      <c r="ABD531" s="77"/>
      <c r="ABE531" s="77"/>
      <c r="ABF531" s="77"/>
      <c r="ABG531" s="77"/>
      <c r="ABH531" s="77"/>
      <c r="ABI531" s="77"/>
      <c r="ABJ531" s="77"/>
      <c r="ABK531" s="77"/>
      <c r="ABL531" s="77"/>
      <c r="ABM531" s="77"/>
      <c r="ABN531" s="77"/>
      <c r="ABO531" s="77"/>
      <c r="ABP531" s="77"/>
      <c r="ABQ531" s="77"/>
      <c r="ABR531" s="77"/>
      <c r="ABS531" s="77"/>
      <c r="ABT531" s="77"/>
      <c r="ABU531" s="77"/>
      <c r="ABV531" s="77"/>
      <c r="ABW531" s="77"/>
      <c r="ABX531" s="77"/>
      <c r="ABY531" s="77"/>
      <c r="ABZ531" s="77"/>
      <c r="ACA531" s="77"/>
      <c r="ACB531" s="77"/>
      <c r="ACC531" s="77"/>
      <c r="ACD531" s="77"/>
      <c r="ACE531" s="77"/>
      <c r="ACF531" s="77"/>
      <c r="ACG531" s="77"/>
      <c r="ACH531" s="77"/>
      <c r="ACI531" s="77"/>
      <c r="ACJ531" s="77"/>
      <c r="ACK531" s="77"/>
      <c r="ACL531" s="77"/>
      <c r="ACM531" s="77"/>
      <c r="ACN531" s="77"/>
      <c r="ACO531" s="77"/>
      <c r="ACP531" s="77"/>
      <c r="ACQ531" s="77"/>
      <c r="ACR531" s="77"/>
      <c r="ACS531" s="77"/>
      <c r="ACT531" s="77"/>
      <c r="ACU531" s="77"/>
      <c r="ACV531" s="77"/>
      <c r="ACW531" s="77"/>
      <c r="ACX531" s="77"/>
      <c r="ACY531" s="77"/>
      <c r="ACZ531" s="77"/>
      <c r="ADA531" s="77"/>
      <c r="ADB531" s="77"/>
      <c r="ADC531" s="77"/>
      <c r="ADD531" s="77"/>
      <c r="ADE531" s="77"/>
      <c r="ADF531" s="77"/>
      <c r="ADG531" s="77"/>
      <c r="ADH531" s="77"/>
      <c r="ADI531" s="77"/>
      <c r="ADJ531" s="77"/>
      <c r="ADK531" s="77"/>
      <c r="ADL531" s="77"/>
      <c r="ADM531" s="77"/>
      <c r="ADN531" s="77"/>
      <c r="ADO531" s="77"/>
      <c r="ADP531" s="77"/>
      <c r="ADQ531" s="77"/>
      <c r="ADR531" s="77"/>
      <c r="ADS531" s="77"/>
      <c r="ADT531" s="77"/>
      <c r="ADU531" s="77"/>
      <c r="ADV531" s="77"/>
      <c r="ADW531" s="77"/>
      <c r="ADX531" s="77"/>
      <c r="ADY531" s="77"/>
      <c r="ADZ531" s="77"/>
      <c r="AEA531" s="77"/>
      <c r="AEB531" s="77"/>
      <c r="AEC531" s="77"/>
      <c r="AED531" s="77"/>
      <c r="AEE531" s="77"/>
      <c r="AEF531" s="77"/>
      <c r="AEG531" s="77"/>
      <c r="AEH531" s="77"/>
      <c r="AEI531" s="77"/>
      <c r="AEJ531" s="77"/>
      <c r="AEK531" s="77"/>
      <c r="AEL531" s="77"/>
      <c r="AEM531" s="77"/>
      <c r="AEN531" s="77"/>
      <c r="AEO531" s="77"/>
      <c r="AEP531" s="77"/>
      <c r="AEQ531" s="77"/>
      <c r="AER531" s="77"/>
      <c r="AES531" s="77"/>
      <c r="AET531" s="77"/>
      <c r="AEU531" s="77"/>
      <c r="AEV531" s="77"/>
      <c r="AEW531" s="77"/>
      <c r="AEX531" s="77"/>
      <c r="AEY531" s="77"/>
      <c r="AEZ531" s="77"/>
      <c r="AFA531" s="77"/>
      <c r="AFB531" s="77"/>
      <c r="AFC531" s="77"/>
      <c r="AFD531" s="77"/>
      <c r="AFE531" s="77"/>
      <c r="AFF531" s="77"/>
      <c r="AFG531" s="77"/>
      <c r="AFH531" s="77"/>
      <c r="AFI531" s="77"/>
      <c r="AFJ531" s="77"/>
      <c r="AFK531" s="77"/>
      <c r="AFL531" s="77"/>
      <c r="AFM531" s="77"/>
      <c r="AFN531" s="77"/>
      <c r="AFO531" s="77"/>
      <c r="AFP531" s="77"/>
      <c r="AFQ531" s="77"/>
      <c r="AFR531" s="77"/>
      <c r="AFS531" s="77"/>
      <c r="AFT531" s="77"/>
      <c r="AFU531" s="77"/>
      <c r="AFV531" s="77"/>
      <c r="AFW531" s="77"/>
      <c r="AFX531" s="77"/>
      <c r="AFY531" s="77"/>
      <c r="AFZ531" s="77"/>
      <c r="AGA531" s="77"/>
      <c r="AGB531" s="77"/>
      <c r="AGC531" s="77"/>
      <c r="AGD531" s="77"/>
      <c r="AGE531" s="77"/>
      <c r="AGF531" s="77"/>
      <c r="AGG531" s="77"/>
      <c r="AGH531" s="77"/>
      <c r="AGI531" s="77"/>
      <c r="AGJ531" s="77"/>
      <c r="AGK531" s="77"/>
      <c r="AGL531" s="77"/>
      <c r="AGM531" s="77"/>
      <c r="AGN531" s="77"/>
      <c r="AGO531" s="77"/>
      <c r="AGP531" s="77"/>
      <c r="AGQ531" s="77"/>
      <c r="AGR531" s="77"/>
      <c r="AGS531" s="77"/>
      <c r="AGT531" s="77"/>
      <c r="AGU531" s="77"/>
      <c r="AGV531" s="77"/>
      <c r="AGW531" s="77"/>
      <c r="AGX531" s="77"/>
      <c r="AGY531" s="77"/>
      <c r="AGZ531" s="77"/>
      <c r="AHA531" s="77"/>
      <c r="AHB531" s="77"/>
      <c r="AHC531" s="77"/>
      <c r="AHD531" s="77"/>
      <c r="AHE531" s="77"/>
      <c r="AHF531" s="77"/>
      <c r="AHG531" s="77"/>
      <c r="AHH531" s="77"/>
      <c r="AHI531" s="77"/>
      <c r="AHJ531" s="77"/>
      <c r="AHK531" s="77"/>
      <c r="AHL531" s="77"/>
      <c r="AHM531" s="77"/>
      <c r="AHN531" s="77"/>
      <c r="AHO531" s="77"/>
      <c r="AHP531" s="77"/>
      <c r="AHQ531" s="77"/>
      <c r="AHR531" s="77"/>
      <c r="AHS531" s="77"/>
      <c r="AHT531" s="77"/>
      <c r="AHU531" s="77"/>
      <c r="AHV531" s="77"/>
      <c r="AHW531" s="77"/>
      <c r="AHX531" s="77"/>
      <c r="AHY531" s="77"/>
      <c r="AHZ531" s="77"/>
      <c r="AIA531" s="77"/>
      <c r="AIB531" s="77"/>
      <c r="AIC531" s="77"/>
      <c r="AID531" s="77"/>
      <c r="AIE531" s="77"/>
      <c r="AIF531" s="77"/>
      <c r="AIG531" s="77"/>
      <c r="AIH531" s="77"/>
      <c r="AII531" s="77"/>
      <c r="AIJ531" s="77"/>
      <c r="AIK531" s="77"/>
      <c r="AIL531" s="77"/>
      <c r="AIM531" s="77"/>
      <c r="AIN531" s="77"/>
      <c r="AIO531" s="77"/>
      <c r="AIP531" s="77"/>
      <c r="AIQ531" s="77"/>
      <c r="AIR531" s="77"/>
      <c r="AIS531" s="77"/>
      <c r="AIT531" s="77"/>
      <c r="AIU531" s="77"/>
      <c r="AIV531" s="77"/>
      <c r="AIW531" s="77"/>
      <c r="AIX531" s="77"/>
      <c r="AIY531" s="77"/>
      <c r="AIZ531" s="77"/>
      <c r="AJA531" s="77"/>
      <c r="AJB531" s="77"/>
      <c r="AJC531" s="77"/>
      <c r="AJD531" s="77"/>
      <c r="AJE531" s="77"/>
      <c r="AJF531" s="77"/>
      <c r="AJG531" s="77"/>
      <c r="AJH531" s="77"/>
      <c r="AJI531" s="77"/>
      <c r="AJJ531" s="77"/>
      <c r="AJK531" s="77"/>
      <c r="AJL531" s="77"/>
      <c r="AJM531" s="77"/>
      <c r="AJN531" s="77"/>
      <c r="AJO531" s="77"/>
      <c r="AJP531" s="77"/>
      <c r="AJQ531" s="77"/>
      <c r="AJR531" s="77"/>
      <c r="AJS531" s="77"/>
      <c r="AJT531" s="77"/>
      <c r="AJU531" s="77"/>
      <c r="AJV531" s="77"/>
      <c r="AJW531" s="77"/>
      <c r="AJX531" s="77"/>
      <c r="AJY531" s="77"/>
      <c r="AJZ531" s="77"/>
      <c r="AKA531" s="77"/>
      <c r="AKB531" s="77"/>
      <c r="AKC531" s="77"/>
      <c r="AKD531" s="77"/>
      <c r="AKE531" s="77"/>
      <c r="AKF531" s="77"/>
      <c r="AKG531" s="77"/>
      <c r="AKH531" s="77"/>
      <c r="AKI531" s="77"/>
      <c r="AKJ531" s="77"/>
      <c r="AKK531" s="77"/>
      <c r="AKL531" s="77"/>
      <c r="AKM531" s="77"/>
      <c r="AKN531" s="77"/>
      <c r="AKO531" s="77"/>
      <c r="AKP531" s="77"/>
      <c r="AKQ531" s="77"/>
      <c r="AKR531" s="77"/>
      <c r="AKS531" s="77"/>
      <c r="AKT531" s="77"/>
      <c r="AKU531" s="77"/>
      <c r="AKV531" s="77"/>
      <c r="AKW531" s="77"/>
      <c r="AKX531" s="77"/>
      <c r="AKY531" s="77"/>
      <c r="AKZ531" s="77"/>
      <c r="ALA531" s="77"/>
      <c r="ALB531" s="77"/>
      <c r="ALC531" s="77"/>
      <c r="ALD531" s="77"/>
      <c r="ALE531" s="77"/>
      <c r="ALF531" s="77"/>
      <c r="ALG531" s="77"/>
      <c r="ALH531" s="77"/>
      <c r="ALI531" s="77"/>
      <c r="ALJ531" s="77"/>
      <c r="ALK531" s="77"/>
      <c r="ALL531" s="77"/>
      <c r="ALM531" s="77"/>
      <c r="ALN531" s="77"/>
      <c r="ALO531" s="77"/>
      <c r="ALP531" s="77"/>
      <c r="ALQ531" s="77"/>
      <c r="ALR531" s="77"/>
      <c r="ALS531" s="77"/>
      <c r="ALT531" s="77"/>
      <c r="ALU531" s="77"/>
      <c r="ALV531" s="77"/>
      <c r="ALW531" s="77"/>
      <c r="ALX531" s="77"/>
      <c r="ALY531" s="77"/>
      <c r="ALZ531" s="77"/>
      <c r="AMA531" s="77"/>
      <c r="AMB531" s="77"/>
      <c r="AMC531" s="77"/>
      <c r="AMD531" s="77"/>
      <c r="AME531" s="77"/>
      <c r="AMF531" s="77"/>
      <c r="AMG531" s="77"/>
      <c r="AMH531" s="77"/>
      <c r="AMI531" s="77"/>
      <c r="AMJ531" s="77"/>
    </row>
    <row r="532" customFormat="false" ht="12.85" hidden="false" customHeight="false" outlineLevel="0" collapsed="false">
      <c r="A532" s="77"/>
      <c r="B532" s="77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77"/>
      <c r="P532" s="77"/>
      <c r="Q532" s="77"/>
      <c r="R532" s="77"/>
      <c r="S532" s="77"/>
      <c r="T532" s="77"/>
      <c r="U532" s="77"/>
      <c r="V532" s="77"/>
      <c r="W532" s="77"/>
      <c r="X532" s="77"/>
      <c r="Y532" s="77"/>
      <c r="Z532" s="77"/>
      <c r="AA532" s="77"/>
      <c r="AB532" s="77"/>
      <c r="AC532" s="77"/>
      <c r="AD532" s="77"/>
      <c r="AE532" s="77"/>
      <c r="AF532" s="77"/>
      <c r="AG532" s="77"/>
      <c r="AH532" s="77"/>
      <c r="AI532" s="77"/>
      <c r="AJ532" s="77"/>
      <c r="AK532" s="77"/>
      <c r="AL532" s="77"/>
      <c r="AM532" s="77"/>
      <c r="AN532" s="77"/>
      <c r="AO532" s="77"/>
      <c r="AP532" s="77"/>
      <c r="AQ532" s="77"/>
      <c r="AR532" s="77"/>
      <c r="AS532" s="77"/>
      <c r="AT532" s="77"/>
      <c r="AU532" s="77"/>
      <c r="AV532" s="77"/>
      <c r="AW532" s="77"/>
      <c r="AX532" s="77"/>
      <c r="AY532" s="77"/>
      <c r="AZ532" s="77"/>
      <c r="BA532" s="77"/>
      <c r="BB532" s="77"/>
      <c r="BC532" s="77"/>
      <c r="BD532" s="77"/>
      <c r="BE532" s="77"/>
      <c r="BF532" s="77"/>
      <c r="BG532" s="77"/>
      <c r="BH532" s="77"/>
      <c r="BI532" s="77"/>
      <c r="BJ532" s="77"/>
      <c r="BK532" s="77"/>
      <c r="BL532" s="77"/>
      <c r="BM532" s="77"/>
      <c r="BN532" s="77"/>
      <c r="BO532" s="77"/>
      <c r="BP532" s="77"/>
      <c r="BQ532" s="77"/>
      <c r="BR532" s="77"/>
      <c r="BS532" s="77"/>
      <c r="BT532" s="77"/>
      <c r="BU532" s="77"/>
      <c r="BV532" s="77"/>
      <c r="BW532" s="77"/>
      <c r="BX532" s="77"/>
      <c r="BY532" s="77"/>
      <c r="BZ532" s="77"/>
      <c r="CA532" s="77"/>
      <c r="CB532" s="77"/>
      <c r="CC532" s="77"/>
      <c r="CD532" s="77"/>
      <c r="CE532" s="77"/>
      <c r="CF532" s="77"/>
      <c r="CG532" s="77"/>
      <c r="CH532" s="77"/>
      <c r="CI532" s="77"/>
      <c r="CJ532" s="77"/>
      <c r="CK532" s="77"/>
      <c r="CL532" s="77"/>
      <c r="CM532" s="77"/>
      <c r="CN532" s="77"/>
      <c r="CO532" s="77"/>
      <c r="CP532" s="77"/>
      <c r="CQ532" s="77"/>
      <c r="CR532" s="77"/>
      <c r="CS532" s="77"/>
      <c r="CT532" s="77"/>
      <c r="CU532" s="77"/>
      <c r="CV532" s="77"/>
      <c r="CW532" s="77"/>
      <c r="CX532" s="77"/>
      <c r="CY532" s="77"/>
      <c r="CZ532" s="77"/>
      <c r="DA532" s="77"/>
      <c r="DB532" s="77"/>
      <c r="DC532" s="77"/>
      <c r="DD532" s="77"/>
      <c r="DE532" s="77"/>
      <c r="DF532" s="77"/>
      <c r="DG532" s="77"/>
      <c r="DH532" s="77"/>
      <c r="DI532" s="77"/>
      <c r="DJ532" s="77"/>
      <c r="DK532" s="77"/>
      <c r="DL532" s="77"/>
      <c r="DM532" s="77"/>
      <c r="DN532" s="77"/>
      <c r="DO532" s="77"/>
      <c r="DP532" s="77"/>
      <c r="DQ532" s="77"/>
      <c r="DR532" s="77"/>
      <c r="DS532" s="77"/>
      <c r="DT532" s="77"/>
      <c r="DU532" s="77"/>
      <c r="DV532" s="77"/>
      <c r="DW532" s="77"/>
      <c r="DX532" s="77"/>
      <c r="DY532" s="77"/>
      <c r="DZ532" s="77"/>
      <c r="EA532" s="77"/>
      <c r="EB532" s="77"/>
      <c r="EC532" s="77"/>
      <c r="ED532" s="77"/>
      <c r="EE532" s="77"/>
      <c r="EF532" s="77"/>
      <c r="EG532" s="77"/>
      <c r="EH532" s="77"/>
      <c r="EI532" s="77"/>
      <c r="EJ532" s="77"/>
      <c r="EK532" s="77"/>
      <c r="EL532" s="77"/>
      <c r="EM532" s="77"/>
      <c r="EN532" s="77"/>
      <c r="EO532" s="77"/>
      <c r="EP532" s="77"/>
      <c r="EQ532" s="77"/>
      <c r="ER532" s="77"/>
      <c r="ES532" s="77"/>
      <c r="ET532" s="77"/>
      <c r="EU532" s="77"/>
      <c r="EV532" s="77"/>
      <c r="EW532" s="77"/>
      <c r="EX532" s="77"/>
      <c r="EY532" s="77"/>
      <c r="EZ532" s="77"/>
      <c r="FA532" s="77"/>
      <c r="FB532" s="77"/>
      <c r="FC532" s="77"/>
      <c r="FD532" s="77"/>
      <c r="FE532" s="77"/>
      <c r="FF532" s="77"/>
      <c r="FG532" s="77"/>
      <c r="FH532" s="77"/>
      <c r="FI532" s="77"/>
      <c r="FJ532" s="77"/>
      <c r="FK532" s="77"/>
      <c r="FL532" s="77"/>
      <c r="FM532" s="77"/>
      <c r="FN532" s="77"/>
      <c r="FO532" s="77"/>
      <c r="FP532" s="77"/>
      <c r="FQ532" s="77"/>
      <c r="FR532" s="77"/>
      <c r="FS532" s="77"/>
      <c r="FT532" s="77"/>
      <c r="FU532" s="77"/>
      <c r="FV532" s="77"/>
      <c r="FW532" s="77"/>
      <c r="FX532" s="77"/>
      <c r="FY532" s="77"/>
      <c r="FZ532" s="77"/>
      <c r="GA532" s="77"/>
      <c r="GB532" s="77"/>
      <c r="GC532" s="77"/>
      <c r="GD532" s="77"/>
      <c r="GE532" s="77"/>
      <c r="GF532" s="77"/>
      <c r="GG532" s="77"/>
      <c r="GH532" s="77"/>
      <c r="GI532" s="77"/>
      <c r="GJ532" s="77"/>
      <c r="GK532" s="77"/>
      <c r="GL532" s="77"/>
      <c r="GM532" s="77"/>
      <c r="GN532" s="77"/>
      <c r="GO532" s="77"/>
      <c r="GP532" s="77"/>
      <c r="GQ532" s="77"/>
      <c r="GR532" s="77"/>
      <c r="GS532" s="77"/>
      <c r="GT532" s="77"/>
      <c r="GU532" s="77"/>
      <c r="GV532" s="77"/>
      <c r="GW532" s="77"/>
      <c r="GX532" s="77"/>
      <c r="GY532" s="77"/>
      <c r="GZ532" s="77"/>
      <c r="HA532" s="77"/>
      <c r="HB532" s="77"/>
      <c r="HC532" s="77"/>
      <c r="HD532" s="77"/>
      <c r="HE532" s="77"/>
      <c r="HF532" s="77"/>
      <c r="HG532" s="77"/>
      <c r="HH532" s="77"/>
      <c r="HI532" s="77"/>
      <c r="HJ532" s="77"/>
      <c r="HK532" s="77"/>
      <c r="HL532" s="77"/>
      <c r="HM532" s="77"/>
      <c r="HN532" s="77"/>
      <c r="HO532" s="77"/>
      <c r="HP532" s="77"/>
      <c r="HQ532" s="77"/>
      <c r="HR532" s="77"/>
      <c r="HS532" s="77"/>
      <c r="HT532" s="77"/>
      <c r="HU532" s="77"/>
      <c r="HV532" s="77"/>
      <c r="HW532" s="77"/>
      <c r="HX532" s="77"/>
      <c r="HY532" s="77"/>
      <c r="HZ532" s="77"/>
      <c r="IA532" s="77"/>
      <c r="IB532" s="77"/>
      <c r="IC532" s="77"/>
      <c r="ID532" s="77"/>
      <c r="IE532" s="77"/>
      <c r="IF532" s="77"/>
      <c r="IG532" s="77"/>
      <c r="IH532" s="77"/>
      <c r="II532" s="77"/>
      <c r="IJ532" s="77"/>
      <c r="IK532" s="77"/>
      <c r="IL532" s="77"/>
      <c r="IM532" s="77"/>
      <c r="IN532" s="77"/>
      <c r="IO532" s="77"/>
      <c r="IP532" s="77"/>
      <c r="IQ532" s="77"/>
      <c r="IR532" s="77"/>
      <c r="IS532" s="77"/>
      <c r="IT532" s="77"/>
      <c r="IU532" s="77"/>
      <c r="IV532" s="77"/>
      <c r="IW532" s="77"/>
      <c r="IX532" s="77"/>
      <c r="IY532" s="77"/>
      <c r="IZ532" s="77"/>
      <c r="JA532" s="77"/>
      <c r="JB532" s="77"/>
      <c r="JC532" s="77"/>
      <c r="JD532" s="77"/>
      <c r="JE532" s="77"/>
      <c r="JF532" s="77"/>
      <c r="JG532" s="77"/>
      <c r="JH532" s="77"/>
      <c r="JI532" s="77"/>
      <c r="JJ532" s="77"/>
      <c r="JK532" s="77"/>
      <c r="JL532" s="77"/>
      <c r="JM532" s="77"/>
      <c r="JN532" s="77"/>
      <c r="JO532" s="77"/>
      <c r="JP532" s="77"/>
      <c r="JQ532" s="77"/>
      <c r="JR532" s="77"/>
      <c r="JS532" s="77"/>
      <c r="JT532" s="77"/>
      <c r="JU532" s="77"/>
      <c r="JV532" s="77"/>
      <c r="JW532" s="77"/>
      <c r="JX532" s="77"/>
      <c r="JY532" s="77"/>
      <c r="JZ532" s="77"/>
      <c r="KA532" s="77"/>
      <c r="KB532" s="77"/>
      <c r="KC532" s="77"/>
      <c r="KD532" s="77"/>
      <c r="KE532" s="77"/>
      <c r="KF532" s="77"/>
      <c r="KG532" s="77"/>
      <c r="KH532" s="77"/>
      <c r="KI532" s="77"/>
      <c r="KJ532" s="77"/>
      <c r="KK532" s="77"/>
      <c r="KL532" s="77"/>
      <c r="KM532" s="77"/>
      <c r="KN532" s="77"/>
      <c r="KO532" s="77"/>
      <c r="KP532" s="77"/>
      <c r="KQ532" s="77"/>
      <c r="KR532" s="77"/>
      <c r="KS532" s="77"/>
      <c r="KT532" s="77"/>
      <c r="KU532" s="77"/>
      <c r="KV532" s="77"/>
      <c r="KW532" s="77"/>
      <c r="KX532" s="77"/>
      <c r="KY532" s="77"/>
      <c r="KZ532" s="77"/>
      <c r="LA532" s="77"/>
      <c r="LB532" s="77"/>
      <c r="LC532" s="77"/>
      <c r="LD532" s="77"/>
      <c r="LE532" s="77"/>
      <c r="LF532" s="77"/>
      <c r="LG532" s="77"/>
      <c r="LH532" s="77"/>
      <c r="LI532" s="77"/>
      <c r="LJ532" s="77"/>
      <c r="LK532" s="77"/>
      <c r="LL532" s="77"/>
      <c r="LM532" s="77"/>
      <c r="LN532" s="77"/>
      <c r="LO532" s="77"/>
      <c r="LP532" s="77"/>
      <c r="LQ532" s="77"/>
      <c r="LR532" s="77"/>
      <c r="LS532" s="77"/>
      <c r="LT532" s="77"/>
      <c r="LU532" s="77"/>
      <c r="LV532" s="77"/>
      <c r="LW532" s="77"/>
      <c r="LX532" s="77"/>
      <c r="LY532" s="77"/>
      <c r="LZ532" s="77"/>
      <c r="MA532" s="77"/>
      <c r="MB532" s="77"/>
      <c r="MC532" s="77"/>
      <c r="MD532" s="77"/>
      <c r="ME532" s="77"/>
      <c r="MF532" s="77"/>
      <c r="MG532" s="77"/>
      <c r="MH532" s="77"/>
      <c r="MI532" s="77"/>
      <c r="MJ532" s="77"/>
      <c r="MK532" s="77"/>
      <c r="ML532" s="77"/>
      <c r="MM532" s="77"/>
      <c r="MN532" s="77"/>
      <c r="MO532" s="77"/>
      <c r="MP532" s="77"/>
      <c r="MQ532" s="77"/>
      <c r="MR532" s="77"/>
      <c r="MS532" s="77"/>
      <c r="MT532" s="77"/>
      <c r="MU532" s="77"/>
      <c r="MV532" s="77"/>
      <c r="MW532" s="77"/>
      <c r="MX532" s="77"/>
      <c r="MY532" s="77"/>
      <c r="MZ532" s="77"/>
      <c r="NA532" s="77"/>
      <c r="NB532" s="77"/>
      <c r="NC532" s="77"/>
      <c r="ND532" s="77"/>
      <c r="NE532" s="77"/>
      <c r="NF532" s="77"/>
      <c r="NG532" s="77"/>
      <c r="NH532" s="77"/>
      <c r="NI532" s="77"/>
      <c r="NJ532" s="77"/>
      <c r="NK532" s="77"/>
      <c r="NL532" s="77"/>
      <c r="NM532" s="77"/>
      <c r="NN532" s="77"/>
      <c r="NO532" s="77"/>
      <c r="NP532" s="77"/>
      <c r="NQ532" s="77"/>
      <c r="NR532" s="77"/>
      <c r="NS532" s="77"/>
      <c r="NT532" s="77"/>
      <c r="NU532" s="77"/>
      <c r="NV532" s="77"/>
      <c r="NW532" s="77"/>
      <c r="NX532" s="77"/>
      <c r="NY532" s="77"/>
      <c r="NZ532" s="77"/>
      <c r="OA532" s="77"/>
      <c r="OB532" s="77"/>
      <c r="OC532" s="77"/>
      <c r="OD532" s="77"/>
      <c r="OE532" s="77"/>
      <c r="OF532" s="77"/>
      <c r="OG532" s="77"/>
      <c r="OH532" s="77"/>
      <c r="OI532" s="77"/>
      <c r="OJ532" s="77"/>
      <c r="OK532" s="77"/>
      <c r="OL532" s="77"/>
      <c r="OM532" s="77"/>
      <c r="ON532" s="77"/>
      <c r="OO532" s="77"/>
      <c r="OP532" s="77"/>
      <c r="OQ532" s="77"/>
      <c r="OR532" s="77"/>
      <c r="OS532" s="77"/>
      <c r="OT532" s="77"/>
      <c r="OU532" s="77"/>
      <c r="OV532" s="77"/>
      <c r="OW532" s="77"/>
      <c r="OX532" s="77"/>
      <c r="OY532" s="77"/>
      <c r="OZ532" s="77"/>
      <c r="PA532" s="77"/>
      <c r="PB532" s="77"/>
      <c r="PC532" s="77"/>
      <c r="PD532" s="77"/>
      <c r="PE532" s="77"/>
      <c r="PF532" s="77"/>
      <c r="PG532" s="77"/>
      <c r="PH532" s="77"/>
      <c r="PI532" s="77"/>
      <c r="PJ532" s="77"/>
      <c r="PK532" s="77"/>
      <c r="PL532" s="77"/>
      <c r="PM532" s="77"/>
      <c r="PN532" s="77"/>
      <c r="PO532" s="77"/>
      <c r="PP532" s="77"/>
      <c r="PQ532" s="77"/>
      <c r="PR532" s="77"/>
      <c r="PS532" s="77"/>
      <c r="PT532" s="77"/>
      <c r="PU532" s="77"/>
      <c r="PV532" s="77"/>
      <c r="PW532" s="77"/>
      <c r="PX532" s="77"/>
      <c r="PY532" s="77"/>
      <c r="PZ532" s="77"/>
      <c r="QA532" s="77"/>
      <c r="QB532" s="77"/>
      <c r="QC532" s="77"/>
      <c r="QD532" s="77"/>
      <c r="QE532" s="77"/>
      <c r="QF532" s="77"/>
      <c r="QG532" s="77"/>
      <c r="QH532" s="77"/>
      <c r="QI532" s="77"/>
      <c r="QJ532" s="77"/>
      <c r="QK532" s="77"/>
      <c r="QL532" s="77"/>
      <c r="QM532" s="77"/>
      <c r="QN532" s="77"/>
      <c r="QO532" s="77"/>
      <c r="QP532" s="77"/>
      <c r="QQ532" s="77"/>
      <c r="QR532" s="77"/>
      <c r="QS532" s="77"/>
      <c r="QT532" s="77"/>
      <c r="QU532" s="77"/>
      <c r="QV532" s="77"/>
      <c r="QW532" s="77"/>
      <c r="QX532" s="77"/>
      <c r="QY532" s="77"/>
      <c r="QZ532" s="77"/>
      <c r="RA532" s="77"/>
      <c r="RB532" s="77"/>
      <c r="RC532" s="77"/>
      <c r="RD532" s="77"/>
      <c r="RE532" s="77"/>
      <c r="RF532" s="77"/>
      <c r="RG532" s="77"/>
      <c r="RH532" s="77"/>
      <c r="RI532" s="77"/>
      <c r="RJ532" s="77"/>
      <c r="RK532" s="77"/>
      <c r="RL532" s="77"/>
      <c r="RM532" s="77"/>
      <c r="RN532" s="77"/>
      <c r="RO532" s="77"/>
      <c r="RP532" s="77"/>
      <c r="RQ532" s="77"/>
      <c r="RR532" s="77"/>
      <c r="RS532" s="77"/>
      <c r="RT532" s="77"/>
      <c r="RU532" s="77"/>
      <c r="RV532" s="77"/>
      <c r="RW532" s="77"/>
      <c r="RX532" s="77"/>
      <c r="RY532" s="77"/>
      <c r="RZ532" s="77"/>
      <c r="SA532" s="77"/>
      <c r="SB532" s="77"/>
      <c r="SC532" s="77"/>
      <c r="SD532" s="77"/>
      <c r="SE532" s="77"/>
      <c r="SF532" s="77"/>
      <c r="SG532" s="77"/>
      <c r="SH532" s="77"/>
      <c r="SI532" s="77"/>
      <c r="SJ532" s="77"/>
      <c r="SK532" s="77"/>
      <c r="SL532" s="77"/>
      <c r="SM532" s="77"/>
      <c r="SN532" s="77"/>
      <c r="SO532" s="77"/>
      <c r="SP532" s="77"/>
      <c r="SQ532" s="77"/>
      <c r="SR532" s="77"/>
      <c r="SS532" s="77"/>
      <c r="ST532" s="77"/>
      <c r="SU532" s="77"/>
      <c r="SV532" s="77"/>
      <c r="SW532" s="77"/>
      <c r="SX532" s="77"/>
      <c r="SY532" s="77"/>
      <c r="SZ532" s="77"/>
      <c r="TA532" s="77"/>
      <c r="TB532" s="77"/>
      <c r="TC532" s="77"/>
      <c r="TD532" s="77"/>
      <c r="TE532" s="77"/>
      <c r="TF532" s="77"/>
      <c r="TG532" s="77"/>
      <c r="TH532" s="77"/>
      <c r="TI532" s="77"/>
      <c r="TJ532" s="77"/>
      <c r="TK532" s="77"/>
      <c r="TL532" s="77"/>
      <c r="TM532" s="77"/>
      <c r="TN532" s="77"/>
      <c r="TO532" s="77"/>
      <c r="TP532" s="77"/>
      <c r="TQ532" s="77"/>
      <c r="TR532" s="77"/>
      <c r="TS532" s="77"/>
      <c r="TT532" s="77"/>
      <c r="TU532" s="77"/>
      <c r="TV532" s="77"/>
      <c r="TW532" s="77"/>
      <c r="TX532" s="77"/>
      <c r="TY532" s="77"/>
      <c r="TZ532" s="77"/>
      <c r="UA532" s="77"/>
      <c r="UB532" s="77"/>
      <c r="UC532" s="77"/>
      <c r="UD532" s="77"/>
      <c r="UE532" s="77"/>
      <c r="UF532" s="77"/>
      <c r="UG532" s="77"/>
      <c r="UH532" s="77"/>
      <c r="UI532" s="77"/>
      <c r="UJ532" s="77"/>
      <c r="UK532" s="77"/>
      <c r="UL532" s="77"/>
      <c r="UM532" s="77"/>
      <c r="UN532" s="77"/>
      <c r="UO532" s="77"/>
      <c r="UP532" s="77"/>
      <c r="UQ532" s="77"/>
      <c r="UR532" s="77"/>
      <c r="US532" s="77"/>
      <c r="UT532" s="77"/>
      <c r="UU532" s="77"/>
      <c r="UV532" s="77"/>
      <c r="UW532" s="77"/>
      <c r="UX532" s="77"/>
      <c r="UY532" s="77"/>
      <c r="UZ532" s="77"/>
      <c r="VA532" s="77"/>
      <c r="VB532" s="77"/>
      <c r="VC532" s="77"/>
      <c r="VD532" s="77"/>
      <c r="VE532" s="77"/>
      <c r="VF532" s="77"/>
      <c r="VG532" s="77"/>
      <c r="VH532" s="77"/>
      <c r="VI532" s="77"/>
      <c r="VJ532" s="77"/>
      <c r="VK532" s="77"/>
      <c r="VL532" s="77"/>
      <c r="VM532" s="77"/>
      <c r="VN532" s="77"/>
      <c r="VO532" s="77"/>
      <c r="VP532" s="77"/>
      <c r="VQ532" s="77"/>
      <c r="VR532" s="77"/>
      <c r="VS532" s="77"/>
      <c r="VT532" s="77"/>
      <c r="VU532" s="77"/>
      <c r="VV532" s="77"/>
      <c r="VW532" s="77"/>
      <c r="VX532" s="77"/>
      <c r="VY532" s="77"/>
      <c r="VZ532" s="77"/>
      <c r="WA532" s="77"/>
      <c r="WB532" s="77"/>
      <c r="WC532" s="77"/>
      <c r="WD532" s="77"/>
      <c r="WE532" s="77"/>
      <c r="WF532" s="77"/>
      <c r="WG532" s="77"/>
      <c r="WH532" s="77"/>
      <c r="WI532" s="77"/>
      <c r="WJ532" s="77"/>
      <c r="WK532" s="77"/>
      <c r="WL532" s="77"/>
      <c r="WM532" s="77"/>
      <c r="WN532" s="77"/>
      <c r="WO532" s="77"/>
      <c r="WP532" s="77"/>
      <c r="WQ532" s="77"/>
      <c r="WR532" s="77"/>
      <c r="WS532" s="77"/>
      <c r="WT532" s="77"/>
      <c r="WU532" s="77"/>
      <c r="WV532" s="77"/>
      <c r="WW532" s="77"/>
      <c r="WX532" s="77"/>
      <c r="WY532" s="77"/>
      <c r="WZ532" s="77"/>
      <c r="XA532" s="77"/>
      <c r="XB532" s="77"/>
      <c r="XC532" s="77"/>
      <c r="XD532" s="77"/>
      <c r="XE532" s="77"/>
      <c r="XF532" s="77"/>
      <c r="XG532" s="77"/>
      <c r="XH532" s="77"/>
      <c r="XI532" s="77"/>
      <c r="XJ532" s="77"/>
      <c r="XK532" s="77"/>
      <c r="XL532" s="77"/>
      <c r="XM532" s="77"/>
      <c r="XN532" s="77"/>
      <c r="XO532" s="77"/>
      <c r="XP532" s="77"/>
      <c r="XQ532" s="77"/>
      <c r="XR532" s="77"/>
      <c r="XS532" s="77"/>
      <c r="XT532" s="77"/>
      <c r="XU532" s="77"/>
      <c r="XV532" s="77"/>
      <c r="XW532" s="77"/>
      <c r="XX532" s="77"/>
      <c r="XY532" s="77"/>
      <c r="XZ532" s="77"/>
      <c r="YA532" s="77"/>
      <c r="YB532" s="77"/>
      <c r="YC532" s="77"/>
      <c r="YD532" s="77"/>
      <c r="YE532" s="77"/>
      <c r="YF532" s="77"/>
      <c r="YG532" s="77"/>
      <c r="YH532" s="77"/>
      <c r="YI532" s="77"/>
      <c r="YJ532" s="77"/>
      <c r="YK532" s="77"/>
      <c r="YL532" s="77"/>
      <c r="YM532" s="77"/>
      <c r="YN532" s="77"/>
      <c r="YO532" s="77"/>
      <c r="YP532" s="77"/>
      <c r="YQ532" s="77"/>
      <c r="YR532" s="77"/>
      <c r="YS532" s="77"/>
      <c r="YT532" s="77"/>
      <c r="YU532" s="77"/>
      <c r="YV532" s="77"/>
      <c r="YW532" s="77"/>
      <c r="YX532" s="77"/>
      <c r="YY532" s="77"/>
      <c r="YZ532" s="77"/>
      <c r="ZA532" s="77"/>
      <c r="ZB532" s="77"/>
      <c r="ZC532" s="77"/>
      <c r="ZD532" s="77"/>
      <c r="ZE532" s="77"/>
      <c r="ZF532" s="77"/>
      <c r="ZG532" s="77"/>
      <c r="ZH532" s="77"/>
      <c r="ZI532" s="77"/>
      <c r="ZJ532" s="77"/>
      <c r="ZK532" s="77"/>
      <c r="ZL532" s="77"/>
      <c r="ZM532" s="77"/>
      <c r="ZN532" s="77"/>
      <c r="ZO532" s="77"/>
      <c r="ZP532" s="77"/>
      <c r="ZQ532" s="77"/>
      <c r="ZR532" s="77"/>
      <c r="ZS532" s="77"/>
      <c r="ZT532" s="77"/>
      <c r="ZU532" s="77"/>
      <c r="ZV532" s="77"/>
      <c r="ZW532" s="77"/>
      <c r="ZX532" s="77"/>
      <c r="ZY532" s="77"/>
      <c r="ZZ532" s="77"/>
      <c r="AAA532" s="77"/>
      <c r="AAB532" s="77"/>
      <c r="AAC532" s="77"/>
      <c r="AAD532" s="77"/>
      <c r="AAE532" s="77"/>
      <c r="AAF532" s="77"/>
      <c r="AAG532" s="77"/>
      <c r="AAH532" s="77"/>
      <c r="AAI532" s="77"/>
      <c r="AAJ532" s="77"/>
      <c r="AAK532" s="77"/>
      <c r="AAL532" s="77"/>
      <c r="AAM532" s="77"/>
      <c r="AAN532" s="77"/>
      <c r="AAO532" s="77"/>
      <c r="AAP532" s="77"/>
      <c r="AAQ532" s="77"/>
      <c r="AAR532" s="77"/>
      <c r="AAS532" s="77"/>
      <c r="AAT532" s="77"/>
      <c r="AAU532" s="77"/>
      <c r="AAV532" s="77"/>
      <c r="AAW532" s="77"/>
      <c r="AAX532" s="77"/>
      <c r="AAY532" s="77"/>
      <c r="AAZ532" s="77"/>
      <c r="ABA532" s="77"/>
      <c r="ABB532" s="77"/>
      <c r="ABC532" s="77"/>
      <c r="ABD532" s="77"/>
      <c r="ABE532" s="77"/>
      <c r="ABF532" s="77"/>
      <c r="ABG532" s="77"/>
      <c r="ABH532" s="77"/>
      <c r="ABI532" s="77"/>
      <c r="ABJ532" s="77"/>
      <c r="ABK532" s="77"/>
      <c r="ABL532" s="77"/>
      <c r="ABM532" s="77"/>
      <c r="ABN532" s="77"/>
      <c r="ABO532" s="77"/>
      <c r="ABP532" s="77"/>
      <c r="ABQ532" s="77"/>
      <c r="ABR532" s="77"/>
      <c r="ABS532" s="77"/>
      <c r="ABT532" s="77"/>
      <c r="ABU532" s="77"/>
      <c r="ABV532" s="77"/>
      <c r="ABW532" s="77"/>
      <c r="ABX532" s="77"/>
      <c r="ABY532" s="77"/>
      <c r="ABZ532" s="77"/>
      <c r="ACA532" s="77"/>
      <c r="ACB532" s="77"/>
      <c r="ACC532" s="77"/>
      <c r="ACD532" s="77"/>
      <c r="ACE532" s="77"/>
      <c r="ACF532" s="77"/>
      <c r="ACG532" s="77"/>
      <c r="ACH532" s="77"/>
      <c r="ACI532" s="77"/>
      <c r="ACJ532" s="77"/>
      <c r="ACK532" s="77"/>
      <c r="ACL532" s="77"/>
      <c r="ACM532" s="77"/>
      <c r="ACN532" s="77"/>
      <c r="ACO532" s="77"/>
      <c r="ACP532" s="77"/>
      <c r="ACQ532" s="77"/>
      <c r="ACR532" s="77"/>
      <c r="ACS532" s="77"/>
      <c r="ACT532" s="77"/>
      <c r="ACU532" s="77"/>
      <c r="ACV532" s="77"/>
      <c r="ACW532" s="77"/>
      <c r="ACX532" s="77"/>
      <c r="ACY532" s="77"/>
      <c r="ACZ532" s="77"/>
      <c r="ADA532" s="77"/>
      <c r="ADB532" s="77"/>
      <c r="ADC532" s="77"/>
      <c r="ADD532" s="77"/>
      <c r="ADE532" s="77"/>
      <c r="ADF532" s="77"/>
      <c r="ADG532" s="77"/>
      <c r="ADH532" s="77"/>
      <c r="ADI532" s="77"/>
      <c r="ADJ532" s="77"/>
      <c r="ADK532" s="77"/>
      <c r="ADL532" s="77"/>
      <c r="ADM532" s="77"/>
      <c r="ADN532" s="77"/>
      <c r="ADO532" s="77"/>
      <c r="ADP532" s="77"/>
      <c r="ADQ532" s="77"/>
      <c r="ADR532" s="77"/>
      <c r="ADS532" s="77"/>
      <c r="ADT532" s="77"/>
      <c r="ADU532" s="77"/>
      <c r="ADV532" s="77"/>
      <c r="ADW532" s="77"/>
      <c r="ADX532" s="77"/>
      <c r="ADY532" s="77"/>
      <c r="ADZ532" s="77"/>
      <c r="AEA532" s="77"/>
      <c r="AEB532" s="77"/>
      <c r="AEC532" s="77"/>
      <c r="AED532" s="77"/>
      <c r="AEE532" s="77"/>
      <c r="AEF532" s="77"/>
      <c r="AEG532" s="77"/>
      <c r="AEH532" s="77"/>
      <c r="AEI532" s="77"/>
      <c r="AEJ532" s="77"/>
      <c r="AEK532" s="77"/>
      <c r="AEL532" s="77"/>
      <c r="AEM532" s="77"/>
      <c r="AEN532" s="77"/>
      <c r="AEO532" s="77"/>
      <c r="AEP532" s="77"/>
      <c r="AEQ532" s="77"/>
      <c r="AER532" s="77"/>
      <c r="AES532" s="77"/>
      <c r="AET532" s="77"/>
      <c r="AEU532" s="77"/>
      <c r="AEV532" s="77"/>
      <c r="AEW532" s="77"/>
      <c r="AEX532" s="77"/>
      <c r="AEY532" s="77"/>
      <c r="AEZ532" s="77"/>
      <c r="AFA532" s="77"/>
      <c r="AFB532" s="77"/>
      <c r="AFC532" s="77"/>
      <c r="AFD532" s="77"/>
      <c r="AFE532" s="77"/>
      <c r="AFF532" s="77"/>
      <c r="AFG532" s="77"/>
      <c r="AFH532" s="77"/>
      <c r="AFI532" s="77"/>
      <c r="AFJ532" s="77"/>
      <c r="AFK532" s="77"/>
      <c r="AFL532" s="77"/>
      <c r="AFM532" s="77"/>
      <c r="AFN532" s="77"/>
      <c r="AFO532" s="77"/>
      <c r="AFP532" s="77"/>
      <c r="AFQ532" s="77"/>
      <c r="AFR532" s="77"/>
      <c r="AFS532" s="77"/>
      <c r="AFT532" s="77"/>
      <c r="AFU532" s="77"/>
      <c r="AFV532" s="77"/>
      <c r="AFW532" s="77"/>
      <c r="AFX532" s="77"/>
      <c r="AFY532" s="77"/>
      <c r="AFZ532" s="77"/>
      <c r="AGA532" s="77"/>
      <c r="AGB532" s="77"/>
      <c r="AGC532" s="77"/>
      <c r="AGD532" s="77"/>
      <c r="AGE532" s="77"/>
      <c r="AGF532" s="77"/>
      <c r="AGG532" s="77"/>
      <c r="AGH532" s="77"/>
      <c r="AGI532" s="77"/>
      <c r="AGJ532" s="77"/>
      <c r="AGK532" s="77"/>
      <c r="AGL532" s="77"/>
      <c r="AGM532" s="77"/>
      <c r="AGN532" s="77"/>
      <c r="AGO532" s="77"/>
      <c r="AGP532" s="77"/>
      <c r="AGQ532" s="77"/>
      <c r="AGR532" s="77"/>
      <c r="AGS532" s="77"/>
      <c r="AGT532" s="77"/>
      <c r="AGU532" s="77"/>
      <c r="AGV532" s="77"/>
      <c r="AGW532" s="77"/>
      <c r="AGX532" s="77"/>
      <c r="AGY532" s="77"/>
      <c r="AGZ532" s="77"/>
      <c r="AHA532" s="77"/>
      <c r="AHB532" s="77"/>
      <c r="AHC532" s="77"/>
      <c r="AHD532" s="77"/>
      <c r="AHE532" s="77"/>
      <c r="AHF532" s="77"/>
      <c r="AHG532" s="77"/>
      <c r="AHH532" s="77"/>
      <c r="AHI532" s="77"/>
      <c r="AHJ532" s="77"/>
      <c r="AHK532" s="77"/>
      <c r="AHL532" s="77"/>
      <c r="AHM532" s="77"/>
      <c r="AHN532" s="77"/>
      <c r="AHO532" s="77"/>
      <c r="AHP532" s="77"/>
      <c r="AHQ532" s="77"/>
      <c r="AHR532" s="77"/>
      <c r="AHS532" s="77"/>
      <c r="AHT532" s="77"/>
      <c r="AHU532" s="77"/>
      <c r="AHV532" s="77"/>
      <c r="AHW532" s="77"/>
      <c r="AHX532" s="77"/>
      <c r="AHY532" s="77"/>
      <c r="AHZ532" s="77"/>
      <c r="AIA532" s="77"/>
      <c r="AIB532" s="77"/>
      <c r="AIC532" s="77"/>
      <c r="AID532" s="77"/>
      <c r="AIE532" s="77"/>
      <c r="AIF532" s="77"/>
      <c r="AIG532" s="77"/>
      <c r="AIH532" s="77"/>
      <c r="AII532" s="77"/>
      <c r="AIJ532" s="77"/>
      <c r="AIK532" s="77"/>
      <c r="AIL532" s="77"/>
      <c r="AIM532" s="77"/>
      <c r="AIN532" s="77"/>
      <c r="AIO532" s="77"/>
      <c r="AIP532" s="77"/>
      <c r="AIQ532" s="77"/>
      <c r="AIR532" s="77"/>
      <c r="AIS532" s="77"/>
      <c r="AIT532" s="77"/>
      <c r="AIU532" s="77"/>
      <c r="AIV532" s="77"/>
      <c r="AIW532" s="77"/>
      <c r="AIX532" s="77"/>
      <c r="AIY532" s="77"/>
      <c r="AIZ532" s="77"/>
      <c r="AJA532" s="77"/>
      <c r="AJB532" s="77"/>
      <c r="AJC532" s="77"/>
      <c r="AJD532" s="77"/>
      <c r="AJE532" s="77"/>
      <c r="AJF532" s="77"/>
      <c r="AJG532" s="77"/>
      <c r="AJH532" s="77"/>
      <c r="AJI532" s="77"/>
      <c r="AJJ532" s="77"/>
      <c r="AJK532" s="77"/>
      <c r="AJL532" s="77"/>
      <c r="AJM532" s="77"/>
      <c r="AJN532" s="77"/>
      <c r="AJO532" s="77"/>
      <c r="AJP532" s="77"/>
      <c r="AJQ532" s="77"/>
      <c r="AJR532" s="77"/>
      <c r="AJS532" s="77"/>
      <c r="AJT532" s="77"/>
      <c r="AJU532" s="77"/>
      <c r="AJV532" s="77"/>
      <c r="AJW532" s="77"/>
      <c r="AJX532" s="77"/>
      <c r="AJY532" s="77"/>
      <c r="AJZ532" s="77"/>
      <c r="AKA532" s="77"/>
      <c r="AKB532" s="77"/>
      <c r="AKC532" s="77"/>
      <c r="AKD532" s="77"/>
      <c r="AKE532" s="77"/>
      <c r="AKF532" s="77"/>
      <c r="AKG532" s="77"/>
      <c r="AKH532" s="77"/>
      <c r="AKI532" s="77"/>
      <c r="AKJ532" s="77"/>
      <c r="AKK532" s="77"/>
      <c r="AKL532" s="77"/>
      <c r="AKM532" s="77"/>
      <c r="AKN532" s="77"/>
      <c r="AKO532" s="77"/>
      <c r="AKP532" s="77"/>
      <c r="AKQ532" s="77"/>
      <c r="AKR532" s="77"/>
      <c r="AKS532" s="77"/>
      <c r="AKT532" s="77"/>
      <c r="AKU532" s="77"/>
      <c r="AKV532" s="77"/>
      <c r="AKW532" s="77"/>
      <c r="AKX532" s="77"/>
      <c r="AKY532" s="77"/>
      <c r="AKZ532" s="77"/>
      <c r="ALA532" s="77"/>
      <c r="ALB532" s="77"/>
      <c r="ALC532" s="77"/>
      <c r="ALD532" s="77"/>
      <c r="ALE532" s="77"/>
      <c r="ALF532" s="77"/>
      <c r="ALG532" s="77"/>
      <c r="ALH532" s="77"/>
      <c r="ALI532" s="77"/>
      <c r="ALJ532" s="77"/>
      <c r="ALK532" s="77"/>
      <c r="ALL532" s="77"/>
      <c r="ALM532" s="77"/>
      <c r="ALN532" s="77"/>
      <c r="ALO532" s="77"/>
      <c r="ALP532" s="77"/>
      <c r="ALQ532" s="77"/>
      <c r="ALR532" s="77"/>
      <c r="ALS532" s="77"/>
      <c r="ALT532" s="77"/>
      <c r="ALU532" s="77"/>
      <c r="ALV532" s="77"/>
      <c r="ALW532" s="77"/>
      <c r="ALX532" s="77"/>
      <c r="ALY532" s="77"/>
      <c r="ALZ532" s="77"/>
      <c r="AMA532" s="77"/>
      <c r="AMB532" s="77"/>
      <c r="AMC532" s="77"/>
      <c r="AMD532" s="77"/>
      <c r="AME532" s="77"/>
      <c r="AMF532" s="77"/>
      <c r="AMG532" s="77"/>
      <c r="AMH532" s="77"/>
      <c r="AMI532" s="77"/>
      <c r="AMJ532" s="77"/>
    </row>
    <row r="533" customFormat="false" ht="12.85" hidden="false" customHeight="false" outlineLevel="0" collapsed="false">
      <c r="A533" s="77"/>
      <c r="B533" s="77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77"/>
      <c r="P533" s="77"/>
      <c r="Q533" s="77"/>
      <c r="R533" s="77"/>
      <c r="S533" s="77"/>
      <c r="T533" s="77"/>
      <c r="U533" s="77"/>
      <c r="V533" s="77"/>
      <c r="W533" s="77"/>
      <c r="X533" s="77"/>
      <c r="Y533" s="77"/>
      <c r="Z533" s="77"/>
      <c r="AA533" s="77"/>
      <c r="AB533" s="77"/>
      <c r="AC533" s="77"/>
      <c r="AD533" s="77"/>
      <c r="AE533" s="77"/>
      <c r="AF533" s="77"/>
      <c r="AG533" s="77"/>
      <c r="AH533" s="77"/>
      <c r="AI533" s="77"/>
      <c r="AJ533" s="77"/>
      <c r="AK533" s="77"/>
      <c r="AL533" s="77"/>
      <c r="AM533" s="77"/>
      <c r="AN533" s="77"/>
      <c r="AO533" s="77"/>
      <c r="AP533" s="77"/>
      <c r="AQ533" s="77"/>
      <c r="AR533" s="77"/>
      <c r="AS533" s="77"/>
      <c r="AT533" s="77"/>
      <c r="AU533" s="77"/>
      <c r="AV533" s="77"/>
      <c r="AW533" s="77"/>
      <c r="AX533" s="77"/>
      <c r="AY533" s="77"/>
      <c r="AZ533" s="77"/>
      <c r="BA533" s="77"/>
      <c r="BB533" s="77"/>
      <c r="BC533" s="77"/>
      <c r="BD533" s="77"/>
      <c r="BE533" s="77"/>
      <c r="BF533" s="77"/>
      <c r="BG533" s="77"/>
      <c r="BH533" s="77"/>
      <c r="BI533" s="77"/>
      <c r="BJ533" s="77"/>
      <c r="BK533" s="77"/>
      <c r="BL533" s="77"/>
      <c r="BM533" s="77"/>
      <c r="BN533" s="77"/>
      <c r="BO533" s="77"/>
      <c r="BP533" s="77"/>
      <c r="BQ533" s="77"/>
      <c r="BR533" s="77"/>
      <c r="BS533" s="77"/>
      <c r="BT533" s="77"/>
      <c r="BU533" s="77"/>
      <c r="BV533" s="77"/>
      <c r="BW533" s="77"/>
      <c r="BX533" s="77"/>
      <c r="BY533" s="77"/>
      <c r="BZ533" s="77"/>
      <c r="CA533" s="77"/>
      <c r="CB533" s="77"/>
      <c r="CC533" s="77"/>
      <c r="CD533" s="77"/>
      <c r="CE533" s="77"/>
      <c r="CF533" s="77"/>
      <c r="CG533" s="77"/>
      <c r="CH533" s="77"/>
      <c r="CI533" s="77"/>
      <c r="CJ533" s="77"/>
      <c r="CK533" s="77"/>
      <c r="CL533" s="77"/>
      <c r="CM533" s="77"/>
      <c r="CN533" s="77"/>
      <c r="CO533" s="77"/>
      <c r="CP533" s="77"/>
      <c r="CQ533" s="77"/>
      <c r="CR533" s="77"/>
      <c r="CS533" s="77"/>
      <c r="CT533" s="77"/>
      <c r="CU533" s="77"/>
      <c r="CV533" s="77"/>
      <c r="CW533" s="77"/>
      <c r="CX533" s="77"/>
      <c r="CY533" s="77"/>
      <c r="CZ533" s="77"/>
      <c r="DA533" s="77"/>
      <c r="DB533" s="77"/>
      <c r="DC533" s="77"/>
      <c r="DD533" s="77"/>
      <c r="DE533" s="77"/>
      <c r="DF533" s="77"/>
      <c r="DG533" s="77"/>
      <c r="DH533" s="77"/>
      <c r="DI533" s="77"/>
      <c r="DJ533" s="77"/>
      <c r="DK533" s="77"/>
      <c r="DL533" s="77"/>
      <c r="DM533" s="77"/>
      <c r="DN533" s="77"/>
      <c r="DO533" s="77"/>
      <c r="DP533" s="77"/>
      <c r="DQ533" s="77"/>
      <c r="DR533" s="77"/>
      <c r="DS533" s="77"/>
      <c r="DT533" s="77"/>
      <c r="DU533" s="77"/>
      <c r="DV533" s="77"/>
      <c r="DW533" s="77"/>
      <c r="DX533" s="77"/>
      <c r="DY533" s="77"/>
      <c r="DZ533" s="77"/>
      <c r="EA533" s="77"/>
      <c r="EB533" s="77"/>
      <c r="EC533" s="77"/>
      <c r="ED533" s="77"/>
      <c r="EE533" s="77"/>
      <c r="EF533" s="77"/>
      <c r="EG533" s="77"/>
      <c r="EH533" s="77"/>
      <c r="EI533" s="77"/>
      <c r="EJ533" s="77"/>
      <c r="EK533" s="77"/>
      <c r="EL533" s="77"/>
      <c r="EM533" s="77"/>
      <c r="EN533" s="77"/>
      <c r="EO533" s="77"/>
      <c r="EP533" s="77"/>
      <c r="EQ533" s="77"/>
      <c r="ER533" s="77"/>
      <c r="ES533" s="77"/>
      <c r="ET533" s="77"/>
      <c r="EU533" s="77"/>
      <c r="EV533" s="77"/>
      <c r="EW533" s="77"/>
      <c r="EX533" s="77"/>
      <c r="EY533" s="77"/>
      <c r="EZ533" s="77"/>
      <c r="FA533" s="77"/>
      <c r="FB533" s="77"/>
      <c r="FC533" s="77"/>
      <c r="FD533" s="77"/>
      <c r="FE533" s="77"/>
      <c r="FF533" s="77"/>
      <c r="FG533" s="77"/>
      <c r="FH533" s="77"/>
      <c r="FI533" s="77"/>
      <c r="FJ533" s="77"/>
      <c r="FK533" s="77"/>
      <c r="FL533" s="77"/>
      <c r="FM533" s="77"/>
      <c r="FN533" s="77"/>
      <c r="FO533" s="77"/>
      <c r="FP533" s="77"/>
      <c r="FQ533" s="77"/>
      <c r="FR533" s="77"/>
      <c r="FS533" s="77"/>
      <c r="FT533" s="77"/>
      <c r="FU533" s="77"/>
      <c r="FV533" s="77"/>
      <c r="FW533" s="77"/>
      <c r="FX533" s="77"/>
      <c r="FY533" s="77"/>
      <c r="FZ533" s="77"/>
      <c r="GA533" s="77"/>
      <c r="GB533" s="77"/>
      <c r="GC533" s="77"/>
      <c r="GD533" s="77"/>
      <c r="GE533" s="77"/>
      <c r="GF533" s="77"/>
      <c r="GG533" s="77"/>
      <c r="GH533" s="77"/>
      <c r="GI533" s="77"/>
      <c r="GJ533" s="77"/>
      <c r="GK533" s="77"/>
      <c r="GL533" s="77"/>
      <c r="GM533" s="77"/>
      <c r="GN533" s="77"/>
      <c r="GO533" s="77"/>
      <c r="GP533" s="77"/>
      <c r="GQ533" s="77"/>
      <c r="GR533" s="77"/>
      <c r="GS533" s="77"/>
      <c r="GT533" s="77"/>
      <c r="GU533" s="77"/>
      <c r="GV533" s="77"/>
      <c r="GW533" s="77"/>
      <c r="GX533" s="77"/>
      <c r="GY533" s="77"/>
      <c r="GZ533" s="77"/>
      <c r="HA533" s="77"/>
      <c r="HB533" s="77"/>
      <c r="HC533" s="77"/>
      <c r="HD533" s="77"/>
      <c r="HE533" s="77"/>
      <c r="HF533" s="77"/>
      <c r="HG533" s="77"/>
      <c r="HH533" s="77"/>
      <c r="HI533" s="77"/>
      <c r="HJ533" s="77"/>
      <c r="HK533" s="77"/>
      <c r="HL533" s="77"/>
      <c r="HM533" s="77"/>
      <c r="HN533" s="77"/>
      <c r="HO533" s="77"/>
      <c r="HP533" s="77"/>
      <c r="HQ533" s="77"/>
      <c r="HR533" s="77"/>
      <c r="HS533" s="77"/>
      <c r="HT533" s="77"/>
      <c r="HU533" s="77"/>
      <c r="HV533" s="77"/>
      <c r="HW533" s="77"/>
      <c r="HX533" s="77"/>
      <c r="HY533" s="77"/>
      <c r="HZ533" s="77"/>
      <c r="IA533" s="77"/>
      <c r="IB533" s="77"/>
      <c r="IC533" s="77"/>
      <c r="ID533" s="77"/>
      <c r="IE533" s="77"/>
      <c r="IF533" s="77"/>
      <c r="IG533" s="77"/>
      <c r="IH533" s="77"/>
      <c r="II533" s="77"/>
      <c r="IJ533" s="77"/>
      <c r="IK533" s="77"/>
      <c r="IL533" s="77"/>
      <c r="IM533" s="77"/>
      <c r="IN533" s="77"/>
      <c r="IO533" s="77"/>
      <c r="IP533" s="77"/>
      <c r="IQ533" s="77"/>
      <c r="IR533" s="77"/>
      <c r="IS533" s="77"/>
      <c r="IT533" s="77"/>
      <c r="IU533" s="77"/>
      <c r="IV533" s="77"/>
      <c r="IW533" s="77"/>
      <c r="IX533" s="77"/>
      <c r="IY533" s="77"/>
      <c r="IZ533" s="77"/>
      <c r="JA533" s="77"/>
      <c r="JB533" s="77"/>
      <c r="JC533" s="77"/>
      <c r="JD533" s="77"/>
      <c r="JE533" s="77"/>
      <c r="JF533" s="77"/>
      <c r="JG533" s="77"/>
      <c r="JH533" s="77"/>
      <c r="JI533" s="77"/>
      <c r="JJ533" s="77"/>
      <c r="JK533" s="77"/>
      <c r="JL533" s="77"/>
      <c r="JM533" s="77"/>
      <c r="JN533" s="77"/>
      <c r="JO533" s="77"/>
      <c r="JP533" s="77"/>
      <c r="JQ533" s="77"/>
      <c r="JR533" s="77"/>
      <c r="JS533" s="77"/>
      <c r="JT533" s="77"/>
      <c r="JU533" s="77"/>
      <c r="JV533" s="77"/>
      <c r="JW533" s="77"/>
      <c r="JX533" s="77"/>
      <c r="JY533" s="77"/>
      <c r="JZ533" s="77"/>
      <c r="KA533" s="77"/>
      <c r="KB533" s="77"/>
      <c r="KC533" s="77"/>
      <c r="KD533" s="77"/>
      <c r="KE533" s="77"/>
      <c r="KF533" s="77"/>
      <c r="KG533" s="77"/>
      <c r="KH533" s="77"/>
      <c r="KI533" s="77"/>
      <c r="KJ533" s="77"/>
      <c r="KK533" s="77"/>
      <c r="KL533" s="77"/>
      <c r="KM533" s="77"/>
      <c r="KN533" s="77"/>
      <c r="KO533" s="77"/>
      <c r="KP533" s="77"/>
      <c r="KQ533" s="77"/>
      <c r="KR533" s="77"/>
      <c r="KS533" s="77"/>
      <c r="KT533" s="77"/>
      <c r="KU533" s="77"/>
      <c r="KV533" s="77"/>
      <c r="KW533" s="77"/>
      <c r="KX533" s="77"/>
      <c r="KY533" s="77"/>
      <c r="KZ533" s="77"/>
      <c r="LA533" s="77"/>
      <c r="LB533" s="77"/>
      <c r="LC533" s="77"/>
      <c r="LD533" s="77"/>
      <c r="LE533" s="77"/>
      <c r="LF533" s="77"/>
      <c r="LG533" s="77"/>
      <c r="LH533" s="77"/>
      <c r="LI533" s="77"/>
      <c r="LJ533" s="77"/>
      <c r="LK533" s="77"/>
      <c r="LL533" s="77"/>
      <c r="LM533" s="77"/>
      <c r="LN533" s="77"/>
      <c r="LO533" s="77"/>
      <c r="LP533" s="77"/>
      <c r="LQ533" s="77"/>
      <c r="LR533" s="77"/>
      <c r="LS533" s="77"/>
      <c r="LT533" s="77"/>
      <c r="LU533" s="77"/>
      <c r="LV533" s="77"/>
      <c r="LW533" s="77"/>
      <c r="LX533" s="77"/>
      <c r="LY533" s="77"/>
      <c r="LZ533" s="77"/>
      <c r="MA533" s="77"/>
      <c r="MB533" s="77"/>
      <c r="MC533" s="77"/>
      <c r="MD533" s="77"/>
      <c r="ME533" s="77"/>
      <c r="MF533" s="77"/>
      <c r="MG533" s="77"/>
      <c r="MH533" s="77"/>
      <c r="MI533" s="77"/>
      <c r="MJ533" s="77"/>
      <c r="MK533" s="77"/>
      <c r="ML533" s="77"/>
      <c r="MM533" s="77"/>
      <c r="MN533" s="77"/>
      <c r="MO533" s="77"/>
      <c r="MP533" s="77"/>
      <c r="MQ533" s="77"/>
      <c r="MR533" s="77"/>
      <c r="MS533" s="77"/>
      <c r="MT533" s="77"/>
      <c r="MU533" s="77"/>
      <c r="MV533" s="77"/>
      <c r="MW533" s="77"/>
      <c r="MX533" s="77"/>
      <c r="MY533" s="77"/>
      <c r="MZ533" s="77"/>
      <c r="NA533" s="77"/>
      <c r="NB533" s="77"/>
      <c r="NC533" s="77"/>
      <c r="ND533" s="77"/>
      <c r="NE533" s="77"/>
      <c r="NF533" s="77"/>
      <c r="NG533" s="77"/>
      <c r="NH533" s="77"/>
      <c r="NI533" s="77"/>
      <c r="NJ533" s="77"/>
      <c r="NK533" s="77"/>
      <c r="NL533" s="77"/>
      <c r="NM533" s="77"/>
      <c r="NN533" s="77"/>
      <c r="NO533" s="77"/>
      <c r="NP533" s="77"/>
      <c r="NQ533" s="77"/>
      <c r="NR533" s="77"/>
      <c r="NS533" s="77"/>
      <c r="NT533" s="77"/>
      <c r="NU533" s="77"/>
      <c r="NV533" s="77"/>
      <c r="NW533" s="77"/>
      <c r="NX533" s="77"/>
      <c r="NY533" s="77"/>
      <c r="NZ533" s="77"/>
      <c r="OA533" s="77"/>
      <c r="OB533" s="77"/>
      <c r="OC533" s="77"/>
      <c r="OD533" s="77"/>
      <c r="OE533" s="77"/>
      <c r="OF533" s="77"/>
      <c r="OG533" s="77"/>
      <c r="OH533" s="77"/>
      <c r="OI533" s="77"/>
      <c r="OJ533" s="77"/>
      <c r="OK533" s="77"/>
      <c r="OL533" s="77"/>
      <c r="OM533" s="77"/>
      <c r="ON533" s="77"/>
      <c r="OO533" s="77"/>
      <c r="OP533" s="77"/>
      <c r="OQ533" s="77"/>
      <c r="OR533" s="77"/>
      <c r="OS533" s="77"/>
      <c r="OT533" s="77"/>
      <c r="OU533" s="77"/>
      <c r="OV533" s="77"/>
      <c r="OW533" s="77"/>
      <c r="OX533" s="77"/>
      <c r="OY533" s="77"/>
      <c r="OZ533" s="77"/>
      <c r="PA533" s="77"/>
      <c r="PB533" s="77"/>
      <c r="PC533" s="77"/>
      <c r="PD533" s="77"/>
      <c r="PE533" s="77"/>
      <c r="PF533" s="77"/>
      <c r="PG533" s="77"/>
      <c r="PH533" s="77"/>
      <c r="PI533" s="77"/>
      <c r="PJ533" s="77"/>
      <c r="PK533" s="77"/>
      <c r="PL533" s="77"/>
      <c r="PM533" s="77"/>
      <c r="PN533" s="77"/>
      <c r="PO533" s="77"/>
      <c r="PP533" s="77"/>
      <c r="PQ533" s="77"/>
      <c r="PR533" s="77"/>
      <c r="PS533" s="77"/>
      <c r="PT533" s="77"/>
      <c r="PU533" s="77"/>
      <c r="PV533" s="77"/>
      <c r="PW533" s="77"/>
      <c r="PX533" s="77"/>
      <c r="PY533" s="77"/>
      <c r="PZ533" s="77"/>
      <c r="QA533" s="77"/>
      <c r="QB533" s="77"/>
      <c r="QC533" s="77"/>
      <c r="QD533" s="77"/>
      <c r="QE533" s="77"/>
      <c r="QF533" s="77"/>
      <c r="QG533" s="77"/>
      <c r="QH533" s="77"/>
      <c r="QI533" s="77"/>
      <c r="QJ533" s="77"/>
      <c r="QK533" s="77"/>
      <c r="QL533" s="77"/>
      <c r="QM533" s="77"/>
      <c r="QN533" s="77"/>
      <c r="QO533" s="77"/>
      <c r="QP533" s="77"/>
      <c r="QQ533" s="77"/>
      <c r="QR533" s="77"/>
      <c r="QS533" s="77"/>
      <c r="QT533" s="77"/>
      <c r="QU533" s="77"/>
      <c r="QV533" s="77"/>
      <c r="QW533" s="77"/>
      <c r="QX533" s="77"/>
      <c r="QY533" s="77"/>
      <c r="QZ533" s="77"/>
      <c r="RA533" s="77"/>
      <c r="RB533" s="77"/>
      <c r="RC533" s="77"/>
      <c r="RD533" s="77"/>
      <c r="RE533" s="77"/>
      <c r="RF533" s="77"/>
      <c r="RG533" s="77"/>
      <c r="RH533" s="77"/>
      <c r="RI533" s="77"/>
      <c r="RJ533" s="77"/>
      <c r="RK533" s="77"/>
      <c r="RL533" s="77"/>
      <c r="RM533" s="77"/>
      <c r="RN533" s="77"/>
      <c r="RO533" s="77"/>
      <c r="RP533" s="77"/>
      <c r="RQ533" s="77"/>
      <c r="RR533" s="77"/>
      <c r="RS533" s="77"/>
      <c r="RT533" s="77"/>
      <c r="RU533" s="77"/>
      <c r="RV533" s="77"/>
      <c r="RW533" s="77"/>
      <c r="RX533" s="77"/>
      <c r="RY533" s="77"/>
      <c r="RZ533" s="77"/>
      <c r="SA533" s="77"/>
      <c r="SB533" s="77"/>
      <c r="SC533" s="77"/>
      <c r="SD533" s="77"/>
      <c r="SE533" s="77"/>
      <c r="SF533" s="77"/>
      <c r="SG533" s="77"/>
      <c r="SH533" s="77"/>
      <c r="SI533" s="77"/>
      <c r="SJ533" s="77"/>
      <c r="SK533" s="77"/>
      <c r="SL533" s="77"/>
      <c r="SM533" s="77"/>
      <c r="SN533" s="77"/>
      <c r="SO533" s="77"/>
      <c r="SP533" s="77"/>
      <c r="SQ533" s="77"/>
      <c r="SR533" s="77"/>
      <c r="SS533" s="77"/>
      <c r="ST533" s="77"/>
      <c r="SU533" s="77"/>
      <c r="SV533" s="77"/>
      <c r="SW533" s="77"/>
      <c r="SX533" s="77"/>
      <c r="SY533" s="77"/>
      <c r="SZ533" s="77"/>
      <c r="TA533" s="77"/>
      <c r="TB533" s="77"/>
      <c r="TC533" s="77"/>
      <c r="TD533" s="77"/>
      <c r="TE533" s="77"/>
      <c r="TF533" s="77"/>
      <c r="TG533" s="77"/>
      <c r="TH533" s="77"/>
      <c r="TI533" s="77"/>
      <c r="TJ533" s="77"/>
      <c r="TK533" s="77"/>
      <c r="TL533" s="77"/>
      <c r="TM533" s="77"/>
      <c r="TN533" s="77"/>
      <c r="TO533" s="77"/>
      <c r="TP533" s="77"/>
      <c r="TQ533" s="77"/>
      <c r="TR533" s="77"/>
      <c r="TS533" s="77"/>
      <c r="TT533" s="77"/>
      <c r="TU533" s="77"/>
      <c r="TV533" s="77"/>
      <c r="TW533" s="77"/>
      <c r="TX533" s="77"/>
      <c r="TY533" s="77"/>
      <c r="TZ533" s="77"/>
      <c r="UA533" s="77"/>
      <c r="UB533" s="77"/>
      <c r="UC533" s="77"/>
      <c r="UD533" s="77"/>
      <c r="UE533" s="77"/>
      <c r="UF533" s="77"/>
      <c r="UG533" s="77"/>
      <c r="UH533" s="77"/>
      <c r="UI533" s="77"/>
      <c r="UJ533" s="77"/>
      <c r="UK533" s="77"/>
      <c r="UL533" s="77"/>
      <c r="UM533" s="77"/>
      <c r="UN533" s="77"/>
      <c r="UO533" s="77"/>
      <c r="UP533" s="77"/>
      <c r="UQ533" s="77"/>
      <c r="UR533" s="77"/>
      <c r="US533" s="77"/>
      <c r="UT533" s="77"/>
      <c r="UU533" s="77"/>
      <c r="UV533" s="77"/>
      <c r="UW533" s="77"/>
      <c r="UX533" s="77"/>
      <c r="UY533" s="77"/>
      <c r="UZ533" s="77"/>
      <c r="VA533" s="77"/>
      <c r="VB533" s="77"/>
      <c r="VC533" s="77"/>
      <c r="VD533" s="77"/>
      <c r="VE533" s="77"/>
      <c r="VF533" s="77"/>
      <c r="VG533" s="77"/>
      <c r="VH533" s="77"/>
      <c r="VI533" s="77"/>
      <c r="VJ533" s="77"/>
      <c r="VK533" s="77"/>
      <c r="VL533" s="77"/>
      <c r="VM533" s="77"/>
      <c r="VN533" s="77"/>
      <c r="VO533" s="77"/>
      <c r="VP533" s="77"/>
      <c r="VQ533" s="77"/>
      <c r="VR533" s="77"/>
      <c r="VS533" s="77"/>
      <c r="VT533" s="77"/>
      <c r="VU533" s="77"/>
      <c r="VV533" s="77"/>
      <c r="VW533" s="77"/>
      <c r="VX533" s="77"/>
      <c r="VY533" s="77"/>
      <c r="VZ533" s="77"/>
      <c r="WA533" s="77"/>
      <c r="WB533" s="77"/>
      <c r="WC533" s="77"/>
      <c r="WD533" s="77"/>
      <c r="WE533" s="77"/>
      <c r="WF533" s="77"/>
      <c r="WG533" s="77"/>
      <c r="WH533" s="77"/>
      <c r="WI533" s="77"/>
      <c r="WJ533" s="77"/>
      <c r="WK533" s="77"/>
      <c r="WL533" s="77"/>
      <c r="WM533" s="77"/>
      <c r="WN533" s="77"/>
      <c r="WO533" s="77"/>
      <c r="WP533" s="77"/>
      <c r="WQ533" s="77"/>
      <c r="WR533" s="77"/>
      <c r="WS533" s="77"/>
      <c r="WT533" s="77"/>
      <c r="WU533" s="77"/>
      <c r="WV533" s="77"/>
      <c r="WW533" s="77"/>
      <c r="WX533" s="77"/>
      <c r="WY533" s="77"/>
      <c r="WZ533" s="77"/>
      <c r="XA533" s="77"/>
      <c r="XB533" s="77"/>
      <c r="XC533" s="77"/>
      <c r="XD533" s="77"/>
      <c r="XE533" s="77"/>
      <c r="XF533" s="77"/>
      <c r="XG533" s="77"/>
      <c r="XH533" s="77"/>
      <c r="XI533" s="77"/>
      <c r="XJ533" s="77"/>
      <c r="XK533" s="77"/>
      <c r="XL533" s="77"/>
      <c r="XM533" s="77"/>
      <c r="XN533" s="77"/>
      <c r="XO533" s="77"/>
      <c r="XP533" s="77"/>
      <c r="XQ533" s="77"/>
      <c r="XR533" s="77"/>
      <c r="XS533" s="77"/>
      <c r="XT533" s="77"/>
      <c r="XU533" s="77"/>
      <c r="XV533" s="77"/>
      <c r="XW533" s="77"/>
      <c r="XX533" s="77"/>
      <c r="XY533" s="77"/>
      <c r="XZ533" s="77"/>
      <c r="YA533" s="77"/>
      <c r="YB533" s="77"/>
      <c r="YC533" s="77"/>
      <c r="YD533" s="77"/>
      <c r="YE533" s="77"/>
      <c r="YF533" s="77"/>
      <c r="YG533" s="77"/>
      <c r="YH533" s="77"/>
      <c r="YI533" s="77"/>
      <c r="YJ533" s="77"/>
      <c r="YK533" s="77"/>
      <c r="YL533" s="77"/>
      <c r="YM533" s="77"/>
      <c r="YN533" s="77"/>
      <c r="YO533" s="77"/>
      <c r="YP533" s="77"/>
      <c r="YQ533" s="77"/>
      <c r="YR533" s="77"/>
      <c r="YS533" s="77"/>
      <c r="YT533" s="77"/>
      <c r="YU533" s="77"/>
      <c r="YV533" s="77"/>
      <c r="YW533" s="77"/>
      <c r="YX533" s="77"/>
      <c r="YY533" s="77"/>
      <c r="YZ533" s="77"/>
      <c r="ZA533" s="77"/>
      <c r="ZB533" s="77"/>
      <c r="ZC533" s="77"/>
      <c r="ZD533" s="77"/>
      <c r="ZE533" s="77"/>
      <c r="ZF533" s="77"/>
      <c r="ZG533" s="77"/>
      <c r="ZH533" s="77"/>
      <c r="ZI533" s="77"/>
      <c r="ZJ533" s="77"/>
      <c r="ZK533" s="77"/>
      <c r="ZL533" s="77"/>
      <c r="ZM533" s="77"/>
      <c r="ZN533" s="77"/>
      <c r="ZO533" s="77"/>
      <c r="ZP533" s="77"/>
      <c r="ZQ533" s="77"/>
      <c r="ZR533" s="77"/>
      <c r="ZS533" s="77"/>
      <c r="ZT533" s="77"/>
      <c r="ZU533" s="77"/>
      <c r="ZV533" s="77"/>
      <c r="ZW533" s="77"/>
      <c r="ZX533" s="77"/>
      <c r="ZY533" s="77"/>
      <c r="ZZ533" s="77"/>
      <c r="AAA533" s="77"/>
      <c r="AAB533" s="77"/>
      <c r="AAC533" s="77"/>
      <c r="AAD533" s="77"/>
      <c r="AAE533" s="77"/>
      <c r="AAF533" s="77"/>
      <c r="AAG533" s="77"/>
      <c r="AAH533" s="77"/>
      <c r="AAI533" s="77"/>
      <c r="AAJ533" s="77"/>
      <c r="AAK533" s="77"/>
      <c r="AAL533" s="77"/>
      <c r="AAM533" s="77"/>
      <c r="AAN533" s="77"/>
      <c r="AAO533" s="77"/>
      <c r="AAP533" s="77"/>
      <c r="AAQ533" s="77"/>
      <c r="AAR533" s="77"/>
      <c r="AAS533" s="77"/>
      <c r="AAT533" s="77"/>
      <c r="AAU533" s="77"/>
      <c r="AAV533" s="77"/>
      <c r="AAW533" s="77"/>
      <c r="AAX533" s="77"/>
      <c r="AAY533" s="77"/>
      <c r="AAZ533" s="77"/>
      <c r="ABA533" s="77"/>
      <c r="ABB533" s="77"/>
      <c r="ABC533" s="77"/>
      <c r="ABD533" s="77"/>
      <c r="ABE533" s="77"/>
      <c r="ABF533" s="77"/>
      <c r="ABG533" s="77"/>
      <c r="ABH533" s="77"/>
      <c r="ABI533" s="77"/>
      <c r="ABJ533" s="77"/>
      <c r="ABK533" s="77"/>
      <c r="ABL533" s="77"/>
      <c r="ABM533" s="77"/>
      <c r="ABN533" s="77"/>
      <c r="ABO533" s="77"/>
      <c r="ABP533" s="77"/>
      <c r="ABQ533" s="77"/>
      <c r="ABR533" s="77"/>
      <c r="ABS533" s="77"/>
      <c r="ABT533" s="77"/>
      <c r="ABU533" s="77"/>
      <c r="ABV533" s="77"/>
      <c r="ABW533" s="77"/>
      <c r="ABX533" s="77"/>
      <c r="ABY533" s="77"/>
      <c r="ABZ533" s="77"/>
      <c r="ACA533" s="77"/>
      <c r="ACB533" s="77"/>
      <c r="ACC533" s="77"/>
      <c r="ACD533" s="77"/>
      <c r="ACE533" s="77"/>
      <c r="ACF533" s="77"/>
      <c r="ACG533" s="77"/>
      <c r="ACH533" s="77"/>
      <c r="ACI533" s="77"/>
      <c r="ACJ533" s="77"/>
      <c r="ACK533" s="77"/>
      <c r="ACL533" s="77"/>
      <c r="ACM533" s="77"/>
      <c r="ACN533" s="77"/>
      <c r="ACO533" s="77"/>
      <c r="ACP533" s="77"/>
      <c r="ACQ533" s="77"/>
      <c r="ACR533" s="77"/>
      <c r="ACS533" s="77"/>
      <c r="ACT533" s="77"/>
      <c r="ACU533" s="77"/>
      <c r="ACV533" s="77"/>
      <c r="ACW533" s="77"/>
      <c r="ACX533" s="77"/>
      <c r="ACY533" s="77"/>
      <c r="ACZ533" s="77"/>
      <c r="ADA533" s="77"/>
      <c r="ADB533" s="77"/>
      <c r="ADC533" s="77"/>
      <c r="ADD533" s="77"/>
      <c r="ADE533" s="77"/>
      <c r="ADF533" s="77"/>
      <c r="ADG533" s="77"/>
      <c r="ADH533" s="77"/>
      <c r="ADI533" s="77"/>
      <c r="ADJ533" s="77"/>
      <c r="ADK533" s="77"/>
      <c r="ADL533" s="77"/>
      <c r="ADM533" s="77"/>
      <c r="ADN533" s="77"/>
      <c r="ADO533" s="77"/>
      <c r="ADP533" s="77"/>
      <c r="ADQ533" s="77"/>
      <c r="ADR533" s="77"/>
      <c r="ADS533" s="77"/>
      <c r="ADT533" s="77"/>
      <c r="ADU533" s="77"/>
      <c r="ADV533" s="77"/>
      <c r="ADW533" s="77"/>
      <c r="ADX533" s="77"/>
      <c r="ADY533" s="77"/>
      <c r="ADZ533" s="77"/>
      <c r="AEA533" s="77"/>
      <c r="AEB533" s="77"/>
      <c r="AEC533" s="77"/>
      <c r="AED533" s="77"/>
      <c r="AEE533" s="77"/>
      <c r="AEF533" s="77"/>
      <c r="AEG533" s="77"/>
      <c r="AEH533" s="77"/>
      <c r="AEI533" s="77"/>
      <c r="AEJ533" s="77"/>
      <c r="AEK533" s="77"/>
      <c r="AEL533" s="77"/>
      <c r="AEM533" s="77"/>
      <c r="AEN533" s="77"/>
      <c r="AEO533" s="77"/>
      <c r="AEP533" s="77"/>
      <c r="AEQ533" s="77"/>
      <c r="AER533" s="77"/>
      <c r="AES533" s="77"/>
      <c r="AET533" s="77"/>
      <c r="AEU533" s="77"/>
      <c r="AEV533" s="77"/>
      <c r="AEW533" s="77"/>
      <c r="AEX533" s="77"/>
      <c r="AEY533" s="77"/>
      <c r="AEZ533" s="77"/>
      <c r="AFA533" s="77"/>
      <c r="AFB533" s="77"/>
      <c r="AFC533" s="77"/>
      <c r="AFD533" s="77"/>
      <c r="AFE533" s="77"/>
      <c r="AFF533" s="77"/>
      <c r="AFG533" s="77"/>
      <c r="AFH533" s="77"/>
      <c r="AFI533" s="77"/>
      <c r="AFJ533" s="77"/>
      <c r="AFK533" s="77"/>
      <c r="AFL533" s="77"/>
      <c r="AFM533" s="77"/>
      <c r="AFN533" s="77"/>
      <c r="AFO533" s="77"/>
      <c r="AFP533" s="77"/>
      <c r="AFQ533" s="77"/>
      <c r="AFR533" s="77"/>
      <c r="AFS533" s="77"/>
      <c r="AFT533" s="77"/>
      <c r="AFU533" s="77"/>
      <c r="AFV533" s="77"/>
      <c r="AFW533" s="77"/>
      <c r="AFX533" s="77"/>
      <c r="AFY533" s="77"/>
      <c r="AFZ533" s="77"/>
      <c r="AGA533" s="77"/>
      <c r="AGB533" s="77"/>
      <c r="AGC533" s="77"/>
      <c r="AGD533" s="77"/>
      <c r="AGE533" s="77"/>
      <c r="AGF533" s="77"/>
      <c r="AGG533" s="77"/>
      <c r="AGH533" s="77"/>
      <c r="AGI533" s="77"/>
      <c r="AGJ533" s="77"/>
      <c r="AGK533" s="77"/>
      <c r="AGL533" s="77"/>
      <c r="AGM533" s="77"/>
      <c r="AGN533" s="77"/>
      <c r="AGO533" s="77"/>
      <c r="AGP533" s="77"/>
      <c r="AGQ533" s="77"/>
      <c r="AGR533" s="77"/>
      <c r="AGS533" s="77"/>
      <c r="AGT533" s="77"/>
      <c r="AGU533" s="77"/>
      <c r="AGV533" s="77"/>
      <c r="AGW533" s="77"/>
      <c r="AGX533" s="77"/>
      <c r="AGY533" s="77"/>
      <c r="AGZ533" s="77"/>
      <c r="AHA533" s="77"/>
      <c r="AHB533" s="77"/>
      <c r="AHC533" s="77"/>
      <c r="AHD533" s="77"/>
      <c r="AHE533" s="77"/>
      <c r="AHF533" s="77"/>
      <c r="AHG533" s="77"/>
      <c r="AHH533" s="77"/>
      <c r="AHI533" s="77"/>
      <c r="AHJ533" s="77"/>
      <c r="AHK533" s="77"/>
      <c r="AHL533" s="77"/>
      <c r="AHM533" s="77"/>
      <c r="AHN533" s="77"/>
      <c r="AHO533" s="77"/>
      <c r="AHP533" s="77"/>
      <c r="AHQ533" s="77"/>
      <c r="AHR533" s="77"/>
      <c r="AHS533" s="77"/>
      <c r="AHT533" s="77"/>
      <c r="AHU533" s="77"/>
      <c r="AHV533" s="77"/>
      <c r="AHW533" s="77"/>
      <c r="AHX533" s="77"/>
      <c r="AHY533" s="77"/>
      <c r="AHZ533" s="77"/>
      <c r="AIA533" s="77"/>
      <c r="AIB533" s="77"/>
      <c r="AIC533" s="77"/>
      <c r="AID533" s="77"/>
      <c r="AIE533" s="77"/>
      <c r="AIF533" s="77"/>
      <c r="AIG533" s="77"/>
      <c r="AIH533" s="77"/>
      <c r="AII533" s="77"/>
      <c r="AIJ533" s="77"/>
      <c r="AIK533" s="77"/>
      <c r="AIL533" s="77"/>
      <c r="AIM533" s="77"/>
      <c r="AIN533" s="77"/>
      <c r="AIO533" s="77"/>
      <c r="AIP533" s="77"/>
      <c r="AIQ533" s="77"/>
      <c r="AIR533" s="77"/>
      <c r="AIS533" s="77"/>
      <c r="AIT533" s="77"/>
      <c r="AIU533" s="77"/>
      <c r="AIV533" s="77"/>
      <c r="AIW533" s="77"/>
      <c r="AIX533" s="77"/>
      <c r="AIY533" s="77"/>
      <c r="AIZ533" s="77"/>
      <c r="AJA533" s="77"/>
      <c r="AJB533" s="77"/>
      <c r="AJC533" s="77"/>
      <c r="AJD533" s="77"/>
      <c r="AJE533" s="77"/>
      <c r="AJF533" s="77"/>
      <c r="AJG533" s="77"/>
      <c r="AJH533" s="77"/>
      <c r="AJI533" s="77"/>
      <c r="AJJ533" s="77"/>
      <c r="AJK533" s="77"/>
      <c r="AJL533" s="77"/>
      <c r="AJM533" s="77"/>
      <c r="AJN533" s="77"/>
      <c r="AJO533" s="77"/>
      <c r="AJP533" s="77"/>
      <c r="AJQ533" s="77"/>
      <c r="AJR533" s="77"/>
      <c r="AJS533" s="77"/>
      <c r="AJT533" s="77"/>
      <c r="AJU533" s="77"/>
      <c r="AJV533" s="77"/>
      <c r="AJW533" s="77"/>
      <c r="AJX533" s="77"/>
      <c r="AJY533" s="77"/>
      <c r="AJZ533" s="77"/>
      <c r="AKA533" s="77"/>
      <c r="AKB533" s="77"/>
      <c r="AKC533" s="77"/>
      <c r="AKD533" s="77"/>
      <c r="AKE533" s="77"/>
      <c r="AKF533" s="77"/>
      <c r="AKG533" s="77"/>
      <c r="AKH533" s="77"/>
      <c r="AKI533" s="77"/>
      <c r="AKJ533" s="77"/>
      <c r="AKK533" s="77"/>
      <c r="AKL533" s="77"/>
      <c r="AKM533" s="77"/>
      <c r="AKN533" s="77"/>
      <c r="AKO533" s="77"/>
      <c r="AKP533" s="77"/>
      <c r="AKQ533" s="77"/>
      <c r="AKR533" s="77"/>
      <c r="AKS533" s="77"/>
      <c r="AKT533" s="77"/>
      <c r="AKU533" s="77"/>
      <c r="AKV533" s="77"/>
      <c r="AKW533" s="77"/>
      <c r="AKX533" s="77"/>
      <c r="AKY533" s="77"/>
      <c r="AKZ533" s="77"/>
      <c r="ALA533" s="77"/>
      <c r="ALB533" s="77"/>
      <c r="ALC533" s="77"/>
      <c r="ALD533" s="77"/>
      <c r="ALE533" s="77"/>
      <c r="ALF533" s="77"/>
      <c r="ALG533" s="77"/>
      <c r="ALH533" s="77"/>
      <c r="ALI533" s="77"/>
      <c r="ALJ533" s="77"/>
      <c r="ALK533" s="77"/>
      <c r="ALL533" s="77"/>
      <c r="ALM533" s="77"/>
      <c r="ALN533" s="77"/>
      <c r="ALO533" s="77"/>
      <c r="ALP533" s="77"/>
      <c r="ALQ533" s="77"/>
      <c r="ALR533" s="77"/>
      <c r="ALS533" s="77"/>
      <c r="ALT533" s="77"/>
      <c r="ALU533" s="77"/>
      <c r="ALV533" s="77"/>
      <c r="ALW533" s="77"/>
      <c r="ALX533" s="77"/>
      <c r="ALY533" s="77"/>
      <c r="ALZ533" s="77"/>
      <c r="AMA533" s="77"/>
      <c r="AMB533" s="77"/>
      <c r="AMC533" s="77"/>
      <c r="AMD533" s="77"/>
      <c r="AME533" s="77"/>
      <c r="AMF533" s="77"/>
      <c r="AMG533" s="77"/>
      <c r="AMH533" s="77"/>
      <c r="AMI533" s="77"/>
      <c r="AMJ533" s="77"/>
    </row>
    <row r="534" customFormat="false" ht="12.85" hidden="false" customHeight="false" outlineLevel="0" collapsed="false">
      <c r="A534" s="77"/>
      <c r="B534" s="77"/>
      <c r="C534" s="77"/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  <c r="Z534" s="77"/>
      <c r="AA534" s="77"/>
      <c r="AB534" s="77"/>
      <c r="AC534" s="77"/>
      <c r="AD534" s="77"/>
      <c r="AE534" s="77"/>
      <c r="AF534" s="77"/>
      <c r="AG534" s="77"/>
      <c r="AH534" s="77"/>
      <c r="AI534" s="77"/>
      <c r="AJ534" s="77"/>
      <c r="AK534" s="77"/>
      <c r="AL534" s="77"/>
      <c r="AM534" s="77"/>
      <c r="AN534" s="77"/>
      <c r="AO534" s="77"/>
      <c r="AP534" s="77"/>
      <c r="AQ534" s="77"/>
      <c r="AR534" s="77"/>
      <c r="AS534" s="77"/>
      <c r="AT534" s="77"/>
      <c r="AU534" s="77"/>
      <c r="AV534" s="77"/>
      <c r="AW534" s="77"/>
      <c r="AX534" s="77"/>
      <c r="AY534" s="77"/>
      <c r="AZ534" s="77"/>
      <c r="BA534" s="77"/>
      <c r="BB534" s="77"/>
      <c r="BC534" s="77"/>
      <c r="BD534" s="77"/>
      <c r="BE534" s="77"/>
      <c r="BF534" s="77"/>
      <c r="BG534" s="77"/>
      <c r="BH534" s="77"/>
      <c r="BI534" s="77"/>
      <c r="BJ534" s="77"/>
      <c r="BK534" s="77"/>
      <c r="BL534" s="77"/>
      <c r="BM534" s="77"/>
      <c r="BN534" s="77"/>
      <c r="BO534" s="77"/>
      <c r="BP534" s="77"/>
      <c r="BQ534" s="77"/>
      <c r="BR534" s="77"/>
      <c r="BS534" s="77"/>
      <c r="BT534" s="77"/>
      <c r="BU534" s="77"/>
      <c r="BV534" s="77"/>
      <c r="BW534" s="77"/>
      <c r="BX534" s="77"/>
      <c r="BY534" s="77"/>
      <c r="BZ534" s="77"/>
      <c r="CA534" s="77"/>
      <c r="CB534" s="77"/>
      <c r="CC534" s="77"/>
      <c r="CD534" s="77"/>
      <c r="CE534" s="77"/>
      <c r="CF534" s="77"/>
      <c r="CG534" s="77"/>
      <c r="CH534" s="77"/>
      <c r="CI534" s="77"/>
      <c r="CJ534" s="77"/>
      <c r="CK534" s="77"/>
      <c r="CL534" s="77"/>
      <c r="CM534" s="77"/>
      <c r="CN534" s="77"/>
      <c r="CO534" s="77"/>
      <c r="CP534" s="77"/>
      <c r="CQ534" s="77"/>
      <c r="CR534" s="77"/>
      <c r="CS534" s="77"/>
      <c r="CT534" s="77"/>
      <c r="CU534" s="77"/>
      <c r="CV534" s="77"/>
      <c r="CW534" s="77"/>
      <c r="CX534" s="77"/>
      <c r="CY534" s="77"/>
      <c r="CZ534" s="77"/>
      <c r="DA534" s="77"/>
      <c r="DB534" s="77"/>
      <c r="DC534" s="77"/>
      <c r="DD534" s="77"/>
      <c r="DE534" s="77"/>
      <c r="DF534" s="77"/>
      <c r="DG534" s="77"/>
      <c r="DH534" s="77"/>
      <c r="DI534" s="77"/>
      <c r="DJ534" s="77"/>
      <c r="DK534" s="77"/>
      <c r="DL534" s="77"/>
      <c r="DM534" s="77"/>
      <c r="DN534" s="77"/>
      <c r="DO534" s="77"/>
      <c r="DP534" s="77"/>
      <c r="DQ534" s="77"/>
      <c r="DR534" s="77"/>
      <c r="DS534" s="77"/>
      <c r="DT534" s="77"/>
      <c r="DU534" s="77"/>
      <c r="DV534" s="77"/>
      <c r="DW534" s="77"/>
      <c r="DX534" s="77"/>
      <c r="DY534" s="77"/>
      <c r="DZ534" s="77"/>
      <c r="EA534" s="77"/>
      <c r="EB534" s="77"/>
      <c r="EC534" s="77"/>
      <c r="ED534" s="77"/>
      <c r="EE534" s="77"/>
      <c r="EF534" s="77"/>
      <c r="EG534" s="77"/>
      <c r="EH534" s="77"/>
      <c r="EI534" s="77"/>
      <c r="EJ534" s="77"/>
      <c r="EK534" s="77"/>
      <c r="EL534" s="77"/>
      <c r="EM534" s="77"/>
      <c r="EN534" s="77"/>
      <c r="EO534" s="77"/>
      <c r="EP534" s="77"/>
      <c r="EQ534" s="77"/>
      <c r="ER534" s="77"/>
      <c r="ES534" s="77"/>
      <c r="ET534" s="77"/>
      <c r="EU534" s="77"/>
      <c r="EV534" s="77"/>
      <c r="EW534" s="77"/>
      <c r="EX534" s="77"/>
      <c r="EY534" s="77"/>
      <c r="EZ534" s="77"/>
      <c r="FA534" s="77"/>
      <c r="FB534" s="77"/>
      <c r="FC534" s="77"/>
      <c r="FD534" s="77"/>
      <c r="FE534" s="77"/>
      <c r="FF534" s="77"/>
      <c r="FG534" s="77"/>
      <c r="FH534" s="77"/>
      <c r="FI534" s="77"/>
      <c r="FJ534" s="77"/>
      <c r="FK534" s="77"/>
      <c r="FL534" s="77"/>
      <c r="FM534" s="77"/>
      <c r="FN534" s="77"/>
      <c r="FO534" s="77"/>
      <c r="FP534" s="77"/>
      <c r="FQ534" s="77"/>
      <c r="FR534" s="77"/>
      <c r="FS534" s="77"/>
      <c r="FT534" s="77"/>
      <c r="FU534" s="77"/>
      <c r="FV534" s="77"/>
      <c r="FW534" s="77"/>
      <c r="FX534" s="77"/>
      <c r="FY534" s="77"/>
      <c r="FZ534" s="77"/>
      <c r="GA534" s="77"/>
      <c r="GB534" s="77"/>
      <c r="GC534" s="77"/>
      <c r="GD534" s="77"/>
      <c r="GE534" s="77"/>
      <c r="GF534" s="77"/>
      <c r="GG534" s="77"/>
      <c r="GH534" s="77"/>
      <c r="GI534" s="77"/>
      <c r="GJ534" s="77"/>
      <c r="GK534" s="77"/>
      <c r="GL534" s="77"/>
      <c r="GM534" s="77"/>
      <c r="GN534" s="77"/>
      <c r="GO534" s="77"/>
      <c r="GP534" s="77"/>
      <c r="GQ534" s="77"/>
      <c r="GR534" s="77"/>
      <c r="GS534" s="77"/>
      <c r="GT534" s="77"/>
      <c r="GU534" s="77"/>
      <c r="GV534" s="77"/>
      <c r="GW534" s="77"/>
      <c r="GX534" s="77"/>
      <c r="GY534" s="77"/>
      <c r="GZ534" s="77"/>
      <c r="HA534" s="77"/>
      <c r="HB534" s="77"/>
      <c r="HC534" s="77"/>
      <c r="HD534" s="77"/>
      <c r="HE534" s="77"/>
      <c r="HF534" s="77"/>
      <c r="HG534" s="77"/>
      <c r="HH534" s="77"/>
      <c r="HI534" s="77"/>
      <c r="HJ534" s="77"/>
      <c r="HK534" s="77"/>
      <c r="HL534" s="77"/>
      <c r="HM534" s="77"/>
      <c r="HN534" s="77"/>
      <c r="HO534" s="77"/>
      <c r="HP534" s="77"/>
      <c r="HQ534" s="77"/>
      <c r="HR534" s="77"/>
      <c r="HS534" s="77"/>
      <c r="HT534" s="77"/>
      <c r="HU534" s="77"/>
      <c r="HV534" s="77"/>
      <c r="HW534" s="77"/>
      <c r="HX534" s="77"/>
      <c r="HY534" s="77"/>
      <c r="HZ534" s="77"/>
      <c r="IA534" s="77"/>
      <c r="IB534" s="77"/>
      <c r="IC534" s="77"/>
      <c r="ID534" s="77"/>
      <c r="IE534" s="77"/>
      <c r="IF534" s="77"/>
      <c r="IG534" s="77"/>
      <c r="IH534" s="77"/>
      <c r="II534" s="77"/>
      <c r="IJ534" s="77"/>
      <c r="IK534" s="77"/>
      <c r="IL534" s="77"/>
      <c r="IM534" s="77"/>
      <c r="IN534" s="77"/>
      <c r="IO534" s="77"/>
      <c r="IP534" s="77"/>
      <c r="IQ534" s="77"/>
      <c r="IR534" s="77"/>
      <c r="IS534" s="77"/>
      <c r="IT534" s="77"/>
      <c r="IU534" s="77"/>
      <c r="IV534" s="77"/>
      <c r="IW534" s="77"/>
      <c r="IX534" s="77"/>
      <c r="IY534" s="77"/>
      <c r="IZ534" s="77"/>
      <c r="JA534" s="77"/>
      <c r="JB534" s="77"/>
      <c r="JC534" s="77"/>
      <c r="JD534" s="77"/>
      <c r="JE534" s="77"/>
      <c r="JF534" s="77"/>
      <c r="JG534" s="77"/>
      <c r="JH534" s="77"/>
      <c r="JI534" s="77"/>
      <c r="JJ534" s="77"/>
      <c r="JK534" s="77"/>
      <c r="JL534" s="77"/>
      <c r="JM534" s="77"/>
      <c r="JN534" s="77"/>
      <c r="JO534" s="77"/>
      <c r="JP534" s="77"/>
      <c r="JQ534" s="77"/>
      <c r="JR534" s="77"/>
      <c r="JS534" s="77"/>
      <c r="JT534" s="77"/>
      <c r="JU534" s="77"/>
      <c r="JV534" s="77"/>
      <c r="JW534" s="77"/>
      <c r="JX534" s="77"/>
      <c r="JY534" s="77"/>
      <c r="JZ534" s="77"/>
      <c r="KA534" s="77"/>
      <c r="KB534" s="77"/>
      <c r="KC534" s="77"/>
      <c r="KD534" s="77"/>
      <c r="KE534" s="77"/>
      <c r="KF534" s="77"/>
      <c r="KG534" s="77"/>
      <c r="KH534" s="77"/>
      <c r="KI534" s="77"/>
      <c r="KJ534" s="77"/>
      <c r="KK534" s="77"/>
      <c r="KL534" s="77"/>
      <c r="KM534" s="77"/>
      <c r="KN534" s="77"/>
      <c r="KO534" s="77"/>
      <c r="KP534" s="77"/>
      <c r="KQ534" s="77"/>
      <c r="KR534" s="77"/>
      <c r="KS534" s="77"/>
      <c r="KT534" s="77"/>
      <c r="KU534" s="77"/>
      <c r="KV534" s="77"/>
      <c r="KW534" s="77"/>
      <c r="KX534" s="77"/>
      <c r="KY534" s="77"/>
      <c r="KZ534" s="77"/>
      <c r="LA534" s="77"/>
      <c r="LB534" s="77"/>
      <c r="LC534" s="77"/>
      <c r="LD534" s="77"/>
      <c r="LE534" s="77"/>
      <c r="LF534" s="77"/>
      <c r="LG534" s="77"/>
      <c r="LH534" s="77"/>
      <c r="LI534" s="77"/>
      <c r="LJ534" s="77"/>
      <c r="LK534" s="77"/>
      <c r="LL534" s="77"/>
      <c r="LM534" s="77"/>
      <c r="LN534" s="77"/>
      <c r="LO534" s="77"/>
      <c r="LP534" s="77"/>
      <c r="LQ534" s="77"/>
      <c r="LR534" s="77"/>
      <c r="LS534" s="77"/>
      <c r="LT534" s="77"/>
      <c r="LU534" s="77"/>
      <c r="LV534" s="77"/>
      <c r="LW534" s="77"/>
      <c r="LX534" s="77"/>
      <c r="LY534" s="77"/>
      <c r="LZ534" s="77"/>
      <c r="MA534" s="77"/>
      <c r="MB534" s="77"/>
      <c r="MC534" s="77"/>
      <c r="MD534" s="77"/>
      <c r="ME534" s="77"/>
      <c r="MF534" s="77"/>
      <c r="MG534" s="77"/>
      <c r="MH534" s="77"/>
      <c r="MI534" s="77"/>
      <c r="MJ534" s="77"/>
      <c r="MK534" s="77"/>
      <c r="ML534" s="77"/>
      <c r="MM534" s="77"/>
      <c r="MN534" s="77"/>
      <c r="MO534" s="77"/>
      <c r="MP534" s="77"/>
      <c r="MQ534" s="77"/>
      <c r="MR534" s="77"/>
      <c r="MS534" s="77"/>
      <c r="MT534" s="77"/>
      <c r="MU534" s="77"/>
      <c r="MV534" s="77"/>
      <c r="MW534" s="77"/>
      <c r="MX534" s="77"/>
      <c r="MY534" s="77"/>
      <c r="MZ534" s="77"/>
      <c r="NA534" s="77"/>
      <c r="NB534" s="77"/>
      <c r="NC534" s="77"/>
      <c r="ND534" s="77"/>
      <c r="NE534" s="77"/>
      <c r="NF534" s="77"/>
      <c r="NG534" s="77"/>
      <c r="NH534" s="77"/>
      <c r="NI534" s="77"/>
      <c r="NJ534" s="77"/>
      <c r="NK534" s="77"/>
      <c r="NL534" s="77"/>
      <c r="NM534" s="77"/>
      <c r="NN534" s="77"/>
      <c r="NO534" s="77"/>
      <c r="NP534" s="77"/>
      <c r="NQ534" s="77"/>
      <c r="NR534" s="77"/>
      <c r="NS534" s="77"/>
      <c r="NT534" s="77"/>
      <c r="NU534" s="77"/>
      <c r="NV534" s="77"/>
      <c r="NW534" s="77"/>
      <c r="NX534" s="77"/>
      <c r="NY534" s="77"/>
      <c r="NZ534" s="77"/>
      <c r="OA534" s="77"/>
      <c r="OB534" s="77"/>
      <c r="OC534" s="77"/>
      <c r="OD534" s="77"/>
      <c r="OE534" s="77"/>
      <c r="OF534" s="77"/>
      <c r="OG534" s="77"/>
      <c r="OH534" s="77"/>
      <c r="OI534" s="77"/>
      <c r="OJ534" s="77"/>
      <c r="OK534" s="77"/>
      <c r="OL534" s="77"/>
      <c r="OM534" s="77"/>
      <c r="ON534" s="77"/>
      <c r="OO534" s="77"/>
      <c r="OP534" s="77"/>
      <c r="OQ534" s="77"/>
      <c r="OR534" s="77"/>
      <c r="OS534" s="77"/>
      <c r="OT534" s="77"/>
      <c r="OU534" s="77"/>
      <c r="OV534" s="77"/>
      <c r="OW534" s="77"/>
      <c r="OX534" s="77"/>
      <c r="OY534" s="77"/>
      <c r="OZ534" s="77"/>
      <c r="PA534" s="77"/>
      <c r="PB534" s="77"/>
      <c r="PC534" s="77"/>
      <c r="PD534" s="77"/>
      <c r="PE534" s="77"/>
      <c r="PF534" s="77"/>
      <c r="PG534" s="77"/>
      <c r="PH534" s="77"/>
      <c r="PI534" s="77"/>
      <c r="PJ534" s="77"/>
      <c r="PK534" s="77"/>
      <c r="PL534" s="77"/>
      <c r="PM534" s="77"/>
      <c r="PN534" s="77"/>
      <c r="PO534" s="77"/>
      <c r="PP534" s="77"/>
      <c r="PQ534" s="77"/>
      <c r="PR534" s="77"/>
      <c r="PS534" s="77"/>
      <c r="PT534" s="77"/>
      <c r="PU534" s="77"/>
      <c r="PV534" s="77"/>
      <c r="PW534" s="77"/>
      <c r="PX534" s="77"/>
      <c r="PY534" s="77"/>
      <c r="PZ534" s="77"/>
      <c r="QA534" s="77"/>
      <c r="QB534" s="77"/>
      <c r="QC534" s="77"/>
      <c r="QD534" s="77"/>
      <c r="QE534" s="77"/>
      <c r="QF534" s="77"/>
      <c r="QG534" s="77"/>
      <c r="QH534" s="77"/>
      <c r="QI534" s="77"/>
      <c r="QJ534" s="77"/>
      <c r="QK534" s="77"/>
      <c r="QL534" s="77"/>
      <c r="QM534" s="77"/>
      <c r="QN534" s="77"/>
      <c r="QO534" s="77"/>
      <c r="QP534" s="77"/>
      <c r="QQ534" s="77"/>
      <c r="QR534" s="77"/>
      <c r="QS534" s="77"/>
      <c r="QT534" s="77"/>
      <c r="QU534" s="77"/>
      <c r="QV534" s="77"/>
      <c r="QW534" s="77"/>
      <c r="QX534" s="77"/>
      <c r="QY534" s="77"/>
      <c r="QZ534" s="77"/>
      <c r="RA534" s="77"/>
      <c r="RB534" s="77"/>
      <c r="RC534" s="77"/>
      <c r="RD534" s="77"/>
      <c r="RE534" s="77"/>
      <c r="RF534" s="77"/>
      <c r="RG534" s="77"/>
      <c r="RH534" s="77"/>
      <c r="RI534" s="77"/>
      <c r="RJ534" s="77"/>
      <c r="RK534" s="77"/>
      <c r="RL534" s="77"/>
      <c r="RM534" s="77"/>
      <c r="RN534" s="77"/>
      <c r="RO534" s="77"/>
      <c r="RP534" s="77"/>
      <c r="RQ534" s="77"/>
      <c r="RR534" s="77"/>
      <c r="RS534" s="77"/>
      <c r="RT534" s="77"/>
      <c r="RU534" s="77"/>
      <c r="RV534" s="77"/>
      <c r="RW534" s="77"/>
      <c r="RX534" s="77"/>
      <c r="RY534" s="77"/>
      <c r="RZ534" s="77"/>
      <c r="SA534" s="77"/>
      <c r="SB534" s="77"/>
      <c r="SC534" s="77"/>
      <c r="SD534" s="77"/>
      <c r="SE534" s="77"/>
      <c r="SF534" s="77"/>
      <c r="SG534" s="77"/>
      <c r="SH534" s="77"/>
      <c r="SI534" s="77"/>
      <c r="SJ534" s="77"/>
      <c r="SK534" s="77"/>
      <c r="SL534" s="77"/>
      <c r="SM534" s="77"/>
      <c r="SN534" s="77"/>
      <c r="SO534" s="77"/>
      <c r="SP534" s="77"/>
      <c r="SQ534" s="77"/>
      <c r="SR534" s="77"/>
      <c r="SS534" s="77"/>
      <c r="ST534" s="77"/>
      <c r="SU534" s="77"/>
      <c r="SV534" s="77"/>
      <c r="SW534" s="77"/>
      <c r="SX534" s="77"/>
      <c r="SY534" s="77"/>
      <c r="SZ534" s="77"/>
      <c r="TA534" s="77"/>
      <c r="TB534" s="77"/>
      <c r="TC534" s="77"/>
      <c r="TD534" s="77"/>
      <c r="TE534" s="77"/>
      <c r="TF534" s="77"/>
      <c r="TG534" s="77"/>
      <c r="TH534" s="77"/>
      <c r="TI534" s="77"/>
      <c r="TJ534" s="77"/>
      <c r="TK534" s="77"/>
      <c r="TL534" s="77"/>
      <c r="TM534" s="77"/>
      <c r="TN534" s="77"/>
      <c r="TO534" s="77"/>
      <c r="TP534" s="77"/>
      <c r="TQ534" s="77"/>
      <c r="TR534" s="77"/>
      <c r="TS534" s="77"/>
      <c r="TT534" s="77"/>
      <c r="TU534" s="77"/>
      <c r="TV534" s="77"/>
      <c r="TW534" s="77"/>
      <c r="TX534" s="77"/>
      <c r="TY534" s="77"/>
      <c r="TZ534" s="77"/>
      <c r="UA534" s="77"/>
      <c r="UB534" s="77"/>
      <c r="UC534" s="77"/>
      <c r="UD534" s="77"/>
      <c r="UE534" s="77"/>
      <c r="UF534" s="77"/>
      <c r="UG534" s="77"/>
      <c r="UH534" s="77"/>
      <c r="UI534" s="77"/>
      <c r="UJ534" s="77"/>
      <c r="UK534" s="77"/>
      <c r="UL534" s="77"/>
      <c r="UM534" s="77"/>
      <c r="UN534" s="77"/>
      <c r="UO534" s="77"/>
      <c r="UP534" s="77"/>
      <c r="UQ534" s="77"/>
      <c r="UR534" s="77"/>
      <c r="US534" s="77"/>
      <c r="UT534" s="77"/>
      <c r="UU534" s="77"/>
      <c r="UV534" s="77"/>
      <c r="UW534" s="77"/>
      <c r="UX534" s="77"/>
      <c r="UY534" s="77"/>
      <c r="UZ534" s="77"/>
      <c r="VA534" s="77"/>
      <c r="VB534" s="77"/>
      <c r="VC534" s="77"/>
      <c r="VD534" s="77"/>
      <c r="VE534" s="77"/>
      <c r="VF534" s="77"/>
      <c r="VG534" s="77"/>
      <c r="VH534" s="77"/>
      <c r="VI534" s="77"/>
      <c r="VJ534" s="77"/>
      <c r="VK534" s="77"/>
      <c r="VL534" s="77"/>
      <c r="VM534" s="77"/>
      <c r="VN534" s="77"/>
      <c r="VO534" s="77"/>
      <c r="VP534" s="77"/>
      <c r="VQ534" s="77"/>
      <c r="VR534" s="77"/>
      <c r="VS534" s="77"/>
      <c r="VT534" s="77"/>
      <c r="VU534" s="77"/>
      <c r="VV534" s="77"/>
      <c r="VW534" s="77"/>
      <c r="VX534" s="77"/>
      <c r="VY534" s="77"/>
      <c r="VZ534" s="77"/>
      <c r="WA534" s="77"/>
      <c r="WB534" s="77"/>
      <c r="WC534" s="77"/>
      <c r="WD534" s="77"/>
      <c r="WE534" s="77"/>
      <c r="WF534" s="77"/>
      <c r="WG534" s="77"/>
      <c r="WH534" s="77"/>
      <c r="WI534" s="77"/>
      <c r="WJ534" s="77"/>
      <c r="WK534" s="77"/>
      <c r="WL534" s="77"/>
      <c r="WM534" s="77"/>
      <c r="WN534" s="77"/>
      <c r="WO534" s="77"/>
      <c r="WP534" s="77"/>
      <c r="WQ534" s="77"/>
      <c r="WR534" s="77"/>
      <c r="WS534" s="77"/>
      <c r="WT534" s="77"/>
      <c r="WU534" s="77"/>
      <c r="WV534" s="77"/>
      <c r="WW534" s="77"/>
      <c r="WX534" s="77"/>
      <c r="WY534" s="77"/>
      <c r="WZ534" s="77"/>
      <c r="XA534" s="77"/>
      <c r="XB534" s="77"/>
      <c r="XC534" s="77"/>
      <c r="XD534" s="77"/>
      <c r="XE534" s="77"/>
      <c r="XF534" s="77"/>
      <c r="XG534" s="77"/>
      <c r="XH534" s="77"/>
      <c r="XI534" s="77"/>
      <c r="XJ534" s="77"/>
      <c r="XK534" s="77"/>
      <c r="XL534" s="77"/>
      <c r="XM534" s="77"/>
      <c r="XN534" s="77"/>
      <c r="XO534" s="77"/>
      <c r="XP534" s="77"/>
      <c r="XQ534" s="77"/>
      <c r="XR534" s="77"/>
      <c r="XS534" s="77"/>
      <c r="XT534" s="77"/>
      <c r="XU534" s="77"/>
      <c r="XV534" s="77"/>
      <c r="XW534" s="77"/>
      <c r="XX534" s="77"/>
      <c r="XY534" s="77"/>
      <c r="XZ534" s="77"/>
      <c r="YA534" s="77"/>
      <c r="YB534" s="77"/>
      <c r="YC534" s="77"/>
      <c r="YD534" s="77"/>
      <c r="YE534" s="77"/>
      <c r="YF534" s="77"/>
      <c r="YG534" s="77"/>
      <c r="YH534" s="77"/>
      <c r="YI534" s="77"/>
      <c r="YJ534" s="77"/>
      <c r="YK534" s="77"/>
      <c r="YL534" s="77"/>
      <c r="YM534" s="77"/>
      <c r="YN534" s="77"/>
      <c r="YO534" s="77"/>
      <c r="YP534" s="77"/>
      <c r="YQ534" s="77"/>
      <c r="YR534" s="77"/>
      <c r="YS534" s="77"/>
      <c r="YT534" s="77"/>
      <c r="YU534" s="77"/>
      <c r="YV534" s="77"/>
      <c r="YW534" s="77"/>
      <c r="YX534" s="77"/>
      <c r="YY534" s="77"/>
      <c r="YZ534" s="77"/>
      <c r="ZA534" s="77"/>
      <c r="ZB534" s="77"/>
      <c r="ZC534" s="77"/>
      <c r="ZD534" s="77"/>
      <c r="ZE534" s="77"/>
      <c r="ZF534" s="77"/>
      <c r="ZG534" s="77"/>
      <c r="ZH534" s="77"/>
      <c r="ZI534" s="77"/>
      <c r="ZJ534" s="77"/>
      <c r="ZK534" s="77"/>
      <c r="ZL534" s="77"/>
      <c r="ZM534" s="77"/>
      <c r="ZN534" s="77"/>
      <c r="ZO534" s="77"/>
      <c r="ZP534" s="77"/>
      <c r="ZQ534" s="77"/>
      <c r="ZR534" s="77"/>
      <c r="ZS534" s="77"/>
      <c r="ZT534" s="77"/>
      <c r="ZU534" s="77"/>
      <c r="ZV534" s="77"/>
      <c r="ZW534" s="77"/>
      <c r="ZX534" s="77"/>
      <c r="ZY534" s="77"/>
      <c r="ZZ534" s="77"/>
      <c r="AAA534" s="77"/>
      <c r="AAB534" s="77"/>
      <c r="AAC534" s="77"/>
      <c r="AAD534" s="77"/>
      <c r="AAE534" s="77"/>
      <c r="AAF534" s="77"/>
      <c r="AAG534" s="77"/>
      <c r="AAH534" s="77"/>
      <c r="AAI534" s="77"/>
      <c r="AAJ534" s="77"/>
      <c r="AAK534" s="77"/>
      <c r="AAL534" s="77"/>
      <c r="AAM534" s="77"/>
      <c r="AAN534" s="77"/>
      <c r="AAO534" s="77"/>
      <c r="AAP534" s="77"/>
      <c r="AAQ534" s="77"/>
      <c r="AAR534" s="77"/>
      <c r="AAS534" s="77"/>
      <c r="AAT534" s="77"/>
      <c r="AAU534" s="77"/>
      <c r="AAV534" s="77"/>
      <c r="AAW534" s="77"/>
      <c r="AAX534" s="77"/>
      <c r="AAY534" s="77"/>
      <c r="AAZ534" s="77"/>
      <c r="ABA534" s="77"/>
      <c r="ABB534" s="77"/>
      <c r="ABC534" s="77"/>
      <c r="ABD534" s="77"/>
      <c r="ABE534" s="77"/>
      <c r="ABF534" s="77"/>
      <c r="ABG534" s="77"/>
      <c r="ABH534" s="77"/>
      <c r="ABI534" s="77"/>
      <c r="ABJ534" s="77"/>
      <c r="ABK534" s="77"/>
      <c r="ABL534" s="77"/>
      <c r="ABM534" s="77"/>
      <c r="ABN534" s="77"/>
      <c r="ABO534" s="77"/>
      <c r="ABP534" s="77"/>
      <c r="ABQ534" s="77"/>
      <c r="ABR534" s="77"/>
      <c r="ABS534" s="77"/>
      <c r="ABT534" s="77"/>
      <c r="ABU534" s="77"/>
      <c r="ABV534" s="77"/>
      <c r="ABW534" s="77"/>
      <c r="ABX534" s="77"/>
      <c r="ABY534" s="77"/>
      <c r="ABZ534" s="77"/>
      <c r="ACA534" s="77"/>
      <c r="ACB534" s="77"/>
      <c r="ACC534" s="77"/>
      <c r="ACD534" s="77"/>
      <c r="ACE534" s="77"/>
      <c r="ACF534" s="77"/>
      <c r="ACG534" s="77"/>
      <c r="ACH534" s="77"/>
      <c r="ACI534" s="77"/>
      <c r="ACJ534" s="77"/>
      <c r="ACK534" s="77"/>
      <c r="ACL534" s="77"/>
      <c r="ACM534" s="77"/>
      <c r="ACN534" s="77"/>
      <c r="ACO534" s="77"/>
      <c r="ACP534" s="77"/>
      <c r="ACQ534" s="77"/>
      <c r="ACR534" s="77"/>
      <c r="ACS534" s="77"/>
      <c r="ACT534" s="77"/>
      <c r="ACU534" s="77"/>
      <c r="ACV534" s="77"/>
      <c r="ACW534" s="77"/>
      <c r="ACX534" s="77"/>
      <c r="ACY534" s="77"/>
      <c r="ACZ534" s="77"/>
      <c r="ADA534" s="77"/>
      <c r="ADB534" s="77"/>
      <c r="ADC534" s="77"/>
      <c r="ADD534" s="77"/>
      <c r="ADE534" s="77"/>
      <c r="ADF534" s="77"/>
      <c r="ADG534" s="77"/>
      <c r="ADH534" s="77"/>
      <c r="ADI534" s="77"/>
      <c r="ADJ534" s="77"/>
      <c r="ADK534" s="77"/>
      <c r="ADL534" s="77"/>
      <c r="ADM534" s="77"/>
      <c r="ADN534" s="77"/>
      <c r="ADO534" s="77"/>
      <c r="ADP534" s="77"/>
      <c r="ADQ534" s="77"/>
      <c r="ADR534" s="77"/>
      <c r="ADS534" s="77"/>
      <c r="ADT534" s="77"/>
      <c r="ADU534" s="77"/>
      <c r="ADV534" s="77"/>
      <c r="ADW534" s="77"/>
      <c r="ADX534" s="77"/>
      <c r="ADY534" s="77"/>
      <c r="ADZ534" s="77"/>
      <c r="AEA534" s="77"/>
      <c r="AEB534" s="77"/>
      <c r="AEC534" s="77"/>
      <c r="AED534" s="77"/>
      <c r="AEE534" s="77"/>
      <c r="AEF534" s="77"/>
      <c r="AEG534" s="77"/>
      <c r="AEH534" s="77"/>
      <c r="AEI534" s="77"/>
      <c r="AEJ534" s="77"/>
      <c r="AEK534" s="77"/>
      <c r="AEL534" s="77"/>
      <c r="AEM534" s="77"/>
      <c r="AEN534" s="77"/>
      <c r="AEO534" s="77"/>
      <c r="AEP534" s="77"/>
      <c r="AEQ534" s="77"/>
      <c r="AER534" s="77"/>
      <c r="AES534" s="77"/>
      <c r="AET534" s="77"/>
      <c r="AEU534" s="77"/>
      <c r="AEV534" s="77"/>
      <c r="AEW534" s="77"/>
      <c r="AEX534" s="77"/>
      <c r="AEY534" s="77"/>
      <c r="AEZ534" s="77"/>
      <c r="AFA534" s="77"/>
      <c r="AFB534" s="77"/>
      <c r="AFC534" s="77"/>
      <c r="AFD534" s="77"/>
      <c r="AFE534" s="77"/>
      <c r="AFF534" s="77"/>
      <c r="AFG534" s="77"/>
      <c r="AFH534" s="77"/>
      <c r="AFI534" s="77"/>
      <c r="AFJ534" s="77"/>
      <c r="AFK534" s="77"/>
      <c r="AFL534" s="77"/>
      <c r="AFM534" s="77"/>
      <c r="AFN534" s="77"/>
      <c r="AFO534" s="77"/>
      <c r="AFP534" s="77"/>
      <c r="AFQ534" s="77"/>
      <c r="AFR534" s="77"/>
      <c r="AFS534" s="77"/>
      <c r="AFT534" s="77"/>
      <c r="AFU534" s="77"/>
      <c r="AFV534" s="77"/>
      <c r="AFW534" s="77"/>
      <c r="AFX534" s="77"/>
      <c r="AFY534" s="77"/>
      <c r="AFZ534" s="77"/>
      <c r="AGA534" s="77"/>
      <c r="AGB534" s="77"/>
      <c r="AGC534" s="77"/>
      <c r="AGD534" s="77"/>
      <c r="AGE534" s="77"/>
      <c r="AGF534" s="77"/>
      <c r="AGG534" s="77"/>
      <c r="AGH534" s="77"/>
      <c r="AGI534" s="77"/>
      <c r="AGJ534" s="77"/>
      <c r="AGK534" s="77"/>
      <c r="AGL534" s="77"/>
      <c r="AGM534" s="77"/>
      <c r="AGN534" s="77"/>
      <c r="AGO534" s="77"/>
      <c r="AGP534" s="77"/>
      <c r="AGQ534" s="77"/>
      <c r="AGR534" s="77"/>
      <c r="AGS534" s="77"/>
      <c r="AGT534" s="77"/>
      <c r="AGU534" s="77"/>
      <c r="AGV534" s="77"/>
      <c r="AGW534" s="77"/>
      <c r="AGX534" s="77"/>
      <c r="AGY534" s="77"/>
      <c r="AGZ534" s="77"/>
      <c r="AHA534" s="77"/>
      <c r="AHB534" s="77"/>
      <c r="AHC534" s="77"/>
      <c r="AHD534" s="77"/>
      <c r="AHE534" s="77"/>
      <c r="AHF534" s="77"/>
      <c r="AHG534" s="77"/>
      <c r="AHH534" s="77"/>
      <c r="AHI534" s="77"/>
      <c r="AHJ534" s="77"/>
      <c r="AHK534" s="77"/>
      <c r="AHL534" s="77"/>
      <c r="AHM534" s="77"/>
      <c r="AHN534" s="77"/>
      <c r="AHO534" s="77"/>
      <c r="AHP534" s="77"/>
      <c r="AHQ534" s="77"/>
      <c r="AHR534" s="77"/>
      <c r="AHS534" s="77"/>
      <c r="AHT534" s="77"/>
      <c r="AHU534" s="77"/>
      <c r="AHV534" s="77"/>
      <c r="AHW534" s="77"/>
      <c r="AHX534" s="77"/>
      <c r="AHY534" s="77"/>
      <c r="AHZ534" s="77"/>
      <c r="AIA534" s="77"/>
      <c r="AIB534" s="77"/>
      <c r="AIC534" s="77"/>
      <c r="AID534" s="77"/>
      <c r="AIE534" s="77"/>
      <c r="AIF534" s="77"/>
      <c r="AIG534" s="77"/>
      <c r="AIH534" s="77"/>
      <c r="AII534" s="77"/>
      <c r="AIJ534" s="77"/>
      <c r="AIK534" s="77"/>
      <c r="AIL534" s="77"/>
      <c r="AIM534" s="77"/>
      <c r="AIN534" s="77"/>
      <c r="AIO534" s="77"/>
      <c r="AIP534" s="77"/>
      <c r="AIQ534" s="77"/>
      <c r="AIR534" s="77"/>
      <c r="AIS534" s="77"/>
      <c r="AIT534" s="77"/>
      <c r="AIU534" s="77"/>
      <c r="AIV534" s="77"/>
      <c r="AIW534" s="77"/>
      <c r="AIX534" s="77"/>
      <c r="AIY534" s="77"/>
      <c r="AIZ534" s="77"/>
      <c r="AJA534" s="77"/>
      <c r="AJB534" s="77"/>
      <c r="AJC534" s="77"/>
      <c r="AJD534" s="77"/>
      <c r="AJE534" s="77"/>
      <c r="AJF534" s="77"/>
      <c r="AJG534" s="77"/>
      <c r="AJH534" s="77"/>
      <c r="AJI534" s="77"/>
      <c r="AJJ534" s="77"/>
      <c r="AJK534" s="77"/>
      <c r="AJL534" s="77"/>
      <c r="AJM534" s="77"/>
      <c r="AJN534" s="77"/>
      <c r="AJO534" s="77"/>
      <c r="AJP534" s="77"/>
      <c r="AJQ534" s="77"/>
      <c r="AJR534" s="77"/>
      <c r="AJS534" s="77"/>
      <c r="AJT534" s="77"/>
      <c r="AJU534" s="77"/>
      <c r="AJV534" s="77"/>
      <c r="AJW534" s="77"/>
      <c r="AJX534" s="77"/>
      <c r="AJY534" s="77"/>
      <c r="AJZ534" s="77"/>
      <c r="AKA534" s="77"/>
      <c r="AKB534" s="77"/>
      <c r="AKC534" s="77"/>
      <c r="AKD534" s="77"/>
      <c r="AKE534" s="77"/>
      <c r="AKF534" s="77"/>
      <c r="AKG534" s="77"/>
      <c r="AKH534" s="77"/>
      <c r="AKI534" s="77"/>
      <c r="AKJ534" s="77"/>
      <c r="AKK534" s="77"/>
      <c r="AKL534" s="77"/>
      <c r="AKM534" s="77"/>
      <c r="AKN534" s="77"/>
      <c r="AKO534" s="77"/>
      <c r="AKP534" s="77"/>
      <c r="AKQ534" s="77"/>
      <c r="AKR534" s="77"/>
      <c r="AKS534" s="77"/>
      <c r="AKT534" s="77"/>
      <c r="AKU534" s="77"/>
      <c r="AKV534" s="77"/>
      <c r="AKW534" s="77"/>
      <c r="AKX534" s="77"/>
      <c r="AKY534" s="77"/>
      <c r="AKZ534" s="77"/>
      <c r="ALA534" s="77"/>
      <c r="ALB534" s="77"/>
      <c r="ALC534" s="77"/>
      <c r="ALD534" s="77"/>
      <c r="ALE534" s="77"/>
      <c r="ALF534" s="77"/>
      <c r="ALG534" s="77"/>
      <c r="ALH534" s="77"/>
      <c r="ALI534" s="77"/>
      <c r="ALJ534" s="77"/>
      <c r="ALK534" s="77"/>
      <c r="ALL534" s="77"/>
      <c r="ALM534" s="77"/>
      <c r="ALN534" s="77"/>
      <c r="ALO534" s="77"/>
      <c r="ALP534" s="77"/>
      <c r="ALQ534" s="77"/>
      <c r="ALR534" s="77"/>
      <c r="ALS534" s="77"/>
      <c r="ALT534" s="77"/>
      <c r="ALU534" s="77"/>
      <c r="ALV534" s="77"/>
      <c r="ALW534" s="77"/>
      <c r="ALX534" s="77"/>
      <c r="ALY534" s="77"/>
      <c r="ALZ534" s="77"/>
      <c r="AMA534" s="77"/>
      <c r="AMB534" s="77"/>
      <c r="AMC534" s="77"/>
      <c r="AMD534" s="77"/>
      <c r="AME534" s="77"/>
      <c r="AMF534" s="77"/>
      <c r="AMG534" s="77"/>
      <c r="AMH534" s="77"/>
      <c r="AMI534" s="77"/>
      <c r="AMJ534" s="77"/>
    </row>
    <row r="535" customFormat="false" ht="12.85" hidden="false" customHeight="false" outlineLevel="0" collapsed="false">
      <c r="A535" s="77"/>
      <c r="B535" s="77"/>
      <c r="C535" s="77"/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77"/>
      <c r="P535" s="77"/>
      <c r="Q535" s="77"/>
      <c r="R535" s="77"/>
      <c r="S535" s="77"/>
      <c r="T535" s="77"/>
      <c r="U535" s="77"/>
      <c r="V535" s="77"/>
      <c r="W535" s="77"/>
      <c r="X535" s="77"/>
      <c r="Y535" s="77"/>
      <c r="Z535" s="77"/>
      <c r="AA535" s="77"/>
      <c r="AB535" s="77"/>
      <c r="AC535" s="77"/>
      <c r="AD535" s="77"/>
      <c r="AE535" s="77"/>
      <c r="AF535" s="77"/>
      <c r="AG535" s="77"/>
      <c r="AH535" s="77"/>
      <c r="AI535" s="77"/>
      <c r="AJ535" s="77"/>
      <c r="AK535" s="77"/>
      <c r="AL535" s="77"/>
      <c r="AM535" s="77"/>
      <c r="AN535" s="77"/>
      <c r="AO535" s="77"/>
      <c r="AP535" s="77"/>
      <c r="AQ535" s="77"/>
      <c r="AR535" s="77"/>
      <c r="AS535" s="77"/>
      <c r="AT535" s="77"/>
      <c r="AU535" s="77"/>
      <c r="AV535" s="77"/>
      <c r="AW535" s="77"/>
      <c r="AX535" s="77"/>
      <c r="AY535" s="77"/>
      <c r="AZ535" s="77"/>
      <c r="BA535" s="77"/>
      <c r="BB535" s="77"/>
      <c r="BC535" s="77"/>
      <c r="BD535" s="77"/>
      <c r="BE535" s="77"/>
      <c r="BF535" s="77"/>
      <c r="BG535" s="77"/>
      <c r="BH535" s="77"/>
      <c r="BI535" s="77"/>
      <c r="BJ535" s="77"/>
      <c r="BK535" s="77"/>
      <c r="BL535" s="77"/>
      <c r="BM535" s="77"/>
      <c r="BN535" s="77"/>
      <c r="BO535" s="77"/>
      <c r="BP535" s="77"/>
      <c r="BQ535" s="77"/>
      <c r="BR535" s="77"/>
      <c r="BS535" s="77"/>
      <c r="BT535" s="77"/>
      <c r="BU535" s="77"/>
      <c r="BV535" s="77"/>
      <c r="BW535" s="77"/>
      <c r="BX535" s="77"/>
      <c r="BY535" s="77"/>
      <c r="BZ535" s="77"/>
      <c r="CA535" s="77"/>
      <c r="CB535" s="77"/>
      <c r="CC535" s="77"/>
      <c r="CD535" s="77"/>
      <c r="CE535" s="77"/>
      <c r="CF535" s="77"/>
      <c r="CG535" s="77"/>
      <c r="CH535" s="77"/>
      <c r="CI535" s="77"/>
      <c r="CJ535" s="77"/>
      <c r="CK535" s="77"/>
      <c r="CL535" s="77"/>
      <c r="CM535" s="77"/>
      <c r="CN535" s="77"/>
      <c r="CO535" s="77"/>
      <c r="CP535" s="77"/>
      <c r="CQ535" s="77"/>
      <c r="CR535" s="77"/>
      <c r="CS535" s="77"/>
      <c r="CT535" s="77"/>
      <c r="CU535" s="77"/>
      <c r="CV535" s="77"/>
      <c r="CW535" s="77"/>
      <c r="CX535" s="77"/>
      <c r="CY535" s="77"/>
      <c r="CZ535" s="77"/>
      <c r="DA535" s="77"/>
      <c r="DB535" s="77"/>
      <c r="DC535" s="77"/>
      <c r="DD535" s="77"/>
      <c r="DE535" s="77"/>
      <c r="DF535" s="77"/>
      <c r="DG535" s="77"/>
      <c r="DH535" s="77"/>
      <c r="DI535" s="77"/>
      <c r="DJ535" s="77"/>
      <c r="DK535" s="77"/>
      <c r="DL535" s="77"/>
      <c r="DM535" s="77"/>
      <c r="DN535" s="77"/>
      <c r="DO535" s="77"/>
      <c r="DP535" s="77"/>
      <c r="DQ535" s="77"/>
      <c r="DR535" s="77"/>
      <c r="DS535" s="77"/>
      <c r="DT535" s="77"/>
      <c r="DU535" s="77"/>
      <c r="DV535" s="77"/>
      <c r="DW535" s="77"/>
      <c r="DX535" s="77"/>
      <c r="DY535" s="77"/>
      <c r="DZ535" s="77"/>
      <c r="EA535" s="77"/>
      <c r="EB535" s="77"/>
      <c r="EC535" s="77"/>
      <c r="ED535" s="77"/>
      <c r="EE535" s="77"/>
      <c r="EF535" s="77"/>
      <c r="EG535" s="77"/>
      <c r="EH535" s="77"/>
      <c r="EI535" s="77"/>
      <c r="EJ535" s="77"/>
      <c r="EK535" s="77"/>
      <c r="EL535" s="77"/>
      <c r="EM535" s="77"/>
      <c r="EN535" s="77"/>
      <c r="EO535" s="77"/>
      <c r="EP535" s="77"/>
      <c r="EQ535" s="77"/>
      <c r="ER535" s="77"/>
      <c r="ES535" s="77"/>
      <c r="ET535" s="77"/>
      <c r="EU535" s="77"/>
      <c r="EV535" s="77"/>
      <c r="EW535" s="77"/>
      <c r="EX535" s="77"/>
      <c r="EY535" s="77"/>
      <c r="EZ535" s="77"/>
      <c r="FA535" s="77"/>
      <c r="FB535" s="77"/>
      <c r="FC535" s="77"/>
      <c r="FD535" s="77"/>
      <c r="FE535" s="77"/>
      <c r="FF535" s="77"/>
      <c r="FG535" s="77"/>
      <c r="FH535" s="77"/>
      <c r="FI535" s="77"/>
      <c r="FJ535" s="77"/>
      <c r="FK535" s="77"/>
      <c r="FL535" s="77"/>
      <c r="FM535" s="77"/>
      <c r="FN535" s="77"/>
      <c r="FO535" s="77"/>
      <c r="FP535" s="77"/>
      <c r="FQ535" s="77"/>
      <c r="FR535" s="77"/>
      <c r="FS535" s="77"/>
      <c r="FT535" s="77"/>
      <c r="FU535" s="77"/>
      <c r="FV535" s="77"/>
      <c r="FW535" s="77"/>
      <c r="FX535" s="77"/>
      <c r="FY535" s="77"/>
      <c r="FZ535" s="77"/>
      <c r="GA535" s="77"/>
      <c r="GB535" s="77"/>
      <c r="GC535" s="77"/>
      <c r="GD535" s="77"/>
      <c r="GE535" s="77"/>
      <c r="GF535" s="77"/>
      <c r="GG535" s="77"/>
      <c r="GH535" s="77"/>
      <c r="GI535" s="77"/>
      <c r="GJ535" s="77"/>
      <c r="GK535" s="77"/>
      <c r="GL535" s="77"/>
      <c r="GM535" s="77"/>
      <c r="GN535" s="77"/>
      <c r="GO535" s="77"/>
      <c r="GP535" s="77"/>
      <c r="GQ535" s="77"/>
      <c r="GR535" s="77"/>
      <c r="GS535" s="77"/>
      <c r="GT535" s="77"/>
      <c r="GU535" s="77"/>
      <c r="GV535" s="77"/>
      <c r="GW535" s="77"/>
      <c r="GX535" s="77"/>
      <c r="GY535" s="77"/>
      <c r="GZ535" s="77"/>
      <c r="HA535" s="77"/>
      <c r="HB535" s="77"/>
      <c r="HC535" s="77"/>
      <c r="HD535" s="77"/>
      <c r="HE535" s="77"/>
      <c r="HF535" s="77"/>
      <c r="HG535" s="77"/>
      <c r="HH535" s="77"/>
      <c r="HI535" s="77"/>
      <c r="HJ535" s="77"/>
      <c r="HK535" s="77"/>
      <c r="HL535" s="77"/>
      <c r="HM535" s="77"/>
      <c r="HN535" s="77"/>
      <c r="HO535" s="77"/>
      <c r="HP535" s="77"/>
      <c r="HQ535" s="77"/>
      <c r="HR535" s="77"/>
      <c r="HS535" s="77"/>
      <c r="HT535" s="77"/>
      <c r="HU535" s="77"/>
      <c r="HV535" s="77"/>
      <c r="HW535" s="77"/>
      <c r="HX535" s="77"/>
      <c r="HY535" s="77"/>
      <c r="HZ535" s="77"/>
      <c r="IA535" s="77"/>
      <c r="IB535" s="77"/>
      <c r="IC535" s="77"/>
      <c r="ID535" s="77"/>
      <c r="IE535" s="77"/>
      <c r="IF535" s="77"/>
      <c r="IG535" s="77"/>
      <c r="IH535" s="77"/>
      <c r="II535" s="77"/>
      <c r="IJ535" s="77"/>
      <c r="IK535" s="77"/>
      <c r="IL535" s="77"/>
      <c r="IM535" s="77"/>
      <c r="IN535" s="77"/>
      <c r="IO535" s="77"/>
      <c r="IP535" s="77"/>
      <c r="IQ535" s="77"/>
      <c r="IR535" s="77"/>
      <c r="IS535" s="77"/>
      <c r="IT535" s="77"/>
      <c r="IU535" s="77"/>
      <c r="IV535" s="77"/>
      <c r="IW535" s="77"/>
      <c r="IX535" s="77"/>
      <c r="IY535" s="77"/>
      <c r="IZ535" s="77"/>
      <c r="JA535" s="77"/>
      <c r="JB535" s="77"/>
      <c r="JC535" s="77"/>
      <c r="JD535" s="77"/>
      <c r="JE535" s="77"/>
      <c r="JF535" s="77"/>
      <c r="JG535" s="77"/>
      <c r="JH535" s="77"/>
      <c r="JI535" s="77"/>
      <c r="JJ535" s="77"/>
      <c r="JK535" s="77"/>
      <c r="JL535" s="77"/>
      <c r="JM535" s="77"/>
      <c r="JN535" s="77"/>
      <c r="JO535" s="77"/>
      <c r="JP535" s="77"/>
      <c r="JQ535" s="77"/>
      <c r="JR535" s="77"/>
      <c r="JS535" s="77"/>
      <c r="JT535" s="77"/>
      <c r="JU535" s="77"/>
      <c r="JV535" s="77"/>
      <c r="JW535" s="77"/>
      <c r="JX535" s="77"/>
      <c r="JY535" s="77"/>
      <c r="JZ535" s="77"/>
      <c r="KA535" s="77"/>
      <c r="KB535" s="77"/>
      <c r="KC535" s="77"/>
      <c r="KD535" s="77"/>
      <c r="KE535" s="77"/>
      <c r="KF535" s="77"/>
      <c r="KG535" s="77"/>
      <c r="KH535" s="77"/>
      <c r="KI535" s="77"/>
      <c r="KJ535" s="77"/>
      <c r="KK535" s="77"/>
      <c r="KL535" s="77"/>
      <c r="KM535" s="77"/>
      <c r="KN535" s="77"/>
      <c r="KO535" s="77"/>
      <c r="KP535" s="77"/>
      <c r="KQ535" s="77"/>
      <c r="KR535" s="77"/>
      <c r="KS535" s="77"/>
      <c r="KT535" s="77"/>
      <c r="KU535" s="77"/>
      <c r="KV535" s="77"/>
      <c r="KW535" s="77"/>
      <c r="KX535" s="77"/>
      <c r="KY535" s="77"/>
      <c r="KZ535" s="77"/>
      <c r="LA535" s="77"/>
      <c r="LB535" s="77"/>
      <c r="LC535" s="77"/>
      <c r="LD535" s="77"/>
      <c r="LE535" s="77"/>
      <c r="LF535" s="77"/>
      <c r="LG535" s="77"/>
      <c r="LH535" s="77"/>
      <c r="LI535" s="77"/>
      <c r="LJ535" s="77"/>
      <c r="LK535" s="77"/>
      <c r="LL535" s="77"/>
      <c r="LM535" s="77"/>
      <c r="LN535" s="77"/>
      <c r="LO535" s="77"/>
      <c r="LP535" s="77"/>
      <c r="LQ535" s="77"/>
      <c r="LR535" s="77"/>
      <c r="LS535" s="77"/>
      <c r="LT535" s="77"/>
      <c r="LU535" s="77"/>
      <c r="LV535" s="77"/>
      <c r="LW535" s="77"/>
      <c r="LX535" s="77"/>
      <c r="LY535" s="77"/>
      <c r="LZ535" s="77"/>
      <c r="MA535" s="77"/>
      <c r="MB535" s="77"/>
      <c r="MC535" s="77"/>
      <c r="MD535" s="77"/>
      <c r="ME535" s="77"/>
      <c r="MF535" s="77"/>
      <c r="MG535" s="77"/>
      <c r="MH535" s="77"/>
      <c r="MI535" s="77"/>
      <c r="MJ535" s="77"/>
      <c r="MK535" s="77"/>
      <c r="ML535" s="77"/>
      <c r="MM535" s="77"/>
      <c r="MN535" s="77"/>
      <c r="MO535" s="77"/>
      <c r="MP535" s="77"/>
      <c r="MQ535" s="77"/>
      <c r="MR535" s="77"/>
      <c r="MS535" s="77"/>
      <c r="MT535" s="77"/>
      <c r="MU535" s="77"/>
      <c r="MV535" s="77"/>
      <c r="MW535" s="77"/>
      <c r="MX535" s="77"/>
      <c r="MY535" s="77"/>
      <c r="MZ535" s="77"/>
      <c r="NA535" s="77"/>
      <c r="NB535" s="77"/>
      <c r="NC535" s="77"/>
      <c r="ND535" s="77"/>
      <c r="NE535" s="77"/>
      <c r="NF535" s="77"/>
      <c r="NG535" s="77"/>
      <c r="NH535" s="77"/>
      <c r="NI535" s="77"/>
      <c r="NJ535" s="77"/>
      <c r="NK535" s="77"/>
      <c r="NL535" s="77"/>
      <c r="NM535" s="77"/>
      <c r="NN535" s="77"/>
      <c r="NO535" s="77"/>
      <c r="NP535" s="77"/>
      <c r="NQ535" s="77"/>
      <c r="NR535" s="77"/>
      <c r="NS535" s="77"/>
      <c r="NT535" s="77"/>
      <c r="NU535" s="77"/>
      <c r="NV535" s="77"/>
      <c r="NW535" s="77"/>
      <c r="NX535" s="77"/>
      <c r="NY535" s="77"/>
      <c r="NZ535" s="77"/>
      <c r="OA535" s="77"/>
      <c r="OB535" s="77"/>
      <c r="OC535" s="77"/>
      <c r="OD535" s="77"/>
      <c r="OE535" s="77"/>
      <c r="OF535" s="77"/>
      <c r="OG535" s="77"/>
      <c r="OH535" s="77"/>
      <c r="OI535" s="77"/>
      <c r="OJ535" s="77"/>
      <c r="OK535" s="77"/>
      <c r="OL535" s="77"/>
      <c r="OM535" s="77"/>
      <c r="ON535" s="77"/>
      <c r="OO535" s="77"/>
      <c r="OP535" s="77"/>
      <c r="OQ535" s="77"/>
      <c r="OR535" s="77"/>
      <c r="OS535" s="77"/>
      <c r="OT535" s="77"/>
      <c r="OU535" s="77"/>
      <c r="OV535" s="77"/>
      <c r="OW535" s="77"/>
      <c r="OX535" s="77"/>
      <c r="OY535" s="77"/>
      <c r="OZ535" s="77"/>
      <c r="PA535" s="77"/>
      <c r="PB535" s="77"/>
      <c r="PC535" s="77"/>
      <c r="PD535" s="77"/>
      <c r="PE535" s="77"/>
      <c r="PF535" s="77"/>
      <c r="PG535" s="77"/>
      <c r="PH535" s="77"/>
      <c r="PI535" s="77"/>
      <c r="PJ535" s="77"/>
      <c r="PK535" s="77"/>
      <c r="PL535" s="77"/>
      <c r="PM535" s="77"/>
      <c r="PN535" s="77"/>
      <c r="PO535" s="77"/>
      <c r="PP535" s="77"/>
      <c r="PQ535" s="77"/>
      <c r="PR535" s="77"/>
      <c r="PS535" s="77"/>
      <c r="PT535" s="77"/>
      <c r="PU535" s="77"/>
      <c r="PV535" s="77"/>
      <c r="PW535" s="77"/>
      <c r="PX535" s="77"/>
      <c r="PY535" s="77"/>
      <c r="PZ535" s="77"/>
      <c r="QA535" s="77"/>
      <c r="QB535" s="77"/>
      <c r="QC535" s="77"/>
      <c r="QD535" s="77"/>
      <c r="QE535" s="77"/>
      <c r="QF535" s="77"/>
      <c r="QG535" s="77"/>
      <c r="QH535" s="77"/>
      <c r="QI535" s="77"/>
      <c r="QJ535" s="77"/>
      <c r="QK535" s="77"/>
      <c r="QL535" s="77"/>
      <c r="QM535" s="77"/>
      <c r="QN535" s="77"/>
      <c r="QO535" s="77"/>
      <c r="QP535" s="77"/>
      <c r="QQ535" s="77"/>
      <c r="QR535" s="77"/>
      <c r="QS535" s="77"/>
      <c r="QT535" s="77"/>
      <c r="QU535" s="77"/>
      <c r="QV535" s="77"/>
      <c r="QW535" s="77"/>
      <c r="QX535" s="77"/>
      <c r="QY535" s="77"/>
      <c r="QZ535" s="77"/>
      <c r="RA535" s="77"/>
      <c r="RB535" s="77"/>
      <c r="RC535" s="77"/>
      <c r="RD535" s="77"/>
      <c r="RE535" s="77"/>
      <c r="RF535" s="77"/>
      <c r="RG535" s="77"/>
      <c r="RH535" s="77"/>
      <c r="RI535" s="77"/>
      <c r="RJ535" s="77"/>
      <c r="RK535" s="77"/>
      <c r="RL535" s="77"/>
      <c r="RM535" s="77"/>
      <c r="RN535" s="77"/>
      <c r="RO535" s="77"/>
      <c r="RP535" s="77"/>
      <c r="RQ535" s="77"/>
      <c r="RR535" s="77"/>
      <c r="RS535" s="77"/>
      <c r="RT535" s="77"/>
      <c r="RU535" s="77"/>
      <c r="RV535" s="77"/>
      <c r="RW535" s="77"/>
      <c r="RX535" s="77"/>
      <c r="RY535" s="77"/>
      <c r="RZ535" s="77"/>
      <c r="SA535" s="77"/>
      <c r="SB535" s="77"/>
      <c r="SC535" s="77"/>
      <c r="SD535" s="77"/>
      <c r="SE535" s="77"/>
      <c r="SF535" s="77"/>
      <c r="SG535" s="77"/>
      <c r="SH535" s="77"/>
      <c r="SI535" s="77"/>
      <c r="SJ535" s="77"/>
      <c r="SK535" s="77"/>
      <c r="SL535" s="77"/>
      <c r="SM535" s="77"/>
      <c r="SN535" s="77"/>
      <c r="SO535" s="77"/>
      <c r="SP535" s="77"/>
      <c r="SQ535" s="77"/>
      <c r="SR535" s="77"/>
      <c r="SS535" s="77"/>
      <c r="ST535" s="77"/>
      <c r="SU535" s="77"/>
      <c r="SV535" s="77"/>
      <c r="SW535" s="77"/>
      <c r="SX535" s="77"/>
      <c r="SY535" s="77"/>
      <c r="SZ535" s="77"/>
      <c r="TA535" s="77"/>
      <c r="TB535" s="77"/>
      <c r="TC535" s="77"/>
      <c r="TD535" s="77"/>
      <c r="TE535" s="77"/>
      <c r="TF535" s="77"/>
      <c r="TG535" s="77"/>
      <c r="TH535" s="77"/>
      <c r="TI535" s="77"/>
      <c r="TJ535" s="77"/>
      <c r="TK535" s="77"/>
      <c r="TL535" s="77"/>
      <c r="TM535" s="77"/>
      <c r="TN535" s="77"/>
      <c r="TO535" s="77"/>
      <c r="TP535" s="77"/>
      <c r="TQ535" s="77"/>
      <c r="TR535" s="77"/>
      <c r="TS535" s="77"/>
      <c r="TT535" s="77"/>
      <c r="TU535" s="77"/>
      <c r="TV535" s="77"/>
      <c r="TW535" s="77"/>
      <c r="TX535" s="77"/>
      <c r="TY535" s="77"/>
      <c r="TZ535" s="77"/>
      <c r="UA535" s="77"/>
      <c r="UB535" s="77"/>
      <c r="UC535" s="77"/>
      <c r="UD535" s="77"/>
      <c r="UE535" s="77"/>
      <c r="UF535" s="77"/>
      <c r="UG535" s="77"/>
      <c r="UH535" s="77"/>
      <c r="UI535" s="77"/>
      <c r="UJ535" s="77"/>
      <c r="UK535" s="77"/>
      <c r="UL535" s="77"/>
      <c r="UM535" s="77"/>
      <c r="UN535" s="77"/>
      <c r="UO535" s="77"/>
      <c r="UP535" s="77"/>
      <c r="UQ535" s="77"/>
      <c r="UR535" s="77"/>
      <c r="US535" s="77"/>
      <c r="UT535" s="77"/>
      <c r="UU535" s="77"/>
      <c r="UV535" s="77"/>
      <c r="UW535" s="77"/>
      <c r="UX535" s="77"/>
      <c r="UY535" s="77"/>
      <c r="UZ535" s="77"/>
      <c r="VA535" s="77"/>
      <c r="VB535" s="77"/>
      <c r="VC535" s="77"/>
      <c r="VD535" s="77"/>
      <c r="VE535" s="77"/>
      <c r="VF535" s="77"/>
      <c r="VG535" s="77"/>
      <c r="VH535" s="77"/>
      <c r="VI535" s="77"/>
      <c r="VJ535" s="77"/>
      <c r="VK535" s="77"/>
      <c r="VL535" s="77"/>
      <c r="VM535" s="77"/>
      <c r="VN535" s="77"/>
      <c r="VO535" s="77"/>
      <c r="VP535" s="77"/>
      <c r="VQ535" s="77"/>
      <c r="VR535" s="77"/>
      <c r="VS535" s="77"/>
      <c r="VT535" s="77"/>
      <c r="VU535" s="77"/>
      <c r="VV535" s="77"/>
      <c r="VW535" s="77"/>
      <c r="VX535" s="77"/>
      <c r="VY535" s="77"/>
      <c r="VZ535" s="77"/>
      <c r="WA535" s="77"/>
      <c r="WB535" s="77"/>
      <c r="WC535" s="77"/>
      <c r="WD535" s="77"/>
      <c r="WE535" s="77"/>
      <c r="WF535" s="77"/>
      <c r="WG535" s="77"/>
      <c r="WH535" s="77"/>
      <c r="WI535" s="77"/>
      <c r="WJ535" s="77"/>
      <c r="WK535" s="77"/>
      <c r="WL535" s="77"/>
      <c r="WM535" s="77"/>
      <c r="WN535" s="77"/>
      <c r="WO535" s="77"/>
      <c r="WP535" s="77"/>
      <c r="WQ535" s="77"/>
      <c r="WR535" s="77"/>
      <c r="WS535" s="77"/>
      <c r="WT535" s="77"/>
      <c r="WU535" s="77"/>
      <c r="WV535" s="77"/>
      <c r="WW535" s="77"/>
      <c r="WX535" s="77"/>
      <c r="WY535" s="77"/>
      <c r="WZ535" s="77"/>
      <c r="XA535" s="77"/>
      <c r="XB535" s="77"/>
      <c r="XC535" s="77"/>
      <c r="XD535" s="77"/>
      <c r="XE535" s="77"/>
      <c r="XF535" s="77"/>
      <c r="XG535" s="77"/>
      <c r="XH535" s="77"/>
      <c r="XI535" s="77"/>
      <c r="XJ535" s="77"/>
      <c r="XK535" s="77"/>
      <c r="XL535" s="77"/>
      <c r="XM535" s="77"/>
      <c r="XN535" s="77"/>
      <c r="XO535" s="77"/>
      <c r="XP535" s="77"/>
      <c r="XQ535" s="77"/>
      <c r="XR535" s="77"/>
      <c r="XS535" s="77"/>
      <c r="XT535" s="77"/>
      <c r="XU535" s="77"/>
      <c r="XV535" s="77"/>
      <c r="XW535" s="77"/>
      <c r="XX535" s="77"/>
      <c r="XY535" s="77"/>
      <c r="XZ535" s="77"/>
      <c r="YA535" s="77"/>
      <c r="YB535" s="77"/>
      <c r="YC535" s="77"/>
      <c r="YD535" s="77"/>
      <c r="YE535" s="77"/>
      <c r="YF535" s="77"/>
      <c r="YG535" s="77"/>
      <c r="YH535" s="77"/>
      <c r="YI535" s="77"/>
      <c r="YJ535" s="77"/>
      <c r="YK535" s="77"/>
      <c r="YL535" s="77"/>
      <c r="YM535" s="77"/>
      <c r="YN535" s="77"/>
      <c r="YO535" s="77"/>
      <c r="YP535" s="77"/>
      <c r="YQ535" s="77"/>
      <c r="YR535" s="77"/>
      <c r="YS535" s="77"/>
      <c r="YT535" s="77"/>
      <c r="YU535" s="77"/>
      <c r="YV535" s="77"/>
      <c r="YW535" s="77"/>
      <c r="YX535" s="77"/>
      <c r="YY535" s="77"/>
      <c r="YZ535" s="77"/>
      <c r="ZA535" s="77"/>
      <c r="ZB535" s="77"/>
      <c r="ZC535" s="77"/>
      <c r="ZD535" s="77"/>
      <c r="ZE535" s="77"/>
      <c r="ZF535" s="77"/>
      <c r="ZG535" s="77"/>
      <c r="ZH535" s="77"/>
      <c r="ZI535" s="77"/>
      <c r="ZJ535" s="77"/>
      <c r="ZK535" s="77"/>
      <c r="ZL535" s="77"/>
      <c r="ZM535" s="77"/>
      <c r="ZN535" s="77"/>
      <c r="ZO535" s="77"/>
      <c r="ZP535" s="77"/>
      <c r="ZQ535" s="77"/>
      <c r="ZR535" s="77"/>
      <c r="ZS535" s="77"/>
      <c r="ZT535" s="77"/>
      <c r="ZU535" s="77"/>
      <c r="ZV535" s="77"/>
      <c r="ZW535" s="77"/>
      <c r="ZX535" s="77"/>
      <c r="ZY535" s="77"/>
      <c r="ZZ535" s="77"/>
      <c r="AAA535" s="77"/>
      <c r="AAB535" s="77"/>
      <c r="AAC535" s="77"/>
      <c r="AAD535" s="77"/>
      <c r="AAE535" s="77"/>
      <c r="AAF535" s="77"/>
      <c r="AAG535" s="77"/>
      <c r="AAH535" s="77"/>
      <c r="AAI535" s="77"/>
      <c r="AAJ535" s="77"/>
      <c r="AAK535" s="77"/>
      <c r="AAL535" s="77"/>
      <c r="AAM535" s="77"/>
      <c r="AAN535" s="77"/>
      <c r="AAO535" s="77"/>
      <c r="AAP535" s="77"/>
      <c r="AAQ535" s="77"/>
      <c r="AAR535" s="77"/>
      <c r="AAS535" s="77"/>
      <c r="AAT535" s="77"/>
      <c r="AAU535" s="77"/>
      <c r="AAV535" s="77"/>
      <c r="AAW535" s="77"/>
      <c r="AAX535" s="77"/>
      <c r="AAY535" s="77"/>
      <c r="AAZ535" s="77"/>
      <c r="ABA535" s="77"/>
      <c r="ABB535" s="77"/>
      <c r="ABC535" s="77"/>
      <c r="ABD535" s="77"/>
      <c r="ABE535" s="77"/>
      <c r="ABF535" s="77"/>
      <c r="ABG535" s="77"/>
      <c r="ABH535" s="77"/>
      <c r="ABI535" s="77"/>
      <c r="ABJ535" s="77"/>
      <c r="ABK535" s="77"/>
      <c r="ABL535" s="77"/>
      <c r="ABM535" s="77"/>
      <c r="ABN535" s="77"/>
      <c r="ABO535" s="77"/>
      <c r="ABP535" s="77"/>
      <c r="ABQ535" s="77"/>
      <c r="ABR535" s="77"/>
      <c r="ABS535" s="77"/>
      <c r="ABT535" s="77"/>
      <c r="ABU535" s="77"/>
      <c r="ABV535" s="77"/>
      <c r="ABW535" s="77"/>
      <c r="ABX535" s="77"/>
      <c r="ABY535" s="77"/>
      <c r="ABZ535" s="77"/>
      <c r="ACA535" s="77"/>
      <c r="ACB535" s="77"/>
      <c r="ACC535" s="77"/>
      <c r="ACD535" s="77"/>
      <c r="ACE535" s="77"/>
      <c r="ACF535" s="77"/>
      <c r="ACG535" s="77"/>
      <c r="ACH535" s="77"/>
      <c r="ACI535" s="77"/>
      <c r="ACJ535" s="77"/>
      <c r="ACK535" s="77"/>
      <c r="ACL535" s="77"/>
      <c r="ACM535" s="77"/>
      <c r="ACN535" s="77"/>
      <c r="ACO535" s="77"/>
      <c r="ACP535" s="77"/>
      <c r="ACQ535" s="77"/>
      <c r="ACR535" s="77"/>
      <c r="ACS535" s="77"/>
      <c r="ACT535" s="77"/>
      <c r="ACU535" s="77"/>
      <c r="ACV535" s="77"/>
      <c r="ACW535" s="77"/>
      <c r="ACX535" s="77"/>
      <c r="ACY535" s="77"/>
      <c r="ACZ535" s="77"/>
      <c r="ADA535" s="77"/>
      <c r="ADB535" s="77"/>
      <c r="ADC535" s="77"/>
      <c r="ADD535" s="77"/>
      <c r="ADE535" s="77"/>
      <c r="ADF535" s="77"/>
      <c r="ADG535" s="77"/>
      <c r="ADH535" s="77"/>
      <c r="ADI535" s="77"/>
      <c r="ADJ535" s="77"/>
      <c r="ADK535" s="77"/>
      <c r="ADL535" s="77"/>
      <c r="ADM535" s="77"/>
      <c r="ADN535" s="77"/>
      <c r="ADO535" s="77"/>
      <c r="ADP535" s="77"/>
      <c r="ADQ535" s="77"/>
      <c r="ADR535" s="77"/>
      <c r="ADS535" s="77"/>
      <c r="ADT535" s="77"/>
      <c r="ADU535" s="77"/>
      <c r="ADV535" s="77"/>
      <c r="ADW535" s="77"/>
      <c r="ADX535" s="77"/>
      <c r="ADY535" s="77"/>
      <c r="ADZ535" s="77"/>
      <c r="AEA535" s="77"/>
      <c r="AEB535" s="77"/>
      <c r="AEC535" s="77"/>
      <c r="AED535" s="77"/>
      <c r="AEE535" s="77"/>
      <c r="AEF535" s="77"/>
      <c r="AEG535" s="77"/>
      <c r="AEH535" s="77"/>
      <c r="AEI535" s="77"/>
      <c r="AEJ535" s="77"/>
      <c r="AEK535" s="77"/>
      <c r="AEL535" s="77"/>
      <c r="AEM535" s="77"/>
      <c r="AEN535" s="77"/>
      <c r="AEO535" s="77"/>
      <c r="AEP535" s="77"/>
      <c r="AEQ535" s="77"/>
      <c r="AER535" s="77"/>
      <c r="AES535" s="77"/>
      <c r="AET535" s="77"/>
      <c r="AEU535" s="77"/>
      <c r="AEV535" s="77"/>
      <c r="AEW535" s="77"/>
      <c r="AEX535" s="77"/>
      <c r="AEY535" s="77"/>
      <c r="AEZ535" s="77"/>
      <c r="AFA535" s="77"/>
      <c r="AFB535" s="77"/>
      <c r="AFC535" s="77"/>
      <c r="AFD535" s="77"/>
      <c r="AFE535" s="77"/>
      <c r="AFF535" s="77"/>
      <c r="AFG535" s="77"/>
      <c r="AFH535" s="77"/>
      <c r="AFI535" s="77"/>
      <c r="AFJ535" s="77"/>
      <c r="AFK535" s="77"/>
      <c r="AFL535" s="77"/>
      <c r="AFM535" s="77"/>
      <c r="AFN535" s="77"/>
      <c r="AFO535" s="77"/>
      <c r="AFP535" s="77"/>
      <c r="AFQ535" s="77"/>
      <c r="AFR535" s="77"/>
      <c r="AFS535" s="77"/>
      <c r="AFT535" s="77"/>
      <c r="AFU535" s="77"/>
      <c r="AFV535" s="77"/>
      <c r="AFW535" s="77"/>
      <c r="AFX535" s="77"/>
      <c r="AFY535" s="77"/>
      <c r="AFZ535" s="77"/>
      <c r="AGA535" s="77"/>
      <c r="AGB535" s="77"/>
      <c r="AGC535" s="77"/>
      <c r="AGD535" s="77"/>
      <c r="AGE535" s="77"/>
      <c r="AGF535" s="77"/>
      <c r="AGG535" s="77"/>
      <c r="AGH535" s="77"/>
      <c r="AGI535" s="77"/>
      <c r="AGJ535" s="77"/>
      <c r="AGK535" s="77"/>
      <c r="AGL535" s="77"/>
      <c r="AGM535" s="77"/>
      <c r="AGN535" s="77"/>
      <c r="AGO535" s="77"/>
      <c r="AGP535" s="77"/>
      <c r="AGQ535" s="77"/>
      <c r="AGR535" s="77"/>
      <c r="AGS535" s="77"/>
      <c r="AGT535" s="77"/>
      <c r="AGU535" s="77"/>
      <c r="AGV535" s="77"/>
      <c r="AGW535" s="77"/>
      <c r="AGX535" s="77"/>
      <c r="AGY535" s="77"/>
      <c r="AGZ535" s="77"/>
      <c r="AHA535" s="77"/>
      <c r="AHB535" s="77"/>
      <c r="AHC535" s="77"/>
      <c r="AHD535" s="77"/>
      <c r="AHE535" s="77"/>
      <c r="AHF535" s="77"/>
      <c r="AHG535" s="77"/>
      <c r="AHH535" s="77"/>
      <c r="AHI535" s="77"/>
      <c r="AHJ535" s="77"/>
      <c r="AHK535" s="77"/>
      <c r="AHL535" s="77"/>
      <c r="AHM535" s="77"/>
      <c r="AHN535" s="77"/>
      <c r="AHO535" s="77"/>
      <c r="AHP535" s="77"/>
      <c r="AHQ535" s="77"/>
      <c r="AHR535" s="77"/>
      <c r="AHS535" s="77"/>
      <c r="AHT535" s="77"/>
      <c r="AHU535" s="77"/>
      <c r="AHV535" s="77"/>
      <c r="AHW535" s="77"/>
      <c r="AHX535" s="77"/>
      <c r="AHY535" s="77"/>
      <c r="AHZ535" s="77"/>
      <c r="AIA535" s="77"/>
      <c r="AIB535" s="77"/>
      <c r="AIC535" s="77"/>
      <c r="AID535" s="77"/>
      <c r="AIE535" s="77"/>
      <c r="AIF535" s="77"/>
      <c r="AIG535" s="77"/>
      <c r="AIH535" s="77"/>
      <c r="AII535" s="77"/>
      <c r="AIJ535" s="77"/>
      <c r="AIK535" s="77"/>
      <c r="AIL535" s="77"/>
      <c r="AIM535" s="77"/>
      <c r="AIN535" s="77"/>
      <c r="AIO535" s="77"/>
      <c r="AIP535" s="77"/>
      <c r="AIQ535" s="77"/>
      <c r="AIR535" s="77"/>
      <c r="AIS535" s="77"/>
      <c r="AIT535" s="77"/>
      <c r="AIU535" s="77"/>
      <c r="AIV535" s="77"/>
      <c r="AIW535" s="77"/>
      <c r="AIX535" s="77"/>
      <c r="AIY535" s="77"/>
      <c r="AIZ535" s="77"/>
      <c r="AJA535" s="77"/>
      <c r="AJB535" s="77"/>
      <c r="AJC535" s="77"/>
      <c r="AJD535" s="77"/>
      <c r="AJE535" s="77"/>
      <c r="AJF535" s="77"/>
      <c r="AJG535" s="77"/>
      <c r="AJH535" s="77"/>
      <c r="AJI535" s="77"/>
      <c r="AJJ535" s="77"/>
      <c r="AJK535" s="77"/>
      <c r="AJL535" s="77"/>
      <c r="AJM535" s="77"/>
      <c r="AJN535" s="77"/>
      <c r="AJO535" s="77"/>
      <c r="AJP535" s="77"/>
      <c r="AJQ535" s="77"/>
      <c r="AJR535" s="77"/>
      <c r="AJS535" s="77"/>
      <c r="AJT535" s="77"/>
      <c r="AJU535" s="77"/>
      <c r="AJV535" s="77"/>
      <c r="AJW535" s="77"/>
      <c r="AJX535" s="77"/>
      <c r="AJY535" s="77"/>
      <c r="AJZ535" s="77"/>
      <c r="AKA535" s="77"/>
      <c r="AKB535" s="77"/>
      <c r="AKC535" s="77"/>
      <c r="AKD535" s="77"/>
      <c r="AKE535" s="77"/>
      <c r="AKF535" s="77"/>
      <c r="AKG535" s="77"/>
      <c r="AKH535" s="77"/>
      <c r="AKI535" s="77"/>
      <c r="AKJ535" s="77"/>
      <c r="AKK535" s="77"/>
      <c r="AKL535" s="77"/>
      <c r="AKM535" s="77"/>
      <c r="AKN535" s="77"/>
      <c r="AKO535" s="77"/>
      <c r="AKP535" s="77"/>
      <c r="AKQ535" s="77"/>
      <c r="AKR535" s="77"/>
      <c r="AKS535" s="77"/>
      <c r="AKT535" s="77"/>
      <c r="AKU535" s="77"/>
      <c r="AKV535" s="77"/>
      <c r="AKW535" s="77"/>
      <c r="AKX535" s="77"/>
      <c r="AKY535" s="77"/>
      <c r="AKZ535" s="77"/>
      <c r="ALA535" s="77"/>
      <c r="ALB535" s="77"/>
      <c r="ALC535" s="77"/>
      <c r="ALD535" s="77"/>
      <c r="ALE535" s="77"/>
      <c r="ALF535" s="77"/>
      <c r="ALG535" s="77"/>
      <c r="ALH535" s="77"/>
      <c r="ALI535" s="77"/>
      <c r="ALJ535" s="77"/>
      <c r="ALK535" s="77"/>
      <c r="ALL535" s="77"/>
      <c r="ALM535" s="77"/>
      <c r="ALN535" s="77"/>
      <c r="ALO535" s="77"/>
      <c r="ALP535" s="77"/>
      <c r="ALQ535" s="77"/>
      <c r="ALR535" s="77"/>
      <c r="ALS535" s="77"/>
      <c r="ALT535" s="77"/>
      <c r="ALU535" s="77"/>
      <c r="ALV535" s="77"/>
      <c r="ALW535" s="77"/>
      <c r="ALX535" s="77"/>
      <c r="ALY535" s="77"/>
      <c r="ALZ535" s="77"/>
      <c r="AMA535" s="77"/>
      <c r="AMB535" s="77"/>
      <c r="AMC535" s="77"/>
      <c r="AMD535" s="77"/>
      <c r="AME535" s="77"/>
      <c r="AMF535" s="77"/>
      <c r="AMG535" s="77"/>
      <c r="AMH535" s="77"/>
      <c r="AMI535" s="77"/>
      <c r="AMJ535" s="77"/>
    </row>
    <row r="536" customFormat="false" ht="12.85" hidden="false" customHeight="false" outlineLevel="0" collapsed="false">
      <c r="A536" s="77"/>
      <c r="B536" s="77"/>
      <c r="C536" s="77"/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77"/>
      <c r="P536" s="77"/>
      <c r="Q536" s="77"/>
      <c r="R536" s="77"/>
      <c r="S536" s="77"/>
      <c r="T536" s="77"/>
      <c r="U536" s="77"/>
      <c r="V536" s="77"/>
      <c r="W536" s="77"/>
      <c r="X536" s="77"/>
      <c r="Y536" s="77"/>
      <c r="Z536" s="77"/>
      <c r="AA536" s="77"/>
      <c r="AB536" s="77"/>
      <c r="AC536" s="77"/>
      <c r="AD536" s="77"/>
      <c r="AE536" s="77"/>
      <c r="AF536" s="77"/>
      <c r="AG536" s="77"/>
      <c r="AH536" s="77"/>
      <c r="AI536" s="77"/>
      <c r="AJ536" s="77"/>
      <c r="AK536" s="77"/>
      <c r="AL536" s="77"/>
      <c r="AM536" s="77"/>
      <c r="AN536" s="77"/>
      <c r="AO536" s="77"/>
      <c r="AP536" s="77"/>
      <c r="AQ536" s="77"/>
      <c r="AR536" s="77"/>
      <c r="AS536" s="77"/>
      <c r="AT536" s="77"/>
      <c r="AU536" s="77"/>
      <c r="AV536" s="77"/>
      <c r="AW536" s="77"/>
      <c r="AX536" s="77"/>
      <c r="AY536" s="77"/>
      <c r="AZ536" s="77"/>
      <c r="BA536" s="77"/>
      <c r="BB536" s="77"/>
      <c r="BC536" s="77"/>
      <c r="BD536" s="77"/>
      <c r="BE536" s="77"/>
      <c r="BF536" s="77"/>
      <c r="BG536" s="77"/>
      <c r="BH536" s="77"/>
      <c r="BI536" s="77"/>
      <c r="BJ536" s="77"/>
      <c r="BK536" s="77"/>
      <c r="BL536" s="77"/>
      <c r="BM536" s="77"/>
      <c r="BN536" s="77"/>
      <c r="BO536" s="77"/>
      <c r="BP536" s="77"/>
      <c r="BQ536" s="77"/>
      <c r="BR536" s="77"/>
      <c r="BS536" s="77"/>
      <c r="BT536" s="77"/>
      <c r="BU536" s="77"/>
      <c r="BV536" s="77"/>
      <c r="BW536" s="77"/>
      <c r="BX536" s="77"/>
      <c r="BY536" s="77"/>
      <c r="BZ536" s="77"/>
      <c r="CA536" s="77"/>
      <c r="CB536" s="77"/>
      <c r="CC536" s="77"/>
      <c r="CD536" s="77"/>
      <c r="CE536" s="77"/>
      <c r="CF536" s="77"/>
      <c r="CG536" s="77"/>
      <c r="CH536" s="77"/>
      <c r="CI536" s="77"/>
      <c r="CJ536" s="77"/>
      <c r="CK536" s="77"/>
      <c r="CL536" s="77"/>
      <c r="CM536" s="77"/>
      <c r="CN536" s="77"/>
      <c r="CO536" s="77"/>
      <c r="CP536" s="77"/>
      <c r="CQ536" s="77"/>
      <c r="CR536" s="77"/>
      <c r="CS536" s="77"/>
      <c r="CT536" s="77"/>
      <c r="CU536" s="77"/>
      <c r="CV536" s="77"/>
      <c r="CW536" s="77"/>
      <c r="CX536" s="77"/>
      <c r="CY536" s="77"/>
      <c r="CZ536" s="77"/>
      <c r="DA536" s="77"/>
      <c r="DB536" s="77"/>
      <c r="DC536" s="77"/>
      <c r="DD536" s="77"/>
      <c r="DE536" s="77"/>
      <c r="DF536" s="77"/>
      <c r="DG536" s="77"/>
      <c r="DH536" s="77"/>
      <c r="DI536" s="77"/>
      <c r="DJ536" s="77"/>
      <c r="DK536" s="77"/>
      <c r="DL536" s="77"/>
      <c r="DM536" s="77"/>
      <c r="DN536" s="77"/>
      <c r="DO536" s="77"/>
      <c r="DP536" s="77"/>
      <c r="DQ536" s="77"/>
      <c r="DR536" s="77"/>
      <c r="DS536" s="77"/>
      <c r="DT536" s="77"/>
      <c r="DU536" s="77"/>
      <c r="DV536" s="77"/>
      <c r="DW536" s="77"/>
      <c r="DX536" s="77"/>
      <c r="DY536" s="77"/>
      <c r="DZ536" s="77"/>
      <c r="EA536" s="77"/>
      <c r="EB536" s="77"/>
      <c r="EC536" s="77"/>
      <c r="ED536" s="77"/>
      <c r="EE536" s="77"/>
      <c r="EF536" s="77"/>
      <c r="EG536" s="77"/>
      <c r="EH536" s="77"/>
      <c r="EI536" s="77"/>
      <c r="EJ536" s="77"/>
      <c r="EK536" s="77"/>
      <c r="EL536" s="77"/>
      <c r="EM536" s="77"/>
      <c r="EN536" s="77"/>
      <c r="EO536" s="77"/>
      <c r="EP536" s="77"/>
      <c r="EQ536" s="77"/>
      <c r="ER536" s="77"/>
      <c r="ES536" s="77"/>
      <c r="ET536" s="77"/>
      <c r="EU536" s="77"/>
      <c r="EV536" s="77"/>
      <c r="EW536" s="77"/>
      <c r="EX536" s="77"/>
      <c r="EY536" s="77"/>
      <c r="EZ536" s="77"/>
      <c r="FA536" s="77"/>
      <c r="FB536" s="77"/>
      <c r="FC536" s="77"/>
      <c r="FD536" s="77"/>
      <c r="FE536" s="77"/>
      <c r="FF536" s="77"/>
      <c r="FG536" s="77"/>
      <c r="FH536" s="77"/>
      <c r="FI536" s="77"/>
      <c r="FJ536" s="77"/>
      <c r="FK536" s="77"/>
      <c r="FL536" s="77"/>
      <c r="FM536" s="77"/>
      <c r="FN536" s="77"/>
      <c r="FO536" s="77"/>
      <c r="FP536" s="77"/>
      <c r="FQ536" s="77"/>
      <c r="FR536" s="77"/>
      <c r="FS536" s="77"/>
      <c r="FT536" s="77"/>
      <c r="FU536" s="77"/>
      <c r="FV536" s="77"/>
      <c r="FW536" s="77"/>
      <c r="FX536" s="77"/>
      <c r="FY536" s="77"/>
      <c r="FZ536" s="77"/>
      <c r="GA536" s="77"/>
      <c r="GB536" s="77"/>
      <c r="GC536" s="77"/>
      <c r="GD536" s="77"/>
      <c r="GE536" s="77"/>
      <c r="GF536" s="77"/>
      <c r="GG536" s="77"/>
      <c r="GH536" s="77"/>
      <c r="GI536" s="77"/>
      <c r="GJ536" s="77"/>
      <c r="GK536" s="77"/>
      <c r="GL536" s="77"/>
      <c r="GM536" s="77"/>
      <c r="GN536" s="77"/>
      <c r="GO536" s="77"/>
      <c r="GP536" s="77"/>
      <c r="GQ536" s="77"/>
      <c r="GR536" s="77"/>
      <c r="GS536" s="77"/>
      <c r="GT536" s="77"/>
      <c r="GU536" s="77"/>
      <c r="GV536" s="77"/>
      <c r="GW536" s="77"/>
      <c r="GX536" s="77"/>
      <c r="GY536" s="77"/>
      <c r="GZ536" s="77"/>
      <c r="HA536" s="77"/>
      <c r="HB536" s="77"/>
      <c r="HC536" s="77"/>
      <c r="HD536" s="77"/>
      <c r="HE536" s="77"/>
      <c r="HF536" s="77"/>
      <c r="HG536" s="77"/>
      <c r="HH536" s="77"/>
      <c r="HI536" s="77"/>
      <c r="HJ536" s="77"/>
      <c r="HK536" s="77"/>
      <c r="HL536" s="77"/>
      <c r="HM536" s="77"/>
      <c r="HN536" s="77"/>
      <c r="HO536" s="77"/>
      <c r="HP536" s="77"/>
      <c r="HQ536" s="77"/>
      <c r="HR536" s="77"/>
      <c r="HS536" s="77"/>
      <c r="HT536" s="77"/>
      <c r="HU536" s="77"/>
      <c r="HV536" s="77"/>
      <c r="HW536" s="77"/>
      <c r="HX536" s="77"/>
      <c r="HY536" s="77"/>
      <c r="HZ536" s="77"/>
      <c r="IA536" s="77"/>
      <c r="IB536" s="77"/>
      <c r="IC536" s="77"/>
      <c r="ID536" s="77"/>
      <c r="IE536" s="77"/>
      <c r="IF536" s="77"/>
      <c r="IG536" s="77"/>
      <c r="IH536" s="77"/>
      <c r="II536" s="77"/>
      <c r="IJ536" s="77"/>
      <c r="IK536" s="77"/>
      <c r="IL536" s="77"/>
      <c r="IM536" s="77"/>
      <c r="IN536" s="77"/>
      <c r="IO536" s="77"/>
      <c r="IP536" s="77"/>
      <c r="IQ536" s="77"/>
      <c r="IR536" s="77"/>
      <c r="IS536" s="77"/>
      <c r="IT536" s="77"/>
      <c r="IU536" s="77"/>
      <c r="IV536" s="77"/>
      <c r="IW536" s="77"/>
      <c r="IX536" s="77"/>
      <c r="IY536" s="77"/>
      <c r="IZ536" s="77"/>
      <c r="JA536" s="77"/>
      <c r="JB536" s="77"/>
      <c r="JC536" s="77"/>
      <c r="JD536" s="77"/>
      <c r="JE536" s="77"/>
      <c r="JF536" s="77"/>
      <c r="JG536" s="77"/>
      <c r="JH536" s="77"/>
      <c r="JI536" s="77"/>
      <c r="JJ536" s="77"/>
      <c r="JK536" s="77"/>
      <c r="JL536" s="77"/>
      <c r="JM536" s="77"/>
      <c r="JN536" s="77"/>
      <c r="JO536" s="77"/>
      <c r="JP536" s="77"/>
      <c r="JQ536" s="77"/>
      <c r="JR536" s="77"/>
      <c r="JS536" s="77"/>
      <c r="JT536" s="77"/>
      <c r="JU536" s="77"/>
      <c r="JV536" s="77"/>
      <c r="JW536" s="77"/>
      <c r="JX536" s="77"/>
      <c r="JY536" s="77"/>
      <c r="JZ536" s="77"/>
      <c r="KA536" s="77"/>
      <c r="KB536" s="77"/>
      <c r="KC536" s="77"/>
      <c r="KD536" s="77"/>
      <c r="KE536" s="77"/>
      <c r="KF536" s="77"/>
      <c r="KG536" s="77"/>
      <c r="KH536" s="77"/>
      <c r="KI536" s="77"/>
      <c r="KJ536" s="77"/>
      <c r="KK536" s="77"/>
      <c r="KL536" s="77"/>
      <c r="KM536" s="77"/>
      <c r="KN536" s="77"/>
      <c r="KO536" s="77"/>
      <c r="KP536" s="77"/>
      <c r="KQ536" s="77"/>
      <c r="KR536" s="77"/>
      <c r="KS536" s="77"/>
      <c r="KT536" s="77"/>
      <c r="KU536" s="77"/>
      <c r="KV536" s="77"/>
      <c r="KW536" s="77"/>
      <c r="KX536" s="77"/>
      <c r="KY536" s="77"/>
      <c r="KZ536" s="77"/>
      <c r="LA536" s="77"/>
      <c r="LB536" s="77"/>
      <c r="LC536" s="77"/>
      <c r="LD536" s="77"/>
      <c r="LE536" s="77"/>
      <c r="LF536" s="77"/>
      <c r="LG536" s="77"/>
      <c r="LH536" s="77"/>
      <c r="LI536" s="77"/>
      <c r="LJ536" s="77"/>
      <c r="LK536" s="77"/>
      <c r="LL536" s="77"/>
      <c r="LM536" s="77"/>
      <c r="LN536" s="77"/>
      <c r="LO536" s="77"/>
      <c r="LP536" s="77"/>
      <c r="LQ536" s="77"/>
      <c r="LR536" s="77"/>
      <c r="LS536" s="77"/>
      <c r="LT536" s="77"/>
      <c r="LU536" s="77"/>
      <c r="LV536" s="77"/>
      <c r="LW536" s="77"/>
      <c r="LX536" s="77"/>
      <c r="LY536" s="77"/>
      <c r="LZ536" s="77"/>
      <c r="MA536" s="77"/>
      <c r="MB536" s="77"/>
      <c r="MC536" s="77"/>
      <c r="MD536" s="77"/>
      <c r="ME536" s="77"/>
      <c r="MF536" s="77"/>
      <c r="MG536" s="77"/>
      <c r="MH536" s="77"/>
      <c r="MI536" s="77"/>
      <c r="MJ536" s="77"/>
      <c r="MK536" s="77"/>
      <c r="ML536" s="77"/>
      <c r="MM536" s="77"/>
      <c r="MN536" s="77"/>
      <c r="MO536" s="77"/>
      <c r="MP536" s="77"/>
      <c r="MQ536" s="77"/>
      <c r="MR536" s="77"/>
      <c r="MS536" s="77"/>
      <c r="MT536" s="77"/>
      <c r="MU536" s="77"/>
      <c r="MV536" s="77"/>
      <c r="MW536" s="77"/>
      <c r="MX536" s="77"/>
      <c r="MY536" s="77"/>
      <c r="MZ536" s="77"/>
      <c r="NA536" s="77"/>
      <c r="NB536" s="77"/>
      <c r="NC536" s="77"/>
      <c r="ND536" s="77"/>
      <c r="NE536" s="77"/>
      <c r="NF536" s="77"/>
      <c r="NG536" s="77"/>
      <c r="NH536" s="77"/>
      <c r="NI536" s="77"/>
      <c r="NJ536" s="77"/>
      <c r="NK536" s="77"/>
      <c r="NL536" s="77"/>
      <c r="NM536" s="77"/>
      <c r="NN536" s="77"/>
      <c r="NO536" s="77"/>
      <c r="NP536" s="77"/>
      <c r="NQ536" s="77"/>
      <c r="NR536" s="77"/>
      <c r="NS536" s="77"/>
      <c r="NT536" s="77"/>
      <c r="NU536" s="77"/>
      <c r="NV536" s="77"/>
      <c r="NW536" s="77"/>
      <c r="NX536" s="77"/>
      <c r="NY536" s="77"/>
      <c r="NZ536" s="77"/>
      <c r="OA536" s="77"/>
      <c r="OB536" s="77"/>
      <c r="OC536" s="77"/>
      <c r="OD536" s="77"/>
      <c r="OE536" s="77"/>
      <c r="OF536" s="77"/>
      <c r="OG536" s="77"/>
      <c r="OH536" s="77"/>
      <c r="OI536" s="77"/>
      <c r="OJ536" s="77"/>
      <c r="OK536" s="77"/>
      <c r="OL536" s="77"/>
      <c r="OM536" s="77"/>
      <c r="ON536" s="77"/>
      <c r="OO536" s="77"/>
      <c r="OP536" s="77"/>
      <c r="OQ536" s="77"/>
      <c r="OR536" s="77"/>
      <c r="OS536" s="77"/>
      <c r="OT536" s="77"/>
      <c r="OU536" s="77"/>
      <c r="OV536" s="77"/>
      <c r="OW536" s="77"/>
      <c r="OX536" s="77"/>
      <c r="OY536" s="77"/>
      <c r="OZ536" s="77"/>
      <c r="PA536" s="77"/>
      <c r="PB536" s="77"/>
      <c r="PC536" s="77"/>
      <c r="PD536" s="77"/>
      <c r="PE536" s="77"/>
      <c r="PF536" s="77"/>
      <c r="PG536" s="77"/>
      <c r="PH536" s="77"/>
      <c r="PI536" s="77"/>
      <c r="PJ536" s="77"/>
      <c r="PK536" s="77"/>
      <c r="PL536" s="77"/>
      <c r="PM536" s="77"/>
      <c r="PN536" s="77"/>
      <c r="PO536" s="77"/>
      <c r="PP536" s="77"/>
      <c r="PQ536" s="77"/>
      <c r="PR536" s="77"/>
      <c r="PS536" s="77"/>
      <c r="PT536" s="77"/>
      <c r="PU536" s="77"/>
      <c r="PV536" s="77"/>
      <c r="PW536" s="77"/>
      <c r="PX536" s="77"/>
      <c r="PY536" s="77"/>
      <c r="PZ536" s="77"/>
      <c r="QA536" s="77"/>
      <c r="QB536" s="77"/>
      <c r="QC536" s="77"/>
      <c r="QD536" s="77"/>
      <c r="QE536" s="77"/>
      <c r="QF536" s="77"/>
      <c r="QG536" s="77"/>
      <c r="QH536" s="77"/>
      <c r="QI536" s="77"/>
      <c r="QJ536" s="77"/>
      <c r="QK536" s="77"/>
      <c r="QL536" s="77"/>
      <c r="QM536" s="77"/>
      <c r="QN536" s="77"/>
      <c r="QO536" s="77"/>
      <c r="QP536" s="77"/>
      <c r="QQ536" s="77"/>
      <c r="QR536" s="77"/>
      <c r="QS536" s="77"/>
      <c r="QT536" s="77"/>
      <c r="QU536" s="77"/>
      <c r="QV536" s="77"/>
      <c r="QW536" s="77"/>
      <c r="QX536" s="77"/>
      <c r="QY536" s="77"/>
      <c r="QZ536" s="77"/>
      <c r="RA536" s="77"/>
      <c r="RB536" s="77"/>
      <c r="RC536" s="77"/>
      <c r="RD536" s="77"/>
      <c r="RE536" s="77"/>
      <c r="RF536" s="77"/>
      <c r="RG536" s="77"/>
      <c r="RH536" s="77"/>
      <c r="RI536" s="77"/>
      <c r="RJ536" s="77"/>
      <c r="RK536" s="77"/>
      <c r="RL536" s="77"/>
      <c r="RM536" s="77"/>
      <c r="RN536" s="77"/>
      <c r="RO536" s="77"/>
      <c r="RP536" s="77"/>
      <c r="RQ536" s="77"/>
      <c r="RR536" s="77"/>
      <c r="RS536" s="77"/>
      <c r="RT536" s="77"/>
      <c r="RU536" s="77"/>
      <c r="RV536" s="77"/>
      <c r="RW536" s="77"/>
      <c r="RX536" s="77"/>
      <c r="RY536" s="77"/>
      <c r="RZ536" s="77"/>
      <c r="SA536" s="77"/>
      <c r="SB536" s="77"/>
      <c r="SC536" s="77"/>
      <c r="SD536" s="77"/>
      <c r="SE536" s="77"/>
      <c r="SF536" s="77"/>
      <c r="SG536" s="77"/>
      <c r="SH536" s="77"/>
      <c r="SI536" s="77"/>
      <c r="SJ536" s="77"/>
      <c r="SK536" s="77"/>
      <c r="SL536" s="77"/>
      <c r="SM536" s="77"/>
      <c r="SN536" s="77"/>
      <c r="SO536" s="77"/>
      <c r="SP536" s="77"/>
      <c r="SQ536" s="77"/>
      <c r="SR536" s="77"/>
      <c r="SS536" s="77"/>
      <c r="ST536" s="77"/>
      <c r="SU536" s="77"/>
      <c r="SV536" s="77"/>
      <c r="SW536" s="77"/>
      <c r="SX536" s="77"/>
      <c r="SY536" s="77"/>
      <c r="SZ536" s="77"/>
      <c r="TA536" s="77"/>
      <c r="TB536" s="77"/>
      <c r="TC536" s="77"/>
      <c r="TD536" s="77"/>
      <c r="TE536" s="77"/>
      <c r="TF536" s="77"/>
      <c r="TG536" s="77"/>
      <c r="TH536" s="77"/>
      <c r="TI536" s="77"/>
      <c r="TJ536" s="77"/>
      <c r="TK536" s="77"/>
      <c r="TL536" s="77"/>
      <c r="TM536" s="77"/>
      <c r="TN536" s="77"/>
      <c r="TO536" s="77"/>
      <c r="TP536" s="77"/>
      <c r="TQ536" s="77"/>
      <c r="TR536" s="77"/>
      <c r="TS536" s="77"/>
      <c r="TT536" s="77"/>
      <c r="TU536" s="77"/>
      <c r="TV536" s="77"/>
      <c r="TW536" s="77"/>
      <c r="TX536" s="77"/>
      <c r="TY536" s="77"/>
      <c r="TZ536" s="77"/>
      <c r="UA536" s="77"/>
      <c r="UB536" s="77"/>
      <c r="UC536" s="77"/>
      <c r="UD536" s="77"/>
      <c r="UE536" s="77"/>
      <c r="UF536" s="77"/>
      <c r="UG536" s="77"/>
      <c r="UH536" s="77"/>
      <c r="UI536" s="77"/>
      <c r="UJ536" s="77"/>
      <c r="UK536" s="77"/>
      <c r="UL536" s="77"/>
      <c r="UM536" s="77"/>
      <c r="UN536" s="77"/>
      <c r="UO536" s="77"/>
      <c r="UP536" s="77"/>
      <c r="UQ536" s="77"/>
      <c r="UR536" s="77"/>
      <c r="US536" s="77"/>
      <c r="UT536" s="77"/>
      <c r="UU536" s="77"/>
      <c r="UV536" s="77"/>
      <c r="UW536" s="77"/>
      <c r="UX536" s="77"/>
      <c r="UY536" s="77"/>
      <c r="UZ536" s="77"/>
      <c r="VA536" s="77"/>
      <c r="VB536" s="77"/>
      <c r="VC536" s="77"/>
      <c r="VD536" s="77"/>
      <c r="VE536" s="77"/>
      <c r="VF536" s="77"/>
      <c r="VG536" s="77"/>
      <c r="VH536" s="77"/>
      <c r="VI536" s="77"/>
      <c r="VJ536" s="77"/>
      <c r="VK536" s="77"/>
      <c r="VL536" s="77"/>
      <c r="VM536" s="77"/>
      <c r="VN536" s="77"/>
      <c r="VO536" s="77"/>
      <c r="VP536" s="77"/>
      <c r="VQ536" s="77"/>
      <c r="VR536" s="77"/>
      <c r="VS536" s="77"/>
      <c r="VT536" s="77"/>
      <c r="VU536" s="77"/>
      <c r="VV536" s="77"/>
      <c r="VW536" s="77"/>
      <c r="VX536" s="77"/>
      <c r="VY536" s="77"/>
      <c r="VZ536" s="77"/>
      <c r="WA536" s="77"/>
      <c r="WB536" s="77"/>
      <c r="WC536" s="77"/>
      <c r="WD536" s="77"/>
      <c r="WE536" s="77"/>
      <c r="WF536" s="77"/>
      <c r="WG536" s="77"/>
      <c r="WH536" s="77"/>
      <c r="WI536" s="77"/>
      <c r="WJ536" s="77"/>
      <c r="WK536" s="77"/>
      <c r="WL536" s="77"/>
      <c r="WM536" s="77"/>
      <c r="WN536" s="77"/>
      <c r="WO536" s="77"/>
      <c r="WP536" s="77"/>
      <c r="WQ536" s="77"/>
      <c r="WR536" s="77"/>
      <c r="WS536" s="77"/>
      <c r="WT536" s="77"/>
      <c r="WU536" s="77"/>
      <c r="WV536" s="77"/>
      <c r="WW536" s="77"/>
      <c r="WX536" s="77"/>
      <c r="WY536" s="77"/>
      <c r="WZ536" s="77"/>
      <c r="XA536" s="77"/>
      <c r="XB536" s="77"/>
      <c r="XC536" s="77"/>
      <c r="XD536" s="77"/>
      <c r="XE536" s="77"/>
      <c r="XF536" s="77"/>
      <c r="XG536" s="77"/>
      <c r="XH536" s="77"/>
      <c r="XI536" s="77"/>
      <c r="XJ536" s="77"/>
      <c r="XK536" s="77"/>
      <c r="XL536" s="77"/>
      <c r="XM536" s="77"/>
      <c r="XN536" s="77"/>
      <c r="XO536" s="77"/>
      <c r="XP536" s="77"/>
      <c r="XQ536" s="77"/>
      <c r="XR536" s="77"/>
      <c r="XS536" s="77"/>
      <c r="XT536" s="77"/>
      <c r="XU536" s="77"/>
      <c r="XV536" s="77"/>
      <c r="XW536" s="77"/>
      <c r="XX536" s="77"/>
      <c r="XY536" s="77"/>
      <c r="XZ536" s="77"/>
      <c r="YA536" s="77"/>
      <c r="YB536" s="77"/>
      <c r="YC536" s="77"/>
      <c r="YD536" s="77"/>
      <c r="YE536" s="77"/>
      <c r="YF536" s="77"/>
      <c r="YG536" s="77"/>
      <c r="YH536" s="77"/>
      <c r="YI536" s="77"/>
      <c r="YJ536" s="77"/>
      <c r="YK536" s="77"/>
      <c r="YL536" s="77"/>
      <c r="YM536" s="77"/>
      <c r="YN536" s="77"/>
      <c r="YO536" s="77"/>
      <c r="YP536" s="77"/>
      <c r="YQ536" s="77"/>
      <c r="YR536" s="77"/>
      <c r="YS536" s="77"/>
      <c r="YT536" s="77"/>
      <c r="YU536" s="77"/>
      <c r="YV536" s="77"/>
      <c r="YW536" s="77"/>
      <c r="YX536" s="77"/>
      <c r="YY536" s="77"/>
      <c r="YZ536" s="77"/>
      <c r="ZA536" s="77"/>
      <c r="ZB536" s="77"/>
      <c r="ZC536" s="77"/>
      <c r="ZD536" s="77"/>
      <c r="ZE536" s="77"/>
      <c r="ZF536" s="77"/>
      <c r="ZG536" s="77"/>
      <c r="ZH536" s="77"/>
      <c r="ZI536" s="77"/>
      <c r="ZJ536" s="77"/>
      <c r="ZK536" s="77"/>
      <c r="ZL536" s="77"/>
      <c r="ZM536" s="77"/>
      <c r="ZN536" s="77"/>
      <c r="ZO536" s="77"/>
      <c r="ZP536" s="77"/>
      <c r="ZQ536" s="77"/>
      <c r="ZR536" s="77"/>
      <c r="ZS536" s="77"/>
      <c r="ZT536" s="77"/>
      <c r="ZU536" s="77"/>
      <c r="ZV536" s="77"/>
      <c r="ZW536" s="77"/>
      <c r="ZX536" s="77"/>
      <c r="ZY536" s="77"/>
      <c r="ZZ536" s="77"/>
      <c r="AAA536" s="77"/>
      <c r="AAB536" s="77"/>
      <c r="AAC536" s="77"/>
      <c r="AAD536" s="77"/>
      <c r="AAE536" s="77"/>
      <c r="AAF536" s="77"/>
      <c r="AAG536" s="77"/>
      <c r="AAH536" s="77"/>
      <c r="AAI536" s="77"/>
      <c r="AAJ536" s="77"/>
      <c r="AAK536" s="77"/>
      <c r="AAL536" s="77"/>
      <c r="AAM536" s="77"/>
      <c r="AAN536" s="77"/>
      <c r="AAO536" s="77"/>
      <c r="AAP536" s="77"/>
      <c r="AAQ536" s="77"/>
      <c r="AAR536" s="77"/>
      <c r="AAS536" s="77"/>
      <c r="AAT536" s="77"/>
      <c r="AAU536" s="77"/>
      <c r="AAV536" s="77"/>
      <c r="AAW536" s="77"/>
      <c r="AAX536" s="77"/>
      <c r="AAY536" s="77"/>
      <c r="AAZ536" s="77"/>
      <c r="ABA536" s="77"/>
      <c r="ABB536" s="77"/>
      <c r="ABC536" s="77"/>
      <c r="ABD536" s="77"/>
      <c r="ABE536" s="77"/>
      <c r="ABF536" s="77"/>
      <c r="ABG536" s="77"/>
      <c r="ABH536" s="77"/>
      <c r="ABI536" s="77"/>
      <c r="ABJ536" s="77"/>
      <c r="ABK536" s="77"/>
      <c r="ABL536" s="77"/>
      <c r="ABM536" s="77"/>
      <c r="ABN536" s="77"/>
      <c r="ABO536" s="77"/>
      <c r="ABP536" s="77"/>
      <c r="ABQ536" s="77"/>
      <c r="ABR536" s="77"/>
      <c r="ABS536" s="77"/>
      <c r="ABT536" s="77"/>
      <c r="ABU536" s="77"/>
      <c r="ABV536" s="77"/>
      <c r="ABW536" s="77"/>
      <c r="ABX536" s="77"/>
      <c r="ABY536" s="77"/>
      <c r="ABZ536" s="77"/>
      <c r="ACA536" s="77"/>
      <c r="ACB536" s="77"/>
      <c r="ACC536" s="77"/>
      <c r="ACD536" s="77"/>
      <c r="ACE536" s="77"/>
      <c r="ACF536" s="77"/>
      <c r="ACG536" s="77"/>
      <c r="ACH536" s="77"/>
      <c r="ACI536" s="77"/>
      <c r="ACJ536" s="77"/>
      <c r="ACK536" s="77"/>
      <c r="ACL536" s="77"/>
      <c r="ACM536" s="77"/>
      <c r="ACN536" s="77"/>
      <c r="ACO536" s="77"/>
      <c r="ACP536" s="77"/>
      <c r="ACQ536" s="77"/>
      <c r="ACR536" s="77"/>
      <c r="ACS536" s="77"/>
      <c r="ACT536" s="77"/>
      <c r="ACU536" s="77"/>
      <c r="ACV536" s="77"/>
      <c r="ACW536" s="77"/>
      <c r="ACX536" s="77"/>
      <c r="ACY536" s="77"/>
      <c r="ACZ536" s="77"/>
      <c r="ADA536" s="77"/>
      <c r="ADB536" s="77"/>
      <c r="ADC536" s="77"/>
      <c r="ADD536" s="77"/>
      <c r="ADE536" s="77"/>
      <c r="ADF536" s="77"/>
      <c r="ADG536" s="77"/>
      <c r="ADH536" s="77"/>
      <c r="ADI536" s="77"/>
      <c r="ADJ536" s="77"/>
      <c r="ADK536" s="77"/>
      <c r="ADL536" s="77"/>
      <c r="ADM536" s="77"/>
      <c r="ADN536" s="77"/>
      <c r="ADO536" s="77"/>
      <c r="ADP536" s="77"/>
      <c r="ADQ536" s="77"/>
      <c r="ADR536" s="77"/>
      <c r="ADS536" s="77"/>
      <c r="ADT536" s="77"/>
      <c r="ADU536" s="77"/>
      <c r="ADV536" s="77"/>
      <c r="ADW536" s="77"/>
      <c r="ADX536" s="77"/>
      <c r="ADY536" s="77"/>
      <c r="ADZ536" s="77"/>
      <c r="AEA536" s="77"/>
      <c r="AEB536" s="77"/>
      <c r="AEC536" s="77"/>
      <c r="AED536" s="77"/>
      <c r="AEE536" s="77"/>
      <c r="AEF536" s="77"/>
      <c r="AEG536" s="77"/>
      <c r="AEH536" s="77"/>
      <c r="AEI536" s="77"/>
      <c r="AEJ536" s="77"/>
      <c r="AEK536" s="77"/>
      <c r="AEL536" s="77"/>
      <c r="AEM536" s="77"/>
      <c r="AEN536" s="77"/>
      <c r="AEO536" s="77"/>
      <c r="AEP536" s="77"/>
      <c r="AEQ536" s="77"/>
      <c r="AER536" s="77"/>
      <c r="AES536" s="77"/>
      <c r="AET536" s="77"/>
      <c r="AEU536" s="77"/>
      <c r="AEV536" s="77"/>
      <c r="AEW536" s="77"/>
      <c r="AEX536" s="77"/>
      <c r="AEY536" s="77"/>
      <c r="AEZ536" s="77"/>
      <c r="AFA536" s="77"/>
      <c r="AFB536" s="77"/>
      <c r="AFC536" s="77"/>
      <c r="AFD536" s="77"/>
      <c r="AFE536" s="77"/>
      <c r="AFF536" s="77"/>
      <c r="AFG536" s="77"/>
      <c r="AFH536" s="77"/>
      <c r="AFI536" s="77"/>
      <c r="AFJ536" s="77"/>
      <c r="AFK536" s="77"/>
      <c r="AFL536" s="77"/>
      <c r="AFM536" s="77"/>
      <c r="AFN536" s="77"/>
      <c r="AFO536" s="77"/>
      <c r="AFP536" s="77"/>
      <c r="AFQ536" s="77"/>
      <c r="AFR536" s="77"/>
      <c r="AFS536" s="77"/>
      <c r="AFT536" s="77"/>
      <c r="AFU536" s="77"/>
      <c r="AFV536" s="77"/>
      <c r="AFW536" s="77"/>
      <c r="AFX536" s="77"/>
      <c r="AFY536" s="77"/>
      <c r="AFZ536" s="77"/>
      <c r="AGA536" s="77"/>
      <c r="AGB536" s="77"/>
      <c r="AGC536" s="77"/>
      <c r="AGD536" s="77"/>
      <c r="AGE536" s="77"/>
      <c r="AGF536" s="77"/>
      <c r="AGG536" s="77"/>
      <c r="AGH536" s="77"/>
      <c r="AGI536" s="77"/>
      <c r="AGJ536" s="77"/>
      <c r="AGK536" s="77"/>
      <c r="AGL536" s="77"/>
      <c r="AGM536" s="77"/>
      <c r="AGN536" s="77"/>
      <c r="AGO536" s="77"/>
      <c r="AGP536" s="77"/>
      <c r="AGQ536" s="77"/>
      <c r="AGR536" s="77"/>
      <c r="AGS536" s="77"/>
      <c r="AGT536" s="77"/>
      <c r="AGU536" s="77"/>
      <c r="AGV536" s="77"/>
      <c r="AGW536" s="77"/>
      <c r="AGX536" s="77"/>
      <c r="AGY536" s="77"/>
      <c r="AGZ536" s="77"/>
      <c r="AHA536" s="77"/>
      <c r="AHB536" s="77"/>
      <c r="AHC536" s="77"/>
      <c r="AHD536" s="77"/>
      <c r="AHE536" s="77"/>
      <c r="AHF536" s="77"/>
      <c r="AHG536" s="77"/>
      <c r="AHH536" s="77"/>
      <c r="AHI536" s="77"/>
      <c r="AHJ536" s="77"/>
      <c r="AHK536" s="77"/>
      <c r="AHL536" s="77"/>
      <c r="AHM536" s="77"/>
      <c r="AHN536" s="77"/>
      <c r="AHO536" s="77"/>
      <c r="AHP536" s="77"/>
      <c r="AHQ536" s="77"/>
      <c r="AHR536" s="77"/>
      <c r="AHS536" s="77"/>
      <c r="AHT536" s="77"/>
      <c r="AHU536" s="77"/>
      <c r="AHV536" s="77"/>
      <c r="AHW536" s="77"/>
      <c r="AHX536" s="77"/>
      <c r="AHY536" s="77"/>
      <c r="AHZ536" s="77"/>
      <c r="AIA536" s="77"/>
      <c r="AIB536" s="77"/>
      <c r="AIC536" s="77"/>
      <c r="AID536" s="77"/>
      <c r="AIE536" s="77"/>
      <c r="AIF536" s="77"/>
      <c r="AIG536" s="77"/>
      <c r="AIH536" s="77"/>
      <c r="AII536" s="77"/>
      <c r="AIJ536" s="77"/>
      <c r="AIK536" s="77"/>
      <c r="AIL536" s="77"/>
      <c r="AIM536" s="77"/>
      <c r="AIN536" s="77"/>
      <c r="AIO536" s="77"/>
      <c r="AIP536" s="77"/>
      <c r="AIQ536" s="77"/>
      <c r="AIR536" s="77"/>
      <c r="AIS536" s="77"/>
      <c r="AIT536" s="77"/>
      <c r="AIU536" s="77"/>
      <c r="AIV536" s="77"/>
      <c r="AIW536" s="77"/>
      <c r="AIX536" s="77"/>
      <c r="AIY536" s="77"/>
      <c r="AIZ536" s="77"/>
      <c r="AJA536" s="77"/>
      <c r="AJB536" s="77"/>
      <c r="AJC536" s="77"/>
      <c r="AJD536" s="77"/>
      <c r="AJE536" s="77"/>
      <c r="AJF536" s="77"/>
      <c r="AJG536" s="77"/>
      <c r="AJH536" s="77"/>
      <c r="AJI536" s="77"/>
      <c r="AJJ536" s="77"/>
      <c r="AJK536" s="77"/>
      <c r="AJL536" s="77"/>
      <c r="AJM536" s="77"/>
      <c r="AJN536" s="77"/>
      <c r="AJO536" s="77"/>
      <c r="AJP536" s="77"/>
      <c r="AJQ536" s="77"/>
      <c r="AJR536" s="77"/>
      <c r="AJS536" s="77"/>
      <c r="AJT536" s="77"/>
      <c r="AJU536" s="77"/>
      <c r="AJV536" s="77"/>
      <c r="AJW536" s="77"/>
      <c r="AJX536" s="77"/>
      <c r="AJY536" s="77"/>
      <c r="AJZ536" s="77"/>
      <c r="AKA536" s="77"/>
      <c r="AKB536" s="77"/>
      <c r="AKC536" s="77"/>
      <c r="AKD536" s="77"/>
      <c r="AKE536" s="77"/>
      <c r="AKF536" s="77"/>
      <c r="AKG536" s="77"/>
      <c r="AKH536" s="77"/>
      <c r="AKI536" s="77"/>
      <c r="AKJ536" s="77"/>
      <c r="AKK536" s="77"/>
      <c r="AKL536" s="77"/>
      <c r="AKM536" s="77"/>
      <c r="AKN536" s="77"/>
      <c r="AKO536" s="77"/>
      <c r="AKP536" s="77"/>
      <c r="AKQ536" s="77"/>
      <c r="AKR536" s="77"/>
      <c r="AKS536" s="77"/>
      <c r="AKT536" s="77"/>
      <c r="AKU536" s="77"/>
      <c r="AKV536" s="77"/>
      <c r="AKW536" s="77"/>
      <c r="AKX536" s="77"/>
      <c r="AKY536" s="77"/>
      <c r="AKZ536" s="77"/>
      <c r="ALA536" s="77"/>
      <c r="ALB536" s="77"/>
      <c r="ALC536" s="77"/>
      <c r="ALD536" s="77"/>
      <c r="ALE536" s="77"/>
      <c r="ALF536" s="77"/>
      <c r="ALG536" s="77"/>
      <c r="ALH536" s="77"/>
      <c r="ALI536" s="77"/>
      <c r="ALJ536" s="77"/>
      <c r="ALK536" s="77"/>
      <c r="ALL536" s="77"/>
      <c r="ALM536" s="77"/>
      <c r="ALN536" s="77"/>
      <c r="ALO536" s="77"/>
      <c r="ALP536" s="77"/>
      <c r="ALQ536" s="77"/>
      <c r="ALR536" s="77"/>
      <c r="ALS536" s="77"/>
      <c r="ALT536" s="77"/>
      <c r="ALU536" s="77"/>
      <c r="ALV536" s="77"/>
      <c r="ALW536" s="77"/>
      <c r="ALX536" s="77"/>
      <c r="ALY536" s="77"/>
      <c r="ALZ536" s="77"/>
      <c r="AMA536" s="77"/>
      <c r="AMB536" s="77"/>
      <c r="AMC536" s="77"/>
      <c r="AMD536" s="77"/>
      <c r="AME536" s="77"/>
      <c r="AMF536" s="77"/>
      <c r="AMG536" s="77"/>
      <c r="AMH536" s="77"/>
      <c r="AMI536" s="77"/>
      <c r="AMJ536" s="77"/>
    </row>
    <row r="537" customFormat="false" ht="12.85" hidden="false" customHeight="false" outlineLevel="0" collapsed="false">
      <c r="A537" s="77"/>
      <c r="B537" s="77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  <c r="Z537" s="77"/>
      <c r="AA537" s="77"/>
      <c r="AB537" s="77"/>
      <c r="AC537" s="77"/>
      <c r="AD537" s="77"/>
      <c r="AE537" s="77"/>
      <c r="AF537" s="77"/>
      <c r="AG537" s="77"/>
      <c r="AH537" s="77"/>
      <c r="AI537" s="77"/>
      <c r="AJ537" s="77"/>
      <c r="AK537" s="77"/>
      <c r="AL537" s="77"/>
      <c r="AM537" s="77"/>
      <c r="AN537" s="77"/>
      <c r="AO537" s="77"/>
      <c r="AP537" s="77"/>
      <c r="AQ537" s="77"/>
      <c r="AR537" s="77"/>
      <c r="AS537" s="77"/>
      <c r="AT537" s="77"/>
      <c r="AU537" s="77"/>
      <c r="AV537" s="77"/>
      <c r="AW537" s="77"/>
      <c r="AX537" s="77"/>
      <c r="AY537" s="77"/>
      <c r="AZ537" s="77"/>
      <c r="BA537" s="77"/>
      <c r="BB537" s="77"/>
      <c r="BC537" s="77"/>
      <c r="BD537" s="77"/>
      <c r="BE537" s="77"/>
      <c r="BF537" s="77"/>
      <c r="BG537" s="77"/>
      <c r="BH537" s="77"/>
      <c r="BI537" s="77"/>
      <c r="BJ537" s="77"/>
      <c r="BK537" s="77"/>
      <c r="BL537" s="77"/>
      <c r="BM537" s="77"/>
      <c r="BN537" s="77"/>
      <c r="BO537" s="77"/>
      <c r="BP537" s="77"/>
      <c r="BQ537" s="77"/>
      <c r="BR537" s="77"/>
      <c r="BS537" s="77"/>
      <c r="BT537" s="77"/>
      <c r="BU537" s="77"/>
      <c r="BV537" s="77"/>
      <c r="BW537" s="77"/>
      <c r="BX537" s="77"/>
      <c r="BY537" s="77"/>
      <c r="BZ537" s="77"/>
      <c r="CA537" s="77"/>
      <c r="CB537" s="77"/>
      <c r="CC537" s="77"/>
      <c r="CD537" s="77"/>
      <c r="CE537" s="77"/>
      <c r="CF537" s="77"/>
      <c r="CG537" s="77"/>
      <c r="CH537" s="77"/>
      <c r="CI537" s="77"/>
      <c r="CJ537" s="77"/>
      <c r="CK537" s="77"/>
      <c r="CL537" s="77"/>
      <c r="CM537" s="77"/>
      <c r="CN537" s="77"/>
      <c r="CO537" s="77"/>
      <c r="CP537" s="77"/>
      <c r="CQ537" s="77"/>
      <c r="CR537" s="77"/>
      <c r="CS537" s="77"/>
      <c r="CT537" s="77"/>
      <c r="CU537" s="77"/>
      <c r="CV537" s="77"/>
      <c r="CW537" s="77"/>
      <c r="CX537" s="77"/>
      <c r="CY537" s="77"/>
      <c r="CZ537" s="77"/>
      <c r="DA537" s="77"/>
      <c r="DB537" s="77"/>
      <c r="DC537" s="77"/>
      <c r="DD537" s="77"/>
      <c r="DE537" s="77"/>
      <c r="DF537" s="77"/>
      <c r="DG537" s="77"/>
      <c r="DH537" s="77"/>
      <c r="DI537" s="77"/>
      <c r="DJ537" s="77"/>
      <c r="DK537" s="77"/>
      <c r="DL537" s="77"/>
      <c r="DM537" s="77"/>
      <c r="DN537" s="77"/>
      <c r="DO537" s="77"/>
      <c r="DP537" s="77"/>
      <c r="DQ537" s="77"/>
      <c r="DR537" s="77"/>
      <c r="DS537" s="77"/>
      <c r="DT537" s="77"/>
      <c r="DU537" s="77"/>
      <c r="DV537" s="77"/>
      <c r="DW537" s="77"/>
      <c r="DX537" s="77"/>
      <c r="DY537" s="77"/>
      <c r="DZ537" s="77"/>
      <c r="EA537" s="77"/>
      <c r="EB537" s="77"/>
      <c r="EC537" s="77"/>
      <c r="ED537" s="77"/>
      <c r="EE537" s="77"/>
      <c r="EF537" s="77"/>
      <c r="EG537" s="77"/>
      <c r="EH537" s="77"/>
      <c r="EI537" s="77"/>
      <c r="EJ537" s="77"/>
      <c r="EK537" s="77"/>
      <c r="EL537" s="77"/>
      <c r="EM537" s="77"/>
      <c r="EN537" s="77"/>
      <c r="EO537" s="77"/>
      <c r="EP537" s="77"/>
      <c r="EQ537" s="77"/>
      <c r="ER537" s="77"/>
      <c r="ES537" s="77"/>
      <c r="ET537" s="77"/>
      <c r="EU537" s="77"/>
      <c r="EV537" s="77"/>
      <c r="EW537" s="77"/>
      <c r="EX537" s="77"/>
      <c r="EY537" s="77"/>
      <c r="EZ537" s="77"/>
      <c r="FA537" s="77"/>
      <c r="FB537" s="77"/>
      <c r="FC537" s="77"/>
      <c r="FD537" s="77"/>
      <c r="FE537" s="77"/>
      <c r="FF537" s="77"/>
      <c r="FG537" s="77"/>
      <c r="FH537" s="77"/>
      <c r="FI537" s="77"/>
      <c r="FJ537" s="77"/>
      <c r="FK537" s="77"/>
      <c r="FL537" s="77"/>
      <c r="FM537" s="77"/>
      <c r="FN537" s="77"/>
      <c r="FO537" s="77"/>
      <c r="FP537" s="77"/>
      <c r="FQ537" s="77"/>
      <c r="FR537" s="77"/>
      <c r="FS537" s="77"/>
      <c r="FT537" s="77"/>
      <c r="FU537" s="77"/>
      <c r="FV537" s="77"/>
      <c r="FW537" s="77"/>
      <c r="FX537" s="77"/>
      <c r="FY537" s="77"/>
      <c r="FZ537" s="77"/>
      <c r="GA537" s="77"/>
      <c r="GB537" s="77"/>
      <c r="GC537" s="77"/>
      <c r="GD537" s="77"/>
      <c r="GE537" s="77"/>
      <c r="GF537" s="77"/>
      <c r="GG537" s="77"/>
      <c r="GH537" s="77"/>
      <c r="GI537" s="77"/>
      <c r="GJ537" s="77"/>
      <c r="GK537" s="77"/>
      <c r="GL537" s="77"/>
      <c r="GM537" s="77"/>
      <c r="GN537" s="77"/>
      <c r="GO537" s="77"/>
      <c r="GP537" s="77"/>
      <c r="GQ537" s="77"/>
      <c r="GR537" s="77"/>
      <c r="GS537" s="77"/>
      <c r="GT537" s="77"/>
      <c r="GU537" s="77"/>
      <c r="GV537" s="77"/>
      <c r="GW537" s="77"/>
      <c r="GX537" s="77"/>
      <c r="GY537" s="77"/>
      <c r="GZ537" s="77"/>
      <c r="HA537" s="77"/>
      <c r="HB537" s="77"/>
      <c r="HC537" s="77"/>
      <c r="HD537" s="77"/>
      <c r="HE537" s="77"/>
      <c r="HF537" s="77"/>
      <c r="HG537" s="77"/>
      <c r="HH537" s="77"/>
      <c r="HI537" s="77"/>
      <c r="HJ537" s="77"/>
      <c r="HK537" s="77"/>
      <c r="HL537" s="77"/>
      <c r="HM537" s="77"/>
      <c r="HN537" s="77"/>
      <c r="HO537" s="77"/>
      <c r="HP537" s="77"/>
      <c r="HQ537" s="77"/>
      <c r="HR537" s="77"/>
      <c r="HS537" s="77"/>
      <c r="HT537" s="77"/>
      <c r="HU537" s="77"/>
      <c r="HV537" s="77"/>
      <c r="HW537" s="77"/>
      <c r="HX537" s="77"/>
      <c r="HY537" s="77"/>
      <c r="HZ537" s="77"/>
      <c r="IA537" s="77"/>
      <c r="IB537" s="77"/>
      <c r="IC537" s="77"/>
      <c r="ID537" s="77"/>
      <c r="IE537" s="77"/>
      <c r="IF537" s="77"/>
      <c r="IG537" s="77"/>
      <c r="IH537" s="77"/>
      <c r="II537" s="77"/>
      <c r="IJ537" s="77"/>
      <c r="IK537" s="77"/>
      <c r="IL537" s="77"/>
      <c r="IM537" s="77"/>
      <c r="IN537" s="77"/>
      <c r="IO537" s="77"/>
      <c r="IP537" s="77"/>
      <c r="IQ537" s="77"/>
      <c r="IR537" s="77"/>
      <c r="IS537" s="77"/>
      <c r="IT537" s="77"/>
      <c r="IU537" s="77"/>
      <c r="IV537" s="77"/>
      <c r="IW537" s="77"/>
      <c r="IX537" s="77"/>
      <c r="IY537" s="77"/>
      <c r="IZ537" s="77"/>
      <c r="JA537" s="77"/>
      <c r="JB537" s="77"/>
      <c r="JC537" s="77"/>
      <c r="JD537" s="77"/>
      <c r="JE537" s="77"/>
      <c r="JF537" s="77"/>
      <c r="JG537" s="77"/>
      <c r="JH537" s="77"/>
      <c r="JI537" s="77"/>
      <c r="JJ537" s="77"/>
      <c r="JK537" s="77"/>
      <c r="JL537" s="77"/>
      <c r="JM537" s="77"/>
      <c r="JN537" s="77"/>
      <c r="JO537" s="77"/>
      <c r="JP537" s="77"/>
      <c r="JQ537" s="77"/>
      <c r="JR537" s="77"/>
      <c r="JS537" s="77"/>
      <c r="JT537" s="77"/>
      <c r="JU537" s="77"/>
      <c r="JV537" s="77"/>
      <c r="JW537" s="77"/>
      <c r="JX537" s="77"/>
      <c r="JY537" s="77"/>
      <c r="JZ537" s="77"/>
      <c r="KA537" s="77"/>
      <c r="KB537" s="77"/>
      <c r="KC537" s="77"/>
      <c r="KD537" s="77"/>
      <c r="KE537" s="77"/>
      <c r="KF537" s="77"/>
      <c r="KG537" s="77"/>
      <c r="KH537" s="77"/>
      <c r="KI537" s="77"/>
      <c r="KJ537" s="77"/>
      <c r="KK537" s="77"/>
      <c r="KL537" s="77"/>
      <c r="KM537" s="77"/>
      <c r="KN537" s="77"/>
      <c r="KO537" s="77"/>
      <c r="KP537" s="77"/>
      <c r="KQ537" s="77"/>
      <c r="KR537" s="77"/>
      <c r="KS537" s="77"/>
      <c r="KT537" s="77"/>
      <c r="KU537" s="77"/>
      <c r="KV537" s="77"/>
      <c r="KW537" s="77"/>
      <c r="KX537" s="77"/>
      <c r="KY537" s="77"/>
      <c r="KZ537" s="77"/>
      <c r="LA537" s="77"/>
      <c r="LB537" s="77"/>
      <c r="LC537" s="77"/>
      <c r="LD537" s="77"/>
      <c r="LE537" s="77"/>
      <c r="LF537" s="77"/>
      <c r="LG537" s="77"/>
      <c r="LH537" s="77"/>
      <c r="LI537" s="77"/>
      <c r="LJ537" s="77"/>
      <c r="LK537" s="77"/>
      <c r="LL537" s="77"/>
      <c r="LM537" s="77"/>
      <c r="LN537" s="77"/>
      <c r="LO537" s="77"/>
      <c r="LP537" s="77"/>
      <c r="LQ537" s="77"/>
      <c r="LR537" s="77"/>
      <c r="LS537" s="77"/>
      <c r="LT537" s="77"/>
      <c r="LU537" s="77"/>
      <c r="LV537" s="77"/>
      <c r="LW537" s="77"/>
      <c r="LX537" s="77"/>
      <c r="LY537" s="77"/>
      <c r="LZ537" s="77"/>
      <c r="MA537" s="77"/>
      <c r="MB537" s="77"/>
      <c r="MC537" s="77"/>
      <c r="MD537" s="77"/>
      <c r="ME537" s="77"/>
      <c r="MF537" s="77"/>
      <c r="MG537" s="77"/>
      <c r="MH537" s="77"/>
      <c r="MI537" s="77"/>
      <c r="MJ537" s="77"/>
      <c r="MK537" s="77"/>
      <c r="ML537" s="77"/>
      <c r="MM537" s="77"/>
      <c r="MN537" s="77"/>
      <c r="MO537" s="77"/>
      <c r="MP537" s="77"/>
      <c r="MQ537" s="77"/>
      <c r="MR537" s="77"/>
      <c r="MS537" s="77"/>
      <c r="MT537" s="77"/>
      <c r="MU537" s="77"/>
      <c r="MV537" s="77"/>
      <c r="MW537" s="77"/>
      <c r="MX537" s="77"/>
      <c r="MY537" s="77"/>
      <c r="MZ537" s="77"/>
      <c r="NA537" s="77"/>
      <c r="NB537" s="77"/>
      <c r="NC537" s="77"/>
      <c r="ND537" s="77"/>
      <c r="NE537" s="77"/>
      <c r="NF537" s="77"/>
      <c r="NG537" s="77"/>
      <c r="NH537" s="77"/>
      <c r="NI537" s="77"/>
      <c r="NJ537" s="77"/>
      <c r="NK537" s="77"/>
      <c r="NL537" s="77"/>
      <c r="NM537" s="77"/>
      <c r="NN537" s="77"/>
      <c r="NO537" s="77"/>
      <c r="NP537" s="77"/>
      <c r="NQ537" s="77"/>
      <c r="NR537" s="77"/>
      <c r="NS537" s="77"/>
      <c r="NT537" s="77"/>
      <c r="NU537" s="77"/>
      <c r="NV537" s="77"/>
      <c r="NW537" s="77"/>
      <c r="NX537" s="77"/>
      <c r="NY537" s="77"/>
      <c r="NZ537" s="77"/>
      <c r="OA537" s="77"/>
      <c r="OB537" s="77"/>
      <c r="OC537" s="77"/>
      <c r="OD537" s="77"/>
      <c r="OE537" s="77"/>
      <c r="OF537" s="77"/>
      <c r="OG537" s="77"/>
      <c r="OH537" s="77"/>
      <c r="OI537" s="77"/>
      <c r="OJ537" s="77"/>
      <c r="OK537" s="77"/>
      <c r="OL537" s="77"/>
      <c r="OM537" s="77"/>
      <c r="ON537" s="77"/>
      <c r="OO537" s="77"/>
      <c r="OP537" s="77"/>
      <c r="OQ537" s="77"/>
      <c r="OR537" s="77"/>
      <c r="OS537" s="77"/>
      <c r="OT537" s="77"/>
      <c r="OU537" s="77"/>
      <c r="OV537" s="77"/>
      <c r="OW537" s="77"/>
      <c r="OX537" s="77"/>
      <c r="OY537" s="77"/>
      <c r="OZ537" s="77"/>
      <c r="PA537" s="77"/>
      <c r="PB537" s="77"/>
      <c r="PC537" s="77"/>
      <c r="PD537" s="77"/>
      <c r="PE537" s="77"/>
      <c r="PF537" s="77"/>
      <c r="PG537" s="77"/>
      <c r="PH537" s="77"/>
      <c r="PI537" s="77"/>
      <c r="PJ537" s="77"/>
      <c r="PK537" s="77"/>
      <c r="PL537" s="77"/>
      <c r="PM537" s="77"/>
      <c r="PN537" s="77"/>
      <c r="PO537" s="77"/>
      <c r="PP537" s="77"/>
      <c r="PQ537" s="77"/>
      <c r="PR537" s="77"/>
      <c r="PS537" s="77"/>
      <c r="PT537" s="77"/>
      <c r="PU537" s="77"/>
      <c r="PV537" s="77"/>
      <c r="PW537" s="77"/>
      <c r="PX537" s="77"/>
      <c r="PY537" s="77"/>
      <c r="PZ537" s="77"/>
      <c r="QA537" s="77"/>
      <c r="QB537" s="77"/>
      <c r="QC537" s="77"/>
      <c r="QD537" s="77"/>
      <c r="QE537" s="77"/>
      <c r="QF537" s="77"/>
      <c r="QG537" s="77"/>
      <c r="QH537" s="77"/>
      <c r="QI537" s="77"/>
      <c r="QJ537" s="77"/>
      <c r="QK537" s="77"/>
      <c r="QL537" s="77"/>
      <c r="QM537" s="77"/>
      <c r="QN537" s="77"/>
      <c r="QO537" s="77"/>
      <c r="QP537" s="77"/>
      <c r="QQ537" s="77"/>
      <c r="QR537" s="77"/>
      <c r="QS537" s="77"/>
      <c r="QT537" s="77"/>
      <c r="QU537" s="77"/>
      <c r="QV537" s="77"/>
      <c r="QW537" s="77"/>
      <c r="QX537" s="77"/>
      <c r="QY537" s="77"/>
      <c r="QZ537" s="77"/>
      <c r="RA537" s="77"/>
      <c r="RB537" s="77"/>
      <c r="RC537" s="77"/>
      <c r="RD537" s="77"/>
      <c r="RE537" s="77"/>
      <c r="RF537" s="77"/>
      <c r="RG537" s="77"/>
      <c r="RH537" s="77"/>
      <c r="RI537" s="77"/>
      <c r="RJ537" s="77"/>
      <c r="RK537" s="77"/>
      <c r="RL537" s="77"/>
      <c r="RM537" s="77"/>
      <c r="RN537" s="77"/>
      <c r="RO537" s="77"/>
      <c r="RP537" s="77"/>
      <c r="RQ537" s="77"/>
      <c r="RR537" s="77"/>
      <c r="RS537" s="77"/>
      <c r="RT537" s="77"/>
      <c r="RU537" s="77"/>
      <c r="RV537" s="77"/>
      <c r="RW537" s="77"/>
      <c r="RX537" s="77"/>
      <c r="RY537" s="77"/>
      <c r="RZ537" s="77"/>
      <c r="SA537" s="77"/>
      <c r="SB537" s="77"/>
      <c r="SC537" s="77"/>
      <c r="SD537" s="77"/>
      <c r="SE537" s="77"/>
      <c r="SF537" s="77"/>
      <c r="SG537" s="77"/>
      <c r="SH537" s="77"/>
      <c r="SI537" s="77"/>
      <c r="SJ537" s="77"/>
      <c r="SK537" s="77"/>
      <c r="SL537" s="77"/>
      <c r="SM537" s="77"/>
      <c r="SN537" s="77"/>
      <c r="SO537" s="77"/>
      <c r="SP537" s="77"/>
      <c r="SQ537" s="77"/>
      <c r="SR537" s="77"/>
      <c r="SS537" s="77"/>
      <c r="ST537" s="77"/>
      <c r="SU537" s="77"/>
      <c r="SV537" s="77"/>
      <c r="SW537" s="77"/>
      <c r="SX537" s="77"/>
      <c r="SY537" s="77"/>
      <c r="SZ537" s="77"/>
      <c r="TA537" s="77"/>
      <c r="TB537" s="77"/>
      <c r="TC537" s="77"/>
      <c r="TD537" s="77"/>
      <c r="TE537" s="77"/>
      <c r="TF537" s="77"/>
      <c r="TG537" s="77"/>
      <c r="TH537" s="77"/>
      <c r="TI537" s="77"/>
      <c r="TJ537" s="77"/>
      <c r="TK537" s="77"/>
      <c r="TL537" s="77"/>
      <c r="TM537" s="77"/>
      <c r="TN537" s="77"/>
      <c r="TO537" s="77"/>
      <c r="TP537" s="77"/>
      <c r="TQ537" s="77"/>
      <c r="TR537" s="77"/>
      <c r="TS537" s="77"/>
      <c r="TT537" s="77"/>
      <c r="TU537" s="77"/>
      <c r="TV537" s="77"/>
      <c r="TW537" s="77"/>
      <c r="TX537" s="77"/>
      <c r="TY537" s="77"/>
      <c r="TZ537" s="77"/>
      <c r="UA537" s="77"/>
      <c r="UB537" s="77"/>
      <c r="UC537" s="77"/>
      <c r="UD537" s="77"/>
      <c r="UE537" s="77"/>
      <c r="UF537" s="77"/>
      <c r="UG537" s="77"/>
      <c r="UH537" s="77"/>
      <c r="UI537" s="77"/>
      <c r="UJ537" s="77"/>
      <c r="UK537" s="77"/>
      <c r="UL537" s="77"/>
      <c r="UM537" s="77"/>
      <c r="UN537" s="77"/>
      <c r="UO537" s="77"/>
      <c r="UP537" s="77"/>
      <c r="UQ537" s="77"/>
      <c r="UR537" s="77"/>
      <c r="US537" s="77"/>
      <c r="UT537" s="77"/>
      <c r="UU537" s="77"/>
      <c r="UV537" s="77"/>
      <c r="UW537" s="77"/>
      <c r="UX537" s="77"/>
      <c r="UY537" s="77"/>
      <c r="UZ537" s="77"/>
      <c r="VA537" s="77"/>
      <c r="VB537" s="77"/>
      <c r="VC537" s="77"/>
      <c r="VD537" s="77"/>
      <c r="VE537" s="77"/>
      <c r="VF537" s="77"/>
      <c r="VG537" s="77"/>
      <c r="VH537" s="77"/>
      <c r="VI537" s="77"/>
      <c r="VJ537" s="77"/>
      <c r="VK537" s="77"/>
      <c r="VL537" s="77"/>
      <c r="VM537" s="77"/>
      <c r="VN537" s="77"/>
      <c r="VO537" s="77"/>
      <c r="VP537" s="77"/>
      <c r="VQ537" s="77"/>
      <c r="VR537" s="77"/>
      <c r="VS537" s="77"/>
      <c r="VT537" s="77"/>
      <c r="VU537" s="77"/>
      <c r="VV537" s="77"/>
      <c r="VW537" s="77"/>
      <c r="VX537" s="77"/>
      <c r="VY537" s="77"/>
      <c r="VZ537" s="77"/>
      <c r="WA537" s="77"/>
      <c r="WB537" s="77"/>
      <c r="WC537" s="77"/>
      <c r="WD537" s="77"/>
      <c r="WE537" s="77"/>
      <c r="WF537" s="77"/>
      <c r="WG537" s="77"/>
      <c r="WH537" s="77"/>
      <c r="WI537" s="77"/>
      <c r="WJ537" s="77"/>
      <c r="WK537" s="77"/>
      <c r="WL537" s="77"/>
      <c r="WM537" s="77"/>
      <c r="WN537" s="77"/>
      <c r="WO537" s="77"/>
      <c r="WP537" s="77"/>
      <c r="WQ537" s="77"/>
      <c r="WR537" s="77"/>
      <c r="WS537" s="77"/>
      <c r="WT537" s="77"/>
      <c r="WU537" s="77"/>
      <c r="WV537" s="77"/>
      <c r="WW537" s="77"/>
      <c r="WX537" s="77"/>
      <c r="WY537" s="77"/>
      <c r="WZ537" s="77"/>
      <c r="XA537" s="77"/>
      <c r="XB537" s="77"/>
      <c r="XC537" s="77"/>
      <c r="XD537" s="77"/>
      <c r="XE537" s="77"/>
      <c r="XF537" s="77"/>
      <c r="XG537" s="77"/>
      <c r="XH537" s="77"/>
      <c r="XI537" s="77"/>
      <c r="XJ537" s="77"/>
      <c r="XK537" s="77"/>
      <c r="XL537" s="77"/>
      <c r="XM537" s="77"/>
      <c r="XN537" s="77"/>
      <c r="XO537" s="77"/>
      <c r="XP537" s="77"/>
      <c r="XQ537" s="77"/>
      <c r="XR537" s="77"/>
      <c r="XS537" s="77"/>
      <c r="XT537" s="77"/>
      <c r="XU537" s="77"/>
      <c r="XV537" s="77"/>
      <c r="XW537" s="77"/>
      <c r="XX537" s="77"/>
      <c r="XY537" s="77"/>
      <c r="XZ537" s="77"/>
      <c r="YA537" s="77"/>
      <c r="YB537" s="77"/>
      <c r="YC537" s="77"/>
      <c r="YD537" s="77"/>
      <c r="YE537" s="77"/>
      <c r="YF537" s="77"/>
      <c r="YG537" s="77"/>
      <c r="YH537" s="77"/>
      <c r="YI537" s="77"/>
      <c r="YJ537" s="77"/>
      <c r="YK537" s="77"/>
      <c r="YL537" s="77"/>
      <c r="YM537" s="77"/>
      <c r="YN537" s="77"/>
      <c r="YO537" s="77"/>
      <c r="YP537" s="77"/>
      <c r="YQ537" s="77"/>
      <c r="YR537" s="77"/>
      <c r="YS537" s="77"/>
      <c r="YT537" s="77"/>
      <c r="YU537" s="77"/>
      <c r="YV537" s="77"/>
      <c r="YW537" s="77"/>
      <c r="YX537" s="77"/>
      <c r="YY537" s="77"/>
      <c r="YZ537" s="77"/>
      <c r="ZA537" s="77"/>
      <c r="ZB537" s="77"/>
      <c r="ZC537" s="77"/>
      <c r="ZD537" s="77"/>
      <c r="ZE537" s="77"/>
      <c r="ZF537" s="77"/>
      <c r="ZG537" s="77"/>
      <c r="ZH537" s="77"/>
      <c r="ZI537" s="77"/>
      <c r="ZJ537" s="77"/>
      <c r="ZK537" s="77"/>
      <c r="ZL537" s="77"/>
      <c r="ZM537" s="77"/>
      <c r="ZN537" s="77"/>
      <c r="ZO537" s="77"/>
      <c r="ZP537" s="77"/>
      <c r="ZQ537" s="77"/>
      <c r="ZR537" s="77"/>
      <c r="ZS537" s="77"/>
      <c r="ZT537" s="77"/>
      <c r="ZU537" s="77"/>
      <c r="ZV537" s="77"/>
      <c r="ZW537" s="77"/>
      <c r="ZX537" s="77"/>
      <c r="ZY537" s="77"/>
      <c r="ZZ537" s="77"/>
      <c r="AAA537" s="77"/>
      <c r="AAB537" s="77"/>
      <c r="AAC537" s="77"/>
      <c r="AAD537" s="77"/>
      <c r="AAE537" s="77"/>
      <c r="AAF537" s="77"/>
      <c r="AAG537" s="77"/>
      <c r="AAH537" s="77"/>
      <c r="AAI537" s="77"/>
      <c r="AAJ537" s="77"/>
      <c r="AAK537" s="77"/>
      <c r="AAL537" s="77"/>
      <c r="AAM537" s="77"/>
      <c r="AAN537" s="77"/>
      <c r="AAO537" s="77"/>
      <c r="AAP537" s="77"/>
      <c r="AAQ537" s="77"/>
      <c r="AAR537" s="77"/>
      <c r="AAS537" s="77"/>
      <c r="AAT537" s="77"/>
      <c r="AAU537" s="77"/>
      <c r="AAV537" s="77"/>
      <c r="AAW537" s="77"/>
      <c r="AAX537" s="77"/>
      <c r="AAY537" s="77"/>
      <c r="AAZ537" s="77"/>
      <c r="ABA537" s="77"/>
      <c r="ABB537" s="77"/>
      <c r="ABC537" s="77"/>
      <c r="ABD537" s="77"/>
      <c r="ABE537" s="77"/>
      <c r="ABF537" s="77"/>
      <c r="ABG537" s="77"/>
      <c r="ABH537" s="77"/>
      <c r="ABI537" s="77"/>
      <c r="ABJ537" s="77"/>
      <c r="ABK537" s="77"/>
      <c r="ABL537" s="77"/>
      <c r="ABM537" s="77"/>
      <c r="ABN537" s="77"/>
      <c r="ABO537" s="77"/>
      <c r="ABP537" s="77"/>
      <c r="ABQ537" s="77"/>
      <c r="ABR537" s="77"/>
      <c r="ABS537" s="77"/>
      <c r="ABT537" s="77"/>
      <c r="ABU537" s="77"/>
      <c r="ABV537" s="77"/>
      <c r="ABW537" s="77"/>
      <c r="ABX537" s="77"/>
      <c r="ABY537" s="77"/>
      <c r="ABZ537" s="77"/>
      <c r="ACA537" s="77"/>
      <c r="ACB537" s="77"/>
      <c r="ACC537" s="77"/>
      <c r="ACD537" s="77"/>
      <c r="ACE537" s="77"/>
      <c r="ACF537" s="77"/>
      <c r="ACG537" s="77"/>
      <c r="ACH537" s="77"/>
      <c r="ACI537" s="77"/>
      <c r="ACJ537" s="77"/>
      <c r="ACK537" s="77"/>
      <c r="ACL537" s="77"/>
      <c r="ACM537" s="77"/>
      <c r="ACN537" s="77"/>
      <c r="ACO537" s="77"/>
      <c r="ACP537" s="77"/>
      <c r="ACQ537" s="77"/>
      <c r="ACR537" s="77"/>
      <c r="ACS537" s="77"/>
      <c r="ACT537" s="77"/>
      <c r="ACU537" s="77"/>
      <c r="ACV537" s="77"/>
      <c r="ACW537" s="77"/>
      <c r="ACX537" s="77"/>
      <c r="ACY537" s="77"/>
      <c r="ACZ537" s="77"/>
      <c r="ADA537" s="77"/>
      <c r="ADB537" s="77"/>
      <c r="ADC537" s="77"/>
      <c r="ADD537" s="77"/>
      <c r="ADE537" s="77"/>
      <c r="ADF537" s="77"/>
      <c r="ADG537" s="77"/>
      <c r="ADH537" s="77"/>
      <c r="ADI537" s="77"/>
      <c r="ADJ537" s="77"/>
      <c r="ADK537" s="77"/>
      <c r="ADL537" s="77"/>
      <c r="ADM537" s="77"/>
      <c r="ADN537" s="77"/>
      <c r="ADO537" s="77"/>
      <c r="ADP537" s="77"/>
      <c r="ADQ537" s="77"/>
      <c r="ADR537" s="77"/>
      <c r="ADS537" s="77"/>
      <c r="ADT537" s="77"/>
      <c r="ADU537" s="77"/>
      <c r="ADV537" s="77"/>
      <c r="ADW537" s="77"/>
      <c r="ADX537" s="77"/>
      <c r="ADY537" s="77"/>
      <c r="ADZ537" s="77"/>
      <c r="AEA537" s="77"/>
      <c r="AEB537" s="77"/>
      <c r="AEC537" s="77"/>
      <c r="AED537" s="77"/>
      <c r="AEE537" s="77"/>
      <c r="AEF537" s="77"/>
      <c r="AEG537" s="77"/>
      <c r="AEH537" s="77"/>
      <c r="AEI537" s="77"/>
      <c r="AEJ537" s="77"/>
      <c r="AEK537" s="77"/>
      <c r="AEL537" s="77"/>
      <c r="AEM537" s="77"/>
      <c r="AEN537" s="77"/>
      <c r="AEO537" s="77"/>
      <c r="AEP537" s="77"/>
      <c r="AEQ537" s="77"/>
      <c r="AER537" s="77"/>
      <c r="AES537" s="77"/>
      <c r="AET537" s="77"/>
      <c r="AEU537" s="77"/>
      <c r="AEV537" s="77"/>
      <c r="AEW537" s="77"/>
      <c r="AEX537" s="77"/>
      <c r="AEY537" s="77"/>
      <c r="AEZ537" s="77"/>
      <c r="AFA537" s="77"/>
      <c r="AFB537" s="77"/>
      <c r="AFC537" s="77"/>
      <c r="AFD537" s="77"/>
      <c r="AFE537" s="77"/>
      <c r="AFF537" s="77"/>
      <c r="AFG537" s="77"/>
      <c r="AFH537" s="77"/>
      <c r="AFI537" s="77"/>
      <c r="AFJ537" s="77"/>
      <c r="AFK537" s="77"/>
      <c r="AFL537" s="77"/>
      <c r="AFM537" s="77"/>
      <c r="AFN537" s="77"/>
      <c r="AFO537" s="77"/>
      <c r="AFP537" s="77"/>
      <c r="AFQ537" s="77"/>
      <c r="AFR537" s="77"/>
      <c r="AFS537" s="77"/>
      <c r="AFT537" s="77"/>
      <c r="AFU537" s="77"/>
      <c r="AFV537" s="77"/>
      <c r="AFW537" s="77"/>
      <c r="AFX537" s="77"/>
      <c r="AFY537" s="77"/>
      <c r="AFZ537" s="77"/>
      <c r="AGA537" s="77"/>
      <c r="AGB537" s="77"/>
      <c r="AGC537" s="77"/>
      <c r="AGD537" s="77"/>
      <c r="AGE537" s="77"/>
      <c r="AGF537" s="77"/>
      <c r="AGG537" s="77"/>
      <c r="AGH537" s="77"/>
      <c r="AGI537" s="77"/>
      <c r="AGJ537" s="77"/>
      <c r="AGK537" s="77"/>
      <c r="AGL537" s="77"/>
      <c r="AGM537" s="77"/>
      <c r="AGN537" s="77"/>
      <c r="AGO537" s="77"/>
      <c r="AGP537" s="77"/>
      <c r="AGQ537" s="77"/>
      <c r="AGR537" s="77"/>
      <c r="AGS537" s="77"/>
      <c r="AGT537" s="77"/>
      <c r="AGU537" s="77"/>
      <c r="AGV537" s="77"/>
      <c r="AGW537" s="77"/>
      <c r="AGX537" s="77"/>
      <c r="AGY537" s="77"/>
      <c r="AGZ537" s="77"/>
      <c r="AHA537" s="77"/>
      <c r="AHB537" s="77"/>
      <c r="AHC537" s="77"/>
      <c r="AHD537" s="77"/>
      <c r="AHE537" s="77"/>
      <c r="AHF537" s="77"/>
      <c r="AHG537" s="77"/>
      <c r="AHH537" s="77"/>
      <c r="AHI537" s="77"/>
      <c r="AHJ537" s="77"/>
      <c r="AHK537" s="77"/>
      <c r="AHL537" s="77"/>
      <c r="AHM537" s="77"/>
      <c r="AHN537" s="77"/>
      <c r="AHO537" s="77"/>
      <c r="AHP537" s="77"/>
      <c r="AHQ537" s="77"/>
      <c r="AHR537" s="77"/>
      <c r="AHS537" s="77"/>
      <c r="AHT537" s="77"/>
      <c r="AHU537" s="77"/>
      <c r="AHV537" s="77"/>
      <c r="AHW537" s="77"/>
      <c r="AHX537" s="77"/>
      <c r="AHY537" s="77"/>
      <c r="AHZ537" s="77"/>
      <c r="AIA537" s="77"/>
      <c r="AIB537" s="77"/>
      <c r="AIC537" s="77"/>
      <c r="AID537" s="77"/>
      <c r="AIE537" s="77"/>
      <c r="AIF537" s="77"/>
      <c r="AIG537" s="77"/>
      <c r="AIH537" s="77"/>
      <c r="AII537" s="77"/>
      <c r="AIJ537" s="77"/>
      <c r="AIK537" s="77"/>
      <c r="AIL537" s="77"/>
      <c r="AIM537" s="77"/>
      <c r="AIN537" s="77"/>
      <c r="AIO537" s="77"/>
      <c r="AIP537" s="77"/>
      <c r="AIQ537" s="77"/>
      <c r="AIR537" s="77"/>
      <c r="AIS537" s="77"/>
      <c r="AIT537" s="77"/>
      <c r="AIU537" s="77"/>
      <c r="AIV537" s="77"/>
      <c r="AIW537" s="77"/>
      <c r="AIX537" s="77"/>
      <c r="AIY537" s="77"/>
      <c r="AIZ537" s="77"/>
      <c r="AJA537" s="77"/>
      <c r="AJB537" s="77"/>
      <c r="AJC537" s="77"/>
      <c r="AJD537" s="77"/>
      <c r="AJE537" s="77"/>
      <c r="AJF537" s="77"/>
      <c r="AJG537" s="77"/>
      <c r="AJH537" s="77"/>
      <c r="AJI537" s="77"/>
      <c r="AJJ537" s="77"/>
      <c r="AJK537" s="77"/>
      <c r="AJL537" s="77"/>
      <c r="AJM537" s="77"/>
      <c r="AJN537" s="77"/>
      <c r="AJO537" s="77"/>
      <c r="AJP537" s="77"/>
      <c r="AJQ537" s="77"/>
      <c r="AJR537" s="77"/>
      <c r="AJS537" s="77"/>
      <c r="AJT537" s="77"/>
      <c r="AJU537" s="77"/>
      <c r="AJV537" s="77"/>
      <c r="AJW537" s="77"/>
      <c r="AJX537" s="77"/>
      <c r="AJY537" s="77"/>
      <c r="AJZ537" s="77"/>
      <c r="AKA537" s="77"/>
      <c r="AKB537" s="77"/>
      <c r="AKC537" s="77"/>
      <c r="AKD537" s="77"/>
      <c r="AKE537" s="77"/>
      <c r="AKF537" s="77"/>
      <c r="AKG537" s="77"/>
      <c r="AKH537" s="77"/>
      <c r="AKI537" s="77"/>
      <c r="AKJ537" s="77"/>
      <c r="AKK537" s="77"/>
      <c r="AKL537" s="77"/>
      <c r="AKM537" s="77"/>
      <c r="AKN537" s="77"/>
      <c r="AKO537" s="77"/>
      <c r="AKP537" s="77"/>
      <c r="AKQ537" s="77"/>
      <c r="AKR537" s="77"/>
      <c r="AKS537" s="77"/>
      <c r="AKT537" s="77"/>
      <c r="AKU537" s="77"/>
      <c r="AKV537" s="77"/>
      <c r="AKW537" s="77"/>
      <c r="AKX537" s="77"/>
      <c r="AKY537" s="77"/>
      <c r="AKZ537" s="77"/>
      <c r="ALA537" s="77"/>
      <c r="ALB537" s="77"/>
      <c r="ALC537" s="77"/>
      <c r="ALD537" s="77"/>
      <c r="ALE537" s="77"/>
      <c r="ALF537" s="77"/>
      <c r="ALG537" s="77"/>
      <c r="ALH537" s="77"/>
      <c r="ALI537" s="77"/>
      <c r="ALJ537" s="77"/>
      <c r="ALK537" s="77"/>
      <c r="ALL537" s="77"/>
      <c r="ALM537" s="77"/>
      <c r="ALN537" s="77"/>
      <c r="ALO537" s="77"/>
      <c r="ALP537" s="77"/>
      <c r="ALQ537" s="77"/>
      <c r="ALR537" s="77"/>
      <c r="ALS537" s="77"/>
      <c r="ALT537" s="77"/>
      <c r="ALU537" s="77"/>
      <c r="ALV537" s="77"/>
      <c r="ALW537" s="77"/>
      <c r="ALX537" s="77"/>
      <c r="ALY537" s="77"/>
      <c r="ALZ537" s="77"/>
      <c r="AMA537" s="77"/>
      <c r="AMB537" s="77"/>
      <c r="AMC537" s="77"/>
      <c r="AMD537" s="77"/>
      <c r="AME537" s="77"/>
      <c r="AMF537" s="77"/>
      <c r="AMG537" s="77"/>
      <c r="AMH537" s="77"/>
      <c r="AMI537" s="77"/>
      <c r="AMJ537" s="77"/>
    </row>
    <row r="538" customFormat="false" ht="12.85" hidden="false" customHeight="false" outlineLevel="0" collapsed="false">
      <c r="A538" s="77"/>
      <c r="B538" s="77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  <c r="Z538" s="77"/>
      <c r="AA538" s="77"/>
      <c r="AB538" s="77"/>
      <c r="AC538" s="77"/>
      <c r="AD538" s="77"/>
      <c r="AE538" s="77"/>
      <c r="AF538" s="77"/>
      <c r="AG538" s="77"/>
      <c r="AH538" s="77"/>
      <c r="AI538" s="77"/>
      <c r="AJ538" s="77"/>
      <c r="AK538" s="77"/>
      <c r="AL538" s="77"/>
      <c r="AM538" s="77"/>
      <c r="AN538" s="77"/>
      <c r="AO538" s="77"/>
      <c r="AP538" s="77"/>
      <c r="AQ538" s="77"/>
      <c r="AR538" s="77"/>
      <c r="AS538" s="77"/>
      <c r="AT538" s="77"/>
      <c r="AU538" s="77"/>
      <c r="AV538" s="77"/>
      <c r="AW538" s="77"/>
      <c r="AX538" s="77"/>
      <c r="AY538" s="77"/>
      <c r="AZ538" s="77"/>
      <c r="BA538" s="77"/>
      <c r="BB538" s="77"/>
      <c r="BC538" s="77"/>
      <c r="BD538" s="77"/>
      <c r="BE538" s="77"/>
      <c r="BF538" s="77"/>
      <c r="BG538" s="77"/>
      <c r="BH538" s="77"/>
      <c r="BI538" s="77"/>
      <c r="BJ538" s="77"/>
      <c r="BK538" s="77"/>
      <c r="BL538" s="77"/>
      <c r="BM538" s="77"/>
      <c r="BN538" s="77"/>
      <c r="BO538" s="77"/>
      <c r="BP538" s="77"/>
      <c r="BQ538" s="77"/>
      <c r="BR538" s="77"/>
      <c r="BS538" s="77"/>
      <c r="BT538" s="77"/>
      <c r="BU538" s="77"/>
      <c r="BV538" s="77"/>
      <c r="BW538" s="77"/>
      <c r="BX538" s="77"/>
      <c r="BY538" s="77"/>
      <c r="BZ538" s="77"/>
      <c r="CA538" s="77"/>
      <c r="CB538" s="77"/>
      <c r="CC538" s="77"/>
      <c r="CD538" s="77"/>
      <c r="CE538" s="77"/>
      <c r="CF538" s="77"/>
      <c r="CG538" s="77"/>
      <c r="CH538" s="77"/>
      <c r="CI538" s="77"/>
      <c r="CJ538" s="77"/>
      <c r="CK538" s="77"/>
      <c r="CL538" s="77"/>
      <c r="CM538" s="77"/>
      <c r="CN538" s="77"/>
      <c r="CO538" s="77"/>
      <c r="CP538" s="77"/>
      <c r="CQ538" s="77"/>
      <c r="CR538" s="77"/>
      <c r="CS538" s="77"/>
      <c r="CT538" s="77"/>
      <c r="CU538" s="77"/>
      <c r="CV538" s="77"/>
      <c r="CW538" s="77"/>
      <c r="CX538" s="77"/>
      <c r="CY538" s="77"/>
      <c r="CZ538" s="77"/>
      <c r="DA538" s="77"/>
      <c r="DB538" s="77"/>
      <c r="DC538" s="77"/>
      <c r="DD538" s="77"/>
      <c r="DE538" s="77"/>
      <c r="DF538" s="77"/>
      <c r="DG538" s="77"/>
      <c r="DH538" s="77"/>
      <c r="DI538" s="77"/>
      <c r="DJ538" s="77"/>
      <c r="DK538" s="77"/>
      <c r="DL538" s="77"/>
      <c r="DM538" s="77"/>
      <c r="DN538" s="77"/>
      <c r="DO538" s="77"/>
      <c r="DP538" s="77"/>
      <c r="DQ538" s="77"/>
      <c r="DR538" s="77"/>
      <c r="DS538" s="77"/>
      <c r="DT538" s="77"/>
      <c r="DU538" s="77"/>
      <c r="DV538" s="77"/>
      <c r="DW538" s="77"/>
      <c r="DX538" s="77"/>
      <c r="DY538" s="77"/>
      <c r="DZ538" s="77"/>
      <c r="EA538" s="77"/>
      <c r="EB538" s="77"/>
      <c r="EC538" s="77"/>
      <c r="ED538" s="77"/>
      <c r="EE538" s="77"/>
      <c r="EF538" s="77"/>
      <c r="EG538" s="77"/>
      <c r="EH538" s="77"/>
      <c r="EI538" s="77"/>
      <c r="EJ538" s="77"/>
      <c r="EK538" s="77"/>
      <c r="EL538" s="77"/>
      <c r="EM538" s="77"/>
      <c r="EN538" s="77"/>
      <c r="EO538" s="77"/>
      <c r="EP538" s="77"/>
      <c r="EQ538" s="77"/>
      <c r="ER538" s="77"/>
      <c r="ES538" s="77"/>
      <c r="ET538" s="77"/>
      <c r="EU538" s="77"/>
      <c r="EV538" s="77"/>
      <c r="EW538" s="77"/>
      <c r="EX538" s="77"/>
      <c r="EY538" s="77"/>
      <c r="EZ538" s="77"/>
      <c r="FA538" s="77"/>
      <c r="FB538" s="77"/>
      <c r="FC538" s="77"/>
      <c r="FD538" s="77"/>
      <c r="FE538" s="77"/>
      <c r="FF538" s="77"/>
      <c r="FG538" s="77"/>
      <c r="FH538" s="77"/>
      <c r="FI538" s="77"/>
      <c r="FJ538" s="77"/>
      <c r="FK538" s="77"/>
      <c r="FL538" s="77"/>
      <c r="FM538" s="77"/>
      <c r="FN538" s="77"/>
      <c r="FO538" s="77"/>
      <c r="FP538" s="77"/>
      <c r="FQ538" s="77"/>
      <c r="FR538" s="77"/>
      <c r="FS538" s="77"/>
      <c r="FT538" s="77"/>
      <c r="FU538" s="77"/>
      <c r="FV538" s="77"/>
      <c r="FW538" s="77"/>
      <c r="FX538" s="77"/>
      <c r="FY538" s="77"/>
      <c r="FZ538" s="77"/>
      <c r="GA538" s="77"/>
      <c r="GB538" s="77"/>
      <c r="GC538" s="77"/>
      <c r="GD538" s="77"/>
      <c r="GE538" s="77"/>
      <c r="GF538" s="77"/>
      <c r="GG538" s="77"/>
      <c r="GH538" s="77"/>
      <c r="GI538" s="77"/>
      <c r="GJ538" s="77"/>
      <c r="GK538" s="77"/>
      <c r="GL538" s="77"/>
      <c r="GM538" s="77"/>
      <c r="GN538" s="77"/>
      <c r="GO538" s="77"/>
      <c r="GP538" s="77"/>
      <c r="GQ538" s="77"/>
      <c r="GR538" s="77"/>
      <c r="GS538" s="77"/>
      <c r="GT538" s="77"/>
      <c r="GU538" s="77"/>
      <c r="GV538" s="77"/>
      <c r="GW538" s="77"/>
      <c r="GX538" s="77"/>
      <c r="GY538" s="77"/>
      <c r="GZ538" s="77"/>
      <c r="HA538" s="77"/>
      <c r="HB538" s="77"/>
      <c r="HC538" s="77"/>
      <c r="HD538" s="77"/>
      <c r="HE538" s="77"/>
      <c r="HF538" s="77"/>
      <c r="HG538" s="77"/>
      <c r="HH538" s="77"/>
      <c r="HI538" s="77"/>
      <c r="HJ538" s="77"/>
      <c r="HK538" s="77"/>
      <c r="HL538" s="77"/>
      <c r="HM538" s="77"/>
      <c r="HN538" s="77"/>
      <c r="HO538" s="77"/>
      <c r="HP538" s="77"/>
      <c r="HQ538" s="77"/>
      <c r="HR538" s="77"/>
      <c r="HS538" s="77"/>
      <c r="HT538" s="77"/>
      <c r="HU538" s="77"/>
      <c r="HV538" s="77"/>
      <c r="HW538" s="77"/>
      <c r="HX538" s="77"/>
      <c r="HY538" s="77"/>
      <c r="HZ538" s="77"/>
      <c r="IA538" s="77"/>
      <c r="IB538" s="77"/>
      <c r="IC538" s="77"/>
      <c r="ID538" s="77"/>
      <c r="IE538" s="77"/>
      <c r="IF538" s="77"/>
      <c r="IG538" s="77"/>
      <c r="IH538" s="77"/>
      <c r="II538" s="77"/>
      <c r="IJ538" s="77"/>
      <c r="IK538" s="77"/>
      <c r="IL538" s="77"/>
      <c r="IM538" s="77"/>
      <c r="IN538" s="77"/>
      <c r="IO538" s="77"/>
      <c r="IP538" s="77"/>
      <c r="IQ538" s="77"/>
      <c r="IR538" s="77"/>
      <c r="IS538" s="77"/>
      <c r="IT538" s="77"/>
      <c r="IU538" s="77"/>
      <c r="IV538" s="77"/>
      <c r="IW538" s="77"/>
      <c r="IX538" s="77"/>
      <c r="IY538" s="77"/>
      <c r="IZ538" s="77"/>
      <c r="JA538" s="77"/>
      <c r="JB538" s="77"/>
      <c r="JC538" s="77"/>
      <c r="JD538" s="77"/>
      <c r="JE538" s="77"/>
      <c r="JF538" s="77"/>
      <c r="JG538" s="77"/>
      <c r="JH538" s="77"/>
      <c r="JI538" s="77"/>
      <c r="JJ538" s="77"/>
      <c r="JK538" s="77"/>
      <c r="JL538" s="77"/>
      <c r="JM538" s="77"/>
      <c r="JN538" s="77"/>
      <c r="JO538" s="77"/>
      <c r="JP538" s="77"/>
      <c r="JQ538" s="77"/>
      <c r="JR538" s="77"/>
      <c r="JS538" s="77"/>
      <c r="JT538" s="77"/>
      <c r="JU538" s="77"/>
      <c r="JV538" s="77"/>
      <c r="JW538" s="77"/>
      <c r="JX538" s="77"/>
      <c r="JY538" s="77"/>
      <c r="JZ538" s="77"/>
      <c r="KA538" s="77"/>
      <c r="KB538" s="77"/>
      <c r="KC538" s="77"/>
      <c r="KD538" s="77"/>
      <c r="KE538" s="77"/>
      <c r="KF538" s="77"/>
      <c r="KG538" s="77"/>
      <c r="KH538" s="77"/>
      <c r="KI538" s="77"/>
      <c r="KJ538" s="77"/>
      <c r="KK538" s="77"/>
      <c r="KL538" s="77"/>
      <c r="KM538" s="77"/>
      <c r="KN538" s="77"/>
      <c r="KO538" s="77"/>
      <c r="KP538" s="77"/>
      <c r="KQ538" s="77"/>
      <c r="KR538" s="77"/>
      <c r="KS538" s="77"/>
      <c r="KT538" s="77"/>
      <c r="KU538" s="77"/>
      <c r="KV538" s="77"/>
      <c r="KW538" s="77"/>
      <c r="KX538" s="77"/>
      <c r="KY538" s="77"/>
      <c r="KZ538" s="77"/>
      <c r="LA538" s="77"/>
      <c r="LB538" s="77"/>
      <c r="LC538" s="77"/>
      <c r="LD538" s="77"/>
      <c r="LE538" s="77"/>
      <c r="LF538" s="77"/>
      <c r="LG538" s="77"/>
      <c r="LH538" s="77"/>
      <c r="LI538" s="77"/>
      <c r="LJ538" s="77"/>
      <c r="LK538" s="77"/>
      <c r="LL538" s="77"/>
      <c r="LM538" s="77"/>
      <c r="LN538" s="77"/>
      <c r="LO538" s="77"/>
      <c r="LP538" s="77"/>
      <c r="LQ538" s="77"/>
      <c r="LR538" s="77"/>
      <c r="LS538" s="77"/>
      <c r="LT538" s="77"/>
      <c r="LU538" s="77"/>
      <c r="LV538" s="77"/>
      <c r="LW538" s="77"/>
      <c r="LX538" s="77"/>
      <c r="LY538" s="77"/>
      <c r="LZ538" s="77"/>
      <c r="MA538" s="77"/>
      <c r="MB538" s="77"/>
      <c r="MC538" s="77"/>
      <c r="MD538" s="77"/>
      <c r="ME538" s="77"/>
      <c r="MF538" s="77"/>
      <c r="MG538" s="77"/>
      <c r="MH538" s="77"/>
      <c r="MI538" s="77"/>
      <c r="MJ538" s="77"/>
      <c r="MK538" s="77"/>
      <c r="ML538" s="77"/>
      <c r="MM538" s="77"/>
      <c r="MN538" s="77"/>
      <c r="MO538" s="77"/>
      <c r="MP538" s="77"/>
      <c r="MQ538" s="77"/>
      <c r="MR538" s="77"/>
      <c r="MS538" s="77"/>
      <c r="MT538" s="77"/>
      <c r="MU538" s="77"/>
      <c r="MV538" s="77"/>
      <c r="MW538" s="77"/>
      <c r="MX538" s="77"/>
      <c r="MY538" s="77"/>
      <c r="MZ538" s="77"/>
      <c r="NA538" s="77"/>
      <c r="NB538" s="77"/>
      <c r="NC538" s="77"/>
      <c r="ND538" s="77"/>
      <c r="NE538" s="77"/>
      <c r="NF538" s="77"/>
      <c r="NG538" s="77"/>
      <c r="NH538" s="77"/>
      <c r="NI538" s="77"/>
      <c r="NJ538" s="77"/>
      <c r="NK538" s="77"/>
      <c r="NL538" s="77"/>
      <c r="NM538" s="77"/>
      <c r="NN538" s="77"/>
      <c r="NO538" s="77"/>
      <c r="NP538" s="77"/>
      <c r="NQ538" s="77"/>
      <c r="NR538" s="77"/>
      <c r="NS538" s="77"/>
      <c r="NT538" s="77"/>
      <c r="NU538" s="77"/>
      <c r="NV538" s="77"/>
      <c r="NW538" s="77"/>
      <c r="NX538" s="77"/>
      <c r="NY538" s="77"/>
      <c r="NZ538" s="77"/>
      <c r="OA538" s="77"/>
      <c r="OB538" s="77"/>
      <c r="OC538" s="77"/>
      <c r="OD538" s="77"/>
      <c r="OE538" s="77"/>
      <c r="OF538" s="77"/>
      <c r="OG538" s="77"/>
      <c r="OH538" s="77"/>
      <c r="OI538" s="77"/>
      <c r="OJ538" s="77"/>
      <c r="OK538" s="77"/>
      <c r="OL538" s="77"/>
      <c r="OM538" s="77"/>
      <c r="ON538" s="77"/>
      <c r="OO538" s="77"/>
      <c r="OP538" s="77"/>
      <c r="OQ538" s="77"/>
      <c r="OR538" s="77"/>
      <c r="OS538" s="77"/>
      <c r="OT538" s="77"/>
      <c r="OU538" s="77"/>
      <c r="OV538" s="77"/>
      <c r="OW538" s="77"/>
      <c r="OX538" s="77"/>
      <c r="OY538" s="77"/>
      <c r="OZ538" s="77"/>
      <c r="PA538" s="77"/>
      <c r="PB538" s="77"/>
      <c r="PC538" s="77"/>
      <c r="PD538" s="77"/>
      <c r="PE538" s="77"/>
      <c r="PF538" s="77"/>
      <c r="PG538" s="77"/>
      <c r="PH538" s="77"/>
      <c r="PI538" s="77"/>
      <c r="PJ538" s="77"/>
      <c r="PK538" s="77"/>
      <c r="PL538" s="77"/>
      <c r="PM538" s="77"/>
      <c r="PN538" s="77"/>
      <c r="PO538" s="77"/>
      <c r="PP538" s="77"/>
      <c r="PQ538" s="77"/>
      <c r="PR538" s="77"/>
      <c r="PS538" s="77"/>
      <c r="PT538" s="77"/>
      <c r="PU538" s="77"/>
      <c r="PV538" s="77"/>
      <c r="PW538" s="77"/>
      <c r="PX538" s="77"/>
      <c r="PY538" s="77"/>
      <c r="PZ538" s="77"/>
      <c r="QA538" s="77"/>
      <c r="QB538" s="77"/>
      <c r="QC538" s="77"/>
      <c r="QD538" s="77"/>
      <c r="QE538" s="77"/>
      <c r="QF538" s="77"/>
      <c r="QG538" s="77"/>
      <c r="QH538" s="77"/>
      <c r="QI538" s="77"/>
      <c r="QJ538" s="77"/>
      <c r="QK538" s="77"/>
      <c r="QL538" s="77"/>
      <c r="QM538" s="77"/>
      <c r="QN538" s="77"/>
      <c r="QO538" s="77"/>
      <c r="QP538" s="77"/>
      <c r="QQ538" s="77"/>
      <c r="QR538" s="77"/>
      <c r="QS538" s="77"/>
      <c r="QT538" s="77"/>
      <c r="QU538" s="77"/>
      <c r="QV538" s="77"/>
      <c r="QW538" s="77"/>
      <c r="QX538" s="77"/>
      <c r="QY538" s="77"/>
      <c r="QZ538" s="77"/>
      <c r="RA538" s="77"/>
      <c r="RB538" s="77"/>
      <c r="RC538" s="77"/>
      <c r="RD538" s="77"/>
      <c r="RE538" s="77"/>
      <c r="RF538" s="77"/>
      <c r="RG538" s="77"/>
      <c r="RH538" s="77"/>
      <c r="RI538" s="77"/>
      <c r="RJ538" s="77"/>
      <c r="RK538" s="77"/>
      <c r="RL538" s="77"/>
      <c r="RM538" s="77"/>
      <c r="RN538" s="77"/>
      <c r="RO538" s="77"/>
      <c r="RP538" s="77"/>
      <c r="RQ538" s="77"/>
      <c r="RR538" s="77"/>
      <c r="RS538" s="77"/>
      <c r="RT538" s="77"/>
      <c r="RU538" s="77"/>
      <c r="RV538" s="77"/>
      <c r="RW538" s="77"/>
      <c r="RX538" s="77"/>
      <c r="RY538" s="77"/>
      <c r="RZ538" s="77"/>
      <c r="SA538" s="77"/>
      <c r="SB538" s="77"/>
      <c r="SC538" s="77"/>
      <c r="SD538" s="77"/>
      <c r="SE538" s="77"/>
      <c r="SF538" s="77"/>
      <c r="SG538" s="77"/>
      <c r="SH538" s="77"/>
      <c r="SI538" s="77"/>
      <c r="SJ538" s="77"/>
      <c r="SK538" s="77"/>
      <c r="SL538" s="77"/>
      <c r="SM538" s="77"/>
      <c r="SN538" s="77"/>
      <c r="SO538" s="77"/>
      <c r="SP538" s="77"/>
      <c r="SQ538" s="77"/>
      <c r="SR538" s="77"/>
      <c r="SS538" s="77"/>
      <c r="ST538" s="77"/>
      <c r="SU538" s="77"/>
      <c r="SV538" s="77"/>
      <c r="SW538" s="77"/>
      <c r="SX538" s="77"/>
      <c r="SY538" s="77"/>
      <c r="SZ538" s="77"/>
      <c r="TA538" s="77"/>
      <c r="TB538" s="77"/>
      <c r="TC538" s="77"/>
      <c r="TD538" s="77"/>
      <c r="TE538" s="77"/>
      <c r="TF538" s="77"/>
      <c r="TG538" s="77"/>
      <c r="TH538" s="77"/>
      <c r="TI538" s="77"/>
      <c r="TJ538" s="77"/>
      <c r="TK538" s="77"/>
      <c r="TL538" s="77"/>
      <c r="TM538" s="77"/>
      <c r="TN538" s="77"/>
      <c r="TO538" s="77"/>
      <c r="TP538" s="77"/>
      <c r="TQ538" s="77"/>
      <c r="TR538" s="77"/>
      <c r="TS538" s="77"/>
      <c r="TT538" s="77"/>
      <c r="TU538" s="77"/>
      <c r="TV538" s="77"/>
      <c r="TW538" s="77"/>
      <c r="TX538" s="77"/>
      <c r="TY538" s="77"/>
      <c r="TZ538" s="77"/>
      <c r="UA538" s="77"/>
      <c r="UB538" s="77"/>
      <c r="UC538" s="77"/>
      <c r="UD538" s="77"/>
      <c r="UE538" s="77"/>
      <c r="UF538" s="77"/>
      <c r="UG538" s="77"/>
      <c r="UH538" s="77"/>
      <c r="UI538" s="77"/>
      <c r="UJ538" s="77"/>
      <c r="UK538" s="77"/>
      <c r="UL538" s="77"/>
      <c r="UM538" s="77"/>
      <c r="UN538" s="77"/>
      <c r="UO538" s="77"/>
      <c r="UP538" s="77"/>
      <c r="UQ538" s="77"/>
      <c r="UR538" s="77"/>
      <c r="US538" s="77"/>
      <c r="UT538" s="77"/>
      <c r="UU538" s="77"/>
      <c r="UV538" s="77"/>
      <c r="UW538" s="77"/>
      <c r="UX538" s="77"/>
      <c r="UY538" s="77"/>
      <c r="UZ538" s="77"/>
      <c r="VA538" s="77"/>
      <c r="VB538" s="77"/>
      <c r="VC538" s="77"/>
      <c r="VD538" s="77"/>
      <c r="VE538" s="77"/>
      <c r="VF538" s="77"/>
      <c r="VG538" s="77"/>
      <c r="VH538" s="77"/>
      <c r="VI538" s="77"/>
      <c r="VJ538" s="77"/>
      <c r="VK538" s="77"/>
      <c r="VL538" s="77"/>
      <c r="VM538" s="77"/>
      <c r="VN538" s="77"/>
      <c r="VO538" s="77"/>
      <c r="VP538" s="77"/>
      <c r="VQ538" s="77"/>
      <c r="VR538" s="77"/>
      <c r="VS538" s="77"/>
      <c r="VT538" s="77"/>
      <c r="VU538" s="77"/>
      <c r="VV538" s="77"/>
      <c r="VW538" s="77"/>
      <c r="VX538" s="77"/>
      <c r="VY538" s="77"/>
      <c r="VZ538" s="77"/>
      <c r="WA538" s="77"/>
      <c r="WB538" s="77"/>
      <c r="WC538" s="77"/>
      <c r="WD538" s="77"/>
      <c r="WE538" s="77"/>
      <c r="WF538" s="77"/>
      <c r="WG538" s="77"/>
      <c r="WH538" s="77"/>
      <c r="WI538" s="77"/>
      <c r="WJ538" s="77"/>
      <c r="WK538" s="77"/>
      <c r="WL538" s="77"/>
      <c r="WM538" s="77"/>
      <c r="WN538" s="77"/>
      <c r="WO538" s="77"/>
      <c r="WP538" s="77"/>
      <c r="WQ538" s="77"/>
      <c r="WR538" s="77"/>
      <c r="WS538" s="77"/>
      <c r="WT538" s="77"/>
      <c r="WU538" s="77"/>
      <c r="WV538" s="77"/>
      <c r="WW538" s="77"/>
      <c r="WX538" s="77"/>
      <c r="WY538" s="77"/>
      <c r="WZ538" s="77"/>
      <c r="XA538" s="77"/>
      <c r="XB538" s="77"/>
      <c r="XC538" s="77"/>
      <c r="XD538" s="77"/>
      <c r="XE538" s="77"/>
      <c r="XF538" s="77"/>
      <c r="XG538" s="77"/>
      <c r="XH538" s="77"/>
      <c r="XI538" s="77"/>
      <c r="XJ538" s="77"/>
      <c r="XK538" s="77"/>
      <c r="XL538" s="77"/>
      <c r="XM538" s="77"/>
      <c r="XN538" s="77"/>
      <c r="XO538" s="77"/>
      <c r="XP538" s="77"/>
      <c r="XQ538" s="77"/>
      <c r="XR538" s="77"/>
      <c r="XS538" s="77"/>
      <c r="XT538" s="77"/>
      <c r="XU538" s="77"/>
      <c r="XV538" s="77"/>
      <c r="XW538" s="77"/>
      <c r="XX538" s="77"/>
      <c r="XY538" s="77"/>
      <c r="XZ538" s="77"/>
      <c r="YA538" s="77"/>
      <c r="YB538" s="77"/>
      <c r="YC538" s="77"/>
      <c r="YD538" s="77"/>
      <c r="YE538" s="77"/>
      <c r="YF538" s="77"/>
      <c r="YG538" s="77"/>
      <c r="YH538" s="77"/>
      <c r="YI538" s="77"/>
      <c r="YJ538" s="77"/>
      <c r="YK538" s="77"/>
      <c r="YL538" s="77"/>
      <c r="YM538" s="77"/>
      <c r="YN538" s="77"/>
      <c r="YO538" s="77"/>
      <c r="YP538" s="77"/>
      <c r="YQ538" s="77"/>
      <c r="YR538" s="77"/>
      <c r="YS538" s="77"/>
      <c r="YT538" s="77"/>
      <c r="YU538" s="77"/>
      <c r="YV538" s="77"/>
      <c r="YW538" s="77"/>
      <c r="YX538" s="77"/>
      <c r="YY538" s="77"/>
      <c r="YZ538" s="77"/>
      <c r="ZA538" s="77"/>
      <c r="ZB538" s="77"/>
      <c r="ZC538" s="77"/>
      <c r="ZD538" s="77"/>
      <c r="ZE538" s="77"/>
      <c r="ZF538" s="77"/>
      <c r="ZG538" s="77"/>
      <c r="ZH538" s="77"/>
      <c r="ZI538" s="77"/>
      <c r="ZJ538" s="77"/>
      <c r="ZK538" s="77"/>
      <c r="ZL538" s="77"/>
      <c r="ZM538" s="77"/>
      <c r="ZN538" s="77"/>
      <c r="ZO538" s="77"/>
      <c r="ZP538" s="77"/>
      <c r="ZQ538" s="77"/>
      <c r="ZR538" s="77"/>
      <c r="ZS538" s="77"/>
      <c r="ZT538" s="77"/>
      <c r="ZU538" s="77"/>
      <c r="ZV538" s="77"/>
      <c r="ZW538" s="77"/>
      <c r="ZX538" s="77"/>
      <c r="ZY538" s="77"/>
      <c r="ZZ538" s="77"/>
      <c r="AAA538" s="77"/>
      <c r="AAB538" s="77"/>
      <c r="AAC538" s="77"/>
      <c r="AAD538" s="77"/>
      <c r="AAE538" s="77"/>
      <c r="AAF538" s="77"/>
      <c r="AAG538" s="77"/>
      <c r="AAH538" s="77"/>
      <c r="AAI538" s="77"/>
      <c r="AAJ538" s="77"/>
      <c r="AAK538" s="77"/>
      <c r="AAL538" s="77"/>
      <c r="AAM538" s="77"/>
      <c r="AAN538" s="77"/>
      <c r="AAO538" s="77"/>
      <c r="AAP538" s="77"/>
      <c r="AAQ538" s="77"/>
      <c r="AAR538" s="77"/>
      <c r="AAS538" s="77"/>
      <c r="AAT538" s="77"/>
      <c r="AAU538" s="77"/>
      <c r="AAV538" s="77"/>
      <c r="AAW538" s="77"/>
      <c r="AAX538" s="77"/>
      <c r="AAY538" s="77"/>
      <c r="AAZ538" s="77"/>
      <c r="ABA538" s="77"/>
      <c r="ABB538" s="77"/>
      <c r="ABC538" s="77"/>
      <c r="ABD538" s="77"/>
      <c r="ABE538" s="77"/>
      <c r="ABF538" s="77"/>
      <c r="ABG538" s="77"/>
      <c r="ABH538" s="77"/>
      <c r="ABI538" s="77"/>
      <c r="ABJ538" s="77"/>
      <c r="ABK538" s="77"/>
      <c r="ABL538" s="77"/>
      <c r="ABM538" s="77"/>
      <c r="ABN538" s="77"/>
      <c r="ABO538" s="77"/>
      <c r="ABP538" s="77"/>
      <c r="ABQ538" s="77"/>
      <c r="ABR538" s="77"/>
      <c r="ABS538" s="77"/>
      <c r="ABT538" s="77"/>
      <c r="ABU538" s="77"/>
      <c r="ABV538" s="77"/>
      <c r="ABW538" s="77"/>
      <c r="ABX538" s="77"/>
      <c r="ABY538" s="77"/>
      <c r="ABZ538" s="77"/>
      <c r="ACA538" s="77"/>
      <c r="ACB538" s="77"/>
      <c r="ACC538" s="77"/>
      <c r="ACD538" s="77"/>
      <c r="ACE538" s="77"/>
      <c r="ACF538" s="77"/>
      <c r="ACG538" s="77"/>
      <c r="ACH538" s="77"/>
      <c r="ACI538" s="77"/>
      <c r="ACJ538" s="77"/>
      <c r="ACK538" s="77"/>
      <c r="ACL538" s="77"/>
      <c r="ACM538" s="77"/>
      <c r="ACN538" s="77"/>
      <c r="ACO538" s="77"/>
      <c r="ACP538" s="77"/>
      <c r="ACQ538" s="77"/>
      <c r="ACR538" s="77"/>
      <c r="ACS538" s="77"/>
      <c r="ACT538" s="77"/>
      <c r="ACU538" s="77"/>
      <c r="ACV538" s="77"/>
      <c r="ACW538" s="77"/>
      <c r="ACX538" s="77"/>
      <c r="ACY538" s="77"/>
      <c r="ACZ538" s="77"/>
      <c r="ADA538" s="77"/>
      <c r="ADB538" s="77"/>
      <c r="ADC538" s="77"/>
      <c r="ADD538" s="77"/>
      <c r="ADE538" s="77"/>
      <c r="ADF538" s="77"/>
      <c r="ADG538" s="77"/>
      <c r="ADH538" s="77"/>
      <c r="ADI538" s="77"/>
      <c r="ADJ538" s="77"/>
      <c r="ADK538" s="77"/>
      <c r="ADL538" s="77"/>
      <c r="ADM538" s="77"/>
      <c r="ADN538" s="77"/>
      <c r="ADO538" s="77"/>
      <c r="ADP538" s="77"/>
      <c r="ADQ538" s="77"/>
      <c r="ADR538" s="77"/>
      <c r="ADS538" s="77"/>
      <c r="ADT538" s="77"/>
      <c r="ADU538" s="77"/>
      <c r="ADV538" s="77"/>
      <c r="ADW538" s="77"/>
      <c r="ADX538" s="77"/>
      <c r="ADY538" s="77"/>
      <c r="ADZ538" s="77"/>
      <c r="AEA538" s="77"/>
      <c r="AEB538" s="77"/>
      <c r="AEC538" s="77"/>
      <c r="AED538" s="77"/>
      <c r="AEE538" s="77"/>
      <c r="AEF538" s="77"/>
      <c r="AEG538" s="77"/>
      <c r="AEH538" s="77"/>
      <c r="AEI538" s="77"/>
      <c r="AEJ538" s="77"/>
      <c r="AEK538" s="77"/>
      <c r="AEL538" s="77"/>
      <c r="AEM538" s="77"/>
      <c r="AEN538" s="77"/>
      <c r="AEO538" s="77"/>
      <c r="AEP538" s="77"/>
      <c r="AEQ538" s="77"/>
      <c r="AER538" s="77"/>
      <c r="AES538" s="77"/>
      <c r="AET538" s="77"/>
      <c r="AEU538" s="77"/>
      <c r="AEV538" s="77"/>
      <c r="AEW538" s="77"/>
      <c r="AEX538" s="77"/>
      <c r="AEY538" s="77"/>
      <c r="AEZ538" s="77"/>
      <c r="AFA538" s="77"/>
      <c r="AFB538" s="77"/>
      <c r="AFC538" s="77"/>
      <c r="AFD538" s="77"/>
      <c r="AFE538" s="77"/>
      <c r="AFF538" s="77"/>
      <c r="AFG538" s="77"/>
      <c r="AFH538" s="77"/>
      <c r="AFI538" s="77"/>
      <c r="AFJ538" s="77"/>
      <c r="AFK538" s="77"/>
      <c r="AFL538" s="77"/>
      <c r="AFM538" s="77"/>
      <c r="AFN538" s="77"/>
      <c r="AFO538" s="77"/>
      <c r="AFP538" s="77"/>
      <c r="AFQ538" s="77"/>
      <c r="AFR538" s="77"/>
      <c r="AFS538" s="77"/>
      <c r="AFT538" s="77"/>
      <c r="AFU538" s="77"/>
      <c r="AFV538" s="77"/>
      <c r="AFW538" s="77"/>
      <c r="AFX538" s="77"/>
      <c r="AFY538" s="77"/>
      <c r="AFZ538" s="77"/>
      <c r="AGA538" s="77"/>
      <c r="AGB538" s="77"/>
      <c r="AGC538" s="77"/>
      <c r="AGD538" s="77"/>
      <c r="AGE538" s="77"/>
      <c r="AGF538" s="77"/>
      <c r="AGG538" s="77"/>
      <c r="AGH538" s="77"/>
      <c r="AGI538" s="77"/>
      <c r="AGJ538" s="77"/>
      <c r="AGK538" s="77"/>
      <c r="AGL538" s="77"/>
      <c r="AGM538" s="77"/>
      <c r="AGN538" s="77"/>
      <c r="AGO538" s="77"/>
      <c r="AGP538" s="77"/>
      <c r="AGQ538" s="77"/>
      <c r="AGR538" s="77"/>
      <c r="AGS538" s="77"/>
      <c r="AGT538" s="77"/>
      <c r="AGU538" s="77"/>
      <c r="AGV538" s="77"/>
      <c r="AGW538" s="77"/>
      <c r="AGX538" s="77"/>
      <c r="AGY538" s="77"/>
      <c r="AGZ538" s="77"/>
      <c r="AHA538" s="77"/>
      <c r="AHB538" s="77"/>
      <c r="AHC538" s="77"/>
      <c r="AHD538" s="77"/>
      <c r="AHE538" s="77"/>
      <c r="AHF538" s="77"/>
      <c r="AHG538" s="77"/>
      <c r="AHH538" s="77"/>
      <c r="AHI538" s="77"/>
      <c r="AHJ538" s="77"/>
      <c r="AHK538" s="77"/>
      <c r="AHL538" s="77"/>
      <c r="AHM538" s="77"/>
      <c r="AHN538" s="77"/>
      <c r="AHO538" s="77"/>
      <c r="AHP538" s="77"/>
      <c r="AHQ538" s="77"/>
      <c r="AHR538" s="77"/>
      <c r="AHS538" s="77"/>
      <c r="AHT538" s="77"/>
      <c r="AHU538" s="77"/>
      <c r="AHV538" s="77"/>
      <c r="AHW538" s="77"/>
      <c r="AHX538" s="77"/>
      <c r="AHY538" s="77"/>
      <c r="AHZ538" s="77"/>
      <c r="AIA538" s="77"/>
      <c r="AIB538" s="77"/>
      <c r="AIC538" s="77"/>
      <c r="AID538" s="77"/>
      <c r="AIE538" s="77"/>
      <c r="AIF538" s="77"/>
      <c r="AIG538" s="77"/>
      <c r="AIH538" s="77"/>
      <c r="AII538" s="77"/>
      <c r="AIJ538" s="77"/>
      <c r="AIK538" s="77"/>
      <c r="AIL538" s="77"/>
      <c r="AIM538" s="77"/>
      <c r="AIN538" s="77"/>
      <c r="AIO538" s="77"/>
      <c r="AIP538" s="77"/>
      <c r="AIQ538" s="77"/>
      <c r="AIR538" s="77"/>
      <c r="AIS538" s="77"/>
      <c r="AIT538" s="77"/>
      <c r="AIU538" s="77"/>
      <c r="AIV538" s="77"/>
      <c r="AIW538" s="77"/>
      <c r="AIX538" s="77"/>
      <c r="AIY538" s="77"/>
      <c r="AIZ538" s="77"/>
      <c r="AJA538" s="77"/>
      <c r="AJB538" s="77"/>
      <c r="AJC538" s="77"/>
      <c r="AJD538" s="77"/>
      <c r="AJE538" s="77"/>
      <c r="AJF538" s="77"/>
      <c r="AJG538" s="77"/>
      <c r="AJH538" s="77"/>
      <c r="AJI538" s="77"/>
      <c r="AJJ538" s="77"/>
      <c r="AJK538" s="77"/>
      <c r="AJL538" s="77"/>
      <c r="AJM538" s="77"/>
      <c r="AJN538" s="77"/>
      <c r="AJO538" s="77"/>
      <c r="AJP538" s="77"/>
      <c r="AJQ538" s="77"/>
      <c r="AJR538" s="77"/>
      <c r="AJS538" s="77"/>
      <c r="AJT538" s="77"/>
      <c r="AJU538" s="77"/>
      <c r="AJV538" s="77"/>
      <c r="AJW538" s="77"/>
      <c r="AJX538" s="77"/>
      <c r="AJY538" s="77"/>
      <c r="AJZ538" s="77"/>
      <c r="AKA538" s="77"/>
      <c r="AKB538" s="77"/>
      <c r="AKC538" s="77"/>
      <c r="AKD538" s="77"/>
      <c r="AKE538" s="77"/>
      <c r="AKF538" s="77"/>
      <c r="AKG538" s="77"/>
      <c r="AKH538" s="77"/>
      <c r="AKI538" s="77"/>
      <c r="AKJ538" s="77"/>
      <c r="AKK538" s="77"/>
      <c r="AKL538" s="77"/>
      <c r="AKM538" s="77"/>
      <c r="AKN538" s="77"/>
      <c r="AKO538" s="77"/>
      <c r="AKP538" s="77"/>
      <c r="AKQ538" s="77"/>
      <c r="AKR538" s="77"/>
      <c r="AKS538" s="77"/>
      <c r="AKT538" s="77"/>
      <c r="AKU538" s="77"/>
      <c r="AKV538" s="77"/>
      <c r="AKW538" s="77"/>
      <c r="AKX538" s="77"/>
      <c r="AKY538" s="77"/>
      <c r="AKZ538" s="77"/>
      <c r="ALA538" s="77"/>
      <c r="ALB538" s="77"/>
      <c r="ALC538" s="77"/>
      <c r="ALD538" s="77"/>
      <c r="ALE538" s="77"/>
      <c r="ALF538" s="77"/>
      <c r="ALG538" s="77"/>
      <c r="ALH538" s="77"/>
      <c r="ALI538" s="77"/>
      <c r="ALJ538" s="77"/>
      <c r="ALK538" s="77"/>
      <c r="ALL538" s="77"/>
      <c r="ALM538" s="77"/>
      <c r="ALN538" s="77"/>
      <c r="ALO538" s="77"/>
      <c r="ALP538" s="77"/>
      <c r="ALQ538" s="77"/>
      <c r="ALR538" s="77"/>
      <c r="ALS538" s="77"/>
      <c r="ALT538" s="77"/>
      <c r="ALU538" s="77"/>
      <c r="ALV538" s="77"/>
      <c r="ALW538" s="77"/>
      <c r="ALX538" s="77"/>
      <c r="ALY538" s="77"/>
      <c r="ALZ538" s="77"/>
      <c r="AMA538" s="77"/>
      <c r="AMB538" s="77"/>
      <c r="AMC538" s="77"/>
      <c r="AMD538" s="77"/>
      <c r="AME538" s="77"/>
      <c r="AMF538" s="77"/>
      <c r="AMG538" s="77"/>
      <c r="AMH538" s="77"/>
      <c r="AMI538" s="77"/>
      <c r="AMJ538" s="77"/>
    </row>
    <row r="539" customFormat="false" ht="12.85" hidden="false" customHeight="false" outlineLevel="0" collapsed="false">
      <c r="A539" s="77"/>
      <c r="B539" s="77"/>
      <c r="C539" s="77"/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  <c r="W539" s="77"/>
      <c r="X539" s="77"/>
      <c r="Y539" s="77"/>
      <c r="Z539" s="77"/>
      <c r="AA539" s="77"/>
      <c r="AB539" s="77"/>
      <c r="AC539" s="77"/>
      <c r="AD539" s="77"/>
      <c r="AE539" s="77"/>
      <c r="AF539" s="77"/>
      <c r="AG539" s="77"/>
      <c r="AH539" s="77"/>
      <c r="AI539" s="77"/>
      <c r="AJ539" s="77"/>
      <c r="AK539" s="77"/>
      <c r="AL539" s="77"/>
      <c r="AM539" s="77"/>
      <c r="AN539" s="77"/>
      <c r="AO539" s="77"/>
      <c r="AP539" s="77"/>
      <c r="AQ539" s="77"/>
      <c r="AR539" s="77"/>
      <c r="AS539" s="77"/>
      <c r="AT539" s="77"/>
      <c r="AU539" s="77"/>
      <c r="AV539" s="77"/>
      <c r="AW539" s="77"/>
      <c r="AX539" s="77"/>
      <c r="AY539" s="77"/>
      <c r="AZ539" s="77"/>
      <c r="BA539" s="77"/>
      <c r="BB539" s="77"/>
      <c r="BC539" s="77"/>
      <c r="BD539" s="77"/>
      <c r="BE539" s="77"/>
      <c r="BF539" s="77"/>
      <c r="BG539" s="77"/>
      <c r="BH539" s="77"/>
      <c r="BI539" s="77"/>
      <c r="BJ539" s="77"/>
      <c r="BK539" s="77"/>
      <c r="BL539" s="77"/>
      <c r="BM539" s="77"/>
      <c r="BN539" s="77"/>
      <c r="BO539" s="77"/>
      <c r="BP539" s="77"/>
      <c r="BQ539" s="77"/>
      <c r="BR539" s="77"/>
      <c r="BS539" s="77"/>
      <c r="BT539" s="77"/>
      <c r="BU539" s="77"/>
      <c r="BV539" s="77"/>
      <c r="BW539" s="77"/>
      <c r="BX539" s="77"/>
      <c r="BY539" s="77"/>
      <c r="BZ539" s="77"/>
      <c r="CA539" s="77"/>
      <c r="CB539" s="77"/>
      <c r="CC539" s="77"/>
      <c r="CD539" s="77"/>
      <c r="CE539" s="77"/>
      <c r="CF539" s="77"/>
      <c r="CG539" s="77"/>
      <c r="CH539" s="77"/>
      <c r="CI539" s="77"/>
      <c r="CJ539" s="77"/>
      <c r="CK539" s="77"/>
      <c r="CL539" s="77"/>
      <c r="CM539" s="77"/>
      <c r="CN539" s="77"/>
      <c r="CO539" s="77"/>
      <c r="CP539" s="77"/>
      <c r="CQ539" s="77"/>
      <c r="CR539" s="77"/>
      <c r="CS539" s="77"/>
      <c r="CT539" s="77"/>
      <c r="CU539" s="77"/>
      <c r="CV539" s="77"/>
      <c r="CW539" s="77"/>
      <c r="CX539" s="77"/>
      <c r="CY539" s="77"/>
      <c r="CZ539" s="77"/>
      <c r="DA539" s="77"/>
      <c r="DB539" s="77"/>
      <c r="DC539" s="77"/>
      <c r="DD539" s="77"/>
      <c r="DE539" s="77"/>
      <c r="DF539" s="77"/>
      <c r="DG539" s="77"/>
      <c r="DH539" s="77"/>
      <c r="DI539" s="77"/>
      <c r="DJ539" s="77"/>
      <c r="DK539" s="77"/>
      <c r="DL539" s="77"/>
      <c r="DM539" s="77"/>
      <c r="DN539" s="77"/>
      <c r="DO539" s="77"/>
      <c r="DP539" s="77"/>
      <c r="DQ539" s="77"/>
      <c r="DR539" s="77"/>
      <c r="DS539" s="77"/>
      <c r="DT539" s="77"/>
      <c r="DU539" s="77"/>
      <c r="DV539" s="77"/>
      <c r="DW539" s="77"/>
      <c r="DX539" s="77"/>
      <c r="DY539" s="77"/>
      <c r="DZ539" s="77"/>
      <c r="EA539" s="77"/>
      <c r="EB539" s="77"/>
      <c r="EC539" s="77"/>
      <c r="ED539" s="77"/>
      <c r="EE539" s="77"/>
      <c r="EF539" s="77"/>
      <c r="EG539" s="77"/>
      <c r="EH539" s="77"/>
      <c r="EI539" s="77"/>
      <c r="EJ539" s="77"/>
      <c r="EK539" s="77"/>
      <c r="EL539" s="77"/>
      <c r="EM539" s="77"/>
      <c r="EN539" s="77"/>
      <c r="EO539" s="77"/>
      <c r="EP539" s="77"/>
      <c r="EQ539" s="77"/>
      <c r="ER539" s="77"/>
      <c r="ES539" s="77"/>
      <c r="ET539" s="77"/>
      <c r="EU539" s="77"/>
      <c r="EV539" s="77"/>
      <c r="EW539" s="77"/>
      <c r="EX539" s="77"/>
      <c r="EY539" s="77"/>
      <c r="EZ539" s="77"/>
      <c r="FA539" s="77"/>
      <c r="FB539" s="77"/>
      <c r="FC539" s="77"/>
      <c r="FD539" s="77"/>
      <c r="FE539" s="77"/>
      <c r="FF539" s="77"/>
      <c r="FG539" s="77"/>
      <c r="FH539" s="77"/>
      <c r="FI539" s="77"/>
      <c r="FJ539" s="77"/>
      <c r="FK539" s="77"/>
      <c r="FL539" s="77"/>
      <c r="FM539" s="77"/>
      <c r="FN539" s="77"/>
      <c r="FO539" s="77"/>
      <c r="FP539" s="77"/>
      <c r="FQ539" s="77"/>
      <c r="FR539" s="77"/>
      <c r="FS539" s="77"/>
      <c r="FT539" s="77"/>
      <c r="FU539" s="77"/>
      <c r="FV539" s="77"/>
      <c r="FW539" s="77"/>
      <c r="FX539" s="77"/>
      <c r="FY539" s="77"/>
      <c r="FZ539" s="77"/>
      <c r="GA539" s="77"/>
      <c r="GB539" s="77"/>
      <c r="GC539" s="77"/>
      <c r="GD539" s="77"/>
      <c r="GE539" s="77"/>
      <c r="GF539" s="77"/>
      <c r="GG539" s="77"/>
      <c r="GH539" s="77"/>
      <c r="GI539" s="77"/>
      <c r="GJ539" s="77"/>
      <c r="GK539" s="77"/>
      <c r="GL539" s="77"/>
      <c r="GM539" s="77"/>
      <c r="GN539" s="77"/>
      <c r="GO539" s="77"/>
      <c r="GP539" s="77"/>
      <c r="GQ539" s="77"/>
      <c r="GR539" s="77"/>
      <c r="GS539" s="77"/>
      <c r="GT539" s="77"/>
      <c r="GU539" s="77"/>
      <c r="GV539" s="77"/>
      <c r="GW539" s="77"/>
      <c r="GX539" s="77"/>
      <c r="GY539" s="77"/>
      <c r="GZ539" s="77"/>
      <c r="HA539" s="77"/>
      <c r="HB539" s="77"/>
      <c r="HC539" s="77"/>
      <c r="HD539" s="77"/>
      <c r="HE539" s="77"/>
      <c r="HF539" s="77"/>
      <c r="HG539" s="77"/>
      <c r="HH539" s="77"/>
      <c r="HI539" s="77"/>
      <c r="HJ539" s="77"/>
      <c r="HK539" s="77"/>
      <c r="HL539" s="77"/>
      <c r="HM539" s="77"/>
      <c r="HN539" s="77"/>
      <c r="HO539" s="77"/>
      <c r="HP539" s="77"/>
      <c r="HQ539" s="77"/>
      <c r="HR539" s="77"/>
      <c r="HS539" s="77"/>
      <c r="HT539" s="77"/>
      <c r="HU539" s="77"/>
      <c r="HV539" s="77"/>
      <c r="HW539" s="77"/>
      <c r="HX539" s="77"/>
      <c r="HY539" s="77"/>
      <c r="HZ539" s="77"/>
      <c r="IA539" s="77"/>
      <c r="IB539" s="77"/>
      <c r="IC539" s="77"/>
      <c r="ID539" s="77"/>
      <c r="IE539" s="77"/>
      <c r="IF539" s="77"/>
      <c r="IG539" s="77"/>
      <c r="IH539" s="77"/>
      <c r="II539" s="77"/>
      <c r="IJ539" s="77"/>
      <c r="IK539" s="77"/>
      <c r="IL539" s="77"/>
      <c r="IM539" s="77"/>
      <c r="IN539" s="77"/>
      <c r="IO539" s="77"/>
      <c r="IP539" s="77"/>
      <c r="IQ539" s="77"/>
      <c r="IR539" s="77"/>
      <c r="IS539" s="77"/>
      <c r="IT539" s="77"/>
      <c r="IU539" s="77"/>
      <c r="IV539" s="77"/>
      <c r="IW539" s="77"/>
      <c r="IX539" s="77"/>
      <c r="IY539" s="77"/>
      <c r="IZ539" s="77"/>
      <c r="JA539" s="77"/>
      <c r="JB539" s="77"/>
      <c r="JC539" s="77"/>
      <c r="JD539" s="77"/>
      <c r="JE539" s="77"/>
      <c r="JF539" s="77"/>
      <c r="JG539" s="77"/>
      <c r="JH539" s="77"/>
      <c r="JI539" s="77"/>
      <c r="JJ539" s="77"/>
      <c r="JK539" s="77"/>
      <c r="JL539" s="77"/>
      <c r="JM539" s="77"/>
      <c r="JN539" s="77"/>
      <c r="JO539" s="77"/>
      <c r="JP539" s="77"/>
      <c r="JQ539" s="77"/>
      <c r="JR539" s="77"/>
      <c r="JS539" s="77"/>
      <c r="JT539" s="77"/>
      <c r="JU539" s="77"/>
      <c r="JV539" s="77"/>
      <c r="JW539" s="77"/>
      <c r="JX539" s="77"/>
      <c r="JY539" s="77"/>
      <c r="JZ539" s="77"/>
      <c r="KA539" s="77"/>
      <c r="KB539" s="77"/>
      <c r="KC539" s="77"/>
      <c r="KD539" s="77"/>
      <c r="KE539" s="77"/>
      <c r="KF539" s="77"/>
      <c r="KG539" s="77"/>
      <c r="KH539" s="77"/>
      <c r="KI539" s="77"/>
      <c r="KJ539" s="77"/>
      <c r="KK539" s="77"/>
      <c r="KL539" s="77"/>
      <c r="KM539" s="77"/>
      <c r="KN539" s="77"/>
      <c r="KO539" s="77"/>
      <c r="KP539" s="77"/>
      <c r="KQ539" s="77"/>
      <c r="KR539" s="77"/>
      <c r="KS539" s="77"/>
      <c r="KT539" s="77"/>
      <c r="KU539" s="77"/>
      <c r="KV539" s="77"/>
      <c r="KW539" s="77"/>
      <c r="KX539" s="77"/>
      <c r="KY539" s="77"/>
      <c r="KZ539" s="77"/>
      <c r="LA539" s="77"/>
      <c r="LB539" s="77"/>
      <c r="LC539" s="77"/>
      <c r="LD539" s="77"/>
      <c r="LE539" s="77"/>
      <c r="LF539" s="77"/>
      <c r="LG539" s="77"/>
      <c r="LH539" s="77"/>
      <c r="LI539" s="77"/>
      <c r="LJ539" s="77"/>
      <c r="LK539" s="77"/>
      <c r="LL539" s="77"/>
      <c r="LM539" s="77"/>
      <c r="LN539" s="77"/>
      <c r="LO539" s="77"/>
      <c r="LP539" s="77"/>
      <c r="LQ539" s="77"/>
      <c r="LR539" s="77"/>
      <c r="LS539" s="77"/>
      <c r="LT539" s="77"/>
      <c r="LU539" s="77"/>
      <c r="LV539" s="77"/>
      <c r="LW539" s="77"/>
      <c r="LX539" s="77"/>
      <c r="LY539" s="77"/>
      <c r="LZ539" s="77"/>
      <c r="MA539" s="77"/>
      <c r="MB539" s="77"/>
      <c r="MC539" s="77"/>
      <c r="MD539" s="77"/>
      <c r="ME539" s="77"/>
      <c r="MF539" s="77"/>
      <c r="MG539" s="77"/>
      <c r="MH539" s="77"/>
      <c r="MI539" s="77"/>
      <c r="MJ539" s="77"/>
      <c r="MK539" s="77"/>
      <c r="ML539" s="77"/>
      <c r="MM539" s="77"/>
      <c r="MN539" s="77"/>
      <c r="MO539" s="77"/>
      <c r="MP539" s="77"/>
      <c r="MQ539" s="77"/>
      <c r="MR539" s="77"/>
      <c r="MS539" s="77"/>
      <c r="MT539" s="77"/>
      <c r="MU539" s="77"/>
      <c r="MV539" s="77"/>
      <c r="MW539" s="77"/>
      <c r="MX539" s="77"/>
      <c r="MY539" s="77"/>
      <c r="MZ539" s="77"/>
      <c r="NA539" s="77"/>
      <c r="NB539" s="77"/>
      <c r="NC539" s="77"/>
      <c r="ND539" s="77"/>
      <c r="NE539" s="77"/>
      <c r="NF539" s="77"/>
      <c r="NG539" s="77"/>
      <c r="NH539" s="77"/>
      <c r="NI539" s="77"/>
      <c r="NJ539" s="77"/>
      <c r="NK539" s="77"/>
      <c r="NL539" s="77"/>
      <c r="NM539" s="77"/>
      <c r="NN539" s="77"/>
      <c r="NO539" s="77"/>
      <c r="NP539" s="77"/>
      <c r="NQ539" s="77"/>
      <c r="NR539" s="77"/>
      <c r="NS539" s="77"/>
      <c r="NT539" s="77"/>
      <c r="NU539" s="77"/>
      <c r="NV539" s="77"/>
      <c r="NW539" s="77"/>
      <c r="NX539" s="77"/>
      <c r="NY539" s="77"/>
      <c r="NZ539" s="77"/>
      <c r="OA539" s="77"/>
      <c r="OB539" s="77"/>
      <c r="OC539" s="77"/>
      <c r="OD539" s="77"/>
      <c r="OE539" s="77"/>
      <c r="OF539" s="77"/>
      <c r="OG539" s="77"/>
      <c r="OH539" s="77"/>
      <c r="OI539" s="77"/>
      <c r="OJ539" s="77"/>
      <c r="OK539" s="77"/>
      <c r="OL539" s="77"/>
      <c r="OM539" s="77"/>
      <c r="ON539" s="77"/>
      <c r="OO539" s="77"/>
      <c r="OP539" s="77"/>
      <c r="OQ539" s="77"/>
      <c r="OR539" s="77"/>
      <c r="OS539" s="77"/>
      <c r="OT539" s="77"/>
      <c r="OU539" s="77"/>
      <c r="OV539" s="77"/>
      <c r="OW539" s="77"/>
      <c r="OX539" s="77"/>
      <c r="OY539" s="77"/>
      <c r="OZ539" s="77"/>
      <c r="PA539" s="77"/>
      <c r="PB539" s="77"/>
      <c r="PC539" s="77"/>
      <c r="PD539" s="77"/>
      <c r="PE539" s="77"/>
      <c r="PF539" s="77"/>
      <c r="PG539" s="77"/>
      <c r="PH539" s="77"/>
      <c r="PI539" s="77"/>
      <c r="PJ539" s="77"/>
      <c r="PK539" s="77"/>
      <c r="PL539" s="77"/>
      <c r="PM539" s="77"/>
      <c r="PN539" s="77"/>
      <c r="PO539" s="77"/>
      <c r="PP539" s="77"/>
      <c r="PQ539" s="77"/>
      <c r="PR539" s="77"/>
      <c r="PS539" s="77"/>
      <c r="PT539" s="77"/>
      <c r="PU539" s="77"/>
      <c r="PV539" s="77"/>
      <c r="PW539" s="77"/>
      <c r="PX539" s="77"/>
      <c r="PY539" s="77"/>
      <c r="PZ539" s="77"/>
      <c r="QA539" s="77"/>
      <c r="QB539" s="77"/>
      <c r="QC539" s="77"/>
      <c r="QD539" s="77"/>
      <c r="QE539" s="77"/>
      <c r="QF539" s="77"/>
      <c r="QG539" s="77"/>
      <c r="QH539" s="77"/>
      <c r="QI539" s="77"/>
      <c r="QJ539" s="77"/>
      <c r="QK539" s="77"/>
      <c r="QL539" s="77"/>
      <c r="QM539" s="77"/>
      <c r="QN539" s="77"/>
      <c r="QO539" s="77"/>
      <c r="QP539" s="77"/>
      <c r="QQ539" s="77"/>
      <c r="QR539" s="77"/>
      <c r="QS539" s="77"/>
      <c r="QT539" s="77"/>
      <c r="QU539" s="77"/>
      <c r="QV539" s="77"/>
      <c r="QW539" s="77"/>
      <c r="QX539" s="77"/>
      <c r="QY539" s="77"/>
      <c r="QZ539" s="77"/>
      <c r="RA539" s="77"/>
      <c r="RB539" s="77"/>
      <c r="RC539" s="77"/>
      <c r="RD539" s="77"/>
      <c r="RE539" s="77"/>
      <c r="RF539" s="77"/>
      <c r="RG539" s="77"/>
      <c r="RH539" s="77"/>
      <c r="RI539" s="77"/>
      <c r="RJ539" s="77"/>
      <c r="RK539" s="77"/>
      <c r="RL539" s="77"/>
      <c r="RM539" s="77"/>
      <c r="RN539" s="77"/>
      <c r="RO539" s="77"/>
      <c r="RP539" s="77"/>
      <c r="RQ539" s="77"/>
      <c r="RR539" s="77"/>
      <c r="RS539" s="77"/>
      <c r="RT539" s="77"/>
      <c r="RU539" s="77"/>
      <c r="RV539" s="77"/>
      <c r="RW539" s="77"/>
      <c r="RX539" s="77"/>
      <c r="RY539" s="77"/>
      <c r="RZ539" s="77"/>
      <c r="SA539" s="77"/>
      <c r="SB539" s="77"/>
      <c r="SC539" s="77"/>
      <c r="SD539" s="77"/>
      <c r="SE539" s="77"/>
      <c r="SF539" s="77"/>
      <c r="SG539" s="77"/>
      <c r="SH539" s="77"/>
      <c r="SI539" s="77"/>
      <c r="SJ539" s="77"/>
      <c r="SK539" s="77"/>
      <c r="SL539" s="77"/>
      <c r="SM539" s="77"/>
      <c r="SN539" s="77"/>
      <c r="SO539" s="77"/>
      <c r="SP539" s="77"/>
      <c r="SQ539" s="77"/>
      <c r="SR539" s="77"/>
      <c r="SS539" s="77"/>
      <c r="ST539" s="77"/>
      <c r="SU539" s="77"/>
      <c r="SV539" s="77"/>
      <c r="SW539" s="77"/>
      <c r="SX539" s="77"/>
      <c r="SY539" s="77"/>
      <c r="SZ539" s="77"/>
      <c r="TA539" s="77"/>
      <c r="TB539" s="77"/>
      <c r="TC539" s="77"/>
      <c r="TD539" s="77"/>
      <c r="TE539" s="77"/>
      <c r="TF539" s="77"/>
      <c r="TG539" s="77"/>
      <c r="TH539" s="77"/>
      <c r="TI539" s="77"/>
      <c r="TJ539" s="77"/>
      <c r="TK539" s="77"/>
      <c r="TL539" s="77"/>
      <c r="TM539" s="77"/>
      <c r="TN539" s="77"/>
      <c r="TO539" s="77"/>
      <c r="TP539" s="77"/>
      <c r="TQ539" s="77"/>
      <c r="TR539" s="77"/>
      <c r="TS539" s="77"/>
      <c r="TT539" s="77"/>
      <c r="TU539" s="77"/>
      <c r="TV539" s="77"/>
      <c r="TW539" s="77"/>
      <c r="TX539" s="77"/>
      <c r="TY539" s="77"/>
      <c r="TZ539" s="77"/>
      <c r="UA539" s="77"/>
      <c r="UB539" s="77"/>
      <c r="UC539" s="77"/>
      <c r="UD539" s="77"/>
      <c r="UE539" s="77"/>
      <c r="UF539" s="77"/>
      <c r="UG539" s="77"/>
      <c r="UH539" s="77"/>
      <c r="UI539" s="77"/>
      <c r="UJ539" s="77"/>
      <c r="UK539" s="77"/>
      <c r="UL539" s="77"/>
      <c r="UM539" s="77"/>
      <c r="UN539" s="77"/>
      <c r="UO539" s="77"/>
      <c r="UP539" s="77"/>
      <c r="UQ539" s="77"/>
      <c r="UR539" s="77"/>
      <c r="US539" s="77"/>
      <c r="UT539" s="77"/>
      <c r="UU539" s="77"/>
      <c r="UV539" s="77"/>
      <c r="UW539" s="77"/>
      <c r="UX539" s="77"/>
      <c r="UY539" s="77"/>
      <c r="UZ539" s="77"/>
      <c r="VA539" s="77"/>
      <c r="VB539" s="77"/>
      <c r="VC539" s="77"/>
      <c r="VD539" s="77"/>
      <c r="VE539" s="77"/>
      <c r="VF539" s="77"/>
      <c r="VG539" s="77"/>
      <c r="VH539" s="77"/>
      <c r="VI539" s="77"/>
      <c r="VJ539" s="77"/>
      <c r="VK539" s="77"/>
      <c r="VL539" s="77"/>
      <c r="VM539" s="77"/>
      <c r="VN539" s="77"/>
      <c r="VO539" s="77"/>
      <c r="VP539" s="77"/>
      <c r="VQ539" s="77"/>
      <c r="VR539" s="77"/>
      <c r="VS539" s="77"/>
      <c r="VT539" s="77"/>
      <c r="VU539" s="77"/>
      <c r="VV539" s="77"/>
      <c r="VW539" s="77"/>
      <c r="VX539" s="77"/>
      <c r="VY539" s="77"/>
      <c r="VZ539" s="77"/>
      <c r="WA539" s="77"/>
      <c r="WB539" s="77"/>
      <c r="WC539" s="77"/>
      <c r="WD539" s="77"/>
      <c r="WE539" s="77"/>
      <c r="WF539" s="77"/>
      <c r="WG539" s="77"/>
      <c r="WH539" s="77"/>
      <c r="WI539" s="77"/>
      <c r="WJ539" s="77"/>
      <c r="WK539" s="77"/>
      <c r="WL539" s="77"/>
      <c r="WM539" s="77"/>
      <c r="WN539" s="77"/>
      <c r="WO539" s="77"/>
      <c r="WP539" s="77"/>
      <c r="WQ539" s="77"/>
      <c r="WR539" s="77"/>
      <c r="WS539" s="77"/>
      <c r="WT539" s="77"/>
      <c r="WU539" s="77"/>
      <c r="WV539" s="77"/>
      <c r="WW539" s="77"/>
      <c r="WX539" s="77"/>
      <c r="WY539" s="77"/>
      <c r="WZ539" s="77"/>
      <c r="XA539" s="77"/>
      <c r="XB539" s="77"/>
      <c r="XC539" s="77"/>
      <c r="XD539" s="77"/>
      <c r="XE539" s="77"/>
      <c r="XF539" s="77"/>
      <c r="XG539" s="77"/>
      <c r="XH539" s="77"/>
      <c r="XI539" s="77"/>
      <c r="XJ539" s="77"/>
      <c r="XK539" s="77"/>
      <c r="XL539" s="77"/>
      <c r="XM539" s="77"/>
      <c r="XN539" s="77"/>
      <c r="XO539" s="77"/>
      <c r="XP539" s="77"/>
      <c r="XQ539" s="77"/>
      <c r="XR539" s="77"/>
      <c r="XS539" s="77"/>
      <c r="XT539" s="77"/>
      <c r="XU539" s="77"/>
      <c r="XV539" s="77"/>
      <c r="XW539" s="77"/>
      <c r="XX539" s="77"/>
      <c r="XY539" s="77"/>
      <c r="XZ539" s="77"/>
      <c r="YA539" s="77"/>
      <c r="YB539" s="77"/>
      <c r="YC539" s="77"/>
      <c r="YD539" s="77"/>
      <c r="YE539" s="77"/>
      <c r="YF539" s="77"/>
      <c r="YG539" s="77"/>
      <c r="YH539" s="77"/>
      <c r="YI539" s="77"/>
      <c r="YJ539" s="77"/>
      <c r="YK539" s="77"/>
      <c r="YL539" s="77"/>
      <c r="YM539" s="77"/>
      <c r="YN539" s="77"/>
      <c r="YO539" s="77"/>
      <c r="YP539" s="77"/>
      <c r="YQ539" s="77"/>
      <c r="YR539" s="77"/>
      <c r="YS539" s="77"/>
      <c r="YT539" s="77"/>
      <c r="YU539" s="77"/>
      <c r="YV539" s="77"/>
      <c r="YW539" s="77"/>
      <c r="YX539" s="77"/>
      <c r="YY539" s="77"/>
      <c r="YZ539" s="77"/>
      <c r="ZA539" s="77"/>
      <c r="ZB539" s="77"/>
      <c r="ZC539" s="77"/>
      <c r="ZD539" s="77"/>
      <c r="ZE539" s="77"/>
      <c r="ZF539" s="77"/>
      <c r="ZG539" s="77"/>
      <c r="ZH539" s="77"/>
      <c r="ZI539" s="77"/>
      <c r="ZJ539" s="77"/>
      <c r="ZK539" s="77"/>
      <c r="ZL539" s="77"/>
      <c r="ZM539" s="77"/>
      <c r="ZN539" s="77"/>
      <c r="ZO539" s="77"/>
      <c r="ZP539" s="77"/>
      <c r="ZQ539" s="77"/>
      <c r="ZR539" s="77"/>
      <c r="ZS539" s="77"/>
      <c r="ZT539" s="77"/>
      <c r="ZU539" s="77"/>
      <c r="ZV539" s="77"/>
      <c r="ZW539" s="77"/>
      <c r="ZX539" s="77"/>
      <c r="ZY539" s="77"/>
      <c r="ZZ539" s="77"/>
      <c r="AAA539" s="77"/>
      <c r="AAB539" s="77"/>
      <c r="AAC539" s="77"/>
      <c r="AAD539" s="77"/>
      <c r="AAE539" s="77"/>
      <c r="AAF539" s="77"/>
      <c r="AAG539" s="77"/>
      <c r="AAH539" s="77"/>
      <c r="AAI539" s="77"/>
      <c r="AAJ539" s="77"/>
      <c r="AAK539" s="77"/>
      <c r="AAL539" s="77"/>
      <c r="AAM539" s="77"/>
      <c r="AAN539" s="77"/>
      <c r="AAO539" s="77"/>
      <c r="AAP539" s="77"/>
      <c r="AAQ539" s="77"/>
      <c r="AAR539" s="77"/>
      <c r="AAS539" s="77"/>
      <c r="AAT539" s="77"/>
      <c r="AAU539" s="77"/>
      <c r="AAV539" s="77"/>
      <c r="AAW539" s="77"/>
      <c r="AAX539" s="77"/>
      <c r="AAY539" s="77"/>
      <c r="AAZ539" s="77"/>
      <c r="ABA539" s="77"/>
      <c r="ABB539" s="77"/>
      <c r="ABC539" s="77"/>
      <c r="ABD539" s="77"/>
      <c r="ABE539" s="77"/>
      <c r="ABF539" s="77"/>
      <c r="ABG539" s="77"/>
      <c r="ABH539" s="77"/>
      <c r="ABI539" s="77"/>
      <c r="ABJ539" s="77"/>
      <c r="ABK539" s="77"/>
      <c r="ABL539" s="77"/>
      <c r="ABM539" s="77"/>
      <c r="ABN539" s="77"/>
      <c r="ABO539" s="77"/>
      <c r="ABP539" s="77"/>
      <c r="ABQ539" s="77"/>
      <c r="ABR539" s="77"/>
      <c r="ABS539" s="77"/>
      <c r="ABT539" s="77"/>
      <c r="ABU539" s="77"/>
      <c r="ABV539" s="77"/>
      <c r="ABW539" s="77"/>
      <c r="ABX539" s="77"/>
      <c r="ABY539" s="77"/>
      <c r="ABZ539" s="77"/>
      <c r="ACA539" s="77"/>
      <c r="ACB539" s="77"/>
      <c r="ACC539" s="77"/>
      <c r="ACD539" s="77"/>
      <c r="ACE539" s="77"/>
      <c r="ACF539" s="77"/>
      <c r="ACG539" s="77"/>
      <c r="ACH539" s="77"/>
      <c r="ACI539" s="77"/>
      <c r="ACJ539" s="77"/>
      <c r="ACK539" s="77"/>
      <c r="ACL539" s="77"/>
      <c r="ACM539" s="77"/>
      <c r="ACN539" s="77"/>
      <c r="ACO539" s="77"/>
      <c r="ACP539" s="77"/>
      <c r="ACQ539" s="77"/>
      <c r="ACR539" s="77"/>
      <c r="ACS539" s="77"/>
      <c r="ACT539" s="77"/>
      <c r="ACU539" s="77"/>
      <c r="ACV539" s="77"/>
      <c r="ACW539" s="77"/>
      <c r="ACX539" s="77"/>
      <c r="ACY539" s="77"/>
      <c r="ACZ539" s="77"/>
      <c r="ADA539" s="77"/>
      <c r="ADB539" s="77"/>
      <c r="ADC539" s="77"/>
      <c r="ADD539" s="77"/>
      <c r="ADE539" s="77"/>
      <c r="ADF539" s="77"/>
      <c r="ADG539" s="77"/>
      <c r="ADH539" s="77"/>
      <c r="ADI539" s="77"/>
      <c r="ADJ539" s="77"/>
      <c r="ADK539" s="77"/>
      <c r="ADL539" s="77"/>
      <c r="ADM539" s="77"/>
      <c r="ADN539" s="77"/>
      <c r="ADO539" s="77"/>
      <c r="ADP539" s="77"/>
      <c r="ADQ539" s="77"/>
      <c r="ADR539" s="77"/>
      <c r="ADS539" s="77"/>
      <c r="ADT539" s="77"/>
      <c r="ADU539" s="77"/>
      <c r="ADV539" s="77"/>
      <c r="ADW539" s="77"/>
      <c r="ADX539" s="77"/>
      <c r="ADY539" s="77"/>
      <c r="ADZ539" s="77"/>
      <c r="AEA539" s="77"/>
      <c r="AEB539" s="77"/>
      <c r="AEC539" s="77"/>
      <c r="AED539" s="77"/>
      <c r="AEE539" s="77"/>
      <c r="AEF539" s="77"/>
      <c r="AEG539" s="77"/>
      <c r="AEH539" s="77"/>
      <c r="AEI539" s="77"/>
      <c r="AEJ539" s="77"/>
      <c r="AEK539" s="77"/>
      <c r="AEL539" s="77"/>
      <c r="AEM539" s="77"/>
      <c r="AEN539" s="77"/>
      <c r="AEO539" s="77"/>
      <c r="AEP539" s="77"/>
      <c r="AEQ539" s="77"/>
      <c r="AER539" s="77"/>
      <c r="AES539" s="77"/>
      <c r="AET539" s="77"/>
      <c r="AEU539" s="77"/>
      <c r="AEV539" s="77"/>
      <c r="AEW539" s="77"/>
      <c r="AEX539" s="77"/>
      <c r="AEY539" s="77"/>
      <c r="AEZ539" s="77"/>
      <c r="AFA539" s="77"/>
      <c r="AFB539" s="77"/>
      <c r="AFC539" s="77"/>
      <c r="AFD539" s="77"/>
      <c r="AFE539" s="77"/>
      <c r="AFF539" s="77"/>
      <c r="AFG539" s="77"/>
      <c r="AFH539" s="77"/>
      <c r="AFI539" s="77"/>
      <c r="AFJ539" s="77"/>
      <c r="AFK539" s="77"/>
      <c r="AFL539" s="77"/>
      <c r="AFM539" s="77"/>
      <c r="AFN539" s="77"/>
      <c r="AFO539" s="77"/>
      <c r="AFP539" s="77"/>
      <c r="AFQ539" s="77"/>
      <c r="AFR539" s="77"/>
      <c r="AFS539" s="77"/>
      <c r="AFT539" s="77"/>
      <c r="AFU539" s="77"/>
      <c r="AFV539" s="77"/>
      <c r="AFW539" s="77"/>
      <c r="AFX539" s="77"/>
      <c r="AFY539" s="77"/>
      <c r="AFZ539" s="77"/>
      <c r="AGA539" s="77"/>
      <c r="AGB539" s="77"/>
      <c r="AGC539" s="77"/>
      <c r="AGD539" s="77"/>
      <c r="AGE539" s="77"/>
      <c r="AGF539" s="77"/>
      <c r="AGG539" s="77"/>
      <c r="AGH539" s="77"/>
      <c r="AGI539" s="77"/>
      <c r="AGJ539" s="77"/>
      <c r="AGK539" s="77"/>
      <c r="AGL539" s="77"/>
      <c r="AGM539" s="77"/>
      <c r="AGN539" s="77"/>
      <c r="AGO539" s="77"/>
      <c r="AGP539" s="77"/>
      <c r="AGQ539" s="77"/>
      <c r="AGR539" s="77"/>
      <c r="AGS539" s="77"/>
      <c r="AGT539" s="77"/>
      <c r="AGU539" s="77"/>
      <c r="AGV539" s="77"/>
      <c r="AGW539" s="77"/>
      <c r="AGX539" s="77"/>
      <c r="AGY539" s="77"/>
      <c r="AGZ539" s="77"/>
      <c r="AHA539" s="77"/>
      <c r="AHB539" s="77"/>
      <c r="AHC539" s="77"/>
      <c r="AHD539" s="77"/>
      <c r="AHE539" s="77"/>
      <c r="AHF539" s="77"/>
      <c r="AHG539" s="77"/>
      <c r="AHH539" s="77"/>
      <c r="AHI539" s="77"/>
      <c r="AHJ539" s="77"/>
      <c r="AHK539" s="77"/>
      <c r="AHL539" s="77"/>
      <c r="AHM539" s="77"/>
      <c r="AHN539" s="77"/>
      <c r="AHO539" s="77"/>
      <c r="AHP539" s="77"/>
      <c r="AHQ539" s="77"/>
      <c r="AHR539" s="77"/>
      <c r="AHS539" s="77"/>
      <c r="AHT539" s="77"/>
      <c r="AHU539" s="77"/>
      <c r="AHV539" s="77"/>
      <c r="AHW539" s="77"/>
      <c r="AHX539" s="77"/>
      <c r="AHY539" s="77"/>
      <c r="AHZ539" s="77"/>
      <c r="AIA539" s="77"/>
      <c r="AIB539" s="77"/>
      <c r="AIC539" s="77"/>
      <c r="AID539" s="77"/>
      <c r="AIE539" s="77"/>
      <c r="AIF539" s="77"/>
      <c r="AIG539" s="77"/>
      <c r="AIH539" s="77"/>
      <c r="AII539" s="77"/>
      <c r="AIJ539" s="77"/>
      <c r="AIK539" s="77"/>
      <c r="AIL539" s="77"/>
      <c r="AIM539" s="77"/>
      <c r="AIN539" s="77"/>
      <c r="AIO539" s="77"/>
      <c r="AIP539" s="77"/>
      <c r="AIQ539" s="77"/>
      <c r="AIR539" s="77"/>
      <c r="AIS539" s="77"/>
      <c r="AIT539" s="77"/>
      <c r="AIU539" s="77"/>
      <c r="AIV539" s="77"/>
      <c r="AIW539" s="77"/>
      <c r="AIX539" s="77"/>
      <c r="AIY539" s="77"/>
      <c r="AIZ539" s="77"/>
      <c r="AJA539" s="77"/>
      <c r="AJB539" s="77"/>
      <c r="AJC539" s="77"/>
      <c r="AJD539" s="77"/>
      <c r="AJE539" s="77"/>
      <c r="AJF539" s="77"/>
      <c r="AJG539" s="77"/>
      <c r="AJH539" s="77"/>
      <c r="AJI539" s="77"/>
      <c r="AJJ539" s="77"/>
      <c r="AJK539" s="77"/>
      <c r="AJL539" s="77"/>
      <c r="AJM539" s="77"/>
      <c r="AJN539" s="77"/>
      <c r="AJO539" s="77"/>
      <c r="AJP539" s="77"/>
      <c r="AJQ539" s="77"/>
      <c r="AJR539" s="77"/>
      <c r="AJS539" s="77"/>
      <c r="AJT539" s="77"/>
      <c r="AJU539" s="77"/>
      <c r="AJV539" s="77"/>
      <c r="AJW539" s="77"/>
      <c r="AJX539" s="77"/>
      <c r="AJY539" s="77"/>
      <c r="AJZ539" s="77"/>
      <c r="AKA539" s="77"/>
      <c r="AKB539" s="77"/>
      <c r="AKC539" s="77"/>
      <c r="AKD539" s="77"/>
      <c r="AKE539" s="77"/>
      <c r="AKF539" s="77"/>
      <c r="AKG539" s="77"/>
      <c r="AKH539" s="77"/>
      <c r="AKI539" s="77"/>
      <c r="AKJ539" s="77"/>
      <c r="AKK539" s="77"/>
      <c r="AKL539" s="77"/>
      <c r="AKM539" s="77"/>
      <c r="AKN539" s="77"/>
      <c r="AKO539" s="77"/>
      <c r="AKP539" s="77"/>
      <c r="AKQ539" s="77"/>
      <c r="AKR539" s="77"/>
      <c r="AKS539" s="77"/>
      <c r="AKT539" s="77"/>
      <c r="AKU539" s="77"/>
      <c r="AKV539" s="77"/>
      <c r="AKW539" s="77"/>
      <c r="AKX539" s="77"/>
      <c r="AKY539" s="77"/>
      <c r="AKZ539" s="77"/>
      <c r="ALA539" s="77"/>
      <c r="ALB539" s="77"/>
      <c r="ALC539" s="77"/>
      <c r="ALD539" s="77"/>
      <c r="ALE539" s="77"/>
      <c r="ALF539" s="77"/>
      <c r="ALG539" s="77"/>
      <c r="ALH539" s="77"/>
      <c r="ALI539" s="77"/>
      <c r="ALJ539" s="77"/>
      <c r="ALK539" s="77"/>
      <c r="ALL539" s="77"/>
      <c r="ALM539" s="77"/>
      <c r="ALN539" s="77"/>
      <c r="ALO539" s="77"/>
      <c r="ALP539" s="77"/>
      <c r="ALQ539" s="77"/>
      <c r="ALR539" s="77"/>
      <c r="ALS539" s="77"/>
      <c r="ALT539" s="77"/>
      <c r="ALU539" s="77"/>
      <c r="ALV539" s="77"/>
      <c r="ALW539" s="77"/>
      <c r="ALX539" s="77"/>
      <c r="ALY539" s="77"/>
      <c r="ALZ539" s="77"/>
      <c r="AMA539" s="77"/>
      <c r="AMB539" s="77"/>
      <c r="AMC539" s="77"/>
      <c r="AMD539" s="77"/>
      <c r="AME539" s="77"/>
      <c r="AMF539" s="77"/>
      <c r="AMG539" s="77"/>
      <c r="AMH539" s="77"/>
      <c r="AMI539" s="77"/>
      <c r="AMJ539" s="77"/>
    </row>
    <row r="540" customFormat="false" ht="12.85" hidden="false" customHeight="false" outlineLevel="0" collapsed="false">
      <c r="A540" s="77"/>
      <c r="B540" s="77"/>
      <c r="C540" s="77"/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77"/>
      <c r="P540" s="77"/>
      <c r="Q540" s="77"/>
      <c r="R540" s="77"/>
      <c r="S540" s="77"/>
      <c r="T540" s="77"/>
      <c r="U540" s="77"/>
      <c r="V540" s="77"/>
      <c r="W540" s="77"/>
      <c r="X540" s="77"/>
      <c r="Y540" s="77"/>
      <c r="Z540" s="77"/>
      <c r="AA540" s="77"/>
      <c r="AB540" s="77"/>
      <c r="AC540" s="77"/>
      <c r="AD540" s="77"/>
      <c r="AE540" s="77"/>
      <c r="AF540" s="77"/>
      <c r="AG540" s="77"/>
      <c r="AH540" s="77"/>
      <c r="AI540" s="77"/>
      <c r="AJ540" s="77"/>
      <c r="AK540" s="77"/>
      <c r="AL540" s="77"/>
      <c r="AM540" s="77"/>
      <c r="AN540" s="77"/>
      <c r="AO540" s="77"/>
      <c r="AP540" s="77"/>
      <c r="AQ540" s="77"/>
      <c r="AR540" s="77"/>
      <c r="AS540" s="77"/>
      <c r="AT540" s="77"/>
      <c r="AU540" s="77"/>
      <c r="AV540" s="77"/>
      <c r="AW540" s="77"/>
      <c r="AX540" s="77"/>
      <c r="AY540" s="77"/>
      <c r="AZ540" s="77"/>
      <c r="BA540" s="77"/>
      <c r="BB540" s="77"/>
      <c r="BC540" s="77"/>
      <c r="BD540" s="77"/>
      <c r="BE540" s="77"/>
      <c r="BF540" s="77"/>
      <c r="BG540" s="77"/>
      <c r="BH540" s="77"/>
      <c r="BI540" s="77"/>
      <c r="BJ540" s="77"/>
      <c r="BK540" s="77"/>
      <c r="BL540" s="77"/>
      <c r="BM540" s="77"/>
      <c r="BN540" s="77"/>
      <c r="BO540" s="77"/>
      <c r="BP540" s="77"/>
      <c r="BQ540" s="77"/>
      <c r="BR540" s="77"/>
      <c r="BS540" s="77"/>
      <c r="BT540" s="77"/>
      <c r="BU540" s="77"/>
      <c r="BV540" s="77"/>
      <c r="BW540" s="77"/>
      <c r="BX540" s="77"/>
      <c r="BY540" s="77"/>
      <c r="BZ540" s="77"/>
      <c r="CA540" s="77"/>
      <c r="CB540" s="77"/>
      <c r="CC540" s="77"/>
      <c r="CD540" s="77"/>
      <c r="CE540" s="77"/>
      <c r="CF540" s="77"/>
      <c r="CG540" s="77"/>
      <c r="CH540" s="77"/>
      <c r="CI540" s="77"/>
      <c r="CJ540" s="77"/>
      <c r="CK540" s="77"/>
      <c r="CL540" s="77"/>
      <c r="CM540" s="77"/>
      <c r="CN540" s="77"/>
      <c r="CO540" s="77"/>
      <c r="CP540" s="77"/>
      <c r="CQ540" s="77"/>
      <c r="CR540" s="77"/>
      <c r="CS540" s="77"/>
      <c r="CT540" s="77"/>
      <c r="CU540" s="77"/>
      <c r="CV540" s="77"/>
      <c r="CW540" s="77"/>
      <c r="CX540" s="77"/>
      <c r="CY540" s="77"/>
      <c r="CZ540" s="77"/>
      <c r="DA540" s="77"/>
      <c r="DB540" s="77"/>
      <c r="DC540" s="77"/>
      <c r="DD540" s="77"/>
      <c r="DE540" s="77"/>
      <c r="DF540" s="77"/>
      <c r="DG540" s="77"/>
      <c r="DH540" s="77"/>
      <c r="DI540" s="77"/>
      <c r="DJ540" s="77"/>
      <c r="DK540" s="77"/>
      <c r="DL540" s="77"/>
      <c r="DM540" s="77"/>
      <c r="DN540" s="77"/>
      <c r="DO540" s="77"/>
      <c r="DP540" s="77"/>
      <c r="DQ540" s="77"/>
      <c r="DR540" s="77"/>
      <c r="DS540" s="77"/>
      <c r="DT540" s="77"/>
      <c r="DU540" s="77"/>
      <c r="DV540" s="77"/>
      <c r="DW540" s="77"/>
      <c r="DX540" s="77"/>
      <c r="DY540" s="77"/>
      <c r="DZ540" s="77"/>
      <c r="EA540" s="77"/>
      <c r="EB540" s="77"/>
      <c r="EC540" s="77"/>
      <c r="ED540" s="77"/>
      <c r="EE540" s="77"/>
      <c r="EF540" s="77"/>
      <c r="EG540" s="77"/>
      <c r="EH540" s="77"/>
      <c r="EI540" s="77"/>
      <c r="EJ540" s="77"/>
      <c r="EK540" s="77"/>
      <c r="EL540" s="77"/>
      <c r="EM540" s="77"/>
      <c r="EN540" s="77"/>
      <c r="EO540" s="77"/>
      <c r="EP540" s="77"/>
      <c r="EQ540" s="77"/>
      <c r="ER540" s="77"/>
      <c r="ES540" s="77"/>
      <c r="ET540" s="77"/>
      <c r="EU540" s="77"/>
      <c r="EV540" s="77"/>
      <c r="EW540" s="77"/>
      <c r="EX540" s="77"/>
      <c r="EY540" s="77"/>
      <c r="EZ540" s="77"/>
      <c r="FA540" s="77"/>
      <c r="FB540" s="77"/>
      <c r="FC540" s="77"/>
      <c r="FD540" s="77"/>
      <c r="FE540" s="77"/>
      <c r="FF540" s="77"/>
      <c r="FG540" s="77"/>
      <c r="FH540" s="77"/>
      <c r="FI540" s="77"/>
      <c r="FJ540" s="77"/>
      <c r="FK540" s="77"/>
      <c r="FL540" s="77"/>
      <c r="FM540" s="77"/>
      <c r="FN540" s="77"/>
      <c r="FO540" s="77"/>
      <c r="FP540" s="77"/>
      <c r="FQ540" s="77"/>
      <c r="FR540" s="77"/>
      <c r="FS540" s="77"/>
      <c r="FT540" s="77"/>
      <c r="FU540" s="77"/>
      <c r="FV540" s="77"/>
      <c r="FW540" s="77"/>
      <c r="FX540" s="77"/>
      <c r="FY540" s="77"/>
      <c r="FZ540" s="77"/>
      <c r="GA540" s="77"/>
      <c r="GB540" s="77"/>
      <c r="GC540" s="77"/>
      <c r="GD540" s="77"/>
      <c r="GE540" s="77"/>
      <c r="GF540" s="77"/>
      <c r="GG540" s="77"/>
      <c r="GH540" s="77"/>
      <c r="GI540" s="77"/>
      <c r="GJ540" s="77"/>
      <c r="GK540" s="77"/>
      <c r="GL540" s="77"/>
      <c r="GM540" s="77"/>
      <c r="GN540" s="77"/>
      <c r="GO540" s="77"/>
      <c r="GP540" s="77"/>
      <c r="GQ540" s="77"/>
      <c r="GR540" s="77"/>
      <c r="GS540" s="77"/>
      <c r="GT540" s="77"/>
      <c r="GU540" s="77"/>
      <c r="GV540" s="77"/>
      <c r="GW540" s="77"/>
      <c r="GX540" s="77"/>
      <c r="GY540" s="77"/>
      <c r="GZ540" s="77"/>
      <c r="HA540" s="77"/>
      <c r="HB540" s="77"/>
      <c r="HC540" s="77"/>
      <c r="HD540" s="77"/>
      <c r="HE540" s="77"/>
      <c r="HF540" s="77"/>
      <c r="HG540" s="77"/>
      <c r="HH540" s="77"/>
      <c r="HI540" s="77"/>
      <c r="HJ540" s="77"/>
      <c r="HK540" s="77"/>
      <c r="HL540" s="77"/>
      <c r="HM540" s="77"/>
      <c r="HN540" s="77"/>
      <c r="HO540" s="77"/>
      <c r="HP540" s="77"/>
      <c r="HQ540" s="77"/>
      <c r="HR540" s="77"/>
      <c r="HS540" s="77"/>
      <c r="HT540" s="77"/>
      <c r="HU540" s="77"/>
      <c r="HV540" s="77"/>
      <c r="HW540" s="77"/>
      <c r="HX540" s="77"/>
      <c r="HY540" s="77"/>
      <c r="HZ540" s="77"/>
      <c r="IA540" s="77"/>
      <c r="IB540" s="77"/>
      <c r="IC540" s="77"/>
      <c r="ID540" s="77"/>
      <c r="IE540" s="77"/>
      <c r="IF540" s="77"/>
      <c r="IG540" s="77"/>
      <c r="IH540" s="77"/>
      <c r="II540" s="77"/>
      <c r="IJ540" s="77"/>
      <c r="IK540" s="77"/>
      <c r="IL540" s="77"/>
      <c r="IM540" s="77"/>
      <c r="IN540" s="77"/>
      <c r="IO540" s="77"/>
      <c r="IP540" s="77"/>
      <c r="IQ540" s="77"/>
      <c r="IR540" s="77"/>
      <c r="IS540" s="77"/>
      <c r="IT540" s="77"/>
      <c r="IU540" s="77"/>
      <c r="IV540" s="77"/>
      <c r="IW540" s="77"/>
      <c r="IX540" s="77"/>
      <c r="IY540" s="77"/>
      <c r="IZ540" s="77"/>
      <c r="JA540" s="77"/>
      <c r="JB540" s="77"/>
      <c r="JC540" s="77"/>
      <c r="JD540" s="77"/>
      <c r="JE540" s="77"/>
      <c r="JF540" s="77"/>
      <c r="JG540" s="77"/>
      <c r="JH540" s="77"/>
      <c r="JI540" s="77"/>
      <c r="JJ540" s="77"/>
      <c r="JK540" s="77"/>
      <c r="JL540" s="77"/>
      <c r="JM540" s="77"/>
      <c r="JN540" s="77"/>
      <c r="JO540" s="77"/>
      <c r="JP540" s="77"/>
      <c r="JQ540" s="77"/>
      <c r="JR540" s="77"/>
      <c r="JS540" s="77"/>
      <c r="JT540" s="77"/>
      <c r="JU540" s="77"/>
      <c r="JV540" s="77"/>
      <c r="JW540" s="77"/>
      <c r="JX540" s="77"/>
      <c r="JY540" s="77"/>
      <c r="JZ540" s="77"/>
      <c r="KA540" s="77"/>
      <c r="KB540" s="77"/>
      <c r="KC540" s="77"/>
      <c r="KD540" s="77"/>
      <c r="KE540" s="77"/>
      <c r="KF540" s="77"/>
      <c r="KG540" s="77"/>
      <c r="KH540" s="77"/>
      <c r="KI540" s="77"/>
      <c r="KJ540" s="77"/>
      <c r="KK540" s="77"/>
      <c r="KL540" s="77"/>
      <c r="KM540" s="77"/>
      <c r="KN540" s="77"/>
      <c r="KO540" s="77"/>
      <c r="KP540" s="77"/>
      <c r="KQ540" s="77"/>
      <c r="KR540" s="77"/>
      <c r="KS540" s="77"/>
      <c r="KT540" s="77"/>
      <c r="KU540" s="77"/>
      <c r="KV540" s="77"/>
      <c r="KW540" s="77"/>
      <c r="KX540" s="77"/>
      <c r="KY540" s="77"/>
      <c r="KZ540" s="77"/>
      <c r="LA540" s="77"/>
      <c r="LB540" s="77"/>
      <c r="LC540" s="77"/>
      <c r="LD540" s="77"/>
      <c r="LE540" s="77"/>
      <c r="LF540" s="77"/>
      <c r="LG540" s="77"/>
      <c r="LH540" s="77"/>
      <c r="LI540" s="77"/>
      <c r="LJ540" s="77"/>
      <c r="LK540" s="77"/>
      <c r="LL540" s="77"/>
      <c r="LM540" s="77"/>
      <c r="LN540" s="77"/>
      <c r="LO540" s="77"/>
      <c r="LP540" s="77"/>
      <c r="LQ540" s="77"/>
      <c r="LR540" s="77"/>
      <c r="LS540" s="77"/>
      <c r="LT540" s="77"/>
      <c r="LU540" s="77"/>
      <c r="LV540" s="77"/>
      <c r="LW540" s="77"/>
      <c r="LX540" s="77"/>
      <c r="LY540" s="77"/>
      <c r="LZ540" s="77"/>
      <c r="MA540" s="77"/>
      <c r="MB540" s="77"/>
      <c r="MC540" s="77"/>
      <c r="MD540" s="77"/>
      <c r="ME540" s="77"/>
      <c r="MF540" s="77"/>
      <c r="MG540" s="77"/>
      <c r="MH540" s="77"/>
      <c r="MI540" s="77"/>
      <c r="MJ540" s="77"/>
      <c r="MK540" s="77"/>
      <c r="ML540" s="77"/>
      <c r="MM540" s="77"/>
      <c r="MN540" s="77"/>
      <c r="MO540" s="77"/>
      <c r="MP540" s="77"/>
      <c r="MQ540" s="77"/>
      <c r="MR540" s="77"/>
      <c r="MS540" s="77"/>
      <c r="MT540" s="77"/>
      <c r="MU540" s="77"/>
      <c r="MV540" s="77"/>
      <c r="MW540" s="77"/>
      <c r="MX540" s="77"/>
      <c r="MY540" s="77"/>
      <c r="MZ540" s="77"/>
      <c r="NA540" s="77"/>
      <c r="NB540" s="77"/>
      <c r="NC540" s="77"/>
      <c r="ND540" s="77"/>
      <c r="NE540" s="77"/>
      <c r="NF540" s="77"/>
      <c r="NG540" s="77"/>
      <c r="NH540" s="77"/>
      <c r="NI540" s="77"/>
      <c r="NJ540" s="77"/>
      <c r="NK540" s="77"/>
      <c r="NL540" s="77"/>
      <c r="NM540" s="77"/>
      <c r="NN540" s="77"/>
      <c r="NO540" s="77"/>
      <c r="NP540" s="77"/>
      <c r="NQ540" s="77"/>
      <c r="NR540" s="77"/>
      <c r="NS540" s="77"/>
      <c r="NT540" s="77"/>
      <c r="NU540" s="77"/>
      <c r="NV540" s="77"/>
      <c r="NW540" s="77"/>
      <c r="NX540" s="77"/>
      <c r="NY540" s="77"/>
      <c r="NZ540" s="77"/>
      <c r="OA540" s="77"/>
      <c r="OB540" s="77"/>
      <c r="OC540" s="77"/>
      <c r="OD540" s="77"/>
      <c r="OE540" s="77"/>
      <c r="OF540" s="77"/>
      <c r="OG540" s="77"/>
      <c r="OH540" s="77"/>
      <c r="OI540" s="77"/>
      <c r="OJ540" s="77"/>
      <c r="OK540" s="77"/>
      <c r="OL540" s="77"/>
      <c r="OM540" s="77"/>
      <c r="ON540" s="77"/>
      <c r="OO540" s="77"/>
      <c r="OP540" s="77"/>
      <c r="OQ540" s="77"/>
      <c r="OR540" s="77"/>
      <c r="OS540" s="77"/>
      <c r="OT540" s="77"/>
      <c r="OU540" s="77"/>
      <c r="OV540" s="77"/>
      <c r="OW540" s="77"/>
      <c r="OX540" s="77"/>
      <c r="OY540" s="77"/>
      <c r="OZ540" s="77"/>
      <c r="PA540" s="77"/>
      <c r="PB540" s="77"/>
      <c r="PC540" s="77"/>
      <c r="PD540" s="77"/>
      <c r="PE540" s="77"/>
      <c r="PF540" s="77"/>
      <c r="PG540" s="77"/>
      <c r="PH540" s="77"/>
      <c r="PI540" s="77"/>
      <c r="PJ540" s="77"/>
      <c r="PK540" s="77"/>
      <c r="PL540" s="77"/>
      <c r="PM540" s="77"/>
      <c r="PN540" s="77"/>
      <c r="PO540" s="77"/>
      <c r="PP540" s="77"/>
      <c r="PQ540" s="77"/>
      <c r="PR540" s="77"/>
      <c r="PS540" s="77"/>
      <c r="PT540" s="77"/>
      <c r="PU540" s="77"/>
      <c r="PV540" s="77"/>
      <c r="PW540" s="77"/>
      <c r="PX540" s="77"/>
      <c r="PY540" s="77"/>
      <c r="PZ540" s="77"/>
      <c r="QA540" s="77"/>
      <c r="QB540" s="77"/>
      <c r="QC540" s="77"/>
      <c r="QD540" s="77"/>
      <c r="QE540" s="77"/>
      <c r="QF540" s="77"/>
      <c r="QG540" s="77"/>
      <c r="QH540" s="77"/>
      <c r="QI540" s="77"/>
      <c r="QJ540" s="77"/>
      <c r="QK540" s="77"/>
      <c r="QL540" s="77"/>
      <c r="QM540" s="77"/>
      <c r="QN540" s="77"/>
      <c r="QO540" s="77"/>
      <c r="QP540" s="77"/>
      <c r="QQ540" s="77"/>
      <c r="QR540" s="77"/>
      <c r="QS540" s="77"/>
      <c r="QT540" s="77"/>
      <c r="QU540" s="77"/>
      <c r="QV540" s="77"/>
      <c r="QW540" s="77"/>
      <c r="QX540" s="77"/>
      <c r="QY540" s="77"/>
      <c r="QZ540" s="77"/>
      <c r="RA540" s="77"/>
      <c r="RB540" s="77"/>
      <c r="RC540" s="77"/>
      <c r="RD540" s="77"/>
      <c r="RE540" s="77"/>
      <c r="RF540" s="77"/>
      <c r="RG540" s="77"/>
      <c r="RH540" s="77"/>
      <c r="RI540" s="77"/>
      <c r="RJ540" s="77"/>
      <c r="RK540" s="77"/>
      <c r="RL540" s="77"/>
      <c r="RM540" s="77"/>
      <c r="RN540" s="77"/>
      <c r="RO540" s="77"/>
      <c r="RP540" s="77"/>
      <c r="RQ540" s="77"/>
      <c r="RR540" s="77"/>
      <c r="RS540" s="77"/>
      <c r="RT540" s="77"/>
      <c r="RU540" s="77"/>
      <c r="RV540" s="77"/>
      <c r="RW540" s="77"/>
      <c r="RX540" s="77"/>
      <c r="RY540" s="77"/>
      <c r="RZ540" s="77"/>
      <c r="SA540" s="77"/>
      <c r="SB540" s="77"/>
      <c r="SC540" s="77"/>
      <c r="SD540" s="77"/>
      <c r="SE540" s="77"/>
      <c r="SF540" s="77"/>
      <c r="SG540" s="77"/>
      <c r="SH540" s="77"/>
      <c r="SI540" s="77"/>
      <c r="SJ540" s="77"/>
      <c r="SK540" s="77"/>
      <c r="SL540" s="77"/>
      <c r="SM540" s="77"/>
      <c r="SN540" s="77"/>
      <c r="SO540" s="77"/>
      <c r="SP540" s="77"/>
      <c r="SQ540" s="77"/>
      <c r="SR540" s="77"/>
      <c r="SS540" s="77"/>
      <c r="ST540" s="77"/>
      <c r="SU540" s="77"/>
      <c r="SV540" s="77"/>
      <c r="SW540" s="77"/>
      <c r="SX540" s="77"/>
      <c r="SY540" s="77"/>
      <c r="SZ540" s="77"/>
      <c r="TA540" s="77"/>
      <c r="TB540" s="77"/>
      <c r="TC540" s="77"/>
      <c r="TD540" s="77"/>
      <c r="TE540" s="77"/>
      <c r="TF540" s="77"/>
      <c r="TG540" s="77"/>
      <c r="TH540" s="77"/>
      <c r="TI540" s="77"/>
      <c r="TJ540" s="77"/>
      <c r="TK540" s="77"/>
      <c r="TL540" s="77"/>
      <c r="TM540" s="77"/>
      <c r="TN540" s="77"/>
      <c r="TO540" s="77"/>
      <c r="TP540" s="77"/>
      <c r="TQ540" s="77"/>
      <c r="TR540" s="77"/>
      <c r="TS540" s="77"/>
      <c r="TT540" s="77"/>
      <c r="TU540" s="77"/>
      <c r="TV540" s="77"/>
      <c r="TW540" s="77"/>
      <c r="TX540" s="77"/>
      <c r="TY540" s="77"/>
      <c r="TZ540" s="77"/>
      <c r="UA540" s="77"/>
      <c r="UB540" s="77"/>
      <c r="UC540" s="77"/>
      <c r="UD540" s="77"/>
      <c r="UE540" s="77"/>
      <c r="UF540" s="77"/>
      <c r="UG540" s="77"/>
      <c r="UH540" s="77"/>
      <c r="UI540" s="77"/>
      <c r="UJ540" s="77"/>
      <c r="UK540" s="77"/>
      <c r="UL540" s="77"/>
      <c r="UM540" s="77"/>
      <c r="UN540" s="77"/>
      <c r="UO540" s="77"/>
      <c r="UP540" s="77"/>
      <c r="UQ540" s="77"/>
      <c r="UR540" s="77"/>
      <c r="US540" s="77"/>
      <c r="UT540" s="77"/>
      <c r="UU540" s="77"/>
      <c r="UV540" s="77"/>
      <c r="UW540" s="77"/>
      <c r="UX540" s="77"/>
      <c r="UY540" s="77"/>
      <c r="UZ540" s="77"/>
      <c r="VA540" s="77"/>
      <c r="VB540" s="77"/>
      <c r="VC540" s="77"/>
      <c r="VD540" s="77"/>
      <c r="VE540" s="77"/>
      <c r="VF540" s="77"/>
      <c r="VG540" s="77"/>
      <c r="VH540" s="77"/>
      <c r="VI540" s="77"/>
      <c r="VJ540" s="77"/>
      <c r="VK540" s="77"/>
      <c r="VL540" s="77"/>
      <c r="VM540" s="77"/>
      <c r="VN540" s="77"/>
      <c r="VO540" s="77"/>
      <c r="VP540" s="77"/>
      <c r="VQ540" s="77"/>
      <c r="VR540" s="77"/>
      <c r="VS540" s="77"/>
      <c r="VT540" s="77"/>
      <c r="VU540" s="77"/>
      <c r="VV540" s="77"/>
      <c r="VW540" s="77"/>
      <c r="VX540" s="77"/>
      <c r="VY540" s="77"/>
      <c r="VZ540" s="77"/>
      <c r="WA540" s="77"/>
      <c r="WB540" s="77"/>
      <c r="WC540" s="77"/>
      <c r="WD540" s="77"/>
      <c r="WE540" s="77"/>
      <c r="WF540" s="77"/>
      <c r="WG540" s="77"/>
      <c r="WH540" s="77"/>
      <c r="WI540" s="77"/>
      <c r="WJ540" s="77"/>
      <c r="WK540" s="77"/>
      <c r="WL540" s="77"/>
      <c r="WM540" s="77"/>
      <c r="WN540" s="77"/>
      <c r="WO540" s="77"/>
      <c r="WP540" s="77"/>
      <c r="WQ540" s="77"/>
      <c r="WR540" s="77"/>
      <c r="WS540" s="77"/>
      <c r="WT540" s="77"/>
      <c r="WU540" s="77"/>
      <c r="WV540" s="77"/>
      <c r="WW540" s="77"/>
      <c r="WX540" s="77"/>
      <c r="WY540" s="77"/>
      <c r="WZ540" s="77"/>
      <c r="XA540" s="77"/>
      <c r="XB540" s="77"/>
      <c r="XC540" s="77"/>
      <c r="XD540" s="77"/>
      <c r="XE540" s="77"/>
      <c r="XF540" s="77"/>
      <c r="XG540" s="77"/>
      <c r="XH540" s="77"/>
      <c r="XI540" s="77"/>
      <c r="XJ540" s="77"/>
      <c r="XK540" s="77"/>
      <c r="XL540" s="77"/>
      <c r="XM540" s="77"/>
      <c r="XN540" s="77"/>
      <c r="XO540" s="77"/>
      <c r="XP540" s="77"/>
      <c r="XQ540" s="77"/>
      <c r="XR540" s="77"/>
      <c r="XS540" s="77"/>
      <c r="XT540" s="77"/>
      <c r="XU540" s="77"/>
      <c r="XV540" s="77"/>
      <c r="XW540" s="77"/>
      <c r="XX540" s="77"/>
      <c r="XY540" s="77"/>
      <c r="XZ540" s="77"/>
      <c r="YA540" s="77"/>
      <c r="YB540" s="77"/>
      <c r="YC540" s="77"/>
      <c r="YD540" s="77"/>
      <c r="YE540" s="77"/>
      <c r="YF540" s="77"/>
      <c r="YG540" s="77"/>
      <c r="YH540" s="77"/>
      <c r="YI540" s="77"/>
      <c r="YJ540" s="77"/>
      <c r="YK540" s="77"/>
      <c r="YL540" s="77"/>
      <c r="YM540" s="77"/>
      <c r="YN540" s="77"/>
      <c r="YO540" s="77"/>
      <c r="YP540" s="77"/>
      <c r="YQ540" s="77"/>
      <c r="YR540" s="77"/>
      <c r="YS540" s="77"/>
      <c r="YT540" s="77"/>
      <c r="YU540" s="77"/>
      <c r="YV540" s="77"/>
      <c r="YW540" s="77"/>
      <c r="YX540" s="77"/>
      <c r="YY540" s="77"/>
      <c r="YZ540" s="77"/>
      <c r="ZA540" s="77"/>
      <c r="ZB540" s="77"/>
      <c r="ZC540" s="77"/>
      <c r="ZD540" s="77"/>
      <c r="ZE540" s="77"/>
      <c r="ZF540" s="77"/>
      <c r="ZG540" s="77"/>
      <c r="ZH540" s="77"/>
      <c r="ZI540" s="77"/>
      <c r="ZJ540" s="77"/>
      <c r="ZK540" s="77"/>
      <c r="ZL540" s="77"/>
      <c r="ZM540" s="77"/>
      <c r="ZN540" s="77"/>
      <c r="ZO540" s="77"/>
      <c r="ZP540" s="77"/>
      <c r="ZQ540" s="77"/>
      <c r="ZR540" s="77"/>
      <c r="ZS540" s="77"/>
      <c r="ZT540" s="77"/>
      <c r="ZU540" s="77"/>
      <c r="ZV540" s="77"/>
      <c r="ZW540" s="77"/>
      <c r="ZX540" s="77"/>
      <c r="ZY540" s="77"/>
      <c r="ZZ540" s="77"/>
      <c r="AAA540" s="77"/>
      <c r="AAB540" s="77"/>
      <c r="AAC540" s="77"/>
      <c r="AAD540" s="77"/>
      <c r="AAE540" s="77"/>
      <c r="AAF540" s="77"/>
      <c r="AAG540" s="77"/>
      <c r="AAH540" s="77"/>
      <c r="AAI540" s="77"/>
      <c r="AAJ540" s="77"/>
      <c r="AAK540" s="77"/>
      <c r="AAL540" s="77"/>
      <c r="AAM540" s="77"/>
      <c r="AAN540" s="77"/>
      <c r="AAO540" s="77"/>
      <c r="AAP540" s="77"/>
      <c r="AAQ540" s="77"/>
      <c r="AAR540" s="77"/>
      <c r="AAS540" s="77"/>
      <c r="AAT540" s="77"/>
      <c r="AAU540" s="77"/>
      <c r="AAV540" s="77"/>
      <c r="AAW540" s="77"/>
      <c r="AAX540" s="77"/>
      <c r="AAY540" s="77"/>
      <c r="AAZ540" s="77"/>
      <c r="ABA540" s="77"/>
      <c r="ABB540" s="77"/>
      <c r="ABC540" s="77"/>
      <c r="ABD540" s="77"/>
      <c r="ABE540" s="77"/>
      <c r="ABF540" s="77"/>
      <c r="ABG540" s="77"/>
      <c r="ABH540" s="77"/>
      <c r="ABI540" s="77"/>
      <c r="ABJ540" s="77"/>
      <c r="ABK540" s="77"/>
      <c r="ABL540" s="77"/>
      <c r="ABM540" s="77"/>
      <c r="ABN540" s="77"/>
      <c r="ABO540" s="77"/>
      <c r="ABP540" s="77"/>
      <c r="ABQ540" s="77"/>
      <c r="ABR540" s="77"/>
      <c r="ABS540" s="77"/>
      <c r="ABT540" s="77"/>
      <c r="ABU540" s="77"/>
      <c r="ABV540" s="77"/>
      <c r="ABW540" s="77"/>
      <c r="ABX540" s="77"/>
      <c r="ABY540" s="77"/>
      <c r="ABZ540" s="77"/>
      <c r="ACA540" s="77"/>
      <c r="ACB540" s="77"/>
      <c r="ACC540" s="77"/>
      <c r="ACD540" s="77"/>
      <c r="ACE540" s="77"/>
      <c r="ACF540" s="77"/>
      <c r="ACG540" s="77"/>
      <c r="ACH540" s="77"/>
      <c r="ACI540" s="77"/>
      <c r="ACJ540" s="77"/>
      <c r="ACK540" s="77"/>
      <c r="ACL540" s="77"/>
      <c r="ACM540" s="77"/>
      <c r="ACN540" s="77"/>
      <c r="ACO540" s="77"/>
      <c r="ACP540" s="77"/>
      <c r="ACQ540" s="77"/>
      <c r="ACR540" s="77"/>
      <c r="ACS540" s="77"/>
      <c r="ACT540" s="77"/>
      <c r="ACU540" s="77"/>
      <c r="ACV540" s="77"/>
      <c r="ACW540" s="77"/>
      <c r="ACX540" s="77"/>
      <c r="ACY540" s="77"/>
      <c r="ACZ540" s="77"/>
      <c r="ADA540" s="77"/>
      <c r="ADB540" s="77"/>
      <c r="ADC540" s="77"/>
      <c r="ADD540" s="77"/>
      <c r="ADE540" s="77"/>
      <c r="ADF540" s="77"/>
      <c r="ADG540" s="77"/>
      <c r="ADH540" s="77"/>
      <c r="ADI540" s="77"/>
      <c r="ADJ540" s="77"/>
      <c r="ADK540" s="77"/>
      <c r="ADL540" s="77"/>
      <c r="ADM540" s="77"/>
      <c r="ADN540" s="77"/>
      <c r="ADO540" s="77"/>
      <c r="ADP540" s="77"/>
      <c r="ADQ540" s="77"/>
      <c r="ADR540" s="77"/>
      <c r="ADS540" s="77"/>
      <c r="ADT540" s="77"/>
      <c r="ADU540" s="77"/>
      <c r="ADV540" s="77"/>
      <c r="ADW540" s="77"/>
      <c r="ADX540" s="77"/>
      <c r="ADY540" s="77"/>
      <c r="ADZ540" s="77"/>
      <c r="AEA540" s="77"/>
      <c r="AEB540" s="77"/>
      <c r="AEC540" s="77"/>
      <c r="AED540" s="77"/>
      <c r="AEE540" s="77"/>
      <c r="AEF540" s="77"/>
      <c r="AEG540" s="77"/>
      <c r="AEH540" s="77"/>
      <c r="AEI540" s="77"/>
      <c r="AEJ540" s="77"/>
      <c r="AEK540" s="77"/>
      <c r="AEL540" s="77"/>
      <c r="AEM540" s="77"/>
      <c r="AEN540" s="77"/>
      <c r="AEO540" s="77"/>
      <c r="AEP540" s="77"/>
      <c r="AEQ540" s="77"/>
      <c r="AER540" s="77"/>
      <c r="AES540" s="77"/>
      <c r="AET540" s="77"/>
      <c r="AEU540" s="77"/>
      <c r="AEV540" s="77"/>
      <c r="AEW540" s="77"/>
      <c r="AEX540" s="77"/>
      <c r="AEY540" s="77"/>
      <c r="AEZ540" s="77"/>
      <c r="AFA540" s="77"/>
      <c r="AFB540" s="77"/>
      <c r="AFC540" s="77"/>
      <c r="AFD540" s="77"/>
      <c r="AFE540" s="77"/>
      <c r="AFF540" s="77"/>
      <c r="AFG540" s="77"/>
      <c r="AFH540" s="77"/>
      <c r="AFI540" s="77"/>
      <c r="AFJ540" s="77"/>
      <c r="AFK540" s="77"/>
      <c r="AFL540" s="77"/>
      <c r="AFM540" s="77"/>
      <c r="AFN540" s="77"/>
      <c r="AFO540" s="77"/>
      <c r="AFP540" s="77"/>
      <c r="AFQ540" s="77"/>
      <c r="AFR540" s="77"/>
      <c r="AFS540" s="77"/>
      <c r="AFT540" s="77"/>
      <c r="AFU540" s="77"/>
      <c r="AFV540" s="77"/>
      <c r="AFW540" s="77"/>
      <c r="AFX540" s="77"/>
      <c r="AFY540" s="77"/>
      <c r="AFZ540" s="77"/>
      <c r="AGA540" s="77"/>
      <c r="AGB540" s="77"/>
      <c r="AGC540" s="77"/>
      <c r="AGD540" s="77"/>
      <c r="AGE540" s="77"/>
      <c r="AGF540" s="77"/>
      <c r="AGG540" s="77"/>
      <c r="AGH540" s="77"/>
      <c r="AGI540" s="77"/>
      <c r="AGJ540" s="77"/>
      <c r="AGK540" s="77"/>
      <c r="AGL540" s="77"/>
      <c r="AGM540" s="77"/>
      <c r="AGN540" s="77"/>
      <c r="AGO540" s="77"/>
      <c r="AGP540" s="77"/>
      <c r="AGQ540" s="77"/>
      <c r="AGR540" s="77"/>
      <c r="AGS540" s="77"/>
      <c r="AGT540" s="77"/>
      <c r="AGU540" s="77"/>
      <c r="AGV540" s="77"/>
      <c r="AGW540" s="77"/>
      <c r="AGX540" s="77"/>
      <c r="AGY540" s="77"/>
      <c r="AGZ540" s="77"/>
      <c r="AHA540" s="77"/>
      <c r="AHB540" s="77"/>
      <c r="AHC540" s="77"/>
      <c r="AHD540" s="77"/>
      <c r="AHE540" s="77"/>
      <c r="AHF540" s="77"/>
      <c r="AHG540" s="77"/>
      <c r="AHH540" s="77"/>
      <c r="AHI540" s="77"/>
      <c r="AHJ540" s="77"/>
      <c r="AHK540" s="77"/>
      <c r="AHL540" s="77"/>
      <c r="AHM540" s="77"/>
      <c r="AHN540" s="77"/>
      <c r="AHO540" s="77"/>
      <c r="AHP540" s="77"/>
      <c r="AHQ540" s="77"/>
      <c r="AHR540" s="77"/>
      <c r="AHS540" s="77"/>
      <c r="AHT540" s="77"/>
      <c r="AHU540" s="77"/>
      <c r="AHV540" s="77"/>
      <c r="AHW540" s="77"/>
      <c r="AHX540" s="77"/>
      <c r="AHY540" s="77"/>
      <c r="AHZ540" s="77"/>
      <c r="AIA540" s="77"/>
      <c r="AIB540" s="77"/>
      <c r="AIC540" s="77"/>
      <c r="AID540" s="77"/>
      <c r="AIE540" s="77"/>
      <c r="AIF540" s="77"/>
      <c r="AIG540" s="77"/>
      <c r="AIH540" s="77"/>
      <c r="AII540" s="77"/>
      <c r="AIJ540" s="77"/>
      <c r="AIK540" s="77"/>
      <c r="AIL540" s="77"/>
      <c r="AIM540" s="77"/>
      <c r="AIN540" s="77"/>
      <c r="AIO540" s="77"/>
      <c r="AIP540" s="77"/>
      <c r="AIQ540" s="77"/>
      <c r="AIR540" s="77"/>
      <c r="AIS540" s="77"/>
      <c r="AIT540" s="77"/>
      <c r="AIU540" s="77"/>
      <c r="AIV540" s="77"/>
      <c r="AIW540" s="77"/>
      <c r="AIX540" s="77"/>
      <c r="AIY540" s="77"/>
      <c r="AIZ540" s="77"/>
      <c r="AJA540" s="77"/>
      <c r="AJB540" s="77"/>
      <c r="AJC540" s="77"/>
      <c r="AJD540" s="77"/>
      <c r="AJE540" s="77"/>
      <c r="AJF540" s="77"/>
      <c r="AJG540" s="77"/>
      <c r="AJH540" s="77"/>
      <c r="AJI540" s="77"/>
      <c r="AJJ540" s="77"/>
      <c r="AJK540" s="77"/>
      <c r="AJL540" s="77"/>
      <c r="AJM540" s="77"/>
      <c r="AJN540" s="77"/>
      <c r="AJO540" s="77"/>
      <c r="AJP540" s="77"/>
      <c r="AJQ540" s="77"/>
      <c r="AJR540" s="77"/>
      <c r="AJS540" s="77"/>
      <c r="AJT540" s="77"/>
      <c r="AJU540" s="77"/>
      <c r="AJV540" s="77"/>
      <c r="AJW540" s="77"/>
      <c r="AJX540" s="77"/>
      <c r="AJY540" s="77"/>
      <c r="AJZ540" s="77"/>
      <c r="AKA540" s="77"/>
      <c r="AKB540" s="77"/>
      <c r="AKC540" s="77"/>
      <c r="AKD540" s="77"/>
      <c r="AKE540" s="77"/>
      <c r="AKF540" s="77"/>
      <c r="AKG540" s="77"/>
      <c r="AKH540" s="77"/>
      <c r="AKI540" s="77"/>
      <c r="AKJ540" s="77"/>
      <c r="AKK540" s="77"/>
      <c r="AKL540" s="77"/>
      <c r="AKM540" s="77"/>
      <c r="AKN540" s="77"/>
      <c r="AKO540" s="77"/>
      <c r="AKP540" s="77"/>
      <c r="AKQ540" s="77"/>
      <c r="AKR540" s="77"/>
      <c r="AKS540" s="77"/>
      <c r="AKT540" s="77"/>
      <c r="AKU540" s="77"/>
      <c r="AKV540" s="77"/>
      <c r="AKW540" s="77"/>
      <c r="AKX540" s="77"/>
      <c r="AKY540" s="77"/>
      <c r="AKZ540" s="77"/>
      <c r="ALA540" s="77"/>
      <c r="ALB540" s="77"/>
      <c r="ALC540" s="77"/>
      <c r="ALD540" s="77"/>
      <c r="ALE540" s="77"/>
      <c r="ALF540" s="77"/>
      <c r="ALG540" s="77"/>
      <c r="ALH540" s="77"/>
      <c r="ALI540" s="77"/>
      <c r="ALJ540" s="77"/>
      <c r="ALK540" s="77"/>
      <c r="ALL540" s="77"/>
      <c r="ALM540" s="77"/>
      <c r="ALN540" s="77"/>
      <c r="ALO540" s="77"/>
      <c r="ALP540" s="77"/>
      <c r="ALQ540" s="77"/>
      <c r="ALR540" s="77"/>
      <c r="ALS540" s="77"/>
      <c r="ALT540" s="77"/>
      <c r="ALU540" s="77"/>
      <c r="ALV540" s="77"/>
      <c r="ALW540" s="77"/>
      <c r="ALX540" s="77"/>
      <c r="ALY540" s="77"/>
      <c r="ALZ540" s="77"/>
      <c r="AMA540" s="77"/>
      <c r="AMB540" s="77"/>
      <c r="AMC540" s="77"/>
      <c r="AMD540" s="77"/>
      <c r="AME540" s="77"/>
      <c r="AMF540" s="77"/>
      <c r="AMG540" s="77"/>
      <c r="AMH540" s="77"/>
      <c r="AMI540" s="77"/>
      <c r="AMJ540" s="77"/>
    </row>
    <row r="541" customFormat="false" ht="12.85" hidden="false" customHeight="false" outlineLevel="0" collapsed="false">
      <c r="A541" s="77"/>
      <c r="B541" s="77"/>
      <c r="C541" s="77"/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77"/>
      <c r="P541" s="77"/>
      <c r="Q541" s="77"/>
      <c r="R541" s="77"/>
      <c r="S541" s="77"/>
      <c r="T541" s="77"/>
      <c r="U541" s="77"/>
      <c r="V541" s="77"/>
      <c r="W541" s="77"/>
      <c r="X541" s="77"/>
      <c r="Y541" s="77"/>
      <c r="Z541" s="77"/>
      <c r="AA541" s="77"/>
      <c r="AB541" s="77"/>
      <c r="AC541" s="77"/>
      <c r="AD541" s="77"/>
      <c r="AE541" s="77"/>
      <c r="AF541" s="77"/>
      <c r="AG541" s="77"/>
      <c r="AH541" s="77"/>
      <c r="AI541" s="77"/>
      <c r="AJ541" s="77"/>
      <c r="AK541" s="77"/>
      <c r="AL541" s="77"/>
      <c r="AM541" s="77"/>
      <c r="AN541" s="77"/>
      <c r="AO541" s="77"/>
      <c r="AP541" s="77"/>
      <c r="AQ541" s="77"/>
      <c r="AR541" s="77"/>
      <c r="AS541" s="77"/>
      <c r="AT541" s="77"/>
      <c r="AU541" s="77"/>
      <c r="AV541" s="77"/>
      <c r="AW541" s="77"/>
      <c r="AX541" s="77"/>
      <c r="AY541" s="77"/>
      <c r="AZ541" s="77"/>
      <c r="BA541" s="77"/>
      <c r="BB541" s="77"/>
      <c r="BC541" s="77"/>
      <c r="BD541" s="77"/>
      <c r="BE541" s="77"/>
      <c r="BF541" s="77"/>
      <c r="BG541" s="77"/>
      <c r="BH541" s="77"/>
      <c r="BI541" s="77"/>
      <c r="BJ541" s="77"/>
      <c r="BK541" s="77"/>
      <c r="BL541" s="77"/>
      <c r="BM541" s="77"/>
      <c r="BN541" s="77"/>
      <c r="BO541" s="77"/>
      <c r="BP541" s="77"/>
      <c r="BQ541" s="77"/>
      <c r="BR541" s="77"/>
      <c r="BS541" s="77"/>
      <c r="BT541" s="77"/>
      <c r="BU541" s="77"/>
      <c r="BV541" s="77"/>
      <c r="BW541" s="77"/>
      <c r="BX541" s="77"/>
      <c r="BY541" s="77"/>
      <c r="BZ541" s="77"/>
      <c r="CA541" s="77"/>
      <c r="CB541" s="77"/>
      <c r="CC541" s="77"/>
      <c r="CD541" s="77"/>
      <c r="CE541" s="77"/>
      <c r="CF541" s="77"/>
      <c r="CG541" s="77"/>
      <c r="CH541" s="77"/>
      <c r="CI541" s="77"/>
      <c r="CJ541" s="77"/>
      <c r="CK541" s="77"/>
      <c r="CL541" s="77"/>
      <c r="CM541" s="77"/>
      <c r="CN541" s="77"/>
      <c r="CO541" s="77"/>
      <c r="CP541" s="77"/>
      <c r="CQ541" s="77"/>
      <c r="CR541" s="77"/>
      <c r="CS541" s="77"/>
      <c r="CT541" s="77"/>
      <c r="CU541" s="77"/>
      <c r="CV541" s="77"/>
      <c r="CW541" s="77"/>
      <c r="CX541" s="77"/>
      <c r="CY541" s="77"/>
      <c r="CZ541" s="77"/>
      <c r="DA541" s="77"/>
      <c r="DB541" s="77"/>
      <c r="DC541" s="77"/>
      <c r="DD541" s="77"/>
      <c r="DE541" s="77"/>
      <c r="DF541" s="77"/>
      <c r="DG541" s="77"/>
      <c r="DH541" s="77"/>
      <c r="DI541" s="77"/>
      <c r="DJ541" s="77"/>
      <c r="DK541" s="77"/>
      <c r="DL541" s="77"/>
      <c r="DM541" s="77"/>
      <c r="DN541" s="77"/>
      <c r="DO541" s="77"/>
      <c r="DP541" s="77"/>
      <c r="DQ541" s="77"/>
      <c r="DR541" s="77"/>
      <c r="DS541" s="77"/>
      <c r="DT541" s="77"/>
      <c r="DU541" s="77"/>
      <c r="DV541" s="77"/>
      <c r="DW541" s="77"/>
      <c r="DX541" s="77"/>
      <c r="DY541" s="77"/>
      <c r="DZ541" s="77"/>
      <c r="EA541" s="77"/>
      <c r="EB541" s="77"/>
      <c r="EC541" s="77"/>
      <c r="ED541" s="77"/>
      <c r="EE541" s="77"/>
      <c r="EF541" s="77"/>
      <c r="EG541" s="77"/>
      <c r="EH541" s="77"/>
      <c r="EI541" s="77"/>
      <c r="EJ541" s="77"/>
      <c r="EK541" s="77"/>
      <c r="EL541" s="77"/>
      <c r="EM541" s="77"/>
      <c r="EN541" s="77"/>
      <c r="EO541" s="77"/>
      <c r="EP541" s="77"/>
      <c r="EQ541" s="77"/>
      <c r="ER541" s="77"/>
      <c r="ES541" s="77"/>
      <c r="ET541" s="77"/>
      <c r="EU541" s="77"/>
      <c r="EV541" s="77"/>
      <c r="EW541" s="77"/>
      <c r="EX541" s="77"/>
      <c r="EY541" s="77"/>
      <c r="EZ541" s="77"/>
      <c r="FA541" s="77"/>
      <c r="FB541" s="77"/>
      <c r="FC541" s="77"/>
      <c r="FD541" s="77"/>
      <c r="FE541" s="77"/>
      <c r="FF541" s="77"/>
      <c r="FG541" s="77"/>
      <c r="FH541" s="77"/>
      <c r="FI541" s="77"/>
      <c r="FJ541" s="77"/>
      <c r="FK541" s="77"/>
      <c r="FL541" s="77"/>
      <c r="FM541" s="77"/>
      <c r="FN541" s="77"/>
      <c r="FO541" s="77"/>
      <c r="FP541" s="77"/>
      <c r="FQ541" s="77"/>
      <c r="FR541" s="77"/>
      <c r="FS541" s="77"/>
      <c r="FT541" s="77"/>
      <c r="FU541" s="77"/>
      <c r="FV541" s="77"/>
      <c r="FW541" s="77"/>
      <c r="FX541" s="77"/>
      <c r="FY541" s="77"/>
      <c r="FZ541" s="77"/>
      <c r="GA541" s="77"/>
      <c r="GB541" s="77"/>
      <c r="GC541" s="77"/>
      <c r="GD541" s="77"/>
      <c r="GE541" s="77"/>
      <c r="GF541" s="77"/>
      <c r="GG541" s="77"/>
      <c r="GH541" s="77"/>
      <c r="GI541" s="77"/>
      <c r="GJ541" s="77"/>
      <c r="GK541" s="77"/>
      <c r="GL541" s="77"/>
      <c r="GM541" s="77"/>
      <c r="GN541" s="77"/>
      <c r="GO541" s="77"/>
      <c r="GP541" s="77"/>
      <c r="GQ541" s="77"/>
      <c r="GR541" s="77"/>
      <c r="GS541" s="77"/>
      <c r="GT541" s="77"/>
      <c r="GU541" s="77"/>
      <c r="GV541" s="77"/>
      <c r="GW541" s="77"/>
      <c r="GX541" s="77"/>
      <c r="GY541" s="77"/>
      <c r="GZ541" s="77"/>
      <c r="HA541" s="77"/>
      <c r="HB541" s="77"/>
      <c r="HC541" s="77"/>
      <c r="HD541" s="77"/>
      <c r="HE541" s="77"/>
      <c r="HF541" s="77"/>
      <c r="HG541" s="77"/>
      <c r="HH541" s="77"/>
      <c r="HI541" s="77"/>
      <c r="HJ541" s="77"/>
      <c r="HK541" s="77"/>
      <c r="HL541" s="77"/>
      <c r="HM541" s="77"/>
      <c r="HN541" s="77"/>
      <c r="HO541" s="77"/>
      <c r="HP541" s="77"/>
      <c r="HQ541" s="77"/>
      <c r="HR541" s="77"/>
      <c r="HS541" s="77"/>
      <c r="HT541" s="77"/>
      <c r="HU541" s="77"/>
      <c r="HV541" s="77"/>
      <c r="HW541" s="77"/>
      <c r="HX541" s="77"/>
      <c r="HY541" s="77"/>
      <c r="HZ541" s="77"/>
      <c r="IA541" s="77"/>
      <c r="IB541" s="77"/>
      <c r="IC541" s="77"/>
      <c r="ID541" s="77"/>
      <c r="IE541" s="77"/>
      <c r="IF541" s="77"/>
      <c r="IG541" s="77"/>
      <c r="IH541" s="77"/>
      <c r="II541" s="77"/>
      <c r="IJ541" s="77"/>
      <c r="IK541" s="77"/>
      <c r="IL541" s="77"/>
      <c r="IM541" s="77"/>
      <c r="IN541" s="77"/>
      <c r="IO541" s="77"/>
      <c r="IP541" s="77"/>
      <c r="IQ541" s="77"/>
      <c r="IR541" s="77"/>
      <c r="IS541" s="77"/>
      <c r="IT541" s="77"/>
      <c r="IU541" s="77"/>
      <c r="IV541" s="77"/>
      <c r="IW541" s="77"/>
      <c r="IX541" s="77"/>
      <c r="IY541" s="77"/>
      <c r="IZ541" s="77"/>
      <c r="JA541" s="77"/>
      <c r="JB541" s="77"/>
      <c r="JC541" s="77"/>
      <c r="JD541" s="77"/>
      <c r="JE541" s="77"/>
      <c r="JF541" s="77"/>
      <c r="JG541" s="77"/>
      <c r="JH541" s="77"/>
      <c r="JI541" s="77"/>
      <c r="JJ541" s="77"/>
      <c r="JK541" s="77"/>
      <c r="JL541" s="77"/>
      <c r="JM541" s="77"/>
      <c r="JN541" s="77"/>
      <c r="JO541" s="77"/>
      <c r="JP541" s="77"/>
      <c r="JQ541" s="77"/>
      <c r="JR541" s="77"/>
      <c r="JS541" s="77"/>
      <c r="JT541" s="77"/>
      <c r="JU541" s="77"/>
      <c r="JV541" s="77"/>
      <c r="JW541" s="77"/>
      <c r="JX541" s="77"/>
      <c r="JY541" s="77"/>
      <c r="JZ541" s="77"/>
      <c r="KA541" s="77"/>
      <c r="KB541" s="77"/>
      <c r="KC541" s="77"/>
      <c r="KD541" s="77"/>
      <c r="KE541" s="77"/>
      <c r="KF541" s="77"/>
      <c r="KG541" s="77"/>
      <c r="KH541" s="77"/>
      <c r="KI541" s="77"/>
      <c r="KJ541" s="77"/>
      <c r="KK541" s="77"/>
      <c r="KL541" s="77"/>
      <c r="KM541" s="77"/>
      <c r="KN541" s="77"/>
      <c r="KO541" s="77"/>
      <c r="KP541" s="77"/>
      <c r="KQ541" s="77"/>
      <c r="KR541" s="77"/>
      <c r="KS541" s="77"/>
      <c r="KT541" s="77"/>
      <c r="KU541" s="77"/>
      <c r="KV541" s="77"/>
      <c r="KW541" s="77"/>
      <c r="KX541" s="77"/>
      <c r="KY541" s="77"/>
      <c r="KZ541" s="77"/>
      <c r="LA541" s="77"/>
      <c r="LB541" s="77"/>
      <c r="LC541" s="77"/>
      <c r="LD541" s="77"/>
      <c r="LE541" s="77"/>
      <c r="LF541" s="77"/>
      <c r="LG541" s="77"/>
      <c r="LH541" s="77"/>
      <c r="LI541" s="77"/>
      <c r="LJ541" s="77"/>
      <c r="LK541" s="77"/>
      <c r="LL541" s="77"/>
      <c r="LM541" s="77"/>
      <c r="LN541" s="77"/>
      <c r="LO541" s="77"/>
      <c r="LP541" s="77"/>
      <c r="LQ541" s="77"/>
      <c r="LR541" s="77"/>
      <c r="LS541" s="77"/>
      <c r="LT541" s="77"/>
      <c r="LU541" s="77"/>
      <c r="LV541" s="77"/>
      <c r="LW541" s="77"/>
      <c r="LX541" s="77"/>
      <c r="LY541" s="77"/>
      <c r="LZ541" s="77"/>
      <c r="MA541" s="77"/>
      <c r="MB541" s="77"/>
      <c r="MC541" s="77"/>
      <c r="MD541" s="77"/>
      <c r="ME541" s="77"/>
      <c r="MF541" s="77"/>
      <c r="MG541" s="77"/>
      <c r="MH541" s="77"/>
      <c r="MI541" s="77"/>
      <c r="MJ541" s="77"/>
      <c r="MK541" s="77"/>
      <c r="ML541" s="77"/>
      <c r="MM541" s="77"/>
      <c r="MN541" s="77"/>
      <c r="MO541" s="77"/>
      <c r="MP541" s="77"/>
      <c r="MQ541" s="77"/>
      <c r="MR541" s="77"/>
      <c r="MS541" s="77"/>
      <c r="MT541" s="77"/>
      <c r="MU541" s="77"/>
      <c r="MV541" s="77"/>
      <c r="MW541" s="77"/>
      <c r="MX541" s="77"/>
      <c r="MY541" s="77"/>
      <c r="MZ541" s="77"/>
      <c r="NA541" s="77"/>
      <c r="NB541" s="77"/>
      <c r="NC541" s="77"/>
      <c r="ND541" s="77"/>
      <c r="NE541" s="77"/>
      <c r="NF541" s="77"/>
      <c r="NG541" s="77"/>
      <c r="NH541" s="77"/>
      <c r="NI541" s="77"/>
      <c r="NJ541" s="77"/>
      <c r="NK541" s="77"/>
      <c r="NL541" s="77"/>
      <c r="NM541" s="77"/>
      <c r="NN541" s="77"/>
      <c r="NO541" s="77"/>
      <c r="NP541" s="77"/>
      <c r="NQ541" s="77"/>
      <c r="NR541" s="77"/>
      <c r="NS541" s="77"/>
      <c r="NT541" s="77"/>
      <c r="NU541" s="77"/>
      <c r="NV541" s="77"/>
      <c r="NW541" s="77"/>
      <c r="NX541" s="77"/>
      <c r="NY541" s="77"/>
      <c r="NZ541" s="77"/>
      <c r="OA541" s="77"/>
      <c r="OB541" s="77"/>
      <c r="OC541" s="77"/>
      <c r="OD541" s="77"/>
      <c r="OE541" s="77"/>
      <c r="OF541" s="77"/>
      <c r="OG541" s="77"/>
      <c r="OH541" s="77"/>
      <c r="OI541" s="77"/>
      <c r="OJ541" s="77"/>
      <c r="OK541" s="77"/>
      <c r="OL541" s="77"/>
      <c r="OM541" s="77"/>
      <c r="ON541" s="77"/>
      <c r="OO541" s="77"/>
      <c r="OP541" s="77"/>
      <c r="OQ541" s="77"/>
      <c r="OR541" s="77"/>
      <c r="OS541" s="77"/>
      <c r="OT541" s="77"/>
      <c r="OU541" s="77"/>
      <c r="OV541" s="77"/>
      <c r="OW541" s="77"/>
      <c r="OX541" s="77"/>
      <c r="OY541" s="77"/>
      <c r="OZ541" s="77"/>
      <c r="PA541" s="77"/>
      <c r="PB541" s="77"/>
      <c r="PC541" s="77"/>
      <c r="PD541" s="77"/>
      <c r="PE541" s="77"/>
      <c r="PF541" s="77"/>
      <c r="PG541" s="77"/>
      <c r="PH541" s="77"/>
      <c r="PI541" s="77"/>
      <c r="PJ541" s="77"/>
      <c r="PK541" s="77"/>
      <c r="PL541" s="77"/>
      <c r="PM541" s="77"/>
      <c r="PN541" s="77"/>
      <c r="PO541" s="77"/>
      <c r="PP541" s="77"/>
      <c r="PQ541" s="77"/>
      <c r="PR541" s="77"/>
      <c r="PS541" s="77"/>
      <c r="PT541" s="77"/>
      <c r="PU541" s="77"/>
      <c r="PV541" s="77"/>
      <c r="PW541" s="77"/>
      <c r="PX541" s="77"/>
      <c r="PY541" s="77"/>
      <c r="PZ541" s="77"/>
      <c r="QA541" s="77"/>
      <c r="QB541" s="77"/>
      <c r="QC541" s="77"/>
      <c r="QD541" s="77"/>
      <c r="QE541" s="77"/>
      <c r="QF541" s="77"/>
      <c r="QG541" s="77"/>
      <c r="QH541" s="77"/>
      <c r="QI541" s="77"/>
      <c r="QJ541" s="77"/>
      <c r="QK541" s="77"/>
      <c r="QL541" s="77"/>
      <c r="QM541" s="77"/>
      <c r="QN541" s="77"/>
      <c r="QO541" s="77"/>
      <c r="QP541" s="77"/>
      <c r="QQ541" s="77"/>
      <c r="QR541" s="77"/>
      <c r="QS541" s="77"/>
      <c r="QT541" s="77"/>
      <c r="QU541" s="77"/>
      <c r="QV541" s="77"/>
      <c r="QW541" s="77"/>
      <c r="QX541" s="77"/>
      <c r="QY541" s="77"/>
      <c r="QZ541" s="77"/>
      <c r="RA541" s="77"/>
      <c r="RB541" s="77"/>
      <c r="RC541" s="77"/>
      <c r="RD541" s="77"/>
      <c r="RE541" s="77"/>
      <c r="RF541" s="77"/>
      <c r="RG541" s="77"/>
      <c r="RH541" s="77"/>
      <c r="RI541" s="77"/>
      <c r="RJ541" s="77"/>
      <c r="RK541" s="77"/>
      <c r="RL541" s="77"/>
      <c r="RM541" s="77"/>
      <c r="RN541" s="77"/>
      <c r="RO541" s="77"/>
      <c r="RP541" s="77"/>
      <c r="RQ541" s="77"/>
      <c r="RR541" s="77"/>
      <c r="RS541" s="77"/>
      <c r="RT541" s="77"/>
      <c r="RU541" s="77"/>
      <c r="RV541" s="77"/>
      <c r="RW541" s="77"/>
      <c r="RX541" s="77"/>
      <c r="RY541" s="77"/>
      <c r="RZ541" s="77"/>
      <c r="SA541" s="77"/>
      <c r="SB541" s="77"/>
      <c r="SC541" s="77"/>
      <c r="SD541" s="77"/>
      <c r="SE541" s="77"/>
      <c r="SF541" s="77"/>
      <c r="SG541" s="77"/>
      <c r="SH541" s="77"/>
      <c r="SI541" s="77"/>
      <c r="SJ541" s="77"/>
      <c r="SK541" s="77"/>
      <c r="SL541" s="77"/>
      <c r="SM541" s="77"/>
      <c r="SN541" s="77"/>
      <c r="SO541" s="77"/>
      <c r="SP541" s="77"/>
      <c r="SQ541" s="77"/>
      <c r="SR541" s="77"/>
      <c r="SS541" s="77"/>
      <c r="ST541" s="77"/>
      <c r="SU541" s="77"/>
      <c r="SV541" s="77"/>
      <c r="SW541" s="77"/>
      <c r="SX541" s="77"/>
      <c r="SY541" s="77"/>
      <c r="SZ541" s="77"/>
      <c r="TA541" s="77"/>
      <c r="TB541" s="77"/>
      <c r="TC541" s="77"/>
      <c r="TD541" s="77"/>
      <c r="TE541" s="77"/>
      <c r="TF541" s="77"/>
      <c r="TG541" s="77"/>
      <c r="TH541" s="77"/>
      <c r="TI541" s="77"/>
      <c r="TJ541" s="77"/>
      <c r="TK541" s="77"/>
      <c r="TL541" s="77"/>
      <c r="TM541" s="77"/>
      <c r="TN541" s="77"/>
      <c r="TO541" s="77"/>
      <c r="TP541" s="77"/>
      <c r="TQ541" s="77"/>
      <c r="TR541" s="77"/>
      <c r="TS541" s="77"/>
      <c r="TT541" s="77"/>
      <c r="TU541" s="77"/>
      <c r="TV541" s="77"/>
      <c r="TW541" s="77"/>
      <c r="TX541" s="77"/>
      <c r="TY541" s="77"/>
      <c r="TZ541" s="77"/>
      <c r="UA541" s="77"/>
      <c r="UB541" s="77"/>
      <c r="UC541" s="77"/>
      <c r="UD541" s="77"/>
      <c r="UE541" s="77"/>
      <c r="UF541" s="77"/>
      <c r="UG541" s="77"/>
      <c r="UH541" s="77"/>
      <c r="UI541" s="77"/>
      <c r="UJ541" s="77"/>
      <c r="UK541" s="77"/>
      <c r="UL541" s="77"/>
      <c r="UM541" s="77"/>
      <c r="UN541" s="77"/>
      <c r="UO541" s="77"/>
      <c r="UP541" s="77"/>
      <c r="UQ541" s="77"/>
      <c r="UR541" s="77"/>
      <c r="US541" s="77"/>
      <c r="UT541" s="77"/>
      <c r="UU541" s="77"/>
      <c r="UV541" s="77"/>
      <c r="UW541" s="77"/>
      <c r="UX541" s="77"/>
      <c r="UY541" s="77"/>
      <c r="UZ541" s="77"/>
      <c r="VA541" s="77"/>
      <c r="VB541" s="77"/>
      <c r="VC541" s="77"/>
      <c r="VD541" s="77"/>
      <c r="VE541" s="77"/>
      <c r="VF541" s="77"/>
      <c r="VG541" s="77"/>
      <c r="VH541" s="77"/>
      <c r="VI541" s="77"/>
      <c r="VJ541" s="77"/>
      <c r="VK541" s="77"/>
      <c r="VL541" s="77"/>
      <c r="VM541" s="77"/>
      <c r="VN541" s="77"/>
      <c r="VO541" s="77"/>
      <c r="VP541" s="77"/>
      <c r="VQ541" s="77"/>
      <c r="VR541" s="77"/>
      <c r="VS541" s="77"/>
      <c r="VT541" s="77"/>
      <c r="VU541" s="77"/>
      <c r="VV541" s="77"/>
      <c r="VW541" s="77"/>
      <c r="VX541" s="77"/>
      <c r="VY541" s="77"/>
      <c r="VZ541" s="77"/>
      <c r="WA541" s="77"/>
      <c r="WB541" s="77"/>
      <c r="WC541" s="77"/>
      <c r="WD541" s="77"/>
      <c r="WE541" s="77"/>
      <c r="WF541" s="77"/>
      <c r="WG541" s="77"/>
      <c r="WH541" s="77"/>
      <c r="WI541" s="77"/>
      <c r="WJ541" s="77"/>
      <c r="WK541" s="77"/>
      <c r="WL541" s="77"/>
      <c r="WM541" s="77"/>
      <c r="WN541" s="77"/>
      <c r="WO541" s="77"/>
      <c r="WP541" s="77"/>
      <c r="WQ541" s="77"/>
      <c r="WR541" s="77"/>
      <c r="WS541" s="77"/>
      <c r="WT541" s="77"/>
      <c r="WU541" s="77"/>
      <c r="WV541" s="77"/>
      <c r="WW541" s="77"/>
      <c r="WX541" s="77"/>
      <c r="WY541" s="77"/>
      <c r="WZ541" s="77"/>
      <c r="XA541" s="77"/>
      <c r="XB541" s="77"/>
      <c r="XC541" s="77"/>
      <c r="XD541" s="77"/>
      <c r="XE541" s="77"/>
      <c r="XF541" s="77"/>
      <c r="XG541" s="77"/>
      <c r="XH541" s="77"/>
      <c r="XI541" s="77"/>
      <c r="XJ541" s="77"/>
      <c r="XK541" s="77"/>
      <c r="XL541" s="77"/>
      <c r="XM541" s="77"/>
      <c r="XN541" s="77"/>
      <c r="XO541" s="77"/>
      <c r="XP541" s="77"/>
      <c r="XQ541" s="77"/>
      <c r="XR541" s="77"/>
      <c r="XS541" s="77"/>
      <c r="XT541" s="77"/>
      <c r="XU541" s="77"/>
      <c r="XV541" s="77"/>
      <c r="XW541" s="77"/>
      <c r="XX541" s="77"/>
      <c r="XY541" s="77"/>
      <c r="XZ541" s="77"/>
      <c r="YA541" s="77"/>
      <c r="YB541" s="77"/>
      <c r="YC541" s="77"/>
      <c r="YD541" s="77"/>
      <c r="YE541" s="77"/>
      <c r="YF541" s="77"/>
      <c r="YG541" s="77"/>
      <c r="YH541" s="77"/>
      <c r="YI541" s="77"/>
      <c r="YJ541" s="77"/>
      <c r="YK541" s="77"/>
      <c r="YL541" s="77"/>
      <c r="YM541" s="77"/>
      <c r="YN541" s="77"/>
      <c r="YO541" s="77"/>
      <c r="YP541" s="77"/>
      <c r="YQ541" s="77"/>
      <c r="YR541" s="77"/>
      <c r="YS541" s="77"/>
      <c r="YT541" s="77"/>
      <c r="YU541" s="77"/>
      <c r="YV541" s="77"/>
      <c r="YW541" s="77"/>
      <c r="YX541" s="77"/>
      <c r="YY541" s="77"/>
      <c r="YZ541" s="77"/>
      <c r="ZA541" s="77"/>
      <c r="ZB541" s="77"/>
      <c r="ZC541" s="77"/>
      <c r="ZD541" s="77"/>
      <c r="ZE541" s="77"/>
      <c r="ZF541" s="77"/>
      <c r="ZG541" s="77"/>
      <c r="ZH541" s="77"/>
      <c r="ZI541" s="77"/>
      <c r="ZJ541" s="77"/>
      <c r="ZK541" s="77"/>
      <c r="ZL541" s="77"/>
      <c r="ZM541" s="77"/>
      <c r="ZN541" s="77"/>
      <c r="ZO541" s="77"/>
      <c r="ZP541" s="77"/>
      <c r="ZQ541" s="77"/>
      <c r="ZR541" s="77"/>
      <c r="ZS541" s="77"/>
      <c r="ZT541" s="77"/>
      <c r="ZU541" s="77"/>
      <c r="ZV541" s="77"/>
      <c r="ZW541" s="77"/>
      <c r="ZX541" s="77"/>
      <c r="ZY541" s="77"/>
      <c r="ZZ541" s="77"/>
      <c r="AAA541" s="77"/>
      <c r="AAB541" s="77"/>
      <c r="AAC541" s="77"/>
      <c r="AAD541" s="77"/>
      <c r="AAE541" s="77"/>
      <c r="AAF541" s="77"/>
      <c r="AAG541" s="77"/>
      <c r="AAH541" s="77"/>
      <c r="AAI541" s="77"/>
      <c r="AAJ541" s="77"/>
      <c r="AAK541" s="77"/>
      <c r="AAL541" s="77"/>
      <c r="AAM541" s="77"/>
      <c r="AAN541" s="77"/>
      <c r="AAO541" s="77"/>
      <c r="AAP541" s="77"/>
      <c r="AAQ541" s="77"/>
      <c r="AAR541" s="77"/>
      <c r="AAS541" s="77"/>
      <c r="AAT541" s="77"/>
      <c r="AAU541" s="77"/>
      <c r="AAV541" s="77"/>
      <c r="AAW541" s="77"/>
      <c r="AAX541" s="77"/>
      <c r="AAY541" s="77"/>
      <c r="AAZ541" s="77"/>
      <c r="ABA541" s="77"/>
      <c r="ABB541" s="77"/>
      <c r="ABC541" s="77"/>
      <c r="ABD541" s="77"/>
      <c r="ABE541" s="77"/>
      <c r="ABF541" s="77"/>
      <c r="ABG541" s="77"/>
      <c r="ABH541" s="77"/>
      <c r="ABI541" s="77"/>
      <c r="ABJ541" s="77"/>
      <c r="ABK541" s="77"/>
      <c r="ABL541" s="77"/>
      <c r="ABM541" s="77"/>
      <c r="ABN541" s="77"/>
      <c r="ABO541" s="77"/>
      <c r="ABP541" s="77"/>
      <c r="ABQ541" s="77"/>
      <c r="ABR541" s="77"/>
      <c r="ABS541" s="77"/>
      <c r="ABT541" s="77"/>
      <c r="ABU541" s="77"/>
      <c r="ABV541" s="77"/>
      <c r="ABW541" s="77"/>
      <c r="ABX541" s="77"/>
      <c r="ABY541" s="77"/>
      <c r="ABZ541" s="77"/>
      <c r="ACA541" s="77"/>
      <c r="ACB541" s="77"/>
      <c r="ACC541" s="77"/>
      <c r="ACD541" s="77"/>
      <c r="ACE541" s="77"/>
      <c r="ACF541" s="77"/>
      <c r="ACG541" s="77"/>
      <c r="ACH541" s="77"/>
      <c r="ACI541" s="77"/>
      <c r="ACJ541" s="77"/>
      <c r="ACK541" s="77"/>
      <c r="ACL541" s="77"/>
      <c r="ACM541" s="77"/>
      <c r="ACN541" s="77"/>
      <c r="ACO541" s="77"/>
      <c r="ACP541" s="77"/>
      <c r="ACQ541" s="77"/>
      <c r="ACR541" s="77"/>
      <c r="ACS541" s="77"/>
      <c r="ACT541" s="77"/>
      <c r="ACU541" s="77"/>
      <c r="ACV541" s="77"/>
      <c r="ACW541" s="77"/>
      <c r="ACX541" s="77"/>
      <c r="ACY541" s="77"/>
      <c r="ACZ541" s="77"/>
      <c r="ADA541" s="77"/>
      <c r="ADB541" s="77"/>
      <c r="ADC541" s="77"/>
      <c r="ADD541" s="77"/>
      <c r="ADE541" s="77"/>
      <c r="ADF541" s="77"/>
      <c r="ADG541" s="77"/>
      <c r="ADH541" s="77"/>
      <c r="ADI541" s="77"/>
      <c r="ADJ541" s="77"/>
      <c r="ADK541" s="77"/>
      <c r="ADL541" s="77"/>
      <c r="ADM541" s="77"/>
      <c r="ADN541" s="77"/>
      <c r="ADO541" s="77"/>
      <c r="ADP541" s="77"/>
      <c r="ADQ541" s="77"/>
      <c r="ADR541" s="77"/>
      <c r="ADS541" s="77"/>
      <c r="ADT541" s="77"/>
      <c r="ADU541" s="77"/>
      <c r="ADV541" s="77"/>
      <c r="ADW541" s="77"/>
      <c r="ADX541" s="77"/>
      <c r="ADY541" s="77"/>
      <c r="ADZ541" s="77"/>
      <c r="AEA541" s="77"/>
      <c r="AEB541" s="77"/>
      <c r="AEC541" s="77"/>
      <c r="AED541" s="77"/>
      <c r="AEE541" s="77"/>
      <c r="AEF541" s="77"/>
      <c r="AEG541" s="77"/>
      <c r="AEH541" s="77"/>
      <c r="AEI541" s="77"/>
      <c r="AEJ541" s="77"/>
      <c r="AEK541" s="77"/>
      <c r="AEL541" s="77"/>
      <c r="AEM541" s="77"/>
      <c r="AEN541" s="77"/>
      <c r="AEO541" s="77"/>
      <c r="AEP541" s="77"/>
      <c r="AEQ541" s="77"/>
      <c r="AER541" s="77"/>
      <c r="AES541" s="77"/>
      <c r="AET541" s="77"/>
      <c r="AEU541" s="77"/>
      <c r="AEV541" s="77"/>
      <c r="AEW541" s="77"/>
      <c r="AEX541" s="77"/>
      <c r="AEY541" s="77"/>
      <c r="AEZ541" s="77"/>
      <c r="AFA541" s="77"/>
      <c r="AFB541" s="77"/>
      <c r="AFC541" s="77"/>
      <c r="AFD541" s="77"/>
      <c r="AFE541" s="77"/>
      <c r="AFF541" s="77"/>
      <c r="AFG541" s="77"/>
      <c r="AFH541" s="77"/>
      <c r="AFI541" s="77"/>
      <c r="AFJ541" s="77"/>
      <c r="AFK541" s="77"/>
      <c r="AFL541" s="77"/>
      <c r="AFM541" s="77"/>
      <c r="AFN541" s="77"/>
      <c r="AFO541" s="77"/>
      <c r="AFP541" s="77"/>
      <c r="AFQ541" s="77"/>
      <c r="AFR541" s="77"/>
      <c r="AFS541" s="77"/>
      <c r="AFT541" s="77"/>
      <c r="AFU541" s="77"/>
      <c r="AFV541" s="77"/>
      <c r="AFW541" s="77"/>
      <c r="AFX541" s="77"/>
      <c r="AFY541" s="77"/>
      <c r="AFZ541" s="77"/>
      <c r="AGA541" s="77"/>
      <c r="AGB541" s="77"/>
      <c r="AGC541" s="77"/>
      <c r="AGD541" s="77"/>
      <c r="AGE541" s="77"/>
      <c r="AGF541" s="77"/>
      <c r="AGG541" s="77"/>
      <c r="AGH541" s="77"/>
      <c r="AGI541" s="77"/>
      <c r="AGJ541" s="77"/>
      <c r="AGK541" s="77"/>
      <c r="AGL541" s="77"/>
      <c r="AGM541" s="77"/>
      <c r="AGN541" s="77"/>
      <c r="AGO541" s="77"/>
      <c r="AGP541" s="77"/>
      <c r="AGQ541" s="77"/>
      <c r="AGR541" s="77"/>
      <c r="AGS541" s="77"/>
      <c r="AGT541" s="77"/>
      <c r="AGU541" s="77"/>
      <c r="AGV541" s="77"/>
      <c r="AGW541" s="77"/>
      <c r="AGX541" s="77"/>
      <c r="AGY541" s="77"/>
      <c r="AGZ541" s="77"/>
      <c r="AHA541" s="77"/>
      <c r="AHB541" s="77"/>
      <c r="AHC541" s="77"/>
      <c r="AHD541" s="77"/>
      <c r="AHE541" s="77"/>
      <c r="AHF541" s="77"/>
      <c r="AHG541" s="77"/>
      <c r="AHH541" s="77"/>
      <c r="AHI541" s="77"/>
      <c r="AHJ541" s="77"/>
      <c r="AHK541" s="77"/>
      <c r="AHL541" s="77"/>
      <c r="AHM541" s="77"/>
      <c r="AHN541" s="77"/>
      <c r="AHO541" s="77"/>
      <c r="AHP541" s="77"/>
      <c r="AHQ541" s="77"/>
      <c r="AHR541" s="77"/>
      <c r="AHS541" s="77"/>
      <c r="AHT541" s="77"/>
      <c r="AHU541" s="77"/>
      <c r="AHV541" s="77"/>
      <c r="AHW541" s="77"/>
      <c r="AHX541" s="77"/>
      <c r="AHY541" s="77"/>
      <c r="AHZ541" s="77"/>
      <c r="AIA541" s="77"/>
      <c r="AIB541" s="77"/>
      <c r="AIC541" s="77"/>
      <c r="AID541" s="77"/>
      <c r="AIE541" s="77"/>
      <c r="AIF541" s="77"/>
      <c r="AIG541" s="77"/>
      <c r="AIH541" s="77"/>
      <c r="AII541" s="77"/>
      <c r="AIJ541" s="77"/>
      <c r="AIK541" s="77"/>
      <c r="AIL541" s="77"/>
      <c r="AIM541" s="77"/>
      <c r="AIN541" s="77"/>
      <c r="AIO541" s="77"/>
      <c r="AIP541" s="77"/>
      <c r="AIQ541" s="77"/>
      <c r="AIR541" s="77"/>
      <c r="AIS541" s="77"/>
      <c r="AIT541" s="77"/>
      <c r="AIU541" s="77"/>
      <c r="AIV541" s="77"/>
      <c r="AIW541" s="77"/>
      <c r="AIX541" s="77"/>
      <c r="AIY541" s="77"/>
      <c r="AIZ541" s="77"/>
      <c r="AJA541" s="77"/>
      <c r="AJB541" s="77"/>
      <c r="AJC541" s="77"/>
      <c r="AJD541" s="77"/>
      <c r="AJE541" s="77"/>
      <c r="AJF541" s="77"/>
      <c r="AJG541" s="77"/>
      <c r="AJH541" s="77"/>
      <c r="AJI541" s="77"/>
      <c r="AJJ541" s="77"/>
      <c r="AJK541" s="77"/>
      <c r="AJL541" s="77"/>
      <c r="AJM541" s="77"/>
      <c r="AJN541" s="77"/>
      <c r="AJO541" s="77"/>
      <c r="AJP541" s="77"/>
      <c r="AJQ541" s="77"/>
      <c r="AJR541" s="77"/>
      <c r="AJS541" s="77"/>
      <c r="AJT541" s="77"/>
      <c r="AJU541" s="77"/>
      <c r="AJV541" s="77"/>
      <c r="AJW541" s="77"/>
      <c r="AJX541" s="77"/>
      <c r="AJY541" s="77"/>
      <c r="AJZ541" s="77"/>
      <c r="AKA541" s="77"/>
      <c r="AKB541" s="77"/>
      <c r="AKC541" s="77"/>
      <c r="AKD541" s="77"/>
      <c r="AKE541" s="77"/>
      <c r="AKF541" s="77"/>
      <c r="AKG541" s="77"/>
      <c r="AKH541" s="77"/>
      <c r="AKI541" s="77"/>
      <c r="AKJ541" s="77"/>
      <c r="AKK541" s="77"/>
      <c r="AKL541" s="77"/>
      <c r="AKM541" s="77"/>
      <c r="AKN541" s="77"/>
      <c r="AKO541" s="77"/>
      <c r="AKP541" s="77"/>
      <c r="AKQ541" s="77"/>
      <c r="AKR541" s="77"/>
      <c r="AKS541" s="77"/>
      <c r="AKT541" s="77"/>
      <c r="AKU541" s="77"/>
      <c r="AKV541" s="77"/>
      <c r="AKW541" s="77"/>
      <c r="AKX541" s="77"/>
      <c r="AKY541" s="77"/>
      <c r="AKZ541" s="77"/>
      <c r="ALA541" s="77"/>
      <c r="ALB541" s="77"/>
      <c r="ALC541" s="77"/>
      <c r="ALD541" s="77"/>
      <c r="ALE541" s="77"/>
      <c r="ALF541" s="77"/>
      <c r="ALG541" s="77"/>
      <c r="ALH541" s="77"/>
      <c r="ALI541" s="77"/>
      <c r="ALJ541" s="77"/>
      <c r="ALK541" s="77"/>
      <c r="ALL541" s="77"/>
      <c r="ALM541" s="77"/>
      <c r="ALN541" s="77"/>
      <c r="ALO541" s="77"/>
      <c r="ALP541" s="77"/>
      <c r="ALQ541" s="77"/>
      <c r="ALR541" s="77"/>
      <c r="ALS541" s="77"/>
      <c r="ALT541" s="77"/>
      <c r="ALU541" s="77"/>
      <c r="ALV541" s="77"/>
      <c r="ALW541" s="77"/>
      <c r="ALX541" s="77"/>
      <c r="ALY541" s="77"/>
      <c r="ALZ541" s="77"/>
      <c r="AMA541" s="77"/>
      <c r="AMB541" s="77"/>
      <c r="AMC541" s="77"/>
      <c r="AMD541" s="77"/>
      <c r="AME541" s="77"/>
      <c r="AMF541" s="77"/>
      <c r="AMG541" s="77"/>
      <c r="AMH541" s="77"/>
      <c r="AMI541" s="77"/>
      <c r="AMJ541" s="77"/>
    </row>
    <row r="542" customFormat="false" ht="12.85" hidden="false" customHeight="false" outlineLevel="0" collapsed="false">
      <c r="A542" s="77"/>
      <c r="B542" s="77"/>
      <c r="C542" s="77"/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77"/>
      <c r="P542" s="77"/>
      <c r="Q542" s="77"/>
      <c r="R542" s="77"/>
      <c r="S542" s="77"/>
      <c r="T542" s="77"/>
      <c r="U542" s="77"/>
      <c r="V542" s="77"/>
      <c r="W542" s="77"/>
      <c r="X542" s="77"/>
      <c r="Y542" s="77"/>
      <c r="Z542" s="77"/>
      <c r="AA542" s="77"/>
      <c r="AB542" s="77"/>
      <c r="AC542" s="77"/>
      <c r="AD542" s="77"/>
      <c r="AE542" s="77"/>
      <c r="AF542" s="77"/>
      <c r="AG542" s="77"/>
      <c r="AH542" s="77"/>
      <c r="AI542" s="77"/>
      <c r="AJ542" s="77"/>
      <c r="AK542" s="77"/>
      <c r="AL542" s="77"/>
      <c r="AM542" s="77"/>
      <c r="AN542" s="77"/>
      <c r="AO542" s="77"/>
      <c r="AP542" s="77"/>
      <c r="AQ542" s="77"/>
      <c r="AR542" s="77"/>
      <c r="AS542" s="77"/>
      <c r="AT542" s="77"/>
      <c r="AU542" s="77"/>
      <c r="AV542" s="77"/>
      <c r="AW542" s="77"/>
      <c r="AX542" s="77"/>
      <c r="AY542" s="77"/>
      <c r="AZ542" s="77"/>
      <c r="BA542" s="77"/>
      <c r="BB542" s="77"/>
      <c r="BC542" s="77"/>
      <c r="BD542" s="77"/>
      <c r="BE542" s="77"/>
      <c r="BF542" s="77"/>
      <c r="BG542" s="77"/>
      <c r="BH542" s="77"/>
      <c r="BI542" s="77"/>
      <c r="BJ542" s="77"/>
      <c r="BK542" s="77"/>
      <c r="BL542" s="77"/>
      <c r="BM542" s="77"/>
      <c r="BN542" s="77"/>
      <c r="BO542" s="77"/>
      <c r="BP542" s="77"/>
      <c r="BQ542" s="77"/>
      <c r="BR542" s="77"/>
      <c r="BS542" s="77"/>
      <c r="BT542" s="77"/>
      <c r="BU542" s="77"/>
      <c r="BV542" s="77"/>
      <c r="BW542" s="77"/>
      <c r="BX542" s="77"/>
      <c r="BY542" s="77"/>
      <c r="BZ542" s="77"/>
      <c r="CA542" s="77"/>
      <c r="CB542" s="77"/>
      <c r="CC542" s="77"/>
      <c r="CD542" s="77"/>
      <c r="CE542" s="77"/>
      <c r="CF542" s="77"/>
      <c r="CG542" s="77"/>
      <c r="CH542" s="77"/>
      <c r="CI542" s="77"/>
      <c r="CJ542" s="77"/>
      <c r="CK542" s="77"/>
      <c r="CL542" s="77"/>
      <c r="CM542" s="77"/>
      <c r="CN542" s="77"/>
      <c r="CO542" s="77"/>
      <c r="CP542" s="77"/>
      <c r="CQ542" s="77"/>
      <c r="CR542" s="77"/>
      <c r="CS542" s="77"/>
      <c r="CT542" s="77"/>
      <c r="CU542" s="77"/>
      <c r="CV542" s="77"/>
      <c r="CW542" s="77"/>
      <c r="CX542" s="77"/>
      <c r="CY542" s="77"/>
      <c r="CZ542" s="77"/>
      <c r="DA542" s="77"/>
      <c r="DB542" s="77"/>
      <c r="DC542" s="77"/>
      <c r="DD542" s="77"/>
      <c r="DE542" s="77"/>
      <c r="DF542" s="77"/>
      <c r="DG542" s="77"/>
      <c r="DH542" s="77"/>
      <c r="DI542" s="77"/>
      <c r="DJ542" s="77"/>
      <c r="DK542" s="77"/>
      <c r="DL542" s="77"/>
      <c r="DM542" s="77"/>
      <c r="DN542" s="77"/>
      <c r="DO542" s="77"/>
      <c r="DP542" s="77"/>
      <c r="DQ542" s="77"/>
      <c r="DR542" s="77"/>
      <c r="DS542" s="77"/>
      <c r="DT542" s="77"/>
      <c r="DU542" s="77"/>
      <c r="DV542" s="77"/>
      <c r="DW542" s="77"/>
      <c r="DX542" s="77"/>
      <c r="DY542" s="77"/>
      <c r="DZ542" s="77"/>
      <c r="EA542" s="77"/>
      <c r="EB542" s="77"/>
      <c r="EC542" s="77"/>
      <c r="ED542" s="77"/>
      <c r="EE542" s="77"/>
      <c r="EF542" s="77"/>
      <c r="EG542" s="77"/>
      <c r="EH542" s="77"/>
      <c r="EI542" s="77"/>
      <c r="EJ542" s="77"/>
      <c r="EK542" s="77"/>
      <c r="EL542" s="77"/>
      <c r="EM542" s="77"/>
      <c r="EN542" s="77"/>
      <c r="EO542" s="77"/>
      <c r="EP542" s="77"/>
      <c r="EQ542" s="77"/>
      <c r="ER542" s="77"/>
      <c r="ES542" s="77"/>
      <c r="ET542" s="77"/>
      <c r="EU542" s="77"/>
      <c r="EV542" s="77"/>
      <c r="EW542" s="77"/>
      <c r="EX542" s="77"/>
      <c r="EY542" s="77"/>
      <c r="EZ542" s="77"/>
      <c r="FA542" s="77"/>
      <c r="FB542" s="77"/>
      <c r="FC542" s="77"/>
      <c r="FD542" s="77"/>
      <c r="FE542" s="77"/>
      <c r="FF542" s="77"/>
      <c r="FG542" s="77"/>
      <c r="FH542" s="77"/>
      <c r="FI542" s="77"/>
      <c r="FJ542" s="77"/>
      <c r="FK542" s="77"/>
      <c r="FL542" s="77"/>
      <c r="FM542" s="77"/>
      <c r="FN542" s="77"/>
      <c r="FO542" s="77"/>
      <c r="FP542" s="77"/>
      <c r="FQ542" s="77"/>
      <c r="FR542" s="77"/>
      <c r="FS542" s="77"/>
      <c r="FT542" s="77"/>
      <c r="FU542" s="77"/>
      <c r="FV542" s="77"/>
      <c r="FW542" s="77"/>
      <c r="FX542" s="77"/>
      <c r="FY542" s="77"/>
      <c r="FZ542" s="77"/>
      <c r="GA542" s="77"/>
      <c r="GB542" s="77"/>
      <c r="GC542" s="77"/>
      <c r="GD542" s="77"/>
      <c r="GE542" s="77"/>
      <c r="GF542" s="77"/>
      <c r="GG542" s="77"/>
      <c r="GH542" s="77"/>
      <c r="GI542" s="77"/>
      <c r="GJ542" s="77"/>
      <c r="GK542" s="77"/>
      <c r="GL542" s="77"/>
      <c r="GM542" s="77"/>
      <c r="GN542" s="77"/>
      <c r="GO542" s="77"/>
      <c r="GP542" s="77"/>
      <c r="GQ542" s="77"/>
      <c r="GR542" s="77"/>
      <c r="GS542" s="77"/>
      <c r="GT542" s="77"/>
      <c r="GU542" s="77"/>
      <c r="GV542" s="77"/>
      <c r="GW542" s="77"/>
      <c r="GX542" s="77"/>
      <c r="GY542" s="77"/>
      <c r="GZ542" s="77"/>
      <c r="HA542" s="77"/>
      <c r="HB542" s="77"/>
      <c r="HC542" s="77"/>
      <c r="HD542" s="77"/>
      <c r="HE542" s="77"/>
      <c r="HF542" s="77"/>
      <c r="HG542" s="77"/>
      <c r="HH542" s="77"/>
      <c r="HI542" s="77"/>
      <c r="HJ542" s="77"/>
      <c r="HK542" s="77"/>
      <c r="HL542" s="77"/>
      <c r="HM542" s="77"/>
      <c r="HN542" s="77"/>
      <c r="HO542" s="77"/>
      <c r="HP542" s="77"/>
      <c r="HQ542" s="77"/>
      <c r="HR542" s="77"/>
      <c r="HS542" s="77"/>
      <c r="HT542" s="77"/>
      <c r="HU542" s="77"/>
      <c r="HV542" s="77"/>
      <c r="HW542" s="77"/>
      <c r="HX542" s="77"/>
      <c r="HY542" s="77"/>
      <c r="HZ542" s="77"/>
      <c r="IA542" s="77"/>
      <c r="IB542" s="77"/>
      <c r="IC542" s="77"/>
      <c r="ID542" s="77"/>
      <c r="IE542" s="77"/>
      <c r="IF542" s="77"/>
      <c r="IG542" s="77"/>
      <c r="IH542" s="77"/>
      <c r="II542" s="77"/>
      <c r="IJ542" s="77"/>
      <c r="IK542" s="77"/>
      <c r="IL542" s="77"/>
      <c r="IM542" s="77"/>
      <c r="IN542" s="77"/>
      <c r="IO542" s="77"/>
      <c r="IP542" s="77"/>
      <c r="IQ542" s="77"/>
      <c r="IR542" s="77"/>
      <c r="IS542" s="77"/>
      <c r="IT542" s="77"/>
      <c r="IU542" s="77"/>
      <c r="IV542" s="77"/>
      <c r="IW542" s="77"/>
      <c r="IX542" s="77"/>
      <c r="IY542" s="77"/>
      <c r="IZ542" s="77"/>
      <c r="JA542" s="77"/>
      <c r="JB542" s="77"/>
      <c r="JC542" s="77"/>
      <c r="JD542" s="77"/>
      <c r="JE542" s="77"/>
      <c r="JF542" s="77"/>
      <c r="JG542" s="77"/>
      <c r="JH542" s="77"/>
      <c r="JI542" s="77"/>
      <c r="JJ542" s="77"/>
      <c r="JK542" s="77"/>
      <c r="JL542" s="77"/>
      <c r="JM542" s="77"/>
      <c r="JN542" s="77"/>
      <c r="JO542" s="77"/>
      <c r="JP542" s="77"/>
      <c r="JQ542" s="77"/>
      <c r="JR542" s="77"/>
      <c r="JS542" s="77"/>
      <c r="JT542" s="77"/>
      <c r="JU542" s="77"/>
      <c r="JV542" s="77"/>
      <c r="JW542" s="77"/>
      <c r="JX542" s="77"/>
      <c r="JY542" s="77"/>
      <c r="JZ542" s="77"/>
      <c r="KA542" s="77"/>
      <c r="KB542" s="77"/>
      <c r="KC542" s="77"/>
      <c r="KD542" s="77"/>
      <c r="KE542" s="77"/>
      <c r="KF542" s="77"/>
      <c r="KG542" s="77"/>
      <c r="KH542" s="77"/>
      <c r="KI542" s="77"/>
      <c r="KJ542" s="77"/>
      <c r="KK542" s="77"/>
      <c r="KL542" s="77"/>
      <c r="KM542" s="77"/>
      <c r="KN542" s="77"/>
      <c r="KO542" s="77"/>
      <c r="KP542" s="77"/>
      <c r="KQ542" s="77"/>
      <c r="KR542" s="77"/>
      <c r="KS542" s="77"/>
      <c r="KT542" s="77"/>
      <c r="KU542" s="77"/>
      <c r="KV542" s="77"/>
      <c r="KW542" s="77"/>
      <c r="KX542" s="77"/>
      <c r="KY542" s="77"/>
      <c r="KZ542" s="77"/>
      <c r="LA542" s="77"/>
      <c r="LB542" s="77"/>
      <c r="LC542" s="77"/>
      <c r="LD542" s="77"/>
      <c r="LE542" s="77"/>
      <c r="LF542" s="77"/>
      <c r="LG542" s="77"/>
      <c r="LH542" s="77"/>
      <c r="LI542" s="77"/>
      <c r="LJ542" s="77"/>
      <c r="LK542" s="77"/>
      <c r="LL542" s="77"/>
      <c r="LM542" s="77"/>
      <c r="LN542" s="77"/>
      <c r="LO542" s="77"/>
      <c r="LP542" s="77"/>
      <c r="LQ542" s="77"/>
      <c r="LR542" s="77"/>
      <c r="LS542" s="77"/>
      <c r="LT542" s="77"/>
      <c r="LU542" s="77"/>
      <c r="LV542" s="77"/>
      <c r="LW542" s="77"/>
      <c r="LX542" s="77"/>
      <c r="LY542" s="77"/>
      <c r="LZ542" s="77"/>
      <c r="MA542" s="77"/>
      <c r="MB542" s="77"/>
      <c r="MC542" s="77"/>
      <c r="MD542" s="77"/>
      <c r="ME542" s="77"/>
      <c r="MF542" s="77"/>
      <c r="MG542" s="77"/>
      <c r="MH542" s="77"/>
      <c r="MI542" s="77"/>
      <c r="MJ542" s="77"/>
      <c r="MK542" s="77"/>
      <c r="ML542" s="77"/>
      <c r="MM542" s="77"/>
      <c r="MN542" s="77"/>
      <c r="MO542" s="77"/>
      <c r="MP542" s="77"/>
      <c r="MQ542" s="77"/>
      <c r="MR542" s="77"/>
      <c r="MS542" s="77"/>
      <c r="MT542" s="77"/>
      <c r="MU542" s="77"/>
      <c r="MV542" s="77"/>
      <c r="MW542" s="77"/>
      <c r="MX542" s="77"/>
      <c r="MY542" s="77"/>
      <c r="MZ542" s="77"/>
      <c r="NA542" s="77"/>
      <c r="NB542" s="77"/>
      <c r="NC542" s="77"/>
      <c r="ND542" s="77"/>
      <c r="NE542" s="77"/>
      <c r="NF542" s="77"/>
      <c r="NG542" s="77"/>
      <c r="NH542" s="77"/>
      <c r="NI542" s="77"/>
      <c r="NJ542" s="77"/>
      <c r="NK542" s="77"/>
      <c r="NL542" s="77"/>
      <c r="NM542" s="77"/>
      <c r="NN542" s="77"/>
      <c r="NO542" s="77"/>
      <c r="NP542" s="77"/>
      <c r="NQ542" s="77"/>
      <c r="NR542" s="77"/>
      <c r="NS542" s="77"/>
      <c r="NT542" s="77"/>
      <c r="NU542" s="77"/>
      <c r="NV542" s="77"/>
      <c r="NW542" s="77"/>
      <c r="NX542" s="77"/>
      <c r="NY542" s="77"/>
      <c r="NZ542" s="77"/>
      <c r="OA542" s="77"/>
      <c r="OB542" s="77"/>
      <c r="OC542" s="77"/>
      <c r="OD542" s="77"/>
      <c r="OE542" s="77"/>
      <c r="OF542" s="77"/>
      <c r="OG542" s="77"/>
      <c r="OH542" s="77"/>
      <c r="OI542" s="77"/>
      <c r="OJ542" s="77"/>
      <c r="OK542" s="77"/>
      <c r="OL542" s="77"/>
      <c r="OM542" s="77"/>
      <c r="ON542" s="77"/>
      <c r="OO542" s="77"/>
      <c r="OP542" s="77"/>
      <c r="OQ542" s="77"/>
      <c r="OR542" s="77"/>
      <c r="OS542" s="77"/>
      <c r="OT542" s="77"/>
      <c r="OU542" s="77"/>
      <c r="OV542" s="77"/>
      <c r="OW542" s="77"/>
      <c r="OX542" s="77"/>
      <c r="OY542" s="77"/>
      <c r="OZ542" s="77"/>
      <c r="PA542" s="77"/>
      <c r="PB542" s="77"/>
      <c r="PC542" s="77"/>
      <c r="PD542" s="77"/>
      <c r="PE542" s="77"/>
      <c r="PF542" s="77"/>
      <c r="PG542" s="77"/>
      <c r="PH542" s="77"/>
      <c r="PI542" s="77"/>
      <c r="PJ542" s="77"/>
      <c r="PK542" s="77"/>
      <c r="PL542" s="77"/>
      <c r="PM542" s="77"/>
      <c r="PN542" s="77"/>
      <c r="PO542" s="77"/>
      <c r="PP542" s="77"/>
      <c r="PQ542" s="77"/>
      <c r="PR542" s="77"/>
      <c r="PS542" s="77"/>
      <c r="PT542" s="77"/>
      <c r="PU542" s="77"/>
      <c r="PV542" s="77"/>
      <c r="PW542" s="77"/>
      <c r="PX542" s="77"/>
      <c r="PY542" s="77"/>
      <c r="PZ542" s="77"/>
      <c r="QA542" s="77"/>
      <c r="QB542" s="77"/>
      <c r="QC542" s="77"/>
      <c r="QD542" s="77"/>
      <c r="QE542" s="77"/>
      <c r="QF542" s="77"/>
      <c r="QG542" s="77"/>
      <c r="QH542" s="77"/>
      <c r="QI542" s="77"/>
      <c r="QJ542" s="77"/>
      <c r="QK542" s="77"/>
      <c r="QL542" s="77"/>
      <c r="QM542" s="77"/>
      <c r="QN542" s="77"/>
      <c r="QO542" s="77"/>
      <c r="QP542" s="77"/>
      <c r="QQ542" s="77"/>
      <c r="QR542" s="77"/>
      <c r="QS542" s="77"/>
      <c r="QT542" s="77"/>
      <c r="QU542" s="77"/>
      <c r="QV542" s="77"/>
      <c r="QW542" s="77"/>
      <c r="QX542" s="77"/>
      <c r="QY542" s="77"/>
      <c r="QZ542" s="77"/>
      <c r="RA542" s="77"/>
      <c r="RB542" s="77"/>
      <c r="RC542" s="77"/>
      <c r="RD542" s="77"/>
      <c r="RE542" s="77"/>
      <c r="RF542" s="77"/>
      <c r="RG542" s="77"/>
      <c r="RH542" s="77"/>
      <c r="RI542" s="77"/>
      <c r="RJ542" s="77"/>
      <c r="RK542" s="77"/>
      <c r="RL542" s="77"/>
      <c r="RM542" s="77"/>
      <c r="RN542" s="77"/>
      <c r="RO542" s="77"/>
      <c r="RP542" s="77"/>
      <c r="RQ542" s="77"/>
      <c r="RR542" s="77"/>
      <c r="RS542" s="77"/>
      <c r="RT542" s="77"/>
      <c r="RU542" s="77"/>
      <c r="RV542" s="77"/>
      <c r="RW542" s="77"/>
      <c r="RX542" s="77"/>
      <c r="RY542" s="77"/>
      <c r="RZ542" s="77"/>
      <c r="SA542" s="77"/>
      <c r="SB542" s="77"/>
      <c r="SC542" s="77"/>
      <c r="SD542" s="77"/>
      <c r="SE542" s="77"/>
      <c r="SF542" s="77"/>
      <c r="SG542" s="77"/>
      <c r="SH542" s="77"/>
      <c r="SI542" s="77"/>
      <c r="SJ542" s="77"/>
      <c r="SK542" s="77"/>
      <c r="SL542" s="77"/>
      <c r="SM542" s="77"/>
      <c r="SN542" s="77"/>
      <c r="SO542" s="77"/>
      <c r="SP542" s="77"/>
      <c r="SQ542" s="77"/>
      <c r="SR542" s="77"/>
      <c r="SS542" s="77"/>
      <c r="ST542" s="77"/>
      <c r="SU542" s="77"/>
      <c r="SV542" s="77"/>
      <c r="SW542" s="77"/>
      <c r="SX542" s="77"/>
      <c r="SY542" s="77"/>
      <c r="SZ542" s="77"/>
      <c r="TA542" s="77"/>
      <c r="TB542" s="77"/>
      <c r="TC542" s="77"/>
      <c r="TD542" s="77"/>
      <c r="TE542" s="77"/>
      <c r="TF542" s="77"/>
      <c r="TG542" s="77"/>
      <c r="TH542" s="77"/>
      <c r="TI542" s="77"/>
      <c r="TJ542" s="77"/>
      <c r="TK542" s="77"/>
      <c r="TL542" s="77"/>
      <c r="TM542" s="77"/>
      <c r="TN542" s="77"/>
      <c r="TO542" s="77"/>
      <c r="TP542" s="77"/>
      <c r="TQ542" s="77"/>
      <c r="TR542" s="77"/>
      <c r="TS542" s="77"/>
      <c r="TT542" s="77"/>
      <c r="TU542" s="77"/>
      <c r="TV542" s="77"/>
      <c r="TW542" s="77"/>
      <c r="TX542" s="77"/>
      <c r="TY542" s="77"/>
      <c r="TZ542" s="77"/>
      <c r="UA542" s="77"/>
      <c r="UB542" s="77"/>
      <c r="UC542" s="77"/>
      <c r="UD542" s="77"/>
      <c r="UE542" s="77"/>
      <c r="UF542" s="77"/>
      <c r="UG542" s="77"/>
      <c r="UH542" s="77"/>
      <c r="UI542" s="77"/>
      <c r="UJ542" s="77"/>
      <c r="UK542" s="77"/>
      <c r="UL542" s="77"/>
      <c r="UM542" s="77"/>
      <c r="UN542" s="77"/>
      <c r="UO542" s="77"/>
      <c r="UP542" s="77"/>
      <c r="UQ542" s="77"/>
      <c r="UR542" s="77"/>
      <c r="US542" s="77"/>
      <c r="UT542" s="77"/>
      <c r="UU542" s="77"/>
      <c r="UV542" s="77"/>
      <c r="UW542" s="77"/>
      <c r="UX542" s="77"/>
      <c r="UY542" s="77"/>
      <c r="UZ542" s="77"/>
      <c r="VA542" s="77"/>
      <c r="VB542" s="77"/>
      <c r="VC542" s="77"/>
      <c r="VD542" s="77"/>
      <c r="VE542" s="77"/>
      <c r="VF542" s="77"/>
      <c r="VG542" s="77"/>
      <c r="VH542" s="77"/>
      <c r="VI542" s="77"/>
      <c r="VJ542" s="77"/>
      <c r="VK542" s="77"/>
      <c r="VL542" s="77"/>
      <c r="VM542" s="77"/>
      <c r="VN542" s="77"/>
      <c r="VO542" s="77"/>
      <c r="VP542" s="77"/>
      <c r="VQ542" s="77"/>
      <c r="VR542" s="77"/>
      <c r="VS542" s="77"/>
      <c r="VT542" s="77"/>
      <c r="VU542" s="77"/>
      <c r="VV542" s="77"/>
      <c r="VW542" s="77"/>
      <c r="VX542" s="77"/>
      <c r="VY542" s="77"/>
      <c r="VZ542" s="77"/>
      <c r="WA542" s="77"/>
      <c r="WB542" s="77"/>
      <c r="WC542" s="77"/>
      <c r="WD542" s="77"/>
      <c r="WE542" s="77"/>
      <c r="WF542" s="77"/>
      <c r="WG542" s="77"/>
      <c r="WH542" s="77"/>
      <c r="WI542" s="77"/>
      <c r="WJ542" s="77"/>
      <c r="WK542" s="77"/>
      <c r="WL542" s="77"/>
      <c r="WM542" s="77"/>
      <c r="WN542" s="77"/>
      <c r="WO542" s="77"/>
      <c r="WP542" s="77"/>
      <c r="WQ542" s="77"/>
      <c r="WR542" s="77"/>
      <c r="WS542" s="77"/>
      <c r="WT542" s="77"/>
      <c r="WU542" s="77"/>
      <c r="WV542" s="77"/>
      <c r="WW542" s="77"/>
      <c r="WX542" s="77"/>
      <c r="WY542" s="77"/>
      <c r="WZ542" s="77"/>
      <c r="XA542" s="77"/>
      <c r="XB542" s="77"/>
      <c r="XC542" s="77"/>
      <c r="XD542" s="77"/>
      <c r="XE542" s="77"/>
      <c r="XF542" s="77"/>
      <c r="XG542" s="77"/>
      <c r="XH542" s="77"/>
      <c r="XI542" s="77"/>
      <c r="XJ542" s="77"/>
      <c r="XK542" s="77"/>
      <c r="XL542" s="77"/>
      <c r="XM542" s="77"/>
      <c r="XN542" s="77"/>
      <c r="XO542" s="77"/>
      <c r="XP542" s="77"/>
      <c r="XQ542" s="77"/>
      <c r="XR542" s="77"/>
      <c r="XS542" s="77"/>
      <c r="XT542" s="77"/>
      <c r="XU542" s="77"/>
      <c r="XV542" s="77"/>
      <c r="XW542" s="77"/>
      <c r="XX542" s="77"/>
      <c r="XY542" s="77"/>
      <c r="XZ542" s="77"/>
      <c r="YA542" s="77"/>
      <c r="YB542" s="77"/>
      <c r="YC542" s="77"/>
      <c r="YD542" s="77"/>
      <c r="YE542" s="77"/>
      <c r="YF542" s="77"/>
      <c r="YG542" s="77"/>
      <c r="YH542" s="77"/>
      <c r="YI542" s="77"/>
      <c r="YJ542" s="77"/>
      <c r="YK542" s="77"/>
      <c r="YL542" s="77"/>
      <c r="YM542" s="77"/>
      <c r="YN542" s="77"/>
      <c r="YO542" s="77"/>
      <c r="YP542" s="77"/>
      <c r="YQ542" s="77"/>
      <c r="YR542" s="77"/>
      <c r="YS542" s="77"/>
      <c r="YT542" s="77"/>
      <c r="YU542" s="77"/>
      <c r="YV542" s="77"/>
      <c r="YW542" s="77"/>
      <c r="YX542" s="77"/>
      <c r="YY542" s="77"/>
      <c r="YZ542" s="77"/>
      <c r="ZA542" s="77"/>
      <c r="ZB542" s="77"/>
      <c r="ZC542" s="77"/>
      <c r="ZD542" s="77"/>
      <c r="ZE542" s="77"/>
      <c r="ZF542" s="77"/>
      <c r="ZG542" s="77"/>
      <c r="ZH542" s="77"/>
      <c r="ZI542" s="77"/>
      <c r="ZJ542" s="77"/>
      <c r="ZK542" s="77"/>
      <c r="ZL542" s="77"/>
      <c r="ZM542" s="77"/>
      <c r="ZN542" s="77"/>
      <c r="ZO542" s="77"/>
      <c r="ZP542" s="77"/>
      <c r="ZQ542" s="77"/>
      <c r="ZR542" s="77"/>
      <c r="ZS542" s="77"/>
      <c r="ZT542" s="77"/>
      <c r="ZU542" s="77"/>
      <c r="ZV542" s="77"/>
      <c r="ZW542" s="77"/>
      <c r="ZX542" s="77"/>
      <c r="ZY542" s="77"/>
      <c r="ZZ542" s="77"/>
      <c r="AAA542" s="77"/>
      <c r="AAB542" s="77"/>
      <c r="AAC542" s="77"/>
      <c r="AAD542" s="77"/>
      <c r="AAE542" s="77"/>
      <c r="AAF542" s="77"/>
      <c r="AAG542" s="77"/>
      <c r="AAH542" s="77"/>
      <c r="AAI542" s="77"/>
      <c r="AAJ542" s="77"/>
      <c r="AAK542" s="77"/>
      <c r="AAL542" s="77"/>
      <c r="AAM542" s="77"/>
      <c r="AAN542" s="77"/>
      <c r="AAO542" s="77"/>
      <c r="AAP542" s="77"/>
      <c r="AAQ542" s="77"/>
      <c r="AAR542" s="77"/>
      <c r="AAS542" s="77"/>
      <c r="AAT542" s="77"/>
      <c r="AAU542" s="77"/>
      <c r="AAV542" s="77"/>
      <c r="AAW542" s="77"/>
      <c r="AAX542" s="77"/>
      <c r="AAY542" s="77"/>
      <c r="AAZ542" s="77"/>
      <c r="ABA542" s="77"/>
      <c r="ABB542" s="77"/>
      <c r="ABC542" s="77"/>
      <c r="ABD542" s="77"/>
      <c r="ABE542" s="77"/>
      <c r="ABF542" s="77"/>
      <c r="ABG542" s="77"/>
      <c r="ABH542" s="77"/>
      <c r="ABI542" s="77"/>
      <c r="ABJ542" s="77"/>
      <c r="ABK542" s="77"/>
      <c r="ABL542" s="77"/>
      <c r="ABM542" s="77"/>
      <c r="ABN542" s="77"/>
      <c r="ABO542" s="77"/>
      <c r="ABP542" s="77"/>
      <c r="ABQ542" s="77"/>
      <c r="ABR542" s="77"/>
      <c r="ABS542" s="77"/>
      <c r="ABT542" s="77"/>
      <c r="ABU542" s="77"/>
      <c r="ABV542" s="77"/>
      <c r="ABW542" s="77"/>
      <c r="ABX542" s="77"/>
      <c r="ABY542" s="77"/>
      <c r="ABZ542" s="77"/>
      <c r="ACA542" s="77"/>
      <c r="ACB542" s="77"/>
      <c r="ACC542" s="77"/>
      <c r="ACD542" s="77"/>
      <c r="ACE542" s="77"/>
      <c r="ACF542" s="77"/>
      <c r="ACG542" s="77"/>
      <c r="ACH542" s="77"/>
      <c r="ACI542" s="77"/>
      <c r="ACJ542" s="77"/>
      <c r="ACK542" s="77"/>
      <c r="ACL542" s="77"/>
      <c r="ACM542" s="77"/>
      <c r="ACN542" s="77"/>
      <c r="ACO542" s="77"/>
      <c r="ACP542" s="77"/>
      <c r="ACQ542" s="77"/>
      <c r="ACR542" s="77"/>
      <c r="ACS542" s="77"/>
      <c r="ACT542" s="77"/>
      <c r="ACU542" s="77"/>
      <c r="ACV542" s="77"/>
      <c r="ACW542" s="77"/>
      <c r="ACX542" s="77"/>
      <c r="ACY542" s="77"/>
      <c r="ACZ542" s="77"/>
      <c r="ADA542" s="77"/>
      <c r="ADB542" s="77"/>
      <c r="ADC542" s="77"/>
      <c r="ADD542" s="77"/>
      <c r="ADE542" s="77"/>
      <c r="ADF542" s="77"/>
      <c r="ADG542" s="77"/>
      <c r="ADH542" s="77"/>
      <c r="ADI542" s="77"/>
      <c r="ADJ542" s="77"/>
      <c r="ADK542" s="77"/>
      <c r="ADL542" s="77"/>
      <c r="ADM542" s="77"/>
      <c r="ADN542" s="77"/>
      <c r="ADO542" s="77"/>
      <c r="ADP542" s="77"/>
      <c r="ADQ542" s="77"/>
      <c r="ADR542" s="77"/>
      <c r="ADS542" s="77"/>
      <c r="ADT542" s="77"/>
      <c r="ADU542" s="77"/>
      <c r="ADV542" s="77"/>
      <c r="ADW542" s="77"/>
      <c r="ADX542" s="77"/>
      <c r="ADY542" s="77"/>
      <c r="ADZ542" s="77"/>
      <c r="AEA542" s="77"/>
      <c r="AEB542" s="77"/>
      <c r="AEC542" s="77"/>
      <c r="AED542" s="77"/>
      <c r="AEE542" s="77"/>
      <c r="AEF542" s="77"/>
      <c r="AEG542" s="77"/>
      <c r="AEH542" s="77"/>
      <c r="AEI542" s="77"/>
      <c r="AEJ542" s="77"/>
      <c r="AEK542" s="77"/>
      <c r="AEL542" s="77"/>
      <c r="AEM542" s="77"/>
      <c r="AEN542" s="77"/>
      <c r="AEO542" s="77"/>
      <c r="AEP542" s="77"/>
      <c r="AEQ542" s="77"/>
      <c r="AER542" s="77"/>
      <c r="AES542" s="77"/>
      <c r="AET542" s="77"/>
      <c r="AEU542" s="77"/>
      <c r="AEV542" s="77"/>
      <c r="AEW542" s="77"/>
      <c r="AEX542" s="77"/>
      <c r="AEY542" s="77"/>
      <c r="AEZ542" s="77"/>
      <c r="AFA542" s="77"/>
      <c r="AFB542" s="77"/>
      <c r="AFC542" s="77"/>
      <c r="AFD542" s="77"/>
      <c r="AFE542" s="77"/>
      <c r="AFF542" s="77"/>
      <c r="AFG542" s="77"/>
      <c r="AFH542" s="77"/>
      <c r="AFI542" s="77"/>
      <c r="AFJ542" s="77"/>
      <c r="AFK542" s="77"/>
      <c r="AFL542" s="77"/>
      <c r="AFM542" s="77"/>
      <c r="AFN542" s="77"/>
      <c r="AFO542" s="77"/>
      <c r="AFP542" s="77"/>
      <c r="AFQ542" s="77"/>
      <c r="AFR542" s="77"/>
      <c r="AFS542" s="77"/>
      <c r="AFT542" s="77"/>
      <c r="AFU542" s="77"/>
      <c r="AFV542" s="77"/>
      <c r="AFW542" s="77"/>
      <c r="AFX542" s="77"/>
      <c r="AFY542" s="77"/>
      <c r="AFZ542" s="77"/>
      <c r="AGA542" s="77"/>
      <c r="AGB542" s="77"/>
      <c r="AGC542" s="77"/>
      <c r="AGD542" s="77"/>
      <c r="AGE542" s="77"/>
      <c r="AGF542" s="77"/>
      <c r="AGG542" s="77"/>
      <c r="AGH542" s="77"/>
      <c r="AGI542" s="77"/>
      <c r="AGJ542" s="77"/>
      <c r="AGK542" s="77"/>
      <c r="AGL542" s="77"/>
      <c r="AGM542" s="77"/>
      <c r="AGN542" s="77"/>
      <c r="AGO542" s="77"/>
      <c r="AGP542" s="77"/>
      <c r="AGQ542" s="77"/>
      <c r="AGR542" s="77"/>
      <c r="AGS542" s="77"/>
      <c r="AGT542" s="77"/>
      <c r="AGU542" s="77"/>
      <c r="AGV542" s="77"/>
      <c r="AGW542" s="77"/>
      <c r="AGX542" s="77"/>
      <c r="AGY542" s="77"/>
      <c r="AGZ542" s="77"/>
      <c r="AHA542" s="77"/>
      <c r="AHB542" s="77"/>
      <c r="AHC542" s="77"/>
      <c r="AHD542" s="77"/>
      <c r="AHE542" s="77"/>
      <c r="AHF542" s="77"/>
      <c r="AHG542" s="77"/>
      <c r="AHH542" s="77"/>
      <c r="AHI542" s="77"/>
      <c r="AHJ542" s="77"/>
      <c r="AHK542" s="77"/>
      <c r="AHL542" s="77"/>
      <c r="AHM542" s="77"/>
      <c r="AHN542" s="77"/>
      <c r="AHO542" s="77"/>
      <c r="AHP542" s="77"/>
      <c r="AHQ542" s="77"/>
      <c r="AHR542" s="77"/>
      <c r="AHS542" s="77"/>
      <c r="AHT542" s="77"/>
      <c r="AHU542" s="77"/>
      <c r="AHV542" s="77"/>
      <c r="AHW542" s="77"/>
      <c r="AHX542" s="77"/>
      <c r="AHY542" s="77"/>
      <c r="AHZ542" s="77"/>
      <c r="AIA542" s="77"/>
      <c r="AIB542" s="77"/>
      <c r="AIC542" s="77"/>
      <c r="AID542" s="77"/>
      <c r="AIE542" s="77"/>
      <c r="AIF542" s="77"/>
      <c r="AIG542" s="77"/>
      <c r="AIH542" s="77"/>
      <c r="AII542" s="77"/>
      <c r="AIJ542" s="77"/>
      <c r="AIK542" s="77"/>
      <c r="AIL542" s="77"/>
      <c r="AIM542" s="77"/>
      <c r="AIN542" s="77"/>
      <c r="AIO542" s="77"/>
      <c r="AIP542" s="77"/>
      <c r="AIQ542" s="77"/>
      <c r="AIR542" s="77"/>
      <c r="AIS542" s="77"/>
      <c r="AIT542" s="77"/>
      <c r="AIU542" s="77"/>
      <c r="AIV542" s="77"/>
      <c r="AIW542" s="77"/>
      <c r="AIX542" s="77"/>
      <c r="AIY542" s="77"/>
      <c r="AIZ542" s="77"/>
      <c r="AJA542" s="77"/>
      <c r="AJB542" s="77"/>
      <c r="AJC542" s="77"/>
      <c r="AJD542" s="77"/>
      <c r="AJE542" s="77"/>
      <c r="AJF542" s="77"/>
      <c r="AJG542" s="77"/>
      <c r="AJH542" s="77"/>
      <c r="AJI542" s="77"/>
      <c r="AJJ542" s="77"/>
      <c r="AJK542" s="77"/>
      <c r="AJL542" s="77"/>
      <c r="AJM542" s="77"/>
      <c r="AJN542" s="77"/>
      <c r="AJO542" s="77"/>
      <c r="AJP542" s="77"/>
      <c r="AJQ542" s="77"/>
      <c r="AJR542" s="77"/>
      <c r="AJS542" s="77"/>
      <c r="AJT542" s="77"/>
      <c r="AJU542" s="77"/>
      <c r="AJV542" s="77"/>
      <c r="AJW542" s="77"/>
      <c r="AJX542" s="77"/>
      <c r="AJY542" s="77"/>
      <c r="AJZ542" s="77"/>
      <c r="AKA542" s="77"/>
      <c r="AKB542" s="77"/>
      <c r="AKC542" s="77"/>
      <c r="AKD542" s="77"/>
      <c r="AKE542" s="77"/>
      <c r="AKF542" s="77"/>
      <c r="AKG542" s="77"/>
      <c r="AKH542" s="77"/>
      <c r="AKI542" s="77"/>
      <c r="AKJ542" s="77"/>
      <c r="AKK542" s="77"/>
      <c r="AKL542" s="77"/>
      <c r="AKM542" s="77"/>
      <c r="AKN542" s="77"/>
      <c r="AKO542" s="77"/>
      <c r="AKP542" s="77"/>
      <c r="AKQ542" s="77"/>
      <c r="AKR542" s="77"/>
      <c r="AKS542" s="77"/>
      <c r="AKT542" s="77"/>
      <c r="AKU542" s="77"/>
      <c r="AKV542" s="77"/>
      <c r="AKW542" s="77"/>
      <c r="AKX542" s="77"/>
      <c r="AKY542" s="77"/>
      <c r="AKZ542" s="77"/>
      <c r="ALA542" s="77"/>
      <c r="ALB542" s="77"/>
      <c r="ALC542" s="77"/>
      <c r="ALD542" s="77"/>
      <c r="ALE542" s="77"/>
      <c r="ALF542" s="77"/>
      <c r="ALG542" s="77"/>
      <c r="ALH542" s="77"/>
      <c r="ALI542" s="77"/>
      <c r="ALJ542" s="77"/>
      <c r="ALK542" s="77"/>
      <c r="ALL542" s="77"/>
      <c r="ALM542" s="77"/>
      <c r="ALN542" s="77"/>
      <c r="ALO542" s="77"/>
      <c r="ALP542" s="77"/>
      <c r="ALQ542" s="77"/>
      <c r="ALR542" s="77"/>
      <c r="ALS542" s="77"/>
      <c r="ALT542" s="77"/>
      <c r="ALU542" s="77"/>
      <c r="ALV542" s="77"/>
      <c r="ALW542" s="77"/>
      <c r="ALX542" s="77"/>
      <c r="ALY542" s="77"/>
      <c r="ALZ542" s="77"/>
      <c r="AMA542" s="77"/>
      <c r="AMB542" s="77"/>
      <c r="AMC542" s="77"/>
      <c r="AMD542" s="77"/>
      <c r="AME542" s="77"/>
      <c r="AMF542" s="77"/>
      <c r="AMG542" s="77"/>
      <c r="AMH542" s="77"/>
      <c r="AMI542" s="77"/>
      <c r="AMJ542" s="77"/>
    </row>
    <row r="543" customFormat="false" ht="12.85" hidden="false" customHeight="false" outlineLevel="0" collapsed="false">
      <c r="A543" s="77"/>
      <c r="B543" s="77"/>
      <c r="C543" s="77"/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77"/>
      <c r="P543" s="77"/>
      <c r="Q543" s="77"/>
      <c r="R543" s="77"/>
      <c r="S543" s="77"/>
      <c r="T543" s="77"/>
      <c r="U543" s="77"/>
      <c r="V543" s="77"/>
      <c r="W543" s="77"/>
      <c r="X543" s="77"/>
      <c r="Y543" s="77"/>
      <c r="Z543" s="77"/>
      <c r="AA543" s="77"/>
      <c r="AB543" s="77"/>
      <c r="AC543" s="77"/>
      <c r="AD543" s="77"/>
      <c r="AE543" s="77"/>
      <c r="AF543" s="77"/>
      <c r="AG543" s="77"/>
      <c r="AH543" s="77"/>
      <c r="AI543" s="77"/>
      <c r="AJ543" s="77"/>
      <c r="AK543" s="77"/>
      <c r="AL543" s="77"/>
      <c r="AM543" s="77"/>
      <c r="AN543" s="77"/>
      <c r="AO543" s="77"/>
      <c r="AP543" s="77"/>
      <c r="AQ543" s="77"/>
      <c r="AR543" s="77"/>
      <c r="AS543" s="77"/>
      <c r="AT543" s="77"/>
      <c r="AU543" s="77"/>
      <c r="AV543" s="77"/>
      <c r="AW543" s="77"/>
      <c r="AX543" s="77"/>
      <c r="AY543" s="77"/>
      <c r="AZ543" s="77"/>
      <c r="BA543" s="77"/>
      <c r="BB543" s="77"/>
      <c r="BC543" s="77"/>
      <c r="BD543" s="77"/>
      <c r="BE543" s="77"/>
      <c r="BF543" s="77"/>
      <c r="BG543" s="77"/>
      <c r="BH543" s="77"/>
      <c r="BI543" s="77"/>
      <c r="BJ543" s="77"/>
      <c r="BK543" s="77"/>
      <c r="BL543" s="77"/>
      <c r="BM543" s="77"/>
      <c r="BN543" s="77"/>
      <c r="BO543" s="77"/>
      <c r="BP543" s="77"/>
      <c r="BQ543" s="77"/>
      <c r="BR543" s="77"/>
      <c r="BS543" s="77"/>
      <c r="BT543" s="77"/>
      <c r="BU543" s="77"/>
      <c r="BV543" s="77"/>
      <c r="BW543" s="77"/>
      <c r="BX543" s="77"/>
      <c r="BY543" s="77"/>
      <c r="BZ543" s="77"/>
      <c r="CA543" s="77"/>
      <c r="CB543" s="77"/>
      <c r="CC543" s="77"/>
      <c r="CD543" s="77"/>
      <c r="CE543" s="77"/>
      <c r="CF543" s="77"/>
      <c r="CG543" s="77"/>
      <c r="CH543" s="77"/>
      <c r="CI543" s="77"/>
      <c r="CJ543" s="77"/>
      <c r="CK543" s="77"/>
      <c r="CL543" s="77"/>
      <c r="CM543" s="77"/>
      <c r="CN543" s="77"/>
      <c r="CO543" s="77"/>
      <c r="CP543" s="77"/>
      <c r="CQ543" s="77"/>
      <c r="CR543" s="77"/>
      <c r="CS543" s="77"/>
      <c r="CT543" s="77"/>
      <c r="CU543" s="77"/>
      <c r="CV543" s="77"/>
      <c r="CW543" s="77"/>
      <c r="CX543" s="77"/>
      <c r="CY543" s="77"/>
      <c r="CZ543" s="77"/>
      <c r="DA543" s="77"/>
      <c r="DB543" s="77"/>
      <c r="DC543" s="77"/>
      <c r="DD543" s="77"/>
      <c r="DE543" s="77"/>
      <c r="DF543" s="77"/>
      <c r="DG543" s="77"/>
      <c r="DH543" s="77"/>
      <c r="DI543" s="77"/>
      <c r="DJ543" s="77"/>
      <c r="DK543" s="77"/>
      <c r="DL543" s="77"/>
      <c r="DM543" s="77"/>
      <c r="DN543" s="77"/>
      <c r="DO543" s="77"/>
      <c r="DP543" s="77"/>
      <c r="DQ543" s="77"/>
      <c r="DR543" s="77"/>
      <c r="DS543" s="77"/>
      <c r="DT543" s="77"/>
      <c r="DU543" s="77"/>
      <c r="DV543" s="77"/>
      <c r="DW543" s="77"/>
      <c r="DX543" s="77"/>
      <c r="DY543" s="77"/>
      <c r="DZ543" s="77"/>
      <c r="EA543" s="77"/>
      <c r="EB543" s="77"/>
      <c r="EC543" s="77"/>
      <c r="ED543" s="77"/>
      <c r="EE543" s="77"/>
      <c r="EF543" s="77"/>
      <c r="EG543" s="77"/>
      <c r="EH543" s="77"/>
      <c r="EI543" s="77"/>
      <c r="EJ543" s="77"/>
      <c r="EK543" s="77"/>
      <c r="EL543" s="77"/>
      <c r="EM543" s="77"/>
      <c r="EN543" s="77"/>
      <c r="EO543" s="77"/>
      <c r="EP543" s="77"/>
      <c r="EQ543" s="77"/>
      <c r="ER543" s="77"/>
      <c r="ES543" s="77"/>
      <c r="ET543" s="77"/>
      <c r="EU543" s="77"/>
      <c r="EV543" s="77"/>
      <c r="EW543" s="77"/>
      <c r="EX543" s="77"/>
      <c r="EY543" s="77"/>
      <c r="EZ543" s="77"/>
      <c r="FA543" s="77"/>
      <c r="FB543" s="77"/>
      <c r="FC543" s="77"/>
      <c r="FD543" s="77"/>
      <c r="FE543" s="77"/>
      <c r="FF543" s="77"/>
      <c r="FG543" s="77"/>
      <c r="FH543" s="77"/>
      <c r="FI543" s="77"/>
      <c r="FJ543" s="77"/>
      <c r="FK543" s="77"/>
      <c r="FL543" s="77"/>
      <c r="FM543" s="77"/>
      <c r="FN543" s="77"/>
      <c r="FO543" s="77"/>
      <c r="FP543" s="77"/>
      <c r="FQ543" s="77"/>
      <c r="FR543" s="77"/>
      <c r="FS543" s="77"/>
      <c r="FT543" s="77"/>
      <c r="FU543" s="77"/>
      <c r="FV543" s="77"/>
      <c r="FW543" s="77"/>
      <c r="FX543" s="77"/>
      <c r="FY543" s="77"/>
      <c r="FZ543" s="77"/>
      <c r="GA543" s="77"/>
      <c r="GB543" s="77"/>
      <c r="GC543" s="77"/>
      <c r="GD543" s="77"/>
      <c r="GE543" s="77"/>
      <c r="GF543" s="77"/>
      <c r="GG543" s="77"/>
      <c r="GH543" s="77"/>
      <c r="GI543" s="77"/>
      <c r="GJ543" s="77"/>
      <c r="GK543" s="77"/>
      <c r="GL543" s="77"/>
      <c r="GM543" s="77"/>
      <c r="GN543" s="77"/>
      <c r="GO543" s="77"/>
      <c r="GP543" s="77"/>
      <c r="GQ543" s="77"/>
      <c r="GR543" s="77"/>
      <c r="GS543" s="77"/>
      <c r="GT543" s="77"/>
      <c r="GU543" s="77"/>
      <c r="GV543" s="77"/>
      <c r="GW543" s="77"/>
      <c r="GX543" s="77"/>
      <c r="GY543" s="77"/>
      <c r="GZ543" s="77"/>
      <c r="HA543" s="77"/>
      <c r="HB543" s="77"/>
      <c r="HC543" s="77"/>
      <c r="HD543" s="77"/>
      <c r="HE543" s="77"/>
      <c r="HF543" s="77"/>
      <c r="HG543" s="77"/>
      <c r="HH543" s="77"/>
      <c r="HI543" s="77"/>
      <c r="HJ543" s="77"/>
      <c r="HK543" s="77"/>
      <c r="HL543" s="77"/>
      <c r="HM543" s="77"/>
      <c r="HN543" s="77"/>
      <c r="HO543" s="77"/>
      <c r="HP543" s="77"/>
      <c r="HQ543" s="77"/>
      <c r="HR543" s="77"/>
      <c r="HS543" s="77"/>
      <c r="HT543" s="77"/>
      <c r="HU543" s="77"/>
      <c r="HV543" s="77"/>
      <c r="HW543" s="77"/>
      <c r="HX543" s="77"/>
      <c r="HY543" s="77"/>
      <c r="HZ543" s="77"/>
      <c r="IA543" s="77"/>
      <c r="IB543" s="77"/>
      <c r="IC543" s="77"/>
      <c r="ID543" s="77"/>
      <c r="IE543" s="77"/>
      <c r="IF543" s="77"/>
      <c r="IG543" s="77"/>
      <c r="IH543" s="77"/>
      <c r="II543" s="77"/>
      <c r="IJ543" s="77"/>
      <c r="IK543" s="77"/>
      <c r="IL543" s="77"/>
      <c r="IM543" s="77"/>
      <c r="IN543" s="77"/>
      <c r="IO543" s="77"/>
      <c r="IP543" s="77"/>
      <c r="IQ543" s="77"/>
      <c r="IR543" s="77"/>
      <c r="IS543" s="77"/>
      <c r="IT543" s="77"/>
      <c r="IU543" s="77"/>
      <c r="IV543" s="77"/>
      <c r="IW543" s="77"/>
      <c r="IX543" s="77"/>
      <c r="IY543" s="77"/>
      <c r="IZ543" s="77"/>
      <c r="JA543" s="77"/>
      <c r="JB543" s="77"/>
      <c r="JC543" s="77"/>
      <c r="JD543" s="77"/>
      <c r="JE543" s="77"/>
      <c r="JF543" s="77"/>
      <c r="JG543" s="77"/>
      <c r="JH543" s="77"/>
      <c r="JI543" s="77"/>
      <c r="JJ543" s="77"/>
      <c r="JK543" s="77"/>
      <c r="JL543" s="77"/>
      <c r="JM543" s="77"/>
      <c r="JN543" s="77"/>
      <c r="JO543" s="77"/>
      <c r="JP543" s="77"/>
      <c r="JQ543" s="77"/>
      <c r="JR543" s="77"/>
      <c r="JS543" s="77"/>
      <c r="JT543" s="77"/>
      <c r="JU543" s="77"/>
      <c r="JV543" s="77"/>
      <c r="JW543" s="77"/>
      <c r="JX543" s="77"/>
      <c r="JY543" s="77"/>
      <c r="JZ543" s="77"/>
      <c r="KA543" s="77"/>
      <c r="KB543" s="77"/>
      <c r="KC543" s="77"/>
      <c r="KD543" s="77"/>
      <c r="KE543" s="77"/>
      <c r="KF543" s="77"/>
      <c r="KG543" s="77"/>
      <c r="KH543" s="77"/>
      <c r="KI543" s="77"/>
      <c r="KJ543" s="77"/>
      <c r="KK543" s="77"/>
      <c r="KL543" s="77"/>
      <c r="KM543" s="77"/>
      <c r="KN543" s="77"/>
      <c r="KO543" s="77"/>
      <c r="KP543" s="77"/>
      <c r="KQ543" s="77"/>
      <c r="KR543" s="77"/>
      <c r="KS543" s="77"/>
      <c r="KT543" s="77"/>
      <c r="KU543" s="77"/>
      <c r="KV543" s="77"/>
      <c r="KW543" s="77"/>
      <c r="KX543" s="77"/>
      <c r="KY543" s="77"/>
      <c r="KZ543" s="77"/>
      <c r="LA543" s="77"/>
      <c r="LB543" s="77"/>
      <c r="LC543" s="77"/>
      <c r="LD543" s="77"/>
      <c r="LE543" s="77"/>
      <c r="LF543" s="77"/>
      <c r="LG543" s="77"/>
      <c r="LH543" s="77"/>
      <c r="LI543" s="77"/>
      <c r="LJ543" s="77"/>
      <c r="LK543" s="77"/>
      <c r="LL543" s="77"/>
      <c r="LM543" s="77"/>
      <c r="LN543" s="77"/>
      <c r="LO543" s="77"/>
      <c r="LP543" s="77"/>
      <c r="LQ543" s="77"/>
      <c r="LR543" s="77"/>
      <c r="LS543" s="77"/>
      <c r="LT543" s="77"/>
      <c r="LU543" s="77"/>
      <c r="LV543" s="77"/>
      <c r="LW543" s="77"/>
      <c r="LX543" s="77"/>
      <c r="LY543" s="77"/>
      <c r="LZ543" s="77"/>
      <c r="MA543" s="77"/>
      <c r="MB543" s="77"/>
      <c r="MC543" s="77"/>
      <c r="MD543" s="77"/>
      <c r="ME543" s="77"/>
      <c r="MF543" s="77"/>
      <c r="MG543" s="77"/>
      <c r="MH543" s="77"/>
      <c r="MI543" s="77"/>
      <c r="MJ543" s="77"/>
      <c r="MK543" s="77"/>
      <c r="ML543" s="77"/>
      <c r="MM543" s="77"/>
      <c r="MN543" s="77"/>
      <c r="MO543" s="77"/>
      <c r="MP543" s="77"/>
      <c r="MQ543" s="77"/>
      <c r="MR543" s="77"/>
      <c r="MS543" s="77"/>
      <c r="MT543" s="77"/>
      <c r="MU543" s="77"/>
      <c r="MV543" s="77"/>
      <c r="MW543" s="77"/>
      <c r="MX543" s="77"/>
      <c r="MY543" s="77"/>
      <c r="MZ543" s="77"/>
      <c r="NA543" s="77"/>
      <c r="NB543" s="77"/>
      <c r="NC543" s="77"/>
      <c r="ND543" s="77"/>
      <c r="NE543" s="77"/>
      <c r="NF543" s="77"/>
      <c r="NG543" s="77"/>
      <c r="NH543" s="77"/>
      <c r="NI543" s="77"/>
      <c r="NJ543" s="77"/>
      <c r="NK543" s="77"/>
      <c r="NL543" s="77"/>
      <c r="NM543" s="77"/>
      <c r="NN543" s="77"/>
      <c r="NO543" s="77"/>
      <c r="NP543" s="77"/>
      <c r="NQ543" s="77"/>
      <c r="NR543" s="77"/>
      <c r="NS543" s="77"/>
      <c r="NT543" s="77"/>
      <c r="NU543" s="77"/>
      <c r="NV543" s="77"/>
      <c r="NW543" s="77"/>
      <c r="NX543" s="77"/>
      <c r="NY543" s="77"/>
      <c r="NZ543" s="77"/>
      <c r="OA543" s="77"/>
      <c r="OB543" s="77"/>
      <c r="OC543" s="77"/>
      <c r="OD543" s="77"/>
      <c r="OE543" s="77"/>
      <c r="OF543" s="77"/>
      <c r="OG543" s="77"/>
      <c r="OH543" s="77"/>
      <c r="OI543" s="77"/>
      <c r="OJ543" s="77"/>
      <c r="OK543" s="77"/>
      <c r="OL543" s="77"/>
      <c r="OM543" s="77"/>
      <c r="ON543" s="77"/>
      <c r="OO543" s="77"/>
      <c r="OP543" s="77"/>
      <c r="OQ543" s="77"/>
      <c r="OR543" s="77"/>
      <c r="OS543" s="77"/>
      <c r="OT543" s="77"/>
      <c r="OU543" s="77"/>
      <c r="OV543" s="77"/>
      <c r="OW543" s="77"/>
      <c r="OX543" s="77"/>
      <c r="OY543" s="77"/>
      <c r="OZ543" s="77"/>
      <c r="PA543" s="77"/>
      <c r="PB543" s="77"/>
      <c r="PC543" s="77"/>
      <c r="PD543" s="77"/>
      <c r="PE543" s="77"/>
      <c r="PF543" s="77"/>
      <c r="PG543" s="77"/>
      <c r="PH543" s="77"/>
      <c r="PI543" s="77"/>
      <c r="PJ543" s="77"/>
      <c r="PK543" s="77"/>
      <c r="PL543" s="77"/>
      <c r="PM543" s="77"/>
      <c r="PN543" s="77"/>
      <c r="PO543" s="77"/>
      <c r="PP543" s="77"/>
      <c r="PQ543" s="77"/>
      <c r="PR543" s="77"/>
      <c r="PS543" s="77"/>
      <c r="PT543" s="77"/>
      <c r="PU543" s="77"/>
      <c r="PV543" s="77"/>
      <c r="PW543" s="77"/>
      <c r="PX543" s="77"/>
      <c r="PY543" s="77"/>
      <c r="PZ543" s="77"/>
      <c r="QA543" s="77"/>
      <c r="QB543" s="77"/>
      <c r="QC543" s="77"/>
      <c r="QD543" s="77"/>
      <c r="QE543" s="77"/>
      <c r="QF543" s="77"/>
      <c r="QG543" s="77"/>
      <c r="QH543" s="77"/>
      <c r="QI543" s="77"/>
      <c r="QJ543" s="77"/>
      <c r="QK543" s="77"/>
      <c r="QL543" s="77"/>
      <c r="QM543" s="77"/>
      <c r="QN543" s="77"/>
      <c r="QO543" s="77"/>
      <c r="QP543" s="77"/>
      <c r="QQ543" s="77"/>
      <c r="QR543" s="77"/>
      <c r="QS543" s="77"/>
      <c r="QT543" s="77"/>
      <c r="QU543" s="77"/>
      <c r="QV543" s="77"/>
      <c r="QW543" s="77"/>
      <c r="QX543" s="77"/>
      <c r="QY543" s="77"/>
      <c r="QZ543" s="77"/>
      <c r="RA543" s="77"/>
      <c r="RB543" s="77"/>
      <c r="RC543" s="77"/>
      <c r="RD543" s="77"/>
      <c r="RE543" s="77"/>
      <c r="RF543" s="77"/>
      <c r="RG543" s="77"/>
      <c r="RH543" s="77"/>
      <c r="RI543" s="77"/>
      <c r="RJ543" s="77"/>
      <c r="RK543" s="77"/>
      <c r="RL543" s="77"/>
      <c r="RM543" s="77"/>
      <c r="RN543" s="77"/>
      <c r="RO543" s="77"/>
      <c r="RP543" s="77"/>
      <c r="RQ543" s="77"/>
      <c r="RR543" s="77"/>
      <c r="RS543" s="77"/>
      <c r="RT543" s="77"/>
      <c r="RU543" s="77"/>
      <c r="RV543" s="77"/>
      <c r="RW543" s="77"/>
      <c r="RX543" s="77"/>
      <c r="RY543" s="77"/>
      <c r="RZ543" s="77"/>
      <c r="SA543" s="77"/>
      <c r="SB543" s="77"/>
      <c r="SC543" s="77"/>
      <c r="SD543" s="77"/>
      <c r="SE543" s="77"/>
      <c r="SF543" s="77"/>
      <c r="SG543" s="77"/>
      <c r="SH543" s="77"/>
      <c r="SI543" s="77"/>
      <c r="SJ543" s="77"/>
      <c r="SK543" s="77"/>
      <c r="SL543" s="77"/>
      <c r="SM543" s="77"/>
      <c r="SN543" s="77"/>
      <c r="SO543" s="77"/>
      <c r="SP543" s="77"/>
      <c r="SQ543" s="77"/>
      <c r="SR543" s="77"/>
      <c r="SS543" s="77"/>
      <c r="ST543" s="77"/>
      <c r="SU543" s="77"/>
      <c r="SV543" s="77"/>
      <c r="SW543" s="77"/>
      <c r="SX543" s="77"/>
      <c r="SY543" s="77"/>
      <c r="SZ543" s="77"/>
      <c r="TA543" s="77"/>
      <c r="TB543" s="77"/>
      <c r="TC543" s="77"/>
      <c r="TD543" s="77"/>
      <c r="TE543" s="77"/>
      <c r="TF543" s="77"/>
      <c r="TG543" s="77"/>
      <c r="TH543" s="77"/>
      <c r="TI543" s="77"/>
      <c r="TJ543" s="77"/>
      <c r="TK543" s="77"/>
      <c r="TL543" s="77"/>
      <c r="TM543" s="77"/>
      <c r="TN543" s="77"/>
      <c r="TO543" s="77"/>
      <c r="TP543" s="77"/>
      <c r="TQ543" s="77"/>
      <c r="TR543" s="77"/>
      <c r="TS543" s="77"/>
      <c r="TT543" s="77"/>
      <c r="TU543" s="77"/>
      <c r="TV543" s="77"/>
      <c r="TW543" s="77"/>
      <c r="TX543" s="77"/>
      <c r="TY543" s="77"/>
      <c r="TZ543" s="77"/>
      <c r="UA543" s="77"/>
      <c r="UB543" s="77"/>
      <c r="UC543" s="77"/>
      <c r="UD543" s="77"/>
      <c r="UE543" s="77"/>
      <c r="UF543" s="77"/>
      <c r="UG543" s="77"/>
      <c r="UH543" s="77"/>
      <c r="UI543" s="77"/>
      <c r="UJ543" s="77"/>
      <c r="UK543" s="77"/>
      <c r="UL543" s="77"/>
      <c r="UM543" s="77"/>
      <c r="UN543" s="77"/>
      <c r="UO543" s="77"/>
      <c r="UP543" s="77"/>
      <c r="UQ543" s="77"/>
      <c r="UR543" s="77"/>
      <c r="US543" s="77"/>
      <c r="UT543" s="77"/>
      <c r="UU543" s="77"/>
      <c r="UV543" s="77"/>
      <c r="UW543" s="77"/>
      <c r="UX543" s="77"/>
      <c r="UY543" s="77"/>
      <c r="UZ543" s="77"/>
      <c r="VA543" s="77"/>
      <c r="VB543" s="77"/>
      <c r="VC543" s="77"/>
      <c r="VD543" s="77"/>
      <c r="VE543" s="77"/>
      <c r="VF543" s="77"/>
      <c r="VG543" s="77"/>
      <c r="VH543" s="77"/>
      <c r="VI543" s="77"/>
      <c r="VJ543" s="77"/>
      <c r="VK543" s="77"/>
      <c r="VL543" s="77"/>
      <c r="VM543" s="77"/>
      <c r="VN543" s="77"/>
      <c r="VO543" s="77"/>
      <c r="VP543" s="77"/>
      <c r="VQ543" s="77"/>
      <c r="VR543" s="77"/>
      <c r="VS543" s="77"/>
      <c r="VT543" s="77"/>
      <c r="VU543" s="77"/>
      <c r="VV543" s="77"/>
      <c r="VW543" s="77"/>
      <c r="VX543" s="77"/>
      <c r="VY543" s="77"/>
      <c r="VZ543" s="77"/>
      <c r="WA543" s="77"/>
      <c r="WB543" s="77"/>
      <c r="WC543" s="77"/>
      <c r="WD543" s="77"/>
      <c r="WE543" s="77"/>
      <c r="WF543" s="77"/>
      <c r="WG543" s="77"/>
      <c r="WH543" s="77"/>
      <c r="WI543" s="77"/>
      <c r="WJ543" s="77"/>
      <c r="WK543" s="77"/>
      <c r="WL543" s="77"/>
      <c r="WM543" s="77"/>
      <c r="WN543" s="77"/>
      <c r="WO543" s="77"/>
      <c r="WP543" s="77"/>
      <c r="WQ543" s="77"/>
      <c r="WR543" s="77"/>
      <c r="WS543" s="77"/>
      <c r="WT543" s="77"/>
      <c r="WU543" s="77"/>
      <c r="WV543" s="77"/>
      <c r="WW543" s="77"/>
      <c r="WX543" s="77"/>
      <c r="WY543" s="77"/>
      <c r="WZ543" s="77"/>
      <c r="XA543" s="77"/>
      <c r="XB543" s="77"/>
      <c r="XC543" s="77"/>
      <c r="XD543" s="77"/>
      <c r="XE543" s="77"/>
      <c r="XF543" s="77"/>
      <c r="XG543" s="77"/>
      <c r="XH543" s="77"/>
      <c r="XI543" s="77"/>
      <c r="XJ543" s="77"/>
      <c r="XK543" s="77"/>
      <c r="XL543" s="77"/>
      <c r="XM543" s="77"/>
      <c r="XN543" s="77"/>
      <c r="XO543" s="77"/>
      <c r="XP543" s="77"/>
      <c r="XQ543" s="77"/>
      <c r="XR543" s="77"/>
      <c r="XS543" s="77"/>
      <c r="XT543" s="77"/>
      <c r="XU543" s="77"/>
      <c r="XV543" s="77"/>
      <c r="XW543" s="77"/>
      <c r="XX543" s="77"/>
      <c r="XY543" s="77"/>
      <c r="XZ543" s="77"/>
      <c r="YA543" s="77"/>
      <c r="YB543" s="77"/>
      <c r="YC543" s="77"/>
      <c r="YD543" s="77"/>
      <c r="YE543" s="77"/>
      <c r="YF543" s="77"/>
      <c r="YG543" s="77"/>
      <c r="YH543" s="77"/>
      <c r="YI543" s="77"/>
      <c r="YJ543" s="77"/>
      <c r="YK543" s="77"/>
      <c r="YL543" s="77"/>
      <c r="YM543" s="77"/>
      <c r="YN543" s="77"/>
      <c r="YO543" s="77"/>
      <c r="YP543" s="77"/>
      <c r="YQ543" s="77"/>
      <c r="YR543" s="77"/>
      <c r="YS543" s="77"/>
      <c r="YT543" s="77"/>
      <c r="YU543" s="77"/>
      <c r="YV543" s="77"/>
      <c r="YW543" s="77"/>
      <c r="YX543" s="77"/>
      <c r="YY543" s="77"/>
      <c r="YZ543" s="77"/>
      <c r="ZA543" s="77"/>
      <c r="ZB543" s="77"/>
      <c r="ZC543" s="77"/>
      <c r="ZD543" s="77"/>
      <c r="ZE543" s="77"/>
      <c r="ZF543" s="77"/>
      <c r="ZG543" s="77"/>
      <c r="ZH543" s="77"/>
      <c r="ZI543" s="77"/>
      <c r="ZJ543" s="77"/>
      <c r="ZK543" s="77"/>
      <c r="ZL543" s="77"/>
      <c r="ZM543" s="77"/>
      <c r="ZN543" s="77"/>
      <c r="ZO543" s="77"/>
      <c r="ZP543" s="77"/>
      <c r="ZQ543" s="77"/>
      <c r="ZR543" s="77"/>
      <c r="ZS543" s="77"/>
      <c r="ZT543" s="77"/>
      <c r="ZU543" s="77"/>
      <c r="ZV543" s="77"/>
      <c r="ZW543" s="77"/>
      <c r="ZX543" s="77"/>
      <c r="ZY543" s="77"/>
      <c r="ZZ543" s="77"/>
      <c r="AAA543" s="77"/>
      <c r="AAB543" s="77"/>
      <c r="AAC543" s="77"/>
      <c r="AAD543" s="77"/>
      <c r="AAE543" s="77"/>
      <c r="AAF543" s="77"/>
      <c r="AAG543" s="77"/>
      <c r="AAH543" s="77"/>
      <c r="AAI543" s="77"/>
      <c r="AAJ543" s="77"/>
      <c r="AAK543" s="77"/>
      <c r="AAL543" s="77"/>
      <c r="AAM543" s="77"/>
      <c r="AAN543" s="77"/>
      <c r="AAO543" s="77"/>
      <c r="AAP543" s="77"/>
      <c r="AAQ543" s="77"/>
      <c r="AAR543" s="77"/>
      <c r="AAS543" s="77"/>
      <c r="AAT543" s="77"/>
      <c r="AAU543" s="77"/>
      <c r="AAV543" s="77"/>
      <c r="AAW543" s="77"/>
      <c r="AAX543" s="77"/>
      <c r="AAY543" s="77"/>
      <c r="AAZ543" s="77"/>
      <c r="ABA543" s="77"/>
      <c r="ABB543" s="77"/>
      <c r="ABC543" s="77"/>
      <c r="ABD543" s="77"/>
      <c r="ABE543" s="77"/>
      <c r="ABF543" s="77"/>
      <c r="ABG543" s="77"/>
      <c r="ABH543" s="77"/>
      <c r="ABI543" s="77"/>
      <c r="ABJ543" s="77"/>
      <c r="ABK543" s="77"/>
      <c r="ABL543" s="77"/>
      <c r="ABM543" s="77"/>
      <c r="ABN543" s="77"/>
      <c r="ABO543" s="77"/>
      <c r="ABP543" s="77"/>
      <c r="ABQ543" s="77"/>
      <c r="ABR543" s="77"/>
      <c r="ABS543" s="77"/>
      <c r="ABT543" s="77"/>
      <c r="ABU543" s="77"/>
      <c r="ABV543" s="77"/>
      <c r="ABW543" s="77"/>
      <c r="ABX543" s="77"/>
      <c r="ABY543" s="77"/>
      <c r="ABZ543" s="77"/>
      <c r="ACA543" s="77"/>
      <c r="ACB543" s="77"/>
      <c r="ACC543" s="77"/>
      <c r="ACD543" s="77"/>
      <c r="ACE543" s="77"/>
      <c r="ACF543" s="77"/>
      <c r="ACG543" s="77"/>
      <c r="ACH543" s="77"/>
      <c r="ACI543" s="77"/>
      <c r="ACJ543" s="77"/>
      <c r="ACK543" s="77"/>
      <c r="ACL543" s="77"/>
      <c r="ACM543" s="77"/>
      <c r="ACN543" s="77"/>
      <c r="ACO543" s="77"/>
      <c r="ACP543" s="77"/>
      <c r="ACQ543" s="77"/>
      <c r="ACR543" s="77"/>
      <c r="ACS543" s="77"/>
      <c r="ACT543" s="77"/>
      <c r="ACU543" s="77"/>
      <c r="ACV543" s="77"/>
      <c r="ACW543" s="77"/>
      <c r="ACX543" s="77"/>
      <c r="ACY543" s="77"/>
      <c r="ACZ543" s="77"/>
      <c r="ADA543" s="77"/>
      <c r="ADB543" s="77"/>
      <c r="ADC543" s="77"/>
      <c r="ADD543" s="77"/>
      <c r="ADE543" s="77"/>
      <c r="ADF543" s="77"/>
      <c r="ADG543" s="77"/>
      <c r="ADH543" s="77"/>
      <c r="ADI543" s="77"/>
      <c r="ADJ543" s="77"/>
      <c r="ADK543" s="77"/>
      <c r="ADL543" s="77"/>
      <c r="ADM543" s="77"/>
      <c r="ADN543" s="77"/>
      <c r="ADO543" s="77"/>
      <c r="ADP543" s="77"/>
      <c r="ADQ543" s="77"/>
      <c r="ADR543" s="77"/>
      <c r="ADS543" s="77"/>
      <c r="ADT543" s="77"/>
      <c r="ADU543" s="77"/>
      <c r="ADV543" s="77"/>
      <c r="ADW543" s="77"/>
      <c r="ADX543" s="77"/>
      <c r="ADY543" s="77"/>
      <c r="ADZ543" s="77"/>
      <c r="AEA543" s="77"/>
      <c r="AEB543" s="77"/>
      <c r="AEC543" s="77"/>
      <c r="AED543" s="77"/>
      <c r="AEE543" s="77"/>
      <c r="AEF543" s="77"/>
      <c r="AEG543" s="77"/>
      <c r="AEH543" s="77"/>
      <c r="AEI543" s="77"/>
      <c r="AEJ543" s="77"/>
      <c r="AEK543" s="77"/>
      <c r="AEL543" s="77"/>
      <c r="AEM543" s="77"/>
      <c r="AEN543" s="77"/>
      <c r="AEO543" s="77"/>
      <c r="AEP543" s="77"/>
      <c r="AEQ543" s="77"/>
      <c r="AER543" s="77"/>
      <c r="AES543" s="77"/>
      <c r="AET543" s="77"/>
      <c r="AEU543" s="77"/>
      <c r="AEV543" s="77"/>
      <c r="AEW543" s="77"/>
      <c r="AEX543" s="77"/>
      <c r="AEY543" s="77"/>
      <c r="AEZ543" s="77"/>
      <c r="AFA543" s="77"/>
      <c r="AFB543" s="77"/>
      <c r="AFC543" s="77"/>
      <c r="AFD543" s="77"/>
      <c r="AFE543" s="77"/>
      <c r="AFF543" s="77"/>
      <c r="AFG543" s="77"/>
      <c r="AFH543" s="77"/>
      <c r="AFI543" s="77"/>
      <c r="AFJ543" s="77"/>
      <c r="AFK543" s="77"/>
      <c r="AFL543" s="77"/>
      <c r="AFM543" s="77"/>
      <c r="AFN543" s="77"/>
      <c r="AFO543" s="77"/>
      <c r="AFP543" s="77"/>
      <c r="AFQ543" s="77"/>
      <c r="AFR543" s="77"/>
      <c r="AFS543" s="77"/>
      <c r="AFT543" s="77"/>
      <c r="AFU543" s="77"/>
      <c r="AFV543" s="77"/>
      <c r="AFW543" s="77"/>
      <c r="AFX543" s="77"/>
      <c r="AFY543" s="77"/>
      <c r="AFZ543" s="77"/>
      <c r="AGA543" s="77"/>
      <c r="AGB543" s="77"/>
      <c r="AGC543" s="77"/>
      <c r="AGD543" s="77"/>
      <c r="AGE543" s="77"/>
      <c r="AGF543" s="77"/>
      <c r="AGG543" s="77"/>
      <c r="AGH543" s="77"/>
      <c r="AGI543" s="77"/>
      <c r="AGJ543" s="77"/>
      <c r="AGK543" s="77"/>
      <c r="AGL543" s="77"/>
      <c r="AGM543" s="77"/>
      <c r="AGN543" s="77"/>
      <c r="AGO543" s="77"/>
      <c r="AGP543" s="77"/>
      <c r="AGQ543" s="77"/>
      <c r="AGR543" s="77"/>
      <c r="AGS543" s="77"/>
      <c r="AGT543" s="77"/>
      <c r="AGU543" s="77"/>
      <c r="AGV543" s="77"/>
      <c r="AGW543" s="77"/>
      <c r="AGX543" s="77"/>
      <c r="AGY543" s="77"/>
      <c r="AGZ543" s="77"/>
      <c r="AHA543" s="77"/>
      <c r="AHB543" s="77"/>
      <c r="AHC543" s="77"/>
      <c r="AHD543" s="77"/>
      <c r="AHE543" s="77"/>
      <c r="AHF543" s="77"/>
      <c r="AHG543" s="77"/>
      <c r="AHH543" s="77"/>
      <c r="AHI543" s="77"/>
      <c r="AHJ543" s="77"/>
      <c r="AHK543" s="77"/>
      <c r="AHL543" s="77"/>
      <c r="AHM543" s="77"/>
      <c r="AHN543" s="77"/>
      <c r="AHO543" s="77"/>
      <c r="AHP543" s="77"/>
      <c r="AHQ543" s="77"/>
      <c r="AHR543" s="77"/>
      <c r="AHS543" s="77"/>
      <c r="AHT543" s="77"/>
      <c r="AHU543" s="77"/>
      <c r="AHV543" s="77"/>
      <c r="AHW543" s="77"/>
      <c r="AHX543" s="77"/>
      <c r="AHY543" s="77"/>
      <c r="AHZ543" s="77"/>
      <c r="AIA543" s="77"/>
      <c r="AIB543" s="77"/>
      <c r="AIC543" s="77"/>
      <c r="AID543" s="77"/>
      <c r="AIE543" s="77"/>
      <c r="AIF543" s="77"/>
      <c r="AIG543" s="77"/>
      <c r="AIH543" s="77"/>
      <c r="AII543" s="77"/>
      <c r="AIJ543" s="77"/>
      <c r="AIK543" s="77"/>
      <c r="AIL543" s="77"/>
      <c r="AIM543" s="77"/>
      <c r="AIN543" s="77"/>
      <c r="AIO543" s="77"/>
      <c r="AIP543" s="77"/>
      <c r="AIQ543" s="77"/>
      <c r="AIR543" s="77"/>
      <c r="AIS543" s="77"/>
      <c r="AIT543" s="77"/>
      <c r="AIU543" s="77"/>
      <c r="AIV543" s="77"/>
      <c r="AIW543" s="77"/>
      <c r="AIX543" s="77"/>
      <c r="AIY543" s="77"/>
      <c r="AIZ543" s="77"/>
      <c r="AJA543" s="77"/>
      <c r="AJB543" s="77"/>
      <c r="AJC543" s="77"/>
      <c r="AJD543" s="77"/>
      <c r="AJE543" s="77"/>
      <c r="AJF543" s="77"/>
      <c r="AJG543" s="77"/>
      <c r="AJH543" s="77"/>
      <c r="AJI543" s="77"/>
      <c r="AJJ543" s="77"/>
      <c r="AJK543" s="77"/>
      <c r="AJL543" s="77"/>
      <c r="AJM543" s="77"/>
      <c r="AJN543" s="77"/>
      <c r="AJO543" s="77"/>
      <c r="AJP543" s="77"/>
      <c r="AJQ543" s="77"/>
      <c r="AJR543" s="77"/>
      <c r="AJS543" s="77"/>
      <c r="AJT543" s="77"/>
      <c r="AJU543" s="77"/>
      <c r="AJV543" s="77"/>
      <c r="AJW543" s="77"/>
      <c r="AJX543" s="77"/>
      <c r="AJY543" s="77"/>
      <c r="AJZ543" s="77"/>
      <c r="AKA543" s="77"/>
      <c r="AKB543" s="77"/>
      <c r="AKC543" s="77"/>
      <c r="AKD543" s="77"/>
      <c r="AKE543" s="77"/>
      <c r="AKF543" s="77"/>
      <c r="AKG543" s="77"/>
      <c r="AKH543" s="77"/>
      <c r="AKI543" s="77"/>
      <c r="AKJ543" s="77"/>
      <c r="AKK543" s="77"/>
      <c r="AKL543" s="77"/>
      <c r="AKM543" s="77"/>
      <c r="AKN543" s="77"/>
      <c r="AKO543" s="77"/>
      <c r="AKP543" s="77"/>
      <c r="AKQ543" s="77"/>
      <c r="AKR543" s="77"/>
      <c r="AKS543" s="77"/>
      <c r="AKT543" s="77"/>
      <c r="AKU543" s="77"/>
      <c r="AKV543" s="77"/>
      <c r="AKW543" s="77"/>
      <c r="AKX543" s="77"/>
      <c r="AKY543" s="77"/>
      <c r="AKZ543" s="77"/>
      <c r="ALA543" s="77"/>
      <c r="ALB543" s="77"/>
      <c r="ALC543" s="77"/>
      <c r="ALD543" s="77"/>
      <c r="ALE543" s="77"/>
      <c r="ALF543" s="77"/>
      <c r="ALG543" s="77"/>
      <c r="ALH543" s="77"/>
      <c r="ALI543" s="77"/>
      <c r="ALJ543" s="77"/>
      <c r="ALK543" s="77"/>
      <c r="ALL543" s="77"/>
      <c r="ALM543" s="77"/>
      <c r="ALN543" s="77"/>
      <c r="ALO543" s="77"/>
      <c r="ALP543" s="77"/>
      <c r="ALQ543" s="77"/>
      <c r="ALR543" s="77"/>
      <c r="ALS543" s="77"/>
      <c r="ALT543" s="77"/>
      <c r="ALU543" s="77"/>
      <c r="ALV543" s="77"/>
      <c r="ALW543" s="77"/>
      <c r="ALX543" s="77"/>
      <c r="ALY543" s="77"/>
      <c r="ALZ543" s="77"/>
      <c r="AMA543" s="77"/>
      <c r="AMB543" s="77"/>
      <c r="AMC543" s="77"/>
      <c r="AMD543" s="77"/>
      <c r="AME543" s="77"/>
      <c r="AMF543" s="77"/>
      <c r="AMG543" s="77"/>
      <c r="AMH543" s="77"/>
      <c r="AMI543" s="77"/>
      <c r="AMJ543" s="77"/>
    </row>
    <row r="544" customFormat="false" ht="12.85" hidden="false" customHeight="false" outlineLevel="0" collapsed="false">
      <c r="A544" s="77"/>
      <c r="B544" s="77"/>
      <c r="C544" s="77"/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77"/>
      <c r="P544" s="77"/>
      <c r="Q544" s="77"/>
      <c r="R544" s="77"/>
      <c r="S544" s="77"/>
      <c r="T544" s="77"/>
      <c r="U544" s="77"/>
      <c r="V544" s="77"/>
      <c r="W544" s="77"/>
      <c r="X544" s="77"/>
      <c r="Y544" s="77"/>
      <c r="Z544" s="77"/>
      <c r="AA544" s="77"/>
      <c r="AB544" s="77"/>
      <c r="AC544" s="77"/>
      <c r="AD544" s="77"/>
      <c r="AE544" s="77"/>
      <c r="AF544" s="77"/>
      <c r="AG544" s="77"/>
      <c r="AH544" s="77"/>
      <c r="AI544" s="77"/>
      <c r="AJ544" s="77"/>
      <c r="AK544" s="77"/>
      <c r="AL544" s="77"/>
      <c r="AM544" s="77"/>
      <c r="AN544" s="77"/>
      <c r="AO544" s="77"/>
      <c r="AP544" s="77"/>
      <c r="AQ544" s="77"/>
      <c r="AR544" s="77"/>
      <c r="AS544" s="77"/>
      <c r="AT544" s="77"/>
      <c r="AU544" s="77"/>
      <c r="AV544" s="77"/>
      <c r="AW544" s="77"/>
      <c r="AX544" s="77"/>
      <c r="AY544" s="77"/>
      <c r="AZ544" s="77"/>
      <c r="BA544" s="77"/>
      <c r="BB544" s="77"/>
      <c r="BC544" s="77"/>
      <c r="BD544" s="77"/>
      <c r="BE544" s="77"/>
      <c r="BF544" s="77"/>
      <c r="BG544" s="77"/>
      <c r="BH544" s="77"/>
      <c r="BI544" s="77"/>
      <c r="BJ544" s="77"/>
      <c r="BK544" s="77"/>
      <c r="BL544" s="77"/>
      <c r="BM544" s="77"/>
      <c r="BN544" s="77"/>
      <c r="BO544" s="77"/>
      <c r="BP544" s="77"/>
      <c r="BQ544" s="77"/>
      <c r="BR544" s="77"/>
      <c r="BS544" s="77"/>
      <c r="BT544" s="77"/>
      <c r="BU544" s="77"/>
      <c r="BV544" s="77"/>
      <c r="BW544" s="77"/>
      <c r="BX544" s="77"/>
      <c r="BY544" s="77"/>
      <c r="BZ544" s="77"/>
      <c r="CA544" s="77"/>
      <c r="CB544" s="77"/>
      <c r="CC544" s="77"/>
      <c r="CD544" s="77"/>
      <c r="CE544" s="77"/>
      <c r="CF544" s="77"/>
      <c r="CG544" s="77"/>
      <c r="CH544" s="77"/>
      <c r="CI544" s="77"/>
      <c r="CJ544" s="77"/>
      <c r="CK544" s="77"/>
      <c r="CL544" s="77"/>
      <c r="CM544" s="77"/>
      <c r="CN544" s="77"/>
      <c r="CO544" s="77"/>
      <c r="CP544" s="77"/>
      <c r="CQ544" s="77"/>
      <c r="CR544" s="77"/>
      <c r="CS544" s="77"/>
      <c r="CT544" s="77"/>
      <c r="CU544" s="77"/>
      <c r="CV544" s="77"/>
      <c r="CW544" s="77"/>
      <c r="CX544" s="77"/>
      <c r="CY544" s="77"/>
      <c r="CZ544" s="77"/>
      <c r="DA544" s="77"/>
      <c r="DB544" s="77"/>
      <c r="DC544" s="77"/>
      <c r="DD544" s="77"/>
      <c r="DE544" s="77"/>
      <c r="DF544" s="77"/>
      <c r="DG544" s="77"/>
      <c r="DH544" s="77"/>
      <c r="DI544" s="77"/>
      <c r="DJ544" s="77"/>
      <c r="DK544" s="77"/>
      <c r="DL544" s="77"/>
      <c r="DM544" s="77"/>
      <c r="DN544" s="77"/>
      <c r="DO544" s="77"/>
      <c r="DP544" s="77"/>
      <c r="DQ544" s="77"/>
      <c r="DR544" s="77"/>
      <c r="DS544" s="77"/>
      <c r="DT544" s="77"/>
      <c r="DU544" s="77"/>
      <c r="DV544" s="77"/>
      <c r="DW544" s="77"/>
      <c r="DX544" s="77"/>
      <c r="DY544" s="77"/>
      <c r="DZ544" s="77"/>
      <c r="EA544" s="77"/>
      <c r="EB544" s="77"/>
      <c r="EC544" s="77"/>
      <c r="ED544" s="77"/>
      <c r="EE544" s="77"/>
      <c r="EF544" s="77"/>
      <c r="EG544" s="77"/>
      <c r="EH544" s="77"/>
      <c r="EI544" s="77"/>
      <c r="EJ544" s="77"/>
      <c r="EK544" s="77"/>
      <c r="EL544" s="77"/>
      <c r="EM544" s="77"/>
      <c r="EN544" s="77"/>
      <c r="EO544" s="77"/>
      <c r="EP544" s="77"/>
      <c r="EQ544" s="77"/>
      <c r="ER544" s="77"/>
      <c r="ES544" s="77"/>
      <c r="ET544" s="77"/>
      <c r="EU544" s="77"/>
      <c r="EV544" s="77"/>
      <c r="EW544" s="77"/>
      <c r="EX544" s="77"/>
      <c r="EY544" s="77"/>
      <c r="EZ544" s="77"/>
      <c r="FA544" s="77"/>
      <c r="FB544" s="77"/>
      <c r="FC544" s="77"/>
      <c r="FD544" s="77"/>
      <c r="FE544" s="77"/>
      <c r="FF544" s="77"/>
      <c r="FG544" s="77"/>
      <c r="FH544" s="77"/>
      <c r="FI544" s="77"/>
      <c r="FJ544" s="77"/>
      <c r="FK544" s="77"/>
      <c r="FL544" s="77"/>
      <c r="FM544" s="77"/>
      <c r="FN544" s="77"/>
      <c r="FO544" s="77"/>
      <c r="FP544" s="77"/>
      <c r="FQ544" s="77"/>
      <c r="FR544" s="77"/>
      <c r="FS544" s="77"/>
      <c r="FT544" s="77"/>
      <c r="FU544" s="77"/>
      <c r="FV544" s="77"/>
      <c r="FW544" s="77"/>
      <c r="FX544" s="77"/>
      <c r="FY544" s="77"/>
      <c r="FZ544" s="77"/>
      <c r="GA544" s="77"/>
      <c r="GB544" s="77"/>
      <c r="GC544" s="77"/>
      <c r="GD544" s="77"/>
      <c r="GE544" s="77"/>
      <c r="GF544" s="77"/>
      <c r="GG544" s="77"/>
      <c r="GH544" s="77"/>
      <c r="GI544" s="77"/>
      <c r="GJ544" s="77"/>
      <c r="GK544" s="77"/>
      <c r="GL544" s="77"/>
      <c r="GM544" s="77"/>
      <c r="GN544" s="77"/>
      <c r="GO544" s="77"/>
      <c r="GP544" s="77"/>
      <c r="GQ544" s="77"/>
      <c r="GR544" s="77"/>
      <c r="GS544" s="77"/>
      <c r="GT544" s="77"/>
      <c r="GU544" s="77"/>
      <c r="GV544" s="77"/>
      <c r="GW544" s="77"/>
      <c r="GX544" s="77"/>
      <c r="GY544" s="77"/>
      <c r="GZ544" s="77"/>
      <c r="HA544" s="77"/>
      <c r="HB544" s="77"/>
      <c r="HC544" s="77"/>
      <c r="HD544" s="77"/>
      <c r="HE544" s="77"/>
      <c r="HF544" s="77"/>
      <c r="HG544" s="77"/>
      <c r="HH544" s="77"/>
      <c r="HI544" s="77"/>
      <c r="HJ544" s="77"/>
      <c r="HK544" s="77"/>
      <c r="HL544" s="77"/>
      <c r="HM544" s="77"/>
      <c r="HN544" s="77"/>
      <c r="HO544" s="77"/>
      <c r="HP544" s="77"/>
      <c r="HQ544" s="77"/>
      <c r="HR544" s="77"/>
      <c r="HS544" s="77"/>
      <c r="HT544" s="77"/>
      <c r="HU544" s="77"/>
      <c r="HV544" s="77"/>
      <c r="HW544" s="77"/>
      <c r="HX544" s="77"/>
      <c r="HY544" s="77"/>
      <c r="HZ544" s="77"/>
      <c r="IA544" s="77"/>
      <c r="IB544" s="77"/>
      <c r="IC544" s="77"/>
      <c r="ID544" s="77"/>
      <c r="IE544" s="77"/>
      <c r="IF544" s="77"/>
      <c r="IG544" s="77"/>
      <c r="IH544" s="77"/>
      <c r="II544" s="77"/>
      <c r="IJ544" s="77"/>
      <c r="IK544" s="77"/>
      <c r="IL544" s="77"/>
      <c r="IM544" s="77"/>
      <c r="IN544" s="77"/>
      <c r="IO544" s="77"/>
      <c r="IP544" s="77"/>
      <c r="IQ544" s="77"/>
      <c r="IR544" s="77"/>
      <c r="IS544" s="77"/>
      <c r="IT544" s="77"/>
      <c r="IU544" s="77"/>
      <c r="IV544" s="77"/>
      <c r="IW544" s="77"/>
      <c r="IX544" s="77"/>
      <c r="IY544" s="77"/>
      <c r="IZ544" s="77"/>
      <c r="JA544" s="77"/>
      <c r="JB544" s="77"/>
      <c r="JC544" s="77"/>
      <c r="JD544" s="77"/>
      <c r="JE544" s="77"/>
      <c r="JF544" s="77"/>
      <c r="JG544" s="77"/>
      <c r="JH544" s="77"/>
      <c r="JI544" s="77"/>
      <c r="JJ544" s="77"/>
      <c r="JK544" s="77"/>
      <c r="JL544" s="77"/>
      <c r="JM544" s="77"/>
      <c r="JN544" s="77"/>
      <c r="JO544" s="77"/>
      <c r="JP544" s="77"/>
      <c r="JQ544" s="77"/>
      <c r="JR544" s="77"/>
      <c r="JS544" s="77"/>
      <c r="JT544" s="77"/>
      <c r="JU544" s="77"/>
      <c r="JV544" s="77"/>
      <c r="JW544" s="77"/>
      <c r="JX544" s="77"/>
      <c r="JY544" s="77"/>
      <c r="JZ544" s="77"/>
      <c r="KA544" s="77"/>
      <c r="KB544" s="77"/>
      <c r="KC544" s="77"/>
      <c r="KD544" s="77"/>
      <c r="KE544" s="77"/>
      <c r="KF544" s="77"/>
      <c r="KG544" s="77"/>
      <c r="KH544" s="77"/>
      <c r="KI544" s="77"/>
      <c r="KJ544" s="77"/>
      <c r="KK544" s="77"/>
      <c r="KL544" s="77"/>
      <c r="KM544" s="77"/>
      <c r="KN544" s="77"/>
      <c r="KO544" s="77"/>
      <c r="KP544" s="77"/>
      <c r="KQ544" s="77"/>
      <c r="KR544" s="77"/>
      <c r="KS544" s="77"/>
      <c r="KT544" s="77"/>
      <c r="KU544" s="77"/>
      <c r="KV544" s="77"/>
      <c r="KW544" s="77"/>
      <c r="KX544" s="77"/>
      <c r="KY544" s="77"/>
      <c r="KZ544" s="77"/>
      <c r="LA544" s="77"/>
      <c r="LB544" s="77"/>
      <c r="LC544" s="77"/>
      <c r="LD544" s="77"/>
      <c r="LE544" s="77"/>
      <c r="LF544" s="77"/>
      <c r="LG544" s="77"/>
      <c r="LH544" s="77"/>
      <c r="LI544" s="77"/>
      <c r="LJ544" s="77"/>
      <c r="LK544" s="77"/>
      <c r="LL544" s="77"/>
      <c r="LM544" s="77"/>
      <c r="LN544" s="77"/>
      <c r="LO544" s="77"/>
      <c r="LP544" s="77"/>
      <c r="LQ544" s="77"/>
      <c r="LR544" s="77"/>
      <c r="LS544" s="77"/>
      <c r="LT544" s="77"/>
      <c r="LU544" s="77"/>
      <c r="LV544" s="77"/>
      <c r="LW544" s="77"/>
      <c r="LX544" s="77"/>
      <c r="LY544" s="77"/>
      <c r="LZ544" s="77"/>
      <c r="MA544" s="77"/>
      <c r="MB544" s="77"/>
      <c r="MC544" s="77"/>
      <c r="MD544" s="77"/>
      <c r="ME544" s="77"/>
      <c r="MF544" s="77"/>
      <c r="MG544" s="77"/>
      <c r="MH544" s="77"/>
      <c r="MI544" s="77"/>
      <c r="MJ544" s="77"/>
      <c r="MK544" s="77"/>
      <c r="ML544" s="77"/>
      <c r="MM544" s="77"/>
      <c r="MN544" s="77"/>
      <c r="MO544" s="77"/>
      <c r="MP544" s="77"/>
      <c r="MQ544" s="77"/>
      <c r="MR544" s="77"/>
      <c r="MS544" s="77"/>
      <c r="MT544" s="77"/>
      <c r="MU544" s="77"/>
      <c r="MV544" s="77"/>
      <c r="MW544" s="77"/>
      <c r="MX544" s="77"/>
      <c r="MY544" s="77"/>
      <c r="MZ544" s="77"/>
      <c r="NA544" s="77"/>
      <c r="NB544" s="77"/>
      <c r="NC544" s="77"/>
      <c r="ND544" s="77"/>
      <c r="NE544" s="77"/>
      <c r="NF544" s="77"/>
      <c r="NG544" s="77"/>
      <c r="NH544" s="77"/>
      <c r="NI544" s="77"/>
      <c r="NJ544" s="77"/>
      <c r="NK544" s="77"/>
      <c r="NL544" s="77"/>
      <c r="NM544" s="77"/>
      <c r="NN544" s="77"/>
      <c r="NO544" s="77"/>
      <c r="NP544" s="77"/>
      <c r="NQ544" s="77"/>
      <c r="NR544" s="77"/>
      <c r="NS544" s="77"/>
      <c r="NT544" s="77"/>
      <c r="NU544" s="77"/>
      <c r="NV544" s="77"/>
      <c r="NW544" s="77"/>
      <c r="NX544" s="77"/>
      <c r="NY544" s="77"/>
      <c r="NZ544" s="77"/>
      <c r="OA544" s="77"/>
      <c r="OB544" s="77"/>
      <c r="OC544" s="77"/>
      <c r="OD544" s="77"/>
      <c r="OE544" s="77"/>
      <c r="OF544" s="77"/>
      <c r="OG544" s="77"/>
      <c r="OH544" s="77"/>
      <c r="OI544" s="77"/>
      <c r="OJ544" s="77"/>
      <c r="OK544" s="77"/>
      <c r="OL544" s="77"/>
      <c r="OM544" s="77"/>
      <c r="ON544" s="77"/>
      <c r="OO544" s="77"/>
      <c r="OP544" s="77"/>
      <c r="OQ544" s="77"/>
      <c r="OR544" s="77"/>
      <c r="OS544" s="77"/>
      <c r="OT544" s="77"/>
      <c r="OU544" s="77"/>
      <c r="OV544" s="77"/>
      <c r="OW544" s="77"/>
      <c r="OX544" s="77"/>
      <c r="OY544" s="77"/>
      <c r="OZ544" s="77"/>
      <c r="PA544" s="77"/>
      <c r="PB544" s="77"/>
      <c r="PC544" s="77"/>
      <c r="PD544" s="77"/>
      <c r="PE544" s="77"/>
      <c r="PF544" s="77"/>
      <c r="PG544" s="77"/>
      <c r="PH544" s="77"/>
      <c r="PI544" s="77"/>
      <c r="PJ544" s="77"/>
      <c r="PK544" s="77"/>
      <c r="PL544" s="77"/>
      <c r="PM544" s="77"/>
      <c r="PN544" s="77"/>
      <c r="PO544" s="77"/>
      <c r="PP544" s="77"/>
      <c r="PQ544" s="77"/>
      <c r="PR544" s="77"/>
      <c r="PS544" s="77"/>
      <c r="PT544" s="77"/>
      <c r="PU544" s="77"/>
      <c r="PV544" s="77"/>
      <c r="PW544" s="77"/>
      <c r="PX544" s="77"/>
      <c r="PY544" s="77"/>
      <c r="PZ544" s="77"/>
      <c r="QA544" s="77"/>
      <c r="QB544" s="77"/>
      <c r="QC544" s="77"/>
      <c r="QD544" s="77"/>
      <c r="QE544" s="77"/>
      <c r="QF544" s="77"/>
      <c r="QG544" s="77"/>
      <c r="QH544" s="77"/>
      <c r="QI544" s="77"/>
      <c r="QJ544" s="77"/>
      <c r="QK544" s="77"/>
      <c r="QL544" s="77"/>
      <c r="QM544" s="77"/>
      <c r="QN544" s="77"/>
      <c r="QO544" s="77"/>
      <c r="QP544" s="77"/>
      <c r="QQ544" s="77"/>
      <c r="QR544" s="77"/>
      <c r="QS544" s="77"/>
      <c r="QT544" s="77"/>
      <c r="QU544" s="77"/>
      <c r="QV544" s="77"/>
      <c r="QW544" s="77"/>
      <c r="QX544" s="77"/>
      <c r="QY544" s="77"/>
      <c r="QZ544" s="77"/>
      <c r="RA544" s="77"/>
      <c r="RB544" s="77"/>
      <c r="RC544" s="77"/>
      <c r="RD544" s="77"/>
      <c r="RE544" s="77"/>
      <c r="RF544" s="77"/>
      <c r="RG544" s="77"/>
      <c r="RH544" s="77"/>
      <c r="RI544" s="77"/>
      <c r="RJ544" s="77"/>
      <c r="RK544" s="77"/>
      <c r="RL544" s="77"/>
      <c r="RM544" s="77"/>
      <c r="RN544" s="77"/>
      <c r="RO544" s="77"/>
      <c r="RP544" s="77"/>
      <c r="RQ544" s="77"/>
      <c r="RR544" s="77"/>
      <c r="RS544" s="77"/>
      <c r="RT544" s="77"/>
      <c r="RU544" s="77"/>
      <c r="RV544" s="77"/>
      <c r="RW544" s="77"/>
      <c r="RX544" s="77"/>
      <c r="RY544" s="77"/>
      <c r="RZ544" s="77"/>
      <c r="SA544" s="77"/>
      <c r="SB544" s="77"/>
      <c r="SC544" s="77"/>
      <c r="SD544" s="77"/>
      <c r="SE544" s="77"/>
      <c r="SF544" s="77"/>
      <c r="SG544" s="77"/>
      <c r="SH544" s="77"/>
      <c r="SI544" s="77"/>
      <c r="SJ544" s="77"/>
      <c r="SK544" s="77"/>
      <c r="SL544" s="77"/>
      <c r="SM544" s="77"/>
      <c r="SN544" s="77"/>
      <c r="SO544" s="77"/>
      <c r="SP544" s="77"/>
      <c r="SQ544" s="77"/>
      <c r="SR544" s="77"/>
      <c r="SS544" s="77"/>
      <c r="ST544" s="77"/>
      <c r="SU544" s="77"/>
      <c r="SV544" s="77"/>
      <c r="SW544" s="77"/>
      <c r="SX544" s="77"/>
      <c r="SY544" s="77"/>
      <c r="SZ544" s="77"/>
      <c r="TA544" s="77"/>
      <c r="TB544" s="77"/>
      <c r="TC544" s="77"/>
      <c r="TD544" s="77"/>
      <c r="TE544" s="77"/>
      <c r="TF544" s="77"/>
      <c r="TG544" s="77"/>
      <c r="TH544" s="77"/>
      <c r="TI544" s="77"/>
      <c r="TJ544" s="77"/>
      <c r="TK544" s="77"/>
      <c r="TL544" s="77"/>
      <c r="TM544" s="77"/>
      <c r="TN544" s="77"/>
      <c r="TO544" s="77"/>
      <c r="TP544" s="77"/>
      <c r="TQ544" s="77"/>
      <c r="TR544" s="77"/>
      <c r="TS544" s="77"/>
      <c r="TT544" s="77"/>
      <c r="TU544" s="77"/>
      <c r="TV544" s="77"/>
      <c r="TW544" s="77"/>
      <c r="TX544" s="77"/>
      <c r="TY544" s="77"/>
      <c r="TZ544" s="77"/>
      <c r="UA544" s="77"/>
      <c r="UB544" s="77"/>
      <c r="UC544" s="77"/>
      <c r="UD544" s="77"/>
      <c r="UE544" s="77"/>
      <c r="UF544" s="77"/>
      <c r="UG544" s="77"/>
      <c r="UH544" s="77"/>
      <c r="UI544" s="77"/>
      <c r="UJ544" s="77"/>
      <c r="UK544" s="77"/>
      <c r="UL544" s="77"/>
      <c r="UM544" s="77"/>
      <c r="UN544" s="77"/>
      <c r="UO544" s="77"/>
      <c r="UP544" s="77"/>
      <c r="UQ544" s="77"/>
      <c r="UR544" s="77"/>
      <c r="US544" s="77"/>
      <c r="UT544" s="77"/>
      <c r="UU544" s="77"/>
      <c r="UV544" s="77"/>
      <c r="UW544" s="77"/>
      <c r="UX544" s="77"/>
      <c r="UY544" s="77"/>
      <c r="UZ544" s="77"/>
      <c r="VA544" s="77"/>
      <c r="VB544" s="77"/>
      <c r="VC544" s="77"/>
      <c r="VD544" s="77"/>
      <c r="VE544" s="77"/>
      <c r="VF544" s="77"/>
      <c r="VG544" s="77"/>
      <c r="VH544" s="77"/>
      <c r="VI544" s="77"/>
      <c r="VJ544" s="77"/>
      <c r="VK544" s="77"/>
      <c r="VL544" s="77"/>
      <c r="VM544" s="77"/>
      <c r="VN544" s="77"/>
      <c r="VO544" s="77"/>
      <c r="VP544" s="77"/>
      <c r="VQ544" s="77"/>
      <c r="VR544" s="77"/>
      <c r="VS544" s="77"/>
      <c r="VT544" s="77"/>
      <c r="VU544" s="77"/>
      <c r="VV544" s="77"/>
      <c r="VW544" s="77"/>
      <c r="VX544" s="77"/>
      <c r="VY544" s="77"/>
      <c r="VZ544" s="77"/>
      <c r="WA544" s="77"/>
      <c r="WB544" s="77"/>
      <c r="WC544" s="77"/>
      <c r="WD544" s="77"/>
      <c r="WE544" s="77"/>
      <c r="WF544" s="77"/>
      <c r="WG544" s="77"/>
      <c r="WH544" s="77"/>
      <c r="WI544" s="77"/>
      <c r="WJ544" s="77"/>
      <c r="WK544" s="77"/>
      <c r="WL544" s="77"/>
      <c r="WM544" s="77"/>
      <c r="WN544" s="77"/>
      <c r="WO544" s="77"/>
      <c r="WP544" s="77"/>
      <c r="WQ544" s="77"/>
      <c r="WR544" s="77"/>
      <c r="WS544" s="77"/>
      <c r="WT544" s="77"/>
      <c r="WU544" s="77"/>
      <c r="WV544" s="77"/>
      <c r="WW544" s="77"/>
      <c r="WX544" s="77"/>
      <c r="WY544" s="77"/>
      <c r="WZ544" s="77"/>
      <c r="XA544" s="77"/>
      <c r="XB544" s="77"/>
      <c r="XC544" s="77"/>
      <c r="XD544" s="77"/>
      <c r="XE544" s="77"/>
      <c r="XF544" s="77"/>
      <c r="XG544" s="77"/>
      <c r="XH544" s="77"/>
      <c r="XI544" s="77"/>
      <c r="XJ544" s="77"/>
      <c r="XK544" s="77"/>
      <c r="XL544" s="77"/>
      <c r="XM544" s="77"/>
      <c r="XN544" s="77"/>
      <c r="XO544" s="77"/>
      <c r="XP544" s="77"/>
      <c r="XQ544" s="77"/>
      <c r="XR544" s="77"/>
      <c r="XS544" s="77"/>
      <c r="XT544" s="77"/>
      <c r="XU544" s="77"/>
      <c r="XV544" s="77"/>
      <c r="XW544" s="77"/>
      <c r="XX544" s="77"/>
      <c r="XY544" s="77"/>
      <c r="XZ544" s="77"/>
      <c r="YA544" s="77"/>
      <c r="YB544" s="77"/>
      <c r="YC544" s="77"/>
      <c r="YD544" s="77"/>
      <c r="YE544" s="77"/>
      <c r="YF544" s="77"/>
      <c r="YG544" s="77"/>
      <c r="YH544" s="77"/>
      <c r="YI544" s="77"/>
      <c r="YJ544" s="77"/>
      <c r="YK544" s="77"/>
      <c r="YL544" s="77"/>
      <c r="YM544" s="77"/>
      <c r="YN544" s="77"/>
      <c r="YO544" s="77"/>
      <c r="YP544" s="77"/>
      <c r="YQ544" s="77"/>
      <c r="YR544" s="77"/>
      <c r="YS544" s="77"/>
      <c r="YT544" s="77"/>
      <c r="YU544" s="77"/>
      <c r="YV544" s="77"/>
      <c r="YW544" s="77"/>
      <c r="YX544" s="77"/>
      <c r="YY544" s="77"/>
      <c r="YZ544" s="77"/>
      <c r="ZA544" s="77"/>
      <c r="ZB544" s="77"/>
      <c r="ZC544" s="77"/>
      <c r="ZD544" s="77"/>
      <c r="ZE544" s="77"/>
      <c r="ZF544" s="77"/>
      <c r="ZG544" s="77"/>
      <c r="ZH544" s="77"/>
      <c r="ZI544" s="77"/>
      <c r="ZJ544" s="77"/>
      <c r="ZK544" s="77"/>
      <c r="ZL544" s="77"/>
      <c r="ZM544" s="77"/>
      <c r="ZN544" s="77"/>
      <c r="ZO544" s="77"/>
      <c r="ZP544" s="77"/>
      <c r="ZQ544" s="77"/>
      <c r="ZR544" s="77"/>
      <c r="ZS544" s="77"/>
      <c r="ZT544" s="77"/>
      <c r="ZU544" s="77"/>
      <c r="ZV544" s="77"/>
      <c r="ZW544" s="77"/>
      <c r="ZX544" s="77"/>
      <c r="ZY544" s="77"/>
      <c r="ZZ544" s="77"/>
      <c r="AAA544" s="77"/>
      <c r="AAB544" s="77"/>
      <c r="AAC544" s="77"/>
      <c r="AAD544" s="77"/>
      <c r="AAE544" s="77"/>
      <c r="AAF544" s="77"/>
      <c r="AAG544" s="77"/>
      <c r="AAH544" s="77"/>
      <c r="AAI544" s="77"/>
      <c r="AAJ544" s="77"/>
      <c r="AAK544" s="77"/>
      <c r="AAL544" s="77"/>
      <c r="AAM544" s="77"/>
      <c r="AAN544" s="77"/>
      <c r="AAO544" s="77"/>
      <c r="AAP544" s="77"/>
      <c r="AAQ544" s="77"/>
      <c r="AAR544" s="77"/>
      <c r="AAS544" s="77"/>
      <c r="AAT544" s="77"/>
      <c r="AAU544" s="77"/>
      <c r="AAV544" s="77"/>
      <c r="AAW544" s="77"/>
      <c r="AAX544" s="77"/>
      <c r="AAY544" s="77"/>
      <c r="AAZ544" s="77"/>
      <c r="ABA544" s="77"/>
      <c r="ABB544" s="77"/>
      <c r="ABC544" s="77"/>
      <c r="ABD544" s="77"/>
      <c r="ABE544" s="77"/>
      <c r="ABF544" s="77"/>
      <c r="ABG544" s="77"/>
      <c r="ABH544" s="77"/>
      <c r="ABI544" s="77"/>
      <c r="ABJ544" s="77"/>
      <c r="ABK544" s="77"/>
      <c r="ABL544" s="77"/>
      <c r="ABM544" s="77"/>
      <c r="ABN544" s="77"/>
      <c r="ABO544" s="77"/>
      <c r="ABP544" s="77"/>
      <c r="ABQ544" s="77"/>
      <c r="ABR544" s="77"/>
      <c r="ABS544" s="77"/>
      <c r="ABT544" s="77"/>
      <c r="ABU544" s="77"/>
      <c r="ABV544" s="77"/>
      <c r="ABW544" s="77"/>
      <c r="ABX544" s="77"/>
      <c r="ABY544" s="77"/>
      <c r="ABZ544" s="77"/>
      <c r="ACA544" s="77"/>
      <c r="ACB544" s="77"/>
      <c r="ACC544" s="77"/>
      <c r="ACD544" s="77"/>
      <c r="ACE544" s="77"/>
      <c r="ACF544" s="77"/>
      <c r="ACG544" s="77"/>
      <c r="ACH544" s="77"/>
      <c r="ACI544" s="77"/>
      <c r="ACJ544" s="77"/>
      <c r="ACK544" s="77"/>
      <c r="ACL544" s="77"/>
      <c r="ACM544" s="77"/>
      <c r="ACN544" s="77"/>
      <c r="ACO544" s="77"/>
      <c r="ACP544" s="77"/>
      <c r="ACQ544" s="77"/>
      <c r="ACR544" s="77"/>
      <c r="ACS544" s="77"/>
      <c r="ACT544" s="77"/>
      <c r="ACU544" s="77"/>
      <c r="ACV544" s="77"/>
      <c r="ACW544" s="77"/>
      <c r="ACX544" s="77"/>
      <c r="ACY544" s="77"/>
      <c r="ACZ544" s="77"/>
      <c r="ADA544" s="77"/>
      <c r="ADB544" s="77"/>
      <c r="ADC544" s="77"/>
      <c r="ADD544" s="77"/>
      <c r="ADE544" s="77"/>
      <c r="ADF544" s="77"/>
      <c r="ADG544" s="77"/>
      <c r="ADH544" s="77"/>
      <c r="ADI544" s="77"/>
      <c r="ADJ544" s="77"/>
      <c r="ADK544" s="77"/>
      <c r="ADL544" s="77"/>
      <c r="ADM544" s="77"/>
      <c r="ADN544" s="77"/>
      <c r="ADO544" s="77"/>
      <c r="ADP544" s="77"/>
      <c r="ADQ544" s="77"/>
      <c r="ADR544" s="77"/>
      <c r="ADS544" s="77"/>
      <c r="ADT544" s="77"/>
      <c r="ADU544" s="77"/>
      <c r="ADV544" s="77"/>
      <c r="ADW544" s="77"/>
      <c r="ADX544" s="77"/>
      <c r="ADY544" s="77"/>
      <c r="ADZ544" s="77"/>
      <c r="AEA544" s="77"/>
      <c r="AEB544" s="77"/>
      <c r="AEC544" s="77"/>
      <c r="AED544" s="77"/>
      <c r="AEE544" s="77"/>
      <c r="AEF544" s="77"/>
      <c r="AEG544" s="77"/>
      <c r="AEH544" s="77"/>
      <c r="AEI544" s="77"/>
      <c r="AEJ544" s="77"/>
      <c r="AEK544" s="77"/>
      <c r="AEL544" s="77"/>
      <c r="AEM544" s="77"/>
      <c r="AEN544" s="77"/>
      <c r="AEO544" s="77"/>
      <c r="AEP544" s="77"/>
      <c r="AEQ544" s="77"/>
      <c r="AER544" s="77"/>
      <c r="AES544" s="77"/>
      <c r="AET544" s="77"/>
      <c r="AEU544" s="77"/>
      <c r="AEV544" s="77"/>
      <c r="AEW544" s="77"/>
      <c r="AEX544" s="77"/>
      <c r="AEY544" s="77"/>
      <c r="AEZ544" s="77"/>
      <c r="AFA544" s="77"/>
      <c r="AFB544" s="77"/>
      <c r="AFC544" s="77"/>
      <c r="AFD544" s="77"/>
      <c r="AFE544" s="77"/>
      <c r="AFF544" s="77"/>
      <c r="AFG544" s="77"/>
      <c r="AFH544" s="77"/>
      <c r="AFI544" s="77"/>
      <c r="AFJ544" s="77"/>
      <c r="AFK544" s="77"/>
      <c r="AFL544" s="77"/>
      <c r="AFM544" s="77"/>
      <c r="AFN544" s="77"/>
      <c r="AFO544" s="77"/>
      <c r="AFP544" s="77"/>
      <c r="AFQ544" s="77"/>
      <c r="AFR544" s="77"/>
      <c r="AFS544" s="77"/>
      <c r="AFT544" s="77"/>
      <c r="AFU544" s="77"/>
      <c r="AFV544" s="77"/>
      <c r="AFW544" s="77"/>
      <c r="AFX544" s="77"/>
      <c r="AFY544" s="77"/>
      <c r="AFZ544" s="77"/>
      <c r="AGA544" s="77"/>
      <c r="AGB544" s="77"/>
      <c r="AGC544" s="77"/>
      <c r="AGD544" s="77"/>
      <c r="AGE544" s="77"/>
      <c r="AGF544" s="77"/>
      <c r="AGG544" s="77"/>
      <c r="AGH544" s="77"/>
      <c r="AGI544" s="77"/>
      <c r="AGJ544" s="77"/>
      <c r="AGK544" s="77"/>
      <c r="AGL544" s="77"/>
      <c r="AGM544" s="77"/>
      <c r="AGN544" s="77"/>
      <c r="AGO544" s="77"/>
      <c r="AGP544" s="77"/>
      <c r="AGQ544" s="77"/>
      <c r="AGR544" s="77"/>
      <c r="AGS544" s="77"/>
      <c r="AGT544" s="77"/>
      <c r="AGU544" s="77"/>
      <c r="AGV544" s="77"/>
      <c r="AGW544" s="77"/>
      <c r="AGX544" s="77"/>
      <c r="AGY544" s="77"/>
      <c r="AGZ544" s="77"/>
      <c r="AHA544" s="77"/>
      <c r="AHB544" s="77"/>
      <c r="AHC544" s="77"/>
      <c r="AHD544" s="77"/>
      <c r="AHE544" s="77"/>
      <c r="AHF544" s="77"/>
      <c r="AHG544" s="77"/>
      <c r="AHH544" s="77"/>
      <c r="AHI544" s="77"/>
      <c r="AHJ544" s="77"/>
      <c r="AHK544" s="77"/>
      <c r="AHL544" s="77"/>
      <c r="AHM544" s="77"/>
      <c r="AHN544" s="77"/>
      <c r="AHO544" s="77"/>
      <c r="AHP544" s="77"/>
      <c r="AHQ544" s="77"/>
      <c r="AHR544" s="77"/>
      <c r="AHS544" s="77"/>
      <c r="AHT544" s="77"/>
      <c r="AHU544" s="77"/>
      <c r="AHV544" s="77"/>
      <c r="AHW544" s="77"/>
      <c r="AHX544" s="77"/>
      <c r="AHY544" s="77"/>
      <c r="AHZ544" s="77"/>
      <c r="AIA544" s="77"/>
      <c r="AIB544" s="77"/>
      <c r="AIC544" s="77"/>
      <c r="AID544" s="77"/>
      <c r="AIE544" s="77"/>
      <c r="AIF544" s="77"/>
      <c r="AIG544" s="77"/>
      <c r="AIH544" s="77"/>
      <c r="AII544" s="77"/>
      <c r="AIJ544" s="77"/>
      <c r="AIK544" s="77"/>
      <c r="AIL544" s="77"/>
      <c r="AIM544" s="77"/>
      <c r="AIN544" s="77"/>
      <c r="AIO544" s="77"/>
      <c r="AIP544" s="77"/>
      <c r="AIQ544" s="77"/>
      <c r="AIR544" s="77"/>
      <c r="AIS544" s="77"/>
      <c r="AIT544" s="77"/>
      <c r="AIU544" s="77"/>
      <c r="AIV544" s="77"/>
      <c r="AIW544" s="77"/>
      <c r="AIX544" s="77"/>
      <c r="AIY544" s="77"/>
      <c r="AIZ544" s="77"/>
      <c r="AJA544" s="77"/>
      <c r="AJB544" s="77"/>
      <c r="AJC544" s="77"/>
      <c r="AJD544" s="77"/>
      <c r="AJE544" s="77"/>
      <c r="AJF544" s="77"/>
      <c r="AJG544" s="77"/>
      <c r="AJH544" s="77"/>
      <c r="AJI544" s="77"/>
      <c r="AJJ544" s="77"/>
      <c r="AJK544" s="77"/>
      <c r="AJL544" s="77"/>
      <c r="AJM544" s="77"/>
      <c r="AJN544" s="77"/>
      <c r="AJO544" s="77"/>
      <c r="AJP544" s="77"/>
      <c r="AJQ544" s="77"/>
      <c r="AJR544" s="77"/>
      <c r="AJS544" s="77"/>
      <c r="AJT544" s="77"/>
      <c r="AJU544" s="77"/>
      <c r="AJV544" s="77"/>
      <c r="AJW544" s="77"/>
      <c r="AJX544" s="77"/>
      <c r="AJY544" s="77"/>
      <c r="AJZ544" s="77"/>
      <c r="AKA544" s="77"/>
      <c r="AKB544" s="77"/>
      <c r="AKC544" s="77"/>
      <c r="AKD544" s="77"/>
      <c r="AKE544" s="77"/>
      <c r="AKF544" s="77"/>
      <c r="AKG544" s="77"/>
      <c r="AKH544" s="77"/>
      <c r="AKI544" s="77"/>
      <c r="AKJ544" s="77"/>
      <c r="AKK544" s="77"/>
      <c r="AKL544" s="77"/>
      <c r="AKM544" s="77"/>
      <c r="AKN544" s="77"/>
      <c r="AKO544" s="77"/>
      <c r="AKP544" s="77"/>
      <c r="AKQ544" s="77"/>
      <c r="AKR544" s="77"/>
      <c r="AKS544" s="77"/>
      <c r="AKT544" s="77"/>
      <c r="AKU544" s="77"/>
      <c r="AKV544" s="77"/>
      <c r="AKW544" s="77"/>
      <c r="AKX544" s="77"/>
      <c r="AKY544" s="77"/>
      <c r="AKZ544" s="77"/>
      <c r="ALA544" s="77"/>
      <c r="ALB544" s="77"/>
      <c r="ALC544" s="77"/>
      <c r="ALD544" s="77"/>
      <c r="ALE544" s="77"/>
      <c r="ALF544" s="77"/>
      <c r="ALG544" s="77"/>
      <c r="ALH544" s="77"/>
      <c r="ALI544" s="77"/>
      <c r="ALJ544" s="77"/>
      <c r="ALK544" s="77"/>
      <c r="ALL544" s="77"/>
      <c r="ALM544" s="77"/>
      <c r="ALN544" s="77"/>
      <c r="ALO544" s="77"/>
      <c r="ALP544" s="77"/>
      <c r="ALQ544" s="77"/>
      <c r="ALR544" s="77"/>
      <c r="ALS544" s="77"/>
      <c r="ALT544" s="77"/>
      <c r="ALU544" s="77"/>
      <c r="ALV544" s="77"/>
      <c r="ALW544" s="77"/>
      <c r="ALX544" s="77"/>
      <c r="ALY544" s="77"/>
      <c r="ALZ544" s="77"/>
      <c r="AMA544" s="77"/>
      <c r="AMB544" s="77"/>
      <c r="AMC544" s="77"/>
      <c r="AMD544" s="77"/>
      <c r="AME544" s="77"/>
      <c r="AMF544" s="77"/>
      <c r="AMG544" s="77"/>
      <c r="AMH544" s="77"/>
      <c r="AMI544" s="77"/>
      <c r="AMJ544" s="77"/>
    </row>
    <row r="545" customFormat="false" ht="12.85" hidden="false" customHeight="false" outlineLevel="0" collapsed="false">
      <c r="A545" s="77"/>
      <c r="B545" s="77"/>
      <c r="C545" s="77"/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77"/>
      <c r="P545" s="77"/>
      <c r="Q545" s="77"/>
      <c r="R545" s="77"/>
      <c r="S545" s="77"/>
      <c r="T545" s="77"/>
      <c r="U545" s="77"/>
      <c r="V545" s="77"/>
      <c r="W545" s="77"/>
      <c r="X545" s="77"/>
      <c r="Y545" s="77"/>
      <c r="Z545" s="77"/>
      <c r="AA545" s="77"/>
      <c r="AB545" s="77"/>
      <c r="AC545" s="77"/>
      <c r="AD545" s="77"/>
      <c r="AE545" s="77"/>
      <c r="AF545" s="77"/>
      <c r="AG545" s="77"/>
      <c r="AH545" s="77"/>
      <c r="AI545" s="77"/>
      <c r="AJ545" s="77"/>
      <c r="AK545" s="77"/>
      <c r="AL545" s="77"/>
      <c r="AM545" s="77"/>
      <c r="AN545" s="77"/>
      <c r="AO545" s="77"/>
      <c r="AP545" s="77"/>
      <c r="AQ545" s="77"/>
      <c r="AR545" s="77"/>
      <c r="AS545" s="77"/>
      <c r="AT545" s="77"/>
      <c r="AU545" s="77"/>
      <c r="AV545" s="77"/>
      <c r="AW545" s="77"/>
      <c r="AX545" s="77"/>
      <c r="AY545" s="77"/>
      <c r="AZ545" s="77"/>
      <c r="BA545" s="77"/>
      <c r="BB545" s="77"/>
      <c r="BC545" s="77"/>
      <c r="BD545" s="77"/>
      <c r="BE545" s="77"/>
      <c r="BF545" s="77"/>
      <c r="BG545" s="77"/>
      <c r="BH545" s="77"/>
      <c r="BI545" s="77"/>
      <c r="BJ545" s="77"/>
      <c r="BK545" s="77"/>
      <c r="BL545" s="77"/>
      <c r="BM545" s="77"/>
      <c r="BN545" s="77"/>
      <c r="BO545" s="77"/>
      <c r="BP545" s="77"/>
      <c r="BQ545" s="77"/>
      <c r="BR545" s="77"/>
      <c r="BS545" s="77"/>
      <c r="BT545" s="77"/>
      <c r="BU545" s="77"/>
      <c r="BV545" s="77"/>
      <c r="BW545" s="77"/>
      <c r="BX545" s="77"/>
      <c r="BY545" s="77"/>
      <c r="BZ545" s="77"/>
      <c r="CA545" s="77"/>
      <c r="CB545" s="77"/>
      <c r="CC545" s="77"/>
      <c r="CD545" s="77"/>
      <c r="CE545" s="77"/>
      <c r="CF545" s="77"/>
      <c r="CG545" s="77"/>
      <c r="CH545" s="77"/>
      <c r="CI545" s="77"/>
      <c r="CJ545" s="77"/>
      <c r="CK545" s="77"/>
      <c r="CL545" s="77"/>
      <c r="CM545" s="77"/>
      <c r="CN545" s="77"/>
      <c r="CO545" s="77"/>
      <c r="CP545" s="77"/>
      <c r="CQ545" s="77"/>
      <c r="CR545" s="77"/>
      <c r="CS545" s="77"/>
      <c r="CT545" s="77"/>
      <c r="CU545" s="77"/>
      <c r="CV545" s="77"/>
      <c r="CW545" s="77"/>
      <c r="CX545" s="77"/>
      <c r="CY545" s="77"/>
      <c r="CZ545" s="77"/>
      <c r="DA545" s="77"/>
      <c r="DB545" s="77"/>
      <c r="DC545" s="77"/>
      <c r="DD545" s="77"/>
      <c r="DE545" s="77"/>
      <c r="DF545" s="77"/>
      <c r="DG545" s="77"/>
      <c r="DH545" s="77"/>
      <c r="DI545" s="77"/>
      <c r="DJ545" s="77"/>
      <c r="DK545" s="77"/>
      <c r="DL545" s="77"/>
      <c r="DM545" s="77"/>
      <c r="DN545" s="77"/>
      <c r="DO545" s="77"/>
      <c r="DP545" s="77"/>
      <c r="DQ545" s="77"/>
      <c r="DR545" s="77"/>
      <c r="DS545" s="77"/>
      <c r="DT545" s="77"/>
      <c r="DU545" s="77"/>
      <c r="DV545" s="77"/>
      <c r="DW545" s="77"/>
      <c r="DX545" s="77"/>
      <c r="DY545" s="77"/>
      <c r="DZ545" s="77"/>
      <c r="EA545" s="77"/>
      <c r="EB545" s="77"/>
      <c r="EC545" s="77"/>
      <c r="ED545" s="77"/>
      <c r="EE545" s="77"/>
      <c r="EF545" s="77"/>
      <c r="EG545" s="77"/>
      <c r="EH545" s="77"/>
      <c r="EI545" s="77"/>
      <c r="EJ545" s="77"/>
      <c r="EK545" s="77"/>
      <c r="EL545" s="77"/>
      <c r="EM545" s="77"/>
      <c r="EN545" s="77"/>
      <c r="EO545" s="77"/>
      <c r="EP545" s="77"/>
      <c r="EQ545" s="77"/>
      <c r="ER545" s="77"/>
      <c r="ES545" s="77"/>
      <c r="ET545" s="77"/>
      <c r="EU545" s="77"/>
      <c r="EV545" s="77"/>
      <c r="EW545" s="77"/>
      <c r="EX545" s="77"/>
      <c r="EY545" s="77"/>
      <c r="EZ545" s="77"/>
      <c r="FA545" s="77"/>
      <c r="FB545" s="77"/>
      <c r="FC545" s="77"/>
      <c r="FD545" s="77"/>
      <c r="FE545" s="77"/>
      <c r="FF545" s="77"/>
      <c r="FG545" s="77"/>
      <c r="FH545" s="77"/>
      <c r="FI545" s="77"/>
      <c r="FJ545" s="77"/>
      <c r="FK545" s="77"/>
      <c r="FL545" s="77"/>
      <c r="FM545" s="77"/>
      <c r="FN545" s="77"/>
      <c r="FO545" s="77"/>
      <c r="FP545" s="77"/>
      <c r="FQ545" s="77"/>
      <c r="FR545" s="77"/>
      <c r="FS545" s="77"/>
      <c r="FT545" s="77"/>
      <c r="FU545" s="77"/>
      <c r="FV545" s="77"/>
      <c r="FW545" s="77"/>
      <c r="FX545" s="77"/>
      <c r="FY545" s="77"/>
      <c r="FZ545" s="77"/>
      <c r="GA545" s="77"/>
      <c r="GB545" s="77"/>
      <c r="GC545" s="77"/>
      <c r="GD545" s="77"/>
      <c r="GE545" s="77"/>
      <c r="GF545" s="77"/>
      <c r="GG545" s="77"/>
      <c r="GH545" s="77"/>
      <c r="GI545" s="77"/>
      <c r="GJ545" s="77"/>
      <c r="GK545" s="77"/>
      <c r="GL545" s="77"/>
      <c r="GM545" s="77"/>
      <c r="GN545" s="77"/>
      <c r="GO545" s="77"/>
      <c r="GP545" s="77"/>
      <c r="GQ545" s="77"/>
      <c r="GR545" s="77"/>
      <c r="GS545" s="77"/>
      <c r="GT545" s="77"/>
      <c r="GU545" s="77"/>
      <c r="GV545" s="77"/>
      <c r="GW545" s="77"/>
      <c r="GX545" s="77"/>
      <c r="GY545" s="77"/>
      <c r="GZ545" s="77"/>
      <c r="HA545" s="77"/>
      <c r="HB545" s="77"/>
      <c r="HC545" s="77"/>
      <c r="HD545" s="77"/>
      <c r="HE545" s="77"/>
      <c r="HF545" s="77"/>
      <c r="HG545" s="77"/>
      <c r="HH545" s="77"/>
      <c r="HI545" s="77"/>
      <c r="HJ545" s="77"/>
      <c r="HK545" s="77"/>
      <c r="HL545" s="77"/>
      <c r="HM545" s="77"/>
      <c r="HN545" s="77"/>
      <c r="HO545" s="77"/>
      <c r="HP545" s="77"/>
      <c r="HQ545" s="77"/>
      <c r="HR545" s="77"/>
      <c r="HS545" s="77"/>
      <c r="HT545" s="77"/>
      <c r="HU545" s="77"/>
      <c r="HV545" s="77"/>
      <c r="HW545" s="77"/>
      <c r="HX545" s="77"/>
      <c r="HY545" s="77"/>
      <c r="HZ545" s="77"/>
      <c r="IA545" s="77"/>
      <c r="IB545" s="77"/>
      <c r="IC545" s="77"/>
      <c r="ID545" s="77"/>
      <c r="IE545" s="77"/>
      <c r="IF545" s="77"/>
      <c r="IG545" s="77"/>
      <c r="IH545" s="77"/>
      <c r="II545" s="77"/>
      <c r="IJ545" s="77"/>
      <c r="IK545" s="77"/>
      <c r="IL545" s="77"/>
      <c r="IM545" s="77"/>
      <c r="IN545" s="77"/>
      <c r="IO545" s="77"/>
      <c r="IP545" s="77"/>
      <c r="IQ545" s="77"/>
      <c r="IR545" s="77"/>
      <c r="IS545" s="77"/>
      <c r="IT545" s="77"/>
      <c r="IU545" s="77"/>
      <c r="IV545" s="77"/>
      <c r="IW545" s="77"/>
      <c r="IX545" s="77"/>
      <c r="IY545" s="77"/>
      <c r="IZ545" s="77"/>
      <c r="JA545" s="77"/>
      <c r="JB545" s="77"/>
      <c r="JC545" s="77"/>
      <c r="JD545" s="77"/>
      <c r="JE545" s="77"/>
      <c r="JF545" s="77"/>
      <c r="JG545" s="77"/>
      <c r="JH545" s="77"/>
      <c r="JI545" s="77"/>
      <c r="JJ545" s="77"/>
      <c r="JK545" s="77"/>
      <c r="JL545" s="77"/>
      <c r="JM545" s="77"/>
      <c r="JN545" s="77"/>
      <c r="JO545" s="77"/>
      <c r="JP545" s="77"/>
      <c r="JQ545" s="77"/>
      <c r="JR545" s="77"/>
      <c r="JS545" s="77"/>
      <c r="JT545" s="77"/>
      <c r="JU545" s="77"/>
      <c r="JV545" s="77"/>
      <c r="JW545" s="77"/>
      <c r="JX545" s="77"/>
      <c r="JY545" s="77"/>
      <c r="JZ545" s="77"/>
      <c r="KA545" s="77"/>
      <c r="KB545" s="77"/>
      <c r="KC545" s="77"/>
      <c r="KD545" s="77"/>
      <c r="KE545" s="77"/>
      <c r="KF545" s="77"/>
      <c r="KG545" s="77"/>
      <c r="KH545" s="77"/>
      <c r="KI545" s="77"/>
      <c r="KJ545" s="77"/>
      <c r="KK545" s="77"/>
      <c r="KL545" s="77"/>
      <c r="KM545" s="77"/>
      <c r="KN545" s="77"/>
      <c r="KO545" s="77"/>
      <c r="KP545" s="77"/>
      <c r="KQ545" s="77"/>
      <c r="KR545" s="77"/>
      <c r="KS545" s="77"/>
      <c r="KT545" s="77"/>
      <c r="KU545" s="77"/>
      <c r="KV545" s="77"/>
      <c r="KW545" s="77"/>
      <c r="KX545" s="77"/>
      <c r="KY545" s="77"/>
      <c r="KZ545" s="77"/>
      <c r="LA545" s="77"/>
      <c r="LB545" s="77"/>
      <c r="LC545" s="77"/>
      <c r="LD545" s="77"/>
      <c r="LE545" s="77"/>
      <c r="LF545" s="77"/>
      <c r="LG545" s="77"/>
      <c r="LH545" s="77"/>
      <c r="LI545" s="77"/>
      <c r="LJ545" s="77"/>
      <c r="LK545" s="77"/>
      <c r="LL545" s="77"/>
      <c r="LM545" s="77"/>
      <c r="LN545" s="77"/>
      <c r="LO545" s="77"/>
      <c r="LP545" s="77"/>
      <c r="LQ545" s="77"/>
      <c r="LR545" s="77"/>
      <c r="LS545" s="77"/>
      <c r="LT545" s="77"/>
      <c r="LU545" s="77"/>
      <c r="LV545" s="77"/>
      <c r="LW545" s="77"/>
      <c r="LX545" s="77"/>
      <c r="LY545" s="77"/>
      <c r="LZ545" s="77"/>
      <c r="MA545" s="77"/>
      <c r="MB545" s="77"/>
      <c r="MC545" s="77"/>
      <c r="MD545" s="77"/>
      <c r="ME545" s="77"/>
      <c r="MF545" s="77"/>
      <c r="MG545" s="77"/>
      <c r="MH545" s="77"/>
      <c r="MI545" s="77"/>
      <c r="MJ545" s="77"/>
      <c r="MK545" s="77"/>
      <c r="ML545" s="77"/>
      <c r="MM545" s="77"/>
      <c r="MN545" s="77"/>
      <c r="MO545" s="77"/>
      <c r="MP545" s="77"/>
      <c r="MQ545" s="77"/>
      <c r="MR545" s="77"/>
      <c r="MS545" s="77"/>
      <c r="MT545" s="77"/>
      <c r="MU545" s="77"/>
      <c r="MV545" s="77"/>
      <c r="MW545" s="77"/>
      <c r="MX545" s="77"/>
      <c r="MY545" s="77"/>
      <c r="MZ545" s="77"/>
      <c r="NA545" s="77"/>
      <c r="NB545" s="77"/>
      <c r="NC545" s="77"/>
      <c r="ND545" s="77"/>
      <c r="NE545" s="77"/>
      <c r="NF545" s="77"/>
      <c r="NG545" s="77"/>
      <c r="NH545" s="77"/>
      <c r="NI545" s="77"/>
      <c r="NJ545" s="77"/>
      <c r="NK545" s="77"/>
      <c r="NL545" s="77"/>
      <c r="NM545" s="77"/>
      <c r="NN545" s="77"/>
      <c r="NO545" s="77"/>
      <c r="NP545" s="77"/>
      <c r="NQ545" s="77"/>
      <c r="NR545" s="77"/>
      <c r="NS545" s="77"/>
      <c r="NT545" s="77"/>
      <c r="NU545" s="77"/>
      <c r="NV545" s="77"/>
      <c r="NW545" s="77"/>
      <c r="NX545" s="77"/>
      <c r="NY545" s="77"/>
      <c r="NZ545" s="77"/>
      <c r="OA545" s="77"/>
      <c r="OB545" s="77"/>
      <c r="OC545" s="77"/>
      <c r="OD545" s="77"/>
      <c r="OE545" s="77"/>
      <c r="OF545" s="77"/>
      <c r="OG545" s="77"/>
      <c r="OH545" s="77"/>
      <c r="OI545" s="77"/>
      <c r="OJ545" s="77"/>
      <c r="OK545" s="77"/>
      <c r="OL545" s="77"/>
      <c r="OM545" s="77"/>
      <c r="ON545" s="77"/>
      <c r="OO545" s="77"/>
      <c r="OP545" s="77"/>
      <c r="OQ545" s="77"/>
      <c r="OR545" s="77"/>
      <c r="OS545" s="77"/>
      <c r="OT545" s="77"/>
      <c r="OU545" s="77"/>
      <c r="OV545" s="77"/>
      <c r="OW545" s="77"/>
      <c r="OX545" s="77"/>
      <c r="OY545" s="77"/>
      <c r="OZ545" s="77"/>
      <c r="PA545" s="77"/>
      <c r="PB545" s="77"/>
      <c r="PC545" s="77"/>
      <c r="PD545" s="77"/>
      <c r="PE545" s="77"/>
      <c r="PF545" s="77"/>
      <c r="PG545" s="77"/>
      <c r="PH545" s="77"/>
      <c r="PI545" s="77"/>
      <c r="PJ545" s="77"/>
      <c r="PK545" s="77"/>
      <c r="PL545" s="77"/>
      <c r="PM545" s="77"/>
      <c r="PN545" s="77"/>
      <c r="PO545" s="77"/>
      <c r="PP545" s="77"/>
      <c r="PQ545" s="77"/>
      <c r="PR545" s="77"/>
      <c r="PS545" s="77"/>
      <c r="PT545" s="77"/>
      <c r="PU545" s="77"/>
      <c r="PV545" s="77"/>
      <c r="PW545" s="77"/>
      <c r="PX545" s="77"/>
      <c r="PY545" s="77"/>
      <c r="PZ545" s="77"/>
      <c r="QA545" s="77"/>
      <c r="QB545" s="77"/>
      <c r="QC545" s="77"/>
      <c r="QD545" s="77"/>
      <c r="QE545" s="77"/>
      <c r="QF545" s="77"/>
      <c r="QG545" s="77"/>
      <c r="QH545" s="77"/>
      <c r="QI545" s="77"/>
      <c r="QJ545" s="77"/>
      <c r="QK545" s="77"/>
      <c r="QL545" s="77"/>
      <c r="QM545" s="77"/>
      <c r="QN545" s="77"/>
      <c r="QO545" s="77"/>
      <c r="QP545" s="77"/>
      <c r="QQ545" s="77"/>
      <c r="QR545" s="77"/>
      <c r="QS545" s="77"/>
      <c r="QT545" s="77"/>
      <c r="QU545" s="77"/>
      <c r="QV545" s="77"/>
      <c r="QW545" s="77"/>
      <c r="QX545" s="77"/>
      <c r="QY545" s="77"/>
      <c r="QZ545" s="77"/>
      <c r="RA545" s="77"/>
      <c r="RB545" s="77"/>
      <c r="RC545" s="77"/>
      <c r="RD545" s="77"/>
      <c r="RE545" s="77"/>
      <c r="RF545" s="77"/>
      <c r="RG545" s="77"/>
      <c r="RH545" s="77"/>
      <c r="RI545" s="77"/>
      <c r="RJ545" s="77"/>
      <c r="RK545" s="77"/>
      <c r="RL545" s="77"/>
      <c r="RM545" s="77"/>
      <c r="RN545" s="77"/>
      <c r="RO545" s="77"/>
      <c r="RP545" s="77"/>
      <c r="RQ545" s="77"/>
      <c r="RR545" s="77"/>
      <c r="RS545" s="77"/>
      <c r="RT545" s="77"/>
      <c r="RU545" s="77"/>
      <c r="RV545" s="77"/>
      <c r="RW545" s="77"/>
      <c r="RX545" s="77"/>
      <c r="RY545" s="77"/>
      <c r="RZ545" s="77"/>
      <c r="SA545" s="77"/>
      <c r="SB545" s="77"/>
      <c r="SC545" s="77"/>
      <c r="SD545" s="77"/>
      <c r="SE545" s="77"/>
      <c r="SF545" s="77"/>
      <c r="SG545" s="77"/>
      <c r="SH545" s="77"/>
      <c r="SI545" s="77"/>
      <c r="SJ545" s="77"/>
      <c r="SK545" s="77"/>
      <c r="SL545" s="77"/>
      <c r="SM545" s="77"/>
      <c r="SN545" s="77"/>
      <c r="SO545" s="77"/>
      <c r="SP545" s="77"/>
      <c r="SQ545" s="77"/>
      <c r="SR545" s="77"/>
      <c r="SS545" s="77"/>
      <c r="ST545" s="77"/>
      <c r="SU545" s="77"/>
      <c r="SV545" s="77"/>
      <c r="SW545" s="77"/>
      <c r="SX545" s="77"/>
      <c r="SY545" s="77"/>
      <c r="SZ545" s="77"/>
      <c r="TA545" s="77"/>
      <c r="TB545" s="77"/>
      <c r="TC545" s="77"/>
      <c r="TD545" s="77"/>
      <c r="TE545" s="77"/>
      <c r="TF545" s="77"/>
      <c r="TG545" s="77"/>
      <c r="TH545" s="77"/>
      <c r="TI545" s="77"/>
      <c r="TJ545" s="77"/>
      <c r="TK545" s="77"/>
      <c r="TL545" s="77"/>
      <c r="TM545" s="77"/>
      <c r="TN545" s="77"/>
      <c r="TO545" s="77"/>
      <c r="TP545" s="77"/>
      <c r="TQ545" s="77"/>
      <c r="TR545" s="77"/>
      <c r="TS545" s="77"/>
      <c r="TT545" s="77"/>
      <c r="TU545" s="77"/>
      <c r="TV545" s="77"/>
      <c r="TW545" s="77"/>
      <c r="TX545" s="77"/>
      <c r="TY545" s="77"/>
      <c r="TZ545" s="77"/>
      <c r="UA545" s="77"/>
      <c r="UB545" s="77"/>
      <c r="UC545" s="77"/>
      <c r="UD545" s="77"/>
      <c r="UE545" s="77"/>
      <c r="UF545" s="77"/>
      <c r="UG545" s="77"/>
      <c r="UH545" s="77"/>
      <c r="UI545" s="77"/>
      <c r="UJ545" s="77"/>
      <c r="UK545" s="77"/>
      <c r="UL545" s="77"/>
      <c r="UM545" s="77"/>
      <c r="UN545" s="77"/>
      <c r="UO545" s="77"/>
      <c r="UP545" s="77"/>
      <c r="UQ545" s="77"/>
      <c r="UR545" s="77"/>
      <c r="US545" s="77"/>
      <c r="UT545" s="77"/>
      <c r="UU545" s="77"/>
      <c r="UV545" s="77"/>
      <c r="UW545" s="77"/>
      <c r="UX545" s="77"/>
      <c r="UY545" s="77"/>
      <c r="UZ545" s="77"/>
      <c r="VA545" s="77"/>
      <c r="VB545" s="77"/>
      <c r="VC545" s="77"/>
      <c r="VD545" s="77"/>
      <c r="VE545" s="77"/>
      <c r="VF545" s="77"/>
      <c r="VG545" s="77"/>
      <c r="VH545" s="77"/>
      <c r="VI545" s="77"/>
      <c r="VJ545" s="77"/>
      <c r="VK545" s="77"/>
      <c r="VL545" s="77"/>
      <c r="VM545" s="77"/>
      <c r="VN545" s="77"/>
      <c r="VO545" s="77"/>
      <c r="VP545" s="77"/>
      <c r="VQ545" s="77"/>
      <c r="VR545" s="77"/>
      <c r="VS545" s="77"/>
      <c r="VT545" s="77"/>
      <c r="VU545" s="77"/>
      <c r="VV545" s="77"/>
      <c r="VW545" s="77"/>
      <c r="VX545" s="77"/>
      <c r="VY545" s="77"/>
      <c r="VZ545" s="77"/>
      <c r="WA545" s="77"/>
      <c r="WB545" s="77"/>
      <c r="WC545" s="77"/>
      <c r="WD545" s="77"/>
      <c r="WE545" s="77"/>
      <c r="WF545" s="77"/>
      <c r="WG545" s="77"/>
      <c r="WH545" s="77"/>
      <c r="WI545" s="77"/>
      <c r="WJ545" s="77"/>
      <c r="WK545" s="77"/>
      <c r="WL545" s="77"/>
      <c r="WM545" s="77"/>
      <c r="WN545" s="77"/>
      <c r="WO545" s="77"/>
      <c r="WP545" s="77"/>
      <c r="WQ545" s="77"/>
      <c r="WR545" s="77"/>
      <c r="WS545" s="77"/>
      <c r="WT545" s="77"/>
      <c r="WU545" s="77"/>
      <c r="WV545" s="77"/>
      <c r="WW545" s="77"/>
      <c r="WX545" s="77"/>
      <c r="WY545" s="77"/>
      <c r="WZ545" s="77"/>
      <c r="XA545" s="77"/>
      <c r="XB545" s="77"/>
      <c r="XC545" s="77"/>
      <c r="XD545" s="77"/>
      <c r="XE545" s="77"/>
      <c r="XF545" s="77"/>
      <c r="XG545" s="77"/>
      <c r="XH545" s="77"/>
      <c r="XI545" s="77"/>
      <c r="XJ545" s="77"/>
      <c r="XK545" s="77"/>
      <c r="XL545" s="77"/>
      <c r="XM545" s="77"/>
      <c r="XN545" s="77"/>
      <c r="XO545" s="77"/>
      <c r="XP545" s="77"/>
      <c r="XQ545" s="77"/>
      <c r="XR545" s="77"/>
      <c r="XS545" s="77"/>
      <c r="XT545" s="77"/>
      <c r="XU545" s="77"/>
      <c r="XV545" s="77"/>
      <c r="XW545" s="77"/>
      <c r="XX545" s="77"/>
      <c r="XY545" s="77"/>
      <c r="XZ545" s="77"/>
      <c r="YA545" s="77"/>
      <c r="YB545" s="77"/>
      <c r="YC545" s="77"/>
      <c r="YD545" s="77"/>
      <c r="YE545" s="77"/>
      <c r="YF545" s="77"/>
      <c r="YG545" s="77"/>
      <c r="YH545" s="77"/>
      <c r="YI545" s="77"/>
      <c r="YJ545" s="77"/>
      <c r="YK545" s="77"/>
      <c r="YL545" s="77"/>
      <c r="YM545" s="77"/>
      <c r="YN545" s="77"/>
      <c r="YO545" s="77"/>
      <c r="YP545" s="77"/>
      <c r="YQ545" s="77"/>
      <c r="YR545" s="77"/>
      <c r="YS545" s="77"/>
      <c r="YT545" s="77"/>
      <c r="YU545" s="77"/>
      <c r="YV545" s="77"/>
      <c r="YW545" s="77"/>
      <c r="YX545" s="77"/>
      <c r="YY545" s="77"/>
      <c r="YZ545" s="77"/>
      <c r="ZA545" s="77"/>
      <c r="ZB545" s="77"/>
      <c r="ZC545" s="77"/>
      <c r="ZD545" s="77"/>
      <c r="ZE545" s="77"/>
      <c r="ZF545" s="77"/>
      <c r="ZG545" s="77"/>
      <c r="ZH545" s="77"/>
      <c r="ZI545" s="77"/>
      <c r="ZJ545" s="77"/>
      <c r="ZK545" s="77"/>
      <c r="ZL545" s="77"/>
      <c r="ZM545" s="77"/>
      <c r="ZN545" s="77"/>
      <c r="ZO545" s="77"/>
      <c r="ZP545" s="77"/>
      <c r="ZQ545" s="77"/>
      <c r="ZR545" s="77"/>
      <c r="ZS545" s="77"/>
      <c r="ZT545" s="77"/>
      <c r="ZU545" s="77"/>
      <c r="ZV545" s="77"/>
      <c r="ZW545" s="77"/>
      <c r="ZX545" s="77"/>
      <c r="ZY545" s="77"/>
      <c r="ZZ545" s="77"/>
      <c r="AAA545" s="77"/>
      <c r="AAB545" s="77"/>
      <c r="AAC545" s="77"/>
      <c r="AAD545" s="77"/>
      <c r="AAE545" s="77"/>
      <c r="AAF545" s="77"/>
      <c r="AAG545" s="77"/>
      <c r="AAH545" s="77"/>
      <c r="AAI545" s="77"/>
      <c r="AAJ545" s="77"/>
      <c r="AAK545" s="77"/>
      <c r="AAL545" s="77"/>
      <c r="AAM545" s="77"/>
      <c r="AAN545" s="77"/>
      <c r="AAO545" s="77"/>
      <c r="AAP545" s="77"/>
      <c r="AAQ545" s="77"/>
      <c r="AAR545" s="77"/>
      <c r="AAS545" s="77"/>
      <c r="AAT545" s="77"/>
      <c r="AAU545" s="77"/>
      <c r="AAV545" s="77"/>
      <c r="AAW545" s="77"/>
      <c r="AAX545" s="77"/>
      <c r="AAY545" s="77"/>
      <c r="AAZ545" s="77"/>
      <c r="ABA545" s="77"/>
      <c r="ABB545" s="77"/>
      <c r="ABC545" s="77"/>
      <c r="ABD545" s="77"/>
      <c r="ABE545" s="77"/>
      <c r="ABF545" s="77"/>
      <c r="ABG545" s="77"/>
      <c r="ABH545" s="77"/>
      <c r="ABI545" s="77"/>
      <c r="ABJ545" s="77"/>
      <c r="ABK545" s="77"/>
      <c r="ABL545" s="77"/>
      <c r="ABM545" s="77"/>
      <c r="ABN545" s="77"/>
      <c r="ABO545" s="77"/>
      <c r="ABP545" s="77"/>
      <c r="ABQ545" s="77"/>
      <c r="ABR545" s="77"/>
      <c r="ABS545" s="77"/>
      <c r="ABT545" s="77"/>
      <c r="ABU545" s="77"/>
      <c r="ABV545" s="77"/>
      <c r="ABW545" s="77"/>
      <c r="ABX545" s="77"/>
      <c r="ABY545" s="77"/>
      <c r="ABZ545" s="77"/>
      <c r="ACA545" s="77"/>
      <c r="ACB545" s="77"/>
      <c r="ACC545" s="77"/>
      <c r="ACD545" s="77"/>
      <c r="ACE545" s="77"/>
      <c r="ACF545" s="77"/>
      <c r="ACG545" s="77"/>
      <c r="ACH545" s="77"/>
      <c r="ACI545" s="77"/>
      <c r="ACJ545" s="77"/>
      <c r="ACK545" s="77"/>
      <c r="ACL545" s="77"/>
      <c r="ACM545" s="77"/>
      <c r="ACN545" s="77"/>
      <c r="ACO545" s="77"/>
      <c r="ACP545" s="77"/>
      <c r="ACQ545" s="77"/>
      <c r="ACR545" s="77"/>
      <c r="ACS545" s="77"/>
      <c r="ACT545" s="77"/>
      <c r="ACU545" s="77"/>
      <c r="ACV545" s="77"/>
      <c r="ACW545" s="77"/>
      <c r="ACX545" s="77"/>
      <c r="ACY545" s="77"/>
      <c r="ACZ545" s="77"/>
      <c r="ADA545" s="77"/>
      <c r="ADB545" s="77"/>
      <c r="ADC545" s="77"/>
      <c r="ADD545" s="77"/>
      <c r="ADE545" s="77"/>
      <c r="ADF545" s="77"/>
      <c r="ADG545" s="77"/>
      <c r="ADH545" s="77"/>
      <c r="ADI545" s="77"/>
      <c r="ADJ545" s="77"/>
      <c r="ADK545" s="77"/>
      <c r="ADL545" s="77"/>
      <c r="ADM545" s="77"/>
      <c r="ADN545" s="77"/>
      <c r="ADO545" s="77"/>
      <c r="ADP545" s="77"/>
      <c r="ADQ545" s="77"/>
      <c r="ADR545" s="77"/>
      <c r="ADS545" s="77"/>
      <c r="ADT545" s="77"/>
      <c r="ADU545" s="77"/>
      <c r="ADV545" s="77"/>
      <c r="ADW545" s="77"/>
      <c r="ADX545" s="77"/>
      <c r="ADY545" s="77"/>
      <c r="ADZ545" s="77"/>
      <c r="AEA545" s="77"/>
      <c r="AEB545" s="77"/>
      <c r="AEC545" s="77"/>
      <c r="AED545" s="77"/>
      <c r="AEE545" s="77"/>
      <c r="AEF545" s="77"/>
      <c r="AEG545" s="77"/>
      <c r="AEH545" s="77"/>
      <c r="AEI545" s="77"/>
      <c r="AEJ545" s="77"/>
      <c r="AEK545" s="77"/>
      <c r="AEL545" s="77"/>
      <c r="AEM545" s="77"/>
      <c r="AEN545" s="77"/>
      <c r="AEO545" s="77"/>
      <c r="AEP545" s="77"/>
      <c r="AEQ545" s="77"/>
      <c r="AER545" s="77"/>
      <c r="AES545" s="77"/>
      <c r="AET545" s="77"/>
      <c r="AEU545" s="77"/>
      <c r="AEV545" s="77"/>
      <c r="AEW545" s="77"/>
      <c r="AEX545" s="77"/>
      <c r="AEY545" s="77"/>
      <c r="AEZ545" s="77"/>
      <c r="AFA545" s="77"/>
      <c r="AFB545" s="77"/>
      <c r="AFC545" s="77"/>
      <c r="AFD545" s="77"/>
      <c r="AFE545" s="77"/>
      <c r="AFF545" s="77"/>
      <c r="AFG545" s="77"/>
      <c r="AFH545" s="77"/>
      <c r="AFI545" s="77"/>
      <c r="AFJ545" s="77"/>
      <c r="AFK545" s="77"/>
      <c r="AFL545" s="77"/>
      <c r="AFM545" s="77"/>
      <c r="AFN545" s="77"/>
      <c r="AFO545" s="77"/>
      <c r="AFP545" s="77"/>
      <c r="AFQ545" s="77"/>
      <c r="AFR545" s="77"/>
      <c r="AFS545" s="77"/>
      <c r="AFT545" s="77"/>
      <c r="AFU545" s="77"/>
      <c r="AFV545" s="77"/>
      <c r="AFW545" s="77"/>
      <c r="AFX545" s="77"/>
      <c r="AFY545" s="77"/>
      <c r="AFZ545" s="77"/>
      <c r="AGA545" s="77"/>
      <c r="AGB545" s="77"/>
      <c r="AGC545" s="77"/>
      <c r="AGD545" s="77"/>
      <c r="AGE545" s="77"/>
      <c r="AGF545" s="77"/>
      <c r="AGG545" s="77"/>
      <c r="AGH545" s="77"/>
      <c r="AGI545" s="77"/>
      <c r="AGJ545" s="77"/>
      <c r="AGK545" s="77"/>
      <c r="AGL545" s="77"/>
      <c r="AGM545" s="77"/>
      <c r="AGN545" s="77"/>
      <c r="AGO545" s="77"/>
      <c r="AGP545" s="77"/>
      <c r="AGQ545" s="77"/>
      <c r="AGR545" s="77"/>
      <c r="AGS545" s="77"/>
      <c r="AGT545" s="77"/>
      <c r="AGU545" s="77"/>
      <c r="AGV545" s="77"/>
      <c r="AGW545" s="77"/>
      <c r="AGX545" s="77"/>
      <c r="AGY545" s="77"/>
      <c r="AGZ545" s="77"/>
      <c r="AHA545" s="77"/>
      <c r="AHB545" s="77"/>
      <c r="AHC545" s="77"/>
      <c r="AHD545" s="77"/>
      <c r="AHE545" s="77"/>
      <c r="AHF545" s="77"/>
      <c r="AHG545" s="77"/>
      <c r="AHH545" s="77"/>
      <c r="AHI545" s="77"/>
      <c r="AHJ545" s="77"/>
      <c r="AHK545" s="77"/>
      <c r="AHL545" s="77"/>
      <c r="AHM545" s="77"/>
      <c r="AHN545" s="77"/>
      <c r="AHO545" s="77"/>
      <c r="AHP545" s="77"/>
      <c r="AHQ545" s="77"/>
      <c r="AHR545" s="77"/>
      <c r="AHS545" s="77"/>
      <c r="AHT545" s="77"/>
      <c r="AHU545" s="77"/>
      <c r="AHV545" s="77"/>
      <c r="AHW545" s="77"/>
      <c r="AHX545" s="77"/>
      <c r="AHY545" s="77"/>
      <c r="AHZ545" s="77"/>
      <c r="AIA545" s="77"/>
      <c r="AIB545" s="77"/>
      <c r="AIC545" s="77"/>
      <c r="AID545" s="77"/>
      <c r="AIE545" s="77"/>
      <c r="AIF545" s="77"/>
      <c r="AIG545" s="77"/>
      <c r="AIH545" s="77"/>
      <c r="AII545" s="77"/>
      <c r="AIJ545" s="77"/>
      <c r="AIK545" s="77"/>
      <c r="AIL545" s="77"/>
      <c r="AIM545" s="77"/>
      <c r="AIN545" s="77"/>
      <c r="AIO545" s="77"/>
      <c r="AIP545" s="77"/>
      <c r="AIQ545" s="77"/>
      <c r="AIR545" s="77"/>
      <c r="AIS545" s="77"/>
      <c r="AIT545" s="77"/>
      <c r="AIU545" s="77"/>
      <c r="AIV545" s="77"/>
      <c r="AIW545" s="77"/>
      <c r="AIX545" s="77"/>
      <c r="AIY545" s="77"/>
      <c r="AIZ545" s="77"/>
      <c r="AJA545" s="77"/>
      <c r="AJB545" s="77"/>
      <c r="AJC545" s="77"/>
      <c r="AJD545" s="77"/>
      <c r="AJE545" s="77"/>
      <c r="AJF545" s="77"/>
      <c r="AJG545" s="77"/>
      <c r="AJH545" s="77"/>
      <c r="AJI545" s="77"/>
      <c r="AJJ545" s="77"/>
      <c r="AJK545" s="77"/>
      <c r="AJL545" s="77"/>
      <c r="AJM545" s="77"/>
      <c r="AJN545" s="77"/>
      <c r="AJO545" s="77"/>
      <c r="AJP545" s="77"/>
      <c r="AJQ545" s="77"/>
      <c r="AJR545" s="77"/>
      <c r="AJS545" s="77"/>
      <c r="AJT545" s="77"/>
      <c r="AJU545" s="77"/>
      <c r="AJV545" s="77"/>
      <c r="AJW545" s="77"/>
      <c r="AJX545" s="77"/>
      <c r="AJY545" s="77"/>
      <c r="AJZ545" s="77"/>
      <c r="AKA545" s="77"/>
      <c r="AKB545" s="77"/>
      <c r="AKC545" s="77"/>
      <c r="AKD545" s="77"/>
      <c r="AKE545" s="77"/>
      <c r="AKF545" s="77"/>
      <c r="AKG545" s="77"/>
      <c r="AKH545" s="77"/>
      <c r="AKI545" s="77"/>
      <c r="AKJ545" s="77"/>
      <c r="AKK545" s="77"/>
      <c r="AKL545" s="77"/>
      <c r="AKM545" s="77"/>
      <c r="AKN545" s="77"/>
      <c r="AKO545" s="77"/>
      <c r="AKP545" s="77"/>
      <c r="AKQ545" s="77"/>
      <c r="AKR545" s="77"/>
      <c r="AKS545" s="77"/>
      <c r="AKT545" s="77"/>
      <c r="AKU545" s="77"/>
      <c r="AKV545" s="77"/>
      <c r="AKW545" s="77"/>
      <c r="AKX545" s="77"/>
      <c r="AKY545" s="77"/>
      <c r="AKZ545" s="77"/>
      <c r="ALA545" s="77"/>
      <c r="ALB545" s="77"/>
      <c r="ALC545" s="77"/>
      <c r="ALD545" s="77"/>
      <c r="ALE545" s="77"/>
      <c r="ALF545" s="77"/>
      <c r="ALG545" s="77"/>
      <c r="ALH545" s="77"/>
      <c r="ALI545" s="77"/>
      <c r="ALJ545" s="77"/>
      <c r="ALK545" s="77"/>
      <c r="ALL545" s="77"/>
      <c r="ALM545" s="77"/>
      <c r="ALN545" s="77"/>
      <c r="ALO545" s="77"/>
      <c r="ALP545" s="77"/>
      <c r="ALQ545" s="77"/>
      <c r="ALR545" s="77"/>
      <c r="ALS545" s="77"/>
      <c r="ALT545" s="77"/>
      <c r="ALU545" s="77"/>
      <c r="ALV545" s="77"/>
      <c r="ALW545" s="77"/>
      <c r="ALX545" s="77"/>
      <c r="ALY545" s="77"/>
      <c r="ALZ545" s="77"/>
      <c r="AMA545" s="77"/>
      <c r="AMB545" s="77"/>
      <c r="AMC545" s="77"/>
      <c r="AMD545" s="77"/>
      <c r="AME545" s="77"/>
      <c r="AMF545" s="77"/>
      <c r="AMG545" s="77"/>
      <c r="AMH545" s="77"/>
      <c r="AMI545" s="77"/>
      <c r="AMJ545" s="77"/>
    </row>
    <row r="546" customFormat="false" ht="12.85" hidden="false" customHeight="false" outlineLevel="0" collapsed="false">
      <c r="A546" s="77"/>
      <c r="B546" s="77"/>
      <c r="C546" s="77"/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77"/>
      <c r="AA546" s="77"/>
      <c r="AB546" s="77"/>
      <c r="AC546" s="77"/>
      <c r="AD546" s="77"/>
      <c r="AE546" s="77"/>
      <c r="AF546" s="77"/>
      <c r="AG546" s="77"/>
      <c r="AH546" s="77"/>
      <c r="AI546" s="77"/>
      <c r="AJ546" s="77"/>
      <c r="AK546" s="77"/>
      <c r="AL546" s="77"/>
      <c r="AM546" s="77"/>
      <c r="AN546" s="77"/>
      <c r="AO546" s="77"/>
      <c r="AP546" s="77"/>
      <c r="AQ546" s="77"/>
      <c r="AR546" s="77"/>
      <c r="AS546" s="77"/>
      <c r="AT546" s="77"/>
      <c r="AU546" s="77"/>
      <c r="AV546" s="77"/>
      <c r="AW546" s="77"/>
      <c r="AX546" s="77"/>
      <c r="AY546" s="77"/>
      <c r="AZ546" s="77"/>
      <c r="BA546" s="77"/>
      <c r="BB546" s="77"/>
      <c r="BC546" s="77"/>
      <c r="BD546" s="77"/>
      <c r="BE546" s="77"/>
      <c r="BF546" s="77"/>
      <c r="BG546" s="77"/>
      <c r="BH546" s="77"/>
      <c r="BI546" s="77"/>
      <c r="BJ546" s="77"/>
      <c r="BK546" s="77"/>
      <c r="BL546" s="77"/>
      <c r="BM546" s="77"/>
      <c r="BN546" s="77"/>
      <c r="BO546" s="77"/>
      <c r="BP546" s="77"/>
      <c r="BQ546" s="77"/>
      <c r="BR546" s="77"/>
      <c r="BS546" s="77"/>
      <c r="BT546" s="77"/>
      <c r="BU546" s="77"/>
      <c r="BV546" s="77"/>
      <c r="BW546" s="77"/>
      <c r="BX546" s="77"/>
      <c r="BY546" s="77"/>
      <c r="BZ546" s="77"/>
      <c r="CA546" s="77"/>
      <c r="CB546" s="77"/>
      <c r="CC546" s="77"/>
      <c r="CD546" s="77"/>
      <c r="CE546" s="77"/>
      <c r="CF546" s="77"/>
      <c r="CG546" s="77"/>
      <c r="CH546" s="77"/>
      <c r="CI546" s="77"/>
      <c r="CJ546" s="77"/>
      <c r="CK546" s="77"/>
      <c r="CL546" s="77"/>
      <c r="CM546" s="77"/>
      <c r="CN546" s="77"/>
      <c r="CO546" s="77"/>
      <c r="CP546" s="77"/>
      <c r="CQ546" s="77"/>
      <c r="CR546" s="77"/>
      <c r="CS546" s="77"/>
      <c r="CT546" s="77"/>
      <c r="CU546" s="77"/>
      <c r="CV546" s="77"/>
      <c r="CW546" s="77"/>
      <c r="CX546" s="77"/>
      <c r="CY546" s="77"/>
      <c r="CZ546" s="77"/>
      <c r="DA546" s="77"/>
      <c r="DB546" s="77"/>
      <c r="DC546" s="77"/>
      <c r="DD546" s="77"/>
      <c r="DE546" s="77"/>
      <c r="DF546" s="77"/>
      <c r="DG546" s="77"/>
      <c r="DH546" s="77"/>
      <c r="DI546" s="77"/>
      <c r="DJ546" s="77"/>
      <c r="DK546" s="77"/>
      <c r="DL546" s="77"/>
      <c r="DM546" s="77"/>
      <c r="DN546" s="77"/>
      <c r="DO546" s="77"/>
      <c r="DP546" s="77"/>
      <c r="DQ546" s="77"/>
      <c r="DR546" s="77"/>
      <c r="DS546" s="77"/>
      <c r="DT546" s="77"/>
      <c r="DU546" s="77"/>
      <c r="DV546" s="77"/>
      <c r="DW546" s="77"/>
      <c r="DX546" s="77"/>
      <c r="DY546" s="77"/>
      <c r="DZ546" s="77"/>
      <c r="EA546" s="77"/>
      <c r="EB546" s="77"/>
      <c r="EC546" s="77"/>
      <c r="ED546" s="77"/>
      <c r="EE546" s="77"/>
      <c r="EF546" s="77"/>
      <c r="EG546" s="77"/>
      <c r="EH546" s="77"/>
      <c r="EI546" s="77"/>
      <c r="EJ546" s="77"/>
      <c r="EK546" s="77"/>
      <c r="EL546" s="77"/>
      <c r="EM546" s="77"/>
      <c r="EN546" s="77"/>
      <c r="EO546" s="77"/>
      <c r="EP546" s="77"/>
      <c r="EQ546" s="77"/>
      <c r="ER546" s="77"/>
      <c r="ES546" s="77"/>
      <c r="ET546" s="77"/>
      <c r="EU546" s="77"/>
      <c r="EV546" s="77"/>
      <c r="EW546" s="77"/>
      <c r="EX546" s="77"/>
      <c r="EY546" s="77"/>
      <c r="EZ546" s="77"/>
      <c r="FA546" s="77"/>
      <c r="FB546" s="77"/>
      <c r="FC546" s="77"/>
      <c r="FD546" s="77"/>
      <c r="FE546" s="77"/>
      <c r="FF546" s="77"/>
      <c r="FG546" s="77"/>
      <c r="FH546" s="77"/>
      <c r="FI546" s="77"/>
      <c r="FJ546" s="77"/>
      <c r="FK546" s="77"/>
      <c r="FL546" s="77"/>
      <c r="FM546" s="77"/>
      <c r="FN546" s="77"/>
      <c r="FO546" s="77"/>
      <c r="FP546" s="77"/>
      <c r="FQ546" s="77"/>
      <c r="FR546" s="77"/>
      <c r="FS546" s="77"/>
      <c r="FT546" s="77"/>
      <c r="FU546" s="77"/>
      <c r="FV546" s="77"/>
      <c r="FW546" s="77"/>
      <c r="FX546" s="77"/>
      <c r="FY546" s="77"/>
      <c r="FZ546" s="77"/>
      <c r="GA546" s="77"/>
      <c r="GB546" s="77"/>
      <c r="GC546" s="77"/>
      <c r="GD546" s="77"/>
      <c r="GE546" s="77"/>
      <c r="GF546" s="77"/>
      <c r="GG546" s="77"/>
      <c r="GH546" s="77"/>
      <c r="GI546" s="77"/>
      <c r="GJ546" s="77"/>
      <c r="GK546" s="77"/>
      <c r="GL546" s="77"/>
      <c r="GM546" s="77"/>
      <c r="GN546" s="77"/>
      <c r="GO546" s="77"/>
      <c r="GP546" s="77"/>
      <c r="GQ546" s="77"/>
      <c r="GR546" s="77"/>
      <c r="GS546" s="77"/>
      <c r="GT546" s="77"/>
      <c r="GU546" s="77"/>
      <c r="GV546" s="77"/>
      <c r="GW546" s="77"/>
      <c r="GX546" s="77"/>
      <c r="GY546" s="77"/>
      <c r="GZ546" s="77"/>
      <c r="HA546" s="77"/>
      <c r="HB546" s="77"/>
      <c r="HC546" s="77"/>
      <c r="HD546" s="77"/>
      <c r="HE546" s="77"/>
      <c r="HF546" s="77"/>
      <c r="HG546" s="77"/>
      <c r="HH546" s="77"/>
      <c r="HI546" s="77"/>
      <c r="HJ546" s="77"/>
      <c r="HK546" s="77"/>
      <c r="HL546" s="77"/>
      <c r="HM546" s="77"/>
      <c r="HN546" s="77"/>
      <c r="HO546" s="77"/>
      <c r="HP546" s="77"/>
      <c r="HQ546" s="77"/>
      <c r="HR546" s="77"/>
      <c r="HS546" s="77"/>
      <c r="HT546" s="77"/>
      <c r="HU546" s="77"/>
      <c r="HV546" s="77"/>
      <c r="HW546" s="77"/>
      <c r="HX546" s="77"/>
      <c r="HY546" s="77"/>
      <c r="HZ546" s="77"/>
      <c r="IA546" s="77"/>
      <c r="IB546" s="77"/>
      <c r="IC546" s="77"/>
      <c r="ID546" s="77"/>
      <c r="IE546" s="77"/>
      <c r="IF546" s="77"/>
      <c r="IG546" s="77"/>
      <c r="IH546" s="77"/>
      <c r="II546" s="77"/>
      <c r="IJ546" s="77"/>
      <c r="IK546" s="77"/>
      <c r="IL546" s="77"/>
      <c r="IM546" s="77"/>
      <c r="IN546" s="77"/>
      <c r="IO546" s="77"/>
      <c r="IP546" s="77"/>
      <c r="IQ546" s="77"/>
      <c r="IR546" s="77"/>
      <c r="IS546" s="77"/>
      <c r="IT546" s="77"/>
      <c r="IU546" s="77"/>
      <c r="IV546" s="77"/>
      <c r="IW546" s="77"/>
      <c r="IX546" s="77"/>
      <c r="IY546" s="77"/>
      <c r="IZ546" s="77"/>
      <c r="JA546" s="77"/>
      <c r="JB546" s="77"/>
      <c r="JC546" s="77"/>
      <c r="JD546" s="77"/>
      <c r="JE546" s="77"/>
      <c r="JF546" s="77"/>
      <c r="JG546" s="77"/>
      <c r="JH546" s="77"/>
      <c r="JI546" s="77"/>
      <c r="JJ546" s="77"/>
      <c r="JK546" s="77"/>
      <c r="JL546" s="77"/>
      <c r="JM546" s="77"/>
      <c r="JN546" s="77"/>
      <c r="JO546" s="77"/>
      <c r="JP546" s="77"/>
      <c r="JQ546" s="77"/>
      <c r="JR546" s="77"/>
      <c r="JS546" s="77"/>
      <c r="JT546" s="77"/>
      <c r="JU546" s="77"/>
      <c r="JV546" s="77"/>
      <c r="JW546" s="77"/>
      <c r="JX546" s="77"/>
      <c r="JY546" s="77"/>
      <c r="JZ546" s="77"/>
      <c r="KA546" s="77"/>
      <c r="KB546" s="77"/>
      <c r="KC546" s="77"/>
      <c r="KD546" s="77"/>
      <c r="KE546" s="77"/>
      <c r="KF546" s="77"/>
      <c r="KG546" s="77"/>
      <c r="KH546" s="77"/>
      <c r="KI546" s="77"/>
      <c r="KJ546" s="77"/>
      <c r="KK546" s="77"/>
      <c r="KL546" s="77"/>
      <c r="KM546" s="77"/>
      <c r="KN546" s="77"/>
      <c r="KO546" s="77"/>
      <c r="KP546" s="77"/>
      <c r="KQ546" s="77"/>
      <c r="KR546" s="77"/>
      <c r="KS546" s="77"/>
      <c r="KT546" s="77"/>
      <c r="KU546" s="77"/>
      <c r="KV546" s="77"/>
      <c r="KW546" s="77"/>
      <c r="KX546" s="77"/>
      <c r="KY546" s="77"/>
      <c r="KZ546" s="77"/>
      <c r="LA546" s="77"/>
      <c r="LB546" s="77"/>
      <c r="LC546" s="77"/>
      <c r="LD546" s="77"/>
      <c r="LE546" s="77"/>
      <c r="LF546" s="77"/>
      <c r="LG546" s="77"/>
      <c r="LH546" s="77"/>
      <c r="LI546" s="77"/>
      <c r="LJ546" s="77"/>
      <c r="LK546" s="77"/>
      <c r="LL546" s="77"/>
      <c r="LM546" s="77"/>
      <c r="LN546" s="77"/>
      <c r="LO546" s="77"/>
      <c r="LP546" s="77"/>
      <c r="LQ546" s="77"/>
      <c r="LR546" s="77"/>
      <c r="LS546" s="77"/>
      <c r="LT546" s="77"/>
      <c r="LU546" s="77"/>
      <c r="LV546" s="77"/>
      <c r="LW546" s="77"/>
      <c r="LX546" s="77"/>
      <c r="LY546" s="77"/>
      <c r="LZ546" s="77"/>
      <c r="MA546" s="77"/>
      <c r="MB546" s="77"/>
      <c r="MC546" s="77"/>
      <c r="MD546" s="77"/>
      <c r="ME546" s="77"/>
      <c r="MF546" s="77"/>
      <c r="MG546" s="77"/>
      <c r="MH546" s="77"/>
      <c r="MI546" s="77"/>
      <c r="MJ546" s="77"/>
      <c r="MK546" s="77"/>
      <c r="ML546" s="77"/>
      <c r="MM546" s="77"/>
      <c r="MN546" s="77"/>
      <c r="MO546" s="77"/>
      <c r="MP546" s="77"/>
      <c r="MQ546" s="77"/>
      <c r="MR546" s="77"/>
      <c r="MS546" s="77"/>
      <c r="MT546" s="77"/>
      <c r="MU546" s="77"/>
      <c r="MV546" s="77"/>
      <c r="MW546" s="77"/>
      <c r="MX546" s="77"/>
      <c r="MY546" s="77"/>
      <c r="MZ546" s="77"/>
      <c r="NA546" s="77"/>
      <c r="NB546" s="77"/>
      <c r="NC546" s="77"/>
      <c r="ND546" s="77"/>
      <c r="NE546" s="77"/>
      <c r="NF546" s="77"/>
      <c r="NG546" s="77"/>
      <c r="NH546" s="77"/>
      <c r="NI546" s="77"/>
      <c r="NJ546" s="77"/>
      <c r="NK546" s="77"/>
      <c r="NL546" s="77"/>
      <c r="NM546" s="77"/>
      <c r="NN546" s="77"/>
      <c r="NO546" s="77"/>
      <c r="NP546" s="77"/>
      <c r="NQ546" s="77"/>
      <c r="NR546" s="77"/>
      <c r="NS546" s="77"/>
      <c r="NT546" s="77"/>
      <c r="NU546" s="77"/>
      <c r="NV546" s="77"/>
      <c r="NW546" s="77"/>
      <c r="NX546" s="77"/>
      <c r="NY546" s="77"/>
      <c r="NZ546" s="77"/>
      <c r="OA546" s="77"/>
      <c r="OB546" s="77"/>
      <c r="OC546" s="77"/>
      <c r="OD546" s="77"/>
      <c r="OE546" s="77"/>
      <c r="OF546" s="77"/>
      <c r="OG546" s="77"/>
      <c r="OH546" s="77"/>
      <c r="OI546" s="77"/>
      <c r="OJ546" s="77"/>
      <c r="OK546" s="77"/>
      <c r="OL546" s="77"/>
      <c r="OM546" s="77"/>
      <c r="ON546" s="77"/>
      <c r="OO546" s="77"/>
      <c r="OP546" s="77"/>
      <c r="OQ546" s="77"/>
      <c r="OR546" s="77"/>
      <c r="OS546" s="77"/>
      <c r="OT546" s="77"/>
      <c r="OU546" s="77"/>
      <c r="OV546" s="77"/>
      <c r="OW546" s="77"/>
      <c r="OX546" s="77"/>
      <c r="OY546" s="77"/>
      <c r="OZ546" s="77"/>
      <c r="PA546" s="77"/>
      <c r="PB546" s="77"/>
      <c r="PC546" s="77"/>
      <c r="PD546" s="77"/>
      <c r="PE546" s="77"/>
      <c r="PF546" s="77"/>
      <c r="PG546" s="77"/>
      <c r="PH546" s="77"/>
      <c r="PI546" s="77"/>
      <c r="PJ546" s="77"/>
      <c r="PK546" s="77"/>
      <c r="PL546" s="77"/>
      <c r="PM546" s="77"/>
      <c r="PN546" s="77"/>
      <c r="PO546" s="77"/>
      <c r="PP546" s="77"/>
      <c r="PQ546" s="77"/>
      <c r="PR546" s="77"/>
      <c r="PS546" s="77"/>
      <c r="PT546" s="77"/>
      <c r="PU546" s="77"/>
      <c r="PV546" s="77"/>
      <c r="PW546" s="77"/>
      <c r="PX546" s="77"/>
      <c r="PY546" s="77"/>
      <c r="PZ546" s="77"/>
      <c r="QA546" s="77"/>
      <c r="QB546" s="77"/>
      <c r="QC546" s="77"/>
      <c r="QD546" s="77"/>
      <c r="QE546" s="77"/>
      <c r="QF546" s="77"/>
      <c r="QG546" s="77"/>
      <c r="QH546" s="77"/>
      <c r="QI546" s="77"/>
      <c r="QJ546" s="77"/>
      <c r="QK546" s="77"/>
      <c r="QL546" s="77"/>
      <c r="QM546" s="77"/>
      <c r="QN546" s="77"/>
      <c r="QO546" s="77"/>
      <c r="QP546" s="77"/>
      <c r="QQ546" s="77"/>
      <c r="QR546" s="77"/>
      <c r="QS546" s="77"/>
      <c r="QT546" s="77"/>
      <c r="QU546" s="77"/>
      <c r="QV546" s="77"/>
      <c r="QW546" s="77"/>
      <c r="QX546" s="77"/>
      <c r="QY546" s="77"/>
      <c r="QZ546" s="77"/>
      <c r="RA546" s="77"/>
      <c r="RB546" s="77"/>
      <c r="RC546" s="77"/>
      <c r="RD546" s="77"/>
      <c r="RE546" s="77"/>
      <c r="RF546" s="77"/>
      <c r="RG546" s="77"/>
      <c r="RH546" s="77"/>
      <c r="RI546" s="77"/>
      <c r="RJ546" s="77"/>
      <c r="RK546" s="77"/>
      <c r="RL546" s="77"/>
      <c r="RM546" s="77"/>
      <c r="RN546" s="77"/>
      <c r="RO546" s="77"/>
      <c r="RP546" s="77"/>
      <c r="RQ546" s="77"/>
      <c r="RR546" s="77"/>
      <c r="RS546" s="77"/>
      <c r="RT546" s="77"/>
      <c r="RU546" s="77"/>
      <c r="RV546" s="77"/>
      <c r="RW546" s="77"/>
      <c r="RX546" s="77"/>
      <c r="RY546" s="77"/>
      <c r="RZ546" s="77"/>
      <c r="SA546" s="77"/>
      <c r="SB546" s="77"/>
      <c r="SC546" s="77"/>
      <c r="SD546" s="77"/>
      <c r="SE546" s="77"/>
      <c r="SF546" s="77"/>
      <c r="SG546" s="77"/>
      <c r="SH546" s="77"/>
      <c r="SI546" s="77"/>
      <c r="SJ546" s="77"/>
      <c r="SK546" s="77"/>
      <c r="SL546" s="77"/>
      <c r="SM546" s="77"/>
      <c r="SN546" s="77"/>
      <c r="SO546" s="77"/>
      <c r="SP546" s="77"/>
      <c r="SQ546" s="77"/>
      <c r="SR546" s="77"/>
      <c r="SS546" s="77"/>
      <c r="ST546" s="77"/>
      <c r="SU546" s="77"/>
      <c r="SV546" s="77"/>
      <c r="SW546" s="77"/>
      <c r="SX546" s="77"/>
      <c r="SY546" s="77"/>
      <c r="SZ546" s="77"/>
      <c r="TA546" s="77"/>
      <c r="TB546" s="77"/>
      <c r="TC546" s="77"/>
      <c r="TD546" s="77"/>
      <c r="TE546" s="77"/>
      <c r="TF546" s="77"/>
      <c r="TG546" s="77"/>
      <c r="TH546" s="77"/>
      <c r="TI546" s="77"/>
      <c r="TJ546" s="77"/>
      <c r="TK546" s="77"/>
      <c r="TL546" s="77"/>
      <c r="TM546" s="77"/>
      <c r="TN546" s="77"/>
      <c r="TO546" s="77"/>
      <c r="TP546" s="77"/>
      <c r="TQ546" s="77"/>
      <c r="TR546" s="77"/>
      <c r="TS546" s="77"/>
      <c r="TT546" s="77"/>
      <c r="TU546" s="77"/>
      <c r="TV546" s="77"/>
      <c r="TW546" s="77"/>
      <c r="TX546" s="77"/>
      <c r="TY546" s="77"/>
      <c r="TZ546" s="77"/>
      <c r="UA546" s="77"/>
      <c r="UB546" s="77"/>
      <c r="UC546" s="77"/>
      <c r="UD546" s="77"/>
      <c r="UE546" s="77"/>
      <c r="UF546" s="77"/>
      <c r="UG546" s="77"/>
      <c r="UH546" s="77"/>
      <c r="UI546" s="77"/>
      <c r="UJ546" s="77"/>
      <c r="UK546" s="77"/>
      <c r="UL546" s="77"/>
      <c r="UM546" s="77"/>
      <c r="UN546" s="77"/>
      <c r="UO546" s="77"/>
      <c r="UP546" s="77"/>
      <c r="UQ546" s="77"/>
      <c r="UR546" s="77"/>
      <c r="US546" s="77"/>
      <c r="UT546" s="77"/>
      <c r="UU546" s="77"/>
      <c r="UV546" s="77"/>
      <c r="UW546" s="77"/>
      <c r="UX546" s="77"/>
      <c r="UY546" s="77"/>
      <c r="UZ546" s="77"/>
      <c r="VA546" s="77"/>
      <c r="VB546" s="77"/>
      <c r="VC546" s="77"/>
      <c r="VD546" s="77"/>
      <c r="VE546" s="77"/>
      <c r="VF546" s="77"/>
      <c r="VG546" s="77"/>
      <c r="VH546" s="77"/>
      <c r="VI546" s="77"/>
      <c r="VJ546" s="77"/>
      <c r="VK546" s="77"/>
      <c r="VL546" s="77"/>
      <c r="VM546" s="77"/>
      <c r="VN546" s="77"/>
      <c r="VO546" s="77"/>
      <c r="VP546" s="77"/>
      <c r="VQ546" s="77"/>
      <c r="VR546" s="77"/>
      <c r="VS546" s="77"/>
      <c r="VT546" s="77"/>
      <c r="VU546" s="77"/>
      <c r="VV546" s="77"/>
      <c r="VW546" s="77"/>
      <c r="VX546" s="77"/>
      <c r="VY546" s="77"/>
      <c r="VZ546" s="77"/>
      <c r="WA546" s="77"/>
      <c r="WB546" s="77"/>
      <c r="WC546" s="77"/>
      <c r="WD546" s="77"/>
      <c r="WE546" s="77"/>
      <c r="WF546" s="77"/>
      <c r="WG546" s="77"/>
      <c r="WH546" s="77"/>
      <c r="WI546" s="77"/>
      <c r="WJ546" s="77"/>
      <c r="WK546" s="77"/>
      <c r="WL546" s="77"/>
      <c r="WM546" s="77"/>
      <c r="WN546" s="77"/>
      <c r="WO546" s="77"/>
      <c r="WP546" s="77"/>
      <c r="WQ546" s="77"/>
      <c r="WR546" s="77"/>
      <c r="WS546" s="77"/>
      <c r="WT546" s="77"/>
      <c r="WU546" s="77"/>
      <c r="WV546" s="77"/>
      <c r="WW546" s="77"/>
      <c r="WX546" s="77"/>
      <c r="WY546" s="77"/>
      <c r="WZ546" s="77"/>
      <c r="XA546" s="77"/>
      <c r="XB546" s="77"/>
      <c r="XC546" s="77"/>
      <c r="XD546" s="77"/>
      <c r="XE546" s="77"/>
      <c r="XF546" s="77"/>
      <c r="XG546" s="77"/>
      <c r="XH546" s="77"/>
      <c r="XI546" s="77"/>
      <c r="XJ546" s="77"/>
      <c r="XK546" s="77"/>
      <c r="XL546" s="77"/>
      <c r="XM546" s="77"/>
      <c r="XN546" s="77"/>
      <c r="XO546" s="77"/>
      <c r="XP546" s="77"/>
      <c r="XQ546" s="77"/>
      <c r="XR546" s="77"/>
      <c r="XS546" s="77"/>
      <c r="XT546" s="77"/>
      <c r="XU546" s="77"/>
      <c r="XV546" s="77"/>
      <c r="XW546" s="77"/>
      <c r="XX546" s="77"/>
      <c r="XY546" s="77"/>
      <c r="XZ546" s="77"/>
      <c r="YA546" s="77"/>
      <c r="YB546" s="77"/>
      <c r="YC546" s="77"/>
      <c r="YD546" s="77"/>
      <c r="YE546" s="77"/>
      <c r="YF546" s="77"/>
      <c r="YG546" s="77"/>
      <c r="YH546" s="77"/>
      <c r="YI546" s="77"/>
      <c r="YJ546" s="77"/>
      <c r="YK546" s="77"/>
      <c r="YL546" s="77"/>
      <c r="YM546" s="77"/>
      <c r="YN546" s="77"/>
      <c r="YO546" s="77"/>
      <c r="YP546" s="77"/>
      <c r="YQ546" s="77"/>
      <c r="YR546" s="77"/>
      <c r="YS546" s="77"/>
      <c r="YT546" s="77"/>
      <c r="YU546" s="77"/>
      <c r="YV546" s="77"/>
      <c r="YW546" s="77"/>
      <c r="YX546" s="77"/>
      <c r="YY546" s="77"/>
      <c r="YZ546" s="77"/>
      <c r="ZA546" s="77"/>
      <c r="ZB546" s="77"/>
      <c r="ZC546" s="77"/>
      <c r="ZD546" s="77"/>
      <c r="ZE546" s="77"/>
      <c r="ZF546" s="77"/>
      <c r="ZG546" s="77"/>
      <c r="ZH546" s="77"/>
      <c r="ZI546" s="77"/>
      <c r="ZJ546" s="77"/>
      <c r="ZK546" s="77"/>
      <c r="ZL546" s="77"/>
      <c r="ZM546" s="77"/>
      <c r="ZN546" s="77"/>
      <c r="ZO546" s="77"/>
      <c r="ZP546" s="77"/>
      <c r="ZQ546" s="77"/>
      <c r="ZR546" s="77"/>
      <c r="ZS546" s="77"/>
      <c r="ZT546" s="77"/>
      <c r="ZU546" s="77"/>
      <c r="ZV546" s="77"/>
      <c r="ZW546" s="77"/>
      <c r="ZX546" s="77"/>
      <c r="ZY546" s="77"/>
      <c r="ZZ546" s="77"/>
      <c r="AAA546" s="77"/>
      <c r="AAB546" s="77"/>
      <c r="AAC546" s="77"/>
      <c r="AAD546" s="77"/>
      <c r="AAE546" s="77"/>
      <c r="AAF546" s="77"/>
      <c r="AAG546" s="77"/>
      <c r="AAH546" s="77"/>
      <c r="AAI546" s="77"/>
      <c r="AAJ546" s="77"/>
      <c r="AAK546" s="77"/>
      <c r="AAL546" s="77"/>
      <c r="AAM546" s="77"/>
      <c r="AAN546" s="77"/>
      <c r="AAO546" s="77"/>
      <c r="AAP546" s="77"/>
      <c r="AAQ546" s="77"/>
      <c r="AAR546" s="77"/>
      <c r="AAS546" s="77"/>
      <c r="AAT546" s="77"/>
      <c r="AAU546" s="77"/>
      <c r="AAV546" s="77"/>
      <c r="AAW546" s="77"/>
      <c r="AAX546" s="77"/>
      <c r="AAY546" s="77"/>
      <c r="AAZ546" s="77"/>
      <c r="ABA546" s="77"/>
      <c r="ABB546" s="77"/>
      <c r="ABC546" s="77"/>
      <c r="ABD546" s="77"/>
      <c r="ABE546" s="77"/>
      <c r="ABF546" s="77"/>
      <c r="ABG546" s="77"/>
      <c r="ABH546" s="77"/>
      <c r="ABI546" s="77"/>
      <c r="ABJ546" s="77"/>
      <c r="ABK546" s="77"/>
      <c r="ABL546" s="77"/>
      <c r="ABM546" s="77"/>
      <c r="ABN546" s="77"/>
      <c r="ABO546" s="77"/>
      <c r="ABP546" s="77"/>
      <c r="ABQ546" s="77"/>
      <c r="ABR546" s="77"/>
      <c r="ABS546" s="77"/>
      <c r="ABT546" s="77"/>
      <c r="ABU546" s="77"/>
      <c r="ABV546" s="77"/>
      <c r="ABW546" s="77"/>
      <c r="ABX546" s="77"/>
      <c r="ABY546" s="77"/>
      <c r="ABZ546" s="77"/>
      <c r="ACA546" s="77"/>
      <c r="ACB546" s="77"/>
      <c r="ACC546" s="77"/>
      <c r="ACD546" s="77"/>
      <c r="ACE546" s="77"/>
      <c r="ACF546" s="77"/>
      <c r="ACG546" s="77"/>
      <c r="ACH546" s="77"/>
      <c r="ACI546" s="77"/>
      <c r="ACJ546" s="77"/>
      <c r="ACK546" s="77"/>
      <c r="ACL546" s="77"/>
      <c r="ACM546" s="77"/>
      <c r="ACN546" s="77"/>
      <c r="ACO546" s="77"/>
      <c r="ACP546" s="77"/>
      <c r="ACQ546" s="77"/>
      <c r="ACR546" s="77"/>
      <c r="ACS546" s="77"/>
      <c r="ACT546" s="77"/>
      <c r="ACU546" s="77"/>
      <c r="ACV546" s="77"/>
      <c r="ACW546" s="77"/>
      <c r="ACX546" s="77"/>
      <c r="ACY546" s="77"/>
      <c r="ACZ546" s="77"/>
      <c r="ADA546" s="77"/>
      <c r="ADB546" s="77"/>
      <c r="ADC546" s="77"/>
      <c r="ADD546" s="77"/>
      <c r="ADE546" s="77"/>
      <c r="ADF546" s="77"/>
      <c r="ADG546" s="77"/>
      <c r="ADH546" s="77"/>
      <c r="ADI546" s="77"/>
      <c r="ADJ546" s="77"/>
      <c r="ADK546" s="77"/>
      <c r="ADL546" s="77"/>
      <c r="ADM546" s="77"/>
      <c r="ADN546" s="77"/>
      <c r="ADO546" s="77"/>
      <c r="ADP546" s="77"/>
      <c r="ADQ546" s="77"/>
      <c r="ADR546" s="77"/>
      <c r="ADS546" s="77"/>
      <c r="ADT546" s="77"/>
      <c r="ADU546" s="77"/>
      <c r="ADV546" s="77"/>
      <c r="ADW546" s="77"/>
      <c r="ADX546" s="77"/>
      <c r="ADY546" s="77"/>
      <c r="ADZ546" s="77"/>
      <c r="AEA546" s="77"/>
      <c r="AEB546" s="77"/>
      <c r="AEC546" s="77"/>
      <c r="AED546" s="77"/>
      <c r="AEE546" s="77"/>
      <c r="AEF546" s="77"/>
      <c r="AEG546" s="77"/>
      <c r="AEH546" s="77"/>
      <c r="AEI546" s="77"/>
      <c r="AEJ546" s="77"/>
      <c r="AEK546" s="77"/>
      <c r="AEL546" s="77"/>
      <c r="AEM546" s="77"/>
      <c r="AEN546" s="77"/>
      <c r="AEO546" s="77"/>
      <c r="AEP546" s="77"/>
      <c r="AEQ546" s="77"/>
      <c r="AER546" s="77"/>
      <c r="AES546" s="77"/>
      <c r="AET546" s="77"/>
      <c r="AEU546" s="77"/>
      <c r="AEV546" s="77"/>
      <c r="AEW546" s="77"/>
      <c r="AEX546" s="77"/>
      <c r="AEY546" s="77"/>
      <c r="AEZ546" s="77"/>
      <c r="AFA546" s="77"/>
      <c r="AFB546" s="77"/>
      <c r="AFC546" s="77"/>
      <c r="AFD546" s="77"/>
      <c r="AFE546" s="77"/>
      <c r="AFF546" s="77"/>
      <c r="AFG546" s="77"/>
      <c r="AFH546" s="77"/>
      <c r="AFI546" s="77"/>
      <c r="AFJ546" s="77"/>
      <c r="AFK546" s="77"/>
      <c r="AFL546" s="77"/>
      <c r="AFM546" s="77"/>
      <c r="AFN546" s="77"/>
      <c r="AFO546" s="77"/>
      <c r="AFP546" s="77"/>
      <c r="AFQ546" s="77"/>
      <c r="AFR546" s="77"/>
      <c r="AFS546" s="77"/>
      <c r="AFT546" s="77"/>
      <c r="AFU546" s="77"/>
      <c r="AFV546" s="77"/>
      <c r="AFW546" s="77"/>
      <c r="AFX546" s="77"/>
      <c r="AFY546" s="77"/>
      <c r="AFZ546" s="77"/>
      <c r="AGA546" s="77"/>
      <c r="AGB546" s="77"/>
      <c r="AGC546" s="77"/>
      <c r="AGD546" s="77"/>
      <c r="AGE546" s="77"/>
      <c r="AGF546" s="77"/>
      <c r="AGG546" s="77"/>
      <c r="AGH546" s="77"/>
      <c r="AGI546" s="77"/>
      <c r="AGJ546" s="77"/>
      <c r="AGK546" s="77"/>
      <c r="AGL546" s="77"/>
      <c r="AGM546" s="77"/>
      <c r="AGN546" s="77"/>
      <c r="AGO546" s="77"/>
      <c r="AGP546" s="77"/>
      <c r="AGQ546" s="77"/>
      <c r="AGR546" s="77"/>
      <c r="AGS546" s="77"/>
      <c r="AGT546" s="77"/>
      <c r="AGU546" s="77"/>
      <c r="AGV546" s="77"/>
      <c r="AGW546" s="77"/>
      <c r="AGX546" s="77"/>
      <c r="AGY546" s="77"/>
      <c r="AGZ546" s="77"/>
      <c r="AHA546" s="77"/>
      <c r="AHB546" s="77"/>
      <c r="AHC546" s="77"/>
      <c r="AHD546" s="77"/>
      <c r="AHE546" s="77"/>
      <c r="AHF546" s="77"/>
      <c r="AHG546" s="77"/>
      <c r="AHH546" s="77"/>
      <c r="AHI546" s="77"/>
      <c r="AHJ546" s="77"/>
      <c r="AHK546" s="77"/>
      <c r="AHL546" s="77"/>
      <c r="AHM546" s="77"/>
      <c r="AHN546" s="77"/>
      <c r="AHO546" s="77"/>
      <c r="AHP546" s="77"/>
      <c r="AHQ546" s="77"/>
      <c r="AHR546" s="77"/>
      <c r="AHS546" s="77"/>
      <c r="AHT546" s="77"/>
      <c r="AHU546" s="77"/>
      <c r="AHV546" s="77"/>
      <c r="AHW546" s="77"/>
      <c r="AHX546" s="77"/>
      <c r="AHY546" s="77"/>
      <c r="AHZ546" s="77"/>
      <c r="AIA546" s="77"/>
      <c r="AIB546" s="77"/>
      <c r="AIC546" s="77"/>
      <c r="AID546" s="77"/>
      <c r="AIE546" s="77"/>
      <c r="AIF546" s="77"/>
      <c r="AIG546" s="77"/>
      <c r="AIH546" s="77"/>
      <c r="AII546" s="77"/>
      <c r="AIJ546" s="77"/>
      <c r="AIK546" s="77"/>
      <c r="AIL546" s="77"/>
      <c r="AIM546" s="77"/>
      <c r="AIN546" s="77"/>
      <c r="AIO546" s="77"/>
      <c r="AIP546" s="77"/>
      <c r="AIQ546" s="77"/>
      <c r="AIR546" s="77"/>
      <c r="AIS546" s="77"/>
      <c r="AIT546" s="77"/>
      <c r="AIU546" s="77"/>
      <c r="AIV546" s="77"/>
      <c r="AIW546" s="77"/>
      <c r="AIX546" s="77"/>
      <c r="AIY546" s="77"/>
      <c r="AIZ546" s="77"/>
      <c r="AJA546" s="77"/>
      <c r="AJB546" s="77"/>
      <c r="AJC546" s="77"/>
      <c r="AJD546" s="77"/>
      <c r="AJE546" s="77"/>
      <c r="AJF546" s="77"/>
      <c r="AJG546" s="77"/>
      <c r="AJH546" s="77"/>
      <c r="AJI546" s="77"/>
      <c r="AJJ546" s="77"/>
      <c r="AJK546" s="77"/>
      <c r="AJL546" s="77"/>
      <c r="AJM546" s="77"/>
      <c r="AJN546" s="77"/>
      <c r="AJO546" s="77"/>
      <c r="AJP546" s="77"/>
      <c r="AJQ546" s="77"/>
      <c r="AJR546" s="77"/>
      <c r="AJS546" s="77"/>
      <c r="AJT546" s="77"/>
      <c r="AJU546" s="77"/>
      <c r="AJV546" s="77"/>
      <c r="AJW546" s="77"/>
      <c r="AJX546" s="77"/>
      <c r="AJY546" s="77"/>
      <c r="AJZ546" s="77"/>
      <c r="AKA546" s="77"/>
      <c r="AKB546" s="77"/>
      <c r="AKC546" s="77"/>
      <c r="AKD546" s="77"/>
      <c r="AKE546" s="77"/>
      <c r="AKF546" s="77"/>
      <c r="AKG546" s="77"/>
      <c r="AKH546" s="77"/>
      <c r="AKI546" s="77"/>
      <c r="AKJ546" s="77"/>
      <c r="AKK546" s="77"/>
      <c r="AKL546" s="77"/>
      <c r="AKM546" s="77"/>
      <c r="AKN546" s="77"/>
      <c r="AKO546" s="77"/>
      <c r="AKP546" s="77"/>
      <c r="AKQ546" s="77"/>
      <c r="AKR546" s="77"/>
      <c r="AKS546" s="77"/>
      <c r="AKT546" s="77"/>
      <c r="AKU546" s="77"/>
      <c r="AKV546" s="77"/>
      <c r="AKW546" s="77"/>
      <c r="AKX546" s="77"/>
      <c r="AKY546" s="77"/>
      <c r="AKZ546" s="77"/>
      <c r="ALA546" s="77"/>
      <c r="ALB546" s="77"/>
      <c r="ALC546" s="77"/>
      <c r="ALD546" s="77"/>
      <c r="ALE546" s="77"/>
      <c r="ALF546" s="77"/>
      <c r="ALG546" s="77"/>
      <c r="ALH546" s="77"/>
      <c r="ALI546" s="77"/>
      <c r="ALJ546" s="77"/>
      <c r="ALK546" s="77"/>
      <c r="ALL546" s="77"/>
      <c r="ALM546" s="77"/>
      <c r="ALN546" s="77"/>
      <c r="ALO546" s="77"/>
      <c r="ALP546" s="77"/>
      <c r="ALQ546" s="77"/>
      <c r="ALR546" s="77"/>
      <c r="ALS546" s="77"/>
      <c r="ALT546" s="77"/>
      <c r="ALU546" s="77"/>
      <c r="ALV546" s="77"/>
      <c r="ALW546" s="77"/>
      <c r="ALX546" s="77"/>
      <c r="ALY546" s="77"/>
      <c r="ALZ546" s="77"/>
      <c r="AMA546" s="77"/>
      <c r="AMB546" s="77"/>
      <c r="AMC546" s="77"/>
      <c r="AMD546" s="77"/>
      <c r="AME546" s="77"/>
      <c r="AMF546" s="77"/>
      <c r="AMG546" s="77"/>
      <c r="AMH546" s="77"/>
      <c r="AMI546" s="77"/>
      <c r="AMJ546" s="77"/>
    </row>
    <row r="547" customFormat="false" ht="12.85" hidden="false" customHeight="false" outlineLevel="0" collapsed="false">
      <c r="A547" s="77"/>
      <c r="B547" s="77"/>
      <c r="C547" s="77"/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77"/>
      <c r="P547" s="77"/>
      <c r="Q547" s="77"/>
      <c r="R547" s="77"/>
      <c r="S547" s="77"/>
      <c r="T547" s="77"/>
      <c r="U547" s="77"/>
      <c r="V547" s="77"/>
      <c r="W547" s="77"/>
      <c r="X547" s="77"/>
      <c r="Y547" s="77"/>
      <c r="Z547" s="77"/>
      <c r="AA547" s="77"/>
      <c r="AB547" s="77"/>
      <c r="AC547" s="77"/>
      <c r="AD547" s="77"/>
      <c r="AE547" s="77"/>
      <c r="AF547" s="77"/>
      <c r="AG547" s="77"/>
      <c r="AH547" s="77"/>
      <c r="AI547" s="77"/>
      <c r="AJ547" s="77"/>
      <c r="AK547" s="77"/>
      <c r="AL547" s="77"/>
      <c r="AM547" s="77"/>
      <c r="AN547" s="77"/>
      <c r="AO547" s="77"/>
      <c r="AP547" s="77"/>
      <c r="AQ547" s="77"/>
      <c r="AR547" s="77"/>
      <c r="AS547" s="77"/>
      <c r="AT547" s="77"/>
      <c r="AU547" s="77"/>
      <c r="AV547" s="77"/>
      <c r="AW547" s="77"/>
      <c r="AX547" s="77"/>
      <c r="AY547" s="77"/>
      <c r="AZ547" s="77"/>
      <c r="BA547" s="77"/>
      <c r="BB547" s="77"/>
      <c r="BC547" s="77"/>
      <c r="BD547" s="77"/>
      <c r="BE547" s="77"/>
      <c r="BF547" s="77"/>
      <c r="BG547" s="77"/>
      <c r="BH547" s="77"/>
      <c r="BI547" s="77"/>
      <c r="BJ547" s="77"/>
      <c r="BK547" s="77"/>
      <c r="BL547" s="77"/>
      <c r="BM547" s="77"/>
      <c r="BN547" s="77"/>
      <c r="BO547" s="77"/>
      <c r="BP547" s="77"/>
      <c r="BQ547" s="77"/>
      <c r="BR547" s="77"/>
      <c r="BS547" s="77"/>
      <c r="BT547" s="77"/>
      <c r="BU547" s="77"/>
      <c r="BV547" s="77"/>
      <c r="BW547" s="77"/>
      <c r="BX547" s="77"/>
      <c r="BY547" s="77"/>
      <c r="BZ547" s="77"/>
      <c r="CA547" s="77"/>
      <c r="CB547" s="77"/>
      <c r="CC547" s="77"/>
      <c r="CD547" s="77"/>
      <c r="CE547" s="77"/>
      <c r="CF547" s="77"/>
      <c r="CG547" s="77"/>
      <c r="CH547" s="77"/>
      <c r="CI547" s="77"/>
      <c r="CJ547" s="77"/>
      <c r="CK547" s="77"/>
      <c r="CL547" s="77"/>
      <c r="CM547" s="77"/>
      <c r="CN547" s="77"/>
      <c r="CO547" s="77"/>
      <c r="CP547" s="77"/>
      <c r="CQ547" s="77"/>
      <c r="CR547" s="77"/>
      <c r="CS547" s="77"/>
      <c r="CT547" s="77"/>
      <c r="CU547" s="77"/>
      <c r="CV547" s="77"/>
      <c r="CW547" s="77"/>
      <c r="CX547" s="77"/>
      <c r="CY547" s="77"/>
      <c r="CZ547" s="77"/>
      <c r="DA547" s="77"/>
      <c r="DB547" s="77"/>
      <c r="DC547" s="77"/>
      <c r="DD547" s="77"/>
      <c r="DE547" s="77"/>
      <c r="DF547" s="77"/>
      <c r="DG547" s="77"/>
      <c r="DH547" s="77"/>
      <c r="DI547" s="77"/>
      <c r="DJ547" s="77"/>
      <c r="DK547" s="77"/>
      <c r="DL547" s="77"/>
      <c r="DM547" s="77"/>
      <c r="DN547" s="77"/>
      <c r="DO547" s="77"/>
      <c r="DP547" s="77"/>
      <c r="DQ547" s="77"/>
      <c r="DR547" s="77"/>
      <c r="DS547" s="77"/>
      <c r="DT547" s="77"/>
      <c r="DU547" s="77"/>
      <c r="DV547" s="77"/>
      <c r="DW547" s="77"/>
      <c r="DX547" s="77"/>
      <c r="DY547" s="77"/>
      <c r="DZ547" s="77"/>
      <c r="EA547" s="77"/>
      <c r="EB547" s="77"/>
      <c r="EC547" s="77"/>
      <c r="ED547" s="77"/>
      <c r="EE547" s="77"/>
      <c r="EF547" s="77"/>
      <c r="EG547" s="77"/>
      <c r="EH547" s="77"/>
      <c r="EI547" s="77"/>
      <c r="EJ547" s="77"/>
      <c r="EK547" s="77"/>
      <c r="EL547" s="77"/>
      <c r="EM547" s="77"/>
      <c r="EN547" s="77"/>
      <c r="EO547" s="77"/>
      <c r="EP547" s="77"/>
      <c r="EQ547" s="77"/>
      <c r="ER547" s="77"/>
      <c r="ES547" s="77"/>
      <c r="ET547" s="77"/>
      <c r="EU547" s="77"/>
      <c r="EV547" s="77"/>
      <c r="EW547" s="77"/>
      <c r="EX547" s="77"/>
      <c r="EY547" s="77"/>
      <c r="EZ547" s="77"/>
      <c r="FA547" s="77"/>
      <c r="FB547" s="77"/>
      <c r="FC547" s="77"/>
      <c r="FD547" s="77"/>
      <c r="FE547" s="77"/>
      <c r="FF547" s="77"/>
      <c r="FG547" s="77"/>
      <c r="FH547" s="77"/>
      <c r="FI547" s="77"/>
      <c r="FJ547" s="77"/>
      <c r="FK547" s="77"/>
      <c r="FL547" s="77"/>
      <c r="FM547" s="77"/>
      <c r="FN547" s="77"/>
      <c r="FO547" s="77"/>
      <c r="FP547" s="77"/>
      <c r="FQ547" s="77"/>
      <c r="FR547" s="77"/>
      <c r="FS547" s="77"/>
      <c r="FT547" s="77"/>
      <c r="FU547" s="77"/>
      <c r="FV547" s="77"/>
      <c r="FW547" s="77"/>
      <c r="FX547" s="77"/>
      <c r="FY547" s="77"/>
      <c r="FZ547" s="77"/>
      <c r="GA547" s="77"/>
      <c r="GB547" s="77"/>
      <c r="GC547" s="77"/>
      <c r="GD547" s="77"/>
      <c r="GE547" s="77"/>
      <c r="GF547" s="77"/>
      <c r="GG547" s="77"/>
      <c r="GH547" s="77"/>
      <c r="GI547" s="77"/>
      <c r="GJ547" s="77"/>
      <c r="GK547" s="77"/>
      <c r="GL547" s="77"/>
      <c r="GM547" s="77"/>
      <c r="GN547" s="77"/>
      <c r="GO547" s="77"/>
      <c r="GP547" s="77"/>
      <c r="GQ547" s="77"/>
      <c r="GR547" s="77"/>
      <c r="GS547" s="77"/>
      <c r="GT547" s="77"/>
      <c r="GU547" s="77"/>
      <c r="GV547" s="77"/>
      <c r="GW547" s="77"/>
      <c r="GX547" s="77"/>
      <c r="GY547" s="77"/>
      <c r="GZ547" s="77"/>
      <c r="HA547" s="77"/>
      <c r="HB547" s="77"/>
      <c r="HC547" s="77"/>
      <c r="HD547" s="77"/>
      <c r="HE547" s="77"/>
      <c r="HF547" s="77"/>
      <c r="HG547" s="77"/>
      <c r="HH547" s="77"/>
      <c r="HI547" s="77"/>
      <c r="HJ547" s="77"/>
      <c r="HK547" s="77"/>
      <c r="HL547" s="77"/>
      <c r="HM547" s="77"/>
      <c r="HN547" s="77"/>
      <c r="HO547" s="77"/>
      <c r="HP547" s="77"/>
      <c r="HQ547" s="77"/>
      <c r="HR547" s="77"/>
      <c r="HS547" s="77"/>
      <c r="HT547" s="77"/>
      <c r="HU547" s="77"/>
      <c r="HV547" s="77"/>
      <c r="HW547" s="77"/>
      <c r="HX547" s="77"/>
      <c r="HY547" s="77"/>
      <c r="HZ547" s="77"/>
      <c r="IA547" s="77"/>
      <c r="IB547" s="77"/>
      <c r="IC547" s="77"/>
      <c r="ID547" s="77"/>
      <c r="IE547" s="77"/>
      <c r="IF547" s="77"/>
      <c r="IG547" s="77"/>
      <c r="IH547" s="77"/>
      <c r="II547" s="77"/>
      <c r="IJ547" s="77"/>
      <c r="IK547" s="77"/>
      <c r="IL547" s="77"/>
      <c r="IM547" s="77"/>
      <c r="IN547" s="77"/>
      <c r="IO547" s="77"/>
      <c r="IP547" s="77"/>
      <c r="IQ547" s="77"/>
      <c r="IR547" s="77"/>
      <c r="IS547" s="77"/>
      <c r="IT547" s="77"/>
      <c r="IU547" s="77"/>
      <c r="IV547" s="77"/>
      <c r="IW547" s="77"/>
      <c r="IX547" s="77"/>
      <c r="IY547" s="77"/>
      <c r="IZ547" s="77"/>
      <c r="JA547" s="77"/>
      <c r="JB547" s="77"/>
      <c r="JC547" s="77"/>
      <c r="JD547" s="77"/>
      <c r="JE547" s="77"/>
      <c r="JF547" s="77"/>
      <c r="JG547" s="77"/>
      <c r="JH547" s="77"/>
      <c r="JI547" s="77"/>
      <c r="JJ547" s="77"/>
      <c r="JK547" s="77"/>
      <c r="JL547" s="77"/>
      <c r="JM547" s="77"/>
      <c r="JN547" s="77"/>
      <c r="JO547" s="77"/>
      <c r="JP547" s="77"/>
      <c r="JQ547" s="77"/>
      <c r="JR547" s="77"/>
      <c r="JS547" s="77"/>
      <c r="JT547" s="77"/>
      <c r="JU547" s="77"/>
      <c r="JV547" s="77"/>
      <c r="JW547" s="77"/>
      <c r="JX547" s="77"/>
      <c r="JY547" s="77"/>
      <c r="JZ547" s="77"/>
      <c r="KA547" s="77"/>
      <c r="KB547" s="77"/>
      <c r="KC547" s="77"/>
      <c r="KD547" s="77"/>
      <c r="KE547" s="77"/>
      <c r="KF547" s="77"/>
      <c r="KG547" s="77"/>
      <c r="KH547" s="77"/>
      <c r="KI547" s="77"/>
      <c r="KJ547" s="77"/>
      <c r="KK547" s="77"/>
      <c r="KL547" s="77"/>
      <c r="KM547" s="77"/>
      <c r="KN547" s="77"/>
      <c r="KO547" s="77"/>
      <c r="KP547" s="77"/>
      <c r="KQ547" s="77"/>
      <c r="KR547" s="77"/>
      <c r="KS547" s="77"/>
      <c r="KT547" s="77"/>
      <c r="KU547" s="77"/>
      <c r="KV547" s="77"/>
      <c r="KW547" s="77"/>
      <c r="KX547" s="77"/>
      <c r="KY547" s="77"/>
      <c r="KZ547" s="77"/>
      <c r="LA547" s="77"/>
      <c r="LB547" s="77"/>
      <c r="LC547" s="77"/>
      <c r="LD547" s="77"/>
      <c r="LE547" s="77"/>
      <c r="LF547" s="77"/>
      <c r="LG547" s="77"/>
      <c r="LH547" s="77"/>
      <c r="LI547" s="77"/>
      <c r="LJ547" s="77"/>
      <c r="LK547" s="77"/>
      <c r="LL547" s="77"/>
      <c r="LM547" s="77"/>
      <c r="LN547" s="77"/>
      <c r="LO547" s="77"/>
      <c r="LP547" s="77"/>
      <c r="LQ547" s="77"/>
      <c r="LR547" s="77"/>
      <c r="LS547" s="77"/>
      <c r="LT547" s="77"/>
      <c r="LU547" s="77"/>
      <c r="LV547" s="77"/>
      <c r="LW547" s="77"/>
      <c r="LX547" s="77"/>
      <c r="LY547" s="77"/>
      <c r="LZ547" s="77"/>
      <c r="MA547" s="77"/>
      <c r="MB547" s="77"/>
      <c r="MC547" s="77"/>
      <c r="MD547" s="77"/>
      <c r="ME547" s="77"/>
      <c r="MF547" s="77"/>
      <c r="MG547" s="77"/>
      <c r="MH547" s="77"/>
      <c r="MI547" s="77"/>
      <c r="MJ547" s="77"/>
      <c r="MK547" s="77"/>
      <c r="ML547" s="77"/>
      <c r="MM547" s="77"/>
      <c r="MN547" s="77"/>
      <c r="MO547" s="77"/>
      <c r="MP547" s="77"/>
      <c r="MQ547" s="77"/>
      <c r="MR547" s="77"/>
      <c r="MS547" s="77"/>
      <c r="MT547" s="77"/>
      <c r="MU547" s="77"/>
      <c r="MV547" s="77"/>
      <c r="MW547" s="77"/>
      <c r="MX547" s="77"/>
      <c r="MY547" s="77"/>
      <c r="MZ547" s="77"/>
      <c r="NA547" s="77"/>
      <c r="NB547" s="77"/>
      <c r="NC547" s="77"/>
      <c r="ND547" s="77"/>
      <c r="NE547" s="77"/>
      <c r="NF547" s="77"/>
      <c r="NG547" s="77"/>
      <c r="NH547" s="77"/>
      <c r="NI547" s="77"/>
      <c r="NJ547" s="77"/>
      <c r="NK547" s="77"/>
      <c r="NL547" s="77"/>
      <c r="NM547" s="77"/>
      <c r="NN547" s="77"/>
      <c r="NO547" s="77"/>
      <c r="NP547" s="77"/>
      <c r="NQ547" s="77"/>
      <c r="NR547" s="77"/>
      <c r="NS547" s="77"/>
      <c r="NT547" s="77"/>
      <c r="NU547" s="77"/>
      <c r="NV547" s="77"/>
      <c r="NW547" s="77"/>
      <c r="NX547" s="77"/>
      <c r="NY547" s="77"/>
      <c r="NZ547" s="77"/>
      <c r="OA547" s="77"/>
      <c r="OB547" s="77"/>
      <c r="OC547" s="77"/>
      <c r="OD547" s="77"/>
      <c r="OE547" s="77"/>
      <c r="OF547" s="77"/>
      <c r="OG547" s="77"/>
      <c r="OH547" s="77"/>
      <c r="OI547" s="77"/>
      <c r="OJ547" s="77"/>
      <c r="OK547" s="77"/>
      <c r="OL547" s="77"/>
      <c r="OM547" s="77"/>
      <c r="ON547" s="77"/>
      <c r="OO547" s="77"/>
      <c r="OP547" s="77"/>
      <c r="OQ547" s="77"/>
      <c r="OR547" s="77"/>
      <c r="OS547" s="77"/>
      <c r="OT547" s="77"/>
      <c r="OU547" s="77"/>
      <c r="OV547" s="77"/>
      <c r="OW547" s="77"/>
      <c r="OX547" s="77"/>
      <c r="OY547" s="77"/>
      <c r="OZ547" s="77"/>
      <c r="PA547" s="77"/>
      <c r="PB547" s="77"/>
      <c r="PC547" s="77"/>
      <c r="PD547" s="77"/>
      <c r="PE547" s="77"/>
      <c r="PF547" s="77"/>
      <c r="PG547" s="77"/>
      <c r="PH547" s="77"/>
      <c r="PI547" s="77"/>
      <c r="PJ547" s="77"/>
      <c r="PK547" s="77"/>
      <c r="PL547" s="77"/>
      <c r="PM547" s="77"/>
      <c r="PN547" s="77"/>
      <c r="PO547" s="77"/>
      <c r="PP547" s="77"/>
      <c r="PQ547" s="77"/>
      <c r="PR547" s="77"/>
      <c r="PS547" s="77"/>
      <c r="PT547" s="77"/>
      <c r="PU547" s="77"/>
      <c r="PV547" s="77"/>
      <c r="PW547" s="77"/>
      <c r="PX547" s="77"/>
      <c r="PY547" s="77"/>
      <c r="PZ547" s="77"/>
      <c r="QA547" s="77"/>
      <c r="QB547" s="77"/>
      <c r="QC547" s="77"/>
      <c r="QD547" s="77"/>
      <c r="QE547" s="77"/>
      <c r="QF547" s="77"/>
      <c r="QG547" s="77"/>
      <c r="QH547" s="77"/>
      <c r="QI547" s="77"/>
      <c r="QJ547" s="77"/>
      <c r="QK547" s="77"/>
      <c r="QL547" s="77"/>
      <c r="QM547" s="77"/>
      <c r="QN547" s="77"/>
      <c r="QO547" s="77"/>
      <c r="QP547" s="77"/>
      <c r="QQ547" s="77"/>
      <c r="QR547" s="77"/>
      <c r="QS547" s="77"/>
      <c r="QT547" s="77"/>
      <c r="QU547" s="77"/>
      <c r="QV547" s="77"/>
      <c r="QW547" s="77"/>
      <c r="QX547" s="77"/>
      <c r="QY547" s="77"/>
      <c r="QZ547" s="77"/>
      <c r="RA547" s="77"/>
      <c r="RB547" s="77"/>
      <c r="RC547" s="77"/>
      <c r="RD547" s="77"/>
      <c r="RE547" s="77"/>
      <c r="RF547" s="77"/>
      <c r="RG547" s="77"/>
      <c r="RH547" s="77"/>
      <c r="RI547" s="77"/>
      <c r="RJ547" s="77"/>
      <c r="RK547" s="77"/>
      <c r="RL547" s="77"/>
      <c r="RM547" s="77"/>
      <c r="RN547" s="77"/>
      <c r="RO547" s="77"/>
      <c r="RP547" s="77"/>
      <c r="RQ547" s="77"/>
      <c r="RR547" s="77"/>
      <c r="RS547" s="77"/>
      <c r="RT547" s="77"/>
      <c r="RU547" s="77"/>
      <c r="RV547" s="77"/>
      <c r="RW547" s="77"/>
      <c r="RX547" s="77"/>
      <c r="RY547" s="77"/>
      <c r="RZ547" s="77"/>
      <c r="SA547" s="77"/>
      <c r="SB547" s="77"/>
      <c r="SC547" s="77"/>
      <c r="SD547" s="77"/>
      <c r="SE547" s="77"/>
      <c r="SF547" s="77"/>
      <c r="SG547" s="77"/>
      <c r="SH547" s="77"/>
      <c r="SI547" s="77"/>
      <c r="SJ547" s="77"/>
      <c r="SK547" s="77"/>
      <c r="SL547" s="77"/>
      <c r="SM547" s="77"/>
      <c r="SN547" s="77"/>
      <c r="SO547" s="77"/>
      <c r="SP547" s="77"/>
      <c r="SQ547" s="77"/>
      <c r="SR547" s="77"/>
      <c r="SS547" s="77"/>
      <c r="ST547" s="77"/>
      <c r="SU547" s="77"/>
      <c r="SV547" s="77"/>
      <c r="SW547" s="77"/>
      <c r="SX547" s="77"/>
      <c r="SY547" s="77"/>
      <c r="SZ547" s="77"/>
      <c r="TA547" s="77"/>
      <c r="TB547" s="77"/>
      <c r="TC547" s="77"/>
      <c r="TD547" s="77"/>
      <c r="TE547" s="77"/>
      <c r="TF547" s="77"/>
      <c r="TG547" s="77"/>
      <c r="TH547" s="77"/>
      <c r="TI547" s="77"/>
      <c r="TJ547" s="77"/>
      <c r="TK547" s="77"/>
      <c r="TL547" s="77"/>
      <c r="TM547" s="77"/>
      <c r="TN547" s="77"/>
      <c r="TO547" s="77"/>
      <c r="TP547" s="77"/>
      <c r="TQ547" s="77"/>
      <c r="TR547" s="77"/>
      <c r="TS547" s="77"/>
      <c r="TT547" s="77"/>
      <c r="TU547" s="77"/>
      <c r="TV547" s="77"/>
      <c r="TW547" s="77"/>
      <c r="TX547" s="77"/>
      <c r="TY547" s="77"/>
      <c r="TZ547" s="77"/>
      <c r="UA547" s="77"/>
      <c r="UB547" s="77"/>
      <c r="UC547" s="77"/>
      <c r="UD547" s="77"/>
      <c r="UE547" s="77"/>
      <c r="UF547" s="77"/>
      <c r="UG547" s="77"/>
      <c r="UH547" s="77"/>
      <c r="UI547" s="77"/>
      <c r="UJ547" s="77"/>
      <c r="UK547" s="77"/>
      <c r="UL547" s="77"/>
      <c r="UM547" s="77"/>
      <c r="UN547" s="77"/>
      <c r="UO547" s="77"/>
      <c r="UP547" s="77"/>
      <c r="UQ547" s="77"/>
      <c r="UR547" s="77"/>
      <c r="US547" s="77"/>
      <c r="UT547" s="77"/>
      <c r="UU547" s="77"/>
      <c r="UV547" s="77"/>
      <c r="UW547" s="77"/>
      <c r="UX547" s="77"/>
      <c r="UY547" s="77"/>
      <c r="UZ547" s="77"/>
      <c r="VA547" s="77"/>
      <c r="VB547" s="77"/>
      <c r="VC547" s="77"/>
      <c r="VD547" s="77"/>
      <c r="VE547" s="77"/>
      <c r="VF547" s="77"/>
      <c r="VG547" s="77"/>
      <c r="VH547" s="77"/>
      <c r="VI547" s="77"/>
      <c r="VJ547" s="77"/>
      <c r="VK547" s="77"/>
      <c r="VL547" s="77"/>
      <c r="VM547" s="77"/>
      <c r="VN547" s="77"/>
      <c r="VO547" s="77"/>
      <c r="VP547" s="77"/>
      <c r="VQ547" s="77"/>
      <c r="VR547" s="77"/>
      <c r="VS547" s="77"/>
      <c r="VT547" s="77"/>
      <c r="VU547" s="77"/>
      <c r="VV547" s="77"/>
      <c r="VW547" s="77"/>
      <c r="VX547" s="77"/>
      <c r="VY547" s="77"/>
      <c r="VZ547" s="77"/>
      <c r="WA547" s="77"/>
      <c r="WB547" s="77"/>
      <c r="WC547" s="77"/>
      <c r="WD547" s="77"/>
      <c r="WE547" s="77"/>
      <c r="WF547" s="77"/>
      <c r="WG547" s="77"/>
      <c r="WH547" s="77"/>
      <c r="WI547" s="77"/>
      <c r="WJ547" s="77"/>
      <c r="WK547" s="77"/>
      <c r="WL547" s="77"/>
      <c r="WM547" s="77"/>
      <c r="WN547" s="77"/>
      <c r="WO547" s="77"/>
      <c r="WP547" s="77"/>
      <c r="WQ547" s="77"/>
      <c r="WR547" s="77"/>
      <c r="WS547" s="77"/>
      <c r="WT547" s="77"/>
      <c r="WU547" s="77"/>
      <c r="WV547" s="77"/>
      <c r="WW547" s="77"/>
      <c r="WX547" s="77"/>
      <c r="WY547" s="77"/>
      <c r="WZ547" s="77"/>
      <c r="XA547" s="77"/>
      <c r="XB547" s="77"/>
      <c r="XC547" s="77"/>
      <c r="XD547" s="77"/>
      <c r="XE547" s="77"/>
      <c r="XF547" s="77"/>
      <c r="XG547" s="77"/>
      <c r="XH547" s="77"/>
      <c r="XI547" s="77"/>
      <c r="XJ547" s="77"/>
      <c r="XK547" s="77"/>
      <c r="XL547" s="77"/>
      <c r="XM547" s="77"/>
      <c r="XN547" s="77"/>
      <c r="XO547" s="77"/>
      <c r="XP547" s="77"/>
      <c r="XQ547" s="77"/>
      <c r="XR547" s="77"/>
      <c r="XS547" s="77"/>
      <c r="XT547" s="77"/>
      <c r="XU547" s="77"/>
      <c r="XV547" s="77"/>
      <c r="XW547" s="77"/>
      <c r="XX547" s="77"/>
      <c r="XY547" s="77"/>
      <c r="XZ547" s="77"/>
      <c r="YA547" s="77"/>
      <c r="YB547" s="77"/>
      <c r="YC547" s="77"/>
      <c r="YD547" s="77"/>
      <c r="YE547" s="77"/>
      <c r="YF547" s="77"/>
      <c r="YG547" s="77"/>
      <c r="YH547" s="77"/>
      <c r="YI547" s="77"/>
      <c r="YJ547" s="77"/>
      <c r="YK547" s="77"/>
      <c r="YL547" s="77"/>
      <c r="YM547" s="77"/>
      <c r="YN547" s="77"/>
      <c r="YO547" s="77"/>
      <c r="YP547" s="77"/>
      <c r="YQ547" s="77"/>
      <c r="YR547" s="77"/>
      <c r="YS547" s="77"/>
      <c r="YT547" s="77"/>
      <c r="YU547" s="77"/>
      <c r="YV547" s="77"/>
      <c r="YW547" s="77"/>
      <c r="YX547" s="77"/>
      <c r="YY547" s="77"/>
      <c r="YZ547" s="77"/>
      <c r="ZA547" s="77"/>
      <c r="ZB547" s="77"/>
      <c r="ZC547" s="77"/>
      <c r="ZD547" s="77"/>
      <c r="ZE547" s="77"/>
      <c r="ZF547" s="77"/>
      <c r="ZG547" s="77"/>
      <c r="ZH547" s="77"/>
      <c r="ZI547" s="77"/>
      <c r="ZJ547" s="77"/>
      <c r="ZK547" s="77"/>
      <c r="ZL547" s="77"/>
      <c r="ZM547" s="77"/>
      <c r="ZN547" s="77"/>
      <c r="ZO547" s="77"/>
      <c r="ZP547" s="77"/>
      <c r="ZQ547" s="77"/>
      <c r="ZR547" s="77"/>
      <c r="ZS547" s="77"/>
      <c r="ZT547" s="77"/>
      <c r="ZU547" s="77"/>
      <c r="ZV547" s="77"/>
      <c r="ZW547" s="77"/>
      <c r="ZX547" s="77"/>
      <c r="ZY547" s="77"/>
      <c r="ZZ547" s="77"/>
      <c r="AAA547" s="77"/>
      <c r="AAB547" s="77"/>
      <c r="AAC547" s="77"/>
      <c r="AAD547" s="77"/>
      <c r="AAE547" s="77"/>
      <c r="AAF547" s="77"/>
      <c r="AAG547" s="77"/>
      <c r="AAH547" s="77"/>
      <c r="AAI547" s="77"/>
      <c r="AAJ547" s="77"/>
      <c r="AAK547" s="77"/>
      <c r="AAL547" s="77"/>
      <c r="AAM547" s="77"/>
      <c r="AAN547" s="77"/>
      <c r="AAO547" s="77"/>
      <c r="AAP547" s="77"/>
      <c r="AAQ547" s="77"/>
      <c r="AAR547" s="77"/>
      <c r="AAS547" s="77"/>
      <c r="AAT547" s="77"/>
      <c r="AAU547" s="77"/>
      <c r="AAV547" s="77"/>
      <c r="AAW547" s="77"/>
      <c r="AAX547" s="77"/>
      <c r="AAY547" s="77"/>
      <c r="AAZ547" s="77"/>
      <c r="ABA547" s="77"/>
      <c r="ABB547" s="77"/>
      <c r="ABC547" s="77"/>
      <c r="ABD547" s="77"/>
      <c r="ABE547" s="77"/>
      <c r="ABF547" s="77"/>
      <c r="ABG547" s="77"/>
      <c r="ABH547" s="77"/>
      <c r="ABI547" s="77"/>
      <c r="ABJ547" s="77"/>
      <c r="ABK547" s="77"/>
      <c r="ABL547" s="77"/>
      <c r="ABM547" s="77"/>
      <c r="ABN547" s="77"/>
      <c r="ABO547" s="77"/>
      <c r="ABP547" s="77"/>
      <c r="ABQ547" s="77"/>
      <c r="ABR547" s="77"/>
      <c r="ABS547" s="77"/>
      <c r="ABT547" s="77"/>
      <c r="ABU547" s="77"/>
      <c r="ABV547" s="77"/>
      <c r="ABW547" s="77"/>
      <c r="ABX547" s="77"/>
      <c r="ABY547" s="77"/>
      <c r="ABZ547" s="77"/>
      <c r="ACA547" s="77"/>
      <c r="ACB547" s="77"/>
      <c r="ACC547" s="77"/>
      <c r="ACD547" s="77"/>
      <c r="ACE547" s="77"/>
      <c r="ACF547" s="77"/>
      <c r="ACG547" s="77"/>
      <c r="ACH547" s="77"/>
      <c r="ACI547" s="77"/>
      <c r="ACJ547" s="77"/>
      <c r="ACK547" s="77"/>
      <c r="ACL547" s="77"/>
      <c r="ACM547" s="77"/>
      <c r="ACN547" s="77"/>
      <c r="ACO547" s="77"/>
      <c r="ACP547" s="77"/>
      <c r="ACQ547" s="77"/>
      <c r="ACR547" s="77"/>
      <c r="ACS547" s="77"/>
      <c r="ACT547" s="77"/>
      <c r="ACU547" s="77"/>
      <c r="ACV547" s="77"/>
      <c r="ACW547" s="77"/>
      <c r="ACX547" s="77"/>
      <c r="ACY547" s="77"/>
      <c r="ACZ547" s="77"/>
      <c r="ADA547" s="77"/>
      <c r="ADB547" s="77"/>
      <c r="ADC547" s="77"/>
      <c r="ADD547" s="77"/>
      <c r="ADE547" s="77"/>
      <c r="ADF547" s="77"/>
      <c r="ADG547" s="77"/>
      <c r="ADH547" s="77"/>
      <c r="ADI547" s="77"/>
      <c r="ADJ547" s="77"/>
      <c r="ADK547" s="77"/>
      <c r="ADL547" s="77"/>
      <c r="ADM547" s="77"/>
      <c r="ADN547" s="77"/>
      <c r="ADO547" s="77"/>
      <c r="ADP547" s="77"/>
      <c r="ADQ547" s="77"/>
      <c r="ADR547" s="77"/>
      <c r="ADS547" s="77"/>
      <c r="ADT547" s="77"/>
      <c r="ADU547" s="77"/>
      <c r="ADV547" s="77"/>
      <c r="ADW547" s="77"/>
      <c r="ADX547" s="77"/>
      <c r="ADY547" s="77"/>
      <c r="ADZ547" s="77"/>
      <c r="AEA547" s="77"/>
      <c r="AEB547" s="77"/>
      <c r="AEC547" s="77"/>
      <c r="AED547" s="77"/>
      <c r="AEE547" s="77"/>
      <c r="AEF547" s="77"/>
      <c r="AEG547" s="77"/>
      <c r="AEH547" s="77"/>
      <c r="AEI547" s="77"/>
      <c r="AEJ547" s="77"/>
      <c r="AEK547" s="77"/>
      <c r="AEL547" s="77"/>
      <c r="AEM547" s="77"/>
      <c r="AEN547" s="77"/>
      <c r="AEO547" s="77"/>
      <c r="AEP547" s="77"/>
      <c r="AEQ547" s="77"/>
      <c r="AER547" s="77"/>
      <c r="AES547" s="77"/>
      <c r="AET547" s="77"/>
      <c r="AEU547" s="77"/>
      <c r="AEV547" s="77"/>
      <c r="AEW547" s="77"/>
      <c r="AEX547" s="77"/>
      <c r="AEY547" s="77"/>
      <c r="AEZ547" s="77"/>
      <c r="AFA547" s="77"/>
      <c r="AFB547" s="77"/>
      <c r="AFC547" s="77"/>
      <c r="AFD547" s="77"/>
      <c r="AFE547" s="77"/>
      <c r="AFF547" s="77"/>
      <c r="AFG547" s="77"/>
      <c r="AFH547" s="77"/>
      <c r="AFI547" s="77"/>
      <c r="AFJ547" s="77"/>
      <c r="AFK547" s="77"/>
      <c r="AFL547" s="77"/>
      <c r="AFM547" s="77"/>
      <c r="AFN547" s="77"/>
      <c r="AFO547" s="77"/>
      <c r="AFP547" s="77"/>
      <c r="AFQ547" s="77"/>
      <c r="AFR547" s="77"/>
      <c r="AFS547" s="77"/>
      <c r="AFT547" s="77"/>
      <c r="AFU547" s="77"/>
      <c r="AFV547" s="77"/>
      <c r="AFW547" s="77"/>
      <c r="AFX547" s="77"/>
      <c r="AFY547" s="77"/>
      <c r="AFZ547" s="77"/>
      <c r="AGA547" s="77"/>
      <c r="AGB547" s="77"/>
      <c r="AGC547" s="77"/>
      <c r="AGD547" s="77"/>
      <c r="AGE547" s="77"/>
      <c r="AGF547" s="77"/>
      <c r="AGG547" s="77"/>
      <c r="AGH547" s="77"/>
      <c r="AGI547" s="77"/>
      <c r="AGJ547" s="77"/>
      <c r="AGK547" s="77"/>
      <c r="AGL547" s="77"/>
      <c r="AGM547" s="77"/>
      <c r="AGN547" s="77"/>
      <c r="AGO547" s="77"/>
      <c r="AGP547" s="77"/>
      <c r="AGQ547" s="77"/>
      <c r="AGR547" s="77"/>
      <c r="AGS547" s="77"/>
      <c r="AGT547" s="77"/>
      <c r="AGU547" s="77"/>
      <c r="AGV547" s="77"/>
      <c r="AGW547" s="77"/>
      <c r="AGX547" s="77"/>
      <c r="AGY547" s="77"/>
      <c r="AGZ547" s="77"/>
      <c r="AHA547" s="77"/>
      <c r="AHB547" s="77"/>
      <c r="AHC547" s="77"/>
      <c r="AHD547" s="77"/>
      <c r="AHE547" s="77"/>
      <c r="AHF547" s="77"/>
      <c r="AHG547" s="77"/>
      <c r="AHH547" s="77"/>
      <c r="AHI547" s="77"/>
      <c r="AHJ547" s="77"/>
      <c r="AHK547" s="77"/>
      <c r="AHL547" s="77"/>
      <c r="AHM547" s="77"/>
      <c r="AHN547" s="77"/>
      <c r="AHO547" s="77"/>
      <c r="AHP547" s="77"/>
      <c r="AHQ547" s="77"/>
      <c r="AHR547" s="77"/>
      <c r="AHS547" s="77"/>
      <c r="AHT547" s="77"/>
      <c r="AHU547" s="77"/>
      <c r="AHV547" s="77"/>
      <c r="AHW547" s="77"/>
      <c r="AHX547" s="77"/>
      <c r="AHY547" s="77"/>
      <c r="AHZ547" s="77"/>
      <c r="AIA547" s="77"/>
      <c r="AIB547" s="77"/>
      <c r="AIC547" s="77"/>
      <c r="AID547" s="77"/>
      <c r="AIE547" s="77"/>
      <c r="AIF547" s="77"/>
      <c r="AIG547" s="77"/>
      <c r="AIH547" s="77"/>
      <c r="AII547" s="77"/>
      <c r="AIJ547" s="77"/>
      <c r="AIK547" s="77"/>
      <c r="AIL547" s="77"/>
      <c r="AIM547" s="77"/>
      <c r="AIN547" s="77"/>
      <c r="AIO547" s="77"/>
      <c r="AIP547" s="77"/>
      <c r="AIQ547" s="77"/>
      <c r="AIR547" s="77"/>
      <c r="AIS547" s="77"/>
      <c r="AIT547" s="77"/>
      <c r="AIU547" s="77"/>
      <c r="AIV547" s="77"/>
      <c r="AIW547" s="77"/>
      <c r="AIX547" s="77"/>
      <c r="AIY547" s="77"/>
      <c r="AIZ547" s="77"/>
      <c r="AJA547" s="77"/>
      <c r="AJB547" s="77"/>
      <c r="AJC547" s="77"/>
      <c r="AJD547" s="77"/>
      <c r="AJE547" s="77"/>
      <c r="AJF547" s="77"/>
      <c r="AJG547" s="77"/>
      <c r="AJH547" s="77"/>
      <c r="AJI547" s="77"/>
      <c r="AJJ547" s="77"/>
      <c r="AJK547" s="77"/>
      <c r="AJL547" s="77"/>
      <c r="AJM547" s="77"/>
      <c r="AJN547" s="77"/>
      <c r="AJO547" s="77"/>
      <c r="AJP547" s="77"/>
      <c r="AJQ547" s="77"/>
      <c r="AJR547" s="77"/>
      <c r="AJS547" s="77"/>
      <c r="AJT547" s="77"/>
      <c r="AJU547" s="77"/>
      <c r="AJV547" s="77"/>
      <c r="AJW547" s="77"/>
      <c r="AJX547" s="77"/>
      <c r="AJY547" s="77"/>
      <c r="AJZ547" s="77"/>
      <c r="AKA547" s="77"/>
      <c r="AKB547" s="77"/>
      <c r="AKC547" s="77"/>
      <c r="AKD547" s="77"/>
      <c r="AKE547" s="77"/>
      <c r="AKF547" s="77"/>
      <c r="AKG547" s="77"/>
      <c r="AKH547" s="77"/>
      <c r="AKI547" s="77"/>
      <c r="AKJ547" s="77"/>
      <c r="AKK547" s="77"/>
      <c r="AKL547" s="77"/>
      <c r="AKM547" s="77"/>
      <c r="AKN547" s="77"/>
      <c r="AKO547" s="77"/>
      <c r="AKP547" s="77"/>
      <c r="AKQ547" s="77"/>
      <c r="AKR547" s="77"/>
      <c r="AKS547" s="77"/>
      <c r="AKT547" s="77"/>
      <c r="AKU547" s="77"/>
      <c r="AKV547" s="77"/>
      <c r="AKW547" s="77"/>
      <c r="AKX547" s="77"/>
      <c r="AKY547" s="77"/>
      <c r="AKZ547" s="77"/>
      <c r="ALA547" s="77"/>
      <c r="ALB547" s="77"/>
      <c r="ALC547" s="77"/>
      <c r="ALD547" s="77"/>
      <c r="ALE547" s="77"/>
      <c r="ALF547" s="77"/>
      <c r="ALG547" s="77"/>
      <c r="ALH547" s="77"/>
      <c r="ALI547" s="77"/>
      <c r="ALJ547" s="77"/>
      <c r="ALK547" s="77"/>
      <c r="ALL547" s="77"/>
      <c r="ALM547" s="77"/>
      <c r="ALN547" s="77"/>
      <c r="ALO547" s="77"/>
      <c r="ALP547" s="77"/>
      <c r="ALQ547" s="77"/>
      <c r="ALR547" s="77"/>
      <c r="ALS547" s="77"/>
      <c r="ALT547" s="77"/>
      <c r="ALU547" s="77"/>
      <c r="ALV547" s="77"/>
      <c r="ALW547" s="77"/>
      <c r="ALX547" s="77"/>
      <c r="ALY547" s="77"/>
      <c r="ALZ547" s="77"/>
      <c r="AMA547" s="77"/>
      <c r="AMB547" s="77"/>
      <c r="AMC547" s="77"/>
      <c r="AMD547" s="77"/>
      <c r="AME547" s="77"/>
      <c r="AMF547" s="77"/>
      <c r="AMG547" s="77"/>
      <c r="AMH547" s="77"/>
      <c r="AMI547" s="77"/>
      <c r="AMJ547" s="77"/>
    </row>
    <row r="548" customFormat="false" ht="12.85" hidden="false" customHeight="false" outlineLevel="0" collapsed="false">
      <c r="A548" s="77"/>
      <c r="B548" s="77"/>
      <c r="C548" s="77"/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77"/>
      <c r="P548" s="77"/>
      <c r="Q548" s="77"/>
      <c r="R548" s="77"/>
      <c r="S548" s="77"/>
      <c r="T548" s="77"/>
      <c r="U548" s="77"/>
      <c r="V548" s="77"/>
      <c r="W548" s="77"/>
      <c r="X548" s="77"/>
      <c r="Y548" s="77"/>
      <c r="Z548" s="77"/>
      <c r="AA548" s="77"/>
      <c r="AB548" s="77"/>
      <c r="AC548" s="77"/>
      <c r="AD548" s="77"/>
      <c r="AE548" s="77"/>
      <c r="AF548" s="77"/>
      <c r="AG548" s="77"/>
      <c r="AH548" s="77"/>
      <c r="AI548" s="77"/>
      <c r="AJ548" s="77"/>
      <c r="AK548" s="77"/>
      <c r="AL548" s="77"/>
      <c r="AM548" s="77"/>
      <c r="AN548" s="77"/>
      <c r="AO548" s="77"/>
      <c r="AP548" s="77"/>
      <c r="AQ548" s="77"/>
      <c r="AR548" s="77"/>
      <c r="AS548" s="77"/>
      <c r="AT548" s="77"/>
      <c r="AU548" s="77"/>
      <c r="AV548" s="77"/>
      <c r="AW548" s="77"/>
      <c r="AX548" s="77"/>
      <c r="AY548" s="77"/>
      <c r="AZ548" s="77"/>
      <c r="BA548" s="77"/>
      <c r="BB548" s="77"/>
      <c r="BC548" s="77"/>
      <c r="BD548" s="77"/>
      <c r="BE548" s="77"/>
      <c r="BF548" s="77"/>
      <c r="BG548" s="77"/>
      <c r="BH548" s="77"/>
      <c r="BI548" s="77"/>
      <c r="BJ548" s="77"/>
      <c r="BK548" s="77"/>
      <c r="BL548" s="77"/>
      <c r="BM548" s="77"/>
      <c r="BN548" s="77"/>
      <c r="BO548" s="77"/>
      <c r="BP548" s="77"/>
      <c r="BQ548" s="77"/>
      <c r="BR548" s="77"/>
      <c r="BS548" s="77"/>
      <c r="BT548" s="77"/>
      <c r="BU548" s="77"/>
      <c r="BV548" s="77"/>
      <c r="BW548" s="77"/>
      <c r="BX548" s="77"/>
      <c r="BY548" s="77"/>
      <c r="BZ548" s="77"/>
      <c r="CA548" s="77"/>
      <c r="CB548" s="77"/>
      <c r="CC548" s="77"/>
      <c r="CD548" s="77"/>
      <c r="CE548" s="77"/>
      <c r="CF548" s="77"/>
      <c r="CG548" s="77"/>
      <c r="CH548" s="77"/>
      <c r="CI548" s="77"/>
      <c r="CJ548" s="77"/>
      <c r="CK548" s="77"/>
      <c r="CL548" s="77"/>
      <c r="CM548" s="77"/>
      <c r="CN548" s="77"/>
      <c r="CO548" s="77"/>
      <c r="CP548" s="77"/>
      <c r="CQ548" s="77"/>
      <c r="CR548" s="77"/>
      <c r="CS548" s="77"/>
      <c r="CT548" s="77"/>
      <c r="CU548" s="77"/>
      <c r="CV548" s="77"/>
      <c r="CW548" s="77"/>
      <c r="CX548" s="77"/>
      <c r="CY548" s="77"/>
      <c r="CZ548" s="77"/>
      <c r="DA548" s="77"/>
      <c r="DB548" s="77"/>
      <c r="DC548" s="77"/>
      <c r="DD548" s="77"/>
      <c r="DE548" s="77"/>
      <c r="DF548" s="77"/>
      <c r="DG548" s="77"/>
      <c r="DH548" s="77"/>
      <c r="DI548" s="77"/>
      <c r="DJ548" s="77"/>
      <c r="DK548" s="77"/>
      <c r="DL548" s="77"/>
      <c r="DM548" s="77"/>
      <c r="DN548" s="77"/>
      <c r="DO548" s="77"/>
      <c r="DP548" s="77"/>
      <c r="DQ548" s="77"/>
      <c r="DR548" s="77"/>
      <c r="DS548" s="77"/>
      <c r="DT548" s="77"/>
      <c r="DU548" s="77"/>
      <c r="DV548" s="77"/>
      <c r="DW548" s="77"/>
      <c r="DX548" s="77"/>
      <c r="DY548" s="77"/>
      <c r="DZ548" s="77"/>
      <c r="EA548" s="77"/>
      <c r="EB548" s="77"/>
      <c r="EC548" s="77"/>
      <c r="ED548" s="77"/>
      <c r="EE548" s="77"/>
      <c r="EF548" s="77"/>
      <c r="EG548" s="77"/>
      <c r="EH548" s="77"/>
      <c r="EI548" s="77"/>
      <c r="EJ548" s="77"/>
      <c r="EK548" s="77"/>
      <c r="EL548" s="77"/>
      <c r="EM548" s="77"/>
      <c r="EN548" s="77"/>
      <c r="EO548" s="77"/>
      <c r="EP548" s="77"/>
      <c r="EQ548" s="77"/>
      <c r="ER548" s="77"/>
      <c r="ES548" s="77"/>
      <c r="ET548" s="77"/>
      <c r="EU548" s="77"/>
      <c r="EV548" s="77"/>
      <c r="EW548" s="77"/>
      <c r="EX548" s="77"/>
      <c r="EY548" s="77"/>
      <c r="EZ548" s="77"/>
      <c r="FA548" s="77"/>
      <c r="FB548" s="77"/>
      <c r="FC548" s="77"/>
      <c r="FD548" s="77"/>
      <c r="FE548" s="77"/>
      <c r="FF548" s="77"/>
      <c r="FG548" s="77"/>
      <c r="FH548" s="77"/>
      <c r="FI548" s="77"/>
      <c r="FJ548" s="77"/>
      <c r="FK548" s="77"/>
      <c r="FL548" s="77"/>
      <c r="FM548" s="77"/>
      <c r="FN548" s="77"/>
      <c r="FO548" s="77"/>
      <c r="FP548" s="77"/>
      <c r="FQ548" s="77"/>
      <c r="FR548" s="77"/>
      <c r="FS548" s="77"/>
      <c r="FT548" s="77"/>
      <c r="FU548" s="77"/>
      <c r="FV548" s="77"/>
      <c r="FW548" s="77"/>
      <c r="FX548" s="77"/>
      <c r="FY548" s="77"/>
      <c r="FZ548" s="77"/>
      <c r="GA548" s="77"/>
      <c r="GB548" s="77"/>
      <c r="GC548" s="77"/>
      <c r="GD548" s="77"/>
      <c r="GE548" s="77"/>
      <c r="GF548" s="77"/>
      <c r="GG548" s="77"/>
      <c r="GH548" s="77"/>
      <c r="GI548" s="77"/>
      <c r="GJ548" s="77"/>
      <c r="GK548" s="77"/>
      <c r="GL548" s="77"/>
      <c r="GM548" s="77"/>
      <c r="GN548" s="77"/>
      <c r="GO548" s="77"/>
      <c r="GP548" s="77"/>
      <c r="GQ548" s="77"/>
      <c r="GR548" s="77"/>
      <c r="GS548" s="77"/>
      <c r="GT548" s="77"/>
      <c r="GU548" s="77"/>
      <c r="GV548" s="77"/>
      <c r="GW548" s="77"/>
      <c r="GX548" s="77"/>
      <c r="GY548" s="77"/>
      <c r="GZ548" s="77"/>
      <c r="HA548" s="77"/>
      <c r="HB548" s="77"/>
      <c r="HC548" s="77"/>
      <c r="HD548" s="77"/>
      <c r="HE548" s="77"/>
      <c r="HF548" s="77"/>
      <c r="HG548" s="77"/>
      <c r="HH548" s="77"/>
      <c r="HI548" s="77"/>
      <c r="HJ548" s="77"/>
      <c r="HK548" s="77"/>
      <c r="HL548" s="77"/>
      <c r="HM548" s="77"/>
      <c r="HN548" s="77"/>
      <c r="HO548" s="77"/>
      <c r="HP548" s="77"/>
      <c r="HQ548" s="77"/>
      <c r="HR548" s="77"/>
      <c r="HS548" s="77"/>
      <c r="HT548" s="77"/>
      <c r="HU548" s="77"/>
      <c r="HV548" s="77"/>
      <c r="HW548" s="77"/>
      <c r="HX548" s="77"/>
      <c r="HY548" s="77"/>
      <c r="HZ548" s="77"/>
      <c r="IA548" s="77"/>
      <c r="IB548" s="77"/>
      <c r="IC548" s="77"/>
      <c r="ID548" s="77"/>
      <c r="IE548" s="77"/>
      <c r="IF548" s="77"/>
      <c r="IG548" s="77"/>
      <c r="IH548" s="77"/>
      <c r="II548" s="77"/>
      <c r="IJ548" s="77"/>
      <c r="IK548" s="77"/>
      <c r="IL548" s="77"/>
      <c r="IM548" s="77"/>
      <c r="IN548" s="77"/>
      <c r="IO548" s="77"/>
      <c r="IP548" s="77"/>
      <c r="IQ548" s="77"/>
      <c r="IR548" s="77"/>
      <c r="IS548" s="77"/>
      <c r="IT548" s="77"/>
      <c r="IU548" s="77"/>
      <c r="IV548" s="77"/>
      <c r="IW548" s="77"/>
      <c r="IX548" s="77"/>
      <c r="IY548" s="77"/>
      <c r="IZ548" s="77"/>
      <c r="JA548" s="77"/>
      <c r="JB548" s="77"/>
      <c r="JC548" s="77"/>
      <c r="JD548" s="77"/>
      <c r="JE548" s="77"/>
      <c r="JF548" s="77"/>
      <c r="JG548" s="77"/>
      <c r="JH548" s="77"/>
      <c r="JI548" s="77"/>
      <c r="JJ548" s="77"/>
      <c r="JK548" s="77"/>
      <c r="JL548" s="77"/>
      <c r="JM548" s="77"/>
      <c r="JN548" s="77"/>
      <c r="JO548" s="77"/>
      <c r="JP548" s="77"/>
      <c r="JQ548" s="77"/>
      <c r="JR548" s="77"/>
      <c r="JS548" s="77"/>
      <c r="JT548" s="77"/>
      <c r="JU548" s="77"/>
      <c r="JV548" s="77"/>
      <c r="JW548" s="77"/>
      <c r="JX548" s="77"/>
      <c r="JY548" s="77"/>
      <c r="JZ548" s="77"/>
      <c r="KA548" s="77"/>
      <c r="KB548" s="77"/>
      <c r="KC548" s="77"/>
      <c r="KD548" s="77"/>
      <c r="KE548" s="77"/>
      <c r="KF548" s="77"/>
      <c r="KG548" s="77"/>
      <c r="KH548" s="77"/>
      <c r="KI548" s="77"/>
      <c r="KJ548" s="77"/>
      <c r="KK548" s="77"/>
      <c r="KL548" s="77"/>
      <c r="KM548" s="77"/>
      <c r="KN548" s="77"/>
      <c r="KO548" s="77"/>
      <c r="KP548" s="77"/>
      <c r="KQ548" s="77"/>
      <c r="KR548" s="77"/>
      <c r="KS548" s="77"/>
      <c r="KT548" s="77"/>
      <c r="KU548" s="77"/>
      <c r="KV548" s="77"/>
      <c r="KW548" s="77"/>
      <c r="KX548" s="77"/>
      <c r="KY548" s="77"/>
      <c r="KZ548" s="77"/>
      <c r="LA548" s="77"/>
      <c r="LB548" s="77"/>
      <c r="LC548" s="77"/>
      <c r="LD548" s="77"/>
      <c r="LE548" s="77"/>
      <c r="LF548" s="77"/>
      <c r="LG548" s="77"/>
      <c r="LH548" s="77"/>
      <c r="LI548" s="77"/>
      <c r="LJ548" s="77"/>
      <c r="LK548" s="77"/>
      <c r="LL548" s="77"/>
      <c r="LM548" s="77"/>
      <c r="LN548" s="77"/>
      <c r="LO548" s="77"/>
      <c r="LP548" s="77"/>
      <c r="LQ548" s="77"/>
      <c r="LR548" s="77"/>
      <c r="LS548" s="77"/>
      <c r="LT548" s="77"/>
      <c r="LU548" s="77"/>
      <c r="LV548" s="77"/>
      <c r="LW548" s="77"/>
      <c r="LX548" s="77"/>
      <c r="LY548" s="77"/>
      <c r="LZ548" s="77"/>
      <c r="MA548" s="77"/>
      <c r="MB548" s="77"/>
      <c r="MC548" s="77"/>
      <c r="MD548" s="77"/>
      <c r="ME548" s="77"/>
      <c r="MF548" s="77"/>
      <c r="MG548" s="77"/>
      <c r="MH548" s="77"/>
      <c r="MI548" s="77"/>
      <c r="MJ548" s="77"/>
      <c r="MK548" s="77"/>
      <c r="ML548" s="77"/>
      <c r="MM548" s="77"/>
      <c r="MN548" s="77"/>
      <c r="MO548" s="77"/>
      <c r="MP548" s="77"/>
      <c r="MQ548" s="77"/>
      <c r="MR548" s="77"/>
      <c r="MS548" s="77"/>
      <c r="MT548" s="77"/>
      <c r="MU548" s="77"/>
      <c r="MV548" s="77"/>
      <c r="MW548" s="77"/>
      <c r="MX548" s="77"/>
      <c r="MY548" s="77"/>
      <c r="MZ548" s="77"/>
      <c r="NA548" s="77"/>
      <c r="NB548" s="77"/>
      <c r="NC548" s="77"/>
      <c r="ND548" s="77"/>
      <c r="NE548" s="77"/>
      <c r="NF548" s="77"/>
      <c r="NG548" s="77"/>
      <c r="NH548" s="77"/>
      <c r="NI548" s="77"/>
      <c r="NJ548" s="77"/>
      <c r="NK548" s="77"/>
      <c r="NL548" s="77"/>
      <c r="NM548" s="77"/>
      <c r="NN548" s="77"/>
      <c r="NO548" s="77"/>
      <c r="NP548" s="77"/>
      <c r="NQ548" s="77"/>
      <c r="NR548" s="77"/>
      <c r="NS548" s="77"/>
      <c r="NT548" s="77"/>
      <c r="NU548" s="77"/>
      <c r="NV548" s="77"/>
      <c r="NW548" s="77"/>
      <c r="NX548" s="77"/>
      <c r="NY548" s="77"/>
      <c r="NZ548" s="77"/>
      <c r="OA548" s="77"/>
      <c r="OB548" s="77"/>
      <c r="OC548" s="77"/>
      <c r="OD548" s="77"/>
      <c r="OE548" s="77"/>
      <c r="OF548" s="77"/>
      <c r="OG548" s="77"/>
      <c r="OH548" s="77"/>
      <c r="OI548" s="77"/>
      <c r="OJ548" s="77"/>
      <c r="OK548" s="77"/>
      <c r="OL548" s="77"/>
      <c r="OM548" s="77"/>
      <c r="ON548" s="77"/>
      <c r="OO548" s="77"/>
      <c r="OP548" s="77"/>
      <c r="OQ548" s="77"/>
      <c r="OR548" s="77"/>
      <c r="OS548" s="77"/>
      <c r="OT548" s="77"/>
      <c r="OU548" s="77"/>
      <c r="OV548" s="77"/>
      <c r="OW548" s="77"/>
      <c r="OX548" s="77"/>
      <c r="OY548" s="77"/>
      <c r="OZ548" s="77"/>
      <c r="PA548" s="77"/>
      <c r="PB548" s="77"/>
      <c r="PC548" s="77"/>
      <c r="PD548" s="77"/>
      <c r="PE548" s="77"/>
      <c r="PF548" s="77"/>
      <c r="PG548" s="77"/>
      <c r="PH548" s="77"/>
      <c r="PI548" s="77"/>
      <c r="PJ548" s="77"/>
      <c r="PK548" s="77"/>
      <c r="PL548" s="77"/>
      <c r="PM548" s="77"/>
      <c r="PN548" s="77"/>
      <c r="PO548" s="77"/>
      <c r="PP548" s="77"/>
      <c r="PQ548" s="77"/>
      <c r="PR548" s="77"/>
      <c r="PS548" s="77"/>
      <c r="PT548" s="77"/>
      <c r="PU548" s="77"/>
      <c r="PV548" s="77"/>
      <c r="PW548" s="77"/>
      <c r="PX548" s="77"/>
      <c r="PY548" s="77"/>
      <c r="PZ548" s="77"/>
      <c r="QA548" s="77"/>
      <c r="QB548" s="77"/>
      <c r="QC548" s="77"/>
      <c r="QD548" s="77"/>
      <c r="QE548" s="77"/>
      <c r="QF548" s="77"/>
      <c r="QG548" s="77"/>
      <c r="QH548" s="77"/>
      <c r="QI548" s="77"/>
      <c r="QJ548" s="77"/>
      <c r="QK548" s="77"/>
      <c r="QL548" s="77"/>
      <c r="QM548" s="77"/>
      <c r="QN548" s="77"/>
      <c r="QO548" s="77"/>
      <c r="QP548" s="77"/>
      <c r="QQ548" s="77"/>
      <c r="QR548" s="77"/>
      <c r="QS548" s="77"/>
      <c r="QT548" s="77"/>
      <c r="QU548" s="77"/>
      <c r="QV548" s="77"/>
      <c r="QW548" s="77"/>
      <c r="QX548" s="77"/>
      <c r="QY548" s="77"/>
      <c r="QZ548" s="77"/>
      <c r="RA548" s="77"/>
      <c r="RB548" s="77"/>
      <c r="RC548" s="77"/>
      <c r="RD548" s="77"/>
      <c r="RE548" s="77"/>
      <c r="RF548" s="77"/>
      <c r="RG548" s="77"/>
      <c r="RH548" s="77"/>
      <c r="RI548" s="77"/>
      <c r="RJ548" s="77"/>
      <c r="RK548" s="77"/>
      <c r="RL548" s="77"/>
      <c r="RM548" s="77"/>
      <c r="RN548" s="77"/>
      <c r="RO548" s="77"/>
      <c r="RP548" s="77"/>
      <c r="RQ548" s="77"/>
      <c r="RR548" s="77"/>
      <c r="RS548" s="77"/>
      <c r="RT548" s="77"/>
      <c r="RU548" s="77"/>
      <c r="RV548" s="77"/>
      <c r="RW548" s="77"/>
      <c r="RX548" s="77"/>
      <c r="RY548" s="77"/>
      <c r="RZ548" s="77"/>
      <c r="SA548" s="77"/>
      <c r="SB548" s="77"/>
      <c r="SC548" s="77"/>
      <c r="SD548" s="77"/>
      <c r="SE548" s="77"/>
      <c r="SF548" s="77"/>
      <c r="SG548" s="77"/>
      <c r="SH548" s="77"/>
      <c r="SI548" s="77"/>
      <c r="SJ548" s="77"/>
      <c r="SK548" s="77"/>
      <c r="SL548" s="77"/>
      <c r="SM548" s="77"/>
      <c r="SN548" s="77"/>
      <c r="SO548" s="77"/>
      <c r="SP548" s="77"/>
      <c r="SQ548" s="77"/>
      <c r="SR548" s="77"/>
      <c r="SS548" s="77"/>
      <c r="ST548" s="77"/>
      <c r="SU548" s="77"/>
      <c r="SV548" s="77"/>
      <c r="SW548" s="77"/>
      <c r="SX548" s="77"/>
      <c r="SY548" s="77"/>
      <c r="SZ548" s="77"/>
      <c r="TA548" s="77"/>
      <c r="TB548" s="77"/>
      <c r="TC548" s="77"/>
      <c r="TD548" s="77"/>
      <c r="TE548" s="77"/>
      <c r="TF548" s="77"/>
      <c r="TG548" s="77"/>
      <c r="TH548" s="77"/>
      <c r="TI548" s="77"/>
      <c r="TJ548" s="77"/>
      <c r="TK548" s="77"/>
      <c r="TL548" s="77"/>
      <c r="TM548" s="77"/>
      <c r="TN548" s="77"/>
      <c r="TO548" s="77"/>
      <c r="TP548" s="77"/>
      <c r="TQ548" s="77"/>
      <c r="TR548" s="77"/>
      <c r="TS548" s="77"/>
      <c r="TT548" s="77"/>
      <c r="TU548" s="77"/>
      <c r="TV548" s="77"/>
      <c r="TW548" s="77"/>
      <c r="TX548" s="77"/>
      <c r="TY548" s="77"/>
      <c r="TZ548" s="77"/>
      <c r="UA548" s="77"/>
      <c r="UB548" s="77"/>
      <c r="UC548" s="77"/>
      <c r="UD548" s="77"/>
      <c r="UE548" s="77"/>
      <c r="UF548" s="77"/>
      <c r="UG548" s="77"/>
      <c r="UH548" s="77"/>
      <c r="UI548" s="77"/>
      <c r="UJ548" s="77"/>
      <c r="UK548" s="77"/>
      <c r="UL548" s="77"/>
      <c r="UM548" s="77"/>
      <c r="UN548" s="77"/>
      <c r="UO548" s="77"/>
      <c r="UP548" s="77"/>
      <c r="UQ548" s="77"/>
      <c r="UR548" s="77"/>
      <c r="US548" s="77"/>
      <c r="UT548" s="77"/>
      <c r="UU548" s="77"/>
      <c r="UV548" s="77"/>
      <c r="UW548" s="77"/>
      <c r="UX548" s="77"/>
      <c r="UY548" s="77"/>
      <c r="UZ548" s="77"/>
      <c r="VA548" s="77"/>
      <c r="VB548" s="77"/>
      <c r="VC548" s="77"/>
      <c r="VD548" s="77"/>
      <c r="VE548" s="77"/>
      <c r="VF548" s="77"/>
      <c r="VG548" s="77"/>
      <c r="VH548" s="77"/>
      <c r="VI548" s="77"/>
      <c r="VJ548" s="77"/>
      <c r="VK548" s="77"/>
      <c r="VL548" s="77"/>
      <c r="VM548" s="77"/>
      <c r="VN548" s="77"/>
      <c r="VO548" s="77"/>
      <c r="VP548" s="77"/>
      <c r="VQ548" s="77"/>
      <c r="VR548" s="77"/>
      <c r="VS548" s="77"/>
      <c r="VT548" s="77"/>
      <c r="VU548" s="77"/>
      <c r="VV548" s="77"/>
      <c r="VW548" s="77"/>
      <c r="VX548" s="77"/>
      <c r="VY548" s="77"/>
      <c r="VZ548" s="77"/>
      <c r="WA548" s="77"/>
      <c r="WB548" s="77"/>
      <c r="WC548" s="77"/>
      <c r="WD548" s="77"/>
      <c r="WE548" s="77"/>
      <c r="WF548" s="77"/>
      <c r="WG548" s="77"/>
      <c r="WH548" s="77"/>
      <c r="WI548" s="77"/>
      <c r="WJ548" s="77"/>
      <c r="WK548" s="77"/>
      <c r="WL548" s="77"/>
      <c r="WM548" s="77"/>
      <c r="WN548" s="77"/>
      <c r="WO548" s="77"/>
      <c r="WP548" s="77"/>
      <c r="WQ548" s="77"/>
      <c r="WR548" s="77"/>
      <c r="WS548" s="77"/>
      <c r="WT548" s="77"/>
      <c r="WU548" s="77"/>
      <c r="WV548" s="77"/>
      <c r="WW548" s="77"/>
      <c r="WX548" s="77"/>
      <c r="WY548" s="77"/>
      <c r="WZ548" s="77"/>
      <c r="XA548" s="77"/>
      <c r="XB548" s="77"/>
      <c r="XC548" s="77"/>
      <c r="XD548" s="77"/>
      <c r="XE548" s="77"/>
      <c r="XF548" s="77"/>
      <c r="XG548" s="77"/>
      <c r="XH548" s="77"/>
      <c r="XI548" s="77"/>
      <c r="XJ548" s="77"/>
      <c r="XK548" s="77"/>
      <c r="XL548" s="77"/>
      <c r="XM548" s="77"/>
      <c r="XN548" s="77"/>
      <c r="XO548" s="77"/>
      <c r="XP548" s="77"/>
      <c r="XQ548" s="77"/>
      <c r="XR548" s="77"/>
      <c r="XS548" s="77"/>
      <c r="XT548" s="77"/>
      <c r="XU548" s="77"/>
      <c r="XV548" s="77"/>
      <c r="XW548" s="77"/>
      <c r="XX548" s="77"/>
      <c r="XY548" s="77"/>
      <c r="XZ548" s="77"/>
      <c r="YA548" s="77"/>
      <c r="YB548" s="77"/>
      <c r="YC548" s="77"/>
      <c r="YD548" s="77"/>
      <c r="YE548" s="77"/>
      <c r="YF548" s="77"/>
      <c r="YG548" s="77"/>
      <c r="YH548" s="77"/>
      <c r="YI548" s="77"/>
      <c r="YJ548" s="77"/>
      <c r="YK548" s="77"/>
      <c r="YL548" s="77"/>
      <c r="YM548" s="77"/>
      <c r="YN548" s="77"/>
      <c r="YO548" s="77"/>
      <c r="YP548" s="77"/>
      <c r="YQ548" s="77"/>
      <c r="YR548" s="77"/>
      <c r="YS548" s="77"/>
      <c r="YT548" s="77"/>
      <c r="YU548" s="77"/>
      <c r="YV548" s="77"/>
      <c r="YW548" s="77"/>
      <c r="YX548" s="77"/>
      <c r="YY548" s="77"/>
      <c r="YZ548" s="77"/>
      <c r="ZA548" s="77"/>
      <c r="ZB548" s="77"/>
      <c r="ZC548" s="77"/>
      <c r="ZD548" s="77"/>
      <c r="ZE548" s="77"/>
      <c r="ZF548" s="77"/>
      <c r="ZG548" s="77"/>
      <c r="ZH548" s="77"/>
      <c r="ZI548" s="77"/>
      <c r="ZJ548" s="77"/>
      <c r="ZK548" s="77"/>
      <c r="ZL548" s="77"/>
      <c r="ZM548" s="77"/>
      <c r="ZN548" s="77"/>
      <c r="ZO548" s="77"/>
      <c r="ZP548" s="77"/>
      <c r="ZQ548" s="77"/>
      <c r="ZR548" s="77"/>
      <c r="ZS548" s="77"/>
      <c r="ZT548" s="77"/>
      <c r="ZU548" s="77"/>
      <c r="ZV548" s="77"/>
      <c r="ZW548" s="77"/>
      <c r="ZX548" s="77"/>
      <c r="ZY548" s="77"/>
      <c r="ZZ548" s="77"/>
      <c r="AAA548" s="77"/>
      <c r="AAB548" s="77"/>
      <c r="AAC548" s="77"/>
      <c r="AAD548" s="77"/>
      <c r="AAE548" s="77"/>
      <c r="AAF548" s="77"/>
      <c r="AAG548" s="77"/>
      <c r="AAH548" s="77"/>
      <c r="AAI548" s="77"/>
      <c r="AAJ548" s="77"/>
      <c r="AAK548" s="77"/>
      <c r="AAL548" s="77"/>
      <c r="AAM548" s="77"/>
      <c r="AAN548" s="77"/>
      <c r="AAO548" s="77"/>
      <c r="AAP548" s="77"/>
      <c r="AAQ548" s="77"/>
      <c r="AAR548" s="77"/>
      <c r="AAS548" s="77"/>
      <c r="AAT548" s="77"/>
      <c r="AAU548" s="77"/>
      <c r="AAV548" s="77"/>
      <c r="AAW548" s="77"/>
      <c r="AAX548" s="77"/>
      <c r="AAY548" s="77"/>
      <c r="AAZ548" s="77"/>
      <c r="ABA548" s="77"/>
      <c r="ABB548" s="77"/>
      <c r="ABC548" s="77"/>
      <c r="ABD548" s="77"/>
      <c r="ABE548" s="77"/>
      <c r="ABF548" s="77"/>
      <c r="ABG548" s="77"/>
      <c r="ABH548" s="77"/>
      <c r="ABI548" s="77"/>
      <c r="ABJ548" s="77"/>
      <c r="ABK548" s="77"/>
      <c r="ABL548" s="77"/>
      <c r="ABM548" s="77"/>
      <c r="ABN548" s="77"/>
      <c r="ABO548" s="77"/>
      <c r="ABP548" s="77"/>
      <c r="ABQ548" s="77"/>
      <c r="ABR548" s="77"/>
      <c r="ABS548" s="77"/>
      <c r="ABT548" s="77"/>
      <c r="ABU548" s="77"/>
      <c r="ABV548" s="77"/>
      <c r="ABW548" s="77"/>
      <c r="ABX548" s="77"/>
      <c r="ABY548" s="77"/>
      <c r="ABZ548" s="77"/>
      <c r="ACA548" s="77"/>
      <c r="ACB548" s="77"/>
      <c r="ACC548" s="77"/>
      <c r="ACD548" s="77"/>
      <c r="ACE548" s="77"/>
      <c r="ACF548" s="77"/>
      <c r="ACG548" s="77"/>
      <c r="ACH548" s="77"/>
      <c r="ACI548" s="77"/>
      <c r="ACJ548" s="77"/>
      <c r="ACK548" s="77"/>
      <c r="ACL548" s="77"/>
      <c r="ACM548" s="77"/>
      <c r="ACN548" s="77"/>
      <c r="ACO548" s="77"/>
      <c r="ACP548" s="77"/>
      <c r="ACQ548" s="77"/>
      <c r="ACR548" s="77"/>
      <c r="ACS548" s="77"/>
      <c r="ACT548" s="77"/>
      <c r="ACU548" s="77"/>
      <c r="ACV548" s="77"/>
      <c r="ACW548" s="77"/>
      <c r="ACX548" s="77"/>
      <c r="ACY548" s="77"/>
      <c r="ACZ548" s="77"/>
      <c r="ADA548" s="77"/>
      <c r="ADB548" s="77"/>
      <c r="ADC548" s="77"/>
      <c r="ADD548" s="77"/>
      <c r="ADE548" s="77"/>
      <c r="ADF548" s="77"/>
      <c r="ADG548" s="77"/>
      <c r="ADH548" s="77"/>
      <c r="ADI548" s="77"/>
      <c r="ADJ548" s="77"/>
      <c r="ADK548" s="77"/>
      <c r="ADL548" s="77"/>
      <c r="ADM548" s="77"/>
      <c r="ADN548" s="77"/>
      <c r="ADO548" s="77"/>
      <c r="ADP548" s="77"/>
      <c r="ADQ548" s="77"/>
      <c r="ADR548" s="77"/>
      <c r="ADS548" s="77"/>
      <c r="ADT548" s="77"/>
      <c r="ADU548" s="77"/>
      <c r="ADV548" s="77"/>
      <c r="ADW548" s="77"/>
      <c r="ADX548" s="77"/>
      <c r="ADY548" s="77"/>
      <c r="ADZ548" s="77"/>
      <c r="AEA548" s="77"/>
      <c r="AEB548" s="77"/>
      <c r="AEC548" s="77"/>
      <c r="AED548" s="77"/>
      <c r="AEE548" s="77"/>
      <c r="AEF548" s="77"/>
      <c r="AEG548" s="77"/>
      <c r="AEH548" s="77"/>
      <c r="AEI548" s="77"/>
      <c r="AEJ548" s="77"/>
      <c r="AEK548" s="77"/>
      <c r="AEL548" s="77"/>
      <c r="AEM548" s="77"/>
      <c r="AEN548" s="77"/>
      <c r="AEO548" s="77"/>
      <c r="AEP548" s="77"/>
      <c r="AEQ548" s="77"/>
      <c r="AER548" s="77"/>
      <c r="AES548" s="77"/>
      <c r="AET548" s="77"/>
      <c r="AEU548" s="77"/>
      <c r="AEV548" s="77"/>
      <c r="AEW548" s="77"/>
      <c r="AEX548" s="77"/>
      <c r="AEY548" s="77"/>
      <c r="AEZ548" s="77"/>
      <c r="AFA548" s="77"/>
      <c r="AFB548" s="77"/>
      <c r="AFC548" s="77"/>
      <c r="AFD548" s="77"/>
      <c r="AFE548" s="77"/>
      <c r="AFF548" s="77"/>
      <c r="AFG548" s="77"/>
      <c r="AFH548" s="77"/>
      <c r="AFI548" s="77"/>
      <c r="AFJ548" s="77"/>
      <c r="AFK548" s="77"/>
      <c r="AFL548" s="77"/>
      <c r="AFM548" s="77"/>
      <c r="AFN548" s="77"/>
      <c r="AFO548" s="77"/>
      <c r="AFP548" s="77"/>
      <c r="AFQ548" s="77"/>
      <c r="AFR548" s="77"/>
      <c r="AFS548" s="77"/>
      <c r="AFT548" s="77"/>
      <c r="AFU548" s="77"/>
      <c r="AFV548" s="77"/>
      <c r="AFW548" s="77"/>
      <c r="AFX548" s="77"/>
      <c r="AFY548" s="77"/>
      <c r="AFZ548" s="77"/>
      <c r="AGA548" s="77"/>
      <c r="AGB548" s="77"/>
      <c r="AGC548" s="77"/>
      <c r="AGD548" s="77"/>
      <c r="AGE548" s="77"/>
      <c r="AGF548" s="77"/>
      <c r="AGG548" s="77"/>
      <c r="AGH548" s="77"/>
      <c r="AGI548" s="77"/>
      <c r="AGJ548" s="77"/>
      <c r="AGK548" s="77"/>
      <c r="AGL548" s="77"/>
      <c r="AGM548" s="77"/>
      <c r="AGN548" s="77"/>
      <c r="AGO548" s="77"/>
      <c r="AGP548" s="77"/>
      <c r="AGQ548" s="77"/>
      <c r="AGR548" s="77"/>
      <c r="AGS548" s="77"/>
      <c r="AGT548" s="77"/>
      <c r="AGU548" s="77"/>
      <c r="AGV548" s="77"/>
      <c r="AGW548" s="77"/>
      <c r="AGX548" s="77"/>
      <c r="AGY548" s="77"/>
      <c r="AGZ548" s="77"/>
      <c r="AHA548" s="77"/>
      <c r="AHB548" s="77"/>
      <c r="AHC548" s="77"/>
      <c r="AHD548" s="77"/>
      <c r="AHE548" s="77"/>
      <c r="AHF548" s="77"/>
      <c r="AHG548" s="77"/>
      <c r="AHH548" s="77"/>
      <c r="AHI548" s="77"/>
      <c r="AHJ548" s="77"/>
      <c r="AHK548" s="77"/>
      <c r="AHL548" s="77"/>
      <c r="AHM548" s="77"/>
      <c r="AHN548" s="77"/>
      <c r="AHO548" s="77"/>
      <c r="AHP548" s="77"/>
      <c r="AHQ548" s="77"/>
      <c r="AHR548" s="77"/>
      <c r="AHS548" s="77"/>
      <c r="AHT548" s="77"/>
      <c r="AHU548" s="77"/>
      <c r="AHV548" s="77"/>
      <c r="AHW548" s="77"/>
      <c r="AHX548" s="77"/>
      <c r="AHY548" s="77"/>
      <c r="AHZ548" s="77"/>
      <c r="AIA548" s="77"/>
      <c r="AIB548" s="77"/>
      <c r="AIC548" s="77"/>
      <c r="AID548" s="77"/>
      <c r="AIE548" s="77"/>
      <c r="AIF548" s="77"/>
      <c r="AIG548" s="77"/>
      <c r="AIH548" s="77"/>
      <c r="AII548" s="77"/>
      <c r="AIJ548" s="77"/>
      <c r="AIK548" s="77"/>
      <c r="AIL548" s="77"/>
      <c r="AIM548" s="77"/>
      <c r="AIN548" s="77"/>
      <c r="AIO548" s="77"/>
      <c r="AIP548" s="77"/>
      <c r="AIQ548" s="77"/>
      <c r="AIR548" s="77"/>
      <c r="AIS548" s="77"/>
      <c r="AIT548" s="77"/>
      <c r="AIU548" s="77"/>
      <c r="AIV548" s="77"/>
      <c r="AIW548" s="77"/>
      <c r="AIX548" s="77"/>
      <c r="AIY548" s="77"/>
      <c r="AIZ548" s="77"/>
      <c r="AJA548" s="77"/>
      <c r="AJB548" s="77"/>
      <c r="AJC548" s="77"/>
      <c r="AJD548" s="77"/>
      <c r="AJE548" s="77"/>
      <c r="AJF548" s="77"/>
      <c r="AJG548" s="77"/>
      <c r="AJH548" s="77"/>
      <c r="AJI548" s="77"/>
      <c r="AJJ548" s="77"/>
      <c r="AJK548" s="77"/>
      <c r="AJL548" s="77"/>
      <c r="AJM548" s="77"/>
      <c r="AJN548" s="77"/>
      <c r="AJO548" s="77"/>
      <c r="AJP548" s="77"/>
      <c r="AJQ548" s="77"/>
      <c r="AJR548" s="77"/>
      <c r="AJS548" s="77"/>
      <c r="AJT548" s="77"/>
      <c r="AJU548" s="77"/>
      <c r="AJV548" s="77"/>
      <c r="AJW548" s="77"/>
      <c r="AJX548" s="77"/>
      <c r="AJY548" s="77"/>
      <c r="AJZ548" s="77"/>
      <c r="AKA548" s="77"/>
      <c r="AKB548" s="77"/>
      <c r="AKC548" s="77"/>
      <c r="AKD548" s="77"/>
      <c r="AKE548" s="77"/>
      <c r="AKF548" s="77"/>
      <c r="AKG548" s="77"/>
      <c r="AKH548" s="77"/>
      <c r="AKI548" s="77"/>
      <c r="AKJ548" s="77"/>
      <c r="AKK548" s="77"/>
      <c r="AKL548" s="77"/>
      <c r="AKM548" s="77"/>
      <c r="AKN548" s="77"/>
      <c r="AKO548" s="77"/>
      <c r="AKP548" s="77"/>
      <c r="AKQ548" s="77"/>
      <c r="AKR548" s="77"/>
      <c r="AKS548" s="77"/>
      <c r="AKT548" s="77"/>
      <c r="AKU548" s="77"/>
      <c r="AKV548" s="77"/>
      <c r="AKW548" s="77"/>
      <c r="AKX548" s="77"/>
      <c r="AKY548" s="77"/>
      <c r="AKZ548" s="77"/>
      <c r="ALA548" s="77"/>
      <c r="ALB548" s="77"/>
      <c r="ALC548" s="77"/>
      <c r="ALD548" s="77"/>
      <c r="ALE548" s="77"/>
      <c r="ALF548" s="77"/>
      <c r="ALG548" s="77"/>
      <c r="ALH548" s="77"/>
      <c r="ALI548" s="77"/>
      <c r="ALJ548" s="77"/>
      <c r="ALK548" s="77"/>
      <c r="ALL548" s="77"/>
      <c r="ALM548" s="77"/>
      <c r="ALN548" s="77"/>
      <c r="ALO548" s="77"/>
      <c r="ALP548" s="77"/>
      <c r="ALQ548" s="77"/>
      <c r="ALR548" s="77"/>
      <c r="ALS548" s="77"/>
      <c r="ALT548" s="77"/>
      <c r="ALU548" s="77"/>
      <c r="ALV548" s="77"/>
      <c r="ALW548" s="77"/>
      <c r="ALX548" s="77"/>
      <c r="ALY548" s="77"/>
      <c r="ALZ548" s="77"/>
      <c r="AMA548" s="77"/>
      <c r="AMB548" s="77"/>
      <c r="AMC548" s="77"/>
      <c r="AMD548" s="77"/>
      <c r="AME548" s="77"/>
      <c r="AMF548" s="77"/>
      <c r="AMG548" s="77"/>
      <c r="AMH548" s="77"/>
      <c r="AMI548" s="77"/>
      <c r="AMJ548" s="77"/>
    </row>
    <row r="549" customFormat="false" ht="12.85" hidden="false" customHeight="false" outlineLevel="0" collapsed="false">
      <c r="A549" s="77"/>
      <c r="B549" s="77"/>
      <c r="C549" s="77"/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77"/>
      <c r="P549" s="77"/>
      <c r="Q549" s="77"/>
      <c r="R549" s="77"/>
      <c r="S549" s="77"/>
      <c r="T549" s="77"/>
      <c r="U549" s="77"/>
      <c r="V549" s="77"/>
      <c r="W549" s="77"/>
      <c r="X549" s="77"/>
      <c r="Y549" s="77"/>
      <c r="Z549" s="77"/>
      <c r="AA549" s="77"/>
      <c r="AB549" s="77"/>
      <c r="AC549" s="77"/>
      <c r="AD549" s="77"/>
      <c r="AE549" s="77"/>
      <c r="AF549" s="77"/>
      <c r="AG549" s="77"/>
      <c r="AH549" s="77"/>
      <c r="AI549" s="77"/>
      <c r="AJ549" s="77"/>
      <c r="AK549" s="77"/>
      <c r="AL549" s="77"/>
      <c r="AM549" s="77"/>
      <c r="AN549" s="77"/>
      <c r="AO549" s="77"/>
      <c r="AP549" s="77"/>
      <c r="AQ549" s="77"/>
      <c r="AR549" s="77"/>
      <c r="AS549" s="77"/>
      <c r="AT549" s="77"/>
      <c r="AU549" s="77"/>
      <c r="AV549" s="77"/>
      <c r="AW549" s="77"/>
      <c r="AX549" s="77"/>
      <c r="AY549" s="77"/>
      <c r="AZ549" s="77"/>
      <c r="BA549" s="77"/>
      <c r="BB549" s="77"/>
      <c r="BC549" s="77"/>
      <c r="BD549" s="77"/>
      <c r="BE549" s="77"/>
      <c r="BF549" s="77"/>
      <c r="BG549" s="77"/>
      <c r="BH549" s="77"/>
      <c r="BI549" s="77"/>
      <c r="BJ549" s="77"/>
      <c r="BK549" s="77"/>
      <c r="BL549" s="77"/>
      <c r="BM549" s="77"/>
      <c r="BN549" s="77"/>
      <c r="BO549" s="77"/>
      <c r="BP549" s="77"/>
      <c r="BQ549" s="77"/>
      <c r="BR549" s="77"/>
      <c r="BS549" s="77"/>
      <c r="BT549" s="77"/>
      <c r="BU549" s="77"/>
      <c r="BV549" s="77"/>
      <c r="BW549" s="77"/>
      <c r="BX549" s="77"/>
      <c r="BY549" s="77"/>
      <c r="BZ549" s="77"/>
      <c r="CA549" s="77"/>
      <c r="CB549" s="77"/>
      <c r="CC549" s="77"/>
      <c r="CD549" s="77"/>
      <c r="CE549" s="77"/>
      <c r="CF549" s="77"/>
      <c r="CG549" s="77"/>
      <c r="CH549" s="77"/>
      <c r="CI549" s="77"/>
      <c r="CJ549" s="77"/>
      <c r="CK549" s="77"/>
      <c r="CL549" s="77"/>
      <c r="CM549" s="77"/>
      <c r="CN549" s="77"/>
      <c r="CO549" s="77"/>
      <c r="CP549" s="77"/>
      <c r="CQ549" s="77"/>
      <c r="CR549" s="77"/>
      <c r="CS549" s="77"/>
      <c r="CT549" s="77"/>
      <c r="CU549" s="77"/>
      <c r="CV549" s="77"/>
      <c r="CW549" s="77"/>
      <c r="CX549" s="77"/>
      <c r="CY549" s="77"/>
      <c r="CZ549" s="77"/>
      <c r="DA549" s="77"/>
      <c r="DB549" s="77"/>
      <c r="DC549" s="77"/>
      <c r="DD549" s="77"/>
      <c r="DE549" s="77"/>
      <c r="DF549" s="77"/>
      <c r="DG549" s="77"/>
      <c r="DH549" s="77"/>
      <c r="DI549" s="77"/>
      <c r="DJ549" s="77"/>
      <c r="DK549" s="77"/>
      <c r="DL549" s="77"/>
      <c r="DM549" s="77"/>
      <c r="DN549" s="77"/>
      <c r="DO549" s="77"/>
      <c r="DP549" s="77"/>
      <c r="DQ549" s="77"/>
      <c r="DR549" s="77"/>
      <c r="DS549" s="77"/>
      <c r="DT549" s="77"/>
      <c r="DU549" s="77"/>
      <c r="DV549" s="77"/>
      <c r="DW549" s="77"/>
      <c r="DX549" s="77"/>
      <c r="DY549" s="77"/>
      <c r="DZ549" s="77"/>
      <c r="EA549" s="77"/>
      <c r="EB549" s="77"/>
      <c r="EC549" s="77"/>
      <c r="ED549" s="77"/>
      <c r="EE549" s="77"/>
      <c r="EF549" s="77"/>
      <c r="EG549" s="77"/>
      <c r="EH549" s="77"/>
      <c r="EI549" s="77"/>
      <c r="EJ549" s="77"/>
      <c r="EK549" s="77"/>
      <c r="EL549" s="77"/>
      <c r="EM549" s="77"/>
      <c r="EN549" s="77"/>
      <c r="EO549" s="77"/>
      <c r="EP549" s="77"/>
      <c r="EQ549" s="77"/>
      <c r="ER549" s="77"/>
      <c r="ES549" s="77"/>
      <c r="ET549" s="77"/>
      <c r="EU549" s="77"/>
      <c r="EV549" s="77"/>
      <c r="EW549" s="77"/>
      <c r="EX549" s="77"/>
      <c r="EY549" s="77"/>
      <c r="EZ549" s="77"/>
      <c r="FA549" s="77"/>
      <c r="FB549" s="77"/>
      <c r="FC549" s="77"/>
      <c r="FD549" s="77"/>
      <c r="FE549" s="77"/>
      <c r="FF549" s="77"/>
      <c r="FG549" s="77"/>
      <c r="FH549" s="77"/>
      <c r="FI549" s="77"/>
      <c r="FJ549" s="77"/>
      <c r="FK549" s="77"/>
      <c r="FL549" s="77"/>
      <c r="FM549" s="77"/>
      <c r="FN549" s="77"/>
      <c r="FO549" s="77"/>
      <c r="FP549" s="77"/>
      <c r="FQ549" s="77"/>
      <c r="FR549" s="77"/>
      <c r="FS549" s="77"/>
      <c r="FT549" s="77"/>
      <c r="FU549" s="77"/>
      <c r="FV549" s="77"/>
      <c r="FW549" s="77"/>
      <c r="FX549" s="77"/>
      <c r="FY549" s="77"/>
      <c r="FZ549" s="77"/>
      <c r="GA549" s="77"/>
      <c r="GB549" s="77"/>
      <c r="GC549" s="77"/>
      <c r="GD549" s="77"/>
      <c r="GE549" s="77"/>
      <c r="GF549" s="77"/>
      <c r="GG549" s="77"/>
      <c r="GH549" s="77"/>
      <c r="GI549" s="77"/>
      <c r="GJ549" s="77"/>
      <c r="GK549" s="77"/>
      <c r="GL549" s="77"/>
      <c r="GM549" s="77"/>
      <c r="GN549" s="77"/>
      <c r="GO549" s="77"/>
      <c r="GP549" s="77"/>
      <c r="GQ549" s="77"/>
      <c r="GR549" s="77"/>
      <c r="GS549" s="77"/>
      <c r="GT549" s="77"/>
      <c r="GU549" s="77"/>
      <c r="GV549" s="77"/>
      <c r="GW549" s="77"/>
      <c r="GX549" s="77"/>
      <c r="GY549" s="77"/>
      <c r="GZ549" s="77"/>
      <c r="HA549" s="77"/>
      <c r="HB549" s="77"/>
      <c r="HC549" s="77"/>
      <c r="HD549" s="77"/>
      <c r="HE549" s="77"/>
      <c r="HF549" s="77"/>
      <c r="HG549" s="77"/>
      <c r="HH549" s="77"/>
      <c r="HI549" s="77"/>
      <c r="HJ549" s="77"/>
      <c r="HK549" s="77"/>
      <c r="HL549" s="77"/>
      <c r="HM549" s="77"/>
      <c r="HN549" s="77"/>
      <c r="HO549" s="77"/>
      <c r="HP549" s="77"/>
      <c r="HQ549" s="77"/>
      <c r="HR549" s="77"/>
      <c r="HS549" s="77"/>
      <c r="HT549" s="77"/>
      <c r="HU549" s="77"/>
      <c r="HV549" s="77"/>
      <c r="HW549" s="77"/>
      <c r="HX549" s="77"/>
      <c r="HY549" s="77"/>
      <c r="HZ549" s="77"/>
      <c r="IA549" s="77"/>
      <c r="IB549" s="77"/>
      <c r="IC549" s="77"/>
      <c r="ID549" s="77"/>
      <c r="IE549" s="77"/>
      <c r="IF549" s="77"/>
      <c r="IG549" s="77"/>
      <c r="IH549" s="77"/>
      <c r="II549" s="77"/>
      <c r="IJ549" s="77"/>
      <c r="IK549" s="77"/>
      <c r="IL549" s="77"/>
      <c r="IM549" s="77"/>
      <c r="IN549" s="77"/>
      <c r="IO549" s="77"/>
      <c r="IP549" s="77"/>
      <c r="IQ549" s="77"/>
      <c r="IR549" s="77"/>
      <c r="IS549" s="77"/>
      <c r="IT549" s="77"/>
      <c r="IU549" s="77"/>
      <c r="IV549" s="77"/>
      <c r="IW549" s="77"/>
      <c r="IX549" s="77"/>
      <c r="IY549" s="77"/>
      <c r="IZ549" s="77"/>
      <c r="JA549" s="77"/>
      <c r="JB549" s="77"/>
      <c r="JC549" s="77"/>
      <c r="JD549" s="77"/>
      <c r="JE549" s="77"/>
      <c r="JF549" s="77"/>
      <c r="JG549" s="77"/>
      <c r="JH549" s="77"/>
      <c r="JI549" s="77"/>
      <c r="JJ549" s="77"/>
      <c r="JK549" s="77"/>
      <c r="JL549" s="77"/>
      <c r="JM549" s="77"/>
      <c r="JN549" s="77"/>
      <c r="JO549" s="77"/>
      <c r="JP549" s="77"/>
      <c r="JQ549" s="77"/>
      <c r="JR549" s="77"/>
      <c r="JS549" s="77"/>
      <c r="JT549" s="77"/>
      <c r="JU549" s="77"/>
      <c r="JV549" s="77"/>
      <c r="JW549" s="77"/>
      <c r="JX549" s="77"/>
      <c r="JY549" s="77"/>
      <c r="JZ549" s="77"/>
      <c r="KA549" s="77"/>
      <c r="KB549" s="77"/>
      <c r="KC549" s="77"/>
      <c r="KD549" s="77"/>
      <c r="KE549" s="77"/>
      <c r="KF549" s="77"/>
      <c r="KG549" s="77"/>
      <c r="KH549" s="77"/>
      <c r="KI549" s="77"/>
      <c r="KJ549" s="77"/>
      <c r="KK549" s="77"/>
      <c r="KL549" s="77"/>
      <c r="KM549" s="77"/>
      <c r="KN549" s="77"/>
      <c r="KO549" s="77"/>
      <c r="KP549" s="77"/>
      <c r="KQ549" s="77"/>
      <c r="KR549" s="77"/>
      <c r="KS549" s="77"/>
      <c r="KT549" s="77"/>
      <c r="KU549" s="77"/>
      <c r="KV549" s="77"/>
      <c r="KW549" s="77"/>
      <c r="KX549" s="77"/>
      <c r="KY549" s="77"/>
      <c r="KZ549" s="77"/>
      <c r="LA549" s="77"/>
      <c r="LB549" s="77"/>
      <c r="LC549" s="77"/>
      <c r="LD549" s="77"/>
      <c r="LE549" s="77"/>
      <c r="LF549" s="77"/>
      <c r="LG549" s="77"/>
      <c r="LH549" s="77"/>
      <c r="LI549" s="77"/>
      <c r="LJ549" s="77"/>
      <c r="LK549" s="77"/>
      <c r="LL549" s="77"/>
      <c r="LM549" s="77"/>
      <c r="LN549" s="77"/>
      <c r="LO549" s="77"/>
      <c r="LP549" s="77"/>
      <c r="LQ549" s="77"/>
      <c r="LR549" s="77"/>
      <c r="LS549" s="77"/>
      <c r="LT549" s="77"/>
      <c r="LU549" s="77"/>
      <c r="LV549" s="77"/>
      <c r="LW549" s="77"/>
      <c r="LX549" s="77"/>
      <c r="LY549" s="77"/>
      <c r="LZ549" s="77"/>
      <c r="MA549" s="77"/>
      <c r="MB549" s="77"/>
      <c r="MC549" s="77"/>
      <c r="MD549" s="77"/>
      <c r="ME549" s="77"/>
      <c r="MF549" s="77"/>
      <c r="MG549" s="77"/>
      <c r="MH549" s="77"/>
      <c r="MI549" s="77"/>
      <c r="MJ549" s="77"/>
      <c r="MK549" s="77"/>
      <c r="ML549" s="77"/>
      <c r="MM549" s="77"/>
      <c r="MN549" s="77"/>
      <c r="MO549" s="77"/>
      <c r="MP549" s="77"/>
      <c r="MQ549" s="77"/>
      <c r="MR549" s="77"/>
      <c r="MS549" s="77"/>
      <c r="MT549" s="77"/>
      <c r="MU549" s="77"/>
      <c r="MV549" s="77"/>
      <c r="MW549" s="77"/>
      <c r="MX549" s="77"/>
      <c r="MY549" s="77"/>
      <c r="MZ549" s="77"/>
      <c r="NA549" s="77"/>
      <c r="NB549" s="77"/>
      <c r="NC549" s="77"/>
      <c r="ND549" s="77"/>
      <c r="NE549" s="77"/>
      <c r="NF549" s="77"/>
      <c r="NG549" s="77"/>
      <c r="NH549" s="77"/>
      <c r="NI549" s="77"/>
      <c r="NJ549" s="77"/>
      <c r="NK549" s="77"/>
      <c r="NL549" s="77"/>
      <c r="NM549" s="77"/>
      <c r="NN549" s="77"/>
      <c r="NO549" s="77"/>
      <c r="NP549" s="77"/>
      <c r="NQ549" s="77"/>
      <c r="NR549" s="77"/>
      <c r="NS549" s="77"/>
      <c r="NT549" s="77"/>
      <c r="NU549" s="77"/>
      <c r="NV549" s="77"/>
      <c r="NW549" s="77"/>
      <c r="NX549" s="77"/>
      <c r="NY549" s="77"/>
      <c r="NZ549" s="77"/>
      <c r="OA549" s="77"/>
      <c r="OB549" s="77"/>
      <c r="OC549" s="77"/>
      <c r="OD549" s="77"/>
      <c r="OE549" s="77"/>
      <c r="OF549" s="77"/>
      <c r="OG549" s="77"/>
      <c r="OH549" s="77"/>
      <c r="OI549" s="77"/>
      <c r="OJ549" s="77"/>
      <c r="OK549" s="77"/>
      <c r="OL549" s="77"/>
      <c r="OM549" s="77"/>
      <c r="ON549" s="77"/>
      <c r="OO549" s="77"/>
      <c r="OP549" s="77"/>
      <c r="OQ549" s="77"/>
      <c r="OR549" s="77"/>
      <c r="OS549" s="77"/>
      <c r="OT549" s="77"/>
      <c r="OU549" s="77"/>
      <c r="OV549" s="77"/>
      <c r="OW549" s="77"/>
      <c r="OX549" s="77"/>
      <c r="OY549" s="77"/>
      <c r="OZ549" s="77"/>
      <c r="PA549" s="77"/>
      <c r="PB549" s="77"/>
      <c r="PC549" s="77"/>
      <c r="PD549" s="77"/>
      <c r="PE549" s="77"/>
      <c r="PF549" s="77"/>
      <c r="PG549" s="77"/>
      <c r="PH549" s="77"/>
      <c r="PI549" s="77"/>
      <c r="PJ549" s="77"/>
      <c r="PK549" s="77"/>
      <c r="PL549" s="77"/>
      <c r="PM549" s="77"/>
      <c r="PN549" s="77"/>
      <c r="PO549" s="77"/>
      <c r="PP549" s="77"/>
      <c r="PQ549" s="77"/>
      <c r="PR549" s="77"/>
      <c r="PS549" s="77"/>
      <c r="PT549" s="77"/>
      <c r="PU549" s="77"/>
      <c r="PV549" s="77"/>
      <c r="PW549" s="77"/>
      <c r="PX549" s="77"/>
      <c r="PY549" s="77"/>
      <c r="PZ549" s="77"/>
      <c r="QA549" s="77"/>
      <c r="QB549" s="77"/>
      <c r="QC549" s="77"/>
      <c r="QD549" s="77"/>
      <c r="QE549" s="77"/>
      <c r="QF549" s="77"/>
      <c r="QG549" s="77"/>
      <c r="QH549" s="77"/>
      <c r="QI549" s="77"/>
      <c r="QJ549" s="77"/>
      <c r="QK549" s="77"/>
      <c r="QL549" s="77"/>
      <c r="QM549" s="77"/>
      <c r="QN549" s="77"/>
      <c r="QO549" s="77"/>
      <c r="QP549" s="77"/>
      <c r="QQ549" s="77"/>
      <c r="QR549" s="77"/>
      <c r="QS549" s="77"/>
      <c r="QT549" s="77"/>
      <c r="QU549" s="77"/>
      <c r="QV549" s="77"/>
      <c r="QW549" s="77"/>
      <c r="QX549" s="77"/>
      <c r="QY549" s="77"/>
      <c r="QZ549" s="77"/>
      <c r="RA549" s="77"/>
      <c r="RB549" s="77"/>
      <c r="RC549" s="77"/>
      <c r="RD549" s="77"/>
      <c r="RE549" s="77"/>
      <c r="RF549" s="77"/>
      <c r="RG549" s="77"/>
      <c r="RH549" s="77"/>
      <c r="RI549" s="77"/>
      <c r="RJ549" s="77"/>
      <c r="RK549" s="77"/>
      <c r="RL549" s="77"/>
      <c r="RM549" s="77"/>
      <c r="RN549" s="77"/>
      <c r="RO549" s="77"/>
      <c r="RP549" s="77"/>
      <c r="RQ549" s="77"/>
      <c r="RR549" s="77"/>
      <c r="RS549" s="77"/>
      <c r="RT549" s="77"/>
      <c r="RU549" s="77"/>
      <c r="RV549" s="77"/>
      <c r="RW549" s="77"/>
      <c r="RX549" s="77"/>
      <c r="RY549" s="77"/>
      <c r="RZ549" s="77"/>
      <c r="SA549" s="77"/>
      <c r="SB549" s="77"/>
      <c r="SC549" s="77"/>
      <c r="SD549" s="77"/>
      <c r="SE549" s="77"/>
      <c r="SF549" s="77"/>
      <c r="SG549" s="77"/>
      <c r="SH549" s="77"/>
      <c r="SI549" s="77"/>
      <c r="SJ549" s="77"/>
      <c r="SK549" s="77"/>
      <c r="SL549" s="77"/>
      <c r="SM549" s="77"/>
      <c r="SN549" s="77"/>
      <c r="SO549" s="77"/>
      <c r="SP549" s="77"/>
      <c r="SQ549" s="77"/>
      <c r="SR549" s="77"/>
      <c r="SS549" s="77"/>
      <c r="ST549" s="77"/>
      <c r="SU549" s="77"/>
      <c r="SV549" s="77"/>
      <c r="SW549" s="77"/>
      <c r="SX549" s="77"/>
      <c r="SY549" s="77"/>
      <c r="SZ549" s="77"/>
      <c r="TA549" s="77"/>
      <c r="TB549" s="77"/>
      <c r="TC549" s="77"/>
      <c r="TD549" s="77"/>
      <c r="TE549" s="77"/>
      <c r="TF549" s="77"/>
      <c r="TG549" s="77"/>
      <c r="TH549" s="77"/>
      <c r="TI549" s="77"/>
      <c r="TJ549" s="77"/>
      <c r="TK549" s="77"/>
      <c r="TL549" s="77"/>
      <c r="TM549" s="77"/>
      <c r="TN549" s="77"/>
      <c r="TO549" s="77"/>
      <c r="TP549" s="77"/>
      <c r="TQ549" s="77"/>
      <c r="TR549" s="77"/>
      <c r="TS549" s="77"/>
      <c r="TT549" s="77"/>
      <c r="TU549" s="77"/>
      <c r="TV549" s="77"/>
      <c r="TW549" s="77"/>
      <c r="TX549" s="77"/>
      <c r="TY549" s="77"/>
      <c r="TZ549" s="77"/>
      <c r="UA549" s="77"/>
      <c r="UB549" s="77"/>
      <c r="UC549" s="77"/>
      <c r="UD549" s="77"/>
      <c r="UE549" s="77"/>
      <c r="UF549" s="77"/>
      <c r="UG549" s="77"/>
      <c r="UH549" s="77"/>
      <c r="UI549" s="77"/>
      <c r="UJ549" s="77"/>
      <c r="UK549" s="77"/>
      <c r="UL549" s="77"/>
      <c r="UM549" s="77"/>
      <c r="UN549" s="77"/>
      <c r="UO549" s="77"/>
      <c r="UP549" s="77"/>
      <c r="UQ549" s="77"/>
      <c r="UR549" s="77"/>
      <c r="US549" s="77"/>
      <c r="UT549" s="77"/>
      <c r="UU549" s="77"/>
      <c r="UV549" s="77"/>
      <c r="UW549" s="77"/>
      <c r="UX549" s="77"/>
      <c r="UY549" s="77"/>
      <c r="UZ549" s="77"/>
      <c r="VA549" s="77"/>
      <c r="VB549" s="77"/>
      <c r="VC549" s="77"/>
      <c r="VD549" s="77"/>
      <c r="VE549" s="77"/>
      <c r="VF549" s="77"/>
      <c r="VG549" s="77"/>
      <c r="VH549" s="77"/>
      <c r="VI549" s="77"/>
      <c r="VJ549" s="77"/>
      <c r="VK549" s="77"/>
      <c r="VL549" s="77"/>
      <c r="VM549" s="77"/>
      <c r="VN549" s="77"/>
      <c r="VO549" s="77"/>
      <c r="VP549" s="77"/>
      <c r="VQ549" s="77"/>
      <c r="VR549" s="77"/>
      <c r="VS549" s="77"/>
      <c r="VT549" s="77"/>
      <c r="VU549" s="77"/>
      <c r="VV549" s="77"/>
      <c r="VW549" s="77"/>
      <c r="VX549" s="77"/>
      <c r="VY549" s="77"/>
      <c r="VZ549" s="77"/>
      <c r="WA549" s="77"/>
      <c r="WB549" s="77"/>
      <c r="WC549" s="77"/>
      <c r="WD549" s="77"/>
      <c r="WE549" s="77"/>
      <c r="WF549" s="77"/>
      <c r="WG549" s="77"/>
      <c r="WH549" s="77"/>
      <c r="WI549" s="77"/>
      <c r="WJ549" s="77"/>
      <c r="WK549" s="77"/>
      <c r="WL549" s="77"/>
      <c r="WM549" s="77"/>
      <c r="WN549" s="77"/>
      <c r="WO549" s="77"/>
      <c r="WP549" s="77"/>
      <c r="WQ549" s="77"/>
      <c r="WR549" s="77"/>
      <c r="WS549" s="77"/>
      <c r="WT549" s="77"/>
      <c r="WU549" s="77"/>
      <c r="WV549" s="77"/>
      <c r="WW549" s="77"/>
      <c r="WX549" s="77"/>
      <c r="WY549" s="77"/>
      <c r="WZ549" s="77"/>
      <c r="XA549" s="77"/>
      <c r="XB549" s="77"/>
      <c r="XC549" s="77"/>
      <c r="XD549" s="77"/>
      <c r="XE549" s="77"/>
      <c r="XF549" s="77"/>
      <c r="XG549" s="77"/>
      <c r="XH549" s="77"/>
      <c r="XI549" s="77"/>
      <c r="XJ549" s="77"/>
      <c r="XK549" s="77"/>
      <c r="XL549" s="77"/>
      <c r="XM549" s="77"/>
      <c r="XN549" s="77"/>
      <c r="XO549" s="77"/>
      <c r="XP549" s="77"/>
      <c r="XQ549" s="77"/>
      <c r="XR549" s="77"/>
      <c r="XS549" s="77"/>
      <c r="XT549" s="77"/>
      <c r="XU549" s="77"/>
      <c r="XV549" s="77"/>
      <c r="XW549" s="77"/>
      <c r="XX549" s="77"/>
      <c r="XY549" s="77"/>
      <c r="XZ549" s="77"/>
      <c r="YA549" s="77"/>
      <c r="YB549" s="77"/>
      <c r="YC549" s="77"/>
      <c r="YD549" s="77"/>
      <c r="YE549" s="77"/>
      <c r="YF549" s="77"/>
      <c r="YG549" s="77"/>
      <c r="YH549" s="77"/>
      <c r="YI549" s="77"/>
      <c r="YJ549" s="77"/>
      <c r="YK549" s="77"/>
      <c r="YL549" s="77"/>
      <c r="YM549" s="77"/>
      <c r="YN549" s="77"/>
      <c r="YO549" s="77"/>
      <c r="YP549" s="77"/>
      <c r="YQ549" s="77"/>
      <c r="YR549" s="77"/>
      <c r="YS549" s="77"/>
      <c r="YT549" s="77"/>
      <c r="YU549" s="77"/>
      <c r="YV549" s="77"/>
      <c r="YW549" s="77"/>
      <c r="YX549" s="77"/>
      <c r="YY549" s="77"/>
      <c r="YZ549" s="77"/>
      <c r="ZA549" s="77"/>
      <c r="ZB549" s="77"/>
      <c r="ZC549" s="77"/>
      <c r="ZD549" s="77"/>
      <c r="ZE549" s="77"/>
      <c r="ZF549" s="77"/>
      <c r="ZG549" s="77"/>
      <c r="ZH549" s="77"/>
      <c r="ZI549" s="77"/>
      <c r="ZJ549" s="77"/>
      <c r="ZK549" s="77"/>
      <c r="ZL549" s="77"/>
      <c r="ZM549" s="77"/>
      <c r="ZN549" s="77"/>
      <c r="ZO549" s="77"/>
      <c r="ZP549" s="77"/>
      <c r="ZQ549" s="77"/>
      <c r="ZR549" s="77"/>
      <c r="ZS549" s="77"/>
      <c r="ZT549" s="77"/>
      <c r="ZU549" s="77"/>
      <c r="ZV549" s="77"/>
      <c r="ZW549" s="77"/>
      <c r="ZX549" s="77"/>
      <c r="ZY549" s="77"/>
      <c r="ZZ549" s="77"/>
      <c r="AAA549" s="77"/>
      <c r="AAB549" s="77"/>
      <c r="AAC549" s="77"/>
      <c r="AAD549" s="77"/>
      <c r="AAE549" s="77"/>
      <c r="AAF549" s="77"/>
      <c r="AAG549" s="77"/>
      <c r="AAH549" s="77"/>
      <c r="AAI549" s="77"/>
      <c r="AAJ549" s="77"/>
      <c r="AAK549" s="77"/>
      <c r="AAL549" s="77"/>
      <c r="AAM549" s="77"/>
      <c r="AAN549" s="77"/>
      <c r="AAO549" s="77"/>
      <c r="AAP549" s="77"/>
      <c r="AAQ549" s="77"/>
      <c r="AAR549" s="77"/>
      <c r="AAS549" s="77"/>
      <c r="AAT549" s="77"/>
      <c r="AAU549" s="77"/>
      <c r="AAV549" s="77"/>
      <c r="AAW549" s="77"/>
      <c r="AAX549" s="77"/>
      <c r="AAY549" s="77"/>
      <c r="AAZ549" s="77"/>
      <c r="ABA549" s="77"/>
      <c r="ABB549" s="77"/>
      <c r="ABC549" s="77"/>
      <c r="ABD549" s="77"/>
      <c r="ABE549" s="77"/>
      <c r="ABF549" s="77"/>
      <c r="ABG549" s="77"/>
      <c r="ABH549" s="77"/>
      <c r="ABI549" s="77"/>
      <c r="ABJ549" s="77"/>
      <c r="ABK549" s="77"/>
      <c r="ABL549" s="77"/>
      <c r="ABM549" s="77"/>
      <c r="ABN549" s="77"/>
      <c r="ABO549" s="77"/>
      <c r="ABP549" s="77"/>
      <c r="ABQ549" s="77"/>
      <c r="ABR549" s="77"/>
      <c r="ABS549" s="77"/>
      <c r="ABT549" s="77"/>
      <c r="ABU549" s="77"/>
      <c r="ABV549" s="77"/>
      <c r="ABW549" s="77"/>
      <c r="ABX549" s="77"/>
      <c r="ABY549" s="77"/>
      <c r="ABZ549" s="77"/>
      <c r="ACA549" s="77"/>
      <c r="ACB549" s="77"/>
      <c r="ACC549" s="77"/>
      <c r="ACD549" s="77"/>
      <c r="ACE549" s="77"/>
      <c r="ACF549" s="77"/>
      <c r="ACG549" s="77"/>
      <c r="ACH549" s="77"/>
      <c r="ACI549" s="77"/>
      <c r="ACJ549" s="77"/>
      <c r="ACK549" s="77"/>
      <c r="ACL549" s="77"/>
      <c r="ACM549" s="77"/>
      <c r="ACN549" s="77"/>
      <c r="ACO549" s="77"/>
      <c r="ACP549" s="77"/>
      <c r="ACQ549" s="77"/>
      <c r="ACR549" s="77"/>
      <c r="ACS549" s="77"/>
      <c r="ACT549" s="77"/>
      <c r="ACU549" s="77"/>
      <c r="ACV549" s="77"/>
      <c r="ACW549" s="77"/>
      <c r="ACX549" s="77"/>
      <c r="ACY549" s="77"/>
      <c r="ACZ549" s="77"/>
      <c r="ADA549" s="77"/>
      <c r="ADB549" s="77"/>
      <c r="ADC549" s="77"/>
      <c r="ADD549" s="77"/>
      <c r="ADE549" s="77"/>
      <c r="ADF549" s="77"/>
      <c r="ADG549" s="77"/>
      <c r="ADH549" s="77"/>
      <c r="ADI549" s="77"/>
      <c r="ADJ549" s="77"/>
      <c r="ADK549" s="77"/>
      <c r="ADL549" s="77"/>
      <c r="ADM549" s="77"/>
      <c r="ADN549" s="77"/>
      <c r="ADO549" s="77"/>
      <c r="ADP549" s="77"/>
      <c r="ADQ549" s="77"/>
      <c r="ADR549" s="77"/>
      <c r="ADS549" s="77"/>
      <c r="ADT549" s="77"/>
      <c r="ADU549" s="77"/>
      <c r="ADV549" s="77"/>
      <c r="ADW549" s="77"/>
      <c r="ADX549" s="77"/>
      <c r="ADY549" s="77"/>
      <c r="ADZ549" s="77"/>
      <c r="AEA549" s="77"/>
      <c r="AEB549" s="77"/>
      <c r="AEC549" s="77"/>
      <c r="AED549" s="77"/>
      <c r="AEE549" s="77"/>
      <c r="AEF549" s="77"/>
      <c r="AEG549" s="77"/>
      <c r="AEH549" s="77"/>
      <c r="AEI549" s="77"/>
      <c r="AEJ549" s="77"/>
      <c r="AEK549" s="77"/>
      <c r="AEL549" s="77"/>
      <c r="AEM549" s="77"/>
      <c r="AEN549" s="77"/>
      <c r="AEO549" s="77"/>
      <c r="AEP549" s="77"/>
      <c r="AEQ549" s="77"/>
      <c r="AER549" s="77"/>
      <c r="AES549" s="77"/>
      <c r="AET549" s="77"/>
      <c r="AEU549" s="77"/>
      <c r="AEV549" s="77"/>
      <c r="AEW549" s="77"/>
      <c r="AEX549" s="77"/>
      <c r="AEY549" s="77"/>
      <c r="AEZ549" s="77"/>
      <c r="AFA549" s="77"/>
      <c r="AFB549" s="77"/>
      <c r="AFC549" s="77"/>
      <c r="AFD549" s="77"/>
      <c r="AFE549" s="77"/>
      <c r="AFF549" s="77"/>
      <c r="AFG549" s="77"/>
      <c r="AFH549" s="77"/>
      <c r="AFI549" s="77"/>
      <c r="AFJ549" s="77"/>
      <c r="AFK549" s="77"/>
      <c r="AFL549" s="77"/>
      <c r="AFM549" s="77"/>
      <c r="AFN549" s="77"/>
      <c r="AFO549" s="77"/>
      <c r="AFP549" s="77"/>
      <c r="AFQ549" s="77"/>
      <c r="AFR549" s="77"/>
      <c r="AFS549" s="77"/>
      <c r="AFT549" s="77"/>
      <c r="AFU549" s="77"/>
      <c r="AFV549" s="77"/>
      <c r="AFW549" s="77"/>
      <c r="AFX549" s="77"/>
      <c r="AFY549" s="77"/>
      <c r="AFZ549" s="77"/>
      <c r="AGA549" s="77"/>
      <c r="AGB549" s="77"/>
      <c r="AGC549" s="77"/>
      <c r="AGD549" s="77"/>
      <c r="AGE549" s="77"/>
      <c r="AGF549" s="77"/>
      <c r="AGG549" s="77"/>
      <c r="AGH549" s="77"/>
      <c r="AGI549" s="77"/>
      <c r="AGJ549" s="77"/>
      <c r="AGK549" s="77"/>
      <c r="AGL549" s="77"/>
      <c r="AGM549" s="77"/>
      <c r="AGN549" s="77"/>
      <c r="AGO549" s="77"/>
      <c r="AGP549" s="77"/>
      <c r="AGQ549" s="77"/>
      <c r="AGR549" s="77"/>
      <c r="AGS549" s="77"/>
      <c r="AGT549" s="77"/>
      <c r="AGU549" s="77"/>
      <c r="AGV549" s="77"/>
      <c r="AGW549" s="77"/>
      <c r="AGX549" s="77"/>
      <c r="AGY549" s="77"/>
      <c r="AGZ549" s="77"/>
      <c r="AHA549" s="77"/>
      <c r="AHB549" s="77"/>
      <c r="AHC549" s="77"/>
      <c r="AHD549" s="77"/>
      <c r="AHE549" s="77"/>
      <c r="AHF549" s="77"/>
      <c r="AHG549" s="77"/>
      <c r="AHH549" s="77"/>
      <c r="AHI549" s="77"/>
      <c r="AHJ549" s="77"/>
      <c r="AHK549" s="77"/>
      <c r="AHL549" s="77"/>
      <c r="AHM549" s="77"/>
      <c r="AHN549" s="77"/>
      <c r="AHO549" s="77"/>
      <c r="AHP549" s="77"/>
      <c r="AHQ549" s="77"/>
      <c r="AHR549" s="77"/>
      <c r="AHS549" s="77"/>
      <c r="AHT549" s="77"/>
      <c r="AHU549" s="77"/>
      <c r="AHV549" s="77"/>
      <c r="AHW549" s="77"/>
      <c r="AHX549" s="77"/>
      <c r="AHY549" s="77"/>
      <c r="AHZ549" s="77"/>
      <c r="AIA549" s="77"/>
      <c r="AIB549" s="77"/>
      <c r="AIC549" s="77"/>
      <c r="AID549" s="77"/>
      <c r="AIE549" s="77"/>
      <c r="AIF549" s="77"/>
      <c r="AIG549" s="77"/>
      <c r="AIH549" s="77"/>
      <c r="AII549" s="77"/>
      <c r="AIJ549" s="77"/>
      <c r="AIK549" s="77"/>
      <c r="AIL549" s="77"/>
      <c r="AIM549" s="77"/>
      <c r="AIN549" s="77"/>
      <c r="AIO549" s="77"/>
      <c r="AIP549" s="77"/>
      <c r="AIQ549" s="77"/>
      <c r="AIR549" s="77"/>
      <c r="AIS549" s="77"/>
      <c r="AIT549" s="77"/>
      <c r="AIU549" s="77"/>
      <c r="AIV549" s="77"/>
      <c r="AIW549" s="77"/>
      <c r="AIX549" s="77"/>
      <c r="AIY549" s="77"/>
      <c r="AIZ549" s="77"/>
      <c r="AJA549" s="77"/>
      <c r="AJB549" s="77"/>
      <c r="AJC549" s="77"/>
      <c r="AJD549" s="77"/>
      <c r="AJE549" s="77"/>
      <c r="AJF549" s="77"/>
      <c r="AJG549" s="77"/>
      <c r="AJH549" s="77"/>
      <c r="AJI549" s="77"/>
      <c r="AJJ549" s="77"/>
      <c r="AJK549" s="77"/>
      <c r="AJL549" s="77"/>
      <c r="AJM549" s="77"/>
      <c r="AJN549" s="77"/>
      <c r="AJO549" s="77"/>
      <c r="AJP549" s="77"/>
      <c r="AJQ549" s="77"/>
      <c r="AJR549" s="77"/>
      <c r="AJS549" s="77"/>
      <c r="AJT549" s="77"/>
      <c r="AJU549" s="77"/>
      <c r="AJV549" s="77"/>
      <c r="AJW549" s="77"/>
      <c r="AJX549" s="77"/>
      <c r="AJY549" s="77"/>
      <c r="AJZ549" s="77"/>
      <c r="AKA549" s="77"/>
      <c r="AKB549" s="77"/>
      <c r="AKC549" s="77"/>
      <c r="AKD549" s="77"/>
      <c r="AKE549" s="77"/>
      <c r="AKF549" s="77"/>
      <c r="AKG549" s="77"/>
      <c r="AKH549" s="77"/>
      <c r="AKI549" s="77"/>
      <c r="AKJ549" s="77"/>
      <c r="AKK549" s="77"/>
      <c r="AKL549" s="77"/>
      <c r="AKM549" s="77"/>
      <c r="AKN549" s="77"/>
      <c r="AKO549" s="77"/>
      <c r="AKP549" s="77"/>
      <c r="AKQ549" s="77"/>
      <c r="AKR549" s="77"/>
      <c r="AKS549" s="77"/>
      <c r="AKT549" s="77"/>
      <c r="AKU549" s="77"/>
      <c r="AKV549" s="77"/>
      <c r="AKW549" s="77"/>
      <c r="AKX549" s="77"/>
      <c r="AKY549" s="77"/>
      <c r="AKZ549" s="77"/>
      <c r="ALA549" s="77"/>
      <c r="ALB549" s="77"/>
      <c r="ALC549" s="77"/>
      <c r="ALD549" s="77"/>
      <c r="ALE549" s="77"/>
      <c r="ALF549" s="77"/>
      <c r="ALG549" s="77"/>
      <c r="ALH549" s="77"/>
      <c r="ALI549" s="77"/>
      <c r="ALJ549" s="77"/>
      <c r="ALK549" s="77"/>
      <c r="ALL549" s="77"/>
      <c r="ALM549" s="77"/>
      <c r="ALN549" s="77"/>
      <c r="ALO549" s="77"/>
      <c r="ALP549" s="77"/>
      <c r="ALQ549" s="77"/>
      <c r="ALR549" s="77"/>
      <c r="ALS549" s="77"/>
      <c r="ALT549" s="77"/>
      <c r="ALU549" s="77"/>
      <c r="ALV549" s="77"/>
      <c r="ALW549" s="77"/>
      <c r="ALX549" s="77"/>
      <c r="ALY549" s="77"/>
      <c r="ALZ549" s="77"/>
      <c r="AMA549" s="77"/>
      <c r="AMB549" s="77"/>
      <c r="AMC549" s="77"/>
      <c r="AMD549" s="77"/>
      <c r="AME549" s="77"/>
      <c r="AMF549" s="77"/>
      <c r="AMG549" s="77"/>
      <c r="AMH549" s="77"/>
      <c r="AMI549" s="77"/>
      <c r="AMJ549" s="77"/>
    </row>
    <row r="550" customFormat="false" ht="12.85" hidden="false" customHeight="false" outlineLevel="0" collapsed="false">
      <c r="A550" s="77"/>
      <c r="B550" s="77"/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77"/>
      <c r="Q550" s="77"/>
      <c r="R550" s="77"/>
      <c r="S550" s="77"/>
      <c r="T550" s="77"/>
      <c r="U550" s="77"/>
      <c r="V550" s="77"/>
      <c r="W550" s="77"/>
      <c r="X550" s="77"/>
      <c r="Y550" s="77"/>
      <c r="Z550" s="77"/>
      <c r="AA550" s="77"/>
      <c r="AB550" s="77"/>
      <c r="AC550" s="77"/>
      <c r="AD550" s="77"/>
      <c r="AE550" s="77"/>
      <c r="AF550" s="77"/>
      <c r="AG550" s="77"/>
      <c r="AH550" s="77"/>
      <c r="AI550" s="77"/>
      <c r="AJ550" s="77"/>
      <c r="AK550" s="77"/>
      <c r="AL550" s="77"/>
      <c r="AM550" s="77"/>
      <c r="AN550" s="77"/>
      <c r="AO550" s="77"/>
      <c r="AP550" s="77"/>
      <c r="AQ550" s="77"/>
      <c r="AR550" s="77"/>
      <c r="AS550" s="77"/>
      <c r="AT550" s="77"/>
      <c r="AU550" s="77"/>
      <c r="AV550" s="77"/>
      <c r="AW550" s="77"/>
      <c r="AX550" s="77"/>
      <c r="AY550" s="77"/>
      <c r="AZ550" s="77"/>
      <c r="BA550" s="77"/>
      <c r="BB550" s="77"/>
      <c r="BC550" s="77"/>
      <c r="BD550" s="77"/>
      <c r="BE550" s="77"/>
      <c r="BF550" s="77"/>
      <c r="BG550" s="77"/>
      <c r="BH550" s="77"/>
      <c r="BI550" s="77"/>
      <c r="BJ550" s="77"/>
      <c r="BK550" s="77"/>
      <c r="BL550" s="77"/>
      <c r="BM550" s="77"/>
      <c r="BN550" s="77"/>
      <c r="BO550" s="77"/>
      <c r="BP550" s="77"/>
      <c r="BQ550" s="77"/>
      <c r="BR550" s="77"/>
      <c r="BS550" s="77"/>
      <c r="BT550" s="77"/>
      <c r="BU550" s="77"/>
      <c r="BV550" s="77"/>
      <c r="BW550" s="77"/>
      <c r="BX550" s="77"/>
      <c r="BY550" s="77"/>
      <c r="BZ550" s="77"/>
      <c r="CA550" s="77"/>
      <c r="CB550" s="77"/>
      <c r="CC550" s="77"/>
      <c r="CD550" s="77"/>
      <c r="CE550" s="77"/>
      <c r="CF550" s="77"/>
      <c r="CG550" s="77"/>
      <c r="CH550" s="77"/>
      <c r="CI550" s="77"/>
      <c r="CJ550" s="77"/>
      <c r="CK550" s="77"/>
      <c r="CL550" s="77"/>
      <c r="CM550" s="77"/>
      <c r="CN550" s="77"/>
      <c r="CO550" s="77"/>
      <c r="CP550" s="77"/>
      <c r="CQ550" s="77"/>
      <c r="CR550" s="77"/>
      <c r="CS550" s="77"/>
      <c r="CT550" s="77"/>
      <c r="CU550" s="77"/>
      <c r="CV550" s="77"/>
      <c r="CW550" s="77"/>
      <c r="CX550" s="77"/>
      <c r="CY550" s="77"/>
      <c r="CZ550" s="77"/>
      <c r="DA550" s="77"/>
      <c r="DB550" s="77"/>
      <c r="DC550" s="77"/>
      <c r="DD550" s="77"/>
      <c r="DE550" s="77"/>
      <c r="DF550" s="77"/>
      <c r="DG550" s="77"/>
      <c r="DH550" s="77"/>
      <c r="DI550" s="77"/>
      <c r="DJ550" s="77"/>
      <c r="DK550" s="77"/>
      <c r="DL550" s="77"/>
      <c r="DM550" s="77"/>
      <c r="DN550" s="77"/>
      <c r="DO550" s="77"/>
      <c r="DP550" s="77"/>
      <c r="DQ550" s="77"/>
      <c r="DR550" s="77"/>
      <c r="DS550" s="77"/>
      <c r="DT550" s="77"/>
      <c r="DU550" s="77"/>
      <c r="DV550" s="77"/>
      <c r="DW550" s="77"/>
      <c r="DX550" s="77"/>
      <c r="DY550" s="77"/>
      <c r="DZ550" s="77"/>
      <c r="EA550" s="77"/>
      <c r="EB550" s="77"/>
      <c r="EC550" s="77"/>
      <c r="ED550" s="77"/>
      <c r="EE550" s="77"/>
      <c r="EF550" s="77"/>
      <c r="EG550" s="77"/>
      <c r="EH550" s="77"/>
      <c r="EI550" s="77"/>
      <c r="EJ550" s="77"/>
      <c r="EK550" s="77"/>
      <c r="EL550" s="77"/>
      <c r="EM550" s="77"/>
      <c r="EN550" s="77"/>
      <c r="EO550" s="77"/>
      <c r="EP550" s="77"/>
      <c r="EQ550" s="77"/>
      <c r="ER550" s="77"/>
      <c r="ES550" s="77"/>
      <c r="ET550" s="77"/>
      <c r="EU550" s="77"/>
      <c r="EV550" s="77"/>
      <c r="EW550" s="77"/>
      <c r="EX550" s="77"/>
      <c r="EY550" s="77"/>
      <c r="EZ550" s="77"/>
      <c r="FA550" s="77"/>
      <c r="FB550" s="77"/>
      <c r="FC550" s="77"/>
      <c r="FD550" s="77"/>
      <c r="FE550" s="77"/>
      <c r="FF550" s="77"/>
      <c r="FG550" s="77"/>
      <c r="FH550" s="77"/>
      <c r="FI550" s="77"/>
      <c r="FJ550" s="77"/>
      <c r="FK550" s="77"/>
      <c r="FL550" s="77"/>
      <c r="FM550" s="77"/>
      <c r="FN550" s="77"/>
      <c r="FO550" s="77"/>
      <c r="FP550" s="77"/>
      <c r="FQ550" s="77"/>
      <c r="FR550" s="77"/>
      <c r="FS550" s="77"/>
      <c r="FT550" s="77"/>
      <c r="FU550" s="77"/>
      <c r="FV550" s="77"/>
      <c r="FW550" s="77"/>
      <c r="FX550" s="77"/>
      <c r="FY550" s="77"/>
      <c r="FZ550" s="77"/>
      <c r="GA550" s="77"/>
      <c r="GB550" s="77"/>
      <c r="GC550" s="77"/>
      <c r="GD550" s="77"/>
      <c r="GE550" s="77"/>
      <c r="GF550" s="77"/>
      <c r="GG550" s="77"/>
      <c r="GH550" s="77"/>
      <c r="GI550" s="77"/>
      <c r="GJ550" s="77"/>
      <c r="GK550" s="77"/>
      <c r="GL550" s="77"/>
      <c r="GM550" s="77"/>
      <c r="GN550" s="77"/>
      <c r="GO550" s="77"/>
      <c r="GP550" s="77"/>
      <c r="GQ550" s="77"/>
      <c r="GR550" s="77"/>
      <c r="GS550" s="77"/>
      <c r="GT550" s="77"/>
      <c r="GU550" s="77"/>
      <c r="GV550" s="77"/>
      <c r="GW550" s="77"/>
      <c r="GX550" s="77"/>
      <c r="GY550" s="77"/>
      <c r="GZ550" s="77"/>
      <c r="HA550" s="77"/>
      <c r="HB550" s="77"/>
      <c r="HC550" s="77"/>
      <c r="HD550" s="77"/>
      <c r="HE550" s="77"/>
      <c r="HF550" s="77"/>
      <c r="HG550" s="77"/>
      <c r="HH550" s="77"/>
      <c r="HI550" s="77"/>
      <c r="HJ550" s="77"/>
      <c r="HK550" s="77"/>
      <c r="HL550" s="77"/>
      <c r="HM550" s="77"/>
      <c r="HN550" s="77"/>
      <c r="HO550" s="77"/>
      <c r="HP550" s="77"/>
      <c r="HQ550" s="77"/>
      <c r="HR550" s="77"/>
      <c r="HS550" s="77"/>
      <c r="HT550" s="77"/>
      <c r="HU550" s="77"/>
      <c r="HV550" s="77"/>
      <c r="HW550" s="77"/>
      <c r="HX550" s="77"/>
      <c r="HY550" s="77"/>
      <c r="HZ550" s="77"/>
      <c r="IA550" s="77"/>
      <c r="IB550" s="77"/>
      <c r="IC550" s="77"/>
      <c r="ID550" s="77"/>
      <c r="IE550" s="77"/>
      <c r="IF550" s="77"/>
      <c r="IG550" s="77"/>
      <c r="IH550" s="77"/>
      <c r="II550" s="77"/>
      <c r="IJ550" s="77"/>
      <c r="IK550" s="77"/>
      <c r="IL550" s="77"/>
      <c r="IM550" s="77"/>
      <c r="IN550" s="77"/>
      <c r="IO550" s="77"/>
      <c r="IP550" s="77"/>
      <c r="IQ550" s="77"/>
      <c r="IR550" s="77"/>
      <c r="IS550" s="77"/>
      <c r="IT550" s="77"/>
      <c r="IU550" s="77"/>
      <c r="IV550" s="77"/>
      <c r="IW550" s="77"/>
      <c r="IX550" s="77"/>
      <c r="IY550" s="77"/>
      <c r="IZ550" s="77"/>
      <c r="JA550" s="77"/>
      <c r="JB550" s="77"/>
      <c r="JC550" s="77"/>
      <c r="JD550" s="77"/>
      <c r="JE550" s="77"/>
      <c r="JF550" s="77"/>
      <c r="JG550" s="77"/>
      <c r="JH550" s="77"/>
      <c r="JI550" s="77"/>
      <c r="JJ550" s="77"/>
      <c r="JK550" s="77"/>
      <c r="JL550" s="77"/>
      <c r="JM550" s="77"/>
      <c r="JN550" s="77"/>
      <c r="JO550" s="77"/>
      <c r="JP550" s="77"/>
      <c r="JQ550" s="77"/>
      <c r="JR550" s="77"/>
      <c r="JS550" s="77"/>
      <c r="JT550" s="77"/>
      <c r="JU550" s="77"/>
      <c r="JV550" s="77"/>
      <c r="JW550" s="77"/>
      <c r="JX550" s="77"/>
      <c r="JY550" s="77"/>
      <c r="JZ550" s="77"/>
      <c r="KA550" s="77"/>
      <c r="KB550" s="77"/>
      <c r="KC550" s="77"/>
      <c r="KD550" s="77"/>
      <c r="KE550" s="77"/>
      <c r="KF550" s="77"/>
      <c r="KG550" s="77"/>
      <c r="KH550" s="77"/>
      <c r="KI550" s="77"/>
      <c r="KJ550" s="77"/>
      <c r="KK550" s="77"/>
      <c r="KL550" s="77"/>
      <c r="KM550" s="77"/>
      <c r="KN550" s="77"/>
      <c r="KO550" s="77"/>
      <c r="KP550" s="77"/>
      <c r="KQ550" s="77"/>
      <c r="KR550" s="77"/>
      <c r="KS550" s="77"/>
      <c r="KT550" s="77"/>
      <c r="KU550" s="77"/>
      <c r="KV550" s="77"/>
      <c r="KW550" s="77"/>
      <c r="KX550" s="77"/>
      <c r="KY550" s="77"/>
      <c r="KZ550" s="77"/>
      <c r="LA550" s="77"/>
      <c r="LB550" s="77"/>
      <c r="LC550" s="77"/>
      <c r="LD550" s="77"/>
      <c r="LE550" s="77"/>
      <c r="LF550" s="77"/>
      <c r="LG550" s="77"/>
      <c r="LH550" s="77"/>
      <c r="LI550" s="77"/>
      <c r="LJ550" s="77"/>
      <c r="LK550" s="77"/>
      <c r="LL550" s="77"/>
      <c r="LM550" s="77"/>
      <c r="LN550" s="77"/>
      <c r="LO550" s="77"/>
      <c r="LP550" s="77"/>
      <c r="LQ550" s="77"/>
      <c r="LR550" s="77"/>
      <c r="LS550" s="77"/>
      <c r="LT550" s="77"/>
      <c r="LU550" s="77"/>
      <c r="LV550" s="77"/>
      <c r="LW550" s="77"/>
      <c r="LX550" s="77"/>
      <c r="LY550" s="77"/>
      <c r="LZ550" s="77"/>
      <c r="MA550" s="77"/>
      <c r="MB550" s="77"/>
      <c r="MC550" s="77"/>
      <c r="MD550" s="77"/>
      <c r="ME550" s="77"/>
      <c r="MF550" s="77"/>
      <c r="MG550" s="77"/>
      <c r="MH550" s="77"/>
      <c r="MI550" s="77"/>
      <c r="MJ550" s="77"/>
      <c r="MK550" s="77"/>
      <c r="ML550" s="77"/>
      <c r="MM550" s="77"/>
      <c r="MN550" s="77"/>
      <c r="MO550" s="77"/>
      <c r="MP550" s="77"/>
      <c r="MQ550" s="77"/>
      <c r="MR550" s="77"/>
      <c r="MS550" s="77"/>
      <c r="MT550" s="77"/>
      <c r="MU550" s="77"/>
      <c r="MV550" s="77"/>
      <c r="MW550" s="77"/>
      <c r="MX550" s="77"/>
      <c r="MY550" s="77"/>
      <c r="MZ550" s="77"/>
      <c r="NA550" s="77"/>
      <c r="NB550" s="77"/>
      <c r="NC550" s="77"/>
      <c r="ND550" s="77"/>
      <c r="NE550" s="77"/>
      <c r="NF550" s="77"/>
      <c r="NG550" s="77"/>
      <c r="NH550" s="77"/>
      <c r="NI550" s="77"/>
      <c r="NJ550" s="77"/>
      <c r="NK550" s="77"/>
      <c r="NL550" s="77"/>
      <c r="NM550" s="77"/>
      <c r="NN550" s="77"/>
      <c r="NO550" s="77"/>
      <c r="NP550" s="77"/>
      <c r="NQ550" s="77"/>
      <c r="NR550" s="77"/>
      <c r="NS550" s="77"/>
      <c r="NT550" s="77"/>
      <c r="NU550" s="77"/>
      <c r="NV550" s="77"/>
      <c r="NW550" s="77"/>
      <c r="NX550" s="77"/>
      <c r="NY550" s="77"/>
      <c r="NZ550" s="77"/>
      <c r="OA550" s="77"/>
      <c r="OB550" s="77"/>
      <c r="OC550" s="77"/>
      <c r="OD550" s="77"/>
      <c r="OE550" s="77"/>
      <c r="OF550" s="77"/>
      <c r="OG550" s="77"/>
      <c r="OH550" s="77"/>
      <c r="OI550" s="77"/>
      <c r="OJ550" s="77"/>
      <c r="OK550" s="77"/>
      <c r="OL550" s="77"/>
      <c r="OM550" s="77"/>
      <c r="ON550" s="77"/>
      <c r="OO550" s="77"/>
      <c r="OP550" s="77"/>
      <c r="OQ550" s="77"/>
      <c r="OR550" s="77"/>
      <c r="OS550" s="77"/>
      <c r="OT550" s="77"/>
      <c r="OU550" s="77"/>
      <c r="OV550" s="77"/>
      <c r="OW550" s="77"/>
      <c r="OX550" s="77"/>
      <c r="OY550" s="77"/>
      <c r="OZ550" s="77"/>
      <c r="PA550" s="77"/>
      <c r="PB550" s="77"/>
      <c r="PC550" s="77"/>
      <c r="PD550" s="77"/>
      <c r="PE550" s="77"/>
      <c r="PF550" s="77"/>
      <c r="PG550" s="77"/>
      <c r="PH550" s="77"/>
      <c r="PI550" s="77"/>
      <c r="PJ550" s="77"/>
      <c r="PK550" s="77"/>
      <c r="PL550" s="77"/>
      <c r="PM550" s="77"/>
      <c r="PN550" s="77"/>
      <c r="PO550" s="77"/>
      <c r="PP550" s="77"/>
      <c r="PQ550" s="77"/>
      <c r="PR550" s="77"/>
      <c r="PS550" s="77"/>
      <c r="PT550" s="77"/>
      <c r="PU550" s="77"/>
      <c r="PV550" s="77"/>
      <c r="PW550" s="77"/>
      <c r="PX550" s="77"/>
      <c r="PY550" s="77"/>
      <c r="PZ550" s="77"/>
      <c r="QA550" s="77"/>
      <c r="QB550" s="77"/>
      <c r="QC550" s="77"/>
      <c r="QD550" s="77"/>
      <c r="QE550" s="77"/>
      <c r="QF550" s="77"/>
      <c r="QG550" s="77"/>
      <c r="QH550" s="77"/>
      <c r="QI550" s="77"/>
      <c r="QJ550" s="77"/>
      <c r="QK550" s="77"/>
      <c r="QL550" s="77"/>
      <c r="QM550" s="77"/>
      <c r="QN550" s="77"/>
      <c r="QO550" s="77"/>
      <c r="QP550" s="77"/>
      <c r="QQ550" s="77"/>
      <c r="QR550" s="77"/>
      <c r="QS550" s="77"/>
      <c r="QT550" s="77"/>
      <c r="QU550" s="77"/>
      <c r="QV550" s="77"/>
      <c r="QW550" s="77"/>
      <c r="QX550" s="77"/>
      <c r="QY550" s="77"/>
      <c r="QZ550" s="77"/>
      <c r="RA550" s="77"/>
      <c r="RB550" s="77"/>
      <c r="RC550" s="77"/>
      <c r="RD550" s="77"/>
      <c r="RE550" s="77"/>
      <c r="RF550" s="77"/>
      <c r="RG550" s="77"/>
      <c r="RH550" s="77"/>
      <c r="RI550" s="77"/>
      <c r="RJ550" s="77"/>
      <c r="RK550" s="77"/>
      <c r="RL550" s="77"/>
      <c r="RM550" s="77"/>
      <c r="RN550" s="77"/>
      <c r="RO550" s="77"/>
      <c r="RP550" s="77"/>
      <c r="RQ550" s="77"/>
      <c r="RR550" s="77"/>
      <c r="RS550" s="77"/>
      <c r="RT550" s="77"/>
      <c r="RU550" s="77"/>
      <c r="RV550" s="77"/>
      <c r="RW550" s="77"/>
      <c r="RX550" s="77"/>
      <c r="RY550" s="77"/>
      <c r="RZ550" s="77"/>
      <c r="SA550" s="77"/>
      <c r="SB550" s="77"/>
      <c r="SC550" s="77"/>
      <c r="SD550" s="77"/>
      <c r="SE550" s="77"/>
      <c r="SF550" s="77"/>
      <c r="SG550" s="77"/>
      <c r="SH550" s="77"/>
      <c r="SI550" s="77"/>
      <c r="SJ550" s="77"/>
      <c r="SK550" s="77"/>
      <c r="SL550" s="77"/>
      <c r="SM550" s="77"/>
      <c r="SN550" s="77"/>
      <c r="SO550" s="77"/>
      <c r="SP550" s="77"/>
      <c r="SQ550" s="77"/>
      <c r="SR550" s="77"/>
      <c r="SS550" s="77"/>
      <c r="ST550" s="77"/>
      <c r="SU550" s="77"/>
      <c r="SV550" s="77"/>
      <c r="SW550" s="77"/>
      <c r="SX550" s="77"/>
      <c r="SY550" s="77"/>
      <c r="SZ550" s="77"/>
      <c r="TA550" s="77"/>
      <c r="TB550" s="77"/>
      <c r="TC550" s="77"/>
      <c r="TD550" s="77"/>
      <c r="TE550" s="77"/>
      <c r="TF550" s="77"/>
      <c r="TG550" s="77"/>
      <c r="TH550" s="77"/>
      <c r="TI550" s="77"/>
      <c r="TJ550" s="77"/>
      <c r="TK550" s="77"/>
      <c r="TL550" s="77"/>
      <c r="TM550" s="77"/>
      <c r="TN550" s="77"/>
      <c r="TO550" s="77"/>
      <c r="TP550" s="77"/>
      <c r="TQ550" s="77"/>
      <c r="TR550" s="77"/>
      <c r="TS550" s="77"/>
      <c r="TT550" s="77"/>
      <c r="TU550" s="77"/>
      <c r="TV550" s="77"/>
      <c r="TW550" s="77"/>
      <c r="TX550" s="77"/>
      <c r="TY550" s="77"/>
      <c r="TZ550" s="77"/>
      <c r="UA550" s="77"/>
      <c r="UB550" s="77"/>
      <c r="UC550" s="77"/>
      <c r="UD550" s="77"/>
      <c r="UE550" s="77"/>
      <c r="UF550" s="77"/>
      <c r="UG550" s="77"/>
      <c r="UH550" s="77"/>
      <c r="UI550" s="77"/>
      <c r="UJ550" s="77"/>
      <c r="UK550" s="77"/>
      <c r="UL550" s="77"/>
      <c r="UM550" s="77"/>
      <c r="UN550" s="77"/>
      <c r="UO550" s="77"/>
      <c r="UP550" s="77"/>
      <c r="UQ550" s="77"/>
      <c r="UR550" s="77"/>
      <c r="US550" s="77"/>
      <c r="UT550" s="77"/>
      <c r="UU550" s="77"/>
      <c r="UV550" s="77"/>
      <c r="UW550" s="77"/>
      <c r="UX550" s="77"/>
      <c r="UY550" s="77"/>
      <c r="UZ550" s="77"/>
      <c r="VA550" s="77"/>
      <c r="VB550" s="77"/>
      <c r="VC550" s="77"/>
      <c r="VD550" s="77"/>
      <c r="VE550" s="77"/>
      <c r="VF550" s="77"/>
      <c r="VG550" s="77"/>
      <c r="VH550" s="77"/>
      <c r="VI550" s="77"/>
      <c r="VJ550" s="77"/>
      <c r="VK550" s="77"/>
      <c r="VL550" s="77"/>
      <c r="VM550" s="77"/>
      <c r="VN550" s="77"/>
      <c r="VO550" s="77"/>
      <c r="VP550" s="77"/>
      <c r="VQ550" s="77"/>
      <c r="VR550" s="77"/>
      <c r="VS550" s="77"/>
      <c r="VT550" s="77"/>
      <c r="VU550" s="77"/>
      <c r="VV550" s="77"/>
      <c r="VW550" s="77"/>
      <c r="VX550" s="77"/>
      <c r="VY550" s="77"/>
      <c r="VZ550" s="77"/>
      <c r="WA550" s="77"/>
      <c r="WB550" s="77"/>
      <c r="WC550" s="77"/>
      <c r="WD550" s="77"/>
      <c r="WE550" s="77"/>
      <c r="WF550" s="77"/>
      <c r="WG550" s="77"/>
      <c r="WH550" s="77"/>
      <c r="WI550" s="77"/>
      <c r="WJ550" s="77"/>
      <c r="WK550" s="77"/>
      <c r="WL550" s="77"/>
      <c r="WM550" s="77"/>
      <c r="WN550" s="77"/>
      <c r="WO550" s="77"/>
      <c r="WP550" s="77"/>
      <c r="WQ550" s="77"/>
      <c r="WR550" s="77"/>
      <c r="WS550" s="77"/>
      <c r="WT550" s="77"/>
      <c r="WU550" s="77"/>
      <c r="WV550" s="77"/>
      <c r="WW550" s="77"/>
      <c r="WX550" s="77"/>
      <c r="WY550" s="77"/>
      <c r="WZ550" s="77"/>
      <c r="XA550" s="77"/>
      <c r="XB550" s="77"/>
      <c r="XC550" s="77"/>
      <c r="XD550" s="77"/>
      <c r="XE550" s="77"/>
      <c r="XF550" s="77"/>
      <c r="XG550" s="77"/>
      <c r="XH550" s="77"/>
      <c r="XI550" s="77"/>
      <c r="XJ550" s="77"/>
      <c r="XK550" s="77"/>
      <c r="XL550" s="77"/>
      <c r="XM550" s="77"/>
      <c r="XN550" s="77"/>
      <c r="XO550" s="77"/>
      <c r="XP550" s="77"/>
      <c r="XQ550" s="77"/>
      <c r="XR550" s="77"/>
      <c r="XS550" s="77"/>
      <c r="XT550" s="77"/>
      <c r="XU550" s="77"/>
      <c r="XV550" s="77"/>
      <c r="XW550" s="77"/>
      <c r="XX550" s="77"/>
      <c r="XY550" s="77"/>
      <c r="XZ550" s="77"/>
      <c r="YA550" s="77"/>
      <c r="YB550" s="77"/>
      <c r="YC550" s="77"/>
      <c r="YD550" s="77"/>
      <c r="YE550" s="77"/>
      <c r="YF550" s="77"/>
      <c r="YG550" s="77"/>
      <c r="YH550" s="77"/>
      <c r="YI550" s="77"/>
      <c r="YJ550" s="77"/>
      <c r="YK550" s="77"/>
      <c r="YL550" s="77"/>
      <c r="YM550" s="77"/>
      <c r="YN550" s="77"/>
      <c r="YO550" s="77"/>
      <c r="YP550" s="77"/>
      <c r="YQ550" s="77"/>
      <c r="YR550" s="77"/>
      <c r="YS550" s="77"/>
      <c r="YT550" s="77"/>
      <c r="YU550" s="77"/>
      <c r="YV550" s="77"/>
      <c r="YW550" s="77"/>
      <c r="YX550" s="77"/>
      <c r="YY550" s="77"/>
      <c r="YZ550" s="77"/>
      <c r="ZA550" s="77"/>
      <c r="ZB550" s="77"/>
      <c r="ZC550" s="77"/>
      <c r="ZD550" s="77"/>
      <c r="ZE550" s="77"/>
      <c r="ZF550" s="77"/>
      <c r="ZG550" s="77"/>
      <c r="ZH550" s="77"/>
      <c r="ZI550" s="77"/>
      <c r="ZJ550" s="77"/>
      <c r="ZK550" s="77"/>
      <c r="ZL550" s="77"/>
      <c r="ZM550" s="77"/>
      <c r="ZN550" s="77"/>
      <c r="ZO550" s="77"/>
      <c r="ZP550" s="77"/>
      <c r="ZQ550" s="77"/>
      <c r="ZR550" s="77"/>
      <c r="ZS550" s="77"/>
      <c r="ZT550" s="77"/>
      <c r="ZU550" s="77"/>
      <c r="ZV550" s="77"/>
      <c r="ZW550" s="77"/>
      <c r="ZX550" s="77"/>
      <c r="ZY550" s="77"/>
      <c r="ZZ550" s="77"/>
      <c r="AAA550" s="77"/>
      <c r="AAB550" s="77"/>
      <c r="AAC550" s="77"/>
      <c r="AAD550" s="77"/>
      <c r="AAE550" s="77"/>
      <c r="AAF550" s="77"/>
      <c r="AAG550" s="77"/>
      <c r="AAH550" s="77"/>
      <c r="AAI550" s="77"/>
      <c r="AAJ550" s="77"/>
      <c r="AAK550" s="77"/>
      <c r="AAL550" s="77"/>
      <c r="AAM550" s="77"/>
      <c r="AAN550" s="77"/>
      <c r="AAO550" s="77"/>
      <c r="AAP550" s="77"/>
      <c r="AAQ550" s="77"/>
      <c r="AAR550" s="77"/>
      <c r="AAS550" s="77"/>
      <c r="AAT550" s="77"/>
      <c r="AAU550" s="77"/>
      <c r="AAV550" s="77"/>
      <c r="AAW550" s="77"/>
      <c r="AAX550" s="77"/>
      <c r="AAY550" s="77"/>
      <c r="AAZ550" s="77"/>
      <c r="ABA550" s="77"/>
      <c r="ABB550" s="77"/>
      <c r="ABC550" s="77"/>
      <c r="ABD550" s="77"/>
      <c r="ABE550" s="77"/>
      <c r="ABF550" s="77"/>
      <c r="ABG550" s="77"/>
      <c r="ABH550" s="77"/>
      <c r="ABI550" s="77"/>
      <c r="ABJ550" s="77"/>
      <c r="ABK550" s="77"/>
      <c r="ABL550" s="77"/>
      <c r="ABM550" s="77"/>
      <c r="ABN550" s="77"/>
      <c r="ABO550" s="77"/>
      <c r="ABP550" s="77"/>
      <c r="ABQ550" s="77"/>
      <c r="ABR550" s="77"/>
      <c r="ABS550" s="77"/>
      <c r="ABT550" s="77"/>
      <c r="ABU550" s="77"/>
      <c r="ABV550" s="77"/>
      <c r="ABW550" s="77"/>
      <c r="ABX550" s="77"/>
      <c r="ABY550" s="77"/>
      <c r="ABZ550" s="77"/>
      <c r="ACA550" s="77"/>
      <c r="ACB550" s="77"/>
      <c r="ACC550" s="77"/>
      <c r="ACD550" s="77"/>
      <c r="ACE550" s="77"/>
      <c r="ACF550" s="77"/>
      <c r="ACG550" s="77"/>
      <c r="ACH550" s="77"/>
      <c r="ACI550" s="77"/>
      <c r="ACJ550" s="77"/>
      <c r="ACK550" s="77"/>
      <c r="ACL550" s="77"/>
      <c r="ACM550" s="77"/>
      <c r="ACN550" s="77"/>
      <c r="ACO550" s="77"/>
      <c r="ACP550" s="77"/>
      <c r="ACQ550" s="77"/>
      <c r="ACR550" s="77"/>
      <c r="ACS550" s="77"/>
      <c r="ACT550" s="77"/>
      <c r="ACU550" s="77"/>
      <c r="ACV550" s="77"/>
      <c r="ACW550" s="77"/>
      <c r="ACX550" s="77"/>
      <c r="ACY550" s="77"/>
      <c r="ACZ550" s="77"/>
      <c r="ADA550" s="77"/>
      <c r="ADB550" s="77"/>
      <c r="ADC550" s="77"/>
      <c r="ADD550" s="77"/>
      <c r="ADE550" s="77"/>
      <c r="ADF550" s="77"/>
      <c r="ADG550" s="77"/>
      <c r="ADH550" s="77"/>
      <c r="ADI550" s="77"/>
      <c r="ADJ550" s="77"/>
      <c r="ADK550" s="77"/>
      <c r="ADL550" s="77"/>
      <c r="ADM550" s="77"/>
      <c r="ADN550" s="77"/>
      <c r="ADO550" s="77"/>
      <c r="ADP550" s="77"/>
      <c r="ADQ550" s="77"/>
      <c r="ADR550" s="77"/>
      <c r="ADS550" s="77"/>
      <c r="ADT550" s="77"/>
      <c r="ADU550" s="77"/>
      <c r="ADV550" s="77"/>
      <c r="ADW550" s="77"/>
      <c r="ADX550" s="77"/>
      <c r="ADY550" s="77"/>
      <c r="ADZ550" s="77"/>
      <c r="AEA550" s="77"/>
      <c r="AEB550" s="77"/>
      <c r="AEC550" s="77"/>
      <c r="AED550" s="77"/>
      <c r="AEE550" s="77"/>
      <c r="AEF550" s="77"/>
      <c r="AEG550" s="77"/>
      <c r="AEH550" s="77"/>
      <c r="AEI550" s="77"/>
      <c r="AEJ550" s="77"/>
      <c r="AEK550" s="77"/>
      <c r="AEL550" s="77"/>
      <c r="AEM550" s="77"/>
      <c r="AEN550" s="77"/>
      <c r="AEO550" s="77"/>
      <c r="AEP550" s="77"/>
      <c r="AEQ550" s="77"/>
      <c r="AER550" s="77"/>
      <c r="AES550" s="77"/>
      <c r="AET550" s="77"/>
      <c r="AEU550" s="77"/>
      <c r="AEV550" s="77"/>
      <c r="AEW550" s="77"/>
      <c r="AEX550" s="77"/>
      <c r="AEY550" s="77"/>
      <c r="AEZ550" s="77"/>
      <c r="AFA550" s="77"/>
      <c r="AFB550" s="77"/>
      <c r="AFC550" s="77"/>
      <c r="AFD550" s="77"/>
      <c r="AFE550" s="77"/>
      <c r="AFF550" s="77"/>
      <c r="AFG550" s="77"/>
      <c r="AFH550" s="77"/>
      <c r="AFI550" s="77"/>
      <c r="AFJ550" s="77"/>
      <c r="AFK550" s="77"/>
      <c r="AFL550" s="77"/>
      <c r="AFM550" s="77"/>
      <c r="AFN550" s="77"/>
      <c r="AFO550" s="77"/>
      <c r="AFP550" s="77"/>
      <c r="AFQ550" s="77"/>
      <c r="AFR550" s="77"/>
      <c r="AFS550" s="77"/>
      <c r="AFT550" s="77"/>
      <c r="AFU550" s="77"/>
      <c r="AFV550" s="77"/>
      <c r="AFW550" s="77"/>
      <c r="AFX550" s="77"/>
      <c r="AFY550" s="77"/>
      <c r="AFZ550" s="77"/>
      <c r="AGA550" s="77"/>
      <c r="AGB550" s="77"/>
      <c r="AGC550" s="77"/>
      <c r="AGD550" s="77"/>
      <c r="AGE550" s="77"/>
      <c r="AGF550" s="77"/>
      <c r="AGG550" s="77"/>
      <c r="AGH550" s="77"/>
      <c r="AGI550" s="77"/>
      <c r="AGJ550" s="77"/>
      <c r="AGK550" s="77"/>
      <c r="AGL550" s="77"/>
      <c r="AGM550" s="77"/>
      <c r="AGN550" s="77"/>
      <c r="AGO550" s="77"/>
      <c r="AGP550" s="77"/>
      <c r="AGQ550" s="77"/>
      <c r="AGR550" s="77"/>
      <c r="AGS550" s="77"/>
      <c r="AGT550" s="77"/>
      <c r="AGU550" s="77"/>
      <c r="AGV550" s="77"/>
      <c r="AGW550" s="77"/>
      <c r="AGX550" s="77"/>
      <c r="AGY550" s="77"/>
      <c r="AGZ550" s="77"/>
      <c r="AHA550" s="77"/>
      <c r="AHB550" s="77"/>
      <c r="AHC550" s="77"/>
      <c r="AHD550" s="77"/>
      <c r="AHE550" s="77"/>
      <c r="AHF550" s="77"/>
      <c r="AHG550" s="77"/>
      <c r="AHH550" s="77"/>
      <c r="AHI550" s="77"/>
      <c r="AHJ550" s="77"/>
      <c r="AHK550" s="77"/>
      <c r="AHL550" s="77"/>
      <c r="AHM550" s="77"/>
      <c r="AHN550" s="77"/>
      <c r="AHO550" s="77"/>
      <c r="AHP550" s="77"/>
      <c r="AHQ550" s="77"/>
      <c r="AHR550" s="77"/>
      <c r="AHS550" s="77"/>
      <c r="AHT550" s="77"/>
      <c r="AHU550" s="77"/>
      <c r="AHV550" s="77"/>
      <c r="AHW550" s="77"/>
      <c r="AHX550" s="77"/>
      <c r="AHY550" s="77"/>
      <c r="AHZ550" s="77"/>
      <c r="AIA550" s="77"/>
      <c r="AIB550" s="77"/>
      <c r="AIC550" s="77"/>
      <c r="AID550" s="77"/>
      <c r="AIE550" s="77"/>
      <c r="AIF550" s="77"/>
      <c r="AIG550" s="77"/>
      <c r="AIH550" s="77"/>
      <c r="AII550" s="77"/>
      <c r="AIJ550" s="77"/>
      <c r="AIK550" s="77"/>
      <c r="AIL550" s="77"/>
      <c r="AIM550" s="77"/>
      <c r="AIN550" s="77"/>
      <c r="AIO550" s="77"/>
      <c r="AIP550" s="77"/>
      <c r="AIQ550" s="77"/>
      <c r="AIR550" s="77"/>
      <c r="AIS550" s="77"/>
      <c r="AIT550" s="77"/>
      <c r="AIU550" s="77"/>
      <c r="AIV550" s="77"/>
      <c r="AIW550" s="77"/>
      <c r="AIX550" s="77"/>
      <c r="AIY550" s="77"/>
      <c r="AIZ550" s="77"/>
      <c r="AJA550" s="77"/>
      <c r="AJB550" s="77"/>
      <c r="AJC550" s="77"/>
      <c r="AJD550" s="77"/>
      <c r="AJE550" s="77"/>
      <c r="AJF550" s="77"/>
      <c r="AJG550" s="77"/>
      <c r="AJH550" s="77"/>
      <c r="AJI550" s="77"/>
      <c r="AJJ550" s="77"/>
      <c r="AJK550" s="77"/>
      <c r="AJL550" s="77"/>
      <c r="AJM550" s="77"/>
      <c r="AJN550" s="77"/>
      <c r="AJO550" s="77"/>
      <c r="AJP550" s="77"/>
      <c r="AJQ550" s="77"/>
      <c r="AJR550" s="77"/>
      <c r="AJS550" s="77"/>
      <c r="AJT550" s="77"/>
      <c r="AJU550" s="77"/>
      <c r="AJV550" s="77"/>
      <c r="AJW550" s="77"/>
      <c r="AJX550" s="77"/>
      <c r="AJY550" s="77"/>
      <c r="AJZ550" s="77"/>
      <c r="AKA550" s="77"/>
      <c r="AKB550" s="77"/>
      <c r="AKC550" s="77"/>
      <c r="AKD550" s="77"/>
      <c r="AKE550" s="77"/>
      <c r="AKF550" s="77"/>
      <c r="AKG550" s="77"/>
      <c r="AKH550" s="77"/>
      <c r="AKI550" s="77"/>
      <c r="AKJ550" s="77"/>
      <c r="AKK550" s="77"/>
      <c r="AKL550" s="77"/>
      <c r="AKM550" s="77"/>
      <c r="AKN550" s="77"/>
      <c r="AKO550" s="77"/>
      <c r="AKP550" s="77"/>
      <c r="AKQ550" s="77"/>
      <c r="AKR550" s="77"/>
      <c r="AKS550" s="77"/>
      <c r="AKT550" s="77"/>
      <c r="AKU550" s="77"/>
      <c r="AKV550" s="77"/>
      <c r="AKW550" s="77"/>
      <c r="AKX550" s="77"/>
      <c r="AKY550" s="77"/>
      <c r="AKZ550" s="77"/>
      <c r="ALA550" s="77"/>
      <c r="ALB550" s="77"/>
      <c r="ALC550" s="77"/>
      <c r="ALD550" s="77"/>
      <c r="ALE550" s="77"/>
      <c r="ALF550" s="77"/>
      <c r="ALG550" s="77"/>
      <c r="ALH550" s="77"/>
      <c r="ALI550" s="77"/>
      <c r="ALJ550" s="77"/>
      <c r="ALK550" s="77"/>
      <c r="ALL550" s="77"/>
      <c r="ALM550" s="77"/>
      <c r="ALN550" s="77"/>
      <c r="ALO550" s="77"/>
      <c r="ALP550" s="77"/>
      <c r="ALQ550" s="77"/>
      <c r="ALR550" s="77"/>
      <c r="ALS550" s="77"/>
      <c r="ALT550" s="77"/>
      <c r="ALU550" s="77"/>
      <c r="ALV550" s="77"/>
      <c r="ALW550" s="77"/>
      <c r="ALX550" s="77"/>
      <c r="ALY550" s="77"/>
      <c r="ALZ550" s="77"/>
      <c r="AMA550" s="77"/>
      <c r="AMB550" s="77"/>
      <c r="AMC550" s="77"/>
      <c r="AMD550" s="77"/>
      <c r="AME550" s="77"/>
      <c r="AMF550" s="77"/>
      <c r="AMG550" s="77"/>
      <c r="AMH550" s="77"/>
      <c r="AMI550" s="77"/>
      <c r="AMJ550" s="77"/>
    </row>
    <row r="551" customFormat="false" ht="12.85" hidden="false" customHeight="false" outlineLevel="0" collapsed="false">
      <c r="A551" s="77"/>
      <c r="B551" s="77"/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77"/>
      <c r="Q551" s="77"/>
      <c r="R551" s="77"/>
      <c r="S551" s="77"/>
      <c r="T551" s="77"/>
      <c r="U551" s="77"/>
      <c r="V551" s="77"/>
      <c r="W551" s="77"/>
      <c r="X551" s="77"/>
      <c r="Y551" s="77"/>
      <c r="Z551" s="77"/>
      <c r="AA551" s="77"/>
      <c r="AB551" s="77"/>
      <c r="AC551" s="77"/>
      <c r="AD551" s="77"/>
      <c r="AE551" s="77"/>
      <c r="AF551" s="77"/>
      <c r="AG551" s="77"/>
      <c r="AH551" s="77"/>
      <c r="AI551" s="77"/>
      <c r="AJ551" s="77"/>
      <c r="AK551" s="77"/>
      <c r="AL551" s="77"/>
      <c r="AM551" s="77"/>
      <c r="AN551" s="77"/>
      <c r="AO551" s="77"/>
      <c r="AP551" s="77"/>
      <c r="AQ551" s="77"/>
      <c r="AR551" s="77"/>
      <c r="AS551" s="77"/>
      <c r="AT551" s="77"/>
      <c r="AU551" s="77"/>
      <c r="AV551" s="77"/>
      <c r="AW551" s="77"/>
      <c r="AX551" s="77"/>
      <c r="AY551" s="77"/>
      <c r="AZ551" s="77"/>
      <c r="BA551" s="77"/>
      <c r="BB551" s="77"/>
      <c r="BC551" s="77"/>
      <c r="BD551" s="77"/>
      <c r="BE551" s="77"/>
      <c r="BF551" s="77"/>
      <c r="BG551" s="77"/>
      <c r="BH551" s="77"/>
      <c r="BI551" s="77"/>
      <c r="BJ551" s="77"/>
      <c r="BK551" s="77"/>
      <c r="BL551" s="77"/>
      <c r="BM551" s="77"/>
      <c r="BN551" s="77"/>
      <c r="BO551" s="77"/>
      <c r="BP551" s="77"/>
      <c r="BQ551" s="77"/>
      <c r="BR551" s="77"/>
      <c r="BS551" s="77"/>
      <c r="BT551" s="77"/>
      <c r="BU551" s="77"/>
      <c r="BV551" s="77"/>
      <c r="BW551" s="77"/>
      <c r="BX551" s="77"/>
      <c r="BY551" s="77"/>
      <c r="BZ551" s="77"/>
      <c r="CA551" s="77"/>
      <c r="CB551" s="77"/>
      <c r="CC551" s="77"/>
      <c r="CD551" s="77"/>
      <c r="CE551" s="77"/>
      <c r="CF551" s="77"/>
      <c r="CG551" s="77"/>
      <c r="CH551" s="77"/>
      <c r="CI551" s="77"/>
      <c r="CJ551" s="77"/>
      <c r="CK551" s="77"/>
      <c r="CL551" s="77"/>
      <c r="CM551" s="77"/>
      <c r="CN551" s="77"/>
      <c r="CO551" s="77"/>
      <c r="CP551" s="77"/>
      <c r="CQ551" s="77"/>
      <c r="CR551" s="77"/>
      <c r="CS551" s="77"/>
      <c r="CT551" s="77"/>
      <c r="CU551" s="77"/>
      <c r="CV551" s="77"/>
      <c r="CW551" s="77"/>
      <c r="CX551" s="77"/>
      <c r="CY551" s="77"/>
      <c r="CZ551" s="77"/>
      <c r="DA551" s="77"/>
      <c r="DB551" s="77"/>
      <c r="DC551" s="77"/>
      <c r="DD551" s="77"/>
      <c r="DE551" s="77"/>
      <c r="DF551" s="77"/>
      <c r="DG551" s="77"/>
      <c r="DH551" s="77"/>
      <c r="DI551" s="77"/>
      <c r="DJ551" s="77"/>
      <c r="DK551" s="77"/>
      <c r="DL551" s="77"/>
      <c r="DM551" s="77"/>
      <c r="DN551" s="77"/>
      <c r="DO551" s="77"/>
      <c r="DP551" s="77"/>
      <c r="DQ551" s="77"/>
      <c r="DR551" s="77"/>
      <c r="DS551" s="77"/>
      <c r="DT551" s="77"/>
      <c r="DU551" s="77"/>
      <c r="DV551" s="77"/>
      <c r="DW551" s="77"/>
      <c r="DX551" s="77"/>
      <c r="DY551" s="77"/>
      <c r="DZ551" s="77"/>
      <c r="EA551" s="77"/>
      <c r="EB551" s="77"/>
      <c r="EC551" s="77"/>
      <c r="ED551" s="77"/>
      <c r="EE551" s="77"/>
      <c r="EF551" s="77"/>
      <c r="EG551" s="77"/>
      <c r="EH551" s="77"/>
      <c r="EI551" s="77"/>
      <c r="EJ551" s="77"/>
      <c r="EK551" s="77"/>
      <c r="EL551" s="77"/>
      <c r="EM551" s="77"/>
      <c r="EN551" s="77"/>
      <c r="EO551" s="77"/>
      <c r="EP551" s="77"/>
      <c r="EQ551" s="77"/>
      <c r="ER551" s="77"/>
      <c r="ES551" s="77"/>
      <c r="ET551" s="77"/>
      <c r="EU551" s="77"/>
      <c r="EV551" s="77"/>
      <c r="EW551" s="77"/>
      <c r="EX551" s="77"/>
      <c r="EY551" s="77"/>
      <c r="EZ551" s="77"/>
      <c r="FA551" s="77"/>
      <c r="FB551" s="77"/>
      <c r="FC551" s="77"/>
      <c r="FD551" s="77"/>
      <c r="FE551" s="77"/>
      <c r="FF551" s="77"/>
      <c r="FG551" s="77"/>
      <c r="FH551" s="77"/>
      <c r="FI551" s="77"/>
      <c r="FJ551" s="77"/>
      <c r="FK551" s="77"/>
      <c r="FL551" s="77"/>
      <c r="FM551" s="77"/>
      <c r="FN551" s="77"/>
      <c r="FO551" s="77"/>
      <c r="FP551" s="77"/>
      <c r="FQ551" s="77"/>
      <c r="FR551" s="77"/>
      <c r="FS551" s="77"/>
      <c r="FT551" s="77"/>
      <c r="FU551" s="77"/>
      <c r="FV551" s="77"/>
      <c r="FW551" s="77"/>
      <c r="FX551" s="77"/>
      <c r="FY551" s="77"/>
      <c r="FZ551" s="77"/>
      <c r="GA551" s="77"/>
      <c r="GB551" s="77"/>
      <c r="GC551" s="77"/>
      <c r="GD551" s="77"/>
      <c r="GE551" s="77"/>
      <c r="GF551" s="77"/>
      <c r="GG551" s="77"/>
      <c r="GH551" s="77"/>
      <c r="GI551" s="77"/>
      <c r="GJ551" s="77"/>
      <c r="GK551" s="77"/>
      <c r="GL551" s="77"/>
      <c r="GM551" s="77"/>
      <c r="GN551" s="77"/>
      <c r="GO551" s="77"/>
      <c r="GP551" s="77"/>
      <c r="GQ551" s="77"/>
      <c r="GR551" s="77"/>
      <c r="GS551" s="77"/>
      <c r="GT551" s="77"/>
      <c r="GU551" s="77"/>
      <c r="GV551" s="77"/>
      <c r="GW551" s="77"/>
      <c r="GX551" s="77"/>
      <c r="GY551" s="77"/>
      <c r="GZ551" s="77"/>
      <c r="HA551" s="77"/>
      <c r="HB551" s="77"/>
      <c r="HC551" s="77"/>
      <c r="HD551" s="77"/>
      <c r="HE551" s="77"/>
      <c r="HF551" s="77"/>
      <c r="HG551" s="77"/>
      <c r="HH551" s="77"/>
      <c r="HI551" s="77"/>
      <c r="HJ551" s="77"/>
      <c r="HK551" s="77"/>
      <c r="HL551" s="77"/>
      <c r="HM551" s="77"/>
      <c r="HN551" s="77"/>
      <c r="HO551" s="77"/>
      <c r="HP551" s="77"/>
      <c r="HQ551" s="77"/>
      <c r="HR551" s="77"/>
      <c r="HS551" s="77"/>
      <c r="HT551" s="77"/>
      <c r="HU551" s="77"/>
      <c r="HV551" s="77"/>
      <c r="HW551" s="77"/>
      <c r="HX551" s="77"/>
      <c r="HY551" s="77"/>
      <c r="HZ551" s="77"/>
      <c r="IA551" s="77"/>
      <c r="IB551" s="77"/>
      <c r="IC551" s="77"/>
      <c r="ID551" s="77"/>
      <c r="IE551" s="77"/>
      <c r="IF551" s="77"/>
      <c r="IG551" s="77"/>
      <c r="IH551" s="77"/>
      <c r="II551" s="77"/>
      <c r="IJ551" s="77"/>
      <c r="IK551" s="77"/>
      <c r="IL551" s="77"/>
      <c r="IM551" s="77"/>
      <c r="IN551" s="77"/>
      <c r="IO551" s="77"/>
      <c r="IP551" s="77"/>
      <c r="IQ551" s="77"/>
      <c r="IR551" s="77"/>
      <c r="IS551" s="77"/>
      <c r="IT551" s="77"/>
      <c r="IU551" s="77"/>
      <c r="IV551" s="77"/>
      <c r="IW551" s="77"/>
      <c r="IX551" s="77"/>
      <c r="IY551" s="77"/>
      <c r="IZ551" s="77"/>
      <c r="JA551" s="77"/>
      <c r="JB551" s="77"/>
      <c r="JC551" s="77"/>
      <c r="JD551" s="77"/>
      <c r="JE551" s="77"/>
      <c r="JF551" s="77"/>
      <c r="JG551" s="77"/>
      <c r="JH551" s="77"/>
      <c r="JI551" s="77"/>
      <c r="JJ551" s="77"/>
      <c r="JK551" s="77"/>
      <c r="JL551" s="77"/>
      <c r="JM551" s="77"/>
      <c r="JN551" s="77"/>
      <c r="JO551" s="77"/>
      <c r="JP551" s="77"/>
      <c r="JQ551" s="77"/>
      <c r="JR551" s="77"/>
      <c r="JS551" s="77"/>
      <c r="JT551" s="77"/>
      <c r="JU551" s="77"/>
      <c r="JV551" s="77"/>
      <c r="JW551" s="77"/>
      <c r="JX551" s="77"/>
      <c r="JY551" s="77"/>
      <c r="JZ551" s="77"/>
      <c r="KA551" s="77"/>
      <c r="KB551" s="77"/>
      <c r="KC551" s="77"/>
      <c r="KD551" s="77"/>
      <c r="KE551" s="77"/>
      <c r="KF551" s="77"/>
      <c r="KG551" s="77"/>
      <c r="KH551" s="77"/>
      <c r="KI551" s="77"/>
      <c r="KJ551" s="77"/>
      <c r="KK551" s="77"/>
      <c r="KL551" s="77"/>
      <c r="KM551" s="77"/>
      <c r="KN551" s="77"/>
      <c r="KO551" s="77"/>
      <c r="KP551" s="77"/>
      <c r="KQ551" s="77"/>
      <c r="KR551" s="77"/>
      <c r="KS551" s="77"/>
      <c r="KT551" s="77"/>
      <c r="KU551" s="77"/>
      <c r="KV551" s="77"/>
      <c r="KW551" s="77"/>
      <c r="KX551" s="77"/>
      <c r="KY551" s="77"/>
      <c r="KZ551" s="77"/>
      <c r="LA551" s="77"/>
      <c r="LB551" s="77"/>
      <c r="LC551" s="77"/>
      <c r="LD551" s="77"/>
      <c r="LE551" s="77"/>
      <c r="LF551" s="77"/>
      <c r="LG551" s="77"/>
      <c r="LH551" s="77"/>
      <c r="LI551" s="77"/>
      <c r="LJ551" s="77"/>
      <c r="LK551" s="77"/>
      <c r="LL551" s="77"/>
      <c r="LM551" s="77"/>
      <c r="LN551" s="77"/>
      <c r="LO551" s="77"/>
      <c r="LP551" s="77"/>
      <c r="LQ551" s="77"/>
      <c r="LR551" s="77"/>
      <c r="LS551" s="77"/>
      <c r="LT551" s="77"/>
      <c r="LU551" s="77"/>
      <c r="LV551" s="77"/>
      <c r="LW551" s="77"/>
      <c r="LX551" s="77"/>
      <c r="LY551" s="77"/>
      <c r="LZ551" s="77"/>
      <c r="MA551" s="77"/>
      <c r="MB551" s="77"/>
      <c r="MC551" s="77"/>
      <c r="MD551" s="77"/>
      <c r="ME551" s="77"/>
      <c r="MF551" s="77"/>
      <c r="MG551" s="77"/>
      <c r="MH551" s="77"/>
      <c r="MI551" s="77"/>
      <c r="MJ551" s="77"/>
      <c r="MK551" s="77"/>
      <c r="ML551" s="77"/>
      <c r="MM551" s="77"/>
      <c r="MN551" s="77"/>
      <c r="MO551" s="77"/>
      <c r="MP551" s="77"/>
      <c r="MQ551" s="77"/>
      <c r="MR551" s="77"/>
      <c r="MS551" s="77"/>
      <c r="MT551" s="77"/>
      <c r="MU551" s="77"/>
      <c r="MV551" s="77"/>
      <c r="MW551" s="77"/>
      <c r="MX551" s="77"/>
      <c r="MY551" s="77"/>
      <c r="MZ551" s="77"/>
      <c r="NA551" s="77"/>
      <c r="NB551" s="77"/>
      <c r="NC551" s="77"/>
      <c r="ND551" s="77"/>
      <c r="NE551" s="77"/>
      <c r="NF551" s="77"/>
      <c r="NG551" s="77"/>
      <c r="NH551" s="77"/>
      <c r="NI551" s="77"/>
      <c r="NJ551" s="77"/>
      <c r="NK551" s="77"/>
      <c r="NL551" s="77"/>
      <c r="NM551" s="77"/>
      <c r="NN551" s="77"/>
      <c r="NO551" s="77"/>
      <c r="NP551" s="77"/>
      <c r="NQ551" s="77"/>
      <c r="NR551" s="77"/>
      <c r="NS551" s="77"/>
      <c r="NT551" s="77"/>
      <c r="NU551" s="77"/>
      <c r="NV551" s="77"/>
      <c r="NW551" s="77"/>
      <c r="NX551" s="77"/>
      <c r="NY551" s="77"/>
      <c r="NZ551" s="77"/>
      <c r="OA551" s="77"/>
      <c r="OB551" s="77"/>
      <c r="OC551" s="77"/>
      <c r="OD551" s="77"/>
      <c r="OE551" s="77"/>
      <c r="OF551" s="77"/>
      <c r="OG551" s="77"/>
      <c r="OH551" s="77"/>
      <c r="OI551" s="77"/>
      <c r="OJ551" s="77"/>
      <c r="OK551" s="77"/>
      <c r="OL551" s="77"/>
      <c r="OM551" s="77"/>
      <c r="ON551" s="77"/>
      <c r="OO551" s="77"/>
      <c r="OP551" s="77"/>
      <c r="OQ551" s="77"/>
      <c r="OR551" s="77"/>
      <c r="OS551" s="77"/>
      <c r="OT551" s="77"/>
      <c r="OU551" s="77"/>
      <c r="OV551" s="77"/>
      <c r="OW551" s="77"/>
      <c r="OX551" s="77"/>
      <c r="OY551" s="77"/>
      <c r="OZ551" s="77"/>
      <c r="PA551" s="77"/>
      <c r="PB551" s="77"/>
      <c r="PC551" s="77"/>
      <c r="PD551" s="77"/>
      <c r="PE551" s="77"/>
      <c r="PF551" s="77"/>
      <c r="PG551" s="77"/>
      <c r="PH551" s="77"/>
      <c r="PI551" s="77"/>
      <c r="PJ551" s="77"/>
      <c r="PK551" s="77"/>
      <c r="PL551" s="77"/>
      <c r="PM551" s="77"/>
      <c r="PN551" s="77"/>
      <c r="PO551" s="77"/>
      <c r="PP551" s="77"/>
      <c r="PQ551" s="77"/>
      <c r="PR551" s="77"/>
      <c r="PS551" s="77"/>
      <c r="PT551" s="77"/>
      <c r="PU551" s="77"/>
      <c r="PV551" s="77"/>
      <c r="PW551" s="77"/>
      <c r="PX551" s="77"/>
      <c r="PY551" s="77"/>
      <c r="PZ551" s="77"/>
      <c r="QA551" s="77"/>
      <c r="QB551" s="77"/>
      <c r="QC551" s="77"/>
      <c r="QD551" s="77"/>
      <c r="QE551" s="77"/>
      <c r="QF551" s="77"/>
      <c r="QG551" s="77"/>
      <c r="QH551" s="77"/>
      <c r="QI551" s="77"/>
      <c r="QJ551" s="77"/>
      <c r="QK551" s="77"/>
      <c r="QL551" s="77"/>
      <c r="QM551" s="77"/>
      <c r="QN551" s="77"/>
      <c r="QO551" s="77"/>
      <c r="QP551" s="77"/>
      <c r="QQ551" s="77"/>
      <c r="QR551" s="77"/>
      <c r="QS551" s="77"/>
      <c r="QT551" s="77"/>
      <c r="QU551" s="77"/>
      <c r="QV551" s="77"/>
      <c r="QW551" s="77"/>
      <c r="QX551" s="77"/>
      <c r="QY551" s="77"/>
      <c r="QZ551" s="77"/>
      <c r="RA551" s="77"/>
      <c r="RB551" s="77"/>
      <c r="RC551" s="77"/>
      <c r="RD551" s="77"/>
      <c r="RE551" s="77"/>
      <c r="RF551" s="77"/>
      <c r="RG551" s="77"/>
      <c r="RH551" s="77"/>
      <c r="RI551" s="77"/>
      <c r="RJ551" s="77"/>
      <c r="RK551" s="77"/>
      <c r="RL551" s="77"/>
      <c r="RM551" s="77"/>
      <c r="RN551" s="77"/>
      <c r="RO551" s="77"/>
      <c r="RP551" s="77"/>
      <c r="RQ551" s="77"/>
      <c r="RR551" s="77"/>
      <c r="RS551" s="77"/>
      <c r="RT551" s="77"/>
      <c r="RU551" s="77"/>
      <c r="RV551" s="77"/>
      <c r="RW551" s="77"/>
      <c r="RX551" s="77"/>
      <c r="RY551" s="77"/>
      <c r="RZ551" s="77"/>
      <c r="SA551" s="77"/>
      <c r="SB551" s="77"/>
      <c r="SC551" s="77"/>
      <c r="SD551" s="77"/>
      <c r="SE551" s="77"/>
      <c r="SF551" s="77"/>
      <c r="SG551" s="77"/>
      <c r="SH551" s="77"/>
      <c r="SI551" s="77"/>
      <c r="SJ551" s="77"/>
      <c r="SK551" s="77"/>
      <c r="SL551" s="77"/>
      <c r="SM551" s="77"/>
      <c r="SN551" s="77"/>
      <c r="SO551" s="77"/>
      <c r="SP551" s="77"/>
      <c r="SQ551" s="77"/>
      <c r="SR551" s="77"/>
      <c r="SS551" s="77"/>
      <c r="ST551" s="77"/>
      <c r="SU551" s="77"/>
      <c r="SV551" s="77"/>
      <c r="SW551" s="77"/>
      <c r="SX551" s="77"/>
      <c r="SY551" s="77"/>
      <c r="SZ551" s="77"/>
      <c r="TA551" s="77"/>
      <c r="TB551" s="77"/>
      <c r="TC551" s="77"/>
      <c r="TD551" s="77"/>
      <c r="TE551" s="77"/>
      <c r="TF551" s="77"/>
      <c r="TG551" s="77"/>
      <c r="TH551" s="77"/>
      <c r="TI551" s="77"/>
      <c r="TJ551" s="77"/>
      <c r="TK551" s="77"/>
      <c r="TL551" s="77"/>
      <c r="TM551" s="77"/>
      <c r="TN551" s="77"/>
      <c r="TO551" s="77"/>
      <c r="TP551" s="77"/>
      <c r="TQ551" s="77"/>
      <c r="TR551" s="77"/>
      <c r="TS551" s="77"/>
      <c r="TT551" s="77"/>
      <c r="TU551" s="77"/>
      <c r="TV551" s="77"/>
      <c r="TW551" s="77"/>
      <c r="TX551" s="77"/>
      <c r="TY551" s="77"/>
      <c r="TZ551" s="77"/>
      <c r="UA551" s="77"/>
      <c r="UB551" s="77"/>
      <c r="UC551" s="77"/>
      <c r="UD551" s="77"/>
      <c r="UE551" s="77"/>
      <c r="UF551" s="77"/>
      <c r="UG551" s="77"/>
      <c r="UH551" s="77"/>
      <c r="UI551" s="77"/>
      <c r="UJ551" s="77"/>
      <c r="UK551" s="77"/>
      <c r="UL551" s="77"/>
      <c r="UM551" s="77"/>
      <c r="UN551" s="77"/>
      <c r="UO551" s="77"/>
      <c r="UP551" s="77"/>
      <c r="UQ551" s="77"/>
      <c r="UR551" s="77"/>
      <c r="US551" s="77"/>
      <c r="UT551" s="77"/>
      <c r="UU551" s="77"/>
      <c r="UV551" s="77"/>
      <c r="UW551" s="77"/>
      <c r="UX551" s="77"/>
      <c r="UY551" s="77"/>
      <c r="UZ551" s="77"/>
      <c r="VA551" s="77"/>
      <c r="VB551" s="77"/>
      <c r="VC551" s="77"/>
      <c r="VD551" s="77"/>
      <c r="VE551" s="77"/>
      <c r="VF551" s="77"/>
      <c r="VG551" s="77"/>
      <c r="VH551" s="77"/>
      <c r="VI551" s="77"/>
      <c r="VJ551" s="77"/>
      <c r="VK551" s="77"/>
      <c r="VL551" s="77"/>
      <c r="VM551" s="77"/>
      <c r="VN551" s="77"/>
      <c r="VO551" s="77"/>
      <c r="VP551" s="77"/>
      <c r="VQ551" s="77"/>
      <c r="VR551" s="77"/>
      <c r="VS551" s="77"/>
      <c r="VT551" s="77"/>
      <c r="VU551" s="77"/>
      <c r="VV551" s="77"/>
      <c r="VW551" s="77"/>
      <c r="VX551" s="77"/>
      <c r="VY551" s="77"/>
      <c r="VZ551" s="77"/>
      <c r="WA551" s="77"/>
      <c r="WB551" s="77"/>
      <c r="WC551" s="77"/>
      <c r="WD551" s="77"/>
      <c r="WE551" s="77"/>
      <c r="WF551" s="77"/>
      <c r="WG551" s="77"/>
      <c r="WH551" s="77"/>
      <c r="WI551" s="77"/>
      <c r="WJ551" s="77"/>
      <c r="WK551" s="77"/>
      <c r="WL551" s="77"/>
      <c r="WM551" s="77"/>
      <c r="WN551" s="77"/>
      <c r="WO551" s="77"/>
      <c r="WP551" s="77"/>
      <c r="WQ551" s="77"/>
      <c r="WR551" s="77"/>
      <c r="WS551" s="77"/>
      <c r="WT551" s="77"/>
      <c r="WU551" s="77"/>
      <c r="WV551" s="77"/>
      <c r="WW551" s="77"/>
      <c r="WX551" s="77"/>
      <c r="WY551" s="77"/>
      <c r="WZ551" s="77"/>
      <c r="XA551" s="77"/>
      <c r="XB551" s="77"/>
      <c r="XC551" s="77"/>
      <c r="XD551" s="77"/>
      <c r="XE551" s="77"/>
      <c r="XF551" s="77"/>
      <c r="XG551" s="77"/>
      <c r="XH551" s="77"/>
      <c r="XI551" s="77"/>
      <c r="XJ551" s="77"/>
      <c r="XK551" s="77"/>
      <c r="XL551" s="77"/>
      <c r="XM551" s="77"/>
      <c r="XN551" s="77"/>
      <c r="XO551" s="77"/>
      <c r="XP551" s="77"/>
      <c r="XQ551" s="77"/>
      <c r="XR551" s="77"/>
      <c r="XS551" s="77"/>
      <c r="XT551" s="77"/>
      <c r="XU551" s="77"/>
      <c r="XV551" s="77"/>
      <c r="XW551" s="77"/>
      <c r="XX551" s="77"/>
      <c r="XY551" s="77"/>
      <c r="XZ551" s="77"/>
      <c r="YA551" s="77"/>
      <c r="YB551" s="77"/>
      <c r="YC551" s="77"/>
      <c r="YD551" s="77"/>
      <c r="YE551" s="77"/>
      <c r="YF551" s="77"/>
      <c r="YG551" s="77"/>
      <c r="YH551" s="77"/>
      <c r="YI551" s="77"/>
      <c r="YJ551" s="77"/>
      <c r="YK551" s="77"/>
      <c r="YL551" s="77"/>
      <c r="YM551" s="77"/>
      <c r="YN551" s="77"/>
      <c r="YO551" s="77"/>
      <c r="YP551" s="77"/>
      <c r="YQ551" s="77"/>
      <c r="YR551" s="77"/>
      <c r="YS551" s="77"/>
      <c r="YT551" s="77"/>
      <c r="YU551" s="77"/>
      <c r="YV551" s="77"/>
      <c r="YW551" s="77"/>
      <c r="YX551" s="77"/>
      <c r="YY551" s="77"/>
      <c r="YZ551" s="77"/>
      <c r="ZA551" s="77"/>
      <c r="ZB551" s="77"/>
      <c r="ZC551" s="77"/>
      <c r="ZD551" s="77"/>
      <c r="ZE551" s="77"/>
      <c r="ZF551" s="77"/>
      <c r="ZG551" s="77"/>
      <c r="ZH551" s="77"/>
      <c r="ZI551" s="77"/>
      <c r="ZJ551" s="77"/>
      <c r="ZK551" s="77"/>
      <c r="ZL551" s="77"/>
      <c r="ZM551" s="77"/>
      <c r="ZN551" s="77"/>
      <c r="ZO551" s="77"/>
      <c r="ZP551" s="77"/>
      <c r="ZQ551" s="77"/>
      <c r="ZR551" s="77"/>
      <c r="ZS551" s="77"/>
      <c r="ZT551" s="77"/>
      <c r="ZU551" s="77"/>
      <c r="ZV551" s="77"/>
      <c r="ZW551" s="77"/>
      <c r="ZX551" s="77"/>
      <c r="ZY551" s="77"/>
      <c r="ZZ551" s="77"/>
      <c r="AAA551" s="77"/>
      <c r="AAB551" s="77"/>
      <c r="AAC551" s="77"/>
      <c r="AAD551" s="77"/>
      <c r="AAE551" s="77"/>
      <c r="AAF551" s="77"/>
      <c r="AAG551" s="77"/>
      <c r="AAH551" s="77"/>
      <c r="AAI551" s="77"/>
      <c r="AAJ551" s="77"/>
      <c r="AAK551" s="77"/>
      <c r="AAL551" s="77"/>
      <c r="AAM551" s="77"/>
      <c r="AAN551" s="77"/>
      <c r="AAO551" s="77"/>
      <c r="AAP551" s="77"/>
      <c r="AAQ551" s="77"/>
      <c r="AAR551" s="77"/>
      <c r="AAS551" s="77"/>
      <c r="AAT551" s="77"/>
      <c r="AAU551" s="77"/>
      <c r="AAV551" s="77"/>
      <c r="AAW551" s="77"/>
      <c r="AAX551" s="77"/>
      <c r="AAY551" s="77"/>
      <c r="AAZ551" s="77"/>
      <c r="ABA551" s="77"/>
      <c r="ABB551" s="77"/>
      <c r="ABC551" s="77"/>
      <c r="ABD551" s="77"/>
      <c r="ABE551" s="77"/>
      <c r="ABF551" s="77"/>
      <c r="ABG551" s="77"/>
      <c r="ABH551" s="77"/>
      <c r="ABI551" s="77"/>
      <c r="ABJ551" s="77"/>
      <c r="ABK551" s="77"/>
      <c r="ABL551" s="77"/>
      <c r="ABM551" s="77"/>
      <c r="ABN551" s="77"/>
      <c r="ABO551" s="77"/>
      <c r="ABP551" s="77"/>
      <c r="ABQ551" s="77"/>
      <c r="ABR551" s="77"/>
      <c r="ABS551" s="77"/>
      <c r="ABT551" s="77"/>
      <c r="ABU551" s="77"/>
      <c r="ABV551" s="77"/>
      <c r="ABW551" s="77"/>
      <c r="ABX551" s="77"/>
      <c r="ABY551" s="77"/>
      <c r="ABZ551" s="77"/>
      <c r="ACA551" s="77"/>
      <c r="ACB551" s="77"/>
      <c r="ACC551" s="77"/>
      <c r="ACD551" s="77"/>
      <c r="ACE551" s="77"/>
      <c r="ACF551" s="77"/>
      <c r="ACG551" s="77"/>
      <c r="ACH551" s="77"/>
      <c r="ACI551" s="77"/>
      <c r="ACJ551" s="77"/>
      <c r="ACK551" s="77"/>
      <c r="ACL551" s="77"/>
      <c r="ACM551" s="77"/>
      <c r="ACN551" s="77"/>
      <c r="ACO551" s="77"/>
      <c r="ACP551" s="77"/>
      <c r="ACQ551" s="77"/>
      <c r="ACR551" s="77"/>
      <c r="ACS551" s="77"/>
      <c r="ACT551" s="77"/>
      <c r="ACU551" s="77"/>
      <c r="ACV551" s="77"/>
      <c r="ACW551" s="77"/>
      <c r="ACX551" s="77"/>
      <c r="ACY551" s="77"/>
      <c r="ACZ551" s="77"/>
      <c r="ADA551" s="77"/>
      <c r="ADB551" s="77"/>
      <c r="ADC551" s="77"/>
      <c r="ADD551" s="77"/>
      <c r="ADE551" s="77"/>
      <c r="ADF551" s="77"/>
      <c r="ADG551" s="77"/>
      <c r="ADH551" s="77"/>
      <c r="ADI551" s="77"/>
      <c r="ADJ551" s="77"/>
      <c r="ADK551" s="77"/>
      <c r="ADL551" s="77"/>
      <c r="ADM551" s="77"/>
      <c r="ADN551" s="77"/>
      <c r="ADO551" s="77"/>
      <c r="ADP551" s="77"/>
      <c r="ADQ551" s="77"/>
      <c r="ADR551" s="77"/>
      <c r="ADS551" s="77"/>
      <c r="ADT551" s="77"/>
      <c r="ADU551" s="77"/>
      <c r="ADV551" s="77"/>
      <c r="ADW551" s="77"/>
      <c r="ADX551" s="77"/>
      <c r="ADY551" s="77"/>
      <c r="ADZ551" s="77"/>
      <c r="AEA551" s="77"/>
      <c r="AEB551" s="77"/>
      <c r="AEC551" s="77"/>
      <c r="AED551" s="77"/>
      <c r="AEE551" s="77"/>
      <c r="AEF551" s="77"/>
      <c r="AEG551" s="77"/>
      <c r="AEH551" s="77"/>
      <c r="AEI551" s="77"/>
      <c r="AEJ551" s="77"/>
      <c r="AEK551" s="77"/>
      <c r="AEL551" s="77"/>
      <c r="AEM551" s="77"/>
      <c r="AEN551" s="77"/>
      <c r="AEO551" s="77"/>
      <c r="AEP551" s="77"/>
      <c r="AEQ551" s="77"/>
      <c r="AER551" s="77"/>
      <c r="AES551" s="77"/>
      <c r="AET551" s="77"/>
      <c r="AEU551" s="77"/>
      <c r="AEV551" s="77"/>
      <c r="AEW551" s="77"/>
      <c r="AEX551" s="77"/>
      <c r="AEY551" s="77"/>
      <c r="AEZ551" s="77"/>
      <c r="AFA551" s="77"/>
      <c r="AFB551" s="77"/>
      <c r="AFC551" s="77"/>
      <c r="AFD551" s="77"/>
      <c r="AFE551" s="77"/>
      <c r="AFF551" s="77"/>
      <c r="AFG551" s="77"/>
      <c r="AFH551" s="77"/>
      <c r="AFI551" s="77"/>
      <c r="AFJ551" s="77"/>
      <c r="AFK551" s="77"/>
      <c r="AFL551" s="77"/>
      <c r="AFM551" s="77"/>
      <c r="AFN551" s="77"/>
      <c r="AFO551" s="77"/>
      <c r="AFP551" s="77"/>
      <c r="AFQ551" s="77"/>
      <c r="AFR551" s="77"/>
      <c r="AFS551" s="77"/>
      <c r="AFT551" s="77"/>
      <c r="AFU551" s="77"/>
      <c r="AFV551" s="77"/>
      <c r="AFW551" s="77"/>
      <c r="AFX551" s="77"/>
      <c r="AFY551" s="77"/>
      <c r="AFZ551" s="77"/>
      <c r="AGA551" s="77"/>
      <c r="AGB551" s="77"/>
      <c r="AGC551" s="77"/>
      <c r="AGD551" s="77"/>
      <c r="AGE551" s="77"/>
      <c r="AGF551" s="77"/>
      <c r="AGG551" s="77"/>
      <c r="AGH551" s="77"/>
      <c r="AGI551" s="77"/>
      <c r="AGJ551" s="77"/>
      <c r="AGK551" s="77"/>
      <c r="AGL551" s="77"/>
      <c r="AGM551" s="77"/>
      <c r="AGN551" s="77"/>
      <c r="AGO551" s="77"/>
      <c r="AGP551" s="77"/>
      <c r="AGQ551" s="77"/>
      <c r="AGR551" s="77"/>
      <c r="AGS551" s="77"/>
      <c r="AGT551" s="77"/>
      <c r="AGU551" s="77"/>
      <c r="AGV551" s="77"/>
      <c r="AGW551" s="77"/>
      <c r="AGX551" s="77"/>
      <c r="AGY551" s="77"/>
      <c r="AGZ551" s="77"/>
      <c r="AHA551" s="77"/>
      <c r="AHB551" s="77"/>
      <c r="AHC551" s="77"/>
      <c r="AHD551" s="77"/>
      <c r="AHE551" s="77"/>
      <c r="AHF551" s="77"/>
      <c r="AHG551" s="77"/>
      <c r="AHH551" s="77"/>
      <c r="AHI551" s="77"/>
      <c r="AHJ551" s="77"/>
      <c r="AHK551" s="77"/>
      <c r="AHL551" s="77"/>
      <c r="AHM551" s="77"/>
      <c r="AHN551" s="77"/>
      <c r="AHO551" s="77"/>
      <c r="AHP551" s="77"/>
      <c r="AHQ551" s="77"/>
      <c r="AHR551" s="77"/>
      <c r="AHS551" s="77"/>
      <c r="AHT551" s="77"/>
      <c r="AHU551" s="77"/>
      <c r="AHV551" s="77"/>
      <c r="AHW551" s="77"/>
      <c r="AHX551" s="77"/>
      <c r="AHY551" s="77"/>
      <c r="AHZ551" s="77"/>
      <c r="AIA551" s="77"/>
      <c r="AIB551" s="77"/>
      <c r="AIC551" s="77"/>
      <c r="AID551" s="77"/>
      <c r="AIE551" s="77"/>
      <c r="AIF551" s="77"/>
      <c r="AIG551" s="77"/>
      <c r="AIH551" s="77"/>
      <c r="AII551" s="77"/>
      <c r="AIJ551" s="77"/>
      <c r="AIK551" s="77"/>
      <c r="AIL551" s="77"/>
      <c r="AIM551" s="77"/>
      <c r="AIN551" s="77"/>
      <c r="AIO551" s="77"/>
      <c r="AIP551" s="77"/>
      <c r="AIQ551" s="77"/>
      <c r="AIR551" s="77"/>
      <c r="AIS551" s="77"/>
      <c r="AIT551" s="77"/>
      <c r="AIU551" s="77"/>
      <c r="AIV551" s="77"/>
      <c r="AIW551" s="77"/>
      <c r="AIX551" s="77"/>
      <c r="AIY551" s="77"/>
      <c r="AIZ551" s="77"/>
      <c r="AJA551" s="77"/>
      <c r="AJB551" s="77"/>
      <c r="AJC551" s="77"/>
      <c r="AJD551" s="77"/>
      <c r="AJE551" s="77"/>
      <c r="AJF551" s="77"/>
      <c r="AJG551" s="77"/>
      <c r="AJH551" s="77"/>
      <c r="AJI551" s="77"/>
      <c r="AJJ551" s="77"/>
      <c r="AJK551" s="77"/>
      <c r="AJL551" s="77"/>
      <c r="AJM551" s="77"/>
      <c r="AJN551" s="77"/>
      <c r="AJO551" s="77"/>
      <c r="AJP551" s="77"/>
      <c r="AJQ551" s="77"/>
      <c r="AJR551" s="77"/>
      <c r="AJS551" s="77"/>
      <c r="AJT551" s="77"/>
      <c r="AJU551" s="77"/>
      <c r="AJV551" s="77"/>
      <c r="AJW551" s="77"/>
      <c r="AJX551" s="77"/>
      <c r="AJY551" s="77"/>
      <c r="AJZ551" s="77"/>
      <c r="AKA551" s="77"/>
      <c r="AKB551" s="77"/>
      <c r="AKC551" s="77"/>
      <c r="AKD551" s="77"/>
      <c r="AKE551" s="77"/>
      <c r="AKF551" s="77"/>
      <c r="AKG551" s="77"/>
      <c r="AKH551" s="77"/>
      <c r="AKI551" s="77"/>
      <c r="AKJ551" s="77"/>
      <c r="AKK551" s="77"/>
      <c r="AKL551" s="77"/>
      <c r="AKM551" s="77"/>
      <c r="AKN551" s="77"/>
      <c r="AKO551" s="77"/>
      <c r="AKP551" s="77"/>
      <c r="AKQ551" s="77"/>
      <c r="AKR551" s="77"/>
      <c r="AKS551" s="77"/>
      <c r="AKT551" s="77"/>
      <c r="AKU551" s="77"/>
      <c r="AKV551" s="77"/>
      <c r="AKW551" s="77"/>
      <c r="AKX551" s="77"/>
      <c r="AKY551" s="77"/>
      <c r="AKZ551" s="77"/>
      <c r="ALA551" s="77"/>
      <c r="ALB551" s="77"/>
      <c r="ALC551" s="77"/>
      <c r="ALD551" s="77"/>
      <c r="ALE551" s="77"/>
      <c r="ALF551" s="77"/>
      <c r="ALG551" s="77"/>
      <c r="ALH551" s="77"/>
      <c r="ALI551" s="77"/>
      <c r="ALJ551" s="77"/>
      <c r="ALK551" s="77"/>
      <c r="ALL551" s="77"/>
      <c r="ALM551" s="77"/>
      <c r="ALN551" s="77"/>
      <c r="ALO551" s="77"/>
      <c r="ALP551" s="77"/>
      <c r="ALQ551" s="77"/>
      <c r="ALR551" s="77"/>
      <c r="ALS551" s="77"/>
      <c r="ALT551" s="77"/>
      <c r="ALU551" s="77"/>
      <c r="ALV551" s="77"/>
      <c r="ALW551" s="77"/>
      <c r="ALX551" s="77"/>
      <c r="ALY551" s="77"/>
      <c r="ALZ551" s="77"/>
      <c r="AMA551" s="77"/>
      <c r="AMB551" s="77"/>
      <c r="AMC551" s="77"/>
      <c r="AMD551" s="77"/>
      <c r="AME551" s="77"/>
      <c r="AMF551" s="77"/>
      <c r="AMG551" s="77"/>
      <c r="AMH551" s="77"/>
      <c r="AMI551" s="77"/>
      <c r="AMJ551" s="77"/>
    </row>
    <row r="552" customFormat="false" ht="12.85" hidden="false" customHeight="false" outlineLevel="0" collapsed="false">
      <c r="A552" s="77"/>
      <c r="B552" s="77"/>
      <c r="C552" s="77"/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  <c r="W552" s="77"/>
      <c r="X552" s="77"/>
      <c r="Y552" s="77"/>
      <c r="Z552" s="77"/>
      <c r="AA552" s="77"/>
      <c r="AB552" s="77"/>
      <c r="AC552" s="77"/>
      <c r="AD552" s="77"/>
      <c r="AE552" s="77"/>
      <c r="AF552" s="77"/>
      <c r="AG552" s="77"/>
      <c r="AH552" s="77"/>
      <c r="AI552" s="77"/>
      <c r="AJ552" s="77"/>
      <c r="AK552" s="77"/>
      <c r="AL552" s="77"/>
      <c r="AM552" s="77"/>
      <c r="AN552" s="77"/>
      <c r="AO552" s="77"/>
      <c r="AP552" s="77"/>
      <c r="AQ552" s="77"/>
      <c r="AR552" s="77"/>
      <c r="AS552" s="77"/>
      <c r="AT552" s="77"/>
      <c r="AU552" s="77"/>
      <c r="AV552" s="77"/>
      <c r="AW552" s="77"/>
      <c r="AX552" s="77"/>
      <c r="AY552" s="77"/>
      <c r="AZ552" s="77"/>
      <c r="BA552" s="77"/>
      <c r="BB552" s="77"/>
      <c r="BC552" s="77"/>
      <c r="BD552" s="77"/>
      <c r="BE552" s="77"/>
      <c r="BF552" s="77"/>
      <c r="BG552" s="77"/>
      <c r="BH552" s="77"/>
      <c r="BI552" s="77"/>
      <c r="BJ552" s="77"/>
      <c r="BK552" s="77"/>
      <c r="BL552" s="77"/>
      <c r="BM552" s="77"/>
      <c r="BN552" s="77"/>
      <c r="BO552" s="77"/>
      <c r="BP552" s="77"/>
      <c r="BQ552" s="77"/>
      <c r="BR552" s="77"/>
      <c r="BS552" s="77"/>
      <c r="BT552" s="77"/>
      <c r="BU552" s="77"/>
      <c r="BV552" s="77"/>
      <c r="BW552" s="77"/>
      <c r="BX552" s="77"/>
      <c r="BY552" s="77"/>
      <c r="BZ552" s="77"/>
      <c r="CA552" s="77"/>
      <c r="CB552" s="77"/>
      <c r="CC552" s="77"/>
      <c r="CD552" s="77"/>
      <c r="CE552" s="77"/>
      <c r="CF552" s="77"/>
      <c r="CG552" s="77"/>
      <c r="CH552" s="77"/>
      <c r="CI552" s="77"/>
      <c r="CJ552" s="77"/>
      <c r="CK552" s="77"/>
      <c r="CL552" s="77"/>
      <c r="CM552" s="77"/>
      <c r="CN552" s="77"/>
      <c r="CO552" s="77"/>
      <c r="CP552" s="77"/>
      <c r="CQ552" s="77"/>
      <c r="CR552" s="77"/>
      <c r="CS552" s="77"/>
      <c r="CT552" s="77"/>
      <c r="CU552" s="77"/>
      <c r="CV552" s="77"/>
      <c r="CW552" s="77"/>
      <c r="CX552" s="77"/>
      <c r="CY552" s="77"/>
      <c r="CZ552" s="77"/>
      <c r="DA552" s="77"/>
      <c r="DB552" s="77"/>
      <c r="DC552" s="77"/>
      <c r="DD552" s="77"/>
      <c r="DE552" s="77"/>
      <c r="DF552" s="77"/>
      <c r="DG552" s="77"/>
      <c r="DH552" s="77"/>
      <c r="DI552" s="77"/>
      <c r="DJ552" s="77"/>
      <c r="DK552" s="77"/>
      <c r="DL552" s="77"/>
      <c r="DM552" s="77"/>
      <c r="DN552" s="77"/>
      <c r="DO552" s="77"/>
      <c r="DP552" s="77"/>
      <c r="DQ552" s="77"/>
      <c r="DR552" s="77"/>
      <c r="DS552" s="77"/>
      <c r="DT552" s="77"/>
      <c r="DU552" s="77"/>
      <c r="DV552" s="77"/>
      <c r="DW552" s="77"/>
      <c r="DX552" s="77"/>
      <c r="DY552" s="77"/>
      <c r="DZ552" s="77"/>
      <c r="EA552" s="77"/>
      <c r="EB552" s="77"/>
      <c r="EC552" s="77"/>
      <c r="ED552" s="77"/>
      <c r="EE552" s="77"/>
      <c r="EF552" s="77"/>
      <c r="EG552" s="77"/>
      <c r="EH552" s="77"/>
      <c r="EI552" s="77"/>
      <c r="EJ552" s="77"/>
      <c r="EK552" s="77"/>
      <c r="EL552" s="77"/>
      <c r="EM552" s="77"/>
      <c r="EN552" s="77"/>
      <c r="EO552" s="77"/>
      <c r="EP552" s="77"/>
      <c r="EQ552" s="77"/>
      <c r="ER552" s="77"/>
      <c r="ES552" s="77"/>
      <c r="ET552" s="77"/>
      <c r="EU552" s="77"/>
      <c r="EV552" s="77"/>
      <c r="EW552" s="77"/>
      <c r="EX552" s="77"/>
      <c r="EY552" s="77"/>
      <c r="EZ552" s="77"/>
      <c r="FA552" s="77"/>
      <c r="FB552" s="77"/>
      <c r="FC552" s="77"/>
      <c r="FD552" s="77"/>
      <c r="FE552" s="77"/>
      <c r="FF552" s="77"/>
      <c r="FG552" s="77"/>
      <c r="FH552" s="77"/>
      <c r="FI552" s="77"/>
      <c r="FJ552" s="77"/>
      <c r="FK552" s="77"/>
      <c r="FL552" s="77"/>
      <c r="FM552" s="77"/>
      <c r="FN552" s="77"/>
      <c r="FO552" s="77"/>
      <c r="FP552" s="77"/>
      <c r="FQ552" s="77"/>
      <c r="FR552" s="77"/>
      <c r="FS552" s="77"/>
      <c r="FT552" s="77"/>
      <c r="FU552" s="77"/>
      <c r="FV552" s="77"/>
      <c r="FW552" s="77"/>
      <c r="FX552" s="77"/>
      <c r="FY552" s="77"/>
      <c r="FZ552" s="77"/>
      <c r="GA552" s="77"/>
      <c r="GB552" s="77"/>
      <c r="GC552" s="77"/>
      <c r="GD552" s="77"/>
      <c r="GE552" s="77"/>
      <c r="GF552" s="77"/>
      <c r="GG552" s="77"/>
      <c r="GH552" s="77"/>
      <c r="GI552" s="77"/>
      <c r="GJ552" s="77"/>
      <c r="GK552" s="77"/>
      <c r="GL552" s="77"/>
      <c r="GM552" s="77"/>
      <c r="GN552" s="77"/>
      <c r="GO552" s="77"/>
      <c r="GP552" s="77"/>
      <c r="GQ552" s="77"/>
      <c r="GR552" s="77"/>
      <c r="GS552" s="77"/>
      <c r="GT552" s="77"/>
      <c r="GU552" s="77"/>
      <c r="GV552" s="77"/>
      <c r="GW552" s="77"/>
      <c r="GX552" s="77"/>
      <c r="GY552" s="77"/>
      <c r="GZ552" s="77"/>
      <c r="HA552" s="77"/>
      <c r="HB552" s="77"/>
      <c r="HC552" s="77"/>
      <c r="HD552" s="77"/>
      <c r="HE552" s="77"/>
      <c r="HF552" s="77"/>
      <c r="HG552" s="77"/>
      <c r="HH552" s="77"/>
      <c r="HI552" s="77"/>
      <c r="HJ552" s="77"/>
      <c r="HK552" s="77"/>
      <c r="HL552" s="77"/>
      <c r="HM552" s="77"/>
      <c r="HN552" s="77"/>
      <c r="HO552" s="77"/>
      <c r="HP552" s="77"/>
      <c r="HQ552" s="77"/>
      <c r="HR552" s="77"/>
      <c r="HS552" s="77"/>
      <c r="HT552" s="77"/>
      <c r="HU552" s="77"/>
      <c r="HV552" s="77"/>
      <c r="HW552" s="77"/>
      <c r="HX552" s="77"/>
      <c r="HY552" s="77"/>
      <c r="HZ552" s="77"/>
      <c r="IA552" s="77"/>
      <c r="IB552" s="77"/>
      <c r="IC552" s="77"/>
      <c r="ID552" s="77"/>
      <c r="IE552" s="77"/>
      <c r="IF552" s="77"/>
      <c r="IG552" s="77"/>
      <c r="IH552" s="77"/>
      <c r="II552" s="77"/>
      <c r="IJ552" s="77"/>
      <c r="IK552" s="77"/>
      <c r="IL552" s="77"/>
      <c r="IM552" s="77"/>
      <c r="IN552" s="77"/>
      <c r="IO552" s="77"/>
      <c r="IP552" s="77"/>
      <c r="IQ552" s="77"/>
      <c r="IR552" s="77"/>
      <c r="IS552" s="77"/>
      <c r="IT552" s="77"/>
      <c r="IU552" s="77"/>
      <c r="IV552" s="77"/>
      <c r="IW552" s="77"/>
      <c r="IX552" s="77"/>
      <c r="IY552" s="77"/>
      <c r="IZ552" s="77"/>
      <c r="JA552" s="77"/>
      <c r="JB552" s="77"/>
      <c r="JC552" s="77"/>
      <c r="JD552" s="77"/>
      <c r="JE552" s="77"/>
      <c r="JF552" s="77"/>
      <c r="JG552" s="77"/>
      <c r="JH552" s="77"/>
      <c r="JI552" s="77"/>
      <c r="JJ552" s="77"/>
      <c r="JK552" s="77"/>
      <c r="JL552" s="77"/>
      <c r="JM552" s="77"/>
      <c r="JN552" s="77"/>
      <c r="JO552" s="77"/>
      <c r="JP552" s="77"/>
      <c r="JQ552" s="77"/>
      <c r="JR552" s="77"/>
      <c r="JS552" s="77"/>
      <c r="JT552" s="77"/>
      <c r="JU552" s="77"/>
      <c r="JV552" s="77"/>
      <c r="JW552" s="77"/>
      <c r="JX552" s="77"/>
      <c r="JY552" s="77"/>
      <c r="JZ552" s="77"/>
      <c r="KA552" s="77"/>
      <c r="KB552" s="77"/>
      <c r="KC552" s="77"/>
      <c r="KD552" s="77"/>
      <c r="KE552" s="77"/>
      <c r="KF552" s="77"/>
      <c r="KG552" s="77"/>
      <c r="KH552" s="77"/>
      <c r="KI552" s="77"/>
      <c r="KJ552" s="77"/>
      <c r="KK552" s="77"/>
      <c r="KL552" s="77"/>
      <c r="KM552" s="77"/>
      <c r="KN552" s="77"/>
      <c r="KO552" s="77"/>
      <c r="KP552" s="77"/>
      <c r="KQ552" s="77"/>
      <c r="KR552" s="77"/>
      <c r="KS552" s="77"/>
      <c r="KT552" s="77"/>
      <c r="KU552" s="77"/>
      <c r="KV552" s="77"/>
      <c r="KW552" s="77"/>
      <c r="KX552" s="77"/>
      <c r="KY552" s="77"/>
      <c r="KZ552" s="77"/>
      <c r="LA552" s="77"/>
      <c r="LB552" s="77"/>
      <c r="LC552" s="77"/>
      <c r="LD552" s="77"/>
      <c r="LE552" s="77"/>
      <c r="LF552" s="77"/>
      <c r="LG552" s="77"/>
      <c r="LH552" s="77"/>
      <c r="LI552" s="77"/>
      <c r="LJ552" s="77"/>
      <c r="LK552" s="77"/>
      <c r="LL552" s="77"/>
      <c r="LM552" s="77"/>
      <c r="LN552" s="77"/>
      <c r="LO552" s="77"/>
      <c r="LP552" s="77"/>
      <c r="LQ552" s="77"/>
      <c r="LR552" s="77"/>
      <c r="LS552" s="77"/>
      <c r="LT552" s="77"/>
      <c r="LU552" s="77"/>
      <c r="LV552" s="77"/>
      <c r="LW552" s="77"/>
      <c r="LX552" s="77"/>
      <c r="LY552" s="77"/>
      <c r="LZ552" s="77"/>
      <c r="MA552" s="77"/>
      <c r="MB552" s="77"/>
      <c r="MC552" s="77"/>
      <c r="MD552" s="77"/>
      <c r="ME552" s="77"/>
      <c r="MF552" s="77"/>
      <c r="MG552" s="77"/>
      <c r="MH552" s="77"/>
      <c r="MI552" s="77"/>
      <c r="MJ552" s="77"/>
      <c r="MK552" s="77"/>
      <c r="ML552" s="77"/>
      <c r="MM552" s="77"/>
      <c r="MN552" s="77"/>
      <c r="MO552" s="77"/>
      <c r="MP552" s="77"/>
      <c r="MQ552" s="77"/>
      <c r="MR552" s="77"/>
      <c r="MS552" s="77"/>
      <c r="MT552" s="77"/>
      <c r="MU552" s="77"/>
      <c r="MV552" s="77"/>
      <c r="MW552" s="77"/>
      <c r="MX552" s="77"/>
      <c r="MY552" s="77"/>
      <c r="MZ552" s="77"/>
      <c r="NA552" s="77"/>
      <c r="NB552" s="77"/>
      <c r="NC552" s="77"/>
      <c r="ND552" s="77"/>
      <c r="NE552" s="77"/>
      <c r="NF552" s="77"/>
      <c r="NG552" s="77"/>
      <c r="NH552" s="77"/>
      <c r="NI552" s="77"/>
      <c r="NJ552" s="77"/>
      <c r="NK552" s="77"/>
      <c r="NL552" s="77"/>
      <c r="NM552" s="77"/>
      <c r="NN552" s="77"/>
      <c r="NO552" s="77"/>
      <c r="NP552" s="77"/>
      <c r="NQ552" s="77"/>
      <c r="NR552" s="77"/>
      <c r="NS552" s="77"/>
      <c r="NT552" s="77"/>
      <c r="NU552" s="77"/>
      <c r="NV552" s="77"/>
      <c r="NW552" s="77"/>
      <c r="NX552" s="77"/>
      <c r="NY552" s="77"/>
      <c r="NZ552" s="77"/>
      <c r="OA552" s="77"/>
      <c r="OB552" s="77"/>
      <c r="OC552" s="77"/>
      <c r="OD552" s="77"/>
      <c r="OE552" s="77"/>
      <c r="OF552" s="77"/>
      <c r="OG552" s="77"/>
      <c r="OH552" s="77"/>
      <c r="OI552" s="77"/>
      <c r="OJ552" s="77"/>
      <c r="OK552" s="77"/>
      <c r="OL552" s="77"/>
      <c r="OM552" s="77"/>
      <c r="ON552" s="77"/>
      <c r="OO552" s="77"/>
      <c r="OP552" s="77"/>
      <c r="OQ552" s="77"/>
      <c r="OR552" s="77"/>
      <c r="OS552" s="77"/>
      <c r="OT552" s="77"/>
      <c r="OU552" s="77"/>
      <c r="OV552" s="77"/>
      <c r="OW552" s="77"/>
      <c r="OX552" s="77"/>
      <c r="OY552" s="77"/>
      <c r="OZ552" s="77"/>
      <c r="PA552" s="77"/>
      <c r="PB552" s="77"/>
      <c r="PC552" s="77"/>
      <c r="PD552" s="77"/>
      <c r="PE552" s="77"/>
      <c r="PF552" s="77"/>
      <c r="PG552" s="77"/>
      <c r="PH552" s="77"/>
      <c r="PI552" s="77"/>
      <c r="PJ552" s="77"/>
      <c r="PK552" s="77"/>
      <c r="PL552" s="77"/>
      <c r="PM552" s="77"/>
      <c r="PN552" s="77"/>
      <c r="PO552" s="77"/>
      <c r="PP552" s="77"/>
      <c r="PQ552" s="77"/>
      <c r="PR552" s="77"/>
      <c r="PS552" s="77"/>
      <c r="PT552" s="77"/>
      <c r="PU552" s="77"/>
      <c r="PV552" s="77"/>
      <c r="PW552" s="77"/>
      <c r="PX552" s="77"/>
      <c r="PY552" s="77"/>
      <c r="PZ552" s="77"/>
      <c r="QA552" s="77"/>
      <c r="QB552" s="77"/>
      <c r="QC552" s="77"/>
      <c r="QD552" s="77"/>
      <c r="QE552" s="77"/>
      <c r="QF552" s="77"/>
      <c r="QG552" s="77"/>
      <c r="QH552" s="77"/>
      <c r="QI552" s="77"/>
      <c r="QJ552" s="77"/>
      <c r="QK552" s="77"/>
      <c r="QL552" s="77"/>
      <c r="QM552" s="77"/>
      <c r="QN552" s="77"/>
      <c r="QO552" s="77"/>
      <c r="QP552" s="77"/>
      <c r="QQ552" s="77"/>
      <c r="QR552" s="77"/>
      <c r="QS552" s="77"/>
      <c r="QT552" s="77"/>
      <c r="QU552" s="77"/>
      <c r="QV552" s="77"/>
      <c r="QW552" s="77"/>
      <c r="QX552" s="77"/>
      <c r="QY552" s="77"/>
      <c r="QZ552" s="77"/>
      <c r="RA552" s="77"/>
      <c r="RB552" s="77"/>
      <c r="RC552" s="77"/>
      <c r="RD552" s="77"/>
      <c r="RE552" s="77"/>
      <c r="RF552" s="77"/>
      <c r="RG552" s="77"/>
      <c r="RH552" s="77"/>
      <c r="RI552" s="77"/>
      <c r="RJ552" s="77"/>
      <c r="RK552" s="77"/>
      <c r="RL552" s="77"/>
      <c r="RM552" s="77"/>
      <c r="RN552" s="77"/>
      <c r="RO552" s="77"/>
      <c r="RP552" s="77"/>
      <c r="RQ552" s="77"/>
      <c r="RR552" s="77"/>
      <c r="RS552" s="77"/>
      <c r="RT552" s="77"/>
      <c r="RU552" s="77"/>
      <c r="RV552" s="77"/>
      <c r="RW552" s="77"/>
      <c r="RX552" s="77"/>
      <c r="RY552" s="77"/>
      <c r="RZ552" s="77"/>
      <c r="SA552" s="77"/>
      <c r="SB552" s="77"/>
      <c r="SC552" s="77"/>
      <c r="SD552" s="77"/>
      <c r="SE552" s="77"/>
      <c r="SF552" s="77"/>
      <c r="SG552" s="77"/>
      <c r="SH552" s="77"/>
      <c r="SI552" s="77"/>
      <c r="SJ552" s="77"/>
      <c r="SK552" s="77"/>
      <c r="SL552" s="77"/>
      <c r="SM552" s="77"/>
      <c r="SN552" s="77"/>
      <c r="SO552" s="77"/>
      <c r="SP552" s="77"/>
      <c r="SQ552" s="77"/>
      <c r="SR552" s="77"/>
      <c r="SS552" s="77"/>
      <c r="ST552" s="77"/>
      <c r="SU552" s="77"/>
      <c r="SV552" s="77"/>
      <c r="SW552" s="77"/>
      <c r="SX552" s="77"/>
      <c r="SY552" s="77"/>
      <c r="SZ552" s="77"/>
      <c r="TA552" s="77"/>
      <c r="TB552" s="77"/>
      <c r="TC552" s="77"/>
      <c r="TD552" s="77"/>
      <c r="TE552" s="77"/>
      <c r="TF552" s="77"/>
      <c r="TG552" s="77"/>
      <c r="TH552" s="77"/>
      <c r="TI552" s="77"/>
      <c r="TJ552" s="77"/>
      <c r="TK552" s="77"/>
      <c r="TL552" s="77"/>
      <c r="TM552" s="77"/>
      <c r="TN552" s="77"/>
      <c r="TO552" s="77"/>
      <c r="TP552" s="77"/>
      <c r="TQ552" s="77"/>
      <c r="TR552" s="77"/>
      <c r="TS552" s="77"/>
      <c r="TT552" s="77"/>
      <c r="TU552" s="77"/>
      <c r="TV552" s="77"/>
      <c r="TW552" s="77"/>
      <c r="TX552" s="77"/>
      <c r="TY552" s="77"/>
      <c r="TZ552" s="77"/>
      <c r="UA552" s="77"/>
      <c r="UB552" s="77"/>
      <c r="UC552" s="77"/>
      <c r="UD552" s="77"/>
      <c r="UE552" s="77"/>
      <c r="UF552" s="77"/>
      <c r="UG552" s="77"/>
      <c r="UH552" s="77"/>
      <c r="UI552" s="77"/>
      <c r="UJ552" s="77"/>
      <c r="UK552" s="77"/>
      <c r="UL552" s="77"/>
      <c r="UM552" s="77"/>
      <c r="UN552" s="77"/>
      <c r="UO552" s="77"/>
      <c r="UP552" s="77"/>
      <c r="UQ552" s="77"/>
      <c r="UR552" s="77"/>
      <c r="US552" s="77"/>
      <c r="UT552" s="77"/>
      <c r="UU552" s="77"/>
      <c r="UV552" s="77"/>
      <c r="UW552" s="77"/>
      <c r="UX552" s="77"/>
      <c r="UY552" s="77"/>
      <c r="UZ552" s="77"/>
      <c r="VA552" s="77"/>
      <c r="VB552" s="77"/>
      <c r="VC552" s="77"/>
      <c r="VD552" s="77"/>
      <c r="VE552" s="77"/>
      <c r="VF552" s="77"/>
      <c r="VG552" s="77"/>
      <c r="VH552" s="77"/>
      <c r="VI552" s="77"/>
      <c r="VJ552" s="77"/>
      <c r="VK552" s="77"/>
      <c r="VL552" s="77"/>
      <c r="VM552" s="77"/>
      <c r="VN552" s="77"/>
      <c r="VO552" s="77"/>
      <c r="VP552" s="77"/>
      <c r="VQ552" s="77"/>
      <c r="VR552" s="77"/>
      <c r="VS552" s="77"/>
      <c r="VT552" s="77"/>
      <c r="VU552" s="77"/>
      <c r="VV552" s="77"/>
      <c r="VW552" s="77"/>
      <c r="VX552" s="77"/>
      <c r="VY552" s="77"/>
      <c r="VZ552" s="77"/>
      <c r="WA552" s="77"/>
      <c r="WB552" s="77"/>
      <c r="WC552" s="77"/>
      <c r="WD552" s="77"/>
      <c r="WE552" s="77"/>
      <c r="WF552" s="77"/>
      <c r="WG552" s="77"/>
      <c r="WH552" s="77"/>
      <c r="WI552" s="77"/>
      <c r="WJ552" s="77"/>
      <c r="WK552" s="77"/>
      <c r="WL552" s="77"/>
      <c r="WM552" s="77"/>
      <c r="WN552" s="77"/>
      <c r="WO552" s="77"/>
      <c r="WP552" s="77"/>
      <c r="WQ552" s="77"/>
      <c r="WR552" s="77"/>
      <c r="WS552" s="77"/>
      <c r="WT552" s="77"/>
      <c r="WU552" s="77"/>
      <c r="WV552" s="77"/>
      <c r="WW552" s="77"/>
      <c r="WX552" s="77"/>
      <c r="WY552" s="77"/>
      <c r="WZ552" s="77"/>
      <c r="XA552" s="77"/>
      <c r="XB552" s="77"/>
      <c r="XC552" s="77"/>
      <c r="XD552" s="77"/>
      <c r="XE552" s="77"/>
      <c r="XF552" s="77"/>
      <c r="XG552" s="77"/>
      <c r="XH552" s="77"/>
      <c r="XI552" s="77"/>
      <c r="XJ552" s="77"/>
      <c r="XK552" s="77"/>
      <c r="XL552" s="77"/>
      <c r="XM552" s="77"/>
      <c r="XN552" s="77"/>
      <c r="XO552" s="77"/>
      <c r="XP552" s="77"/>
      <c r="XQ552" s="77"/>
      <c r="XR552" s="77"/>
      <c r="XS552" s="77"/>
      <c r="XT552" s="77"/>
      <c r="XU552" s="77"/>
      <c r="XV552" s="77"/>
      <c r="XW552" s="77"/>
      <c r="XX552" s="77"/>
      <c r="XY552" s="77"/>
      <c r="XZ552" s="77"/>
      <c r="YA552" s="77"/>
      <c r="YB552" s="77"/>
      <c r="YC552" s="77"/>
      <c r="YD552" s="77"/>
      <c r="YE552" s="77"/>
      <c r="YF552" s="77"/>
      <c r="YG552" s="77"/>
      <c r="YH552" s="77"/>
      <c r="YI552" s="77"/>
      <c r="YJ552" s="77"/>
      <c r="YK552" s="77"/>
      <c r="YL552" s="77"/>
      <c r="YM552" s="77"/>
      <c r="YN552" s="77"/>
      <c r="YO552" s="77"/>
      <c r="YP552" s="77"/>
      <c r="YQ552" s="77"/>
      <c r="YR552" s="77"/>
      <c r="YS552" s="77"/>
      <c r="YT552" s="77"/>
      <c r="YU552" s="77"/>
      <c r="YV552" s="77"/>
      <c r="YW552" s="77"/>
      <c r="YX552" s="77"/>
      <c r="YY552" s="77"/>
      <c r="YZ552" s="77"/>
      <c r="ZA552" s="77"/>
      <c r="ZB552" s="77"/>
      <c r="ZC552" s="77"/>
      <c r="ZD552" s="77"/>
      <c r="ZE552" s="77"/>
      <c r="ZF552" s="77"/>
      <c r="ZG552" s="77"/>
      <c r="ZH552" s="77"/>
      <c r="ZI552" s="77"/>
      <c r="ZJ552" s="77"/>
      <c r="ZK552" s="77"/>
      <c r="ZL552" s="77"/>
      <c r="ZM552" s="77"/>
      <c r="ZN552" s="77"/>
      <c r="ZO552" s="77"/>
      <c r="ZP552" s="77"/>
      <c r="ZQ552" s="77"/>
      <c r="ZR552" s="77"/>
      <c r="ZS552" s="77"/>
      <c r="ZT552" s="77"/>
      <c r="ZU552" s="77"/>
      <c r="ZV552" s="77"/>
      <c r="ZW552" s="77"/>
      <c r="ZX552" s="77"/>
      <c r="ZY552" s="77"/>
      <c r="ZZ552" s="77"/>
      <c r="AAA552" s="77"/>
      <c r="AAB552" s="77"/>
      <c r="AAC552" s="77"/>
      <c r="AAD552" s="77"/>
      <c r="AAE552" s="77"/>
      <c r="AAF552" s="77"/>
      <c r="AAG552" s="77"/>
      <c r="AAH552" s="77"/>
      <c r="AAI552" s="77"/>
      <c r="AAJ552" s="77"/>
      <c r="AAK552" s="77"/>
      <c r="AAL552" s="77"/>
      <c r="AAM552" s="77"/>
      <c r="AAN552" s="77"/>
      <c r="AAO552" s="77"/>
      <c r="AAP552" s="77"/>
      <c r="AAQ552" s="77"/>
      <c r="AAR552" s="77"/>
      <c r="AAS552" s="77"/>
      <c r="AAT552" s="77"/>
      <c r="AAU552" s="77"/>
      <c r="AAV552" s="77"/>
      <c r="AAW552" s="77"/>
      <c r="AAX552" s="77"/>
      <c r="AAY552" s="77"/>
      <c r="AAZ552" s="77"/>
      <c r="ABA552" s="77"/>
      <c r="ABB552" s="77"/>
      <c r="ABC552" s="77"/>
      <c r="ABD552" s="77"/>
      <c r="ABE552" s="77"/>
      <c r="ABF552" s="77"/>
      <c r="ABG552" s="77"/>
      <c r="ABH552" s="77"/>
      <c r="ABI552" s="77"/>
      <c r="ABJ552" s="77"/>
      <c r="ABK552" s="77"/>
      <c r="ABL552" s="77"/>
      <c r="ABM552" s="77"/>
      <c r="ABN552" s="77"/>
      <c r="ABO552" s="77"/>
      <c r="ABP552" s="77"/>
      <c r="ABQ552" s="77"/>
      <c r="ABR552" s="77"/>
      <c r="ABS552" s="77"/>
      <c r="ABT552" s="77"/>
      <c r="ABU552" s="77"/>
      <c r="ABV552" s="77"/>
      <c r="ABW552" s="77"/>
      <c r="ABX552" s="77"/>
      <c r="ABY552" s="77"/>
      <c r="ABZ552" s="77"/>
      <c r="ACA552" s="77"/>
      <c r="ACB552" s="77"/>
      <c r="ACC552" s="77"/>
      <c r="ACD552" s="77"/>
      <c r="ACE552" s="77"/>
      <c r="ACF552" s="77"/>
      <c r="ACG552" s="77"/>
      <c r="ACH552" s="77"/>
      <c r="ACI552" s="77"/>
      <c r="ACJ552" s="77"/>
      <c r="ACK552" s="77"/>
      <c r="ACL552" s="77"/>
      <c r="ACM552" s="77"/>
      <c r="ACN552" s="77"/>
      <c r="ACO552" s="77"/>
      <c r="ACP552" s="77"/>
      <c r="ACQ552" s="77"/>
      <c r="ACR552" s="77"/>
      <c r="ACS552" s="77"/>
      <c r="ACT552" s="77"/>
      <c r="ACU552" s="77"/>
      <c r="ACV552" s="77"/>
      <c r="ACW552" s="77"/>
      <c r="ACX552" s="77"/>
      <c r="ACY552" s="77"/>
      <c r="ACZ552" s="77"/>
      <c r="ADA552" s="77"/>
      <c r="ADB552" s="77"/>
      <c r="ADC552" s="77"/>
      <c r="ADD552" s="77"/>
      <c r="ADE552" s="77"/>
      <c r="ADF552" s="77"/>
      <c r="ADG552" s="77"/>
      <c r="ADH552" s="77"/>
      <c r="ADI552" s="77"/>
      <c r="ADJ552" s="77"/>
      <c r="ADK552" s="77"/>
      <c r="ADL552" s="77"/>
      <c r="ADM552" s="77"/>
      <c r="ADN552" s="77"/>
      <c r="ADO552" s="77"/>
      <c r="ADP552" s="77"/>
      <c r="ADQ552" s="77"/>
      <c r="ADR552" s="77"/>
      <c r="ADS552" s="77"/>
      <c r="ADT552" s="77"/>
      <c r="ADU552" s="77"/>
      <c r="ADV552" s="77"/>
      <c r="ADW552" s="77"/>
      <c r="ADX552" s="77"/>
      <c r="ADY552" s="77"/>
      <c r="ADZ552" s="77"/>
      <c r="AEA552" s="77"/>
      <c r="AEB552" s="77"/>
      <c r="AEC552" s="77"/>
      <c r="AED552" s="77"/>
      <c r="AEE552" s="77"/>
      <c r="AEF552" s="77"/>
      <c r="AEG552" s="77"/>
      <c r="AEH552" s="77"/>
      <c r="AEI552" s="77"/>
      <c r="AEJ552" s="77"/>
      <c r="AEK552" s="77"/>
      <c r="AEL552" s="77"/>
      <c r="AEM552" s="77"/>
      <c r="AEN552" s="77"/>
      <c r="AEO552" s="77"/>
      <c r="AEP552" s="77"/>
      <c r="AEQ552" s="77"/>
      <c r="AER552" s="77"/>
      <c r="AES552" s="77"/>
      <c r="AET552" s="77"/>
      <c r="AEU552" s="77"/>
      <c r="AEV552" s="77"/>
      <c r="AEW552" s="77"/>
      <c r="AEX552" s="77"/>
      <c r="AEY552" s="77"/>
      <c r="AEZ552" s="77"/>
      <c r="AFA552" s="77"/>
      <c r="AFB552" s="77"/>
      <c r="AFC552" s="77"/>
      <c r="AFD552" s="77"/>
      <c r="AFE552" s="77"/>
      <c r="AFF552" s="77"/>
      <c r="AFG552" s="77"/>
      <c r="AFH552" s="77"/>
      <c r="AFI552" s="77"/>
      <c r="AFJ552" s="77"/>
      <c r="AFK552" s="77"/>
      <c r="AFL552" s="77"/>
      <c r="AFM552" s="77"/>
      <c r="AFN552" s="77"/>
      <c r="AFO552" s="77"/>
      <c r="AFP552" s="77"/>
      <c r="AFQ552" s="77"/>
      <c r="AFR552" s="77"/>
      <c r="AFS552" s="77"/>
      <c r="AFT552" s="77"/>
      <c r="AFU552" s="77"/>
      <c r="AFV552" s="77"/>
      <c r="AFW552" s="77"/>
      <c r="AFX552" s="77"/>
      <c r="AFY552" s="77"/>
      <c r="AFZ552" s="77"/>
      <c r="AGA552" s="77"/>
      <c r="AGB552" s="77"/>
      <c r="AGC552" s="77"/>
      <c r="AGD552" s="77"/>
      <c r="AGE552" s="77"/>
      <c r="AGF552" s="77"/>
      <c r="AGG552" s="77"/>
      <c r="AGH552" s="77"/>
      <c r="AGI552" s="77"/>
      <c r="AGJ552" s="77"/>
      <c r="AGK552" s="77"/>
      <c r="AGL552" s="77"/>
      <c r="AGM552" s="77"/>
      <c r="AGN552" s="77"/>
      <c r="AGO552" s="77"/>
      <c r="AGP552" s="77"/>
      <c r="AGQ552" s="77"/>
      <c r="AGR552" s="77"/>
      <c r="AGS552" s="77"/>
      <c r="AGT552" s="77"/>
      <c r="AGU552" s="77"/>
      <c r="AGV552" s="77"/>
      <c r="AGW552" s="77"/>
      <c r="AGX552" s="77"/>
      <c r="AGY552" s="77"/>
      <c r="AGZ552" s="77"/>
      <c r="AHA552" s="77"/>
      <c r="AHB552" s="77"/>
      <c r="AHC552" s="77"/>
      <c r="AHD552" s="77"/>
      <c r="AHE552" s="77"/>
      <c r="AHF552" s="77"/>
      <c r="AHG552" s="77"/>
      <c r="AHH552" s="77"/>
      <c r="AHI552" s="77"/>
      <c r="AHJ552" s="77"/>
      <c r="AHK552" s="77"/>
      <c r="AHL552" s="77"/>
      <c r="AHM552" s="77"/>
      <c r="AHN552" s="77"/>
      <c r="AHO552" s="77"/>
      <c r="AHP552" s="77"/>
      <c r="AHQ552" s="77"/>
      <c r="AHR552" s="77"/>
      <c r="AHS552" s="77"/>
      <c r="AHT552" s="77"/>
      <c r="AHU552" s="77"/>
      <c r="AHV552" s="77"/>
      <c r="AHW552" s="77"/>
      <c r="AHX552" s="77"/>
      <c r="AHY552" s="77"/>
      <c r="AHZ552" s="77"/>
      <c r="AIA552" s="77"/>
      <c r="AIB552" s="77"/>
      <c r="AIC552" s="77"/>
      <c r="AID552" s="77"/>
      <c r="AIE552" s="77"/>
      <c r="AIF552" s="77"/>
      <c r="AIG552" s="77"/>
      <c r="AIH552" s="77"/>
      <c r="AII552" s="77"/>
      <c r="AIJ552" s="77"/>
      <c r="AIK552" s="77"/>
      <c r="AIL552" s="77"/>
      <c r="AIM552" s="77"/>
      <c r="AIN552" s="77"/>
      <c r="AIO552" s="77"/>
      <c r="AIP552" s="77"/>
      <c r="AIQ552" s="77"/>
      <c r="AIR552" s="77"/>
      <c r="AIS552" s="77"/>
      <c r="AIT552" s="77"/>
      <c r="AIU552" s="77"/>
      <c r="AIV552" s="77"/>
      <c r="AIW552" s="77"/>
      <c r="AIX552" s="77"/>
      <c r="AIY552" s="77"/>
      <c r="AIZ552" s="77"/>
      <c r="AJA552" s="77"/>
      <c r="AJB552" s="77"/>
      <c r="AJC552" s="77"/>
      <c r="AJD552" s="77"/>
      <c r="AJE552" s="77"/>
      <c r="AJF552" s="77"/>
      <c r="AJG552" s="77"/>
      <c r="AJH552" s="77"/>
      <c r="AJI552" s="77"/>
      <c r="AJJ552" s="77"/>
      <c r="AJK552" s="77"/>
      <c r="AJL552" s="77"/>
      <c r="AJM552" s="77"/>
      <c r="AJN552" s="77"/>
      <c r="AJO552" s="77"/>
      <c r="AJP552" s="77"/>
      <c r="AJQ552" s="77"/>
      <c r="AJR552" s="77"/>
      <c r="AJS552" s="77"/>
      <c r="AJT552" s="77"/>
      <c r="AJU552" s="77"/>
      <c r="AJV552" s="77"/>
      <c r="AJW552" s="77"/>
      <c r="AJX552" s="77"/>
      <c r="AJY552" s="77"/>
      <c r="AJZ552" s="77"/>
      <c r="AKA552" s="77"/>
      <c r="AKB552" s="77"/>
      <c r="AKC552" s="77"/>
      <c r="AKD552" s="77"/>
      <c r="AKE552" s="77"/>
      <c r="AKF552" s="77"/>
      <c r="AKG552" s="77"/>
      <c r="AKH552" s="77"/>
      <c r="AKI552" s="77"/>
      <c r="AKJ552" s="77"/>
      <c r="AKK552" s="77"/>
      <c r="AKL552" s="77"/>
      <c r="AKM552" s="77"/>
      <c r="AKN552" s="77"/>
      <c r="AKO552" s="77"/>
      <c r="AKP552" s="77"/>
      <c r="AKQ552" s="77"/>
      <c r="AKR552" s="77"/>
      <c r="AKS552" s="77"/>
      <c r="AKT552" s="77"/>
      <c r="AKU552" s="77"/>
      <c r="AKV552" s="77"/>
      <c r="AKW552" s="77"/>
      <c r="AKX552" s="77"/>
      <c r="AKY552" s="77"/>
      <c r="AKZ552" s="77"/>
      <c r="ALA552" s="77"/>
      <c r="ALB552" s="77"/>
      <c r="ALC552" s="77"/>
      <c r="ALD552" s="77"/>
      <c r="ALE552" s="77"/>
      <c r="ALF552" s="77"/>
      <c r="ALG552" s="77"/>
      <c r="ALH552" s="77"/>
      <c r="ALI552" s="77"/>
      <c r="ALJ552" s="77"/>
      <c r="ALK552" s="77"/>
      <c r="ALL552" s="77"/>
      <c r="ALM552" s="77"/>
      <c r="ALN552" s="77"/>
      <c r="ALO552" s="77"/>
      <c r="ALP552" s="77"/>
      <c r="ALQ552" s="77"/>
      <c r="ALR552" s="77"/>
      <c r="ALS552" s="77"/>
      <c r="ALT552" s="77"/>
      <c r="ALU552" s="77"/>
      <c r="ALV552" s="77"/>
      <c r="ALW552" s="77"/>
      <c r="ALX552" s="77"/>
      <c r="ALY552" s="77"/>
      <c r="ALZ552" s="77"/>
      <c r="AMA552" s="77"/>
      <c r="AMB552" s="77"/>
      <c r="AMC552" s="77"/>
      <c r="AMD552" s="77"/>
      <c r="AME552" s="77"/>
      <c r="AMF552" s="77"/>
      <c r="AMG552" s="77"/>
      <c r="AMH552" s="77"/>
      <c r="AMI552" s="77"/>
      <c r="AMJ552" s="77"/>
    </row>
    <row r="553" customFormat="false" ht="12.85" hidden="false" customHeight="false" outlineLevel="0" collapsed="false">
      <c r="A553" s="77"/>
      <c r="B553" s="77"/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77"/>
      <c r="Q553" s="77"/>
      <c r="R553" s="77"/>
      <c r="S553" s="77"/>
      <c r="T553" s="77"/>
      <c r="U553" s="77"/>
      <c r="V553" s="77"/>
      <c r="W553" s="77"/>
      <c r="X553" s="77"/>
      <c r="Y553" s="77"/>
      <c r="Z553" s="77"/>
      <c r="AA553" s="77"/>
      <c r="AB553" s="77"/>
      <c r="AC553" s="77"/>
      <c r="AD553" s="77"/>
      <c r="AE553" s="77"/>
      <c r="AF553" s="77"/>
      <c r="AG553" s="77"/>
      <c r="AH553" s="77"/>
      <c r="AI553" s="77"/>
      <c r="AJ553" s="77"/>
      <c r="AK553" s="77"/>
      <c r="AL553" s="77"/>
      <c r="AM553" s="77"/>
      <c r="AN553" s="77"/>
      <c r="AO553" s="77"/>
      <c r="AP553" s="77"/>
      <c r="AQ553" s="77"/>
      <c r="AR553" s="77"/>
      <c r="AS553" s="77"/>
      <c r="AT553" s="77"/>
      <c r="AU553" s="77"/>
      <c r="AV553" s="77"/>
      <c r="AW553" s="77"/>
      <c r="AX553" s="77"/>
      <c r="AY553" s="77"/>
      <c r="AZ553" s="77"/>
      <c r="BA553" s="77"/>
      <c r="BB553" s="77"/>
      <c r="BC553" s="77"/>
      <c r="BD553" s="77"/>
      <c r="BE553" s="77"/>
      <c r="BF553" s="77"/>
      <c r="BG553" s="77"/>
      <c r="BH553" s="77"/>
      <c r="BI553" s="77"/>
      <c r="BJ553" s="77"/>
      <c r="BK553" s="77"/>
      <c r="BL553" s="77"/>
      <c r="BM553" s="77"/>
      <c r="BN553" s="77"/>
      <c r="BO553" s="77"/>
      <c r="BP553" s="77"/>
      <c r="BQ553" s="77"/>
      <c r="BR553" s="77"/>
      <c r="BS553" s="77"/>
      <c r="BT553" s="77"/>
      <c r="BU553" s="77"/>
      <c r="BV553" s="77"/>
      <c r="BW553" s="77"/>
      <c r="BX553" s="77"/>
      <c r="BY553" s="77"/>
      <c r="BZ553" s="77"/>
      <c r="CA553" s="77"/>
      <c r="CB553" s="77"/>
      <c r="CC553" s="77"/>
      <c r="CD553" s="77"/>
      <c r="CE553" s="77"/>
      <c r="CF553" s="77"/>
      <c r="CG553" s="77"/>
      <c r="CH553" s="77"/>
      <c r="CI553" s="77"/>
      <c r="CJ553" s="77"/>
      <c r="CK553" s="77"/>
      <c r="CL553" s="77"/>
      <c r="CM553" s="77"/>
      <c r="CN553" s="77"/>
      <c r="CO553" s="77"/>
      <c r="CP553" s="77"/>
      <c r="CQ553" s="77"/>
      <c r="CR553" s="77"/>
      <c r="CS553" s="77"/>
      <c r="CT553" s="77"/>
      <c r="CU553" s="77"/>
      <c r="CV553" s="77"/>
      <c r="CW553" s="77"/>
      <c r="CX553" s="77"/>
      <c r="CY553" s="77"/>
      <c r="CZ553" s="77"/>
      <c r="DA553" s="77"/>
      <c r="DB553" s="77"/>
      <c r="DC553" s="77"/>
      <c r="DD553" s="77"/>
      <c r="DE553" s="77"/>
      <c r="DF553" s="77"/>
      <c r="DG553" s="77"/>
      <c r="DH553" s="77"/>
      <c r="DI553" s="77"/>
      <c r="DJ553" s="77"/>
      <c r="DK553" s="77"/>
      <c r="DL553" s="77"/>
      <c r="DM553" s="77"/>
      <c r="DN553" s="77"/>
      <c r="DO553" s="77"/>
      <c r="DP553" s="77"/>
      <c r="DQ553" s="77"/>
      <c r="DR553" s="77"/>
      <c r="DS553" s="77"/>
      <c r="DT553" s="77"/>
      <c r="DU553" s="77"/>
      <c r="DV553" s="77"/>
      <c r="DW553" s="77"/>
      <c r="DX553" s="77"/>
      <c r="DY553" s="77"/>
      <c r="DZ553" s="77"/>
      <c r="EA553" s="77"/>
      <c r="EB553" s="77"/>
      <c r="EC553" s="77"/>
      <c r="ED553" s="77"/>
      <c r="EE553" s="77"/>
      <c r="EF553" s="77"/>
      <c r="EG553" s="77"/>
      <c r="EH553" s="77"/>
      <c r="EI553" s="77"/>
      <c r="EJ553" s="77"/>
      <c r="EK553" s="77"/>
      <c r="EL553" s="77"/>
      <c r="EM553" s="77"/>
      <c r="EN553" s="77"/>
      <c r="EO553" s="77"/>
      <c r="EP553" s="77"/>
      <c r="EQ553" s="77"/>
      <c r="ER553" s="77"/>
      <c r="ES553" s="77"/>
      <c r="ET553" s="77"/>
      <c r="EU553" s="77"/>
      <c r="EV553" s="77"/>
      <c r="EW553" s="77"/>
      <c r="EX553" s="77"/>
      <c r="EY553" s="77"/>
      <c r="EZ553" s="77"/>
      <c r="FA553" s="77"/>
      <c r="FB553" s="77"/>
      <c r="FC553" s="77"/>
      <c r="FD553" s="77"/>
      <c r="FE553" s="77"/>
      <c r="FF553" s="77"/>
      <c r="FG553" s="77"/>
      <c r="FH553" s="77"/>
      <c r="FI553" s="77"/>
      <c r="FJ553" s="77"/>
      <c r="FK553" s="77"/>
      <c r="FL553" s="77"/>
      <c r="FM553" s="77"/>
      <c r="FN553" s="77"/>
      <c r="FO553" s="77"/>
      <c r="FP553" s="77"/>
      <c r="FQ553" s="77"/>
      <c r="FR553" s="77"/>
      <c r="FS553" s="77"/>
      <c r="FT553" s="77"/>
      <c r="FU553" s="77"/>
      <c r="FV553" s="77"/>
      <c r="FW553" s="77"/>
      <c r="FX553" s="77"/>
      <c r="FY553" s="77"/>
      <c r="FZ553" s="77"/>
      <c r="GA553" s="77"/>
      <c r="GB553" s="77"/>
      <c r="GC553" s="77"/>
      <c r="GD553" s="77"/>
      <c r="GE553" s="77"/>
      <c r="GF553" s="77"/>
      <c r="GG553" s="77"/>
      <c r="GH553" s="77"/>
      <c r="GI553" s="77"/>
      <c r="GJ553" s="77"/>
      <c r="GK553" s="77"/>
      <c r="GL553" s="77"/>
      <c r="GM553" s="77"/>
      <c r="GN553" s="77"/>
      <c r="GO553" s="77"/>
      <c r="GP553" s="77"/>
      <c r="GQ553" s="77"/>
      <c r="GR553" s="77"/>
      <c r="GS553" s="77"/>
      <c r="GT553" s="77"/>
      <c r="GU553" s="77"/>
      <c r="GV553" s="77"/>
      <c r="GW553" s="77"/>
      <c r="GX553" s="77"/>
      <c r="GY553" s="77"/>
      <c r="GZ553" s="77"/>
      <c r="HA553" s="77"/>
      <c r="HB553" s="77"/>
      <c r="HC553" s="77"/>
      <c r="HD553" s="77"/>
      <c r="HE553" s="77"/>
      <c r="HF553" s="77"/>
      <c r="HG553" s="77"/>
      <c r="HH553" s="77"/>
      <c r="HI553" s="77"/>
      <c r="HJ553" s="77"/>
      <c r="HK553" s="77"/>
      <c r="HL553" s="77"/>
      <c r="HM553" s="77"/>
      <c r="HN553" s="77"/>
      <c r="HO553" s="77"/>
      <c r="HP553" s="77"/>
      <c r="HQ553" s="77"/>
      <c r="HR553" s="77"/>
      <c r="HS553" s="77"/>
      <c r="HT553" s="77"/>
      <c r="HU553" s="77"/>
      <c r="HV553" s="77"/>
      <c r="HW553" s="77"/>
      <c r="HX553" s="77"/>
      <c r="HY553" s="77"/>
      <c r="HZ553" s="77"/>
      <c r="IA553" s="77"/>
      <c r="IB553" s="77"/>
      <c r="IC553" s="77"/>
      <c r="ID553" s="77"/>
      <c r="IE553" s="77"/>
      <c r="IF553" s="77"/>
      <c r="IG553" s="77"/>
      <c r="IH553" s="77"/>
      <c r="II553" s="77"/>
      <c r="IJ553" s="77"/>
      <c r="IK553" s="77"/>
      <c r="IL553" s="77"/>
      <c r="IM553" s="77"/>
      <c r="IN553" s="77"/>
      <c r="IO553" s="77"/>
      <c r="IP553" s="77"/>
      <c r="IQ553" s="77"/>
      <c r="IR553" s="77"/>
      <c r="IS553" s="77"/>
      <c r="IT553" s="77"/>
      <c r="IU553" s="77"/>
      <c r="IV553" s="77"/>
      <c r="IW553" s="77"/>
      <c r="IX553" s="77"/>
      <c r="IY553" s="77"/>
      <c r="IZ553" s="77"/>
      <c r="JA553" s="77"/>
      <c r="JB553" s="77"/>
      <c r="JC553" s="77"/>
      <c r="JD553" s="77"/>
      <c r="JE553" s="77"/>
      <c r="JF553" s="77"/>
      <c r="JG553" s="77"/>
      <c r="JH553" s="77"/>
      <c r="JI553" s="77"/>
      <c r="JJ553" s="77"/>
      <c r="JK553" s="77"/>
      <c r="JL553" s="77"/>
      <c r="JM553" s="77"/>
      <c r="JN553" s="77"/>
      <c r="JO553" s="77"/>
      <c r="JP553" s="77"/>
      <c r="JQ553" s="77"/>
      <c r="JR553" s="77"/>
      <c r="JS553" s="77"/>
      <c r="JT553" s="77"/>
      <c r="JU553" s="77"/>
      <c r="JV553" s="77"/>
      <c r="JW553" s="77"/>
      <c r="JX553" s="77"/>
      <c r="JY553" s="77"/>
      <c r="JZ553" s="77"/>
      <c r="KA553" s="77"/>
      <c r="KB553" s="77"/>
      <c r="KC553" s="77"/>
      <c r="KD553" s="77"/>
      <c r="KE553" s="77"/>
      <c r="KF553" s="77"/>
      <c r="KG553" s="77"/>
      <c r="KH553" s="77"/>
      <c r="KI553" s="77"/>
      <c r="KJ553" s="77"/>
      <c r="KK553" s="77"/>
      <c r="KL553" s="77"/>
      <c r="KM553" s="77"/>
      <c r="KN553" s="77"/>
      <c r="KO553" s="77"/>
      <c r="KP553" s="77"/>
      <c r="KQ553" s="77"/>
      <c r="KR553" s="77"/>
      <c r="KS553" s="77"/>
      <c r="KT553" s="77"/>
      <c r="KU553" s="77"/>
      <c r="KV553" s="77"/>
      <c r="KW553" s="77"/>
      <c r="KX553" s="77"/>
      <c r="KY553" s="77"/>
      <c r="KZ553" s="77"/>
      <c r="LA553" s="77"/>
      <c r="LB553" s="77"/>
      <c r="LC553" s="77"/>
      <c r="LD553" s="77"/>
      <c r="LE553" s="77"/>
      <c r="LF553" s="77"/>
      <c r="LG553" s="77"/>
      <c r="LH553" s="77"/>
      <c r="LI553" s="77"/>
      <c r="LJ553" s="77"/>
      <c r="LK553" s="77"/>
      <c r="LL553" s="77"/>
      <c r="LM553" s="77"/>
      <c r="LN553" s="77"/>
      <c r="LO553" s="77"/>
      <c r="LP553" s="77"/>
      <c r="LQ553" s="77"/>
      <c r="LR553" s="77"/>
      <c r="LS553" s="77"/>
      <c r="LT553" s="77"/>
      <c r="LU553" s="77"/>
      <c r="LV553" s="77"/>
      <c r="LW553" s="77"/>
      <c r="LX553" s="77"/>
      <c r="LY553" s="77"/>
      <c r="LZ553" s="77"/>
      <c r="MA553" s="77"/>
      <c r="MB553" s="77"/>
      <c r="MC553" s="77"/>
      <c r="MD553" s="77"/>
      <c r="ME553" s="77"/>
      <c r="MF553" s="77"/>
      <c r="MG553" s="77"/>
      <c r="MH553" s="77"/>
      <c r="MI553" s="77"/>
      <c r="MJ553" s="77"/>
      <c r="MK553" s="77"/>
      <c r="ML553" s="77"/>
      <c r="MM553" s="77"/>
      <c r="MN553" s="77"/>
      <c r="MO553" s="77"/>
      <c r="MP553" s="77"/>
      <c r="MQ553" s="77"/>
      <c r="MR553" s="77"/>
      <c r="MS553" s="77"/>
      <c r="MT553" s="77"/>
      <c r="MU553" s="77"/>
      <c r="MV553" s="77"/>
      <c r="MW553" s="77"/>
      <c r="MX553" s="77"/>
      <c r="MY553" s="77"/>
      <c r="MZ553" s="77"/>
      <c r="NA553" s="77"/>
      <c r="NB553" s="77"/>
      <c r="NC553" s="77"/>
      <c r="ND553" s="77"/>
      <c r="NE553" s="77"/>
      <c r="NF553" s="77"/>
      <c r="NG553" s="77"/>
      <c r="NH553" s="77"/>
      <c r="NI553" s="77"/>
      <c r="NJ553" s="77"/>
      <c r="NK553" s="77"/>
      <c r="NL553" s="77"/>
      <c r="NM553" s="77"/>
      <c r="NN553" s="77"/>
      <c r="NO553" s="77"/>
      <c r="NP553" s="77"/>
      <c r="NQ553" s="77"/>
      <c r="NR553" s="77"/>
      <c r="NS553" s="77"/>
      <c r="NT553" s="77"/>
      <c r="NU553" s="77"/>
      <c r="NV553" s="77"/>
      <c r="NW553" s="77"/>
      <c r="NX553" s="77"/>
      <c r="NY553" s="77"/>
      <c r="NZ553" s="77"/>
      <c r="OA553" s="77"/>
      <c r="OB553" s="77"/>
      <c r="OC553" s="77"/>
      <c r="OD553" s="77"/>
      <c r="OE553" s="77"/>
      <c r="OF553" s="77"/>
      <c r="OG553" s="77"/>
      <c r="OH553" s="77"/>
      <c r="OI553" s="77"/>
      <c r="OJ553" s="77"/>
      <c r="OK553" s="77"/>
      <c r="OL553" s="77"/>
      <c r="OM553" s="77"/>
      <c r="ON553" s="77"/>
      <c r="OO553" s="77"/>
      <c r="OP553" s="77"/>
      <c r="OQ553" s="77"/>
      <c r="OR553" s="77"/>
      <c r="OS553" s="77"/>
      <c r="OT553" s="77"/>
      <c r="OU553" s="77"/>
      <c r="OV553" s="77"/>
      <c r="OW553" s="77"/>
      <c r="OX553" s="77"/>
      <c r="OY553" s="77"/>
      <c r="OZ553" s="77"/>
      <c r="PA553" s="77"/>
      <c r="PB553" s="77"/>
      <c r="PC553" s="77"/>
      <c r="PD553" s="77"/>
      <c r="PE553" s="77"/>
      <c r="PF553" s="77"/>
      <c r="PG553" s="77"/>
      <c r="PH553" s="77"/>
      <c r="PI553" s="77"/>
      <c r="PJ553" s="77"/>
      <c r="PK553" s="77"/>
      <c r="PL553" s="77"/>
      <c r="PM553" s="77"/>
      <c r="PN553" s="77"/>
      <c r="PO553" s="77"/>
      <c r="PP553" s="77"/>
      <c r="PQ553" s="77"/>
      <c r="PR553" s="77"/>
      <c r="PS553" s="77"/>
      <c r="PT553" s="77"/>
      <c r="PU553" s="77"/>
      <c r="PV553" s="77"/>
      <c r="PW553" s="77"/>
      <c r="PX553" s="77"/>
      <c r="PY553" s="77"/>
      <c r="PZ553" s="77"/>
      <c r="QA553" s="77"/>
      <c r="QB553" s="77"/>
      <c r="QC553" s="77"/>
      <c r="QD553" s="77"/>
      <c r="QE553" s="77"/>
      <c r="QF553" s="77"/>
      <c r="QG553" s="77"/>
      <c r="QH553" s="77"/>
      <c r="QI553" s="77"/>
      <c r="QJ553" s="77"/>
      <c r="QK553" s="77"/>
      <c r="QL553" s="77"/>
      <c r="QM553" s="77"/>
      <c r="QN553" s="77"/>
      <c r="QO553" s="77"/>
      <c r="QP553" s="77"/>
      <c r="QQ553" s="77"/>
      <c r="QR553" s="77"/>
      <c r="QS553" s="77"/>
      <c r="QT553" s="77"/>
      <c r="QU553" s="77"/>
      <c r="QV553" s="77"/>
      <c r="QW553" s="77"/>
      <c r="QX553" s="77"/>
      <c r="QY553" s="77"/>
      <c r="QZ553" s="77"/>
      <c r="RA553" s="77"/>
      <c r="RB553" s="77"/>
      <c r="RC553" s="77"/>
      <c r="RD553" s="77"/>
      <c r="RE553" s="77"/>
      <c r="RF553" s="77"/>
      <c r="RG553" s="77"/>
      <c r="RH553" s="77"/>
      <c r="RI553" s="77"/>
      <c r="RJ553" s="77"/>
      <c r="RK553" s="77"/>
      <c r="RL553" s="77"/>
      <c r="RM553" s="77"/>
      <c r="RN553" s="77"/>
      <c r="RO553" s="77"/>
      <c r="RP553" s="77"/>
      <c r="RQ553" s="77"/>
      <c r="RR553" s="77"/>
      <c r="RS553" s="77"/>
      <c r="RT553" s="77"/>
      <c r="RU553" s="77"/>
      <c r="RV553" s="77"/>
      <c r="RW553" s="77"/>
      <c r="RX553" s="77"/>
      <c r="RY553" s="77"/>
      <c r="RZ553" s="77"/>
      <c r="SA553" s="77"/>
      <c r="SB553" s="77"/>
      <c r="SC553" s="77"/>
      <c r="SD553" s="77"/>
      <c r="SE553" s="77"/>
      <c r="SF553" s="77"/>
      <c r="SG553" s="77"/>
      <c r="SH553" s="77"/>
      <c r="SI553" s="77"/>
      <c r="SJ553" s="77"/>
      <c r="SK553" s="77"/>
      <c r="SL553" s="77"/>
      <c r="SM553" s="77"/>
      <c r="SN553" s="77"/>
      <c r="SO553" s="77"/>
      <c r="SP553" s="77"/>
      <c r="SQ553" s="77"/>
      <c r="SR553" s="77"/>
      <c r="SS553" s="77"/>
      <c r="ST553" s="77"/>
      <c r="SU553" s="77"/>
      <c r="SV553" s="77"/>
      <c r="SW553" s="77"/>
      <c r="SX553" s="77"/>
      <c r="SY553" s="77"/>
      <c r="SZ553" s="77"/>
      <c r="TA553" s="77"/>
      <c r="TB553" s="77"/>
      <c r="TC553" s="77"/>
      <c r="TD553" s="77"/>
      <c r="TE553" s="77"/>
      <c r="TF553" s="77"/>
      <c r="TG553" s="77"/>
      <c r="TH553" s="77"/>
      <c r="TI553" s="77"/>
      <c r="TJ553" s="77"/>
      <c r="TK553" s="77"/>
      <c r="TL553" s="77"/>
      <c r="TM553" s="77"/>
      <c r="TN553" s="77"/>
      <c r="TO553" s="77"/>
      <c r="TP553" s="77"/>
      <c r="TQ553" s="77"/>
      <c r="TR553" s="77"/>
      <c r="TS553" s="77"/>
      <c r="TT553" s="77"/>
      <c r="TU553" s="77"/>
      <c r="TV553" s="77"/>
      <c r="TW553" s="77"/>
      <c r="TX553" s="77"/>
      <c r="TY553" s="77"/>
      <c r="TZ553" s="77"/>
      <c r="UA553" s="77"/>
      <c r="UB553" s="77"/>
      <c r="UC553" s="77"/>
      <c r="UD553" s="77"/>
      <c r="UE553" s="77"/>
      <c r="UF553" s="77"/>
      <c r="UG553" s="77"/>
      <c r="UH553" s="77"/>
      <c r="UI553" s="77"/>
      <c r="UJ553" s="77"/>
      <c r="UK553" s="77"/>
      <c r="UL553" s="77"/>
      <c r="UM553" s="77"/>
      <c r="UN553" s="77"/>
      <c r="UO553" s="77"/>
      <c r="UP553" s="77"/>
      <c r="UQ553" s="77"/>
      <c r="UR553" s="77"/>
      <c r="US553" s="77"/>
      <c r="UT553" s="77"/>
      <c r="UU553" s="77"/>
      <c r="UV553" s="77"/>
      <c r="UW553" s="77"/>
      <c r="UX553" s="77"/>
      <c r="UY553" s="77"/>
      <c r="UZ553" s="77"/>
      <c r="VA553" s="77"/>
      <c r="VB553" s="77"/>
      <c r="VC553" s="77"/>
      <c r="VD553" s="77"/>
      <c r="VE553" s="77"/>
      <c r="VF553" s="77"/>
      <c r="VG553" s="77"/>
      <c r="VH553" s="77"/>
      <c r="VI553" s="77"/>
      <c r="VJ553" s="77"/>
      <c r="VK553" s="77"/>
      <c r="VL553" s="77"/>
      <c r="VM553" s="77"/>
      <c r="VN553" s="77"/>
      <c r="VO553" s="77"/>
      <c r="VP553" s="77"/>
      <c r="VQ553" s="77"/>
      <c r="VR553" s="77"/>
      <c r="VS553" s="77"/>
      <c r="VT553" s="77"/>
      <c r="VU553" s="77"/>
      <c r="VV553" s="77"/>
      <c r="VW553" s="77"/>
      <c r="VX553" s="77"/>
      <c r="VY553" s="77"/>
      <c r="VZ553" s="77"/>
      <c r="WA553" s="77"/>
      <c r="WB553" s="77"/>
      <c r="WC553" s="77"/>
      <c r="WD553" s="77"/>
      <c r="WE553" s="77"/>
      <c r="WF553" s="77"/>
      <c r="WG553" s="77"/>
      <c r="WH553" s="77"/>
      <c r="WI553" s="77"/>
      <c r="WJ553" s="77"/>
      <c r="WK553" s="77"/>
      <c r="WL553" s="77"/>
      <c r="WM553" s="77"/>
      <c r="WN553" s="77"/>
      <c r="WO553" s="77"/>
      <c r="WP553" s="77"/>
      <c r="WQ553" s="77"/>
      <c r="WR553" s="77"/>
      <c r="WS553" s="77"/>
      <c r="WT553" s="77"/>
      <c r="WU553" s="77"/>
      <c r="WV553" s="77"/>
      <c r="WW553" s="77"/>
      <c r="WX553" s="77"/>
      <c r="WY553" s="77"/>
      <c r="WZ553" s="77"/>
      <c r="XA553" s="77"/>
      <c r="XB553" s="77"/>
      <c r="XC553" s="77"/>
      <c r="XD553" s="77"/>
      <c r="XE553" s="77"/>
      <c r="XF553" s="77"/>
      <c r="XG553" s="77"/>
      <c r="XH553" s="77"/>
      <c r="XI553" s="77"/>
      <c r="XJ553" s="77"/>
      <c r="XK553" s="77"/>
      <c r="XL553" s="77"/>
      <c r="XM553" s="77"/>
      <c r="XN553" s="77"/>
      <c r="XO553" s="77"/>
      <c r="XP553" s="77"/>
      <c r="XQ553" s="77"/>
      <c r="XR553" s="77"/>
      <c r="XS553" s="77"/>
      <c r="XT553" s="77"/>
      <c r="XU553" s="77"/>
      <c r="XV553" s="77"/>
      <c r="XW553" s="77"/>
      <c r="XX553" s="77"/>
      <c r="XY553" s="77"/>
      <c r="XZ553" s="77"/>
      <c r="YA553" s="77"/>
      <c r="YB553" s="77"/>
      <c r="YC553" s="77"/>
      <c r="YD553" s="77"/>
      <c r="YE553" s="77"/>
      <c r="YF553" s="77"/>
      <c r="YG553" s="77"/>
      <c r="YH553" s="77"/>
      <c r="YI553" s="77"/>
      <c r="YJ553" s="77"/>
      <c r="YK553" s="77"/>
      <c r="YL553" s="77"/>
      <c r="YM553" s="77"/>
      <c r="YN553" s="77"/>
      <c r="YO553" s="77"/>
      <c r="YP553" s="77"/>
      <c r="YQ553" s="77"/>
      <c r="YR553" s="77"/>
      <c r="YS553" s="77"/>
      <c r="YT553" s="77"/>
      <c r="YU553" s="77"/>
      <c r="YV553" s="77"/>
      <c r="YW553" s="77"/>
      <c r="YX553" s="77"/>
      <c r="YY553" s="77"/>
      <c r="YZ553" s="77"/>
      <c r="ZA553" s="77"/>
      <c r="ZB553" s="77"/>
      <c r="ZC553" s="77"/>
      <c r="ZD553" s="77"/>
      <c r="ZE553" s="77"/>
      <c r="ZF553" s="77"/>
      <c r="ZG553" s="77"/>
      <c r="ZH553" s="77"/>
      <c r="ZI553" s="77"/>
      <c r="ZJ553" s="77"/>
      <c r="ZK553" s="77"/>
      <c r="ZL553" s="77"/>
      <c r="ZM553" s="77"/>
      <c r="ZN553" s="77"/>
      <c r="ZO553" s="77"/>
      <c r="ZP553" s="77"/>
      <c r="ZQ553" s="77"/>
      <c r="ZR553" s="77"/>
      <c r="ZS553" s="77"/>
      <c r="ZT553" s="77"/>
      <c r="ZU553" s="77"/>
      <c r="ZV553" s="77"/>
      <c r="ZW553" s="77"/>
      <c r="ZX553" s="77"/>
      <c r="ZY553" s="77"/>
      <c r="ZZ553" s="77"/>
      <c r="AAA553" s="77"/>
      <c r="AAB553" s="77"/>
      <c r="AAC553" s="77"/>
      <c r="AAD553" s="77"/>
      <c r="AAE553" s="77"/>
      <c r="AAF553" s="77"/>
      <c r="AAG553" s="77"/>
      <c r="AAH553" s="77"/>
      <c r="AAI553" s="77"/>
      <c r="AAJ553" s="77"/>
      <c r="AAK553" s="77"/>
      <c r="AAL553" s="77"/>
      <c r="AAM553" s="77"/>
      <c r="AAN553" s="77"/>
      <c r="AAO553" s="77"/>
      <c r="AAP553" s="77"/>
      <c r="AAQ553" s="77"/>
      <c r="AAR553" s="77"/>
      <c r="AAS553" s="77"/>
      <c r="AAT553" s="77"/>
      <c r="AAU553" s="77"/>
      <c r="AAV553" s="77"/>
      <c r="AAW553" s="77"/>
      <c r="AAX553" s="77"/>
      <c r="AAY553" s="77"/>
      <c r="AAZ553" s="77"/>
      <c r="ABA553" s="77"/>
      <c r="ABB553" s="77"/>
      <c r="ABC553" s="77"/>
      <c r="ABD553" s="77"/>
      <c r="ABE553" s="77"/>
      <c r="ABF553" s="77"/>
      <c r="ABG553" s="77"/>
      <c r="ABH553" s="77"/>
      <c r="ABI553" s="77"/>
      <c r="ABJ553" s="77"/>
      <c r="ABK553" s="77"/>
      <c r="ABL553" s="77"/>
      <c r="ABM553" s="77"/>
      <c r="ABN553" s="77"/>
      <c r="ABO553" s="77"/>
      <c r="ABP553" s="77"/>
      <c r="ABQ553" s="77"/>
      <c r="ABR553" s="77"/>
      <c r="ABS553" s="77"/>
      <c r="ABT553" s="77"/>
      <c r="ABU553" s="77"/>
      <c r="ABV553" s="77"/>
      <c r="ABW553" s="77"/>
      <c r="ABX553" s="77"/>
      <c r="ABY553" s="77"/>
      <c r="ABZ553" s="77"/>
      <c r="ACA553" s="77"/>
      <c r="ACB553" s="77"/>
      <c r="ACC553" s="77"/>
      <c r="ACD553" s="77"/>
      <c r="ACE553" s="77"/>
      <c r="ACF553" s="77"/>
      <c r="ACG553" s="77"/>
      <c r="ACH553" s="77"/>
      <c r="ACI553" s="77"/>
      <c r="ACJ553" s="77"/>
      <c r="ACK553" s="77"/>
      <c r="ACL553" s="77"/>
      <c r="ACM553" s="77"/>
      <c r="ACN553" s="77"/>
      <c r="ACO553" s="77"/>
      <c r="ACP553" s="77"/>
      <c r="ACQ553" s="77"/>
      <c r="ACR553" s="77"/>
      <c r="ACS553" s="77"/>
      <c r="ACT553" s="77"/>
      <c r="ACU553" s="77"/>
      <c r="ACV553" s="77"/>
      <c r="ACW553" s="77"/>
      <c r="ACX553" s="77"/>
      <c r="ACY553" s="77"/>
      <c r="ACZ553" s="77"/>
      <c r="ADA553" s="77"/>
      <c r="ADB553" s="77"/>
      <c r="ADC553" s="77"/>
      <c r="ADD553" s="77"/>
      <c r="ADE553" s="77"/>
      <c r="ADF553" s="77"/>
      <c r="ADG553" s="77"/>
      <c r="ADH553" s="77"/>
      <c r="ADI553" s="77"/>
      <c r="ADJ553" s="77"/>
      <c r="ADK553" s="77"/>
      <c r="ADL553" s="77"/>
      <c r="ADM553" s="77"/>
      <c r="ADN553" s="77"/>
      <c r="ADO553" s="77"/>
      <c r="ADP553" s="77"/>
      <c r="ADQ553" s="77"/>
      <c r="ADR553" s="77"/>
      <c r="ADS553" s="77"/>
      <c r="ADT553" s="77"/>
      <c r="ADU553" s="77"/>
      <c r="ADV553" s="77"/>
      <c r="ADW553" s="77"/>
      <c r="ADX553" s="77"/>
      <c r="ADY553" s="77"/>
      <c r="ADZ553" s="77"/>
      <c r="AEA553" s="77"/>
      <c r="AEB553" s="77"/>
      <c r="AEC553" s="77"/>
      <c r="AED553" s="77"/>
      <c r="AEE553" s="77"/>
      <c r="AEF553" s="77"/>
      <c r="AEG553" s="77"/>
      <c r="AEH553" s="77"/>
      <c r="AEI553" s="77"/>
      <c r="AEJ553" s="77"/>
      <c r="AEK553" s="77"/>
      <c r="AEL553" s="77"/>
      <c r="AEM553" s="77"/>
      <c r="AEN553" s="77"/>
      <c r="AEO553" s="77"/>
      <c r="AEP553" s="77"/>
      <c r="AEQ553" s="77"/>
      <c r="AER553" s="77"/>
      <c r="AES553" s="77"/>
      <c r="AET553" s="77"/>
      <c r="AEU553" s="77"/>
      <c r="AEV553" s="77"/>
      <c r="AEW553" s="77"/>
      <c r="AEX553" s="77"/>
      <c r="AEY553" s="77"/>
      <c r="AEZ553" s="77"/>
      <c r="AFA553" s="77"/>
      <c r="AFB553" s="77"/>
      <c r="AFC553" s="77"/>
      <c r="AFD553" s="77"/>
      <c r="AFE553" s="77"/>
      <c r="AFF553" s="77"/>
      <c r="AFG553" s="77"/>
      <c r="AFH553" s="77"/>
      <c r="AFI553" s="77"/>
      <c r="AFJ553" s="77"/>
      <c r="AFK553" s="77"/>
      <c r="AFL553" s="77"/>
      <c r="AFM553" s="77"/>
      <c r="AFN553" s="77"/>
      <c r="AFO553" s="77"/>
      <c r="AFP553" s="77"/>
      <c r="AFQ553" s="77"/>
      <c r="AFR553" s="77"/>
      <c r="AFS553" s="77"/>
      <c r="AFT553" s="77"/>
      <c r="AFU553" s="77"/>
      <c r="AFV553" s="77"/>
      <c r="AFW553" s="77"/>
      <c r="AFX553" s="77"/>
      <c r="AFY553" s="77"/>
      <c r="AFZ553" s="77"/>
      <c r="AGA553" s="77"/>
      <c r="AGB553" s="77"/>
      <c r="AGC553" s="77"/>
      <c r="AGD553" s="77"/>
      <c r="AGE553" s="77"/>
      <c r="AGF553" s="77"/>
      <c r="AGG553" s="77"/>
      <c r="AGH553" s="77"/>
      <c r="AGI553" s="77"/>
      <c r="AGJ553" s="77"/>
      <c r="AGK553" s="77"/>
      <c r="AGL553" s="77"/>
      <c r="AGM553" s="77"/>
      <c r="AGN553" s="77"/>
      <c r="AGO553" s="77"/>
      <c r="AGP553" s="77"/>
      <c r="AGQ553" s="77"/>
      <c r="AGR553" s="77"/>
      <c r="AGS553" s="77"/>
      <c r="AGT553" s="77"/>
      <c r="AGU553" s="77"/>
      <c r="AGV553" s="77"/>
      <c r="AGW553" s="77"/>
      <c r="AGX553" s="77"/>
      <c r="AGY553" s="77"/>
      <c r="AGZ553" s="77"/>
      <c r="AHA553" s="77"/>
      <c r="AHB553" s="77"/>
      <c r="AHC553" s="77"/>
      <c r="AHD553" s="77"/>
      <c r="AHE553" s="77"/>
      <c r="AHF553" s="77"/>
      <c r="AHG553" s="77"/>
      <c r="AHH553" s="77"/>
      <c r="AHI553" s="77"/>
      <c r="AHJ553" s="77"/>
      <c r="AHK553" s="77"/>
      <c r="AHL553" s="77"/>
      <c r="AHM553" s="77"/>
      <c r="AHN553" s="77"/>
      <c r="AHO553" s="77"/>
      <c r="AHP553" s="77"/>
      <c r="AHQ553" s="77"/>
      <c r="AHR553" s="77"/>
      <c r="AHS553" s="77"/>
      <c r="AHT553" s="77"/>
      <c r="AHU553" s="77"/>
      <c r="AHV553" s="77"/>
      <c r="AHW553" s="77"/>
      <c r="AHX553" s="77"/>
      <c r="AHY553" s="77"/>
      <c r="AHZ553" s="77"/>
      <c r="AIA553" s="77"/>
      <c r="AIB553" s="77"/>
      <c r="AIC553" s="77"/>
      <c r="AID553" s="77"/>
      <c r="AIE553" s="77"/>
      <c r="AIF553" s="77"/>
      <c r="AIG553" s="77"/>
      <c r="AIH553" s="77"/>
      <c r="AII553" s="77"/>
      <c r="AIJ553" s="77"/>
      <c r="AIK553" s="77"/>
      <c r="AIL553" s="77"/>
      <c r="AIM553" s="77"/>
      <c r="AIN553" s="77"/>
      <c r="AIO553" s="77"/>
      <c r="AIP553" s="77"/>
      <c r="AIQ553" s="77"/>
      <c r="AIR553" s="77"/>
      <c r="AIS553" s="77"/>
      <c r="AIT553" s="77"/>
      <c r="AIU553" s="77"/>
      <c r="AIV553" s="77"/>
      <c r="AIW553" s="77"/>
      <c r="AIX553" s="77"/>
      <c r="AIY553" s="77"/>
      <c r="AIZ553" s="77"/>
      <c r="AJA553" s="77"/>
      <c r="AJB553" s="77"/>
      <c r="AJC553" s="77"/>
      <c r="AJD553" s="77"/>
      <c r="AJE553" s="77"/>
      <c r="AJF553" s="77"/>
      <c r="AJG553" s="77"/>
      <c r="AJH553" s="77"/>
      <c r="AJI553" s="77"/>
      <c r="AJJ553" s="77"/>
      <c r="AJK553" s="77"/>
      <c r="AJL553" s="77"/>
      <c r="AJM553" s="77"/>
      <c r="AJN553" s="77"/>
      <c r="AJO553" s="77"/>
      <c r="AJP553" s="77"/>
      <c r="AJQ553" s="77"/>
      <c r="AJR553" s="77"/>
      <c r="AJS553" s="77"/>
      <c r="AJT553" s="77"/>
      <c r="AJU553" s="77"/>
      <c r="AJV553" s="77"/>
      <c r="AJW553" s="77"/>
      <c r="AJX553" s="77"/>
      <c r="AJY553" s="77"/>
      <c r="AJZ553" s="77"/>
      <c r="AKA553" s="77"/>
      <c r="AKB553" s="77"/>
      <c r="AKC553" s="77"/>
      <c r="AKD553" s="77"/>
      <c r="AKE553" s="77"/>
      <c r="AKF553" s="77"/>
      <c r="AKG553" s="77"/>
      <c r="AKH553" s="77"/>
      <c r="AKI553" s="77"/>
      <c r="AKJ553" s="77"/>
      <c r="AKK553" s="77"/>
      <c r="AKL553" s="77"/>
      <c r="AKM553" s="77"/>
      <c r="AKN553" s="77"/>
      <c r="AKO553" s="77"/>
      <c r="AKP553" s="77"/>
      <c r="AKQ553" s="77"/>
      <c r="AKR553" s="77"/>
      <c r="AKS553" s="77"/>
      <c r="AKT553" s="77"/>
      <c r="AKU553" s="77"/>
      <c r="AKV553" s="77"/>
      <c r="AKW553" s="77"/>
      <c r="AKX553" s="77"/>
      <c r="AKY553" s="77"/>
      <c r="AKZ553" s="77"/>
      <c r="ALA553" s="77"/>
      <c r="ALB553" s="77"/>
      <c r="ALC553" s="77"/>
      <c r="ALD553" s="77"/>
      <c r="ALE553" s="77"/>
      <c r="ALF553" s="77"/>
      <c r="ALG553" s="77"/>
      <c r="ALH553" s="77"/>
      <c r="ALI553" s="77"/>
      <c r="ALJ553" s="77"/>
      <c r="ALK553" s="77"/>
      <c r="ALL553" s="77"/>
      <c r="ALM553" s="77"/>
      <c r="ALN553" s="77"/>
      <c r="ALO553" s="77"/>
      <c r="ALP553" s="77"/>
      <c r="ALQ553" s="77"/>
      <c r="ALR553" s="77"/>
      <c r="ALS553" s="77"/>
      <c r="ALT553" s="77"/>
      <c r="ALU553" s="77"/>
      <c r="ALV553" s="77"/>
      <c r="ALW553" s="77"/>
      <c r="ALX553" s="77"/>
      <c r="ALY553" s="77"/>
      <c r="ALZ553" s="77"/>
      <c r="AMA553" s="77"/>
      <c r="AMB553" s="77"/>
      <c r="AMC553" s="77"/>
      <c r="AMD553" s="77"/>
      <c r="AME553" s="77"/>
      <c r="AMF553" s="77"/>
      <c r="AMG553" s="77"/>
      <c r="AMH553" s="77"/>
      <c r="AMI553" s="77"/>
      <c r="AMJ553" s="77"/>
    </row>
    <row r="554" customFormat="false" ht="12.85" hidden="false" customHeight="false" outlineLevel="0" collapsed="false">
      <c r="A554" s="77"/>
      <c r="B554" s="77"/>
      <c r="C554" s="77"/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77"/>
      <c r="P554" s="77"/>
      <c r="Q554" s="77"/>
      <c r="R554" s="77"/>
      <c r="S554" s="77"/>
      <c r="T554" s="77"/>
      <c r="U554" s="77"/>
      <c r="V554" s="77"/>
      <c r="W554" s="77"/>
      <c r="X554" s="77"/>
      <c r="Y554" s="77"/>
      <c r="Z554" s="77"/>
      <c r="AA554" s="77"/>
      <c r="AB554" s="77"/>
      <c r="AC554" s="77"/>
      <c r="AD554" s="77"/>
      <c r="AE554" s="77"/>
      <c r="AF554" s="77"/>
      <c r="AG554" s="77"/>
      <c r="AH554" s="77"/>
      <c r="AI554" s="77"/>
      <c r="AJ554" s="77"/>
      <c r="AK554" s="77"/>
      <c r="AL554" s="77"/>
      <c r="AM554" s="77"/>
      <c r="AN554" s="77"/>
      <c r="AO554" s="77"/>
      <c r="AP554" s="77"/>
      <c r="AQ554" s="77"/>
      <c r="AR554" s="77"/>
      <c r="AS554" s="77"/>
      <c r="AT554" s="77"/>
      <c r="AU554" s="77"/>
      <c r="AV554" s="77"/>
      <c r="AW554" s="77"/>
      <c r="AX554" s="77"/>
      <c r="AY554" s="77"/>
      <c r="AZ554" s="77"/>
      <c r="BA554" s="77"/>
      <c r="BB554" s="77"/>
      <c r="BC554" s="77"/>
      <c r="BD554" s="77"/>
      <c r="BE554" s="77"/>
      <c r="BF554" s="77"/>
      <c r="BG554" s="77"/>
      <c r="BH554" s="77"/>
      <c r="BI554" s="77"/>
      <c r="BJ554" s="77"/>
      <c r="BK554" s="77"/>
      <c r="BL554" s="77"/>
      <c r="BM554" s="77"/>
      <c r="BN554" s="77"/>
      <c r="BO554" s="77"/>
      <c r="BP554" s="77"/>
      <c r="BQ554" s="77"/>
      <c r="BR554" s="77"/>
      <c r="BS554" s="77"/>
      <c r="BT554" s="77"/>
      <c r="BU554" s="77"/>
      <c r="BV554" s="77"/>
      <c r="BW554" s="77"/>
      <c r="BX554" s="77"/>
      <c r="BY554" s="77"/>
      <c r="BZ554" s="77"/>
      <c r="CA554" s="77"/>
      <c r="CB554" s="77"/>
      <c r="CC554" s="77"/>
      <c r="CD554" s="77"/>
      <c r="CE554" s="77"/>
      <c r="CF554" s="77"/>
      <c r="CG554" s="77"/>
      <c r="CH554" s="77"/>
      <c r="CI554" s="77"/>
      <c r="CJ554" s="77"/>
      <c r="CK554" s="77"/>
      <c r="CL554" s="77"/>
      <c r="CM554" s="77"/>
      <c r="CN554" s="77"/>
      <c r="CO554" s="77"/>
      <c r="CP554" s="77"/>
      <c r="CQ554" s="77"/>
      <c r="CR554" s="77"/>
      <c r="CS554" s="77"/>
      <c r="CT554" s="77"/>
      <c r="CU554" s="77"/>
      <c r="CV554" s="77"/>
      <c r="CW554" s="77"/>
      <c r="CX554" s="77"/>
      <c r="CY554" s="77"/>
      <c r="CZ554" s="77"/>
      <c r="DA554" s="77"/>
      <c r="DB554" s="77"/>
      <c r="DC554" s="77"/>
      <c r="DD554" s="77"/>
      <c r="DE554" s="77"/>
      <c r="DF554" s="77"/>
      <c r="DG554" s="77"/>
      <c r="DH554" s="77"/>
      <c r="DI554" s="77"/>
      <c r="DJ554" s="77"/>
      <c r="DK554" s="77"/>
      <c r="DL554" s="77"/>
      <c r="DM554" s="77"/>
      <c r="DN554" s="77"/>
      <c r="DO554" s="77"/>
      <c r="DP554" s="77"/>
      <c r="DQ554" s="77"/>
      <c r="DR554" s="77"/>
      <c r="DS554" s="77"/>
      <c r="DT554" s="77"/>
      <c r="DU554" s="77"/>
      <c r="DV554" s="77"/>
      <c r="DW554" s="77"/>
      <c r="DX554" s="77"/>
      <c r="DY554" s="77"/>
      <c r="DZ554" s="77"/>
      <c r="EA554" s="77"/>
      <c r="EB554" s="77"/>
      <c r="EC554" s="77"/>
      <c r="ED554" s="77"/>
      <c r="EE554" s="77"/>
      <c r="EF554" s="77"/>
      <c r="EG554" s="77"/>
      <c r="EH554" s="77"/>
      <c r="EI554" s="77"/>
      <c r="EJ554" s="77"/>
      <c r="EK554" s="77"/>
      <c r="EL554" s="77"/>
      <c r="EM554" s="77"/>
      <c r="EN554" s="77"/>
      <c r="EO554" s="77"/>
      <c r="EP554" s="77"/>
      <c r="EQ554" s="77"/>
      <c r="ER554" s="77"/>
      <c r="ES554" s="77"/>
      <c r="ET554" s="77"/>
      <c r="EU554" s="77"/>
      <c r="EV554" s="77"/>
      <c r="EW554" s="77"/>
      <c r="EX554" s="77"/>
      <c r="EY554" s="77"/>
      <c r="EZ554" s="77"/>
      <c r="FA554" s="77"/>
      <c r="FB554" s="77"/>
      <c r="FC554" s="77"/>
      <c r="FD554" s="77"/>
      <c r="FE554" s="77"/>
      <c r="FF554" s="77"/>
      <c r="FG554" s="77"/>
      <c r="FH554" s="77"/>
      <c r="FI554" s="77"/>
      <c r="FJ554" s="77"/>
      <c r="FK554" s="77"/>
      <c r="FL554" s="77"/>
      <c r="FM554" s="77"/>
      <c r="FN554" s="77"/>
      <c r="FO554" s="77"/>
      <c r="FP554" s="77"/>
      <c r="FQ554" s="77"/>
      <c r="FR554" s="77"/>
      <c r="FS554" s="77"/>
      <c r="FT554" s="77"/>
      <c r="FU554" s="77"/>
      <c r="FV554" s="77"/>
      <c r="FW554" s="77"/>
      <c r="FX554" s="77"/>
      <c r="FY554" s="77"/>
      <c r="FZ554" s="77"/>
      <c r="GA554" s="77"/>
      <c r="GB554" s="77"/>
      <c r="GC554" s="77"/>
      <c r="GD554" s="77"/>
      <c r="GE554" s="77"/>
      <c r="GF554" s="77"/>
      <c r="GG554" s="77"/>
      <c r="GH554" s="77"/>
      <c r="GI554" s="77"/>
      <c r="GJ554" s="77"/>
      <c r="GK554" s="77"/>
      <c r="GL554" s="77"/>
      <c r="GM554" s="77"/>
      <c r="GN554" s="77"/>
      <c r="GO554" s="77"/>
      <c r="GP554" s="77"/>
      <c r="GQ554" s="77"/>
      <c r="GR554" s="77"/>
      <c r="GS554" s="77"/>
      <c r="GT554" s="77"/>
      <c r="GU554" s="77"/>
      <c r="GV554" s="77"/>
      <c r="GW554" s="77"/>
      <c r="GX554" s="77"/>
      <c r="GY554" s="77"/>
      <c r="GZ554" s="77"/>
      <c r="HA554" s="77"/>
      <c r="HB554" s="77"/>
      <c r="HC554" s="77"/>
      <c r="HD554" s="77"/>
      <c r="HE554" s="77"/>
      <c r="HF554" s="77"/>
      <c r="HG554" s="77"/>
      <c r="HH554" s="77"/>
      <c r="HI554" s="77"/>
      <c r="HJ554" s="77"/>
      <c r="HK554" s="77"/>
      <c r="HL554" s="77"/>
      <c r="HM554" s="77"/>
      <c r="HN554" s="77"/>
      <c r="HO554" s="77"/>
      <c r="HP554" s="77"/>
      <c r="HQ554" s="77"/>
      <c r="HR554" s="77"/>
      <c r="HS554" s="77"/>
      <c r="HT554" s="77"/>
      <c r="HU554" s="77"/>
      <c r="HV554" s="77"/>
      <c r="HW554" s="77"/>
      <c r="HX554" s="77"/>
      <c r="HY554" s="77"/>
      <c r="HZ554" s="77"/>
      <c r="IA554" s="77"/>
      <c r="IB554" s="77"/>
      <c r="IC554" s="77"/>
      <c r="ID554" s="77"/>
      <c r="IE554" s="77"/>
      <c r="IF554" s="77"/>
      <c r="IG554" s="77"/>
      <c r="IH554" s="77"/>
      <c r="II554" s="77"/>
      <c r="IJ554" s="77"/>
      <c r="IK554" s="77"/>
      <c r="IL554" s="77"/>
      <c r="IM554" s="77"/>
      <c r="IN554" s="77"/>
      <c r="IO554" s="77"/>
      <c r="IP554" s="77"/>
      <c r="IQ554" s="77"/>
      <c r="IR554" s="77"/>
      <c r="IS554" s="77"/>
      <c r="IT554" s="77"/>
      <c r="IU554" s="77"/>
      <c r="IV554" s="77"/>
      <c r="IW554" s="77"/>
      <c r="IX554" s="77"/>
      <c r="IY554" s="77"/>
      <c r="IZ554" s="77"/>
      <c r="JA554" s="77"/>
      <c r="JB554" s="77"/>
      <c r="JC554" s="77"/>
      <c r="JD554" s="77"/>
      <c r="JE554" s="77"/>
      <c r="JF554" s="77"/>
      <c r="JG554" s="77"/>
      <c r="JH554" s="77"/>
      <c r="JI554" s="77"/>
      <c r="JJ554" s="77"/>
      <c r="JK554" s="77"/>
      <c r="JL554" s="77"/>
      <c r="JM554" s="77"/>
      <c r="JN554" s="77"/>
      <c r="JO554" s="77"/>
      <c r="JP554" s="77"/>
      <c r="JQ554" s="77"/>
      <c r="JR554" s="77"/>
      <c r="JS554" s="77"/>
      <c r="JT554" s="77"/>
      <c r="JU554" s="77"/>
      <c r="JV554" s="77"/>
      <c r="JW554" s="77"/>
      <c r="JX554" s="77"/>
      <c r="JY554" s="77"/>
      <c r="JZ554" s="77"/>
      <c r="KA554" s="77"/>
      <c r="KB554" s="77"/>
      <c r="KC554" s="77"/>
      <c r="KD554" s="77"/>
      <c r="KE554" s="77"/>
      <c r="KF554" s="77"/>
      <c r="KG554" s="77"/>
      <c r="KH554" s="77"/>
      <c r="KI554" s="77"/>
      <c r="KJ554" s="77"/>
      <c r="KK554" s="77"/>
      <c r="KL554" s="77"/>
      <c r="KM554" s="77"/>
      <c r="KN554" s="77"/>
      <c r="KO554" s="77"/>
      <c r="KP554" s="77"/>
      <c r="KQ554" s="77"/>
      <c r="KR554" s="77"/>
      <c r="KS554" s="77"/>
      <c r="KT554" s="77"/>
      <c r="KU554" s="77"/>
      <c r="KV554" s="77"/>
      <c r="KW554" s="77"/>
      <c r="KX554" s="77"/>
      <c r="KY554" s="77"/>
      <c r="KZ554" s="77"/>
      <c r="LA554" s="77"/>
      <c r="LB554" s="77"/>
      <c r="LC554" s="77"/>
      <c r="LD554" s="77"/>
      <c r="LE554" s="77"/>
      <c r="LF554" s="77"/>
      <c r="LG554" s="77"/>
      <c r="LH554" s="77"/>
      <c r="LI554" s="77"/>
      <c r="LJ554" s="77"/>
      <c r="LK554" s="77"/>
      <c r="LL554" s="77"/>
      <c r="LM554" s="77"/>
      <c r="LN554" s="77"/>
      <c r="LO554" s="77"/>
      <c r="LP554" s="77"/>
      <c r="LQ554" s="77"/>
      <c r="LR554" s="77"/>
      <c r="LS554" s="77"/>
      <c r="LT554" s="77"/>
      <c r="LU554" s="77"/>
      <c r="LV554" s="77"/>
      <c r="LW554" s="77"/>
      <c r="LX554" s="77"/>
      <c r="LY554" s="77"/>
      <c r="LZ554" s="77"/>
      <c r="MA554" s="77"/>
      <c r="MB554" s="77"/>
      <c r="MC554" s="77"/>
      <c r="MD554" s="77"/>
      <c r="ME554" s="77"/>
      <c r="MF554" s="77"/>
      <c r="MG554" s="77"/>
      <c r="MH554" s="77"/>
      <c r="MI554" s="77"/>
      <c r="MJ554" s="77"/>
      <c r="MK554" s="77"/>
      <c r="ML554" s="77"/>
      <c r="MM554" s="77"/>
      <c r="MN554" s="77"/>
      <c r="MO554" s="77"/>
      <c r="MP554" s="77"/>
      <c r="MQ554" s="77"/>
      <c r="MR554" s="77"/>
      <c r="MS554" s="77"/>
      <c r="MT554" s="77"/>
      <c r="MU554" s="77"/>
      <c r="MV554" s="77"/>
      <c r="MW554" s="77"/>
      <c r="MX554" s="77"/>
      <c r="MY554" s="77"/>
      <c r="MZ554" s="77"/>
      <c r="NA554" s="77"/>
      <c r="NB554" s="77"/>
      <c r="NC554" s="77"/>
      <c r="ND554" s="77"/>
      <c r="NE554" s="77"/>
      <c r="NF554" s="77"/>
      <c r="NG554" s="77"/>
      <c r="NH554" s="77"/>
      <c r="NI554" s="77"/>
      <c r="NJ554" s="77"/>
      <c r="NK554" s="77"/>
      <c r="NL554" s="77"/>
      <c r="NM554" s="77"/>
      <c r="NN554" s="77"/>
      <c r="NO554" s="77"/>
      <c r="NP554" s="77"/>
      <c r="NQ554" s="77"/>
      <c r="NR554" s="77"/>
      <c r="NS554" s="77"/>
      <c r="NT554" s="77"/>
      <c r="NU554" s="77"/>
      <c r="NV554" s="77"/>
      <c r="NW554" s="77"/>
      <c r="NX554" s="77"/>
      <c r="NY554" s="77"/>
      <c r="NZ554" s="77"/>
      <c r="OA554" s="77"/>
      <c r="OB554" s="77"/>
      <c r="OC554" s="77"/>
      <c r="OD554" s="77"/>
      <c r="OE554" s="77"/>
      <c r="OF554" s="77"/>
      <c r="OG554" s="77"/>
      <c r="OH554" s="77"/>
      <c r="OI554" s="77"/>
      <c r="OJ554" s="77"/>
      <c r="OK554" s="77"/>
      <c r="OL554" s="77"/>
      <c r="OM554" s="77"/>
      <c r="ON554" s="77"/>
      <c r="OO554" s="77"/>
      <c r="OP554" s="77"/>
      <c r="OQ554" s="77"/>
      <c r="OR554" s="77"/>
      <c r="OS554" s="77"/>
      <c r="OT554" s="77"/>
      <c r="OU554" s="77"/>
      <c r="OV554" s="77"/>
      <c r="OW554" s="77"/>
      <c r="OX554" s="77"/>
      <c r="OY554" s="77"/>
      <c r="OZ554" s="77"/>
      <c r="PA554" s="77"/>
      <c r="PB554" s="77"/>
      <c r="PC554" s="77"/>
      <c r="PD554" s="77"/>
      <c r="PE554" s="77"/>
      <c r="PF554" s="77"/>
      <c r="PG554" s="77"/>
      <c r="PH554" s="77"/>
      <c r="PI554" s="77"/>
      <c r="PJ554" s="77"/>
      <c r="PK554" s="77"/>
      <c r="PL554" s="77"/>
      <c r="PM554" s="77"/>
      <c r="PN554" s="77"/>
      <c r="PO554" s="77"/>
      <c r="PP554" s="77"/>
      <c r="PQ554" s="77"/>
      <c r="PR554" s="77"/>
      <c r="PS554" s="77"/>
      <c r="PT554" s="77"/>
      <c r="PU554" s="77"/>
      <c r="PV554" s="77"/>
      <c r="PW554" s="77"/>
      <c r="PX554" s="77"/>
      <c r="PY554" s="77"/>
      <c r="PZ554" s="77"/>
      <c r="QA554" s="77"/>
      <c r="QB554" s="77"/>
      <c r="QC554" s="77"/>
      <c r="QD554" s="77"/>
      <c r="QE554" s="77"/>
      <c r="QF554" s="77"/>
      <c r="QG554" s="77"/>
      <c r="QH554" s="77"/>
      <c r="QI554" s="77"/>
      <c r="QJ554" s="77"/>
      <c r="QK554" s="77"/>
      <c r="QL554" s="77"/>
      <c r="QM554" s="77"/>
      <c r="QN554" s="77"/>
      <c r="QO554" s="77"/>
      <c r="QP554" s="77"/>
      <c r="QQ554" s="77"/>
      <c r="QR554" s="77"/>
      <c r="QS554" s="77"/>
      <c r="QT554" s="77"/>
      <c r="QU554" s="77"/>
      <c r="QV554" s="77"/>
      <c r="QW554" s="77"/>
      <c r="QX554" s="77"/>
      <c r="QY554" s="77"/>
      <c r="QZ554" s="77"/>
      <c r="RA554" s="77"/>
      <c r="RB554" s="77"/>
      <c r="RC554" s="77"/>
      <c r="RD554" s="77"/>
      <c r="RE554" s="77"/>
      <c r="RF554" s="77"/>
      <c r="RG554" s="77"/>
      <c r="RH554" s="77"/>
      <c r="RI554" s="77"/>
      <c r="RJ554" s="77"/>
      <c r="RK554" s="77"/>
      <c r="RL554" s="77"/>
      <c r="RM554" s="77"/>
      <c r="RN554" s="77"/>
      <c r="RO554" s="77"/>
      <c r="RP554" s="77"/>
      <c r="RQ554" s="77"/>
      <c r="RR554" s="77"/>
      <c r="RS554" s="77"/>
      <c r="RT554" s="77"/>
      <c r="RU554" s="77"/>
      <c r="RV554" s="77"/>
      <c r="RW554" s="77"/>
      <c r="RX554" s="77"/>
      <c r="RY554" s="77"/>
      <c r="RZ554" s="77"/>
      <c r="SA554" s="77"/>
      <c r="SB554" s="77"/>
      <c r="SC554" s="77"/>
      <c r="SD554" s="77"/>
      <c r="SE554" s="77"/>
      <c r="SF554" s="77"/>
      <c r="SG554" s="77"/>
      <c r="SH554" s="77"/>
      <c r="SI554" s="77"/>
      <c r="SJ554" s="77"/>
      <c r="SK554" s="77"/>
      <c r="SL554" s="77"/>
      <c r="SM554" s="77"/>
      <c r="SN554" s="77"/>
      <c r="SO554" s="77"/>
      <c r="SP554" s="77"/>
      <c r="SQ554" s="77"/>
      <c r="SR554" s="77"/>
      <c r="SS554" s="77"/>
      <c r="ST554" s="77"/>
      <c r="SU554" s="77"/>
      <c r="SV554" s="77"/>
      <c r="SW554" s="77"/>
      <c r="SX554" s="77"/>
      <c r="SY554" s="77"/>
      <c r="SZ554" s="77"/>
      <c r="TA554" s="77"/>
      <c r="TB554" s="77"/>
      <c r="TC554" s="77"/>
      <c r="TD554" s="77"/>
      <c r="TE554" s="77"/>
      <c r="TF554" s="77"/>
      <c r="TG554" s="77"/>
      <c r="TH554" s="77"/>
      <c r="TI554" s="77"/>
      <c r="TJ554" s="77"/>
      <c r="TK554" s="77"/>
      <c r="TL554" s="77"/>
      <c r="TM554" s="77"/>
      <c r="TN554" s="77"/>
      <c r="TO554" s="77"/>
      <c r="TP554" s="77"/>
      <c r="TQ554" s="77"/>
      <c r="TR554" s="77"/>
      <c r="TS554" s="77"/>
      <c r="TT554" s="77"/>
      <c r="TU554" s="77"/>
      <c r="TV554" s="77"/>
      <c r="TW554" s="77"/>
      <c r="TX554" s="77"/>
      <c r="TY554" s="77"/>
      <c r="TZ554" s="77"/>
      <c r="UA554" s="77"/>
      <c r="UB554" s="77"/>
      <c r="UC554" s="77"/>
      <c r="UD554" s="77"/>
      <c r="UE554" s="77"/>
      <c r="UF554" s="77"/>
      <c r="UG554" s="77"/>
      <c r="UH554" s="77"/>
      <c r="UI554" s="77"/>
      <c r="UJ554" s="77"/>
      <c r="UK554" s="77"/>
      <c r="UL554" s="77"/>
      <c r="UM554" s="77"/>
      <c r="UN554" s="77"/>
      <c r="UO554" s="77"/>
      <c r="UP554" s="77"/>
      <c r="UQ554" s="77"/>
      <c r="UR554" s="77"/>
      <c r="US554" s="77"/>
      <c r="UT554" s="77"/>
      <c r="UU554" s="77"/>
      <c r="UV554" s="77"/>
      <c r="UW554" s="77"/>
      <c r="UX554" s="77"/>
      <c r="UY554" s="77"/>
      <c r="UZ554" s="77"/>
      <c r="VA554" s="77"/>
      <c r="VB554" s="77"/>
      <c r="VC554" s="77"/>
      <c r="VD554" s="77"/>
      <c r="VE554" s="77"/>
      <c r="VF554" s="77"/>
      <c r="VG554" s="77"/>
      <c r="VH554" s="77"/>
      <c r="VI554" s="77"/>
      <c r="VJ554" s="77"/>
      <c r="VK554" s="77"/>
      <c r="VL554" s="77"/>
      <c r="VM554" s="77"/>
      <c r="VN554" s="77"/>
      <c r="VO554" s="77"/>
      <c r="VP554" s="77"/>
      <c r="VQ554" s="77"/>
      <c r="VR554" s="77"/>
      <c r="VS554" s="77"/>
      <c r="VT554" s="77"/>
      <c r="VU554" s="77"/>
      <c r="VV554" s="77"/>
      <c r="VW554" s="77"/>
      <c r="VX554" s="77"/>
      <c r="VY554" s="77"/>
      <c r="VZ554" s="77"/>
      <c r="WA554" s="77"/>
      <c r="WB554" s="77"/>
      <c r="WC554" s="77"/>
      <c r="WD554" s="77"/>
      <c r="WE554" s="77"/>
      <c r="WF554" s="77"/>
      <c r="WG554" s="77"/>
      <c r="WH554" s="77"/>
      <c r="WI554" s="77"/>
      <c r="WJ554" s="77"/>
      <c r="WK554" s="77"/>
      <c r="WL554" s="77"/>
      <c r="WM554" s="77"/>
      <c r="WN554" s="77"/>
      <c r="WO554" s="77"/>
      <c r="WP554" s="77"/>
      <c r="WQ554" s="77"/>
      <c r="WR554" s="77"/>
      <c r="WS554" s="77"/>
      <c r="WT554" s="77"/>
      <c r="WU554" s="77"/>
      <c r="WV554" s="77"/>
      <c r="WW554" s="77"/>
      <c r="WX554" s="77"/>
      <c r="WY554" s="77"/>
      <c r="WZ554" s="77"/>
      <c r="XA554" s="77"/>
      <c r="XB554" s="77"/>
      <c r="XC554" s="77"/>
      <c r="XD554" s="77"/>
      <c r="XE554" s="77"/>
      <c r="XF554" s="77"/>
      <c r="XG554" s="77"/>
      <c r="XH554" s="77"/>
      <c r="XI554" s="77"/>
      <c r="XJ554" s="77"/>
      <c r="XK554" s="77"/>
      <c r="XL554" s="77"/>
      <c r="XM554" s="77"/>
      <c r="XN554" s="77"/>
      <c r="XO554" s="77"/>
      <c r="XP554" s="77"/>
      <c r="XQ554" s="77"/>
      <c r="XR554" s="77"/>
      <c r="XS554" s="77"/>
      <c r="XT554" s="77"/>
      <c r="XU554" s="77"/>
      <c r="XV554" s="77"/>
      <c r="XW554" s="77"/>
      <c r="XX554" s="77"/>
      <c r="XY554" s="77"/>
      <c r="XZ554" s="77"/>
      <c r="YA554" s="77"/>
      <c r="YB554" s="77"/>
      <c r="YC554" s="77"/>
      <c r="YD554" s="77"/>
      <c r="YE554" s="77"/>
      <c r="YF554" s="77"/>
      <c r="YG554" s="77"/>
      <c r="YH554" s="77"/>
      <c r="YI554" s="77"/>
      <c r="YJ554" s="77"/>
      <c r="YK554" s="77"/>
      <c r="YL554" s="77"/>
      <c r="YM554" s="77"/>
      <c r="YN554" s="77"/>
      <c r="YO554" s="77"/>
      <c r="YP554" s="77"/>
      <c r="YQ554" s="77"/>
      <c r="YR554" s="77"/>
      <c r="YS554" s="77"/>
      <c r="YT554" s="77"/>
      <c r="YU554" s="77"/>
      <c r="YV554" s="77"/>
      <c r="YW554" s="77"/>
      <c r="YX554" s="77"/>
      <c r="YY554" s="77"/>
      <c r="YZ554" s="77"/>
      <c r="ZA554" s="77"/>
      <c r="ZB554" s="77"/>
      <c r="ZC554" s="77"/>
      <c r="ZD554" s="77"/>
      <c r="ZE554" s="77"/>
      <c r="ZF554" s="77"/>
      <c r="ZG554" s="77"/>
      <c r="ZH554" s="77"/>
      <c r="ZI554" s="77"/>
      <c r="ZJ554" s="77"/>
      <c r="ZK554" s="77"/>
      <c r="ZL554" s="77"/>
      <c r="ZM554" s="77"/>
      <c r="ZN554" s="77"/>
      <c r="ZO554" s="77"/>
      <c r="ZP554" s="77"/>
      <c r="ZQ554" s="77"/>
      <c r="ZR554" s="77"/>
      <c r="ZS554" s="77"/>
      <c r="ZT554" s="77"/>
      <c r="ZU554" s="77"/>
      <c r="ZV554" s="77"/>
      <c r="ZW554" s="77"/>
      <c r="ZX554" s="77"/>
      <c r="ZY554" s="77"/>
      <c r="ZZ554" s="77"/>
      <c r="AAA554" s="77"/>
      <c r="AAB554" s="77"/>
      <c r="AAC554" s="77"/>
      <c r="AAD554" s="77"/>
      <c r="AAE554" s="77"/>
      <c r="AAF554" s="77"/>
      <c r="AAG554" s="77"/>
      <c r="AAH554" s="77"/>
      <c r="AAI554" s="77"/>
      <c r="AAJ554" s="77"/>
      <c r="AAK554" s="77"/>
      <c r="AAL554" s="77"/>
      <c r="AAM554" s="77"/>
      <c r="AAN554" s="77"/>
      <c r="AAO554" s="77"/>
      <c r="AAP554" s="77"/>
      <c r="AAQ554" s="77"/>
      <c r="AAR554" s="77"/>
      <c r="AAS554" s="77"/>
      <c r="AAT554" s="77"/>
      <c r="AAU554" s="77"/>
      <c r="AAV554" s="77"/>
      <c r="AAW554" s="77"/>
      <c r="AAX554" s="77"/>
      <c r="AAY554" s="77"/>
      <c r="AAZ554" s="77"/>
      <c r="ABA554" s="77"/>
      <c r="ABB554" s="77"/>
      <c r="ABC554" s="77"/>
      <c r="ABD554" s="77"/>
      <c r="ABE554" s="77"/>
      <c r="ABF554" s="77"/>
      <c r="ABG554" s="77"/>
      <c r="ABH554" s="77"/>
      <c r="ABI554" s="77"/>
      <c r="ABJ554" s="77"/>
      <c r="ABK554" s="77"/>
      <c r="ABL554" s="77"/>
      <c r="ABM554" s="77"/>
      <c r="ABN554" s="77"/>
      <c r="ABO554" s="77"/>
      <c r="ABP554" s="77"/>
      <c r="ABQ554" s="77"/>
      <c r="ABR554" s="77"/>
      <c r="ABS554" s="77"/>
      <c r="ABT554" s="77"/>
      <c r="ABU554" s="77"/>
      <c r="ABV554" s="77"/>
      <c r="ABW554" s="77"/>
      <c r="ABX554" s="77"/>
      <c r="ABY554" s="77"/>
      <c r="ABZ554" s="77"/>
      <c r="ACA554" s="77"/>
      <c r="ACB554" s="77"/>
      <c r="ACC554" s="77"/>
      <c r="ACD554" s="77"/>
      <c r="ACE554" s="77"/>
      <c r="ACF554" s="77"/>
      <c r="ACG554" s="77"/>
      <c r="ACH554" s="77"/>
      <c r="ACI554" s="77"/>
      <c r="ACJ554" s="77"/>
      <c r="ACK554" s="77"/>
      <c r="ACL554" s="77"/>
      <c r="ACM554" s="77"/>
      <c r="ACN554" s="77"/>
      <c r="ACO554" s="77"/>
      <c r="ACP554" s="77"/>
      <c r="ACQ554" s="77"/>
      <c r="ACR554" s="77"/>
      <c r="ACS554" s="77"/>
      <c r="ACT554" s="77"/>
      <c r="ACU554" s="77"/>
      <c r="ACV554" s="77"/>
      <c r="ACW554" s="77"/>
      <c r="ACX554" s="77"/>
      <c r="ACY554" s="77"/>
      <c r="ACZ554" s="77"/>
      <c r="ADA554" s="77"/>
      <c r="ADB554" s="77"/>
      <c r="ADC554" s="77"/>
      <c r="ADD554" s="77"/>
      <c r="ADE554" s="77"/>
      <c r="ADF554" s="77"/>
      <c r="ADG554" s="77"/>
      <c r="ADH554" s="77"/>
      <c r="ADI554" s="77"/>
      <c r="ADJ554" s="77"/>
      <c r="ADK554" s="77"/>
      <c r="ADL554" s="77"/>
      <c r="ADM554" s="77"/>
      <c r="ADN554" s="77"/>
      <c r="ADO554" s="77"/>
      <c r="ADP554" s="77"/>
      <c r="ADQ554" s="77"/>
      <c r="ADR554" s="77"/>
      <c r="ADS554" s="77"/>
      <c r="ADT554" s="77"/>
      <c r="ADU554" s="77"/>
      <c r="ADV554" s="77"/>
      <c r="ADW554" s="77"/>
      <c r="ADX554" s="77"/>
      <c r="ADY554" s="77"/>
      <c r="ADZ554" s="77"/>
      <c r="AEA554" s="77"/>
      <c r="AEB554" s="77"/>
      <c r="AEC554" s="77"/>
      <c r="AED554" s="77"/>
      <c r="AEE554" s="77"/>
      <c r="AEF554" s="77"/>
      <c r="AEG554" s="77"/>
      <c r="AEH554" s="77"/>
      <c r="AEI554" s="77"/>
      <c r="AEJ554" s="77"/>
      <c r="AEK554" s="77"/>
      <c r="AEL554" s="77"/>
      <c r="AEM554" s="77"/>
      <c r="AEN554" s="77"/>
      <c r="AEO554" s="77"/>
      <c r="AEP554" s="77"/>
      <c r="AEQ554" s="77"/>
      <c r="AER554" s="77"/>
      <c r="AES554" s="77"/>
      <c r="AET554" s="77"/>
      <c r="AEU554" s="77"/>
      <c r="AEV554" s="77"/>
      <c r="AEW554" s="77"/>
      <c r="AEX554" s="77"/>
      <c r="AEY554" s="77"/>
      <c r="AEZ554" s="77"/>
      <c r="AFA554" s="77"/>
      <c r="AFB554" s="77"/>
      <c r="AFC554" s="77"/>
      <c r="AFD554" s="77"/>
      <c r="AFE554" s="77"/>
      <c r="AFF554" s="77"/>
      <c r="AFG554" s="77"/>
      <c r="AFH554" s="77"/>
      <c r="AFI554" s="77"/>
      <c r="AFJ554" s="77"/>
      <c r="AFK554" s="77"/>
      <c r="AFL554" s="77"/>
      <c r="AFM554" s="77"/>
      <c r="AFN554" s="77"/>
      <c r="AFO554" s="77"/>
      <c r="AFP554" s="77"/>
      <c r="AFQ554" s="77"/>
      <c r="AFR554" s="77"/>
      <c r="AFS554" s="77"/>
      <c r="AFT554" s="77"/>
      <c r="AFU554" s="77"/>
      <c r="AFV554" s="77"/>
      <c r="AFW554" s="77"/>
      <c r="AFX554" s="77"/>
      <c r="AFY554" s="77"/>
      <c r="AFZ554" s="77"/>
      <c r="AGA554" s="77"/>
      <c r="AGB554" s="77"/>
      <c r="AGC554" s="77"/>
      <c r="AGD554" s="77"/>
      <c r="AGE554" s="77"/>
      <c r="AGF554" s="77"/>
      <c r="AGG554" s="77"/>
      <c r="AGH554" s="77"/>
      <c r="AGI554" s="77"/>
      <c r="AGJ554" s="77"/>
      <c r="AGK554" s="77"/>
      <c r="AGL554" s="77"/>
      <c r="AGM554" s="77"/>
      <c r="AGN554" s="77"/>
      <c r="AGO554" s="77"/>
      <c r="AGP554" s="77"/>
      <c r="AGQ554" s="77"/>
      <c r="AGR554" s="77"/>
      <c r="AGS554" s="77"/>
      <c r="AGT554" s="77"/>
      <c r="AGU554" s="77"/>
      <c r="AGV554" s="77"/>
      <c r="AGW554" s="77"/>
      <c r="AGX554" s="77"/>
      <c r="AGY554" s="77"/>
      <c r="AGZ554" s="77"/>
      <c r="AHA554" s="77"/>
      <c r="AHB554" s="77"/>
      <c r="AHC554" s="77"/>
      <c r="AHD554" s="77"/>
      <c r="AHE554" s="77"/>
      <c r="AHF554" s="77"/>
      <c r="AHG554" s="77"/>
      <c r="AHH554" s="77"/>
      <c r="AHI554" s="77"/>
      <c r="AHJ554" s="77"/>
      <c r="AHK554" s="77"/>
      <c r="AHL554" s="77"/>
      <c r="AHM554" s="77"/>
      <c r="AHN554" s="77"/>
      <c r="AHO554" s="77"/>
      <c r="AHP554" s="77"/>
      <c r="AHQ554" s="77"/>
      <c r="AHR554" s="77"/>
      <c r="AHS554" s="77"/>
      <c r="AHT554" s="77"/>
      <c r="AHU554" s="77"/>
      <c r="AHV554" s="77"/>
      <c r="AHW554" s="77"/>
      <c r="AHX554" s="77"/>
      <c r="AHY554" s="77"/>
      <c r="AHZ554" s="77"/>
      <c r="AIA554" s="77"/>
      <c r="AIB554" s="77"/>
      <c r="AIC554" s="77"/>
      <c r="AID554" s="77"/>
      <c r="AIE554" s="77"/>
      <c r="AIF554" s="77"/>
      <c r="AIG554" s="77"/>
      <c r="AIH554" s="77"/>
      <c r="AII554" s="77"/>
      <c r="AIJ554" s="77"/>
      <c r="AIK554" s="77"/>
      <c r="AIL554" s="77"/>
      <c r="AIM554" s="77"/>
      <c r="AIN554" s="77"/>
      <c r="AIO554" s="77"/>
      <c r="AIP554" s="77"/>
      <c r="AIQ554" s="77"/>
      <c r="AIR554" s="77"/>
      <c r="AIS554" s="77"/>
      <c r="AIT554" s="77"/>
      <c r="AIU554" s="77"/>
      <c r="AIV554" s="77"/>
      <c r="AIW554" s="77"/>
      <c r="AIX554" s="77"/>
      <c r="AIY554" s="77"/>
      <c r="AIZ554" s="77"/>
      <c r="AJA554" s="77"/>
      <c r="AJB554" s="77"/>
      <c r="AJC554" s="77"/>
      <c r="AJD554" s="77"/>
      <c r="AJE554" s="77"/>
      <c r="AJF554" s="77"/>
      <c r="AJG554" s="77"/>
      <c r="AJH554" s="77"/>
      <c r="AJI554" s="77"/>
      <c r="AJJ554" s="77"/>
      <c r="AJK554" s="77"/>
      <c r="AJL554" s="77"/>
      <c r="AJM554" s="77"/>
      <c r="AJN554" s="77"/>
      <c r="AJO554" s="77"/>
      <c r="AJP554" s="77"/>
      <c r="AJQ554" s="77"/>
      <c r="AJR554" s="77"/>
      <c r="AJS554" s="77"/>
      <c r="AJT554" s="77"/>
      <c r="AJU554" s="77"/>
      <c r="AJV554" s="77"/>
      <c r="AJW554" s="77"/>
      <c r="AJX554" s="77"/>
      <c r="AJY554" s="77"/>
      <c r="AJZ554" s="77"/>
      <c r="AKA554" s="77"/>
      <c r="AKB554" s="77"/>
      <c r="AKC554" s="77"/>
      <c r="AKD554" s="77"/>
      <c r="AKE554" s="77"/>
      <c r="AKF554" s="77"/>
      <c r="AKG554" s="77"/>
      <c r="AKH554" s="77"/>
      <c r="AKI554" s="77"/>
      <c r="AKJ554" s="77"/>
      <c r="AKK554" s="77"/>
      <c r="AKL554" s="77"/>
      <c r="AKM554" s="77"/>
      <c r="AKN554" s="77"/>
      <c r="AKO554" s="77"/>
      <c r="AKP554" s="77"/>
      <c r="AKQ554" s="77"/>
      <c r="AKR554" s="77"/>
      <c r="AKS554" s="77"/>
      <c r="AKT554" s="77"/>
      <c r="AKU554" s="77"/>
      <c r="AKV554" s="77"/>
      <c r="AKW554" s="77"/>
      <c r="AKX554" s="77"/>
      <c r="AKY554" s="77"/>
      <c r="AKZ554" s="77"/>
      <c r="ALA554" s="77"/>
      <c r="ALB554" s="77"/>
      <c r="ALC554" s="77"/>
      <c r="ALD554" s="77"/>
      <c r="ALE554" s="77"/>
      <c r="ALF554" s="77"/>
      <c r="ALG554" s="77"/>
      <c r="ALH554" s="77"/>
      <c r="ALI554" s="77"/>
      <c r="ALJ554" s="77"/>
      <c r="ALK554" s="77"/>
      <c r="ALL554" s="77"/>
      <c r="ALM554" s="77"/>
      <c r="ALN554" s="77"/>
      <c r="ALO554" s="77"/>
      <c r="ALP554" s="77"/>
      <c r="ALQ554" s="77"/>
      <c r="ALR554" s="77"/>
      <c r="ALS554" s="77"/>
      <c r="ALT554" s="77"/>
      <c r="ALU554" s="77"/>
      <c r="ALV554" s="77"/>
      <c r="ALW554" s="77"/>
      <c r="ALX554" s="77"/>
      <c r="ALY554" s="77"/>
      <c r="ALZ554" s="77"/>
      <c r="AMA554" s="77"/>
      <c r="AMB554" s="77"/>
      <c r="AMC554" s="77"/>
      <c r="AMD554" s="77"/>
      <c r="AME554" s="77"/>
      <c r="AMF554" s="77"/>
      <c r="AMG554" s="77"/>
      <c r="AMH554" s="77"/>
      <c r="AMI554" s="77"/>
      <c r="AMJ554" s="77"/>
    </row>
    <row r="555" customFormat="false" ht="12.85" hidden="false" customHeight="false" outlineLevel="0" collapsed="false">
      <c r="A555" s="77"/>
      <c r="B555" s="77"/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77"/>
      <c r="Q555" s="77"/>
      <c r="R555" s="77"/>
      <c r="S555" s="77"/>
      <c r="T555" s="77"/>
      <c r="U555" s="77"/>
      <c r="V555" s="77"/>
      <c r="W555" s="77"/>
      <c r="X555" s="77"/>
      <c r="Y555" s="77"/>
      <c r="Z555" s="77"/>
      <c r="AA555" s="77"/>
      <c r="AB555" s="77"/>
      <c r="AC555" s="77"/>
      <c r="AD555" s="77"/>
      <c r="AE555" s="77"/>
      <c r="AF555" s="77"/>
      <c r="AG555" s="77"/>
      <c r="AH555" s="77"/>
      <c r="AI555" s="77"/>
      <c r="AJ555" s="77"/>
      <c r="AK555" s="77"/>
      <c r="AL555" s="77"/>
      <c r="AM555" s="77"/>
      <c r="AN555" s="77"/>
      <c r="AO555" s="77"/>
      <c r="AP555" s="77"/>
      <c r="AQ555" s="77"/>
      <c r="AR555" s="77"/>
      <c r="AS555" s="77"/>
      <c r="AT555" s="77"/>
      <c r="AU555" s="77"/>
      <c r="AV555" s="77"/>
      <c r="AW555" s="77"/>
      <c r="AX555" s="77"/>
      <c r="AY555" s="77"/>
      <c r="AZ555" s="77"/>
      <c r="BA555" s="77"/>
      <c r="BB555" s="77"/>
      <c r="BC555" s="77"/>
      <c r="BD555" s="77"/>
      <c r="BE555" s="77"/>
      <c r="BF555" s="77"/>
      <c r="BG555" s="77"/>
      <c r="BH555" s="77"/>
      <c r="BI555" s="77"/>
      <c r="BJ555" s="77"/>
      <c r="BK555" s="77"/>
      <c r="BL555" s="77"/>
      <c r="BM555" s="77"/>
      <c r="BN555" s="77"/>
      <c r="BO555" s="77"/>
      <c r="BP555" s="77"/>
      <c r="BQ555" s="77"/>
      <c r="BR555" s="77"/>
      <c r="BS555" s="77"/>
      <c r="BT555" s="77"/>
      <c r="BU555" s="77"/>
      <c r="BV555" s="77"/>
      <c r="BW555" s="77"/>
      <c r="BX555" s="77"/>
      <c r="BY555" s="77"/>
      <c r="BZ555" s="77"/>
      <c r="CA555" s="77"/>
      <c r="CB555" s="77"/>
      <c r="CC555" s="77"/>
      <c r="CD555" s="77"/>
      <c r="CE555" s="77"/>
      <c r="CF555" s="77"/>
      <c r="CG555" s="77"/>
      <c r="CH555" s="77"/>
      <c r="CI555" s="77"/>
      <c r="CJ555" s="77"/>
      <c r="CK555" s="77"/>
      <c r="CL555" s="77"/>
      <c r="CM555" s="77"/>
      <c r="CN555" s="77"/>
      <c r="CO555" s="77"/>
      <c r="CP555" s="77"/>
      <c r="CQ555" s="77"/>
      <c r="CR555" s="77"/>
      <c r="CS555" s="77"/>
      <c r="CT555" s="77"/>
      <c r="CU555" s="77"/>
      <c r="CV555" s="77"/>
      <c r="CW555" s="77"/>
      <c r="CX555" s="77"/>
      <c r="CY555" s="77"/>
      <c r="CZ555" s="77"/>
      <c r="DA555" s="77"/>
      <c r="DB555" s="77"/>
      <c r="DC555" s="77"/>
      <c r="DD555" s="77"/>
      <c r="DE555" s="77"/>
      <c r="DF555" s="77"/>
      <c r="DG555" s="77"/>
      <c r="DH555" s="77"/>
      <c r="DI555" s="77"/>
      <c r="DJ555" s="77"/>
      <c r="DK555" s="77"/>
      <c r="DL555" s="77"/>
      <c r="DM555" s="77"/>
      <c r="DN555" s="77"/>
      <c r="DO555" s="77"/>
      <c r="DP555" s="77"/>
      <c r="DQ555" s="77"/>
      <c r="DR555" s="77"/>
      <c r="DS555" s="77"/>
      <c r="DT555" s="77"/>
      <c r="DU555" s="77"/>
      <c r="DV555" s="77"/>
      <c r="DW555" s="77"/>
      <c r="DX555" s="77"/>
      <c r="DY555" s="77"/>
      <c r="DZ555" s="77"/>
      <c r="EA555" s="77"/>
      <c r="EB555" s="77"/>
      <c r="EC555" s="77"/>
      <c r="ED555" s="77"/>
      <c r="EE555" s="77"/>
      <c r="EF555" s="77"/>
      <c r="EG555" s="77"/>
      <c r="EH555" s="77"/>
      <c r="EI555" s="77"/>
      <c r="EJ555" s="77"/>
      <c r="EK555" s="77"/>
      <c r="EL555" s="77"/>
      <c r="EM555" s="77"/>
      <c r="EN555" s="77"/>
      <c r="EO555" s="77"/>
      <c r="EP555" s="77"/>
      <c r="EQ555" s="77"/>
      <c r="ER555" s="77"/>
      <c r="ES555" s="77"/>
      <c r="ET555" s="77"/>
      <c r="EU555" s="77"/>
      <c r="EV555" s="77"/>
      <c r="EW555" s="77"/>
      <c r="EX555" s="77"/>
      <c r="EY555" s="77"/>
      <c r="EZ555" s="77"/>
      <c r="FA555" s="77"/>
      <c r="FB555" s="77"/>
      <c r="FC555" s="77"/>
      <c r="FD555" s="77"/>
      <c r="FE555" s="77"/>
      <c r="FF555" s="77"/>
      <c r="FG555" s="77"/>
      <c r="FH555" s="77"/>
      <c r="FI555" s="77"/>
      <c r="FJ555" s="77"/>
      <c r="FK555" s="77"/>
      <c r="FL555" s="77"/>
      <c r="FM555" s="77"/>
      <c r="FN555" s="77"/>
      <c r="FO555" s="77"/>
      <c r="FP555" s="77"/>
      <c r="FQ555" s="77"/>
      <c r="FR555" s="77"/>
      <c r="FS555" s="77"/>
      <c r="FT555" s="77"/>
      <c r="FU555" s="77"/>
      <c r="FV555" s="77"/>
      <c r="FW555" s="77"/>
      <c r="FX555" s="77"/>
      <c r="FY555" s="77"/>
      <c r="FZ555" s="77"/>
      <c r="GA555" s="77"/>
      <c r="GB555" s="77"/>
      <c r="GC555" s="77"/>
      <c r="GD555" s="77"/>
      <c r="GE555" s="77"/>
      <c r="GF555" s="77"/>
      <c r="GG555" s="77"/>
      <c r="GH555" s="77"/>
      <c r="GI555" s="77"/>
      <c r="GJ555" s="77"/>
      <c r="GK555" s="77"/>
      <c r="GL555" s="77"/>
      <c r="GM555" s="77"/>
      <c r="GN555" s="77"/>
      <c r="GO555" s="77"/>
      <c r="GP555" s="77"/>
      <c r="GQ555" s="77"/>
      <c r="GR555" s="77"/>
      <c r="GS555" s="77"/>
      <c r="GT555" s="77"/>
      <c r="GU555" s="77"/>
      <c r="GV555" s="77"/>
      <c r="GW555" s="77"/>
      <c r="GX555" s="77"/>
      <c r="GY555" s="77"/>
      <c r="GZ555" s="77"/>
      <c r="HA555" s="77"/>
      <c r="HB555" s="77"/>
      <c r="HC555" s="77"/>
      <c r="HD555" s="77"/>
      <c r="HE555" s="77"/>
      <c r="HF555" s="77"/>
      <c r="HG555" s="77"/>
      <c r="HH555" s="77"/>
      <c r="HI555" s="77"/>
      <c r="HJ555" s="77"/>
      <c r="HK555" s="77"/>
      <c r="HL555" s="77"/>
      <c r="HM555" s="77"/>
      <c r="HN555" s="77"/>
      <c r="HO555" s="77"/>
      <c r="HP555" s="77"/>
      <c r="HQ555" s="77"/>
      <c r="HR555" s="77"/>
      <c r="HS555" s="77"/>
      <c r="HT555" s="77"/>
      <c r="HU555" s="77"/>
      <c r="HV555" s="77"/>
      <c r="HW555" s="77"/>
      <c r="HX555" s="77"/>
      <c r="HY555" s="77"/>
      <c r="HZ555" s="77"/>
      <c r="IA555" s="77"/>
      <c r="IB555" s="77"/>
      <c r="IC555" s="77"/>
      <c r="ID555" s="77"/>
      <c r="IE555" s="77"/>
      <c r="IF555" s="77"/>
      <c r="IG555" s="77"/>
      <c r="IH555" s="77"/>
      <c r="II555" s="77"/>
      <c r="IJ555" s="77"/>
      <c r="IK555" s="77"/>
      <c r="IL555" s="77"/>
      <c r="IM555" s="77"/>
      <c r="IN555" s="77"/>
      <c r="IO555" s="77"/>
      <c r="IP555" s="77"/>
      <c r="IQ555" s="77"/>
      <c r="IR555" s="77"/>
      <c r="IS555" s="77"/>
      <c r="IT555" s="77"/>
      <c r="IU555" s="77"/>
      <c r="IV555" s="77"/>
      <c r="IW555" s="77"/>
      <c r="IX555" s="77"/>
      <c r="IY555" s="77"/>
      <c r="IZ555" s="77"/>
      <c r="JA555" s="77"/>
      <c r="JB555" s="77"/>
      <c r="JC555" s="77"/>
      <c r="JD555" s="77"/>
      <c r="JE555" s="77"/>
      <c r="JF555" s="77"/>
      <c r="JG555" s="77"/>
      <c r="JH555" s="77"/>
      <c r="JI555" s="77"/>
      <c r="JJ555" s="77"/>
      <c r="JK555" s="77"/>
      <c r="JL555" s="77"/>
      <c r="JM555" s="77"/>
      <c r="JN555" s="77"/>
      <c r="JO555" s="77"/>
      <c r="JP555" s="77"/>
      <c r="JQ555" s="77"/>
      <c r="JR555" s="77"/>
      <c r="JS555" s="77"/>
      <c r="JT555" s="77"/>
      <c r="JU555" s="77"/>
      <c r="JV555" s="77"/>
      <c r="JW555" s="77"/>
      <c r="JX555" s="77"/>
      <c r="JY555" s="77"/>
      <c r="JZ555" s="77"/>
      <c r="KA555" s="77"/>
      <c r="KB555" s="77"/>
      <c r="KC555" s="77"/>
      <c r="KD555" s="77"/>
      <c r="KE555" s="77"/>
      <c r="KF555" s="77"/>
      <c r="KG555" s="77"/>
      <c r="KH555" s="77"/>
      <c r="KI555" s="77"/>
      <c r="KJ555" s="77"/>
      <c r="KK555" s="77"/>
      <c r="KL555" s="77"/>
      <c r="KM555" s="77"/>
      <c r="KN555" s="77"/>
      <c r="KO555" s="77"/>
      <c r="KP555" s="77"/>
      <c r="KQ555" s="77"/>
      <c r="KR555" s="77"/>
      <c r="KS555" s="77"/>
      <c r="KT555" s="77"/>
      <c r="KU555" s="77"/>
      <c r="KV555" s="77"/>
      <c r="KW555" s="77"/>
      <c r="KX555" s="77"/>
      <c r="KY555" s="77"/>
      <c r="KZ555" s="77"/>
      <c r="LA555" s="77"/>
      <c r="LB555" s="77"/>
      <c r="LC555" s="77"/>
      <c r="LD555" s="77"/>
      <c r="LE555" s="77"/>
      <c r="LF555" s="77"/>
      <c r="LG555" s="77"/>
      <c r="LH555" s="77"/>
      <c r="LI555" s="77"/>
      <c r="LJ555" s="77"/>
      <c r="LK555" s="77"/>
      <c r="LL555" s="77"/>
      <c r="LM555" s="77"/>
      <c r="LN555" s="77"/>
      <c r="LO555" s="77"/>
      <c r="LP555" s="77"/>
      <c r="LQ555" s="77"/>
      <c r="LR555" s="77"/>
      <c r="LS555" s="77"/>
      <c r="LT555" s="77"/>
      <c r="LU555" s="77"/>
      <c r="LV555" s="77"/>
      <c r="LW555" s="77"/>
      <c r="LX555" s="77"/>
      <c r="LY555" s="77"/>
      <c r="LZ555" s="77"/>
      <c r="MA555" s="77"/>
      <c r="MB555" s="77"/>
      <c r="MC555" s="77"/>
      <c r="MD555" s="77"/>
      <c r="ME555" s="77"/>
      <c r="MF555" s="77"/>
      <c r="MG555" s="77"/>
      <c r="MH555" s="77"/>
      <c r="MI555" s="77"/>
      <c r="MJ555" s="77"/>
      <c r="MK555" s="77"/>
      <c r="ML555" s="77"/>
      <c r="MM555" s="77"/>
      <c r="MN555" s="77"/>
      <c r="MO555" s="77"/>
      <c r="MP555" s="77"/>
      <c r="MQ555" s="77"/>
      <c r="MR555" s="77"/>
      <c r="MS555" s="77"/>
      <c r="MT555" s="77"/>
      <c r="MU555" s="77"/>
      <c r="MV555" s="77"/>
      <c r="MW555" s="77"/>
      <c r="MX555" s="77"/>
      <c r="MY555" s="77"/>
      <c r="MZ555" s="77"/>
      <c r="NA555" s="77"/>
      <c r="NB555" s="77"/>
      <c r="NC555" s="77"/>
      <c r="ND555" s="77"/>
      <c r="NE555" s="77"/>
      <c r="NF555" s="77"/>
      <c r="NG555" s="77"/>
      <c r="NH555" s="77"/>
      <c r="NI555" s="77"/>
      <c r="NJ555" s="77"/>
      <c r="NK555" s="77"/>
      <c r="NL555" s="77"/>
      <c r="NM555" s="77"/>
      <c r="NN555" s="77"/>
      <c r="NO555" s="77"/>
      <c r="NP555" s="77"/>
      <c r="NQ555" s="77"/>
      <c r="NR555" s="77"/>
      <c r="NS555" s="77"/>
      <c r="NT555" s="77"/>
      <c r="NU555" s="77"/>
      <c r="NV555" s="77"/>
      <c r="NW555" s="77"/>
      <c r="NX555" s="77"/>
      <c r="NY555" s="77"/>
      <c r="NZ555" s="77"/>
      <c r="OA555" s="77"/>
      <c r="OB555" s="77"/>
      <c r="OC555" s="77"/>
      <c r="OD555" s="77"/>
      <c r="OE555" s="77"/>
      <c r="OF555" s="77"/>
      <c r="OG555" s="77"/>
      <c r="OH555" s="77"/>
      <c r="OI555" s="77"/>
      <c r="OJ555" s="77"/>
      <c r="OK555" s="77"/>
      <c r="OL555" s="77"/>
      <c r="OM555" s="77"/>
      <c r="ON555" s="77"/>
      <c r="OO555" s="77"/>
      <c r="OP555" s="77"/>
      <c r="OQ555" s="77"/>
      <c r="OR555" s="77"/>
      <c r="OS555" s="77"/>
      <c r="OT555" s="77"/>
      <c r="OU555" s="77"/>
      <c r="OV555" s="77"/>
      <c r="OW555" s="77"/>
      <c r="OX555" s="77"/>
      <c r="OY555" s="77"/>
      <c r="OZ555" s="77"/>
      <c r="PA555" s="77"/>
      <c r="PB555" s="77"/>
      <c r="PC555" s="77"/>
      <c r="PD555" s="77"/>
      <c r="PE555" s="77"/>
      <c r="PF555" s="77"/>
      <c r="PG555" s="77"/>
      <c r="PH555" s="77"/>
      <c r="PI555" s="77"/>
      <c r="PJ555" s="77"/>
      <c r="PK555" s="77"/>
      <c r="PL555" s="77"/>
      <c r="PM555" s="77"/>
      <c r="PN555" s="77"/>
      <c r="PO555" s="77"/>
      <c r="PP555" s="77"/>
      <c r="PQ555" s="77"/>
      <c r="PR555" s="77"/>
      <c r="PS555" s="77"/>
      <c r="PT555" s="77"/>
      <c r="PU555" s="77"/>
      <c r="PV555" s="77"/>
      <c r="PW555" s="77"/>
      <c r="PX555" s="77"/>
      <c r="PY555" s="77"/>
      <c r="PZ555" s="77"/>
      <c r="QA555" s="77"/>
      <c r="QB555" s="77"/>
      <c r="QC555" s="77"/>
      <c r="QD555" s="77"/>
      <c r="QE555" s="77"/>
      <c r="QF555" s="77"/>
      <c r="QG555" s="77"/>
      <c r="QH555" s="77"/>
      <c r="QI555" s="77"/>
      <c r="QJ555" s="77"/>
      <c r="QK555" s="77"/>
      <c r="QL555" s="77"/>
      <c r="QM555" s="77"/>
      <c r="QN555" s="77"/>
      <c r="QO555" s="77"/>
      <c r="QP555" s="77"/>
      <c r="QQ555" s="77"/>
      <c r="QR555" s="77"/>
      <c r="QS555" s="77"/>
      <c r="QT555" s="77"/>
      <c r="QU555" s="77"/>
      <c r="QV555" s="77"/>
      <c r="QW555" s="77"/>
      <c r="QX555" s="77"/>
      <c r="QY555" s="77"/>
      <c r="QZ555" s="77"/>
      <c r="RA555" s="77"/>
      <c r="RB555" s="77"/>
      <c r="RC555" s="77"/>
      <c r="RD555" s="77"/>
      <c r="RE555" s="77"/>
      <c r="RF555" s="77"/>
      <c r="RG555" s="77"/>
      <c r="RH555" s="77"/>
      <c r="RI555" s="77"/>
      <c r="RJ555" s="77"/>
      <c r="RK555" s="77"/>
      <c r="RL555" s="77"/>
      <c r="RM555" s="77"/>
      <c r="RN555" s="77"/>
      <c r="RO555" s="77"/>
      <c r="RP555" s="77"/>
      <c r="RQ555" s="77"/>
      <c r="RR555" s="77"/>
      <c r="RS555" s="77"/>
      <c r="RT555" s="77"/>
      <c r="RU555" s="77"/>
      <c r="RV555" s="77"/>
      <c r="RW555" s="77"/>
      <c r="RX555" s="77"/>
      <c r="RY555" s="77"/>
      <c r="RZ555" s="77"/>
      <c r="SA555" s="77"/>
      <c r="SB555" s="77"/>
      <c r="SC555" s="77"/>
      <c r="SD555" s="77"/>
      <c r="SE555" s="77"/>
      <c r="SF555" s="77"/>
      <c r="SG555" s="77"/>
      <c r="SH555" s="77"/>
      <c r="SI555" s="77"/>
      <c r="SJ555" s="77"/>
      <c r="SK555" s="77"/>
      <c r="SL555" s="77"/>
      <c r="SM555" s="77"/>
      <c r="SN555" s="77"/>
      <c r="SO555" s="77"/>
      <c r="SP555" s="77"/>
      <c r="SQ555" s="77"/>
      <c r="SR555" s="77"/>
      <c r="SS555" s="77"/>
      <c r="ST555" s="77"/>
      <c r="SU555" s="77"/>
      <c r="SV555" s="77"/>
      <c r="SW555" s="77"/>
      <c r="SX555" s="77"/>
      <c r="SY555" s="77"/>
      <c r="SZ555" s="77"/>
      <c r="TA555" s="77"/>
      <c r="TB555" s="77"/>
      <c r="TC555" s="77"/>
      <c r="TD555" s="77"/>
      <c r="TE555" s="77"/>
      <c r="TF555" s="77"/>
      <c r="TG555" s="77"/>
      <c r="TH555" s="77"/>
      <c r="TI555" s="77"/>
      <c r="TJ555" s="77"/>
      <c r="TK555" s="77"/>
      <c r="TL555" s="77"/>
      <c r="TM555" s="77"/>
      <c r="TN555" s="77"/>
      <c r="TO555" s="77"/>
      <c r="TP555" s="77"/>
      <c r="TQ555" s="77"/>
      <c r="TR555" s="77"/>
      <c r="TS555" s="77"/>
      <c r="TT555" s="77"/>
      <c r="TU555" s="77"/>
      <c r="TV555" s="77"/>
      <c r="TW555" s="77"/>
      <c r="TX555" s="77"/>
      <c r="TY555" s="77"/>
      <c r="TZ555" s="77"/>
      <c r="UA555" s="77"/>
      <c r="UB555" s="77"/>
      <c r="UC555" s="77"/>
      <c r="UD555" s="77"/>
      <c r="UE555" s="77"/>
      <c r="UF555" s="77"/>
      <c r="UG555" s="77"/>
      <c r="UH555" s="77"/>
      <c r="UI555" s="77"/>
      <c r="UJ555" s="77"/>
      <c r="UK555" s="77"/>
      <c r="UL555" s="77"/>
      <c r="UM555" s="77"/>
      <c r="UN555" s="77"/>
      <c r="UO555" s="77"/>
      <c r="UP555" s="77"/>
      <c r="UQ555" s="77"/>
      <c r="UR555" s="77"/>
      <c r="US555" s="77"/>
      <c r="UT555" s="77"/>
      <c r="UU555" s="77"/>
      <c r="UV555" s="77"/>
      <c r="UW555" s="77"/>
      <c r="UX555" s="77"/>
      <c r="UY555" s="77"/>
      <c r="UZ555" s="77"/>
      <c r="VA555" s="77"/>
      <c r="VB555" s="77"/>
      <c r="VC555" s="77"/>
      <c r="VD555" s="77"/>
      <c r="VE555" s="77"/>
      <c r="VF555" s="77"/>
      <c r="VG555" s="77"/>
      <c r="VH555" s="77"/>
      <c r="VI555" s="77"/>
      <c r="VJ555" s="77"/>
      <c r="VK555" s="77"/>
      <c r="VL555" s="77"/>
      <c r="VM555" s="77"/>
      <c r="VN555" s="77"/>
      <c r="VO555" s="77"/>
      <c r="VP555" s="77"/>
      <c r="VQ555" s="77"/>
      <c r="VR555" s="77"/>
      <c r="VS555" s="77"/>
      <c r="VT555" s="77"/>
      <c r="VU555" s="77"/>
      <c r="VV555" s="77"/>
      <c r="VW555" s="77"/>
      <c r="VX555" s="77"/>
      <c r="VY555" s="77"/>
      <c r="VZ555" s="77"/>
      <c r="WA555" s="77"/>
      <c r="WB555" s="77"/>
      <c r="WC555" s="77"/>
      <c r="WD555" s="77"/>
      <c r="WE555" s="77"/>
      <c r="WF555" s="77"/>
      <c r="WG555" s="77"/>
      <c r="WH555" s="77"/>
      <c r="WI555" s="77"/>
      <c r="WJ555" s="77"/>
      <c r="WK555" s="77"/>
      <c r="WL555" s="77"/>
      <c r="WM555" s="77"/>
      <c r="WN555" s="77"/>
      <c r="WO555" s="77"/>
      <c r="WP555" s="77"/>
      <c r="WQ555" s="77"/>
      <c r="WR555" s="77"/>
      <c r="WS555" s="77"/>
      <c r="WT555" s="77"/>
      <c r="WU555" s="77"/>
      <c r="WV555" s="77"/>
      <c r="WW555" s="77"/>
      <c r="WX555" s="77"/>
      <c r="WY555" s="77"/>
      <c r="WZ555" s="77"/>
      <c r="XA555" s="77"/>
      <c r="XB555" s="77"/>
      <c r="XC555" s="77"/>
      <c r="XD555" s="77"/>
      <c r="XE555" s="77"/>
      <c r="XF555" s="77"/>
      <c r="XG555" s="77"/>
      <c r="XH555" s="77"/>
      <c r="XI555" s="77"/>
      <c r="XJ555" s="77"/>
      <c r="XK555" s="77"/>
      <c r="XL555" s="77"/>
      <c r="XM555" s="77"/>
      <c r="XN555" s="77"/>
      <c r="XO555" s="77"/>
      <c r="XP555" s="77"/>
      <c r="XQ555" s="77"/>
      <c r="XR555" s="77"/>
      <c r="XS555" s="77"/>
      <c r="XT555" s="77"/>
      <c r="XU555" s="77"/>
      <c r="XV555" s="77"/>
      <c r="XW555" s="77"/>
      <c r="XX555" s="77"/>
      <c r="XY555" s="77"/>
      <c r="XZ555" s="77"/>
      <c r="YA555" s="77"/>
      <c r="YB555" s="77"/>
      <c r="YC555" s="77"/>
      <c r="YD555" s="77"/>
      <c r="YE555" s="77"/>
      <c r="YF555" s="77"/>
      <c r="YG555" s="77"/>
      <c r="YH555" s="77"/>
      <c r="YI555" s="77"/>
      <c r="YJ555" s="77"/>
      <c r="YK555" s="77"/>
      <c r="YL555" s="77"/>
      <c r="YM555" s="77"/>
      <c r="YN555" s="77"/>
      <c r="YO555" s="77"/>
      <c r="YP555" s="77"/>
      <c r="YQ555" s="77"/>
      <c r="YR555" s="77"/>
      <c r="YS555" s="77"/>
      <c r="YT555" s="77"/>
      <c r="YU555" s="77"/>
      <c r="YV555" s="77"/>
      <c r="YW555" s="77"/>
      <c r="YX555" s="77"/>
      <c r="YY555" s="77"/>
      <c r="YZ555" s="77"/>
      <c r="ZA555" s="77"/>
      <c r="ZB555" s="77"/>
      <c r="ZC555" s="77"/>
      <c r="ZD555" s="77"/>
      <c r="ZE555" s="77"/>
      <c r="ZF555" s="77"/>
      <c r="ZG555" s="77"/>
      <c r="ZH555" s="77"/>
      <c r="ZI555" s="77"/>
      <c r="ZJ555" s="77"/>
      <c r="ZK555" s="77"/>
      <c r="ZL555" s="77"/>
      <c r="ZM555" s="77"/>
      <c r="ZN555" s="77"/>
      <c r="ZO555" s="77"/>
      <c r="ZP555" s="77"/>
      <c r="ZQ555" s="77"/>
      <c r="ZR555" s="77"/>
      <c r="ZS555" s="77"/>
      <c r="ZT555" s="77"/>
      <c r="ZU555" s="77"/>
      <c r="ZV555" s="77"/>
      <c r="ZW555" s="77"/>
      <c r="ZX555" s="77"/>
      <c r="ZY555" s="77"/>
      <c r="ZZ555" s="77"/>
      <c r="AAA555" s="77"/>
      <c r="AAB555" s="77"/>
      <c r="AAC555" s="77"/>
      <c r="AAD555" s="77"/>
      <c r="AAE555" s="77"/>
      <c r="AAF555" s="77"/>
      <c r="AAG555" s="77"/>
      <c r="AAH555" s="77"/>
      <c r="AAI555" s="77"/>
      <c r="AAJ555" s="77"/>
      <c r="AAK555" s="77"/>
      <c r="AAL555" s="77"/>
      <c r="AAM555" s="77"/>
      <c r="AAN555" s="77"/>
      <c r="AAO555" s="77"/>
      <c r="AAP555" s="77"/>
      <c r="AAQ555" s="77"/>
      <c r="AAR555" s="77"/>
      <c r="AAS555" s="77"/>
      <c r="AAT555" s="77"/>
      <c r="AAU555" s="77"/>
      <c r="AAV555" s="77"/>
      <c r="AAW555" s="77"/>
      <c r="AAX555" s="77"/>
      <c r="AAY555" s="77"/>
      <c r="AAZ555" s="77"/>
      <c r="ABA555" s="77"/>
      <c r="ABB555" s="77"/>
      <c r="ABC555" s="77"/>
      <c r="ABD555" s="77"/>
      <c r="ABE555" s="77"/>
      <c r="ABF555" s="77"/>
      <c r="ABG555" s="77"/>
      <c r="ABH555" s="77"/>
      <c r="ABI555" s="77"/>
      <c r="ABJ555" s="77"/>
      <c r="ABK555" s="77"/>
      <c r="ABL555" s="77"/>
      <c r="ABM555" s="77"/>
      <c r="ABN555" s="77"/>
      <c r="ABO555" s="77"/>
      <c r="ABP555" s="77"/>
      <c r="ABQ555" s="77"/>
      <c r="ABR555" s="77"/>
      <c r="ABS555" s="77"/>
      <c r="ABT555" s="77"/>
      <c r="ABU555" s="77"/>
      <c r="ABV555" s="77"/>
      <c r="ABW555" s="77"/>
      <c r="ABX555" s="77"/>
      <c r="ABY555" s="77"/>
      <c r="ABZ555" s="77"/>
      <c r="ACA555" s="77"/>
      <c r="ACB555" s="77"/>
      <c r="ACC555" s="77"/>
      <c r="ACD555" s="77"/>
      <c r="ACE555" s="77"/>
      <c r="ACF555" s="77"/>
      <c r="ACG555" s="77"/>
      <c r="ACH555" s="77"/>
      <c r="ACI555" s="77"/>
      <c r="ACJ555" s="77"/>
      <c r="ACK555" s="77"/>
      <c r="ACL555" s="77"/>
      <c r="ACM555" s="77"/>
      <c r="ACN555" s="77"/>
      <c r="ACO555" s="77"/>
      <c r="ACP555" s="77"/>
      <c r="ACQ555" s="77"/>
      <c r="ACR555" s="77"/>
      <c r="ACS555" s="77"/>
      <c r="ACT555" s="77"/>
      <c r="ACU555" s="77"/>
      <c r="ACV555" s="77"/>
      <c r="ACW555" s="77"/>
      <c r="ACX555" s="77"/>
      <c r="ACY555" s="77"/>
      <c r="ACZ555" s="77"/>
      <c r="ADA555" s="77"/>
      <c r="ADB555" s="77"/>
      <c r="ADC555" s="77"/>
      <c r="ADD555" s="77"/>
      <c r="ADE555" s="77"/>
      <c r="ADF555" s="77"/>
      <c r="ADG555" s="77"/>
      <c r="ADH555" s="77"/>
      <c r="ADI555" s="77"/>
      <c r="ADJ555" s="77"/>
      <c r="ADK555" s="77"/>
      <c r="ADL555" s="77"/>
      <c r="ADM555" s="77"/>
      <c r="ADN555" s="77"/>
      <c r="ADO555" s="77"/>
      <c r="ADP555" s="77"/>
      <c r="ADQ555" s="77"/>
      <c r="ADR555" s="77"/>
      <c r="ADS555" s="77"/>
      <c r="ADT555" s="77"/>
      <c r="ADU555" s="77"/>
      <c r="ADV555" s="77"/>
      <c r="ADW555" s="77"/>
      <c r="ADX555" s="77"/>
      <c r="ADY555" s="77"/>
      <c r="ADZ555" s="77"/>
      <c r="AEA555" s="77"/>
      <c r="AEB555" s="77"/>
      <c r="AEC555" s="77"/>
      <c r="AED555" s="77"/>
      <c r="AEE555" s="77"/>
      <c r="AEF555" s="77"/>
      <c r="AEG555" s="77"/>
      <c r="AEH555" s="77"/>
      <c r="AEI555" s="77"/>
      <c r="AEJ555" s="77"/>
      <c r="AEK555" s="77"/>
      <c r="AEL555" s="77"/>
      <c r="AEM555" s="77"/>
      <c r="AEN555" s="77"/>
      <c r="AEO555" s="77"/>
      <c r="AEP555" s="77"/>
      <c r="AEQ555" s="77"/>
      <c r="AER555" s="77"/>
      <c r="AES555" s="77"/>
      <c r="AET555" s="77"/>
      <c r="AEU555" s="77"/>
      <c r="AEV555" s="77"/>
      <c r="AEW555" s="77"/>
      <c r="AEX555" s="77"/>
      <c r="AEY555" s="77"/>
      <c r="AEZ555" s="77"/>
      <c r="AFA555" s="77"/>
      <c r="AFB555" s="77"/>
      <c r="AFC555" s="77"/>
      <c r="AFD555" s="77"/>
      <c r="AFE555" s="77"/>
      <c r="AFF555" s="77"/>
      <c r="AFG555" s="77"/>
      <c r="AFH555" s="77"/>
      <c r="AFI555" s="77"/>
      <c r="AFJ555" s="77"/>
      <c r="AFK555" s="77"/>
      <c r="AFL555" s="77"/>
      <c r="AFM555" s="77"/>
      <c r="AFN555" s="77"/>
      <c r="AFO555" s="77"/>
      <c r="AFP555" s="77"/>
      <c r="AFQ555" s="77"/>
      <c r="AFR555" s="77"/>
      <c r="AFS555" s="77"/>
      <c r="AFT555" s="77"/>
      <c r="AFU555" s="77"/>
      <c r="AFV555" s="77"/>
      <c r="AFW555" s="77"/>
      <c r="AFX555" s="77"/>
      <c r="AFY555" s="77"/>
      <c r="AFZ555" s="77"/>
      <c r="AGA555" s="77"/>
      <c r="AGB555" s="77"/>
      <c r="AGC555" s="77"/>
      <c r="AGD555" s="77"/>
      <c r="AGE555" s="77"/>
      <c r="AGF555" s="77"/>
      <c r="AGG555" s="77"/>
      <c r="AGH555" s="77"/>
      <c r="AGI555" s="77"/>
      <c r="AGJ555" s="77"/>
      <c r="AGK555" s="77"/>
      <c r="AGL555" s="77"/>
      <c r="AGM555" s="77"/>
      <c r="AGN555" s="77"/>
      <c r="AGO555" s="77"/>
      <c r="AGP555" s="77"/>
      <c r="AGQ555" s="77"/>
      <c r="AGR555" s="77"/>
      <c r="AGS555" s="77"/>
      <c r="AGT555" s="77"/>
      <c r="AGU555" s="77"/>
      <c r="AGV555" s="77"/>
      <c r="AGW555" s="77"/>
      <c r="AGX555" s="77"/>
      <c r="AGY555" s="77"/>
      <c r="AGZ555" s="77"/>
      <c r="AHA555" s="77"/>
      <c r="AHB555" s="77"/>
      <c r="AHC555" s="77"/>
      <c r="AHD555" s="77"/>
      <c r="AHE555" s="77"/>
      <c r="AHF555" s="77"/>
      <c r="AHG555" s="77"/>
      <c r="AHH555" s="77"/>
      <c r="AHI555" s="77"/>
      <c r="AHJ555" s="77"/>
      <c r="AHK555" s="77"/>
      <c r="AHL555" s="77"/>
      <c r="AHM555" s="77"/>
      <c r="AHN555" s="77"/>
      <c r="AHO555" s="77"/>
      <c r="AHP555" s="77"/>
      <c r="AHQ555" s="77"/>
      <c r="AHR555" s="77"/>
      <c r="AHS555" s="77"/>
      <c r="AHT555" s="77"/>
      <c r="AHU555" s="77"/>
      <c r="AHV555" s="77"/>
      <c r="AHW555" s="77"/>
      <c r="AHX555" s="77"/>
      <c r="AHY555" s="77"/>
      <c r="AHZ555" s="77"/>
      <c r="AIA555" s="77"/>
      <c r="AIB555" s="77"/>
      <c r="AIC555" s="77"/>
      <c r="AID555" s="77"/>
      <c r="AIE555" s="77"/>
      <c r="AIF555" s="77"/>
      <c r="AIG555" s="77"/>
      <c r="AIH555" s="77"/>
      <c r="AII555" s="77"/>
      <c r="AIJ555" s="77"/>
      <c r="AIK555" s="77"/>
      <c r="AIL555" s="77"/>
      <c r="AIM555" s="77"/>
      <c r="AIN555" s="77"/>
      <c r="AIO555" s="77"/>
      <c r="AIP555" s="77"/>
      <c r="AIQ555" s="77"/>
      <c r="AIR555" s="77"/>
      <c r="AIS555" s="77"/>
      <c r="AIT555" s="77"/>
      <c r="AIU555" s="77"/>
      <c r="AIV555" s="77"/>
      <c r="AIW555" s="77"/>
      <c r="AIX555" s="77"/>
      <c r="AIY555" s="77"/>
      <c r="AIZ555" s="77"/>
      <c r="AJA555" s="77"/>
      <c r="AJB555" s="77"/>
      <c r="AJC555" s="77"/>
      <c r="AJD555" s="77"/>
      <c r="AJE555" s="77"/>
      <c r="AJF555" s="77"/>
      <c r="AJG555" s="77"/>
      <c r="AJH555" s="77"/>
      <c r="AJI555" s="77"/>
      <c r="AJJ555" s="77"/>
      <c r="AJK555" s="77"/>
      <c r="AJL555" s="77"/>
      <c r="AJM555" s="77"/>
      <c r="AJN555" s="77"/>
      <c r="AJO555" s="77"/>
      <c r="AJP555" s="77"/>
      <c r="AJQ555" s="77"/>
      <c r="AJR555" s="77"/>
      <c r="AJS555" s="77"/>
      <c r="AJT555" s="77"/>
      <c r="AJU555" s="77"/>
      <c r="AJV555" s="77"/>
      <c r="AJW555" s="77"/>
      <c r="AJX555" s="77"/>
      <c r="AJY555" s="77"/>
      <c r="AJZ555" s="77"/>
      <c r="AKA555" s="77"/>
      <c r="AKB555" s="77"/>
      <c r="AKC555" s="77"/>
      <c r="AKD555" s="77"/>
      <c r="AKE555" s="77"/>
      <c r="AKF555" s="77"/>
      <c r="AKG555" s="77"/>
      <c r="AKH555" s="77"/>
      <c r="AKI555" s="77"/>
      <c r="AKJ555" s="77"/>
      <c r="AKK555" s="77"/>
      <c r="AKL555" s="77"/>
      <c r="AKM555" s="77"/>
      <c r="AKN555" s="77"/>
      <c r="AKO555" s="77"/>
      <c r="AKP555" s="77"/>
      <c r="AKQ555" s="77"/>
      <c r="AKR555" s="77"/>
      <c r="AKS555" s="77"/>
      <c r="AKT555" s="77"/>
      <c r="AKU555" s="77"/>
      <c r="AKV555" s="77"/>
      <c r="AKW555" s="77"/>
      <c r="AKX555" s="77"/>
      <c r="AKY555" s="77"/>
      <c r="AKZ555" s="77"/>
      <c r="ALA555" s="77"/>
      <c r="ALB555" s="77"/>
      <c r="ALC555" s="77"/>
      <c r="ALD555" s="77"/>
      <c r="ALE555" s="77"/>
      <c r="ALF555" s="77"/>
      <c r="ALG555" s="77"/>
      <c r="ALH555" s="77"/>
      <c r="ALI555" s="77"/>
      <c r="ALJ555" s="77"/>
      <c r="ALK555" s="77"/>
      <c r="ALL555" s="77"/>
      <c r="ALM555" s="77"/>
      <c r="ALN555" s="77"/>
      <c r="ALO555" s="77"/>
      <c r="ALP555" s="77"/>
      <c r="ALQ555" s="77"/>
      <c r="ALR555" s="77"/>
      <c r="ALS555" s="77"/>
      <c r="ALT555" s="77"/>
      <c r="ALU555" s="77"/>
      <c r="ALV555" s="77"/>
      <c r="ALW555" s="77"/>
      <c r="ALX555" s="77"/>
      <c r="ALY555" s="77"/>
      <c r="ALZ555" s="77"/>
      <c r="AMA555" s="77"/>
      <c r="AMB555" s="77"/>
      <c r="AMC555" s="77"/>
      <c r="AMD555" s="77"/>
      <c r="AME555" s="77"/>
      <c r="AMF555" s="77"/>
      <c r="AMG555" s="77"/>
      <c r="AMH555" s="77"/>
      <c r="AMI555" s="77"/>
      <c r="AMJ555" s="77"/>
    </row>
    <row r="556" customFormat="false" ht="12.85" hidden="false" customHeight="false" outlineLevel="0" collapsed="false">
      <c r="A556" s="77"/>
      <c r="B556" s="77"/>
      <c r="C556" s="77"/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  <c r="X556" s="77"/>
      <c r="Y556" s="77"/>
      <c r="Z556" s="77"/>
      <c r="AA556" s="77"/>
      <c r="AB556" s="77"/>
      <c r="AC556" s="77"/>
      <c r="AD556" s="77"/>
      <c r="AE556" s="77"/>
      <c r="AF556" s="77"/>
      <c r="AG556" s="77"/>
      <c r="AH556" s="77"/>
      <c r="AI556" s="77"/>
      <c r="AJ556" s="77"/>
      <c r="AK556" s="77"/>
      <c r="AL556" s="77"/>
      <c r="AM556" s="77"/>
      <c r="AN556" s="77"/>
      <c r="AO556" s="77"/>
      <c r="AP556" s="77"/>
      <c r="AQ556" s="77"/>
      <c r="AR556" s="77"/>
      <c r="AS556" s="77"/>
      <c r="AT556" s="77"/>
      <c r="AU556" s="77"/>
      <c r="AV556" s="77"/>
      <c r="AW556" s="77"/>
      <c r="AX556" s="77"/>
      <c r="AY556" s="77"/>
      <c r="AZ556" s="77"/>
      <c r="BA556" s="77"/>
      <c r="BB556" s="77"/>
      <c r="BC556" s="77"/>
      <c r="BD556" s="77"/>
      <c r="BE556" s="77"/>
      <c r="BF556" s="77"/>
      <c r="BG556" s="77"/>
      <c r="BH556" s="77"/>
      <c r="BI556" s="77"/>
      <c r="BJ556" s="77"/>
      <c r="BK556" s="77"/>
      <c r="BL556" s="77"/>
      <c r="BM556" s="77"/>
      <c r="BN556" s="77"/>
      <c r="BO556" s="77"/>
      <c r="BP556" s="77"/>
      <c r="BQ556" s="77"/>
      <c r="BR556" s="77"/>
      <c r="BS556" s="77"/>
      <c r="BT556" s="77"/>
      <c r="BU556" s="77"/>
      <c r="BV556" s="77"/>
      <c r="BW556" s="77"/>
      <c r="BX556" s="77"/>
      <c r="BY556" s="77"/>
      <c r="BZ556" s="77"/>
      <c r="CA556" s="77"/>
      <c r="CB556" s="77"/>
      <c r="CC556" s="77"/>
      <c r="CD556" s="77"/>
      <c r="CE556" s="77"/>
      <c r="CF556" s="77"/>
      <c r="CG556" s="77"/>
      <c r="CH556" s="77"/>
      <c r="CI556" s="77"/>
      <c r="CJ556" s="77"/>
      <c r="CK556" s="77"/>
      <c r="CL556" s="77"/>
      <c r="CM556" s="77"/>
      <c r="CN556" s="77"/>
      <c r="CO556" s="77"/>
      <c r="CP556" s="77"/>
      <c r="CQ556" s="77"/>
      <c r="CR556" s="77"/>
      <c r="CS556" s="77"/>
      <c r="CT556" s="77"/>
      <c r="CU556" s="77"/>
      <c r="CV556" s="77"/>
      <c r="CW556" s="77"/>
      <c r="CX556" s="77"/>
      <c r="CY556" s="77"/>
      <c r="CZ556" s="77"/>
      <c r="DA556" s="77"/>
      <c r="DB556" s="77"/>
      <c r="DC556" s="77"/>
      <c r="DD556" s="77"/>
      <c r="DE556" s="77"/>
      <c r="DF556" s="77"/>
      <c r="DG556" s="77"/>
      <c r="DH556" s="77"/>
      <c r="DI556" s="77"/>
      <c r="DJ556" s="77"/>
      <c r="DK556" s="77"/>
      <c r="DL556" s="77"/>
      <c r="DM556" s="77"/>
      <c r="DN556" s="77"/>
      <c r="DO556" s="77"/>
      <c r="DP556" s="77"/>
      <c r="DQ556" s="77"/>
      <c r="DR556" s="77"/>
      <c r="DS556" s="77"/>
      <c r="DT556" s="77"/>
      <c r="DU556" s="77"/>
      <c r="DV556" s="77"/>
      <c r="DW556" s="77"/>
      <c r="DX556" s="77"/>
      <c r="DY556" s="77"/>
      <c r="DZ556" s="77"/>
      <c r="EA556" s="77"/>
      <c r="EB556" s="77"/>
      <c r="EC556" s="77"/>
      <c r="ED556" s="77"/>
      <c r="EE556" s="77"/>
      <c r="EF556" s="77"/>
      <c r="EG556" s="77"/>
      <c r="EH556" s="77"/>
      <c r="EI556" s="77"/>
      <c r="EJ556" s="77"/>
      <c r="EK556" s="77"/>
      <c r="EL556" s="77"/>
      <c r="EM556" s="77"/>
      <c r="EN556" s="77"/>
      <c r="EO556" s="77"/>
      <c r="EP556" s="77"/>
      <c r="EQ556" s="77"/>
      <c r="ER556" s="77"/>
      <c r="ES556" s="77"/>
      <c r="ET556" s="77"/>
      <c r="EU556" s="77"/>
      <c r="EV556" s="77"/>
      <c r="EW556" s="77"/>
      <c r="EX556" s="77"/>
      <c r="EY556" s="77"/>
      <c r="EZ556" s="77"/>
      <c r="FA556" s="77"/>
      <c r="FB556" s="77"/>
      <c r="FC556" s="77"/>
      <c r="FD556" s="77"/>
      <c r="FE556" s="77"/>
      <c r="FF556" s="77"/>
      <c r="FG556" s="77"/>
      <c r="FH556" s="77"/>
      <c r="FI556" s="77"/>
      <c r="FJ556" s="77"/>
      <c r="FK556" s="77"/>
      <c r="FL556" s="77"/>
      <c r="FM556" s="77"/>
      <c r="FN556" s="77"/>
      <c r="FO556" s="77"/>
      <c r="FP556" s="77"/>
      <c r="FQ556" s="77"/>
      <c r="FR556" s="77"/>
      <c r="FS556" s="77"/>
      <c r="FT556" s="77"/>
      <c r="FU556" s="77"/>
      <c r="FV556" s="77"/>
      <c r="FW556" s="77"/>
      <c r="FX556" s="77"/>
      <c r="FY556" s="77"/>
      <c r="FZ556" s="77"/>
      <c r="GA556" s="77"/>
      <c r="GB556" s="77"/>
      <c r="GC556" s="77"/>
      <c r="GD556" s="77"/>
      <c r="GE556" s="77"/>
      <c r="GF556" s="77"/>
      <c r="GG556" s="77"/>
      <c r="GH556" s="77"/>
      <c r="GI556" s="77"/>
      <c r="GJ556" s="77"/>
      <c r="GK556" s="77"/>
      <c r="GL556" s="77"/>
      <c r="GM556" s="77"/>
      <c r="GN556" s="77"/>
      <c r="GO556" s="77"/>
      <c r="GP556" s="77"/>
      <c r="GQ556" s="77"/>
      <c r="GR556" s="77"/>
      <c r="GS556" s="77"/>
      <c r="GT556" s="77"/>
      <c r="GU556" s="77"/>
      <c r="GV556" s="77"/>
      <c r="GW556" s="77"/>
      <c r="GX556" s="77"/>
      <c r="GY556" s="77"/>
      <c r="GZ556" s="77"/>
      <c r="HA556" s="77"/>
      <c r="HB556" s="77"/>
      <c r="HC556" s="77"/>
      <c r="HD556" s="77"/>
      <c r="HE556" s="77"/>
      <c r="HF556" s="77"/>
      <c r="HG556" s="77"/>
      <c r="HH556" s="77"/>
      <c r="HI556" s="77"/>
      <c r="HJ556" s="77"/>
      <c r="HK556" s="77"/>
      <c r="HL556" s="77"/>
      <c r="HM556" s="77"/>
      <c r="HN556" s="77"/>
      <c r="HO556" s="77"/>
      <c r="HP556" s="77"/>
      <c r="HQ556" s="77"/>
      <c r="HR556" s="77"/>
      <c r="HS556" s="77"/>
      <c r="HT556" s="77"/>
      <c r="HU556" s="77"/>
      <c r="HV556" s="77"/>
      <c r="HW556" s="77"/>
      <c r="HX556" s="77"/>
      <c r="HY556" s="77"/>
      <c r="HZ556" s="77"/>
      <c r="IA556" s="77"/>
      <c r="IB556" s="77"/>
      <c r="IC556" s="77"/>
      <c r="ID556" s="77"/>
      <c r="IE556" s="77"/>
      <c r="IF556" s="77"/>
      <c r="IG556" s="77"/>
      <c r="IH556" s="77"/>
      <c r="II556" s="77"/>
      <c r="IJ556" s="77"/>
      <c r="IK556" s="77"/>
      <c r="IL556" s="77"/>
      <c r="IM556" s="77"/>
      <c r="IN556" s="77"/>
      <c r="IO556" s="77"/>
      <c r="IP556" s="77"/>
      <c r="IQ556" s="77"/>
      <c r="IR556" s="77"/>
      <c r="IS556" s="77"/>
      <c r="IT556" s="77"/>
      <c r="IU556" s="77"/>
      <c r="IV556" s="77"/>
      <c r="IW556" s="77"/>
      <c r="IX556" s="77"/>
      <c r="IY556" s="77"/>
      <c r="IZ556" s="77"/>
      <c r="JA556" s="77"/>
      <c r="JB556" s="77"/>
      <c r="JC556" s="77"/>
      <c r="JD556" s="77"/>
      <c r="JE556" s="77"/>
      <c r="JF556" s="77"/>
      <c r="JG556" s="77"/>
      <c r="JH556" s="77"/>
      <c r="JI556" s="77"/>
      <c r="JJ556" s="77"/>
      <c r="JK556" s="77"/>
      <c r="JL556" s="77"/>
      <c r="JM556" s="77"/>
      <c r="JN556" s="77"/>
      <c r="JO556" s="77"/>
      <c r="JP556" s="77"/>
      <c r="JQ556" s="77"/>
      <c r="JR556" s="77"/>
      <c r="JS556" s="77"/>
      <c r="JT556" s="77"/>
      <c r="JU556" s="77"/>
      <c r="JV556" s="77"/>
      <c r="JW556" s="77"/>
      <c r="JX556" s="77"/>
      <c r="JY556" s="77"/>
      <c r="JZ556" s="77"/>
      <c r="KA556" s="77"/>
      <c r="KB556" s="77"/>
      <c r="KC556" s="77"/>
      <c r="KD556" s="77"/>
      <c r="KE556" s="77"/>
      <c r="KF556" s="77"/>
      <c r="KG556" s="77"/>
      <c r="KH556" s="77"/>
      <c r="KI556" s="77"/>
      <c r="KJ556" s="77"/>
      <c r="KK556" s="77"/>
      <c r="KL556" s="77"/>
      <c r="KM556" s="77"/>
      <c r="KN556" s="77"/>
      <c r="KO556" s="77"/>
      <c r="KP556" s="77"/>
      <c r="KQ556" s="77"/>
      <c r="KR556" s="77"/>
      <c r="KS556" s="77"/>
      <c r="KT556" s="77"/>
      <c r="KU556" s="77"/>
      <c r="KV556" s="77"/>
      <c r="KW556" s="77"/>
      <c r="KX556" s="77"/>
      <c r="KY556" s="77"/>
      <c r="KZ556" s="77"/>
      <c r="LA556" s="77"/>
      <c r="LB556" s="77"/>
      <c r="LC556" s="77"/>
      <c r="LD556" s="77"/>
      <c r="LE556" s="77"/>
      <c r="LF556" s="77"/>
      <c r="LG556" s="77"/>
      <c r="LH556" s="77"/>
      <c r="LI556" s="77"/>
      <c r="LJ556" s="77"/>
      <c r="LK556" s="77"/>
      <c r="LL556" s="77"/>
      <c r="LM556" s="77"/>
      <c r="LN556" s="77"/>
      <c r="LO556" s="77"/>
      <c r="LP556" s="77"/>
      <c r="LQ556" s="77"/>
      <c r="LR556" s="77"/>
      <c r="LS556" s="77"/>
      <c r="LT556" s="77"/>
      <c r="LU556" s="77"/>
      <c r="LV556" s="77"/>
      <c r="LW556" s="77"/>
      <c r="LX556" s="77"/>
      <c r="LY556" s="77"/>
      <c r="LZ556" s="77"/>
      <c r="MA556" s="77"/>
      <c r="MB556" s="77"/>
      <c r="MC556" s="77"/>
      <c r="MD556" s="77"/>
      <c r="ME556" s="77"/>
      <c r="MF556" s="77"/>
      <c r="MG556" s="77"/>
      <c r="MH556" s="77"/>
      <c r="MI556" s="77"/>
      <c r="MJ556" s="77"/>
      <c r="MK556" s="77"/>
      <c r="ML556" s="77"/>
      <c r="MM556" s="77"/>
      <c r="MN556" s="77"/>
      <c r="MO556" s="77"/>
      <c r="MP556" s="77"/>
      <c r="MQ556" s="77"/>
      <c r="MR556" s="77"/>
      <c r="MS556" s="77"/>
      <c r="MT556" s="77"/>
      <c r="MU556" s="77"/>
      <c r="MV556" s="77"/>
      <c r="MW556" s="77"/>
      <c r="MX556" s="77"/>
      <c r="MY556" s="77"/>
      <c r="MZ556" s="77"/>
      <c r="NA556" s="77"/>
      <c r="NB556" s="77"/>
      <c r="NC556" s="77"/>
      <c r="ND556" s="77"/>
      <c r="NE556" s="77"/>
      <c r="NF556" s="77"/>
      <c r="NG556" s="77"/>
      <c r="NH556" s="77"/>
      <c r="NI556" s="77"/>
      <c r="NJ556" s="77"/>
      <c r="NK556" s="77"/>
      <c r="NL556" s="77"/>
      <c r="NM556" s="77"/>
      <c r="NN556" s="77"/>
      <c r="NO556" s="77"/>
      <c r="NP556" s="77"/>
      <c r="NQ556" s="77"/>
      <c r="NR556" s="77"/>
      <c r="NS556" s="77"/>
      <c r="NT556" s="77"/>
      <c r="NU556" s="77"/>
      <c r="NV556" s="77"/>
      <c r="NW556" s="77"/>
      <c r="NX556" s="77"/>
      <c r="NY556" s="77"/>
      <c r="NZ556" s="77"/>
      <c r="OA556" s="77"/>
      <c r="OB556" s="77"/>
      <c r="OC556" s="77"/>
      <c r="OD556" s="77"/>
      <c r="OE556" s="77"/>
      <c r="OF556" s="77"/>
      <c r="OG556" s="77"/>
      <c r="OH556" s="77"/>
      <c r="OI556" s="77"/>
      <c r="OJ556" s="77"/>
      <c r="OK556" s="77"/>
      <c r="OL556" s="77"/>
      <c r="OM556" s="77"/>
      <c r="ON556" s="77"/>
      <c r="OO556" s="77"/>
      <c r="OP556" s="77"/>
      <c r="OQ556" s="77"/>
      <c r="OR556" s="77"/>
      <c r="OS556" s="77"/>
      <c r="OT556" s="77"/>
      <c r="OU556" s="77"/>
      <c r="OV556" s="77"/>
      <c r="OW556" s="77"/>
      <c r="OX556" s="77"/>
      <c r="OY556" s="77"/>
      <c r="OZ556" s="77"/>
      <c r="PA556" s="77"/>
      <c r="PB556" s="77"/>
      <c r="PC556" s="77"/>
      <c r="PD556" s="77"/>
      <c r="PE556" s="77"/>
      <c r="PF556" s="77"/>
      <c r="PG556" s="77"/>
      <c r="PH556" s="77"/>
      <c r="PI556" s="77"/>
      <c r="PJ556" s="77"/>
      <c r="PK556" s="77"/>
      <c r="PL556" s="77"/>
      <c r="PM556" s="77"/>
      <c r="PN556" s="77"/>
      <c r="PO556" s="77"/>
      <c r="PP556" s="77"/>
      <c r="PQ556" s="77"/>
      <c r="PR556" s="77"/>
      <c r="PS556" s="77"/>
      <c r="PT556" s="77"/>
      <c r="PU556" s="77"/>
      <c r="PV556" s="77"/>
      <c r="PW556" s="77"/>
      <c r="PX556" s="77"/>
      <c r="PY556" s="77"/>
      <c r="PZ556" s="77"/>
      <c r="QA556" s="77"/>
      <c r="QB556" s="77"/>
      <c r="QC556" s="77"/>
      <c r="QD556" s="77"/>
      <c r="QE556" s="77"/>
      <c r="QF556" s="77"/>
      <c r="QG556" s="77"/>
      <c r="QH556" s="77"/>
      <c r="QI556" s="77"/>
      <c r="QJ556" s="77"/>
      <c r="QK556" s="77"/>
      <c r="QL556" s="77"/>
      <c r="QM556" s="77"/>
      <c r="QN556" s="77"/>
      <c r="QO556" s="77"/>
      <c r="QP556" s="77"/>
      <c r="QQ556" s="77"/>
      <c r="QR556" s="77"/>
      <c r="QS556" s="77"/>
      <c r="QT556" s="77"/>
      <c r="QU556" s="77"/>
      <c r="QV556" s="77"/>
      <c r="QW556" s="77"/>
      <c r="QX556" s="77"/>
      <c r="QY556" s="77"/>
      <c r="QZ556" s="77"/>
      <c r="RA556" s="77"/>
      <c r="RB556" s="77"/>
      <c r="RC556" s="77"/>
      <c r="RD556" s="77"/>
      <c r="RE556" s="77"/>
      <c r="RF556" s="77"/>
      <c r="RG556" s="77"/>
      <c r="RH556" s="77"/>
      <c r="RI556" s="77"/>
      <c r="RJ556" s="77"/>
      <c r="RK556" s="77"/>
      <c r="RL556" s="77"/>
      <c r="RM556" s="77"/>
      <c r="RN556" s="77"/>
      <c r="RO556" s="77"/>
      <c r="RP556" s="77"/>
      <c r="RQ556" s="77"/>
      <c r="RR556" s="77"/>
      <c r="RS556" s="77"/>
      <c r="RT556" s="77"/>
      <c r="RU556" s="77"/>
      <c r="RV556" s="77"/>
      <c r="RW556" s="77"/>
      <c r="RX556" s="77"/>
      <c r="RY556" s="77"/>
      <c r="RZ556" s="77"/>
      <c r="SA556" s="77"/>
      <c r="SB556" s="77"/>
      <c r="SC556" s="77"/>
      <c r="SD556" s="77"/>
      <c r="SE556" s="77"/>
      <c r="SF556" s="77"/>
      <c r="SG556" s="77"/>
      <c r="SH556" s="77"/>
      <c r="SI556" s="77"/>
      <c r="SJ556" s="77"/>
      <c r="SK556" s="77"/>
      <c r="SL556" s="77"/>
      <c r="SM556" s="77"/>
      <c r="SN556" s="77"/>
      <c r="SO556" s="77"/>
      <c r="SP556" s="77"/>
      <c r="SQ556" s="77"/>
      <c r="SR556" s="77"/>
      <c r="SS556" s="77"/>
      <c r="ST556" s="77"/>
      <c r="SU556" s="77"/>
      <c r="SV556" s="77"/>
      <c r="SW556" s="77"/>
      <c r="SX556" s="77"/>
      <c r="SY556" s="77"/>
      <c r="SZ556" s="77"/>
      <c r="TA556" s="77"/>
      <c r="TB556" s="77"/>
      <c r="TC556" s="77"/>
      <c r="TD556" s="77"/>
      <c r="TE556" s="77"/>
      <c r="TF556" s="77"/>
      <c r="TG556" s="77"/>
      <c r="TH556" s="77"/>
      <c r="TI556" s="77"/>
      <c r="TJ556" s="77"/>
      <c r="TK556" s="77"/>
      <c r="TL556" s="77"/>
      <c r="TM556" s="77"/>
      <c r="TN556" s="77"/>
      <c r="TO556" s="77"/>
      <c r="TP556" s="77"/>
      <c r="TQ556" s="77"/>
      <c r="TR556" s="77"/>
      <c r="TS556" s="77"/>
      <c r="TT556" s="77"/>
      <c r="TU556" s="77"/>
      <c r="TV556" s="77"/>
      <c r="TW556" s="77"/>
      <c r="TX556" s="77"/>
      <c r="TY556" s="77"/>
      <c r="TZ556" s="77"/>
      <c r="UA556" s="77"/>
      <c r="UB556" s="77"/>
      <c r="UC556" s="77"/>
      <c r="UD556" s="77"/>
      <c r="UE556" s="77"/>
      <c r="UF556" s="77"/>
      <c r="UG556" s="77"/>
      <c r="UH556" s="77"/>
      <c r="UI556" s="77"/>
      <c r="UJ556" s="77"/>
      <c r="UK556" s="77"/>
      <c r="UL556" s="77"/>
      <c r="UM556" s="77"/>
      <c r="UN556" s="77"/>
      <c r="UO556" s="77"/>
      <c r="UP556" s="77"/>
      <c r="UQ556" s="77"/>
      <c r="UR556" s="77"/>
      <c r="US556" s="77"/>
      <c r="UT556" s="77"/>
      <c r="UU556" s="77"/>
      <c r="UV556" s="77"/>
      <c r="UW556" s="77"/>
      <c r="UX556" s="77"/>
      <c r="UY556" s="77"/>
      <c r="UZ556" s="77"/>
      <c r="VA556" s="77"/>
      <c r="VB556" s="77"/>
      <c r="VC556" s="77"/>
      <c r="VD556" s="77"/>
      <c r="VE556" s="77"/>
      <c r="VF556" s="77"/>
      <c r="VG556" s="77"/>
      <c r="VH556" s="77"/>
      <c r="VI556" s="77"/>
      <c r="VJ556" s="77"/>
      <c r="VK556" s="77"/>
      <c r="VL556" s="77"/>
      <c r="VM556" s="77"/>
      <c r="VN556" s="77"/>
      <c r="VO556" s="77"/>
      <c r="VP556" s="77"/>
      <c r="VQ556" s="77"/>
      <c r="VR556" s="77"/>
      <c r="VS556" s="77"/>
      <c r="VT556" s="77"/>
      <c r="VU556" s="77"/>
      <c r="VV556" s="77"/>
      <c r="VW556" s="77"/>
      <c r="VX556" s="77"/>
      <c r="VY556" s="77"/>
      <c r="VZ556" s="77"/>
      <c r="WA556" s="77"/>
      <c r="WB556" s="77"/>
      <c r="WC556" s="77"/>
      <c r="WD556" s="77"/>
      <c r="WE556" s="77"/>
      <c r="WF556" s="77"/>
      <c r="WG556" s="77"/>
      <c r="WH556" s="77"/>
      <c r="WI556" s="77"/>
      <c r="WJ556" s="77"/>
      <c r="WK556" s="77"/>
      <c r="WL556" s="77"/>
      <c r="WM556" s="77"/>
      <c r="WN556" s="77"/>
      <c r="WO556" s="77"/>
      <c r="WP556" s="77"/>
      <c r="WQ556" s="77"/>
      <c r="WR556" s="77"/>
      <c r="WS556" s="77"/>
      <c r="WT556" s="77"/>
      <c r="WU556" s="77"/>
      <c r="WV556" s="77"/>
      <c r="WW556" s="77"/>
      <c r="WX556" s="77"/>
      <c r="WY556" s="77"/>
      <c r="WZ556" s="77"/>
      <c r="XA556" s="77"/>
      <c r="XB556" s="77"/>
      <c r="XC556" s="77"/>
      <c r="XD556" s="77"/>
      <c r="XE556" s="77"/>
      <c r="XF556" s="77"/>
      <c r="XG556" s="77"/>
      <c r="XH556" s="77"/>
      <c r="XI556" s="77"/>
      <c r="XJ556" s="77"/>
      <c r="XK556" s="77"/>
      <c r="XL556" s="77"/>
      <c r="XM556" s="77"/>
      <c r="XN556" s="77"/>
      <c r="XO556" s="77"/>
      <c r="XP556" s="77"/>
      <c r="XQ556" s="77"/>
      <c r="XR556" s="77"/>
      <c r="XS556" s="77"/>
      <c r="XT556" s="77"/>
      <c r="XU556" s="77"/>
      <c r="XV556" s="77"/>
      <c r="XW556" s="77"/>
      <c r="XX556" s="77"/>
      <c r="XY556" s="77"/>
      <c r="XZ556" s="77"/>
      <c r="YA556" s="77"/>
      <c r="YB556" s="77"/>
      <c r="YC556" s="77"/>
      <c r="YD556" s="77"/>
      <c r="YE556" s="77"/>
      <c r="YF556" s="77"/>
      <c r="YG556" s="77"/>
      <c r="YH556" s="77"/>
      <c r="YI556" s="77"/>
      <c r="YJ556" s="77"/>
      <c r="YK556" s="77"/>
      <c r="YL556" s="77"/>
      <c r="YM556" s="77"/>
      <c r="YN556" s="77"/>
      <c r="YO556" s="77"/>
      <c r="YP556" s="77"/>
      <c r="YQ556" s="77"/>
      <c r="YR556" s="77"/>
      <c r="YS556" s="77"/>
      <c r="YT556" s="77"/>
      <c r="YU556" s="77"/>
      <c r="YV556" s="77"/>
      <c r="YW556" s="77"/>
      <c r="YX556" s="77"/>
      <c r="YY556" s="77"/>
      <c r="YZ556" s="77"/>
      <c r="ZA556" s="77"/>
      <c r="ZB556" s="77"/>
      <c r="ZC556" s="77"/>
      <c r="ZD556" s="77"/>
      <c r="ZE556" s="77"/>
      <c r="ZF556" s="77"/>
      <c r="ZG556" s="77"/>
      <c r="ZH556" s="77"/>
      <c r="ZI556" s="77"/>
      <c r="ZJ556" s="77"/>
      <c r="ZK556" s="77"/>
      <c r="ZL556" s="77"/>
      <c r="ZM556" s="77"/>
      <c r="ZN556" s="77"/>
      <c r="ZO556" s="77"/>
      <c r="ZP556" s="77"/>
      <c r="ZQ556" s="77"/>
      <c r="ZR556" s="77"/>
      <c r="ZS556" s="77"/>
      <c r="ZT556" s="77"/>
      <c r="ZU556" s="77"/>
      <c r="ZV556" s="77"/>
      <c r="ZW556" s="77"/>
      <c r="ZX556" s="77"/>
      <c r="ZY556" s="77"/>
      <c r="ZZ556" s="77"/>
      <c r="AAA556" s="77"/>
      <c r="AAB556" s="77"/>
      <c r="AAC556" s="77"/>
      <c r="AAD556" s="77"/>
      <c r="AAE556" s="77"/>
      <c r="AAF556" s="77"/>
      <c r="AAG556" s="77"/>
      <c r="AAH556" s="77"/>
      <c r="AAI556" s="77"/>
      <c r="AAJ556" s="77"/>
      <c r="AAK556" s="77"/>
      <c r="AAL556" s="77"/>
      <c r="AAM556" s="77"/>
      <c r="AAN556" s="77"/>
      <c r="AAO556" s="77"/>
      <c r="AAP556" s="77"/>
      <c r="AAQ556" s="77"/>
      <c r="AAR556" s="77"/>
      <c r="AAS556" s="77"/>
      <c r="AAT556" s="77"/>
      <c r="AAU556" s="77"/>
      <c r="AAV556" s="77"/>
      <c r="AAW556" s="77"/>
      <c r="AAX556" s="77"/>
      <c r="AAY556" s="77"/>
      <c r="AAZ556" s="77"/>
      <c r="ABA556" s="77"/>
      <c r="ABB556" s="77"/>
      <c r="ABC556" s="77"/>
      <c r="ABD556" s="77"/>
      <c r="ABE556" s="77"/>
      <c r="ABF556" s="77"/>
      <c r="ABG556" s="77"/>
      <c r="ABH556" s="77"/>
      <c r="ABI556" s="77"/>
      <c r="ABJ556" s="77"/>
      <c r="ABK556" s="77"/>
      <c r="ABL556" s="77"/>
      <c r="ABM556" s="77"/>
      <c r="ABN556" s="77"/>
      <c r="ABO556" s="77"/>
      <c r="ABP556" s="77"/>
      <c r="ABQ556" s="77"/>
      <c r="ABR556" s="77"/>
      <c r="ABS556" s="77"/>
      <c r="ABT556" s="77"/>
      <c r="ABU556" s="77"/>
      <c r="ABV556" s="77"/>
      <c r="ABW556" s="77"/>
      <c r="ABX556" s="77"/>
      <c r="ABY556" s="77"/>
      <c r="ABZ556" s="77"/>
      <c r="ACA556" s="77"/>
      <c r="ACB556" s="77"/>
      <c r="ACC556" s="77"/>
      <c r="ACD556" s="77"/>
      <c r="ACE556" s="77"/>
      <c r="ACF556" s="77"/>
      <c r="ACG556" s="77"/>
      <c r="ACH556" s="77"/>
      <c r="ACI556" s="77"/>
      <c r="ACJ556" s="77"/>
      <c r="ACK556" s="77"/>
      <c r="ACL556" s="77"/>
      <c r="ACM556" s="77"/>
      <c r="ACN556" s="77"/>
      <c r="ACO556" s="77"/>
      <c r="ACP556" s="77"/>
      <c r="ACQ556" s="77"/>
      <c r="ACR556" s="77"/>
      <c r="ACS556" s="77"/>
      <c r="ACT556" s="77"/>
      <c r="ACU556" s="77"/>
      <c r="ACV556" s="77"/>
      <c r="ACW556" s="77"/>
      <c r="ACX556" s="77"/>
      <c r="ACY556" s="77"/>
      <c r="ACZ556" s="77"/>
      <c r="ADA556" s="77"/>
      <c r="ADB556" s="77"/>
      <c r="ADC556" s="77"/>
      <c r="ADD556" s="77"/>
      <c r="ADE556" s="77"/>
      <c r="ADF556" s="77"/>
      <c r="ADG556" s="77"/>
      <c r="ADH556" s="77"/>
      <c r="ADI556" s="77"/>
      <c r="ADJ556" s="77"/>
      <c r="ADK556" s="77"/>
      <c r="ADL556" s="77"/>
      <c r="ADM556" s="77"/>
      <c r="ADN556" s="77"/>
      <c r="ADO556" s="77"/>
      <c r="ADP556" s="77"/>
      <c r="ADQ556" s="77"/>
      <c r="ADR556" s="77"/>
      <c r="ADS556" s="77"/>
      <c r="ADT556" s="77"/>
      <c r="ADU556" s="77"/>
      <c r="ADV556" s="77"/>
      <c r="ADW556" s="77"/>
      <c r="ADX556" s="77"/>
      <c r="ADY556" s="77"/>
      <c r="ADZ556" s="77"/>
      <c r="AEA556" s="77"/>
      <c r="AEB556" s="77"/>
      <c r="AEC556" s="77"/>
      <c r="AED556" s="77"/>
      <c r="AEE556" s="77"/>
      <c r="AEF556" s="77"/>
      <c r="AEG556" s="77"/>
      <c r="AEH556" s="77"/>
      <c r="AEI556" s="77"/>
      <c r="AEJ556" s="77"/>
      <c r="AEK556" s="77"/>
      <c r="AEL556" s="77"/>
      <c r="AEM556" s="77"/>
      <c r="AEN556" s="77"/>
      <c r="AEO556" s="77"/>
      <c r="AEP556" s="77"/>
      <c r="AEQ556" s="77"/>
      <c r="AER556" s="77"/>
      <c r="AES556" s="77"/>
      <c r="AET556" s="77"/>
      <c r="AEU556" s="77"/>
      <c r="AEV556" s="77"/>
      <c r="AEW556" s="77"/>
      <c r="AEX556" s="77"/>
      <c r="AEY556" s="77"/>
      <c r="AEZ556" s="77"/>
      <c r="AFA556" s="77"/>
      <c r="AFB556" s="77"/>
      <c r="AFC556" s="77"/>
      <c r="AFD556" s="77"/>
      <c r="AFE556" s="77"/>
      <c r="AFF556" s="77"/>
      <c r="AFG556" s="77"/>
      <c r="AFH556" s="77"/>
      <c r="AFI556" s="77"/>
      <c r="AFJ556" s="77"/>
      <c r="AFK556" s="77"/>
      <c r="AFL556" s="77"/>
      <c r="AFM556" s="77"/>
      <c r="AFN556" s="77"/>
      <c r="AFO556" s="77"/>
      <c r="AFP556" s="77"/>
      <c r="AFQ556" s="77"/>
      <c r="AFR556" s="77"/>
      <c r="AFS556" s="77"/>
      <c r="AFT556" s="77"/>
      <c r="AFU556" s="77"/>
      <c r="AFV556" s="77"/>
      <c r="AFW556" s="77"/>
      <c r="AFX556" s="77"/>
      <c r="AFY556" s="77"/>
      <c r="AFZ556" s="77"/>
      <c r="AGA556" s="77"/>
      <c r="AGB556" s="77"/>
      <c r="AGC556" s="77"/>
      <c r="AGD556" s="77"/>
      <c r="AGE556" s="77"/>
      <c r="AGF556" s="77"/>
      <c r="AGG556" s="77"/>
      <c r="AGH556" s="77"/>
      <c r="AGI556" s="77"/>
      <c r="AGJ556" s="77"/>
      <c r="AGK556" s="77"/>
      <c r="AGL556" s="77"/>
      <c r="AGM556" s="77"/>
      <c r="AGN556" s="77"/>
      <c r="AGO556" s="77"/>
      <c r="AGP556" s="77"/>
      <c r="AGQ556" s="77"/>
      <c r="AGR556" s="77"/>
      <c r="AGS556" s="77"/>
      <c r="AGT556" s="77"/>
      <c r="AGU556" s="77"/>
      <c r="AGV556" s="77"/>
      <c r="AGW556" s="77"/>
      <c r="AGX556" s="77"/>
      <c r="AGY556" s="77"/>
      <c r="AGZ556" s="77"/>
      <c r="AHA556" s="77"/>
      <c r="AHB556" s="77"/>
      <c r="AHC556" s="77"/>
      <c r="AHD556" s="77"/>
      <c r="AHE556" s="77"/>
      <c r="AHF556" s="77"/>
      <c r="AHG556" s="77"/>
      <c r="AHH556" s="77"/>
      <c r="AHI556" s="77"/>
      <c r="AHJ556" s="77"/>
      <c r="AHK556" s="77"/>
      <c r="AHL556" s="77"/>
      <c r="AHM556" s="77"/>
      <c r="AHN556" s="77"/>
      <c r="AHO556" s="77"/>
      <c r="AHP556" s="77"/>
      <c r="AHQ556" s="77"/>
      <c r="AHR556" s="77"/>
      <c r="AHS556" s="77"/>
      <c r="AHT556" s="77"/>
      <c r="AHU556" s="77"/>
      <c r="AHV556" s="77"/>
      <c r="AHW556" s="77"/>
      <c r="AHX556" s="77"/>
      <c r="AHY556" s="77"/>
      <c r="AHZ556" s="77"/>
      <c r="AIA556" s="77"/>
      <c r="AIB556" s="77"/>
      <c r="AIC556" s="77"/>
      <c r="AID556" s="77"/>
      <c r="AIE556" s="77"/>
      <c r="AIF556" s="77"/>
      <c r="AIG556" s="77"/>
      <c r="AIH556" s="77"/>
      <c r="AII556" s="77"/>
      <c r="AIJ556" s="77"/>
      <c r="AIK556" s="77"/>
      <c r="AIL556" s="77"/>
      <c r="AIM556" s="77"/>
      <c r="AIN556" s="77"/>
      <c r="AIO556" s="77"/>
      <c r="AIP556" s="77"/>
      <c r="AIQ556" s="77"/>
      <c r="AIR556" s="77"/>
      <c r="AIS556" s="77"/>
      <c r="AIT556" s="77"/>
      <c r="AIU556" s="77"/>
      <c r="AIV556" s="77"/>
      <c r="AIW556" s="77"/>
      <c r="AIX556" s="77"/>
      <c r="AIY556" s="77"/>
      <c r="AIZ556" s="77"/>
      <c r="AJA556" s="77"/>
      <c r="AJB556" s="77"/>
      <c r="AJC556" s="77"/>
      <c r="AJD556" s="77"/>
      <c r="AJE556" s="77"/>
      <c r="AJF556" s="77"/>
      <c r="AJG556" s="77"/>
      <c r="AJH556" s="77"/>
      <c r="AJI556" s="77"/>
      <c r="AJJ556" s="77"/>
      <c r="AJK556" s="77"/>
      <c r="AJL556" s="77"/>
      <c r="AJM556" s="77"/>
      <c r="AJN556" s="77"/>
      <c r="AJO556" s="77"/>
      <c r="AJP556" s="77"/>
      <c r="AJQ556" s="77"/>
      <c r="AJR556" s="77"/>
      <c r="AJS556" s="77"/>
      <c r="AJT556" s="77"/>
      <c r="AJU556" s="77"/>
      <c r="AJV556" s="77"/>
      <c r="AJW556" s="77"/>
      <c r="AJX556" s="77"/>
      <c r="AJY556" s="77"/>
      <c r="AJZ556" s="77"/>
      <c r="AKA556" s="77"/>
      <c r="AKB556" s="77"/>
      <c r="AKC556" s="77"/>
      <c r="AKD556" s="77"/>
      <c r="AKE556" s="77"/>
      <c r="AKF556" s="77"/>
      <c r="AKG556" s="77"/>
      <c r="AKH556" s="77"/>
      <c r="AKI556" s="77"/>
      <c r="AKJ556" s="77"/>
      <c r="AKK556" s="77"/>
      <c r="AKL556" s="77"/>
      <c r="AKM556" s="77"/>
      <c r="AKN556" s="77"/>
      <c r="AKO556" s="77"/>
      <c r="AKP556" s="77"/>
      <c r="AKQ556" s="77"/>
      <c r="AKR556" s="77"/>
      <c r="AKS556" s="77"/>
      <c r="AKT556" s="77"/>
      <c r="AKU556" s="77"/>
      <c r="AKV556" s="77"/>
      <c r="AKW556" s="77"/>
      <c r="AKX556" s="77"/>
      <c r="AKY556" s="77"/>
      <c r="AKZ556" s="77"/>
      <c r="ALA556" s="77"/>
      <c r="ALB556" s="77"/>
      <c r="ALC556" s="77"/>
      <c r="ALD556" s="77"/>
      <c r="ALE556" s="77"/>
      <c r="ALF556" s="77"/>
      <c r="ALG556" s="77"/>
      <c r="ALH556" s="77"/>
      <c r="ALI556" s="77"/>
      <c r="ALJ556" s="77"/>
      <c r="ALK556" s="77"/>
      <c r="ALL556" s="77"/>
      <c r="ALM556" s="77"/>
      <c r="ALN556" s="77"/>
      <c r="ALO556" s="77"/>
      <c r="ALP556" s="77"/>
      <c r="ALQ556" s="77"/>
      <c r="ALR556" s="77"/>
      <c r="ALS556" s="77"/>
      <c r="ALT556" s="77"/>
      <c r="ALU556" s="77"/>
      <c r="ALV556" s="77"/>
      <c r="ALW556" s="77"/>
      <c r="ALX556" s="77"/>
      <c r="ALY556" s="77"/>
      <c r="ALZ556" s="77"/>
      <c r="AMA556" s="77"/>
      <c r="AMB556" s="77"/>
      <c r="AMC556" s="77"/>
      <c r="AMD556" s="77"/>
      <c r="AME556" s="77"/>
      <c r="AMF556" s="77"/>
      <c r="AMG556" s="77"/>
      <c r="AMH556" s="77"/>
      <c r="AMI556" s="77"/>
      <c r="AMJ556" s="77"/>
    </row>
    <row r="557" customFormat="false" ht="12.85" hidden="false" customHeight="false" outlineLevel="0" collapsed="false">
      <c r="A557" s="77"/>
      <c r="B557" s="77"/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77"/>
      <c r="Q557" s="77"/>
      <c r="R557" s="77"/>
      <c r="S557" s="77"/>
      <c r="T557" s="77"/>
      <c r="U557" s="77"/>
      <c r="V557" s="77"/>
      <c r="W557" s="77"/>
      <c r="X557" s="77"/>
      <c r="Y557" s="77"/>
      <c r="Z557" s="77"/>
      <c r="AA557" s="77"/>
      <c r="AB557" s="77"/>
      <c r="AC557" s="77"/>
      <c r="AD557" s="77"/>
      <c r="AE557" s="77"/>
      <c r="AF557" s="77"/>
      <c r="AG557" s="77"/>
      <c r="AH557" s="77"/>
      <c r="AI557" s="77"/>
      <c r="AJ557" s="77"/>
      <c r="AK557" s="77"/>
      <c r="AL557" s="77"/>
      <c r="AM557" s="77"/>
      <c r="AN557" s="77"/>
      <c r="AO557" s="77"/>
      <c r="AP557" s="77"/>
      <c r="AQ557" s="77"/>
      <c r="AR557" s="77"/>
      <c r="AS557" s="77"/>
      <c r="AT557" s="77"/>
      <c r="AU557" s="77"/>
      <c r="AV557" s="77"/>
      <c r="AW557" s="77"/>
      <c r="AX557" s="77"/>
      <c r="AY557" s="77"/>
      <c r="AZ557" s="77"/>
      <c r="BA557" s="77"/>
      <c r="BB557" s="77"/>
      <c r="BC557" s="77"/>
      <c r="BD557" s="77"/>
      <c r="BE557" s="77"/>
      <c r="BF557" s="77"/>
      <c r="BG557" s="77"/>
      <c r="BH557" s="77"/>
      <c r="BI557" s="77"/>
      <c r="BJ557" s="77"/>
      <c r="BK557" s="77"/>
      <c r="BL557" s="77"/>
      <c r="BM557" s="77"/>
      <c r="BN557" s="77"/>
      <c r="BO557" s="77"/>
      <c r="BP557" s="77"/>
      <c r="BQ557" s="77"/>
      <c r="BR557" s="77"/>
      <c r="BS557" s="77"/>
      <c r="BT557" s="77"/>
      <c r="BU557" s="77"/>
      <c r="BV557" s="77"/>
      <c r="BW557" s="77"/>
      <c r="BX557" s="77"/>
      <c r="BY557" s="77"/>
      <c r="BZ557" s="77"/>
      <c r="CA557" s="77"/>
      <c r="CB557" s="77"/>
      <c r="CC557" s="77"/>
      <c r="CD557" s="77"/>
      <c r="CE557" s="77"/>
      <c r="CF557" s="77"/>
      <c r="CG557" s="77"/>
      <c r="CH557" s="77"/>
      <c r="CI557" s="77"/>
      <c r="CJ557" s="77"/>
      <c r="CK557" s="77"/>
      <c r="CL557" s="77"/>
      <c r="CM557" s="77"/>
      <c r="CN557" s="77"/>
      <c r="CO557" s="77"/>
      <c r="CP557" s="77"/>
      <c r="CQ557" s="77"/>
      <c r="CR557" s="77"/>
      <c r="CS557" s="77"/>
      <c r="CT557" s="77"/>
      <c r="CU557" s="77"/>
      <c r="CV557" s="77"/>
      <c r="CW557" s="77"/>
      <c r="CX557" s="77"/>
      <c r="CY557" s="77"/>
      <c r="CZ557" s="77"/>
      <c r="DA557" s="77"/>
      <c r="DB557" s="77"/>
      <c r="DC557" s="77"/>
      <c r="DD557" s="77"/>
      <c r="DE557" s="77"/>
      <c r="DF557" s="77"/>
      <c r="DG557" s="77"/>
      <c r="DH557" s="77"/>
      <c r="DI557" s="77"/>
      <c r="DJ557" s="77"/>
      <c r="DK557" s="77"/>
      <c r="DL557" s="77"/>
      <c r="DM557" s="77"/>
      <c r="DN557" s="77"/>
      <c r="DO557" s="77"/>
      <c r="DP557" s="77"/>
      <c r="DQ557" s="77"/>
      <c r="DR557" s="77"/>
      <c r="DS557" s="77"/>
      <c r="DT557" s="77"/>
      <c r="DU557" s="77"/>
      <c r="DV557" s="77"/>
      <c r="DW557" s="77"/>
      <c r="DX557" s="77"/>
      <c r="DY557" s="77"/>
      <c r="DZ557" s="77"/>
      <c r="EA557" s="77"/>
      <c r="EB557" s="77"/>
      <c r="EC557" s="77"/>
      <c r="ED557" s="77"/>
      <c r="EE557" s="77"/>
      <c r="EF557" s="77"/>
      <c r="EG557" s="77"/>
      <c r="EH557" s="77"/>
      <c r="EI557" s="77"/>
      <c r="EJ557" s="77"/>
      <c r="EK557" s="77"/>
      <c r="EL557" s="77"/>
      <c r="EM557" s="77"/>
      <c r="EN557" s="77"/>
      <c r="EO557" s="77"/>
      <c r="EP557" s="77"/>
      <c r="EQ557" s="77"/>
      <c r="ER557" s="77"/>
      <c r="ES557" s="77"/>
      <c r="ET557" s="77"/>
      <c r="EU557" s="77"/>
      <c r="EV557" s="77"/>
      <c r="EW557" s="77"/>
      <c r="EX557" s="77"/>
      <c r="EY557" s="77"/>
      <c r="EZ557" s="77"/>
      <c r="FA557" s="77"/>
      <c r="FB557" s="77"/>
      <c r="FC557" s="77"/>
      <c r="FD557" s="77"/>
      <c r="FE557" s="77"/>
      <c r="FF557" s="77"/>
      <c r="FG557" s="77"/>
      <c r="FH557" s="77"/>
      <c r="FI557" s="77"/>
      <c r="FJ557" s="77"/>
      <c r="FK557" s="77"/>
      <c r="FL557" s="77"/>
      <c r="FM557" s="77"/>
      <c r="FN557" s="77"/>
      <c r="FO557" s="77"/>
      <c r="FP557" s="77"/>
      <c r="FQ557" s="77"/>
      <c r="FR557" s="77"/>
      <c r="FS557" s="77"/>
      <c r="FT557" s="77"/>
      <c r="FU557" s="77"/>
      <c r="FV557" s="77"/>
      <c r="FW557" s="77"/>
      <c r="FX557" s="77"/>
      <c r="FY557" s="77"/>
      <c r="FZ557" s="77"/>
      <c r="GA557" s="77"/>
      <c r="GB557" s="77"/>
      <c r="GC557" s="77"/>
      <c r="GD557" s="77"/>
      <c r="GE557" s="77"/>
      <c r="GF557" s="77"/>
      <c r="GG557" s="77"/>
      <c r="GH557" s="77"/>
      <c r="GI557" s="77"/>
      <c r="GJ557" s="77"/>
      <c r="GK557" s="77"/>
      <c r="GL557" s="77"/>
      <c r="GM557" s="77"/>
      <c r="GN557" s="77"/>
      <c r="GO557" s="77"/>
      <c r="GP557" s="77"/>
      <c r="GQ557" s="77"/>
      <c r="GR557" s="77"/>
      <c r="GS557" s="77"/>
      <c r="GT557" s="77"/>
      <c r="GU557" s="77"/>
      <c r="GV557" s="77"/>
      <c r="GW557" s="77"/>
      <c r="GX557" s="77"/>
      <c r="GY557" s="77"/>
      <c r="GZ557" s="77"/>
      <c r="HA557" s="77"/>
      <c r="HB557" s="77"/>
      <c r="HC557" s="77"/>
      <c r="HD557" s="77"/>
      <c r="HE557" s="77"/>
      <c r="HF557" s="77"/>
      <c r="HG557" s="77"/>
      <c r="HH557" s="77"/>
      <c r="HI557" s="77"/>
      <c r="HJ557" s="77"/>
      <c r="HK557" s="77"/>
      <c r="HL557" s="77"/>
      <c r="HM557" s="77"/>
      <c r="HN557" s="77"/>
      <c r="HO557" s="77"/>
      <c r="HP557" s="77"/>
      <c r="HQ557" s="77"/>
      <c r="HR557" s="77"/>
      <c r="HS557" s="77"/>
      <c r="HT557" s="77"/>
      <c r="HU557" s="77"/>
      <c r="HV557" s="77"/>
      <c r="HW557" s="77"/>
      <c r="HX557" s="77"/>
      <c r="HY557" s="77"/>
      <c r="HZ557" s="77"/>
      <c r="IA557" s="77"/>
      <c r="IB557" s="77"/>
      <c r="IC557" s="77"/>
      <c r="ID557" s="77"/>
      <c r="IE557" s="77"/>
      <c r="IF557" s="77"/>
      <c r="IG557" s="77"/>
      <c r="IH557" s="77"/>
      <c r="II557" s="77"/>
      <c r="IJ557" s="77"/>
      <c r="IK557" s="77"/>
      <c r="IL557" s="77"/>
      <c r="IM557" s="77"/>
      <c r="IN557" s="77"/>
      <c r="IO557" s="77"/>
      <c r="IP557" s="77"/>
      <c r="IQ557" s="77"/>
      <c r="IR557" s="77"/>
      <c r="IS557" s="77"/>
      <c r="IT557" s="77"/>
      <c r="IU557" s="77"/>
      <c r="IV557" s="77"/>
      <c r="IW557" s="77"/>
      <c r="IX557" s="77"/>
      <c r="IY557" s="77"/>
      <c r="IZ557" s="77"/>
      <c r="JA557" s="77"/>
      <c r="JB557" s="77"/>
      <c r="JC557" s="77"/>
      <c r="JD557" s="77"/>
      <c r="JE557" s="77"/>
      <c r="JF557" s="77"/>
      <c r="JG557" s="77"/>
      <c r="JH557" s="77"/>
      <c r="JI557" s="77"/>
      <c r="JJ557" s="77"/>
      <c r="JK557" s="77"/>
      <c r="JL557" s="77"/>
      <c r="JM557" s="77"/>
      <c r="JN557" s="77"/>
      <c r="JO557" s="77"/>
      <c r="JP557" s="77"/>
      <c r="JQ557" s="77"/>
      <c r="JR557" s="77"/>
      <c r="JS557" s="77"/>
      <c r="JT557" s="77"/>
      <c r="JU557" s="77"/>
      <c r="JV557" s="77"/>
      <c r="JW557" s="77"/>
      <c r="JX557" s="77"/>
      <c r="JY557" s="77"/>
      <c r="JZ557" s="77"/>
      <c r="KA557" s="77"/>
      <c r="KB557" s="77"/>
      <c r="KC557" s="77"/>
      <c r="KD557" s="77"/>
      <c r="KE557" s="77"/>
      <c r="KF557" s="77"/>
      <c r="KG557" s="77"/>
      <c r="KH557" s="77"/>
      <c r="KI557" s="77"/>
      <c r="KJ557" s="77"/>
      <c r="KK557" s="77"/>
      <c r="KL557" s="77"/>
      <c r="KM557" s="77"/>
      <c r="KN557" s="77"/>
      <c r="KO557" s="77"/>
      <c r="KP557" s="77"/>
      <c r="KQ557" s="77"/>
      <c r="KR557" s="77"/>
      <c r="KS557" s="77"/>
      <c r="KT557" s="77"/>
      <c r="KU557" s="77"/>
      <c r="KV557" s="77"/>
      <c r="KW557" s="77"/>
      <c r="KX557" s="77"/>
      <c r="KY557" s="77"/>
      <c r="KZ557" s="77"/>
      <c r="LA557" s="77"/>
      <c r="LB557" s="77"/>
      <c r="LC557" s="77"/>
      <c r="LD557" s="77"/>
      <c r="LE557" s="77"/>
      <c r="LF557" s="77"/>
      <c r="LG557" s="77"/>
      <c r="LH557" s="77"/>
      <c r="LI557" s="77"/>
      <c r="LJ557" s="77"/>
      <c r="LK557" s="77"/>
      <c r="LL557" s="77"/>
      <c r="LM557" s="77"/>
      <c r="LN557" s="77"/>
      <c r="LO557" s="77"/>
      <c r="LP557" s="77"/>
      <c r="LQ557" s="77"/>
      <c r="LR557" s="77"/>
      <c r="LS557" s="77"/>
      <c r="LT557" s="77"/>
      <c r="LU557" s="77"/>
      <c r="LV557" s="77"/>
      <c r="LW557" s="77"/>
      <c r="LX557" s="77"/>
      <c r="LY557" s="77"/>
      <c r="LZ557" s="77"/>
      <c r="MA557" s="77"/>
      <c r="MB557" s="77"/>
      <c r="MC557" s="77"/>
      <c r="MD557" s="77"/>
      <c r="ME557" s="77"/>
      <c r="MF557" s="77"/>
      <c r="MG557" s="77"/>
      <c r="MH557" s="77"/>
      <c r="MI557" s="77"/>
      <c r="MJ557" s="77"/>
      <c r="MK557" s="77"/>
      <c r="ML557" s="77"/>
      <c r="MM557" s="77"/>
      <c r="MN557" s="77"/>
      <c r="MO557" s="77"/>
      <c r="MP557" s="77"/>
      <c r="MQ557" s="77"/>
      <c r="MR557" s="77"/>
      <c r="MS557" s="77"/>
      <c r="MT557" s="77"/>
      <c r="MU557" s="77"/>
      <c r="MV557" s="77"/>
      <c r="MW557" s="77"/>
      <c r="MX557" s="77"/>
      <c r="MY557" s="77"/>
      <c r="MZ557" s="77"/>
      <c r="NA557" s="77"/>
      <c r="NB557" s="77"/>
      <c r="NC557" s="77"/>
      <c r="ND557" s="77"/>
      <c r="NE557" s="77"/>
      <c r="NF557" s="77"/>
      <c r="NG557" s="77"/>
      <c r="NH557" s="77"/>
      <c r="NI557" s="77"/>
      <c r="NJ557" s="77"/>
      <c r="NK557" s="77"/>
      <c r="NL557" s="77"/>
      <c r="NM557" s="77"/>
      <c r="NN557" s="77"/>
      <c r="NO557" s="77"/>
      <c r="NP557" s="77"/>
      <c r="NQ557" s="77"/>
      <c r="NR557" s="77"/>
      <c r="NS557" s="77"/>
      <c r="NT557" s="77"/>
      <c r="NU557" s="77"/>
      <c r="NV557" s="77"/>
      <c r="NW557" s="77"/>
      <c r="NX557" s="77"/>
      <c r="NY557" s="77"/>
      <c r="NZ557" s="77"/>
      <c r="OA557" s="77"/>
      <c r="OB557" s="77"/>
      <c r="OC557" s="77"/>
      <c r="OD557" s="77"/>
      <c r="OE557" s="77"/>
      <c r="OF557" s="77"/>
      <c r="OG557" s="77"/>
      <c r="OH557" s="77"/>
      <c r="OI557" s="77"/>
      <c r="OJ557" s="77"/>
      <c r="OK557" s="77"/>
      <c r="OL557" s="77"/>
      <c r="OM557" s="77"/>
      <c r="ON557" s="77"/>
      <c r="OO557" s="77"/>
      <c r="OP557" s="77"/>
      <c r="OQ557" s="77"/>
      <c r="OR557" s="77"/>
      <c r="OS557" s="77"/>
      <c r="OT557" s="77"/>
      <c r="OU557" s="77"/>
      <c r="OV557" s="77"/>
      <c r="OW557" s="77"/>
      <c r="OX557" s="77"/>
      <c r="OY557" s="77"/>
      <c r="OZ557" s="77"/>
      <c r="PA557" s="77"/>
      <c r="PB557" s="77"/>
      <c r="PC557" s="77"/>
      <c r="PD557" s="77"/>
      <c r="PE557" s="77"/>
      <c r="PF557" s="77"/>
      <c r="PG557" s="77"/>
      <c r="PH557" s="77"/>
      <c r="PI557" s="77"/>
      <c r="PJ557" s="77"/>
      <c r="PK557" s="77"/>
      <c r="PL557" s="77"/>
      <c r="PM557" s="77"/>
      <c r="PN557" s="77"/>
      <c r="PO557" s="77"/>
      <c r="PP557" s="77"/>
      <c r="PQ557" s="77"/>
      <c r="PR557" s="77"/>
      <c r="PS557" s="77"/>
      <c r="PT557" s="77"/>
      <c r="PU557" s="77"/>
      <c r="PV557" s="77"/>
      <c r="PW557" s="77"/>
      <c r="PX557" s="77"/>
      <c r="PY557" s="77"/>
      <c r="PZ557" s="77"/>
      <c r="QA557" s="77"/>
      <c r="QB557" s="77"/>
      <c r="QC557" s="77"/>
      <c r="QD557" s="77"/>
      <c r="QE557" s="77"/>
      <c r="QF557" s="77"/>
      <c r="QG557" s="77"/>
      <c r="QH557" s="77"/>
      <c r="QI557" s="77"/>
      <c r="QJ557" s="77"/>
      <c r="QK557" s="77"/>
      <c r="QL557" s="77"/>
      <c r="QM557" s="77"/>
      <c r="QN557" s="77"/>
      <c r="QO557" s="77"/>
      <c r="QP557" s="77"/>
      <c r="QQ557" s="77"/>
      <c r="QR557" s="77"/>
      <c r="QS557" s="77"/>
      <c r="QT557" s="77"/>
      <c r="QU557" s="77"/>
      <c r="QV557" s="77"/>
      <c r="QW557" s="77"/>
      <c r="QX557" s="77"/>
      <c r="QY557" s="77"/>
      <c r="QZ557" s="77"/>
      <c r="RA557" s="77"/>
      <c r="RB557" s="77"/>
      <c r="RC557" s="77"/>
      <c r="RD557" s="77"/>
      <c r="RE557" s="77"/>
      <c r="RF557" s="77"/>
      <c r="RG557" s="77"/>
      <c r="RH557" s="77"/>
      <c r="RI557" s="77"/>
      <c r="RJ557" s="77"/>
      <c r="RK557" s="77"/>
      <c r="RL557" s="77"/>
      <c r="RM557" s="77"/>
      <c r="RN557" s="77"/>
      <c r="RO557" s="77"/>
      <c r="RP557" s="77"/>
      <c r="RQ557" s="77"/>
      <c r="RR557" s="77"/>
      <c r="RS557" s="77"/>
      <c r="RT557" s="77"/>
      <c r="RU557" s="77"/>
      <c r="RV557" s="77"/>
      <c r="RW557" s="77"/>
      <c r="RX557" s="77"/>
      <c r="RY557" s="77"/>
      <c r="RZ557" s="77"/>
      <c r="SA557" s="77"/>
      <c r="SB557" s="77"/>
      <c r="SC557" s="77"/>
      <c r="SD557" s="77"/>
      <c r="SE557" s="77"/>
      <c r="SF557" s="77"/>
      <c r="SG557" s="77"/>
      <c r="SH557" s="77"/>
      <c r="SI557" s="77"/>
      <c r="SJ557" s="77"/>
      <c r="SK557" s="77"/>
      <c r="SL557" s="77"/>
      <c r="SM557" s="77"/>
      <c r="SN557" s="77"/>
      <c r="SO557" s="77"/>
      <c r="SP557" s="77"/>
      <c r="SQ557" s="77"/>
      <c r="SR557" s="77"/>
      <c r="SS557" s="77"/>
      <c r="ST557" s="77"/>
      <c r="SU557" s="77"/>
      <c r="SV557" s="77"/>
      <c r="SW557" s="77"/>
      <c r="SX557" s="77"/>
      <c r="SY557" s="77"/>
      <c r="SZ557" s="77"/>
      <c r="TA557" s="77"/>
      <c r="TB557" s="77"/>
      <c r="TC557" s="77"/>
      <c r="TD557" s="77"/>
      <c r="TE557" s="77"/>
      <c r="TF557" s="77"/>
      <c r="TG557" s="77"/>
      <c r="TH557" s="77"/>
      <c r="TI557" s="77"/>
      <c r="TJ557" s="77"/>
      <c r="TK557" s="77"/>
      <c r="TL557" s="77"/>
      <c r="TM557" s="77"/>
      <c r="TN557" s="77"/>
      <c r="TO557" s="77"/>
      <c r="TP557" s="77"/>
      <c r="TQ557" s="77"/>
      <c r="TR557" s="77"/>
      <c r="TS557" s="77"/>
      <c r="TT557" s="77"/>
      <c r="TU557" s="77"/>
      <c r="TV557" s="77"/>
      <c r="TW557" s="77"/>
      <c r="TX557" s="77"/>
      <c r="TY557" s="77"/>
      <c r="TZ557" s="77"/>
      <c r="UA557" s="77"/>
      <c r="UB557" s="77"/>
      <c r="UC557" s="77"/>
      <c r="UD557" s="77"/>
      <c r="UE557" s="77"/>
      <c r="UF557" s="77"/>
      <c r="UG557" s="77"/>
      <c r="UH557" s="77"/>
      <c r="UI557" s="77"/>
      <c r="UJ557" s="77"/>
      <c r="UK557" s="77"/>
      <c r="UL557" s="77"/>
      <c r="UM557" s="77"/>
      <c r="UN557" s="77"/>
      <c r="UO557" s="77"/>
      <c r="UP557" s="77"/>
      <c r="UQ557" s="77"/>
      <c r="UR557" s="77"/>
      <c r="US557" s="77"/>
      <c r="UT557" s="77"/>
      <c r="UU557" s="77"/>
      <c r="UV557" s="77"/>
      <c r="UW557" s="77"/>
      <c r="UX557" s="77"/>
      <c r="UY557" s="77"/>
      <c r="UZ557" s="77"/>
      <c r="VA557" s="77"/>
      <c r="VB557" s="77"/>
      <c r="VC557" s="77"/>
      <c r="VD557" s="77"/>
      <c r="VE557" s="77"/>
      <c r="VF557" s="77"/>
      <c r="VG557" s="77"/>
      <c r="VH557" s="77"/>
      <c r="VI557" s="77"/>
      <c r="VJ557" s="77"/>
      <c r="VK557" s="77"/>
      <c r="VL557" s="77"/>
      <c r="VM557" s="77"/>
      <c r="VN557" s="77"/>
      <c r="VO557" s="77"/>
      <c r="VP557" s="77"/>
      <c r="VQ557" s="77"/>
      <c r="VR557" s="77"/>
      <c r="VS557" s="77"/>
      <c r="VT557" s="77"/>
      <c r="VU557" s="77"/>
      <c r="VV557" s="77"/>
      <c r="VW557" s="77"/>
      <c r="VX557" s="77"/>
      <c r="VY557" s="77"/>
      <c r="VZ557" s="77"/>
      <c r="WA557" s="77"/>
      <c r="WB557" s="77"/>
      <c r="WC557" s="77"/>
      <c r="WD557" s="77"/>
      <c r="WE557" s="77"/>
      <c r="WF557" s="77"/>
      <c r="WG557" s="77"/>
      <c r="WH557" s="77"/>
      <c r="WI557" s="77"/>
      <c r="WJ557" s="77"/>
      <c r="WK557" s="77"/>
      <c r="WL557" s="77"/>
      <c r="WM557" s="77"/>
      <c r="WN557" s="77"/>
      <c r="WO557" s="77"/>
      <c r="WP557" s="77"/>
      <c r="WQ557" s="77"/>
      <c r="WR557" s="77"/>
      <c r="WS557" s="77"/>
      <c r="WT557" s="77"/>
      <c r="WU557" s="77"/>
      <c r="WV557" s="77"/>
      <c r="WW557" s="77"/>
      <c r="WX557" s="77"/>
      <c r="WY557" s="77"/>
      <c r="WZ557" s="77"/>
      <c r="XA557" s="77"/>
      <c r="XB557" s="77"/>
      <c r="XC557" s="77"/>
      <c r="XD557" s="77"/>
      <c r="XE557" s="77"/>
      <c r="XF557" s="77"/>
      <c r="XG557" s="77"/>
      <c r="XH557" s="77"/>
      <c r="XI557" s="77"/>
      <c r="XJ557" s="77"/>
      <c r="XK557" s="77"/>
      <c r="XL557" s="77"/>
      <c r="XM557" s="77"/>
      <c r="XN557" s="77"/>
      <c r="XO557" s="77"/>
      <c r="XP557" s="77"/>
      <c r="XQ557" s="77"/>
      <c r="XR557" s="77"/>
      <c r="XS557" s="77"/>
      <c r="XT557" s="77"/>
      <c r="XU557" s="77"/>
      <c r="XV557" s="77"/>
      <c r="XW557" s="77"/>
      <c r="XX557" s="77"/>
      <c r="XY557" s="77"/>
      <c r="XZ557" s="77"/>
      <c r="YA557" s="77"/>
      <c r="YB557" s="77"/>
      <c r="YC557" s="77"/>
      <c r="YD557" s="77"/>
      <c r="YE557" s="77"/>
      <c r="YF557" s="77"/>
      <c r="YG557" s="77"/>
      <c r="YH557" s="77"/>
      <c r="YI557" s="77"/>
      <c r="YJ557" s="77"/>
      <c r="YK557" s="77"/>
      <c r="YL557" s="77"/>
      <c r="YM557" s="77"/>
      <c r="YN557" s="77"/>
      <c r="YO557" s="77"/>
      <c r="YP557" s="77"/>
      <c r="YQ557" s="77"/>
      <c r="YR557" s="77"/>
      <c r="YS557" s="77"/>
      <c r="YT557" s="77"/>
      <c r="YU557" s="77"/>
      <c r="YV557" s="77"/>
      <c r="YW557" s="77"/>
      <c r="YX557" s="77"/>
      <c r="YY557" s="77"/>
      <c r="YZ557" s="77"/>
      <c r="ZA557" s="77"/>
      <c r="ZB557" s="77"/>
      <c r="ZC557" s="77"/>
      <c r="ZD557" s="77"/>
      <c r="ZE557" s="77"/>
      <c r="ZF557" s="77"/>
      <c r="ZG557" s="77"/>
      <c r="ZH557" s="77"/>
      <c r="ZI557" s="77"/>
      <c r="ZJ557" s="77"/>
      <c r="ZK557" s="77"/>
      <c r="ZL557" s="77"/>
      <c r="ZM557" s="77"/>
      <c r="ZN557" s="77"/>
      <c r="ZO557" s="77"/>
      <c r="ZP557" s="77"/>
      <c r="ZQ557" s="77"/>
      <c r="ZR557" s="77"/>
      <c r="ZS557" s="77"/>
      <c r="ZT557" s="77"/>
      <c r="ZU557" s="77"/>
      <c r="ZV557" s="77"/>
      <c r="ZW557" s="77"/>
      <c r="ZX557" s="77"/>
      <c r="ZY557" s="77"/>
      <c r="ZZ557" s="77"/>
      <c r="AAA557" s="77"/>
      <c r="AAB557" s="77"/>
      <c r="AAC557" s="77"/>
      <c r="AAD557" s="77"/>
      <c r="AAE557" s="77"/>
      <c r="AAF557" s="77"/>
      <c r="AAG557" s="77"/>
      <c r="AAH557" s="77"/>
      <c r="AAI557" s="77"/>
      <c r="AAJ557" s="77"/>
      <c r="AAK557" s="77"/>
      <c r="AAL557" s="77"/>
      <c r="AAM557" s="77"/>
      <c r="AAN557" s="77"/>
      <c r="AAO557" s="77"/>
      <c r="AAP557" s="77"/>
      <c r="AAQ557" s="77"/>
      <c r="AAR557" s="77"/>
      <c r="AAS557" s="77"/>
      <c r="AAT557" s="77"/>
      <c r="AAU557" s="77"/>
      <c r="AAV557" s="77"/>
      <c r="AAW557" s="77"/>
      <c r="AAX557" s="77"/>
      <c r="AAY557" s="77"/>
      <c r="AAZ557" s="77"/>
      <c r="ABA557" s="77"/>
      <c r="ABB557" s="77"/>
      <c r="ABC557" s="77"/>
      <c r="ABD557" s="77"/>
      <c r="ABE557" s="77"/>
      <c r="ABF557" s="77"/>
      <c r="ABG557" s="77"/>
      <c r="ABH557" s="77"/>
      <c r="ABI557" s="77"/>
      <c r="ABJ557" s="77"/>
      <c r="ABK557" s="77"/>
      <c r="ABL557" s="77"/>
      <c r="ABM557" s="77"/>
      <c r="ABN557" s="77"/>
      <c r="ABO557" s="77"/>
      <c r="ABP557" s="77"/>
      <c r="ABQ557" s="77"/>
      <c r="ABR557" s="77"/>
      <c r="ABS557" s="77"/>
      <c r="ABT557" s="77"/>
      <c r="ABU557" s="77"/>
      <c r="ABV557" s="77"/>
      <c r="ABW557" s="77"/>
      <c r="ABX557" s="77"/>
      <c r="ABY557" s="77"/>
      <c r="ABZ557" s="77"/>
      <c r="ACA557" s="77"/>
      <c r="ACB557" s="77"/>
      <c r="ACC557" s="77"/>
      <c r="ACD557" s="77"/>
      <c r="ACE557" s="77"/>
      <c r="ACF557" s="77"/>
      <c r="ACG557" s="77"/>
      <c r="ACH557" s="77"/>
      <c r="ACI557" s="77"/>
      <c r="ACJ557" s="77"/>
      <c r="ACK557" s="77"/>
      <c r="ACL557" s="77"/>
      <c r="ACM557" s="77"/>
      <c r="ACN557" s="77"/>
      <c r="ACO557" s="77"/>
      <c r="ACP557" s="77"/>
      <c r="ACQ557" s="77"/>
      <c r="ACR557" s="77"/>
      <c r="ACS557" s="77"/>
      <c r="ACT557" s="77"/>
      <c r="ACU557" s="77"/>
      <c r="ACV557" s="77"/>
      <c r="ACW557" s="77"/>
      <c r="ACX557" s="77"/>
      <c r="ACY557" s="77"/>
      <c r="ACZ557" s="77"/>
      <c r="ADA557" s="77"/>
      <c r="ADB557" s="77"/>
      <c r="ADC557" s="77"/>
      <c r="ADD557" s="77"/>
      <c r="ADE557" s="77"/>
      <c r="ADF557" s="77"/>
      <c r="ADG557" s="77"/>
      <c r="ADH557" s="77"/>
      <c r="ADI557" s="77"/>
      <c r="ADJ557" s="77"/>
      <c r="ADK557" s="77"/>
      <c r="ADL557" s="77"/>
      <c r="ADM557" s="77"/>
      <c r="ADN557" s="77"/>
      <c r="ADO557" s="77"/>
      <c r="ADP557" s="77"/>
      <c r="ADQ557" s="77"/>
      <c r="ADR557" s="77"/>
      <c r="ADS557" s="77"/>
      <c r="ADT557" s="77"/>
      <c r="ADU557" s="77"/>
      <c r="ADV557" s="77"/>
      <c r="ADW557" s="77"/>
      <c r="ADX557" s="77"/>
      <c r="ADY557" s="77"/>
      <c r="ADZ557" s="77"/>
      <c r="AEA557" s="77"/>
      <c r="AEB557" s="77"/>
      <c r="AEC557" s="77"/>
      <c r="AED557" s="77"/>
      <c r="AEE557" s="77"/>
      <c r="AEF557" s="77"/>
      <c r="AEG557" s="77"/>
      <c r="AEH557" s="77"/>
      <c r="AEI557" s="77"/>
      <c r="AEJ557" s="77"/>
      <c r="AEK557" s="77"/>
      <c r="AEL557" s="77"/>
      <c r="AEM557" s="77"/>
      <c r="AEN557" s="77"/>
      <c r="AEO557" s="77"/>
      <c r="AEP557" s="77"/>
      <c r="AEQ557" s="77"/>
      <c r="AER557" s="77"/>
      <c r="AES557" s="77"/>
      <c r="AET557" s="77"/>
      <c r="AEU557" s="77"/>
      <c r="AEV557" s="77"/>
      <c r="AEW557" s="77"/>
      <c r="AEX557" s="77"/>
      <c r="AEY557" s="77"/>
      <c r="AEZ557" s="77"/>
      <c r="AFA557" s="77"/>
      <c r="AFB557" s="77"/>
      <c r="AFC557" s="77"/>
      <c r="AFD557" s="77"/>
      <c r="AFE557" s="77"/>
      <c r="AFF557" s="77"/>
      <c r="AFG557" s="77"/>
      <c r="AFH557" s="77"/>
      <c r="AFI557" s="77"/>
      <c r="AFJ557" s="77"/>
      <c r="AFK557" s="77"/>
      <c r="AFL557" s="77"/>
      <c r="AFM557" s="77"/>
      <c r="AFN557" s="77"/>
      <c r="AFO557" s="77"/>
      <c r="AFP557" s="77"/>
      <c r="AFQ557" s="77"/>
      <c r="AFR557" s="77"/>
      <c r="AFS557" s="77"/>
      <c r="AFT557" s="77"/>
      <c r="AFU557" s="77"/>
      <c r="AFV557" s="77"/>
      <c r="AFW557" s="77"/>
      <c r="AFX557" s="77"/>
      <c r="AFY557" s="77"/>
      <c r="AFZ557" s="77"/>
      <c r="AGA557" s="77"/>
      <c r="AGB557" s="77"/>
      <c r="AGC557" s="77"/>
      <c r="AGD557" s="77"/>
      <c r="AGE557" s="77"/>
      <c r="AGF557" s="77"/>
      <c r="AGG557" s="77"/>
      <c r="AGH557" s="77"/>
      <c r="AGI557" s="77"/>
      <c r="AGJ557" s="77"/>
      <c r="AGK557" s="77"/>
      <c r="AGL557" s="77"/>
      <c r="AGM557" s="77"/>
      <c r="AGN557" s="77"/>
      <c r="AGO557" s="77"/>
      <c r="AGP557" s="77"/>
      <c r="AGQ557" s="77"/>
      <c r="AGR557" s="77"/>
      <c r="AGS557" s="77"/>
      <c r="AGT557" s="77"/>
      <c r="AGU557" s="77"/>
      <c r="AGV557" s="77"/>
      <c r="AGW557" s="77"/>
      <c r="AGX557" s="77"/>
      <c r="AGY557" s="77"/>
      <c r="AGZ557" s="77"/>
      <c r="AHA557" s="77"/>
      <c r="AHB557" s="77"/>
      <c r="AHC557" s="77"/>
      <c r="AHD557" s="77"/>
      <c r="AHE557" s="77"/>
      <c r="AHF557" s="77"/>
      <c r="AHG557" s="77"/>
      <c r="AHH557" s="77"/>
      <c r="AHI557" s="77"/>
      <c r="AHJ557" s="77"/>
      <c r="AHK557" s="77"/>
      <c r="AHL557" s="77"/>
      <c r="AHM557" s="77"/>
      <c r="AHN557" s="77"/>
      <c r="AHO557" s="77"/>
      <c r="AHP557" s="77"/>
      <c r="AHQ557" s="77"/>
      <c r="AHR557" s="77"/>
      <c r="AHS557" s="77"/>
      <c r="AHT557" s="77"/>
      <c r="AHU557" s="77"/>
      <c r="AHV557" s="77"/>
      <c r="AHW557" s="77"/>
      <c r="AHX557" s="77"/>
      <c r="AHY557" s="77"/>
      <c r="AHZ557" s="77"/>
      <c r="AIA557" s="77"/>
      <c r="AIB557" s="77"/>
      <c r="AIC557" s="77"/>
      <c r="AID557" s="77"/>
      <c r="AIE557" s="77"/>
      <c r="AIF557" s="77"/>
      <c r="AIG557" s="77"/>
      <c r="AIH557" s="77"/>
      <c r="AII557" s="77"/>
      <c r="AIJ557" s="77"/>
      <c r="AIK557" s="77"/>
      <c r="AIL557" s="77"/>
      <c r="AIM557" s="77"/>
      <c r="AIN557" s="77"/>
      <c r="AIO557" s="77"/>
      <c r="AIP557" s="77"/>
      <c r="AIQ557" s="77"/>
      <c r="AIR557" s="77"/>
      <c r="AIS557" s="77"/>
      <c r="AIT557" s="77"/>
      <c r="AIU557" s="77"/>
      <c r="AIV557" s="77"/>
      <c r="AIW557" s="77"/>
      <c r="AIX557" s="77"/>
      <c r="AIY557" s="77"/>
      <c r="AIZ557" s="77"/>
      <c r="AJA557" s="77"/>
      <c r="AJB557" s="77"/>
      <c r="AJC557" s="77"/>
      <c r="AJD557" s="77"/>
      <c r="AJE557" s="77"/>
      <c r="AJF557" s="77"/>
      <c r="AJG557" s="77"/>
      <c r="AJH557" s="77"/>
      <c r="AJI557" s="77"/>
      <c r="AJJ557" s="77"/>
      <c r="AJK557" s="77"/>
      <c r="AJL557" s="77"/>
      <c r="AJM557" s="77"/>
      <c r="AJN557" s="77"/>
      <c r="AJO557" s="77"/>
      <c r="AJP557" s="77"/>
      <c r="AJQ557" s="77"/>
      <c r="AJR557" s="77"/>
      <c r="AJS557" s="77"/>
      <c r="AJT557" s="77"/>
      <c r="AJU557" s="77"/>
      <c r="AJV557" s="77"/>
      <c r="AJW557" s="77"/>
      <c r="AJX557" s="77"/>
      <c r="AJY557" s="77"/>
      <c r="AJZ557" s="77"/>
      <c r="AKA557" s="77"/>
      <c r="AKB557" s="77"/>
      <c r="AKC557" s="77"/>
      <c r="AKD557" s="77"/>
      <c r="AKE557" s="77"/>
      <c r="AKF557" s="77"/>
      <c r="AKG557" s="77"/>
      <c r="AKH557" s="77"/>
      <c r="AKI557" s="77"/>
      <c r="AKJ557" s="77"/>
      <c r="AKK557" s="77"/>
      <c r="AKL557" s="77"/>
      <c r="AKM557" s="77"/>
      <c r="AKN557" s="77"/>
      <c r="AKO557" s="77"/>
      <c r="AKP557" s="77"/>
      <c r="AKQ557" s="77"/>
      <c r="AKR557" s="77"/>
      <c r="AKS557" s="77"/>
      <c r="AKT557" s="77"/>
      <c r="AKU557" s="77"/>
      <c r="AKV557" s="77"/>
      <c r="AKW557" s="77"/>
      <c r="AKX557" s="77"/>
      <c r="AKY557" s="77"/>
      <c r="AKZ557" s="77"/>
      <c r="ALA557" s="77"/>
      <c r="ALB557" s="77"/>
      <c r="ALC557" s="77"/>
      <c r="ALD557" s="77"/>
      <c r="ALE557" s="77"/>
      <c r="ALF557" s="77"/>
      <c r="ALG557" s="77"/>
      <c r="ALH557" s="77"/>
      <c r="ALI557" s="77"/>
      <c r="ALJ557" s="77"/>
      <c r="ALK557" s="77"/>
      <c r="ALL557" s="77"/>
      <c r="ALM557" s="77"/>
      <c r="ALN557" s="77"/>
      <c r="ALO557" s="77"/>
      <c r="ALP557" s="77"/>
      <c r="ALQ557" s="77"/>
      <c r="ALR557" s="77"/>
      <c r="ALS557" s="77"/>
      <c r="ALT557" s="77"/>
      <c r="ALU557" s="77"/>
      <c r="ALV557" s="77"/>
      <c r="ALW557" s="77"/>
      <c r="ALX557" s="77"/>
      <c r="ALY557" s="77"/>
      <c r="ALZ557" s="77"/>
      <c r="AMA557" s="77"/>
      <c r="AMB557" s="77"/>
      <c r="AMC557" s="77"/>
      <c r="AMD557" s="77"/>
      <c r="AME557" s="77"/>
      <c r="AMF557" s="77"/>
      <c r="AMG557" s="77"/>
      <c r="AMH557" s="77"/>
      <c r="AMI557" s="77"/>
      <c r="AMJ557" s="77"/>
    </row>
    <row r="558" customFormat="false" ht="12.85" hidden="false" customHeight="false" outlineLevel="0" collapsed="false">
      <c r="A558" s="77"/>
      <c r="B558" s="77"/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77"/>
      <c r="P558" s="77"/>
      <c r="Q558" s="77"/>
      <c r="R558" s="77"/>
      <c r="S558" s="77"/>
      <c r="T558" s="77"/>
      <c r="U558" s="77"/>
      <c r="V558" s="77"/>
      <c r="W558" s="77"/>
      <c r="X558" s="77"/>
      <c r="Y558" s="77"/>
      <c r="Z558" s="77"/>
      <c r="AA558" s="77"/>
      <c r="AB558" s="77"/>
      <c r="AC558" s="77"/>
      <c r="AD558" s="77"/>
      <c r="AE558" s="77"/>
      <c r="AF558" s="77"/>
      <c r="AG558" s="77"/>
      <c r="AH558" s="77"/>
      <c r="AI558" s="77"/>
      <c r="AJ558" s="77"/>
      <c r="AK558" s="77"/>
      <c r="AL558" s="77"/>
      <c r="AM558" s="77"/>
      <c r="AN558" s="77"/>
      <c r="AO558" s="77"/>
      <c r="AP558" s="77"/>
      <c r="AQ558" s="77"/>
      <c r="AR558" s="77"/>
      <c r="AS558" s="77"/>
      <c r="AT558" s="77"/>
      <c r="AU558" s="77"/>
      <c r="AV558" s="77"/>
      <c r="AW558" s="77"/>
      <c r="AX558" s="77"/>
      <c r="AY558" s="77"/>
      <c r="AZ558" s="77"/>
      <c r="BA558" s="77"/>
      <c r="BB558" s="77"/>
      <c r="BC558" s="77"/>
      <c r="BD558" s="77"/>
      <c r="BE558" s="77"/>
      <c r="BF558" s="77"/>
      <c r="BG558" s="77"/>
      <c r="BH558" s="77"/>
      <c r="BI558" s="77"/>
      <c r="BJ558" s="77"/>
      <c r="BK558" s="77"/>
      <c r="BL558" s="77"/>
      <c r="BM558" s="77"/>
      <c r="BN558" s="77"/>
      <c r="BO558" s="77"/>
      <c r="BP558" s="77"/>
      <c r="BQ558" s="77"/>
      <c r="BR558" s="77"/>
      <c r="BS558" s="77"/>
      <c r="BT558" s="77"/>
      <c r="BU558" s="77"/>
      <c r="BV558" s="77"/>
      <c r="BW558" s="77"/>
      <c r="BX558" s="77"/>
      <c r="BY558" s="77"/>
      <c r="BZ558" s="77"/>
      <c r="CA558" s="77"/>
      <c r="CB558" s="77"/>
      <c r="CC558" s="77"/>
      <c r="CD558" s="77"/>
      <c r="CE558" s="77"/>
      <c r="CF558" s="77"/>
      <c r="CG558" s="77"/>
      <c r="CH558" s="77"/>
      <c r="CI558" s="77"/>
      <c r="CJ558" s="77"/>
      <c r="CK558" s="77"/>
      <c r="CL558" s="77"/>
      <c r="CM558" s="77"/>
      <c r="CN558" s="77"/>
      <c r="CO558" s="77"/>
      <c r="CP558" s="77"/>
      <c r="CQ558" s="77"/>
      <c r="CR558" s="77"/>
      <c r="CS558" s="77"/>
      <c r="CT558" s="77"/>
      <c r="CU558" s="77"/>
      <c r="CV558" s="77"/>
      <c r="CW558" s="77"/>
      <c r="CX558" s="77"/>
      <c r="CY558" s="77"/>
      <c r="CZ558" s="77"/>
      <c r="DA558" s="77"/>
      <c r="DB558" s="77"/>
      <c r="DC558" s="77"/>
      <c r="DD558" s="77"/>
      <c r="DE558" s="77"/>
      <c r="DF558" s="77"/>
      <c r="DG558" s="77"/>
      <c r="DH558" s="77"/>
      <c r="DI558" s="77"/>
      <c r="DJ558" s="77"/>
      <c r="DK558" s="77"/>
      <c r="DL558" s="77"/>
      <c r="DM558" s="77"/>
      <c r="DN558" s="77"/>
      <c r="DO558" s="77"/>
      <c r="DP558" s="77"/>
      <c r="DQ558" s="77"/>
      <c r="DR558" s="77"/>
      <c r="DS558" s="77"/>
      <c r="DT558" s="77"/>
      <c r="DU558" s="77"/>
      <c r="DV558" s="77"/>
      <c r="DW558" s="77"/>
      <c r="DX558" s="77"/>
      <c r="DY558" s="77"/>
      <c r="DZ558" s="77"/>
      <c r="EA558" s="77"/>
      <c r="EB558" s="77"/>
      <c r="EC558" s="77"/>
      <c r="ED558" s="77"/>
      <c r="EE558" s="77"/>
      <c r="EF558" s="77"/>
      <c r="EG558" s="77"/>
      <c r="EH558" s="77"/>
      <c r="EI558" s="77"/>
      <c r="EJ558" s="77"/>
      <c r="EK558" s="77"/>
      <c r="EL558" s="77"/>
      <c r="EM558" s="77"/>
      <c r="EN558" s="77"/>
      <c r="EO558" s="77"/>
      <c r="EP558" s="77"/>
      <c r="EQ558" s="77"/>
      <c r="ER558" s="77"/>
      <c r="ES558" s="77"/>
      <c r="ET558" s="77"/>
      <c r="EU558" s="77"/>
      <c r="EV558" s="77"/>
      <c r="EW558" s="77"/>
      <c r="EX558" s="77"/>
      <c r="EY558" s="77"/>
      <c r="EZ558" s="77"/>
      <c r="FA558" s="77"/>
      <c r="FB558" s="77"/>
      <c r="FC558" s="77"/>
      <c r="FD558" s="77"/>
      <c r="FE558" s="77"/>
      <c r="FF558" s="77"/>
      <c r="FG558" s="77"/>
      <c r="FH558" s="77"/>
      <c r="FI558" s="77"/>
      <c r="FJ558" s="77"/>
      <c r="FK558" s="77"/>
      <c r="FL558" s="77"/>
      <c r="FM558" s="77"/>
      <c r="FN558" s="77"/>
      <c r="FO558" s="77"/>
      <c r="FP558" s="77"/>
      <c r="FQ558" s="77"/>
      <c r="FR558" s="77"/>
      <c r="FS558" s="77"/>
      <c r="FT558" s="77"/>
      <c r="FU558" s="77"/>
      <c r="FV558" s="77"/>
      <c r="FW558" s="77"/>
      <c r="FX558" s="77"/>
      <c r="FY558" s="77"/>
      <c r="FZ558" s="77"/>
      <c r="GA558" s="77"/>
      <c r="GB558" s="77"/>
      <c r="GC558" s="77"/>
      <c r="GD558" s="77"/>
      <c r="GE558" s="77"/>
      <c r="GF558" s="77"/>
      <c r="GG558" s="77"/>
      <c r="GH558" s="77"/>
      <c r="GI558" s="77"/>
      <c r="GJ558" s="77"/>
      <c r="GK558" s="77"/>
      <c r="GL558" s="77"/>
      <c r="GM558" s="77"/>
      <c r="GN558" s="77"/>
      <c r="GO558" s="77"/>
      <c r="GP558" s="77"/>
      <c r="GQ558" s="77"/>
      <c r="GR558" s="77"/>
      <c r="GS558" s="77"/>
      <c r="GT558" s="77"/>
      <c r="GU558" s="77"/>
      <c r="GV558" s="77"/>
      <c r="GW558" s="77"/>
      <c r="GX558" s="77"/>
      <c r="GY558" s="77"/>
      <c r="GZ558" s="77"/>
      <c r="HA558" s="77"/>
      <c r="HB558" s="77"/>
      <c r="HC558" s="77"/>
      <c r="HD558" s="77"/>
      <c r="HE558" s="77"/>
      <c r="HF558" s="77"/>
      <c r="HG558" s="77"/>
      <c r="HH558" s="77"/>
      <c r="HI558" s="77"/>
      <c r="HJ558" s="77"/>
      <c r="HK558" s="77"/>
      <c r="HL558" s="77"/>
      <c r="HM558" s="77"/>
      <c r="HN558" s="77"/>
      <c r="HO558" s="77"/>
      <c r="HP558" s="77"/>
      <c r="HQ558" s="77"/>
      <c r="HR558" s="77"/>
      <c r="HS558" s="77"/>
      <c r="HT558" s="77"/>
      <c r="HU558" s="77"/>
      <c r="HV558" s="77"/>
      <c r="HW558" s="77"/>
      <c r="HX558" s="77"/>
      <c r="HY558" s="77"/>
      <c r="HZ558" s="77"/>
      <c r="IA558" s="77"/>
      <c r="IB558" s="77"/>
      <c r="IC558" s="77"/>
      <c r="ID558" s="77"/>
      <c r="IE558" s="77"/>
      <c r="IF558" s="77"/>
      <c r="IG558" s="77"/>
      <c r="IH558" s="77"/>
      <c r="II558" s="77"/>
      <c r="IJ558" s="77"/>
      <c r="IK558" s="77"/>
      <c r="IL558" s="77"/>
      <c r="IM558" s="77"/>
      <c r="IN558" s="77"/>
      <c r="IO558" s="77"/>
      <c r="IP558" s="77"/>
      <c r="IQ558" s="77"/>
      <c r="IR558" s="77"/>
      <c r="IS558" s="77"/>
      <c r="IT558" s="77"/>
      <c r="IU558" s="77"/>
      <c r="IV558" s="77"/>
      <c r="IW558" s="77"/>
      <c r="IX558" s="77"/>
      <c r="IY558" s="77"/>
      <c r="IZ558" s="77"/>
      <c r="JA558" s="77"/>
      <c r="JB558" s="77"/>
      <c r="JC558" s="77"/>
      <c r="JD558" s="77"/>
      <c r="JE558" s="77"/>
      <c r="JF558" s="77"/>
      <c r="JG558" s="77"/>
      <c r="JH558" s="77"/>
      <c r="JI558" s="77"/>
      <c r="JJ558" s="77"/>
      <c r="JK558" s="77"/>
      <c r="JL558" s="77"/>
      <c r="JM558" s="77"/>
      <c r="JN558" s="77"/>
      <c r="JO558" s="77"/>
      <c r="JP558" s="77"/>
      <c r="JQ558" s="77"/>
      <c r="JR558" s="77"/>
      <c r="JS558" s="77"/>
      <c r="JT558" s="77"/>
      <c r="JU558" s="77"/>
      <c r="JV558" s="77"/>
      <c r="JW558" s="77"/>
      <c r="JX558" s="77"/>
      <c r="JY558" s="77"/>
      <c r="JZ558" s="77"/>
      <c r="KA558" s="77"/>
      <c r="KB558" s="77"/>
      <c r="KC558" s="77"/>
      <c r="KD558" s="77"/>
      <c r="KE558" s="77"/>
      <c r="KF558" s="77"/>
      <c r="KG558" s="77"/>
      <c r="KH558" s="77"/>
      <c r="KI558" s="77"/>
      <c r="KJ558" s="77"/>
      <c r="KK558" s="77"/>
      <c r="KL558" s="77"/>
      <c r="KM558" s="77"/>
      <c r="KN558" s="77"/>
      <c r="KO558" s="77"/>
      <c r="KP558" s="77"/>
      <c r="KQ558" s="77"/>
      <c r="KR558" s="77"/>
      <c r="KS558" s="77"/>
      <c r="KT558" s="77"/>
      <c r="KU558" s="77"/>
      <c r="KV558" s="77"/>
      <c r="KW558" s="77"/>
      <c r="KX558" s="77"/>
      <c r="KY558" s="77"/>
      <c r="KZ558" s="77"/>
      <c r="LA558" s="77"/>
      <c r="LB558" s="77"/>
      <c r="LC558" s="77"/>
      <c r="LD558" s="77"/>
      <c r="LE558" s="77"/>
      <c r="LF558" s="77"/>
      <c r="LG558" s="77"/>
      <c r="LH558" s="77"/>
      <c r="LI558" s="77"/>
      <c r="LJ558" s="77"/>
      <c r="LK558" s="77"/>
      <c r="LL558" s="77"/>
      <c r="LM558" s="77"/>
      <c r="LN558" s="77"/>
      <c r="LO558" s="77"/>
      <c r="LP558" s="77"/>
      <c r="LQ558" s="77"/>
      <c r="LR558" s="77"/>
      <c r="LS558" s="77"/>
      <c r="LT558" s="77"/>
      <c r="LU558" s="77"/>
      <c r="LV558" s="77"/>
      <c r="LW558" s="77"/>
      <c r="LX558" s="77"/>
      <c r="LY558" s="77"/>
      <c r="LZ558" s="77"/>
      <c r="MA558" s="77"/>
      <c r="MB558" s="77"/>
      <c r="MC558" s="77"/>
      <c r="MD558" s="77"/>
      <c r="ME558" s="77"/>
      <c r="MF558" s="77"/>
      <c r="MG558" s="77"/>
      <c r="MH558" s="77"/>
      <c r="MI558" s="77"/>
      <c r="MJ558" s="77"/>
      <c r="MK558" s="77"/>
      <c r="ML558" s="77"/>
      <c r="MM558" s="77"/>
      <c r="MN558" s="77"/>
      <c r="MO558" s="77"/>
      <c r="MP558" s="77"/>
      <c r="MQ558" s="77"/>
      <c r="MR558" s="77"/>
      <c r="MS558" s="77"/>
      <c r="MT558" s="77"/>
      <c r="MU558" s="77"/>
      <c r="MV558" s="77"/>
      <c r="MW558" s="77"/>
      <c r="MX558" s="77"/>
      <c r="MY558" s="77"/>
      <c r="MZ558" s="77"/>
      <c r="NA558" s="77"/>
      <c r="NB558" s="77"/>
      <c r="NC558" s="77"/>
      <c r="ND558" s="77"/>
      <c r="NE558" s="77"/>
      <c r="NF558" s="77"/>
      <c r="NG558" s="77"/>
      <c r="NH558" s="77"/>
      <c r="NI558" s="77"/>
      <c r="NJ558" s="77"/>
      <c r="NK558" s="77"/>
      <c r="NL558" s="77"/>
      <c r="NM558" s="77"/>
      <c r="NN558" s="77"/>
      <c r="NO558" s="77"/>
      <c r="NP558" s="77"/>
      <c r="NQ558" s="77"/>
      <c r="NR558" s="77"/>
      <c r="NS558" s="77"/>
      <c r="NT558" s="77"/>
      <c r="NU558" s="77"/>
      <c r="NV558" s="77"/>
      <c r="NW558" s="77"/>
      <c r="NX558" s="77"/>
      <c r="NY558" s="77"/>
      <c r="NZ558" s="77"/>
      <c r="OA558" s="77"/>
      <c r="OB558" s="77"/>
      <c r="OC558" s="77"/>
      <c r="OD558" s="77"/>
      <c r="OE558" s="77"/>
      <c r="OF558" s="77"/>
      <c r="OG558" s="77"/>
      <c r="OH558" s="77"/>
      <c r="OI558" s="77"/>
      <c r="OJ558" s="77"/>
      <c r="OK558" s="77"/>
      <c r="OL558" s="77"/>
      <c r="OM558" s="77"/>
      <c r="ON558" s="77"/>
      <c r="OO558" s="77"/>
      <c r="OP558" s="77"/>
      <c r="OQ558" s="77"/>
      <c r="OR558" s="77"/>
      <c r="OS558" s="77"/>
      <c r="OT558" s="77"/>
      <c r="OU558" s="77"/>
      <c r="OV558" s="77"/>
      <c r="OW558" s="77"/>
      <c r="OX558" s="77"/>
      <c r="OY558" s="77"/>
      <c r="OZ558" s="77"/>
      <c r="PA558" s="77"/>
      <c r="PB558" s="77"/>
      <c r="PC558" s="77"/>
      <c r="PD558" s="77"/>
      <c r="PE558" s="77"/>
      <c r="PF558" s="77"/>
      <c r="PG558" s="77"/>
      <c r="PH558" s="77"/>
      <c r="PI558" s="77"/>
      <c r="PJ558" s="77"/>
      <c r="PK558" s="77"/>
      <c r="PL558" s="77"/>
      <c r="PM558" s="77"/>
      <c r="PN558" s="77"/>
      <c r="PO558" s="77"/>
      <c r="PP558" s="77"/>
      <c r="PQ558" s="77"/>
      <c r="PR558" s="77"/>
      <c r="PS558" s="77"/>
      <c r="PT558" s="77"/>
      <c r="PU558" s="77"/>
      <c r="PV558" s="77"/>
      <c r="PW558" s="77"/>
      <c r="PX558" s="77"/>
      <c r="PY558" s="77"/>
      <c r="PZ558" s="77"/>
      <c r="QA558" s="77"/>
      <c r="QB558" s="77"/>
      <c r="QC558" s="77"/>
      <c r="QD558" s="77"/>
      <c r="QE558" s="77"/>
      <c r="QF558" s="77"/>
      <c r="QG558" s="77"/>
      <c r="QH558" s="77"/>
      <c r="QI558" s="77"/>
      <c r="QJ558" s="77"/>
      <c r="QK558" s="77"/>
      <c r="QL558" s="77"/>
      <c r="QM558" s="77"/>
      <c r="QN558" s="77"/>
      <c r="QO558" s="77"/>
      <c r="QP558" s="77"/>
      <c r="QQ558" s="77"/>
      <c r="QR558" s="77"/>
      <c r="QS558" s="77"/>
      <c r="QT558" s="77"/>
      <c r="QU558" s="77"/>
      <c r="QV558" s="77"/>
      <c r="QW558" s="77"/>
      <c r="QX558" s="77"/>
      <c r="QY558" s="77"/>
      <c r="QZ558" s="77"/>
      <c r="RA558" s="77"/>
      <c r="RB558" s="77"/>
      <c r="RC558" s="77"/>
      <c r="RD558" s="77"/>
      <c r="RE558" s="77"/>
      <c r="RF558" s="77"/>
      <c r="RG558" s="77"/>
      <c r="RH558" s="77"/>
      <c r="RI558" s="77"/>
      <c r="RJ558" s="77"/>
      <c r="RK558" s="77"/>
      <c r="RL558" s="77"/>
      <c r="RM558" s="77"/>
      <c r="RN558" s="77"/>
      <c r="RO558" s="77"/>
      <c r="RP558" s="77"/>
      <c r="RQ558" s="77"/>
      <c r="RR558" s="77"/>
      <c r="RS558" s="77"/>
      <c r="RT558" s="77"/>
      <c r="RU558" s="77"/>
      <c r="RV558" s="77"/>
      <c r="RW558" s="77"/>
      <c r="RX558" s="77"/>
      <c r="RY558" s="77"/>
      <c r="RZ558" s="77"/>
      <c r="SA558" s="77"/>
      <c r="SB558" s="77"/>
      <c r="SC558" s="77"/>
      <c r="SD558" s="77"/>
      <c r="SE558" s="77"/>
      <c r="SF558" s="77"/>
      <c r="SG558" s="77"/>
      <c r="SH558" s="77"/>
      <c r="SI558" s="77"/>
      <c r="SJ558" s="77"/>
      <c r="SK558" s="77"/>
      <c r="SL558" s="77"/>
      <c r="SM558" s="77"/>
      <c r="SN558" s="77"/>
      <c r="SO558" s="77"/>
      <c r="SP558" s="77"/>
      <c r="SQ558" s="77"/>
      <c r="SR558" s="77"/>
      <c r="SS558" s="77"/>
      <c r="ST558" s="77"/>
      <c r="SU558" s="77"/>
      <c r="SV558" s="77"/>
      <c r="SW558" s="77"/>
      <c r="SX558" s="77"/>
      <c r="SY558" s="77"/>
      <c r="SZ558" s="77"/>
      <c r="TA558" s="77"/>
      <c r="TB558" s="77"/>
      <c r="TC558" s="77"/>
      <c r="TD558" s="77"/>
      <c r="TE558" s="77"/>
      <c r="TF558" s="77"/>
      <c r="TG558" s="77"/>
      <c r="TH558" s="77"/>
      <c r="TI558" s="77"/>
      <c r="TJ558" s="77"/>
      <c r="TK558" s="77"/>
      <c r="TL558" s="77"/>
      <c r="TM558" s="77"/>
      <c r="TN558" s="77"/>
      <c r="TO558" s="77"/>
      <c r="TP558" s="77"/>
      <c r="TQ558" s="77"/>
      <c r="TR558" s="77"/>
      <c r="TS558" s="77"/>
      <c r="TT558" s="77"/>
      <c r="TU558" s="77"/>
      <c r="TV558" s="77"/>
      <c r="TW558" s="77"/>
      <c r="TX558" s="77"/>
      <c r="TY558" s="77"/>
      <c r="TZ558" s="77"/>
      <c r="UA558" s="77"/>
      <c r="UB558" s="77"/>
      <c r="UC558" s="77"/>
      <c r="UD558" s="77"/>
      <c r="UE558" s="77"/>
      <c r="UF558" s="77"/>
      <c r="UG558" s="77"/>
      <c r="UH558" s="77"/>
      <c r="UI558" s="77"/>
      <c r="UJ558" s="77"/>
      <c r="UK558" s="77"/>
      <c r="UL558" s="77"/>
      <c r="UM558" s="77"/>
      <c r="UN558" s="77"/>
      <c r="UO558" s="77"/>
      <c r="UP558" s="77"/>
      <c r="UQ558" s="77"/>
      <c r="UR558" s="77"/>
      <c r="US558" s="77"/>
      <c r="UT558" s="77"/>
      <c r="UU558" s="77"/>
      <c r="UV558" s="77"/>
      <c r="UW558" s="77"/>
      <c r="UX558" s="77"/>
      <c r="UY558" s="77"/>
      <c r="UZ558" s="77"/>
      <c r="VA558" s="77"/>
      <c r="VB558" s="77"/>
      <c r="VC558" s="77"/>
      <c r="VD558" s="77"/>
      <c r="VE558" s="77"/>
      <c r="VF558" s="77"/>
      <c r="VG558" s="77"/>
      <c r="VH558" s="77"/>
      <c r="VI558" s="77"/>
      <c r="VJ558" s="77"/>
      <c r="VK558" s="77"/>
      <c r="VL558" s="77"/>
      <c r="VM558" s="77"/>
      <c r="VN558" s="77"/>
      <c r="VO558" s="77"/>
      <c r="VP558" s="77"/>
      <c r="VQ558" s="77"/>
      <c r="VR558" s="77"/>
      <c r="VS558" s="77"/>
      <c r="VT558" s="77"/>
      <c r="VU558" s="77"/>
      <c r="VV558" s="77"/>
      <c r="VW558" s="77"/>
      <c r="VX558" s="77"/>
      <c r="VY558" s="77"/>
      <c r="VZ558" s="77"/>
      <c r="WA558" s="77"/>
      <c r="WB558" s="77"/>
      <c r="WC558" s="77"/>
      <c r="WD558" s="77"/>
      <c r="WE558" s="77"/>
      <c r="WF558" s="77"/>
      <c r="WG558" s="77"/>
      <c r="WH558" s="77"/>
      <c r="WI558" s="77"/>
      <c r="WJ558" s="77"/>
      <c r="WK558" s="77"/>
      <c r="WL558" s="77"/>
      <c r="WM558" s="77"/>
      <c r="WN558" s="77"/>
      <c r="WO558" s="77"/>
      <c r="WP558" s="77"/>
      <c r="WQ558" s="77"/>
      <c r="WR558" s="77"/>
      <c r="WS558" s="77"/>
      <c r="WT558" s="77"/>
      <c r="WU558" s="77"/>
      <c r="WV558" s="77"/>
      <c r="WW558" s="77"/>
      <c r="WX558" s="77"/>
      <c r="WY558" s="77"/>
      <c r="WZ558" s="77"/>
      <c r="XA558" s="77"/>
      <c r="XB558" s="77"/>
      <c r="XC558" s="77"/>
      <c r="XD558" s="77"/>
      <c r="XE558" s="77"/>
      <c r="XF558" s="77"/>
      <c r="XG558" s="77"/>
      <c r="XH558" s="77"/>
      <c r="XI558" s="77"/>
      <c r="XJ558" s="77"/>
      <c r="XK558" s="77"/>
      <c r="XL558" s="77"/>
      <c r="XM558" s="77"/>
      <c r="XN558" s="77"/>
      <c r="XO558" s="77"/>
      <c r="XP558" s="77"/>
      <c r="XQ558" s="77"/>
      <c r="XR558" s="77"/>
      <c r="XS558" s="77"/>
      <c r="XT558" s="77"/>
      <c r="XU558" s="77"/>
      <c r="XV558" s="77"/>
      <c r="XW558" s="77"/>
      <c r="XX558" s="77"/>
      <c r="XY558" s="77"/>
      <c r="XZ558" s="77"/>
      <c r="YA558" s="77"/>
      <c r="YB558" s="77"/>
      <c r="YC558" s="77"/>
      <c r="YD558" s="77"/>
      <c r="YE558" s="77"/>
      <c r="YF558" s="77"/>
      <c r="YG558" s="77"/>
      <c r="YH558" s="77"/>
      <c r="YI558" s="77"/>
      <c r="YJ558" s="77"/>
      <c r="YK558" s="77"/>
      <c r="YL558" s="77"/>
      <c r="YM558" s="77"/>
      <c r="YN558" s="77"/>
      <c r="YO558" s="77"/>
      <c r="YP558" s="77"/>
      <c r="YQ558" s="77"/>
      <c r="YR558" s="77"/>
      <c r="YS558" s="77"/>
      <c r="YT558" s="77"/>
      <c r="YU558" s="77"/>
      <c r="YV558" s="77"/>
      <c r="YW558" s="77"/>
      <c r="YX558" s="77"/>
      <c r="YY558" s="77"/>
      <c r="YZ558" s="77"/>
      <c r="ZA558" s="77"/>
      <c r="ZB558" s="77"/>
      <c r="ZC558" s="77"/>
      <c r="ZD558" s="77"/>
      <c r="ZE558" s="77"/>
      <c r="ZF558" s="77"/>
      <c r="ZG558" s="77"/>
      <c r="ZH558" s="77"/>
      <c r="ZI558" s="77"/>
      <c r="ZJ558" s="77"/>
      <c r="ZK558" s="77"/>
      <c r="ZL558" s="77"/>
      <c r="ZM558" s="77"/>
      <c r="ZN558" s="77"/>
      <c r="ZO558" s="77"/>
      <c r="ZP558" s="77"/>
      <c r="ZQ558" s="77"/>
      <c r="ZR558" s="77"/>
      <c r="ZS558" s="77"/>
      <c r="ZT558" s="77"/>
      <c r="ZU558" s="77"/>
      <c r="ZV558" s="77"/>
      <c r="ZW558" s="77"/>
      <c r="ZX558" s="77"/>
      <c r="ZY558" s="77"/>
      <c r="ZZ558" s="77"/>
      <c r="AAA558" s="77"/>
      <c r="AAB558" s="77"/>
      <c r="AAC558" s="77"/>
      <c r="AAD558" s="77"/>
      <c r="AAE558" s="77"/>
      <c r="AAF558" s="77"/>
      <c r="AAG558" s="77"/>
      <c r="AAH558" s="77"/>
      <c r="AAI558" s="77"/>
      <c r="AAJ558" s="77"/>
      <c r="AAK558" s="77"/>
      <c r="AAL558" s="77"/>
      <c r="AAM558" s="77"/>
      <c r="AAN558" s="77"/>
      <c r="AAO558" s="77"/>
      <c r="AAP558" s="77"/>
      <c r="AAQ558" s="77"/>
      <c r="AAR558" s="77"/>
      <c r="AAS558" s="77"/>
      <c r="AAT558" s="77"/>
      <c r="AAU558" s="77"/>
      <c r="AAV558" s="77"/>
      <c r="AAW558" s="77"/>
      <c r="AAX558" s="77"/>
      <c r="AAY558" s="77"/>
      <c r="AAZ558" s="77"/>
      <c r="ABA558" s="77"/>
      <c r="ABB558" s="77"/>
      <c r="ABC558" s="77"/>
      <c r="ABD558" s="77"/>
      <c r="ABE558" s="77"/>
      <c r="ABF558" s="77"/>
      <c r="ABG558" s="77"/>
      <c r="ABH558" s="77"/>
      <c r="ABI558" s="77"/>
      <c r="ABJ558" s="77"/>
      <c r="ABK558" s="77"/>
      <c r="ABL558" s="77"/>
      <c r="ABM558" s="77"/>
      <c r="ABN558" s="77"/>
      <c r="ABO558" s="77"/>
      <c r="ABP558" s="77"/>
      <c r="ABQ558" s="77"/>
      <c r="ABR558" s="77"/>
      <c r="ABS558" s="77"/>
      <c r="ABT558" s="77"/>
      <c r="ABU558" s="77"/>
      <c r="ABV558" s="77"/>
      <c r="ABW558" s="77"/>
      <c r="ABX558" s="77"/>
      <c r="ABY558" s="77"/>
      <c r="ABZ558" s="77"/>
      <c r="ACA558" s="77"/>
      <c r="ACB558" s="77"/>
      <c r="ACC558" s="77"/>
      <c r="ACD558" s="77"/>
      <c r="ACE558" s="77"/>
      <c r="ACF558" s="77"/>
      <c r="ACG558" s="77"/>
      <c r="ACH558" s="77"/>
      <c r="ACI558" s="77"/>
      <c r="ACJ558" s="77"/>
      <c r="ACK558" s="77"/>
      <c r="ACL558" s="77"/>
      <c r="ACM558" s="77"/>
      <c r="ACN558" s="77"/>
      <c r="ACO558" s="77"/>
      <c r="ACP558" s="77"/>
      <c r="ACQ558" s="77"/>
      <c r="ACR558" s="77"/>
      <c r="ACS558" s="77"/>
      <c r="ACT558" s="77"/>
      <c r="ACU558" s="77"/>
      <c r="ACV558" s="77"/>
      <c r="ACW558" s="77"/>
      <c r="ACX558" s="77"/>
      <c r="ACY558" s="77"/>
      <c r="ACZ558" s="77"/>
      <c r="ADA558" s="77"/>
      <c r="ADB558" s="77"/>
      <c r="ADC558" s="77"/>
      <c r="ADD558" s="77"/>
      <c r="ADE558" s="77"/>
      <c r="ADF558" s="77"/>
      <c r="ADG558" s="77"/>
      <c r="ADH558" s="77"/>
      <c r="ADI558" s="77"/>
      <c r="ADJ558" s="77"/>
      <c r="ADK558" s="77"/>
      <c r="ADL558" s="77"/>
      <c r="ADM558" s="77"/>
      <c r="ADN558" s="77"/>
      <c r="ADO558" s="77"/>
      <c r="ADP558" s="77"/>
      <c r="ADQ558" s="77"/>
      <c r="ADR558" s="77"/>
      <c r="ADS558" s="77"/>
      <c r="ADT558" s="77"/>
      <c r="ADU558" s="77"/>
      <c r="ADV558" s="77"/>
      <c r="ADW558" s="77"/>
      <c r="ADX558" s="77"/>
      <c r="ADY558" s="77"/>
      <c r="ADZ558" s="77"/>
      <c r="AEA558" s="77"/>
      <c r="AEB558" s="77"/>
      <c r="AEC558" s="77"/>
      <c r="AED558" s="77"/>
      <c r="AEE558" s="77"/>
      <c r="AEF558" s="77"/>
      <c r="AEG558" s="77"/>
      <c r="AEH558" s="77"/>
      <c r="AEI558" s="77"/>
      <c r="AEJ558" s="77"/>
      <c r="AEK558" s="77"/>
      <c r="AEL558" s="77"/>
      <c r="AEM558" s="77"/>
      <c r="AEN558" s="77"/>
      <c r="AEO558" s="77"/>
      <c r="AEP558" s="77"/>
      <c r="AEQ558" s="77"/>
      <c r="AER558" s="77"/>
      <c r="AES558" s="77"/>
      <c r="AET558" s="77"/>
      <c r="AEU558" s="77"/>
      <c r="AEV558" s="77"/>
      <c r="AEW558" s="77"/>
      <c r="AEX558" s="77"/>
      <c r="AEY558" s="77"/>
      <c r="AEZ558" s="77"/>
      <c r="AFA558" s="77"/>
      <c r="AFB558" s="77"/>
      <c r="AFC558" s="77"/>
      <c r="AFD558" s="77"/>
      <c r="AFE558" s="77"/>
      <c r="AFF558" s="77"/>
      <c r="AFG558" s="77"/>
      <c r="AFH558" s="77"/>
      <c r="AFI558" s="77"/>
      <c r="AFJ558" s="77"/>
      <c r="AFK558" s="77"/>
      <c r="AFL558" s="77"/>
      <c r="AFM558" s="77"/>
      <c r="AFN558" s="77"/>
      <c r="AFO558" s="77"/>
      <c r="AFP558" s="77"/>
      <c r="AFQ558" s="77"/>
      <c r="AFR558" s="77"/>
      <c r="AFS558" s="77"/>
      <c r="AFT558" s="77"/>
      <c r="AFU558" s="77"/>
      <c r="AFV558" s="77"/>
      <c r="AFW558" s="77"/>
      <c r="AFX558" s="77"/>
      <c r="AFY558" s="77"/>
      <c r="AFZ558" s="77"/>
      <c r="AGA558" s="77"/>
      <c r="AGB558" s="77"/>
      <c r="AGC558" s="77"/>
      <c r="AGD558" s="77"/>
      <c r="AGE558" s="77"/>
      <c r="AGF558" s="77"/>
      <c r="AGG558" s="77"/>
      <c r="AGH558" s="77"/>
      <c r="AGI558" s="77"/>
      <c r="AGJ558" s="77"/>
      <c r="AGK558" s="77"/>
      <c r="AGL558" s="77"/>
      <c r="AGM558" s="77"/>
      <c r="AGN558" s="77"/>
      <c r="AGO558" s="77"/>
      <c r="AGP558" s="77"/>
      <c r="AGQ558" s="77"/>
      <c r="AGR558" s="77"/>
      <c r="AGS558" s="77"/>
      <c r="AGT558" s="77"/>
      <c r="AGU558" s="77"/>
      <c r="AGV558" s="77"/>
      <c r="AGW558" s="77"/>
      <c r="AGX558" s="77"/>
      <c r="AGY558" s="77"/>
      <c r="AGZ558" s="77"/>
      <c r="AHA558" s="77"/>
      <c r="AHB558" s="77"/>
      <c r="AHC558" s="77"/>
      <c r="AHD558" s="77"/>
      <c r="AHE558" s="77"/>
      <c r="AHF558" s="77"/>
      <c r="AHG558" s="77"/>
      <c r="AHH558" s="77"/>
      <c r="AHI558" s="77"/>
      <c r="AHJ558" s="77"/>
      <c r="AHK558" s="77"/>
      <c r="AHL558" s="77"/>
      <c r="AHM558" s="77"/>
      <c r="AHN558" s="77"/>
      <c r="AHO558" s="77"/>
      <c r="AHP558" s="77"/>
      <c r="AHQ558" s="77"/>
      <c r="AHR558" s="77"/>
      <c r="AHS558" s="77"/>
      <c r="AHT558" s="77"/>
      <c r="AHU558" s="77"/>
      <c r="AHV558" s="77"/>
      <c r="AHW558" s="77"/>
      <c r="AHX558" s="77"/>
      <c r="AHY558" s="77"/>
      <c r="AHZ558" s="77"/>
      <c r="AIA558" s="77"/>
      <c r="AIB558" s="77"/>
      <c r="AIC558" s="77"/>
      <c r="AID558" s="77"/>
      <c r="AIE558" s="77"/>
      <c r="AIF558" s="77"/>
      <c r="AIG558" s="77"/>
      <c r="AIH558" s="77"/>
      <c r="AII558" s="77"/>
      <c r="AIJ558" s="77"/>
      <c r="AIK558" s="77"/>
      <c r="AIL558" s="77"/>
      <c r="AIM558" s="77"/>
      <c r="AIN558" s="77"/>
      <c r="AIO558" s="77"/>
      <c r="AIP558" s="77"/>
      <c r="AIQ558" s="77"/>
      <c r="AIR558" s="77"/>
      <c r="AIS558" s="77"/>
      <c r="AIT558" s="77"/>
      <c r="AIU558" s="77"/>
      <c r="AIV558" s="77"/>
      <c r="AIW558" s="77"/>
      <c r="AIX558" s="77"/>
      <c r="AIY558" s="77"/>
      <c r="AIZ558" s="77"/>
      <c r="AJA558" s="77"/>
      <c r="AJB558" s="77"/>
      <c r="AJC558" s="77"/>
      <c r="AJD558" s="77"/>
      <c r="AJE558" s="77"/>
      <c r="AJF558" s="77"/>
      <c r="AJG558" s="77"/>
      <c r="AJH558" s="77"/>
      <c r="AJI558" s="77"/>
      <c r="AJJ558" s="77"/>
      <c r="AJK558" s="77"/>
      <c r="AJL558" s="77"/>
      <c r="AJM558" s="77"/>
      <c r="AJN558" s="77"/>
      <c r="AJO558" s="77"/>
      <c r="AJP558" s="77"/>
      <c r="AJQ558" s="77"/>
      <c r="AJR558" s="77"/>
      <c r="AJS558" s="77"/>
      <c r="AJT558" s="77"/>
      <c r="AJU558" s="77"/>
      <c r="AJV558" s="77"/>
      <c r="AJW558" s="77"/>
      <c r="AJX558" s="77"/>
      <c r="AJY558" s="77"/>
      <c r="AJZ558" s="77"/>
      <c r="AKA558" s="77"/>
      <c r="AKB558" s="77"/>
      <c r="AKC558" s="77"/>
      <c r="AKD558" s="77"/>
      <c r="AKE558" s="77"/>
      <c r="AKF558" s="77"/>
      <c r="AKG558" s="77"/>
      <c r="AKH558" s="77"/>
      <c r="AKI558" s="77"/>
      <c r="AKJ558" s="77"/>
      <c r="AKK558" s="77"/>
      <c r="AKL558" s="77"/>
      <c r="AKM558" s="77"/>
      <c r="AKN558" s="77"/>
      <c r="AKO558" s="77"/>
      <c r="AKP558" s="77"/>
      <c r="AKQ558" s="77"/>
      <c r="AKR558" s="77"/>
      <c r="AKS558" s="77"/>
      <c r="AKT558" s="77"/>
      <c r="AKU558" s="77"/>
      <c r="AKV558" s="77"/>
      <c r="AKW558" s="77"/>
      <c r="AKX558" s="77"/>
      <c r="AKY558" s="77"/>
      <c r="AKZ558" s="77"/>
      <c r="ALA558" s="77"/>
      <c r="ALB558" s="77"/>
      <c r="ALC558" s="77"/>
      <c r="ALD558" s="77"/>
      <c r="ALE558" s="77"/>
      <c r="ALF558" s="77"/>
      <c r="ALG558" s="77"/>
      <c r="ALH558" s="77"/>
      <c r="ALI558" s="77"/>
      <c r="ALJ558" s="77"/>
      <c r="ALK558" s="77"/>
      <c r="ALL558" s="77"/>
      <c r="ALM558" s="77"/>
      <c r="ALN558" s="77"/>
      <c r="ALO558" s="77"/>
      <c r="ALP558" s="77"/>
      <c r="ALQ558" s="77"/>
      <c r="ALR558" s="77"/>
      <c r="ALS558" s="77"/>
      <c r="ALT558" s="77"/>
      <c r="ALU558" s="77"/>
      <c r="ALV558" s="77"/>
      <c r="ALW558" s="77"/>
      <c r="ALX558" s="77"/>
      <c r="ALY558" s="77"/>
      <c r="ALZ558" s="77"/>
      <c r="AMA558" s="77"/>
      <c r="AMB558" s="77"/>
      <c r="AMC558" s="77"/>
      <c r="AMD558" s="77"/>
      <c r="AME558" s="77"/>
      <c r="AMF558" s="77"/>
      <c r="AMG558" s="77"/>
      <c r="AMH558" s="77"/>
      <c r="AMI558" s="77"/>
      <c r="AMJ558" s="77"/>
    </row>
    <row r="559" customFormat="false" ht="12.85" hidden="false" customHeight="false" outlineLevel="0" collapsed="false">
      <c r="A559" s="77"/>
      <c r="B559" s="77"/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77"/>
      <c r="P559" s="77"/>
      <c r="Q559" s="77"/>
      <c r="R559" s="77"/>
      <c r="S559" s="77"/>
      <c r="T559" s="77"/>
      <c r="U559" s="77"/>
      <c r="V559" s="77"/>
      <c r="W559" s="77"/>
      <c r="X559" s="77"/>
      <c r="Y559" s="77"/>
      <c r="Z559" s="77"/>
      <c r="AA559" s="77"/>
      <c r="AB559" s="77"/>
      <c r="AC559" s="77"/>
      <c r="AD559" s="77"/>
      <c r="AE559" s="77"/>
      <c r="AF559" s="77"/>
      <c r="AG559" s="77"/>
      <c r="AH559" s="77"/>
      <c r="AI559" s="77"/>
      <c r="AJ559" s="77"/>
      <c r="AK559" s="77"/>
      <c r="AL559" s="77"/>
      <c r="AM559" s="77"/>
      <c r="AN559" s="77"/>
      <c r="AO559" s="77"/>
      <c r="AP559" s="77"/>
      <c r="AQ559" s="77"/>
      <c r="AR559" s="77"/>
      <c r="AS559" s="77"/>
      <c r="AT559" s="77"/>
      <c r="AU559" s="77"/>
      <c r="AV559" s="77"/>
      <c r="AW559" s="77"/>
      <c r="AX559" s="77"/>
      <c r="AY559" s="77"/>
      <c r="AZ559" s="77"/>
      <c r="BA559" s="77"/>
      <c r="BB559" s="77"/>
      <c r="BC559" s="77"/>
      <c r="BD559" s="77"/>
      <c r="BE559" s="77"/>
      <c r="BF559" s="77"/>
      <c r="BG559" s="77"/>
      <c r="BH559" s="77"/>
      <c r="BI559" s="77"/>
      <c r="BJ559" s="77"/>
      <c r="BK559" s="77"/>
      <c r="BL559" s="77"/>
      <c r="BM559" s="77"/>
      <c r="BN559" s="77"/>
      <c r="BO559" s="77"/>
      <c r="BP559" s="77"/>
      <c r="BQ559" s="77"/>
      <c r="BR559" s="77"/>
      <c r="BS559" s="77"/>
      <c r="BT559" s="77"/>
      <c r="BU559" s="77"/>
      <c r="BV559" s="77"/>
      <c r="BW559" s="77"/>
      <c r="BX559" s="77"/>
      <c r="BY559" s="77"/>
      <c r="BZ559" s="77"/>
      <c r="CA559" s="77"/>
      <c r="CB559" s="77"/>
      <c r="CC559" s="77"/>
      <c r="CD559" s="77"/>
      <c r="CE559" s="77"/>
      <c r="CF559" s="77"/>
      <c r="CG559" s="77"/>
      <c r="CH559" s="77"/>
      <c r="CI559" s="77"/>
      <c r="CJ559" s="77"/>
      <c r="CK559" s="77"/>
      <c r="CL559" s="77"/>
      <c r="CM559" s="77"/>
      <c r="CN559" s="77"/>
      <c r="CO559" s="77"/>
      <c r="CP559" s="77"/>
      <c r="CQ559" s="77"/>
      <c r="CR559" s="77"/>
      <c r="CS559" s="77"/>
      <c r="CT559" s="77"/>
      <c r="CU559" s="77"/>
      <c r="CV559" s="77"/>
      <c r="CW559" s="77"/>
      <c r="CX559" s="77"/>
      <c r="CY559" s="77"/>
      <c r="CZ559" s="77"/>
      <c r="DA559" s="77"/>
      <c r="DB559" s="77"/>
      <c r="DC559" s="77"/>
      <c r="DD559" s="77"/>
      <c r="DE559" s="77"/>
      <c r="DF559" s="77"/>
      <c r="DG559" s="77"/>
      <c r="DH559" s="77"/>
      <c r="DI559" s="77"/>
      <c r="DJ559" s="77"/>
      <c r="DK559" s="77"/>
      <c r="DL559" s="77"/>
      <c r="DM559" s="77"/>
      <c r="DN559" s="77"/>
      <c r="DO559" s="77"/>
      <c r="DP559" s="77"/>
      <c r="DQ559" s="77"/>
      <c r="DR559" s="77"/>
      <c r="DS559" s="77"/>
      <c r="DT559" s="77"/>
      <c r="DU559" s="77"/>
      <c r="DV559" s="77"/>
      <c r="DW559" s="77"/>
      <c r="DX559" s="77"/>
      <c r="DY559" s="77"/>
      <c r="DZ559" s="77"/>
      <c r="EA559" s="77"/>
      <c r="EB559" s="77"/>
      <c r="EC559" s="77"/>
      <c r="ED559" s="77"/>
      <c r="EE559" s="77"/>
      <c r="EF559" s="77"/>
      <c r="EG559" s="77"/>
      <c r="EH559" s="77"/>
      <c r="EI559" s="77"/>
      <c r="EJ559" s="77"/>
      <c r="EK559" s="77"/>
      <c r="EL559" s="77"/>
      <c r="EM559" s="77"/>
      <c r="EN559" s="77"/>
      <c r="EO559" s="77"/>
      <c r="EP559" s="77"/>
      <c r="EQ559" s="77"/>
      <c r="ER559" s="77"/>
      <c r="ES559" s="77"/>
      <c r="ET559" s="77"/>
      <c r="EU559" s="77"/>
      <c r="EV559" s="77"/>
      <c r="EW559" s="77"/>
      <c r="EX559" s="77"/>
      <c r="EY559" s="77"/>
      <c r="EZ559" s="77"/>
      <c r="FA559" s="77"/>
      <c r="FB559" s="77"/>
      <c r="FC559" s="77"/>
      <c r="FD559" s="77"/>
      <c r="FE559" s="77"/>
      <c r="FF559" s="77"/>
      <c r="FG559" s="77"/>
      <c r="FH559" s="77"/>
      <c r="FI559" s="77"/>
      <c r="FJ559" s="77"/>
      <c r="FK559" s="77"/>
      <c r="FL559" s="77"/>
      <c r="FM559" s="77"/>
      <c r="FN559" s="77"/>
      <c r="FO559" s="77"/>
      <c r="FP559" s="77"/>
      <c r="FQ559" s="77"/>
      <c r="FR559" s="77"/>
      <c r="FS559" s="77"/>
      <c r="FT559" s="77"/>
      <c r="FU559" s="77"/>
      <c r="FV559" s="77"/>
      <c r="FW559" s="77"/>
      <c r="FX559" s="77"/>
      <c r="FY559" s="77"/>
      <c r="FZ559" s="77"/>
      <c r="GA559" s="77"/>
      <c r="GB559" s="77"/>
      <c r="GC559" s="77"/>
      <c r="GD559" s="77"/>
      <c r="GE559" s="77"/>
      <c r="GF559" s="77"/>
      <c r="GG559" s="77"/>
      <c r="GH559" s="77"/>
      <c r="GI559" s="77"/>
      <c r="GJ559" s="77"/>
      <c r="GK559" s="77"/>
      <c r="GL559" s="77"/>
      <c r="GM559" s="77"/>
      <c r="GN559" s="77"/>
      <c r="GO559" s="77"/>
      <c r="GP559" s="77"/>
      <c r="GQ559" s="77"/>
      <c r="GR559" s="77"/>
      <c r="GS559" s="77"/>
      <c r="GT559" s="77"/>
      <c r="GU559" s="77"/>
      <c r="GV559" s="77"/>
      <c r="GW559" s="77"/>
      <c r="GX559" s="77"/>
      <c r="GY559" s="77"/>
      <c r="GZ559" s="77"/>
      <c r="HA559" s="77"/>
      <c r="HB559" s="77"/>
      <c r="HC559" s="77"/>
      <c r="HD559" s="77"/>
      <c r="HE559" s="77"/>
      <c r="HF559" s="77"/>
      <c r="HG559" s="77"/>
      <c r="HH559" s="77"/>
      <c r="HI559" s="77"/>
      <c r="HJ559" s="77"/>
      <c r="HK559" s="77"/>
      <c r="HL559" s="77"/>
      <c r="HM559" s="77"/>
      <c r="HN559" s="77"/>
      <c r="HO559" s="77"/>
      <c r="HP559" s="77"/>
      <c r="HQ559" s="77"/>
      <c r="HR559" s="77"/>
      <c r="HS559" s="77"/>
      <c r="HT559" s="77"/>
      <c r="HU559" s="77"/>
      <c r="HV559" s="77"/>
      <c r="HW559" s="77"/>
      <c r="HX559" s="77"/>
      <c r="HY559" s="77"/>
      <c r="HZ559" s="77"/>
      <c r="IA559" s="77"/>
      <c r="IB559" s="77"/>
      <c r="IC559" s="77"/>
      <c r="ID559" s="77"/>
      <c r="IE559" s="77"/>
      <c r="IF559" s="77"/>
      <c r="IG559" s="77"/>
      <c r="IH559" s="77"/>
      <c r="II559" s="77"/>
      <c r="IJ559" s="77"/>
      <c r="IK559" s="77"/>
      <c r="IL559" s="77"/>
      <c r="IM559" s="77"/>
      <c r="IN559" s="77"/>
      <c r="IO559" s="77"/>
      <c r="IP559" s="77"/>
      <c r="IQ559" s="77"/>
      <c r="IR559" s="77"/>
      <c r="IS559" s="77"/>
      <c r="IT559" s="77"/>
      <c r="IU559" s="77"/>
      <c r="IV559" s="77"/>
      <c r="IW559" s="77"/>
      <c r="IX559" s="77"/>
      <c r="IY559" s="77"/>
      <c r="IZ559" s="77"/>
      <c r="JA559" s="77"/>
      <c r="JB559" s="77"/>
      <c r="JC559" s="77"/>
      <c r="JD559" s="77"/>
      <c r="JE559" s="77"/>
      <c r="JF559" s="77"/>
      <c r="JG559" s="77"/>
      <c r="JH559" s="77"/>
      <c r="JI559" s="77"/>
      <c r="JJ559" s="77"/>
      <c r="JK559" s="77"/>
      <c r="JL559" s="77"/>
      <c r="JM559" s="77"/>
      <c r="JN559" s="77"/>
      <c r="JO559" s="77"/>
      <c r="JP559" s="77"/>
      <c r="JQ559" s="77"/>
      <c r="JR559" s="77"/>
      <c r="JS559" s="77"/>
      <c r="JT559" s="77"/>
      <c r="JU559" s="77"/>
      <c r="JV559" s="77"/>
      <c r="JW559" s="77"/>
      <c r="JX559" s="77"/>
      <c r="JY559" s="77"/>
      <c r="JZ559" s="77"/>
      <c r="KA559" s="77"/>
      <c r="KB559" s="77"/>
      <c r="KC559" s="77"/>
      <c r="KD559" s="77"/>
      <c r="KE559" s="77"/>
      <c r="KF559" s="77"/>
      <c r="KG559" s="77"/>
      <c r="KH559" s="77"/>
      <c r="KI559" s="77"/>
      <c r="KJ559" s="77"/>
      <c r="KK559" s="77"/>
      <c r="KL559" s="77"/>
      <c r="KM559" s="77"/>
      <c r="KN559" s="77"/>
      <c r="KO559" s="77"/>
      <c r="KP559" s="77"/>
      <c r="KQ559" s="77"/>
      <c r="KR559" s="77"/>
      <c r="KS559" s="77"/>
      <c r="KT559" s="77"/>
      <c r="KU559" s="77"/>
      <c r="KV559" s="77"/>
      <c r="KW559" s="77"/>
      <c r="KX559" s="77"/>
      <c r="KY559" s="77"/>
      <c r="KZ559" s="77"/>
      <c r="LA559" s="77"/>
      <c r="LB559" s="77"/>
      <c r="LC559" s="77"/>
      <c r="LD559" s="77"/>
      <c r="LE559" s="77"/>
      <c r="LF559" s="77"/>
      <c r="LG559" s="77"/>
      <c r="LH559" s="77"/>
      <c r="LI559" s="77"/>
      <c r="LJ559" s="77"/>
      <c r="LK559" s="77"/>
      <c r="LL559" s="77"/>
      <c r="LM559" s="77"/>
      <c r="LN559" s="77"/>
      <c r="LO559" s="77"/>
      <c r="LP559" s="77"/>
      <c r="LQ559" s="77"/>
      <c r="LR559" s="77"/>
      <c r="LS559" s="77"/>
      <c r="LT559" s="77"/>
      <c r="LU559" s="77"/>
      <c r="LV559" s="77"/>
      <c r="LW559" s="77"/>
      <c r="LX559" s="77"/>
      <c r="LY559" s="77"/>
      <c r="LZ559" s="77"/>
      <c r="MA559" s="77"/>
      <c r="MB559" s="77"/>
      <c r="MC559" s="77"/>
      <c r="MD559" s="77"/>
      <c r="ME559" s="77"/>
      <c r="MF559" s="77"/>
      <c r="MG559" s="77"/>
      <c r="MH559" s="77"/>
      <c r="MI559" s="77"/>
      <c r="MJ559" s="77"/>
      <c r="MK559" s="77"/>
      <c r="ML559" s="77"/>
      <c r="MM559" s="77"/>
      <c r="MN559" s="77"/>
      <c r="MO559" s="77"/>
      <c r="MP559" s="77"/>
      <c r="MQ559" s="77"/>
      <c r="MR559" s="77"/>
      <c r="MS559" s="77"/>
      <c r="MT559" s="77"/>
      <c r="MU559" s="77"/>
      <c r="MV559" s="77"/>
      <c r="MW559" s="77"/>
      <c r="MX559" s="77"/>
      <c r="MY559" s="77"/>
      <c r="MZ559" s="77"/>
      <c r="NA559" s="77"/>
      <c r="NB559" s="77"/>
      <c r="NC559" s="77"/>
      <c r="ND559" s="77"/>
      <c r="NE559" s="77"/>
      <c r="NF559" s="77"/>
      <c r="NG559" s="77"/>
      <c r="NH559" s="77"/>
      <c r="NI559" s="77"/>
      <c r="NJ559" s="77"/>
      <c r="NK559" s="77"/>
      <c r="NL559" s="77"/>
      <c r="NM559" s="77"/>
      <c r="NN559" s="77"/>
      <c r="NO559" s="77"/>
      <c r="NP559" s="77"/>
      <c r="NQ559" s="77"/>
      <c r="NR559" s="77"/>
      <c r="NS559" s="77"/>
      <c r="NT559" s="77"/>
      <c r="NU559" s="77"/>
      <c r="NV559" s="77"/>
      <c r="NW559" s="77"/>
      <c r="NX559" s="77"/>
      <c r="NY559" s="77"/>
      <c r="NZ559" s="77"/>
      <c r="OA559" s="77"/>
      <c r="OB559" s="77"/>
      <c r="OC559" s="77"/>
      <c r="OD559" s="77"/>
      <c r="OE559" s="77"/>
      <c r="OF559" s="77"/>
      <c r="OG559" s="77"/>
      <c r="OH559" s="77"/>
      <c r="OI559" s="77"/>
      <c r="OJ559" s="77"/>
      <c r="OK559" s="77"/>
      <c r="OL559" s="77"/>
      <c r="OM559" s="77"/>
      <c r="ON559" s="77"/>
      <c r="OO559" s="77"/>
      <c r="OP559" s="77"/>
      <c r="OQ559" s="77"/>
      <c r="OR559" s="77"/>
      <c r="OS559" s="77"/>
      <c r="OT559" s="77"/>
      <c r="OU559" s="77"/>
      <c r="OV559" s="77"/>
      <c r="OW559" s="77"/>
      <c r="OX559" s="77"/>
      <c r="OY559" s="77"/>
      <c r="OZ559" s="77"/>
      <c r="PA559" s="77"/>
      <c r="PB559" s="77"/>
      <c r="PC559" s="77"/>
      <c r="PD559" s="77"/>
      <c r="PE559" s="77"/>
      <c r="PF559" s="77"/>
      <c r="PG559" s="77"/>
      <c r="PH559" s="77"/>
      <c r="PI559" s="77"/>
      <c r="PJ559" s="77"/>
      <c r="PK559" s="77"/>
      <c r="PL559" s="77"/>
      <c r="PM559" s="77"/>
      <c r="PN559" s="77"/>
      <c r="PO559" s="77"/>
      <c r="PP559" s="77"/>
      <c r="PQ559" s="77"/>
      <c r="PR559" s="77"/>
      <c r="PS559" s="77"/>
      <c r="PT559" s="77"/>
      <c r="PU559" s="77"/>
      <c r="PV559" s="77"/>
      <c r="PW559" s="77"/>
      <c r="PX559" s="77"/>
      <c r="PY559" s="77"/>
      <c r="PZ559" s="77"/>
      <c r="QA559" s="77"/>
      <c r="QB559" s="77"/>
      <c r="QC559" s="77"/>
      <c r="QD559" s="77"/>
      <c r="QE559" s="77"/>
      <c r="QF559" s="77"/>
      <c r="QG559" s="77"/>
      <c r="QH559" s="77"/>
      <c r="QI559" s="77"/>
      <c r="QJ559" s="77"/>
      <c r="QK559" s="77"/>
      <c r="QL559" s="77"/>
      <c r="QM559" s="77"/>
      <c r="QN559" s="77"/>
      <c r="QO559" s="77"/>
      <c r="QP559" s="77"/>
      <c r="QQ559" s="77"/>
      <c r="QR559" s="77"/>
      <c r="QS559" s="77"/>
      <c r="QT559" s="77"/>
      <c r="QU559" s="77"/>
      <c r="QV559" s="77"/>
      <c r="QW559" s="77"/>
      <c r="QX559" s="77"/>
      <c r="QY559" s="77"/>
      <c r="QZ559" s="77"/>
      <c r="RA559" s="77"/>
      <c r="RB559" s="77"/>
      <c r="RC559" s="77"/>
      <c r="RD559" s="77"/>
      <c r="RE559" s="77"/>
      <c r="RF559" s="77"/>
      <c r="RG559" s="77"/>
      <c r="RH559" s="77"/>
      <c r="RI559" s="77"/>
      <c r="RJ559" s="77"/>
      <c r="RK559" s="77"/>
      <c r="RL559" s="77"/>
      <c r="RM559" s="77"/>
      <c r="RN559" s="77"/>
      <c r="RO559" s="77"/>
      <c r="RP559" s="77"/>
      <c r="RQ559" s="77"/>
      <c r="RR559" s="77"/>
      <c r="RS559" s="77"/>
      <c r="RT559" s="77"/>
      <c r="RU559" s="77"/>
      <c r="RV559" s="77"/>
      <c r="RW559" s="77"/>
      <c r="RX559" s="77"/>
      <c r="RY559" s="77"/>
      <c r="RZ559" s="77"/>
      <c r="SA559" s="77"/>
      <c r="SB559" s="77"/>
      <c r="SC559" s="77"/>
      <c r="SD559" s="77"/>
      <c r="SE559" s="77"/>
      <c r="SF559" s="77"/>
      <c r="SG559" s="77"/>
      <c r="SH559" s="77"/>
      <c r="SI559" s="77"/>
      <c r="SJ559" s="77"/>
      <c r="SK559" s="77"/>
      <c r="SL559" s="77"/>
      <c r="SM559" s="77"/>
      <c r="SN559" s="77"/>
      <c r="SO559" s="77"/>
      <c r="SP559" s="77"/>
      <c r="SQ559" s="77"/>
      <c r="SR559" s="77"/>
      <c r="SS559" s="77"/>
      <c r="ST559" s="77"/>
      <c r="SU559" s="77"/>
      <c r="SV559" s="77"/>
      <c r="SW559" s="77"/>
      <c r="SX559" s="77"/>
      <c r="SY559" s="77"/>
      <c r="SZ559" s="77"/>
      <c r="TA559" s="77"/>
      <c r="TB559" s="77"/>
      <c r="TC559" s="77"/>
      <c r="TD559" s="77"/>
      <c r="TE559" s="77"/>
      <c r="TF559" s="77"/>
      <c r="TG559" s="77"/>
      <c r="TH559" s="77"/>
      <c r="TI559" s="77"/>
      <c r="TJ559" s="77"/>
      <c r="TK559" s="77"/>
      <c r="TL559" s="77"/>
      <c r="TM559" s="77"/>
      <c r="TN559" s="77"/>
      <c r="TO559" s="77"/>
      <c r="TP559" s="77"/>
      <c r="TQ559" s="77"/>
      <c r="TR559" s="77"/>
      <c r="TS559" s="77"/>
      <c r="TT559" s="77"/>
      <c r="TU559" s="77"/>
      <c r="TV559" s="77"/>
      <c r="TW559" s="77"/>
      <c r="TX559" s="77"/>
      <c r="TY559" s="77"/>
      <c r="TZ559" s="77"/>
      <c r="UA559" s="77"/>
      <c r="UB559" s="77"/>
      <c r="UC559" s="77"/>
      <c r="UD559" s="77"/>
      <c r="UE559" s="77"/>
      <c r="UF559" s="77"/>
      <c r="UG559" s="77"/>
      <c r="UH559" s="77"/>
      <c r="UI559" s="77"/>
      <c r="UJ559" s="77"/>
      <c r="UK559" s="77"/>
      <c r="UL559" s="77"/>
      <c r="UM559" s="77"/>
      <c r="UN559" s="77"/>
      <c r="UO559" s="77"/>
      <c r="UP559" s="77"/>
      <c r="UQ559" s="77"/>
      <c r="UR559" s="77"/>
      <c r="US559" s="77"/>
      <c r="UT559" s="77"/>
      <c r="UU559" s="77"/>
      <c r="UV559" s="77"/>
      <c r="UW559" s="77"/>
      <c r="UX559" s="77"/>
      <c r="UY559" s="77"/>
      <c r="UZ559" s="77"/>
      <c r="VA559" s="77"/>
      <c r="VB559" s="77"/>
      <c r="VC559" s="77"/>
      <c r="VD559" s="77"/>
      <c r="VE559" s="77"/>
      <c r="VF559" s="77"/>
      <c r="VG559" s="77"/>
      <c r="VH559" s="77"/>
      <c r="VI559" s="77"/>
      <c r="VJ559" s="77"/>
      <c r="VK559" s="77"/>
      <c r="VL559" s="77"/>
      <c r="VM559" s="77"/>
      <c r="VN559" s="77"/>
      <c r="VO559" s="77"/>
      <c r="VP559" s="77"/>
      <c r="VQ559" s="77"/>
      <c r="VR559" s="77"/>
      <c r="VS559" s="77"/>
      <c r="VT559" s="77"/>
      <c r="VU559" s="77"/>
      <c r="VV559" s="77"/>
      <c r="VW559" s="77"/>
      <c r="VX559" s="77"/>
      <c r="VY559" s="77"/>
      <c r="VZ559" s="77"/>
      <c r="WA559" s="77"/>
      <c r="WB559" s="77"/>
      <c r="WC559" s="77"/>
      <c r="WD559" s="77"/>
      <c r="WE559" s="77"/>
      <c r="WF559" s="77"/>
      <c r="WG559" s="77"/>
      <c r="WH559" s="77"/>
      <c r="WI559" s="77"/>
      <c r="WJ559" s="77"/>
      <c r="WK559" s="77"/>
      <c r="WL559" s="77"/>
      <c r="WM559" s="77"/>
      <c r="WN559" s="77"/>
      <c r="WO559" s="77"/>
      <c r="WP559" s="77"/>
      <c r="WQ559" s="77"/>
      <c r="WR559" s="77"/>
      <c r="WS559" s="77"/>
      <c r="WT559" s="77"/>
      <c r="WU559" s="77"/>
      <c r="WV559" s="77"/>
      <c r="WW559" s="77"/>
      <c r="WX559" s="77"/>
      <c r="WY559" s="77"/>
      <c r="WZ559" s="77"/>
      <c r="XA559" s="77"/>
      <c r="XB559" s="77"/>
      <c r="XC559" s="77"/>
      <c r="XD559" s="77"/>
      <c r="XE559" s="77"/>
      <c r="XF559" s="77"/>
      <c r="XG559" s="77"/>
      <c r="XH559" s="77"/>
      <c r="XI559" s="77"/>
      <c r="XJ559" s="77"/>
      <c r="XK559" s="77"/>
      <c r="XL559" s="77"/>
      <c r="XM559" s="77"/>
      <c r="XN559" s="77"/>
      <c r="XO559" s="77"/>
      <c r="XP559" s="77"/>
      <c r="XQ559" s="77"/>
      <c r="XR559" s="77"/>
      <c r="XS559" s="77"/>
      <c r="XT559" s="77"/>
      <c r="XU559" s="77"/>
      <c r="XV559" s="77"/>
      <c r="XW559" s="77"/>
      <c r="XX559" s="77"/>
      <c r="XY559" s="77"/>
      <c r="XZ559" s="77"/>
      <c r="YA559" s="77"/>
      <c r="YB559" s="77"/>
      <c r="YC559" s="77"/>
      <c r="YD559" s="77"/>
      <c r="YE559" s="77"/>
      <c r="YF559" s="77"/>
      <c r="YG559" s="77"/>
      <c r="YH559" s="77"/>
      <c r="YI559" s="77"/>
      <c r="YJ559" s="77"/>
      <c r="YK559" s="77"/>
      <c r="YL559" s="77"/>
      <c r="YM559" s="77"/>
      <c r="YN559" s="77"/>
      <c r="YO559" s="77"/>
      <c r="YP559" s="77"/>
      <c r="YQ559" s="77"/>
      <c r="YR559" s="77"/>
      <c r="YS559" s="77"/>
      <c r="YT559" s="77"/>
      <c r="YU559" s="77"/>
      <c r="YV559" s="77"/>
      <c r="YW559" s="77"/>
      <c r="YX559" s="77"/>
      <c r="YY559" s="77"/>
      <c r="YZ559" s="77"/>
      <c r="ZA559" s="77"/>
      <c r="ZB559" s="77"/>
      <c r="ZC559" s="77"/>
      <c r="ZD559" s="77"/>
      <c r="ZE559" s="77"/>
      <c r="ZF559" s="77"/>
      <c r="ZG559" s="77"/>
      <c r="ZH559" s="77"/>
      <c r="ZI559" s="77"/>
      <c r="ZJ559" s="77"/>
      <c r="ZK559" s="77"/>
      <c r="ZL559" s="77"/>
      <c r="ZM559" s="77"/>
      <c r="ZN559" s="77"/>
      <c r="ZO559" s="77"/>
      <c r="ZP559" s="77"/>
      <c r="ZQ559" s="77"/>
      <c r="ZR559" s="77"/>
      <c r="ZS559" s="77"/>
      <c r="ZT559" s="77"/>
      <c r="ZU559" s="77"/>
      <c r="ZV559" s="77"/>
      <c r="ZW559" s="77"/>
      <c r="ZX559" s="77"/>
      <c r="ZY559" s="77"/>
      <c r="ZZ559" s="77"/>
      <c r="AAA559" s="77"/>
      <c r="AAB559" s="77"/>
      <c r="AAC559" s="77"/>
      <c r="AAD559" s="77"/>
      <c r="AAE559" s="77"/>
      <c r="AAF559" s="77"/>
      <c r="AAG559" s="77"/>
      <c r="AAH559" s="77"/>
      <c r="AAI559" s="77"/>
      <c r="AAJ559" s="77"/>
      <c r="AAK559" s="77"/>
      <c r="AAL559" s="77"/>
      <c r="AAM559" s="77"/>
      <c r="AAN559" s="77"/>
      <c r="AAO559" s="77"/>
      <c r="AAP559" s="77"/>
      <c r="AAQ559" s="77"/>
      <c r="AAR559" s="77"/>
      <c r="AAS559" s="77"/>
      <c r="AAT559" s="77"/>
      <c r="AAU559" s="77"/>
      <c r="AAV559" s="77"/>
      <c r="AAW559" s="77"/>
      <c r="AAX559" s="77"/>
      <c r="AAY559" s="77"/>
      <c r="AAZ559" s="77"/>
      <c r="ABA559" s="77"/>
      <c r="ABB559" s="77"/>
      <c r="ABC559" s="77"/>
      <c r="ABD559" s="77"/>
      <c r="ABE559" s="77"/>
      <c r="ABF559" s="77"/>
      <c r="ABG559" s="77"/>
      <c r="ABH559" s="77"/>
      <c r="ABI559" s="77"/>
      <c r="ABJ559" s="77"/>
      <c r="ABK559" s="77"/>
      <c r="ABL559" s="77"/>
      <c r="ABM559" s="77"/>
      <c r="ABN559" s="77"/>
      <c r="ABO559" s="77"/>
      <c r="ABP559" s="77"/>
      <c r="ABQ559" s="77"/>
      <c r="ABR559" s="77"/>
      <c r="ABS559" s="77"/>
      <c r="ABT559" s="77"/>
      <c r="ABU559" s="77"/>
      <c r="ABV559" s="77"/>
      <c r="ABW559" s="77"/>
      <c r="ABX559" s="77"/>
      <c r="ABY559" s="77"/>
      <c r="ABZ559" s="77"/>
      <c r="ACA559" s="77"/>
      <c r="ACB559" s="77"/>
      <c r="ACC559" s="77"/>
      <c r="ACD559" s="77"/>
      <c r="ACE559" s="77"/>
      <c r="ACF559" s="77"/>
      <c r="ACG559" s="77"/>
      <c r="ACH559" s="77"/>
      <c r="ACI559" s="77"/>
      <c r="ACJ559" s="77"/>
      <c r="ACK559" s="77"/>
      <c r="ACL559" s="77"/>
      <c r="ACM559" s="77"/>
      <c r="ACN559" s="77"/>
      <c r="ACO559" s="77"/>
      <c r="ACP559" s="77"/>
      <c r="ACQ559" s="77"/>
      <c r="ACR559" s="77"/>
      <c r="ACS559" s="77"/>
      <c r="ACT559" s="77"/>
      <c r="ACU559" s="77"/>
      <c r="ACV559" s="77"/>
      <c r="ACW559" s="77"/>
      <c r="ACX559" s="77"/>
      <c r="ACY559" s="77"/>
      <c r="ACZ559" s="77"/>
      <c r="ADA559" s="77"/>
      <c r="ADB559" s="77"/>
      <c r="ADC559" s="77"/>
      <c r="ADD559" s="77"/>
      <c r="ADE559" s="77"/>
      <c r="ADF559" s="77"/>
      <c r="ADG559" s="77"/>
      <c r="ADH559" s="77"/>
      <c r="ADI559" s="77"/>
      <c r="ADJ559" s="77"/>
      <c r="ADK559" s="77"/>
      <c r="ADL559" s="77"/>
      <c r="ADM559" s="77"/>
      <c r="ADN559" s="77"/>
      <c r="ADO559" s="77"/>
      <c r="ADP559" s="77"/>
      <c r="ADQ559" s="77"/>
      <c r="ADR559" s="77"/>
      <c r="ADS559" s="77"/>
      <c r="ADT559" s="77"/>
      <c r="ADU559" s="77"/>
      <c r="ADV559" s="77"/>
      <c r="ADW559" s="77"/>
      <c r="ADX559" s="77"/>
      <c r="ADY559" s="77"/>
      <c r="ADZ559" s="77"/>
      <c r="AEA559" s="77"/>
      <c r="AEB559" s="77"/>
      <c r="AEC559" s="77"/>
      <c r="AED559" s="77"/>
      <c r="AEE559" s="77"/>
      <c r="AEF559" s="77"/>
      <c r="AEG559" s="77"/>
      <c r="AEH559" s="77"/>
      <c r="AEI559" s="77"/>
      <c r="AEJ559" s="77"/>
      <c r="AEK559" s="77"/>
      <c r="AEL559" s="77"/>
      <c r="AEM559" s="77"/>
      <c r="AEN559" s="77"/>
      <c r="AEO559" s="77"/>
      <c r="AEP559" s="77"/>
      <c r="AEQ559" s="77"/>
      <c r="AER559" s="77"/>
      <c r="AES559" s="77"/>
      <c r="AET559" s="77"/>
      <c r="AEU559" s="77"/>
      <c r="AEV559" s="77"/>
      <c r="AEW559" s="77"/>
      <c r="AEX559" s="77"/>
      <c r="AEY559" s="77"/>
      <c r="AEZ559" s="77"/>
      <c r="AFA559" s="77"/>
      <c r="AFB559" s="77"/>
      <c r="AFC559" s="77"/>
      <c r="AFD559" s="77"/>
      <c r="AFE559" s="77"/>
      <c r="AFF559" s="77"/>
      <c r="AFG559" s="77"/>
      <c r="AFH559" s="77"/>
      <c r="AFI559" s="77"/>
      <c r="AFJ559" s="77"/>
      <c r="AFK559" s="77"/>
      <c r="AFL559" s="77"/>
      <c r="AFM559" s="77"/>
      <c r="AFN559" s="77"/>
      <c r="AFO559" s="77"/>
      <c r="AFP559" s="77"/>
      <c r="AFQ559" s="77"/>
      <c r="AFR559" s="77"/>
      <c r="AFS559" s="77"/>
      <c r="AFT559" s="77"/>
      <c r="AFU559" s="77"/>
      <c r="AFV559" s="77"/>
      <c r="AFW559" s="77"/>
      <c r="AFX559" s="77"/>
      <c r="AFY559" s="77"/>
      <c r="AFZ559" s="77"/>
      <c r="AGA559" s="77"/>
      <c r="AGB559" s="77"/>
      <c r="AGC559" s="77"/>
      <c r="AGD559" s="77"/>
      <c r="AGE559" s="77"/>
      <c r="AGF559" s="77"/>
      <c r="AGG559" s="77"/>
      <c r="AGH559" s="77"/>
      <c r="AGI559" s="77"/>
      <c r="AGJ559" s="77"/>
      <c r="AGK559" s="77"/>
      <c r="AGL559" s="77"/>
      <c r="AGM559" s="77"/>
      <c r="AGN559" s="77"/>
      <c r="AGO559" s="77"/>
      <c r="AGP559" s="77"/>
      <c r="AGQ559" s="77"/>
      <c r="AGR559" s="77"/>
      <c r="AGS559" s="77"/>
      <c r="AGT559" s="77"/>
      <c r="AGU559" s="77"/>
      <c r="AGV559" s="77"/>
      <c r="AGW559" s="77"/>
      <c r="AGX559" s="77"/>
      <c r="AGY559" s="77"/>
      <c r="AGZ559" s="77"/>
      <c r="AHA559" s="77"/>
      <c r="AHB559" s="77"/>
      <c r="AHC559" s="77"/>
      <c r="AHD559" s="77"/>
      <c r="AHE559" s="77"/>
      <c r="AHF559" s="77"/>
      <c r="AHG559" s="77"/>
      <c r="AHH559" s="77"/>
      <c r="AHI559" s="77"/>
      <c r="AHJ559" s="77"/>
      <c r="AHK559" s="77"/>
      <c r="AHL559" s="77"/>
      <c r="AHM559" s="77"/>
      <c r="AHN559" s="77"/>
      <c r="AHO559" s="77"/>
      <c r="AHP559" s="77"/>
      <c r="AHQ559" s="77"/>
      <c r="AHR559" s="77"/>
      <c r="AHS559" s="77"/>
      <c r="AHT559" s="77"/>
      <c r="AHU559" s="77"/>
      <c r="AHV559" s="77"/>
      <c r="AHW559" s="77"/>
      <c r="AHX559" s="77"/>
      <c r="AHY559" s="77"/>
      <c r="AHZ559" s="77"/>
      <c r="AIA559" s="77"/>
      <c r="AIB559" s="77"/>
      <c r="AIC559" s="77"/>
      <c r="AID559" s="77"/>
      <c r="AIE559" s="77"/>
      <c r="AIF559" s="77"/>
      <c r="AIG559" s="77"/>
      <c r="AIH559" s="77"/>
      <c r="AII559" s="77"/>
      <c r="AIJ559" s="77"/>
      <c r="AIK559" s="77"/>
      <c r="AIL559" s="77"/>
      <c r="AIM559" s="77"/>
      <c r="AIN559" s="77"/>
      <c r="AIO559" s="77"/>
      <c r="AIP559" s="77"/>
      <c r="AIQ559" s="77"/>
      <c r="AIR559" s="77"/>
      <c r="AIS559" s="77"/>
      <c r="AIT559" s="77"/>
      <c r="AIU559" s="77"/>
      <c r="AIV559" s="77"/>
      <c r="AIW559" s="77"/>
      <c r="AIX559" s="77"/>
      <c r="AIY559" s="77"/>
      <c r="AIZ559" s="77"/>
      <c r="AJA559" s="77"/>
      <c r="AJB559" s="77"/>
      <c r="AJC559" s="77"/>
      <c r="AJD559" s="77"/>
      <c r="AJE559" s="77"/>
      <c r="AJF559" s="77"/>
      <c r="AJG559" s="77"/>
      <c r="AJH559" s="77"/>
      <c r="AJI559" s="77"/>
      <c r="AJJ559" s="77"/>
      <c r="AJK559" s="77"/>
      <c r="AJL559" s="77"/>
      <c r="AJM559" s="77"/>
      <c r="AJN559" s="77"/>
      <c r="AJO559" s="77"/>
      <c r="AJP559" s="77"/>
      <c r="AJQ559" s="77"/>
      <c r="AJR559" s="77"/>
      <c r="AJS559" s="77"/>
      <c r="AJT559" s="77"/>
      <c r="AJU559" s="77"/>
      <c r="AJV559" s="77"/>
      <c r="AJW559" s="77"/>
      <c r="AJX559" s="77"/>
      <c r="AJY559" s="77"/>
      <c r="AJZ559" s="77"/>
      <c r="AKA559" s="77"/>
      <c r="AKB559" s="77"/>
      <c r="AKC559" s="77"/>
      <c r="AKD559" s="77"/>
      <c r="AKE559" s="77"/>
      <c r="AKF559" s="77"/>
      <c r="AKG559" s="77"/>
      <c r="AKH559" s="77"/>
      <c r="AKI559" s="77"/>
      <c r="AKJ559" s="77"/>
      <c r="AKK559" s="77"/>
      <c r="AKL559" s="77"/>
      <c r="AKM559" s="77"/>
      <c r="AKN559" s="77"/>
      <c r="AKO559" s="77"/>
      <c r="AKP559" s="77"/>
      <c r="AKQ559" s="77"/>
      <c r="AKR559" s="77"/>
      <c r="AKS559" s="77"/>
      <c r="AKT559" s="77"/>
      <c r="AKU559" s="77"/>
      <c r="AKV559" s="77"/>
      <c r="AKW559" s="77"/>
      <c r="AKX559" s="77"/>
      <c r="AKY559" s="77"/>
      <c r="AKZ559" s="77"/>
      <c r="ALA559" s="77"/>
      <c r="ALB559" s="77"/>
      <c r="ALC559" s="77"/>
      <c r="ALD559" s="77"/>
      <c r="ALE559" s="77"/>
      <c r="ALF559" s="77"/>
      <c r="ALG559" s="77"/>
      <c r="ALH559" s="77"/>
      <c r="ALI559" s="77"/>
      <c r="ALJ559" s="77"/>
      <c r="ALK559" s="77"/>
      <c r="ALL559" s="77"/>
      <c r="ALM559" s="77"/>
      <c r="ALN559" s="77"/>
      <c r="ALO559" s="77"/>
      <c r="ALP559" s="77"/>
      <c r="ALQ559" s="77"/>
      <c r="ALR559" s="77"/>
      <c r="ALS559" s="77"/>
      <c r="ALT559" s="77"/>
      <c r="ALU559" s="77"/>
      <c r="ALV559" s="77"/>
      <c r="ALW559" s="77"/>
      <c r="ALX559" s="77"/>
      <c r="ALY559" s="77"/>
      <c r="ALZ559" s="77"/>
      <c r="AMA559" s="77"/>
      <c r="AMB559" s="77"/>
      <c r="AMC559" s="77"/>
      <c r="AMD559" s="77"/>
      <c r="AME559" s="77"/>
      <c r="AMF559" s="77"/>
      <c r="AMG559" s="77"/>
      <c r="AMH559" s="77"/>
      <c r="AMI559" s="77"/>
      <c r="AMJ559" s="77"/>
    </row>
    <row r="560" customFormat="false" ht="12.85" hidden="false" customHeight="false" outlineLevel="0" collapsed="false">
      <c r="A560" s="77"/>
      <c r="B560" s="77"/>
      <c r="C560" s="77"/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77"/>
      <c r="Q560" s="77"/>
      <c r="R560" s="77"/>
      <c r="S560" s="77"/>
      <c r="T560" s="77"/>
      <c r="U560" s="77"/>
      <c r="V560" s="77"/>
      <c r="W560" s="77"/>
      <c r="X560" s="77"/>
      <c r="Y560" s="77"/>
      <c r="Z560" s="77"/>
      <c r="AA560" s="77"/>
      <c r="AB560" s="77"/>
      <c r="AC560" s="77"/>
      <c r="AD560" s="77"/>
      <c r="AE560" s="77"/>
      <c r="AF560" s="77"/>
      <c r="AG560" s="77"/>
      <c r="AH560" s="77"/>
      <c r="AI560" s="77"/>
      <c r="AJ560" s="77"/>
      <c r="AK560" s="77"/>
      <c r="AL560" s="77"/>
      <c r="AM560" s="77"/>
      <c r="AN560" s="77"/>
      <c r="AO560" s="77"/>
      <c r="AP560" s="77"/>
      <c r="AQ560" s="77"/>
      <c r="AR560" s="77"/>
      <c r="AS560" s="77"/>
      <c r="AT560" s="77"/>
      <c r="AU560" s="77"/>
      <c r="AV560" s="77"/>
      <c r="AW560" s="77"/>
      <c r="AX560" s="77"/>
      <c r="AY560" s="77"/>
      <c r="AZ560" s="77"/>
      <c r="BA560" s="77"/>
      <c r="BB560" s="77"/>
      <c r="BC560" s="77"/>
      <c r="BD560" s="77"/>
      <c r="BE560" s="77"/>
      <c r="BF560" s="77"/>
      <c r="BG560" s="77"/>
      <c r="BH560" s="77"/>
      <c r="BI560" s="77"/>
      <c r="BJ560" s="77"/>
      <c r="BK560" s="77"/>
      <c r="BL560" s="77"/>
      <c r="BM560" s="77"/>
      <c r="BN560" s="77"/>
      <c r="BO560" s="77"/>
      <c r="BP560" s="77"/>
      <c r="BQ560" s="77"/>
      <c r="BR560" s="77"/>
      <c r="BS560" s="77"/>
      <c r="BT560" s="77"/>
      <c r="BU560" s="77"/>
      <c r="BV560" s="77"/>
      <c r="BW560" s="77"/>
      <c r="BX560" s="77"/>
      <c r="BY560" s="77"/>
      <c r="BZ560" s="77"/>
      <c r="CA560" s="77"/>
      <c r="CB560" s="77"/>
      <c r="CC560" s="77"/>
      <c r="CD560" s="77"/>
      <c r="CE560" s="77"/>
      <c r="CF560" s="77"/>
      <c r="CG560" s="77"/>
      <c r="CH560" s="77"/>
      <c r="CI560" s="77"/>
      <c r="CJ560" s="77"/>
      <c r="CK560" s="77"/>
      <c r="CL560" s="77"/>
      <c r="CM560" s="77"/>
      <c r="CN560" s="77"/>
      <c r="CO560" s="77"/>
      <c r="CP560" s="77"/>
      <c r="CQ560" s="77"/>
      <c r="CR560" s="77"/>
      <c r="CS560" s="77"/>
      <c r="CT560" s="77"/>
      <c r="CU560" s="77"/>
      <c r="CV560" s="77"/>
      <c r="CW560" s="77"/>
      <c r="CX560" s="77"/>
      <c r="CY560" s="77"/>
      <c r="CZ560" s="77"/>
      <c r="DA560" s="77"/>
      <c r="DB560" s="77"/>
      <c r="DC560" s="77"/>
      <c r="DD560" s="77"/>
      <c r="DE560" s="77"/>
      <c r="DF560" s="77"/>
      <c r="DG560" s="77"/>
      <c r="DH560" s="77"/>
      <c r="DI560" s="77"/>
      <c r="DJ560" s="77"/>
      <c r="DK560" s="77"/>
      <c r="DL560" s="77"/>
      <c r="DM560" s="77"/>
      <c r="DN560" s="77"/>
      <c r="DO560" s="77"/>
      <c r="DP560" s="77"/>
      <c r="DQ560" s="77"/>
      <c r="DR560" s="77"/>
      <c r="DS560" s="77"/>
      <c r="DT560" s="77"/>
      <c r="DU560" s="77"/>
      <c r="DV560" s="77"/>
      <c r="DW560" s="77"/>
      <c r="DX560" s="77"/>
      <c r="DY560" s="77"/>
      <c r="DZ560" s="77"/>
      <c r="EA560" s="77"/>
      <c r="EB560" s="77"/>
      <c r="EC560" s="77"/>
      <c r="ED560" s="77"/>
      <c r="EE560" s="77"/>
      <c r="EF560" s="77"/>
      <c r="EG560" s="77"/>
      <c r="EH560" s="77"/>
      <c r="EI560" s="77"/>
      <c r="EJ560" s="77"/>
      <c r="EK560" s="77"/>
      <c r="EL560" s="77"/>
      <c r="EM560" s="77"/>
      <c r="EN560" s="77"/>
      <c r="EO560" s="77"/>
      <c r="EP560" s="77"/>
      <c r="EQ560" s="77"/>
      <c r="ER560" s="77"/>
      <c r="ES560" s="77"/>
      <c r="ET560" s="77"/>
      <c r="EU560" s="77"/>
      <c r="EV560" s="77"/>
      <c r="EW560" s="77"/>
      <c r="EX560" s="77"/>
      <c r="EY560" s="77"/>
      <c r="EZ560" s="77"/>
      <c r="FA560" s="77"/>
      <c r="FB560" s="77"/>
      <c r="FC560" s="77"/>
      <c r="FD560" s="77"/>
      <c r="FE560" s="77"/>
      <c r="FF560" s="77"/>
      <c r="FG560" s="77"/>
      <c r="FH560" s="77"/>
      <c r="FI560" s="77"/>
      <c r="FJ560" s="77"/>
      <c r="FK560" s="77"/>
      <c r="FL560" s="77"/>
      <c r="FM560" s="77"/>
      <c r="FN560" s="77"/>
      <c r="FO560" s="77"/>
      <c r="FP560" s="77"/>
      <c r="FQ560" s="77"/>
      <c r="FR560" s="77"/>
      <c r="FS560" s="77"/>
      <c r="FT560" s="77"/>
      <c r="FU560" s="77"/>
      <c r="FV560" s="77"/>
      <c r="FW560" s="77"/>
      <c r="FX560" s="77"/>
      <c r="FY560" s="77"/>
      <c r="FZ560" s="77"/>
      <c r="GA560" s="77"/>
      <c r="GB560" s="77"/>
      <c r="GC560" s="77"/>
      <c r="GD560" s="77"/>
      <c r="GE560" s="77"/>
      <c r="GF560" s="77"/>
      <c r="GG560" s="77"/>
      <c r="GH560" s="77"/>
      <c r="GI560" s="77"/>
      <c r="GJ560" s="77"/>
      <c r="GK560" s="77"/>
      <c r="GL560" s="77"/>
      <c r="GM560" s="77"/>
      <c r="GN560" s="77"/>
      <c r="GO560" s="77"/>
      <c r="GP560" s="77"/>
      <c r="GQ560" s="77"/>
      <c r="GR560" s="77"/>
      <c r="GS560" s="77"/>
      <c r="GT560" s="77"/>
      <c r="GU560" s="77"/>
      <c r="GV560" s="77"/>
      <c r="GW560" s="77"/>
      <c r="GX560" s="77"/>
      <c r="GY560" s="77"/>
      <c r="GZ560" s="77"/>
      <c r="HA560" s="77"/>
      <c r="HB560" s="77"/>
      <c r="HC560" s="77"/>
      <c r="HD560" s="77"/>
      <c r="HE560" s="77"/>
      <c r="HF560" s="77"/>
      <c r="HG560" s="77"/>
      <c r="HH560" s="77"/>
      <c r="HI560" s="77"/>
      <c r="HJ560" s="77"/>
      <c r="HK560" s="77"/>
      <c r="HL560" s="77"/>
      <c r="HM560" s="77"/>
      <c r="HN560" s="77"/>
      <c r="HO560" s="77"/>
      <c r="HP560" s="77"/>
      <c r="HQ560" s="77"/>
      <c r="HR560" s="77"/>
      <c r="HS560" s="77"/>
      <c r="HT560" s="77"/>
      <c r="HU560" s="77"/>
      <c r="HV560" s="77"/>
      <c r="HW560" s="77"/>
      <c r="HX560" s="77"/>
      <c r="HY560" s="77"/>
      <c r="HZ560" s="77"/>
      <c r="IA560" s="77"/>
      <c r="IB560" s="77"/>
      <c r="IC560" s="77"/>
      <c r="ID560" s="77"/>
      <c r="IE560" s="77"/>
      <c r="IF560" s="77"/>
      <c r="IG560" s="77"/>
      <c r="IH560" s="77"/>
      <c r="II560" s="77"/>
      <c r="IJ560" s="77"/>
      <c r="IK560" s="77"/>
      <c r="IL560" s="77"/>
      <c r="IM560" s="77"/>
      <c r="IN560" s="77"/>
      <c r="IO560" s="77"/>
      <c r="IP560" s="77"/>
      <c r="IQ560" s="77"/>
      <c r="IR560" s="77"/>
      <c r="IS560" s="77"/>
      <c r="IT560" s="77"/>
      <c r="IU560" s="77"/>
      <c r="IV560" s="77"/>
      <c r="IW560" s="77"/>
      <c r="IX560" s="77"/>
      <c r="IY560" s="77"/>
      <c r="IZ560" s="77"/>
      <c r="JA560" s="77"/>
      <c r="JB560" s="77"/>
      <c r="JC560" s="77"/>
      <c r="JD560" s="77"/>
      <c r="JE560" s="77"/>
      <c r="JF560" s="77"/>
      <c r="JG560" s="77"/>
      <c r="JH560" s="77"/>
      <c r="JI560" s="77"/>
      <c r="JJ560" s="77"/>
      <c r="JK560" s="77"/>
      <c r="JL560" s="77"/>
      <c r="JM560" s="77"/>
      <c r="JN560" s="77"/>
      <c r="JO560" s="77"/>
      <c r="JP560" s="77"/>
      <c r="JQ560" s="77"/>
      <c r="JR560" s="77"/>
      <c r="JS560" s="77"/>
      <c r="JT560" s="77"/>
      <c r="JU560" s="77"/>
      <c r="JV560" s="77"/>
      <c r="JW560" s="77"/>
      <c r="JX560" s="77"/>
      <c r="JY560" s="77"/>
      <c r="JZ560" s="77"/>
      <c r="KA560" s="77"/>
      <c r="KB560" s="77"/>
      <c r="KC560" s="77"/>
      <c r="KD560" s="77"/>
      <c r="KE560" s="77"/>
      <c r="KF560" s="77"/>
      <c r="KG560" s="77"/>
      <c r="KH560" s="77"/>
      <c r="KI560" s="77"/>
      <c r="KJ560" s="77"/>
      <c r="KK560" s="77"/>
      <c r="KL560" s="77"/>
      <c r="KM560" s="77"/>
      <c r="KN560" s="77"/>
      <c r="KO560" s="77"/>
      <c r="KP560" s="77"/>
      <c r="KQ560" s="77"/>
      <c r="KR560" s="77"/>
      <c r="KS560" s="77"/>
      <c r="KT560" s="77"/>
      <c r="KU560" s="77"/>
      <c r="KV560" s="77"/>
      <c r="KW560" s="77"/>
      <c r="KX560" s="77"/>
      <c r="KY560" s="77"/>
      <c r="KZ560" s="77"/>
      <c r="LA560" s="77"/>
      <c r="LB560" s="77"/>
      <c r="LC560" s="77"/>
      <c r="LD560" s="77"/>
      <c r="LE560" s="77"/>
      <c r="LF560" s="77"/>
      <c r="LG560" s="77"/>
      <c r="LH560" s="77"/>
      <c r="LI560" s="77"/>
      <c r="LJ560" s="77"/>
      <c r="LK560" s="77"/>
      <c r="LL560" s="77"/>
      <c r="LM560" s="77"/>
      <c r="LN560" s="77"/>
      <c r="LO560" s="77"/>
      <c r="LP560" s="77"/>
      <c r="LQ560" s="77"/>
      <c r="LR560" s="77"/>
      <c r="LS560" s="77"/>
      <c r="LT560" s="77"/>
      <c r="LU560" s="77"/>
      <c r="LV560" s="77"/>
      <c r="LW560" s="77"/>
      <c r="LX560" s="77"/>
      <c r="LY560" s="77"/>
      <c r="LZ560" s="77"/>
      <c r="MA560" s="77"/>
      <c r="MB560" s="77"/>
      <c r="MC560" s="77"/>
      <c r="MD560" s="77"/>
      <c r="ME560" s="77"/>
      <c r="MF560" s="77"/>
      <c r="MG560" s="77"/>
      <c r="MH560" s="77"/>
      <c r="MI560" s="77"/>
      <c r="MJ560" s="77"/>
      <c r="MK560" s="77"/>
      <c r="ML560" s="77"/>
      <c r="MM560" s="77"/>
      <c r="MN560" s="77"/>
      <c r="MO560" s="77"/>
      <c r="MP560" s="77"/>
      <c r="MQ560" s="77"/>
      <c r="MR560" s="77"/>
      <c r="MS560" s="77"/>
      <c r="MT560" s="77"/>
      <c r="MU560" s="77"/>
      <c r="MV560" s="77"/>
      <c r="MW560" s="77"/>
      <c r="MX560" s="77"/>
      <c r="MY560" s="77"/>
      <c r="MZ560" s="77"/>
      <c r="NA560" s="77"/>
      <c r="NB560" s="77"/>
      <c r="NC560" s="77"/>
      <c r="ND560" s="77"/>
      <c r="NE560" s="77"/>
      <c r="NF560" s="77"/>
      <c r="NG560" s="77"/>
      <c r="NH560" s="77"/>
      <c r="NI560" s="77"/>
      <c r="NJ560" s="77"/>
      <c r="NK560" s="77"/>
      <c r="NL560" s="77"/>
      <c r="NM560" s="77"/>
      <c r="NN560" s="77"/>
      <c r="NO560" s="77"/>
      <c r="NP560" s="77"/>
      <c r="NQ560" s="77"/>
      <c r="NR560" s="77"/>
      <c r="NS560" s="77"/>
      <c r="NT560" s="77"/>
      <c r="NU560" s="77"/>
      <c r="NV560" s="77"/>
      <c r="NW560" s="77"/>
      <c r="NX560" s="77"/>
      <c r="NY560" s="77"/>
      <c r="NZ560" s="77"/>
      <c r="OA560" s="77"/>
      <c r="OB560" s="77"/>
      <c r="OC560" s="77"/>
      <c r="OD560" s="77"/>
      <c r="OE560" s="77"/>
      <c r="OF560" s="77"/>
      <c r="OG560" s="77"/>
      <c r="OH560" s="77"/>
      <c r="OI560" s="77"/>
      <c r="OJ560" s="77"/>
      <c r="OK560" s="77"/>
      <c r="OL560" s="77"/>
      <c r="OM560" s="77"/>
      <c r="ON560" s="77"/>
      <c r="OO560" s="77"/>
      <c r="OP560" s="77"/>
      <c r="OQ560" s="77"/>
      <c r="OR560" s="77"/>
      <c r="OS560" s="77"/>
      <c r="OT560" s="77"/>
      <c r="OU560" s="77"/>
      <c r="OV560" s="77"/>
      <c r="OW560" s="77"/>
      <c r="OX560" s="77"/>
      <c r="OY560" s="77"/>
      <c r="OZ560" s="77"/>
      <c r="PA560" s="77"/>
      <c r="PB560" s="77"/>
      <c r="PC560" s="77"/>
      <c r="PD560" s="77"/>
      <c r="PE560" s="77"/>
      <c r="PF560" s="77"/>
      <c r="PG560" s="77"/>
      <c r="PH560" s="77"/>
      <c r="PI560" s="77"/>
      <c r="PJ560" s="77"/>
      <c r="PK560" s="77"/>
      <c r="PL560" s="77"/>
      <c r="PM560" s="77"/>
      <c r="PN560" s="77"/>
      <c r="PO560" s="77"/>
      <c r="PP560" s="77"/>
      <c r="PQ560" s="77"/>
      <c r="PR560" s="77"/>
      <c r="PS560" s="77"/>
      <c r="PT560" s="77"/>
      <c r="PU560" s="77"/>
      <c r="PV560" s="77"/>
      <c r="PW560" s="77"/>
      <c r="PX560" s="77"/>
      <c r="PY560" s="77"/>
      <c r="PZ560" s="77"/>
      <c r="QA560" s="77"/>
      <c r="QB560" s="77"/>
      <c r="QC560" s="77"/>
      <c r="QD560" s="77"/>
      <c r="QE560" s="77"/>
      <c r="QF560" s="77"/>
      <c r="QG560" s="77"/>
      <c r="QH560" s="77"/>
      <c r="QI560" s="77"/>
      <c r="QJ560" s="77"/>
      <c r="QK560" s="77"/>
      <c r="QL560" s="77"/>
      <c r="QM560" s="77"/>
      <c r="QN560" s="77"/>
      <c r="QO560" s="77"/>
      <c r="QP560" s="77"/>
      <c r="QQ560" s="77"/>
      <c r="QR560" s="77"/>
      <c r="QS560" s="77"/>
      <c r="QT560" s="77"/>
      <c r="QU560" s="77"/>
      <c r="QV560" s="77"/>
      <c r="QW560" s="77"/>
      <c r="QX560" s="77"/>
      <c r="QY560" s="77"/>
      <c r="QZ560" s="77"/>
      <c r="RA560" s="77"/>
      <c r="RB560" s="77"/>
      <c r="RC560" s="77"/>
      <c r="RD560" s="77"/>
      <c r="RE560" s="77"/>
      <c r="RF560" s="77"/>
      <c r="RG560" s="77"/>
      <c r="RH560" s="77"/>
      <c r="RI560" s="77"/>
      <c r="RJ560" s="77"/>
      <c r="RK560" s="77"/>
      <c r="RL560" s="77"/>
      <c r="RM560" s="77"/>
      <c r="RN560" s="77"/>
      <c r="RO560" s="77"/>
      <c r="RP560" s="77"/>
      <c r="RQ560" s="77"/>
      <c r="RR560" s="77"/>
      <c r="RS560" s="77"/>
      <c r="RT560" s="77"/>
      <c r="RU560" s="77"/>
      <c r="RV560" s="77"/>
      <c r="RW560" s="77"/>
      <c r="RX560" s="77"/>
      <c r="RY560" s="77"/>
      <c r="RZ560" s="77"/>
      <c r="SA560" s="77"/>
      <c r="SB560" s="77"/>
      <c r="SC560" s="77"/>
      <c r="SD560" s="77"/>
      <c r="SE560" s="77"/>
      <c r="SF560" s="77"/>
      <c r="SG560" s="77"/>
      <c r="SH560" s="77"/>
      <c r="SI560" s="77"/>
      <c r="SJ560" s="77"/>
      <c r="SK560" s="77"/>
      <c r="SL560" s="77"/>
      <c r="SM560" s="77"/>
      <c r="SN560" s="77"/>
      <c r="SO560" s="77"/>
      <c r="SP560" s="77"/>
      <c r="SQ560" s="77"/>
      <c r="SR560" s="77"/>
      <c r="SS560" s="77"/>
      <c r="ST560" s="77"/>
      <c r="SU560" s="77"/>
      <c r="SV560" s="77"/>
      <c r="SW560" s="77"/>
      <c r="SX560" s="77"/>
      <c r="SY560" s="77"/>
      <c r="SZ560" s="77"/>
      <c r="TA560" s="77"/>
      <c r="TB560" s="77"/>
      <c r="TC560" s="77"/>
      <c r="TD560" s="77"/>
      <c r="TE560" s="77"/>
      <c r="TF560" s="77"/>
      <c r="TG560" s="77"/>
      <c r="TH560" s="77"/>
      <c r="TI560" s="77"/>
      <c r="TJ560" s="77"/>
      <c r="TK560" s="77"/>
      <c r="TL560" s="77"/>
      <c r="TM560" s="77"/>
      <c r="TN560" s="77"/>
      <c r="TO560" s="77"/>
      <c r="TP560" s="77"/>
      <c r="TQ560" s="77"/>
      <c r="TR560" s="77"/>
      <c r="TS560" s="77"/>
      <c r="TT560" s="77"/>
      <c r="TU560" s="77"/>
      <c r="TV560" s="77"/>
      <c r="TW560" s="77"/>
      <c r="TX560" s="77"/>
      <c r="TY560" s="77"/>
      <c r="TZ560" s="77"/>
      <c r="UA560" s="77"/>
      <c r="UB560" s="77"/>
      <c r="UC560" s="77"/>
      <c r="UD560" s="77"/>
      <c r="UE560" s="77"/>
      <c r="UF560" s="77"/>
      <c r="UG560" s="77"/>
      <c r="UH560" s="77"/>
      <c r="UI560" s="77"/>
      <c r="UJ560" s="77"/>
      <c r="UK560" s="77"/>
      <c r="UL560" s="77"/>
      <c r="UM560" s="77"/>
      <c r="UN560" s="77"/>
      <c r="UO560" s="77"/>
      <c r="UP560" s="77"/>
      <c r="UQ560" s="77"/>
      <c r="UR560" s="77"/>
      <c r="US560" s="77"/>
      <c r="UT560" s="77"/>
      <c r="UU560" s="77"/>
      <c r="UV560" s="77"/>
      <c r="UW560" s="77"/>
      <c r="UX560" s="77"/>
      <c r="UY560" s="77"/>
      <c r="UZ560" s="77"/>
      <c r="VA560" s="77"/>
      <c r="VB560" s="77"/>
      <c r="VC560" s="77"/>
      <c r="VD560" s="77"/>
      <c r="VE560" s="77"/>
      <c r="VF560" s="77"/>
      <c r="VG560" s="77"/>
      <c r="VH560" s="77"/>
      <c r="VI560" s="77"/>
      <c r="VJ560" s="77"/>
      <c r="VK560" s="77"/>
      <c r="VL560" s="77"/>
      <c r="VM560" s="77"/>
      <c r="VN560" s="77"/>
      <c r="VO560" s="77"/>
      <c r="VP560" s="77"/>
      <c r="VQ560" s="77"/>
      <c r="VR560" s="77"/>
      <c r="VS560" s="77"/>
      <c r="VT560" s="77"/>
      <c r="VU560" s="77"/>
      <c r="VV560" s="77"/>
      <c r="VW560" s="77"/>
      <c r="VX560" s="77"/>
      <c r="VY560" s="77"/>
      <c r="VZ560" s="77"/>
      <c r="WA560" s="77"/>
      <c r="WB560" s="77"/>
      <c r="WC560" s="77"/>
      <c r="WD560" s="77"/>
      <c r="WE560" s="77"/>
      <c r="WF560" s="77"/>
      <c r="WG560" s="77"/>
      <c r="WH560" s="77"/>
      <c r="WI560" s="77"/>
      <c r="WJ560" s="77"/>
      <c r="WK560" s="77"/>
      <c r="WL560" s="77"/>
      <c r="WM560" s="77"/>
      <c r="WN560" s="77"/>
      <c r="WO560" s="77"/>
      <c r="WP560" s="77"/>
      <c r="WQ560" s="77"/>
      <c r="WR560" s="77"/>
      <c r="WS560" s="77"/>
      <c r="WT560" s="77"/>
      <c r="WU560" s="77"/>
      <c r="WV560" s="77"/>
      <c r="WW560" s="77"/>
      <c r="WX560" s="77"/>
      <c r="WY560" s="77"/>
      <c r="WZ560" s="77"/>
      <c r="XA560" s="77"/>
      <c r="XB560" s="77"/>
      <c r="XC560" s="77"/>
      <c r="XD560" s="77"/>
      <c r="XE560" s="77"/>
      <c r="XF560" s="77"/>
      <c r="XG560" s="77"/>
      <c r="XH560" s="77"/>
      <c r="XI560" s="77"/>
      <c r="XJ560" s="77"/>
      <c r="XK560" s="77"/>
      <c r="XL560" s="77"/>
      <c r="XM560" s="77"/>
      <c r="XN560" s="77"/>
      <c r="XO560" s="77"/>
      <c r="XP560" s="77"/>
      <c r="XQ560" s="77"/>
      <c r="XR560" s="77"/>
      <c r="XS560" s="77"/>
      <c r="XT560" s="77"/>
      <c r="XU560" s="77"/>
      <c r="XV560" s="77"/>
      <c r="XW560" s="77"/>
      <c r="XX560" s="77"/>
      <c r="XY560" s="77"/>
      <c r="XZ560" s="77"/>
      <c r="YA560" s="77"/>
      <c r="YB560" s="77"/>
      <c r="YC560" s="77"/>
      <c r="YD560" s="77"/>
      <c r="YE560" s="77"/>
      <c r="YF560" s="77"/>
      <c r="YG560" s="77"/>
      <c r="YH560" s="77"/>
      <c r="YI560" s="77"/>
      <c r="YJ560" s="77"/>
      <c r="YK560" s="77"/>
      <c r="YL560" s="77"/>
      <c r="YM560" s="77"/>
      <c r="YN560" s="77"/>
      <c r="YO560" s="77"/>
      <c r="YP560" s="77"/>
      <c r="YQ560" s="77"/>
      <c r="YR560" s="77"/>
      <c r="YS560" s="77"/>
      <c r="YT560" s="77"/>
      <c r="YU560" s="77"/>
      <c r="YV560" s="77"/>
      <c r="YW560" s="77"/>
      <c r="YX560" s="77"/>
      <c r="YY560" s="77"/>
      <c r="YZ560" s="77"/>
      <c r="ZA560" s="77"/>
      <c r="ZB560" s="77"/>
      <c r="ZC560" s="77"/>
      <c r="ZD560" s="77"/>
      <c r="ZE560" s="77"/>
      <c r="ZF560" s="77"/>
      <c r="ZG560" s="77"/>
      <c r="ZH560" s="77"/>
      <c r="ZI560" s="77"/>
      <c r="ZJ560" s="77"/>
      <c r="ZK560" s="77"/>
      <c r="ZL560" s="77"/>
      <c r="ZM560" s="77"/>
      <c r="ZN560" s="77"/>
      <c r="ZO560" s="77"/>
      <c r="ZP560" s="77"/>
      <c r="ZQ560" s="77"/>
      <c r="ZR560" s="77"/>
      <c r="ZS560" s="77"/>
      <c r="ZT560" s="77"/>
      <c r="ZU560" s="77"/>
      <c r="ZV560" s="77"/>
      <c r="ZW560" s="77"/>
      <c r="ZX560" s="77"/>
      <c r="ZY560" s="77"/>
      <c r="ZZ560" s="77"/>
      <c r="AAA560" s="77"/>
      <c r="AAB560" s="77"/>
      <c r="AAC560" s="77"/>
      <c r="AAD560" s="77"/>
      <c r="AAE560" s="77"/>
      <c r="AAF560" s="77"/>
      <c r="AAG560" s="77"/>
      <c r="AAH560" s="77"/>
      <c r="AAI560" s="77"/>
      <c r="AAJ560" s="77"/>
      <c r="AAK560" s="77"/>
      <c r="AAL560" s="77"/>
      <c r="AAM560" s="77"/>
      <c r="AAN560" s="77"/>
      <c r="AAO560" s="77"/>
      <c r="AAP560" s="77"/>
      <c r="AAQ560" s="77"/>
      <c r="AAR560" s="77"/>
      <c r="AAS560" s="77"/>
      <c r="AAT560" s="77"/>
      <c r="AAU560" s="77"/>
      <c r="AAV560" s="77"/>
      <c r="AAW560" s="77"/>
      <c r="AAX560" s="77"/>
      <c r="AAY560" s="77"/>
      <c r="AAZ560" s="77"/>
      <c r="ABA560" s="77"/>
      <c r="ABB560" s="77"/>
      <c r="ABC560" s="77"/>
      <c r="ABD560" s="77"/>
      <c r="ABE560" s="77"/>
      <c r="ABF560" s="77"/>
      <c r="ABG560" s="77"/>
      <c r="ABH560" s="77"/>
      <c r="ABI560" s="77"/>
      <c r="ABJ560" s="77"/>
      <c r="ABK560" s="77"/>
      <c r="ABL560" s="77"/>
      <c r="ABM560" s="77"/>
      <c r="ABN560" s="77"/>
      <c r="ABO560" s="77"/>
      <c r="ABP560" s="77"/>
      <c r="ABQ560" s="77"/>
      <c r="ABR560" s="77"/>
      <c r="ABS560" s="77"/>
      <c r="ABT560" s="77"/>
      <c r="ABU560" s="77"/>
      <c r="ABV560" s="77"/>
      <c r="ABW560" s="77"/>
      <c r="ABX560" s="77"/>
      <c r="ABY560" s="77"/>
      <c r="ABZ560" s="77"/>
      <c r="ACA560" s="77"/>
      <c r="ACB560" s="77"/>
      <c r="ACC560" s="77"/>
      <c r="ACD560" s="77"/>
      <c r="ACE560" s="77"/>
      <c r="ACF560" s="77"/>
      <c r="ACG560" s="77"/>
      <c r="ACH560" s="77"/>
      <c r="ACI560" s="77"/>
      <c r="ACJ560" s="77"/>
      <c r="ACK560" s="77"/>
      <c r="ACL560" s="77"/>
      <c r="ACM560" s="77"/>
      <c r="ACN560" s="77"/>
      <c r="ACO560" s="77"/>
      <c r="ACP560" s="77"/>
      <c r="ACQ560" s="77"/>
      <c r="ACR560" s="77"/>
      <c r="ACS560" s="77"/>
      <c r="ACT560" s="77"/>
      <c r="ACU560" s="77"/>
      <c r="ACV560" s="77"/>
      <c r="ACW560" s="77"/>
      <c r="ACX560" s="77"/>
      <c r="ACY560" s="77"/>
      <c r="ACZ560" s="77"/>
      <c r="ADA560" s="77"/>
      <c r="ADB560" s="77"/>
      <c r="ADC560" s="77"/>
      <c r="ADD560" s="77"/>
      <c r="ADE560" s="77"/>
      <c r="ADF560" s="77"/>
      <c r="ADG560" s="77"/>
      <c r="ADH560" s="77"/>
      <c r="ADI560" s="77"/>
      <c r="ADJ560" s="77"/>
      <c r="ADK560" s="77"/>
      <c r="ADL560" s="77"/>
      <c r="ADM560" s="77"/>
      <c r="ADN560" s="77"/>
      <c r="ADO560" s="77"/>
      <c r="ADP560" s="77"/>
      <c r="ADQ560" s="77"/>
      <c r="ADR560" s="77"/>
      <c r="ADS560" s="77"/>
      <c r="ADT560" s="77"/>
      <c r="ADU560" s="77"/>
      <c r="ADV560" s="77"/>
      <c r="ADW560" s="77"/>
      <c r="ADX560" s="77"/>
      <c r="ADY560" s="77"/>
      <c r="ADZ560" s="77"/>
      <c r="AEA560" s="77"/>
      <c r="AEB560" s="77"/>
      <c r="AEC560" s="77"/>
      <c r="AED560" s="77"/>
      <c r="AEE560" s="77"/>
      <c r="AEF560" s="77"/>
      <c r="AEG560" s="77"/>
      <c r="AEH560" s="77"/>
      <c r="AEI560" s="77"/>
      <c r="AEJ560" s="77"/>
      <c r="AEK560" s="77"/>
      <c r="AEL560" s="77"/>
      <c r="AEM560" s="77"/>
      <c r="AEN560" s="77"/>
      <c r="AEO560" s="77"/>
      <c r="AEP560" s="77"/>
      <c r="AEQ560" s="77"/>
      <c r="AER560" s="77"/>
      <c r="AES560" s="77"/>
      <c r="AET560" s="77"/>
      <c r="AEU560" s="77"/>
      <c r="AEV560" s="77"/>
      <c r="AEW560" s="77"/>
      <c r="AEX560" s="77"/>
      <c r="AEY560" s="77"/>
      <c r="AEZ560" s="77"/>
      <c r="AFA560" s="77"/>
      <c r="AFB560" s="77"/>
      <c r="AFC560" s="77"/>
      <c r="AFD560" s="77"/>
      <c r="AFE560" s="77"/>
      <c r="AFF560" s="77"/>
      <c r="AFG560" s="77"/>
      <c r="AFH560" s="77"/>
      <c r="AFI560" s="77"/>
      <c r="AFJ560" s="77"/>
      <c r="AFK560" s="77"/>
      <c r="AFL560" s="77"/>
      <c r="AFM560" s="77"/>
      <c r="AFN560" s="77"/>
      <c r="AFO560" s="77"/>
      <c r="AFP560" s="77"/>
      <c r="AFQ560" s="77"/>
      <c r="AFR560" s="77"/>
      <c r="AFS560" s="77"/>
      <c r="AFT560" s="77"/>
      <c r="AFU560" s="77"/>
      <c r="AFV560" s="77"/>
      <c r="AFW560" s="77"/>
      <c r="AFX560" s="77"/>
      <c r="AFY560" s="77"/>
      <c r="AFZ560" s="77"/>
      <c r="AGA560" s="77"/>
      <c r="AGB560" s="77"/>
      <c r="AGC560" s="77"/>
      <c r="AGD560" s="77"/>
      <c r="AGE560" s="77"/>
      <c r="AGF560" s="77"/>
      <c r="AGG560" s="77"/>
      <c r="AGH560" s="77"/>
      <c r="AGI560" s="77"/>
      <c r="AGJ560" s="77"/>
      <c r="AGK560" s="77"/>
      <c r="AGL560" s="77"/>
      <c r="AGM560" s="77"/>
      <c r="AGN560" s="77"/>
      <c r="AGO560" s="77"/>
      <c r="AGP560" s="77"/>
      <c r="AGQ560" s="77"/>
      <c r="AGR560" s="77"/>
      <c r="AGS560" s="77"/>
      <c r="AGT560" s="77"/>
      <c r="AGU560" s="77"/>
      <c r="AGV560" s="77"/>
      <c r="AGW560" s="77"/>
      <c r="AGX560" s="77"/>
      <c r="AGY560" s="77"/>
      <c r="AGZ560" s="77"/>
      <c r="AHA560" s="77"/>
      <c r="AHB560" s="77"/>
      <c r="AHC560" s="77"/>
      <c r="AHD560" s="77"/>
      <c r="AHE560" s="77"/>
      <c r="AHF560" s="77"/>
      <c r="AHG560" s="77"/>
      <c r="AHH560" s="77"/>
      <c r="AHI560" s="77"/>
      <c r="AHJ560" s="77"/>
      <c r="AHK560" s="77"/>
      <c r="AHL560" s="77"/>
      <c r="AHM560" s="77"/>
      <c r="AHN560" s="77"/>
      <c r="AHO560" s="77"/>
      <c r="AHP560" s="77"/>
      <c r="AHQ560" s="77"/>
      <c r="AHR560" s="77"/>
      <c r="AHS560" s="77"/>
      <c r="AHT560" s="77"/>
      <c r="AHU560" s="77"/>
      <c r="AHV560" s="77"/>
      <c r="AHW560" s="77"/>
      <c r="AHX560" s="77"/>
      <c r="AHY560" s="77"/>
      <c r="AHZ560" s="77"/>
      <c r="AIA560" s="77"/>
      <c r="AIB560" s="77"/>
      <c r="AIC560" s="77"/>
      <c r="AID560" s="77"/>
      <c r="AIE560" s="77"/>
      <c r="AIF560" s="77"/>
      <c r="AIG560" s="77"/>
      <c r="AIH560" s="77"/>
      <c r="AII560" s="77"/>
      <c r="AIJ560" s="77"/>
      <c r="AIK560" s="77"/>
      <c r="AIL560" s="77"/>
      <c r="AIM560" s="77"/>
      <c r="AIN560" s="77"/>
      <c r="AIO560" s="77"/>
      <c r="AIP560" s="77"/>
      <c r="AIQ560" s="77"/>
      <c r="AIR560" s="77"/>
      <c r="AIS560" s="77"/>
      <c r="AIT560" s="77"/>
      <c r="AIU560" s="77"/>
      <c r="AIV560" s="77"/>
      <c r="AIW560" s="77"/>
      <c r="AIX560" s="77"/>
      <c r="AIY560" s="77"/>
      <c r="AIZ560" s="77"/>
      <c r="AJA560" s="77"/>
      <c r="AJB560" s="77"/>
      <c r="AJC560" s="77"/>
      <c r="AJD560" s="77"/>
      <c r="AJE560" s="77"/>
      <c r="AJF560" s="77"/>
      <c r="AJG560" s="77"/>
      <c r="AJH560" s="77"/>
      <c r="AJI560" s="77"/>
      <c r="AJJ560" s="77"/>
      <c r="AJK560" s="77"/>
      <c r="AJL560" s="77"/>
      <c r="AJM560" s="77"/>
      <c r="AJN560" s="77"/>
      <c r="AJO560" s="77"/>
      <c r="AJP560" s="77"/>
      <c r="AJQ560" s="77"/>
      <c r="AJR560" s="77"/>
      <c r="AJS560" s="77"/>
      <c r="AJT560" s="77"/>
      <c r="AJU560" s="77"/>
      <c r="AJV560" s="77"/>
      <c r="AJW560" s="77"/>
      <c r="AJX560" s="77"/>
      <c r="AJY560" s="77"/>
      <c r="AJZ560" s="77"/>
      <c r="AKA560" s="77"/>
      <c r="AKB560" s="77"/>
      <c r="AKC560" s="77"/>
      <c r="AKD560" s="77"/>
      <c r="AKE560" s="77"/>
      <c r="AKF560" s="77"/>
      <c r="AKG560" s="77"/>
      <c r="AKH560" s="77"/>
      <c r="AKI560" s="77"/>
      <c r="AKJ560" s="77"/>
      <c r="AKK560" s="77"/>
      <c r="AKL560" s="77"/>
      <c r="AKM560" s="77"/>
      <c r="AKN560" s="77"/>
      <c r="AKO560" s="77"/>
      <c r="AKP560" s="77"/>
      <c r="AKQ560" s="77"/>
      <c r="AKR560" s="77"/>
      <c r="AKS560" s="77"/>
      <c r="AKT560" s="77"/>
      <c r="AKU560" s="77"/>
      <c r="AKV560" s="77"/>
      <c r="AKW560" s="77"/>
      <c r="AKX560" s="77"/>
      <c r="AKY560" s="77"/>
      <c r="AKZ560" s="77"/>
      <c r="ALA560" s="77"/>
      <c r="ALB560" s="77"/>
      <c r="ALC560" s="77"/>
      <c r="ALD560" s="77"/>
      <c r="ALE560" s="77"/>
      <c r="ALF560" s="77"/>
      <c r="ALG560" s="77"/>
      <c r="ALH560" s="77"/>
      <c r="ALI560" s="77"/>
      <c r="ALJ560" s="77"/>
      <c r="ALK560" s="77"/>
      <c r="ALL560" s="77"/>
      <c r="ALM560" s="77"/>
      <c r="ALN560" s="77"/>
      <c r="ALO560" s="77"/>
      <c r="ALP560" s="77"/>
      <c r="ALQ560" s="77"/>
      <c r="ALR560" s="77"/>
      <c r="ALS560" s="77"/>
      <c r="ALT560" s="77"/>
      <c r="ALU560" s="77"/>
      <c r="ALV560" s="77"/>
      <c r="ALW560" s="77"/>
      <c r="ALX560" s="77"/>
      <c r="ALY560" s="77"/>
      <c r="ALZ560" s="77"/>
      <c r="AMA560" s="77"/>
      <c r="AMB560" s="77"/>
      <c r="AMC560" s="77"/>
      <c r="AMD560" s="77"/>
      <c r="AME560" s="77"/>
      <c r="AMF560" s="77"/>
      <c r="AMG560" s="77"/>
      <c r="AMH560" s="77"/>
      <c r="AMI560" s="77"/>
      <c r="AMJ560" s="77"/>
    </row>
    <row r="561" customFormat="false" ht="12.85" hidden="false" customHeight="false" outlineLevel="0" collapsed="false">
      <c r="A561" s="77"/>
      <c r="B561" s="77"/>
      <c r="C561" s="77"/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77"/>
      <c r="AA561" s="77"/>
      <c r="AB561" s="77"/>
      <c r="AC561" s="77"/>
      <c r="AD561" s="77"/>
      <c r="AE561" s="77"/>
      <c r="AF561" s="77"/>
      <c r="AG561" s="77"/>
      <c r="AH561" s="77"/>
      <c r="AI561" s="77"/>
      <c r="AJ561" s="77"/>
      <c r="AK561" s="77"/>
      <c r="AL561" s="77"/>
      <c r="AM561" s="77"/>
      <c r="AN561" s="77"/>
      <c r="AO561" s="77"/>
      <c r="AP561" s="77"/>
      <c r="AQ561" s="77"/>
      <c r="AR561" s="77"/>
      <c r="AS561" s="77"/>
      <c r="AT561" s="77"/>
      <c r="AU561" s="77"/>
      <c r="AV561" s="77"/>
      <c r="AW561" s="77"/>
      <c r="AX561" s="77"/>
      <c r="AY561" s="77"/>
      <c r="AZ561" s="77"/>
      <c r="BA561" s="77"/>
      <c r="BB561" s="77"/>
      <c r="BC561" s="77"/>
      <c r="BD561" s="77"/>
      <c r="BE561" s="77"/>
      <c r="BF561" s="77"/>
      <c r="BG561" s="77"/>
      <c r="BH561" s="77"/>
      <c r="BI561" s="77"/>
      <c r="BJ561" s="77"/>
      <c r="BK561" s="77"/>
      <c r="BL561" s="77"/>
      <c r="BM561" s="77"/>
      <c r="BN561" s="77"/>
      <c r="BO561" s="77"/>
      <c r="BP561" s="77"/>
      <c r="BQ561" s="77"/>
      <c r="BR561" s="77"/>
      <c r="BS561" s="77"/>
      <c r="BT561" s="77"/>
      <c r="BU561" s="77"/>
      <c r="BV561" s="77"/>
      <c r="BW561" s="77"/>
      <c r="BX561" s="77"/>
      <c r="BY561" s="77"/>
      <c r="BZ561" s="77"/>
      <c r="CA561" s="77"/>
      <c r="CB561" s="77"/>
      <c r="CC561" s="77"/>
      <c r="CD561" s="77"/>
      <c r="CE561" s="77"/>
      <c r="CF561" s="77"/>
      <c r="CG561" s="77"/>
      <c r="CH561" s="77"/>
      <c r="CI561" s="77"/>
      <c r="CJ561" s="77"/>
      <c r="CK561" s="77"/>
      <c r="CL561" s="77"/>
      <c r="CM561" s="77"/>
      <c r="CN561" s="77"/>
      <c r="CO561" s="77"/>
      <c r="CP561" s="77"/>
      <c r="CQ561" s="77"/>
      <c r="CR561" s="77"/>
      <c r="CS561" s="77"/>
      <c r="CT561" s="77"/>
      <c r="CU561" s="77"/>
      <c r="CV561" s="77"/>
      <c r="CW561" s="77"/>
      <c r="CX561" s="77"/>
      <c r="CY561" s="77"/>
      <c r="CZ561" s="77"/>
      <c r="DA561" s="77"/>
      <c r="DB561" s="77"/>
      <c r="DC561" s="77"/>
      <c r="DD561" s="77"/>
      <c r="DE561" s="77"/>
      <c r="DF561" s="77"/>
      <c r="DG561" s="77"/>
      <c r="DH561" s="77"/>
      <c r="DI561" s="77"/>
      <c r="DJ561" s="77"/>
      <c r="DK561" s="77"/>
      <c r="DL561" s="77"/>
      <c r="DM561" s="77"/>
      <c r="DN561" s="77"/>
      <c r="DO561" s="77"/>
      <c r="DP561" s="77"/>
      <c r="DQ561" s="77"/>
      <c r="DR561" s="77"/>
      <c r="DS561" s="77"/>
      <c r="DT561" s="77"/>
      <c r="DU561" s="77"/>
      <c r="DV561" s="77"/>
      <c r="DW561" s="77"/>
      <c r="DX561" s="77"/>
      <c r="DY561" s="77"/>
      <c r="DZ561" s="77"/>
      <c r="EA561" s="77"/>
      <c r="EB561" s="77"/>
      <c r="EC561" s="77"/>
      <c r="ED561" s="77"/>
      <c r="EE561" s="77"/>
      <c r="EF561" s="77"/>
      <c r="EG561" s="77"/>
      <c r="EH561" s="77"/>
      <c r="EI561" s="77"/>
      <c r="EJ561" s="77"/>
      <c r="EK561" s="77"/>
      <c r="EL561" s="77"/>
      <c r="EM561" s="77"/>
      <c r="EN561" s="77"/>
      <c r="EO561" s="77"/>
      <c r="EP561" s="77"/>
      <c r="EQ561" s="77"/>
      <c r="ER561" s="77"/>
      <c r="ES561" s="77"/>
      <c r="ET561" s="77"/>
      <c r="EU561" s="77"/>
      <c r="EV561" s="77"/>
      <c r="EW561" s="77"/>
      <c r="EX561" s="77"/>
      <c r="EY561" s="77"/>
      <c r="EZ561" s="77"/>
      <c r="FA561" s="77"/>
      <c r="FB561" s="77"/>
      <c r="FC561" s="77"/>
      <c r="FD561" s="77"/>
      <c r="FE561" s="77"/>
      <c r="FF561" s="77"/>
      <c r="FG561" s="77"/>
      <c r="FH561" s="77"/>
      <c r="FI561" s="77"/>
      <c r="FJ561" s="77"/>
      <c r="FK561" s="77"/>
      <c r="FL561" s="77"/>
      <c r="FM561" s="77"/>
      <c r="FN561" s="77"/>
      <c r="FO561" s="77"/>
      <c r="FP561" s="77"/>
      <c r="FQ561" s="77"/>
      <c r="FR561" s="77"/>
      <c r="FS561" s="77"/>
      <c r="FT561" s="77"/>
      <c r="FU561" s="77"/>
      <c r="FV561" s="77"/>
      <c r="FW561" s="77"/>
      <c r="FX561" s="77"/>
      <c r="FY561" s="77"/>
      <c r="FZ561" s="77"/>
      <c r="GA561" s="77"/>
      <c r="GB561" s="77"/>
      <c r="GC561" s="77"/>
      <c r="GD561" s="77"/>
      <c r="GE561" s="77"/>
      <c r="GF561" s="77"/>
      <c r="GG561" s="77"/>
      <c r="GH561" s="77"/>
      <c r="GI561" s="77"/>
      <c r="GJ561" s="77"/>
      <c r="GK561" s="77"/>
      <c r="GL561" s="77"/>
      <c r="GM561" s="77"/>
      <c r="GN561" s="77"/>
      <c r="GO561" s="77"/>
      <c r="GP561" s="77"/>
      <c r="GQ561" s="77"/>
      <c r="GR561" s="77"/>
      <c r="GS561" s="77"/>
      <c r="GT561" s="77"/>
      <c r="GU561" s="77"/>
      <c r="GV561" s="77"/>
      <c r="GW561" s="77"/>
      <c r="GX561" s="77"/>
      <c r="GY561" s="77"/>
      <c r="GZ561" s="77"/>
      <c r="HA561" s="77"/>
      <c r="HB561" s="77"/>
      <c r="HC561" s="77"/>
      <c r="HD561" s="77"/>
      <c r="HE561" s="77"/>
      <c r="HF561" s="77"/>
      <c r="HG561" s="77"/>
      <c r="HH561" s="77"/>
      <c r="HI561" s="77"/>
      <c r="HJ561" s="77"/>
      <c r="HK561" s="77"/>
      <c r="HL561" s="77"/>
      <c r="HM561" s="77"/>
      <c r="HN561" s="77"/>
      <c r="HO561" s="77"/>
      <c r="HP561" s="77"/>
      <c r="HQ561" s="77"/>
      <c r="HR561" s="77"/>
      <c r="HS561" s="77"/>
      <c r="HT561" s="77"/>
      <c r="HU561" s="77"/>
      <c r="HV561" s="77"/>
      <c r="HW561" s="77"/>
      <c r="HX561" s="77"/>
      <c r="HY561" s="77"/>
      <c r="HZ561" s="77"/>
      <c r="IA561" s="77"/>
      <c r="IB561" s="77"/>
      <c r="IC561" s="77"/>
      <c r="ID561" s="77"/>
      <c r="IE561" s="77"/>
      <c r="IF561" s="77"/>
      <c r="IG561" s="77"/>
      <c r="IH561" s="77"/>
      <c r="II561" s="77"/>
      <c r="IJ561" s="77"/>
      <c r="IK561" s="77"/>
      <c r="IL561" s="77"/>
      <c r="IM561" s="77"/>
      <c r="IN561" s="77"/>
      <c r="IO561" s="77"/>
      <c r="IP561" s="77"/>
      <c r="IQ561" s="77"/>
      <c r="IR561" s="77"/>
      <c r="IS561" s="77"/>
      <c r="IT561" s="77"/>
      <c r="IU561" s="77"/>
      <c r="IV561" s="77"/>
      <c r="IW561" s="77"/>
      <c r="IX561" s="77"/>
      <c r="IY561" s="77"/>
      <c r="IZ561" s="77"/>
      <c r="JA561" s="77"/>
      <c r="JB561" s="77"/>
      <c r="JC561" s="77"/>
      <c r="JD561" s="77"/>
      <c r="JE561" s="77"/>
      <c r="JF561" s="77"/>
      <c r="JG561" s="77"/>
      <c r="JH561" s="77"/>
      <c r="JI561" s="77"/>
      <c r="JJ561" s="77"/>
      <c r="JK561" s="77"/>
      <c r="JL561" s="77"/>
      <c r="JM561" s="77"/>
      <c r="JN561" s="77"/>
      <c r="JO561" s="77"/>
      <c r="JP561" s="77"/>
      <c r="JQ561" s="77"/>
      <c r="JR561" s="77"/>
      <c r="JS561" s="77"/>
      <c r="JT561" s="77"/>
      <c r="JU561" s="77"/>
      <c r="JV561" s="77"/>
      <c r="JW561" s="77"/>
      <c r="JX561" s="77"/>
      <c r="JY561" s="77"/>
      <c r="JZ561" s="77"/>
      <c r="KA561" s="77"/>
      <c r="KB561" s="77"/>
      <c r="KC561" s="77"/>
      <c r="KD561" s="77"/>
      <c r="KE561" s="77"/>
      <c r="KF561" s="77"/>
      <c r="KG561" s="77"/>
      <c r="KH561" s="77"/>
      <c r="KI561" s="77"/>
      <c r="KJ561" s="77"/>
      <c r="KK561" s="77"/>
      <c r="KL561" s="77"/>
      <c r="KM561" s="77"/>
      <c r="KN561" s="77"/>
      <c r="KO561" s="77"/>
      <c r="KP561" s="77"/>
      <c r="KQ561" s="77"/>
      <c r="KR561" s="77"/>
      <c r="KS561" s="77"/>
      <c r="KT561" s="77"/>
      <c r="KU561" s="77"/>
      <c r="KV561" s="77"/>
      <c r="KW561" s="77"/>
      <c r="KX561" s="77"/>
      <c r="KY561" s="77"/>
      <c r="KZ561" s="77"/>
      <c r="LA561" s="77"/>
      <c r="LB561" s="77"/>
      <c r="LC561" s="77"/>
      <c r="LD561" s="77"/>
      <c r="LE561" s="77"/>
      <c r="LF561" s="77"/>
      <c r="LG561" s="77"/>
      <c r="LH561" s="77"/>
      <c r="LI561" s="77"/>
      <c r="LJ561" s="77"/>
      <c r="LK561" s="77"/>
      <c r="LL561" s="77"/>
      <c r="LM561" s="77"/>
      <c r="LN561" s="77"/>
      <c r="LO561" s="77"/>
      <c r="LP561" s="77"/>
      <c r="LQ561" s="77"/>
      <c r="LR561" s="77"/>
      <c r="LS561" s="77"/>
      <c r="LT561" s="77"/>
      <c r="LU561" s="77"/>
      <c r="LV561" s="77"/>
      <c r="LW561" s="77"/>
      <c r="LX561" s="77"/>
      <c r="LY561" s="77"/>
      <c r="LZ561" s="77"/>
      <c r="MA561" s="77"/>
      <c r="MB561" s="77"/>
      <c r="MC561" s="77"/>
      <c r="MD561" s="77"/>
      <c r="ME561" s="77"/>
      <c r="MF561" s="77"/>
      <c r="MG561" s="77"/>
      <c r="MH561" s="77"/>
      <c r="MI561" s="77"/>
      <c r="MJ561" s="77"/>
      <c r="MK561" s="77"/>
      <c r="ML561" s="77"/>
      <c r="MM561" s="77"/>
      <c r="MN561" s="77"/>
      <c r="MO561" s="77"/>
      <c r="MP561" s="77"/>
      <c r="MQ561" s="77"/>
      <c r="MR561" s="77"/>
      <c r="MS561" s="77"/>
      <c r="MT561" s="77"/>
      <c r="MU561" s="77"/>
      <c r="MV561" s="77"/>
      <c r="MW561" s="77"/>
      <c r="MX561" s="77"/>
      <c r="MY561" s="77"/>
      <c r="MZ561" s="77"/>
      <c r="NA561" s="77"/>
      <c r="NB561" s="77"/>
      <c r="NC561" s="77"/>
      <c r="ND561" s="77"/>
      <c r="NE561" s="77"/>
      <c r="NF561" s="77"/>
      <c r="NG561" s="77"/>
      <c r="NH561" s="77"/>
      <c r="NI561" s="77"/>
      <c r="NJ561" s="77"/>
      <c r="NK561" s="77"/>
      <c r="NL561" s="77"/>
      <c r="NM561" s="77"/>
      <c r="NN561" s="77"/>
      <c r="NO561" s="77"/>
      <c r="NP561" s="77"/>
      <c r="NQ561" s="77"/>
      <c r="NR561" s="77"/>
      <c r="NS561" s="77"/>
      <c r="NT561" s="77"/>
      <c r="NU561" s="77"/>
      <c r="NV561" s="77"/>
      <c r="NW561" s="77"/>
      <c r="NX561" s="77"/>
      <c r="NY561" s="77"/>
      <c r="NZ561" s="77"/>
      <c r="OA561" s="77"/>
      <c r="OB561" s="77"/>
      <c r="OC561" s="77"/>
      <c r="OD561" s="77"/>
      <c r="OE561" s="77"/>
      <c r="OF561" s="77"/>
      <c r="OG561" s="77"/>
      <c r="OH561" s="77"/>
      <c r="OI561" s="77"/>
      <c r="OJ561" s="77"/>
      <c r="OK561" s="77"/>
      <c r="OL561" s="77"/>
      <c r="OM561" s="77"/>
      <c r="ON561" s="77"/>
      <c r="OO561" s="77"/>
      <c r="OP561" s="77"/>
      <c r="OQ561" s="77"/>
      <c r="OR561" s="77"/>
      <c r="OS561" s="77"/>
      <c r="OT561" s="77"/>
      <c r="OU561" s="77"/>
      <c r="OV561" s="77"/>
      <c r="OW561" s="77"/>
      <c r="OX561" s="77"/>
      <c r="OY561" s="77"/>
      <c r="OZ561" s="77"/>
      <c r="PA561" s="77"/>
      <c r="PB561" s="77"/>
      <c r="PC561" s="77"/>
      <c r="PD561" s="77"/>
      <c r="PE561" s="77"/>
      <c r="PF561" s="77"/>
      <c r="PG561" s="77"/>
      <c r="PH561" s="77"/>
      <c r="PI561" s="77"/>
      <c r="PJ561" s="77"/>
      <c r="PK561" s="77"/>
      <c r="PL561" s="77"/>
      <c r="PM561" s="77"/>
      <c r="PN561" s="77"/>
      <c r="PO561" s="77"/>
      <c r="PP561" s="77"/>
      <c r="PQ561" s="77"/>
      <c r="PR561" s="77"/>
      <c r="PS561" s="77"/>
      <c r="PT561" s="77"/>
      <c r="PU561" s="77"/>
      <c r="PV561" s="77"/>
      <c r="PW561" s="77"/>
      <c r="PX561" s="77"/>
      <c r="PY561" s="77"/>
      <c r="PZ561" s="77"/>
      <c r="QA561" s="77"/>
      <c r="QB561" s="77"/>
      <c r="QC561" s="77"/>
      <c r="QD561" s="77"/>
      <c r="QE561" s="77"/>
      <c r="QF561" s="77"/>
      <c r="QG561" s="77"/>
      <c r="QH561" s="77"/>
      <c r="QI561" s="77"/>
      <c r="QJ561" s="77"/>
      <c r="QK561" s="77"/>
      <c r="QL561" s="77"/>
      <c r="QM561" s="77"/>
      <c r="QN561" s="77"/>
      <c r="QO561" s="77"/>
      <c r="QP561" s="77"/>
      <c r="QQ561" s="77"/>
      <c r="QR561" s="77"/>
      <c r="QS561" s="77"/>
      <c r="QT561" s="77"/>
      <c r="QU561" s="77"/>
      <c r="QV561" s="77"/>
      <c r="QW561" s="77"/>
      <c r="QX561" s="77"/>
      <c r="QY561" s="77"/>
      <c r="QZ561" s="77"/>
      <c r="RA561" s="77"/>
      <c r="RB561" s="77"/>
      <c r="RC561" s="77"/>
      <c r="RD561" s="77"/>
      <c r="RE561" s="77"/>
      <c r="RF561" s="77"/>
      <c r="RG561" s="77"/>
      <c r="RH561" s="77"/>
      <c r="RI561" s="77"/>
      <c r="RJ561" s="77"/>
      <c r="RK561" s="77"/>
      <c r="RL561" s="77"/>
      <c r="RM561" s="77"/>
      <c r="RN561" s="77"/>
      <c r="RO561" s="77"/>
      <c r="RP561" s="77"/>
      <c r="RQ561" s="77"/>
      <c r="RR561" s="77"/>
      <c r="RS561" s="77"/>
      <c r="RT561" s="77"/>
      <c r="RU561" s="77"/>
      <c r="RV561" s="77"/>
      <c r="RW561" s="77"/>
      <c r="RX561" s="77"/>
      <c r="RY561" s="77"/>
      <c r="RZ561" s="77"/>
      <c r="SA561" s="77"/>
      <c r="SB561" s="77"/>
      <c r="SC561" s="77"/>
      <c r="SD561" s="77"/>
      <c r="SE561" s="77"/>
      <c r="SF561" s="77"/>
      <c r="SG561" s="77"/>
      <c r="SH561" s="77"/>
      <c r="SI561" s="77"/>
      <c r="SJ561" s="77"/>
      <c r="SK561" s="77"/>
      <c r="SL561" s="77"/>
      <c r="SM561" s="77"/>
      <c r="SN561" s="77"/>
      <c r="SO561" s="77"/>
      <c r="SP561" s="77"/>
      <c r="SQ561" s="77"/>
      <c r="SR561" s="77"/>
      <c r="SS561" s="77"/>
      <c r="ST561" s="77"/>
      <c r="SU561" s="77"/>
      <c r="SV561" s="77"/>
      <c r="SW561" s="77"/>
      <c r="SX561" s="77"/>
      <c r="SY561" s="77"/>
      <c r="SZ561" s="77"/>
      <c r="TA561" s="77"/>
      <c r="TB561" s="77"/>
      <c r="TC561" s="77"/>
      <c r="TD561" s="77"/>
      <c r="TE561" s="77"/>
      <c r="TF561" s="77"/>
      <c r="TG561" s="77"/>
      <c r="TH561" s="77"/>
      <c r="TI561" s="77"/>
      <c r="TJ561" s="77"/>
      <c r="TK561" s="77"/>
      <c r="TL561" s="77"/>
      <c r="TM561" s="77"/>
      <c r="TN561" s="77"/>
      <c r="TO561" s="77"/>
      <c r="TP561" s="77"/>
      <c r="TQ561" s="77"/>
      <c r="TR561" s="77"/>
      <c r="TS561" s="77"/>
      <c r="TT561" s="77"/>
      <c r="TU561" s="77"/>
      <c r="TV561" s="77"/>
      <c r="TW561" s="77"/>
      <c r="TX561" s="77"/>
      <c r="TY561" s="77"/>
      <c r="TZ561" s="77"/>
      <c r="UA561" s="77"/>
      <c r="UB561" s="77"/>
      <c r="UC561" s="77"/>
      <c r="UD561" s="77"/>
      <c r="UE561" s="77"/>
      <c r="UF561" s="77"/>
      <c r="UG561" s="77"/>
      <c r="UH561" s="77"/>
      <c r="UI561" s="77"/>
      <c r="UJ561" s="77"/>
      <c r="UK561" s="77"/>
      <c r="UL561" s="77"/>
      <c r="UM561" s="77"/>
      <c r="UN561" s="77"/>
      <c r="UO561" s="77"/>
      <c r="UP561" s="77"/>
      <c r="UQ561" s="77"/>
      <c r="UR561" s="77"/>
      <c r="US561" s="77"/>
      <c r="UT561" s="77"/>
      <c r="UU561" s="77"/>
      <c r="UV561" s="77"/>
      <c r="UW561" s="77"/>
      <c r="UX561" s="77"/>
      <c r="UY561" s="77"/>
      <c r="UZ561" s="77"/>
      <c r="VA561" s="77"/>
      <c r="VB561" s="77"/>
      <c r="VC561" s="77"/>
      <c r="VD561" s="77"/>
      <c r="VE561" s="77"/>
      <c r="VF561" s="77"/>
      <c r="VG561" s="77"/>
      <c r="VH561" s="77"/>
      <c r="VI561" s="77"/>
      <c r="VJ561" s="77"/>
      <c r="VK561" s="77"/>
      <c r="VL561" s="77"/>
      <c r="VM561" s="77"/>
      <c r="VN561" s="77"/>
      <c r="VO561" s="77"/>
      <c r="VP561" s="77"/>
      <c r="VQ561" s="77"/>
      <c r="VR561" s="77"/>
      <c r="VS561" s="77"/>
      <c r="VT561" s="77"/>
      <c r="VU561" s="77"/>
      <c r="VV561" s="77"/>
      <c r="VW561" s="77"/>
      <c r="VX561" s="77"/>
      <c r="VY561" s="77"/>
      <c r="VZ561" s="77"/>
      <c r="WA561" s="77"/>
      <c r="WB561" s="77"/>
      <c r="WC561" s="77"/>
      <c r="WD561" s="77"/>
      <c r="WE561" s="77"/>
      <c r="WF561" s="77"/>
      <c r="WG561" s="77"/>
      <c r="WH561" s="77"/>
      <c r="WI561" s="77"/>
      <c r="WJ561" s="77"/>
      <c r="WK561" s="77"/>
      <c r="WL561" s="77"/>
      <c r="WM561" s="77"/>
      <c r="WN561" s="77"/>
      <c r="WO561" s="77"/>
      <c r="WP561" s="77"/>
      <c r="WQ561" s="77"/>
      <c r="WR561" s="77"/>
      <c r="WS561" s="77"/>
      <c r="WT561" s="77"/>
      <c r="WU561" s="77"/>
      <c r="WV561" s="77"/>
      <c r="WW561" s="77"/>
      <c r="WX561" s="77"/>
      <c r="WY561" s="77"/>
      <c r="WZ561" s="77"/>
      <c r="XA561" s="77"/>
      <c r="XB561" s="77"/>
      <c r="XC561" s="77"/>
      <c r="XD561" s="77"/>
      <c r="XE561" s="77"/>
      <c r="XF561" s="77"/>
      <c r="XG561" s="77"/>
      <c r="XH561" s="77"/>
      <c r="XI561" s="77"/>
      <c r="XJ561" s="77"/>
      <c r="XK561" s="77"/>
      <c r="XL561" s="77"/>
      <c r="XM561" s="77"/>
      <c r="XN561" s="77"/>
      <c r="XO561" s="77"/>
      <c r="XP561" s="77"/>
      <c r="XQ561" s="77"/>
      <c r="XR561" s="77"/>
      <c r="XS561" s="77"/>
      <c r="XT561" s="77"/>
      <c r="XU561" s="77"/>
      <c r="XV561" s="77"/>
      <c r="XW561" s="77"/>
      <c r="XX561" s="77"/>
      <c r="XY561" s="77"/>
      <c r="XZ561" s="77"/>
      <c r="YA561" s="77"/>
      <c r="YB561" s="77"/>
      <c r="YC561" s="77"/>
      <c r="YD561" s="77"/>
      <c r="YE561" s="77"/>
      <c r="YF561" s="77"/>
      <c r="YG561" s="77"/>
      <c r="YH561" s="77"/>
      <c r="YI561" s="77"/>
      <c r="YJ561" s="77"/>
      <c r="YK561" s="77"/>
      <c r="YL561" s="77"/>
      <c r="YM561" s="77"/>
      <c r="YN561" s="77"/>
      <c r="YO561" s="77"/>
      <c r="YP561" s="77"/>
      <c r="YQ561" s="77"/>
      <c r="YR561" s="77"/>
      <c r="YS561" s="77"/>
      <c r="YT561" s="77"/>
      <c r="YU561" s="77"/>
      <c r="YV561" s="77"/>
      <c r="YW561" s="77"/>
      <c r="YX561" s="77"/>
      <c r="YY561" s="77"/>
      <c r="YZ561" s="77"/>
      <c r="ZA561" s="77"/>
      <c r="ZB561" s="77"/>
      <c r="ZC561" s="77"/>
      <c r="ZD561" s="77"/>
      <c r="ZE561" s="77"/>
      <c r="ZF561" s="77"/>
      <c r="ZG561" s="77"/>
      <c r="ZH561" s="77"/>
      <c r="ZI561" s="77"/>
      <c r="ZJ561" s="77"/>
      <c r="ZK561" s="77"/>
      <c r="ZL561" s="77"/>
      <c r="ZM561" s="77"/>
      <c r="ZN561" s="77"/>
      <c r="ZO561" s="77"/>
      <c r="ZP561" s="77"/>
      <c r="ZQ561" s="77"/>
      <c r="ZR561" s="77"/>
      <c r="ZS561" s="77"/>
      <c r="ZT561" s="77"/>
      <c r="ZU561" s="77"/>
      <c r="ZV561" s="77"/>
      <c r="ZW561" s="77"/>
      <c r="ZX561" s="77"/>
      <c r="ZY561" s="77"/>
      <c r="ZZ561" s="77"/>
      <c r="AAA561" s="77"/>
      <c r="AAB561" s="77"/>
      <c r="AAC561" s="77"/>
      <c r="AAD561" s="77"/>
      <c r="AAE561" s="77"/>
      <c r="AAF561" s="77"/>
      <c r="AAG561" s="77"/>
      <c r="AAH561" s="77"/>
      <c r="AAI561" s="77"/>
      <c r="AAJ561" s="77"/>
      <c r="AAK561" s="77"/>
      <c r="AAL561" s="77"/>
      <c r="AAM561" s="77"/>
      <c r="AAN561" s="77"/>
      <c r="AAO561" s="77"/>
      <c r="AAP561" s="77"/>
      <c r="AAQ561" s="77"/>
      <c r="AAR561" s="77"/>
      <c r="AAS561" s="77"/>
      <c r="AAT561" s="77"/>
      <c r="AAU561" s="77"/>
      <c r="AAV561" s="77"/>
      <c r="AAW561" s="77"/>
      <c r="AAX561" s="77"/>
      <c r="AAY561" s="77"/>
      <c r="AAZ561" s="77"/>
      <c r="ABA561" s="77"/>
      <c r="ABB561" s="77"/>
      <c r="ABC561" s="77"/>
      <c r="ABD561" s="77"/>
      <c r="ABE561" s="77"/>
      <c r="ABF561" s="77"/>
      <c r="ABG561" s="77"/>
      <c r="ABH561" s="77"/>
      <c r="ABI561" s="77"/>
      <c r="ABJ561" s="77"/>
      <c r="ABK561" s="77"/>
      <c r="ABL561" s="77"/>
      <c r="ABM561" s="77"/>
      <c r="ABN561" s="77"/>
      <c r="ABO561" s="77"/>
      <c r="ABP561" s="77"/>
      <c r="ABQ561" s="77"/>
      <c r="ABR561" s="77"/>
      <c r="ABS561" s="77"/>
      <c r="ABT561" s="77"/>
      <c r="ABU561" s="77"/>
      <c r="ABV561" s="77"/>
      <c r="ABW561" s="77"/>
      <c r="ABX561" s="77"/>
      <c r="ABY561" s="77"/>
      <c r="ABZ561" s="77"/>
      <c r="ACA561" s="77"/>
      <c r="ACB561" s="77"/>
      <c r="ACC561" s="77"/>
      <c r="ACD561" s="77"/>
      <c r="ACE561" s="77"/>
      <c r="ACF561" s="77"/>
      <c r="ACG561" s="77"/>
      <c r="ACH561" s="77"/>
      <c r="ACI561" s="77"/>
      <c r="ACJ561" s="77"/>
      <c r="ACK561" s="77"/>
      <c r="ACL561" s="77"/>
      <c r="ACM561" s="77"/>
      <c r="ACN561" s="77"/>
      <c r="ACO561" s="77"/>
      <c r="ACP561" s="77"/>
      <c r="ACQ561" s="77"/>
      <c r="ACR561" s="77"/>
      <c r="ACS561" s="77"/>
      <c r="ACT561" s="77"/>
      <c r="ACU561" s="77"/>
      <c r="ACV561" s="77"/>
      <c r="ACW561" s="77"/>
      <c r="ACX561" s="77"/>
      <c r="ACY561" s="77"/>
      <c r="ACZ561" s="77"/>
      <c r="ADA561" s="77"/>
      <c r="ADB561" s="77"/>
      <c r="ADC561" s="77"/>
      <c r="ADD561" s="77"/>
      <c r="ADE561" s="77"/>
      <c r="ADF561" s="77"/>
      <c r="ADG561" s="77"/>
      <c r="ADH561" s="77"/>
      <c r="ADI561" s="77"/>
      <c r="ADJ561" s="77"/>
      <c r="ADK561" s="77"/>
      <c r="ADL561" s="77"/>
      <c r="ADM561" s="77"/>
      <c r="ADN561" s="77"/>
      <c r="ADO561" s="77"/>
      <c r="ADP561" s="77"/>
      <c r="ADQ561" s="77"/>
      <c r="ADR561" s="77"/>
      <c r="ADS561" s="77"/>
      <c r="ADT561" s="77"/>
      <c r="ADU561" s="77"/>
      <c r="ADV561" s="77"/>
      <c r="ADW561" s="77"/>
      <c r="ADX561" s="77"/>
      <c r="ADY561" s="77"/>
      <c r="ADZ561" s="77"/>
      <c r="AEA561" s="77"/>
      <c r="AEB561" s="77"/>
      <c r="AEC561" s="77"/>
      <c r="AED561" s="77"/>
      <c r="AEE561" s="77"/>
      <c r="AEF561" s="77"/>
      <c r="AEG561" s="77"/>
      <c r="AEH561" s="77"/>
      <c r="AEI561" s="77"/>
      <c r="AEJ561" s="77"/>
      <c r="AEK561" s="77"/>
      <c r="AEL561" s="77"/>
      <c r="AEM561" s="77"/>
      <c r="AEN561" s="77"/>
      <c r="AEO561" s="77"/>
      <c r="AEP561" s="77"/>
      <c r="AEQ561" s="77"/>
      <c r="AER561" s="77"/>
      <c r="AES561" s="77"/>
      <c r="AET561" s="77"/>
      <c r="AEU561" s="77"/>
      <c r="AEV561" s="77"/>
      <c r="AEW561" s="77"/>
      <c r="AEX561" s="77"/>
      <c r="AEY561" s="77"/>
      <c r="AEZ561" s="77"/>
      <c r="AFA561" s="77"/>
      <c r="AFB561" s="77"/>
      <c r="AFC561" s="77"/>
      <c r="AFD561" s="77"/>
      <c r="AFE561" s="77"/>
      <c r="AFF561" s="77"/>
      <c r="AFG561" s="77"/>
      <c r="AFH561" s="77"/>
      <c r="AFI561" s="77"/>
      <c r="AFJ561" s="77"/>
      <c r="AFK561" s="77"/>
      <c r="AFL561" s="77"/>
      <c r="AFM561" s="77"/>
      <c r="AFN561" s="77"/>
      <c r="AFO561" s="77"/>
      <c r="AFP561" s="77"/>
      <c r="AFQ561" s="77"/>
      <c r="AFR561" s="77"/>
      <c r="AFS561" s="77"/>
      <c r="AFT561" s="77"/>
      <c r="AFU561" s="77"/>
      <c r="AFV561" s="77"/>
      <c r="AFW561" s="77"/>
      <c r="AFX561" s="77"/>
      <c r="AFY561" s="77"/>
      <c r="AFZ561" s="77"/>
      <c r="AGA561" s="77"/>
      <c r="AGB561" s="77"/>
      <c r="AGC561" s="77"/>
      <c r="AGD561" s="77"/>
      <c r="AGE561" s="77"/>
      <c r="AGF561" s="77"/>
      <c r="AGG561" s="77"/>
      <c r="AGH561" s="77"/>
      <c r="AGI561" s="77"/>
      <c r="AGJ561" s="77"/>
      <c r="AGK561" s="77"/>
      <c r="AGL561" s="77"/>
      <c r="AGM561" s="77"/>
      <c r="AGN561" s="77"/>
      <c r="AGO561" s="77"/>
      <c r="AGP561" s="77"/>
      <c r="AGQ561" s="77"/>
      <c r="AGR561" s="77"/>
      <c r="AGS561" s="77"/>
      <c r="AGT561" s="77"/>
      <c r="AGU561" s="77"/>
      <c r="AGV561" s="77"/>
      <c r="AGW561" s="77"/>
      <c r="AGX561" s="77"/>
      <c r="AGY561" s="77"/>
      <c r="AGZ561" s="77"/>
      <c r="AHA561" s="77"/>
      <c r="AHB561" s="77"/>
      <c r="AHC561" s="77"/>
      <c r="AHD561" s="77"/>
      <c r="AHE561" s="77"/>
      <c r="AHF561" s="77"/>
      <c r="AHG561" s="77"/>
      <c r="AHH561" s="77"/>
      <c r="AHI561" s="77"/>
      <c r="AHJ561" s="77"/>
      <c r="AHK561" s="77"/>
      <c r="AHL561" s="77"/>
      <c r="AHM561" s="77"/>
      <c r="AHN561" s="77"/>
      <c r="AHO561" s="77"/>
      <c r="AHP561" s="77"/>
      <c r="AHQ561" s="77"/>
      <c r="AHR561" s="77"/>
      <c r="AHS561" s="77"/>
      <c r="AHT561" s="77"/>
      <c r="AHU561" s="77"/>
      <c r="AHV561" s="77"/>
      <c r="AHW561" s="77"/>
      <c r="AHX561" s="77"/>
      <c r="AHY561" s="77"/>
      <c r="AHZ561" s="77"/>
      <c r="AIA561" s="77"/>
      <c r="AIB561" s="77"/>
      <c r="AIC561" s="77"/>
      <c r="AID561" s="77"/>
      <c r="AIE561" s="77"/>
      <c r="AIF561" s="77"/>
      <c r="AIG561" s="77"/>
      <c r="AIH561" s="77"/>
      <c r="AII561" s="77"/>
      <c r="AIJ561" s="77"/>
      <c r="AIK561" s="77"/>
      <c r="AIL561" s="77"/>
      <c r="AIM561" s="77"/>
      <c r="AIN561" s="77"/>
      <c r="AIO561" s="77"/>
      <c r="AIP561" s="77"/>
      <c r="AIQ561" s="77"/>
      <c r="AIR561" s="77"/>
      <c r="AIS561" s="77"/>
      <c r="AIT561" s="77"/>
      <c r="AIU561" s="77"/>
      <c r="AIV561" s="77"/>
      <c r="AIW561" s="77"/>
      <c r="AIX561" s="77"/>
      <c r="AIY561" s="77"/>
      <c r="AIZ561" s="77"/>
      <c r="AJA561" s="77"/>
      <c r="AJB561" s="77"/>
      <c r="AJC561" s="77"/>
      <c r="AJD561" s="77"/>
      <c r="AJE561" s="77"/>
      <c r="AJF561" s="77"/>
      <c r="AJG561" s="77"/>
      <c r="AJH561" s="77"/>
      <c r="AJI561" s="77"/>
      <c r="AJJ561" s="77"/>
      <c r="AJK561" s="77"/>
      <c r="AJL561" s="77"/>
      <c r="AJM561" s="77"/>
      <c r="AJN561" s="77"/>
      <c r="AJO561" s="77"/>
      <c r="AJP561" s="77"/>
      <c r="AJQ561" s="77"/>
      <c r="AJR561" s="77"/>
      <c r="AJS561" s="77"/>
      <c r="AJT561" s="77"/>
      <c r="AJU561" s="77"/>
      <c r="AJV561" s="77"/>
      <c r="AJW561" s="77"/>
      <c r="AJX561" s="77"/>
      <c r="AJY561" s="77"/>
      <c r="AJZ561" s="77"/>
      <c r="AKA561" s="77"/>
      <c r="AKB561" s="77"/>
      <c r="AKC561" s="77"/>
      <c r="AKD561" s="77"/>
      <c r="AKE561" s="77"/>
      <c r="AKF561" s="77"/>
      <c r="AKG561" s="77"/>
      <c r="AKH561" s="77"/>
      <c r="AKI561" s="77"/>
      <c r="AKJ561" s="77"/>
      <c r="AKK561" s="77"/>
      <c r="AKL561" s="77"/>
      <c r="AKM561" s="77"/>
      <c r="AKN561" s="77"/>
      <c r="AKO561" s="77"/>
      <c r="AKP561" s="77"/>
      <c r="AKQ561" s="77"/>
      <c r="AKR561" s="77"/>
      <c r="AKS561" s="77"/>
      <c r="AKT561" s="77"/>
      <c r="AKU561" s="77"/>
      <c r="AKV561" s="77"/>
      <c r="AKW561" s="77"/>
      <c r="AKX561" s="77"/>
      <c r="AKY561" s="77"/>
      <c r="AKZ561" s="77"/>
      <c r="ALA561" s="77"/>
      <c r="ALB561" s="77"/>
      <c r="ALC561" s="77"/>
      <c r="ALD561" s="77"/>
      <c r="ALE561" s="77"/>
      <c r="ALF561" s="77"/>
      <c r="ALG561" s="77"/>
      <c r="ALH561" s="77"/>
      <c r="ALI561" s="77"/>
      <c r="ALJ561" s="77"/>
      <c r="ALK561" s="77"/>
      <c r="ALL561" s="77"/>
      <c r="ALM561" s="77"/>
      <c r="ALN561" s="77"/>
      <c r="ALO561" s="77"/>
      <c r="ALP561" s="77"/>
      <c r="ALQ561" s="77"/>
      <c r="ALR561" s="77"/>
      <c r="ALS561" s="77"/>
      <c r="ALT561" s="77"/>
      <c r="ALU561" s="77"/>
      <c r="ALV561" s="77"/>
      <c r="ALW561" s="77"/>
      <c r="ALX561" s="77"/>
      <c r="ALY561" s="77"/>
      <c r="ALZ561" s="77"/>
      <c r="AMA561" s="77"/>
      <c r="AMB561" s="77"/>
      <c r="AMC561" s="77"/>
      <c r="AMD561" s="77"/>
      <c r="AME561" s="77"/>
      <c r="AMF561" s="77"/>
      <c r="AMG561" s="77"/>
      <c r="AMH561" s="77"/>
      <c r="AMI561" s="77"/>
      <c r="AMJ561" s="77"/>
    </row>
    <row r="562" customFormat="false" ht="12.85" hidden="false" customHeight="false" outlineLevel="0" collapsed="false">
      <c r="A562" s="77"/>
      <c r="B562" s="77"/>
      <c r="C562" s="77"/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77"/>
      <c r="P562" s="77"/>
      <c r="Q562" s="77"/>
      <c r="R562" s="77"/>
      <c r="S562" s="77"/>
      <c r="T562" s="77"/>
      <c r="U562" s="77"/>
      <c r="V562" s="77"/>
      <c r="W562" s="77"/>
      <c r="X562" s="77"/>
      <c r="Y562" s="77"/>
      <c r="Z562" s="77"/>
      <c r="AA562" s="77"/>
      <c r="AB562" s="77"/>
      <c r="AC562" s="77"/>
      <c r="AD562" s="77"/>
      <c r="AE562" s="77"/>
      <c r="AF562" s="77"/>
      <c r="AG562" s="77"/>
      <c r="AH562" s="77"/>
      <c r="AI562" s="77"/>
      <c r="AJ562" s="77"/>
      <c r="AK562" s="77"/>
      <c r="AL562" s="77"/>
      <c r="AM562" s="77"/>
      <c r="AN562" s="77"/>
      <c r="AO562" s="77"/>
      <c r="AP562" s="77"/>
      <c r="AQ562" s="77"/>
      <c r="AR562" s="77"/>
      <c r="AS562" s="77"/>
      <c r="AT562" s="77"/>
      <c r="AU562" s="77"/>
      <c r="AV562" s="77"/>
      <c r="AW562" s="77"/>
      <c r="AX562" s="77"/>
      <c r="AY562" s="77"/>
      <c r="AZ562" s="77"/>
      <c r="BA562" s="77"/>
      <c r="BB562" s="77"/>
      <c r="BC562" s="77"/>
      <c r="BD562" s="77"/>
      <c r="BE562" s="77"/>
      <c r="BF562" s="77"/>
      <c r="BG562" s="77"/>
      <c r="BH562" s="77"/>
      <c r="BI562" s="77"/>
      <c r="BJ562" s="77"/>
      <c r="BK562" s="77"/>
      <c r="BL562" s="77"/>
      <c r="BM562" s="77"/>
      <c r="BN562" s="77"/>
      <c r="BO562" s="77"/>
      <c r="BP562" s="77"/>
      <c r="BQ562" s="77"/>
      <c r="BR562" s="77"/>
      <c r="BS562" s="77"/>
      <c r="BT562" s="77"/>
      <c r="BU562" s="77"/>
      <c r="BV562" s="77"/>
      <c r="BW562" s="77"/>
      <c r="BX562" s="77"/>
      <c r="BY562" s="77"/>
      <c r="BZ562" s="77"/>
      <c r="CA562" s="77"/>
      <c r="CB562" s="77"/>
      <c r="CC562" s="77"/>
      <c r="CD562" s="77"/>
      <c r="CE562" s="77"/>
      <c r="CF562" s="77"/>
      <c r="CG562" s="77"/>
      <c r="CH562" s="77"/>
      <c r="CI562" s="77"/>
      <c r="CJ562" s="77"/>
      <c r="CK562" s="77"/>
      <c r="CL562" s="77"/>
      <c r="CM562" s="77"/>
      <c r="CN562" s="77"/>
      <c r="CO562" s="77"/>
      <c r="CP562" s="77"/>
      <c r="CQ562" s="77"/>
      <c r="CR562" s="77"/>
      <c r="CS562" s="77"/>
      <c r="CT562" s="77"/>
      <c r="CU562" s="77"/>
      <c r="CV562" s="77"/>
      <c r="CW562" s="77"/>
      <c r="CX562" s="77"/>
      <c r="CY562" s="77"/>
      <c r="CZ562" s="77"/>
      <c r="DA562" s="77"/>
      <c r="DB562" s="77"/>
      <c r="DC562" s="77"/>
      <c r="DD562" s="77"/>
      <c r="DE562" s="77"/>
      <c r="DF562" s="77"/>
      <c r="DG562" s="77"/>
      <c r="DH562" s="77"/>
      <c r="DI562" s="77"/>
      <c r="DJ562" s="77"/>
      <c r="DK562" s="77"/>
      <c r="DL562" s="77"/>
      <c r="DM562" s="77"/>
      <c r="DN562" s="77"/>
      <c r="DO562" s="77"/>
      <c r="DP562" s="77"/>
      <c r="DQ562" s="77"/>
      <c r="DR562" s="77"/>
      <c r="DS562" s="77"/>
      <c r="DT562" s="77"/>
      <c r="DU562" s="77"/>
      <c r="DV562" s="77"/>
      <c r="DW562" s="77"/>
      <c r="DX562" s="77"/>
      <c r="DY562" s="77"/>
      <c r="DZ562" s="77"/>
      <c r="EA562" s="77"/>
      <c r="EB562" s="77"/>
      <c r="EC562" s="77"/>
      <c r="ED562" s="77"/>
      <c r="EE562" s="77"/>
      <c r="EF562" s="77"/>
      <c r="EG562" s="77"/>
      <c r="EH562" s="77"/>
      <c r="EI562" s="77"/>
      <c r="EJ562" s="77"/>
      <c r="EK562" s="77"/>
      <c r="EL562" s="77"/>
      <c r="EM562" s="77"/>
      <c r="EN562" s="77"/>
      <c r="EO562" s="77"/>
      <c r="EP562" s="77"/>
      <c r="EQ562" s="77"/>
      <c r="ER562" s="77"/>
      <c r="ES562" s="77"/>
      <c r="ET562" s="77"/>
      <c r="EU562" s="77"/>
      <c r="EV562" s="77"/>
      <c r="EW562" s="77"/>
      <c r="EX562" s="77"/>
      <c r="EY562" s="77"/>
      <c r="EZ562" s="77"/>
      <c r="FA562" s="77"/>
      <c r="FB562" s="77"/>
      <c r="FC562" s="77"/>
      <c r="FD562" s="77"/>
      <c r="FE562" s="77"/>
      <c r="FF562" s="77"/>
      <c r="FG562" s="77"/>
      <c r="FH562" s="77"/>
      <c r="FI562" s="77"/>
      <c r="FJ562" s="77"/>
      <c r="FK562" s="77"/>
      <c r="FL562" s="77"/>
      <c r="FM562" s="77"/>
      <c r="FN562" s="77"/>
      <c r="FO562" s="77"/>
      <c r="FP562" s="77"/>
      <c r="FQ562" s="77"/>
      <c r="FR562" s="77"/>
      <c r="FS562" s="77"/>
      <c r="FT562" s="77"/>
      <c r="FU562" s="77"/>
      <c r="FV562" s="77"/>
      <c r="FW562" s="77"/>
      <c r="FX562" s="77"/>
      <c r="FY562" s="77"/>
      <c r="FZ562" s="77"/>
      <c r="GA562" s="77"/>
      <c r="GB562" s="77"/>
      <c r="GC562" s="77"/>
      <c r="GD562" s="77"/>
      <c r="GE562" s="77"/>
      <c r="GF562" s="77"/>
      <c r="GG562" s="77"/>
      <c r="GH562" s="77"/>
      <c r="GI562" s="77"/>
      <c r="GJ562" s="77"/>
      <c r="GK562" s="77"/>
      <c r="GL562" s="77"/>
      <c r="GM562" s="77"/>
      <c r="GN562" s="77"/>
      <c r="GO562" s="77"/>
      <c r="GP562" s="77"/>
      <c r="GQ562" s="77"/>
      <c r="GR562" s="77"/>
      <c r="GS562" s="77"/>
      <c r="GT562" s="77"/>
      <c r="GU562" s="77"/>
      <c r="GV562" s="77"/>
      <c r="GW562" s="77"/>
      <c r="GX562" s="77"/>
      <c r="GY562" s="77"/>
      <c r="GZ562" s="77"/>
      <c r="HA562" s="77"/>
      <c r="HB562" s="77"/>
      <c r="HC562" s="77"/>
      <c r="HD562" s="77"/>
      <c r="HE562" s="77"/>
      <c r="HF562" s="77"/>
      <c r="HG562" s="77"/>
      <c r="HH562" s="77"/>
      <c r="HI562" s="77"/>
      <c r="HJ562" s="77"/>
      <c r="HK562" s="77"/>
      <c r="HL562" s="77"/>
      <c r="HM562" s="77"/>
      <c r="HN562" s="77"/>
      <c r="HO562" s="77"/>
      <c r="HP562" s="77"/>
      <c r="HQ562" s="77"/>
      <c r="HR562" s="77"/>
      <c r="HS562" s="77"/>
      <c r="HT562" s="77"/>
      <c r="HU562" s="77"/>
      <c r="HV562" s="77"/>
      <c r="HW562" s="77"/>
      <c r="HX562" s="77"/>
      <c r="HY562" s="77"/>
      <c r="HZ562" s="77"/>
      <c r="IA562" s="77"/>
      <c r="IB562" s="77"/>
      <c r="IC562" s="77"/>
      <c r="ID562" s="77"/>
      <c r="IE562" s="77"/>
      <c r="IF562" s="77"/>
      <c r="IG562" s="77"/>
      <c r="IH562" s="77"/>
      <c r="II562" s="77"/>
      <c r="IJ562" s="77"/>
      <c r="IK562" s="77"/>
      <c r="IL562" s="77"/>
      <c r="IM562" s="77"/>
      <c r="IN562" s="77"/>
      <c r="IO562" s="77"/>
      <c r="IP562" s="77"/>
      <c r="IQ562" s="77"/>
      <c r="IR562" s="77"/>
      <c r="IS562" s="77"/>
      <c r="IT562" s="77"/>
      <c r="IU562" s="77"/>
      <c r="IV562" s="77"/>
      <c r="IW562" s="77"/>
      <c r="IX562" s="77"/>
      <c r="IY562" s="77"/>
      <c r="IZ562" s="77"/>
      <c r="JA562" s="77"/>
      <c r="JB562" s="77"/>
      <c r="JC562" s="77"/>
      <c r="JD562" s="77"/>
      <c r="JE562" s="77"/>
      <c r="JF562" s="77"/>
      <c r="JG562" s="77"/>
      <c r="JH562" s="77"/>
      <c r="JI562" s="77"/>
      <c r="JJ562" s="77"/>
      <c r="JK562" s="77"/>
      <c r="JL562" s="77"/>
      <c r="JM562" s="77"/>
      <c r="JN562" s="77"/>
      <c r="JO562" s="77"/>
      <c r="JP562" s="77"/>
      <c r="JQ562" s="77"/>
      <c r="JR562" s="77"/>
      <c r="JS562" s="77"/>
      <c r="JT562" s="77"/>
      <c r="JU562" s="77"/>
      <c r="JV562" s="77"/>
      <c r="JW562" s="77"/>
      <c r="JX562" s="77"/>
      <c r="JY562" s="77"/>
      <c r="JZ562" s="77"/>
      <c r="KA562" s="77"/>
      <c r="KB562" s="77"/>
      <c r="KC562" s="77"/>
      <c r="KD562" s="77"/>
      <c r="KE562" s="77"/>
      <c r="KF562" s="77"/>
      <c r="KG562" s="77"/>
      <c r="KH562" s="77"/>
      <c r="KI562" s="77"/>
      <c r="KJ562" s="77"/>
      <c r="KK562" s="77"/>
      <c r="KL562" s="77"/>
      <c r="KM562" s="77"/>
      <c r="KN562" s="77"/>
      <c r="KO562" s="77"/>
      <c r="KP562" s="77"/>
      <c r="KQ562" s="77"/>
      <c r="KR562" s="77"/>
      <c r="KS562" s="77"/>
      <c r="KT562" s="77"/>
      <c r="KU562" s="77"/>
      <c r="KV562" s="77"/>
      <c r="KW562" s="77"/>
      <c r="KX562" s="77"/>
      <c r="KY562" s="77"/>
      <c r="KZ562" s="77"/>
      <c r="LA562" s="77"/>
      <c r="LB562" s="77"/>
      <c r="LC562" s="77"/>
      <c r="LD562" s="77"/>
      <c r="LE562" s="77"/>
      <c r="LF562" s="77"/>
      <c r="LG562" s="77"/>
      <c r="LH562" s="77"/>
      <c r="LI562" s="77"/>
      <c r="LJ562" s="77"/>
      <c r="LK562" s="77"/>
      <c r="LL562" s="77"/>
      <c r="LM562" s="77"/>
      <c r="LN562" s="77"/>
      <c r="LO562" s="77"/>
      <c r="LP562" s="77"/>
      <c r="LQ562" s="77"/>
      <c r="LR562" s="77"/>
      <c r="LS562" s="77"/>
      <c r="LT562" s="77"/>
      <c r="LU562" s="77"/>
      <c r="LV562" s="77"/>
      <c r="LW562" s="77"/>
      <c r="LX562" s="77"/>
      <c r="LY562" s="77"/>
      <c r="LZ562" s="77"/>
      <c r="MA562" s="77"/>
      <c r="MB562" s="77"/>
      <c r="MC562" s="77"/>
      <c r="MD562" s="77"/>
      <c r="ME562" s="77"/>
      <c r="MF562" s="77"/>
      <c r="MG562" s="77"/>
      <c r="MH562" s="77"/>
      <c r="MI562" s="77"/>
      <c r="MJ562" s="77"/>
      <c r="MK562" s="77"/>
      <c r="ML562" s="77"/>
      <c r="MM562" s="77"/>
      <c r="MN562" s="77"/>
      <c r="MO562" s="77"/>
      <c r="MP562" s="77"/>
      <c r="MQ562" s="77"/>
      <c r="MR562" s="77"/>
      <c r="MS562" s="77"/>
      <c r="MT562" s="77"/>
      <c r="MU562" s="77"/>
      <c r="MV562" s="77"/>
      <c r="MW562" s="77"/>
      <c r="MX562" s="77"/>
      <c r="MY562" s="77"/>
      <c r="MZ562" s="77"/>
      <c r="NA562" s="77"/>
      <c r="NB562" s="77"/>
      <c r="NC562" s="77"/>
      <c r="ND562" s="77"/>
      <c r="NE562" s="77"/>
      <c r="NF562" s="77"/>
      <c r="NG562" s="77"/>
      <c r="NH562" s="77"/>
      <c r="NI562" s="77"/>
      <c r="NJ562" s="77"/>
      <c r="NK562" s="77"/>
      <c r="NL562" s="77"/>
      <c r="NM562" s="77"/>
      <c r="NN562" s="77"/>
      <c r="NO562" s="77"/>
      <c r="NP562" s="77"/>
      <c r="NQ562" s="77"/>
      <c r="NR562" s="77"/>
      <c r="NS562" s="77"/>
      <c r="NT562" s="77"/>
      <c r="NU562" s="77"/>
      <c r="NV562" s="77"/>
      <c r="NW562" s="77"/>
      <c r="NX562" s="77"/>
      <c r="NY562" s="77"/>
      <c r="NZ562" s="77"/>
      <c r="OA562" s="77"/>
      <c r="OB562" s="77"/>
      <c r="OC562" s="77"/>
      <c r="OD562" s="77"/>
      <c r="OE562" s="77"/>
      <c r="OF562" s="77"/>
      <c r="OG562" s="77"/>
      <c r="OH562" s="77"/>
      <c r="OI562" s="77"/>
      <c r="OJ562" s="77"/>
      <c r="OK562" s="77"/>
      <c r="OL562" s="77"/>
      <c r="OM562" s="77"/>
      <c r="ON562" s="77"/>
      <c r="OO562" s="77"/>
      <c r="OP562" s="77"/>
      <c r="OQ562" s="77"/>
      <c r="OR562" s="77"/>
      <c r="OS562" s="77"/>
      <c r="OT562" s="77"/>
      <c r="OU562" s="77"/>
      <c r="OV562" s="77"/>
      <c r="OW562" s="77"/>
      <c r="OX562" s="77"/>
      <c r="OY562" s="77"/>
      <c r="OZ562" s="77"/>
      <c r="PA562" s="77"/>
      <c r="PB562" s="77"/>
      <c r="PC562" s="77"/>
      <c r="PD562" s="77"/>
      <c r="PE562" s="77"/>
      <c r="PF562" s="77"/>
      <c r="PG562" s="77"/>
      <c r="PH562" s="77"/>
      <c r="PI562" s="77"/>
      <c r="PJ562" s="77"/>
      <c r="PK562" s="77"/>
      <c r="PL562" s="77"/>
      <c r="PM562" s="77"/>
      <c r="PN562" s="77"/>
      <c r="PO562" s="77"/>
      <c r="PP562" s="77"/>
      <c r="PQ562" s="77"/>
      <c r="PR562" s="77"/>
      <c r="PS562" s="77"/>
      <c r="PT562" s="77"/>
      <c r="PU562" s="77"/>
      <c r="PV562" s="77"/>
      <c r="PW562" s="77"/>
      <c r="PX562" s="77"/>
      <c r="PY562" s="77"/>
      <c r="PZ562" s="77"/>
      <c r="QA562" s="77"/>
      <c r="QB562" s="77"/>
      <c r="QC562" s="77"/>
      <c r="QD562" s="77"/>
      <c r="QE562" s="77"/>
      <c r="QF562" s="77"/>
      <c r="QG562" s="77"/>
      <c r="QH562" s="77"/>
      <c r="QI562" s="77"/>
      <c r="QJ562" s="77"/>
      <c r="QK562" s="77"/>
      <c r="QL562" s="77"/>
      <c r="QM562" s="77"/>
      <c r="QN562" s="77"/>
      <c r="QO562" s="77"/>
      <c r="QP562" s="77"/>
      <c r="QQ562" s="77"/>
      <c r="QR562" s="77"/>
      <c r="QS562" s="77"/>
      <c r="QT562" s="77"/>
      <c r="QU562" s="77"/>
      <c r="QV562" s="77"/>
      <c r="QW562" s="77"/>
      <c r="QX562" s="77"/>
      <c r="QY562" s="77"/>
      <c r="QZ562" s="77"/>
      <c r="RA562" s="77"/>
      <c r="RB562" s="77"/>
      <c r="RC562" s="77"/>
      <c r="RD562" s="77"/>
      <c r="RE562" s="77"/>
      <c r="RF562" s="77"/>
      <c r="RG562" s="77"/>
      <c r="RH562" s="77"/>
      <c r="RI562" s="77"/>
      <c r="RJ562" s="77"/>
      <c r="RK562" s="77"/>
      <c r="RL562" s="77"/>
      <c r="RM562" s="77"/>
      <c r="RN562" s="77"/>
      <c r="RO562" s="77"/>
      <c r="RP562" s="77"/>
      <c r="RQ562" s="77"/>
      <c r="RR562" s="77"/>
      <c r="RS562" s="77"/>
      <c r="RT562" s="77"/>
      <c r="RU562" s="77"/>
      <c r="RV562" s="77"/>
      <c r="RW562" s="77"/>
      <c r="RX562" s="77"/>
      <c r="RY562" s="77"/>
      <c r="RZ562" s="77"/>
      <c r="SA562" s="77"/>
      <c r="SB562" s="77"/>
      <c r="SC562" s="77"/>
      <c r="SD562" s="77"/>
      <c r="SE562" s="77"/>
      <c r="SF562" s="77"/>
      <c r="SG562" s="77"/>
      <c r="SH562" s="77"/>
      <c r="SI562" s="77"/>
      <c r="SJ562" s="77"/>
      <c r="SK562" s="77"/>
      <c r="SL562" s="77"/>
      <c r="SM562" s="77"/>
      <c r="SN562" s="77"/>
      <c r="SO562" s="77"/>
      <c r="SP562" s="77"/>
      <c r="SQ562" s="77"/>
      <c r="SR562" s="77"/>
      <c r="SS562" s="77"/>
      <c r="ST562" s="77"/>
      <c r="SU562" s="77"/>
      <c r="SV562" s="77"/>
      <c r="SW562" s="77"/>
      <c r="SX562" s="77"/>
      <c r="SY562" s="77"/>
      <c r="SZ562" s="77"/>
      <c r="TA562" s="77"/>
      <c r="TB562" s="77"/>
      <c r="TC562" s="77"/>
      <c r="TD562" s="77"/>
      <c r="TE562" s="77"/>
      <c r="TF562" s="77"/>
      <c r="TG562" s="77"/>
      <c r="TH562" s="77"/>
      <c r="TI562" s="77"/>
      <c r="TJ562" s="77"/>
      <c r="TK562" s="77"/>
      <c r="TL562" s="77"/>
      <c r="TM562" s="77"/>
      <c r="TN562" s="77"/>
      <c r="TO562" s="77"/>
      <c r="TP562" s="77"/>
      <c r="TQ562" s="77"/>
      <c r="TR562" s="77"/>
      <c r="TS562" s="77"/>
      <c r="TT562" s="77"/>
      <c r="TU562" s="77"/>
      <c r="TV562" s="77"/>
      <c r="TW562" s="77"/>
      <c r="TX562" s="77"/>
      <c r="TY562" s="77"/>
      <c r="TZ562" s="77"/>
      <c r="UA562" s="77"/>
      <c r="UB562" s="77"/>
      <c r="UC562" s="77"/>
      <c r="UD562" s="77"/>
      <c r="UE562" s="77"/>
      <c r="UF562" s="77"/>
      <c r="UG562" s="77"/>
      <c r="UH562" s="77"/>
      <c r="UI562" s="77"/>
      <c r="UJ562" s="77"/>
      <c r="UK562" s="77"/>
      <c r="UL562" s="77"/>
      <c r="UM562" s="77"/>
      <c r="UN562" s="77"/>
      <c r="UO562" s="77"/>
      <c r="UP562" s="77"/>
      <c r="UQ562" s="77"/>
      <c r="UR562" s="77"/>
      <c r="US562" s="77"/>
      <c r="UT562" s="77"/>
      <c r="UU562" s="77"/>
      <c r="UV562" s="77"/>
      <c r="UW562" s="77"/>
      <c r="UX562" s="77"/>
      <c r="UY562" s="77"/>
      <c r="UZ562" s="77"/>
      <c r="VA562" s="77"/>
      <c r="VB562" s="77"/>
      <c r="VC562" s="77"/>
      <c r="VD562" s="77"/>
      <c r="VE562" s="77"/>
      <c r="VF562" s="77"/>
      <c r="VG562" s="77"/>
      <c r="VH562" s="77"/>
      <c r="VI562" s="77"/>
      <c r="VJ562" s="77"/>
      <c r="VK562" s="77"/>
      <c r="VL562" s="77"/>
      <c r="VM562" s="77"/>
      <c r="VN562" s="77"/>
      <c r="VO562" s="77"/>
      <c r="VP562" s="77"/>
      <c r="VQ562" s="77"/>
      <c r="VR562" s="77"/>
      <c r="VS562" s="77"/>
      <c r="VT562" s="77"/>
      <c r="VU562" s="77"/>
      <c r="VV562" s="77"/>
      <c r="VW562" s="77"/>
      <c r="VX562" s="77"/>
      <c r="VY562" s="77"/>
      <c r="VZ562" s="77"/>
      <c r="WA562" s="77"/>
      <c r="WB562" s="77"/>
      <c r="WC562" s="77"/>
      <c r="WD562" s="77"/>
      <c r="WE562" s="77"/>
      <c r="WF562" s="77"/>
      <c r="WG562" s="77"/>
      <c r="WH562" s="77"/>
      <c r="WI562" s="77"/>
      <c r="WJ562" s="77"/>
      <c r="WK562" s="77"/>
      <c r="WL562" s="77"/>
      <c r="WM562" s="77"/>
      <c r="WN562" s="77"/>
      <c r="WO562" s="77"/>
      <c r="WP562" s="77"/>
      <c r="WQ562" s="77"/>
      <c r="WR562" s="77"/>
      <c r="WS562" s="77"/>
      <c r="WT562" s="77"/>
      <c r="WU562" s="77"/>
      <c r="WV562" s="77"/>
      <c r="WW562" s="77"/>
      <c r="WX562" s="77"/>
      <c r="WY562" s="77"/>
      <c r="WZ562" s="77"/>
      <c r="XA562" s="77"/>
      <c r="XB562" s="77"/>
      <c r="XC562" s="77"/>
      <c r="XD562" s="77"/>
      <c r="XE562" s="77"/>
      <c r="XF562" s="77"/>
      <c r="XG562" s="77"/>
      <c r="XH562" s="77"/>
      <c r="XI562" s="77"/>
      <c r="XJ562" s="77"/>
      <c r="XK562" s="77"/>
      <c r="XL562" s="77"/>
      <c r="XM562" s="77"/>
      <c r="XN562" s="77"/>
      <c r="XO562" s="77"/>
      <c r="XP562" s="77"/>
      <c r="XQ562" s="77"/>
      <c r="XR562" s="77"/>
      <c r="XS562" s="77"/>
      <c r="XT562" s="77"/>
      <c r="XU562" s="77"/>
      <c r="XV562" s="77"/>
      <c r="XW562" s="77"/>
      <c r="XX562" s="77"/>
      <c r="XY562" s="77"/>
      <c r="XZ562" s="77"/>
      <c r="YA562" s="77"/>
      <c r="YB562" s="77"/>
      <c r="YC562" s="77"/>
      <c r="YD562" s="77"/>
      <c r="YE562" s="77"/>
      <c r="YF562" s="77"/>
      <c r="YG562" s="77"/>
      <c r="YH562" s="77"/>
      <c r="YI562" s="77"/>
      <c r="YJ562" s="77"/>
      <c r="YK562" s="77"/>
      <c r="YL562" s="77"/>
      <c r="YM562" s="77"/>
      <c r="YN562" s="77"/>
      <c r="YO562" s="77"/>
      <c r="YP562" s="77"/>
      <c r="YQ562" s="77"/>
      <c r="YR562" s="77"/>
      <c r="YS562" s="77"/>
      <c r="YT562" s="77"/>
      <c r="YU562" s="77"/>
      <c r="YV562" s="77"/>
      <c r="YW562" s="77"/>
      <c r="YX562" s="77"/>
      <c r="YY562" s="77"/>
      <c r="YZ562" s="77"/>
      <c r="ZA562" s="77"/>
      <c r="ZB562" s="77"/>
      <c r="ZC562" s="77"/>
      <c r="ZD562" s="77"/>
      <c r="ZE562" s="77"/>
      <c r="ZF562" s="77"/>
      <c r="ZG562" s="77"/>
      <c r="ZH562" s="77"/>
      <c r="ZI562" s="77"/>
      <c r="ZJ562" s="77"/>
      <c r="ZK562" s="77"/>
      <c r="ZL562" s="77"/>
      <c r="ZM562" s="77"/>
      <c r="ZN562" s="77"/>
      <c r="ZO562" s="77"/>
      <c r="ZP562" s="77"/>
      <c r="ZQ562" s="77"/>
      <c r="ZR562" s="77"/>
      <c r="ZS562" s="77"/>
      <c r="ZT562" s="77"/>
      <c r="ZU562" s="77"/>
      <c r="ZV562" s="77"/>
      <c r="ZW562" s="77"/>
      <c r="ZX562" s="77"/>
      <c r="ZY562" s="77"/>
      <c r="ZZ562" s="77"/>
      <c r="AAA562" s="77"/>
      <c r="AAB562" s="77"/>
      <c r="AAC562" s="77"/>
      <c r="AAD562" s="77"/>
      <c r="AAE562" s="77"/>
      <c r="AAF562" s="77"/>
      <c r="AAG562" s="77"/>
      <c r="AAH562" s="77"/>
      <c r="AAI562" s="77"/>
      <c r="AAJ562" s="77"/>
      <c r="AAK562" s="77"/>
      <c r="AAL562" s="77"/>
      <c r="AAM562" s="77"/>
      <c r="AAN562" s="77"/>
      <c r="AAO562" s="77"/>
      <c r="AAP562" s="77"/>
      <c r="AAQ562" s="77"/>
      <c r="AAR562" s="77"/>
      <c r="AAS562" s="77"/>
      <c r="AAT562" s="77"/>
      <c r="AAU562" s="77"/>
      <c r="AAV562" s="77"/>
      <c r="AAW562" s="77"/>
      <c r="AAX562" s="77"/>
      <c r="AAY562" s="77"/>
      <c r="AAZ562" s="77"/>
      <c r="ABA562" s="77"/>
      <c r="ABB562" s="77"/>
      <c r="ABC562" s="77"/>
      <c r="ABD562" s="77"/>
      <c r="ABE562" s="77"/>
      <c r="ABF562" s="77"/>
      <c r="ABG562" s="77"/>
      <c r="ABH562" s="77"/>
      <c r="ABI562" s="77"/>
      <c r="ABJ562" s="77"/>
      <c r="ABK562" s="77"/>
      <c r="ABL562" s="77"/>
      <c r="ABM562" s="77"/>
      <c r="ABN562" s="77"/>
      <c r="ABO562" s="77"/>
      <c r="ABP562" s="77"/>
      <c r="ABQ562" s="77"/>
      <c r="ABR562" s="77"/>
      <c r="ABS562" s="77"/>
      <c r="ABT562" s="77"/>
      <c r="ABU562" s="77"/>
      <c r="ABV562" s="77"/>
      <c r="ABW562" s="77"/>
      <c r="ABX562" s="77"/>
      <c r="ABY562" s="77"/>
      <c r="ABZ562" s="77"/>
      <c r="ACA562" s="77"/>
      <c r="ACB562" s="77"/>
      <c r="ACC562" s="77"/>
      <c r="ACD562" s="77"/>
      <c r="ACE562" s="77"/>
      <c r="ACF562" s="77"/>
      <c r="ACG562" s="77"/>
      <c r="ACH562" s="77"/>
      <c r="ACI562" s="77"/>
      <c r="ACJ562" s="77"/>
      <c r="ACK562" s="77"/>
      <c r="ACL562" s="77"/>
      <c r="ACM562" s="77"/>
      <c r="ACN562" s="77"/>
      <c r="ACO562" s="77"/>
      <c r="ACP562" s="77"/>
      <c r="ACQ562" s="77"/>
      <c r="ACR562" s="77"/>
      <c r="ACS562" s="77"/>
      <c r="ACT562" s="77"/>
      <c r="ACU562" s="77"/>
      <c r="ACV562" s="77"/>
      <c r="ACW562" s="77"/>
      <c r="ACX562" s="77"/>
      <c r="ACY562" s="77"/>
      <c r="ACZ562" s="77"/>
      <c r="ADA562" s="77"/>
      <c r="ADB562" s="77"/>
      <c r="ADC562" s="77"/>
      <c r="ADD562" s="77"/>
      <c r="ADE562" s="77"/>
      <c r="ADF562" s="77"/>
      <c r="ADG562" s="77"/>
      <c r="ADH562" s="77"/>
      <c r="ADI562" s="77"/>
      <c r="ADJ562" s="77"/>
      <c r="ADK562" s="77"/>
      <c r="ADL562" s="77"/>
      <c r="ADM562" s="77"/>
      <c r="ADN562" s="77"/>
      <c r="ADO562" s="77"/>
      <c r="ADP562" s="77"/>
      <c r="ADQ562" s="77"/>
      <c r="ADR562" s="77"/>
      <c r="ADS562" s="77"/>
      <c r="ADT562" s="77"/>
      <c r="ADU562" s="77"/>
      <c r="ADV562" s="77"/>
      <c r="ADW562" s="77"/>
      <c r="ADX562" s="77"/>
      <c r="ADY562" s="77"/>
      <c r="ADZ562" s="77"/>
      <c r="AEA562" s="77"/>
      <c r="AEB562" s="77"/>
      <c r="AEC562" s="77"/>
      <c r="AED562" s="77"/>
      <c r="AEE562" s="77"/>
      <c r="AEF562" s="77"/>
      <c r="AEG562" s="77"/>
      <c r="AEH562" s="77"/>
      <c r="AEI562" s="77"/>
      <c r="AEJ562" s="77"/>
      <c r="AEK562" s="77"/>
      <c r="AEL562" s="77"/>
      <c r="AEM562" s="77"/>
      <c r="AEN562" s="77"/>
      <c r="AEO562" s="77"/>
      <c r="AEP562" s="77"/>
      <c r="AEQ562" s="77"/>
      <c r="AER562" s="77"/>
      <c r="AES562" s="77"/>
      <c r="AET562" s="77"/>
      <c r="AEU562" s="77"/>
      <c r="AEV562" s="77"/>
      <c r="AEW562" s="77"/>
      <c r="AEX562" s="77"/>
      <c r="AEY562" s="77"/>
      <c r="AEZ562" s="77"/>
      <c r="AFA562" s="77"/>
      <c r="AFB562" s="77"/>
      <c r="AFC562" s="77"/>
      <c r="AFD562" s="77"/>
      <c r="AFE562" s="77"/>
      <c r="AFF562" s="77"/>
      <c r="AFG562" s="77"/>
      <c r="AFH562" s="77"/>
      <c r="AFI562" s="77"/>
      <c r="AFJ562" s="77"/>
      <c r="AFK562" s="77"/>
      <c r="AFL562" s="77"/>
      <c r="AFM562" s="77"/>
      <c r="AFN562" s="77"/>
      <c r="AFO562" s="77"/>
      <c r="AFP562" s="77"/>
      <c r="AFQ562" s="77"/>
      <c r="AFR562" s="77"/>
      <c r="AFS562" s="77"/>
      <c r="AFT562" s="77"/>
      <c r="AFU562" s="77"/>
      <c r="AFV562" s="77"/>
      <c r="AFW562" s="77"/>
      <c r="AFX562" s="77"/>
      <c r="AFY562" s="77"/>
      <c r="AFZ562" s="77"/>
      <c r="AGA562" s="77"/>
      <c r="AGB562" s="77"/>
      <c r="AGC562" s="77"/>
      <c r="AGD562" s="77"/>
      <c r="AGE562" s="77"/>
      <c r="AGF562" s="77"/>
      <c r="AGG562" s="77"/>
      <c r="AGH562" s="77"/>
      <c r="AGI562" s="77"/>
      <c r="AGJ562" s="77"/>
      <c r="AGK562" s="77"/>
      <c r="AGL562" s="77"/>
      <c r="AGM562" s="77"/>
      <c r="AGN562" s="77"/>
      <c r="AGO562" s="77"/>
      <c r="AGP562" s="77"/>
      <c r="AGQ562" s="77"/>
      <c r="AGR562" s="77"/>
      <c r="AGS562" s="77"/>
      <c r="AGT562" s="77"/>
      <c r="AGU562" s="77"/>
      <c r="AGV562" s="77"/>
      <c r="AGW562" s="77"/>
      <c r="AGX562" s="77"/>
      <c r="AGY562" s="77"/>
      <c r="AGZ562" s="77"/>
      <c r="AHA562" s="77"/>
      <c r="AHB562" s="77"/>
      <c r="AHC562" s="77"/>
      <c r="AHD562" s="77"/>
      <c r="AHE562" s="77"/>
      <c r="AHF562" s="77"/>
      <c r="AHG562" s="77"/>
      <c r="AHH562" s="77"/>
      <c r="AHI562" s="77"/>
      <c r="AHJ562" s="77"/>
      <c r="AHK562" s="77"/>
      <c r="AHL562" s="77"/>
      <c r="AHM562" s="77"/>
      <c r="AHN562" s="77"/>
      <c r="AHO562" s="77"/>
      <c r="AHP562" s="77"/>
      <c r="AHQ562" s="77"/>
      <c r="AHR562" s="77"/>
      <c r="AHS562" s="77"/>
      <c r="AHT562" s="77"/>
      <c r="AHU562" s="77"/>
      <c r="AHV562" s="77"/>
      <c r="AHW562" s="77"/>
      <c r="AHX562" s="77"/>
      <c r="AHY562" s="77"/>
      <c r="AHZ562" s="77"/>
      <c r="AIA562" s="77"/>
      <c r="AIB562" s="77"/>
      <c r="AIC562" s="77"/>
      <c r="AID562" s="77"/>
      <c r="AIE562" s="77"/>
      <c r="AIF562" s="77"/>
      <c r="AIG562" s="77"/>
      <c r="AIH562" s="77"/>
      <c r="AII562" s="77"/>
      <c r="AIJ562" s="77"/>
      <c r="AIK562" s="77"/>
      <c r="AIL562" s="77"/>
      <c r="AIM562" s="77"/>
      <c r="AIN562" s="77"/>
      <c r="AIO562" s="77"/>
      <c r="AIP562" s="77"/>
      <c r="AIQ562" s="77"/>
      <c r="AIR562" s="77"/>
      <c r="AIS562" s="77"/>
      <c r="AIT562" s="77"/>
      <c r="AIU562" s="77"/>
      <c r="AIV562" s="77"/>
      <c r="AIW562" s="77"/>
      <c r="AIX562" s="77"/>
      <c r="AIY562" s="77"/>
      <c r="AIZ562" s="77"/>
      <c r="AJA562" s="77"/>
      <c r="AJB562" s="77"/>
      <c r="AJC562" s="77"/>
      <c r="AJD562" s="77"/>
      <c r="AJE562" s="77"/>
      <c r="AJF562" s="77"/>
      <c r="AJG562" s="77"/>
      <c r="AJH562" s="77"/>
      <c r="AJI562" s="77"/>
      <c r="AJJ562" s="77"/>
      <c r="AJK562" s="77"/>
      <c r="AJL562" s="77"/>
      <c r="AJM562" s="77"/>
      <c r="AJN562" s="77"/>
      <c r="AJO562" s="77"/>
      <c r="AJP562" s="77"/>
      <c r="AJQ562" s="77"/>
      <c r="AJR562" s="77"/>
      <c r="AJS562" s="77"/>
      <c r="AJT562" s="77"/>
      <c r="AJU562" s="77"/>
      <c r="AJV562" s="77"/>
      <c r="AJW562" s="77"/>
      <c r="AJX562" s="77"/>
      <c r="AJY562" s="77"/>
      <c r="AJZ562" s="77"/>
      <c r="AKA562" s="77"/>
      <c r="AKB562" s="77"/>
      <c r="AKC562" s="77"/>
      <c r="AKD562" s="77"/>
      <c r="AKE562" s="77"/>
      <c r="AKF562" s="77"/>
      <c r="AKG562" s="77"/>
      <c r="AKH562" s="77"/>
      <c r="AKI562" s="77"/>
      <c r="AKJ562" s="77"/>
      <c r="AKK562" s="77"/>
      <c r="AKL562" s="77"/>
      <c r="AKM562" s="77"/>
      <c r="AKN562" s="77"/>
      <c r="AKO562" s="77"/>
      <c r="AKP562" s="77"/>
      <c r="AKQ562" s="77"/>
      <c r="AKR562" s="77"/>
      <c r="AKS562" s="77"/>
      <c r="AKT562" s="77"/>
      <c r="AKU562" s="77"/>
      <c r="AKV562" s="77"/>
      <c r="AKW562" s="77"/>
      <c r="AKX562" s="77"/>
      <c r="AKY562" s="77"/>
      <c r="AKZ562" s="77"/>
      <c r="ALA562" s="77"/>
      <c r="ALB562" s="77"/>
      <c r="ALC562" s="77"/>
      <c r="ALD562" s="77"/>
      <c r="ALE562" s="77"/>
      <c r="ALF562" s="77"/>
      <c r="ALG562" s="77"/>
      <c r="ALH562" s="77"/>
      <c r="ALI562" s="77"/>
      <c r="ALJ562" s="77"/>
      <c r="ALK562" s="77"/>
      <c r="ALL562" s="77"/>
      <c r="ALM562" s="77"/>
      <c r="ALN562" s="77"/>
      <c r="ALO562" s="77"/>
      <c r="ALP562" s="77"/>
      <c r="ALQ562" s="77"/>
      <c r="ALR562" s="77"/>
      <c r="ALS562" s="77"/>
      <c r="ALT562" s="77"/>
      <c r="ALU562" s="77"/>
      <c r="ALV562" s="77"/>
      <c r="ALW562" s="77"/>
      <c r="ALX562" s="77"/>
      <c r="ALY562" s="77"/>
      <c r="ALZ562" s="77"/>
      <c r="AMA562" s="77"/>
      <c r="AMB562" s="77"/>
      <c r="AMC562" s="77"/>
      <c r="AMD562" s="77"/>
      <c r="AME562" s="77"/>
      <c r="AMF562" s="77"/>
      <c r="AMG562" s="77"/>
      <c r="AMH562" s="77"/>
      <c r="AMI562" s="77"/>
      <c r="AMJ562" s="77"/>
    </row>
    <row r="563" customFormat="false" ht="12.85" hidden="false" customHeight="false" outlineLevel="0" collapsed="false">
      <c r="A563" s="77"/>
      <c r="B563" s="77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77"/>
      <c r="P563" s="77"/>
      <c r="Q563" s="77"/>
      <c r="R563" s="77"/>
      <c r="S563" s="77"/>
      <c r="T563" s="77"/>
      <c r="U563" s="77"/>
      <c r="V563" s="77"/>
      <c r="W563" s="77"/>
      <c r="X563" s="77"/>
      <c r="Y563" s="77"/>
      <c r="Z563" s="77"/>
      <c r="AA563" s="77"/>
      <c r="AB563" s="77"/>
      <c r="AC563" s="77"/>
      <c r="AD563" s="77"/>
      <c r="AE563" s="77"/>
      <c r="AF563" s="77"/>
      <c r="AG563" s="77"/>
      <c r="AH563" s="77"/>
      <c r="AI563" s="77"/>
      <c r="AJ563" s="77"/>
      <c r="AK563" s="77"/>
      <c r="AL563" s="77"/>
      <c r="AM563" s="77"/>
      <c r="AN563" s="77"/>
      <c r="AO563" s="77"/>
      <c r="AP563" s="77"/>
      <c r="AQ563" s="77"/>
      <c r="AR563" s="77"/>
      <c r="AS563" s="77"/>
      <c r="AT563" s="77"/>
      <c r="AU563" s="77"/>
      <c r="AV563" s="77"/>
      <c r="AW563" s="77"/>
      <c r="AX563" s="77"/>
      <c r="AY563" s="77"/>
      <c r="AZ563" s="77"/>
      <c r="BA563" s="77"/>
      <c r="BB563" s="77"/>
      <c r="BC563" s="77"/>
      <c r="BD563" s="77"/>
      <c r="BE563" s="77"/>
      <c r="BF563" s="77"/>
      <c r="BG563" s="77"/>
      <c r="BH563" s="77"/>
      <c r="BI563" s="77"/>
      <c r="BJ563" s="77"/>
      <c r="BK563" s="77"/>
      <c r="BL563" s="77"/>
      <c r="BM563" s="77"/>
      <c r="BN563" s="77"/>
      <c r="BO563" s="77"/>
      <c r="BP563" s="77"/>
      <c r="BQ563" s="77"/>
      <c r="BR563" s="77"/>
      <c r="BS563" s="77"/>
      <c r="BT563" s="77"/>
      <c r="BU563" s="77"/>
      <c r="BV563" s="77"/>
      <c r="BW563" s="77"/>
      <c r="BX563" s="77"/>
      <c r="BY563" s="77"/>
      <c r="BZ563" s="77"/>
      <c r="CA563" s="77"/>
      <c r="CB563" s="77"/>
      <c r="CC563" s="77"/>
      <c r="CD563" s="77"/>
      <c r="CE563" s="77"/>
      <c r="CF563" s="77"/>
      <c r="CG563" s="77"/>
      <c r="CH563" s="77"/>
      <c r="CI563" s="77"/>
      <c r="CJ563" s="77"/>
      <c r="CK563" s="77"/>
      <c r="CL563" s="77"/>
      <c r="CM563" s="77"/>
      <c r="CN563" s="77"/>
      <c r="CO563" s="77"/>
      <c r="CP563" s="77"/>
      <c r="CQ563" s="77"/>
      <c r="CR563" s="77"/>
      <c r="CS563" s="77"/>
      <c r="CT563" s="77"/>
      <c r="CU563" s="77"/>
      <c r="CV563" s="77"/>
      <c r="CW563" s="77"/>
      <c r="CX563" s="77"/>
      <c r="CY563" s="77"/>
      <c r="CZ563" s="77"/>
      <c r="DA563" s="77"/>
      <c r="DB563" s="77"/>
      <c r="DC563" s="77"/>
      <c r="DD563" s="77"/>
      <c r="DE563" s="77"/>
      <c r="DF563" s="77"/>
      <c r="DG563" s="77"/>
      <c r="DH563" s="77"/>
      <c r="DI563" s="77"/>
      <c r="DJ563" s="77"/>
      <c r="DK563" s="77"/>
      <c r="DL563" s="77"/>
      <c r="DM563" s="77"/>
      <c r="DN563" s="77"/>
      <c r="DO563" s="77"/>
      <c r="DP563" s="77"/>
      <c r="DQ563" s="77"/>
      <c r="DR563" s="77"/>
      <c r="DS563" s="77"/>
      <c r="DT563" s="77"/>
      <c r="DU563" s="77"/>
      <c r="DV563" s="77"/>
      <c r="DW563" s="77"/>
      <c r="DX563" s="77"/>
      <c r="DY563" s="77"/>
      <c r="DZ563" s="77"/>
      <c r="EA563" s="77"/>
      <c r="EB563" s="77"/>
      <c r="EC563" s="77"/>
      <c r="ED563" s="77"/>
      <c r="EE563" s="77"/>
      <c r="EF563" s="77"/>
      <c r="EG563" s="77"/>
      <c r="EH563" s="77"/>
      <c r="EI563" s="77"/>
      <c r="EJ563" s="77"/>
      <c r="EK563" s="77"/>
      <c r="EL563" s="77"/>
      <c r="EM563" s="77"/>
      <c r="EN563" s="77"/>
      <c r="EO563" s="77"/>
      <c r="EP563" s="77"/>
      <c r="EQ563" s="77"/>
      <c r="ER563" s="77"/>
      <c r="ES563" s="77"/>
      <c r="ET563" s="77"/>
      <c r="EU563" s="77"/>
      <c r="EV563" s="77"/>
      <c r="EW563" s="77"/>
      <c r="EX563" s="77"/>
      <c r="EY563" s="77"/>
      <c r="EZ563" s="77"/>
      <c r="FA563" s="77"/>
      <c r="FB563" s="77"/>
      <c r="FC563" s="77"/>
      <c r="FD563" s="77"/>
      <c r="FE563" s="77"/>
      <c r="FF563" s="77"/>
      <c r="FG563" s="77"/>
      <c r="FH563" s="77"/>
      <c r="FI563" s="77"/>
      <c r="FJ563" s="77"/>
      <c r="FK563" s="77"/>
      <c r="FL563" s="77"/>
      <c r="FM563" s="77"/>
      <c r="FN563" s="77"/>
      <c r="FO563" s="77"/>
      <c r="FP563" s="77"/>
      <c r="FQ563" s="77"/>
      <c r="FR563" s="77"/>
      <c r="FS563" s="77"/>
      <c r="FT563" s="77"/>
      <c r="FU563" s="77"/>
      <c r="FV563" s="77"/>
      <c r="FW563" s="77"/>
      <c r="FX563" s="77"/>
      <c r="FY563" s="77"/>
      <c r="FZ563" s="77"/>
      <c r="GA563" s="77"/>
      <c r="GB563" s="77"/>
      <c r="GC563" s="77"/>
      <c r="GD563" s="77"/>
      <c r="GE563" s="77"/>
      <c r="GF563" s="77"/>
      <c r="GG563" s="77"/>
      <c r="GH563" s="77"/>
      <c r="GI563" s="77"/>
      <c r="GJ563" s="77"/>
      <c r="GK563" s="77"/>
      <c r="GL563" s="77"/>
      <c r="GM563" s="77"/>
      <c r="GN563" s="77"/>
      <c r="GO563" s="77"/>
      <c r="GP563" s="77"/>
      <c r="GQ563" s="77"/>
      <c r="GR563" s="77"/>
      <c r="GS563" s="77"/>
      <c r="GT563" s="77"/>
      <c r="GU563" s="77"/>
      <c r="GV563" s="77"/>
      <c r="GW563" s="77"/>
      <c r="GX563" s="77"/>
      <c r="GY563" s="77"/>
      <c r="GZ563" s="77"/>
      <c r="HA563" s="77"/>
      <c r="HB563" s="77"/>
      <c r="HC563" s="77"/>
      <c r="HD563" s="77"/>
      <c r="HE563" s="77"/>
      <c r="HF563" s="77"/>
      <c r="HG563" s="77"/>
      <c r="HH563" s="77"/>
      <c r="HI563" s="77"/>
      <c r="HJ563" s="77"/>
      <c r="HK563" s="77"/>
      <c r="HL563" s="77"/>
      <c r="HM563" s="77"/>
      <c r="HN563" s="77"/>
      <c r="HO563" s="77"/>
      <c r="HP563" s="77"/>
      <c r="HQ563" s="77"/>
      <c r="HR563" s="77"/>
      <c r="HS563" s="77"/>
      <c r="HT563" s="77"/>
      <c r="HU563" s="77"/>
      <c r="HV563" s="77"/>
      <c r="HW563" s="77"/>
      <c r="HX563" s="77"/>
      <c r="HY563" s="77"/>
      <c r="HZ563" s="77"/>
      <c r="IA563" s="77"/>
      <c r="IB563" s="77"/>
      <c r="IC563" s="77"/>
      <c r="ID563" s="77"/>
      <c r="IE563" s="77"/>
      <c r="IF563" s="77"/>
      <c r="IG563" s="77"/>
      <c r="IH563" s="77"/>
      <c r="II563" s="77"/>
      <c r="IJ563" s="77"/>
      <c r="IK563" s="77"/>
      <c r="IL563" s="77"/>
      <c r="IM563" s="77"/>
      <c r="IN563" s="77"/>
      <c r="IO563" s="77"/>
      <c r="IP563" s="77"/>
      <c r="IQ563" s="77"/>
      <c r="IR563" s="77"/>
      <c r="IS563" s="77"/>
      <c r="IT563" s="77"/>
      <c r="IU563" s="77"/>
      <c r="IV563" s="77"/>
      <c r="IW563" s="77"/>
      <c r="IX563" s="77"/>
      <c r="IY563" s="77"/>
      <c r="IZ563" s="77"/>
      <c r="JA563" s="77"/>
      <c r="JB563" s="77"/>
      <c r="JC563" s="77"/>
      <c r="JD563" s="77"/>
      <c r="JE563" s="77"/>
      <c r="JF563" s="77"/>
      <c r="JG563" s="77"/>
      <c r="JH563" s="77"/>
      <c r="JI563" s="77"/>
      <c r="JJ563" s="77"/>
      <c r="JK563" s="77"/>
      <c r="JL563" s="77"/>
      <c r="JM563" s="77"/>
      <c r="JN563" s="77"/>
      <c r="JO563" s="77"/>
      <c r="JP563" s="77"/>
      <c r="JQ563" s="77"/>
      <c r="JR563" s="77"/>
      <c r="JS563" s="77"/>
      <c r="JT563" s="77"/>
      <c r="JU563" s="77"/>
      <c r="JV563" s="77"/>
      <c r="JW563" s="77"/>
      <c r="JX563" s="77"/>
      <c r="JY563" s="77"/>
      <c r="JZ563" s="77"/>
      <c r="KA563" s="77"/>
      <c r="KB563" s="77"/>
      <c r="KC563" s="77"/>
      <c r="KD563" s="77"/>
      <c r="KE563" s="77"/>
      <c r="KF563" s="77"/>
      <c r="KG563" s="77"/>
      <c r="KH563" s="77"/>
      <c r="KI563" s="77"/>
      <c r="KJ563" s="77"/>
      <c r="KK563" s="77"/>
      <c r="KL563" s="77"/>
      <c r="KM563" s="77"/>
      <c r="KN563" s="77"/>
      <c r="KO563" s="77"/>
      <c r="KP563" s="77"/>
      <c r="KQ563" s="77"/>
      <c r="KR563" s="77"/>
      <c r="KS563" s="77"/>
      <c r="KT563" s="77"/>
      <c r="KU563" s="77"/>
      <c r="KV563" s="77"/>
      <c r="KW563" s="77"/>
      <c r="KX563" s="77"/>
      <c r="KY563" s="77"/>
      <c r="KZ563" s="77"/>
      <c r="LA563" s="77"/>
      <c r="LB563" s="77"/>
      <c r="LC563" s="77"/>
      <c r="LD563" s="77"/>
      <c r="LE563" s="77"/>
      <c r="LF563" s="77"/>
      <c r="LG563" s="77"/>
      <c r="LH563" s="77"/>
      <c r="LI563" s="77"/>
      <c r="LJ563" s="77"/>
      <c r="LK563" s="77"/>
      <c r="LL563" s="77"/>
      <c r="LM563" s="77"/>
      <c r="LN563" s="77"/>
      <c r="LO563" s="77"/>
      <c r="LP563" s="77"/>
      <c r="LQ563" s="77"/>
      <c r="LR563" s="77"/>
      <c r="LS563" s="77"/>
      <c r="LT563" s="77"/>
      <c r="LU563" s="77"/>
      <c r="LV563" s="77"/>
      <c r="LW563" s="77"/>
      <c r="LX563" s="77"/>
      <c r="LY563" s="77"/>
      <c r="LZ563" s="77"/>
      <c r="MA563" s="77"/>
      <c r="MB563" s="77"/>
      <c r="MC563" s="77"/>
      <c r="MD563" s="77"/>
      <c r="ME563" s="77"/>
      <c r="MF563" s="77"/>
      <c r="MG563" s="77"/>
      <c r="MH563" s="77"/>
      <c r="MI563" s="77"/>
      <c r="MJ563" s="77"/>
      <c r="MK563" s="77"/>
      <c r="ML563" s="77"/>
      <c r="MM563" s="77"/>
      <c r="MN563" s="77"/>
      <c r="MO563" s="77"/>
      <c r="MP563" s="77"/>
      <c r="MQ563" s="77"/>
      <c r="MR563" s="77"/>
      <c r="MS563" s="77"/>
      <c r="MT563" s="77"/>
      <c r="MU563" s="77"/>
      <c r="MV563" s="77"/>
      <c r="MW563" s="77"/>
      <c r="MX563" s="77"/>
      <c r="MY563" s="77"/>
      <c r="MZ563" s="77"/>
      <c r="NA563" s="77"/>
      <c r="NB563" s="77"/>
      <c r="NC563" s="77"/>
      <c r="ND563" s="77"/>
      <c r="NE563" s="77"/>
      <c r="NF563" s="77"/>
      <c r="NG563" s="77"/>
      <c r="NH563" s="77"/>
      <c r="NI563" s="77"/>
      <c r="NJ563" s="77"/>
      <c r="NK563" s="77"/>
      <c r="NL563" s="77"/>
      <c r="NM563" s="77"/>
      <c r="NN563" s="77"/>
      <c r="NO563" s="77"/>
      <c r="NP563" s="77"/>
      <c r="NQ563" s="77"/>
      <c r="NR563" s="77"/>
      <c r="NS563" s="77"/>
      <c r="NT563" s="77"/>
      <c r="NU563" s="77"/>
      <c r="NV563" s="77"/>
      <c r="NW563" s="77"/>
      <c r="NX563" s="77"/>
      <c r="NY563" s="77"/>
      <c r="NZ563" s="77"/>
      <c r="OA563" s="77"/>
      <c r="OB563" s="77"/>
      <c r="OC563" s="77"/>
      <c r="OD563" s="77"/>
      <c r="OE563" s="77"/>
      <c r="OF563" s="77"/>
      <c r="OG563" s="77"/>
      <c r="OH563" s="77"/>
      <c r="OI563" s="77"/>
      <c r="OJ563" s="77"/>
      <c r="OK563" s="77"/>
      <c r="OL563" s="77"/>
      <c r="OM563" s="77"/>
      <c r="ON563" s="77"/>
      <c r="OO563" s="77"/>
      <c r="OP563" s="77"/>
      <c r="OQ563" s="77"/>
      <c r="OR563" s="77"/>
      <c r="OS563" s="77"/>
      <c r="OT563" s="77"/>
      <c r="OU563" s="77"/>
      <c r="OV563" s="77"/>
      <c r="OW563" s="77"/>
      <c r="OX563" s="77"/>
      <c r="OY563" s="77"/>
      <c r="OZ563" s="77"/>
      <c r="PA563" s="77"/>
      <c r="PB563" s="77"/>
      <c r="PC563" s="77"/>
      <c r="PD563" s="77"/>
      <c r="PE563" s="77"/>
      <c r="PF563" s="77"/>
      <c r="PG563" s="77"/>
      <c r="PH563" s="77"/>
      <c r="PI563" s="77"/>
      <c r="PJ563" s="77"/>
      <c r="PK563" s="77"/>
      <c r="PL563" s="77"/>
      <c r="PM563" s="77"/>
      <c r="PN563" s="77"/>
      <c r="PO563" s="77"/>
      <c r="PP563" s="77"/>
      <c r="PQ563" s="77"/>
      <c r="PR563" s="77"/>
      <c r="PS563" s="77"/>
      <c r="PT563" s="77"/>
      <c r="PU563" s="77"/>
      <c r="PV563" s="77"/>
      <c r="PW563" s="77"/>
      <c r="PX563" s="77"/>
      <c r="PY563" s="77"/>
      <c r="PZ563" s="77"/>
      <c r="QA563" s="77"/>
      <c r="QB563" s="77"/>
      <c r="QC563" s="77"/>
      <c r="QD563" s="77"/>
      <c r="QE563" s="77"/>
      <c r="QF563" s="77"/>
      <c r="QG563" s="77"/>
      <c r="QH563" s="77"/>
      <c r="QI563" s="77"/>
      <c r="QJ563" s="77"/>
      <c r="QK563" s="77"/>
      <c r="QL563" s="77"/>
      <c r="QM563" s="77"/>
      <c r="QN563" s="77"/>
      <c r="QO563" s="77"/>
      <c r="QP563" s="77"/>
      <c r="QQ563" s="77"/>
      <c r="QR563" s="77"/>
      <c r="QS563" s="77"/>
      <c r="QT563" s="77"/>
      <c r="QU563" s="77"/>
      <c r="QV563" s="77"/>
      <c r="QW563" s="77"/>
      <c r="QX563" s="77"/>
      <c r="QY563" s="77"/>
      <c r="QZ563" s="77"/>
      <c r="RA563" s="77"/>
      <c r="RB563" s="77"/>
      <c r="RC563" s="77"/>
      <c r="RD563" s="77"/>
      <c r="RE563" s="77"/>
      <c r="RF563" s="77"/>
      <c r="RG563" s="77"/>
      <c r="RH563" s="77"/>
      <c r="RI563" s="77"/>
      <c r="RJ563" s="77"/>
      <c r="RK563" s="77"/>
      <c r="RL563" s="77"/>
      <c r="RM563" s="77"/>
      <c r="RN563" s="77"/>
      <c r="RO563" s="77"/>
      <c r="RP563" s="77"/>
      <c r="RQ563" s="77"/>
      <c r="RR563" s="77"/>
      <c r="RS563" s="77"/>
      <c r="RT563" s="77"/>
      <c r="RU563" s="77"/>
      <c r="RV563" s="77"/>
      <c r="RW563" s="77"/>
      <c r="RX563" s="77"/>
      <c r="RY563" s="77"/>
      <c r="RZ563" s="77"/>
      <c r="SA563" s="77"/>
      <c r="SB563" s="77"/>
      <c r="SC563" s="77"/>
      <c r="SD563" s="77"/>
      <c r="SE563" s="77"/>
      <c r="SF563" s="77"/>
      <c r="SG563" s="77"/>
      <c r="SH563" s="77"/>
      <c r="SI563" s="77"/>
      <c r="SJ563" s="77"/>
      <c r="SK563" s="77"/>
      <c r="SL563" s="77"/>
      <c r="SM563" s="77"/>
      <c r="SN563" s="77"/>
      <c r="SO563" s="77"/>
      <c r="SP563" s="77"/>
      <c r="SQ563" s="77"/>
      <c r="SR563" s="77"/>
      <c r="SS563" s="77"/>
      <c r="ST563" s="77"/>
      <c r="SU563" s="77"/>
      <c r="SV563" s="77"/>
      <c r="SW563" s="77"/>
      <c r="SX563" s="77"/>
      <c r="SY563" s="77"/>
      <c r="SZ563" s="77"/>
      <c r="TA563" s="77"/>
      <c r="TB563" s="77"/>
      <c r="TC563" s="77"/>
      <c r="TD563" s="77"/>
      <c r="TE563" s="77"/>
      <c r="TF563" s="77"/>
      <c r="TG563" s="77"/>
      <c r="TH563" s="77"/>
      <c r="TI563" s="77"/>
      <c r="TJ563" s="77"/>
      <c r="TK563" s="77"/>
      <c r="TL563" s="77"/>
      <c r="TM563" s="77"/>
      <c r="TN563" s="77"/>
      <c r="TO563" s="77"/>
      <c r="TP563" s="77"/>
      <c r="TQ563" s="77"/>
      <c r="TR563" s="77"/>
      <c r="TS563" s="77"/>
      <c r="TT563" s="77"/>
      <c r="TU563" s="77"/>
      <c r="TV563" s="77"/>
      <c r="TW563" s="77"/>
      <c r="TX563" s="77"/>
      <c r="TY563" s="77"/>
      <c r="TZ563" s="77"/>
      <c r="UA563" s="77"/>
      <c r="UB563" s="77"/>
      <c r="UC563" s="77"/>
      <c r="UD563" s="77"/>
      <c r="UE563" s="77"/>
      <c r="UF563" s="77"/>
      <c r="UG563" s="77"/>
      <c r="UH563" s="77"/>
      <c r="UI563" s="77"/>
      <c r="UJ563" s="77"/>
      <c r="UK563" s="77"/>
      <c r="UL563" s="77"/>
      <c r="UM563" s="77"/>
      <c r="UN563" s="77"/>
      <c r="UO563" s="77"/>
      <c r="UP563" s="77"/>
      <c r="UQ563" s="77"/>
      <c r="UR563" s="77"/>
      <c r="US563" s="77"/>
      <c r="UT563" s="77"/>
      <c r="UU563" s="77"/>
      <c r="UV563" s="77"/>
      <c r="UW563" s="77"/>
      <c r="UX563" s="77"/>
      <c r="UY563" s="77"/>
      <c r="UZ563" s="77"/>
      <c r="VA563" s="77"/>
      <c r="VB563" s="77"/>
      <c r="VC563" s="77"/>
      <c r="VD563" s="77"/>
      <c r="VE563" s="77"/>
      <c r="VF563" s="77"/>
      <c r="VG563" s="77"/>
      <c r="VH563" s="77"/>
      <c r="VI563" s="77"/>
      <c r="VJ563" s="77"/>
      <c r="VK563" s="77"/>
      <c r="VL563" s="77"/>
      <c r="VM563" s="77"/>
      <c r="VN563" s="77"/>
      <c r="VO563" s="77"/>
      <c r="VP563" s="77"/>
      <c r="VQ563" s="77"/>
      <c r="VR563" s="77"/>
      <c r="VS563" s="77"/>
      <c r="VT563" s="77"/>
      <c r="VU563" s="77"/>
      <c r="VV563" s="77"/>
      <c r="VW563" s="77"/>
      <c r="VX563" s="77"/>
      <c r="VY563" s="77"/>
      <c r="VZ563" s="77"/>
      <c r="WA563" s="77"/>
      <c r="WB563" s="77"/>
      <c r="WC563" s="77"/>
      <c r="WD563" s="77"/>
      <c r="WE563" s="77"/>
      <c r="WF563" s="77"/>
      <c r="WG563" s="77"/>
      <c r="WH563" s="77"/>
      <c r="WI563" s="77"/>
      <c r="WJ563" s="77"/>
      <c r="WK563" s="77"/>
      <c r="WL563" s="77"/>
      <c r="WM563" s="77"/>
      <c r="WN563" s="77"/>
      <c r="WO563" s="77"/>
      <c r="WP563" s="77"/>
      <c r="WQ563" s="77"/>
      <c r="WR563" s="77"/>
      <c r="WS563" s="77"/>
      <c r="WT563" s="77"/>
      <c r="WU563" s="77"/>
      <c r="WV563" s="77"/>
      <c r="WW563" s="77"/>
      <c r="WX563" s="77"/>
      <c r="WY563" s="77"/>
      <c r="WZ563" s="77"/>
      <c r="XA563" s="77"/>
      <c r="XB563" s="77"/>
      <c r="XC563" s="77"/>
      <c r="XD563" s="77"/>
      <c r="XE563" s="77"/>
      <c r="XF563" s="77"/>
      <c r="XG563" s="77"/>
      <c r="XH563" s="77"/>
      <c r="XI563" s="77"/>
      <c r="XJ563" s="77"/>
      <c r="XK563" s="77"/>
      <c r="XL563" s="77"/>
      <c r="XM563" s="77"/>
      <c r="XN563" s="77"/>
      <c r="XO563" s="77"/>
      <c r="XP563" s="77"/>
      <c r="XQ563" s="77"/>
      <c r="XR563" s="77"/>
      <c r="XS563" s="77"/>
      <c r="XT563" s="77"/>
      <c r="XU563" s="77"/>
      <c r="XV563" s="77"/>
      <c r="XW563" s="77"/>
      <c r="XX563" s="77"/>
      <c r="XY563" s="77"/>
      <c r="XZ563" s="77"/>
      <c r="YA563" s="77"/>
      <c r="YB563" s="77"/>
      <c r="YC563" s="77"/>
      <c r="YD563" s="77"/>
      <c r="YE563" s="77"/>
      <c r="YF563" s="77"/>
      <c r="YG563" s="77"/>
      <c r="YH563" s="77"/>
      <c r="YI563" s="77"/>
      <c r="YJ563" s="77"/>
      <c r="YK563" s="77"/>
      <c r="YL563" s="77"/>
      <c r="YM563" s="77"/>
      <c r="YN563" s="77"/>
      <c r="YO563" s="77"/>
      <c r="YP563" s="77"/>
      <c r="YQ563" s="77"/>
      <c r="YR563" s="77"/>
      <c r="YS563" s="77"/>
      <c r="YT563" s="77"/>
      <c r="YU563" s="77"/>
      <c r="YV563" s="77"/>
      <c r="YW563" s="77"/>
      <c r="YX563" s="77"/>
      <c r="YY563" s="77"/>
      <c r="YZ563" s="77"/>
      <c r="ZA563" s="77"/>
      <c r="ZB563" s="77"/>
      <c r="ZC563" s="77"/>
      <c r="ZD563" s="77"/>
      <c r="ZE563" s="77"/>
      <c r="ZF563" s="77"/>
      <c r="ZG563" s="77"/>
      <c r="ZH563" s="77"/>
      <c r="ZI563" s="77"/>
      <c r="ZJ563" s="77"/>
      <c r="ZK563" s="77"/>
      <c r="ZL563" s="77"/>
      <c r="ZM563" s="77"/>
      <c r="ZN563" s="77"/>
      <c r="ZO563" s="77"/>
      <c r="ZP563" s="77"/>
      <c r="ZQ563" s="77"/>
      <c r="ZR563" s="77"/>
      <c r="ZS563" s="77"/>
      <c r="ZT563" s="77"/>
      <c r="ZU563" s="77"/>
      <c r="ZV563" s="77"/>
      <c r="ZW563" s="77"/>
      <c r="ZX563" s="77"/>
      <c r="ZY563" s="77"/>
      <c r="ZZ563" s="77"/>
      <c r="AAA563" s="77"/>
      <c r="AAB563" s="77"/>
      <c r="AAC563" s="77"/>
      <c r="AAD563" s="77"/>
      <c r="AAE563" s="77"/>
      <c r="AAF563" s="77"/>
      <c r="AAG563" s="77"/>
      <c r="AAH563" s="77"/>
      <c r="AAI563" s="77"/>
      <c r="AAJ563" s="77"/>
      <c r="AAK563" s="77"/>
      <c r="AAL563" s="77"/>
      <c r="AAM563" s="77"/>
      <c r="AAN563" s="77"/>
      <c r="AAO563" s="77"/>
      <c r="AAP563" s="77"/>
      <c r="AAQ563" s="77"/>
      <c r="AAR563" s="77"/>
      <c r="AAS563" s="77"/>
      <c r="AAT563" s="77"/>
      <c r="AAU563" s="77"/>
      <c r="AAV563" s="77"/>
      <c r="AAW563" s="77"/>
      <c r="AAX563" s="77"/>
      <c r="AAY563" s="77"/>
      <c r="AAZ563" s="77"/>
      <c r="ABA563" s="77"/>
      <c r="ABB563" s="77"/>
      <c r="ABC563" s="77"/>
      <c r="ABD563" s="77"/>
      <c r="ABE563" s="77"/>
      <c r="ABF563" s="77"/>
      <c r="ABG563" s="77"/>
      <c r="ABH563" s="77"/>
      <c r="ABI563" s="77"/>
      <c r="ABJ563" s="77"/>
      <c r="ABK563" s="77"/>
      <c r="ABL563" s="77"/>
      <c r="ABM563" s="77"/>
      <c r="ABN563" s="77"/>
      <c r="ABO563" s="77"/>
      <c r="ABP563" s="77"/>
      <c r="ABQ563" s="77"/>
      <c r="ABR563" s="77"/>
      <c r="ABS563" s="77"/>
      <c r="ABT563" s="77"/>
      <c r="ABU563" s="77"/>
      <c r="ABV563" s="77"/>
      <c r="ABW563" s="77"/>
      <c r="ABX563" s="77"/>
      <c r="ABY563" s="77"/>
      <c r="ABZ563" s="77"/>
      <c r="ACA563" s="77"/>
      <c r="ACB563" s="77"/>
      <c r="ACC563" s="77"/>
      <c r="ACD563" s="77"/>
      <c r="ACE563" s="77"/>
      <c r="ACF563" s="77"/>
      <c r="ACG563" s="77"/>
      <c r="ACH563" s="77"/>
      <c r="ACI563" s="77"/>
      <c r="ACJ563" s="77"/>
      <c r="ACK563" s="77"/>
      <c r="ACL563" s="77"/>
      <c r="ACM563" s="77"/>
      <c r="ACN563" s="77"/>
      <c r="ACO563" s="77"/>
      <c r="ACP563" s="77"/>
      <c r="ACQ563" s="77"/>
      <c r="ACR563" s="77"/>
      <c r="ACS563" s="77"/>
      <c r="ACT563" s="77"/>
      <c r="ACU563" s="77"/>
      <c r="ACV563" s="77"/>
      <c r="ACW563" s="77"/>
      <c r="ACX563" s="77"/>
      <c r="ACY563" s="77"/>
      <c r="ACZ563" s="77"/>
      <c r="ADA563" s="77"/>
      <c r="ADB563" s="77"/>
      <c r="ADC563" s="77"/>
      <c r="ADD563" s="77"/>
      <c r="ADE563" s="77"/>
      <c r="ADF563" s="77"/>
      <c r="ADG563" s="77"/>
      <c r="ADH563" s="77"/>
      <c r="ADI563" s="77"/>
      <c r="ADJ563" s="77"/>
      <c r="ADK563" s="77"/>
      <c r="ADL563" s="77"/>
      <c r="ADM563" s="77"/>
      <c r="ADN563" s="77"/>
      <c r="ADO563" s="77"/>
      <c r="ADP563" s="77"/>
      <c r="ADQ563" s="77"/>
      <c r="ADR563" s="77"/>
      <c r="ADS563" s="77"/>
      <c r="ADT563" s="77"/>
      <c r="ADU563" s="77"/>
      <c r="ADV563" s="77"/>
      <c r="ADW563" s="77"/>
      <c r="ADX563" s="77"/>
      <c r="ADY563" s="77"/>
      <c r="ADZ563" s="77"/>
      <c r="AEA563" s="77"/>
      <c r="AEB563" s="77"/>
      <c r="AEC563" s="77"/>
      <c r="AED563" s="77"/>
      <c r="AEE563" s="77"/>
      <c r="AEF563" s="77"/>
      <c r="AEG563" s="77"/>
      <c r="AEH563" s="77"/>
      <c r="AEI563" s="77"/>
      <c r="AEJ563" s="77"/>
      <c r="AEK563" s="77"/>
      <c r="AEL563" s="77"/>
      <c r="AEM563" s="77"/>
      <c r="AEN563" s="77"/>
      <c r="AEO563" s="77"/>
      <c r="AEP563" s="77"/>
      <c r="AEQ563" s="77"/>
      <c r="AER563" s="77"/>
      <c r="AES563" s="77"/>
      <c r="AET563" s="77"/>
      <c r="AEU563" s="77"/>
      <c r="AEV563" s="77"/>
      <c r="AEW563" s="77"/>
      <c r="AEX563" s="77"/>
      <c r="AEY563" s="77"/>
      <c r="AEZ563" s="77"/>
      <c r="AFA563" s="77"/>
      <c r="AFB563" s="77"/>
      <c r="AFC563" s="77"/>
      <c r="AFD563" s="77"/>
      <c r="AFE563" s="77"/>
      <c r="AFF563" s="77"/>
      <c r="AFG563" s="77"/>
      <c r="AFH563" s="77"/>
      <c r="AFI563" s="77"/>
      <c r="AFJ563" s="77"/>
      <c r="AFK563" s="77"/>
      <c r="AFL563" s="77"/>
      <c r="AFM563" s="77"/>
      <c r="AFN563" s="77"/>
      <c r="AFO563" s="77"/>
      <c r="AFP563" s="77"/>
      <c r="AFQ563" s="77"/>
      <c r="AFR563" s="77"/>
      <c r="AFS563" s="77"/>
      <c r="AFT563" s="77"/>
      <c r="AFU563" s="77"/>
      <c r="AFV563" s="77"/>
      <c r="AFW563" s="77"/>
      <c r="AFX563" s="77"/>
      <c r="AFY563" s="77"/>
      <c r="AFZ563" s="77"/>
      <c r="AGA563" s="77"/>
      <c r="AGB563" s="77"/>
      <c r="AGC563" s="77"/>
      <c r="AGD563" s="77"/>
      <c r="AGE563" s="77"/>
      <c r="AGF563" s="77"/>
      <c r="AGG563" s="77"/>
      <c r="AGH563" s="77"/>
      <c r="AGI563" s="77"/>
      <c r="AGJ563" s="77"/>
      <c r="AGK563" s="77"/>
      <c r="AGL563" s="77"/>
      <c r="AGM563" s="77"/>
      <c r="AGN563" s="77"/>
      <c r="AGO563" s="77"/>
      <c r="AGP563" s="77"/>
      <c r="AGQ563" s="77"/>
      <c r="AGR563" s="77"/>
      <c r="AGS563" s="77"/>
      <c r="AGT563" s="77"/>
      <c r="AGU563" s="77"/>
      <c r="AGV563" s="77"/>
      <c r="AGW563" s="77"/>
      <c r="AGX563" s="77"/>
      <c r="AGY563" s="77"/>
      <c r="AGZ563" s="77"/>
      <c r="AHA563" s="77"/>
      <c r="AHB563" s="77"/>
      <c r="AHC563" s="77"/>
      <c r="AHD563" s="77"/>
      <c r="AHE563" s="77"/>
      <c r="AHF563" s="77"/>
      <c r="AHG563" s="77"/>
      <c r="AHH563" s="77"/>
      <c r="AHI563" s="77"/>
      <c r="AHJ563" s="77"/>
      <c r="AHK563" s="77"/>
      <c r="AHL563" s="77"/>
      <c r="AHM563" s="77"/>
      <c r="AHN563" s="77"/>
      <c r="AHO563" s="77"/>
      <c r="AHP563" s="77"/>
      <c r="AHQ563" s="77"/>
      <c r="AHR563" s="77"/>
      <c r="AHS563" s="77"/>
      <c r="AHT563" s="77"/>
      <c r="AHU563" s="77"/>
      <c r="AHV563" s="77"/>
      <c r="AHW563" s="77"/>
      <c r="AHX563" s="77"/>
      <c r="AHY563" s="77"/>
      <c r="AHZ563" s="77"/>
      <c r="AIA563" s="77"/>
      <c r="AIB563" s="77"/>
      <c r="AIC563" s="77"/>
      <c r="AID563" s="77"/>
      <c r="AIE563" s="77"/>
      <c r="AIF563" s="77"/>
      <c r="AIG563" s="77"/>
      <c r="AIH563" s="77"/>
      <c r="AII563" s="77"/>
      <c r="AIJ563" s="77"/>
      <c r="AIK563" s="77"/>
      <c r="AIL563" s="77"/>
      <c r="AIM563" s="77"/>
      <c r="AIN563" s="77"/>
      <c r="AIO563" s="77"/>
      <c r="AIP563" s="77"/>
      <c r="AIQ563" s="77"/>
      <c r="AIR563" s="77"/>
      <c r="AIS563" s="77"/>
      <c r="AIT563" s="77"/>
      <c r="AIU563" s="77"/>
      <c r="AIV563" s="77"/>
      <c r="AIW563" s="77"/>
      <c r="AIX563" s="77"/>
      <c r="AIY563" s="77"/>
      <c r="AIZ563" s="77"/>
      <c r="AJA563" s="77"/>
      <c r="AJB563" s="77"/>
      <c r="AJC563" s="77"/>
      <c r="AJD563" s="77"/>
      <c r="AJE563" s="77"/>
      <c r="AJF563" s="77"/>
      <c r="AJG563" s="77"/>
      <c r="AJH563" s="77"/>
      <c r="AJI563" s="77"/>
      <c r="AJJ563" s="77"/>
      <c r="AJK563" s="77"/>
      <c r="AJL563" s="77"/>
      <c r="AJM563" s="77"/>
      <c r="AJN563" s="77"/>
      <c r="AJO563" s="77"/>
      <c r="AJP563" s="77"/>
      <c r="AJQ563" s="77"/>
      <c r="AJR563" s="77"/>
      <c r="AJS563" s="77"/>
      <c r="AJT563" s="77"/>
      <c r="AJU563" s="77"/>
      <c r="AJV563" s="77"/>
      <c r="AJW563" s="77"/>
      <c r="AJX563" s="77"/>
      <c r="AJY563" s="77"/>
      <c r="AJZ563" s="77"/>
      <c r="AKA563" s="77"/>
      <c r="AKB563" s="77"/>
      <c r="AKC563" s="77"/>
      <c r="AKD563" s="77"/>
      <c r="AKE563" s="77"/>
      <c r="AKF563" s="77"/>
      <c r="AKG563" s="77"/>
      <c r="AKH563" s="77"/>
      <c r="AKI563" s="77"/>
      <c r="AKJ563" s="77"/>
      <c r="AKK563" s="77"/>
      <c r="AKL563" s="77"/>
      <c r="AKM563" s="77"/>
      <c r="AKN563" s="77"/>
      <c r="AKO563" s="77"/>
      <c r="AKP563" s="77"/>
      <c r="AKQ563" s="77"/>
      <c r="AKR563" s="77"/>
      <c r="AKS563" s="77"/>
      <c r="AKT563" s="77"/>
      <c r="AKU563" s="77"/>
      <c r="AKV563" s="77"/>
      <c r="AKW563" s="77"/>
      <c r="AKX563" s="77"/>
      <c r="AKY563" s="77"/>
      <c r="AKZ563" s="77"/>
      <c r="ALA563" s="77"/>
      <c r="ALB563" s="77"/>
      <c r="ALC563" s="77"/>
      <c r="ALD563" s="77"/>
      <c r="ALE563" s="77"/>
      <c r="ALF563" s="77"/>
      <c r="ALG563" s="77"/>
      <c r="ALH563" s="77"/>
      <c r="ALI563" s="77"/>
      <c r="ALJ563" s="77"/>
      <c r="ALK563" s="77"/>
      <c r="ALL563" s="77"/>
      <c r="ALM563" s="77"/>
      <c r="ALN563" s="77"/>
      <c r="ALO563" s="77"/>
      <c r="ALP563" s="77"/>
      <c r="ALQ563" s="77"/>
      <c r="ALR563" s="77"/>
      <c r="ALS563" s="77"/>
      <c r="ALT563" s="77"/>
      <c r="ALU563" s="77"/>
      <c r="ALV563" s="77"/>
      <c r="ALW563" s="77"/>
      <c r="ALX563" s="77"/>
      <c r="ALY563" s="77"/>
      <c r="ALZ563" s="77"/>
      <c r="AMA563" s="77"/>
      <c r="AMB563" s="77"/>
      <c r="AMC563" s="77"/>
      <c r="AMD563" s="77"/>
      <c r="AME563" s="77"/>
      <c r="AMF563" s="77"/>
      <c r="AMG563" s="77"/>
      <c r="AMH563" s="77"/>
      <c r="AMI563" s="77"/>
      <c r="AMJ563" s="77"/>
    </row>
    <row r="564" customFormat="false" ht="12.85" hidden="false" customHeight="false" outlineLevel="0" collapsed="false">
      <c r="A564" s="77"/>
      <c r="B564" s="77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77"/>
      <c r="P564" s="77"/>
      <c r="Q564" s="77"/>
      <c r="R564" s="77"/>
      <c r="S564" s="77"/>
      <c r="T564" s="77"/>
      <c r="U564" s="77"/>
      <c r="V564" s="77"/>
      <c r="W564" s="77"/>
      <c r="X564" s="77"/>
      <c r="Y564" s="77"/>
      <c r="Z564" s="77"/>
      <c r="AA564" s="77"/>
      <c r="AB564" s="77"/>
      <c r="AC564" s="77"/>
      <c r="AD564" s="77"/>
      <c r="AE564" s="77"/>
      <c r="AF564" s="77"/>
      <c r="AG564" s="77"/>
      <c r="AH564" s="77"/>
      <c r="AI564" s="77"/>
      <c r="AJ564" s="77"/>
      <c r="AK564" s="77"/>
      <c r="AL564" s="77"/>
      <c r="AM564" s="77"/>
      <c r="AN564" s="77"/>
      <c r="AO564" s="77"/>
      <c r="AP564" s="77"/>
      <c r="AQ564" s="77"/>
      <c r="AR564" s="77"/>
      <c r="AS564" s="77"/>
      <c r="AT564" s="77"/>
      <c r="AU564" s="77"/>
      <c r="AV564" s="77"/>
      <c r="AW564" s="77"/>
      <c r="AX564" s="77"/>
      <c r="AY564" s="77"/>
      <c r="AZ564" s="77"/>
      <c r="BA564" s="77"/>
      <c r="BB564" s="77"/>
      <c r="BC564" s="77"/>
      <c r="BD564" s="77"/>
      <c r="BE564" s="77"/>
      <c r="BF564" s="77"/>
      <c r="BG564" s="77"/>
      <c r="BH564" s="77"/>
      <c r="BI564" s="77"/>
      <c r="BJ564" s="77"/>
      <c r="BK564" s="77"/>
      <c r="BL564" s="77"/>
      <c r="BM564" s="77"/>
      <c r="BN564" s="77"/>
      <c r="BO564" s="77"/>
      <c r="BP564" s="77"/>
      <c r="BQ564" s="77"/>
      <c r="BR564" s="77"/>
      <c r="BS564" s="77"/>
      <c r="BT564" s="77"/>
      <c r="BU564" s="77"/>
      <c r="BV564" s="77"/>
      <c r="BW564" s="77"/>
      <c r="BX564" s="77"/>
      <c r="BY564" s="77"/>
      <c r="BZ564" s="77"/>
      <c r="CA564" s="77"/>
      <c r="CB564" s="77"/>
      <c r="CC564" s="77"/>
      <c r="CD564" s="77"/>
      <c r="CE564" s="77"/>
      <c r="CF564" s="77"/>
      <c r="CG564" s="77"/>
      <c r="CH564" s="77"/>
      <c r="CI564" s="77"/>
      <c r="CJ564" s="77"/>
      <c r="CK564" s="77"/>
      <c r="CL564" s="77"/>
      <c r="CM564" s="77"/>
      <c r="CN564" s="77"/>
      <c r="CO564" s="77"/>
      <c r="CP564" s="77"/>
      <c r="CQ564" s="77"/>
      <c r="CR564" s="77"/>
      <c r="CS564" s="77"/>
      <c r="CT564" s="77"/>
      <c r="CU564" s="77"/>
      <c r="CV564" s="77"/>
      <c r="CW564" s="77"/>
      <c r="CX564" s="77"/>
      <c r="CY564" s="77"/>
      <c r="CZ564" s="77"/>
      <c r="DA564" s="77"/>
      <c r="DB564" s="77"/>
      <c r="DC564" s="77"/>
      <c r="DD564" s="77"/>
      <c r="DE564" s="77"/>
      <c r="DF564" s="77"/>
      <c r="DG564" s="77"/>
      <c r="DH564" s="77"/>
      <c r="DI564" s="77"/>
      <c r="DJ564" s="77"/>
      <c r="DK564" s="77"/>
      <c r="DL564" s="77"/>
      <c r="DM564" s="77"/>
      <c r="DN564" s="77"/>
      <c r="DO564" s="77"/>
      <c r="DP564" s="77"/>
      <c r="DQ564" s="77"/>
      <c r="DR564" s="77"/>
      <c r="DS564" s="77"/>
      <c r="DT564" s="77"/>
      <c r="DU564" s="77"/>
      <c r="DV564" s="77"/>
      <c r="DW564" s="77"/>
      <c r="DX564" s="77"/>
      <c r="DY564" s="77"/>
      <c r="DZ564" s="77"/>
      <c r="EA564" s="77"/>
      <c r="EB564" s="77"/>
      <c r="EC564" s="77"/>
      <c r="ED564" s="77"/>
      <c r="EE564" s="77"/>
      <c r="EF564" s="77"/>
      <c r="EG564" s="77"/>
      <c r="EH564" s="77"/>
      <c r="EI564" s="77"/>
      <c r="EJ564" s="77"/>
      <c r="EK564" s="77"/>
      <c r="EL564" s="77"/>
      <c r="EM564" s="77"/>
      <c r="EN564" s="77"/>
      <c r="EO564" s="77"/>
      <c r="EP564" s="77"/>
      <c r="EQ564" s="77"/>
      <c r="ER564" s="77"/>
      <c r="ES564" s="77"/>
      <c r="ET564" s="77"/>
      <c r="EU564" s="77"/>
      <c r="EV564" s="77"/>
      <c r="EW564" s="77"/>
      <c r="EX564" s="77"/>
      <c r="EY564" s="77"/>
      <c r="EZ564" s="77"/>
      <c r="FA564" s="77"/>
      <c r="FB564" s="77"/>
      <c r="FC564" s="77"/>
      <c r="FD564" s="77"/>
      <c r="FE564" s="77"/>
      <c r="FF564" s="77"/>
      <c r="FG564" s="77"/>
      <c r="FH564" s="77"/>
      <c r="FI564" s="77"/>
      <c r="FJ564" s="77"/>
      <c r="FK564" s="77"/>
      <c r="FL564" s="77"/>
      <c r="FM564" s="77"/>
      <c r="FN564" s="77"/>
      <c r="FO564" s="77"/>
      <c r="FP564" s="77"/>
      <c r="FQ564" s="77"/>
      <c r="FR564" s="77"/>
      <c r="FS564" s="77"/>
      <c r="FT564" s="77"/>
      <c r="FU564" s="77"/>
      <c r="FV564" s="77"/>
      <c r="FW564" s="77"/>
      <c r="FX564" s="77"/>
      <c r="FY564" s="77"/>
      <c r="FZ564" s="77"/>
      <c r="GA564" s="77"/>
      <c r="GB564" s="77"/>
      <c r="GC564" s="77"/>
      <c r="GD564" s="77"/>
      <c r="GE564" s="77"/>
      <c r="GF564" s="77"/>
      <c r="GG564" s="77"/>
      <c r="GH564" s="77"/>
      <c r="GI564" s="77"/>
      <c r="GJ564" s="77"/>
      <c r="GK564" s="77"/>
      <c r="GL564" s="77"/>
      <c r="GM564" s="77"/>
      <c r="GN564" s="77"/>
      <c r="GO564" s="77"/>
      <c r="GP564" s="77"/>
      <c r="GQ564" s="77"/>
      <c r="GR564" s="77"/>
      <c r="GS564" s="77"/>
      <c r="GT564" s="77"/>
      <c r="GU564" s="77"/>
      <c r="GV564" s="77"/>
      <c r="GW564" s="77"/>
      <c r="GX564" s="77"/>
      <c r="GY564" s="77"/>
      <c r="GZ564" s="77"/>
      <c r="HA564" s="77"/>
      <c r="HB564" s="77"/>
      <c r="HC564" s="77"/>
      <c r="HD564" s="77"/>
      <c r="HE564" s="77"/>
      <c r="HF564" s="77"/>
      <c r="HG564" s="77"/>
      <c r="HH564" s="77"/>
      <c r="HI564" s="77"/>
      <c r="HJ564" s="77"/>
      <c r="HK564" s="77"/>
      <c r="HL564" s="77"/>
      <c r="HM564" s="77"/>
      <c r="HN564" s="77"/>
      <c r="HO564" s="77"/>
      <c r="HP564" s="77"/>
      <c r="HQ564" s="77"/>
      <c r="HR564" s="77"/>
      <c r="HS564" s="77"/>
      <c r="HT564" s="77"/>
      <c r="HU564" s="77"/>
      <c r="HV564" s="77"/>
      <c r="HW564" s="77"/>
      <c r="HX564" s="77"/>
      <c r="HY564" s="77"/>
      <c r="HZ564" s="77"/>
      <c r="IA564" s="77"/>
      <c r="IB564" s="77"/>
      <c r="IC564" s="77"/>
      <c r="ID564" s="77"/>
      <c r="IE564" s="77"/>
      <c r="IF564" s="77"/>
      <c r="IG564" s="77"/>
      <c r="IH564" s="77"/>
      <c r="II564" s="77"/>
      <c r="IJ564" s="77"/>
      <c r="IK564" s="77"/>
      <c r="IL564" s="77"/>
      <c r="IM564" s="77"/>
      <c r="IN564" s="77"/>
      <c r="IO564" s="77"/>
      <c r="IP564" s="77"/>
      <c r="IQ564" s="77"/>
      <c r="IR564" s="77"/>
      <c r="IS564" s="77"/>
      <c r="IT564" s="77"/>
      <c r="IU564" s="77"/>
      <c r="IV564" s="77"/>
      <c r="IW564" s="77"/>
      <c r="IX564" s="77"/>
      <c r="IY564" s="77"/>
      <c r="IZ564" s="77"/>
      <c r="JA564" s="77"/>
      <c r="JB564" s="77"/>
      <c r="JC564" s="77"/>
      <c r="JD564" s="77"/>
      <c r="JE564" s="77"/>
      <c r="JF564" s="77"/>
      <c r="JG564" s="77"/>
      <c r="JH564" s="77"/>
      <c r="JI564" s="77"/>
      <c r="JJ564" s="77"/>
      <c r="JK564" s="77"/>
      <c r="JL564" s="77"/>
      <c r="JM564" s="77"/>
      <c r="JN564" s="77"/>
      <c r="JO564" s="77"/>
      <c r="JP564" s="77"/>
      <c r="JQ564" s="77"/>
      <c r="JR564" s="77"/>
      <c r="JS564" s="77"/>
      <c r="JT564" s="77"/>
      <c r="JU564" s="77"/>
      <c r="JV564" s="77"/>
      <c r="JW564" s="77"/>
      <c r="JX564" s="77"/>
      <c r="JY564" s="77"/>
      <c r="JZ564" s="77"/>
      <c r="KA564" s="77"/>
      <c r="KB564" s="77"/>
      <c r="KC564" s="77"/>
      <c r="KD564" s="77"/>
      <c r="KE564" s="77"/>
      <c r="KF564" s="77"/>
      <c r="KG564" s="77"/>
      <c r="KH564" s="77"/>
      <c r="KI564" s="77"/>
      <c r="KJ564" s="77"/>
      <c r="KK564" s="77"/>
      <c r="KL564" s="77"/>
      <c r="KM564" s="77"/>
      <c r="KN564" s="77"/>
      <c r="KO564" s="77"/>
      <c r="KP564" s="77"/>
      <c r="KQ564" s="77"/>
      <c r="KR564" s="77"/>
      <c r="KS564" s="77"/>
      <c r="KT564" s="77"/>
      <c r="KU564" s="77"/>
      <c r="KV564" s="77"/>
      <c r="KW564" s="77"/>
      <c r="KX564" s="77"/>
      <c r="KY564" s="77"/>
      <c r="KZ564" s="77"/>
      <c r="LA564" s="77"/>
      <c r="LB564" s="77"/>
      <c r="LC564" s="77"/>
      <c r="LD564" s="77"/>
      <c r="LE564" s="77"/>
      <c r="LF564" s="77"/>
      <c r="LG564" s="77"/>
      <c r="LH564" s="77"/>
      <c r="LI564" s="77"/>
      <c r="LJ564" s="77"/>
      <c r="LK564" s="77"/>
      <c r="LL564" s="77"/>
      <c r="LM564" s="77"/>
      <c r="LN564" s="77"/>
      <c r="LO564" s="77"/>
      <c r="LP564" s="77"/>
      <c r="LQ564" s="77"/>
      <c r="LR564" s="77"/>
      <c r="LS564" s="77"/>
      <c r="LT564" s="77"/>
      <c r="LU564" s="77"/>
      <c r="LV564" s="77"/>
      <c r="LW564" s="77"/>
      <c r="LX564" s="77"/>
      <c r="LY564" s="77"/>
      <c r="LZ564" s="77"/>
      <c r="MA564" s="77"/>
      <c r="MB564" s="77"/>
      <c r="MC564" s="77"/>
      <c r="MD564" s="77"/>
      <c r="ME564" s="77"/>
      <c r="MF564" s="77"/>
      <c r="MG564" s="77"/>
      <c r="MH564" s="77"/>
      <c r="MI564" s="77"/>
      <c r="MJ564" s="77"/>
      <c r="MK564" s="77"/>
      <c r="ML564" s="77"/>
      <c r="MM564" s="77"/>
      <c r="MN564" s="77"/>
      <c r="MO564" s="77"/>
      <c r="MP564" s="77"/>
      <c r="MQ564" s="77"/>
      <c r="MR564" s="77"/>
      <c r="MS564" s="77"/>
      <c r="MT564" s="77"/>
      <c r="MU564" s="77"/>
      <c r="MV564" s="77"/>
      <c r="MW564" s="77"/>
      <c r="MX564" s="77"/>
      <c r="MY564" s="77"/>
      <c r="MZ564" s="77"/>
      <c r="NA564" s="77"/>
      <c r="NB564" s="77"/>
      <c r="NC564" s="77"/>
      <c r="ND564" s="77"/>
      <c r="NE564" s="77"/>
      <c r="NF564" s="77"/>
      <c r="NG564" s="77"/>
      <c r="NH564" s="77"/>
      <c r="NI564" s="77"/>
      <c r="NJ564" s="77"/>
      <c r="NK564" s="77"/>
      <c r="NL564" s="77"/>
      <c r="NM564" s="77"/>
      <c r="NN564" s="77"/>
      <c r="NO564" s="77"/>
      <c r="NP564" s="77"/>
      <c r="NQ564" s="77"/>
      <c r="NR564" s="77"/>
      <c r="NS564" s="77"/>
      <c r="NT564" s="77"/>
      <c r="NU564" s="77"/>
      <c r="NV564" s="77"/>
      <c r="NW564" s="77"/>
      <c r="NX564" s="77"/>
      <c r="NY564" s="77"/>
      <c r="NZ564" s="77"/>
      <c r="OA564" s="77"/>
      <c r="OB564" s="77"/>
      <c r="OC564" s="77"/>
      <c r="OD564" s="77"/>
      <c r="OE564" s="77"/>
      <c r="OF564" s="77"/>
      <c r="OG564" s="77"/>
      <c r="OH564" s="77"/>
      <c r="OI564" s="77"/>
      <c r="OJ564" s="77"/>
      <c r="OK564" s="77"/>
      <c r="OL564" s="77"/>
      <c r="OM564" s="77"/>
      <c r="ON564" s="77"/>
      <c r="OO564" s="77"/>
      <c r="OP564" s="77"/>
      <c r="OQ564" s="77"/>
      <c r="OR564" s="77"/>
      <c r="OS564" s="77"/>
      <c r="OT564" s="77"/>
      <c r="OU564" s="77"/>
      <c r="OV564" s="77"/>
      <c r="OW564" s="77"/>
      <c r="OX564" s="77"/>
      <c r="OY564" s="77"/>
      <c r="OZ564" s="77"/>
      <c r="PA564" s="77"/>
      <c r="PB564" s="77"/>
      <c r="PC564" s="77"/>
      <c r="PD564" s="77"/>
      <c r="PE564" s="77"/>
      <c r="PF564" s="77"/>
      <c r="PG564" s="77"/>
      <c r="PH564" s="77"/>
      <c r="PI564" s="77"/>
      <c r="PJ564" s="77"/>
      <c r="PK564" s="77"/>
      <c r="PL564" s="77"/>
      <c r="PM564" s="77"/>
      <c r="PN564" s="77"/>
      <c r="PO564" s="77"/>
      <c r="PP564" s="77"/>
      <c r="PQ564" s="77"/>
      <c r="PR564" s="77"/>
      <c r="PS564" s="77"/>
      <c r="PT564" s="77"/>
      <c r="PU564" s="77"/>
      <c r="PV564" s="77"/>
      <c r="PW564" s="77"/>
      <c r="PX564" s="77"/>
      <c r="PY564" s="77"/>
      <c r="PZ564" s="77"/>
      <c r="QA564" s="77"/>
      <c r="QB564" s="77"/>
      <c r="QC564" s="77"/>
      <c r="QD564" s="77"/>
      <c r="QE564" s="77"/>
      <c r="QF564" s="77"/>
      <c r="QG564" s="77"/>
      <c r="QH564" s="77"/>
      <c r="QI564" s="77"/>
      <c r="QJ564" s="77"/>
      <c r="QK564" s="77"/>
      <c r="QL564" s="77"/>
      <c r="QM564" s="77"/>
      <c r="QN564" s="77"/>
      <c r="QO564" s="77"/>
      <c r="QP564" s="77"/>
      <c r="QQ564" s="77"/>
      <c r="QR564" s="77"/>
      <c r="QS564" s="77"/>
      <c r="QT564" s="77"/>
      <c r="QU564" s="77"/>
      <c r="QV564" s="77"/>
      <c r="QW564" s="77"/>
      <c r="QX564" s="77"/>
      <c r="QY564" s="77"/>
      <c r="QZ564" s="77"/>
      <c r="RA564" s="77"/>
      <c r="RB564" s="77"/>
      <c r="RC564" s="77"/>
      <c r="RD564" s="77"/>
      <c r="RE564" s="77"/>
      <c r="RF564" s="77"/>
      <c r="RG564" s="77"/>
      <c r="RH564" s="77"/>
      <c r="RI564" s="77"/>
      <c r="RJ564" s="77"/>
      <c r="RK564" s="77"/>
      <c r="RL564" s="77"/>
      <c r="RM564" s="77"/>
      <c r="RN564" s="77"/>
      <c r="RO564" s="77"/>
      <c r="RP564" s="77"/>
      <c r="RQ564" s="77"/>
      <c r="RR564" s="77"/>
      <c r="RS564" s="77"/>
      <c r="RT564" s="77"/>
      <c r="RU564" s="77"/>
      <c r="RV564" s="77"/>
      <c r="RW564" s="77"/>
      <c r="RX564" s="77"/>
      <c r="RY564" s="77"/>
      <c r="RZ564" s="77"/>
      <c r="SA564" s="77"/>
      <c r="SB564" s="77"/>
      <c r="SC564" s="77"/>
      <c r="SD564" s="77"/>
      <c r="SE564" s="77"/>
      <c r="SF564" s="77"/>
      <c r="SG564" s="77"/>
      <c r="SH564" s="77"/>
      <c r="SI564" s="77"/>
      <c r="SJ564" s="77"/>
      <c r="SK564" s="77"/>
      <c r="SL564" s="77"/>
      <c r="SM564" s="77"/>
      <c r="SN564" s="77"/>
      <c r="SO564" s="77"/>
      <c r="SP564" s="77"/>
      <c r="SQ564" s="77"/>
      <c r="SR564" s="77"/>
      <c r="SS564" s="77"/>
      <c r="ST564" s="77"/>
      <c r="SU564" s="77"/>
      <c r="SV564" s="77"/>
      <c r="SW564" s="77"/>
      <c r="SX564" s="77"/>
      <c r="SY564" s="77"/>
      <c r="SZ564" s="77"/>
      <c r="TA564" s="77"/>
      <c r="TB564" s="77"/>
      <c r="TC564" s="77"/>
      <c r="TD564" s="77"/>
      <c r="TE564" s="77"/>
      <c r="TF564" s="77"/>
      <c r="TG564" s="77"/>
      <c r="TH564" s="77"/>
      <c r="TI564" s="77"/>
      <c r="TJ564" s="77"/>
      <c r="TK564" s="77"/>
      <c r="TL564" s="77"/>
      <c r="TM564" s="77"/>
      <c r="TN564" s="77"/>
      <c r="TO564" s="77"/>
      <c r="TP564" s="77"/>
      <c r="TQ564" s="77"/>
      <c r="TR564" s="77"/>
      <c r="TS564" s="77"/>
      <c r="TT564" s="77"/>
      <c r="TU564" s="77"/>
      <c r="TV564" s="77"/>
      <c r="TW564" s="77"/>
      <c r="TX564" s="77"/>
      <c r="TY564" s="77"/>
      <c r="TZ564" s="77"/>
      <c r="UA564" s="77"/>
      <c r="UB564" s="77"/>
      <c r="UC564" s="77"/>
      <c r="UD564" s="77"/>
      <c r="UE564" s="77"/>
      <c r="UF564" s="77"/>
      <c r="UG564" s="77"/>
      <c r="UH564" s="77"/>
      <c r="UI564" s="77"/>
      <c r="UJ564" s="77"/>
      <c r="UK564" s="77"/>
      <c r="UL564" s="77"/>
      <c r="UM564" s="77"/>
      <c r="UN564" s="77"/>
      <c r="UO564" s="77"/>
      <c r="UP564" s="77"/>
      <c r="UQ564" s="77"/>
      <c r="UR564" s="77"/>
      <c r="US564" s="77"/>
      <c r="UT564" s="77"/>
      <c r="UU564" s="77"/>
      <c r="UV564" s="77"/>
      <c r="UW564" s="77"/>
      <c r="UX564" s="77"/>
      <c r="UY564" s="77"/>
      <c r="UZ564" s="77"/>
      <c r="VA564" s="77"/>
      <c r="VB564" s="77"/>
      <c r="VC564" s="77"/>
      <c r="VD564" s="77"/>
      <c r="VE564" s="77"/>
      <c r="VF564" s="77"/>
      <c r="VG564" s="77"/>
      <c r="VH564" s="77"/>
      <c r="VI564" s="77"/>
      <c r="VJ564" s="77"/>
      <c r="VK564" s="77"/>
      <c r="VL564" s="77"/>
      <c r="VM564" s="77"/>
      <c r="VN564" s="77"/>
      <c r="VO564" s="77"/>
      <c r="VP564" s="77"/>
      <c r="VQ564" s="77"/>
      <c r="VR564" s="77"/>
      <c r="VS564" s="77"/>
      <c r="VT564" s="77"/>
      <c r="VU564" s="77"/>
      <c r="VV564" s="77"/>
      <c r="VW564" s="77"/>
      <c r="VX564" s="77"/>
      <c r="VY564" s="77"/>
      <c r="VZ564" s="77"/>
      <c r="WA564" s="77"/>
      <c r="WB564" s="77"/>
      <c r="WC564" s="77"/>
      <c r="WD564" s="77"/>
      <c r="WE564" s="77"/>
      <c r="WF564" s="77"/>
      <c r="WG564" s="77"/>
      <c r="WH564" s="77"/>
      <c r="WI564" s="77"/>
      <c r="WJ564" s="77"/>
      <c r="WK564" s="77"/>
      <c r="WL564" s="77"/>
      <c r="WM564" s="77"/>
      <c r="WN564" s="77"/>
      <c r="WO564" s="77"/>
      <c r="WP564" s="77"/>
      <c r="WQ564" s="77"/>
      <c r="WR564" s="77"/>
      <c r="WS564" s="77"/>
      <c r="WT564" s="77"/>
      <c r="WU564" s="77"/>
      <c r="WV564" s="77"/>
      <c r="WW564" s="77"/>
      <c r="WX564" s="77"/>
      <c r="WY564" s="77"/>
      <c r="WZ564" s="77"/>
      <c r="XA564" s="77"/>
      <c r="XB564" s="77"/>
      <c r="XC564" s="77"/>
      <c r="XD564" s="77"/>
      <c r="XE564" s="77"/>
      <c r="XF564" s="77"/>
      <c r="XG564" s="77"/>
      <c r="XH564" s="77"/>
      <c r="XI564" s="77"/>
      <c r="XJ564" s="77"/>
      <c r="XK564" s="77"/>
      <c r="XL564" s="77"/>
      <c r="XM564" s="77"/>
      <c r="XN564" s="77"/>
      <c r="XO564" s="77"/>
      <c r="XP564" s="77"/>
      <c r="XQ564" s="77"/>
      <c r="XR564" s="77"/>
      <c r="XS564" s="77"/>
      <c r="XT564" s="77"/>
      <c r="XU564" s="77"/>
      <c r="XV564" s="77"/>
      <c r="XW564" s="77"/>
      <c r="XX564" s="77"/>
      <c r="XY564" s="77"/>
      <c r="XZ564" s="77"/>
      <c r="YA564" s="77"/>
      <c r="YB564" s="77"/>
      <c r="YC564" s="77"/>
      <c r="YD564" s="77"/>
      <c r="YE564" s="77"/>
      <c r="YF564" s="77"/>
      <c r="YG564" s="77"/>
      <c r="YH564" s="77"/>
      <c r="YI564" s="77"/>
      <c r="YJ564" s="77"/>
      <c r="YK564" s="77"/>
      <c r="YL564" s="77"/>
      <c r="YM564" s="77"/>
      <c r="YN564" s="77"/>
      <c r="YO564" s="77"/>
      <c r="YP564" s="77"/>
      <c r="YQ564" s="77"/>
      <c r="YR564" s="77"/>
      <c r="YS564" s="77"/>
      <c r="YT564" s="77"/>
      <c r="YU564" s="77"/>
      <c r="YV564" s="77"/>
      <c r="YW564" s="77"/>
      <c r="YX564" s="77"/>
      <c r="YY564" s="77"/>
      <c r="YZ564" s="77"/>
      <c r="ZA564" s="77"/>
      <c r="ZB564" s="77"/>
      <c r="ZC564" s="77"/>
      <c r="ZD564" s="77"/>
      <c r="ZE564" s="77"/>
      <c r="ZF564" s="77"/>
      <c r="ZG564" s="77"/>
      <c r="ZH564" s="77"/>
      <c r="ZI564" s="77"/>
      <c r="ZJ564" s="77"/>
      <c r="ZK564" s="77"/>
      <c r="ZL564" s="77"/>
      <c r="ZM564" s="77"/>
      <c r="ZN564" s="77"/>
      <c r="ZO564" s="77"/>
      <c r="ZP564" s="77"/>
      <c r="ZQ564" s="77"/>
      <c r="ZR564" s="77"/>
      <c r="ZS564" s="77"/>
      <c r="ZT564" s="77"/>
      <c r="ZU564" s="77"/>
      <c r="ZV564" s="77"/>
      <c r="ZW564" s="77"/>
      <c r="ZX564" s="77"/>
      <c r="ZY564" s="77"/>
      <c r="ZZ564" s="77"/>
      <c r="AAA564" s="77"/>
      <c r="AAB564" s="77"/>
      <c r="AAC564" s="77"/>
      <c r="AAD564" s="77"/>
      <c r="AAE564" s="77"/>
      <c r="AAF564" s="77"/>
      <c r="AAG564" s="77"/>
      <c r="AAH564" s="77"/>
      <c r="AAI564" s="77"/>
      <c r="AAJ564" s="77"/>
      <c r="AAK564" s="77"/>
      <c r="AAL564" s="77"/>
      <c r="AAM564" s="77"/>
      <c r="AAN564" s="77"/>
      <c r="AAO564" s="77"/>
      <c r="AAP564" s="77"/>
      <c r="AAQ564" s="77"/>
      <c r="AAR564" s="77"/>
      <c r="AAS564" s="77"/>
      <c r="AAT564" s="77"/>
      <c r="AAU564" s="77"/>
      <c r="AAV564" s="77"/>
      <c r="AAW564" s="77"/>
      <c r="AAX564" s="77"/>
      <c r="AAY564" s="77"/>
      <c r="AAZ564" s="77"/>
      <c r="ABA564" s="77"/>
      <c r="ABB564" s="77"/>
      <c r="ABC564" s="77"/>
      <c r="ABD564" s="77"/>
      <c r="ABE564" s="77"/>
      <c r="ABF564" s="77"/>
      <c r="ABG564" s="77"/>
      <c r="ABH564" s="77"/>
      <c r="ABI564" s="77"/>
      <c r="ABJ564" s="77"/>
      <c r="ABK564" s="77"/>
      <c r="ABL564" s="77"/>
      <c r="ABM564" s="77"/>
      <c r="ABN564" s="77"/>
      <c r="ABO564" s="77"/>
      <c r="ABP564" s="77"/>
      <c r="ABQ564" s="77"/>
      <c r="ABR564" s="77"/>
      <c r="ABS564" s="77"/>
      <c r="ABT564" s="77"/>
      <c r="ABU564" s="77"/>
      <c r="ABV564" s="77"/>
      <c r="ABW564" s="77"/>
      <c r="ABX564" s="77"/>
      <c r="ABY564" s="77"/>
      <c r="ABZ564" s="77"/>
      <c r="ACA564" s="77"/>
      <c r="ACB564" s="77"/>
      <c r="ACC564" s="77"/>
      <c r="ACD564" s="77"/>
      <c r="ACE564" s="77"/>
      <c r="ACF564" s="77"/>
      <c r="ACG564" s="77"/>
      <c r="ACH564" s="77"/>
      <c r="ACI564" s="77"/>
      <c r="ACJ564" s="77"/>
      <c r="ACK564" s="77"/>
      <c r="ACL564" s="77"/>
      <c r="ACM564" s="77"/>
      <c r="ACN564" s="77"/>
      <c r="ACO564" s="77"/>
      <c r="ACP564" s="77"/>
      <c r="ACQ564" s="77"/>
      <c r="ACR564" s="77"/>
      <c r="ACS564" s="77"/>
      <c r="ACT564" s="77"/>
      <c r="ACU564" s="77"/>
      <c r="ACV564" s="77"/>
      <c r="ACW564" s="77"/>
      <c r="ACX564" s="77"/>
      <c r="ACY564" s="77"/>
      <c r="ACZ564" s="77"/>
      <c r="ADA564" s="77"/>
      <c r="ADB564" s="77"/>
      <c r="ADC564" s="77"/>
      <c r="ADD564" s="77"/>
      <c r="ADE564" s="77"/>
      <c r="ADF564" s="77"/>
      <c r="ADG564" s="77"/>
      <c r="ADH564" s="77"/>
      <c r="ADI564" s="77"/>
      <c r="ADJ564" s="77"/>
      <c r="ADK564" s="77"/>
      <c r="ADL564" s="77"/>
      <c r="ADM564" s="77"/>
      <c r="ADN564" s="77"/>
      <c r="ADO564" s="77"/>
      <c r="ADP564" s="77"/>
      <c r="ADQ564" s="77"/>
      <c r="ADR564" s="77"/>
      <c r="ADS564" s="77"/>
      <c r="ADT564" s="77"/>
      <c r="ADU564" s="77"/>
      <c r="ADV564" s="77"/>
      <c r="ADW564" s="77"/>
      <c r="ADX564" s="77"/>
      <c r="ADY564" s="77"/>
      <c r="ADZ564" s="77"/>
      <c r="AEA564" s="77"/>
      <c r="AEB564" s="77"/>
      <c r="AEC564" s="77"/>
      <c r="AED564" s="77"/>
      <c r="AEE564" s="77"/>
      <c r="AEF564" s="77"/>
      <c r="AEG564" s="77"/>
      <c r="AEH564" s="77"/>
      <c r="AEI564" s="77"/>
      <c r="AEJ564" s="77"/>
      <c r="AEK564" s="77"/>
      <c r="AEL564" s="77"/>
      <c r="AEM564" s="77"/>
      <c r="AEN564" s="77"/>
      <c r="AEO564" s="77"/>
      <c r="AEP564" s="77"/>
      <c r="AEQ564" s="77"/>
      <c r="AER564" s="77"/>
      <c r="AES564" s="77"/>
      <c r="AET564" s="77"/>
      <c r="AEU564" s="77"/>
      <c r="AEV564" s="77"/>
      <c r="AEW564" s="77"/>
      <c r="AEX564" s="77"/>
      <c r="AEY564" s="77"/>
      <c r="AEZ564" s="77"/>
      <c r="AFA564" s="77"/>
      <c r="AFB564" s="77"/>
      <c r="AFC564" s="77"/>
      <c r="AFD564" s="77"/>
      <c r="AFE564" s="77"/>
      <c r="AFF564" s="77"/>
      <c r="AFG564" s="77"/>
      <c r="AFH564" s="77"/>
      <c r="AFI564" s="77"/>
      <c r="AFJ564" s="77"/>
      <c r="AFK564" s="77"/>
      <c r="AFL564" s="77"/>
      <c r="AFM564" s="77"/>
      <c r="AFN564" s="77"/>
      <c r="AFO564" s="77"/>
      <c r="AFP564" s="77"/>
      <c r="AFQ564" s="77"/>
      <c r="AFR564" s="77"/>
      <c r="AFS564" s="77"/>
      <c r="AFT564" s="77"/>
      <c r="AFU564" s="77"/>
      <c r="AFV564" s="77"/>
      <c r="AFW564" s="77"/>
      <c r="AFX564" s="77"/>
      <c r="AFY564" s="77"/>
      <c r="AFZ564" s="77"/>
      <c r="AGA564" s="77"/>
      <c r="AGB564" s="77"/>
      <c r="AGC564" s="77"/>
      <c r="AGD564" s="77"/>
      <c r="AGE564" s="77"/>
      <c r="AGF564" s="77"/>
      <c r="AGG564" s="77"/>
      <c r="AGH564" s="77"/>
      <c r="AGI564" s="77"/>
      <c r="AGJ564" s="77"/>
      <c r="AGK564" s="77"/>
      <c r="AGL564" s="77"/>
      <c r="AGM564" s="77"/>
      <c r="AGN564" s="77"/>
      <c r="AGO564" s="77"/>
      <c r="AGP564" s="77"/>
      <c r="AGQ564" s="77"/>
      <c r="AGR564" s="77"/>
      <c r="AGS564" s="77"/>
      <c r="AGT564" s="77"/>
      <c r="AGU564" s="77"/>
      <c r="AGV564" s="77"/>
      <c r="AGW564" s="77"/>
      <c r="AGX564" s="77"/>
      <c r="AGY564" s="77"/>
      <c r="AGZ564" s="77"/>
      <c r="AHA564" s="77"/>
      <c r="AHB564" s="77"/>
      <c r="AHC564" s="77"/>
      <c r="AHD564" s="77"/>
      <c r="AHE564" s="77"/>
      <c r="AHF564" s="77"/>
      <c r="AHG564" s="77"/>
      <c r="AHH564" s="77"/>
      <c r="AHI564" s="77"/>
      <c r="AHJ564" s="77"/>
      <c r="AHK564" s="77"/>
      <c r="AHL564" s="77"/>
      <c r="AHM564" s="77"/>
      <c r="AHN564" s="77"/>
      <c r="AHO564" s="77"/>
      <c r="AHP564" s="77"/>
      <c r="AHQ564" s="77"/>
      <c r="AHR564" s="77"/>
      <c r="AHS564" s="77"/>
      <c r="AHT564" s="77"/>
      <c r="AHU564" s="77"/>
      <c r="AHV564" s="77"/>
      <c r="AHW564" s="77"/>
      <c r="AHX564" s="77"/>
      <c r="AHY564" s="77"/>
      <c r="AHZ564" s="77"/>
      <c r="AIA564" s="77"/>
      <c r="AIB564" s="77"/>
      <c r="AIC564" s="77"/>
      <c r="AID564" s="77"/>
      <c r="AIE564" s="77"/>
      <c r="AIF564" s="77"/>
      <c r="AIG564" s="77"/>
      <c r="AIH564" s="77"/>
      <c r="AII564" s="77"/>
      <c r="AIJ564" s="77"/>
      <c r="AIK564" s="77"/>
      <c r="AIL564" s="77"/>
      <c r="AIM564" s="77"/>
      <c r="AIN564" s="77"/>
      <c r="AIO564" s="77"/>
      <c r="AIP564" s="77"/>
      <c r="AIQ564" s="77"/>
      <c r="AIR564" s="77"/>
      <c r="AIS564" s="77"/>
      <c r="AIT564" s="77"/>
      <c r="AIU564" s="77"/>
      <c r="AIV564" s="77"/>
      <c r="AIW564" s="77"/>
      <c r="AIX564" s="77"/>
      <c r="AIY564" s="77"/>
      <c r="AIZ564" s="77"/>
      <c r="AJA564" s="77"/>
      <c r="AJB564" s="77"/>
      <c r="AJC564" s="77"/>
      <c r="AJD564" s="77"/>
      <c r="AJE564" s="77"/>
      <c r="AJF564" s="77"/>
      <c r="AJG564" s="77"/>
      <c r="AJH564" s="77"/>
      <c r="AJI564" s="77"/>
      <c r="AJJ564" s="77"/>
      <c r="AJK564" s="77"/>
      <c r="AJL564" s="77"/>
      <c r="AJM564" s="77"/>
      <c r="AJN564" s="77"/>
      <c r="AJO564" s="77"/>
      <c r="AJP564" s="77"/>
      <c r="AJQ564" s="77"/>
      <c r="AJR564" s="77"/>
      <c r="AJS564" s="77"/>
      <c r="AJT564" s="77"/>
      <c r="AJU564" s="77"/>
      <c r="AJV564" s="77"/>
      <c r="AJW564" s="77"/>
      <c r="AJX564" s="77"/>
      <c r="AJY564" s="77"/>
      <c r="AJZ564" s="77"/>
      <c r="AKA564" s="77"/>
      <c r="AKB564" s="77"/>
      <c r="AKC564" s="77"/>
      <c r="AKD564" s="77"/>
      <c r="AKE564" s="77"/>
      <c r="AKF564" s="77"/>
      <c r="AKG564" s="77"/>
      <c r="AKH564" s="77"/>
      <c r="AKI564" s="77"/>
      <c r="AKJ564" s="77"/>
      <c r="AKK564" s="77"/>
      <c r="AKL564" s="77"/>
      <c r="AKM564" s="77"/>
      <c r="AKN564" s="77"/>
      <c r="AKO564" s="77"/>
      <c r="AKP564" s="77"/>
      <c r="AKQ564" s="77"/>
      <c r="AKR564" s="77"/>
      <c r="AKS564" s="77"/>
      <c r="AKT564" s="77"/>
      <c r="AKU564" s="77"/>
      <c r="AKV564" s="77"/>
      <c r="AKW564" s="77"/>
      <c r="AKX564" s="77"/>
      <c r="AKY564" s="77"/>
      <c r="AKZ564" s="77"/>
      <c r="ALA564" s="77"/>
      <c r="ALB564" s="77"/>
      <c r="ALC564" s="77"/>
      <c r="ALD564" s="77"/>
      <c r="ALE564" s="77"/>
      <c r="ALF564" s="77"/>
      <c r="ALG564" s="77"/>
      <c r="ALH564" s="77"/>
      <c r="ALI564" s="77"/>
      <c r="ALJ564" s="77"/>
      <c r="ALK564" s="77"/>
      <c r="ALL564" s="77"/>
      <c r="ALM564" s="77"/>
      <c r="ALN564" s="77"/>
      <c r="ALO564" s="77"/>
      <c r="ALP564" s="77"/>
      <c r="ALQ564" s="77"/>
      <c r="ALR564" s="77"/>
      <c r="ALS564" s="77"/>
      <c r="ALT564" s="77"/>
      <c r="ALU564" s="77"/>
      <c r="ALV564" s="77"/>
      <c r="ALW564" s="77"/>
      <c r="ALX564" s="77"/>
      <c r="ALY564" s="77"/>
      <c r="ALZ564" s="77"/>
      <c r="AMA564" s="77"/>
      <c r="AMB564" s="77"/>
      <c r="AMC564" s="77"/>
      <c r="AMD564" s="77"/>
      <c r="AME564" s="77"/>
      <c r="AMF564" s="77"/>
      <c r="AMG564" s="77"/>
      <c r="AMH564" s="77"/>
      <c r="AMI564" s="77"/>
      <c r="AMJ564" s="77"/>
    </row>
    <row r="565" customFormat="false" ht="12.85" hidden="false" customHeight="false" outlineLevel="0" collapsed="false">
      <c r="A565" s="77"/>
      <c r="B565" s="77"/>
      <c r="C565" s="77"/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77"/>
      <c r="P565" s="77"/>
      <c r="Q565" s="77"/>
      <c r="R565" s="77"/>
      <c r="S565" s="77"/>
      <c r="T565" s="77"/>
      <c r="U565" s="77"/>
      <c r="V565" s="77"/>
      <c r="W565" s="77"/>
      <c r="X565" s="77"/>
      <c r="Y565" s="77"/>
      <c r="Z565" s="77"/>
      <c r="AA565" s="77"/>
      <c r="AB565" s="77"/>
      <c r="AC565" s="77"/>
      <c r="AD565" s="77"/>
      <c r="AE565" s="77"/>
      <c r="AF565" s="77"/>
      <c r="AG565" s="77"/>
      <c r="AH565" s="77"/>
      <c r="AI565" s="77"/>
      <c r="AJ565" s="77"/>
      <c r="AK565" s="77"/>
      <c r="AL565" s="77"/>
      <c r="AM565" s="77"/>
      <c r="AN565" s="77"/>
      <c r="AO565" s="77"/>
      <c r="AP565" s="77"/>
      <c r="AQ565" s="77"/>
      <c r="AR565" s="77"/>
      <c r="AS565" s="77"/>
      <c r="AT565" s="77"/>
      <c r="AU565" s="77"/>
      <c r="AV565" s="77"/>
      <c r="AW565" s="77"/>
      <c r="AX565" s="77"/>
      <c r="AY565" s="77"/>
      <c r="AZ565" s="77"/>
      <c r="BA565" s="77"/>
      <c r="BB565" s="77"/>
      <c r="BC565" s="77"/>
      <c r="BD565" s="77"/>
      <c r="BE565" s="77"/>
      <c r="BF565" s="77"/>
      <c r="BG565" s="77"/>
      <c r="BH565" s="77"/>
      <c r="BI565" s="77"/>
      <c r="BJ565" s="77"/>
      <c r="BK565" s="77"/>
      <c r="BL565" s="77"/>
      <c r="BM565" s="77"/>
      <c r="BN565" s="77"/>
      <c r="BO565" s="77"/>
      <c r="BP565" s="77"/>
      <c r="BQ565" s="77"/>
      <c r="BR565" s="77"/>
      <c r="BS565" s="77"/>
      <c r="BT565" s="77"/>
      <c r="BU565" s="77"/>
      <c r="BV565" s="77"/>
      <c r="BW565" s="77"/>
      <c r="BX565" s="77"/>
      <c r="BY565" s="77"/>
      <c r="BZ565" s="77"/>
      <c r="CA565" s="77"/>
      <c r="CB565" s="77"/>
      <c r="CC565" s="77"/>
      <c r="CD565" s="77"/>
      <c r="CE565" s="77"/>
      <c r="CF565" s="77"/>
      <c r="CG565" s="77"/>
      <c r="CH565" s="77"/>
      <c r="CI565" s="77"/>
      <c r="CJ565" s="77"/>
      <c r="CK565" s="77"/>
      <c r="CL565" s="77"/>
      <c r="CM565" s="77"/>
      <c r="CN565" s="77"/>
      <c r="CO565" s="77"/>
      <c r="CP565" s="77"/>
      <c r="CQ565" s="77"/>
      <c r="CR565" s="77"/>
      <c r="CS565" s="77"/>
      <c r="CT565" s="77"/>
      <c r="CU565" s="77"/>
      <c r="CV565" s="77"/>
      <c r="CW565" s="77"/>
      <c r="CX565" s="77"/>
      <c r="CY565" s="77"/>
      <c r="CZ565" s="77"/>
      <c r="DA565" s="77"/>
      <c r="DB565" s="77"/>
      <c r="DC565" s="77"/>
      <c r="DD565" s="77"/>
      <c r="DE565" s="77"/>
      <c r="DF565" s="77"/>
      <c r="DG565" s="77"/>
      <c r="DH565" s="77"/>
      <c r="DI565" s="77"/>
      <c r="DJ565" s="77"/>
      <c r="DK565" s="77"/>
      <c r="DL565" s="77"/>
      <c r="DM565" s="77"/>
      <c r="DN565" s="77"/>
      <c r="DO565" s="77"/>
      <c r="DP565" s="77"/>
      <c r="DQ565" s="77"/>
      <c r="DR565" s="77"/>
      <c r="DS565" s="77"/>
      <c r="DT565" s="77"/>
      <c r="DU565" s="77"/>
      <c r="DV565" s="77"/>
      <c r="DW565" s="77"/>
      <c r="DX565" s="77"/>
      <c r="DY565" s="77"/>
      <c r="DZ565" s="77"/>
      <c r="EA565" s="77"/>
      <c r="EB565" s="77"/>
      <c r="EC565" s="77"/>
      <c r="ED565" s="77"/>
      <c r="EE565" s="77"/>
      <c r="EF565" s="77"/>
      <c r="EG565" s="77"/>
      <c r="EH565" s="77"/>
      <c r="EI565" s="77"/>
      <c r="EJ565" s="77"/>
      <c r="EK565" s="77"/>
      <c r="EL565" s="77"/>
      <c r="EM565" s="77"/>
      <c r="EN565" s="77"/>
      <c r="EO565" s="77"/>
      <c r="EP565" s="77"/>
      <c r="EQ565" s="77"/>
      <c r="ER565" s="77"/>
      <c r="ES565" s="77"/>
      <c r="ET565" s="77"/>
      <c r="EU565" s="77"/>
      <c r="EV565" s="77"/>
      <c r="EW565" s="77"/>
      <c r="EX565" s="77"/>
      <c r="EY565" s="77"/>
      <c r="EZ565" s="77"/>
      <c r="FA565" s="77"/>
      <c r="FB565" s="77"/>
      <c r="FC565" s="77"/>
      <c r="FD565" s="77"/>
      <c r="FE565" s="77"/>
      <c r="FF565" s="77"/>
      <c r="FG565" s="77"/>
      <c r="FH565" s="77"/>
      <c r="FI565" s="77"/>
      <c r="FJ565" s="77"/>
      <c r="FK565" s="77"/>
      <c r="FL565" s="77"/>
      <c r="FM565" s="77"/>
      <c r="FN565" s="77"/>
      <c r="FO565" s="77"/>
      <c r="FP565" s="77"/>
      <c r="FQ565" s="77"/>
      <c r="FR565" s="77"/>
      <c r="FS565" s="77"/>
      <c r="FT565" s="77"/>
      <c r="FU565" s="77"/>
      <c r="FV565" s="77"/>
      <c r="FW565" s="77"/>
      <c r="FX565" s="77"/>
      <c r="FY565" s="77"/>
      <c r="FZ565" s="77"/>
      <c r="GA565" s="77"/>
      <c r="GB565" s="77"/>
      <c r="GC565" s="77"/>
      <c r="GD565" s="77"/>
      <c r="GE565" s="77"/>
      <c r="GF565" s="77"/>
      <c r="GG565" s="77"/>
      <c r="GH565" s="77"/>
      <c r="GI565" s="77"/>
      <c r="GJ565" s="77"/>
      <c r="GK565" s="77"/>
      <c r="GL565" s="77"/>
      <c r="GM565" s="77"/>
      <c r="GN565" s="77"/>
      <c r="GO565" s="77"/>
      <c r="GP565" s="77"/>
      <c r="GQ565" s="77"/>
      <c r="GR565" s="77"/>
      <c r="GS565" s="77"/>
      <c r="GT565" s="77"/>
      <c r="GU565" s="77"/>
      <c r="GV565" s="77"/>
      <c r="GW565" s="77"/>
      <c r="GX565" s="77"/>
      <c r="GY565" s="77"/>
      <c r="GZ565" s="77"/>
      <c r="HA565" s="77"/>
      <c r="HB565" s="77"/>
      <c r="HC565" s="77"/>
      <c r="HD565" s="77"/>
      <c r="HE565" s="77"/>
      <c r="HF565" s="77"/>
      <c r="HG565" s="77"/>
      <c r="HH565" s="77"/>
      <c r="HI565" s="77"/>
      <c r="HJ565" s="77"/>
      <c r="HK565" s="77"/>
      <c r="HL565" s="77"/>
      <c r="HM565" s="77"/>
      <c r="HN565" s="77"/>
      <c r="HO565" s="77"/>
      <c r="HP565" s="77"/>
      <c r="HQ565" s="77"/>
      <c r="HR565" s="77"/>
      <c r="HS565" s="77"/>
      <c r="HT565" s="77"/>
      <c r="HU565" s="77"/>
      <c r="HV565" s="77"/>
      <c r="HW565" s="77"/>
      <c r="HX565" s="77"/>
      <c r="HY565" s="77"/>
      <c r="HZ565" s="77"/>
      <c r="IA565" s="77"/>
      <c r="IB565" s="77"/>
      <c r="IC565" s="77"/>
      <c r="ID565" s="77"/>
      <c r="IE565" s="77"/>
      <c r="IF565" s="77"/>
      <c r="IG565" s="77"/>
      <c r="IH565" s="77"/>
      <c r="II565" s="77"/>
      <c r="IJ565" s="77"/>
      <c r="IK565" s="77"/>
      <c r="IL565" s="77"/>
      <c r="IM565" s="77"/>
      <c r="IN565" s="77"/>
      <c r="IO565" s="77"/>
      <c r="IP565" s="77"/>
      <c r="IQ565" s="77"/>
      <c r="IR565" s="77"/>
      <c r="IS565" s="77"/>
      <c r="IT565" s="77"/>
      <c r="IU565" s="77"/>
      <c r="IV565" s="77"/>
      <c r="IW565" s="77"/>
      <c r="IX565" s="77"/>
      <c r="IY565" s="77"/>
      <c r="IZ565" s="77"/>
      <c r="JA565" s="77"/>
      <c r="JB565" s="77"/>
      <c r="JC565" s="77"/>
      <c r="JD565" s="77"/>
      <c r="JE565" s="77"/>
      <c r="JF565" s="77"/>
      <c r="JG565" s="77"/>
      <c r="JH565" s="77"/>
      <c r="JI565" s="77"/>
      <c r="JJ565" s="77"/>
      <c r="JK565" s="77"/>
      <c r="JL565" s="77"/>
      <c r="JM565" s="77"/>
      <c r="JN565" s="77"/>
      <c r="JO565" s="77"/>
      <c r="JP565" s="77"/>
      <c r="JQ565" s="77"/>
      <c r="JR565" s="77"/>
      <c r="JS565" s="77"/>
      <c r="JT565" s="77"/>
      <c r="JU565" s="77"/>
      <c r="JV565" s="77"/>
      <c r="JW565" s="77"/>
      <c r="JX565" s="77"/>
      <c r="JY565" s="77"/>
      <c r="JZ565" s="77"/>
      <c r="KA565" s="77"/>
      <c r="KB565" s="77"/>
      <c r="KC565" s="77"/>
      <c r="KD565" s="77"/>
      <c r="KE565" s="77"/>
      <c r="KF565" s="77"/>
      <c r="KG565" s="77"/>
      <c r="KH565" s="77"/>
      <c r="KI565" s="77"/>
      <c r="KJ565" s="77"/>
      <c r="KK565" s="77"/>
      <c r="KL565" s="77"/>
      <c r="KM565" s="77"/>
      <c r="KN565" s="77"/>
      <c r="KO565" s="77"/>
      <c r="KP565" s="77"/>
      <c r="KQ565" s="77"/>
      <c r="KR565" s="77"/>
      <c r="KS565" s="77"/>
      <c r="KT565" s="77"/>
      <c r="KU565" s="77"/>
      <c r="KV565" s="77"/>
      <c r="KW565" s="77"/>
      <c r="KX565" s="77"/>
      <c r="KY565" s="77"/>
      <c r="KZ565" s="77"/>
      <c r="LA565" s="77"/>
      <c r="LB565" s="77"/>
      <c r="LC565" s="77"/>
      <c r="LD565" s="77"/>
      <c r="LE565" s="77"/>
      <c r="LF565" s="77"/>
      <c r="LG565" s="77"/>
      <c r="LH565" s="77"/>
      <c r="LI565" s="77"/>
      <c r="LJ565" s="77"/>
      <c r="LK565" s="77"/>
      <c r="LL565" s="77"/>
      <c r="LM565" s="77"/>
      <c r="LN565" s="77"/>
      <c r="LO565" s="77"/>
      <c r="LP565" s="77"/>
      <c r="LQ565" s="77"/>
      <c r="LR565" s="77"/>
      <c r="LS565" s="77"/>
      <c r="LT565" s="77"/>
      <c r="LU565" s="77"/>
      <c r="LV565" s="77"/>
      <c r="LW565" s="77"/>
      <c r="LX565" s="77"/>
      <c r="LY565" s="77"/>
      <c r="LZ565" s="77"/>
      <c r="MA565" s="77"/>
      <c r="MB565" s="77"/>
      <c r="MC565" s="77"/>
      <c r="MD565" s="77"/>
      <c r="ME565" s="77"/>
      <c r="MF565" s="77"/>
      <c r="MG565" s="77"/>
      <c r="MH565" s="77"/>
      <c r="MI565" s="77"/>
      <c r="MJ565" s="77"/>
      <c r="MK565" s="77"/>
      <c r="ML565" s="77"/>
      <c r="MM565" s="77"/>
      <c r="MN565" s="77"/>
      <c r="MO565" s="77"/>
      <c r="MP565" s="77"/>
      <c r="MQ565" s="77"/>
      <c r="MR565" s="77"/>
      <c r="MS565" s="77"/>
      <c r="MT565" s="77"/>
      <c r="MU565" s="77"/>
      <c r="MV565" s="77"/>
      <c r="MW565" s="77"/>
      <c r="MX565" s="77"/>
      <c r="MY565" s="77"/>
      <c r="MZ565" s="77"/>
      <c r="NA565" s="77"/>
      <c r="NB565" s="77"/>
      <c r="NC565" s="77"/>
      <c r="ND565" s="77"/>
      <c r="NE565" s="77"/>
      <c r="NF565" s="77"/>
      <c r="NG565" s="77"/>
      <c r="NH565" s="77"/>
      <c r="NI565" s="77"/>
      <c r="NJ565" s="77"/>
      <c r="NK565" s="77"/>
      <c r="NL565" s="77"/>
      <c r="NM565" s="77"/>
      <c r="NN565" s="77"/>
      <c r="NO565" s="77"/>
      <c r="NP565" s="77"/>
      <c r="NQ565" s="77"/>
      <c r="NR565" s="77"/>
      <c r="NS565" s="77"/>
      <c r="NT565" s="77"/>
      <c r="NU565" s="77"/>
      <c r="NV565" s="77"/>
      <c r="NW565" s="77"/>
      <c r="NX565" s="77"/>
      <c r="NY565" s="77"/>
      <c r="NZ565" s="77"/>
      <c r="OA565" s="77"/>
      <c r="OB565" s="77"/>
      <c r="OC565" s="77"/>
      <c r="OD565" s="77"/>
      <c r="OE565" s="77"/>
      <c r="OF565" s="77"/>
      <c r="OG565" s="77"/>
      <c r="OH565" s="77"/>
      <c r="OI565" s="77"/>
      <c r="OJ565" s="77"/>
      <c r="OK565" s="77"/>
      <c r="OL565" s="77"/>
      <c r="OM565" s="77"/>
      <c r="ON565" s="77"/>
      <c r="OO565" s="77"/>
      <c r="OP565" s="77"/>
      <c r="OQ565" s="77"/>
      <c r="OR565" s="77"/>
      <c r="OS565" s="77"/>
      <c r="OT565" s="77"/>
      <c r="OU565" s="77"/>
      <c r="OV565" s="77"/>
      <c r="OW565" s="77"/>
      <c r="OX565" s="77"/>
      <c r="OY565" s="77"/>
      <c r="OZ565" s="77"/>
      <c r="PA565" s="77"/>
      <c r="PB565" s="77"/>
      <c r="PC565" s="77"/>
      <c r="PD565" s="77"/>
      <c r="PE565" s="77"/>
      <c r="PF565" s="77"/>
      <c r="PG565" s="77"/>
      <c r="PH565" s="77"/>
      <c r="PI565" s="77"/>
      <c r="PJ565" s="77"/>
      <c r="PK565" s="77"/>
      <c r="PL565" s="77"/>
      <c r="PM565" s="77"/>
      <c r="PN565" s="77"/>
      <c r="PO565" s="77"/>
      <c r="PP565" s="77"/>
      <c r="PQ565" s="77"/>
      <c r="PR565" s="77"/>
      <c r="PS565" s="77"/>
      <c r="PT565" s="77"/>
      <c r="PU565" s="77"/>
      <c r="PV565" s="77"/>
      <c r="PW565" s="77"/>
      <c r="PX565" s="77"/>
      <c r="PY565" s="77"/>
      <c r="PZ565" s="77"/>
      <c r="QA565" s="77"/>
      <c r="QB565" s="77"/>
      <c r="QC565" s="77"/>
      <c r="QD565" s="77"/>
      <c r="QE565" s="77"/>
      <c r="QF565" s="77"/>
      <c r="QG565" s="77"/>
      <c r="QH565" s="77"/>
      <c r="QI565" s="77"/>
      <c r="QJ565" s="77"/>
      <c r="QK565" s="77"/>
      <c r="QL565" s="77"/>
      <c r="QM565" s="77"/>
      <c r="QN565" s="77"/>
      <c r="QO565" s="77"/>
      <c r="QP565" s="77"/>
      <c r="QQ565" s="77"/>
      <c r="QR565" s="77"/>
      <c r="QS565" s="77"/>
      <c r="QT565" s="77"/>
      <c r="QU565" s="77"/>
      <c r="QV565" s="77"/>
      <c r="QW565" s="77"/>
      <c r="QX565" s="77"/>
      <c r="QY565" s="77"/>
      <c r="QZ565" s="77"/>
      <c r="RA565" s="77"/>
      <c r="RB565" s="77"/>
      <c r="RC565" s="77"/>
      <c r="RD565" s="77"/>
      <c r="RE565" s="77"/>
      <c r="RF565" s="77"/>
      <c r="RG565" s="77"/>
      <c r="RH565" s="77"/>
      <c r="RI565" s="77"/>
      <c r="RJ565" s="77"/>
      <c r="RK565" s="77"/>
      <c r="RL565" s="77"/>
      <c r="RM565" s="77"/>
      <c r="RN565" s="77"/>
      <c r="RO565" s="77"/>
      <c r="RP565" s="77"/>
      <c r="RQ565" s="77"/>
      <c r="RR565" s="77"/>
      <c r="RS565" s="77"/>
      <c r="RT565" s="77"/>
      <c r="RU565" s="77"/>
      <c r="RV565" s="77"/>
      <c r="RW565" s="77"/>
      <c r="RX565" s="77"/>
      <c r="RY565" s="77"/>
      <c r="RZ565" s="77"/>
      <c r="SA565" s="77"/>
      <c r="SB565" s="77"/>
      <c r="SC565" s="77"/>
      <c r="SD565" s="77"/>
      <c r="SE565" s="77"/>
      <c r="SF565" s="77"/>
      <c r="SG565" s="77"/>
      <c r="SH565" s="77"/>
      <c r="SI565" s="77"/>
      <c r="SJ565" s="77"/>
      <c r="SK565" s="77"/>
      <c r="SL565" s="77"/>
      <c r="SM565" s="77"/>
      <c r="SN565" s="77"/>
      <c r="SO565" s="77"/>
      <c r="SP565" s="77"/>
      <c r="SQ565" s="77"/>
      <c r="SR565" s="77"/>
      <c r="SS565" s="77"/>
      <c r="ST565" s="77"/>
      <c r="SU565" s="77"/>
      <c r="SV565" s="77"/>
      <c r="SW565" s="77"/>
      <c r="SX565" s="77"/>
      <c r="SY565" s="77"/>
      <c r="SZ565" s="77"/>
      <c r="TA565" s="77"/>
      <c r="TB565" s="77"/>
      <c r="TC565" s="77"/>
      <c r="TD565" s="77"/>
      <c r="TE565" s="77"/>
      <c r="TF565" s="77"/>
      <c r="TG565" s="77"/>
      <c r="TH565" s="77"/>
      <c r="TI565" s="77"/>
      <c r="TJ565" s="77"/>
      <c r="TK565" s="77"/>
      <c r="TL565" s="77"/>
      <c r="TM565" s="77"/>
      <c r="TN565" s="77"/>
      <c r="TO565" s="77"/>
      <c r="TP565" s="77"/>
      <c r="TQ565" s="77"/>
      <c r="TR565" s="77"/>
      <c r="TS565" s="77"/>
      <c r="TT565" s="77"/>
      <c r="TU565" s="77"/>
      <c r="TV565" s="77"/>
      <c r="TW565" s="77"/>
      <c r="TX565" s="77"/>
      <c r="TY565" s="77"/>
      <c r="TZ565" s="77"/>
      <c r="UA565" s="77"/>
      <c r="UB565" s="77"/>
      <c r="UC565" s="77"/>
      <c r="UD565" s="77"/>
      <c r="UE565" s="77"/>
      <c r="UF565" s="77"/>
      <c r="UG565" s="77"/>
      <c r="UH565" s="77"/>
      <c r="UI565" s="77"/>
      <c r="UJ565" s="77"/>
      <c r="UK565" s="77"/>
      <c r="UL565" s="77"/>
      <c r="UM565" s="77"/>
      <c r="UN565" s="77"/>
      <c r="UO565" s="77"/>
      <c r="UP565" s="77"/>
      <c r="UQ565" s="77"/>
      <c r="UR565" s="77"/>
      <c r="US565" s="77"/>
      <c r="UT565" s="77"/>
      <c r="UU565" s="77"/>
      <c r="UV565" s="77"/>
      <c r="UW565" s="77"/>
      <c r="UX565" s="77"/>
      <c r="UY565" s="77"/>
      <c r="UZ565" s="77"/>
      <c r="VA565" s="77"/>
      <c r="VB565" s="77"/>
      <c r="VC565" s="77"/>
      <c r="VD565" s="77"/>
      <c r="VE565" s="77"/>
      <c r="VF565" s="77"/>
      <c r="VG565" s="77"/>
      <c r="VH565" s="77"/>
      <c r="VI565" s="77"/>
      <c r="VJ565" s="77"/>
      <c r="VK565" s="77"/>
      <c r="VL565" s="77"/>
      <c r="VM565" s="77"/>
      <c r="VN565" s="77"/>
      <c r="VO565" s="77"/>
      <c r="VP565" s="77"/>
      <c r="VQ565" s="77"/>
      <c r="VR565" s="77"/>
      <c r="VS565" s="77"/>
      <c r="VT565" s="77"/>
      <c r="VU565" s="77"/>
      <c r="VV565" s="77"/>
      <c r="VW565" s="77"/>
      <c r="VX565" s="77"/>
      <c r="VY565" s="77"/>
      <c r="VZ565" s="77"/>
      <c r="WA565" s="77"/>
      <c r="WB565" s="77"/>
      <c r="WC565" s="77"/>
      <c r="WD565" s="77"/>
      <c r="WE565" s="77"/>
      <c r="WF565" s="77"/>
      <c r="WG565" s="77"/>
      <c r="WH565" s="77"/>
      <c r="WI565" s="77"/>
      <c r="WJ565" s="77"/>
      <c r="WK565" s="77"/>
      <c r="WL565" s="77"/>
      <c r="WM565" s="77"/>
      <c r="WN565" s="77"/>
      <c r="WO565" s="77"/>
      <c r="WP565" s="77"/>
      <c r="WQ565" s="77"/>
      <c r="WR565" s="77"/>
      <c r="WS565" s="77"/>
      <c r="WT565" s="77"/>
      <c r="WU565" s="77"/>
      <c r="WV565" s="77"/>
      <c r="WW565" s="77"/>
      <c r="WX565" s="77"/>
      <c r="WY565" s="77"/>
      <c r="WZ565" s="77"/>
      <c r="XA565" s="77"/>
      <c r="XB565" s="77"/>
      <c r="XC565" s="77"/>
      <c r="XD565" s="77"/>
      <c r="XE565" s="77"/>
      <c r="XF565" s="77"/>
      <c r="XG565" s="77"/>
      <c r="XH565" s="77"/>
      <c r="XI565" s="77"/>
      <c r="XJ565" s="77"/>
      <c r="XK565" s="77"/>
      <c r="XL565" s="77"/>
      <c r="XM565" s="77"/>
      <c r="XN565" s="77"/>
      <c r="XO565" s="77"/>
      <c r="XP565" s="77"/>
      <c r="XQ565" s="77"/>
      <c r="XR565" s="77"/>
      <c r="XS565" s="77"/>
      <c r="XT565" s="77"/>
      <c r="XU565" s="77"/>
      <c r="XV565" s="77"/>
      <c r="XW565" s="77"/>
      <c r="XX565" s="77"/>
      <c r="XY565" s="77"/>
      <c r="XZ565" s="77"/>
      <c r="YA565" s="77"/>
      <c r="YB565" s="77"/>
      <c r="YC565" s="77"/>
      <c r="YD565" s="77"/>
      <c r="YE565" s="77"/>
      <c r="YF565" s="77"/>
      <c r="YG565" s="77"/>
      <c r="YH565" s="77"/>
      <c r="YI565" s="77"/>
      <c r="YJ565" s="77"/>
      <c r="YK565" s="77"/>
      <c r="YL565" s="77"/>
      <c r="YM565" s="77"/>
      <c r="YN565" s="77"/>
      <c r="YO565" s="77"/>
      <c r="YP565" s="77"/>
      <c r="YQ565" s="77"/>
      <c r="YR565" s="77"/>
      <c r="YS565" s="77"/>
      <c r="YT565" s="77"/>
      <c r="YU565" s="77"/>
      <c r="YV565" s="77"/>
      <c r="YW565" s="77"/>
      <c r="YX565" s="77"/>
      <c r="YY565" s="77"/>
      <c r="YZ565" s="77"/>
      <c r="ZA565" s="77"/>
      <c r="ZB565" s="77"/>
      <c r="ZC565" s="77"/>
      <c r="ZD565" s="77"/>
      <c r="ZE565" s="77"/>
      <c r="ZF565" s="77"/>
      <c r="ZG565" s="77"/>
      <c r="ZH565" s="77"/>
      <c r="ZI565" s="77"/>
      <c r="ZJ565" s="77"/>
      <c r="ZK565" s="77"/>
      <c r="ZL565" s="77"/>
      <c r="ZM565" s="77"/>
      <c r="ZN565" s="77"/>
      <c r="ZO565" s="77"/>
      <c r="ZP565" s="77"/>
      <c r="ZQ565" s="77"/>
      <c r="ZR565" s="77"/>
      <c r="ZS565" s="77"/>
      <c r="ZT565" s="77"/>
      <c r="ZU565" s="77"/>
      <c r="ZV565" s="77"/>
      <c r="ZW565" s="77"/>
      <c r="ZX565" s="77"/>
      <c r="ZY565" s="77"/>
      <c r="ZZ565" s="77"/>
      <c r="AAA565" s="77"/>
      <c r="AAB565" s="77"/>
      <c r="AAC565" s="77"/>
      <c r="AAD565" s="77"/>
      <c r="AAE565" s="77"/>
      <c r="AAF565" s="77"/>
      <c r="AAG565" s="77"/>
      <c r="AAH565" s="77"/>
      <c r="AAI565" s="77"/>
      <c r="AAJ565" s="77"/>
      <c r="AAK565" s="77"/>
      <c r="AAL565" s="77"/>
      <c r="AAM565" s="77"/>
      <c r="AAN565" s="77"/>
      <c r="AAO565" s="77"/>
      <c r="AAP565" s="77"/>
      <c r="AAQ565" s="77"/>
      <c r="AAR565" s="77"/>
      <c r="AAS565" s="77"/>
      <c r="AAT565" s="77"/>
      <c r="AAU565" s="77"/>
      <c r="AAV565" s="77"/>
      <c r="AAW565" s="77"/>
      <c r="AAX565" s="77"/>
      <c r="AAY565" s="77"/>
      <c r="AAZ565" s="77"/>
      <c r="ABA565" s="77"/>
      <c r="ABB565" s="77"/>
      <c r="ABC565" s="77"/>
      <c r="ABD565" s="77"/>
      <c r="ABE565" s="77"/>
      <c r="ABF565" s="77"/>
      <c r="ABG565" s="77"/>
      <c r="ABH565" s="77"/>
      <c r="ABI565" s="77"/>
      <c r="ABJ565" s="77"/>
      <c r="ABK565" s="77"/>
      <c r="ABL565" s="77"/>
      <c r="ABM565" s="77"/>
      <c r="ABN565" s="77"/>
      <c r="ABO565" s="77"/>
      <c r="ABP565" s="77"/>
      <c r="ABQ565" s="77"/>
      <c r="ABR565" s="77"/>
      <c r="ABS565" s="77"/>
      <c r="ABT565" s="77"/>
      <c r="ABU565" s="77"/>
      <c r="ABV565" s="77"/>
      <c r="ABW565" s="77"/>
      <c r="ABX565" s="77"/>
      <c r="ABY565" s="77"/>
      <c r="ABZ565" s="77"/>
      <c r="ACA565" s="77"/>
      <c r="ACB565" s="77"/>
      <c r="ACC565" s="77"/>
      <c r="ACD565" s="77"/>
      <c r="ACE565" s="77"/>
      <c r="ACF565" s="77"/>
      <c r="ACG565" s="77"/>
      <c r="ACH565" s="77"/>
      <c r="ACI565" s="77"/>
      <c r="ACJ565" s="77"/>
      <c r="ACK565" s="77"/>
      <c r="ACL565" s="77"/>
      <c r="ACM565" s="77"/>
      <c r="ACN565" s="77"/>
      <c r="ACO565" s="77"/>
      <c r="ACP565" s="77"/>
      <c r="ACQ565" s="77"/>
      <c r="ACR565" s="77"/>
      <c r="ACS565" s="77"/>
      <c r="ACT565" s="77"/>
      <c r="ACU565" s="77"/>
      <c r="ACV565" s="77"/>
      <c r="ACW565" s="77"/>
      <c r="ACX565" s="77"/>
      <c r="ACY565" s="77"/>
      <c r="ACZ565" s="77"/>
      <c r="ADA565" s="77"/>
      <c r="ADB565" s="77"/>
      <c r="ADC565" s="77"/>
      <c r="ADD565" s="77"/>
      <c r="ADE565" s="77"/>
      <c r="ADF565" s="77"/>
      <c r="ADG565" s="77"/>
      <c r="ADH565" s="77"/>
      <c r="ADI565" s="77"/>
      <c r="ADJ565" s="77"/>
      <c r="ADK565" s="77"/>
      <c r="ADL565" s="77"/>
      <c r="ADM565" s="77"/>
      <c r="ADN565" s="77"/>
      <c r="ADO565" s="77"/>
      <c r="ADP565" s="77"/>
      <c r="ADQ565" s="77"/>
      <c r="ADR565" s="77"/>
      <c r="ADS565" s="77"/>
      <c r="ADT565" s="77"/>
      <c r="ADU565" s="77"/>
      <c r="ADV565" s="77"/>
      <c r="ADW565" s="77"/>
      <c r="ADX565" s="77"/>
      <c r="ADY565" s="77"/>
      <c r="ADZ565" s="77"/>
      <c r="AEA565" s="77"/>
      <c r="AEB565" s="77"/>
      <c r="AEC565" s="77"/>
      <c r="AED565" s="77"/>
      <c r="AEE565" s="77"/>
      <c r="AEF565" s="77"/>
      <c r="AEG565" s="77"/>
      <c r="AEH565" s="77"/>
      <c r="AEI565" s="77"/>
      <c r="AEJ565" s="77"/>
      <c r="AEK565" s="77"/>
      <c r="AEL565" s="77"/>
      <c r="AEM565" s="77"/>
      <c r="AEN565" s="77"/>
      <c r="AEO565" s="77"/>
      <c r="AEP565" s="77"/>
      <c r="AEQ565" s="77"/>
      <c r="AER565" s="77"/>
      <c r="AES565" s="77"/>
      <c r="AET565" s="77"/>
      <c r="AEU565" s="77"/>
      <c r="AEV565" s="77"/>
      <c r="AEW565" s="77"/>
      <c r="AEX565" s="77"/>
      <c r="AEY565" s="77"/>
      <c r="AEZ565" s="77"/>
      <c r="AFA565" s="77"/>
      <c r="AFB565" s="77"/>
      <c r="AFC565" s="77"/>
      <c r="AFD565" s="77"/>
      <c r="AFE565" s="77"/>
      <c r="AFF565" s="77"/>
      <c r="AFG565" s="77"/>
      <c r="AFH565" s="77"/>
      <c r="AFI565" s="77"/>
      <c r="AFJ565" s="77"/>
      <c r="AFK565" s="77"/>
      <c r="AFL565" s="77"/>
      <c r="AFM565" s="77"/>
      <c r="AFN565" s="77"/>
      <c r="AFO565" s="77"/>
      <c r="AFP565" s="77"/>
      <c r="AFQ565" s="77"/>
      <c r="AFR565" s="77"/>
      <c r="AFS565" s="77"/>
      <c r="AFT565" s="77"/>
      <c r="AFU565" s="77"/>
      <c r="AFV565" s="77"/>
      <c r="AFW565" s="77"/>
      <c r="AFX565" s="77"/>
      <c r="AFY565" s="77"/>
      <c r="AFZ565" s="77"/>
      <c r="AGA565" s="77"/>
      <c r="AGB565" s="77"/>
      <c r="AGC565" s="77"/>
      <c r="AGD565" s="77"/>
      <c r="AGE565" s="77"/>
      <c r="AGF565" s="77"/>
      <c r="AGG565" s="77"/>
      <c r="AGH565" s="77"/>
      <c r="AGI565" s="77"/>
      <c r="AGJ565" s="77"/>
      <c r="AGK565" s="77"/>
      <c r="AGL565" s="77"/>
      <c r="AGM565" s="77"/>
      <c r="AGN565" s="77"/>
      <c r="AGO565" s="77"/>
      <c r="AGP565" s="77"/>
      <c r="AGQ565" s="77"/>
      <c r="AGR565" s="77"/>
      <c r="AGS565" s="77"/>
      <c r="AGT565" s="77"/>
      <c r="AGU565" s="77"/>
      <c r="AGV565" s="77"/>
      <c r="AGW565" s="77"/>
      <c r="AGX565" s="77"/>
      <c r="AGY565" s="77"/>
      <c r="AGZ565" s="77"/>
      <c r="AHA565" s="77"/>
      <c r="AHB565" s="77"/>
      <c r="AHC565" s="77"/>
      <c r="AHD565" s="77"/>
      <c r="AHE565" s="77"/>
      <c r="AHF565" s="77"/>
      <c r="AHG565" s="77"/>
      <c r="AHH565" s="77"/>
      <c r="AHI565" s="77"/>
      <c r="AHJ565" s="77"/>
      <c r="AHK565" s="77"/>
      <c r="AHL565" s="77"/>
      <c r="AHM565" s="77"/>
      <c r="AHN565" s="77"/>
      <c r="AHO565" s="77"/>
      <c r="AHP565" s="77"/>
      <c r="AHQ565" s="77"/>
      <c r="AHR565" s="77"/>
      <c r="AHS565" s="77"/>
      <c r="AHT565" s="77"/>
      <c r="AHU565" s="77"/>
      <c r="AHV565" s="77"/>
      <c r="AHW565" s="77"/>
      <c r="AHX565" s="77"/>
      <c r="AHY565" s="77"/>
      <c r="AHZ565" s="77"/>
      <c r="AIA565" s="77"/>
      <c r="AIB565" s="77"/>
      <c r="AIC565" s="77"/>
      <c r="AID565" s="77"/>
      <c r="AIE565" s="77"/>
      <c r="AIF565" s="77"/>
      <c r="AIG565" s="77"/>
      <c r="AIH565" s="77"/>
      <c r="AII565" s="77"/>
      <c r="AIJ565" s="77"/>
      <c r="AIK565" s="77"/>
      <c r="AIL565" s="77"/>
      <c r="AIM565" s="77"/>
      <c r="AIN565" s="77"/>
      <c r="AIO565" s="77"/>
      <c r="AIP565" s="77"/>
      <c r="AIQ565" s="77"/>
      <c r="AIR565" s="77"/>
      <c r="AIS565" s="77"/>
      <c r="AIT565" s="77"/>
      <c r="AIU565" s="77"/>
      <c r="AIV565" s="77"/>
      <c r="AIW565" s="77"/>
      <c r="AIX565" s="77"/>
      <c r="AIY565" s="77"/>
      <c r="AIZ565" s="77"/>
      <c r="AJA565" s="77"/>
      <c r="AJB565" s="77"/>
      <c r="AJC565" s="77"/>
      <c r="AJD565" s="77"/>
      <c r="AJE565" s="77"/>
      <c r="AJF565" s="77"/>
      <c r="AJG565" s="77"/>
      <c r="AJH565" s="77"/>
      <c r="AJI565" s="77"/>
      <c r="AJJ565" s="77"/>
      <c r="AJK565" s="77"/>
      <c r="AJL565" s="77"/>
      <c r="AJM565" s="77"/>
      <c r="AJN565" s="77"/>
      <c r="AJO565" s="77"/>
      <c r="AJP565" s="77"/>
      <c r="AJQ565" s="77"/>
      <c r="AJR565" s="77"/>
      <c r="AJS565" s="77"/>
      <c r="AJT565" s="77"/>
      <c r="AJU565" s="77"/>
      <c r="AJV565" s="77"/>
      <c r="AJW565" s="77"/>
      <c r="AJX565" s="77"/>
      <c r="AJY565" s="77"/>
      <c r="AJZ565" s="77"/>
      <c r="AKA565" s="77"/>
      <c r="AKB565" s="77"/>
      <c r="AKC565" s="77"/>
      <c r="AKD565" s="77"/>
      <c r="AKE565" s="77"/>
      <c r="AKF565" s="77"/>
      <c r="AKG565" s="77"/>
      <c r="AKH565" s="77"/>
      <c r="AKI565" s="77"/>
      <c r="AKJ565" s="77"/>
      <c r="AKK565" s="77"/>
      <c r="AKL565" s="77"/>
      <c r="AKM565" s="77"/>
      <c r="AKN565" s="77"/>
      <c r="AKO565" s="77"/>
      <c r="AKP565" s="77"/>
      <c r="AKQ565" s="77"/>
      <c r="AKR565" s="77"/>
      <c r="AKS565" s="77"/>
      <c r="AKT565" s="77"/>
      <c r="AKU565" s="77"/>
      <c r="AKV565" s="77"/>
      <c r="AKW565" s="77"/>
      <c r="AKX565" s="77"/>
      <c r="AKY565" s="77"/>
      <c r="AKZ565" s="77"/>
      <c r="ALA565" s="77"/>
      <c r="ALB565" s="77"/>
      <c r="ALC565" s="77"/>
      <c r="ALD565" s="77"/>
      <c r="ALE565" s="77"/>
      <c r="ALF565" s="77"/>
      <c r="ALG565" s="77"/>
      <c r="ALH565" s="77"/>
      <c r="ALI565" s="77"/>
      <c r="ALJ565" s="77"/>
      <c r="ALK565" s="77"/>
      <c r="ALL565" s="77"/>
      <c r="ALM565" s="77"/>
      <c r="ALN565" s="77"/>
      <c r="ALO565" s="77"/>
      <c r="ALP565" s="77"/>
      <c r="ALQ565" s="77"/>
      <c r="ALR565" s="77"/>
      <c r="ALS565" s="77"/>
      <c r="ALT565" s="77"/>
      <c r="ALU565" s="77"/>
      <c r="ALV565" s="77"/>
      <c r="ALW565" s="77"/>
      <c r="ALX565" s="77"/>
      <c r="ALY565" s="77"/>
      <c r="ALZ565" s="77"/>
      <c r="AMA565" s="77"/>
      <c r="AMB565" s="77"/>
      <c r="AMC565" s="77"/>
      <c r="AMD565" s="77"/>
      <c r="AME565" s="77"/>
      <c r="AMF565" s="77"/>
      <c r="AMG565" s="77"/>
      <c r="AMH565" s="77"/>
      <c r="AMI565" s="77"/>
      <c r="AMJ565" s="77"/>
    </row>
    <row r="566" customFormat="false" ht="12.85" hidden="false" customHeight="false" outlineLevel="0" collapsed="false">
      <c r="A566" s="77"/>
      <c r="B566" s="77"/>
      <c r="C566" s="77"/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77"/>
      <c r="P566" s="77"/>
      <c r="Q566" s="77"/>
      <c r="R566" s="77"/>
      <c r="S566" s="77"/>
      <c r="T566" s="77"/>
      <c r="U566" s="77"/>
      <c r="V566" s="77"/>
      <c r="W566" s="77"/>
      <c r="X566" s="77"/>
      <c r="Y566" s="77"/>
      <c r="Z566" s="77"/>
      <c r="AA566" s="77"/>
      <c r="AB566" s="77"/>
      <c r="AC566" s="77"/>
      <c r="AD566" s="77"/>
      <c r="AE566" s="77"/>
      <c r="AF566" s="77"/>
      <c r="AG566" s="77"/>
      <c r="AH566" s="77"/>
      <c r="AI566" s="77"/>
      <c r="AJ566" s="77"/>
      <c r="AK566" s="77"/>
      <c r="AL566" s="77"/>
      <c r="AM566" s="77"/>
      <c r="AN566" s="77"/>
      <c r="AO566" s="77"/>
      <c r="AP566" s="77"/>
      <c r="AQ566" s="77"/>
      <c r="AR566" s="77"/>
      <c r="AS566" s="77"/>
      <c r="AT566" s="77"/>
      <c r="AU566" s="77"/>
      <c r="AV566" s="77"/>
      <c r="AW566" s="77"/>
      <c r="AX566" s="77"/>
      <c r="AY566" s="77"/>
      <c r="AZ566" s="77"/>
      <c r="BA566" s="77"/>
      <c r="BB566" s="77"/>
      <c r="BC566" s="77"/>
      <c r="BD566" s="77"/>
      <c r="BE566" s="77"/>
      <c r="BF566" s="77"/>
      <c r="BG566" s="77"/>
      <c r="BH566" s="77"/>
      <c r="BI566" s="77"/>
      <c r="BJ566" s="77"/>
      <c r="BK566" s="77"/>
      <c r="BL566" s="77"/>
      <c r="BM566" s="77"/>
      <c r="BN566" s="77"/>
      <c r="BO566" s="77"/>
      <c r="BP566" s="77"/>
      <c r="BQ566" s="77"/>
      <c r="BR566" s="77"/>
      <c r="BS566" s="77"/>
      <c r="BT566" s="77"/>
      <c r="BU566" s="77"/>
      <c r="BV566" s="77"/>
      <c r="BW566" s="77"/>
      <c r="BX566" s="77"/>
      <c r="BY566" s="77"/>
      <c r="BZ566" s="77"/>
      <c r="CA566" s="77"/>
      <c r="CB566" s="77"/>
      <c r="CC566" s="77"/>
      <c r="CD566" s="77"/>
      <c r="CE566" s="77"/>
      <c r="CF566" s="77"/>
      <c r="CG566" s="77"/>
      <c r="CH566" s="77"/>
      <c r="CI566" s="77"/>
      <c r="CJ566" s="77"/>
      <c r="CK566" s="77"/>
      <c r="CL566" s="77"/>
      <c r="CM566" s="77"/>
      <c r="CN566" s="77"/>
      <c r="CO566" s="77"/>
      <c r="CP566" s="77"/>
      <c r="CQ566" s="77"/>
      <c r="CR566" s="77"/>
      <c r="CS566" s="77"/>
      <c r="CT566" s="77"/>
      <c r="CU566" s="77"/>
      <c r="CV566" s="77"/>
      <c r="CW566" s="77"/>
      <c r="CX566" s="77"/>
      <c r="CY566" s="77"/>
      <c r="CZ566" s="77"/>
      <c r="DA566" s="77"/>
      <c r="DB566" s="77"/>
      <c r="DC566" s="77"/>
      <c r="DD566" s="77"/>
      <c r="DE566" s="77"/>
      <c r="DF566" s="77"/>
      <c r="DG566" s="77"/>
      <c r="DH566" s="77"/>
      <c r="DI566" s="77"/>
      <c r="DJ566" s="77"/>
      <c r="DK566" s="77"/>
      <c r="DL566" s="77"/>
      <c r="DM566" s="77"/>
      <c r="DN566" s="77"/>
      <c r="DO566" s="77"/>
      <c r="DP566" s="77"/>
      <c r="DQ566" s="77"/>
      <c r="DR566" s="77"/>
      <c r="DS566" s="77"/>
      <c r="DT566" s="77"/>
      <c r="DU566" s="77"/>
      <c r="DV566" s="77"/>
      <c r="DW566" s="77"/>
      <c r="DX566" s="77"/>
      <c r="DY566" s="77"/>
      <c r="DZ566" s="77"/>
      <c r="EA566" s="77"/>
      <c r="EB566" s="77"/>
      <c r="EC566" s="77"/>
      <c r="ED566" s="77"/>
      <c r="EE566" s="77"/>
      <c r="EF566" s="77"/>
      <c r="EG566" s="77"/>
      <c r="EH566" s="77"/>
      <c r="EI566" s="77"/>
      <c r="EJ566" s="77"/>
      <c r="EK566" s="77"/>
      <c r="EL566" s="77"/>
      <c r="EM566" s="77"/>
      <c r="EN566" s="77"/>
      <c r="EO566" s="77"/>
      <c r="EP566" s="77"/>
      <c r="EQ566" s="77"/>
      <c r="ER566" s="77"/>
      <c r="ES566" s="77"/>
      <c r="ET566" s="77"/>
      <c r="EU566" s="77"/>
      <c r="EV566" s="77"/>
      <c r="EW566" s="77"/>
      <c r="EX566" s="77"/>
      <c r="EY566" s="77"/>
      <c r="EZ566" s="77"/>
      <c r="FA566" s="77"/>
      <c r="FB566" s="77"/>
      <c r="FC566" s="77"/>
      <c r="FD566" s="77"/>
      <c r="FE566" s="77"/>
      <c r="FF566" s="77"/>
      <c r="FG566" s="77"/>
      <c r="FH566" s="77"/>
      <c r="FI566" s="77"/>
      <c r="FJ566" s="77"/>
      <c r="FK566" s="77"/>
      <c r="FL566" s="77"/>
      <c r="FM566" s="77"/>
      <c r="FN566" s="77"/>
      <c r="FO566" s="77"/>
      <c r="FP566" s="77"/>
      <c r="FQ566" s="77"/>
      <c r="FR566" s="77"/>
      <c r="FS566" s="77"/>
      <c r="FT566" s="77"/>
      <c r="FU566" s="77"/>
      <c r="FV566" s="77"/>
      <c r="FW566" s="77"/>
      <c r="FX566" s="77"/>
      <c r="FY566" s="77"/>
      <c r="FZ566" s="77"/>
      <c r="GA566" s="77"/>
      <c r="GB566" s="77"/>
      <c r="GC566" s="77"/>
      <c r="GD566" s="77"/>
      <c r="GE566" s="77"/>
      <c r="GF566" s="77"/>
      <c r="GG566" s="77"/>
      <c r="GH566" s="77"/>
      <c r="GI566" s="77"/>
      <c r="GJ566" s="77"/>
      <c r="GK566" s="77"/>
      <c r="GL566" s="77"/>
      <c r="GM566" s="77"/>
      <c r="GN566" s="77"/>
      <c r="GO566" s="77"/>
      <c r="GP566" s="77"/>
      <c r="GQ566" s="77"/>
      <c r="GR566" s="77"/>
      <c r="GS566" s="77"/>
      <c r="GT566" s="77"/>
      <c r="GU566" s="77"/>
      <c r="GV566" s="77"/>
      <c r="GW566" s="77"/>
      <c r="GX566" s="77"/>
      <c r="GY566" s="77"/>
      <c r="GZ566" s="77"/>
      <c r="HA566" s="77"/>
      <c r="HB566" s="77"/>
      <c r="HC566" s="77"/>
      <c r="HD566" s="77"/>
      <c r="HE566" s="77"/>
      <c r="HF566" s="77"/>
      <c r="HG566" s="77"/>
      <c r="HH566" s="77"/>
      <c r="HI566" s="77"/>
      <c r="HJ566" s="77"/>
      <c r="HK566" s="77"/>
      <c r="HL566" s="77"/>
      <c r="HM566" s="77"/>
      <c r="HN566" s="77"/>
      <c r="HO566" s="77"/>
      <c r="HP566" s="77"/>
      <c r="HQ566" s="77"/>
      <c r="HR566" s="77"/>
      <c r="HS566" s="77"/>
      <c r="HT566" s="77"/>
      <c r="HU566" s="77"/>
      <c r="HV566" s="77"/>
      <c r="HW566" s="77"/>
      <c r="HX566" s="77"/>
      <c r="HY566" s="77"/>
      <c r="HZ566" s="77"/>
      <c r="IA566" s="77"/>
      <c r="IB566" s="77"/>
      <c r="IC566" s="77"/>
      <c r="ID566" s="77"/>
      <c r="IE566" s="77"/>
      <c r="IF566" s="77"/>
      <c r="IG566" s="77"/>
      <c r="IH566" s="77"/>
      <c r="II566" s="77"/>
      <c r="IJ566" s="77"/>
      <c r="IK566" s="77"/>
      <c r="IL566" s="77"/>
      <c r="IM566" s="77"/>
      <c r="IN566" s="77"/>
      <c r="IO566" s="77"/>
      <c r="IP566" s="77"/>
      <c r="IQ566" s="77"/>
      <c r="IR566" s="77"/>
      <c r="IS566" s="77"/>
      <c r="IT566" s="77"/>
      <c r="IU566" s="77"/>
      <c r="IV566" s="77"/>
      <c r="IW566" s="77"/>
      <c r="IX566" s="77"/>
      <c r="IY566" s="77"/>
      <c r="IZ566" s="77"/>
      <c r="JA566" s="77"/>
      <c r="JB566" s="77"/>
      <c r="JC566" s="77"/>
      <c r="JD566" s="77"/>
      <c r="JE566" s="77"/>
      <c r="JF566" s="77"/>
      <c r="JG566" s="77"/>
      <c r="JH566" s="77"/>
      <c r="JI566" s="77"/>
      <c r="JJ566" s="77"/>
      <c r="JK566" s="77"/>
      <c r="JL566" s="77"/>
      <c r="JM566" s="77"/>
      <c r="JN566" s="77"/>
      <c r="JO566" s="77"/>
      <c r="JP566" s="77"/>
      <c r="JQ566" s="77"/>
      <c r="JR566" s="77"/>
      <c r="JS566" s="77"/>
      <c r="JT566" s="77"/>
      <c r="JU566" s="77"/>
      <c r="JV566" s="77"/>
      <c r="JW566" s="77"/>
      <c r="JX566" s="77"/>
      <c r="JY566" s="77"/>
      <c r="JZ566" s="77"/>
      <c r="KA566" s="77"/>
      <c r="KB566" s="77"/>
      <c r="KC566" s="77"/>
      <c r="KD566" s="77"/>
      <c r="KE566" s="77"/>
      <c r="KF566" s="77"/>
      <c r="KG566" s="77"/>
      <c r="KH566" s="77"/>
      <c r="KI566" s="77"/>
      <c r="KJ566" s="77"/>
      <c r="KK566" s="77"/>
      <c r="KL566" s="77"/>
      <c r="KM566" s="77"/>
      <c r="KN566" s="77"/>
      <c r="KO566" s="77"/>
      <c r="KP566" s="77"/>
      <c r="KQ566" s="77"/>
      <c r="KR566" s="77"/>
      <c r="KS566" s="77"/>
      <c r="KT566" s="77"/>
      <c r="KU566" s="77"/>
      <c r="KV566" s="77"/>
      <c r="KW566" s="77"/>
      <c r="KX566" s="77"/>
      <c r="KY566" s="77"/>
      <c r="KZ566" s="77"/>
      <c r="LA566" s="77"/>
      <c r="LB566" s="77"/>
      <c r="LC566" s="77"/>
      <c r="LD566" s="77"/>
      <c r="LE566" s="77"/>
      <c r="LF566" s="77"/>
      <c r="LG566" s="77"/>
      <c r="LH566" s="77"/>
      <c r="LI566" s="77"/>
      <c r="LJ566" s="77"/>
      <c r="LK566" s="77"/>
      <c r="LL566" s="77"/>
      <c r="LM566" s="77"/>
      <c r="LN566" s="77"/>
      <c r="LO566" s="77"/>
      <c r="LP566" s="77"/>
      <c r="LQ566" s="77"/>
      <c r="LR566" s="77"/>
      <c r="LS566" s="77"/>
      <c r="LT566" s="77"/>
      <c r="LU566" s="77"/>
      <c r="LV566" s="77"/>
      <c r="LW566" s="77"/>
      <c r="LX566" s="77"/>
      <c r="LY566" s="77"/>
      <c r="LZ566" s="77"/>
      <c r="MA566" s="77"/>
      <c r="MB566" s="77"/>
      <c r="MC566" s="77"/>
      <c r="MD566" s="77"/>
      <c r="ME566" s="77"/>
      <c r="MF566" s="77"/>
      <c r="MG566" s="77"/>
      <c r="MH566" s="77"/>
      <c r="MI566" s="77"/>
      <c r="MJ566" s="77"/>
      <c r="MK566" s="77"/>
      <c r="ML566" s="77"/>
      <c r="MM566" s="77"/>
      <c r="MN566" s="77"/>
      <c r="MO566" s="77"/>
      <c r="MP566" s="77"/>
      <c r="MQ566" s="77"/>
      <c r="MR566" s="77"/>
      <c r="MS566" s="77"/>
      <c r="MT566" s="77"/>
      <c r="MU566" s="77"/>
      <c r="MV566" s="77"/>
      <c r="MW566" s="77"/>
      <c r="MX566" s="77"/>
      <c r="MY566" s="77"/>
      <c r="MZ566" s="77"/>
      <c r="NA566" s="77"/>
      <c r="NB566" s="77"/>
      <c r="NC566" s="77"/>
      <c r="ND566" s="77"/>
      <c r="NE566" s="77"/>
      <c r="NF566" s="77"/>
      <c r="NG566" s="77"/>
      <c r="NH566" s="77"/>
      <c r="NI566" s="77"/>
      <c r="NJ566" s="77"/>
      <c r="NK566" s="77"/>
      <c r="NL566" s="77"/>
      <c r="NM566" s="77"/>
      <c r="NN566" s="77"/>
      <c r="NO566" s="77"/>
      <c r="NP566" s="77"/>
      <c r="NQ566" s="77"/>
      <c r="NR566" s="77"/>
      <c r="NS566" s="77"/>
      <c r="NT566" s="77"/>
      <c r="NU566" s="77"/>
      <c r="NV566" s="77"/>
      <c r="NW566" s="77"/>
      <c r="NX566" s="77"/>
      <c r="NY566" s="77"/>
      <c r="NZ566" s="77"/>
      <c r="OA566" s="77"/>
      <c r="OB566" s="77"/>
      <c r="OC566" s="77"/>
      <c r="OD566" s="77"/>
      <c r="OE566" s="77"/>
      <c r="OF566" s="77"/>
      <c r="OG566" s="77"/>
      <c r="OH566" s="77"/>
      <c r="OI566" s="77"/>
      <c r="OJ566" s="77"/>
      <c r="OK566" s="77"/>
      <c r="OL566" s="77"/>
      <c r="OM566" s="77"/>
      <c r="ON566" s="77"/>
      <c r="OO566" s="77"/>
      <c r="OP566" s="77"/>
      <c r="OQ566" s="77"/>
      <c r="OR566" s="77"/>
      <c r="OS566" s="77"/>
      <c r="OT566" s="77"/>
      <c r="OU566" s="77"/>
      <c r="OV566" s="77"/>
      <c r="OW566" s="77"/>
      <c r="OX566" s="77"/>
      <c r="OY566" s="77"/>
      <c r="OZ566" s="77"/>
      <c r="PA566" s="77"/>
      <c r="PB566" s="77"/>
      <c r="PC566" s="77"/>
      <c r="PD566" s="77"/>
      <c r="PE566" s="77"/>
      <c r="PF566" s="77"/>
      <c r="PG566" s="77"/>
      <c r="PH566" s="77"/>
      <c r="PI566" s="77"/>
      <c r="PJ566" s="77"/>
      <c r="PK566" s="77"/>
      <c r="PL566" s="77"/>
      <c r="PM566" s="77"/>
      <c r="PN566" s="77"/>
      <c r="PO566" s="77"/>
      <c r="PP566" s="77"/>
      <c r="PQ566" s="77"/>
      <c r="PR566" s="77"/>
      <c r="PS566" s="77"/>
      <c r="PT566" s="77"/>
      <c r="PU566" s="77"/>
      <c r="PV566" s="77"/>
      <c r="PW566" s="77"/>
      <c r="PX566" s="77"/>
      <c r="PY566" s="77"/>
      <c r="PZ566" s="77"/>
      <c r="QA566" s="77"/>
      <c r="QB566" s="77"/>
      <c r="QC566" s="77"/>
      <c r="QD566" s="77"/>
      <c r="QE566" s="77"/>
      <c r="QF566" s="77"/>
      <c r="QG566" s="77"/>
      <c r="QH566" s="77"/>
      <c r="QI566" s="77"/>
      <c r="QJ566" s="77"/>
      <c r="QK566" s="77"/>
      <c r="QL566" s="77"/>
      <c r="QM566" s="77"/>
      <c r="QN566" s="77"/>
      <c r="QO566" s="77"/>
      <c r="QP566" s="77"/>
      <c r="QQ566" s="77"/>
      <c r="QR566" s="77"/>
      <c r="QS566" s="77"/>
      <c r="QT566" s="77"/>
      <c r="QU566" s="77"/>
      <c r="QV566" s="77"/>
      <c r="QW566" s="77"/>
      <c r="QX566" s="77"/>
      <c r="QY566" s="77"/>
      <c r="QZ566" s="77"/>
      <c r="RA566" s="77"/>
      <c r="RB566" s="77"/>
      <c r="RC566" s="77"/>
      <c r="RD566" s="77"/>
      <c r="RE566" s="77"/>
      <c r="RF566" s="77"/>
      <c r="RG566" s="77"/>
      <c r="RH566" s="77"/>
      <c r="RI566" s="77"/>
      <c r="RJ566" s="77"/>
      <c r="RK566" s="77"/>
      <c r="RL566" s="77"/>
      <c r="RM566" s="77"/>
      <c r="RN566" s="77"/>
      <c r="RO566" s="77"/>
      <c r="RP566" s="77"/>
      <c r="RQ566" s="77"/>
      <c r="RR566" s="77"/>
      <c r="RS566" s="77"/>
      <c r="RT566" s="77"/>
      <c r="RU566" s="77"/>
      <c r="RV566" s="77"/>
      <c r="RW566" s="77"/>
      <c r="RX566" s="77"/>
      <c r="RY566" s="77"/>
      <c r="RZ566" s="77"/>
      <c r="SA566" s="77"/>
      <c r="SB566" s="77"/>
      <c r="SC566" s="77"/>
      <c r="SD566" s="77"/>
      <c r="SE566" s="77"/>
      <c r="SF566" s="77"/>
      <c r="SG566" s="77"/>
      <c r="SH566" s="77"/>
      <c r="SI566" s="77"/>
      <c r="SJ566" s="77"/>
      <c r="SK566" s="77"/>
      <c r="SL566" s="77"/>
      <c r="SM566" s="77"/>
      <c r="SN566" s="77"/>
      <c r="SO566" s="77"/>
      <c r="SP566" s="77"/>
      <c r="SQ566" s="77"/>
      <c r="SR566" s="77"/>
      <c r="SS566" s="77"/>
      <c r="ST566" s="77"/>
      <c r="SU566" s="77"/>
      <c r="SV566" s="77"/>
      <c r="SW566" s="77"/>
      <c r="SX566" s="77"/>
      <c r="SY566" s="77"/>
      <c r="SZ566" s="77"/>
      <c r="TA566" s="77"/>
      <c r="TB566" s="77"/>
      <c r="TC566" s="77"/>
      <c r="TD566" s="77"/>
      <c r="TE566" s="77"/>
      <c r="TF566" s="77"/>
      <c r="TG566" s="77"/>
      <c r="TH566" s="77"/>
      <c r="TI566" s="77"/>
      <c r="TJ566" s="77"/>
      <c r="TK566" s="77"/>
      <c r="TL566" s="77"/>
      <c r="TM566" s="77"/>
      <c r="TN566" s="77"/>
      <c r="TO566" s="77"/>
      <c r="TP566" s="77"/>
      <c r="TQ566" s="77"/>
      <c r="TR566" s="77"/>
      <c r="TS566" s="77"/>
      <c r="TT566" s="77"/>
      <c r="TU566" s="77"/>
      <c r="TV566" s="77"/>
      <c r="TW566" s="77"/>
      <c r="TX566" s="77"/>
      <c r="TY566" s="77"/>
      <c r="TZ566" s="77"/>
      <c r="UA566" s="77"/>
      <c r="UB566" s="77"/>
      <c r="UC566" s="77"/>
      <c r="UD566" s="77"/>
      <c r="UE566" s="77"/>
      <c r="UF566" s="77"/>
      <c r="UG566" s="77"/>
      <c r="UH566" s="77"/>
      <c r="UI566" s="77"/>
      <c r="UJ566" s="77"/>
      <c r="UK566" s="77"/>
      <c r="UL566" s="77"/>
      <c r="UM566" s="77"/>
      <c r="UN566" s="77"/>
      <c r="UO566" s="77"/>
      <c r="UP566" s="77"/>
      <c r="UQ566" s="77"/>
      <c r="UR566" s="77"/>
      <c r="US566" s="77"/>
      <c r="UT566" s="77"/>
      <c r="UU566" s="77"/>
      <c r="UV566" s="77"/>
      <c r="UW566" s="77"/>
      <c r="UX566" s="77"/>
      <c r="UY566" s="77"/>
      <c r="UZ566" s="77"/>
      <c r="VA566" s="77"/>
      <c r="VB566" s="77"/>
      <c r="VC566" s="77"/>
      <c r="VD566" s="77"/>
      <c r="VE566" s="77"/>
      <c r="VF566" s="77"/>
      <c r="VG566" s="77"/>
      <c r="VH566" s="77"/>
      <c r="VI566" s="77"/>
      <c r="VJ566" s="77"/>
      <c r="VK566" s="77"/>
      <c r="VL566" s="77"/>
      <c r="VM566" s="77"/>
      <c r="VN566" s="77"/>
      <c r="VO566" s="77"/>
      <c r="VP566" s="77"/>
      <c r="VQ566" s="77"/>
      <c r="VR566" s="77"/>
      <c r="VS566" s="77"/>
      <c r="VT566" s="77"/>
      <c r="VU566" s="77"/>
      <c r="VV566" s="77"/>
      <c r="VW566" s="77"/>
      <c r="VX566" s="77"/>
      <c r="VY566" s="77"/>
      <c r="VZ566" s="77"/>
      <c r="WA566" s="77"/>
      <c r="WB566" s="77"/>
      <c r="WC566" s="77"/>
      <c r="WD566" s="77"/>
      <c r="WE566" s="77"/>
      <c r="WF566" s="77"/>
      <c r="WG566" s="77"/>
      <c r="WH566" s="77"/>
      <c r="WI566" s="77"/>
      <c r="WJ566" s="77"/>
      <c r="WK566" s="77"/>
      <c r="WL566" s="77"/>
      <c r="WM566" s="77"/>
      <c r="WN566" s="77"/>
      <c r="WO566" s="77"/>
      <c r="WP566" s="77"/>
      <c r="WQ566" s="77"/>
      <c r="WR566" s="77"/>
      <c r="WS566" s="77"/>
      <c r="WT566" s="77"/>
      <c r="WU566" s="77"/>
      <c r="WV566" s="77"/>
      <c r="WW566" s="77"/>
      <c r="WX566" s="77"/>
      <c r="WY566" s="77"/>
      <c r="WZ566" s="77"/>
      <c r="XA566" s="77"/>
      <c r="XB566" s="77"/>
      <c r="XC566" s="77"/>
      <c r="XD566" s="77"/>
      <c r="XE566" s="77"/>
      <c r="XF566" s="77"/>
      <c r="XG566" s="77"/>
      <c r="XH566" s="77"/>
      <c r="XI566" s="77"/>
      <c r="XJ566" s="77"/>
      <c r="XK566" s="77"/>
      <c r="XL566" s="77"/>
      <c r="XM566" s="77"/>
      <c r="XN566" s="77"/>
      <c r="XO566" s="77"/>
      <c r="XP566" s="77"/>
      <c r="XQ566" s="77"/>
      <c r="XR566" s="77"/>
      <c r="XS566" s="77"/>
      <c r="XT566" s="77"/>
      <c r="XU566" s="77"/>
      <c r="XV566" s="77"/>
      <c r="XW566" s="77"/>
      <c r="XX566" s="77"/>
      <c r="XY566" s="77"/>
      <c r="XZ566" s="77"/>
      <c r="YA566" s="77"/>
      <c r="YB566" s="77"/>
      <c r="YC566" s="77"/>
      <c r="YD566" s="77"/>
      <c r="YE566" s="77"/>
      <c r="YF566" s="77"/>
      <c r="YG566" s="77"/>
      <c r="YH566" s="77"/>
      <c r="YI566" s="77"/>
      <c r="YJ566" s="77"/>
      <c r="YK566" s="77"/>
      <c r="YL566" s="77"/>
      <c r="YM566" s="77"/>
      <c r="YN566" s="77"/>
      <c r="YO566" s="77"/>
      <c r="YP566" s="77"/>
      <c r="YQ566" s="77"/>
      <c r="YR566" s="77"/>
      <c r="YS566" s="77"/>
      <c r="YT566" s="77"/>
      <c r="YU566" s="77"/>
      <c r="YV566" s="77"/>
      <c r="YW566" s="77"/>
      <c r="YX566" s="77"/>
      <c r="YY566" s="77"/>
      <c r="YZ566" s="77"/>
      <c r="ZA566" s="77"/>
      <c r="ZB566" s="77"/>
      <c r="ZC566" s="77"/>
      <c r="ZD566" s="77"/>
      <c r="ZE566" s="77"/>
      <c r="ZF566" s="77"/>
      <c r="ZG566" s="77"/>
      <c r="ZH566" s="77"/>
      <c r="ZI566" s="77"/>
      <c r="ZJ566" s="77"/>
      <c r="ZK566" s="77"/>
      <c r="ZL566" s="77"/>
      <c r="ZM566" s="77"/>
      <c r="ZN566" s="77"/>
      <c r="ZO566" s="77"/>
      <c r="ZP566" s="77"/>
      <c r="ZQ566" s="77"/>
      <c r="ZR566" s="77"/>
      <c r="ZS566" s="77"/>
      <c r="ZT566" s="77"/>
      <c r="ZU566" s="77"/>
      <c r="ZV566" s="77"/>
      <c r="ZW566" s="77"/>
      <c r="ZX566" s="77"/>
      <c r="ZY566" s="77"/>
      <c r="ZZ566" s="77"/>
      <c r="AAA566" s="77"/>
      <c r="AAB566" s="77"/>
      <c r="AAC566" s="77"/>
      <c r="AAD566" s="77"/>
      <c r="AAE566" s="77"/>
      <c r="AAF566" s="77"/>
      <c r="AAG566" s="77"/>
      <c r="AAH566" s="77"/>
      <c r="AAI566" s="77"/>
      <c r="AAJ566" s="77"/>
      <c r="AAK566" s="77"/>
      <c r="AAL566" s="77"/>
      <c r="AAM566" s="77"/>
      <c r="AAN566" s="77"/>
      <c r="AAO566" s="77"/>
      <c r="AAP566" s="77"/>
      <c r="AAQ566" s="77"/>
      <c r="AAR566" s="77"/>
      <c r="AAS566" s="77"/>
      <c r="AAT566" s="77"/>
      <c r="AAU566" s="77"/>
      <c r="AAV566" s="77"/>
      <c r="AAW566" s="77"/>
      <c r="AAX566" s="77"/>
      <c r="AAY566" s="77"/>
      <c r="AAZ566" s="77"/>
      <c r="ABA566" s="77"/>
      <c r="ABB566" s="77"/>
      <c r="ABC566" s="77"/>
      <c r="ABD566" s="77"/>
      <c r="ABE566" s="77"/>
      <c r="ABF566" s="77"/>
      <c r="ABG566" s="77"/>
      <c r="ABH566" s="77"/>
      <c r="ABI566" s="77"/>
      <c r="ABJ566" s="77"/>
      <c r="ABK566" s="77"/>
      <c r="ABL566" s="77"/>
      <c r="ABM566" s="77"/>
      <c r="ABN566" s="77"/>
      <c r="ABO566" s="77"/>
      <c r="ABP566" s="77"/>
      <c r="ABQ566" s="77"/>
      <c r="ABR566" s="77"/>
      <c r="ABS566" s="77"/>
      <c r="ABT566" s="77"/>
      <c r="ABU566" s="77"/>
      <c r="ABV566" s="77"/>
      <c r="ABW566" s="77"/>
      <c r="ABX566" s="77"/>
      <c r="ABY566" s="77"/>
      <c r="ABZ566" s="77"/>
      <c r="ACA566" s="77"/>
      <c r="ACB566" s="77"/>
      <c r="ACC566" s="77"/>
      <c r="ACD566" s="77"/>
      <c r="ACE566" s="77"/>
      <c r="ACF566" s="77"/>
      <c r="ACG566" s="77"/>
      <c r="ACH566" s="77"/>
      <c r="ACI566" s="77"/>
      <c r="ACJ566" s="77"/>
      <c r="ACK566" s="77"/>
      <c r="ACL566" s="77"/>
      <c r="ACM566" s="77"/>
      <c r="ACN566" s="77"/>
      <c r="ACO566" s="77"/>
      <c r="ACP566" s="77"/>
      <c r="ACQ566" s="77"/>
      <c r="ACR566" s="77"/>
      <c r="ACS566" s="77"/>
      <c r="ACT566" s="77"/>
      <c r="ACU566" s="77"/>
      <c r="ACV566" s="77"/>
      <c r="ACW566" s="77"/>
      <c r="ACX566" s="77"/>
      <c r="ACY566" s="77"/>
      <c r="ACZ566" s="77"/>
      <c r="ADA566" s="77"/>
      <c r="ADB566" s="77"/>
      <c r="ADC566" s="77"/>
      <c r="ADD566" s="77"/>
      <c r="ADE566" s="77"/>
      <c r="ADF566" s="77"/>
      <c r="ADG566" s="77"/>
      <c r="ADH566" s="77"/>
      <c r="ADI566" s="77"/>
      <c r="ADJ566" s="77"/>
      <c r="ADK566" s="77"/>
      <c r="ADL566" s="77"/>
      <c r="ADM566" s="77"/>
      <c r="ADN566" s="77"/>
      <c r="ADO566" s="77"/>
      <c r="ADP566" s="77"/>
      <c r="ADQ566" s="77"/>
      <c r="ADR566" s="77"/>
      <c r="ADS566" s="77"/>
      <c r="ADT566" s="77"/>
      <c r="ADU566" s="77"/>
      <c r="ADV566" s="77"/>
      <c r="ADW566" s="77"/>
      <c r="ADX566" s="77"/>
      <c r="ADY566" s="77"/>
      <c r="ADZ566" s="77"/>
      <c r="AEA566" s="77"/>
      <c r="AEB566" s="77"/>
      <c r="AEC566" s="77"/>
      <c r="AED566" s="77"/>
      <c r="AEE566" s="77"/>
      <c r="AEF566" s="77"/>
      <c r="AEG566" s="77"/>
      <c r="AEH566" s="77"/>
      <c r="AEI566" s="77"/>
      <c r="AEJ566" s="77"/>
      <c r="AEK566" s="77"/>
      <c r="AEL566" s="77"/>
      <c r="AEM566" s="77"/>
      <c r="AEN566" s="77"/>
      <c r="AEO566" s="77"/>
      <c r="AEP566" s="77"/>
      <c r="AEQ566" s="77"/>
      <c r="AER566" s="77"/>
      <c r="AES566" s="77"/>
      <c r="AET566" s="77"/>
      <c r="AEU566" s="77"/>
      <c r="AEV566" s="77"/>
      <c r="AEW566" s="77"/>
      <c r="AEX566" s="77"/>
      <c r="AEY566" s="77"/>
      <c r="AEZ566" s="77"/>
      <c r="AFA566" s="77"/>
      <c r="AFB566" s="77"/>
      <c r="AFC566" s="77"/>
      <c r="AFD566" s="77"/>
      <c r="AFE566" s="77"/>
      <c r="AFF566" s="77"/>
      <c r="AFG566" s="77"/>
      <c r="AFH566" s="77"/>
      <c r="AFI566" s="77"/>
      <c r="AFJ566" s="77"/>
      <c r="AFK566" s="77"/>
      <c r="AFL566" s="77"/>
      <c r="AFM566" s="77"/>
      <c r="AFN566" s="77"/>
      <c r="AFO566" s="77"/>
      <c r="AFP566" s="77"/>
      <c r="AFQ566" s="77"/>
      <c r="AFR566" s="77"/>
      <c r="AFS566" s="77"/>
      <c r="AFT566" s="77"/>
      <c r="AFU566" s="77"/>
      <c r="AFV566" s="77"/>
      <c r="AFW566" s="77"/>
      <c r="AFX566" s="77"/>
      <c r="AFY566" s="77"/>
      <c r="AFZ566" s="77"/>
      <c r="AGA566" s="77"/>
      <c r="AGB566" s="77"/>
      <c r="AGC566" s="77"/>
      <c r="AGD566" s="77"/>
      <c r="AGE566" s="77"/>
      <c r="AGF566" s="77"/>
      <c r="AGG566" s="77"/>
      <c r="AGH566" s="77"/>
      <c r="AGI566" s="77"/>
      <c r="AGJ566" s="77"/>
      <c r="AGK566" s="77"/>
      <c r="AGL566" s="77"/>
      <c r="AGM566" s="77"/>
      <c r="AGN566" s="77"/>
      <c r="AGO566" s="77"/>
      <c r="AGP566" s="77"/>
      <c r="AGQ566" s="77"/>
      <c r="AGR566" s="77"/>
      <c r="AGS566" s="77"/>
      <c r="AGT566" s="77"/>
      <c r="AGU566" s="77"/>
      <c r="AGV566" s="77"/>
      <c r="AGW566" s="77"/>
      <c r="AGX566" s="77"/>
      <c r="AGY566" s="77"/>
      <c r="AGZ566" s="77"/>
      <c r="AHA566" s="77"/>
      <c r="AHB566" s="77"/>
      <c r="AHC566" s="77"/>
      <c r="AHD566" s="77"/>
      <c r="AHE566" s="77"/>
      <c r="AHF566" s="77"/>
      <c r="AHG566" s="77"/>
      <c r="AHH566" s="77"/>
      <c r="AHI566" s="77"/>
      <c r="AHJ566" s="77"/>
      <c r="AHK566" s="77"/>
      <c r="AHL566" s="77"/>
      <c r="AHM566" s="77"/>
      <c r="AHN566" s="77"/>
      <c r="AHO566" s="77"/>
      <c r="AHP566" s="77"/>
      <c r="AHQ566" s="77"/>
      <c r="AHR566" s="77"/>
      <c r="AHS566" s="77"/>
      <c r="AHT566" s="77"/>
      <c r="AHU566" s="77"/>
      <c r="AHV566" s="77"/>
      <c r="AHW566" s="77"/>
      <c r="AHX566" s="77"/>
      <c r="AHY566" s="77"/>
      <c r="AHZ566" s="77"/>
      <c r="AIA566" s="77"/>
      <c r="AIB566" s="77"/>
      <c r="AIC566" s="77"/>
      <c r="AID566" s="77"/>
      <c r="AIE566" s="77"/>
      <c r="AIF566" s="77"/>
      <c r="AIG566" s="77"/>
      <c r="AIH566" s="77"/>
      <c r="AII566" s="77"/>
      <c r="AIJ566" s="77"/>
      <c r="AIK566" s="77"/>
      <c r="AIL566" s="77"/>
      <c r="AIM566" s="77"/>
      <c r="AIN566" s="77"/>
      <c r="AIO566" s="77"/>
      <c r="AIP566" s="77"/>
      <c r="AIQ566" s="77"/>
      <c r="AIR566" s="77"/>
      <c r="AIS566" s="77"/>
      <c r="AIT566" s="77"/>
      <c r="AIU566" s="77"/>
      <c r="AIV566" s="77"/>
      <c r="AIW566" s="77"/>
      <c r="AIX566" s="77"/>
      <c r="AIY566" s="77"/>
      <c r="AIZ566" s="77"/>
      <c r="AJA566" s="77"/>
      <c r="AJB566" s="77"/>
      <c r="AJC566" s="77"/>
      <c r="AJD566" s="77"/>
      <c r="AJE566" s="77"/>
      <c r="AJF566" s="77"/>
      <c r="AJG566" s="77"/>
      <c r="AJH566" s="77"/>
      <c r="AJI566" s="77"/>
      <c r="AJJ566" s="77"/>
      <c r="AJK566" s="77"/>
      <c r="AJL566" s="77"/>
      <c r="AJM566" s="77"/>
      <c r="AJN566" s="77"/>
      <c r="AJO566" s="77"/>
      <c r="AJP566" s="77"/>
      <c r="AJQ566" s="77"/>
      <c r="AJR566" s="77"/>
      <c r="AJS566" s="77"/>
      <c r="AJT566" s="77"/>
      <c r="AJU566" s="77"/>
      <c r="AJV566" s="77"/>
      <c r="AJW566" s="77"/>
      <c r="AJX566" s="77"/>
      <c r="AJY566" s="77"/>
      <c r="AJZ566" s="77"/>
      <c r="AKA566" s="77"/>
      <c r="AKB566" s="77"/>
      <c r="AKC566" s="77"/>
      <c r="AKD566" s="77"/>
      <c r="AKE566" s="77"/>
      <c r="AKF566" s="77"/>
      <c r="AKG566" s="77"/>
      <c r="AKH566" s="77"/>
      <c r="AKI566" s="77"/>
      <c r="AKJ566" s="77"/>
      <c r="AKK566" s="77"/>
      <c r="AKL566" s="77"/>
      <c r="AKM566" s="77"/>
      <c r="AKN566" s="77"/>
      <c r="AKO566" s="77"/>
      <c r="AKP566" s="77"/>
      <c r="AKQ566" s="77"/>
      <c r="AKR566" s="77"/>
      <c r="AKS566" s="77"/>
      <c r="AKT566" s="77"/>
      <c r="AKU566" s="77"/>
      <c r="AKV566" s="77"/>
      <c r="AKW566" s="77"/>
      <c r="AKX566" s="77"/>
      <c r="AKY566" s="77"/>
      <c r="AKZ566" s="77"/>
      <c r="ALA566" s="77"/>
      <c r="ALB566" s="77"/>
      <c r="ALC566" s="77"/>
      <c r="ALD566" s="77"/>
      <c r="ALE566" s="77"/>
      <c r="ALF566" s="77"/>
      <c r="ALG566" s="77"/>
      <c r="ALH566" s="77"/>
      <c r="ALI566" s="77"/>
      <c r="ALJ566" s="77"/>
      <c r="ALK566" s="77"/>
      <c r="ALL566" s="77"/>
      <c r="ALM566" s="77"/>
      <c r="ALN566" s="77"/>
      <c r="ALO566" s="77"/>
      <c r="ALP566" s="77"/>
      <c r="ALQ566" s="77"/>
      <c r="ALR566" s="77"/>
      <c r="ALS566" s="77"/>
      <c r="ALT566" s="77"/>
      <c r="ALU566" s="77"/>
      <c r="ALV566" s="77"/>
      <c r="ALW566" s="77"/>
      <c r="ALX566" s="77"/>
      <c r="ALY566" s="77"/>
      <c r="ALZ566" s="77"/>
      <c r="AMA566" s="77"/>
      <c r="AMB566" s="77"/>
      <c r="AMC566" s="77"/>
      <c r="AMD566" s="77"/>
      <c r="AME566" s="77"/>
      <c r="AMF566" s="77"/>
      <c r="AMG566" s="77"/>
      <c r="AMH566" s="77"/>
      <c r="AMI566" s="77"/>
      <c r="AMJ566" s="77"/>
    </row>
    <row r="567" customFormat="false" ht="12.85" hidden="false" customHeight="false" outlineLevel="0" collapsed="false">
      <c r="A567" s="77"/>
      <c r="B567" s="77"/>
      <c r="C567" s="77"/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77"/>
      <c r="P567" s="77"/>
      <c r="Q567" s="77"/>
      <c r="R567" s="77"/>
      <c r="S567" s="77"/>
      <c r="T567" s="77"/>
      <c r="U567" s="77"/>
      <c r="V567" s="77"/>
      <c r="W567" s="77"/>
      <c r="X567" s="77"/>
      <c r="Y567" s="77"/>
      <c r="Z567" s="77"/>
      <c r="AA567" s="77"/>
      <c r="AB567" s="77"/>
      <c r="AC567" s="77"/>
      <c r="AD567" s="77"/>
      <c r="AE567" s="77"/>
      <c r="AF567" s="77"/>
      <c r="AG567" s="77"/>
      <c r="AH567" s="77"/>
      <c r="AI567" s="77"/>
      <c r="AJ567" s="77"/>
      <c r="AK567" s="77"/>
      <c r="AL567" s="77"/>
      <c r="AM567" s="77"/>
      <c r="AN567" s="77"/>
      <c r="AO567" s="77"/>
      <c r="AP567" s="77"/>
      <c r="AQ567" s="77"/>
      <c r="AR567" s="77"/>
      <c r="AS567" s="77"/>
      <c r="AT567" s="77"/>
      <c r="AU567" s="77"/>
      <c r="AV567" s="77"/>
      <c r="AW567" s="77"/>
      <c r="AX567" s="77"/>
      <c r="AY567" s="77"/>
      <c r="AZ567" s="77"/>
      <c r="BA567" s="77"/>
      <c r="BB567" s="77"/>
      <c r="BC567" s="77"/>
      <c r="BD567" s="77"/>
      <c r="BE567" s="77"/>
      <c r="BF567" s="77"/>
      <c r="BG567" s="77"/>
      <c r="BH567" s="77"/>
      <c r="BI567" s="77"/>
      <c r="BJ567" s="77"/>
      <c r="BK567" s="77"/>
      <c r="BL567" s="77"/>
      <c r="BM567" s="77"/>
      <c r="BN567" s="77"/>
      <c r="BO567" s="77"/>
      <c r="BP567" s="77"/>
      <c r="BQ567" s="77"/>
      <c r="BR567" s="77"/>
      <c r="BS567" s="77"/>
      <c r="BT567" s="77"/>
      <c r="BU567" s="77"/>
      <c r="BV567" s="77"/>
      <c r="BW567" s="77"/>
      <c r="BX567" s="77"/>
      <c r="BY567" s="77"/>
      <c r="BZ567" s="77"/>
      <c r="CA567" s="77"/>
      <c r="CB567" s="77"/>
      <c r="CC567" s="77"/>
      <c r="CD567" s="77"/>
      <c r="CE567" s="77"/>
      <c r="CF567" s="77"/>
      <c r="CG567" s="77"/>
      <c r="CH567" s="77"/>
      <c r="CI567" s="77"/>
      <c r="CJ567" s="77"/>
      <c r="CK567" s="77"/>
      <c r="CL567" s="77"/>
      <c r="CM567" s="77"/>
      <c r="CN567" s="77"/>
      <c r="CO567" s="77"/>
      <c r="CP567" s="77"/>
      <c r="CQ567" s="77"/>
      <c r="CR567" s="77"/>
      <c r="CS567" s="77"/>
      <c r="CT567" s="77"/>
      <c r="CU567" s="77"/>
      <c r="CV567" s="77"/>
      <c r="CW567" s="77"/>
      <c r="CX567" s="77"/>
      <c r="CY567" s="77"/>
      <c r="CZ567" s="77"/>
      <c r="DA567" s="77"/>
      <c r="DB567" s="77"/>
      <c r="DC567" s="77"/>
      <c r="DD567" s="77"/>
      <c r="DE567" s="77"/>
      <c r="DF567" s="77"/>
      <c r="DG567" s="77"/>
      <c r="DH567" s="77"/>
      <c r="DI567" s="77"/>
      <c r="DJ567" s="77"/>
      <c r="DK567" s="77"/>
      <c r="DL567" s="77"/>
      <c r="DM567" s="77"/>
      <c r="DN567" s="77"/>
      <c r="DO567" s="77"/>
      <c r="DP567" s="77"/>
      <c r="DQ567" s="77"/>
      <c r="DR567" s="77"/>
      <c r="DS567" s="77"/>
      <c r="DT567" s="77"/>
      <c r="DU567" s="77"/>
      <c r="DV567" s="77"/>
      <c r="DW567" s="77"/>
      <c r="DX567" s="77"/>
      <c r="DY567" s="77"/>
      <c r="DZ567" s="77"/>
      <c r="EA567" s="77"/>
      <c r="EB567" s="77"/>
      <c r="EC567" s="77"/>
      <c r="ED567" s="77"/>
      <c r="EE567" s="77"/>
      <c r="EF567" s="77"/>
      <c r="EG567" s="77"/>
      <c r="EH567" s="77"/>
      <c r="EI567" s="77"/>
      <c r="EJ567" s="77"/>
      <c r="EK567" s="77"/>
      <c r="EL567" s="77"/>
      <c r="EM567" s="77"/>
      <c r="EN567" s="77"/>
      <c r="EO567" s="77"/>
      <c r="EP567" s="77"/>
      <c r="EQ567" s="77"/>
      <c r="ER567" s="77"/>
      <c r="ES567" s="77"/>
      <c r="ET567" s="77"/>
      <c r="EU567" s="77"/>
      <c r="EV567" s="77"/>
      <c r="EW567" s="77"/>
      <c r="EX567" s="77"/>
      <c r="EY567" s="77"/>
      <c r="EZ567" s="77"/>
      <c r="FA567" s="77"/>
      <c r="FB567" s="77"/>
      <c r="FC567" s="77"/>
      <c r="FD567" s="77"/>
      <c r="FE567" s="77"/>
      <c r="FF567" s="77"/>
      <c r="FG567" s="77"/>
      <c r="FH567" s="77"/>
      <c r="FI567" s="77"/>
      <c r="FJ567" s="77"/>
      <c r="FK567" s="77"/>
      <c r="FL567" s="77"/>
      <c r="FM567" s="77"/>
      <c r="FN567" s="77"/>
      <c r="FO567" s="77"/>
      <c r="FP567" s="77"/>
      <c r="FQ567" s="77"/>
      <c r="FR567" s="77"/>
      <c r="FS567" s="77"/>
      <c r="FT567" s="77"/>
      <c r="FU567" s="77"/>
      <c r="FV567" s="77"/>
      <c r="FW567" s="77"/>
      <c r="FX567" s="77"/>
      <c r="FY567" s="77"/>
      <c r="FZ567" s="77"/>
      <c r="GA567" s="77"/>
      <c r="GB567" s="77"/>
      <c r="GC567" s="77"/>
      <c r="GD567" s="77"/>
      <c r="GE567" s="77"/>
      <c r="GF567" s="77"/>
      <c r="GG567" s="77"/>
      <c r="GH567" s="77"/>
      <c r="GI567" s="77"/>
      <c r="GJ567" s="77"/>
      <c r="GK567" s="77"/>
      <c r="GL567" s="77"/>
      <c r="GM567" s="77"/>
      <c r="GN567" s="77"/>
      <c r="GO567" s="77"/>
      <c r="GP567" s="77"/>
      <c r="GQ567" s="77"/>
      <c r="GR567" s="77"/>
      <c r="GS567" s="77"/>
      <c r="GT567" s="77"/>
      <c r="GU567" s="77"/>
      <c r="GV567" s="77"/>
      <c r="GW567" s="77"/>
      <c r="GX567" s="77"/>
      <c r="GY567" s="77"/>
      <c r="GZ567" s="77"/>
      <c r="HA567" s="77"/>
      <c r="HB567" s="77"/>
      <c r="HC567" s="77"/>
      <c r="HD567" s="77"/>
      <c r="HE567" s="77"/>
      <c r="HF567" s="77"/>
      <c r="HG567" s="77"/>
      <c r="HH567" s="77"/>
      <c r="HI567" s="77"/>
      <c r="HJ567" s="77"/>
      <c r="HK567" s="77"/>
      <c r="HL567" s="77"/>
      <c r="HM567" s="77"/>
      <c r="HN567" s="77"/>
      <c r="HO567" s="77"/>
      <c r="HP567" s="77"/>
      <c r="HQ567" s="77"/>
      <c r="HR567" s="77"/>
      <c r="HS567" s="77"/>
      <c r="HT567" s="77"/>
      <c r="HU567" s="77"/>
      <c r="HV567" s="77"/>
      <c r="HW567" s="77"/>
      <c r="HX567" s="77"/>
      <c r="HY567" s="77"/>
      <c r="HZ567" s="77"/>
      <c r="IA567" s="77"/>
      <c r="IB567" s="77"/>
      <c r="IC567" s="77"/>
      <c r="ID567" s="77"/>
      <c r="IE567" s="77"/>
      <c r="IF567" s="77"/>
      <c r="IG567" s="77"/>
      <c r="IH567" s="77"/>
      <c r="II567" s="77"/>
      <c r="IJ567" s="77"/>
      <c r="IK567" s="77"/>
      <c r="IL567" s="77"/>
      <c r="IM567" s="77"/>
      <c r="IN567" s="77"/>
      <c r="IO567" s="77"/>
      <c r="IP567" s="77"/>
      <c r="IQ567" s="77"/>
      <c r="IR567" s="77"/>
      <c r="IS567" s="77"/>
      <c r="IT567" s="77"/>
      <c r="IU567" s="77"/>
      <c r="IV567" s="77"/>
      <c r="IW567" s="77"/>
      <c r="IX567" s="77"/>
      <c r="IY567" s="77"/>
      <c r="IZ567" s="77"/>
      <c r="JA567" s="77"/>
      <c r="JB567" s="77"/>
      <c r="JC567" s="77"/>
      <c r="JD567" s="77"/>
      <c r="JE567" s="77"/>
      <c r="JF567" s="77"/>
      <c r="JG567" s="77"/>
      <c r="JH567" s="77"/>
      <c r="JI567" s="77"/>
      <c r="JJ567" s="77"/>
      <c r="JK567" s="77"/>
      <c r="JL567" s="77"/>
      <c r="JM567" s="77"/>
      <c r="JN567" s="77"/>
      <c r="JO567" s="77"/>
      <c r="JP567" s="77"/>
      <c r="JQ567" s="77"/>
      <c r="JR567" s="77"/>
      <c r="JS567" s="77"/>
      <c r="JT567" s="77"/>
      <c r="JU567" s="77"/>
      <c r="JV567" s="77"/>
      <c r="JW567" s="77"/>
      <c r="JX567" s="77"/>
      <c r="JY567" s="77"/>
      <c r="JZ567" s="77"/>
      <c r="KA567" s="77"/>
      <c r="KB567" s="77"/>
      <c r="KC567" s="77"/>
      <c r="KD567" s="77"/>
      <c r="KE567" s="77"/>
      <c r="KF567" s="77"/>
      <c r="KG567" s="77"/>
      <c r="KH567" s="77"/>
      <c r="KI567" s="77"/>
      <c r="KJ567" s="77"/>
      <c r="KK567" s="77"/>
      <c r="KL567" s="77"/>
      <c r="KM567" s="77"/>
      <c r="KN567" s="77"/>
      <c r="KO567" s="77"/>
      <c r="KP567" s="77"/>
      <c r="KQ567" s="77"/>
      <c r="KR567" s="77"/>
      <c r="KS567" s="77"/>
      <c r="KT567" s="77"/>
      <c r="KU567" s="77"/>
      <c r="KV567" s="77"/>
      <c r="KW567" s="77"/>
      <c r="KX567" s="77"/>
      <c r="KY567" s="77"/>
      <c r="KZ567" s="77"/>
      <c r="LA567" s="77"/>
      <c r="LB567" s="77"/>
      <c r="LC567" s="77"/>
      <c r="LD567" s="77"/>
      <c r="LE567" s="77"/>
      <c r="LF567" s="77"/>
      <c r="LG567" s="77"/>
      <c r="LH567" s="77"/>
      <c r="LI567" s="77"/>
      <c r="LJ567" s="77"/>
      <c r="LK567" s="77"/>
      <c r="LL567" s="77"/>
      <c r="LM567" s="77"/>
      <c r="LN567" s="77"/>
      <c r="LO567" s="77"/>
      <c r="LP567" s="77"/>
      <c r="LQ567" s="77"/>
      <c r="LR567" s="77"/>
      <c r="LS567" s="77"/>
      <c r="LT567" s="77"/>
      <c r="LU567" s="77"/>
      <c r="LV567" s="77"/>
      <c r="LW567" s="77"/>
      <c r="LX567" s="77"/>
      <c r="LY567" s="77"/>
      <c r="LZ567" s="77"/>
      <c r="MA567" s="77"/>
      <c r="MB567" s="77"/>
      <c r="MC567" s="77"/>
      <c r="MD567" s="77"/>
      <c r="ME567" s="77"/>
      <c r="MF567" s="77"/>
      <c r="MG567" s="77"/>
      <c r="MH567" s="77"/>
      <c r="MI567" s="77"/>
      <c r="MJ567" s="77"/>
      <c r="MK567" s="77"/>
      <c r="ML567" s="77"/>
      <c r="MM567" s="77"/>
      <c r="MN567" s="77"/>
      <c r="MO567" s="77"/>
      <c r="MP567" s="77"/>
      <c r="MQ567" s="77"/>
      <c r="MR567" s="77"/>
      <c r="MS567" s="77"/>
      <c r="MT567" s="77"/>
      <c r="MU567" s="77"/>
      <c r="MV567" s="77"/>
      <c r="MW567" s="77"/>
      <c r="MX567" s="77"/>
      <c r="MY567" s="77"/>
      <c r="MZ567" s="77"/>
      <c r="NA567" s="77"/>
      <c r="NB567" s="77"/>
      <c r="NC567" s="77"/>
      <c r="ND567" s="77"/>
      <c r="NE567" s="77"/>
      <c r="NF567" s="77"/>
      <c r="NG567" s="77"/>
      <c r="NH567" s="77"/>
      <c r="NI567" s="77"/>
      <c r="NJ567" s="77"/>
      <c r="NK567" s="77"/>
      <c r="NL567" s="77"/>
      <c r="NM567" s="77"/>
      <c r="NN567" s="77"/>
      <c r="NO567" s="77"/>
      <c r="NP567" s="77"/>
      <c r="NQ567" s="77"/>
      <c r="NR567" s="77"/>
      <c r="NS567" s="77"/>
      <c r="NT567" s="77"/>
      <c r="NU567" s="77"/>
      <c r="NV567" s="77"/>
      <c r="NW567" s="77"/>
      <c r="NX567" s="77"/>
      <c r="NY567" s="77"/>
      <c r="NZ567" s="77"/>
      <c r="OA567" s="77"/>
      <c r="OB567" s="77"/>
      <c r="OC567" s="77"/>
      <c r="OD567" s="77"/>
      <c r="OE567" s="77"/>
      <c r="OF567" s="77"/>
      <c r="OG567" s="77"/>
      <c r="OH567" s="77"/>
      <c r="OI567" s="77"/>
      <c r="OJ567" s="77"/>
      <c r="OK567" s="77"/>
      <c r="OL567" s="77"/>
      <c r="OM567" s="77"/>
      <c r="ON567" s="77"/>
      <c r="OO567" s="77"/>
      <c r="OP567" s="77"/>
      <c r="OQ567" s="77"/>
      <c r="OR567" s="77"/>
      <c r="OS567" s="77"/>
      <c r="OT567" s="77"/>
      <c r="OU567" s="77"/>
      <c r="OV567" s="77"/>
      <c r="OW567" s="77"/>
      <c r="OX567" s="77"/>
      <c r="OY567" s="77"/>
      <c r="OZ567" s="77"/>
      <c r="PA567" s="77"/>
      <c r="PB567" s="77"/>
      <c r="PC567" s="77"/>
      <c r="PD567" s="77"/>
      <c r="PE567" s="77"/>
      <c r="PF567" s="77"/>
      <c r="PG567" s="77"/>
      <c r="PH567" s="77"/>
      <c r="PI567" s="77"/>
      <c r="PJ567" s="77"/>
      <c r="PK567" s="77"/>
      <c r="PL567" s="77"/>
      <c r="PM567" s="77"/>
      <c r="PN567" s="77"/>
      <c r="PO567" s="77"/>
      <c r="PP567" s="77"/>
      <c r="PQ567" s="77"/>
      <c r="PR567" s="77"/>
      <c r="PS567" s="77"/>
      <c r="PT567" s="77"/>
      <c r="PU567" s="77"/>
      <c r="PV567" s="77"/>
      <c r="PW567" s="77"/>
      <c r="PX567" s="77"/>
      <c r="PY567" s="77"/>
      <c r="PZ567" s="77"/>
      <c r="QA567" s="77"/>
      <c r="QB567" s="77"/>
      <c r="QC567" s="77"/>
      <c r="QD567" s="77"/>
      <c r="QE567" s="77"/>
      <c r="QF567" s="77"/>
      <c r="QG567" s="77"/>
      <c r="QH567" s="77"/>
      <c r="QI567" s="77"/>
      <c r="QJ567" s="77"/>
      <c r="QK567" s="77"/>
      <c r="QL567" s="77"/>
      <c r="QM567" s="77"/>
      <c r="QN567" s="77"/>
      <c r="QO567" s="77"/>
      <c r="QP567" s="77"/>
      <c r="QQ567" s="77"/>
      <c r="QR567" s="77"/>
      <c r="QS567" s="77"/>
      <c r="QT567" s="77"/>
      <c r="QU567" s="77"/>
      <c r="QV567" s="77"/>
      <c r="QW567" s="77"/>
      <c r="QX567" s="77"/>
      <c r="QY567" s="77"/>
      <c r="QZ567" s="77"/>
      <c r="RA567" s="77"/>
      <c r="RB567" s="77"/>
      <c r="RC567" s="77"/>
      <c r="RD567" s="77"/>
      <c r="RE567" s="77"/>
      <c r="RF567" s="77"/>
      <c r="RG567" s="77"/>
      <c r="RH567" s="77"/>
      <c r="RI567" s="77"/>
      <c r="RJ567" s="77"/>
      <c r="RK567" s="77"/>
      <c r="RL567" s="77"/>
      <c r="RM567" s="77"/>
      <c r="RN567" s="77"/>
      <c r="RO567" s="77"/>
      <c r="RP567" s="77"/>
      <c r="RQ567" s="77"/>
      <c r="RR567" s="77"/>
      <c r="RS567" s="77"/>
      <c r="RT567" s="77"/>
      <c r="RU567" s="77"/>
      <c r="RV567" s="77"/>
      <c r="RW567" s="77"/>
      <c r="RX567" s="77"/>
      <c r="RY567" s="77"/>
      <c r="RZ567" s="77"/>
      <c r="SA567" s="77"/>
      <c r="SB567" s="77"/>
      <c r="SC567" s="77"/>
      <c r="SD567" s="77"/>
      <c r="SE567" s="77"/>
      <c r="SF567" s="77"/>
      <c r="SG567" s="77"/>
      <c r="SH567" s="77"/>
      <c r="SI567" s="77"/>
      <c r="SJ567" s="77"/>
      <c r="SK567" s="77"/>
      <c r="SL567" s="77"/>
      <c r="SM567" s="77"/>
      <c r="SN567" s="77"/>
      <c r="SO567" s="77"/>
      <c r="SP567" s="77"/>
      <c r="SQ567" s="77"/>
      <c r="SR567" s="77"/>
      <c r="SS567" s="77"/>
      <c r="ST567" s="77"/>
      <c r="SU567" s="77"/>
      <c r="SV567" s="77"/>
      <c r="SW567" s="77"/>
      <c r="SX567" s="77"/>
      <c r="SY567" s="77"/>
      <c r="SZ567" s="77"/>
      <c r="TA567" s="77"/>
      <c r="TB567" s="77"/>
      <c r="TC567" s="77"/>
      <c r="TD567" s="77"/>
      <c r="TE567" s="77"/>
      <c r="TF567" s="77"/>
      <c r="TG567" s="77"/>
      <c r="TH567" s="77"/>
      <c r="TI567" s="77"/>
      <c r="TJ567" s="77"/>
      <c r="TK567" s="77"/>
      <c r="TL567" s="77"/>
      <c r="TM567" s="77"/>
      <c r="TN567" s="77"/>
      <c r="TO567" s="77"/>
      <c r="TP567" s="77"/>
      <c r="TQ567" s="77"/>
      <c r="TR567" s="77"/>
      <c r="TS567" s="77"/>
      <c r="TT567" s="77"/>
      <c r="TU567" s="77"/>
      <c r="TV567" s="77"/>
      <c r="TW567" s="77"/>
      <c r="TX567" s="77"/>
      <c r="TY567" s="77"/>
      <c r="TZ567" s="77"/>
      <c r="UA567" s="77"/>
      <c r="UB567" s="77"/>
      <c r="UC567" s="77"/>
      <c r="UD567" s="77"/>
      <c r="UE567" s="77"/>
      <c r="UF567" s="77"/>
      <c r="UG567" s="77"/>
      <c r="UH567" s="77"/>
      <c r="UI567" s="77"/>
      <c r="UJ567" s="77"/>
      <c r="UK567" s="77"/>
      <c r="UL567" s="77"/>
      <c r="UM567" s="77"/>
      <c r="UN567" s="77"/>
      <c r="UO567" s="77"/>
      <c r="UP567" s="77"/>
      <c r="UQ567" s="77"/>
      <c r="UR567" s="77"/>
      <c r="US567" s="77"/>
      <c r="UT567" s="77"/>
      <c r="UU567" s="77"/>
      <c r="UV567" s="77"/>
      <c r="UW567" s="77"/>
      <c r="UX567" s="77"/>
      <c r="UY567" s="77"/>
      <c r="UZ567" s="77"/>
      <c r="VA567" s="77"/>
      <c r="VB567" s="77"/>
      <c r="VC567" s="77"/>
      <c r="VD567" s="77"/>
      <c r="VE567" s="77"/>
      <c r="VF567" s="77"/>
      <c r="VG567" s="77"/>
      <c r="VH567" s="77"/>
      <c r="VI567" s="77"/>
      <c r="VJ567" s="77"/>
      <c r="VK567" s="77"/>
      <c r="VL567" s="77"/>
      <c r="VM567" s="77"/>
      <c r="VN567" s="77"/>
      <c r="VO567" s="77"/>
      <c r="VP567" s="77"/>
      <c r="VQ567" s="77"/>
      <c r="VR567" s="77"/>
      <c r="VS567" s="77"/>
      <c r="VT567" s="77"/>
      <c r="VU567" s="77"/>
      <c r="VV567" s="77"/>
      <c r="VW567" s="77"/>
      <c r="VX567" s="77"/>
      <c r="VY567" s="77"/>
      <c r="VZ567" s="77"/>
      <c r="WA567" s="77"/>
      <c r="WB567" s="77"/>
      <c r="WC567" s="77"/>
      <c r="WD567" s="77"/>
      <c r="WE567" s="77"/>
      <c r="WF567" s="77"/>
      <c r="WG567" s="77"/>
      <c r="WH567" s="77"/>
      <c r="WI567" s="77"/>
      <c r="WJ567" s="77"/>
      <c r="WK567" s="77"/>
      <c r="WL567" s="77"/>
      <c r="WM567" s="77"/>
      <c r="WN567" s="77"/>
      <c r="WO567" s="77"/>
      <c r="WP567" s="77"/>
      <c r="WQ567" s="77"/>
      <c r="WR567" s="77"/>
      <c r="WS567" s="77"/>
      <c r="WT567" s="77"/>
      <c r="WU567" s="77"/>
      <c r="WV567" s="77"/>
      <c r="WW567" s="77"/>
      <c r="WX567" s="77"/>
      <c r="WY567" s="77"/>
      <c r="WZ567" s="77"/>
      <c r="XA567" s="77"/>
      <c r="XB567" s="77"/>
      <c r="XC567" s="77"/>
      <c r="XD567" s="77"/>
      <c r="XE567" s="77"/>
      <c r="XF567" s="77"/>
      <c r="XG567" s="77"/>
      <c r="XH567" s="77"/>
      <c r="XI567" s="77"/>
      <c r="XJ567" s="77"/>
      <c r="XK567" s="77"/>
      <c r="XL567" s="77"/>
      <c r="XM567" s="77"/>
      <c r="XN567" s="77"/>
      <c r="XO567" s="77"/>
      <c r="XP567" s="77"/>
      <c r="XQ567" s="77"/>
      <c r="XR567" s="77"/>
      <c r="XS567" s="77"/>
      <c r="XT567" s="77"/>
      <c r="XU567" s="77"/>
      <c r="XV567" s="77"/>
      <c r="XW567" s="77"/>
      <c r="XX567" s="77"/>
      <c r="XY567" s="77"/>
      <c r="XZ567" s="77"/>
      <c r="YA567" s="77"/>
      <c r="YB567" s="77"/>
      <c r="YC567" s="77"/>
      <c r="YD567" s="77"/>
      <c r="YE567" s="77"/>
      <c r="YF567" s="77"/>
      <c r="YG567" s="77"/>
      <c r="YH567" s="77"/>
      <c r="YI567" s="77"/>
      <c r="YJ567" s="77"/>
      <c r="YK567" s="77"/>
      <c r="YL567" s="77"/>
      <c r="YM567" s="77"/>
      <c r="YN567" s="77"/>
      <c r="YO567" s="77"/>
      <c r="YP567" s="77"/>
      <c r="YQ567" s="77"/>
      <c r="YR567" s="77"/>
      <c r="YS567" s="77"/>
      <c r="YT567" s="77"/>
      <c r="YU567" s="77"/>
      <c r="YV567" s="77"/>
      <c r="YW567" s="77"/>
      <c r="YX567" s="77"/>
      <c r="YY567" s="77"/>
      <c r="YZ567" s="77"/>
      <c r="ZA567" s="77"/>
      <c r="ZB567" s="77"/>
      <c r="ZC567" s="77"/>
      <c r="ZD567" s="77"/>
      <c r="ZE567" s="77"/>
      <c r="ZF567" s="77"/>
      <c r="ZG567" s="77"/>
      <c r="ZH567" s="77"/>
      <c r="ZI567" s="77"/>
      <c r="ZJ567" s="77"/>
      <c r="ZK567" s="77"/>
      <c r="ZL567" s="77"/>
      <c r="ZM567" s="77"/>
      <c r="ZN567" s="77"/>
      <c r="ZO567" s="77"/>
      <c r="ZP567" s="77"/>
      <c r="ZQ567" s="77"/>
      <c r="ZR567" s="77"/>
      <c r="ZS567" s="77"/>
      <c r="ZT567" s="77"/>
      <c r="ZU567" s="77"/>
      <c r="ZV567" s="77"/>
      <c r="ZW567" s="77"/>
      <c r="ZX567" s="77"/>
      <c r="ZY567" s="77"/>
      <c r="ZZ567" s="77"/>
      <c r="AAA567" s="77"/>
      <c r="AAB567" s="77"/>
      <c r="AAC567" s="77"/>
      <c r="AAD567" s="77"/>
      <c r="AAE567" s="77"/>
      <c r="AAF567" s="77"/>
      <c r="AAG567" s="77"/>
      <c r="AAH567" s="77"/>
      <c r="AAI567" s="77"/>
      <c r="AAJ567" s="77"/>
      <c r="AAK567" s="77"/>
      <c r="AAL567" s="77"/>
      <c r="AAM567" s="77"/>
      <c r="AAN567" s="77"/>
      <c r="AAO567" s="77"/>
      <c r="AAP567" s="77"/>
      <c r="AAQ567" s="77"/>
      <c r="AAR567" s="77"/>
      <c r="AAS567" s="77"/>
      <c r="AAT567" s="77"/>
      <c r="AAU567" s="77"/>
      <c r="AAV567" s="77"/>
      <c r="AAW567" s="77"/>
      <c r="AAX567" s="77"/>
      <c r="AAY567" s="77"/>
      <c r="AAZ567" s="77"/>
      <c r="ABA567" s="77"/>
      <c r="ABB567" s="77"/>
      <c r="ABC567" s="77"/>
      <c r="ABD567" s="77"/>
      <c r="ABE567" s="77"/>
      <c r="ABF567" s="77"/>
      <c r="ABG567" s="77"/>
      <c r="ABH567" s="77"/>
      <c r="ABI567" s="77"/>
      <c r="ABJ567" s="77"/>
      <c r="ABK567" s="77"/>
      <c r="ABL567" s="77"/>
      <c r="ABM567" s="77"/>
      <c r="ABN567" s="77"/>
      <c r="ABO567" s="77"/>
      <c r="ABP567" s="77"/>
      <c r="ABQ567" s="77"/>
      <c r="ABR567" s="77"/>
      <c r="ABS567" s="77"/>
      <c r="ABT567" s="77"/>
      <c r="ABU567" s="77"/>
      <c r="ABV567" s="77"/>
      <c r="ABW567" s="77"/>
      <c r="ABX567" s="77"/>
      <c r="ABY567" s="77"/>
      <c r="ABZ567" s="77"/>
      <c r="ACA567" s="77"/>
      <c r="ACB567" s="77"/>
      <c r="ACC567" s="77"/>
      <c r="ACD567" s="77"/>
      <c r="ACE567" s="77"/>
      <c r="ACF567" s="77"/>
      <c r="ACG567" s="77"/>
      <c r="ACH567" s="77"/>
      <c r="ACI567" s="77"/>
      <c r="ACJ567" s="77"/>
      <c r="ACK567" s="77"/>
      <c r="ACL567" s="77"/>
      <c r="ACM567" s="77"/>
      <c r="ACN567" s="77"/>
      <c r="ACO567" s="77"/>
      <c r="ACP567" s="77"/>
      <c r="ACQ567" s="77"/>
      <c r="ACR567" s="77"/>
      <c r="ACS567" s="77"/>
      <c r="ACT567" s="77"/>
      <c r="ACU567" s="77"/>
      <c r="ACV567" s="77"/>
      <c r="ACW567" s="77"/>
      <c r="ACX567" s="77"/>
      <c r="ACY567" s="77"/>
      <c r="ACZ567" s="77"/>
      <c r="ADA567" s="77"/>
      <c r="ADB567" s="77"/>
      <c r="ADC567" s="77"/>
      <c r="ADD567" s="77"/>
      <c r="ADE567" s="77"/>
      <c r="ADF567" s="77"/>
      <c r="ADG567" s="77"/>
      <c r="ADH567" s="77"/>
      <c r="ADI567" s="77"/>
      <c r="ADJ567" s="77"/>
      <c r="ADK567" s="77"/>
      <c r="ADL567" s="77"/>
      <c r="ADM567" s="77"/>
      <c r="ADN567" s="77"/>
      <c r="ADO567" s="77"/>
      <c r="ADP567" s="77"/>
      <c r="ADQ567" s="77"/>
      <c r="ADR567" s="77"/>
      <c r="ADS567" s="77"/>
      <c r="ADT567" s="77"/>
      <c r="ADU567" s="77"/>
      <c r="ADV567" s="77"/>
      <c r="ADW567" s="77"/>
      <c r="ADX567" s="77"/>
      <c r="ADY567" s="77"/>
      <c r="ADZ567" s="77"/>
      <c r="AEA567" s="77"/>
      <c r="AEB567" s="77"/>
      <c r="AEC567" s="77"/>
      <c r="AED567" s="77"/>
      <c r="AEE567" s="77"/>
      <c r="AEF567" s="77"/>
      <c r="AEG567" s="77"/>
      <c r="AEH567" s="77"/>
      <c r="AEI567" s="77"/>
      <c r="AEJ567" s="77"/>
      <c r="AEK567" s="77"/>
      <c r="AEL567" s="77"/>
      <c r="AEM567" s="77"/>
      <c r="AEN567" s="77"/>
      <c r="AEO567" s="77"/>
      <c r="AEP567" s="77"/>
      <c r="AEQ567" s="77"/>
      <c r="AER567" s="77"/>
      <c r="AES567" s="77"/>
      <c r="AET567" s="77"/>
      <c r="AEU567" s="77"/>
      <c r="AEV567" s="77"/>
      <c r="AEW567" s="77"/>
      <c r="AEX567" s="77"/>
      <c r="AEY567" s="77"/>
      <c r="AEZ567" s="77"/>
      <c r="AFA567" s="77"/>
      <c r="AFB567" s="77"/>
      <c r="AFC567" s="77"/>
      <c r="AFD567" s="77"/>
      <c r="AFE567" s="77"/>
      <c r="AFF567" s="77"/>
      <c r="AFG567" s="77"/>
      <c r="AFH567" s="77"/>
      <c r="AFI567" s="77"/>
      <c r="AFJ567" s="77"/>
      <c r="AFK567" s="77"/>
      <c r="AFL567" s="77"/>
      <c r="AFM567" s="77"/>
      <c r="AFN567" s="77"/>
      <c r="AFO567" s="77"/>
      <c r="AFP567" s="77"/>
      <c r="AFQ567" s="77"/>
      <c r="AFR567" s="77"/>
      <c r="AFS567" s="77"/>
      <c r="AFT567" s="77"/>
      <c r="AFU567" s="77"/>
      <c r="AFV567" s="77"/>
      <c r="AFW567" s="77"/>
      <c r="AFX567" s="77"/>
      <c r="AFY567" s="77"/>
      <c r="AFZ567" s="77"/>
      <c r="AGA567" s="77"/>
      <c r="AGB567" s="77"/>
      <c r="AGC567" s="77"/>
      <c r="AGD567" s="77"/>
      <c r="AGE567" s="77"/>
      <c r="AGF567" s="77"/>
      <c r="AGG567" s="77"/>
      <c r="AGH567" s="77"/>
      <c r="AGI567" s="77"/>
      <c r="AGJ567" s="77"/>
      <c r="AGK567" s="77"/>
      <c r="AGL567" s="77"/>
      <c r="AGM567" s="77"/>
      <c r="AGN567" s="77"/>
      <c r="AGO567" s="77"/>
      <c r="AGP567" s="77"/>
      <c r="AGQ567" s="77"/>
      <c r="AGR567" s="77"/>
      <c r="AGS567" s="77"/>
      <c r="AGT567" s="77"/>
      <c r="AGU567" s="77"/>
      <c r="AGV567" s="77"/>
      <c r="AGW567" s="77"/>
      <c r="AGX567" s="77"/>
      <c r="AGY567" s="77"/>
      <c r="AGZ567" s="77"/>
      <c r="AHA567" s="77"/>
      <c r="AHB567" s="77"/>
      <c r="AHC567" s="77"/>
      <c r="AHD567" s="77"/>
      <c r="AHE567" s="77"/>
      <c r="AHF567" s="77"/>
      <c r="AHG567" s="77"/>
      <c r="AHH567" s="77"/>
      <c r="AHI567" s="77"/>
      <c r="AHJ567" s="77"/>
      <c r="AHK567" s="77"/>
      <c r="AHL567" s="77"/>
      <c r="AHM567" s="77"/>
      <c r="AHN567" s="77"/>
      <c r="AHO567" s="77"/>
      <c r="AHP567" s="77"/>
      <c r="AHQ567" s="77"/>
      <c r="AHR567" s="77"/>
      <c r="AHS567" s="77"/>
      <c r="AHT567" s="77"/>
      <c r="AHU567" s="77"/>
      <c r="AHV567" s="77"/>
      <c r="AHW567" s="77"/>
      <c r="AHX567" s="77"/>
      <c r="AHY567" s="77"/>
      <c r="AHZ567" s="77"/>
      <c r="AIA567" s="77"/>
      <c r="AIB567" s="77"/>
      <c r="AIC567" s="77"/>
      <c r="AID567" s="77"/>
      <c r="AIE567" s="77"/>
      <c r="AIF567" s="77"/>
      <c r="AIG567" s="77"/>
      <c r="AIH567" s="77"/>
      <c r="AII567" s="77"/>
      <c r="AIJ567" s="77"/>
      <c r="AIK567" s="77"/>
      <c r="AIL567" s="77"/>
      <c r="AIM567" s="77"/>
      <c r="AIN567" s="77"/>
      <c r="AIO567" s="77"/>
      <c r="AIP567" s="77"/>
      <c r="AIQ567" s="77"/>
      <c r="AIR567" s="77"/>
      <c r="AIS567" s="77"/>
      <c r="AIT567" s="77"/>
      <c r="AIU567" s="77"/>
      <c r="AIV567" s="77"/>
      <c r="AIW567" s="77"/>
      <c r="AIX567" s="77"/>
      <c r="AIY567" s="77"/>
      <c r="AIZ567" s="77"/>
      <c r="AJA567" s="77"/>
      <c r="AJB567" s="77"/>
      <c r="AJC567" s="77"/>
      <c r="AJD567" s="77"/>
      <c r="AJE567" s="77"/>
      <c r="AJF567" s="77"/>
      <c r="AJG567" s="77"/>
      <c r="AJH567" s="77"/>
      <c r="AJI567" s="77"/>
      <c r="AJJ567" s="77"/>
      <c r="AJK567" s="77"/>
      <c r="AJL567" s="77"/>
      <c r="AJM567" s="77"/>
      <c r="AJN567" s="77"/>
      <c r="AJO567" s="77"/>
      <c r="AJP567" s="77"/>
      <c r="AJQ567" s="77"/>
      <c r="AJR567" s="77"/>
      <c r="AJS567" s="77"/>
      <c r="AJT567" s="77"/>
      <c r="AJU567" s="77"/>
      <c r="AJV567" s="77"/>
      <c r="AJW567" s="77"/>
      <c r="AJX567" s="77"/>
      <c r="AJY567" s="77"/>
      <c r="AJZ567" s="77"/>
      <c r="AKA567" s="77"/>
      <c r="AKB567" s="77"/>
      <c r="AKC567" s="77"/>
      <c r="AKD567" s="77"/>
      <c r="AKE567" s="77"/>
      <c r="AKF567" s="77"/>
      <c r="AKG567" s="77"/>
      <c r="AKH567" s="77"/>
      <c r="AKI567" s="77"/>
      <c r="AKJ567" s="77"/>
      <c r="AKK567" s="77"/>
      <c r="AKL567" s="77"/>
      <c r="AKM567" s="77"/>
      <c r="AKN567" s="77"/>
      <c r="AKO567" s="77"/>
      <c r="AKP567" s="77"/>
      <c r="AKQ567" s="77"/>
      <c r="AKR567" s="77"/>
      <c r="AKS567" s="77"/>
      <c r="AKT567" s="77"/>
      <c r="AKU567" s="77"/>
      <c r="AKV567" s="77"/>
      <c r="AKW567" s="77"/>
      <c r="AKX567" s="77"/>
      <c r="AKY567" s="77"/>
      <c r="AKZ567" s="77"/>
      <c r="ALA567" s="77"/>
      <c r="ALB567" s="77"/>
      <c r="ALC567" s="77"/>
      <c r="ALD567" s="77"/>
      <c r="ALE567" s="77"/>
      <c r="ALF567" s="77"/>
      <c r="ALG567" s="77"/>
      <c r="ALH567" s="77"/>
      <c r="ALI567" s="77"/>
      <c r="ALJ567" s="77"/>
      <c r="ALK567" s="77"/>
      <c r="ALL567" s="77"/>
      <c r="ALM567" s="77"/>
      <c r="ALN567" s="77"/>
      <c r="ALO567" s="77"/>
      <c r="ALP567" s="77"/>
      <c r="ALQ567" s="77"/>
      <c r="ALR567" s="77"/>
      <c r="ALS567" s="77"/>
      <c r="ALT567" s="77"/>
      <c r="ALU567" s="77"/>
      <c r="ALV567" s="77"/>
      <c r="ALW567" s="77"/>
      <c r="ALX567" s="77"/>
      <c r="ALY567" s="77"/>
      <c r="ALZ567" s="77"/>
      <c r="AMA567" s="77"/>
      <c r="AMB567" s="77"/>
      <c r="AMC567" s="77"/>
      <c r="AMD567" s="77"/>
      <c r="AME567" s="77"/>
      <c r="AMF567" s="77"/>
      <c r="AMG567" s="77"/>
      <c r="AMH567" s="77"/>
      <c r="AMI567" s="77"/>
      <c r="AMJ567" s="77"/>
    </row>
    <row r="568" customFormat="false" ht="12.85" hidden="false" customHeight="false" outlineLevel="0" collapsed="false">
      <c r="A568" s="77"/>
      <c r="B568" s="77"/>
      <c r="C568" s="77"/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77"/>
      <c r="Q568" s="77"/>
      <c r="R568" s="77"/>
      <c r="S568" s="77"/>
      <c r="T568" s="77"/>
      <c r="U568" s="77"/>
      <c r="V568" s="77"/>
      <c r="W568" s="77"/>
      <c r="X568" s="77"/>
      <c r="Y568" s="77"/>
      <c r="Z568" s="77"/>
      <c r="AA568" s="77"/>
      <c r="AB568" s="77"/>
      <c r="AC568" s="77"/>
      <c r="AD568" s="77"/>
      <c r="AE568" s="77"/>
      <c r="AF568" s="77"/>
      <c r="AG568" s="77"/>
      <c r="AH568" s="77"/>
      <c r="AI568" s="77"/>
      <c r="AJ568" s="77"/>
      <c r="AK568" s="77"/>
      <c r="AL568" s="77"/>
      <c r="AM568" s="77"/>
      <c r="AN568" s="77"/>
      <c r="AO568" s="77"/>
      <c r="AP568" s="77"/>
      <c r="AQ568" s="77"/>
      <c r="AR568" s="77"/>
      <c r="AS568" s="77"/>
      <c r="AT568" s="77"/>
      <c r="AU568" s="77"/>
      <c r="AV568" s="77"/>
      <c r="AW568" s="77"/>
      <c r="AX568" s="77"/>
      <c r="AY568" s="77"/>
      <c r="AZ568" s="77"/>
      <c r="BA568" s="77"/>
      <c r="BB568" s="77"/>
      <c r="BC568" s="77"/>
      <c r="BD568" s="77"/>
      <c r="BE568" s="77"/>
      <c r="BF568" s="77"/>
      <c r="BG568" s="77"/>
      <c r="BH568" s="77"/>
      <c r="BI568" s="77"/>
      <c r="BJ568" s="77"/>
      <c r="BK568" s="77"/>
      <c r="BL568" s="77"/>
      <c r="BM568" s="77"/>
      <c r="BN568" s="77"/>
      <c r="BO568" s="77"/>
      <c r="BP568" s="77"/>
      <c r="BQ568" s="77"/>
      <c r="BR568" s="77"/>
      <c r="BS568" s="77"/>
      <c r="BT568" s="77"/>
      <c r="BU568" s="77"/>
      <c r="BV568" s="77"/>
      <c r="BW568" s="77"/>
      <c r="BX568" s="77"/>
      <c r="BY568" s="77"/>
      <c r="BZ568" s="77"/>
      <c r="CA568" s="77"/>
      <c r="CB568" s="77"/>
      <c r="CC568" s="77"/>
      <c r="CD568" s="77"/>
      <c r="CE568" s="77"/>
      <c r="CF568" s="77"/>
      <c r="CG568" s="77"/>
      <c r="CH568" s="77"/>
      <c r="CI568" s="77"/>
      <c r="CJ568" s="77"/>
      <c r="CK568" s="77"/>
      <c r="CL568" s="77"/>
      <c r="CM568" s="77"/>
      <c r="CN568" s="77"/>
      <c r="CO568" s="77"/>
      <c r="CP568" s="77"/>
      <c r="CQ568" s="77"/>
      <c r="CR568" s="77"/>
      <c r="CS568" s="77"/>
      <c r="CT568" s="77"/>
      <c r="CU568" s="77"/>
      <c r="CV568" s="77"/>
      <c r="CW568" s="77"/>
      <c r="CX568" s="77"/>
      <c r="CY568" s="77"/>
      <c r="CZ568" s="77"/>
      <c r="DA568" s="77"/>
      <c r="DB568" s="77"/>
      <c r="DC568" s="77"/>
      <c r="DD568" s="77"/>
      <c r="DE568" s="77"/>
      <c r="DF568" s="77"/>
      <c r="DG568" s="77"/>
      <c r="DH568" s="77"/>
      <c r="DI568" s="77"/>
      <c r="DJ568" s="77"/>
      <c r="DK568" s="77"/>
      <c r="DL568" s="77"/>
      <c r="DM568" s="77"/>
      <c r="DN568" s="77"/>
      <c r="DO568" s="77"/>
      <c r="DP568" s="77"/>
      <c r="DQ568" s="77"/>
      <c r="DR568" s="77"/>
      <c r="DS568" s="77"/>
      <c r="DT568" s="77"/>
      <c r="DU568" s="77"/>
      <c r="DV568" s="77"/>
      <c r="DW568" s="77"/>
      <c r="DX568" s="77"/>
      <c r="DY568" s="77"/>
      <c r="DZ568" s="77"/>
      <c r="EA568" s="77"/>
      <c r="EB568" s="77"/>
      <c r="EC568" s="77"/>
      <c r="ED568" s="77"/>
      <c r="EE568" s="77"/>
      <c r="EF568" s="77"/>
      <c r="EG568" s="77"/>
      <c r="EH568" s="77"/>
      <c r="EI568" s="77"/>
      <c r="EJ568" s="77"/>
      <c r="EK568" s="77"/>
      <c r="EL568" s="77"/>
      <c r="EM568" s="77"/>
      <c r="EN568" s="77"/>
      <c r="EO568" s="77"/>
      <c r="EP568" s="77"/>
      <c r="EQ568" s="77"/>
      <c r="ER568" s="77"/>
      <c r="ES568" s="77"/>
      <c r="ET568" s="77"/>
      <c r="EU568" s="77"/>
      <c r="EV568" s="77"/>
      <c r="EW568" s="77"/>
      <c r="EX568" s="77"/>
      <c r="EY568" s="77"/>
      <c r="EZ568" s="77"/>
      <c r="FA568" s="77"/>
      <c r="FB568" s="77"/>
      <c r="FC568" s="77"/>
      <c r="FD568" s="77"/>
      <c r="FE568" s="77"/>
      <c r="FF568" s="77"/>
      <c r="FG568" s="77"/>
      <c r="FH568" s="77"/>
      <c r="FI568" s="77"/>
      <c r="FJ568" s="77"/>
      <c r="FK568" s="77"/>
      <c r="FL568" s="77"/>
      <c r="FM568" s="77"/>
      <c r="FN568" s="77"/>
      <c r="FO568" s="77"/>
      <c r="FP568" s="77"/>
      <c r="FQ568" s="77"/>
      <c r="FR568" s="77"/>
      <c r="FS568" s="77"/>
      <c r="FT568" s="77"/>
      <c r="FU568" s="77"/>
      <c r="FV568" s="77"/>
      <c r="FW568" s="77"/>
      <c r="FX568" s="77"/>
      <c r="FY568" s="77"/>
      <c r="FZ568" s="77"/>
      <c r="GA568" s="77"/>
      <c r="GB568" s="77"/>
      <c r="GC568" s="77"/>
      <c r="GD568" s="77"/>
      <c r="GE568" s="77"/>
      <c r="GF568" s="77"/>
      <c r="GG568" s="77"/>
      <c r="GH568" s="77"/>
      <c r="GI568" s="77"/>
      <c r="GJ568" s="77"/>
      <c r="GK568" s="77"/>
      <c r="GL568" s="77"/>
      <c r="GM568" s="77"/>
      <c r="GN568" s="77"/>
      <c r="GO568" s="77"/>
      <c r="GP568" s="77"/>
      <c r="GQ568" s="77"/>
      <c r="GR568" s="77"/>
      <c r="GS568" s="77"/>
      <c r="GT568" s="77"/>
      <c r="GU568" s="77"/>
      <c r="GV568" s="77"/>
      <c r="GW568" s="77"/>
      <c r="GX568" s="77"/>
      <c r="GY568" s="77"/>
      <c r="GZ568" s="77"/>
      <c r="HA568" s="77"/>
      <c r="HB568" s="77"/>
      <c r="HC568" s="77"/>
      <c r="HD568" s="77"/>
      <c r="HE568" s="77"/>
      <c r="HF568" s="77"/>
      <c r="HG568" s="77"/>
      <c r="HH568" s="77"/>
      <c r="HI568" s="77"/>
      <c r="HJ568" s="77"/>
      <c r="HK568" s="77"/>
      <c r="HL568" s="77"/>
      <c r="HM568" s="77"/>
      <c r="HN568" s="77"/>
      <c r="HO568" s="77"/>
      <c r="HP568" s="77"/>
      <c r="HQ568" s="77"/>
      <c r="HR568" s="77"/>
      <c r="HS568" s="77"/>
      <c r="HT568" s="77"/>
      <c r="HU568" s="77"/>
      <c r="HV568" s="77"/>
      <c r="HW568" s="77"/>
      <c r="HX568" s="77"/>
      <c r="HY568" s="77"/>
      <c r="HZ568" s="77"/>
      <c r="IA568" s="77"/>
      <c r="IB568" s="77"/>
      <c r="IC568" s="77"/>
      <c r="ID568" s="77"/>
      <c r="IE568" s="77"/>
      <c r="IF568" s="77"/>
      <c r="IG568" s="77"/>
      <c r="IH568" s="77"/>
      <c r="II568" s="77"/>
      <c r="IJ568" s="77"/>
      <c r="IK568" s="77"/>
      <c r="IL568" s="77"/>
      <c r="IM568" s="77"/>
      <c r="IN568" s="77"/>
      <c r="IO568" s="77"/>
      <c r="IP568" s="77"/>
      <c r="IQ568" s="77"/>
      <c r="IR568" s="77"/>
      <c r="IS568" s="77"/>
      <c r="IT568" s="77"/>
      <c r="IU568" s="77"/>
      <c r="IV568" s="77"/>
      <c r="IW568" s="77"/>
      <c r="IX568" s="77"/>
      <c r="IY568" s="77"/>
      <c r="IZ568" s="77"/>
      <c r="JA568" s="77"/>
      <c r="JB568" s="77"/>
      <c r="JC568" s="77"/>
      <c r="JD568" s="77"/>
      <c r="JE568" s="77"/>
      <c r="JF568" s="77"/>
      <c r="JG568" s="77"/>
      <c r="JH568" s="77"/>
      <c r="JI568" s="77"/>
      <c r="JJ568" s="77"/>
      <c r="JK568" s="77"/>
      <c r="JL568" s="77"/>
      <c r="JM568" s="77"/>
      <c r="JN568" s="77"/>
      <c r="JO568" s="77"/>
      <c r="JP568" s="77"/>
      <c r="JQ568" s="77"/>
      <c r="JR568" s="77"/>
      <c r="JS568" s="77"/>
      <c r="JT568" s="77"/>
      <c r="JU568" s="77"/>
      <c r="JV568" s="77"/>
      <c r="JW568" s="77"/>
      <c r="JX568" s="77"/>
      <c r="JY568" s="77"/>
      <c r="JZ568" s="77"/>
      <c r="KA568" s="77"/>
      <c r="KB568" s="77"/>
      <c r="KC568" s="77"/>
      <c r="KD568" s="77"/>
      <c r="KE568" s="77"/>
      <c r="KF568" s="77"/>
      <c r="KG568" s="77"/>
      <c r="KH568" s="77"/>
      <c r="KI568" s="77"/>
      <c r="KJ568" s="77"/>
      <c r="KK568" s="77"/>
      <c r="KL568" s="77"/>
      <c r="KM568" s="77"/>
      <c r="KN568" s="77"/>
      <c r="KO568" s="77"/>
      <c r="KP568" s="77"/>
      <c r="KQ568" s="77"/>
      <c r="KR568" s="77"/>
      <c r="KS568" s="77"/>
      <c r="KT568" s="77"/>
      <c r="KU568" s="77"/>
      <c r="KV568" s="77"/>
      <c r="KW568" s="77"/>
      <c r="KX568" s="77"/>
      <c r="KY568" s="77"/>
      <c r="KZ568" s="77"/>
      <c r="LA568" s="77"/>
      <c r="LB568" s="77"/>
      <c r="LC568" s="77"/>
      <c r="LD568" s="77"/>
      <c r="LE568" s="77"/>
      <c r="LF568" s="77"/>
      <c r="LG568" s="77"/>
      <c r="LH568" s="77"/>
      <c r="LI568" s="77"/>
      <c r="LJ568" s="77"/>
      <c r="LK568" s="77"/>
      <c r="LL568" s="77"/>
      <c r="LM568" s="77"/>
      <c r="LN568" s="77"/>
      <c r="LO568" s="77"/>
      <c r="LP568" s="77"/>
      <c r="LQ568" s="77"/>
      <c r="LR568" s="77"/>
      <c r="LS568" s="77"/>
      <c r="LT568" s="77"/>
      <c r="LU568" s="77"/>
      <c r="LV568" s="77"/>
      <c r="LW568" s="77"/>
      <c r="LX568" s="77"/>
      <c r="LY568" s="77"/>
      <c r="LZ568" s="77"/>
      <c r="MA568" s="77"/>
      <c r="MB568" s="77"/>
      <c r="MC568" s="77"/>
      <c r="MD568" s="77"/>
      <c r="ME568" s="77"/>
      <c r="MF568" s="77"/>
      <c r="MG568" s="77"/>
      <c r="MH568" s="77"/>
      <c r="MI568" s="77"/>
      <c r="MJ568" s="77"/>
      <c r="MK568" s="77"/>
      <c r="ML568" s="77"/>
      <c r="MM568" s="77"/>
      <c r="MN568" s="77"/>
      <c r="MO568" s="77"/>
      <c r="MP568" s="77"/>
      <c r="MQ568" s="77"/>
      <c r="MR568" s="77"/>
      <c r="MS568" s="77"/>
      <c r="MT568" s="77"/>
      <c r="MU568" s="77"/>
      <c r="MV568" s="77"/>
      <c r="MW568" s="77"/>
      <c r="MX568" s="77"/>
      <c r="MY568" s="77"/>
      <c r="MZ568" s="77"/>
      <c r="NA568" s="77"/>
      <c r="NB568" s="77"/>
      <c r="NC568" s="77"/>
      <c r="ND568" s="77"/>
      <c r="NE568" s="77"/>
      <c r="NF568" s="77"/>
      <c r="NG568" s="77"/>
      <c r="NH568" s="77"/>
      <c r="NI568" s="77"/>
      <c r="NJ568" s="77"/>
      <c r="NK568" s="77"/>
      <c r="NL568" s="77"/>
      <c r="NM568" s="77"/>
      <c r="NN568" s="77"/>
      <c r="NO568" s="77"/>
      <c r="NP568" s="77"/>
      <c r="NQ568" s="77"/>
      <c r="NR568" s="77"/>
      <c r="NS568" s="77"/>
      <c r="NT568" s="77"/>
      <c r="NU568" s="77"/>
      <c r="NV568" s="77"/>
      <c r="NW568" s="77"/>
      <c r="NX568" s="77"/>
      <c r="NY568" s="77"/>
      <c r="NZ568" s="77"/>
      <c r="OA568" s="77"/>
      <c r="OB568" s="77"/>
      <c r="OC568" s="77"/>
      <c r="OD568" s="77"/>
      <c r="OE568" s="77"/>
      <c r="OF568" s="77"/>
      <c r="OG568" s="77"/>
      <c r="OH568" s="77"/>
      <c r="OI568" s="77"/>
      <c r="OJ568" s="77"/>
      <c r="OK568" s="77"/>
      <c r="OL568" s="77"/>
      <c r="OM568" s="77"/>
      <c r="ON568" s="77"/>
      <c r="OO568" s="77"/>
      <c r="OP568" s="77"/>
      <c r="OQ568" s="77"/>
      <c r="OR568" s="77"/>
      <c r="OS568" s="77"/>
      <c r="OT568" s="77"/>
      <c r="OU568" s="77"/>
      <c r="OV568" s="77"/>
      <c r="OW568" s="77"/>
      <c r="OX568" s="77"/>
      <c r="OY568" s="77"/>
      <c r="OZ568" s="77"/>
      <c r="PA568" s="77"/>
      <c r="PB568" s="77"/>
      <c r="PC568" s="77"/>
      <c r="PD568" s="77"/>
      <c r="PE568" s="77"/>
      <c r="PF568" s="77"/>
      <c r="PG568" s="77"/>
      <c r="PH568" s="77"/>
      <c r="PI568" s="77"/>
      <c r="PJ568" s="77"/>
      <c r="PK568" s="77"/>
      <c r="PL568" s="77"/>
      <c r="PM568" s="77"/>
      <c r="PN568" s="77"/>
      <c r="PO568" s="77"/>
      <c r="PP568" s="77"/>
      <c r="PQ568" s="77"/>
      <c r="PR568" s="77"/>
      <c r="PS568" s="77"/>
      <c r="PT568" s="77"/>
      <c r="PU568" s="77"/>
      <c r="PV568" s="77"/>
      <c r="PW568" s="77"/>
      <c r="PX568" s="77"/>
      <c r="PY568" s="77"/>
      <c r="PZ568" s="77"/>
      <c r="QA568" s="77"/>
      <c r="QB568" s="77"/>
      <c r="QC568" s="77"/>
      <c r="QD568" s="77"/>
      <c r="QE568" s="77"/>
      <c r="QF568" s="77"/>
      <c r="QG568" s="77"/>
      <c r="QH568" s="77"/>
      <c r="QI568" s="77"/>
      <c r="QJ568" s="77"/>
      <c r="QK568" s="77"/>
      <c r="QL568" s="77"/>
      <c r="QM568" s="77"/>
      <c r="QN568" s="77"/>
      <c r="QO568" s="77"/>
      <c r="QP568" s="77"/>
      <c r="QQ568" s="77"/>
      <c r="QR568" s="77"/>
      <c r="QS568" s="77"/>
      <c r="QT568" s="77"/>
      <c r="QU568" s="77"/>
      <c r="QV568" s="77"/>
      <c r="QW568" s="77"/>
      <c r="QX568" s="77"/>
      <c r="QY568" s="77"/>
      <c r="QZ568" s="77"/>
      <c r="RA568" s="77"/>
      <c r="RB568" s="77"/>
      <c r="RC568" s="77"/>
      <c r="RD568" s="77"/>
      <c r="RE568" s="77"/>
      <c r="RF568" s="77"/>
      <c r="RG568" s="77"/>
      <c r="RH568" s="77"/>
      <c r="RI568" s="77"/>
      <c r="RJ568" s="77"/>
      <c r="RK568" s="77"/>
      <c r="RL568" s="77"/>
      <c r="RM568" s="77"/>
      <c r="RN568" s="77"/>
      <c r="RO568" s="77"/>
      <c r="RP568" s="77"/>
      <c r="RQ568" s="77"/>
      <c r="RR568" s="77"/>
      <c r="RS568" s="77"/>
      <c r="RT568" s="77"/>
      <c r="RU568" s="77"/>
      <c r="RV568" s="77"/>
      <c r="RW568" s="77"/>
      <c r="RX568" s="77"/>
      <c r="RY568" s="77"/>
      <c r="RZ568" s="77"/>
      <c r="SA568" s="77"/>
      <c r="SB568" s="77"/>
      <c r="SC568" s="77"/>
      <c r="SD568" s="77"/>
      <c r="SE568" s="77"/>
      <c r="SF568" s="77"/>
      <c r="SG568" s="77"/>
      <c r="SH568" s="77"/>
      <c r="SI568" s="77"/>
      <c r="SJ568" s="77"/>
      <c r="SK568" s="77"/>
      <c r="SL568" s="77"/>
      <c r="SM568" s="77"/>
      <c r="SN568" s="77"/>
      <c r="SO568" s="77"/>
      <c r="SP568" s="77"/>
      <c r="SQ568" s="77"/>
      <c r="SR568" s="77"/>
      <c r="SS568" s="77"/>
      <c r="ST568" s="77"/>
      <c r="SU568" s="77"/>
      <c r="SV568" s="77"/>
      <c r="SW568" s="77"/>
      <c r="SX568" s="77"/>
      <c r="SY568" s="77"/>
      <c r="SZ568" s="77"/>
      <c r="TA568" s="77"/>
      <c r="TB568" s="77"/>
      <c r="TC568" s="77"/>
      <c r="TD568" s="77"/>
      <c r="TE568" s="77"/>
      <c r="TF568" s="77"/>
      <c r="TG568" s="77"/>
      <c r="TH568" s="77"/>
      <c r="TI568" s="77"/>
      <c r="TJ568" s="77"/>
      <c r="TK568" s="77"/>
      <c r="TL568" s="77"/>
      <c r="TM568" s="77"/>
      <c r="TN568" s="77"/>
      <c r="TO568" s="77"/>
      <c r="TP568" s="77"/>
      <c r="TQ568" s="77"/>
      <c r="TR568" s="77"/>
      <c r="TS568" s="77"/>
      <c r="TT568" s="77"/>
      <c r="TU568" s="77"/>
      <c r="TV568" s="77"/>
      <c r="TW568" s="77"/>
      <c r="TX568" s="77"/>
      <c r="TY568" s="77"/>
      <c r="TZ568" s="77"/>
      <c r="UA568" s="77"/>
      <c r="UB568" s="77"/>
      <c r="UC568" s="77"/>
      <c r="UD568" s="77"/>
      <c r="UE568" s="77"/>
      <c r="UF568" s="77"/>
      <c r="UG568" s="77"/>
      <c r="UH568" s="77"/>
      <c r="UI568" s="77"/>
      <c r="UJ568" s="77"/>
      <c r="UK568" s="77"/>
      <c r="UL568" s="77"/>
      <c r="UM568" s="77"/>
      <c r="UN568" s="77"/>
      <c r="UO568" s="77"/>
      <c r="UP568" s="77"/>
      <c r="UQ568" s="77"/>
      <c r="UR568" s="77"/>
      <c r="US568" s="77"/>
      <c r="UT568" s="77"/>
      <c r="UU568" s="77"/>
      <c r="UV568" s="77"/>
      <c r="UW568" s="77"/>
      <c r="UX568" s="77"/>
      <c r="UY568" s="77"/>
      <c r="UZ568" s="77"/>
      <c r="VA568" s="77"/>
      <c r="VB568" s="77"/>
      <c r="VC568" s="77"/>
      <c r="VD568" s="77"/>
      <c r="VE568" s="77"/>
      <c r="VF568" s="77"/>
      <c r="VG568" s="77"/>
      <c r="VH568" s="77"/>
      <c r="VI568" s="77"/>
      <c r="VJ568" s="77"/>
      <c r="VK568" s="77"/>
      <c r="VL568" s="77"/>
      <c r="VM568" s="77"/>
      <c r="VN568" s="77"/>
      <c r="VO568" s="77"/>
      <c r="VP568" s="77"/>
      <c r="VQ568" s="77"/>
      <c r="VR568" s="77"/>
      <c r="VS568" s="77"/>
      <c r="VT568" s="77"/>
      <c r="VU568" s="77"/>
      <c r="VV568" s="77"/>
      <c r="VW568" s="77"/>
      <c r="VX568" s="77"/>
      <c r="VY568" s="77"/>
      <c r="VZ568" s="77"/>
      <c r="WA568" s="77"/>
      <c r="WB568" s="77"/>
      <c r="WC568" s="77"/>
      <c r="WD568" s="77"/>
      <c r="WE568" s="77"/>
      <c r="WF568" s="77"/>
      <c r="WG568" s="77"/>
      <c r="WH568" s="77"/>
      <c r="WI568" s="77"/>
      <c r="WJ568" s="77"/>
      <c r="WK568" s="77"/>
      <c r="WL568" s="77"/>
      <c r="WM568" s="77"/>
      <c r="WN568" s="77"/>
      <c r="WO568" s="77"/>
      <c r="WP568" s="77"/>
      <c r="WQ568" s="77"/>
      <c r="WR568" s="77"/>
      <c r="WS568" s="77"/>
      <c r="WT568" s="77"/>
      <c r="WU568" s="77"/>
      <c r="WV568" s="77"/>
      <c r="WW568" s="77"/>
      <c r="WX568" s="77"/>
      <c r="WY568" s="77"/>
      <c r="WZ568" s="77"/>
      <c r="XA568" s="77"/>
      <c r="XB568" s="77"/>
      <c r="XC568" s="77"/>
      <c r="XD568" s="77"/>
      <c r="XE568" s="77"/>
      <c r="XF568" s="77"/>
      <c r="XG568" s="77"/>
      <c r="XH568" s="77"/>
      <c r="XI568" s="77"/>
      <c r="XJ568" s="77"/>
      <c r="XK568" s="77"/>
      <c r="XL568" s="77"/>
      <c r="XM568" s="77"/>
      <c r="XN568" s="77"/>
      <c r="XO568" s="77"/>
      <c r="XP568" s="77"/>
      <c r="XQ568" s="77"/>
      <c r="XR568" s="77"/>
      <c r="XS568" s="77"/>
      <c r="XT568" s="77"/>
      <c r="XU568" s="77"/>
      <c r="XV568" s="77"/>
      <c r="XW568" s="77"/>
      <c r="XX568" s="77"/>
      <c r="XY568" s="77"/>
      <c r="XZ568" s="77"/>
      <c r="YA568" s="77"/>
      <c r="YB568" s="77"/>
      <c r="YC568" s="77"/>
      <c r="YD568" s="77"/>
      <c r="YE568" s="77"/>
      <c r="YF568" s="77"/>
      <c r="YG568" s="77"/>
      <c r="YH568" s="77"/>
      <c r="YI568" s="77"/>
      <c r="YJ568" s="77"/>
      <c r="YK568" s="77"/>
      <c r="YL568" s="77"/>
      <c r="YM568" s="77"/>
      <c r="YN568" s="77"/>
      <c r="YO568" s="77"/>
      <c r="YP568" s="77"/>
      <c r="YQ568" s="77"/>
      <c r="YR568" s="77"/>
      <c r="YS568" s="77"/>
      <c r="YT568" s="77"/>
      <c r="YU568" s="77"/>
      <c r="YV568" s="77"/>
      <c r="YW568" s="77"/>
      <c r="YX568" s="77"/>
      <c r="YY568" s="77"/>
      <c r="YZ568" s="77"/>
      <c r="ZA568" s="77"/>
      <c r="ZB568" s="77"/>
      <c r="ZC568" s="77"/>
      <c r="ZD568" s="77"/>
      <c r="ZE568" s="77"/>
      <c r="ZF568" s="77"/>
      <c r="ZG568" s="77"/>
      <c r="ZH568" s="77"/>
      <c r="ZI568" s="77"/>
      <c r="ZJ568" s="77"/>
      <c r="ZK568" s="77"/>
      <c r="ZL568" s="77"/>
      <c r="ZM568" s="77"/>
      <c r="ZN568" s="77"/>
      <c r="ZO568" s="77"/>
      <c r="ZP568" s="77"/>
      <c r="ZQ568" s="77"/>
      <c r="ZR568" s="77"/>
      <c r="ZS568" s="77"/>
      <c r="ZT568" s="77"/>
      <c r="ZU568" s="77"/>
      <c r="ZV568" s="77"/>
      <c r="ZW568" s="77"/>
      <c r="ZX568" s="77"/>
      <c r="ZY568" s="77"/>
      <c r="ZZ568" s="77"/>
      <c r="AAA568" s="77"/>
      <c r="AAB568" s="77"/>
      <c r="AAC568" s="77"/>
      <c r="AAD568" s="77"/>
      <c r="AAE568" s="77"/>
      <c r="AAF568" s="77"/>
      <c r="AAG568" s="77"/>
      <c r="AAH568" s="77"/>
      <c r="AAI568" s="77"/>
      <c r="AAJ568" s="77"/>
      <c r="AAK568" s="77"/>
      <c r="AAL568" s="77"/>
      <c r="AAM568" s="77"/>
      <c r="AAN568" s="77"/>
      <c r="AAO568" s="77"/>
      <c r="AAP568" s="77"/>
      <c r="AAQ568" s="77"/>
      <c r="AAR568" s="77"/>
      <c r="AAS568" s="77"/>
      <c r="AAT568" s="77"/>
      <c r="AAU568" s="77"/>
      <c r="AAV568" s="77"/>
      <c r="AAW568" s="77"/>
      <c r="AAX568" s="77"/>
      <c r="AAY568" s="77"/>
      <c r="AAZ568" s="77"/>
      <c r="ABA568" s="77"/>
      <c r="ABB568" s="77"/>
      <c r="ABC568" s="77"/>
      <c r="ABD568" s="77"/>
      <c r="ABE568" s="77"/>
      <c r="ABF568" s="77"/>
      <c r="ABG568" s="77"/>
      <c r="ABH568" s="77"/>
      <c r="ABI568" s="77"/>
      <c r="ABJ568" s="77"/>
      <c r="ABK568" s="77"/>
      <c r="ABL568" s="77"/>
      <c r="ABM568" s="77"/>
      <c r="ABN568" s="77"/>
      <c r="ABO568" s="77"/>
      <c r="ABP568" s="77"/>
      <c r="ABQ568" s="77"/>
      <c r="ABR568" s="77"/>
      <c r="ABS568" s="77"/>
      <c r="ABT568" s="77"/>
      <c r="ABU568" s="77"/>
      <c r="ABV568" s="77"/>
      <c r="ABW568" s="77"/>
      <c r="ABX568" s="77"/>
      <c r="ABY568" s="77"/>
      <c r="ABZ568" s="77"/>
      <c r="ACA568" s="77"/>
      <c r="ACB568" s="77"/>
      <c r="ACC568" s="77"/>
      <c r="ACD568" s="77"/>
      <c r="ACE568" s="77"/>
      <c r="ACF568" s="77"/>
      <c r="ACG568" s="77"/>
      <c r="ACH568" s="77"/>
      <c r="ACI568" s="77"/>
      <c r="ACJ568" s="77"/>
      <c r="ACK568" s="77"/>
      <c r="ACL568" s="77"/>
      <c r="ACM568" s="77"/>
      <c r="ACN568" s="77"/>
      <c r="ACO568" s="77"/>
      <c r="ACP568" s="77"/>
      <c r="ACQ568" s="77"/>
      <c r="ACR568" s="77"/>
      <c r="ACS568" s="77"/>
      <c r="ACT568" s="77"/>
      <c r="ACU568" s="77"/>
      <c r="ACV568" s="77"/>
      <c r="ACW568" s="77"/>
      <c r="ACX568" s="77"/>
      <c r="ACY568" s="77"/>
      <c r="ACZ568" s="77"/>
      <c r="ADA568" s="77"/>
      <c r="ADB568" s="77"/>
      <c r="ADC568" s="77"/>
      <c r="ADD568" s="77"/>
      <c r="ADE568" s="77"/>
      <c r="ADF568" s="77"/>
      <c r="ADG568" s="77"/>
      <c r="ADH568" s="77"/>
      <c r="ADI568" s="77"/>
      <c r="ADJ568" s="77"/>
      <c r="ADK568" s="77"/>
      <c r="ADL568" s="77"/>
      <c r="ADM568" s="77"/>
      <c r="ADN568" s="77"/>
      <c r="ADO568" s="77"/>
      <c r="ADP568" s="77"/>
      <c r="ADQ568" s="77"/>
      <c r="ADR568" s="77"/>
      <c r="ADS568" s="77"/>
      <c r="ADT568" s="77"/>
      <c r="ADU568" s="77"/>
      <c r="ADV568" s="77"/>
      <c r="ADW568" s="77"/>
      <c r="ADX568" s="77"/>
      <c r="ADY568" s="77"/>
      <c r="ADZ568" s="77"/>
      <c r="AEA568" s="77"/>
      <c r="AEB568" s="77"/>
      <c r="AEC568" s="77"/>
      <c r="AED568" s="77"/>
      <c r="AEE568" s="77"/>
      <c r="AEF568" s="77"/>
      <c r="AEG568" s="77"/>
      <c r="AEH568" s="77"/>
      <c r="AEI568" s="77"/>
      <c r="AEJ568" s="77"/>
      <c r="AEK568" s="77"/>
      <c r="AEL568" s="77"/>
      <c r="AEM568" s="77"/>
      <c r="AEN568" s="77"/>
      <c r="AEO568" s="77"/>
      <c r="AEP568" s="77"/>
      <c r="AEQ568" s="77"/>
      <c r="AER568" s="77"/>
      <c r="AES568" s="77"/>
      <c r="AET568" s="77"/>
      <c r="AEU568" s="77"/>
      <c r="AEV568" s="77"/>
      <c r="AEW568" s="77"/>
      <c r="AEX568" s="77"/>
      <c r="AEY568" s="77"/>
      <c r="AEZ568" s="77"/>
      <c r="AFA568" s="77"/>
      <c r="AFB568" s="77"/>
      <c r="AFC568" s="77"/>
      <c r="AFD568" s="77"/>
      <c r="AFE568" s="77"/>
      <c r="AFF568" s="77"/>
      <c r="AFG568" s="77"/>
      <c r="AFH568" s="77"/>
      <c r="AFI568" s="77"/>
      <c r="AFJ568" s="77"/>
      <c r="AFK568" s="77"/>
      <c r="AFL568" s="77"/>
      <c r="AFM568" s="77"/>
      <c r="AFN568" s="77"/>
      <c r="AFO568" s="77"/>
      <c r="AFP568" s="77"/>
      <c r="AFQ568" s="77"/>
      <c r="AFR568" s="77"/>
      <c r="AFS568" s="77"/>
      <c r="AFT568" s="77"/>
      <c r="AFU568" s="77"/>
      <c r="AFV568" s="77"/>
      <c r="AFW568" s="77"/>
      <c r="AFX568" s="77"/>
      <c r="AFY568" s="77"/>
      <c r="AFZ568" s="77"/>
      <c r="AGA568" s="77"/>
      <c r="AGB568" s="77"/>
      <c r="AGC568" s="77"/>
      <c r="AGD568" s="77"/>
      <c r="AGE568" s="77"/>
      <c r="AGF568" s="77"/>
      <c r="AGG568" s="77"/>
      <c r="AGH568" s="77"/>
      <c r="AGI568" s="77"/>
      <c r="AGJ568" s="77"/>
      <c r="AGK568" s="77"/>
      <c r="AGL568" s="77"/>
      <c r="AGM568" s="77"/>
      <c r="AGN568" s="77"/>
      <c r="AGO568" s="77"/>
      <c r="AGP568" s="77"/>
      <c r="AGQ568" s="77"/>
      <c r="AGR568" s="77"/>
      <c r="AGS568" s="77"/>
      <c r="AGT568" s="77"/>
      <c r="AGU568" s="77"/>
      <c r="AGV568" s="77"/>
      <c r="AGW568" s="77"/>
      <c r="AGX568" s="77"/>
      <c r="AGY568" s="77"/>
      <c r="AGZ568" s="77"/>
      <c r="AHA568" s="77"/>
      <c r="AHB568" s="77"/>
      <c r="AHC568" s="77"/>
      <c r="AHD568" s="77"/>
      <c r="AHE568" s="77"/>
      <c r="AHF568" s="77"/>
      <c r="AHG568" s="77"/>
      <c r="AHH568" s="77"/>
      <c r="AHI568" s="77"/>
      <c r="AHJ568" s="77"/>
      <c r="AHK568" s="77"/>
      <c r="AHL568" s="77"/>
      <c r="AHM568" s="77"/>
      <c r="AHN568" s="77"/>
      <c r="AHO568" s="77"/>
      <c r="AHP568" s="77"/>
      <c r="AHQ568" s="77"/>
      <c r="AHR568" s="77"/>
      <c r="AHS568" s="77"/>
      <c r="AHT568" s="77"/>
      <c r="AHU568" s="77"/>
      <c r="AHV568" s="77"/>
      <c r="AHW568" s="77"/>
      <c r="AHX568" s="77"/>
      <c r="AHY568" s="77"/>
      <c r="AHZ568" s="77"/>
      <c r="AIA568" s="77"/>
      <c r="AIB568" s="77"/>
      <c r="AIC568" s="77"/>
      <c r="AID568" s="77"/>
      <c r="AIE568" s="77"/>
      <c r="AIF568" s="77"/>
      <c r="AIG568" s="77"/>
      <c r="AIH568" s="77"/>
      <c r="AII568" s="77"/>
      <c r="AIJ568" s="77"/>
      <c r="AIK568" s="77"/>
      <c r="AIL568" s="77"/>
      <c r="AIM568" s="77"/>
      <c r="AIN568" s="77"/>
      <c r="AIO568" s="77"/>
      <c r="AIP568" s="77"/>
      <c r="AIQ568" s="77"/>
      <c r="AIR568" s="77"/>
      <c r="AIS568" s="77"/>
      <c r="AIT568" s="77"/>
      <c r="AIU568" s="77"/>
      <c r="AIV568" s="77"/>
      <c r="AIW568" s="77"/>
      <c r="AIX568" s="77"/>
      <c r="AIY568" s="77"/>
      <c r="AIZ568" s="77"/>
      <c r="AJA568" s="77"/>
      <c r="AJB568" s="77"/>
      <c r="AJC568" s="77"/>
      <c r="AJD568" s="77"/>
      <c r="AJE568" s="77"/>
      <c r="AJF568" s="77"/>
      <c r="AJG568" s="77"/>
      <c r="AJH568" s="77"/>
      <c r="AJI568" s="77"/>
      <c r="AJJ568" s="77"/>
      <c r="AJK568" s="77"/>
      <c r="AJL568" s="77"/>
      <c r="AJM568" s="77"/>
      <c r="AJN568" s="77"/>
      <c r="AJO568" s="77"/>
      <c r="AJP568" s="77"/>
      <c r="AJQ568" s="77"/>
      <c r="AJR568" s="77"/>
      <c r="AJS568" s="77"/>
      <c r="AJT568" s="77"/>
      <c r="AJU568" s="77"/>
      <c r="AJV568" s="77"/>
      <c r="AJW568" s="77"/>
      <c r="AJX568" s="77"/>
      <c r="AJY568" s="77"/>
      <c r="AJZ568" s="77"/>
      <c r="AKA568" s="77"/>
      <c r="AKB568" s="77"/>
      <c r="AKC568" s="77"/>
      <c r="AKD568" s="77"/>
      <c r="AKE568" s="77"/>
      <c r="AKF568" s="77"/>
      <c r="AKG568" s="77"/>
      <c r="AKH568" s="77"/>
      <c r="AKI568" s="77"/>
      <c r="AKJ568" s="77"/>
      <c r="AKK568" s="77"/>
      <c r="AKL568" s="77"/>
      <c r="AKM568" s="77"/>
      <c r="AKN568" s="77"/>
      <c r="AKO568" s="77"/>
      <c r="AKP568" s="77"/>
      <c r="AKQ568" s="77"/>
      <c r="AKR568" s="77"/>
      <c r="AKS568" s="77"/>
      <c r="AKT568" s="77"/>
      <c r="AKU568" s="77"/>
      <c r="AKV568" s="77"/>
      <c r="AKW568" s="77"/>
      <c r="AKX568" s="77"/>
      <c r="AKY568" s="77"/>
      <c r="AKZ568" s="77"/>
      <c r="ALA568" s="77"/>
      <c r="ALB568" s="77"/>
      <c r="ALC568" s="77"/>
      <c r="ALD568" s="77"/>
      <c r="ALE568" s="77"/>
      <c r="ALF568" s="77"/>
      <c r="ALG568" s="77"/>
      <c r="ALH568" s="77"/>
      <c r="ALI568" s="77"/>
      <c r="ALJ568" s="77"/>
      <c r="ALK568" s="77"/>
      <c r="ALL568" s="77"/>
      <c r="ALM568" s="77"/>
      <c r="ALN568" s="77"/>
      <c r="ALO568" s="77"/>
      <c r="ALP568" s="77"/>
      <c r="ALQ568" s="77"/>
      <c r="ALR568" s="77"/>
      <c r="ALS568" s="77"/>
      <c r="ALT568" s="77"/>
      <c r="ALU568" s="77"/>
      <c r="ALV568" s="77"/>
      <c r="ALW568" s="77"/>
      <c r="ALX568" s="77"/>
      <c r="ALY568" s="77"/>
      <c r="ALZ568" s="77"/>
      <c r="AMA568" s="77"/>
      <c r="AMB568" s="77"/>
      <c r="AMC568" s="77"/>
      <c r="AMD568" s="77"/>
      <c r="AME568" s="77"/>
      <c r="AMF568" s="77"/>
      <c r="AMG568" s="77"/>
      <c r="AMH568" s="77"/>
      <c r="AMI568" s="77"/>
      <c r="AMJ568" s="77"/>
    </row>
    <row r="569" customFormat="false" ht="12.85" hidden="false" customHeight="false" outlineLevel="0" collapsed="false">
      <c r="A569" s="77"/>
      <c r="B569" s="77"/>
      <c r="C569" s="77"/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77"/>
      <c r="P569" s="77"/>
      <c r="Q569" s="77"/>
      <c r="R569" s="77"/>
      <c r="S569" s="77"/>
      <c r="T569" s="77"/>
      <c r="U569" s="77"/>
      <c r="V569" s="77"/>
      <c r="W569" s="77"/>
      <c r="X569" s="77"/>
      <c r="Y569" s="77"/>
      <c r="Z569" s="77"/>
      <c r="AA569" s="77"/>
      <c r="AB569" s="77"/>
      <c r="AC569" s="77"/>
      <c r="AD569" s="77"/>
      <c r="AE569" s="77"/>
      <c r="AF569" s="77"/>
      <c r="AG569" s="77"/>
      <c r="AH569" s="77"/>
      <c r="AI569" s="77"/>
      <c r="AJ569" s="77"/>
      <c r="AK569" s="77"/>
      <c r="AL569" s="77"/>
      <c r="AM569" s="77"/>
      <c r="AN569" s="77"/>
      <c r="AO569" s="77"/>
      <c r="AP569" s="77"/>
      <c r="AQ569" s="77"/>
      <c r="AR569" s="77"/>
      <c r="AS569" s="77"/>
      <c r="AT569" s="77"/>
      <c r="AU569" s="77"/>
      <c r="AV569" s="77"/>
      <c r="AW569" s="77"/>
      <c r="AX569" s="77"/>
      <c r="AY569" s="77"/>
      <c r="AZ569" s="77"/>
      <c r="BA569" s="77"/>
      <c r="BB569" s="77"/>
      <c r="BC569" s="77"/>
      <c r="BD569" s="77"/>
      <c r="BE569" s="77"/>
      <c r="BF569" s="77"/>
      <c r="BG569" s="77"/>
      <c r="BH569" s="77"/>
      <c r="BI569" s="77"/>
      <c r="BJ569" s="77"/>
      <c r="BK569" s="77"/>
      <c r="BL569" s="77"/>
      <c r="BM569" s="77"/>
      <c r="BN569" s="77"/>
      <c r="BO569" s="77"/>
      <c r="BP569" s="77"/>
      <c r="BQ569" s="77"/>
      <c r="BR569" s="77"/>
      <c r="BS569" s="77"/>
      <c r="BT569" s="77"/>
      <c r="BU569" s="77"/>
      <c r="BV569" s="77"/>
      <c r="BW569" s="77"/>
      <c r="BX569" s="77"/>
      <c r="BY569" s="77"/>
      <c r="BZ569" s="77"/>
      <c r="CA569" s="77"/>
      <c r="CB569" s="77"/>
      <c r="CC569" s="77"/>
      <c r="CD569" s="77"/>
      <c r="CE569" s="77"/>
      <c r="CF569" s="77"/>
      <c r="CG569" s="77"/>
      <c r="CH569" s="77"/>
      <c r="CI569" s="77"/>
      <c r="CJ569" s="77"/>
      <c r="CK569" s="77"/>
      <c r="CL569" s="77"/>
      <c r="CM569" s="77"/>
      <c r="CN569" s="77"/>
      <c r="CO569" s="77"/>
      <c r="CP569" s="77"/>
      <c r="CQ569" s="77"/>
      <c r="CR569" s="77"/>
      <c r="CS569" s="77"/>
      <c r="CT569" s="77"/>
      <c r="CU569" s="77"/>
      <c r="CV569" s="77"/>
      <c r="CW569" s="77"/>
      <c r="CX569" s="77"/>
      <c r="CY569" s="77"/>
      <c r="CZ569" s="77"/>
      <c r="DA569" s="77"/>
      <c r="DB569" s="77"/>
      <c r="DC569" s="77"/>
      <c r="DD569" s="77"/>
      <c r="DE569" s="77"/>
      <c r="DF569" s="77"/>
      <c r="DG569" s="77"/>
      <c r="DH569" s="77"/>
      <c r="DI569" s="77"/>
      <c r="DJ569" s="77"/>
      <c r="DK569" s="77"/>
      <c r="DL569" s="77"/>
      <c r="DM569" s="77"/>
      <c r="DN569" s="77"/>
      <c r="DO569" s="77"/>
      <c r="DP569" s="77"/>
      <c r="DQ569" s="77"/>
      <c r="DR569" s="77"/>
      <c r="DS569" s="77"/>
      <c r="DT569" s="77"/>
      <c r="DU569" s="77"/>
      <c r="DV569" s="77"/>
      <c r="DW569" s="77"/>
      <c r="DX569" s="77"/>
      <c r="DY569" s="77"/>
      <c r="DZ569" s="77"/>
      <c r="EA569" s="77"/>
      <c r="EB569" s="77"/>
      <c r="EC569" s="77"/>
      <c r="ED569" s="77"/>
      <c r="EE569" s="77"/>
      <c r="EF569" s="77"/>
      <c r="EG569" s="77"/>
      <c r="EH569" s="77"/>
      <c r="EI569" s="77"/>
      <c r="EJ569" s="77"/>
      <c r="EK569" s="77"/>
      <c r="EL569" s="77"/>
      <c r="EM569" s="77"/>
      <c r="EN569" s="77"/>
      <c r="EO569" s="77"/>
      <c r="EP569" s="77"/>
      <c r="EQ569" s="77"/>
      <c r="ER569" s="77"/>
      <c r="ES569" s="77"/>
      <c r="ET569" s="77"/>
      <c r="EU569" s="77"/>
      <c r="EV569" s="77"/>
      <c r="EW569" s="77"/>
      <c r="EX569" s="77"/>
      <c r="EY569" s="77"/>
      <c r="EZ569" s="77"/>
      <c r="FA569" s="77"/>
      <c r="FB569" s="77"/>
      <c r="FC569" s="77"/>
      <c r="FD569" s="77"/>
      <c r="FE569" s="77"/>
      <c r="FF569" s="77"/>
      <c r="FG569" s="77"/>
      <c r="FH569" s="77"/>
      <c r="FI569" s="77"/>
      <c r="FJ569" s="77"/>
      <c r="FK569" s="77"/>
      <c r="FL569" s="77"/>
      <c r="FM569" s="77"/>
      <c r="FN569" s="77"/>
      <c r="FO569" s="77"/>
      <c r="FP569" s="77"/>
      <c r="FQ569" s="77"/>
      <c r="FR569" s="77"/>
      <c r="FS569" s="77"/>
      <c r="FT569" s="77"/>
      <c r="FU569" s="77"/>
      <c r="FV569" s="77"/>
      <c r="FW569" s="77"/>
      <c r="FX569" s="77"/>
      <c r="FY569" s="77"/>
      <c r="FZ569" s="77"/>
      <c r="GA569" s="77"/>
      <c r="GB569" s="77"/>
      <c r="GC569" s="77"/>
      <c r="GD569" s="77"/>
      <c r="GE569" s="77"/>
      <c r="GF569" s="77"/>
      <c r="GG569" s="77"/>
      <c r="GH569" s="77"/>
      <c r="GI569" s="77"/>
      <c r="GJ569" s="77"/>
      <c r="GK569" s="77"/>
      <c r="GL569" s="77"/>
      <c r="GM569" s="77"/>
      <c r="GN569" s="77"/>
      <c r="GO569" s="77"/>
      <c r="GP569" s="77"/>
      <c r="GQ569" s="77"/>
      <c r="GR569" s="77"/>
      <c r="GS569" s="77"/>
      <c r="GT569" s="77"/>
      <c r="GU569" s="77"/>
      <c r="GV569" s="77"/>
      <c r="GW569" s="77"/>
      <c r="GX569" s="77"/>
      <c r="GY569" s="77"/>
      <c r="GZ569" s="77"/>
      <c r="HA569" s="77"/>
      <c r="HB569" s="77"/>
      <c r="HC569" s="77"/>
      <c r="HD569" s="77"/>
      <c r="HE569" s="77"/>
      <c r="HF569" s="77"/>
      <c r="HG569" s="77"/>
      <c r="HH569" s="77"/>
      <c r="HI569" s="77"/>
      <c r="HJ569" s="77"/>
      <c r="HK569" s="77"/>
      <c r="HL569" s="77"/>
      <c r="HM569" s="77"/>
      <c r="HN569" s="77"/>
      <c r="HO569" s="77"/>
      <c r="HP569" s="77"/>
      <c r="HQ569" s="77"/>
      <c r="HR569" s="77"/>
      <c r="HS569" s="77"/>
      <c r="HT569" s="77"/>
      <c r="HU569" s="77"/>
      <c r="HV569" s="77"/>
      <c r="HW569" s="77"/>
      <c r="HX569" s="77"/>
      <c r="HY569" s="77"/>
      <c r="HZ569" s="77"/>
      <c r="IA569" s="77"/>
      <c r="IB569" s="77"/>
      <c r="IC569" s="77"/>
      <c r="ID569" s="77"/>
      <c r="IE569" s="77"/>
      <c r="IF569" s="77"/>
      <c r="IG569" s="77"/>
      <c r="IH569" s="77"/>
      <c r="II569" s="77"/>
      <c r="IJ569" s="77"/>
      <c r="IK569" s="77"/>
      <c r="IL569" s="77"/>
      <c r="IM569" s="77"/>
      <c r="IN569" s="77"/>
      <c r="IO569" s="77"/>
      <c r="IP569" s="77"/>
      <c r="IQ569" s="77"/>
      <c r="IR569" s="77"/>
      <c r="IS569" s="77"/>
      <c r="IT569" s="77"/>
      <c r="IU569" s="77"/>
      <c r="IV569" s="77"/>
      <c r="IW569" s="77"/>
      <c r="IX569" s="77"/>
      <c r="IY569" s="77"/>
      <c r="IZ569" s="77"/>
      <c r="JA569" s="77"/>
      <c r="JB569" s="77"/>
      <c r="JC569" s="77"/>
      <c r="JD569" s="77"/>
      <c r="JE569" s="77"/>
      <c r="JF569" s="77"/>
      <c r="JG569" s="77"/>
      <c r="JH569" s="77"/>
      <c r="JI569" s="77"/>
      <c r="JJ569" s="77"/>
      <c r="JK569" s="77"/>
      <c r="JL569" s="77"/>
      <c r="JM569" s="77"/>
      <c r="JN569" s="77"/>
      <c r="JO569" s="77"/>
      <c r="JP569" s="77"/>
      <c r="JQ569" s="77"/>
      <c r="JR569" s="77"/>
      <c r="JS569" s="77"/>
      <c r="JT569" s="77"/>
      <c r="JU569" s="77"/>
      <c r="JV569" s="77"/>
      <c r="JW569" s="77"/>
      <c r="JX569" s="77"/>
      <c r="JY569" s="77"/>
      <c r="JZ569" s="77"/>
      <c r="KA569" s="77"/>
      <c r="KB569" s="77"/>
      <c r="KC569" s="77"/>
      <c r="KD569" s="77"/>
      <c r="KE569" s="77"/>
      <c r="KF569" s="77"/>
      <c r="KG569" s="77"/>
      <c r="KH569" s="77"/>
      <c r="KI569" s="77"/>
      <c r="KJ569" s="77"/>
      <c r="KK569" s="77"/>
      <c r="KL569" s="77"/>
      <c r="KM569" s="77"/>
      <c r="KN569" s="77"/>
      <c r="KO569" s="77"/>
      <c r="KP569" s="77"/>
      <c r="KQ569" s="77"/>
      <c r="KR569" s="77"/>
      <c r="KS569" s="77"/>
      <c r="KT569" s="77"/>
      <c r="KU569" s="77"/>
      <c r="KV569" s="77"/>
      <c r="KW569" s="77"/>
      <c r="KX569" s="77"/>
      <c r="KY569" s="77"/>
      <c r="KZ569" s="77"/>
      <c r="LA569" s="77"/>
      <c r="LB569" s="77"/>
      <c r="LC569" s="77"/>
      <c r="LD569" s="77"/>
      <c r="LE569" s="77"/>
      <c r="LF569" s="77"/>
      <c r="LG569" s="77"/>
      <c r="LH569" s="77"/>
      <c r="LI569" s="77"/>
      <c r="LJ569" s="77"/>
      <c r="LK569" s="77"/>
      <c r="LL569" s="77"/>
      <c r="LM569" s="77"/>
      <c r="LN569" s="77"/>
      <c r="LO569" s="77"/>
      <c r="LP569" s="77"/>
      <c r="LQ569" s="77"/>
      <c r="LR569" s="77"/>
      <c r="LS569" s="77"/>
      <c r="LT569" s="77"/>
      <c r="LU569" s="77"/>
      <c r="LV569" s="77"/>
      <c r="LW569" s="77"/>
      <c r="LX569" s="77"/>
      <c r="LY569" s="77"/>
      <c r="LZ569" s="77"/>
      <c r="MA569" s="77"/>
      <c r="MB569" s="77"/>
      <c r="MC569" s="77"/>
      <c r="MD569" s="77"/>
      <c r="ME569" s="77"/>
      <c r="MF569" s="77"/>
      <c r="MG569" s="77"/>
      <c r="MH569" s="77"/>
      <c r="MI569" s="77"/>
      <c r="MJ569" s="77"/>
      <c r="MK569" s="77"/>
      <c r="ML569" s="77"/>
      <c r="MM569" s="77"/>
      <c r="MN569" s="77"/>
      <c r="MO569" s="77"/>
      <c r="MP569" s="77"/>
      <c r="MQ569" s="77"/>
      <c r="MR569" s="77"/>
      <c r="MS569" s="77"/>
      <c r="MT569" s="77"/>
      <c r="MU569" s="77"/>
      <c r="MV569" s="77"/>
      <c r="MW569" s="77"/>
      <c r="MX569" s="77"/>
      <c r="MY569" s="77"/>
      <c r="MZ569" s="77"/>
      <c r="NA569" s="77"/>
      <c r="NB569" s="77"/>
      <c r="NC569" s="77"/>
      <c r="ND569" s="77"/>
      <c r="NE569" s="77"/>
      <c r="NF569" s="77"/>
      <c r="NG569" s="77"/>
      <c r="NH569" s="77"/>
      <c r="NI569" s="77"/>
      <c r="NJ569" s="77"/>
      <c r="NK569" s="77"/>
      <c r="NL569" s="77"/>
      <c r="NM569" s="77"/>
      <c r="NN569" s="77"/>
      <c r="NO569" s="77"/>
      <c r="NP569" s="77"/>
      <c r="NQ569" s="77"/>
      <c r="NR569" s="77"/>
      <c r="NS569" s="77"/>
      <c r="NT569" s="77"/>
      <c r="NU569" s="77"/>
      <c r="NV569" s="77"/>
      <c r="NW569" s="77"/>
      <c r="NX569" s="77"/>
      <c r="NY569" s="77"/>
      <c r="NZ569" s="77"/>
      <c r="OA569" s="77"/>
      <c r="OB569" s="77"/>
      <c r="OC569" s="77"/>
      <c r="OD569" s="77"/>
      <c r="OE569" s="77"/>
      <c r="OF569" s="77"/>
      <c r="OG569" s="77"/>
      <c r="OH569" s="77"/>
      <c r="OI569" s="77"/>
      <c r="OJ569" s="77"/>
      <c r="OK569" s="77"/>
      <c r="OL569" s="77"/>
      <c r="OM569" s="77"/>
      <c r="ON569" s="77"/>
      <c r="OO569" s="77"/>
      <c r="OP569" s="77"/>
      <c r="OQ569" s="77"/>
      <c r="OR569" s="77"/>
      <c r="OS569" s="77"/>
      <c r="OT569" s="77"/>
      <c r="OU569" s="77"/>
      <c r="OV569" s="77"/>
      <c r="OW569" s="77"/>
      <c r="OX569" s="77"/>
      <c r="OY569" s="77"/>
      <c r="OZ569" s="77"/>
      <c r="PA569" s="77"/>
      <c r="PB569" s="77"/>
      <c r="PC569" s="77"/>
      <c r="PD569" s="77"/>
      <c r="PE569" s="77"/>
      <c r="PF569" s="77"/>
      <c r="PG569" s="77"/>
      <c r="PH569" s="77"/>
      <c r="PI569" s="77"/>
      <c r="PJ569" s="77"/>
      <c r="PK569" s="77"/>
      <c r="PL569" s="77"/>
      <c r="PM569" s="77"/>
      <c r="PN569" s="77"/>
      <c r="PO569" s="77"/>
      <c r="PP569" s="77"/>
      <c r="PQ569" s="77"/>
      <c r="PR569" s="77"/>
      <c r="PS569" s="77"/>
      <c r="PT569" s="77"/>
      <c r="PU569" s="77"/>
      <c r="PV569" s="77"/>
      <c r="PW569" s="77"/>
      <c r="PX569" s="77"/>
      <c r="PY569" s="77"/>
      <c r="PZ569" s="77"/>
      <c r="QA569" s="77"/>
      <c r="QB569" s="77"/>
      <c r="QC569" s="77"/>
      <c r="QD569" s="77"/>
      <c r="QE569" s="77"/>
      <c r="QF569" s="77"/>
      <c r="QG569" s="77"/>
      <c r="QH569" s="77"/>
      <c r="QI569" s="77"/>
      <c r="QJ569" s="77"/>
      <c r="QK569" s="77"/>
      <c r="QL569" s="77"/>
      <c r="QM569" s="77"/>
      <c r="QN569" s="77"/>
      <c r="QO569" s="77"/>
      <c r="QP569" s="77"/>
      <c r="QQ569" s="77"/>
      <c r="QR569" s="77"/>
      <c r="QS569" s="77"/>
      <c r="QT569" s="77"/>
      <c r="QU569" s="77"/>
      <c r="QV569" s="77"/>
      <c r="QW569" s="77"/>
      <c r="QX569" s="77"/>
      <c r="QY569" s="77"/>
      <c r="QZ569" s="77"/>
      <c r="RA569" s="77"/>
      <c r="RB569" s="77"/>
      <c r="RC569" s="77"/>
      <c r="RD569" s="77"/>
      <c r="RE569" s="77"/>
      <c r="RF569" s="77"/>
      <c r="RG569" s="77"/>
      <c r="RH569" s="77"/>
      <c r="RI569" s="77"/>
      <c r="RJ569" s="77"/>
      <c r="RK569" s="77"/>
      <c r="RL569" s="77"/>
      <c r="RM569" s="77"/>
      <c r="RN569" s="77"/>
      <c r="RO569" s="77"/>
      <c r="RP569" s="77"/>
      <c r="RQ569" s="77"/>
      <c r="RR569" s="77"/>
      <c r="RS569" s="77"/>
      <c r="RT569" s="77"/>
      <c r="RU569" s="77"/>
      <c r="RV569" s="77"/>
      <c r="RW569" s="77"/>
      <c r="RX569" s="77"/>
      <c r="RY569" s="77"/>
      <c r="RZ569" s="77"/>
      <c r="SA569" s="77"/>
      <c r="SB569" s="77"/>
      <c r="SC569" s="77"/>
      <c r="SD569" s="77"/>
      <c r="SE569" s="77"/>
      <c r="SF569" s="77"/>
      <c r="SG569" s="77"/>
      <c r="SH569" s="77"/>
      <c r="SI569" s="77"/>
      <c r="SJ569" s="77"/>
      <c r="SK569" s="77"/>
      <c r="SL569" s="77"/>
      <c r="SM569" s="77"/>
      <c r="SN569" s="77"/>
      <c r="SO569" s="77"/>
      <c r="SP569" s="77"/>
      <c r="SQ569" s="77"/>
      <c r="SR569" s="77"/>
      <c r="SS569" s="77"/>
      <c r="ST569" s="77"/>
      <c r="SU569" s="77"/>
      <c r="SV569" s="77"/>
      <c r="SW569" s="77"/>
      <c r="SX569" s="77"/>
      <c r="SY569" s="77"/>
      <c r="SZ569" s="77"/>
      <c r="TA569" s="77"/>
      <c r="TB569" s="77"/>
      <c r="TC569" s="77"/>
      <c r="TD569" s="77"/>
      <c r="TE569" s="77"/>
      <c r="TF569" s="77"/>
      <c r="TG569" s="77"/>
      <c r="TH569" s="77"/>
      <c r="TI569" s="77"/>
      <c r="TJ569" s="77"/>
      <c r="TK569" s="77"/>
      <c r="TL569" s="77"/>
      <c r="TM569" s="77"/>
      <c r="TN569" s="77"/>
      <c r="TO569" s="77"/>
      <c r="TP569" s="77"/>
      <c r="TQ569" s="77"/>
      <c r="TR569" s="77"/>
      <c r="TS569" s="77"/>
      <c r="TT569" s="77"/>
      <c r="TU569" s="77"/>
      <c r="TV569" s="77"/>
      <c r="TW569" s="77"/>
      <c r="TX569" s="77"/>
      <c r="TY569" s="77"/>
      <c r="TZ569" s="77"/>
      <c r="UA569" s="77"/>
      <c r="UB569" s="77"/>
      <c r="UC569" s="77"/>
      <c r="UD569" s="77"/>
      <c r="UE569" s="77"/>
      <c r="UF569" s="77"/>
      <c r="UG569" s="77"/>
      <c r="UH569" s="77"/>
      <c r="UI569" s="77"/>
      <c r="UJ569" s="77"/>
      <c r="UK569" s="77"/>
      <c r="UL569" s="77"/>
      <c r="UM569" s="77"/>
      <c r="UN569" s="77"/>
      <c r="UO569" s="77"/>
      <c r="UP569" s="77"/>
      <c r="UQ569" s="77"/>
      <c r="UR569" s="77"/>
      <c r="US569" s="77"/>
      <c r="UT569" s="77"/>
      <c r="UU569" s="77"/>
      <c r="UV569" s="77"/>
      <c r="UW569" s="77"/>
      <c r="UX569" s="77"/>
      <c r="UY569" s="77"/>
      <c r="UZ569" s="77"/>
      <c r="VA569" s="77"/>
      <c r="VB569" s="77"/>
      <c r="VC569" s="77"/>
      <c r="VD569" s="77"/>
      <c r="VE569" s="77"/>
      <c r="VF569" s="77"/>
      <c r="VG569" s="77"/>
      <c r="VH569" s="77"/>
      <c r="VI569" s="77"/>
      <c r="VJ569" s="77"/>
      <c r="VK569" s="77"/>
      <c r="VL569" s="77"/>
      <c r="VM569" s="77"/>
      <c r="VN569" s="77"/>
      <c r="VO569" s="77"/>
      <c r="VP569" s="77"/>
      <c r="VQ569" s="77"/>
      <c r="VR569" s="77"/>
      <c r="VS569" s="77"/>
      <c r="VT569" s="77"/>
      <c r="VU569" s="77"/>
      <c r="VV569" s="77"/>
      <c r="VW569" s="77"/>
      <c r="VX569" s="77"/>
      <c r="VY569" s="77"/>
      <c r="VZ569" s="77"/>
      <c r="WA569" s="77"/>
      <c r="WB569" s="77"/>
      <c r="WC569" s="77"/>
      <c r="WD569" s="77"/>
      <c r="WE569" s="77"/>
      <c r="WF569" s="77"/>
      <c r="WG569" s="77"/>
      <c r="WH569" s="77"/>
      <c r="WI569" s="77"/>
      <c r="WJ569" s="77"/>
      <c r="WK569" s="77"/>
      <c r="WL569" s="77"/>
      <c r="WM569" s="77"/>
      <c r="WN569" s="77"/>
      <c r="WO569" s="77"/>
      <c r="WP569" s="77"/>
      <c r="WQ569" s="77"/>
      <c r="WR569" s="77"/>
      <c r="WS569" s="77"/>
      <c r="WT569" s="77"/>
      <c r="WU569" s="77"/>
      <c r="WV569" s="77"/>
      <c r="WW569" s="77"/>
      <c r="WX569" s="77"/>
      <c r="WY569" s="77"/>
      <c r="WZ569" s="77"/>
      <c r="XA569" s="77"/>
      <c r="XB569" s="77"/>
      <c r="XC569" s="77"/>
      <c r="XD569" s="77"/>
      <c r="XE569" s="77"/>
      <c r="XF569" s="77"/>
      <c r="XG569" s="77"/>
      <c r="XH569" s="77"/>
      <c r="XI569" s="77"/>
      <c r="XJ569" s="77"/>
      <c r="XK569" s="77"/>
      <c r="XL569" s="77"/>
      <c r="XM569" s="77"/>
      <c r="XN569" s="77"/>
      <c r="XO569" s="77"/>
      <c r="XP569" s="77"/>
      <c r="XQ569" s="77"/>
      <c r="XR569" s="77"/>
      <c r="XS569" s="77"/>
      <c r="XT569" s="77"/>
      <c r="XU569" s="77"/>
      <c r="XV569" s="77"/>
      <c r="XW569" s="77"/>
      <c r="XX569" s="77"/>
      <c r="XY569" s="77"/>
      <c r="XZ569" s="77"/>
      <c r="YA569" s="77"/>
      <c r="YB569" s="77"/>
      <c r="YC569" s="77"/>
      <c r="YD569" s="77"/>
      <c r="YE569" s="77"/>
      <c r="YF569" s="77"/>
      <c r="YG569" s="77"/>
      <c r="YH569" s="77"/>
      <c r="YI569" s="77"/>
      <c r="YJ569" s="77"/>
      <c r="YK569" s="77"/>
      <c r="YL569" s="77"/>
      <c r="YM569" s="77"/>
      <c r="YN569" s="77"/>
      <c r="YO569" s="77"/>
      <c r="YP569" s="77"/>
      <c r="YQ569" s="77"/>
      <c r="YR569" s="77"/>
      <c r="YS569" s="77"/>
      <c r="YT569" s="77"/>
      <c r="YU569" s="77"/>
      <c r="YV569" s="77"/>
      <c r="YW569" s="77"/>
      <c r="YX569" s="77"/>
      <c r="YY569" s="77"/>
      <c r="YZ569" s="77"/>
      <c r="ZA569" s="77"/>
      <c r="ZB569" s="77"/>
      <c r="ZC569" s="77"/>
      <c r="ZD569" s="77"/>
      <c r="ZE569" s="77"/>
      <c r="ZF569" s="77"/>
      <c r="ZG569" s="77"/>
      <c r="ZH569" s="77"/>
      <c r="ZI569" s="77"/>
      <c r="ZJ569" s="77"/>
      <c r="ZK569" s="77"/>
      <c r="ZL569" s="77"/>
      <c r="ZM569" s="77"/>
      <c r="ZN569" s="77"/>
      <c r="ZO569" s="77"/>
      <c r="ZP569" s="77"/>
      <c r="ZQ569" s="77"/>
      <c r="ZR569" s="77"/>
      <c r="ZS569" s="77"/>
      <c r="ZT569" s="77"/>
      <c r="ZU569" s="77"/>
      <c r="ZV569" s="77"/>
      <c r="ZW569" s="77"/>
      <c r="ZX569" s="77"/>
      <c r="ZY569" s="77"/>
      <c r="ZZ569" s="77"/>
      <c r="AAA569" s="77"/>
      <c r="AAB569" s="77"/>
      <c r="AAC569" s="77"/>
      <c r="AAD569" s="77"/>
      <c r="AAE569" s="77"/>
      <c r="AAF569" s="77"/>
      <c r="AAG569" s="77"/>
      <c r="AAH569" s="77"/>
      <c r="AAI569" s="77"/>
      <c r="AAJ569" s="77"/>
      <c r="AAK569" s="77"/>
      <c r="AAL569" s="77"/>
      <c r="AAM569" s="77"/>
      <c r="AAN569" s="77"/>
      <c r="AAO569" s="77"/>
      <c r="AAP569" s="77"/>
      <c r="AAQ569" s="77"/>
      <c r="AAR569" s="77"/>
      <c r="AAS569" s="77"/>
      <c r="AAT569" s="77"/>
      <c r="AAU569" s="77"/>
      <c r="AAV569" s="77"/>
      <c r="AAW569" s="77"/>
      <c r="AAX569" s="77"/>
      <c r="AAY569" s="77"/>
      <c r="AAZ569" s="77"/>
      <c r="ABA569" s="77"/>
      <c r="ABB569" s="77"/>
      <c r="ABC569" s="77"/>
      <c r="ABD569" s="77"/>
      <c r="ABE569" s="77"/>
      <c r="ABF569" s="77"/>
      <c r="ABG569" s="77"/>
      <c r="ABH569" s="77"/>
      <c r="ABI569" s="77"/>
      <c r="ABJ569" s="77"/>
      <c r="ABK569" s="77"/>
      <c r="ABL569" s="77"/>
      <c r="ABM569" s="77"/>
      <c r="ABN569" s="77"/>
      <c r="ABO569" s="77"/>
      <c r="ABP569" s="77"/>
      <c r="ABQ569" s="77"/>
      <c r="ABR569" s="77"/>
      <c r="ABS569" s="77"/>
      <c r="ABT569" s="77"/>
      <c r="ABU569" s="77"/>
      <c r="ABV569" s="77"/>
      <c r="ABW569" s="77"/>
      <c r="ABX569" s="77"/>
      <c r="ABY569" s="77"/>
      <c r="ABZ569" s="77"/>
      <c r="ACA569" s="77"/>
      <c r="ACB569" s="77"/>
      <c r="ACC569" s="77"/>
      <c r="ACD569" s="77"/>
      <c r="ACE569" s="77"/>
      <c r="ACF569" s="77"/>
      <c r="ACG569" s="77"/>
      <c r="ACH569" s="77"/>
      <c r="ACI569" s="77"/>
      <c r="ACJ569" s="77"/>
      <c r="ACK569" s="77"/>
      <c r="ACL569" s="77"/>
      <c r="ACM569" s="77"/>
      <c r="ACN569" s="77"/>
      <c r="ACO569" s="77"/>
      <c r="ACP569" s="77"/>
      <c r="ACQ569" s="77"/>
      <c r="ACR569" s="77"/>
      <c r="ACS569" s="77"/>
      <c r="ACT569" s="77"/>
      <c r="ACU569" s="77"/>
      <c r="ACV569" s="77"/>
      <c r="ACW569" s="77"/>
      <c r="ACX569" s="77"/>
      <c r="ACY569" s="77"/>
      <c r="ACZ569" s="77"/>
      <c r="ADA569" s="77"/>
      <c r="ADB569" s="77"/>
      <c r="ADC569" s="77"/>
      <c r="ADD569" s="77"/>
      <c r="ADE569" s="77"/>
      <c r="ADF569" s="77"/>
      <c r="ADG569" s="77"/>
      <c r="ADH569" s="77"/>
      <c r="ADI569" s="77"/>
      <c r="ADJ569" s="77"/>
      <c r="ADK569" s="77"/>
      <c r="ADL569" s="77"/>
      <c r="ADM569" s="77"/>
      <c r="ADN569" s="77"/>
      <c r="ADO569" s="77"/>
      <c r="ADP569" s="77"/>
      <c r="ADQ569" s="77"/>
      <c r="ADR569" s="77"/>
      <c r="ADS569" s="77"/>
      <c r="ADT569" s="77"/>
      <c r="ADU569" s="77"/>
      <c r="ADV569" s="77"/>
      <c r="ADW569" s="77"/>
      <c r="ADX569" s="77"/>
      <c r="ADY569" s="77"/>
      <c r="ADZ569" s="77"/>
      <c r="AEA569" s="77"/>
      <c r="AEB569" s="77"/>
      <c r="AEC569" s="77"/>
      <c r="AED569" s="77"/>
      <c r="AEE569" s="77"/>
      <c r="AEF569" s="77"/>
      <c r="AEG569" s="77"/>
      <c r="AEH569" s="77"/>
      <c r="AEI569" s="77"/>
      <c r="AEJ569" s="77"/>
      <c r="AEK569" s="77"/>
      <c r="AEL569" s="77"/>
      <c r="AEM569" s="77"/>
      <c r="AEN569" s="77"/>
      <c r="AEO569" s="77"/>
      <c r="AEP569" s="77"/>
      <c r="AEQ569" s="77"/>
      <c r="AER569" s="77"/>
      <c r="AES569" s="77"/>
      <c r="AET569" s="77"/>
      <c r="AEU569" s="77"/>
      <c r="AEV569" s="77"/>
      <c r="AEW569" s="77"/>
      <c r="AEX569" s="77"/>
      <c r="AEY569" s="77"/>
      <c r="AEZ569" s="77"/>
      <c r="AFA569" s="77"/>
      <c r="AFB569" s="77"/>
      <c r="AFC569" s="77"/>
      <c r="AFD569" s="77"/>
      <c r="AFE569" s="77"/>
      <c r="AFF569" s="77"/>
      <c r="AFG569" s="77"/>
      <c r="AFH569" s="77"/>
      <c r="AFI569" s="77"/>
      <c r="AFJ569" s="77"/>
      <c r="AFK569" s="77"/>
      <c r="AFL569" s="77"/>
      <c r="AFM569" s="77"/>
      <c r="AFN569" s="77"/>
      <c r="AFO569" s="77"/>
      <c r="AFP569" s="77"/>
      <c r="AFQ569" s="77"/>
      <c r="AFR569" s="77"/>
      <c r="AFS569" s="77"/>
      <c r="AFT569" s="77"/>
      <c r="AFU569" s="77"/>
      <c r="AFV569" s="77"/>
      <c r="AFW569" s="77"/>
      <c r="AFX569" s="77"/>
      <c r="AFY569" s="77"/>
      <c r="AFZ569" s="77"/>
      <c r="AGA569" s="77"/>
      <c r="AGB569" s="77"/>
      <c r="AGC569" s="77"/>
      <c r="AGD569" s="77"/>
      <c r="AGE569" s="77"/>
      <c r="AGF569" s="77"/>
      <c r="AGG569" s="77"/>
      <c r="AGH569" s="77"/>
      <c r="AGI569" s="77"/>
      <c r="AGJ569" s="77"/>
      <c r="AGK569" s="77"/>
      <c r="AGL569" s="77"/>
      <c r="AGM569" s="77"/>
      <c r="AGN569" s="77"/>
      <c r="AGO569" s="77"/>
      <c r="AGP569" s="77"/>
      <c r="AGQ569" s="77"/>
      <c r="AGR569" s="77"/>
      <c r="AGS569" s="77"/>
      <c r="AGT569" s="77"/>
      <c r="AGU569" s="77"/>
      <c r="AGV569" s="77"/>
      <c r="AGW569" s="77"/>
      <c r="AGX569" s="77"/>
      <c r="AGY569" s="77"/>
      <c r="AGZ569" s="77"/>
      <c r="AHA569" s="77"/>
      <c r="AHB569" s="77"/>
      <c r="AHC569" s="77"/>
      <c r="AHD569" s="77"/>
      <c r="AHE569" s="77"/>
      <c r="AHF569" s="77"/>
      <c r="AHG569" s="77"/>
      <c r="AHH569" s="77"/>
      <c r="AHI569" s="77"/>
      <c r="AHJ569" s="77"/>
      <c r="AHK569" s="77"/>
      <c r="AHL569" s="77"/>
      <c r="AHM569" s="77"/>
      <c r="AHN569" s="77"/>
      <c r="AHO569" s="77"/>
      <c r="AHP569" s="77"/>
      <c r="AHQ569" s="77"/>
      <c r="AHR569" s="77"/>
      <c r="AHS569" s="77"/>
      <c r="AHT569" s="77"/>
      <c r="AHU569" s="77"/>
      <c r="AHV569" s="77"/>
      <c r="AHW569" s="77"/>
      <c r="AHX569" s="77"/>
      <c r="AHY569" s="77"/>
      <c r="AHZ569" s="77"/>
      <c r="AIA569" s="77"/>
      <c r="AIB569" s="77"/>
      <c r="AIC569" s="77"/>
      <c r="AID569" s="77"/>
      <c r="AIE569" s="77"/>
      <c r="AIF569" s="77"/>
      <c r="AIG569" s="77"/>
      <c r="AIH569" s="77"/>
      <c r="AII569" s="77"/>
      <c r="AIJ569" s="77"/>
      <c r="AIK569" s="77"/>
      <c r="AIL569" s="77"/>
      <c r="AIM569" s="77"/>
      <c r="AIN569" s="77"/>
      <c r="AIO569" s="77"/>
      <c r="AIP569" s="77"/>
      <c r="AIQ569" s="77"/>
      <c r="AIR569" s="77"/>
      <c r="AIS569" s="77"/>
      <c r="AIT569" s="77"/>
      <c r="AIU569" s="77"/>
      <c r="AIV569" s="77"/>
      <c r="AIW569" s="77"/>
      <c r="AIX569" s="77"/>
      <c r="AIY569" s="77"/>
      <c r="AIZ569" s="77"/>
      <c r="AJA569" s="77"/>
      <c r="AJB569" s="77"/>
      <c r="AJC569" s="77"/>
      <c r="AJD569" s="77"/>
      <c r="AJE569" s="77"/>
      <c r="AJF569" s="77"/>
      <c r="AJG569" s="77"/>
      <c r="AJH569" s="77"/>
      <c r="AJI569" s="77"/>
      <c r="AJJ569" s="77"/>
      <c r="AJK569" s="77"/>
      <c r="AJL569" s="77"/>
      <c r="AJM569" s="77"/>
      <c r="AJN569" s="77"/>
      <c r="AJO569" s="77"/>
      <c r="AJP569" s="77"/>
      <c r="AJQ569" s="77"/>
      <c r="AJR569" s="77"/>
      <c r="AJS569" s="77"/>
      <c r="AJT569" s="77"/>
      <c r="AJU569" s="77"/>
      <c r="AJV569" s="77"/>
      <c r="AJW569" s="77"/>
      <c r="AJX569" s="77"/>
      <c r="AJY569" s="77"/>
      <c r="AJZ569" s="77"/>
      <c r="AKA569" s="77"/>
      <c r="AKB569" s="77"/>
      <c r="AKC569" s="77"/>
      <c r="AKD569" s="77"/>
      <c r="AKE569" s="77"/>
      <c r="AKF569" s="77"/>
      <c r="AKG569" s="77"/>
      <c r="AKH569" s="77"/>
      <c r="AKI569" s="77"/>
      <c r="AKJ569" s="77"/>
      <c r="AKK569" s="77"/>
      <c r="AKL569" s="77"/>
      <c r="AKM569" s="77"/>
      <c r="AKN569" s="77"/>
      <c r="AKO569" s="77"/>
      <c r="AKP569" s="77"/>
      <c r="AKQ569" s="77"/>
      <c r="AKR569" s="77"/>
      <c r="AKS569" s="77"/>
      <c r="AKT569" s="77"/>
      <c r="AKU569" s="77"/>
      <c r="AKV569" s="77"/>
      <c r="AKW569" s="77"/>
      <c r="AKX569" s="77"/>
      <c r="AKY569" s="77"/>
      <c r="AKZ569" s="77"/>
      <c r="ALA569" s="77"/>
      <c r="ALB569" s="77"/>
      <c r="ALC569" s="77"/>
      <c r="ALD569" s="77"/>
      <c r="ALE569" s="77"/>
      <c r="ALF569" s="77"/>
      <c r="ALG569" s="77"/>
      <c r="ALH569" s="77"/>
      <c r="ALI569" s="77"/>
      <c r="ALJ569" s="77"/>
      <c r="ALK569" s="77"/>
      <c r="ALL569" s="77"/>
      <c r="ALM569" s="77"/>
      <c r="ALN569" s="77"/>
      <c r="ALO569" s="77"/>
      <c r="ALP569" s="77"/>
      <c r="ALQ569" s="77"/>
      <c r="ALR569" s="77"/>
      <c r="ALS569" s="77"/>
      <c r="ALT569" s="77"/>
      <c r="ALU569" s="77"/>
      <c r="ALV569" s="77"/>
      <c r="ALW569" s="77"/>
      <c r="ALX569" s="77"/>
      <c r="ALY569" s="77"/>
      <c r="ALZ569" s="77"/>
      <c r="AMA569" s="77"/>
      <c r="AMB569" s="77"/>
      <c r="AMC569" s="77"/>
      <c r="AMD569" s="77"/>
      <c r="AME569" s="77"/>
      <c r="AMF569" s="77"/>
      <c r="AMG569" s="77"/>
      <c r="AMH569" s="77"/>
      <c r="AMI569" s="77"/>
      <c r="AMJ569" s="77"/>
    </row>
    <row r="570" customFormat="false" ht="12.85" hidden="false" customHeight="false" outlineLevel="0" collapsed="false">
      <c r="A570" s="77"/>
      <c r="B570" s="77"/>
      <c r="C570" s="77"/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77"/>
      <c r="P570" s="77"/>
      <c r="Q570" s="77"/>
      <c r="R570" s="77"/>
      <c r="S570" s="77"/>
      <c r="T570" s="77"/>
      <c r="U570" s="77"/>
      <c r="V570" s="77"/>
      <c r="W570" s="77"/>
      <c r="X570" s="77"/>
      <c r="Y570" s="77"/>
      <c r="Z570" s="77"/>
      <c r="AA570" s="77"/>
      <c r="AB570" s="77"/>
      <c r="AC570" s="77"/>
      <c r="AD570" s="77"/>
      <c r="AE570" s="77"/>
      <c r="AF570" s="77"/>
      <c r="AG570" s="77"/>
      <c r="AH570" s="77"/>
      <c r="AI570" s="77"/>
      <c r="AJ570" s="77"/>
      <c r="AK570" s="77"/>
      <c r="AL570" s="77"/>
      <c r="AM570" s="77"/>
      <c r="AN570" s="77"/>
      <c r="AO570" s="77"/>
      <c r="AP570" s="77"/>
      <c r="AQ570" s="77"/>
      <c r="AR570" s="77"/>
      <c r="AS570" s="77"/>
      <c r="AT570" s="77"/>
      <c r="AU570" s="77"/>
      <c r="AV570" s="77"/>
      <c r="AW570" s="77"/>
      <c r="AX570" s="77"/>
      <c r="AY570" s="77"/>
      <c r="AZ570" s="77"/>
      <c r="BA570" s="77"/>
      <c r="BB570" s="77"/>
      <c r="BC570" s="77"/>
      <c r="BD570" s="77"/>
      <c r="BE570" s="77"/>
      <c r="BF570" s="77"/>
      <c r="BG570" s="77"/>
      <c r="BH570" s="77"/>
      <c r="BI570" s="77"/>
      <c r="BJ570" s="77"/>
      <c r="BK570" s="77"/>
      <c r="BL570" s="77"/>
      <c r="BM570" s="77"/>
      <c r="BN570" s="77"/>
      <c r="BO570" s="77"/>
      <c r="BP570" s="77"/>
      <c r="BQ570" s="77"/>
      <c r="BR570" s="77"/>
      <c r="BS570" s="77"/>
      <c r="BT570" s="77"/>
      <c r="BU570" s="77"/>
      <c r="BV570" s="77"/>
      <c r="BW570" s="77"/>
      <c r="BX570" s="77"/>
      <c r="BY570" s="77"/>
      <c r="BZ570" s="77"/>
      <c r="CA570" s="77"/>
      <c r="CB570" s="77"/>
      <c r="CC570" s="77"/>
      <c r="CD570" s="77"/>
      <c r="CE570" s="77"/>
      <c r="CF570" s="77"/>
      <c r="CG570" s="77"/>
      <c r="CH570" s="77"/>
      <c r="CI570" s="77"/>
      <c r="CJ570" s="77"/>
      <c r="CK570" s="77"/>
      <c r="CL570" s="77"/>
      <c r="CM570" s="77"/>
      <c r="CN570" s="77"/>
      <c r="CO570" s="77"/>
      <c r="CP570" s="77"/>
      <c r="CQ570" s="77"/>
      <c r="CR570" s="77"/>
      <c r="CS570" s="77"/>
      <c r="CT570" s="77"/>
      <c r="CU570" s="77"/>
      <c r="CV570" s="77"/>
      <c r="CW570" s="77"/>
      <c r="CX570" s="77"/>
      <c r="CY570" s="77"/>
      <c r="CZ570" s="77"/>
      <c r="DA570" s="77"/>
      <c r="DB570" s="77"/>
      <c r="DC570" s="77"/>
      <c r="DD570" s="77"/>
      <c r="DE570" s="77"/>
      <c r="DF570" s="77"/>
      <c r="DG570" s="77"/>
      <c r="DH570" s="77"/>
      <c r="DI570" s="77"/>
      <c r="DJ570" s="77"/>
      <c r="DK570" s="77"/>
      <c r="DL570" s="77"/>
      <c r="DM570" s="77"/>
      <c r="DN570" s="77"/>
      <c r="DO570" s="77"/>
      <c r="DP570" s="77"/>
      <c r="DQ570" s="77"/>
      <c r="DR570" s="77"/>
      <c r="DS570" s="77"/>
      <c r="DT570" s="77"/>
      <c r="DU570" s="77"/>
      <c r="DV570" s="77"/>
      <c r="DW570" s="77"/>
      <c r="DX570" s="77"/>
      <c r="DY570" s="77"/>
      <c r="DZ570" s="77"/>
      <c r="EA570" s="77"/>
      <c r="EB570" s="77"/>
      <c r="EC570" s="77"/>
      <c r="ED570" s="77"/>
      <c r="EE570" s="77"/>
      <c r="EF570" s="77"/>
      <c r="EG570" s="77"/>
      <c r="EH570" s="77"/>
      <c r="EI570" s="77"/>
      <c r="EJ570" s="77"/>
      <c r="EK570" s="77"/>
      <c r="EL570" s="77"/>
      <c r="EM570" s="77"/>
      <c r="EN570" s="77"/>
      <c r="EO570" s="77"/>
      <c r="EP570" s="77"/>
      <c r="EQ570" s="77"/>
      <c r="ER570" s="77"/>
      <c r="ES570" s="77"/>
      <c r="ET570" s="77"/>
      <c r="EU570" s="77"/>
      <c r="EV570" s="77"/>
      <c r="EW570" s="77"/>
      <c r="EX570" s="77"/>
      <c r="EY570" s="77"/>
      <c r="EZ570" s="77"/>
      <c r="FA570" s="77"/>
      <c r="FB570" s="77"/>
      <c r="FC570" s="77"/>
      <c r="FD570" s="77"/>
      <c r="FE570" s="77"/>
      <c r="FF570" s="77"/>
      <c r="FG570" s="77"/>
      <c r="FH570" s="77"/>
      <c r="FI570" s="77"/>
      <c r="FJ570" s="77"/>
      <c r="FK570" s="77"/>
      <c r="FL570" s="77"/>
      <c r="FM570" s="77"/>
      <c r="FN570" s="77"/>
      <c r="FO570" s="77"/>
      <c r="FP570" s="77"/>
      <c r="FQ570" s="77"/>
      <c r="FR570" s="77"/>
      <c r="FS570" s="77"/>
      <c r="FT570" s="77"/>
      <c r="FU570" s="77"/>
      <c r="FV570" s="77"/>
      <c r="FW570" s="77"/>
      <c r="FX570" s="77"/>
      <c r="FY570" s="77"/>
      <c r="FZ570" s="77"/>
      <c r="GA570" s="77"/>
      <c r="GB570" s="77"/>
      <c r="GC570" s="77"/>
      <c r="GD570" s="77"/>
      <c r="GE570" s="77"/>
      <c r="GF570" s="77"/>
      <c r="GG570" s="77"/>
      <c r="GH570" s="77"/>
      <c r="GI570" s="77"/>
      <c r="GJ570" s="77"/>
      <c r="GK570" s="77"/>
      <c r="GL570" s="77"/>
      <c r="GM570" s="77"/>
      <c r="GN570" s="77"/>
      <c r="GO570" s="77"/>
      <c r="GP570" s="77"/>
      <c r="GQ570" s="77"/>
      <c r="GR570" s="77"/>
      <c r="GS570" s="77"/>
      <c r="GT570" s="77"/>
      <c r="GU570" s="77"/>
      <c r="GV570" s="77"/>
      <c r="GW570" s="77"/>
      <c r="GX570" s="77"/>
      <c r="GY570" s="77"/>
      <c r="GZ570" s="77"/>
      <c r="HA570" s="77"/>
      <c r="HB570" s="77"/>
      <c r="HC570" s="77"/>
      <c r="HD570" s="77"/>
      <c r="HE570" s="77"/>
      <c r="HF570" s="77"/>
      <c r="HG570" s="77"/>
      <c r="HH570" s="77"/>
      <c r="HI570" s="77"/>
      <c r="HJ570" s="77"/>
      <c r="HK570" s="77"/>
      <c r="HL570" s="77"/>
      <c r="HM570" s="77"/>
      <c r="HN570" s="77"/>
      <c r="HO570" s="77"/>
      <c r="HP570" s="77"/>
      <c r="HQ570" s="77"/>
      <c r="HR570" s="77"/>
      <c r="HS570" s="77"/>
      <c r="HT570" s="77"/>
      <c r="HU570" s="77"/>
      <c r="HV570" s="77"/>
      <c r="HW570" s="77"/>
      <c r="HX570" s="77"/>
      <c r="HY570" s="77"/>
      <c r="HZ570" s="77"/>
      <c r="IA570" s="77"/>
      <c r="IB570" s="77"/>
      <c r="IC570" s="77"/>
      <c r="ID570" s="77"/>
      <c r="IE570" s="77"/>
      <c r="IF570" s="77"/>
      <c r="IG570" s="77"/>
      <c r="IH570" s="77"/>
      <c r="II570" s="77"/>
      <c r="IJ570" s="77"/>
      <c r="IK570" s="77"/>
      <c r="IL570" s="77"/>
      <c r="IM570" s="77"/>
      <c r="IN570" s="77"/>
      <c r="IO570" s="77"/>
      <c r="IP570" s="77"/>
      <c r="IQ570" s="77"/>
      <c r="IR570" s="77"/>
      <c r="IS570" s="77"/>
      <c r="IT570" s="77"/>
      <c r="IU570" s="77"/>
      <c r="IV570" s="77"/>
      <c r="IW570" s="77"/>
      <c r="IX570" s="77"/>
      <c r="IY570" s="77"/>
      <c r="IZ570" s="77"/>
      <c r="JA570" s="77"/>
      <c r="JB570" s="77"/>
      <c r="JC570" s="77"/>
      <c r="JD570" s="77"/>
      <c r="JE570" s="77"/>
      <c r="JF570" s="77"/>
      <c r="JG570" s="77"/>
      <c r="JH570" s="77"/>
      <c r="JI570" s="77"/>
      <c r="JJ570" s="77"/>
      <c r="JK570" s="77"/>
      <c r="JL570" s="77"/>
      <c r="JM570" s="77"/>
      <c r="JN570" s="77"/>
      <c r="JO570" s="77"/>
      <c r="JP570" s="77"/>
      <c r="JQ570" s="77"/>
      <c r="JR570" s="77"/>
      <c r="JS570" s="77"/>
      <c r="JT570" s="77"/>
      <c r="JU570" s="77"/>
      <c r="JV570" s="77"/>
      <c r="JW570" s="77"/>
      <c r="JX570" s="77"/>
      <c r="JY570" s="77"/>
      <c r="JZ570" s="77"/>
      <c r="KA570" s="77"/>
      <c r="KB570" s="77"/>
      <c r="KC570" s="77"/>
      <c r="KD570" s="77"/>
      <c r="KE570" s="77"/>
      <c r="KF570" s="77"/>
      <c r="KG570" s="77"/>
      <c r="KH570" s="77"/>
      <c r="KI570" s="77"/>
      <c r="KJ570" s="77"/>
      <c r="KK570" s="77"/>
      <c r="KL570" s="77"/>
      <c r="KM570" s="77"/>
      <c r="KN570" s="77"/>
      <c r="KO570" s="77"/>
      <c r="KP570" s="77"/>
      <c r="KQ570" s="77"/>
      <c r="KR570" s="77"/>
      <c r="KS570" s="77"/>
      <c r="KT570" s="77"/>
      <c r="KU570" s="77"/>
      <c r="KV570" s="77"/>
      <c r="KW570" s="77"/>
      <c r="KX570" s="77"/>
      <c r="KY570" s="77"/>
      <c r="KZ570" s="77"/>
      <c r="LA570" s="77"/>
      <c r="LB570" s="77"/>
      <c r="LC570" s="77"/>
      <c r="LD570" s="77"/>
      <c r="LE570" s="77"/>
      <c r="LF570" s="77"/>
      <c r="LG570" s="77"/>
      <c r="LH570" s="77"/>
      <c r="LI570" s="77"/>
      <c r="LJ570" s="77"/>
      <c r="LK570" s="77"/>
      <c r="LL570" s="77"/>
      <c r="LM570" s="77"/>
      <c r="LN570" s="77"/>
      <c r="LO570" s="77"/>
      <c r="LP570" s="77"/>
      <c r="LQ570" s="77"/>
      <c r="LR570" s="77"/>
      <c r="LS570" s="77"/>
      <c r="LT570" s="77"/>
      <c r="LU570" s="77"/>
      <c r="LV570" s="77"/>
      <c r="LW570" s="77"/>
      <c r="LX570" s="77"/>
      <c r="LY570" s="77"/>
      <c r="LZ570" s="77"/>
      <c r="MA570" s="77"/>
      <c r="MB570" s="77"/>
      <c r="MC570" s="77"/>
      <c r="MD570" s="77"/>
      <c r="ME570" s="77"/>
      <c r="MF570" s="77"/>
      <c r="MG570" s="77"/>
      <c r="MH570" s="77"/>
      <c r="MI570" s="77"/>
      <c r="MJ570" s="77"/>
      <c r="MK570" s="77"/>
      <c r="ML570" s="77"/>
      <c r="MM570" s="77"/>
      <c r="MN570" s="77"/>
      <c r="MO570" s="77"/>
      <c r="MP570" s="77"/>
      <c r="MQ570" s="77"/>
      <c r="MR570" s="77"/>
      <c r="MS570" s="77"/>
      <c r="MT570" s="77"/>
      <c r="MU570" s="77"/>
      <c r="MV570" s="77"/>
      <c r="MW570" s="77"/>
      <c r="MX570" s="77"/>
      <c r="MY570" s="77"/>
      <c r="MZ570" s="77"/>
      <c r="NA570" s="77"/>
      <c r="NB570" s="77"/>
      <c r="NC570" s="77"/>
      <c r="ND570" s="77"/>
      <c r="NE570" s="77"/>
      <c r="NF570" s="77"/>
      <c r="NG570" s="77"/>
      <c r="NH570" s="77"/>
      <c r="NI570" s="77"/>
      <c r="NJ570" s="77"/>
      <c r="NK570" s="77"/>
      <c r="NL570" s="77"/>
      <c r="NM570" s="77"/>
      <c r="NN570" s="77"/>
      <c r="NO570" s="77"/>
      <c r="NP570" s="77"/>
      <c r="NQ570" s="77"/>
      <c r="NR570" s="77"/>
      <c r="NS570" s="77"/>
      <c r="NT570" s="77"/>
      <c r="NU570" s="77"/>
      <c r="NV570" s="77"/>
      <c r="NW570" s="77"/>
      <c r="NX570" s="77"/>
      <c r="NY570" s="77"/>
      <c r="NZ570" s="77"/>
      <c r="OA570" s="77"/>
      <c r="OB570" s="77"/>
      <c r="OC570" s="77"/>
      <c r="OD570" s="77"/>
      <c r="OE570" s="77"/>
      <c r="OF570" s="77"/>
      <c r="OG570" s="77"/>
      <c r="OH570" s="77"/>
      <c r="OI570" s="77"/>
      <c r="OJ570" s="77"/>
      <c r="OK570" s="77"/>
      <c r="OL570" s="77"/>
      <c r="OM570" s="77"/>
      <c r="ON570" s="77"/>
      <c r="OO570" s="77"/>
      <c r="OP570" s="77"/>
      <c r="OQ570" s="77"/>
      <c r="OR570" s="77"/>
      <c r="OS570" s="77"/>
      <c r="OT570" s="77"/>
      <c r="OU570" s="77"/>
      <c r="OV570" s="77"/>
      <c r="OW570" s="77"/>
      <c r="OX570" s="77"/>
      <c r="OY570" s="77"/>
      <c r="OZ570" s="77"/>
      <c r="PA570" s="77"/>
      <c r="PB570" s="77"/>
      <c r="PC570" s="77"/>
      <c r="PD570" s="77"/>
      <c r="PE570" s="77"/>
      <c r="PF570" s="77"/>
      <c r="PG570" s="77"/>
      <c r="PH570" s="77"/>
      <c r="PI570" s="77"/>
      <c r="PJ570" s="77"/>
      <c r="PK570" s="77"/>
      <c r="PL570" s="77"/>
      <c r="PM570" s="77"/>
      <c r="PN570" s="77"/>
      <c r="PO570" s="77"/>
      <c r="PP570" s="77"/>
      <c r="PQ570" s="77"/>
      <c r="PR570" s="77"/>
      <c r="PS570" s="77"/>
      <c r="PT570" s="77"/>
      <c r="PU570" s="77"/>
      <c r="PV570" s="77"/>
      <c r="PW570" s="77"/>
      <c r="PX570" s="77"/>
      <c r="PY570" s="77"/>
      <c r="PZ570" s="77"/>
      <c r="QA570" s="77"/>
      <c r="QB570" s="77"/>
      <c r="QC570" s="77"/>
      <c r="QD570" s="77"/>
      <c r="QE570" s="77"/>
      <c r="QF570" s="77"/>
      <c r="QG570" s="77"/>
      <c r="QH570" s="77"/>
      <c r="QI570" s="77"/>
      <c r="QJ570" s="77"/>
      <c r="QK570" s="77"/>
      <c r="QL570" s="77"/>
      <c r="QM570" s="77"/>
      <c r="QN570" s="77"/>
      <c r="QO570" s="77"/>
      <c r="QP570" s="77"/>
      <c r="QQ570" s="77"/>
      <c r="QR570" s="77"/>
      <c r="QS570" s="77"/>
      <c r="QT570" s="77"/>
      <c r="QU570" s="77"/>
      <c r="QV570" s="77"/>
      <c r="QW570" s="77"/>
      <c r="QX570" s="77"/>
      <c r="QY570" s="77"/>
      <c r="QZ570" s="77"/>
      <c r="RA570" s="77"/>
      <c r="RB570" s="77"/>
      <c r="RC570" s="77"/>
      <c r="RD570" s="77"/>
      <c r="RE570" s="77"/>
      <c r="RF570" s="77"/>
      <c r="RG570" s="77"/>
      <c r="RH570" s="77"/>
      <c r="RI570" s="77"/>
      <c r="RJ570" s="77"/>
      <c r="RK570" s="77"/>
      <c r="RL570" s="77"/>
      <c r="RM570" s="77"/>
      <c r="RN570" s="77"/>
      <c r="RO570" s="77"/>
      <c r="RP570" s="77"/>
      <c r="RQ570" s="77"/>
      <c r="RR570" s="77"/>
      <c r="RS570" s="77"/>
      <c r="RT570" s="77"/>
      <c r="RU570" s="77"/>
      <c r="RV570" s="77"/>
      <c r="RW570" s="77"/>
      <c r="RX570" s="77"/>
      <c r="RY570" s="77"/>
      <c r="RZ570" s="77"/>
      <c r="SA570" s="77"/>
      <c r="SB570" s="77"/>
      <c r="SC570" s="77"/>
      <c r="SD570" s="77"/>
      <c r="SE570" s="77"/>
      <c r="SF570" s="77"/>
      <c r="SG570" s="77"/>
      <c r="SH570" s="77"/>
      <c r="SI570" s="77"/>
      <c r="SJ570" s="77"/>
      <c r="SK570" s="77"/>
      <c r="SL570" s="77"/>
      <c r="SM570" s="77"/>
      <c r="SN570" s="77"/>
      <c r="SO570" s="77"/>
      <c r="SP570" s="77"/>
      <c r="SQ570" s="77"/>
      <c r="SR570" s="77"/>
      <c r="SS570" s="77"/>
      <c r="ST570" s="77"/>
      <c r="SU570" s="77"/>
      <c r="SV570" s="77"/>
      <c r="SW570" s="77"/>
      <c r="SX570" s="77"/>
      <c r="SY570" s="77"/>
      <c r="SZ570" s="77"/>
      <c r="TA570" s="77"/>
      <c r="TB570" s="77"/>
      <c r="TC570" s="77"/>
      <c r="TD570" s="77"/>
      <c r="TE570" s="77"/>
      <c r="TF570" s="77"/>
      <c r="TG570" s="77"/>
      <c r="TH570" s="77"/>
      <c r="TI570" s="77"/>
      <c r="TJ570" s="77"/>
      <c r="TK570" s="77"/>
      <c r="TL570" s="77"/>
      <c r="TM570" s="77"/>
      <c r="TN570" s="77"/>
      <c r="TO570" s="77"/>
      <c r="TP570" s="77"/>
      <c r="TQ570" s="77"/>
      <c r="TR570" s="77"/>
      <c r="TS570" s="77"/>
      <c r="TT570" s="77"/>
      <c r="TU570" s="77"/>
      <c r="TV570" s="77"/>
      <c r="TW570" s="77"/>
      <c r="TX570" s="77"/>
      <c r="TY570" s="77"/>
      <c r="TZ570" s="77"/>
      <c r="UA570" s="77"/>
      <c r="UB570" s="77"/>
      <c r="UC570" s="77"/>
      <c r="UD570" s="77"/>
      <c r="UE570" s="77"/>
      <c r="UF570" s="77"/>
      <c r="UG570" s="77"/>
      <c r="UH570" s="77"/>
      <c r="UI570" s="77"/>
      <c r="UJ570" s="77"/>
      <c r="UK570" s="77"/>
      <c r="UL570" s="77"/>
      <c r="UM570" s="77"/>
      <c r="UN570" s="77"/>
      <c r="UO570" s="77"/>
      <c r="UP570" s="77"/>
      <c r="UQ570" s="77"/>
      <c r="UR570" s="77"/>
      <c r="US570" s="77"/>
      <c r="UT570" s="77"/>
      <c r="UU570" s="77"/>
      <c r="UV570" s="77"/>
      <c r="UW570" s="77"/>
      <c r="UX570" s="77"/>
      <c r="UY570" s="77"/>
      <c r="UZ570" s="77"/>
      <c r="VA570" s="77"/>
      <c r="VB570" s="77"/>
      <c r="VC570" s="77"/>
      <c r="VD570" s="77"/>
      <c r="VE570" s="77"/>
      <c r="VF570" s="77"/>
      <c r="VG570" s="77"/>
      <c r="VH570" s="77"/>
      <c r="VI570" s="77"/>
      <c r="VJ570" s="77"/>
      <c r="VK570" s="77"/>
      <c r="VL570" s="77"/>
      <c r="VM570" s="77"/>
      <c r="VN570" s="77"/>
      <c r="VO570" s="77"/>
      <c r="VP570" s="77"/>
      <c r="VQ570" s="77"/>
      <c r="VR570" s="77"/>
      <c r="VS570" s="77"/>
      <c r="VT570" s="77"/>
      <c r="VU570" s="77"/>
      <c r="VV570" s="77"/>
      <c r="VW570" s="77"/>
      <c r="VX570" s="77"/>
      <c r="VY570" s="77"/>
      <c r="VZ570" s="77"/>
      <c r="WA570" s="77"/>
      <c r="WB570" s="77"/>
      <c r="WC570" s="77"/>
      <c r="WD570" s="77"/>
      <c r="WE570" s="77"/>
      <c r="WF570" s="77"/>
      <c r="WG570" s="77"/>
      <c r="WH570" s="77"/>
      <c r="WI570" s="77"/>
      <c r="WJ570" s="77"/>
      <c r="WK570" s="77"/>
      <c r="WL570" s="77"/>
      <c r="WM570" s="77"/>
      <c r="WN570" s="77"/>
      <c r="WO570" s="77"/>
      <c r="WP570" s="77"/>
      <c r="WQ570" s="77"/>
      <c r="WR570" s="77"/>
      <c r="WS570" s="77"/>
      <c r="WT570" s="77"/>
      <c r="WU570" s="77"/>
      <c r="WV570" s="77"/>
      <c r="WW570" s="77"/>
      <c r="WX570" s="77"/>
      <c r="WY570" s="77"/>
      <c r="WZ570" s="77"/>
      <c r="XA570" s="77"/>
      <c r="XB570" s="77"/>
      <c r="XC570" s="77"/>
      <c r="XD570" s="77"/>
      <c r="XE570" s="77"/>
      <c r="XF570" s="77"/>
      <c r="XG570" s="77"/>
      <c r="XH570" s="77"/>
      <c r="XI570" s="77"/>
      <c r="XJ570" s="77"/>
      <c r="XK570" s="77"/>
      <c r="XL570" s="77"/>
      <c r="XM570" s="77"/>
      <c r="XN570" s="77"/>
      <c r="XO570" s="77"/>
      <c r="XP570" s="77"/>
      <c r="XQ570" s="77"/>
      <c r="XR570" s="77"/>
      <c r="XS570" s="77"/>
      <c r="XT570" s="77"/>
      <c r="XU570" s="77"/>
      <c r="XV570" s="77"/>
      <c r="XW570" s="77"/>
      <c r="XX570" s="77"/>
      <c r="XY570" s="77"/>
      <c r="XZ570" s="77"/>
      <c r="YA570" s="77"/>
      <c r="YB570" s="77"/>
      <c r="YC570" s="77"/>
      <c r="YD570" s="77"/>
      <c r="YE570" s="77"/>
      <c r="YF570" s="77"/>
      <c r="YG570" s="77"/>
      <c r="YH570" s="77"/>
      <c r="YI570" s="77"/>
      <c r="YJ570" s="77"/>
      <c r="YK570" s="77"/>
      <c r="YL570" s="77"/>
      <c r="YM570" s="77"/>
      <c r="YN570" s="77"/>
      <c r="YO570" s="77"/>
      <c r="YP570" s="77"/>
      <c r="YQ570" s="77"/>
      <c r="YR570" s="77"/>
      <c r="YS570" s="77"/>
      <c r="YT570" s="77"/>
      <c r="YU570" s="77"/>
      <c r="YV570" s="77"/>
      <c r="YW570" s="77"/>
      <c r="YX570" s="77"/>
      <c r="YY570" s="77"/>
      <c r="YZ570" s="77"/>
      <c r="ZA570" s="77"/>
      <c r="ZB570" s="77"/>
      <c r="ZC570" s="77"/>
      <c r="ZD570" s="77"/>
      <c r="ZE570" s="77"/>
      <c r="ZF570" s="77"/>
      <c r="ZG570" s="77"/>
      <c r="ZH570" s="77"/>
      <c r="ZI570" s="77"/>
      <c r="ZJ570" s="77"/>
      <c r="ZK570" s="77"/>
      <c r="ZL570" s="77"/>
      <c r="ZM570" s="77"/>
      <c r="ZN570" s="77"/>
      <c r="ZO570" s="77"/>
      <c r="ZP570" s="77"/>
      <c r="ZQ570" s="77"/>
      <c r="ZR570" s="77"/>
      <c r="ZS570" s="77"/>
      <c r="ZT570" s="77"/>
      <c r="ZU570" s="77"/>
      <c r="ZV570" s="77"/>
      <c r="ZW570" s="77"/>
      <c r="ZX570" s="77"/>
      <c r="ZY570" s="77"/>
      <c r="ZZ570" s="77"/>
      <c r="AAA570" s="77"/>
      <c r="AAB570" s="77"/>
      <c r="AAC570" s="77"/>
      <c r="AAD570" s="77"/>
      <c r="AAE570" s="77"/>
      <c r="AAF570" s="77"/>
      <c r="AAG570" s="77"/>
      <c r="AAH570" s="77"/>
      <c r="AAI570" s="77"/>
      <c r="AAJ570" s="77"/>
      <c r="AAK570" s="77"/>
      <c r="AAL570" s="77"/>
      <c r="AAM570" s="77"/>
      <c r="AAN570" s="77"/>
      <c r="AAO570" s="77"/>
      <c r="AAP570" s="77"/>
      <c r="AAQ570" s="77"/>
      <c r="AAR570" s="77"/>
      <c r="AAS570" s="77"/>
      <c r="AAT570" s="77"/>
      <c r="AAU570" s="77"/>
      <c r="AAV570" s="77"/>
      <c r="AAW570" s="77"/>
      <c r="AAX570" s="77"/>
      <c r="AAY570" s="77"/>
      <c r="AAZ570" s="77"/>
      <c r="ABA570" s="77"/>
      <c r="ABB570" s="77"/>
      <c r="ABC570" s="77"/>
      <c r="ABD570" s="77"/>
      <c r="ABE570" s="77"/>
      <c r="ABF570" s="77"/>
      <c r="ABG570" s="77"/>
      <c r="ABH570" s="77"/>
      <c r="ABI570" s="77"/>
      <c r="ABJ570" s="77"/>
      <c r="ABK570" s="77"/>
      <c r="ABL570" s="77"/>
      <c r="ABM570" s="77"/>
      <c r="ABN570" s="77"/>
      <c r="ABO570" s="77"/>
      <c r="ABP570" s="77"/>
      <c r="ABQ570" s="77"/>
      <c r="ABR570" s="77"/>
      <c r="ABS570" s="77"/>
      <c r="ABT570" s="77"/>
      <c r="ABU570" s="77"/>
      <c r="ABV570" s="77"/>
      <c r="ABW570" s="77"/>
      <c r="ABX570" s="77"/>
      <c r="ABY570" s="77"/>
      <c r="ABZ570" s="77"/>
      <c r="ACA570" s="77"/>
      <c r="ACB570" s="77"/>
      <c r="ACC570" s="77"/>
      <c r="ACD570" s="77"/>
      <c r="ACE570" s="77"/>
      <c r="ACF570" s="77"/>
      <c r="ACG570" s="77"/>
      <c r="ACH570" s="77"/>
      <c r="ACI570" s="77"/>
      <c r="ACJ570" s="77"/>
      <c r="ACK570" s="77"/>
      <c r="ACL570" s="77"/>
      <c r="ACM570" s="77"/>
      <c r="ACN570" s="77"/>
      <c r="ACO570" s="77"/>
      <c r="ACP570" s="77"/>
      <c r="ACQ570" s="77"/>
      <c r="ACR570" s="77"/>
      <c r="ACS570" s="77"/>
      <c r="ACT570" s="77"/>
      <c r="ACU570" s="77"/>
      <c r="ACV570" s="77"/>
      <c r="ACW570" s="77"/>
      <c r="ACX570" s="77"/>
      <c r="ACY570" s="77"/>
      <c r="ACZ570" s="77"/>
      <c r="ADA570" s="77"/>
      <c r="ADB570" s="77"/>
      <c r="ADC570" s="77"/>
      <c r="ADD570" s="77"/>
      <c r="ADE570" s="77"/>
      <c r="ADF570" s="77"/>
      <c r="ADG570" s="77"/>
      <c r="ADH570" s="77"/>
      <c r="ADI570" s="77"/>
      <c r="ADJ570" s="77"/>
      <c r="ADK570" s="77"/>
      <c r="ADL570" s="77"/>
      <c r="ADM570" s="77"/>
      <c r="ADN570" s="77"/>
      <c r="ADO570" s="77"/>
      <c r="ADP570" s="77"/>
      <c r="ADQ570" s="77"/>
      <c r="ADR570" s="77"/>
      <c r="ADS570" s="77"/>
      <c r="ADT570" s="77"/>
      <c r="ADU570" s="77"/>
      <c r="ADV570" s="77"/>
      <c r="ADW570" s="77"/>
      <c r="ADX570" s="77"/>
      <c r="ADY570" s="77"/>
      <c r="ADZ570" s="77"/>
      <c r="AEA570" s="77"/>
      <c r="AEB570" s="77"/>
      <c r="AEC570" s="77"/>
      <c r="AED570" s="77"/>
      <c r="AEE570" s="77"/>
      <c r="AEF570" s="77"/>
      <c r="AEG570" s="77"/>
      <c r="AEH570" s="77"/>
      <c r="AEI570" s="77"/>
      <c r="AEJ570" s="77"/>
      <c r="AEK570" s="77"/>
      <c r="AEL570" s="77"/>
      <c r="AEM570" s="77"/>
      <c r="AEN570" s="77"/>
      <c r="AEO570" s="77"/>
      <c r="AEP570" s="77"/>
      <c r="AEQ570" s="77"/>
      <c r="AER570" s="77"/>
      <c r="AES570" s="77"/>
      <c r="AET570" s="77"/>
      <c r="AEU570" s="77"/>
      <c r="AEV570" s="77"/>
      <c r="AEW570" s="77"/>
      <c r="AEX570" s="77"/>
      <c r="AEY570" s="77"/>
      <c r="AEZ570" s="77"/>
      <c r="AFA570" s="77"/>
      <c r="AFB570" s="77"/>
      <c r="AFC570" s="77"/>
      <c r="AFD570" s="77"/>
      <c r="AFE570" s="77"/>
      <c r="AFF570" s="77"/>
      <c r="AFG570" s="77"/>
      <c r="AFH570" s="77"/>
      <c r="AFI570" s="77"/>
      <c r="AFJ570" s="77"/>
      <c r="AFK570" s="77"/>
      <c r="AFL570" s="77"/>
      <c r="AFM570" s="77"/>
      <c r="AFN570" s="77"/>
      <c r="AFO570" s="77"/>
      <c r="AFP570" s="77"/>
      <c r="AFQ570" s="77"/>
      <c r="AFR570" s="77"/>
      <c r="AFS570" s="77"/>
      <c r="AFT570" s="77"/>
      <c r="AFU570" s="77"/>
      <c r="AFV570" s="77"/>
      <c r="AFW570" s="77"/>
      <c r="AFX570" s="77"/>
      <c r="AFY570" s="77"/>
      <c r="AFZ570" s="77"/>
      <c r="AGA570" s="77"/>
      <c r="AGB570" s="77"/>
      <c r="AGC570" s="77"/>
      <c r="AGD570" s="77"/>
      <c r="AGE570" s="77"/>
      <c r="AGF570" s="77"/>
      <c r="AGG570" s="77"/>
      <c r="AGH570" s="77"/>
      <c r="AGI570" s="77"/>
      <c r="AGJ570" s="77"/>
      <c r="AGK570" s="77"/>
      <c r="AGL570" s="77"/>
      <c r="AGM570" s="77"/>
      <c r="AGN570" s="77"/>
      <c r="AGO570" s="77"/>
      <c r="AGP570" s="77"/>
      <c r="AGQ570" s="77"/>
      <c r="AGR570" s="77"/>
      <c r="AGS570" s="77"/>
      <c r="AGT570" s="77"/>
      <c r="AGU570" s="77"/>
      <c r="AGV570" s="77"/>
      <c r="AGW570" s="77"/>
      <c r="AGX570" s="77"/>
      <c r="AGY570" s="77"/>
      <c r="AGZ570" s="77"/>
      <c r="AHA570" s="77"/>
      <c r="AHB570" s="77"/>
      <c r="AHC570" s="77"/>
      <c r="AHD570" s="77"/>
      <c r="AHE570" s="77"/>
      <c r="AHF570" s="77"/>
      <c r="AHG570" s="77"/>
      <c r="AHH570" s="77"/>
      <c r="AHI570" s="77"/>
      <c r="AHJ570" s="77"/>
      <c r="AHK570" s="77"/>
      <c r="AHL570" s="77"/>
      <c r="AHM570" s="77"/>
      <c r="AHN570" s="77"/>
      <c r="AHO570" s="77"/>
      <c r="AHP570" s="77"/>
      <c r="AHQ570" s="77"/>
      <c r="AHR570" s="77"/>
      <c r="AHS570" s="77"/>
      <c r="AHT570" s="77"/>
      <c r="AHU570" s="77"/>
      <c r="AHV570" s="77"/>
      <c r="AHW570" s="77"/>
      <c r="AHX570" s="77"/>
      <c r="AHY570" s="77"/>
      <c r="AHZ570" s="77"/>
      <c r="AIA570" s="77"/>
      <c r="AIB570" s="77"/>
      <c r="AIC570" s="77"/>
      <c r="AID570" s="77"/>
      <c r="AIE570" s="77"/>
      <c r="AIF570" s="77"/>
      <c r="AIG570" s="77"/>
      <c r="AIH570" s="77"/>
      <c r="AII570" s="77"/>
      <c r="AIJ570" s="77"/>
      <c r="AIK570" s="77"/>
      <c r="AIL570" s="77"/>
      <c r="AIM570" s="77"/>
      <c r="AIN570" s="77"/>
      <c r="AIO570" s="77"/>
      <c r="AIP570" s="77"/>
      <c r="AIQ570" s="77"/>
      <c r="AIR570" s="77"/>
      <c r="AIS570" s="77"/>
      <c r="AIT570" s="77"/>
      <c r="AIU570" s="77"/>
      <c r="AIV570" s="77"/>
      <c r="AIW570" s="77"/>
      <c r="AIX570" s="77"/>
      <c r="AIY570" s="77"/>
      <c r="AIZ570" s="77"/>
      <c r="AJA570" s="77"/>
      <c r="AJB570" s="77"/>
      <c r="AJC570" s="77"/>
      <c r="AJD570" s="77"/>
      <c r="AJE570" s="77"/>
      <c r="AJF570" s="77"/>
      <c r="AJG570" s="77"/>
      <c r="AJH570" s="77"/>
      <c r="AJI570" s="77"/>
      <c r="AJJ570" s="77"/>
      <c r="AJK570" s="77"/>
      <c r="AJL570" s="77"/>
      <c r="AJM570" s="77"/>
      <c r="AJN570" s="77"/>
      <c r="AJO570" s="77"/>
      <c r="AJP570" s="77"/>
      <c r="AJQ570" s="77"/>
      <c r="AJR570" s="77"/>
      <c r="AJS570" s="77"/>
      <c r="AJT570" s="77"/>
      <c r="AJU570" s="77"/>
      <c r="AJV570" s="77"/>
      <c r="AJW570" s="77"/>
      <c r="AJX570" s="77"/>
      <c r="AJY570" s="77"/>
      <c r="AJZ570" s="77"/>
      <c r="AKA570" s="77"/>
      <c r="AKB570" s="77"/>
      <c r="AKC570" s="77"/>
      <c r="AKD570" s="77"/>
      <c r="AKE570" s="77"/>
      <c r="AKF570" s="77"/>
      <c r="AKG570" s="77"/>
      <c r="AKH570" s="77"/>
      <c r="AKI570" s="77"/>
      <c r="AKJ570" s="77"/>
      <c r="AKK570" s="77"/>
      <c r="AKL570" s="77"/>
      <c r="AKM570" s="77"/>
      <c r="AKN570" s="77"/>
      <c r="AKO570" s="77"/>
      <c r="AKP570" s="77"/>
      <c r="AKQ570" s="77"/>
      <c r="AKR570" s="77"/>
      <c r="AKS570" s="77"/>
      <c r="AKT570" s="77"/>
      <c r="AKU570" s="77"/>
      <c r="AKV570" s="77"/>
      <c r="AKW570" s="77"/>
      <c r="AKX570" s="77"/>
      <c r="AKY570" s="77"/>
      <c r="AKZ570" s="77"/>
      <c r="ALA570" s="77"/>
      <c r="ALB570" s="77"/>
      <c r="ALC570" s="77"/>
      <c r="ALD570" s="77"/>
      <c r="ALE570" s="77"/>
      <c r="ALF570" s="77"/>
      <c r="ALG570" s="77"/>
      <c r="ALH570" s="77"/>
      <c r="ALI570" s="77"/>
      <c r="ALJ570" s="77"/>
      <c r="ALK570" s="77"/>
      <c r="ALL570" s="77"/>
      <c r="ALM570" s="77"/>
      <c r="ALN570" s="77"/>
      <c r="ALO570" s="77"/>
      <c r="ALP570" s="77"/>
      <c r="ALQ570" s="77"/>
      <c r="ALR570" s="77"/>
      <c r="ALS570" s="77"/>
      <c r="ALT570" s="77"/>
      <c r="ALU570" s="77"/>
      <c r="ALV570" s="77"/>
      <c r="ALW570" s="77"/>
      <c r="ALX570" s="77"/>
      <c r="ALY570" s="77"/>
      <c r="ALZ570" s="77"/>
      <c r="AMA570" s="77"/>
      <c r="AMB570" s="77"/>
      <c r="AMC570" s="77"/>
      <c r="AMD570" s="77"/>
      <c r="AME570" s="77"/>
      <c r="AMF570" s="77"/>
      <c r="AMG570" s="77"/>
      <c r="AMH570" s="77"/>
      <c r="AMI570" s="77"/>
      <c r="AMJ570" s="77"/>
    </row>
    <row r="571" customFormat="false" ht="12.85" hidden="false" customHeight="false" outlineLevel="0" collapsed="false">
      <c r="A571" s="77"/>
      <c r="B571" s="77"/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77"/>
      <c r="Q571" s="77"/>
      <c r="R571" s="77"/>
      <c r="S571" s="77"/>
      <c r="T571" s="77"/>
      <c r="U571" s="77"/>
      <c r="V571" s="77"/>
      <c r="W571" s="77"/>
      <c r="X571" s="77"/>
      <c r="Y571" s="77"/>
      <c r="Z571" s="77"/>
      <c r="AA571" s="77"/>
      <c r="AB571" s="77"/>
      <c r="AC571" s="77"/>
      <c r="AD571" s="77"/>
      <c r="AE571" s="77"/>
      <c r="AF571" s="77"/>
      <c r="AG571" s="77"/>
      <c r="AH571" s="77"/>
      <c r="AI571" s="77"/>
      <c r="AJ571" s="77"/>
      <c r="AK571" s="77"/>
      <c r="AL571" s="77"/>
      <c r="AM571" s="77"/>
      <c r="AN571" s="77"/>
      <c r="AO571" s="77"/>
      <c r="AP571" s="77"/>
      <c r="AQ571" s="77"/>
      <c r="AR571" s="77"/>
      <c r="AS571" s="77"/>
      <c r="AT571" s="77"/>
      <c r="AU571" s="77"/>
      <c r="AV571" s="77"/>
      <c r="AW571" s="77"/>
      <c r="AX571" s="77"/>
      <c r="AY571" s="77"/>
      <c r="AZ571" s="77"/>
      <c r="BA571" s="77"/>
      <c r="BB571" s="77"/>
      <c r="BC571" s="77"/>
      <c r="BD571" s="77"/>
      <c r="BE571" s="77"/>
      <c r="BF571" s="77"/>
      <c r="BG571" s="77"/>
      <c r="BH571" s="77"/>
      <c r="BI571" s="77"/>
      <c r="BJ571" s="77"/>
      <c r="BK571" s="77"/>
      <c r="BL571" s="77"/>
      <c r="BM571" s="77"/>
      <c r="BN571" s="77"/>
      <c r="BO571" s="77"/>
      <c r="BP571" s="77"/>
      <c r="BQ571" s="77"/>
      <c r="BR571" s="77"/>
      <c r="BS571" s="77"/>
      <c r="BT571" s="77"/>
      <c r="BU571" s="77"/>
      <c r="BV571" s="77"/>
      <c r="BW571" s="77"/>
      <c r="BX571" s="77"/>
      <c r="BY571" s="77"/>
      <c r="BZ571" s="77"/>
      <c r="CA571" s="77"/>
      <c r="CB571" s="77"/>
      <c r="CC571" s="77"/>
      <c r="CD571" s="77"/>
      <c r="CE571" s="77"/>
      <c r="CF571" s="77"/>
      <c r="CG571" s="77"/>
      <c r="CH571" s="77"/>
      <c r="CI571" s="77"/>
      <c r="CJ571" s="77"/>
      <c r="CK571" s="77"/>
      <c r="CL571" s="77"/>
      <c r="CM571" s="77"/>
      <c r="CN571" s="77"/>
      <c r="CO571" s="77"/>
      <c r="CP571" s="77"/>
      <c r="CQ571" s="77"/>
      <c r="CR571" s="77"/>
      <c r="CS571" s="77"/>
      <c r="CT571" s="77"/>
      <c r="CU571" s="77"/>
      <c r="CV571" s="77"/>
      <c r="CW571" s="77"/>
      <c r="CX571" s="77"/>
      <c r="CY571" s="77"/>
      <c r="CZ571" s="77"/>
      <c r="DA571" s="77"/>
      <c r="DB571" s="77"/>
      <c r="DC571" s="77"/>
      <c r="DD571" s="77"/>
      <c r="DE571" s="77"/>
      <c r="DF571" s="77"/>
      <c r="DG571" s="77"/>
      <c r="DH571" s="77"/>
      <c r="DI571" s="77"/>
      <c r="DJ571" s="77"/>
      <c r="DK571" s="77"/>
      <c r="DL571" s="77"/>
      <c r="DM571" s="77"/>
      <c r="DN571" s="77"/>
      <c r="DO571" s="77"/>
      <c r="DP571" s="77"/>
      <c r="DQ571" s="77"/>
      <c r="DR571" s="77"/>
      <c r="DS571" s="77"/>
      <c r="DT571" s="77"/>
      <c r="DU571" s="77"/>
      <c r="DV571" s="77"/>
      <c r="DW571" s="77"/>
      <c r="DX571" s="77"/>
      <c r="DY571" s="77"/>
      <c r="DZ571" s="77"/>
      <c r="EA571" s="77"/>
      <c r="EB571" s="77"/>
      <c r="EC571" s="77"/>
      <c r="ED571" s="77"/>
      <c r="EE571" s="77"/>
      <c r="EF571" s="77"/>
      <c r="EG571" s="77"/>
      <c r="EH571" s="77"/>
      <c r="EI571" s="77"/>
      <c r="EJ571" s="77"/>
      <c r="EK571" s="77"/>
      <c r="EL571" s="77"/>
      <c r="EM571" s="77"/>
      <c r="EN571" s="77"/>
      <c r="EO571" s="77"/>
      <c r="EP571" s="77"/>
      <c r="EQ571" s="77"/>
      <c r="ER571" s="77"/>
      <c r="ES571" s="77"/>
      <c r="ET571" s="77"/>
      <c r="EU571" s="77"/>
      <c r="EV571" s="77"/>
      <c r="EW571" s="77"/>
      <c r="EX571" s="77"/>
      <c r="EY571" s="77"/>
      <c r="EZ571" s="77"/>
      <c r="FA571" s="77"/>
      <c r="FB571" s="77"/>
      <c r="FC571" s="77"/>
      <c r="FD571" s="77"/>
      <c r="FE571" s="77"/>
      <c r="FF571" s="77"/>
      <c r="FG571" s="77"/>
      <c r="FH571" s="77"/>
      <c r="FI571" s="77"/>
      <c r="FJ571" s="77"/>
      <c r="FK571" s="77"/>
      <c r="FL571" s="77"/>
      <c r="FM571" s="77"/>
      <c r="FN571" s="77"/>
      <c r="FO571" s="77"/>
      <c r="FP571" s="77"/>
      <c r="FQ571" s="77"/>
      <c r="FR571" s="77"/>
      <c r="FS571" s="77"/>
      <c r="FT571" s="77"/>
      <c r="FU571" s="77"/>
      <c r="FV571" s="77"/>
      <c r="FW571" s="77"/>
      <c r="FX571" s="77"/>
      <c r="FY571" s="77"/>
      <c r="FZ571" s="77"/>
      <c r="GA571" s="77"/>
      <c r="GB571" s="77"/>
      <c r="GC571" s="77"/>
      <c r="GD571" s="77"/>
      <c r="GE571" s="77"/>
      <c r="GF571" s="77"/>
      <c r="GG571" s="77"/>
      <c r="GH571" s="77"/>
      <c r="GI571" s="77"/>
      <c r="GJ571" s="77"/>
      <c r="GK571" s="77"/>
      <c r="GL571" s="77"/>
      <c r="GM571" s="77"/>
      <c r="GN571" s="77"/>
      <c r="GO571" s="77"/>
      <c r="GP571" s="77"/>
      <c r="GQ571" s="77"/>
      <c r="GR571" s="77"/>
      <c r="GS571" s="77"/>
      <c r="GT571" s="77"/>
      <c r="GU571" s="77"/>
      <c r="GV571" s="77"/>
      <c r="GW571" s="77"/>
      <c r="GX571" s="77"/>
      <c r="GY571" s="77"/>
      <c r="GZ571" s="77"/>
      <c r="HA571" s="77"/>
      <c r="HB571" s="77"/>
      <c r="HC571" s="77"/>
      <c r="HD571" s="77"/>
      <c r="HE571" s="77"/>
      <c r="HF571" s="77"/>
      <c r="HG571" s="77"/>
      <c r="HH571" s="77"/>
      <c r="HI571" s="77"/>
      <c r="HJ571" s="77"/>
      <c r="HK571" s="77"/>
      <c r="HL571" s="77"/>
      <c r="HM571" s="77"/>
      <c r="HN571" s="77"/>
      <c r="HO571" s="77"/>
      <c r="HP571" s="77"/>
      <c r="HQ571" s="77"/>
      <c r="HR571" s="77"/>
      <c r="HS571" s="77"/>
      <c r="HT571" s="77"/>
      <c r="HU571" s="77"/>
      <c r="HV571" s="77"/>
      <c r="HW571" s="77"/>
      <c r="HX571" s="77"/>
      <c r="HY571" s="77"/>
      <c r="HZ571" s="77"/>
      <c r="IA571" s="77"/>
      <c r="IB571" s="77"/>
      <c r="IC571" s="77"/>
      <c r="ID571" s="77"/>
      <c r="IE571" s="77"/>
      <c r="IF571" s="77"/>
      <c r="IG571" s="77"/>
      <c r="IH571" s="77"/>
      <c r="II571" s="77"/>
      <c r="IJ571" s="77"/>
      <c r="IK571" s="77"/>
      <c r="IL571" s="77"/>
      <c r="IM571" s="77"/>
      <c r="IN571" s="77"/>
      <c r="IO571" s="77"/>
      <c r="IP571" s="77"/>
      <c r="IQ571" s="77"/>
      <c r="IR571" s="77"/>
      <c r="IS571" s="77"/>
      <c r="IT571" s="77"/>
      <c r="IU571" s="77"/>
      <c r="IV571" s="77"/>
      <c r="IW571" s="77"/>
      <c r="IX571" s="77"/>
      <c r="IY571" s="77"/>
      <c r="IZ571" s="77"/>
      <c r="JA571" s="77"/>
      <c r="JB571" s="77"/>
      <c r="JC571" s="77"/>
      <c r="JD571" s="77"/>
      <c r="JE571" s="77"/>
      <c r="JF571" s="77"/>
      <c r="JG571" s="77"/>
      <c r="JH571" s="77"/>
      <c r="JI571" s="77"/>
      <c r="JJ571" s="77"/>
      <c r="JK571" s="77"/>
      <c r="JL571" s="77"/>
      <c r="JM571" s="77"/>
      <c r="JN571" s="77"/>
      <c r="JO571" s="77"/>
      <c r="JP571" s="77"/>
      <c r="JQ571" s="77"/>
      <c r="JR571" s="77"/>
      <c r="JS571" s="77"/>
      <c r="JT571" s="77"/>
      <c r="JU571" s="77"/>
      <c r="JV571" s="77"/>
      <c r="JW571" s="77"/>
      <c r="JX571" s="77"/>
      <c r="JY571" s="77"/>
      <c r="JZ571" s="77"/>
      <c r="KA571" s="77"/>
      <c r="KB571" s="77"/>
      <c r="KC571" s="77"/>
      <c r="KD571" s="77"/>
      <c r="KE571" s="77"/>
      <c r="KF571" s="77"/>
      <c r="KG571" s="77"/>
      <c r="KH571" s="77"/>
      <c r="KI571" s="77"/>
      <c r="KJ571" s="77"/>
      <c r="KK571" s="77"/>
      <c r="KL571" s="77"/>
      <c r="KM571" s="77"/>
      <c r="KN571" s="77"/>
      <c r="KO571" s="77"/>
      <c r="KP571" s="77"/>
      <c r="KQ571" s="77"/>
      <c r="KR571" s="77"/>
      <c r="KS571" s="77"/>
      <c r="KT571" s="77"/>
      <c r="KU571" s="77"/>
      <c r="KV571" s="77"/>
      <c r="KW571" s="77"/>
      <c r="KX571" s="77"/>
      <c r="KY571" s="77"/>
      <c r="KZ571" s="77"/>
      <c r="LA571" s="77"/>
      <c r="LB571" s="77"/>
      <c r="LC571" s="77"/>
      <c r="LD571" s="77"/>
      <c r="LE571" s="77"/>
      <c r="LF571" s="77"/>
      <c r="LG571" s="77"/>
      <c r="LH571" s="77"/>
      <c r="LI571" s="77"/>
      <c r="LJ571" s="77"/>
      <c r="LK571" s="77"/>
      <c r="LL571" s="77"/>
      <c r="LM571" s="77"/>
      <c r="LN571" s="77"/>
      <c r="LO571" s="77"/>
      <c r="LP571" s="77"/>
      <c r="LQ571" s="77"/>
      <c r="LR571" s="77"/>
      <c r="LS571" s="77"/>
      <c r="LT571" s="77"/>
      <c r="LU571" s="77"/>
      <c r="LV571" s="77"/>
      <c r="LW571" s="77"/>
      <c r="LX571" s="77"/>
      <c r="LY571" s="77"/>
      <c r="LZ571" s="77"/>
      <c r="MA571" s="77"/>
      <c r="MB571" s="77"/>
      <c r="MC571" s="77"/>
      <c r="MD571" s="77"/>
      <c r="ME571" s="77"/>
      <c r="MF571" s="77"/>
      <c r="MG571" s="77"/>
      <c r="MH571" s="77"/>
      <c r="MI571" s="77"/>
      <c r="MJ571" s="77"/>
      <c r="MK571" s="77"/>
      <c r="ML571" s="77"/>
      <c r="MM571" s="77"/>
      <c r="MN571" s="77"/>
      <c r="MO571" s="77"/>
      <c r="MP571" s="77"/>
      <c r="MQ571" s="77"/>
      <c r="MR571" s="77"/>
      <c r="MS571" s="77"/>
      <c r="MT571" s="77"/>
      <c r="MU571" s="77"/>
      <c r="MV571" s="77"/>
      <c r="MW571" s="77"/>
      <c r="MX571" s="77"/>
      <c r="MY571" s="77"/>
      <c r="MZ571" s="77"/>
      <c r="NA571" s="77"/>
      <c r="NB571" s="77"/>
      <c r="NC571" s="77"/>
      <c r="ND571" s="77"/>
      <c r="NE571" s="77"/>
      <c r="NF571" s="77"/>
      <c r="NG571" s="77"/>
      <c r="NH571" s="77"/>
      <c r="NI571" s="77"/>
      <c r="NJ571" s="77"/>
      <c r="NK571" s="77"/>
      <c r="NL571" s="77"/>
      <c r="NM571" s="77"/>
      <c r="NN571" s="77"/>
      <c r="NO571" s="77"/>
      <c r="NP571" s="77"/>
      <c r="NQ571" s="77"/>
      <c r="NR571" s="77"/>
      <c r="NS571" s="77"/>
      <c r="NT571" s="77"/>
      <c r="NU571" s="77"/>
      <c r="NV571" s="77"/>
      <c r="NW571" s="77"/>
      <c r="NX571" s="77"/>
      <c r="NY571" s="77"/>
      <c r="NZ571" s="77"/>
      <c r="OA571" s="77"/>
      <c r="OB571" s="77"/>
      <c r="OC571" s="77"/>
      <c r="OD571" s="77"/>
      <c r="OE571" s="77"/>
      <c r="OF571" s="77"/>
      <c r="OG571" s="77"/>
      <c r="OH571" s="77"/>
      <c r="OI571" s="77"/>
      <c r="OJ571" s="77"/>
      <c r="OK571" s="77"/>
      <c r="OL571" s="77"/>
      <c r="OM571" s="77"/>
      <c r="ON571" s="77"/>
      <c r="OO571" s="77"/>
      <c r="OP571" s="77"/>
      <c r="OQ571" s="77"/>
      <c r="OR571" s="77"/>
      <c r="OS571" s="77"/>
      <c r="OT571" s="77"/>
      <c r="OU571" s="77"/>
      <c r="OV571" s="77"/>
      <c r="OW571" s="77"/>
      <c r="OX571" s="77"/>
      <c r="OY571" s="77"/>
      <c r="OZ571" s="77"/>
      <c r="PA571" s="77"/>
      <c r="PB571" s="77"/>
      <c r="PC571" s="77"/>
      <c r="PD571" s="77"/>
      <c r="PE571" s="77"/>
      <c r="PF571" s="77"/>
      <c r="PG571" s="77"/>
      <c r="PH571" s="77"/>
      <c r="PI571" s="77"/>
      <c r="PJ571" s="77"/>
      <c r="PK571" s="77"/>
      <c r="PL571" s="77"/>
      <c r="PM571" s="77"/>
      <c r="PN571" s="77"/>
      <c r="PO571" s="77"/>
      <c r="PP571" s="77"/>
      <c r="PQ571" s="77"/>
      <c r="PR571" s="77"/>
      <c r="PS571" s="77"/>
      <c r="PT571" s="77"/>
      <c r="PU571" s="77"/>
      <c r="PV571" s="77"/>
      <c r="PW571" s="77"/>
      <c r="PX571" s="77"/>
      <c r="PY571" s="77"/>
      <c r="PZ571" s="77"/>
      <c r="QA571" s="77"/>
      <c r="QB571" s="77"/>
      <c r="QC571" s="77"/>
      <c r="QD571" s="77"/>
      <c r="QE571" s="77"/>
      <c r="QF571" s="77"/>
      <c r="QG571" s="77"/>
      <c r="QH571" s="77"/>
      <c r="QI571" s="77"/>
      <c r="QJ571" s="77"/>
      <c r="QK571" s="77"/>
      <c r="QL571" s="77"/>
      <c r="QM571" s="77"/>
      <c r="QN571" s="77"/>
      <c r="QO571" s="77"/>
      <c r="QP571" s="77"/>
      <c r="QQ571" s="77"/>
      <c r="QR571" s="77"/>
      <c r="QS571" s="77"/>
      <c r="QT571" s="77"/>
      <c r="QU571" s="77"/>
      <c r="QV571" s="77"/>
      <c r="QW571" s="77"/>
      <c r="QX571" s="77"/>
      <c r="QY571" s="77"/>
      <c r="QZ571" s="77"/>
      <c r="RA571" s="77"/>
      <c r="RB571" s="77"/>
      <c r="RC571" s="77"/>
      <c r="RD571" s="77"/>
      <c r="RE571" s="77"/>
      <c r="RF571" s="77"/>
      <c r="RG571" s="77"/>
      <c r="RH571" s="77"/>
      <c r="RI571" s="77"/>
      <c r="RJ571" s="77"/>
      <c r="RK571" s="77"/>
      <c r="RL571" s="77"/>
      <c r="RM571" s="77"/>
      <c r="RN571" s="77"/>
      <c r="RO571" s="77"/>
      <c r="RP571" s="77"/>
      <c r="RQ571" s="77"/>
      <c r="RR571" s="77"/>
      <c r="RS571" s="77"/>
      <c r="RT571" s="77"/>
      <c r="RU571" s="77"/>
      <c r="RV571" s="77"/>
      <c r="RW571" s="77"/>
      <c r="RX571" s="77"/>
      <c r="RY571" s="77"/>
      <c r="RZ571" s="77"/>
      <c r="SA571" s="77"/>
      <c r="SB571" s="77"/>
      <c r="SC571" s="77"/>
      <c r="SD571" s="77"/>
      <c r="SE571" s="77"/>
      <c r="SF571" s="77"/>
      <c r="SG571" s="77"/>
      <c r="SH571" s="77"/>
      <c r="SI571" s="77"/>
      <c r="SJ571" s="77"/>
      <c r="SK571" s="77"/>
      <c r="SL571" s="77"/>
      <c r="SM571" s="77"/>
      <c r="SN571" s="77"/>
      <c r="SO571" s="77"/>
      <c r="SP571" s="77"/>
      <c r="SQ571" s="77"/>
      <c r="SR571" s="77"/>
      <c r="SS571" s="77"/>
      <c r="ST571" s="77"/>
      <c r="SU571" s="77"/>
      <c r="SV571" s="77"/>
      <c r="SW571" s="77"/>
      <c r="SX571" s="77"/>
      <c r="SY571" s="77"/>
      <c r="SZ571" s="77"/>
      <c r="TA571" s="77"/>
      <c r="TB571" s="77"/>
      <c r="TC571" s="77"/>
      <c r="TD571" s="77"/>
      <c r="TE571" s="77"/>
      <c r="TF571" s="77"/>
      <c r="TG571" s="77"/>
      <c r="TH571" s="77"/>
      <c r="TI571" s="77"/>
      <c r="TJ571" s="77"/>
      <c r="TK571" s="77"/>
      <c r="TL571" s="77"/>
      <c r="TM571" s="77"/>
      <c r="TN571" s="77"/>
      <c r="TO571" s="77"/>
      <c r="TP571" s="77"/>
      <c r="TQ571" s="77"/>
      <c r="TR571" s="77"/>
      <c r="TS571" s="77"/>
      <c r="TT571" s="77"/>
      <c r="TU571" s="77"/>
      <c r="TV571" s="77"/>
      <c r="TW571" s="77"/>
      <c r="TX571" s="77"/>
      <c r="TY571" s="77"/>
      <c r="TZ571" s="77"/>
      <c r="UA571" s="77"/>
      <c r="UB571" s="77"/>
      <c r="UC571" s="77"/>
      <c r="UD571" s="77"/>
      <c r="UE571" s="77"/>
      <c r="UF571" s="77"/>
      <c r="UG571" s="77"/>
      <c r="UH571" s="77"/>
      <c r="UI571" s="77"/>
      <c r="UJ571" s="77"/>
      <c r="UK571" s="77"/>
      <c r="UL571" s="77"/>
      <c r="UM571" s="77"/>
      <c r="UN571" s="77"/>
      <c r="UO571" s="77"/>
      <c r="UP571" s="77"/>
      <c r="UQ571" s="77"/>
      <c r="UR571" s="77"/>
      <c r="US571" s="77"/>
      <c r="UT571" s="77"/>
      <c r="UU571" s="77"/>
      <c r="UV571" s="77"/>
      <c r="UW571" s="77"/>
      <c r="UX571" s="77"/>
      <c r="UY571" s="77"/>
      <c r="UZ571" s="77"/>
      <c r="VA571" s="77"/>
      <c r="VB571" s="77"/>
      <c r="VC571" s="77"/>
      <c r="VD571" s="77"/>
      <c r="VE571" s="77"/>
      <c r="VF571" s="77"/>
      <c r="VG571" s="77"/>
      <c r="VH571" s="77"/>
      <c r="VI571" s="77"/>
      <c r="VJ571" s="77"/>
      <c r="VK571" s="77"/>
      <c r="VL571" s="77"/>
      <c r="VM571" s="77"/>
      <c r="VN571" s="77"/>
      <c r="VO571" s="77"/>
      <c r="VP571" s="77"/>
      <c r="VQ571" s="77"/>
      <c r="VR571" s="77"/>
      <c r="VS571" s="77"/>
      <c r="VT571" s="77"/>
      <c r="VU571" s="77"/>
      <c r="VV571" s="77"/>
      <c r="VW571" s="77"/>
      <c r="VX571" s="77"/>
      <c r="VY571" s="77"/>
      <c r="VZ571" s="77"/>
      <c r="WA571" s="77"/>
      <c r="WB571" s="77"/>
      <c r="WC571" s="77"/>
      <c r="WD571" s="77"/>
      <c r="WE571" s="77"/>
      <c r="WF571" s="77"/>
      <c r="WG571" s="77"/>
      <c r="WH571" s="77"/>
      <c r="WI571" s="77"/>
      <c r="WJ571" s="77"/>
      <c r="WK571" s="77"/>
      <c r="WL571" s="77"/>
      <c r="WM571" s="77"/>
      <c r="WN571" s="77"/>
      <c r="WO571" s="77"/>
      <c r="WP571" s="77"/>
      <c r="WQ571" s="77"/>
      <c r="WR571" s="77"/>
      <c r="WS571" s="77"/>
      <c r="WT571" s="77"/>
      <c r="WU571" s="77"/>
      <c r="WV571" s="77"/>
      <c r="WW571" s="77"/>
      <c r="WX571" s="77"/>
      <c r="WY571" s="77"/>
      <c r="WZ571" s="77"/>
      <c r="XA571" s="77"/>
      <c r="XB571" s="77"/>
      <c r="XC571" s="77"/>
      <c r="XD571" s="77"/>
      <c r="XE571" s="77"/>
      <c r="XF571" s="77"/>
      <c r="XG571" s="77"/>
      <c r="XH571" s="77"/>
      <c r="XI571" s="77"/>
      <c r="XJ571" s="77"/>
      <c r="XK571" s="77"/>
      <c r="XL571" s="77"/>
      <c r="XM571" s="77"/>
      <c r="XN571" s="77"/>
      <c r="XO571" s="77"/>
      <c r="XP571" s="77"/>
      <c r="XQ571" s="77"/>
      <c r="XR571" s="77"/>
      <c r="XS571" s="77"/>
      <c r="XT571" s="77"/>
      <c r="XU571" s="77"/>
      <c r="XV571" s="77"/>
      <c r="XW571" s="77"/>
      <c r="XX571" s="77"/>
      <c r="XY571" s="77"/>
      <c r="XZ571" s="77"/>
      <c r="YA571" s="77"/>
      <c r="YB571" s="77"/>
      <c r="YC571" s="77"/>
      <c r="YD571" s="77"/>
      <c r="YE571" s="77"/>
      <c r="YF571" s="77"/>
      <c r="YG571" s="77"/>
      <c r="YH571" s="77"/>
      <c r="YI571" s="77"/>
      <c r="YJ571" s="77"/>
      <c r="YK571" s="77"/>
      <c r="YL571" s="77"/>
      <c r="YM571" s="77"/>
      <c r="YN571" s="77"/>
      <c r="YO571" s="77"/>
      <c r="YP571" s="77"/>
      <c r="YQ571" s="77"/>
      <c r="YR571" s="77"/>
      <c r="YS571" s="77"/>
      <c r="YT571" s="77"/>
      <c r="YU571" s="77"/>
      <c r="YV571" s="77"/>
      <c r="YW571" s="77"/>
      <c r="YX571" s="77"/>
      <c r="YY571" s="77"/>
      <c r="YZ571" s="77"/>
      <c r="ZA571" s="77"/>
      <c r="ZB571" s="77"/>
      <c r="ZC571" s="77"/>
      <c r="ZD571" s="77"/>
      <c r="ZE571" s="77"/>
      <c r="ZF571" s="77"/>
      <c r="ZG571" s="77"/>
      <c r="ZH571" s="77"/>
      <c r="ZI571" s="77"/>
      <c r="ZJ571" s="77"/>
      <c r="ZK571" s="77"/>
      <c r="ZL571" s="77"/>
      <c r="ZM571" s="77"/>
      <c r="ZN571" s="77"/>
      <c r="ZO571" s="77"/>
      <c r="ZP571" s="77"/>
      <c r="ZQ571" s="77"/>
      <c r="ZR571" s="77"/>
      <c r="ZS571" s="77"/>
      <c r="ZT571" s="77"/>
      <c r="ZU571" s="77"/>
      <c r="ZV571" s="77"/>
      <c r="ZW571" s="77"/>
      <c r="ZX571" s="77"/>
      <c r="ZY571" s="77"/>
      <c r="ZZ571" s="77"/>
      <c r="AAA571" s="77"/>
      <c r="AAB571" s="77"/>
      <c r="AAC571" s="77"/>
      <c r="AAD571" s="77"/>
      <c r="AAE571" s="77"/>
      <c r="AAF571" s="77"/>
      <c r="AAG571" s="77"/>
      <c r="AAH571" s="77"/>
      <c r="AAI571" s="77"/>
      <c r="AAJ571" s="77"/>
      <c r="AAK571" s="77"/>
      <c r="AAL571" s="77"/>
      <c r="AAM571" s="77"/>
      <c r="AAN571" s="77"/>
      <c r="AAO571" s="77"/>
      <c r="AAP571" s="77"/>
      <c r="AAQ571" s="77"/>
      <c r="AAR571" s="77"/>
      <c r="AAS571" s="77"/>
      <c r="AAT571" s="77"/>
      <c r="AAU571" s="77"/>
      <c r="AAV571" s="77"/>
      <c r="AAW571" s="77"/>
      <c r="AAX571" s="77"/>
      <c r="AAY571" s="77"/>
      <c r="AAZ571" s="77"/>
      <c r="ABA571" s="77"/>
      <c r="ABB571" s="77"/>
      <c r="ABC571" s="77"/>
      <c r="ABD571" s="77"/>
      <c r="ABE571" s="77"/>
      <c r="ABF571" s="77"/>
      <c r="ABG571" s="77"/>
      <c r="ABH571" s="77"/>
      <c r="ABI571" s="77"/>
      <c r="ABJ571" s="77"/>
      <c r="ABK571" s="77"/>
      <c r="ABL571" s="77"/>
      <c r="ABM571" s="77"/>
      <c r="ABN571" s="77"/>
      <c r="ABO571" s="77"/>
      <c r="ABP571" s="77"/>
      <c r="ABQ571" s="77"/>
      <c r="ABR571" s="77"/>
      <c r="ABS571" s="77"/>
      <c r="ABT571" s="77"/>
      <c r="ABU571" s="77"/>
      <c r="ABV571" s="77"/>
      <c r="ABW571" s="77"/>
      <c r="ABX571" s="77"/>
      <c r="ABY571" s="77"/>
      <c r="ABZ571" s="77"/>
      <c r="ACA571" s="77"/>
      <c r="ACB571" s="77"/>
      <c r="ACC571" s="77"/>
      <c r="ACD571" s="77"/>
      <c r="ACE571" s="77"/>
      <c r="ACF571" s="77"/>
      <c r="ACG571" s="77"/>
      <c r="ACH571" s="77"/>
      <c r="ACI571" s="77"/>
      <c r="ACJ571" s="77"/>
      <c r="ACK571" s="77"/>
      <c r="ACL571" s="77"/>
      <c r="ACM571" s="77"/>
      <c r="ACN571" s="77"/>
      <c r="ACO571" s="77"/>
      <c r="ACP571" s="77"/>
      <c r="ACQ571" s="77"/>
      <c r="ACR571" s="77"/>
      <c r="ACS571" s="77"/>
      <c r="ACT571" s="77"/>
      <c r="ACU571" s="77"/>
      <c r="ACV571" s="77"/>
      <c r="ACW571" s="77"/>
      <c r="ACX571" s="77"/>
      <c r="ACY571" s="77"/>
      <c r="ACZ571" s="77"/>
      <c r="ADA571" s="77"/>
      <c r="ADB571" s="77"/>
      <c r="ADC571" s="77"/>
      <c r="ADD571" s="77"/>
      <c r="ADE571" s="77"/>
      <c r="ADF571" s="77"/>
      <c r="ADG571" s="77"/>
      <c r="ADH571" s="77"/>
      <c r="ADI571" s="77"/>
      <c r="ADJ571" s="77"/>
      <c r="ADK571" s="77"/>
      <c r="ADL571" s="77"/>
      <c r="ADM571" s="77"/>
      <c r="ADN571" s="77"/>
      <c r="ADO571" s="77"/>
      <c r="ADP571" s="77"/>
      <c r="ADQ571" s="77"/>
      <c r="ADR571" s="77"/>
      <c r="ADS571" s="77"/>
      <c r="ADT571" s="77"/>
      <c r="ADU571" s="77"/>
      <c r="ADV571" s="77"/>
      <c r="ADW571" s="77"/>
      <c r="ADX571" s="77"/>
      <c r="ADY571" s="77"/>
      <c r="ADZ571" s="77"/>
      <c r="AEA571" s="77"/>
      <c r="AEB571" s="77"/>
      <c r="AEC571" s="77"/>
      <c r="AED571" s="77"/>
      <c r="AEE571" s="77"/>
      <c r="AEF571" s="77"/>
      <c r="AEG571" s="77"/>
      <c r="AEH571" s="77"/>
      <c r="AEI571" s="77"/>
      <c r="AEJ571" s="77"/>
      <c r="AEK571" s="77"/>
      <c r="AEL571" s="77"/>
      <c r="AEM571" s="77"/>
      <c r="AEN571" s="77"/>
      <c r="AEO571" s="77"/>
      <c r="AEP571" s="77"/>
      <c r="AEQ571" s="77"/>
      <c r="AER571" s="77"/>
      <c r="AES571" s="77"/>
      <c r="AET571" s="77"/>
      <c r="AEU571" s="77"/>
      <c r="AEV571" s="77"/>
      <c r="AEW571" s="77"/>
      <c r="AEX571" s="77"/>
      <c r="AEY571" s="77"/>
      <c r="AEZ571" s="77"/>
      <c r="AFA571" s="77"/>
      <c r="AFB571" s="77"/>
      <c r="AFC571" s="77"/>
      <c r="AFD571" s="77"/>
      <c r="AFE571" s="77"/>
      <c r="AFF571" s="77"/>
      <c r="AFG571" s="77"/>
      <c r="AFH571" s="77"/>
      <c r="AFI571" s="77"/>
      <c r="AFJ571" s="77"/>
      <c r="AFK571" s="77"/>
      <c r="AFL571" s="77"/>
      <c r="AFM571" s="77"/>
      <c r="AFN571" s="77"/>
      <c r="AFO571" s="77"/>
      <c r="AFP571" s="77"/>
      <c r="AFQ571" s="77"/>
      <c r="AFR571" s="77"/>
      <c r="AFS571" s="77"/>
      <c r="AFT571" s="77"/>
      <c r="AFU571" s="77"/>
      <c r="AFV571" s="77"/>
      <c r="AFW571" s="77"/>
      <c r="AFX571" s="77"/>
      <c r="AFY571" s="77"/>
      <c r="AFZ571" s="77"/>
      <c r="AGA571" s="77"/>
      <c r="AGB571" s="77"/>
      <c r="AGC571" s="77"/>
      <c r="AGD571" s="77"/>
      <c r="AGE571" s="77"/>
      <c r="AGF571" s="77"/>
      <c r="AGG571" s="77"/>
      <c r="AGH571" s="77"/>
      <c r="AGI571" s="77"/>
      <c r="AGJ571" s="77"/>
      <c r="AGK571" s="77"/>
      <c r="AGL571" s="77"/>
      <c r="AGM571" s="77"/>
      <c r="AGN571" s="77"/>
      <c r="AGO571" s="77"/>
      <c r="AGP571" s="77"/>
      <c r="AGQ571" s="77"/>
      <c r="AGR571" s="77"/>
      <c r="AGS571" s="77"/>
      <c r="AGT571" s="77"/>
      <c r="AGU571" s="77"/>
      <c r="AGV571" s="77"/>
      <c r="AGW571" s="77"/>
      <c r="AGX571" s="77"/>
      <c r="AGY571" s="77"/>
      <c r="AGZ571" s="77"/>
      <c r="AHA571" s="77"/>
      <c r="AHB571" s="77"/>
      <c r="AHC571" s="77"/>
      <c r="AHD571" s="77"/>
      <c r="AHE571" s="77"/>
      <c r="AHF571" s="77"/>
      <c r="AHG571" s="77"/>
      <c r="AHH571" s="77"/>
      <c r="AHI571" s="77"/>
      <c r="AHJ571" s="77"/>
      <c r="AHK571" s="77"/>
      <c r="AHL571" s="77"/>
      <c r="AHM571" s="77"/>
      <c r="AHN571" s="77"/>
      <c r="AHO571" s="77"/>
      <c r="AHP571" s="77"/>
      <c r="AHQ571" s="77"/>
      <c r="AHR571" s="77"/>
      <c r="AHS571" s="77"/>
      <c r="AHT571" s="77"/>
      <c r="AHU571" s="77"/>
      <c r="AHV571" s="77"/>
      <c r="AHW571" s="77"/>
      <c r="AHX571" s="77"/>
      <c r="AHY571" s="77"/>
      <c r="AHZ571" s="77"/>
      <c r="AIA571" s="77"/>
      <c r="AIB571" s="77"/>
      <c r="AIC571" s="77"/>
      <c r="AID571" s="77"/>
      <c r="AIE571" s="77"/>
      <c r="AIF571" s="77"/>
      <c r="AIG571" s="77"/>
      <c r="AIH571" s="77"/>
      <c r="AII571" s="77"/>
      <c r="AIJ571" s="77"/>
      <c r="AIK571" s="77"/>
      <c r="AIL571" s="77"/>
      <c r="AIM571" s="77"/>
      <c r="AIN571" s="77"/>
      <c r="AIO571" s="77"/>
      <c r="AIP571" s="77"/>
      <c r="AIQ571" s="77"/>
      <c r="AIR571" s="77"/>
      <c r="AIS571" s="77"/>
      <c r="AIT571" s="77"/>
      <c r="AIU571" s="77"/>
      <c r="AIV571" s="77"/>
      <c r="AIW571" s="77"/>
      <c r="AIX571" s="77"/>
      <c r="AIY571" s="77"/>
      <c r="AIZ571" s="77"/>
      <c r="AJA571" s="77"/>
      <c r="AJB571" s="77"/>
      <c r="AJC571" s="77"/>
      <c r="AJD571" s="77"/>
      <c r="AJE571" s="77"/>
      <c r="AJF571" s="77"/>
      <c r="AJG571" s="77"/>
      <c r="AJH571" s="77"/>
      <c r="AJI571" s="77"/>
      <c r="AJJ571" s="77"/>
      <c r="AJK571" s="77"/>
      <c r="AJL571" s="77"/>
      <c r="AJM571" s="77"/>
      <c r="AJN571" s="77"/>
      <c r="AJO571" s="77"/>
      <c r="AJP571" s="77"/>
      <c r="AJQ571" s="77"/>
      <c r="AJR571" s="77"/>
      <c r="AJS571" s="77"/>
      <c r="AJT571" s="77"/>
      <c r="AJU571" s="77"/>
      <c r="AJV571" s="77"/>
      <c r="AJW571" s="77"/>
      <c r="AJX571" s="77"/>
      <c r="AJY571" s="77"/>
      <c r="AJZ571" s="77"/>
      <c r="AKA571" s="77"/>
      <c r="AKB571" s="77"/>
      <c r="AKC571" s="77"/>
      <c r="AKD571" s="77"/>
      <c r="AKE571" s="77"/>
      <c r="AKF571" s="77"/>
      <c r="AKG571" s="77"/>
      <c r="AKH571" s="77"/>
      <c r="AKI571" s="77"/>
      <c r="AKJ571" s="77"/>
      <c r="AKK571" s="77"/>
      <c r="AKL571" s="77"/>
      <c r="AKM571" s="77"/>
      <c r="AKN571" s="77"/>
      <c r="AKO571" s="77"/>
      <c r="AKP571" s="77"/>
      <c r="AKQ571" s="77"/>
      <c r="AKR571" s="77"/>
      <c r="AKS571" s="77"/>
      <c r="AKT571" s="77"/>
      <c r="AKU571" s="77"/>
      <c r="AKV571" s="77"/>
      <c r="AKW571" s="77"/>
      <c r="AKX571" s="77"/>
      <c r="AKY571" s="77"/>
      <c r="AKZ571" s="77"/>
      <c r="ALA571" s="77"/>
      <c r="ALB571" s="77"/>
      <c r="ALC571" s="77"/>
      <c r="ALD571" s="77"/>
      <c r="ALE571" s="77"/>
      <c r="ALF571" s="77"/>
      <c r="ALG571" s="77"/>
      <c r="ALH571" s="77"/>
      <c r="ALI571" s="77"/>
      <c r="ALJ571" s="77"/>
      <c r="ALK571" s="77"/>
      <c r="ALL571" s="77"/>
      <c r="ALM571" s="77"/>
      <c r="ALN571" s="77"/>
      <c r="ALO571" s="77"/>
      <c r="ALP571" s="77"/>
      <c r="ALQ571" s="77"/>
      <c r="ALR571" s="77"/>
      <c r="ALS571" s="77"/>
      <c r="ALT571" s="77"/>
      <c r="ALU571" s="77"/>
      <c r="ALV571" s="77"/>
      <c r="ALW571" s="77"/>
      <c r="ALX571" s="77"/>
      <c r="ALY571" s="77"/>
      <c r="ALZ571" s="77"/>
      <c r="AMA571" s="77"/>
      <c r="AMB571" s="77"/>
      <c r="AMC571" s="77"/>
      <c r="AMD571" s="77"/>
      <c r="AME571" s="77"/>
      <c r="AMF571" s="77"/>
      <c r="AMG571" s="77"/>
      <c r="AMH571" s="77"/>
      <c r="AMI571" s="77"/>
      <c r="AMJ571" s="77"/>
    </row>
    <row r="572" customFormat="false" ht="12.85" hidden="false" customHeight="false" outlineLevel="0" collapsed="false">
      <c r="A572" s="77"/>
      <c r="B572" s="77"/>
      <c r="C572" s="77"/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77"/>
      <c r="P572" s="77"/>
      <c r="Q572" s="77"/>
      <c r="R572" s="77"/>
      <c r="S572" s="77"/>
      <c r="T572" s="77"/>
      <c r="U572" s="77"/>
      <c r="V572" s="77"/>
      <c r="W572" s="77"/>
      <c r="X572" s="77"/>
      <c r="Y572" s="77"/>
      <c r="Z572" s="77"/>
      <c r="AA572" s="77"/>
      <c r="AB572" s="77"/>
      <c r="AC572" s="77"/>
      <c r="AD572" s="77"/>
      <c r="AE572" s="77"/>
      <c r="AF572" s="77"/>
      <c r="AG572" s="77"/>
      <c r="AH572" s="77"/>
      <c r="AI572" s="77"/>
      <c r="AJ572" s="77"/>
      <c r="AK572" s="77"/>
      <c r="AL572" s="77"/>
      <c r="AM572" s="77"/>
      <c r="AN572" s="77"/>
      <c r="AO572" s="77"/>
      <c r="AP572" s="77"/>
      <c r="AQ572" s="77"/>
      <c r="AR572" s="77"/>
      <c r="AS572" s="77"/>
      <c r="AT572" s="77"/>
      <c r="AU572" s="77"/>
      <c r="AV572" s="77"/>
      <c r="AW572" s="77"/>
      <c r="AX572" s="77"/>
      <c r="AY572" s="77"/>
      <c r="AZ572" s="77"/>
      <c r="BA572" s="77"/>
      <c r="BB572" s="77"/>
      <c r="BC572" s="77"/>
      <c r="BD572" s="77"/>
      <c r="BE572" s="77"/>
      <c r="BF572" s="77"/>
      <c r="BG572" s="77"/>
      <c r="BH572" s="77"/>
      <c r="BI572" s="77"/>
      <c r="BJ572" s="77"/>
      <c r="BK572" s="77"/>
      <c r="BL572" s="77"/>
      <c r="BM572" s="77"/>
      <c r="BN572" s="77"/>
      <c r="BO572" s="77"/>
      <c r="BP572" s="77"/>
      <c r="BQ572" s="77"/>
      <c r="BR572" s="77"/>
      <c r="BS572" s="77"/>
      <c r="BT572" s="77"/>
      <c r="BU572" s="77"/>
      <c r="BV572" s="77"/>
      <c r="BW572" s="77"/>
      <c r="BX572" s="77"/>
      <c r="BY572" s="77"/>
      <c r="BZ572" s="77"/>
      <c r="CA572" s="77"/>
      <c r="CB572" s="77"/>
      <c r="CC572" s="77"/>
      <c r="CD572" s="77"/>
      <c r="CE572" s="77"/>
      <c r="CF572" s="77"/>
      <c r="CG572" s="77"/>
      <c r="CH572" s="77"/>
      <c r="CI572" s="77"/>
      <c r="CJ572" s="77"/>
      <c r="CK572" s="77"/>
      <c r="CL572" s="77"/>
      <c r="CM572" s="77"/>
      <c r="CN572" s="77"/>
      <c r="CO572" s="77"/>
      <c r="CP572" s="77"/>
      <c r="CQ572" s="77"/>
      <c r="CR572" s="77"/>
      <c r="CS572" s="77"/>
      <c r="CT572" s="77"/>
      <c r="CU572" s="77"/>
      <c r="CV572" s="77"/>
      <c r="CW572" s="77"/>
      <c r="CX572" s="77"/>
      <c r="CY572" s="77"/>
      <c r="CZ572" s="77"/>
      <c r="DA572" s="77"/>
      <c r="DB572" s="77"/>
      <c r="DC572" s="77"/>
      <c r="DD572" s="77"/>
      <c r="DE572" s="77"/>
      <c r="DF572" s="77"/>
      <c r="DG572" s="77"/>
      <c r="DH572" s="77"/>
      <c r="DI572" s="77"/>
      <c r="DJ572" s="77"/>
      <c r="DK572" s="77"/>
      <c r="DL572" s="77"/>
      <c r="DM572" s="77"/>
      <c r="DN572" s="77"/>
      <c r="DO572" s="77"/>
      <c r="DP572" s="77"/>
      <c r="DQ572" s="77"/>
      <c r="DR572" s="77"/>
      <c r="DS572" s="77"/>
      <c r="DT572" s="77"/>
      <c r="DU572" s="77"/>
      <c r="DV572" s="77"/>
      <c r="DW572" s="77"/>
      <c r="DX572" s="77"/>
      <c r="DY572" s="77"/>
      <c r="DZ572" s="77"/>
      <c r="EA572" s="77"/>
      <c r="EB572" s="77"/>
      <c r="EC572" s="77"/>
      <c r="ED572" s="77"/>
      <c r="EE572" s="77"/>
      <c r="EF572" s="77"/>
      <c r="EG572" s="77"/>
      <c r="EH572" s="77"/>
      <c r="EI572" s="77"/>
      <c r="EJ572" s="77"/>
      <c r="EK572" s="77"/>
      <c r="EL572" s="77"/>
      <c r="EM572" s="77"/>
      <c r="EN572" s="77"/>
      <c r="EO572" s="77"/>
      <c r="EP572" s="77"/>
      <c r="EQ572" s="77"/>
      <c r="ER572" s="77"/>
      <c r="ES572" s="77"/>
      <c r="ET572" s="77"/>
      <c r="EU572" s="77"/>
      <c r="EV572" s="77"/>
      <c r="EW572" s="77"/>
      <c r="EX572" s="77"/>
      <c r="EY572" s="77"/>
      <c r="EZ572" s="77"/>
      <c r="FA572" s="77"/>
      <c r="FB572" s="77"/>
      <c r="FC572" s="77"/>
      <c r="FD572" s="77"/>
      <c r="FE572" s="77"/>
      <c r="FF572" s="77"/>
      <c r="FG572" s="77"/>
      <c r="FH572" s="77"/>
      <c r="FI572" s="77"/>
      <c r="FJ572" s="77"/>
      <c r="FK572" s="77"/>
      <c r="FL572" s="77"/>
      <c r="FM572" s="77"/>
      <c r="FN572" s="77"/>
      <c r="FO572" s="77"/>
      <c r="FP572" s="77"/>
      <c r="FQ572" s="77"/>
      <c r="FR572" s="77"/>
      <c r="FS572" s="77"/>
      <c r="FT572" s="77"/>
      <c r="FU572" s="77"/>
      <c r="FV572" s="77"/>
      <c r="FW572" s="77"/>
      <c r="FX572" s="77"/>
      <c r="FY572" s="77"/>
      <c r="FZ572" s="77"/>
      <c r="GA572" s="77"/>
      <c r="GB572" s="77"/>
      <c r="GC572" s="77"/>
      <c r="GD572" s="77"/>
      <c r="GE572" s="77"/>
      <c r="GF572" s="77"/>
      <c r="GG572" s="77"/>
      <c r="GH572" s="77"/>
      <c r="GI572" s="77"/>
      <c r="GJ572" s="77"/>
      <c r="GK572" s="77"/>
      <c r="GL572" s="77"/>
      <c r="GM572" s="77"/>
      <c r="GN572" s="77"/>
      <c r="GO572" s="77"/>
      <c r="GP572" s="77"/>
      <c r="GQ572" s="77"/>
      <c r="GR572" s="77"/>
      <c r="GS572" s="77"/>
      <c r="GT572" s="77"/>
      <c r="GU572" s="77"/>
      <c r="GV572" s="77"/>
      <c r="GW572" s="77"/>
      <c r="GX572" s="77"/>
      <c r="GY572" s="77"/>
      <c r="GZ572" s="77"/>
      <c r="HA572" s="77"/>
      <c r="HB572" s="77"/>
      <c r="HC572" s="77"/>
      <c r="HD572" s="77"/>
      <c r="HE572" s="77"/>
      <c r="HF572" s="77"/>
      <c r="HG572" s="77"/>
      <c r="HH572" s="77"/>
      <c r="HI572" s="77"/>
      <c r="HJ572" s="77"/>
      <c r="HK572" s="77"/>
      <c r="HL572" s="77"/>
      <c r="HM572" s="77"/>
      <c r="HN572" s="77"/>
      <c r="HO572" s="77"/>
      <c r="HP572" s="77"/>
      <c r="HQ572" s="77"/>
      <c r="HR572" s="77"/>
      <c r="HS572" s="77"/>
      <c r="HT572" s="77"/>
      <c r="HU572" s="77"/>
      <c r="HV572" s="77"/>
      <c r="HW572" s="77"/>
      <c r="HX572" s="77"/>
      <c r="HY572" s="77"/>
      <c r="HZ572" s="77"/>
      <c r="IA572" s="77"/>
      <c r="IB572" s="77"/>
      <c r="IC572" s="77"/>
      <c r="ID572" s="77"/>
      <c r="IE572" s="77"/>
      <c r="IF572" s="77"/>
      <c r="IG572" s="77"/>
      <c r="IH572" s="77"/>
      <c r="II572" s="77"/>
      <c r="IJ572" s="77"/>
      <c r="IK572" s="77"/>
      <c r="IL572" s="77"/>
      <c r="IM572" s="77"/>
      <c r="IN572" s="77"/>
      <c r="IO572" s="77"/>
      <c r="IP572" s="77"/>
      <c r="IQ572" s="77"/>
      <c r="IR572" s="77"/>
      <c r="IS572" s="77"/>
      <c r="IT572" s="77"/>
      <c r="IU572" s="77"/>
      <c r="IV572" s="77"/>
      <c r="IW572" s="77"/>
      <c r="IX572" s="77"/>
      <c r="IY572" s="77"/>
      <c r="IZ572" s="77"/>
      <c r="JA572" s="77"/>
      <c r="JB572" s="77"/>
      <c r="JC572" s="77"/>
      <c r="JD572" s="77"/>
      <c r="JE572" s="77"/>
      <c r="JF572" s="77"/>
      <c r="JG572" s="77"/>
      <c r="JH572" s="77"/>
      <c r="JI572" s="77"/>
      <c r="JJ572" s="77"/>
      <c r="JK572" s="77"/>
      <c r="JL572" s="77"/>
      <c r="JM572" s="77"/>
      <c r="JN572" s="77"/>
      <c r="JO572" s="77"/>
      <c r="JP572" s="77"/>
      <c r="JQ572" s="77"/>
      <c r="JR572" s="77"/>
      <c r="JS572" s="77"/>
      <c r="JT572" s="77"/>
      <c r="JU572" s="77"/>
      <c r="JV572" s="77"/>
      <c r="JW572" s="77"/>
      <c r="JX572" s="77"/>
      <c r="JY572" s="77"/>
      <c r="JZ572" s="77"/>
      <c r="KA572" s="77"/>
      <c r="KB572" s="77"/>
      <c r="KC572" s="77"/>
      <c r="KD572" s="77"/>
      <c r="KE572" s="77"/>
      <c r="KF572" s="77"/>
      <c r="KG572" s="77"/>
      <c r="KH572" s="77"/>
      <c r="KI572" s="77"/>
      <c r="KJ572" s="77"/>
      <c r="KK572" s="77"/>
      <c r="KL572" s="77"/>
      <c r="KM572" s="77"/>
      <c r="KN572" s="77"/>
      <c r="KO572" s="77"/>
      <c r="KP572" s="77"/>
      <c r="KQ572" s="77"/>
      <c r="KR572" s="77"/>
      <c r="KS572" s="77"/>
      <c r="KT572" s="77"/>
      <c r="KU572" s="77"/>
      <c r="KV572" s="77"/>
      <c r="KW572" s="77"/>
      <c r="KX572" s="77"/>
      <c r="KY572" s="77"/>
      <c r="KZ572" s="77"/>
      <c r="LA572" s="77"/>
      <c r="LB572" s="77"/>
      <c r="LC572" s="77"/>
      <c r="LD572" s="77"/>
      <c r="LE572" s="77"/>
      <c r="LF572" s="77"/>
      <c r="LG572" s="77"/>
      <c r="LH572" s="77"/>
      <c r="LI572" s="77"/>
      <c r="LJ572" s="77"/>
      <c r="LK572" s="77"/>
      <c r="LL572" s="77"/>
      <c r="LM572" s="77"/>
      <c r="LN572" s="77"/>
      <c r="LO572" s="77"/>
      <c r="LP572" s="77"/>
      <c r="LQ572" s="77"/>
      <c r="LR572" s="77"/>
      <c r="LS572" s="77"/>
      <c r="LT572" s="77"/>
      <c r="LU572" s="77"/>
      <c r="LV572" s="77"/>
      <c r="LW572" s="77"/>
      <c r="LX572" s="77"/>
      <c r="LY572" s="77"/>
      <c r="LZ572" s="77"/>
      <c r="MA572" s="77"/>
      <c r="MB572" s="77"/>
      <c r="MC572" s="77"/>
      <c r="MD572" s="77"/>
      <c r="ME572" s="77"/>
      <c r="MF572" s="77"/>
      <c r="MG572" s="77"/>
      <c r="MH572" s="77"/>
      <c r="MI572" s="77"/>
      <c r="MJ572" s="77"/>
      <c r="MK572" s="77"/>
      <c r="ML572" s="77"/>
      <c r="MM572" s="77"/>
      <c r="MN572" s="77"/>
      <c r="MO572" s="77"/>
      <c r="MP572" s="77"/>
      <c r="MQ572" s="77"/>
      <c r="MR572" s="77"/>
      <c r="MS572" s="77"/>
      <c r="MT572" s="77"/>
      <c r="MU572" s="77"/>
      <c r="MV572" s="77"/>
      <c r="MW572" s="77"/>
      <c r="MX572" s="77"/>
      <c r="MY572" s="77"/>
      <c r="MZ572" s="77"/>
      <c r="NA572" s="77"/>
      <c r="NB572" s="77"/>
      <c r="NC572" s="77"/>
      <c r="ND572" s="77"/>
      <c r="NE572" s="77"/>
      <c r="NF572" s="77"/>
      <c r="NG572" s="77"/>
      <c r="NH572" s="77"/>
      <c r="NI572" s="77"/>
      <c r="NJ572" s="77"/>
      <c r="NK572" s="77"/>
      <c r="NL572" s="77"/>
      <c r="NM572" s="77"/>
      <c r="NN572" s="77"/>
      <c r="NO572" s="77"/>
      <c r="NP572" s="77"/>
      <c r="NQ572" s="77"/>
      <c r="NR572" s="77"/>
      <c r="NS572" s="77"/>
      <c r="NT572" s="77"/>
      <c r="NU572" s="77"/>
      <c r="NV572" s="77"/>
      <c r="NW572" s="77"/>
      <c r="NX572" s="77"/>
      <c r="NY572" s="77"/>
      <c r="NZ572" s="77"/>
      <c r="OA572" s="77"/>
      <c r="OB572" s="77"/>
      <c r="OC572" s="77"/>
      <c r="OD572" s="77"/>
      <c r="OE572" s="77"/>
      <c r="OF572" s="77"/>
      <c r="OG572" s="77"/>
      <c r="OH572" s="77"/>
      <c r="OI572" s="77"/>
      <c r="OJ572" s="77"/>
      <c r="OK572" s="77"/>
      <c r="OL572" s="77"/>
      <c r="OM572" s="77"/>
      <c r="ON572" s="77"/>
      <c r="OO572" s="77"/>
      <c r="OP572" s="77"/>
      <c r="OQ572" s="77"/>
      <c r="OR572" s="77"/>
      <c r="OS572" s="77"/>
      <c r="OT572" s="77"/>
      <c r="OU572" s="77"/>
      <c r="OV572" s="77"/>
      <c r="OW572" s="77"/>
      <c r="OX572" s="77"/>
      <c r="OY572" s="77"/>
      <c r="OZ572" s="77"/>
      <c r="PA572" s="77"/>
      <c r="PB572" s="77"/>
      <c r="PC572" s="77"/>
      <c r="PD572" s="77"/>
      <c r="PE572" s="77"/>
      <c r="PF572" s="77"/>
      <c r="PG572" s="77"/>
      <c r="PH572" s="77"/>
      <c r="PI572" s="77"/>
      <c r="PJ572" s="77"/>
      <c r="PK572" s="77"/>
      <c r="PL572" s="77"/>
      <c r="PM572" s="77"/>
      <c r="PN572" s="77"/>
      <c r="PO572" s="77"/>
      <c r="PP572" s="77"/>
      <c r="PQ572" s="77"/>
      <c r="PR572" s="77"/>
      <c r="PS572" s="77"/>
      <c r="PT572" s="77"/>
      <c r="PU572" s="77"/>
      <c r="PV572" s="77"/>
      <c r="PW572" s="77"/>
      <c r="PX572" s="77"/>
      <c r="PY572" s="77"/>
      <c r="PZ572" s="77"/>
      <c r="QA572" s="77"/>
      <c r="QB572" s="77"/>
      <c r="QC572" s="77"/>
      <c r="QD572" s="77"/>
      <c r="QE572" s="77"/>
      <c r="QF572" s="77"/>
      <c r="QG572" s="77"/>
      <c r="QH572" s="77"/>
      <c r="QI572" s="77"/>
      <c r="QJ572" s="77"/>
      <c r="QK572" s="77"/>
      <c r="QL572" s="77"/>
      <c r="QM572" s="77"/>
      <c r="QN572" s="77"/>
      <c r="QO572" s="77"/>
      <c r="QP572" s="77"/>
      <c r="QQ572" s="77"/>
      <c r="QR572" s="77"/>
      <c r="QS572" s="77"/>
      <c r="QT572" s="77"/>
      <c r="QU572" s="77"/>
      <c r="QV572" s="77"/>
      <c r="QW572" s="77"/>
      <c r="QX572" s="77"/>
      <c r="QY572" s="77"/>
      <c r="QZ572" s="77"/>
      <c r="RA572" s="77"/>
      <c r="RB572" s="77"/>
      <c r="RC572" s="77"/>
      <c r="RD572" s="77"/>
      <c r="RE572" s="77"/>
      <c r="RF572" s="77"/>
      <c r="RG572" s="77"/>
      <c r="RH572" s="77"/>
      <c r="RI572" s="77"/>
      <c r="RJ572" s="77"/>
      <c r="RK572" s="77"/>
      <c r="RL572" s="77"/>
      <c r="RM572" s="77"/>
      <c r="RN572" s="77"/>
      <c r="RO572" s="77"/>
      <c r="RP572" s="77"/>
      <c r="RQ572" s="77"/>
      <c r="RR572" s="77"/>
      <c r="RS572" s="77"/>
      <c r="RT572" s="77"/>
      <c r="RU572" s="77"/>
      <c r="RV572" s="77"/>
      <c r="RW572" s="77"/>
      <c r="RX572" s="77"/>
      <c r="RY572" s="77"/>
      <c r="RZ572" s="77"/>
      <c r="SA572" s="77"/>
      <c r="SB572" s="77"/>
      <c r="SC572" s="77"/>
      <c r="SD572" s="77"/>
      <c r="SE572" s="77"/>
      <c r="SF572" s="77"/>
      <c r="SG572" s="77"/>
      <c r="SH572" s="77"/>
      <c r="SI572" s="77"/>
      <c r="SJ572" s="77"/>
      <c r="SK572" s="77"/>
      <c r="SL572" s="77"/>
      <c r="SM572" s="77"/>
      <c r="SN572" s="77"/>
      <c r="SO572" s="77"/>
      <c r="SP572" s="77"/>
      <c r="SQ572" s="77"/>
      <c r="SR572" s="77"/>
      <c r="SS572" s="77"/>
      <c r="ST572" s="77"/>
      <c r="SU572" s="77"/>
      <c r="SV572" s="77"/>
      <c r="SW572" s="77"/>
      <c r="SX572" s="77"/>
      <c r="SY572" s="77"/>
      <c r="SZ572" s="77"/>
      <c r="TA572" s="77"/>
      <c r="TB572" s="77"/>
      <c r="TC572" s="77"/>
      <c r="TD572" s="77"/>
      <c r="TE572" s="77"/>
      <c r="TF572" s="77"/>
      <c r="TG572" s="77"/>
      <c r="TH572" s="77"/>
      <c r="TI572" s="77"/>
      <c r="TJ572" s="77"/>
      <c r="TK572" s="77"/>
      <c r="TL572" s="77"/>
      <c r="TM572" s="77"/>
      <c r="TN572" s="77"/>
      <c r="TO572" s="77"/>
      <c r="TP572" s="77"/>
      <c r="TQ572" s="77"/>
      <c r="TR572" s="77"/>
      <c r="TS572" s="77"/>
      <c r="TT572" s="77"/>
      <c r="TU572" s="77"/>
      <c r="TV572" s="77"/>
      <c r="TW572" s="77"/>
      <c r="TX572" s="77"/>
      <c r="TY572" s="77"/>
      <c r="TZ572" s="77"/>
      <c r="UA572" s="77"/>
      <c r="UB572" s="77"/>
      <c r="UC572" s="77"/>
      <c r="UD572" s="77"/>
      <c r="UE572" s="77"/>
      <c r="UF572" s="77"/>
      <c r="UG572" s="77"/>
      <c r="UH572" s="77"/>
      <c r="UI572" s="77"/>
      <c r="UJ572" s="77"/>
      <c r="UK572" s="77"/>
      <c r="UL572" s="77"/>
      <c r="UM572" s="77"/>
      <c r="UN572" s="77"/>
      <c r="UO572" s="77"/>
      <c r="UP572" s="77"/>
      <c r="UQ572" s="77"/>
      <c r="UR572" s="77"/>
      <c r="US572" s="77"/>
      <c r="UT572" s="77"/>
      <c r="UU572" s="77"/>
      <c r="UV572" s="77"/>
      <c r="UW572" s="77"/>
      <c r="UX572" s="77"/>
      <c r="UY572" s="77"/>
      <c r="UZ572" s="77"/>
      <c r="VA572" s="77"/>
      <c r="VB572" s="77"/>
      <c r="VC572" s="77"/>
      <c r="VD572" s="77"/>
      <c r="VE572" s="77"/>
      <c r="VF572" s="77"/>
      <c r="VG572" s="77"/>
      <c r="VH572" s="77"/>
      <c r="VI572" s="77"/>
      <c r="VJ572" s="77"/>
      <c r="VK572" s="77"/>
      <c r="VL572" s="77"/>
      <c r="VM572" s="77"/>
      <c r="VN572" s="77"/>
      <c r="VO572" s="77"/>
      <c r="VP572" s="77"/>
      <c r="VQ572" s="77"/>
      <c r="VR572" s="77"/>
      <c r="VS572" s="77"/>
      <c r="VT572" s="77"/>
      <c r="VU572" s="77"/>
      <c r="VV572" s="77"/>
      <c r="VW572" s="77"/>
      <c r="VX572" s="77"/>
      <c r="VY572" s="77"/>
      <c r="VZ572" s="77"/>
      <c r="WA572" s="77"/>
      <c r="WB572" s="77"/>
      <c r="WC572" s="77"/>
      <c r="WD572" s="77"/>
      <c r="WE572" s="77"/>
      <c r="WF572" s="77"/>
      <c r="WG572" s="77"/>
      <c r="WH572" s="77"/>
      <c r="WI572" s="77"/>
      <c r="WJ572" s="77"/>
      <c r="WK572" s="77"/>
      <c r="WL572" s="77"/>
      <c r="WM572" s="77"/>
      <c r="WN572" s="77"/>
      <c r="WO572" s="77"/>
      <c r="WP572" s="77"/>
      <c r="WQ572" s="77"/>
      <c r="WR572" s="77"/>
      <c r="WS572" s="77"/>
      <c r="WT572" s="77"/>
      <c r="WU572" s="77"/>
      <c r="WV572" s="77"/>
      <c r="WW572" s="77"/>
      <c r="WX572" s="77"/>
      <c r="WY572" s="77"/>
      <c r="WZ572" s="77"/>
      <c r="XA572" s="77"/>
      <c r="XB572" s="77"/>
      <c r="XC572" s="77"/>
      <c r="XD572" s="77"/>
      <c r="XE572" s="77"/>
      <c r="XF572" s="77"/>
      <c r="XG572" s="77"/>
      <c r="XH572" s="77"/>
      <c r="XI572" s="77"/>
      <c r="XJ572" s="77"/>
      <c r="XK572" s="77"/>
      <c r="XL572" s="77"/>
      <c r="XM572" s="77"/>
      <c r="XN572" s="77"/>
      <c r="XO572" s="77"/>
      <c r="XP572" s="77"/>
      <c r="XQ572" s="77"/>
      <c r="XR572" s="77"/>
      <c r="XS572" s="77"/>
      <c r="XT572" s="77"/>
      <c r="XU572" s="77"/>
      <c r="XV572" s="77"/>
      <c r="XW572" s="77"/>
      <c r="XX572" s="77"/>
      <c r="XY572" s="77"/>
      <c r="XZ572" s="77"/>
      <c r="YA572" s="77"/>
      <c r="YB572" s="77"/>
      <c r="YC572" s="77"/>
      <c r="YD572" s="77"/>
      <c r="YE572" s="77"/>
      <c r="YF572" s="77"/>
      <c r="YG572" s="77"/>
      <c r="YH572" s="77"/>
      <c r="YI572" s="77"/>
      <c r="YJ572" s="77"/>
      <c r="YK572" s="77"/>
      <c r="YL572" s="77"/>
      <c r="YM572" s="77"/>
      <c r="YN572" s="77"/>
      <c r="YO572" s="77"/>
      <c r="YP572" s="77"/>
      <c r="YQ572" s="77"/>
      <c r="YR572" s="77"/>
      <c r="YS572" s="77"/>
      <c r="YT572" s="77"/>
      <c r="YU572" s="77"/>
      <c r="YV572" s="77"/>
      <c r="YW572" s="77"/>
      <c r="YX572" s="77"/>
      <c r="YY572" s="77"/>
      <c r="YZ572" s="77"/>
      <c r="ZA572" s="77"/>
      <c r="ZB572" s="77"/>
      <c r="ZC572" s="77"/>
      <c r="ZD572" s="77"/>
      <c r="ZE572" s="77"/>
      <c r="ZF572" s="77"/>
      <c r="ZG572" s="77"/>
      <c r="ZH572" s="77"/>
      <c r="ZI572" s="77"/>
      <c r="ZJ572" s="77"/>
      <c r="ZK572" s="77"/>
      <c r="ZL572" s="77"/>
      <c r="ZM572" s="77"/>
      <c r="ZN572" s="77"/>
      <c r="ZO572" s="77"/>
      <c r="ZP572" s="77"/>
      <c r="ZQ572" s="77"/>
      <c r="ZR572" s="77"/>
      <c r="ZS572" s="77"/>
      <c r="ZT572" s="77"/>
      <c r="ZU572" s="77"/>
      <c r="ZV572" s="77"/>
      <c r="ZW572" s="77"/>
      <c r="ZX572" s="77"/>
      <c r="ZY572" s="77"/>
      <c r="ZZ572" s="77"/>
      <c r="AAA572" s="77"/>
      <c r="AAB572" s="77"/>
      <c r="AAC572" s="77"/>
      <c r="AAD572" s="77"/>
      <c r="AAE572" s="77"/>
      <c r="AAF572" s="77"/>
      <c r="AAG572" s="77"/>
      <c r="AAH572" s="77"/>
      <c r="AAI572" s="77"/>
      <c r="AAJ572" s="77"/>
      <c r="AAK572" s="77"/>
      <c r="AAL572" s="77"/>
      <c r="AAM572" s="77"/>
      <c r="AAN572" s="77"/>
      <c r="AAO572" s="77"/>
      <c r="AAP572" s="77"/>
      <c r="AAQ572" s="77"/>
      <c r="AAR572" s="77"/>
      <c r="AAS572" s="77"/>
      <c r="AAT572" s="77"/>
      <c r="AAU572" s="77"/>
      <c r="AAV572" s="77"/>
      <c r="AAW572" s="77"/>
      <c r="AAX572" s="77"/>
      <c r="AAY572" s="77"/>
      <c r="AAZ572" s="77"/>
      <c r="ABA572" s="77"/>
      <c r="ABB572" s="77"/>
      <c r="ABC572" s="77"/>
      <c r="ABD572" s="77"/>
      <c r="ABE572" s="77"/>
      <c r="ABF572" s="77"/>
      <c r="ABG572" s="77"/>
      <c r="ABH572" s="77"/>
      <c r="ABI572" s="77"/>
      <c r="ABJ572" s="77"/>
      <c r="ABK572" s="77"/>
      <c r="ABL572" s="77"/>
      <c r="ABM572" s="77"/>
      <c r="ABN572" s="77"/>
      <c r="ABO572" s="77"/>
      <c r="ABP572" s="77"/>
      <c r="ABQ572" s="77"/>
      <c r="ABR572" s="77"/>
      <c r="ABS572" s="77"/>
      <c r="ABT572" s="77"/>
      <c r="ABU572" s="77"/>
      <c r="ABV572" s="77"/>
      <c r="ABW572" s="77"/>
      <c r="ABX572" s="77"/>
      <c r="ABY572" s="77"/>
      <c r="ABZ572" s="77"/>
      <c r="ACA572" s="77"/>
      <c r="ACB572" s="77"/>
      <c r="ACC572" s="77"/>
      <c r="ACD572" s="77"/>
      <c r="ACE572" s="77"/>
      <c r="ACF572" s="77"/>
      <c r="ACG572" s="77"/>
      <c r="ACH572" s="77"/>
      <c r="ACI572" s="77"/>
      <c r="ACJ572" s="77"/>
      <c r="ACK572" s="77"/>
      <c r="ACL572" s="77"/>
      <c r="ACM572" s="77"/>
      <c r="ACN572" s="77"/>
      <c r="ACO572" s="77"/>
      <c r="ACP572" s="77"/>
      <c r="ACQ572" s="77"/>
      <c r="ACR572" s="77"/>
      <c r="ACS572" s="77"/>
      <c r="ACT572" s="77"/>
      <c r="ACU572" s="77"/>
      <c r="ACV572" s="77"/>
      <c r="ACW572" s="77"/>
      <c r="ACX572" s="77"/>
      <c r="ACY572" s="77"/>
      <c r="ACZ572" s="77"/>
      <c r="ADA572" s="77"/>
      <c r="ADB572" s="77"/>
      <c r="ADC572" s="77"/>
      <c r="ADD572" s="77"/>
      <c r="ADE572" s="77"/>
      <c r="ADF572" s="77"/>
      <c r="ADG572" s="77"/>
      <c r="ADH572" s="77"/>
      <c r="ADI572" s="77"/>
      <c r="ADJ572" s="77"/>
      <c r="ADK572" s="77"/>
      <c r="ADL572" s="77"/>
      <c r="ADM572" s="77"/>
      <c r="ADN572" s="77"/>
      <c r="ADO572" s="77"/>
      <c r="ADP572" s="77"/>
      <c r="ADQ572" s="77"/>
      <c r="ADR572" s="77"/>
      <c r="ADS572" s="77"/>
      <c r="ADT572" s="77"/>
      <c r="ADU572" s="77"/>
      <c r="ADV572" s="77"/>
      <c r="ADW572" s="77"/>
      <c r="ADX572" s="77"/>
      <c r="ADY572" s="77"/>
      <c r="ADZ572" s="77"/>
      <c r="AEA572" s="77"/>
      <c r="AEB572" s="77"/>
      <c r="AEC572" s="77"/>
      <c r="AED572" s="77"/>
      <c r="AEE572" s="77"/>
      <c r="AEF572" s="77"/>
      <c r="AEG572" s="77"/>
      <c r="AEH572" s="77"/>
      <c r="AEI572" s="77"/>
      <c r="AEJ572" s="77"/>
      <c r="AEK572" s="77"/>
      <c r="AEL572" s="77"/>
      <c r="AEM572" s="77"/>
      <c r="AEN572" s="77"/>
      <c r="AEO572" s="77"/>
      <c r="AEP572" s="77"/>
      <c r="AEQ572" s="77"/>
      <c r="AER572" s="77"/>
      <c r="AES572" s="77"/>
      <c r="AET572" s="77"/>
      <c r="AEU572" s="77"/>
      <c r="AEV572" s="77"/>
      <c r="AEW572" s="77"/>
      <c r="AEX572" s="77"/>
      <c r="AEY572" s="77"/>
      <c r="AEZ572" s="77"/>
      <c r="AFA572" s="77"/>
      <c r="AFB572" s="77"/>
      <c r="AFC572" s="77"/>
      <c r="AFD572" s="77"/>
      <c r="AFE572" s="77"/>
      <c r="AFF572" s="77"/>
      <c r="AFG572" s="77"/>
      <c r="AFH572" s="77"/>
      <c r="AFI572" s="77"/>
      <c r="AFJ572" s="77"/>
      <c r="AFK572" s="77"/>
      <c r="AFL572" s="77"/>
      <c r="AFM572" s="77"/>
      <c r="AFN572" s="77"/>
      <c r="AFO572" s="77"/>
      <c r="AFP572" s="77"/>
      <c r="AFQ572" s="77"/>
      <c r="AFR572" s="77"/>
      <c r="AFS572" s="77"/>
      <c r="AFT572" s="77"/>
      <c r="AFU572" s="77"/>
      <c r="AFV572" s="77"/>
      <c r="AFW572" s="77"/>
      <c r="AFX572" s="77"/>
      <c r="AFY572" s="77"/>
      <c r="AFZ572" s="77"/>
      <c r="AGA572" s="77"/>
      <c r="AGB572" s="77"/>
      <c r="AGC572" s="77"/>
      <c r="AGD572" s="77"/>
      <c r="AGE572" s="77"/>
      <c r="AGF572" s="77"/>
      <c r="AGG572" s="77"/>
      <c r="AGH572" s="77"/>
      <c r="AGI572" s="77"/>
      <c r="AGJ572" s="77"/>
      <c r="AGK572" s="77"/>
      <c r="AGL572" s="77"/>
      <c r="AGM572" s="77"/>
      <c r="AGN572" s="77"/>
      <c r="AGO572" s="77"/>
      <c r="AGP572" s="77"/>
      <c r="AGQ572" s="77"/>
      <c r="AGR572" s="77"/>
      <c r="AGS572" s="77"/>
      <c r="AGT572" s="77"/>
      <c r="AGU572" s="77"/>
      <c r="AGV572" s="77"/>
      <c r="AGW572" s="77"/>
      <c r="AGX572" s="77"/>
      <c r="AGY572" s="77"/>
      <c r="AGZ572" s="77"/>
      <c r="AHA572" s="77"/>
      <c r="AHB572" s="77"/>
      <c r="AHC572" s="77"/>
      <c r="AHD572" s="77"/>
      <c r="AHE572" s="77"/>
      <c r="AHF572" s="77"/>
      <c r="AHG572" s="77"/>
      <c r="AHH572" s="77"/>
      <c r="AHI572" s="77"/>
      <c r="AHJ572" s="77"/>
      <c r="AHK572" s="77"/>
      <c r="AHL572" s="77"/>
      <c r="AHM572" s="77"/>
      <c r="AHN572" s="77"/>
      <c r="AHO572" s="77"/>
      <c r="AHP572" s="77"/>
      <c r="AHQ572" s="77"/>
      <c r="AHR572" s="77"/>
      <c r="AHS572" s="77"/>
      <c r="AHT572" s="77"/>
      <c r="AHU572" s="77"/>
      <c r="AHV572" s="77"/>
      <c r="AHW572" s="77"/>
      <c r="AHX572" s="77"/>
      <c r="AHY572" s="77"/>
      <c r="AHZ572" s="77"/>
      <c r="AIA572" s="77"/>
      <c r="AIB572" s="77"/>
      <c r="AIC572" s="77"/>
      <c r="AID572" s="77"/>
      <c r="AIE572" s="77"/>
      <c r="AIF572" s="77"/>
      <c r="AIG572" s="77"/>
      <c r="AIH572" s="77"/>
      <c r="AII572" s="77"/>
      <c r="AIJ572" s="77"/>
      <c r="AIK572" s="77"/>
      <c r="AIL572" s="77"/>
      <c r="AIM572" s="77"/>
      <c r="AIN572" s="77"/>
      <c r="AIO572" s="77"/>
      <c r="AIP572" s="77"/>
      <c r="AIQ572" s="77"/>
      <c r="AIR572" s="77"/>
      <c r="AIS572" s="77"/>
      <c r="AIT572" s="77"/>
      <c r="AIU572" s="77"/>
      <c r="AIV572" s="77"/>
      <c r="AIW572" s="77"/>
      <c r="AIX572" s="77"/>
      <c r="AIY572" s="77"/>
      <c r="AIZ572" s="77"/>
      <c r="AJA572" s="77"/>
      <c r="AJB572" s="77"/>
      <c r="AJC572" s="77"/>
      <c r="AJD572" s="77"/>
      <c r="AJE572" s="77"/>
      <c r="AJF572" s="77"/>
      <c r="AJG572" s="77"/>
      <c r="AJH572" s="77"/>
      <c r="AJI572" s="77"/>
      <c r="AJJ572" s="77"/>
      <c r="AJK572" s="77"/>
      <c r="AJL572" s="77"/>
      <c r="AJM572" s="77"/>
      <c r="AJN572" s="77"/>
      <c r="AJO572" s="77"/>
      <c r="AJP572" s="77"/>
      <c r="AJQ572" s="77"/>
      <c r="AJR572" s="77"/>
      <c r="AJS572" s="77"/>
      <c r="AJT572" s="77"/>
      <c r="AJU572" s="77"/>
      <c r="AJV572" s="77"/>
      <c r="AJW572" s="77"/>
      <c r="AJX572" s="77"/>
      <c r="AJY572" s="77"/>
      <c r="AJZ572" s="77"/>
      <c r="AKA572" s="77"/>
      <c r="AKB572" s="77"/>
      <c r="AKC572" s="77"/>
      <c r="AKD572" s="77"/>
      <c r="AKE572" s="77"/>
      <c r="AKF572" s="77"/>
      <c r="AKG572" s="77"/>
      <c r="AKH572" s="77"/>
      <c r="AKI572" s="77"/>
      <c r="AKJ572" s="77"/>
      <c r="AKK572" s="77"/>
      <c r="AKL572" s="77"/>
      <c r="AKM572" s="77"/>
      <c r="AKN572" s="77"/>
      <c r="AKO572" s="77"/>
      <c r="AKP572" s="77"/>
      <c r="AKQ572" s="77"/>
      <c r="AKR572" s="77"/>
      <c r="AKS572" s="77"/>
      <c r="AKT572" s="77"/>
      <c r="AKU572" s="77"/>
      <c r="AKV572" s="77"/>
      <c r="AKW572" s="77"/>
      <c r="AKX572" s="77"/>
      <c r="AKY572" s="77"/>
      <c r="AKZ572" s="77"/>
      <c r="ALA572" s="77"/>
      <c r="ALB572" s="77"/>
      <c r="ALC572" s="77"/>
      <c r="ALD572" s="77"/>
      <c r="ALE572" s="77"/>
      <c r="ALF572" s="77"/>
      <c r="ALG572" s="77"/>
      <c r="ALH572" s="77"/>
      <c r="ALI572" s="77"/>
      <c r="ALJ572" s="77"/>
      <c r="ALK572" s="77"/>
      <c r="ALL572" s="77"/>
      <c r="ALM572" s="77"/>
      <c r="ALN572" s="77"/>
      <c r="ALO572" s="77"/>
      <c r="ALP572" s="77"/>
      <c r="ALQ572" s="77"/>
      <c r="ALR572" s="77"/>
      <c r="ALS572" s="77"/>
      <c r="ALT572" s="77"/>
      <c r="ALU572" s="77"/>
      <c r="ALV572" s="77"/>
      <c r="ALW572" s="77"/>
      <c r="ALX572" s="77"/>
      <c r="ALY572" s="77"/>
      <c r="ALZ572" s="77"/>
      <c r="AMA572" s="77"/>
      <c r="AMB572" s="77"/>
      <c r="AMC572" s="77"/>
      <c r="AMD572" s="77"/>
      <c r="AME572" s="77"/>
      <c r="AMF572" s="77"/>
      <c r="AMG572" s="77"/>
      <c r="AMH572" s="77"/>
      <c r="AMI572" s="77"/>
      <c r="AMJ572" s="77"/>
    </row>
    <row r="573" customFormat="false" ht="12.85" hidden="false" customHeight="false" outlineLevel="0" collapsed="false">
      <c r="A573" s="77"/>
      <c r="B573" s="77"/>
      <c r="C573" s="77"/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77"/>
      <c r="P573" s="77"/>
      <c r="Q573" s="77"/>
      <c r="R573" s="77"/>
      <c r="S573" s="77"/>
      <c r="T573" s="77"/>
      <c r="U573" s="77"/>
      <c r="V573" s="77"/>
      <c r="W573" s="77"/>
      <c r="X573" s="77"/>
      <c r="Y573" s="77"/>
      <c r="Z573" s="77"/>
      <c r="AA573" s="77"/>
      <c r="AB573" s="77"/>
      <c r="AC573" s="77"/>
      <c r="AD573" s="77"/>
      <c r="AE573" s="77"/>
      <c r="AF573" s="77"/>
      <c r="AG573" s="77"/>
      <c r="AH573" s="77"/>
      <c r="AI573" s="77"/>
      <c r="AJ573" s="77"/>
      <c r="AK573" s="77"/>
      <c r="AL573" s="77"/>
      <c r="AM573" s="77"/>
      <c r="AN573" s="77"/>
      <c r="AO573" s="77"/>
      <c r="AP573" s="77"/>
      <c r="AQ573" s="77"/>
      <c r="AR573" s="77"/>
      <c r="AS573" s="77"/>
      <c r="AT573" s="77"/>
      <c r="AU573" s="77"/>
      <c r="AV573" s="77"/>
      <c r="AW573" s="77"/>
      <c r="AX573" s="77"/>
      <c r="AY573" s="77"/>
      <c r="AZ573" s="77"/>
      <c r="BA573" s="77"/>
      <c r="BB573" s="77"/>
      <c r="BC573" s="77"/>
      <c r="BD573" s="77"/>
      <c r="BE573" s="77"/>
      <c r="BF573" s="77"/>
      <c r="BG573" s="77"/>
      <c r="BH573" s="77"/>
      <c r="BI573" s="77"/>
      <c r="BJ573" s="77"/>
      <c r="BK573" s="77"/>
      <c r="BL573" s="77"/>
      <c r="BM573" s="77"/>
      <c r="BN573" s="77"/>
      <c r="BO573" s="77"/>
      <c r="BP573" s="77"/>
      <c r="BQ573" s="77"/>
      <c r="BR573" s="77"/>
      <c r="BS573" s="77"/>
      <c r="BT573" s="77"/>
      <c r="BU573" s="77"/>
      <c r="BV573" s="77"/>
      <c r="BW573" s="77"/>
      <c r="BX573" s="77"/>
      <c r="BY573" s="77"/>
      <c r="BZ573" s="77"/>
      <c r="CA573" s="77"/>
      <c r="CB573" s="77"/>
      <c r="CC573" s="77"/>
      <c r="CD573" s="77"/>
      <c r="CE573" s="77"/>
      <c r="CF573" s="77"/>
      <c r="CG573" s="77"/>
      <c r="CH573" s="77"/>
      <c r="CI573" s="77"/>
      <c r="CJ573" s="77"/>
      <c r="CK573" s="77"/>
      <c r="CL573" s="77"/>
      <c r="CM573" s="77"/>
      <c r="CN573" s="77"/>
      <c r="CO573" s="77"/>
      <c r="CP573" s="77"/>
      <c r="CQ573" s="77"/>
      <c r="CR573" s="77"/>
      <c r="CS573" s="77"/>
      <c r="CT573" s="77"/>
      <c r="CU573" s="77"/>
      <c r="CV573" s="77"/>
      <c r="CW573" s="77"/>
      <c r="CX573" s="77"/>
      <c r="CY573" s="77"/>
      <c r="CZ573" s="77"/>
      <c r="DA573" s="77"/>
      <c r="DB573" s="77"/>
      <c r="DC573" s="77"/>
      <c r="DD573" s="77"/>
      <c r="DE573" s="77"/>
      <c r="DF573" s="77"/>
      <c r="DG573" s="77"/>
      <c r="DH573" s="77"/>
      <c r="DI573" s="77"/>
      <c r="DJ573" s="77"/>
      <c r="DK573" s="77"/>
      <c r="DL573" s="77"/>
      <c r="DM573" s="77"/>
      <c r="DN573" s="77"/>
      <c r="DO573" s="77"/>
      <c r="DP573" s="77"/>
      <c r="DQ573" s="77"/>
      <c r="DR573" s="77"/>
      <c r="DS573" s="77"/>
      <c r="DT573" s="77"/>
      <c r="DU573" s="77"/>
      <c r="DV573" s="77"/>
      <c r="DW573" s="77"/>
      <c r="DX573" s="77"/>
      <c r="DY573" s="77"/>
      <c r="DZ573" s="77"/>
      <c r="EA573" s="77"/>
      <c r="EB573" s="77"/>
      <c r="EC573" s="77"/>
      <c r="ED573" s="77"/>
      <c r="EE573" s="77"/>
      <c r="EF573" s="77"/>
      <c r="EG573" s="77"/>
      <c r="EH573" s="77"/>
      <c r="EI573" s="77"/>
      <c r="EJ573" s="77"/>
      <c r="EK573" s="77"/>
      <c r="EL573" s="77"/>
      <c r="EM573" s="77"/>
      <c r="EN573" s="77"/>
      <c r="EO573" s="77"/>
      <c r="EP573" s="77"/>
      <c r="EQ573" s="77"/>
      <c r="ER573" s="77"/>
      <c r="ES573" s="77"/>
      <c r="ET573" s="77"/>
      <c r="EU573" s="77"/>
      <c r="EV573" s="77"/>
      <c r="EW573" s="77"/>
      <c r="EX573" s="77"/>
      <c r="EY573" s="77"/>
      <c r="EZ573" s="77"/>
      <c r="FA573" s="77"/>
      <c r="FB573" s="77"/>
      <c r="FC573" s="77"/>
      <c r="FD573" s="77"/>
      <c r="FE573" s="77"/>
      <c r="FF573" s="77"/>
      <c r="FG573" s="77"/>
      <c r="FH573" s="77"/>
      <c r="FI573" s="77"/>
      <c r="FJ573" s="77"/>
      <c r="FK573" s="77"/>
      <c r="FL573" s="77"/>
      <c r="FM573" s="77"/>
      <c r="FN573" s="77"/>
      <c r="FO573" s="77"/>
      <c r="FP573" s="77"/>
      <c r="FQ573" s="77"/>
      <c r="FR573" s="77"/>
      <c r="FS573" s="77"/>
      <c r="FT573" s="77"/>
      <c r="FU573" s="77"/>
      <c r="FV573" s="77"/>
      <c r="FW573" s="77"/>
      <c r="FX573" s="77"/>
      <c r="FY573" s="77"/>
      <c r="FZ573" s="77"/>
      <c r="GA573" s="77"/>
      <c r="GB573" s="77"/>
      <c r="GC573" s="77"/>
      <c r="GD573" s="77"/>
      <c r="GE573" s="77"/>
      <c r="GF573" s="77"/>
      <c r="GG573" s="77"/>
      <c r="GH573" s="77"/>
      <c r="GI573" s="77"/>
      <c r="GJ573" s="77"/>
      <c r="GK573" s="77"/>
      <c r="GL573" s="77"/>
      <c r="GM573" s="77"/>
      <c r="GN573" s="77"/>
      <c r="GO573" s="77"/>
      <c r="GP573" s="77"/>
      <c r="GQ573" s="77"/>
      <c r="GR573" s="77"/>
      <c r="GS573" s="77"/>
      <c r="GT573" s="77"/>
      <c r="GU573" s="77"/>
      <c r="GV573" s="77"/>
      <c r="GW573" s="77"/>
      <c r="GX573" s="77"/>
      <c r="GY573" s="77"/>
      <c r="GZ573" s="77"/>
      <c r="HA573" s="77"/>
      <c r="HB573" s="77"/>
      <c r="HC573" s="77"/>
      <c r="HD573" s="77"/>
      <c r="HE573" s="77"/>
      <c r="HF573" s="77"/>
      <c r="HG573" s="77"/>
      <c r="HH573" s="77"/>
      <c r="HI573" s="77"/>
      <c r="HJ573" s="77"/>
      <c r="HK573" s="77"/>
      <c r="HL573" s="77"/>
      <c r="HM573" s="77"/>
      <c r="HN573" s="77"/>
      <c r="HO573" s="77"/>
      <c r="HP573" s="77"/>
      <c r="HQ573" s="77"/>
      <c r="HR573" s="77"/>
      <c r="HS573" s="77"/>
      <c r="HT573" s="77"/>
      <c r="HU573" s="77"/>
      <c r="HV573" s="77"/>
      <c r="HW573" s="77"/>
      <c r="HX573" s="77"/>
      <c r="HY573" s="77"/>
      <c r="HZ573" s="77"/>
      <c r="IA573" s="77"/>
      <c r="IB573" s="77"/>
      <c r="IC573" s="77"/>
      <c r="ID573" s="77"/>
      <c r="IE573" s="77"/>
      <c r="IF573" s="77"/>
      <c r="IG573" s="77"/>
      <c r="IH573" s="77"/>
      <c r="II573" s="77"/>
      <c r="IJ573" s="77"/>
      <c r="IK573" s="77"/>
      <c r="IL573" s="77"/>
      <c r="IM573" s="77"/>
      <c r="IN573" s="77"/>
      <c r="IO573" s="77"/>
      <c r="IP573" s="77"/>
      <c r="IQ573" s="77"/>
      <c r="IR573" s="77"/>
      <c r="IS573" s="77"/>
      <c r="IT573" s="77"/>
      <c r="IU573" s="77"/>
      <c r="IV573" s="77"/>
      <c r="IW573" s="77"/>
      <c r="IX573" s="77"/>
      <c r="IY573" s="77"/>
      <c r="IZ573" s="77"/>
      <c r="JA573" s="77"/>
      <c r="JB573" s="77"/>
      <c r="JC573" s="77"/>
      <c r="JD573" s="77"/>
      <c r="JE573" s="77"/>
      <c r="JF573" s="77"/>
      <c r="JG573" s="77"/>
      <c r="JH573" s="77"/>
      <c r="JI573" s="77"/>
      <c r="JJ573" s="77"/>
      <c r="JK573" s="77"/>
      <c r="JL573" s="77"/>
      <c r="JM573" s="77"/>
      <c r="JN573" s="77"/>
      <c r="JO573" s="77"/>
      <c r="JP573" s="77"/>
      <c r="JQ573" s="77"/>
      <c r="JR573" s="77"/>
      <c r="JS573" s="77"/>
      <c r="JT573" s="77"/>
      <c r="JU573" s="77"/>
      <c r="JV573" s="77"/>
      <c r="JW573" s="77"/>
      <c r="JX573" s="77"/>
      <c r="JY573" s="77"/>
      <c r="JZ573" s="77"/>
      <c r="KA573" s="77"/>
      <c r="KB573" s="77"/>
      <c r="KC573" s="77"/>
      <c r="KD573" s="77"/>
      <c r="KE573" s="77"/>
      <c r="KF573" s="77"/>
      <c r="KG573" s="77"/>
      <c r="KH573" s="77"/>
      <c r="KI573" s="77"/>
      <c r="KJ573" s="77"/>
      <c r="KK573" s="77"/>
      <c r="KL573" s="77"/>
      <c r="KM573" s="77"/>
      <c r="KN573" s="77"/>
      <c r="KO573" s="77"/>
      <c r="KP573" s="77"/>
      <c r="KQ573" s="77"/>
      <c r="KR573" s="77"/>
      <c r="KS573" s="77"/>
      <c r="KT573" s="77"/>
      <c r="KU573" s="77"/>
      <c r="KV573" s="77"/>
      <c r="KW573" s="77"/>
      <c r="KX573" s="77"/>
      <c r="KY573" s="77"/>
      <c r="KZ573" s="77"/>
      <c r="LA573" s="77"/>
      <c r="LB573" s="77"/>
      <c r="LC573" s="77"/>
      <c r="LD573" s="77"/>
      <c r="LE573" s="77"/>
      <c r="LF573" s="77"/>
      <c r="LG573" s="77"/>
      <c r="LH573" s="77"/>
      <c r="LI573" s="77"/>
      <c r="LJ573" s="77"/>
      <c r="LK573" s="77"/>
      <c r="LL573" s="77"/>
      <c r="LM573" s="77"/>
      <c r="LN573" s="77"/>
      <c r="LO573" s="77"/>
      <c r="LP573" s="77"/>
      <c r="LQ573" s="77"/>
      <c r="LR573" s="77"/>
      <c r="LS573" s="77"/>
      <c r="LT573" s="77"/>
      <c r="LU573" s="77"/>
      <c r="LV573" s="77"/>
      <c r="LW573" s="77"/>
      <c r="LX573" s="77"/>
      <c r="LY573" s="77"/>
      <c r="LZ573" s="77"/>
      <c r="MA573" s="77"/>
      <c r="MB573" s="77"/>
      <c r="MC573" s="77"/>
      <c r="MD573" s="77"/>
      <c r="ME573" s="77"/>
      <c r="MF573" s="77"/>
      <c r="MG573" s="77"/>
      <c r="MH573" s="77"/>
      <c r="MI573" s="77"/>
      <c r="MJ573" s="77"/>
      <c r="MK573" s="77"/>
      <c r="ML573" s="77"/>
      <c r="MM573" s="77"/>
      <c r="MN573" s="77"/>
      <c r="MO573" s="77"/>
      <c r="MP573" s="77"/>
      <c r="MQ573" s="77"/>
      <c r="MR573" s="77"/>
      <c r="MS573" s="77"/>
      <c r="MT573" s="77"/>
      <c r="MU573" s="77"/>
      <c r="MV573" s="77"/>
      <c r="MW573" s="77"/>
      <c r="MX573" s="77"/>
      <c r="MY573" s="77"/>
      <c r="MZ573" s="77"/>
      <c r="NA573" s="77"/>
      <c r="NB573" s="77"/>
      <c r="NC573" s="77"/>
      <c r="ND573" s="77"/>
      <c r="NE573" s="77"/>
      <c r="NF573" s="77"/>
      <c r="NG573" s="77"/>
      <c r="NH573" s="77"/>
      <c r="NI573" s="77"/>
      <c r="NJ573" s="77"/>
      <c r="NK573" s="77"/>
      <c r="NL573" s="77"/>
      <c r="NM573" s="77"/>
      <c r="NN573" s="77"/>
      <c r="NO573" s="77"/>
      <c r="NP573" s="77"/>
      <c r="NQ573" s="77"/>
      <c r="NR573" s="77"/>
      <c r="NS573" s="77"/>
      <c r="NT573" s="77"/>
      <c r="NU573" s="77"/>
      <c r="NV573" s="77"/>
      <c r="NW573" s="77"/>
      <c r="NX573" s="77"/>
      <c r="NY573" s="77"/>
      <c r="NZ573" s="77"/>
      <c r="OA573" s="77"/>
      <c r="OB573" s="77"/>
      <c r="OC573" s="77"/>
      <c r="OD573" s="77"/>
      <c r="OE573" s="77"/>
      <c r="OF573" s="77"/>
      <c r="OG573" s="77"/>
      <c r="OH573" s="77"/>
      <c r="OI573" s="77"/>
      <c r="OJ573" s="77"/>
      <c r="OK573" s="77"/>
      <c r="OL573" s="77"/>
      <c r="OM573" s="77"/>
      <c r="ON573" s="77"/>
      <c r="OO573" s="77"/>
      <c r="OP573" s="77"/>
      <c r="OQ573" s="77"/>
      <c r="OR573" s="77"/>
      <c r="OS573" s="77"/>
      <c r="OT573" s="77"/>
      <c r="OU573" s="77"/>
      <c r="OV573" s="77"/>
      <c r="OW573" s="77"/>
      <c r="OX573" s="77"/>
      <c r="OY573" s="77"/>
      <c r="OZ573" s="77"/>
      <c r="PA573" s="77"/>
      <c r="PB573" s="77"/>
      <c r="PC573" s="77"/>
      <c r="PD573" s="77"/>
      <c r="PE573" s="77"/>
      <c r="PF573" s="77"/>
      <c r="PG573" s="77"/>
      <c r="PH573" s="77"/>
      <c r="PI573" s="77"/>
      <c r="PJ573" s="77"/>
      <c r="PK573" s="77"/>
      <c r="PL573" s="77"/>
      <c r="PM573" s="77"/>
      <c r="PN573" s="77"/>
      <c r="PO573" s="77"/>
      <c r="PP573" s="77"/>
      <c r="PQ573" s="77"/>
      <c r="PR573" s="77"/>
      <c r="PS573" s="77"/>
      <c r="PT573" s="77"/>
      <c r="PU573" s="77"/>
      <c r="PV573" s="77"/>
      <c r="PW573" s="77"/>
      <c r="PX573" s="77"/>
      <c r="PY573" s="77"/>
      <c r="PZ573" s="77"/>
      <c r="QA573" s="77"/>
      <c r="QB573" s="77"/>
      <c r="QC573" s="77"/>
      <c r="QD573" s="77"/>
      <c r="QE573" s="77"/>
      <c r="QF573" s="77"/>
      <c r="QG573" s="77"/>
      <c r="QH573" s="77"/>
      <c r="QI573" s="77"/>
      <c r="QJ573" s="77"/>
      <c r="QK573" s="77"/>
      <c r="QL573" s="77"/>
      <c r="QM573" s="77"/>
      <c r="QN573" s="77"/>
      <c r="QO573" s="77"/>
      <c r="QP573" s="77"/>
      <c r="QQ573" s="77"/>
      <c r="QR573" s="77"/>
      <c r="QS573" s="77"/>
      <c r="QT573" s="77"/>
      <c r="QU573" s="77"/>
      <c r="QV573" s="77"/>
      <c r="QW573" s="77"/>
      <c r="QX573" s="77"/>
      <c r="QY573" s="77"/>
      <c r="QZ573" s="77"/>
      <c r="RA573" s="77"/>
      <c r="RB573" s="77"/>
      <c r="RC573" s="77"/>
      <c r="RD573" s="77"/>
      <c r="RE573" s="77"/>
      <c r="RF573" s="77"/>
      <c r="RG573" s="77"/>
      <c r="RH573" s="77"/>
      <c r="RI573" s="77"/>
      <c r="RJ573" s="77"/>
      <c r="RK573" s="77"/>
      <c r="RL573" s="77"/>
      <c r="RM573" s="77"/>
      <c r="RN573" s="77"/>
      <c r="RO573" s="77"/>
      <c r="RP573" s="77"/>
      <c r="RQ573" s="77"/>
      <c r="RR573" s="77"/>
      <c r="RS573" s="77"/>
      <c r="RT573" s="77"/>
      <c r="RU573" s="77"/>
      <c r="RV573" s="77"/>
      <c r="RW573" s="77"/>
      <c r="RX573" s="77"/>
      <c r="RY573" s="77"/>
      <c r="RZ573" s="77"/>
      <c r="SA573" s="77"/>
      <c r="SB573" s="77"/>
      <c r="SC573" s="77"/>
      <c r="SD573" s="77"/>
      <c r="SE573" s="77"/>
      <c r="SF573" s="77"/>
      <c r="SG573" s="77"/>
      <c r="SH573" s="77"/>
      <c r="SI573" s="77"/>
      <c r="SJ573" s="77"/>
      <c r="SK573" s="77"/>
      <c r="SL573" s="77"/>
      <c r="SM573" s="77"/>
      <c r="SN573" s="77"/>
      <c r="SO573" s="77"/>
      <c r="SP573" s="77"/>
      <c r="SQ573" s="77"/>
      <c r="SR573" s="77"/>
      <c r="SS573" s="77"/>
      <c r="ST573" s="77"/>
      <c r="SU573" s="77"/>
      <c r="SV573" s="77"/>
      <c r="SW573" s="77"/>
      <c r="SX573" s="77"/>
      <c r="SY573" s="77"/>
      <c r="SZ573" s="77"/>
      <c r="TA573" s="77"/>
      <c r="TB573" s="77"/>
      <c r="TC573" s="77"/>
      <c r="TD573" s="77"/>
      <c r="TE573" s="77"/>
      <c r="TF573" s="77"/>
      <c r="TG573" s="77"/>
      <c r="TH573" s="77"/>
      <c r="TI573" s="77"/>
      <c r="TJ573" s="77"/>
      <c r="TK573" s="77"/>
      <c r="TL573" s="77"/>
      <c r="TM573" s="77"/>
      <c r="TN573" s="77"/>
      <c r="TO573" s="77"/>
      <c r="TP573" s="77"/>
      <c r="TQ573" s="77"/>
      <c r="TR573" s="77"/>
      <c r="TS573" s="77"/>
      <c r="TT573" s="77"/>
      <c r="TU573" s="77"/>
      <c r="TV573" s="77"/>
      <c r="TW573" s="77"/>
      <c r="TX573" s="77"/>
      <c r="TY573" s="77"/>
      <c r="TZ573" s="77"/>
      <c r="UA573" s="77"/>
      <c r="UB573" s="77"/>
      <c r="UC573" s="77"/>
      <c r="UD573" s="77"/>
      <c r="UE573" s="77"/>
      <c r="UF573" s="77"/>
      <c r="UG573" s="77"/>
      <c r="UH573" s="77"/>
      <c r="UI573" s="77"/>
      <c r="UJ573" s="77"/>
      <c r="UK573" s="77"/>
      <c r="UL573" s="77"/>
      <c r="UM573" s="77"/>
      <c r="UN573" s="77"/>
      <c r="UO573" s="77"/>
      <c r="UP573" s="77"/>
      <c r="UQ573" s="77"/>
      <c r="UR573" s="77"/>
      <c r="US573" s="77"/>
      <c r="UT573" s="77"/>
      <c r="UU573" s="77"/>
      <c r="UV573" s="77"/>
      <c r="UW573" s="77"/>
      <c r="UX573" s="77"/>
      <c r="UY573" s="77"/>
      <c r="UZ573" s="77"/>
      <c r="VA573" s="77"/>
      <c r="VB573" s="77"/>
      <c r="VC573" s="77"/>
      <c r="VD573" s="77"/>
      <c r="VE573" s="77"/>
      <c r="VF573" s="77"/>
      <c r="VG573" s="77"/>
      <c r="VH573" s="77"/>
      <c r="VI573" s="77"/>
      <c r="VJ573" s="77"/>
      <c r="VK573" s="77"/>
      <c r="VL573" s="77"/>
      <c r="VM573" s="77"/>
      <c r="VN573" s="77"/>
      <c r="VO573" s="77"/>
      <c r="VP573" s="77"/>
      <c r="VQ573" s="77"/>
      <c r="VR573" s="77"/>
      <c r="VS573" s="77"/>
      <c r="VT573" s="77"/>
      <c r="VU573" s="77"/>
      <c r="VV573" s="77"/>
      <c r="VW573" s="77"/>
      <c r="VX573" s="77"/>
      <c r="VY573" s="77"/>
      <c r="VZ573" s="77"/>
      <c r="WA573" s="77"/>
      <c r="WB573" s="77"/>
      <c r="WC573" s="77"/>
      <c r="WD573" s="77"/>
      <c r="WE573" s="77"/>
      <c r="WF573" s="77"/>
      <c r="WG573" s="77"/>
      <c r="WH573" s="77"/>
      <c r="WI573" s="77"/>
      <c r="WJ573" s="77"/>
      <c r="WK573" s="77"/>
      <c r="WL573" s="77"/>
      <c r="WM573" s="77"/>
      <c r="WN573" s="77"/>
      <c r="WO573" s="77"/>
      <c r="WP573" s="77"/>
      <c r="WQ573" s="77"/>
      <c r="WR573" s="77"/>
      <c r="WS573" s="77"/>
      <c r="WT573" s="77"/>
      <c r="WU573" s="77"/>
      <c r="WV573" s="77"/>
      <c r="WW573" s="77"/>
      <c r="WX573" s="77"/>
      <c r="WY573" s="77"/>
      <c r="WZ573" s="77"/>
      <c r="XA573" s="77"/>
      <c r="XB573" s="77"/>
      <c r="XC573" s="77"/>
      <c r="XD573" s="77"/>
      <c r="XE573" s="77"/>
      <c r="XF573" s="77"/>
      <c r="XG573" s="77"/>
      <c r="XH573" s="77"/>
      <c r="XI573" s="77"/>
      <c r="XJ573" s="77"/>
      <c r="XK573" s="77"/>
      <c r="XL573" s="77"/>
      <c r="XM573" s="77"/>
      <c r="XN573" s="77"/>
      <c r="XO573" s="77"/>
      <c r="XP573" s="77"/>
      <c r="XQ573" s="77"/>
      <c r="XR573" s="77"/>
      <c r="XS573" s="77"/>
      <c r="XT573" s="77"/>
      <c r="XU573" s="77"/>
      <c r="XV573" s="77"/>
      <c r="XW573" s="77"/>
      <c r="XX573" s="77"/>
      <c r="XY573" s="77"/>
      <c r="XZ573" s="77"/>
      <c r="YA573" s="77"/>
      <c r="YB573" s="77"/>
      <c r="YC573" s="77"/>
      <c r="YD573" s="77"/>
      <c r="YE573" s="77"/>
      <c r="YF573" s="77"/>
      <c r="YG573" s="77"/>
      <c r="YH573" s="77"/>
      <c r="YI573" s="77"/>
      <c r="YJ573" s="77"/>
      <c r="YK573" s="77"/>
      <c r="YL573" s="77"/>
      <c r="YM573" s="77"/>
      <c r="YN573" s="77"/>
      <c r="YO573" s="77"/>
      <c r="YP573" s="77"/>
      <c r="YQ573" s="77"/>
      <c r="YR573" s="77"/>
      <c r="YS573" s="77"/>
      <c r="YT573" s="77"/>
      <c r="YU573" s="77"/>
      <c r="YV573" s="77"/>
      <c r="YW573" s="77"/>
      <c r="YX573" s="77"/>
      <c r="YY573" s="77"/>
      <c r="YZ573" s="77"/>
      <c r="ZA573" s="77"/>
      <c r="ZB573" s="77"/>
      <c r="ZC573" s="77"/>
      <c r="ZD573" s="77"/>
      <c r="ZE573" s="77"/>
      <c r="ZF573" s="77"/>
      <c r="ZG573" s="77"/>
      <c r="ZH573" s="77"/>
      <c r="ZI573" s="77"/>
      <c r="ZJ573" s="77"/>
      <c r="ZK573" s="77"/>
      <c r="ZL573" s="77"/>
      <c r="ZM573" s="77"/>
      <c r="ZN573" s="77"/>
      <c r="ZO573" s="77"/>
      <c r="ZP573" s="77"/>
      <c r="ZQ573" s="77"/>
      <c r="ZR573" s="77"/>
      <c r="ZS573" s="77"/>
      <c r="ZT573" s="77"/>
      <c r="ZU573" s="77"/>
      <c r="ZV573" s="77"/>
      <c r="ZW573" s="77"/>
      <c r="ZX573" s="77"/>
      <c r="ZY573" s="77"/>
      <c r="ZZ573" s="77"/>
      <c r="AAA573" s="77"/>
      <c r="AAB573" s="77"/>
      <c r="AAC573" s="77"/>
      <c r="AAD573" s="77"/>
      <c r="AAE573" s="77"/>
      <c r="AAF573" s="77"/>
      <c r="AAG573" s="77"/>
      <c r="AAH573" s="77"/>
      <c r="AAI573" s="77"/>
      <c r="AAJ573" s="77"/>
      <c r="AAK573" s="77"/>
      <c r="AAL573" s="77"/>
      <c r="AAM573" s="77"/>
      <c r="AAN573" s="77"/>
      <c r="AAO573" s="77"/>
      <c r="AAP573" s="77"/>
      <c r="AAQ573" s="77"/>
      <c r="AAR573" s="77"/>
      <c r="AAS573" s="77"/>
      <c r="AAT573" s="77"/>
      <c r="AAU573" s="77"/>
      <c r="AAV573" s="77"/>
      <c r="AAW573" s="77"/>
      <c r="AAX573" s="77"/>
      <c r="AAY573" s="77"/>
      <c r="AAZ573" s="77"/>
      <c r="ABA573" s="77"/>
      <c r="ABB573" s="77"/>
      <c r="ABC573" s="77"/>
      <c r="ABD573" s="77"/>
      <c r="ABE573" s="77"/>
      <c r="ABF573" s="77"/>
      <c r="ABG573" s="77"/>
      <c r="ABH573" s="77"/>
      <c r="ABI573" s="77"/>
      <c r="ABJ573" s="77"/>
      <c r="ABK573" s="77"/>
      <c r="ABL573" s="77"/>
      <c r="ABM573" s="77"/>
      <c r="ABN573" s="77"/>
      <c r="ABO573" s="77"/>
      <c r="ABP573" s="77"/>
      <c r="ABQ573" s="77"/>
      <c r="ABR573" s="77"/>
      <c r="ABS573" s="77"/>
      <c r="ABT573" s="77"/>
      <c r="ABU573" s="77"/>
      <c r="ABV573" s="77"/>
      <c r="ABW573" s="77"/>
      <c r="ABX573" s="77"/>
      <c r="ABY573" s="77"/>
      <c r="ABZ573" s="77"/>
      <c r="ACA573" s="77"/>
      <c r="ACB573" s="77"/>
      <c r="ACC573" s="77"/>
      <c r="ACD573" s="77"/>
      <c r="ACE573" s="77"/>
      <c r="ACF573" s="77"/>
      <c r="ACG573" s="77"/>
      <c r="ACH573" s="77"/>
      <c r="ACI573" s="77"/>
      <c r="ACJ573" s="77"/>
      <c r="ACK573" s="77"/>
      <c r="ACL573" s="77"/>
      <c r="ACM573" s="77"/>
      <c r="ACN573" s="77"/>
      <c r="ACO573" s="77"/>
      <c r="ACP573" s="77"/>
      <c r="ACQ573" s="77"/>
      <c r="ACR573" s="77"/>
      <c r="ACS573" s="77"/>
      <c r="ACT573" s="77"/>
      <c r="ACU573" s="77"/>
      <c r="ACV573" s="77"/>
      <c r="ACW573" s="77"/>
      <c r="ACX573" s="77"/>
      <c r="ACY573" s="77"/>
      <c r="ACZ573" s="77"/>
      <c r="ADA573" s="77"/>
      <c r="ADB573" s="77"/>
      <c r="ADC573" s="77"/>
      <c r="ADD573" s="77"/>
      <c r="ADE573" s="77"/>
      <c r="ADF573" s="77"/>
      <c r="ADG573" s="77"/>
      <c r="ADH573" s="77"/>
      <c r="ADI573" s="77"/>
      <c r="ADJ573" s="77"/>
      <c r="ADK573" s="77"/>
      <c r="ADL573" s="77"/>
      <c r="ADM573" s="77"/>
      <c r="ADN573" s="77"/>
      <c r="ADO573" s="77"/>
      <c r="ADP573" s="77"/>
      <c r="ADQ573" s="77"/>
      <c r="ADR573" s="77"/>
      <c r="ADS573" s="77"/>
      <c r="ADT573" s="77"/>
      <c r="ADU573" s="77"/>
      <c r="ADV573" s="77"/>
      <c r="ADW573" s="77"/>
      <c r="ADX573" s="77"/>
      <c r="ADY573" s="77"/>
      <c r="ADZ573" s="77"/>
      <c r="AEA573" s="77"/>
      <c r="AEB573" s="77"/>
      <c r="AEC573" s="77"/>
      <c r="AED573" s="77"/>
      <c r="AEE573" s="77"/>
      <c r="AEF573" s="77"/>
      <c r="AEG573" s="77"/>
      <c r="AEH573" s="77"/>
      <c r="AEI573" s="77"/>
      <c r="AEJ573" s="77"/>
      <c r="AEK573" s="77"/>
      <c r="AEL573" s="77"/>
      <c r="AEM573" s="77"/>
      <c r="AEN573" s="77"/>
      <c r="AEO573" s="77"/>
      <c r="AEP573" s="77"/>
      <c r="AEQ573" s="77"/>
      <c r="AER573" s="77"/>
      <c r="AES573" s="77"/>
      <c r="AET573" s="77"/>
      <c r="AEU573" s="77"/>
      <c r="AEV573" s="77"/>
      <c r="AEW573" s="77"/>
      <c r="AEX573" s="77"/>
      <c r="AEY573" s="77"/>
      <c r="AEZ573" s="77"/>
      <c r="AFA573" s="77"/>
      <c r="AFB573" s="77"/>
      <c r="AFC573" s="77"/>
      <c r="AFD573" s="77"/>
      <c r="AFE573" s="77"/>
      <c r="AFF573" s="77"/>
      <c r="AFG573" s="77"/>
      <c r="AFH573" s="77"/>
      <c r="AFI573" s="77"/>
      <c r="AFJ573" s="77"/>
      <c r="AFK573" s="77"/>
      <c r="AFL573" s="77"/>
      <c r="AFM573" s="77"/>
      <c r="AFN573" s="77"/>
      <c r="AFO573" s="77"/>
      <c r="AFP573" s="77"/>
      <c r="AFQ573" s="77"/>
      <c r="AFR573" s="77"/>
      <c r="AFS573" s="77"/>
      <c r="AFT573" s="77"/>
      <c r="AFU573" s="77"/>
      <c r="AFV573" s="77"/>
      <c r="AFW573" s="77"/>
      <c r="AFX573" s="77"/>
      <c r="AFY573" s="77"/>
      <c r="AFZ573" s="77"/>
      <c r="AGA573" s="77"/>
      <c r="AGB573" s="77"/>
      <c r="AGC573" s="77"/>
      <c r="AGD573" s="77"/>
      <c r="AGE573" s="77"/>
      <c r="AGF573" s="77"/>
      <c r="AGG573" s="77"/>
      <c r="AGH573" s="77"/>
      <c r="AGI573" s="77"/>
      <c r="AGJ573" s="77"/>
      <c r="AGK573" s="77"/>
      <c r="AGL573" s="77"/>
      <c r="AGM573" s="77"/>
      <c r="AGN573" s="77"/>
      <c r="AGO573" s="77"/>
      <c r="AGP573" s="77"/>
      <c r="AGQ573" s="77"/>
      <c r="AGR573" s="77"/>
      <c r="AGS573" s="77"/>
      <c r="AGT573" s="77"/>
      <c r="AGU573" s="77"/>
      <c r="AGV573" s="77"/>
      <c r="AGW573" s="77"/>
      <c r="AGX573" s="77"/>
      <c r="AGY573" s="77"/>
      <c r="AGZ573" s="77"/>
      <c r="AHA573" s="77"/>
      <c r="AHB573" s="77"/>
      <c r="AHC573" s="77"/>
      <c r="AHD573" s="77"/>
      <c r="AHE573" s="77"/>
      <c r="AHF573" s="77"/>
      <c r="AHG573" s="77"/>
      <c r="AHH573" s="77"/>
      <c r="AHI573" s="77"/>
      <c r="AHJ573" s="77"/>
      <c r="AHK573" s="77"/>
      <c r="AHL573" s="77"/>
      <c r="AHM573" s="77"/>
      <c r="AHN573" s="77"/>
      <c r="AHO573" s="77"/>
      <c r="AHP573" s="77"/>
      <c r="AHQ573" s="77"/>
      <c r="AHR573" s="77"/>
      <c r="AHS573" s="77"/>
      <c r="AHT573" s="77"/>
      <c r="AHU573" s="77"/>
      <c r="AHV573" s="77"/>
      <c r="AHW573" s="77"/>
      <c r="AHX573" s="77"/>
      <c r="AHY573" s="77"/>
      <c r="AHZ573" s="77"/>
      <c r="AIA573" s="77"/>
      <c r="AIB573" s="77"/>
      <c r="AIC573" s="77"/>
      <c r="AID573" s="77"/>
      <c r="AIE573" s="77"/>
      <c r="AIF573" s="77"/>
      <c r="AIG573" s="77"/>
      <c r="AIH573" s="77"/>
      <c r="AII573" s="77"/>
      <c r="AIJ573" s="77"/>
      <c r="AIK573" s="77"/>
      <c r="AIL573" s="77"/>
      <c r="AIM573" s="77"/>
      <c r="AIN573" s="77"/>
      <c r="AIO573" s="77"/>
      <c r="AIP573" s="77"/>
      <c r="AIQ573" s="77"/>
      <c r="AIR573" s="77"/>
      <c r="AIS573" s="77"/>
      <c r="AIT573" s="77"/>
      <c r="AIU573" s="77"/>
      <c r="AIV573" s="77"/>
      <c r="AIW573" s="77"/>
      <c r="AIX573" s="77"/>
      <c r="AIY573" s="77"/>
      <c r="AIZ573" s="77"/>
      <c r="AJA573" s="77"/>
      <c r="AJB573" s="77"/>
      <c r="AJC573" s="77"/>
      <c r="AJD573" s="77"/>
      <c r="AJE573" s="77"/>
      <c r="AJF573" s="77"/>
      <c r="AJG573" s="77"/>
      <c r="AJH573" s="77"/>
      <c r="AJI573" s="77"/>
      <c r="AJJ573" s="77"/>
      <c r="AJK573" s="77"/>
      <c r="AJL573" s="77"/>
      <c r="AJM573" s="77"/>
      <c r="AJN573" s="77"/>
      <c r="AJO573" s="77"/>
      <c r="AJP573" s="77"/>
      <c r="AJQ573" s="77"/>
      <c r="AJR573" s="77"/>
      <c r="AJS573" s="77"/>
      <c r="AJT573" s="77"/>
      <c r="AJU573" s="77"/>
      <c r="AJV573" s="77"/>
      <c r="AJW573" s="77"/>
      <c r="AJX573" s="77"/>
      <c r="AJY573" s="77"/>
      <c r="AJZ573" s="77"/>
      <c r="AKA573" s="77"/>
      <c r="AKB573" s="77"/>
      <c r="AKC573" s="77"/>
      <c r="AKD573" s="77"/>
      <c r="AKE573" s="77"/>
      <c r="AKF573" s="77"/>
      <c r="AKG573" s="77"/>
      <c r="AKH573" s="77"/>
      <c r="AKI573" s="77"/>
      <c r="AKJ573" s="77"/>
      <c r="AKK573" s="77"/>
      <c r="AKL573" s="77"/>
      <c r="AKM573" s="77"/>
      <c r="AKN573" s="77"/>
      <c r="AKO573" s="77"/>
      <c r="AKP573" s="77"/>
      <c r="AKQ573" s="77"/>
      <c r="AKR573" s="77"/>
      <c r="AKS573" s="77"/>
      <c r="AKT573" s="77"/>
      <c r="AKU573" s="77"/>
      <c r="AKV573" s="77"/>
      <c r="AKW573" s="77"/>
      <c r="AKX573" s="77"/>
      <c r="AKY573" s="77"/>
      <c r="AKZ573" s="77"/>
      <c r="ALA573" s="77"/>
      <c r="ALB573" s="77"/>
      <c r="ALC573" s="77"/>
      <c r="ALD573" s="77"/>
      <c r="ALE573" s="77"/>
      <c r="ALF573" s="77"/>
      <c r="ALG573" s="77"/>
      <c r="ALH573" s="77"/>
      <c r="ALI573" s="77"/>
      <c r="ALJ573" s="77"/>
      <c r="ALK573" s="77"/>
      <c r="ALL573" s="77"/>
      <c r="ALM573" s="77"/>
      <c r="ALN573" s="77"/>
      <c r="ALO573" s="77"/>
      <c r="ALP573" s="77"/>
      <c r="ALQ573" s="77"/>
      <c r="ALR573" s="77"/>
      <c r="ALS573" s="77"/>
      <c r="ALT573" s="77"/>
      <c r="ALU573" s="77"/>
      <c r="ALV573" s="77"/>
      <c r="ALW573" s="77"/>
      <c r="ALX573" s="77"/>
      <c r="ALY573" s="77"/>
      <c r="ALZ573" s="77"/>
      <c r="AMA573" s="77"/>
      <c r="AMB573" s="77"/>
      <c r="AMC573" s="77"/>
      <c r="AMD573" s="77"/>
      <c r="AME573" s="77"/>
      <c r="AMF573" s="77"/>
      <c r="AMG573" s="77"/>
      <c r="AMH573" s="77"/>
      <c r="AMI573" s="77"/>
      <c r="AMJ573" s="77"/>
    </row>
    <row r="574" customFormat="false" ht="12.85" hidden="false" customHeight="false" outlineLevel="0" collapsed="false">
      <c r="A574" s="77"/>
      <c r="B574" s="77"/>
      <c r="C574" s="77"/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77"/>
      <c r="P574" s="77"/>
      <c r="Q574" s="77"/>
      <c r="R574" s="77"/>
      <c r="S574" s="77"/>
      <c r="T574" s="77"/>
      <c r="U574" s="77"/>
      <c r="V574" s="77"/>
      <c r="W574" s="77"/>
      <c r="X574" s="77"/>
      <c r="Y574" s="77"/>
      <c r="Z574" s="77"/>
      <c r="AA574" s="77"/>
      <c r="AB574" s="77"/>
      <c r="AC574" s="77"/>
      <c r="AD574" s="77"/>
      <c r="AE574" s="77"/>
      <c r="AF574" s="77"/>
      <c r="AG574" s="77"/>
      <c r="AH574" s="77"/>
      <c r="AI574" s="77"/>
      <c r="AJ574" s="77"/>
      <c r="AK574" s="77"/>
      <c r="AL574" s="77"/>
      <c r="AM574" s="77"/>
      <c r="AN574" s="77"/>
      <c r="AO574" s="77"/>
      <c r="AP574" s="77"/>
      <c r="AQ574" s="77"/>
      <c r="AR574" s="77"/>
      <c r="AS574" s="77"/>
      <c r="AT574" s="77"/>
      <c r="AU574" s="77"/>
      <c r="AV574" s="77"/>
      <c r="AW574" s="77"/>
      <c r="AX574" s="77"/>
      <c r="AY574" s="77"/>
      <c r="AZ574" s="77"/>
      <c r="BA574" s="77"/>
      <c r="BB574" s="77"/>
      <c r="BC574" s="77"/>
      <c r="BD574" s="77"/>
      <c r="BE574" s="77"/>
      <c r="BF574" s="77"/>
      <c r="BG574" s="77"/>
      <c r="BH574" s="77"/>
      <c r="BI574" s="77"/>
      <c r="BJ574" s="77"/>
      <c r="BK574" s="77"/>
      <c r="BL574" s="77"/>
      <c r="BM574" s="77"/>
      <c r="BN574" s="77"/>
      <c r="BO574" s="77"/>
      <c r="BP574" s="77"/>
      <c r="BQ574" s="77"/>
      <c r="BR574" s="77"/>
      <c r="BS574" s="77"/>
      <c r="BT574" s="77"/>
      <c r="BU574" s="77"/>
      <c r="BV574" s="77"/>
      <c r="BW574" s="77"/>
      <c r="BX574" s="77"/>
      <c r="BY574" s="77"/>
      <c r="BZ574" s="77"/>
      <c r="CA574" s="77"/>
      <c r="CB574" s="77"/>
      <c r="CC574" s="77"/>
      <c r="CD574" s="77"/>
      <c r="CE574" s="77"/>
      <c r="CF574" s="77"/>
      <c r="CG574" s="77"/>
      <c r="CH574" s="77"/>
      <c r="CI574" s="77"/>
      <c r="CJ574" s="77"/>
      <c r="CK574" s="77"/>
      <c r="CL574" s="77"/>
      <c r="CM574" s="77"/>
      <c r="CN574" s="77"/>
      <c r="CO574" s="77"/>
      <c r="CP574" s="77"/>
      <c r="CQ574" s="77"/>
      <c r="CR574" s="77"/>
      <c r="CS574" s="77"/>
      <c r="CT574" s="77"/>
      <c r="CU574" s="77"/>
      <c r="CV574" s="77"/>
      <c r="CW574" s="77"/>
      <c r="CX574" s="77"/>
      <c r="CY574" s="77"/>
      <c r="CZ574" s="77"/>
      <c r="DA574" s="77"/>
      <c r="DB574" s="77"/>
      <c r="DC574" s="77"/>
      <c r="DD574" s="77"/>
      <c r="DE574" s="77"/>
      <c r="DF574" s="77"/>
      <c r="DG574" s="77"/>
      <c r="DH574" s="77"/>
      <c r="DI574" s="77"/>
      <c r="DJ574" s="77"/>
      <c r="DK574" s="77"/>
      <c r="DL574" s="77"/>
      <c r="DM574" s="77"/>
      <c r="DN574" s="77"/>
      <c r="DO574" s="77"/>
      <c r="DP574" s="77"/>
      <c r="DQ574" s="77"/>
      <c r="DR574" s="77"/>
      <c r="DS574" s="77"/>
      <c r="DT574" s="77"/>
      <c r="DU574" s="77"/>
      <c r="DV574" s="77"/>
      <c r="DW574" s="77"/>
      <c r="DX574" s="77"/>
      <c r="DY574" s="77"/>
      <c r="DZ574" s="77"/>
      <c r="EA574" s="77"/>
      <c r="EB574" s="77"/>
      <c r="EC574" s="77"/>
      <c r="ED574" s="77"/>
      <c r="EE574" s="77"/>
      <c r="EF574" s="77"/>
      <c r="EG574" s="77"/>
      <c r="EH574" s="77"/>
      <c r="EI574" s="77"/>
      <c r="EJ574" s="77"/>
      <c r="EK574" s="77"/>
      <c r="EL574" s="77"/>
      <c r="EM574" s="77"/>
      <c r="EN574" s="77"/>
      <c r="EO574" s="77"/>
      <c r="EP574" s="77"/>
      <c r="EQ574" s="77"/>
      <c r="ER574" s="77"/>
      <c r="ES574" s="77"/>
      <c r="ET574" s="77"/>
      <c r="EU574" s="77"/>
      <c r="EV574" s="77"/>
      <c r="EW574" s="77"/>
      <c r="EX574" s="77"/>
      <c r="EY574" s="77"/>
      <c r="EZ574" s="77"/>
      <c r="FA574" s="77"/>
      <c r="FB574" s="77"/>
      <c r="FC574" s="77"/>
      <c r="FD574" s="77"/>
      <c r="FE574" s="77"/>
      <c r="FF574" s="77"/>
      <c r="FG574" s="77"/>
      <c r="FH574" s="77"/>
      <c r="FI574" s="77"/>
      <c r="FJ574" s="77"/>
      <c r="FK574" s="77"/>
      <c r="FL574" s="77"/>
      <c r="FM574" s="77"/>
      <c r="FN574" s="77"/>
      <c r="FO574" s="77"/>
      <c r="FP574" s="77"/>
      <c r="FQ574" s="77"/>
      <c r="FR574" s="77"/>
      <c r="FS574" s="77"/>
      <c r="FT574" s="77"/>
      <c r="FU574" s="77"/>
      <c r="FV574" s="77"/>
      <c r="FW574" s="77"/>
      <c r="FX574" s="77"/>
      <c r="FY574" s="77"/>
      <c r="FZ574" s="77"/>
      <c r="GA574" s="77"/>
      <c r="GB574" s="77"/>
      <c r="GC574" s="77"/>
      <c r="GD574" s="77"/>
      <c r="GE574" s="77"/>
      <c r="GF574" s="77"/>
      <c r="GG574" s="77"/>
      <c r="GH574" s="77"/>
      <c r="GI574" s="77"/>
      <c r="GJ574" s="77"/>
      <c r="GK574" s="77"/>
      <c r="GL574" s="77"/>
      <c r="GM574" s="77"/>
      <c r="GN574" s="77"/>
      <c r="GO574" s="77"/>
      <c r="GP574" s="77"/>
      <c r="GQ574" s="77"/>
      <c r="GR574" s="77"/>
      <c r="GS574" s="77"/>
      <c r="GT574" s="77"/>
      <c r="GU574" s="77"/>
      <c r="GV574" s="77"/>
      <c r="GW574" s="77"/>
      <c r="GX574" s="77"/>
      <c r="GY574" s="77"/>
      <c r="GZ574" s="77"/>
      <c r="HA574" s="77"/>
      <c r="HB574" s="77"/>
      <c r="HC574" s="77"/>
      <c r="HD574" s="77"/>
      <c r="HE574" s="77"/>
      <c r="HF574" s="77"/>
      <c r="HG574" s="77"/>
      <c r="HH574" s="77"/>
      <c r="HI574" s="77"/>
      <c r="HJ574" s="77"/>
      <c r="HK574" s="77"/>
      <c r="HL574" s="77"/>
      <c r="HM574" s="77"/>
      <c r="HN574" s="77"/>
      <c r="HO574" s="77"/>
      <c r="HP574" s="77"/>
      <c r="HQ574" s="77"/>
      <c r="HR574" s="77"/>
      <c r="HS574" s="77"/>
      <c r="HT574" s="77"/>
      <c r="HU574" s="77"/>
      <c r="HV574" s="77"/>
      <c r="HW574" s="77"/>
      <c r="HX574" s="77"/>
      <c r="HY574" s="77"/>
      <c r="HZ574" s="77"/>
      <c r="IA574" s="77"/>
      <c r="IB574" s="77"/>
      <c r="IC574" s="77"/>
      <c r="ID574" s="77"/>
      <c r="IE574" s="77"/>
      <c r="IF574" s="77"/>
      <c r="IG574" s="77"/>
      <c r="IH574" s="77"/>
      <c r="II574" s="77"/>
      <c r="IJ574" s="77"/>
      <c r="IK574" s="77"/>
      <c r="IL574" s="77"/>
      <c r="IM574" s="77"/>
      <c r="IN574" s="77"/>
      <c r="IO574" s="77"/>
      <c r="IP574" s="77"/>
      <c r="IQ574" s="77"/>
      <c r="IR574" s="77"/>
      <c r="IS574" s="77"/>
      <c r="IT574" s="77"/>
      <c r="IU574" s="77"/>
      <c r="IV574" s="77"/>
      <c r="IW574" s="77"/>
      <c r="IX574" s="77"/>
      <c r="IY574" s="77"/>
      <c r="IZ574" s="77"/>
      <c r="JA574" s="77"/>
      <c r="JB574" s="77"/>
      <c r="JC574" s="77"/>
      <c r="JD574" s="77"/>
      <c r="JE574" s="77"/>
      <c r="JF574" s="77"/>
      <c r="JG574" s="77"/>
      <c r="JH574" s="77"/>
      <c r="JI574" s="77"/>
      <c r="JJ574" s="77"/>
      <c r="JK574" s="77"/>
      <c r="JL574" s="77"/>
      <c r="JM574" s="77"/>
      <c r="JN574" s="77"/>
      <c r="JO574" s="77"/>
      <c r="JP574" s="77"/>
      <c r="JQ574" s="77"/>
      <c r="JR574" s="77"/>
      <c r="JS574" s="77"/>
      <c r="JT574" s="77"/>
      <c r="JU574" s="77"/>
      <c r="JV574" s="77"/>
      <c r="JW574" s="77"/>
      <c r="JX574" s="77"/>
      <c r="JY574" s="77"/>
      <c r="JZ574" s="77"/>
      <c r="KA574" s="77"/>
      <c r="KB574" s="77"/>
      <c r="KC574" s="77"/>
      <c r="KD574" s="77"/>
      <c r="KE574" s="77"/>
      <c r="KF574" s="77"/>
      <c r="KG574" s="77"/>
      <c r="KH574" s="77"/>
      <c r="KI574" s="77"/>
      <c r="KJ574" s="77"/>
      <c r="KK574" s="77"/>
      <c r="KL574" s="77"/>
      <c r="KM574" s="77"/>
      <c r="KN574" s="77"/>
      <c r="KO574" s="77"/>
      <c r="KP574" s="77"/>
      <c r="KQ574" s="77"/>
      <c r="KR574" s="77"/>
      <c r="KS574" s="77"/>
      <c r="KT574" s="77"/>
      <c r="KU574" s="77"/>
      <c r="KV574" s="77"/>
      <c r="KW574" s="77"/>
      <c r="KX574" s="77"/>
      <c r="KY574" s="77"/>
      <c r="KZ574" s="77"/>
      <c r="LA574" s="77"/>
      <c r="LB574" s="77"/>
      <c r="LC574" s="77"/>
      <c r="LD574" s="77"/>
      <c r="LE574" s="77"/>
      <c r="LF574" s="77"/>
      <c r="LG574" s="77"/>
      <c r="LH574" s="77"/>
      <c r="LI574" s="77"/>
      <c r="LJ574" s="77"/>
      <c r="LK574" s="77"/>
      <c r="LL574" s="77"/>
      <c r="LM574" s="77"/>
      <c r="LN574" s="77"/>
      <c r="LO574" s="77"/>
      <c r="LP574" s="77"/>
      <c r="LQ574" s="77"/>
      <c r="LR574" s="77"/>
      <c r="LS574" s="77"/>
      <c r="LT574" s="77"/>
      <c r="LU574" s="77"/>
      <c r="LV574" s="77"/>
      <c r="LW574" s="77"/>
      <c r="LX574" s="77"/>
      <c r="LY574" s="77"/>
      <c r="LZ574" s="77"/>
      <c r="MA574" s="77"/>
      <c r="MB574" s="77"/>
      <c r="MC574" s="77"/>
      <c r="MD574" s="77"/>
      <c r="ME574" s="77"/>
      <c r="MF574" s="77"/>
      <c r="MG574" s="77"/>
      <c r="MH574" s="77"/>
      <c r="MI574" s="77"/>
      <c r="MJ574" s="77"/>
      <c r="MK574" s="77"/>
      <c r="ML574" s="77"/>
      <c r="MM574" s="77"/>
      <c r="MN574" s="77"/>
      <c r="MO574" s="77"/>
      <c r="MP574" s="77"/>
      <c r="MQ574" s="77"/>
      <c r="MR574" s="77"/>
      <c r="MS574" s="77"/>
      <c r="MT574" s="77"/>
      <c r="MU574" s="77"/>
      <c r="MV574" s="77"/>
      <c r="MW574" s="77"/>
      <c r="MX574" s="77"/>
      <c r="MY574" s="77"/>
      <c r="MZ574" s="77"/>
      <c r="NA574" s="77"/>
      <c r="NB574" s="77"/>
      <c r="NC574" s="77"/>
      <c r="ND574" s="77"/>
      <c r="NE574" s="77"/>
      <c r="NF574" s="77"/>
      <c r="NG574" s="77"/>
      <c r="NH574" s="77"/>
      <c r="NI574" s="77"/>
      <c r="NJ574" s="77"/>
      <c r="NK574" s="77"/>
      <c r="NL574" s="77"/>
      <c r="NM574" s="77"/>
      <c r="NN574" s="77"/>
      <c r="NO574" s="77"/>
      <c r="NP574" s="77"/>
      <c r="NQ574" s="77"/>
      <c r="NR574" s="77"/>
      <c r="NS574" s="77"/>
      <c r="NT574" s="77"/>
      <c r="NU574" s="77"/>
      <c r="NV574" s="77"/>
      <c r="NW574" s="77"/>
      <c r="NX574" s="77"/>
      <c r="NY574" s="77"/>
      <c r="NZ574" s="77"/>
      <c r="OA574" s="77"/>
      <c r="OB574" s="77"/>
      <c r="OC574" s="77"/>
      <c r="OD574" s="77"/>
      <c r="OE574" s="77"/>
      <c r="OF574" s="77"/>
      <c r="OG574" s="77"/>
      <c r="OH574" s="77"/>
      <c r="OI574" s="77"/>
      <c r="OJ574" s="77"/>
      <c r="OK574" s="77"/>
      <c r="OL574" s="77"/>
      <c r="OM574" s="77"/>
      <c r="ON574" s="77"/>
      <c r="OO574" s="77"/>
      <c r="OP574" s="77"/>
      <c r="OQ574" s="77"/>
      <c r="OR574" s="77"/>
      <c r="OS574" s="77"/>
      <c r="OT574" s="77"/>
      <c r="OU574" s="77"/>
      <c r="OV574" s="77"/>
      <c r="OW574" s="77"/>
      <c r="OX574" s="77"/>
      <c r="OY574" s="77"/>
      <c r="OZ574" s="77"/>
      <c r="PA574" s="77"/>
      <c r="PB574" s="77"/>
      <c r="PC574" s="77"/>
      <c r="PD574" s="77"/>
      <c r="PE574" s="77"/>
      <c r="PF574" s="77"/>
      <c r="PG574" s="77"/>
      <c r="PH574" s="77"/>
      <c r="PI574" s="77"/>
      <c r="PJ574" s="77"/>
      <c r="PK574" s="77"/>
      <c r="PL574" s="77"/>
      <c r="PM574" s="77"/>
      <c r="PN574" s="77"/>
      <c r="PO574" s="77"/>
      <c r="PP574" s="77"/>
      <c r="PQ574" s="77"/>
      <c r="PR574" s="77"/>
      <c r="PS574" s="77"/>
      <c r="PT574" s="77"/>
      <c r="PU574" s="77"/>
      <c r="PV574" s="77"/>
      <c r="PW574" s="77"/>
      <c r="PX574" s="77"/>
      <c r="PY574" s="77"/>
      <c r="PZ574" s="77"/>
      <c r="QA574" s="77"/>
      <c r="QB574" s="77"/>
      <c r="QC574" s="77"/>
      <c r="QD574" s="77"/>
      <c r="QE574" s="77"/>
      <c r="QF574" s="77"/>
      <c r="QG574" s="77"/>
      <c r="QH574" s="77"/>
      <c r="QI574" s="77"/>
      <c r="QJ574" s="77"/>
      <c r="QK574" s="77"/>
      <c r="QL574" s="77"/>
      <c r="QM574" s="77"/>
      <c r="QN574" s="77"/>
      <c r="QO574" s="77"/>
      <c r="QP574" s="77"/>
      <c r="QQ574" s="77"/>
      <c r="QR574" s="77"/>
      <c r="QS574" s="77"/>
      <c r="QT574" s="77"/>
      <c r="QU574" s="77"/>
      <c r="QV574" s="77"/>
      <c r="QW574" s="77"/>
      <c r="QX574" s="77"/>
      <c r="QY574" s="77"/>
      <c r="QZ574" s="77"/>
      <c r="RA574" s="77"/>
      <c r="RB574" s="77"/>
      <c r="RC574" s="77"/>
      <c r="RD574" s="77"/>
      <c r="RE574" s="77"/>
      <c r="RF574" s="77"/>
      <c r="RG574" s="77"/>
      <c r="RH574" s="77"/>
      <c r="RI574" s="77"/>
      <c r="RJ574" s="77"/>
      <c r="RK574" s="77"/>
      <c r="RL574" s="77"/>
      <c r="RM574" s="77"/>
      <c r="RN574" s="77"/>
      <c r="RO574" s="77"/>
      <c r="RP574" s="77"/>
      <c r="RQ574" s="77"/>
      <c r="RR574" s="77"/>
      <c r="RS574" s="77"/>
      <c r="RT574" s="77"/>
      <c r="RU574" s="77"/>
      <c r="RV574" s="77"/>
      <c r="RW574" s="77"/>
      <c r="RX574" s="77"/>
      <c r="RY574" s="77"/>
      <c r="RZ574" s="77"/>
      <c r="SA574" s="77"/>
      <c r="SB574" s="77"/>
      <c r="SC574" s="77"/>
      <c r="SD574" s="77"/>
      <c r="SE574" s="77"/>
      <c r="SF574" s="77"/>
      <c r="SG574" s="77"/>
      <c r="SH574" s="77"/>
      <c r="SI574" s="77"/>
      <c r="SJ574" s="77"/>
      <c r="SK574" s="77"/>
      <c r="SL574" s="77"/>
      <c r="SM574" s="77"/>
      <c r="SN574" s="77"/>
      <c r="SO574" s="77"/>
      <c r="SP574" s="77"/>
      <c r="SQ574" s="77"/>
      <c r="SR574" s="77"/>
      <c r="SS574" s="77"/>
      <c r="ST574" s="77"/>
      <c r="SU574" s="77"/>
      <c r="SV574" s="77"/>
      <c r="SW574" s="77"/>
      <c r="SX574" s="77"/>
      <c r="SY574" s="77"/>
      <c r="SZ574" s="77"/>
      <c r="TA574" s="77"/>
      <c r="TB574" s="77"/>
      <c r="TC574" s="77"/>
      <c r="TD574" s="77"/>
      <c r="TE574" s="77"/>
      <c r="TF574" s="77"/>
      <c r="TG574" s="77"/>
      <c r="TH574" s="77"/>
      <c r="TI574" s="77"/>
      <c r="TJ574" s="77"/>
      <c r="TK574" s="77"/>
      <c r="TL574" s="77"/>
      <c r="TM574" s="77"/>
      <c r="TN574" s="77"/>
      <c r="TO574" s="77"/>
      <c r="TP574" s="77"/>
      <c r="TQ574" s="77"/>
      <c r="TR574" s="77"/>
      <c r="TS574" s="77"/>
      <c r="TT574" s="77"/>
      <c r="TU574" s="77"/>
      <c r="TV574" s="77"/>
      <c r="TW574" s="77"/>
      <c r="TX574" s="77"/>
      <c r="TY574" s="77"/>
      <c r="TZ574" s="77"/>
      <c r="UA574" s="77"/>
      <c r="UB574" s="77"/>
      <c r="UC574" s="77"/>
      <c r="UD574" s="77"/>
      <c r="UE574" s="77"/>
      <c r="UF574" s="77"/>
      <c r="UG574" s="77"/>
      <c r="UH574" s="77"/>
      <c r="UI574" s="77"/>
      <c r="UJ574" s="77"/>
      <c r="UK574" s="77"/>
      <c r="UL574" s="77"/>
      <c r="UM574" s="77"/>
      <c r="UN574" s="77"/>
      <c r="UO574" s="77"/>
      <c r="UP574" s="77"/>
      <c r="UQ574" s="77"/>
      <c r="UR574" s="77"/>
      <c r="US574" s="77"/>
      <c r="UT574" s="77"/>
      <c r="UU574" s="77"/>
      <c r="UV574" s="77"/>
      <c r="UW574" s="77"/>
      <c r="UX574" s="77"/>
      <c r="UY574" s="77"/>
      <c r="UZ574" s="77"/>
      <c r="VA574" s="77"/>
      <c r="VB574" s="77"/>
      <c r="VC574" s="77"/>
      <c r="VD574" s="77"/>
      <c r="VE574" s="77"/>
      <c r="VF574" s="77"/>
      <c r="VG574" s="77"/>
      <c r="VH574" s="77"/>
      <c r="VI574" s="77"/>
      <c r="VJ574" s="77"/>
      <c r="VK574" s="77"/>
      <c r="VL574" s="77"/>
      <c r="VM574" s="77"/>
      <c r="VN574" s="77"/>
      <c r="VO574" s="77"/>
      <c r="VP574" s="77"/>
      <c r="VQ574" s="77"/>
      <c r="VR574" s="77"/>
      <c r="VS574" s="77"/>
      <c r="VT574" s="77"/>
      <c r="VU574" s="77"/>
      <c r="VV574" s="77"/>
      <c r="VW574" s="77"/>
      <c r="VX574" s="77"/>
      <c r="VY574" s="77"/>
      <c r="VZ574" s="77"/>
      <c r="WA574" s="77"/>
      <c r="WB574" s="77"/>
      <c r="WC574" s="77"/>
      <c r="WD574" s="77"/>
      <c r="WE574" s="77"/>
      <c r="WF574" s="77"/>
      <c r="WG574" s="77"/>
      <c r="WH574" s="77"/>
      <c r="WI574" s="77"/>
      <c r="WJ574" s="77"/>
      <c r="WK574" s="77"/>
      <c r="WL574" s="77"/>
      <c r="WM574" s="77"/>
      <c r="WN574" s="77"/>
      <c r="WO574" s="77"/>
      <c r="WP574" s="77"/>
      <c r="WQ574" s="77"/>
      <c r="WR574" s="77"/>
      <c r="WS574" s="77"/>
      <c r="WT574" s="77"/>
      <c r="WU574" s="77"/>
      <c r="WV574" s="77"/>
      <c r="WW574" s="77"/>
      <c r="WX574" s="77"/>
      <c r="WY574" s="77"/>
      <c r="WZ574" s="77"/>
      <c r="XA574" s="77"/>
      <c r="XB574" s="77"/>
      <c r="XC574" s="77"/>
      <c r="XD574" s="77"/>
      <c r="XE574" s="77"/>
      <c r="XF574" s="77"/>
      <c r="XG574" s="77"/>
      <c r="XH574" s="77"/>
      <c r="XI574" s="77"/>
      <c r="XJ574" s="77"/>
      <c r="XK574" s="77"/>
      <c r="XL574" s="77"/>
      <c r="XM574" s="77"/>
      <c r="XN574" s="77"/>
      <c r="XO574" s="77"/>
      <c r="XP574" s="77"/>
      <c r="XQ574" s="77"/>
      <c r="XR574" s="77"/>
      <c r="XS574" s="77"/>
      <c r="XT574" s="77"/>
      <c r="XU574" s="77"/>
      <c r="XV574" s="77"/>
      <c r="XW574" s="77"/>
      <c r="XX574" s="77"/>
      <c r="XY574" s="77"/>
      <c r="XZ574" s="77"/>
      <c r="YA574" s="77"/>
      <c r="YB574" s="77"/>
      <c r="YC574" s="77"/>
      <c r="YD574" s="77"/>
      <c r="YE574" s="77"/>
      <c r="YF574" s="77"/>
      <c r="YG574" s="77"/>
      <c r="YH574" s="77"/>
      <c r="YI574" s="77"/>
      <c r="YJ574" s="77"/>
      <c r="YK574" s="77"/>
      <c r="YL574" s="77"/>
      <c r="YM574" s="77"/>
      <c r="YN574" s="77"/>
      <c r="YO574" s="77"/>
      <c r="YP574" s="77"/>
      <c r="YQ574" s="77"/>
      <c r="YR574" s="77"/>
      <c r="YS574" s="77"/>
      <c r="YT574" s="77"/>
      <c r="YU574" s="77"/>
      <c r="YV574" s="77"/>
      <c r="YW574" s="77"/>
      <c r="YX574" s="77"/>
      <c r="YY574" s="77"/>
      <c r="YZ574" s="77"/>
      <c r="ZA574" s="77"/>
      <c r="ZB574" s="77"/>
      <c r="ZC574" s="77"/>
      <c r="ZD574" s="77"/>
      <c r="ZE574" s="77"/>
      <c r="ZF574" s="77"/>
      <c r="ZG574" s="77"/>
      <c r="ZH574" s="77"/>
      <c r="ZI574" s="77"/>
      <c r="ZJ574" s="77"/>
      <c r="ZK574" s="77"/>
      <c r="ZL574" s="77"/>
      <c r="ZM574" s="77"/>
      <c r="ZN574" s="77"/>
      <c r="ZO574" s="77"/>
      <c r="ZP574" s="77"/>
      <c r="ZQ574" s="77"/>
      <c r="ZR574" s="77"/>
      <c r="ZS574" s="77"/>
      <c r="ZT574" s="77"/>
      <c r="ZU574" s="77"/>
      <c r="ZV574" s="77"/>
      <c r="ZW574" s="77"/>
      <c r="ZX574" s="77"/>
      <c r="ZY574" s="77"/>
      <c r="ZZ574" s="77"/>
      <c r="AAA574" s="77"/>
      <c r="AAB574" s="77"/>
      <c r="AAC574" s="77"/>
      <c r="AAD574" s="77"/>
      <c r="AAE574" s="77"/>
      <c r="AAF574" s="77"/>
      <c r="AAG574" s="77"/>
      <c r="AAH574" s="77"/>
      <c r="AAI574" s="77"/>
      <c r="AAJ574" s="77"/>
      <c r="AAK574" s="77"/>
      <c r="AAL574" s="77"/>
      <c r="AAM574" s="77"/>
      <c r="AAN574" s="77"/>
      <c r="AAO574" s="77"/>
      <c r="AAP574" s="77"/>
      <c r="AAQ574" s="77"/>
      <c r="AAR574" s="77"/>
      <c r="AAS574" s="77"/>
      <c r="AAT574" s="77"/>
      <c r="AAU574" s="77"/>
      <c r="AAV574" s="77"/>
      <c r="AAW574" s="77"/>
      <c r="AAX574" s="77"/>
      <c r="AAY574" s="77"/>
      <c r="AAZ574" s="77"/>
      <c r="ABA574" s="77"/>
      <c r="ABB574" s="77"/>
      <c r="ABC574" s="77"/>
      <c r="ABD574" s="77"/>
      <c r="ABE574" s="77"/>
      <c r="ABF574" s="77"/>
      <c r="ABG574" s="77"/>
      <c r="ABH574" s="77"/>
      <c r="ABI574" s="77"/>
      <c r="ABJ574" s="77"/>
      <c r="ABK574" s="77"/>
      <c r="ABL574" s="77"/>
      <c r="ABM574" s="77"/>
      <c r="ABN574" s="77"/>
      <c r="ABO574" s="77"/>
      <c r="ABP574" s="77"/>
      <c r="ABQ574" s="77"/>
      <c r="ABR574" s="77"/>
      <c r="ABS574" s="77"/>
      <c r="ABT574" s="77"/>
      <c r="ABU574" s="77"/>
      <c r="ABV574" s="77"/>
      <c r="ABW574" s="77"/>
      <c r="ABX574" s="77"/>
      <c r="ABY574" s="77"/>
      <c r="ABZ574" s="77"/>
      <c r="ACA574" s="77"/>
      <c r="ACB574" s="77"/>
      <c r="ACC574" s="77"/>
      <c r="ACD574" s="77"/>
      <c r="ACE574" s="77"/>
      <c r="ACF574" s="77"/>
      <c r="ACG574" s="77"/>
      <c r="ACH574" s="77"/>
      <c r="ACI574" s="77"/>
      <c r="ACJ574" s="77"/>
      <c r="ACK574" s="77"/>
      <c r="ACL574" s="77"/>
      <c r="ACM574" s="77"/>
      <c r="ACN574" s="77"/>
      <c r="ACO574" s="77"/>
      <c r="ACP574" s="77"/>
      <c r="ACQ574" s="77"/>
      <c r="ACR574" s="77"/>
      <c r="ACS574" s="77"/>
      <c r="ACT574" s="77"/>
      <c r="ACU574" s="77"/>
      <c r="ACV574" s="77"/>
      <c r="ACW574" s="77"/>
      <c r="ACX574" s="77"/>
      <c r="ACY574" s="77"/>
      <c r="ACZ574" s="77"/>
      <c r="ADA574" s="77"/>
      <c r="ADB574" s="77"/>
      <c r="ADC574" s="77"/>
      <c r="ADD574" s="77"/>
      <c r="ADE574" s="77"/>
      <c r="ADF574" s="77"/>
      <c r="ADG574" s="77"/>
      <c r="ADH574" s="77"/>
      <c r="ADI574" s="77"/>
      <c r="ADJ574" s="77"/>
      <c r="ADK574" s="77"/>
      <c r="ADL574" s="77"/>
      <c r="ADM574" s="77"/>
      <c r="ADN574" s="77"/>
      <c r="ADO574" s="77"/>
      <c r="ADP574" s="77"/>
      <c r="ADQ574" s="77"/>
      <c r="ADR574" s="77"/>
      <c r="ADS574" s="77"/>
      <c r="ADT574" s="77"/>
      <c r="ADU574" s="77"/>
      <c r="ADV574" s="77"/>
      <c r="ADW574" s="77"/>
      <c r="ADX574" s="77"/>
      <c r="ADY574" s="77"/>
      <c r="ADZ574" s="77"/>
      <c r="AEA574" s="77"/>
      <c r="AEB574" s="77"/>
      <c r="AEC574" s="77"/>
      <c r="AED574" s="77"/>
      <c r="AEE574" s="77"/>
      <c r="AEF574" s="77"/>
      <c r="AEG574" s="77"/>
      <c r="AEH574" s="77"/>
      <c r="AEI574" s="77"/>
      <c r="AEJ574" s="77"/>
      <c r="AEK574" s="77"/>
      <c r="AEL574" s="77"/>
      <c r="AEM574" s="77"/>
      <c r="AEN574" s="77"/>
      <c r="AEO574" s="77"/>
      <c r="AEP574" s="77"/>
      <c r="AEQ574" s="77"/>
      <c r="AER574" s="77"/>
      <c r="AES574" s="77"/>
      <c r="AET574" s="77"/>
      <c r="AEU574" s="77"/>
      <c r="AEV574" s="77"/>
      <c r="AEW574" s="77"/>
      <c r="AEX574" s="77"/>
      <c r="AEY574" s="77"/>
      <c r="AEZ574" s="77"/>
      <c r="AFA574" s="77"/>
      <c r="AFB574" s="77"/>
      <c r="AFC574" s="77"/>
      <c r="AFD574" s="77"/>
      <c r="AFE574" s="77"/>
      <c r="AFF574" s="77"/>
      <c r="AFG574" s="77"/>
      <c r="AFH574" s="77"/>
      <c r="AFI574" s="77"/>
      <c r="AFJ574" s="77"/>
      <c r="AFK574" s="77"/>
      <c r="AFL574" s="77"/>
      <c r="AFM574" s="77"/>
      <c r="AFN574" s="77"/>
      <c r="AFO574" s="77"/>
      <c r="AFP574" s="77"/>
      <c r="AFQ574" s="77"/>
      <c r="AFR574" s="77"/>
      <c r="AFS574" s="77"/>
      <c r="AFT574" s="77"/>
      <c r="AFU574" s="77"/>
      <c r="AFV574" s="77"/>
      <c r="AFW574" s="77"/>
      <c r="AFX574" s="77"/>
      <c r="AFY574" s="77"/>
      <c r="AFZ574" s="77"/>
      <c r="AGA574" s="77"/>
      <c r="AGB574" s="77"/>
      <c r="AGC574" s="77"/>
      <c r="AGD574" s="77"/>
      <c r="AGE574" s="77"/>
      <c r="AGF574" s="77"/>
      <c r="AGG574" s="77"/>
      <c r="AGH574" s="77"/>
      <c r="AGI574" s="77"/>
      <c r="AGJ574" s="77"/>
      <c r="AGK574" s="77"/>
      <c r="AGL574" s="77"/>
      <c r="AGM574" s="77"/>
      <c r="AGN574" s="77"/>
      <c r="AGO574" s="77"/>
      <c r="AGP574" s="77"/>
      <c r="AGQ574" s="77"/>
      <c r="AGR574" s="77"/>
      <c r="AGS574" s="77"/>
      <c r="AGT574" s="77"/>
      <c r="AGU574" s="77"/>
      <c r="AGV574" s="77"/>
      <c r="AGW574" s="77"/>
      <c r="AGX574" s="77"/>
      <c r="AGY574" s="77"/>
      <c r="AGZ574" s="77"/>
      <c r="AHA574" s="77"/>
      <c r="AHB574" s="77"/>
      <c r="AHC574" s="77"/>
      <c r="AHD574" s="77"/>
      <c r="AHE574" s="77"/>
      <c r="AHF574" s="77"/>
      <c r="AHG574" s="77"/>
      <c r="AHH574" s="77"/>
      <c r="AHI574" s="77"/>
      <c r="AHJ574" s="77"/>
      <c r="AHK574" s="77"/>
      <c r="AHL574" s="77"/>
      <c r="AHM574" s="77"/>
      <c r="AHN574" s="77"/>
      <c r="AHO574" s="77"/>
      <c r="AHP574" s="77"/>
      <c r="AHQ574" s="77"/>
      <c r="AHR574" s="77"/>
      <c r="AHS574" s="77"/>
      <c r="AHT574" s="77"/>
      <c r="AHU574" s="77"/>
      <c r="AHV574" s="77"/>
      <c r="AHW574" s="77"/>
      <c r="AHX574" s="77"/>
      <c r="AHY574" s="77"/>
      <c r="AHZ574" s="77"/>
      <c r="AIA574" s="77"/>
      <c r="AIB574" s="77"/>
      <c r="AIC574" s="77"/>
      <c r="AID574" s="77"/>
      <c r="AIE574" s="77"/>
      <c r="AIF574" s="77"/>
      <c r="AIG574" s="77"/>
      <c r="AIH574" s="77"/>
      <c r="AII574" s="77"/>
      <c r="AIJ574" s="77"/>
      <c r="AIK574" s="77"/>
      <c r="AIL574" s="77"/>
      <c r="AIM574" s="77"/>
      <c r="AIN574" s="77"/>
      <c r="AIO574" s="77"/>
      <c r="AIP574" s="77"/>
      <c r="AIQ574" s="77"/>
      <c r="AIR574" s="77"/>
      <c r="AIS574" s="77"/>
      <c r="AIT574" s="77"/>
      <c r="AIU574" s="77"/>
      <c r="AIV574" s="77"/>
      <c r="AIW574" s="77"/>
      <c r="AIX574" s="77"/>
      <c r="AIY574" s="77"/>
      <c r="AIZ574" s="77"/>
      <c r="AJA574" s="77"/>
      <c r="AJB574" s="77"/>
      <c r="AJC574" s="77"/>
      <c r="AJD574" s="77"/>
      <c r="AJE574" s="77"/>
      <c r="AJF574" s="77"/>
      <c r="AJG574" s="77"/>
      <c r="AJH574" s="77"/>
      <c r="AJI574" s="77"/>
      <c r="AJJ574" s="77"/>
      <c r="AJK574" s="77"/>
      <c r="AJL574" s="77"/>
      <c r="AJM574" s="77"/>
      <c r="AJN574" s="77"/>
      <c r="AJO574" s="77"/>
      <c r="AJP574" s="77"/>
      <c r="AJQ574" s="77"/>
      <c r="AJR574" s="77"/>
      <c r="AJS574" s="77"/>
      <c r="AJT574" s="77"/>
      <c r="AJU574" s="77"/>
      <c r="AJV574" s="77"/>
      <c r="AJW574" s="77"/>
      <c r="AJX574" s="77"/>
      <c r="AJY574" s="77"/>
      <c r="AJZ574" s="77"/>
      <c r="AKA574" s="77"/>
      <c r="AKB574" s="77"/>
      <c r="AKC574" s="77"/>
      <c r="AKD574" s="77"/>
      <c r="AKE574" s="77"/>
      <c r="AKF574" s="77"/>
      <c r="AKG574" s="77"/>
      <c r="AKH574" s="77"/>
      <c r="AKI574" s="77"/>
      <c r="AKJ574" s="77"/>
      <c r="AKK574" s="77"/>
      <c r="AKL574" s="77"/>
      <c r="AKM574" s="77"/>
      <c r="AKN574" s="77"/>
      <c r="AKO574" s="77"/>
      <c r="AKP574" s="77"/>
      <c r="AKQ574" s="77"/>
      <c r="AKR574" s="77"/>
      <c r="AKS574" s="77"/>
      <c r="AKT574" s="77"/>
      <c r="AKU574" s="77"/>
      <c r="AKV574" s="77"/>
      <c r="AKW574" s="77"/>
      <c r="AKX574" s="77"/>
      <c r="AKY574" s="77"/>
      <c r="AKZ574" s="77"/>
      <c r="ALA574" s="77"/>
      <c r="ALB574" s="77"/>
      <c r="ALC574" s="77"/>
      <c r="ALD574" s="77"/>
      <c r="ALE574" s="77"/>
      <c r="ALF574" s="77"/>
      <c r="ALG574" s="77"/>
      <c r="ALH574" s="77"/>
      <c r="ALI574" s="77"/>
      <c r="ALJ574" s="77"/>
      <c r="ALK574" s="77"/>
      <c r="ALL574" s="77"/>
      <c r="ALM574" s="77"/>
      <c r="ALN574" s="77"/>
      <c r="ALO574" s="77"/>
      <c r="ALP574" s="77"/>
      <c r="ALQ574" s="77"/>
      <c r="ALR574" s="77"/>
      <c r="ALS574" s="77"/>
      <c r="ALT574" s="77"/>
      <c r="ALU574" s="77"/>
      <c r="ALV574" s="77"/>
      <c r="ALW574" s="77"/>
      <c r="ALX574" s="77"/>
      <c r="ALY574" s="77"/>
      <c r="ALZ574" s="77"/>
      <c r="AMA574" s="77"/>
      <c r="AMB574" s="77"/>
      <c r="AMC574" s="77"/>
      <c r="AMD574" s="77"/>
      <c r="AME574" s="77"/>
      <c r="AMF574" s="77"/>
      <c r="AMG574" s="77"/>
      <c r="AMH574" s="77"/>
      <c r="AMI574" s="77"/>
      <c r="AMJ574" s="77"/>
    </row>
    <row r="575" customFormat="false" ht="12.85" hidden="false" customHeight="false" outlineLevel="0" collapsed="false">
      <c r="A575" s="77"/>
      <c r="B575" s="77"/>
      <c r="C575" s="77"/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77"/>
      <c r="P575" s="77"/>
      <c r="Q575" s="77"/>
      <c r="R575" s="77"/>
      <c r="S575" s="77"/>
      <c r="T575" s="77"/>
      <c r="U575" s="77"/>
      <c r="V575" s="77"/>
      <c r="W575" s="77"/>
      <c r="X575" s="77"/>
      <c r="Y575" s="77"/>
      <c r="Z575" s="77"/>
      <c r="AA575" s="77"/>
      <c r="AB575" s="77"/>
      <c r="AC575" s="77"/>
      <c r="AD575" s="77"/>
      <c r="AE575" s="77"/>
      <c r="AF575" s="77"/>
      <c r="AG575" s="77"/>
      <c r="AH575" s="77"/>
      <c r="AI575" s="77"/>
      <c r="AJ575" s="77"/>
      <c r="AK575" s="77"/>
      <c r="AL575" s="77"/>
      <c r="AM575" s="77"/>
      <c r="AN575" s="77"/>
      <c r="AO575" s="77"/>
      <c r="AP575" s="77"/>
      <c r="AQ575" s="77"/>
      <c r="AR575" s="77"/>
      <c r="AS575" s="77"/>
      <c r="AT575" s="77"/>
      <c r="AU575" s="77"/>
      <c r="AV575" s="77"/>
      <c r="AW575" s="77"/>
      <c r="AX575" s="77"/>
      <c r="AY575" s="77"/>
      <c r="AZ575" s="77"/>
      <c r="BA575" s="77"/>
      <c r="BB575" s="77"/>
      <c r="BC575" s="77"/>
      <c r="BD575" s="77"/>
      <c r="BE575" s="77"/>
      <c r="BF575" s="77"/>
      <c r="BG575" s="77"/>
      <c r="BH575" s="77"/>
      <c r="BI575" s="77"/>
      <c r="BJ575" s="77"/>
      <c r="BK575" s="77"/>
      <c r="BL575" s="77"/>
      <c r="BM575" s="77"/>
      <c r="BN575" s="77"/>
      <c r="BO575" s="77"/>
      <c r="BP575" s="77"/>
      <c r="BQ575" s="77"/>
      <c r="BR575" s="77"/>
      <c r="BS575" s="77"/>
      <c r="BT575" s="77"/>
      <c r="BU575" s="77"/>
      <c r="BV575" s="77"/>
      <c r="BW575" s="77"/>
      <c r="BX575" s="77"/>
      <c r="BY575" s="77"/>
      <c r="BZ575" s="77"/>
      <c r="CA575" s="77"/>
      <c r="CB575" s="77"/>
      <c r="CC575" s="77"/>
      <c r="CD575" s="77"/>
      <c r="CE575" s="77"/>
      <c r="CF575" s="77"/>
      <c r="CG575" s="77"/>
      <c r="CH575" s="77"/>
      <c r="CI575" s="77"/>
      <c r="CJ575" s="77"/>
      <c r="CK575" s="77"/>
      <c r="CL575" s="77"/>
      <c r="CM575" s="77"/>
      <c r="CN575" s="77"/>
      <c r="CO575" s="77"/>
      <c r="CP575" s="77"/>
      <c r="CQ575" s="77"/>
      <c r="CR575" s="77"/>
      <c r="CS575" s="77"/>
      <c r="CT575" s="77"/>
      <c r="CU575" s="77"/>
      <c r="CV575" s="77"/>
      <c r="CW575" s="77"/>
      <c r="CX575" s="77"/>
      <c r="CY575" s="77"/>
      <c r="CZ575" s="77"/>
      <c r="DA575" s="77"/>
      <c r="DB575" s="77"/>
      <c r="DC575" s="77"/>
      <c r="DD575" s="77"/>
      <c r="DE575" s="77"/>
      <c r="DF575" s="77"/>
      <c r="DG575" s="77"/>
      <c r="DH575" s="77"/>
      <c r="DI575" s="77"/>
      <c r="DJ575" s="77"/>
      <c r="DK575" s="77"/>
      <c r="DL575" s="77"/>
      <c r="DM575" s="77"/>
      <c r="DN575" s="77"/>
      <c r="DO575" s="77"/>
      <c r="DP575" s="77"/>
      <c r="DQ575" s="77"/>
      <c r="DR575" s="77"/>
      <c r="DS575" s="77"/>
      <c r="DT575" s="77"/>
      <c r="DU575" s="77"/>
      <c r="DV575" s="77"/>
      <c r="DW575" s="77"/>
      <c r="DX575" s="77"/>
      <c r="DY575" s="77"/>
      <c r="DZ575" s="77"/>
      <c r="EA575" s="77"/>
      <c r="EB575" s="77"/>
      <c r="EC575" s="77"/>
      <c r="ED575" s="77"/>
      <c r="EE575" s="77"/>
      <c r="EF575" s="77"/>
      <c r="EG575" s="77"/>
      <c r="EH575" s="77"/>
      <c r="EI575" s="77"/>
      <c r="EJ575" s="77"/>
      <c r="EK575" s="77"/>
      <c r="EL575" s="77"/>
      <c r="EM575" s="77"/>
      <c r="EN575" s="77"/>
      <c r="EO575" s="77"/>
      <c r="EP575" s="77"/>
      <c r="EQ575" s="77"/>
      <c r="ER575" s="77"/>
      <c r="ES575" s="77"/>
      <c r="ET575" s="77"/>
      <c r="EU575" s="77"/>
      <c r="EV575" s="77"/>
      <c r="EW575" s="77"/>
      <c r="EX575" s="77"/>
      <c r="EY575" s="77"/>
      <c r="EZ575" s="77"/>
      <c r="FA575" s="77"/>
      <c r="FB575" s="77"/>
      <c r="FC575" s="77"/>
      <c r="FD575" s="77"/>
      <c r="FE575" s="77"/>
      <c r="FF575" s="77"/>
      <c r="FG575" s="77"/>
      <c r="FH575" s="77"/>
      <c r="FI575" s="77"/>
      <c r="FJ575" s="77"/>
      <c r="FK575" s="77"/>
      <c r="FL575" s="77"/>
      <c r="FM575" s="77"/>
      <c r="FN575" s="77"/>
      <c r="FO575" s="77"/>
      <c r="FP575" s="77"/>
      <c r="FQ575" s="77"/>
      <c r="FR575" s="77"/>
      <c r="FS575" s="77"/>
      <c r="FT575" s="77"/>
      <c r="FU575" s="77"/>
      <c r="FV575" s="77"/>
      <c r="FW575" s="77"/>
      <c r="FX575" s="77"/>
      <c r="FY575" s="77"/>
      <c r="FZ575" s="77"/>
      <c r="GA575" s="77"/>
      <c r="GB575" s="77"/>
      <c r="GC575" s="77"/>
      <c r="GD575" s="77"/>
      <c r="GE575" s="77"/>
      <c r="GF575" s="77"/>
      <c r="GG575" s="77"/>
      <c r="GH575" s="77"/>
      <c r="GI575" s="77"/>
      <c r="GJ575" s="77"/>
      <c r="GK575" s="77"/>
      <c r="GL575" s="77"/>
      <c r="GM575" s="77"/>
      <c r="GN575" s="77"/>
      <c r="GO575" s="77"/>
      <c r="GP575" s="77"/>
      <c r="GQ575" s="77"/>
      <c r="GR575" s="77"/>
      <c r="GS575" s="77"/>
      <c r="GT575" s="77"/>
      <c r="GU575" s="77"/>
      <c r="GV575" s="77"/>
      <c r="GW575" s="77"/>
      <c r="GX575" s="77"/>
      <c r="GY575" s="77"/>
      <c r="GZ575" s="77"/>
      <c r="HA575" s="77"/>
      <c r="HB575" s="77"/>
      <c r="HC575" s="77"/>
      <c r="HD575" s="77"/>
      <c r="HE575" s="77"/>
      <c r="HF575" s="77"/>
      <c r="HG575" s="77"/>
      <c r="HH575" s="77"/>
      <c r="HI575" s="77"/>
      <c r="HJ575" s="77"/>
      <c r="HK575" s="77"/>
      <c r="HL575" s="77"/>
      <c r="HM575" s="77"/>
      <c r="HN575" s="77"/>
      <c r="HO575" s="77"/>
      <c r="HP575" s="77"/>
      <c r="HQ575" s="77"/>
      <c r="HR575" s="77"/>
      <c r="HS575" s="77"/>
      <c r="HT575" s="77"/>
      <c r="HU575" s="77"/>
      <c r="HV575" s="77"/>
      <c r="HW575" s="77"/>
      <c r="HX575" s="77"/>
      <c r="HY575" s="77"/>
      <c r="HZ575" s="77"/>
      <c r="IA575" s="77"/>
      <c r="IB575" s="77"/>
      <c r="IC575" s="77"/>
      <c r="ID575" s="77"/>
      <c r="IE575" s="77"/>
      <c r="IF575" s="77"/>
      <c r="IG575" s="77"/>
      <c r="IH575" s="77"/>
      <c r="II575" s="77"/>
      <c r="IJ575" s="77"/>
      <c r="IK575" s="77"/>
      <c r="IL575" s="77"/>
      <c r="IM575" s="77"/>
      <c r="IN575" s="77"/>
      <c r="IO575" s="77"/>
      <c r="IP575" s="77"/>
      <c r="IQ575" s="77"/>
      <c r="IR575" s="77"/>
      <c r="IS575" s="77"/>
      <c r="IT575" s="77"/>
      <c r="IU575" s="77"/>
      <c r="IV575" s="77"/>
      <c r="IW575" s="77"/>
      <c r="IX575" s="77"/>
      <c r="IY575" s="77"/>
      <c r="IZ575" s="77"/>
      <c r="JA575" s="77"/>
      <c r="JB575" s="77"/>
      <c r="JC575" s="77"/>
      <c r="JD575" s="77"/>
      <c r="JE575" s="77"/>
      <c r="JF575" s="77"/>
      <c r="JG575" s="77"/>
      <c r="JH575" s="77"/>
      <c r="JI575" s="77"/>
      <c r="JJ575" s="77"/>
      <c r="JK575" s="77"/>
      <c r="JL575" s="77"/>
      <c r="JM575" s="77"/>
      <c r="JN575" s="77"/>
      <c r="JO575" s="77"/>
      <c r="JP575" s="77"/>
      <c r="JQ575" s="77"/>
      <c r="JR575" s="77"/>
      <c r="JS575" s="77"/>
      <c r="JT575" s="77"/>
      <c r="JU575" s="77"/>
      <c r="JV575" s="77"/>
      <c r="JW575" s="77"/>
      <c r="JX575" s="77"/>
      <c r="JY575" s="77"/>
      <c r="JZ575" s="77"/>
      <c r="KA575" s="77"/>
      <c r="KB575" s="77"/>
      <c r="KC575" s="77"/>
      <c r="KD575" s="77"/>
      <c r="KE575" s="77"/>
      <c r="KF575" s="77"/>
      <c r="KG575" s="77"/>
      <c r="KH575" s="77"/>
      <c r="KI575" s="77"/>
      <c r="KJ575" s="77"/>
      <c r="KK575" s="77"/>
      <c r="KL575" s="77"/>
      <c r="KM575" s="77"/>
      <c r="KN575" s="77"/>
      <c r="KO575" s="77"/>
      <c r="KP575" s="77"/>
      <c r="KQ575" s="77"/>
      <c r="KR575" s="77"/>
      <c r="KS575" s="77"/>
      <c r="KT575" s="77"/>
      <c r="KU575" s="77"/>
      <c r="KV575" s="77"/>
      <c r="KW575" s="77"/>
      <c r="KX575" s="77"/>
      <c r="KY575" s="77"/>
      <c r="KZ575" s="77"/>
      <c r="LA575" s="77"/>
      <c r="LB575" s="77"/>
      <c r="LC575" s="77"/>
      <c r="LD575" s="77"/>
      <c r="LE575" s="77"/>
      <c r="LF575" s="77"/>
      <c r="LG575" s="77"/>
      <c r="LH575" s="77"/>
      <c r="LI575" s="77"/>
      <c r="LJ575" s="77"/>
      <c r="LK575" s="77"/>
      <c r="LL575" s="77"/>
      <c r="LM575" s="77"/>
      <c r="LN575" s="77"/>
      <c r="LO575" s="77"/>
      <c r="LP575" s="77"/>
      <c r="LQ575" s="77"/>
      <c r="LR575" s="77"/>
      <c r="LS575" s="77"/>
      <c r="LT575" s="77"/>
      <c r="LU575" s="77"/>
      <c r="LV575" s="77"/>
      <c r="LW575" s="77"/>
      <c r="LX575" s="77"/>
      <c r="LY575" s="77"/>
      <c r="LZ575" s="77"/>
      <c r="MA575" s="77"/>
      <c r="MB575" s="77"/>
      <c r="MC575" s="77"/>
      <c r="MD575" s="77"/>
      <c r="ME575" s="77"/>
      <c r="MF575" s="77"/>
      <c r="MG575" s="77"/>
      <c r="MH575" s="77"/>
      <c r="MI575" s="77"/>
      <c r="MJ575" s="77"/>
      <c r="MK575" s="77"/>
      <c r="ML575" s="77"/>
      <c r="MM575" s="77"/>
      <c r="MN575" s="77"/>
      <c r="MO575" s="77"/>
      <c r="MP575" s="77"/>
      <c r="MQ575" s="77"/>
      <c r="MR575" s="77"/>
      <c r="MS575" s="77"/>
      <c r="MT575" s="77"/>
      <c r="MU575" s="77"/>
      <c r="MV575" s="77"/>
      <c r="MW575" s="77"/>
      <c r="MX575" s="77"/>
      <c r="MY575" s="77"/>
      <c r="MZ575" s="77"/>
      <c r="NA575" s="77"/>
      <c r="NB575" s="77"/>
      <c r="NC575" s="77"/>
      <c r="ND575" s="77"/>
      <c r="NE575" s="77"/>
      <c r="NF575" s="77"/>
      <c r="NG575" s="77"/>
      <c r="NH575" s="77"/>
      <c r="NI575" s="77"/>
      <c r="NJ575" s="77"/>
      <c r="NK575" s="77"/>
      <c r="NL575" s="77"/>
      <c r="NM575" s="77"/>
      <c r="NN575" s="77"/>
      <c r="NO575" s="77"/>
      <c r="NP575" s="77"/>
      <c r="NQ575" s="77"/>
      <c r="NR575" s="77"/>
      <c r="NS575" s="77"/>
      <c r="NT575" s="77"/>
      <c r="NU575" s="77"/>
      <c r="NV575" s="77"/>
      <c r="NW575" s="77"/>
      <c r="NX575" s="77"/>
      <c r="NY575" s="77"/>
      <c r="NZ575" s="77"/>
      <c r="OA575" s="77"/>
      <c r="OB575" s="77"/>
      <c r="OC575" s="77"/>
      <c r="OD575" s="77"/>
      <c r="OE575" s="77"/>
      <c r="OF575" s="77"/>
      <c r="OG575" s="77"/>
      <c r="OH575" s="77"/>
      <c r="OI575" s="77"/>
      <c r="OJ575" s="77"/>
      <c r="OK575" s="77"/>
      <c r="OL575" s="77"/>
      <c r="OM575" s="77"/>
      <c r="ON575" s="77"/>
      <c r="OO575" s="77"/>
      <c r="OP575" s="77"/>
      <c r="OQ575" s="77"/>
      <c r="OR575" s="77"/>
      <c r="OS575" s="77"/>
      <c r="OT575" s="77"/>
      <c r="OU575" s="77"/>
      <c r="OV575" s="77"/>
      <c r="OW575" s="77"/>
      <c r="OX575" s="77"/>
      <c r="OY575" s="77"/>
      <c r="OZ575" s="77"/>
      <c r="PA575" s="77"/>
      <c r="PB575" s="77"/>
      <c r="PC575" s="77"/>
      <c r="PD575" s="77"/>
      <c r="PE575" s="77"/>
      <c r="PF575" s="77"/>
      <c r="PG575" s="77"/>
      <c r="PH575" s="77"/>
      <c r="PI575" s="77"/>
      <c r="PJ575" s="77"/>
      <c r="PK575" s="77"/>
      <c r="PL575" s="77"/>
      <c r="PM575" s="77"/>
      <c r="PN575" s="77"/>
      <c r="PO575" s="77"/>
      <c r="PP575" s="77"/>
      <c r="PQ575" s="77"/>
      <c r="PR575" s="77"/>
      <c r="PS575" s="77"/>
      <c r="PT575" s="77"/>
      <c r="PU575" s="77"/>
      <c r="PV575" s="77"/>
      <c r="PW575" s="77"/>
      <c r="PX575" s="77"/>
      <c r="PY575" s="77"/>
      <c r="PZ575" s="77"/>
      <c r="QA575" s="77"/>
      <c r="QB575" s="77"/>
      <c r="QC575" s="77"/>
      <c r="QD575" s="77"/>
      <c r="QE575" s="77"/>
      <c r="QF575" s="77"/>
      <c r="QG575" s="77"/>
      <c r="QH575" s="77"/>
      <c r="QI575" s="77"/>
      <c r="QJ575" s="77"/>
      <c r="QK575" s="77"/>
      <c r="QL575" s="77"/>
      <c r="QM575" s="77"/>
      <c r="QN575" s="77"/>
      <c r="QO575" s="77"/>
      <c r="QP575" s="77"/>
      <c r="QQ575" s="77"/>
      <c r="QR575" s="77"/>
      <c r="QS575" s="77"/>
      <c r="QT575" s="77"/>
      <c r="QU575" s="77"/>
      <c r="QV575" s="77"/>
      <c r="QW575" s="77"/>
      <c r="QX575" s="77"/>
      <c r="QY575" s="77"/>
      <c r="QZ575" s="77"/>
      <c r="RA575" s="77"/>
      <c r="RB575" s="77"/>
      <c r="RC575" s="77"/>
      <c r="RD575" s="77"/>
      <c r="RE575" s="77"/>
      <c r="RF575" s="77"/>
      <c r="RG575" s="77"/>
      <c r="RH575" s="77"/>
      <c r="RI575" s="77"/>
      <c r="RJ575" s="77"/>
      <c r="RK575" s="77"/>
      <c r="RL575" s="77"/>
      <c r="RM575" s="77"/>
      <c r="RN575" s="77"/>
      <c r="RO575" s="77"/>
      <c r="RP575" s="77"/>
      <c r="RQ575" s="77"/>
      <c r="RR575" s="77"/>
      <c r="RS575" s="77"/>
      <c r="RT575" s="77"/>
      <c r="RU575" s="77"/>
      <c r="RV575" s="77"/>
      <c r="RW575" s="77"/>
      <c r="RX575" s="77"/>
      <c r="RY575" s="77"/>
      <c r="RZ575" s="77"/>
      <c r="SA575" s="77"/>
      <c r="SB575" s="77"/>
      <c r="SC575" s="77"/>
      <c r="SD575" s="77"/>
      <c r="SE575" s="77"/>
      <c r="SF575" s="77"/>
      <c r="SG575" s="77"/>
      <c r="SH575" s="77"/>
      <c r="SI575" s="77"/>
      <c r="SJ575" s="77"/>
      <c r="SK575" s="77"/>
      <c r="SL575" s="77"/>
      <c r="SM575" s="77"/>
      <c r="SN575" s="77"/>
      <c r="SO575" s="77"/>
      <c r="SP575" s="77"/>
      <c r="SQ575" s="77"/>
      <c r="SR575" s="77"/>
      <c r="SS575" s="77"/>
      <c r="ST575" s="77"/>
      <c r="SU575" s="77"/>
      <c r="SV575" s="77"/>
      <c r="SW575" s="77"/>
      <c r="SX575" s="77"/>
      <c r="SY575" s="77"/>
      <c r="SZ575" s="77"/>
      <c r="TA575" s="77"/>
      <c r="TB575" s="77"/>
      <c r="TC575" s="77"/>
      <c r="TD575" s="77"/>
      <c r="TE575" s="77"/>
      <c r="TF575" s="77"/>
      <c r="TG575" s="77"/>
      <c r="TH575" s="77"/>
      <c r="TI575" s="77"/>
      <c r="TJ575" s="77"/>
      <c r="TK575" s="77"/>
      <c r="TL575" s="77"/>
      <c r="TM575" s="77"/>
      <c r="TN575" s="77"/>
      <c r="TO575" s="77"/>
      <c r="TP575" s="77"/>
      <c r="TQ575" s="77"/>
      <c r="TR575" s="77"/>
      <c r="TS575" s="77"/>
      <c r="TT575" s="77"/>
      <c r="TU575" s="77"/>
      <c r="TV575" s="77"/>
      <c r="TW575" s="77"/>
      <c r="TX575" s="77"/>
      <c r="TY575" s="77"/>
      <c r="TZ575" s="77"/>
      <c r="UA575" s="77"/>
      <c r="UB575" s="77"/>
      <c r="UC575" s="77"/>
      <c r="UD575" s="77"/>
      <c r="UE575" s="77"/>
      <c r="UF575" s="77"/>
      <c r="UG575" s="77"/>
      <c r="UH575" s="77"/>
      <c r="UI575" s="77"/>
      <c r="UJ575" s="77"/>
      <c r="UK575" s="77"/>
      <c r="UL575" s="77"/>
      <c r="UM575" s="77"/>
      <c r="UN575" s="77"/>
      <c r="UO575" s="77"/>
      <c r="UP575" s="77"/>
      <c r="UQ575" s="77"/>
      <c r="UR575" s="77"/>
      <c r="US575" s="77"/>
      <c r="UT575" s="77"/>
      <c r="UU575" s="77"/>
      <c r="UV575" s="77"/>
      <c r="UW575" s="77"/>
      <c r="UX575" s="77"/>
      <c r="UY575" s="77"/>
      <c r="UZ575" s="77"/>
      <c r="VA575" s="77"/>
      <c r="VB575" s="77"/>
      <c r="VC575" s="77"/>
      <c r="VD575" s="77"/>
      <c r="VE575" s="77"/>
      <c r="VF575" s="77"/>
      <c r="VG575" s="77"/>
      <c r="VH575" s="77"/>
      <c r="VI575" s="77"/>
      <c r="VJ575" s="77"/>
      <c r="VK575" s="77"/>
      <c r="VL575" s="77"/>
      <c r="VM575" s="77"/>
      <c r="VN575" s="77"/>
      <c r="VO575" s="77"/>
      <c r="VP575" s="77"/>
      <c r="VQ575" s="77"/>
      <c r="VR575" s="77"/>
      <c r="VS575" s="77"/>
      <c r="VT575" s="77"/>
      <c r="VU575" s="77"/>
      <c r="VV575" s="77"/>
      <c r="VW575" s="77"/>
      <c r="VX575" s="77"/>
      <c r="VY575" s="77"/>
      <c r="VZ575" s="77"/>
      <c r="WA575" s="77"/>
      <c r="WB575" s="77"/>
      <c r="WC575" s="77"/>
      <c r="WD575" s="77"/>
      <c r="WE575" s="77"/>
      <c r="WF575" s="77"/>
      <c r="WG575" s="77"/>
      <c r="WH575" s="77"/>
      <c r="WI575" s="77"/>
      <c r="WJ575" s="77"/>
      <c r="WK575" s="77"/>
      <c r="WL575" s="77"/>
      <c r="WM575" s="77"/>
      <c r="WN575" s="77"/>
      <c r="WO575" s="77"/>
      <c r="WP575" s="77"/>
      <c r="WQ575" s="77"/>
      <c r="WR575" s="77"/>
      <c r="WS575" s="77"/>
      <c r="WT575" s="77"/>
      <c r="WU575" s="77"/>
      <c r="WV575" s="77"/>
      <c r="WW575" s="77"/>
      <c r="WX575" s="77"/>
      <c r="WY575" s="77"/>
      <c r="WZ575" s="77"/>
      <c r="XA575" s="77"/>
      <c r="XB575" s="77"/>
      <c r="XC575" s="77"/>
      <c r="XD575" s="77"/>
      <c r="XE575" s="77"/>
      <c r="XF575" s="77"/>
      <c r="XG575" s="77"/>
      <c r="XH575" s="77"/>
      <c r="XI575" s="77"/>
      <c r="XJ575" s="77"/>
      <c r="XK575" s="77"/>
      <c r="XL575" s="77"/>
      <c r="XM575" s="77"/>
      <c r="XN575" s="77"/>
      <c r="XO575" s="77"/>
      <c r="XP575" s="77"/>
      <c r="XQ575" s="77"/>
      <c r="XR575" s="77"/>
      <c r="XS575" s="77"/>
      <c r="XT575" s="77"/>
      <c r="XU575" s="77"/>
      <c r="XV575" s="77"/>
      <c r="XW575" s="77"/>
      <c r="XX575" s="77"/>
      <c r="XY575" s="77"/>
      <c r="XZ575" s="77"/>
      <c r="YA575" s="77"/>
      <c r="YB575" s="77"/>
      <c r="YC575" s="77"/>
      <c r="YD575" s="77"/>
      <c r="YE575" s="77"/>
      <c r="YF575" s="77"/>
      <c r="YG575" s="77"/>
      <c r="YH575" s="77"/>
      <c r="YI575" s="77"/>
      <c r="YJ575" s="77"/>
      <c r="YK575" s="77"/>
      <c r="YL575" s="77"/>
      <c r="YM575" s="77"/>
      <c r="YN575" s="77"/>
      <c r="YO575" s="77"/>
      <c r="YP575" s="77"/>
      <c r="YQ575" s="77"/>
      <c r="YR575" s="77"/>
      <c r="YS575" s="77"/>
      <c r="YT575" s="77"/>
      <c r="YU575" s="77"/>
      <c r="YV575" s="77"/>
      <c r="YW575" s="77"/>
      <c r="YX575" s="77"/>
      <c r="YY575" s="77"/>
      <c r="YZ575" s="77"/>
      <c r="ZA575" s="77"/>
      <c r="ZB575" s="77"/>
      <c r="ZC575" s="77"/>
      <c r="ZD575" s="77"/>
      <c r="ZE575" s="77"/>
      <c r="ZF575" s="77"/>
      <c r="ZG575" s="77"/>
      <c r="ZH575" s="77"/>
      <c r="ZI575" s="77"/>
      <c r="ZJ575" s="77"/>
      <c r="ZK575" s="77"/>
      <c r="ZL575" s="77"/>
      <c r="ZM575" s="77"/>
      <c r="ZN575" s="77"/>
      <c r="ZO575" s="77"/>
      <c r="ZP575" s="77"/>
      <c r="ZQ575" s="77"/>
      <c r="ZR575" s="77"/>
      <c r="ZS575" s="77"/>
      <c r="ZT575" s="77"/>
      <c r="ZU575" s="77"/>
      <c r="ZV575" s="77"/>
      <c r="ZW575" s="77"/>
      <c r="ZX575" s="77"/>
      <c r="ZY575" s="77"/>
      <c r="ZZ575" s="77"/>
      <c r="AAA575" s="77"/>
      <c r="AAB575" s="77"/>
      <c r="AAC575" s="77"/>
      <c r="AAD575" s="77"/>
      <c r="AAE575" s="77"/>
      <c r="AAF575" s="77"/>
      <c r="AAG575" s="77"/>
      <c r="AAH575" s="77"/>
      <c r="AAI575" s="77"/>
      <c r="AAJ575" s="77"/>
      <c r="AAK575" s="77"/>
      <c r="AAL575" s="77"/>
      <c r="AAM575" s="77"/>
      <c r="AAN575" s="77"/>
      <c r="AAO575" s="77"/>
      <c r="AAP575" s="77"/>
      <c r="AAQ575" s="77"/>
      <c r="AAR575" s="77"/>
      <c r="AAS575" s="77"/>
      <c r="AAT575" s="77"/>
      <c r="AAU575" s="77"/>
      <c r="AAV575" s="77"/>
      <c r="AAW575" s="77"/>
      <c r="AAX575" s="77"/>
      <c r="AAY575" s="77"/>
      <c r="AAZ575" s="77"/>
      <c r="ABA575" s="77"/>
      <c r="ABB575" s="77"/>
      <c r="ABC575" s="77"/>
      <c r="ABD575" s="77"/>
      <c r="ABE575" s="77"/>
      <c r="ABF575" s="77"/>
      <c r="ABG575" s="77"/>
      <c r="ABH575" s="77"/>
      <c r="ABI575" s="77"/>
      <c r="ABJ575" s="77"/>
      <c r="ABK575" s="77"/>
      <c r="ABL575" s="77"/>
      <c r="ABM575" s="77"/>
      <c r="ABN575" s="77"/>
      <c r="ABO575" s="77"/>
      <c r="ABP575" s="77"/>
      <c r="ABQ575" s="77"/>
      <c r="ABR575" s="77"/>
      <c r="ABS575" s="77"/>
      <c r="ABT575" s="77"/>
      <c r="ABU575" s="77"/>
      <c r="ABV575" s="77"/>
      <c r="ABW575" s="77"/>
      <c r="ABX575" s="77"/>
      <c r="ABY575" s="77"/>
      <c r="ABZ575" s="77"/>
      <c r="ACA575" s="77"/>
      <c r="ACB575" s="77"/>
      <c r="ACC575" s="77"/>
      <c r="ACD575" s="77"/>
      <c r="ACE575" s="77"/>
      <c r="ACF575" s="77"/>
      <c r="ACG575" s="77"/>
      <c r="ACH575" s="77"/>
      <c r="ACI575" s="77"/>
      <c r="ACJ575" s="77"/>
      <c r="ACK575" s="77"/>
      <c r="ACL575" s="77"/>
      <c r="ACM575" s="77"/>
      <c r="ACN575" s="77"/>
      <c r="ACO575" s="77"/>
      <c r="ACP575" s="77"/>
      <c r="ACQ575" s="77"/>
      <c r="ACR575" s="77"/>
      <c r="ACS575" s="77"/>
      <c r="ACT575" s="77"/>
      <c r="ACU575" s="77"/>
      <c r="ACV575" s="77"/>
      <c r="ACW575" s="77"/>
      <c r="ACX575" s="77"/>
      <c r="ACY575" s="77"/>
      <c r="ACZ575" s="77"/>
      <c r="ADA575" s="77"/>
      <c r="ADB575" s="77"/>
      <c r="ADC575" s="77"/>
      <c r="ADD575" s="77"/>
      <c r="ADE575" s="77"/>
      <c r="ADF575" s="77"/>
      <c r="ADG575" s="77"/>
      <c r="ADH575" s="77"/>
      <c r="ADI575" s="77"/>
      <c r="ADJ575" s="77"/>
      <c r="ADK575" s="77"/>
      <c r="ADL575" s="77"/>
      <c r="ADM575" s="77"/>
      <c r="ADN575" s="77"/>
      <c r="ADO575" s="77"/>
      <c r="ADP575" s="77"/>
      <c r="ADQ575" s="77"/>
      <c r="ADR575" s="77"/>
      <c r="ADS575" s="77"/>
      <c r="ADT575" s="77"/>
      <c r="ADU575" s="77"/>
      <c r="ADV575" s="77"/>
      <c r="ADW575" s="77"/>
      <c r="ADX575" s="77"/>
      <c r="ADY575" s="77"/>
      <c r="ADZ575" s="77"/>
      <c r="AEA575" s="77"/>
      <c r="AEB575" s="77"/>
      <c r="AEC575" s="77"/>
      <c r="AED575" s="77"/>
      <c r="AEE575" s="77"/>
      <c r="AEF575" s="77"/>
      <c r="AEG575" s="77"/>
      <c r="AEH575" s="77"/>
      <c r="AEI575" s="77"/>
      <c r="AEJ575" s="77"/>
      <c r="AEK575" s="77"/>
      <c r="AEL575" s="77"/>
      <c r="AEM575" s="77"/>
      <c r="AEN575" s="77"/>
      <c r="AEO575" s="77"/>
      <c r="AEP575" s="77"/>
      <c r="AEQ575" s="77"/>
      <c r="AER575" s="77"/>
      <c r="AES575" s="77"/>
      <c r="AET575" s="77"/>
      <c r="AEU575" s="77"/>
      <c r="AEV575" s="77"/>
      <c r="AEW575" s="77"/>
      <c r="AEX575" s="77"/>
      <c r="AEY575" s="77"/>
      <c r="AEZ575" s="77"/>
      <c r="AFA575" s="77"/>
      <c r="AFB575" s="77"/>
      <c r="AFC575" s="77"/>
      <c r="AFD575" s="77"/>
      <c r="AFE575" s="77"/>
      <c r="AFF575" s="77"/>
      <c r="AFG575" s="77"/>
      <c r="AFH575" s="77"/>
      <c r="AFI575" s="77"/>
      <c r="AFJ575" s="77"/>
      <c r="AFK575" s="77"/>
      <c r="AFL575" s="77"/>
      <c r="AFM575" s="77"/>
      <c r="AFN575" s="77"/>
      <c r="AFO575" s="77"/>
      <c r="AFP575" s="77"/>
      <c r="AFQ575" s="77"/>
      <c r="AFR575" s="77"/>
      <c r="AFS575" s="77"/>
      <c r="AFT575" s="77"/>
      <c r="AFU575" s="77"/>
      <c r="AFV575" s="77"/>
      <c r="AFW575" s="77"/>
      <c r="AFX575" s="77"/>
      <c r="AFY575" s="77"/>
      <c r="AFZ575" s="77"/>
      <c r="AGA575" s="77"/>
      <c r="AGB575" s="77"/>
      <c r="AGC575" s="77"/>
      <c r="AGD575" s="77"/>
      <c r="AGE575" s="77"/>
      <c r="AGF575" s="77"/>
      <c r="AGG575" s="77"/>
      <c r="AGH575" s="77"/>
      <c r="AGI575" s="77"/>
      <c r="AGJ575" s="77"/>
      <c r="AGK575" s="77"/>
      <c r="AGL575" s="77"/>
      <c r="AGM575" s="77"/>
      <c r="AGN575" s="77"/>
      <c r="AGO575" s="77"/>
      <c r="AGP575" s="77"/>
      <c r="AGQ575" s="77"/>
      <c r="AGR575" s="77"/>
      <c r="AGS575" s="77"/>
      <c r="AGT575" s="77"/>
      <c r="AGU575" s="77"/>
      <c r="AGV575" s="77"/>
      <c r="AGW575" s="77"/>
      <c r="AGX575" s="77"/>
      <c r="AGY575" s="77"/>
      <c r="AGZ575" s="77"/>
      <c r="AHA575" s="77"/>
      <c r="AHB575" s="77"/>
      <c r="AHC575" s="77"/>
      <c r="AHD575" s="77"/>
      <c r="AHE575" s="77"/>
      <c r="AHF575" s="77"/>
      <c r="AHG575" s="77"/>
      <c r="AHH575" s="77"/>
      <c r="AHI575" s="77"/>
      <c r="AHJ575" s="77"/>
      <c r="AHK575" s="77"/>
      <c r="AHL575" s="77"/>
      <c r="AHM575" s="77"/>
      <c r="AHN575" s="77"/>
      <c r="AHO575" s="77"/>
      <c r="AHP575" s="77"/>
      <c r="AHQ575" s="77"/>
      <c r="AHR575" s="77"/>
      <c r="AHS575" s="77"/>
      <c r="AHT575" s="77"/>
      <c r="AHU575" s="77"/>
      <c r="AHV575" s="77"/>
      <c r="AHW575" s="77"/>
      <c r="AHX575" s="77"/>
      <c r="AHY575" s="77"/>
      <c r="AHZ575" s="77"/>
      <c r="AIA575" s="77"/>
      <c r="AIB575" s="77"/>
      <c r="AIC575" s="77"/>
      <c r="AID575" s="77"/>
      <c r="AIE575" s="77"/>
      <c r="AIF575" s="77"/>
      <c r="AIG575" s="77"/>
      <c r="AIH575" s="77"/>
      <c r="AII575" s="77"/>
      <c r="AIJ575" s="77"/>
      <c r="AIK575" s="77"/>
      <c r="AIL575" s="77"/>
      <c r="AIM575" s="77"/>
      <c r="AIN575" s="77"/>
      <c r="AIO575" s="77"/>
      <c r="AIP575" s="77"/>
      <c r="AIQ575" s="77"/>
      <c r="AIR575" s="77"/>
      <c r="AIS575" s="77"/>
      <c r="AIT575" s="77"/>
      <c r="AIU575" s="77"/>
      <c r="AIV575" s="77"/>
      <c r="AIW575" s="77"/>
      <c r="AIX575" s="77"/>
      <c r="AIY575" s="77"/>
      <c r="AIZ575" s="77"/>
      <c r="AJA575" s="77"/>
      <c r="AJB575" s="77"/>
      <c r="AJC575" s="77"/>
      <c r="AJD575" s="77"/>
      <c r="AJE575" s="77"/>
      <c r="AJF575" s="77"/>
      <c r="AJG575" s="77"/>
      <c r="AJH575" s="77"/>
      <c r="AJI575" s="77"/>
      <c r="AJJ575" s="77"/>
      <c r="AJK575" s="77"/>
      <c r="AJL575" s="77"/>
      <c r="AJM575" s="77"/>
      <c r="AJN575" s="77"/>
      <c r="AJO575" s="77"/>
      <c r="AJP575" s="77"/>
      <c r="AJQ575" s="77"/>
      <c r="AJR575" s="77"/>
      <c r="AJS575" s="77"/>
      <c r="AJT575" s="77"/>
      <c r="AJU575" s="77"/>
      <c r="AJV575" s="77"/>
      <c r="AJW575" s="77"/>
      <c r="AJX575" s="77"/>
      <c r="AJY575" s="77"/>
      <c r="AJZ575" s="77"/>
      <c r="AKA575" s="77"/>
      <c r="AKB575" s="77"/>
      <c r="AKC575" s="77"/>
      <c r="AKD575" s="77"/>
      <c r="AKE575" s="77"/>
      <c r="AKF575" s="77"/>
      <c r="AKG575" s="77"/>
      <c r="AKH575" s="77"/>
      <c r="AKI575" s="77"/>
      <c r="AKJ575" s="77"/>
      <c r="AKK575" s="77"/>
      <c r="AKL575" s="77"/>
      <c r="AKM575" s="77"/>
      <c r="AKN575" s="77"/>
      <c r="AKO575" s="77"/>
      <c r="AKP575" s="77"/>
      <c r="AKQ575" s="77"/>
      <c r="AKR575" s="77"/>
      <c r="AKS575" s="77"/>
      <c r="AKT575" s="77"/>
      <c r="AKU575" s="77"/>
      <c r="AKV575" s="77"/>
      <c r="AKW575" s="77"/>
      <c r="AKX575" s="77"/>
      <c r="AKY575" s="77"/>
      <c r="AKZ575" s="77"/>
      <c r="ALA575" s="77"/>
      <c r="ALB575" s="77"/>
      <c r="ALC575" s="77"/>
      <c r="ALD575" s="77"/>
      <c r="ALE575" s="77"/>
      <c r="ALF575" s="77"/>
      <c r="ALG575" s="77"/>
      <c r="ALH575" s="77"/>
      <c r="ALI575" s="77"/>
      <c r="ALJ575" s="77"/>
      <c r="ALK575" s="77"/>
      <c r="ALL575" s="77"/>
      <c r="ALM575" s="77"/>
      <c r="ALN575" s="77"/>
      <c r="ALO575" s="77"/>
      <c r="ALP575" s="77"/>
      <c r="ALQ575" s="77"/>
      <c r="ALR575" s="77"/>
      <c r="ALS575" s="77"/>
      <c r="ALT575" s="77"/>
      <c r="ALU575" s="77"/>
      <c r="ALV575" s="77"/>
      <c r="ALW575" s="77"/>
      <c r="ALX575" s="77"/>
      <c r="ALY575" s="77"/>
      <c r="ALZ575" s="77"/>
      <c r="AMA575" s="77"/>
      <c r="AMB575" s="77"/>
      <c r="AMC575" s="77"/>
      <c r="AMD575" s="77"/>
      <c r="AME575" s="77"/>
      <c r="AMF575" s="77"/>
      <c r="AMG575" s="77"/>
      <c r="AMH575" s="77"/>
      <c r="AMI575" s="77"/>
      <c r="AMJ575" s="77"/>
    </row>
    <row r="576" customFormat="false" ht="12.85" hidden="false" customHeight="false" outlineLevel="0" collapsed="false">
      <c r="A576" s="77"/>
      <c r="B576" s="77"/>
      <c r="C576" s="77"/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77"/>
      <c r="AA576" s="77"/>
      <c r="AB576" s="77"/>
      <c r="AC576" s="77"/>
      <c r="AD576" s="77"/>
      <c r="AE576" s="77"/>
      <c r="AF576" s="77"/>
      <c r="AG576" s="77"/>
      <c r="AH576" s="77"/>
      <c r="AI576" s="77"/>
      <c r="AJ576" s="77"/>
      <c r="AK576" s="77"/>
      <c r="AL576" s="77"/>
      <c r="AM576" s="77"/>
      <c r="AN576" s="77"/>
      <c r="AO576" s="77"/>
      <c r="AP576" s="77"/>
      <c r="AQ576" s="77"/>
      <c r="AR576" s="77"/>
      <c r="AS576" s="77"/>
      <c r="AT576" s="77"/>
      <c r="AU576" s="77"/>
      <c r="AV576" s="77"/>
      <c r="AW576" s="77"/>
      <c r="AX576" s="77"/>
      <c r="AY576" s="77"/>
      <c r="AZ576" s="77"/>
      <c r="BA576" s="77"/>
      <c r="BB576" s="77"/>
      <c r="BC576" s="77"/>
      <c r="BD576" s="77"/>
      <c r="BE576" s="77"/>
      <c r="BF576" s="77"/>
      <c r="BG576" s="77"/>
      <c r="BH576" s="77"/>
      <c r="BI576" s="77"/>
      <c r="BJ576" s="77"/>
      <c r="BK576" s="77"/>
      <c r="BL576" s="77"/>
      <c r="BM576" s="77"/>
      <c r="BN576" s="77"/>
      <c r="BO576" s="77"/>
      <c r="BP576" s="77"/>
      <c r="BQ576" s="77"/>
      <c r="BR576" s="77"/>
      <c r="BS576" s="77"/>
      <c r="BT576" s="77"/>
      <c r="BU576" s="77"/>
      <c r="BV576" s="77"/>
      <c r="BW576" s="77"/>
      <c r="BX576" s="77"/>
      <c r="BY576" s="77"/>
      <c r="BZ576" s="77"/>
      <c r="CA576" s="77"/>
      <c r="CB576" s="77"/>
      <c r="CC576" s="77"/>
      <c r="CD576" s="77"/>
      <c r="CE576" s="77"/>
      <c r="CF576" s="77"/>
      <c r="CG576" s="77"/>
      <c r="CH576" s="77"/>
      <c r="CI576" s="77"/>
      <c r="CJ576" s="77"/>
      <c r="CK576" s="77"/>
      <c r="CL576" s="77"/>
      <c r="CM576" s="77"/>
      <c r="CN576" s="77"/>
      <c r="CO576" s="77"/>
      <c r="CP576" s="77"/>
      <c r="CQ576" s="77"/>
      <c r="CR576" s="77"/>
      <c r="CS576" s="77"/>
      <c r="CT576" s="77"/>
      <c r="CU576" s="77"/>
      <c r="CV576" s="77"/>
      <c r="CW576" s="77"/>
      <c r="CX576" s="77"/>
      <c r="CY576" s="77"/>
      <c r="CZ576" s="77"/>
      <c r="DA576" s="77"/>
      <c r="DB576" s="77"/>
      <c r="DC576" s="77"/>
      <c r="DD576" s="77"/>
      <c r="DE576" s="77"/>
      <c r="DF576" s="77"/>
      <c r="DG576" s="77"/>
      <c r="DH576" s="77"/>
      <c r="DI576" s="77"/>
      <c r="DJ576" s="77"/>
      <c r="DK576" s="77"/>
      <c r="DL576" s="77"/>
      <c r="DM576" s="77"/>
      <c r="DN576" s="77"/>
      <c r="DO576" s="77"/>
      <c r="DP576" s="77"/>
      <c r="DQ576" s="77"/>
      <c r="DR576" s="77"/>
      <c r="DS576" s="77"/>
      <c r="DT576" s="77"/>
      <c r="DU576" s="77"/>
      <c r="DV576" s="77"/>
      <c r="DW576" s="77"/>
      <c r="DX576" s="77"/>
      <c r="DY576" s="77"/>
      <c r="DZ576" s="77"/>
      <c r="EA576" s="77"/>
      <c r="EB576" s="77"/>
      <c r="EC576" s="77"/>
      <c r="ED576" s="77"/>
      <c r="EE576" s="77"/>
      <c r="EF576" s="77"/>
      <c r="EG576" s="77"/>
      <c r="EH576" s="77"/>
      <c r="EI576" s="77"/>
      <c r="EJ576" s="77"/>
      <c r="EK576" s="77"/>
      <c r="EL576" s="77"/>
      <c r="EM576" s="77"/>
      <c r="EN576" s="77"/>
      <c r="EO576" s="77"/>
      <c r="EP576" s="77"/>
      <c r="EQ576" s="77"/>
      <c r="ER576" s="77"/>
      <c r="ES576" s="77"/>
      <c r="ET576" s="77"/>
      <c r="EU576" s="77"/>
      <c r="EV576" s="77"/>
      <c r="EW576" s="77"/>
      <c r="EX576" s="77"/>
      <c r="EY576" s="77"/>
      <c r="EZ576" s="77"/>
      <c r="FA576" s="77"/>
      <c r="FB576" s="77"/>
      <c r="FC576" s="77"/>
      <c r="FD576" s="77"/>
      <c r="FE576" s="77"/>
      <c r="FF576" s="77"/>
      <c r="FG576" s="77"/>
      <c r="FH576" s="77"/>
      <c r="FI576" s="77"/>
      <c r="FJ576" s="77"/>
      <c r="FK576" s="77"/>
      <c r="FL576" s="77"/>
      <c r="FM576" s="77"/>
      <c r="FN576" s="77"/>
      <c r="FO576" s="77"/>
      <c r="FP576" s="77"/>
      <c r="FQ576" s="77"/>
      <c r="FR576" s="77"/>
      <c r="FS576" s="77"/>
      <c r="FT576" s="77"/>
      <c r="FU576" s="77"/>
      <c r="FV576" s="77"/>
      <c r="FW576" s="77"/>
      <c r="FX576" s="77"/>
      <c r="FY576" s="77"/>
      <c r="FZ576" s="77"/>
      <c r="GA576" s="77"/>
      <c r="GB576" s="77"/>
      <c r="GC576" s="77"/>
      <c r="GD576" s="77"/>
      <c r="GE576" s="77"/>
      <c r="GF576" s="77"/>
      <c r="GG576" s="77"/>
      <c r="GH576" s="77"/>
      <c r="GI576" s="77"/>
      <c r="GJ576" s="77"/>
      <c r="GK576" s="77"/>
      <c r="GL576" s="77"/>
      <c r="GM576" s="77"/>
      <c r="GN576" s="77"/>
      <c r="GO576" s="77"/>
      <c r="GP576" s="77"/>
      <c r="GQ576" s="77"/>
      <c r="GR576" s="77"/>
      <c r="GS576" s="77"/>
      <c r="GT576" s="77"/>
      <c r="GU576" s="77"/>
      <c r="GV576" s="77"/>
      <c r="GW576" s="77"/>
      <c r="GX576" s="77"/>
      <c r="GY576" s="77"/>
      <c r="GZ576" s="77"/>
      <c r="HA576" s="77"/>
      <c r="HB576" s="77"/>
      <c r="HC576" s="77"/>
      <c r="HD576" s="77"/>
      <c r="HE576" s="77"/>
      <c r="HF576" s="77"/>
      <c r="HG576" s="77"/>
      <c r="HH576" s="77"/>
      <c r="HI576" s="77"/>
      <c r="HJ576" s="77"/>
      <c r="HK576" s="77"/>
      <c r="HL576" s="77"/>
      <c r="HM576" s="77"/>
      <c r="HN576" s="77"/>
      <c r="HO576" s="77"/>
      <c r="HP576" s="77"/>
      <c r="HQ576" s="77"/>
      <c r="HR576" s="77"/>
      <c r="HS576" s="77"/>
      <c r="HT576" s="77"/>
      <c r="HU576" s="77"/>
      <c r="HV576" s="77"/>
      <c r="HW576" s="77"/>
      <c r="HX576" s="77"/>
      <c r="HY576" s="77"/>
      <c r="HZ576" s="77"/>
      <c r="IA576" s="77"/>
      <c r="IB576" s="77"/>
      <c r="IC576" s="77"/>
      <c r="ID576" s="77"/>
      <c r="IE576" s="77"/>
      <c r="IF576" s="77"/>
      <c r="IG576" s="77"/>
      <c r="IH576" s="77"/>
      <c r="II576" s="77"/>
      <c r="IJ576" s="77"/>
      <c r="IK576" s="77"/>
      <c r="IL576" s="77"/>
      <c r="IM576" s="77"/>
      <c r="IN576" s="77"/>
      <c r="IO576" s="77"/>
      <c r="IP576" s="77"/>
      <c r="IQ576" s="77"/>
      <c r="IR576" s="77"/>
      <c r="IS576" s="77"/>
      <c r="IT576" s="77"/>
      <c r="IU576" s="77"/>
      <c r="IV576" s="77"/>
      <c r="IW576" s="77"/>
      <c r="IX576" s="77"/>
      <c r="IY576" s="77"/>
      <c r="IZ576" s="77"/>
      <c r="JA576" s="77"/>
      <c r="JB576" s="77"/>
      <c r="JC576" s="77"/>
      <c r="JD576" s="77"/>
      <c r="JE576" s="77"/>
      <c r="JF576" s="77"/>
      <c r="JG576" s="77"/>
      <c r="JH576" s="77"/>
      <c r="JI576" s="77"/>
      <c r="JJ576" s="77"/>
      <c r="JK576" s="77"/>
      <c r="JL576" s="77"/>
      <c r="JM576" s="77"/>
      <c r="JN576" s="77"/>
      <c r="JO576" s="77"/>
      <c r="JP576" s="77"/>
      <c r="JQ576" s="77"/>
      <c r="JR576" s="77"/>
      <c r="JS576" s="77"/>
      <c r="JT576" s="77"/>
      <c r="JU576" s="77"/>
      <c r="JV576" s="77"/>
      <c r="JW576" s="77"/>
      <c r="JX576" s="77"/>
      <c r="JY576" s="77"/>
      <c r="JZ576" s="77"/>
      <c r="KA576" s="77"/>
      <c r="KB576" s="77"/>
      <c r="KC576" s="77"/>
      <c r="KD576" s="77"/>
      <c r="KE576" s="77"/>
      <c r="KF576" s="77"/>
      <c r="KG576" s="77"/>
      <c r="KH576" s="77"/>
      <c r="KI576" s="77"/>
      <c r="KJ576" s="77"/>
      <c r="KK576" s="77"/>
      <c r="KL576" s="77"/>
      <c r="KM576" s="77"/>
      <c r="KN576" s="77"/>
      <c r="KO576" s="77"/>
      <c r="KP576" s="77"/>
      <c r="KQ576" s="77"/>
      <c r="KR576" s="77"/>
      <c r="KS576" s="77"/>
      <c r="KT576" s="77"/>
      <c r="KU576" s="77"/>
      <c r="KV576" s="77"/>
      <c r="KW576" s="77"/>
      <c r="KX576" s="77"/>
      <c r="KY576" s="77"/>
      <c r="KZ576" s="77"/>
      <c r="LA576" s="77"/>
      <c r="LB576" s="77"/>
      <c r="LC576" s="77"/>
      <c r="LD576" s="77"/>
      <c r="LE576" s="77"/>
      <c r="LF576" s="77"/>
      <c r="LG576" s="77"/>
      <c r="LH576" s="77"/>
      <c r="LI576" s="77"/>
      <c r="LJ576" s="77"/>
      <c r="LK576" s="77"/>
      <c r="LL576" s="77"/>
      <c r="LM576" s="77"/>
      <c r="LN576" s="77"/>
      <c r="LO576" s="77"/>
      <c r="LP576" s="77"/>
      <c r="LQ576" s="77"/>
      <c r="LR576" s="77"/>
      <c r="LS576" s="77"/>
      <c r="LT576" s="77"/>
      <c r="LU576" s="77"/>
      <c r="LV576" s="77"/>
      <c r="LW576" s="77"/>
      <c r="LX576" s="77"/>
      <c r="LY576" s="77"/>
      <c r="LZ576" s="77"/>
      <c r="MA576" s="77"/>
      <c r="MB576" s="77"/>
      <c r="MC576" s="77"/>
      <c r="MD576" s="77"/>
      <c r="ME576" s="77"/>
      <c r="MF576" s="77"/>
      <c r="MG576" s="77"/>
      <c r="MH576" s="77"/>
      <c r="MI576" s="77"/>
      <c r="MJ576" s="77"/>
      <c r="MK576" s="77"/>
      <c r="ML576" s="77"/>
      <c r="MM576" s="77"/>
      <c r="MN576" s="77"/>
      <c r="MO576" s="77"/>
      <c r="MP576" s="77"/>
      <c r="MQ576" s="77"/>
      <c r="MR576" s="77"/>
      <c r="MS576" s="77"/>
      <c r="MT576" s="77"/>
      <c r="MU576" s="77"/>
      <c r="MV576" s="77"/>
      <c r="MW576" s="77"/>
      <c r="MX576" s="77"/>
      <c r="MY576" s="77"/>
      <c r="MZ576" s="77"/>
      <c r="NA576" s="77"/>
      <c r="NB576" s="77"/>
      <c r="NC576" s="77"/>
      <c r="ND576" s="77"/>
      <c r="NE576" s="77"/>
      <c r="NF576" s="77"/>
      <c r="NG576" s="77"/>
      <c r="NH576" s="77"/>
      <c r="NI576" s="77"/>
      <c r="NJ576" s="77"/>
      <c r="NK576" s="77"/>
      <c r="NL576" s="77"/>
      <c r="NM576" s="77"/>
      <c r="NN576" s="77"/>
      <c r="NO576" s="77"/>
      <c r="NP576" s="77"/>
      <c r="NQ576" s="77"/>
      <c r="NR576" s="77"/>
      <c r="NS576" s="77"/>
      <c r="NT576" s="77"/>
      <c r="NU576" s="77"/>
      <c r="NV576" s="77"/>
      <c r="NW576" s="77"/>
      <c r="NX576" s="77"/>
      <c r="NY576" s="77"/>
      <c r="NZ576" s="77"/>
      <c r="OA576" s="77"/>
      <c r="OB576" s="77"/>
      <c r="OC576" s="77"/>
      <c r="OD576" s="77"/>
      <c r="OE576" s="77"/>
      <c r="OF576" s="77"/>
      <c r="OG576" s="77"/>
      <c r="OH576" s="77"/>
      <c r="OI576" s="77"/>
      <c r="OJ576" s="77"/>
      <c r="OK576" s="77"/>
      <c r="OL576" s="77"/>
      <c r="OM576" s="77"/>
      <c r="ON576" s="77"/>
      <c r="OO576" s="77"/>
      <c r="OP576" s="77"/>
      <c r="OQ576" s="77"/>
      <c r="OR576" s="77"/>
      <c r="OS576" s="77"/>
      <c r="OT576" s="77"/>
      <c r="OU576" s="77"/>
      <c r="OV576" s="77"/>
      <c r="OW576" s="77"/>
      <c r="OX576" s="77"/>
      <c r="OY576" s="77"/>
      <c r="OZ576" s="77"/>
      <c r="PA576" s="77"/>
      <c r="PB576" s="77"/>
      <c r="PC576" s="77"/>
      <c r="PD576" s="77"/>
      <c r="PE576" s="77"/>
      <c r="PF576" s="77"/>
      <c r="PG576" s="77"/>
      <c r="PH576" s="77"/>
      <c r="PI576" s="77"/>
      <c r="PJ576" s="77"/>
      <c r="PK576" s="77"/>
      <c r="PL576" s="77"/>
      <c r="PM576" s="77"/>
      <c r="PN576" s="77"/>
      <c r="PO576" s="77"/>
      <c r="PP576" s="77"/>
      <c r="PQ576" s="77"/>
      <c r="PR576" s="77"/>
      <c r="PS576" s="77"/>
      <c r="PT576" s="77"/>
      <c r="PU576" s="77"/>
      <c r="PV576" s="77"/>
      <c r="PW576" s="77"/>
      <c r="PX576" s="77"/>
      <c r="PY576" s="77"/>
      <c r="PZ576" s="77"/>
      <c r="QA576" s="77"/>
      <c r="QB576" s="77"/>
      <c r="QC576" s="77"/>
      <c r="QD576" s="77"/>
      <c r="QE576" s="77"/>
      <c r="QF576" s="77"/>
      <c r="QG576" s="77"/>
      <c r="QH576" s="77"/>
      <c r="QI576" s="77"/>
      <c r="QJ576" s="77"/>
      <c r="QK576" s="77"/>
      <c r="QL576" s="77"/>
      <c r="QM576" s="77"/>
      <c r="QN576" s="77"/>
      <c r="QO576" s="77"/>
      <c r="QP576" s="77"/>
      <c r="QQ576" s="77"/>
      <c r="QR576" s="77"/>
      <c r="QS576" s="77"/>
      <c r="QT576" s="77"/>
      <c r="QU576" s="77"/>
      <c r="QV576" s="77"/>
      <c r="QW576" s="77"/>
      <c r="QX576" s="77"/>
      <c r="QY576" s="77"/>
      <c r="QZ576" s="77"/>
      <c r="RA576" s="77"/>
      <c r="RB576" s="77"/>
      <c r="RC576" s="77"/>
      <c r="RD576" s="77"/>
      <c r="RE576" s="77"/>
      <c r="RF576" s="77"/>
      <c r="RG576" s="77"/>
      <c r="RH576" s="77"/>
      <c r="RI576" s="77"/>
      <c r="RJ576" s="77"/>
      <c r="RK576" s="77"/>
      <c r="RL576" s="77"/>
      <c r="RM576" s="77"/>
      <c r="RN576" s="77"/>
      <c r="RO576" s="77"/>
      <c r="RP576" s="77"/>
      <c r="RQ576" s="77"/>
      <c r="RR576" s="77"/>
      <c r="RS576" s="77"/>
      <c r="RT576" s="77"/>
      <c r="RU576" s="77"/>
      <c r="RV576" s="77"/>
      <c r="RW576" s="77"/>
      <c r="RX576" s="77"/>
      <c r="RY576" s="77"/>
      <c r="RZ576" s="77"/>
      <c r="SA576" s="77"/>
      <c r="SB576" s="77"/>
      <c r="SC576" s="77"/>
      <c r="SD576" s="77"/>
      <c r="SE576" s="77"/>
      <c r="SF576" s="77"/>
      <c r="SG576" s="77"/>
      <c r="SH576" s="77"/>
      <c r="SI576" s="77"/>
      <c r="SJ576" s="77"/>
      <c r="SK576" s="77"/>
      <c r="SL576" s="77"/>
      <c r="SM576" s="77"/>
      <c r="SN576" s="77"/>
      <c r="SO576" s="77"/>
      <c r="SP576" s="77"/>
      <c r="SQ576" s="77"/>
      <c r="SR576" s="77"/>
      <c r="SS576" s="77"/>
      <c r="ST576" s="77"/>
      <c r="SU576" s="77"/>
      <c r="SV576" s="77"/>
      <c r="SW576" s="77"/>
      <c r="SX576" s="77"/>
      <c r="SY576" s="77"/>
      <c r="SZ576" s="77"/>
      <c r="TA576" s="77"/>
      <c r="TB576" s="77"/>
      <c r="TC576" s="77"/>
      <c r="TD576" s="77"/>
      <c r="TE576" s="77"/>
      <c r="TF576" s="77"/>
      <c r="TG576" s="77"/>
      <c r="TH576" s="77"/>
      <c r="TI576" s="77"/>
      <c r="TJ576" s="77"/>
      <c r="TK576" s="77"/>
      <c r="TL576" s="77"/>
      <c r="TM576" s="77"/>
      <c r="TN576" s="77"/>
      <c r="TO576" s="77"/>
      <c r="TP576" s="77"/>
      <c r="TQ576" s="77"/>
      <c r="TR576" s="77"/>
      <c r="TS576" s="77"/>
      <c r="TT576" s="77"/>
      <c r="TU576" s="77"/>
      <c r="TV576" s="77"/>
      <c r="TW576" s="77"/>
      <c r="TX576" s="77"/>
      <c r="TY576" s="77"/>
      <c r="TZ576" s="77"/>
      <c r="UA576" s="77"/>
      <c r="UB576" s="77"/>
      <c r="UC576" s="77"/>
      <c r="UD576" s="77"/>
      <c r="UE576" s="77"/>
      <c r="UF576" s="77"/>
      <c r="UG576" s="77"/>
      <c r="UH576" s="77"/>
      <c r="UI576" s="77"/>
      <c r="UJ576" s="77"/>
      <c r="UK576" s="77"/>
      <c r="UL576" s="77"/>
      <c r="UM576" s="77"/>
      <c r="UN576" s="77"/>
      <c r="UO576" s="77"/>
      <c r="UP576" s="77"/>
      <c r="UQ576" s="77"/>
      <c r="UR576" s="77"/>
      <c r="US576" s="77"/>
      <c r="UT576" s="77"/>
      <c r="UU576" s="77"/>
      <c r="UV576" s="77"/>
      <c r="UW576" s="77"/>
      <c r="UX576" s="77"/>
      <c r="UY576" s="77"/>
      <c r="UZ576" s="77"/>
      <c r="VA576" s="77"/>
      <c r="VB576" s="77"/>
      <c r="VC576" s="77"/>
      <c r="VD576" s="77"/>
      <c r="VE576" s="77"/>
      <c r="VF576" s="77"/>
      <c r="VG576" s="77"/>
      <c r="VH576" s="77"/>
      <c r="VI576" s="77"/>
      <c r="VJ576" s="77"/>
      <c r="VK576" s="77"/>
      <c r="VL576" s="77"/>
      <c r="VM576" s="77"/>
      <c r="VN576" s="77"/>
      <c r="VO576" s="77"/>
      <c r="VP576" s="77"/>
      <c r="VQ576" s="77"/>
      <c r="VR576" s="77"/>
      <c r="VS576" s="77"/>
      <c r="VT576" s="77"/>
      <c r="VU576" s="77"/>
      <c r="VV576" s="77"/>
      <c r="VW576" s="77"/>
      <c r="VX576" s="77"/>
      <c r="VY576" s="77"/>
      <c r="VZ576" s="77"/>
      <c r="WA576" s="77"/>
      <c r="WB576" s="77"/>
      <c r="WC576" s="77"/>
      <c r="WD576" s="77"/>
      <c r="WE576" s="77"/>
      <c r="WF576" s="77"/>
      <c r="WG576" s="77"/>
      <c r="WH576" s="77"/>
      <c r="WI576" s="77"/>
      <c r="WJ576" s="77"/>
      <c r="WK576" s="77"/>
      <c r="WL576" s="77"/>
      <c r="WM576" s="77"/>
      <c r="WN576" s="77"/>
      <c r="WO576" s="77"/>
      <c r="WP576" s="77"/>
      <c r="WQ576" s="77"/>
      <c r="WR576" s="77"/>
      <c r="WS576" s="77"/>
      <c r="WT576" s="77"/>
      <c r="WU576" s="77"/>
      <c r="WV576" s="77"/>
      <c r="WW576" s="77"/>
      <c r="WX576" s="77"/>
      <c r="WY576" s="77"/>
      <c r="WZ576" s="77"/>
      <c r="XA576" s="77"/>
      <c r="XB576" s="77"/>
      <c r="XC576" s="77"/>
      <c r="XD576" s="77"/>
      <c r="XE576" s="77"/>
      <c r="XF576" s="77"/>
      <c r="XG576" s="77"/>
      <c r="XH576" s="77"/>
      <c r="XI576" s="77"/>
      <c r="XJ576" s="77"/>
      <c r="XK576" s="77"/>
      <c r="XL576" s="77"/>
      <c r="XM576" s="77"/>
      <c r="XN576" s="77"/>
      <c r="XO576" s="77"/>
      <c r="XP576" s="77"/>
      <c r="XQ576" s="77"/>
      <c r="XR576" s="77"/>
      <c r="XS576" s="77"/>
      <c r="XT576" s="77"/>
      <c r="XU576" s="77"/>
      <c r="XV576" s="77"/>
      <c r="XW576" s="77"/>
      <c r="XX576" s="77"/>
      <c r="XY576" s="77"/>
      <c r="XZ576" s="77"/>
      <c r="YA576" s="77"/>
      <c r="YB576" s="77"/>
      <c r="YC576" s="77"/>
      <c r="YD576" s="77"/>
      <c r="YE576" s="77"/>
      <c r="YF576" s="77"/>
      <c r="YG576" s="77"/>
      <c r="YH576" s="77"/>
      <c r="YI576" s="77"/>
      <c r="YJ576" s="77"/>
      <c r="YK576" s="77"/>
      <c r="YL576" s="77"/>
      <c r="YM576" s="77"/>
      <c r="YN576" s="77"/>
      <c r="YO576" s="77"/>
      <c r="YP576" s="77"/>
      <c r="YQ576" s="77"/>
      <c r="YR576" s="77"/>
      <c r="YS576" s="77"/>
      <c r="YT576" s="77"/>
      <c r="YU576" s="77"/>
      <c r="YV576" s="77"/>
      <c r="YW576" s="77"/>
      <c r="YX576" s="77"/>
      <c r="YY576" s="77"/>
      <c r="YZ576" s="77"/>
      <c r="ZA576" s="77"/>
      <c r="ZB576" s="77"/>
      <c r="ZC576" s="77"/>
      <c r="ZD576" s="77"/>
      <c r="ZE576" s="77"/>
      <c r="ZF576" s="77"/>
      <c r="ZG576" s="77"/>
      <c r="ZH576" s="77"/>
      <c r="ZI576" s="77"/>
      <c r="ZJ576" s="77"/>
      <c r="ZK576" s="77"/>
      <c r="ZL576" s="77"/>
      <c r="ZM576" s="77"/>
      <c r="ZN576" s="77"/>
      <c r="ZO576" s="77"/>
      <c r="ZP576" s="77"/>
      <c r="ZQ576" s="77"/>
      <c r="ZR576" s="77"/>
      <c r="ZS576" s="77"/>
      <c r="ZT576" s="77"/>
      <c r="ZU576" s="77"/>
      <c r="ZV576" s="77"/>
      <c r="ZW576" s="77"/>
      <c r="ZX576" s="77"/>
      <c r="ZY576" s="77"/>
      <c r="ZZ576" s="77"/>
      <c r="AAA576" s="77"/>
      <c r="AAB576" s="77"/>
      <c r="AAC576" s="77"/>
      <c r="AAD576" s="77"/>
      <c r="AAE576" s="77"/>
      <c r="AAF576" s="77"/>
      <c r="AAG576" s="77"/>
      <c r="AAH576" s="77"/>
      <c r="AAI576" s="77"/>
      <c r="AAJ576" s="77"/>
      <c r="AAK576" s="77"/>
      <c r="AAL576" s="77"/>
      <c r="AAM576" s="77"/>
      <c r="AAN576" s="77"/>
      <c r="AAO576" s="77"/>
      <c r="AAP576" s="77"/>
      <c r="AAQ576" s="77"/>
      <c r="AAR576" s="77"/>
      <c r="AAS576" s="77"/>
      <c r="AAT576" s="77"/>
      <c r="AAU576" s="77"/>
      <c r="AAV576" s="77"/>
      <c r="AAW576" s="77"/>
      <c r="AAX576" s="77"/>
      <c r="AAY576" s="77"/>
      <c r="AAZ576" s="77"/>
      <c r="ABA576" s="77"/>
      <c r="ABB576" s="77"/>
      <c r="ABC576" s="77"/>
      <c r="ABD576" s="77"/>
      <c r="ABE576" s="77"/>
      <c r="ABF576" s="77"/>
      <c r="ABG576" s="77"/>
      <c r="ABH576" s="77"/>
      <c r="ABI576" s="77"/>
      <c r="ABJ576" s="77"/>
      <c r="ABK576" s="77"/>
      <c r="ABL576" s="77"/>
      <c r="ABM576" s="77"/>
      <c r="ABN576" s="77"/>
      <c r="ABO576" s="77"/>
      <c r="ABP576" s="77"/>
      <c r="ABQ576" s="77"/>
      <c r="ABR576" s="77"/>
      <c r="ABS576" s="77"/>
      <c r="ABT576" s="77"/>
      <c r="ABU576" s="77"/>
      <c r="ABV576" s="77"/>
      <c r="ABW576" s="77"/>
      <c r="ABX576" s="77"/>
      <c r="ABY576" s="77"/>
      <c r="ABZ576" s="77"/>
      <c r="ACA576" s="77"/>
      <c r="ACB576" s="77"/>
      <c r="ACC576" s="77"/>
      <c r="ACD576" s="77"/>
      <c r="ACE576" s="77"/>
      <c r="ACF576" s="77"/>
      <c r="ACG576" s="77"/>
      <c r="ACH576" s="77"/>
      <c r="ACI576" s="77"/>
      <c r="ACJ576" s="77"/>
      <c r="ACK576" s="77"/>
      <c r="ACL576" s="77"/>
      <c r="ACM576" s="77"/>
      <c r="ACN576" s="77"/>
      <c r="ACO576" s="77"/>
      <c r="ACP576" s="77"/>
      <c r="ACQ576" s="77"/>
      <c r="ACR576" s="77"/>
      <c r="ACS576" s="77"/>
      <c r="ACT576" s="77"/>
      <c r="ACU576" s="77"/>
      <c r="ACV576" s="77"/>
      <c r="ACW576" s="77"/>
      <c r="ACX576" s="77"/>
      <c r="ACY576" s="77"/>
      <c r="ACZ576" s="77"/>
      <c r="ADA576" s="77"/>
      <c r="ADB576" s="77"/>
      <c r="ADC576" s="77"/>
      <c r="ADD576" s="77"/>
      <c r="ADE576" s="77"/>
      <c r="ADF576" s="77"/>
      <c r="ADG576" s="77"/>
      <c r="ADH576" s="77"/>
      <c r="ADI576" s="77"/>
      <c r="ADJ576" s="77"/>
      <c r="ADK576" s="77"/>
      <c r="ADL576" s="77"/>
      <c r="ADM576" s="77"/>
      <c r="ADN576" s="77"/>
      <c r="ADO576" s="77"/>
      <c r="ADP576" s="77"/>
      <c r="ADQ576" s="77"/>
      <c r="ADR576" s="77"/>
      <c r="ADS576" s="77"/>
      <c r="ADT576" s="77"/>
      <c r="ADU576" s="77"/>
      <c r="ADV576" s="77"/>
      <c r="ADW576" s="77"/>
      <c r="ADX576" s="77"/>
      <c r="ADY576" s="77"/>
      <c r="ADZ576" s="77"/>
      <c r="AEA576" s="77"/>
      <c r="AEB576" s="77"/>
      <c r="AEC576" s="77"/>
      <c r="AED576" s="77"/>
      <c r="AEE576" s="77"/>
      <c r="AEF576" s="77"/>
      <c r="AEG576" s="77"/>
      <c r="AEH576" s="77"/>
      <c r="AEI576" s="77"/>
      <c r="AEJ576" s="77"/>
      <c r="AEK576" s="77"/>
      <c r="AEL576" s="77"/>
      <c r="AEM576" s="77"/>
      <c r="AEN576" s="77"/>
      <c r="AEO576" s="77"/>
      <c r="AEP576" s="77"/>
      <c r="AEQ576" s="77"/>
      <c r="AER576" s="77"/>
      <c r="AES576" s="77"/>
      <c r="AET576" s="77"/>
      <c r="AEU576" s="77"/>
      <c r="AEV576" s="77"/>
      <c r="AEW576" s="77"/>
      <c r="AEX576" s="77"/>
      <c r="AEY576" s="77"/>
      <c r="AEZ576" s="77"/>
      <c r="AFA576" s="77"/>
      <c r="AFB576" s="77"/>
      <c r="AFC576" s="77"/>
      <c r="AFD576" s="77"/>
      <c r="AFE576" s="77"/>
      <c r="AFF576" s="77"/>
      <c r="AFG576" s="77"/>
      <c r="AFH576" s="77"/>
      <c r="AFI576" s="77"/>
      <c r="AFJ576" s="77"/>
      <c r="AFK576" s="77"/>
      <c r="AFL576" s="77"/>
      <c r="AFM576" s="77"/>
      <c r="AFN576" s="77"/>
      <c r="AFO576" s="77"/>
      <c r="AFP576" s="77"/>
      <c r="AFQ576" s="77"/>
      <c r="AFR576" s="77"/>
      <c r="AFS576" s="77"/>
      <c r="AFT576" s="77"/>
      <c r="AFU576" s="77"/>
      <c r="AFV576" s="77"/>
      <c r="AFW576" s="77"/>
      <c r="AFX576" s="77"/>
      <c r="AFY576" s="77"/>
      <c r="AFZ576" s="77"/>
      <c r="AGA576" s="77"/>
      <c r="AGB576" s="77"/>
      <c r="AGC576" s="77"/>
      <c r="AGD576" s="77"/>
      <c r="AGE576" s="77"/>
      <c r="AGF576" s="77"/>
      <c r="AGG576" s="77"/>
      <c r="AGH576" s="77"/>
      <c r="AGI576" s="77"/>
      <c r="AGJ576" s="77"/>
      <c r="AGK576" s="77"/>
      <c r="AGL576" s="77"/>
      <c r="AGM576" s="77"/>
      <c r="AGN576" s="77"/>
      <c r="AGO576" s="77"/>
      <c r="AGP576" s="77"/>
      <c r="AGQ576" s="77"/>
      <c r="AGR576" s="77"/>
      <c r="AGS576" s="77"/>
      <c r="AGT576" s="77"/>
      <c r="AGU576" s="77"/>
      <c r="AGV576" s="77"/>
      <c r="AGW576" s="77"/>
      <c r="AGX576" s="77"/>
      <c r="AGY576" s="77"/>
      <c r="AGZ576" s="77"/>
      <c r="AHA576" s="77"/>
      <c r="AHB576" s="77"/>
      <c r="AHC576" s="77"/>
      <c r="AHD576" s="77"/>
      <c r="AHE576" s="77"/>
      <c r="AHF576" s="77"/>
      <c r="AHG576" s="77"/>
      <c r="AHH576" s="77"/>
      <c r="AHI576" s="77"/>
      <c r="AHJ576" s="77"/>
      <c r="AHK576" s="77"/>
      <c r="AHL576" s="77"/>
      <c r="AHM576" s="77"/>
      <c r="AHN576" s="77"/>
      <c r="AHO576" s="77"/>
      <c r="AHP576" s="77"/>
      <c r="AHQ576" s="77"/>
      <c r="AHR576" s="77"/>
      <c r="AHS576" s="77"/>
      <c r="AHT576" s="77"/>
      <c r="AHU576" s="77"/>
      <c r="AHV576" s="77"/>
      <c r="AHW576" s="77"/>
      <c r="AHX576" s="77"/>
      <c r="AHY576" s="77"/>
      <c r="AHZ576" s="77"/>
      <c r="AIA576" s="77"/>
      <c r="AIB576" s="77"/>
      <c r="AIC576" s="77"/>
      <c r="AID576" s="77"/>
      <c r="AIE576" s="77"/>
      <c r="AIF576" s="77"/>
      <c r="AIG576" s="77"/>
      <c r="AIH576" s="77"/>
      <c r="AII576" s="77"/>
      <c r="AIJ576" s="77"/>
      <c r="AIK576" s="77"/>
      <c r="AIL576" s="77"/>
      <c r="AIM576" s="77"/>
      <c r="AIN576" s="77"/>
      <c r="AIO576" s="77"/>
      <c r="AIP576" s="77"/>
      <c r="AIQ576" s="77"/>
      <c r="AIR576" s="77"/>
      <c r="AIS576" s="77"/>
      <c r="AIT576" s="77"/>
      <c r="AIU576" s="77"/>
      <c r="AIV576" s="77"/>
      <c r="AIW576" s="77"/>
      <c r="AIX576" s="77"/>
      <c r="AIY576" s="77"/>
      <c r="AIZ576" s="77"/>
      <c r="AJA576" s="77"/>
      <c r="AJB576" s="77"/>
      <c r="AJC576" s="77"/>
      <c r="AJD576" s="77"/>
      <c r="AJE576" s="77"/>
      <c r="AJF576" s="77"/>
      <c r="AJG576" s="77"/>
      <c r="AJH576" s="77"/>
      <c r="AJI576" s="77"/>
      <c r="AJJ576" s="77"/>
      <c r="AJK576" s="77"/>
      <c r="AJL576" s="77"/>
      <c r="AJM576" s="77"/>
      <c r="AJN576" s="77"/>
      <c r="AJO576" s="77"/>
      <c r="AJP576" s="77"/>
      <c r="AJQ576" s="77"/>
      <c r="AJR576" s="77"/>
      <c r="AJS576" s="77"/>
      <c r="AJT576" s="77"/>
      <c r="AJU576" s="77"/>
      <c r="AJV576" s="77"/>
      <c r="AJW576" s="77"/>
      <c r="AJX576" s="77"/>
      <c r="AJY576" s="77"/>
      <c r="AJZ576" s="77"/>
      <c r="AKA576" s="77"/>
      <c r="AKB576" s="77"/>
      <c r="AKC576" s="77"/>
      <c r="AKD576" s="77"/>
      <c r="AKE576" s="77"/>
      <c r="AKF576" s="77"/>
      <c r="AKG576" s="77"/>
      <c r="AKH576" s="77"/>
      <c r="AKI576" s="77"/>
      <c r="AKJ576" s="77"/>
      <c r="AKK576" s="77"/>
      <c r="AKL576" s="77"/>
      <c r="AKM576" s="77"/>
      <c r="AKN576" s="77"/>
      <c r="AKO576" s="77"/>
      <c r="AKP576" s="77"/>
      <c r="AKQ576" s="77"/>
      <c r="AKR576" s="77"/>
      <c r="AKS576" s="77"/>
      <c r="AKT576" s="77"/>
      <c r="AKU576" s="77"/>
      <c r="AKV576" s="77"/>
      <c r="AKW576" s="77"/>
      <c r="AKX576" s="77"/>
      <c r="AKY576" s="77"/>
      <c r="AKZ576" s="77"/>
      <c r="ALA576" s="77"/>
      <c r="ALB576" s="77"/>
      <c r="ALC576" s="77"/>
      <c r="ALD576" s="77"/>
      <c r="ALE576" s="77"/>
      <c r="ALF576" s="77"/>
      <c r="ALG576" s="77"/>
      <c r="ALH576" s="77"/>
      <c r="ALI576" s="77"/>
      <c r="ALJ576" s="77"/>
      <c r="ALK576" s="77"/>
      <c r="ALL576" s="77"/>
      <c r="ALM576" s="77"/>
      <c r="ALN576" s="77"/>
      <c r="ALO576" s="77"/>
      <c r="ALP576" s="77"/>
      <c r="ALQ576" s="77"/>
      <c r="ALR576" s="77"/>
      <c r="ALS576" s="77"/>
      <c r="ALT576" s="77"/>
      <c r="ALU576" s="77"/>
      <c r="ALV576" s="77"/>
      <c r="ALW576" s="77"/>
      <c r="ALX576" s="77"/>
      <c r="ALY576" s="77"/>
      <c r="ALZ576" s="77"/>
      <c r="AMA576" s="77"/>
      <c r="AMB576" s="77"/>
      <c r="AMC576" s="77"/>
      <c r="AMD576" s="77"/>
      <c r="AME576" s="77"/>
      <c r="AMF576" s="77"/>
      <c r="AMG576" s="77"/>
      <c r="AMH576" s="77"/>
      <c r="AMI576" s="77"/>
      <c r="AMJ576" s="77"/>
    </row>
    <row r="577" customFormat="false" ht="12.85" hidden="false" customHeight="false" outlineLevel="0" collapsed="false">
      <c r="A577" s="77"/>
      <c r="B577" s="77"/>
      <c r="C577" s="77"/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77"/>
      <c r="P577" s="77"/>
      <c r="Q577" s="77"/>
      <c r="R577" s="77"/>
      <c r="S577" s="77"/>
      <c r="T577" s="77"/>
      <c r="U577" s="77"/>
      <c r="V577" s="77"/>
      <c r="W577" s="77"/>
      <c r="X577" s="77"/>
      <c r="Y577" s="77"/>
      <c r="Z577" s="77"/>
      <c r="AA577" s="77"/>
      <c r="AB577" s="77"/>
      <c r="AC577" s="77"/>
      <c r="AD577" s="77"/>
      <c r="AE577" s="77"/>
      <c r="AF577" s="77"/>
      <c r="AG577" s="77"/>
      <c r="AH577" s="77"/>
      <c r="AI577" s="77"/>
      <c r="AJ577" s="77"/>
      <c r="AK577" s="77"/>
      <c r="AL577" s="77"/>
      <c r="AM577" s="77"/>
      <c r="AN577" s="77"/>
      <c r="AO577" s="77"/>
      <c r="AP577" s="77"/>
      <c r="AQ577" s="77"/>
      <c r="AR577" s="77"/>
      <c r="AS577" s="77"/>
      <c r="AT577" s="77"/>
      <c r="AU577" s="77"/>
      <c r="AV577" s="77"/>
      <c r="AW577" s="77"/>
      <c r="AX577" s="77"/>
      <c r="AY577" s="77"/>
      <c r="AZ577" s="77"/>
      <c r="BA577" s="77"/>
      <c r="BB577" s="77"/>
      <c r="BC577" s="77"/>
      <c r="BD577" s="77"/>
      <c r="BE577" s="77"/>
      <c r="BF577" s="77"/>
      <c r="BG577" s="77"/>
      <c r="BH577" s="77"/>
      <c r="BI577" s="77"/>
      <c r="BJ577" s="77"/>
      <c r="BK577" s="77"/>
      <c r="BL577" s="77"/>
      <c r="BM577" s="77"/>
      <c r="BN577" s="77"/>
      <c r="BO577" s="77"/>
      <c r="BP577" s="77"/>
      <c r="BQ577" s="77"/>
      <c r="BR577" s="77"/>
      <c r="BS577" s="77"/>
      <c r="BT577" s="77"/>
      <c r="BU577" s="77"/>
      <c r="BV577" s="77"/>
      <c r="BW577" s="77"/>
      <c r="BX577" s="77"/>
      <c r="BY577" s="77"/>
      <c r="BZ577" s="77"/>
      <c r="CA577" s="77"/>
      <c r="CB577" s="77"/>
      <c r="CC577" s="77"/>
      <c r="CD577" s="77"/>
      <c r="CE577" s="77"/>
      <c r="CF577" s="77"/>
      <c r="CG577" s="77"/>
      <c r="CH577" s="77"/>
      <c r="CI577" s="77"/>
      <c r="CJ577" s="77"/>
      <c r="CK577" s="77"/>
      <c r="CL577" s="77"/>
      <c r="CM577" s="77"/>
      <c r="CN577" s="77"/>
      <c r="CO577" s="77"/>
      <c r="CP577" s="77"/>
      <c r="CQ577" s="77"/>
      <c r="CR577" s="77"/>
      <c r="CS577" s="77"/>
      <c r="CT577" s="77"/>
      <c r="CU577" s="77"/>
      <c r="CV577" s="77"/>
      <c r="CW577" s="77"/>
      <c r="CX577" s="77"/>
      <c r="CY577" s="77"/>
      <c r="CZ577" s="77"/>
      <c r="DA577" s="77"/>
      <c r="DB577" s="77"/>
      <c r="DC577" s="77"/>
      <c r="DD577" s="77"/>
      <c r="DE577" s="77"/>
      <c r="DF577" s="77"/>
      <c r="DG577" s="77"/>
      <c r="DH577" s="77"/>
      <c r="DI577" s="77"/>
      <c r="DJ577" s="77"/>
      <c r="DK577" s="77"/>
      <c r="DL577" s="77"/>
      <c r="DM577" s="77"/>
      <c r="DN577" s="77"/>
      <c r="DO577" s="77"/>
      <c r="DP577" s="77"/>
      <c r="DQ577" s="77"/>
      <c r="DR577" s="77"/>
      <c r="DS577" s="77"/>
      <c r="DT577" s="77"/>
      <c r="DU577" s="77"/>
      <c r="DV577" s="77"/>
      <c r="DW577" s="77"/>
      <c r="DX577" s="77"/>
      <c r="DY577" s="77"/>
      <c r="DZ577" s="77"/>
      <c r="EA577" s="77"/>
      <c r="EB577" s="77"/>
      <c r="EC577" s="77"/>
      <c r="ED577" s="77"/>
      <c r="EE577" s="77"/>
      <c r="EF577" s="77"/>
      <c r="EG577" s="77"/>
      <c r="EH577" s="77"/>
      <c r="EI577" s="77"/>
      <c r="EJ577" s="77"/>
      <c r="EK577" s="77"/>
      <c r="EL577" s="77"/>
      <c r="EM577" s="77"/>
      <c r="EN577" s="77"/>
      <c r="EO577" s="77"/>
      <c r="EP577" s="77"/>
      <c r="EQ577" s="77"/>
      <c r="ER577" s="77"/>
      <c r="ES577" s="77"/>
      <c r="ET577" s="77"/>
      <c r="EU577" s="77"/>
      <c r="EV577" s="77"/>
      <c r="EW577" s="77"/>
      <c r="EX577" s="77"/>
      <c r="EY577" s="77"/>
      <c r="EZ577" s="77"/>
      <c r="FA577" s="77"/>
      <c r="FB577" s="77"/>
      <c r="FC577" s="77"/>
      <c r="FD577" s="77"/>
      <c r="FE577" s="77"/>
      <c r="FF577" s="77"/>
      <c r="FG577" s="77"/>
      <c r="FH577" s="77"/>
      <c r="FI577" s="77"/>
      <c r="FJ577" s="77"/>
      <c r="FK577" s="77"/>
      <c r="FL577" s="77"/>
      <c r="FM577" s="77"/>
      <c r="FN577" s="77"/>
      <c r="FO577" s="77"/>
      <c r="FP577" s="77"/>
      <c r="FQ577" s="77"/>
      <c r="FR577" s="77"/>
      <c r="FS577" s="77"/>
      <c r="FT577" s="77"/>
      <c r="FU577" s="77"/>
      <c r="FV577" s="77"/>
      <c r="FW577" s="77"/>
      <c r="FX577" s="77"/>
      <c r="FY577" s="77"/>
      <c r="FZ577" s="77"/>
      <c r="GA577" s="77"/>
      <c r="GB577" s="77"/>
      <c r="GC577" s="77"/>
      <c r="GD577" s="77"/>
      <c r="GE577" s="77"/>
      <c r="GF577" s="77"/>
      <c r="GG577" s="77"/>
      <c r="GH577" s="77"/>
      <c r="GI577" s="77"/>
      <c r="GJ577" s="77"/>
      <c r="GK577" s="77"/>
      <c r="GL577" s="77"/>
      <c r="GM577" s="77"/>
      <c r="GN577" s="77"/>
      <c r="GO577" s="77"/>
      <c r="GP577" s="77"/>
      <c r="GQ577" s="77"/>
      <c r="GR577" s="77"/>
      <c r="GS577" s="77"/>
      <c r="GT577" s="77"/>
      <c r="GU577" s="77"/>
      <c r="GV577" s="77"/>
      <c r="GW577" s="77"/>
      <c r="GX577" s="77"/>
      <c r="GY577" s="77"/>
      <c r="GZ577" s="77"/>
      <c r="HA577" s="77"/>
      <c r="HB577" s="77"/>
      <c r="HC577" s="77"/>
      <c r="HD577" s="77"/>
      <c r="HE577" s="77"/>
      <c r="HF577" s="77"/>
      <c r="HG577" s="77"/>
      <c r="HH577" s="77"/>
      <c r="HI577" s="77"/>
      <c r="HJ577" s="77"/>
      <c r="HK577" s="77"/>
      <c r="HL577" s="77"/>
      <c r="HM577" s="77"/>
      <c r="HN577" s="77"/>
      <c r="HO577" s="77"/>
      <c r="HP577" s="77"/>
      <c r="HQ577" s="77"/>
      <c r="HR577" s="77"/>
      <c r="HS577" s="77"/>
      <c r="HT577" s="77"/>
      <c r="HU577" s="77"/>
      <c r="HV577" s="77"/>
      <c r="HW577" s="77"/>
      <c r="HX577" s="77"/>
      <c r="HY577" s="77"/>
      <c r="HZ577" s="77"/>
      <c r="IA577" s="77"/>
      <c r="IB577" s="77"/>
      <c r="IC577" s="77"/>
      <c r="ID577" s="77"/>
      <c r="IE577" s="77"/>
      <c r="IF577" s="77"/>
      <c r="IG577" s="77"/>
      <c r="IH577" s="77"/>
      <c r="II577" s="77"/>
      <c r="IJ577" s="77"/>
      <c r="IK577" s="77"/>
      <c r="IL577" s="77"/>
      <c r="IM577" s="77"/>
      <c r="IN577" s="77"/>
      <c r="IO577" s="77"/>
      <c r="IP577" s="77"/>
      <c r="IQ577" s="77"/>
      <c r="IR577" s="77"/>
      <c r="IS577" s="77"/>
      <c r="IT577" s="77"/>
      <c r="IU577" s="77"/>
      <c r="IV577" s="77"/>
      <c r="IW577" s="77"/>
      <c r="IX577" s="77"/>
      <c r="IY577" s="77"/>
      <c r="IZ577" s="77"/>
      <c r="JA577" s="77"/>
      <c r="JB577" s="77"/>
      <c r="JC577" s="77"/>
      <c r="JD577" s="77"/>
      <c r="JE577" s="77"/>
      <c r="JF577" s="77"/>
      <c r="JG577" s="77"/>
      <c r="JH577" s="77"/>
      <c r="JI577" s="77"/>
      <c r="JJ577" s="77"/>
      <c r="JK577" s="77"/>
      <c r="JL577" s="77"/>
      <c r="JM577" s="77"/>
      <c r="JN577" s="77"/>
      <c r="JO577" s="77"/>
      <c r="JP577" s="77"/>
      <c r="JQ577" s="77"/>
      <c r="JR577" s="77"/>
      <c r="JS577" s="77"/>
      <c r="JT577" s="77"/>
      <c r="JU577" s="77"/>
      <c r="JV577" s="77"/>
      <c r="JW577" s="77"/>
      <c r="JX577" s="77"/>
      <c r="JY577" s="77"/>
      <c r="JZ577" s="77"/>
      <c r="KA577" s="77"/>
      <c r="KB577" s="77"/>
      <c r="KC577" s="77"/>
      <c r="KD577" s="77"/>
      <c r="KE577" s="77"/>
      <c r="KF577" s="77"/>
      <c r="KG577" s="77"/>
      <c r="KH577" s="77"/>
      <c r="KI577" s="77"/>
      <c r="KJ577" s="77"/>
      <c r="KK577" s="77"/>
      <c r="KL577" s="77"/>
      <c r="KM577" s="77"/>
      <c r="KN577" s="77"/>
      <c r="KO577" s="77"/>
      <c r="KP577" s="77"/>
      <c r="KQ577" s="77"/>
      <c r="KR577" s="77"/>
      <c r="KS577" s="77"/>
      <c r="KT577" s="77"/>
      <c r="KU577" s="77"/>
      <c r="KV577" s="77"/>
      <c r="KW577" s="77"/>
      <c r="KX577" s="77"/>
      <c r="KY577" s="77"/>
      <c r="KZ577" s="77"/>
      <c r="LA577" s="77"/>
      <c r="LB577" s="77"/>
      <c r="LC577" s="77"/>
      <c r="LD577" s="77"/>
      <c r="LE577" s="77"/>
      <c r="LF577" s="77"/>
      <c r="LG577" s="77"/>
      <c r="LH577" s="77"/>
      <c r="LI577" s="77"/>
      <c r="LJ577" s="77"/>
      <c r="LK577" s="77"/>
      <c r="LL577" s="77"/>
      <c r="LM577" s="77"/>
      <c r="LN577" s="77"/>
      <c r="LO577" s="77"/>
      <c r="LP577" s="77"/>
      <c r="LQ577" s="77"/>
      <c r="LR577" s="77"/>
      <c r="LS577" s="77"/>
      <c r="LT577" s="77"/>
      <c r="LU577" s="77"/>
      <c r="LV577" s="77"/>
      <c r="LW577" s="77"/>
      <c r="LX577" s="77"/>
      <c r="LY577" s="77"/>
      <c r="LZ577" s="77"/>
      <c r="MA577" s="77"/>
      <c r="MB577" s="77"/>
      <c r="MC577" s="77"/>
      <c r="MD577" s="77"/>
      <c r="ME577" s="77"/>
      <c r="MF577" s="77"/>
      <c r="MG577" s="77"/>
      <c r="MH577" s="77"/>
      <c r="MI577" s="77"/>
      <c r="MJ577" s="77"/>
      <c r="MK577" s="77"/>
      <c r="ML577" s="77"/>
      <c r="MM577" s="77"/>
      <c r="MN577" s="77"/>
      <c r="MO577" s="77"/>
      <c r="MP577" s="77"/>
      <c r="MQ577" s="77"/>
      <c r="MR577" s="77"/>
      <c r="MS577" s="77"/>
      <c r="MT577" s="77"/>
      <c r="MU577" s="77"/>
      <c r="MV577" s="77"/>
      <c r="MW577" s="77"/>
      <c r="MX577" s="77"/>
      <c r="MY577" s="77"/>
      <c r="MZ577" s="77"/>
      <c r="NA577" s="77"/>
      <c r="NB577" s="77"/>
      <c r="NC577" s="77"/>
      <c r="ND577" s="77"/>
      <c r="NE577" s="77"/>
      <c r="NF577" s="77"/>
      <c r="NG577" s="77"/>
      <c r="NH577" s="77"/>
      <c r="NI577" s="77"/>
      <c r="NJ577" s="77"/>
      <c r="NK577" s="77"/>
      <c r="NL577" s="77"/>
      <c r="NM577" s="77"/>
      <c r="NN577" s="77"/>
      <c r="NO577" s="77"/>
      <c r="NP577" s="77"/>
      <c r="NQ577" s="77"/>
      <c r="NR577" s="77"/>
      <c r="NS577" s="77"/>
      <c r="NT577" s="77"/>
      <c r="NU577" s="77"/>
      <c r="NV577" s="77"/>
      <c r="NW577" s="77"/>
      <c r="NX577" s="77"/>
      <c r="NY577" s="77"/>
      <c r="NZ577" s="77"/>
      <c r="OA577" s="77"/>
      <c r="OB577" s="77"/>
      <c r="OC577" s="77"/>
      <c r="OD577" s="77"/>
      <c r="OE577" s="77"/>
      <c r="OF577" s="77"/>
      <c r="OG577" s="77"/>
      <c r="OH577" s="77"/>
      <c r="OI577" s="77"/>
      <c r="OJ577" s="77"/>
      <c r="OK577" s="77"/>
      <c r="OL577" s="77"/>
      <c r="OM577" s="77"/>
      <c r="ON577" s="77"/>
      <c r="OO577" s="77"/>
      <c r="OP577" s="77"/>
      <c r="OQ577" s="77"/>
      <c r="OR577" s="77"/>
      <c r="OS577" s="77"/>
      <c r="OT577" s="77"/>
      <c r="OU577" s="77"/>
      <c r="OV577" s="77"/>
      <c r="OW577" s="77"/>
      <c r="OX577" s="77"/>
      <c r="OY577" s="77"/>
      <c r="OZ577" s="77"/>
      <c r="PA577" s="77"/>
      <c r="PB577" s="77"/>
      <c r="PC577" s="77"/>
      <c r="PD577" s="77"/>
      <c r="PE577" s="77"/>
      <c r="PF577" s="77"/>
      <c r="PG577" s="77"/>
      <c r="PH577" s="77"/>
      <c r="PI577" s="77"/>
      <c r="PJ577" s="77"/>
      <c r="PK577" s="77"/>
      <c r="PL577" s="77"/>
      <c r="PM577" s="77"/>
      <c r="PN577" s="77"/>
      <c r="PO577" s="77"/>
      <c r="PP577" s="77"/>
      <c r="PQ577" s="77"/>
      <c r="PR577" s="77"/>
      <c r="PS577" s="77"/>
      <c r="PT577" s="77"/>
      <c r="PU577" s="77"/>
      <c r="PV577" s="77"/>
      <c r="PW577" s="77"/>
      <c r="PX577" s="77"/>
      <c r="PY577" s="77"/>
      <c r="PZ577" s="77"/>
      <c r="QA577" s="77"/>
      <c r="QB577" s="77"/>
      <c r="QC577" s="77"/>
      <c r="QD577" s="77"/>
      <c r="QE577" s="77"/>
      <c r="QF577" s="77"/>
      <c r="QG577" s="77"/>
      <c r="QH577" s="77"/>
      <c r="QI577" s="77"/>
      <c r="QJ577" s="77"/>
      <c r="QK577" s="77"/>
      <c r="QL577" s="77"/>
      <c r="QM577" s="77"/>
      <c r="QN577" s="77"/>
      <c r="QO577" s="77"/>
      <c r="QP577" s="77"/>
      <c r="QQ577" s="77"/>
      <c r="QR577" s="77"/>
      <c r="QS577" s="77"/>
      <c r="QT577" s="77"/>
      <c r="QU577" s="77"/>
      <c r="QV577" s="77"/>
      <c r="QW577" s="77"/>
      <c r="QX577" s="77"/>
      <c r="QY577" s="77"/>
      <c r="QZ577" s="77"/>
      <c r="RA577" s="77"/>
      <c r="RB577" s="77"/>
      <c r="RC577" s="77"/>
      <c r="RD577" s="77"/>
      <c r="RE577" s="77"/>
      <c r="RF577" s="77"/>
      <c r="RG577" s="77"/>
      <c r="RH577" s="77"/>
      <c r="RI577" s="77"/>
      <c r="RJ577" s="77"/>
      <c r="RK577" s="77"/>
      <c r="RL577" s="77"/>
      <c r="RM577" s="77"/>
      <c r="RN577" s="77"/>
      <c r="RO577" s="77"/>
      <c r="RP577" s="77"/>
      <c r="RQ577" s="77"/>
      <c r="RR577" s="77"/>
      <c r="RS577" s="77"/>
      <c r="RT577" s="77"/>
      <c r="RU577" s="77"/>
      <c r="RV577" s="77"/>
      <c r="RW577" s="77"/>
      <c r="RX577" s="77"/>
      <c r="RY577" s="77"/>
      <c r="RZ577" s="77"/>
      <c r="SA577" s="77"/>
      <c r="SB577" s="77"/>
      <c r="SC577" s="77"/>
      <c r="SD577" s="77"/>
      <c r="SE577" s="77"/>
      <c r="SF577" s="77"/>
      <c r="SG577" s="77"/>
      <c r="SH577" s="77"/>
      <c r="SI577" s="77"/>
      <c r="SJ577" s="77"/>
      <c r="SK577" s="77"/>
      <c r="SL577" s="77"/>
      <c r="SM577" s="77"/>
      <c r="SN577" s="77"/>
      <c r="SO577" s="77"/>
      <c r="SP577" s="77"/>
      <c r="SQ577" s="77"/>
      <c r="SR577" s="77"/>
      <c r="SS577" s="77"/>
      <c r="ST577" s="77"/>
      <c r="SU577" s="77"/>
      <c r="SV577" s="77"/>
      <c r="SW577" s="77"/>
      <c r="SX577" s="77"/>
      <c r="SY577" s="77"/>
      <c r="SZ577" s="77"/>
      <c r="TA577" s="77"/>
      <c r="TB577" s="77"/>
      <c r="TC577" s="77"/>
      <c r="TD577" s="77"/>
      <c r="TE577" s="77"/>
      <c r="TF577" s="77"/>
      <c r="TG577" s="77"/>
      <c r="TH577" s="77"/>
      <c r="TI577" s="77"/>
      <c r="TJ577" s="77"/>
      <c r="TK577" s="77"/>
      <c r="TL577" s="77"/>
      <c r="TM577" s="77"/>
      <c r="TN577" s="77"/>
      <c r="TO577" s="77"/>
      <c r="TP577" s="77"/>
      <c r="TQ577" s="77"/>
      <c r="TR577" s="77"/>
      <c r="TS577" s="77"/>
      <c r="TT577" s="77"/>
      <c r="TU577" s="77"/>
      <c r="TV577" s="77"/>
      <c r="TW577" s="77"/>
      <c r="TX577" s="77"/>
      <c r="TY577" s="77"/>
      <c r="TZ577" s="77"/>
      <c r="UA577" s="77"/>
      <c r="UB577" s="77"/>
      <c r="UC577" s="77"/>
      <c r="UD577" s="77"/>
      <c r="UE577" s="77"/>
      <c r="UF577" s="77"/>
      <c r="UG577" s="77"/>
      <c r="UH577" s="77"/>
      <c r="UI577" s="77"/>
      <c r="UJ577" s="77"/>
      <c r="UK577" s="77"/>
      <c r="UL577" s="77"/>
      <c r="UM577" s="77"/>
      <c r="UN577" s="77"/>
      <c r="UO577" s="77"/>
      <c r="UP577" s="77"/>
      <c r="UQ577" s="77"/>
      <c r="UR577" s="77"/>
      <c r="US577" s="77"/>
      <c r="UT577" s="77"/>
      <c r="UU577" s="77"/>
      <c r="UV577" s="77"/>
      <c r="UW577" s="77"/>
      <c r="UX577" s="77"/>
      <c r="UY577" s="77"/>
      <c r="UZ577" s="77"/>
      <c r="VA577" s="77"/>
      <c r="VB577" s="77"/>
      <c r="VC577" s="77"/>
      <c r="VD577" s="77"/>
      <c r="VE577" s="77"/>
      <c r="VF577" s="77"/>
      <c r="VG577" s="77"/>
      <c r="VH577" s="77"/>
      <c r="VI577" s="77"/>
      <c r="VJ577" s="77"/>
      <c r="VK577" s="77"/>
      <c r="VL577" s="77"/>
      <c r="VM577" s="77"/>
      <c r="VN577" s="77"/>
      <c r="VO577" s="77"/>
      <c r="VP577" s="77"/>
      <c r="VQ577" s="77"/>
      <c r="VR577" s="77"/>
      <c r="VS577" s="77"/>
      <c r="VT577" s="77"/>
      <c r="VU577" s="77"/>
      <c r="VV577" s="77"/>
      <c r="VW577" s="77"/>
      <c r="VX577" s="77"/>
      <c r="VY577" s="77"/>
      <c r="VZ577" s="77"/>
      <c r="WA577" s="77"/>
      <c r="WB577" s="77"/>
      <c r="WC577" s="77"/>
      <c r="WD577" s="77"/>
      <c r="WE577" s="77"/>
      <c r="WF577" s="77"/>
      <c r="WG577" s="77"/>
      <c r="WH577" s="77"/>
      <c r="WI577" s="77"/>
      <c r="WJ577" s="77"/>
      <c r="WK577" s="77"/>
      <c r="WL577" s="77"/>
      <c r="WM577" s="77"/>
      <c r="WN577" s="77"/>
      <c r="WO577" s="77"/>
      <c r="WP577" s="77"/>
      <c r="WQ577" s="77"/>
      <c r="WR577" s="77"/>
      <c r="WS577" s="77"/>
      <c r="WT577" s="77"/>
      <c r="WU577" s="77"/>
      <c r="WV577" s="77"/>
      <c r="WW577" s="77"/>
      <c r="WX577" s="77"/>
      <c r="WY577" s="77"/>
      <c r="WZ577" s="77"/>
      <c r="XA577" s="77"/>
      <c r="XB577" s="77"/>
      <c r="XC577" s="77"/>
      <c r="XD577" s="77"/>
      <c r="XE577" s="77"/>
      <c r="XF577" s="77"/>
      <c r="XG577" s="77"/>
      <c r="XH577" s="77"/>
      <c r="XI577" s="77"/>
      <c r="XJ577" s="77"/>
      <c r="XK577" s="77"/>
      <c r="XL577" s="77"/>
      <c r="XM577" s="77"/>
      <c r="XN577" s="77"/>
      <c r="XO577" s="77"/>
      <c r="XP577" s="77"/>
      <c r="XQ577" s="77"/>
      <c r="XR577" s="77"/>
      <c r="XS577" s="77"/>
      <c r="XT577" s="77"/>
      <c r="XU577" s="77"/>
      <c r="XV577" s="77"/>
      <c r="XW577" s="77"/>
      <c r="XX577" s="77"/>
      <c r="XY577" s="77"/>
      <c r="XZ577" s="77"/>
      <c r="YA577" s="77"/>
      <c r="YB577" s="77"/>
      <c r="YC577" s="77"/>
      <c r="YD577" s="77"/>
      <c r="YE577" s="77"/>
      <c r="YF577" s="77"/>
      <c r="YG577" s="77"/>
      <c r="YH577" s="77"/>
      <c r="YI577" s="77"/>
      <c r="YJ577" s="77"/>
      <c r="YK577" s="77"/>
      <c r="YL577" s="77"/>
      <c r="YM577" s="77"/>
      <c r="YN577" s="77"/>
      <c r="YO577" s="77"/>
      <c r="YP577" s="77"/>
      <c r="YQ577" s="77"/>
      <c r="YR577" s="77"/>
      <c r="YS577" s="77"/>
      <c r="YT577" s="77"/>
      <c r="YU577" s="77"/>
      <c r="YV577" s="77"/>
      <c r="YW577" s="77"/>
      <c r="YX577" s="77"/>
      <c r="YY577" s="77"/>
      <c r="YZ577" s="77"/>
      <c r="ZA577" s="77"/>
      <c r="ZB577" s="77"/>
      <c r="ZC577" s="77"/>
      <c r="ZD577" s="77"/>
      <c r="ZE577" s="77"/>
      <c r="ZF577" s="77"/>
      <c r="ZG577" s="77"/>
      <c r="ZH577" s="77"/>
      <c r="ZI577" s="77"/>
      <c r="ZJ577" s="77"/>
      <c r="ZK577" s="77"/>
      <c r="ZL577" s="77"/>
      <c r="ZM577" s="77"/>
      <c r="ZN577" s="77"/>
      <c r="ZO577" s="77"/>
      <c r="ZP577" s="77"/>
      <c r="ZQ577" s="77"/>
      <c r="ZR577" s="77"/>
      <c r="ZS577" s="77"/>
      <c r="ZT577" s="77"/>
      <c r="ZU577" s="77"/>
      <c r="ZV577" s="77"/>
      <c r="ZW577" s="77"/>
      <c r="ZX577" s="77"/>
      <c r="ZY577" s="77"/>
      <c r="ZZ577" s="77"/>
      <c r="AAA577" s="77"/>
      <c r="AAB577" s="77"/>
      <c r="AAC577" s="77"/>
      <c r="AAD577" s="77"/>
      <c r="AAE577" s="77"/>
      <c r="AAF577" s="77"/>
      <c r="AAG577" s="77"/>
      <c r="AAH577" s="77"/>
      <c r="AAI577" s="77"/>
      <c r="AAJ577" s="77"/>
      <c r="AAK577" s="77"/>
      <c r="AAL577" s="77"/>
      <c r="AAM577" s="77"/>
      <c r="AAN577" s="77"/>
      <c r="AAO577" s="77"/>
      <c r="AAP577" s="77"/>
      <c r="AAQ577" s="77"/>
      <c r="AAR577" s="77"/>
      <c r="AAS577" s="77"/>
      <c r="AAT577" s="77"/>
      <c r="AAU577" s="77"/>
      <c r="AAV577" s="77"/>
      <c r="AAW577" s="77"/>
      <c r="AAX577" s="77"/>
      <c r="AAY577" s="77"/>
      <c r="AAZ577" s="77"/>
      <c r="ABA577" s="77"/>
      <c r="ABB577" s="77"/>
      <c r="ABC577" s="77"/>
      <c r="ABD577" s="77"/>
      <c r="ABE577" s="77"/>
      <c r="ABF577" s="77"/>
      <c r="ABG577" s="77"/>
      <c r="ABH577" s="77"/>
      <c r="ABI577" s="77"/>
      <c r="ABJ577" s="77"/>
      <c r="ABK577" s="77"/>
      <c r="ABL577" s="77"/>
      <c r="ABM577" s="77"/>
      <c r="ABN577" s="77"/>
      <c r="ABO577" s="77"/>
      <c r="ABP577" s="77"/>
      <c r="ABQ577" s="77"/>
      <c r="ABR577" s="77"/>
      <c r="ABS577" s="77"/>
      <c r="ABT577" s="77"/>
      <c r="ABU577" s="77"/>
      <c r="ABV577" s="77"/>
      <c r="ABW577" s="77"/>
      <c r="ABX577" s="77"/>
      <c r="ABY577" s="77"/>
      <c r="ABZ577" s="77"/>
      <c r="ACA577" s="77"/>
      <c r="ACB577" s="77"/>
      <c r="ACC577" s="77"/>
      <c r="ACD577" s="77"/>
      <c r="ACE577" s="77"/>
      <c r="ACF577" s="77"/>
      <c r="ACG577" s="77"/>
      <c r="ACH577" s="77"/>
      <c r="ACI577" s="77"/>
      <c r="ACJ577" s="77"/>
      <c r="ACK577" s="77"/>
      <c r="ACL577" s="77"/>
      <c r="ACM577" s="77"/>
      <c r="ACN577" s="77"/>
      <c r="ACO577" s="77"/>
      <c r="ACP577" s="77"/>
      <c r="ACQ577" s="77"/>
      <c r="ACR577" s="77"/>
      <c r="ACS577" s="77"/>
      <c r="ACT577" s="77"/>
      <c r="ACU577" s="77"/>
      <c r="ACV577" s="77"/>
      <c r="ACW577" s="77"/>
      <c r="ACX577" s="77"/>
      <c r="ACY577" s="77"/>
      <c r="ACZ577" s="77"/>
      <c r="ADA577" s="77"/>
      <c r="ADB577" s="77"/>
      <c r="ADC577" s="77"/>
      <c r="ADD577" s="77"/>
      <c r="ADE577" s="77"/>
      <c r="ADF577" s="77"/>
      <c r="ADG577" s="77"/>
      <c r="ADH577" s="77"/>
      <c r="ADI577" s="77"/>
      <c r="ADJ577" s="77"/>
      <c r="ADK577" s="77"/>
      <c r="ADL577" s="77"/>
      <c r="ADM577" s="77"/>
      <c r="ADN577" s="77"/>
      <c r="ADO577" s="77"/>
      <c r="ADP577" s="77"/>
      <c r="ADQ577" s="77"/>
      <c r="ADR577" s="77"/>
      <c r="ADS577" s="77"/>
      <c r="ADT577" s="77"/>
      <c r="ADU577" s="77"/>
      <c r="ADV577" s="77"/>
      <c r="ADW577" s="77"/>
      <c r="ADX577" s="77"/>
      <c r="ADY577" s="77"/>
      <c r="ADZ577" s="77"/>
      <c r="AEA577" s="77"/>
      <c r="AEB577" s="77"/>
      <c r="AEC577" s="77"/>
      <c r="AED577" s="77"/>
      <c r="AEE577" s="77"/>
      <c r="AEF577" s="77"/>
      <c r="AEG577" s="77"/>
      <c r="AEH577" s="77"/>
      <c r="AEI577" s="77"/>
      <c r="AEJ577" s="77"/>
      <c r="AEK577" s="77"/>
      <c r="AEL577" s="77"/>
      <c r="AEM577" s="77"/>
      <c r="AEN577" s="77"/>
      <c r="AEO577" s="77"/>
      <c r="AEP577" s="77"/>
      <c r="AEQ577" s="77"/>
      <c r="AER577" s="77"/>
      <c r="AES577" s="77"/>
      <c r="AET577" s="77"/>
      <c r="AEU577" s="77"/>
      <c r="AEV577" s="77"/>
      <c r="AEW577" s="77"/>
      <c r="AEX577" s="77"/>
      <c r="AEY577" s="77"/>
      <c r="AEZ577" s="77"/>
      <c r="AFA577" s="77"/>
      <c r="AFB577" s="77"/>
      <c r="AFC577" s="77"/>
      <c r="AFD577" s="77"/>
      <c r="AFE577" s="77"/>
      <c r="AFF577" s="77"/>
      <c r="AFG577" s="77"/>
      <c r="AFH577" s="77"/>
      <c r="AFI577" s="77"/>
      <c r="AFJ577" s="77"/>
      <c r="AFK577" s="77"/>
      <c r="AFL577" s="77"/>
      <c r="AFM577" s="77"/>
      <c r="AFN577" s="77"/>
      <c r="AFO577" s="77"/>
      <c r="AFP577" s="77"/>
      <c r="AFQ577" s="77"/>
      <c r="AFR577" s="77"/>
      <c r="AFS577" s="77"/>
      <c r="AFT577" s="77"/>
      <c r="AFU577" s="77"/>
      <c r="AFV577" s="77"/>
      <c r="AFW577" s="77"/>
      <c r="AFX577" s="77"/>
      <c r="AFY577" s="77"/>
      <c r="AFZ577" s="77"/>
      <c r="AGA577" s="77"/>
      <c r="AGB577" s="77"/>
      <c r="AGC577" s="77"/>
      <c r="AGD577" s="77"/>
      <c r="AGE577" s="77"/>
      <c r="AGF577" s="77"/>
      <c r="AGG577" s="77"/>
      <c r="AGH577" s="77"/>
      <c r="AGI577" s="77"/>
      <c r="AGJ577" s="77"/>
      <c r="AGK577" s="77"/>
      <c r="AGL577" s="77"/>
      <c r="AGM577" s="77"/>
      <c r="AGN577" s="77"/>
      <c r="AGO577" s="77"/>
      <c r="AGP577" s="77"/>
      <c r="AGQ577" s="77"/>
      <c r="AGR577" s="77"/>
      <c r="AGS577" s="77"/>
      <c r="AGT577" s="77"/>
      <c r="AGU577" s="77"/>
      <c r="AGV577" s="77"/>
      <c r="AGW577" s="77"/>
      <c r="AGX577" s="77"/>
      <c r="AGY577" s="77"/>
      <c r="AGZ577" s="77"/>
      <c r="AHA577" s="77"/>
      <c r="AHB577" s="77"/>
      <c r="AHC577" s="77"/>
      <c r="AHD577" s="77"/>
      <c r="AHE577" s="77"/>
      <c r="AHF577" s="77"/>
      <c r="AHG577" s="77"/>
      <c r="AHH577" s="77"/>
      <c r="AHI577" s="77"/>
      <c r="AHJ577" s="77"/>
      <c r="AHK577" s="77"/>
      <c r="AHL577" s="77"/>
      <c r="AHM577" s="77"/>
      <c r="AHN577" s="77"/>
      <c r="AHO577" s="77"/>
      <c r="AHP577" s="77"/>
      <c r="AHQ577" s="77"/>
      <c r="AHR577" s="77"/>
      <c r="AHS577" s="77"/>
      <c r="AHT577" s="77"/>
      <c r="AHU577" s="77"/>
      <c r="AHV577" s="77"/>
      <c r="AHW577" s="77"/>
      <c r="AHX577" s="77"/>
      <c r="AHY577" s="77"/>
      <c r="AHZ577" s="77"/>
      <c r="AIA577" s="77"/>
      <c r="AIB577" s="77"/>
      <c r="AIC577" s="77"/>
      <c r="AID577" s="77"/>
      <c r="AIE577" s="77"/>
      <c r="AIF577" s="77"/>
      <c r="AIG577" s="77"/>
      <c r="AIH577" s="77"/>
      <c r="AII577" s="77"/>
      <c r="AIJ577" s="77"/>
      <c r="AIK577" s="77"/>
      <c r="AIL577" s="77"/>
      <c r="AIM577" s="77"/>
      <c r="AIN577" s="77"/>
      <c r="AIO577" s="77"/>
      <c r="AIP577" s="77"/>
      <c r="AIQ577" s="77"/>
      <c r="AIR577" s="77"/>
      <c r="AIS577" s="77"/>
      <c r="AIT577" s="77"/>
      <c r="AIU577" s="77"/>
      <c r="AIV577" s="77"/>
      <c r="AIW577" s="77"/>
      <c r="AIX577" s="77"/>
      <c r="AIY577" s="77"/>
      <c r="AIZ577" s="77"/>
      <c r="AJA577" s="77"/>
      <c r="AJB577" s="77"/>
      <c r="AJC577" s="77"/>
      <c r="AJD577" s="77"/>
      <c r="AJE577" s="77"/>
      <c r="AJF577" s="77"/>
      <c r="AJG577" s="77"/>
      <c r="AJH577" s="77"/>
      <c r="AJI577" s="77"/>
      <c r="AJJ577" s="77"/>
      <c r="AJK577" s="77"/>
      <c r="AJL577" s="77"/>
      <c r="AJM577" s="77"/>
      <c r="AJN577" s="77"/>
      <c r="AJO577" s="77"/>
      <c r="AJP577" s="77"/>
      <c r="AJQ577" s="77"/>
      <c r="AJR577" s="77"/>
      <c r="AJS577" s="77"/>
      <c r="AJT577" s="77"/>
      <c r="AJU577" s="77"/>
      <c r="AJV577" s="77"/>
      <c r="AJW577" s="77"/>
      <c r="AJX577" s="77"/>
      <c r="AJY577" s="77"/>
      <c r="AJZ577" s="77"/>
      <c r="AKA577" s="77"/>
      <c r="AKB577" s="77"/>
      <c r="AKC577" s="77"/>
      <c r="AKD577" s="77"/>
      <c r="AKE577" s="77"/>
      <c r="AKF577" s="77"/>
      <c r="AKG577" s="77"/>
      <c r="AKH577" s="77"/>
      <c r="AKI577" s="77"/>
      <c r="AKJ577" s="77"/>
      <c r="AKK577" s="77"/>
      <c r="AKL577" s="77"/>
      <c r="AKM577" s="77"/>
      <c r="AKN577" s="77"/>
      <c r="AKO577" s="77"/>
      <c r="AKP577" s="77"/>
      <c r="AKQ577" s="77"/>
      <c r="AKR577" s="77"/>
      <c r="AKS577" s="77"/>
      <c r="AKT577" s="77"/>
      <c r="AKU577" s="77"/>
      <c r="AKV577" s="77"/>
      <c r="AKW577" s="77"/>
      <c r="AKX577" s="77"/>
      <c r="AKY577" s="77"/>
      <c r="AKZ577" s="77"/>
      <c r="ALA577" s="77"/>
      <c r="ALB577" s="77"/>
      <c r="ALC577" s="77"/>
      <c r="ALD577" s="77"/>
      <c r="ALE577" s="77"/>
      <c r="ALF577" s="77"/>
      <c r="ALG577" s="77"/>
      <c r="ALH577" s="77"/>
      <c r="ALI577" s="77"/>
      <c r="ALJ577" s="77"/>
      <c r="ALK577" s="77"/>
      <c r="ALL577" s="77"/>
      <c r="ALM577" s="77"/>
      <c r="ALN577" s="77"/>
      <c r="ALO577" s="77"/>
      <c r="ALP577" s="77"/>
      <c r="ALQ577" s="77"/>
      <c r="ALR577" s="77"/>
      <c r="ALS577" s="77"/>
      <c r="ALT577" s="77"/>
      <c r="ALU577" s="77"/>
      <c r="ALV577" s="77"/>
      <c r="ALW577" s="77"/>
      <c r="ALX577" s="77"/>
      <c r="ALY577" s="77"/>
      <c r="ALZ577" s="77"/>
      <c r="AMA577" s="77"/>
      <c r="AMB577" s="77"/>
      <c r="AMC577" s="77"/>
      <c r="AMD577" s="77"/>
      <c r="AME577" s="77"/>
      <c r="AMF577" s="77"/>
      <c r="AMG577" s="77"/>
      <c r="AMH577" s="77"/>
      <c r="AMI577" s="77"/>
      <c r="AMJ577" s="77"/>
    </row>
    <row r="578" customFormat="false" ht="12.85" hidden="false" customHeight="false" outlineLevel="0" collapsed="false">
      <c r="A578" s="77"/>
      <c r="B578" s="77"/>
      <c r="C578" s="77"/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  <c r="X578" s="77"/>
      <c r="Y578" s="77"/>
      <c r="Z578" s="77"/>
      <c r="AA578" s="77"/>
      <c r="AB578" s="77"/>
      <c r="AC578" s="77"/>
      <c r="AD578" s="77"/>
      <c r="AE578" s="77"/>
      <c r="AF578" s="77"/>
      <c r="AG578" s="77"/>
      <c r="AH578" s="77"/>
      <c r="AI578" s="77"/>
      <c r="AJ578" s="77"/>
      <c r="AK578" s="77"/>
      <c r="AL578" s="77"/>
      <c r="AM578" s="77"/>
      <c r="AN578" s="77"/>
      <c r="AO578" s="77"/>
      <c r="AP578" s="77"/>
      <c r="AQ578" s="77"/>
      <c r="AR578" s="77"/>
      <c r="AS578" s="77"/>
      <c r="AT578" s="77"/>
      <c r="AU578" s="77"/>
      <c r="AV578" s="77"/>
      <c r="AW578" s="77"/>
      <c r="AX578" s="77"/>
      <c r="AY578" s="77"/>
      <c r="AZ578" s="77"/>
      <c r="BA578" s="77"/>
      <c r="BB578" s="77"/>
      <c r="BC578" s="77"/>
      <c r="BD578" s="77"/>
      <c r="BE578" s="77"/>
      <c r="BF578" s="77"/>
      <c r="BG578" s="77"/>
      <c r="BH578" s="77"/>
      <c r="BI578" s="77"/>
      <c r="BJ578" s="77"/>
      <c r="BK578" s="77"/>
      <c r="BL578" s="77"/>
      <c r="BM578" s="77"/>
      <c r="BN578" s="77"/>
      <c r="BO578" s="77"/>
      <c r="BP578" s="77"/>
      <c r="BQ578" s="77"/>
      <c r="BR578" s="77"/>
      <c r="BS578" s="77"/>
      <c r="BT578" s="77"/>
      <c r="BU578" s="77"/>
      <c r="BV578" s="77"/>
      <c r="BW578" s="77"/>
      <c r="BX578" s="77"/>
      <c r="BY578" s="77"/>
      <c r="BZ578" s="77"/>
      <c r="CA578" s="77"/>
      <c r="CB578" s="77"/>
      <c r="CC578" s="77"/>
      <c r="CD578" s="77"/>
      <c r="CE578" s="77"/>
      <c r="CF578" s="77"/>
      <c r="CG578" s="77"/>
      <c r="CH578" s="77"/>
      <c r="CI578" s="77"/>
      <c r="CJ578" s="77"/>
      <c r="CK578" s="77"/>
      <c r="CL578" s="77"/>
      <c r="CM578" s="77"/>
      <c r="CN578" s="77"/>
      <c r="CO578" s="77"/>
      <c r="CP578" s="77"/>
      <c r="CQ578" s="77"/>
      <c r="CR578" s="77"/>
      <c r="CS578" s="77"/>
      <c r="CT578" s="77"/>
      <c r="CU578" s="77"/>
      <c r="CV578" s="77"/>
      <c r="CW578" s="77"/>
      <c r="CX578" s="77"/>
      <c r="CY578" s="77"/>
      <c r="CZ578" s="77"/>
      <c r="DA578" s="77"/>
      <c r="DB578" s="77"/>
      <c r="DC578" s="77"/>
      <c r="DD578" s="77"/>
      <c r="DE578" s="77"/>
      <c r="DF578" s="77"/>
      <c r="DG578" s="77"/>
      <c r="DH578" s="77"/>
      <c r="DI578" s="77"/>
      <c r="DJ578" s="77"/>
      <c r="DK578" s="77"/>
      <c r="DL578" s="77"/>
      <c r="DM578" s="77"/>
      <c r="DN578" s="77"/>
      <c r="DO578" s="77"/>
      <c r="DP578" s="77"/>
      <c r="DQ578" s="77"/>
      <c r="DR578" s="77"/>
      <c r="DS578" s="77"/>
      <c r="DT578" s="77"/>
      <c r="DU578" s="77"/>
      <c r="DV578" s="77"/>
      <c r="DW578" s="77"/>
      <c r="DX578" s="77"/>
      <c r="DY578" s="77"/>
      <c r="DZ578" s="77"/>
      <c r="EA578" s="77"/>
      <c r="EB578" s="77"/>
      <c r="EC578" s="77"/>
      <c r="ED578" s="77"/>
      <c r="EE578" s="77"/>
      <c r="EF578" s="77"/>
      <c r="EG578" s="77"/>
      <c r="EH578" s="77"/>
      <c r="EI578" s="77"/>
      <c r="EJ578" s="77"/>
      <c r="EK578" s="77"/>
      <c r="EL578" s="77"/>
      <c r="EM578" s="77"/>
      <c r="EN578" s="77"/>
      <c r="EO578" s="77"/>
      <c r="EP578" s="77"/>
      <c r="EQ578" s="77"/>
      <c r="ER578" s="77"/>
      <c r="ES578" s="77"/>
      <c r="ET578" s="77"/>
      <c r="EU578" s="77"/>
      <c r="EV578" s="77"/>
      <c r="EW578" s="77"/>
      <c r="EX578" s="77"/>
      <c r="EY578" s="77"/>
      <c r="EZ578" s="77"/>
      <c r="FA578" s="77"/>
      <c r="FB578" s="77"/>
      <c r="FC578" s="77"/>
      <c r="FD578" s="77"/>
      <c r="FE578" s="77"/>
      <c r="FF578" s="77"/>
      <c r="FG578" s="77"/>
      <c r="FH578" s="77"/>
      <c r="FI578" s="77"/>
      <c r="FJ578" s="77"/>
      <c r="FK578" s="77"/>
      <c r="FL578" s="77"/>
      <c r="FM578" s="77"/>
      <c r="FN578" s="77"/>
      <c r="FO578" s="77"/>
      <c r="FP578" s="77"/>
      <c r="FQ578" s="77"/>
      <c r="FR578" s="77"/>
      <c r="FS578" s="77"/>
      <c r="FT578" s="77"/>
      <c r="FU578" s="77"/>
      <c r="FV578" s="77"/>
      <c r="FW578" s="77"/>
      <c r="FX578" s="77"/>
      <c r="FY578" s="77"/>
      <c r="FZ578" s="77"/>
      <c r="GA578" s="77"/>
      <c r="GB578" s="77"/>
      <c r="GC578" s="77"/>
      <c r="GD578" s="77"/>
      <c r="GE578" s="77"/>
      <c r="GF578" s="77"/>
      <c r="GG578" s="77"/>
      <c r="GH578" s="77"/>
      <c r="GI578" s="77"/>
      <c r="GJ578" s="77"/>
      <c r="GK578" s="77"/>
      <c r="GL578" s="77"/>
      <c r="GM578" s="77"/>
      <c r="GN578" s="77"/>
      <c r="GO578" s="77"/>
      <c r="GP578" s="77"/>
      <c r="GQ578" s="77"/>
      <c r="GR578" s="77"/>
      <c r="GS578" s="77"/>
      <c r="GT578" s="77"/>
      <c r="GU578" s="77"/>
      <c r="GV578" s="77"/>
      <c r="GW578" s="77"/>
      <c r="GX578" s="77"/>
      <c r="GY578" s="77"/>
      <c r="GZ578" s="77"/>
      <c r="HA578" s="77"/>
      <c r="HB578" s="77"/>
      <c r="HC578" s="77"/>
      <c r="HD578" s="77"/>
      <c r="HE578" s="77"/>
      <c r="HF578" s="77"/>
      <c r="HG578" s="77"/>
      <c r="HH578" s="77"/>
      <c r="HI578" s="77"/>
      <c r="HJ578" s="77"/>
      <c r="HK578" s="77"/>
      <c r="HL578" s="77"/>
      <c r="HM578" s="77"/>
      <c r="HN578" s="77"/>
      <c r="HO578" s="77"/>
      <c r="HP578" s="77"/>
      <c r="HQ578" s="77"/>
      <c r="HR578" s="77"/>
      <c r="HS578" s="77"/>
      <c r="HT578" s="77"/>
      <c r="HU578" s="77"/>
      <c r="HV578" s="77"/>
      <c r="HW578" s="77"/>
      <c r="HX578" s="77"/>
      <c r="HY578" s="77"/>
      <c r="HZ578" s="77"/>
      <c r="IA578" s="77"/>
      <c r="IB578" s="77"/>
      <c r="IC578" s="77"/>
      <c r="ID578" s="77"/>
      <c r="IE578" s="77"/>
      <c r="IF578" s="77"/>
      <c r="IG578" s="77"/>
      <c r="IH578" s="77"/>
      <c r="II578" s="77"/>
      <c r="IJ578" s="77"/>
      <c r="IK578" s="77"/>
      <c r="IL578" s="77"/>
      <c r="IM578" s="77"/>
      <c r="IN578" s="77"/>
      <c r="IO578" s="77"/>
      <c r="IP578" s="77"/>
      <c r="IQ578" s="77"/>
      <c r="IR578" s="77"/>
      <c r="IS578" s="77"/>
      <c r="IT578" s="77"/>
      <c r="IU578" s="77"/>
      <c r="IV578" s="77"/>
      <c r="IW578" s="77"/>
      <c r="IX578" s="77"/>
      <c r="IY578" s="77"/>
      <c r="IZ578" s="77"/>
      <c r="JA578" s="77"/>
      <c r="JB578" s="77"/>
      <c r="JC578" s="77"/>
      <c r="JD578" s="77"/>
      <c r="JE578" s="77"/>
      <c r="JF578" s="77"/>
      <c r="JG578" s="77"/>
      <c r="JH578" s="77"/>
      <c r="JI578" s="77"/>
      <c r="JJ578" s="77"/>
      <c r="JK578" s="77"/>
      <c r="JL578" s="77"/>
      <c r="JM578" s="77"/>
      <c r="JN578" s="77"/>
      <c r="JO578" s="77"/>
      <c r="JP578" s="77"/>
      <c r="JQ578" s="77"/>
      <c r="JR578" s="77"/>
      <c r="JS578" s="77"/>
      <c r="JT578" s="77"/>
      <c r="JU578" s="77"/>
      <c r="JV578" s="77"/>
      <c r="JW578" s="77"/>
      <c r="JX578" s="77"/>
      <c r="JY578" s="77"/>
      <c r="JZ578" s="77"/>
      <c r="KA578" s="77"/>
      <c r="KB578" s="77"/>
      <c r="KC578" s="77"/>
      <c r="KD578" s="77"/>
      <c r="KE578" s="77"/>
      <c r="KF578" s="77"/>
      <c r="KG578" s="77"/>
      <c r="KH578" s="77"/>
      <c r="KI578" s="77"/>
      <c r="KJ578" s="77"/>
      <c r="KK578" s="77"/>
      <c r="KL578" s="77"/>
      <c r="KM578" s="77"/>
      <c r="KN578" s="77"/>
      <c r="KO578" s="77"/>
      <c r="KP578" s="77"/>
      <c r="KQ578" s="77"/>
      <c r="KR578" s="77"/>
      <c r="KS578" s="77"/>
      <c r="KT578" s="77"/>
      <c r="KU578" s="77"/>
      <c r="KV578" s="77"/>
      <c r="KW578" s="77"/>
      <c r="KX578" s="77"/>
      <c r="KY578" s="77"/>
      <c r="KZ578" s="77"/>
      <c r="LA578" s="77"/>
      <c r="LB578" s="77"/>
      <c r="LC578" s="77"/>
      <c r="LD578" s="77"/>
      <c r="LE578" s="77"/>
      <c r="LF578" s="77"/>
      <c r="LG578" s="77"/>
      <c r="LH578" s="77"/>
      <c r="LI578" s="77"/>
      <c r="LJ578" s="77"/>
      <c r="LK578" s="77"/>
      <c r="LL578" s="77"/>
      <c r="LM578" s="77"/>
      <c r="LN578" s="77"/>
      <c r="LO578" s="77"/>
      <c r="LP578" s="77"/>
      <c r="LQ578" s="77"/>
      <c r="LR578" s="77"/>
      <c r="LS578" s="77"/>
      <c r="LT578" s="77"/>
      <c r="LU578" s="77"/>
      <c r="LV578" s="77"/>
      <c r="LW578" s="77"/>
      <c r="LX578" s="77"/>
      <c r="LY578" s="77"/>
      <c r="LZ578" s="77"/>
      <c r="MA578" s="77"/>
      <c r="MB578" s="77"/>
      <c r="MC578" s="77"/>
      <c r="MD578" s="77"/>
      <c r="ME578" s="77"/>
      <c r="MF578" s="77"/>
      <c r="MG578" s="77"/>
      <c r="MH578" s="77"/>
      <c r="MI578" s="77"/>
      <c r="MJ578" s="77"/>
      <c r="MK578" s="77"/>
      <c r="ML578" s="77"/>
      <c r="MM578" s="77"/>
      <c r="MN578" s="77"/>
      <c r="MO578" s="77"/>
      <c r="MP578" s="77"/>
      <c r="MQ578" s="77"/>
      <c r="MR578" s="77"/>
      <c r="MS578" s="77"/>
      <c r="MT578" s="77"/>
      <c r="MU578" s="77"/>
      <c r="MV578" s="77"/>
      <c r="MW578" s="77"/>
      <c r="MX578" s="77"/>
      <c r="MY578" s="77"/>
      <c r="MZ578" s="77"/>
      <c r="NA578" s="77"/>
      <c r="NB578" s="77"/>
      <c r="NC578" s="77"/>
      <c r="ND578" s="77"/>
      <c r="NE578" s="77"/>
      <c r="NF578" s="77"/>
      <c r="NG578" s="77"/>
      <c r="NH578" s="77"/>
      <c r="NI578" s="77"/>
      <c r="NJ578" s="77"/>
      <c r="NK578" s="77"/>
      <c r="NL578" s="77"/>
      <c r="NM578" s="77"/>
      <c r="NN578" s="77"/>
      <c r="NO578" s="77"/>
      <c r="NP578" s="77"/>
      <c r="NQ578" s="77"/>
      <c r="NR578" s="77"/>
      <c r="NS578" s="77"/>
      <c r="NT578" s="77"/>
      <c r="NU578" s="77"/>
      <c r="NV578" s="77"/>
      <c r="NW578" s="77"/>
      <c r="NX578" s="77"/>
      <c r="NY578" s="77"/>
      <c r="NZ578" s="77"/>
      <c r="OA578" s="77"/>
      <c r="OB578" s="77"/>
      <c r="OC578" s="77"/>
      <c r="OD578" s="77"/>
      <c r="OE578" s="77"/>
      <c r="OF578" s="77"/>
      <c r="OG578" s="77"/>
      <c r="OH578" s="77"/>
      <c r="OI578" s="77"/>
      <c r="OJ578" s="77"/>
      <c r="OK578" s="77"/>
      <c r="OL578" s="77"/>
      <c r="OM578" s="77"/>
      <c r="ON578" s="77"/>
      <c r="OO578" s="77"/>
      <c r="OP578" s="77"/>
      <c r="OQ578" s="77"/>
      <c r="OR578" s="77"/>
      <c r="OS578" s="77"/>
      <c r="OT578" s="77"/>
      <c r="OU578" s="77"/>
      <c r="OV578" s="77"/>
      <c r="OW578" s="77"/>
      <c r="OX578" s="77"/>
      <c r="OY578" s="77"/>
      <c r="OZ578" s="77"/>
      <c r="PA578" s="77"/>
      <c r="PB578" s="77"/>
      <c r="PC578" s="77"/>
      <c r="PD578" s="77"/>
      <c r="PE578" s="77"/>
      <c r="PF578" s="77"/>
      <c r="PG578" s="77"/>
      <c r="PH578" s="77"/>
      <c r="PI578" s="77"/>
      <c r="PJ578" s="77"/>
      <c r="PK578" s="77"/>
      <c r="PL578" s="77"/>
      <c r="PM578" s="77"/>
      <c r="PN578" s="77"/>
      <c r="PO578" s="77"/>
      <c r="PP578" s="77"/>
      <c r="PQ578" s="77"/>
      <c r="PR578" s="77"/>
      <c r="PS578" s="77"/>
      <c r="PT578" s="77"/>
      <c r="PU578" s="77"/>
      <c r="PV578" s="77"/>
      <c r="PW578" s="77"/>
      <c r="PX578" s="77"/>
      <c r="PY578" s="77"/>
      <c r="PZ578" s="77"/>
      <c r="QA578" s="77"/>
      <c r="QB578" s="77"/>
      <c r="QC578" s="77"/>
      <c r="QD578" s="77"/>
      <c r="QE578" s="77"/>
      <c r="QF578" s="77"/>
      <c r="QG578" s="77"/>
      <c r="QH578" s="77"/>
      <c r="QI578" s="77"/>
      <c r="QJ578" s="77"/>
      <c r="QK578" s="77"/>
      <c r="QL578" s="77"/>
      <c r="QM578" s="77"/>
      <c r="QN578" s="77"/>
      <c r="QO578" s="77"/>
      <c r="QP578" s="77"/>
      <c r="QQ578" s="77"/>
      <c r="QR578" s="77"/>
      <c r="QS578" s="77"/>
      <c r="QT578" s="77"/>
      <c r="QU578" s="77"/>
      <c r="QV578" s="77"/>
      <c r="QW578" s="77"/>
      <c r="QX578" s="77"/>
      <c r="QY578" s="77"/>
      <c r="QZ578" s="77"/>
      <c r="RA578" s="77"/>
      <c r="RB578" s="77"/>
      <c r="RC578" s="77"/>
      <c r="RD578" s="77"/>
      <c r="RE578" s="77"/>
      <c r="RF578" s="77"/>
      <c r="RG578" s="77"/>
      <c r="RH578" s="77"/>
      <c r="RI578" s="77"/>
      <c r="RJ578" s="77"/>
      <c r="RK578" s="77"/>
      <c r="RL578" s="77"/>
      <c r="RM578" s="77"/>
      <c r="RN578" s="77"/>
      <c r="RO578" s="77"/>
      <c r="RP578" s="77"/>
      <c r="RQ578" s="77"/>
      <c r="RR578" s="77"/>
      <c r="RS578" s="77"/>
      <c r="RT578" s="77"/>
      <c r="RU578" s="77"/>
      <c r="RV578" s="77"/>
      <c r="RW578" s="77"/>
      <c r="RX578" s="77"/>
      <c r="RY578" s="77"/>
      <c r="RZ578" s="77"/>
      <c r="SA578" s="77"/>
      <c r="SB578" s="77"/>
      <c r="SC578" s="77"/>
      <c r="SD578" s="77"/>
      <c r="SE578" s="77"/>
      <c r="SF578" s="77"/>
      <c r="SG578" s="77"/>
      <c r="SH578" s="77"/>
      <c r="SI578" s="77"/>
      <c r="SJ578" s="77"/>
      <c r="SK578" s="77"/>
      <c r="SL578" s="77"/>
      <c r="SM578" s="77"/>
      <c r="SN578" s="77"/>
      <c r="SO578" s="77"/>
      <c r="SP578" s="77"/>
      <c r="SQ578" s="77"/>
      <c r="SR578" s="77"/>
      <c r="SS578" s="77"/>
      <c r="ST578" s="77"/>
      <c r="SU578" s="77"/>
      <c r="SV578" s="77"/>
      <c r="SW578" s="77"/>
      <c r="SX578" s="77"/>
      <c r="SY578" s="77"/>
      <c r="SZ578" s="77"/>
      <c r="TA578" s="77"/>
      <c r="TB578" s="77"/>
      <c r="TC578" s="77"/>
      <c r="TD578" s="77"/>
      <c r="TE578" s="77"/>
      <c r="TF578" s="77"/>
      <c r="TG578" s="77"/>
      <c r="TH578" s="77"/>
      <c r="TI578" s="77"/>
      <c r="TJ578" s="77"/>
      <c r="TK578" s="77"/>
      <c r="TL578" s="77"/>
      <c r="TM578" s="77"/>
      <c r="TN578" s="77"/>
      <c r="TO578" s="77"/>
      <c r="TP578" s="77"/>
      <c r="TQ578" s="77"/>
      <c r="TR578" s="77"/>
      <c r="TS578" s="77"/>
      <c r="TT578" s="77"/>
      <c r="TU578" s="77"/>
      <c r="TV578" s="77"/>
      <c r="TW578" s="77"/>
      <c r="TX578" s="77"/>
      <c r="TY578" s="77"/>
      <c r="TZ578" s="77"/>
      <c r="UA578" s="77"/>
      <c r="UB578" s="77"/>
      <c r="UC578" s="77"/>
      <c r="UD578" s="77"/>
      <c r="UE578" s="77"/>
      <c r="UF578" s="77"/>
      <c r="UG578" s="77"/>
      <c r="UH578" s="77"/>
      <c r="UI578" s="77"/>
      <c r="UJ578" s="77"/>
      <c r="UK578" s="77"/>
      <c r="UL578" s="77"/>
      <c r="UM578" s="77"/>
      <c r="UN578" s="77"/>
      <c r="UO578" s="77"/>
      <c r="UP578" s="77"/>
      <c r="UQ578" s="77"/>
      <c r="UR578" s="77"/>
      <c r="US578" s="77"/>
      <c r="UT578" s="77"/>
      <c r="UU578" s="77"/>
      <c r="UV578" s="77"/>
      <c r="UW578" s="77"/>
      <c r="UX578" s="77"/>
      <c r="UY578" s="77"/>
      <c r="UZ578" s="77"/>
      <c r="VA578" s="77"/>
      <c r="VB578" s="77"/>
      <c r="VC578" s="77"/>
      <c r="VD578" s="77"/>
      <c r="VE578" s="77"/>
      <c r="VF578" s="77"/>
      <c r="VG578" s="77"/>
      <c r="VH578" s="77"/>
      <c r="VI578" s="77"/>
      <c r="VJ578" s="77"/>
      <c r="VK578" s="77"/>
      <c r="VL578" s="77"/>
      <c r="VM578" s="77"/>
      <c r="VN578" s="77"/>
      <c r="VO578" s="77"/>
      <c r="VP578" s="77"/>
      <c r="VQ578" s="77"/>
      <c r="VR578" s="77"/>
      <c r="VS578" s="77"/>
      <c r="VT578" s="77"/>
      <c r="VU578" s="77"/>
      <c r="VV578" s="77"/>
      <c r="VW578" s="77"/>
      <c r="VX578" s="77"/>
      <c r="VY578" s="77"/>
      <c r="VZ578" s="77"/>
      <c r="WA578" s="77"/>
      <c r="WB578" s="77"/>
      <c r="WC578" s="77"/>
      <c r="WD578" s="77"/>
      <c r="WE578" s="77"/>
      <c r="WF578" s="77"/>
      <c r="WG578" s="77"/>
      <c r="WH578" s="77"/>
      <c r="WI578" s="77"/>
      <c r="WJ578" s="77"/>
      <c r="WK578" s="77"/>
      <c r="WL578" s="77"/>
      <c r="WM578" s="77"/>
      <c r="WN578" s="77"/>
      <c r="WO578" s="77"/>
      <c r="WP578" s="77"/>
      <c r="WQ578" s="77"/>
      <c r="WR578" s="77"/>
      <c r="WS578" s="77"/>
      <c r="WT578" s="77"/>
      <c r="WU578" s="77"/>
      <c r="WV578" s="77"/>
      <c r="WW578" s="77"/>
      <c r="WX578" s="77"/>
      <c r="WY578" s="77"/>
      <c r="WZ578" s="77"/>
      <c r="XA578" s="77"/>
      <c r="XB578" s="77"/>
      <c r="XC578" s="77"/>
      <c r="XD578" s="77"/>
      <c r="XE578" s="77"/>
      <c r="XF578" s="77"/>
      <c r="XG578" s="77"/>
      <c r="XH578" s="77"/>
      <c r="XI578" s="77"/>
      <c r="XJ578" s="77"/>
      <c r="XK578" s="77"/>
      <c r="XL578" s="77"/>
      <c r="XM578" s="77"/>
      <c r="XN578" s="77"/>
      <c r="XO578" s="77"/>
      <c r="XP578" s="77"/>
      <c r="XQ578" s="77"/>
      <c r="XR578" s="77"/>
      <c r="XS578" s="77"/>
      <c r="XT578" s="77"/>
      <c r="XU578" s="77"/>
      <c r="XV578" s="77"/>
      <c r="XW578" s="77"/>
      <c r="XX578" s="77"/>
      <c r="XY578" s="77"/>
      <c r="XZ578" s="77"/>
      <c r="YA578" s="77"/>
      <c r="YB578" s="77"/>
      <c r="YC578" s="77"/>
      <c r="YD578" s="77"/>
      <c r="YE578" s="77"/>
      <c r="YF578" s="77"/>
      <c r="YG578" s="77"/>
      <c r="YH578" s="77"/>
      <c r="YI578" s="77"/>
      <c r="YJ578" s="77"/>
      <c r="YK578" s="77"/>
      <c r="YL578" s="77"/>
      <c r="YM578" s="77"/>
      <c r="YN578" s="77"/>
      <c r="YO578" s="77"/>
      <c r="YP578" s="77"/>
      <c r="YQ578" s="77"/>
      <c r="YR578" s="77"/>
      <c r="YS578" s="77"/>
      <c r="YT578" s="77"/>
      <c r="YU578" s="77"/>
      <c r="YV578" s="77"/>
      <c r="YW578" s="77"/>
      <c r="YX578" s="77"/>
      <c r="YY578" s="77"/>
      <c r="YZ578" s="77"/>
      <c r="ZA578" s="77"/>
      <c r="ZB578" s="77"/>
      <c r="ZC578" s="77"/>
      <c r="ZD578" s="77"/>
      <c r="ZE578" s="77"/>
      <c r="ZF578" s="77"/>
      <c r="ZG578" s="77"/>
      <c r="ZH578" s="77"/>
      <c r="ZI578" s="77"/>
      <c r="ZJ578" s="77"/>
      <c r="ZK578" s="77"/>
      <c r="ZL578" s="77"/>
      <c r="ZM578" s="77"/>
      <c r="ZN578" s="77"/>
      <c r="ZO578" s="77"/>
      <c r="ZP578" s="77"/>
      <c r="ZQ578" s="77"/>
      <c r="ZR578" s="77"/>
      <c r="ZS578" s="77"/>
      <c r="ZT578" s="77"/>
      <c r="ZU578" s="77"/>
      <c r="ZV578" s="77"/>
      <c r="ZW578" s="77"/>
      <c r="ZX578" s="77"/>
      <c r="ZY578" s="77"/>
      <c r="ZZ578" s="77"/>
      <c r="AAA578" s="77"/>
      <c r="AAB578" s="77"/>
      <c r="AAC578" s="77"/>
      <c r="AAD578" s="77"/>
      <c r="AAE578" s="77"/>
      <c r="AAF578" s="77"/>
      <c r="AAG578" s="77"/>
      <c r="AAH578" s="77"/>
      <c r="AAI578" s="77"/>
      <c r="AAJ578" s="77"/>
      <c r="AAK578" s="77"/>
      <c r="AAL578" s="77"/>
      <c r="AAM578" s="77"/>
      <c r="AAN578" s="77"/>
      <c r="AAO578" s="77"/>
      <c r="AAP578" s="77"/>
      <c r="AAQ578" s="77"/>
      <c r="AAR578" s="77"/>
      <c r="AAS578" s="77"/>
      <c r="AAT578" s="77"/>
      <c r="AAU578" s="77"/>
      <c r="AAV578" s="77"/>
      <c r="AAW578" s="77"/>
      <c r="AAX578" s="77"/>
      <c r="AAY578" s="77"/>
      <c r="AAZ578" s="77"/>
      <c r="ABA578" s="77"/>
      <c r="ABB578" s="77"/>
      <c r="ABC578" s="77"/>
      <c r="ABD578" s="77"/>
      <c r="ABE578" s="77"/>
      <c r="ABF578" s="77"/>
      <c r="ABG578" s="77"/>
      <c r="ABH578" s="77"/>
      <c r="ABI578" s="77"/>
      <c r="ABJ578" s="77"/>
      <c r="ABK578" s="77"/>
      <c r="ABL578" s="77"/>
      <c r="ABM578" s="77"/>
      <c r="ABN578" s="77"/>
      <c r="ABO578" s="77"/>
      <c r="ABP578" s="77"/>
      <c r="ABQ578" s="77"/>
      <c r="ABR578" s="77"/>
      <c r="ABS578" s="77"/>
      <c r="ABT578" s="77"/>
      <c r="ABU578" s="77"/>
      <c r="ABV578" s="77"/>
      <c r="ABW578" s="77"/>
      <c r="ABX578" s="77"/>
      <c r="ABY578" s="77"/>
      <c r="ABZ578" s="77"/>
      <c r="ACA578" s="77"/>
      <c r="ACB578" s="77"/>
      <c r="ACC578" s="77"/>
      <c r="ACD578" s="77"/>
      <c r="ACE578" s="77"/>
      <c r="ACF578" s="77"/>
      <c r="ACG578" s="77"/>
      <c r="ACH578" s="77"/>
      <c r="ACI578" s="77"/>
      <c r="ACJ578" s="77"/>
      <c r="ACK578" s="77"/>
      <c r="ACL578" s="77"/>
      <c r="ACM578" s="77"/>
      <c r="ACN578" s="77"/>
      <c r="ACO578" s="77"/>
      <c r="ACP578" s="77"/>
      <c r="ACQ578" s="77"/>
      <c r="ACR578" s="77"/>
      <c r="ACS578" s="77"/>
      <c r="ACT578" s="77"/>
      <c r="ACU578" s="77"/>
      <c r="ACV578" s="77"/>
      <c r="ACW578" s="77"/>
      <c r="ACX578" s="77"/>
      <c r="ACY578" s="77"/>
      <c r="ACZ578" s="77"/>
      <c r="ADA578" s="77"/>
      <c r="ADB578" s="77"/>
      <c r="ADC578" s="77"/>
      <c r="ADD578" s="77"/>
      <c r="ADE578" s="77"/>
      <c r="ADF578" s="77"/>
      <c r="ADG578" s="77"/>
      <c r="ADH578" s="77"/>
      <c r="ADI578" s="77"/>
      <c r="ADJ578" s="77"/>
      <c r="ADK578" s="77"/>
      <c r="ADL578" s="77"/>
      <c r="ADM578" s="77"/>
      <c r="ADN578" s="77"/>
      <c r="ADO578" s="77"/>
      <c r="ADP578" s="77"/>
      <c r="ADQ578" s="77"/>
      <c r="ADR578" s="77"/>
      <c r="ADS578" s="77"/>
      <c r="ADT578" s="77"/>
      <c r="ADU578" s="77"/>
      <c r="ADV578" s="77"/>
      <c r="ADW578" s="77"/>
      <c r="ADX578" s="77"/>
      <c r="ADY578" s="77"/>
      <c r="ADZ578" s="77"/>
      <c r="AEA578" s="77"/>
      <c r="AEB578" s="77"/>
      <c r="AEC578" s="77"/>
      <c r="AED578" s="77"/>
      <c r="AEE578" s="77"/>
      <c r="AEF578" s="77"/>
      <c r="AEG578" s="77"/>
      <c r="AEH578" s="77"/>
      <c r="AEI578" s="77"/>
      <c r="AEJ578" s="77"/>
      <c r="AEK578" s="77"/>
      <c r="AEL578" s="77"/>
      <c r="AEM578" s="77"/>
      <c r="AEN578" s="77"/>
      <c r="AEO578" s="77"/>
      <c r="AEP578" s="77"/>
      <c r="AEQ578" s="77"/>
      <c r="AER578" s="77"/>
      <c r="AES578" s="77"/>
      <c r="AET578" s="77"/>
      <c r="AEU578" s="77"/>
      <c r="AEV578" s="77"/>
      <c r="AEW578" s="77"/>
      <c r="AEX578" s="77"/>
      <c r="AEY578" s="77"/>
      <c r="AEZ578" s="77"/>
      <c r="AFA578" s="77"/>
      <c r="AFB578" s="77"/>
      <c r="AFC578" s="77"/>
      <c r="AFD578" s="77"/>
      <c r="AFE578" s="77"/>
      <c r="AFF578" s="77"/>
      <c r="AFG578" s="77"/>
      <c r="AFH578" s="77"/>
      <c r="AFI578" s="77"/>
      <c r="AFJ578" s="77"/>
      <c r="AFK578" s="77"/>
      <c r="AFL578" s="77"/>
      <c r="AFM578" s="77"/>
      <c r="AFN578" s="77"/>
      <c r="AFO578" s="77"/>
      <c r="AFP578" s="77"/>
      <c r="AFQ578" s="77"/>
      <c r="AFR578" s="77"/>
      <c r="AFS578" s="77"/>
      <c r="AFT578" s="77"/>
      <c r="AFU578" s="77"/>
      <c r="AFV578" s="77"/>
      <c r="AFW578" s="77"/>
      <c r="AFX578" s="77"/>
      <c r="AFY578" s="77"/>
      <c r="AFZ578" s="77"/>
      <c r="AGA578" s="77"/>
      <c r="AGB578" s="77"/>
      <c r="AGC578" s="77"/>
      <c r="AGD578" s="77"/>
      <c r="AGE578" s="77"/>
      <c r="AGF578" s="77"/>
      <c r="AGG578" s="77"/>
      <c r="AGH578" s="77"/>
      <c r="AGI578" s="77"/>
      <c r="AGJ578" s="77"/>
      <c r="AGK578" s="77"/>
      <c r="AGL578" s="77"/>
      <c r="AGM578" s="77"/>
      <c r="AGN578" s="77"/>
      <c r="AGO578" s="77"/>
      <c r="AGP578" s="77"/>
      <c r="AGQ578" s="77"/>
      <c r="AGR578" s="77"/>
      <c r="AGS578" s="77"/>
      <c r="AGT578" s="77"/>
      <c r="AGU578" s="77"/>
      <c r="AGV578" s="77"/>
      <c r="AGW578" s="77"/>
      <c r="AGX578" s="77"/>
      <c r="AGY578" s="77"/>
      <c r="AGZ578" s="77"/>
      <c r="AHA578" s="77"/>
      <c r="AHB578" s="77"/>
      <c r="AHC578" s="77"/>
      <c r="AHD578" s="77"/>
      <c r="AHE578" s="77"/>
      <c r="AHF578" s="77"/>
      <c r="AHG578" s="77"/>
      <c r="AHH578" s="77"/>
      <c r="AHI578" s="77"/>
      <c r="AHJ578" s="77"/>
      <c r="AHK578" s="77"/>
      <c r="AHL578" s="77"/>
      <c r="AHM578" s="77"/>
      <c r="AHN578" s="77"/>
      <c r="AHO578" s="77"/>
      <c r="AHP578" s="77"/>
      <c r="AHQ578" s="77"/>
      <c r="AHR578" s="77"/>
      <c r="AHS578" s="77"/>
      <c r="AHT578" s="77"/>
      <c r="AHU578" s="77"/>
      <c r="AHV578" s="77"/>
      <c r="AHW578" s="77"/>
      <c r="AHX578" s="77"/>
      <c r="AHY578" s="77"/>
      <c r="AHZ578" s="77"/>
      <c r="AIA578" s="77"/>
      <c r="AIB578" s="77"/>
      <c r="AIC578" s="77"/>
      <c r="AID578" s="77"/>
      <c r="AIE578" s="77"/>
      <c r="AIF578" s="77"/>
      <c r="AIG578" s="77"/>
      <c r="AIH578" s="77"/>
      <c r="AII578" s="77"/>
      <c r="AIJ578" s="77"/>
      <c r="AIK578" s="77"/>
      <c r="AIL578" s="77"/>
      <c r="AIM578" s="77"/>
      <c r="AIN578" s="77"/>
      <c r="AIO578" s="77"/>
      <c r="AIP578" s="77"/>
      <c r="AIQ578" s="77"/>
      <c r="AIR578" s="77"/>
      <c r="AIS578" s="77"/>
      <c r="AIT578" s="77"/>
      <c r="AIU578" s="77"/>
      <c r="AIV578" s="77"/>
      <c r="AIW578" s="77"/>
      <c r="AIX578" s="77"/>
      <c r="AIY578" s="77"/>
      <c r="AIZ578" s="77"/>
      <c r="AJA578" s="77"/>
      <c r="AJB578" s="77"/>
      <c r="AJC578" s="77"/>
      <c r="AJD578" s="77"/>
      <c r="AJE578" s="77"/>
      <c r="AJF578" s="77"/>
      <c r="AJG578" s="77"/>
      <c r="AJH578" s="77"/>
      <c r="AJI578" s="77"/>
      <c r="AJJ578" s="77"/>
      <c r="AJK578" s="77"/>
      <c r="AJL578" s="77"/>
      <c r="AJM578" s="77"/>
      <c r="AJN578" s="77"/>
      <c r="AJO578" s="77"/>
      <c r="AJP578" s="77"/>
      <c r="AJQ578" s="77"/>
      <c r="AJR578" s="77"/>
      <c r="AJS578" s="77"/>
      <c r="AJT578" s="77"/>
      <c r="AJU578" s="77"/>
      <c r="AJV578" s="77"/>
      <c r="AJW578" s="77"/>
      <c r="AJX578" s="77"/>
      <c r="AJY578" s="77"/>
      <c r="AJZ578" s="77"/>
      <c r="AKA578" s="77"/>
      <c r="AKB578" s="77"/>
      <c r="AKC578" s="77"/>
      <c r="AKD578" s="77"/>
      <c r="AKE578" s="77"/>
      <c r="AKF578" s="77"/>
      <c r="AKG578" s="77"/>
      <c r="AKH578" s="77"/>
      <c r="AKI578" s="77"/>
      <c r="AKJ578" s="77"/>
      <c r="AKK578" s="77"/>
      <c r="AKL578" s="77"/>
      <c r="AKM578" s="77"/>
      <c r="AKN578" s="77"/>
      <c r="AKO578" s="77"/>
      <c r="AKP578" s="77"/>
      <c r="AKQ578" s="77"/>
      <c r="AKR578" s="77"/>
      <c r="AKS578" s="77"/>
      <c r="AKT578" s="77"/>
      <c r="AKU578" s="77"/>
      <c r="AKV578" s="77"/>
      <c r="AKW578" s="77"/>
      <c r="AKX578" s="77"/>
      <c r="AKY578" s="77"/>
      <c r="AKZ578" s="77"/>
      <c r="ALA578" s="77"/>
      <c r="ALB578" s="77"/>
      <c r="ALC578" s="77"/>
      <c r="ALD578" s="77"/>
      <c r="ALE578" s="77"/>
      <c r="ALF578" s="77"/>
      <c r="ALG578" s="77"/>
      <c r="ALH578" s="77"/>
      <c r="ALI578" s="77"/>
      <c r="ALJ578" s="77"/>
      <c r="ALK578" s="77"/>
      <c r="ALL578" s="77"/>
      <c r="ALM578" s="77"/>
      <c r="ALN578" s="77"/>
      <c r="ALO578" s="77"/>
      <c r="ALP578" s="77"/>
      <c r="ALQ578" s="77"/>
      <c r="ALR578" s="77"/>
      <c r="ALS578" s="77"/>
      <c r="ALT578" s="77"/>
      <c r="ALU578" s="77"/>
      <c r="ALV578" s="77"/>
      <c r="ALW578" s="77"/>
      <c r="ALX578" s="77"/>
      <c r="ALY578" s="77"/>
      <c r="ALZ578" s="77"/>
      <c r="AMA578" s="77"/>
      <c r="AMB578" s="77"/>
      <c r="AMC578" s="77"/>
      <c r="AMD578" s="77"/>
      <c r="AME578" s="77"/>
      <c r="AMF578" s="77"/>
      <c r="AMG578" s="77"/>
      <c r="AMH578" s="77"/>
      <c r="AMI578" s="77"/>
      <c r="AMJ578" s="77"/>
    </row>
    <row r="579" customFormat="false" ht="12.85" hidden="false" customHeight="false" outlineLevel="0" collapsed="false">
      <c r="A579" s="77"/>
      <c r="B579" s="77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  <c r="W579" s="77"/>
      <c r="X579" s="77"/>
      <c r="Y579" s="77"/>
      <c r="Z579" s="77"/>
      <c r="AA579" s="77"/>
      <c r="AB579" s="77"/>
      <c r="AC579" s="77"/>
      <c r="AD579" s="77"/>
      <c r="AE579" s="77"/>
      <c r="AF579" s="77"/>
      <c r="AG579" s="77"/>
      <c r="AH579" s="77"/>
      <c r="AI579" s="77"/>
      <c r="AJ579" s="77"/>
      <c r="AK579" s="77"/>
      <c r="AL579" s="77"/>
      <c r="AM579" s="77"/>
      <c r="AN579" s="77"/>
      <c r="AO579" s="77"/>
      <c r="AP579" s="77"/>
      <c r="AQ579" s="77"/>
      <c r="AR579" s="77"/>
      <c r="AS579" s="77"/>
      <c r="AT579" s="77"/>
      <c r="AU579" s="77"/>
      <c r="AV579" s="77"/>
      <c r="AW579" s="77"/>
      <c r="AX579" s="77"/>
      <c r="AY579" s="77"/>
      <c r="AZ579" s="77"/>
      <c r="BA579" s="77"/>
      <c r="BB579" s="77"/>
      <c r="BC579" s="77"/>
      <c r="BD579" s="77"/>
      <c r="BE579" s="77"/>
      <c r="BF579" s="77"/>
      <c r="BG579" s="77"/>
      <c r="BH579" s="77"/>
      <c r="BI579" s="77"/>
      <c r="BJ579" s="77"/>
      <c r="BK579" s="77"/>
      <c r="BL579" s="77"/>
      <c r="BM579" s="77"/>
      <c r="BN579" s="77"/>
      <c r="BO579" s="77"/>
      <c r="BP579" s="77"/>
      <c r="BQ579" s="77"/>
      <c r="BR579" s="77"/>
      <c r="BS579" s="77"/>
      <c r="BT579" s="77"/>
      <c r="BU579" s="77"/>
      <c r="BV579" s="77"/>
      <c r="BW579" s="77"/>
      <c r="BX579" s="77"/>
      <c r="BY579" s="77"/>
      <c r="BZ579" s="77"/>
      <c r="CA579" s="77"/>
      <c r="CB579" s="77"/>
      <c r="CC579" s="77"/>
      <c r="CD579" s="77"/>
      <c r="CE579" s="77"/>
      <c r="CF579" s="77"/>
      <c r="CG579" s="77"/>
      <c r="CH579" s="77"/>
      <c r="CI579" s="77"/>
      <c r="CJ579" s="77"/>
      <c r="CK579" s="77"/>
      <c r="CL579" s="77"/>
      <c r="CM579" s="77"/>
      <c r="CN579" s="77"/>
      <c r="CO579" s="77"/>
      <c r="CP579" s="77"/>
      <c r="CQ579" s="77"/>
      <c r="CR579" s="77"/>
      <c r="CS579" s="77"/>
      <c r="CT579" s="77"/>
      <c r="CU579" s="77"/>
      <c r="CV579" s="77"/>
      <c r="CW579" s="77"/>
      <c r="CX579" s="77"/>
      <c r="CY579" s="77"/>
      <c r="CZ579" s="77"/>
      <c r="DA579" s="77"/>
      <c r="DB579" s="77"/>
      <c r="DC579" s="77"/>
      <c r="DD579" s="77"/>
      <c r="DE579" s="77"/>
      <c r="DF579" s="77"/>
      <c r="DG579" s="77"/>
      <c r="DH579" s="77"/>
      <c r="DI579" s="77"/>
      <c r="DJ579" s="77"/>
      <c r="DK579" s="77"/>
      <c r="DL579" s="77"/>
      <c r="DM579" s="77"/>
      <c r="DN579" s="77"/>
      <c r="DO579" s="77"/>
      <c r="DP579" s="77"/>
      <c r="DQ579" s="77"/>
      <c r="DR579" s="77"/>
      <c r="DS579" s="77"/>
      <c r="DT579" s="77"/>
      <c r="DU579" s="77"/>
      <c r="DV579" s="77"/>
      <c r="DW579" s="77"/>
      <c r="DX579" s="77"/>
      <c r="DY579" s="77"/>
      <c r="DZ579" s="77"/>
      <c r="EA579" s="77"/>
      <c r="EB579" s="77"/>
      <c r="EC579" s="77"/>
      <c r="ED579" s="77"/>
      <c r="EE579" s="77"/>
      <c r="EF579" s="77"/>
      <c r="EG579" s="77"/>
      <c r="EH579" s="77"/>
      <c r="EI579" s="77"/>
      <c r="EJ579" s="77"/>
      <c r="EK579" s="77"/>
      <c r="EL579" s="77"/>
      <c r="EM579" s="77"/>
      <c r="EN579" s="77"/>
      <c r="EO579" s="77"/>
      <c r="EP579" s="77"/>
      <c r="EQ579" s="77"/>
      <c r="ER579" s="77"/>
      <c r="ES579" s="77"/>
      <c r="ET579" s="77"/>
      <c r="EU579" s="77"/>
      <c r="EV579" s="77"/>
      <c r="EW579" s="77"/>
      <c r="EX579" s="77"/>
      <c r="EY579" s="77"/>
      <c r="EZ579" s="77"/>
      <c r="FA579" s="77"/>
      <c r="FB579" s="77"/>
      <c r="FC579" s="77"/>
      <c r="FD579" s="77"/>
      <c r="FE579" s="77"/>
      <c r="FF579" s="77"/>
      <c r="FG579" s="77"/>
      <c r="FH579" s="77"/>
      <c r="FI579" s="77"/>
      <c r="FJ579" s="77"/>
      <c r="FK579" s="77"/>
      <c r="FL579" s="77"/>
      <c r="FM579" s="77"/>
      <c r="FN579" s="77"/>
      <c r="FO579" s="77"/>
      <c r="FP579" s="77"/>
      <c r="FQ579" s="77"/>
      <c r="FR579" s="77"/>
      <c r="FS579" s="77"/>
      <c r="FT579" s="77"/>
      <c r="FU579" s="77"/>
      <c r="FV579" s="77"/>
      <c r="FW579" s="77"/>
      <c r="FX579" s="77"/>
      <c r="FY579" s="77"/>
      <c r="FZ579" s="77"/>
      <c r="GA579" s="77"/>
      <c r="GB579" s="77"/>
      <c r="GC579" s="77"/>
      <c r="GD579" s="77"/>
      <c r="GE579" s="77"/>
      <c r="GF579" s="77"/>
      <c r="GG579" s="77"/>
      <c r="GH579" s="77"/>
      <c r="GI579" s="77"/>
      <c r="GJ579" s="77"/>
      <c r="GK579" s="77"/>
      <c r="GL579" s="77"/>
      <c r="GM579" s="77"/>
      <c r="GN579" s="77"/>
      <c r="GO579" s="77"/>
      <c r="GP579" s="77"/>
      <c r="GQ579" s="77"/>
      <c r="GR579" s="77"/>
      <c r="GS579" s="77"/>
      <c r="GT579" s="77"/>
      <c r="GU579" s="77"/>
      <c r="GV579" s="77"/>
      <c r="GW579" s="77"/>
      <c r="GX579" s="77"/>
      <c r="GY579" s="77"/>
      <c r="GZ579" s="77"/>
      <c r="HA579" s="77"/>
      <c r="HB579" s="77"/>
      <c r="HC579" s="77"/>
      <c r="HD579" s="77"/>
      <c r="HE579" s="77"/>
      <c r="HF579" s="77"/>
      <c r="HG579" s="77"/>
      <c r="HH579" s="77"/>
      <c r="HI579" s="77"/>
      <c r="HJ579" s="77"/>
      <c r="HK579" s="77"/>
      <c r="HL579" s="77"/>
      <c r="HM579" s="77"/>
      <c r="HN579" s="77"/>
      <c r="HO579" s="77"/>
      <c r="HP579" s="77"/>
      <c r="HQ579" s="77"/>
      <c r="HR579" s="77"/>
      <c r="HS579" s="77"/>
      <c r="HT579" s="77"/>
      <c r="HU579" s="77"/>
      <c r="HV579" s="77"/>
      <c r="HW579" s="77"/>
      <c r="HX579" s="77"/>
      <c r="HY579" s="77"/>
      <c r="HZ579" s="77"/>
      <c r="IA579" s="77"/>
      <c r="IB579" s="77"/>
      <c r="IC579" s="77"/>
      <c r="ID579" s="77"/>
      <c r="IE579" s="77"/>
      <c r="IF579" s="77"/>
      <c r="IG579" s="77"/>
      <c r="IH579" s="77"/>
      <c r="II579" s="77"/>
      <c r="IJ579" s="77"/>
      <c r="IK579" s="77"/>
      <c r="IL579" s="77"/>
      <c r="IM579" s="77"/>
      <c r="IN579" s="77"/>
      <c r="IO579" s="77"/>
      <c r="IP579" s="77"/>
      <c r="IQ579" s="77"/>
      <c r="IR579" s="77"/>
      <c r="IS579" s="77"/>
      <c r="IT579" s="77"/>
      <c r="IU579" s="77"/>
      <c r="IV579" s="77"/>
      <c r="IW579" s="77"/>
      <c r="IX579" s="77"/>
      <c r="IY579" s="77"/>
      <c r="IZ579" s="77"/>
      <c r="JA579" s="77"/>
      <c r="JB579" s="77"/>
      <c r="JC579" s="77"/>
      <c r="JD579" s="77"/>
      <c r="JE579" s="77"/>
      <c r="JF579" s="77"/>
      <c r="JG579" s="77"/>
      <c r="JH579" s="77"/>
      <c r="JI579" s="77"/>
      <c r="JJ579" s="77"/>
      <c r="JK579" s="77"/>
      <c r="JL579" s="77"/>
      <c r="JM579" s="77"/>
      <c r="JN579" s="77"/>
      <c r="JO579" s="77"/>
      <c r="JP579" s="77"/>
      <c r="JQ579" s="77"/>
      <c r="JR579" s="77"/>
      <c r="JS579" s="77"/>
      <c r="JT579" s="77"/>
      <c r="JU579" s="77"/>
      <c r="JV579" s="77"/>
      <c r="JW579" s="77"/>
      <c r="JX579" s="77"/>
      <c r="JY579" s="77"/>
      <c r="JZ579" s="77"/>
      <c r="KA579" s="77"/>
      <c r="KB579" s="77"/>
      <c r="KC579" s="77"/>
      <c r="KD579" s="77"/>
      <c r="KE579" s="77"/>
      <c r="KF579" s="77"/>
      <c r="KG579" s="77"/>
      <c r="KH579" s="77"/>
      <c r="KI579" s="77"/>
      <c r="KJ579" s="77"/>
      <c r="KK579" s="77"/>
      <c r="KL579" s="77"/>
      <c r="KM579" s="77"/>
      <c r="KN579" s="77"/>
      <c r="KO579" s="77"/>
      <c r="KP579" s="77"/>
      <c r="KQ579" s="77"/>
      <c r="KR579" s="77"/>
      <c r="KS579" s="77"/>
      <c r="KT579" s="77"/>
      <c r="KU579" s="77"/>
      <c r="KV579" s="77"/>
      <c r="KW579" s="77"/>
      <c r="KX579" s="77"/>
      <c r="KY579" s="77"/>
      <c r="KZ579" s="77"/>
      <c r="LA579" s="77"/>
      <c r="LB579" s="77"/>
      <c r="LC579" s="77"/>
      <c r="LD579" s="77"/>
      <c r="LE579" s="77"/>
      <c r="LF579" s="77"/>
      <c r="LG579" s="77"/>
      <c r="LH579" s="77"/>
      <c r="LI579" s="77"/>
      <c r="LJ579" s="77"/>
      <c r="LK579" s="77"/>
      <c r="LL579" s="77"/>
      <c r="LM579" s="77"/>
      <c r="LN579" s="77"/>
      <c r="LO579" s="77"/>
      <c r="LP579" s="77"/>
      <c r="LQ579" s="77"/>
      <c r="LR579" s="77"/>
      <c r="LS579" s="77"/>
      <c r="LT579" s="77"/>
      <c r="LU579" s="77"/>
      <c r="LV579" s="77"/>
      <c r="LW579" s="77"/>
      <c r="LX579" s="77"/>
      <c r="LY579" s="77"/>
      <c r="LZ579" s="77"/>
      <c r="MA579" s="77"/>
      <c r="MB579" s="77"/>
      <c r="MC579" s="77"/>
      <c r="MD579" s="77"/>
      <c r="ME579" s="77"/>
      <c r="MF579" s="77"/>
      <c r="MG579" s="77"/>
      <c r="MH579" s="77"/>
      <c r="MI579" s="77"/>
      <c r="MJ579" s="77"/>
      <c r="MK579" s="77"/>
      <c r="ML579" s="77"/>
      <c r="MM579" s="77"/>
      <c r="MN579" s="77"/>
      <c r="MO579" s="77"/>
      <c r="MP579" s="77"/>
      <c r="MQ579" s="77"/>
      <c r="MR579" s="77"/>
      <c r="MS579" s="77"/>
      <c r="MT579" s="77"/>
      <c r="MU579" s="77"/>
      <c r="MV579" s="77"/>
      <c r="MW579" s="77"/>
      <c r="MX579" s="77"/>
      <c r="MY579" s="77"/>
      <c r="MZ579" s="77"/>
      <c r="NA579" s="77"/>
      <c r="NB579" s="77"/>
      <c r="NC579" s="77"/>
      <c r="ND579" s="77"/>
      <c r="NE579" s="77"/>
      <c r="NF579" s="77"/>
      <c r="NG579" s="77"/>
      <c r="NH579" s="77"/>
      <c r="NI579" s="77"/>
      <c r="NJ579" s="77"/>
      <c r="NK579" s="77"/>
      <c r="NL579" s="77"/>
      <c r="NM579" s="77"/>
      <c r="NN579" s="77"/>
      <c r="NO579" s="77"/>
      <c r="NP579" s="77"/>
      <c r="NQ579" s="77"/>
      <c r="NR579" s="77"/>
      <c r="NS579" s="77"/>
      <c r="NT579" s="77"/>
      <c r="NU579" s="77"/>
      <c r="NV579" s="77"/>
      <c r="NW579" s="77"/>
      <c r="NX579" s="77"/>
      <c r="NY579" s="77"/>
      <c r="NZ579" s="77"/>
      <c r="OA579" s="77"/>
      <c r="OB579" s="77"/>
      <c r="OC579" s="77"/>
      <c r="OD579" s="77"/>
      <c r="OE579" s="77"/>
      <c r="OF579" s="77"/>
      <c r="OG579" s="77"/>
      <c r="OH579" s="77"/>
      <c r="OI579" s="77"/>
      <c r="OJ579" s="77"/>
      <c r="OK579" s="77"/>
      <c r="OL579" s="77"/>
      <c r="OM579" s="77"/>
      <c r="ON579" s="77"/>
      <c r="OO579" s="77"/>
      <c r="OP579" s="77"/>
      <c r="OQ579" s="77"/>
      <c r="OR579" s="77"/>
      <c r="OS579" s="77"/>
      <c r="OT579" s="77"/>
      <c r="OU579" s="77"/>
      <c r="OV579" s="77"/>
      <c r="OW579" s="77"/>
      <c r="OX579" s="77"/>
      <c r="OY579" s="77"/>
      <c r="OZ579" s="77"/>
      <c r="PA579" s="77"/>
      <c r="PB579" s="77"/>
      <c r="PC579" s="77"/>
      <c r="PD579" s="77"/>
      <c r="PE579" s="77"/>
      <c r="PF579" s="77"/>
      <c r="PG579" s="77"/>
      <c r="PH579" s="77"/>
      <c r="PI579" s="77"/>
      <c r="PJ579" s="77"/>
      <c r="PK579" s="77"/>
      <c r="PL579" s="77"/>
      <c r="PM579" s="77"/>
      <c r="PN579" s="77"/>
      <c r="PO579" s="77"/>
      <c r="PP579" s="77"/>
      <c r="PQ579" s="77"/>
      <c r="PR579" s="77"/>
      <c r="PS579" s="77"/>
      <c r="PT579" s="77"/>
      <c r="PU579" s="77"/>
      <c r="PV579" s="77"/>
      <c r="PW579" s="77"/>
      <c r="PX579" s="77"/>
      <c r="PY579" s="77"/>
      <c r="PZ579" s="77"/>
      <c r="QA579" s="77"/>
      <c r="QB579" s="77"/>
      <c r="QC579" s="77"/>
      <c r="QD579" s="77"/>
      <c r="QE579" s="77"/>
      <c r="QF579" s="77"/>
      <c r="QG579" s="77"/>
      <c r="QH579" s="77"/>
      <c r="QI579" s="77"/>
      <c r="QJ579" s="77"/>
      <c r="QK579" s="77"/>
      <c r="QL579" s="77"/>
      <c r="QM579" s="77"/>
      <c r="QN579" s="77"/>
      <c r="QO579" s="77"/>
      <c r="QP579" s="77"/>
      <c r="QQ579" s="77"/>
      <c r="QR579" s="77"/>
      <c r="QS579" s="77"/>
      <c r="QT579" s="77"/>
      <c r="QU579" s="77"/>
      <c r="QV579" s="77"/>
      <c r="QW579" s="77"/>
      <c r="QX579" s="77"/>
      <c r="QY579" s="77"/>
      <c r="QZ579" s="77"/>
      <c r="RA579" s="77"/>
      <c r="RB579" s="77"/>
      <c r="RC579" s="77"/>
      <c r="RD579" s="77"/>
      <c r="RE579" s="77"/>
      <c r="RF579" s="77"/>
      <c r="RG579" s="77"/>
      <c r="RH579" s="77"/>
      <c r="RI579" s="77"/>
      <c r="RJ579" s="77"/>
      <c r="RK579" s="77"/>
      <c r="RL579" s="77"/>
      <c r="RM579" s="77"/>
      <c r="RN579" s="77"/>
      <c r="RO579" s="77"/>
      <c r="RP579" s="77"/>
      <c r="RQ579" s="77"/>
      <c r="RR579" s="77"/>
      <c r="RS579" s="77"/>
      <c r="RT579" s="77"/>
      <c r="RU579" s="77"/>
      <c r="RV579" s="77"/>
      <c r="RW579" s="77"/>
      <c r="RX579" s="77"/>
      <c r="RY579" s="77"/>
      <c r="RZ579" s="77"/>
      <c r="SA579" s="77"/>
      <c r="SB579" s="77"/>
      <c r="SC579" s="77"/>
      <c r="SD579" s="77"/>
      <c r="SE579" s="77"/>
      <c r="SF579" s="77"/>
      <c r="SG579" s="77"/>
      <c r="SH579" s="77"/>
      <c r="SI579" s="77"/>
      <c r="SJ579" s="77"/>
      <c r="SK579" s="77"/>
      <c r="SL579" s="77"/>
      <c r="SM579" s="77"/>
      <c r="SN579" s="77"/>
      <c r="SO579" s="77"/>
      <c r="SP579" s="77"/>
      <c r="SQ579" s="77"/>
      <c r="SR579" s="77"/>
      <c r="SS579" s="77"/>
      <c r="ST579" s="77"/>
      <c r="SU579" s="77"/>
      <c r="SV579" s="77"/>
      <c r="SW579" s="77"/>
      <c r="SX579" s="77"/>
      <c r="SY579" s="77"/>
      <c r="SZ579" s="77"/>
      <c r="TA579" s="77"/>
      <c r="TB579" s="77"/>
      <c r="TC579" s="77"/>
      <c r="TD579" s="77"/>
      <c r="TE579" s="77"/>
      <c r="TF579" s="77"/>
      <c r="TG579" s="77"/>
      <c r="TH579" s="77"/>
      <c r="TI579" s="77"/>
      <c r="TJ579" s="77"/>
      <c r="TK579" s="77"/>
      <c r="TL579" s="77"/>
      <c r="TM579" s="77"/>
      <c r="TN579" s="77"/>
      <c r="TO579" s="77"/>
      <c r="TP579" s="77"/>
      <c r="TQ579" s="77"/>
      <c r="TR579" s="77"/>
      <c r="TS579" s="77"/>
      <c r="TT579" s="77"/>
      <c r="TU579" s="77"/>
      <c r="TV579" s="77"/>
      <c r="TW579" s="77"/>
      <c r="TX579" s="77"/>
      <c r="TY579" s="77"/>
      <c r="TZ579" s="77"/>
      <c r="UA579" s="77"/>
      <c r="UB579" s="77"/>
      <c r="UC579" s="77"/>
      <c r="UD579" s="77"/>
      <c r="UE579" s="77"/>
      <c r="UF579" s="77"/>
      <c r="UG579" s="77"/>
      <c r="UH579" s="77"/>
      <c r="UI579" s="77"/>
      <c r="UJ579" s="77"/>
      <c r="UK579" s="77"/>
      <c r="UL579" s="77"/>
      <c r="UM579" s="77"/>
      <c r="UN579" s="77"/>
      <c r="UO579" s="77"/>
      <c r="UP579" s="77"/>
      <c r="UQ579" s="77"/>
      <c r="UR579" s="77"/>
      <c r="US579" s="77"/>
      <c r="UT579" s="77"/>
      <c r="UU579" s="77"/>
      <c r="UV579" s="77"/>
      <c r="UW579" s="77"/>
      <c r="UX579" s="77"/>
      <c r="UY579" s="77"/>
      <c r="UZ579" s="77"/>
      <c r="VA579" s="77"/>
      <c r="VB579" s="77"/>
      <c r="VC579" s="77"/>
      <c r="VD579" s="77"/>
      <c r="VE579" s="77"/>
      <c r="VF579" s="77"/>
      <c r="VG579" s="77"/>
      <c r="VH579" s="77"/>
      <c r="VI579" s="77"/>
      <c r="VJ579" s="77"/>
      <c r="VK579" s="77"/>
      <c r="VL579" s="77"/>
      <c r="VM579" s="77"/>
      <c r="VN579" s="77"/>
      <c r="VO579" s="77"/>
      <c r="VP579" s="77"/>
      <c r="VQ579" s="77"/>
      <c r="VR579" s="77"/>
      <c r="VS579" s="77"/>
      <c r="VT579" s="77"/>
      <c r="VU579" s="77"/>
      <c r="VV579" s="77"/>
      <c r="VW579" s="77"/>
      <c r="VX579" s="77"/>
      <c r="VY579" s="77"/>
      <c r="VZ579" s="77"/>
      <c r="WA579" s="77"/>
      <c r="WB579" s="77"/>
      <c r="WC579" s="77"/>
      <c r="WD579" s="77"/>
      <c r="WE579" s="77"/>
      <c r="WF579" s="77"/>
      <c r="WG579" s="77"/>
      <c r="WH579" s="77"/>
      <c r="WI579" s="77"/>
      <c r="WJ579" s="77"/>
      <c r="WK579" s="77"/>
      <c r="WL579" s="77"/>
      <c r="WM579" s="77"/>
      <c r="WN579" s="77"/>
      <c r="WO579" s="77"/>
      <c r="WP579" s="77"/>
      <c r="WQ579" s="77"/>
      <c r="WR579" s="77"/>
      <c r="WS579" s="77"/>
      <c r="WT579" s="77"/>
      <c r="WU579" s="77"/>
      <c r="WV579" s="77"/>
      <c r="WW579" s="77"/>
      <c r="WX579" s="77"/>
      <c r="WY579" s="77"/>
      <c r="WZ579" s="77"/>
      <c r="XA579" s="77"/>
      <c r="XB579" s="77"/>
      <c r="XC579" s="77"/>
      <c r="XD579" s="77"/>
      <c r="XE579" s="77"/>
      <c r="XF579" s="77"/>
      <c r="XG579" s="77"/>
      <c r="XH579" s="77"/>
      <c r="XI579" s="77"/>
      <c r="XJ579" s="77"/>
      <c r="XK579" s="77"/>
      <c r="XL579" s="77"/>
      <c r="XM579" s="77"/>
      <c r="XN579" s="77"/>
      <c r="XO579" s="77"/>
      <c r="XP579" s="77"/>
      <c r="XQ579" s="77"/>
      <c r="XR579" s="77"/>
      <c r="XS579" s="77"/>
      <c r="XT579" s="77"/>
      <c r="XU579" s="77"/>
      <c r="XV579" s="77"/>
      <c r="XW579" s="77"/>
      <c r="XX579" s="77"/>
      <c r="XY579" s="77"/>
      <c r="XZ579" s="77"/>
      <c r="YA579" s="77"/>
      <c r="YB579" s="77"/>
      <c r="YC579" s="77"/>
      <c r="YD579" s="77"/>
      <c r="YE579" s="77"/>
      <c r="YF579" s="77"/>
      <c r="YG579" s="77"/>
      <c r="YH579" s="77"/>
      <c r="YI579" s="77"/>
      <c r="YJ579" s="77"/>
      <c r="YK579" s="77"/>
      <c r="YL579" s="77"/>
      <c r="YM579" s="77"/>
      <c r="YN579" s="77"/>
      <c r="YO579" s="77"/>
      <c r="YP579" s="77"/>
      <c r="YQ579" s="77"/>
      <c r="YR579" s="77"/>
      <c r="YS579" s="77"/>
      <c r="YT579" s="77"/>
      <c r="YU579" s="77"/>
      <c r="YV579" s="77"/>
      <c r="YW579" s="77"/>
      <c r="YX579" s="77"/>
      <c r="YY579" s="77"/>
      <c r="YZ579" s="77"/>
      <c r="ZA579" s="77"/>
      <c r="ZB579" s="77"/>
      <c r="ZC579" s="77"/>
      <c r="ZD579" s="77"/>
      <c r="ZE579" s="77"/>
      <c r="ZF579" s="77"/>
      <c r="ZG579" s="77"/>
      <c r="ZH579" s="77"/>
      <c r="ZI579" s="77"/>
      <c r="ZJ579" s="77"/>
      <c r="ZK579" s="77"/>
      <c r="ZL579" s="77"/>
      <c r="ZM579" s="77"/>
      <c r="ZN579" s="77"/>
      <c r="ZO579" s="77"/>
      <c r="ZP579" s="77"/>
      <c r="ZQ579" s="77"/>
      <c r="ZR579" s="77"/>
      <c r="ZS579" s="77"/>
      <c r="ZT579" s="77"/>
      <c r="ZU579" s="77"/>
      <c r="ZV579" s="77"/>
      <c r="ZW579" s="77"/>
      <c r="ZX579" s="77"/>
      <c r="ZY579" s="77"/>
      <c r="ZZ579" s="77"/>
      <c r="AAA579" s="77"/>
      <c r="AAB579" s="77"/>
      <c r="AAC579" s="77"/>
      <c r="AAD579" s="77"/>
      <c r="AAE579" s="77"/>
      <c r="AAF579" s="77"/>
      <c r="AAG579" s="77"/>
      <c r="AAH579" s="77"/>
      <c r="AAI579" s="77"/>
      <c r="AAJ579" s="77"/>
      <c r="AAK579" s="77"/>
      <c r="AAL579" s="77"/>
      <c r="AAM579" s="77"/>
      <c r="AAN579" s="77"/>
      <c r="AAO579" s="77"/>
      <c r="AAP579" s="77"/>
      <c r="AAQ579" s="77"/>
      <c r="AAR579" s="77"/>
      <c r="AAS579" s="77"/>
      <c r="AAT579" s="77"/>
      <c r="AAU579" s="77"/>
      <c r="AAV579" s="77"/>
      <c r="AAW579" s="77"/>
      <c r="AAX579" s="77"/>
      <c r="AAY579" s="77"/>
      <c r="AAZ579" s="77"/>
      <c r="ABA579" s="77"/>
      <c r="ABB579" s="77"/>
      <c r="ABC579" s="77"/>
      <c r="ABD579" s="77"/>
      <c r="ABE579" s="77"/>
      <c r="ABF579" s="77"/>
      <c r="ABG579" s="77"/>
      <c r="ABH579" s="77"/>
      <c r="ABI579" s="77"/>
      <c r="ABJ579" s="77"/>
      <c r="ABK579" s="77"/>
      <c r="ABL579" s="77"/>
      <c r="ABM579" s="77"/>
      <c r="ABN579" s="77"/>
      <c r="ABO579" s="77"/>
      <c r="ABP579" s="77"/>
      <c r="ABQ579" s="77"/>
      <c r="ABR579" s="77"/>
      <c r="ABS579" s="77"/>
      <c r="ABT579" s="77"/>
      <c r="ABU579" s="77"/>
      <c r="ABV579" s="77"/>
      <c r="ABW579" s="77"/>
      <c r="ABX579" s="77"/>
      <c r="ABY579" s="77"/>
      <c r="ABZ579" s="77"/>
      <c r="ACA579" s="77"/>
      <c r="ACB579" s="77"/>
      <c r="ACC579" s="77"/>
      <c r="ACD579" s="77"/>
      <c r="ACE579" s="77"/>
      <c r="ACF579" s="77"/>
      <c r="ACG579" s="77"/>
      <c r="ACH579" s="77"/>
      <c r="ACI579" s="77"/>
      <c r="ACJ579" s="77"/>
      <c r="ACK579" s="77"/>
      <c r="ACL579" s="77"/>
      <c r="ACM579" s="77"/>
      <c r="ACN579" s="77"/>
      <c r="ACO579" s="77"/>
      <c r="ACP579" s="77"/>
      <c r="ACQ579" s="77"/>
      <c r="ACR579" s="77"/>
      <c r="ACS579" s="77"/>
      <c r="ACT579" s="77"/>
      <c r="ACU579" s="77"/>
      <c r="ACV579" s="77"/>
      <c r="ACW579" s="77"/>
      <c r="ACX579" s="77"/>
      <c r="ACY579" s="77"/>
      <c r="ACZ579" s="77"/>
      <c r="ADA579" s="77"/>
      <c r="ADB579" s="77"/>
      <c r="ADC579" s="77"/>
      <c r="ADD579" s="77"/>
      <c r="ADE579" s="77"/>
      <c r="ADF579" s="77"/>
      <c r="ADG579" s="77"/>
      <c r="ADH579" s="77"/>
      <c r="ADI579" s="77"/>
      <c r="ADJ579" s="77"/>
      <c r="ADK579" s="77"/>
      <c r="ADL579" s="77"/>
      <c r="ADM579" s="77"/>
      <c r="ADN579" s="77"/>
      <c r="ADO579" s="77"/>
      <c r="ADP579" s="77"/>
      <c r="ADQ579" s="77"/>
      <c r="ADR579" s="77"/>
      <c r="ADS579" s="77"/>
      <c r="ADT579" s="77"/>
      <c r="ADU579" s="77"/>
      <c r="ADV579" s="77"/>
      <c r="ADW579" s="77"/>
      <c r="ADX579" s="77"/>
      <c r="ADY579" s="77"/>
      <c r="ADZ579" s="77"/>
      <c r="AEA579" s="77"/>
      <c r="AEB579" s="77"/>
      <c r="AEC579" s="77"/>
      <c r="AED579" s="77"/>
      <c r="AEE579" s="77"/>
      <c r="AEF579" s="77"/>
      <c r="AEG579" s="77"/>
      <c r="AEH579" s="77"/>
      <c r="AEI579" s="77"/>
      <c r="AEJ579" s="77"/>
      <c r="AEK579" s="77"/>
      <c r="AEL579" s="77"/>
      <c r="AEM579" s="77"/>
      <c r="AEN579" s="77"/>
      <c r="AEO579" s="77"/>
      <c r="AEP579" s="77"/>
      <c r="AEQ579" s="77"/>
      <c r="AER579" s="77"/>
      <c r="AES579" s="77"/>
      <c r="AET579" s="77"/>
      <c r="AEU579" s="77"/>
      <c r="AEV579" s="77"/>
      <c r="AEW579" s="77"/>
      <c r="AEX579" s="77"/>
      <c r="AEY579" s="77"/>
      <c r="AEZ579" s="77"/>
      <c r="AFA579" s="77"/>
      <c r="AFB579" s="77"/>
      <c r="AFC579" s="77"/>
      <c r="AFD579" s="77"/>
      <c r="AFE579" s="77"/>
      <c r="AFF579" s="77"/>
      <c r="AFG579" s="77"/>
      <c r="AFH579" s="77"/>
      <c r="AFI579" s="77"/>
      <c r="AFJ579" s="77"/>
      <c r="AFK579" s="77"/>
      <c r="AFL579" s="77"/>
      <c r="AFM579" s="77"/>
      <c r="AFN579" s="77"/>
      <c r="AFO579" s="77"/>
      <c r="AFP579" s="77"/>
      <c r="AFQ579" s="77"/>
      <c r="AFR579" s="77"/>
      <c r="AFS579" s="77"/>
      <c r="AFT579" s="77"/>
      <c r="AFU579" s="77"/>
      <c r="AFV579" s="77"/>
      <c r="AFW579" s="77"/>
      <c r="AFX579" s="77"/>
      <c r="AFY579" s="77"/>
      <c r="AFZ579" s="77"/>
      <c r="AGA579" s="77"/>
      <c r="AGB579" s="77"/>
      <c r="AGC579" s="77"/>
      <c r="AGD579" s="77"/>
      <c r="AGE579" s="77"/>
      <c r="AGF579" s="77"/>
      <c r="AGG579" s="77"/>
      <c r="AGH579" s="77"/>
      <c r="AGI579" s="77"/>
      <c r="AGJ579" s="77"/>
      <c r="AGK579" s="77"/>
      <c r="AGL579" s="77"/>
      <c r="AGM579" s="77"/>
      <c r="AGN579" s="77"/>
      <c r="AGO579" s="77"/>
      <c r="AGP579" s="77"/>
      <c r="AGQ579" s="77"/>
      <c r="AGR579" s="77"/>
      <c r="AGS579" s="77"/>
      <c r="AGT579" s="77"/>
      <c r="AGU579" s="77"/>
      <c r="AGV579" s="77"/>
      <c r="AGW579" s="77"/>
      <c r="AGX579" s="77"/>
      <c r="AGY579" s="77"/>
      <c r="AGZ579" s="77"/>
      <c r="AHA579" s="77"/>
      <c r="AHB579" s="77"/>
      <c r="AHC579" s="77"/>
      <c r="AHD579" s="77"/>
      <c r="AHE579" s="77"/>
      <c r="AHF579" s="77"/>
      <c r="AHG579" s="77"/>
      <c r="AHH579" s="77"/>
      <c r="AHI579" s="77"/>
      <c r="AHJ579" s="77"/>
      <c r="AHK579" s="77"/>
      <c r="AHL579" s="77"/>
      <c r="AHM579" s="77"/>
      <c r="AHN579" s="77"/>
      <c r="AHO579" s="77"/>
      <c r="AHP579" s="77"/>
      <c r="AHQ579" s="77"/>
      <c r="AHR579" s="77"/>
      <c r="AHS579" s="77"/>
      <c r="AHT579" s="77"/>
      <c r="AHU579" s="77"/>
      <c r="AHV579" s="77"/>
      <c r="AHW579" s="77"/>
      <c r="AHX579" s="77"/>
      <c r="AHY579" s="77"/>
      <c r="AHZ579" s="77"/>
      <c r="AIA579" s="77"/>
      <c r="AIB579" s="77"/>
      <c r="AIC579" s="77"/>
      <c r="AID579" s="77"/>
      <c r="AIE579" s="77"/>
      <c r="AIF579" s="77"/>
      <c r="AIG579" s="77"/>
      <c r="AIH579" s="77"/>
      <c r="AII579" s="77"/>
      <c r="AIJ579" s="77"/>
      <c r="AIK579" s="77"/>
      <c r="AIL579" s="77"/>
      <c r="AIM579" s="77"/>
      <c r="AIN579" s="77"/>
      <c r="AIO579" s="77"/>
      <c r="AIP579" s="77"/>
      <c r="AIQ579" s="77"/>
      <c r="AIR579" s="77"/>
      <c r="AIS579" s="77"/>
      <c r="AIT579" s="77"/>
      <c r="AIU579" s="77"/>
      <c r="AIV579" s="77"/>
      <c r="AIW579" s="77"/>
      <c r="AIX579" s="77"/>
      <c r="AIY579" s="77"/>
      <c r="AIZ579" s="77"/>
      <c r="AJA579" s="77"/>
      <c r="AJB579" s="77"/>
      <c r="AJC579" s="77"/>
      <c r="AJD579" s="77"/>
      <c r="AJE579" s="77"/>
      <c r="AJF579" s="77"/>
      <c r="AJG579" s="77"/>
      <c r="AJH579" s="77"/>
      <c r="AJI579" s="77"/>
      <c r="AJJ579" s="77"/>
      <c r="AJK579" s="77"/>
      <c r="AJL579" s="77"/>
      <c r="AJM579" s="77"/>
      <c r="AJN579" s="77"/>
      <c r="AJO579" s="77"/>
      <c r="AJP579" s="77"/>
      <c r="AJQ579" s="77"/>
      <c r="AJR579" s="77"/>
      <c r="AJS579" s="77"/>
      <c r="AJT579" s="77"/>
      <c r="AJU579" s="77"/>
      <c r="AJV579" s="77"/>
      <c r="AJW579" s="77"/>
      <c r="AJX579" s="77"/>
      <c r="AJY579" s="77"/>
      <c r="AJZ579" s="77"/>
      <c r="AKA579" s="77"/>
      <c r="AKB579" s="77"/>
      <c r="AKC579" s="77"/>
      <c r="AKD579" s="77"/>
      <c r="AKE579" s="77"/>
      <c r="AKF579" s="77"/>
      <c r="AKG579" s="77"/>
      <c r="AKH579" s="77"/>
      <c r="AKI579" s="77"/>
      <c r="AKJ579" s="77"/>
      <c r="AKK579" s="77"/>
      <c r="AKL579" s="77"/>
      <c r="AKM579" s="77"/>
      <c r="AKN579" s="77"/>
      <c r="AKO579" s="77"/>
      <c r="AKP579" s="77"/>
      <c r="AKQ579" s="77"/>
      <c r="AKR579" s="77"/>
      <c r="AKS579" s="77"/>
      <c r="AKT579" s="77"/>
      <c r="AKU579" s="77"/>
      <c r="AKV579" s="77"/>
      <c r="AKW579" s="77"/>
      <c r="AKX579" s="77"/>
      <c r="AKY579" s="77"/>
      <c r="AKZ579" s="77"/>
      <c r="ALA579" s="77"/>
      <c r="ALB579" s="77"/>
      <c r="ALC579" s="77"/>
      <c r="ALD579" s="77"/>
      <c r="ALE579" s="77"/>
      <c r="ALF579" s="77"/>
      <c r="ALG579" s="77"/>
      <c r="ALH579" s="77"/>
      <c r="ALI579" s="77"/>
      <c r="ALJ579" s="77"/>
      <c r="ALK579" s="77"/>
      <c r="ALL579" s="77"/>
      <c r="ALM579" s="77"/>
      <c r="ALN579" s="77"/>
      <c r="ALO579" s="77"/>
      <c r="ALP579" s="77"/>
      <c r="ALQ579" s="77"/>
      <c r="ALR579" s="77"/>
      <c r="ALS579" s="77"/>
      <c r="ALT579" s="77"/>
      <c r="ALU579" s="77"/>
      <c r="ALV579" s="77"/>
      <c r="ALW579" s="77"/>
      <c r="ALX579" s="77"/>
      <c r="ALY579" s="77"/>
      <c r="ALZ579" s="77"/>
      <c r="AMA579" s="77"/>
      <c r="AMB579" s="77"/>
      <c r="AMC579" s="77"/>
      <c r="AMD579" s="77"/>
      <c r="AME579" s="77"/>
      <c r="AMF579" s="77"/>
      <c r="AMG579" s="77"/>
      <c r="AMH579" s="77"/>
      <c r="AMI579" s="77"/>
      <c r="AMJ579" s="77"/>
    </row>
    <row r="580" customFormat="false" ht="12.85" hidden="false" customHeight="false" outlineLevel="0" collapsed="false">
      <c r="A580" s="77"/>
      <c r="B580" s="77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77"/>
      <c r="X580" s="77"/>
      <c r="Y580" s="77"/>
      <c r="Z580" s="77"/>
      <c r="AA580" s="77"/>
      <c r="AB580" s="77"/>
      <c r="AC580" s="77"/>
      <c r="AD580" s="77"/>
      <c r="AE580" s="77"/>
      <c r="AF580" s="77"/>
      <c r="AG580" s="77"/>
      <c r="AH580" s="77"/>
      <c r="AI580" s="77"/>
      <c r="AJ580" s="77"/>
      <c r="AK580" s="77"/>
      <c r="AL580" s="77"/>
      <c r="AM580" s="77"/>
      <c r="AN580" s="77"/>
      <c r="AO580" s="77"/>
      <c r="AP580" s="77"/>
      <c r="AQ580" s="77"/>
      <c r="AR580" s="77"/>
      <c r="AS580" s="77"/>
      <c r="AT580" s="77"/>
      <c r="AU580" s="77"/>
      <c r="AV580" s="77"/>
      <c r="AW580" s="77"/>
      <c r="AX580" s="77"/>
      <c r="AY580" s="77"/>
      <c r="AZ580" s="77"/>
      <c r="BA580" s="77"/>
      <c r="BB580" s="77"/>
      <c r="BC580" s="77"/>
      <c r="BD580" s="77"/>
      <c r="BE580" s="77"/>
      <c r="BF580" s="77"/>
      <c r="BG580" s="77"/>
      <c r="BH580" s="77"/>
      <c r="BI580" s="77"/>
      <c r="BJ580" s="77"/>
      <c r="BK580" s="77"/>
      <c r="BL580" s="77"/>
      <c r="BM580" s="77"/>
      <c r="BN580" s="77"/>
      <c r="BO580" s="77"/>
      <c r="BP580" s="77"/>
      <c r="BQ580" s="77"/>
      <c r="BR580" s="77"/>
      <c r="BS580" s="77"/>
      <c r="BT580" s="77"/>
      <c r="BU580" s="77"/>
      <c r="BV580" s="77"/>
      <c r="BW580" s="77"/>
      <c r="BX580" s="77"/>
      <c r="BY580" s="77"/>
      <c r="BZ580" s="77"/>
      <c r="CA580" s="77"/>
      <c r="CB580" s="77"/>
      <c r="CC580" s="77"/>
      <c r="CD580" s="77"/>
      <c r="CE580" s="77"/>
      <c r="CF580" s="77"/>
      <c r="CG580" s="77"/>
      <c r="CH580" s="77"/>
      <c r="CI580" s="77"/>
      <c r="CJ580" s="77"/>
      <c r="CK580" s="77"/>
      <c r="CL580" s="77"/>
      <c r="CM580" s="77"/>
      <c r="CN580" s="77"/>
      <c r="CO580" s="77"/>
      <c r="CP580" s="77"/>
      <c r="CQ580" s="77"/>
      <c r="CR580" s="77"/>
      <c r="CS580" s="77"/>
      <c r="CT580" s="77"/>
      <c r="CU580" s="77"/>
      <c r="CV580" s="77"/>
      <c r="CW580" s="77"/>
      <c r="CX580" s="77"/>
      <c r="CY580" s="77"/>
      <c r="CZ580" s="77"/>
      <c r="DA580" s="77"/>
      <c r="DB580" s="77"/>
      <c r="DC580" s="77"/>
      <c r="DD580" s="77"/>
      <c r="DE580" s="77"/>
      <c r="DF580" s="77"/>
      <c r="DG580" s="77"/>
      <c r="DH580" s="77"/>
      <c r="DI580" s="77"/>
      <c r="DJ580" s="77"/>
      <c r="DK580" s="77"/>
      <c r="DL580" s="77"/>
      <c r="DM580" s="77"/>
      <c r="DN580" s="77"/>
      <c r="DO580" s="77"/>
      <c r="DP580" s="77"/>
      <c r="DQ580" s="77"/>
      <c r="DR580" s="77"/>
      <c r="DS580" s="77"/>
      <c r="DT580" s="77"/>
      <c r="DU580" s="77"/>
      <c r="DV580" s="77"/>
      <c r="DW580" s="77"/>
      <c r="DX580" s="77"/>
      <c r="DY580" s="77"/>
      <c r="DZ580" s="77"/>
      <c r="EA580" s="77"/>
      <c r="EB580" s="77"/>
      <c r="EC580" s="77"/>
      <c r="ED580" s="77"/>
      <c r="EE580" s="77"/>
      <c r="EF580" s="77"/>
      <c r="EG580" s="77"/>
      <c r="EH580" s="77"/>
      <c r="EI580" s="77"/>
      <c r="EJ580" s="77"/>
      <c r="EK580" s="77"/>
      <c r="EL580" s="77"/>
      <c r="EM580" s="77"/>
      <c r="EN580" s="77"/>
      <c r="EO580" s="77"/>
      <c r="EP580" s="77"/>
      <c r="EQ580" s="77"/>
      <c r="ER580" s="77"/>
      <c r="ES580" s="77"/>
      <c r="ET580" s="77"/>
      <c r="EU580" s="77"/>
      <c r="EV580" s="77"/>
      <c r="EW580" s="77"/>
      <c r="EX580" s="77"/>
      <c r="EY580" s="77"/>
      <c r="EZ580" s="77"/>
      <c r="FA580" s="77"/>
      <c r="FB580" s="77"/>
      <c r="FC580" s="77"/>
      <c r="FD580" s="77"/>
      <c r="FE580" s="77"/>
      <c r="FF580" s="77"/>
      <c r="FG580" s="77"/>
      <c r="FH580" s="77"/>
      <c r="FI580" s="77"/>
      <c r="FJ580" s="77"/>
      <c r="FK580" s="77"/>
      <c r="FL580" s="77"/>
      <c r="FM580" s="77"/>
      <c r="FN580" s="77"/>
      <c r="FO580" s="77"/>
      <c r="FP580" s="77"/>
      <c r="FQ580" s="77"/>
      <c r="FR580" s="77"/>
      <c r="FS580" s="77"/>
      <c r="FT580" s="77"/>
      <c r="FU580" s="77"/>
      <c r="FV580" s="77"/>
      <c r="FW580" s="77"/>
      <c r="FX580" s="77"/>
      <c r="FY580" s="77"/>
      <c r="FZ580" s="77"/>
      <c r="GA580" s="77"/>
      <c r="GB580" s="77"/>
      <c r="GC580" s="77"/>
      <c r="GD580" s="77"/>
      <c r="GE580" s="77"/>
      <c r="GF580" s="77"/>
      <c r="GG580" s="77"/>
      <c r="GH580" s="77"/>
      <c r="GI580" s="77"/>
      <c r="GJ580" s="77"/>
      <c r="GK580" s="77"/>
      <c r="GL580" s="77"/>
      <c r="GM580" s="77"/>
      <c r="GN580" s="77"/>
      <c r="GO580" s="77"/>
      <c r="GP580" s="77"/>
      <c r="GQ580" s="77"/>
      <c r="GR580" s="77"/>
      <c r="GS580" s="77"/>
      <c r="GT580" s="77"/>
      <c r="GU580" s="77"/>
      <c r="GV580" s="77"/>
      <c r="GW580" s="77"/>
      <c r="GX580" s="77"/>
      <c r="GY580" s="77"/>
      <c r="GZ580" s="77"/>
      <c r="HA580" s="77"/>
      <c r="HB580" s="77"/>
      <c r="HC580" s="77"/>
      <c r="HD580" s="77"/>
      <c r="HE580" s="77"/>
      <c r="HF580" s="77"/>
      <c r="HG580" s="77"/>
      <c r="HH580" s="77"/>
      <c r="HI580" s="77"/>
      <c r="HJ580" s="77"/>
      <c r="HK580" s="77"/>
      <c r="HL580" s="77"/>
      <c r="HM580" s="77"/>
      <c r="HN580" s="77"/>
      <c r="HO580" s="77"/>
      <c r="HP580" s="77"/>
      <c r="HQ580" s="77"/>
      <c r="HR580" s="77"/>
      <c r="HS580" s="77"/>
      <c r="HT580" s="77"/>
      <c r="HU580" s="77"/>
      <c r="HV580" s="77"/>
      <c r="HW580" s="77"/>
      <c r="HX580" s="77"/>
      <c r="HY580" s="77"/>
      <c r="HZ580" s="77"/>
      <c r="IA580" s="77"/>
      <c r="IB580" s="77"/>
      <c r="IC580" s="77"/>
      <c r="ID580" s="77"/>
      <c r="IE580" s="77"/>
      <c r="IF580" s="77"/>
      <c r="IG580" s="77"/>
      <c r="IH580" s="77"/>
      <c r="II580" s="77"/>
      <c r="IJ580" s="77"/>
      <c r="IK580" s="77"/>
      <c r="IL580" s="77"/>
      <c r="IM580" s="77"/>
      <c r="IN580" s="77"/>
      <c r="IO580" s="77"/>
      <c r="IP580" s="77"/>
      <c r="IQ580" s="77"/>
      <c r="IR580" s="77"/>
      <c r="IS580" s="77"/>
      <c r="IT580" s="77"/>
      <c r="IU580" s="77"/>
      <c r="IV580" s="77"/>
      <c r="IW580" s="77"/>
      <c r="IX580" s="77"/>
      <c r="IY580" s="77"/>
      <c r="IZ580" s="77"/>
      <c r="JA580" s="77"/>
      <c r="JB580" s="77"/>
      <c r="JC580" s="77"/>
      <c r="JD580" s="77"/>
      <c r="JE580" s="77"/>
      <c r="JF580" s="77"/>
      <c r="JG580" s="77"/>
      <c r="JH580" s="77"/>
      <c r="JI580" s="77"/>
      <c r="JJ580" s="77"/>
      <c r="JK580" s="77"/>
      <c r="JL580" s="77"/>
      <c r="JM580" s="77"/>
      <c r="JN580" s="77"/>
      <c r="JO580" s="77"/>
      <c r="JP580" s="77"/>
      <c r="JQ580" s="77"/>
      <c r="JR580" s="77"/>
      <c r="JS580" s="77"/>
      <c r="JT580" s="77"/>
      <c r="JU580" s="77"/>
      <c r="JV580" s="77"/>
      <c r="JW580" s="77"/>
      <c r="JX580" s="77"/>
      <c r="JY580" s="77"/>
      <c r="JZ580" s="77"/>
      <c r="KA580" s="77"/>
      <c r="KB580" s="77"/>
      <c r="KC580" s="77"/>
      <c r="KD580" s="77"/>
      <c r="KE580" s="77"/>
      <c r="KF580" s="77"/>
      <c r="KG580" s="77"/>
      <c r="KH580" s="77"/>
      <c r="KI580" s="77"/>
      <c r="KJ580" s="77"/>
      <c r="KK580" s="77"/>
      <c r="KL580" s="77"/>
      <c r="KM580" s="77"/>
      <c r="KN580" s="77"/>
      <c r="KO580" s="77"/>
      <c r="KP580" s="77"/>
      <c r="KQ580" s="77"/>
      <c r="KR580" s="77"/>
      <c r="KS580" s="77"/>
      <c r="KT580" s="77"/>
      <c r="KU580" s="77"/>
      <c r="KV580" s="77"/>
      <c r="KW580" s="77"/>
      <c r="KX580" s="77"/>
      <c r="KY580" s="77"/>
      <c r="KZ580" s="77"/>
      <c r="LA580" s="77"/>
      <c r="LB580" s="77"/>
      <c r="LC580" s="77"/>
      <c r="LD580" s="77"/>
      <c r="LE580" s="77"/>
      <c r="LF580" s="77"/>
      <c r="LG580" s="77"/>
      <c r="LH580" s="77"/>
      <c r="LI580" s="77"/>
      <c r="LJ580" s="77"/>
      <c r="LK580" s="77"/>
      <c r="LL580" s="77"/>
      <c r="LM580" s="77"/>
      <c r="LN580" s="77"/>
      <c r="LO580" s="77"/>
      <c r="LP580" s="77"/>
      <c r="LQ580" s="77"/>
      <c r="LR580" s="77"/>
      <c r="LS580" s="77"/>
      <c r="LT580" s="77"/>
      <c r="LU580" s="77"/>
      <c r="LV580" s="77"/>
      <c r="LW580" s="77"/>
      <c r="LX580" s="77"/>
      <c r="LY580" s="77"/>
      <c r="LZ580" s="77"/>
      <c r="MA580" s="77"/>
      <c r="MB580" s="77"/>
      <c r="MC580" s="77"/>
      <c r="MD580" s="77"/>
      <c r="ME580" s="77"/>
      <c r="MF580" s="77"/>
      <c r="MG580" s="77"/>
      <c r="MH580" s="77"/>
      <c r="MI580" s="77"/>
      <c r="MJ580" s="77"/>
      <c r="MK580" s="77"/>
      <c r="ML580" s="77"/>
      <c r="MM580" s="77"/>
      <c r="MN580" s="77"/>
      <c r="MO580" s="77"/>
      <c r="MP580" s="77"/>
      <c r="MQ580" s="77"/>
      <c r="MR580" s="77"/>
      <c r="MS580" s="77"/>
      <c r="MT580" s="77"/>
      <c r="MU580" s="77"/>
      <c r="MV580" s="77"/>
      <c r="MW580" s="77"/>
      <c r="MX580" s="77"/>
      <c r="MY580" s="77"/>
      <c r="MZ580" s="77"/>
      <c r="NA580" s="77"/>
      <c r="NB580" s="77"/>
      <c r="NC580" s="77"/>
      <c r="ND580" s="77"/>
      <c r="NE580" s="77"/>
      <c r="NF580" s="77"/>
      <c r="NG580" s="77"/>
      <c r="NH580" s="77"/>
      <c r="NI580" s="77"/>
      <c r="NJ580" s="77"/>
      <c r="NK580" s="77"/>
      <c r="NL580" s="77"/>
      <c r="NM580" s="77"/>
      <c r="NN580" s="77"/>
      <c r="NO580" s="77"/>
      <c r="NP580" s="77"/>
      <c r="NQ580" s="77"/>
      <c r="NR580" s="77"/>
      <c r="NS580" s="77"/>
      <c r="NT580" s="77"/>
      <c r="NU580" s="77"/>
      <c r="NV580" s="77"/>
      <c r="NW580" s="77"/>
      <c r="NX580" s="77"/>
      <c r="NY580" s="77"/>
      <c r="NZ580" s="77"/>
      <c r="OA580" s="77"/>
      <c r="OB580" s="77"/>
      <c r="OC580" s="77"/>
      <c r="OD580" s="77"/>
      <c r="OE580" s="77"/>
      <c r="OF580" s="77"/>
      <c r="OG580" s="77"/>
      <c r="OH580" s="77"/>
      <c r="OI580" s="77"/>
      <c r="OJ580" s="77"/>
      <c r="OK580" s="77"/>
      <c r="OL580" s="77"/>
      <c r="OM580" s="77"/>
      <c r="ON580" s="77"/>
      <c r="OO580" s="77"/>
      <c r="OP580" s="77"/>
      <c r="OQ580" s="77"/>
      <c r="OR580" s="77"/>
      <c r="OS580" s="77"/>
      <c r="OT580" s="77"/>
      <c r="OU580" s="77"/>
      <c r="OV580" s="77"/>
      <c r="OW580" s="77"/>
      <c r="OX580" s="77"/>
      <c r="OY580" s="77"/>
      <c r="OZ580" s="77"/>
      <c r="PA580" s="77"/>
      <c r="PB580" s="77"/>
      <c r="PC580" s="77"/>
      <c r="PD580" s="77"/>
      <c r="PE580" s="77"/>
      <c r="PF580" s="77"/>
      <c r="PG580" s="77"/>
      <c r="PH580" s="77"/>
      <c r="PI580" s="77"/>
      <c r="PJ580" s="77"/>
      <c r="PK580" s="77"/>
      <c r="PL580" s="77"/>
      <c r="PM580" s="77"/>
      <c r="PN580" s="77"/>
      <c r="PO580" s="77"/>
      <c r="PP580" s="77"/>
      <c r="PQ580" s="77"/>
      <c r="PR580" s="77"/>
      <c r="PS580" s="77"/>
      <c r="PT580" s="77"/>
      <c r="PU580" s="77"/>
      <c r="PV580" s="77"/>
      <c r="PW580" s="77"/>
      <c r="PX580" s="77"/>
      <c r="PY580" s="77"/>
      <c r="PZ580" s="77"/>
      <c r="QA580" s="77"/>
      <c r="QB580" s="77"/>
      <c r="QC580" s="77"/>
      <c r="QD580" s="77"/>
      <c r="QE580" s="77"/>
      <c r="QF580" s="77"/>
      <c r="QG580" s="77"/>
      <c r="QH580" s="77"/>
      <c r="QI580" s="77"/>
      <c r="QJ580" s="77"/>
      <c r="QK580" s="77"/>
      <c r="QL580" s="77"/>
      <c r="QM580" s="77"/>
      <c r="QN580" s="77"/>
      <c r="QO580" s="77"/>
      <c r="QP580" s="77"/>
      <c r="QQ580" s="77"/>
      <c r="QR580" s="77"/>
      <c r="QS580" s="77"/>
      <c r="QT580" s="77"/>
      <c r="QU580" s="77"/>
      <c r="QV580" s="77"/>
      <c r="QW580" s="77"/>
      <c r="QX580" s="77"/>
      <c r="QY580" s="77"/>
      <c r="QZ580" s="77"/>
      <c r="RA580" s="77"/>
      <c r="RB580" s="77"/>
      <c r="RC580" s="77"/>
      <c r="RD580" s="77"/>
      <c r="RE580" s="77"/>
      <c r="RF580" s="77"/>
      <c r="RG580" s="77"/>
      <c r="RH580" s="77"/>
      <c r="RI580" s="77"/>
      <c r="RJ580" s="77"/>
      <c r="RK580" s="77"/>
      <c r="RL580" s="77"/>
      <c r="RM580" s="77"/>
      <c r="RN580" s="77"/>
      <c r="RO580" s="77"/>
      <c r="RP580" s="77"/>
      <c r="RQ580" s="77"/>
      <c r="RR580" s="77"/>
      <c r="RS580" s="77"/>
      <c r="RT580" s="77"/>
      <c r="RU580" s="77"/>
      <c r="RV580" s="77"/>
      <c r="RW580" s="77"/>
      <c r="RX580" s="77"/>
      <c r="RY580" s="77"/>
      <c r="RZ580" s="77"/>
      <c r="SA580" s="77"/>
      <c r="SB580" s="77"/>
      <c r="SC580" s="77"/>
      <c r="SD580" s="77"/>
      <c r="SE580" s="77"/>
      <c r="SF580" s="77"/>
      <c r="SG580" s="77"/>
      <c r="SH580" s="77"/>
      <c r="SI580" s="77"/>
      <c r="SJ580" s="77"/>
      <c r="SK580" s="77"/>
      <c r="SL580" s="77"/>
      <c r="SM580" s="77"/>
      <c r="SN580" s="77"/>
      <c r="SO580" s="77"/>
      <c r="SP580" s="77"/>
      <c r="SQ580" s="77"/>
      <c r="SR580" s="77"/>
      <c r="SS580" s="77"/>
      <c r="ST580" s="77"/>
      <c r="SU580" s="77"/>
      <c r="SV580" s="77"/>
      <c r="SW580" s="77"/>
      <c r="SX580" s="77"/>
      <c r="SY580" s="77"/>
      <c r="SZ580" s="77"/>
      <c r="TA580" s="77"/>
      <c r="TB580" s="77"/>
      <c r="TC580" s="77"/>
      <c r="TD580" s="77"/>
      <c r="TE580" s="77"/>
      <c r="TF580" s="77"/>
      <c r="TG580" s="77"/>
      <c r="TH580" s="77"/>
      <c r="TI580" s="77"/>
      <c r="TJ580" s="77"/>
      <c r="TK580" s="77"/>
      <c r="TL580" s="77"/>
      <c r="TM580" s="77"/>
      <c r="TN580" s="77"/>
      <c r="TO580" s="77"/>
      <c r="TP580" s="77"/>
      <c r="TQ580" s="77"/>
      <c r="TR580" s="77"/>
      <c r="TS580" s="77"/>
      <c r="TT580" s="77"/>
      <c r="TU580" s="77"/>
      <c r="TV580" s="77"/>
      <c r="TW580" s="77"/>
      <c r="TX580" s="77"/>
      <c r="TY580" s="77"/>
      <c r="TZ580" s="77"/>
      <c r="UA580" s="77"/>
      <c r="UB580" s="77"/>
      <c r="UC580" s="77"/>
      <c r="UD580" s="77"/>
      <c r="UE580" s="77"/>
      <c r="UF580" s="77"/>
      <c r="UG580" s="77"/>
      <c r="UH580" s="77"/>
      <c r="UI580" s="77"/>
      <c r="UJ580" s="77"/>
      <c r="UK580" s="77"/>
      <c r="UL580" s="77"/>
      <c r="UM580" s="77"/>
      <c r="UN580" s="77"/>
      <c r="UO580" s="77"/>
      <c r="UP580" s="77"/>
      <c r="UQ580" s="77"/>
      <c r="UR580" s="77"/>
      <c r="US580" s="77"/>
      <c r="UT580" s="77"/>
      <c r="UU580" s="77"/>
      <c r="UV580" s="77"/>
      <c r="UW580" s="77"/>
      <c r="UX580" s="77"/>
      <c r="UY580" s="77"/>
      <c r="UZ580" s="77"/>
      <c r="VA580" s="77"/>
      <c r="VB580" s="77"/>
      <c r="VC580" s="77"/>
      <c r="VD580" s="77"/>
      <c r="VE580" s="77"/>
      <c r="VF580" s="77"/>
      <c r="VG580" s="77"/>
      <c r="VH580" s="77"/>
      <c r="VI580" s="77"/>
      <c r="VJ580" s="77"/>
      <c r="VK580" s="77"/>
      <c r="VL580" s="77"/>
      <c r="VM580" s="77"/>
      <c r="VN580" s="77"/>
      <c r="VO580" s="77"/>
      <c r="VP580" s="77"/>
      <c r="VQ580" s="77"/>
      <c r="VR580" s="77"/>
      <c r="VS580" s="77"/>
      <c r="VT580" s="77"/>
      <c r="VU580" s="77"/>
      <c r="VV580" s="77"/>
      <c r="VW580" s="77"/>
      <c r="VX580" s="77"/>
      <c r="VY580" s="77"/>
      <c r="VZ580" s="77"/>
      <c r="WA580" s="77"/>
      <c r="WB580" s="77"/>
      <c r="WC580" s="77"/>
      <c r="WD580" s="77"/>
      <c r="WE580" s="77"/>
      <c r="WF580" s="77"/>
      <c r="WG580" s="77"/>
      <c r="WH580" s="77"/>
      <c r="WI580" s="77"/>
      <c r="WJ580" s="77"/>
      <c r="WK580" s="77"/>
      <c r="WL580" s="77"/>
      <c r="WM580" s="77"/>
      <c r="WN580" s="77"/>
      <c r="WO580" s="77"/>
      <c r="WP580" s="77"/>
      <c r="WQ580" s="77"/>
      <c r="WR580" s="77"/>
      <c r="WS580" s="77"/>
      <c r="WT580" s="77"/>
      <c r="WU580" s="77"/>
      <c r="WV580" s="77"/>
      <c r="WW580" s="77"/>
      <c r="WX580" s="77"/>
      <c r="WY580" s="77"/>
      <c r="WZ580" s="77"/>
      <c r="XA580" s="77"/>
      <c r="XB580" s="77"/>
      <c r="XC580" s="77"/>
      <c r="XD580" s="77"/>
      <c r="XE580" s="77"/>
      <c r="XF580" s="77"/>
      <c r="XG580" s="77"/>
      <c r="XH580" s="77"/>
      <c r="XI580" s="77"/>
      <c r="XJ580" s="77"/>
      <c r="XK580" s="77"/>
      <c r="XL580" s="77"/>
      <c r="XM580" s="77"/>
      <c r="XN580" s="77"/>
      <c r="XO580" s="77"/>
      <c r="XP580" s="77"/>
      <c r="XQ580" s="77"/>
      <c r="XR580" s="77"/>
      <c r="XS580" s="77"/>
      <c r="XT580" s="77"/>
      <c r="XU580" s="77"/>
      <c r="XV580" s="77"/>
      <c r="XW580" s="77"/>
      <c r="XX580" s="77"/>
      <c r="XY580" s="77"/>
      <c r="XZ580" s="77"/>
      <c r="YA580" s="77"/>
      <c r="YB580" s="77"/>
      <c r="YC580" s="77"/>
      <c r="YD580" s="77"/>
      <c r="YE580" s="77"/>
      <c r="YF580" s="77"/>
      <c r="YG580" s="77"/>
      <c r="YH580" s="77"/>
      <c r="YI580" s="77"/>
      <c r="YJ580" s="77"/>
      <c r="YK580" s="77"/>
      <c r="YL580" s="77"/>
      <c r="YM580" s="77"/>
      <c r="YN580" s="77"/>
      <c r="YO580" s="77"/>
      <c r="YP580" s="77"/>
      <c r="YQ580" s="77"/>
      <c r="YR580" s="77"/>
      <c r="YS580" s="77"/>
      <c r="YT580" s="77"/>
      <c r="YU580" s="77"/>
      <c r="YV580" s="77"/>
      <c r="YW580" s="77"/>
      <c r="YX580" s="77"/>
      <c r="YY580" s="77"/>
      <c r="YZ580" s="77"/>
      <c r="ZA580" s="77"/>
      <c r="ZB580" s="77"/>
      <c r="ZC580" s="77"/>
      <c r="ZD580" s="77"/>
      <c r="ZE580" s="77"/>
      <c r="ZF580" s="77"/>
      <c r="ZG580" s="77"/>
      <c r="ZH580" s="77"/>
      <c r="ZI580" s="77"/>
      <c r="ZJ580" s="77"/>
      <c r="ZK580" s="77"/>
      <c r="ZL580" s="77"/>
      <c r="ZM580" s="77"/>
      <c r="ZN580" s="77"/>
      <c r="ZO580" s="77"/>
      <c r="ZP580" s="77"/>
      <c r="ZQ580" s="77"/>
      <c r="ZR580" s="77"/>
      <c r="ZS580" s="77"/>
      <c r="ZT580" s="77"/>
      <c r="ZU580" s="77"/>
      <c r="ZV580" s="77"/>
      <c r="ZW580" s="77"/>
      <c r="ZX580" s="77"/>
      <c r="ZY580" s="77"/>
      <c r="ZZ580" s="77"/>
      <c r="AAA580" s="77"/>
      <c r="AAB580" s="77"/>
      <c r="AAC580" s="77"/>
      <c r="AAD580" s="77"/>
      <c r="AAE580" s="77"/>
      <c r="AAF580" s="77"/>
      <c r="AAG580" s="77"/>
      <c r="AAH580" s="77"/>
      <c r="AAI580" s="77"/>
      <c r="AAJ580" s="77"/>
      <c r="AAK580" s="77"/>
      <c r="AAL580" s="77"/>
      <c r="AAM580" s="77"/>
      <c r="AAN580" s="77"/>
      <c r="AAO580" s="77"/>
      <c r="AAP580" s="77"/>
      <c r="AAQ580" s="77"/>
      <c r="AAR580" s="77"/>
      <c r="AAS580" s="77"/>
      <c r="AAT580" s="77"/>
      <c r="AAU580" s="77"/>
      <c r="AAV580" s="77"/>
      <c r="AAW580" s="77"/>
      <c r="AAX580" s="77"/>
      <c r="AAY580" s="77"/>
      <c r="AAZ580" s="77"/>
      <c r="ABA580" s="77"/>
      <c r="ABB580" s="77"/>
      <c r="ABC580" s="77"/>
      <c r="ABD580" s="77"/>
      <c r="ABE580" s="77"/>
      <c r="ABF580" s="77"/>
      <c r="ABG580" s="77"/>
      <c r="ABH580" s="77"/>
      <c r="ABI580" s="77"/>
      <c r="ABJ580" s="77"/>
      <c r="ABK580" s="77"/>
      <c r="ABL580" s="77"/>
      <c r="ABM580" s="77"/>
      <c r="ABN580" s="77"/>
      <c r="ABO580" s="77"/>
      <c r="ABP580" s="77"/>
      <c r="ABQ580" s="77"/>
      <c r="ABR580" s="77"/>
      <c r="ABS580" s="77"/>
      <c r="ABT580" s="77"/>
      <c r="ABU580" s="77"/>
      <c r="ABV580" s="77"/>
      <c r="ABW580" s="77"/>
      <c r="ABX580" s="77"/>
      <c r="ABY580" s="77"/>
      <c r="ABZ580" s="77"/>
      <c r="ACA580" s="77"/>
      <c r="ACB580" s="77"/>
      <c r="ACC580" s="77"/>
      <c r="ACD580" s="77"/>
      <c r="ACE580" s="77"/>
      <c r="ACF580" s="77"/>
      <c r="ACG580" s="77"/>
      <c r="ACH580" s="77"/>
      <c r="ACI580" s="77"/>
      <c r="ACJ580" s="77"/>
      <c r="ACK580" s="77"/>
      <c r="ACL580" s="77"/>
      <c r="ACM580" s="77"/>
      <c r="ACN580" s="77"/>
      <c r="ACO580" s="77"/>
      <c r="ACP580" s="77"/>
      <c r="ACQ580" s="77"/>
      <c r="ACR580" s="77"/>
      <c r="ACS580" s="77"/>
      <c r="ACT580" s="77"/>
      <c r="ACU580" s="77"/>
      <c r="ACV580" s="77"/>
      <c r="ACW580" s="77"/>
      <c r="ACX580" s="77"/>
      <c r="ACY580" s="77"/>
      <c r="ACZ580" s="77"/>
      <c r="ADA580" s="77"/>
      <c r="ADB580" s="77"/>
      <c r="ADC580" s="77"/>
      <c r="ADD580" s="77"/>
      <c r="ADE580" s="77"/>
      <c r="ADF580" s="77"/>
      <c r="ADG580" s="77"/>
      <c r="ADH580" s="77"/>
      <c r="ADI580" s="77"/>
      <c r="ADJ580" s="77"/>
      <c r="ADK580" s="77"/>
      <c r="ADL580" s="77"/>
      <c r="ADM580" s="77"/>
      <c r="ADN580" s="77"/>
      <c r="ADO580" s="77"/>
      <c r="ADP580" s="77"/>
      <c r="ADQ580" s="77"/>
      <c r="ADR580" s="77"/>
      <c r="ADS580" s="77"/>
      <c r="ADT580" s="77"/>
      <c r="ADU580" s="77"/>
      <c r="ADV580" s="77"/>
      <c r="ADW580" s="77"/>
      <c r="ADX580" s="77"/>
      <c r="ADY580" s="77"/>
      <c r="ADZ580" s="77"/>
      <c r="AEA580" s="77"/>
      <c r="AEB580" s="77"/>
      <c r="AEC580" s="77"/>
      <c r="AED580" s="77"/>
      <c r="AEE580" s="77"/>
      <c r="AEF580" s="77"/>
      <c r="AEG580" s="77"/>
      <c r="AEH580" s="77"/>
      <c r="AEI580" s="77"/>
      <c r="AEJ580" s="77"/>
      <c r="AEK580" s="77"/>
      <c r="AEL580" s="77"/>
      <c r="AEM580" s="77"/>
      <c r="AEN580" s="77"/>
      <c r="AEO580" s="77"/>
      <c r="AEP580" s="77"/>
      <c r="AEQ580" s="77"/>
      <c r="AER580" s="77"/>
      <c r="AES580" s="77"/>
      <c r="AET580" s="77"/>
      <c r="AEU580" s="77"/>
      <c r="AEV580" s="77"/>
      <c r="AEW580" s="77"/>
      <c r="AEX580" s="77"/>
      <c r="AEY580" s="77"/>
      <c r="AEZ580" s="77"/>
      <c r="AFA580" s="77"/>
      <c r="AFB580" s="77"/>
      <c r="AFC580" s="77"/>
      <c r="AFD580" s="77"/>
      <c r="AFE580" s="77"/>
      <c r="AFF580" s="77"/>
      <c r="AFG580" s="77"/>
      <c r="AFH580" s="77"/>
      <c r="AFI580" s="77"/>
      <c r="AFJ580" s="77"/>
      <c r="AFK580" s="77"/>
      <c r="AFL580" s="77"/>
      <c r="AFM580" s="77"/>
      <c r="AFN580" s="77"/>
      <c r="AFO580" s="77"/>
      <c r="AFP580" s="77"/>
      <c r="AFQ580" s="77"/>
      <c r="AFR580" s="77"/>
      <c r="AFS580" s="77"/>
      <c r="AFT580" s="77"/>
      <c r="AFU580" s="77"/>
      <c r="AFV580" s="77"/>
      <c r="AFW580" s="77"/>
      <c r="AFX580" s="77"/>
      <c r="AFY580" s="77"/>
      <c r="AFZ580" s="77"/>
      <c r="AGA580" s="77"/>
      <c r="AGB580" s="77"/>
      <c r="AGC580" s="77"/>
      <c r="AGD580" s="77"/>
      <c r="AGE580" s="77"/>
      <c r="AGF580" s="77"/>
      <c r="AGG580" s="77"/>
      <c r="AGH580" s="77"/>
      <c r="AGI580" s="77"/>
      <c r="AGJ580" s="77"/>
      <c r="AGK580" s="77"/>
      <c r="AGL580" s="77"/>
      <c r="AGM580" s="77"/>
      <c r="AGN580" s="77"/>
      <c r="AGO580" s="77"/>
      <c r="AGP580" s="77"/>
      <c r="AGQ580" s="77"/>
      <c r="AGR580" s="77"/>
      <c r="AGS580" s="77"/>
      <c r="AGT580" s="77"/>
      <c r="AGU580" s="77"/>
      <c r="AGV580" s="77"/>
      <c r="AGW580" s="77"/>
      <c r="AGX580" s="77"/>
      <c r="AGY580" s="77"/>
      <c r="AGZ580" s="77"/>
      <c r="AHA580" s="77"/>
      <c r="AHB580" s="77"/>
      <c r="AHC580" s="77"/>
      <c r="AHD580" s="77"/>
      <c r="AHE580" s="77"/>
      <c r="AHF580" s="77"/>
      <c r="AHG580" s="77"/>
      <c r="AHH580" s="77"/>
      <c r="AHI580" s="77"/>
      <c r="AHJ580" s="77"/>
      <c r="AHK580" s="77"/>
      <c r="AHL580" s="77"/>
      <c r="AHM580" s="77"/>
      <c r="AHN580" s="77"/>
      <c r="AHO580" s="77"/>
      <c r="AHP580" s="77"/>
      <c r="AHQ580" s="77"/>
      <c r="AHR580" s="77"/>
      <c r="AHS580" s="77"/>
      <c r="AHT580" s="77"/>
      <c r="AHU580" s="77"/>
      <c r="AHV580" s="77"/>
      <c r="AHW580" s="77"/>
      <c r="AHX580" s="77"/>
      <c r="AHY580" s="77"/>
      <c r="AHZ580" s="77"/>
      <c r="AIA580" s="77"/>
      <c r="AIB580" s="77"/>
      <c r="AIC580" s="77"/>
      <c r="AID580" s="77"/>
      <c r="AIE580" s="77"/>
      <c r="AIF580" s="77"/>
      <c r="AIG580" s="77"/>
      <c r="AIH580" s="77"/>
      <c r="AII580" s="77"/>
      <c r="AIJ580" s="77"/>
      <c r="AIK580" s="77"/>
      <c r="AIL580" s="77"/>
      <c r="AIM580" s="77"/>
      <c r="AIN580" s="77"/>
      <c r="AIO580" s="77"/>
      <c r="AIP580" s="77"/>
      <c r="AIQ580" s="77"/>
      <c r="AIR580" s="77"/>
      <c r="AIS580" s="77"/>
      <c r="AIT580" s="77"/>
      <c r="AIU580" s="77"/>
      <c r="AIV580" s="77"/>
      <c r="AIW580" s="77"/>
      <c r="AIX580" s="77"/>
      <c r="AIY580" s="77"/>
      <c r="AIZ580" s="77"/>
      <c r="AJA580" s="77"/>
      <c r="AJB580" s="77"/>
      <c r="AJC580" s="77"/>
      <c r="AJD580" s="77"/>
      <c r="AJE580" s="77"/>
      <c r="AJF580" s="77"/>
      <c r="AJG580" s="77"/>
      <c r="AJH580" s="77"/>
      <c r="AJI580" s="77"/>
      <c r="AJJ580" s="77"/>
      <c r="AJK580" s="77"/>
      <c r="AJL580" s="77"/>
      <c r="AJM580" s="77"/>
      <c r="AJN580" s="77"/>
      <c r="AJO580" s="77"/>
      <c r="AJP580" s="77"/>
      <c r="AJQ580" s="77"/>
      <c r="AJR580" s="77"/>
      <c r="AJS580" s="77"/>
      <c r="AJT580" s="77"/>
      <c r="AJU580" s="77"/>
      <c r="AJV580" s="77"/>
      <c r="AJW580" s="77"/>
      <c r="AJX580" s="77"/>
      <c r="AJY580" s="77"/>
      <c r="AJZ580" s="77"/>
      <c r="AKA580" s="77"/>
      <c r="AKB580" s="77"/>
      <c r="AKC580" s="77"/>
      <c r="AKD580" s="77"/>
      <c r="AKE580" s="77"/>
      <c r="AKF580" s="77"/>
      <c r="AKG580" s="77"/>
      <c r="AKH580" s="77"/>
      <c r="AKI580" s="77"/>
      <c r="AKJ580" s="77"/>
      <c r="AKK580" s="77"/>
      <c r="AKL580" s="77"/>
      <c r="AKM580" s="77"/>
      <c r="AKN580" s="77"/>
      <c r="AKO580" s="77"/>
      <c r="AKP580" s="77"/>
      <c r="AKQ580" s="77"/>
      <c r="AKR580" s="77"/>
      <c r="AKS580" s="77"/>
      <c r="AKT580" s="77"/>
      <c r="AKU580" s="77"/>
      <c r="AKV580" s="77"/>
      <c r="AKW580" s="77"/>
      <c r="AKX580" s="77"/>
      <c r="AKY580" s="77"/>
      <c r="AKZ580" s="77"/>
      <c r="ALA580" s="77"/>
      <c r="ALB580" s="77"/>
      <c r="ALC580" s="77"/>
      <c r="ALD580" s="77"/>
      <c r="ALE580" s="77"/>
      <c r="ALF580" s="77"/>
      <c r="ALG580" s="77"/>
      <c r="ALH580" s="77"/>
      <c r="ALI580" s="77"/>
      <c r="ALJ580" s="77"/>
      <c r="ALK580" s="77"/>
      <c r="ALL580" s="77"/>
      <c r="ALM580" s="77"/>
      <c r="ALN580" s="77"/>
      <c r="ALO580" s="77"/>
      <c r="ALP580" s="77"/>
      <c r="ALQ580" s="77"/>
      <c r="ALR580" s="77"/>
      <c r="ALS580" s="77"/>
      <c r="ALT580" s="77"/>
      <c r="ALU580" s="77"/>
      <c r="ALV580" s="77"/>
      <c r="ALW580" s="77"/>
      <c r="ALX580" s="77"/>
      <c r="ALY580" s="77"/>
      <c r="ALZ580" s="77"/>
      <c r="AMA580" s="77"/>
      <c r="AMB580" s="77"/>
      <c r="AMC580" s="77"/>
      <c r="AMD580" s="77"/>
      <c r="AME580" s="77"/>
      <c r="AMF580" s="77"/>
      <c r="AMG580" s="77"/>
      <c r="AMH580" s="77"/>
      <c r="AMI580" s="77"/>
      <c r="AMJ580" s="77"/>
    </row>
    <row r="581" customFormat="false" ht="12.85" hidden="false" customHeight="false" outlineLevel="0" collapsed="false">
      <c r="A581" s="77"/>
      <c r="B581" s="77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77"/>
      <c r="X581" s="77"/>
      <c r="Y581" s="77"/>
      <c r="Z581" s="77"/>
      <c r="AA581" s="77"/>
      <c r="AB581" s="77"/>
      <c r="AC581" s="77"/>
      <c r="AD581" s="77"/>
      <c r="AE581" s="77"/>
      <c r="AF581" s="77"/>
      <c r="AG581" s="77"/>
      <c r="AH581" s="77"/>
      <c r="AI581" s="77"/>
      <c r="AJ581" s="77"/>
      <c r="AK581" s="77"/>
      <c r="AL581" s="77"/>
      <c r="AM581" s="77"/>
      <c r="AN581" s="77"/>
      <c r="AO581" s="77"/>
      <c r="AP581" s="77"/>
      <c r="AQ581" s="77"/>
      <c r="AR581" s="77"/>
      <c r="AS581" s="77"/>
      <c r="AT581" s="77"/>
      <c r="AU581" s="77"/>
      <c r="AV581" s="77"/>
      <c r="AW581" s="77"/>
      <c r="AX581" s="77"/>
      <c r="AY581" s="77"/>
      <c r="AZ581" s="77"/>
      <c r="BA581" s="77"/>
      <c r="BB581" s="77"/>
      <c r="BC581" s="77"/>
      <c r="BD581" s="77"/>
      <c r="BE581" s="77"/>
      <c r="BF581" s="77"/>
      <c r="BG581" s="77"/>
      <c r="BH581" s="77"/>
      <c r="BI581" s="77"/>
      <c r="BJ581" s="77"/>
      <c r="BK581" s="77"/>
      <c r="BL581" s="77"/>
      <c r="BM581" s="77"/>
      <c r="BN581" s="77"/>
      <c r="BO581" s="77"/>
      <c r="BP581" s="77"/>
      <c r="BQ581" s="77"/>
      <c r="BR581" s="77"/>
      <c r="BS581" s="77"/>
      <c r="BT581" s="77"/>
      <c r="BU581" s="77"/>
      <c r="BV581" s="77"/>
      <c r="BW581" s="77"/>
      <c r="BX581" s="77"/>
      <c r="BY581" s="77"/>
      <c r="BZ581" s="77"/>
      <c r="CA581" s="77"/>
      <c r="CB581" s="77"/>
      <c r="CC581" s="77"/>
      <c r="CD581" s="77"/>
      <c r="CE581" s="77"/>
      <c r="CF581" s="77"/>
      <c r="CG581" s="77"/>
      <c r="CH581" s="77"/>
      <c r="CI581" s="77"/>
      <c r="CJ581" s="77"/>
      <c r="CK581" s="77"/>
      <c r="CL581" s="77"/>
      <c r="CM581" s="77"/>
      <c r="CN581" s="77"/>
      <c r="CO581" s="77"/>
      <c r="CP581" s="77"/>
      <c r="CQ581" s="77"/>
      <c r="CR581" s="77"/>
      <c r="CS581" s="77"/>
      <c r="CT581" s="77"/>
      <c r="CU581" s="77"/>
      <c r="CV581" s="77"/>
      <c r="CW581" s="77"/>
      <c r="CX581" s="77"/>
      <c r="CY581" s="77"/>
      <c r="CZ581" s="77"/>
      <c r="DA581" s="77"/>
      <c r="DB581" s="77"/>
      <c r="DC581" s="77"/>
      <c r="DD581" s="77"/>
      <c r="DE581" s="77"/>
      <c r="DF581" s="77"/>
      <c r="DG581" s="77"/>
      <c r="DH581" s="77"/>
      <c r="DI581" s="77"/>
      <c r="DJ581" s="77"/>
      <c r="DK581" s="77"/>
      <c r="DL581" s="77"/>
      <c r="DM581" s="77"/>
      <c r="DN581" s="77"/>
      <c r="DO581" s="77"/>
      <c r="DP581" s="77"/>
      <c r="DQ581" s="77"/>
      <c r="DR581" s="77"/>
      <c r="DS581" s="77"/>
      <c r="DT581" s="77"/>
      <c r="DU581" s="77"/>
      <c r="DV581" s="77"/>
      <c r="DW581" s="77"/>
      <c r="DX581" s="77"/>
      <c r="DY581" s="77"/>
      <c r="DZ581" s="77"/>
      <c r="EA581" s="77"/>
      <c r="EB581" s="77"/>
      <c r="EC581" s="77"/>
      <c r="ED581" s="77"/>
      <c r="EE581" s="77"/>
      <c r="EF581" s="77"/>
      <c r="EG581" s="77"/>
      <c r="EH581" s="77"/>
      <c r="EI581" s="77"/>
      <c r="EJ581" s="77"/>
      <c r="EK581" s="77"/>
      <c r="EL581" s="77"/>
      <c r="EM581" s="77"/>
      <c r="EN581" s="77"/>
      <c r="EO581" s="77"/>
      <c r="EP581" s="77"/>
      <c r="EQ581" s="77"/>
      <c r="ER581" s="77"/>
      <c r="ES581" s="77"/>
      <c r="ET581" s="77"/>
      <c r="EU581" s="77"/>
      <c r="EV581" s="77"/>
      <c r="EW581" s="77"/>
      <c r="EX581" s="77"/>
      <c r="EY581" s="77"/>
      <c r="EZ581" s="77"/>
      <c r="FA581" s="77"/>
      <c r="FB581" s="77"/>
      <c r="FC581" s="77"/>
      <c r="FD581" s="77"/>
      <c r="FE581" s="77"/>
      <c r="FF581" s="77"/>
      <c r="FG581" s="77"/>
      <c r="FH581" s="77"/>
      <c r="FI581" s="77"/>
      <c r="FJ581" s="77"/>
      <c r="FK581" s="77"/>
      <c r="FL581" s="77"/>
      <c r="FM581" s="77"/>
      <c r="FN581" s="77"/>
      <c r="FO581" s="77"/>
      <c r="FP581" s="77"/>
      <c r="FQ581" s="77"/>
      <c r="FR581" s="77"/>
      <c r="FS581" s="77"/>
      <c r="FT581" s="77"/>
      <c r="FU581" s="77"/>
      <c r="FV581" s="77"/>
      <c r="FW581" s="77"/>
      <c r="FX581" s="77"/>
      <c r="FY581" s="77"/>
      <c r="FZ581" s="77"/>
      <c r="GA581" s="77"/>
      <c r="GB581" s="77"/>
      <c r="GC581" s="77"/>
      <c r="GD581" s="77"/>
      <c r="GE581" s="77"/>
      <c r="GF581" s="77"/>
      <c r="GG581" s="77"/>
      <c r="GH581" s="77"/>
      <c r="GI581" s="77"/>
      <c r="GJ581" s="77"/>
      <c r="GK581" s="77"/>
      <c r="GL581" s="77"/>
      <c r="GM581" s="77"/>
      <c r="GN581" s="77"/>
      <c r="GO581" s="77"/>
      <c r="GP581" s="77"/>
      <c r="GQ581" s="77"/>
      <c r="GR581" s="77"/>
      <c r="GS581" s="77"/>
      <c r="GT581" s="77"/>
      <c r="GU581" s="77"/>
      <c r="GV581" s="77"/>
      <c r="GW581" s="77"/>
      <c r="GX581" s="77"/>
      <c r="GY581" s="77"/>
      <c r="GZ581" s="77"/>
      <c r="HA581" s="77"/>
      <c r="HB581" s="77"/>
      <c r="HC581" s="77"/>
      <c r="HD581" s="77"/>
      <c r="HE581" s="77"/>
      <c r="HF581" s="77"/>
      <c r="HG581" s="77"/>
      <c r="HH581" s="77"/>
      <c r="HI581" s="77"/>
      <c r="HJ581" s="77"/>
      <c r="HK581" s="77"/>
      <c r="HL581" s="77"/>
      <c r="HM581" s="77"/>
      <c r="HN581" s="77"/>
      <c r="HO581" s="77"/>
      <c r="HP581" s="77"/>
      <c r="HQ581" s="77"/>
      <c r="HR581" s="77"/>
      <c r="HS581" s="77"/>
      <c r="HT581" s="77"/>
      <c r="HU581" s="77"/>
      <c r="HV581" s="77"/>
      <c r="HW581" s="77"/>
      <c r="HX581" s="77"/>
      <c r="HY581" s="77"/>
      <c r="HZ581" s="77"/>
      <c r="IA581" s="77"/>
      <c r="IB581" s="77"/>
      <c r="IC581" s="77"/>
      <c r="ID581" s="77"/>
      <c r="IE581" s="77"/>
      <c r="IF581" s="77"/>
      <c r="IG581" s="77"/>
      <c r="IH581" s="77"/>
      <c r="II581" s="77"/>
      <c r="IJ581" s="77"/>
      <c r="IK581" s="77"/>
      <c r="IL581" s="77"/>
      <c r="IM581" s="77"/>
      <c r="IN581" s="77"/>
      <c r="IO581" s="77"/>
      <c r="IP581" s="77"/>
      <c r="IQ581" s="77"/>
      <c r="IR581" s="77"/>
      <c r="IS581" s="77"/>
      <c r="IT581" s="77"/>
      <c r="IU581" s="77"/>
      <c r="IV581" s="77"/>
      <c r="IW581" s="77"/>
      <c r="IX581" s="77"/>
      <c r="IY581" s="77"/>
      <c r="IZ581" s="77"/>
      <c r="JA581" s="77"/>
      <c r="JB581" s="77"/>
      <c r="JC581" s="77"/>
      <c r="JD581" s="77"/>
      <c r="JE581" s="77"/>
      <c r="JF581" s="77"/>
      <c r="JG581" s="77"/>
      <c r="JH581" s="77"/>
      <c r="JI581" s="77"/>
      <c r="JJ581" s="77"/>
      <c r="JK581" s="77"/>
      <c r="JL581" s="77"/>
      <c r="JM581" s="77"/>
      <c r="JN581" s="77"/>
      <c r="JO581" s="77"/>
      <c r="JP581" s="77"/>
      <c r="JQ581" s="77"/>
      <c r="JR581" s="77"/>
      <c r="JS581" s="77"/>
      <c r="JT581" s="77"/>
      <c r="JU581" s="77"/>
      <c r="JV581" s="77"/>
      <c r="JW581" s="77"/>
      <c r="JX581" s="77"/>
      <c r="JY581" s="77"/>
      <c r="JZ581" s="77"/>
      <c r="KA581" s="77"/>
      <c r="KB581" s="77"/>
      <c r="KC581" s="77"/>
      <c r="KD581" s="77"/>
      <c r="KE581" s="77"/>
      <c r="KF581" s="77"/>
      <c r="KG581" s="77"/>
      <c r="KH581" s="77"/>
      <c r="KI581" s="77"/>
      <c r="KJ581" s="77"/>
      <c r="KK581" s="77"/>
      <c r="KL581" s="77"/>
      <c r="KM581" s="77"/>
      <c r="KN581" s="77"/>
      <c r="KO581" s="77"/>
      <c r="KP581" s="77"/>
      <c r="KQ581" s="77"/>
      <c r="KR581" s="77"/>
      <c r="KS581" s="77"/>
      <c r="KT581" s="77"/>
      <c r="KU581" s="77"/>
      <c r="KV581" s="77"/>
      <c r="KW581" s="77"/>
      <c r="KX581" s="77"/>
      <c r="KY581" s="77"/>
      <c r="KZ581" s="77"/>
      <c r="LA581" s="77"/>
      <c r="LB581" s="77"/>
      <c r="LC581" s="77"/>
      <c r="LD581" s="77"/>
      <c r="LE581" s="77"/>
      <c r="LF581" s="77"/>
      <c r="LG581" s="77"/>
      <c r="LH581" s="77"/>
      <c r="LI581" s="77"/>
      <c r="LJ581" s="77"/>
      <c r="LK581" s="77"/>
      <c r="LL581" s="77"/>
      <c r="LM581" s="77"/>
      <c r="LN581" s="77"/>
      <c r="LO581" s="77"/>
      <c r="LP581" s="77"/>
      <c r="LQ581" s="77"/>
      <c r="LR581" s="77"/>
      <c r="LS581" s="77"/>
      <c r="LT581" s="77"/>
      <c r="LU581" s="77"/>
      <c r="LV581" s="77"/>
      <c r="LW581" s="77"/>
      <c r="LX581" s="77"/>
      <c r="LY581" s="77"/>
      <c r="LZ581" s="77"/>
      <c r="MA581" s="77"/>
      <c r="MB581" s="77"/>
      <c r="MC581" s="77"/>
      <c r="MD581" s="77"/>
      <c r="ME581" s="77"/>
      <c r="MF581" s="77"/>
      <c r="MG581" s="77"/>
      <c r="MH581" s="77"/>
      <c r="MI581" s="77"/>
      <c r="MJ581" s="77"/>
      <c r="MK581" s="77"/>
      <c r="ML581" s="77"/>
      <c r="MM581" s="77"/>
      <c r="MN581" s="77"/>
      <c r="MO581" s="77"/>
      <c r="MP581" s="77"/>
      <c r="MQ581" s="77"/>
      <c r="MR581" s="77"/>
      <c r="MS581" s="77"/>
      <c r="MT581" s="77"/>
      <c r="MU581" s="77"/>
      <c r="MV581" s="77"/>
      <c r="MW581" s="77"/>
      <c r="MX581" s="77"/>
      <c r="MY581" s="77"/>
      <c r="MZ581" s="77"/>
      <c r="NA581" s="77"/>
      <c r="NB581" s="77"/>
      <c r="NC581" s="77"/>
      <c r="ND581" s="77"/>
      <c r="NE581" s="77"/>
      <c r="NF581" s="77"/>
      <c r="NG581" s="77"/>
      <c r="NH581" s="77"/>
      <c r="NI581" s="77"/>
      <c r="NJ581" s="77"/>
      <c r="NK581" s="77"/>
      <c r="NL581" s="77"/>
      <c r="NM581" s="77"/>
      <c r="NN581" s="77"/>
      <c r="NO581" s="77"/>
      <c r="NP581" s="77"/>
      <c r="NQ581" s="77"/>
      <c r="NR581" s="77"/>
      <c r="NS581" s="77"/>
      <c r="NT581" s="77"/>
      <c r="NU581" s="77"/>
      <c r="NV581" s="77"/>
      <c r="NW581" s="77"/>
      <c r="NX581" s="77"/>
      <c r="NY581" s="77"/>
      <c r="NZ581" s="77"/>
      <c r="OA581" s="77"/>
      <c r="OB581" s="77"/>
      <c r="OC581" s="77"/>
      <c r="OD581" s="77"/>
      <c r="OE581" s="77"/>
      <c r="OF581" s="77"/>
      <c r="OG581" s="77"/>
      <c r="OH581" s="77"/>
      <c r="OI581" s="77"/>
      <c r="OJ581" s="77"/>
      <c r="OK581" s="77"/>
      <c r="OL581" s="77"/>
      <c r="OM581" s="77"/>
      <c r="ON581" s="77"/>
      <c r="OO581" s="77"/>
      <c r="OP581" s="77"/>
      <c r="OQ581" s="77"/>
      <c r="OR581" s="77"/>
      <c r="OS581" s="77"/>
      <c r="OT581" s="77"/>
      <c r="OU581" s="77"/>
      <c r="OV581" s="77"/>
      <c r="OW581" s="77"/>
      <c r="OX581" s="77"/>
      <c r="OY581" s="77"/>
      <c r="OZ581" s="77"/>
      <c r="PA581" s="77"/>
      <c r="PB581" s="77"/>
      <c r="PC581" s="77"/>
      <c r="PD581" s="77"/>
      <c r="PE581" s="77"/>
      <c r="PF581" s="77"/>
      <c r="PG581" s="77"/>
      <c r="PH581" s="77"/>
      <c r="PI581" s="77"/>
      <c r="PJ581" s="77"/>
      <c r="PK581" s="77"/>
      <c r="PL581" s="77"/>
      <c r="PM581" s="77"/>
      <c r="PN581" s="77"/>
      <c r="PO581" s="77"/>
      <c r="PP581" s="77"/>
      <c r="PQ581" s="77"/>
      <c r="PR581" s="77"/>
      <c r="PS581" s="77"/>
      <c r="PT581" s="77"/>
      <c r="PU581" s="77"/>
      <c r="PV581" s="77"/>
      <c r="PW581" s="77"/>
      <c r="PX581" s="77"/>
      <c r="PY581" s="77"/>
      <c r="PZ581" s="77"/>
      <c r="QA581" s="77"/>
      <c r="QB581" s="77"/>
      <c r="QC581" s="77"/>
      <c r="QD581" s="77"/>
      <c r="QE581" s="77"/>
      <c r="QF581" s="77"/>
      <c r="QG581" s="77"/>
      <c r="QH581" s="77"/>
      <c r="QI581" s="77"/>
      <c r="QJ581" s="77"/>
      <c r="QK581" s="77"/>
      <c r="QL581" s="77"/>
      <c r="QM581" s="77"/>
      <c r="QN581" s="77"/>
      <c r="QO581" s="77"/>
      <c r="QP581" s="77"/>
      <c r="QQ581" s="77"/>
      <c r="QR581" s="77"/>
      <c r="QS581" s="77"/>
      <c r="QT581" s="77"/>
      <c r="QU581" s="77"/>
      <c r="QV581" s="77"/>
      <c r="QW581" s="77"/>
      <c r="QX581" s="77"/>
      <c r="QY581" s="77"/>
      <c r="QZ581" s="77"/>
      <c r="RA581" s="77"/>
      <c r="RB581" s="77"/>
      <c r="RC581" s="77"/>
      <c r="RD581" s="77"/>
      <c r="RE581" s="77"/>
      <c r="RF581" s="77"/>
      <c r="RG581" s="77"/>
      <c r="RH581" s="77"/>
      <c r="RI581" s="77"/>
      <c r="RJ581" s="77"/>
      <c r="RK581" s="77"/>
      <c r="RL581" s="77"/>
      <c r="RM581" s="77"/>
      <c r="RN581" s="77"/>
      <c r="RO581" s="77"/>
      <c r="RP581" s="77"/>
      <c r="RQ581" s="77"/>
      <c r="RR581" s="77"/>
      <c r="RS581" s="77"/>
      <c r="RT581" s="77"/>
      <c r="RU581" s="77"/>
      <c r="RV581" s="77"/>
      <c r="RW581" s="77"/>
      <c r="RX581" s="77"/>
      <c r="RY581" s="77"/>
      <c r="RZ581" s="77"/>
      <c r="SA581" s="77"/>
      <c r="SB581" s="77"/>
      <c r="SC581" s="77"/>
      <c r="SD581" s="77"/>
      <c r="SE581" s="77"/>
      <c r="SF581" s="77"/>
      <c r="SG581" s="77"/>
      <c r="SH581" s="77"/>
      <c r="SI581" s="77"/>
      <c r="SJ581" s="77"/>
      <c r="SK581" s="77"/>
      <c r="SL581" s="77"/>
      <c r="SM581" s="77"/>
      <c r="SN581" s="77"/>
      <c r="SO581" s="77"/>
      <c r="SP581" s="77"/>
      <c r="SQ581" s="77"/>
      <c r="SR581" s="77"/>
      <c r="SS581" s="77"/>
      <c r="ST581" s="77"/>
      <c r="SU581" s="77"/>
      <c r="SV581" s="77"/>
      <c r="SW581" s="77"/>
      <c r="SX581" s="77"/>
      <c r="SY581" s="77"/>
      <c r="SZ581" s="77"/>
      <c r="TA581" s="77"/>
      <c r="TB581" s="77"/>
      <c r="TC581" s="77"/>
      <c r="TD581" s="77"/>
      <c r="TE581" s="77"/>
      <c r="TF581" s="77"/>
      <c r="TG581" s="77"/>
      <c r="TH581" s="77"/>
      <c r="TI581" s="77"/>
      <c r="TJ581" s="77"/>
      <c r="TK581" s="77"/>
      <c r="TL581" s="77"/>
      <c r="TM581" s="77"/>
      <c r="TN581" s="77"/>
      <c r="TO581" s="77"/>
      <c r="TP581" s="77"/>
      <c r="TQ581" s="77"/>
      <c r="TR581" s="77"/>
      <c r="TS581" s="77"/>
      <c r="TT581" s="77"/>
      <c r="TU581" s="77"/>
      <c r="TV581" s="77"/>
      <c r="TW581" s="77"/>
      <c r="TX581" s="77"/>
      <c r="TY581" s="77"/>
      <c r="TZ581" s="77"/>
      <c r="UA581" s="77"/>
      <c r="UB581" s="77"/>
      <c r="UC581" s="77"/>
      <c r="UD581" s="77"/>
      <c r="UE581" s="77"/>
      <c r="UF581" s="77"/>
      <c r="UG581" s="77"/>
      <c r="UH581" s="77"/>
      <c r="UI581" s="77"/>
      <c r="UJ581" s="77"/>
      <c r="UK581" s="77"/>
      <c r="UL581" s="77"/>
      <c r="UM581" s="77"/>
      <c r="UN581" s="77"/>
      <c r="UO581" s="77"/>
      <c r="UP581" s="77"/>
      <c r="UQ581" s="77"/>
      <c r="UR581" s="77"/>
      <c r="US581" s="77"/>
      <c r="UT581" s="77"/>
      <c r="UU581" s="77"/>
      <c r="UV581" s="77"/>
      <c r="UW581" s="77"/>
      <c r="UX581" s="77"/>
      <c r="UY581" s="77"/>
      <c r="UZ581" s="77"/>
      <c r="VA581" s="77"/>
      <c r="VB581" s="77"/>
      <c r="VC581" s="77"/>
      <c r="VD581" s="77"/>
      <c r="VE581" s="77"/>
      <c r="VF581" s="77"/>
      <c r="VG581" s="77"/>
      <c r="VH581" s="77"/>
      <c r="VI581" s="77"/>
      <c r="VJ581" s="77"/>
      <c r="VK581" s="77"/>
      <c r="VL581" s="77"/>
      <c r="VM581" s="77"/>
      <c r="VN581" s="77"/>
      <c r="VO581" s="77"/>
      <c r="VP581" s="77"/>
      <c r="VQ581" s="77"/>
      <c r="VR581" s="77"/>
      <c r="VS581" s="77"/>
      <c r="VT581" s="77"/>
      <c r="VU581" s="77"/>
      <c r="VV581" s="77"/>
      <c r="VW581" s="77"/>
      <c r="VX581" s="77"/>
      <c r="VY581" s="77"/>
      <c r="VZ581" s="77"/>
      <c r="WA581" s="77"/>
      <c r="WB581" s="77"/>
      <c r="WC581" s="77"/>
      <c r="WD581" s="77"/>
      <c r="WE581" s="77"/>
      <c r="WF581" s="77"/>
      <c r="WG581" s="77"/>
      <c r="WH581" s="77"/>
      <c r="WI581" s="77"/>
      <c r="WJ581" s="77"/>
      <c r="WK581" s="77"/>
      <c r="WL581" s="77"/>
      <c r="WM581" s="77"/>
      <c r="WN581" s="77"/>
      <c r="WO581" s="77"/>
      <c r="WP581" s="77"/>
      <c r="WQ581" s="77"/>
      <c r="WR581" s="77"/>
      <c r="WS581" s="77"/>
      <c r="WT581" s="77"/>
      <c r="WU581" s="77"/>
      <c r="WV581" s="77"/>
      <c r="WW581" s="77"/>
      <c r="WX581" s="77"/>
      <c r="WY581" s="77"/>
      <c r="WZ581" s="77"/>
      <c r="XA581" s="77"/>
      <c r="XB581" s="77"/>
      <c r="XC581" s="77"/>
      <c r="XD581" s="77"/>
      <c r="XE581" s="77"/>
      <c r="XF581" s="77"/>
      <c r="XG581" s="77"/>
      <c r="XH581" s="77"/>
      <c r="XI581" s="77"/>
      <c r="XJ581" s="77"/>
      <c r="XK581" s="77"/>
      <c r="XL581" s="77"/>
      <c r="XM581" s="77"/>
      <c r="XN581" s="77"/>
      <c r="XO581" s="77"/>
      <c r="XP581" s="77"/>
      <c r="XQ581" s="77"/>
      <c r="XR581" s="77"/>
      <c r="XS581" s="77"/>
      <c r="XT581" s="77"/>
      <c r="XU581" s="77"/>
      <c r="XV581" s="77"/>
      <c r="XW581" s="77"/>
      <c r="XX581" s="77"/>
      <c r="XY581" s="77"/>
      <c r="XZ581" s="77"/>
      <c r="YA581" s="77"/>
      <c r="YB581" s="77"/>
      <c r="YC581" s="77"/>
      <c r="YD581" s="77"/>
      <c r="YE581" s="77"/>
      <c r="YF581" s="77"/>
      <c r="YG581" s="77"/>
      <c r="YH581" s="77"/>
      <c r="YI581" s="77"/>
      <c r="YJ581" s="77"/>
      <c r="YK581" s="77"/>
      <c r="YL581" s="77"/>
      <c r="YM581" s="77"/>
      <c r="YN581" s="77"/>
      <c r="YO581" s="77"/>
      <c r="YP581" s="77"/>
      <c r="YQ581" s="77"/>
      <c r="YR581" s="77"/>
      <c r="YS581" s="77"/>
      <c r="YT581" s="77"/>
      <c r="YU581" s="77"/>
      <c r="YV581" s="77"/>
      <c r="YW581" s="77"/>
      <c r="YX581" s="77"/>
      <c r="YY581" s="77"/>
      <c r="YZ581" s="77"/>
      <c r="ZA581" s="77"/>
      <c r="ZB581" s="77"/>
      <c r="ZC581" s="77"/>
      <c r="ZD581" s="77"/>
      <c r="ZE581" s="77"/>
      <c r="ZF581" s="77"/>
      <c r="ZG581" s="77"/>
      <c r="ZH581" s="77"/>
      <c r="ZI581" s="77"/>
      <c r="ZJ581" s="77"/>
      <c r="ZK581" s="77"/>
      <c r="ZL581" s="77"/>
      <c r="ZM581" s="77"/>
      <c r="ZN581" s="77"/>
      <c r="ZO581" s="77"/>
      <c r="ZP581" s="77"/>
      <c r="ZQ581" s="77"/>
      <c r="ZR581" s="77"/>
      <c r="ZS581" s="77"/>
      <c r="ZT581" s="77"/>
      <c r="ZU581" s="77"/>
      <c r="ZV581" s="77"/>
      <c r="ZW581" s="77"/>
      <c r="ZX581" s="77"/>
      <c r="ZY581" s="77"/>
      <c r="ZZ581" s="77"/>
      <c r="AAA581" s="77"/>
      <c r="AAB581" s="77"/>
      <c r="AAC581" s="77"/>
      <c r="AAD581" s="77"/>
      <c r="AAE581" s="77"/>
      <c r="AAF581" s="77"/>
      <c r="AAG581" s="77"/>
      <c r="AAH581" s="77"/>
      <c r="AAI581" s="77"/>
      <c r="AAJ581" s="77"/>
      <c r="AAK581" s="77"/>
      <c r="AAL581" s="77"/>
      <c r="AAM581" s="77"/>
      <c r="AAN581" s="77"/>
      <c r="AAO581" s="77"/>
      <c r="AAP581" s="77"/>
      <c r="AAQ581" s="77"/>
      <c r="AAR581" s="77"/>
      <c r="AAS581" s="77"/>
      <c r="AAT581" s="77"/>
      <c r="AAU581" s="77"/>
      <c r="AAV581" s="77"/>
      <c r="AAW581" s="77"/>
      <c r="AAX581" s="77"/>
      <c r="AAY581" s="77"/>
      <c r="AAZ581" s="77"/>
      <c r="ABA581" s="77"/>
      <c r="ABB581" s="77"/>
      <c r="ABC581" s="77"/>
      <c r="ABD581" s="77"/>
      <c r="ABE581" s="77"/>
      <c r="ABF581" s="77"/>
      <c r="ABG581" s="77"/>
      <c r="ABH581" s="77"/>
      <c r="ABI581" s="77"/>
      <c r="ABJ581" s="77"/>
      <c r="ABK581" s="77"/>
      <c r="ABL581" s="77"/>
      <c r="ABM581" s="77"/>
      <c r="ABN581" s="77"/>
      <c r="ABO581" s="77"/>
      <c r="ABP581" s="77"/>
      <c r="ABQ581" s="77"/>
      <c r="ABR581" s="77"/>
      <c r="ABS581" s="77"/>
      <c r="ABT581" s="77"/>
      <c r="ABU581" s="77"/>
      <c r="ABV581" s="77"/>
      <c r="ABW581" s="77"/>
      <c r="ABX581" s="77"/>
      <c r="ABY581" s="77"/>
      <c r="ABZ581" s="77"/>
      <c r="ACA581" s="77"/>
      <c r="ACB581" s="77"/>
      <c r="ACC581" s="77"/>
      <c r="ACD581" s="77"/>
      <c r="ACE581" s="77"/>
      <c r="ACF581" s="77"/>
      <c r="ACG581" s="77"/>
      <c r="ACH581" s="77"/>
      <c r="ACI581" s="77"/>
      <c r="ACJ581" s="77"/>
      <c r="ACK581" s="77"/>
      <c r="ACL581" s="77"/>
      <c r="ACM581" s="77"/>
      <c r="ACN581" s="77"/>
      <c r="ACO581" s="77"/>
      <c r="ACP581" s="77"/>
      <c r="ACQ581" s="77"/>
      <c r="ACR581" s="77"/>
      <c r="ACS581" s="77"/>
      <c r="ACT581" s="77"/>
      <c r="ACU581" s="77"/>
      <c r="ACV581" s="77"/>
      <c r="ACW581" s="77"/>
      <c r="ACX581" s="77"/>
      <c r="ACY581" s="77"/>
      <c r="ACZ581" s="77"/>
      <c r="ADA581" s="77"/>
      <c r="ADB581" s="77"/>
      <c r="ADC581" s="77"/>
      <c r="ADD581" s="77"/>
      <c r="ADE581" s="77"/>
      <c r="ADF581" s="77"/>
      <c r="ADG581" s="77"/>
      <c r="ADH581" s="77"/>
      <c r="ADI581" s="77"/>
      <c r="ADJ581" s="77"/>
      <c r="ADK581" s="77"/>
      <c r="ADL581" s="77"/>
      <c r="ADM581" s="77"/>
      <c r="ADN581" s="77"/>
      <c r="ADO581" s="77"/>
      <c r="ADP581" s="77"/>
      <c r="ADQ581" s="77"/>
      <c r="ADR581" s="77"/>
      <c r="ADS581" s="77"/>
      <c r="ADT581" s="77"/>
      <c r="ADU581" s="77"/>
      <c r="ADV581" s="77"/>
      <c r="ADW581" s="77"/>
      <c r="ADX581" s="77"/>
      <c r="ADY581" s="77"/>
      <c r="ADZ581" s="77"/>
      <c r="AEA581" s="77"/>
      <c r="AEB581" s="77"/>
      <c r="AEC581" s="77"/>
      <c r="AED581" s="77"/>
      <c r="AEE581" s="77"/>
      <c r="AEF581" s="77"/>
      <c r="AEG581" s="77"/>
      <c r="AEH581" s="77"/>
      <c r="AEI581" s="77"/>
      <c r="AEJ581" s="77"/>
      <c r="AEK581" s="77"/>
      <c r="AEL581" s="77"/>
      <c r="AEM581" s="77"/>
      <c r="AEN581" s="77"/>
      <c r="AEO581" s="77"/>
      <c r="AEP581" s="77"/>
      <c r="AEQ581" s="77"/>
      <c r="AER581" s="77"/>
      <c r="AES581" s="77"/>
      <c r="AET581" s="77"/>
      <c r="AEU581" s="77"/>
      <c r="AEV581" s="77"/>
      <c r="AEW581" s="77"/>
      <c r="AEX581" s="77"/>
      <c r="AEY581" s="77"/>
      <c r="AEZ581" s="77"/>
      <c r="AFA581" s="77"/>
      <c r="AFB581" s="77"/>
      <c r="AFC581" s="77"/>
      <c r="AFD581" s="77"/>
      <c r="AFE581" s="77"/>
      <c r="AFF581" s="77"/>
      <c r="AFG581" s="77"/>
      <c r="AFH581" s="77"/>
      <c r="AFI581" s="77"/>
      <c r="AFJ581" s="77"/>
      <c r="AFK581" s="77"/>
      <c r="AFL581" s="77"/>
      <c r="AFM581" s="77"/>
      <c r="AFN581" s="77"/>
      <c r="AFO581" s="77"/>
      <c r="AFP581" s="77"/>
      <c r="AFQ581" s="77"/>
      <c r="AFR581" s="77"/>
      <c r="AFS581" s="77"/>
      <c r="AFT581" s="77"/>
      <c r="AFU581" s="77"/>
      <c r="AFV581" s="77"/>
      <c r="AFW581" s="77"/>
      <c r="AFX581" s="77"/>
      <c r="AFY581" s="77"/>
      <c r="AFZ581" s="77"/>
      <c r="AGA581" s="77"/>
      <c r="AGB581" s="77"/>
      <c r="AGC581" s="77"/>
      <c r="AGD581" s="77"/>
      <c r="AGE581" s="77"/>
      <c r="AGF581" s="77"/>
      <c r="AGG581" s="77"/>
      <c r="AGH581" s="77"/>
      <c r="AGI581" s="77"/>
      <c r="AGJ581" s="77"/>
      <c r="AGK581" s="77"/>
      <c r="AGL581" s="77"/>
      <c r="AGM581" s="77"/>
      <c r="AGN581" s="77"/>
      <c r="AGO581" s="77"/>
      <c r="AGP581" s="77"/>
      <c r="AGQ581" s="77"/>
      <c r="AGR581" s="77"/>
      <c r="AGS581" s="77"/>
      <c r="AGT581" s="77"/>
      <c r="AGU581" s="77"/>
      <c r="AGV581" s="77"/>
      <c r="AGW581" s="77"/>
      <c r="AGX581" s="77"/>
      <c r="AGY581" s="77"/>
      <c r="AGZ581" s="77"/>
      <c r="AHA581" s="77"/>
      <c r="AHB581" s="77"/>
      <c r="AHC581" s="77"/>
      <c r="AHD581" s="77"/>
      <c r="AHE581" s="77"/>
      <c r="AHF581" s="77"/>
      <c r="AHG581" s="77"/>
      <c r="AHH581" s="77"/>
      <c r="AHI581" s="77"/>
      <c r="AHJ581" s="77"/>
      <c r="AHK581" s="77"/>
      <c r="AHL581" s="77"/>
      <c r="AHM581" s="77"/>
      <c r="AHN581" s="77"/>
      <c r="AHO581" s="77"/>
      <c r="AHP581" s="77"/>
      <c r="AHQ581" s="77"/>
      <c r="AHR581" s="77"/>
      <c r="AHS581" s="77"/>
      <c r="AHT581" s="77"/>
      <c r="AHU581" s="77"/>
      <c r="AHV581" s="77"/>
      <c r="AHW581" s="77"/>
      <c r="AHX581" s="77"/>
      <c r="AHY581" s="77"/>
      <c r="AHZ581" s="77"/>
      <c r="AIA581" s="77"/>
      <c r="AIB581" s="77"/>
      <c r="AIC581" s="77"/>
      <c r="AID581" s="77"/>
      <c r="AIE581" s="77"/>
      <c r="AIF581" s="77"/>
      <c r="AIG581" s="77"/>
      <c r="AIH581" s="77"/>
      <c r="AII581" s="77"/>
      <c r="AIJ581" s="77"/>
      <c r="AIK581" s="77"/>
      <c r="AIL581" s="77"/>
      <c r="AIM581" s="77"/>
      <c r="AIN581" s="77"/>
      <c r="AIO581" s="77"/>
      <c r="AIP581" s="77"/>
      <c r="AIQ581" s="77"/>
      <c r="AIR581" s="77"/>
      <c r="AIS581" s="77"/>
      <c r="AIT581" s="77"/>
      <c r="AIU581" s="77"/>
      <c r="AIV581" s="77"/>
      <c r="AIW581" s="77"/>
      <c r="AIX581" s="77"/>
      <c r="AIY581" s="77"/>
      <c r="AIZ581" s="77"/>
      <c r="AJA581" s="77"/>
      <c r="AJB581" s="77"/>
      <c r="AJC581" s="77"/>
      <c r="AJD581" s="77"/>
      <c r="AJE581" s="77"/>
      <c r="AJF581" s="77"/>
      <c r="AJG581" s="77"/>
      <c r="AJH581" s="77"/>
      <c r="AJI581" s="77"/>
      <c r="AJJ581" s="77"/>
      <c r="AJK581" s="77"/>
      <c r="AJL581" s="77"/>
      <c r="AJM581" s="77"/>
      <c r="AJN581" s="77"/>
      <c r="AJO581" s="77"/>
      <c r="AJP581" s="77"/>
      <c r="AJQ581" s="77"/>
      <c r="AJR581" s="77"/>
      <c r="AJS581" s="77"/>
      <c r="AJT581" s="77"/>
      <c r="AJU581" s="77"/>
      <c r="AJV581" s="77"/>
      <c r="AJW581" s="77"/>
      <c r="AJX581" s="77"/>
      <c r="AJY581" s="77"/>
      <c r="AJZ581" s="77"/>
      <c r="AKA581" s="77"/>
      <c r="AKB581" s="77"/>
      <c r="AKC581" s="77"/>
      <c r="AKD581" s="77"/>
      <c r="AKE581" s="77"/>
      <c r="AKF581" s="77"/>
      <c r="AKG581" s="77"/>
      <c r="AKH581" s="77"/>
      <c r="AKI581" s="77"/>
      <c r="AKJ581" s="77"/>
      <c r="AKK581" s="77"/>
      <c r="AKL581" s="77"/>
      <c r="AKM581" s="77"/>
      <c r="AKN581" s="77"/>
      <c r="AKO581" s="77"/>
      <c r="AKP581" s="77"/>
      <c r="AKQ581" s="77"/>
      <c r="AKR581" s="77"/>
      <c r="AKS581" s="77"/>
      <c r="AKT581" s="77"/>
      <c r="AKU581" s="77"/>
      <c r="AKV581" s="77"/>
      <c r="AKW581" s="77"/>
      <c r="AKX581" s="77"/>
      <c r="AKY581" s="77"/>
      <c r="AKZ581" s="77"/>
      <c r="ALA581" s="77"/>
      <c r="ALB581" s="77"/>
      <c r="ALC581" s="77"/>
      <c r="ALD581" s="77"/>
      <c r="ALE581" s="77"/>
      <c r="ALF581" s="77"/>
      <c r="ALG581" s="77"/>
      <c r="ALH581" s="77"/>
      <c r="ALI581" s="77"/>
      <c r="ALJ581" s="77"/>
      <c r="ALK581" s="77"/>
      <c r="ALL581" s="77"/>
      <c r="ALM581" s="77"/>
      <c r="ALN581" s="77"/>
      <c r="ALO581" s="77"/>
      <c r="ALP581" s="77"/>
      <c r="ALQ581" s="77"/>
      <c r="ALR581" s="77"/>
      <c r="ALS581" s="77"/>
      <c r="ALT581" s="77"/>
      <c r="ALU581" s="77"/>
      <c r="ALV581" s="77"/>
      <c r="ALW581" s="77"/>
      <c r="ALX581" s="77"/>
      <c r="ALY581" s="77"/>
      <c r="ALZ581" s="77"/>
      <c r="AMA581" s="77"/>
      <c r="AMB581" s="77"/>
      <c r="AMC581" s="77"/>
      <c r="AMD581" s="77"/>
      <c r="AME581" s="77"/>
      <c r="AMF581" s="77"/>
      <c r="AMG581" s="77"/>
      <c r="AMH581" s="77"/>
      <c r="AMI581" s="77"/>
      <c r="AMJ581" s="77"/>
    </row>
    <row r="582" customFormat="false" ht="12.85" hidden="false" customHeight="false" outlineLevel="0" collapsed="false">
      <c r="A582" s="77"/>
      <c r="B582" s="77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77"/>
      <c r="X582" s="77"/>
      <c r="Y582" s="77"/>
      <c r="Z582" s="77"/>
      <c r="AA582" s="77"/>
      <c r="AB582" s="77"/>
      <c r="AC582" s="77"/>
      <c r="AD582" s="77"/>
      <c r="AE582" s="77"/>
      <c r="AF582" s="77"/>
      <c r="AG582" s="77"/>
      <c r="AH582" s="77"/>
      <c r="AI582" s="77"/>
      <c r="AJ582" s="77"/>
      <c r="AK582" s="77"/>
      <c r="AL582" s="77"/>
      <c r="AM582" s="77"/>
      <c r="AN582" s="77"/>
      <c r="AO582" s="77"/>
      <c r="AP582" s="77"/>
      <c r="AQ582" s="77"/>
      <c r="AR582" s="77"/>
      <c r="AS582" s="77"/>
      <c r="AT582" s="77"/>
      <c r="AU582" s="77"/>
      <c r="AV582" s="77"/>
      <c r="AW582" s="77"/>
      <c r="AX582" s="77"/>
      <c r="AY582" s="77"/>
      <c r="AZ582" s="77"/>
      <c r="BA582" s="77"/>
      <c r="BB582" s="77"/>
      <c r="BC582" s="77"/>
      <c r="BD582" s="77"/>
      <c r="BE582" s="77"/>
      <c r="BF582" s="77"/>
      <c r="BG582" s="77"/>
      <c r="BH582" s="77"/>
      <c r="BI582" s="77"/>
      <c r="BJ582" s="77"/>
      <c r="BK582" s="77"/>
      <c r="BL582" s="77"/>
      <c r="BM582" s="77"/>
      <c r="BN582" s="77"/>
      <c r="BO582" s="77"/>
      <c r="BP582" s="77"/>
      <c r="BQ582" s="77"/>
      <c r="BR582" s="77"/>
      <c r="BS582" s="77"/>
      <c r="BT582" s="77"/>
      <c r="BU582" s="77"/>
      <c r="BV582" s="77"/>
      <c r="BW582" s="77"/>
      <c r="BX582" s="77"/>
      <c r="BY582" s="77"/>
      <c r="BZ582" s="77"/>
      <c r="CA582" s="77"/>
      <c r="CB582" s="77"/>
      <c r="CC582" s="77"/>
      <c r="CD582" s="77"/>
      <c r="CE582" s="77"/>
      <c r="CF582" s="77"/>
      <c r="CG582" s="77"/>
      <c r="CH582" s="77"/>
      <c r="CI582" s="77"/>
      <c r="CJ582" s="77"/>
      <c r="CK582" s="77"/>
      <c r="CL582" s="77"/>
      <c r="CM582" s="77"/>
      <c r="CN582" s="77"/>
      <c r="CO582" s="77"/>
      <c r="CP582" s="77"/>
      <c r="CQ582" s="77"/>
      <c r="CR582" s="77"/>
      <c r="CS582" s="77"/>
      <c r="CT582" s="77"/>
      <c r="CU582" s="77"/>
      <c r="CV582" s="77"/>
      <c r="CW582" s="77"/>
      <c r="CX582" s="77"/>
      <c r="CY582" s="77"/>
      <c r="CZ582" s="77"/>
      <c r="DA582" s="77"/>
      <c r="DB582" s="77"/>
      <c r="DC582" s="77"/>
      <c r="DD582" s="77"/>
      <c r="DE582" s="77"/>
      <c r="DF582" s="77"/>
      <c r="DG582" s="77"/>
      <c r="DH582" s="77"/>
      <c r="DI582" s="77"/>
      <c r="DJ582" s="77"/>
      <c r="DK582" s="77"/>
      <c r="DL582" s="77"/>
      <c r="DM582" s="77"/>
      <c r="DN582" s="77"/>
      <c r="DO582" s="77"/>
      <c r="DP582" s="77"/>
      <c r="DQ582" s="77"/>
      <c r="DR582" s="77"/>
      <c r="DS582" s="77"/>
      <c r="DT582" s="77"/>
      <c r="DU582" s="77"/>
      <c r="DV582" s="77"/>
      <c r="DW582" s="77"/>
      <c r="DX582" s="77"/>
      <c r="DY582" s="77"/>
      <c r="DZ582" s="77"/>
      <c r="EA582" s="77"/>
      <c r="EB582" s="77"/>
      <c r="EC582" s="77"/>
      <c r="ED582" s="77"/>
      <c r="EE582" s="77"/>
      <c r="EF582" s="77"/>
      <c r="EG582" s="77"/>
      <c r="EH582" s="77"/>
      <c r="EI582" s="77"/>
      <c r="EJ582" s="77"/>
      <c r="EK582" s="77"/>
      <c r="EL582" s="77"/>
      <c r="EM582" s="77"/>
      <c r="EN582" s="77"/>
      <c r="EO582" s="77"/>
      <c r="EP582" s="77"/>
      <c r="EQ582" s="77"/>
      <c r="ER582" s="77"/>
      <c r="ES582" s="77"/>
      <c r="ET582" s="77"/>
      <c r="EU582" s="77"/>
      <c r="EV582" s="77"/>
      <c r="EW582" s="77"/>
      <c r="EX582" s="77"/>
      <c r="EY582" s="77"/>
      <c r="EZ582" s="77"/>
      <c r="FA582" s="77"/>
      <c r="FB582" s="77"/>
      <c r="FC582" s="77"/>
      <c r="FD582" s="77"/>
      <c r="FE582" s="77"/>
      <c r="FF582" s="77"/>
      <c r="FG582" s="77"/>
      <c r="FH582" s="77"/>
      <c r="FI582" s="77"/>
      <c r="FJ582" s="77"/>
      <c r="FK582" s="77"/>
      <c r="FL582" s="77"/>
      <c r="FM582" s="77"/>
      <c r="FN582" s="77"/>
      <c r="FO582" s="77"/>
      <c r="FP582" s="77"/>
      <c r="FQ582" s="77"/>
      <c r="FR582" s="77"/>
      <c r="FS582" s="77"/>
      <c r="FT582" s="77"/>
      <c r="FU582" s="77"/>
      <c r="FV582" s="77"/>
      <c r="FW582" s="77"/>
      <c r="FX582" s="77"/>
      <c r="FY582" s="77"/>
      <c r="FZ582" s="77"/>
      <c r="GA582" s="77"/>
      <c r="GB582" s="77"/>
      <c r="GC582" s="77"/>
      <c r="GD582" s="77"/>
      <c r="GE582" s="77"/>
      <c r="GF582" s="77"/>
      <c r="GG582" s="77"/>
      <c r="GH582" s="77"/>
      <c r="GI582" s="77"/>
      <c r="GJ582" s="77"/>
      <c r="GK582" s="77"/>
      <c r="GL582" s="77"/>
      <c r="GM582" s="77"/>
      <c r="GN582" s="77"/>
      <c r="GO582" s="77"/>
      <c r="GP582" s="77"/>
      <c r="GQ582" s="77"/>
      <c r="GR582" s="77"/>
      <c r="GS582" s="77"/>
      <c r="GT582" s="77"/>
      <c r="GU582" s="77"/>
      <c r="GV582" s="77"/>
      <c r="GW582" s="77"/>
      <c r="GX582" s="77"/>
      <c r="GY582" s="77"/>
      <c r="GZ582" s="77"/>
      <c r="HA582" s="77"/>
      <c r="HB582" s="77"/>
      <c r="HC582" s="77"/>
      <c r="HD582" s="77"/>
      <c r="HE582" s="77"/>
      <c r="HF582" s="77"/>
      <c r="HG582" s="77"/>
      <c r="HH582" s="77"/>
      <c r="HI582" s="77"/>
      <c r="HJ582" s="77"/>
      <c r="HK582" s="77"/>
      <c r="HL582" s="77"/>
      <c r="HM582" s="77"/>
      <c r="HN582" s="77"/>
      <c r="HO582" s="77"/>
      <c r="HP582" s="77"/>
      <c r="HQ582" s="77"/>
      <c r="HR582" s="77"/>
      <c r="HS582" s="77"/>
      <c r="HT582" s="77"/>
      <c r="HU582" s="77"/>
      <c r="HV582" s="77"/>
      <c r="HW582" s="77"/>
      <c r="HX582" s="77"/>
      <c r="HY582" s="77"/>
      <c r="HZ582" s="77"/>
      <c r="IA582" s="77"/>
      <c r="IB582" s="77"/>
      <c r="IC582" s="77"/>
      <c r="ID582" s="77"/>
      <c r="IE582" s="77"/>
      <c r="IF582" s="77"/>
      <c r="IG582" s="77"/>
      <c r="IH582" s="77"/>
      <c r="II582" s="77"/>
      <c r="IJ582" s="77"/>
      <c r="IK582" s="77"/>
      <c r="IL582" s="77"/>
      <c r="IM582" s="77"/>
      <c r="IN582" s="77"/>
      <c r="IO582" s="77"/>
      <c r="IP582" s="77"/>
      <c r="IQ582" s="77"/>
      <c r="IR582" s="77"/>
      <c r="IS582" s="77"/>
      <c r="IT582" s="77"/>
      <c r="IU582" s="77"/>
      <c r="IV582" s="77"/>
      <c r="IW582" s="77"/>
      <c r="IX582" s="77"/>
      <c r="IY582" s="77"/>
      <c r="IZ582" s="77"/>
      <c r="JA582" s="77"/>
      <c r="JB582" s="77"/>
      <c r="JC582" s="77"/>
      <c r="JD582" s="77"/>
      <c r="JE582" s="77"/>
      <c r="JF582" s="77"/>
      <c r="JG582" s="77"/>
      <c r="JH582" s="77"/>
      <c r="JI582" s="77"/>
      <c r="JJ582" s="77"/>
      <c r="JK582" s="77"/>
      <c r="JL582" s="77"/>
      <c r="JM582" s="77"/>
      <c r="JN582" s="77"/>
      <c r="JO582" s="77"/>
      <c r="JP582" s="77"/>
      <c r="JQ582" s="77"/>
      <c r="JR582" s="77"/>
      <c r="JS582" s="77"/>
      <c r="JT582" s="77"/>
      <c r="JU582" s="77"/>
      <c r="JV582" s="77"/>
      <c r="JW582" s="77"/>
      <c r="JX582" s="77"/>
      <c r="JY582" s="77"/>
      <c r="JZ582" s="77"/>
      <c r="KA582" s="77"/>
      <c r="KB582" s="77"/>
      <c r="KC582" s="77"/>
      <c r="KD582" s="77"/>
      <c r="KE582" s="77"/>
      <c r="KF582" s="77"/>
      <c r="KG582" s="77"/>
      <c r="KH582" s="77"/>
      <c r="KI582" s="77"/>
      <c r="KJ582" s="77"/>
      <c r="KK582" s="77"/>
      <c r="KL582" s="77"/>
      <c r="KM582" s="77"/>
      <c r="KN582" s="77"/>
      <c r="KO582" s="77"/>
      <c r="KP582" s="77"/>
      <c r="KQ582" s="77"/>
      <c r="KR582" s="77"/>
      <c r="KS582" s="77"/>
      <c r="KT582" s="77"/>
      <c r="KU582" s="77"/>
      <c r="KV582" s="77"/>
      <c r="KW582" s="77"/>
      <c r="KX582" s="77"/>
      <c r="KY582" s="77"/>
      <c r="KZ582" s="77"/>
      <c r="LA582" s="77"/>
      <c r="LB582" s="77"/>
      <c r="LC582" s="77"/>
      <c r="LD582" s="77"/>
      <c r="LE582" s="77"/>
      <c r="LF582" s="77"/>
      <c r="LG582" s="77"/>
      <c r="LH582" s="77"/>
      <c r="LI582" s="77"/>
      <c r="LJ582" s="77"/>
      <c r="LK582" s="77"/>
      <c r="LL582" s="77"/>
      <c r="LM582" s="77"/>
      <c r="LN582" s="77"/>
      <c r="LO582" s="77"/>
      <c r="LP582" s="77"/>
      <c r="LQ582" s="77"/>
      <c r="LR582" s="77"/>
      <c r="LS582" s="77"/>
      <c r="LT582" s="77"/>
      <c r="LU582" s="77"/>
      <c r="LV582" s="77"/>
      <c r="LW582" s="77"/>
      <c r="LX582" s="77"/>
      <c r="LY582" s="77"/>
      <c r="LZ582" s="77"/>
      <c r="MA582" s="77"/>
      <c r="MB582" s="77"/>
      <c r="MC582" s="77"/>
      <c r="MD582" s="77"/>
      <c r="ME582" s="77"/>
      <c r="MF582" s="77"/>
      <c r="MG582" s="77"/>
      <c r="MH582" s="77"/>
      <c r="MI582" s="77"/>
      <c r="MJ582" s="77"/>
      <c r="MK582" s="77"/>
      <c r="ML582" s="77"/>
      <c r="MM582" s="77"/>
      <c r="MN582" s="77"/>
      <c r="MO582" s="77"/>
      <c r="MP582" s="77"/>
      <c r="MQ582" s="77"/>
      <c r="MR582" s="77"/>
      <c r="MS582" s="77"/>
      <c r="MT582" s="77"/>
      <c r="MU582" s="77"/>
      <c r="MV582" s="77"/>
      <c r="MW582" s="77"/>
      <c r="MX582" s="77"/>
      <c r="MY582" s="77"/>
      <c r="MZ582" s="77"/>
      <c r="NA582" s="77"/>
      <c r="NB582" s="77"/>
      <c r="NC582" s="77"/>
      <c r="ND582" s="77"/>
      <c r="NE582" s="77"/>
      <c r="NF582" s="77"/>
      <c r="NG582" s="77"/>
      <c r="NH582" s="77"/>
      <c r="NI582" s="77"/>
      <c r="NJ582" s="77"/>
      <c r="NK582" s="77"/>
      <c r="NL582" s="77"/>
      <c r="NM582" s="77"/>
      <c r="NN582" s="77"/>
      <c r="NO582" s="77"/>
      <c r="NP582" s="77"/>
      <c r="NQ582" s="77"/>
      <c r="NR582" s="77"/>
      <c r="NS582" s="77"/>
      <c r="NT582" s="77"/>
      <c r="NU582" s="77"/>
      <c r="NV582" s="77"/>
      <c r="NW582" s="77"/>
      <c r="NX582" s="77"/>
      <c r="NY582" s="77"/>
      <c r="NZ582" s="77"/>
      <c r="OA582" s="77"/>
      <c r="OB582" s="77"/>
      <c r="OC582" s="77"/>
      <c r="OD582" s="77"/>
      <c r="OE582" s="77"/>
      <c r="OF582" s="77"/>
      <c r="OG582" s="77"/>
      <c r="OH582" s="77"/>
      <c r="OI582" s="77"/>
      <c r="OJ582" s="77"/>
      <c r="OK582" s="77"/>
      <c r="OL582" s="77"/>
      <c r="OM582" s="77"/>
      <c r="ON582" s="77"/>
      <c r="OO582" s="77"/>
      <c r="OP582" s="77"/>
      <c r="OQ582" s="77"/>
      <c r="OR582" s="77"/>
      <c r="OS582" s="77"/>
      <c r="OT582" s="77"/>
      <c r="OU582" s="77"/>
      <c r="OV582" s="77"/>
      <c r="OW582" s="77"/>
      <c r="OX582" s="77"/>
      <c r="OY582" s="77"/>
      <c r="OZ582" s="77"/>
      <c r="PA582" s="77"/>
      <c r="PB582" s="77"/>
      <c r="PC582" s="77"/>
      <c r="PD582" s="77"/>
      <c r="PE582" s="77"/>
      <c r="PF582" s="77"/>
      <c r="PG582" s="77"/>
      <c r="PH582" s="77"/>
      <c r="PI582" s="77"/>
      <c r="PJ582" s="77"/>
      <c r="PK582" s="77"/>
      <c r="PL582" s="77"/>
      <c r="PM582" s="77"/>
      <c r="PN582" s="77"/>
      <c r="PO582" s="77"/>
      <c r="PP582" s="77"/>
      <c r="PQ582" s="77"/>
      <c r="PR582" s="77"/>
      <c r="PS582" s="77"/>
      <c r="PT582" s="77"/>
      <c r="PU582" s="77"/>
      <c r="PV582" s="77"/>
      <c r="PW582" s="77"/>
      <c r="PX582" s="77"/>
      <c r="PY582" s="77"/>
      <c r="PZ582" s="77"/>
      <c r="QA582" s="77"/>
      <c r="QB582" s="77"/>
      <c r="QC582" s="77"/>
      <c r="QD582" s="77"/>
      <c r="QE582" s="77"/>
      <c r="QF582" s="77"/>
      <c r="QG582" s="77"/>
      <c r="QH582" s="77"/>
      <c r="QI582" s="77"/>
      <c r="QJ582" s="77"/>
      <c r="QK582" s="77"/>
      <c r="QL582" s="77"/>
      <c r="QM582" s="77"/>
      <c r="QN582" s="77"/>
      <c r="QO582" s="77"/>
      <c r="QP582" s="77"/>
      <c r="QQ582" s="77"/>
      <c r="QR582" s="77"/>
      <c r="QS582" s="77"/>
      <c r="QT582" s="77"/>
      <c r="QU582" s="77"/>
      <c r="QV582" s="77"/>
      <c r="QW582" s="77"/>
      <c r="QX582" s="77"/>
      <c r="QY582" s="77"/>
      <c r="QZ582" s="77"/>
      <c r="RA582" s="77"/>
      <c r="RB582" s="77"/>
      <c r="RC582" s="77"/>
      <c r="RD582" s="77"/>
      <c r="RE582" s="77"/>
      <c r="RF582" s="77"/>
      <c r="RG582" s="77"/>
      <c r="RH582" s="77"/>
      <c r="RI582" s="77"/>
      <c r="RJ582" s="77"/>
      <c r="RK582" s="77"/>
      <c r="RL582" s="77"/>
      <c r="RM582" s="77"/>
      <c r="RN582" s="77"/>
      <c r="RO582" s="77"/>
      <c r="RP582" s="77"/>
      <c r="RQ582" s="77"/>
      <c r="RR582" s="77"/>
      <c r="RS582" s="77"/>
      <c r="RT582" s="77"/>
      <c r="RU582" s="77"/>
      <c r="RV582" s="77"/>
      <c r="RW582" s="77"/>
      <c r="RX582" s="77"/>
      <c r="RY582" s="77"/>
      <c r="RZ582" s="77"/>
      <c r="SA582" s="77"/>
      <c r="SB582" s="77"/>
      <c r="SC582" s="77"/>
      <c r="SD582" s="77"/>
      <c r="SE582" s="77"/>
      <c r="SF582" s="77"/>
      <c r="SG582" s="77"/>
      <c r="SH582" s="77"/>
      <c r="SI582" s="77"/>
      <c r="SJ582" s="77"/>
      <c r="SK582" s="77"/>
      <c r="SL582" s="77"/>
      <c r="SM582" s="77"/>
      <c r="SN582" s="77"/>
      <c r="SO582" s="77"/>
      <c r="SP582" s="77"/>
      <c r="SQ582" s="77"/>
      <c r="SR582" s="77"/>
      <c r="SS582" s="77"/>
      <c r="ST582" s="77"/>
      <c r="SU582" s="77"/>
      <c r="SV582" s="77"/>
      <c r="SW582" s="77"/>
      <c r="SX582" s="77"/>
      <c r="SY582" s="77"/>
      <c r="SZ582" s="77"/>
      <c r="TA582" s="77"/>
      <c r="TB582" s="77"/>
      <c r="TC582" s="77"/>
      <c r="TD582" s="77"/>
      <c r="TE582" s="77"/>
      <c r="TF582" s="77"/>
      <c r="TG582" s="77"/>
      <c r="TH582" s="77"/>
      <c r="TI582" s="77"/>
      <c r="TJ582" s="77"/>
      <c r="TK582" s="77"/>
      <c r="TL582" s="77"/>
      <c r="TM582" s="77"/>
      <c r="TN582" s="77"/>
      <c r="TO582" s="77"/>
      <c r="TP582" s="77"/>
      <c r="TQ582" s="77"/>
      <c r="TR582" s="77"/>
      <c r="TS582" s="77"/>
      <c r="TT582" s="77"/>
      <c r="TU582" s="77"/>
      <c r="TV582" s="77"/>
      <c r="TW582" s="77"/>
      <c r="TX582" s="77"/>
      <c r="TY582" s="77"/>
      <c r="TZ582" s="77"/>
      <c r="UA582" s="77"/>
      <c r="UB582" s="77"/>
      <c r="UC582" s="77"/>
      <c r="UD582" s="77"/>
      <c r="UE582" s="77"/>
      <c r="UF582" s="77"/>
      <c r="UG582" s="77"/>
      <c r="UH582" s="77"/>
      <c r="UI582" s="77"/>
      <c r="UJ582" s="77"/>
      <c r="UK582" s="77"/>
      <c r="UL582" s="77"/>
      <c r="UM582" s="77"/>
      <c r="UN582" s="77"/>
      <c r="UO582" s="77"/>
      <c r="UP582" s="77"/>
      <c r="UQ582" s="77"/>
      <c r="UR582" s="77"/>
      <c r="US582" s="77"/>
      <c r="UT582" s="77"/>
      <c r="UU582" s="77"/>
      <c r="UV582" s="77"/>
      <c r="UW582" s="77"/>
      <c r="UX582" s="77"/>
      <c r="UY582" s="77"/>
      <c r="UZ582" s="77"/>
      <c r="VA582" s="77"/>
      <c r="VB582" s="77"/>
      <c r="VC582" s="77"/>
      <c r="VD582" s="77"/>
      <c r="VE582" s="77"/>
      <c r="VF582" s="77"/>
      <c r="VG582" s="77"/>
      <c r="VH582" s="77"/>
      <c r="VI582" s="77"/>
      <c r="VJ582" s="77"/>
      <c r="VK582" s="77"/>
      <c r="VL582" s="77"/>
      <c r="VM582" s="77"/>
      <c r="VN582" s="77"/>
      <c r="VO582" s="77"/>
      <c r="VP582" s="77"/>
      <c r="VQ582" s="77"/>
      <c r="VR582" s="77"/>
      <c r="VS582" s="77"/>
      <c r="VT582" s="77"/>
      <c r="VU582" s="77"/>
      <c r="VV582" s="77"/>
      <c r="VW582" s="77"/>
      <c r="VX582" s="77"/>
      <c r="VY582" s="77"/>
      <c r="VZ582" s="77"/>
      <c r="WA582" s="77"/>
      <c r="WB582" s="77"/>
      <c r="WC582" s="77"/>
      <c r="WD582" s="77"/>
      <c r="WE582" s="77"/>
      <c r="WF582" s="77"/>
      <c r="WG582" s="77"/>
      <c r="WH582" s="77"/>
      <c r="WI582" s="77"/>
      <c r="WJ582" s="77"/>
      <c r="WK582" s="77"/>
      <c r="WL582" s="77"/>
      <c r="WM582" s="77"/>
      <c r="WN582" s="77"/>
      <c r="WO582" s="77"/>
      <c r="WP582" s="77"/>
      <c r="WQ582" s="77"/>
      <c r="WR582" s="77"/>
      <c r="WS582" s="77"/>
      <c r="WT582" s="77"/>
      <c r="WU582" s="77"/>
      <c r="WV582" s="77"/>
      <c r="WW582" s="77"/>
      <c r="WX582" s="77"/>
      <c r="WY582" s="77"/>
      <c r="WZ582" s="77"/>
      <c r="XA582" s="77"/>
      <c r="XB582" s="77"/>
      <c r="XC582" s="77"/>
      <c r="XD582" s="77"/>
      <c r="XE582" s="77"/>
      <c r="XF582" s="77"/>
      <c r="XG582" s="77"/>
      <c r="XH582" s="77"/>
      <c r="XI582" s="77"/>
      <c r="XJ582" s="77"/>
      <c r="XK582" s="77"/>
      <c r="XL582" s="77"/>
      <c r="XM582" s="77"/>
      <c r="XN582" s="77"/>
      <c r="XO582" s="77"/>
      <c r="XP582" s="77"/>
      <c r="XQ582" s="77"/>
      <c r="XR582" s="77"/>
      <c r="XS582" s="77"/>
      <c r="XT582" s="77"/>
      <c r="XU582" s="77"/>
      <c r="XV582" s="77"/>
      <c r="XW582" s="77"/>
      <c r="XX582" s="77"/>
      <c r="XY582" s="77"/>
      <c r="XZ582" s="77"/>
      <c r="YA582" s="77"/>
      <c r="YB582" s="77"/>
      <c r="YC582" s="77"/>
      <c r="YD582" s="77"/>
      <c r="YE582" s="77"/>
      <c r="YF582" s="77"/>
      <c r="YG582" s="77"/>
      <c r="YH582" s="77"/>
      <c r="YI582" s="77"/>
      <c r="YJ582" s="77"/>
      <c r="YK582" s="77"/>
      <c r="YL582" s="77"/>
      <c r="YM582" s="77"/>
      <c r="YN582" s="77"/>
      <c r="YO582" s="77"/>
      <c r="YP582" s="77"/>
      <c r="YQ582" s="77"/>
      <c r="YR582" s="77"/>
      <c r="YS582" s="77"/>
      <c r="YT582" s="77"/>
      <c r="YU582" s="77"/>
      <c r="YV582" s="77"/>
      <c r="YW582" s="77"/>
      <c r="YX582" s="77"/>
      <c r="YY582" s="77"/>
      <c r="YZ582" s="77"/>
      <c r="ZA582" s="77"/>
      <c r="ZB582" s="77"/>
      <c r="ZC582" s="77"/>
      <c r="ZD582" s="77"/>
      <c r="ZE582" s="77"/>
      <c r="ZF582" s="77"/>
      <c r="ZG582" s="77"/>
      <c r="ZH582" s="77"/>
      <c r="ZI582" s="77"/>
      <c r="ZJ582" s="77"/>
      <c r="ZK582" s="77"/>
      <c r="ZL582" s="77"/>
      <c r="ZM582" s="77"/>
      <c r="ZN582" s="77"/>
      <c r="ZO582" s="77"/>
      <c r="ZP582" s="77"/>
      <c r="ZQ582" s="77"/>
      <c r="ZR582" s="77"/>
      <c r="ZS582" s="77"/>
      <c r="ZT582" s="77"/>
      <c r="ZU582" s="77"/>
      <c r="ZV582" s="77"/>
      <c r="ZW582" s="77"/>
      <c r="ZX582" s="77"/>
      <c r="ZY582" s="77"/>
      <c r="ZZ582" s="77"/>
      <c r="AAA582" s="77"/>
      <c r="AAB582" s="77"/>
      <c r="AAC582" s="77"/>
      <c r="AAD582" s="77"/>
      <c r="AAE582" s="77"/>
      <c r="AAF582" s="77"/>
      <c r="AAG582" s="77"/>
      <c r="AAH582" s="77"/>
      <c r="AAI582" s="77"/>
      <c r="AAJ582" s="77"/>
      <c r="AAK582" s="77"/>
      <c r="AAL582" s="77"/>
      <c r="AAM582" s="77"/>
      <c r="AAN582" s="77"/>
      <c r="AAO582" s="77"/>
      <c r="AAP582" s="77"/>
      <c r="AAQ582" s="77"/>
      <c r="AAR582" s="77"/>
      <c r="AAS582" s="77"/>
      <c r="AAT582" s="77"/>
      <c r="AAU582" s="77"/>
      <c r="AAV582" s="77"/>
      <c r="AAW582" s="77"/>
      <c r="AAX582" s="77"/>
      <c r="AAY582" s="77"/>
      <c r="AAZ582" s="77"/>
      <c r="ABA582" s="77"/>
      <c r="ABB582" s="77"/>
      <c r="ABC582" s="77"/>
      <c r="ABD582" s="77"/>
      <c r="ABE582" s="77"/>
      <c r="ABF582" s="77"/>
      <c r="ABG582" s="77"/>
      <c r="ABH582" s="77"/>
      <c r="ABI582" s="77"/>
      <c r="ABJ582" s="77"/>
      <c r="ABK582" s="77"/>
      <c r="ABL582" s="77"/>
      <c r="ABM582" s="77"/>
      <c r="ABN582" s="77"/>
      <c r="ABO582" s="77"/>
      <c r="ABP582" s="77"/>
      <c r="ABQ582" s="77"/>
      <c r="ABR582" s="77"/>
      <c r="ABS582" s="77"/>
      <c r="ABT582" s="77"/>
      <c r="ABU582" s="77"/>
      <c r="ABV582" s="77"/>
      <c r="ABW582" s="77"/>
      <c r="ABX582" s="77"/>
      <c r="ABY582" s="77"/>
      <c r="ABZ582" s="77"/>
      <c r="ACA582" s="77"/>
      <c r="ACB582" s="77"/>
      <c r="ACC582" s="77"/>
      <c r="ACD582" s="77"/>
      <c r="ACE582" s="77"/>
      <c r="ACF582" s="77"/>
      <c r="ACG582" s="77"/>
      <c r="ACH582" s="77"/>
      <c r="ACI582" s="77"/>
      <c r="ACJ582" s="77"/>
      <c r="ACK582" s="77"/>
      <c r="ACL582" s="77"/>
      <c r="ACM582" s="77"/>
      <c r="ACN582" s="77"/>
      <c r="ACO582" s="77"/>
      <c r="ACP582" s="77"/>
      <c r="ACQ582" s="77"/>
      <c r="ACR582" s="77"/>
      <c r="ACS582" s="77"/>
      <c r="ACT582" s="77"/>
      <c r="ACU582" s="77"/>
      <c r="ACV582" s="77"/>
      <c r="ACW582" s="77"/>
      <c r="ACX582" s="77"/>
      <c r="ACY582" s="77"/>
      <c r="ACZ582" s="77"/>
      <c r="ADA582" s="77"/>
      <c r="ADB582" s="77"/>
      <c r="ADC582" s="77"/>
      <c r="ADD582" s="77"/>
      <c r="ADE582" s="77"/>
      <c r="ADF582" s="77"/>
      <c r="ADG582" s="77"/>
      <c r="ADH582" s="77"/>
      <c r="ADI582" s="77"/>
      <c r="ADJ582" s="77"/>
      <c r="ADK582" s="77"/>
      <c r="ADL582" s="77"/>
      <c r="ADM582" s="77"/>
      <c r="ADN582" s="77"/>
      <c r="ADO582" s="77"/>
      <c r="ADP582" s="77"/>
      <c r="ADQ582" s="77"/>
      <c r="ADR582" s="77"/>
      <c r="ADS582" s="77"/>
      <c r="ADT582" s="77"/>
      <c r="ADU582" s="77"/>
      <c r="ADV582" s="77"/>
      <c r="ADW582" s="77"/>
      <c r="ADX582" s="77"/>
      <c r="ADY582" s="77"/>
      <c r="ADZ582" s="77"/>
      <c r="AEA582" s="77"/>
      <c r="AEB582" s="77"/>
      <c r="AEC582" s="77"/>
      <c r="AED582" s="77"/>
      <c r="AEE582" s="77"/>
      <c r="AEF582" s="77"/>
      <c r="AEG582" s="77"/>
      <c r="AEH582" s="77"/>
      <c r="AEI582" s="77"/>
      <c r="AEJ582" s="77"/>
      <c r="AEK582" s="77"/>
      <c r="AEL582" s="77"/>
      <c r="AEM582" s="77"/>
      <c r="AEN582" s="77"/>
      <c r="AEO582" s="77"/>
      <c r="AEP582" s="77"/>
      <c r="AEQ582" s="77"/>
      <c r="AER582" s="77"/>
      <c r="AES582" s="77"/>
      <c r="AET582" s="77"/>
      <c r="AEU582" s="77"/>
      <c r="AEV582" s="77"/>
      <c r="AEW582" s="77"/>
      <c r="AEX582" s="77"/>
      <c r="AEY582" s="77"/>
      <c r="AEZ582" s="77"/>
      <c r="AFA582" s="77"/>
      <c r="AFB582" s="77"/>
      <c r="AFC582" s="77"/>
      <c r="AFD582" s="77"/>
      <c r="AFE582" s="77"/>
      <c r="AFF582" s="77"/>
      <c r="AFG582" s="77"/>
      <c r="AFH582" s="77"/>
      <c r="AFI582" s="77"/>
      <c r="AFJ582" s="77"/>
      <c r="AFK582" s="77"/>
      <c r="AFL582" s="77"/>
      <c r="AFM582" s="77"/>
      <c r="AFN582" s="77"/>
      <c r="AFO582" s="77"/>
      <c r="AFP582" s="77"/>
      <c r="AFQ582" s="77"/>
      <c r="AFR582" s="77"/>
      <c r="AFS582" s="77"/>
      <c r="AFT582" s="77"/>
      <c r="AFU582" s="77"/>
      <c r="AFV582" s="77"/>
      <c r="AFW582" s="77"/>
      <c r="AFX582" s="77"/>
      <c r="AFY582" s="77"/>
      <c r="AFZ582" s="77"/>
      <c r="AGA582" s="77"/>
      <c r="AGB582" s="77"/>
      <c r="AGC582" s="77"/>
      <c r="AGD582" s="77"/>
      <c r="AGE582" s="77"/>
      <c r="AGF582" s="77"/>
      <c r="AGG582" s="77"/>
      <c r="AGH582" s="77"/>
      <c r="AGI582" s="77"/>
      <c r="AGJ582" s="77"/>
      <c r="AGK582" s="77"/>
      <c r="AGL582" s="77"/>
      <c r="AGM582" s="77"/>
      <c r="AGN582" s="77"/>
      <c r="AGO582" s="77"/>
      <c r="AGP582" s="77"/>
      <c r="AGQ582" s="77"/>
      <c r="AGR582" s="77"/>
      <c r="AGS582" s="77"/>
      <c r="AGT582" s="77"/>
      <c r="AGU582" s="77"/>
      <c r="AGV582" s="77"/>
      <c r="AGW582" s="77"/>
      <c r="AGX582" s="77"/>
      <c r="AGY582" s="77"/>
      <c r="AGZ582" s="77"/>
      <c r="AHA582" s="77"/>
      <c r="AHB582" s="77"/>
      <c r="AHC582" s="77"/>
      <c r="AHD582" s="77"/>
      <c r="AHE582" s="77"/>
      <c r="AHF582" s="77"/>
      <c r="AHG582" s="77"/>
      <c r="AHH582" s="77"/>
      <c r="AHI582" s="77"/>
      <c r="AHJ582" s="77"/>
      <c r="AHK582" s="77"/>
      <c r="AHL582" s="77"/>
      <c r="AHM582" s="77"/>
      <c r="AHN582" s="77"/>
      <c r="AHO582" s="77"/>
      <c r="AHP582" s="77"/>
      <c r="AHQ582" s="77"/>
      <c r="AHR582" s="77"/>
      <c r="AHS582" s="77"/>
      <c r="AHT582" s="77"/>
      <c r="AHU582" s="77"/>
      <c r="AHV582" s="77"/>
      <c r="AHW582" s="77"/>
      <c r="AHX582" s="77"/>
      <c r="AHY582" s="77"/>
      <c r="AHZ582" s="77"/>
      <c r="AIA582" s="77"/>
      <c r="AIB582" s="77"/>
      <c r="AIC582" s="77"/>
      <c r="AID582" s="77"/>
      <c r="AIE582" s="77"/>
      <c r="AIF582" s="77"/>
      <c r="AIG582" s="77"/>
      <c r="AIH582" s="77"/>
      <c r="AII582" s="77"/>
      <c r="AIJ582" s="77"/>
      <c r="AIK582" s="77"/>
      <c r="AIL582" s="77"/>
      <c r="AIM582" s="77"/>
      <c r="AIN582" s="77"/>
      <c r="AIO582" s="77"/>
      <c r="AIP582" s="77"/>
      <c r="AIQ582" s="77"/>
      <c r="AIR582" s="77"/>
      <c r="AIS582" s="77"/>
      <c r="AIT582" s="77"/>
      <c r="AIU582" s="77"/>
      <c r="AIV582" s="77"/>
      <c r="AIW582" s="77"/>
      <c r="AIX582" s="77"/>
      <c r="AIY582" s="77"/>
      <c r="AIZ582" s="77"/>
      <c r="AJA582" s="77"/>
      <c r="AJB582" s="77"/>
      <c r="AJC582" s="77"/>
      <c r="AJD582" s="77"/>
      <c r="AJE582" s="77"/>
      <c r="AJF582" s="77"/>
      <c r="AJG582" s="77"/>
      <c r="AJH582" s="77"/>
      <c r="AJI582" s="77"/>
      <c r="AJJ582" s="77"/>
      <c r="AJK582" s="77"/>
      <c r="AJL582" s="77"/>
      <c r="AJM582" s="77"/>
      <c r="AJN582" s="77"/>
      <c r="AJO582" s="77"/>
      <c r="AJP582" s="77"/>
      <c r="AJQ582" s="77"/>
      <c r="AJR582" s="77"/>
      <c r="AJS582" s="77"/>
      <c r="AJT582" s="77"/>
      <c r="AJU582" s="77"/>
      <c r="AJV582" s="77"/>
      <c r="AJW582" s="77"/>
      <c r="AJX582" s="77"/>
      <c r="AJY582" s="77"/>
      <c r="AJZ582" s="77"/>
      <c r="AKA582" s="77"/>
      <c r="AKB582" s="77"/>
      <c r="AKC582" s="77"/>
      <c r="AKD582" s="77"/>
      <c r="AKE582" s="77"/>
      <c r="AKF582" s="77"/>
      <c r="AKG582" s="77"/>
      <c r="AKH582" s="77"/>
      <c r="AKI582" s="77"/>
      <c r="AKJ582" s="77"/>
      <c r="AKK582" s="77"/>
      <c r="AKL582" s="77"/>
      <c r="AKM582" s="77"/>
      <c r="AKN582" s="77"/>
      <c r="AKO582" s="77"/>
      <c r="AKP582" s="77"/>
      <c r="AKQ582" s="77"/>
      <c r="AKR582" s="77"/>
      <c r="AKS582" s="77"/>
      <c r="AKT582" s="77"/>
      <c r="AKU582" s="77"/>
      <c r="AKV582" s="77"/>
      <c r="AKW582" s="77"/>
      <c r="AKX582" s="77"/>
      <c r="AKY582" s="77"/>
      <c r="AKZ582" s="77"/>
      <c r="ALA582" s="77"/>
      <c r="ALB582" s="77"/>
      <c r="ALC582" s="77"/>
      <c r="ALD582" s="77"/>
      <c r="ALE582" s="77"/>
      <c r="ALF582" s="77"/>
      <c r="ALG582" s="77"/>
      <c r="ALH582" s="77"/>
      <c r="ALI582" s="77"/>
      <c r="ALJ582" s="77"/>
      <c r="ALK582" s="77"/>
      <c r="ALL582" s="77"/>
      <c r="ALM582" s="77"/>
      <c r="ALN582" s="77"/>
      <c r="ALO582" s="77"/>
      <c r="ALP582" s="77"/>
      <c r="ALQ582" s="77"/>
      <c r="ALR582" s="77"/>
      <c r="ALS582" s="77"/>
      <c r="ALT582" s="77"/>
      <c r="ALU582" s="77"/>
      <c r="ALV582" s="77"/>
      <c r="ALW582" s="77"/>
      <c r="ALX582" s="77"/>
      <c r="ALY582" s="77"/>
      <c r="ALZ582" s="77"/>
      <c r="AMA582" s="77"/>
      <c r="AMB582" s="77"/>
      <c r="AMC582" s="77"/>
      <c r="AMD582" s="77"/>
      <c r="AME582" s="77"/>
      <c r="AMF582" s="77"/>
      <c r="AMG582" s="77"/>
      <c r="AMH582" s="77"/>
      <c r="AMI582" s="77"/>
      <c r="AMJ582" s="77"/>
    </row>
    <row r="583" customFormat="false" ht="12.85" hidden="false" customHeight="false" outlineLevel="0" collapsed="false">
      <c r="A583" s="77"/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  <c r="X583" s="77"/>
      <c r="Y583" s="77"/>
      <c r="Z583" s="77"/>
      <c r="AA583" s="77"/>
      <c r="AB583" s="77"/>
      <c r="AC583" s="77"/>
      <c r="AD583" s="77"/>
      <c r="AE583" s="77"/>
      <c r="AF583" s="77"/>
      <c r="AG583" s="77"/>
      <c r="AH583" s="77"/>
      <c r="AI583" s="77"/>
      <c r="AJ583" s="77"/>
      <c r="AK583" s="77"/>
      <c r="AL583" s="77"/>
      <c r="AM583" s="77"/>
      <c r="AN583" s="77"/>
      <c r="AO583" s="77"/>
      <c r="AP583" s="77"/>
      <c r="AQ583" s="77"/>
      <c r="AR583" s="77"/>
      <c r="AS583" s="77"/>
      <c r="AT583" s="77"/>
      <c r="AU583" s="77"/>
      <c r="AV583" s="77"/>
      <c r="AW583" s="77"/>
      <c r="AX583" s="77"/>
      <c r="AY583" s="77"/>
      <c r="AZ583" s="77"/>
      <c r="BA583" s="77"/>
      <c r="BB583" s="77"/>
      <c r="BC583" s="77"/>
      <c r="BD583" s="77"/>
      <c r="BE583" s="77"/>
      <c r="BF583" s="77"/>
      <c r="BG583" s="77"/>
      <c r="BH583" s="77"/>
      <c r="BI583" s="77"/>
      <c r="BJ583" s="77"/>
      <c r="BK583" s="77"/>
      <c r="BL583" s="77"/>
      <c r="BM583" s="77"/>
      <c r="BN583" s="77"/>
      <c r="BO583" s="77"/>
      <c r="BP583" s="77"/>
      <c r="BQ583" s="77"/>
      <c r="BR583" s="77"/>
      <c r="BS583" s="77"/>
      <c r="BT583" s="77"/>
      <c r="BU583" s="77"/>
      <c r="BV583" s="77"/>
      <c r="BW583" s="77"/>
      <c r="BX583" s="77"/>
      <c r="BY583" s="77"/>
      <c r="BZ583" s="77"/>
      <c r="CA583" s="77"/>
      <c r="CB583" s="77"/>
      <c r="CC583" s="77"/>
      <c r="CD583" s="77"/>
      <c r="CE583" s="77"/>
      <c r="CF583" s="77"/>
      <c r="CG583" s="77"/>
      <c r="CH583" s="77"/>
      <c r="CI583" s="77"/>
      <c r="CJ583" s="77"/>
      <c r="CK583" s="77"/>
      <c r="CL583" s="77"/>
      <c r="CM583" s="77"/>
      <c r="CN583" s="77"/>
      <c r="CO583" s="77"/>
      <c r="CP583" s="77"/>
      <c r="CQ583" s="77"/>
      <c r="CR583" s="77"/>
      <c r="CS583" s="77"/>
      <c r="CT583" s="77"/>
      <c r="CU583" s="77"/>
      <c r="CV583" s="77"/>
      <c r="CW583" s="77"/>
      <c r="CX583" s="77"/>
      <c r="CY583" s="77"/>
      <c r="CZ583" s="77"/>
      <c r="DA583" s="77"/>
      <c r="DB583" s="77"/>
      <c r="DC583" s="77"/>
      <c r="DD583" s="77"/>
      <c r="DE583" s="77"/>
      <c r="DF583" s="77"/>
      <c r="DG583" s="77"/>
      <c r="DH583" s="77"/>
      <c r="DI583" s="77"/>
      <c r="DJ583" s="77"/>
      <c r="DK583" s="77"/>
      <c r="DL583" s="77"/>
      <c r="DM583" s="77"/>
      <c r="DN583" s="77"/>
      <c r="DO583" s="77"/>
      <c r="DP583" s="77"/>
      <c r="DQ583" s="77"/>
      <c r="DR583" s="77"/>
      <c r="DS583" s="77"/>
      <c r="DT583" s="77"/>
      <c r="DU583" s="77"/>
      <c r="DV583" s="77"/>
      <c r="DW583" s="77"/>
      <c r="DX583" s="77"/>
      <c r="DY583" s="77"/>
      <c r="DZ583" s="77"/>
      <c r="EA583" s="77"/>
      <c r="EB583" s="77"/>
      <c r="EC583" s="77"/>
      <c r="ED583" s="77"/>
      <c r="EE583" s="77"/>
      <c r="EF583" s="77"/>
      <c r="EG583" s="77"/>
      <c r="EH583" s="77"/>
      <c r="EI583" s="77"/>
      <c r="EJ583" s="77"/>
      <c r="EK583" s="77"/>
      <c r="EL583" s="77"/>
      <c r="EM583" s="77"/>
      <c r="EN583" s="77"/>
      <c r="EO583" s="77"/>
      <c r="EP583" s="77"/>
      <c r="EQ583" s="77"/>
      <c r="ER583" s="77"/>
      <c r="ES583" s="77"/>
      <c r="ET583" s="77"/>
      <c r="EU583" s="77"/>
      <c r="EV583" s="77"/>
      <c r="EW583" s="77"/>
      <c r="EX583" s="77"/>
      <c r="EY583" s="77"/>
      <c r="EZ583" s="77"/>
      <c r="FA583" s="77"/>
      <c r="FB583" s="77"/>
      <c r="FC583" s="77"/>
      <c r="FD583" s="77"/>
      <c r="FE583" s="77"/>
      <c r="FF583" s="77"/>
      <c r="FG583" s="77"/>
      <c r="FH583" s="77"/>
      <c r="FI583" s="77"/>
      <c r="FJ583" s="77"/>
      <c r="FK583" s="77"/>
      <c r="FL583" s="77"/>
      <c r="FM583" s="77"/>
      <c r="FN583" s="77"/>
      <c r="FO583" s="77"/>
      <c r="FP583" s="77"/>
      <c r="FQ583" s="77"/>
      <c r="FR583" s="77"/>
      <c r="FS583" s="77"/>
      <c r="FT583" s="77"/>
      <c r="FU583" s="77"/>
      <c r="FV583" s="77"/>
      <c r="FW583" s="77"/>
      <c r="FX583" s="77"/>
      <c r="FY583" s="77"/>
      <c r="FZ583" s="77"/>
      <c r="GA583" s="77"/>
      <c r="GB583" s="77"/>
      <c r="GC583" s="77"/>
      <c r="GD583" s="77"/>
      <c r="GE583" s="77"/>
      <c r="GF583" s="77"/>
      <c r="GG583" s="77"/>
      <c r="GH583" s="77"/>
      <c r="GI583" s="77"/>
      <c r="GJ583" s="77"/>
      <c r="GK583" s="77"/>
      <c r="GL583" s="77"/>
      <c r="GM583" s="77"/>
      <c r="GN583" s="77"/>
      <c r="GO583" s="77"/>
      <c r="GP583" s="77"/>
      <c r="GQ583" s="77"/>
      <c r="GR583" s="77"/>
      <c r="GS583" s="77"/>
      <c r="GT583" s="77"/>
      <c r="GU583" s="77"/>
      <c r="GV583" s="77"/>
      <c r="GW583" s="77"/>
      <c r="GX583" s="77"/>
      <c r="GY583" s="77"/>
      <c r="GZ583" s="77"/>
      <c r="HA583" s="77"/>
      <c r="HB583" s="77"/>
      <c r="HC583" s="77"/>
      <c r="HD583" s="77"/>
      <c r="HE583" s="77"/>
      <c r="HF583" s="77"/>
      <c r="HG583" s="77"/>
      <c r="HH583" s="77"/>
      <c r="HI583" s="77"/>
      <c r="HJ583" s="77"/>
      <c r="HK583" s="77"/>
      <c r="HL583" s="77"/>
      <c r="HM583" s="77"/>
      <c r="HN583" s="77"/>
      <c r="HO583" s="77"/>
      <c r="HP583" s="77"/>
      <c r="HQ583" s="77"/>
      <c r="HR583" s="77"/>
      <c r="HS583" s="77"/>
      <c r="HT583" s="77"/>
      <c r="HU583" s="77"/>
      <c r="HV583" s="77"/>
      <c r="HW583" s="77"/>
      <c r="HX583" s="77"/>
      <c r="HY583" s="77"/>
      <c r="HZ583" s="77"/>
      <c r="IA583" s="77"/>
      <c r="IB583" s="77"/>
      <c r="IC583" s="77"/>
      <c r="ID583" s="77"/>
      <c r="IE583" s="77"/>
      <c r="IF583" s="77"/>
      <c r="IG583" s="77"/>
      <c r="IH583" s="77"/>
      <c r="II583" s="77"/>
      <c r="IJ583" s="77"/>
      <c r="IK583" s="77"/>
      <c r="IL583" s="77"/>
      <c r="IM583" s="77"/>
      <c r="IN583" s="77"/>
      <c r="IO583" s="77"/>
      <c r="IP583" s="77"/>
      <c r="IQ583" s="77"/>
      <c r="IR583" s="77"/>
      <c r="IS583" s="77"/>
      <c r="IT583" s="77"/>
      <c r="IU583" s="77"/>
      <c r="IV583" s="77"/>
      <c r="IW583" s="77"/>
      <c r="IX583" s="77"/>
      <c r="IY583" s="77"/>
      <c r="IZ583" s="77"/>
      <c r="JA583" s="77"/>
      <c r="JB583" s="77"/>
      <c r="JC583" s="77"/>
      <c r="JD583" s="77"/>
      <c r="JE583" s="77"/>
      <c r="JF583" s="77"/>
      <c r="JG583" s="77"/>
      <c r="JH583" s="77"/>
      <c r="JI583" s="77"/>
      <c r="JJ583" s="77"/>
      <c r="JK583" s="77"/>
      <c r="JL583" s="77"/>
      <c r="JM583" s="77"/>
      <c r="JN583" s="77"/>
      <c r="JO583" s="77"/>
      <c r="JP583" s="77"/>
      <c r="JQ583" s="77"/>
      <c r="JR583" s="77"/>
      <c r="JS583" s="77"/>
      <c r="JT583" s="77"/>
      <c r="JU583" s="77"/>
      <c r="JV583" s="77"/>
      <c r="JW583" s="77"/>
      <c r="JX583" s="77"/>
      <c r="JY583" s="77"/>
      <c r="JZ583" s="77"/>
      <c r="KA583" s="77"/>
      <c r="KB583" s="77"/>
      <c r="KC583" s="77"/>
      <c r="KD583" s="77"/>
      <c r="KE583" s="77"/>
      <c r="KF583" s="77"/>
      <c r="KG583" s="77"/>
      <c r="KH583" s="77"/>
      <c r="KI583" s="77"/>
      <c r="KJ583" s="77"/>
      <c r="KK583" s="77"/>
      <c r="KL583" s="77"/>
      <c r="KM583" s="77"/>
      <c r="KN583" s="77"/>
      <c r="KO583" s="77"/>
      <c r="KP583" s="77"/>
      <c r="KQ583" s="77"/>
      <c r="KR583" s="77"/>
      <c r="KS583" s="77"/>
      <c r="KT583" s="77"/>
      <c r="KU583" s="77"/>
      <c r="KV583" s="77"/>
      <c r="KW583" s="77"/>
      <c r="KX583" s="77"/>
      <c r="KY583" s="77"/>
      <c r="KZ583" s="77"/>
      <c r="LA583" s="77"/>
      <c r="LB583" s="77"/>
      <c r="LC583" s="77"/>
      <c r="LD583" s="77"/>
      <c r="LE583" s="77"/>
      <c r="LF583" s="77"/>
      <c r="LG583" s="77"/>
      <c r="LH583" s="77"/>
      <c r="LI583" s="77"/>
      <c r="LJ583" s="77"/>
      <c r="LK583" s="77"/>
      <c r="LL583" s="77"/>
      <c r="LM583" s="77"/>
      <c r="LN583" s="77"/>
      <c r="LO583" s="77"/>
      <c r="LP583" s="77"/>
      <c r="LQ583" s="77"/>
      <c r="LR583" s="77"/>
      <c r="LS583" s="77"/>
      <c r="LT583" s="77"/>
      <c r="LU583" s="77"/>
      <c r="LV583" s="77"/>
      <c r="LW583" s="77"/>
      <c r="LX583" s="77"/>
      <c r="LY583" s="77"/>
      <c r="LZ583" s="77"/>
      <c r="MA583" s="77"/>
      <c r="MB583" s="77"/>
      <c r="MC583" s="77"/>
      <c r="MD583" s="77"/>
      <c r="ME583" s="77"/>
      <c r="MF583" s="77"/>
      <c r="MG583" s="77"/>
      <c r="MH583" s="77"/>
      <c r="MI583" s="77"/>
      <c r="MJ583" s="77"/>
      <c r="MK583" s="77"/>
      <c r="ML583" s="77"/>
      <c r="MM583" s="77"/>
      <c r="MN583" s="77"/>
      <c r="MO583" s="77"/>
      <c r="MP583" s="77"/>
      <c r="MQ583" s="77"/>
      <c r="MR583" s="77"/>
      <c r="MS583" s="77"/>
      <c r="MT583" s="77"/>
      <c r="MU583" s="77"/>
      <c r="MV583" s="77"/>
      <c r="MW583" s="77"/>
      <c r="MX583" s="77"/>
      <c r="MY583" s="77"/>
      <c r="MZ583" s="77"/>
      <c r="NA583" s="77"/>
      <c r="NB583" s="77"/>
      <c r="NC583" s="77"/>
      <c r="ND583" s="77"/>
      <c r="NE583" s="77"/>
      <c r="NF583" s="77"/>
      <c r="NG583" s="77"/>
      <c r="NH583" s="77"/>
      <c r="NI583" s="77"/>
      <c r="NJ583" s="77"/>
      <c r="NK583" s="77"/>
      <c r="NL583" s="77"/>
      <c r="NM583" s="77"/>
      <c r="NN583" s="77"/>
      <c r="NO583" s="77"/>
      <c r="NP583" s="77"/>
      <c r="NQ583" s="77"/>
      <c r="NR583" s="77"/>
      <c r="NS583" s="77"/>
      <c r="NT583" s="77"/>
      <c r="NU583" s="77"/>
      <c r="NV583" s="77"/>
      <c r="NW583" s="77"/>
      <c r="NX583" s="77"/>
      <c r="NY583" s="77"/>
      <c r="NZ583" s="77"/>
      <c r="OA583" s="77"/>
      <c r="OB583" s="77"/>
      <c r="OC583" s="77"/>
      <c r="OD583" s="77"/>
      <c r="OE583" s="77"/>
      <c r="OF583" s="77"/>
      <c r="OG583" s="77"/>
      <c r="OH583" s="77"/>
      <c r="OI583" s="77"/>
      <c r="OJ583" s="77"/>
      <c r="OK583" s="77"/>
      <c r="OL583" s="77"/>
      <c r="OM583" s="77"/>
      <c r="ON583" s="77"/>
      <c r="OO583" s="77"/>
      <c r="OP583" s="77"/>
      <c r="OQ583" s="77"/>
      <c r="OR583" s="77"/>
      <c r="OS583" s="77"/>
      <c r="OT583" s="77"/>
      <c r="OU583" s="77"/>
      <c r="OV583" s="77"/>
      <c r="OW583" s="77"/>
      <c r="OX583" s="77"/>
      <c r="OY583" s="77"/>
      <c r="OZ583" s="77"/>
      <c r="PA583" s="77"/>
      <c r="PB583" s="77"/>
      <c r="PC583" s="77"/>
      <c r="PD583" s="77"/>
      <c r="PE583" s="77"/>
      <c r="PF583" s="77"/>
      <c r="PG583" s="77"/>
      <c r="PH583" s="77"/>
      <c r="PI583" s="77"/>
      <c r="PJ583" s="77"/>
      <c r="PK583" s="77"/>
      <c r="PL583" s="77"/>
      <c r="PM583" s="77"/>
      <c r="PN583" s="77"/>
      <c r="PO583" s="77"/>
      <c r="PP583" s="77"/>
      <c r="PQ583" s="77"/>
      <c r="PR583" s="77"/>
      <c r="PS583" s="77"/>
      <c r="PT583" s="77"/>
      <c r="PU583" s="77"/>
      <c r="PV583" s="77"/>
      <c r="PW583" s="77"/>
      <c r="PX583" s="77"/>
      <c r="PY583" s="77"/>
      <c r="PZ583" s="77"/>
      <c r="QA583" s="77"/>
      <c r="QB583" s="77"/>
      <c r="QC583" s="77"/>
      <c r="QD583" s="77"/>
      <c r="QE583" s="77"/>
      <c r="QF583" s="77"/>
      <c r="QG583" s="77"/>
      <c r="QH583" s="77"/>
      <c r="QI583" s="77"/>
      <c r="QJ583" s="77"/>
      <c r="QK583" s="77"/>
      <c r="QL583" s="77"/>
      <c r="QM583" s="77"/>
      <c r="QN583" s="77"/>
      <c r="QO583" s="77"/>
      <c r="QP583" s="77"/>
      <c r="QQ583" s="77"/>
      <c r="QR583" s="77"/>
      <c r="QS583" s="77"/>
      <c r="QT583" s="77"/>
      <c r="QU583" s="77"/>
      <c r="QV583" s="77"/>
      <c r="QW583" s="77"/>
      <c r="QX583" s="77"/>
      <c r="QY583" s="77"/>
      <c r="QZ583" s="77"/>
      <c r="RA583" s="77"/>
      <c r="RB583" s="77"/>
      <c r="RC583" s="77"/>
      <c r="RD583" s="77"/>
      <c r="RE583" s="77"/>
      <c r="RF583" s="77"/>
      <c r="RG583" s="77"/>
      <c r="RH583" s="77"/>
      <c r="RI583" s="77"/>
      <c r="RJ583" s="77"/>
      <c r="RK583" s="77"/>
      <c r="RL583" s="77"/>
      <c r="RM583" s="77"/>
      <c r="RN583" s="77"/>
      <c r="RO583" s="77"/>
      <c r="RP583" s="77"/>
      <c r="RQ583" s="77"/>
      <c r="RR583" s="77"/>
      <c r="RS583" s="77"/>
      <c r="RT583" s="77"/>
      <c r="RU583" s="77"/>
      <c r="RV583" s="77"/>
      <c r="RW583" s="77"/>
      <c r="RX583" s="77"/>
      <c r="RY583" s="77"/>
      <c r="RZ583" s="77"/>
      <c r="SA583" s="77"/>
      <c r="SB583" s="77"/>
      <c r="SC583" s="77"/>
      <c r="SD583" s="77"/>
      <c r="SE583" s="77"/>
      <c r="SF583" s="77"/>
      <c r="SG583" s="77"/>
      <c r="SH583" s="77"/>
      <c r="SI583" s="77"/>
      <c r="SJ583" s="77"/>
      <c r="SK583" s="77"/>
      <c r="SL583" s="77"/>
      <c r="SM583" s="77"/>
      <c r="SN583" s="77"/>
      <c r="SO583" s="77"/>
      <c r="SP583" s="77"/>
      <c r="SQ583" s="77"/>
      <c r="SR583" s="77"/>
      <c r="SS583" s="77"/>
      <c r="ST583" s="77"/>
      <c r="SU583" s="77"/>
      <c r="SV583" s="77"/>
      <c r="SW583" s="77"/>
      <c r="SX583" s="77"/>
      <c r="SY583" s="77"/>
      <c r="SZ583" s="77"/>
      <c r="TA583" s="77"/>
      <c r="TB583" s="77"/>
      <c r="TC583" s="77"/>
      <c r="TD583" s="77"/>
      <c r="TE583" s="77"/>
      <c r="TF583" s="77"/>
      <c r="TG583" s="77"/>
      <c r="TH583" s="77"/>
      <c r="TI583" s="77"/>
      <c r="TJ583" s="77"/>
      <c r="TK583" s="77"/>
      <c r="TL583" s="77"/>
      <c r="TM583" s="77"/>
      <c r="TN583" s="77"/>
      <c r="TO583" s="77"/>
      <c r="TP583" s="77"/>
      <c r="TQ583" s="77"/>
      <c r="TR583" s="77"/>
      <c r="TS583" s="77"/>
      <c r="TT583" s="77"/>
      <c r="TU583" s="77"/>
      <c r="TV583" s="77"/>
      <c r="TW583" s="77"/>
      <c r="TX583" s="77"/>
      <c r="TY583" s="77"/>
      <c r="TZ583" s="77"/>
      <c r="UA583" s="77"/>
      <c r="UB583" s="77"/>
      <c r="UC583" s="77"/>
      <c r="UD583" s="77"/>
      <c r="UE583" s="77"/>
      <c r="UF583" s="77"/>
      <c r="UG583" s="77"/>
      <c r="UH583" s="77"/>
      <c r="UI583" s="77"/>
      <c r="UJ583" s="77"/>
      <c r="UK583" s="77"/>
      <c r="UL583" s="77"/>
      <c r="UM583" s="77"/>
      <c r="UN583" s="77"/>
      <c r="UO583" s="77"/>
      <c r="UP583" s="77"/>
      <c r="UQ583" s="77"/>
      <c r="UR583" s="77"/>
      <c r="US583" s="77"/>
      <c r="UT583" s="77"/>
      <c r="UU583" s="77"/>
      <c r="UV583" s="77"/>
      <c r="UW583" s="77"/>
      <c r="UX583" s="77"/>
      <c r="UY583" s="77"/>
      <c r="UZ583" s="77"/>
      <c r="VA583" s="77"/>
      <c r="VB583" s="77"/>
      <c r="VC583" s="77"/>
      <c r="VD583" s="77"/>
      <c r="VE583" s="77"/>
      <c r="VF583" s="77"/>
      <c r="VG583" s="77"/>
      <c r="VH583" s="77"/>
      <c r="VI583" s="77"/>
      <c r="VJ583" s="77"/>
      <c r="VK583" s="77"/>
      <c r="VL583" s="77"/>
      <c r="VM583" s="77"/>
      <c r="VN583" s="77"/>
      <c r="VO583" s="77"/>
      <c r="VP583" s="77"/>
      <c r="VQ583" s="77"/>
      <c r="VR583" s="77"/>
      <c r="VS583" s="77"/>
      <c r="VT583" s="77"/>
      <c r="VU583" s="77"/>
      <c r="VV583" s="77"/>
      <c r="VW583" s="77"/>
      <c r="VX583" s="77"/>
      <c r="VY583" s="77"/>
      <c r="VZ583" s="77"/>
      <c r="WA583" s="77"/>
      <c r="WB583" s="77"/>
      <c r="WC583" s="77"/>
      <c r="WD583" s="77"/>
      <c r="WE583" s="77"/>
      <c r="WF583" s="77"/>
      <c r="WG583" s="77"/>
      <c r="WH583" s="77"/>
      <c r="WI583" s="77"/>
      <c r="WJ583" s="77"/>
      <c r="WK583" s="77"/>
      <c r="WL583" s="77"/>
      <c r="WM583" s="77"/>
      <c r="WN583" s="77"/>
      <c r="WO583" s="77"/>
      <c r="WP583" s="77"/>
      <c r="WQ583" s="77"/>
      <c r="WR583" s="77"/>
      <c r="WS583" s="77"/>
      <c r="WT583" s="77"/>
      <c r="WU583" s="77"/>
      <c r="WV583" s="77"/>
      <c r="WW583" s="77"/>
      <c r="WX583" s="77"/>
      <c r="WY583" s="77"/>
      <c r="WZ583" s="77"/>
      <c r="XA583" s="77"/>
      <c r="XB583" s="77"/>
      <c r="XC583" s="77"/>
      <c r="XD583" s="77"/>
      <c r="XE583" s="77"/>
      <c r="XF583" s="77"/>
      <c r="XG583" s="77"/>
      <c r="XH583" s="77"/>
      <c r="XI583" s="77"/>
      <c r="XJ583" s="77"/>
      <c r="XK583" s="77"/>
      <c r="XL583" s="77"/>
      <c r="XM583" s="77"/>
      <c r="XN583" s="77"/>
      <c r="XO583" s="77"/>
      <c r="XP583" s="77"/>
      <c r="XQ583" s="77"/>
      <c r="XR583" s="77"/>
      <c r="XS583" s="77"/>
      <c r="XT583" s="77"/>
      <c r="XU583" s="77"/>
      <c r="XV583" s="77"/>
      <c r="XW583" s="77"/>
      <c r="XX583" s="77"/>
      <c r="XY583" s="77"/>
      <c r="XZ583" s="77"/>
      <c r="YA583" s="77"/>
      <c r="YB583" s="77"/>
      <c r="YC583" s="77"/>
      <c r="YD583" s="77"/>
      <c r="YE583" s="77"/>
      <c r="YF583" s="77"/>
      <c r="YG583" s="77"/>
      <c r="YH583" s="77"/>
      <c r="YI583" s="77"/>
      <c r="YJ583" s="77"/>
      <c r="YK583" s="77"/>
      <c r="YL583" s="77"/>
      <c r="YM583" s="77"/>
      <c r="YN583" s="77"/>
      <c r="YO583" s="77"/>
      <c r="YP583" s="77"/>
      <c r="YQ583" s="77"/>
      <c r="YR583" s="77"/>
      <c r="YS583" s="77"/>
      <c r="YT583" s="77"/>
      <c r="YU583" s="77"/>
      <c r="YV583" s="77"/>
      <c r="YW583" s="77"/>
      <c r="YX583" s="77"/>
      <c r="YY583" s="77"/>
      <c r="YZ583" s="77"/>
      <c r="ZA583" s="77"/>
      <c r="ZB583" s="77"/>
      <c r="ZC583" s="77"/>
      <c r="ZD583" s="77"/>
      <c r="ZE583" s="77"/>
      <c r="ZF583" s="77"/>
      <c r="ZG583" s="77"/>
      <c r="ZH583" s="77"/>
      <c r="ZI583" s="77"/>
      <c r="ZJ583" s="77"/>
      <c r="ZK583" s="77"/>
      <c r="ZL583" s="77"/>
      <c r="ZM583" s="77"/>
      <c r="ZN583" s="77"/>
      <c r="ZO583" s="77"/>
      <c r="ZP583" s="77"/>
      <c r="ZQ583" s="77"/>
      <c r="ZR583" s="77"/>
      <c r="ZS583" s="77"/>
      <c r="ZT583" s="77"/>
      <c r="ZU583" s="77"/>
      <c r="ZV583" s="77"/>
      <c r="ZW583" s="77"/>
      <c r="ZX583" s="77"/>
      <c r="ZY583" s="77"/>
      <c r="ZZ583" s="77"/>
      <c r="AAA583" s="77"/>
      <c r="AAB583" s="77"/>
      <c r="AAC583" s="77"/>
      <c r="AAD583" s="77"/>
      <c r="AAE583" s="77"/>
      <c r="AAF583" s="77"/>
      <c r="AAG583" s="77"/>
      <c r="AAH583" s="77"/>
      <c r="AAI583" s="77"/>
      <c r="AAJ583" s="77"/>
      <c r="AAK583" s="77"/>
      <c r="AAL583" s="77"/>
      <c r="AAM583" s="77"/>
      <c r="AAN583" s="77"/>
      <c r="AAO583" s="77"/>
      <c r="AAP583" s="77"/>
      <c r="AAQ583" s="77"/>
      <c r="AAR583" s="77"/>
      <c r="AAS583" s="77"/>
      <c r="AAT583" s="77"/>
      <c r="AAU583" s="77"/>
      <c r="AAV583" s="77"/>
      <c r="AAW583" s="77"/>
      <c r="AAX583" s="77"/>
      <c r="AAY583" s="77"/>
      <c r="AAZ583" s="77"/>
      <c r="ABA583" s="77"/>
      <c r="ABB583" s="77"/>
      <c r="ABC583" s="77"/>
      <c r="ABD583" s="77"/>
      <c r="ABE583" s="77"/>
      <c r="ABF583" s="77"/>
      <c r="ABG583" s="77"/>
      <c r="ABH583" s="77"/>
      <c r="ABI583" s="77"/>
      <c r="ABJ583" s="77"/>
      <c r="ABK583" s="77"/>
      <c r="ABL583" s="77"/>
      <c r="ABM583" s="77"/>
      <c r="ABN583" s="77"/>
      <c r="ABO583" s="77"/>
      <c r="ABP583" s="77"/>
      <c r="ABQ583" s="77"/>
      <c r="ABR583" s="77"/>
      <c r="ABS583" s="77"/>
      <c r="ABT583" s="77"/>
      <c r="ABU583" s="77"/>
      <c r="ABV583" s="77"/>
      <c r="ABW583" s="77"/>
      <c r="ABX583" s="77"/>
      <c r="ABY583" s="77"/>
      <c r="ABZ583" s="77"/>
      <c r="ACA583" s="77"/>
      <c r="ACB583" s="77"/>
      <c r="ACC583" s="77"/>
      <c r="ACD583" s="77"/>
      <c r="ACE583" s="77"/>
      <c r="ACF583" s="77"/>
      <c r="ACG583" s="77"/>
      <c r="ACH583" s="77"/>
      <c r="ACI583" s="77"/>
      <c r="ACJ583" s="77"/>
      <c r="ACK583" s="77"/>
      <c r="ACL583" s="77"/>
      <c r="ACM583" s="77"/>
      <c r="ACN583" s="77"/>
      <c r="ACO583" s="77"/>
      <c r="ACP583" s="77"/>
      <c r="ACQ583" s="77"/>
      <c r="ACR583" s="77"/>
      <c r="ACS583" s="77"/>
      <c r="ACT583" s="77"/>
      <c r="ACU583" s="77"/>
      <c r="ACV583" s="77"/>
      <c r="ACW583" s="77"/>
      <c r="ACX583" s="77"/>
      <c r="ACY583" s="77"/>
      <c r="ACZ583" s="77"/>
      <c r="ADA583" s="77"/>
      <c r="ADB583" s="77"/>
      <c r="ADC583" s="77"/>
      <c r="ADD583" s="77"/>
      <c r="ADE583" s="77"/>
      <c r="ADF583" s="77"/>
      <c r="ADG583" s="77"/>
      <c r="ADH583" s="77"/>
      <c r="ADI583" s="77"/>
      <c r="ADJ583" s="77"/>
      <c r="ADK583" s="77"/>
      <c r="ADL583" s="77"/>
      <c r="ADM583" s="77"/>
      <c r="ADN583" s="77"/>
      <c r="ADO583" s="77"/>
      <c r="ADP583" s="77"/>
      <c r="ADQ583" s="77"/>
      <c r="ADR583" s="77"/>
      <c r="ADS583" s="77"/>
      <c r="ADT583" s="77"/>
      <c r="ADU583" s="77"/>
      <c r="ADV583" s="77"/>
      <c r="ADW583" s="77"/>
      <c r="ADX583" s="77"/>
      <c r="ADY583" s="77"/>
      <c r="ADZ583" s="77"/>
      <c r="AEA583" s="77"/>
      <c r="AEB583" s="77"/>
      <c r="AEC583" s="77"/>
      <c r="AED583" s="77"/>
      <c r="AEE583" s="77"/>
      <c r="AEF583" s="77"/>
      <c r="AEG583" s="77"/>
      <c r="AEH583" s="77"/>
      <c r="AEI583" s="77"/>
      <c r="AEJ583" s="77"/>
      <c r="AEK583" s="77"/>
      <c r="AEL583" s="77"/>
      <c r="AEM583" s="77"/>
      <c r="AEN583" s="77"/>
      <c r="AEO583" s="77"/>
      <c r="AEP583" s="77"/>
      <c r="AEQ583" s="77"/>
      <c r="AER583" s="77"/>
      <c r="AES583" s="77"/>
      <c r="AET583" s="77"/>
      <c r="AEU583" s="77"/>
      <c r="AEV583" s="77"/>
      <c r="AEW583" s="77"/>
      <c r="AEX583" s="77"/>
      <c r="AEY583" s="77"/>
      <c r="AEZ583" s="77"/>
      <c r="AFA583" s="77"/>
      <c r="AFB583" s="77"/>
      <c r="AFC583" s="77"/>
      <c r="AFD583" s="77"/>
      <c r="AFE583" s="77"/>
      <c r="AFF583" s="77"/>
      <c r="AFG583" s="77"/>
      <c r="AFH583" s="77"/>
      <c r="AFI583" s="77"/>
      <c r="AFJ583" s="77"/>
      <c r="AFK583" s="77"/>
      <c r="AFL583" s="77"/>
      <c r="AFM583" s="77"/>
      <c r="AFN583" s="77"/>
      <c r="AFO583" s="77"/>
      <c r="AFP583" s="77"/>
      <c r="AFQ583" s="77"/>
      <c r="AFR583" s="77"/>
      <c r="AFS583" s="77"/>
      <c r="AFT583" s="77"/>
      <c r="AFU583" s="77"/>
      <c r="AFV583" s="77"/>
      <c r="AFW583" s="77"/>
      <c r="AFX583" s="77"/>
      <c r="AFY583" s="77"/>
      <c r="AFZ583" s="77"/>
      <c r="AGA583" s="77"/>
      <c r="AGB583" s="77"/>
      <c r="AGC583" s="77"/>
      <c r="AGD583" s="77"/>
      <c r="AGE583" s="77"/>
      <c r="AGF583" s="77"/>
      <c r="AGG583" s="77"/>
      <c r="AGH583" s="77"/>
      <c r="AGI583" s="77"/>
      <c r="AGJ583" s="77"/>
      <c r="AGK583" s="77"/>
      <c r="AGL583" s="77"/>
      <c r="AGM583" s="77"/>
      <c r="AGN583" s="77"/>
      <c r="AGO583" s="77"/>
      <c r="AGP583" s="77"/>
      <c r="AGQ583" s="77"/>
      <c r="AGR583" s="77"/>
      <c r="AGS583" s="77"/>
      <c r="AGT583" s="77"/>
      <c r="AGU583" s="77"/>
      <c r="AGV583" s="77"/>
      <c r="AGW583" s="77"/>
      <c r="AGX583" s="77"/>
      <c r="AGY583" s="77"/>
      <c r="AGZ583" s="77"/>
      <c r="AHA583" s="77"/>
      <c r="AHB583" s="77"/>
      <c r="AHC583" s="77"/>
      <c r="AHD583" s="77"/>
      <c r="AHE583" s="77"/>
      <c r="AHF583" s="77"/>
      <c r="AHG583" s="77"/>
      <c r="AHH583" s="77"/>
      <c r="AHI583" s="77"/>
      <c r="AHJ583" s="77"/>
      <c r="AHK583" s="77"/>
      <c r="AHL583" s="77"/>
      <c r="AHM583" s="77"/>
      <c r="AHN583" s="77"/>
      <c r="AHO583" s="77"/>
      <c r="AHP583" s="77"/>
      <c r="AHQ583" s="77"/>
      <c r="AHR583" s="77"/>
      <c r="AHS583" s="77"/>
      <c r="AHT583" s="77"/>
      <c r="AHU583" s="77"/>
      <c r="AHV583" s="77"/>
      <c r="AHW583" s="77"/>
      <c r="AHX583" s="77"/>
      <c r="AHY583" s="77"/>
      <c r="AHZ583" s="77"/>
      <c r="AIA583" s="77"/>
      <c r="AIB583" s="77"/>
      <c r="AIC583" s="77"/>
      <c r="AID583" s="77"/>
      <c r="AIE583" s="77"/>
      <c r="AIF583" s="77"/>
      <c r="AIG583" s="77"/>
      <c r="AIH583" s="77"/>
      <c r="AII583" s="77"/>
      <c r="AIJ583" s="77"/>
      <c r="AIK583" s="77"/>
      <c r="AIL583" s="77"/>
      <c r="AIM583" s="77"/>
      <c r="AIN583" s="77"/>
      <c r="AIO583" s="77"/>
      <c r="AIP583" s="77"/>
      <c r="AIQ583" s="77"/>
      <c r="AIR583" s="77"/>
      <c r="AIS583" s="77"/>
      <c r="AIT583" s="77"/>
      <c r="AIU583" s="77"/>
      <c r="AIV583" s="77"/>
      <c r="AIW583" s="77"/>
      <c r="AIX583" s="77"/>
      <c r="AIY583" s="77"/>
      <c r="AIZ583" s="77"/>
      <c r="AJA583" s="77"/>
      <c r="AJB583" s="77"/>
      <c r="AJC583" s="77"/>
      <c r="AJD583" s="77"/>
      <c r="AJE583" s="77"/>
      <c r="AJF583" s="77"/>
      <c r="AJG583" s="77"/>
      <c r="AJH583" s="77"/>
      <c r="AJI583" s="77"/>
      <c r="AJJ583" s="77"/>
      <c r="AJK583" s="77"/>
      <c r="AJL583" s="77"/>
      <c r="AJM583" s="77"/>
      <c r="AJN583" s="77"/>
      <c r="AJO583" s="77"/>
      <c r="AJP583" s="77"/>
      <c r="AJQ583" s="77"/>
      <c r="AJR583" s="77"/>
      <c r="AJS583" s="77"/>
      <c r="AJT583" s="77"/>
      <c r="AJU583" s="77"/>
      <c r="AJV583" s="77"/>
      <c r="AJW583" s="77"/>
      <c r="AJX583" s="77"/>
      <c r="AJY583" s="77"/>
      <c r="AJZ583" s="77"/>
      <c r="AKA583" s="77"/>
      <c r="AKB583" s="77"/>
      <c r="AKC583" s="77"/>
      <c r="AKD583" s="77"/>
      <c r="AKE583" s="77"/>
      <c r="AKF583" s="77"/>
      <c r="AKG583" s="77"/>
      <c r="AKH583" s="77"/>
      <c r="AKI583" s="77"/>
      <c r="AKJ583" s="77"/>
      <c r="AKK583" s="77"/>
      <c r="AKL583" s="77"/>
      <c r="AKM583" s="77"/>
      <c r="AKN583" s="77"/>
      <c r="AKO583" s="77"/>
      <c r="AKP583" s="77"/>
      <c r="AKQ583" s="77"/>
      <c r="AKR583" s="77"/>
      <c r="AKS583" s="77"/>
      <c r="AKT583" s="77"/>
      <c r="AKU583" s="77"/>
      <c r="AKV583" s="77"/>
      <c r="AKW583" s="77"/>
      <c r="AKX583" s="77"/>
      <c r="AKY583" s="77"/>
      <c r="AKZ583" s="77"/>
      <c r="ALA583" s="77"/>
      <c r="ALB583" s="77"/>
      <c r="ALC583" s="77"/>
      <c r="ALD583" s="77"/>
      <c r="ALE583" s="77"/>
      <c r="ALF583" s="77"/>
      <c r="ALG583" s="77"/>
      <c r="ALH583" s="77"/>
      <c r="ALI583" s="77"/>
      <c r="ALJ583" s="77"/>
      <c r="ALK583" s="77"/>
      <c r="ALL583" s="77"/>
      <c r="ALM583" s="77"/>
      <c r="ALN583" s="77"/>
      <c r="ALO583" s="77"/>
      <c r="ALP583" s="77"/>
      <c r="ALQ583" s="77"/>
      <c r="ALR583" s="77"/>
      <c r="ALS583" s="77"/>
      <c r="ALT583" s="77"/>
      <c r="ALU583" s="77"/>
      <c r="ALV583" s="77"/>
      <c r="ALW583" s="77"/>
      <c r="ALX583" s="77"/>
      <c r="ALY583" s="77"/>
      <c r="ALZ583" s="77"/>
      <c r="AMA583" s="77"/>
      <c r="AMB583" s="77"/>
      <c r="AMC583" s="77"/>
      <c r="AMD583" s="77"/>
      <c r="AME583" s="77"/>
      <c r="AMF583" s="77"/>
      <c r="AMG583" s="77"/>
      <c r="AMH583" s="77"/>
      <c r="AMI583" s="77"/>
      <c r="AMJ583" s="77"/>
    </row>
    <row r="584" customFormat="false" ht="12.85" hidden="false" customHeight="false" outlineLevel="0" collapsed="false">
      <c r="A584" s="77"/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77"/>
      <c r="X584" s="77"/>
      <c r="Y584" s="77"/>
      <c r="Z584" s="77"/>
      <c r="AA584" s="77"/>
      <c r="AB584" s="77"/>
      <c r="AC584" s="77"/>
      <c r="AD584" s="77"/>
      <c r="AE584" s="77"/>
      <c r="AF584" s="77"/>
      <c r="AG584" s="77"/>
      <c r="AH584" s="77"/>
      <c r="AI584" s="77"/>
      <c r="AJ584" s="77"/>
      <c r="AK584" s="77"/>
      <c r="AL584" s="77"/>
      <c r="AM584" s="77"/>
      <c r="AN584" s="77"/>
      <c r="AO584" s="77"/>
      <c r="AP584" s="77"/>
      <c r="AQ584" s="77"/>
      <c r="AR584" s="77"/>
      <c r="AS584" s="77"/>
      <c r="AT584" s="77"/>
      <c r="AU584" s="77"/>
      <c r="AV584" s="77"/>
      <c r="AW584" s="77"/>
      <c r="AX584" s="77"/>
      <c r="AY584" s="77"/>
      <c r="AZ584" s="77"/>
      <c r="BA584" s="77"/>
      <c r="BB584" s="77"/>
      <c r="BC584" s="77"/>
      <c r="BD584" s="77"/>
      <c r="BE584" s="77"/>
      <c r="BF584" s="77"/>
      <c r="BG584" s="77"/>
      <c r="BH584" s="77"/>
      <c r="BI584" s="77"/>
      <c r="BJ584" s="77"/>
      <c r="BK584" s="77"/>
      <c r="BL584" s="77"/>
      <c r="BM584" s="77"/>
      <c r="BN584" s="77"/>
      <c r="BO584" s="77"/>
      <c r="BP584" s="77"/>
      <c r="BQ584" s="77"/>
      <c r="BR584" s="77"/>
      <c r="BS584" s="77"/>
      <c r="BT584" s="77"/>
      <c r="BU584" s="77"/>
      <c r="BV584" s="77"/>
      <c r="BW584" s="77"/>
      <c r="BX584" s="77"/>
      <c r="BY584" s="77"/>
      <c r="BZ584" s="77"/>
      <c r="CA584" s="77"/>
      <c r="CB584" s="77"/>
      <c r="CC584" s="77"/>
      <c r="CD584" s="77"/>
      <c r="CE584" s="77"/>
      <c r="CF584" s="77"/>
      <c r="CG584" s="77"/>
      <c r="CH584" s="77"/>
      <c r="CI584" s="77"/>
      <c r="CJ584" s="77"/>
      <c r="CK584" s="77"/>
      <c r="CL584" s="77"/>
      <c r="CM584" s="77"/>
      <c r="CN584" s="77"/>
      <c r="CO584" s="77"/>
      <c r="CP584" s="77"/>
      <c r="CQ584" s="77"/>
      <c r="CR584" s="77"/>
      <c r="CS584" s="77"/>
      <c r="CT584" s="77"/>
      <c r="CU584" s="77"/>
      <c r="CV584" s="77"/>
      <c r="CW584" s="77"/>
      <c r="CX584" s="77"/>
      <c r="CY584" s="77"/>
      <c r="CZ584" s="77"/>
      <c r="DA584" s="77"/>
      <c r="DB584" s="77"/>
      <c r="DC584" s="77"/>
      <c r="DD584" s="77"/>
      <c r="DE584" s="77"/>
      <c r="DF584" s="77"/>
      <c r="DG584" s="77"/>
      <c r="DH584" s="77"/>
      <c r="DI584" s="77"/>
      <c r="DJ584" s="77"/>
      <c r="DK584" s="77"/>
      <c r="DL584" s="77"/>
      <c r="DM584" s="77"/>
      <c r="DN584" s="77"/>
      <c r="DO584" s="77"/>
      <c r="DP584" s="77"/>
      <c r="DQ584" s="77"/>
      <c r="DR584" s="77"/>
      <c r="DS584" s="77"/>
      <c r="DT584" s="77"/>
      <c r="DU584" s="77"/>
      <c r="DV584" s="77"/>
      <c r="DW584" s="77"/>
      <c r="DX584" s="77"/>
      <c r="DY584" s="77"/>
      <c r="DZ584" s="77"/>
      <c r="EA584" s="77"/>
      <c r="EB584" s="77"/>
      <c r="EC584" s="77"/>
      <c r="ED584" s="77"/>
      <c r="EE584" s="77"/>
      <c r="EF584" s="77"/>
      <c r="EG584" s="77"/>
      <c r="EH584" s="77"/>
      <c r="EI584" s="77"/>
      <c r="EJ584" s="77"/>
      <c r="EK584" s="77"/>
      <c r="EL584" s="77"/>
      <c r="EM584" s="77"/>
      <c r="EN584" s="77"/>
      <c r="EO584" s="77"/>
      <c r="EP584" s="77"/>
      <c r="EQ584" s="77"/>
      <c r="ER584" s="77"/>
      <c r="ES584" s="77"/>
      <c r="ET584" s="77"/>
      <c r="EU584" s="77"/>
      <c r="EV584" s="77"/>
      <c r="EW584" s="77"/>
      <c r="EX584" s="77"/>
      <c r="EY584" s="77"/>
      <c r="EZ584" s="77"/>
      <c r="FA584" s="77"/>
      <c r="FB584" s="77"/>
      <c r="FC584" s="77"/>
      <c r="FD584" s="77"/>
      <c r="FE584" s="77"/>
      <c r="FF584" s="77"/>
      <c r="FG584" s="77"/>
      <c r="FH584" s="77"/>
      <c r="FI584" s="77"/>
      <c r="FJ584" s="77"/>
      <c r="FK584" s="77"/>
      <c r="FL584" s="77"/>
      <c r="FM584" s="77"/>
      <c r="FN584" s="77"/>
      <c r="FO584" s="77"/>
      <c r="FP584" s="77"/>
      <c r="FQ584" s="77"/>
      <c r="FR584" s="77"/>
      <c r="FS584" s="77"/>
      <c r="FT584" s="77"/>
      <c r="FU584" s="77"/>
      <c r="FV584" s="77"/>
      <c r="FW584" s="77"/>
      <c r="FX584" s="77"/>
      <c r="FY584" s="77"/>
      <c r="FZ584" s="77"/>
      <c r="GA584" s="77"/>
      <c r="GB584" s="77"/>
      <c r="GC584" s="77"/>
      <c r="GD584" s="77"/>
      <c r="GE584" s="77"/>
      <c r="GF584" s="77"/>
      <c r="GG584" s="77"/>
      <c r="GH584" s="77"/>
      <c r="GI584" s="77"/>
      <c r="GJ584" s="77"/>
      <c r="GK584" s="77"/>
      <c r="GL584" s="77"/>
      <c r="GM584" s="77"/>
      <c r="GN584" s="77"/>
      <c r="GO584" s="77"/>
      <c r="GP584" s="77"/>
      <c r="GQ584" s="77"/>
      <c r="GR584" s="77"/>
      <c r="GS584" s="77"/>
      <c r="GT584" s="77"/>
      <c r="GU584" s="77"/>
      <c r="GV584" s="77"/>
      <c r="GW584" s="77"/>
      <c r="GX584" s="77"/>
      <c r="GY584" s="77"/>
      <c r="GZ584" s="77"/>
      <c r="HA584" s="77"/>
      <c r="HB584" s="77"/>
      <c r="HC584" s="77"/>
      <c r="HD584" s="77"/>
      <c r="HE584" s="77"/>
      <c r="HF584" s="77"/>
      <c r="HG584" s="77"/>
      <c r="HH584" s="77"/>
      <c r="HI584" s="77"/>
      <c r="HJ584" s="77"/>
      <c r="HK584" s="77"/>
      <c r="HL584" s="77"/>
      <c r="HM584" s="77"/>
      <c r="HN584" s="77"/>
      <c r="HO584" s="77"/>
      <c r="HP584" s="77"/>
      <c r="HQ584" s="77"/>
      <c r="HR584" s="77"/>
      <c r="HS584" s="77"/>
      <c r="HT584" s="77"/>
      <c r="HU584" s="77"/>
      <c r="HV584" s="77"/>
      <c r="HW584" s="77"/>
      <c r="HX584" s="77"/>
      <c r="HY584" s="77"/>
      <c r="HZ584" s="77"/>
      <c r="IA584" s="77"/>
      <c r="IB584" s="77"/>
      <c r="IC584" s="77"/>
      <c r="ID584" s="77"/>
      <c r="IE584" s="77"/>
      <c r="IF584" s="77"/>
      <c r="IG584" s="77"/>
      <c r="IH584" s="77"/>
      <c r="II584" s="77"/>
      <c r="IJ584" s="77"/>
      <c r="IK584" s="77"/>
      <c r="IL584" s="77"/>
      <c r="IM584" s="77"/>
      <c r="IN584" s="77"/>
      <c r="IO584" s="77"/>
      <c r="IP584" s="77"/>
      <c r="IQ584" s="77"/>
      <c r="IR584" s="77"/>
      <c r="IS584" s="77"/>
      <c r="IT584" s="77"/>
      <c r="IU584" s="77"/>
      <c r="IV584" s="77"/>
      <c r="IW584" s="77"/>
      <c r="IX584" s="77"/>
      <c r="IY584" s="77"/>
      <c r="IZ584" s="77"/>
      <c r="JA584" s="77"/>
      <c r="JB584" s="77"/>
      <c r="JC584" s="77"/>
      <c r="JD584" s="77"/>
      <c r="JE584" s="77"/>
      <c r="JF584" s="77"/>
      <c r="JG584" s="77"/>
      <c r="JH584" s="77"/>
      <c r="JI584" s="77"/>
      <c r="JJ584" s="77"/>
      <c r="JK584" s="77"/>
      <c r="JL584" s="77"/>
      <c r="JM584" s="77"/>
      <c r="JN584" s="77"/>
      <c r="JO584" s="77"/>
      <c r="JP584" s="77"/>
      <c r="JQ584" s="77"/>
      <c r="JR584" s="77"/>
      <c r="JS584" s="77"/>
      <c r="JT584" s="77"/>
      <c r="JU584" s="77"/>
      <c r="JV584" s="77"/>
      <c r="JW584" s="77"/>
      <c r="JX584" s="77"/>
      <c r="JY584" s="77"/>
      <c r="JZ584" s="77"/>
      <c r="KA584" s="77"/>
      <c r="KB584" s="77"/>
      <c r="KC584" s="77"/>
      <c r="KD584" s="77"/>
      <c r="KE584" s="77"/>
      <c r="KF584" s="77"/>
      <c r="KG584" s="77"/>
      <c r="KH584" s="77"/>
      <c r="KI584" s="77"/>
      <c r="KJ584" s="77"/>
      <c r="KK584" s="77"/>
      <c r="KL584" s="77"/>
      <c r="KM584" s="77"/>
      <c r="KN584" s="77"/>
      <c r="KO584" s="77"/>
      <c r="KP584" s="77"/>
      <c r="KQ584" s="77"/>
      <c r="KR584" s="77"/>
      <c r="KS584" s="77"/>
      <c r="KT584" s="77"/>
      <c r="KU584" s="77"/>
      <c r="KV584" s="77"/>
      <c r="KW584" s="77"/>
      <c r="KX584" s="77"/>
      <c r="KY584" s="77"/>
      <c r="KZ584" s="77"/>
      <c r="LA584" s="77"/>
      <c r="LB584" s="77"/>
      <c r="LC584" s="77"/>
      <c r="LD584" s="77"/>
      <c r="LE584" s="77"/>
      <c r="LF584" s="77"/>
      <c r="LG584" s="77"/>
      <c r="LH584" s="77"/>
      <c r="LI584" s="77"/>
      <c r="LJ584" s="77"/>
      <c r="LK584" s="77"/>
      <c r="LL584" s="77"/>
      <c r="LM584" s="77"/>
      <c r="LN584" s="77"/>
      <c r="LO584" s="77"/>
      <c r="LP584" s="77"/>
      <c r="LQ584" s="77"/>
      <c r="LR584" s="77"/>
      <c r="LS584" s="77"/>
      <c r="LT584" s="77"/>
      <c r="LU584" s="77"/>
      <c r="LV584" s="77"/>
      <c r="LW584" s="77"/>
      <c r="LX584" s="77"/>
      <c r="LY584" s="77"/>
      <c r="LZ584" s="77"/>
      <c r="MA584" s="77"/>
      <c r="MB584" s="77"/>
      <c r="MC584" s="77"/>
      <c r="MD584" s="77"/>
      <c r="ME584" s="77"/>
      <c r="MF584" s="77"/>
      <c r="MG584" s="77"/>
      <c r="MH584" s="77"/>
      <c r="MI584" s="77"/>
      <c r="MJ584" s="77"/>
      <c r="MK584" s="77"/>
      <c r="ML584" s="77"/>
      <c r="MM584" s="77"/>
      <c r="MN584" s="77"/>
      <c r="MO584" s="77"/>
      <c r="MP584" s="77"/>
      <c r="MQ584" s="77"/>
      <c r="MR584" s="77"/>
      <c r="MS584" s="77"/>
      <c r="MT584" s="77"/>
      <c r="MU584" s="77"/>
      <c r="MV584" s="77"/>
      <c r="MW584" s="77"/>
      <c r="MX584" s="77"/>
      <c r="MY584" s="77"/>
      <c r="MZ584" s="77"/>
      <c r="NA584" s="77"/>
      <c r="NB584" s="77"/>
      <c r="NC584" s="77"/>
      <c r="ND584" s="77"/>
      <c r="NE584" s="77"/>
      <c r="NF584" s="77"/>
      <c r="NG584" s="77"/>
      <c r="NH584" s="77"/>
      <c r="NI584" s="77"/>
      <c r="NJ584" s="77"/>
      <c r="NK584" s="77"/>
      <c r="NL584" s="77"/>
      <c r="NM584" s="77"/>
      <c r="NN584" s="77"/>
      <c r="NO584" s="77"/>
      <c r="NP584" s="77"/>
      <c r="NQ584" s="77"/>
      <c r="NR584" s="77"/>
      <c r="NS584" s="77"/>
      <c r="NT584" s="77"/>
      <c r="NU584" s="77"/>
      <c r="NV584" s="77"/>
      <c r="NW584" s="77"/>
      <c r="NX584" s="77"/>
      <c r="NY584" s="77"/>
      <c r="NZ584" s="77"/>
      <c r="OA584" s="77"/>
      <c r="OB584" s="77"/>
      <c r="OC584" s="77"/>
      <c r="OD584" s="77"/>
      <c r="OE584" s="77"/>
      <c r="OF584" s="77"/>
      <c r="OG584" s="77"/>
      <c r="OH584" s="77"/>
      <c r="OI584" s="77"/>
      <c r="OJ584" s="77"/>
      <c r="OK584" s="77"/>
      <c r="OL584" s="77"/>
      <c r="OM584" s="77"/>
      <c r="ON584" s="77"/>
      <c r="OO584" s="77"/>
      <c r="OP584" s="77"/>
      <c r="OQ584" s="77"/>
      <c r="OR584" s="77"/>
      <c r="OS584" s="77"/>
      <c r="OT584" s="77"/>
      <c r="OU584" s="77"/>
      <c r="OV584" s="77"/>
      <c r="OW584" s="77"/>
      <c r="OX584" s="77"/>
      <c r="OY584" s="77"/>
      <c r="OZ584" s="77"/>
      <c r="PA584" s="77"/>
      <c r="PB584" s="77"/>
      <c r="PC584" s="77"/>
      <c r="PD584" s="77"/>
      <c r="PE584" s="77"/>
      <c r="PF584" s="77"/>
      <c r="PG584" s="77"/>
      <c r="PH584" s="77"/>
      <c r="PI584" s="77"/>
      <c r="PJ584" s="77"/>
      <c r="PK584" s="77"/>
      <c r="PL584" s="77"/>
      <c r="PM584" s="77"/>
      <c r="PN584" s="77"/>
      <c r="PO584" s="77"/>
      <c r="PP584" s="77"/>
      <c r="PQ584" s="77"/>
      <c r="PR584" s="77"/>
      <c r="PS584" s="77"/>
      <c r="PT584" s="77"/>
      <c r="PU584" s="77"/>
      <c r="PV584" s="77"/>
      <c r="PW584" s="77"/>
      <c r="PX584" s="77"/>
      <c r="PY584" s="77"/>
      <c r="PZ584" s="77"/>
      <c r="QA584" s="77"/>
      <c r="QB584" s="77"/>
      <c r="QC584" s="77"/>
      <c r="QD584" s="77"/>
      <c r="QE584" s="77"/>
      <c r="QF584" s="77"/>
      <c r="QG584" s="77"/>
      <c r="QH584" s="77"/>
      <c r="QI584" s="77"/>
      <c r="QJ584" s="77"/>
      <c r="QK584" s="77"/>
      <c r="QL584" s="77"/>
      <c r="QM584" s="77"/>
      <c r="QN584" s="77"/>
      <c r="QO584" s="77"/>
      <c r="QP584" s="77"/>
      <c r="QQ584" s="77"/>
      <c r="QR584" s="77"/>
      <c r="QS584" s="77"/>
      <c r="QT584" s="77"/>
      <c r="QU584" s="77"/>
      <c r="QV584" s="77"/>
      <c r="QW584" s="77"/>
      <c r="QX584" s="77"/>
      <c r="QY584" s="77"/>
      <c r="QZ584" s="77"/>
      <c r="RA584" s="77"/>
      <c r="RB584" s="77"/>
      <c r="RC584" s="77"/>
      <c r="RD584" s="77"/>
      <c r="RE584" s="77"/>
      <c r="RF584" s="77"/>
      <c r="RG584" s="77"/>
      <c r="RH584" s="77"/>
      <c r="RI584" s="77"/>
      <c r="RJ584" s="77"/>
      <c r="RK584" s="77"/>
      <c r="RL584" s="77"/>
      <c r="RM584" s="77"/>
      <c r="RN584" s="77"/>
      <c r="RO584" s="77"/>
      <c r="RP584" s="77"/>
      <c r="RQ584" s="77"/>
      <c r="RR584" s="77"/>
      <c r="RS584" s="77"/>
      <c r="RT584" s="77"/>
      <c r="RU584" s="77"/>
      <c r="RV584" s="77"/>
      <c r="RW584" s="77"/>
      <c r="RX584" s="77"/>
      <c r="RY584" s="77"/>
      <c r="RZ584" s="77"/>
      <c r="SA584" s="77"/>
      <c r="SB584" s="77"/>
      <c r="SC584" s="77"/>
      <c r="SD584" s="77"/>
      <c r="SE584" s="77"/>
      <c r="SF584" s="77"/>
      <c r="SG584" s="77"/>
      <c r="SH584" s="77"/>
      <c r="SI584" s="77"/>
      <c r="SJ584" s="77"/>
      <c r="SK584" s="77"/>
      <c r="SL584" s="77"/>
      <c r="SM584" s="77"/>
      <c r="SN584" s="77"/>
      <c r="SO584" s="77"/>
      <c r="SP584" s="77"/>
      <c r="SQ584" s="77"/>
      <c r="SR584" s="77"/>
      <c r="SS584" s="77"/>
      <c r="ST584" s="77"/>
      <c r="SU584" s="77"/>
      <c r="SV584" s="77"/>
      <c r="SW584" s="77"/>
      <c r="SX584" s="77"/>
      <c r="SY584" s="77"/>
      <c r="SZ584" s="77"/>
      <c r="TA584" s="77"/>
      <c r="TB584" s="77"/>
      <c r="TC584" s="77"/>
      <c r="TD584" s="77"/>
      <c r="TE584" s="77"/>
      <c r="TF584" s="77"/>
      <c r="TG584" s="77"/>
      <c r="TH584" s="77"/>
      <c r="TI584" s="77"/>
      <c r="TJ584" s="77"/>
      <c r="TK584" s="77"/>
      <c r="TL584" s="77"/>
      <c r="TM584" s="77"/>
      <c r="TN584" s="77"/>
      <c r="TO584" s="77"/>
      <c r="TP584" s="77"/>
      <c r="TQ584" s="77"/>
      <c r="TR584" s="77"/>
      <c r="TS584" s="77"/>
      <c r="TT584" s="77"/>
      <c r="TU584" s="77"/>
      <c r="TV584" s="77"/>
      <c r="TW584" s="77"/>
      <c r="TX584" s="77"/>
      <c r="TY584" s="77"/>
      <c r="TZ584" s="77"/>
      <c r="UA584" s="77"/>
      <c r="UB584" s="77"/>
      <c r="UC584" s="77"/>
      <c r="UD584" s="77"/>
      <c r="UE584" s="77"/>
      <c r="UF584" s="77"/>
      <c r="UG584" s="77"/>
      <c r="UH584" s="77"/>
      <c r="UI584" s="77"/>
      <c r="UJ584" s="77"/>
      <c r="UK584" s="77"/>
      <c r="UL584" s="77"/>
      <c r="UM584" s="77"/>
      <c r="UN584" s="77"/>
      <c r="UO584" s="77"/>
      <c r="UP584" s="77"/>
      <c r="UQ584" s="77"/>
      <c r="UR584" s="77"/>
      <c r="US584" s="77"/>
      <c r="UT584" s="77"/>
      <c r="UU584" s="77"/>
      <c r="UV584" s="77"/>
      <c r="UW584" s="77"/>
      <c r="UX584" s="77"/>
      <c r="UY584" s="77"/>
      <c r="UZ584" s="77"/>
      <c r="VA584" s="77"/>
      <c r="VB584" s="77"/>
      <c r="VC584" s="77"/>
      <c r="VD584" s="77"/>
      <c r="VE584" s="77"/>
      <c r="VF584" s="77"/>
      <c r="VG584" s="77"/>
      <c r="VH584" s="77"/>
      <c r="VI584" s="77"/>
      <c r="VJ584" s="77"/>
      <c r="VK584" s="77"/>
      <c r="VL584" s="77"/>
      <c r="VM584" s="77"/>
      <c r="VN584" s="77"/>
      <c r="VO584" s="77"/>
      <c r="VP584" s="77"/>
      <c r="VQ584" s="77"/>
      <c r="VR584" s="77"/>
      <c r="VS584" s="77"/>
      <c r="VT584" s="77"/>
      <c r="VU584" s="77"/>
      <c r="VV584" s="77"/>
      <c r="VW584" s="77"/>
      <c r="VX584" s="77"/>
      <c r="VY584" s="77"/>
      <c r="VZ584" s="77"/>
      <c r="WA584" s="77"/>
      <c r="WB584" s="77"/>
      <c r="WC584" s="77"/>
      <c r="WD584" s="77"/>
      <c r="WE584" s="77"/>
      <c r="WF584" s="77"/>
      <c r="WG584" s="77"/>
      <c r="WH584" s="77"/>
      <c r="WI584" s="77"/>
      <c r="WJ584" s="77"/>
      <c r="WK584" s="77"/>
      <c r="WL584" s="77"/>
      <c r="WM584" s="77"/>
      <c r="WN584" s="77"/>
      <c r="WO584" s="77"/>
      <c r="WP584" s="77"/>
      <c r="WQ584" s="77"/>
      <c r="WR584" s="77"/>
      <c r="WS584" s="77"/>
      <c r="WT584" s="77"/>
      <c r="WU584" s="77"/>
      <c r="WV584" s="77"/>
      <c r="WW584" s="77"/>
      <c r="WX584" s="77"/>
      <c r="WY584" s="77"/>
      <c r="WZ584" s="77"/>
      <c r="XA584" s="77"/>
      <c r="XB584" s="77"/>
      <c r="XC584" s="77"/>
      <c r="XD584" s="77"/>
      <c r="XE584" s="77"/>
      <c r="XF584" s="77"/>
      <c r="XG584" s="77"/>
      <c r="XH584" s="77"/>
      <c r="XI584" s="77"/>
      <c r="XJ584" s="77"/>
      <c r="XK584" s="77"/>
      <c r="XL584" s="77"/>
      <c r="XM584" s="77"/>
      <c r="XN584" s="77"/>
      <c r="XO584" s="77"/>
      <c r="XP584" s="77"/>
      <c r="XQ584" s="77"/>
      <c r="XR584" s="77"/>
      <c r="XS584" s="77"/>
      <c r="XT584" s="77"/>
      <c r="XU584" s="77"/>
      <c r="XV584" s="77"/>
      <c r="XW584" s="77"/>
      <c r="XX584" s="77"/>
      <c r="XY584" s="77"/>
      <c r="XZ584" s="77"/>
      <c r="YA584" s="77"/>
      <c r="YB584" s="77"/>
      <c r="YC584" s="77"/>
      <c r="YD584" s="77"/>
      <c r="YE584" s="77"/>
      <c r="YF584" s="77"/>
      <c r="YG584" s="77"/>
      <c r="YH584" s="77"/>
      <c r="YI584" s="77"/>
      <c r="YJ584" s="77"/>
      <c r="YK584" s="77"/>
      <c r="YL584" s="77"/>
      <c r="YM584" s="77"/>
      <c r="YN584" s="77"/>
      <c r="YO584" s="77"/>
      <c r="YP584" s="77"/>
      <c r="YQ584" s="77"/>
      <c r="YR584" s="77"/>
      <c r="YS584" s="77"/>
      <c r="YT584" s="77"/>
      <c r="YU584" s="77"/>
      <c r="YV584" s="77"/>
      <c r="YW584" s="77"/>
      <c r="YX584" s="77"/>
      <c r="YY584" s="77"/>
      <c r="YZ584" s="77"/>
      <c r="ZA584" s="77"/>
      <c r="ZB584" s="77"/>
      <c r="ZC584" s="77"/>
      <c r="ZD584" s="77"/>
      <c r="ZE584" s="77"/>
      <c r="ZF584" s="77"/>
      <c r="ZG584" s="77"/>
      <c r="ZH584" s="77"/>
      <c r="ZI584" s="77"/>
      <c r="ZJ584" s="77"/>
      <c r="ZK584" s="77"/>
      <c r="ZL584" s="77"/>
      <c r="ZM584" s="77"/>
      <c r="ZN584" s="77"/>
      <c r="ZO584" s="77"/>
      <c r="ZP584" s="77"/>
      <c r="ZQ584" s="77"/>
      <c r="ZR584" s="77"/>
      <c r="ZS584" s="77"/>
      <c r="ZT584" s="77"/>
      <c r="ZU584" s="77"/>
      <c r="ZV584" s="77"/>
      <c r="ZW584" s="77"/>
      <c r="ZX584" s="77"/>
      <c r="ZY584" s="77"/>
      <c r="ZZ584" s="77"/>
      <c r="AAA584" s="77"/>
      <c r="AAB584" s="77"/>
      <c r="AAC584" s="77"/>
      <c r="AAD584" s="77"/>
      <c r="AAE584" s="77"/>
      <c r="AAF584" s="77"/>
      <c r="AAG584" s="77"/>
      <c r="AAH584" s="77"/>
      <c r="AAI584" s="77"/>
      <c r="AAJ584" s="77"/>
      <c r="AAK584" s="77"/>
      <c r="AAL584" s="77"/>
      <c r="AAM584" s="77"/>
      <c r="AAN584" s="77"/>
      <c r="AAO584" s="77"/>
      <c r="AAP584" s="77"/>
      <c r="AAQ584" s="77"/>
      <c r="AAR584" s="77"/>
      <c r="AAS584" s="77"/>
      <c r="AAT584" s="77"/>
      <c r="AAU584" s="77"/>
      <c r="AAV584" s="77"/>
      <c r="AAW584" s="77"/>
      <c r="AAX584" s="77"/>
      <c r="AAY584" s="77"/>
      <c r="AAZ584" s="77"/>
      <c r="ABA584" s="77"/>
      <c r="ABB584" s="77"/>
      <c r="ABC584" s="77"/>
      <c r="ABD584" s="77"/>
      <c r="ABE584" s="77"/>
      <c r="ABF584" s="77"/>
      <c r="ABG584" s="77"/>
      <c r="ABH584" s="77"/>
      <c r="ABI584" s="77"/>
      <c r="ABJ584" s="77"/>
      <c r="ABK584" s="77"/>
      <c r="ABL584" s="77"/>
      <c r="ABM584" s="77"/>
      <c r="ABN584" s="77"/>
      <c r="ABO584" s="77"/>
      <c r="ABP584" s="77"/>
      <c r="ABQ584" s="77"/>
      <c r="ABR584" s="77"/>
      <c r="ABS584" s="77"/>
      <c r="ABT584" s="77"/>
      <c r="ABU584" s="77"/>
      <c r="ABV584" s="77"/>
      <c r="ABW584" s="77"/>
      <c r="ABX584" s="77"/>
      <c r="ABY584" s="77"/>
      <c r="ABZ584" s="77"/>
      <c r="ACA584" s="77"/>
      <c r="ACB584" s="77"/>
      <c r="ACC584" s="77"/>
      <c r="ACD584" s="77"/>
      <c r="ACE584" s="77"/>
      <c r="ACF584" s="77"/>
      <c r="ACG584" s="77"/>
      <c r="ACH584" s="77"/>
      <c r="ACI584" s="77"/>
      <c r="ACJ584" s="77"/>
      <c r="ACK584" s="77"/>
      <c r="ACL584" s="77"/>
      <c r="ACM584" s="77"/>
      <c r="ACN584" s="77"/>
      <c r="ACO584" s="77"/>
      <c r="ACP584" s="77"/>
      <c r="ACQ584" s="77"/>
      <c r="ACR584" s="77"/>
      <c r="ACS584" s="77"/>
      <c r="ACT584" s="77"/>
      <c r="ACU584" s="77"/>
      <c r="ACV584" s="77"/>
      <c r="ACW584" s="77"/>
      <c r="ACX584" s="77"/>
      <c r="ACY584" s="77"/>
      <c r="ACZ584" s="77"/>
      <c r="ADA584" s="77"/>
      <c r="ADB584" s="77"/>
      <c r="ADC584" s="77"/>
      <c r="ADD584" s="77"/>
      <c r="ADE584" s="77"/>
      <c r="ADF584" s="77"/>
      <c r="ADG584" s="77"/>
      <c r="ADH584" s="77"/>
      <c r="ADI584" s="77"/>
      <c r="ADJ584" s="77"/>
      <c r="ADK584" s="77"/>
      <c r="ADL584" s="77"/>
      <c r="ADM584" s="77"/>
      <c r="ADN584" s="77"/>
      <c r="ADO584" s="77"/>
      <c r="ADP584" s="77"/>
      <c r="ADQ584" s="77"/>
      <c r="ADR584" s="77"/>
      <c r="ADS584" s="77"/>
      <c r="ADT584" s="77"/>
      <c r="ADU584" s="77"/>
      <c r="ADV584" s="77"/>
      <c r="ADW584" s="77"/>
      <c r="ADX584" s="77"/>
      <c r="ADY584" s="77"/>
      <c r="ADZ584" s="77"/>
      <c r="AEA584" s="77"/>
      <c r="AEB584" s="77"/>
      <c r="AEC584" s="77"/>
      <c r="AED584" s="77"/>
      <c r="AEE584" s="77"/>
      <c r="AEF584" s="77"/>
      <c r="AEG584" s="77"/>
      <c r="AEH584" s="77"/>
      <c r="AEI584" s="77"/>
      <c r="AEJ584" s="77"/>
      <c r="AEK584" s="77"/>
      <c r="AEL584" s="77"/>
      <c r="AEM584" s="77"/>
      <c r="AEN584" s="77"/>
      <c r="AEO584" s="77"/>
      <c r="AEP584" s="77"/>
      <c r="AEQ584" s="77"/>
      <c r="AER584" s="77"/>
      <c r="AES584" s="77"/>
      <c r="AET584" s="77"/>
      <c r="AEU584" s="77"/>
      <c r="AEV584" s="77"/>
      <c r="AEW584" s="77"/>
      <c r="AEX584" s="77"/>
      <c r="AEY584" s="77"/>
      <c r="AEZ584" s="77"/>
      <c r="AFA584" s="77"/>
      <c r="AFB584" s="77"/>
      <c r="AFC584" s="77"/>
      <c r="AFD584" s="77"/>
      <c r="AFE584" s="77"/>
      <c r="AFF584" s="77"/>
      <c r="AFG584" s="77"/>
      <c r="AFH584" s="77"/>
      <c r="AFI584" s="77"/>
      <c r="AFJ584" s="77"/>
      <c r="AFK584" s="77"/>
      <c r="AFL584" s="77"/>
      <c r="AFM584" s="77"/>
      <c r="AFN584" s="77"/>
      <c r="AFO584" s="77"/>
      <c r="AFP584" s="77"/>
      <c r="AFQ584" s="77"/>
      <c r="AFR584" s="77"/>
      <c r="AFS584" s="77"/>
      <c r="AFT584" s="77"/>
      <c r="AFU584" s="77"/>
      <c r="AFV584" s="77"/>
      <c r="AFW584" s="77"/>
      <c r="AFX584" s="77"/>
      <c r="AFY584" s="77"/>
      <c r="AFZ584" s="77"/>
      <c r="AGA584" s="77"/>
      <c r="AGB584" s="77"/>
      <c r="AGC584" s="77"/>
      <c r="AGD584" s="77"/>
      <c r="AGE584" s="77"/>
      <c r="AGF584" s="77"/>
      <c r="AGG584" s="77"/>
      <c r="AGH584" s="77"/>
      <c r="AGI584" s="77"/>
      <c r="AGJ584" s="77"/>
      <c r="AGK584" s="77"/>
      <c r="AGL584" s="77"/>
      <c r="AGM584" s="77"/>
      <c r="AGN584" s="77"/>
      <c r="AGO584" s="77"/>
      <c r="AGP584" s="77"/>
      <c r="AGQ584" s="77"/>
      <c r="AGR584" s="77"/>
      <c r="AGS584" s="77"/>
      <c r="AGT584" s="77"/>
      <c r="AGU584" s="77"/>
      <c r="AGV584" s="77"/>
      <c r="AGW584" s="77"/>
      <c r="AGX584" s="77"/>
      <c r="AGY584" s="77"/>
      <c r="AGZ584" s="77"/>
      <c r="AHA584" s="77"/>
      <c r="AHB584" s="77"/>
      <c r="AHC584" s="77"/>
      <c r="AHD584" s="77"/>
      <c r="AHE584" s="77"/>
      <c r="AHF584" s="77"/>
      <c r="AHG584" s="77"/>
      <c r="AHH584" s="77"/>
      <c r="AHI584" s="77"/>
      <c r="AHJ584" s="77"/>
      <c r="AHK584" s="77"/>
      <c r="AHL584" s="77"/>
      <c r="AHM584" s="77"/>
      <c r="AHN584" s="77"/>
      <c r="AHO584" s="77"/>
      <c r="AHP584" s="77"/>
      <c r="AHQ584" s="77"/>
      <c r="AHR584" s="77"/>
      <c r="AHS584" s="77"/>
      <c r="AHT584" s="77"/>
      <c r="AHU584" s="77"/>
      <c r="AHV584" s="77"/>
      <c r="AHW584" s="77"/>
      <c r="AHX584" s="77"/>
      <c r="AHY584" s="77"/>
      <c r="AHZ584" s="77"/>
      <c r="AIA584" s="77"/>
      <c r="AIB584" s="77"/>
      <c r="AIC584" s="77"/>
      <c r="AID584" s="77"/>
      <c r="AIE584" s="77"/>
      <c r="AIF584" s="77"/>
      <c r="AIG584" s="77"/>
      <c r="AIH584" s="77"/>
      <c r="AII584" s="77"/>
      <c r="AIJ584" s="77"/>
      <c r="AIK584" s="77"/>
      <c r="AIL584" s="77"/>
      <c r="AIM584" s="77"/>
      <c r="AIN584" s="77"/>
      <c r="AIO584" s="77"/>
      <c r="AIP584" s="77"/>
      <c r="AIQ584" s="77"/>
      <c r="AIR584" s="77"/>
      <c r="AIS584" s="77"/>
      <c r="AIT584" s="77"/>
      <c r="AIU584" s="77"/>
      <c r="AIV584" s="77"/>
      <c r="AIW584" s="77"/>
      <c r="AIX584" s="77"/>
      <c r="AIY584" s="77"/>
      <c r="AIZ584" s="77"/>
      <c r="AJA584" s="77"/>
      <c r="AJB584" s="77"/>
      <c r="AJC584" s="77"/>
      <c r="AJD584" s="77"/>
      <c r="AJE584" s="77"/>
      <c r="AJF584" s="77"/>
      <c r="AJG584" s="77"/>
      <c r="AJH584" s="77"/>
      <c r="AJI584" s="77"/>
      <c r="AJJ584" s="77"/>
      <c r="AJK584" s="77"/>
      <c r="AJL584" s="77"/>
      <c r="AJM584" s="77"/>
      <c r="AJN584" s="77"/>
      <c r="AJO584" s="77"/>
      <c r="AJP584" s="77"/>
      <c r="AJQ584" s="77"/>
      <c r="AJR584" s="77"/>
      <c r="AJS584" s="77"/>
      <c r="AJT584" s="77"/>
      <c r="AJU584" s="77"/>
      <c r="AJV584" s="77"/>
      <c r="AJW584" s="77"/>
      <c r="AJX584" s="77"/>
      <c r="AJY584" s="77"/>
      <c r="AJZ584" s="77"/>
      <c r="AKA584" s="77"/>
      <c r="AKB584" s="77"/>
      <c r="AKC584" s="77"/>
      <c r="AKD584" s="77"/>
      <c r="AKE584" s="77"/>
      <c r="AKF584" s="77"/>
      <c r="AKG584" s="77"/>
      <c r="AKH584" s="77"/>
      <c r="AKI584" s="77"/>
      <c r="AKJ584" s="77"/>
      <c r="AKK584" s="77"/>
      <c r="AKL584" s="77"/>
      <c r="AKM584" s="77"/>
      <c r="AKN584" s="77"/>
      <c r="AKO584" s="77"/>
      <c r="AKP584" s="77"/>
      <c r="AKQ584" s="77"/>
      <c r="AKR584" s="77"/>
      <c r="AKS584" s="77"/>
      <c r="AKT584" s="77"/>
      <c r="AKU584" s="77"/>
      <c r="AKV584" s="77"/>
      <c r="AKW584" s="77"/>
      <c r="AKX584" s="77"/>
      <c r="AKY584" s="77"/>
      <c r="AKZ584" s="77"/>
      <c r="ALA584" s="77"/>
      <c r="ALB584" s="77"/>
      <c r="ALC584" s="77"/>
      <c r="ALD584" s="77"/>
      <c r="ALE584" s="77"/>
      <c r="ALF584" s="77"/>
      <c r="ALG584" s="77"/>
      <c r="ALH584" s="77"/>
      <c r="ALI584" s="77"/>
      <c r="ALJ584" s="77"/>
      <c r="ALK584" s="77"/>
      <c r="ALL584" s="77"/>
      <c r="ALM584" s="77"/>
      <c r="ALN584" s="77"/>
      <c r="ALO584" s="77"/>
      <c r="ALP584" s="77"/>
      <c r="ALQ584" s="77"/>
      <c r="ALR584" s="77"/>
      <c r="ALS584" s="77"/>
      <c r="ALT584" s="77"/>
      <c r="ALU584" s="77"/>
      <c r="ALV584" s="77"/>
      <c r="ALW584" s="77"/>
      <c r="ALX584" s="77"/>
      <c r="ALY584" s="77"/>
      <c r="ALZ584" s="77"/>
      <c r="AMA584" s="77"/>
      <c r="AMB584" s="77"/>
      <c r="AMC584" s="77"/>
      <c r="AMD584" s="77"/>
      <c r="AME584" s="77"/>
      <c r="AMF584" s="77"/>
      <c r="AMG584" s="77"/>
      <c r="AMH584" s="77"/>
      <c r="AMI584" s="77"/>
      <c r="AMJ584" s="77"/>
    </row>
    <row r="585" customFormat="false" ht="12.85" hidden="false" customHeight="false" outlineLevel="0" collapsed="false">
      <c r="A585" s="77"/>
      <c r="B585" s="77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77"/>
      <c r="X585" s="77"/>
      <c r="Y585" s="77"/>
      <c r="Z585" s="77"/>
      <c r="AA585" s="77"/>
      <c r="AB585" s="77"/>
      <c r="AC585" s="77"/>
      <c r="AD585" s="77"/>
      <c r="AE585" s="77"/>
      <c r="AF585" s="77"/>
      <c r="AG585" s="77"/>
      <c r="AH585" s="77"/>
      <c r="AI585" s="77"/>
      <c r="AJ585" s="77"/>
      <c r="AK585" s="77"/>
      <c r="AL585" s="77"/>
      <c r="AM585" s="77"/>
      <c r="AN585" s="77"/>
      <c r="AO585" s="77"/>
      <c r="AP585" s="77"/>
      <c r="AQ585" s="77"/>
      <c r="AR585" s="77"/>
      <c r="AS585" s="77"/>
      <c r="AT585" s="77"/>
      <c r="AU585" s="77"/>
      <c r="AV585" s="77"/>
      <c r="AW585" s="77"/>
      <c r="AX585" s="77"/>
      <c r="AY585" s="77"/>
      <c r="AZ585" s="77"/>
      <c r="BA585" s="77"/>
      <c r="BB585" s="77"/>
      <c r="BC585" s="77"/>
      <c r="BD585" s="77"/>
      <c r="BE585" s="77"/>
      <c r="BF585" s="77"/>
      <c r="BG585" s="77"/>
      <c r="BH585" s="77"/>
      <c r="BI585" s="77"/>
      <c r="BJ585" s="77"/>
      <c r="BK585" s="77"/>
      <c r="BL585" s="77"/>
      <c r="BM585" s="77"/>
      <c r="BN585" s="77"/>
      <c r="BO585" s="77"/>
      <c r="BP585" s="77"/>
      <c r="BQ585" s="77"/>
      <c r="BR585" s="77"/>
      <c r="BS585" s="77"/>
      <c r="BT585" s="77"/>
      <c r="BU585" s="77"/>
      <c r="BV585" s="77"/>
      <c r="BW585" s="77"/>
      <c r="BX585" s="77"/>
      <c r="BY585" s="77"/>
      <c r="BZ585" s="77"/>
      <c r="CA585" s="77"/>
      <c r="CB585" s="77"/>
      <c r="CC585" s="77"/>
      <c r="CD585" s="77"/>
      <c r="CE585" s="77"/>
      <c r="CF585" s="77"/>
      <c r="CG585" s="77"/>
      <c r="CH585" s="77"/>
      <c r="CI585" s="77"/>
      <c r="CJ585" s="77"/>
      <c r="CK585" s="77"/>
      <c r="CL585" s="77"/>
      <c r="CM585" s="77"/>
      <c r="CN585" s="77"/>
      <c r="CO585" s="77"/>
      <c r="CP585" s="77"/>
      <c r="CQ585" s="77"/>
      <c r="CR585" s="77"/>
      <c r="CS585" s="77"/>
      <c r="CT585" s="77"/>
      <c r="CU585" s="77"/>
      <c r="CV585" s="77"/>
      <c r="CW585" s="77"/>
      <c r="CX585" s="77"/>
      <c r="CY585" s="77"/>
      <c r="CZ585" s="77"/>
      <c r="DA585" s="77"/>
      <c r="DB585" s="77"/>
      <c r="DC585" s="77"/>
      <c r="DD585" s="77"/>
      <c r="DE585" s="77"/>
      <c r="DF585" s="77"/>
      <c r="DG585" s="77"/>
      <c r="DH585" s="77"/>
      <c r="DI585" s="77"/>
      <c r="DJ585" s="77"/>
      <c r="DK585" s="77"/>
      <c r="DL585" s="77"/>
      <c r="DM585" s="77"/>
      <c r="DN585" s="77"/>
      <c r="DO585" s="77"/>
      <c r="DP585" s="77"/>
      <c r="DQ585" s="77"/>
      <c r="DR585" s="77"/>
      <c r="DS585" s="77"/>
      <c r="DT585" s="77"/>
      <c r="DU585" s="77"/>
      <c r="DV585" s="77"/>
      <c r="DW585" s="77"/>
      <c r="DX585" s="77"/>
      <c r="DY585" s="77"/>
      <c r="DZ585" s="77"/>
      <c r="EA585" s="77"/>
      <c r="EB585" s="77"/>
      <c r="EC585" s="77"/>
      <c r="ED585" s="77"/>
      <c r="EE585" s="77"/>
      <c r="EF585" s="77"/>
      <c r="EG585" s="77"/>
      <c r="EH585" s="77"/>
      <c r="EI585" s="77"/>
      <c r="EJ585" s="77"/>
      <c r="EK585" s="77"/>
      <c r="EL585" s="77"/>
      <c r="EM585" s="77"/>
      <c r="EN585" s="77"/>
      <c r="EO585" s="77"/>
      <c r="EP585" s="77"/>
      <c r="EQ585" s="77"/>
      <c r="ER585" s="77"/>
      <c r="ES585" s="77"/>
      <c r="ET585" s="77"/>
      <c r="EU585" s="77"/>
      <c r="EV585" s="77"/>
      <c r="EW585" s="77"/>
      <c r="EX585" s="77"/>
      <c r="EY585" s="77"/>
      <c r="EZ585" s="77"/>
      <c r="FA585" s="77"/>
      <c r="FB585" s="77"/>
      <c r="FC585" s="77"/>
      <c r="FD585" s="77"/>
      <c r="FE585" s="77"/>
      <c r="FF585" s="77"/>
      <c r="FG585" s="77"/>
      <c r="FH585" s="77"/>
      <c r="FI585" s="77"/>
      <c r="FJ585" s="77"/>
      <c r="FK585" s="77"/>
      <c r="FL585" s="77"/>
      <c r="FM585" s="77"/>
      <c r="FN585" s="77"/>
      <c r="FO585" s="77"/>
      <c r="FP585" s="77"/>
      <c r="FQ585" s="77"/>
      <c r="FR585" s="77"/>
      <c r="FS585" s="77"/>
      <c r="FT585" s="77"/>
      <c r="FU585" s="77"/>
      <c r="FV585" s="77"/>
      <c r="FW585" s="77"/>
      <c r="FX585" s="77"/>
      <c r="FY585" s="77"/>
      <c r="FZ585" s="77"/>
      <c r="GA585" s="77"/>
      <c r="GB585" s="77"/>
      <c r="GC585" s="77"/>
      <c r="GD585" s="77"/>
      <c r="GE585" s="77"/>
      <c r="GF585" s="77"/>
      <c r="GG585" s="77"/>
      <c r="GH585" s="77"/>
      <c r="GI585" s="77"/>
      <c r="GJ585" s="77"/>
      <c r="GK585" s="77"/>
      <c r="GL585" s="77"/>
      <c r="GM585" s="77"/>
      <c r="GN585" s="77"/>
      <c r="GO585" s="77"/>
      <c r="GP585" s="77"/>
      <c r="GQ585" s="77"/>
      <c r="GR585" s="77"/>
      <c r="GS585" s="77"/>
      <c r="GT585" s="77"/>
      <c r="GU585" s="77"/>
      <c r="GV585" s="77"/>
      <c r="GW585" s="77"/>
      <c r="GX585" s="77"/>
      <c r="GY585" s="77"/>
      <c r="GZ585" s="77"/>
      <c r="HA585" s="77"/>
      <c r="HB585" s="77"/>
      <c r="HC585" s="77"/>
      <c r="HD585" s="77"/>
      <c r="HE585" s="77"/>
      <c r="HF585" s="77"/>
      <c r="HG585" s="77"/>
      <c r="HH585" s="77"/>
      <c r="HI585" s="77"/>
      <c r="HJ585" s="77"/>
      <c r="HK585" s="77"/>
      <c r="HL585" s="77"/>
      <c r="HM585" s="77"/>
      <c r="HN585" s="77"/>
      <c r="HO585" s="77"/>
      <c r="HP585" s="77"/>
      <c r="HQ585" s="77"/>
      <c r="HR585" s="77"/>
      <c r="HS585" s="77"/>
      <c r="HT585" s="77"/>
      <c r="HU585" s="77"/>
      <c r="HV585" s="77"/>
      <c r="HW585" s="77"/>
      <c r="HX585" s="77"/>
      <c r="HY585" s="77"/>
      <c r="HZ585" s="77"/>
      <c r="IA585" s="77"/>
      <c r="IB585" s="77"/>
      <c r="IC585" s="77"/>
      <c r="ID585" s="77"/>
      <c r="IE585" s="77"/>
      <c r="IF585" s="77"/>
      <c r="IG585" s="77"/>
      <c r="IH585" s="77"/>
      <c r="II585" s="77"/>
      <c r="IJ585" s="77"/>
      <c r="IK585" s="77"/>
      <c r="IL585" s="77"/>
      <c r="IM585" s="77"/>
      <c r="IN585" s="77"/>
      <c r="IO585" s="77"/>
      <c r="IP585" s="77"/>
      <c r="IQ585" s="77"/>
      <c r="IR585" s="77"/>
      <c r="IS585" s="77"/>
      <c r="IT585" s="77"/>
      <c r="IU585" s="77"/>
      <c r="IV585" s="77"/>
      <c r="IW585" s="77"/>
      <c r="IX585" s="77"/>
      <c r="IY585" s="77"/>
      <c r="IZ585" s="77"/>
      <c r="JA585" s="77"/>
      <c r="JB585" s="77"/>
      <c r="JC585" s="77"/>
      <c r="JD585" s="77"/>
      <c r="JE585" s="77"/>
      <c r="JF585" s="77"/>
      <c r="JG585" s="77"/>
      <c r="JH585" s="77"/>
      <c r="JI585" s="77"/>
      <c r="JJ585" s="77"/>
      <c r="JK585" s="77"/>
      <c r="JL585" s="77"/>
      <c r="JM585" s="77"/>
      <c r="JN585" s="77"/>
      <c r="JO585" s="77"/>
      <c r="JP585" s="77"/>
      <c r="JQ585" s="77"/>
      <c r="JR585" s="77"/>
      <c r="JS585" s="77"/>
      <c r="JT585" s="77"/>
      <c r="JU585" s="77"/>
      <c r="JV585" s="77"/>
      <c r="JW585" s="77"/>
      <c r="JX585" s="77"/>
      <c r="JY585" s="77"/>
      <c r="JZ585" s="77"/>
      <c r="KA585" s="77"/>
      <c r="KB585" s="77"/>
      <c r="KC585" s="77"/>
      <c r="KD585" s="77"/>
      <c r="KE585" s="77"/>
      <c r="KF585" s="77"/>
      <c r="KG585" s="77"/>
      <c r="KH585" s="77"/>
      <c r="KI585" s="77"/>
      <c r="KJ585" s="77"/>
      <c r="KK585" s="77"/>
      <c r="KL585" s="77"/>
      <c r="KM585" s="77"/>
      <c r="KN585" s="77"/>
      <c r="KO585" s="77"/>
      <c r="KP585" s="77"/>
      <c r="KQ585" s="77"/>
      <c r="KR585" s="77"/>
      <c r="KS585" s="77"/>
      <c r="KT585" s="77"/>
      <c r="KU585" s="77"/>
      <c r="KV585" s="77"/>
      <c r="KW585" s="77"/>
      <c r="KX585" s="77"/>
      <c r="KY585" s="77"/>
      <c r="KZ585" s="77"/>
      <c r="LA585" s="77"/>
      <c r="LB585" s="77"/>
      <c r="LC585" s="77"/>
      <c r="LD585" s="77"/>
      <c r="LE585" s="77"/>
      <c r="LF585" s="77"/>
      <c r="LG585" s="77"/>
      <c r="LH585" s="77"/>
      <c r="LI585" s="77"/>
      <c r="LJ585" s="77"/>
      <c r="LK585" s="77"/>
      <c r="LL585" s="77"/>
      <c r="LM585" s="77"/>
      <c r="LN585" s="77"/>
      <c r="LO585" s="77"/>
      <c r="LP585" s="77"/>
      <c r="LQ585" s="77"/>
      <c r="LR585" s="77"/>
      <c r="LS585" s="77"/>
      <c r="LT585" s="77"/>
      <c r="LU585" s="77"/>
      <c r="LV585" s="77"/>
      <c r="LW585" s="77"/>
      <c r="LX585" s="77"/>
      <c r="LY585" s="77"/>
      <c r="LZ585" s="77"/>
      <c r="MA585" s="77"/>
      <c r="MB585" s="77"/>
      <c r="MC585" s="77"/>
      <c r="MD585" s="77"/>
      <c r="ME585" s="77"/>
      <c r="MF585" s="77"/>
      <c r="MG585" s="77"/>
      <c r="MH585" s="77"/>
      <c r="MI585" s="77"/>
      <c r="MJ585" s="77"/>
      <c r="MK585" s="77"/>
      <c r="ML585" s="77"/>
      <c r="MM585" s="77"/>
      <c r="MN585" s="77"/>
      <c r="MO585" s="77"/>
      <c r="MP585" s="77"/>
      <c r="MQ585" s="77"/>
      <c r="MR585" s="77"/>
      <c r="MS585" s="77"/>
      <c r="MT585" s="77"/>
      <c r="MU585" s="77"/>
      <c r="MV585" s="77"/>
      <c r="MW585" s="77"/>
      <c r="MX585" s="77"/>
      <c r="MY585" s="77"/>
      <c r="MZ585" s="77"/>
      <c r="NA585" s="77"/>
      <c r="NB585" s="77"/>
      <c r="NC585" s="77"/>
      <c r="ND585" s="77"/>
      <c r="NE585" s="77"/>
      <c r="NF585" s="77"/>
      <c r="NG585" s="77"/>
      <c r="NH585" s="77"/>
      <c r="NI585" s="77"/>
      <c r="NJ585" s="77"/>
      <c r="NK585" s="77"/>
      <c r="NL585" s="77"/>
      <c r="NM585" s="77"/>
      <c r="NN585" s="77"/>
      <c r="NO585" s="77"/>
      <c r="NP585" s="77"/>
      <c r="NQ585" s="77"/>
      <c r="NR585" s="77"/>
      <c r="NS585" s="77"/>
      <c r="NT585" s="77"/>
      <c r="NU585" s="77"/>
      <c r="NV585" s="77"/>
      <c r="NW585" s="77"/>
      <c r="NX585" s="77"/>
      <c r="NY585" s="77"/>
      <c r="NZ585" s="77"/>
      <c r="OA585" s="77"/>
      <c r="OB585" s="77"/>
      <c r="OC585" s="77"/>
      <c r="OD585" s="77"/>
      <c r="OE585" s="77"/>
      <c r="OF585" s="77"/>
      <c r="OG585" s="77"/>
      <c r="OH585" s="77"/>
      <c r="OI585" s="77"/>
      <c r="OJ585" s="77"/>
      <c r="OK585" s="77"/>
      <c r="OL585" s="77"/>
      <c r="OM585" s="77"/>
      <c r="ON585" s="77"/>
      <c r="OO585" s="77"/>
      <c r="OP585" s="77"/>
      <c r="OQ585" s="77"/>
      <c r="OR585" s="77"/>
      <c r="OS585" s="77"/>
      <c r="OT585" s="77"/>
      <c r="OU585" s="77"/>
      <c r="OV585" s="77"/>
      <c r="OW585" s="77"/>
      <c r="OX585" s="77"/>
      <c r="OY585" s="77"/>
      <c r="OZ585" s="77"/>
      <c r="PA585" s="77"/>
      <c r="PB585" s="77"/>
      <c r="PC585" s="77"/>
      <c r="PD585" s="77"/>
      <c r="PE585" s="77"/>
      <c r="PF585" s="77"/>
      <c r="PG585" s="77"/>
      <c r="PH585" s="77"/>
      <c r="PI585" s="77"/>
      <c r="PJ585" s="77"/>
      <c r="PK585" s="77"/>
      <c r="PL585" s="77"/>
      <c r="PM585" s="77"/>
      <c r="PN585" s="77"/>
      <c r="PO585" s="77"/>
      <c r="PP585" s="77"/>
      <c r="PQ585" s="77"/>
      <c r="PR585" s="77"/>
      <c r="PS585" s="77"/>
      <c r="PT585" s="77"/>
      <c r="PU585" s="77"/>
      <c r="PV585" s="77"/>
      <c r="PW585" s="77"/>
      <c r="PX585" s="77"/>
      <c r="PY585" s="77"/>
      <c r="PZ585" s="77"/>
      <c r="QA585" s="77"/>
      <c r="QB585" s="77"/>
      <c r="QC585" s="77"/>
      <c r="QD585" s="77"/>
      <c r="QE585" s="77"/>
      <c r="QF585" s="77"/>
      <c r="QG585" s="77"/>
      <c r="QH585" s="77"/>
      <c r="QI585" s="77"/>
      <c r="QJ585" s="77"/>
      <c r="QK585" s="77"/>
      <c r="QL585" s="77"/>
      <c r="QM585" s="77"/>
      <c r="QN585" s="77"/>
      <c r="QO585" s="77"/>
      <c r="QP585" s="77"/>
      <c r="QQ585" s="77"/>
      <c r="QR585" s="77"/>
      <c r="QS585" s="77"/>
      <c r="QT585" s="77"/>
      <c r="QU585" s="77"/>
      <c r="QV585" s="77"/>
      <c r="QW585" s="77"/>
      <c r="QX585" s="77"/>
      <c r="QY585" s="77"/>
      <c r="QZ585" s="77"/>
      <c r="RA585" s="77"/>
      <c r="RB585" s="77"/>
      <c r="RC585" s="77"/>
      <c r="RD585" s="77"/>
      <c r="RE585" s="77"/>
      <c r="RF585" s="77"/>
      <c r="RG585" s="77"/>
      <c r="RH585" s="77"/>
      <c r="RI585" s="77"/>
      <c r="RJ585" s="77"/>
      <c r="RK585" s="77"/>
      <c r="RL585" s="77"/>
      <c r="RM585" s="77"/>
      <c r="RN585" s="77"/>
      <c r="RO585" s="77"/>
      <c r="RP585" s="77"/>
      <c r="RQ585" s="77"/>
      <c r="RR585" s="77"/>
      <c r="RS585" s="77"/>
      <c r="RT585" s="77"/>
      <c r="RU585" s="77"/>
      <c r="RV585" s="77"/>
      <c r="RW585" s="77"/>
      <c r="RX585" s="77"/>
      <c r="RY585" s="77"/>
      <c r="RZ585" s="77"/>
      <c r="SA585" s="77"/>
      <c r="SB585" s="77"/>
      <c r="SC585" s="77"/>
      <c r="SD585" s="77"/>
      <c r="SE585" s="77"/>
      <c r="SF585" s="77"/>
      <c r="SG585" s="77"/>
      <c r="SH585" s="77"/>
      <c r="SI585" s="77"/>
      <c r="SJ585" s="77"/>
      <c r="SK585" s="77"/>
      <c r="SL585" s="77"/>
      <c r="SM585" s="77"/>
      <c r="SN585" s="77"/>
      <c r="SO585" s="77"/>
      <c r="SP585" s="77"/>
      <c r="SQ585" s="77"/>
      <c r="SR585" s="77"/>
      <c r="SS585" s="77"/>
      <c r="ST585" s="77"/>
      <c r="SU585" s="77"/>
      <c r="SV585" s="77"/>
      <c r="SW585" s="77"/>
      <c r="SX585" s="77"/>
      <c r="SY585" s="77"/>
      <c r="SZ585" s="77"/>
      <c r="TA585" s="77"/>
      <c r="TB585" s="77"/>
      <c r="TC585" s="77"/>
      <c r="TD585" s="77"/>
      <c r="TE585" s="77"/>
      <c r="TF585" s="77"/>
      <c r="TG585" s="77"/>
      <c r="TH585" s="77"/>
      <c r="TI585" s="77"/>
      <c r="TJ585" s="77"/>
      <c r="TK585" s="77"/>
      <c r="TL585" s="77"/>
      <c r="TM585" s="77"/>
      <c r="TN585" s="77"/>
      <c r="TO585" s="77"/>
      <c r="TP585" s="77"/>
      <c r="TQ585" s="77"/>
      <c r="TR585" s="77"/>
      <c r="TS585" s="77"/>
      <c r="TT585" s="77"/>
      <c r="TU585" s="77"/>
      <c r="TV585" s="77"/>
      <c r="TW585" s="77"/>
      <c r="TX585" s="77"/>
      <c r="TY585" s="77"/>
      <c r="TZ585" s="77"/>
      <c r="UA585" s="77"/>
      <c r="UB585" s="77"/>
      <c r="UC585" s="77"/>
      <c r="UD585" s="77"/>
      <c r="UE585" s="77"/>
      <c r="UF585" s="77"/>
      <c r="UG585" s="77"/>
      <c r="UH585" s="77"/>
      <c r="UI585" s="77"/>
      <c r="UJ585" s="77"/>
      <c r="UK585" s="77"/>
      <c r="UL585" s="77"/>
      <c r="UM585" s="77"/>
      <c r="UN585" s="77"/>
      <c r="UO585" s="77"/>
      <c r="UP585" s="77"/>
      <c r="UQ585" s="77"/>
      <c r="UR585" s="77"/>
      <c r="US585" s="77"/>
      <c r="UT585" s="77"/>
      <c r="UU585" s="77"/>
      <c r="UV585" s="77"/>
      <c r="UW585" s="77"/>
      <c r="UX585" s="77"/>
      <c r="UY585" s="77"/>
      <c r="UZ585" s="77"/>
      <c r="VA585" s="77"/>
      <c r="VB585" s="77"/>
      <c r="VC585" s="77"/>
      <c r="VD585" s="77"/>
      <c r="VE585" s="77"/>
      <c r="VF585" s="77"/>
      <c r="VG585" s="77"/>
      <c r="VH585" s="77"/>
      <c r="VI585" s="77"/>
      <c r="VJ585" s="77"/>
      <c r="VK585" s="77"/>
      <c r="VL585" s="77"/>
      <c r="VM585" s="77"/>
      <c r="VN585" s="77"/>
      <c r="VO585" s="77"/>
      <c r="VP585" s="77"/>
      <c r="VQ585" s="77"/>
      <c r="VR585" s="77"/>
      <c r="VS585" s="77"/>
      <c r="VT585" s="77"/>
      <c r="VU585" s="77"/>
      <c r="VV585" s="77"/>
      <c r="VW585" s="77"/>
      <c r="VX585" s="77"/>
      <c r="VY585" s="77"/>
      <c r="VZ585" s="77"/>
      <c r="WA585" s="77"/>
      <c r="WB585" s="77"/>
      <c r="WC585" s="77"/>
      <c r="WD585" s="77"/>
      <c r="WE585" s="77"/>
      <c r="WF585" s="77"/>
      <c r="WG585" s="77"/>
      <c r="WH585" s="77"/>
      <c r="WI585" s="77"/>
      <c r="WJ585" s="77"/>
      <c r="WK585" s="77"/>
      <c r="WL585" s="77"/>
      <c r="WM585" s="77"/>
      <c r="WN585" s="77"/>
      <c r="WO585" s="77"/>
      <c r="WP585" s="77"/>
      <c r="WQ585" s="77"/>
      <c r="WR585" s="77"/>
      <c r="WS585" s="77"/>
      <c r="WT585" s="77"/>
      <c r="WU585" s="77"/>
      <c r="WV585" s="77"/>
      <c r="WW585" s="77"/>
      <c r="WX585" s="77"/>
      <c r="WY585" s="77"/>
      <c r="WZ585" s="77"/>
      <c r="XA585" s="77"/>
      <c r="XB585" s="77"/>
      <c r="XC585" s="77"/>
      <c r="XD585" s="77"/>
      <c r="XE585" s="77"/>
      <c r="XF585" s="77"/>
      <c r="XG585" s="77"/>
      <c r="XH585" s="77"/>
      <c r="XI585" s="77"/>
      <c r="XJ585" s="77"/>
      <c r="XK585" s="77"/>
      <c r="XL585" s="77"/>
      <c r="XM585" s="77"/>
      <c r="XN585" s="77"/>
      <c r="XO585" s="77"/>
      <c r="XP585" s="77"/>
      <c r="XQ585" s="77"/>
      <c r="XR585" s="77"/>
      <c r="XS585" s="77"/>
      <c r="XT585" s="77"/>
      <c r="XU585" s="77"/>
      <c r="XV585" s="77"/>
      <c r="XW585" s="77"/>
      <c r="XX585" s="77"/>
      <c r="XY585" s="77"/>
      <c r="XZ585" s="77"/>
      <c r="YA585" s="77"/>
      <c r="YB585" s="77"/>
      <c r="YC585" s="77"/>
      <c r="YD585" s="77"/>
      <c r="YE585" s="77"/>
      <c r="YF585" s="77"/>
      <c r="YG585" s="77"/>
      <c r="YH585" s="77"/>
      <c r="YI585" s="77"/>
      <c r="YJ585" s="77"/>
      <c r="YK585" s="77"/>
      <c r="YL585" s="77"/>
      <c r="YM585" s="77"/>
      <c r="YN585" s="77"/>
      <c r="YO585" s="77"/>
      <c r="YP585" s="77"/>
      <c r="YQ585" s="77"/>
      <c r="YR585" s="77"/>
      <c r="YS585" s="77"/>
      <c r="YT585" s="77"/>
      <c r="YU585" s="77"/>
      <c r="YV585" s="77"/>
      <c r="YW585" s="77"/>
      <c r="YX585" s="77"/>
      <c r="YY585" s="77"/>
      <c r="YZ585" s="77"/>
      <c r="ZA585" s="77"/>
      <c r="ZB585" s="77"/>
      <c r="ZC585" s="77"/>
      <c r="ZD585" s="77"/>
      <c r="ZE585" s="77"/>
      <c r="ZF585" s="77"/>
      <c r="ZG585" s="77"/>
      <c r="ZH585" s="77"/>
      <c r="ZI585" s="77"/>
      <c r="ZJ585" s="77"/>
      <c r="ZK585" s="77"/>
      <c r="ZL585" s="77"/>
      <c r="ZM585" s="77"/>
      <c r="ZN585" s="77"/>
      <c r="ZO585" s="77"/>
      <c r="ZP585" s="77"/>
      <c r="ZQ585" s="77"/>
      <c r="ZR585" s="77"/>
      <c r="ZS585" s="77"/>
      <c r="ZT585" s="77"/>
      <c r="ZU585" s="77"/>
      <c r="ZV585" s="77"/>
      <c r="ZW585" s="77"/>
      <c r="ZX585" s="77"/>
      <c r="ZY585" s="77"/>
      <c r="ZZ585" s="77"/>
      <c r="AAA585" s="77"/>
      <c r="AAB585" s="77"/>
      <c r="AAC585" s="77"/>
      <c r="AAD585" s="77"/>
      <c r="AAE585" s="77"/>
      <c r="AAF585" s="77"/>
      <c r="AAG585" s="77"/>
      <c r="AAH585" s="77"/>
      <c r="AAI585" s="77"/>
      <c r="AAJ585" s="77"/>
      <c r="AAK585" s="77"/>
      <c r="AAL585" s="77"/>
      <c r="AAM585" s="77"/>
      <c r="AAN585" s="77"/>
      <c r="AAO585" s="77"/>
      <c r="AAP585" s="77"/>
      <c r="AAQ585" s="77"/>
      <c r="AAR585" s="77"/>
      <c r="AAS585" s="77"/>
      <c r="AAT585" s="77"/>
      <c r="AAU585" s="77"/>
      <c r="AAV585" s="77"/>
      <c r="AAW585" s="77"/>
      <c r="AAX585" s="77"/>
      <c r="AAY585" s="77"/>
      <c r="AAZ585" s="77"/>
      <c r="ABA585" s="77"/>
      <c r="ABB585" s="77"/>
      <c r="ABC585" s="77"/>
      <c r="ABD585" s="77"/>
      <c r="ABE585" s="77"/>
      <c r="ABF585" s="77"/>
      <c r="ABG585" s="77"/>
      <c r="ABH585" s="77"/>
      <c r="ABI585" s="77"/>
      <c r="ABJ585" s="77"/>
      <c r="ABK585" s="77"/>
      <c r="ABL585" s="77"/>
      <c r="ABM585" s="77"/>
      <c r="ABN585" s="77"/>
      <c r="ABO585" s="77"/>
      <c r="ABP585" s="77"/>
      <c r="ABQ585" s="77"/>
      <c r="ABR585" s="77"/>
      <c r="ABS585" s="77"/>
      <c r="ABT585" s="77"/>
      <c r="ABU585" s="77"/>
      <c r="ABV585" s="77"/>
      <c r="ABW585" s="77"/>
      <c r="ABX585" s="77"/>
      <c r="ABY585" s="77"/>
      <c r="ABZ585" s="77"/>
      <c r="ACA585" s="77"/>
      <c r="ACB585" s="77"/>
      <c r="ACC585" s="77"/>
      <c r="ACD585" s="77"/>
      <c r="ACE585" s="77"/>
      <c r="ACF585" s="77"/>
      <c r="ACG585" s="77"/>
      <c r="ACH585" s="77"/>
      <c r="ACI585" s="77"/>
      <c r="ACJ585" s="77"/>
      <c r="ACK585" s="77"/>
      <c r="ACL585" s="77"/>
      <c r="ACM585" s="77"/>
      <c r="ACN585" s="77"/>
      <c r="ACO585" s="77"/>
      <c r="ACP585" s="77"/>
      <c r="ACQ585" s="77"/>
      <c r="ACR585" s="77"/>
      <c r="ACS585" s="77"/>
      <c r="ACT585" s="77"/>
      <c r="ACU585" s="77"/>
      <c r="ACV585" s="77"/>
      <c r="ACW585" s="77"/>
      <c r="ACX585" s="77"/>
      <c r="ACY585" s="77"/>
      <c r="ACZ585" s="77"/>
      <c r="ADA585" s="77"/>
      <c r="ADB585" s="77"/>
      <c r="ADC585" s="77"/>
      <c r="ADD585" s="77"/>
      <c r="ADE585" s="77"/>
      <c r="ADF585" s="77"/>
      <c r="ADG585" s="77"/>
      <c r="ADH585" s="77"/>
      <c r="ADI585" s="77"/>
      <c r="ADJ585" s="77"/>
      <c r="ADK585" s="77"/>
      <c r="ADL585" s="77"/>
      <c r="ADM585" s="77"/>
      <c r="ADN585" s="77"/>
      <c r="ADO585" s="77"/>
      <c r="ADP585" s="77"/>
      <c r="ADQ585" s="77"/>
      <c r="ADR585" s="77"/>
      <c r="ADS585" s="77"/>
      <c r="ADT585" s="77"/>
      <c r="ADU585" s="77"/>
      <c r="ADV585" s="77"/>
      <c r="ADW585" s="77"/>
      <c r="ADX585" s="77"/>
      <c r="ADY585" s="77"/>
      <c r="ADZ585" s="77"/>
      <c r="AEA585" s="77"/>
      <c r="AEB585" s="77"/>
      <c r="AEC585" s="77"/>
      <c r="AED585" s="77"/>
      <c r="AEE585" s="77"/>
      <c r="AEF585" s="77"/>
      <c r="AEG585" s="77"/>
      <c r="AEH585" s="77"/>
      <c r="AEI585" s="77"/>
      <c r="AEJ585" s="77"/>
      <c r="AEK585" s="77"/>
      <c r="AEL585" s="77"/>
      <c r="AEM585" s="77"/>
      <c r="AEN585" s="77"/>
      <c r="AEO585" s="77"/>
      <c r="AEP585" s="77"/>
      <c r="AEQ585" s="77"/>
      <c r="AER585" s="77"/>
      <c r="AES585" s="77"/>
      <c r="AET585" s="77"/>
      <c r="AEU585" s="77"/>
      <c r="AEV585" s="77"/>
      <c r="AEW585" s="77"/>
      <c r="AEX585" s="77"/>
      <c r="AEY585" s="77"/>
      <c r="AEZ585" s="77"/>
      <c r="AFA585" s="77"/>
      <c r="AFB585" s="77"/>
      <c r="AFC585" s="77"/>
      <c r="AFD585" s="77"/>
      <c r="AFE585" s="77"/>
      <c r="AFF585" s="77"/>
      <c r="AFG585" s="77"/>
      <c r="AFH585" s="77"/>
      <c r="AFI585" s="77"/>
      <c r="AFJ585" s="77"/>
      <c r="AFK585" s="77"/>
      <c r="AFL585" s="77"/>
      <c r="AFM585" s="77"/>
      <c r="AFN585" s="77"/>
      <c r="AFO585" s="77"/>
      <c r="AFP585" s="77"/>
      <c r="AFQ585" s="77"/>
      <c r="AFR585" s="77"/>
      <c r="AFS585" s="77"/>
      <c r="AFT585" s="77"/>
      <c r="AFU585" s="77"/>
      <c r="AFV585" s="77"/>
      <c r="AFW585" s="77"/>
      <c r="AFX585" s="77"/>
      <c r="AFY585" s="77"/>
      <c r="AFZ585" s="77"/>
      <c r="AGA585" s="77"/>
      <c r="AGB585" s="77"/>
      <c r="AGC585" s="77"/>
      <c r="AGD585" s="77"/>
      <c r="AGE585" s="77"/>
      <c r="AGF585" s="77"/>
      <c r="AGG585" s="77"/>
      <c r="AGH585" s="77"/>
      <c r="AGI585" s="77"/>
      <c r="AGJ585" s="77"/>
      <c r="AGK585" s="77"/>
      <c r="AGL585" s="77"/>
      <c r="AGM585" s="77"/>
      <c r="AGN585" s="77"/>
      <c r="AGO585" s="77"/>
      <c r="AGP585" s="77"/>
      <c r="AGQ585" s="77"/>
      <c r="AGR585" s="77"/>
      <c r="AGS585" s="77"/>
      <c r="AGT585" s="77"/>
      <c r="AGU585" s="77"/>
      <c r="AGV585" s="77"/>
      <c r="AGW585" s="77"/>
      <c r="AGX585" s="77"/>
      <c r="AGY585" s="77"/>
      <c r="AGZ585" s="77"/>
      <c r="AHA585" s="77"/>
      <c r="AHB585" s="77"/>
      <c r="AHC585" s="77"/>
      <c r="AHD585" s="77"/>
      <c r="AHE585" s="77"/>
      <c r="AHF585" s="77"/>
      <c r="AHG585" s="77"/>
      <c r="AHH585" s="77"/>
      <c r="AHI585" s="77"/>
      <c r="AHJ585" s="77"/>
      <c r="AHK585" s="77"/>
      <c r="AHL585" s="77"/>
      <c r="AHM585" s="77"/>
      <c r="AHN585" s="77"/>
      <c r="AHO585" s="77"/>
      <c r="AHP585" s="77"/>
      <c r="AHQ585" s="77"/>
      <c r="AHR585" s="77"/>
      <c r="AHS585" s="77"/>
      <c r="AHT585" s="77"/>
      <c r="AHU585" s="77"/>
      <c r="AHV585" s="77"/>
      <c r="AHW585" s="77"/>
      <c r="AHX585" s="77"/>
      <c r="AHY585" s="77"/>
      <c r="AHZ585" s="77"/>
      <c r="AIA585" s="77"/>
      <c r="AIB585" s="77"/>
      <c r="AIC585" s="77"/>
      <c r="AID585" s="77"/>
      <c r="AIE585" s="77"/>
      <c r="AIF585" s="77"/>
      <c r="AIG585" s="77"/>
      <c r="AIH585" s="77"/>
      <c r="AII585" s="77"/>
      <c r="AIJ585" s="77"/>
      <c r="AIK585" s="77"/>
      <c r="AIL585" s="77"/>
      <c r="AIM585" s="77"/>
      <c r="AIN585" s="77"/>
      <c r="AIO585" s="77"/>
      <c r="AIP585" s="77"/>
      <c r="AIQ585" s="77"/>
      <c r="AIR585" s="77"/>
      <c r="AIS585" s="77"/>
      <c r="AIT585" s="77"/>
      <c r="AIU585" s="77"/>
      <c r="AIV585" s="77"/>
      <c r="AIW585" s="77"/>
      <c r="AIX585" s="77"/>
      <c r="AIY585" s="77"/>
      <c r="AIZ585" s="77"/>
      <c r="AJA585" s="77"/>
      <c r="AJB585" s="77"/>
      <c r="AJC585" s="77"/>
      <c r="AJD585" s="77"/>
      <c r="AJE585" s="77"/>
      <c r="AJF585" s="77"/>
      <c r="AJG585" s="77"/>
      <c r="AJH585" s="77"/>
      <c r="AJI585" s="77"/>
      <c r="AJJ585" s="77"/>
      <c r="AJK585" s="77"/>
      <c r="AJL585" s="77"/>
      <c r="AJM585" s="77"/>
      <c r="AJN585" s="77"/>
      <c r="AJO585" s="77"/>
      <c r="AJP585" s="77"/>
      <c r="AJQ585" s="77"/>
      <c r="AJR585" s="77"/>
      <c r="AJS585" s="77"/>
      <c r="AJT585" s="77"/>
      <c r="AJU585" s="77"/>
      <c r="AJV585" s="77"/>
      <c r="AJW585" s="77"/>
      <c r="AJX585" s="77"/>
      <c r="AJY585" s="77"/>
      <c r="AJZ585" s="77"/>
      <c r="AKA585" s="77"/>
      <c r="AKB585" s="77"/>
      <c r="AKC585" s="77"/>
      <c r="AKD585" s="77"/>
      <c r="AKE585" s="77"/>
      <c r="AKF585" s="77"/>
      <c r="AKG585" s="77"/>
      <c r="AKH585" s="77"/>
      <c r="AKI585" s="77"/>
      <c r="AKJ585" s="77"/>
      <c r="AKK585" s="77"/>
      <c r="AKL585" s="77"/>
      <c r="AKM585" s="77"/>
      <c r="AKN585" s="77"/>
      <c r="AKO585" s="77"/>
      <c r="AKP585" s="77"/>
      <c r="AKQ585" s="77"/>
      <c r="AKR585" s="77"/>
      <c r="AKS585" s="77"/>
      <c r="AKT585" s="77"/>
      <c r="AKU585" s="77"/>
      <c r="AKV585" s="77"/>
      <c r="AKW585" s="77"/>
      <c r="AKX585" s="77"/>
      <c r="AKY585" s="77"/>
      <c r="AKZ585" s="77"/>
      <c r="ALA585" s="77"/>
      <c r="ALB585" s="77"/>
      <c r="ALC585" s="77"/>
      <c r="ALD585" s="77"/>
      <c r="ALE585" s="77"/>
      <c r="ALF585" s="77"/>
      <c r="ALG585" s="77"/>
      <c r="ALH585" s="77"/>
      <c r="ALI585" s="77"/>
      <c r="ALJ585" s="77"/>
      <c r="ALK585" s="77"/>
      <c r="ALL585" s="77"/>
      <c r="ALM585" s="77"/>
      <c r="ALN585" s="77"/>
      <c r="ALO585" s="77"/>
      <c r="ALP585" s="77"/>
      <c r="ALQ585" s="77"/>
      <c r="ALR585" s="77"/>
      <c r="ALS585" s="77"/>
      <c r="ALT585" s="77"/>
      <c r="ALU585" s="77"/>
      <c r="ALV585" s="77"/>
      <c r="ALW585" s="77"/>
      <c r="ALX585" s="77"/>
      <c r="ALY585" s="77"/>
      <c r="ALZ585" s="77"/>
      <c r="AMA585" s="77"/>
      <c r="AMB585" s="77"/>
      <c r="AMC585" s="77"/>
      <c r="AMD585" s="77"/>
      <c r="AME585" s="77"/>
      <c r="AMF585" s="77"/>
      <c r="AMG585" s="77"/>
      <c r="AMH585" s="77"/>
      <c r="AMI585" s="77"/>
      <c r="AMJ585" s="77"/>
    </row>
    <row r="586" customFormat="false" ht="12.85" hidden="false" customHeight="false" outlineLevel="0" collapsed="false">
      <c r="A586" s="77"/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77"/>
      <c r="X586" s="77"/>
      <c r="Y586" s="77"/>
      <c r="Z586" s="77"/>
      <c r="AA586" s="77"/>
      <c r="AB586" s="77"/>
      <c r="AC586" s="77"/>
      <c r="AD586" s="77"/>
      <c r="AE586" s="77"/>
      <c r="AF586" s="77"/>
      <c r="AG586" s="77"/>
      <c r="AH586" s="77"/>
      <c r="AI586" s="77"/>
      <c r="AJ586" s="77"/>
      <c r="AK586" s="77"/>
      <c r="AL586" s="77"/>
      <c r="AM586" s="77"/>
      <c r="AN586" s="77"/>
      <c r="AO586" s="77"/>
      <c r="AP586" s="77"/>
      <c r="AQ586" s="77"/>
      <c r="AR586" s="77"/>
      <c r="AS586" s="77"/>
      <c r="AT586" s="77"/>
      <c r="AU586" s="77"/>
      <c r="AV586" s="77"/>
      <c r="AW586" s="77"/>
      <c r="AX586" s="77"/>
      <c r="AY586" s="77"/>
      <c r="AZ586" s="77"/>
      <c r="BA586" s="77"/>
      <c r="BB586" s="77"/>
      <c r="BC586" s="77"/>
      <c r="BD586" s="77"/>
      <c r="BE586" s="77"/>
      <c r="BF586" s="77"/>
      <c r="BG586" s="77"/>
      <c r="BH586" s="77"/>
      <c r="BI586" s="77"/>
      <c r="BJ586" s="77"/>
      <c r="BK586" s="77"/>
      <c r="BL586" s="77"/>
      <c r="BM586" s="77"/>
      <c r="BN586" s="77"/>
      <c r="BO586" s="77"/>
      <c r="BP586" s="77"/>
      <c r="BQ586" s="77"/>
      <c r="BR586" s="77"/>
      <c r="BS586" s="77"/>
      <c r="BT586" s="77"/>
      <c r="BU586" s="77"/>
      <c r="BV586" s="77"/>
      <c r="BW586" s="77"/>
      <c r="BX586" s="77"/>
      <c r="BY586" s="77"/>
      <c r="BZ586" s="77"/>
      <c r="CA586" s="77"/>
      <c r="CB586" s="77"/>
      <c r="CC586" s="77"/>
      <c r="CD586" s="77"/>
      <c r="CE586" s="77"/>
      <c r="CF586" s="77"/>
      <c r="CG586" s="77"/>
      <c r="CH586" s="77"/>
      <c r="CI586" s="77"/>
      <c r="CJ586" s="77"/>
      <c r="CK586" s="77"/>
      <c r="CL586" s="77"/>
      <c r="CM586" s="77"/>
      <c r="CN586" s="77"/>
      <c r="CO586" s="77"/>
      <c r="CP586" s="77"/>
      <c r="CQ586" s="77"/>
      <c r="CR586" s="77"/>
      <c r="CS586" s="77"/>
      <c r="CT586" s="77"/>
      <c r="CU586" s="77"/>
      <c r="CV586" s="77"/>
      <c r="CW586" s="77"/>
      <c r="CX586" s="77"/>
      <c r="CY586" s="77"/>
      <c r="CZ586" s="77"/>
      <c r="DA586" s="77"/>
      <c r="DB586" s="77"/>
      <c r="DC586" s="77"/>
      <c r="DD586" s="77"/>
      <c r="DE586" s="77"/>
      <c r="DF586" s="77"/>
      <c r="DG586" s="77"/>
      <c r="DH586" s="77"/>
      <c r="DI586" s="77"/>
      <c r="DJ586" s="77"/>
      <c r="DK586" s="77"/>
      <c r="DL586" s="77"/>
      <c r="DM586" s="77"/>
      <c r="DN586" s="77"/>
      <c r="DO586" s="77"/>
      <c r="DP586" s="77"/>
      <c r="DQ586" s="77"/>
      <c r="DR586" s="77"/>
      <c r="DS586" s="77"/>
      <c r="DT586" s="77"/>
      <c r="DU586" s="77"/>
      <c r="DV586" s="77"/>
      <c r="DW586" s="77"/>
      <c r="DX586" s="77"/>
      <c r="DY586" s="77"/>
      <c r="DZ586" s="77"/>
      <c r="EA586" s="77"/>
      <c r="EB586" s="77"/>
      <c r="EC586" s="77"/>
      <c r="ED586" s="77"/>
      <c r="EE586" s="77"/>
      <c r="EF586" s="77"/>
      <c r="EG586" s="77"/>
      <c r="EH586" s="77"/>
      <c r="EI586" s="77"/>
      <c r="EJ586" s="77"/>
      <c r="EK586" s="77"/>
      <c r="EL586" s="77"/>
      <c r="EM586" s="77"/>
      <c r="EN586" s="77"/>
      <c r="EO586" s="77"/>
      <c r="EP586" s="77"/>
      <c r="EQ586" s="77"/>
      <c r="ER586" s="77"/>
      <c r="ES586" s="77"/>
      <c r="ET586" s="77"/>
      <c r="EU586" s="77"/>
      <c r="EV586" s="77"/>
      <c r="EW586" s="77"/>
      <c r="EX586" s="77"/>
      <c r="EY586" s="77"/>
      <c r="EZ586" s="77"/>
      <c r="FA586" s="77"/>
      <c r="FB586" s="77"/>
      <c r="FC586" s="77"/>
      <c r="FD586" s="77"/>
      <c r="FE586" s="77"/>
      <c r="FF586" s="77"/>
      <c r="FG586" s="77"/>
      <c r="FH586" s="77"/>
      <c r="FI586" s="77"/>
      <c r="FJ586" s="77"/>
      <c r="FK586" s="77"/>
      <c r="FL586" s="77"/>
      <c r="FM586" s="77"/>
      <c r="FN586" s="77"/>
      <c r="FO586" s="77"/>
      <c r="FP586" s="77"/>
      <c r="FQ586" s="77"/>
      <c r="FR586" s="77"/>
      <c r="FS586" s="77"/>
      <c r="FT586" s="77"/>
      <c r="FU586" s="77"/>
      <c r="FV586" s="77"/>
      <c r="FW586" s="77"/>
      <c r="FX586" s="77"/>
      <c r="FY586" s="77"/>
      <c r="FZ586" s="77"/>
      <c r="GA586" s="77"/>
      <c r="GB586" s="77"/>
      <c r="GC586" s="77"/>
      <c r="GD586" s="77"/>
      <c r="GE586" s="77"/>
      <c r="GF586" s="77"/>
      <c r="GG586" s="77"/>
      <c r="GH586" s="77"/>
      <c r="GI586" s="77"/>
      <c r="GJ586" s="77"/>
      <c r="GK586" s="77"/>
      <c r="GL586" s="77"/>
      <c r="GM586" s="77"/>
      <c r="GN586" s="77"/>
      <c r="GO586" s="77"/>
      <c r="GP586" s="77"/>
      <c r="GQ586" s="77"/>
      <c r="GR586" s="77"/>
      <c r="GS586" s="77"/>
      <c r="GT586" s="77"/>
      <c r="GU586" s="77"/>
      <c r="GV586" s="77"/>
      <c r="GW586" s="77"/>
      <c r="GX586" s="77"/>
      <c r="GY586" s="77"/>
      <c r="GZ586" s="77"/>
      <c r="HA586" s="77"/>
      <c r="HB586" s="77"/>
      <c r="HC586" s="77"/>
      <c r="HD586" s="77"/>
      <c r="HE586" s="77"/>
      <c r="HF586" s="77"/>
      <c r="HG586" s="77"/>
      <c r="HH586" s="77"/>
      <c r="HI586" s="77"/>
      <c r="HJ586" s="77"/>
      <c r="HK586" s="77"/>
      <c r="HL586" s="77"/>
      <c r="HM586" s="77"/>
      <c r="HN586" s="77"/>
      <c r="HO586" s="77"/>
      <c r="HP586" s="77"/>
      <c r="HQ586" s="77"/>
      <c r="HR586" s="77"/>
      <c r="HS586" s="77"/>
      <c r="HT586" s="77"/>
      <c r="HU586" s="77"/>
      <c r="HV586" s="77"/>
      <c r="HW586" s="77"/>
      <c r="HX586" s="77"/>
      <c r="HY586" s="77"/>
      <c r="HZ586" s="77"/>
      <c r="IA586" s="77"/>
      <c r="IB586" s="77"/>
      <c r="IC586" s="77"/>
      <c r="ID586" s="77"/>
      <c r="IE586" s="77"/>
      <c r="IF586" s="77"/>
      <c r="IG586" s="77"/>
      <c r="IH586" s="77"/>
      <c r="II586" s="77"/>
      <c r="IJ586" s="77"/>
      <c r="IK586" s="77"/>
      <c r="IL586" s="77"/>
      <c r="IM586" s="77"/>
      <c r="IN586" s="77"/>
      <c r="IO586" s="77"/>
      <c r="IP586" s="77"/>
      <c r="IQ586" s="77"/>
      <c r="IR586" s="77"/>
      <c r="IS586" s="77"/>
      <c r="IT586" s="77"/>
      <c r="IU586" s="77"/>
      <c r="IV586" s="77"/>
      <c r="IW586" s="77"/>
      <c r="IX586" s="77"/>
      <c r="IY586" s="77"/>
      <c r="IZ586" s="77"/>
      <c r="JA586" s="77"/>
      <c r="JB586" s="77"/>
      <c r="JC586" s="77"/>
      <c r="JD586" s="77"/>
      <c r="JE586" s="77"/>
      <c r="JF586" s="77"/>
      <c r="JG586" s="77"/>
      <c r="JH586" s="77"/>
      <c r="JI586" s="77"/>
      <c r="JJ586" s="77"/>
      <c r="JK586" s="77"/>
      <c r="JL586" s="77"/>
      <c r="JM586" s="77"/>
      <c r="JN586" s="77"/>
      <c r="JO586" s="77"/>
      <c r="JP586" s="77"/>
      <c r="JQ586" s="77"/>
      <c r="JR586" s="77"/>
      <c r="JS586" s="77"/>
      <c r="JT586" s="77"/>
      <c r="JU586" s="77"/>
      <c r="JV586" s="77"/>
      <c r="JW586" s="77"/>
      <c r="JX586" s="77"/>
      <c r="JY586" s="77"/>
      <c r="JZ586" s="77"/>
      <c r="KA586" s="77"/>
      <c r="KB586" s="77"/>
      <c r="KC586" s="77"/>
      <c r="KD586" s="77"/>
      <c r="KE586" s="77"/>
      <c r="KF586" s="77"/>
      <c r="KG586" s="77"/>
      <c r="KH586" s="77"/>
      <c r="KI586" s="77"/>
      <c r="KJ586" s="77"/>
      <c r="KK586" s="77"/>
      <c r="KL586" s="77"/>
      <c r="KM586" s="77"/>
      <c r="KN586" s="77"/>
      <c r="KO586" s="77"/>
      <c r="KP586" s="77"/>
      <c r="KQ586" s="77"/>
      <c r="KR586" s="77"/>
      <c r="KS586" s="77"/>
      <c r="KT586" s="77"/>
      <c r="KU586" s="77"/>
      <c r="KV586" s="77"/>
      <c r="KW586" s="77"/>
      <c r="KX586" s="77"/>
      <c r="KY586" s="77"/>
      <c r="KZ586" s="77"/>
      <c r="LA586" s="77"/>
      <c r="LB586" s="77"/>
      <c r="LC586" s="77"/>
      <c r="LD586" s="77"/>
      <c r="LE586" s="77"/>
      <c r="LF586" s="77"/>
      <c r="LG586" s="77"/>
      <c r="LH586" s="77"/>
      <c r="LI586" s="77"/>
      <c r="LJ586" s="77"/>
      <c r="LK586" s="77"/>
      <c r="LL586" s="77"/>
      <c r="LM586" s="77"/>
      <c r="LN586" s="77"/>
      <c r="LO586" s="77"/>
      <c r="LP586" s="77"/>
      <c r="LQ586" s="77"/>
      <c r="LR586" s="77"/>
      <c r="LS586" s="77"/>
      <c r="LT586" s="77"/>
      <c r="LU586" s="77"/>
      <c r="LV586" s="77"/>
      <c r="LW586" s="77"/>
      <c r="LX586" s="77"/>
      <c r="LY586" s="77"/>
      <c r="LZ586" s="77"/>
      <c r="MA586" s="77"/>
      <c r="MB586" s="77"/>
      <c r="MC586" s="77"/>
      <c r="MD586" s="77"/>
      <c r="ME586" s="77"/>
      <c r="MF586" s="77"/>
      <c r="MG586" s="77"/>
      <c r="MH586" s="77"/>
      <c r="MI586" s="77"/>
      <c r="MJ586" s="77"/>
      <c r="MK586" s="77"/>
      <c r="ML586" s="77"/>
      <c r="MM586" s="77"/>
      <c r="MN586" s="77"/>
      <c r="MO586" s="77"/>
      <c r="MP586" s="77"/>
      <c r="MQ586" s="77"/>
      <c r="MR586" s="77"/>
      <c r="MS586" s="77"/>
      <c r="MT586" s="77"/>
      <c r="MU586" s="77"/>
      <c r="MV586" s="77"/>
      <c r="MW586" s="77"/>
      <c r="MX586" s="77"/>
      <c r="MY586" s="77"/>
      <c r="MZ586" s="77"/>
      <c r="NA586" s="77"/>
      <c r="NB586" s="77"/>
      <c r="NC586" s="77"/>
      <c r="ND586" s="77"/>
      <c r="NE586" s="77"/>
      <c r="NF586" s="77"/>
      <c r="NG586" s="77"/>
      <c r="NH586" s="77"/>
      <c r="NI586" s="77"/>
      <c r="NJ586" s="77"/>
      <c r="NK586" s="77"/>
      <c r="NL586" s="77"/>
      <c r="NM586" s="77"/>
      <c r="NN586" s="77"/>
      <c r="NO586" s="77"/>
      <c r="NP586" s="77"/>
      <c r="NQ586" s="77"/>
      <c r="NR586" s="77"/>
      <c r="NS586" s="77"/>
      <c r="NT586" s="77"/>
      <c r="NU586" s="77"/>
      <c r="NV586" s="77"/>
      <c r="NW586" s="77"/>
      <c r="NX586" s="77"/>
      <c r="NY586" s="77"/>
      <c r="NZ586" s="77"/>
      <c r="OA586" s="77"/>
      <c r="OB586" s="77"/>
      <c r="OC586" s="77"/>
      <c r="OD586" s="77"/>
      <c r="OE586" s="77"/>
      <c r="OF586" s="77"/>
      <c r="OG586" s="77"/>
      <c r="OH586" s="77"/>
      <c r="OI586" s="77"/>
      <c r="OJ586" s="77"/>
      <c r="OK586" s="77"/>
      <c r="OL586" s="77"/>
      <c r="OM586" s="77"/>
      <c r="ON586" s="77"/>
      <c r="OO586" s="77"/>
      <c r="OP586" s="77"/>
      <c r="OQ586" s="77"/>
      <c r="OR586" s="77"/>
      <c r="OS586" s="77"/>
      <c r="OT586" s="77"/>
      <c r="OU586" s="77"/>
      <c r="OV586" s="77"/>
      <c r="OW586" s="77"/>
      <c r="OX586" s="77"/>
      <c r="OY586" s="77"/>
      <c r="OZ586" s="77"/>
      <c r="PA586" s="77"/>
      <c r="PB586" s="77"/>
      <c r="PC586" s="77"/>
      <c r="PD586" s="77"/>
      <c r="PE586" s="77"/>
      <c r="PF586" s="77"/>
      <c r="PG586" s="77"/>
      <c r="PH586" s="77"/>
      <c r="PI586" s="77"/>
      <c r="PJ586" s="77"/>
      <c r="PK586" s="77"/>
      <c r="PL586" s="77"/>
      <c r="PM586" s="77"/>
      <c r="PN586" s="77"/>
      <c r="PO586" s="77"/>
      <c r="PP586" s="77"/>
      <c r="PQ586" s="77"/>
      <c r="PR586" s="77"/>
      <c r="PS586" s="77"/>
      <c r="PT586" s="77"/>
      <c r="PU586" s="77"/>
      <c r="PV586" s="77"/>
      <c r="PW586" s="77"/>
      <c r="PX586" s="77"/>
      <c r="PY586" s="77"/>
      <c r="PZ586" s="77"/>
      <c r="QA586" s="77"/>
      <c r="QB586" s="77"/>
      <c r="QC586" s="77"/>
      <c r="QD586" s="77"/>
      <c r="QE586" s="77"/>
      <c r="QF586" s="77"/>
      <c r="QG586" s="77"/>
      <c r="QH586" s="77"/>
      <c r="QI586" s="77"/>
      <c r="QJ586" s="77"/>
      <c r="QK586" s="77"/>
      <c r="QL586" s="77"/>
      <c r="QM586" s="77"/>
      <c r="QN586" s="77"/>
      <c r="QO586" s="77"/>
      <c r="QP586" s="77"/>
      <c r="QQ586" s="77"/>
      <c r="QR586" s="77"/>
      <c r="QS586" s="77"/>
      <c r="QT586" s="77"/>
      <c r="QU586" s="77"/>
      <c r="QV586" s="77"/>
      <c r="QW586" s="77"/>
      <c r="QX586" s="77"/>
      <c r="QY586" s="77"/>
      <c r="QZ586" s="77"/>
      <c r="RA586" s="77"/>
      <c r="RB586" s="77"/>
      <c r="RC586" s="77"/>
      <c r="RD586" s="77"/>
      <c r="RE586" s="77"/>
      <c r="RF586" s="77"/>
      <c r="RG586" s="77"/>
      <c r="RH586" s="77"/>
      <c r="RI586" s="77"/>
      <c r="RJ586" s="77"/>
      <c r="RK586" s="77"/>
      <c r="RL586" s="77"/>
      <c r="RM586" s="77"/>
      <c r="RN586" s="77"/>
      <c r="RO586" s="77"/>
      <c r="RP586" s="77"/>
      <c r="RQ586" s="77"/>
      <c r="RR586" s="77"/>
      <c r="RS586" s="77"/>
      <c r="RT586" s="77"/>
      <c r="RU586" s="77"/>
      <c r="RV586" s="77"/>
      <c r="RW586" s="77"/>
      <c r="RX586" s="77"/>
      <c r="RY586" s="77"/>
      <c r="RZ586" s="77"/>
      <c r="SA586" s="77"/>
      <c r="SB586" s="77"/>
      <c r="SC586" s="77"/>
      <c r="SD586" s="77"/>
      <c r="SE586" s="77"/>
      <c r="SF586" s="77"/>
      <c r="SG586" s="77"/>
      <c r="SH586" s="77"/>
      <c r="SI586" s="77"/>
      <c r="SJ586" s="77"/>
      <c r="SK586" s="77"/>
      <c r="SL586" s="77"/>
      <c r="SM586" s="77"/>
      <c r="SN586" s="77"/>
      <c r="SO586" s="77"/>
      <c r="SP586" s="77"/>
      <c r="SQ586" s="77"/>
      <c r="SR586" s="77"/>
      <c r="SS586" s="77"/>
      <c r="ST586" s="77"/>
      <c r="SU586" s="77"/>
      <c r="SV586" s="77"/>
      <c r="SW586" s="77"/>
      <c r="SX586" s="77"/>
      <c r="SY586" s="77"/>
      <c r="SZ586" s="77"/>
      <c r="TA586" s="77"/>
      <c r="TB586" s="77"/>
      <c r="TC586" s="77"/>
      <c r="TD586" s="77"/>
      <c r="TE586" s="77"/>
      <c r="TF586" s="77"/>
      <c r="TG586" s="77"/>
      <c r="TH586" s="77"/>
      <c r="TI586" s="77"/>
      <c r="TJ586" s="77"/>
      <c r="TK586" s="77"/>
      <c r="TL586" s="77"/>
      <c r="TM586" s="77"/>
      <c r="TN586" s="77"/>
      <c r="TO586" s="77"/>
      <c r="TP586" s="77"/>
      <c r="TQ586" s="77"/>
      <c r="TR586" s="77"/>
      <c r="TS586" s="77"/>
      <c r="TT586" s="77"/>
      <c r="TU586" s="77"/>
      <c r="TV586" s="77"/>
      <c r="TW586" s="77"/>
      <c r="TX586" s="77"/>
      <c r="TY586" s="77"/>
      <c r="TZ586" s="77"/>
      <c r="UA586" s="77"/>
      <c r="UB586" s="77"/>
      <c r="UC586" s="77"/>
      <c r="UD586" s="77"/>
      <c r="UE586" s="77"/>
      <c r="UF586" s="77"/>
      <c r="UG586" s="77"/>
      <c r="UH586" s="77"/>
      <c r="UI586" s="77"/>
      <c r="UJ586" s="77"/>
      <c r="UK586" s="77"/>
      <c r="UL586" s="77"/>
      <c r="UM586" s="77"/>
      <c r="UN586" s="77"/>
      <c r="UO586" s="77"/>
      <c r="UP586" s="77"/>
      <c r="UQ586" s="77"/>
      <c r="UR586" s="77"/>
      <c r="US586" s="77"/>
      <c r="UT586" s="77"/>
      <c r="UU586" s="77"/>
      <c r="UV586" s="77"/>
      <c r="UW586" s="77"/>
      <c r="UX586" s="77"/>
      <c r="UY586" s="77"/>
      <c r="UZ586" s="77"/>
      <c r="VA586" s="77"/>
      <c r="VB586" s="77"/>
      <c r="VC586" s="77"/>
      <c r="VD586" s="77"/>
      <c r="VE586" s="77"/>
      <c r="VF586" s="77"/>
      <c r="VG586" s="77"/>
      <c r="VH586" s="77"/>
      <c r="VI586" s="77"/>
      <c r="VJ586" s="77"/>
      <c r="VK586" s="77"/>
      <c r="VL586" s="77"/>
      <c r="VM586" s="77"/>
      <c r="VN586" s="77"/>
      <c r="VO586" s="77"/>
      <c r="VP586" s="77"/>
      <c r="VQ586" s="77"/>
      <c r="VR586" s="77"/>
      <c r="VS586" s="77"/>
      <c r="VT586" s="77"/>
      <c r="VU586" s="77"/>
      <c r="VV586" s="77"/>
      <c r="VW586" s="77"/>
      <c r="VX586" s="77"/>
      <c r="VY586" s="77"/>
      <c r="VZ586" s="77"/>
      <c r="WA586" s="77"/>
      <c r="WB586" s="77"/>
      <c r="WC586" s="77"/>
      <c r="WD586" s="77"/>
      <c r="WE586" s="77"/>
      <c r="WF586" s="77"/>
      <c r="WG586" s="77"/>
      <c r="WH586" s="77"/>
      <c r="WI586" s="77"/>
      <c r="WJ586" s="77"/>
      <c r="WK586" s="77"/>
      <c r="WL586" s="77"/>
      <c r="WM586" s="77"/>
      <c r="WN586" s="77"/>
      <c r="WO586" s="77"/>
      <c r="WP586" s="77"/>
      <c r="WQ586" s="77"/>
      <c r="WR586" s="77"/>
      <c r="WS586" s="77"/>
      <c r="WT586" s="77"/>
      <c r="WU586" s="77"/>
      <c r="WV586" s="77"/>
      <c r="WW586" s="77"/>
      <c r="WX586" s="77"/>
      <c r="WY586" s="77"/>
      <c r="WZ586" s="77"/>
      <c r="XA586" s="77"/>
      <c r="XB586" s="77"/>
      <c r="XC586" s="77"/>
      <c r="XD586" s="77"/>
      <c r="XE586" s="77"/>
      <c r="XF586" s="77"/>
      <c r="XG586" s="77"/>
      <c r="XH586" s="77"/>
      <c r="XI586" s="77"/>
      <c r="XJ586" s="77"/>
      <c r="XK586" s="77"/>
      <c r="XL586" s="77"/>
      <c r="XM586" s="77"/>
      <c r="XN586" s="77"/>
      <c r="XO586" s="77"/>
      <c r="XP586" s="77"/>
      <c r="XQ586" s="77"/>
      <c r="XR586" s="77"/>
      <c r="XS586" s="77"/>
      <c r="XT586" s="77"/>
      <c r="XU586" s="77"/>
      <c r="XV586" s="77"/>
      <c r="XW586" s="77"/>
      <c r="XX586" s="77"/>
      <c r="XY586" s="77"/>
      <c r="XZ586" s="77"/>
      <c r="YA586" s="77"/>
      <c r="YB586" s="77"/>
      <c r="YC586" s="77"/>
      <c r="YD586" s="77"/>
      <c r="YE586" s="77"/>
      <c r="YF586" s="77"/>
      <c r="YG586" s="77"/>
      <c r="YH586" s="77"/>
      <c r="YI586" s="77"/>
      <c r="YJ586" s="77"/>
      <c r="YK586" s="77"/>
      <c r="YL586" s="77"/>
      <c r="YM586" s="77"/>
      <c r="YN586" s="77"/>
      <c r="YO586" s="77"/>
      <c r="YP586" s="77"/>
      <c r="YQ586" s="77"/>
      <c r="YR586" s="77"/>
      <c r="YS586" s="77"/>
      <c r="YT586" s="77"/>
      <c r="YU586" s="77"/>
      <c r="YV586" s="77"/>
      <c r="YW586" s="77"/>
      <c r="YX586" s="77"/>
      <c r="YY586" s="77"/>
      <c r="YZ586" s="77"/>
      <c r="ZA586" s="77"/>
      <c r="ZB586" s="77"/>
      <c r="ZC586" s="77"/>
      <c r="ZD586" s="77"/>
      <c r="ZE586" s="77"/>
      <c r="ZF586" s="77"/>
      <c r="ZG586" s="77"/>
      <c r="ZH586" s="77"/>
      <c r="ZI586" s="77"/>
      <c r="ZJ586" s="77"/>
      <c r="ZK586" s="77"/>
      <c r="ZL586" s="77"/>
      <c r="ZM586" s="77"/>
      <c r="ZN586" s="77"/>
      <c r="ZO586" s="77"/>
      <c r="ZP586" s="77"/>
      <c r="ZQ586" s="77"/>
      <c r="ZR586" s="77"/>
      <c r="ZS586" s="77"/>
      <c r="ZT586" s="77"/>
      <c r="ZU586" s="77"/>
      <c r="ZV586" s="77"/>
      <c r="ZW586" s="77"/>
      <c r="ZX586" s="77"/>
      <c r="ZY586" s="77"/>
      <c r="ZZ586" s="77"/>
      <c r="AAA586" s="77"/>
      <c r="AAB586" s="77"/>
      <c r="AAC586" s="77"/>
      <c r="AAD586" s="77"/>
      <c r="AAE586" s="77"/>
      <c r="AAF586" s="77"/>
      <c r="AAG586" s="77"/>
      <c r="AAH586" s="77"/>
      <c r="AAI586" s="77"/>
      <c r="AAJ586" s="77"/>
      <c r="AAK586" s="77"/>
      <c r="AAL586" s="77"/>
      <c r="AAM586" s="77"/>
      <c r="AAN586" s="77"/>
      <c r="AAO586" s="77"/>
      <c r="AAP586" s="77"/>
      <c r="AAQ586" s="77"/>
      <c r="AAR586" s="77"/>
      <c r="AAS586" s="77"/>
      <c r="AAT586" s="77"/>
      <c r="AAU586" s="77"/>
      <c r="AAV586" s="77"/>
      <c r="AAW586" s="77"/>
      <c r="AAX586" s="77"/>
      <c r="AAY586" s="77"/>
      <c r="AAZ586" s="77"/>
      <c r="ABA586" s="77"/>
      <c r="ABB586" s="77"/>
      <c r="ABC586" s="77"/>
      <c r="ABD586" s="77"/>
      <c r="ABE586" s="77"/>
      <c r="ABF586" s="77"/>
      <c r="ABG586" s="77"/>
      <c r="ABH586" s="77"/>
      <c r="ABI586" s="77"/>
      <c r="ABJ586" s="77"/>
      <c r="ABK586" s="77"/>
      <c r="ABL586" s="77"/>
      <c r="ABM586" s="77"/>
      <c r="ABN586" s="77"/>
      <c r="ABO586" s="77"/>
      <c r="ABP586" s="77"/>
      <c r="ABQ586" s="77"/>
      <c r="ABR586" s="77"/>
      <c r="ABS586" s="77"/>
      <c r="ABT586" s="77"/>
      <c r="ABU586" s="77"/>
      <c r="ABV586" s="77"/>
      <c r="ABW586" s="77"/>
      <c r="ABX586" s="77"/>
      <c r="ABY586" s="77"/>
      <c r="ABZ586" s="77"/>
      <c r="ACA586" s="77"/>
      <c r="ACB586" s="77"/>
      <c r="ACC586" s="77"/>
      <c r="ACD586" s="77"/>
      <c r="ACE586" s="77"/>
      <c r="ACF586" s="77"/>
      <c r="ACG586" s="77"/>
      <c r="ACH586" s="77"/>
      <c r="ACI586" s="77"/>
      <c r="ACJ586" s="77"/>
      <c r="ACK586" s="77"/>
      <c r="ACL586" s="77"/>
      <c r="ACM586" s="77"/>
      <c r="ACN586" s="77"/>
      <c r="ACO586" s="77"/>
      <c r="ACP586" s="77"/>
      <c r="ACQ586" s="77"/>
      <c r="ACR586" s="77"/>
      <c r="ACS586" s="77"/>
      <c r="ACT586" s="77"/>
      <c r="ACU586" s="77"/>
      <c r="ACV586" s="77"/>
      <c r="ACW586" s="77"/>
      <c r="ACX586" s="77"/>
      <c r="ACY586" s="77"/>
      <c r="ACZ586" s="77"/>
      <c r="ADA586" s="77"/>
      <c r="ADB586" s="77"/>
      <c r="ADC586" s="77"/>
      <c r="ADD586" s="77"/>
      <c r="ADE586" s="77"/>
      <c r="ADF586" s="77"/>
      <c r="ADG586" s="77"/>
      <c r="ADH586" s="77"/>
      <c r="ADI586" s="77"/>
      <c r="ADJ586" s="77"/>
      <c r="ADK586" s="77"/>
      <c r="ADL586" s="77"/>
      <c r="ADM586" s="77"/>
      <c r="ADN586" s="77"/>
      <c r="ADO586" s="77"/>
      <c r="ADP586" s="77"/>
      <c r="ADQ586" s="77"/>
      <c r="ADR586" s="77"/>
      <c r="ADS586" s="77"/>
      <c r="ADT586" s="77"/>
      <c r="ADU586" s="77"/>
      <c r="ADV586" s="77"/>
      <c r="ADW586" s="77"/>
      <c r="ADX586" s="77"/>
      <c r="ADY586" s="77"/>
      <c r="ADZ586" s="77"/>
      <c r="AEA586" s="77"/>
      <c r="AEB586" s="77"/>
      <c r="AEC586" s="77"/>
      <c r="AED586" s="77"/>
      <c r="AEE586" s="77"/>
      <c r="AEF586" s="77"/>
      <c r="AEG586" s="77"/>
      <c r="AEH586" s="77"/>
      <c r="AEI586" s="77"/>
      <c r="AEJ586" s="77"/>
      <c r="AEK586" s="77"/>
      <c r="AEL586" s="77"/>
      <c r="AEM586" s="77"/>
      <c r="AEN586" s="77"/>
      <c r="AEO586" s="77"/>
      <c r="AEP586" s="77"/>
      <c r="AEQ586" s="77"/>
      <c r="AER586" s="77"/>
      <c r="AES586" s="77"/>
      <c r="AET586" s="77"/>
      <c r="AEU586" s="77"/>
      <c r="AEV586" s="77"/>
      <c r="AEW586" s="77"/>
      <c r="AEX586" s="77"/>
      <c r="AEY586" s="77"/>
      <c r="AEZ586" s="77"/>
      <c r="AFA586" s="77"/>
      <c r="AFB586" s="77"/>
      <c r="AFC586" s="77"/>
      <c r="AFD586" s="77"/>
      <c r="AFE586" s="77"/>
      <c r="AFF586" s="77"/>
      <c r="AFG586" s="77"/>
      <c r="AFH586" s="77"/>
      <c r="AFI586" s="77"/>
      <c r="AFJ586" s="77"/>
      <c r="AFK586" s="77"/>
      <c r="AFL586" s="77"/>
      <c r="AFM586" s="77"/>
      <c r="AFN586" s="77"/>
      <c r="AFO586" s="77"/>
      <c r="AFP586" s="77"/>
      <c r="AFQ586" s="77"/>
      <c r="AFR586" s="77"/>
      <c r="AFS586" s="77"/>
      <c r="AFT586" s="77"/>
      <c r="AFU586" s="77"/>
      <c r="AFV586" s="77"/>
      <c r="AFW586" s="77"/>
      <c r="AFX586" s="77"/>
      <c r="AFY586" s="77"/>
      <c r="AFZ586" s="77"/>
      <c r="AGA586" s="77"/>
      <c r="AGB586" s="77"/>
      <c r="AGC586" s="77"/>
      <c r="AGD586" s="77"/>
      <c r="AGE586" s="77"/>
      <c r="AGF586" s="77"/>
      <c r="AGG586" s="77"/>
      <c r="AGH586" s="77"/>
      <c r="AGI586" s="77"/>
      <c r="AGJ586" s="77"/>
      <c r="AGK586" s="77"/>
      <c r="AGL586" s="77"/>
      <c r="AGM586" s="77"/>
      <c r="AGN586" s="77"/>
      <c r="AGO586" s="77"/>
      <c r="AGP586" s="77"/>
      <c r="AGQ586" s="77"/>
      <c r="AGR586" s="77"/>
      <c r="AGS586" s="77"/>
      <c r="AGT586" s="77"/>
      <c r="AGU586" s="77"/>
      <c r="AGV586" s="77"/>
      <c r="AGW586" s="77"/>
      <c r="AGX586" s="77"/>
      <c r="AGY586" s="77"/>
      <c r="AGZ586" s="77"/>
      <c r="AHA586" s="77"/>
      <c r="AHB586" s="77"/>
      <c r="AHC586" s="77"/>
      <c r="AHD586" s="77"/>
      <c r="AHE586" s="77"/>
      <c r="AHF586" s="77"/>
      <c r="AHG586" s="77"/>
      <c r="AHH586" s="77"/>
      <c r="AHI586" s="77"/>
      <c r="AHJ586" s="77"/>
      <c r="AHK586" s="77"/>
      <c r="AHL586" s="77"/>
      <c r="AHM586" s="77"/>
      <c r="AHN586" s="77"/>
      <c r="AHO586" s="77"/>
      <c r="AHP586" s="77"/>
      <c r="AHQ586" s="77"/>
      <c r="AHR586" s="77"/>
      <c r="AHS586" s="77"/>
      <c r="AHT586" s="77"/>
      <c r="AHU586" s="77"/>
      <c r="AHV586" s="77"/>
      <c r="AHW586" s="77"/>
      <c r="AHX586" s="77"/>
      <c r="AHY586" s="77"/>
      <c r="AHZ586" s="77"/>
      <c r="AIA586" s="77"/>
      <c r="AIB586" s="77"/>
      <c r="AIC586" s="77"/>
      <c r="AID586" s="77"/>
      <c r="AIE586" s="77"/>
      <c r="AIF586" s="77"/>
      <c r="AIG586" s="77"/>
      <c r="AIH586" s="77"/>
      <c r="AII586" s="77"/>
      <c r="AIJ586" s="77"/>
      <c r="AIK586" s="77"/>
      <c r="AIL586" s="77"/>
      <c r="AIM586" s="77"/>
      <c r="AIN586" s="77"/>
      <c r="AIO586" s="77"/>
      <c r="AIP586" s="77"/>
      <c r="AIQ586" s="77"/>
      <c r="AIR586" s="77"/>
      <c r="AIS586" s="77"/>
      <c r="AIT586" s="77"/>
      <c r="AIU586" s="77"/>
      <c r="AIV586" s="77"/>
      <c r="AIW586" s="77"/>
      <c r="AIX586" s="77"/>
      <c r="AIY586" s="77"/>
      <c r="AIZ586" s="77"/>
      <c r="AJA586" s="77"/>
      <c r="AJB586" s="77"/>
      <c r="AJC586" s="77"/>
      <c r="AJD586" s="77"/>
      <c r="AJE586" s="77"/>
      <c r="AJF586" s="77"/>
      <c r="AJG586" s="77"/>
      <c r="AJH586" s="77"/>
      <c r="AJI586" s="77"/>
      <c r="AJJ586" s="77"/>
      <c r="AJK586" s="77"/>
      <c r="AJL586" s="77"/>
      <c r="AJM586" s="77"/>
      <c r="AJN586" s="77"/>
      <c r="AJO586" s="77"/>
      <c r="AJP586" s="77"/>
      <c r="AJQ586" s="77"/>
      <c r="AJR586" s="77"/>
      <c r="AJS586" s="77"/>
      <c r="AJT586" s="77"/>
      <c r="AJU586" s="77"/>
      <c r="AJV586" s="77"/>
      <c r="AJW586" s="77"/>
      <c r="AJX586" s="77"/>
      <c r="AJY586" s="77"/>
      <c r="AJZ586" s="77"/>
      <c r="AKA586" s="77"/>
      <c r="AKB586" s="77"/>
      <c r="AKC586" s="77"/>
      <c r="AKD586" s="77"/>
      <c r="AKE586" s="77"/>
      <c r="AKF586" s="77"/>
      <c r="AKG586" s="77"/>
      <c r="AKH586" s="77"/>
      <c r="AKI586" s="77"/>
      <c r="AKJ586" s="77"/>
      <c r="AKK586" s="77"/>
      <c r="AKL586" s="77"/>
      <c r="AKM586" s="77"/>
      <c r="AKN586" s="77"/>
      <c r="AKO586" s="77"/>
      <c r="AKP586" s="77"/>
      <c r="AKQ586" s="77"/>
      <c r="AKR586" s="77"/>
      <c r="AKS586" s="77"/>
      <c r="AKT586" s="77"/>
      <c r="AKU586" s="77"/>
      <c r="AKV586" s="77"/>
      <c r="AKW586" s="77"/>
      <c r="AKX586" s="77"/>
      <c r="AKY586" s="77"/>
      <c r="AKZ586" s="77"/>
      <c r="ALA586" s="77"/>
      <c r="ALB586" s="77"/>
      <c r="ALC586" s="77"/>
      <c r="ALD586" s="77"/>
      <c r="ALE586" s="77"/>
      <c r="ALF586" s="77"/>
      <c r="ALG586" s="77"/>
      <c r="ALH586" s="77"/>
      <c r="ALI586" s="77"/>
      <c r="ALJ586" s="77"/>
      <c r="ALK586" s="77"/>
      <c r="ALL586" s="77"/>
      <c r="ALM586" s="77"/>
      <c r="ALN586" s="77"/>
      <c r="ALO586" s="77"/>
      <c r="ALP586" s="77"/>
      <c r="ALQ586" s="77"/>
      <c r="ALR586" s="77"/>
      <c r="ALS586" s="77"/>
      <c r="ALT586" s="77"/>
      <c r="ALU586" s="77"/>
      <c r="ALV586" s="77"/>
      <c r="ALW586" s="77"/>
      <c r="ALX586" s="77"/>
      <c r="ALY586" s="77"/>
      <c r="ALZ586" s="77"/>
      <c r="AMA586" s="77"/>
      <c r="AMB586" s="77"/>
      <c r="AMC586" s="77"/>
      <c r="AMD586" s="77"/>
      <c r="AME586" s="77"/>
      <c r="AMF586" s="77"/>
      <c r="AMG586" s="77"/>
      <c r="AMH586" s="77"/>
      <c r="AMI586" s="77"/>
      <c r="AMJ586" s="77"/>
    </row>
    <row r="587" customFormat="false" ht="12.85" hidden="false" customHeight="false" outlineLevel="0" collapsed="false">
      <c r="A587" s="77"/>
      <c r="B587" s="77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77"/>
      <c r="X587" s="77"/>
      <c r="Y587" s="77"/>
      <c r="Z587" s="77"/>
      <c r="AA587" s="77"/>
      <c r="AB587" s="77"/>
      <c r="AC587" s="77"/>
      <c r="AD587" s="77"/>
      <c r="AE587" s="77"/>
      <c r="AF587" s="77"/>
      <c r="AG587" s="77"/>
      <c r="AH587" s="77"/>
      <c r="AI587" s="77"/>
      <c r="AJ587" s="77"/>
      <c r="AK587" s="77"/>
      <c r="AL587" s="77"/>
      <c r="AM587" s="77"/>
      <c r="AN587" s="77"/>
      <c r="AO587" s="77"/>
      <c r="AP587" s="77"/>
      <c r="AQ587" s="77"/>
      <c r="AR587" s="77"/>
      <c r="AS587" s="77"/>
      <c r="AT587" s="77"/>
      <c r="AU587" s="77"/>
      <c r="AV587" s="77"/>
      <c r="AW587" s="77"/>
      <c r="AX587" s="77"/>
      <c r="AY587" s="77"/>
      <c r="AZ587" s="77"/>
      <c r="BA587" s="77"/>
      <c r="BB587" s="77"/>
      <c r="BC587" s="77"/>
      <c r="BD587" s="77"/>
      <c r="BE587" s="77"/>
      <c r="BF587" s="77"/>
      <c r="BG587" s="77"/>
      <c r="BH587" s="77"/>
      <c r="BI587" s="77"/>
      <c r="BJ587" s="77"/>
      <c r="BK587" s="77"/>
      <c r="BL587" s="77"/>
      <c r="BM587" s="77"/>
      <c r="BN587" s="77"/>
      <c r="BO587" s="77"/>
      <c r="BP587" s="77"/>
      <c r="BQ587" s="77"/>
      <c r="BR587" s="77"/>
      <c r="BS587" s="77"/>
      <c r="BT587" s="77"/>
      <c r="BU587" s="77"/>
      <c r="BV587" s="77"/>
      <c r="BW587" s="77"/>
      <c r="BX587" s="77"/>
      <c r="BY587" s="77"/>
      <c r="BZ587" s="77"/>
      <c r="CA587" s="77"/>
      <c r="CB587" s="77"/>
      <c r="CC587" s="77"/>
      <c r="CD587" s="77"/>
      <c r="CE587" s="77"/>
      <c r="CF587" s="77"/>
      <c r="CG587" s="77"/>
      <c r="CH587" s="77"/>
      <c r="CI587" s="77"/>
      <c r="CJ587" s="77"/>
      <c r="CK587" s="77"/>
      <c r="CL587" s="77"/>
      <c r="CM587" s="77"/>
      <c r="CN587" s="77"/>
      <c r="CO587" s="77"/>
      <c r="CP587" s="77"/>
      <c r="CQ587" s="77"/>
      <c r="CR587" s="77"/>
      <c r="CS587" s="77"/>
      <c r="CT587" s="77"/>
      <c r="CU587" s="77"/>
      <c r="CV587" s="77"/>
      <c r="CW587" s="77"/>
      <c r="CX587" s="77"/>
      <c r="CY587" s="77"/>
      <c r="CZ587" s="77"/>
      <c r="DA587" s="77"/>
      <c r="DB587" s="77"/>
      <c r="DC587" s="77"/>
      <c r="DD587" s="77"/>
      <c r="DE587" s="77"/>
      <c r="DF587" s="77"/>
      <c r="DG587" s="77"/>
      <c r="DH587" s="77"/>
      <c r="DI587" s="77"/>
      <c r="DJ587" s="77"/>
      <c r="DK587" s="77"/>
      <c r="DL587" s="77"/>
      <c r="DM587" s="77"/>
      <c r="DN587" s="77"/>
      <c r="DO587" s="77"/>
      <c r="DP587" s="77"/>
      <c r="DQ587" s="77"/>
      <c r="DR587" s="77"/>
      <c r="DS587" s="77"/>
      <c r="DT587" s="77"/>
      <c r="DU587" s="77"/>
      <c r="DV587" s="77"/>
      <c r="DW587" s="77"/>
      <c r="DX587" s="77"/>
      <c r="DY587" s="77"/>
      <c r="DZ587" s="77"/>
      <c r="EA587" s="77"/>
      <c r="EB587" s="77"/>
      <c r="EC587" s="77"/>
      <c r="ED587" s="77"/>
      <c r="EE587" s="77"/>
      <c r="EF587" s="77"/>
      <c r="EG587" s="77"/>
      <c r="EH587" s="77"/>
      <c r="EI587" s="77"/>
      <c r="EJ587" s="77"/>
      <c r="EK587" s="77"/>
      <c r="EL587" s="77"/>
      <c r="EM587" s="77"/>
      <c r="EN587" s="77"/>
      <c r="EO587" s="77"/>
      <c r="EP587" s="77"/>
      <c r="EQ587" s="77"/>
      <c r="ER587" s="77"/>
      <c r="ES587" s="77"/>
      <c r="ET587" s="77"/>
      <c r="EU587" s="77"/>
      <c r="EV587" s="77"/>
      <c r="EW587" s="77"/>
      <c r="EX587" s="77"/>
      <c r="EY587" s="77"/>
      <c r="EZ587" s="77"/>
      <c r="FA587" s="77"/>
      <c r="FB587" s="77"/>
      <c r="FC587" s="77"/>
      <c r="FD587" s="77"/>
      <c r="FE587" s="77"/>
      <c r="FF587" s="77"/>
      <c r="FG587" s="77"/>
      <c r="FH587" s="77"/>
      <c r="FI587" s="77"/>
      <c r="FJ587" s="77"/>
      <c r="FK587" s="77"/>
      <c r="FL587" s="77"/>
      <c r="FM587" s="77"/>
      <c r="FN587" s="77"/>
      <c r="FO587" s="77"/>
      <c r="FP587" s="77"/>
      <c r="FQ587" s="77"/>
      <c r="FR587" s="77"/>
      <c r="FS587" s="77"/>
      <c r="FT587" s="77"/>
      <c r="FU587" s="77"/>
      <c r="FV587" s="77"/>
      <c r="FW587" s="77"/>
      <c r="FX587" s="77"/>
      <c r="FY587" s="77"/>
      <c r="FZ587" s="77"/>
      <c r="GA587" s="77"/>
      <c r="GB587" s="77"/>
      <c r="GC587" s="77"/>
      <c r="GD587" s="77"/>
      <c r="GE587" s="77"/>
      <c r="GF587" s="77"/>
      <c r="GG587" s="77"/>
      <c r="GH587" s="77"/>
      <c r="GI587" s="77"/>
      <c r="GJ587" s="77"/>
      <c r="GK587" s="77"/>
      <c r="GL587" s="77"/>
      <c r="GM587" s="77"/>
      <c r="GN587" s="77"/>
      <c r="GO587" s="77"/>
      <c r="GP587" s="77"/>
      <c r="GQ587" s="77"/>
      <c r="GR587" s="77"/>
      <c r="GS587" s="77"/>
      <c r="GT587" s="77"/>
      <c r="GU587" s="77"/>
      <c r="GV587" s="77"/>
      <c r="GW587" s="77"/>
      <c r="GX587" s="77"/>
      <c r="GY587" s="77"/>
      <c r="GZ587" s="77"/>
      <c r="HA587" s="77"/>
      <c r="HB587" s="77"/>
      <c r="HC587" s="77"/>
      <c r="HD587" s="77"/>
      <c r="HE587" s="77"/>
      <c r="HF587" s="77"/>
      <c r="HG587" s="77"/>
      <c r="HH587" s="77"/>
      <c r="HI587" s="77"/>
      <c r="HJ587" s="77"/>
      <c r="HK587" s="77"/>
      <c r="HL587" s="77"/>
      <c r="HM587" s="77"/>
      <c r="HN587" s="77"/>
      <c r="HO587" s="77"/>
      <c r="HP587" s="77"/>
      <c r="HQ587" s="77"/>
      <c r="HR587" s="77"/>
      <c r="HS587" s="77"/>
      <c r="HT587" s="77"/>
      <c r="HU587" s="77"/>
      <c r="HV587" s="77"/>
      <c r="HW587" s="77"/>
      <c r="HX587" s="77"/>
      <c r="HY587" s="77"/>
      <c r="HZ587" s="77"/>
      <c r="IA587" s="77"/>
      <c r="IB587" s="77"/>
      <c r="IC587" s="77"/>
      <c r="ID587" s="77"/>
      <c r="IE587" s="77"/>
      <c r="IF587" s="77"/>
      <c r="IG587" s="77"/>
      <c r="IH587" s="77"/>
      <c r="II587" s="77"/>
      <c r="IJ587" s="77"/>
      <c r="IK587" s="77"/>
      <c r="IL587" s="77"/>
      <c r="IM587" s="77"/>
      <c r="IN587" s="77"/>
      <c r="IO587" s="77"/>
      <c r="IP587" s="77"/>
      <c r="IQ587" s="77"/>
      <c r="IR587" s="77"/>
      <c r="IS587" s="77"/>
      <c r="IT587" s="77"/>
      <c r="IU587" s="77"/>
      <c r="IV587" s="77"/>
      <c r="IW587" s="77"/>
      <c r="IX587" s="77"/>
      <c r="IY587" s="77"/>
      <c r="IZ587" s="77"/>
      <c r="JA587" s="77"/>
      <c r="JB587" s="77"/>
      <c r="JC587" s="77"/>
      <c r="JD587" s="77"/>
      <c r="JE587" s="77"/>
      <c r="JF587" s="77"/>
      <c r="JG587" s="77"/>
      <c r="JH587" s="77"/>
      <c r="JI587" s="77"/>
      <c r="JJ587" s="77"/>
      <c r="JK587" s="77"/>
      <c r="JL587" s="77"/>
      <c r="JM587" s="77"/>
      <c r="JN587" s="77"/>
      <c r="JO587" s="77"/>
      <c r="JP587" s="77"/>
      <c r="JQ587" s="77"/>
      <c r="JR587" s="77"/>
      <c r="JS587" s="77"/>
      <c r="JT587" s="77"/>
      <c r="JU587" s="77"/>
      <c r="JV587" s="77"/>
      <c r="JW587" s="77"/>
      <c r="JX587" s="77"/>
      <c r="JY587" s="77"/>
      <c r="JZ587" s="77"/>
      <c r="KA587" s="77"/>
      <c r="KB587" s="77"/>
      <c r="KC587" s="77"/>
      <c r="KD587" s="77"/>
      <c r="KE587" s="77"/>
      <c r="KF587" s="77"/>
      <c r="KG587" s="77"/>
      <c r="KH587" s="77"/>
      <c r="KI587" s="77"/>
      <c r="KJ587" s="77"/>
      <c r="KK587" s="77"/>
      <c r="KL587" s="77"/>
      <c r="KM587" s="77"/>
      <c r="KN587" s="77"/>
      <c r="KO587" s="77"/>
      <c r="KP587" s="77"/>
      <c r="KQ587" s="77"/>
      <c r="KR587" s="77"/>
      <c r="KS587" s="77"/>
      <c r="KT587" s="77"/>
      <c r="KU587" s="77"/>
      <c r="KV587" s="77"/>
      <c r="KW587" s="77"/>
      <c r="KX587" s="77"/>
      <c r="KY587" s="77"/>
      <c r="KZ587" s="77"/>
      <c r="LA587" s="77"/>
      <c r="LB587" s="77"/>
      <c r="LC587" s="77"/>
      <c r="LD587" s="77"/>
      <c r="LE587" s="77"/>
      <c r="LF587" s="77"/>
      <c r="LG587" s="77"/>
      <c r="LH587" s="77"/>
      <c r="LI587" s="77"/>
      <c r="LJ587" s="77"/>
      <c r="LK587" s="77"/>
      <c r="LL587" s="77"/>
      <c r="LM587" s="77"/>
      <c r="LN587" s="77"/>
      <c r="LO587" s="77"/>
      <c r="LP587" s="77"/>
      <c r="LQ587" s="77"/>
      <c r="LR587" s="77"/>
      <c r="LS587" s="77"/>
      <c r="LT587" s="77"/>
      <c r="LU587" s="77"/>
      <c r="LV587" s="77"/>
      <c r="LW587" s="77"/>
      <c r="LX587" s="77"/>
      <c r="LY587" s="77"/>
      <c r="LZ587" s="77"/>
      <c r="MA587" s="77"/>
      <c r="MB587" s="77"/>
      <c r="MC587" s="77"/>
      <c r="MD587" s="77"/>
      <c r="ME587" s="77"/>
      <c r="MF587" s="77"/>
      <c r="MG587" s="77"/>
      <c r="MH587" s="77"/>
      <c r="MI587" s="77"/>
      <c r="MJ587" s="77"/>
      <c r="MK587" s="77"/>
      <c r="ML587" s="77"/>
      <c r="MM587" s="77"/>
      <c r="MN587" s="77"/>
      <c r="MO587" s="77"/>
      <c r="MP587" s="77"/>
      <c r="MQ587" s="77"/>
      <c r="MR587" s="77"/>
      <c r="MS587" s="77"/>
      <c r="MT587" s="77"/>
      <c r="MU587" s="77"/>
      <c r="MV587" s="77"/>
      <c r="MW587" s="77"/>
      <c r="MX587" s="77"/>
      <c r="MY587" s="77"/>
      <c r="MZ587" s="77"/>
      <c r="NA587" s="77"/>
      <c r="NB587" s="77"/>
      <c r="NC587" s="77"/>
      <c r="ND587" s="77"/>
      <c r="NE587" s="77"/>
      <c r="NF587" s="77"/>
      <c r="NG587" s="77"/>
      <c r="NH587" s="77"/>
      <c r="NI587" s="77"/>
      <c r="NJ587" s="77"/>
      <c r="NK587" s="77"/>
      <c r="NL587" s="77"/>
      <c r="NM587" s="77"/>
      <c r="NN587" s="77"/>
      <c r="NO587" s="77"/>
      <c r="NP587" s="77"/>
      <c r="NQ587" s="77"/>
      <c r="NR587" s="77"/>
      <c r="NS587" s="77"/>
      <c r="NT587" s="77"/>
      <c r="NU587" s="77"/>
      <c r="NV587" s="77"/>
      <c r="NW587" s="77"/>
      <c r="NX587" s="77"/>
      <c r="NY587" s="77"/>
      <c r="NZ587" s="77"/>
      <c r="OA587" s="77"/>
      <c r="OB587" s="77"/>
      <c r="OC587" s="77"/>
      <c r="OD587" s="77"/>
      <c r="OE587" s="77"/>
      <c r="OF587" s="77"/>
      <c r="OG587" s="77"/>
      <c r="OH587" s="77"/>
      <c r="OI587" s="77"/>
      <c r="OJ587" s="77"/>
      <c r="OK587" s="77"/>
      <c r="OL587" s="77"/>
      <c r="OM587" s="77"/>
      <c r="ON587" s="77"/>
      <c r="OO587" s="77"/>
      <c r="OP587" s="77"/>
      <c r="OQ587" s="77"/>
      <c r="OR587" s="77"/>
      <c r="OS587" s="77"/>
      <c r="OT587" s="77"/>
      <c r="OU587" s="77"/>
      <c r="OV587" s="77"/>
      <c r="OW587" s="77"/>
      <c r="OX587" s="77"/>
      <c r="OY587" s="77"/>
      <c r="OZ587" s="77"/>
      <c r="PA587" s="77"/>
      <c r="PB587" s="77"/>
      <c r="PC587" s="77"/>
      <c r="PD587" s="77"/>
      <c r="PE587" s="77"/>
      <c r="PF587" s="77"/>
      <c r="PG587" s="77"/>
      <c r="PH587" s="77"/>
      <c r="PI587" s="77"/>
      <c r="PJ587" s="77"/>
      <c r="PK587" s="77"/>
      <c r="PL587" s="77"/>
      <c r="PM587" s="77"/>
      <c r="PN587" s="77"/>
      <c r="PO587" s="77"/>
      <c r="PP587" s="77"/>
      <c r="PQ587" s="77"/>
      <c r="PR587" s="77"/>
      <c r="PS587" s="77"/>
      <c r="PT587" s="77"/>
      <c r="PU587" s="77"/>
      <c r="PV587" s="77"/>
      <c r="PW587" s="77"/>
      <c r="PX587" s="77"/>
      <c r="PY587" s="77"/>
      <c r="PZ587" s="77"/>
      <c r="QA587" s="77"/>
      <c r="QB587" s="77"/>
      <c r="QC587" s="77"/>
      <c r="QD587" s="77"/>
      <c r="QE587" s="77"/>
      <c r="QF587" s="77"/>
      <c r="QG587" s="77"/>
      <c r="QH587" s="77"/>
      <c r="QI587" s="77"/>
      <c r="QJ587" s="77"/>
      <c r="QK587" s="77"/>
      <c r="QL587" s="77"/>
      <c r="QM587" s="77"/>
      <c r="QN587" s="77"/>
      <c r="QO587" s="77"/>
      <c r="QP587" s="77"/>
      <c r="QQ587" s="77"/>
      <c r="QR587" s="77"/>
      <c r="QS587" s="77"/>
      <c r="QT587" s="77"/>
      <c r="QU587" s="77"/>
      <c r="QV587" s="77"/>
      <c r="QW587" s="77"/>
      <c r="QX587" s="77"/>
      <c r="QY587" s="77"/>
      <c r="QZ587" s="77"/>
      <c r="RA587" s="77"/>
      <c r="RB587" s="77"/>
      <c r="RC587" s="77"/>
      <c r="RD587" s="77"/>
      <c r="RE587" s="77"/>
      <c r="RF587" s="77"/>
      <c r="RG587" s="77"/>
      <c r="RH587" s="77"/>
      <c r="RI587" s="77"/>
      <c r="RJ587" s="77"/>
      <c r="RK587" s="77"/>
      <c r="RL587" s="77"/>
      <c r="RM587" s="77"/>
      <c r="RN587" s="77"/>
      <c r="RO587" s="77"/>
      <c r="RP587" s="77"/>
      <c r="RQ587" s="77"/>
      <c r="RR587" s="77"/>
      <c r="RS587" s="77"/>
      <c r="RT587" s="77"/>
      <c r="RU587" s="77"/>
      <c r="RV587" s="77"/>
      <c r="RW587" s="77"/>
      <c r="RX587" s="77"/>
      <c r="RY587" s="77"/>
      <c r="RZ587" s="77"/>
      <c r="SA587" s="77"/>
      <c r="SB587" s="77"/>
      <c r="SC587" s="77"/>
      <c r="SD587" s="77"/>
      <c r="SE587" s="77"/>
      <c r="SF587" s="77"/>
      <c r="SG587" s="77"/>
      <c r="SH587" s="77"/>
      <c r="SI587" s="77"/>
      <c r="SJ587" s="77"/>
      <c r="SK587" s="77"/>
      <c r="SL587" s="77"/>
      <c r="SM587" s="77"/>
      <c r="SN587" s="77"/>
      <c r="SO587" s="77"/>
      <c r="SP587" s="77"/>
      <c r="SQ587" s="77"/>
      <c r="SR587" s="77"/>
      <c r="SS587" s="77"/>
      <c r="ST587" s="77"/>
      <c r="SU587" s="77"/>
      <c r="SV587" s="77"/>
      <c r="SW587" s="77"/>
      <c r="SX587" s="77"/>
      <c r="SY587" s="77"/>
      <c r="SZ587" s="77"/>
      <c r="TA587" s="77"/>
      <c r="TB587" s="77"/>
      <c r="TC587" s="77"/>
      <c r="TD587" s="77"/>
      <c r="TE587" s="77"/>
      <c r="TF587" s="77"/>
      <c r="TG587" s="77"/>
      <c r="TH587" s="77"/>
      <c r="TI587" s="77"/>
      <c r="TJ587" s="77"/>
      <c r="TK587" s="77"/>
      <c r="TL587" s="77"/>
      <c r="TM587" s="77"/>
      <c r="TN587" s="77"/>
      <c r="TO587" s="77"/>
      <c r="TP587" s="77"/>
      <c r="TQ587" s="77"/>
      <c r="TR587" s="77"/>
      <c r="TS587" s="77"/>
      <c r="TT587" s="77"/>
      <c r="TU587" s="77"/>
      <c r="TV587" s="77"/>
      <c r="TW587" s="77"/>
      <c r="TX587" s="77"/>
      <c r="TY587" s="77"/>
      <c r="TZ587" s="77"/>
      <c r="UA587" s="77"/>
      <c r="UB587" s="77"/>
      <c r="UC587" s="77"/>
      <c r="UD587" s="77"/>
      <c r="UE587" s="77"/>
      <c r="UF587" s="77"/>
      <c r="UG587" s="77"/>
      <c r="UH587" s="77"/>
      <c r="UI587" s="77"/>
      <c r="UJ587" s="77"/>
      <c r="UK587" s="77"/>
      <c r="UL587" s="77"/>
      <c r="UM587" s="77"/>
      <c r="UN587" s="77"/>
      <c r="UO587" s="77"/>
      <c r="UP587" s="77"/>
      <c r="UQ587" s="77"/>
      <c r="UR587" s="77"/>
      <c r="US587" s="77"/>
      <c r="UT587" s="77"/>
      <c r="UU587" s="77"/>
      <c r="UV587" s="77"/>
      <c r="UW587" s="77"/>
      <c r="UX587" s="77"/>
      <c r="UY587" s="77"/>
      <c r="UZ587" s="77"/>
      <c r="VA587" s="77"/>
      <c r="VB587" s="77"/>
      <c r="VC587" s="77"/>
      <c r="VD587" s="77"/>
      <c r="VE587" s="77"/>
      <c r="VF587" s="77"/>
      <c r="VG587" s="77"/>
      <c r="VH587" s="77"/>
      <c r="VI587" s="77"/>
      <c r="VJ587" s="77"/>
      <c r="VK587" s="77"/>
      <c r="VL587" s="77"/>
      <c r="VM587" s="77"/>
      <c r="VN587" s="77"/>
      <c r="VO587" s="77"/>
      <c r="VP587" s="77"/>
      <c r="VQ587" s="77"/>
      <c r="VR587" s="77"/>
      <c r="VS587" s="77"/>
      <c r="VT587" s="77"/>
      <c r="VU587" s="77"/>
      <c r="VV587" s="77"/>
      <c r="VW587" s="77"/>
      <c r="VX587" s="77"/>
      <c r="VY587" s="77"/>
      <c r="VZ587" s="77"/>
      <c r="WA587" s="77"/>
      <c r="WB587" s="77"/>
      <c r="WC587" s="77"/>
      <c r="WD587" s="77"/>
      <c r="WE587" s="77"/>
      <c r="WF587" s="77"/>
      <c r="WG587" s="77"/>
      <c r="WH587" s="77"/>
      <c r="WI587" s="77"/>
      <c r="WJ587" s="77"/>
      <c r="WK587" s="77"/>
      <c r="WL587" s="77"/>
      <c r="WM587" s="77"/>
      <c r="WN587" s="77"/>
      <c r="WO587" s="77"/>
      <c r="WP587" s="77"/>
      <c r="WQ587" s="77"/>
      <c r="WR587" s="77"/>
      <c r="WS587" s="77"/>
      <c r="WT587" s="77"/>
      <c r="WU587" s="77"/>
      <c r="WV587" s="77"/>
      <c r="WW587" s="77"/>
      <c r="WX587" s="77"/>
      <c r="WY587" s="77"/>
      <c r="WZ587" s="77"/>
      <c r="XA587" s="77"/>
      <c r="XB587" s="77"/>
      <c r="XC587" s="77"/>
      <c r="XD587" s="77"/>
      <c r="XE587" s="77"/>
      <c r="XF587" s="77"/>
      <c r="XG587" s="77"/>
      <c r="XH587" s="77"/>
      <c r="XI587" s="77"/>
      <c r="XJ587" s="77"/>
      <c r="XK587" s="77"/>
      <c r="XL587" s="77"/>
      <c r="XM587" s="77"/>
      <c r="XN587" s="77"/>
      <c r="XO587" s="77"/>
      <c r="XP587" s="77"/>
      <c r="XQ587" s="77"/>
      <c r="XR587" s="77"/>
      <c r="XS587" s="77"/>
      <c r="XT587" s="77"/>
      <c r="XU587" s="77"/>
      <c r="XV587" s="77"/>
      <c r="XW587" s="77"/>
      <c r="XX587" s="77"/>
      <c r="XY587" s="77"/>
      <c r="XZ587" s="77"/>
      <c r="YA587" s="77"/>
      <c r="YB587" s="77"/>
      <c r="YC587" s="77"/>
      <c r="YD587" s="77"/>
      <c r="YE587" s="77"/>
      <c r="YF587" s="77"/>
      <c r="YG587" s="77"/>
      <c r="YH587" s="77"/>
      <c r="YI587" s="77"/>
      <c r="YJ587" s="77"/>
      <c r="YK587" s="77"/>
      <c r="YL587" s="77"/>
      <c r="YM587" s="77"/>
      <c r="YN587" s="77"/>
      <c r="YO587" s="77"/>
      <c r="YP587" s="77"/>
      <c r="YQ587" s="77"/>
      <c r="YR587" s="77"/>
      <c r="YS587" s="77"/>
      <c r="YT587" s="77"/>
      <c r="YU587" s="77"/>
      <c r="YV587" s="77"/>
      <c r="YW587" s="77"/>
      <c r="YX587" s="77"/>
      <c r="YY587" s="77"/>
      <c r="YZ587" s="77"/>
      <c r="ZA587" s="77"/>
      <c r="ZB587" s="77"/>
      <c r="ZC587" s="77"/>
      <c r="ZD587" s="77"/>
      <c r="ZE587" s="77"/>
      <c r="ZF587" s="77"/>
      <c r="ZG587" s="77"/>
      <c r="ZH587" s="77"/>
      <c r="ZI587" s="77"/>
      <c r="ZJ587" s="77"/>
      <c r="ZK587" s="77"/>
      <c r="ZL587" s="77"/>
      <c r="ZM587" s="77"/>
      <c r="ZN587" s="77"/>
      <c r="ZO587" s="77"/>
      <c r="ZP587" s="77"/>
      <c r="ZQ587" s="77"/>
      <c r="ZR587" s="77"/>
      <c r="ZS587" s="77"/>
      <c r="ZT587" s="77"/>
      <c r="ZU587" s="77"/>
      <c r="ZV587" s="77"/>
      <c r="ZW587" s="77"/>
      <c r="ZX587" s="77"/>
      <c r="ZY587" s="77"/>
      <c r="ZZ587" s="77"/>
      <c r="AAA587" s="77"/>
      <c r="AAB587" s="77"/>
      <c r="AAC587" s="77"/>
      <c r="AAD587" s="77"/>
      <c r="AAE587" s="77"/>
      <c r="AAF587" s="77"/>
      <c r="AAG587" s="77"/>
      <c r="AAH587" s="77"/>
      <c r="AAI587" s="77"/>
      <c r="AAJ587" s="77"/>
      <c r="AAK587" s="77"/>
      <c r="AAL587" s="77"/>
      <c r="AAM587" s="77"/>
      <c r="AAN587" s="77"/>
      <c r="AAO587" s="77"/>
      <c r="AAP587" s="77"/>
      <c r="AAQ587" s="77"/>
      <c r="AAR587" s="77"/>
      <c r="AAS587" s="77"/>
      <c r="AAT587" s="77"/>
      <c r="AAU587" s="77"/>
      <c r="AAV587" s="77"/>
      <c r="AAW587" s="77"/>
      <c r="AAX587" s="77"/>
      <c r="AAY587" s="77"/>
      <c r="AAZ587" s="77"/>
      <c r="ABA587" s="77"/>
      <c r="ABB587" s="77"/>
      <c r="ABC587" s="77"/>
      <c r="ABD587" s="77"/>
      <c r="ABE587" s="77"/>
      <c r="ABF587" s="77"/>
      <c r="ABG587" s="77"/>
      <c r="ABH587" s="77"/>
      <c r="ABI587" s="77"/>
      <c r="ABJ587" s="77"/>
      <c r="ABK587" s="77"/>
      <c r="ABL587" s="77"/>
      <c r="ABM587" s="77"/>
      <c r="ABN587" s="77"/>
      <c r="ABO587" s="77"/>
      <c r="ABP587" s="77"/>
      <c r="ABQ587" s="77"/>
      <c r="ABR587" s="77"/>
      <c r="ABS587" s="77"/>
      <c r="ABT587" s="77"/>
      <c r="ABU587" s="77"/>
      <c r="ABV587" s="77"/>
      <c r="ABW587" s="77"/>
      <c r="ABX587" s="77"/>
      <c r="ABY587" s="77"/>
      <c r="ABZ587" s="77"/>
      <c r="ACA587" s="77"/>
      <c r="ACB587" s="77"/>
      <c r="ACC587" s="77"/>
      <c r="ACD587" s="77"/>
      <c r="ACE587" s="77"/>
      <c r="ACF587" s="77"/>
      <c r="ACG587" s="77"/>
      <c r="ACH587" s="77"/>
      <c r="ACI587" s="77"/>
      <c r="ACJ587" s="77"/>
      <c r="ACK587" s="77"/>
      <c r="ACL587" s="77"/>
      <c r="ACM587" s="77"/>
      <c r="ACN587" s="77"/>
      <c r="ACO587" s="77"/>
      <c r="ACP587" s="77"/>
      <c r="ACQ587" s="77"/>
      <c r="ACR587" s="77"/>
      <c r="ACS587" s="77"/>
      <c r="ACT587" s="77"/>
      <c r="ACU587" s="77"/>
      <c r="ACV587" s="77"/>
      <c r="ACW587" s="77"/>
      <c r="ACX587" s="77"/>
      <c r="ACY587" s="77"/>
      <c r="ACZ587" s="77"/>
      <c r="ADA587" s="77"/>
      <c r="ADB587" s="77"/>
      <c r="ADC587" s="77"/>
      <c r="ADD587" s="77"/>
      <c r="ADE587" s="77"/>
      <c r="ADF587" s="77"/>
      <c r="ADG587" s="77"/>
      <c r="ADH587" s="77"/>
      <c r="ADI587" s="77"/>
      <c r="ADJ587" s="77"/>
      <c r="ADK587" s="77"/>
      <c r="ADL587" s="77"/>
      <c r="ADM587" s="77"/>
      <c r="ADN587" s="77"/>
      <c r="ADO587" s="77"/>
      <c r="ADP587" s="77"/>
      <c r="ADQ587" s="77"/>
      <c r="ADR587" s="77"/>
      <c r="ADS587" s="77"/>
      <c r="ADT587" s="77"/>
      <c r="ADU587" s="77"/>
      <c r="ADV587" s="77"/>
      <c r="ADW587" s="77"/>
      <c r="ADX587" s="77"/>
      <c r="ADY587" s="77"/>
      <c r="ADZ587" s="77"/>
      <c r="AEA587" s="77"/>
      <c r="AEB587" s="77"/>
      <c r="AEC587" s="77"/>
      <c r="AED587" s="77"/>
      <c r="AEE587" s="77"/>
      <c r="AEF587" s="77"/>
      <c r="AEG587" s="77"/>
      <c r="AEH587" s="77"/>
      <c r="AEI587" s="77"/>
      <c r="AEJ587" s="77"/>
      <c r="AEK587" s="77"/>
      <c r="AEL587" s="77"/>
      <c r="AEM587" s="77"/>
      <c r="AEN587" s="77"/>
      <c r="AEO587" s="77"/>
      <c r="AEP587" s="77"/>
      <c r="AEQ587" s="77"/>
      <c r="AER587" s="77"/>
      <c r="AES587" s="77"/>
      <c r="AET587" s="77"/>
      <c r="AEU587" s="77"/>
      <c r="AEV587" s="77"/>
      <c r="AEW587" s="77"/>
      <c r="AEX587" s="77"/>
      <c r="AEY587" s="77"/>
      <c r="AEZ587" s="77"/>
      <c r="AFA587" s="77"/>
      <c r="AFB587" s="77"/>
      <c r="AFC587" s="77"/>
      <c r="AFD587" s="77"/>
      <c r="AFE587" s="77"/>
      <c r="AFF587" s="77"/>
      <c r="AFG587" s="77"/>
      <c r="AFH587" s="77"/>
      <c r="AFI587" s="77"/>
      <c r="AFJ587" s="77"/>
      <c r="AFK587" s="77"/>
      <c r="AFL587" s="77"/>
      <c r="AFM587" s="77"/>
      <c r="AFN587" s="77"/>
      <c r="AFO587" s="77"/>
      <c r="AFP587" s="77"/>
      <c r="AFQ587" s="77"/>
      <c r="AFR587" s="77"/>
      <c r="AFS587" s="77"/>
      <c r="AFT587" s="77"/>
      <c r="AFU587" s="77"/>
      <c r="AFV587" s="77"/>
      <c r="AFW587" s="77"/>
      <c r="AFX587" s="77"/>
      <c r="AFY587" s="77"/>
      <c r="AFZ587" s="77"/>
      <c r="AGA587" s="77"/>
      <c r="AGB587" s="77"/>
      <c r="AGC587" s="77"/>
      <c r="AGD587" s="77"/>
      <c r="AGE587" s="77"/>
      <c r="AGF587" s="77"/>
      <c r="AGG587" s="77"/>
      <c r="AGH587" s="77"/>
      <c r="AGI587" s="77"/>
      <c r="AGJ587" s="77"/>
      <c r="AGK587" s="77"/>
      <c r="AGL587" s="77"/>
      <c r="AGM587" s="77"/>
      <c r="AGN587" s="77"/>
      <c r="AGO587" s="77"/>
      <c r="AGP587" s="77"/>
      <c r="AGQ587" s="77"/>
      <c r="AGR587" s="77"/>
      <c r="AGS587" s="77"/>
      <c r="AGT587" s="77"/>
      <c r="AGU587" s="77"/>
      <c r="AGV587" s="77"/>
      <c r="AGW587" s="77"/>
      <c r="AGX587" s="77"/>
      <c r="AGY587" s="77"/>
      <c r="AGZ587" s="77"/>
      <c r="AHA587" s="77"/>
      <c r="AHB587" s="77"/>
      <c r="AHC587" s="77"/>
      <c r="AHD587" s="77"/>
      <c r="AHE587" s="77"/>
      <c r="AHF587" s="77"/>
      <c r="AHG587" s="77"/>
      <c r="AHH587" s="77"/>
      <c r="AHI587" s="77"/>
      <c r="AHJ587" s="77"/>
      <c r="AHK587" s="77"/>
      <c r="AHL587" s="77"/>
      <c r="AHM587" s="77"/>
      <c r="AHN587" s="77"/>
      <c r="AHO587" s="77"/>
      <c r="AHP587" s="77"/>
      <c r="AHQ587" s="77"/>
      <c r="AHR587" s="77"/>
      <c r="AHS587" s="77"/>
      <c r="AHT587" s="77"/>
      <c r="AHU587" s="77"/>
      <c r="AHV587" s="77"/>
      <c r="AHW587" s="77"/>
      <c r="AHX587" s="77"/>
      <c r="AHY587" s="77"/>
      <c r="AHZ587" s="77"/>
      <c r="AIA587" s="77"/>
      <c r="AIB587" s="77"/>
      <c r="AIC587" s="77"/>
      <c r="AID587" s="77"/>
      <c r="AIE587" s="77"/>
      <c r="AIF587" s="77"/>
      <c r="AIG587" s="77"/>
      <c r="AIH587" s="77"/>
      <c r="AII587" s="77"/>
      <c r="AIJ587" s="77"/>
      <c r="AIK587" s="77"/>
      <c r="AIL587" s="77"/>
      <c r="AIM587" s="77"/>
      <c r="AIN587" s="77"/>
      <c r="AIO587" s="77"/>
      <c r="AIP587" s="77"/>
      <c r="AIQ587" s="77"/>
      <c r="AIR587" s="77"/>
      <c r="AIS587" s="77"/>
      <c r="AIT587" s="77"/>
      <c r="AIU587" s="77"/>
      <c r="AIV587" s="77"/>
      <c r="AIW587" s="77"/>
      <c r="AIX587" s="77"/>
      <c r="AIY587" s="77"/>
      <c r="AIZ587" s="77"/>
      <c r="AJA587" s="77"/>
      <c r="AJB587" s="77"/>
      <c r="AJC587" s="77"/>
      <c r="AJD587" s="77"/>
      <c r="AJE587" s="77"/>
      <c r="AJF587" s="77"/>
      <c r="AJG587" s="77"/>
      <c r="AJH587" s="77"/>
      <c r="AJI587" s="77"/>
      <c r="AJJ587" s="77"/>
      <c r="AJK587" s="77"/>
      <c r="AJL587" s="77"/>
      <c r="AJM587" s="77"/>
      <c r="AJN587" s="77"/>
      <c r="AJO587" s="77"/>
      <c r="AJP587" s="77"/>
      <c r="AJQ587" s="77"/>
      <c r="AJR587" s="77"/>
      <c r="AJS587" s="77"/>
      <c r="AJT587" s="77"/>
      <c r="AJU587" s="77"/>
      <c r="AJV587" s="77"/>
      <c r="AJW587" s="77"/>
      <c r="AJX587" s="77"/>
      <c r="AJY587" s="77"/>
      <c r="AJZ587" s="77"/>
      <c r="AKA587" s="77"/>
      <c r="AKB587" s="77"/>
      <c r="AKC587" s="77"/>
      <c r="AKD587" s="77"/>
      <c r="AKE587" s="77"/>
      <c r="AKF587" s="77"/>
      <c r="AKG587" s="77"/>
      <c r="AKH587" s="77"/>
      <c r="AKI587" s="77"/>
      <c r="AKJ587" s="77"/>
      <c r="AKK587" s="77"/>
      <c r="AKL587" s="77"/>
      <c r="AKM587" s="77"/>
      <c r="AKN587" s="77"/>
      <c r="AKO587" s="77"/>
      <c r="AKP587" s="77"/>
      <c r="AKQ587" s="77"/>
      <c r="AKR587" s="77"/>
      <c r="AKS587" s="77"/>
      <c r="AKT587" s="77"/>
      <c r="AKU587" s="77"/>
      <c r="AKV587" s="77"/>
      <c r="AKW587" s="77"/>
      <c r="AKX587" s="77"/>
      <c r="AKY587" s="77"/>
      <c r="AKZ587" s="77"/>
      <c r="ALA587" s="77"/>
      <c r="ALB587" s="77"/>
      <c r="ALC587" s="77"/>
      <c r="ALD587" s="77"/>
      <c r="ALE587" s="77"/>
      <c r="ALF587" s="77"/>
      <c r="ALG587" s="77"/>
      <c r="ALH587" s="77"/>
      <c r="ALI587" s="77"/>
      <c r="ALJ587" s="77"/>
      <c r="ALK587" s="77"/>
      <c r="ALL587" s="77"/>
      <c r="ALM587" s="77"/>
      <c r="ALN587" s="77"/>
      <c r="ALO587" s="77"/>
      <c r="ALP587" s="77"/>
      <c r="ALQ587" s="77"/>
      <c r="ALR587" s="77"/>
      <c r="ALS587" s="77"/>
      <c r="ALT587" s="77"/>
      <c r="ALU587" s="77"/>
      <c r="ALV587" s="77"/>
      <c r="ALW587" s="77"/>
      <c r="ALX587" s="77"/>
      <c r="ALY587" s="77"/>
      <c r="ALZ587" s="77"/>
      <c r="AMA587" s="77"/>
      <c r="AMB587" s="77"/>
      <c r="AMC587" s="77"/>
      <c r="AMD587" s="77"/>
      <c r="AME587" s="77"/>
      <c r="AMF587" s="77"/>
      <c r="AMG587" s="77"/>
      <c r="AMH587" s="77"/>
      <c r="AMI587" s="77"/>
      <c r="AMJ587" s="77"/>
    </row>
    <row r="588" customFormat="false" ht="12.85" hidden="false" customHeight="false" outlineLevel="0" collapsed="false">
      <c r="A588" s="77"/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77"/>
      <c r="X588" s="77"/>
      <c r="Y588" s="77"/>
      <c r="Z588" s="77"/>
      <c r="AA588" s="77"/>
      <c r="AB588" s="77"/>
      <c r="AC588" s="77"/>
      <c r="AD588" s="77"/>
      <c r="AE588" s="77"/>
      <c r="AF588" s="77"/>
      <c r="AG588" s="77"/>
      <c r="AH588" s="77"/>
      <c r="AI588" s="77"/>
      <c r="AJ588" s="77"/>
      <c r="AK588" s="77"/>
      <c r="AL588" s="77"/>
      <c r="AM588" s="77"/>
      <c r="AN588" s="77"/>
      <c r="AO588" s="77"/>
      <c r="AP588" s="77"/>
      <c r="AQ588" s="77"/>
      <c r="AR588" s="77"/>
      <c r="AS588" s="77"/>
      <c r="AT588" s="77"/>
      <c r="AU588" s="77"/>
      <c r="AV588" s="77"/>
      <c r="AW588" s="77"/>
      <c r="AX588" s="77"/>
      <c r="AY588" s="77"/>
      <c r="AZ588" s="77"/>
      <c r="BA588" s="77"/>
      <c r="BB588" s="77"/>
      <c r="BC588" s="77"/>
      <c r="BD588" s="77"/>
      <c r="BE588" s="77"/>
      <c r="BF588" s="77"/>
      <c r="BG588" s="77"/>
      <c r="BH588" s="77"/>
      <c r="BI588" s="77"/>
      <c r="BJ588" s="77"/>
      <c r="BK588" s="77"/>
      <c r="BL588" s="77"/>
      <c r="BM588" s="77"/>
      <c r="BN588" s="77"/>
      <c r="BO588" s="77"/>
      <c r="BP588" s="77"/>
      <c r="BQ588" s="77"/>
      <c r="BR588" s="77"/>
      <c r="BS588" s="77"/>
      <c r="BT588" s="77"/>
      <c r="BU588" s="77"/>
      <c r="BV588" s="77"/>
      <c r="BW588" s="77"/>
      <c r="BX588" s="77"/>
      <c r="BY588" s="77"/>
      <c r="BZ588" s="77"/>
      <c r="CA588" s="77"/>
      <c r="CB588" s="77"/>
      <c r="CC588" s="77"/>
      <c r="CD588" s="77"/>
      <c r="CE588" s="77"/>
      <c r="CF588" s="77"/>
      <c r="CG588" s="77"/>
      <c r="CH588" s="77"/>
      <c r="CI588" s="77"/>
      <c r="CJ588" s="77"/>
      <c r="CK588" s="77"/>
      <c r="CL588" s="77"/>
      <c r="CM588" s="77"/>
      <c r="CN588" s="77"/>
      <c r="CO588" s="77"/>
      <c r="CP588" s="77"/>
      <c r="CQ588" s="77"/>
      <c r="CR588" s="77"/>
      <c r="CS588" s="77"/>
      <c r="CT588" s="77"/>
      <c r="CU588" s="77"/>
      <c r="CV588" s="77"/>
      <c r="CW588" s="77"/>
      <c r="CX588" s="77"/>
      <c r="CY588" s="77"/>
      <c r="CZ588" s="77"/>
      <c r="DA588" s="77"/>
      <c r="DB588" s="77"/>
      <c r="DC588" s="77"/>
      <c r="DD588" s="77"/>
      <c r="DE588" s="77"/>
      <c r="DF588" s="77"/>
      <c r="DG588" s="77"/>
      <c r="DH588" s="77"/>
      <c r="DI588" s="77"/>
      <c r="DJ588" s="77"/>
      <c r="DK588" s="77"/>
      <c r="DL588" s="77"/>
      <c r="DM588" s="77"/>
      <c r="DN588" s="77"/>
      <c r="DO588" s="77"/>
      <c r="DP588" s="77"/>
      <c r="DQ588" s="77"/>
      <c r="DR588" s="77"/>
      <c r="DS588" s="77"/>
      <c r="DT588" s="77"/>
      <c r="DU588" s="77"/>
      <c r="DV588" s="77"/>
      <c r="DW588" s="77"/>
      <c r="DX588" s="77"/>
      <c r="DY588" s="77"/>
      <c r="DZ588" s="77"/>
      <c r="EA588" s="77"/>
      <c r="EB588" s="77"/>
      <c r="EC588" s="77"/>
      <c r="ED588" s="77"/>
      <c r="EE588" s="77"/>
      <c r="EF588" s="77"/>
      <c r="EG588" s="77"/>
      <c r="EH588" s="77"/>
      <c r="EI588" s="77"/>
      <c r="EJ588" s="77"/>
      <c r="EK588" s="77"/>
      <c r="EL588" s="77"/>
      <c r="EM588" s="77"/>
      <c r="EN588" s="77"/>
      <c r="EO588" s="77"/>
      <c r="EP588" s="77"/>
      <c r="EQ588" s="77"/>
      <c r="ER588" s="77"/>
      <c r="ES588" s="77"/>
      <c r="ET588" s="77"/>
      <c r="EU588" s="77"/>
      <c r="EV588" s="77"/>
      <c r="EW588" s="77"/>
      <c r="EX588" s="77"/>
      <c r="EY588" s="77"/>
      <c r="EZ588" s="77"/>
      <c r="FA588" s="77"/>
      <c r="FB588" s="77"/>
      <c r="FC588" s="77"/>
      <c r="FD588" s="77"/>
      <c r="FE588" s="77"/>
      <c r="FF588" s="77"/>
      <c r="FG588" s="77"/>
      <c r="FH588" s="77"/>
      <c r="FI588" s="77"/>
      <c r="FJ588" s="77"/>
      <c r="FK588" s="77"/>
      <c r="FL588" s="77"/>
      <c r="FM588" s="77"/>
      <c r="FN588" s="77"/>
      <c r="FO588" s="77"/>
      <c r="FP588" s="77"/>
      <c r="FQ588" s="77"/>
      <c r="FR588" s="77"/>
      <c r="FS588" s="77"/>
      <c r="FT588" s="77"/>
      <c r="FU588" s="77"/>
      <c r="FV588" s="77"/>
      <c r="FW588" s="77"/>
      <c r="FX588" s="77"/>
      <c r="FY588" s="77"/>
      <c r="FZ588" s="77"/>
      <c r="GA588" s="77"/>
      <c r="GB588" s="77"/>
      <c r="GC588" s="77"/>
      <c r="GD588" s="77"/>
      <c r="GE588" s="77"/>
      <c r="GF588" s="77"/>
      <c r="GG588" s="77"/>
      <c r="GH588" s="77"/>
      <c r="GI588" s="77"/>
      <c r="GJ588" s="77"/>
      <c r="GK588" s="77"/>
      <c r="GL588" s="77"/>
      <c r="GM588" s="77"/>
      <c r="GN588" s="77"/>
      <c r="GO588" s="77"/>
      <c r="GP588" s="77"/>
      <c r="GQ588" s="77"/>
      <c r="GR588" s="77"/>
      <c r="GS588" s="77"/>
      <c r="GT588" s="77"/>
      <c r="GU588" s="77"/>
      <c r="GV588" s="77"/>
      <c r="GW588" s="77"/>
      <c r="GX588" s="77"/>
      <c r="GY588" s="77"/>
      <c r="GZ588" s="77"/>
      <c r="HA588" s="77"/>
      <c r="HB588" s="77"/>
      <c r="HC588" s="77"/>
      <c r="HD588" s="77"/>
      <c r="HE588" s="77"/>
      <c r="HF588" s="77"/>
      <c r="HG588" s="77"/>
      <c r="HH588" s="77"/>
      <c r="HI588" s="77"/>
      <c r="HJ588" s="77"/>
      <c r="HK588" s="77"/>
      <c r="HL588" s="77"/>
      <c r="HM588" s="77"/>
      <c r="HN588" s="77"/>
      <c r="HO588" s="77"/>
      <c r="HP588" s="77"/>
      <c r="HQ588" s="77"/>
      <c r="HR588" s="77"/>
      <c r="HS588" s="77"/>
      <c r="HT588" s="77"/>
      <c r="HU588" s="77"/>
      <c r="HV588" s="77"/>
      <c r="HW588" s="77"/>
      <c r="HX588" s="77"/>
      <c r="HY588" s="77"/>
      <c r="HZ588" s="77"/>
      <c r="IA588" s="77"/>
      <c r="IB588" s="77"/>
      <c r="IC588" s="77"/>
      <c r="ID588" s="77"/>
      <c r="IE588" s="77"/>
      <c r="IF588" s="77"/>
      <c r="IG588" s="77"/>
      <c r="IH588" s="77"/>
      <c r="II588" s="77"/>
      <c r="IJ588" s="77"/>
      <c r="IK588" s="77"/>
      <c r="IL588" s="77"/>
      <c r="IM588" s="77"/>
      <c r="IN588" s="77"/>
      <c r="IO588" s="77"/>
      <c r="IP588" s="77"/>
      <c r="IQ588" s="77"/>
      <c r="IR588" s="77"/>
      <c r="IS588" s="77"/>
      <c r="IT588" s="77"/>
      <c r="IU588" s="77"/>
      <c r="IV588" s="77"/>
      <c r="IW588" s="77"/>
      <c r="IX588" s="77"/>
      <c r="IY588" s="77"/>
      <c r="IZ588" s="77"/>
      <c r="JA588" s="77"/>
      <c r="JB588" s="77"/>
      <c r="JC588" s="77"/>
      <c r="JD588" s="77"/>
      <c r="JE588" s="77"/>
      <c r="JF588" s="77"/>
      <c r="JG588" s="77"/>
      <c r="JH588" s="77"/>
      <c r="JI588" s="77"/>
      <c r="JJ588" s="77"/>
      <c r="JK588" s="77"/>
      <c r="JL588" s="77"/>
      <c r="JM588" s="77"/>
      <c r="JN588" s="77"/>
      <c r="JO588" s="77"/>
      <c r="JP588" s="77"/>
      <c r="JQ588" s="77"/>
      <c r="JR588" s="77"/>
      <c r="JS588" s="77"/>
      <c r="JT588" s="77"/>
      <c r="JU588" s="77"/>
      <c r="JV588" s="77"/>
      <c r="JW588" s="77"/>
      <c r="JX588" s="77"/>
      <c r="JY588" s="77"/>
      <c r="JZ588" s="77"/>
      <c r="KA588" s="77"/>
      <c r="KB588" s="77"/>
      <c r="KC588" s="77"/>
      <c r="KD588" s="77"/>
      <c r="KE588" s="77"/>
      <c r="KF588" s="77"/>
      <c r="KG588" s="77"/>
      <c r="KH588" s="77"/>
      <c r="KI588" s="77"/>
      <c r="KJ588" s="77"/>
      <c r="KK588" s="77"/>
      <c r="KL588" s="77"/>
      <c r="KM588" s="77"/>
      <c r="KN588" s="77"/>
      <c r="KO588" s="77"/>
      <c r="KP588" s="77"/>
      <c r="KQ588" s="77"/>
      <c r="KR588" s="77"/>
      <c r="KS588" s="77"/>
      <c r="KT588" s="77"/>
      <c r="KU588" s="77"/>
      <c r="KV588" s="77"/>
      <c r="KW588" s="77"/>
      <c r="KX588" s="77"/>
      <c r="KY588" s="77"/>
      <c r="KZ588" s="77"/>
      <c r="LA588" s="77"/>
      <c r="LB588" s="77"/>
      <c r="LC588" s="77"/>
      <c r="LD588" s="77"/>
      <c r="LE588" s="77"/>
      <c r="LF588" s="77"/>
      <c r="LG588" s="77"/>
      <c r="LH588" s="77"/>
      <c r="LI588" s="77"/>
      <c r="LJ588" s="77"/>
      <c r="LK588" s="77"/>
      <c r="LL588" s="77"/>
      <c r="LM588" s="77"/>
      <c r="LN588" s="77"/>
      <c r="LO588" s="77"/>
      <c r="LP588" s="77"/>
      <c r="LQ588" s="77"/>
      <c r="LR588" s="77"/>
      <c r="LS588" s="77"/>
      <c r="LT588" s="77"/>
      <c r="LU588" s="77"/>
      <c r="LV588" s="77"/>
      <c r="LW588" s="77"/>
      <c r="LX588" s="77"/>
      <c r="LY588" s="77"/>
      <c r="LZ588" s="77"/>
      <c r="MA588" s="77"/>
      <c r="MB588" s="77"/>
      <c r="MC588" s="77"/>
      <c r="MD588" s="77"/>
      <c r="ME588" s="77"/>
      <c r="MF588" s="77"/>
      <c r="MG588" s="77"/>
      <c r="MH588" s="77"/>
      <c r="MI588" s="77"/>
      <c r="MJ588" s="77"/>
      <c r="MK588" s="77"/>
      <c r="ML588" s="77"/>
      <c r="MM588" s="77"/>
      <c r="MN588" s="77"/>
      <c r="MO588" s="77"/>
      <c r="MP588" s="77"/>
      <c r="MQ588" s="77"/>
      <c r="MR588" s="77"/>
      <c r="MS588" s="77"/>
      <c r="MT588" s="77"/>
      <c r="MU588" s="77"/>
      <c r="MV588" s="77"/>
      <c r="MW588" s="77"/>
      <c r="MX588" s="77"/>
      <c r="MY588" s="77"/>
      <c r="MZ588" s="77"/>
      <c r="NA588" s="77"/>
      <c r="NB588" s="77"/>
      <c r="NC588" s="77"/>
      <c r="ND588" s="77"/>
      <c r="NE588" s="77"/>
      <c r="NF588" s="77"/>
      <c r="NG588" s="77"/>
      <c r="NH588" s="77"/>
      <c r="NI588" s="77"/>
      <c r="NJ588" s="77"/>
      <c r="NK588" s="77"/>
      <c r="NL588" s="77"/>
      <c r="NM588" s="77"/>
      <c r="NN588" s="77"/>
      <c r="NO588" s="77"/>
      <c r="NP588" s="77"/>
      <c r="NQ588" s="77"/>
      <c r="NR588" s="77"/>
      <c r="NS588" s="77"/>
      <c r="NT588" s="77"/>
      <c r="NU588" s="77"/>
      <c r="NV588" s="77"/>
      <c r="NW588" s="77"/>
      <c r="NX588" s="77"/>
      <c r="NY588" s="77"/>
      <c r="NZ588" s="77"/>
      <c r="OA588" s="77"/>
      <c r="OB588" s="77"/>
      <c r="OC588" s="77"/>
      <c r="OD588" s="77"/>
      <c r="OE588" s="77"/>
      <c r="OF588" s="77"/>
      <c r="OG588" s="77"/>
      <c r="OH588" s="77"/>
      <c r="OI588" s="77"/>
      <c r="OJ588" s="77"/>
      <c r="OK588" s="77"/>
      <c r="OL588" s="77"/>
      <c r="OM588" s="77"/>
      <c r="ON588" s="77"/>
      <c r="OO588" s="77"/>
      <c r="OP588" s="77"/>
      <c r="OQ588" s="77"/>
      <c r="OR588" s="77"/>
      <c r="OS588" s="77"/>
      <c r="OT588" s="77"/>
      <c r="OU588" s="77"/>
      <c r="OV588" s="77"/>
      <c r="OW588" s="77"/>
      <c r="OX588" s="77"/>
      <c r="OY588" s="77"/>
      <c r="OZ588" s="77"/>
      <c r="PA588" s="77"/>
      <c r="PB588" s="77"/>
      <c r="PC588" s="77"/>
      <c r="PD588" s="77"/>
      <c r="PE588" s="77"/>
      <c r="PF588" s="77"/>
      <c r="PG588" s="77"/>
      <c r="PH588" s="77"/>
      <c r="PI588" s="77"/>
      <c r="PJ588" s="77"/>
      <c r="PK588" s="77"/>
      <c r="PL588" s="77"/>
      <c r="PM588" s="77"/>
      <c r="PN588" s="77"/>
      <c r="PO588" s="77"/>
      <c r="PP588" s="77"/>
      <c r="PQ588" s="77"/>
      <c r="PR588" s="77"/>
      <c r="PS588" s="77"/>
      <c r="PT588" s="77"/>
      <c r="PU588" s="77"/>
      <c r="PV588" s="77"/>
      <c r="PW588" s="77"/>
      <c r="PX588" s="77"/>
      <c r="PY588" s="77"/>
      <c r="PZ588" s="77"/>
      <c r="QA588" s="77"/>
      <c r="QB588" s="77"/>
      <c r="QC588" s="77"/>
      <c r="QD588" s="77"/>
      <c r="QE588" s="77"/>
      <c r="QF588" s="77"/>
      <c r="QG588" s="77"/>
      <c r="QH588" s="77"/>
      <c r="QI588" s="77"/>
      <c r="QJ588" s="77"/>
      <c r="QK588" s="77"/>
      <c r="QL588" s="77"/>
      <c r="QM588" s="77"/>
      <c r="QN588" s="77"/>
      <c r="QO588" s="77"/>
      <c r="QP588" s="77"/>
      <c r="QQ588" s="77"/>
      <c r="QR588" s="77"/>
      <c r="QS588" s="77"/>
      <c r="QT588" s="77"/>
      <c r="QU588" s="77"/>
      <c r="QV588" s="77"/>
      <c r="QW588" s="77"/>
      <c r="QX588" s="77"/>
      <c r="QY588" s="77"/>
      <c r="QZ588" s="77"/>
      <c r="RA588" s="77"/>
      <c r="RB588" s="77"/>
      <c r="RC588" s="77"/>
      <c r="RD588" s="77"/>
      <c r="RE588" s="77"/>
      <c r="RF588" s="77"/>
      <c r="RG588" s="77"/>
      <c r="RH588" s="77"/>
      <c r="RI588" s="77"/>
      <c r="RJ588" s="77"/>
      <c r="RK588" s="77"/>
      <c r="RL588" s="77"/>
      <c r="RM588" s="77"/>
      <c r="RN588" s="77"/>
      <c r="RO588" s="77"/>
      <c r="RP588" s="77"/>
      <c r="RQ588" s="77"/>
      <c r="RR588" s="77"/>
      <c r="RS588" s="77"/>
      <c r="RT588" s="77"/>
      <c r="RU588" s="77"/>
      <c r="RV588" s="77"/>
      <c r="RW588" s="77"/>
      <c r="RX588" s="77"/>
      <c r="RY588" s="77"/>
      <c r="RZ588" s="77"/>
      <c r="SA588" s="77"/>
      <c r="SB588" s="77"/>
      <c r="SC588" s="77"/>
      <c r="SD588" s="77"/>
      <c r="SE588" s="77"/>
      <c r="SF588" s="77"/>
      <c r="SG588" s="77"/>
      <c r="SH588" s="77"/>
      <c r="SI588" s="77"/>
      <c r="SJ588" s="77"/>
      <c r="SK588" s="77"/>
      <c r="SL588" s="77"/>
      <c r="SM588" s="77"/>
      <c r="SN588" s="77"/>
      <c r="SO588" s="77"/>
      <c r="SP588" s="77"/>
      <c r="SQ588" s="77"/>
      <c r="SR588" s="77"/>
      <c r="SS588" s="77"/>
      <c r="ST588" s="77"/>
      <c r="SU588" s="77"/>
      <c r="SV588" s="77"/>
      <c r="SW588" s="77"/>
      <c r="SX588" s="77"/>
      <c r="SY588" s="77"/>
      <c r="SZ588" s="77"/>
      <c r="TA588" s="77"/>
      <c r="TB588" s="77"/>
      <c r="TC588" s="77"/>
      <c r="TD588" s="77"/>
      <c r="TE588" s="77"/>
      <c r="TF588" s="77"/>
      <c r="TG588" s="77"/>
      <c r="TH588" s="77"/>
      <c r="TI588" s="77"/>
      <c r="TJ588" s="77"/>
      <c r="TK588" s="77"/>
      <c r="TL588" s="77"/>
      <c r="TM588" s="77"/>
      <c r="TN588" s="77"/>
      <c r="TO588" s="77"/>
      <c r="TP588" s="77"/>
      <c r="TQ588" s="77"/>
      <c r="TR588" s="77"/>
      <c r="TS588" s="77"/>
      <c r="TT588" s="77"/>
      <c r="TU588" s="77"/>
      <c r="TV588" s="77"/>
      <c r="TW588" s="77"/>
      <c r="TX588" s="77"/>
      <c r="TY588" s="77"/>
      <c r="TZ588" s="77"/>
      <c r="UA588" s="77"/>
      <c r="UB588" s="77"/>
      <c r="UC588" s="77"/>
      <c r="UD588" s="77"/>
      <c r="UE588" s="77"/>
      <c r="UF588" s="77"/>
      <c r="UG588" s="77"/>
      <c r="UH588" s="77"/>
      <c r="UI588" s="77"/>
      <c r="UJ588" s="77"/>
      <c r="UK588" s="77"/>
      <c r="UL588" s="77"/>
      <c r="UM588" s="77"/>
      <c r="UN588" s="77"/>
      <c r="UO588" s="77"/>
      <c r="UP588" s="77"/>
      <c r="UQ588" s="77"/>
      <c r="UR588" s="77"/>
      <c r="US588" s="77"/>
      <c r="UT588" s="77"/>
      <c r="UU588" s="77"/>
      <c r="UV588" s="77"/>
      <c r="UW588" s="77"/>
      <c r="UX588" s="77"/>
      <c r="UY588" s="77"/>
      <c r="UZ588" s="77"/>
      <c r="VA588" s="77"/>
      <c r="VB588" s="77"/>
      <c r="VC588" s="77"/>
      <c r="VD588" s="77"/>
      <c r="VE588" s="77"/>
      <c r="VF588" s="77"/>
      <c r="VG588" s="77"/>
      <c r="VH588" s="77"/>
      <c r="VI588" s="77"/>
      <c r="VJ588" s="77"/>
      <c r="VK588" s="77"/>
      <c r="VL588" s="77"/>
      <c r="VM588" s="77"/>
      <c r="VN588" s="77"/>
      <c r="VO588" s="77"/>
      <c r="VP588" s="77"/>
      <c r="VQ588" s="77"/>
      <c r="VR588" s="77"/>
      <c r="VS588" s="77"/>
      <c r="VT588" s="77"/>
      <c r="VU588" s="77"/>
      <c r="VV588" s="77"/>
      <c r="VW588" s="77"/>
      <c r="VX588" s="77"/>
      <c r="VY588" s="77"/>
      <c r="VZ588" s="77"/>
      <c r="WA588" s="77"/>
      <c r="WB588" s="77"/>
      <c r="WC588" s="77"/>
      <c r="WD588" s="77"/>
      <c r="WE588" s="77"/>
      <c r="WF588" s="77"/>
      <c r="WG588" s="77"/>
      <c r="WH588" s="77"/>
      <c r="WI588" s="77"/>
      <c r="WJ588" s="77"/>
      <c r="WK588" s="77"/>
      <c r="WL588" s="77"/>
      <c r="WM588" s="77"/>
      <c r="WN588" s="77"/>
      <c r="WO588" s="77"/>
      <c r="WP588" s="77"/>
      <c r="WQ588" s="77"/>
      <c r="WR588" s="77"/>
      <c r="WS588" s="77"/>
      <c r="WT588" s="77"/>
      <c r="WU588" s="77"/>
      <c r="WV588" s="77"/>
      <c r="WW588" s="77"/>
      <c r="WX588" s="77"/>
      <c r="WY588" s="77"/>
      <c r="WZ588" s="77"/>
      <c r="XA588" s="77"/>
      <c r="XB588" s="77"/>
      <c r="XC588" s="77"/>
      <c r="XD588" s="77"/>
      <c r="XE588" s="77"/>
      <c r="XF588" s="77"/>
      <c r="XG588" s="77"/>
      <c r="XH588" s="77"/>
      <c r="XI588" s="77"/>
      <c r="XJ588" s="77"/>
      <c r="XK588" s="77"/>
      <c r="XL588" s="77"/>
      <c r="XM588" s="77"/>
      <c r="XN588" s="77"/>
      <c r="XO588" s="77"/>
      <c r="XP588" s="77"/>
      <c r="XQ588" s="77"/>
      <c r="XR588" s="77"/>
      <c r="XS588" s="77"/>
      <c r="XT588" s="77"/>
      <c r="XU588" s="77"/>
      <c r="XV588" s="77"/>
      <c r="XW588" s="77"/>
      <c r="XX588" s="77"/>
      <c r="XY588" s="77"/>
      <c r="XZ588" s="77"/>
      <c r="YA588" s="77"/>
      <c r="YB588" s="77"/>
      <c r="YC588" s="77"/>
      <c r="YD588" s="77"/>
      <c r="YE588" s="77"/>
      <c r="YF588" s="77"/>
      <c r="YG588" s="77"/>
      <c r="YH588" s="77"/>
      <c r="YI588" s="77"/>
      <c r="YJ588" s="77"/>
      <c r="YK588" s="77"/>
      <c r="YL588" s="77"/>
      <c r="YM588" s="77"/>
      <c r="YN588" s="77"/>
      <c r="YO588" s="77"/>
      <c r="YP588" s="77"/>
      <c r="YQ588" s="77"/>
      <c r="YR588" s="77"/>
      <c r="YS588" s="77"/>
      <c r="YT588" s="77"/>
      <c r="YU588" s="77"/>
      <c r="YV588" s="77"/>
      <c r="YW588" s="77"/>
      <c r="YX588" s="77"/>
      <c r="YY588" s="77"/>
      <c r="YZ588" s="77"/>
      <c r="ZA588" s="77"/>
      <c r="ZB588" s="77"/>
      <c r="ZC588" s="77"/>
      <c r="ZD588" s="77"/>
      <c r="ZE588" s="77"/>
      <c r="ZF588" s="77"/>
      <c r="ZG588" s="77"/>
      <c r="ZH588" s="77"/>
      <c r="ZI588" s="77"/>
      <c r="ZJ588" s="77"/>
      <c r="ZK588" s="77"/>
      <c r="ZL588" s="77"/>
      <c r="ZM588" s="77"/>
      <c r="ZN588" s="77"/>
      <c r="ZO588" s="77"/>
      <c r="ZP588" s="77"/>
      <c r="ZQ588" s="77"/>
      <c r="ZR588" s="77"/>
      <c r="ZS588" s="77"/>
      <c r="ZT588" s="77"/>
      <c r="ZU588" s="77"/>
      <c r="ZV588" s="77"/>
      <c r="ZW588" s="77"/>
      <c r="ZX588" s="77"/>
      <c r="ZY588" s="77"/>
      <c r="ZZ588" s="77"/>
      <c r="AAA588" s="77"/>
      <c r="AAB588" s="77"/>
      <c r="AAC588" s="77"/>
      <c r="AAD588" s="77"/>
      <c r="AAE588" s="77"/>
      <c r="AAF588" s="77"/>
      <c r="AAG588" s="77"/>
      <c r="AAH588" s="77"/>
      <c r="AAI588" s="77"/>
      <c r="AAJ588" s="77"/>
      <c r="AAK588" s="77"/>
      <c r="AAL588" s="77"/>
      <c r="AAM588" s="77"/>
      <c r="AAN588" s="77"/>
      <c r="AAO588" s="77"/>
      <c r="AAP588" s="77"/>
      <c r="AAQ588" s="77"/>
      <c r="AAR588" s="77"/>
      <c r="AAS588" s="77"/>
      <c r="AAT588" s="77"/>
      <c r="AAU588" s="77"/>
      <c r="AAV588" s="77"/>
      <c r="AAW588" s="77"/>
      <c r="AAX588" s="77"/>
      <c r="AAY588" s="77"/>
      <c r="AAZ588" s="77"/>
      <c r="ABA588" s="77"/>
      <c r="ABB588" s="77"/>
      <c r="ABC588" s="77"/>
      <c r="ABD588" s="77"/>
      <c r="ABE588" s="77"/>
      <c r="ABF588" s="77"/>
      <c r="ABG588" s="77"/>
      <c r="ABH588" s="77"/>
      <c r="ABI588" s="77"/>
      <c r="ABJ588" s="77"/>
      <c r="ABK588" s="77"/>
      <c r="ABL588" s="77"/>
      <c r="ABM588" s="77"/>
      <c r="ABN588" s="77"/>
      <c r="ABO588" s="77"/>
      <c r="ABP588" s="77"/>
      <c r="ABQ588" s="77"/>
      <c r="ABR588" s="77"/>
      <c r="ABS588" s="77"/>
      <c r="ABT588" s="77"/>
      <c r="ABU588" s="77"/>
      <c r="ABV588" s="77"/>
      <c r="ABW588" s="77"/>
      <c r="ABX588" s="77"/>
      <c r="ABY588" s="77"/>
      <c r="ABZ588" s="77"/>
      <c r="ACA588" s="77"/>
      <c r="ACB588" s="77"/>
      <c r="ACC588" s="77"/>
      <c r="ACD588" s="77"/>
      <c r="ACE588" s="77"/>
      <c r="ACF588" s="77"/>
      <c r="ACG588" s="77"/>
      <c r="ACH588" s="77"/>
      <c r="ACI588" s="77"/>
      <c r="ACJ588" s="77"/>
      <c r="ACK588" s="77"/>
      <c r="ACL588" s="77"/>
      <c r="ACM588" s="77"/>
      <c r="ACN588" s="77"/>
      <c r="ACO588" s="77"/>
      <c r="ACP588" s="77"/>
      <c r="ACQ588" s="77"/>
      <c r="ACR588" s="77"/>
      <c r="ACS588" s="77"/>
      <c r="ACT588" s="77"/>
      <c r="ACU588" s="77"/>
      <c r="ACV588" s="77"/>
      <c r="ACW588" s="77"/>
      <c r="ACX588" s="77"/>
      <c r="ACY588" s="77"/>
      <c r="ACZ588" s="77"/>
      <c r="ADA588" s="77"/>
      <c r="ADB588" s="77"/>
      <c r="ADC588" s="77"/>
      <c r="ADD588" s="77"/>
      <c r="ADE588" s="77"/>
      <c r="ADF588" s="77"/>
      <c r="ADG588" s="77"/>
      <c r="ADH588" s="77"/>
      <c r="ADI588" s="77"/>
      <c r="ADJ588" s="77"/>
      <c r="ADK588" s="77"/>
      <c r="ADL588" s="77"/>
      <c r="ADM588" s="77"/>
      <c r="ADN588" s="77"/>
      <c r="ADO588" s="77"/>
      <c r="ADP588" s="77"/>
      <c r="ADQ588" s="77"/>
      <c r="ADR588" s="77"/>
      <c r="ADS588" s="77"/>
      <c r="ADT588" s="77"/>
      <c r="ADU588" s="77"/>
      <c r="ADV588" s="77"/>
      <c r="ADW588" s="77"/>
      <c r="ADX588" s="77"/>
      <c r="ADY588" s="77"/>
      <c r="ADZ588" s="77"/>
      <c r="AEA588" s="77"/>
      <c r="AEB588" s="77"/>
      <c r="AEC588" s="77"/>
      <c r="AED588" s="77"/>
      <c r="AEE588" s="77"/>
      <c r="AEF588" s="77"/>
      <c r="AEG588" s="77"/>
      <c r="AEH588" s="77"/>
      <c r="AEI588" s="77"/>
      <c r="AEJ588" s="77"/>
      <c r="AEK588" s="77"/>
      <c r="AEL588" s="77"/>
      <c r="AEM588" s="77"/>
      <c r="AEN588" s="77"/>
      <c r="AEO588" s="77"/>
      <c r="AEP588" s="77"/>
      <c r="AEQ588" s="77"/>
      <c r="AER588" s="77"/>
      <c r="AES588" s="77"/>
      <c r="AET588" s="77"/>
      <c r="AEU588" s="77"/>
      <c r="AEV588" s="77"/>
      <c r="AEW588" s="77"/>
      <c r="AEX588" s="77"/>
      <c r="AEY588" s="77"/>
      <c r="AEZ588" s="77"/>
      <c r="AFA588" s="77"/>
      <c r="AFB588" s="77"/>
      <c r="AFC588" s="77"/>
      <c r="AFD588" s="77"/>
      <c r="AFE588" s="77"/>
      <c r="AFF588" s="77"/>
      <c r="AFG588" s="77"/>
      <c r="AFH588" s="77"/>
      <c r="AFI588" s="77"/>
      <c r="AFJ588" s="77"/>
      <c r="AFK588" s="77"/>
      <c r="AFL588" s="77"/>
      <c r="AFM588" s="77"/>
      <c r="AFN588" s="77"/>
      <c r="AFO588" s="77"/>
      <c r="AFP588" s="77"/>
      <c r="AFQ588" s="77"/>
      <c r="AFR588" s="77"/>
      <c r="AFS588" s="77"/>
      <c r="AFT588" s="77"/>
      <c r="AFU588" s="77"/>
      <c r="AFV588" s="77"/>
      <c r="AFW588" s="77"/>
      <c r="AFX588" s="77"/>
      <c r="AFY588" s="77"/>
      <c r="AFZ588" s="77"/>
      <c r="AGA588" s="77"/>
      <c r="AGB588" s="77"/>
      <c r="AGC588" s="77"/>
      <c r="AGD588" s="77"/>
      <c r="AGE588" s="77"/>
      <c r="AGF588" s="77"/>
      <c r="AGG588" s="77"/>
      <c r="AGH588" s="77"/>
      <c r="AGI588" s="77"/>
      <c r="AGJ588" s="77"/>
      <c r="AGK588" s="77"/>
      <c r="AGL588" s="77"/>
      <c r="AGM588" s="77"/>
      <c r="AGN588" s="77"/>
      <c r="AGO588" s="77"/>
      <c r="AGP588" s="77"/>
      <c r="AGQ588" s="77"/>
      <c r="AGR588" s="77"/>
      <c r="AGS588" s="77"/>
      <c r="AGT588" s="77"/>
      <c r="AGU588" s="77"/>
      <c r="AGV588" s="77"/>
      <c r="AGW588" s="77"/>
      <c r="AGX588" s="77"/>
      <c r="AGY588" s="77"/>
      <c r="AGZ588" s="77"/>
      <c r="AHA588" s="77"/>
      <c r="AHB588" s="77"/>
      <c r="AHC588" s="77"/>
      <c r="AHD588" s="77"/>
      <c r="AHE588" s="77"/>
      <c r="AHF588" s="77"/>
      <c r="AHG588" s="77"/>
      <c r="AHH588" s="77"/>
      <c r="AHI588" s="77"/>
      <c r="AHJ588" s="77"/>
      <c r="AHK588" s="77"/>
      <c r="AHL588" s="77"/>
      <c r="AHM588" s="77"/>
      <c r="AHN588" s="77"/>
      <c r="AHO588" s="77"/>
      <c r="AHP588" s="77"/>
      <c r="AHQ588" s="77"/>
      <c r="AHR588" s="77"/>
      <c r="AHS588" s="77"/>
      <c r="AHT588" s="77"/>
      <c r="AHU588" s="77"/>
      <c r="AHV588" s="77"/>
      <c r="AHW588" s="77"/>
      <c r="AHX588" s="77"/>
      <c r="AHY588" s="77"/>
      <c r="AHZ588" s="77"/>
      <c r="AIA588" s="77"/>
      <c r="AIB588" s="77"/>
      <c r="AIC588" s="77"/>
      <c r="AID588" s="77"/>
      <c r="AIE588" s="77"/>
      <c r="AIF588" s="77"/>
      <c r="AIG588" s="77"/>
      <c r="AIH588" s="77"/>
      <c r="AII588" s="77"/>
      <c r="AIJ588" s="77"/>
      <c r="AIK588" s="77"/>
      <c r="AIL588" s="77"/>
      <c r="AIM588" s="77"/>
      <c r="AIN588" s="77"/>
      <c r="AIO588" s="77"/>
      <c r="AIP588" s="77"/>
      <c r="AIQ588" s="77"/>
      <c r="AIR588" s="77"/>
      <c r="AIS588" s="77"/>
      <c r="AIT588" s="77"/>
      <c r="AIU588" s="77"/>
      <c r="AIV588" s="77"/>
      <c r="AIW588" s="77"/>
      <c r="AIX588" s="77"/>
      <c r="AIY588" s="77"/>
      <c r="AIZ588" s="77"/>
      <c r="AJA588" s="77"/>
      <c r="AJB588" s="77"/>
      <c r="AJC588" s="77"/>
      <c r="AJD588" s="77"/>
      <c r="AJE588" s="77"/>
      <c r="AJF588" s="77"/>
      <c r="AJG588" s="77"/>
      <c r="AJH588" s="77"/>
      <c r="AJI588" s="77"/>
      <c r="AJJ588" s="77"/>
      <c r="AJK588" s="77"/>
      <c r="AJL588" s="77"/>
      <c r="AJM588" s="77"/>
      <c r="AJN588" s="77"/>
      <c r="AJO588" s="77"/>
      <c r="AJP588" s="77"/>
      <c r="AJQ588" s="77"/>
      <c r="AJR588" s="77"/>
      <c r="AJS588" s="77"/>
      <c r="AJT588" s="77"/>
      <c r="AJU588" s="77"/>
      <c r="AJV588" s="77"/>
      <c r="AJW588" s="77"/>
      <c r="AJX588" s="77"/>
      <c r="AJY588" s="77"/>
      <c r="AJZ588" s="77"/>
      <c r="AKA588" s="77"/>
      <c r="AKB588" s="77"/>
      <c r="AKC588" s="77"/>
      <c r="AKD588" s="77"/>
      <c r="AKE588" s="77"/>
      <c r="AKF588" s="77"/>
      <c r="AKG588" s="77"/>
      <c r="AKH588" s="77"/>
      <c r="AKI588" s="77"/>
      <c r="AKJ588" s="77"/>
      <c r="AKK588" s="77"/>
      <c r="AKL588" s="77"/>
      <c r="AKM588" s="77"/>
      <c r="AKN588" s="77"/>
      <c r="AKO588" s="77"/>
      <c r="AKP588" s="77"/>
      <c r="AKQ588" s="77"/>
      <c r="AKR588" s="77"/>
      <c r="AKS588" s="77"/>
      <c r="AKT588" s="77"/>
      <c r="AKU588" s="77"/>
      <c r="AKV588" s="77"/>
      <c r="AKW588" s="77"/>
      <c r="AKX588" s="77"/>
      <c r="AKY588" s="77"/>
      <c r="AKZ588" s="77"/>
      <c r="ALA588" s="77"/>
      <c r="ALB588" s="77"/>
      <c r="ALC588" s="77"/>
      <c r="ALD588" s="77"/>
      <c r="ALE588" s="77"/>
      <c r="ALF588" s="77"/>
      <c r="ALG588" s="77"/>
      <c r="ALH588" s="77"/>
      <c r="ALI588" s="77"/>
      <c r="ALJ588" s="77"/>
      <c r="ALK588" s="77"/>
      <c r="ALL588" s="77"/>
      <c r="ALM588" s="77"/>
      <c r="ALN588" s="77"/>
      <c r="ALO588" s="77"/>
      <c r="ALP588" s="77"/>
      <c r="ALQ588" s="77"/>
      <c r="ALR588" s="77"/>
      <c r="ALS588" s="77"/>
      <c r="ALT588" s="77"/>
      <c r="ALU588" s="77"/>
      <c r="ALV588" s="77"/>
      <c r="ALW588" s="77"/>
      <c r="ALX588" s="77"/>
      <c r="ALY588" s="77"/>
      <c r="ALZ588" s="77"/>
      <c r="AMA588" s="77"/>
      <c r="AMB588" s="77"/>
      <c r="AMC588" s="77"/>
      <c r="AMD588" s="77"/>
      <c r="AME588" s="77"/>
      <c r="AMF588" s="77"/>
      <c r="AMG588" s="77"/>
      <c r="AMH588" s="77"/>
      <c r="AMI588" s="77"/>
      <c r="AMJ588" s="77"/>
    </row>
    <row r="589" customFormat="false" ht="12.85" hidden="false" customHeight="false" outlineLevel="0" collapsed="false">
      <c r="A589" s="77"/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77"/>
      <c r="X589" s="77"/>
      <c r="Y589" s="77"/>
      <c r="Z589" s="77"/>
      <c r="AA589" s="77"/>
      <c r="AB589" s="77"/>
      <c r="AC589" s="77"/>
      <c r="AD589" s="77"/>
      <c r="AE589" s="77"/>
      <c r="AF589" s="77"/>
      <c r="AG589" s="77"/>
      <c r="AH589" s="77"/>
      <c r="AI589" s="77"/>
      <c r="AJ589" s="77"/>
      <c r="AK589" s="77"/>
      <c r="AL589" s="77"/>
      <c r="AM589" s="77"/>
      <c r="AN589" s="77"/>
      <c r="AO589" s="77"/>
      <c r="AP589" s="77"/>
      <c r="AQ589" s="77"/>
      <c r="AR589" s="77"/>
      <c r="AS589" s="77"/>
      <c r="AT589" s="77"/>
      <c r="AU589" s="77"/>
      <c r="AV589" s="77"/>
      <c r="AW589" s="77"/>
      <c r="AX589" s="77"/>
      <c r="AY589" s="77"/>
      <c r="AZ589" s="77"/>
      <c r="BA589" s="77"/>
      <c r="BB589" s="77"/>
      <c r="BC589" s="77"/>
      <c r="BD589" s="77"/>
      <c r="BE589" s="77"/>
      <c r="BF589" s="77"/>
      <c r="BG589" s="77"/>
      <c r="BH589" s="77"/>
      <c r="BI589" s="77"/>
      <c r="BJ589" s="77"/>
      <c r="BK589" s="77"/>
      <c r="BL589" s="77"/>
      <c r="BM589" s="77"/>
      <c r="BN589" s="77"/>
      <c r="BO589" s="77"/>
      <c r="BP589" s="77"/>
      <c r="BQ589" s="77"/>
      <c r="BR589" s="77"/>
      <c r="BS589" s="77"/>
      <c r="BT589" s="77"/>
      <c r="BU589" s="77"/>
      <c r="BV589" s="77"/>
      <c r="BW589" s="77"/>
      <c r="BX589" s="77"/>
      <c r="BY589" s="77"/>
      <c r="BZ589" s="77"/>
      <c r="CA589" s="77"/>
      <c r="CB589" s="77"/>
      <c r="CC589" s="77"/>
      <c r="CD589" s="77"/>
      <c r="CE589" s="77"/>
      <c r="CF589" s="77"/>
      <c r="CG589" s="77"/>
      <c r="CH589" s="77"/>
      <c r="CI589" s="77"/>
      <c r="CJ589" s="77"/>
      <c r="CK589" s="77"/>
      <c r="CL589" s="77"/>
      <c r="CM589" s="77"/>
      <c r="CN589" s="77"/>
      <c r="CO589" s="77"/>
      <c r="CP589" s="77"/>
      <c r="CQ589" s="77"/>
      <c r="CR589" s="77"/>
      <c r="CS589" s="77"/>
      <c r="CT589" s="77"/>
      <c r="CU589" s="77"/>
      <c r="CV589" s="77"/>
      <c r="CW589" s="77"/>
      <c r="CX589" s="77"/>
      <c r="CY589" s="77"/>
      <c r="CZ589" s="77"/>
      <c r="DA589" s="77"/>
      <c r="DB589" s="77"/>
      <c r="DC589" s="77"/>
      <c r="DD589" s="77"/>
      <c r="DE589" s="77"/>
      <c r="DF589" s="77"/>
      <c r="DG589" s="77"/>
      <c r="DH589" s="77"/>
      <c r="DI589" s="77"/>
      <c r="DJ589" s="77"/>
      <c r="DK589" s="77"/>
      <c r="DL589" s="77"/>
      <c r="DM589" s="77"/>
      <c r="DN589" s="77"/>
      <c r="DO589" s="77"/>
      <c r="DP589" s="77"/>
      <c r="DQ589" s="77"/>
      <c r="DR589" s="77"/>
      <c r="DS589" s="77"/>
      <c r="DT589" s="77"/>
      <c r="DU589" s="77"/>
      <c r="DV589" s="77"/>
      <c r="DW589" s="77"/>
      <c r="DX589" s="77"/>
      <c r="DY589" s="77"/>
      <c r="DZ589" s="77"/>
      <c r="EA589" s="77"/>
      <c r="EB589" s="77"/>
      <c r="EC589" s="77"/>
      <c r="ED589" s="77"/>
      <c r="EE589" s="77"/>
      <c r="EF589" s="77"/>
      <c r="EG589" s="77"/>
      <c r="EH589" s="77"/>
      <c r="EI589" s="77"/>
      <c r="EJ589" s="77"/>
      <c r="EK589" s="77"/>
      <c r="EL589" s="77"/>
      <c r="EM589" s="77"/>
      <c r="EN589" s="77"/>
      <c r="EO589" s="77"/>
      <c r="EP589" s="77"/>
      <c r="EQ589" s="77"/>
      <c r="ER589" s="77"/>
      <c r="ES589" s="77"/>
      <c r="ET589" s="77"/>
      <c r="EU589" s="77"/>
      <c r="EV589" s="77"/>
      <c r="EW589" s="77"/>
      <c r="EX589" s="77"/>
      <c r="EY589" s="77"/>
      <c r="EZ589" s="77"/>
      <c r="FA589" s="77"/>
      <c r="FB589" s="77"/>
      <c r="FC589" s="77"/>
      <c r="FD589" s="77"/>
      <c r="FE589" s="77"/>
      <c r="FF589" s="77"/>
      <c r="FG589" s="77"/>
      <c r="FH589" s="77"/>
      <c r="FI589" s="77"/>
      <c r="FJ589" s="77"/>
      <c r="FK589" s="77"/>
      <c r="FL589" s="77"/>
      <c r="FM589" s="77"/>
      <c r="FN589" s="77"/>
      <c r="FO589" s="77"/>
      <c r="FP589" s="77"/>
      <c r="FQ589" s="77"/>
      <c r="FR589" s="77"/>
      <c r="FS589" s="77"/>
      <c r="FT589" s="77"/>
      <c r="FU589" s="77"/>
      <c r="FV589" s="77"/>
      <c r="FW589" s="77"/>
      <c r="FX589" s="77"/>
      <c r="FY589" s="77"/>
      <c r="FZ589" s="77"/>
      <c r="GA589" s="77"/>
      <c r="GB589" s="77"/>
      <c r="GC589" s="77"/>
      <c r="GD589" s="77"/>
      <c r="GE589" s="77"/>
      <c r="GF589" s="77"/>
      <c r="GG589" s="77"/>
      <c r="GH589" s="77"/>
      <c r="GI589" s="77"/>
      <c r="GJ589" s="77"/>
      <c r="GK589" s="77"/>
      <c r="GL589" s="77"/>
      <c r="GM589" s="77"/>
      <c r="GN589" s="77"/>
      <c r="GO589" s="77"/>
      <c r="GP589" s="77"/>
      <c r="GQ589" s="77"/>
      <c r="GR589" s="77"/>
      <c r="GS589" s="77"/>
      <c r="GT589" s="77"/>
      <c r="GU589" s="77"/>
      <c r="GV589" s="77"/>
      <c r="GW589" s="77"/>
      <c r="GX589" s="77"/>
      <c r="GY589" s="77"/>
      <c r="GZ589" s="77"/>
      <c r="HA589" s="77"/>
      <c r="HB589" s="77"/>
      <c r="HC589" s="77"/>
      <c r="HD589" s="77"/>
      <c r="HE589" s="77"/>
      <c r="HF589" s="77"/>
      <c r="HG589" s="77"/>
      <c r="HH589" s="77"/>
      <c r="HI589" s="77"/>
      <c r="HJ589" s="77"/>
      <c r="HK589" s="77"/>
      <c r="HL589" s="77"/>
      <c r="HM589" s="77"/>
      <c r="HN589" s="77"/>
      <c r="HO589" s="77"/>
      <c r="HP589" s="77"/>
      <c r="HQ589" s="77"/>
      <c r="HR589" s="77"/>
      <c r="HS589" s="77"/>
      <c r="HT589" s="77"/>
      <c r="HU589" s="77"/>
      <c r="HV589" s="77"/>
      <c r="HW589" s="77"/>
      <c r="HX589" s="77"/>
      <c r="HY589" s="77"/>
      <c r="HZ589" s="77"/>
      <c r="IA589" s="77"/>
      <c r="IB589" s="77"/>
      <c r="IC589" s="77"/>
      <c r="ID589" s="77"/>
      <c r="IE589" s="77"/>
      <c r="IF589" s="77"/>
      <c r="IG589" s="77"/>
      <c r="IH589" s="77"/>
      <c r="II589" s="77"/>
      <c r="IJ589" s="77"/>
      <c r="IK589" s="77"/>
      <c r="IL589" s="77"/>
      <c r="IM589" s="77"/>
      <c r="IN589" s="77"/>
      <c r="IO589" s="77"/>
      <c r="IP589" s="77"/>
      <c r="IQ589" s="77"/>
      <c r="IR589" s="77"/>
      <c r="IS589" s="77"/>
      <c r="IT589" s="77"/>
      <c r="IU589" s="77"/>
      <c r="IV589" s="77"/>
      <c r="IW589" s="77"/>
      <c r="IX589" s="77"/>
      <c r="IY589" s="77"/>
      <c r="IZ589" s="77"/>
      <c r="JA589" s="77"/>
      <c r="JB589" s="77"/>
      <c r="JC589" s="77"/>
      <c r="JD589" s="77"/>
      <c r="JE589" s="77"/>
      <c r="JF589" s="77"/>
      <c r="JG589" s="77"/>
      <c r="JH589" s="77"/>
      <c r="JI589" s="77"/>
      <c r="JJ589" s="77"/>
      <c r="JK589" s="77"/>
      <c r="JL589" s="77"/>
      <c r="JM589" s="77"/>
      <c r="JN589" s="77"/>
      <c r="JO589" s="77"/>
      <c r="JP589" s="77"/>
      <c r="JQ589" s="77"/>
      <c r="JR589" s="77"/>
      <c r="JS589" s="77"/>
      <c r="JT589" s="77"/>
      <c r="JU589" s="77"/>
      <c r="JV589" s="77"/>
      <c r="JW589" s="77"/>
      <c r="JX589" s="77"/>
      <c r="JY589" s="77"/>
      <c r="JZ589" s="77"/>
      <c r="KA589" s="77"/>
      <c r="KB589" s="77"/>
      <c r="KC589" s="77"/>
      <c r="KD589" s="77"/>
      <c r="KE589" s="77"/>
      <c r="KF589" s="77"/>
      <c r="KG589" s="77"/>
      <c r="KH589" s="77"/>
      <c r="KI589" s="77"/>
      <c r="KJ589" s="77"/>
      <c r="KK589" s="77"/>
      <c r="KL589" s="77"/>
      <c r="KM589" s="77"/>
      <c r="KN589" s="77"/>
      <c r="KO589" s="77"/>
      <c r="KP589" s="77"/>
      <c r="KQ589" s="77"/>
      <c r="KR589" s="77"/>
      <c r="KS589" s="77"/>
      <c r="KT589" s="77"/>
      <c r="KU589" s="77"/>
      <c r="KV589" s="77"/>
      <c r="KW589" s="77"/>
      <c r="KX589" s="77"/>
      <c r="KY589" s="77"/>
      <c r="KZ589" s="77"/>
      <c r="LA589" s="77"/>
      <c r="LB589" s="77"/>
      <c r="LC589" s="77"/>
      <c r="LD589" s="77"/>
      <c r="LE589" s="77"/>
      <c r="LF589" s="77"/>
      <c r="LG589" s="77"/>
      <c r="LH589" s="77"/>
      <c r="LI589" s="77"/>
      <c r="LJ589" s="77"/>
      <c r="LK589" s="77"/>
      <c r="LL589" s="77"/>
      <c r="LM589" s="77"/>
      <c r="LN589" s="77"/>
      <c r="LO589" s="77"/>
      <c r="LP589" s="77"/>
      <c r="LQ589" s="77"/>
      <c r="LR589" s="77"/>
      <c r="LS589" s="77"/>
      <c r="LT589" s="77"/>
      <c r="LU589" s="77"/>
      <c r="LV589" s="77"/>
      <c r="LW589" s="77"/>
      <c r="LX589" s="77"/>
      <c r="LY589" s="77"/>
      <c r="LZ589" s="77"/>
      <c r="MA589" s="77"/>
      <c r="MB589" s="77"/>
      <c r="MC589" s="77"/>
      <c r="MD589" s="77"/>
      <c r="ME589" s="77"/>
      <c r="MF589" s="77"/>
      <c r="MG589" s="77"/>
      <c r="MH589" s="77"/>
      <c r="MI589" s="77"/>
      <c r="MJ589" s="77"/>
      <c r="MK589" s="77"/>
      <c r="ML589" s="77"/>
      <c r="MM589" s="77"/>
      <c r="MN589" s="77"/>
      <c r="MO589" s="77"/>
      <c r="MP589" s="77"/>
      <c r="MQ589" s="77"/>
      <c r="MR589" s="77"/>
      <c r="MS589" s="77"/>
      <c r="MT589" s="77"/>
      <c r="MU589" s="77"/>
      <c r="MV589" s="77"/>
      <c r="MW589" s="77"/>
      <c r="MX589" s="77"/>
      <c r="MY589" s="77"/>
      <c r="MZ589" s="77"/>
      <c r="NA589" s="77"/>
      <c r="NB589" s="77"/>
      <c r="NC589" s="77"/>
      <c r="ND589" s="77"/>
      <c r="NE589" s="77"/>
      <c r="NF589" s="77"/>
      <c r="NG589" s="77"/>
      <c r="NH589" s="77"/>
      <c r="NI589" s="77"/>
      <c r="NJ589" s="77"/>
      <c r="NK589" s="77"/>
      <c r="NL589" s="77"/>
      <c r="NM589" s="77"/>
      <c r="NN589" s="77"/>
      <c r="NO589" s="77"/>
      <c r="NP589" s="77"/>
      <c r="NQ589" s="77"/>
      <c r="NR589" s="77"/>
      <c r="NS589" s="77"/>
      <c r="NT589" s="77"/>
      <c r="NU589" s="77"/>
      <c r="NV589" s="77"/>
      <c r="NW589" s="77"/>
      <c r="NX589" s="77"/>
      <c r="NY589" s="77"/>
      <c r="NZ589" s="77"/>
      <c r="OA589" s="77"/>
      <c r="OB589" s="77"/>
      <c r="OC589" s="77"/>
      <c r="OD589" s="77"/>
      <c r="OE589" s="77"/>
      <c r="OF589" s="77"/>
      <c r="OG589" s="77"/>
      <c r="OH589" s="77"/>
      <c r="OI589" s="77"/>
      <c r="OJ589" s="77"/>
      <c r="OK589" s="77"/>
      <c r="OL589" s="77"/>
      <c r="OM589" s="77"/>
      <c r="ON589" s="77"/>
      <c r="OO589" s="77"/>
      <c r="OP589" s="77"/>
      <c r="OQ589" s="77"/>
      <c r="OR589" s="77"/>
      <c r="OS589" s="77"/>
      <c r="OT589" s="77"/>
      <c r="OU589" s="77"/>
      <c r="OV589" s="77"/>
      <c r="OW589" s="77"/>
      <c r="OX589" s="77"/>
      <c r="OY589" s="77"/>
      <c r="OZ589" s="77"/>
      <c r="PA589" s="77"/>
      <c r="PB589" s="77"/>
      <c r="PC589" s="77"/>
      <c r="PD589" s="77"/>
      <c r="PE589" s="77"/>
      <c r="PF589" s="77"/>
      <c r="PG589" s="77"/>
      <c r="PH589" s="77"/>
      <c r="PI589" s="77"/>
      <c r="PJ589" s="77"/>
      <c r="PK589" s="77"/>
      <c r="PL589" s="77"/>
      <c r="PM589" s="77"/>
      <c r="PN589" s="77"/>
      <c r="PO589" s="77"/>
      <c r="PP589" s="77"/>
      <c r="PQ589" s="77"/>
      <c r="PR589" s="77"/>
      <c r="PS589" s="77"/>
      <c r="PT589" s="77"/>
      <c r="PU589" s="77"/>
      <c r="PV589" s="77"/>
      <c r="PW589" s="77"/>
      <c r="PX589" s="77"/>
      <c r="PY589" s="77"/>
      <c r="PZ589" s="77"/>
      <c r="QA589" s="77"/>
      <c r="QB589" s="77"/>
      <c r="QC589" s="77"/>
      <c r="QD589" s="77"/>
      <c r="QE589" s="77"/>
      <c r="QF589" s="77"/>
      <c r="QG589" s="77"/>
      <c r="QH589" s="77"/>
      <c r="QI589" s="77"/>
      <c r="QJ589" s="77"/>
      <c r="QK589" s="77"/>
      <c r="QL589" s="77"/>
      <c r="QM589" s="77"/>
      <c r="QN589" s="77"/>
      <c r="QO589" s="77"/>
      <c r="QP589" s="77"/>
      <c r="QQ589" s="77"/>
      <c r="QR589" s="77"/>
      <c r="QS589" s="77"/>
      <c r="QT589" s="77"/>
      <c r="QU589" s="77"/>
      <c r="QV589" s="77"/>
      <c r="QW589" s="77"/>
      <c r="QX589" s="77"/>
      <c r="QY589" s="77"/>
      <c r="QZ589" s="77"/>
      <c r="RA589" s="77"/>
      <c r="RB589" s="77"/>
      <c r="RC589" s="77"/>
      <c r="RD589" s="77"/>
      <c r="RE589" s="77"/>
      <c r="RF589" s="77"/>
      <c r="RG589" s="77"/>
      <c r="RH589" s="77"/>
      <c r="RI589" s="77"/>
      <c r="RJ589" s="77"/>
      <c r="RK589" s="77"/>
      <c r="RL589" s="77"/>
      <c r="RM589" s="77"/>
      <c r="RN589" s="77"/>
      <c r="RO589" s="77"/>
      <c r="RP589" s="77"/>
      <c r="RQ589" s="77"/>
      <c r="RR589" s="77"/>
      <c r="RS589" s="77"/>
      <c r="RT589" s="77"/>
      <c r="RU589" s="77"/>
      <c r="RV589" s="77"/>
      <c r="RW589" s="77"/>
      <c r="RX589" s="77"/>
      <c r="RY589" s="77"/>
      <c r="RZ589" s="77"/>
      <c r="SA589" s="77"/>
      <c r="SB589" s="77"/>
      <c r="SC589" s="77"/>
      <c r="SD589" s="77"/>
      <c r="SE589" s="77"/>
      <c r="SF589" s="77"/>
      <c r="SG589" s="77"/>
      <c r="SH589" s="77"/>
      <c r="SI589" s="77"/>
      <c r="SJ589" s="77"/>
      <c r="SK589" s="77"/>
      <c r="SL589" s="77"/>
      <c r="SM589" s="77"/>
      <c r="SN589" s="77"/>
      <c r="SO589" s="77"/>
      <c r="SP589" s="77"/>
      <c r="SQ589" s="77"/>
      <c r="SR589" s="77"/>
      <c r="SS589" s="77"/>
      <c r="ST589" s="77"/>
      <c r="SU589" s="77"/>
      <c r="SV589" s="77"/>
      <c r="SW589" s="77"/>
      <c r="SX589" s="77"/>
      <c r="SY589" s="77"/>
      <c r="SZ589" s="77"/>
      <c r="TA589" s="77"/>
      <c r="TB589" s="77"/>
      <c r="TC589" s="77"/>
      <c r="TD589" s="77"/>
      <c r="TE589" s="77"/>
      <c r="TF589" s="77"/>
      <c r="TG589" s="77"/>
      <c r="TH589" s="77"/>
      <c r="TI589" s="77"/>
      <c r="TJ589" s="77"/>
      <c r="TK589" s="77"/>
      <c r="TL589" s="77"/>
      <c r="TM589" s="77"/>
      <c r="TN589" s="77"/>
      <c r="TO589" s="77"/>
      <c r="TP589" s="77"/>
      <c r="TQ589" s="77"/>
      <c r="TR589" s="77"/>
      <c r="TS589" s="77"/>
      <c r="TT589" s="77"/>
      <c r="TU589" s="77"/>
      <c r="TV589" s="77"/>
      <c r="TW589" s="77"/>
      <c r="TX589" s="77"/>
      <c r="TY589" s="77"/>
      <c r="TZ589" s="77"/>
      <c r="UA589" s="77"/>
      <c r="UB589" s="77"/>
      <c r="UC589" s="77"/>
      <c r="UD589" s="77"/>
      <c r="UE589" s="77"/>
      <c r="UF589" s="77"/>
      <c r="UG589" s="77"/>
      <c r="UH589" s="77"/>
      <c r="UI589" s="77"/>
      <c r="UJ589" s="77"/>
      <c r="UK589" s="77"/>
      <c r="UL589" s="77"/>
      <c r="UM589" s="77"/>
      <c r="UN589" s="77"/>
      <c r="UO589" s="77"/>
      <c r="UP589" s="77"/>
      <c r="UQ589" s="77"/>
      <c r="UR589" s="77"/>
      <c r="US589" s="77"/>
      <c r="UT589" s="77"/>
      <c r="UU589" s="77"/>
      <c r="UV589" s="77"/>
      <c r="UW589" s="77"/>
      <c r="UX589" s="77"/>
      <c r="UY589" s="77"/>
      <c r="UZ589" s="77"/>
      <c r="VA589" s="77"/>
      <c r="VB589" s="77"/>
      <c r="VC589" s="77"/>
      <c r="VD589" s="77"/>
      <c r="VE589" s="77"/>
      <c r="VF589" s="77"/>
      <c r="VG589" s="77"/>
      <c r="VH589" s="77"/>
      <c r="VI589" s="77"/>
      <c r="VJ589" s="77"/>
      <c r="VK589" s="77"/>
      <c r="VL589" s="77"/>
      <c r="VM589" s="77"/>
      <c r="VN589" s="77"/>
      <c r="VO589" s="77"/>
      <c r="VP589" s="77"/>
      <c r="VQ589" s="77"/>
      <c r="VR589" s="77"/>
      <c r="VS589" s="77"/>
      <c r="VT589" s="77"/>
      <c r="VU589" s="77"/>
      <c r="VV589" s="77"/>
      <c r="VW589" s="77"/>
      <c r="VX589" s="77"/>
      <c r="VY589" s="77"/>
      <c r="VZ589" s="77"/>
      <c r="WA589" s="77"/>
      <c r="WB589" s="77"/>
      <c r="WC589" s="77"/>
      <c r="WD589" s="77"/>
      <c r="WE589" s="77"/>
      <c r="WF589" s="77"/>
      <c r="WG589" s="77"/>
      <c r="WH589" s="77"/>
      <c r="WI589" s="77"/>
      <c r="WJ589" s="77"/>
      <c r="WK589" s="77"/>
      <c r="WL589" s="77"/>
      <c r="WM589" s="77"/>
      <c r="WN589" s="77"/>
      <c r="WO589" s="77"/>
      <c r="WP589" s="77"/>
      <c r="WQ589" s="77"/>
      <c r="WR589" s="77"/>
      <c r="WS589" s="77"/>
      <c r="WT589" s="77"/>
      <c r="WU589" s="77"/>
      <c r="WV589" s="77"/>
      <c r="WW589" s="77"/>
      <c r="WX589" s="77"/>
      <c r="WY589" s="77"/>
      <c r="WZ589" s="77"/>
      <c r="XA589" s="77"/>
      <c r="XB589" s="77"/>
      <c r="XC589" s="77"/>
      <c r="XD589" s="77"/>
      <c r="XE589" s="77"/>
      <c r="XF589" s="77"/>
      <c r="XG589" s="77"/>
      <c r="XH589" s="77"/>
      <c r="XI589" s="77"/>
      <c r="XJ589" s="77"/>
      <c r="XK589" s="77"/>
      <c r="XL589" s="77"/>
      <c r="XM589" s="77"/>
      <c r="XN589" s="77"/>
      <c r="XO589" s="77"/>
      <c r="XP589" s="77"/>
      <c r="XQ589" s="77"/>
      <c r="XR589" s="77"/>
      <c r="XS589" s="77"/>
      <c r="XT589" s="77"/>
      <c r="XU589" s="77"/>
      <c r="XV589" s="77"/>
      <c r="XW589" s="77"/>
      <c r="XX589" s="77"/>
      <c r="XY589" s="77"/>
      <c r="XZ589" s="77"/>
      <c r="YA589" s="77"/>
      <c r="YB589" s="77"/>
      <c r="YC589" s="77"/>
      <c r="YD589" s="77"/>
      <c r="YE589" s="77"/>
      <c r="YF589" s="77"/>
      <c r="YG589" s="77"/>
      <c r="YH589" s="77"/>
      <c r="YI589" s="77"/>
      <c r="YJ589" s="77"/>
      <c r="YK589" s="77"/>
      <c r="YL589" s="77"/>
      <c r="YM589" s="77"/>
      <c r="YN589" s="77"/>
      <c r="YO589" s="77"/>
      <c r="YP589" s="77"/>
      <c r="YQ589" s="77"/>
      <c r="YR589" s="77"/>
      <c r="YS589" s="77"/>
      <c r="YT589" s="77"/>
      <c r="YU589" s="77"/>
      <c r="YV589" s="77"/>
      <c r="YW589" s="77"/>
      <c r="YX589" s="77"/>
      <c r="YY589" s="77"/>
      <c r="YZ589" s="77"/>
      <c r="ZA589" s="77"/>
      <c r="ZB589" s="77"/>
      <c r="ZC589" s="77"/>
      <c r="ZD589" s="77"/>
      <c r="ZE589" s="77"/>
      <c r="ZF589" s="77"/>
      <c r="ZG589" s="77"/>
      <c r="ZH589" s="77"/>
      <c r="ZI589" s="77"/>
      <c r="ZJ589" s="77"/>
      <c r="ZK589" s="77"/>
      <c r="ZL589" s="77"/>
      <c r="ZM589" s="77"/>
      <c r="ZN589" s="77"/>
      <c r="ZO589" s="77"/>
      <c r="ZP589" s="77"/>
      <c r="ZQ589" s="77"/>
      <c r="ZR589" s="77"/>
      <c r="ZS589" s="77"/>
      <c r="ZT589" s="77"/>
      <c r="ZU589" s="77"/>
      <c r="ZV589" s="77"/>
      <c r="ZW589" s="77"/>
      <c r="ZX589" s="77"/>
      <c r="ZY589" s="77"/>
      <c r="ZZ589" s="77"/>
      <c r="AAA589" s="77"/>
      <c r="AAB589" s="77"/>
      <c r="AAC589" s="77"/>
      <c r="AAD589" s="77"/>
      <c r="AAE589" s="77"/>
      <c r="AAF589" s="77"/>
      <c r="AAG589" s="77"/>
      <c r="AAH589" s="77"/>
      <c r="AAI589" s="77"/>
      <c r="AAJ589" s="77"/>
      <c r="AAK589" s="77"/>
      <c r="AAL589" s="77"/>
      <c r="AAM589" s="77"/>
      <c r="AAN589" s="77"/>
      <c r="AAO589" s="77"/>
      <c r="AAP589" s="77"/>
      <c r="AAQ589" s="77"/>
      <c r="AAR589" s="77"/>
      <c r="AAS589" s="77"/>
      <c r="AAT589" s="77"/>
      <c r="AAU589" s="77"/>
      <c r="AAV589" s="77"/>
      <c r="AAW589" s="77"/>
      <c r="AAX589" s="77"/>
      <c r="AAY589" s="77"/>
      <c r="AAZ589" s="77"/>
      <c r="ABA589" s="77"/>
      <c r="ABB589" s="77"/>
      <c r="ABC589" s="77"/>
      <c r="ABD589" s="77"/>
      <c r="ABE589" s="77"/>
      <c r="ABF589" s="77"/>
      <c r="ABG589" s="77"/>
      <c r="ABH589" s="77"/>
      <c r="ABI589" s="77"/>
      <c r="ABJ589" s="77"/>
      <c r="ABK589" s="77"/>
      <c r="ABL589" s="77"/>
      <c r="ABM589" s="77"/>
      <c r="ABN589" s="77"/>
      <c r="ABO589" s="77"/>
      <c r="ABP589" s="77"/>
      <c r="ABQ589" s="77"/>
      <c r="ABR589" s="77"/>
      <c r="ABS589" s="77"/>
      <c r="ABT589" s="77"/>
      <c r="ABU589" s="77"/>
      <c r="ABV589" s="77"/>
      <c r="ABW589" s="77"/>
      <c r="ABX589" s="77"/>
      <c r="ABY589" s="77"/>
      <c r="ABZ589" s="77"/>
      <c r="ACA589" s="77"/>
      <c r="ACB589" s="77"/>
      <c r="ACC589" s="77"/>
      <c r="ACD589" s="77"/>
      <c r="ACE589" s="77"/>
      <c r="ACF589" s="77"/>
      <c r="ACG589" s="77"/>
      <c r="ACH589" s="77"/>
      <c r="ACI589" s="77"/>
      <c r="ACJ589" s="77"/>
      <c r="ACK589" s="77"/>
      <c r="ACL589" s="77"/>
      <c r="ACM589" s="77"/>
      <c r="ACN589" s="77"/>
      <c r="ACO589" s="77"/>
      <c r="ACP589" s="77"/>
      <c r="ACQ589" s="77"/>
      <c r="ACR589" s="77"/>
      <c r="ACS589" s="77"/>
      <c r="ACT589" s="77"/>
      <c r="ACU589" s="77"/>
      <c r="ACV589" s="77"/>
      <c r="ACW589" s="77"/>
      <c r="ACX589" s="77"/>
      <c r="ACY589" s="77"/>
      <c r="ACZ589" s="77"/>
      <c r="ADA589" s="77"/>
      <c r="ADB589" s="77"/>
      <c r="ADC589" s="77"/>
      <c r="ADD589" s="77"/>
      <c r="ADE589" s="77"/>
      <c r="ADF589" s="77"/>
      <c r="ADG589" s="77"/>
      <c r="ADH589" s="77"/>
      <c r="ADI589" s="77"/>
      <c r="ADJ589" s="77"/>
      <c r="ADK589" s="77"/>
      <c r="ADL589" s="77"/>
      <c r="ADM589" s="77"/>
      <c r="ADN589" s="77"/>
      <c r="ADO589" s="77"/>
      <c r="ADP589" s="77"/>
      <c r="ADQ589" s="77"/>
      <c r="ADR589" s="77"/>
      <c r="ADS589" s="77"/>
      <c r="ADT589" s="77"/>
      <c r="ADU589" s="77"/>
      <c r="ADV589" s="77"/>
      <c r="ADW589" s="77"/>
      <c r="ADX589" s="77"/>
      <c r="ADY589" s="77"/>
      <c r="ADZ589" s="77"/>
      <c r="AEA589" s="77"/>
      <c r="AEB589" s="77"/>
      <c r="AEC589" s="77"/>
      <c r="AED589" s="77"/>
      <c r="AEE589" s="77"/>
      <c r="AEF589" s="77"/>
      <c r="AEG589" s="77"/>
      <c r="AEH589" s="77"/>
      <c r="AEI589" s="77"/>
      <c r="AEJ589" s="77"/>
      <c r="AEK589" s="77"/>
      <c r="AEL589" s="77"/>
      <c r="AEM589" s="77"/>
      <c r="AEN589" s="77"/>
      <c r="AEO589" s="77"/>
      <c r="AEP589" s="77"/>
      <c r="AEQ589" s="77"/>
      <c r="AER589" s="77"/>
      <c r="AES589" s="77"/>
      <c r="AET589" s="77"/>
      <c r="AEU589" s="77"/>
      <c r="AEV589" s="77"/>
      <c r="AEW589" s="77"/>
      <c r="AEX589" s="77"/>
      <c r="AEY589" s="77"/>
      <c r="AEZ589" s="77"/>
      <c r="AFA589" s="77"/>
      <c r="AFB589" s="77"/>
      <c r="AFC589" s="77"/>
      <c r="AFD589" s="77"/>
      <c r="AFE589" s="77"/>
      <c r="AFF589" s="77"/>
      <c r="AFG589" s="77"/>
      <c r="AFH589" s="77"/>
      <c r="AFI589" s="77"/>
      <c r="AFJ589" s="77"/>
      <c r="AFK589" s="77"/>
      <c r="AFL589" s="77"/>
      <c r="AFM589" s="77"/>
      <c r="AFN589" s="77"/>
      <c r="AFO589" s="77"/>
      <c r="AFP589" s="77"/>
      <c r="AFQ589" s="77"/>
      <c r="AFR589" s="77"/>
      <c r="AFS589" s="77"/>
      <c r="AFT589" s="77"/>
      <c r="AFU589" s="77"/>
      <c r="AFV589" s="77"/>
      <c r="AFW589" s="77"/>
      <c r="AFX589" s="77"/>
      <c r="AFY589" s="77"/>
      <c r="AFZ589" s="77"/>
      <c r="AGA589" s="77"/>
      <c r="AGB589" s="77"/>
      <c r="AGC589" s="77"/>
      <c r="AGD589" s="77"/>
      <c r="AGE589" s="77"/>
      <c r="AGF589" s="77"/>
      <c r="AGG589" s="77"/>
      <c r="AGH589" s="77"/>
      <c r="AGI589" s="77"/>
      <c r="AGJ589" s="77"/>
      <c r="AGK589" s="77"/>
      <c r="AGL589" s="77"/>
      <c r="AGM589" s="77"/>
      <c r="AGN589" s="77"/>
      <c r="AGO589" s="77"/>
      <c r="AGP589" s="77"/>
      <c r="AGQ589" s="77"/>
      <c r="AGR589" s="77"/>
      <c r="AGS589" s="77"/>
      <c r="AGT589" s="77"/>
      <c r="AGU589" s="77"/>
      <c r="AGV589" s="77"/>
      <c r="AGW589" s="77"/>
      <c r="AGX589" s="77"/>
      <c r="AGY589" s="77"/>
      <c r="AGZ589" s="77"/>
      <c r="AHA589" s="77"/>
      <c r="AHB589" s="77"/>
      <c r="AHC589" s="77"/>
      <c r="AHD589" s="77"/>
      <c r="AHE589" s="77"/>
      <c r="AHF589" s="77"/>
      <c r="AHG589" s="77"/>
      <c r="AHH589" s="77"/>
      <c r="AHI589" s="77"/>
      <c r="AHJ589" s="77"/>
      <c r="AHK589" s="77"/>
      <c r="AHL589" s="77"/>
      <c r="AHM589" s="77"/>
      <c r="AHN589" s="77"/>
      <c r="AHO589" s="77"/>
      <c r="AHP589" s="77"/>
      <c r="AHQ589" s="77"/>
      <c r="AHR589" s="77"/>
      <c r="AHS589" s="77"/>
      <c r="AHT589" s="77"/>
      <c r="AHU589" s="77"/>
      <c r="AHV589" s="77"/>
      <c r="AHW589" s="77"/>
      <c r="AHX589" s="77"/>
      <c r="AHY589" s="77"/>
      <c r="AHZ589" s="77"/>
      <c r="AIA589" s="77"/>
      <c r="AIB589" s="77"/>
      <c r="AIC589" s="77"/>
      <c r="AID589" s="77"/>
      <c r="AIE589" s="77"/>
      <c r="AIF589" s="77"/>
      <c r="AIG589" s="77"/>
      <c r="AIH589" s="77"/>
      <c r="AII589" s="77"/>
      <c r="AIJ589" s="77"/>
      <c r="AIK589" s="77"/>
      <c r="AIL589" s="77"/>
      <c r="AIM589" s="77"/>
      <c r="AIN589" s="77"/>
      <c r="AIO589" s="77"/>
      <c r="AIP589" s="77"/>
      <c r="AIQ589" s="77"/>
      <c r="AIR589" s="77"/>
      <c r="AIS589" s="77"/>
      <c r="AIT589" s="77"/>
      <c r="AIU589" s="77"/>
      <c r="AIV589" s="77"/>
      <c r="AIW589" s="77"/>
      <c r="AIX589" s="77"/>
      <c r="AIY589" s="77"/>
      <c r="AIZ589" s="77"/>
      <c r="AJA589" s="77"/>
      <c r="AJB589" s="77"/>
      <c r="AJC589" s="77"/>
      <c r="AJD589" s="77"/>
      <c r="AJE589" s="77"/>
      <c r="AJF589" s="77"/>
      <c r="AJG589" s="77"/>
      <c r="AJH589" s="77"/>
      <c r="AJI589" s="77"/>
      <c r="AJJ589" s="77"/>
      <c r="AJK589" s="77"/>
      <c r="AJL589" s="77"/>
      <c r="AJM589" s="77"/>
      <c r="AJN589" s="77"/>
      <c r="AJO589" s="77"/>
      <c r="AJP589" s="77"/>
      <c r="AJQ589" s="77"/>
      <c r="AJR589" s="77"/>
      <c r="AJS589" s="77"/>
      <c r="AJT589" s="77"/>
      <c r="AJU589" s="77"/>
      <c r="AJV589" s="77"/>
      <c r="AJW589" s="77"/>
      <c r="AJX589" s="77"/>
      <c r="AJY589" s="77"/>
      <c r="AJZ589" s="77"/>
      <c r="AKA589" s="77"/>
      <c r="AKB589" s="77"/>
      <c r="AKC589" s="77"/>
      <c r="AKD589" s="77"/>
      <c r="AKE589" s="77"/>
      <c r="AKF589" s="77"/>
      <c r="AKG589" s="77"/>
      <c r="AKH589" s="77"/>
      <c r="AKI589" s="77"/>
      <c r="AKJ589" s="77"/>
      <c r="AKK589" s="77"/>
      <c r="AKL589" s="77"/>
      <c r="AKM589" s="77"/>
      <c r="AKN589" s="77"/>
      <c r="AKO589" s="77"/>
      <c r="AKP589" s="77"/>
      <c r="AKQ589" s="77"/>
      <c r="AKR589" s="77"/>
      <c r="AKS589" s="77"/>
      <c r="AKT589" s="77"/>
      <c r="AKU589" s="77"/>
      <c r="AKV589" s="77"/>
      <c r="AKW589" s="77"/>
      <c r="AKX589" s="77"/>
      <c r="AKY589" s="77"/>
      <c r="AKZ589" s="77"/>
      <c r="ALA589" s="77"/>
      <c r="ALB589" s="77"/>
      <c r="ALC589" s="77"/>
      <c r="ALD589" s="77"/>
      <c r="ALE589" s="77"/>
      <c r="ALF589" s="77"/>
      <c r="ALG589" s="77"/>
      <c r="ALH589" s="77"/>
      <c r="ALI589" s="77"/>
      <c r="ALJ589" s="77"/>
      <c r="ALK589" s="77"/>
      <c r="ALL589" s="77"/>
      <c r="ALM589" s="77"/>
      <c r="ALN589" s="77"/>
      <c r="ALO589" s="77"/>
      <c r="ALP589" s="77"/>
      <c r="ALQ589" s="77"/>
      <c r="ALR589" s="77"/>
      <c r="ALS589" s="77"/>
      <c r="ALT589" s="77"/>
      <c r="ALU589" s="77"/>
      <c r="ALV589" s="77"/>
      <c r="ALW589" s="77"/>
      <c r="ALX589" s="77"/>
      <c r="ALY589" s="77"/>
      <c r="ALZ589" s="77"/>
      <c r="AMA589" s="77"/>
      <c r="AMB589" s="77"/>
      <c r="AMC589" s="77"/>
      <c r="AMD589" s="77"/>
      <c r="AME589" s="77"/>
      <c r="AMF589" s="77"/>
      <c r="AMG589" s="77"/>
      <c r="AMH589" s="77"/>
      <c r="AMI589" s="77"/>
      <c r="AMJ589" s="77"/>
    </row>
    <row r="590" customFormat="false" ht="12.85" hidden="false" customHeight="false" outlineLevel="0" collapsed="false">
      <c r="A590" s="77"/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77"/>
      <c r="X590" s="77"/>
      <c r="Y590" s="77"/>
      <c r="Z590" s="77"/>
      <c r="AA590" s="77"/>
      <c r="AB590" s="77"/>
      <c r="AC590" s="77"/>
      <c r="AD590" s="77"/>
      <c r="AE590" s="77"/>
      <c r="AF590" s="77"/>
      <c r="AG590" s="77"/>
      <c r="AH590" s="77"/>
      <c r="AI590" s="77"/>
      <c r="AJ590" s="77"/>
      <c r="AK590" s="77"/>
      <c r="AL590" s="77"/>
      <c r="AM590" s="77"/>
      <c r="AN590" s="77"/>
      <c r="AO590" s="77"/>
      <c r="AP590" s="77"/>
      <c r="AQ590" s="77"/>
      <c r="AR590" s="77"/>
      <c r="AS590" s="77"/>
      <c r="AT590" s="77"/>
      <c r="AU590" s="77"/>
      <c r="AV590" s="77"/>
      <c r="AW590" s="77"/>
      <c r="AX590" s="77"/>
      <c r="AY590" s="77"/>
      <c r="AZ590" s="77"/>
      <c r="BA590" s="77"/>
      <c r="BB590" s="77"/>
      <c r="BC590" s="77"/>
      <c r="BD590" s="77"/>
      <c r="BE590" s="77"/>
      <c r="BF590" s="77"/>
      <c r="BG590" s="77"/>
      <c r="BH590" s="77"/>
      <c r="BI590" s="77"/>
      <c r="BJ590" s="77"/>
      <c r="BK590" s="77"/>
      <c r="BL590" s="77"/>
      <c r="BM590" s="77"/>
      <c r="BN590" s="77"/>
      <c r="BO590" s="77"/>
      <c r="BP590" s="77"/>
      <c r="BQ590" s="77"/>
      <c r="BR590" s="77"/>
      <c r="BS590" s="77"/>
      <c r="BT590" s="77"/>
      <c r="BU590" s="77"/>
      <c r="BV590" s="77"/>
      <c r="BW590" s="77"/>
      <c r="BX590" s="77"/>
      <c r="BY590" s="77"/>
      <c r="BZ590" s="77"/>
      <c r="CA590" s="77"/>
      <c r="CB590" s="77"/>
      <c r="CC590" s="77"/>
      <c r="CD590" s="77"/>
      <c r="CE590" s="77"/>
      <c r="CF590" s="77"/>
      <c r="CG590" s="77"/>
      <c r="CH590" s="77"/>
      <c r="CI590" s="77"/>
      <c r="CJ590" s="77"/>
      <c r="CK590" s="77"/>
      <c r="CL590" s="77"/>
      <c r="CM590" s="77"/>
      <c r="CN590" s="77"/>
      <c r="CO590" s="77"/>
      <c r="CP590" s="77"/>
      <c r="CQ590" s="77"/>
      <c r="CR590" s="77"/>
      <c r="CS590" s="77"/>
      <c r="CT590" s="77"/>
      <c r="CU590" s="77"/>
      <c r="CV590" s="77"/>
      <c r="CW590" s="77"/>
      <c r="CX590" s="77"/>
      <c r="CY590" s="77"/>
      <c r="CZ590" s="77"/>
      <c r="DA590" s="77"/>
      <c r="DB590" s="77"/>
      <c r="DC590" s="77"/>
      <c r="DD590" s="77"/>
      <c r="DE590" s="77"/>
      <c r="DF590" s="77"/>
      <c r="DG590" s="77"/>
      <c r="DH590" s="77"/>
      <c r="DI590" s="77"/>
      <c r="DJ590" s="77"/>
      <c r="DK590" s="77"/>
      <c r="DL590" s="77"/>
      <c r="DM590" s="77"/>
      <c r="DN590" s="77"/>
      <c r="DO590" s="77"/>
      <c r="DP590" s="77"/>
      <c r="DQ590" s="77"/>
      <c r="DR590" s="77"/>
      <c r="DS590" s="77"/>
      <c r="DT590" s="77"/>
      <c r="DU590" s="77"/>
      <c r="DV590" s="77"/>
      <c r="DW590" s="77"/>
      <c r="DX590" s="77"/>
      <c r="DY590" s="77"/>
      <c r="DZ590" s="77"/>
      <c r="EA590" s="77"/>
      <c r="EB590" s="77"/>
      <c r="EC590" s="77"/>
      <c r="ED590" s="77"/>
      <c r="EE590" s="77"/>
      <c r="EF590" s="77"/>
      <c r="EG590" s="77"/>
      <c r="EH590" s="77"/>
      <c r="EI590" s="77"/>
      <c r="EJ590" s="77"/>
      <c r="EK590" s="77"/>
      <c r="EL590" s="77"/>
      <c r="EM590" s="77"/>
      <c r="EN590" s="77"/>
      <c r="EO590" s="77"/>
      <c r="EP590" s="77"/>
      <c r="EQ590" s="77"/>
      <c r="ER590" s="77"/>
      <c r="ES590" s="77"/>
      <c r="ET590" s="77"/>
      <c r="EU590" s="77"/>
      <c r="EV590" s="77"/>
      <c r="EW590" s="77"/>
      <c r="EX590" s="77"/>
      <c r="EY590" s="77"/>
      <c r="EZ590" s="77"/>
      <c r="FA590" s="77"/>
      <c r="FB590" s="77"/>
      <c r="FC590" s="77"/>
      <c r="FD590" s="77"/>
      <c r="FE590" s="77"/>
      <c r="FF590" s="77"/>
      <c r="FG590" s="77"/>
      <c r="FH590" s="77"/>
      <c r="FI590" s="77"/>
      <c r="FJ590" s="77"/>
      <c r="FK590" s="77"/>
      <c r="FL590" s="77"/>
      <c r="FM590" s="77"/>
      <c r="FN590" s="77"/>
      <c r="FO590" s="77"/>
      <c r="FP590" s="77"/>
      <c r="FQ590" s="77"/>
      <c r="FR590" s="77"/>
      <c r="FS590" s="77"/>
      <c r="FT590" s="77"/>
      <c r="FU590" s="77"/>
      <c r="FV590" s="77"/>
      <c r="FW590" s="77"/>
      <c r="FX590" s="77"/>
      <c r="FY590" s="77"/>
      <c r="FZ590" s="77"/>
      <c r="GA590" s="77"/>
      <c r="GB590" s="77"/>
      <c r="GC590" s="77"/>
      <c r="GD590" s="77"/>
      <c r="GE590" s="77"/>
      <c r="GF590" s="77"/>
      <c r="GG590" s="77"/>
      <c r="GH590" s="77"/>
      <c r="GI590" s="77"/>
      <c r="GJ590" s="77"/>
      <c r="GK590" s="77"/>
      <c r="GL590" s="77"/>
      <c r="GM590" s="77"/>
      <c r="GN590" s="77"/>
      <c r="GO590" s="77"/>
      <c r="GP590" s="77"/>
      <c r="GQ590" s="77"/>
      <c r="GR590" s="77"/>
      <c r="GS590" s="77"/>
      <c r="GT590" s="77"/>
      <c r="GU590" s="77"/>
      <c r="GV590" s="77"/>
      <c r="GW590" s="77"/>
      <c r="GX590" s="77"/>
      <c r="GY590" s="77"/>
      <c r="GZ590" s="77"/>
      <c r="HA590" s="77"/>
      <c r="HB590" s="77"/>
      <c r="HC590" s="77"/>
      <c r="HD590" s="77"/>
      <c r="HE590" s="77"/>
      <c r="HF590" s="77"/>
      <c r="HG590" s="77"/>
      <c r="HH590" s="77"/>
      <c r="HI590" s="77"/>
      <c r="HJ590" s="77"/>
      <c r="HK590" s="77"/>
      <c r="HL590" s="77"/>
      <c r="HM590" s="77"/>
      <c r="HN590" s="77"/>
      <c r="HO590" s="77"/>
      <c r="HP590" s="77"/>
      <c r="HQ590" s="77"/>
      <c r="HR590" s="77"/>
      <c r="HS590" s="77"/>
      <c r="HT590" s="77"/>
      <c r="HU590" s="77"/>
      <c r="HV590" s="77"/>
      <c r="HW590" s="77"/>
      <c r="HX590" s="77"/>
      <c r="HY590" s="77"/>
      <c r="HZ590" s="77"/>
      <c r="IA590" s="77"/>
      <c r="IB590" s="77"/>
      <c r="IC590" s="77"/>
      <c r="ID590" s="77"/>
      <c r="IE590" s="77"/>
      <c r="IF590" s="77"/>
      <c r="IG590" s="77"/>
      <c r="IH590" s="77"/>
      <c r="II590" s="77"/>
      <c r="IJ590" s="77"/>
      <c r="IK590" s="77"/>
      <c r="IL590" s="77"/>
      <c r="IM590" s="77"/>
      <c r="IN590" s="77"/>
      <c r="IO590" s="77"/>
      <c r="IP590" s="77"/>
      <c r="IQ590" s="77"/>
      <c r="IR590" s="77"/>
      <c r="IS590" s="77"/>
      <c r="IT590" s="77"/>
      <c r="IU590" s="77"/>
      <c r="IV590" s="77"/>
      <c r="IW590" s="77"/>
      <c r="IX590" s="77"/>
      <c r="IY590" s="77"/>
      <c r="IZ590" s="77"/>
      <c r="JA590" s="77"/>
      <c r="JB590" s="77"/>
      <c r="JC590" s="77"/>
      <c r="JD590" s="77"/>
      <c r="JE590" s="77"/>
      <c r="JF590" s="77"/>
      <c r="JG590" s="77"/>
      <c r="JH590" s="77"/>
      <c r="JI590" s="77"/>
      <c r="JJ590" s="77"/>
      <c r="JK590" s="77"/>
      <c r="JL590" s="77"/>
      <c r="JM590" s="77"/>
      <c r="JN590" s="77"/>
      <c r="JO590" s="77"/>
      <c r="JP590" s="77"/>
      <c r="JQ590" s="77"/>
      <c r="JR590" s="77"/>
      <c r="JS590" s="77"/>
      <c r="JT590" s="77"/>
      <c r="JU590" s="77"/>
      <c r="JV590" s="77"/>
      <c r="JW590" s="77"/>
      <c r="JX590" s="77"/>
      <c r="JY590" s="77"/>
      <c r="JZ590" s="77"/>
      <c r="KA590" s="77"/>
      <c r="KB590" s="77"/>
      <c r="KC590" s="77"/>
      <c r="KD590" s="77"/>
      <c r="KE590" s="77"/>
      <c r="KF590" s="77"/>
      <c r="KG590" s="77"/>
      <c r="KH590" s="77"/>
      <c r="KI590" s="77"/>
      <c r="KJ590" s="77"/>
      <c r="KK590" s="77"/>
      <c r="KL590" s="77"/>
      <c r="KM590" s="77"/>
      <c r="KN590" s="77"/>
      <c r="KO590" s="77"/>
      <c r="KP590" s="77"/>
      <c r="KQ590" s="77"/>
      <c r="KR590" s="77"/>
      <c r="KS590" s="77"/>
      <c r="KT590" s="77"/>
      <c r="KU590" s="77"/>
      <c r="KV590" s="77"/>
      <c r="KW590" s="77"/>
      <c r="KX590" s="77"/>
      <c r="KY590" s="77"/>
      <c r="KZ590" s="77"/>
      <c r="LA590" s="77"/>
      <c r="LB590" s="77"/>
      <c r="LC590" s="77"/>
      <c r="LD590" s="77"/>
      <c r="LE590" s="77"/>
      <c r="LF590" s="77"/>
      <c r="LG590" s="77"/>
      <c r="LH590" s="77"/>
      <c r="LI590" s="77"/>
      <c r="LJ590" s="77"/>
      <c r="LK590" s="77"/>
      <c r="LL590" s="77"/>
      <c r="LM590" s="77"/>
      <c r="LN590" s="77"/>
      <c r="LO590" s="77"/>
      <c r="LP590" s="77"/>
      <c r="LQ590" s="77"/>
      <c r="LR590" s="77"/>
      <c r="LS590" s="77"/>
      <c r="LT590" s="77"/>
      <c r="LU590" s="77"/>
      <c r="LV590" s="77"/>
      <c r="LW590" s="77"/>
      <c r="LX590" s="77"/>
      <c r="LY590" s="77"/>
      <c r="LZ590" s="77"/>
      <c r="MA590" s="77"/>
      <c r="MB590" s="77"/>
      <c r="MC590" s="77"/>
      <c r="MD590" s="77"/>
      <c r="ME590" s="77"/>
      <c r="MF590" s="77"/>
      <c r="MG590" s="77"/>
      <c r="MH590" s="77"/>
      <c r="MI590" s="77"/>
      <c r="MJ590" s="77"/>
      <c r="MK590" s="77"/>
      <c r="ML590" s="77"/>
      <c r="MM590" s="77"/>
      <c r="MN590" s="77"/>
      <c r="MO590" s="77"/>
      <c r="MP590" s="77"/>
      <c r="MQ590" s="77"/>
      <c r="MR590" s="77"/>
      <c r="MS590" s="77"/>
      <c r="MT590" s="77"/>
      <c r="MU590" s="77"/>
      <c r="MV590" s="77"/>
      <c r="MW590" s="77"/>
      <c r="MX590" s="77"/>
      <c r="MY590" s="77"/>
      <c r="MZ590" s="77"/>
      <c r="NA590" s="77"/>
      <c r="NB590" s="77"/>
      <c r="NC590" s="77"/>
      <c r="ND590" s="77"/>
      <c r="NE590" s="77"/>
      <c r="NF590" s="77"/>
      <c r="NG590" s="77"/>
      <c r="NH590" s="77"/>
      <c r="NI590" s="77"/>
      <c r="NJ590" s="77"/>
      <c r="NK590" s="77"/>
      <c r="NL590" s="77"/>
      <c r="NM590" s="77"/>
      <c r="NN590" s="77"/>
      <c r="NO590" s="77"/>
      <c r="NP590" s="77"/>
      <c r="NQ590" s="77"/>
      <c r="NR590" s="77"/>
      <c r="NS590" s="77"/>
      <c r="NT590" s="77"/>
      <c r="NU590" s="77"/>
      <c r="NV590" s="77"/>
      <c r="NW590" s="77"/>
      <c r="NX590" s="77"/>
      <c r="NY590" s="77"/>
      <c r="NZ590" s="77"/>
      <c r="OA590" s="77"/>
      <c r="OB590" s="77"/>
      <c r="OC590" s="77"/>
      <c r="OD590" s="77"/>
      <c r="OE590" s="77"/>
      <c r="OF590" s="77"/>
      <c r="OG590" s="77"/>
      <c r="OH590" s="77"/>
      <c r="OI590" s="77"/>
      <c r="OJ590" s="77"/>
      <c r="OK590" s="77"/>
      <c r="OL590" s="77"/>
      <c r="OM590" s="77"/>
      <c r="ON590" s="77"/>
      <c r="OO590" s="77"/>
      <c r="OP590" s="77"/>
      <c r="OQ590" s="77"/>
      <c r="OR590" s="77"/>
      <c r="OS590" s="77"/>
      <c r="OT590" s="77"/>
      <c r="OU590" s="77"/>
      <c r="OV590" s="77"/>
      <c r="OW590" s="77"/>
      <c r="OX590" s="77"/>
      <c r="OY590" s="77"/>
      <c r="OZ590" s="77"/>
      <c r="PA590" s="77"/>
      <c r="PB590" s="77"/>
      <c r="PC590" s="77"/>
      <c r="PD590" s="77"/>
      <c r="PE590" s="77"/>
      <c r="PF590" s="77"/>
      <c r="PG590" s="77"/>
      <c r="PH590" s="77"/>
      <c r="PI590" s="77"/>
      <c r="PJ590" s="77"/>
      <c r="PK590" s="77"/>
      <c r="PL590" s="77"/>
      <c r="PM590" s="77"/>
      <c r="PN590" s="77"/>
      <c r="PO590" s="77"/>
      <c r="PP590" s="77"/>
      <c r="PQ590" s="77"/>
      <c r="PR590" s="77"/>
      <c r="PS590" s="77"/>
      <c r="PT590" s="77"/>
      <c r="PU590" s="77"/>
      <c r="PV590" s="77"/>
      <c r="PW590" s="77"/>
      <c r="PX590" s="77"/>
      <c r="PY590" s="77"/>
      <c r="PZ590" s="77"/>
      <c r="QA590" s="77"/>
      <c r="QB590" s="77"/>
      <c r="QC590" s="77"/>
      <c r="QD590" s="77"/>
      <c r="QE590" s="77"/>
      <c r="QF590" s="77"/>
      <c r="QG590" s="77"/>
      <c r="QH590" s="77"/>
      <c r="QI590" s="77"/>
      <c r="QJ590" s="77"/>
      <c r="QK590" s="77"/>
      <c r="QL590" s="77"/>
      <c r="QM590" s="77"/>
      <c r="QN590" s="77"/>
      <c r="QO590" s="77"/>
      <c r="QP590" s="77"/>
      <c r="QQ590" s="77"/>
      <c r="QR590" s="77"/>
      <c r="QS590" s="77"/>
      <c r="QT590" s="77"/>
      <c r="QU590" s="77"/>
      <c r="QV590" s="77"/>
      <c r="QW590" s="77"/>
      <c r="QX590" s="77"/>
      <c r="QY590" s="77"/>
      <c r="QZ590" s="77"/>
      <c r="RA590" s="77"/>
      <c r="RB590" s="77"/>
      <c r="RC590" s="77"/>
      <c r="RD590" s="77"/>
      <c r="RE590" s="77"/>
      <c r="RF590" s="77"/>
      <c r="RG590" s="77"/>
      <c r="RH590" s="77"/>
      <c r="RI590" s="77"/>
      <c r="RJ590" s="77"/>
      <c r="RK590" s="77"/>
      <c r="RL590" s="77"/>
      <c r="RM590" s="77"/>
      <c r="RN590" s="77"/>
      <c r="RO590" s="77"/>
      <c r="RP590" s="77"/>
      <c r="RQ590" s="77"/>
      <c r="RR590" s="77"/>
      <c r="RS590" s="77"/>
      <c r="RT590" s="77"/>
      <c r="RU590" s="77"/>
      <c r="RV590" s="77"/>
      <c r="RW590" s="77"/>
      <c r="RX590" s="77"/>
      <c r="RY590" s="77"/>
      <c r="RZ590" s="77"/>
      <c r="SA590" s="77"/>
      <c r="SB590" s="77"/>
      <c r="SC590" s="77"/>
      <c r="SD590" s="77"/>
      <c r="SE590" s="77"/>
      <c r="SF590" s="77"/>
      <c r="SG590" s="77"/>
      <c r="SH590" s="77"/>
      <c r="SI590" s="77"/>
      <c r="SJ590" s="77"/>
      <c r="SK590" s="77"/>
      <c r="SL590" s="77"/>
      <c r="SM590" s="77"/>
      <c r="SN590" s="77"/>
      <c r="SO590" s="77"/>
      <c r="SP590" s="77"/>
      <c r="SQ590" s="77"/>
      <c r="SR590" s="77"/>
      <c r="SS590" s="77"/>
      <c r="ST590" s="77"/>
      <c r="SU590" s="77"/>
      <c r="SV590" s="77"/>
      <c r="SW590" s="77"/>
      <c r="SX590" s="77"/>
      <c r="SY590" s="77"/>
      <c r="SZ590" s="77"/>
      <c r="TA590" s="77"/>
      <c r="TB590" s="77"/>
      <c r="TC590" s="77"/>
      <c r="TD590" s="77"/>
      <c r="TE590" s="77"/>
      <c r="TF590" s="77"/>
      <c r="TG590" s="77"/>
      <c r="TH590" s="77"/>
      <c r="TI590" s="77"/>
      <c r="TJ590" s="77"/>
      <c r="TK590" s="77"/>
      <c r="TL590" s="77"/>
      <c r="TM590" s="77"/>
      <c r="TN590" s="77"/>
      <c r="TO590" s="77"/>
      <c r="TP590" s="77"/>
      <c r="TQ590" s="77"/>
      <c r="TR590" s="77"/>
      <c r="TS590" s="77"/>
      <c r="TT590" s="77"/>
      <c r="TU590" s="77"/>
      <c r="TV590" s="77"/>
      <c r="TW590" s="77"/>
      <c r="TX590" s="77"/>
      <c r="TY590" s="77"/>
      <c r="TZ590" s="77"/>
      <c r="UA590" s="77"/>
      <c r="UB590" s="77"/>
      <c r="UC590" s="77"/>
      <c r="UD590" s="77"/>
      <c r="UE590" s="77"/>
      <c r="UF590" s="77"/>
      <c r="UG590" s="77"/>
      <c r="UH590" s="77"/>
      <c r="UI590" s="77"/>
      <c r="UJ590" s="77"/>
      <c r="UK590" s="77"/>
      <c r="UL590" s="77"/>
      <c r="UM590" s="77"/>
      <c r="UN590" s="77"/>
      <c r="UO590" s="77"/>
      <c r="UP590" s="77"/>
      <c r="UQ590" s="77"/>
      <c r="UR590" s="77"/>
      <c r="US590" s="77"/>
      <c r="UT590" s="77"/>
      <c r="UU590" s="77"/>
      <c r="UV590" s="77"/>
      <c r="UW590" s="77"/>
      <c r="UX590" s="77"/>
      <c r="UY590" s="77"/>
      <c r="UZ590" s="77"/>
      <c r="VA590" s="77"/>
      <c r="VB590" s="77"/>
      <c r="VC590" s="77"/>
      <c r="VD590" s="77"/>
      <c r="VE590" s="77"/>
      <c r="VF590" s="77"/>
      <c r="VG590" s="77"/>
      <c r="VH590" s="77"/>
      <c r="VI590" s="77"/>
      <c r="VJ590" s="77"/>
      <c r="VK590" s="77"/>
      <c r="VL590" s="77"/>
      <c r="VM590" s="77"/>
      <c r="VN590" s="77"/>
      <c r="VO590" s="77"/>
      <c r="VP590" s="77"/>
      <c r="VQ590" s="77"/>
      <c r="VR590" s="77"/>
      <c r="VS590" s="77"/>
      <c r="VT590" s="77"/>
      <c r="VU590" s="77"/>
      <c r="VV590" s="77"/>
      <c r="VW590" s="77"/>
      <c r="VX590" s="77"/>
      <c r="VY590" s="77"/>
      <c r="VZ590" s="77"/>
      <c r="WA590" s="77"/>
      <c r="WB590" s="77"/>
      <c r="WC590" s="77"/>
      <c r="WD590" s="77"/>
      <c r="WE590" s="77"/>
      <c r="WF590" s="77"/>
      <c r="WG590" s="77"/>
      <c r="WH590" s="77"/>
      <c r="WI590" s="77"/>
      <c r="WJ590" s="77"/>
      <c r="WK590" s="77"/>
      <c r="WL590" s="77"/>
      <c r="WM590" s="77"/>
      <c r="WN590" s="77"/>
      <c r="WO590" s="77"/>
      <c r="WP590" s="77"/>
      <c r="WQ590" s="77"/>
      <c r="WR590" s="77"/>
      <c r="WS590" s="77"/>
      <c r="WT590" s="77"/>
      <c r="WU590" s="77"/>
      <c r="WV590" s="77"/>
      <c r="WW590" s="77"/>
      <c r="WX590" s="77"/>
      <c r="WY590" s="77"/>
      <c r="WZ590" s="77"/>
      <c r="XA590" s="77"/>
      <c r="XB590" s="77"/>
      <c r="XC590" s="77"/>
      <c r="XD590" s="77"/>
      <c r="XE590" s="77"/>
      <c r="XF590" s="77"/>
      <c r="XG590" s="77"/>
      <c r="XH590" s="77"/>
      <c r="XI590" s="77"/>
      <c r="XJ590" s="77"/>
      <c r="XK590" s="77"/>
      <c r="XL590" s="77"/>
      <c r="XM590" s="77"/>
      <c r="XN590" s="77"/>
      <c r="XO590" s="77"/>
      <c r="XP590" s="77"/>
      <c r="XQ590" s="77"/>
      <c r="XR590" s="77"/>
      <c r="XS590" s="77"/>
      <c r="XT590" s="77"/>
      <c r="XU590" s="77"/>
      <c r="XV590" s="77"/>
      <c r="XW590" s="77"/>
      <c r="XX590" s="77"/>
      <c r="XY590" s="77"/>
      <c r="XZ590" s="77"/>
      <c r="YA590" s="77"/>
      <c r="YB590" s="77"/>
      <c r="YC590" s="77"/>
      <c r="YD590" s="77"/>
      <c r="YE590" s="77"/>
      <c r="YF590" s="77"/>
      <c r="YG590" s="77"/>
      <c r="YH590" s="77"/>
      <c r="YI590" s="77"/>
      <c r="YJ590" s="77"/>
      <c r="YK590" s="77"/>
      <c r="YL590" s="77"/>
      <c r="YM590" s="77"/>
      <c r="YN590" s="77"/>
      <c r="YO590" s="77"/>
      <c r="YP590" s="77"/>
      <c r="YQ590" s="77"/>
      <c r="YR590" s="77"/>
      <c r="YS590" s="77"/>
      <c r="YT590" s="77"/>
      <c r="YU590" s="77"/>
      <c r="YV590" s="77"/>
      <c r="YW590" s="77"/>
      <c r="YX590" s="77"/>
      <c r="YY590" s="77"/>
      <c r="YZ590" s="77"/>
      <c r="ZA590" s="77"/>
      <c r="ZB590" s="77"/>
      <c r="ZC590" s="77"/>
      <c r="ZD590" s="77"/>
      <c r="ZE590" s="77"/>
      <c r="ZF590" s="77"/>
      <c r="ZG590" s="77"/>
      <c r="ZH590" s="77"/>
      <c r="ZI590" s="77"/>
      <c r="ZJ590" s="77"/>
      <c r="ZK590" s="77"/>
      <c r="ZL590" s="77"/>
      <c r="ZM590" s="77"/>
      <c r="ZN590" s="77"/>
      <c r="ZO590" s="77"/>
      <c r="ZP590" s="77"/>
      <c r="ZQ590" s="77"/>
      <c r="ZR590" s="77"/>
      <c r="ZS590" s="77"/>
      <c r="ZT590" s="77"/>
      <c r="ZU590" s="77"/>
      <c r="ZV590" s="77"/>
      <c r="ZW590" s="77"/>
      <c r="ZX590" s="77"/>
      <c r="ZY590" s="77"/>
      <c r="ZZ590" s="77"/>
      <c r="AAA590" s="77"/>
      <c r="AAB590" s="77"/>
      <c r="AAC590" s="77"/>
      <c r="AAD590" s="77"/>
      <c r="AAE590" s="77"/>
      <c r="AAF590" s="77"/>
      <c r="AAG590" s="77"/>
      <c r="AAH590" s="77"/>
      <c r="AAI590" s="77"/>
      <c r="AAJ590" s="77"/>
      <c r="AAK590" s="77"/>
      <c r="AAL590" s="77"/>
      <c r="AAM590" s="77"/>
      <c r="AAN590" s="77"/>
      <c r="AAO590" s="77"/>
      <c r="AAP590" s="77"/>
      <c r="AAQ590" s="77"/>
      <c r="AAR590" s="77"/>
      <c r="AAS590" s="77"/>
      <c r="AAT590" s="77"/>
      <c r="AAU590" s="77"/>
      <c r="AAV590" s="77"/>
      <c r="AAW590" s="77"/>
      <c r="AAX590" s="77"/>
      <c r="AAY590" s="77"/>
      <c r="AAZ590" s="77"/>
      <c r="ABA590" s="77"/>
      <c r="ABB590" s="77"/>
      <c r="ABC590" s="77"/>
      <c r="ABD590" s="77"/>
      <c r="ABE590" s="77"/>
      <c r="ABF590" s="77"/>
      <c r="ABG590" s="77"/>
      <c r="ABH590" s="77"/>
      <c r="ABI590" s="77"/>
      <c r="ABJ590" s="77"/>
      <c r="ABK590" s="77"/>
      <c r="ABL590" s="77"/>
      <c r="ABM590" s="77"/>
      <c r="ABN590" s="77"/>
      <c r="ABO590" s="77"/>
      <c r="ABP590" s="77"/>
      <c r="ABQ590" s="77"/>
      <c r="ABR590" s="77"/>
      <c r="ABS590" s="77"/>
      <c r="ABT590" s="77"/>
      <c r="ABU590" s="77"/>
      <c r="ABV590" s="77"/>
      <c r="ABW590" s="77"/>
      <c r="ABX590" s="77"/>
      <c r="ABY590" s="77"/>
      <c r="ABZ590" s="77"/>
      <c r="ACA590" s="77"/>
      <c r="ACB590" s="77"/>
      <c r="ACC590" s="77"/>
      <c r="ACD590" s="77"/>
      <c r="ACE590" s="77"/>
      <c r="ACF590" s="77"/>
      <c r="ACG590" s="77"/>
      <c r="ACH590" s="77"/>
      <c r="ACI590" s="77"/>
      <c r="ACJ590" s="77"/>
      <c r="ACK590" s="77"/>
      <c r="ACL590" s="77"/>
      <c r="ACM590" s="77"/>
      <c r="ACN590" s="77"/>
      <c r="ACO590" s="77"/>
      <c r="ACP590" s="77"/>
      <c r="ACQ590" s="77"/>
      <c r="ACR590" s="77"/>
      <c r="ACS590" s="77"/>
      <c r="ACT590" s="77"/>
      <c r="ACU590" s="77"/>
      <c r="ACV590" s="77"/>
      <c r="ACW590" s="77"/>
      <c r="ACX590" s="77"/>
      <c r="ACY590" s="77"/>
      <c r="ACZ590" s="77"/>
      <c r="ADA590" s="77"/>
      <c r="ADB590" s="77"/>
      <c r="ADC590" s="77"/>
      <c r="ADD590" s="77"/>
      <c r="ADE590" s="77"/>
      <c r="ADF590" s="77"/>
      <c r="ADG590" s="77"/>
      <c r="ADH590" s="77"/>
      <c r="ADI590" s="77"/>
      <c r="ADJ590" s="77"/>
      <c r="ADK590" s="77"/>
      <c r="ADL590" s="77"/>
      <c r="ADM590" s="77"/>
      <c r="ADN590" s="77"/>
      <c r="ADO590" s="77"/>
      <c r="ADP590" s="77"/>
      <c r="ADQ590" s="77"/>
      <c r="ADR590" s="77"/>
      <c r="ADS590" s="77"/>
      <c r="ADT590" s="77"/>
      <c r="ADU590" s="77"/>
      <c r="ADV590" s="77"/>
      <c r="ADW590" s="77"/>
      <c r="ADX590" s="77"/>
      <c r="ADY590" s="77"/>
      <c r="ADZ590" s="77"/>
      <c r="AEA590" s="77"/>
      <c r="AEB590" s="77"/>
      <c r="AEC590" s="77"/>
      <c r="AED590" s="77"/>
      <c r="AEE590" s="77"/>
      <c r="AEF590" s="77"/>
      <c r="AEG590" s="77"/>
      <c r="AEH590" s="77"/>
      <c r="AEI590" s="77"/>
      <c r="AEJ590" s="77"/>
      <c r="AEK590" s="77"/>
      <c r="AEL590" s="77"/>
      <c r="AEM590" s="77"/>
      <c r="AEN590" s="77"/>
      <c r="AEO590" s="77"/>
      <c r="AEP590" s="77"/>
      <c r="AEQ590" s="77"/>
      <c r="AER590" s="77"/>
      <c r="AES590" s="77"/>
      <c r="AET590" s="77"/>
      <c r="AEU590" s="77"/>
      <c r="AEV590" s="77"/>
      <c r="AEW590" s="77"/>
      <c r="AEX590" s="77"/>
      <c r="AEY590" s="77"/>
      <c r="AEZ590" s="77"/>
      <c r="AFA590" s="77"/>
      <c r="AFB590" s="77"/>
      <c r="AFC590" s="77"/>
      <c r="AFD590" s="77"/>
      <c r="AFE590" s="77"/>
      <c r="AFF590" s="77"/>
      <c r="AFG590" s="77"/>
      <c r="AFH590" s="77"/>
      <c r="AFI590" s="77"/>
      <c r="AFJ590" s="77"/>
      <c r="AFK590" s="77"/>
      <c r="AFL590" s="77"/>
      <c r="AFM590" s="77"/>
      <c r="AFN590" s="77"/>
      <c r="AFO590" s="77"/>
      <c r="AFP590" s="77"/>
      <c r="AFQ590" s="77"/>
      <c r="AFR590" s="77"/>
      <c r="AFS590" s="77"/>
      <c r="AFT590" s="77"/>
      <c r="AFU590" s="77"/>
      <c r="AFV590" s="77"/>
      <c r="AFW590" s="77"/>
      <c r="AFX590" s="77"/>
      <c r="AFY590" s="77"/>
      <c r="AFZ590" s="77"/>
      <c r="AGA590" s="77"/>
      <c r="AGB590" s="77"/>
      <c r="AGC590" s="77"/>
      <c r="AGD590" s="77"/>
      <c r="AGE590" s="77"/>
      <c r="AGF590" s="77"/>
      <c r="AGG590" s="77"/>
      <c r="AGH590" s="77"/>
      <c r="AGI590" s="77"/>
      <c r="AGJ590" s="77"/>
      <c r="AGK590" s="77"/>
      <c r="AGL590" s="77"/>
      <c r="AGM590" s="77"/>
      <c r="AGN590" s="77"/>
      <c r="AGO590" s="77"/>
      <c r="AGP590" s="77"/>
      <c r="AGQ590" s="77"/>
      <c r="AGR590" s="77"/>
      <c r="AGS590" s="77"/>
      <c r="AGT590" s="77"/>
      <c r="AGU590" s="77"/>
      <c r="AGV590" s="77"/>
      <c r="AGW590" s="77"/>
      <c r="AGX590" s="77"/>
      <c r="AGY590" s="77"/>
      <c r="AGZ590" s="77"/>
      <c r="AHA590" s="77"/>
      <c r="AHB590" s="77"/>
      <c r="AHC590" s="77"/>
      <c r="AHD590" s="77"/>
      <c r="AHE590" s="77"/>
      <c r="AHF590" s="77"/>
      <c r="AHG590" s="77"/>
      <c r="AHH590" s="77"/>
      <c r="AHI590" s="77"/>
      <c r="AHJ590" s="77"/>
      <c r="AHK590" s="77"/>
      <c r="AHL590" s="77"/>
      <c r="AHM590" s="77"/>
      <c r="AHN590" s="77"/>
      <c r="AHO590" s="77"/>
      <c r="AHP590" s="77"/>
      <c r="AHQ590" s="77"/>
      <c r="AHR590" s="77"/>
      <c r="AHS590" s="77"/>
      <c r="AHT590" s="77"/>
      <c r="AHU590" s="77"/>
      <c r="AHV590" s="77"/>
      <c r="AHW590" s="77"/>
      <c r="AHX590" s="77"/>
      <c r="AHY590" s="77"/>
      <c r="AHZ590" s="77"/>
      <c r="AIA590" s="77"/>
      <c r="AIB590" s="77"/>
      <c r="AIC590" s="77"/>
      <c r="AID590" s="77"/>
      <c r="AIE590" s="77"/>
      <c r="AIF590" s="77"/>
      <c r="AIG590" s="77"/>
      <c r="AIH590" s="77"/>
      <c r="AII590" s="77"/>
      <c r="AIJ590" s="77"/>
      <c r="AIK590" s="77"/>
      <c r="AIL590" s="77"/>
      <c r="AIM590" s="77"/>
      <c r="AIN590" s="77"/>
      <c r="AIO590" s="77"/>
      <c r="AIP590" s="77"/>
      <c r="AIQ590" s="77"/>
      <c r="AIR590" s="77"/>
      <c r="AIS590" s="77"/>
      <c r="AIT590" s="77"/>
      <c r="AIU590" s="77"/>
      <c r="AIV590" s="77"/>
      <c r="AIW590" s="77"/>
      <c r="AIX590" s="77"/>
      <c r="AIY590" s="77"/>
      <c r="AIZ590" s="77"/>
      <c r="AJA590" s="77"/>
      <c r="AJB590" s="77"/>
      <c r="AJC590" s="77"/>
      <c r="AJD590" s="77"/>
      <c r="AJE590" s="77"/>
      <c r="AJF590" s="77"/>
      <c r="AJG590" s="77"/>
      <c r="AJH590" s="77"/>
      <c r="AJI590" s="77"/>
      <c r="AJJ590" s="77"/>
      <c r="AJK590" s="77"/>
      <c r="AJL590" s="77"/>
      <c r="AJM590" s="77"/>
      <c r="AJN590" s="77"/>
      <c r="AJO590" s="77"/>
      <c r="AJP590" s="77"/>
      <c r="AJQ590" s="77"/>
      <c r="AJR590" s="77"/>
      <c r="AJS590" s="77"/>
      <c r="AJT590" s="77"/>
      <c r="AJU590" s="77"/>
      <c r="AJV590" s="77"/>
      <c r="AJW590" s="77"/>
      <c r="AJX590" s="77"/>
      <c r="AJY590" s="77"/>
      <c r="AJZ590" s="77"/>
      <c r="AKA590" s="77"/>
      <c r="AKB590" s="77"/>
      <c r="AKC590" s="77"/>
      <c r="AKD590" s="77"/>
      <c r="AKE590" s="77"/>
      <c r="AKF590" s="77"/>
      <c r="AKG590" s="77"/>
      <c r="AKH590" s="77"/>
      <c r="AKI590" s="77"/>
      <c r="AKJ590" s="77"/>
      <c r="AKK590" s="77"/>
      <c r="AKL590" s="77"/>
      <c r="AKM590" s="77"/>
      <c r="AKN590" s="77"/>
      <c r="AKO590" s="77"/>
      <c r="AKP590" s="77"/>
      <c r="AKQ590" s="77"/>
      <c r="AKR590" s="77"/>
      <c r="AKS590" s="77"/>
      <c r="AKT590" s="77"/>
      <c r="AKU590" s="77"/>
      <c r="AKV590" s="77"/>
      <c r="AKW590" s="77"/>
      <c r="AKX590" s="77"/>
      <c r="AKY590" s="77"/>
      <c r="AKZ590" s="77"/>
      <c r="ALA590" s="77"/>
      <c r="ALB590" s="77"/>
      <c r="ALC590" s="77"/>
      <c r="ALD590" s="77"/>
      <c r="ALE590" s="77"/>
      <c r="ALF590" s="77"/>
      <c r="ALG590" s="77"/>
      <c r="ALH590" s="77"/>
      <c r="ALI590" s="77"/>
      <c r="ALJ590" s="77"/>
      <c r="ALK590" s="77"/>
      <c r="ALL590" s="77"/>
      <c r="ALM590" s="77"/>
      <c r="ALN590" s="77"/>
      <c r="ALO590" s="77"/>
      <c r="ALP590" s="77"/>
      <c r="ALQ590" s="77"/>
      <c r="ALR590" s="77"/>
      <c r="ALS590" s="77"/>
      <c r="ALT590" s="77"/>
      <c r="ALU590" s="77"/>
      <c r="ALV590" s="77"/>
      <c r="ALW590" s="77"/>
      <c r="ALX590" s="77"/>
      <c r="ALY590" s="77"/>
      <c r="ALZ590" s="77"/>
      <c r="AMA590" s="77"/>
      <c r="AMB590" s="77"/>
      <c r="AMC590" s="77"/>
      <c r="AMD590" s="77"/>
      <c r="AME590" s="77"/>
      <c r="AMF590" s="77"/>
      <c r="AMG590" s="77"/>
      <c r="AMH590" s="77"/>
      <c r="AMI590" s="77"/>
      <c r="AMJ590" s="77"/>
    </row>
    <row r="591" customFormat="false" ht="12.85" hidden="false" customHeight="false" outlineLevel="0" collapsed="false">
      <c r="A591" s="77"/>
      <c r="B591" s="77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  <c r="AA591" s="77"/>
      <c r="AB591" s="77"/>
      <c r="AC591" s="77"/>
      <c r="AD591" s="77"/>
      <c r="AE591" s="77"/>
      <c r="AF591" s="77"/>
      <c r="AG591" s="77"/>
      <c r="AH591" s="77"/>
      <c r="AI591" s="77"/>
      <c r="AJ591" s="77"/>
      <c r="AK591" s="77"/>
      <c r="AL591" s="77"/>
      <c r="AM591" s="77"/>
      <c r="AN591" s="77"/>
      <c r="AO591" s="77"/>
      <c r="AP591" s="77"/>
      <c r="AQ591" s="77"/>
      <c r="AR591" s="77"/>
      <c r="AS591" s="77"/>
      <c r="AT591" s="77"/>
      <c r="AU591" s="77"/>
      <c r="AV591" s="77"/>
      <c r="AW591" s="77"/>
      <c r="AX591" s="77"/>
      <c r="AY591" s="77"/>
      <c r="AZ591" s="77"/>
      <c r="BA591" s="77"/>
      <c r="BB591" s="77"/>
      <c r="BC591" s="77"/>
      <c r="BD591" s="77"/>
      <c r="BE591" s="77"/>
      <c r="BF591" s="77"/>
      <c r="BG591" s="77"/>
      <c r="BH591" s="77"/>
      <c r="BI591" s="77"/>
      <c r="BJ591" s="77"/>
      <c r="BK591" s="77"/>
      <c r="BL591" s="77"/>
      <c r="BM591" s="77"/>
      <c r="BN591" s="77"/>
      <c r="BO591" s="77"/>
      <c r="BP591" s="77"/>
      <c r="BQ591" s="77"/>
      <c r="BR591" s="77"/>
      <c r="BS591" s="77"/>
      <c r="BT591" s="77"/>
      <c r="BU591" s="77"/>
      <c r="BV591" s="77"/>
      <c r="BW591" s="77"/>
      <c r="BX591" s="77"/>
      <c r="BY591" s="77"/>
      <c r="BZ591" s="77"/>
      <c r="CA591" s="77"/>
      <c r="CB591" s="77"/>
      <c r="CC591" s="77"/>
      <c r="CD591" s="77"/>
      <c r="CE591" s="77"/>
      <c r="CF591" s="77"/>
      <c r="CG591" s="77"/>
      <c r="CH591" s="77"/>
      <c r="CI591" s="77"/>
      <c r="CJ591" s="77"/>
      <c r="CK591" s="77"/>
      <c r="CL591" s="77"/>
      <c r="CM591" s="77"/>
      <c r="CN591" s="77"/>
      <c r="CO591" s="77"/>
      <c r="CP591" s="77"/>
      <c r="CQ591" s="77"/>
      <c r="CR591" s="77"/>
      <c r="CS591" s="77"/>
      <c r="CT591" s="77"/>
      <c r="CU591" s="77"/>
      <c r="CV591" s="77"/>
      <c r="CW591" s="77"/>
      <c r="CX591" s="77"/>
      <c r="CY591" s="77"/>
      <c r="CZ591" s="77"/>
      <c r="DA591" s="77"/>
      <c r="DB591" s="77"/>
      <c r="DC591" s="77"/>
      <c r="DD591" s="77"/>
      <c r="DE591" s="77"/>
      <c r="DF591" s="77"/>
      <c r="DG591" s="77"/>
      <c r="DH591" s="77"/>
      <c r="DI591" s="77"/>
      <c r="DJ591" s="77"/>
      <c r="DK591" s="77"/>
      <c r="DL591" s="77"/>
      <c r="DM591" s="77"/>
      <c r="DN591" s="77"/>
      <c r="DO591" s="77"/>
      <c r="DP591" s="77"/>
      <c r="DQ591" s="77"/>
      <c r="DR591" s="77"/>
      <c r="DS591" s="77"/>
      <c r="DT591" s="77"/>
      <c r="DU591" s="77"/>
      <c r="DV591" s="77"/>
      <c r="DW591" s="77"/>
      <c r="DX591" s="77"/>
      <c r="DY591" s="77"/>
      <c r="DZ591" s="77"/>
      <c r="EA591" s="77"/>
      <c r="EB591" s="77"/>
      <c r="EC591" s="77"/>
      <c r="ED591" s="77"/>
      <c r="EE591" s="77"/>
      <c r="EF591" s="77"/>
      <c r="EG591" s="77"/>
      <c r="EH591" s="77"/>
      <c r="EI591" s="77"/>
      <c r="EJ591" s="77"/>
      <c r="EK591" s="77"/>
      <c r="EL591" s="77"/>
      <c r="EM591" s="77"/>
      <c r="EN591" s="77"/>
      <c r="EO591" s="77"/>
      <c r="EP591" s="77"/>
      <c r="EQ591" s="77"/>
      <c r="ER591" s="77"/>
      <c r="ES591" s="77"/>
      <c r="ET591" s="77"/>
      <c r="EU591" s="77"/>
      <c r="EV591" s="77"/>
      <c r="EW591" s="77"/>
      <c r="EX591" s="77"/>
      <c r="EY591" s="77"/>
      <c r="EZ591" s="77"/>
      <c r="FA591" s="77"/>
      <c r="FB591" s="77"/>
      <c r="FC591" s="77"/>
      <c r="FD591" s="77"/>
      <c r="FE591" s="77"/>
      <c r="FF591" s="77"/>
      <c r="FG591" s="77"/>
      <c r="FH591" s="77"/>
      <c r="FI591" s="77"/>
      <c r="FJ591" s="77"/>
      <c r="FK591" s="77"/>
      <c r="FL591" s="77"/>
      <c r="FM591" s="77"/>
      <c r="FN591" s="77"/>
      <c r="FO591" s="77"/>
      <c r="FP591" s="77"/>
      <c r="FQ591" s="77"/>
      <c r="FR591" s="77"/>
      <c r="FS591" s="77"/>
      <c r="FT591" s="77"/>
      <c r="FU591" s="77"/>
      <c r="FV591" s="77"/>
      <c r="FW591" s="77"/>
      <c r="FX591" s="77"/>
      <c r="FY591" s="77"/>
      <c r="FZ591" s="77"/>
      <c r="GA591" s="77"/>
      <c r="GB591" s="77"/>
      <c r="GC591" s="77"/>
      <c r="GD591" s="77"/>
      <c r="GE591" s="77"/>
      <c r="GF591" s="77"/>
      <c r="GG591" s="77"/>
      <c r="GH591" s="77"/>
      <c r="GI591" s="77"/>
      <c r="GJ591" s="77"/>
      <c r="GK591" s="77"/>
      <c r="GL591" s="77"/>
      <c r="GM591" s="77"/>
      <c r="GN591" s="77"/>
      <c r="GO591" s="77"/>
      <c r="GP591" s="77"/>
      <c r="GQ591" s="77"/>
      <c r="GR591" s="77"/>
      <c r="GS591" s="77"/>
      <c r="GT591" s="77"/>
      <c r="GU591" s="77"/>
      <c r="GV591" s="77"/>
      <c r="GW591" s="77"/>
      <c r="GX591" s="77"/>
      <c r="GY591" s="77"/>
      <c r="GZ591" s="77"/>
      <c r="HA591" s="77"/>
      <c r="HB591" s="77"/>
      <c r="HC591" s="77"/>
      <c r="HD591" s="77"/>
      <c r="HE591" s="77"/>
      <c r="HF591" s="77"/>
      <c r="HG591" s="77"/>
      <c r="HH591" s="77"/>
      <c r="HI591" s="77"/>
      <c r="HJ591" s="77"/>
      <c r="HK591" s="77"/>
      <c r="HL591" s="77"/>
      <c r="HM591" s="77"/>
      <c r="HN591" s="77"/>
      <c r="HO591" s="77"/>
      <c r="HP591" s="77"/>
      <c r="HQ591" s="77"/>
      <c r="HR591" s="77"/>
      <c r="HS591" s="77"/>
      <c r="HT591" s="77"/>
      <c r="HU591" s="77"/>
      <c r="HV591" s="77"/>
      <c r="HW591" s="77"/>
      <c r="HX591" s="77"/>
      <c r="HY591" s="77"/>
      <c r="HZ591" s="77"/>
      <c r="IA591" s="77"/>
      <c r="IB591" s="77"/>
      <c r="IC591" s="77"/>
      <c r="ID591" s="77"/>
      <c r="IE591" s="77"/>
      <c r="IF591" s="77"/>
      <c r="IG591" s="77"/>
      <c r="IH591" s="77"/>
      <c r="II591" s="77"/>
      <c r="IJ591" s="77"/>
      <c r="IK591" s="77"/>
      <c r="IL591" s="77"/>
      <c r="IM591" s="77"/>
      <c r="IN591" s="77"/>
      <c r="IO591" s="77"/>
      <c r="IP591" s="77"/>
      <c r="IQ591" s="77"/>
      <c r="IR591" s="77"/>
      <c r="IS591" s="77"/>
      <c r="IT591" s="77"/>
      <c r="IU591" s="77"/>
      <c r="IV591" s="77"/>
      <c r="IW591" s="77"/>
      <c r="IX591" s="77"/>
      <c r="IY591" s="77"/>
      <c r="IZ591" s="77"/>
      <c r="JA591" s="77"/>
      <c r="JB591" s="77"/>
      <c r="JC591" s="77"/>
      <c r="JD591" s="77"/>
      <c r="JE591" s="77"/>
      <c r="JF591" s="77"/>
      <c r="JG591" s="77"/>
      <c r="JH591" s="77"/>
      <c r="JI591" s="77"/>
      <c r="JJ591" s="77"/>
      <c r="JK591" s="77"/>
      <c r="JL591" s="77"/>
      <c r="JM591" s="77"/>
      <c r="JN591" s="77"/>
      <c r="JO591" s="77"/>
      <c r="JP591" s="77"/>
      <c r="JQ591" s="77"/>
      <c r="JR591" s="77"/>
      <c r="JS591" s="77"/>
      <c r="JT591" s="77"/>
      <c r="JU591" s="77"/>
      <c r="JV591" s="77"/>
      <c r="JW591" s="77"/>
      <c r="JX591" s="77"/>
      <c r="JY591" s="77"/>
      <c r="JZ591" s="77"/>
      <c r="KA591" s="77"/>
      <c r="KB591" s="77"/>
      <c r="KC591" s="77"/>
      <c r="KD591" s="77"/>
      <c r="KE591" s="77"/>
      <c r="KF591" s="77"/>
      <c r="KG591" s="77"/>
      <c r="KH591" s="77"/>
      <c r="KI591" s="77"/>
      <c r="KJ591" s="77"/>
      <c r="KK591" s="77"/>
      <c r="KL591" s="77"/>
      <c r="KM591" s="77"/>
      <c r="KN591" s="77"/>
      <c r="KO591" s="77"/>
      <c r="KP591" s="77"/>
      <c r="KQ591" s="77"/>
      <c r="KR591" s="77"/>
      <c r="KS591" s="77"/>
      <c r="KT591" s="77"/>
      <c r="KU591" s="77"/>
      <c r="KV591" s="77"/>
      <c r="KW591" s="77"/>
      <c r="KX591" s="77"/>
      <c r="KY591" s="77"/>
      <c r="KZ591" s="77"/>
      <c r="LA591" s="77"/>
      <c r="LB591" s="77"/>
      <c r="LC591" s="77"/>
      <c r="LD591" s="77"/>
      <c r="LE591" s="77"/>
      <c r="LF591" s="77"/>
      <c r="LG591" s="77"/>
      <c r="LH591" s="77"/>
      <c r="LI591" s="77"/>
      <c r="LJ591" s="77"/>
      <c r="LK591" s="77"/>
      <c r="LL591" s="77"/>
      <c r="LM591" s="77"/>
      <c r="LN591" s="77"/>
      <c r="LO591" s="77"/>
      <c r="LP591" s="77"/>
      <c r="LQ591" s="77"/>
      <c r="LR591" s="77"/>
      <c r="LS591" s="77"/>
      <c r="LT591" s="77"/>
      <c r="LU591" s="77"/>
      <c r="LV591" s="77"/>
      <c r="LW591" s="77"/>
      <c r="LX591" s="77"/>
      <c r="LY591" s="77"/>
      <c r="LZ591" s="77"/>
      <c r="MA591" s="77"/>
      <c r="MB591" s="77"/>
      <c r="MC591" s="77"/>
      <c r="MD591" s="77"/>
      <c r="ME591" s="77"/>
      <c r="MF591" s="77"/>
      <c r="MG591" s="77"/>
      <c r="MH591" s="77"/>
      <c r="MI591" s="77"/>
      <c r="MJ591" s="77"/>
      <c r="MK591" s="77"/>
      <c r="ML591" s="77"/>
      <c r="MM591" s="77"/>
      <c r="MN591" s="77"/>
      <c r="MO591" s="77"/>
      <c r="MP591" s="77"/>
      <c r="MQ591" s="77"/>
      <c r="MR591" s="77"/>
      <c r="MS591" s="77"/>
      <c r="MT591" s="77"/>
      <c r="MU591" s="77"/>
      <c r="MV591" s="77"/>
      <c r="MW591" s="77"/>
      <c r="MX591" s="77"/>
      <c r="MY591" s="77"/>
      <c r="MZ591" s="77"/>
      <c r="NA591" s="77"/>
      <c r="NB591" s="77"/>
      <c r="NC591" s="77"/>
      <c r="ND591" s="77"/>
      <c r="NE591" s="77"/>
      <c r="NF591" s="77"/>
      <c r="NG591" s="77"/>
      <c r="NH591" s="77"/>
      <c r="NI591" s="77"/>
      <c r="NJ591" s="77"/>
      <c r="NK591" s="77"/>
      <c r="NL591" s="77"/>
      <c r="NM591" s="77"/>
      <c r="NN591" s="77"/>
      <c r="NO591" s="77"/>
      <c r="NP591" s="77"/>
      <c r="NQ591" s="77"/>
      <c r="NR591" s="77"/>
      <c r="NS591" s="77"/>
      <c r="NT591" s="77"/>
      <c r="NU591" s="77"/>
      <c r="NV591" s="77"/>
      <c r="NW591" s="77"/>
      <c r="NX591" s="77"/>
      <c r="NY591" s="77"/>
      <c r="NZ591" s="77"/>
      <c r="OA591" s="77"/>
      <c r="OB591" s="77"/>
      <c r="OC591" s="77"/>
      <c r="OD591" s="77"/>
      <c r="OE591" s="77"/>
      <c r="OF591" s="77"/>
      <c r="OG591" s="77"/>
      <c r="OH591" s="77"/>
      <c r="OI591" s="77"/>
      <c r="OJ591" s="77"/>
      <c r="OK591" s="77"/>
      <c r="OL591" s="77"/>
      <c r="OM591" s="77"/>
      <c r="ON591" s="77"/>
      <c r="OO591" s="77"/>
      <c r="OP591" s="77"/>
      <c r="OQ591" s="77"/>
      <c r="OR591" s="77"/>
      <c r="OS591" s="77"/>
      <c r="OT591" s="77"/>
      <c r="OU591" s="77"/>
      <c r="OV591" s="77"/>
      <c r="OW591" s="77"/>
      <c r="OX591" s="77"/>
      <c r="OY591" s="77"/>
      <c r="OZ591" s="77"/>
      <c r="PA591" s="77"/>
      <c r="PB591" s="77"/>
      <c r="PC591" s="77"/>
      <c r="PD591" s="77"/>
      <c r="PE591" s="77"/>
      <c r="PF591" s="77"/>
      <c r="PG591" s="77"/>
      <c r="PH591" s="77"/>
      <c r="PI591" s="77"/>
      <c r="PJ591" s="77"/>
      <c r="PK591" s="77"/>
      <c r="PL591" s="77"/>
      <c r="PM591" s="77"/>
      <c r="PN591" s="77"/>
      <c r="PO591" s="77"/>
      <c r="PP591" s="77"/>
      <c r="PQ591" s="77"/>
      <c r="PR591" s="77"/>
      <c r="PS591" s="77"/>
      <c r="PT591" s="77"/>
      <c r="PU591" s="77"/>
      <c r="PV591" s="77"/>
      <c r="PW591" s="77"/>
      <c r="PX591" s="77"/>
      <c r="PY591" s="77"/>
      <c r="PZ591" s="77"/>
      <c r="QA591" s="77"/>
      <c r="QB591" s="77"/>
      <c r="QC591" s="77"/>
      <c r="QD591" s="77"/>
      <c r="QE591" s="77"/>
      <c r="QF591" s="77"/>
      <c r="QG591" s="77"/>
      <c r="QH591" s="77"/>
      <c r="QI591" s="77"/>
      <c r="QJ591" s="77"/>
      <c r="QK591" s="77"/>
      <c r="QL591" s="77"/>
      <c r="QM591" s="77"/>
      <c r="QN591" s="77"/>
      <c r="QO591" s="77"/>
      <c r="QP591" s="77"/>
      <c r="QQ591" s="77"/>
      <c r="QR591" s="77"/>
      <c r="QS591" s="77"/>
      <c r="QT591" s="77"/>
      <c r="QU591" s="77"/>
      <c r="QV591" s="77"/>
      <c r="QW591" s="77"/>
      <c r="QX591" s="77"/>
      <c r="QY591" s="77"/>
      <c r="QZ591" s="77"/>
      <c r="RA591" s="77"/>
      <c r="RB591" s="77"/>
      <c r="RC591" s="77"/>
      <c r="RD591" s="77"/>
      <c r="RE591" s="77"/>
      <c r="RF591" s="77"/>
      <c r="RG591" s="77"/>
      <c r="RH591" s="77"/>
      <c r="RI591" s="77"/>
      <c r="RJ591" s="77"/>
      <c r="RK591" s="77"/>
      <c r="RL591" s="77"/>
      <c r="RM591" s="77"/>
      <c r="RN591" s="77"/>
      <c r="RO591" s="77"/>
      <c r="RP591" s="77"/>
      <c r="RQ591" s="77"/>
      <c r="RR591" s="77"/>
      <c r="RS591" s="77"/>
      <c r="RT591" s="77"/>
      <c r="RU591" s="77"/>
      <c r="RV591" s="77"/>
      <c r="RW591" s="77"/>
      <c r="RX591" s="77"/>
      <c r="RY591" s="77"/>
      <c r="RZ591" s="77"/>
      <c r="SA591" s="77"/>
      <c r="SB591" s="77"/>
      <c r="SC591" s="77"/>
      <c r="SD591" s="77"/>
      <c r="SE591" s="77"/>
      <c r="SF591" s="77"/>
      <c r="SG591" s="77"/>
      <c r="SH591" s="77"/>
      <c r="SI591" s="77"/>
      <c r="SJ591" s="77"/>
      <c r="SK591" s="77"/>
      <c r="SL591" s="77"/>
      <c r="SM591" s="77"/>
      <c r="SN591" s="77"/>
      <c r="SO591" s="77"/>
      <c r="SP591" s="77"/>
      <c r="SQ591" s="77"/>
      <c r="SR591" s="77"/>
      <c r="SS591" s="77"/>
      <c r="ST591" s="77"/>
      <c r="SU591" s="77"/>
      <c r="SV591" s="77"/>
      <c r="SW591" s="77"/>
      <c r="SX591" s="77"/>
      <c r="SY591" s="77"/>
      <c r="SZ591" s="77"/>
      <c r="TA591" s="77"/>
      <c r="TB591" s="77"/>
      <c r="TC591" s="77"/>
      <c r="TD591" s="77"/>
      <c r="TE591" s="77"/>
      <c r="TF591" s="77"/>
      <c r="TG591" s="77"/>
      <c r="TH591" s="77"/>
      <c r="TI591" s="77"/>
      <c r="TJ591" s="77"/>
      <c r="TK591" s="77"/>
      <c r="TL591" s="77"/>
      <c r="TM591" s="77"/>
      <c r="TN591" s="77"/>
      <c r="TO591" s="77"/>
      <c r="TP591" s="77"/>
      <c r="TQ591" s="77"/>
      <c r="TR591" s="77"/>
      <c r="TS591" s="77"/>
      <c r="TT591" s="77"/>
      <c r="TU591" s="77"/>
      <c r="TV591" s="77"/>
      <c r="TW591" s="77"/>
      <c r="TX591" s="77"/>
      <c r="TY591" s="77"/>
      <c r="TZ591" s="77"/>
      <c r="UA591" s="77"/>
      <c r="UB591" s="77"/>
      <c r="UC591" s="77"/>
      <c r="UD591" s="77"/>
      <c r="UE591" s="77"/>
      <c r="UF591" s="77"/>
      <c r="UG591" s="77"/>
      <c r="UH591" s="77"/>
      <c r="UI591" s="77"/>
      <c r="UJ591" s="77"/>
      <c r="UK591" s="77"/>
      <c r="UL591" s="77"/>
      <c r="UM591" s="77"/>
      <c r="UN591" s="77"/>
      <c r="UO591" s="77"/>
      <c r="UP591" s="77"/>
      <c r="UQ591" s="77"/>
      <c r="UR591" s="77"/>
      <c r="US591" s="77"/>
      <c r="UT591" s="77"/>
      <c r="UU591" s="77"/>
      <c r="UV591" s="77"/>
      <c r="UW591" s="77"/>
      <c r="UX591" s="77"/>
      <c r="UY591" s="77"/>
      <c r="UZ591" s="77"/>
      <c r="VA591" s="77"/>
      <c r="VB591" s="77"/>
      <c r="VC591" s="77"/>
      <c r="VD591" s="77"/>
      <c r="VE591" s="77"/>
      <c r="VF591" s="77"/>
      <c r="VG591" s="77"/>
      <c r="VH591" s="77"/>
      <c r="VI591" s="77"/>
      <c r="VJ591" s="77"/>
      <c r="VK591" s="77"/>
      <c r="VL591" s="77"/>
      <c r="VM591" s="77"/>
      <c r="VN591" s="77"/>
      <c r="VO591" s="77"/>
      <c r="VP591" s="77"/>
      <c r="VQ591" s="77"/>
      <c r="VR591" s="77"/>
      <c r="VS591" s="77"/>
      <c r="VT591" s="77"/>
      <c r="VU591" s="77"/>
      <c r="VV591" s="77"/>
      <c r="VW591" s="77"/>
      <c r="VX591" s="77"/>
      <c r="VY591" s="77"/>
      <c r="VZ591" s="77"/>
      <c r="WA591" s="77"/>
      <c r="WB591" s="77"/>
      <c r="WC591" s="77"/>
      <c r="WD591" s="77"/>
      <c r="WE591" s="77"/>
      <c r="WF591" s="77"/>
      <c r="WG591" s="77"/>
      <c r="WH591" s="77"/>
      <c r="WI591" s="77"/>
      <c r="WJ591" s="77"/>
      <c r="WK591" s="77"/>
      <c r="WL591" s="77"/>
      <c r="WM591" s="77"/>
      <c r="WN591" s="77"/>
      <c r="WO591" s="77"/>
      <c r="WP591" s="77"/>
      <c r="WQ591" s="77"/>
      <c r="WR591" s="77"/>
      <c r="WS591" s="77"/>
      <c r="WT591" s="77"/>
      <c r="WU591" s="77"/>
      <c r="WV591" s="77"/>
      <c r="WW591" s="77"/>
      <c r="WX591" s="77"/>
      <c r="WY591" s="77"/>
      <c r="WZ591" s="77"/>
      <c r="XA591" s="77"/>
      <c r="XB591" s="77"/>
      <c r="XC591" s="77"/>
      <c r="XD591" s="77"/>
      <c r="XE591" s="77"/>
      <c r="XF591" s="77"/>
      <c r="XG591" s="77"/>
      <c r="XH591" s="77"/>
      <c r="XI591" s="77"/>
      <c r="XJ591" s="77"/>
      <c r="XK591" s="77"/>
      <c r="XL591" s="77"/>
      <c r="XM591" s="77"/>
      <c r="XN591" s="77"/>
      <c r="XO591" s="77"/>
      <c r="XP591" s="77"/>
      <c r="XQ591" s="77"/>
      <c r="XR591" s="77"/>
      <c r="XS591" s="77"/>
      <c r="XT591" s="77"/>
      <c r="XU591" s="77"/>
      <c r="XV591" s="77"/>
      <c r="XW591" s="77"/>
      <c r="XX591" s="77"/>
      <c r="XY591" s="77"/>
      <c r="XZ591" s="77"/>
      <c r="YA591" s="77"/>
      <c r="YB591" s="77"/>
      <c r="YC591" s="77"/>
      <c r="YD591" s="77"/>
      <c r="YE591" s="77"/>
      <c r="YF591" s="77"/>
      <c r="YG591" s="77"/>
      <c r="YH591" s="77"/>
      <c r="YI591" s="77"/>
      <c r="YJ591" s="77"/>
      <c r="YK591" s="77"/>
      <c r="YL591" s="77"/>
      <c r="YM591" s="77"/>
      <c r="YN591" s="77"/>
      <c r="YO591" s="77"/>
      <c r="YP591" s="77"/>
      <c r="YQ591" s="77"/>
      <c r="YR591" s="77"/>
      <c r="YS591" s="77"/>
      <c r="YT591" s="77"/>
      <c r="YU591" s="77"/>
      <c r="YV591" s="77"/>
      <c r="YW591" s="77"/>
      <c r="YX591" s="77"/>
      <c r="YY591" s="77"/>
      <c r="YZ591" s="77"/>
      <c r="ZA591" s="77"/>
      <c r="ZB591" s="77"/>
      <c r="ZC591" s="77"/>
      <c r="ZD591" s="77"/>
      <c r="ZE591" s="77"/>
      <c r="ZF591" s="77"/>
      <c r="ZG591" s="77"/>
      <c r="ZH591" s="77"/>
      <c r="ZI591" s="77"/>
      <c r="ZJ591" s="77"/>
      <c r="ZK591" s="77"/>
      <c r="ZL591" s="77"/>
      <c r="ZM591" s="77"/>
      <c r="ZN591" s="77"/>
      <c r="ZO591" s="77"/>
      <c r="ZP591" s="77"/>
      <c r="ZQ591" s="77"/>
      <c r="ZR591" s="77"/>
      <c r="ZS591" s="77"/>
      <c r="ZT591" s="77"/>
      <c r="ZU591" s="77"/>
      <c r="ZV591" s="77"/>
      <c r="ZW591" s="77"/>
      <c r="ZX591" s="77"/>
      <c r="ZY591" s="77"/>
      <c r="ZZ591" s="77"/>
      <c r="AAA591" s="77"/>
      <c r="AAB591" s="77"/>
      <c r="AAC591" s="77"/>
      <c r="AAD591" s="77"/>
      <c r="AAE591" s="77"/>
      <c r="AAF591" s="77"/>
      <c r="AAG591" s="77"/>
      <c r="AAH591" s="77"/>
      <c r="AAI591" s="77"/>
      <c r="AAJ591" s="77"/>
      <c r="AAK591" s="77"/>
      <c r="AAL591" s="77"/>
      <c r="AAM591" s="77"/>
      <c r="AAN591" s="77"/>
      <c r="AAO591" s="77"/>
      <c r="AAP591" s="77"/>
      <c r="AAQ591" s="77"/>
      <c r="AAR591" s="77"/>
      <c r="AAS591" s="77"/>
      <c r="AAT591" s="77"/>
      <c r="AAU591" s="77"/>
      <c r="AAV591" s="77"/>
      <c r="AAW591" s="77"/>
      <c r="AAX591" s="77"/>
      <c r="AAY591" s="77"/>
      <c r="AAZ591" s="77"/>
      <c r="ABA591" s="77"/>
      <c r="ABB591" s="77"/>
      <c r="ABC591" s="77"/>
      <c r="ABD591" s="77"/>
      <c r="ABE591" s="77"/>
      <c r="ABF591" s="77"/>
      <c r="ABG591" s="77"/>
      <c r="ABH591" s="77"/>
      <c r="ABI591" s="77"/>
      <c r="ABJ591" s="77"/>
      <c r="ABK591" s="77"/>
      <c r="ABL591" s="77"/>
      <c r="ABM591" s="77"/>
      <c r="ABN591" s="77"/>
      <c r="ABO591" s="77"/>
      <c r="ABP591" s="77"/>
      <c r="ABQ591" s="77"/>
      <c r="ABR591" s="77"/>
      <c r="ABS591" s="77"/>
      <c r="ABT591" s="77"/>
      <c r="ABU591" s="77"/>
      <c r="ABV591" s="77"/>
      <c r="ABW591" s="77"/>
      <c r="ABX591" s="77"/>
      <c r="ABY591" s="77"/>
      <c r="ABZ591" s="77"/>
      <c r="ACA591" s="77"/>
      <c r="ACB591" s="77"/>
      <c r="ACC591" s="77"/>
      <c r="ACD591" s="77"/>
      <c r="ACE591" s="77"/>
      <c r="ACF591" s="77"/>
      <c r="ACG591" s="77"/>
      <c r="ACH591" s="77"/>
      <c r="ACI591" s="77"/>
      <c r="ACJ591" s="77"/>
      <c r="ACK591" s="77"/>
      <c r="ACL591" s="77"/>
      <c r="ACM591" s="77"/>
      <c r="ACN591" s="77"/>
      <c r="ACO591" s="77"/>
      <c r="ACP591" s="77"/>
      <c r="ACQ591" s="77"/>
      <c r="ACR591" s="77"/>
      <c r="ACS591" s="77"/>
      <c r="ACT591" s="77"/>
      <c r="ACU591" s="77"/>
      <c r="ACV591" s="77"/>
      <c r="ACW591" s="77"/>
      <c r="ACX591" s="77"/>
      <c r="ACY591" s="77"/>
      <c r="ACZ591" s="77"/>
      <c r="ADA591" s="77"/>
      <c r="ADB591" s="77"/>
      <c r="ADC591" s="77"/>
      <c r="ADD591" s="77"/>
      <c r="ADE591" s="77"/>
      <c r="ADF591" s="77"/>
      <c r="ADG591" s="77"/>
      <c r="ADH591" s="77"/>
      <c r="ADI591" s="77"/>
      <c r="ADJ591" s="77"/>
      <c r="ADK591" s="77"/>
      <c r="ADL591" s="77"/>
      <c r="ADM591" s="77"/>
      <c r="ADN591" s="77"/>
      <c r="ADO591" s="77"/>
      <c r="ADP591" s="77"/>
      <c r="ADQ591" s="77"/>
      <c r="ADR591" s="77"/>
      <c r="ADS591" s="77"/>
      <c r="ADT591" s="77"/>
      <c r="ADU591" s="77"/>
      <c r="ADV591" s="77"/>
      <c r="ADW591" s="77"/>
      <c r="ADX591" s="77"/>
      <c r="ADY591" s="77"/>
      <c r="ADZ591" s="77"/>
      <c r="AEA591" s="77"/>
      <c r="AEB591" s="77"/>
      <c r="AEC591" s="77"/>
      <c r="AED591" s="77"/>
      <c r="AEE591" s="77"/>
      <c r="AEF591" s="77"/>
      <c r="AEG591" s="77"/>
      <c r="AEH591" s="77"/>
      <c r="AEI591" s="77"/>
      <c r="AEJ591" s="77"/>
      <c r="AEK591" s="77"/>
      <c r="AEL591" s="77"/>
      <c r="AEM591" s="77"/>
      <c r="AEN591" s="77"/>
      <c r="AEO591" s="77"/>
      <c r="AEP591" s="77"/>
      <c r="AEQ591" s="77"/>
      <c r="AER591" s="77"/>
      <c r="AES591" s="77"/>
      <c r="AET591" s="77"/>
      <c r="AEU591" s="77"/>
      <c r="AEV591" s="77"/>
      <c r="AEW591" s="77"/>
      <c r="AEX591" s="77"/>
      <c r="AEY591" s="77"/>
      <c r="AEZ591" s="77"/>
      <c r="AFA591" s="77"/>
      <c r="AFB591" s="77"/>
      <c r="AFC591" s="77"/>
      <c r="AFD591" s="77"/>
      <c r="AFE591" s="77"/>
      <c r="AFF591" s="77"/>
      <c r="AFG591" s="77"/>
      <c r="AFH591" s="77"/>
      <c r="AFI591" s="77"/>
      <c r="AFJ591" s="77"/>
      <c r="AFK591" s="77"/>
      <c r="AFL591" s="77"/>
      <c r="AFM591" s="77"/>
      <c r="AFN591" s="77"/>
      <c r="AFO591" s="77"/>
      <c r="AFP591" s="77"/>
      <c r="AFQ591" s="77"/>
      <c r="AFR591" s="77"/>
      <c r="AFS591" s="77"/>
      <c r="AFT591" s="77"/>
      <c r="AFU591" s="77"/>
      <c r="AFV591" s="77"/>
      <c r="AFW591" s="77"/>
      <c r="AFX591" s="77"/>
      <c r="AFY591" s="77"/>
      <c r="AFZ591" s="77"/>
      <c r="AGA591" s="77"/>
      <c r="AGB591" s="77"/>
      <c r="AGC591" s="77"/>
      <c r="AGD591" s="77"/>
      <c r="AGE591" s="77"/>
      <c r="AGF591" s="77"/>
      <c r="AGG591" s="77"/>
      <c r="AGH591" s="77"/>
      <c r="AGI591" s="77"/>
      <c r="AGJ591" s="77"/>
      <c r="AGK591" s="77"/>
      <c r="AGL591" s="77"/>
      <c r="AGM591" s="77"/>
      <c r="AGN591" s="77"/>
      <c r="AGO591" s="77"/>
      <c r="AGP591" s="77"/>
      <c r="AGQ591" s="77"/>
      <c r="AGR591" s="77"/>
      <c r="AGS591" s="77"/>
      <c r="AGT591" s="77"/>
      <c r="AGU591" s="77"/>
      <c r="AGV591" s="77"/>
      <c r="AGW591" s="77"/>
      <c r="AGX591" s="77"/>
      <c r="AGY591" s="77"/>
      <c r="AGZ591" s="77"/>
      <c r="AHA591" s="77"/>
      <c r="AHB591" s="77"/>
      <c r="AHC591" s="77"/>
      <c r="AHD591" s="77"/>
      <c r="AHE591" s="77"/>
      <c r="AHF591" s="77"/>
      <c r="AHG591" s="77"/>
      <c r="AHH591" s="77"/>
      <c r="AHI591" s="77"/>
      <c r="AHJ591" s="77"/>
      <c r="AHK591" s="77"/>
      <c r="AHL591" s="77"/>
      <c r="AHM591" s="77"/>
      <c r="AHN591" s="77"/>
      <c r="AHO591" s="77"/>
      <c r="AHP591" s="77"/>
      <c r="AHQ591" s="77"/>
      <c r="AHR591" s="77"/>
      <c r="AHS591" s="77"/>
      <c r="AHT591" s="77"/>
      <c r="AHU591" s="77"/>
      <c r="AHV591" s="77"/>
      <c r="AHW591" s="77"/>
      <c r="AHX591" s="77"/>
      <c r="AHY591" s="77"/>
      <c r="AHZ591" s="77"/>
      <c r="AIA591" s="77"/>
      <c r="AIB591" s="77"/>
      <c r="AIC591" s="77"/>
      <c r="AID591" s="77"/>
      <c r="AIE591" s="77"/>
      <c r="AIF591" s="77"/>
      <c r="AIG591" s="77"/>
      <c r="AIH591" s="77"/>
      <c r="AII591" s="77"/>
      <c r="AIJ591" s="77"/>
      <c r="AIK591" s="77"/>
      <c r="AIL591" s="77"/>
      <c r="AIM591" s="77"/>
      <c r="AIN591" s="77"/>
      <c r="AIO591" s="77"/>
      <c r="AIP591" s="77"/>
      <c r="AIQ591" s="77"/>
      <c r="AIR591" s="77"/>
      <c r="AIS591" s="77"/>
      <c r="AIT591" s="77"/>
      <c r="AIU591" s="77"/>
      <c r="AIV591" s="77"/>
      <c r="AIW591" s="77"/>
      <c r="AIX591" s="77"/>
      <c r="AIY591" s="77"/>
      <c r="AIZ591" s="77"/>
      <c r="AJA591" s="77"/>
      <c r="AJB591" s="77"/>
      <c r="AJC591" s="77"/>
      <c r="AJD591" s="77"/>
      <c r="AJE591" s="77"/>
      <c r="AJF591" s="77"/>
      <c r="AJG591" s="77"/>
      <c r="AJH591" s="77"/>
      <c r="AJI591" s="77"/>
      <c r="AJJ591" s="77"/>
      <c r="AJK591" s="77"/>
      <c r="AJL591" s="77"/>
      <c r="AJM591" s="77"/>
      <c r="AJN591" s="77"/>
      <c r="AJO591" s="77"/>
      <c r="AJP591" s="77"/>
      <c r="AJQ591" s="77"/>
      <c r="AJR591" s="77"/>
      <c r="AJS591" s="77"/>
      <c r="AJT591" s="77"/>
      <c r="AJU591" s="77"/>
      <c r="AJV591" s="77"/>
      <c r="AJW591" s="77"/>
      <c r="AJX591" s="77"/>
      <c r="AJY591" s="77"/>
      <c r="AJZ591" s="77"/>
      <c r="AKA591" s="77"/>
      <c r="AKB591" s="77"/>
      <c r="AKC591" s="77"/>
      <c r="AKD591" s="77"/>
      <c r="AKE591" s="77"/>
      <c r="AKF591" s="77"/>
      <c r="AKG591" s="77"/>
      <c r="AKH591" s="77"/>
      <c r="AKI591" s="77"/>
      <c r="AKJ591" s="77"/>
      <c r="AKK591" s="77"/>
      <c r="AKL591" s="77"/>
      <c r="AKM591" s="77"/>
      <c r="AKN591" s="77"/>
      <c r="AKO591" s="77"/>
      <c r="AKP591" s="77"/>
      <c r="AKQ591" s="77"/>
      <c r="AKR591" s="77"/>
      <c r="AKS591" s="77"/>
      <c r="AKT591" s="77"/>
      <c r="AKU591" s="77"/>
      <c r="AKV591" s="77"/>
      <c r="AKW591" s="77"/>
      <c r="AKX591" s="77"/>
      <c r="AKY591" s="77"/>
      <c r="AKZ591" s="77"/>
      <c r="ALA591" s="77"/>
      <c r="ALB591" s="77"/>
      <c r="ALC591" s="77"/>
      <c r="ALD591" s="77"/>
      <c r="ALE591" s="77"/>
      <c r="ALF591" s="77"/>
      <c r="ALG591" s="77"/>
      <c r="ALH591" s="77"/>
      <c r="ALI591" s="77"/>
      <c r="ALJ591" s="77"/>
      <c r="ALK591" s="77"/>
      <c r="ALL591" s="77"/>
      <c r="ALM591" s="77"/>
      <c r="ALN591" s="77"/>
      <c r="ALO591" s="77"/>
      <c r="ALP591" s="77"/>
      <c r="ALQ591" s="77"/>
      <c r="ALR591" s="77"/>
      <c r="ALS591" s="77"/>
      <c r="ALT591" s="77"/>
      <c r="ALU591" s="77"/>
      <c r="ALV591" s="77"/>
      <c r="ALW591" s="77"/>
      <c r="ALX591" s="77"/>
      <c r="ALY591" s="77"/>
      <c r="ALZ591" s="77"/>
      <c r="AMA591" s="77"/>
      <c r="AMB591" s="77"/>
      <c r="AMC591" s="77"/>
      <c r="AMD591" s="77"/>
      <c r="AME591" s="77"/>
      <c r="AMF591" s="77"/>
      <c r="AMG591" s="77"/>
      <c r="AMH591" s="77"/>
      <c r="AMI591" s="77"/>
      <c r="AMJ591" s="77"/>
    </row>
    <row r="592" customFormat="false" ht="12.85" hidden="false" customHeight="false" outlineLevel="0" collapsed="false">
      <c r="A592" s="77"/>
      <c r="B592" s="77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77"/>
      <c r="X592" s="77"/>
      <c r="Y592" s="77"/>
      <c r="Z592" s="77"/>
      <c r="AA592" s="77"/>
      <c r="AB592" s="77"/>
      <c r="AC592" s="77"/>
      <c r="AD592" s="77"/>
      <c r="AE592" s="77"/>
      <c r="AF592" s="77"/>
      <c r="AG592" s="77"/>
      <c r="AH592" s="77"/>
      <c r="AI592" s="77"/>
      <c r="AJ592" s="77"/>
      <c r="AK592" s="77"/>
      <c r="AL592" s="77"/>
      <c r="AM592" s="77"/>
      <c r="AN592" s="77"/>
      <c r="AO592" s="77"/>
      <c r="AP592" s="77"/>
      <c r="AQ592" s="77"/>
      <c r="AR592" s="77"/>
      <c r="AS592" s="77"/>
      <c r="AT592" s="77"/>
      <c r="AU592" s="77"/>
      <c r="AV592" s="77"/>
      <c r="AW592" s="77"/>
      <c r="AX592" s="77"/>
      <c r="AY592" s="77"/>
      <c r="AZ592" s="77"/>
      <c r="BA592" s="77"/>
      <c r="BB592" s="77"/>
      <c r="BC592" s="77"/>
      <c r="BD592" s="77"/>
      <c r="BE592" s="77"/>
      <c r="BF592" s="77"/>
      <c r="BG592" s="77"/>
      <c r="BH592" s="77"/>
      <c r="BI592" s="77"/>
      <c r="BJ592" s="77"/>
      <c r="BK592" s="77"/>
      <c r="BL592" s="77"/>
      <c r="BM592" s="77"/>
      <c r="BN592" s="77"/>
      <c r="BO592" s="77"/>
      <c r="BP592" s="77"/>
      <c r="BQ592" s="77"/>
      <c r="BR592" s="77"/>
      <c r="BS592" s="77"/>
      <c r="BT592" s="77"/>
      <c r="BU592" s="77"/>
      <c r="BV592" s="77"/>
      <c r="BW592" s="77"/>
      <c r="BX592" s="77"/>
      <c r="BY592" s="77"/>
      <c r="BZ592" s="77"/>
      <c r="CA592" s="77"/>
      <c r="CB592" s="77"/>
      <c r="CC592" s="77"/>
      <c r="CD592" s="77"/>
      <c r="CE592" s="77"/>
      <c r="CF592" s="77"/>
      <c r="CG592" s="77"/>
      <c r="CH592" s="77"/>
      <c r="CI592" s="77"/>
      <c r="CJ592" s="77"/>
      <c r="CK592" s="77"/>
      <c r="CL592" s="77"/>
      <c r="CM592" s="77"/>
      <c r="CN592" s="77"/>
      <c r="CO592" s="77"/>
      <c r="CP592" s="77"/>
      <c r="CQ592" s="77"/>
      <c r="CR592" s="77"/>
      <c r="CS592" s="77"/>
      <c r="CT592" s="77"/>
      <c r="CU592" s="77"/>
      <c r="CV592" s="77"/>
      <c r="CW592" s="77"/>
      <c r="CX592" s="77"/>
      <c r="CY592" s="77"/>
      <c r="CZ592" s="77"/>
      <c r="DA592" s="77"/>
      <c r="DB592" s="77"/>
      <c r="DC592" s="77"/>
      <c r="DD592" s="77"/>
      <c r="DE592" s="77"/>
      <c r="DF592" s="77"/>
      <c r="DG592" s="77"/>
      <c r="DH592" s="77"/>
      <c r="DI592" s="77"/>
      <c r="DJ592" s="77"/>
      <c r="DK592" s="77"/>
      <c r="DL592" s="77"/>
      <c r="DM592" s="77"/>
      <c r="DN592" s="77"/>
      <c r="DO592" s="77"/>
      <c r="DP592" s="77"/>
      <c r="DQ592" s="77"/>
      <c r="DR592" s="77"/>
      <c r="DS592" s="77"/>
      <c r="DT592" s="77"/>
      <c r="DU592" s="77"/>
      <c r="DV592" s="77"/>
      <c r="DW592" s="77"/>
      <c r="DX592" s="77"/>
      <c r="DY592" s="77"/>
      <c r="DZ592" s="77"/>
      <c r="EA592" s="77"/>
      <c r="EB592" s="77"/>
      <c r="EC592" s="77"/>
      <c r="ED592" s="77"/>
      <c r="EE592" s="77"/>
      <c r="EF592" s="77"/>
      <c r="EG592" s="77"/>
      <c r="EH592" s="77"/>
      <c r="EI592" s="77"/>
      <c r="EJ592" s="77"/>
      <c r="EK592" s="77"/>
      <c r="EL592" s="77"/>
      <c r="EM592" s="77"/>
      <c r="EN592" s="77"/>
      <c r="EO592" s="77"/>
      <c r="EP592" s="77"/>
      <c r="EQ592" s="77"/>
      <c r="ER592" s="77"/>
      <c r="ES592" s="77"/>
      <c r="ET592" s="77"/>
      <c r="EU592" s="77"/>
      <c r="EV592" s="77"/>
      <c r="EW592" s="77"/>
      <c r="EX592" s="77"/>
      <c r="EY592" s="77"/>
      <c r="EZ592" s="77"/>
      <c r="FA592" s="77"/>
      <c r="FB592" s="77"/>
      <c r="FC592" s="77"/>
      <c r="FD592" s="77"/>
      <c r="FE592" s="77"/>
      <c r="FF592" s="77"/>
      <c r="FG592" s="77"/>
      <c r="FH592" s="77"/>
      <c r="FI592" s="77"/>
      <c r="FJ592" s="77"/>
      <c r="FK592" s="77"/>
      <c r="FL592" s="77"/>
      <c r="FM592" s="77"/>
      <c r="FN592" s="77"/>
      <c r="FO592" s="77"/>
      <c r="FP592" s="77"/>
      <c r="FQ592" s="77"/>
      <c r="FR592" s="77"/>
      <c r="FS592" s="77"/>
      <c r="FT592" s="77"/>
      <c r="FU592" s="77"/>
      <c r="FV592" s="77"/>
      <c r="FW592" s="77"/>
      <c r="FX592" s="77"/>
      <c r="FY592" s="77"/>
      <c r="FZ592" s="77"/>
      <c r="GA592" s="77"/>
      <c r="GB592" s="77"/>
      <c r="GC592" s="77"/>
      <c r="GD592" s="77"/>
      <c r="GE592" s="77"/>
      <c r="GF592" s="77"/>
      <c r="GG592" s="77"/>
      <c r="GH592" s="77"/>
      <c r="GI592" s="77"/>
      <c r="GJ592" s="77"/>
      <c r="GK592" s="77"/>
      <c r="GL592" s="77"/>
      <c r="GM592" s="77"/>
      <c r="GN592" s="77"/>
      <c r="GO592" s="77"/>
      <c r="GP592" s="77"/>
      <c r="GQ592" s="77"/>
      <c r="GR592" s="77"/>
      <c r="GS592" s="77"/>
      <c r="GT592" s="77"/>
      <c r="GU592" s="77"/>
      <c r="GV592" s="77"/>
      <c r="GW592" s="77"/>
      <c r="GX592" s="77"/>
      <c r="GY592" s="77"/>
      <c r="GZ592" s="77"/>
      <c r="HA592" s="77"/>
      <c r="HB592" s="77"/>
      <c r="HC592" s="77"/>
      <c r="HD592" s="77"/>
      <c r="HE592" s="77"/>
      <c r="HF592" s="77"/>
      <c r="HG592" s="77"/>
      <c r="HH592" s="77"/>
      <c r="HI592" s="77"/>
      <c r="HJ592" s="77"/>
      <c r="HK592" s="77"/>
      <c r="HL592" s="77"/>
      <c r="HM592" s="77"/>
      <c r="HN592" s="77"/>
      <c r="HO592" s="77"/>
      <c r="HP592" s="77"/>
      <c r="HQ592" s="77"/>
      <c r="HR592" s="77"/>
      <c r="HS592" s="77"/>
      <c r="HT592" s="77"/>
      <c r="HU592" s="77"/>
      <c r="HV592" s="77"/>
      <c r="HW592" s="77"/>
      <c r="HX592" s="77"/>
      <c r="HY592" s="77"/>
      <c r="HZ592" s="77"/>
      <c r="IA592" s="77"/>
      <c r="IB592" s="77"/>
      <c r="IC592" s="77"/>
      <c r="ID592" s="77"/>
      <c r="IE592" s="77"/>
      <c r="IF592" s="77"/>
      <c r="IG592" s="77"/>
      <c r="IH592" s="77"/>
      <c r="II592" s="77"/>
      <c r="IJ592" s="77"/>
      <c r="IK592" s="77"/>
      <c r="IL592" s="77"/>
      <c r="IM592" s="77"/>
      <c r="IN592" s="77"/>
      <c r="IO592" s="77"/>
      <c r="IP592" s="77"/>
      <c r="IQ592" s="77"/>
      <c r="IR592" s="77"/>
      <c r="IS592" s="77"/>
      <c r="IT592" s="77"/>
      <c r="IU592" s="77"/>
      <c r="IV592" s="77"/>
      <c r="IW592" s="77"/>
      <c r="IX592" s="77"/>
      <c r="IY592" s="77"/>
      <c r="IZ592" s="77"/>
      <c r="JA592" s="77"/>
      <c r="JB592" s="77"/>
      <c r="JC592" s="77"/>
      <c r="JD592" s="77"/>
      <c r="JE592" s="77"/>
      <c r="JF592" s="77"/>
      <c r="JG592" s="77"/>
      <c r="JH592" s="77"/>
      <c r="JI592" s="77"/>
      <c r="JJ592" s="77"/>
      <c r="JK592" s="77"/>
      <c r="JL592" s="77"/>
      <c r="JM592" s="77"/>
      <c r="JN592" s="77"/>
      <c r="JO592" s="77"/>
      <c r="JP592" s="77"/>
      <c r="JQ592" s="77"/>
      <c r="JR592" s="77"/>
      <c r="JS592" s="77"/>
      <c r="JT592" s="77"/>
      <c r="JU592" s="77"/>
      <c r="JV592" s="77"/>
      <c r="JW592" s="77"/>
      <c r="JX592" s="77"/>
      <c r="JY592" s="77"/>
      <c r="JZ592" s="77"/>
      <c r="KA592" s="77"/>
      <c r="KB592" s="77"/>
      <c r="KC592" s="77"/>
      <c r="KD592" s="77"/>
      <c r="KE592" s="77"/>
      <c r="KF592" s="77"/>
      <c r="KG592" s="77"/>
      <c r="KH592" s="77"/>
      <c r="KI592" s="77"/>
      <c r="KJ592" s="77"/>
      <c r="KK592" s="77"/>
      <c r="KL592" s="77"/>
      <c r="KM592" s="77"/>
      <c r="KN592" s="77"/>
      <c r="KO592" s="77"/>
      <c r="KP592" s="77"/>
      <c r="KQ592" s="77"/>
      <c r="KR592" s="77"/>
      <c r="KS592" s="77"/>
      <c r="KT592" s="77"/>
      <c r="KU592" s="77"/>
      <c r="KV592" s="77"/>
      <c r="KW592" s="77"/>
      <c r="KX592" s="77"/>
      <c r="KY592" s="77"/>
      <c r="KZ592" s="77"/>
      <c r="LA592" s="77"/>
      <c r="LB592" s="77"/>
      <c r="LC592" s="77"/>
      <c r="LD592" s="77"/>
      <c r="LE592" s="77"/>
      <c r="LF592" s="77"/>
      <c r="LG592" s="77"/>
      <c r="LH592" s="77"/>
      <c r="LI592" s="77"/>
      <c r="LJ592" s="77"/>
      <c r="LK592" s="77"/>
      <c r="LL592" s="77"/>
      <c r="LM592" s="77"/>
      <c r="LN592" s="77"/>
      <c r="LO592" s="77"/>
      <c r="LP592" s="77"/>
      <c r="LQ592" s="77"/>
      <c r="LR592" s="77"/>
      <c r="LS592" s="77"/>
      <c r="LT592" s="77"/>
      <c r="LU592" s="77"/>
      <c r="LV592" s="77"/>
      <c r="LW592" s="77"/>
      <c r="LX592" s="77"/>
      <c r="LY592" s="77"/>
      <c r="LZ592" s="77"/>
      <c r="MA592" s="77"/>
      <c r="MB592" s="77"/>
      <c r="MC592" s="77"/>
      <c r="MD592" s="77"/>
      <c r="ME592" s="77"/>
      <c r="MF592" s="77"/>
      <c r="MG592" s="77"/>
      <c r="MH592" s="77"/>
      <c r="MI592" s="77"/>
      <c r="MJ592" s="77"/>
      <c r="MK592" s="77"/>
      <c r="ML592" s="77"/>
      <c r="MM592" s="77"/>
      <c r="MN592" s="77"/>
      <c r="MO592" s="77"/>
      <c r="MP592" s="77"/>
      <c r="MQ592" s="77"/>
      <c r="MR592" s="77"/>
      <c r="MS592" s="77"/>
      <c r="MT592" s="77"/>
      <c r="MU592" s="77"/>
      <c r="MV592" s="77"/>
      <c r="MW592" s="77"/>
      <c r="MX592" s="77"/>
      <c r="MY592" s="77"/>
      <c r="MZ592" s="77"/>
      <c r="NA592" s="77"/>
      <c r="NB592" s="77"/>
      <c r="NC592" s="77"/>
      <c r="ND592" s="77"/>
      <c r="NE592" s="77"/>
      <c r="NF592" s="77"/>
      <c r="NG592" s="77"/>
      <c r="NH592" s="77"/>
      <c r="NI592" s="77"/>
      <c r="NJ592" s="77"/>
      <c r="NK592" s="77"/>
      <c r="NL592" s="77"/>
      <c r="NM592" s="77"/>
      <c r="NN592" s="77"/>
      <c r="NO592" s="77"/>
      <c r="NP592" s="77"/>
      <c r="NQ592" s="77"/>
      <c r="NR592" s="77"/>
      <c r="NS592" s="77"/>
      <c r="NT592" s="77"/>
      <c r="NU592" s="77"/>
      <c r="NV592" s="77"/>
      <c r="NW592" s="77"/>
      <c r="NX592" s="77"/>
      <c r="NY592" s="77"/>
      <c r="NZ592" s="77"/>
      <c r="OA592" s="77"/>
      <c r="OB592" s="77"/>
      <c r="OC592" s="77"/>
      <c r="OD592" s="77"/>
      <c r="OE592" s="77"/>
      <c r="OF592" s="77"/>
      <c r="OG592" s="77"/>
      <c r="OH592" s="77"/>
      <c r="OI592" s="77"/>
      <c r="OJ592" s="77"/>
      <c r="OK592" s="77"/>
      <c r="OL592" s="77"/>
      <c r="OM592" s="77"/>
      <c r="ON592" s="77"/>
      <c r="OO592" s="77"/>
      <c r="OP592" s="77"/>
      <c r="OQ592" s="77"/>
      <c r="OR592" s="77"/>
      <c r="OS592" s="77"/>
      <c r="OT592" s="77"/>
      <c r="OU592" s="77"/>
      <c r="OV592" s="77"/>
      <c r="OW592" s="77"/>
      <c r="OX592" s="77"/>
      <c r="OY592" s="77"/>
      <c r="OZ592" s="77"/>
      <c r="PA592" s="77"/>
      <c r="PB592" s="77"/>
      <c r="PC592" s="77"/>
      <c r="PD592" s="77"/>
      <c r="PE592" s="77"/>
      <c r="PF592" s="77"/>
      <c r="PG592" s="77"/>
      <c r="PH592" s="77"/>
      <c r="PI592" s="77"/>
      <c r="PJ592" s="77"/>
      <c r="PK592" s="77"/>
      <c r="PL592" s="77"/>
      <c r="PM592" s="77"/>
      <c r="PN592" s="77"/>
      <c r="PO592" s="77"/>
      <c r="PP592" s="77"/>
      <c r="PQ592" s="77"/>
      <c r="PR592" s="77"/>
      <c r="PS592" s="77"/>
      <c r="PT592" s="77"/>
      <c r="PU592" s="77"/>
      <c r="PV592" s="77"/>
      <c r="PW592" s="77"/>
      <c r="PX592" s="77"/>
      <c r="PY592" s="77"/>
      <c r="PZ592" s="77"/>
      <c r="QA592" s="77"/>
      <c r="QB592" s="77"/>
      <c r="QC592" s="77"/>
      <c r="QD592" s="77"/>
      <c r="QE592" s="77"/>
      <c r="QF592" s="77"/>
      <c r="QG592" s="77"/>
      <c r="QH592" s="77"/>
      <c r="QI592" s="77"/>
      <c r="QJ592" s="77"/>
      <c r="QK592" s="77"/>
      <c r="QL592" s="77"/>
      <c r="QM592" s="77"/>
      <c r="QN592" s="77"/>
      <c r="QO592" s="77"/>
      <c r="QP592" s="77"/>
      <c r="QQ592" s="77"/>
      <c r="QR592" s="77"/>
      <c r="QS592" s="77"/>
      <c r="QT592" s="77"/>
      <c r="QU592" s="77"/>
      <c r="QV592" s="77"/>
      <c r="QW592" s="77"/>
      <c r="QX592" s="77"/>
      <c r="QY592" s="77"/>
      <c r="QZ592" s="77"/>
      <c r="RA592" s="77"/>
      <c r="RB592" s="77"/>
      <c r="RC592" s="77"/>
      <c r="RD592" s="77"/>
      <c r="RE592" s="77"/>
      <c r="RF592" s="77"/>
      <c r="RG592" s="77"/>
      <c r="RH592" s="77"/>
      <c r="RI592" s="77"/>
      <c r="RJ592" s="77"/>
      <c r="RK592" s="77"/>
      <c r="RL592" s="77"/>
      <c r="RM592" s="77"/>
      <c r="RN592" s="77"/>
      <c r="RO592" s="77"/>
      <c r="RP592" s="77"/>
      <c r="RQ592" s="77"/>
      <c r="RR592" s="77"/>
      <c r="RS592" s="77"/>
      <c r="RT592" s="77"/>
      <c r="RU592" s="77"/>
      <c r="RV592" s="77"/>
      <c r="RW592" s="77"/>
      <c r="RX592" s="77"/>
      <c r="RY592" s="77"/>
      <c r="RZ592" s="77"/>
      <c r="SA592" s="77"/>
      <c r="SB592" s="77"/>
      <c r="SC592" s="77"/>
      <c r="SD592" s="77"/>
      <c r="SE592" s="77"/>
      <c r="SF592" s="77"/>
      <c r="SG592" s="77"/>
      <c r="SH592" s="77"/>
      <c r="SI592" s="77"/>
      <c r="SJ592" s="77"/>
      <c r="SK592" s="77"/>
      <c r="SL592" s="77"/>
      <c r="SM592" s="77"/>
      <c r="SN592" s="77"/>
      <c r="SO592" s="77"/>
      <c r="SP592" s="77"/>
      <c r="SQ592" s="77"/>
      <c r="SR592" s="77"/>
      <c r="SS592" s="77"/>
      <c r="ST592" s="77"/>
      <c r="SU592" s="77"/>
      <c r="SV592" s="77"/>
      <c r="SW592" s="77"/>
      <c r="SX592" s="77"/>
      <c r="SY592" s="77"/>
      <c r="SZ592" s="77"/>
      <c r="TA592" s="77"/>
      <c r="TB592" s="77"/>
      <c r="TC592" s="77"/>
      <c r="TD592" s="77"/>
      <c r="TE592" s="77"/>
      <c r="TF592" s="77"/>
      <c r="TG592" s="77"/>
      <c r="TH592" s="77"/>
      <c r="TI592" s="77"/>
      <c r="TJ592" s="77"/>
      <c r="TK592" s="77"/>
      <c r="TL592" s="77"/>
      <c r="TM592" s="77"/>
      <c r="TN592" s="77"/>
      <c r="TO592" s="77"/>
      <c r="TP592" s="77"/>
      <c r="TQ592" s="77"/>
      <c r="TR592" s="77"/>
      <c r="TS592" s="77"/>
      <c r="TT592" s="77"/>
      <c r="TU592" s="77"/>
      <c r="TV592" s="77"/>
      <c r="TW592" s="77"/>
      <c r="TX592" s="77"/>
      <c r="TY592" s="77"/>
      <c r="TZ592" s="77"/>
      <c r="UA592" s="77"/>
      <c r="UB592" s="77"/>
      <c r="UC592" s="77"/>
      <c r="UD592" s="77"/>
      <c r="UE592" s="77"/>
      <c r="UF592" s="77"/>
      <c r="UG592" s="77"/>
      <c r="UH592" s="77"/>
      <c r="UI592" s="77"/>
      <c r="UJ592" s="77"/>
      <c r="UK592" s="77"/>
      <c r="UL592" s="77"/>
      <c r="UM592" s="77"/>
      <c r="UN592" s="77"/>
      <c r="UO592" s="77"/>
      <c r="UP592" s="77"/>
      <c r="UQ592" s="77"/>
      <c r="UR592" s="77"/>
      <c r="US592" s="77"/>
      <c r="UT592" s="77"/>
      <c r="UU592" s="77"/>
      <c r="UV592" s="77"/>
      <c r="UW592" s="77"/>
      <c r="UX592" s="77"/>
      <c r="UY592" s="77"/>
      <c r="UZ592" s="77"/>
      <c r="VA592" s="77"/>
      <c r="VB592" s="77"/>
      <c r="VC592" s="77"/>
      <c r="VD592" s="77"/>
      <c r="VE592" s="77"/>
      <c r="VF592" s="77"/>
      <c r="VG592" s="77"/>
      <c r="VH592" s="77"/>
      <c r="VI592" s="77"/>
      <c r="VJ592" s="77"/>
      <c r="VK592" s="77"/>
      <c r="VL592" s="77"/>
      <c r="VM592" s="77"/>
      <c r="VN592" s="77"/>
      <c r="VO592" s="77"/>
      <c r="VP592" s="77"/>
      <c r="VQ592" s="77"/>
      <c r="VR592" s="77"/>
      <c r="VS592" s="77"/>
      <c r="VT592" s="77"/>
      <c r="VU592" s="77"/>
      <c r="VV592" s="77"/>
      <c r="VW592" s="77"/>
      <c r="VX592" s="77"/>
      <c r="VY592" s="77"/>
      <c r="VZ592" s="77"/>
      <c r="WA592" s="77"/>
      <c r="WB592" s="77"/>
      <c r="WC592" s="77"/>
      <c r="WD592" s="77"/>
      <c r="WE592" s="77"/>
      <c r="WF592" s="77"/>
      <c r="WG592" s="77"/>
      <c r="WH592" s="77"/>
      <c r="WI592" s="77"/>
      <c r="WJ592" s="77"/>
      <c r="WK592" s="77"/>
      <c r="WL592" s="77"/>
      <c r="WM592" s="77"/>
      <c r="WN592" s="77"/>
      <c r="WO592" s="77"/>
      <c r="WP592" s="77"/>
      <c r="WQ592" s="77"/>
      <c r="WR592" s="77"/>
      <c r="WS592" s="77"/>
      <c r="WT592" s="77"/>
      <c r="WU592" s="77"/>
      <c r="WV592" s="77"/>
      <c r="WW592" s="77"/>
      <c r="WX592" s="77"/>
      <c r="WY592" s="77"/>
      <c r="WZ592" s="77"/>
      <c r="XA592" s="77"/>
      <c r="XB592" s="77"/>
      <c r="XC592" s="77"/>
      <c r="XD592" s="77"/>
      <c r="XE592" s="77"/>
      <c r="XF592" s="77"/>
      <c r="XG592" s="77"/>
      <c r="XH592" s="77"/>
      <c r="XI592" s="77"/>
      <c r="XJ592" s="77"/>
      <c r="XK592" s="77"/>
      <c r="XL592" s="77"/>
      <c r="XM592" s="77"/>
      <c r="XN592" s="77"/>
      <c r="XO592" s="77"/>
      <c r="XP592" s="77"/>
      <c r="XQ592" s="77"/>
      <c r="XR592" s="77"/>
      <c r="XS592" s="77"/>
      <c r="XT592" s="77"/>
      <c r="XU592" s="77"/>
      <c r="XV592" s="77"/>
      <c r="XW592" s="77"/>
      <c r="XX592" s="77"/>
      <c r="XY592" s="77"/>
      <c r="XZ592" s="77"/>
      <c r="YA592" s="77"/>
      <c r="YB592" s="77"/>
      <c r="YC592" s="77"/>
      <c r="YD592" s="77"/>
      <c r="YE592" s="77"/>
      <c r="YF592" s="77"/>
      <c r="YG592" s="77"/>
      <c r="YH592" s="77"/>
      <c r="YI592" s="77"/>
      <c r="YJ592" s="77"/>
      <c r="YK592" s="77"/>
      <c r="YL592" s="77"/>
      <c r="YM592" s="77"/>
      <c r="YN592" s="77"/>
      <c r="YO592" s="77"/>
      <c r="YP592" s="77"/>
      <c r="YQ592" s="77"/>
      <c r="YR592" s="77"/>
      <c r="YS592" s="77"/>
      <c r="YT592" s="77"/>
      <c r="YU592" s="77"/>
      <c r="YV592" s="77"/>
      <c r="YW592" s="77"/>
      <c r="YX592" s="77"/>
      <c r="YY592" s="77"/>
      <c r="YZ592" s="77"/>
      <c r="ZA592" s="77"/>
      <c r="ZB592" s="77"/>
      <c r="ZC592" s="77"/>
      <c r="ZD592" s="77"/>
      <c r="ZE592" s="77"/>
      <c r="ZF592" s="77"/>
      <c r="ZG592" s="77"/>
      <c r="ZH592" s="77"/>
      <c r="ZI592" s="77"/>
      <c r="ZJ592" s="77"/>
      <c r="ZK592" s="77"/>
      <c r="ZL592" s="77"/>
      <c r="ZM592" s="77"/>
      <c r="ZN592" s="77"/>
      <c r="ZO592" s="77"/>
      <c r="ZP592" s="77"/>
      <c r="ZQ592" s="77"/>
      <c r="ZR592" s="77"/>
      <c r="ZS592" s="77"/>
      <c r="ZT592" s="77"/>
      <c r="ZU592" s="77"/>
      <c r="ZV592" s="77"/>
      <c r="ZW592" s="77"/>
      <c r="ZX592" s="77"/>
      <c r="ZY592" s="77"/>
      <c r="ZZ592" s="77"/>
      <c r="AAA592" s="77"/>
      <c r="AAB592" s="77"/>
      <c r="AAC592" s="77"/>
      <c r="AAD592" s="77"/>
      <c r="AAE592" s="77"/>
      <c r="AAF592" s="77"/>
      <c r="AAG592" s="77"/>
      <c r="AAH592" s="77"/>
      <c r="AAI592" s="77"/>
      <c r="AAJ592" s="77"/>
      <c r="AAK592" s="77"/>
      <c r="AAL592" s="77"/>
      <c r="AAM592" s="77"/>
      <c r="AAN592" s="77"/>
      <c r="AAO592" s="77"/>
      <c r="AAP592" s="77"/>
      <c r="AAQ592" s="77"/>
      <c r="AAR592" s="77"/>
      <c r="AAS592" s="77"/>
      <c r="AAT592" s="77"/>
      <c r="AAU592" s="77"/>
      <c r="AAV592" s="77"/>
      <c r="AAW592" s="77"/>
      <c r="AAX592" s="77"/>
      <c r="AAY592" s="77"/>
      <c r="AAZ592" s="77"/>
      <c r="ABA592" s="77"/>
      <c r="ABB592" s="77"/>
      <c r="ABC592" s="77"/>
      <c r="ABD592" s="77"/>
      <c r="ABE592" s="77"/>
      <c r="ABF592" s="77"/>
      <c r="ABG592" s="77"/>
      <c r="ABH592" s="77"/>
      <c r="ABI592" s="77"/>
      <c r="ABJ592" s="77"/>
      <c r="ABK592" s="77"/>
      <c r="ABL592" s="77"/>
      <c r="ABM592" s="77"/>
      <c r="ABN592" s="77"/>
      <c r="ABO592" s="77"/>
      <c r="ABP592" s="77"/>
      <c r="ABQ592" s="77"/>
      <c r="ABR592" s="77"/>
      <c r="ABS592" s="77"/>
      <c r="ABT592" s="77"/>
      <c r="ABU592" s="77"/>
      <c r="ABV592" s="77"/>
      <c r="ABW592" s="77"/>
      <c r="ABX592" s="77"/>
      <c r="ABY592" s="77"/>
      <c r="ABZ592" s="77"/>
      <c r="ACA592" s="77"/>
      <c r="ACB592" s="77"/>
      <c r="ACC592" s="77"/>
      <c r="ACD592" s="77"/>
      <c r="ACE592" s="77"/>
      <c r="ACF592" s="77"/>
      <c r="ACG592" s="77"/>
      <c r="ACH592" s="77"/>
      <c r="ACI592" s="77"/>
      <c r="ACJ592" s="77"/>
      <c r="ACK592" s="77"/>
      <c r="ACL592" s="77"/>
      <c r="ACM592" s="77"/>
      <c r="ACN592" s="77"/>
      <c r="ACO592" s="77"/>
      <c r="ACP592" s="77"/>
      <c r="ACQ592" s="77"/>
      <c r="ACR592" s="77"/>
      <c r="ACS592" s="77"/>
      <c r="ACT592" s="77"/>
      <c r="ACU592" s="77"/>
      <c r="ACV592" s="77"/>
      <c r="ACW592" s="77"/>
      <c r="ACX592" s="77"/>
      <c r="ACY592" s="77"/>
      <c r="ACZ592" s="77"/>
      <c r="ADA592" s="77"/>
      <c r="ADB592" s="77"/>
      <c r="ADC592" s="77"/>
      <c r="ADD592" s="77"/>
      <c r="ADE592" s="77"/>
      <c r="ADF592" s="77"/>
      <c r="ADG592" s="77"/>
      <c r="ADH592" s="77"/>
      <c r="ADI592" s="77"/>
      <c r="ADJ592" s="77"/>
      <c r="ADK592" s="77"/>
      <c r="ADL592" s="77"/>
      <c r="ADM592" s="77"/>
      <c r="ADN592" s="77"/>
      <c r="ADO592" s="77"/>
      <c r="ADP592" s="77"/>
      <c r="ADQ592" s="77"/>
      <c r="ADR592" s="77"/>
      <c r="ADS592" s="77"/>
      <c r="ADT592" s="77"/>
      <c r="ADU592" s="77"/>
      <c r="ADV592" s="77"/>
      <c r="ADW592" s="77"/>
      <c r="ADX592" s="77"/>
      <c r="ADY592" s="77"/>
      <c r="ADZ592" s="77"/>
      <c r="AEA592" s="77"/>
      <c r="AEB592" s="77"/>
      <c r="AEC592" s="77"/>
      <c r="AED592" s="77"/>
      <c r="AEE592" s="77"/>
      <c r="AEF592" s="77"/>
      <c r="AEG592" s="77"/>
      <c r="AEH592" s="77"/>
      <c r="AEI592" s="77"/>
      <c r="AEJ592" s="77"/>
      <c r="AEK592" s="77"/>
      <c r="AEL592" s="77"/>
      <c r="AEM592" s="77"/>
      <c r="AEN592" s="77"/>
      <c r="AEO592" s="77"/>
      <c r="AEP592" s="77"/>
      <c r="AEQ592" s="77"/>
      <c r="AER592" s="77"/>
      <c r="AES592" s="77"/>
      <c r="AET592" s="77"/>
      <c r="AEU592" s="77"/>
      <c r="AEV592" s="77"/>
      <c r="AEW592" s="77"/>
      <c r="AEX592" s="77"/>
      <c r="AEY592" s="77"/>
      <c r="AEZ592" s="77"/>
      <c r="AFA592" s="77"/>
      <c r="AFB592" s="77"/>
      <c r="AFC592" s="77"/>
      <c r="AFD592" s="77"/>
      <c r="AFE592" s="77"/>
      <c r="AFF592" s="77"/>
      <c r="AFG592" s="77"/>
      <c r="AFH592" s="77"/>
      <c r="AFI592" s="77"/>
      <c r="AFJ592" s="77"/>
      <c r="AFK592" s="77"/>
      <c r="AFL592" s="77"/>
      <c r="AFM592" s="77"/>
      <c r="AFN592" s="77"/>
      <c r="AFO592" s="77"/>
      <c r="AFP592" s="77"/>
      <c r="AFQ592" s="77"/>
      <c r="AFR592" s="77"/>
      <c r="AFS592" s="77"/>
      <c r="AFT592" s="77"/>
      <c r="AFU592" s="77"/>
      <c r="AFV592" s="77"/>
      <c r="AFW592" s="77"/>
      <c r="AFX592" s="77"/>
      <c r="AFY592" s="77"/>
      <c r="AFZ592" s="77"/>
      <c r="AGA592" s="77"/>
      <c r="AGB592" s="77"/>
      <c r="AGC592" s="77"/>
      <c r="AGD592" s="77"/>
      <c r="AGE592" s="77"/>
      <c r="AGF592" s="77"/>
      <c r="AGG592" s="77"/>
      <c r="AGH592" s="77"/>
      <c r="AGI592" s="77"/>
      <c r="AGJ592" s="77"/>
      <c r="AGK592" s="77"/>
      <c r="AGL592" s="77"/>
      <c r="AGM592" s="77"/>
      <c r="AGN592" s="77"/>
      <c r="AGO592" s="77"/>
      <c r="AGP592" s="77"/>
      <c r="AGQ592" s="77"/>
      <c r="AGR592" s="77"/>
      <c r="AGS592" s="77"/>
      <c r="AGT592" s="77"/>
      <c r="AGU592" s="77"/>
      <c r="AGV592" s="77"/>
      <c r="AGW592" s="77"/>
      <c r="AGX592" s="77"/>
      <c r="AGY592" s="77"/>
      <c r="AGZ592" s="77"/>
      <c r="AHA592" s="77"/>
      <c r="AHB592" s="77"/>
      <c r="AHC592" s="77"/>
      <c r="AHD592" s="77"/>
      <c r="AHE592" s="77"/>
      <c r="AHF592" s="77"/>
      <c r="AHG592" s="77"/>
      <c r="AHH592" s="77"/>
      <c r="AHI592" s="77"/>
      <c r="AHJ592" s="77"/>
      <c r="AHK592" s="77"/>
      <c r="AHL592" s="77"/>
      <c r="AHM592" s="77"/>
      <c r="AHN592" s="77"/>
      <c r="AHO592" s="77"/>
      <c r="AHP592" s="77"/>
      <c r="AHQ592" s="77"/>
      <c r="AHR592" s="77"/>
      <c r="AHS592" s="77"/>
      <c r="AHT592" s="77"/>
      <c r="AHU592" s="77"/>
      <c r="AHV592" s="77"/>
      <c r="AHW592" s="77"/>
      <c r="AHX592" s="77"/>
      <c r="AHY592" s="77"/>
      <c r="AHZ592" s="77"/>
      <c r="AIA592" s="77"/>
      <c r="AIB592" s="77"/>
      <c r="AIC592" s="77"/>
      <c r="AID592" s="77"/>
      <c r="AIE592" s="77"/>
      <c r="AIF592" s="77"/>
      <c r="AIG592" s="77"/>
      <c r="AIH592" s="77"/>
      <c r="AII592" s="77"/>
      <c r="AIJ592" s="77"/>
      <c r="AIK592" s="77"/>
      <c r="AIL592" s="77"/>
      <c r="AIM592" s="77"/>
      <c r="AIN592" s="77"/>
      <c r="AIO592" s="77"/>
      <c r="AIP592" s="77"/>
      <c r="AIQ592" s="77"/>
      <c r="AIR592" s="77"/>
      <c r="AIS592" s="77"/>
      <c r="AIT592" s="77"/>
      <c r="AIU592" s="77"/>
      <c r="AIV592" s="77"/>
      <c r="AIW592" s="77"/>
      <c r="AIX592" s="77"/>
      <c r="AIY592" s="77"/>
      <c r="AIZ592" s="77"/>
      <c r="AJA592" s="77"/>
      <c r="AJB592" s="77"/>
      <c r="AJC592" s="77"/>
      <c r="AJD592" s="77"/>
      <c r="AJE592" s="77"/>
      <c r="AJF592" s="77"/>
      <c r="AJG592" s="77"/>
      <c r="AJH592" s="77"/>
      <c r="AJI592" s="77"/>
      <c r="AJJ592" s="77"/>
      <c r="AJK592" s="77"/>
      <c r="AJL592" s="77"/>
      <c r="AJM592" s="77"/>
      <c r="AJN592" s="77"/>
      <c r="AJO592" s="77"/>
      <c r="AJP592" s="77"/>
      <c r="AJQ592" s="77"/>
      <c r="AJR592" s="77"/>
      <c r="AJS592" s="77"/>
      <c r="AJT592" s="77"/>
      <c r="AJU592" s="77"/>
      <c r="AJV592" s="77"/>
      <c r="AJW592" s="77"/>
      <c r="AJX592" s="77"/>
      <c r="AJY592" s="77"/>
      <c r="AJZ592" s="77"/>
      <c r="AKA592" s="77"/>
      <c r="AKB592" s="77"/>
      <c r="AKC592" s="77"/>
      <c r="AKD592" s="77"/>
      <c r="AKE592" s="77"/>
      <c r="AKF592" s="77"/>
      <c r="AKG592" s="77"/>
      <c r="AKH592" s="77"/>
      <c r="AKI592" s="77"/>
      <c r="AKJ592" s="77"/>
      <c r="AKK592" s="77"/>
      <c r="AKL592" s="77"/>
      <c r="AKM592" s="77"/>
      <c r="AKN592" s="77"/>
      <c r="AKO592" s="77"/>
      <c r="AKP592" s="77"/>
      <c r="AKQ592" s="77"/>
      <c r="AKR592" s="77"/>
      <c r="AKS592" s="77"/>
      <c r="AKT592" s="77"/>
      <c r="AKU592" s="77"/>
      <c r="AKV592" s="77"/>
      <c r="AKW592" s="77"/>
      <c r="AKX592" s="77"/>
      <c r="AKY592" s="77"/>
      <c r="AKZ592" s="77"/>
      <c r="ALA592" s="77"/>
      <c r="ALB592" s="77"/>
      <c r="ALC592" s="77"/>
      <c r="ALD592" s="77"/>
      <c r="ALE592" s="77"/>
      <c r="ALF592" s="77"/>
      <c r="ALG592" s="77"/>
      <c r="ALH592" s="77"/>
      <c r="ALI592" s="77"/>
      <c r="ALJ592" s="77"/>
      <c r="ALK592" s="77"/>
      <c r="ALL592" s="77"/>
      <c r="ALM592" s="77"/>
      <c r="ALN592" s="77"/>
      <c r="ALO592" s="77"/>
      <c r="ALP592" s="77"/>
      <c r="ALQ592" s="77"/>
      <c r="ALR592" s="77"/>
      <c r="ALS592" s="77"/>
      <c r="ALT592" s="77"/>
      <c r="ALU592" s="77"/>
      <c r="ALV592" s="77"/>
      <c r="ALW592" s="77"/>
      <c r="ALX592" s="77"/>
      <c r="ALY592" s="77"/>
      <c r="ALZ592" s="77"/>
      <c r="AMA592" s="77"/>
      <c r="AMB592" s="77"/>
      <c r="AMC592" s="77"/>
      <c r="AMD592" s="77"/>
      <c r="AME592" s="77"/>
      <c r="AMF592" s="77"/>
      <c r="AMG592" s="77"/>
      <c r="AMH592" s="77"/>
      <c r="AMI592" s="77"/>
      <c r="AMJ592" s="77"/>
    </row>
    <row r="593" customFormat="false" ht="12.85" hidden="false" customHeight="false" outlineLevel="0" collapsed="false">
      <c r="A593" s="77"/>
      <c r="B593" s="77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  <c r="X593" s="77"/>
      <c r="Y593" s="77"/>
      <c r="Z593" s="77"/>
      <c r="AA593" s="77"/>
      <c r="AB593" s="77"/>
      <c r="AC593" s="77"/>
      <c r="AD593" s="77"/>
      <c r="AE593" s="77"/>
      <c r="AF593" s="77"/>
      <c r="AG593" s="77"/>
      <c r="AH593" s="77"/>
      <c r="AI593" s="77"/>
      <c r="AJ593" s="77"/>
      <c r="AK593" s="77"/>
      <c r="AL593" s="77"/>
      <c r="AM593" s="77"/>
      <c r="AN593" s="77"/>
      <c r="AO593" s="77"/>
      <c r="AP593" s="77"/>
      <c r="AQ593" s="77"/>
      <c r="AR593" s="77"/>
      <c r="AS593" s="77"/>
      <c r="AT593" s="77"/>
      <c r="AU593" s="77"/>
      <c r="AV593" s="77"/>
      <c r="AW593" s="77"/>
      <c r="AX593" s="77"/>
      <c r="AY593" s="77"/>
      <c r="AZ593" s="77"/>
      <c r="BA593" s="77"/>
      <c r="BB593" s="77"/>
      <c r="BC593" s="77"/>
      <c r="BD593" s="77"/>
      <c r="BE593" s="77"/>
      <c r="BF593" s="77"/>
      <c r="BG593" s="77"/>
      <c r="BH593" s="77"/>
      <c r="BI593" s="77"/>
      <c r="BJ593" s="77"/>
      <c r="BK593" s="77"/>
      <c r="BL593" s="77"/>
      <c r="BM593" s="77"/>
      <c r="BN593" s="77"/>
      <c r="BO593" s="77"/>
      <c r="BP593" s="77"/>
      <c r="BQ593" s="77"/>
      <c r="BR593" s="77"/>
      <c r="BS593" s="77"/>
      <c r="BT593" s="77"/>
      <c r="BU593" s="77"/>
      <c r="BV593" s="77"/>
      <c r="BW593" s="77"/>
      <c r="BX593" s="77"/>
      <c r="BY593" s="77"/>
      <c r="BZ593" s="77"/>
      <c r="CA593" s="77"/>
      <c r="CB593" s="77"/>
      <c r="CC593" s="77"/>
      <c r="CD593" s="77"/>
      <c r="CE593" s="77"/>
      <c r="CF593" s="77"/>
      <c r="CG593" s="77"/>
      <c r="CH593" s="77"/>
      <c r="CI593" s="77"/>
      <c r="CJ593" s="77"/>
      <c r="CK593" s="77"/>
      <c r="CL593" s="77"/>
      <c r="CM593" s="77"/>
      <c r="CN593" s="77"/>
      <c r="CO593" s="77"/>
      <c r="CP593" s="77"/>
      <c r="CQ593" s="77"/>
      <c r="CR593" s="77"/>
      <c r="CS593" s="77"/>
      <c r="CT593" s="77"/>
      <c r="CU593" s="77"/>
      <c r="CV593" s="77"/>
      <c r="CW593" s="77"/>
      <c r="CX593" s="77"/>
      <c r="CY593" s="77"/>
      <c r="CZ593" s="77"/>
      <c r="DA593" s="77"/>
      <c r="DB593" s="77"/>
      <c r="DC593" s="77"/>
      <c r="DD593" s="77"/>
      <c r="DE593" s="77"/>
      <c r="DF593" s="77"/>
      <c r="DG593" s="77"/>
      <c r="DH593" s="77"/>
      <c r="DI593" s="77"/>
      <c r="DJ593" s="77"/>
      <c r="DK593" s="77"/>
      <c r="DL593" s="77"/>
      <c r="DM593" s="77"/>
      <c r="DN593" s="77"/>
      <c r="DO593" s="77"/>
      <c r="DP593" s="77"/>
      <c r="DQ593" s="77"/>
      <c r="DR593" s="77"/>
      <c r="DS593" s="77"/>
      <c r="DT593" s="77"/>
      <c r="DU593" s="77"/>
      <c r="DV593" s="77"/>
      <c r="DW593" s="77"/>
      <c r="DX593" s="77"/>
      <c r="DY593" s="77"/>
      <c r="DZ593" s="77"/>
      <c r="EA593" s="77"/>
      <c r="EB593" s="77"/>
      <c r="EC593" s="77"/>
      <c r="ED593" s="77"/>
      <c r="EE593" s="77"/>
      <c r="EF593" s="77"/>
      <c r="EG593" s="77"/>
      <c r="EH593" s="77"/>
      <c r="EI593" s="77"/>
      <c r="EJ593" s="77"/>
      <c r="EK593" s="77"/>
      <c r="EL593" s="77"/>
      <c r="EM593" s="77"/>
      <c r="EN593" s="77"/>
      <c r="EO593" s="77"/>
      <c r="EP593" s="77"/>
      <c r="EQ593" s="77"/>
      <c r="ER593" s="77"/>
      <c r="ES593" s="77"/>
      <c r="ET593" s="77"/>
      <c r="EU593" s="77"/>
      <c r="EV593" s="77"/>
      <c r="EW593" s="77"/>
      <c r="EX593" s="77"/>
      <c r="EY593" s="77"/>
      <c r="EZ593" s="77"/>
      <c r="FA593" s="77"/>
      <c r="FB593" s="77"/>
      <c r="FC593" s="77"/>
      <c r="FD593" s="77"/>
      <c r="FE593" s="77"/>
      <c r="FF593" s="77"/>
      <c r="FG593" s="77"/>
      <c r="FH593" s="77"/>
      <c r="FI593" s="77"/>
      <c r="FJ593" s="77"/>
      <c r="FK593" s="77"/>
      <c r="FL593" s="77"/>
      <c r="FM593" s="77"/>
      <c r="FN593" s="77"/>
      <c r="FO593" s="77"/>
      <c r="FP593" s="77"/>
      <c r="FQ593" s="77"/>
      <c r="FR593" s="77"/>
      <c r="FS593" s="77"/>
      <c r="FT593" s="77"/>
      <c r="FU593" s="77"/>
      <c r="FV593" s="77"/>
      <c r="FW593" s="77"/>
      <c r="FX593" s="77"/>
      <c r="FY593" s="77"/>
      <c r="FZ593" s="77"/>
      <c r="GA593" s="77"/>
      <c r="GB593" s="77"/>
      <c r="GC593" s="77"/>
      <c r="GD593" s="77"/>
      <c r="GE593" s="77"/>
      <c r="GF593" s="77"/>
      <c r="GG593" s="77"/>
      <c r="GH593" s="77"/>
      <c r="GI593" s="77"/>
      <c r="GJ593" s="77"/>
      <c r="GK593" s="77"/>
      <c r="GL593" s="77"/>
      <c r="GM593" s="77"/>
      <c r="GN593" s="77"/>
      <c r="GO593" s="77"/>
      <c r="GP593" s="77"/>
      <c r="GQ593" s="77"/>
      <c r="GR593" s="77"/>
      <c r="GS593" s="77"/>
      <c r="GT593" s="77"/>
      <c r="GU593" s="77"/>
      <c r="GV593" s="77"/>
      <c r="GW593" s="77"/>
      <c r="GX593" s="77"/>
      <c r="GY593" s="77"/>
      <c r="GZ593" s="77"/>
      <c r="HA593" s="77"/>
      <c r="HB593" s="77"/>
      <c r="HC593" s="77"/>
      <c r="HD593" s="77"/>
      <c r="HE593" s="77"/>
      <c r="HF593" s="77"/>
      <c r="HG593" s="77"/>
      <c r="HH593" s="77"/>
      <c r="HI593" s="77"/>
      <c r="HJ593" s="77"/>
      <c r="HK593" s="77"/>
      <c r="HL593" s="77"/>
      <c r="HM593" s="77"/>
      <c r="HN593" s="77"/>
      <c r="HO593" s="77"/>
      <c r="HP593" s="77"/>
      <c r="HQ593" s="77"/>
      <c r="HR593" s="77"/>
      <c r="HS593" s="77"/>
      <c r="HT593" s="77"/>
      <c r="HU593" s="77"/>
      <c r="HV593" s="77"/>
      <c r="HW593" s="77"/>
      <c r="HX593" s="77"/>
      <c r="HY593" s="77"/>
      <c r="HZ593" s="77"/>
      <c r="IA593" s="77"/>
      <c r="IB593" s="77"/>
      <c r="IC593" s="77"/>
      <c r="ID593" s="77"/>
      <c r="IE593" s="77"/>
      <c r="IF593" s="77"/>
      <c r="IG593" s="77"/>
      <c r="IH593" s="77"/>
      <c r="II593" s="77"/>
      <c r="IJ593" s="77"/>
      <c r="IK593" s="77"/>
      <c r="IL593" s="77"/>
      <c r="IM593" s="77"/>
      <c r="IN593" s="77"/>
      <c r="IO593" s="77"/>
      <c r="IP593" s="77"/>
      <c r="IQ593" s="77"/>
      <c r="IR593" s="77"/>
      <c r="IS593" s="77"/>
      <c r="IT593" s="77"/>
      <c r="IU593" s="77"/>
      <c r="IV593" s="77"/>
      <c r="IW593" s="77"/>
      <c r="IX593" s="77"/>
      <c r="IY593" s="77"/>
      <c r="IZ593" s="77"/>
      <c r="JA593" s="77"/>
      <c r="JB593" s="77"/>
      <c r="JC593" s="77"/>
      <c r="JD593" s="77"/>
      <c r="JE593" s="77"/>
      <c r="JF593" s="77"/>
      <c r="JG593" s="77"/>
      <c r="JH593" s="77"/>
      <c r="JI593" s="77"/>
      <c r="JJ593" s="77"/>
      <c r="JK593" s="77"/>
      <c r="JL593" s="77"/>
      <c r="JM593" s="77"/>
      <c r="JN593" s="77"/>
      <c r="JO593" s="77"/>
      <c r="JP593" s="77"/>
      <c r="JQ593" s="77"/>
      <c r="JR593" s="77"/>
      <c r="JS593" s="77"/>
      <c r="JT593" s="77"/>
      <c r="JU593" s="77"/>
      <c r="JV593" s="77"/>
      <c r="JW593" s="77"/>
      <c r="JX593" s="77"/>
      <c r="JY593" s="77"/>
      <c r="JZ593" s="77"/>
      <c r="KA593" s="77"/>
      <c r="KB593" s="77"/>
      <c r="KC593" s="77"/>
      <c r="KD593" s="77"/>
      <c r="KE593" s="77"/>
      <c r="KF593" s="77"/>
      <c r="KG593" s="77"/>
      <c r="KH593" s="77"/>
      <c r="KI593" s="77"/>
      <c r="KJ593" s="77"/>
      <c r="KK593" s="77"/>
      <c r="KL593" s="77"/>
      <c r="KM593" s="77"/>
      <c r="KN593" s="77"/>
      <c r="KO593" s="77"/>
      <c r="KP593" s="77"/>
      <c r="KQ593" s="77"/>
      <c r="KR593" s="77"/>
      <c r="KS593" s="77"/>
      <c r="KT593" s="77"/>
      <c r="KU593" s="77"/>
      <c r="KV593" s="77"/>
      <c r="KW593" s="77"/>
      <c r="KX593" s="77"/>
      <c r="KY593" s="77"/>
      <c r="KZ593" s="77"/>
      <c r="LA593" s="77"/>
      <c r="LB593" s="77"/>
      <c r="LC593" s="77"/>
      <c r="LD593" s="77"/>
      <c r="LE593" s="77"/>
      <c r="LF593" s="77"/>
      <c r="LG593" s="77"/>
      <c r="LH593" s="77"/>
      <c r="LI593" s="77"/>
      <c r="LJ593" s="77"/>
      <c r="LK593" s="77"/>
      <c r="LL593" s="77"/>
      <c r="LM593" s="77"/>
      <c r="LN593" s="77"/>
      <c r="LO593" s="77"/>
      <c r="LP593" s="77"/>
      <c r="LQ593" s="77"/>
      <c r="LR593" s="77"/>
      <c r="LS593" s="77"/>
      <c r="LT593" s="77"/>
      <c r="LU593" s="77"/>
      <c r="LV593" s="77"/>
      <c r="LW593" s="77"/>
      <c r="LX593" s="77"/>
      <c r="LY593" s="77"/>
      <c r="LZ593" s="77"/>
      <c r="MA593" s="77"/>
      <c r="MB593" s="77"/>
      <c r="MC593" s="77"/>
      <c r="MD593" s="77"/>
      <c r="ME593" s="77"/>
      <c r="MF593" s="77"/>
      <c r="MG593" s="77"/>
      <c r="MH593" s="77"/>
      <c r="MI593" s="77"/>
      <c r="MJ593" s="77"/>
      <c r="MK593" s="77"/>
      <c r="ML593" s="77"/>
      <c r="MM593" s="77"/>
      <c r="MN593" s="77"/>
      <c r="MO593" s="77"/>
      <c r="MP593" s="77"/>
      <c r="MQ593" s="77"/>
      <c r="MR593" s="77"/>
      <c r="MS593" s="77"/>
      <c r="MT593" s="77"/>
      <c r="MU593" s="77"/>
      <c r="MV593" s="77"/>
      <c r="MW593" s="77"/>
      <c r="MX593" s="77"/>
      <c r="MY593" s="77"/>
      <c r="MZ593" s="77"/>
      <c r="NA593" s="77"/>
      <c r="NB593" s="77"/>
      <c r="NC593" s="77"/>
      <c r="ND593" s="77"/>
      <c r="NE593" s="77"/>
      <c r="NF593" s="77"/>
      <c r="NG593" s="77"/>
      <c r="NH593" s="77"/>
      <c r="NI593" s="77"/>
      <c r="NJ593" s="77"/>
      <c r="NK593" s="77"/>
      <c r="NL593" s="77"/>
      <c r="NM593" s="77"/>
      <c r="NN593" s="77"/>
      <c r="NO593" s="77"/>
      <c r="NP593" s="77"/>
      <c r="NQ593" s="77"/>
      <c r="NR593" s="77"/>
      <c r="NS593" s="77"/>
      <c r="NT593" s="77"/>
      <c r="NU593" s="77"/>
      <c r="NV593" s="77"/>
      <c r="NW593" s="77"/>
      <c r="NX593" s="77"/>
      <c r="NY593" s="77"/>
      <c r="NZ593" s="77"/>
      <c r="OA593" s="77"/>
      <c r="OB593" s="77"/>
      <c r="OC593" s="77"/>
      <c r="OD593" s="77"/>
      <c r="OE593" s="77"/>
      <c r="OF593" s="77"/>
      <c r="OG593" s="77"/>
      <c r="OH593" s="77"/>
      <c r="OI593" s="77"/>
      <c r="OJ593" s="77"/>
      <c r="OK593" s="77"/>
      <c r="OL593" s="77"/>
      <c r="OM593" s="77"/>
      <c r="ON593" s="77"/>
      <c r="OO593" s="77"/>
      <c r="OP593" s="77"/>
      <c r="OQ593" s="77"/>
      <c r="OR593" s="77"/>
      <c r="OS593" s="77"/>
      <c r="OT593" s="77"/>
      <c r="OU593" s="77"/>
      <c r="OV593" s="77"/>
      <c r="OW593" s="77"/>
      <c r="OX593" s="77"/>
      <c r="OY593" s="77"/>
      <c r="OZ593" s="77"/>
      <c r="PA593" s="77"/>
      <c r="PB593" s="77"/>
      <c r="PC593" s="77"/>
      <c r="PD593" s="77"/>
      <c r="PE593" s="77"/>
      <c r="PF593" s="77"/>
      <c r="PG593" s="77"/>
      <c r="PH593" s="77"/>
      <c r="PI593" s="77"/>
      <c r="PJ593" s="77"/>
      <c r="PK593" s="77"/>
      <c r="PL593" s="77"/>
      <c r="PM593" s="77"/>
      <c r="PN593" s="77"/>
      <c r="PO593" s="77"/>
      <c r="PP593" s="77"/>
      <c r="PQ593" s="77"/>
      <c r="PR593" s="77"/>
      <c r="PS593" s="77"/>
      <c r="PT593" s="77"/>
      <c r="PU593" s="77"/>
      <c r="PV593" s="77"/>
      <c r="PW593" s="77"/>
      <c r="PX593" s="77"/>
      <c r="PY593" s="77"/>
      <c r="PZ593" s="77"/>
      <c r="QA593" s="77"/>
      <c r="QB593" s="77"/>
      <c r="QC593" s="77"/>
      <c r="QD593" s="77"/>
      <c r="QE593" s="77"/>
      <c r="QF593" s="77"/>
      <c r="QG593" s="77"/>
      <c r="QH593" s="77"/>
      <c r="QI593" s="77"/>
      <c r="QJ593" s="77"/>
      <c r="QK593" s="77"/>
      <c r="QL593" s="77"/>
      <c r="QM593" s="77"/>
      <c r="QN593" s="77"/>
      <c r="QO593" s="77"/>
      <c r="QP593" s="77"/>
      <c r="QQ593" s="77"/>
      <c r="QR593" s="77"/>
      <c r="QS593" s="77"/>
      <c r="QT593" s="77"/>
      <c r="QU593" s="77"/>
      <c r="QV593" s="77"/>
      <c r="QW593" s="77"/>
      <c r="QX593" s="77"/>
      <c r="QY593" s="77"/>
      <c r="QZ593" s="77"/>
      <c r="RA593" s="77"/>
      <c r="RB593" s="77"/>
      <c r="RC593" s="77"/>
      <c r="RD593" s="77"/>
      <c r="RE593" s="77"/>
      <c r="RF593" s="77"/>
      <c r="RG593" s="77"/>
      <c r="RH593" s="77"/>
      <c r="RI593" s="77"/>
      <c r="RJ593" s="77"/>
      <c r="RK593" s="77"/>
      <c r="RL593" s="77"/>
      <c r="RM593" s="77"/>
      <c r="RN593" s="77"/>
      <c r="RO593" s="77"/>
      <c r="RP593" s="77"/>
      <c r="RQ593" s="77"/>
      <c r="RR593" s="77"/>
      <c r="RS593" s="77"/>
      <c r="RT593" s="77"/>
      <c r="RU593" s="77"/>
      <c r="RV593" s="77"/>
      <c r="RW593" s="77"/>
      <c r="RX593" s="77"/>
      <c r="RY593" s="77"/>
      <c r="RZ593" s="77"/>
      <c r="SA593" s="77"/>
      <c r="SB593" s="77"/>
      <c r="SC593" s="77"/>
      <c r="SD593" s="77"/>
      <c r="SE593" s="77"/>
      <c r="SF593" s="77"/>
      <c r="SG593" s="77"/>
      <c r="SH593" s="77"/>
      <c r="SI593" s="77"/>
      <c r="SJ593" s="77"/>
      <c r="SK593" s="77"/>
      <c r="SL593" s="77"/>
      <c r="SM593" s="77"/>
      <c r="SN593" s="77"/>
      <c r="SO593" s="77"/>
      <c r="SP593" s="77"/>
      <c r="SQ593" s="77"/>
      <c r="SR593" s="77"/>
      <c r="SS593" s="77"/>
      <c r="ST593" s="77"/>
      <c r="SU593" s="77"/>
      <c r="SV593" s="77"/>
      <c r="SW593" s="77"/>
      <c r="SX593" s="77"/>
      <c r="SY593" s="77"/>
      <c r="SZ593" s="77"/>
      <c r="TA593" s="77"/>
      <c r="TB593" s="77"/>
      <c r="TC593" s="77"/>
      <c r="TD593" s="77"/>
      <c r="TE593" s="77"/>
      <c r="TF593" s="77"/>
      <c r="TG593" s="77"/>
      <c r="TH593" s="77"/>
      <c r="TI593" s="77"/>
      <c r="TJ593" s="77"/>
      <c r="TK593" s="77"/>
      <c r="TL593" s="77"/>
      <c r="TM593" s="77"/>
      <c r="TN593" s="77"/>
      <c r="TO593" s="77"/>
      <c r="TP593" s="77"/>
      <c r="TQ593" s="77"/>
      <c r="TR593" s="77"/>
      <c r="TS593" s="77"/>
      <c r="TT593" s="77"/>
      <c r="TU593" s="77"/>
      <c r="TV593" s="77"/>
      <c r="TW593" s="77"/>
      <c r="TX593" s="77"/>
      <c r="TY593" s="77"/>
      <c r="TZ593" s="77"/>
      <c r="UA593" s="77"/>
      <c r="UB593" s="77"/>
      <c r="UC593" s="77"/>
      <c r="UD593" s="77"/>
      <c r="UE593" s="77"/>
      <c r="UF593" s="77"/>
      <c r="UG593" s="77"/>
      <c r="UH593" s="77"/>
      <c r="UI593" s="77"/>
      <c r="UJ593" s="77"/>
      <c r="UK593" s="77"/>
      <c r="UL593" s="77"/>
      <c r="UM593" s="77"/>
      <c r="UN593" s="77"/>
      <c r="UO593" s="77"/>
      <c r="UP593" s="77"/>
      <c r="UQ593" s="77"/>
      <c r="UR593" s="77"/>
      <c r="US593" s="77"/>
      <c r="UT593" s="77"/>
      <c r="UU593" s="77"/>
      <c r="UV593" s="77"/>
      <c r="UW593" s="77"/>
      <c r="UX593" s="77"/>
      <c r="UY593" s="77"/>
      <c r="UZ593" s="77"/>
      <c r="VA593" s="77"/>
      <c r="VB593" s="77"/>
      <c r="VC593" s="77"/>
      <c r="VD593" s="77"/>
      <c r="VE593" s="77"/>
      <c r="VF593" s="77"/>
      <c r="VG593" s="77"/>
      <c r="VH593" s="77"/>
      <c r="VI593" s="77"/>
      <c r="VJ593" s="77"/>
      <c r="VK593" s="77"/>
      <c r="VL593" s="77"/>
      <c r="VM593" s="77"/>
      <c r="VN593" s="77"/>
      <c r="VO593" s="77"/>
      <c r="VP593" s="77"/>
      <c r="VQ593" s="77"/>
      <c r="VR593" s="77"/>
      <c r="VS593" s="77"/>
      <c r="VT593" s="77"/>
      <c r="VU593" s="77"/>
      <c r="VV593" s="77"/>
      <c r="VW593" s="77"/>
      <c r="VX593" s="77"/>
      <c r="VY593" s="77"/>
      <c r="VZ593" s="77"/>
      <c r="WA593" s="77"/>
      <c r="WB593" s="77"/>
      <c r="WC593" s="77"/>
      <c r="WD593" s="77"/>
      <c r="WE593" s="77"/>
      <c r="WF593" s="77"/>
      <c r="WG593" s="77"/>
      <c r="WH593" s="77"/>
      <c r="WI593" s="77"/>
      <c r="WJ593" s="77"/>
      <c r="WK593" s="77"/>
      <c r="WL593" s="77"/>
      <c r="WM593" s="77"/>
      <c r="WN593" s="77"/>
      <c r="WO593" s="77"/>
      <c r="WP593" s="77"/>
      <c r="WQ593" s="77"/>
      <c r="WR593" s="77"/>
      <c r="WS593" s="77"/>
      <c r="WT593" s="77"/>
      <c r="WU593" s="77"/>
      <c r="WV593" s="77"/>
      <c r="WW593" s="77"/>
      <c r="WX593" s="77"/>
      <c r="WY593" s="77"/>
      <c r="WZ593" s="77"/>
      <c r="XA593" s="77"/>
      <c r="XB593" s="77"/>
      <c r="XC593" s="77"/>
      <c r="XD593" s="77"/>
      <c r="XE593" s="77"/>
      <c r="XF593" s="77"/>
      <c r="XG593" s="77"/>
      <c r="XH593" s="77"/>
      <c r="XI593" s="77"/>
      <c r="XJ593" s="77"/>
      <c r="XK593" s="77"/>
      <c r="XL593" s="77"/>
      <c r="XM593" s="77"/>
      <c r="XN593" s="77"/>
      <c r="XO593" s="77"/>
      <c r="XP593" s="77"/>
      <c r="XQ593" s="77"/>
      <c r="XR593" s="77"/>
      <c r="XS593" s="77"/>
      <c r="XT593" s="77"/>
      <c r="XU593" s="77"/>
      <c r="XV593" s="77"/>
      <c r="XW593" s="77"/>
      <c r="XX593" s="77"/>
      <c r="XY593" s="77"/>
      <c r="XZ593" s="77"/>
      <c r="YA593" s="77"/>
      <c r="YB593" s="77"/>
      <c r="YC593" s="77"/>
      <c r="YD593" s="77"/>
      <c r="YE593" s="77"/>
      <c r="YF593" s="77"/>
      <c r="YG593" s="77"/>
      <c r="YH593" s="77"/>
      <c r="YI593" s="77"/>
      <c r="YJ593" s="77"/>
      <c r="YK593" s="77"/>
      <c r="YL593" s="77"/>
      <c r="YM593" s="77"/>
      <c r="YN593" s="77"/>
      <c r="YO593" s="77"/>
      <c r="YP593" s="77"/>
      <c r="YQ593" s="77"/>
      <c r="YR593" s="77"/>
      <c r="YS593" s="77"/>
      <c r="YT593" s="77"/>
      <c r="YU593" s="77"/>
      <c r="YV593" s="77"/>
      <c r="YW593" s="77"/>
      <c r="YX593" s="77"/>
      <c r="YY593" s="77"/>
      <c r="YZ593" s="77"/>
      <c r="ZA593" s="77"/>
      <c r="ZB593" s="77"/>
      <c r="ZC593" s="77"/>
      <c r="ZD593" s="77"/>
      <c r="ZE593" s="77"/>
      <c r="ZF593" s="77"/>
      <c r="ZG593" s="77"/>
      <c r="ZH593" s="77"/>
      <c r="ZI593" s="77"/>
      <c r="ZJ593" s="77"/>
      <c r="ZK593" s="77"/>
      <c r="ZL593" s="77"/>
      <c r="ZM593" s="77"/>
      <c r="ZN593" s="77"/>
      <c r="ZO593" s="77"/>
      <c r="ZP593" s="77"/>
      <c r="ZQ593" s="77"/>
      <c r="ZR593" s="77"/>
      <c r="ZS593" s="77"/>
      <c r="ZT593" s="77"/>
      <c r="ZU593" s="77"/>
      <c r="ZV593" s="77"/>
      <c r="ZW593" s="77"/>
      <c r="ZX593" s="77"/>
      <c r="ZY593" s="77"/>
      <c r="ZZ593" s="77"/>
      <c r="AAA593" s="77"/>
      <c r="AAB593" s="77"/>
      <c r="AAC593" s="77"/>
      <c r="AAD593" s="77"/>
      <c r="AAE593" s="77"/>
      <c r="AAF593" s="77"/>
      <c r="AAG593" s="77"/>
      <c r="AAH593" s="77"/>
      <c r="AAI593" s="77"/>
      <c r="AAJ593" s="77"/>
      <c r="AAK593" s="77"/>
      <c r="AAL593" s="77"/>
      <c r="AAM593" s="77"/>
      <c r="AAN593" s="77"/>
      <c r="AAO593" s="77"/>
      <c r="AAP593" s="77"/>
      <c r="AAQ593" s="77"/>
      <c r="AAR593" s="77"/>
      <c r="AAS593" s="77"/>
      <c r="AAT593" s="77"/>
      <c r="AAU593" s="77"/>
      <c r="AAV593" s="77"/>
      <c r="AAW593" s="77"/>
      <c r="AAX593" s="77"/>
      <c r="AAY593" s="77"/>
      <c r="AAZ593" s="77"/>
      <c r="ABA593" s="77"/>
      <c r="ABB593" s="77"/>
      <c r="ABC593" s="77"/>
      <c r="ABD593" s="77"/>
      <c r="ABE593" s="77"/>
      <c r="ABF593" s="77"/>
      <c r="ABG593" s="77"/>
      <c r="ABH593" s="77"/>
      <c r="ABI593" s="77"/>
      <c r="ABJ593" s="77"/>
      <c r="ABK593" s="77"/>
      <c r="ABL593" s="77"/>
      <c r="ABM593" s="77"/>
      <c r="ABN593" s="77"/>
      <c r="ABO593" s="77"/>
      <c r="ABP593" s="77"/>
      <c r="ABQ593" s="77"/>
      <c r="ABR593" s="77"/>
      <c r="ABS593" s="77"/>
      <c r="ABT593" s="77"/>
      <c r="ABU593" s="77"/>
      <c r="ABV593" s="77"/>
      <c r="ABW593" s="77"/>
      <c r="ABX593" s="77"/>
      <c r="ABY593" s="77"/>
      <c r="ABZ593" s="77"/>
      <c r="ACA593" s="77"/>
      <c r="ACB593" s="77"/>
      <c r="ACC593" s="77"/>
      <c r="ACD593" s="77"/>
      <c r="ACE593" s="77"/>
      <c r="ACF593" s="77"/>
      <c r="ACG593" s="77"/>
      <c r="ACH593" s="77"/>
      <c r="ACI593" s="77"/>
      <c r="ACJ593" s="77"/>
      <c r="ACK593" s="77"/>
      <c r="ACL593" s="77"/>
      <c r="ACM593" s="77"/>
      <c r="ACN593" s="77"/>
      <c r="ACO593" s="77"/>
      <c r="ACP593" s="77"/>
      <c r="ACQ593" s="77"/>
      <c r="ACR593" s="77"/>
      <c r="ACS593" s="77"/>
      <c r="ACT593" s="77"/>
      <c r="ACU593" s="77"/>
      <c r="ACV593" s="77"/>
      <c r="ACW593" s="77"/>
      <c r="ACX593" s="77"/>
      <c r="ACY593" s="77"/>
      <c r="ACZ593" s="77"/>
      <c r="ADA593" s="77"/>
      <c r="ADB593" s="77"/>
      <c r="ADC593" s="77"/>
      <c r="ADD593" s="77"/>
      <c r="ADE593" s="77"/>
      <c r="ADF593" s="77"/>
      <c r="ADG593" s="77"/>
      <c r="ADH593" s="77"/>
      <c r="ADI593" s="77"/>
      <c r="ADJ593" s="77"/>
      <c r="ADK593" s="77"/>
      <c r="ADL593" s="77"/>
      <c r="ADM593" s="77"/>
      <c r="ADN593" s="77"/>
      <c r="ADO593" s="77"/>
      <c r="ADP593" s="77"/>
      <c r="ADQ593" s="77"/>
      <c r="ADR593" s="77"/>
      <c r="ADS593" s="77"/>
      <c r="ADT593" s="77"/>
      <c r="ADU593" s="77"/>
      <c r="ADV593" s="77"/>
      <c r="ADW593" s="77"/>
      <c r="ADX593" s="77"/>
      <c r="ADY593" s="77"/>
      <c r="ADZ593" s="77"/>
      <c r="AEA593" s="77"/>
      <c r="AEB593" s="77"/>
      <c r="AEC593" s="77"/>
      <c r="AED593" s="77"/>
      <c r="AEE593" s="77"/>
      <c r="AEF593" s="77"/>
      <c r="AEG593" s="77"/>
      <c r="AEH593" s="77"/>
      <c r="AEI593" s="77"/>
      <c r="AEJ593" s="77"/>
      <c r="AEK593" s="77"/>
      <c r="AEL593" s="77"/>
      <c r="AEM593" s="77"/>
      <c r="AEN593" s="77"/>
      <c r="AEO593" s="77"/>
      <c r="AEP593" s="77"/>
      <c r="AEQ593" s="77"/>
      <c r="AER593" s="77"/>
      <c r="AES593" s="77"/>
      <c r="AET593" s="77"/>
      <c r="AEU593" s="77"/>
      <c r="AEV593" s="77"/>
      <c r="AEW593" s="77"/>
      <c r="AEX593" s="77"/>
      <c r="AEY593" s="77"/>
      <c r="AEZ593" s="77"/>
      <c r="AFA593" s="77"/>
      <c r="AFB593" s="77"/>
      <c r="AFC593" s="77"/>
      <c r="AFD593" s="77"/>
      <c r="AFE593" s="77"/>
      <c r="AFF593" s="77"/>
      <c r="AFG593" s="77"/>
      <c r="AFH593" s="77"/>
      <c r="AFI593" s="77"/>
      <c r="AFJ593" s="77"/>
      <c r="AFK593" s="77"/>
      <c r="AFL593" s="77"/>
      <c r="AFM593" s="77"/>
      <c r="AFN593" s="77"/>
      <c r="AFO593" s="77"/>
      <c r="AFP593" s="77"/>
      <c r="AFQ593" s="77"/>
      <c r="AFR593" s="77"/>
      <c r="AFS593" s="77"/>
      <c r="AFT593" s="77"/>
      <c r="AFU593" s="77"/>
      <c r="AFV593" s="77"/>
      <c r="AFW593" s="77"/>
      <c r="AFX593" s="77"/>
      <c r="AFY593" s="77"/>
      <c r="AFZ593" s="77"/>
      <c r="AGA593" s="77"/>
      <c r="AGB593" s="77"/>
      <c r="AGC593" s="77"/>
      <c r="AGD593" s="77"/>
      <c r="AGE593" s="77"/>
      <c r="AGF593" s="77"/>
      <c r="AGG593" s="77"/>
      <c r="AGH593" s="77"/>
      <c r="AGI593" s="77"/>
      <c r="AGJ593" s="77"/>
      <c r="AGK593" s="77"/>
      <c r="AGL593" s="77"/>
      <c r="AGM593" s="77"/>
      <c r="AGN593" s="77"/>
      <c r="AGO593" s="77"/>
      <c r="AGP593" s="77"/>
      <c r="AGQ593" s="77"/>
      <c r="AGR593" s="77"/>
      <c r="AGS593" s="77"/>
      <c r="AGT593" s="77"/>
      <c r="AGU593" s="77"/>
      <c r="AGV593" s="77"/>
      <c r="AGW593" s="77"/>
      <c r="AGX593" s="77"/>
      <c r="AGY593" s="77"/>
      <c r="AGZ593" s="77"/>
      <c r="AHA593" s="77"/>
      <c r="AHB593" s="77"/>
      <c r="AHC593" s="77"/>
      <c r="AHD593" s="77"/>
      <c r="AHE593" s="77"/>
      <c r="AHF593" s="77"/>
      <c r="AHG593" s="77"/>
      <c r="AHH593" s="77"/>
      <c r="AHI593" s="77"/>
      <c r="AHJ593" s="77"/>
      <c r="AHK593" s="77"/>
      <c r="AHL593" s="77"/>
      <c r="AHM593" s="77"/>
      <c r="AHN593" s="77"/>
      <c r="AHO593" s="77"/>
      <c r="AHP593" s="77"/>
      <c r="AHQ593" s="77"/>
      <c r="AHR593" s="77"/>
      <c r="AHS593" s="77"/>
      <c r="AHT593" s="77"/>
      <c r="AHU593" s="77"/>
      <c r="AHV593" s="77"/>
      <c r="AHW593" s="77"/>
      <c r="AHX593" s="77"/>
      <c r="AHY593" s="77"/>
      <c r="AHZ593" s="77"/>
      <c r="AIA593" s="77"/>
      <c r="AIB593" s="77"/>
      <c r="AIC593" s="77"/>
      <c r="AID593" s="77"/>
      <c r="AIE593" s="77"/>
      <c r="AIF593" s="77"/>
      <c r="AIG593" s="77"/>
      <c r="AIH593" s="77"/>
      <c r="AII593" s="77"/>
      <c r="AIJ593" s="77"/>
      <c r="AIK593" s="77"/>
      <c r="AIL593" s="77"/>
      <c r="AIM593" s="77"/>
      <c r="AIN593" s="77"/>
      <c r="AIO593" s="77"/>
      <c r="AIP593" s="77"/>
      <c r="AIQ593" s="77"/>
      <c r="AIR593" s="77"/>
      <c r="AIS593" s="77"/>
      <c r="AIT593" s="77"/>
      <c r="AIU593" s="77"/>
      <c r="AIV593" s="77"/>
      <c r="AIW593" s="77"/>
      <c r="AIX593" s="77"/>
      <c r="AIY593" s="77"/>
      <c r="AIZ593" s="77"/>
      <c r="AJA593" s="77"/>
      <c r="AJB593" s="77"/>
      <c r="AJC593" s="77"/>
      <c r="AJD593" s="77"/>
      <c r="AJE593" s="77"/>
      <c r="AJF593" s="77"/>
      <c r="AJG593" s="77"/>
      <c r="AJH593" s="77"/>
      <c r="AJI593" s="77"/>
      <c r="AJJ593" s="77"/>
      <c r="AJK593" s="77"/>
      <c r="AJL593" s="77"/>
      <c r="AJM593" s="77"/>
      <c r="AJN593" s="77"/>
      <c r="AJO593" s="77"/>
      <c r="AJP593" s="77"/>
      <c r="AJQ593" s="77"/>
      <c r="AJR593" s="77"/>
      <c r="AJS593" s="77"/>
      <c r="AJT593" s="77"/>
      <c r="AJU593" s="77"/>
      <c r="AJV593" s="77"/>
      <c r="AJW593" s="77"/>
      <c r="AJX593" s="77"/>
      <c r="AJY593" s="77"/>
      <c r="AJZ593" s="77"/>
      <c r="AKA593" s="77"/>
      <c r="AKB593" s="77"/>
      <c r="AKC593" s="77"/>
      <c r="AKD593" s="77"/>
      <c r="AKE593" s="77"/>
      <c r="AKF593" s="77"/>
      <c r="AKG593" s="77"/>
      <c r="AKH593" s="77"/>
      <c r="AKI593" s="77"/>
      <c r="AKJ593" s="77"/>
      <c r="AKK593" s="77"/>
      <c r="AKL593" s="77"/>
      <c r="AKM593" s="77"/>
      <c r="AKN593" s="77"/>
      <c r="AKO593" s="77"/>
      <c r="AKP593" s="77"/>
      <c r="AKQ593" s="77"/>
      <c r="AKR593" s="77"/>
      <c r="AKS593" s="77"/>
      <c r="AKT593" s="77"/>
      <c r="AKU593" s="77"/>
      <c r="AKV593" s="77"/>
      <c r="AKW593" s="77"/>
      <c r="AKX593" s="77"/>
      <c r="AKY593" s="77"/>
      <c r="AKZ593" s="77"/>
      <c r="ALA593" s="77"/>
      <c r="ALB593" s="77"/>
      <c r="ALC593" s="77"/>
      <c r="ALD593" s="77"/>
      <c r="ALE593" s="77"/>
      <c r="ALF593" s="77"/>
      <c r="ALG593" s="77"/>
      <c r="ALH593" s="77"/>
      <c r="ALI593" s="77"/>
      <c r="ALJ593" s="77"/>
      <c r="ALK593" s="77"/>
      <c r="ALL593" s="77"/>
      <c r="ALM593" s="77"/>
      <c r="ALN593" s="77"/>
      <c r="ALO593" s="77"/>
      <c r="ALP593" s="77"/>
      <c r="ALQ593" s="77"/>
      <c r="ALR593" s="77"/>
      <c r="ALS593" s="77"/>
      <c r="ALT593" s="77"/>
      <c r="ALU593" s="77"/>
      <c r="ALV593" s="77"/>
      <c r="ALW593" s="77"/>
      <c r="ALX593" s="77"/>
      <c r="ALY593" s="77"/>
      <c r="ALZ593" s="77"/>
      <c r="AMA593" s="77"/>
      <c r="AMB593" s="77"/>
      <c r="AMC593" s="77"/>
      <c r="AMD593" s="77"/>
      <c r="AME593" s="77"/>
      <c r="AMF593" s="77"/>
      <c r="AMG593" s="77"/>
      <c r="AMH593" s="77"/>
      <c r="AMI593" s="77"/>
      <c r="AMJ593" s="77"/>
    </row>
    <row r="594" customFormat="false" ht="12.85" hidden="false" customHeight="false" outlineLevel="0" collapsed="false">
      <c r="A594" s="77"/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7"/>
      <c r="Z594" s="77"/>
      <c r="AA594" s="77"/>
      <c r="AB594" s="77"/>
      <c r="AC594" s="77"/>
      <c r="AD594" s="77"/>
      <c r="AE594" s="77"/>
      <c r="AF594" s="77"/>
      <c r="AG594" s="77"/>
      <c r="AH594" s="77"/>
      <c r="AI594" s="77"/>
      <c r="AJ594" s="77"/>
      <c r="AK594" s="77"/>
      <c r="AL594" s="77"/>
      <c r="AM594" s="77"/>
      <c r="AN594" s="77"/>
      <c r="AO594" s="77"/>
      <c r="AP594" s="77"/>
      <c r="AQ594" s="77"/>
      <c r="AR594" s="77"/>
      <c r="AS594" s="77"/>
      <c r="AT594" s="77"/>
      <c r="AU594" s="77"/>
      <c r="AV594" s="77"/>
      <c r="AW594" s="77"/>
      <c r="AX594" s="77"/>
      <c r="AY594" s="77"/>
      <c r="AZ594" s="77"/>
      <c r="BA594" s="77"/>
      <c r="BB594" s="77"/>
      <c r="BC594" s="77"/>
      <c r="BD594" s="77"/>
      <c r="BE594" s="77"/>
      <c r="BF594" s="77"/>
      <c r="BG594" s="77"/>
      <c r="BH594" s="77"/>
      <c r="BI594" s="77"/>
      <c r="BJ594" s="77"/>
      <c r="BK594" s="77"/>
      <c r="BL594" s="77"/>
      <c r="BM594" s="77"/>
      <c r="BN594" s="77"/>
      <c r="BO594" s="77"/>
      <c r="BP594" s="77"/>
      <c r="BQ594" s="77"/>
      <c r="BR594" s="77"/>
      <c r="BS594" s="77"/>
      <c r="BT594" s="77"/>
      <c r="BU594" s="77"/>
      <c r="BV594" s="77"/>
      <c r="BW594" s="77"/>
      <c r="BX594" s="77"/>
      <c r="BY594" s="77"/>
      <c r="BZ594" s="77"/>
      <c r="CA594" s="77"/>
      <c r="CB594" s="77"/>
      <c r="CC594" s="77"/>
      <c r="CD594" s="77"/>
      <c r="CE594" s="77"/>
      <c r="CF594" s="77"/>
      <c r="CG594" s="77"/>
      <c r="CH594" s="77"/>
      <c r="CI594" s="77"/>
      <c r="CJ594" s="77"/>
      <c r="CK594" s="77"/>
      <c r="CL594" s="77"/>
      <c r="CM594" s="77"/>
      <c r="CN594" s="77"/>
      <c r="CO594" s="77"/>
      <c r="CP594" s="77"/>
      <c r="CQ594" s="77"/>
      <c r="CR594" s="77"/>
      <c r="CS594" s="77"/>
      <c r="CT594" s="77"/>
      <c r="CU594" s="77"/>
      <c r="CV594" s="77"/>
      <c r="CW594" s="77"/>
      <c r="CX594" s="77"/>
      <c r="CY594" s="77"/>
      <c r="CZ594" s="77"/>
      <c r="DA594" s="77"/>
      <c r="DB594" s="77"/>
      <c r="DC594" s="77"/>
      <c r="DD594" s="77"/>
      <c r="DE594" s="77"/>
      <c r="DF594" s="77"/>
      <c r="DG594" s="77"/>
      <c r="DH594" s="77"/>
      <c r="DI594" s="77"/>
      <c r="DJ594" s="77"/>
      <c r="DK594" s="77"/>
      <c r="DL594" s="77"/>
      <c r="DM594" s="77"/>
      <c r="DN594" s="77"/>
      <c r="DO594" s="77"/>
      <c r="DP594" s="77"/>
      <c r="DQ594" s="77"/>
      <c r="DR594" s="77"/>
      <c r="DS594" s="77"/>
      <c r="DT594" s="77"/>
      <c r="DU594" s="77"/>
      <c r="DV594" s="77"/>
      <c r="DW594" s="77"/>
      <c r="DX594" s="77"/>
      <c r="DY594" s="77"/>
      <c r="DZ594" s="77"/>
      <c r="EA594" s="77"/>
      <c r="EB594" s="77"/>
      <c r="EC594" s="77"/>
      <c r="ED594" s="77"/>
      <c r="EE594" s="77"/>
      <c r="EF594" s="77"/>
      <c r="EG594" s="77"/>
      <c r="EH594" s="77"/>
      <c r="EI594" s="77"/>
      <c r="EJ594" s="77"/>
      <c r="EK594" s="77"/>
      <c r="EL594" s="77"/>
      <c r="EM594" s="77"/>
      <c r="EN594" s="77"/>
      <c r="EO594" s="77"/>
      <c r="EP594" s="77"/>
      <c r="EQ594" s="77"/>
      <c r="ER594" s="77"/>
      <c r="ES594" s="77"/>
      <c r="ET594" s="77"/>
      <c r="EU594" s="77"/>
      <c r="EV594" s="77"/>
      <c r="EW594" s="77"/>
      <c r="EX594" s="77"/>
      <c r="EY594" s="77"/>
      <c r="EZ594" s="77"/>
      <c r="FA594" s="77"/>
      <c r="FB594" s="77"/>
      <c r="FC594" s="77"/>
      <c r="FD594" s="77"/>
      <c r="FE594" s="77"/>
      <c r="FF594" s="77"/>
      <c r="FG594" s="77"/>
      <c r="FH594" s="77"/>
      <c r="FI594" s="77"/>
      <c r="FJ594" s="77"/>
      <c r="FK594" s="77"/>
      <c r="FL594" s="77"/>
      <c r="FM594" s="77"/>
      <c r="FN594" s="77"/>
      <c r="FO594" s="77"/>
      <c r="FP594" s="77"/>
      <c r="FQ594" s="77"/>
      <c r="FR594" s="77"/>
      <c r="FS594" s="77"/>
      <c r="FT594" s="77"/>
      <c r="FU594" s="77"/>
      <c r="FV594" s="77"/>
      <c r="FW594" s="77"/>
      <c r="FX594" s="77"/>
      <c r="FY594" s="77"/>
      <c r="FZ594" s="77"/>
      <c r="GA594" s="77"/>
      <c r="GB594" s="77"/>
      <c r="GC594" s="77"/>
      <c r="GD594" s="77"/>
      <c r="GE594" s="77"/>
      <c r="GF594" s="77"/>
      <c r="GG594" s="77"/>
      <c r="GH594" s="77"/>
      <c r="GI594" s="77"/>
      <c r="GJ594" s="77"/>
      <c r="GK594" s="77"/>
      <c r="GL594" s="77"/>
      <c r="GM594" s="77"/>
      <c r="GN594" s="77"/>
      <c r="GO594" s="77"/>
      <c r="GP594" s="77"/>
      <c r="GQ594" s="77"/>
      <c r="GR594" s="77"/>
      <c r="GS594" s="77"/>
      <c r="GT594" s="77"/>
      <c r="GU594" s="77"/>
      <c r="GV594" s="77"/>
      <c r="GW594" s="77"/>
      <c r="GX594" s="77"/>
      <c r="GY594" s="77"/>
      <c r="GZ594" s="77"/>
      <c r="HA594" s="77"/>
      <c r="HB594" s="77"/>
      <c r="HC594" s="77"/>
      <c r="HD594" s="77"/>
      <c r="HE594" s="77"/>
      <c r="HF594" s="77"/>
      <c r="HG594" s="77"/>
      <c r="HH594" s="77"/>
      <c r="HI594" s="77"/>
      <c r="HJ594" s="77"/>
      <c r="HK594" s="77"/>
      <c r="HL594" s="77"/>
      <c r="HM594" s="77"/>
      <c r="HN594" s="77"/>
      <c r="HO594" s="77"/>
      <c r="HP594" s="77"/>
      <c r="HQ594" s="77"/>
      <c r="HR594" s="77"/>
      <c r="HS594" s="77"/>
      <c r="HT594" s="77"/>
      <c r="HU594" s="77"/>
      <c r="HV594" s="77"/>
      <c r="HW594" s="77"/>
      <c r="HX594" s="77"/>
      <c r="HY594" s="77"/>
      <c r="HZ594" s="77"/>
      <c r="IA594" s="77"/>
      <c r="IB594" s="77"/>
      <c r="IC594" s="77"/>
      <c r="ID594" s="77"/>
      <c r="IE594" s="77"/>
      <c r="IF594" s="77"/>
      <c r="IG594" s="77"/>
      <c r="IH594" s="77"/>
      <c r="II594" s="77"/>
      <c r="IJ594" s="77"/>
      <c r="IK594" s="77"/>
      <c r="IL594" s="77"/>
      <c r="IM594" s="77"/>
      <c r="IN594" s="77"/>
      <c r="IO594" s="77"/>
      <c r="IP594" s="77"/>
      <c r="IQ594" s="77"/>
      <c r="IR594" s="77"/>
      <c r="IS594" s="77"/>
      <c r="IT594" s="77"/>
      <c r="IU594" s="77"/>
      <c r="IV594" s="77"/>
      <c r="IW594" s="77"/>
      <c r="IX594" s="77"/>
      <c r="IY594" s="77"/>
      <c r="IZ594" s="77"/>
      <c r="JA594" s="77"/>
      <c r="JB594" s="77"/>
      <c r="JC594" s="77"/>
      <c r="JD594" s="77"/>
      <c r="JE594" s="77"/>
      <c r="JF594" s="77"/>
      <c r="JG594" s="77"/>
      <c r="JH594" s="77"/>
      <c r="JI594" s="77"/>
      <c r="JJ594" s="77"/>
      <c r="JK594" s="77"/>
      <c r="JL594" s="77"/>
      <c r="JM594" s="77"/>
      <c r="JN594" s="77"/>
      <c r="JO594" s="77"/>
      <c r="JP594" s="77"/>
      <c r="JQ594" s="77"/>
      <c r="JR594" s="77"/>
      <c r="JS594" s="77"/>
      <c r="JT594" s="77"/>
      <c r="JU594" s="77"/>
      <c r="JV594" s="77"/>
      <c r="JW594" s="77"/>
      <c r="JX594" s="77"/>
      <c r="JY594" s="77"/>
      <c r="JZ594" s="77"/>
      <c r="KA594" s="77"/>
      <c r="KB594" s="77"/>
      <c r="KC594" s="77"/>
      <c r="KD594" s="77"/>
      <c r="KE594" s="77"/>
      <c r="KF594" s="77"/>
      <c r="KG594" s="77"/>
      <c r="KH594" s="77"/>
      <c r="KI594" s="77"/>
      <c r="KJ594" s="77"/>
      <c r="KK594" s="77"/>
      <c r="KL594" s="77"/>
      <c r="KM594" s="77"/>
      <c r="KN594" s="77"/>
      <c r="KO594" s="77"/>
      <c r="KP594" s="77"/>
      <c r="KQ594" s="77"/>
      <c r="KR594" s="77"/>
      <c r="KS594" s="77"/>
      <c r="KT594" s="77"/>
      <c r="KU594" s="77"/>
      <c r="KV594" s="77"/>
      <c r="KW594" s="77"/>
      <c r="KX594" s="77"/>
      <c r="KY594" s="77"/>
      <c r="KZ594" s="77"/>
      <c r="LA594" s="77"/>
      <c r="LB594" s="77"/>
      <c r="LC594" s="77"/>
      <c r="LD594" s="77"/>
      <c r="LE594" s="77"/>
      <c r="LF594" s="77"/>
      <c r="LG594" s="77"/>
      <c r="LH594" s="77"/>
      <c r="LI594" s="77"/>
      <c r="LJ594" s="77"/>
      <c r="LK594" s="77"/>
      <c r="LL594" s="77"/>
      <c r="LM594" s="77"/>
      <c r="LN594" s="77"/>
      <c r="LO594" s="77"/>
      <c r="LP594" s="77"/>
      <c r="LQ594" s="77"/>
      <c r="LR594" s="77"/>
      <c r="LS594" s="77"/>
      <c r="LT594" s="77"/>
      <c r="LU594" s="77"/>
      <c r="LV594" s="77"/>
      <c r="LW594" s="77"/>
      <c r="LX594" s="77"/>
      <c r="LY594" s="77"/>
      <c r="LZ594" s="77"/>
      <c r="MA594" s="77"/>
      <c r="MB594" s="77"/>
      <c r="MC594" s="77"/>
      <c r="MD594" s="77"/>
      <c r="ME594" s="77"/>
      <c r="MF594" s="77"/>
      <c r="MG594" s="77"/>
      <c r="MH594" s="77"/>
      <c r="MI594" s="77"/>
      <c r="MJ594" s="77"/>
      <c r="MK594" s="77"/>
      <c r="ML594" s="77"/>
      <c r="MM594" s="77"/>
      <c r="MN594" s="77"/>
      <c r="MO594" s="77"/>
      <c r="MP594" s="77"/>
      <c r="MQ594" s="77"/>
      <c r="MR594" s="77"/>
      <c r="MS594" s="77"/>
      <c r="MT594" s="77"/>
      <c r="MU594" s="77"/>
      <c r="MV594" s="77"/>
      <c r="MW594" s="77"/>
      <c r="MX594" s="77"/>
      <c r="MY594" s="77"/>
      <c r="MZ594" s="77"/>
      <c r="NA594" s="77"/>
      <c r="NB594" s="77"/>
      <c r="NC594" s="77"/>
      <c r="ND594" s="77"/>
      <c r="NE594" s="77"/>
      <c r="NF594" s="77"/>
      <c r="NG594" s="77"/>
      <c r="NH594" s="77"/>
      <c r="NI594" s="77"/>
      <c r="NJ594" s="77"/>
      <c r="NK594" s="77"/>
      <c r="NL594" s="77"/>
      <c r="NM594" s="77"/>
      <c r="NN594" s="77"/>
      <c r="NO594" s="77"/>
      <c r="NP594" s="77"/>
      <c r="NQ594" s="77"/>
      <c r="NR594" s="77"/>
      <c r="NS594" s="77"/>
      <c r="NT594" s="77"/>
      <c r="NU594" s="77"/>
      <c r="NV594" s="77"/>
      <c r="NW594" s="77"/>
      <c r="NX594" s="77"/>
      <c r="NY594" s="77"/>
      <c r="NZ594" s="77"/>
      <c r="OA594" s="77"/>
      <c r="OB594" s="77"/>
      <c r="OC594" s="77"/>
      <c r="OD594" s="77"/>
      <c r="OE594" s="77"/>
      <c r="OF594" s="77"/>
      <c r="OG594" s="77"/>
      <c r="OH594" s="77"/>
      <c r="OI594" s="77"/>
      <c r="OJ594" s="77"/>
      <c r="OK594" s="77"/>
      <c r="OL594" s="77"/>
      <c r="OM594" s="77"/>
      <c r="ON594" s="77"/>
      <c r="OO594" s="77"/>
      <c r="OP594" s="77"/>
      <c r="OQ594" s="77"/>
      <c r="OR594" s="77"/>
      <c r="OS594" s="77"/>
      <c r="OT594" s="77"/>
      <c r="OU594" s="77"/>
      <c r="OV594" s="77"/>
      <c r="OW594" s="77"/>
      <c r="OX594" s="77"/>
      <c r="OY594" s="77"/>
      <c r="OZ594" s="77"/>
      <c r="PA594" s="77"/>
      <c r="PB594" s="77"/>
      <c r="PC594" s="77"/>
      <c r="PD594" s="77"/>
      <c r="PE594" s="77"/>
      <c r="PF594" s="77"/>
      <c r="PG594" s="77"/>
      <c r="PH594" s="77"/>
      <c r="PI594" s="77"/>
      <c r="PJ594" s="77"/>
      <c r="PK594" s="77"/>
      <c r="PL594" s="77"/>
      <c r="PM594" s="77"/>
      <c r="PN594" s="77"/>
      <c r="PO594" s="77"/>
      <c r="PP594" s="77"/>
      <c r="PQ594" s="77"/>
      <c r="PR594" s="77"/>
      <c r="PS594" s="77"/>
      <c r="PT594" s="77"/>
      <c r="PU594" s="77"/>
      <c r="PV594" s="77"/>
      <c r="PW594" s="77"/>
      <c r="PX594" s="77"/>
      <c r="PY594" s="77"/>
      <c r="PZ594" s="77"/>
      <c r="QA594" s="77"/>
      <c r="QB594" s="77"/>
      <c r="QC594" s="77"/>
      <c r="QD594" s="77"/>
      <c r="QE594" s="77"/>
      <c r="QF594" s="77"/>
      <c r="QG594" s="77"/>
      <c r="QH594" s="77"/>
      <c r="QI594" s="77"/>
      <c r="QJ594" s="77"/>
      <c r="QK594" s="77"/>
      <c r="QL594" s="77"/>
      <c r="QM594" s="77"/>
      <c r="QN594" s="77"/>
      <c r="QO594" s="77"/>
      <c r="QP594" s="77"/>
      <c r="QQ594" s="77"/>
      <c r="QR594" s="77"/>
      <c r="QS594" s="77"/>
      <c r="QT594" s="77"/>
      <c r="QU594" s="77"/>
      <c r="QV594" s="77"/>
      <c r="QW594" s="77"/>
      <c r="QX594" s="77"/>
      <c r="QY594" s="77"/>
      <c r="QZ594" s="77"/>
      <c r="RA594" s="77"/>
      <c r="RB594" s="77"/>
      <c r="RC594" s="77"/>
      <c r="RD594" s="77"/>
      <c r="RE594" s="77"/>
      <c r="RF594" s="77"/>
      <c r="RG594" s="77"/>
      <c r="RH594" s="77"/>
      <c r="RI594" s="77"/>
      <c r="RJ594" s="77"/>
      <c r="RK594" s="77"/>
      <c r="RL594" s="77"/>
      <c r="RM594" s="77"/>
      <c r="RN594" s="77"/>
      <c r="RO594" s="77"/>
      <c r="RP594" s="77"/>
      <c r="RQ594" s="77"/>
      <c r="RR594" s="77"/>
      <c r="RS594" s="77"/>
      <c r="RT594" s="77"/>
      <c r="RU594" s="77"/>
      <c r="RV594" s="77"/>
      <c r="RW594" s="77"/>
      <c r="RX594" s="77"/>
      <c r="RY594" s="77"/>
      <c r="RZ594" s="77"/>
      <c r="SA594" s="77"/>
      <c r="SB594" s="77"/>
      <c r="SC594" s="77"/>
      <c r="SD594" s="77"/>
      <c r="SE594" s="77"/>
      <c r="SF594" s="77"/>
      <c r="SG594" s="77"/>
      <c r="SH594" s="77"/>
      <c r="SI594" s="77"/>
      <c r="SJ594" s="77"/>
      <c r="SK594" s="77"/>
      <c r="SL594" s="77"/>
      <c r="SM594" s="77"/>
      <c r="SN594" s="77"/>
      <c r="SO594" s="77"/>
      <c r="SP594" s="77"/>
      <c r="SQ594" s="77"/>
      <c r="SR594" s="77"/>
      <c r="SS594" s="77"/>
      <c r="ST594" s="77"/>
      <c r="SU594" s="77"/>
      <c r="SV594" s="77"/>
      <c r="SW594" s="77"/>
      <c r="SX594" s="77"/>
      <c r="SY594" s="77"/>
      <c r="SZ594" s="77"/>
      <c r="TA594" s="77"/>
      <c r="TB594" s="77"/>
      <c r="TC594" s="77"/>
      <c r="TD594" s="77"/>
      <c r="TE594" s="77"/>
      <c r="TF594" s="77"/>
      <c r="TG594" s="77"/>
      <c r="TH594" s="77"/>
      <c r="TI594" s="77"/>
      <c r="TJ594" s="77"/>
      <c r="TK594" s="77"/>
      <c r="TL594" s="77"/>
      <c r="TM594" s="77"/>
      <c r="TN594" s="77"/>
      <c r="TO594" s="77"/>
      <c r="TP594" s="77"/>
      <c r="TQ594" s="77"/>
      <c r="TR594" s="77"/>
      <c r="TS594" s="77"/>
      <c r="TT594" s="77"/>
      <c r="TU594" s="77"/>
      <c r="TV594" s="77"/>
      <c r="TW594" s="77"/>
      <c r="TX594" s="77"/>
      <c r="TY594" s="77"/>
      <c r="TZ594" s="77"/>
      <c r="UA594" s="77"/>
      <c r="UB594" s="77"/>
      <c r="UC594" s="77"/>
      <c r="UD594" s="77"/>
      <c r="UE594" s="77"/>
      <c r="UF594" s="77"/>
      <c r="UG594" s="77"/>
      <c r="UH594" s="77"/>
      <c r="UI594" s="77"/>
      <c r="UJ594" s="77"/>
      <c r="UK594" s="77"/>
      <c r="UL594" s="77"/>
      <c r="UM594" s="77"/>
      <c r="UN594" s="77"/>
      <c r="UO594" s="77"/>
      <c r="UP594" s="77"/>
      <c r="UQ594" s="77"/>
      <c r="UR594" s="77"/>
      <c r="US594" s="77"/>
      <c r="UT594" s="77"/>
      <c r="UU594" s="77"/>
      <c r="UV594" s="77"/>
      <c r="UW594" s="77"/>
      <c r="UX594" s="77"/>
      <c r="UY594" s="77"/>
      <c r="UZ594" s="77"/>
      <c r="VA594" s="77"/>
      <c r="VB594" s="77"/>
      <c r="VC594" s="77"/>
      <c r="VD594" s="77"/>
      <c r="VE594" s="77"/>
      <c r="VF594" s="77"/>
      <c r="VG594" s="77"/>
      <c r="VH594" s="77"/>
      <c r="VI594" s="77"/>
      <c r="VJ594" s="77"/>
      <c r="VK594" s="77"/>
      <c r="VL594" s="77"/>
      <c r="VM594" s="77"/>
      <c r="VN594" s="77"/>
      <c r="VO594" s="77"/>
      <c r="VP594" s="77"/>
      <c r="VQ594" s="77"/>
      <c r="VR594" s="77"/>
      <c r="VS594" s="77"/>
      <c r="VT594" s="77"/>
      <c r="VU594" s="77"/>
      <c r="VV594" s="77"/>
      <c r="VW594" s="77"/>
      <c r="VX594" s="77"/>
      <c r="VY594" s="77"/>
      <c r="VZ594" s="77"/>
      <c r="WA594" s="77"/>
      <c r="WB594" s="77"/>
      <c r="WC594" s="77"/>
      <c r="WD594" s="77"/>
      <c r="WE594" s="77"/>
      <c r="WF594" s="77"/>
      <c r="WG594" s="77"/>
      <c r="WH594" s="77"/>
      <c r="WI594" s="77"/>
      <c r="WJ594" s="77"/>
      <c r="WK594" s="77"/>
      <c r="WL594" s="77"/>
      <c r="WM594" s="77"/>
      <c r="WN594" s="77"/>
      <c r="WO594" s="77"/>
      <c r="WP594" s="77"/>
      <c r="WQ594" s="77"/>
      <c r="WR594" s="77"/>
      <c r="WS594" s="77"/>
      <c r="WT594" s="77"/>
      <c r="WU594" s="77"/>
      <c r="WV594" s="77"/>
      <c r="WW594" s="77"/>
      <c r="WX594" s="77"/>
      <c r="WY594" s="77"/>
      <c r="WZ594" s="77"/>
      <c r="XA594" s="77"/>
      <c r="XB594" s="77"/>
      <c r="XC594" s="77"/>
      <c r="XD594" s="77"/>
      <c r="XE594" s="77"/>
      <c r="XF594" s="77"/>
      <c r="XG594" s="77"/>
      <c r="XH594" s="77"/>
      <c r="XI594" s="77"/>
      <c r="XJ594" s="77"/>
      <c r="XK594" s="77"/>
      <c r="XL594" s="77"/>
      <c r="XM594" s="77"/>
      <c r="XN594" s="77"/>
      <c r="XO594" s="77"/>
      <c r="XP594" s="77"/>
      <c r="XQ594" s="77"/>
      <c r="XR594" s="77"/>
      <c r="XS594" s="77"/>
      <c r="XT594" s="77"/>
      <c r="XU594" s="77"/>
      <c r="XV594" s="77"/>
      <c r="XW594" s="77"/>
      <c r="XX594" s="77"/>
      <c r="XY594" s="77"/>
      <c r="XZ594" s="77"/>
      <c r="YA594" s="77"/>
      <c r="YB594" s="77"/>
      <c r="YC594" s="77"/>
      <c r="YD594" s="77"/>
      <c r="YE594" s="77"/>
      <c r="YF594" s="77"/>
      <c r="YG594" s="77"/>
      <c r="YH594" s="77"/>
      <c r="YI594" s="77"/>
      <c r="YJ594" s="77"/>
      <c r="YK594" s="77"/>
      <c r="YL594" s="77"/>
      <c r="YM594" s="77"/>
      <c r="YN594" s="77"/>
      <c r="YO594" s="77"/>
      <c r="YP594" s="77"/>
      <c r="YQ594" s="77"/>
      <c r="YR594" s="77"/>
      <c r="YS594" s="77"/>
      <c r="YT594" s="77"/>
      <c r="YU594" s="77"/>
      <c r="YV594" s="77"/>
      <c r="YW594" s="77"/>
      <c r="YX594" s="77"/>
      <c r="YY594" s="77"/>
      <c r="YZ594" s="77"/>
      <c r="ZA594" s="77"/>
      <c r="ZB594" s="77"/>
      <c r="ZC594" s="77"/>
      <c r="ZD594" s="77"/>
      <c r="ZE594" s="77"/>
      <c r="ZF594" s="77"/>
      <c r="ZG594" s="77"/>
      <c r="ZH594" s="77"/>
      <c r="ZI594" s="77"/>
      <c r="ZJ594" s="77"/>
      <c r="ZK594" s="77"/>
      <c r="ZL594" s="77"/>
      <c r="ZM594" s="77"/>
      <c r="ZN594" s="77"/>
      <c r="ZO594" s="77"/>
      <c r="ZP594" s="77"/>
      <c r="ZQ594" s="77"/>
      <c r="ZR594" s="77"/>
      <c r="ZS594" s="77"/>
      <c r="ZT594" s="77"/>
      <c r="ZU594" s="77"/>
      <c r="ZV594" s="77"/>
      <c r="ZW594" s="77"/>
      <c r="ZX594" s="77"/>
      <c r="ZY594" s="77"/>
      <c r="ZZ594" s="77"/>
      <c r="AAA594" s="77"/>
      <c r="AAB594" s="77"/>
      <c r="AAC594" s="77"/>
      <c r="AAD594" s="77"/>
      <c r="AAE594" s="77"/>
      <c r="AAF594" s="77"/>
      <c r="AAG594" s="77"/>
      <c r="AAH594" s="77"/>
      <c r="AAI594" s="77"/>
      <c r="AAJ594" s="77"/>
      <c r="AAK594" s="77"/>
      <c r="AAL594" s="77"/>
      <c r="AAM594" s="77"/>
      <c r="AAN594" s="77"/>
      <c r="AAO594" s="77"/>
      <c r="AAP594" s="77"/>
      <c r="AAQ594" s="77"/>
      <c r="AAR594" s="77"/>
      <c r="AAS594" s="77"/>
      <c r="AAT594" s="77"/>
      <c r="AAU594" s="77"/>
      <c r="AAV594" s="77"/>
      <c r="AAW594" s="77"/>
      <c r="AAX594" s="77"/>
      <c r="AAY594" s="77"/>
      <c r="AAZ594" s="77"/>
      <c r="ABA594" s="77"/>
      <c r="ABB594" s="77"/>
      <c r="ABC594" s="77"/>
      <c r="ABD594" s="77"/>
      <c r="ABE594" s="77"/>
      <c r="ABF594" s="77"/>
      <c r="ABG594" s="77"/>
      <c r="ABH594" s="77"/>
      <c r="ABI594" s="77"/>
      <c r="ABJ594" s="77"/>
      <c r="ABK594" s="77"/>
      <c r="ABL594" s="77"/>
      <c r="ABM594" s="77"/>
      <c r="ABN594" s="77"/>
      <c r="ABO594" s="77"/>
      <c r="ABP594" s="77"/>
      <c r="ABQ594" s="77"/>
      <c r="ABR594" s="77"/>
      <c r="ABS594" s="77"/>
      <c r="ABT594" s="77"/>
      <c r="ABU594" s="77"/>
      <c r="ABV594" s="77"/>
      <c r="ABW594" s="77"/>
      <c r="ABX594" s="77"/>
      <c r="ABY594" s="77"/>
      <c r="ABZ594" s="77"/>
      <c r="ACA594" s="77"/>
      <c r="ACB594" s="77"/>
      <c r="ACC594" s="77"/>
      <c r="ACD594" s="77"/>
      <c r="ACE594" s="77"/>
      <c r="ACF594" s="77"/>
      <c r="ACG594" s="77"/>
      <c r="ACH594" s="77"/>
      <c r="ACI594" s="77"/>
      <c r="ACJ594" s="77"/>
      <c r="ACK594" s="77"/>
      <c r="ACL594" s="77"/>
      <c r="ACM594" s="77"/>
      <c r="ACN594" s="77"/>
      <c r="ACO594" s="77"/>
      <c r="ACP594" s="77"/>
      <c r="ACQ594" s="77"/>
      <c r="ACR594" s="77"/>
      <c r="ACS594" s="77"/>
      <c r="ACT594" s="77"/>
      <c r="ACU594" s="77"/>
      <c r="ACV594" s="77"/>
      <c r="ACW594" s="77"/>
      <c r="ACX594" s="77"/>
      <c r="ACY594" s="77"/>
      <c r="ACZ594" s="77"/>
      <c r="ADA594" s="77"/>
      <c r="ADB594" s="77"/>
      <c r="ADC594" s="77"/>
      <c r="ADD594" s="77"/>
      <c r="ADE594" s="77"/>
      <c r="ADF594" s="77"/>
      <c r="ADG594" s="77"/>
      <c r="ADH594" s="77"/>
      <c r="ADI594" s="77"/>
      <c r="ADJ594" s="77"/>
      <c r="ADK594" s="77"/>
      <c r="ADL594" s="77"/>
      <c r="ADM594" s="77"/>
      <c r="ADN594" s="77"/>
      <c r="ADO594" s="77"/>
      <c r="ADP594" s="77"/>
      <c r="ADQ594" s="77"/>
      <c r="ADR594" s="77"/>
      <c r="ADS594" s="77"/>
      <c r="ADT594" s="77"/>
      <c r="ADU594" s="77"/>
      <c r="ADV594" s="77"/>
      <c r="ADW594" s="77"/>
      <c r="ADX594" s="77"/>
      <c r="ADY594" s="77"/>
      <c r="ADZ594" s="77"/>
      <c r="AEA594" s="77"/>
      <c r="AEB594" s="77"/>
      <c r="AEC594" s="77"/>
      <c r="AED594" s="77"/>
      <c r="AEE594" s="77"/>
      <c r="AEF594" s="77"/>
      <c r="AEG594" s="77"/>
      <c r="AEH594" s="77"/>
      <c r="AEI594" s="77"/>
      <c r="AEJ594" s="77"/>
      <c r="AEK594" s="77"/>
      <c r="AEL594" s="77"/>
      <c r="AEM594" s="77"/>
      <c r="AEN594" s="77"/>
      <c r="AEO594" s="77"/>
      <c r="AEP594" s="77"/>
      <c r="AEQ594" s="77"/>
      <c r="AER594" s="77"/>
      <c r="AES594" s="77"/>
      <c r="AET594" s="77"/>
      <c r="AEU594" s="77"/>
      <c r="AEV594" s="77"/>
      <c r="AEW594" s="77"/>
      <c r="AEX594" s="77"/>
      <c r="AEY594" s="77"/>
      <c r="AEZ594" s="77"/>
      <c r="AFA594" s="77"/>
      <c r="AFB594" s="77"/>
      <c r="AFC594" s="77"/>
      <c r="AFD594" s="77"/>
      <c r="AFE594" s="77"/>
      <c r="AFF594" s="77"/>
      <c r="AFG594" s="77"/>
      <c r="AFH594" s="77"/>
      <c r="AFI594" s="77"/>
      <c r="AFJ594" s="77"/>
      <c r="AFK594" s="77"/>
      <c r="AFL594" s="77"/>
      <c r="AFM594" s="77"/>
      <c r="AFN594" s="77"/>
      <c r="AFO594" s="77"/>
      <c r="AFP594" s="77"/>
      <c r="AFQ594" s="77"/>
      <c r="AFR594" s="77"/>
      <c r="AFS594" s="77"/>
      <c r="AFT594" s="77"/>
      <c r="AFU594" s="77"/>
      <c r="AFV594" s="77"/>
      <c r="AFW594" s="77"/>
      <c r="AFX594" s="77"/>
      <c r="AFY594" s="77"/>
      <c r="AFZ594" s="77"/>
      <c r="AGA594" s="77"/>
      <c r="AGB594" s="77"/>
      <c r="AGC594" s="77"/>
      <c r="AGD594" s="77"/>
      <c r="AGE594" s="77"/>
      <c r="AGF594" s="77"/>
      <c r="AGG594" s="77"/>
      <c r="AGH594" s="77"/>
      <c r="AGI594" s="77"/>
      <c r="AGJ594" s="77"/>
      <c r="AGK594" s="77"/>
      <c r="AGL594" s="77"/>
      <c r="AGM594" s="77"/>
      <c r="AGN594" s="77"/>
      <c r="AGO594" s="77"/>
      <c r="AGP594" s="77"/>
      <c r="AGQ594" s="77"/>
      <c r="AGR594" s="77"/>
      <c r="AGS594" s="77"/>
      <c r="AGT594" s="77"/>
      <c r="AGU594" s="77"/>
      <c r="AGV594" s="77"/>
      <c r="AGW594" s="77"/>
      <c r="AGX594" s="77"/>
      <c r="AGY594" s="77"/>
      <c r="AGZ594" s="77"/>
      <c r="AHA594" s="77"/>
      <c r="AHB594" s="77"/>
      <c r="AHC594" s="77"/>
      <c r="AHD594" s="77"/>
      <c r="AHE594" s="77"/>
      <c r="AHF594" s="77"/>
      <c r="AHG594" s="77"/>
      <c r="AHH594" s="77"/>
      <c r="AHI594" s="77"/>
      <c r="AHJ594" s="77"/>
      <c r="AHK594" s="77"/>
      <c r="AHL594" s="77"/>
      <c r="AHM594" s="77"/>
      <c r="AHN594" s="77"/>
      <c r="AHO594" s="77"/>
      <c r="AHP594" s="77"/>
      <c r="AHQ594" s="77"/>
      <c r="AHR594" s="77"/>
      <c r="AHS594" s="77"/>
      <c r="AHT594" s="77"/>
      <c r="AHU594" s="77"/>
      <c r="AHV594" s="77"/>
      <c r="AHW594" s="77"/>
      <c r="AHX594" s="77"/>
      <c r="AHY594" s="77"/>
      <c r="AHZ594" s="77"/>
      <c r="AIA594" s="77"/>
      <c r="AIB594" s="77"/>
      <c r="AIC594" s="77"/>
      <c r="AID594" s="77"/>
      <c r="AIE594" s="77"/>
      <c r="AIF594" s="77"/>
      <c r="AIG594" s="77"/>
      <c r="AIH594" s="77"/>
      <c r="AII594" s="77"/>
      <c r="AIJ594" s="77"/>
      <c r="AIK594" s="77"/>
      <c r="AIL594" s="77"/>
      <c r="AIM594" s="77"/>
      <c r="AIN594" s="77"/>
      <c r="AIO594" s="77"/>
      <c r="AIP594" s="77"/>
      <c r="AIQ594" s="77"/>
      <c r="AIR594" s="77"/>
      <c r="AIS594" s="77"/>
      <c r="AIT594" s="77"/>
      <c r="AIU594" s="77"/>
      <c r="AIV594" s="77"/>
      <c r="AIW594" s="77"/>
      <c r="AIX594" s="77"/>
      <c r="AIY594" s="77"/>
      <c r="AIZ594" s="77"/>
      <c r="AJA594" s="77"/>
      <c r="AJB594" s="77"/>
      <c r="AJC594" s="77"/>
      <c r="AJD594" s="77"/>
      <c r="AJE594" s="77"/>
      <c r="AJF594" s="77"/>
      <c r="AJG594" s="77"/>
      <c r="AJH594" s="77"/>
      <c r="AJI594" s="77"/>
      <c r="AJJ594" s="77"/>
      <c r="AJK594" s="77"/>
      <c r="AJL594" s="77"/>
      <c r="AJM594" s="77"/>
      <c r="AJN594" s="77"/>
      <c r="AJO594" s="77"/>
      <c r="AJP594" s="77"/>
      <c r="AJQ594" s="77"/>
      <c r="AJR594" s="77"/>
      <c r="AJS594" s="77"/>
      <c r="AJT594" s="77"/>
      <c r="AJU594" s="77"/>
      <c r="AJV594" s="77"/>
      <c r="AJW594" s="77"/>
      <c r="AJX594" s="77"/>
      <c r="AJY594" s="77"/>
      <c r="AJZ594" s="77"/>
      <c r="AKA594" s="77"/>
      <c r="AKB594" s="77"/>
      <c r="AKC594" s="77"/>
      <c r="AKD594" s="77"/>
      <c r="AKE594" s="77"/>
      <c r="AKF594" s="77"/>
      <c r="AKG594" s="77"/>
      <c r="AKH594" s="77"/>
      <c r="AKI594" s="77"/>
      <c r="AKJ594" s="77"/>
      <c r="AKK594" s="77"/>
      <c r="AKL594" s="77"/>
      <c r="AKM594" s="77"/>
      <c r="AKN594" s="77"/>
      <c r="AKO594" s="77"/>
      <c r="AKP594" s="77"/>
      <c r="AKQ594" s="77"/>
      <c r="AKR594" s="77"/>
      <c r="AKS594" s="77"/>
      <c r="AKT594" s="77"/>
      <c r="AKU594" s="77"/>
      <c r="AKV594" s="77"/>
      <c r="AKW594" s="77"/>
      <c r="AKX594" s="77"/>
      <c r="AKY594" s="77"/>
      <c r="AKZ594" s="77"/>
      <c r="ALA594" s="77"/>
      <c r="ALB594" s="77"/>
      <c r="ALC594" s="77"/>
      <c r="ALD594" s="77"/>
      <c r="ALE594" s="77"/>
      <c r="ALF594" s="77"/>
      <c r="ALG594" s="77"/>
      <c r="ALH594" s="77"/>
      <c r="ALI594" s="77"/>
      <c r="ALJ594" s="77"/>
      <c r="ALK594" s="77"/>
      <c r="ALL594" s="77"/>
      <c r="ALM594" s="77"/>
      <c r="ALN594" s="77"/>
      <c r="ALO594" s="77"/>
      <c r="ALP594" s="77"/>
      <c r="ALQ594" s="77"/>
      <c r="ALR594" s="77"/>
      <c r="ALS594" s="77"/>
      <c r="ALT594" s="77"/>
      <c r="ALU594" s="77"/>
      <c r="ALV594" s="77"/>
      <c r="ALW594" s="77"/>
      <c r="ALX594" s="77"/>
      <c r="ALY594" s="77"/>
      <c r="ALZ594" s="77"/>
      <c r="AMA594" s="77"/>
      <c r="AMB594" s="77"/>
      <c r="AMC594" s="77"/>
      <c r="AMD594" s="77"/>
      <c r="AME594" s="77"/>
      <c r="AMF594" s="77"/>
      <c r="AMG594" s="77"/>
      <c r="AMH594" s="77"/>
      <c r="AMI594" s="77"/>
      <c r="AMJ594" s="77"/>
    </row>
    <row r="595" customFormat="false" ht="12.85" hidden="false" customHeight="false" outlineLevel="0" collapsed="false">
      <c r="A595" s="77"/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77"/>
      <c r="X595" s="77"/>
      <c r="Y595" s="77"/>
      <c r="Z595" s="77"/>
      <c r="AA595" s="77"/>
      <c r="AB595" s="77"/>
      <c r="AC595" s="77"/>
      <c r="AD595" s="77"/>
      <c r="AE595" s="77"/>
      <c r="AF595" s="77"/>
      <c r="AG595" s="77"/>
      <c r="AH595" s="77"/>
      <c r="AI595" s="77"/>
      <c r="AJ595" s="77"/>
      <c r="AK595" s="77"/>
      <c r="AL595" s="77"/>
      <c r="AM595" s="77"/>
      <c r="AN595" s="77"/>
      <c r="AO595" s="77"/>
      <c r="AP595" s="77"/>
      <c r="AQ595" s="77"/>
      <c r="AR595" s="77"/>
      <c r="AS595" s="77"/>
      <c r="AT595" s="77"/>
      <c r="AU595" s="77"/>
      <c r="AV595" s="77"/>
      <c r="AW595" s="77"/>
      <c r="AX595" s="77"/>
      <c r="AY595" s="77"/>
      <c r="AZ595" s="77"/>
      <c r="BA595" s="77"/>
      <c r="BB595" s="77"/>
      <c r="BC595" s="77"/>
      <c r="BD595" s="77"/>
      <c r="BE595" s="77"/>
      <c r="BF595" s="77"/>
      <c r="BG595" s="77"/>
      <c r="BH595" s="77"/>
      <c r="BI595" s="77"/>
      <c r="BJ595" s="77"/>
      <c r="BK595" s="77"/>
      <c r="BL595" s="77"/>
      <c r="BM595" s="77"/>
      <c r="BN595" s="77"/>
      <c r="BO595" s="77"/>
      <c r="BP595" s="77"/>
      <c r="BQ595" s="77"/>
      <c r="BR595" s="77"/>
      <c r="BS595" s="77"/>
      <c r="BT595" s="77"/>
      <c r="BU595" s="77"/>
      <c r="BV595" s="77"/>
      <c r="BW595" s="77"/>
      <c r="BX595" s="77"/>
      <c r="BY595" s="77"/>
      <c r="BZ595" s="77"/>
      <c r="CA595" s="77"/>
      <c r="CB595" s="77"/>
      <c r="CC595" s="77"/>
      <c r="CD595" s="77"/>
      <c r="CE595" s="77"/>
      <c r="CF595" s="77"/>
      <c r="CG595" s="77"/>
      <c r="CH595" s="77"/>
      <c r="CI595" s="77"/>
      <c r="CJ595" s="77"/>
      <c r="CK595" s="77"/>
      <c r="CL595" s="77"/>
      <c r="CM595" s="77"/>
      <c r="CN595" s="77"/>
      <c r="CO595" s="77"/>
      <c r="CP595" s="77"/>
      <c r="CQ595" s="77"/>
      <c r="CR595" s="77"/>
      <c r="CS595" s="77"/>
      <c r="CT595" s="77"/>
      <c r="CU595" s="77"/>
      <c r="CV595" s="77"/>
      <c r="CW595" s="77"/>
      <c r="CX595" s="77"/>
      <c r="CY595" s="77"/>
      <c r="CZ595" s="77"/>
      <c r="DA595" s="77"/>
      <c r="DB595" s="77"/>
      <c r="DC595" s="77"/>
      <c r="DD595" s="77"/>
      <c r="DE595" s="77"/>
      <c r="DF595" s="77"/>
      <c r="DG595" s="77"/>
      <c r="DH595" s="77"/>
      <c r="DI595" s="77"/>
      <c r="DJ595" s="77"/>
      <c r="DK595" s="77"/>
      <c r="DL595" s="77"/>
      <c r="DM595" s="77"/>
      <c r="DN595" s="77"/>
      <c r="DO595" s="77"/>
      <c r="DP595" s="77"/>
      <c r="DQ595" s="77"/>
      <c r="DR595" s="77"/>
      <c r="DS595" s="77"/>
      <c r="DT595" s="77"/>
      <c r="DU595" s="77"/>
      <c r="DV595" s="77"/>
      <c r="DW595" s="77"/>
      <c r="DX595" s="77"/>
      <c r="DY595" s="77"/>
      <c r="DZ595" s="77"/>
      <c r="EA595" s="77"/>
      <c r="EB595" s="77"/>
      <c r="EC595" s="77"/>
      <c r="ED595" s="77"/>
      <c r="EE595" s="77"/>
      <c r="EF595" s="77"/>
      <c r="EG595" s="77"/>
      <c r="EH595" s="77"/>
      <c r="EI595" s="77"/>
      <c r="EJ595" s="77"/>
      <c r="EK595" s="77"/>
      <c r="EL595" s="77"/>
      <c r="EM595" s="77"/>
      <c r="EN595" s="77"/>
      <c r="EO595" s="77"/>
      <c r="EP595" s="77"/>
      <c r="EQ595" s="77"/>
      <c r="ER595" s="77"/>
      <c r="ES595" s="77"/>
      <c r="ET595" s="77"/>
      <c r="EU595" s="77"/>
      <c r="EV595" s="77"/>
      <c r="EW595" s="77"/>
      <c r="EX595" s="77"/>
      <c r="EY595" s="77"/>
      <c r="EZ595" s="77"/>
      <c r="FA595" s="77"/>
      <c r="FB595" s="77"/>
      <c r="FC595" s="77"/>
      <c r="FD595" s="77"/>
      <c r="FE595" s="77"/>
      <c r="FF595" s="77"/>
      <c r="FG595" s="77"/>
      <c r="FH595" s="77"/>
      <c r="FI595" s="77"/>
      <c r="FJ595" s="77"/>
      <c r="FK595" s="77"/>
      <c r="FL595" s="77"/>
      <c r="FM595" s="77"/>
      <c r="FN595" s="77"/>
      <c r="FO595" s="77"/>
      <c r="FP595" s="77"/>
      <c r="FQ595" s="77"/>
      <c r="FR595" s="77"/>
      <c r="FS595" s="77"/>
      <c r="FT595" s="77"/>
      <c r="FU595" s="77"/>
      <c r="FV595" s="77"/>
      <c r="FW595" s="77"/>
      <c r="FX595" s="77"/>
      <c r="FY595" s="77"/>
      <c r="FZ595" s="77"/>
      <c r="GA595" s="77"/>
      <c r="GB595" s="77"/>
      <c r="GC595" s="77"/>
      <c r="GD595" s="77"/>
      <c r="GE595" s="77"/>
      <c r="GF595" s="77"/>
      <c r="GG595" s="77"/>
      <c r="GH595" s="77"/>
      <c r="GI595" s="77"/>
      <c r="GJ595" s="77"/>
      <c r="GK595" s="77"/>
      <c r="GL595" s="77"/>
      <c r="GM595" s="77"/>
      <c r="GN595" s="77"/>
      <c r="GO595" s="77"/>
      <c r="GP595" s="77"/>
      <c r="GQ595" s="77"/>
      <c r="GR595" s="77"/>
      <c r="GS595" s="77"/>
      <c r="GT595" s="77"/>
      <c r="GU595" s="77"/>
      <c r="GV595" s="77"/>
      <c r="GW595" s="77"/>
      <c r="GX595" s="77"/>
      <c r="GY595" s="77"/>
      <c r="GZ595" s="77"/>
      <c r="HA595" s="77"/>
      <c r="HB595" s="77"/>
      <c r="HC595" s="77"/>
      <c r="HD595" s="77"/>
      <c r="HE595" s="77"/>
      <c r="HF595" s="77"/>
      <c r="HG595" s="77"/>
      <c r="HH595" s="77"/>
      <c r="HI595" s="77"/>
      <c r="HJ595" s="77"/>
      <c r="HK595" s="77"/>
      <c r="HL595" s="77"/>
      <c r="HM595" s="77"/>
      <c r="HN595" s="77"/>
      <c r="HO595" s="77"/>
      <c r="HP595" s="77"/>
      <c r="HQ595" s="77"/>
      <c r="HR595" s="77"/>
      <c r="HS595" s="77"/>
      <c r="HT595" s="77"/>
      <c r="HU595" s="77"/>
      <c r="HV595" s="77"/>
      <c r="HW595" s="77"/>
      <c r="HX595" s="77"/>
      <c r="HY595" s="77"/>
      <c r="HZ595" s="77"/>
      <c r="IA595" s="77"/>
      <c r="IB595" s="77"/>
      <c r="IC595" s="77"/>
      <c r="ID595" s="77"/>
      <c r="IE595" s="77"/>
      <c r="IF595" s="77"/>
      <c r="IG595" s="77"/>
      <c r="IH595" s="77"/>
      <c r="II595" s="77"/>
      <c r="IJ595" s="77"/>
      <c r="IK595" s="77"/>
      <c r="IL595" s="77"/>
      <c r="IM595" s="77"/>
      <c r="IN595" s="77"/>
      <c r="IO595" s="77"/>
      <c r="IP595" s="77"/>
      <c r="IQ595" s="77"/>
      <c r="IR595" s="77"/>
      <c r="IS595" s="77"/>
      <c r="IT595" s="77"/>
      <c r="IU595" s="77"/>
      <c r="IV595" s="77"/>
      <c r="IW595" s="77"/>
      <c r="IX595" s="77"/>
      <c r="IY595" s="77"/>
      <c r="IZ595" s="77"/>
      <c r="JA595" s="77"/>
      <c r="JB595" s="77"/>
      <c r="JC595" s="77"/>
      <c r="JD595" s="77"/>
      <c r="JE595" s="77"/>
      <c r="JF595" s="77"/>
      <c r="JG595" s="77"/>
      <c r="JH595" s="77"/>
      <c r="JI595" s="77"/>
      <c r="JJ595" s="77"/>
      <c r="JK595" s="77"/>
      <c r="JL595" s="77"/>
      <c r="JM595" s="77"/>
      <c r="JN595" s="77"/>
      <c r="JO595" s="77"/>
      <c r="JP595" s="77"/>
      <c r="JQ595" s="77"/>
      <c r="JR595" s="77"/>
      <c r="JS595" s="77"/>
      <c r="JT595" s="77"/>
      <c r="JU595" s="77"/>
      <c r="JV595" s="77"/>
      <c r="JW595" s="77"/>
      <c r="JX595" s="77"/>
      <c r="JY595" s="77"/>
      <c r="JZ595" s="77"/>
      <c r="KA595" s="77"/>
      <c r="KB595" s="77"/>
      <c r="KC595" s="77"/>
      <c r="KD595" s="77"/>
      <c r="KE595" s="77"/>
      <c r="KF595" s="77"/>
      <c r="KG595" s="77"/>
      <c r="KH595" s="77"/>
      <c r="KI595" s="77"/>
      <c r="KJ595" s="77"/>
      <c r="KK595" s="77"/>
      <c r="KL595" s="77"/>
      <c r="KM595" s="77"/>
      <c r="KN595" s="77"/>
      <c r="KO595" s="77"/>
      <c r="KP595" s="77"/>
      <c r="KQ595" s="77"/>
      <c r="KR595" s="77"/>
      <c r="KS595" s="77"/>
      <c r="KT595" s="77"/>
      <c r="KU595" s="77"/>
      <c r="KV595" s="77"/>
      <c r="KW595" s="77"/>
      <c r="KX595" s="77"/>
      <c r="KY595" s="77"/>
      <c r="KZ595" s="77"/>
      <c r="LA595" s="77"/>
      <c r="LB595" s="77"/>
      <c r="LC595" s="77"/>
      <c r="LD595" s="77"/>
      <c r="LE595" s="77"/>
      <c r="LF595" s="77"/>
      <c r="LG595" s="77"/>
      <c r="LH595" s="77"/>
      <c r="LI595" s="77"/>
      <c r="LJ595" s="77"/>
      <c r="LK595" s="77"/>
      <c r="LL595" s="77"/>
      <c r="LM595" s="77"/>
      <c r="LN595" s="77"/>
      <c r="LO595" s="77"/>
      <c r="LP595" s="77"/>
      <c r="LQ595" s="77"/>
      <c r="LR595" s="77"/>
      <c r="LS595" s="77"/>
      <c r="LT595" s="77"/>
      <c r="LU595" s="77"/>
      <c r="LV595" s="77"/>
      <c r="LW595" s="77"/>
      <c r="LX595" s="77"/>
      <c r="LY595" s="77"/>
      <c r="LZ595" s="77"/>
      <c r="MA595" s="77"/>
      <c r="MB595" s="77"/>
      <c r="MC595" s="77"/>
      <c r="MD595" s="77"/>
      <c r="ME595" s="77"/>
      <c r="MF595" s="77"/>
      <c r="MG595" s="77"/>
      <c r="MH595" s="77"/>
      <c r="MI595" s="77"/>
      <c r="MJ595" s="77"/>
      <c r="MK595" s="77"/>
      <c r="ML595" s="77"/>
      <c r="MM595" s="77"/>
      <c r="MN595" s="77"/>
      <c r="MO595" s="77"/>
      <c r="MP595" s="77"/>
      <c r="MQ595" s="77"/>
      <c r="MR595" s="77"/>
      <c r="MS595" s="77"/>
      <c r="MT595" s="77"/>
      <c r="MU595" s="77"/>
      <c r="MV595" s="77"/>
      <c r="MW595" s="77"/>
      <c r="MX595" s="77"/>
      <c r="MY595" s="77"/>
      <c r="MZ595" s="77"/>
      <c r="NA595" s="77"/>
      <c r="NB595" s="77"/>
      <c r="NC595" s="77"/>
      <c r="ND595" s="77"/>
      <c r="NE595" s="77"/>
      <c r="NF595" s="77"/>
      <c r="NG595" s="77"/>
      <c r="NH595" s="77"/>
      <c r="NI595" s="77"/>
      <c r="NJ595" s="77"/>
      <c r="NK595" s="77"/>
      <c r="NL595" s="77"/>
      <c r="NM595" s="77"/>
      <c r="NN595" s="77"/>
      <c r="NO595" s="77"/>
      <c r="NP595" s="77"/>
      <c r="NQ595" s="77"/>
      <c r="NR595" s="77"/>
      <c r="NS595" s="77"/>
      <c r="NT595" s="77"/>
      <c r="NU595" s="77"/>
      <c r="NV595" s="77"/>
      <c r="NW595" s="77"/>
      <c r="NX595" s="77"/>
      <c r="NY595" s="77"/>
      <c r="NZ595" s="77"/>
      <c r="OA595" s="77"/>
      <c r="OB595" s="77"/>
      <c r="OC595" s="77"/>
      <c r="OD595" s="77"/>
      <c r="OE595" s="77"/>
      <c r="OF595" s="77"/>
      <c r="OG595" s="77"/>
      <c r="OH595" s="77"/>
      <c r="OI595" s="77"/>
      <c r="OJ595" s="77"/>
      <c r="OK595" s="77"/>
      <c r="OL595" s="77"/>
      <c r="OM595" s="77"/>
      <c r="ON595" s="77"/>
      <c r="OO595" s="77"/>
      <c r="OP595" s="77"/>
      <c r="OQ595" s="77"/>
      <c r="OR595" s="77"/>
      <c r="OS595" s="77"/>
      <c r="OT595" s="77"/>
      <c r="OU595" s="77"/>
      <c r="OV595" s="77"/>
      <c r="OW595" s="77"/>
      <c r="OX595" s="77"/>
      <c r="OY595" s="77"/>
      <c r="OZ595" s="77"/>
      <c r="PA595" s="77"/>
      <c r="PB595" s="77"/>
      <c r="PC595" s="77"/>
      <c r="PD595" s="77"/>
      <c r="PE595" s="77"/>
      <c r="PF595" s="77"/>
      <c r="PG595" s="77"/>
      <c r="PH595" s="77"/>
      <c r="PI595" s="77"/>
      <c r="PJ595" s="77"/>
      <c r="PK595" s="77"/>
      <c r="PL595" s="77"/>
      <c r="PM595" s="77"/>
      <c r="PN595" s="77"/>
      <c r="PO595" s="77"/>
      <c r="PP595" s="77"/>
      <c r="PQ595" s="77"/>
      <c r="PR595" s="77"/>
      <c r="PS595" s="77"/>
      <c r="PT595" s="77"/>
      <c r="PU595" s="77"/>
      <c r="PV595" s="77"/>
      <c r="PW595" s="77"/>
      <c r="PX595" s="77"/>
      <c r="PY595" s="77"/>
      <c r="PZ595" s="77"/>
      <c r="QA595" s="77"/>
      <c r="QB595" s="77"/>
      <c r="QC595" s="77"/>
      <c r="QD595" s="77"/>
      <c r="QE595" s="77"/>
      <c r="QF595" s="77"/>
      <c r="QG595" s="77"/>
      <c r="QH595" s="77"/>
      <c r="QI595" s="77"/>
      <c r="QJ595" s="77"/>
      <c r="QK595" s="77"/>
      <c r="QL595" s="77"/>
      <c r="QM595" s="77"/>
      <c r="QN595" s="77"/>
      <c r="QO595" s="77"/>
      <c r="QP595" s="77"/>
      <c r="QQ595" s="77"/>
      <c r="QR595" s="77"/>
      <c r="QS595" s="77"/>
      <c r="QT595" s="77"/>
      <c r="QU595" s="77"/>
      <c r="QV595" s="77"/>
      <c r="QW595" s="77"/>
      <c r="QX595" s="77"/>
      <c r="QY595" s="77"/>
      <c r="QZ595" s="77"/>
      <c r="RA595" s="77"/>
      <c r="RB595" s="77"/>
      <c r="RC595" s="77"/>
      <c r="RD595" s="77"/>
      <c r="RE595" s="77"/>
      <c r="RF595" s="77"/>
      <c r="RG595" s="77"/>
      <c r="RH595" s="77"/>
      <c r="RI595" s="77"/>
      <c r="RJ595" s="77"/>
      <c r="RK595" s="77"/>
      <c r="RL595" s="77"/>
      <c r="RM595" s="77"/>
      <c r="RN595" s="77"/>
      <c r="RO595" s="77"/>
      <c r="RP595" s="77"/>
      <c r="RQ595" s="77"/>
      <c r="RR595" s="77"/>
      <c r="RS595" s="77"/>
      <c r="RT595" s="77"/>
      <c r="RU595" s="77"/>
      <c r="RV595" s="77"/>
      <c r="RW595" s="77"/>
      <c r="RX595" s="77"/>
      <c r="RY595" s="77"/>
      <c r="RZ595" s="77"/>
      <c r="SA595" s="77"/>
      <c r="SB595" s="77"/>
      <c r="SC595" s="77"/>
      <c r="SD595" s="77"/>
      <c r="SE595" s="77"/>
      <c r="SF595" s="77"/>
      <c r="SG595" s="77"/>
      <c r="SH595" s="77"/>
      <c r="SI595" s="77"/>
      <c r="SJ595" s="77"/>
      <c r="SK595" s="77"/>
      <c r="SL595" s="77"/>
      <c r="SM595" s="77"/>
      <c r="SN595" s="77"/>
      <c r="SO595" s="77"/>
      <c r="SP595" s="77"/>
      <c r="SQ595" s="77"/>
      <c r="SR595" s="77"/>
      <c r="SS595" s="77"/>
      <c r="ST595" s="77"/>
      <c r="SU595" s="77"/>
      <c r="SV595" s="77"/>
      <c r="SW595" s="77"/>
      <c r="SX595" s="77"/>
      <c r="SY595" s="77"/>
      <c r="SZ595" s="77"/>
      <c r="TA595" s="77"/>
      <c r="TB595" s="77"/>
      <c r="TC595" s="77"/>
      <c r="TD595" s="77"/>
      <c r="TE595" s="77"/>
      <c r="TF595" s="77"/>
      <c r="TG595" s="77"/>
      <c r="TH595" s="77"/>
      <c r="TI595" s="77"/>
      <c r="TJ595" s="77"/>
      <c r="TK595" s="77"/>
      <c r="TL595" s="77"/>
      <c r="TM595" s="77"/>
      <c r="TN595" s="77"/>
      <c r="TO595" s="77"/>
      <c r="TP595" s="77"/>
      <c r="TQ595" s="77"/>
      <c r="TR595" s="77"/>
      <c r="TS595" s="77"/>
      <c r="TT595" s="77"/>
      <c r="TU595" s="77"/>
      <c r="TV595" s="77"/>
      <c r="TW595" s="77"/>
      <c r="TX595" s="77"/>
      <c r="TY595" s="77"/>
      <c r="TZ595" s="77"/>
      <c r="UA595" s="77"/>
      <c r="UB595" s="77"/>
      <c r="UC595" s="77"/>
      <c r="UD595" s="77"/>
      <c r="UE595" s="77"/>
      <c r="UF595" s="77"/>
      <c r="UG595" s="77"/>
      <c r="UH595" s="77"/>
      <c r="UI595" s="77"/>
      <c r="UJ595" s="77"/>
      <c r="UK595" s="77"/>
      <c r="UL595" s="77"/>
      <c r="UM595" s="77"/>
      <c r="UN595" s="77"/>
      <c r="UO595" s="77"/>
      <c r="UP595" s="77"/>
      <c r="UQ595" s="77"/>
      <c r="UR595" s="77"/>
      <c r="US595" s="77"/>
      <c r="UT595" s="77"/>
      <c r="UU595" s="77"/>
      <c r="UV595" s="77"/>
      <c r="UW595" s="77"/>
      <c r="UX595" s="77"/>
      <c r="UY595" s="77"/>
      <c r="UZ595" s="77"/>
      <c r="VA595" s="77"/>
      <c r="VB595" s="77"/>
      <c r="VC595" s="77"/>
      <c r="VD595" s="77"/>
      <c r="VE595" s="77"/>
      <c r="VF595" s="77"/>
      <c r="VG595" s="77"/>
      <c r="VH595" s="77"/>
      <c r="VI595" s="77"/>
      <c r="VJ595" s="77"/>
      <c r="VK595" s="77"/>
      <c r="VL595" s="77"/>
      <c r="VM595" s="77"/>
      <c r="VN595" s="77"/>
      <c r="VO595" s="77"/>
      <c r="VP595" s="77"/>
      <c r="VQ595" s="77"/>
      <c r="VR595" s="77"/>
      <c r="VS595" s="77"/>
      <c r="VT595" s="77"/>
      <c r="VU595" s="77"/>
      <c r="VV595" s="77"/>
      <c r="VW595" s="77"/>
      <c r="VX595" s="77"/>
      <c r="VY595" s="77"/>
      <c r="VZ595" s="77"/>
      <c r="WA595" s="77"/>
      <c r="WB595" s="77"/>
      <c r="WC595" s="77"/>
      <c r="WD595" s="77"/>
      <c r="WE595" s="77"/>
      <c r="WF595" s="77"/>
      <c r="WG595" s="77"/>
      <c r="WH595" s="77"/>
      <c r="WI595" s="77"/>
      <c r="WJ595" s="77"/>
      <c r="WK595" s="77"/>
      <c r="WL595" s="77"/>
      <c r="WM595" s="77"/>
      <c r="WN595" s="77"/>
      <c r="WO595" s="77"/>
      <c r="WP595" s="77"/>
      <c r="WQ595" s="77"/>
      <c r="WR595" s="77"/>
      <c r="WS595" s="77"/>
      <c r="WT595" s="77"/>
      <c r="WU595" s="77"/>
      <c r="WV595" s="77"/>
      <c r="WW595" s="77"/>
      <c r="WX595" s="77"/>
      <c r="WY595" s="77"/>
      <c r="WZ595" s="77"/>
      <c r="XA595" s="77"/>
      <c r="XB595" s="77"/>
      <c r="XC595" s="77"/>
      <c r="XD595" s="77"/>
      <c r="XE595" s="77"/>
      <c r="XF595" s="77"/>
      <c r="XG595" s="77"/>
      <c r="XH595" s="77"/>
      <c r="XI595" s="77"/>
      <c r="XJ595" s="77"/>
      <c r="XK595" s="77"/>
      <c r="XL595" s="77"/>
      <c r="XM595" s="77"/>
      <c r="XN595" s="77"/>
      <c r="XO595" s="77"/>
      <c r="XP595" s="77"/>
      <c r="XQ595" s="77"/>
      <c r="XR595" s="77"/>
      <c r="XS595" s="77"/>
      <c r="XT595" s="77"/>
      <c r="XU595" s="77"/>
      <c r="XV595" s="77"/>
      <c r="XW595" s="77"/>
      <c r="XX595" s="77"/>
      <c r="XY595" s="77"/>
      <c r="XZ595" s="77"/>
      <c r="YA595" s="77"/>
      <c r="YB595" s="77"/>
      <c r="YC595" s="77"/>
      <c r="YD595" s="77"/>
      <c r="YE595" s="77"/>
      <c r="YF595" s="77"/>
      <c r="YG595" s="77"/>
      <c r="YH595" s="77"/>
      <c r="YI595" s="77"/>
      <c r="YJ595" s="77"/>
      <c r="YK595" s="77"/>
      <c r="YL595" s="77"/>
      <c r="YM595" s="77"/>
      <c r="YN595" s="77"/>
      <c r="YO595" s="77"/>
      <c r="YP595" s="77"/>
      <c r="YQ595" s="77"/>
      <c r="YR595" s="77"/>
      <c r="YS595" s="77"/>
      <c r="YT595" s="77"/>
      <c r="YU595" s="77"/>
      <c r="YV595" s="77"/>
      <c r="YW595" s="77"/>
      <c r="YX595" s="77"/>
      <c r="YY595" s="77"/>
      <c r="YZ595" s="77"/>
      <c r="ZA595" s="77"/>
      <c r="ZB595" s="77"/>
      <c r="ZC595" s="77"/>
      <c r="ZD595" s="77"/>
      <c r="ZE595" s="77"/>
      <c r="ZF595" s="77"/>
      <c r="ZG595" s="77"/>
      <c r="ZH595" s="77"/>
      <c r="ZI595" s="77"/>
      <c r="ZJ595" s="77"/>
      <c r="ZK595" s="77"/>
      <c r="ZL595" s="77"/>
      <c r="ZM595" s="77"/>
      <c r="ZN595" s="77"/>
      <c r="ZO595" s="77"/>
      <c r="ZP595" s="77"/>
      <c r="ZQ595" s="77"/>
      <c r="ZR595" s="77"/>
      <c r="ZS595" s="77"/>
      <c r="ZT595" s="77"/>
      <c r="ZU595" s="77"/>
      <c r="ZV595" s="77"/>
      <c r="ZW595" s="77"/>
      <c r="ZX595" s="77"/>
      <c r="ZY595" s="77"/>
      <c r="ZZ595" s="77"/>
      <c r="AAA595" s="77"/>
      <c r="AAB595" s="77"/>
      <c r="AAC595" s="77"/>
      <c r="AAD595" s="77"/>
      <c r="AAE595" s="77"/>
      <c r="AAF595" s="77"/>
      <c r="AAG595" s="77"/>
      <c r="AAH595" s="77"/>
      <c r="AAI595" s="77"/>
      <c r="AAJ595" s="77"/>
      <c r="AAK595" s="77"/>
      <c r="AAL595" s="77"/>
      <c r="AAM595" s="77"/>
      <c r="AAN595" s="77"/>
      <c r="AAO595" s="77"/>
      <c r="AAP595" s="77"/>
      <c r="AAQ595" s="77"/>
      <c r="AAR595" s="77"/>
      <c r="AAS595" s="77"/>
      <c r="AAT595" s="77"/>
      <c r="AAU595" s="77"/>
      <c r="AAV595" s="77"/>
      <c r="AAW595" s="77"/>
      <c r="AAX595" s="77"/>
      <c r="AAY595" s="77"/>
      <c r="AAZ595" s="77"/>
      <c r="ABA595" s="77"/>
      <c r="ABB595" s="77"/>
      <c r="ABC595" s="77"/>
      <c r="ABD595" s="77"/>
      <c r="ABE595" s="77"/>
      <c r="ABF595" s="77"/>
      <c r="ABG595" s="77"/>
      <c r="ABH595" s="77"/>
      <c r="ABI595" s="77"/>
      <c r="ABJ595" s="77"/>
      <c r="ABK595" s="77"/>
      <c r="ABL595" s="77"/>
      <c r="ABM595" s="77"/>
      <c r="ABN595" s="77"/>
      <c r="ABO595" s="77"/>
      <c r="ABP595" s="77"/>
      <c r="ABQ595" s="77"/>
      <c r="ABR595" s="77"/>
      <c r="ABS595" s="77"/>
      <c r="ABT595" s="77"/>
      <c r="ABU595" s="77"/>
      <c r="ABV595" s="77"/>
      <c r="ABW595" s="77"/>
      <c r="ABX595" s="77"/>
      <c r="ABY595" s="77"/>
      <c r="ABZ595" s="77"/>
      <c r="ACA595" s="77"/>
      <c r="ACB595" s="77"/>
      <c r="ACC595" s="77"/>
      <c r="ACD595" s="77"/>
      <c r="ACE595" s="77"/>
      <c r="ACF595" s="77"/>
      <c r="ACG595" s="77"/>
      <c r="ACH595" s="77"/>
      <c r="ACI595" s="77"/>
      <c r="ACJ595" s="77"/>
      <c r="ACK595" s="77"/>
      <c r="ACL595" s="77"/>
      <c r="ACM595" s="77"/>
      <c r="ACN595" s="77"/>
      <c r="ACO595" s="77"/>
      <c r="ACP595" s="77"/>
      <c r="ACQ595" s="77"/>
      <c r="ACR595" s="77"/>
      <c r="ACS595" s="77"/>
      <c r="ACT595" s="77"/>
      <c r="ACU595" s="77"/>
      <c r="ACV595" s="77"/>
      <c r="ACW595" s="77"/>
      <c r="ACX595" s="77"/>
      <c r="ACY595" s="77"/>
      <c r="ACZ595" s="77"/>
      <c r="ADA595" s="77"/>
      <c r="ADB595" s="77"/>
      <c r="ADC595" s="77"/>
      <c r="ADD595" s="77"/>
      <c r="ADE595" s="77"/>
      <c r="ADF595" s="77"/>
      <c r="ADG595" s="77"/>
      <c r="ADH595" s="77"/>
      <c r="ADI595" s="77"/>
      <c r="ADJ595" s="77"/>
      <c r="ADK595" s="77"/>
      <c r="ADL595" s="77"/>
      <c r="ADM595" s="77"/>
      <c r="ADN595" s="77"/>
      <c r="ADO595" s="77"/>
      <c r="ADP595" s="77"/>
      <c r="ADQ595" s="77"/>
      <c r="ADR595" s="77"/>
      <c r="ADS595" s="77"/>
      <c r="ADT595" s="77"/>
      <c r="ADU595" s="77"/>
      <c r="ADV595" s="77"/>
      <c r="ADW595" s="77"/>
      <c r="ADX595" s="77"/>
      <c r="ADY595" s="77"/>
      <c r="ADZ595" s="77"/>
      <c r="AEA595" s="77"/>
      <c r="AEB595" s="77"/>
      <c r="AEC595" s="77"/>
      <c r="AED595" s="77"/>
      <c r="AEE595" s="77"/>
      <c r="AEF595" s="77"/>
      <c r="AEG595" s="77"/>
      <c r="AEH595" s="77"/>
      <c r="AEI595" s="77"/>
      <c r="AEJ595" s="77"/>
      <c r="AEK595" s="77"/>
      <c r="AEL595" s="77"/>
      <c r="AEM595" s="77"/>
      <c r="AEN595" s="77"/>
      <c r="AEO595" s="77"/>
      <c r="AEP595" s="77"/>
      <c r="AEQ595" s="77"/>
      <c r="AER595" s="77"/>
      <c r="AES595" s="77"/>
      <c r="AET595" s="77"/>
      <c r="AEU595" s="77"/>
      <c r="AEV595" s="77"/>
      <c r="AEW595" s="77"/>
      <c r="AEX595" s="77"/>
      <c r="AEY595" s="77"/>
      <c r="AEZ595" s="77"/>
      <c r="AFA595" s="77"/>
      <c r="AFB595" s="77"/>
      <c r="AFC595" s="77"/>
      <c r="AFD595" s="77"/>
      <c r="AFE595" s="77"/>
      <c r="AFF595" s="77"/>
      <c r="AFG595" s="77"/>
      <c r="AFH595" s="77"/>
      <c r="AFI595" s="77"/>
      <c r="AFJ595" s="77"/>
      <c r="AFK595" s="77"/>
      <c r="AFL595" s="77"/>
      <c r="AFM595" s="77"/>
      <c r="AFN595" s="77"/>
      <c r="AFO595" s="77"/>
      <c r="AFP595" s="77"/>
      <c r="AFQ595" s="77"/>
      <c r="AFR595" s="77"/>
      <c r="AFS595" s="77"/>
      <c r="AFT595" s="77"/>
      <c r="AFU595" s="77"/>
      <c r="AFV595" s="77"/>
      <c r="AFW595" s="77"/>
      <c r="AFX595" s="77"/>
      <c r="AFY595" s="77"/>
      <c r="AFZ595" s="77"/>
      <c r="AGA595" s="77"/>
      <c r="AGB595" s="77"/>
      <c r="AGC595" s="77"/>
      <c r="AGD595" s="77"/>
      <c r="AGE595" s="77"/>
      <c r="AGF595" s="77"/>
      <c r="AGG595" s="77"/>
      <c r="AGH595" s="77"/>
      <c r="AGI595" s="77"/>
      <c r="AGJ595" s="77"/>
      <c r="AGK595" s="77"/>
      <c r="AGL595" s="77"/>
      <c r="AGM595" s="77"/>
      <c r="AGN595" s="77"/>
      <c r="AGO595" s="77"/>
      <c r="AGP595" s="77"/>
      <c r="AGQ595" s="77"/>
      <c r="AGR595" s="77"/>
      <c r="AGS595" s="77"/>
      <c r="AGT595" s="77"/>
      <c r="AGU595" s="77"/>
      <c r="AGV595" s="77"/>
      <c r="AGW595" s="77"/>
      <c r="AGX595" s="77"/>
      <c r="AGY595" s="77"/>
      <c r="AGZ595" s="77"/>
      <c r="AHA595" s="77"/>
      <c r="AHB595" s="77"/>
      <c r="AHC595" s="77"/>
      <c r="AHD595" s="77"/>
      <c r="AHE595" s="77"/>
      <c r="AHF595" s="77"/>
      <c r="AHG595" s="77"/>
      <c r="AHH595" s="77"/>
      <c r="AHI595" s="77"/>
      <c r="AHJ595" s="77"/>
      <c r="AHK595" s="77"/>
      <c r="AHL595" s="77"/>
      <c r="AHM595" s="77"/>
      <c r="AHN595" s="77"/>
      <c r="AHO595" s="77"/>
      <c r="AHP595" s="77"/>
      <c r="AHQ595" s="77"/>
      <c r="AHR595" s="77"/>
      <c r="AHS595" s="77"/>
      <c r="AHT595" s="77"/>
      <c r="AHU595" s="77"/>
      <c r="AHV595" s="77"/>
      <c r="AHW595" s="77"/>
      <c r="AHX595" s="77"/>
      <c r="AHY595" s="77"/>
      <c r="AHZ595" s="77"/>
      <c r="AIA595" s="77"/>
      <c r="AIB595" s="77"/>
      <c r="AIC595" s="77"/>
      <c r="AID595" s="77"/>
      <c r="AIE595" s="77"/>
      <c r="AIF595" s="77"/>
      <c r="AIG595" s="77"/>
      <c r="AIH595" s="77"/>
      <c r="AII595" s="77"/>
      <c r="AIJ595" s="77"/>
      <c r="AIK595" s="77"/>
      <c r="AIL595" s="77"/>
      <c r="AIM595" s="77"/>
      <c r="AIN595" s="77"/>
      <c r="AIO595" s="77"/>
      <c r="AIP595" s="77"/>
      <c r="AIQ595" s="77"/>
      <c r="AIR595" s="77"/>
      <c r="AIS595" s="77"/>
      <c r="AIT595" s="77"/>
      <c r="AIU595" s="77"/>
      <c r="AIV595" s="77"/>
      <c r="AIW595" s="77"/>
      <c r="AIX595" s="77"/>
      <c r="AIY595" s="77"/>
      <c r="AIZ595" s="77"/>
      <c r="AJA595" s="77"/>
      <c r="AJB595" s="77"/>
      <c r="AJC595" s="77"/>
      <c r="AJD595" s="77"/>
      <c r="AJE595" s="77"/>
      <c r="AJF595" s="77"/>
      <c r="AJG595" s="77"/>
      <c r="AJH595" s="77"/>
      <c r="AJI595" s="77"/>
      <c r="AJJ595" s="77"/>
      <c r="AJK595" s="77"/>
      <c r="AJL595" s="77"/>
      <c r="AJM595" s="77"/>
      <c r="AJN595" s="77"/>
      <c r="AJO595" s="77"/>
      <c r="AJP595" s="77"/>
      <c r="AJQ595" s="77"/>
      <c r="AJR595" s="77"/>
      <c r="AJS595" s="77"/>
      <c r="AJT595" s="77"/>
      <c r="AJU595" s="77"/>
      <c r="AJV595" s="77"/>
      <c r="AJW595" s="77"/>
      <c r="AJX595" s="77"/>
      <c r="AJY595" s="77"/>
      <c r="AJZ595" s="77"/>
      <c r="AKA595" s="77"/>
      <c r="AKB595" s="77"/>
      <c r="AKC595" s="77"/>
      <c r="AKD595" s="77"/>
      <c r="AKE595" s="77"/>
      <c r="AKF595" s="77"/>
      <c r="AKG595" s="77"/>
      <c r="AKH595" s="77"/>
      <c r="AKI595" s="77"/>
      <c r="AKJ595" s="77"/>
      <c r="AKK595" s="77"/>
      <c r="AKL595" s="77"/>
      <c r="AKM595" s="77"/>
      <c r="AKN595" s="77"/>
      <c r="AKO595" s="77"/>
      <c r="AKP595" s="77"/>
      <c r="AKQ595" s="77"/>
      <c r="AKR595" s="77"/>
      <c r="AKS595" s="77"/>
      <c r="AKT595" s="77"/>
      <c r="AKU595" s="77"/>
      <c r="AKV595" s="77"/>
      <c r="AKW595" s="77"/>
      <c r="AKX595" s="77"/>
      <c r="AKY595" s="77"/>
      <c r="AKZ595" s="77"/>
      <c r="ALA595" s="77"/>
      <c r="ALB595" s="77"/>
      <c r="ALC595" s="77"/>
      <c r="ALD595" s="77"/>
      <c r="ALE595" s="77"/>
      <c r="ALF595" s="77"/>
      <c r="ALG595" s="77"/>
      <c r="ALH595" s="77"/>
      <c r="ALI595" s="77"/>
      <c r="ALJ595" s="77"/>
      <c r="ALK595" s="77"/>
      <c r="ALL595" s="77"/>
      <c r="ALM595" s="77"/>
      <c r="ALN595" s="77"/>
      <c r="ALO595" s="77"/>
      <c r="ALP595" s="77"/>
      <c r="ALQ595" s="77"/>
      <c r="ALR595" s="77"/>
      <c r="ALS595" s="77"/>
      <c r="ALT595" s="77"/>
      <c r="ALU595" s="77"/>
      <c r="ALV595" s="77"/>
      <c r="ALW595" s="77"/>
      <c r="ALX595" s="77"/>
      <c r="ALY595" s="77"/>
      <c r="ALZ595" s="77"/>
      <c r="AMA595" s="77"/>
      <c r="AMB595" s="77"/>
      <c r="AMC595" s="77"/>
      <c r="AMD595" s="77"/>
      <c r="AME595" s="77"/>
      <c r="AMF595" s="77"/>
      <c r="AMG595" s="77"/>
      <c r="AMH595" s="77"/>
      <c r="AMI595" s="77"/>
      <c r="AMJ595" s="77"/>
    </row>
    <row r="596" customFormat="false" ht="12.85" hidden="false" customHeight="false" outlineLevel="0" collapsed="false">
      <c r="A596" s="77"/>
      <c r="B596" s="77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77"/>
      <c r="X596" s="77"/>
      <c r="Y596" s="77"/>
      <c r="Z596" s="77"/>
      <c r="AA596" s="77"/>
      <c r="AB596" s="77"/>
      <c r="AC596" s="77"/>
      <c r="AD596" s="77"/>
      <c r="AE596" s="77"/>
      <c r="AF596" s="77"/>
      <c r="AG596" s="77"/>
      <c r="AH596" s="77"/>
      <c r="AI596" s="77"/>
      <c r="AJ596" s="77"/>
      <c r="AK596" s="77"/>
      <c r="AL596" s="77"/>
      <c r="AM596" s="77"/>
      <c r="AN596" s="77"/>
      <c r="AO596" s="77"/>
      <c r="AP596" s="77"/>
      <c r="AQ596" s="77"/>
      <c r="AR596" s="77"/>
      <c r="AS596" s="77"/>
      <c r="AT596" s="77"/>
      <c r="AU596" s="77"/>
      <c r="AV596" s="77"/>
      <c r="AW596" s="77"/>
      <c r="AX596" s="77"/>
      <c r="AY596" s="77"/>
      <c r="AZ596" s="77"/>
      <c r="BA596" s="77"/>
      <c r="BB596" s="77"/>
      <c r="BC596" s="77"/>
      <c r="BD596" s="77"/>
      <c r="BE596" s="77"/>
      <c r="BF596" s="77"/>
      <c r="BG596" s="77"/>
      <c r="BH596" s="77"/>
      <c r="BI596" s="77"/>
      <c r="BJ596" s="77"/>
      <c r="BK596" s="77"/>
      <c r="BL596" s="77"/>
      <c r="BM596" s="77"/>
      <c r="BN596" s="77"/>
      <c r="BO596" s="77"/>
      <c r="BP596" s="77"/>
      <c r="BQ596" s="77"/>
      <c r="BR596" s="77"/>
      <c r="BS596" s="77"/>
      <c r="BT596" s="77"/>
      <c r="BU596" s="77"/>
      <c r="BV596" s="77"/>
      <c r="BW596" s="77"/>
      <c r="BX596" s="77"/>
      <c r="BY596" s="77"/>
      <c r="BZ596" s="77"/>
      <c r="CA596" s="77"/>
      <c r="CB596" s="77"/>
      <c r="CC596" s="77"/>
      <c r="CD596" s="77"/>
      <c r="CE596" s="77"/>
      <c r="CF596" s="77"/>
      <c r="CG596" s="77"/>
      <c r="CH596" s="77"/>
      <c r="CI596" s="77"/>
      <c r="CJ596" s="77"/>
      <c r="CK596" s="77"/>
      <c r="CL596" s="77"/>
      <c r="CM596" s="77"/>
      <c r="CN596" s="77"/>
      <c r="CO596" s="77"/>
      <c r="CP596" s="77"/>
      <c r="CQ596" s="77"/>
      <c r="CR596" s="77"/>
      <c r="CS596" s="77"/>
      <c r="CT596" s="77"/>
      <c r="CU596" s="77"/>
      <c r="CV596" s="77"/>
      <c r="CW596" s="77"/>
      <c r="CX596" s="77"/>
      <c r="CY596" s="77"/>
      <c r="CZ596" s="77"/>
      <c r="DA596" s="77"/>
      <c r="DB596" s="77"/>
      <c r="DC596" s="77"/>
      <c r="DD596" s="77"/>
      <c r="DE596" s="77"/>
      <c r="DF596" s="77"/>
      <c r="DG596" s="77"/>
      <c r="DH596" s="77"/>
      <c r="DI596" s="77"/>
      <c r="DJ596" s="77"/>
      <c r="DK596" s="77"/>
      <c r="DL596" s="77"/>
      <c r="DM596" s="77"/>
      <c r="DN596" s="77"/>
      <c r="DO596" s="77"/>
      <c r="DP596" s="77"/>
      <c r="DQ596" s="77"/>
      <c r="DR596" s="77"/>
      <c r="DS596" s="77"/>
      <c r="DT596" s="77"/>
      <c r="DU596" s="77"/>
      <c r="DV596" s="77"/>
      <c r="DW596" s="77"/>
      <c r="DX596" s="77"/>
      <c r="DY596" s="77"/>
      <c r="DZ596" s="77"/>
      <c r="EA596" s="77"/>
      <c r="EB596" s="77"/>
      <c r="EC596" s="77"/>
      <c r="ED596" s="77"/>
      <c r="EE596" s="77"/>
      <c r="EF596" s="77"/>
      <c r="EG596" s="77"/>
      <c r="EH596" s="77"/>
      <c r="EI596" s="77"/>
      <c r="EJ596" s="77"/>
      <c r="EK596" s="77"/>
      <c r="EL596" s="77"/>
      <c r="EM596" s="77"/>
      <c r="EN596" s="77"/>
      <c r="EO596" s="77"/>
      <c r="EP596" s="77"/>
      <c r="EQ596" s="77"/>
      <c r="ER596" s="77"/>
      <c r="ES596" s="77"/>
      <c r="ET596" s="77"/>
      <c r="EU596" s="77"/>
      <c r="EV596" s="77"/>
      <c r="EW596" s="77"/>
      <c r="EX596" s="77"/>
      <c r="EY596" s="77"/>
      <c r="EZ596" s="77"/>
      <c r="FA596" s="77"/>
      <c r="FB596" s="77"/>
      <c r="FC596" s="77"/>
      <c r="FD596" s="77"/>
      <c r="FE596" s="77"/>
      <c r="FF596" s="77"/>
      <c r="FG596" s="77"/>
      <c r="FH596" s="77"/>
      <c r="FI596" s="77"/>
      <c r="FJ596" s="77"/>
      <c r="FK596" s="77"/>
      <c r="FL596" s="77"/>
      <c r="FM596" s="77"/>
      <c r="FN596" s="77"/>
      <c r="FO596" s="77"/>
      <c r="FP596" s="77"/>
      <c r="FQ596" s="77"/>
      <c r="FR596" s="77"/>
      <c r="FS596" s="77"/>
      <c r="FT596" s="77"/>
      <c r="FU596" s="77"/>
      <c r="FV596" s="77"/>
      <c r="FW596" s="77"/>
      <c r="FX596" s="77"/>
      <c r="FY596" s="77"/>
      <c r="FZ596" s="77"/>
      <c r="GA596" s="77"/>
      <c r="GB596" s="77"/>
      <c r="GC596" s="77"/>
      <c r="GD596" s="77"/>
      <c r="GE596" s="77"/>
      <c r="GF596" s="77"/>
      <c r="GG596" s="77"/>
      <c r="GH596" s="77"/>
      <c r="GI596" s="77"/>
      <c r="GJ596" s="77"/>
      <c r="GK596" s="77"/>
      <c r="GL596" s="77"/>
      <c r="GM596" s="77"/>
      <c r="GN596" s="77"/>
      <c r="GO596" s="77"/>
      <c r="GP596" s="77"/>
      <c r="GQ596" s="77"/>
      <c r="GR596" s="77"/>
      <c r="GS596" s="77"/>
      <c r="GT596" s="77"/>
      <c r="GU596" s="77"/>
      <c r="GV596" s="77"/>
      <c r="GW596" s="77"/>
      <c r="GX596" s="77"/>
      <c r="GY596" s="77"/>
      <c r="GZ596" s="77"/>
      <c r="HA596" s="77"/>
      <c r="HB596" s="77"/>
      <c r="HC596" s="77"/>
      <c r="HD596" s="77"/>
      <c r="HE596" s="77"/>
      <c r="HF596" s="77"/>
      <c r="HG596" s="77"/>
      <c r="HH596" s="77"/>
      <c r="HI596" s="77"/>
      <c r="HJ596" s="77"/>
      <c r="HK596" s="77"/>
      <c r="HL596" s="77"/>
      <c r="HM596" s="77"/>
      <c r="HN596" s="77"/>
      <c r="HO596" s="77"/>
      <c r="HP596" s="77"/>
      <c r="HQ596" s="77"/>
      <c r="HR596" s="77"/>
      <c r="HS596" s="77"/>
      <c r="HT596" s="77"/>
      <c r="HU596" s="77"/>
      <c r="HV596" s="77"/>
      <c r="HW596" s="77"/>
      <c r="HX596" s="77"/>
      <c r="HY596" s="77"/>
      <c r="HZ596" s="77"/>
      <c r="IA596" s="77"/>
      <c r="IB596" s="77"/>
      <c r="IC596" s="77"/>
      <c r="ID596" s="77"/>
      <c r="IE596" s="77"/>
      <c r="IF596" s="77"/>
      <c r="IG596" s="77"/>
      <c r="IH596" s="77"/>
      <c r="II596" s="77"/>
      <c r="IJ596" s="77"/>
      <c r="IK596" s="77"/>
      <c r="IL596" s="77"/>
      <c r="IM596" s="77"/>
      <c r="IN596" s="77"/>
      <c r="IO596" s="77"/>
      <c r="IP596" s="77"/>
      <c r="IQ596" s="77"/>
      <c r="IR596" s="77"/>
      <c r="IS596" s="77"/>
      <c r="IT596" s="77"/>
      <c r="IU596" s="77"/>
      <c r="IV596" s="77"/>
      <c r="IW596" s="77"/>
      <c r="IX596" s="77"/>
      <c r="IY596" s="77"/>
      <c r="IZ596" s="77"/>
      <c r="JA596" s="77"/>
      <c r="JB596" s="77"/>
      <c r="JC596" s="77"/>
      <c r="JD596" s="77"/>
      <c r="JE596" s="77"/>
      <c r="JF596" s="77"/>
      <c r="JG596" s="77"/>
      <c r="JH596" s="77"/>
      <c r="JI596" s="77"/>
      <c r="JJ596" s="77"/>
      <c r="JK596" s="77"/>
      <c r="JL596" s="77"/>
      <c r="JM596" s="77"/>
      <c r="JN596" s="77"/>
      <c r="JO596" s="77"/>
      <c r="JP596" s="77"/>
      <c r="JQ596" s="77"/>
      <c r="JR596" s="77"/>
      <c r="JS596" s="77"/>
      <c r="JT596" s="77"/>
      <c r="JU596" s="77"/>
      <c r="JV596" s="77"/>
      <c r="JW596" s="77"/>
      <c r="JX596" s="77"/>
      <c r="JY596" s="77"/>
      <c r="JZ596" s="77"/>
      <c r="KA596" s="77"/>
      <c r="KB596" s="77"/>
      <c r="KC596" s="77"/>
      <c r="KD596" s="77"/>
      <c r="KE596" s="77"/>
      <c r="KF596" s="77"/>
      <c r="KG596" s="77"/>
      <c r="KH596" s="77"/>
      <c r="KI596" s="77"/>
      <c r="KJ596" s="77"/>
      <c r="KK596" s="77"/>
      <c r="KL596" s="77"/>
      <c r="KM596" s="77"/>
      <c r="KN596" s="77"/>
      <c r="KO596" s="77"/>
      <c r="KP596" s="77"/>
      <c r="KQ596" s="77"/>
      <c r="KR596" s="77"/>
      <c r="KS596" s="77"/>
      <c r="KT596" s="77"/>
      <c r="KU596" s="77"/>
      <c r="KV596" s="77"/>
      <c r="KW596" s="77"/>
      <c r="KX596" s="77"/>
      <c r="KY596" s="77"/>
      <c r="KZ596" s="77"/>
      <c r="LA596" s="77"/>
      <c r="LB596" s="77"/>
      <c r="LC596" s="77"/>
      <c r="LD596" s="77"/>
      <c r="LE596" s="77"/>
      <c r="LF596" s="77"/>
      <c r="LG596" s="77"/>
      <c r="LH596" s="77"/>
      <c r="LI596" s="77"/>
      <c r="LJ596" s="77"/>
      <c r="LK596" s="77"/>
      <c r="LL596" s="77"/>
      <c r="LM596" s="77"/>
      <c r="LN596" s="77"/>
      <c r="LO596" s="77"/>
      <c r="LP596" s="77"/>
      <c r="LQ596" s="77"/>
      <c r="LR596" s="77"/>
      <c r="LS596" s="77"/>
      <c r="LT596" s="77"/>
      <c r="LU596" s="77"/>
      <c r="LV596" s="77"/>
      <c r="LW596" s="77"/>
      <c r="LX596" s="77"/>
      <c r="LY596" s="77"/>
      <c r="LZ596" s="77"/>
      <c r="MA596" s="77"/>
      <c r="MB596" s="77"/>
      <c r="MC596" s="77"/>
      <c r="MD596" s="77"/>
      <c r="ME596" s="77"/>
      <c r="MF596" s="77"/>
      <c r="MG596" s="77"/>
      <c r="MH596" s="77"/>
      <c r="MI596" s="77"/>
      <c r="MJ596" s="77"/>
      <c r="MK596" s="77"/>
      <c r="ML596" s="77"/>
      <c r="MM596" s="77"/>
      <c r="MN596" s="77"/>
      <c r="MO596" s="77"/>
      <c r="MP596" s="77"/>
      <c r="MQ596" s="77"/>
      <c r="MR596" s="77"/>
      <c r="MS596" s="77"/>
      <c r="MT596" s="77"/>
      <c r="MU596" s="77"/>
      <c r="MV596" s="77"/>
      <c r="MW596" s="77"/>
      <c r="MX596" s="77"/>
      <c r="MY596" s="77"/>
      <c r="MZ596" s="77"/>
      <c r="NA596" s="77"/>
      <c r="NB596" s="77"/>
      <c r="NC596" s="77"/>
      <c r="ND596" s="77"/>
      <c r="NE596" s="77"/>
      <c r="NF596" s="77"/>
      <c r="NG596" s="77"/>
      <c r="NH596" s="77"/>
      <c r="NI596" s="77"/>
      <c r="NJ596" s="77"/>
      <c r="NK596" s="77"/>
      <c r="NL596" s="77"/>
      <c r="NM596" s="77"/>
      <c r="NN596" s="77"/>
      <c r="NO596" s="77"/>
      <c r="NP596" s="77"/>
      <c r="NQ596" s="77"/>
      <c r="NR596" s="77"/>
      <c r="NS596" s="77"/>
      <c r="NT596" s="77"/>
      <c r="NU596" s="77"/>
      <c r="NV596" s="77"/>
      <c r="NW596" s="77"/>
      <c r="NX596" s="77"/>
      <c r="NY596" s="77"/>
      <c r="NZ596" s="77"/>
      <c r="OA596" s="77"/>
      <c r="OB596" s="77"/>
      <c r="OC596" s="77"/>
      <c r="OD596" s="77"/>
      <c r="OE596" s="77"/>
      <c r="OF596" s="77"/>
      <c r="OG596" s="77"/>
      <c r="OH596" s="77"/>
      <c r="OI596" s="77"/>
      <c r="OJ596" s="77"/>
      <c r="OK596" s="77"/>
      <c r="OL596" s="77"/>
      <c r="OM596" s="77"/>
      <c r="ON596" s="77"/>
      <c r="OO596" s="77"/>
      <c r="OP596" s="77"/>
      <c r="OQ596" s="77"/>
      <c r="OR596" s="77"/>
      <c r="OS596" s="77"/>
      <c r="OT596" s="77"/>
      <c r="OU596" s="77"/>
      <c r="OV596" s="77"/>
      <c r="OW596" s="77"/>
      <c r="OX596" s="77"/>
      <c r="OY596" s="77"/>
      <c r="OZ596" s="77"/>
      <c r="PA596" s="77"/>
      <c r="PB596" s="77"/>
      <c r="PC596" s="77"/>
      <c r="PD596" s="77"/>
      <c r="PE596" s="77"/>
      <c r="PF596" s="77"/>
      <c r="PG596" s="77"/>
      <c r="PH596" s="77"/>
      <c r="PI596" s="77"/>
      <c r="PJ596" s="77"/>
      <c r="PK596" s="77"/>
      <c r="PL596" s="77"/>
      <c r="PM596" s="77"/>
      <c r="PN596" s="77"/>
      <c r="PO596" s="77"/>
      <c r="PP596" s="77"/>
      <c r="PQ596" s="77"/>
      <c r="PR596" s="77"/>
      <c r="PS596" s="77"/>
      <c r="PT596" s="77"/>
      <c r="PU596" s="77"/>
      <c r="PV596" s="77"/>
      <c r="PW596" s="77"/>
      <c r="PX596" s="77"/>
      <c r="PY596" s="77"/>
      <c r="PZ596" s="77"/>
      <c r="QA596" s="77"/>
      <c r="QB596" s="77"/>
      <c r="QC596" s="77"/>
      <c r="QD596" s="77"/>
      <c r="QE596" s="77"/>
      <c r="QF596" s="77"/>
      <c r="QG596" s="77"/>
      <c r="QH596" s="77"/>
      <c r="QI596" s="77"/>
      <c r="QJ596" s="77"/>
      <c r="QK596" s="77"/>
      <c r="QL596" s="77"/>
      <c r="QM596" s="77"/>
      <c r="QN596" s="77"/>
      <c r="QO596" s="77"/>
      <c r="QP596" s="77"/>
      <c r="QQ596" s="77"/>
      <c r="QR596" s="77"/>
      <c r="QS596" s="77"/>
      <c r="QT596" s="77"/>
      <c r="QU596" s="77"/>
      <c r="QV596" s="77"/>
      <c r="QW596" s="77"/>
      <c r="QX596" s="77"/>
      <c r="QY596" s="77"/>
      <c r="QZ596" s="77"/>
      <c r="RA596" s="77"/>
      <c r="RB596" s="77"/>
      <c r="RC596" s="77"/>
      <c r="RD596" s="77"/>
      <c r="RE596" s="77"/>
      <c r="RF596" s="77"/>
      <c r="RG596" s="77"/>
      <c r="RH596" s="77"/>
      <c r="RI596" s="77"/>
      <c r="RJ596" s="77"/>
      <c r="RK596" s="77"/>
      <c r="RL596" s="77"/>
      <c r="RM596" s="77"/>
      <c r="RN596" s="77"/>
      <c r="RO596" s="77"/>
      <c r="RP596" s="77"/>
      <c r="RQ596" s="77"/>
      <c r="RR596" s="77"/>
      <c r="RS596" s="77"/>
      <c r="RT596" s="77"/>
      <c r="RU596" s="77"/>
      <c r="RV596" s="77"/>
      <c r="RW596" s="77"/>
      <c r="RX596" s="77"/>
      <c r="RY596" s="77"/>
      <c r="RZ596" s="77"/>
      <c r="SA596" s="77"/>
      <c r="SB596" s="77"/>
      <c r="SC596" s="77"/>
      <c r="SD596" s="77"/>
      <c r="SE596" s="77"/>
      <c r="SF596" s="77"/>
      <c r="SG596" s="77"/>
      <c r="SH596" s="77"/>
      <c r="SI596" s="77"/>
      <c r="SJ596" s="77"/>
      <c r="SK596" s="77"/>
      <c r="SL596" s="77"/>
      <c r="SM596" s="77"/>
      <c r="SN596" s="77"/>
      <c r="SO596" s="77"/>
      <c r="SP596" s="77"/>
      <c r="SQ596" s="77"/>
      <c r="SR596" s="77"/>
      <c r="SS596" s="77"/>
      <c r="ST596" s="77"/>
      <c r="SU596" s="77"/>
      <c r="SV596" s="77"/>
      <c r="SW596" s="77"/>
      <c r="SX596" s="77"/>
      <c r="SY596" s="77"/>
      <c r="SZ596" s="77"/>
      <c r="TA596" s="77"/>
      <c r="TB596" s="77"/>
      <c r="TC596" s="77"/>
      <c r="TD596" s="77"/>
      <c r="TE596" s="77"/>
      <c r="TF596" s="77"/>
      <c r="TG596" s="77"/>
      <c r="TH596" s="77"/>
      <c r="TI596" s="77"/>
      <c r="TJ596" s="77"/>
      <c r="TK596" s="77"/>
      <c r="TL596" s="77"/>
      <c r="TM596" s="77"/>
      <c r="TN596" s="77"/>
      <c r="TO596" s="77"/>
      <c r="TP596" s="77"/>
      <c r="TQ596" s="77"/>
      <c r="TR596" s="77"/>
      <c r="TS596" s="77"/>
      <c r="TT596" s="77"/>
      <c r="TU596" s="77"/>
      <c r="TV596" s="77"/>
      <c r="TW596" s="77"/>
      <c r="TX596" s="77"/>
      <c r="TY596" s="77"/>
      <c r="TZ596" s="77"/>
      <c r="UA596" s="77"/>
      <c r="UB596" s="77"/>
      <c r="UC596" s="77"/>
      <c r="UD596" s="77"/>
      <c r="UE596" s="77"/>
      <c r="UF596" s="77"/>
      <c r="UG596" s="77"/>
      <c r="UH596" s="77"/>
      <c r="UI596" s="77"/>
      <c r="UJ596" s="77"/>
      <c r="UK596" s="77"/>
      <c r="UL596" s="77"/>
      <c r="UM596" s="77"/>
      <c r="UN596" s="77"/>
      <c r="UO596" s="77"/>
      <c r="UP596" s="77"/>
      <c r="UQ596" s="77"/>
      <c r="UR596" s="77"/>
      <c r="US596" s="77"/>
      <c r="UT596" s="77"/>
      <c r="UU596" s="77"/>
      <c r="UV596" s="77"/>
      <c r="UW596" s="77"/>
      <c r="UX596" s="77"/>
      <c r="UY596" s="77"/>
      <c r="UZ596" s="77"/>
      <c r="VA596" s="77"/>
      <c r="VB596" s="77"/>
      <c r="VC596" s="77"/>
      <c r="VD596" s="77"/>
      <c r="VE596" s="77"/>
      <c r="VF596" s="77"/>
      <c r="VG596" s="77"/>
      <c r="VH596" s="77"/>
      <c r="VI596" s="77"/>
      <c r="VJ596" s="77"/>
      <c r="VK596" s="77"/>
      <c r="VL596" s="77"/>
      <c r="VM596" s="77"/>
      <c r="VN596" s="77"/>
      <c r="VO596" s="77"/>
      <c r="VP596" s="77"/>
      <c r="VQ596" s="77"/>
      <c r="VR596" s="77"/>
      <c r="VS596" s="77"/>
      <c r="VT596" s="77"/>
      <c r="VU596" s="77"/>
      <c r="VV596" s="77"/>
      <c r="VW596" s="77"/>
      <c r="VX596" s="77"/>
      <c r="VY596" s="77"/>
      <c r="VZ596" s="77"/>
      <c r="WA596" s="77"/>
      <c r="WB596" s="77"/>
      <c r="WC596" s="77"/>
      <c r="WD596" s="77"/>
      <c r="WE596" s="77"/>
      <c r="WF596" s="77"/>
      <c r="WG596" s="77"/>
      <c r="WH596" s="77"/>
      <c r="WI596" s="77"/>
      <c r="WJ596" s="77"/>
      <c r="WK596" s="77"/>
      <c r="WL596" s="77"/>
      <c r="WM596" s="77"/>
      <c r="WN596" s="77"/>
      <c r="WO596" s="77"/>
      <c r="WP596" s="77"/>
      <c r="WQ596" s="77"/>
      <c r="WR596" s="77"/>
      <c r="WS596" s="77"/>
      <c r="WT596" s="77"/>
      <c r="WU596" s="77"/>
      <c r="WV596" s="77"/>
      <c r="WW596" s="77"/>
      <c r="WX596" s="77"/>
      <c r="WY596" s="77"/>
      <c r="WZ596" s="77"/>
      <c r="XA596" s="77"/>
      <c r="XB596" s="77"/>
      <c r="XC596" s="77"/>
      <c r="XD596" s="77"/>
      <c r="XE596" s="77"/>
      <c r="XF596" s="77"/>
      <c r="XG596" s="77"/>
      <c r="XH596" s="77"/>
      <c r="XI596" s="77"/>
      <c r="XJ596" s="77"/>
      <c r="XK596" s="77"/>
      <c r="XL596" s="77"/>
      <c r="XM596" s="77"/>
      <c r="XN596" s="77"/>
      <c r="XO596" s="77"/>
      <c r="XP596" s="77"/>
      <c r="XQ596" s="77"/>
      <c r="XR596" s="77"/>
      <c r="XS596" s="77"/>
      <c r="XT596" s="77"/>
      <c r="XU596" s="77"/>
      <c r="XV596" s="77"/>
      <c r="XW596" s="77"/>
      <c r="XX596" s="77"/>
      <c r="XY596" s="77"/>
      <c r="XZ596" s="77"/>
      <c r="YA596" s="77"/>
      <c r="YB596" s="77"/>
      <c r="YC596" s="77"/>
      <c r="YD596" s="77"/>
      <c r="YE596" s="77"/>
      <c r="YF596" s="77"/>
      <c r="YG596" s="77"/>
      <c r="YH596" s="77"/>
      <c r="YI596" s="77"/>
      <c r="YJ596" s="77"/>
      <c r="YK596" s="77"/>
      <c r="YL596" s="77"/>
      <c r="YM596" s="77"/>
      <c r="YN596" s="77"/>
      <c r="YO596" s="77"/>
      <c r="YP596" s="77"/>
      <c r="YQ596" s="77"/>
      <c r="YR596" s="77"/>
      <c r="YS596" s="77"/>
      <c r="YT596" s="77"/>
      <c r="YU596" s="77"/>
      <c r="YV596" s="77"/>
      <c r="YW596" s="77"/>
      <c r="YX596" s="77"/>
      <c r="YY596" s="77"/>
      <c r="YZ596" s="77"/>
      <c r="ZA596" s="77"/>
      <c r="ZB596" s="77"/>
      <c r="ZC596" s="77"/>
      <c r="ZD596" s="77"/>
      <c r="ZE596" s="77"/>
      <c r="ZF596" s="77"/>
      <c r="ZG596" s="77"/>
      <c r="ZH596" s="77"/>
      <c r="ZI596" s="77"/>
      <c r="ZJ596" s="77"/>
      <c r="ZK596" s="77"/>
      <c r="ZL596" s="77"/>
      <c r="ZM596" s="77"/>
      <c r="ZN596" s="77"/>
      <c r="ZO596" s="77"/>
      <c r="ZP596" s="77"/>
      <c r="ZQ596" s="77"/>
      <c r="ZR596" s="77"/>
      <c r="ZS596" s="77"/>
      <c r="ZT596" s="77"/>
      <c r="ZU596" s="77"/>
      <c r="ZV596" s="77"/>
      <c r="ZW596" s="77"/>
      <c r="ZX596" s="77"/>
      <c r="ZY596" s="77"/>
      <c r="ZZ596" s="77"/>
      <c r="AAA596" s="77"/>
      <c r="AAB596" s="77"/>
      <c r="AAC596" s="77"/>
      <c r="AAD596" s="77"/>
      <c r="AAE596" s="77"/>
      <c r="AAF596" s="77"/>
      <c r="AAG596" s="77"/>
      <c r="AAH596" s="77"/>
      <c r="AAI596" s="77"/>
      <c r="AAJ596" s="77"/>
      <c r="AAK596" s="77"/>
      <c r="AAL596" s="77"/>
      <c r="AAM596" s="77"/>
      <c r="AAN596" s="77"/>
      <c r="AAO596" s="77"/>
      <c r="AAP596" s="77"/>
      <c r="AAQ596" s="77"/>
      <c r="AAR596" s="77"/>
      <c r="AAS596" s="77"/>
      <c r="AAT596" s="77"/>
      <c r="AAU596" s="77"/>
      <c r="AAV596" s="77"/>
      <c r="AAW596" s="77"/>
      <c r="AAX596" s="77"/>
      <c r="AAY596" s="77"/>
      <c r="AAZ596" s="77"/>
      <c r="ABA596" s="77"/>
      <c r="ABB596" s="77"/>
      <c r="ABC596" s="77"/>
      <c r="ABD596" s="77"/>
      <c r="ABE596" s="77"/>
      <c r="ABF596" s="77"/>
      <c r="ABG596" s="77"/>
      <c r="ABH596" s="77"/>
      <c r="ABI596" s="77"/>
      <c r="ABJ596" s="77"/>
      <c r="ABK596" s="77"/>
      <c r="ABL596" s="77"/>
      <c r="ABM596" s="77"/>
      <c r="ABN596" s="77"/>
      <c r="ABO596" s="77"/>
      <c r="ABP596" s="77"/>
      <c r="ABQ596" s="77"/>
      <c r="ABR596" s="77"/>
      <c r="ABS596" s="77"/>
      <c r="ABT596" s="77"/>
      <c r="ABU596" s="77"/>
      <c r="ABV596" s="77"/>
      <c r="ABW596" s="77"/>
      <c r="ABX596" s="77"/>
      <c r="ABY596" s="77"/>
      <c r="ABZ596" s="77"/>
      <c r="ACA596" s="77"/>
      <c r="ACB596" s="77"/>
      <c r="ACC596" s="77"/>
      <c r="ACD596" s="77"/>
      <c r="ACE596" s="77"/>
      <c r="ACF596" s="77"/>
      <c r="ACG596" s="77"/>
      <c r="ACH596" s="77"/>
      <c r="ACI596" s="77"/>
      <c r="ACJ596" s="77"/>
      <c r="ACK596" s="77"/>
      <c r="ACL596" s="77"/>
      <c r="ACM596" s="77"/>
      <c r="ACN596" s="77"/>
      <c r="ACO596" s="77"/>
      <c r="ACP596" s="77"/>
      <c r="ACQ596" s="77"/>
      <c r="ACR596" s="77"/>
      <c r="ACS596" s="77"/>
      <c r="ACT596" s="77"/>
      <c r="ACU596" s="77"/>
      <c r="ACV596" s="77"/>
      <c r="ACW596" s="77"/>
      <c r="ACX596" s="77"/>
      <c r="ACY596" s="77"/>
      <c r="ACZ596" s="77"/>
      <c r="ADA596" s="77"/>
      <c r="ADB596" s="77"/>
      <c r="ADC596" s="77"/>
      <c r="ADD596" s="77"/>
      <c r="ADE596" s="77"/>
      <c r="ADF596" s="77"/>
      <c r="ADG596" s="77"/>
      <c r="ADH596" s="77"/>
      <c r="ADI596" s="77"/>
      <c r="ADJ596" s="77"/>
      <c r="ADK596" s="77"/>
      <c r="ADL596" s="77"/>
      <c r="ADM596" s="77"/>
      <c r="ADN596" s="77"/>
      <c r="ADO596" s="77"/>
      <c r="ADP596" s="77"/>
      <c r="ADQ596" s="77"/>
      <c r="ADR596" s="77"/>
      <c r="ADS596" s="77"/>
      <c r="ADT596" s="77"/>
      <c r="ADU596" s="77"/>
      <c r="ADV596" s="77"/>
      <c r="ADW596" s="77"/>
      <c r="ADX596" s="77"/>
      <c r="ADY596" s="77"/>
      <c r="ADZ596" s="77"/>
      <c r="AEA596" s="77"/>
      <c r="AEB596" s="77"/>
      <c r="AEC596" s="77"/>
      <c r="AED596" s="77"/>
      <c r="AEE596" s="77"/>
      <c r="AEF596" s="77"/>
      <c r="AEG596" s="77"/>
      <c r="AEH596" s="77"/>
      <c r="AEI596" s="77"/>
      <c r="AEJ596" s="77"/>
      <c r="AEK596" s="77"/>
      <c r="AEL596" s="77"/>
      <c r="AEM596" s="77"/>
      <c r="AEN596" s="77"/>
      <c r="AEO596" s="77"/>
      <c r="AEP596" s="77"/>
      <c r="AEQ596" s="77"/>
      <c r="AER596" s="77"/>
      <c r="AES596" s="77"/>
      <c r="AET596" s="77"/>
      <c r="AEU596" s="77"/>
      <c r="AEV596" s="77"/>
      <c r="AEW596" s="77"/>
      <c r="AEX596" s="77"/>
      <c r="AEY596" s="77"/>
      <c r="AEZ596" s="77"/>
      <c r="AFA596" s="77"/>
      <c r="AFB596" s="77"/>
      <c r="AFC596" s="77"/>
      <c r="AFD596" s="77"/>
      <c r="AFE596" s="77"/>
      <c r="AFF596" s="77"/>
      <c r="AFG596" s="77"/>
      <c r="AFH596" s="77"/>
      <c r="AFI596" s="77"/>
      <c r="AFJ596" s="77"/>
      <c r="AFK596" s="77"/>
      <c r="AFL596" s="77"/>
      <c r="AFM596" s="77"/>
      <c r="AFN596" s="77"/>
      <c r="AFO596" s="77"/>
      <c r="AFP596" s="77"/>
      <c r="AFQ596" s="77"/>
      <c r="AFR596" s="77"/>
      <c r="AFS596" s="77"/>
      <c r="AFT596" s="77"/>
      <c r="AFU596" s="77"/>
      <c r="AFV596" s="77"/>
      <c r="AFW596" s="77"/>
      <c r="AFX596" s="77"/>
      <c r="AFY596" s="77"/>
      <c r="AFZ596" s="77"/>
      <c r="AGA596" s="77"/>
      <c r="AGB596" s="77"/>
      <c r="AGC596" s="77"/>
      <c r="AGD596" s="77"/>
      <c r="AGE596" s="77"/>
      <c r="AGF596" s="77"/>
      <c r="AGG596" s="77"/>
      <c r="AGH596" s="77"/>
      <c r="AGI596" s="77"/>
      <c r="AGJ596" s="77"/>
      <c r="AGK596" s="77"/>
      <c r="AGL596" s="77"/>
      <c r="AGM596" s="77"/>
      <c r="AGN596" s="77"/>
      <c r="AGO596" s="77"/>
      <c r="AGP596" s="77"/>
      <c r="AGQ596" s="77"/>
      <c r="AGR596" s="77"/>
      <c r="AGS596" s="77"/>
      <c r="AGT596" s="77"/>
      <c r="AGU596" s="77"/>
      <c r="AGV596" s="77"/>
      <c r="AGW596" s="77"/>
      <c r="AGX596" s="77"/>
      <c r="AGY596" s="77"/>
      <c r="AGZ596" s="77"/>
      <c r="AHA596" s="77"/>
      <c r="AHB596" s="77"/>
      <c r="AHC596" s="77"/>
      <c r="AHD596" s="77"/>
      <c r="AHE596" s="77"/>
      <c r="AHF596" s="77"/>
      <c r="AHG596" s="77"/>
      <c r="AHH596" s="77"/>
      <c r="AHI596" s="77"/>
      <c r="AHJ596" s="77"/>
      <c r="AHK596" s="77"/>
      <c r="AHL596" s="77"/>
      <c r="AHM596" s="77"/>
      <c r="AHN596" s="77"/>
      <c r="AHO596" s="77"/>
      <c r="AHP596" s="77"/>
      <c r="AHQ596" s="77"/>
      <c r="AHR596" s="77"/>
      <c r="AHS596" s="77"/>
      <c r="AHT596" s="77"/>
      <c r="AHU596" s="77"/>
      <c r="AHV596" s="77"/>
      <c r="AHW596" s="77"/>
      <c r="AHX596" s="77"/>
      <c r="AHY596" s="77"/>
      <c r="AHZ596" s="77"/>
      <c r="AIA596" s="77"/>
      <c r="AIB596" s="77"/>
      <c r="AIC596" s="77"/>
      <c r="AID596" s="77"/>
      <c r="AIE596" s="77"/>
      <c r="AIF596" s="77"/>
      <c r="AIG596" s="77"/>
      <c r="AIH596" s="77"/>
      <c r="AII596" s="77"/>
      <c r="AIJ596" s="77"/>
      <c r="AIK596" s="77"/>
      <c r="AIL596" s="77"/>
      <c r="AIM596" s="77"/>
      <c r="AIN596" s="77"/>
      <c r="AIO596" s="77"/>
      <c r="AIP596" s="77"/>
      <c r="AIQ596" s="77"/>
      <c r="AIR596" s="77"/>
      <c r="AIS596" s="77"/>
      <c r="AIT596" s="77"/>
      <c r="AIU596" s="77"/>
      <c r="AIV596" s="77"/>
      <c r="AIW596" s="77"/>
      <c r="AIX596" s="77"/>
      <c r="AIY596" s="77"/>
      <c r="AIZ596" s="77"/>
      <c r="AJA596" s="77"/>
      <c r="AJB596" s="77"/>
      <c r="AJC596" s="77"/>
      <c r="AJD596" s="77"/>
      <c r="AJE596" s="77"/>
      <c r="AJF596" s="77"/>
      <c r="AJG596" s="77"/>
      <c r="AJH596" s="77"/>
      <c r="AJI596" s="77"/>
      <c r="AJJ596" s="77"/>
      <c r="AJK596" s="77"/>
      <c r="AJL596" s="77"/>
      <c r="AJM596" s="77"/>
      <c r="AJN596" s="77"/>
      <c r="AJO596" s="77"/>
      <c r="AJP596" s="77"/>
      <c r="AJQ596" s="77"/>
      <c r="AJR596" s="77"/>
      <c r="AJS596" s="77"/>
      <c r="AJT596" s="77"/>
      <c r="AJU596" s="77"/>
      <c r="AJV596" s="77"/>
      <c r="AJW596" s="77"/>
      <c r="AJX596" s="77"/>
      <c r="AJY596" s="77"/>
      <c r="AJZ596" s="77"/>
      <c r="AKA596" s="77"/>
      <c r="AKB596" s="77"/>
      <c r="AKC596" s="77"/>
      <c r="AKD596" s="77"/>
      <c r="AKE596" s="77"/>
      <c r="AKF596" s="77"/>
      <c r="AKG596" s="77"/>
      <c r="AKH596" s="77"/>
      <c r="AKI596" s="77"/>
      <c r="AKJ596" s="77"/>
      <c r="AKK596" s="77"/>
      <c r="AKL596" s="77"/>
      <c r="AKM596" s="77"/>
      <c r="AKN596" s="77"/>
      <c r="AKO596" s="77"/>
      <c r="AKP596" s="77"/>
      <c r="AKQ596" s="77"/>
      <c r="AKR596" s="77"/>
      <c r="AKS596" s="77"/>
      <c r="AKT596" s="77"/>
      <c r="AKU596" s="77"/>
      <c r="AKV596" s="77"/>
      <c r="AKW596" s="77"/>
      <c r="AKX596" s="77"/>
      <c r="AKY596" s="77"/>
      <c r="AKZ596" s="77"/>
      <c r="ALA596" s="77"/>
      <c r="ALB596" s="77"/>
      <c r="ALC596" s="77"/>
      <c r="ALD596" s="77"/>
      <c r="ALE596" s="77"/>
      <c r="ALF596" s="77"/>
      <c r="ALG596" s="77"/>
      <c r="ALH596" s="77"/>
      <c r="ALI596" s="77"/>
      <c r="ALJ596" s="77"/>
      <c r="ALK596" s="77"/>
      <c r="ALL596" s="77"/>
      <c r="ALM596" s="77"/>
      <c r="ALN596" s="77"/>
      <c r="ALO596" s="77"/>
      <c r="ALP596" s="77"/>
      <c r="ALQ596" s="77"/>
      <c r="ALR596" s="77"/>
      <c r="ALS596" s="77"/>
      <c r="ALT596" s="77"/>
      <c r="ALU596" s="77"/>
      <c r="ALV596" s="77"/>
      <c r="ALW596" s="77"/>
      <c r="ALX596" s="77"/>
      <c r="ALY596" s="77"/>
      <c r="ALZ596" s="77"/>
      <c r="AMA596" s="77"/>
      <c r="AMB596" s="77"/>
      <c r="AMC596" s="77"/>
      <c r="AMD596" s="77"/>
      <c r="AME596" s="77"/>
      <c r="AMF596" s="77"/>
      <c r="AMG596" s="77"/>
      <c r="AMH596" s="77"/>
      <c r="AMI596" s="77"/>
      <c r="AMJ596" s="77"/>
    </row>
    <row r="597" customFormat="false" ht="12.85" hidden="false" customHeight="false" outlineLevel="0" collapsed="false">
      <c r="A597" s="77"/>
      <c r="B597" s="77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77"/>
      <c r="X597" s="77"/>
      <c r="Y597" s="77"/>
      <c r="Z597" s="77"/>
      <c r="AA597" s="77"/>
      <c r="AB597" s="77"/>
      <c r="AC597" s="77"/>
      <c r="AD597" s="77"/>
      <c r="AE597" s="77"/>
      <c r="AF597" s="77"/>
      <c r="AG597" s="77"/>
      <c r="AH597" s="77"/>
      <c r="AI597" s="77"/>
      <c r="AJ597" s="77"/>
      <c r="AK597" s="77"/>
      <c r="AL597" s="77"/>
      <c r="AM597" s="77"/>
      <c r="AN597" s="77"/>
      <c r="AO597" s="77"/>
      <c r="AP597" s="77"/>
      <c r="AQ597" s="77"/>
      <c r="AR597" s="77"/>
      <c r="AS597" s="77"/>
      <c r="AT597" s="77"/>
      <c r="AU597" s="77"/>
      <c r="AV597" s="77"/>
      <c r="AW597" s="77"/>
      <c r="AX597" s="77"/>
      <c r="AY597" s="77"/>
      <c r="AZ597" s="77"/>
      <c r="BA597" s="77"/>
      <c r="BB597" s="77"/>
      <c r="BC597" s="77"/>
      <c r="BD597" s="77"/>
      <c r="BE597" s="77"/>
      <c r="BF597" s="77"/>
      <c r="BG597" s="77"/>
      <c r="BH597" s="77"/>
      <c r="BI597" s="77"/>
      <c r="BJ597" s="77"/>
      <c r="BK597" s="77"/>
      <c r="BL597" s="77"/>
      <c r="BM597" s="77"/>
      <c r="BN597" s="77"/>
      <c r="BO597" s="77"/>
      <c r="BP597" s="77"/>
      <c r="BQ597" s="77"/>
      <c r="BR597" s="77"/>
      <c r="BS597" s="77"/>
      <c r="BT597" s="77"/>
      <c r="BU597" s="77"/>
      <c r="BV597" s="77"/>
      <c r="BW597" s="77"/>
      <c r="BX597" s="77"/>
      <c r="BY597" s="77"/>
      <c r="BZ597" s="77"/>
      <c r="CA597" s="77"/>
      <c r="CB597" s="77"/>
      <c r="CC597" s="77"/>
      <c r="CD597" s="77"/>
      <c r="CE597" s="77"/>
      <c r="CF597" s="77"/>
      <c r="CG597" s="77"/>
      <c r="CH597" s="77"/>
      <c r="CI597" s="77"/>
      <c r="CJ597" s="77"/>
      <c r="CK597" s="77"/>
      <c r="CL597" s="77"/>
      <c r="CM597" s="77"/>
      <c r="CN597" s="77"/>
      <c r="CO597" s="77"/>
      <c r="CP597" s="77"/>
      <c r="CQ597" s="77"/>
      <c r="CR597" s="77"/>
      <c r="CS597" s="77"/>
      <c r="CT597" s="77"/>
      <c r="CU597" s="77"/>
      <c r="CV597" s="77"/>
      <c r="CW597" s="77"/>
      <c r="CX597" s="77"/>
      <c r="CY597" s="77"/>
      <c r="CZ597" s="77"/>
      <c r="DA597" s="77"/>
      <c r="DB597" s="77"/>
      <c r="DC597" s="77"/>
      <c r="DD597" s="77"/>
      <c r="DE597" s="77"/>
      <c r="DF597" s="77"/>
      <c r="DG597" s="77"/>
      <c r="DH597" s="77"/>
      <c r="DI597" s="77"/>
      <c r="DJ597" s="77"/>
      <c r="DK597" s="77"/>
      <c r="DL597" s="77"/>
      <c r="DM597" s="77"/>
      <c r="DN597" s="77"/>
      <c r="DO597" s="77"/>
      <c r="DP597" s="77"/>
      <c r="DQ597" s="77"/>
      <c r="DR597" s="77"/>
      <c r="DS597" s="77"/>
      <c r="DT597" s="77"/>
      <c r="DU597" s="77"/>
      <c r="DV597" s="77"/>
      <c r="DW597" s="77"/>
      <c r="DX597" s="77"/>
      <c r="DY597" s="77"/>
      <c r="DZ597" s="77"/>
      <c r="EA597" s="77"/>
      <c r="EB597" s="77"/>
      <c r="EC597" s="77"/>
      <c r="ED597" s="77"/>
      <c r="EE597" s="77"/>
      <c r="EF597" s="77"/>
      <c r="EG597" s="77"/>
      <c r="EH597" s="77"/>
      <c r="EI597" s="77"/>
      <c r="EJ597" s="77"/>
      <c r="EK597" s="77"/>
      <c r="EL597" s="77"/>
      <c r="EM597" s="77"/>
      <c r="EN597" s="77"/>
      <c r="EO597" s="77"/>
      <c r="EP597" s="77"/>
      <c r="EQ597" s="77"/>
      <c r="ER597" s="77"/>
      <c r="ES597" s="77"/>
      <c r="ET597" s="77"/>
      <c r="EU597" s="77"/>
      <c r="EV597" s="77"/>
      <c r="EW597" s="77"/>
      <c r="EX597" s="77"/>
      <c r="EY597" s="77"/>
      <c r="EZ597" s="77"/>
      <c r="FA597" s="77"/>
      <c r="FB597" s="77"/>
      <c r="FC597" s="77"/>
      <c r="FD597" s="77"/>
      <c r="FE597" s="77"/>
      <c r="FF597" s="77"/>
      <c r="FG597" s="77"/>
      <c r="FH597" s="77"/>
      <c r="FI597" s="77"/>
      <c r="FJ597" s="77"/>
      <c r="FK597" s="77"/>
      <c r="FL597" s="77"/>
      <c r="FM597" s="77"/>
      <c r="FN597" s="77"/>
      <c r="FO597" s="77"/>
      <c r="FP597" s="77"/>
      <c r="FQ597" s="77"/>
      <c r="FR597" s="77"/>
      <c r="FS597" s="77"/>
      <c r="FT597" s="77"/>
      <c r="FU597" s="77"/>
      <c r="FV597" s="77"/>
      <c r="FW597" s="77"/>
      <c r="FX597" s="77"/>
      <c r="FY597" s="77"/>
      <c r="FZ597" s="77"/>
      <c r="GA597" s="77"/>
      <c r="GB597" s="77"/>
      <c r="GC597" s="77"/>
      <c r="GD597" s="77"/>
      <c r="GE597" s="77"/>
      <c r="GF597" s="77"/>
      <c r="GG597" s="77"/>
      <c r="GH597" s="77"/>
      <c r="GI597" s="77"/>
      <c r="GJ597" s="77"/>
      <c r="GK597" s="77"/>
      <c r="GL597" s="77"/>
      <c r="GM597" s="77"/>
      <c r="GN597" s="77"/>
      <c r="GO597" s="77"/>
      <c r="GP597" s="77"/>
      <c r="GQ597" s="77"/>
      <c r="GR597" s="77"/>
      <c r="GS597" s="77"/>
      <c r="GT597" s="77"/>
      <c r="GU597" s="77"/>
      <c r="GV597" s="77"/>
      <c r="GW597" s="77"/>
      <c r="GX597" s="77"/>
      <c r="GY597" s="77"/>
      <c r="GZ597" s="77"/>
      <c r="HA597" s="77"/>
      <c r="HB597" s="77"/>
      <c r="HC597" s="77"/>
      <c r="HD597" s="77"/>
      <c r="HE597" s="77"/>
      <c r="HF597" s="77"/>
      <c r="HG597" s="77"/>
      <c r="HH597" s="77"/>
      <c r="HI597" s="77"/>
      <c r="HJ597" s="77"/>
      <c r="HK597" s="77"/>
      <c r="HL597" s="77"/>
      <c r="HM597" s="77"/>
      <c r="HN597" s="77"/>
      <c r="HO597" s="77"/>
      <c r="HP597" s="77"/>
      <c r="HQ597" s="77"/>
      <c r="HR597" s="77"/>
      <c r="HS597" s="77"/>
      <c r="HT597" s="77"/>
      <c r="HU597" s="77"/>
      <c r="HV597" s="77"/>
      <c r="HW597" s="77"/>
      <c r="HX597" s="77"/>
      <c r="HY597" s="77"/>
      <c r="HZ597" s="77"/>
      <c r="IA597" s="77"/>
      <c r="IB597" s="77"/>
      <c r="IC597" s="77"/>
      <c r="ID597" s="77"/>
      <c r="IE597" s="77"/>
      <c r="IF597" s="77"/>
      <c r="IG597" s="77"/>
      <c r="IH597" s="77"/>
      <c r="II597" s="77"/>
      <c r="IJ597" s="77"/>
      <c r="IK597" s="77"/>
      <c r="IL597" s="77"/>
      <c r="IM597" s="77"/>
      <c r="IN597" s="77"/>
      <c r="IO597" s="77"/>
      <c r="IP597" s="77"/>
      <c r="IQ597" s="77"/>
      <c r="IR597" s="77"/>
      <c r="IS597" s="77"/>
      <c r="IT597" s="77"/>
      <c r="IU597" s="77"/>
      <c r="IV597" s="77"/>
      <c r="IW597" s="77"/>
      <c r="IX597" s="77"/>
      <c r="IY597" s="77"/>
      <c r="IZ597" s="77"/>
      <c r="JA597" s="77"/>
      <c r="JB597" s="77"/>
      <c r="JC597" s="77"/>
      <c r="JD597" s="77"/>
      <c r="JE597" s="77"/>
      <c r="JF597" s="77"/>
      <c r="JG597" s="77"/>
      <c r="JH597" s="77"/>
      <c r="JI597" s="77"/>
      <c r="JJ597" s="77"/>
      <c r="JK597" s="77"/>
      <c r="JL597" s="77"/>
      <c r="JM597" s="77"/>
      <c r="JN597" s="77"/>
      <c r="JO597" s="77"/>
      <c r="JP597" s="77"/>
      <c r="JQ597" s="77"/>
      <c r="JR597" s="77"/>
      <c r="JS597" s="77"/>
      <c r="JT597" s="77"/>
      <c r="JU597" s="77"/>
      <c r="JV597" s="77"/>
      <c r="JW597" s="77"/>
      <c r="JX597" s="77"/>
      <c r="JY597" s="77"/>
      <c r="JZ597" s="77"/>
      <c r="KA597" s="77"/>
      <c r="KB597" s="77"/>
      <c r="KC597" s="77"/>
      <c r="KD597" s="77"/>
      <c r="KE597" s="77"/>
      <c r="KF597" s="77"/>
      <c r="KG597" s="77"/>
      <c r="KH597" s="77"/>
      <c r="KI597" s="77"/>
      <c r="KJ597" s="77"/>
      <c r="KK597" s="77"/>
      <c r="KL597" s="77"/>
      <c r="KM597" s="77"/>
      <c r="KN597" s="77"/>
      <c r="KO597" s="77"/>
      <c r="KP597" s="77"/>
      <c r="KQ597" s="77"/>
      <c r="KR597" s="77"/>
      <c r="KS597" s="77"/>
      <c r="KT597" s="77"/>
      <c r="KU597" s="77"/>
      <c r="KV597" s="77"/>
      <c r="KW597" s="77"/>
      <c r="KX597" s="77"/>
      <c r="KY597" s="77"/>
      <c r="KZ597" s="77"/>
      <c r="LA597" s="77"/>
      <c r="LB597" s="77"/>
      <c r="LC597" s="77"/>
      <c r="LD597" s="77"/>
      <c r="LE597" s="77"/>
      <c r="LF597" s="77"/>
      <c r="LG597" s="77"/>
      <c r="LH597" s="77"/>
      <c r="LI597" s="77"/>
      <c r="LJ597" s="77"/>
      <c r="LK597" s="77"/>
      <c r="LL597" s="77"/>
      <c r="LM597" s="77"/>
      <c r="LN597" s="77"/>
      <c r="LO597" s="77"/>
      <c r="LP597" s="77"/>
      <c r="LQ597" s="77"/>
      <c r="LR597" s="77"/>
      <c r="LS597" s="77"/>
      <c r="LT597" s="77"/>
      <c r="LU597" s="77"/>
      <c r="LV597" s="77"/>
      <c r="LW597" s="77"/>
      <c r="LX597" s="77"/>
      <c r="LY597" s="77"/>
      <c r="LZ597" s="77"/>
      <c r="MA597" s="77"/>
      <c r="MB597" s="77"/>
      <c r="MC597" s="77"/>
      <c r="MD597" s="77"/>
      <c r="ME597" s="77"/>
      <c r="MF597" s="77"/>
      <c r="MG597" s="77"/>
      <c r="MH597" s="77"/>
      <c r="MI597" s="77"/>
      <c r="MJ597" s="77"/>
      <c r="MK597" s="77"/>
      <c r="ML597" s="77"/>
      <c r="MM597" s="77"/>
      <c r="MN597" s="77"/>
      <c r="MO597" s="77"/>
      <c r="MP597" s="77"/>
      <c r="MQ597" s="77"/>
      <c r="MR597" s="77"/>
      <c r="MS597" s="77"/>
      <c r="MT597" s="77"/>
      <c r="MU597" s="77"/>
      <c r="MV597" s="77"/>
      <c r="MW597" s="77"/>
      <c r="MX597" s="77"/>
      <c r="MY597" s="77"/>
      <c r="MZ597" s="77"/>
      <c r="NA597" s="77"/>
      <c r="NB597" s="77"/>
      <c r="NC597" s="77"/>
      <c r="ND597" s="77"/>
      <c r="NE597" s="77"/>
      <c r="NF597" s="77"/>
      <c r="NG597" s="77"/>
      <c r="NH597" s="77"/>
      <c r="NI597" s="77"/>
      <c r="NJ597" s="77"/>
      <c r="NK597" s="77"/>
      <c r="NL597" s="77"/>
      <c r="NM597" s="77"/>
      <c r="NN597" s="77"/>
      <c r="NO597" s="77"/>
      <c r="NP597" s="77"/>
      <c r="NQ597" s="77"/>
      <c r="NR597" s="77"/>
      <c r="NS597" s="77"/>
      <c r="NT597" s="77"/>
      <c r="NU597" s="77"/>
      <c r="NV597" s="77"/>
      <c r="NW597" s="77"/>
      <c r="NX597" s="77"/>
      <c r="NY597" s="77"/>
      <c r="NZ597" s="77"/>
      <c r="OA597" s="77"/>
      <c r="OB597" s="77"/>
      <c r="OC597" s="77"/>
      <c r="OD597" s="77"/>
      <c r="OE597" s="77"/>
      <c r="OF597" s="77"/>
      <c r="OG597" s="77"/>
      <c r="OH597" s="77"/>
      <c r="OI597" s="77"/>
      <c r="OJ597" s="77"/>
      <c r="OK597" s="77"/>
      <c r="OL597" s="77"/>
      <c r="OM597" s="77"/>
      <c r="ON597" s="77"/>
      <c r="OO597" s="77"/>
      <c r="OP597" s="77"/>
      <c r="OQ597" s="77"/>
      <c r="OR597" s="77"/>
      <c r="OS597" s="77"/>
      <c r="OT597" s="77"/>
      <c r="OU597" s="77"/>
      <c r="OV597" s="77"/>
      <c r="OW597" s="77"/>
      <c r="OX597" s="77"/>
      <c r="OY597" s="77"/>
      <c r="OZ597" s="77"/>
      <c r="PA597" s="77"/>
      <c r="PB597" s="77"/>
      <c r="PC597" s="77"/>
      <c r="PD597" s="77"/>
      <c r="PE597" s="77"/>
      <c r="PF597" s="77"/>
      <c r="PG597" s="77"/>
      <c r="PH597" s="77"/>
      <c r="PI597" s="77"/>
      <c r="PJ597" s="77"/>
      <c r="PK597" s="77"/>
      <c r="PL597" s="77"/>
      <c r="PM597" s="77"/>
      <c r="PN597" s="77"/>
      <c r="PO597" s="77"/>
      <c r="PP597" s="77"/>
      <c r="PQ597" s="77"/>
      <c r="PR597" s="77"/>
      <c r="PS597" s="77"/>
      <c r="PT597" s="77"/>
      <c r="PU597" s="77"/>
      <c r="PV597" s="77"/>
      <c r="PW597" s="77"/>
      <c r="PX597" s="77"/>
      <c r="PY597" s="77"/>
      <c r="PZ597" s="77"/>
      <c r="QA597" s="77"/>
      <c r="QB597" s="77"/>
      <c r="QC597" s="77"/>
      <c r="QD597" s="77"/>
      <c r="QE597" s="77"/>
      <c r="QF597" s="77"/>
      <c r="QG597" s="77"/>
      <c r="QH597" s="77"/>
      <c r="QI597" s="77"/>
      <c r="QJ597" s="77"/>
      <c r="QK597" s="77"/>
      <c r="QL597" s="77"/>
      <c r="QM597" s="77"/>
      <c r="QN597" s="77"/>
      <c r="QO597" s="77"/>
      <c r="QP597" s="77"/>
      <c r="QQ597" s="77"/>
      <c r="QR597" s="77"/>
      <c r="QS597" s="77"/>
      <c r="QT597" s="77"/>
      <c r="QU597" s="77"/>
      <c r="QV597" s="77"/>
      <c r="QW597" s="77"/>
      <c r="QX597" s="77"/>
      <c r="QY597" s="77"/>
      <c r="QZ597" s="77"/>
      <c r="RA597" s="77"/>
      <c r="RB597" s="77"/>
      <c r="RC597" s="77"/>
      <c r="RD597" s="77"/>
      <c r="RE597" s="77"/>
      <c r="RF597" s="77"/>
      <c r="RG597" s="77"/>
      <c r="RH597" s="77"/>
      <c r="RI597" s="77"/>
      <c r="RJ597" s="77"/>
      <c r="RK597" s="77"/>
      <c r="RL597" s="77"/>
      <c r="RM597" s="77"/>
      <c r="RN597" s="77"/>
      <c r="RO597" s="77"/>
      <c r="RP597" s="77"/>
      <c r="RQ597" s="77"/>
      <c r="RR597" s="77"/>
      <c r="RS597" s="77"/>
      <c r="RT597" s="77"/>
      <c r="RU597" s="77"/>
      <c r="RV597" s="77"/>
      <c r="RW597" s="77"/>
      <c r="RX597" s="77"/>
      <c r="RY597" s="77"/>
      <c r="RZ597" s="77"/>
      <c r="SA597" s="77"/>
      <c r="SB597" s="77"/>
      <c r="SC597" s="77"/>
      <c r="SD597" s="77"/>
      <c r="SE597" s="77"/>
      <c r="SF597" s="77"/>
      <c r="SG597" s="77"/>
      <c r="SH597" s="77"/>
      <c r="SI597" s="77"/>
      <c r="SJ597" s="77"/>
      <c r="SK597" s="77"/>
      <c r="SL597" s="77"/>
      <c r="SM597" s="77"/>
      <c r="SN597" s="77"/>
      <c r="SO597" s="77"/>
      <c r="SP597" s="77"/>
      <c r="SQ597" s="77"/>
      <c r="SR597" s="77"/>
      <c r="SS597" s="77"/>
      <c r="ST597" s="77"/>
      <c r="SU597" s="77"/>
      <c r="SV597" s="77"/>
      <c r="SW597" s="77"/>
      <c r="SX597" s="77"/>
      <c r="SY597" s="77"/>
      <c r="SZ597" s="77"/>
      <c r="TA597" s="77"/>
      <c r="TB597" s="77"/>
      <c r="TC597" s="77"/>
      <c r="TD597" s="77"/>
      <c r="TE597" s="77"/>
      <c r="TF597" s="77"/>
      <c r="TG597" s="77"/>
      <c r="TH597" s="77"/>
      <c r="TI597" s="77"/>
      <c r="TJ597" s="77"/>
      <c r="TK597" s="77"/>
      <c r="TL597" s="77"/>
      <c r="TM597" s="77"/>
      <c r="TN597" s="77"/>
      <c r="TO597" s="77"/>
      <c r="TP597" s="77"/>
      <c r="TQ597" s="77"/>
      <c r="TR597" s="77"/>
      <c r="TS597" s="77"/>
      <c r="TT597" s="77"/>
      <c r="TU597" s="77"/>
      <c r="TV597" s="77"/>
      <c r="TW597" s="77"/>
      <c r="TX597" s="77"/>
      <c r="TY597" s="77"/>
      <c r="TZ597" s="77"/>
      <c r="UA597" s="77"/>
      <c r="UB597" s="77"/>
      <c r="UC597" s="77"/>
      <c r="UD597" s="77"/>
      <c r="UE597" s="77"/>
      <c r="UF597" s="77"/>
      <c r="UG597" s="77"/>
      <c r="UH597" s="77"/>
      <c r="UI597" s="77"/>
      <c r="UJ597" s="77"/>
      <c r="UK597" s="77"/>
      <c r="UL597" s="77"/>
      <c r="UM597" s="77"/>
      <c r="UN597" s="77"/>
      <c r="UO597" s="77"/>
      <c r="UP597" s="77"/>
      <c r="UQ597" s="77"/>
      <c r="UR597" s="77"/>
      <c r="US597" s="77"/>
      <c r="UT597" s="77"/>
      <c r="UU597" s="77"/>
      <c r="UV597" s="77"/>
      <c r="UW597" s="77"/>
      <c r="UX597" s="77"/>
      <c r="UY597" s="77"/>
      <c r="UZ597" s="77"/>
      <c r="VA597" s="77"/>
      <c r="VB597" s="77"/>
      <c r="VC597" s="77"/>
      <c r="VD597" s="77"/>
      <c r="VE597" s="77"/>
      <c r="VF597" s="77"/>
      <c r="VG597" s="77"/>
      <c r="VH597" s="77"/>
      <c r="VI597" s="77"/>
      <c r="VJ597" s="77"/>
      <c r="VK597" s="77"/>
      <c r="VL597" s="77"/>
      <c r="VM597" s="77"/>
      <c r="VN597" s="77"/>
      <c r="VO597" s="77"/>
      <c r="VP597" s="77"/>
      <c r="VQ597" s="77"/>
      <c r="VR597" s="77"/>
      <c r="VS597" s="77"/>
      <c r="VT597" s="77"/>
      <c r="VU597" s="77"/>
      <c r="VV597" s="77"/>
      <c r="VW597" s="77"/>
      <c r="VX597" s="77"/>
      <c r="VY597" s="77"/>
      <c r="VZ597" s="77"/>
      <c r="WA597" s="77"/>
      <c r="WB597" s="77"/>
      <c r="WC597" s="77"/>
      <c r="WD597" s="77"/>
      <c r="WE597" s="77"/>
      <c r="WF597" s="77"/>
      <c r="WG597" s="77"/>
      <c r="WH597" s="77"/>
      <c r="WI597" s="77"/>
      <c r="WJ597" s="77"/>
      <c r="WK597" s="77"/>
      <c r="WL597" s="77"/>
      <c r="WM597" s="77"/>
      <c r="WN597" s="77"/>
      <c r="WO597" s="77"/>
      <c r="WP597" s="77"/>
      <c r="WQ597" s="77"/>
      <c r="WR597" s="77"/>
      <c r="WS597" s="77"/>
      <c r="WT597" s="77"/>
      <c r="WU597" s="77"/>
      <c r="WV597" s="77"/>
      <c r="WW597" s="77"/>
      <c r="WX597" s="77"/>
      <c r="WY597" s="77"/>
      <c r="WZ597" s="77"/>
      <c r="XA597" s="77"/>
      <c r="XB597" s="77"/>
      <c r="XC597" s="77"/>
      <c r="XD597" s="77"/>
      <c r="XE597" s="77"/>
      <c r="XF597" s="77"/>
      <c r="XG597" s="77"/>
      <c r="XH597" s="77"/>
      <c r="XI597" s="77"/>
      <c r="XJ597" s="77"/>
      <c r="XK597" s="77"/>
      <c r="XL597" s="77"/>
      <c r="XM597" s="77"/>
      <c r="XN597" s="77"/>
      <c r="XO597" s="77"/>
      <c r="XP597" s="77"/>
      <c r="XQ597" s="77"/>
      <c r="XR597" s="77"/>
      <c r="XS597" s="77"/>
      <c r="XT597" s="77"/>
      <c r="XU597" s="77"/>
      <c r="XV597" s="77"/>
      <c r="XW597" s="77"/>
      <c r="XX597" s="77"/>
      <c r="XY597" s="77"/>
      <c r="XZ597" s="77"/>
      <c r="YA597" s="77"/>
      <c r="YB597" s="77"/>
      <c r="YC597" s="77"/>
      <c r="YD597" s="77"/>
      <c r="YE597" s="77"/>
      <c r="YF597" s="77"/>
      <c r="YG597" s="77"/>
      <c r="YH597" s="77"/>
      <c r="YI597" s="77"/>
      <c r="YJ597" s="77"/>
      <c r="YK597" s="77"/>
      <c r="YL597" s="77"/>
      <c r="YM597" s="77"/>
      <c r="YN597" s="77"/>
      <c r="YO597" s="77"/>
      <c r="YP597" s="77"/>
      <c r="YQ597" s="77"/>
      <c r="YR597" s="77"/>
      <c r="YS597" s="77"/>
      <c r="YT597" s="77"/>
      <c r="YU597" s="77"/>
      <c r="YV597" s="77"/>
      <c r="YW597" s="77"/>
      <c r="YX597" s="77"/>
      <c r="YY597" s="77"/>
      <c r="YZ597" s="77"/>
      <c r="ZA597" s="77"/>
      <c r="ZB597" s="77"/>
      <c r="ZC597" s="77"/>
      <c r="ZD597" s="77"/>
      <c r="ZE597" s="77"/>
      <c r="ZF597" s="77"/>
      <c r="ZG597" s="77"/>
      <c r="ZH597" s="77"/>
      <c r="ZI597" s="77"/>
      <c r="ZJ597" s="77"/>
      <c r="ZK597" s="77"/>
      <c r="ZL597" s="77"/>
      <c r="ZM597" s="77"/>
      <c r="ZN597" s="77"/>
      <c r="ZO597" s="77"/>
      <c r="ZP597" s="77"/>
      <c r="ZQ597" s="77"/>
      <c r="ZR597" s="77"/>
      <c r="ZS597" s="77"/>
      <c r="ZT597" s="77"/>
      <c r="ZU597" s="77"/>
      <c r="ZV597" s="77"/>
      <c r="ZW597" s="77"/>
      <c r="ZX597" s="77"/>
      <c r="ZY597" s="77"/>
      <c r="ZZ597" s="77"/>
      <c r="AAA597" s="77"/>
      <c r="AAB597" s="77"/>
      <c r="AAC597" s="77"/>
      <c r="AAD597" s="77"/>
      <c r="AAE597" s="77"/>
      <c r="AAF597" s="77"/>
      <c r="AAG597" s="77"/>
      <c r="AAH597" s="77"/>
      <c r="AAI597" s="77"/>
      <c r="AAJ597" s="77"/>
      <c r="AAK597" s="77"/>
      <c r="AAL597" s="77"/>
      <c r="AAM597" s="77"/>
      <c r="AAN597" s="77"/>
      <c r="AAO597" s="77"/>
      <c r="AAP597" s="77"/>
      <c r="AAQ597" s="77"/>
      <c r="AAR597" s="77"/>
      <c r="AAS597" s="77"/>
      <c r="AAT597" s="77"/>
      <c r="AAU597" s="77"/>
      <c r="AAV597" s="77"/>
      <c r="AAW597" s="77"/>
      <c r="AAX597" s="77"/>
      <c r="AAY597" s="77"/>
      <c r="AAZ597" s="77"/>
      <c r="ABA597" s="77"/>
      <c r="ABB597" s="77"/>
      <c r="ABC597" s="77"/>
      <c r="ABD597" s="77"/>
      <c r="ABE597" s="77"/>
      <c r="ABF597" s="77"/>
      <c r="ABG597" s="77"/>
      <c r="ABH597" s="77"/>
      <c r="ABI597" s="77"/>
      <c r="ABJ597" s="77"/>
      <c r="ABK597" s="77"/>
      <c r="ABL597" s="77"/>
      <c r="ABM597" s="77"/>
      <c r="ABN597" s="77"/>
      <c r="ABO597" s="77"/>
      <c r="ABP597" s="77"/>
      <c r="ABQ597" s="77"/>
      <c r="ABR597" s="77"/>
      <c r="ABS597" s="77"/>
      <c r="ABT597" s="77"/>
      <c r="ABU597" s="77"/>
      <c r="ABV597" s="77"/>
      <c r="ABW597" s="77"/>
      <c r="ABX597" s="77"/>
      <c r="ABY597" s="77"/>
      <c r="ABZ597" s="77"/>
      <c r="ACA597" s="77"/>
      <c r="ACB597" s="77"/>
      <c r="ACC597" s="77"/>
      <c r="ACD597" s="77"/>
      <c r="ACE597" s="77"/>
      <c r="ACF597" s="77"/>
      <c r="ACG597" s="77"/>
      <c r="ACH597" s="77"/>
      <c r="ACI597" s="77"/>
      <c r="ACJ597" s="77"/>
      <c r="ACK597" s="77"/>
      <c r="ACL597" s="77"/>
      <c r="ACM597" s="77"/>
      <c r="ACN597" s="77"/>
      <c r="ACO597" s="77"/>
      <c r="ACP597" s="77"/>
      <c r="ACQ597" s="77"/>
      <c r="ACR597" s="77"/>
      <c r="ACS597" s="77"/>
      <c r="ACT597" s="77"/>
      <c r="ACU597" s="77"/>
      <c r="ACV597" s="77"/>
      <c r="ACW597" s="77"/>
      <c r="ACX597" s="77"/>
      <c r="ACY597" s="77"/>
      <c r="ACZ597" s="77"/>
      <c r="ADA597" s="77"/>
      <c r="ADB597" s="77"/>
      <c r="ADC597" s="77"/>
      <c r="ADD597" s="77"/>
      <c r="ADE597" s="77"/>
      <c r="ADF597" s="77"/>
      <c r="ADG597" s="77"/>
      <c r="ADH597" s="77"/>
      <c r="ADI597" s="77"/>
      <c r="ADJ597" s="77"/>
      <c r="ADK597" s="77"/>
      <c r="ADL597" s="77"/>
      <c r="ADM597" s="77"/>
      <c r="ADN597" s="77"/>
      <c r="ADO597" s="77"/>
      <c r="ADP597" s="77"/>
      <c r="ADQ597" s="77"/>
      <c r="ADR597" s="77"/>
      <c r="ADS597" s="77"/>
      <c r="ADT597" s="77"/>
      <c r="ADU597" s="77"/>
      <c r="ADV597" s="77"/>
      <c r="ADW597" s="77"/>
      <c r="ADX597" s="77"/>
      <c r="ADY597" s="77"/>
      <c r="ADZ597" s="77"/>
      <c r="AEA597" s="77"/>
      <c r="AEB597" s="77"/>
      <c r="AEC597" s="77"/>
      <c r="AED597" s="77"/>
      <c r="AEE597" s="77"/>
      <c r="AEF597" s="77"/>
      <c r="AEG597" s="77"/>
      <c r="AEH597" s="77"/>
      <c r="AEI597" s="77"/>
      <c r="AEJ597" s="77"/>
      <c r="AEK597" s="77"/>
      <c r="AEL597" s="77"/>
      <c r="AEM597" s="77"/>
      <c r="AEN597" s="77"/>
      <c r="AEO597" s="77"/>
      <c r="AEP597" s="77"/>
      <c r="AEQ597" s="77"/>
      <c r="AER597" s="77"/>
      <c r="AES597" s="77"/>
      <c r="AET597" s="77"/>
      <c r="AEU597" s="77"/>
      <c r="AEV597" s="77"/>
      <c r="AEW597" s="77"/>
      <c r="AEX597" s="77"/>
      <c r="AEY597" s="77"/>
      <c r="AEZ597" s="77"/>
      <c r="AFA597" s="77"/>
      <c r="AFB597" s="77"/>
      <c r="AFC597" s="77"/>
      <c r="AFD597" s="77"/>
      <c r="AFE597" s="77"/>
      <c r="AFF597" s="77"/>
      <c r="AFG597" s="77"/>
      <c r="AFH597" s="77"/>
      <c r="AFI597" s="77"/>
      <c r="AFJ597" s="77"/>
      <c r="AFK597" s="77"/>
      <c r="AFL597" s="77"/>
      <c r="AFM597" s="77"/>
      <c r="AFN597" s="77"/>
      <c r="AFO597" s="77"/>
      <c r="AFP597" s="77"/>
      <c r="AFQ597" s="77"/>
      <c r="AFR597" s="77"/>
      <c r="AFS597" s="77"/>
      <c r="AFT597" s="77"/>
      <c r="AFU597" s="77"/>
      <c r="AFV597" s="77"/>
      <c r="AFW597" s="77"/>
      <c r="AFX597" s="77"/>
      <c r="AFY597" s="77"/>
      <c r="AFZ597" s="77"/>
      <c r="AGA597" s="77"/>
      <c r="AGB597" s="77"/>
      <c r="AGC597" s="77"/>
      <c r="AGD597" s="77"/>
      <c r="AGE597" s="77"/>
      <c r="AGF597" s="77"/>
      <c r="AGG597" s="77"/>
      <c r="AGH597" s="77"/>
      <c r="AGI597" s="77"/>
      <c r="AGJ597" s="77"/>
      <c r="AGK597" s="77"/>
      <c r="AGL597" s="77"/>
      <c r="AGM597" s="77"/>
      <c r="AGN597" s="77"/>
      <c r="AGO597" s="77"/>
      <c r="AGP597" s="77"/>
      <c r="AGQ597" s="77"/>
      <c r="AGR597" s="77"/>
      <c r="AGS597" s="77"/>
      <c r="AGT597" s="77"/>
      <c r="AGU597" s="77"/>
      <c r="AGV597" s="77"/>
      <c r="AGW597" s="77"/>
      <c r="AGX597" s="77"/>
      <c r="AGY597" s="77"/>
      <c r="AGZ597" s="77"/>
      <c r="AHA597" s="77"/>
      <c r="AHB597" s="77"/>
      <c r="AHC597" s="77"/>
      <c r="AHD597" s="77"/>
      <c r="AHE597" s="77"/>
      <c r="AHF597" s="77"/>
      <c r="AHG597" s="77"/>
      <c r="AHH597" s="77"/>
      <c r="AHI597" s="77"/>
      <c r="AHJ597" s="77"/>
      <c r="AHK597" s="77"/>
      <c r="AHL597" s="77"/>
      <c r="AHM597" s="77"/>
      <c r="AHN597" s="77"/>
      <c r="AHO597" s="77"/>
      <c r="AHP597" s="77"/>
      <c r="AHQ597" s="77"/>
      <c r="AHR597" s="77"/>
      <c r="AHS597" s="77"/>
      <c r="AHT597" s="77"/>
      <c r="AHU597" s="77"/>
      <c r="AHV597" s="77"/>
      <c r="AHW597" s="77"/>
      <c r="AHX597" s="77"/>
      <c r="AHY597" s="77"/>
      <c r="AHZ597" s="77"/>
      <c r="AIA597" s="77"/>
      <c r="AIB597" s="77"/>
      <c r="AIC597" s="77"/>
      <c r="AID597" s="77"/>
      <c r="AIE597" s="77"/>
      <c r="AIF597" s="77"/>
      <c r="AIG597" s="77"/>
      <c r="AIH597" s="77"/>
      <c r="AII597" s="77"/>
      <c r="AIJ597" s="77"/>
      <c r="AIK597" s="77"/>
      <c r="AIL597" s="77"/>
      <c r="AIM597" s="77"/>
      <c r="AIN597" s="77"/>
      <c r="AIO597" s="77"/>
      <c r="AIP597" s="77"/>
      <c r="AIQ597" s="77"/>
      <c r="AIR597" s="77"/>
      <c r="AIS597" s="77"/>
      <c r="AIT597" s="77"/>
      <c r="AIU597" s="77"/>
      <c r="AIV597" s="77"/>
      <c r="AIW597" s="77"/>
      <c r="AIX597" s="77"/>
      <c r="AIY597" s="77"/>
      <c r="AIZ597" s="77"/>
      <c r="AJA597" s="77"/>
      <c r="AJB597" s="77"/>
      <c r="AJC597" s="77"/>
      <c r="AJD597" s="77"/>
      <c r="AJE597" s="77"/>
      <c r="AJF597" s="77"/>
      <c r="AJG597" s="77"/>
      <c r="AJH597" s="77"/>
      <c r="AJI597" s="77"/>
      <c r="AJJ597" s="77"/>
      <c r="AJK597" s="77"/>
      <c r="AJL597" s="77"/>
      <c r="AJM597" s="77"/>
      <c r="AJN597" s="77"/>
      <c r="AJO597" s="77"/>
      <c r="AJP597" s="77"/>
      <c r="AJQ597" s="77"/>
      <c r="AJR597" s="77"/>
      <c r="AJS597" s="77"/>
      <c r="AJT597" s="77"/>
      <c r="AJU597" s="77"/>
      <c r="AJV597" s="77"/>
      <c r="AJW597" s="77"/>
      <c r="AJX597" s="77"/>
      <c r="AJY597" s="77"/>
      <c r="AJZ597" s="77"/>
      <c r="AKA597" s="77"/>
      <c r="AKB597" s="77"/>
      <c r="AKC597" s="77"/>
      <c r="AKD597" s="77"/>
      <c r="AKE597" s="77"/>
      <c r="AKF597" s="77"/>
      <c r="AKG597" s="77"/>
      <c r="AKH597" s="77"/>
      <c r="AKI597" s="77"/>
      <c r="AKJ597" s="77"/>
      <c r="AKK597" s="77"/>
      <c r="AKL597" s="77"/>
      <c r="AKM597" s="77"/>
      <c r="AKN597" s="77"/>
      <c r="AKO597" s="77"/>
      <c r="AKP597" s="77"/>
      <c r="AKQ597" s="77"/>
      <c r="AKR597" s="77"/>
      <c r="AKS597" s="77"/>
      <c r="AKT597" s="77"/>
      <c r="AKU597" s="77"/>
      <c r="AKV597" s="77"/>
      <c r="AKW597" s="77"/>
      <c r="AKX597" s="77"/>
      <c r="AKY597" s="77"/>
      <c r="AKZ597" s="77"/>
      <c r="ALA597" s="77"/>
      <c r="ALB597" s="77"/>
      <c r="ALC597" s="77"/>
      <c r="ALD597" s="77"/>
      <c r="ALE597" s="77"/>
      <c r="ALF597" s="77"/>
      <c r="ALG597" s="77"/>
      <c r="ALH597" s="77"/>
      <c r="ALI597" s="77"/>
      <c r="ALJ597" s="77"/>
      <c r="ALK597" s="77"/>
      <c r="ALL597" s="77"/>
      <c r="ALM597" s="77"/>
      <c r="ALN597" s="77"/>
      <c r="ALO597" s="77"/>
      <c r="ALP597" s="77"/>
      <c r="ALQ597" s="77"/>
      <c r="ALR597" s="77"/>
      <c r="ALS597" s="77"/>
      <c r="ALT597" s="77"/>
      <c r="ALU597" s="77"/>
      <c r="ALV597" s="77"/>
      <c r="ALW597" s="77"/>
      <c r="ALX597" s="77"/>
      <c r="ALY597" s="77"/>
      <c r="ALZ597" s="77"/>
      <c r="AMA597" s="77"/>
      <c r="AMB597" s="77"/>
      <c r="AMC597" s="77"/>
      <c r="AMD597" s="77"/>
      <c r="AME597" s="77"/>
      <c r="AMF597" s="77"/>
      <c r="AMG597" s="77"/>
      <c r="AMH597" s="77"/>
      <c r="AMI597" s="77"/>
      <c r="AMJ597" s="77"/>
    </row>
    <row r="598" customFormat="false" ht="12.85" hidden="false" customHeight="false" outlineLevel="0" collapsed="false">
      <c r="A598" s="77"/>
      <c r="B598" s="77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77"/>
      <c r="X598" s="77"/>
      <c r="Y598" s="77"/>
      <c r="Z598" s="77"/>
      <c r="AA598" s="77"/>
      <c r="AB598" s="77"/>
      <c r="AC598" s="77"/>
      <c r="AD598" s="77"/>
      <c r="AE598" s="77"/>
      <c r="AF598" s="77"/>
      <c r="AG598" s="77"/>
      <c r="AH598" s="77"/>
      <c r="AI598" s="77"/>
      <c r="AJ598" s="77"/>
      <c r="AK598" s="77"/>
      <c r="AL598" s="77"/>
      <c r="AM598" s="77"/>
      <c r="AN598" s="77"/>
      <c r="AO598" s="77"/>
      <c r="AP598" s="77"/>
      <c r="AQ598" s="77"/>
      <c r="AR598" s="77"/>
      <c r="AS598" s="77"/>
      <c r="AT598" s="77"/>
      <c r="AU598" s="77"/>
      <c r="AV598" s="77"/>
      <c r="AW598" s="77"/>
      <c r="AX598" s="77"/>
      <c r="AY598" s="77"/>
      <c r="AZ598" s="77"/>
      <c r="BA598" s="77"/>
      <c r="BB598" s="77"/>
      <c r="BC598" s="77"/>
      <c r="BD598" s="77"/>
      <c r="BE598" s="77"/>
      <c r="BF598" s="77"/>
      <c r="BG598" s="77"/>
      <c r="BH598" s="77"/>
      <c r="BI598" s="77"/>
      <c r="BJ598" s="77"/>
      <c r="BK598" s="77"/>
      <c r="BL598" s="77"/>
      <c r="BM598" s="77"/>
      <c r="BN598" s="77"/>
      <c r="BO598" s="77"/>
      <c r="BP598" s="77"/>
      <c r="BQ598" s="77"/>
      <c r="BR598" s="77"/>
      <c r="BS598" s="77"/>
      <c r="BT598" s="77"/>
      <c r="BU598" s="77"/>
      <c r="BV598" s="77"/>
      <c r="BW598" s="77"/>
      <c r="BX598" s="77"/>
      <c r="BY598" s="77"/>
      <c r="BZ598" s="77"/>
      <c r="CA598" s="77"/>
      <c r="CB598" s="77"/>
      <c r="CC598" s="77"/>
      <c r="CD598" s="77"/>
      <c r="CE598" s="77"/>
      <c r="CF598" s="77"/>
      <c r="CG598" s="77"/>
      <c r="CH598" s="77"/>
      <c r="CI598" s="77"/>
      <c r="CJ598" s="77"/>
      <c r="CK598" s="77"/>
      <c r="CL598" s="77"/>
      <c r="CM598" s="77"/>
      <c r="CN598" s="77"/>
      <c r="CO598" s="77"/>
      <c r="CP598" s="77"/>
      <c r="CQ598" s="77"/>
      <c r="CR598" s="77"/>
      <c r="CS598" s="77"/>
      <c r="CT598" s="77"/>
      <c r="CU598" s="77"/>
      <c r="CV598" s="77"/>
      <c r="CW598" s="77"/>
      <c r="CX598" s="77"/>
      <c r="CY598" s="77"/>
      <c r="CZ598" s="77"/>
      <c r="DA598" s="77"/>
      <c r="DB598" s="77"/>
      <c r="DC598" s="77"/>
      <c r="DD598" s="77"/>
      <c r="DE598" s="77"/>
      <c r="DF598" s="77"/>
      <c r="DG598" s="77"/>
      <c r="DH598" s="77"/>
      <c r="DI598" s="77"/>
      <c r="DJ598" s="77"/>
      <c r="DK598" s="77"/>
      <c r="DL598" s="77"/>
      <c r="DM598" s="77"/>
      <c r="DN598" s="77"/>
      <c r="DO598" s="77"/>
      <c r="DP598" s="77"/>
      <c r="DQ598" s="77"/>
      <c r="DR598" s="77"/>
      <c r="DS598" s="77"/>
      <c r="DT598" s="77"/>
      <c r="DU598" s="77"/>
      <c r="DV598" s="77"/>
      <c r="DW598" s="77"/>
      <c r="DX598" s="77"/>
      <c r="DY598" s="77"/>
      <c r="DZ598" s="77"/>
      <c r="EA598" s="77"/>
      <c r="EB598" s="77"/>
      <c r="EC598" s="77"/>
      <c r="ED598" s="77"/>
      <c r="EE598" s="77"/>
      <c r="EF598" s="77"/>
      <c r="EG598" s="77"/>
      <c r="EH598" s="77"/>
      <c r="EI598" s="77"/>
      <c r="EJ598" s="77"/>
      <c r="EK598" s="77"/>
      <c r="EL598" s="77"/>
      <c r="EM598" s="77"/>
      <c r="EN598" s="77"/>
      <c r="EO598" s="77"/>
      <c r="EP598" s="77"/>
      <c r="EQ598" s="77"/>
      <c r="ER598" s="77"/>
      <c r="ES598" s="77"/>
      <c r="ET598" s="77"/>
      <c r="EU598" s="77"/>
      <c r="EV598" s="77"/>
      <c r="EW598" s="77"/>
      <c r="EX598" s="77"/>
      <c r="EY598" s="77"/>
      <c r="EZ598" s="77"/>
      <c r="FA598" s="77"/>
      <c r="FB598" s="77"/>
      <c r="FC598" s="77"/>
      <c r="FD598" s="77"/>
      <c r="FE598" s="77"/>
      <c r="FF598" s="77"/>
      <c r="FG598" s="77"/>
      <c r="FH598" s="77"/>
      <c r="FI598" s="77"/>
      <c r="FJ598" s="77"/>
      <c r="FK598" s="77"/>
      <c r="FL598" s="77"/>
      <c r="FM598" s="77"/>
      <c r="FN598" s="77"/>
      <c r="FO598" s="77"/>
      <c r="FP598" s="77"/>
      <c r="FQ598" s="77"/>
      <c r="FR598" s="77"/>
      <c r="FS598" s="77"/>
      <c r="FT598" s="77"/>
      <c r="FU598" s="77"/>
      <c r="FV598" s="77"/>
      <c r="FW598" s="77"/>
      <c r="FX598" s="77"/>
      <c r="FY598" s="77"/>
      <c r="FZ598" s="77"/>
      <c r="GA598" s="77"/>
      <c r="GB598" s="77"/>
      <c r="GC598" s="77"/>
      <c r="GD598" s="77"/>
      <c r="GE598" s="77"/>
      <c r="GF598" s="77"/>
      <c r="GG598" s="77"/>
      <c r="GH598" s="77"/>
      <c r="GI598" s="77"/>
      <c r="GJ598" s="77"/>
      <c r="GK598" s="77"/>
      <c r="GL598" s="77"/>
      <c r="GM598" s="77"/>
      <c r="GN598" s="77"/>
      <c r="GO598" s="77"/>
      <c r="GP598" s="77"/>
      <c r="GQ598" s="77"/>
      <c r="GR598" s="77"/>
      <c r="GS598" s="77"/>
      <c r="GT598" s="77"/>
      <c r="GU598" s="77"/>
      <c r="GV598" s="77"/>
      <c r="GW598" s="77"/>
      <c r="GX598" s="77"/>
      <c r="GY598" s="77"/>
      <c r="GZ598" s="77"/>
      <c r="HA598" s="77"/>
      <c r="HB598" s="77"/>
      <c r="HC598" s="77"/>
      <c r="HD598" s="77"/>
      <c r="HE598" s="77"/>
      <c r="HF598" s="77"/>
      <c r="HG598" s="77"/>
      <c r="HH598" s="77"/>
      <c r="HI598" s="77"/>
      <c r="HJ598" s="77"/>
      <c r="HK598" s="77"/>
      <c r="HL598" s="77"/>
      <c r="HM598" s="77"/>
      <c r="HN598" s="77"/>
      <c r="HO598" s="77"/>
      <c r="HP598" s="77"/>
      <c r="HQ598" s="77"/>
      <c r="HR598" s="77"/>
      <c r="HS598" s="77"/>
      <c r="HT598" s="77"/>
      <c r="HU598" s="77"/>
      <c r="HV598" s="77"/>
      <c r="HW598" s="77"/>
      <c r="HX598" s="77"/>
      <c r="HY598" s="77"/>
      <c r="HZ598" s="77"/>
      <c r="IA598" s="77"/>
      <c r="IB598" s="77"/>
      <c r="IC598" s="77"/>
      <c r="ID598" s="77"/>
      <c r="IE598" s="77"/>
      <c r="IF598" s="77"/>
      <c r="IG598" s="77"/>
      <c r="IH598" s="77"/>
      <c r="II598" s="77"/>
      <c r="IJ598" s="77"/>
      <c r="IK598" s="77"/>
      <c r="IL598" s="77"/>
      <c r="IM598" s="77"/>
      <c r="IN598" s="77"/>
      <c r="IO598" s="77"/>
      <c r="IP598" s="77"/>
      <c r="IQ598" s="77"/>
      <c r="IR598" s="77"/>
      <c r="IS598" s="77"/>
      <c r="IT598" s="77"/>
      <c r="IU598" s="77"/>
      <c r="IV598" s="77"/>
      <c r="IW598" s="77"/>
      <c r="IX598" s="77"/>
      <c r="IY598" s="77"/>
      <c r="IZ598" s="77"/>
      <c r="JA598" s="77"/>
      <c r="JB598" s="77"/>
      <c r="JC598" s="77"/>
      <c r="JD598" s="77"/>
      <c r="JE598" s="77"/>
      <c r="JF598" s="77"/>
      <c r="JG598" s="77"/>
      <c r="JH598" s="77"/>
      <c r="JI598" s="77"/>
      <c r="JJ598" s="77"/>
      <c r="JK598" s="77"/>
      <c r="JL598" s="77"/>
      <c r="JM598" s="77"/>
      <c r="JN598" s="77"/>
      <c r="JO598" s="77"/>
      <c r="JP598" s="77"/>
      <c r="JQ598" s="77"/>
      <c r="JR598" s="77"/>
      <c r="JS598" s="77"/>
      <c r="JT598" s="77"/>
      <c r="JU598" s="77"/>
      <c r="JV598" s="77"/>
      <c r="JW598" s="77"/>
      <c r="JX598" s="77"/>
      <c r="JY598" s="77"/>
      <c r="JZ598" s="77"/>
      <c r="KA598" s="77"/>
      <c r="KB598" s="77"/>
      <c r="KC598" s="77"/>
      <c r="KD598" s="77"/>
      <c r="KE598" s="77"/>
      <c r="KF598" s="77"/>
      <c r="KG598" s="77"/>
      <c r="KH598" s="77"/>
      <c r="KI598" s="77"/>
      <c r="KJ598" s="77"/>
      <c r="KK598" s="77"/>
      <c r="KL598" s="77"/>
      <c r="KM598" s="77"/>
      <c r="KN598" s="77"/>
      <c r="KO598" s="77"/>
      <c r="KP598" s="77"/>
      <c r="KQ598" s="77"/>
      <c r="KR598" s="77"/>
      <c r="KS598" s="77"/>
      <c r="KT598" s="77"/>
      <c r="KU598" s="77"/>
      <c r="KV598" s="77"/>
      <c r="KW598" s="77"/>
      <c r="KX598" s="77"/>
      <c r="KY598" s="77"/>
      <c r="KZ598" s="77"/>
      <c r="LA598" s="77"/>
      <c r="LB598" s="77"/>
      <c r="LC598" s="77"/>
      <c r="LD598" s="77"/>
      <c r="LE598" s="77"/>
      <c r="LF598" s="77"/>
      <c r="LG598" s="77"/>
      <c r="LH598" s="77"/>
      <c r="LI598" s="77"/>
      <c r="LJ598" s="77"/>
      <c r="LK598" s="77"/>
      <c r="LL598" s="77"/>
      <c r="LM598" s="77"/>
      <c r="LN598" s="77"/>
      <c r="LO598" s="77"/>
      <c r="LP598" s="77"/>
      <c r="LQ598" s="77"/>
      <c r="LR598" s="77"/>
      <c r="LS598" s="77"/>
      <c r="LT598" s="77"/>
      <c r="LU598" s="77"/>
      <c r="LV598" s="77"/>
      <c r="LW598" s="77"/>
      <c r="LX598" s="77"/>
      <c r="LY598" s="77"/>
      <c r="LZ598" s="77"/>
      <c r="MA598" s="77"/>
      <c r="MB598" s="77"/>
      <c r="MC598" s="77"/>
      <c r="MD598" s="77"/>
      <c r="ME598" s="77"/>
      <c r="MF598" s="77"/>
      <c r="MG598" s="77"/>
      <c r="MH598" s="77"/>
      <c r="MI598" s="77"/>
      <c r="MJ598" s="77"/>
      <c r="MK598" s="77"/>
      <c r="ML598" s="77"/>
      <c r="MM598" s="77"/>
      <c r="MN598" s="77"/>
      <c r="MO598" s="77"/>
      <c r="MP598" s="77"/>
      <c r="MQ598" s="77"/>
      <c r="MR598" s="77"/>
      <c r="MS598" s="77"/>
      <c r="MT598" s="77"/>
      <c r="MU598" s="77"/>
      <c r="MV598" s="77"/>
      <c r="MW598" s="77"/>
      <c r="MX598" s="77"/>
      <c r="MY598" s="77"/>
      <c r="MZ598" s="77"/>
      <c r="NA598" s="77"/>
      <c r="NB598" s="77"/>
      <c r="NC598" s="77"/>
      <c r="ND598" s="77"/>
      <c r="NE598" s="77"/>
      <c r="NF598" s="77"/>
      <c r="NG598" s="77"/>
      <c r="NH598" s="77"/>
      <c r="NI598" s="77"/>
      <c r="NJ598" s="77"/>
      <c r="NK598" s="77"/>
      <c r="NL598" s="77"/>
      <c r="NM598" s="77"/>
      <c r="NN598" s="77"/>
      <c r="NO598" s="77"/>
      <c r="NP598" s="77"/>
      <c r="NQ598" s="77"/>
      <c r="NR598" s="77"/>
      <c r="NS598" s="77"/>
      <c r="NT598" s="77"/>
      <c r="NU598" s="77"/>
      <c r="NV598" s="77"/>
      <c r="NW598" s="77"/>
      <c r="NX598" s="77"/>
      <c r="NY598" s="77"/>
      <c r="NZ598" s="77"/>
      <c r="OA598" s="77"/>
      <c r="OB598" s="77"/>
      <c r="OC598" s="77"/>
      <c r="OD598" s="77"/>
      <c r="OE598" s="77"/>
      <c r="OF598" s="77"/>
      <c r="OG598" s="77"/>
      <c r="OH598" s="77"/>
      <c r="OI598" s="77"/>
      <c r="OJ598" s="77"/>
      <c r="OK598" s="77"/>
      <c r="OL598" s="77"/>
      <c r="OM598" s="77"/>
      <c r="ON598" s="77"/>
      <c r="OO598" s="77"/>
      <c r="OP598" s="77"/>
      <c r="OQ598" s="77"/>
      <c r="OR598" s="77"/>
      <c r="OS598" s="77"/>
      <c r="OT598" s="77"/>
      <c r="OU598" s="77"/>
      <c r="OV598" s="77"/>
      <c r="OW598" s="77"/>
      <c r="OX598" s="77"/>
      <c r="OY598" s="77"/>
      <c r="OZ598" s="77"/>
      <c r="PA598" s="77"/>
      <c r="PB598" s="77"/>
      <c r="PC598" s="77"/>
      <c r="PD598" s="77"/>
      <c r="PE598" s="77"/>
      <c r="PF598" s="77"/>
      <c r="PG598" s="77"/>
      <c r="PH598" s="77"/>
      <c r="PI598" s="77"/>
      <c r="PJ598" s="77"/>
      <c r="PK598" s="77"/>
      <c r="PL598" s="77"/>
      <c r="PM598" s="77"/>
      <c r="PN598" s="77"/>
      <c r="PO598" s="77"/>
      <c r="PP598" s="77"/>
      <c r="PQ598" s="77"/>
      <c r="PR598" s="77"/>
      <c r="PS598" s="77"/>
      <c r="PT598" s="77"/>
      <c r="PU598" s="77"/>
      <c r="PV598" s="77"/>
      <c r="PW598" s="77"/>
      <c r="PX598" s="77"/>
      <c r="PY598" s="77"/>
      <c r="PZ598" s="77"/>
      <c r="QA598" s="77"/>
      <c r="QB598" s="77"/>
      <c r="QC598" s="77"/>
      <c r="QD598" s="77"/>
      <c r="QE598" s="77"/>
      <c r="QF598" s="77"/>
      <c r="QG598" s="77"/>
      <c r="QH598" s="77"/>
      <c r="QI598" s="77"/>
      <c r="QJ598" s="77"/>
      <c r="QK598" s="77"/>
      <c r="QL598" s="77"/>
      <c r="QM598" s="77"/>
      <c r="QN598" s="77"/>
      <c r="QO598" s="77"/>
      <c r="QP598" s="77"/>
      <c r="QQ598" s="77"/>
      <c r="QR598" s="77"/>
      <c r="QS598" s="77"/>
      <c r="QT598" s="77"/>
      <c r="QU598" s="77"/>
      <c r="QV598" s="77"/>
      <c r="QW598" s="77"/>
      <c r="QX598" s="77"/>
      <c r="QY598" s="77"/>
      <c r="QZ598" s="77"/>
      <c r="RA598" s="77"/>
      <c r="RB598" s="77"/>
      <c r="RC598" s="77"/>
      <c r="RD598" s="77"/>
      <c r="RE598" s="77"/>
      <c r="RF598" s="77"/>
      <c r="RG598" s="77"/>
      <c r="RH598" s="77"/>
      <c r="RI598" s="77"/>
      <c r="RJ598" s="77"/>
      <c r="RK598" s="77"/>
      <c r="RL598" s="77"/>
      <c r="RM598" s="77"/>
      <c r="RN598" s="77"/>
      <c r="RO598" s="77"/>
      <c r="RP598" s="77"/>
      <c r="RQ598" s="77"/>
      <c r="RR598" s="77"/>
      <c r="RS598" s="77"/>
      <c r="RT598" s="77"/>
      <c r="RU598" s="77"/>
      <c r="RV598" s="77"/>
      <c r="RW598" s="77"/>
      <c r="RX598" s="77"/>
      <c r="RY598" s="77"/>
      <c r="RZ598" s="77"/>
      <c r="SA598" s="77"/>
      <c r="SB598" s="77"/>
      <c r="SC598" s="77"/>
      <c r="SD598" s="77"/>
      <c r="SE598" s="77"/>
      <c r="SF598" s="77"/>
      <c r="SG598" s="77"/>
      <c r="SH598" s="77"/>
      <c r="SI598" s="77"/>
      <c r="SJ598" s="77"/>
      <c r="SK598" s="77"/>
      <c r="SL598" s="77"/>
      <c r="SM598" s="77"/>
      <c r="SN598" s="77"/>
      <c r="SO598" s="77"/>
      <c r="SP598" s="77"/>
      <c r="SQ598" s="77"/>
      <c r="SR598" s="77"/>
      <c r="SS598" s="77"/>
      <c r="ST598" s="77"/>
      <c r="SU598" s="77"/>
      <c r="SV598" s="77"/>
      <c r="SW598" s="77"/>
      <c r="SX598" s="77"/>
      <c r="SY598" s="77"/>
      <c r="SZ598" s="77"/>
      <c r="TA598" s="77"/>
      <c r="TB598" s="77"/>
      <c r="TC598" s="77"/>
      <c r="TD598" s="77"/>
      <c r="TE598" s="77"/>
      <c r="TF598" s="77"/>
      <c r="TG598" s="77"/>
      <c r="TH598" s="77"/>
      <c r="TI598" s="77"/>
      <c r="TJ598" s="77"/>
      <c r="TK598" s="77"/>
      <c r="TL598" s="77"/>
      <c r="TM598" s="77"/>
      <c r="TN598" s="77"/>
      <c r="TO598" s="77"/>
      <c r="TP598" s="77"/>
      <c r="TQ598" s="77"/>
      <c r="TR598" s="77"/>
      <c r="TS598" s="77"/>
      <c r="TT598" s="77"/>
      <c r="TU598" s="77"/>
      <c r="TV598" s="77"/>
      <c r="TW598" s="77"/>
      <c r="TX598" s="77"/>
      <c r="TY598" s="77"/>
      <c r="TZ598" s="77"/>
      <c r="UA598" s="77"/>
      <c r="UB598" s="77"/>
      <c r="UC598" s="77"/>
      <c r="UD598" s="77"/>
      <c r="UE598" s="77"/>
      <c r="UF598" s="77"/>
      <c r="UG598" s="77"/>
      <c r="UH598" s="77"/>
      <c r="UI598" s="77"/>
      <c r="UJ598" s="77"/>
      <c r="UK598" s="77"/>
      <c r="UL598" s="77"/>
      <c r="UM598" s="77"/>
      <c r="UN598" s="77"/>
      <c r="UO598" s="77"/>
      <c r="UP598" s="77"/>
      <c r="UQ598" s="77"/>
      <c r="UR598" s="77"/>
      <c r="US598" s="77"/>
      <c r="UT598" s="77"/>
      <c r="UU598" s="77"/>
      <c r="UV598" s="77"/>
      <c r="UW598" s="77"/>
      <c r="UX598" s="77"/>
      <c r="UY598" s="77"/>
      <c r="UZ598" s="77"/>
      <c r="VA598" s="77"/>
      <c r="VB598" s="77"/>
      <c r="VC598" s="77"/>
      <c r="VD598" s="77"/>
      <c r="VE598" s="77"/>
      <c r="VF598" s="77"/>
      <c r="VG598" s="77"/>
      <c r="VH598" s="77"/>
      <c r="VI598" s="77"/>
      <c r="VJ598" s="77"/>
      <c r="VK598" s="77"/>
      <c r="VL598" s="77"/>
      <c r="VM598" s="77"/>
      <c r="VN598" s="77"/>
      <c r="VO598" s="77"/>
      <c r="VP598" s="77"/>
      <c r="VQ598" s="77"/>
      <c r="VR598" s="77"/>
      <c r="VS598" s="77"/>
      <c r="VT598" s="77"/>
      <c r="VU598" s="77"/>
      <c r="VV598" s="77"/>
      <c r="VW598" s="77"/>
      <c r="VX598" s="77"/>
      <c r="VY598" s="77"/>
      <c r="VZ598" s="77"/>
      <c r="WA598" s="77"/>
      <c r="WB598" s="77"/>
      <c r="WC598" s="77"/>
      <c r="WD598" s="77"/>
      <c r="WE598" s="77"/>
      <c r="WF598" s="77"/>
      <c r="WG598" s="77"/>
      <c r="WH598" s="77"/>
      <c r="WI598" s="77"/>
      <c r="WJ598" s="77"/>
      <c r="WK598" s="77"/>
      <c r="WL598" s="77"/>
      <c r="WM598" s="77"/>
      <c r="WN598" s="77"/>
      <c r="WO598" s="77"/>
      <c r="WP598" s="77"/>
      <c r="WQ598" s="77"/>
      <c r="WR598" s="77"/>
      <c r="WS598" s="77"/>
      <c r="WT598" s="77"/>
      <c r="WU598" s="77"/>
      <c r="WV598" s="77"/>
      <c r="WW598" s="77"/>
      <c r="WX598" s="77"/>
      <c r="WY598" s="77"/>
      <c r="WZ598" s="77"/>
      <c r="XA598" s="77"/>
      <c r="XB598" s="77"/>
      <c r="XC598" s="77"/>
      <c r="XD598" s="77"/>
      <c r="XE598" s="77"/>
      <c r="XF598" s="77"/>
      <c r="XG598" s="77"/>
      <c r="XH598" s="77"/>
      <c r="XI598" s="77"/>
      <c r="XJ598" s="77"/>
      <c r="XK598" s="77"/>
      <c r="XL598" s="77"/>
      <c r="XM598" s="77"/>
      <c r="XN598" s="77"/>
      <c r="XO598" s="77"/>
      <c r="XP598" s="77"/>
      <c r="XQ598" s="77"/>
      <c r="XR598" s="77"/>
      <c r="XS598" s="77"/>
      <c r="XT598" s="77"/>
      <c r="XU598" s="77"/>
      <c r="XV598" s="77"/>
      <c r="XW598" s="77"/>
      <c r="XX598" s="77"/>
      <c r="XY598" s="77"/>
      <c r="XZ598" s="77"/>
      <c r="YA598" s="77"/>
      <c r="YB598" s="77"/>
      <c r="YC598" s="77"/>
      <c r="YD598" s="77"/>
      <c r="YE598" s="77"/>
      <c r="YF598" s="77"/>
      <c r="YG598" s="77"/>
      <c r="YH598" s="77"/>
      <c r="YI598" s="77"/>
      <c r="YJ598" s="77"/>
      <c r="YK598" s="77"/>
      <c r="YL598" s="77"/>
      <c r="YM598" s="77"/>
      <c r="YN598" s="77"/>
      <c r="YO598" s="77"/>
      <c r="YP598" s="77"/>
      <c r="YQ598" s="77"/>
      <c r="YR598" s="77"/>
      <c r="YS598" s="77"/>
      <c r="YT598" s="77"/>
      <c r="YU598" s="77"/>
      <c r="YV598" s="77"/>
      <c r="YW598" s="77"/>
      <c r="YX598" s="77"/>
      <c r="YY598" s="77"/>
      <c r="YZ598" s="77"/>
      <c r="ZA598" s="77"/>
      <c r="ZB598" s="77"/>
      <c r="ZC598" s="77"/>
      <c r="ZD598" s="77"/>
      <c r="ZE598" s="77"/>
      <c r="ZF598" s="77"/>
      <c r="ZG598" s="77"/>
      <c r="ZH598" s="77"/>
      <c r="ZI598" s="77"/>
      <c r="ZJ598" s="77"/>
      <c r="ZK598" s="77"/>
      <c r="ZL598" s="77"/>
      <c r="ZM598" s="77"/>
      <c r="ZN598" s="77"/>
      <c r="ZO598" s="77"/>
      <c r="ZP598" s="77"/>
      <c r="ZQ598" s="77"/>
      <c r="ZR598" s="77"/>
      <c r="ZS598" s="77"/>
      <c r="ZT598" s="77"/>
      <c r="ZU598" s="77"/>
      <c r="ZV598" s="77"/>
      <c r="ZW598" s="77"/>
      <c r="ZX598" s="77"/>
      <c r="ZY598" s="77"/>
      <c r="ZZ598" s="77"/>
      <c r="AAA598" s="77"/>
      <c r="AAB598" s="77"/>
      <c r="AAC598" s="77"/>
      <c r="AAD598" s="77"/>
      <c r="AAE598" s="77"/>
      <c r="AAF598" s="77"/>
      <c r="AAG598" s="77"/>
      <c r="AAH598" s="77"/>
      <c r="AAI598" s="77"/>
      <c r="AAJ598" s="77"/>
      <c r="AAK598" s="77"/>
      <c r="AAL598" s="77"/>
      <c r="AAM598" s="77"/>
      <c r="AAN598" s="77"/>
      <c r="AAO598" s="77"/>
      <c r="AAP598" s="77"/>
      <c r="AAQ598" s="77"/>
      <c r="AAR598" s="77"/>
      <c r="AAS598" s="77"/>
      <c r="AAT598" s="77"/>
      <c r="AAU598" s="77"/>
      <c r="AAV598" s="77"/>
      <c r="AAW598" s="77"/>
      <c r="AAX598" s="77"/>
      <c r="AAY598" s="77"/>
      <c r="AAZ598" s="77"/>
      <c r="ABA598" s="77"/>
      <c r="ABB598" s="77"/>
      <c r="ABC598" s="77"/>
      <c r="ABD598" s="77"/>
      <c r="ABE598" s="77"/>
      <c r="ABF598" s="77"/>
      <c r="ABG598" s="77"/>
      <c r="ABH598" s="77"/>
      <c r="ABI598" s="77"/>
      <c r="ABJ598" s="77"/>
      <c r="ABK598" s="77"/>
      <c r="ABL598" s="77"/>
      <c r="ABM598" s="77"/>
      <c r="ABN598" s="77"/>
      <c r="ABO598" s="77"/>
      <c r="ABP598" s="77"/>
      <c r="ABQ598" s="77"/>
      <c r="ABR598" s="77"/>
      <c r="ABS598" s="77"/>
      <c r="ABT598" s="77"/>
      <c r="ABU598" s="77"/>
      <c r="ABV598" s="77"/>
      <c r="ABW598" s="77"/>
      <c r="ABX598" s="77"/>
      <c r="ABY598" s="77"/>
      <c r="ABZ598" s="77"/>
      <c r="ACA598" s="77"/>
      <c r="ACB598" s="77"/>
      <c r="ACC598" s="77"/>
      <c r="ACD598" s="77"/>
      <c r="ACE598" s="77"/>
      <c r="ACF598" s="77"/>
      <c r="ACG598" s="77"/>
      <c r="ACH598" s="77"/>
      <c r="ACI598" s="77"/>
      <c r="ACJ598" s="77"/>
      <c r="ACK598" s="77"/>
      <c r="ACL598" s="77"/>
      <c r="ACM598" s="77"/>
      <c r="ACN598" s="77"/>
      <c r="ACO598" s="77"/>
      <c r="ACP598" s="77"/>
      <c r="ACQ598" s="77"/>
      <c r="ACR598" s="77"/>
      <c r="ACS598" s="77"/>
      <c r="ACT598" s="77"/>
      <c r="ACU598" s="77"/>
      <c r="ACV598" s="77"/>
      <c r="ACW598" s="77"/>
      <c r="ACX598" s="77"/>
      <c r="ACY598" s="77"/>
      <c r="ACZ598" s="77"/>
      <c r="ADA598" s="77"/>
      <c r="ADB598" s="77"/>
      <c r="ADC598" s="77"/>
      <c r="ADD598" s="77"/>
      <c r="ADE598" s="77"/>
      <c r="ADF598" s="77"/>
      <c r="ADG598" s="77"/>
      <c r="ADH598" s="77"/>
      <c r="ADI598" s="77"/>
      <c r="ADJ598" s="77"/>
      <c r="ADK598" s="77"/>
      <c r="ADL598" s="77"/>
      <c r="ADM598" s="77"/>
      <c r="ADN598" s="77"/>
      <c r="ADO598" s="77"/>
      <c r="ADP598" s="77"/>
      <c r="ADQ598" s="77"/>
      <c r="ADR598" s="77"/>
      <c r="ADS598" s="77"/>
      <c r="ADT598" s="77"/>
      <c r="ADU598" s="77"/>
      <c r="ADV598" s="77"/>
      <c r="ADW598" s="77"/>
      <c r="ADX598" s="77"/>
      <c r="ADY598" s="77"/>
      <c r="ADZ598" s="77"/>
      <c r="AEA598" s="77"/>
      <c r="AEB598" s="77"/>
      <c r="AEC598" s="77"/>
      <c r="AED598" s="77"/>
      <c r="AEE598" s="77"/>
      <c r="AEF598" s="77"/>
      <c r="AEG598" s="77"/>
      <c r="AEH598" s="77"/>
      <c r="AEI598" s="77"/>
      <c r="AEJ598" s="77"/>
      <c r="AEK598" s="77"/>
      <c r="AEL598" s="77"/>
      <c r="AEM598" s="77"/>
      <c r="AEN598" s="77"/>
      <c r="AEO598" s="77"/>
      <c r="AEP598" s="77"/>
      <c r="AEQ598" s="77"/>
      <c r="AER598" s="77"/>
      <c r="AES598" s="77"/>
      <c r="AET598" s="77"/>
      <c r="AEU598" s="77"/>
      <c r="AEV598" s="77"/>
      <c r="AEW598" s="77"/>
      <c r="AEX598" s="77"/>
      <c r="AEY598" s="77"/>
      <c r="AEZ598" s="77"/>
      <c r="AFA598" s="77"/>
      <c r="AFB598" s="77"/>
      <c r="AFC598" s="77"/>
      <c r="AFD598" s="77"/>
      <c r="AFE598" s="77"/>
      <c r="AFF598" s="77"/>
      <c r="AFG598" s="77"/>
      <c r="AFH598" s="77"/>
      <c r="AFI598" s="77"/>
      <c r="AFJ598" s="77"/>
      <c r="AFK598" s="77"/>
      <c r="AFL598" s="77"/>
      <c r="AFM598" s="77"/>
      <c r="AFN598" s="77"/>
      <c r="AFO598" s="77"/>
      <c r="AFP598" s="77"/>
      <c r="AFQ598" s="77"/>
      <c r="AFR598" s="77"/>
      <c r="AFS598" s="77"/>
      <c r="AFT598" s="77"/>
      <c r="AFU598" s="77"/>
      <c r="AFV598" s="77"/>
      <c r="AFW598" s="77"/>
      <c r="AFX598" s="77"/>
      <c r="AFY598" s="77"/>
      <c r="AFZ598" s="77"/>
      <c r="AGA598" s="77"/>
      <c r="AGB598" s="77"/>
      <c r="AGC598" s="77"/>
      <c r="AGD598" s="77"/>
      <c r="AGE598" s="77"/>
      <c r="AGF598" s="77"/>
      <c r="AGG598" s="77"/>
      <c r="AGH598" s="77"/>
      <c r="AGI598" s="77"/>
      <c r="AGJ598" s="77"/>
      <c r="AGK598" s="77"/>
      <c r="AGL598" s="77"/>
      <c r="AGM598" s="77"/>
      <c r="AGN598" s="77"/>
      <c r="AGO598" s="77"/>
      <c r="AGP598" s="77"/>
      <c r="AGQ598" s="77"/>
      <c r="AGR598" s="77"/>
      <c r="AGS598" s="77"/>
      <c r="AGT598" s="77"/>
      <c r="AGU598" s="77"/>
      <c r="AGV598" s="77"/>
      <c r="AGW598" s="77"/>
      <c r="AGX598" s="77"/>
      <c r="AGY598" s="77"/>
      <c r="AGZ598" s="77"/>
      <c r="AHA598" s="77"/>
      <c r="AHB598" s="77"/>
      <c r="AHC598" s="77"/>
      <c r="AHD598" s="77"/>
      <c r="AHE598" s="77"/>
      <c r="AHF598" s="77"/>
      <c r="AHG598" s="77"/>
      <c r="AHH598" s="77"/>
      <c r="AHI598" s="77"/>
      <c r="AHJ598" s="77"/>
      <c r="AHK598" s="77"/>
      <c r="AHL598" s="77"/>
      <c r="AHM598" s="77"/>
      <c r="AHN598" s="77"/>
      <c r="AHO598" s="77"/>
      <c r="AHP598" s="77"/>
      <c r="AHQ598" s="77"/>
      <c r="AHR598" s="77"/>
      <c r="AHS598" s="77"/>
      <c r="AHT598" s="77"/>
      <c r="AHU598" s="77"/>
      <c r="AHV598" s="77"/>
      <c r="AHW598" s="77"/>
      <c r="AHX598" s="77"/>
      <c r="AHY598" s="77"/>
      <c r="AHZ598" s="77"/>
      <c r="AIA598" s="77"/>
      <c r="AIB598" s="77"/>
      <c r="AIC598" s="77"/>
      <c r="AID598" s="77"/>
      <c r="AIE598" s="77"/>
      <c r="AIF598" s="77"/>
      <c r="AIG598" s="77"/>
      <c r="AIH598" s="77"/>
      <c r="AII598" s="77"/>
      <c r="AIJ598" s="77"/>
      <c r="AIK598" s="77"/>
      <c r="AIL598" s="77"/>
      <c r="AIM598" s="77"/>
      <c r="AIN598" s="77"/>
      <c r="AIO598" s="77"/>
      <c r="AIP598" s="77"/>
      <c r="AIQ598" s="77"/>
      <c r="AIR598" s="77"/>
      <c r="AIS598" s="77"/>
      <c r="AIT598" s="77"/>
      <c r="AIU598" s="77"/>
      <c r="AIV598" s="77"/>
      <c r="AIW598" s="77"/>
      <c r="AIX598" s="77"/>
      <c r="AIY598" s="77"/>
      <c r="AIZ598" s="77"/>
      <c r="AJA598" s="77"/>
      <c r="AJB598" s="77"/>
      <c r="AJC598" s="77"/>
      <c r="AJD598" s="77"/>
      <c r="AJE598" s="77"/>
      <c r="AJF598" s="77"/>
      <c r="AJG598" s="77"/>
      <c r="AJH598" s="77"/>
      <c r="AJI598" s="77"/>
      <c r="AJJ598" s="77"/>
      <c r="AJK598" s="77"/>
      <c r="AJL598" s="77"/>
      <c r="AJM598" s="77"/>
      <c r="AJN598" s="77"/>
      <c r="AJO598" s="77"/>
      <c r="AJP598" s="77"/>
      <c r="AJQ598" s="77"/>
      <c r="AJR598" s="77"/>
      <c r="AJS598" s="77"/>
      <c r="AJT598" s="77"/>
      <c r="AJU598" s="77"/>
      <c r="AJV598" s="77"/>
      <c r="AJW598" s="77"/>
      <c r="AJX598" s="77"/>
      <c r="AJY598" s="77"/>
      <c r="AJZ598" s="77"/>
      <c r="AKA598" s="77"/>
      <c r="AKB598" s="77"/>
      <c r="AKC598" s="77"/>
      <c r="AKD598" s="77"/>
      <c r="AKE598" s="77"/>
      <c r="AKF598" s="77"/>
      <c r="AKG598" s="77"/>
      <c r="AKH598" s="77"/>
      <c r="AKI598" s="77"/>
      <c r="AKJ598" s="77"/>
      <c r="AKK598" s="77"/>
      <c r="AKL598" s="77"/>
      <c r="AKM598" s="77"/>
      <c r="AKN598" s="77"/>
      <c r="AKO598" s="77"/>
      <c r="AKP598" s="77"/>
      <c r="AKQ598" s="77"/>
      <c r="AKR598" s="77"/>
      <c r="AKS598" s="77"/>
      <c r="AKT598" s="77"/>
      <c r="AKU598" s="77"/>
      <c r="AKV598" s="77"/>
      <c r="AKW598" s="77"/>
      <c r="AKX598" s="77"/>
      <c r="AKY598" s="77"/>
      <c r="AKZ598" s="77"/>
      <c r="ALA598" s="77"/>
      <c r="ALB598" s="77"/>
      <c r="ALC598" s="77"/>
      <c r="ALD598" s="77"/>
      <c r="ALE598" s="77"/>
      <c r="ALF598" s="77"/>
      <c r="ALG598" s="77"/>
      <c r="ALH598" s="77"/>
      <c r="ALI598" s="77"/>
      <c r="ALJ598" s="77"/>
      <c r="ALK598" s="77"/>
      <c r="ALL598" s="77"/>
      <c r="ALM598" s="77"/>
      <c r="ALN598" s="77"/>
      <c r="ALO598" s="77"/>
      <c r="ALP598" s="77"/>
      <c r="ALQ598" s="77"/>
      <c r="ALR598" s="77"/>
      <c r="ALS598" s="77"/>
      <c r="ALT598" s="77"/>
      <c r="ALU598" s="77"/>
      <c r="ALV598" s="77"/>
      <c r="ALW598" s="77"/>
      <c r="ALX598" s="77"/>
      <c r="ALY598" s="77"/>
      <c r="ALZ598" s="77"/>
      <c r="AMA598" s="77"/>
      <c r="AMB598" s="77"/>
      <c r="AMC598" s="77"/>
      <c r="AMD598" s="77"/>
      <c r="AME598" s="77"/>
      <c r="AMF598" s="77"/>
      <c r="AMG598" s="77"/>
      <c r="AMH598" s="77"/>
      <c r="AMI598" s="77"/>
      <c r="AMJ598" s="77"/>
    </row>
    <row r="599" customFormat="false" ht="12.85" hidden="false" customHeight="false" outlineLevel="0" collapsed="false">
      <c r="A599" s="77"/>
      <c r="B599" s="77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77"/>
      <c r="X599" s="77"/>
      <c r="Y599" s="77"/>
      <c r="Z599" s="77"/>
      <c r="AA599" s="77"/>
      <c r="AB599" s="77"/>
      <c r="AC599" s="77"/>
      <c r="AD599" s="77"/>
      <c r="AE599" s="77"/>
      <c r="AF599" s="77"/>
      <c r="AG599" s="77"/>
      <c r="AH599" s="77"/>
      <c r="AI599" s="77"/>
      <c r="AJ599" s="77"/>
      <c r="AK599" s="77"/>
      <c r="AL599" s="77"/>
      <c r="AM599" s="77"/>
      <c r="AN599" s="77"/>
      <c r="AO599" s="77"/>
      <c r="AP599" s="77"/>
      <c r="AQ599" s="77"/>
      <c r="AR599" s="77"/>
      <c r="AS599" s="77"/>
      <c r="AT599" s="77"/>
      <c r="AU599" s="77"/>
      <c r="AV599" s="77"/>
      <c r="AW599" s="77"/>
      <c r="AX599" s="77"/>
      <c r="AY599" s="77"/>
      <c r="AZ599" s="77"/>
      <c r="BA599" s="77"/>
      <c r="BB599" s="77"/>
      <c r="BC599" s="77"/>
      <c r="BD599" s="77"/>
      <c r="BE599" s="77"/>
      <c r="BF599" s="77"/>
      <c r="BG599" s="77"/>
      <c r="BH599" s="77"/>
      <c r="BI599" s="77"/>
      <c r="BJ599" s="77"/>
      <c r="BK599" s="77"/>
      <c r="BL599" s="77"/>
      <c r="BM599" s="77"/>
      <c r="BN599" s="77"/>
      <c r="BO599" s="77"/>
      <c r="BP599" s="77"/>
      <c r="BQ599" s="77"/>
      <c r="BR599" s="77"/>
      <c r="BS599" s="77"/>
      <c r="BT599" s="77"/>
      <c r="BU599" s="77"/>
      <c r="BV599" s="77"/>
      <c r="BW599" s="77"/>
      <c r="BX599" s="77"/>
      <c r="BY599" s="77"/>
      <c r="BZ599" s="77"/>
      <c r="CA599" s="77"/>
      <c r="CB599" s="77"/>
      <c r="CC599" s="77"/>
      <c r="CD599" s="77"/>
      <c r="CE599" s="77"/>
      <c r="CF599" s="77"/>
      <c r="CG599" s="77"/>
      <c r="CH599" s="77"/>
      <c r="CI599" s="77"/>
      <c r="CJ599" s="77"/>
      <c r="CK599" s="77"/>
      <c r="CL599" s="77"/>
      <c r="CM599" s="77"/>
      <c r="CN599" s="77"/>
      <c r="CO599" s="77"/>
      <c r="CP599" s="77"/>
      <c r="CQ599" s="77"/>
      <c r="CR599" s="77"/>
      <c r="CS599" s="77"/>
      <c r="CT599" s="77"/>
      <c r="CU599" s="77"/>
      <c r="CV599" s="77"/>
      <c r="CW599" s="77"/>
      <c r="CX599" s="77"/>
      <c r="CY599" s="77"/>
      <c r="CZ599" s="77"/>
      <c r="DA599" s="77"/>
      <c r="DB599" s="77"/>
      <c r="DC599" s="77"/>
      <c r="DD599" s="77"/>
      <c r="DE599" s="77"/>
      <c r="DF599" s="77"/>
      <c r="DG599" s="77"/>
      <c r="DH599" s="77"/>
      <c r="DI599" s="77"/>
      <c r="DJ599" s="77"/>
      <c r="DK599" s="77"/>
      <c r="DL599" s="77"/>
      <c r="DM599" s="77"/>
      <c r="DN599" s="77"/>
      <c r="DO599" s="77"/>
      <c r="DP599" s="77"/>
      <c r="DQ599" s="77"/>
      <c r="DR599" s="77"/>
      <c r="DS599" s="77"/>
      <c r="DT599" s="77"/>
      <c r="DU599" s="77"/>
      <c r="DV599" s="77"/>
      <c r="DW599" s="77"/>
      <c r="DX599" s="77"/>
      <c r="DY599" s="77"/>
      <c r="DZ599" s="77"/>
      <c r="EA599" s="77"/>
      <c r="EB599" s="77"/>
      <c r="EC599" s="77"/>
      <c r="ED599" s="77"/>
      <c r="EE599" s="77"/>
      <c r="EF599" s="77"/>
      <c r="EG599" s="77"/>
      <c r="EH599" s="77"/>
      <c r="EI599" s="77"/>
      <c r="EJ599" s="77"/>
      <c r="EK599" s="77"/>
      <c r="EL599" s="77"/>
      <c r="EM599" s="77"/>
      <c r="EN599" s="77"/>
      <c r="EO599" s="77"/>
      <c r="EP599" s="77"/>
      <c r="EQ599" s="77"/>
      <c r="ER599" s="77"/>
      <c r="ES599" s="77"/>
      <c r="ET599" s="77"/>
      <c r="EU599" s="77"/>
      <c r="EV599" s="77"/>
      <c r="EW599" s="77"/>
      <c r="EX599" s="77"/>
      <c r="EY599" s="77"/>
      <c r="EZ599" s="77"/>
      <c r="FA599" s="77"/>
      <c r="FB599" s="77"/>
      <c r="FC599" s="77"/>
      <c r="FD599" s="77"/>
      <c r="FE599" s="77"/>
      <c r="FF599" s="77"/>
      <c r="FG599" s="77"/>
      <c r="FH599" s="77"/>
      <c r="FI599" s="77"/>
      <c r="FJ599" s="77"/>
      <c r="FK599" s="77"/>
      <c r="FL599" s="77"/>
      <c r="FM599" s="77"/>
      <c r="FN599" s="77"/>
      <c r="FO599" s="77"/>
      <c r="FP599" s="77"/>
      <c r="FQ599" s="77"/>
      <c r="FR599" s="77"/>
      <c r="FS599" s="77"/>
      <c r="FT599" s="77"/>
      <c r="FU599" s="77"/>
      <c r="FV599" s="77"/>
      <c r="FW599" s="77"/>
      <c r="FX599" s="77"/>
      <c r="FY599" s="77"/>
      <c r="FZ599" s="77"/>
      <c r="GA599" s="77"/>
      <c r="GB599" s="77"/>
      <c r="GC599" s="77"/>
      <c r="GD599" s="77"/>
      <c r="GE599" s="77"/>
      <c r="GF599" s="77"/>
      <c r="GG599" s="77"/>
      <c r="GH599" s="77"/>
      <c r="GI599" s="77"/>
      <c r="GJ599" s="77"/>
      <c r="GK599" s="77"/>
      <c r="GL599" s="77"/>
      <c r="GM599" s="77"/>
      <c r="GN599" s="77"/>
      <c r="GO599" s="77"/>
      <c r="GP599" s="77"/>
      <c r="GQ599" s="77"/>
      <c r="GR599" s="77"/>
      <c r="GS599" s="77"/>
      <c r="GT599" s="77"/>
      <c r="GU599" s="77"/>
      <c r="GV599" s="77"/>
      <c r="GW599" s="77"/>
      <c r="GX599" s="77"/>
      <c r="GY599" s="77"/>
      <c r="GZ599" s="77"/>
      <c r="HA599" s="77"/>
      <c r="HB599" s="77"/>
      <c r="HC599" s="77"/>
      <c r="HD599" s="77"/>
      <c r="HE599" s="77"/>
      <c r="HF599" s="77"/>
      <c r="HG599" s="77"/>
      <c r="HH599" s="77"/>
      <c r="HI599" s="77"/>
      <c r="HJ599" s="77"/>
      <c r="HK599" s="77"/>
      <c r="HL599" s="77"/>
      <c r="HM599" s="77"/>
      <c r="HN599" s="77"/>
      <c r="HO599" s="77"/>
      <c r="HP599" s="77"/>
      <c r="HQ599" s="77"/>
      <c r="HR599" s="77"/>
      <c r="HS599" s="77"/>
      <c r="HT599" s="77"/>
      <c r="HU599" s="77"/>
      <c r="HV599" s="77"/>
      <c r="HW599" s="77"/>
      <c r="HX599" s="77"/>
      <c r="HY599" s="77"/>
      <c r="HZ599" s="77"/>
      <c r="IA599" s="77"/>
      <c r="IB599" s="77"/>
      <c r="IC599" s="77"/>
      <c r="ID599" s="77"/>
      <c r="IE599" s="77"/>
      <c r="IF599" s="77"/>
      <c r="IG599" s="77"/>
      <c r="IH599" s="77"/>
      <c r="II599" s="77"/>
      <c r="IJ599" s="77"/>
      <c r="IK599" s="77"/>
      <c r="IL599" s="77"/>
      <c r="IM599" s="77"/>
      <c r="IN599" s="77"/>
      <c r="IO599" s="77"/>
      <c r="IP599" s="77"/>
      <c r="IQ599" s="77"/>
      <c r="IR599" s="77"/>
      <c r="IS599" s="77"/>
      <c r="IT599" s="77"/>
      <c r="IU599" s="77"/>
      <c r="IV599" s="77"/>
      <c r="IW599" s="77"/>
      <c r="IX599" s="77"/>
      <c r="IY599" s="77"/>
      <c r="IZ599" s="77"/>
      <c r="JA599" s="77"/>
      <c r="JB599" s="77"/>
      <c r="JC599" s="77"/>
      <c r="JD599" s="77"/>
      <c r="JE599" s="77"/>
      <c r="JF599" s="77"/>
      <c r="JG599" s="77"/>
      <c r="JH599" s="77"/>
      <c r="JI599" s="77"/>
      <c r="JJ599" s="77"/>
      <c r="JK599" s="77"/>
      <c r="JL599" s="77"/>
      <c r="JM599" s="77"/>
      <c r="JN599" s="77"/>
      <c r="JO599" s="77"/>
      <c r="JP599" s="77"/>
      <c r="JQ599" s="77"/>
      <c r="JR599" s="77"/>
      <c r="JS599" s="77"/>
      <c r="JT599" s="77"/>
      <c r="JU599" s="77"/>
      <c r="JV599" s="77"/>
      <c r="JW599" s="77"/>
      <c r="JX599" s="77"/>
      <c r="JY599" s="77"/>
      <c r="JZ599" s="77"/>
      <c r="KA599" s="77"/>
      <c r="KB599" s="77"/>
      <c r="KC599" s="77"/>
      <c r="KD599" s="77"/>
      <c r="KE599" s="77"/>
      <c r="KF599" s="77"/>
      <c r="KG599" s="77"/>
      <c r="KH599" s="77"/>
      <c r="KI599" s="77"/>
      <c r="KJ599" s="77"/>
      <c r="KK599" s="77"/>
      <c r="KL599" s="77"/>
      <c r="KM599" s="77"/>
      <c r="KN599" s="77"/>
      <c r="KO599" s="77"/>
      <c r="KP599" s="77"/>
      <c r="KQ599" s="77"/>
      <c r="KR599" s="77"/>
      <c r="KS599" s="77"/>
      <c r="KT599" s="77"/>
      <c r="KU599" s="77"/>
      <c r="KV599" s="77"/>
      <c r="KW599" s="77"/>
      <c r="KX599" s="77"/>
      <c r="KY599" s="77"/>
      <c r="KZ599" s="77"/>
      <c r="LA599" s="77"/>
      <c r="LB599" s="77"/>
      <c r="LC599" s="77"/>
      <c r="LD599" s="77"/>
      <c r="LE599" s="77"/>
      <c r="LF599" s="77"/>
      <c r="LG599" s="77"/>
      <c r="LH599" s="77"/>
      <c r="LI599" s="77"/>
      <c r="LJ599" s="77"/>
      <c r="LK599" s="77"/>
      <c r="LL599" s="77"/>
      <c r="LM599" s="77"/>
      <c r="LN599" s="77"/>
      <c r="LO599" s="77"/>
      <c r="LP599" s="77"/>
      <c r="LQ599" s="77"/>
      <c r="LR599" s="77"/>
      <c r="LS599" s="77"/>
      <c r="LT599" s="77"/>
      <c r="LU599" s="77"/>
      <c r="LV599" s="77"/>
      <c r="LW599" s="77"/>
      <c r="LX599" s="77"/>
      <c r="LY599" s="77"/>
      <c r="LZ599" s="77"/>
      <c r="MA599" s="77"/>
      <c r="MB599" s="77"/>
      <c r="MC599" s="77"/>
      <c r="MD599" s="77"/>
      <c r="ME599" s="77"/>
      <c r="MF599" s="77"/>
      <c r="MG599" s="77"/>
      <c r="MH599" s="77"/>
      <c r="MI599" s="77"/>
      <c r="MJ599" s="77"/>
      <c r="MK599" s="77"/>
      <c r="ML599" s="77"/>
      <c r="MM599" s="77"/>
      <c r="MN599" s="77"/>
      <c r="MO599" s="77"/>
      <c r="MP599" s="77"/>
      <c r="MQ599" s="77"/>
      <c r="MR599" s="77"/>
      <c r="MS599" s="77"/>
      <c r="MT599" s="77"/>
      <c r="MU599" s="77"/>
      <c r="MV599" s="77"/>
      <c r="MW599" s="77"/>
      <c r="MX599" s="77"/>
      <c r="MY599" s="77"/>
      <c r="MZ599" s="77"/>
      <c r="NA599" s="77"/>
      <c r="NB599" s="77"/>
      <c r="NC599" s="77"/>
      <c r="ND599" s="77"/>
      <c r="NE599" s="77"/>
      <c r="NF599" s="77"/>
      <c r="NG599" s="77"/>
      <c r="NH599" s="77"/>
      <c r="NI599" s="77"/>
      <c r="NJ599" s="77"/>
      <c r="NK599" s="77"/>
      <c r="NL599" s="77"/>
      <c r="NM599" s="77"/>
      <c r="NN599" s="77"/>
      <c r="NO599" s="77"/>
      <c r="NP599" s="77"/>
      <c r="NQ599" s="77"/>
      <c r="NR599" s="77"/>
      <c r="NS599" s="77"/>
      <c r="NT599" s="77"/>
      <c r="NU599" s="77"/>
      <c r="NV599" s="77"/>
      <c r="NW599" s="77"/>
      <c r="NX599" s="77"/>
      <c r="NY599" s="77"/>
      <c r="NZ599" s="77"/>
      <c r="OA599" s="77"/>
      <c r="OB599" s="77"/>
      <c r="OC599" s="77"/>
      <c r="OD599" s="77"/>
      <c r="OE599" s="77"/>
      <c r="OF599" s="77"/>
      <c r="OG599" s="77"/>
      <c r="OH599" s="77"/>
      <c r="OI599" s="77"/>
      <c r="OJ599" s="77"/>
      <c r="OK599" s="77"/>
      <c r="OL599" s="77"/>
      <c r="OM599" s="77"/>
      <c r="ON599" s="77"/>
      <c r="OO599" s="77"/>
      <c r="OP599" s="77"/>
      <c r="OQ599" s="77"/>
      <c r="OR599" s="77"/>
      <c r="OS599" s="77"/>
      <c r="OT599" s="77"/>
      <c r="OU599" s="77"/>
      <c r="OV599" s="77"/>
      <c r="OW599" s="77"/>
      <c r="OX599" s="77"/>
      <c r="OY599" s="77"/>
      <c r="OZ599" s="77"/>
      <c r="PA599" s="77"/>
      <c r="PB599" s="77"/>
      <c r="PC599" s="77"/>
      <c r="PD599" s="77"/>
      <c r="PE599" s="77"/>
      <c r="PF599" s="77"/>
      <c r="PG599" s="77"/>
      <c r="PH599" s="77"/>
      <c r="PI599" s="77"/>
      <c r="PJ599" s="77"/>
      <c r="PK599" s="77"/>
      <c r="PL599" s="77"/>
      <c r="PM599" s="77"/>
      <c r="PN599" s="77"/>
      <c r="PO599" s="77"/>
      <c r="PP599" s="77"/>
      <c r="PQ599" s="77"/>
      <c r="PR599" s="77"/>
      <c r="PS599" s="77"/>
      <c r="PT599" s="77"/>
      <c r="PU599" s="77"/>
      <c r="PV599" s="77"/>
      <c r="PW599" s="77"/>
      <c r="PX599" s="77"/>
      <c r="PY599" s="77"/>
      <c r="PZ599" s="77"/>
      <c r="QA599" s="77"/>
      <c r="QB599" s="77"/>
      <c r="QC599" s="77"/>
      <c r="QD599" s="77"/>
      <c r="QE599" s="77"/>
      <c r="QF599" s="77"/>
      <c r="QG599" s="77"/>
      <c r="QH599" s="77"/>
      <c r="QI599" s="77"/>
      <c r="QJ599" s="77"/>
      <c r="QK599" s="77"/>
      <c r="QL599" s="77"/>
      <c r="QM599" s="77"/>
      <c r="QN599" s="77"/>
      <c r="QO599" s="77"/>
      <c r="QP599" s="77"/>
      <c r="QQ599" s="77"/>
      <c r="QR599" s="77"/>
      <c r="QS599" s="77"/>
      <c r="QT599" s="77"/>
      <c r="QU599" s="77"/>
      <c r="QV599" s="77"/>
      <c r="QW599" s="77"/>
      <c r="QX599" s="77"/>
      <c r="QY599" s="77"/>
      <c r="QZ599" s="77"/>
      <c r="RA599" s="77"/>
      <c r="RB599" s="77"/>
      <c r="RC599" s="77"/>
      <c r="RD599" s="77"/>
      <c r="RE599" s="77"/>
      <c r="RF599" s="77"/>
      <c r="RG599" s="77"/>
      <c r="RH599" s="77"/>
      <c r="RI599" s="77"/>
      <c r="RJ599" s="77"/>
      <c r="RK599" s="77"/>
      <c r="RL599" s="77"/>
      <c r="RM599" s="77"/>
      <c r="RN599" s="77"/>
      <c r="RO599" s="77"/>
      <c r="RP599" s="77"/>
      <c r="RQ599" s="77"/>
      <c r="RR599" s="77"/>
      <c r="RS599" s="77"/>
      <c r="RT599" s="77"/>
      <c r="RU599" s="77"/>
      <c r="RV599" s="77"/>
      <c r="RW599" s="77"/>
      <c r="RX599" s="77"/>
      <c r="RY599" s="77"/>
      <c r="RZ599" s="77"/>
      <c r="SA599" s="77"/>
      <c r="SB599" s="77"/>
      <c r="SC599" s="77"/>
      <c r="SD599" s="77"/>
      <c r="SE599" s="77"/>
      <c r="SF599" s="77"/>
      <c r="SG599" s="77"/>
      <c r="SH599" s="77"/>
      <c r="SI599" s="77"/>
      <c r="SJ599" s="77"/>
      <c r="SK599" s="77"/>
      <c r="SL599" s="77"/>
      <c r="SM599" s="77"/>
      <c r="SN599" s="77"/>
      <c r="SO599" s="77"/>
      <c r="SP599" s="77"/>
      <c r="SQ599" s="77"/>
      <c r="SR599" s="77"/>
      <c r="SS599" s="77"/>
      <c r="ST599" s="77"/>
      <c r="SU599" s="77"/>
      <c r="SV599" s="77"/>
      <c r="SW599" s="77"/>
      <c r="SX599" s="77"/>
      <c r="SY599" s="77"/>
      <c r="SZ599" s="77"/>
      <c r="TA599" s="77"/>
      <c r="TB599" s="77"/>
      <c r="TC599" s="77"/>
      <c r="TD599" s="77"/>
      <c r="TE599" s="77"/>
      <c r="TF599" s="77"/>
      <c r="TG599" s="77"/>
      <c r="TH599" s="77"/>
      <c r="TI599" s="77"/>
      <c r="TJ599" s="77"/>
      <c r="TK599" s="77"/>
      <c r="TL599" s="77"/>
      <c r="TM599" s="77"/>
      <c r="TN599" s="77"/>
      <c r="TO599" s="77"/>
      <c r="TP599" s="77"/>
      <c r="TQ599" s="77"/>
      <c r="TR599" s="77"/>
      <c r="TS599" s="77"/>
      <c r="TT599" s="77"/>
      <c r="TU599" s="77"/>
      <c r="TV599" s="77"/>
      <c r="TW599" s="77"/>
      <c r="TX599" s="77"/>
      <c r="TY599" s="77"/>
      <c r="TZ599" s="77"/>
      <c r="UA599" s="77"/>
      <c r="UB599" s="77"/>
      <c r="UC599" s="77"/>
      <c r="UD599" s="77"/>
      <c r="UE599" s="77"/>
      <c r="UF599" s="77"/>
      <c r="UG599" s="77"/>
      <c r="UH599" s="77"/>
      <c r="UI599" s="77"/>
      <c r="UJ599" s="77"/>
      <c r="UK599" s="77"/>
      <c r="UL599" s="77"/>
      <c r="UM599" s="77"/>
      <c r="UN599" s="77"/>
      <c r="UO599" s="77"/>
      <c r="UP599" s="77"/>
      <c r="UQ599" s="77"/>
      <c r="UR599" s="77"/>
      <c r="US599" s="77"/>
      <c r="UT599" s="77"/>
      <c r="UU599" s="77"/>
      <c r="UV599" s="77"/>
      <c r="UW599" s="77"/>
      <c r="UX599" s="77"/>
      <c r="UY599" s="77"/>
      <c r="UZ599" s="77"/>
      <c r="VA599" s="77"/>
      <c r="VB599" s="77"/>
      <c r="VC599" s="77"/>
      <c r="VD599" s="77"/>
      <c r="VE599" s="77"/>
      <c r="VF599" s="77"/>
      <c r="VG599" s="77"/>
      <c r="VH599" s="77"/>
      <c r="VI599" s="77"/>
      <c r="VJ599" s="77"/>
      <c r="VK599" s="77"/>
      <c r="VL599" s="77"/>
      <c r="VM599" s="77"/>
      <c r="VN599" s="77"/>
      <c r="VO599" s="77"/>
      <c r="VP599" s="77"/>
      <c r="VQ599" s="77"/>
      <c r="VR599" s="77"/>
      <c r="VS599" s="77"/>
      <c r="VT599" s="77"/>
      <c r="VU599" s="77"/>
      <c r="VV599" s="77"/>
      <c r="VW599" s="77"/>
      <c r="VX599" s="77"/>
      <c r="VY599" s="77"/>
      <c r="VZ599" s="77"/>
      <c r="WA599" s="77"/>
      <c r="WB599" s="77"/>
      <c r="WC599" s="77"/>
      <c r="WD599" s="77"/>
      <c r="WE599" s="77"/>
      <c r="WF599" s="77"/>
      <c r="WG599" s="77"/>
      <c r="WH599" s="77"/>
      <c r="WI599" s="77"/>
      <c r="WJ599" s="77"/>
      <c r="WK599" s="77"/>
      <c r="WL599" s="77"/>
      <c r="WM599" s="77"/>
      <c r="WN599" s="77"/>
      <c r="WO599" s="77"/>
      <c r="WP599" s="77"/>
      <c r="WQ599" s="77"/>
      <c r="WR599" s="77"/>
      <c r="WS599" s="77"/>
      <c r="WT599" s="77"/>
      <c r="WU599" s="77"/>
      <c r="WV599" s="77"/>
      <c r="WW599" s="77"/>
      <c r="WX599" s="77"/>
      <c r="WY599" s="77"/>
      <c r="WZ599" s="77"/>
      <c r="XA599" s="77"/>
      <c r="XB599" s="77"/>
      <c r="XC599" s="77"/>
      <c r="XD599" s="77"/>
      <c r="XE599" s="77"/>
      <c r="XF599" s="77"/>
      <c r="XG599" s="77"/>
      <c r="XH599" s="77"/>
      <c r="XI599" s="77"/>
      <c r="XJ599" s="77"/>
      <c r="XK599" s="77"/>
      <c r="XL599" s="77"/>
      <c r="XM599" s="77"/>
      <c r="XN599" s="77"/>
      <c r="XO599" s="77"/>
      <c r="XP599" s="77"/>
      <c r="XQ599" s="77"/>
      <c r="XR599" s="77"/>
      <c r="XS599" s="77"/>
      <c r="XT599" s="77"/>
      <c r="XU599" s="77"/>
      <c r="XV599" s="77"/>
      <c r="XW599" s="77"/>
      <c r="XX599" s="77"/>
      <c r="XY599" s="77"/>
      <c r="XZ599" s="77"/>
      <c r="YA599" s="77"/>
      <c r="YB599" s="77"/>
      <c r="YC599" s="77"/>
      <c r="YD599" s="77"/>
      <c r="YE599" s="77"/>
      <c r="YF599" s="77"/>
      <c r="YG599" s="77"/>
      <c r="YH599" s="77"/>
      <c r="YI599" s="77"/>
      <c r="YJ599" s="77"/>
      <c r="YK599" s="77"/>
      <c r="YL599" s="77"/>
      <c r="YM599" s="77"/>
      <c r="YN599" s="77"/>
      <c r="YO599" s="77"/>
      <c r="YP599" s="77"/>
      <c r="YQ599" s="77"/>
      <c r="YR599" s="77"/>
      <c r="YS599" s="77"/>
      <c r="YT599" s="77"/>
      <c r="YU599" s="77"/>
      <c r="YV599" s="77"/>
      <c r="YW599" s="77"/>
      <c r="YX599" s="77"/>
      <c r="YY599" s="77"/>
      <c r="YZ599" s="77"/>
      <c r="ZA599" s="77"/>
      <c r="ZB599" s="77"/>
      <c r="ZC599" s="77"/>
      <c r="ZD599" s="77"/>
      <c r="ZE599" s="77"/>
      <c r="ZF599" s="77"/>
      <c r="ZG599" s="77"/>
      <c r="ZH599" s="77"/>
      <c r="ZI599" s="77"/>
      <c r="ZJ599" s="77"/>
      <c r="ZK599" s="77"/>
      <c r="ZL599" s="77"/>
      <c r="ZM599" s="77"/>
      <c r="ZN599" s="77"/>
      <c r="ZO599" s="77"/>
      <c r="ZP599" s="77"/>
      <c r="ZQ599" s="77"/>
      <c r="ZR599" s="77"/>
      <c r="ZS599" s="77"/>
      <c r="ZT599" s="77"/>
      <c r="ZU599" s="77"/>
      <c r="ZV599" s="77"/>
      <c r="ZW599" s="77"/>
      <c r="ZX599" s="77"/>
      <c r="ZY599" s="77"/>
      <c r="ZZ599" s="77"/>
      <c r="AAA599" s="77"/>
      <c r="AAB599" s="77"/>
      <c r="AAC599" s="77"/>
      <c r="AAD599" s="77"/>
      <c r="AAE599" s="77"/>
      <c r="AAF599" s="77"/>
      <c r="AAG599" s="77"/>
      <c r="AAH599" s="77"/>
      <c r="AAI599" s="77"/>
      <c r="AAJ599" s="77"/>
      <c r="AAK599" s="77"/>
      <c r="AAL599" s="77"/>
      <c r="AAM599" s="77"/>
      <c r="AAN599" s="77"/>
      <c r="AAO599" s="77"/>
      <c r="AAP599" s="77"/>
      <c r="AAQ599" s="77"/>
      <c r="AAR599" s="77"/>
      <c r="AAS599" s="77"/>
      <c r="AAT599" s="77"/>
      <c r="AAU599" s="77"/>
      <c r="AAV599" s="77"/>
      <c r="AAW599" s="77"/>
      <c r="AAX599" s="77"/>
      <c r="AAY599" s="77"/>
      <c r="AAZ599" s="77"/>
      <c r="ABA599" s="77"/>
      <c r="ABB599" s="77"/>
      <c r="ABC599" s="77"/>
      <c r="ABD599" s="77"/>
      <c r="ABE599" s="77"/>
      <c r="ABF599" s="77"/>
      <c r="ABG599" s="77"/>
      <c r="ABH599" s="77"/>
      <c r="ABI599" s="77"/>
      <c r="ABJ599" s="77"/>
      <c r="ABK599" s="77"/>
      <c r="ABL599" s="77"/>
      <c r="ABM599" s="77"/>
      <c r="ABN599" s="77"/>
      <c r="ABO599" s="77"/>
      <c r="ABP599" s="77"/>
      <c r="ABQ599" s="77"/>
      <c r="ABR599" s="77"/>
      <c r="ABS599" s="77"/>
      <c r="ABT599" s="77"/>
      <c r="ABU599" s="77"/>
      <c r="ABV599" s="77"/>
      <c r="ABW599" s="77"/>
      <c r="ABX599" s="77"/>
      <c r="ABY599" s="77"/>
      <c r="ABZ599" s="77"/>
      <c r="ACA599" s="77"/>
      <c r="ACB599" s="77"/>
      <c r="ACC599" s="77"/>
      <c r="ACD599" s="77"/>
      <c r="ACE599" s="77"/>
      <c r="ACF599" s="77"/>
      <c r="ACG599" s="77"/>
      <c r="ACH599" s="77"/>
      <c r="ACI599" s="77"/>
      <c r="ACJ599" s="77"/>
      <c r="ACK599" s="77"/>
      <c r="ACL599" s="77"/>
      <c r="ACM599" s="77"/>
      <c r="ACN599" s="77"/>
      <c r="ACO599" s="77"/>
      <c r="ACP599" s="77"/>
      <c r="ACQ599" s="77"/>
      <c r="ACR599" s="77"/>
      <c r="ACS599" s="77"/>
      <c r="ACT599" s="77"/>
      <c r="ACU599" s="77"/>
      <c r="ACV599" s="77"/>
      <c r="ACW599" s="77"/>
      <c r="ACX599" s="77"/>
      <c r="ACY599" s="77"/>
      <c r="ACZ599" s="77"/>
      <c r="ADA599" s="77"/>
      <c r="ADB599" s="77"/>
      <c r="ADC599" s="77"/>
      <c r="ADD599" s="77"/>
      <c r="ADE599" s="77"/>
      <c r="ADF599" s="77"/>
      <c r="ADG599" s="77"/>
      <c r="ADH599" s="77"/>
      <c r="ADI599" s="77"/>
      <c r="ADJ599" s="77"/>
      <c r="ADK599" s="77"/>
      <c r="ADL599" s="77"/>
      <c r="ADM599" s="77"/>
      <c r="ADN599" s="77"/>
      <c r="ADO599" s="77"/>
      <c r="ADP599" s="77"/>
      <c r="ADQ599" s="77"/>
      <c r="ADR599" s="77"/>
      <c r="ADS599" s="77"/>
      <c r="ADT599" s="77"/>
      <c r="ADU599" s="77"/>
      <c r="ADV599" s="77"/>
      <c r="ADW599" s="77"/>
      <c r="ADX599" s="77"/>
      <c r="ADY599" s="77"/>
      <c r="ADZ599" s="77"/>
      <c r="AEA599" s="77"/>
      <c r="AEB599" s="77"/>
      <c r="AEC599" s="77"/>
      <c r="AED599" s="77"/>
      <c r="AEE599" s="77"/>
      <c r="AEF599" s="77"/>
      <c r="AEG599" s="77"/>
      <c r="AEH599" s="77"/>
      <c r="AEI599" s="77"/>
      <c r="AEJ599" s="77"/>
      <c r="AEK599" s="77"/>
      <c r="AEL599" s="77"/>
      <c r="AEM599" s="77"/>
      <c r="AEN599" s="77"/>
      <c r="AEO599" s="77"/>
      <c r="AEP599" s="77"/>
      <c r="AEQ599" s="77"/>
      <c r="AER599" s="77"/>
      <c r="AES599" s="77"/>
      <c r="AET599" s="77"/>
      <c r="AEU599" s="77"/>
      <c r="AEV599" s="77"/>
      <c r="AEW599" s="77"/>
      <c r="AEX599" s="77"/>
      <c r="AEY599" s="77"/>
      <c r="AEZ599" s="77"/>
      <c r="AFA599" s="77"/>
      <c r="AFB599" s="77"/>
      <c r="AFC599" s="77"/>
      <c r="AFD599" s="77"/>
      <c r="AFE599" s="77"/>
      <c r="AFF599" s="77"/>
      <c r="AFG599" s="77"/>
      <c r="AFH599" s="77"/>
      <c r="AFI599" s="77"/>
      <c r="AFJ599" s="77"/>
      <c r="AFK599" s="77"/>
      <c r="AFL599" s="77"/>
      <c r="AFM599" s="77"/>
      <c r="AFN599" s="77"/>
      <c r="AFO599" s="77"/>
      <c r="AFP599" s="77"/>
      <c r="AFQ599" s="77"/>
      <c r="AFR599" s="77"/>
      <c r="AFS599" s="77"/>
      <c r="AFT599" s="77"/>
      <c r="AFU599" s="77"/>
      <c r="AFV599" s="77"/>
      <c r="AFW599" s="77"/>
      <c r="AFX599" s="77"/>
      <c r="AFY599" s="77"/>
      <c r="AFZ599" s="77"/>
      <c r="AGA599" s="77"/>
      <c r="AGB599" s="77"/>
      <c r="AGC599" s="77"/>
      <c r="AGD599" s="77"/>
      <c r="AGE599" s="77"/>
      <c r="AGF599" s="77"/>
      <c r="AGG599" s="77"/>
      <c r="AGH599" s="77"/>
      <c r="AGI599" s="77"/>
      <c r="AGJ599" s="77"/>
      <c r="AGK599" s="77"/>
      <c r="AGL599" s="77"/>
      <c r="AGM599" s="77"/>
      <c r="AGN599" s="77"/>
      <c r="AGO599" s="77"/>
      <c r="AGP599" s="77"/>
      <c r="AGQ599" s="77"/>
      <c r="AGR599" s="77"/>
      <c r="AGS599" s="77"/>
      <c r="AGT599" s="77"/>
      <c r="AGU599" s="77"/>
      <c r="AGV599" s="77"/>
      <c r="AGW599" s="77"/>
      <c r="AGX599" s="77"/>
      <c r="AGY599" s="77"/>
      <c r="AGZ599" s="77"/>
      <c r="AHA599" s="77"/>
      <c r="AHB599" s="77"/>
      <c r="AHC599" s="77"/>
      <c r="AHD599" s="77"/>
      <c r="AHE599" s="77"/>
      <c r="AHF599" s="77"/>
      <c r="AHG599" s="77"/>
      <c r="AHH599" s="77"/>
      <c r="AHI599" s="77"/>
      <c r="AHJ599" s="77"/>
      <c r="AHK599" s="77"/>
      <c r="AHL599" s="77"/>
      <c r="AHM599" s="77"/>
      <c r="AHN599" s="77"/>
      <c r="AHO599" s="77"/>
      <c r="AHP599" s="77"/>
      <c r="AHQ599" s="77"/>
      <c r="AHR599" s="77"/>
      <c r="AHS599" s="77"/>
      <c r="AHT599" s="77"/>
      <c r="AHU599" s="77"/>
      <c r="AHV599" s="77"/>
      <c r="AHW599" s="77"/>
      <c r="AHX599" s="77"/>
      <c r="AHY599" s="77"/>
      <c r="AHZ599" s="77"/>
      <c r="AIA599" s="77"/>
      <c r="AIB599" s="77"/>
      <c r="AIC599" s="77"/>
      <c r="AID599" s="77"/>
      <c r="AIE599" s="77"/>
      <c r="AIF599" s="77"/>
      <c r="AIG599" s="77"/>
      <c r="AIH599" s="77"/>
      <c r="AII599" s="77"/>
      <c r="AIJ599" s="77"/>
      <c r="AIK599" s="77"/>
      <c r="AIL599" s="77"/>
      <c r="AIM599" s="77"/>
      <c r="AIN599" s="77"/>
      <c r="AIO599" s="77"/>
      <c r="AIP599" s="77"/>
      <c r="AIQ599" s="77"/>
      <c r="AIR599" s="77"/>
      <c r="AIS599" s="77"/>
      <c r="AIT599" s="77"/>
      <c r="AIU599" s="77"/>
      <c r="AIV599" s="77"/>
      <c r="AIW599" s="77"/>
      <c r="AIX599" s="77"/>
      <c r="AIY599" s="77"/>
      <c r="AIZ599" s="77"/>
      <c r="AJA599" s="77"/>
      <c r="AJB599" s="77"/>
      <c r="AJC599" s="77"/>
      <c r="AJD599" s="77"/>
      <c r="AJE599" s="77"/>
      <c r="AJF599" s="77"/>
      <c r="AJG599" s="77"/>
      <c r="AJH599" s="77"/>
      <c r="AJI599" s="77"/>
      <c r="AJJ599" s="77"/>
      <c r="AJK599" s="77"/>
      <c r="AJL599" s="77"/>
      <c r="AJM599" s="77"/>
      <c r="AJN599" s="77"/>
      <c r="AJO599" s="77"/>
      <c r="AJP599" s="77"/>
      <c r="AJQ599" s="77"/>
      <c r="AJR599" s="77"/>
      <c r="AJS599" s="77"/>
      <c r="AJT599" s="77"/>
      <c r="AJU599" s="77"/>
      <c r="AJV599" s="77"/>
      <c r="AJW599" s="77"/>
      <c r="AJX599" s="77"/>
      <c r="AJY599" s="77"/>
      <c r="AJZ599" s="77"/>
      <c r="AKA599" s="77"/>
      <c r="AKB599" s="77"/>
      <c r="AKC599" s="77"/>
      <c r="AKD599" s="77"/>
      <c r="AKE599" s="77"/>
      <c r="AKF599" s="77"/>
      <c r="AKG599" s="77"/>
      <c r="AKH599" s="77"/>
      <c r="AKI599" s="77"/>
      <c r="AKJ599" s="77"/>
      <c r="AKK599" s="77"/>
      <c r="AKL599" s="77"/>
      <c r="AKM599" s="77"/>
      <c r="AKN599" s="77"/>
      <c r="AKO599" s="77"/>
      <c r="AKP599" s="77"/>
      <c r="AKQ599" s="77"/>
      <c r="AKR599" s="77"/>
      <c r="AKS599" s="77"/>
      <c r="AKT599" s="77"/>
      <c r="AKU599" s="77"/>
      <c r="AKV599" s="77"/>
      <c r="AKW599" s="77"/>
      <c r="AKX599" s="77"/>
      <c r="AKY599" s="77"/>
      <c r="AKZ599" s="77"/>
      <c r="ALA599" s="77"/>
      <c r="ALB599" s="77"/>
      <c r="ALC599" s="77"/>
      <c r="ALD599" s="77"/>
      <c r="ALE599" s="77"/>
      <c r="ALF599" s="77"/>
      <c r="ALG599" s="77"/>
      <c r="ALH599" s="77"/>
      <c r="ALI599" s="77"/>
      <c r="ALJ599" s="77"/>
      <c r="ALK599" s="77"/>
      <c r="ALL599" s="77"/>
      <c r="ALM599" s="77"/>
      <c r="ALN599" s="77"/>
      <c r="ALO599" s="77"/>
      <c r="ALP599" s="77"/>
      <c r="ALQ599" s="77"/>
      <c r="ALR599" s="77"/>
      <c r="ALS599" s="77"/>
      <c r="ALT599" s="77"/>
      <c r="ALU599" s="77"/>
      <c r="ALV599" s="77"/>
      <c r="ALW599" s="77"/>
      <c r="ALX599" s="77"/>
      <c r="ALY599" s="77"/>
      <c r="ALZ599" s="77"/>
      <c r="AMA599" s="77"/>
      <c r="AMB599" s="77"/>
      <c r="AMC599" s="77"/>
      <c r="AMD599" s="77"/>
      <c r="AME599" s="77"/>
      <c r="AMF599" s="77"/>
      <c r="AMG599" s="77"/>
      <c r="AMH599" s="77"/>
      <c r="AMI599" s="77"/>
      <c r="AMJ599" s="77"/>
    </row>
    <row r="600" customFormat="false" ht="12.85" hidden="false" customHeight="false" outlineLevel="0" collapsed="false">
      <c r="A600" s="77"/>
      <c r="B600" s="77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77"/>
      <c r="AA600" s="77"/>
      <c r="AB600" s="77"/>
      <c r="AC600" s="77"/>
      <c r="AD600" s="77"/>
      <c r="AE600" s="77"/>
      <c r="AF600" s="77"/>
      <c r="AG600" s="77"/>
      <c r="AH600" s="77"/>
      <c r="AI600" s="77"/>
      <c r="AJ600" s="77"/>
      <c r="AK600" s="77"/>
      <c r="AL600" s="77"/>
      <c r="AM600" s="77"/>
      <c r="AN600" s="77"/>
      <c r="AO600" s="77"/>
      <c r="AP600" s="77"/>
      <c r="AQ600" s="77"/>
      <c r="AR600" s="77"/>
      <c r="AS600" s="77"/>
      <c r="AT600" s="77"/>
      <c r="AU600" s="77"/>
      <c r="AV600" s="77"/>
      <c r="AW600" s="77"/>
      <c r="AX600" s="77"/>
      <c r="AY600" s="77"/>
      <c r="AZ600" s="77"/>
      <c r="BA600" s="77"/>
      <c r="BB600" s="77"/>
      <c r="BC600" s="77"/>
      <c r="BD600" s="77"/>
      <c r="BE600" s="77"/>
      <c r="BF600" s="77"/>
      <c r="BG600" s="77"/>
      <c r="BH600" s="77"/>
      <c r="BI600" s="77"/>
      <c r="BJ600" s="77"/>
      <c r="BK600" s="77"/>
      <c r="BL600" s="77"/>
      <c r="BM600" s="77"/>
      <c r="BN600" s="77"/>
      <c r="BO600" s="77"/>
      <c r="BP600" s="77"/>
      <c r="BQ600" s="77"/>
      <c r="BR600" s="77"/>
      <c r="BS600" s="77"/>
      <c r="BT600" s="77"/>
      <c r="BU600" s="77"/>
      <c r="BV600" s="77"/>
      <c r="BW600" s="77"/>
      <c r="BX600" s="77"/>
      <c r="BY600" s="77"/>
      <c r="BZ600" s="77"/>
      <c r="CA600" s="77"/>
      <c r="CB600" s="77"/>
      <c r="CC600" s="77"/>
      <c r="CD600" s="77"/>
      <c r="CE600" s="77"/>
      <c r="CF600" s="77"/>
      <c r="CG600" s="77"/>
      <c r="CH600" s="77"/>
      <c r="CI600" s="77"/>
      <c r="CJ600" s="77"/>
      <c r="CK600" s="77"/>
      <c r="CL600" s="77"/>
      <c r="CM600" s="77"/>
      <c r="CN600" s="77"/>
      <c r="CO600" s="77"/>
      <c r="CP600" s="77"/>
      <c r="CQ600" s="77"/>
      <c r="CR600" s="77"/>
      <c r="CS600" s="77"/>
      <c r="CT600" s="77"/>
      <c r="CU600" s="77"/>
      <c r="CV600" s="77"/>
      <c r="CW600" s="77"/>
      <c r="CX600" s="77"/>
      <c r="CY600" s="77"/>
      <c r="CZ600" s="77"/>
      <c r="DA600" s="77"/>
      <c r="DB600" s="77"/>
      <c r="DC600" s="77"/>
      <c r="DD600" s="77"/>
      <c r="DE600" s="77"/>
      <c r="DF600" s="77"/>
      <c r="DG600" s="77"/>
      <c r="DH600" s="77"/>
      <c r="DI600" s="77"/>
      <c r="DJ600" s="77"/>
      <c r="DK600" s="77"/>
      <c r="DL600" s="77"/>
      <c r="DM600" s="77"/>
      <c r="DN600" s="77"/>
      <c r="DO600" s="77"/>
      <c r="DP600" s="77"/>
      <c r="DQ600" s="77"/>
      <c r="DR600" s="77"/>
      <c r="DS600" s="77"/>
      <c r="DT600" s="77"/>
      <c r="DU600" s="77"/>
      <c r="DV600" s="77"/>
      <c r="DW600" s="77"/>
      <c r="DX600" s="77"/>
      <c r="DY600" s="77"/>
      <c r="DZ600" s="77"/>
      <c r="EA600" s="77"/>
      <c r="EB600" s="77"/>
      <c r="EC600" s="77"/>
      <c r="ED600" s="77"/>
      <c r="EE600" s="77"/>
      <c r="EF600" s="77"/>
      <c r="EG600" s="77"/>
      <c r="EH600" s="77"/>
      <c r="EI600" s="77"/>
      <c r="EJ600" s="77"/>
      <c r="EK600" s="77"/>
      <c r="EL600" s="77"/>
      <c r="EM600" s="77"/>
      <c r="EN600" s="77"/>
      <c r="EO600" s="77"/>
      <c r="EP600" s="77"/>
      <c r="EQ600" s="77"/>
      <c r="ER600" s="77"/>
      <c r="ES600" s="77"/>
      <c r="ET600" s="77"/>
      <c r="EU600" s="77"/>
      <c r="EV600" s="77"/>
      <c r="EW600" s="77"/>
      <c r="EX600" s="77"/>
      <c r="EY600" s="77"/>
      <c r="EZ600" s="77"/>
      <c r="FA600" s="77"/>
      <c r="FB600" s="77"/>
      <c r="FC600" s="77"/>
      <c r="FD600" s="77"/>
      <c r="FE600" s="77"/>
      <c r="FF600" s="77"/>
      <c r="FG600" s="77"/>
      <c r="FH600" s="77"/>
      <c r="FI600" s="77"/>
      <c r="FJ600" s="77"/>
      <c r="FK600" s="77"/>
      <c r="FL600" s="77"/>
      <c r="FM600" s="77"/>
      <c r="FN600" s="77"/>
      <c r="FO600" s="77"/>
      <c r="FP600" s="77"/>
      <c r="FQ600" s="77"/>
      <c r="FR600" s="77"/>
      <c r="FS600" s="77"/>
      <c r="FT600" s="77"/>
      <c r="FU600" s="77"/>
      <c r="FV600" s="77"/>
      <c r="FW600" s="77"/>
      <c r="FX600" s="77"/>
      <c r="FY600" s="77"/>
      <c r="FZ600" s="77"/>
      <c r="GA600" s="77"/>
      <c r="GB600" s="77"/>
      <c r="GC600" s="77"/>
      <c r="GD600" s="77"/>
      <c r="GE600" s="77"/>
      <c r="GF600" s="77"/>
      <c r="GG600" s="77"/>
      <c r="GH600" s="77"/>
      <c r="GI600" s="77"/>
      <c r="GJ600" s="77"/>
      <c r="GK600" s="77"/>
      <c r="GL600" s="77"/>
      <c r="GM600" s="77"/>
      <c r="GN600" s="77"/>
      <c r="GO600" s="77"/>
      <c r="GP600" s="77"/>
      <c r="GQ600" s="77"/>
      <c r="GR600" s="77"/>
      <c r="GS600" s="77"/>
      <c r="GT600" s="77"/>
      <c r="GU600" s="77"/>
      <c r="GV600" s="77"/>
      <c r="GW600" s="77"/>
      <c r="GX600" s="77"/>
      <c r="GY600" s="77"/>
      <c r="GZ600" s="77"/>
      <c r="HA600" s="77"/>
      <c r="HB600" s="77"/>
      <c r="HC600" s="77"/>
      <c r="HD600" s="77"/>
      <c r="HE600" s="77"/>
      <c r="HF600" s="77"/>
      <c r="HG600" s="77"/>
      <c r="HH600" s="77"/>
      <c r="HI600" s="77"/>
      <c r="HJ600" s="77"/>
      <c r="HK600" s="77"/>
      <c r="HL600" s="77"/>
      <c r="HM600" s="77"/>
      <c r="HN600" s="77"/>
      <c r="HO600" s="77"/>
      <c r="HP600" s="77"/>
      <c r="HQ600" s="77"/>
      <c r="HR600" s="77"/>
      <c r="HS600" s="77"/>
      <c r="HT600" s="77"/>
      <c r="HU600" s="77"/>
      <c r="HV600" s="77"/>
      <c r="HW600" s="77"/>
      <c r="HX600" s="77"/>
      <c r="HY600" s="77"/>
      <c r="HZ600" s="77"/>
      <c r="IA600" s="77"/>
      <c r="IB600" s="77"/>
      <c r="IC600" s="77"/>
      <c r="ID600" s="77"/>
      <c r="IE600" s="77"/>
      <c r="IF600" s="77"/>
      <c r="IG600" s="77"/>
      <c r="IH600" s="77"/>
      <c r="II600" s="77"/>
      <c r="IJ600" s="77"/>
      <c r="IK600" s="77"/>
      <c r="IL600" s="77"/>
      <c r="IM600" s="77"/>
      <c r="IN600" s="77"/>
      <c r="IO600" s="77"/>
      <c r="IP600" s="77"/>
      <c r="IQ600" s="77"/>
      <c r="IR600" s="77"/>
      <c r="IS600" s="77"/>
      <c r="IT600" s="77"/>
      <c r="IU600" s="77"/>
      <c r="IV600" s="77"/>
      <c r="IW600" s="77"/>
      <c r="IX600" s="77"/>
      <c r="IY600" s="77"/>
      <c r="IZ600" s="77"/>
      <c r="JA600" s="77"/>
      <c r="JB600" s="77"/>
      <c r="JC600" s="77"/>
      <c r="JD600" s="77"/>
      <c r="JE600" s="77"/>
      <c r="JF600" s="77"/>
      <c r="JG600" s="77"/>
      <c r="JH600" s="77"/>
      <c r="JI600" s="77"/>
      <c r="JJ600" s="77"/>
      <c r="JK600" s="77"/>
      <c r="JL600" s="77"/>
      <c r="JM600" s="77"/>
      <c r="JN600" s="77"/>
      <c r="JO600" s="77"/>
      <c r="JP600" s="77"/>
      <c r="JQ600" s="77"/>
      <c r="JR600" s="77"/>
      <c r="JS600" s="77"/>
      <c r="JT600" s="77"/>
      <c r="JU600" s="77"/>
      <c r="JV600" s="77"/>
      <c r="JW600" s="77"/>
      <c r="JX600" s="77"/>
      <c r="JY600" s="77"/>
      <c r="JZ600" s="77"/>
      <c r="KA600" s="77"/>
      <c r="KB600" s="77"/>
      <c r="KC600" s="77"/>
      <c r="KD600" s="77"/>
      <c r="KE600" s="77"/>
      <c r="KF600" s="77"/>
      <c r="KG600" s="77"/>
      <c r="KH600" s="77"/>
      <c r="KI600" s="77"/>
      <c r="KJ600" s="77"/>
      <c r="KK600" s="77"/>
      <c r="KL600" s="77"/>
      <c r="KM600" s="77"/>
      <c r="KN600" s="77"/>
      <c r="KO600" s="77"/>
      <c r="KP600" s="77"/>
      <c r="KQ600" s="77"/>
      <c r="KR600" s="77"/>
      <c r="KS600" s="77"/>
      <c r="KT600" s="77"/>
      <c r="KU600" s="77"/>
      <c r="KV600" s="77"/>
      <c r="KW600" s="77"/>
      <c r="KX600" s="77"/>
      <c r="KY600" s="77"/>
      <c r="KZ600" s="77"/>
      <c r="LA600" s="77"/>
      <c r="LB600" s="77"/>
      <c r="LC600" s="77"/>
      <c r="LD600" s="77"/>
      <c r="LE600" s="77"/>
      <c r="LF600" s="77"/>
      <c r="LG600" s="77"/>
      <c r="LH600" s="77"/>
      <c r="LI600" s="77"/>
      <c r="LJ600" s="77"/>
      <c r="LK600" s="77"/>
      <c r="LL600" s="77"/>
      <c r="LM600" s="77"/>
      <c r="LN600" s="77"/>
      <c r="LO600" s="77"/>
      <c r="LP600" s="77"/>
      <c r="LQ600" s="77"/>
      <c r="LR600" s="77"/>
      <c r="LS600" s="77"/>
      <c r="LT600" s="77"/>
      <c r="LU600" s="77"/>
      <c r="LV600" s="77"/>
      <c r="LW600" s="77"/>
      <c r="LX600" s="77"/>
      <c r="LY600" s="77"/>
      <c r="LZ600" s="77"/>
      <c r="MA600" s="77"/>
      <c r="MB600" s="77"/>
      <c r="MC600" s="77"/>
      <c r="MD600" s="77"/>
      <c r="ME600" s="77"/>
      <c r="MF600" s="77"/>
      <c r="MG600" s="77"/>
      <c r="MH600" s="77"/>
      <c r="MI600" s="77"/>
      <c r="MJ600" s="77"/>
      <c r="MK600" s="77"/>
      <c r="ML600" s="77"/>
      <c r="MM600" s="77"/>
      <c r="MN600" s="77"/>
      <c r="MO600" s="77"/>
      <c r="MP600" s="77"/>
      <c r="MQ600" s="77"/>
      <c r="MR600" s="77"/>
      <c r="MS600" s="77"/>
      <c r="MT600" s="77"/>
      <c r="MU600" s="77"/>
      <c r="MV600" s="77"/>
      <c r="MW600" s="77"/>
      <c r="MX600" s="77"/>
      <c r="MY600" s="77"/>
      <c r="MZ600" s="77"/>
      <c r="NA600" s="77"/>
      <c r="NB600" s="77"/>
      <c r="NC600" s="77"/>
      <c r="ND600" s="77"/>
      <c r="NE600" s="77"/>
      <c r="NF600" s="77"/>
      <c r="NG600" s="77"/>
      <c r="NH600" s="77"/>
      <c r="NI600" s="77"/>
      <c r="NJ600" s="77"/>
      <c r="NK600" s="77"/>
      <c r="NL600" s="77"/>
      <c r="NM600" s="77"/>
      <c r="NN600" s="77"/>
      <c r="NO600" s="77"/>
      <c r="NP600" s="77"/>
      <c r="NQ600" s="77"/>
      <c r="NR600" s="77"/>
      <c r="NS600" s="77"/>
      <c r="NT600" s="77"/>
      <c r="NU600" s="77"/>
      <c r="NV600" s="77"/>
      <c r="NW600" s="77"/>
      <c r="NX600" s="77"/>
      <c r="NY600" s="77"/>
      <c r="NZ600" s="77"/>
      <c r="OA600" s="77"/>
      <c r="OB600" s="77"/>
      <c r="OC600" s="77"/>
      <c r="OD600" s="77"/>
      <c r="OE600" s="77"/>
      <c r="OF600" s="77"/>
      <c r="OG600" s="77"/>
      <c r="OH600" s="77"/>
      <c r="OI600" s="77"/>
      <c r="OJ600" s="77"/>
      <c r="OK600" s="77"/>
      <c r="OL600" s="77"/>
      <c r="OM600" s="77"/>
      <c r="ON600" s="77"/>
      <c r="OO600" s="77"/>
      <c r="OP600" s="77"/>
      <c r="OQ600" s="77"/>
      <c r="OR600" s="77"/>
      <c r="OS600" s="77"/>
      <c r="OT600" s="77"/>
      <c r="OU600" s="77"/>
      <c r="OV600" s="77"/>
      <c r="OW600" s="77"/>
      <c r="OX600" s="77"/>
      <c r="OY600" s="77"/>
      <c r="OZ600" s="77"/>
      <c r="PA600" s="77"/>
      <c r="PB600" s="77"/>
      <c r="PC600" s="77"/>
      <c r="PD600" s="77"/>
      <c r="PE600" s="77"/>
      <c r="PF600" s="77"/>
      <c r="PG600" s="77"/>
      <c r="PH600" s="77"/>
      <c r="PI600" s="77"/>
      <c r="PJ600" s="77"/>
      <c r="PK600" s="77"/>
      <c r="PL600" s="77"/>
      <c r="PM600" s="77"/>
      <c r="PN600" s="77"/>
      <c r="PO600" s="77"/>
      <c r="PP600" s="77"/>
      <c r="PQ600" s="77"/>
      <c r="PR600" s="77"/>
      <c r="PS600" s="77"/>
      <c r="PT600" s="77"/>
      <c r="PU600" s="77"/>
      <c r="PV600" s="77"/>
      <c r="PW600" s="77"/>
      <c r="PX600" s="77"/>
      <c r="PY600" s="77"/>
      <c r="PZ600" s="77"/>
      <c r="QA600" s="77"/>
      <c r="QB600" s="77"/>
      <c r="QC600" s="77"/>
      <c r="QD600" s="77"/>
      <c r="QE600" s="77"/>
      <c r="QF600" s="77"/>
      <c r="QG600" s="77"/>
      <c r="QH600" s="77"/>
      <c r="QI600" s="77"/>
      <c r="QJ600" s="77"/>
      <c r="QK600" s="77"/>
      <c r="QL600" s="77"/>
      <c r="QM600" s="77"/>
      <c r="QN600" s="77"/>
      <c r="QO600" s="77"/>
      <c r="QP600" s="77"/>
      <c r="QQ600" s="77"/>
      <c r="QR600" s="77"/>
      <c r="QS600" s="77"/>
      <c r="QT600" s="77"/>
      <c r="QU600" s="77"/>
      <c r="QV600" s="77"/>
      <c r="QW600" s="77"/>
      <c r="QX600" s="77"/>
      <c r="QY600" s="77"/>
      <c r="QZ600" s="77"/>
      <c r="RA600" s="77"/>
      <c r="RB600" s="77"/>
      <c r="RC600" s="77"/>
      <c r="RD600" s="77"/>
      <c r="RE600" s="77"/>
      <c r="RF600" s="77"/>
      <c r="RG600" s="77"/>
      <c r="RH600" s="77"/>
      <c r="RI600" s="77"/>
      <c r="RJ600" s="77"/>
      <c r="RK600" s="77"/>
      <c r="RL600" s="77"/>
      <c r="RM600" s="77"/>
      <c r="RN600" s="77"/>
      <c r="RO600" s="77"/>
      <c r="RP600" s="77"/>
      <c r="RQ600" s="77"/>
      <c r="RR600" s="77"/>
      <c r="RS600" s="77"/>
      <c r="RT600" s="77"/>
      <c r="RU600" s="77"/>
      <c r="RV600" s="77"/>
      <c r="RW600" s="77"/>
      <c r="RX600" s="77"/>
      <c r="RY600" s="77"/>
      <c r="RZ600" s="77"/>
      <c r="SA600" s="77"/>
      <c r="SB600" s="77"/>
      <c r="SC600" s="77"/>
      <c r="SD600" s="77"/>
      <c r="SE600" s="77"/>
      <c r="SF600" s="77"/>
      <c r="SG600" s="77"/>
      <c r="SH600" s="77"/>
      <c r="SI600" s="77"/>
      <c r="SJ600" s="77"/>
      <c r="SK600" s="77"/>
      <c r="SL600" s="77"/>
      <c r="SM600" s="77"/>
      <c r="SN600" s="77"/>
      <c r="SO600" s="77"/>
      <c r="SP600" s="77"/>
      <c r="SQ600" s="77"/>
      <c r="SR600" s="77"/>
      <c r="SS600" s="77"/>
      <c r="ST600" s="77"/>
      <c r="SU600" s="77"/>
      <c r="SV600" s="77"/>
      <c r="SW600" s="77"/>
      <c r="SX600" s="77"/>
      <c r="SY600" s="77"/>
      <c r="SZ600" s="77"/>
      <c r="TA600" s="77"/>
      <c r="TB600" s="77"/>
      <c r="TC600" s="77"/>
      <c r="TD600" s="77"/>
      <c r="TE600" s="77"/>
      <c r="TF600" s="77"/>
      <c r="TG600" s="77"/>
      <c r="TH600" s="77"/>
      <c r="TI600" s="77"/>
      <c r="TJ600" s="77"/>
      <c r="TK600" s="77"/>
      <c r="TL600" s="77"/>
      <c r="TM600" s="77"/>
      <c r="TN600" s="77"/>
      <c r="TO600" s="77"/>
      <c r="TP600" s="77"/>
      <c r="TQ600" s="77"/>
      <c r="TR600" s="77"/>
      <c r="TS600" s="77"/>
      <c r="TT600" s="77"/>
      <c r="TU600" s="77"/>
      <c r="TV600" s="77"/>
      <c r="TW600" s="77"/>
      <c r="TX600" s="77"/>
      <c r="TY600" s="77"/>
      <c r="TZ600" s="77"/>
      <c r="UA600" s="77"/>
      <c r="UB600" s="77"/>
      <c r="UC600" s="77"/>
      <c r="UD600" s="77"/>
      <c r="UE600" s="77"/>
      <c r="UF600" s="77"/>
      <c r="UG600" s="77"/>
      <c r="UH600" s="77"/>
      <c r="UI600" s="77"/>
      <c r="UJ600" s="77"/>
      <c r="UK600" s="77"/>
      <c r="UL600" s="77"/>
      <c r="UM600" s="77"/>
      <c r="UN600" s="77"/>
      <c r="UO600" s="77"/>
      <c r="UP600" s="77"/>
      <c r="UQ600" s="77"/>
      <c r="UR600" s="77"/>
      <c r="US600" s="77"/>
      <c r="UT600" s="77"/>
      <c r="UU600" s="77"/>
      <c r="UV600" s="77"/>
      <c r="UW600" s="77"/>
      <c r="UX600" s="77"/>
      <c r="UY600" s="77"/>
      <c r="UZ600" s="77"/>
      <c r="VA600" s="77"/>
      <c r="VB600" s="77"/>
      <c r="VC600" s="77"/>
      <c r="VD600" s="77"/>
      <c r="VE600" s="77"/>
      <c r="VF600" s="77"/>
      <c r="VG600" s="77"/>
      <c r="VH600" s="77"/>
      <c r="VI600" s="77"/>
      <c r="VJ600" s="77"/>
      <c r="VK600" s="77"/>
      <c r="VL600" s="77"/>
      <c r="VM600" s="77"/>
      <c r="VN600" s="77"/>
      <c r="VO600" s="77"/>
      <c r="VP600" s="77"/>
      <c r="VQ600" s="77"/>
      <c r="VR600" s="77"/>
      <c r="VS600" s="77"/>
      <c r="VT600" s="77"/>
      <c r="VU600" s="77"/>
      <c r="VV600" s="77"/>
      <c r="VW600" s="77"/>
      <c r="VX600" s="77"/>
      <c r="VY600" s="77"/>
      <c r="VZ600" s="77"/>
      <c r="WA600" s="77"/>
      <c r="WB600" s="77"/>
      <c r="WC600" s="77"/>
      <c r="WD600" s="77"/>
      <c r="WE600" s="77"/>
      <c r="WF600" s="77"/>
      <c r="WG600" s="77"/>
      <c r="WH600" s="77"/>
      <c r="WI600" s="77"/>
      <c r="WJ600" s="77"/>
      <c r="WK600" s="77"/>
      <c r="WL600" s="77"/>
      <c r="WM600" s="77"/>
      <c r="WN600" s="77"/>
      <c r="WO600" s="77"/>
      <c r="WP600" s="77"/>
      <c r="WQ600" s="77"/>
      <c r="WR600" s="77"/>
      <c r="WS600" s="77"/>
      <c r="WT600" s="77"/>
      <c r="WU600" s="77"/>
      <c r="WV600" s="77"/>
      <c r="WW600" s="77"/>
      <c r="WX600" s="77"/>
      <c r="WY600" s="77"/>
      <c r="WZ600" s="77"/>
      <c r="XA600" s="77"/>
      <c r="XB600" s="77"/>
      <c r="XC600" s="77"/>
      <c r="XD600" s="77"/>
      <c r="XE600" s="77"/>
      <c r="XF600" s="77"/>
      <c r="XG600" s="77"/>
      <c r="XH600" s="77"/>
      <c r="XI600" s="77"/>
      <c r="XJ600" s="77"/>
      <c r="XK600" s="77"/>
      <c r="XL600" s="77"/>
      <c r="XM600" s="77"/>
      <c r="XN600" s="77"/>
      <c r="XO600" s="77"/>
      <c r="XP600" s="77"/>
      <c r="XQ600" s="77"/>
      <c r="XR600" s="77"/>
      <c r="XS600" s="77"/>
      <c r="XT600" s="77"/>
      <c r="XU600" s="77"/>
      <c r="XV600" s="77"/>
      <c r="XW600" s="77"/>
      <c r="XX600" s="77"/>
      <c r="XY600" s="77"/>
      <c r="XZ600" s="77"/>
      <c r="YA600" s="77"/>
      <c r="YB600" s="77"/>
      <c r="YC600" s="77"/>
      <c r="YD600" s="77"/>
      <c r="YE600" s="77"/>
      <c r="YF600" s="77"/>
      <c r="YG600" s="77"/>
      <c r="YH600" s="77"/>
      <c r="YI600" s="77"/>
      <c r="YJ600" s="77"/>
      <c r="YK600" s="77"/>
      <c r="YL600" s="77"/>
      <c r="YM600" s="77"/>
      <c r="YN600" s="77"/>
      <c r="YO600" s="77"/>
      <c r="YP600" s="77"/>
      <c r="YQ600" s="77"/>
      <c r="YR600" s="77"/>
      <c r="YS600" s="77"/>
      <c r="YT600" s="77"/>
      <c r="YU600" s="77"/>
      <c r="YV600" s="77"/>
      <c r="YW600" s="77"/>
      <c r="YX600" s="77"/>
      <c r="YY600" s="77"/>
      <c r="YZ600" s="77"/>
      <c r="ZA600" s="77"/>
      <c r="ZB600" s="77"/>
      <c r="ZC600" s="77"/>
      <c r="ZD600" s="77"/>
      <c r="ZE600" s="77"/>
      <c r="ZF600" s="77"/>
      <c r="ZG600" s="77"/>
      <c r="ZH600" s="77"/>
      <c r="ZI600" s="77"/>
      <c r="ZJ600" s="77"/>
      <c r="ZK600" s="77"/>
      <c r="ZL600" s="77"/>
      <c r="ZM600" s="77"/>
      <c r="ZN600" s="77"/>
      <c r="ZO600" s="77"/>
      <c r="ZP600" s="77"/>
      <c r="ZQ600" s="77"/>
      <c r="ZR600" s="77"/>
      <c r="ZS600" s="77"/>
      <c r="ZT600" s="77"/>
      <c r="ZU600" s="77"/>
      <c r="ZV600" s="77"/>
      <c r="ZW600" s="77"/>
      <c r="ZX600" s="77"/>
      <c r="ZY600" s="77"/>
      <c r="ZZ600" s="77"/>
      <c r="AAA600" s="77"/>
      <c r="AAB600" s="77"/>
      <c r="AAC600" s="77"/>
      <c r="AAD600" s="77"/>
      <c r="AAE600" s="77"/>
      <c r="AAF600" s="77"/>
      <c r="AAG600" s="77"/>
      <c r="AAH600" s="77"/>
      <c r="AAI600" s="77"/>
      <c r="AAJ600" s="77"/>
      <c r="AAK600" s="77"/>
      <c r="AAL600" s="77"/>
      <c r="AAM600" s="77"/>
      <c r="AAN600" s="77"/>
      <c r="AAO600" s="77"/>
      <c r="AAP600" s="77"/>
      <c r="AAQ600" s="77"/>
      <c r="AAR600" s="77"/>
      <c r="AAS600" s="77"/>
      <c r="AAT600" s="77"/>
      <c r="AAU600" s="77"/>
      <c r="AAV600" s="77"/>
      <c r="AAW600" s="77"/>
      <c r="AAX600" s="77"/>
      <c r="AAY600" s="77"/>
      <c r="AAZ600" s="77"/>
      <c r="ABA600" s="77"/>
      <c r="ABB600" s="77"/>
      <c r="ABC600" s="77"/>
      <c r="ABD600" s="77"/>
      <c r="ABE600" s="77"/>
      <c r="ABF600" s="77"/>
      <c r="ABG600" s="77"/>
      <c r="ABH600" s="77"/>
      <c r="ABI600" s="77"/>
      <c r="ABJ600" s="77"/>
      <c r="ABK600" s="77"/>
      <c r="ABL600" s="77"/>
      <c r="ABM600" s="77"/>
      <c r="ABN600" s="77"/>
      <c r="ABO600" s="77"/>
      <c r="ABP600" s="77"/>
      <c r="ABQ600" s="77"/>
      <c r="ABR600" s="77"/>
      <c r="ABS600" s="77"/>
      <c r="ABT600" s="77"/>
      <c r="ABU600" s="77"/>
      <c r="ABV600" s="77"/>
      <c r="ABW600" s="77"/>
      <c r="ABX600" s="77"/>
      <c r="ABY600" s="77"/>
      <c r="ABZ600" s="77"/>
      <c r="ACA600" s="77"/>
      <c r="ACB600" s="77"/>
      <c r="ACC600" s="77"/>
      <c r="ACD600" s="77"/>
      <c r="ACE600" s="77"/>
      <c r="ACF600" s="77"/>
      <c r="ACG600" s="77"/>
      <c r="ACH600" s="77"/>
      <c r="ACI600" s="77"/>
      <c r="ACJ600" s="77"/>
      <c r="ACK600" s="77"/>
      <c r="ACL600" s="77"/>
      <c r="ACM600" s="77"/>
      <c r="ACN600" s="77"/>
      <c r="ACO600" s="77"/>
      <c r="ACP600" s="77"/>
      <c r="ACQ600" s="77"/>
      <c r="ACR600" s="77"/>
      <c r="ACS600" s="77"/>
      <c r="ACT600" s="77"/>
      <c r="ACU600" s="77"/>
      <c r="ACV600" s="77"/>
      <c r="ACW600" s="77"/>
      <c r="ACX600" s="77"/>
      <c r="ACY600" s="77"/>
      <c r="ACZ600" s="77"/>
      <c r="ADA600" s="77"/>
      <c r="ADB600" s="77"/>
      <c r="ADC600" s="77"/>
      <c r="ADD600" s="77"/>
      <c r="ADE600" s="77"/>
      <c r="ADF600" s="77"/>
      <c r="ADG600" s="77"/>
      <c r="ADH600" s="77"/>
      <c r="ADI600" s="77"/>
      <c r="ADJ600" s="77"/>
      <c r="ADK600" s="77"/>
      <c r="ADL600" s="77"/>
      <c r="ADM600" s="77"/>
      <c r="ADN600" s="77"/>
      <c r="ADO600" s="77"/>
      <c r="ADP600" s="77"/>
      <c r="ADQ600" s="77"/>
      <c r="ADR600" s="77"/>
      <c r="ADS600" s="77"/>
      <c r="ADT600" s="77"/>
      <c r="ADU600" s="77"/>
      <c r="ADV600" s="77"/>
      <c r="ADW600" s="77"/>
      <c r="ADX600" s="77"/>
      <c r="ADY600" s="77"/>
      <c r="ADZ600" s="77"/>
      <c r="AEA600" s="77"/>
      <c r="AEB600" s="77"/>
      <c r="AEC600" s="77"/>
      <c r="AED600" s="77"/>
      <c r="AEE600" s="77"/>
      <c r="AEF600" s="77"/>
      <c r="AEG600" s="77"/>
      <c r="AEH600" s="77"/>
      <c r="AEI600" s="77"/>
      <c r="AEJ600" s="77"/>
      <c r="AEK600" s="77"/>
      <c r="AEL600" s="77"/>
      <c r="AEM600" s="77"/>
      <c r="AEN600" s="77"/>
      <c r="AEO600" s="77"/>
      <c r="AEP600" s="77"/>
      <c r="AEQ600" s="77"/>
      <c r="AER600" s="77"/>
      <c r="AES600" s="77"/>
      <c r="AET600" s="77"/>
      <c r="AEU600" s="77"/>
      <c r="AEV600" s="77"/>
      <c r="AEW600" s="77"/>
      <c r="AEX600" s="77"/>
      <c r="AEY600" s="77"/>
      <c r="AEZ600" s="77"/>
      <c r="AFA600" s="77"/>
      <c r="AFB600" s="77"/>
      <c r="AFC600" s="77"/>
      <c r="AFD600" s="77"/>
      <c r="AFE600" s="77"/>
      <c r="AFF600" s="77"/>
      <c r="AFG600" s="77"/>
      <c r="AFH600" s="77"/>
      <c r="AFI600" s="77"/>
      <c r="AFJ600" s="77"/>
      <c r="AFK600" s="77"/>
      <c r="AFL600" s="77"/>
      <c r="AFM600" s="77"/>
      <c r="AFN600" s="77"/>
      <c r="AFO600" s="77"/>
      <c r="AFP600" s="77"/>
      <c r="AFQ600" s="77"/>
      <c r="AFR600" s="77"/>
      <c r="AFS600" s="77"/>
      <c r="AFT600" s="77"/>
      <c r="AFU600" s="77"/>
      <c r="AFV600" s="77"/>
      <c r="AFW600" s="77"/>
      <c r="AFX600" s="77"/>
      <c r="AFY600" s="77"/>
      <c r="AFZ600" s="77"/>
      <c r="AGA600" s="77"/>
      <c r="AGB600" s="77"/>
      <c r="AGC600" s="77"/>
      <c r="AGD600" s="77"/>
      <c r="AGE600" s="77"/>
      <c r="AGF600" s="77"/>
      <c r="AGG600" s="77"/>
      <c r="AGH600" s="77"/>
      <c r="AGI600" s="77"/>
      <c r="AGJ600" s="77"/>
      <c r="AGK600" s="77"/>
      <c r="AGL600" s="77"/>
      <c r="AGM600" s="77"/>
      <c r="AGN600" s="77"/>
      <c r="AGO600" s="77"/>
      <c r="AGP600" s="77"/>
      <c r="AGQ600" s="77"/>
      <c r="AGR600" s="77"/>
      <c r="AGS600" s="77"/>
      <c r="AGT600" s="77"/>
      <c r="AGU600" s="77"/>
      <c r="AGV600" s="77"/>
      <c r="AGW600" s="77"/>
      <c r="AGX600" s="77"/>
      <c r="AGY600" s="77"/>
      <c r="AGZ600" s="77"/>
      <c r="AHA600" s="77"/>
      <c r="AHB600" s="77"/>
      <c r="AHC600" s="77"/>
      <c r="AHD600" s="77"/>
      <c r="AHE600" s="77"/>
      <c r="AHF600" s="77"/>
      <c r="AHG600" s="77"/>
      <c r="AHH600" s="77"/>
      <c r="AHI600" s="77"/>
      <c r="AHJ600" s="77"/>
      <c r="AHK600" s="77"/>
      <c r="AHL600" s="77"/>
      <c r="AHM600" s="77"/>
      <c r="AHN600" s="77"/>
      <c r="AHO600" s="77"/>
      <c r="AHP600" s="77"/>
      <c r="AHQ600" s="77"/>
      <c r="AHR600" s="77"/>
      <c r="AHS600" s="77"/>
      <c r="AHT600" s="77"/>
      <c r="AHU600" s="77"/>
      <c r="AHV600" s="77"/>
      <c r="AHW600" s="77"/>
      <c r="AHX600" s="77"/>
      <c r="AHY600" s="77"/>
      <c r="AHZ600" s="77"/>
      <c r="AIA600" s="77"/>
      <c r="AIB600" s="77"/>
      <c r="AIC600" s="77"/>
      <c r="AID600" s="77"/>
      <c r="AIE600" s="77"/>
      <c r="AIF600" s="77"/>
      <c r="AIG600" s="77"/>
      <c r="AIH600" s="77"/>
      <c r="AII600" s="77"/>
      <c r="AIJ600" s="77"/>
      <c r="AIK600" s="77"/>
      <c r="AIL600" s="77"/>
      <c r="AIM600" s="77"/>
      <c r="AIN600" s="77"/>
      <c r="AIO600" s="77"/>
      <c r="AIP600" s="77"/>
      <c r="AIQ600" s="77"/>
      <c r="AIR600" s="77"/>
      <c r="AIS600" s="77"/>
      <c r="AIT600" s="77"/>
      <c r="AIU600" s="77"/>
      <c r="AIV600" s="77"/>
      <c r="AIW600" s="77"/>
      <c r="AIX600" s="77"/>
      <c r="AIY600" s="77"/>
      <c r="AIZ600" s="77"/>
      <c r="AJA600" s="77"/>
      <c r="AJB600" s="77"/>
      <c r="AJC600" s="77"/>
      <c r="AJD600" s="77"/>
      <c r="AJE600" s="77"/>
      <c r="AJF600" s="77"/>
      <c r="AJG600" s="77"/>
      <c r="AJH600" s="77"/>
      <c r="AJI600" s="77"/>
      <c r="AJJ600" s="77"/>
      <c r="AJK600" s="77"/>
      <c r="AJL600" s="77"/>
      <c r="AJM600" s="77"/>
      <c r="AJN600" s="77"/>
      <c r="AJO600" s="77"/>
      <c r="AJP600" s="77"/>
      <c r="AJQ600" s="77"/>
      <c r="AJR600" s="77"/>
      <c r="AJS600" s="77"/>
      <c r="AJT600" s="77"/>
      <c r="AJU600" s="77"/>
      <c r="AJV600" s="77"/>
      <c r="AJW600" s="77"/>
      <c r="AJX600" s="77"/>
      <c r="AJY600" s="77"/>
      <c r="AJZ600" s="77"/>
      <c r="AKA600" s="77"/>
      <c r="AKB600" s="77"/>
      <c r="AKC600" s="77"/>
      <c r="AKD600" s="77"/>
      <c r="AKE600" s="77"/>
      <c r="AKF600" s="77"/>
      <c r="AKG600" s="77"/>
      <c r="AKH600" s="77"/>
      <c r="AKI600" s="77"/>
      <c r="AKJ600" s="77"/>
      <c r="AKK600" s="77"/>
      <c r="AKL600" s="77"/>
      <c r="AKM600" s="77"/>
      <c r="AKN600" s="77"/>
      <c r="AKO600" s="77"/>
      <c r="AKP600" s="77"/>
      <c r="AKQ600" s="77"/>
      <c r="AKR600" s="77"/>
      <c r="AKS600" s="77"/>
      <c r="AKT600" s="77"/>
      <c r="AKU600" s="77"/>
      <c r="AKV600" s="77"/>
      <c r="AKW600" s="77"/>
      <c r="AKX600" s="77"/>
      <c r="AKY600" s="77"/>
      <c r="AKZ600" s="77"/>
      <c r="ALA600" s="77"/>
      <c r="ALB600" s="77"/>
      <c r="ALC600" s="77"/>
      <c r="ALD600" s="77"/>
      <c r="ALE600" s="77"/>
      <c r="ALF600" s="77"/>
      <c r="ALG600" s="77"/>
      <c r="ALH600" s="77"/>
      <c r="ALI600" s="77"/>
      <c r="ALJ600" s="77"/>
      <c r="ALK600" s="77"/>
      <c r="ALL600" s="77"/>
      <c r="ALM600" s="77"/>
      <c r="ALN600" s="77"/>
      <c r="ALO600" s="77"/>
      <c r="ALP600" s="77"/>
      <c r="ALQ600" s="77"/>
      <c r="ALR600" s="77"/>
      <c r="ALS600" s="77"/>
      <c r="ALT600" s="77"/>
      <c r="ALU600" s="77"/>
      <c r="ALV600" s="77"/>
      <c r="ALW600" s="77"/>
      <c r="ALX600" s="77"/>
      <c r="ALY600" s="77"/>
      <c r="ALZ600" s="77"/>
      <c r="AMA600" s="77"/>
      <c r="AMB600" s="77"/>
      <c r="AMC600" s="77"/>
      <c r="AMD600" s="77"/>
      <c r="AME600" s="77"/>
      <c r="AMF600" s="77"/>
      <c r="AMG600" s="77"/>
      <c r="AMH600" s="77"/>
      <c r="AMI600" s="77"/>
      <c r="AMJ600" s="77"/>
    </row>
    <row r="601" customFormat="false" ht="12.85" hidden="false" customHeight="false" outlineLevel="0" collapsed="false">
      <c r="A601" s="77"/>
      <c r="B601" s="77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77"/>
      <c r="X601" s="77"/>
      <c r="Y601" s="77"/>
      <c r="Z601" s="77"/>
      <c r="AA601" s="77"/>
      <c r="AB601" s="77"/>
      <c r="AC601" s="77"/>
      <c r="AD601" s="77"/>
      <c r="AE601" s="77"/>
      <c r="AF601" s="77"/>
      <c r="AG601" s="77"/>
      <c r="AH601" s="77"/>
      <c r="AI601" s="77"/>
      <c r="AJ601" s="77"/>
      <c r="AK601" s="77"/>
      <c r="AL601" s="77"/>
      <c r="AM601" s="77"/>
      <c r="AN601" s="77"/>
      <c r="AO601" s="77"/>
      <c r="AP601" s="77"/>
      <c r="AQ601" s="77"/>
      <c r="AR601" s="77"/>
      <c r="AS601" s="77"/>
      <c r="AT601" s="77"/>
      <c r="AU601" s="77"/>
      <c r="AV601" s="77"/>
      <c r="AW601" s="77"/>
      <c r="AX601" s="77"/>
      <c r="AY601" s="77"/>
      <c r="AZ601" s="77"/>
      <c r="BA601" s="77"/>
      <c r="BB601" s="77"/>
      <c r="BC601" s="77"/>
      <c r="BD601" s="77"/>
      <c r="BE601" s="77"/>
      <c r="BF601" s="77"/>
      <c r="BG601" s="77"/>
      <c r="BH601" s="77"/>
      <c r="BI601" s="77"/>
      <c r="BJ601" s="77"/>
      <c r="BK601" s="77"/>
      <c r="BL601" s="77"/>
      <c r="BM601" s="77"/>
      <c r="BN601" s="77"/>
      <c r="BO601" s="77"/>
      <c r="BP601" s="77"/>
      <c r="BQ601" s="77"/>
      <c r="BR601" s="77"/>
      <c r="BS601" s="77"/>
      <c r="BT601" s="77"/>
      <c r="BU601" s="77"/>
      <c r="BV601" s="77"/>
      <c r="BW601" s="77"/>
      <c r="BX601" s="77"/>
      <c r="BY601" s="77"/>
      <c r="BZ601" s="77"/>
      <c r="CA601" s="77"/>
      <c r="CB601" s="77"/>
      <c r="CC601" s="77"/>
      <c r="CD601" s="77"/>
      <c r="CE601" s="77"/>
      <c r="CF601" s="77"/>
      <c r="CG601" s="77"/>
      <c r="CH601" s="77"/>
      <c r="CI601" s="77"/>
      <c r="CJ601" s="77"/>
      <c r="CK601" s="77"/>
      <c r="CL601" s="77"/>
      <c r="CM601" s="77"/>
      <c r="CN601" s="77"/>
      <c r="CO601" s="77"/>
      <c r="CP601" s="77"/>
      <c r="CQ601" s="77"/>
      <c r="CR601" s="77"/>
      <c r="CS601" s="77"/>
      <c r="CT601" s="77"/>
      <c r="CU601" s="77"/>
      <c r="CV601" s="77"/>
      <c r="CW601" s="77"/>
      <c r="CX601" s="77"/>
      <c r="CY601" s="77"/>
      <c r="CZ601" s="77"/>
      <c r="DA601" s="77"/>
      <c r="DB601" s="77"/>
      <c r="DC601" s="77"/>
      <c r="DD601" s="77"/>
      <c r="DE601" s="77"/>
      <c r="DF601" s="77"/>
      <c r="DG601" s="77"/>
      <c r="DH601" s="77"/>
      <c r="DI601" s="77"/>
      <c r="DJ601" s="77"/>
      <c r="DK601" s="77"/>
      <c r="DL601" s="77"/>
      <c r="DM601" s="77"/>
      <c r="DN601" s="77"/>
      <c r="DO601" s="77"/>
      <c r="DP601" s="77"/>
      <c r="DQ601" s="77"/>
      <c r="DR601" s="77"/>
      <c r="DS601" s="77"/>
      <c r="DT601" s="77"/>
      <c r="DU601" s="77"/>
      <c r="DV601" s="77"/>
      <c r="DW601" s="77"/>
      <c r="DX601" s="77"/>
      <c r="DY601" s="77"/>
      <c r="DZ601" s="77"/>
      <c r="EA601" s="77"/>
      <c r="EB601" s="77"/>
      <c r="EC601" s="77"/>
      <c r="ED601" s="77"/>
      <c r="EE601" s="77"/>
      <c r="EF601" s="77"/>
      <c r="EG601" s="77"/>
      <c r="EH601" s="77"/>
      <c r="EI601" s="77"/>
      <c r="EJ601" s="77"/>
      <c r="EK601" s="77"/>
      <c r="EL601" s="77"/>
      <c r="EM601" s="77"/>
      <c r="EN601" s="77"/>
      <c r="EO601" s="77"/>
      <c r="EP601" s="77"/>
      <c r="EQ601" s="77"/>
      <c r="ER601" s="77"/>
      <c r="ES601" s="77"/>
      <c r="ET601" s="77"/>
      <c r="EU601" s="77"/>
      <c r="EV601" s="77"/>
      <c r="EW601" s="77"/>
      <c r="EX601" s="77"/>
      <c r="EY601" s="77"/>
      <c r="EZ601" s="77"/>
      <c r="FA601" s="77"/>
      <c r="FB601" s="77"/>
      <c r="FC601" s="77"/>
      <c r="FD601" s="77"/>
      <c r="FE601" s="77"/>
      <c r="FF601" s="77"/>
      <c r="FG601" s="77"/>
      <c r="FH601" s="77"/>
      <c r="FI601" s="77"/>
      <c r="FJ601" s="77"/>
      <c r="FK601" s="77"/>
      <c r="FL601" s="77"/>
      <c r="FM601" s="77"/>
      <c r="FN601" s="77"/>
      <c r="FO601" s="77"/>
      <c r="FP601" s="77"/>
      <c r="FQ601" s="77"/>
      <c r="FR601" s="77"/>
      <c r="FS601" s="77"/>
      <c r="FT601" s="77"/>
      <c r="FU601" s="77"/>
      <c r="FV601" s="77"/>
      <c r="FW601" s="77"/>
      <c r="FX601" s="77"/>
      <c r="FY601" s="77"/>
      <c r="FZ601" s="77"/>
      <c r="GA601" s="77"/>
      <c r="GB601" s="77"/>
      <c r="GC601" s="77"/>
      <c r="GD601" s="77"/>
      <c r="GE601" s="77"/>
      <c r="GF601" s="77"/>
      <c r="GG601" s="77"/>
      <c r="GH601" s="77"/>
      <c r="GI601" s="77"/>
      <c r="GJ601" s="77"/>
      <c r="GK601" s="77"/>
      <c r="GL601" s="77"/>
      <c r="GM601" s="77"/>
      <c r="GN601" s="77"/>
      <c r="GO601" s="77"/>
      <c r="GP601" s="77"/>
      <c r="GQ601" s="77"/>
      <c r="GR601" s="77"/>
      <c r="GS601" s="77"/>
      <c r="GT601" s="77"/>
      <c r="GU601" s="77"/>
      <c r="GV601" s="77"/>
      <c r="GW601" s="77"/>
      <c r="GX601" s="77"/>
      <c r="GY601" s="77"/>
      <c r="GZ601" s="77"/>
      <c r="HA601" s="77"/>
      <c r="HB601" s="77"/>
      <c r="HC601" s="77"/>
      <c r="HD601" s="77"/>
      <c r="HE601" s="77"/>
      <c r="HF601" s="77"/>
      <c r="HG601" s="77"/>
      <c r="HH601" s="77"/>
      <c r="HI601" s="77"/>
      <c r="HJ601" s="77"/>
      <c r="HK601" s="77"/>
      <c r="HL601" s="77"/>
      <c r="HM601" s="77"/>
      <c r="HN601" s="77"/>
      <c r="HO601" s="77"/>
      <c r="HP601" s="77"/>
      <c r="HQ601" s="77"/>
      <c r="HR601" s="77"/>
      <c r="HS601" s="77"/>
      <c r="HT601" s="77"/>
      <c r="HU601" s="77"/>
      <c r="HV601" s="77"/>
      <c r="HW601" s="77"/>
      <c r="HX601" s="77"/>
      <c r="HY601" s="77"/>
      <c r="HZ601" s="77"/>
      <c r="IA601" s="77"/>
      <c r="IB601" s="77"/>
      <c r="IC601" s="77"/>
      <c r="ID601" s="77"/>
      <c r="IE601" s="77"/>
      <c r="IF601" s="77"/>
      <c r="IG601" s="77"/>
      <c r="IH601" s="77"/>
      <c r="II601" s="77"/>
      <c r="IJ601" s="77"/>
      <c r="IK601" s="77"/>
      <c r="IL601" s="77"/>
      <c r="IM601" s="77"/>
      <c r="IN601" s="77"/>
      <c r="IO601" s="77"/>
      <c r="IP601" s="77"/>
      <c r="IQ601" s="77"/>
      <c r="IR601" s="77"/>
      <c r="IS601" s="77"/>
      <c r="IT601" s="77"/>
      <c r="IU601" s="77"/>
      <c r="IV601" s="77"/>
      <c r="IW601" s="77"/>
      <c r="IX601" s="77"/>
      <c r="IY601" s="77"/>
      <c r="IZ601" s="77"/>
      <c r="JA601" s="77"/>
      <c r="JB601" s="77"/>
      <c r="JC601" s="77"/>
      <c r="JD601" s="77"/>
      <c r="JE601" s="77"/>
      <c r="JF601" s="77"/>
      <c r="JG601" s="77"/>
      <c r="JH601" s="77"/>
      <c r="JI601" s="77"/>
      <c r="JJ601" s="77"/>
      <c r="JK601" s="77"/>
      <c r="JL601" s="77"/>
      <c r="JM601" s="77"/>
      <c r="JN601" s="77"/>
      <c r="JO601" s="77"/>
      <c r="JP601" s="77"/>
      <c r="JQ601" s="77"/>
      <c r="JR601" s="77"/>
      <c r="JS601" s="77"/>
      <c r="JT601" s="77"/>
      <c r="JU601" s="77"/>
      <c r="JV601" s="77"/>
      <c r="JW601" s="77"/>
      <c r="JX601" s="77"/>
      <c r="JY601" s="77"/>
      <c r="JZ601" s="77"/>
      <c r="KA601" s="77"/>
      <c r="KB601" s="77"/>
      <c r="KC601" s="77"/>
      <c r="KD601" s="77"/>
      <c r="KE601" s="77"/>
      <c r="KF601" s="77"/>
      <c r="KG601" s="77"/>
      <c r="KH601" s="77"/>
      <c r="KI601" s="77"/>
      <c r="KJ601" s="77"/>
      <c r="KK601" s="77"/>
      <c r="KL601" s="77"/>
      <c r="KM601" s="77"/>
      <c r="KN601" s="77"/>
      <c r="KO601" s="77"/>
      <c r="KP601" s="77"/>
      <c r="KQ601" s="77"/>
      <c r="KR601" s="77"/>
      <c r="KS601" s="77"/>
      <c r="KT601" s="77"/>
      <c r="KU601" s="77"/>
      <c r="KV601" s="77"/>
      <c r="KW601" s="77"/>
      <c r="KX601" s="77"/>
      <c r="KY601" s="77"/>
      <c r="KZ601" s="77"/>
      <c r="LA601" s="77"/>
      <c r="LB601" s="77"/>
      <c r="LC601" s="77"/>
      <c r="LD601" s="77"/>
      <c r="LE601" s="77"/>
      <c r="LF601" s="77"/>
      <c r="LG601" s="77"/>
      <c r="LH601" s="77"/>
      <c r="LI601" s="77"/>
      <c r="LJ601" s="77"/>
      <c r="LK601" s="77"/>
      <c r="LL601" s="77"/>
      <c r="LM601" s="77"/>
      <c r="LN601" s="77"/>
      <c r="LO601" s="77"/>
      <c r="LP601" s="77"/>
      <c r="LQ601" s="77"/>
      <c r="LR601" s="77"/>
      <c r="LS601" s="77"/>
      <c r="LT601" s="77"/>
      <c r="LU601" s="77"/>
      <c r="LV601" s="77"/>
      <c r="LW601" s="77"/>
      <c r="LX601" s="77"/>
      <c r="LY601" s="77"/>
      <c r="LZ601" s="77"/>
      <c r="MA601" s="77"/>
      <c r="MB601" s="77"/>
      <c r="MC601" s="77"/>
      <c r="MD601" s="77"/>
      <c r="ME601" s="77"/>
      <c r="MF601" s="77"/>
      <c r="MG601" s="77"/>
      <c r="MH601" s="77"/>
      <c r="MI601" s="77"/>
      <c r="MJ601" s="77"/>
      <c r="MK601" s="77"/>
      <c r="ML601" s="77"/>
      <c r="MM601" s="77"/>
      <c r="MN601" s="77"/>
      <c r="MO601" s="77"/>
      <c r="MP601" s="77"/>
      <c r="MQ601" s="77"/>
      <c r="MR601" s="77"/>
      <c r="MS601" s="77"/>
      <c r="MT601" s="77"/>
      <c r="MU601" s="77"/>
      <c r="MV601" s="77"/>
      <c r="MW601" s="77"/>
      <c r="MX601" s="77"/>
      <c r="MY601" s="77"/>
      <c r="MZ601" s="77"/>
      <c r="NA601" s="77"/>
      <c r="NB601" s="77"/>
      <c r="NC601" s="77"/>
      <c r="ND601" s="77"/>
      <c r="NE601" s="77"/>
      <c r="NF601" s="77"/>
      <c r="NG601" s="77"/>
      <c r="NH601" s="77"/>
      <c r="NI601" s="77"/>
      <c r="NJ601" s="77"/>
      <c r="NK601" s="77"/>
      <c r="NL601" s="77"/>
      <c r="NM601" s="77"/>
      <c r="NN601" s="77"/>
      <c r="NO601" s="77"/>
      <c r="NP601" s="77"/>
      <c r="NQ601" s="77"/>
      <c r="NR601" s="77"/>
      <c r="NS601" s="77"/>
      <c r="NT601" s="77"/>
      <c r="NU601" s="77"/>
      <c r="NV601" s="77"/>
      <c r="NW601" s="77"/>
      <c r="NX601" s="77"/>
      <c r="NY601" s="77"/>
      <c r="NZ601" s="77"/>
      <c r="OA601" s="77"/>
      <c r="OB601" s="77"/>
      <c r="OC601" s="77"/>
      <c r="OD601" s="77"/>
      <c r="OE601" s="77"/>
      <c r="OF601" s="77"/>
      <c r="OG601" s="77"/>
      <c r="OH601" s="77"/>
      <c r="OI601" s="77"/>
      <c r="OJ601" s="77"/>
      <c r="OK601" s="77"/>
      <c r="OL601" s="77"/>
      <c r="OM601" s="77"/>
      <c r="ON601" s="77"/>
      <c r="OO601" s="77"/>
      <c r="OP601" s="77"/>
      <c r="OQ601" s="77"/>
      <c r="OR601" s="77"/>
      <c r="OS601" s="77"/>
      <c r="OT601" s="77"/>
      <c r="OU601" s="77"/>
      <c r="OV601" s="77"/>
      <c r="OW601" s="77"/>
      <c r="OX601" s="77"/>
      <c r="OY601" s="77"/>
      <c r="OZ601" s="77"/>
      <c r="PA601" s="77"/>
      <c r="PB601" s="77"/>
      <c r="PC601" s="77"/>
      <c r="PD601" s="77"/>
      <c r="PE601" s="77"/>
      <c r="PF601" s="77"/>
      <c r="PG601" s="77"/>
      <c r="PH601" s="77"/>
      <c r="PI601" s="77"/>
      <c r="PJ601" s="77"/>
      <c r="PK601" s="77"/>
      <c r="PL601" s="77"/>
      <c r="PM601" s="77"/>
      <c r="PN601" s="77"/>
      <c r="PO601" s="77"/>
      <c r="PP601" s="77"/>
      <c r="PQ601" s="77"/>
      <c r="PR601" s="77"/>
      <c r="PS601" s="77"/>
      <c r="PT601" s="77"/>
      <c r="PU601" s="77"/>
      <c r="PV601" s="77"/>
      <c r="PW601" s="77"/>
      <c r="PX601" s="77"/>
      <c r="PY601" s="77"/>
      <c r="PZ601" s="77"/>
      <c r="QA601" s="77"/>
      <c r="QB601" s="77"/>
      <c r="QC601" s="77"/>
      <c r="QD601" s="77"/>
      <c r="QE601" s="77"/>
      <c r="QF601" s="77"/>
      <c r="QG601" s="77"/>
      <c r="QH601" s="77"/>
      <c r="QI601" s="77"/>
      <c r="QJ601" s="77"/>
      <c r="QK601" s="77"/>
      <c r="QL601" s="77"/>
      <c r="QM601" s="77"/>
      <c r="QN601" s="77"/>
      <c r="QO601" s="77"/>
      <c r="QP601" s="77"/>
      <c r="QQ601" s="77"/>
      <c r="QR601" s="77"/>
      <c r="QS601" s="77"/>
      <c r="QT601" s="77"/>
      <c r="QU601" s="77"/>
      <c r="QV601" s="77"/>
      <c r="QW601" s="77"/>
      <c r="QX601" s="77"/>
      <c r="QY601" s="77"/>
      <c r="QZ601" s="77"/>
      <c r="RA601" s="77"/>
      <c r="RB601" s="77"/>
      <c r="RC601" s="77"/>
      <c r="RD601" s="77"/>
      <c r="RE601" s="77"/>
      <c r="RF601" s="77"/>
      <c r="RG601" s="77"/>
      <c r="RH601" s="77"/>
      <c r="RI601" s="77"/>
      <c r="RJ601" s="77"/>
      <c r="RK601" s="77"/>
      <c r="RL601" s="77"/>
      <c r="RM601" s="77"/>
      <c r="RN601" s="77"/>
      <c r="RO601" s="77"/>
      <c r="RP601" s="77"/>
      <c r="RQ601" s="77"/>
      <c r="RR601" s="77"/>
      <c r="RS601" s="77"/>
      <c r="RT601" s="77"/>
      <c r="RU601" s="77"/>
      <c r="RV601" s="77"/>
      <c r="RW601" s="77"/>
      <c r="RX601" s="77"/>
      <c r="RY601" s="77"/>
      <c r="RZ601" s="77"/>
      <c r="SA601" s="77"/>
      <c r="SB601" s="77"/>
      <c r="SC601" s="77"/>
      <c r="SD601" s="77"/>
      <c r="SE601" s="77"/>
      <c r="SF601" s="77"/>
      <c r="SG601" s="77"/>
      <c r="SH601" s="77"/>
      <c r="SI601" s="77"/>
      <c r="SJ601" s="77"/>
      <c r="SK601" s="77"/>
      <c r="SL601" s="77"/>
      <c r="SM601" s="77"/>
      <c r="SN601" s="77"/>
      <c r="SO601" s="77"/>
      <c r="SP601" s="77"/>
      <c r="SQ601" s="77"/>
      <c r="SR601" s="77"/>
      <c r="SS601" s="77"/>
      <c r="ST601" s="77"/>
      <c r="SU601" s="77"/>
      <c r="SV601" s="77"/>
      <c r="SW601" s="77"/>
      <c r="SX601" s="77"/>
      <c r="SY601" s="77"/>
      <c r="SZ601" s="77"/>
      <c r="TA601" s="77"/>
      <c r="TB601" s="77"/>
      <c r="TC601" s="77"/>
      <c r="TD601" s="77"/>
      <c r="TE601" s="77"/>
      <c r="TF601" s="77"/>
      <c r="TG601" s="77"/>
      <c r="TH601" s="77"/>
      <c r="TI601" s="77"/>
      <c r="TJ601" s="77"/>
      <c r="TK601" s="77"/>
      <c r="TL601" s="77"/>
      <c r="TM601" s="77"/>
      <c r="TN601" s="77"/>
      <c r="TO601" s="77"/>
      <c r="TP601" s="77"/>
      <c r="TQ601" s="77"/>
      <c r="TR601" s="77"/>
      <c r="TS601" s="77"/>
      <c r="TT601" s="77"/>
      <c r="TU601" s="77"/>
      <c r="TV601" s="77"/>
      <c r="TW601" s="77"/>
      <c r="TX601" s="77"/>
      <c r="TY601" s="77"/>
      <c r="TZ601" s="77"/>
      <c r="UA601" s="77"/>
      <c r="UB601" s="77"/>
      <c r="UC601" s="77"/>
      <c r="UD601" s="77"/>
      <c r="UE601" s="77"/>
      <c r="UF601" s="77"/>
      <c r="UG601" s="77"/>
      <c r="UH601" s="77"/>
      <c r="UI601" s="77"/>
      <c r="UJ601" s="77"/>
      <c r="UK601" s="77"/>
      <c r="UL601" s="77"/>
      <c r="UM601" s="77"/>
      <c r="UN601" s="77"/>
      <c r="UO601" s="77"/>
      <c r="UP601" s="77"/>
      <c r="UQ601" s="77"/>
      <c r="UR601" s="77"/>
      <c r="US601" s="77"/>
      <c r="UT601" s="77"/>
      <c r="UU601" s="77"/>
      <c r="UV601" s="77"/>
      <c r="UW601" s="77"/>
      <c r="UX601" s="77"/>
      <c r="UY601" s="77"/>
      <c r="UZ601" s="77"/>
      <c r="VA601" s="77"/>
      <c r="VB601" s="77"/>
      <c r="VC601" s="77"/>
      <c r="VD601" s="77"/>
      <c r="VE601" s="77"/>
      <c r="VF601" s="77"/>
      <c r="VG601" s="77"/>
      <c r="VH601" s="77"/>
      <c r="VI601" s="77"/>
      <c r="VJ601" s="77"/>
      <c r="VK601" s="77"/>
      <c r="VL601" s="77"/>
      <c r="VM601" s="77"/>
      <c r="VN601" s="77"/>
      <c r="VO601" s="77"/>
      <c r="VP601" s="77"/>
      <c r="VQ601" s="77"/>
      <c r="VR601" s="77"/>
      <c r="VS601" s="77"/>
      <c r="VT601" s="77"/>
      <c r="VU601" s="77"/>
      <c r="VV601" s="77"/>
      <c r="VW601" s="77"/>
      <c r="VX601" s="77"/>
      <c r="VY601" s="77"/>
      <c r="VZ601" s="77"/>
      <c r="WA601" s="77"/>
      <c r="WB601" s="77"/>
      <c r="WC601" s="77"/>
      <c r="WD601" s="77"/>
      <c r="WE601" s="77"/>
      <c r="WF601" s="77"/>
      <c r="WG601" s="77"/>
      <c r="WH601" s="77"/>
      <c r="WI601" s="77"/>
      <c r="WJ601" s="77"/>
      <c r="WK601" s="77"/>
      <c r="WL601" s="77"/>
      <c r="WM601" s="77"/>
      <c r="WN601" s="77"/>
      <c r="WO601" s="77"/>
      <c r="WP601" s="77"/>
      <c r="WQ601" s="77"/>
      <c r="WR601" s="77"/>
      <c r="WS601" s="77"/>
      <c r="WT601" s="77"/>
      <c r="WU601" s="77"/>
      <c r="WV601" s="77"/>
      <c r="WW601" s="77"/>
      <c r="WX601" s="77"/>
      <c r="WY601" s="77"/>
      <c r="WZ601" s="77"/>
      <c r="XA601" s="77"/>
      <c r="XB601" s="77"/>
      <c r="XC601" s="77"/>
      <c r="XD601" s="77"/>
      <c r="XE601" s="77"/>
      <c r="XF601" s="77"/>
      <c r="XG601" s="77"/>
      <c r="XH601" s="77"/>
      <c r="XI601" s="77"/>
      <c r="XJ601" s="77"/>
      <c r="XK601" s="77"/>
      <c r="XL601" s="77"/>
      <c r="XM601" s="77"/>
      <c r="XN601" s="77"/>
      <c r="XO601" s="77"/>
      <c r="XP601" s="77"/>
      <c r="XQ601" s="77"/>
      <c r="XR601" s="77"/>
      <c r="XS601" s="77"/>
      <c r="XT601" s="77"/>
      <c r="XU601" s="77"/>
      <c r="XV601" s="77"/>
      <c r="XW601" s="77"/>
      <c r="XX601" s="77"/>
      <c r="XY601" s="77"/>
      <c r="XZ601" s="77"/>
      <c r="YA601" s="77"/>
      <c r="YB601" s="77"/>
      <c r="YC601" s="77"/>
      <c r="YD601" s="77"/>
      <c r="YE601" s="77"/>
      <c r="YF601" s="77"/>
      <c r="YG601" s="77"/>
      <c r="YH601" s="77"/>
      <c r="YI601" s="77"/>
      <c r="YJ601" s="77"/>
      <c r="YK601" s="77"/>
      <c r="YL601" s="77"/>
      <c r="YM601" s="77"/>
      <c r="YN601" s="77"/>
      <c r="YO601" s="77"/>
      <c r="YP601" s="77"/>
      <c r="YQ601" s="77"/>
      <c r="YR601" s="77"/>
      <c r="YS601" s="77"/>
      <c r="YT601" s="77"/>
      <c r="YU601" s="77"/>
      <c r="YV601" s="77"/>
      <c r="YW601" s="77"/>
      <c r="YX601" s="77"/>
      <c r="YY601" s="77"/>
      <c r="YZ601" s="77"/>
      <c r="ZA601" s="77"/>
      <c r="ZB601" s="77"/>
      <c r="ZC601" s="77"/>
      <c r="ZD601" s="77"/>
      <c r="ZE601" s="77"/>
      <c r="ZF601" s="77"/>
      <c r="ZG601" s="77"/>
      <c r="ZH601" s="77"/>
      <c r="ZI601" s="77"/>
      <c r="ZJ601" s="77"/>
      <c r="ZK601" s="77"/>
      <c r="ZL601" s="77"/>
      <c r="ZM601" s="77"/>
      <c r="ZN601" s="77"/>
      <c r="ZO601" s="77"/>
      <c r="ZP601" s="77"/>
      <c r="ZQ601" s="77"/>
      <c r="ZR601" s="77"/>
      <c r="ZS601" s="77"/>
      <c r="ZT601" s="77"/>
      <c r="ZU601" s="77"/>
      <c r="ZV601" s="77"/>
      <c r="ZW601" s="77"/>
      <c r="ZX601" s="77"/>
      <c r="ZY601" s="77"/>
      <c r="ZZ601" s="77"/>
      <c r="AAA601" s="77"/>
      <c r="AAB601" s="77"/>
      <c r="AAC601" s="77"/>
      <c r="AAD601" s="77"/>
      <c r="AAE601" s="77"/>
      <c r="AAF601" s="77"/>
      <c r="AAG601" s="77"/>
      <c r="AAH601" s="77"/>
      <c r="AAI601" s="77"/>
      <c r="AAJ601" s="77"/>
      <c r="AAK601" s="77"/>
      <c r="AAL601" s="77"/>
      <c r="AAM601" s="77"/>
      <c r="AAN601" s="77"/>
      <c r="AAO601" s="77"/>
      <c r="AAP601" s="77"/>
      <c r="AAQ601" s="77"/>
      <c r="AAR601" s="77"/>
      <c r="AAS601" s="77"/>
      <c r="AAT601" s="77"/>
      <c r="AAU601" s="77"/>
      <c r="AAV601" s="77"/>
      <c r="AAW601" s="77"/>
      <c r="AAX601" s="77"/>
      <c r="AAY601" s="77"/>
      <c r="AAZ601" s="77"/>
      <c r="ABA601" s="77"/>
      <c r="ABB601" s="77"/>
      <c r="ABC601" s="77"/>
      <c r="ABD601" s="77"/>
      <c r="ABE601" s="77"/>
      <c r="ABF601" s="77"/>
      <c r="ABG601" s="77"/>
      <c r="ABH601" s="77"/>
      <c r="ABI601" s="77"/>
      <c r="ABJ601" s="77"/>
      <c r="ABK601" s="77"/>
      <c r="ABL601" s="77"/>
      <c r="ABM601" s="77"/>
      <c r="ABN601" s="77"/>
      <c r="ABO601" s="77"/>
      <c r="ABP601" s="77"/>
      <c r="ABQ601" s="77"/>
      <c r="ABR601" s="77"/>
      <c r="ABS601" s="77"/>
      <c r="ABT601" s="77"/>
      <c r="ABU601" s="77"/>
      <c r="ABV601" s="77"/>
      <c r="ABW601" s="77"/>
      <c r="ABX601" s="77"/>
      <c r="ABY601" s="77"/>
      <c r="ABZ601" s="77"/>
      <c r="ACA601" s="77"/>
      <c r="ACB601" s="77"/>
      <c r="ACC601" s="77"/>
      <c r="ACD601" s="77"/>
      <c r="ACE601" s="77"/>
      <c r="ACF601" s="77"/>
      <c r="ACG601" s="77"/>
      <c r="ACH601" s="77"/>
      <c r="ACI601" s="77"/>
      <c r="ACJ601" s="77"/>
      <c r="ACK601" s="77"/>
      <c r="ACL601" s="77"/>
      <c r="ACM601" s="77"/>
      <c r="ACN601" s="77"/>
      <c r="ACO601" s="77"/>
      <c r="ACP601" s="77"/>
      <c r="ACQ601" s="77"/>
      <c r="ACR601" s="77"/>
      <c r="ACS601" s="77"/>
      <c r="ACT601" s="77"/>
      <c r="ACU601" s="77"/>
      <c r="ACV601" s="77"/>
      <c r="ACW601" s="77"/>
      <c r="ACX601" s="77"/>
      <c r="ACY601" s="77"/>
      <c r="ACZ601" s="77"/>
      <c r="ADA601" s="77"/>
      <c r="ADB601" s="77"/>
      <c r="ADC601" s="77"/>
      <c r="ADD601" s="77"/>
      <c r="ADE601" s="77"/>
      <c r="ADF601" s="77"/>
      <c r="ADG601" s="77"/>
      <c r="ADH601" s="77"/>
      <c r="ADI601" s="77"/>
      <c r="ADJ601" s="77"/>
      <c r="ADK601" s="77"/>
      <c r="ADL601" s="77"/>
      <c r="ADM601" s="77"/>
      <c r="ADN601" s="77"/>
      <c r="ADO601" s="77"/>
      <c r="ADP601" s="77"/>
      <c r="ADQ601" s="77"/>
      <c r="ADR601" s="77"/>
      <c r="ADS601" s="77"/>
      <c r="ADT601" s="77"/>
      <c r="ADU601" s="77"/>
      <c r="ADV601" s="77"/>
      <c r="ADW601" s="77"/>
      <c r="ADX601" s="77"/>
      <c r="ADY601" s="77"/>
      <c r="ADZ601" s="77"/>
      <c r="AEA601" s="77"/>
      <c r="AEB601" s="77"/>
      <c r="AEC601" s="77"/>
      <c r="AED601" s="77"/>
      <c r="AEE601" s="77"/>
      <c r="AEF601" s="77"/>
      <c r="AEG601" s="77"/>
      <c r="AEH601" s="77"/>
      <c r="AEI601" s="77"/>
      <c r="AEJ601" s="77"/>
      <c r="AEK601" s="77"/>
      <c r="AEL601" s="77"/>
      <c r="AEM601" s="77"/>
      <c r="AEN601" s="77"/>
      <c r="AEO601" s="77"/>
      <c r="AEP601" s="77"/>
      <c r="AEQ601" s="77"/>
      <c r="AER601" s="77"/>
      <c r="AES601" s="77"/>
      <c r="AET601" s="77"/>
      <c r="AEU601" s="77"/>
      <c r="AEV601" s="77"/>
      <c r="AEW601" s="77"/>
      <c r="AEX601" s="77"/>
      <c r="AEY601" s="77"/>
      <c r="AEZ601" s="77"/>
      <c r="AFA601" s="77"/>
      <c r="AFB601" s="77"/>
      <c r="AFC601" s="77"/>
      <c r="AFD601" s="77"/>
      <c r="AFE601" s="77"/>
      <c r="AFF601" s="77"/>
      <c r="AFG601" s="77"/>
      <c r="AFH601" s="77"/>
      <c r="AFI601" s="77"/>
      <c r="AFJ601" s="77"/>
      <c r="AFK601" s="77"/>
      <c r="AFL601" s="77"/>
      <c r="AFM601" s="77"/>
      <c r="AFN601" s="77"/>
      <c r="AFO601" s="77"/>
      <c r="AFP601" s="77"/>
      <c r="AFQ601" s="77"/>
      <c r="AFR601" s="77"/>
      <c r="AFS601" s="77"/>
      <c r="AFT601" s="77"/>
      <c r="AFU601" s="77"/>
      <c r="AFV601" s="77"/>
      <c r="AFW601" s="77"/>
      <c r="AFX601" s="77"/>
      <c r="AFY601" s="77"/>
      <c r="AFZ601" s="77"/>
      <c r="AGA601" s="77"/>
      <c r="AGB601" s="77"/>
      <c r="AGC601" s="77"/>
      <c r="AGD601" s="77"/>
      <c r="AGE601" s="77"/>
      <c r="AGF601" s="77"/>
      <c r="AGG601" s="77"/>
      <c r="AGH601" s="77"/>
      <c r="AGI601" s="77"/>
      <c r="AGJ601" s="77"/>
      <c r="AGK601" s="77"/>
      <c r="AGL601" s="77"/>
      <c r="AGM601" s="77"/>
      <c r="AGN601" s="77"/>
      <c r="AGO601" s="77"/>
      <c r="AGP601" s="77"/>
      <c r="AGQ601" s="77"/>
      <c r="AGR601" s="77"/>
      <c r="AGS601" s="77"/>
      <c r="AGT601" s="77"/>
      <c r="AGU601" s="77"/>
      <c r="AGV601" s="77"/>
      <c r="AGW601" s="77"/>
      <c r="AGX601" s="77"/>
      <c r="AGY601" s="77"/>
      <c r="AGZ601" s="77"/>
      <c r="AHA601" s="77"/>
      <c r="AHB601" s="77"/>
      <c r="AHC601" s="77"/>
      <c r="AHD601" s="77"/>
      <c r="AHE601" s="77"/>
      <c r="AHF601" s="77"/>
      <c r="AHG601" s="77"/>
      <c r="AHH601" s="77"/>
      <c r="AHI601" s="77"/>
      <c r="AHJ601" s="77"/>
      <c r="AHK601" s="77"/>
      <c r="AHL601" s="77"/>
      <c r="AHM601" s="77"/>
      <c r="AHN601" s="77"/>
      <c r="AHO601" s="77"/>
      <c r="AHP601" s="77"/>
      <c r="AHQ601" s="77"/>
      <c r="AHR601" s="77"/>
      <c r="AHS601" s="77"/>
      <c r="AHT601" s="77"/>
      <c r="AHU601" s="77"/>
      <c r="AHV601" s="77"/>
      <c r="AHW601" s="77"/>
      <c r="AHX601" s="77"/>
      <c r="AHY601" s="77"/>
      <c r="AHZ601" s="77"/>
      <c r="AIA601" s="77"/>
      <c r="AIB601" s="77"/>
      <c r="AIC601" s="77"/>
      <c r="AID601" s="77"/>
      <c r="AIE601" s="77"/>
      <c r="AIF601" s="77"/>
      <c r="AIG601" s="77"/>
      <c r="AIH601" s="77"/>
      <c r="AII601" s="77"/>
      <c r="AIJ601" s="77"/>
      <c r="AIK601" s="77"/>
      <c r="AIL601" s="77"/>
      <c r="AIM601" s="77"/>
      <c r="AIN601" s="77"/>
      <c r="AIO601" s="77"/>
      <c r="AIP601" s="77"/>
      <c r="AIQ601" s="77"/>
      <c r="AIR601" s="77"/>
      <c r="AIS601" s="77"/>
      <c r="AIT601" s="77"/>
      <c r="AIU601" s="77"/>
      <c r="AIV601" s="77"/>
      <c r="AIW601" s="77"/>
      <c r="AIX601" s="77"/>
      <c r="AIY601" s="77"/>
      <c r="AIZ601" s="77"/>
      <c r="AJA601" s="77"/>
      <c r="AJB601" s="77"/>
      <c r="AJC601" s="77"/>
      <c r="AJD601" s="77"/>
      <c r="AJE601" s="77"/>
      <c r="AJF601" s="77"/>
      <c r="AJG601" s="77"/>
      <c r="AJH601" s="77"/>
      <c r="AJI601" s="77"/>
      <c r="AJJ601" s="77"/>
      <c r="AJK601" s="77"/>
      <c r="AJL601" s="77"/>
      <c r="AJM601" s="77"/>
      <c r="AJN601" s="77"/>
      <c r="AJO601" s="77"/>
      <c r="AJP601" s="77"/>
      <c r="AJQ601" s="77"/>
      <c r="AJR601" s="77"/>
      <c r="AJS601" s="77"/>
      <c r="AJT601" s="77"/>
      <c r="AJU601" s="77"/>
      <c r="AJV601" s="77"/>
      <c r="AJW601" s="77"/>
      <c r="AJX601" s="77"/>
      <c r="AJY601" s="77"/>
      <c r="AJZ601" s="77"/>
      <c r="AKA601" s="77"/>
      <c r="AKB601" s="77"/>
      <c r="AKC601" s="77"/>
      <c r="AKD601" s="77"/>
      <c r="AKE601" s="77"/>
      <c r="AKF601" s="77"/>
      <c r="AKG601" s="77"/>
      <c r="AKH601" s="77"/>
      <c r="AKI601" s="77"/>
      <c r="AKJ601" s="77"/>
      <c r="AKK601" s="77"/>
      <c r="AKL601" s="77"/>
      <c r="AKM601" s="77"/>
      <c r="AKN601" s="77"/>
      <c r="AKO601" s="77"/>
      <c r="AKP601" s="77"/>
      <c r="AKQ601" s="77"/>
      <c r="AKR601" s="77"/>
      <c r="AKS601" s="77"/>
      <c r="AKT601" s="77"/>
      <c r="AKU601" s="77"/>
      <c r="AKV601" s="77"/>
      <c r="AKW601" s="77"/>
      <c r="AKX601" s="77"/>
      <c r="AKY601" s="77"/>
      <c r="AKZ601" s="77"/>
      <c r="ALA601" s="77"/>
      <c r="ALB601" s="77"/>
      <c r="ALC601" s="77"/>
      <c r="ALD601" s="77"/>
      <c r="ALE601" s="77"/>
      <c r="ALF601" s="77"/>
      <c r="ALG601" s="77"/>
      <c r="ALH601" s="77"/>
      <c r="ALI601" s="77"/>
      <c r="ALJ601" s="77"/>
      <c r="ALK601" s="77"/>
      <c r="ALL601" s="77"/>
      <c r="ALM601" s="77"/>
      <c r="ALN601" s="77"/>
      <c r="ALO601" s="77"/>
      <c r="ALP601" s="77"/>
      <c r="ALQ601" s="77"/>
      <c r="ALR601" s="77"/>
      <c r="ALS601" s="77"/>
      <c r="ALT601" s="77"/>
      <c r="ALU601" s="77"/>
      <c r="ALV601" s="77"/>
      <c r="ALW601" s="77"/>
      <c r="ALX601" s="77"/>
      <c r="ALY601" s="77"/>
      <c r="ALZ601" s="77"/>
      <c r="AMA601" s="77"/>
      <c r="AMB601" s="77"/>
      <c r="AMC601" s="77"/>
      <c r="AMD601" s="77"/>
      <c r="AME601" s="77"/>
      <c r="AMF601" s="77"/>
      <c r="AMG601" s="77"/>
      <c r="AMH601" s="77"/>
      <c r="AMI601" s="77"/>
      <c r="AMJ601" s="77"/>
    </row>
    <row r="602" customFormat="false" ht="12.85" hidden="false" customHeight="false" outlineLevel="0" collapsed="false">
      <c r="A602" s="77"/>
      <c r="B602" s="77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77"/>
      <c r="X602" s="77"/>
      <c r="Y602" s="77"/>
      <c r="Z602" s="77"/>
      <c r="AA602" s="77"/>
      <c r="AB602" s="77"/>
      <c r="AC602" s="77"/>
      <c r="AD602" s="77"/>
      <c r="AE602" s="77"/>
      <c r="AF602" s="77"/>
      <c r="AG602" s="77"/>
      <c r="AH602" s="77"/>
      <c r="AI602" s="77"/>
      <c r="AJ602" s="77"/>
      <c r="AK602" s="77"/>
      <c r="AL602" s="77"/>
      <c r="AM602" s="77"/>
      <c r="AN602" s="77"/>
      <c r="AO602" s="77"/>
      <c r="AP602" s="77"/>
      <c r="AQ602" s="77"/>
      <c r="AR602" s="77"/>
      <c r="AS602" s="77"/>
      <c r="AT602" s="77"/>
      <c r="AU602" s="77"/>
      <c r="AV602" s="77"/>
      <c r="AW602" s="77"/>
      <c r="AX602" s="77"/>
      <c r="AY602" s="77"/>
      <c r="AZ602" s="77"/>
      <c r="BA602" s="77"/>
      <c r="BB602" s="77"/>
      <c r="BC602" s="77"/>
      <c r="BD602" s="77"/>
      <c r="BE602" s="77"/>
      <c r="BF602" s="77"/>
      <c r="BG602" s="77"/>
      <c r="BH602" s="77"/>
      <c r="BI602" s="77"/>
      <c r="BJ602" s="77"/>
      <c r="BK602" s="77"/>
      <c r="BL602" s="77"/>
      <c r="BM602" s="77"/>
      <c r="BN602" s="77"/>
      <c r="BO602" s="77"/>
      <c r="BP602" s="77"/>
      <c r="BQ602" s="77"/>
      <c r="BR602" s="77"/>
      <c r="BS602" s="77"/>
      <c r="BT602" s="77"/>
      <c r="BU602" s="77"/>
      <c r="BV602" s="77"/>
      <c r="BW602" s="77"/>
      <c r="BX602" s="77"/>
      <c r="BY602" s="77"/>
      <c r="BZ602" s="77"/>
      <c r="CA602" s="77"/>
      <c r="CB602" s="77"/>
      <c r="CC602" s="77"/>
      <c r="CD602" s="77"/>
      <c r="CE602" s="77"/>
      <c r="CF602" s="77"/>
      <c r="CG602" s="77"/>
      <c r="CH602" s="77"/>
      <c r="CI602" s="77"/>
      <c r="CJ602" s="77"/>
      <c r="CK602" s="77"/>
      <c r="CL602" s="77"/>
      <c r="CM602" s="77"/>
      <c r="CN602" s="77"/>
      <c r="CO602" s="77"/>
      <c r="CP602" s="77"/>
      <c r="CQ602" s="77"/>
      <c r="CR602" s="77"/>
      <c r="CS602" s="77"/>
      <c r="CT602" s="77"/>
      <c r="CU602" s="77"/>
      <c r="CV602" s="77"/>
      <c r="CW602" s="77"/>
      <c r="CX602" s="77"/>
      <c r="CY602" s="77"/>
      <c r="CZ602" s="77"/>
      <c r="DA602" s="77"/>
      <c r="DB602" s="77"/>
      <c r="DC602" s="77"/>
      <c r="DD602" s="77"/>
      <c r="DE602" s="77"/>
      <c r="DF602" s="77"/>
      <c r="DG602" s="77"/>
      <c r="DH602" s="77"/>
      <c r="DI602" s="77"/>
      <c r="DJ602" s="77"/>
      <c r="DK602" s="77"/>
      <c r="DL602" s="77"/>
      <c r="DM602" s="77"/>
      <c r="DN602" s="77"/>
      <c r="DO602" s="77"/>
      <c r="DP602" s="77"/>
      <c r="DQ602" s="77"/>
      <c r="DR602" s="77"/>
      <c r="DS602" s="77"/>
      <c r="DT602" s="77"/>
      <c r="DU602" s="77"/>
      <c r="DV602" s="77"/>
      <c r="DW602" s="77"/>
      <c r="DX602" s="77"/>
      <c r="DY602" s="77"/>
      <c r="DZ602" s="77"/>
      <c r="EA602" s="77"/>
      <c r="EB602" s="77"/>
      <c r="EC602" s="77"/>
      <c r="ED602" s="77"/>
      <c r="EE602" s="77"/>
      <c r="EF602" s="77"/>
      <c r="EG602" s="77"/>
      <c r="EH602" s="77"/>
      <c r="EI602" s="77"/>
      <c r="EJ602" s="77"/>
      <c r="EK602" s="77"/>
      <c r="EL602" s="77"/>
      <c r="EM602" s="77"/>
      <c r="EN602" s="77"/>
      <c r="EO602" s="77"/>
      <c r="EP602" s="77"/>
      <c r="EQ602" s="77"/>
      <c r="ER602" s="77"/>
      <c r="ES602" s="77"/>
      <c r="ET602" s="77"/>
      <c r="EU602" s="77"/>
      <c r="EV602" s="77"/>
      <c r="EW602" s="77"/>
      <c r="EX602" s="77"/>
      <c r="EY602" s="77"/>
      <c r="EZ602" s="77"/>
      <c r="FA602" s="77"/>
      <c r="FB602" s="77"/>
      <c r="FC602" s="77"/>
      <c r="FD602" s="77"/>
      <c r="FE602" s="77"/>
      <c r="FF602" s="77"/>
      <c r="FG602" s="77"/>
      <c r="FH602" s="77"/>
      <c r="FI602" s="77"/>
      <c r="FJ602" s="77"/>
      <c r="FK602" s="77"/>
      <c r="FL602" s="77"/>
      <c r="FM602" s="77"/>
      <c r="FN602" s="77"/>
      <c r="FO602" s="77"/>
      <c r="FP602" s="77"/>
      <c r="FQ602" s="77"/>
      <c r="FR602" s="77"/>
      <c r="FS602" s="77"/>
      <c r="FT602" s="77"/>
      <c r="FU602" s="77"/>
      <c r="FV602" s="77"/>
      <c r="FW602" s="77"/>
      <c r="FX602" s="77"/>
      <c r="FY602" s="77"/>
      <c r="FZ602" s="77"/>
      <c r="GA602" s="77"/>
      <c r="GB602" s="77"/>
      <c r="GC602" s="77"/>
      <c r="GD602" s="77"/>
      <c r="GE602" s="77"/>
      <c r="GF602" s="77"/>
      <c r="GG602" s="77"/>
      <c r="GH602" s="77"/>
      <c r="GI602" s="77"/>
      <c r="GJ602" s="77"/>
      <c r="GK602" s="77"/>
      <c r="GL602" s="77"/>
      <c r="GM602" s="77"/>
      <c r="GN602" s="77"/>
      <c r="GO602" s="77"/>
      <c r="GP602" s="77"/>
      <c r="GQ602" s="77"/>
      <c r="GR602" s="77"/>
      <c r="GS602" s="77"/>
      <c r="GT602" s="77"/>
      <c r="GU602" s="77"/>
      <c r="GV602" s="77"/>
      <c r="GW602" s="77"/>
      <c r="GX602" s="77"/>
      <c r="GY602" s="77"/>
      <c r="GZ602" s="77"/>
      <c r="HA602" s="77"/>
      <c r="HB602" s="77"/>
      <c r="HC602" s="77"/>
      <c r="HD602" s="77"/>
      <c r="HE602" s="77"/>
      <c r="HF602" s="77"/>
      <c r="HG602" s="77"/>
      <c r="HH602" s="77"/>
      <c r="HI602" s="77"/>
      <c r="HJ602" s="77"/>
      <c r="HK602" s="77"/>
      <c r="HL602" s="77"/>
      <c r="HM602" s="77"/>
      <c r="HN602" s="77"/>
      <c r="HO602" s="77"/>
      <c r="HP602" s="77"/>
      <c r="HQ602" s="77"/>
      <c r="HR602" s="77"/>
      <c r="HS602" s="77"/>
      <c r="HT602" s="77"/>
      <c r="HU602" s="77"/>
      <c r="HV602" s="77"/>
      <c r="HW602" s="77"/>
      <c r="HX602" s="77"/>
      <c r="HY602" s="77"/>
      <c r="HZ602" s="77"/>
      <c r="IA602" s="77"/>
      <c r="IB602" s="77"/>
      <c r="IC602" s="77"/>
      <c r="ID602" s="77"/>
      <c r="IE602" s="77"/>
      <c r="IF602" s="77"/>
      <c r="IG602" s="77"/>
      <c r="IH602" s="77"/>
      <c r="II602" s="77"/>
      <c r="IJ602" s="77"/>
      <c r="IK602" s="77"/>
      <c r="IL602" s="77"/>
      <c r="IM602" s="77"/>
      <c r="IN602" s="77"/>
      <c r="IO602" s="77"/>
      <c r="IP602" s="77"/>
      <c r="IQ602" s="77"/>
      <c r="IR602" s="77"/>
      <c r="IS602" s="77"/>
      <c r="IT602" s="77"/>
      <c r="IU602" s="77"/>
      <c r="IV602" s="77"/>
      <c r="IW602" s="77"/>
      <c r="IX602" s="77"/>
      <c r="IY602" s="77"/>
      <c r="IZ602" s="77"/>
      <c r="JA602" s="77"/>
      <c r="JB602" s="77"/>
      <c r="JC602" s="77"/>
      <c r="JD602" s="77"/>
      <c r="JE602" s="77"/>
      <c r="JF602" s="77"/>
      <c r="JG602" s="77"/>
      <c r="JH602" s="77"/>
      <c r="JI602" s="77"/>
      <c r="JJ602" s="77"/>
      <c r="JK602" s="77"/>
      <c r="JL602" s="77"/>
      <c r="JM602" s="77"/>
      <c r="JN602" s="77"/>
      <c r="JO602" s="77"/>
      <c r="JP602" s="77"/>
      <c r="JQ602" s="77"/>
      <c r="JR602" s="77"/>
      <c r="JS602" s="77"/>
      <c r="JT602" s="77"/>
      <c r="JU602" s="77"/>
      <c r="JV602" s="77"/>
      <c r="JW602" s="77"/>
      <c r="JX602" s="77"/>
      <c r="JY602" s="77"/>
      <c r="JZ602" s="77"/>
      <c r="KA602" s="77"/>
      <c r="KB602" s="77"/>
      <c r="KC602" s="77"/>
      <c r="KD602" s="77"/>
      <c r="KE602" s="77"/>
      <c r="KF602" s="77"/>
      <c r="KG602" s="77"/>
      <c r="KH602" s="77"/>
      <c r="KI602" s="77"/>
      <c r="KJ602" s="77"/>
      <c r="KK602" s="77"/>
      <c r="KL602" s="77"/>
      <c r="KM602" s="77"/>
      <c r="KN602" s="77"/>
      <c r="KO602" s="77"/>
      <c r="KP602" s="77"/>
      <c r="KQ602" s="77"/>
      <c r="KR602" s="77"/>
      <c r="KS602" s="77"/>
      <c r="KT602" s="77"/>
      <c r="KU602" s="77"/>
      <c r="KV602" s="77"/>
      <c r="KW602" s="77"/>
      <c r="KX602" s="77"/>
      <c r="KY602" s="77"/>
      <c r="KZ602" s="77"/>
      <c r="LA602" s="77"/>
      <c r="LB602" s="77"/>
      <c r="LC602" s="77"/>
      <c r="LD602" s="77"/>
      <c r="LE602" s="77"/>
      <c r="LF602" s="77"/>
      <c r="LG602" s="77"/>
      <c r="LH602" s="77"/>
      <c r="LI602" s="77"/>
      <c r="LJ602" s="77"/>
      <c r="LK602" s="77"/>
      <c r="LL602" s="77"/>
      <c r="LM602" s="77"/>
      <c r="LN602" s="77"/>
      <c r="LO602" s="77"/>
      <c r="LP602" s="77"/>
      <c r="LQ602" s="77"/>
      <c r="LR602" s="77"/>
      <c r="LS602" s="77"/>
      <c r="LT602" s="77"/>
      <c r="LU602" s="77"/>
      <c r="LV602" s="77"/>
      <c r="LW602" s="77"/>
      <c r="LX602" s="77"/>
      <c r="LY602" s="77"/>
      <c r="LZ602" s="77"/>
      <c r="MA602" s="77"/>
      <c r="MB602" s="77"/>
      <c r="MC602" s="77"/>
      <c r="MD602" s="77"/>
      <c r="ME602" s="77"/>
      <c r="MF602" s="77"/>
      <c r="MG602" s="77"/>
      <c r="MH602" s="77"/>
      <c r="MI602" s="77"/>
      <c r="MJ602" s="77"/>
      <c r="MK602" s="77"/>
      <c r="ML602" s="77"/>
      <c r="MM602" s="77"/>
      <c r="MN602" s="77"/>
      <c r="MO602" s="77"/>
      <c r="MP602" s="77"/>
      <c r="MQ602" s="77"/>
      <c r="MR602" s="77"/>
      <c r="MS602" s="77"/>
      <c r="MT602" s="77"/>
      <c r="MU602" s="77"/>
      <c r="MV602" s="77"/>
      <c r="MW602" s="77"/>
      <c r="MX602" s="77"/>
      <c r="MY602" s="77"/>
      <c r="MZ602" s="77"/>
      <c r="NA602" s="77"/>
      <c r="NB602" s="77"/>
      <c r="NC602" s="77"/>
      <c r="ND602" s="77"/>
      <c r="NE602" s="77"/>
      <c r="NF602" s="77"/>
      <c r="NG602" s="77"/>
      <c r="NH602" s="77"/>
      <c r="NI602" s="77"/>
      <c r="NJ602" s="77"/>
      <c r="NK602" s="77"/>
      <c r="NL602" s="77"/>
      <c r="NM602" s="77"/>
      <c r="NN602" s="77"/>
      <c r="NO602" s="77"/>
      <c r="NP602" s="77"/>
      <c r="NQ602" s="77"/>
      <c r="NR602" s="77"/>
      <c r="NS602" s="77"/>
      <c r="NT602" s="77"/>
      <c r="NU602" s="77"/>
      <c r="NV602" s="77"/>
      <c r="NW602" s="77"/>
      <c r="NX602" s="77"/>
      <c r="NY602" s="77"/>
      <c r="NZ602" s="77"/>
      <c r="OA602" s="77"/>
      <c r="OB602" s="77"/>
      <c r="OC602" s="77"/>
      <c r="OD602" s="77"/>
      <c r="OE602" s="77"/>
      <c r="OF602" s="77"/>
      <c r="OG602" s="77"/>
      <c r="OH602" s="77"/>
      <c r="OI602" s="77"/>
      <c r="OJ602" s="77"/>
      <c r="OK602" s="77"/>
      <c r="OL602" s="77"/>
      <c r="OM602" s="77"/>
      <c r="ON602" s="77"/>
      <c r="OO602" s="77"/>
      <c r="OP602" s="77"/>
      <c r="OQ602" s="77"/>
      <c r="OR602" s="77"/>
      <c r="OS602" s="77"/>
      <c r="OT602" s="77"/>
      <c r="OU602" s="77"/>
      <c r="OV602" s="77"/>
      <c r="OW602" s="77"/>
      <c r="OX602" s="77"/>
      <c r="OY602" s="77"/>
      <c r="OZ602" s="77"/>
      <c r="PA602" s="77"/>
      <c r="PB602" s="77"/>
      <c r="PC602" s="77"/>
      <c r="PD602" s="77"/>
      <c r="PE602" s="77"/>
      <c r="PF602" s="77"/>
      <c r="PG602" s="77"/>
      <c r="PH602" s="77"/>
      <c r="PI602" s="77"/>
      <c r="PJ602" s="77"/>
      <c r="PK602" s="77"/>
      <c r="PL602" s="77"/>
      <c r="PM602" s="77"/>
      <c r="PN602" s="77"/>
      <c r="PO602" s="77"/>
      <c r="PP602" s="77"/>
      <c r="PQ602" s="77"/>
      <c r="PR602" s="77"/>
      <c r="PS602" s="77"/>
      <c r="PT602" s="77"/>
      <c r="PU602" s="77"/>
      <c r="PV602" s="77"/>
      <c r="PW602" s="77"/>
      <c r="PX602" s="77"/>
      <c r="PY602" s="77"/>
      <c r="PZ602" s="77"/>
      <c r="QA602" s="77"/>
      <c r="QB602" s="77"/>
      <c r="QC602" s="77"/>
      <c r="QD602" s="77"/>
      <c r="QE602" s="77"/>
      <c r="QF602" s="77"/>
      <c r="QG602" s="77"/>
      <c r="QH602" s="77"/>
      <c r="QI602" s="77"/>
      <c r="QJ602" s="77"/>
      <c r="QK602" s="77"/>
      <c r="QL602" s="77"/>
      <c r="QM602" s="77"/>
      <c r="QN602" s="77"/>
      <c r="QO602" s="77"/>
      <c r="QP602" s="77"/>
      <c r="QQ602" s="77"/>
      <c r="QR602" s="77"/>
      <c r="QS602" s="77"/>
      <c r="QT602" s="77"/>
      <c r="QU602" s="77"/>
      <c r="QV602" s="77"/>
      <c r="QW602" s="77"/>
      <c r="QX602" s="77"/>
      <c r="QY602" s="77"/>
      <c r="QZ602" s="77"/>
      <c r="RA602" s="77"/>
      <c r="RB602" s="77"/>
      <c r="RC602" s="77"/>
      <c r="RD602" s="77"/>
      <c r="RE602" s="77"/>
      <c r="RF602" s="77"/>
      <c r="RG602" s="77"/>
      <c r="RH602" s="77"/>
      <c r="RI602" s="77"/>
      <c r="RJ602" s="77"/>
      <c r="RK602" s="77"/>
      <c r="RL602" s="77"/>
      <c r="RM602" s="77"/>
      <c r="RN602" s="77"/>
      <c r="RO602" s="77"/>
      <c r="RP602" s="77"/>
      <c r="RQ602" s="77"/>
      <c r="RR602" s="77"/>
      <c r="RS602" s="77"/>
      <c r="RT602" s="77"/>
      <c r="RU602" s="77"/>
      <c r="RV602" s="77"/>
      <c r="RW602" s="77"/>
      <c r="RX602" s="77"/>
      <c r="RY602" s="77"/>
      <c r="RZ602" s="77"/>
      <c r="SA602" s="77"/>
      <c r="SB602" s="77"/>
      <c r="SC602" s="77"/>
      <c r="SD602" s="77"/>
      <c r="SE602" s="77"/>
      <c r="SF602" s="77"/>
      <c r="SG602" s="77"/>
      <c r="SH602" s="77"/>
      <c r="SI602" s="77"/>
      <c r="SJ602" s="77"/>
      <c r="SK602" s="77"/>
      <c r="SL602" s="77"/>
      <c r="SM602" s="77"/>
      <c r="SN602" s="77"/>
      <c r="SO602" s="77"/>
      <c r="SP602" s="77"/>
      <c r="SQ602" s="77"/>
      <c r="SR602" s="77"/>
      <c r="SS602" s="77"/>
      <c r="ST602" s="77"/>
      <c r="SU602" s="77"/>
      <c r="SV602" s="77"/>
      <c r="SW602" s="77"/>
      <c r="SX602" s="77"/>
      <c r="SY602" s="77"/>
      <c r="SZ602" s="77"/>
      <c r="TA602" s="77"/>
      <c r="TB602" s="77"/>
      <c r="TC602" s="77"/>
      <c r="TD602" s="77"/>
      <c r="TE602" s="77"/>
      <c r="TF602" s="77"/>
      <c r="TG602" s="77"/>
      <c r="TH602" s="77"/>
      <c r="TI602" s="77"/>
      <c r="TJ602" s="77"/>
      <c r="TK602" s="77"/>
      <c r="TL602" s="77"/>
      <c r="TM602" s="77"/>
      <c r="TN602" s="77"/>
      <c r="TO602" s="77"/>
      <c r="TP602" s="77"/>
      <c r="TQ602" s="77"/>
      <c r="TR602" s="77"/>
      <c r="TS602" s="77"/>
      <c r="TT602" s="77"/>
      <c r="TU602" s="77"/>
      <c r="TV602" s="77"/>
      <c r="TW602" s="77"/>
      <c r="TX602" s="77"/>
      <c r="TY602" s="77"/>
      <c r="TZ602" s="77"/>
      <c r="UA602" s="77"/>
      <c r="UB602" s="77"/>
      <c r="UC602" s="77"/>
      <c r="UD602" s="77"/>
      <c r="UE602" s="77"/>
      <c r="UF602" s="77"/>
      <c r="UG602" s="77"/>
      <c r="UH602" s="77"/>
      <c r="UI602" s="77"/>
      <c r="UJ602" s="77"/>
      <c r="UK602" s="77"/>
      <c r="UL602" s="77"/>
      <c r="UM602" s="77"/>
      <c r="UN602" s="77"/>
      <c r="UO602" s="77"/>
      <c r="UP602" s="77"/>
      <c r="UQ602" s="77"/>
      <c r="UR602" s="77"/>
      <c r="US602" s="77"/>
      <c r="UT602" s="77"/>
      <c r="UU602" s="77"/>
      <c r="UV602" s="77"/>
      <c r="UW602" s="77"/>
      <c r="UX602" s="77"/>
      <c r="UY602" s="77"/>
      <c r="UZ602" s="77"/>
      <c r="VA602" s="77"/>
      <c r="VB602" s="77"/>
      <c r="VC602" s="77"/>
      <c r="VD602" s="77"/>
      <c r="VE602" s="77"/>
      <c r="VF602" s="77"/>
      <c r="VG602" s="77"/>
      <c r="VH602" s="77"/>
      <c r="VI602" s="77"/>
      <c r="VJ602" s="77"/>
      <c r="VK602" s="77"/>
      <c r="VL602" s="77"/>
      <c r="VM602" s="77"/>
      <c r="VN602" s="77"/>
      <c r="VO602" s="77"/>
      <c r="VP602" s="77"/>
      <c r="VQ602" s="77"/>
      <c r="VR602" s="77"/>
      <c r="VS602" s="77"/>
      <c r="VT602" s="77"/>
      <c r="VU602" s="77"/>
      <c r="VV602" s="77"/>
      <c r="VW602" s="77"/>
      <c r="VX602" s="77"/>
      <c r="VY602" s="77"/>
      <c r="VZ602" s="77"/>
      <c r="WA602" s="77"/>
      <c r="WB602" s="77"/>
      <c r="WC602" s="77"/>
      <c r="WD602" s="77"/>
      <c r="WE602" s="77"/>
      <c r="WF602" s="77"/>
      <c r="WG602" s="77"/>
      <c r="WH602" s="77"/>
      <c r="WI602" s="77"/>
      <c r="WJ602" s="77"/>
      <c r="WK602" s="77"/>
      <c r="WL602" s="77"/>
      <c r="WM602" s="77"/>
      <c r="WN602" s="77"/>
      <c r="WO602" s="77"/>
      <c r="WP602" s="77"/>
      <c r="WQ602" s="77"/>
      <c r="WR602" s="77"/>
      <c r="WS602" s="77"/>
      <c r="WT602" s="77"/>
      <c r="WU602" s="77"/>
      <c r="WV602" s="77"/>
      <c r="WW602" s="77"/>
      <c r="WX602" s="77"/>
      <c r="WY602" s="77"/>
      <c r="WZ602" s="77"/>
      <c r="XA602" s="77"/>
      <c r="XB602" s="77"/>
      <c r="XC602" s="77"/>
      <c r="XD602" s="77"/>
      <c r="XE602" s="77"/>
      <c r="XF602" s="77"/>
      <c r="XG602" s="77"/>
      <c r="XH602" s="77"/>
      <c r="XI602" s="77"/>
      <c r="XJ602" s="77"/>
      <c r="XK602" s="77"/>
      <c r="XL602" s="77"/>
      <c r="XM602" s="77"/>
      <c r="XN602" s="77"/>
      <c r="XO602" s="77"/>
      <c r="XP602" s="77"/>
      <c r="XQ602" s="77"/>
      <c r="XR602" s="77"/>
      <c r="XS602" s="77"/>
      <c r="XT602" s="77"/>
      <c r="XU602" s="77"/>
      <c r="XV602" s="77"/>
      <c r="XW602" s="77"/>
      <c r="XX602" s="77"/>
      <c r="XY602" s="77"/>
      <c r="XZ602" s="77"/>
      <c r="YA602" s="77"/>
      <c r="YB602" s="77"/>
      <c r="YC602" s="77"/>
      <c r="YD602" s="77"/>
      <c r="YE602" s="77"/>
      <c r="YF602" s="77"/>
      <c r="YG602" s="77"/>
      <c r="YH602" s="77"/>
      <c r="YI602" s="77"/>
      <c r="YJ602" s="77"/>
      <c r="YK602" s="77"/>
      <c r="YL602" s="77"/>
      <c r="YM602" s="77"/>
      <c r="YN602" s="77"/>
      <c r="YO602" s="77"/>
      <c r="YP602" s="77"/>
      <c r="YQ602" s="77"/>
      <c r="YR602" s="77"/>
      <c r="YS602" s="77"/>
      <c r="YT602" s="77"/>
      <c r="YU602" s="77"/>
      <c r="YV602" s="77"/>
      <c r="YW602" s="77"/>
      <c r="YX602" s="77"/>
      <c r="YY602" s="77"/>
      <c r="YZ602" s="77"/>
      <c r="ZA602" s="77"/>
      <c r="ZB602" s="77"/>
      <c r="ZC602" s="77"/>
      <c r="ZD602" s="77"/>
      <c r="ZE602" s="77"/>
      <c r="ZF602" s="77"/>
      <c r="ZG602" s="77"/>
      <c r="ZH602" s="77"/>
      <c r="ZI602" s="77"/>
      <c r="ZJ602" s="77"/>
      <c r="ZK602" s="77"/>
      <c r="ZL602" s="77"/>
      <c r="ZM602" s="77"/>
      <c r="ZN602" s="77"/>
      <c r="ZO602" s="77"/>
      <c r="ZP602" s="77"/>
      <c r="ZQ602" s="77"/>
      <c r="ZR602" s="77"/>
      <c r="ZS602" s="77"/>
      <c r="ZT602" s="77"/>
      <c r="ZU602" s="77"/>
      <c r="ZV602" s="77"/>
      <c r="ZW602" s="77"/>
      <c r="ZX602" s="77"/>
      <c r="ZY602" s="77"/>
      <c r="ZZ602" s="77"/>
      <c r="AAA602" s="77"/>
      <c r="AAB602" s="77"/>
      <c r="AAC602" s="77"/>
      <c r="AAD602" s="77"/>
      <c r="AAE602" s="77"/>
      <c r="AAF602" s="77"/>
      <c r="AAG602" s="77"/>
      <c r="AAH602" s="77"/>
      <c r="AAI602" s="77"/>
      <c r="AAJ602" s="77"/>
      <c r="AAK602" s="77"/>
      <c r="AAL602" s="77"/>
      <c r="AAM602" s="77"/>
      <c r="AAN602" s="77"/>
      <c r="AAO602" s="77"/>
      <c r="AAP602" s="77"/>
      <c r="AAQ602" s="77"/>
      <c r="AAR602" s="77"/>
      <c r="AAS602" s="77"/>
      <c r="AAT602" s="77"/>
      <c r="AAU602" s="77"/>
      <c r="AAV602" s="77"/>
      <c r="AAW602" s="77"/>
      <c r="AAX602" s="77"/>
      <c r="AAY602" s="77"/>
      <c r="AAZ602" s="77"/>
      <c r="ABA602" s="77"/>
      <c r="ABB602" s="77"/>
      <c r="ABC602" s="77"/>
      <c r="ABD602" s="77"/>
      <c r="ABE602" s="77"/>
      <c r="ABF602" s="77"/>
      <c r="ABG602" s="77"/>
      <c r="ABH602" s="77"/>
      <c r="ABI602" s="77"/>
      <c r="ABJ602" s="77"/>
      <c r="ABK602" s="77"/>
      <c r="ABL602" s="77"/>
      <c r="ABM602" s="77"/>
      <c r="ABN602" s="77"/>
      <c r="ABO602" s="77"/>
      <c r="ABP602" s="77"/>
      <c r="ABQ602" s="77"/>
      <c r="ABR602" s="77"/>
      <c r="ABS602" s="77"/>
      <c r="ABT602" s="77"/>
      <c r="ABU602" s="77"/>
      <c r="ABV602" s="77"/>
      <c r="ABW602" s="77"/>
      <c r="ABX602" s="77"/>
      <c r="ABY602" s="77"/>
      <c r="ABZ602" s="77"/>
      <c r="ACA602" s="77"/>
      <c r="ACB602" s="77"/>
      <c r="ACC602" s="77"/>
      <c r="ACD602" s="77"/>
      <c r="ACE602" s="77"/>
      <c r="ACF602" s="77"/>
      <c r="ACG602" s="77"/>
      <c r="ACH602" s="77"/>
      <c r="ACI602" s="77"/>
      <c r="ACJ602" s="77"/>
      <c r="ACK602" s="77"/>
      <c r="ACL602" s="77"/>
      <c r="ACM602" s="77"/>
      <c r="ACN602" s="77"/>
      <c r="ACO602" s="77"/>
      <c r="ACP602" s="77"/>
      <c r="ACQ602" s="77"/>
      <c r="ACR602" s="77"/>
      <c r="ACS602" s="77"/>
      <c r="ACT602" s="77"/>
      <c r="ACU602" s="77"/>
      <c r="ACV602" s="77"/>
      <c r="ACW602" s="77"/>
      <c r="ACX602" s="77"/>
      <c r="ACY602" s="77"/>
      <c r="ACZ602" s="77"/>
      <c r="ADA602" s="77"/>
      <c r="ADB602" s="77"/>
      <c r="ADC602" s="77"/>
      <c r="ADD602" s="77"/>
      <c r="ADE602" s="77"/>
      <c r="ADF602" s="77"/>
      <c r="ADG602" s="77"/>
      <c r="ADH602" s="77"/>
      <c r="ADI602" s="77"/>
      <c r="ADJ602" s="77"/>
      <c r="ADK602" s="77"/>
      <c r="ADL602" s="77"/>
      <c r="ADM602" s="77"/>
      <c r="ADN602" s="77"/>
      <c r="ADO602" s="77"/>
      <c r="ADP602" s="77"/>
      <c r="ADQ602" s="77"/>
      <c r="ADR602" s="77"/>
      <c r="ADS602" s="77"/>
      <c r="ADT602" s="77"/>
      <c r="ADU602" s="77"/>
      <c r="ADV602" s="77"/>
      <c r="ADW602" s="77"/>
      <c r="ADX602" s="77"/>
      <c r="ADY602" s="77"/>
      <c r="ADZ602" s="77"/>
      <c r="AEA602" s="77"/>
      <c r="AEB602" s="77"/>
      <c r="AEC602" s="77"/>
      <c r="AED602" s="77"/>
      <c r="AEE602" s="77"/>
      <c r="AEF602" s="77"/>
      <c r="AEG602" s="77"/>
      <c r="AEH602" s="77"/>
      <c r="AEI602" s="77"/>
      <c r="AEJ602" s="77"/>
      <c r="AEK602" s="77"/>
      <c r="AEL602" s="77"/>
      <c r="AEM602" s="77"/>
      <c r="AEN602" s="77"/>
      <c r="AEO602" s="77"/>
      <c r="AEP602" s="77"/>
      <c r="AEQ602" s="77"/>
      <c r="AER602" s="77"/>
      <c r="AES602" s="77"/>
      <c r="AET602" s="77"/>
      <c r="AEU602" s="77"/>
      <c r="AEV602" s="77"/>
      <c r="AEW602" s="77"/>
      <c r="AEX602" s="77"/>
      <c r="AEY602" s="77"/>
      <c r="AEZ602" s="77"/>
      <c r="AFA602" s="77"/>
      <c r="AFB602" s="77"/>
      <c r="AFC602" s="77"/>
      <c r="AFD602" s="77"/>
      <c r="AFE602" s="77"/>
      <c r="AFF602" s="77"/>
      <c r="AFG602" s="77"/>
      <c r="AFH602" s="77"/>
      <c r="AFI602" s="77"/>
      <c r="AFJ602" s="77"/>
      <c r="AFK602" s="77"/>
      <c r="AFL602" s="77"/>
      <c r="AFM602" s="77"/>
      <c r="AFN602" s="77"/>
      <c r="AFO602" s="77"/>
      <c r="AFP602" s="77"/>
      <c r="AFQ602" s="77"/>
      <c r="AFR602" s="77"/>
      <c r="AFS602" s="77"/>
      <c r="AFT602" s="77"/>
      <c r="AFU602" s="77"/>
      <c r="AFV602" s="77"/>
      <c r="AFW602" s="77"/>
      <c r="AFX602" s="77"/>
      <c r="AFY602" s="77"/>
      <c r="AFZ602" s="77"/>
      <c r="AGA602" s="77"/>
      <c r="AGB602" s="77"/>
      <c r="AGC602" s="77"/>
      <c r="AGD602" s="77"/>
      <c r="AGE602" s="77"/>
      <c r="AGF602" s="77"/>
      <c r="AGG602" s="77"/>
      <c r="AGH602" s="77"/>
      <c r="AGI602" s="77"/>
      <c r="AGJ602" s="77"/>
      <c r="AGK602" s="77"/>
      <c r="AGL602" s="77"/>
      <c r="AGM602" s="77"/>
      <c r="AGN602" s="77"/>
      <c r="AGO602" s="77"/>
      <c r="AGP602" s="77"/>
      <c r="AGQ602" s="77"/>
      <c r="AGR602" s="77"/>
      <c r="AGS602" s="77"/>
      <c r="AGT602" s="77"/>
      <c r="AGU602" s="77"/>
      <c r="AGV602" s="77"/>
      <c r="AGW602" s="77"/>
      <c r="AGX602" s="77"/>
      <c r="AGY602" s="77"/>
      <c r="AGZ602" s="77"/>
      <c r="AHA602" s="77"/>
      <c r="AHB602" s="77"/>
      <c r="AHC602" s="77"/>
      <c r="AHD602" s="77"/>
      <c r="AHE602" s="77"/>
      <c r="AHF602" s="77"/>
      <c r="AHG602" s="77"/>
      <c r="AHH602" s="77"/>
      <c r="AHI602" s="77"/>
      <c r="AHJ602" s="77"/>
      <c r="AHK602" s="77"/>
      <c r="AHL602" s="77"/>
      <c r="AHM602" s="77"/>
      <c r="AHN602" s="77"/>
      <c r="AHO602" s="77"/>
      <c r="AHP602" s="77"/>
      <c r="AHQ602" s="77"/>
      <c r="AHR602" s="77"/>
      <c r="AHS602" s="77"/>
      <c r="AHT602" s="77"/>
      <c r="AHU602" s="77"/>
      <c r="AHV602" s="77"/>
      <c r="AHW602" s="77"/>
      <c r="AHX602" s="77"/>
      <c r="AHY602" s="77"/>
      <c r="AHZ602" s="77"/>
      <c r="AIA602" s="77"/>
      <c r="AIB602" s="77"/>
      <c r="AIC602" s="77"/>
      <c r="AID602" s="77"/>
      <c r="AIE602" s="77"/>
      <c r="AIF602" s="77"/>
      <c r="AIG602" s="77"/>
      <c r="AIH602" s="77"/>
      <c r="AII602" s="77"/>
      <c r="AIJ602" s="77"/>
      <c r="AIK602" s="77"/>
      <c r="AIL602" s="77"/>
      <c r="AIM602" s="77"/>
      <c r="AIN602" s="77"/>
      <c r="AIO602" s="77"/>
      <c r="AIP602" s="77"/>
      <c r="AIQ602" s="77"/>
      <c r="AIR602" s="77"/>
      <c r="AIS602" s="77"/>
      <c r="AIT602" s="77"/>
      <c r="AIU602" s="77"/>
      <c r="AIV602" s="77"/>
      <c r="AIW602" s="77"/>
      <c r="AIX602" s="77"/>
      <c r="AIY602" s="77"/>
      <c r="AIZ602" s="77"/>
      <c r="AJA602" s="77"/>
      <c r="AJB602" s="77"/>
      <c r="AJC602" s="77"/>
      <c r="AJD602" s="77"/>
      <c r="AJE602" s="77"/>
      <c r="AJF602" s="77"/>
      <c r="AJG602" s="77"/>
      <c r="AJH602" s="77"/>
      <c r="AJI602" s="77"/>
      <c r="AJJ602" s="77"/>
      <c r="AJK602" s="77"/>
      <c r="AJL602" s="77"/>
      <c r="AJM602" s="77"/>
      <c r="AJN602" s="77"/>
      <c r="AJO602" s="77"/>
      <c r="AJP602" s="77"/>
      <c r="AJQ602" s="77"/>
      <c r="AJR602" s="77"/>
      <c r="AJS602" s="77"/>
      <c r="AJT602" s="77"/>
      <c r="AJU602" s="77"/>
      <c r="AJV602" s="77"/>
      <c r="AJW602" s="77"/>
      <c r="AJX602" s="77"/>
      <c r="AJY602" s="77"/>
      <c r="AJZ602" s="77"/>
      <c r="AKA602" s="77"/>
      <c r="AKB602" s="77"/>
      <c r="AKC602" s="77"/>
      <c r="AKD602" s="77"/>
      <c r="AKE602" s="77"/>
      <c r="AKF602" s="77"/>
      <c r="AKG602" s="77"/>
      <c r="AKH602" s="77"/>
      <c r="AKI602" s="77"/>
      <c r="AKJ602" s="77"/>
      <c r="AKK602" s="77"/>
      <c r="AKL602" s="77"/>
      <c r="AKM602" s="77"/>
      <c r="AKN602" s="77"/>
      <c r="AKO602" s="77"/>
      <c r="AKP602" s="77"/>
      <c r="AKQ602" s="77"/>
      <c r="AKR602" s="77"/>
      <c r="AKS602" s="77"/>
      <c r="AKT602" s="77"/>
      <c r="AKU602" s="77"/>
      <c r="AKV602" s="77"/>
      <c r="AKW602" s="77"/>
      <c r="AKX602" s="77"/>
      <c r="AKY602" s="77"/>
      <c r="AKZ602" s="77"/>
      <c r="ALA602" s="77"/>
      <c r="ALB602" s="77"/>
      <c r="ALC602" s="77"/>
      <c r="ALD602" s="77"/>
      <c r="ALE602" s="77"/>
      <c r="ALF602" s="77"/>
      <c r="ALG602" s="77"/>
      <c r="ALH602" s="77"/>
      <c r="ALI602" s="77"/>
      <c r="ALJ602" s="77"/>
      <c r="ALK602" s="77"/>
      <c r="ALL602" s="77"/>
      <c r="ALM602" s="77"/>
      <c r="ALN602" s="77"/>
      <c r="ALO602" s="77"/>
      <c r="ALP602" s="77"/>
      <c r="ALQ602" s="77"/>
      <c r="ALR602" s="77"/>
      <c r="ALS602" s="77"/>
      <c r="ALT602" s="77"/>
      <c r="ALU602" s="77"/>
      <c r="ALV602" s="77"/>
      <c r="ALW602" s="77"/>
      <c r="ALX602" s="77"/>
      <c r="ALY602" s="77"/>
      <c r="ALZ602" s="77"/>
      <c r="AMA602" s="77"/>
      <c r="AMB602" s="77"/>
      <c r="AMC602" s="77"/>
      <c r="AMD602" s="77"/>
      <c r="AME602" s="77"/>
      <c r="AMF602" s="77"/>
      <c r="AMG602" s="77"/>
      <c r="AMH602" s="77"/>
      <c r="AMI602" s="77"/>
      <c r="AMJ602" s="77"/>
    </row>
    <row r="603" customFormat="false" ht="12.85" hidden="false" customHeight="false" outlineLevel="0" collapsed="false">
      <c r="A603" s="77"/>
      <c r="B603" s="77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77"/>
      <c r="X603" s="77"/>
      <c r="Y603" s="77"/>
      <c r="Z603" s="77"/>
      <c r="AA603" s="77"/>
      <c r="AB603" s="77"/>
      <c r="AC603" s="77"/>
      <c r="AD603" s="77"/>
      <c r="AE603" s="77"/>
      <c r="AF603" s="77"/>
      <c r="AG603" s="77"/>
      <c r="AH603" s="77"/>
      <c r="AI603" s="77"/>
      <c r="AJ603" s="77"/>
      <c r="AK603" s="77"/>
      <c r="AL603" s="77"/>
      <c r="AM603" s="77"/>
      <c r="AN603" s="77"/>
      <c r="AO603" s="77"/>
      <c r="AP603" s="77"/>
      <c r="AQ603" s="77"/>
      <c r="AR603" s="77"/>
      <c r="AS603" s="77"/>
      <c r="AT603" s="77"/>
      <c r="AU603" s="77"/>
      <c r="AV603" s="77"/>
      <c r="AW603" s="77"/>
      <c r="AX603" s="77"/>
      <c r="AY603" s="77"/>
      <c r="AZ603" s="77"/>
      <c r="BA603" s="77"/>
      <c r="BB603" s="77"/>
      <c r="BC603" s="77"/>
      <c r="BD603" s="77"/>
      <c r="BE603" s="77"/>
      <c r="BF603" s="77"/>
      <c r="BG603" s="77"/>
      <c r="BH603" s="77"/>
      <c r="BI603" s="77"/>
      <c r="BJ603" s="77"/>
      <c r="BK603" s="77"/>
      <c r="BL603" s="77"/>
      <c r="BM603" s="77"/>
      <c r="BN603" s="77"/>
      <c r="BO603" s="77"/>
      <c r="BP603" s="77"/>
      <c r="BQ603" s="77"/>
      <c r="BR603" s="77"/>
      <c r="BS603" s="77"/>
      <c r="BT603" s="77"/>
      <c r="BU603" s="77"/>
      <c r="BV603" s="77"/>
      <c r="BW603" s="77"/>
      <c r="BX603" s="77"/>
      <c r="BY603" s="77"/>
      <c r="BZ603" s="77"/>
      <c r="CA603" s="77"/>
      <c r="CB603" s="77"/>
      <c r="CC603" s="77"/>
      <c r="CD603" s="77"/>
      <c r="CE603" s="77"/>
      <c r="CF603" s="77"/>
      <c r="CG603" s="77"/>
      <c r="CH603" s="77"/>
      <c r="CI603" s="77"/>
      <c r="CJ603" s="77"/>
      <c r="CK603" s="77"/>
      <c r="CL603" s="77"/>
      <c r="CM603" s="77"/>
      <c r="CN603" s="77"/>
      <c r="CO603" s="77"/>
      <c r="CP603" s="77"/>
      <c r="CQ603" s="77"/>
      <c r="CR603" s="77"/>
      <c r="CS603" s="77"/>
      <c r="CT603" s="77"/>
      <c r="CU603" s="77"/>
      <c r="CV603" s="77"/>
      <c r="CW603" s="77"/>
      <c r="CX603" s="77"/>
      <c r="CY603" s="77"/>
      <c r="CZ603" s="77"/>
      <c r="DA603" s="77"/>
      <c r="DB603" s="77"/>
      <c r="DC603" s="77"/>
      <c r="DD603" s="77"/>
      <c r="DE603" s="77"/>
      <c r="DF603" s="77"/>
      <c r="DG603" s="77"/>
      <c r="DH603" s="77"/>
      <c r="DI603" s="77"/>
      <c r="DJ603" s="77"/>
      <c r="DK603" s="77"/>
      <c r="DL603" s="77"/>
      <c r="DM603" s="77"/>
      <c r="DN603" s="77"/>
      <c r="DO603" s="77"/>
      <c r="DP603" s="77"/>
      <c r="DQ603" s="77"/>
      <c r="DR603" s="77"/>
      <c r="DS603" s="77"/>
      <c r="DT603" s="77"/>
      <c r="DU603" s="77"/>
      <c r="DV603" s="77"/>
      <c r="DW603" s="77"/>
      <c r="DX603" s="77"/>
      <c r="DY603" s="77"/>
      <c r="DZ603" s="77"/>
      <c r="EA603" s="77"/>
      <c r="EB603" s="77"/>
      <c r="EC603" s="77"/>
      <c r="ED603" s="77"/>
      <c r="EE603" s="77"/>
      <c r="EF603" s="77"/>
      <c r="EG603" s="77"/>
      <c r="EH603" s="77"/>
      <c r="EI603" s="77"/>
      <c r="EJ603" s="77"/>
      <c r="EK603" s="77"/>
      <c r="EL603" s="77"/>
      <c r="EM603" s="77"/>
      <c r="EN603" s="77"/>
      <c r="EO603" s="77"/>
      <c r="EP603" s="77"/>
      <c r="EQ603" s="77"/>
      <c r="ER603" s="77"/>
      <c r="ES603" s="77"/>
      <c r="ET603" s="77"/>
      <c r="EU603" s="77"/>
      <c r="EV603" s="77"/>
      <c r="EW603" s="77"/>
      <c r="EX603" s="77"/>
      <c r="EY603" s="77"/>
      <c r="EZ603" s="77"/>
      <c r="FA603" s="77"/>
      <c r="FB603" s="77"/>
      <c r="FC603" s="77"/>
      <c r="FD603" s="77"/>
      <c r="FE603" s="77"/>
      <c r="FF603" s="77"/>
      <c r="FG603" s="77"/>
      <c r="FH603" s="77"/>
      <c r="FI603" s="77"/>
      <c r="FJ603" s="77"/>
      <c r="FK603" s="77"/>
      <c r="FL603" s="77"/>
      <c r="FM603" s="77"/>
      <c r="FN603" s="77"/>
      <c r="FO603" s="77"/>
      <c r="FP603" s="77"/>
      <c r="FQ603" s="77"/>
      <c r="FR603" s="77"/>
      <c r="FS603" s="77"/>
      <c r="FT603" s="77"/>
      <c r="FU603" s="77"/>
      <c r="FV603" s="77"/>
      <c r="FW603" s="77"/>
      <c r="FX603" s="77"/>
      <c r="FY603" s="77"/>
      <c r="FZ603" s="77"/>
      <c r="GA603" s="77"/>
      <c r="GB603" s="77"/>
      <c r="GC603" s="77"/>
      <c r="GD603" s="77"/>
      <c r="GE603" s="77"/>
      <c r="GF603" s="77"/>
      <c r="GG603" s="77"/>
      <c r="GH603" s="77"/>
      <c r="GI603" s="77"/>
      <c r="GJ603" s="77"/>
      <c r="GK603" s="77"/>
      <c r="GL603" s="77"/>
      <c r="GM603" s="77"/>
      <c r="GN603" s="77"/>
      <c r="GO603" s="77"/>
      <c r="GP603" s="77"/>
      <c r="GQ603" s="77"/>
      <c r="GR603" s="77"/>
      <c r="GS603" s="77"/>
      <c r="GT603" s="77"/>
      <c r="GU603" s="77"/>
      <c r="GV603" s="77"/>
      <c r="GW603" s="77"/>
      <c r="GX603" s="77"/>
      <c r="GY603" s="77"/>
      <c r="GZ603" s="77"/>
      <c r="HA603" s="77"/>
      <c r="HB603" s="77"/>
      <c r="HC603" s="77"/>
      <c r="HD603" s="77"/>
      <c r="HE603" s="77"/>
      <c r="HF603" s="77"/>
      <c r="HG603" s="77"/>
      <c r="HH603" s="77"/>
      <c r="HI603" s="77"/>
      <c r="HJ603" s="77"/>
      <c r="HK603" s="77"/>
      <c r="HL603" s="77"/>
      <c r="HM603" s="77"/>
      <c r="HN603" s="77"/>
      <c r="HO603" s="77"/>
      <c r="HP603" s="77"/>
      <c r="HQ603" s="77"/>
      <c r="HR603" s="77"/>
      <c r="HS603" s="77"/>
      <c r="HT603" s="77"/>
      <c r="HU603" s="77"/>
      <c r="HV603" s="77"/>
      <c r="HW603" s="77"/>
      <c r="HX603" s="77"/>
      <c r="HY603" s="77"/>
      <c r="HZ603" s="77"/>
      <c r="IA603" s="77"/>
      <c r="IB603" s="77"/>
      <c r="IC603" s="77"/>
      <c r="ID603" s="77"/>
      <c r="IE603" s="77"/>
      <c r="IF603" s="77"/>
      <c r="IG603" s="77"/>
      <c r="IH603" s="77"/>
      <c r="II603" s="77"/>
      <c r="IJ603" s="77"/>
      <c r="IK603" s="77"/>
      <c r="IL603" s="77"/>
      <c r="IM603" s="77"/>
      <c r="IN603" s="77"/>
      <c r="IO603" s="77"/>
      <c r="IP603" s="77"/>
      <c r="IQ603" s="77"/>
      <c r="IR603" s="77"/>
      <c r="IS603" s="77"/>
      <c r="IT603" s="77"/>
      <c r="IU603" s="77"/>
      <c r="IV603" s="77"/>
      <c r="IW603" s="77"/>
      <c r="IX603" s="77"/>
      <c r="IY603" s="77"/>
      <c r="IZ603" s="77"/>
      <c r="JA603" s="77"/>
      <c r="JB603" s="77"/>
      <c r="JC603" s="77"/>
      <c r="JD603" s="77"/>
      <c r="JE603" s="77"/>
      <c r="JF603" s="77"/>
      <c r="JG603" s="77"/>
      <c r="JH603" s="77"/>
      <c r="JI603" s="77"/>
      <c r="JJ603" s="77"/>
      <c r="JK603" s="77"/>
      <c r="JL603" s="77"/>
      <c r="JM603" s="77"/>
      <c r="JN603" s="77"/>
      <c r="JO603" s="77"/>
      <c r="JP603" s="77"/>
      <c r="JQ603" s="77"/>
      <c r="JR603" s="77"/>
      <c r="JS603" s="77"/>
      <c r="JT603" s="77"/>
      <c r="JU603" s="77"/>
      <c r="JV603" s="77"/>
      <c r="JW603" s="77"/>
      <c r="JX603" s="77"/>
      <c r="JY603" s="77"/>
      <c r="JZ603" s="77"/>
      <c r="KA603" s="77"/>
      <c r="KB603" s="77"/>
      <c r="KC603" s="77"/>
      <c r="KD603" s="77"/>
      <c r="KE603" s="77"/>
      <c r="KF603" s="77"/>
      <c r="KG603" s="77"/>
      <c r="KH603" s="77"/>
      <c r="KI603" s="77"/>
      <c r="KJ603" s="77"/>
      <c r="KK603" s="77"/>
      <c r="KL603" s="77"/>
      <c r="KM603" s="77"/>
      <c r="KN603" s="77"/>
      <c r="KO603" s="77"/>
      <c r="KP603" s="77"/>
      <c r="KQ603" s="77"/>
      <c r="KR603" s="77"/>
      <c r="KS603" s="77"/>
      <c r="KT603" s="77"/>
      <c r="KU603" s="77"/>
      <c r="KV603" s="77"/>
      <c r="KW603" s="77"/>
      <c r="KX603" s="77"/>
      <c r="KY603" s="77"/>
      <c r="KZ603" s="77"/>
      <c r="LA603" s="77"/>
      <c r="LB603" s="77"/>
      <c r="LC603" s="77"/>
      <c r="LD603" s="77"/>
      <c r="LE603" s="77"/>
      <c r="LF603" s="77"/>
      <c r="LG603" s="77"/>
      <c r="LH603" s="77"/>
      <c r="LI603" s="77"/>
      <c r="LJ603" s="77"/>
      <c r="LK603" s="77"/>
      <c r="LL603" s="77"/>
      <c r="LM603" s="77"/>
      <c r="LN603" s="77"/>
      <c r="LO603" s="77"/>
      <c r="LP603" s="77"/>
      <c r="LQ603" s="77"/>
      <c r="LR603" s="77"/>
      <c r="LS603" s="77"/>
      <c r="LT603" s="77"/>
      <c r="LU603" s="77"/>
      <c r="LV603" s="77"/>
      <c r="LW603" s="77"/>
      <c r="LX603" s="77"/>
      <c r="LY603" s="77"/>
      <c r="LZ603" s="77"/>
      <c r="MA603" s="77"/>
      <c r="MB603" s="77"/>
      <c r="MC603" s="77"/>
      <c r="MD603" s="77"/>
      <c r="ME603" s="77"/>
      <c r="MF603" s="77"/>
      <c r="MG603" s="77"/>
      <c r="MH603" s="77"/>
      <c r="MI603" s="77"/>
      <c r="MJ603" s="77"/>
      <c r="MK603" s="77"/>
      <c r="ML603" s="77"/>
      <c r="MM603" s="77"/>
      <c r="MN603" s="77"/>
      <c r="MO603" s="77"/>
      <c r="MP603" s="77"/>
      <c r="MQ603" s="77"/>
      <c r="MR603" s="77"/>
      <c r="MS603" s="77"/>
      <c r="MT603" s="77"/>
      <c r="MU603" s="77"/>
      <c r="MV603" s="77"/>
      <c r="MW603" s="77"/>
      <c r="MX603" s="77"/>
      <c r="MY603" s="77"/>
      <c r="MZ603" s="77"/>
      <c r="NA603" s="77"/>
      <c r="NB603" s="77"/>
      <c r="NC603" s="77"/>
      <c r="ND603" s="77"/>
      <c r="NE603" s="77"/>
      <c r="NF603" s="77"/>
      <c r="NG603" s="77"/>
      <c r="NH603" s="77"/>
      <c r="NI603" s="77"/>
      <c r="NJ603" s="77"/>
      <c r="NK603" s="77"/>
      <c r="NL603" s="77"/>
      <c r="NM603" s="77"/>
      <c r="NN603" s="77"/>
      <c r="NO603" s="77"/>
      <c r="NP603" s="77"/>
      <c r="NQ603" s="77"/>
      <c r="NR603" s="77"/>
      <c r="NS603" s="77"/>
      <c r="NT603" s="77"/>
      <c r="NU603" s="77"/>
      <c r="NV603" s="77"/>
      <c r="NW603" s="77"/>
      <c r="NX603" s="77"/>
      <c r="NY603" s="77"/>
      <c r="NZ603" s="77"/>
      <c r="OA603" s="77"/>
      <c r="OB603" s="77"/>
      <c r="OC603" s="77"/>
      <c r="OD603" s="77"/>
      <c r="OE603" s="77"/>
      <c r="OF603" s="77"/>
      <c r="OG603" s="77"/>
      <c r="OH603" s="77"/>
      <c r="OI603" s="77"/>
      <c r="OJ603" s="77"/>
      <c r="OK603" s="77"/>
      <c r="OL603" s="77"/>
      <c r="OM603" s="77"/>
      <c r="ON603" s="77"/>
      <c r="OO603" s="77"/>
      <c r="OP603" s="77"/>
      <c r="OQ603" s="77"/>
      <c r="OR603" s="77"/>
      <c r="OS603" s="77"/>
      <c r="OT603" s="77"/>
      <c r="OU603" s="77"/>
      <c r="OV603" s="77"/>
      <c r="OW603" s="77"/>
      <c r="OX603" s="77"/>
      <c r="OY603" s="77"/>
      <c r="OZ603" s="77"/>
      <c r="PA603" s="77"/>
      <c r="PB603" s="77"/>
      <c r="PC603" s="77"/>
      <c r="PD603" s="77"/>
      <c r="PE603" s="77"/>
      <c r="PF603" s="77"/>
      <c r="PG603" s="77"/>
      <c r="PH603" s="77"/>
      <c r="PI603" s="77"/>
      <c r="PJ603" s="77"/>
      <c r="PK603" s="77"/>
      <c r="PL603" s="77"/>
      <c r="PM603" s="77"/>
      <c r="PN603" s="77"/>
      <c r="PO603" s="77"/>
      <c r="PP603" s="77"/>
      <c r="PQ603" s="77"/>
      <c r="PR603" s="77"/>
      <c r="PS603" s="77"/>
      <c r="PT603" s="77"/>
      <c r="PU603" s="77"/>
      <c r="PV603" s="77"/>
      <c r="PW603" s="77"/>
      <c r="PX603" s="77"/>
      <c r="PY603" s="77"/>
      <c r="PZ603" s="77"/>
      <c r="QA603" s="77"/>
      <c r="QB603" s="77"/>
      <c r="QC603" s="77"/>
      <c r="QD603" s="77"/>
      <c r="QE603" s="77"/>
      <c r="QF603" s="77"/>
      <c r="QG603" s="77"/>
      <c r="QH603" s="77"/>
      <c r="QI603" s="77"/>
      <c r="QJ603" s="77"/>
      <c r="QK603" s="77"/>
      <c r="QL603" s="77"/>
      <c r="QM603" s="77"/>
      <c r="QN603" s="77"/>
      <c r="QO603" s="77"/>
      <c r="QP603" s="77"/>
      <c r="QQ603" s="77"/>
      <c r="QR603" s="77"/>
      <c r="QS603" s="77"/>
      <c r="QT603" s="77"/>
      <c r="QU603" s="77"/>
      <c r="QV603" s="77"/>
      <c r="QW603" s="77"/>
      <c r="QX603" s="77"/>
      <c r="QY603" s="77"/>
      <c r="QZ603" s="77"/>
      <c r="RA603" s="77"/>
      <c r="RB603" s="77"/>
      <c r="RC603" s="77"/>
      <c r="RD603" s="77"/>
      <c r="RE603" s="77"/>
      <c r="RF603" s="77"/>
      <c r="RG603" s="77"/>
      <c r="RH603" s="77"/>
      <c r="RI603" s="77"/>
      <c r="RJ603" s="77"/>
      <c r="RK603" s="77"/>
      <c r="RL603" s="77"/>
      <c r="RM603" s="77"/>
      <c r="RN603" s="77"/>
      <c r="RO603" s="77"/>
      <c r="RP603" s="77"/>
      <c r="RQ603" s="77"/>
      <c r="RR603" s="77"/>
      <c r="RS603" s="77"/>
      <c r="RT603" s="77"/>
      <c r="RU603" s="77"/>
      <c r="RV603" s="77"/>
      <c r="RW603" s="77"/>
      <c r="RX603" s="77"/>
      <c r="RY603" s="77"/>
      <c r="RZ603" s="77"/>
      <c r="SA603" s="77"/>
      <c r="SB603" s="77"/>
      <c r="SC603" s="77"/>
      <c r="SD603" s="77"/>
      <c r="SE603" s="77"/>
      <c r="SF603" s="77"/>
      <c r="SG603" s="77"/>
      <c r="SH603" s="77"/>
      <c r="SI603" s="77"/>
      <c r="SJ603" s="77"/>
      <c r="SK603" s="77"/>
      <c r="SL603" s="77"/>
      <c r="SM603" s="77"/>
      <c r="SN603" s="77"/>
      <c r="SO603" s="77"/>
      <c r="SP603" s="77"/>
      <c r="SQ603" s="77"/>
      <c r="SR603" s="77"/>
      <c r="SS603" s="77"/>
      <c r="ST603" s="77"/>
      <c r="SU603" s="77"/>
      <c r="SV603" s="77"/>
      <c r="SW603" s="77"/>
      <c r="SX603" s="77"/>
      <c r="SY603" s="77"/>
      <c r="SZ603" s="77"/>
      <c r="TA603" s="77"/>
      <c r="TB603" s="77"/>
      <c r="TC603" s="77"/>
      <c r="TD603" s="77"/>
      <c r="TE603" s="77"/>
      <c r="TF603" s="77"/>
      <c r="TG603" s="77"/>
      <c r="TH603" s="77"/>
      <c r="TI603" s="77"/>
      <c r="TJ603" s="77"/>
      <c r="TK603" s="77"/>
      <c r="TL603" s="77"/>
      <c r="TM603" s="77"/>
      <c r="TN603" s="77"/>
      <c r="TO603" s="77"/>
      <c r="TP603" s="77"/>
      <c r="TQ603" s="77"/>
      <c r="TR603" s="77"/>
      <c r="TS603" s="77"/>
      <c r="TT603" s="77"/>
      <c r="TU603" s="77"/>
      <c r="TV603" s="77"/>
      <c r="TW603" s="77"/>
      <c r="TX603" s="77"/>
      <c r="TY603" s="77"/>
      <c r="TZ603" s="77"/>
      <c r="UA603" s="77"/>
      <c r="UB603" s="77"/>
      <c r="UC603" s="77"/>
      <c r="UD603" s="77"/>
      <c r="UE603" s="77"/>
      <c r="UF603" s="77"/>
      <c r="UG603" s="77"/>
      <c r="UH603" s="77"/>
      <c r="UI603" s="77"/>
      <c r="UJ603" s="77"/>
      <c r="UK603" s="77"/>
      <c r="UL603" s="77"/>
      <c r="UM603" s="77"/>
      <c r="UN603" s="77"/>
      <c r="UO603" s="77"/>
      <c r="UP603" s="77"/>
      <c r="UQ603" s="77"/>
      <c r="UR603" s="77"/>
      <c r="US603" s="77"/>
      <c r="UT603" s="77"/>
      <c r="UU603" s="77"/>
      <c r="UV603" s="77"/>
      <c r="UW603" s="77"/>
      <c r="UX603" s="77"/>
      <c r="UY603" s="77"/>
      <c r="UZ603" s="77"/>
      <c r="VA603" s="77"/>
      <c r="VB603" s="77"/>
      <c r="VC603" s="77"/>
      <c r="VD603" s="77"/>
      <c r="VE603" s="77"/>
      <c r="VF603" s="77"/>
      <c r="VG603" s="77"/>
      <c r="VH603" s="77"/>
      <c r="VI603" s="77"/>
      <c r="VJ603" s="77"/>
      <c r="VK603" s="77"/>
      <c r="VL603" s="77"/>
      <c r="VM603" s="77"/>
      <c r="VN603" s="77"/>
      <c r="VO603" s="77"/>
      <c r="VP603" s="77"/>
      <c r="VQ603" s="77"/>
      <c r="VR603" s="77"/>
      <c r="VS603" s="77"/>
      <c r="VT603" s="77"/>
      <c r="VU603" s="77"/>
      <c r="VV603" s="77"/>
      <c r="VW603" s="77"/>
      <c r="VX603" s="77"/>
      <c r="VY603" s="77"/>
      <c r="VZ603" s="77"/>
      <c r="WA603" s="77"/>
      <c r="WB603" s="77"/>
      <c r="WC603" s="77"/>
      <c r="WD603" s="77"/>
      <c r="WE603" s="77"/>
      <c r="WF603" s="77"/>
      <c r="WG603" s="77"/>
      <c r="WH603" s="77"/>
      <c r="WI603" s="77"/>
      <c r="WJ603" s="77"/>
      <c r="WK603" s="77"/>
      <c r="WL603" s="77"/>
      <c r="WM603" s="77"/>
      <c r="WN603" s="77"/>
      <c r="WO603" s="77"/>
      <c r="WP603" s="77"/>
      <c r="WQ603" s="77"/>
      <c r="WR603" s="77"/>
      <c r="WS603" s="77"/>
      <c r="WT603" s="77"/>
      <c r="WU603" s="77"/>
      <c r="WV603" s="77"/>
      <c r="WW603" s="77"/>
      <c r="WX603" s="77"/>
      <c r="WY603" s="77"/>
      <c r="WZ603" s="77"/>
      <c r="XA603" s="77"/>
      <c r="XB603" s="77"/>
      <c r="XC603" s="77"/>
      <c r="XD603" s="77"/>
      <c r="XE603" s="77"/>
      <c r="XF603" s="77"/>
      <c r="XG603" s="77"/>
      <c r="XH603" s="77"/>
      <c r="XI603" s="77"/>
      <c r="XJ603" s="77"/>
      <c r="XK603" s="77"/>
      <c r="XL603" s="77"/>
      <c r="XM603" s="77"/>
      <c r="XN603" s="77"/>
      <c r="XO603" s="77"/>
      <c r="XP603" s="77"/>
      <c r="XQ603" s="77"/>
      <c r="XR603" s="77"/>
      <c r="XS603" s="77"/>
      <c r="XT603" s="77"/>
      <c r="XU603" s="77"/>
      <c r="XV603" s="77"/>
      <c r="XW603" s="77"/>
      <c r="XX603" s="77"/>
      <c r="XY603" s="77"/>
      <c r="XZ603" s="77"/>
      <c r="YA603" s="77"/>
      <c r="YB603" s="77"/>
      <c r="YC603" s="77"/>
      <c r="YD603" s="77"/>
      <c r="YE603" s="77"/>
      <c r="YF603" s="77"/>
      <c r="YG603" s="77"/>
      <c r="YH603" s="77"/>
      <c r="YI603" s="77"/>
      <c r="YJ603" s="77"/>
      <c r="YK603" s="77"/>
      <c r="YL603" s="77"/>
      <c r="YM603" s="77"/>
      <c r="YN603" s="77"/>
      <c r="YO603" s="77"/>
      <c r="YP603" s="77"/>
      <c r="YQ603" s="77"/>
      <c r="YR603" s="77"/>
      <c r="YS603" s="77"/>
      <c r="YT603" s="77"/>
      <c r="YU603" s="77"/>
      <c r="YV603" s="77"/>
      <c r="YW603" s="77"/>
      <c r="YX603" s="77"/>
      <c r="YY603" s="77"/>
      <c r="YZ603" s="77"/>
      <c r="ZA603" s="77"/>
      <c r="ZB603" s="77"/>
      <c r="ZC603" s="77"/>
      <c r="ZD603" s="77"/>
      <c r="ZE603" s="77"/>
      <c r="ZF603" s="77"/>
      <c r="ZG603" s="77"/>
      <c r="ZH603" s="77"/>
      <c r="ZI603" s="77"/>
      <c r="ZJ603" s="77"/>
      <c r="ZK603" s="77"/>
      <c r="ZL603" s="77"/>
      <c r="ZM603" s="77"/>
      <c r="ZN603" s="77"/>
      <c r="ZO603" s="77"/>
      <c r="ZP603" s="77"/>
      <c r="ZQ603" s="77"/>
      <c r="ZR603" s="77"/>
      <c r="ZS603" s="77"/>
      <c r="ZT603" s="77"/>
      <c r="ZU603" s="77"/>
      <c r="ZV603" s="77"/>
      <c r="ZW603" s="77"/>
      <c r="ZX603" s="77"/>
      <c r="ZY603" s="77"/>
      <c r="ZZ603" s="77"/>
      <c r="AAA603" s="77"/>
      <c r="AAB603" s="77"/>
      <c r="AAC603" s="77"/>
      <c r="AAD603" s="77"/>
      <c r="AAE603" s="77"/>
      <c r="AAF603" s="77"/>
      <c r="AAG603" s="77"/>
      <c r="AAH603" s="77"/>
      <c r="AAI603" s="77"/>
      <c r="AAJ603" s="77"/>
      <c r="AAK603" s="77"/>
      <c r="AAL603" s="77"/>
      <c r="AAM603" s="77"/>
      <c r="AAN603" s="77"/>
      <c r="AAO603" s="77"/>
      <c r="AAP603" s="77"/>
      <c r="AAQ603" s="77"/>
      <c r="AAR603" s="77"/>
      <c r="AAS603" s="77"/>
      <c r="AAT603" s="77"/>
      <c r="AAU603" s="77"/>
      <c r="AAV603" s="77"/>
      <c r="AAW603" s="77"/>
      <c r="AAX603" s="77"/>
      <c r="AAY603" s="77"/>
      <c r="AAZ603" s="77"/>
      <c r="ABA603" s="77"/>
      <c r="ABB603" s="77"/>
      <c r="ABC603" s="77"/>
      <c r="ABD603" s="77"/>
      <c r="ABE603" s="77"/>
      <c r="ABF603" s="77"/>
      <c r="ABG603" s="77"/>
      <c r="ABH603" s="77"/>
      <c r="ABI603" s="77"/>
      <c r="ABJ603" s="77"/>
      <c r="ABK603" s="77"/>
      <c r="ABL603" s="77"/>
      <c r="ABM603" s="77"/>
      <c r="ABN603" s="77"/>
      <c r="ABO603" s="77"/>
      <c r="ABP603" s="77"/>
      <c r="ABQ603" s="77"/>
      <c r="ABR603" s="77"/>
      <c r="ABS603" s="77"/>
      <c r="ABT603" s="77"/>
      <c r="ABU603" s="77"/>
      <c r="ABV603" s="77"/>
      <c r="ABW603" s="77"/>
      <c r="ABX603" s="77"/>
      <c r="ABY603" s="77"/>
      <c r="ABZ603" s="77"/>
      <c r="ACA603" s="77"/>
      <c r="ACB603" s="77"/>
      <c r="ACC603" s="77"/>
      <c r="ACD603" s="77"/>
      <c r="ACE603" s="77"/>
      <c r="ACF603" s="77"/>
      <c r="ACG603" s="77"/>
      <c r="ACH603" s="77"/>
      <c r="ACI603" s="77"/>
      <c r="ACJ603" s="77"/>
      <c r="ACK603" s="77"/>
      <c r="ACL603" s="77"/>
      <c r="ACM603" s="77"/>
      <c r="ACN603" s="77"/>
      <c r="ACO603" s="77"/>
      <c r="ACP603" s="77"/>
      <c r="ACQ603" s="77"/>
      <c r="ACR603" s="77"/>
      <c r="ACS603" s="77"/>
      <c r="ACT603" s="77"/>
      <c r="ACU603" s="77"/>
      <c r="ACV603" s="77"/>
      <c r="ACW603" s="77"/>
      <c r="ACX603" s="77"/>
      <c r="ACY603" s="77"/>
      <c r="ACZ603" s="77"/>
      <c r="ADA603" s="77"/>
      <c r="ADB603" s="77"/>
      <c r="ADC603" s="77"/>
      <c r="ADD603" s="77"/>
      <c r="ADE603" s="77"/>
      <c r="ADF603" s="77"/>
      <c r="ADG603" s="77"/>
      <c r="ADH603" s="77"/>
      <c r="ADI603" s="77"/>
      <c r="ADJ603" s="77"/>
      <c r="ADK603" s="77"/>
      <c r="ADL603" s="77"/>
      <c r="ADM603" s="77"/>
      <c r="ADN603" s="77"/>
      <c r="ADO603" s="77"/>
      <c r="ADP603" s="77"/>
      <c r="ADQ603" s="77"/>
      <c r="ADR603" s="77"/>
      <c r="ADS603" s="77"/>
      <c r="ADT603" s="77"/>
      <c r="ADU603" s="77"/>
      <c r="ADV603" s="77"/>
      <c r="ADW603" s="77"/>
      <c r="ADX603" s="77"/>
      <c r="ADY603" s="77"/>
      <c r="ADZ603" s="77"/>
      <c r="AEA603" s="77"/>
      <c r="AEB603" s="77"/>
      <c r="AEC603" s="77"/>
      <c r="AED603" s="77"/>
      <c r="AEE603" s="77"/>
      <c r="AEF603" s="77"/>
      <c r="AEG603" s="77"/>
      <c r="AEH603" s="77"/>
      <c r="AEI603" s="77"/>
      <c r="AEJ603" s="77"/>
      <c r="AEK603" s="77"/>
      <c r="AEL603" s="77"/>
      <c r="AEM603" s="77"/>
      <c r="AEN603" s="77"/>
      <c r="AEO603" s="77"/>
      <c r="AEP603" s="77"/>
      <c r="AEQ603" s="77"/>
      <c r="AER603" s="77"/>
      <c r="AES603" s="77"/>
      <c r="AET603" s="77"/>
      <c r="AEU603" s="77"/>
      <c r="AEV603" s="77"/>
      <c r="AEW603" s="77"/>
      <c r="AEX603" s="77"/>
      <c r="AEY603" s="77"/>
      <c r="AEZ603" s="77"/>
      <c r="AFA603" s="77"/>
      <c r="AFB603" s="77"/>
      <c r="AFC603" s="77"/>
      <c r="AFD603" s="77"/>
      <c r="AFE603" s="77"/>
      <c r="AFF603" s="77"/>
      <c r="AFG603" s="77"/>
      <c r="AFH603" s="77"/>
      <c r="AFI603" s="77"/>
      <c r="AFJ603" s="77"/>
      <c r="AFK603" s="77"/>
      <c r="AFL603" s="77"/>
      <c r="AFM603" s="77"/>
      <c r="AFN603" s="77"/>
      <c r="AFO603" s="77"/>
      <c r="AFP603" s="77"/>
      <c r="AFQ603" s="77"/>
      <c r="AFR603" s="77"/>
      <c r="AFS603" s="77"/>
      <c r="AFT603" s="77"/>
      <c r="AFU603" s="77"/>
      <c r="AFV603" s="77"/>
      <c r="AFW603" s="77"/>
      <c r="AFX603" s="77"/>
      <c r="AFY603" s="77"/>
      <c r="AFZ603" s="77"/>
      <c r="AGA603" s="77"/>
      <c r="AGB603" s="77"/>
      <c r="AGC603" s="77"/>
      <c r="AGD603" s="77"/>
      <c r="AGE603" s="77"/>
      <c r="AGF603" s="77"/>
      <c r="AGG603" s="77"/>
      <c r="AGH603" s="77"/>
      <c r="AGI603" s="77"/>
      <c r="AGJ603" s="77"/>
      <c r="AGK603" s="77"/>
      <c r="AGL603" s="77"/>
      <c r="AGM603" s="77"/>
      <c r="AGN603" s="77"/>
      <c r="AGO603" s="77"/>
      <c r="AGP603" s="77"/>
      <c r="AGQ603" s="77"/>
      <c r="AGR603" s="77"/>
      <c r="AGS603" s="77"/>
      <c r="AGT603" s="77"/>
      <c r="AGU603" s="77"/>
      <c r="AGV603" s="77"/>
      <c r="AGW603" s="77"/>
      <c r="AGX603" s="77"/>
      <c r="AGY603" s="77"/>
      <c r="AGZ603" s="77"/>
      <c r="AHA603" s="77"/>
      <c r="AHB603" s="77"/>
      <c r="AHC603" s="77"/>
      <c r="AHD603" s="77"/>
      <c r="AHE603" s="77"/>
      <c r="AHF603" s="77"/>
      <c r="AHG603" s="77"/>
      <c r="AHH603" s="77"/>
      <c r="AHI603" s="77"/>
      <c r="AHJ603" s="77"/>
      <c r="AHK603" s="77"/>
      <c r="AHL603" s="77"/>
      <c r="AHM603" s="77"/>
      <c r="AHN603" s="77"/>
      <c r="AHO603" s="77"/>
      <c r="AHP603" s="77"/>
      <c r="AHQ603" s="77"/>
      <c r="AHR603" s="77"/>
      <c r="AHS603" s="77"/>
      <c r="AHT603" s="77"/>
      <c r="AHU603" s="77"/>
      <c r="AHV603" s="77"/>
      <c r="AHW603" s="77"/>
      <c r="AHX603" s="77"/>
      <c r="AHY603" s="77"/>
      <c r="AHZ603" s="77"/>
      <c r="AIA603" s="77"/>
      <c r="AIB603" s="77"/>
      <c r="AIC603" s="77"/>
      <c r="AID603" s="77"/>
      <c r="AIE603" s="77"/>
      <c r="AIF603" s="77"/>
      <c r="AIG603" s="77"/>
      <c r="AIH603" s="77"/>
      <c r="AII603" s="77"/>
      <c r="AIJ603" s="77"/>
      <c r="AIK603" s="77"/>
      <c r="AIL603" s="77"/>
      <c r="AIM603" s="77"/>
      <c r="AIN603" s="77"/>
      <c r="AIO603" s="77"/>
      <c r="AIP603" s="77"/>
      <c r="AIQ603" s="77"/>
      <c r="AIR603" s="77"/>
      <c r="AIS603" s="77"/>
      <c r="AIT603" s="77"/>
      <c r="AIU603" s="77"/>
      <c r="AIV603" s="77"/>
      <c r="AIW603" s="77"/>
      <c r="AIX603" s="77"/>
      <c r="AIY603" s="77"/>
      <c r="AIZ603" s="77"/>
      <c r="AJA603" s="77"/>
      <c r="AJB603" s="77"/>
      <c r="AJC603" s="77"/>
      <c r="AJD603" s="77"/>
      <c r="AJE603" s="77"/>
      <c r="AJF603" s="77"/>
      <c r="AJG603" s="77"/>
      <c r="AJH603" s="77"/>
      <c r="AJI603" s="77"/>
      <c r="AJJ603" s="77"/>
      <c r="AJK603" s="77"/>
      <c r="AJL603" s="77"/>
      <c r="AJM603" s="77"/>
      <c r="AJN603" s="77"/>
      <c r="AJO603" s="77"/>
      <c r="AJP603" s="77"/>
      <c r="AJQ603" s="77"/>
      <c r="AJR603" s="77"/>
      <c r="AJS603" s="77"/>
      <c r="AJT603" s="77"/>
      <c r="AJU603" s="77"/>
      <c r="AJV603" s="77"/>
      <c r="AJW603" s="77"/>
      <c r="AJX603" s="77"/>
      <c r="AJY603" s="77"/>
      <c r="AJZ603" s="77"/>
      <c r="AKA603" s="77"/>
      <c r="AKB603" s="77"/>
      <c r="AKC603" s="77"/>
      <c r="AKD603" s="77"/>
      <c r="AKE603" s="77"/>
      <c r="AKF603" s="77"/>
      <c r="AKG603" s="77"/>
      <c r="AKH603" s="77"/>
      <c r="AKI603" s="77"/>
      <c r="AKJ603" s="77"/>
      <c r="AKK603" s="77"/>
      <c r="AKL603" s="77"/>
      <c r="AKM603" s="77"/>
      <c r="AKN603" s="77"/>
      <c r="AKO603" s="77"/>
      <c r="AKP603" s="77"/>
      <c r="AKQ603" s="77"/>
      <c r="AKR603" s="77"/>
      <c r="AKS603" s="77"/>
      <c r="AKT603" s="77"/>
      <c r="AKU603" s="77"/>
      <c r="AKV603" s="77"/>
      <c r="AKW603" s="77"/>
      <c r="AKX603" s="77"/>
      <c r="AKY603" s="77"/>
      <c r="AKZ603" s="77"/>
      <c r="ALA603" s="77"/>
      <c r="ALB603" s="77"/>
      <c r="ALC603" s="77"/>
      <c r="ALD603" s="77"/>
      <c r="ALE603" s="77"/>
      <c r="ALF603" s="77"/>
      <c r="ALG603" s="77"/>
      <c r="ALH603" s="77"/>
      <c r="ALI603" s="77"/>
      <c r="ALJ603" s="77"/>
      <c r="ALK603" s="77"/>
      <c r="ALL603" s="77"/>
      <c r="ALM603" s="77"/>
      <c r="ALN603" s="77"/>
      <c r="ALO603" s="77"/>
      <c r="ALP603" s="77"/>
      <c r="ALQ603" s="77"/>
      <c r="ALR603" s="77"/>
      <c r="ALS603" s="77"/>
      <c r="ALT603" s="77"/>
      <c r="ALU603" s="77"/>
      <c r="ALV603" s="77"/>
      <c r="ALW603" s="77"/>
      <c r="ALX603" s="77"/>
      <c r="ALY603" s="77"/>
      <c r="ALZ603" s="77"/>
      <c r="AMA603" s="77"/>
      <c r="AMB603" s="77"/>
      <c r="AMC603" s="77"/>
      <c r="AMD603" s="77"/>
      <c r="AME603" s="77"/>
      <c r="AMF603" s="77"/>
      <c r="AMG603" s="77"/>
      <c r="AMH603" s="77"/>
      <c r="AMI603" s="77"/>
      <c r="AMJ603" s="77"/>
    </row>
    <row r="604" customFormat="false" ht="12.85" hidden="false" customHeight="false" outlineLevel="0" collapsed="false">
      <c r="A604" s="77"/>
      <c r="B604" s="77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77"/>
      <c r="X604" s="77"/>
      <c r="Y604" s="77"/>
      <c r="Z604" s="77"/>
      <c r="AA604" s="77"/>
      <c r="AB604" s="77"/>
      <c r="AC604" s="77"/>
      <c r="AD604" s="77"/>
      <c r="AE604" s="77"/>
      <c r="AF604" s="77"/>
      <c r="AG604" s="77"/>
      <c r="AH604" s="77"/>
      <c r="AI604" s="77"/>
      <c r="AJ604" s="77"/>
      <c r="AK604" s="77"/>
      <c r="AL604" s="77"/>
      <c r="AM604" s="77"/>
      <c r="AN604" s="77"/>
      <c r="AO604" s="77"/>
      <c r="AP604" s="77"/>
      <c r="AQ604" s="77"/>
      <c r="AR604" s="77"/>
      <c r="AS604" s="77"/>
      <c r="AT604" s="77"/>
      <c r="AU604" s="77"/>
      <c r="AV604" s="77"/>
      <c r="AW604" s="77"/>
      <c r="AX604" s="77"/>
      <c r="AY604" s="77"/>
      <c r="AZ604" s="77"/>
      <c r="BA604" s="77"/>
      <c r="BB604" s="77"/>
      <c r="BC604" s="77"/>
      <c r="BD604" s="77"/>
      <c r="BE604" s="77"/>
      <c r="BF604" s="77"/>
      <c r="BG604" s="77"/>
      <c r="BH604" s="77"/>
      <c r="BI604" s="77"/>
      <c r="BJ604" s="77"/>
      <c r="BK604" s="77"/>
      <c r="BL604" s="77"/>
      <c r="BM604" s="77"/>
      <c r="BN604" s="77"/>
      <c r="BO604" s="77"/>
      <c r="BP604" s="77"/>
      <c r="BQ604" s="77"/>
      <c r="BR604" s="77"/>
      <c r="BS604" s="77"/>
      <c r="BT604" s="77"/>
      <c r="BU604" s="77"/>
      <c r="BV604" s="77"/>
      <c r="BW604" s="77"/>
      <c r="BX604" s="77"/>
      <c r="BY604" s="77"/>
      <c r="BZ604" s="77"/>
      <c r="CA604" s="77"/>
      <c r="CB604" s="77"/>
      <c r="CC604" s="77"/>
      <c r="CD604" s="77"/>
      <c r="CE604" s="77"/>
      <c r="CF604" s="77"/>
      <c r="CG604" s="77"/>
      <c r="CH604" s="77"/>
      <c r="CI604" s="77"/>
      <c r="CJ604" s="77"/>
      <c r="CK604" s="77"/>
      <c r="CL604" s="77"/>
      <c r="CM604" s="77"/>
      <c r="CN604" s="77"/>
      <c r="CO604" s="77"/>
      <c r="CP604" s="77"/>
      <c r="CQ604" s="77"/>
      <c r="CR604" s="77"/>
      <c r="CS604" s="77"/>
      <c r="CT604" s="77"/>
      <c r="CU604" s="77"/>
      <c r="CV604" s="77"/>
      <c r="CW604" s="77"/>
      <c r="CX604" s="77"/>
      <c r="CY604" s="77"/>
      <c r="CZ604" s="77"/>
      <c r="DA604" s="77"/>
      <c r="DB604" s="77"/>
      <c r="DC604" s="77"/>
      <c r="DD604" s="77"/>
      <c r="DE604" s="77"/>
      <c r="DF604" s="77"/>
      <c r="DG604" s="77"/>
      <c r="DH604" s="77"/>
      <c r="DI604" s="77"/>
      <c r="DJ604" s="77"/>
      <c r="DK604" s="77"/>
      <c r="DL604" s="77"/>
      <c r="DM604" s="77"/>
      <c r="DN604" s="77"/>
      <c r="DO604" s="77"/>
      <c r="DP604" s="77"/>
      <c r="DQ604" s="77"/>
      <c r="DR604" s="77"/>
      <c r="DS604" s="77"/>
      <c r="DT604" s="77"/>
      <c r="DU604" s="77"/>
      <c r="DV604" s="77"/>
      <c r="DW604" s="77"/>
      <c r="DX604" s="77"/>
      <c r="DY604" s="77"/>
      <c r="DZ604" s="77"/>
      <c r="EA604" s="77"/>
      <c r="EB604" s="77"/>
      <c r="EC604" s="77"/>
      <c r="ED604" s="77"/>
      <c r="EE604" s="77"/>
      <c r="EF604" s="77"/>
      <c r="EG604" s="77"/>
      <c r="EH604" s="77"/>
      <c r="EI604" s="77"/>
      <c r="EJ604" s="77"/>
      <c r="EK604" s="77"/>
      <c r="EL604" s="77"/>
      <c r="EM604" s="77"/>
      <c r="EN604" s="77"/>
      <c r="EO604" s="77"/>
      <c r="EP604" s="77"/>
      <c r="EQ604" s="77"/>
      <c r="ER604" s="77"/>
      <c r="ES604" s="77"/>
      <c r="ET604" s="77"/>
      <c r="EU604" s="77"/>
      <c r="EV604" s="77"/>
      <c r="EW604" s="77"/>
      <c r="EX604" s="77"/>
      <c r="EY604" s="77"/>
      <c r="EZ604" s="77"/>
      <c r="FA604" s="77"/>
      <c r="FB604" s="77"/>
      <c r="FC604" s="77"/>
      <c r="FD604" s="77"/>
      <c r="FE604" s="77"/>
      <c r="FF604" s="77"/>
      <c r="FG604" s="77"/>
      <c r="FH604" s="77"/>
      <c r="FI604" s="77"/>
      <c r="FJ604" s="77"/>
      <c r="FK604" s="77"/>
      <c r="FL604" s="77"/>
      <c r="FM604" s="77"/>
      <c r="FN604" s="77"/>
      <c r="FO604" s="77"/>
      <c r="FP604" s="77"/>
      <c r="FQ604" s="77"/>
      <c r="FR604" s="77"/>
      <c r="FS604" s="77"/>
      <c r="FT604" s="77"/>
      <c r="FU604" s="77"/>
      <c r="FV604" s="77"/>
      <c r="FW604" s="77"/>
      <c r="FX604" s="77"/>
      <c r="FY604" s="77"/>
      <c r="FZ604" s="77"/>
      <c r="GA604" s="77"/>
      <c r="GB604" s="77"/>
      <c r="GC604" s="77"/>
      <c r="GD604" s="77"/>
      <c r="GE604" s="77"/>
      <c r="GF604" s="77"/>
      <c r="GG604" s="77"/>
      <c r="GH604" s="77"/>
      <c r="GI604" s="77"/>
      <c r="GJ604" s="77"/>
      <c r="GK604" s="77"/>
      <c r="GL604" s="77"/>
      <c r="GM604" s="77"/>
      <c r="GN604" s="77"/>
      <c r="GO604" s="77"/>
      <c r="GP604" s="77"/>
      <c r="GQ604" s="77"/>
      <c r="GR604" s="77"/>
      <c r="GS604" s="77"/>
      <c r="GT604" s="77"/>
      <c r="GU604" s="77"/>
      <c r="GV604" s="77"/>
      <c r="GW604" s="77"/>
      <c r="GX604" s="77"/>
      <c r="GY604" s="77"/>
      <c r="GZ604" s="77"/>
      <c r="HA604" s="77"/>
      <c r="HB604" s="77"/>
      <c r="HC604" s="77"/>
      <c r="HD604" s="77"/>
      <c r="HE604" s="77"/>
      <c r="HF604" s="77"/>
      <c r="HG604" s="77"/>
      <c r="HH604" s="77"/>
      <c r="HI604" s="77"/>
      <c r="HJ604" s="77"/>
      <c r="HK604" s="77"/>
      <c r="HL604" s="77"/>
      <c r="HM604" s="77"/>
      <c r="HN604" s="77"/>
      <c r="HO604" s="77"/>
      <c r="HP604" s="77"/>
      <c r="HQ604" s="77"/>
      <c r="HR604" s="77"/>
      <c r="HS604" s="77"/>
      <c r="HT604" s="77"/>
      <c r="HU604" s="77"/>
      <c r="HV604" s="77"/>
      <c r="HW604" s="77"/>
      <c r="HX604" s="77"/>
      <c r="HY604" s="77"/>
      <c r="HZ604" s="77"/>
      <c r="IA604" s="77"/>
      <c r="IB604" s="77"/>
      <c r="IC604" s="77"/>
      <c r="ID604" s="77"/>
      <c r="IE604" s="77"/>
      <c r="IF604" s="77"/>
      <c r="IG604" s="77"/>
      <c r="IH604" s="77"/>
      <c r="II604" s="77"/>
      <c r="IJ604" s="77"/>
      <c r="IK604" s="77"/>
      <c r="IL604" s="77"/>
      <c r="IM604" s="77"/>
      <c r="IN604" s="77"/>
      <c r="IO604" s="77"/>
      <c r="IP604" s="77"/>
      <c r="IQ604" s="77"/>
      <c r="IR604" s="77"/>
      <c r="IS604" s="77"/>
      <c r="IT604" s="77"/>
      <c r="IU604" s="77"/>
      <c r="IV604" s="77"/>
      <c r="IW604" s="77"/>
      <c r="IX604" s="77"/>
      <c r="IY604" s="77"/>
      <c r="IZ604" s="77"/>
      <c r="JA604" s="77"/>
      <c r="JB604" s="77"/>
      <c r="JC604" s="77"/>
      <c r="JD604" s="77"/>
      <c r="JE604" s="77"/>
      <c r="JF604" s="77"/>
      <c r="JG604" s="77"/>
      <c r="JH604" s="77"/>
      <c r="JI604" s="77"/>
      <c r="JJ604" s="77"/>
      <c r="JK604" s="77"/>
      <c r="JL604" s="77"/>
      <c r="JM604" s="77"/>
      <c r="JN604" s="77"/>
      <c r="JO604" s="77"/>
      <c r="JP604" s="77"/>
      <c r="JQ604" s="77"/>
      <c r="JR604" s="77"/>
      <c r="JS604" s="77"/>
      <c r="JT604" s="77"/>
      <c r="JU604" s="77"/>
      <c r="JV604" s="77"/>
      <c r="JW604" s="77"/>
      <c r="JX604" s="77"/>
      <c r="JY604" s="77"/>
      <c r="JZ604" s="77"/>
      <c r="KA604" s="77"/>
      <c r="KB604" s="77"/>
      <c r="KC604" s="77"/>
      <c r="KD604" s="77"/>
      <c r="KE604" s="77"/>
      <c r="KF604" s="77"/>
      <c r="KG604" s="77"/>
      <c r="KH604" s="77"/>
      <c r="KI604" s="77"/>
      <c r="KJ604" s="77"/>
      <c r="KK604" s="77"/>
      <c r="KL604" s="77"/>
      <c r="KM604" s="77"/>
      <c r="KN604" s="77"/>
      <c r="KO604" s="77"/>
      <c r="KP604" s="77"/>
      <c r="KQ604" s="77"/>
      <c r="KR604" s="77"/>
      <c r="KS604" s="77"/>
      <c r="KT604" s="77"/>
      <c r="KU604" s="77"/>
      <c r="KV604" s="77"/>
      <c r="KW604" s="77"/>
      <c r="KX604" s="77"/>
      <c r="KY604" s="77"/>
      <c r="KZ604" s="77"/>
      <c r="LA604" s="77"/>
      <c r="LB604" s="77"/>
      <c r="LC604" s="77"/>
      <c r="LD604" s="77"/>
      <c r="LE604" s="77"/>
      <c r="LF604" s="77"/>
      <c r="LG604" s="77"/>
      <c r="LH604" s="77"/>
      <c r="LI604" s="77"/>
      <c r="LJ604" s="77"/>
      <c r="LK604" s="77"/>
      <c r="LL604" s="77"/>
      <c r="LM604" s="77"/>
      <c r="LN604" s="77"/>
      <c r="LO604" s="77"/>
      <c r="LP604" s="77"/>
      <c r="LQ604" s="77"/>
      <c r="LR604" s="77"/>
      <c r="LS604" s="77"/>
      <c r="LT604" s="77"/>
      <c r="LU604" s="77"/>
      <c r="LV604" s="77"/>
      <c r="LW604" s="77"/>
      <c r="LX604" s="77"/>
      <c r="LY604" s="77"/>
      <c r="LZ604" s="77"/>
      <c r="MA604" s="77"/>
      <c r="MB604" s="77"/>
      <c r="MC604" s="77"/>
      <c r="MD604" s="77"/>
      <c r="ME604" s="77"/>
      <c r="MF604" s="77"/>
      <c r="MG604" s="77"/>
      <c r="MH604" s="77"/>
      <c r="MI604" s="77"/>
      <c r="MJ604" s="77"/>
      <c r="MK604" s="77"/>
      <c r="ML604" s="77"/>
      <c r="MM604" s="77"/>
      <c r="MN604" s="77"/>
      <c r="MO604" s="77"/>
      <c r="MP604" s="77"/>
      <c r="MQ604" s="77"/>
      <c r="MR604" s="77"/>
      <c r="MS604" s="77"/>
      <c r="MT604" s="77"/>
      <c r="MU604" s="77"/>
      <c r="MV604" s="77"/>
      <c r="MW604" s="77"/>
      <c r="MX604" s="77"/>
      <c r="MY604" s="77"/>
      <c r="MZ604" s="77"/>
      <c r="NA604" s="77"/>
      <c r="NB604" s="77"/>
      <c r="NC604" s="77"/>
      <c r="ND604" s="77"/>
      <c r="NE604" s="77"/>
      <c r="NF604" s="77"/>
      <c r="NG604" s="77"/>
      <c r="NH604" s="77"/>
      <c r="NI604" s="77"/>
      <c r="NJ604" s="77"/>
      <c r="NK604" s="77"/>
      <c r="NL604" s="77"/>
      <c r="NM604" s="77"/>
      <c r="NN604" s="77"/>
      <c r="NO604" s="77"/>
      <c r="NP604" s="77"/>
      <c r="NQ604" s="77"/>
      <c r="NR604" s="77"/>
      <c r="NS604" s="77"/>
      <c r="NT604" s="77"/>
      <c r="NU604" s="77"/>
      <c r="NV604" s="77"/>
      <c r="NW604" s="77"/>
      <c r="NX604" s="77"/>
      <c r="NY604" s="77"/>
      <c r="NZ604" s="77"/>
      <c r="OA604" s="77"/>
      <c r="OB604" s="77"/>
      <c r="OC604" s="77"/>
      <c r="OD604" s="77"/>
      <c r="OE604" s="77"/>
      <c r="OF604" s="77"/>
      <c r="OG604" s="77"/>
      <c r="OH604" s="77"/>
      <c r="OI604" s="77"/>
      <c r="OJ604" s="77"/>
      <c r="OK604" s="77"/>
      <c r="OL604" s="77"/>
      <c r="OM604" s="77"/>
      <c r="ON604" s="77"/>
      <c r="OO604" s="77"/>
      <c r="OP604" s="77"/>
      <c r="OQ604" s="77"/>
      <c r="OR604" s="77"/>
      <c r="OS604" s="77"/>
      <c r="OT604" s="77"/>
      <c r="OU604" s="77"/>
      <c r="OV604" s="77"/>
      <c r="OW604" s="77"/>
      <c r="OX604" s="77"/>
      <c r="OY604" s="77"/>
      <c r="OZ604" s="77"/>
      <c r="PA604" s="77"/>
      <c r="PB604" s="77"/>
      <c r="PC604" s="77"/>
      <c r="PD604" s="77"/>
      <c r="PE604" s="77"/>
      <c r="PF604" s="77"/>
      <c r="PG604" s="77"/>
      <c r="PH604" s="77"/>
      <c r="PI604" s="77"/>
      <c r="PJ604" s="77"/>
      <c r="PK604" s="77"/>
      <c r="PL604" s="77"/>
      <c r="PM604" s="77"/>
      <c r="PN604" s="77"/>
      <c r="PO604" s="77"/>
      <c r="PP604" s="77"/>
      <c r="PQ604" s="77"/>
      <c r="PR604" s="77"/>
      <c r="PS604" s="77"/>
      <c r="PT604" s="77"/>
      <c r="PU604" s="77"/>
      <c r="PV604" s="77"/>
      <c r="PW604" s="77"/>
      <c r="PX604" s="77"/>
      <c r="PY604" s="77"/>
      <c r="PZ604" s="77"/>
      <c r="QA604" s="77"/>
      <c r="QB604" s="77"/>
      <c r="QC604" s="77"/>
      <c r="QD604" s="77"/>
      <c r="QE604" s="77"/>
      <c r="QF604" s="77"/>
      <c r="QG604" s="77"/>
      <c r="QH604" s="77"/>
      <c r="QI604" s="77"/>
      <c r="QJ604" s="77"/>
      <c r="QK604" s="77"/>
      <c r="QL604" s="77"/>
      <c r="QM604" s="77"/>
      <c r="QN604" s="77"/>
      <c r="QO604" s="77"/>
      <c r="QP604" s="77"/>
      <c r="QQ604" s="77"/>
      <c r="QR604" s="77"/>
      <c r="QS604" s="77"/>
      <c r="QT604" s="77"/>
      <c r="QU604" s="77"/>
      <c r="QV604" s="77"/>
      <c r="QW604" s="77"/>
      <c r="QX604" s="77"/>
      <c r="QY604" s="77"/>
      <c r="QZ604" s="77"/>
      <c r="RA604" s="77"/>
      <c r="RB604" s="77"/>
      <c r="RC604" s="77"/>
      <c r="RD604" s="77"/>
      <c r="RE604" s="77"/>
      <c r="RF604" s="77"/>
      <c r="RG604" s="77"/>
      <c r="RH604" s="77"/>
      <c r="RI604" s="77"/>
      <c r="RJ604" s="77"/>
      <c r="RK604" s="77"/>
      <c r="RL604" s="77"/>
      <c r="RM604" s="77"/>
      <c r="RN604" s="77"/>
      <c r="RO604" s="77"/>
      <c r="RP604" s="77"/>
      <c r="RQ604" s="77"/>
      <c r="RR604" s="77"/>
      <c r="RS604" s="77"/>
      <c r="RT604" s="77"/>
      <c r="RU604" s="77"/>
      <c r="RV604" s="77"/>
      <c r="RW604" s="77"/>
      <c r="RX604" s="77"/>
      <c r="RY604" s="77"/>
      <c r="RZ604" s="77"/>
      <c r="SA604" s="77"/>
      <c r="SB604" s="77"/>
      <c r="SC604" s="77"/>
      <c r="SD604" s="77"/>
      <c r="SE604" s="77"/>
      <c r="SF604" s="77"/>
      <c r="SG604" s="77"/>
      <c r="SH604" s="77"/>
      <c r="SI604" s="77"/>
      <c r="SJ604" s="77"/>
      <c r="SK604" s="77"/>
      <c r="SL604" s="77"/>
      <c r="SM604" s="77"/>
      <c r="SN604" s="77"/>
      <c r="SO604" s="77"/>
      <c r="SP604" s="77"/>
      <c r="SQ604" s="77"/>
      <c r="SR604" s="77"/>
      <c r="SS604" s="77"/>
      <c r="ST604" s="77"/>
      <c r="SU604" s="77"/>
      <c r="SV604" s="77"/>
      <c r="SW604" s="77"/>
      <c r="SX604" s="77"/>
      <c r="SY604" s="77"/>
      <c r="SZ604" s="77"/>
      <c r="TA604" s="77"/>
      <c r="TB604" s="77"/>
      <c r="TC604" s="77"/>
      <c r="TD604" s="77"/>
      <c r="TE604" s="77"/>
      <c r="TF604" s="77"/>
      <c r="TG604" s="77"/>
      <c r="TH604" s="77"/>
      <c r="TI604" s="77"/>
      <c r="TJ604" s="77"/>
      <c r="TK604" s="77"/>
      <c r="TL604" s="77"/>
      <c r="TM604" s="77"/>
      <c r="TN604" s="77"/>
      <c r="TO604" s="77"/>
      <c r="TP604" s="77"/>
      <c r="TQ604" s="77"/>
      <c r="TR604" s="77"/>
      <c r="TS604" s="77"/>
      <c r="TT604" s="77"/>
      <c r="TU604" s="77"/>
      <c r="TV604" s="77"/>
      <c r="TW604" s="77"/>
      <c r="TX604" s="77"/>
      <c r="TY604" s="77"/>
      <c r="TZ604" s="77"/>
      <c r="UA604" s="77"/>
      <c r="UB604" s="77"/>
      <c r="UC604" s="77"/>
      <c r="UD604" s="77"/>
      <c r="UE604" s="77"/>
      <c r="UF604" s="77"/>
      <c r="UG604" s="77"/>
      <c r="UH604" s="77"/>
      <c r="UI604" s="77"/>
      <c r="UJ604" s="77"/>
      <c r="UK604" s="77"/>
      <c r="UL604" s="77"/>
      <c r="UM604" s="77"/>
      <c r="UN604" s="77"/>
      <c r="UO604" s="77"/>
      <c r="UP604" s="77"/>
      <c r="UQ604" s="77"/>
      <c r="UR604" s="77"/>
      <c r="US604" s="77"/>
      <c r="UT604" s="77"/>
      <c r="UU604" s="77"/>
      <c r="UV604" s="77"/>
      <c r="UW604" s="77"/>
      <c r="UX604" s="77"/>
      <c r="UY604" s="77"/>
      <c r="UZ604" s="77"/>
      <c r="VA604" s="77"/>
      <c r="VB604" s="77"/>
      <c r="VC604" s="77"/>
      <c r="VD604" s="77"/>
      <c r="VE604" s="77"/>
      <c r="VF604" s="77"/>
      <c r="VG604" s="77"/>
      <c r="VH604" s="77"/>
      <c r="VI604" s="77"/>
      <c r="VJ604" s="77"/>
      <c r="VK604" s="77"/>
      <c r="VL604" s="77"/>
      <c r="VM604" s="77"/>
      <c r="VN604" s="77"/>
      <c r="VO604" s="77"/>
      <c r="VP604" s="77"/>
      <c r="VQ604" s="77"/>
      <c r="VR604" s="77"/>
      <c r="VS604" s="77"/>
      <c r="VT604" s="77"/>
      <c r="VU604" s="77"/>
      <c r="VV604" s="77"/>
      <c r="VW604" s="77"/>
      <c r="VX604" s="77"/>
      <c r="VY604" s="77"/>
      <c r="VZ604" s="77"/>
      <c r="WA604" s="77"/>
      <c r="WB604" s="77"/>
      <c r="WC604" s="77"/>
      <c r="WD604" s="77"/>
      <c r="WE604" s="77"/>
      <c r="WF604" s="77"/>
      <c r="WG604" s="77"/>
      <c r="WH604" s="77"/>
      <c r="WI604" s="77"/>
      <c r="WJ604" s="77"/>
      <c r="WK604" s="77"/>
      <c r="WL604" s="77"/>
      <c r="WM604" s="77"/>
      <c r="WN604" s="77"/>
      <c r="WO604" s="77"/>
      <c r="WP604" s="77"/>
      <c r="WQ604" s="77"/>
      <c r="WR604" s="77"/>
      <c r="WS604" s="77"/>
      <c r="WT604" s="77"/>
      <c r="WU604" s="77"/>
      <c r="WV604" s="77"/>
      <c r="WW604" s="77"/>
      <c r="WX604" s="77"/>
      <c r="WY604" s="77"/>
      <c r="WZ604" s="77"/>
      <c r="XA604" s="77"/>
      <c r="XB604" s="77"/>
      <c r="XC604" s="77"/>
      <c r="XD604" s="77"/>
      <c r="XE604" s="77"/>
      <c r="XF604" s="77"/>
      <c r="XG604" s="77"/>
      <c r="XH604" s="77"/>
      <c r="XI604" s="77"/>
      <c r="XJ604" s="77"/>
      <c r="XK604" s="77"/>
      <c r="XL604" s="77"/>
      <c r="XM604" s="77"/>
      <c r="XN604" s="77"/>
      <c r="XO604" s="77"/>
      <c r="XP604" s="77"/>
      <c r="XQ604" s="77"/>
      <c r="XR604" s="77"/>
      <c r="XS604" s="77"/>
      <c r="XT604" s="77"/>
      <c r="XU604" s="77"/>
      <c r="XV604" s="77"/>
      <c r="XW604" s="77"/>
      <c r="XX604" s="77"/>
      <c r="XY604" s="77"/>
      <c r="XZ604" s="77"/>
      <c r="YA604" s="77"/>
      <c r="YB604" s="77"/>
      <c r="YC604" s="77"/>
      <c r="YD604" s="77"/>
      <c r="YE604" s="77"/>
      <c r="YF604" s="77"/>
      <c r="YG604" s="77"/>
      <c r="YH604" s="77"/>
      <c r="YI604" s="77"/>
      <c r="YJ604" s="77"/>
      <c r="YK604" s="77"/>
      <c r="YL604" s="77"/>
      <c r="YM604" s="77"/>
      <c r="YN604" s="77"/>
      <c r="YO604" s="77"/>
      <c r="YP604" s="77"/>
      <c r="YQ604" s="77"/>
      <c r="YR604" s="77"/>
      <c r="YS604" s="77"/>
      <c r="YT604" s="77"/>
      <c r="YU604" s="77"/>
      <c r="YV604" s="77"/>
      <c r="YW604" s="77"/>
      <c r="YX604" s="77"/>
      <c r="YY604" s="77"/>
      <c r="YZ604" s="77"/>
      <c r="ZA604" s="77"/>
      <c r="ZB604" s="77"/>
      <c r="ZC604" s="77"/>
      <c r="ZD604" s="77"/>
      <c r="ZE604" s="77"/>
      <c r="ZF604" s="77"/>
      <c r="ZG604" s="77"/>
      <c r="ZH604" s="77"/>
      <c r="ZI604" s="77"/>
      <c r="ZJ604" s="77"/>
      <c r="ZK604" s="77"/>
      <c r="ZL604" s="77"/>
      <c r="ZM604" s="77"/>
      <c r="ZN604" s="77"/>
      <c r="ZO604" s="77"/>
      <c r="ZP604" s="77"/>
      <c r="ZQ604" s="77"/>
      <c r="ZR604" s="77"/>
      <c r="ZS604" s="77"/>
      <c r="ZT604" s="77"/>
      <c r="ZU604" s="77"/>
      <c r="ZV604" s="77"/>
      <c r="ZW604" s="77"/>
      <c r="ZX604" s="77"/>
      <c r="ZY604" s="77"/>
      <c r="ZZ604" s="77"/>
      <c r="AAA604" s="77"/>
      <c r="AAB604" s="77"/>
      <c r="AAC604" s="77"/>
      <c r="AAD604" s="77"/>
      <c r="AAE604" s="77"/>
      <c r="AAF604" s="77"/>
      <c r="AAG604" s="77"/>
      <c r="AAH604" s="77"/>
      <c r="AAI604" s="77"/>
      <c r="AAJ604" s="77"/>
      <c r="AAK604" s="77"/>
      <c r="AAL604" s="77"/>
      <c r="AAM604" s="77"/>
      <c r="AAN604" s="77"/>
      <c r="AAO604" s="77"/>
      <c r="AAP604" s="77"/>
      <c r="AAQ604" s="77"/>
      <c r="AAR604" s="77"/>
      <c r="AAS604" s="77"/>
      <c r="AAT604" s="77"/>
      <c r="AAU604" s="77"/>
      <c r="AAV604" s="77"/>
      <c r="AAW604" s="77"/>
      <c r="AAX604" s="77"/>
      <c r="AAY604" s="77"/>
      <c r="AAZ604" s="77"/>
      <c r="ABA604" s="77"/>
      <c r="ABB604" s="77"/>
      <c r="ABC604" s="77"/>
      <c r="ABD604" s="77"/>
      <c r="ABE604" s="77"/>
      <c r="ABF604" s="77"/>
      <c r="ABG604" s="77"/>
      <c r="ABH604" s="77"/>
      <c r="ABI604" s="77"/>
      <c r="ABJ604" s="77"/>
      <c r="ABK604" s="77"/>
      <c r="ABL604" s="77"/>
      <c r="ABM604" s="77"/>
      <c r="ABN604" s="77"/>
      <c r="ABO604" s="77"/>
      <c r="ABP604" s="77"/>
      <c r="ABQ604" s="77"/>
      <c r="ABR604" s="77"/>
      <c r="ABS604" s="77"/>
      <c r="ABT604" s="77"/>
      <c r="ABU604" s="77"/>
      <c r="ABV604" s="77"/>
      <c r="ABW604" s="77"/>
      <c r="ABX604" s="77"/>
      <c r="ABY604" s="77"/>
      <c r="ABZ604" s="77"/>
      <c r="ACA604" s="77"/>
      <c r="ACB604" s="77"/>
      <c r="ACC604" s="77"/>
      <c r="ACD604" s="77"/>
      <c r="ACE604" s="77"/>
      <c r="ACF604" s="77"/>
      <c r="ACG604" s="77"/>
      <c r="ACH604" s="77"/>
      <c r="ACI604" s="77"/>
      <c r="ACJ604" s="77"/>
      <c r="ACK604" s="77"/>
      <c r="ACL604" s="77"/>
      <c r="ACM604" s="77"/>
      <c r="ACN604" s="77"/>
      <c r="ACO604" s="77"/>
      <c r="ACP604" s="77"/>
      <c r="ACQ604" s="77"/>
      <c r="ACR604" s="77"/>
      <c r="ACS604" s="77"/>
      <c r="ACT604" s="77"/>
      <c r="ACU604" s="77"/>
      <c r="ACV604" s="77"/>
      <c r="ACW604" s="77"/>
      <c r="ACX604" s="77"/>
      <c r="ACY604" s="77"/>
      <c r="ACZ604" s="77"/>
      <c r="ADA604" s="77"/>
      <c r="ADB604" s="77"/>
      <c r="ADC604" s="77"/>
      <c r="ADD604" s="77"/>
      <c r="ADE604" s="77"/>
      <c r="ADF604" s="77"/>
      <c r="ADG604" s="77"/>
      <c r="ADH604" s="77"/>
      <c r="ADI604" s="77"/>
      <c r="ADJ604" s="77"/>
      <c r="ADK604" s="77"/>
      <c r="ADL604" s="77"/>
      <c r="ADM604" s="77"/>
      <c r="ADN604" s="77"/>
      <c r="ADO604" s="77"/>
      <c r="ADP604" s="77"/>
      <c r="ADQ604" s="77"/>
      <c r="ADR604" s="77"/>
      <c r="ADS604" s="77"/>
      <c r="ADT604" s="77"/>
      <c r="ADU604" s="77"/>
      <c r="ADV604" s="77"/>
      <c r="ADW604" s="77"/>
      <c r="ADX604" s="77"/>
      <c r="ADY604" s="77"/>
      <c r="ADZ604" s="77"/>
      <c r="AEA604" s="77"/>
      <c r="AEB604" s="77"/>
      <c r="AEC604" s="77"/>
      <c r="AED604" s="77"/>
      <c r="AEE604" s="77"/>
      <c r="AEF604" s="77"/>
      <c r="AEG604" s="77"/>
      <c r="AEH604" s="77"/>
      <c r="AEI604" s="77"/>
      <c r="AEJ604" s="77"/>
      <c r="AEK604" s="77"/>
      <c r="AEL604" s="77"/>
      <c r="AEM604" s="77"/>
      <c r="AEN604" s="77"/>
      <c r="AEO604" s="77"/>
      <c r="AEP604" s="77"/>
      <c r="AEQ604" s="77"/>
      <c r="AER604" s="77"/>
      <c r="AES604" s="77"/>
      <c r="AET604" s="77"/>
      <c r="AEU604" s="77"/>
      <c r="AEV604" s="77"/>
      <c r="AEW604" s="77"/>
      <c r="AEX604" s="77"/>
      <c r="AEY604" s="77"/>
      <c r="AEZ604" s="77"/>
      <c r="AFA604" s="77"/>
      <c r="AFB604" s="77"/>
      <c r="AFC604" s="77"/>
      <c r="AFD604" s="77"/>
      <c r="AFE604" s="77"/>
      <c r="AFF604" s="77"/>
      <c r="AFG604" s="77"/>
      <c r="AFH604" s="77"/>
      <c r="AFI604" s="77"/>
      <c r="AFJ604" s="77"/>
      <c r="AFK604" s="77"/>
      <c r="AFL604" s="77"/>
      <c r="AFM604" s="77"/>
      <c r="AFN604" s="77"/>
      <c r="AFO604" s="77"/>
      <c r="AFP604" s="77"/>
      <c r="AFQ604" s="77"/>
      <c r="AFR604" s="77"/>
      <c r="AFS604" s="77"/>
      <c r="AFT604" s="77"/>
      <c r="AFU604" s="77"/>
      <c r="AFV604" s="77"/>
      <c r="AFW604" s="77"/>
      <c r="AFX604" s="77"/>
      <c r="AFY604" s="77"/>
      <c r="AFZ604" s="77"/>
      <c r="AGA604" s="77"/>
      <c r="AGB604" s="77"/>
      <c r="AGC604" s="77"/>
      <c r="AGD604" s="77"/>
      <c r="AGE604" s="77"/>
      <c r="AGF604" s="77"/>
      <c r="AGG604" s="77"/>
      <c r="AGH604" s="77"/>
      <c r="AGI604" s="77"/>
      <c r="AGJ604" s="77"/>
      <c r="AGK604" s="77"/>
      <c r="AGL604" s="77"/>
      <c r="AGM604" s="77"/>
      <c r="AGN604" s="77"/>
      <c r="AGO604" s="77"/>
      <c r="AGP604" s="77"/>
      <c r="AGQ604" s="77"/>
      <c r="AGR604" s="77"/>
      <c r="AGS604" s="77"/>
      <c r="AGT604" s="77"/>
      <c r="AGU604" s="77"/>
      <c r="AGV604" s="77"/>
      <c r="AGW604" s="77"/>
      <c r="AGX604" s="77"/>
      <c r="AGY604" s="77"/>
      <c r="AGZ604" s="77"/>
      <c r="AHA604" s="77"/>
      <c r="AHB604" s="77"/>
      <c r="AHC604" s="77"/>
      <c r="AHD604" s="77"/>
      <c r="AHE604" s="77"/>
      <c r="AHF604" s="77"/>
      <c r="AHG604" s="77"/>
      <c r="AHH604" s="77"/>
      <c r="AHI604" s="77"/>
      <c r="AHJ604" s="77"/>
      <c r="AHK604" s="77"/>
      <c r="AHL604" s="77"/>
      <c r="AHM604" s="77"/>
      <c r="AHN604" s="77"/>
      <c r="AHO604" s="77"/>
      <c r="AHP604" s="77"/>
      <c r="AHQ604" s="77"/>
      <c r="AHR604" s="77"/>
      <c r="AHS604" s="77"/>
      <c r="AHT604" s="77"/>
      <c r="AHU604" s="77"/>
      <c r="AHV604" s="77"/>
      <c r="AHW604" s="77"/>
      <c r="AHX604" s="77"/>
      <c r="AHY604" s="77"/>
      <c r="AHZ604" s="77"/>
      <c r="AIA604" s="77"/>
      <c r="AIB604" s="77"/>
      <c r="AIC604" s="77"/>
      <c r="AID604" s="77"/>
      <c r="AIE604" s="77"/>
      <c r="AIF604" s="77"/>
      <c r="AIG604" s="77"/>
      <c r="AIH604" s="77"/>
      <c r="AII604" s="77"/>
      <c r="AIJ604" s="77"/>
      <c r="AIK604" s="77"/>
      <c r="AIL604" s="77"/>
      <c r="AIM604" s="77"/>
      <c r="AIN604" s="77"/>
      <c r="AIO604" s="77"/>
      <c r="AIP604" s="77"/>
      <c r="AIQ604" s="77"/>
      <c r="AIR604" s="77"/>
      <c r="AIS604" s="77"/>
      <c r="AIT604" s="77"/>
      <c r="AIU604" s="77"/>
      <c r="AIV604" s="77"/>
      <c r="AIW604" s="77"/>
      <c r="AIX604" s="77"/>
      <c r="AIY604" s="77"/>
      <c r="AIZ604" s="77"/>
      <c r="AJA604" s="77"/>
      <c r="AJB604" s="77"/>
      <c r="AJC604" s="77"/>
      <c r="AJD604" s="77"/>
      <c r="AJE604" s="77"/>
      <c r="AJF604" s="77"/>
      <c r="AJG604" s="77"/>
      <c r="AJH604" s="77"/>
      <c r="AJI604" s="77"/>
      <c r="AJJ604" s="77"/>
      <c r="AJK604" s="77"/>
      <c r="AJL604" s="77"/>
      <c r="AJM604" s="77"/>
      <c r="AJN604" s="77"/>
      <c r="AJO604" s="77"/>
      <c r="AJP604" s="77"/>
      <c r="AJQ604" s="77"/>
      <c r="AJR604" s="77"/>
      <c r="AJS604" s="77"/>
      <c r="AJT604" s="77"/>
      <c r="AJU604" s="77"/>
      <c r="AJV604" s="77"/>
      <c r="AJW604" s="77"/>
      <c r="AJX604" s="77"/>
      <c r="AJY604" s="77"/>
      <c r="AJZ604" s="77"/>
      <c r="AKA604" s="77"/>
      <c r="AKB604" s="77"/>
      <c r="AKC604" s="77"/>
      <c r="AKD604" s="77"/>
      <c r="AKE604" s="77"/>
      <c r="AKF604" s="77"/>
      <c r="AKG604" s="77"/>
      <c r="AKH604" s="77"/>
      <c r="AKI604" s="77"/>
      <c r="AKJ604" s="77"/>
      <c r="AKK604" s="77"/>
      <c r="AKL604" s="77"/>
      <c r="AKM604" s="77"/>
      <c r="AKN604" s="77"/>
      <c r="AKO604" s="77"/>
      <c r="AKP604" s="77"/>
      <c r="AKQ604" s="77"/>
      <c r="AKR604" s="77"/>
      <c r="AKS604" s="77"/>
      <c r="AKT604" s="77"/>
      <c r="AKU604" s="77"/>
      <c r="AKV604" s="77"/>
      <c r="AKW604" s="77"/>
      <c r="AKX604" s="77"/>
      <c r="AKY604" s="77"/>
      <c r="AKZ604" s="77"/>
      <c r="ALA604" s="77"/>
      <c r="ALB604" s="77"/>
      <c r="ALC604" s="77"/>
      <c r="ALD604" s="77"/>
      <c r="ALE604" s="77"/>
      <c r="ALF604" s="77"/>
      <c r="ALG604" s="77"/>
      <c r="ALH604" s="77"/>
      <c r="ALI604" s="77"/>
      <c r="ALJ604" s="77"/>
      <c r="ALK604" s="77"/>
      <c r="ALL604" s="77"/>
      <c r="ALM604" s="77"/>
      <c r="ALN604" s="77"/>
      <c r="ALO604" s="77"/>
      <c r="ALP604" s="77"/>
      <c r="ALQ604" s="77"/>
      <c r="ALR604" s="77"/>
      <c r="ALS604" s="77"/>
      <c r="ALT604" s="77"/>
      <c r="ALU604" s="77"/>
      <c r="ALV604" s="77"/>
      <c r="ALW604" s="77"/>
      <c r="ALX604" s="77"/>
      <c r="ALY604" s="77"/>
      <c r="ALZ604" s="77"/>
      <c r="AMA604" s="77"/>
      <c r="AMB604" s="77"/>
      <c r="AMC604" s="77"/>
      <c r="AMD604" s="77"/>
      <c r="AME604" s="77"/>
      <c r="AMF604" s="77"/>
      <c r="AMG604" s="77"/>
      <c r="AMH604" s="77"/>
      <c r="AMI604" s="77"/>
      <c r="AMJ604" s="77"/>
    </row>
    <row r="605" customFormat="false" ht="12.85" hidden="false" customHeight="false" outlineLevel="0" collapsed="false">
      <c r="A605" s="77"/>
      <c r="B605" s="77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77"/>
      <c r="X605" s="77"/>
      <c r="Y605" s="77"/>
      <c r="Z605" s="77"/>
      <c r="AA605" s="77"/>
      <c r="AB605" s="77"/>
      <c r="AC605" s="77"/>
      <c r="AD605" s="77"/>
      <c r="AE605" s="77"/>
      <c r="AF605" s="77"/>
      <c r="AG605" s="77"/>
      <c r="AH605" s="77"/>
      <c r="AI605" s="77"/>
      <c r="AJ605" s="77"/>
      <c r="AK605" s="77"/>
      <c r="AL605" s="77"/>
      <c r="AM605" s="77"/>
      <c r="AN605" s="77"/>
      <c r="AO605" s="77"/>
      <c r="AP605" s="77"/>
      <c r="AQ605" s="77"/>
      <c r="AR605" s="77"/>
      <c r="AS605" s="77"/>
      <c r="AT605" s="77"/>
      <c r="AU605" s="77"/>
      <c r="AV605" s="77"/>
      <c r="AW605" s="77"/>
      <c r="AX605" s="77"/>
      <c r="AY605" s="77"/>
      <c r="AZ605" s="77"/>
      <c r="BA605" s="77"/>
      <c r="BB605" s="77"/>
      <c r="BC605" s="77"/>
      <c r="BD605" s="77"/>
      <c r="BE605" s="77"/>
      <c r="BF605" s="77"/>
      <c r="BG605" s="77"/>
      <c r="BH605" s="77"/>
      <c r="BI605" s="77"/>
      <c r="BJ605" s="77"/>
      <c r="BK605" s="77"/>
      <c r="BL605" s="77"/>
      <c r="BM605" s="77"/>
      <c r="BN605" s="77"/>
      <c r="BO605" s="77"/>
      <c r="BP605" s="77"/>
      <c r="BQ605" s="77"/>
      <c r="BR605" s="77"/>
      <c r="BS605" s="77"/>
      <c r="BT605" s="77"/>
      <c r="BU605" s="77"/>
      <c r="BV605" s="77"/>
      <c r="BW605" s="77"/>
      <c r="BX605" s="77"/>
      <c r="BY605" s="77"/>
      <c r="BZ605" s="77"/>
      <c r="CA605" s="77"/>
      <c r="CB605" s="77"/>
      <c r="CC605" s="77"/>
      <c r="CD605" s="77"/>
      <c r="CE605" s="77"/>
      <c r="CF605" s="77"/>
      <c r="CG605" s="77"/>
      <c r="CH605" s="77"/>
      <c r="CI605" s="77"/>
      <c r="CJ605" s="77"/>
      <c r="CK605" s="77"/>
      <c r="CL605" s="77"/>
      <c r="CM605" s="77"/>
      <c r="CN605" s="77"/>
      <c r="CO605" s="77"/>
      <c r="CP605" s="77"/>
      <c r="CQ605" s="77"/>
      <c r="CR605" s="77"/>
      <c r="CS605" s="77"/>
      <c r="CT605" s="77"/>
      <c r="CU605" s="77"/>
      <c r="CV605" s="77"/>
      <c r="CW605" s="77"/>
      <c r="CX605" s="77"/>
      <c r="CY605" s="77"/>
      <c r="CZ605" s="77"/>
      <c r="DA605" s="77"/>
      <c r="DB605" s="77"/>
      <c r="DC605" s="77"/>
      <c r="DD605" s="77"/>
      <c r="DE605" s="77"/>
      <c r="DF605" s="77"/>
      <c r="DG605" s="77"/>
      <c r="DH605" s="77"/>
      <c r="DI605" s="77"/>
      <c r="DJ605" s="77"/>
      <c r="DK605" s="77"/>
      <c r="DL605" s="77"/>
      <c r="DM605" s="77"/>
      <c r="DN605" s="77"/>
      <c r="DO605" s="77"/>
      <c r="DP605" s="77"/>
      <c r="DQ605" s="77"/>
      <c r="DR605" s="77"/>
      <c r="DS605" s="77"/>
      <c r="DT605" s="77"/>
      <c r="DU605" s="77"/>
      <c r="DV605" s="77"/>
      <c r="DW605" s="77"/>
      <c r="DX605" s="77"/>
      <c r="DY605" s="77"/>
      <c r="DZ605" s="77"/>
      <c r="EA605" s="77"/>
      <c r="EB605" s="77"/>
      <c r="EC605" s="77"/>
      <c r="ED605" s="77"/>
      <c r="EE605" s="77"/>
      <c r="EF605" s="77"/>
      <c r="EG605" s="77"/>
      <c r="EH605" s="77"/>
      <c r="EI605" s="77"/>
      <c r="EJ605" s="77"/>
      <c r="EK605" s="77"/>
      <c r="EL605" s="77"/>
      <c r="EM605" s="77"/>
      <c r="EN605" s="77"/>
      <c r="EO605" s="77"/>
      <c r="EP605" s="77"/>
      <c r="EQ605" s="77"/>
      <c r="ER605" s="77"/>
      <c r="ES605" s="77"/>
      <c r="ET605" s="77"/>
      <c r="EU605" s="77"/>
      <c r="EV605" s="77"/>
      <c r="EW605" s="77"/>
      <c r="EX605" s="77"/>
      <c r="EY605" s="77"/>
      <c r="EZ605" s="77"/>
      <c r="FA605" s="77"/>
      <c r="FB605" s="77"/>
      <c r="FC605" s="77"/>
      <c r="FD605" s="77"/>
      <c r="FE605" s="77"/>
      <c r="FF605" s="77"/>
      <c r="FG605" s="77"/>
      <c r="FH605" s="77"/>
      <c r="FI605" s="77"/>
      <c r="FJ605" s="77"/>
      <c r="FK605" s="77"/>
      <c r="FL605" s="77"/>
      <c r="FM605" s="77"/>
      <c r="FN605" s="77"/>
      <c r="FO605" s="77"/>
      <c r="FP605" s="77"/>
      <c r="FQ605" s="77"/>
      <c r="FR605" s="77"/>
      <c r="FS605" s="77"/>
      <c r="FT605" s="77"/>
      <c r="FU605" s="77"/>
      <c r="FV605" s="77"/>
      <c r="FW605" s="77"/>
      <c r="FX605" s="77"/>
      <c r="FY605" s="77"/>
      <c r="FZ605" s="77"/>
      <c r="GA605" s="77"/>
      <c r="GB605" s="77"/>
      <c r="GC605" s="77"/>
      <c r="GD605" s="77"/>
      <c r="GE605" s="77"/>
      <c r="GF605" s="77"/>
      <c r="GG605" s="77"/>
      <c r="GH605" s="77"/>
      <c r="GI605" s="77"/>
      <c r="GJ605" s="77"/>
      <c r="GK605" s="77"/>
      <c r="GL605" s="77"/>
      <c r="GM605" s="77"/>
      <c r="GN605" s="77"/>
      <c r="GO605" s="77"/>
      <c r="GP605" s="77"/>
      <c r="GQ605" s="77"/>
      <c r="GR605" s="77"/>
      <c r="GS605" s="77"/>
      <c r="GT605" s="77"/>
      <c r="GU605" s="77"/>
      <c r="GV605" s="77"/>
      <c r="GW605" s="77"/>
      <c r="GX605" s="77"/>
      <c r="GY605" s="77"/>
      <c r="GZ605" s="77"/>
      <c r="HA605" s="77"/>
      <c r="HB605" s="77"/>
      <c r="HC605" s="77"/>
      <c r="HD605" s="77"/>
      <c r="HE605" s="77"/>
      <c r="HF605" s="77"/>
      <c r="HG605" s="77"/>
      <c r="HH605" s="77"/>
      <c r="HI605" s="77"/>
      <c r="HJ605" s="77"/>
      <c r="HK605" s="77"/>
      <c r="HL605" s="77"/>
      <c r="HM605" s="77"/>
      <c r="HN605" s="77"/>
      <c r="HO605" s="77"/>
      <c r="HP605" s="77"/>
      <c r="HQ605" s="77"/>
      <c r="HR605" s="77"/>
      <c r="HS605" s="77"/>
      <c r="HT605" s="77"/>
      <c r="HU605" s="77"/>
      <c r="HV605" s="77"/>
      <c r="HW605" s="77"/>
      <c r="HX605" s="77"/>
      <c r="HY605" s="77"/>
      <c r="HZ605" s="77"/>
      <c r="IA605" s="77"/>
      <c r="IB605" s="77"/>
      <c r="IC605" s="77"/>
      <c r="ID605" s="77"/>
      <c r="IE605" s="77"/>
      <c r="IF605" s="77"/>
      <c r="IG605" s="77"/>
      <c r="IH605" s="77"/>
      <c r="II605" s="77"/>
      <c r="IJ605" s="77"/>
      <c r="IK605" s="77"/>
      <c r="IL605" s="77"/>
      <c r="IM605" s="77"/>
      <c r="IN605" s="77"/>
      <c r="IO605" s="77"/>
      <c r="IP605" s="77"/>
      <c r="IQ605" s="77"/>
      <c r="IR605" s="77"/>
      <c r="IS605" s="77"/>
      <c r="IT605" s="77"/>
      <c r="IU605" s="77"/>
      <c r="IV605" s="77"/>
      <c r="IW605" s="77"/>
      <c r="IX605" s="77"/>
      <c r="IY605" s="77"/>
      <c r="IZ605" s="77"/>
      <c r="JA605" s="77"/>
      <c r="JB605" s="77"/>
      <c r="JC605" s="77"/>
      <c r="JD605" s="77"/>
      <c r="JE605" s="77"/>
      <c r="JF605" s="77"/>
      <c r="JG605" s="77"/>
      <c r="JH605" s="77"/>
      <c r="JI605" s="77"/>
      <c r="JJ605" s="77"/>
      <c r="JK605" s="77"/>
      <c r="JL605" s="77"/>
      <c r="JM605" s="77"/>
      <c r="JN605" s="77"/>
      <c r="JO605" s="77"/>
      <c r="JP605" s="77"/>
      <c r="JQ605" s="77"/>
      <c r="JR605" s="77"/>
      <c r="JS605" s="77"/>
      <c r="JT605" s="77"/>
      <c r="JU605" s="77"/>
      <c r="JV605" s="77"/>
      <c r="JW605" s="77"/>
      <c r="JX605" s="77"/>
      <c r="JY605" s="77"/>
      <c r="JZ605" s="77"/>
      <c r="KA605" s="77"/>
      <c r="KB605" s="77"/>
      <c r="KC605" s="77"/>
      <c r="KD605" s="77"/>
      <c r="KE605" s="77"/>
      <c r="KF605" s="77"/>
      <c r="KG605" s="77"/>
      <c r="KH605" s="77"/>
      <c r="KI605" s="77"/>
      <c r="KJ605" s="77"/>
      <c r="KK605" s="77"/>
      <c r="KL605" s="77"/>
      <c r="KM605" s="77"/>
      <c r="KN605" s="77"/>
      <c r="KO605" s="77"/>
      <c r="KP605" s="77"/>
      <c r="KQ605" s="77"/>
      <c r="KR605" s="77"/>
      <c r="KS605" s="77"/>
      <c r="KT605" s="77"/>
      <c r="KU605" s="77"/>
      <c r="KV605" s="77"/>
      <c r="KW605" s="77"/>
      <c r="KX605" s="77"/>
      <c r="KY605" s="77"/>
      <c r="KZ605" s="77"/>
      <c r="LA605" s="77"/>
      <c r="LB605" s="77"/>
      <c r="LC605" s="77"/>
      <c r="LD605" s="77"/>
      <c r="LE605" s="77"/>
      <c r="LF605" s="77"/>
      <c r="LG605" s="77"/>
      <c r="LH605" s="77"/>
      <c r="LI605" s="77"/>
      <c r="LJ605" s="77"/>
      <c r="LK605" s="77"/>
      <c r="LL605" s="77"/>
      <c r="LM605" s="77"/>
      <c r="LN605" s="77"/>
      <c r="LO605" s="77"/>
      <c r="LP605" s="77"/>
      <c r="LQ605" s="77"/>
      <c r="LR605" s="77"/>
      <c r="LS605" s="77"/>
      <c r="LT605" s="77"/>
      <c r="LU605" s="77"/>
      <c r="LV605" s="77"/>
      <c r="LW605" s="77"/>
      <c r="LX605" s="77"/>
      <c r="LY605" s="77"/>
      <c r="LZ605" s="77"/>
      <c r="MA605" s="77"/>
      <c r="MB605" s="77"/>
      <c r="MC605" s="77"/>
      <c r="MD605" s="77"/>
      <c r="ME605" s="77"/>
      <c r="MF605" s="77"/>
      <c r="MG605" s="77"/>
      <c r="MH605" s="77"/>
      <c r="MI605" s="77"/>
      <c r="MJ605" s="77"/>
      <c r="MK605" s="77"/>
      <c r="ML605" s="77"/>
      <c r="MM605" s="77"/>
      <c r="MN605" s="77"/>
      <c r="MO605" s="77"/>
      <c r="MP605" s="77"/>
      <c r="MQ605" s="77"/>
      <c r="MR605" s="77"/>
      <c r="MS605" s="77"/>
      <c r="MT605" s="77"/>
      <c r="MU605" s="77"/>
      <c r="MV605" s="77"/>
      <c r="MW605" s="77"/>
      <c r="MX605" s="77"/>
      <c r="MY605" s="77"/>
      <c r="MZ605" s="77"/>
      <c r="NA605" s="77"/>
      <c r="NB605" s="77"/>
      <c r="NC605" s="77"/>
      <c r="ND605" s="77"/>
      <c r="NE605" s="77"/>
      <c r="NF605" s="77"/>
      <c r="NG605" s="77"/>
      <c r="NH605" s="77"/>
      <c r="NI605" s="77"/>
      <c r="NJ605" s="77"/>
      <c r="NK605" s="77"/>
      <c r="NL605" s="77"/>
      <c r="NM605" s="77"/>
      <c r="NN605" s="77"/>
      <c r="NO605" s="77"/>
      <c r="NP605" s="77"/>
      <c r="NQ605" s="77"/>
      <c r="NR605" s="77"/>
      <c r="NS605" s="77"/>
      <c r="NT605" s="77"/>
      <c r="NU605" s="77"/>
      <c r="NV605" s="77"/>
      <c r="NW605" s="77"/>
      <c r="NX605" s="77"/>
      <c r="NY605" s="77"/>
      <c r="NZ605" s="77"/>
      <c r="OA605" s="77"/>
      <c r="OB605" s="77"/>
      <c r="OC605" s="77"/>
      <c r="OD605" s="77"/>
      <c r="OE605" s="77"/>
      <c r="OF605" s="77"/>
      <c r="OG605" s="77"/>
      <c r="OH605" s="77"/>
      <c r="OI605" s="77"/>
      <c r="OJ605" s="77"/>
      <c r="OK605" s="77"/>
      <c r="OL605" s="77"/>
      <c r="OM605" s="77"/>
      <c r="ON605" s="77"/>
      <c r="OO605" s="77"/>
      <c r="OP605" s="77"/>
      <c r="OQ605" s="77"/>
      <c r="OR605" s="77"/>
      <c r="OS605" s="77"/>
      <c r="OT605" s="77"/>
      <c r="OU605" s="77"/>
      <c r="OV605" s="77"/>
      <c r="OW605" s="77"/>
      <c r="OX605" s="77"/>
      <c r="OY605" s="77"/>
      <c r="OZ605" s="77"/>
      <c r="PA605" s="77"/>
      <c r="PB605" s="77"/>
      <c r="PC605" s="77"/>
      <c r="PD605" s="77"/>
      <c r="PE605" s="77"/>
      <c r="PF605" s="77"/>
      <c r="PG605" s="77"/>
      <c r="PH605" s="77"/>
      <c r="PI605" s="77"/>
      <c r="PJ605" s="77"/>
      <c r="PK605" s="77"/>
      <c r="PL605" s="77"/>
      <c r="PM605" s="77"/>
      <c r="PN605" s="77"/>
      <c r="PO605" s="77"/>
      <c r="PP605" s="77"/>
      <c r="PQ605" s="77"/>
      <c r="PR605" s="77"/>
      <c r="PS605" s="77"/>
      <c r="PT605" s="77"/>
      <c r="PU605" s="77"/>
      <c r="PV605" s="77"/>
      <c r="PW605" s="77"/>
      <c r="PX605" s="77"/>
      <c r="PY605" s="77"/>
      <c r="PZ605" s="77"/>
      <c r="QA605" s="77"/>
      <c r="QB605" s="77"/>
      <c r="QC605" s="77"/>
      <c r="QD605" s="77"/>
      <c r="QE605" s="77"/>
      <c r="QF605" s="77"/>
      <c r="QG605" s="77"/>
      <c r="QH605" s="77"/>
      <c r="QI605" s="77"/>
      <c r="QJ605" s="77"/>
      <c r="QK605" s="77"/>
      <c r="QL605" s="77"/>
      <c r="QM605" s="77"/>
      <c r="QN605" s="77"/>
      <c r="QO605" s="77"/>
      <c r="QP605" s="77"/>
      <c r="QQ605" s="77"/>
      <c r="QR605" s="77"/>
      <c r="QS605" s="77"/>
      <c r="QT605" s="77"/>
      <c r="QU605" s="77"/>
      <c r="QV605" s="77"/>
      <c r="QW605" s="77"/>
      <c r="QX605" s="77"/>
      <c r="QY605" s="77"/>
      <c r="QZ605" s="77"/>
      <c r="RA605" s="77"/>
      <c r="RB605" s="77"/>
      <c r="RC605" s="77"/>
      <c r="RD605" s="77"/>
      <c r="RE605" s="77"/>
      <c r="RF605" s="77"/>
      <c r="RG605" s="77"/>
      <c r="RH605" s="77"/>
      <c r="RI605" s="77"/>
      <c r="RJ605" s="77"/>
      <c r="RK605" s="77"/>
      <c r="RL605" s="77"/>
      <c r="RM605" s="77"/>
      <c r="RN605" s="77"/>
      <c r="RO605" s="77"/>
      <c r="RP605" s="77"/>
      <c r="RQ605" s="77"/>
      <c r="RR605" s="77"/>
      <c r="RS605" s="77"/>
      <c r="RT605" s="77"/>
      <c r="RU605" s="77"/>
      <c r="RV605" s="77"/>
      <c r="RW605" s="77"/>
      <c r="RX605" s="77"/>
      <c r="RY605" s="77"/>
      <c r="RZ605" s="77"/>
      <c r="SA605" s="77"/>
      <c r="SB605" s="77"/>
      <c r="SC605" s="77"/>
      <c r="SD605" s="77"/>
      <c r="SE605" s="77"/>
      <c r="SF605" s="77"/>
      <c r="SG605" s="77"/>
      <c r="SH605" s="77"/>
      <c r="SI605" s="77"/>
      <c r="SJ605" s="77"/>
      <c r="SK605" s="77"/>
      <c r="SL605" s="77"/>
      <c r="SM605" s="77"/>
      <c r="SN605" s="77"/>
      <c r="SO605" s="77"/>
      <c r="SP605" s="77"/>
      <c r="SQ605" s="77"/>
      <c r="SR605" s="77"/>
      <c r="SS605" s="77"/>
      <c r="ST605" s="77"/>
      <c r="SU605" s="77"/>
      <c r="SV605" s="77"/>
      <c r="SW605" s="77"/>
      <c r="SX605" s="77"/>
      <c r="SY605" s="77"/>
      <c r="SZ605" s="77"/>
      <c r="TA605" s="77"/>
      <c r="TB605" s="77"/>
      <c r="TC605" s="77"/>
      <c r="TD605" s="77"/>
      <c r="TE605" s="77"/>
      <c r="TF605" s="77"/>
      <c r="TG605" s="77"/>
      <c r="TH605" s="77"/>
      <c r="TI605" s="77"/>
      <c r="TJ605" s="77"/>
      <c r="TK605" s="77"/>
      <c r="TL605" s="77"/>
      <c r="TM605" s="77"/>
      <c r="TN605" s="77"/>
      <c r="TO605" s="77"/>
      <c r="TP605" s="77"/>
      <c r="TQ605" s="77"/>
      <c r="TR605" s="77"/>
      <c r="TS605" s="77"/>
      <c r="TT605" s="77"/>
      <c r="TU605" s="77"/>
      <c r="TV605" s="77"/>
      <c r="TW605" s="77"/>
      <c r="TX605" s="77"/>
      <c r="TY605" s="77"/>
      <c r="TZ605" s="77"/>
      <c r="UA605" s="77"/>
      <c r="UB605" s="77"/>
      <c r="UC605" s="77"/>
      <c r="UD605" s="77"/>
      <c r="UE605" s="77"/>
      <c r="UF605" s="77"/>
      <c r="UG605" s="77"/>
      <c r="UH605" s="77"/>
      <c r="UI605" s="77"/>
      <c r="UJ605" s="77"/>
      <c r="UK605" s="77"/>
      <c r="UL605" s="77"/>
      <c r="UM605" s="77"/>
      <c r="UN605" s="77"/>
      <c r="UO605" s="77"/>
      <c r="UP605" s="77"/>
      <c r="UQ605" s="77"/>
      <c r="UR605" s="77"/>
      <c r="US605" s="77"/>
      <c r="UT605" s="77"/>
      <c r="UU605" s="77"/>
      <c r="UV605" s="77"/>
      <c r="UW605" s="77"/>
      <c r="UX605" s="77"/>
      <c r="UY605" s="77"/>
      <c r="UZ605" s="77"/>
      <c r="VA605" s="77"/>
      <c r="VB605" s="77"/>
      <c r="VC605" s="77"/>
      <c r="VD605" s="77"/>
      <c r="VE605" s="77"/>
      <c r="VF605" s="77"/>
      <c r="VG605" s="77"/>
      <c r="VH605" s="77"/>
      <c r="VI605" s="77"/>
      <c r="VJ605" s="77"/>
      <c r="VK605" s="77"/>
      <c r="VL605" s="77"/>
      <c r="VM605" s="77"/>
      <c r="VN605" s="77"/>
      <c r="VO605" s="77"/>
      <c r="VP605" s="77"/>
      <c r="VQ605" s="77"/>
      <c r="VR605" s="77"/>
      <c r="VS605" s="77"/>
      <c r="VT605" s="77"/>
      <c r="VU605" s="77"/>
      <c r="VV605" s="77"/>
      <c r="VW605" s="77"/>
      <c r="VX605" s="77"/>
      <c r="VY605" s="77"/>
      <c r="VZ605" s="77"/>
      <c r="WA605" s="77"/>
      <c r="WB605" s="77"/>
      <c r="WC605" s="77"/>
      <c r="WD605" s="77"/>
      <c r="WE605" s="77"/>
      <c r="WF605" s="77"/>
      <c r="WG605" s="77"/>
      <c r="WH605" s="77"/>
      <c r="WI605" s="77"/>
      <c r="WJ605" s="77"/>
      <c r="WK605" s="77"/>
      <c r="WL605" s="77"/>
      <c r="WM605" s="77"/>
      <c r="WN605" s="77"/>
      <c r="WO605" s="77"/>
      <c r="WP605" s="77"/>
      <c r="WQ605" s="77"/>
      <c r="WR605" s="77"/>
      <c r="WS605" s="77"/>
      <c r="WT605" s="77"/>
      <c r="WU605" s="77"/>
      <c r="WV605" s="77"/>
      <c r="WW605" s="77"/>
      <c r="WX605" s="77"/>
      <c r="WY605" s="77"/>
      <c r="WZ605" s="77"/>
      <c r="XA605" s="77"/>
      <c r="XB605" s="77"/>
      <c r="XC605" s="77"/>
      <c r="XD605" s="77"/>
      <c r="XE605" s="77"/>
      <c r="XF605" s="77"/>
      <c r="XG605" s="77"/>
      <c r="XH605" s="77"/>
      <c r="XI605" s="77"/>
      <c r="XJ605" s="77"/>
      <c r="XK605" s="77"/>
      <c r="XL605" s="77"/>
      <c r="XM605" s="77"/>
      <c r="XN605" s="77"/>
      <c r="XO605" s="77"/>
      <c r="XP605" s="77"/>
      <c r="XQ605" s="77"/>
      <c r="XR605" s="77"/>
      <c r="XS605" s="77"/>
      <c r="XT605" s="77"/>
      <c r="XU605" s="77"/>
      <c r="XV605" s="77"/>
      <c r="XW605" s="77"/>
      <c r="XX605" s="77"/>
      <c r="XY605" s="77"/>
      <c r="XZ605" s="77"/>
      <c r="YA605" s="77"/>
      <c r="YB605" s="77"/>
      <c r="YC605" s="77"/>
      <c r="YD605" s="77"/>
      <c r="YE605" s="77"/>
      <c r="YF605" s="77"/>
      <c r="YG605" s="77"/>
      <c r="YH605" s="77"/>
      <c r="YI605" s="77"/>
      <c r="YJ605" s="77"/>
      <c r="YK605" s="77"/>
      <c r="YL605" s="77"/>
      <c r="YM605" s="77"/>
      <c r="YN605" s="77"/>
      <c r="YO605" s="77"/>
      <c r="YP605" s="77"/>
      <c r="YQ605" s="77"/>
      <c r="YR605" s="77"/>
      <c r="YS605" s="77"/>
      <c r="YT605" s="77"/>
      <c r="YU605" s="77"/>
      <c r="YV605" s="77"/>
      <c r="YW605" s="77"/>
      <c r="YX605" s="77"/>
      <c r="YY605" s="77"/>
      <c r="YZ605" s="77"/>
      <c r="ZA605" s="77"/>
      <c r="ZB605" s="77"/>
      <c r="ZC605" s="77"/>
      <c r="ZD605" s="77"/>
      <c r="ZE605" s="77"/>
      <c r="ZF605" s="77"/>
      <c r="ZG605" s="77"/>
      <c r="ZH605" s="77"/>
      <c r="ZI605" s="77"/>
      <c r="ZJ605" s="77"/>
      <c r="ZK605" s="77"/>
      <c r="ZL605" s="77"/>
      <c r="ZM605" s="77"/>
      <c r="ZN605" s="77"/>
      <c r="ZO605" s="77"/>
      <c r="ZP605" s="77"/>
      <c r="ZQ605" s="77"/>
      <c r="ZR605" s="77"/>
      <c r="ZS605" s="77"/>
      <c r="ZT605" s="77"/>
      <c r="ZU605" s="77"/>
      <c r="ZV605" s="77"/>
      <c r="ZW605" s="77"/>
      <c r="ZX605" s="77"/>
      <c r="ZY605" s="77"/>
      <c r="ZZ605" s="77"/>
      <c r="AAA605" s="77"/>
      <c r="AAB605" s="77"/>
      <c r="AAC605" s="77"/>
      <c r="AAD605" s="77"/>
      <c r="AAE605" s="77"/>
      <c r="AAF605" s="77"/>
      <c r="AAG605" s="77"/>
      <c r="AAH605" s="77"/>
      <c r="AAI605" s="77"/>
      <c r="AAJ605" s="77"/>
      <c r="AAK605" s="77"/>
      <c r="AAL605" s="77"/>
      <c r="AAM605" s="77"/>
      <c r="AAN605" s="77"/>
      <c r="AAO605" s="77"/>
      <c r="AAP605" s="77"/>
      <c r="AAQ605" s="77"/>
      <c r="AAR605" s="77"/>
      <c r="AAS605" s="77"/>
      <c r="AAT605" s="77"/>
      <c r="AAU605" s="77"/>
      <c r="AAV605" s="77"/>
      <c r="AAW605" s="77"/>
      <c r="AAX605" s="77"/>
      <c r="AAY605" s="77"/>
      <c r="AAZ605" s="77"/>
      <c r="ABA605" s="77"/>
      <c r="ABB605" s="77"/>
      <c r="ABC605" s="77"/>
      <c r="ABD605" s="77"/>
      <c r="ABE605" s="77"/>
      <c r="ABF605" s="77"/>
      <c r="ABG605" s="77"/>
      <c r="ABH605" s="77"/>
      <c r="ABI605" s="77"/>
      <c r="ABJ605" s="77"/>
      <c r="ABK605" s="77"/>
      <c r="ABL605" s="77"/>
      <c r="ABM605" s="77"/>
      <c r="ABN605" s="77"/>
      <c r="ABO605" s="77"/>
      <c r="ABP605" s="77"/>
      <c r="ABQ605" s="77"/>
      <c r="ABR605" s="77"/>
      <c r="ABS605" s="77"/>
      <c r="ABT605" s="77"/>
      <c r="ABU605" s="77"/>
      <c r="ABV605" s="77"/>
      <c r="ABW605" s="77"/>
      <c r="ABX605" s="77"/>
      <c r="ABY605" s="77"/>
      <c r="ABZ605" s="77"/>
      <c r="ACA605" s="77"/>
      <c r="ACB605" s="77"/>
      <c r="ACC605" s="77"/>
      <c r="ACD605" s="77"/>
      <c r="ACE605" s="77"/>
      <c r="ACF605" s="77"/>
      <c r="ACG605" s="77"/>
      <c r="ACH605" s="77"/>
      <c r="ACI605" s="77"/>
      <c r="ACJ605" s="77"/>
      <c r="ACK605" s="77"/>
      <c r="ACL605" s="77"/>
      <c r="ACM605" s="77"/>
      <c r="ACN605" s="77"/>
      <c r="ACO605" s="77"/>
      <c r="ACP605" s="77"/>
      <c r="ACQ605" s="77"/>
      <c r="ACR605" s="77"/>
      <c r="ACS605" s="77"/>
      <c r="ACT605" s="77"/>
      <c r="ACU605" s="77"/>
      <c r="ACV605" s="77"/>
      <c r="ACW605" s="77"/>
      <c r="ACX605" s="77"/>
      <c r="ACY605" s="77"/>
      <c r="ACZ605" s="77"/>
      <c r="ADA605" s="77"/>
      <c r="ADB605" s="77"/>
      <c r="ADC605" s="77"/>
      <c r="ADD605" s="77"/>
      <c r="ADE605" s="77"/>
      <c r="ADF605" s="77"/>
      <c r="ADG605" s="77"/>
      <c r="ADH605" s="77"/>
      <c r="ADI605" s="77"/>
      <c r="ADJ605" s="77"/>
      <c r="ADK605" s="77"/>
      <c r="ADL605" s="77"/>
      <c r="ADM605" s="77"/>
      <c r="ADN605" s="77"/>
      <c r="ADO605" s="77"/>
      <c r="ADP605" s="77"/>
      <c r="ADQ605" s="77"/>
      <c r="ADR605" s="77"/>
      <c r="ADS605" s="77"/>
      <c r="ADT605" s="77"/>
      <c r="ADU605" s="77"/>
      <c r="ADV605" s="77"/>
      <c r="ADW605" s="77"/>
      <c r="ADX605" s="77"/>
      <c r="ADY605" s="77"/>
      <c r="ADZ605" s="77"/>
      <c r="AEA605" s="77"/>
      <c r="AEB605" s="77"/>
      <c r="AEC605" s="77"/>
      <c r="AED605" s="77"/>
      <c r="AEE605" s="77"/>
      <c r="AEF605" s="77"/>
      <c r="AEG605" s="77"/>
      <c r="AEH605" s="77"/>
      <c r="AEI605" s="77"/>
      <c r="AEJ605" s="77"/>
      <c r="AEK605" s="77"/>
      <c r="AEL605" s="77"/>
      <c r="AEM605" s="77"/>
      <c r="AEN605" s="77"/>
      <c r="AEO605" s="77"/>
      <c r="AEP605" s="77"/>
      <c r="AEQ605" s="77"/>
      <c r="AER605" s="77"/>
      <c r="AES605" s="77"/>
      <c r="AET605" s="77"/>
      <c r="AEU605" s="77"/>
      <c r="AEV605" s="77"/>
      <c r="AEW605" s="77"/>
      <c r="AEX605" s="77"/>
      <c r="AEY605" s="77"/>
      <c r="AEZ605" s="77"/>
      <c r="AFA605" s="77"/>
      <c r="AFB605" s="77"/>
      <c r="AFC605" s="77"/>
      <c r="AFD605" s="77"/>
      <c r="AFE605" s="77"/>
      <c r="AFF605" s="77"/>
      <c r="AFG605" s="77"/>
      <c r="AFH605" s="77"/>
      <c r="AFI605" s="77"/>
      <c r="AFJ605" s="77"/>
      <c r="AFK605" s="77"/>
      <c r="AFL605" s="77"/>
      <c r="AFM605" s="77"/>
      <c r="AFN605" s="77"/>
      <c r="AFO605" s="77"/>
      <c r="AFP605" s="77"/>
      <c r="AFQ605" s="77"/>
      <c r="AFR605" s="77"/>
      <c r="AFS605" s="77"/>
      <c r="AFT605" s="77"/>
      <c r="AFU605" s="77"/>
      <c r="AFV605" s="77"/>
      <c r="AFW605" s="77"/>
      <c r="AFX605" s="77"/>
      <c r="AFY605" s="77"/>
      <c r="AFZ605" s="77"/>
      <c r="AGA605" s="77"/>
      <c r="AGB605" s="77"/>
      <c r="AGC605" s="77"/>
      <c r="AGD605" s="77"/>
      <c r="AGE605" s="77"/>
      <c r="AGF605" s="77"/>
      <c r="AGG605" s="77"/>
      <c r="AGH605" s="77"/>
      <c r="AGI605" s="77"/>
      <c r="AGJ605" s="77"/>
      <c r="AGK605" s="77"/>
      <c r="AGL605" s="77"/>
      <c r="AGM605" s="77"/>
      <c r="AGN605" s="77"/>
      <c r="AGO605" s="77"/>
      <c r="AGP605" s="77"/>
      <c r="AGQ605" s="77"/>
      <c r="AGR605" s="77"/>
      <c r="AGS605" s="77"/>
      <c r="AGT605" s="77"/>
      <c r="AGU605" s="77"/>
      <c r="AGV605" s="77"/>
      <c r="AGW605" s="77"/>
      <c r="AGX605" s="77"/>
      <c r="AGY605" s="77"/>
      <c r="AGZ605" s="77"/>
      <c r="AHA605" s="77"/>
      <c r="AHB605" s="77"/>
      <c r="AHC605" s="77"/>
      <c r="AHD605" s="77"/>
      <c r="AHE605" s="77"/>
      <c r="AHF605" s="77"/>
      <c r="AHG605" s="77"/>
      <c r="AHH605" s="77"/>
      <c r="AHI605" s="77"/>
      <c r="AHJ605" s="77"/>
      <c r="AHK605" s="77"/>
      <c r="AHL605" s="77"/>
      <c r="AHM605" s="77"/>
      <c r="AHN605" s="77"/>
      <c r="AHO605" s="77"/>
      <c r="AHP605" s="77"/>
      <c r="AHQ605" s="77"/>
      <c r="AHR605" s="77"/>
      <c r="AHS605" s="77"/>
      <c r="AHT605" s="77"/>
      <c r="AHU605" s="77"/>
      <c r="AHV605" s="77"/>
      <c r="AHW605" s="77"/>
      <c r="AHX605" s="77"/>
      <c r="AHY605" s="77"/>
      <c r="AHZ605" s="77"/>
      <c r="AIA605" s="77"/>
      <c r="AIB605" s="77"/>
      <c r="AIC605" s="77"/>
      <c r="AID605" s="77"/>
      <c r="AIE605" s="77"/>
      <c r="AIF605" s="77"/>
      <c r="AIG605" s="77"/>
      <c r="AIH605" s="77"/>
      <c r="AII605" s="77"/>
      <c r="AIJ605" s="77"/>
      <c r="AIK605" s="77"/>
      <c r="AIL605" s="77"/>
      <c r="AIM605" s="77"/>
      <c r="AIN605" s="77"/>
      <c r="AIO605" s="77"/>
      <c r="AIP605" s="77"/>
      <c r="AIQ605" s="77"/>
      <c r="AIR605" s="77"/>
      <c r="AIS605" s="77"/>
      <c r="AIT605" s="77"/>
      <c r="AIU605" s="77"/>
      <c r="AIV605" s="77"/>
      <c r="AIW605" s="77"/>
      <c r="AIX605" s="77"/>
      <c r="AIY605" s="77"/>
      <c r="AIZ605" s="77"/>
      <c r="AJA605" s="77"/>
      <c r="AJB605" s="77"/>
      <c r="AJC605" s="77"/>
      <c r="AJD605" s="77"/>
      <c r="AJE605" s="77"/>
      <c r="AJF605" s="77"/>
      <c r="AJG605" s="77"/>
      <c r="AJH605" s="77"/>
      <c r="AJI605" s="77"/>
      <c r="AJJ605" s="77"/>
      <c r="AJK605" s="77"/>
      <c r="AJL605" s="77"/>
      <c r="AJM605" s="77"/>
      <c r="AJN605" s="77"/>
      <c r="AJO605" s="77"/>
      <c r="AJP605" s="77"/>
      <c r="AJQ605" s="77"/>
      <c r="AJR605" s="77"/>
      <c r="AJS605" s="77"/>
      <c r="AJT605" s="77"/>
      <c r="AJU605" s="77"/>
      <c r="AJV605" s="77"/>
      <c r="AJW605" s="77"/>
      <c r="AJX605" s="77"/>
      <c r="AJY605" s="77"/>
      <c r="AJZ605" s="77"/>
      <c r="AKA605" s="77"/>
      <c r="AKB605" s="77"/>
      <c r="AKC605" s="77"/>
      <c r="AKD605" s="77"/>
      <c r="AKE605" s="77"/>
      <c r="AKF605" s="77"/>
      <c r="AKG605" s="77"/>
      <c r="AKH605" s="77"/>
      <c r="AKI605" s="77"/>
      <c r="AKJ605" s="77"/>
      <c r="AKK605" s="77"/>
      <c r="AKL605" s="77"/>
      <c r="AKM605" s="77"/>
      <c r="AKN605" s="77"/>
      <c r="AKO605" s="77"/>
      <c r="AKP605" s="77"/>
      <c r="AKQ605" s="77"/>
      <c r="AKR605" s="77"/>
      <c r="AKS605" s="77"/>
      <c r="AKT605" s="77"/>
      <c r="AKU605" s="77"/>
      <c r="AKV605" s="77"/>
      <c r="AKW605" s="77"/>
      <c r="AKX605" s="77"/>
      <c r="AKY605" s="77"/>
      <c r="AKZ605" s="77"/>
      <c r="ALA605" s="77"/>
      <c r="ALB605" s="77"/>
      <c r="ALC605" s="77"/>
      <c r="ALD605" s="77"/>
      <c r="ALE605" s="77"/>
      <c r="ALF605" s="77"/>
      <c r="ALG605" s="77"/>
      <c r="ALH605" s="77"/>
      <c r="ALI605" s="77"/>
      <c r="ALJ605" s="77"/>
      <c r="ALK605" s="77"/>
      <c r="ALL605" s="77"/>
      <c r="ALM605" s="77"/>
      <c r="ALN605" s="77"/>
      <c r="ALO605" s="77"/>
      <c r="ALP605" s="77"/>
      <c r="ALQ605" s="77"/>
      <c r="ALR605" s="77"/>
      <c r="ALS605" s="77"/>
      <c r="ALT605" s="77"/>
      <c r="ALU605" s="77"/>
      <c r="ALV605" s="77"/>
      <c r="ALW605" s="77"/>
      <c r="ALX605" s="77"/>
      <c r="ALY605" s="77"/>
      <c r="ALZ605" s="77"/>
      <c r="AMA605" s="77"/>
      <c r="AMB605" s="77"/>
      <c r="AMC605" s="77"/>
      <c r="AMD605" s="77"/>
      <c r="AME605" s="77"/>
      <c r="AMF605" s="77"/>
      <c r="AMG605" s="77"/>
      <c r="AMH605" s="77"/>
      <c r="AMI605" s="77"/>
      <c r="AMJ605" s="77"/>
    </row>
    <row r="606" customFormat="false" ht="12.85" hidden="false" customHeight="false" outlineLevel="0" collapsed="false">
      <c r="A606" s="77"/>
      <c r="B606" s="77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  <c r="AA606" s="77"/>
      <c r="AB606" s="77"/>
      <c r="AC606" s="77"/>
      <c r="AD606" s="77"/>
      <c r="AE606" s="77"/>
      <c r="AF606" s="77"/>
      <c r="AG606" s="77"/>
      <c r="AH606" s="77"/>
      <c r="AI606" s="77"/>
      <c r="AJ606" s="77"/>
      <c r="AK606" s="77"/>
      <c r="AL606" s="77"/>
      <c r="AM606" s="77"/>
      <c r="AN606" s="77"/>
      <c r="AO606" s="77"/>
      <c r="AP606" s="77"/>
      <c r="AQ606" s="77"/>
      <c r="AR606" s="77"/>
      <c r="AS606" s="77"/>
      <c r="AT606" s="77"/>
      <c r="AU606" s="77"/>
      <c r="AV606" s="77"/>
      <c r="AW606" s="77"/>
      <c r="AX606" s="77"/>
      <c r="AY606" s="77"/>
      <c r="AZ606" s="77"/>
      <c r="BA606" s="77"/>
      <c r="BB606" s="77"/>
      <c r="BC606" s="77"/>
      <c r="BD606" s="77"/>
      <c r="BE606" s="77"/>
      <c r="BF606" s="77"/>
      <c r="BG606" s="77"/>
      <c r="BH606" s="77"/>
      <c r="BI606" s="77"/>
      <c r="BJ606" s="77"/>
      <c r="BK606" s="77"/>
      <c r="BL606" s="77"/>
      <c r="BM606" s="77"/>
      <c r="BN606" s="77"/>
      <c r="BO606" s="77"/>
      <c r="BP606" s="77"/>
      <c r="BQ606" s="77"/>
      <c r="BR606" s="77"/>
      <c r="BS606" s="77"/>
      <c r="BT606" s="77"/>
      <c r="BU606" s="77"/>
      <c r="BV606" s="77"/>
      <c r="BW606" s="77"/>
      <c r="BX606" s="77"/>
      <c r="BY606" s="77"/>
      <c r="BZ606" s="77"/>
      <c r="CA606" s="77"/>
      <c r="CB606" s="77"/>
      <c r="CC606" s="77"/>
      <c r="CD606" s="77"/>
      <c r="CE606" s="77"/>
      <c r="CF606" s="77"/>
      <c r="CG606" s="77"/>
      <c r="CH606" s="77"/>
      <c r="CI606" s="77"/>
      <c r="CJ606" s="77"/>
      <c r="CK606" s="77"/>
      <c r="CL606" s="77"/>
      <c r="CM606" s="77"/>
      <c r="CN606" s="77"/>
      <c r="CO606" s="77"/>
      <c r="CP606" s="77"/>
      <c r="CQ606" s="77"/>
      <c r="CR606" s="77"/>
      <c r="CS606" s="77"/>
      <c r="CT606" s="77"/>
      <c r="CU606" s="77"/>
      <c r="CV606" s="77"/>
      <c r="CW606" s="77"/>
      <c r="CX606" s="77"/>
      <c r="CY606" s="77"/>
      <c r="CZ606" s="77"/>
      <c r="DA606" s="77"/>
      <c r="DB606" s="77"/>
      <c r="DC606" s="77"/>
      <c r="DD606" s="77"/>
      <c r="DE606" s="77"/>
      <c r="DF606" s="77"/>
      <c r="DG606" s="77"/>
      <c r="DH606" s="77"/>
      <c r="DI606" s="77"/>
      <c r="DJ606" s="77"/>
      <c r="DK606" s="77"/>
      <c r="DL606" s="77"/>
      <c r="DM606" s="77"/>
      <c r="DN606" s="77"/>
      <c r="DO606" s="77"/>
      <c r="DP606" s="77"/>
      <c r="DQ606" s="77"/>
      <c r="DR606" s="77"/>
      <c r="DS606" s="77"/>
      <c r="DT606" s="77"/>
      <c r="DU606" s="77"/>
      <c r="DV606" s="77"/>
      <c r="DW606" s="77"/>
      <c r="DX606" s="77"/>
      <c r="DY606" s="77"/>
      <c r="DZ606" s="77"/>
      <c r="EA606" s="77"/>
      <c r="EB606" s="77"/>
      <c r="EC606" s="77"/>
      <c r="ED606" s="77"/>
      <c r="EE606" s="77"/>
      <c r="EF606" s="77"/>
      <c r="EG606" s="77"/>
      <c r="EH606" s="77"/>
      <c r="EI606" s="77"/>
      <c r="EJ606" s="77"/>
      <c r="EK606" s="77"/>
      <c r="EL606" s="77"/>
      <c r="EM606" s="77"/>
      <c r="EN606" s="77"/>
      <c r="EO606" s="77"/>
      <c r="EP606" s="77"/>
      <c r="EQ606" s="77"/>
      <c r="ER606" s="77"/>
      <c r="ES606" s="77"/>
      <c r="ET606" s="77"/>
      <c r="EU606" s="77"/>
      <c r="EV606" s="77"/>
      <c r="EW606" s="77"/>
      <c r="EX606" s="77"/>
      <c r="EY606" s="77"/>
      <c r="EZ606" s="77"/>
      <c r="FA606" s="77"/>
      <c r="FB606" s="77"/>
      <c r="FC606" s="77"/>
      <c r="FD606" s="77"/>
      <c r="FE606" s="77"/>
      <c r="FF606" s="77"/>
      <c r="FG606" s="77"/>
      <c r="FH606" s="77"/>
      <c r="FI606" s="77"/>
      <c r="FJ606" s="77"/>
      <c r="FK606" s="77"/>
      <c r="FL606" s="77"/>
      <c r="FM606" s="77"/>
      <c r="FN606" s="77"/>
      <c r="FO606" s="77"/>
      <c r="FP606" s="77"/>
      <c r="FQ606" s="77"/>
      <c r="FR606" s="77"/>
      <c r="FS606" s="77"/>
      <c r="FT606" s="77"/>
      <c r="FU606" s="77"/>
      <c r="FV606" s="77"/>
      <c r="FW606" s="77"/>
      <c r="FX606" s="77"/>
      <c r="FY606" s="77"/>
      <c r="FZ606" s="77"/>
      <c r="GA606" s="77"/>
      <c r="GB606" s="77"/>
      <c r="GC606" s="77"/>
      <c r="GD606" s="77"/>
      <c r="GE606" s="77"/>
      <c r="GF606" s="77"/>
      <c r="GG606" s="77"/>
      <c r="GH606" s="77"/>
      <c r="GI606" s="77"/>
      <c r="GJ606" s="77"/>
      <c r="GK606" s="77"/>
      <c r="GL606" s="77"/>
      <c r="GM606" s="77"/>
      <c r="GN606" s="77"/>
      <c r="GO606" s="77"/>
      <c r="GP606" s="77"/>
      <c r="GQ606" s="77"/>
      <c r="GR606" s="77"/>
      <c r="GS606" s="77"/>
      <c r="GT606" s="77"/>
      <c r="GU606" s="77"/>
      <c r="GV606" s="77"/>
      <c r="GW606" s="77"/>
      <c r="GX606" s="77"/>
      <c r="GY606" s="77"/>
      <c r="GZ606" s="77"/>
      <c r="HA606" s="77"/>
      <c r="HB606" s="77"/>
      <c r="HC606" s="77"/>
      <c r="HD606" s="77"/>
      <c r="HE606" s="77"/>
      <c r="HF606" s="77"/>
      <c r="HG606" s="77"/>
      <c r="HH606" s="77"/>
      <c r="HI606" s="77"/>
      <c r="HJ606" s="77"/>
      <c r="HK606" s="77"/>
      <c r="HL606" s="77"/>
      <c r="HM606" s="77"/>
      <c r="HN606" s="77"/>
      <c r="HO606" s="77"/>
      <c r="HP606" s="77"/>
      <c r="HQ606" s="77"/>
      <c r="HR606" s="77"/>
      <c r="HS606" s="77"/>
      <c r="HT606" s="77"/>
      <c r="HU606" s="77"/>
      <c r="HV606" s="77"/>
      <c r="HW606" s="77"/>
      <c r="HX606" s="77"/>
      <c r="HY606" s="77"/>
      <c r="HZ606" s="77"/>
      <c r="IA606" s="77"/>
      <c r="IB606" s="77"/>
      <c r="IC606" s="77"/>
      <c r="ID606" s="77"/>
      <c r="IE606" s="77"/>
      <c r="IF606" s="77"/>
      <c r="IG606" s="77"/>
      <c r="IH606" s="77"/>
      <c r="II606" s="77"/>
      <c r="IJ606" s="77"/>
      <c r="IK606" s="77"/>
      <c r="IL606" s="77"/>
      <c r="IM606" s="77"/>
      <c r="IN606" s="77"/>
      <c r="IO606" s="77"/>
      <c r="IP606" s="77"/>
      <c r="IQ606" s="77"/>
      <c r="IR606" s="77"/>
      <c r="IS606" s="77"/>
      <c r="IT606" s="77"/>
      <c r="IU606" s="77"/>
      <c r="IV606" s="77"/>
      <c r="IW606" s="77"/>
      <c r="IX606" s="77"/>
      <c r="IY606" s="77"/>
      <c r="IZ606" s="77"/>
      <c r="JA606" s="77"/>
      <c r="JB606" s="77"/>
      <c r="JC606" s="77"/>
      <c r="JD606" s="77"/>
      <c r="JE606" s="77"/>
      <c r="JF606" s="77"/>
      <c r="JG606" s="77"/>
      <c r="JH606" s="77"/>
      <c r="JI606" s="77"/>
      <c r="JJ606" s="77"/>
      <c r="JK606" s="77"/>
      <c r="JL606" s="77"/>
      <c r="JM606" s="77"/>
      <c r="JN606" s="77"/>
      <c r="JO606" s="77"/>
      <c r="JP606" s="77"/>
      <c r="JQ606" s="77"/>
      <c r="JR606" s="77"/>
      <c r="JS606" s="77"/>
      <c r="JT606" s="77"/>
      <c r="JU606" s="77"/>
      <c r="JV606" s="77"/>
      <c r="JW606" s="77"/>
      <c r="JX606" s="77"/>
      <c r="JY606" s="77"/>
      <c r="JZ606" s="77"/>
      <c r="KA606" s="77"/>
      <c r="KB606" s="77"/>
      <c r="KC606" s="77"/>
      <c r="KD606" s="77"/>
      <c r="KE606" s="77"/>
      <c r="KF606" s="77"/>
      <c r="KG606" s="77"/>
      <c r="KH606" s="77"/>
      <c r="KI606" s="77"/>
      <c r="KJ606" s="77"/>
      <c r="KK606" s="77"/>
      <c r="KL606" s="77"/>
      <c r="KM606" s="77"/>
      <c r="KN606" s="77"/>
      <c r="KO606" s="77"/>
      <c r="KP606" s="77"/>
      <c r="KQ606" s="77"/>
      <c r="KR606" s="77"/>
      <c r="KS606" s="77"/>
      <c r="KT606" s="77"/>
      <c r="KU606" s="77"/>
      <c r="KV606" s="77"/>
      <c r="KW606" s="77"/>
      <c r="KX606" s="77"/>
      <c r="KY606" s="77"/>
      <c r="KZ606" s="77"/>
      <c r="LA606" s="77"/>
      <c r="LB606" s="77"/>
      <c r="LC606" s="77"/>
      <c r="LD606" s="77"/>
      <c r="LE606" s="77"/>
      <c r="LF606" s="77"/>
      <c r="LG606" s="77"/>
      <c r="LH606" s="77"/>
      <c r="LI606" s="77"/>
      <c r="LJ606" s="77"/>
      <c r="LK606" s="77"/>
      <c r="LL606" s="77"/>
      <c r="LM606" s="77"/>
      <c r="LN606" s="77"/>
      <c r="LO606" s="77"/>
      <c r="LP606" s="77"/>
      <c r="LQ606" s="77"/>
      <c r="LR606" s="77"/>
      <c r="LS606" s="77"/>
      <c r="LT606" s="77"/>
      <c r="LU606" s="77"/>
      <c r="LV606" s="77"/>
      <c r="LW606" s="77"/>
      <c r="LX606" s="77"/>
      <c r="LY606" s="77"/>
      <c r="LZ606" s="77"/>
      <c r="MA606" s="77"/>
      <c r="MB606" s="77"/>
      <c r="MC606" s="77"/>
      <c r="MD606" s="77"/>
      <c r="ME606" s="77"/>
      <c r="MF606" s="77"/>
      <c r="MG606" s="77"/>
      <c r="MH606" s="77"/>
      <c r="MI606" s="77"/>
      <c r="MJ606" s="77"/>
      <c r="MK606" s="77"/>
      <c r="ML606" s="77"/>
      <c r="MM606" s="77"/>
      <c r="MN606" s="77"/>
      <c r="MO606" s="77"/>
      <c r="MP606" s="77"/>
      <c r="MQ606" s="77"/>
      <c r="MR606" s="77"/>
      <c r="MS606" s="77"/>
      <c r="MT606" s="77"/>
      <c r="MU606" s="77"/>
      <c r="MV606" s="77"/>
      <c r="MW606" s="77"/>
      <c r="MX606" s="77"/>
      <c r="MY606" s="77"/>
      <c r="MZ606" s="77"/>
      <c r="NA606" s="77"/>
      <c r="NB606" s="77"/>
      <c r="NC606" s="77"/>
      <c r="ND606" s="77"/>
      <c r="NE606" s="77"/>
      <c r="NF606" s="77"/>
      <c r="NG606" s="77"/>
      <c r="NH606" s="77"/>
      <c r="NI606" s="77"/>
      <c r="NJ606" s="77"/>
      <c r="NK606" s="77"/>
      <c r="NL606" s="77"/>
      <c r="NM606" s="77"/>
      <c r="NN606" s="77"/>
      <c r="NO606" s="77"/>
      <c r="NP606" s="77"/>
      <c r="NQ606" s="77"/>
      <c r="NR606" s="77"/>
      <c r="NS606" s="77"/>
      <c r="NT606" s="77"/>
      <c r="NU606" s="77"/>
      <c r="NV606" s="77"/>
      <c r="NW606" s="77"/>
      <c r="NX606" s="77"/>
      <c r="NY606" s="77"/>
      <c r="NZ606" s="77"/>
      <c r="OA606" s="77"/>
      <c r="OB606" s="77"/>
      <c r="OC606" s="77"/>
      <c r="OD606" s="77"/>
      <c r="OE606" s="77"/>
      <c r="OF606" s="77"/>
      <c r="OG606" s="77"/>
      <c r="OH606" s="77"/>
      <c r="OI606" s="77"/>
      <c r="OJ606" s="77"/>
      <c r="OK606" s="77"/>
      <c r="OL606" s="77"/>
      <c r="OM606" s="77"/>
      <c r="ON606" s="77"/>
      <c r="OO606" s="77"/>
      <c r="OP606" s="77"/>
      <c r="OQ606" s="77"/>
      <c r="OR606" s="77"/>
      <c r="OS606" s="77"/>
      <c r="OT606" s="77"/>
      <c r="OU606" s="77"/>
      <c r="OV606" s="77"/>
      <c r="OW606" s="77"/>
      <c r="OX606" s="77"/>
      <c r="OY606" s="77"/>
      <c r="OZ606" s="77"/>
      <c r="PA606" s="77"/>
      <c r="PB606" s="77"/>
      <c r="PC606" s="77"/>
      <c r="PD606" s="77"/>
      <c r="PE606" s="77"/>
      <c r="PF606" s="77"/>
      <c r="PG606" s="77"/>
      <c r="PH606" s="77"/>
      <c r="PI606" s="77"/>
      <c r="PJ606" s="77"/>
      <c r="PK606" s="77"/>
      <c r="PL606" s="77"/>
      <c r="PM606" s="77"/>
      <c r="PN606" s="77"/>
      <c r="PO606" s="77"/>
      <c r="PP606" s="77"/>
      <c r="PQ606" s="77"/>
      <c r="PR606" s="77"/>
      <c r="PS606" s="77"/>
      <c r="PT606" s="77"/>
      <c r="PU606" s="77"/>
      <c r="PV606" s="77"/>
      <c r="PW606" s="77"/>
      <c r="PX606" s="77"/>
      <c r="PY606" s="77"/>
      <c r="PZ606" s="77"/>
      <c r="QA606" s="77"/>
      <c r="QB606" s="77"/>
      <c r="QC606" s="77"/>
      <c r="QD606" s="77"/>
      <c r="QE606" s="77"/>
      <c r="QF606" s="77"/>
      <c r="QG606" s="77"/>
      <c r="QH606" s="77"/>
      <c r="QI606" s="77"/>
      <c r="QJ606" s="77"/>
      <c r="QK606" s="77"/>
      <c r="QL606" s="77"/>
      <c r="QM606" s="77"/>
      <c r="QN606" s="77"/>
      <c r="QO606" s="77"/>
      <c r="QP606" s="77"/>
      <c r="QQ606" s="77"/>
      <c r="QR606" s="77"/>
      <c r="QS606" s="77"/>
      <c r="QT606" s="77"/>
      <c r="QU606" s="77"/>
      <c r="QV606" s="77"/>
      <c r="QW606" s="77"/>
      <c r="QX606" s="77"/>
      <c r="QY606" s="77"/>
      <c r="QZ606" s="77"/>
      <c r="RA606" s="77"/>
      <c r="RB606" s="77"/>
      <c r="RC606" s="77"/>
      <c r="RD606" s="77"/>
      <c r="RE606" s="77"/>
      <c r="RF606" s="77"/>
      <c r="RG606" s="77"/>
      <c r="RH606" s="77"/>
      <c r="RI606" s="77"/>
      <c r="RJ606" s="77"/>
      <c r="RK606" s="77"/>
      <c r="RL606" s="77"/>
      <c r="RM606" s="77"/>
      <c r="RN606" s="77"/>
      <c r="RO606" s="77"/>
      <c r="RP606" s="77"/>
      <c r="RQ606" s="77"/>
      <c r="RR606" s="77"/>
      <c r="RS606" s="77"/>
      <c r="RT606" s="77"/>
      <c r="RU606" s="77"/>
      <c r="RV606" s="77"/>
      <c r="RW606" s="77"/>
      <c r="RX606" s="77"/>
      <c r="RY606" s="77"/>
      <c r="RZ606" s="77"/>
      <c r="SA606" s="77"/>
      <c r="SB606" s="77"/>
      <c r="SC606" s="77"/>
      <c r="SD606" s="77"/>
      <c r="SE606" s="77"/>
      <c r="SF606" s="77"/>
      <c r="SG606" s="77"/>
      <c r="SH606" s="77"/>
      <c r="SI606" s="77"/>
      <c r="SJ606" s="77"/>
      <c r="SK606" s="77"/>
      <c r="SL606" s="77"/>
      <c r="SM606" s="77"/>
      <c r="SN606" s="77"/>
      <c r="SO606" s="77"/>
      <c r="SP606" s="77"/>
      <c r="SQ606" s="77"/>
      <c r="SR606" s="77"/>
      <c r="SS606" s="77"/>
      <c r="ST606" s="77"/>
      <c r="SU606" s="77"/>
      <c r="SV606" s="77"/>
      <c r="SW606" s="77"/>
      <c r="SX606" s="77"/>
      <c r="SY606" s="77"/>
      <c r="SZ606" s="77"/>
      <c r="TA606" s="77"/>
      <c r="TB606" s="77"/>
      <c r="TC606" s="77"/>
      <c r="TD606" s="77"/>
      <c r="TE606" s="77"/>
      <c r="TF606" s="77"/>
      <c r="TG606" s="77"/>
      <c r="TH606" s="77"/>
      <c r="TI606" s="77"/>
      <c r="TJ606" s="77"/>
      <c r="TK606" s="77"/>
      <c r="TL606" s="77"/>
      <c r="TM606" s="77"/>
      <c r="TN606" s="77"/>
      <c r="TO606" s="77"/>
      <c r="TP606" s="77"/>
      <c r="TQ606" s="77"/>
      <c r="TR606" s="77"/>
      <c r="TS606" s="77"/>
      <c r="TT606" s="77"/>
      <c r="TU606" s="77"/>
      <c r="TV606" s="77"/>
      <c r="TW606" s="77"/>
      <c r="TX606" s="77"/>
      <c r="TY606" s="77"/>
      <c r="TZ606" s="77"/>
      <c r="UA606" s="77"/>
      <c r="UB606" s="77"/>
      <c r="UC606" s="77"/>
      <c r="UD606" s="77"/>
      <c r="UE606" s="77"/>
      <c r="UF606" s="77"/>
      <c r="UG606" s="77"/>
      <c r="UH606" s="77"/>
      <c r="UI606" s="77"/>
      <c r="UJ606" s="77"/>
      <c r="UK606" s="77"/>
      <c r="UL606" s="77"/>
      <c r="UM606" s="77"/>
      <c r="UN606" s="77"/>
      <c r="UO606" s="77"/>
      <c r="UP606" s="77"/>
      <c r="UQ606" s="77"/>
      <c r="UR606" s="77"/>
      <c r="US606" s="77"/>
      <c r="UT606" s="77"/>
      <c r="UU606" s="77"/>
      <c r="UV606" s="77"/>
      <c r="UW606" s="77"/>
      <c r="UX606" s="77"/>
      <c r="UY606" s="77"/>
      <c r="UZ606" s="77"/>
      <c r="VA606" s="77"/>
      <c r="VB606" s="77"/>
      <c r="VC606" s="77"/>
      <c r="VD606" s="77"/>
      <c r="VE606" s="77"/>
      <c r="VF606" s="77"/>
      <c r="VG606" s="77"/>
      <c r="VH606" s="77"/>
      <c r="VI606" s="77"/>
      <c r="VJ606" s="77"/>
      <c r="VK606" s="77"/>
      <c r="VL606" s="77"/>
      <c r="VM606" s="77"/>
      <c r="VN606" s="77"/>
      <c r="VO606" s="77"/>
      <c r="VP606" s="77"/>
      <c r="VQ606" s="77"/>
      <c r="VR606" s="77"/>
      <c r="VS606" s="77"/>
      <c r="VT606" s="77"/>
      <c r="VU606" s="77"/>
      <c r="VV606" s="77"/>
      <c r="VW606" s="77"/>
      <c r="VX606" s="77"/>
      <c r="VY606" s="77"/>
      <c r="VZ606" s="77"/>
      <c r="WA606" s="77"/>
      <c r="WB606" s="77"/>
      <c r="WC606" s="77"/>
      <c r="WD606" s="77"/>
      <c r="WE606" s="77"/>
      <c r="WF606" s="77"/>
      <c r="WG606" s="77"/>
      <c r="WH606" s="77"/>
      <c r="WI606" s="77"/>
      <c r="WJ606" s="77"/>
      <c r="WK606" s="77"/>
      <c r="WL606" s="77"/>
      <c r="WM606" s="77"/>
      <c r="WN606" s="77"/>
      <c r="WO606" s="77"/>
      <c r="WP606" s="77"/>
      <c r="WQ606" s="77"/>
      <c r="WR606" s="77"/>
      <c r="WS606" s="77"/>
      <c r="WT606" s="77"/>
      <c r="WU606" s="77"/>
      <c r="WV606" s="77"/>
      <c r="WW606" s="77"/>
      <c r="WX606" s="77"/>
      <c r="WY606" s="77"/>
      <c r="WZ606" s="77"/>
      <c r="XA606" s="77"/>
      <c r="XB606" s="77"/>
      <c r="XC606" s="77"/>
      <c r="XD606" s="77"/>
      <c r="XE606" s="77"/>
      <c r="XF606" s="77"/>
      <c r="XG606" s="77"/>
      <c r="XH606" s="77"/>
      <c r="XI606" s="77"/>
      <c r="XJ606" s="77"/>
      <c r="XK606" s="77"/>
      <c r="XL606" s="77"/>
      <c r="XM606" s="77"/>
      <c r="XN606" s="77"/>
      <c r="XO606" s="77"/>
      <c r="XP606" s="77"/>
      <c r="XQ606" s="77"/>
      <c r="XR606" s="77"/>
      <c r="XS606" s="77"/>
      <c r="XT606" s="77"/>
      <c r="XU606" s="77"/>
      <c r="XV606" s="77"/>
      <c r="XW606" s="77"/>
      <c r="XX606" s="77"/>
      <c r="XY606" s="77"/>
      <c r="XZ606" s="77"/>
      <c r="YA606" s="77"/>
      <c r="YB606" s="77"/>
      <c r="YC606" s="77"/>
      <c r="YD606" s="77"/>
      <c r="YE606" s="77"/>
      <c r="YF606" s="77"/>
      <c r="YG606" s="77"/>
      <c r="YH606" s="77"/>
      <c r="YI606" s="77"/>
      <c r="YJ606" s="77"/>
      <c r="YK606" s="77"/>
      <c r="YL606" s="77"/>
      <c r="YM606" s="77"/>
      <c r="YN606" s="77"/>
      <c r="YO606" s="77"/>
      <c r="YP606" s="77"/>
      <c r="YQ606" s="77"/>
      <c r="YR606" s="77"/>
      <c r="YS606" s="77"/>
      <c r="YT606" s="77"/>
      <c r="YU606" s="77"/>
      <c r="YV606" s="77"/>
      <c r="YW606" s="77"/>
      <c r="YX606" s="77"/>
      <c r="YY606" s="77"/>
      <c r="YZ606" s="77"/>
      <c r="ZA606" s="77"/>
      <c r="ZB606" s="77"/>
      <c r="ZC606" s="77"/>
      <c r="ZD606" s="77"/>
      <c r="ZE606" s="77"/>
      <c r="ZF606" s="77"/>
      <c r="ZG606" s="77"/>
      <c r="ZH606" s="77"/>
      <c r="ZI606" s="77"/>
      <c r="ZJ606" s="77"/>
      <c r="ZK606" s="77"/>
      <c r="ZL606" s="77"/>
      <c r="ZM606" s="77"/>
      <c r="ZN606" s="77"/>
      <c r="ZO606" s="77"/>
      <c r="ZP606" s="77"/>
      <c r="ZQ606" s="77"/>
      <c r="ZR606" s="77"/>
      <c r="ZS606" s="77"/>
      <c r="ZT606" s="77"/>
      <c r="ZU606" s="77"/>
      <c r="ZV606" s="77"/>
      <c r="ZW606" s="77"/>
      <c r="ZX606" s="77"/>
      <c r="ZY606" s="77"/>
      <c r="ZZ606" s="77"/>
      <c r="AAA606" s="77"/>
      <c r="AAB606" s="77"/>
      <c r="AAC606" s="77"/>
      <c r="AAD606" s="77"/>
      <c r="AAE606" s="77"/>
      <c r="AAF606" s="77"/>
      <c r="AAG606" s="77"/>
      <c r="AAH606" s="77"/>
      <c r="AAI606" s="77"/>
      <c r="AAJ606" s="77"/>
      <c r="AAK606" s="77"/>
      <c r="AAL606" s="77"/>
      <c r="AAM606" s="77"/>
      <c r="AAN606" s="77"/>
      <c r="AAO606" s="77"/>
      <c r="AAP606" s="77"/>
      <c r="AAQ606" s="77"/>
      <c r="AAR606" s="77"/>
      <c r="AAS606" s="77"/>
      <c r="AAT606" s="77"/>
      <c r="AAU606" s="77"/>
      <c r="AAV606" s="77"/>
      <c r="AAW606" s="77"/>
      <c r="AAX606" s="77"/>
      <c r="AAY606" s="77"/>
      <c r="AAZ606" s="77"/>
      <c r="ABA606" s="77"/>
      <c r="ABB606" s="77"/>
      <c r="ABC606" s="77"/>
      <c r="ABD606" s="77"/>
      <c r="ABE606" s="77"/>
      <c r="ABF606" s="77"/>
      <c r="ABG606" s="77"/>
      <c r="ABH606" s="77"/>
      <c r="ABI606" s="77"/>
      <c r="ABJ606" s="77"/>
      <c r="ABK606" s="77"/>
      <c r="ABL606" s="77"/>
      <c r="ABM606" s="77"/>
      <c r="ABN606" s="77"/>
      <c r="ABO606" s="77"/>
      <c r="ABP606" s="77"/>
      <c r="ABQ606" s="77"/>
      <c r="ABR606" s="77"/>
      <c r="ABS606" s="77"/>
      <c r="ABT606" s="77"/>
      <c r="ABU606" s="77"/>
      <c r="ABV606" s="77"/>
      <c r="ABW606" s="77"/>
      <c r="ABX606" s="77"/>
      <c r="ABY606" s="77"/>
      <c r="ABZ606" s="77"/>
      <c r="ACA606" s="77"/>
      <c r="ACB606" s="77"/>
      <c r="ACC606" s="77"/>
      <c r="ACD606" s="77"/>
      <c r="ACE606" s="77"/>
      <c r="ACF606" s="77"/>
      <c r="ACG606" s="77"/>
      <c r="ACH606" s="77"/>
      <c r="ACI606" s="77"/>
      <c r="ACJ606" s="77"/>
      <c r="ACK606" s="77"/>
      <c r="ACL606" s="77"/>
      <c r="ACM606" s="77"/>
      <c r="ACN606" s="77"/>
      <c r="ACO606" s="77"/>
      <c r="ACP606" s="77"/>
      <c r="ACQ606" s="77"/>
      <c r="ACR606" s="77"/>
      <c r="ACS606" s="77"/>
      <c r="ACT606" s="77"/>
      <c r="ACU606" s="77"/>
      <c r="ACV606" s="77"/>
      <c r="ACW606" s="77"/>
      <c r="ACX606" s="77"/>
      <c r="ACY606" s="77"/>
      <c r="ACZ606" s="77"/>
      <c r="ADA606" s="77"/>
      <c r="ADB606" s="77"/>
      <c r="ADC606" s="77"/>
      <c r="ADD606" s="77"/>
      <c r="ADE606" s="77"/>
      <c r="ADF606" s="77"/>
      <c r="ADG606" s="77"/>
      <c r="ADH606" s="77"/>
      <c r="ADI606" s="77"/>
      <c r="ADJ606" s="77"/>
      <c r="ADK606" s="77"/>
      <c r="ADL606" s="77"/>
      <c r="ADM606" s="77"/>
      <c r="ADN606" s="77"/>
      <c r="ADO606" s="77"/>
      <c r="ADP606" s="77"/>
      <c r="ADQ606" s="77"/>
      <c r="ADR606" s="77"/>
      <c r="ADS606" s="77"/>
      <c r="ADT606" s="77"/>
      <c r="ADU606" s="77"/>
      <c r="ADV606" s="77"/>
      <c r="ADW606" s="77"/>
      <c r="ADX606" s="77"/>
      <c r="ADY606" s="77"/>
      <c r="ADZ606" s="77"/>
      <c r="AEA606" s="77"/>
      <c r="AEB606" s="77"/>
      <c r="AEC606" s="77"/>
      <c r="AED606" s="77"/>
      <c r="AEE606" s="77"/>
      <c r="AEF606" s="77"/>
      <c r="AEG606" s="77"/>
      <c r="AEH606" s="77"/>
      <c r="AEI606" s="77"/>
      <c r="AEJ606" s="77"/>
      <c r="AEK606" s="77"/>
      <c r="AEL606" s="77"/>
      <c r="AEM606" s="77"/>
      <c r="AEN606" s="77"/>
      <c r="AEO606" s="77"/>
      <c r="AEP606" s="77"/>
      <c r="AEQ606" s="77"/>
      <c r="AER606" s="77"/>
      <c r="AES606" s="77"/>
      <c r="AET606" s="77"/>
      <c r="AEU606" s="77"/>
      <c r="AEV606" s="77"/>
      <c r="AEW606" s="77"/>
      <c r="AEX606" s="77"/>
      <c r="AEY606" s="77"/>
      <c r="AEZ606" s="77"/>
      <c r="AFA606" s="77"/>
      <c r="AFB606" s="77"/>
      <c r="AFC606" s="77"/>
      <c r="AFD606" s="77"/>
      <c r="AFE606" s="77"/>
      <c r="AFF606" s="77"/>
      <c r="AFG606" s="77"/>
      <c r="AFH606" s="77"/>
      <c r="AFI606" s="77"/>
      <c r="AFJ606" s="77"/>
      <c r="AFK606" s="77"/>
      <c r="AFL606" s="77"/>
      <c r="AFM606" s="77"/>
      <c r="AFN606" s="77"/>
      <c r="AFO606" s="77"/>
      <c r="AFP606" s="77"/>
      <c r="AFQ606" s="77"/>
      <c r="AFR606" s="77"/>
      <c r="AFS606" s="77"/>
      <c r="AFT606" s="77"/>
      <c r="AFU606" s="77"/>
      <c r="AFV606" s="77"/>
      <c r="AFW606" s="77"/>
      <c r="AFX606" s="77"/>
      <c r="AFY606" s="77"/>
      <c r="AFZ606" s="77"/>
      <c r="AGA606" s="77"/>
      <c r="AGB606" s="77"/>
      <c r="AGC606" s="77"/>
      <c r="AGD606" s="77"/>
      <c r="AGE606" s="77"/>
      <c r="AGF606" s="77"/>
      <c r="AGG606" s="77"/>
      <c r="AGH606" s="77"/>
      <c r="AGI606" s="77"/>
      <c r="AGJ606" s="77"/>
      <c r="AGK606" s="77"/>
      <c r="AGL606" s="77"/>
      <c r="AGM606" s="77"/>
      <c r="AGN606" s="77"/>
      <c r="AGO606" s="77"/>
      <c r="AGP606" s="77"/>
      <c r="AGQ606" s="77"/>
      <c r="AGR606" s="77"/>
      <c r="AGS606" s="77"/>
      <c r="AGT606" s="77"/>
      <c r="AGU606" s="77"/>
      <c r="AGV606" s="77"/>
      <c r="AGW606" s="77"/>
      <c r="AGX606" s="77"/>
      <c r="AGY606" s="77"/>
      <c r="AGZ606" s="77"/>
      <c r="AHA606" s="77"/>
      <c r="AHB606" s="77"/>
      <c r="AHC606" s="77"/>
      <c r="AHD606" s="77"/>
      <c r="AHE606" s="77"/>
      <c r="AHF606" s="77"/>
      <c r="AHG606" s="77"/>
      <c r="AHH606" s="77"/>
      <c r="AHI606" s="77"/>
      <c r="AHJ606" s="77"/>
      <c r="AHK606" s="77"/>
      <c r="AHL606" s="77"/>
      <c r="AHM606" s="77"/>
      <c r="AHN606" s="77"/>
      <c r="AHO606" s="77"/>
      <c r="AHP606" s="77"/>
      <c r="AHQ606" s="77"/>
      <c r="AHR606" s="77"/>
      <c r="AHS606" s="77"/>
      <c r="AHT606" s="77"/>
      <c r="AHU606" s="77"/>
      <c r="AHV606" s="77"/>
      <c r="AHW606" s="77"/>
      <c r="AHX606" s="77"/>
      <c r="AHY606" s="77"/>
      <c r="AHZ606" s="77"/>
      <c r="AIA606" s="77"/>
      <c r="AIB606" s="77"/>
      <c r="AIC606" s="77"/>
      <c r="AID606" s="77"/>
      <c r="AIE606" s="77"/>
      <c r="AIF606" s="77"/>
      <c r="AIG606" s="77"/>
      <c r="AIH606" s="77"/>
      <c r="AII606" s="77"/>
      <c r="AIJ606" s="77"/>
      <c r="AIK606" s="77"/>
      <c r="AIL606" s="77"/>
      <c r="AIM606" s="77"/>
      <c r="AIN606" s="77"/>
      <c r="AIO606" s="77"/>
      <c r="AIP606" s="77"/>
      <c r="AIQ606" s="77"/>
      <c r="AIR606" s="77"/>
      <c r="AIS606" s="77"/>
      <c r="AIT606" s="77"/>
      <c r="AIU606" s="77"/>
      <c r="AIV606" s="77"/>
      <c r="AIW606" s="77"/>
      <c r="AIX606" s="77"/>
      <c r="AIY606" s="77"/>
      <c r="AIZ606" s="77"/>
      <c r="AJA606" s="77"/>
      <c r="AJB606" s="77"/>
      <c r="AJC606" s="77"/>
      <c r="AJD606" s="77"/>
      <c r="AJE606" s="77"/>
      <c r="AJF606" s="77"/>
      <c r="AJG606" s="77"/>
      <c r="AJH606" s="77"/>
      <c r="AJI606" s="77"/>
      <c r="AJJ606" s="77"/>
      <c r="AJK606" s="77"/>
      <c r="AJL606" s="77"/>
      <c r="AJM606" s="77"/>
      <c r="AJN606" s="77"/>
      <c r="AJO606" s="77"/>
      <c r="AJP606" s="77"/>
      <c r="AJQ606" s="77"/>
      <c r="AJR606" s="77"/>
      <c r="AJS606" s="77"/>
      <c r="AJT606" s="77"/>
      <c r="AJU606" s="77"/>
      <c r="AJV606" s="77"/>
      <c r="AJW606" s="77"/>
      <c r="AJX606" s="77"/>
      <c r="AJY606" s="77"/>
      <c r="AJZ606" s="77"/>
      <c r="AKA606" s="77"/>
      <c r="AKB606" s="77"/>
      <c r="AKC606" s="77"/>
      <c r="AKD606" s="77"/>
      <c r="AKE606" s="77"/>
      <c r="AKF606" s="77"/>
      <c r="AKG606" s="77"/>
      <c r="AKH606" s="77"/>
      <c r="AKI606" s="77"/>
      <c r="AKJ606" s="77"/>
      <c r="AKK606" s="77"/>
      <c r="AKL606" s="77"/>
      <c r="AKM606" s="77"/>
      <c r="AKN606" s="77"/>
      <c r="AKO606" s="77"/>
      <c r="AKP606" s="77"/>
      <c r="AKQ606" s="77"/>
      <c r="AKR606" s="77"/>
      <c r="AKS606" s="77"/>
      <c r="AKT606" s="77"/>
      <c r="AKU606" s="77"/>
      <c r="AKV606" s="77"/>
      <c r="AKW606" s="77"/>
      <c r="AKX606" s="77"/>
      <c r="AKY606" s="77"/>
      <c r="AKZ606" s="77"/>
      <c r="ALA606" s="77"/>
      <c r="ALB606" s="77"/>
      <c r="ALC606" s="77"/>
      <c r="ALD606" s="77"/>
      <c r="ALE606" s="77"/>
      <c r="ALF606" s="77"/>
      <c r="ALG606" s="77"/>
      <c r="ALH606" s="77"/>
      <c r="ALI606" s="77"/>
      <c r="ALJ606" s="77"/>
      <c r="ALK606" s="77"/>
      <c r="ALL606" s="77"/>
      <c r="ALM606" s="77"/>
      <c r="ALN606" s="77"/>
      <c r="ALO606" s="77"/>
      <c r="ALP606" s="77"/>
      <c r="ALQ606" s="77"/>
      <c r="ALR606" s="77"/>
      <c r="ALS606" s="77"/>
      <c r="ALT606" s="77"/>
      <c r="ALU606" s="77"/>
      <c r="ALV606" s="77"/>
      <c r="ALW606" s="77"/>
      <c r="ALX606" s="77"/>
      <c r="ALY606" s="77"/>
      <c r="ALZ606" s="77"/>
      <c r="AMA606" s="77"/>
      <c r="AMB606" s="77"/>
      <c r="AMC606" s="77"/>
      <c r="AMD606" s="77"/>
      <c r="AME606" s="77"/>
      <c r="AMF606" s="77"/>
      <c r="AMG606" s="77"/>
      <c r="AMH606" s="77"/>
      <c r="AMI606" s="77"/>
      <c r="AMJ606" s="77"/>
    </row>
    <row r="607" customFormat="false" ht="12.85" hidden="false" customHeight="false" outlineLevel="0" collapsed="false">
      <c r="A607" s="77"/>
      <c r="B607" s="77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  <c r="X607" s="77"/>
      <c r="Y607" s="77"/>
      <c r="Z607" s="77"/>
      <c r="AA607" s="77"/>
      <c r="AB607" s="77"/>
      <c r="AC607" s="77"/>
      <c r="AD607" s="77"/>
      <c r="AE607" s="77"/>
      <c r="AF607" s="77"/>
      <c r="AG607" s="77"/>
      <c r="AH607" s="77"/>
      <c r="AI607" s="77"/>
      <c r="AJ607" s="77"/>
      <c r="AK607" s="77"/>
      <c r="AL607" s="77"/>
      <c r="AM607" s="77"/>
      <c r="AN607" s="77"/>
      <c r="AO607" s="77"/>
      <c r="AP607" s="77"/>
      <c r="AQ607" s="77"/>
      <c r="AR607" s="77"/>
      <c r="AS607" s="77"/>
      <c r="AT607" s="77"/>
      <c r="AU607" s="77"/>
      <c r="AV607" s="77"/>
      <c r="AW607" s="77"/>
      <c r="AX607" s="77"/>
      <c r="AY607" s="77"/>
      <c r="AZ607" s="77"/>
      <c r="BA607" s="77"/>
      <c r="BB607" s="77"/>
      <c r="BC607" s="77"/>
      <c r="BD607" s="77"/>
      <c r="BE607" s="77"/>
      <c r="BF607" s="77"/>
      <c r="BG607" s="77"/>
      <c r="BH607" s="77"/>
      <c r="BI607" s="77"/>
      <c r="BJ607" s="77"/>
      <c r="BK607" s="77"/>
      <c r="BL607" s="77"/>
      <c r="BM607" s="77"/>
      <c r="BN607" s="77"/>
      <c r="BO607" s="77"/>
      <c r="BP607" s="77"/>
      <c r="BQ607" s="77"/>
      <c r="BR607" s="77"/>
      <c r="BS607" s="77"/>
      <c r="BT607" s="77"/>
      <c r="BU607" s="77"/>
      <c r="BV607" s="77"/>
      <c r="BW607" s="77"/>
      <c r="BX607" s="77"/>
      <c r="BY607" s="77"/>
      <c r="BZ607" s="77"/>
      <c r="CA607" s="77"/>
      <c r="CB607" s="77"/>
      <c r="CC607" s="77"/>
      <c r="CD607" s="77"/>
      <c r="CE607" s="77"/>
      <c r="CF607" s="77"/>
      <c r="CG607" s="77"/>
      <c r="CH607" s="77"/>
      <c r="CI607" s="77"/>
      <c r="CJ607" s="77"/>
      <c r="CK607" s="77"/>
      <c r="CL607" s="77"/>
      <c r="CM607" s="77"/>
      <c r="CN607" s="77"/>
      <c r="CO607" s="77"/>
      <c r="CP607" s="77"/>
      <c r="CQ607" s="77"/>
      <c r="CR607" s="77"/>
      <c r="CS607" s="77"/>
      <c r="CT607" s="77"/>
      <c r="CU607" s="77"/>
      <c r="CV607" s="77"/>
      <c r="CW607" s="77"/>
      <c r="CX607" s="77"/>
      <c r="CY607" s="77"/>
      <c r="CZ607" s="77"/>
      <c r="DA607" s="77"/>
      <c r="DB607" s="77"/>
      <c r="DC607" s="77"/>
      <c r="DD607" s="77"/>
      <c r="DE607" s="77"/>
      <c r="DF607" s="77"/>
      <c r="DG607" s="77"/>
      <c r="DH607" s="77"/>
      <c r="DI607" s="77"/>
      <c r="DJ607" s="77"/>
      <c r="DK607" s="77"/>
      <c r="DL607" s="77"/>
      <c r="DM607" s="77"/>
      <c r="DN607" s="77"/>
      <c r="DO607" s="77"/>
      <c r="DP607" s="77"/>
      <c r="DQ607" s="77"/>
      <c r="DR607" s="77"/>
      <c r="DS607" s="77"/>
      <c r="DT607" s="77"/>
      <c r="DU607" s="77"/>
      <c r="DV607" s="77"/>
      <c r="DW607" s="77"/>
      <c r="DX607" s="77"/>
      <c r="DY607" s="77"/>
      <c r="DZ607" s="77"/>
      <c r="EA607" s="77"/>
      <c r="EB607" s="77"/>
      <c r="EC607" s="77"/>
      <c r="ED607" s="77"/>
      <c r="EE607" s="77"/>
      <c r="EF607" s="77"/>
      <c r="EG607" s="77"/>
      <c r="EH607" s="77"/>
      <c r="EI607" s="77"/>
      <c r="EJ607" s="77"/>
      <c r="EK607" s="77"/>
      <c r="EL607" s="77"/>
      <c r="EM607" s="77"/>
      <c r="EN607" s="77"/>
      <c r="EO607" s="77"/>
      <c r="EP607" s="77"/>
      <c r="EQ607" s="77"/>
      <c r="ER607" s="77"/>
      <c r="ES607" s="77"/>
      <c r="ET607" s="77"/>
      <c r="EU607" s="77"/>
      <c r="EV607" s="77"/>
      <c r="EW607" s="77"/>
      <c r="EX607" s="77"/>
      <c r="EY607" s="77"/>
      <c r="EZ607" s="77"/>
      <c r="FA607" s="77"/>
      <c r="FB607" s="77"/>
      <c r="FC607" s="77"/>
      <c r="FD607" s="77"/>
      <c r="FE607" s="77"/>
      <c r="FF607" s="77"/>
      <c r="FG607" s="77"/>
      <c r="FH607" s="77"/>
      <c r="FI607" s="77"/>
      <c r="FJ607" s="77"/>
      <c r="FK607" s="77"/>
      <c r="FL607" s="77"/>
      <c r="FM607" s="77"/>
      <c r="FN607" s="77"/>
      <c r="FO607" s="77"/>
      <c r="FP607" s="77"/>
      <c r="FQ607" s="77"/>
      <c r="FR607" s="77"/>
      <c r="FS607" s="77"/>
      <c r="FT607" s="77"/>
      <c r="FU607" s="77"/>
      <c r="FV607" s="77"/>
      <c r="FW607" s="77"/>
      <c r="FX607" s="77"/>
      <c r="FY607" s="77"/>
      <c r="FZ607" s="77"/>
      <c r="GA607" s="77"/>
      <c r="GB607" s="77"/>
      <c r="GC607" s="77"/>
      <c r="GD607" s="77"/>
      <c r="GE607" s="77"/>
      <c r="GF607" s="77"/>
      <c r="GG607" s="77"/>
      <c r="GH607" s="77"/>
      <c r="GI607" s="77"/>
      <c r="GJ607" s="77"/>
      <c r="GK607" s="77"/>
      <c r="GL607" s="77"/>
      <c r="GM607" s="77"/>
      <c r="GN607" s="77"/>
      <c r="GO607" s="77"/>
      <c r="GP607" s="77"/>
      <c r="GQ607" s="77"/>
      <c r="GR607" s="77"/>
      <c r="GS607" s="77"/>
      <c r="GT607" s="77"/>
      <c r="GU607" s="77"/>
      <c r="GV607" s="77"/>
      <c r="GW607" s="77"/>
      <c r="GX607" s="77"/>
      <c r="GY607" s="77"/>
      <c r="GZ607" s="77"/>
      <c r="HA607" s="77"/>
      <c r="HB607" s="77"/>
      <c r="HC607" s="77"/>
      <c r="HD607" s="77"/>
      <c r="HE607" s="77"/>
      <c r="HF607" s="77"/>
      <c r="HG607" s="77"/>
      <c r="HH607" s="77"/>
      <c r="HI607" s="77"/>
      <c r="HJ607" s="77"/>
      <c r="HK607" s="77"/>
      <c r="HL607" s="77"/>
      <c r="HM607" s="77"/>
      <c r="HN607" s="77"/>
      <c r="HO607" s="77"/>
      <c r="HP607" s="77"/>
      <c r="HQ607" s="77"/>
      <c r="HR607" s="77"/>
      <c r="HS607" s="77"/>
      <c r="HT607" s="77"/>
      <c r="HU607" s="77"/>
      <c r="HV607" s="77"/>
      <c r="HW607" s="77"/>
      <c r="HX607" s="77"/>
      <c r="HY607" s="77"/>
      <c r="HZ607" s="77"/>
      <c r="IA607" s="77"/>
      <c r="IB607" s="77"/>
      <c r="IC607" s="77"/>
      <c r="ID607" s="77"/>
      <c r="IE607" s="77"/>
      <c r="IF607" s="77"/>
      <c r="IG607" s="77"/>
      <c r="IH607" s="77"/>
      <c r="II607" s="77"/>
      <c r="IJ607" s="77"/>
      <c r="IK607" s="77"/>
      <c r="IL607" s="77"/>
      <c r="IM607" s="77"/>
      <c r="IN607" s="77"/>
      <c r="IO607" s="77"/>
      <c r="IP607" s="77"/>
      <c r="IQ607" s="77"/>
      <c r="IR607" s="77"/>
      <c r="IS607" s="77"/>
      <c r="IT607" s="77"/>
      <c r="IU607" s="77"/>
      <c r="IV607" s="77"/>
      <c r="IW607" s="77"/>
      <c r="IX607" s="77"/>
      <c r="IY607" s="77"/>
      <c r="IZ607" s="77"/>
      <c r="JA607" s="77"/>
      <c r="JB607" s="77"/>
      <c r="JC607" s="77"/>
      <c r="JD607" s="77"/>
      <c r="JE607" s="77"/>
      <c r="JF607" s="77"/>
      <c r="JG607" s="77"/>
      <c r="JH607" s="77"/>
      <c r="JI607" s="77"/>
      <c r="JJ607" s="77"/>
      <c r="JK607" s="77"/>
      <c r="JL607" s="77"/>
      <c r="JM607" s="77"/>
      <c r="JN607" s="77"/>
      <c r="JO607" s="77"/>
      <c r="JP607" s="77"/>
      <c r="JQ607" s="77"/>
      <c r="JR607" s="77"/>
      <c r="JS607" s="77"/>
      <c r="JT607" s="77"/>
      <c r="JU607" s="77"/>
      <c r="JV607" s="77"/>
      <c r="JW607" s="77"/>
      <c r="JX607" s="77"/>
      <c r="JY607" s="77"/>
      <c r="JZ607" s="77"/>
      <c r="KA607" s="77"/>
      <c r="KB607" s="77"/>
      <c r="KC607" s="77"/>
      <c r="KD607" s="77"/>
      <c r="KE607" s="77"/>
      <c r="KF607" s="77"/>
      <c r="KG607" s="77"/>
      <c r="KH607" s="77"/>
      <c r="KI607" s="77"/>
      <c r="KJ607" s="77"/>
      <c r="KK607" s="77"/>
      <c r="KL607" s="77"/>
      <c r="KM607" s="77"/>
      <c r="KN607" s="77"/>
      <c r="KO607" s="77"/>
      <c r="KP607" s="77"/>
      <c r="KQ607" s="77"/>
      <c r="KR607" s="77"/>
      <c r="KS607" s="77"/>
      <c r="KT607" s="77"/>
      <c r="KU607" s="77"/>
      <c r="KV607" s="77"/>
      <c r="KW607" s="77"/>
      <c r="KX607" s="77"/>
      <c r="KY607" s="77"/>
      <c r="KZ607" s="77"/>
      <c r="LA607" s="77"/>
      <c r="LB607" s="77"/>
      <c r="LC607" s="77"/>
      <c r="LD607" s="77"/>
      <c r="LE607" s="77"/>
      <c r="LF607" s="77"/>
      <c r="LG607" s="77"/>
      <c r="LH607" s="77"/>
      <c r="LI607" s="77"/>
      <c r="LJ607" s="77"/>
      <c r="LK607" s="77"/>
      <c r="LL607" s="77"/>
      <c r="LM607" s="77"/>
      <c r="LN607" s="77"/>
      <c r="LO607" s="77"/>
      <c r="LP607" s="77"/>
      <c r="LQ607" s="77"/>
      <c r="LR607" s="77"/>
      <c r="LS607" s="77"/>
      <c r="LT607" s="77"/>
      <c r="LU607" s="77"/>
      <c r="LV607" s="77"/>
      <c r="LW607" s="77"/>
      <c r="LX607" s="77"/>
      <c r="LY607" s="77"/>
      <c r="LZ607" s="77"/>
      <c r="MA607" s="77"/>
      <c r="MB607" s="77"/>
      <c r="MC607" s="77"/>
      <c r="MD607" s="77"/>
      <c r="ME607" s="77"/>
      <c r="MF607" s="77"/>
      <c r="MG607" s="77"/>
      <c r="MH607" s="77"/>
      <c r="MI607" s="77"/>
      <c r="MJ607" s="77"/>
      <c r="MK607" s="77"/>
      <c r="ML607" s="77"/>
      <c r="MM607" s="77"/>
      <c r="MN607" s="77"/>
      <c r="MO607" s="77"/>
      <c r="MP607" s="77"/>
      <c r="MQ607" s="77"/>
      <c r="MR607" s="77"/>
      <c r="MS607" s="77"/>
      <c r="MT607" s="77"/>
      <c r="MU607" s="77"/>
      <c r="MV607" s="77"/>
      <c r="MW607" s="77"/>
      <c r="MX607" s="77"/>
      <c r="MY607" s="77"/>
      <c r="MZ607" s="77"/>
      <c r="NA607" s="77"/>
      <c r="NB607" s="77"/>
      <c r="NC607" s="77"/>
      <c r="ND607" s="77"/>
      <c r="NE607" s="77"/>
      <c r="NF607" s="77"/>
      <c r="NG607" s="77"/>
      <c r="NH607" s="77"/>
      <c r="NI607" s="77"/>
      <c r="NJ607" s="77"/>
      <c r="NK607" s="77"/>
      <c r="NL607" s="77"/>
      <c r="NM607" s="77"/>
      <c r="NN607" s="77"/>
      <c r="NO607" s="77"/>
      <c r="NP607" s="77"/>
      <c r="NQ607" s="77"/>
      <c r="NR607" s="77"/>
      <c r="NS607" s="77"/>
      <c r="NT607" s="77"/>
      <c r="NU607" s="77"/>
      <c r="NV607" s="77"/>
      <c r="NW607" s="77"/>
      <c r="NX607" s="77"/>
      <c r="NY607" s="77"/>
      <c r="NZ607" s="77"/>
      <c r="OA607" s="77"/>
      <c r="OB607" s="77"/>
      <c r="OC607" s="77"/>
      <c r="OD607" s="77"/>
      <c r="OE607" s="77"/>
      <c r="OF607" s="77"/>
      <c r="OG607" s="77"/>
      <c r="OH607" s="77"/>
      <c r="OI607" s="77"/>
      <c r="OJ607" s="77"/>
      <c r="OK607" s="77"/>
      <c r="OL607" s="77"/>
      <c r="OM607" s="77"/>
      <c r="ON607" s="77"/>
      <c r="OO607" s="77"/>
      <c r="OP607" s="77"/>
      <c r="OQ607" s="77"/>
      <c r="OR607" s="77"/>
      <c r="OS607" s="77"/>
      <c r="OT607" s="77"/>
      <c r="OU607" s="77"/>
      <c r="OV607" s="77"/>
      <c r="OW607" s="77"/>
      <c r="OX607" s="77"/>
      <c r="OY607" s="77"/>
      <c r="OZ607" s="77"/>
      <c r="PA607" s="77"/>
      <c r="PB607" s="77"/>
      <c r="PC607" s="77"/>
      <c r="PD607" s="77"/>
      <c r="PE607" s="77"/>
      <c r="PF607" s="77"/>
      <c r="PG607" s="77"/>
      <c r="PH607" s="77"/>
      <c r="PI607" s="77"/>
      <c r="PJ607" s="77"/>
      <c r="PK607" s="77"/>
      <c r="PL607" s="77"/>
      <c r="PM607" s="77"/>
      <c r="PN607" s="77"/>
      <c r="PO607" s="77"/>
      <c r="PP607" s="77"/>
      <c r="PQ607" s="77"/>
      <c r="PR607" s="77"/>
      <c r="PS607" s="77"/>
      <c r="PT607" s="77"/>
      <c r="PU607" s="77"/>
      <c r="PV607" s="77"/>
      <c r="PW607" s="77"/>
      <c r="PX607" s="77"/>
      <c r="PY607" s="77"/>
      <c r="PZ607" s="77"/>
      <c r="QA607" s="77"/>
      <c r="QB607" s="77"/>
      <c r="QC607" s="77"/>
      <c r="QD607" s="77"/>
      <c r="QE607" s="77"/>
      <c r="QF607" s="77"/>
      <c r="QG607" s="77"/>
      <c r="QH607" s="77"/>
      <c r="QI607" s="77"/>
      <c r="QJ607" s="77"/>
      <c r="QK607" s="77"/>
      <c r="QL607" s="77"/>
      <c r="QM607" s="77"/>
      <c r="QN607" s="77"/>
      <c r="QO607" s="77"/>
      <c r="QP607" s="77"/>
      <c r="QQ607" s="77"/>
      <c r="QR607" s="77"/>
      <c r="QS607" s="77"/>
      <c r="QT607" s="77"/>
      <c r="QU607" s="77"/>
      <c r="QV607" s="77"/>
      <c r="QW607" s="77"/>
      <c r="QX607" s="77"/>
      <c r="QY607" s="77"/>
      <c r="QZ607" s="77"/>
      <c r="RA607" s="77"/>
      <c r="RB607" s="77"/>
      <c r="RC607" s="77"/>
      <c r="RD607" s="77"/>
      <c r="RE607" s="77"/>
      <c r="RF607" s="77"/>
      <c r="RG607" s="77"/>
      <c r="RH607" s="77"/>
      <c r="RI607" s="77"/>
      <c r="RJ607" s="77"/>
      <c r="RK607" s="77"/>
      <c r="RL607" s="77"/>
      <c r="RM607" s="77"/>
      <c r="RN607" s="77"/>
      <c r="RO607" s="77"/>
      <c r="RP607" s="77"/>
      <c r="RQ607" s="77"/>
      <c r="RR607" s="77"/>
      <c r="RS607" s="77"/>
      <c r="RT607" s="77"/>
      <c r="RU607" s="77"/>
      <c r="RV607" s="77"/>
      <c r="RW607" s="77"/>
      <c r="RX607" s="77"/>
      <c r="RY607" s="77"/>
      <c r="RZ607" s="77"/>
      <c r="SA607" s="77"/>
      <c r="SB607" s="77"/>
      <c r="SC607" s="77"/>
      <c r="SD607" s="77"/>
      <c r="SE607" s="77"/>
      <c r="SF607" s="77"/>
      <c r="SG607" s="77"/>
      <c r="SH607" s="77"/>
      <c r="SI607" s="77"/>
      <c r="SJ607" s="77"/>
      <c r="SK607" s="77"/>
      <c r="SL607" s="77"/>
      <c r="SM607" s="77"/>
      <c r="SN607" s="77"/>
      <c r="SO607" s="77"/>
      <c r="SP607" s="77"/>
      <c r="SQ607" s="77"/>
      <c r="SR607" s="77"/>
      <c r="SS607" s="77"/>
      <c r="ST607" s="77"/>
      <c r="SU607" s="77"/>
      <c r="SV607" s="77"/>
      <c r="SW607" s="77"/>
      <c r="SX607" s="77"/>
      <c r="SY607" s="77"/>
      <c r="SZ607" s="77"/>
      <c r="TA607" s="77"/>
      <c r="TB607" s="77"/>
      <c r="TC607" s="77"/>
      <c r="TD607" s="77"/>
      <c r="TE607" s="77"/>
      <c r="TF607" s="77"/>
      <c r="TG607" s="77"/>
      <c r="TH607" s="77"/>
      <c r="TI607" s="77"/>
      <c r="TJ607" s="77"/>
      <c r="TK607" s="77"/>
      <c r="TL607" s="77"/>
      <c r="TM607" s="77"/>
      <c r="TN607" s="77"/>
      <c r="TO607" s="77"/>
      <c r="TP607" s="77"/>
      <c r="TQ607" s="77"/>
      <c r="TR607" s="77"/>
      <c r="TS607" s="77"/>
      <c r="TT607" s="77"/>
      <c r="TU607" s="77"/>
      <c r="TV607" s="77"/>
      <c r="TW607" s="77"/>
      <c r="TX607" s="77"/>
      <c r="TY607" s="77"/>
      <c r="TZ607" s="77"/>
      <c r="UA607" s="77"/>
      <c r="UB607" s="77"/>
      <c r="UC607" s="77"/>
      <c r="UD607" s="77"/>
      <c r="UE607" s="77"/>
      <c r="UF607" s="77"/>
      <c r="UG607" s="77"/>
      <c r="UH607" s="77"/>
      <c r="UI607" s="77"/>
      <c r="UJ607" s="77"/>
      <c r="UK607" s="77"/>
      <c r="UL607" s="77"/>
      <c r="UM607" s="77"/>
      <c r="UN607" s="77"/>
      <c r="UO607" s="77"/>
      <c r="UP607" s="77"/>
      <c r="UQ607" s="77"/>
      <c r="UR607" s="77"/>
      <c r="US607" s="77"/>
      <c r="UT607" s="77"/>
      <c r="UU607" s="77"/>
      <c r="UV607" s="77"/>
      <c r="UW607" s="77"/>
      <c r="UX607" s="77"/>
      <c r="UY607" s="77"/>
      <c r="UZ607" s="77"/>
      <c r="VA607" s="77"/>
      <c r="VB607" s="77"/>
      <c r="VC607" s="77"/>
      <c r="VD607" s="77"/>
      <c r="VE607" s="77"/>
      <c r="VF607" s="77"/>
      <c r="VG607" s="77"/>
      <c r="VH607" s="77"/>
      <c r="VI607" s="77"/>
      <c r="VJ607" s="77"/>
      <c r="VK607" s="77"/>
      <c r="VL607" s="77"/>
      <c r="VM607" s="77"/>
      <c r="VN607" s="77"/>
      <c r="VO607" s="77"/>
      <c r="VP607" s="77"/>
      <c r="VQ607" s="77"/>
      <c r="VR607" s="77"/>
      <c r="VS607" s="77"/>
      <c r="VT607" s="77"/>
      <c r="VU607" s="77"/>
      <c r="VV607" s="77"/>
      <c r="VW607" s="77"/>
      <c r="VX607" s="77"/>
      <c r="VY607" s="77"/>
      <c r="VZ607" s="77"/>
      <c r="WA607" s="77"/>
      <c r="WB607" s="77"/>
      <c r="WC607" s="77"/>
      <c r="WD607" s="77"/>
      <c r="WE607" s="77"/>
      <c r="WF607" s="77"/>
      <c r="WG607" s="77"/>
      <c r="WH607" s="77"/>
      <c r="WI607" s="77"/>
      <c r="WJ607" s="77"/>
      <c r="WK607" s="77"/>
      <c r="WL607" s="77"/>
      <c r="WM607" s="77"/>
      <c r="WN607" s="77"/>
      <c r="WO607" s="77"/>
      <c r="WP607" s="77"/>
      <c r="WQ607" s="77"/>
      <c r="WR607" s="77"/>
      <c r="WS607" s="77"/>
      <c r="WT607" s="77"/>
      <c r="WU607" s="77"/>
      <c r="WV607" s="77"/>
      <c r="WW607" s="77"/>
      <c r="WX607" s="77"/>
      <c r="WY607" s="77"/>
      <c r="WZ607" s="77"/>
      <c r="XA607" s="77"/>
      <c r="XB607" s="77"/>
      <c r="XC607" s="77"/>
      <c r="XD607" s="77"/>
      <c r="XE607" s="77"/>
      <c r="XF607" s="77"/>
      <c r="XG607" s="77"/>
      <c r="XH607" s="77"/>
      <c r="XI607" s="77"/>
      <c r="XJ607" s="77"/>
      <c r="XK607" s="77"/>
      <c r="XL607" s="77"/>
      <c r="XM607" s="77"/>
      <c r="XN607" s="77"/>
      <c r="XO607" s="77"/>
      <c r="XP607" s="77"/>
      <c r="XQ607" s="77"/>
      <c r="XR607" s="77"/>
      <c r="XS607" s="77"/>
      <c r="XT607" s="77"/>
      <c r="XU607" s="77"/>
      <c r="XV607" s="77"/>
      <c r="XW607" s="77"/>
      <c r="XX607" s="77"/>
      <c r="XY607" s="77"/>
      <c r="XZ607" s="77"/>
      <c r="YA607" s="77"/>
      <c r="YB607" s="77"/>
      <c r="YC607" s="77"/>
      <c r="YD607" s="77"/>
      <c r="YE607" s="77"/>
      <c r="YF607" s="77"/>
      <c r="YG607" s="77"/>
      <c r="YH607" s="77"/>
      <c r="YI607" s="77"/>
      <c r="YJ607" s="77"/>
      <c r="YK607" s="77"/>
      <c r="YL607" s="77"/>
      <c r="YM607" s="77"/>
      <c r="YN607" s="77"/>
      <c r="YO607" s="77"/>
      <c r="YP607" s="77"/>
      <c r="YQ607" s="77"/>
      <c r="YR607" s="77"/>
      <c r="YS607" s="77"/>
      <c r="YT607" s="77"/>
      <c r="YU607" s="77"/>
      <c r="YV607" s="77"/>
      <c r="YW607" s="77"/>
      <c r="YX607" s="77"/>
      <c r="YY607" s="77"/>
      <c r="YZ607" s="77"/>
      <c r="ZA607" s="77"/>
      <c r="ZB607" s="77"/>
      <c r="ZC607" s="77"/>
      <c r="ZD607" s="77"/>
      <c r="ZE607" s="77"/>
      <c r="ZF607" s="77"/>
      <c r="ZG607" s="77"/>
      <c r="ZH607" s="77"/>
      <c r="ZI607" s="77"/>
      <c r="ZJ607" s="77"/>
      <c r="ZK607" s="77"/>
      <c r="ZL607" s="77"/>
      <c r="ZM607" s="77"/>
      <c r="ZN607" s="77"/>
      <c r="ZO607" s="77"/>
      <c r="ZP607" s="77"/>
      <c r="ZQ607" s="77"/>
      <c r="ZR607" s="77"/>
      <c r="ZS607" s="77"/>
      <c r="ZT607" s="77"/>
      <c r="ZU607" s="77"/>
      <c r="ZV607" s="77"/>
      <c r="ZW607" s="77"/>
      <c r="ZX607" s="77"/>
      <c r="ZY607" s="77"/>
      <c r="ZZ607" s="77"/>
      <c r="AAA607" s="77"/>
      <c r="AAB607" s="77"/>
      <c r="AAC607" s="77"/>
      <c r="AAD607" s="77"/>
      <c r="AAE607" s="77"/>
      <c r="AAF607" s="77"/>
      <c r="AAG607" s="77"/>
      <c r="AAH607" s="77"/>
      <c r="AAI607" s="77"/>
      <c r="AAJ607" s="77"/>
      <c r="AAK607" s="77"/>
      <c r="AAL607" s="77"/>
      <c r="AAM607" s="77"/>
      <c r="AAN607" s="77"/>
      <c r="AAO607" s="77"/>
      <c r="AAP607" s="77"/>
      <c r="AAQ607" s="77"/>
      <c r="AAR607" s="77"/>
      <c r="AAS607" s="77"/>
      <c r="AAT607" s="77"/>
      <c r="AAU607" s="77"/>
      <c r="AAV607" s="77"/>
      <c r="AAW607" s="77"/>
      <c r="AAX607" s="77"/>
      <c r="AAY607" s="77"/>
      <c r="AAZ607" s="77"/>
      <c r="ABA607" s="77"/>
      <c r="ABB607" s="77"/>
      <c r="ABC607" s="77"/>
      <c r="ABD607" s="77"/>
      <c r="ABE607" s="77"/>
      <c r="ABF607" s="77"/>
      <c r="ABG607" s="77"/>
      <c r="ABH607" s="77"/>
      <c r="ABI607" s="77"/>
      <c r="ABJ607" s="77"/>
      <c r="ABK607" s="77"/>
      <c r="ABL607" s="77"/>
      <c r="ABM607" s="77"/>
      <c r="ABN607" s="77"/>
      <c r="ABO607" s="77"/>
      <c r="ABP607" s="77"/>
      <c r="ABQ607" s="77"/>
      <c r="ABR607" s="77"/>
      <c r="ABS607" s="77"/>
      <c r="ABT607" s="77"/>
      <c r="ABU607" s="77"/>
      <c r="ABV607" s="77"/>
      <c r="ABW607" s="77"/>
      <c r="ABX607" s="77"/>
      <c r="ABY607" s="77"/>
      <c r="ABZ607" s="77"/>
      <c r="ACA607" s="77"/>
      <c r="ACB607" s="77"/>
      <c r="ACC607" s="77"/>
      <c r="ACD607" s="77"/>
      <c r="ACE607" s="77"/>
      <c r="ACF607" s="77"/>
      <c r="ACG607" s="77"/>
      <c r="ACH607" s="77"/>
      <c r="ACI607" s="77"/>
      <c r="ACJ607" s="77"/>
      <c r="ACK607" s="77"/>
      <c r="ACL607" s="77"/>
      <c r="ACM607" s="77"/>
      <c r="ACN607" s="77"/>
      <c r="ACO607" s="77"/>
      <c r="ACP607" s="77"/>
      <c r="ACQ607" s="77"/>
      <c r="ACR607" s="77"/>
      <c r="ACS607" s="77"/>
      <c r="ACT607" s="77"/>
      <c r="ACU607" s="77"/>
      <c r="ACV607" s="77"/>
      <c r="ACW607" s="77"/>
      <c r="ACX607" s="77"/>
      <c r="ACY607" s="77"/>
      <c r="ACZ607" s="77"/>
      <c r="ADA607" s="77"/>
      <c r="ADB607" s="77"/>
      <c r="ADC607" s="77"/>
      <c r="ADD607" s="77"/>
      <c r="ADE607" s="77"/>
      <c r="ADF607" s="77"/>
      <c r="ADG607" s="77"/>
      <c r="ADH607" s="77"/>
      <c r="ADI607" s="77"/>
      <c r="ADJ607" s="77"/>
      <c r="ADK607" s="77"/>
      <c r="ADL607" s="77"/>
      <c r="ADM607" s="77"/>
      <c r="ADN607" s="77"/>
      <c r="ADO607" s="77"/>
      <c r="ADP607" s="77"/>
      <c r="ADQ607" s="77"/>
      <c r="ADR607" s="77"/>
      <c r="ADS607" s="77"/>
      <c r="ADT607" s="77"/>
      <c r="ADU607" s="77"/>
      <c r="ADV607" s="77"/>
      <c r="ADW607" s="77"/>
      <c r="ADX607" s="77"/>
      <c r="ADY607" s="77"/>
      <c r="ADZ607" s="77"/>
      <c r="AEA607" s="77"/>
      <c r="AEB607" s="77"/>
      <c r="AEC607" s="77"/>
      <c r="AED607" s="77"/>
      <c r="AEE607" s="77"/>
      <c r="AEF607" s="77"/>
      <c r="AEG607" s="77"/>
      <c r="AEH607" s="77"/>
      <c r="AEI607" s="77"/>
      <c r="AEJ607" s="77"/>
      <c r="AEK607" s="77"/>
      <c r="AEL607" s="77"/>
      <c r="AEM607" s="77"/>
      <c r="AEN607" s="77"/>
      <c r="AEO607" s="77"/>
      <c r="AEP607" s="77"/>
      <c r="AEQ607" s="77"/>
      <c r="AER607" s="77"/>
      <c r="AES607" s="77"/>
      <c r="AET607" s="77"/>
      <c r="AEU607" s="77"/>
      <c r="AEV607" s="77"/>
      <c r="AEW607" s="77"/>
      <c r="AEX607" s="77"/>
      <c r="AEY607" s="77"/>
      <c r="AEZ607" s="77"/>
      <c r="AFA607" s="77"/>
      <c r="AFB607" s="77"/>
      <c r="AFC607" s="77"/>
      <c r="AFD607" s="77"/>
      <c r="AFE607" s="77"/>
      <c r="AFF607" s="77"/>
      <c r="AFG607" s="77"/>
      <c r="AFH607" s="77"/>
      <c r="AFI607" s="77"/>
      <c r="AFJ607" s="77"/>
      <c r="AFK607" s="77"/>
      <c r="AFL607" s="77"/>
      <c r="AFM607" s="77"/>
      <c r="AFN607" s="77"/>
      <c r="AFO607" s="77"/>
      <c r="AFP607" s="77"/>
      <c r="AFQ607" s="77"/>
      <c r="AFR607" s="77"/>
      <c r="AFS607" s="77"/>
      <c r="AFT607" s="77"/>
      <c r="AFU607" s="77"/>
      <c r="AFV607" s="77"/>
      <c r="AFW607" s="77"/>
      <c r="AFX607" s="77"/>
      <c r="AFY607" s="77"/>
      <c r="AFZ607" s="77"/>
      <c r="AGA607" s="77"/>
      <c r="AGB607" s="77"/>
      <c r="AGC607" s="77"/>
      <c r="AGD607" s="77"/>
      <c r="AGE607" s="77"/>
      <c r="AGF607" s="77"/>
      <c r="AGG607" s="77"/>
      <c r="AGH607" s="77"/>
      <c r="AGI607" s="77"/>
      <c r="AGJ607" s="77"/>
      <c r="AGK607" s="77"/>
      <c r="AGL607" s="77"/>
      <c r="AGM607" s="77"/>
      <c r="AGN607" s="77"/>
      <c r="AGO607" s="77"/>
      <c r="AGP607" s="77"/>
      <c r="AGQ607" s="77"/>
      <c r="AGR607" s="77"/>
      <c r="AGS607" s="77"/>
      <c r="AGT607" s="77"/>
      <c r="AGU607" s="77"/>
      <c r="AGV607" s="77"/>
      <c r="AGW607" s="77"/>
      <c r="AGX607" s="77"/>
      <c r="AGY607" s="77"/>
      <c r="AGZ607" s="77"/>
      <c r="AHA607" s="77"/>
      <c r="AHB607" s="77"/>
      <c r="AHC607" s="77"/>
      <c r="AHD607" s="77"/>
      <c r="AHE607" s="77"/>
      <c r="AHF607" s="77"/>
      <c r="AHG607" s="77"/>
      <c r="AHH607" s="77"/>
      <c r="AHI607" s="77"/>
      <c r="AHJ607" s="77"/>
      <c r="AHK607" s="77"/>
      <c r="AHL607" s="77"/>
      <c r="AHM607" s="77"/>
      <c r="AHN607" s="77"/>
      <c r="AHO607" s="77"/>
      <c r="AHP607" s="77"/>
      <c r="AHQ607" s="77"/>
      <c r="AHR607" s="77"/>
      <c r="AHS607" s="77"/>
      <c r="AHT607" s="77"/>
      <c r="AHU607" s="77"/>
      <c r="AHV607" s="77"/>
      <c r="AHW607" s="77"/>
      <c r="AHX607" s="77"/>
      <c r="AHY607" s="77"/>
      <c r="AHZ607" s="77"/>
      <c r="AIA607" s="77"/>
      <c r="AIB607" s="77"/>
      <c r="AIC607" s="77"/>
      <c r="AID607" s="77"/>
      <c r="AIE607" s="77"/>
      <c r="AIF607" s="77"/>
      <c r="AIG607" s="77"/>
      <c r="AIH607" s="77"/>
      <c r="AII607" s="77"/>
      <c r="AIJ607" s="77"/>
      <c r="AIK607" s="77"/>
      <c r="AIL607" s="77"/>
      <c r="AIM607" s="77"/>
      <c r="AIN607" s="77"/>
      <c r="AIO607" s="77"/>
      <c r="AIP607" s="77"/>
      <c r="AIQ607" s="77"/>
      <c r="AIR607" s="77"/>
      <c r="AIS607" s="77"/>
      <c r="AIT607" s="77"/>
      <c r="AIU607" s="77"/>
      <c r="AIV607" s="77"/>
      <c r="AIW607" s="77"/>
      <c r="AIX607" s="77"/>
      <c r="AIY607" s="77"/>
      <c r="AIZ607" s="77"/>
      <c r="AJA607" s="77"/>
      <c r="AJB607" s="77"/>
      <c r="AJC607" s="77"/>
      <c r="AJD607" s="77"/>
      <c r="AJE607" s="77"/>
      <c r="AJF607" s="77"/>
      <c r="AJG607" s="77"/>
      <c r="AJH607" s="77"/>
      <c r="AJI607" s="77"/>
      <c r="AJJ607" s="77"/>
      <c r="AJK607" s="77"/>
      <c r="AJL607" s="77"/>
      <c r="AJM607" s="77"/>
      <c r="AJN607" s="77"/>
      <c r="AJO607" s="77"/>
      <c r="AJP607" s="77"/>
      <c r="AJQ607" s="77"/>
      <c r="AJR607" s="77"/>
      <c r="AJS607" s="77"/>
      <c r="AJT607" s="77"/>
      <c r="AJU607" s="77"/>
      <c r="AJV607" s="77"/>
      <c r="AJW607" s="77"/>
      <c r="AJX607" s="77"/>
      <c r="AJY607" s="77"/>
      <c r="AJZ607" s="77"/>
      <c r="AKA607" s="77"/>
      <c r="AKB607" s="77"/>
      <c r="AKC607" s="77"/>
      <c r="AKD607" s="77"/>
      <c r="AKE607" s="77"/>
      <c r="AKF607" s="77"/>
      <c r="AKG607" s="77"/>
      <c r="AKH607" s="77"/>
      <c r="AKI607" s="77"/>
      <c r="AKJ607" s="77"/>
      <c r="AKK607" s="77"/>
      <c r="AKL607" s="77"/>
      <c r="AKM607" s="77"/>
      <c r="AKN607" s="77"/>
      <c r="AKO607" s="77"/>
      <c r="AKP607" s="77"/>
      <c r="AKQ607" s="77"/>
      <c r="AKR607" s="77"/>
      <c r="AKS607" s="77"/>
      <c r="AKT607" s="77"/>
      <c r="AKU607" s="77"/>
      <c r="AKV607" s="77"/>
      <c r="AKW607" s="77"/>
      <c r="AKX607" s="77"/>
      <c r="AKY607" s="77"/>
      <c r="AKZ607" s="77"/>
      <c r="ALA607" s="77"/>
      <c r="ALB607" s="77"/>
      <c r="ALC607" s="77"/>
      <c r="ALD607" s="77"/>
      <c r="ALE607" s="77"/>
      <c r="ALF607" s="77"/>
      <c r="ALG607" s="77"/>
      <c r="ALH607" s="77"/>
      <c r="ALI607" s="77"/>
      <c r="ALJ607" s="77"/>
      <c r="ALK607" s="77"/>
      <c r="ALL607" s="77"/>
      <c r="ALM607" s="77"/>
      <c r="ALN607" s="77"/>
      <c r="ALO607" s="77"/>
      <c r="ALP607" s="77"/>
      <c r="ALQ607" s="77"/>
      <c r="ALR607" s="77"/>
      <c r="ALS607" s="77"/>
      <c r="ALT607" s="77"/>
      <c r="ALU607" s="77"/>
      <c r="ALV607" s="77"/>
      <c r="ALW607" s="77"/>
      <c r="ALX607" s="77"/>
      <c r="ALY607" s="77"/>
      <c r="ALZ607" s="77"/>
      <c r="AMA607" s="77"/>
      <c r="AMB607" s="77"/>
      <c r="AMC607" s="77"/>
      <c r="AMD607" s="77"/>
      <c r="AME607" s="77"/>
      <c r="AMF607" s="77"/>
      <c r="AMG607" s="77"/>
      <c r="AMH607" s="77"/>
      <c r="AMI607" s="77"/>
      <c r="AMJ607" s="77"/>
    </row>
    <row r="608" customFormat="false" ht="12.85" hidden="false" customHeight="false" outlineLevel="0" collapsed="false">
      <c r="A608" s="77"/>
      <c r="B608" s="77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77"/>
      <c r="X608" s="77"/>
      <c r="Y608" s="77"/>
      <c r="Z608" s="77"/>
      <c r="AA608" s="77"/>
      <c r="AB608" s="77"/>
      <c r="AC608" s="77"/>
      <c r="AD608" s="77"/>
      <c r="AE608" s="77"/>
      <c r="AF608" s="77"/>
      <c r="AG608" s="77"/>
      <c r="AH608" s="77"/>
      <c r="AI608" s="77"/>
      <c r="AJ608" s="77"/>
      <c r="AK608" s="77"/>
      <c r="AL608" s="77"/>
      <c r="AM608" s="77"/>
      <c r="AN608" s="77"/>
      <c r="AO608" s="77"/>
      <c r="AP608" s="77"/>
      <c r="AQ608" s="77"/>
      <c r="AR608" s="77"/>
      <c r="AS608" s="77"/>
      <c r="AT608" s="77"/>
      <c r="AU608" s="77"/>
      <c r="AV608" s="77"/>
      <c r="AW608" s="77"/>
      <c r="AX608" s="77"/>
      <c r="AY608" s="77"/>
      <c r="AZ608" s="77"/>
      <c r="BA608" s="77"/>
      <c r="BB608" s="77"/>
      <c r="BC608" s="77"/>
      <c r="BD608" s="77"/>
      <c r="BE608" s="77"/>
      <c r="BF608" s="77"/>
      <c r="BG608" s="77"/>
      <c r="BH608" s="77"/>
      <c r="BI608" s="77"/>
      <c r="BJ608" s="77"/>
      <c r="BK608" s="77"/>
      <c r="BL608" s="77"/>
      <c r="BM608" s="77"/>
      <c r="BN608" s="77"/>
      <c r="BO608" s="77"/>
      <c r="BP608" s="77"/>
      <c r="BQ608" s="77"/>
      <c r="BR608" s="77"/>
      <c r="BS608" s="77"/>
      <c r="BT608" s="77"/>
      <c r="BU608" s="77"/>
      <c r="BV608" s="77"/>
      <c r="BW608" s="77"/>
      <c r="BX608" s="77"/>
      <c r="BY608" s="77"/>
      <c r="BZ608" s="77"/>
      <c r="CA608" s="77"/>
      <c r="CB608" s="77"/>
      <c r="CC608" s="77"/>
      <c r="CD608" s="77"/>
      <c r="CE608" s="77"/>
      <c r="CF608" s="77"/>
      <c r="CG608" s="77"/>
      <c r="CH608" s="77"/>
      <c r="CI608" s="77"/>
      <c r="CJ608" s="77"/>
      <c r="CK608" s="77"/>
      <c r="CL608" s="77"/>
      <c r="CM608" s="77"/>
      <c r="CN608" s="77"/>
      <c r="CO608" s="77"/>
      <c r="CP608" s="77"/>
      <c r="CQ608" s="77"/>
      <c r="CR608" s="77"/>
      <c r="CS608" s="77"/>
      <c r="CT608" s="77"/>
      <c r="CU608" s="77"/>
      <c r="CV608" s="77"/>
      <c r="CW608" s="77"/>
      <c r="CX608" s="77"/>
      <c r="CY608" s="77"/>
      <c r="CZ608" s="77"/>
      <c r="DA608" s="77"/>
      <c r="DB608" s="77"/>
      <c r="DC608" s="77"/>
      <c r="DD608" s="77"/>
      <c r="DE608" s="77"/>
      <c r="DF608" s="77"/>
      <c r="DG608" s="77"/>
      <c r="DH608" s="77"/>
      <c r="DI608" s="77"/>
      <c r="DJ608" s="77"/>
      <c r="DK608" s="77"/>
      <c r="DL608" s="77"/>
      <c r="DM608" s="77"/>
      <c r="DN608" s="77"/>
      <c r="DO608" s="77"/>
      <c r="DP608" s="77"/>
      <c r="DQ608" s="77"/>
      <c r="DR608" s="77"/>
      <c r="DS608" s="77"/>
      <c r="DT608" s="77"/>
      <c r="DU608" s="77"/>
      <c r="DV608" s="77"/>
      <c r="DW608" s="77"/>
      <c r="DX608" s="77"/>
      <c r="DY608" s="77"/>
      <c r="DZ608" s="77"/>
      <c r="EA608" s="77"/>
      <c r="EB608" s="77"/>
      <c r="EC608" s="77"/>
      <c r="ED608" s="77"/>
      <c r="EE608" s="77"/>
      <c r="EF608" s="77"/>
      <c r="EG608" s="77"/>
      <c r="EH608" s="77"/>
      <c r="EI608" s="77"/>
      <c r="EJ608" s="77"/>
      <c r="EK608" s="77"/>
      <c r="EL608" s="77"/>
      <c r="EM608" s="77"/>
      <c r="EN608" s="77"/>
      <c r="EO608" s="77"/>
      <c r="EP608" s="77"/>
      <c r="EQ608" s="77"/>
      <c r="ER608" s="77"/>
      <c r="ES608" s="77"/>
      <c r="ET608" s="77"/>
      <c r="EU608" s="77"/>
      <c r="EV608" s="77"/>
      <c r="EW608" s="77"/>
      <c r="EX608" s="77"/>
      <c r="EY608" s="77"/>
      <c r="EZ608" s="77"/>
      <c r="FA608" s="77"/>
      <c r="FB608" s="77"/>
      <c r="FC608" s="77"/>
      <c r="FD608" s="77"/>
      <c r="FE608" s="77"/>
      <c r="FF608" s="77"/>
      <c r="FG608" s="77"/>
      <c r="FH608" s="77"/>
      <c r="FI608" s="77"/>
      <c r="FJ608" s="77"/>
      <c r="FK608" s="77"/>
      <c r="FL608" s="77"/>
      <c r="FM608" s="77"/>
      <c r="FN608" s="77"/>
      <c r="FO608" s="77"/>
      <c r="FP608" s="77"/>
      <c r="FQ608" s="77"/>
      <c r="FR608" s="77"/>
      <c r="FS608" s="77"/>
      <c r="FT608" s="77"/>
      <c r="FU608" s="77"/>
      <c r="FV608" s="77"/>
      <c r="FW608" s="77"/>
      <c r="FX608" s="77"/>
      <c r="FY608" s="77"/>
      <c r="FZ608" s="77"/>
      <c r="GA608" s="77"/>
      <c r="GB608" s="77"/>
      <c r="GC608" s="77"/>
      <c r="GD608" s="77"/>
      <c r="GE608" s="77"/>
      <c r="GF608" s="77"/>
      <c r="GG608" s="77"/>
      <c r="GH608" s="77"/>
      <c r="GI608" s="77"/>
      <c r="GJ608" s="77"/>
      <c r="GK608" s="77"/>
      <c r="GL608" s="77"/>
      <c r="GM608" s="77"/>
      <c r="GN608" s="77"/>
      <c r="GO608" s="77"/>
      <c r="GP608" s="77"/>
      <c r="GQ608" s="77"/>
      <c r="GR608" s="77"/>
      <c r="GS608" s="77"/>
      <c r="GT608" s="77"/>
      <c r="GU608" s="77"/>
      <c r="GV608" s="77"/>
      <c r="GW608" s="77"/>
      <c r="GX608" s="77"/>
      <c r="GY608" s="77"/>
      <c r="GZ608" s="77"/>
      <c r="HA608" s="77"/>
      <c r="HB608" s="77"/>
      <c r="HC608" s="77"/>
      <c r="HD608" s="77"/>
      <c r="HE608" s="77"/>
      <c r="HF608" s="77"/>
      <c r="HG608" s="77"/>
      <c r="HH608" s="77"/>
      <c r="HI608" s="77"/>
      <c r="HJ608" s="77"/>
      <c r="HK608" s="77"/>
      <c r="HL608" s="77"/>
      <c r="HM608" s="77"/>
      <c r="HN608" s="77"/>
      <c r="HO608" s="77"/>
      <c r="HP608" s="77"/>
      <c r="HQ608" s="77"/>
      <c r="HR608" s="77"/>
      <c r="HS608" s="77"/>
      <c r="HT608" s="77"/>
      <c r="HU608" s="77"/>
      <c r="HV608" s="77"/>
      <c r="HW608" s="77"/>
      <c r="HX608" s="77"/>
      <c r="HY608" s="77"/>
      <c r="HZ608" s="77"/>
      <c r="IA608" s="77"/>
      <c r="IB608" s="77"/>
      <c r="IC608" s="77"/>
      <c r="ID608" s="77"/>
      <c r="IE608" s="77"/>
      <c r="IF608" s="77"/>
      <c r="IG608" s="77"/>
      <c r="IH608" s="77"/>
      <c r="II608" s="77"/>
      <c r="IJ608" s="77"/>
      <c r="IK608" s="77"/>
      <c r="IL608" s="77"/>
      <c r="IM608" s="77"/>
      <c r="IN608" s="77"/>
      <c r="IO608" s="77"/>
      <c r="IP608" s="77"/>
      <c r="IQ608" s="77"/>
      <c r="IR608" s="77"/>
      <c r="IS608" s="77"/>
      <c r="IT608" s="77"/>
      <c r="IU608" s="77"/>
      <c r="IV608" s="77"/>
      <c r="IW608" s="77"/>
      <c r="IX608" s="77"/>
      <c r="IY608" s="77"/>
      <c r="IZ608" s="77"/>
      <c r="JA608" s="77"/>
      <c r="JB608" s="77"/>
      <c r="JC608" s="77"/>
      <c r="JD608" s="77"/>
      <c r="JE608" s="77"/>
      <c r="JF608" s="77"/>
      <c r="JG608" s="77"/>
      <c r="JH608" s="77"/>
      <c r="JI608" s="77"/>
      <c r="JJ608" s="77"/>
      <c r="JK608" s="77"/>
      <c r="JL608" s="77"/>
      <c r="JM608" s="77"/>
      <c r="JN608" s="77"/>
      <c r="JO608" s="77"/>
      <c r="JP608" s="77"/>
      <c r="JQ608" s="77"/>
      <c r="JR608" s="77"/>
      <c r="JS608" s="77"/>
      <c r="JT608" s="77"/>
      <c r="JU608" s="77"/>
      <c r="JV608" s="77"/>
      <c r="JW608" s="77"/>
      <c r="JX608" s="77"/>
      <c r="JY608" s="77"/>
      <c r="JZ608" s="77"/>
      <c r="KA608" s="77"/>
      <c r="KB608" s="77"/>
      <c r="KC608" s="77"/>
      <c r="KD608" s="77"/>
      <c r="KE608" s="77"/>
      <c r="KF608" s="77"/>
      <c r="KG608" s="77"/>
      <c r="KH608" s="77"/>
      <c r="KI608" s="77"/>
      <c r="KJ608" s="77"/>
      <c r="KK608" s="77"/>
      <c r="KL608" s="77"/>
      <c r="KM608" s="77"/>
      <c r="KN608" s="77"/>
      <c r="KO608" s="77"/>
      <c r="KP608" s="77"/>
      <c r="KQ608" s="77"/>
      <c r="KR608" s="77"/>
      <c r="KS608" s="77"/>
      <c r="KT608" s="77"/>
      <c r="KU608" s="77"/>
      <c r="KV608" s="77"/>
      <c r="KW608" s="77"/>
      <c r="KX608" s="77"/>
      <c r="KY608" s="77"/>
      <c r="KZ608" s="77"/>
      <c r="LA608" s="77"/>
      <c r="LB608" s="77"/>
      <c r="LC608" s="77"/>
      <c r="LD608" s="77"/>
      <c r="LE608" s="77"/>
      <c r="LF608" s="77"/>
      <c r="LG608" s="77"/>
      <c r="LH608" s="77"/>
      <c r="LI608" s="77"/>
      <c r="LJ608" s="77"/>
      <c r="LK608" s="77"/>
      <c r="LL608" s="77"/>
      <c r="LM608" s="77"/>
      <c r="LN608" s="77"/>
      <c r="LO608" s="77"/>
      <c r="LP608" s="77"/>
      <c r="LQ608" s="77"/>
      <c r="LR608" s="77"/>
      <c r="LS608" s="77"/>
      <c r="LT608" s="77"/>
      <c r="LU608" s="77"/>
      <c r="LV608" s="77"/>
      <c r="LW608" s="77"/>
      <c r="LX608" s="77"/>
      <c r="LY608" s="77"/>
      <c r="LZ608" s="77"/>
      <c r="MA608" s="77"/>
      <c r="MB608" s="77"/>
      <c r="MC608" s="77"/>
      <c r="MD608" s="77"/>
      <c r="ME608" s="77"/>
      <c r="MF608" s="77"/>
      <c r="MG608" s="77"/>
      <c r="MH608" s="77"/>
      <c r="MI608" s="77"/>
      <c r="MJ608" s="77"/>
      <c r="MK608" s="77"/>
      <c r="ML608" s="77"/>
      <c r="MM608" s="77"/>
      <c r="MN608" s="77"/>
      <c r="MO608" s="77"/>
      <c r="MP608" s="77"/>
      <c r="MQ608" s="77"/>
      <c r="MR608" s="77"/>
      <c r="MS608" s="77"/>
      <c r="MT608" s="77"/>
      <c r="MU608" s="77"/>
      <c r="MV608" s="77"/>
      <c r="MW608" s="77"/>
      <c r="MX608" s="77"/>
      <c r="MY608" s="77"/>
      <c r="MZ608" s="77"/>
      <c r="NA608" s="77"/>
      <c r="NB608" s="77"/>
      <c r="NC608" s="77"/>
      <c r="ND608" s="77"/>
      <c r="NE608" s="77"/>
      <c r="NF608" s="77"/>
      <c r="NG608" s="77"/>
      <c r="NH608" s="77"/>
      <c r="NI608" s="77"/>
      <c r="NJ608" s="77"/>
      <c r="NK608" s="77"/>
      <c r="NL608" s="77"/>
      <c r="NM608" s="77"/>
      <c r="NN608" s="77"/>
      <c r="NO608" s="77"/>
      <c r="NP608" s="77"/>
      <c r="NQ608" s="77"/>
      <c r="NR608" s="77"/>
      <c r="NS608" s="77"/>
      <c r="NT608" s="77"/>
      <c r="NU608" s="77"/>
      <c r="NV608" s="77"/>
      <c r="NW608" s="77"/>
      <c r="NX608" s="77"/>
      <c r="NY608" s="77"/>
      <c r="NZ608" s="77"/>
      <c r="OA608" s="77"/>
      <c r="OB608" s="77"/>
      <c r="OC608" s="77"/>
      <c r="OD608" s="77"/>
      <c r="OE608" s="77"/>
      <c r="OF608" s="77"/>
      <c r="OG608" s="77"/>
      <c r="OH608" s="77"/>
      <c r="OI608" s="77"/>
      <c r="OJ608" s="77"/>
      <c r="OK608" s="77"/>
      <c r="OL608" s="77"/>
      <c r="OM608" s="77"/>
      <c r="ON608" s="77"/>
      <c r="OO608" s="77"/>
      <c r="OP608" s="77"/>
      <c r="OQ608" s="77"/>
      <c r="OR608" s="77"/>
      <c r="OS608" s="77"/>
      <c r="OT608" s="77"/>
      <c r="OU608" s="77"/>
      <c r="OV608" s="77"/>
      <c r="OW608" s="77"/>
      <c r="OX608" s="77"/>
      <c r="OY608" s="77"/>
      <c r="OZ608" s="77"/>
      <c r="PA608" s="77"/>
      <c r="PB608" s="77"/>
      <c r="PC608" s="77"/>
      <c r="PD608" s="77"/>
      <c r="PE608" s="77"/>
      <c r="PF608" s="77"/>
      <c r="PG608" s="77"/>
      <c r="PH608" s="77"/>
      <c r="PI608" s="77"/>
      <c r="PJ608" s="77"/>
      <c r="PK608" s="77"/>
      <c r="PL608" s="77"/>
      <c r="PM608" s="77"/>
      <c r="PN608" s="77"/>
      <c r="PO608" s="77"/>
      <c r="PP608" s="77"/>
      <c r="PQ608" s="77"/>
      <c r="PR608" s="77"/>
      <c r="PS608" s="77"/>
      <c r="PT608" s="77"/>
      <c r="PU608" s="77"/>
      <c r="PV608" s="77"/>
      <c r="PW608" s="77"/>
      <c r="PX608" s="77"/>
      <c r="PY608" s="77"/>
      <c r="PZ608" s="77"/>
      <c r="QA608" s="77"/>
      <c r="QB608" s="77"/>
      <c r="QC608" s="77"/>
      <c r="QD608" s="77"/>
      <c r="QE608" s="77"/>
      <c r="QF608" s="77"/>
      <c r="QG608" s="77"/>
      <c r="QH608" s="77"/>
      <c r="QI608" s="77"/>
      <c r="QJ608" s="77"/>
      <c r="QK608" s="77"/>
      <c r="QL608" s="77"/>
      <c r="QM608" s="77"/>
      <c r="QN608" s="77"/>
      <c r="QO608" s="77"/>
      <c r="QP608" s="77"/>
      <c r="QQ608" s="77"/>
      <c r="QR608" s="77"/>
      <c r="QS608" s="77"/>
      <c r="QT608" s="77"/>
      <c r="QU608" s="77"/>
      <c r="QV608" s="77"/>
      <c r="QW608" s="77"/>
      <c r="QX608" s="77"/>
      <c r="QY608" s="77"/>
      <c r="QZ608" s="77"/>
      <c r="RA608" s="77"/>
      <c r="RB608" s="77"/>
      <c r="RC608" s="77"/>
      <c r="RD608" s="77"/>
      <c r="RE608" s="77"/>
      <c r="RF608" s="77"/>
      <c r="RG608" s="77"/>
      <c r="RH608" s="77"/>
      <c r="RI608" s="77"/>
      <c r="RJ608" s="77"/>
      <c r="RK608" s="77"/>
      <c r="RL608" s="77"/>
      <c r="RM608" s="77"/>
      <c r="RN608" s="77"/>
      <c r="RO608" s="77"/>
      <c r="RP608" s="77"/>
      <c r="RQ608" s="77"/>
      <c r="RR608" s="77"/>
      <c r="RS608" s="77"/>
      <c r="RT608" s="77"/>
      <c r="RU608" s="77"/>
      <c r="RV608" s="77"/>
      <c r="RW608" s="77"/>
      <c r="RX608" s="77"/>
      <c r="RY608" s="77"/>
      <c r="RZ608" s="77"/>
      <c r="SA608" s="77"/>
      <c r="SB608" s="77"/>
      <c r="SC608" s="77"/>
      <c r="SD608" s="77"/>
      <c r="SE608" s="77"/>
      <c r="SF608" s="77"/>
      <c r="SG608" s="77"/>
      <c r="SH608" s="77"/>
      <c r="SI608" s="77"/>
      <c r="SJ608" s="77"/>
      <c r="SK608" s="77"/>
      <c r="SL608" s="77"/>
      <c r="SM608" s="77"/>
      <c r="SN608" s="77"/>
      <c r="SO608" s="77"/>
      <c r="SP608" s="77"/>
      <c r="SQ608" s="77"/>
      <c r="SR608" s="77"/>
      <c r="SS608" s="77"/>
      <c r="ST608" s="77"/>
      <c r="SU608" s="77"/>
      <c r="SV608" s="77"/>
      <c r="SW608" s="77"/>
      <c r="SX608" s="77"/>
      <c r="SY608" s="77"/>
      <c r="SZ608" s="77"/>
      <c r="TA608" s="77"/>
      <c r="TB608" s="77"/>
      <c r="TC608" s="77"/>
      <c r="TD608" s="77"/>
      <c r="TE608" s="77"/>
      <c r="TF608" s="77"/>
      <c r="TG608" s="77"/>
      <c r="TH608" s="77"/>
      <c r="TI608" s="77"/>
      <c r="TJ608" s="77"/>
      <c r="TK608" s="77"/>
      <c r="TL608" s="77"/>
      <c r="TM608" s="77"/>
      <c r="TN608" s="77"/>
      <c r="TO608" s="77"/>
      <c r="TP608" s="77"/>
      <c r="TQ608" s="77"/>
      <c r="TR608" s="77"/>
      <c r="TS608" s="77"/>
      <c r="TT608" s="77"/>
      <c r="TU608" s="77"/>
      <c r="TV608" s="77"/>
      <c r="TW608" s="77"/>
      <c r="TX608" s="77"/>
      <c r="TY608" s="77"/>
      <c r="TZ608" s="77"/>
      <c r="UA608" s="77"/>
      <c r="UB608" s="77"/>
      <c r="UC608" s="77"/>
      <c r="UD608" s="77"/>
      <c r="UE608" s="77"/>
      <c r="UF608" s="77"/>
      <c r="UG608" s="77"/>
      <c r="UH608" s="77"/>
      <c r="UI608" s="77"/>
      <c r="UJ608" s="77"/>
      <c r="UK608" s="77"/>
      <c r="UL608" s="77"/>
      <c r="UM608" s="77"/>
      <c r="UN608" s="77"/>
      <c r="UO608" s="77"/>
      <c r="UP608" s="77"/>
      <c r="UQ608" s="77"/>
      <c r="UR608" s="77"/>
      <c r="US608" s="77"/>
      <c r="UT608" s="77"/>
      <c r="UU608" s="77"/>
      <c r="UV608" s="77"/>
      <c r="UW608" s="77"/>
      <c r="UX608" s="77"/>
      <c r="UY608" s="77"/>
      <c r="UZ608" s="77"/>
      <c r="VA608" s="77"/>
      <c r="VB608" s="77"/>
      <c r="VC608" s="77"/>
      <c r="VD608" s="77"/>
      <c r="VE608" s="77"/>
      <c r="VF608" s="77"/>
      <c r="VG608" s="77"/>
      <c r="VH608" s="77"/>
      <c r="VI608" s="77"/>
      <c r="VJ608" s="77"/>
      <c r="VK608" s="77"/>
      <c r="VL608" s="77"/>
      <c r="VM608" s="77"/>
      <c r="VN608" s="77"/>
      <c r="VO608" s="77"/>
      <c r="VP608" s="77"/>
      <c r="VQ608" s="77"/>
      <c r="VR608" s="77"/>
      <c r="VS608" s="77"/>
      <c r="VT608" s="77"/>
      <c r="VU608" s="77"/>
      <c r="VV608" s="77"/>
      <c r="VW608" s="77"/>
      <c r="VX608" s="77"/>
      <c r="VY608" s="77"/>
      <c r="VZ608" s="77"/>
      <c r="WA608" s="77"/>
      <c r="WB608" s="77"/>
      <c r="WC608" s="77"/>
      <c r="WD608" s="77"/>
      <c r="WE608" s="77"/>
      <c r="WF608" s="77"/>
      <c r="WG608" s="77"/>
      <c r="WH608" s="77"/>
      <c r="WI608" s="77"/>
      <c r="WJ608" s="77"/>
      <c r="WK608" s="77"/>
      <c r="WL608" s="77"/>
      <c r="WM608" s="77"/>
      <c r="WN608" s="77"/>
      <c r="WO608" s="77"/>
      <c r="WP608" s="77"/>
      <c r="WQ608" s="77"/>
      <c r="WR608" s="77"/>
      <c r="WS608" s="77"/>
      <c r="WT608" s="77"/>
      <c r="WU608" s="77"/>
      <c r="WV608" s="77"/>
      <c r="WW608" s="77"/>
      <c r="WX608" s="77"/>
      <c r="WY608" s="77"/>
      <c r="WZ608" s="77"/>
      <c r="XA608" s="77"/>
      <c r="XB608" s="77"/>
      <c r="XC608" s="77"/>
      <c r="XD608" s="77"/>
      <c r="XE608" s="77"/>
      <c r="XF608" s="77"/>
      <c r="XG608" s="77"/>
      <c r="XH608" s="77"/>
      <c r="XI608" s="77"/>
      <c r="XJ608" s="77"/>
      <c r="XK608" s="77"/>
      <c r="XL608" s="77"/>
      <c r="XM608" s="77"/>
      <c r="XN608" s="77"/>
      <c r="XO608" s="77"/>
      <c r="XP608" s="77"/>
      <c r="XQ608" s="77"/>
      <c r="XR608" s="77"/>
      <c r="XS608" s="77"/>
      <c r="XT608" s="77"/>
      <c r="XU608" s="77"/>
      <c r="XV608" s="77"/>
      <c r="XW608" s="77"/>
      <c r="XX608" s="77"/>
      <c r="XY608" s="77"/>
      <c r="XZ608" s="77"/>
      <c r="YA608" s="77"/>
      <c r="YB608" s="77"/>
      <c r="YC608" s="77"/>
      <c r="YD608" s="77"/>
      <c r="YE608" s="77"/>
      <c r="YF608" s="77"/>
      <c r="YG608" s="77"/>
      <c r="YH608" s="77"/>
      <c r="YI608" s="77"/>
      <c r="YJ608" s="77"/>
      <c r="YK608" s="77"/>
      <c r="YL608" s="77"/>
      <c r="YM608" s="77"/>
      <c r="YN608" s="77"/>
      <c r="YO608" s="77"/>
      <c r="YP608" s="77"/>
      <c r="YQ608" s="77"/>
      <c r="YR608" s="77"/>
      <c r="YS608" s="77"/>
      <c r="YT608" s="77"/>
      <c r="YU608" s="77"/>
      <c r="YV608" s="77"/>
      <c r="YW608" s="77"/>
      <c r="YX608" s="77"/>
      <c r="YY608" s="77"/>
      <c r="YZ608" s="77"/>
      <c r="ZA608" s="77"/>
      <c r="ZB608" s="77"/>
      <c r="ZC608" s="77"/>
      <c r="ZD608" s="77"/>
      <c r="ZE608" s="77"/>
      <c r="ZF608" s="77"/>
      <c r="ZG608" s="77"/>
      <c r="ZH608" s="77"/>
      <c r="ZI608" s="77"/>
      <c r="ZJ608" s="77"/>
      <c r="ZK608" s="77"/>
      <c r="ZL608" s="77"/>
      <c r="ZM608" s="77"/>
      <c r="ZN608" s="77"/>
      <c r="ZO608" s="77"/>
      <c r="ZP608" s="77"/>
      <c r="ZQ608" s="77"/>
      <c r="ZR608" s="77"/>
      <c r="ZS608" s="77"/>
      <c r="ZT608" s="77"/>
      <c r="ZU608" s="77"/>
      <c r="ZV608" s="77"/>
      <c r="ZW608" s="77"/>
      <c r="ZX608" s="77"/>
      <c r="ZY608" s="77"/>
      <c r="ZZ608" s="77"/>
      <c r="AAA608" s="77"/>
      <c r="AAB608" s="77"/>
      <c r="AAC608" s="77"/>
      <c r="AAD608" s="77"/>
      <c r="AAE608" s="77"/>
      <c r="AAF608" s="77"/>
      <c r="AAG608" s="77"/>
      <c r="AAH608" s="77"/>
      <c r="AAI608" s="77"/>
      <c r="AAJ608" s="77"/>
      <c r="AAK608" s="77"/>
      <c r="AAL608" s="77"/>
      <c r="AAM608" s="77"/>
      <c r="AAN608" s="77"/>
      <c r="AAO608" s="77"/>
      <c r="AAP608" s="77"/>
      <c r="AAQ608" s="77"/>
      <c r="AAR608" s="77"/>
      <c r="AAS608" s="77"/>
      <c r="AAT608" s="77"/>
      <c r="AAU608" s="77"/>
      <c r="AAV608" s="77"/>
      <c r="AAW608" s="77"/>
      <c r="AAX608" s="77"/>
      <c r="AAY608" s="77"/>
      <c r="AAZ608" s="77"/>
      <c r="ABA608" s="77"/>
      <c r="ABB608" s="77"/>
      <c r="ABC608" s="77"/>
      <c r="ABD608" s="77"/>
      <c r="ABE608" s="77"/>
      <c r="ABF608" s="77"/>
      <c r="ABG608" s="77"/>
      <c r="ABH608" s="77"/>
      <c r="ABI608" s="77"/>
      <c r="ABJ608" s="77"/>
      <c r="ABK608" s="77"/>
      <c r="ABL608" s="77"/>
      <c r="ABM608" s="77"/>
      <c r="ABN608" s="77"/>
      <c r="ABO608" s="77"/>
      <c r="ABP608" s="77"/>
      <c r="ABQ608" s="77"/>
      <c r="ABR608" s="77"/>
      <c r="ABS608" s="77"/>
      <c r="ABT608" s="77"/>
      <c r="ABU608" s="77"/>
      <c r="ABV608" s="77"/>
      <c r="ABW608" s="77"/>
      <c r="ABX608" s="77"/>
      <c r="ABY608" s="77"/>
      <c r="ABZ608" s="77"/>
      <c r="ACA608" s="77"/>
      <c r="ACB608" s="77"/>
      <c r="ACC608" s="77"/>
      <c r="ACD608" s="77"/>
      <c r="ACE608" s="77"/>
      <c r="ACF608" s="77"/>
      <c r="ACG608" s="77"/>
      <c r="ACH608" s="77"/>
      <c r="ACI608" s="77"/>
      <c r="ACJ608" s="77"/>
      <c r="ACK608" s="77"/>
      <c r="ACL608" s="77"/>
      <c r="ACM608" s="77"/>
      <c r="ACN608" s="77"/>
      <c r="ACO608" s="77"/>
      <c r="ACP608" s="77"/>
      <c r="ACQ608" s="77"/>
      <c r="ACR608" s="77"/>
      <c r="ACS608" s="77"/>
      <c r="ACT608" s="77"/>
      <c r="ACU608" s="77"/>
      <c r="ACV608" s="77"/>
      <c r="ACW608" s="77"/>
      <c r="ACX608" s="77"/>
      <c r="ACY608" s="77"/>
      <c r="ACZ608" s="77"/>
      <c r="ADA608" s="77"/>
      <c r="ADB608" s="77"/>
      <c r="ADC608" s="77"/>
      <c r="ADD608" s="77"/>
      <c r="ADE608" s="77"/>
      <c r="ADF608" s="77"/>
      <c r="ADG608" s="77"/>
      <c r="ADH608" s="77"/>
      <c r="ADI608" s="77"/>
      <c r="ADJ608" s="77"/>
      <c r="ADK608" s="77"/>
      <c r="ADL608" s="77"/>
      <c r="ADM608" s="77"/>
      <c r="ADN608" s="77"/>
      <c r="ADO608" s="77"/>
      <c r="ADP608" s="77"/>
      <c r="ADQ608" s="77"/>
      <c r="ADR608" s="77"/>
      <c r="ADS608" s="77"/>
      <c r="ADT608" s="77"/>
      <c r="ADU608" s="77"/>
      <c r="ADV608" s="77"/>
      <c r="ADW608" s="77"/>
      <c r="ADX608" s="77"/>
      <c r="ADY608" s="77"/>
      <c r="ADZ608" s="77"/>
      <c r="AEA608" s="77"/>
      <c r="AEB608" s="77"/>
      <c r="AEC608" s="77"/>
      <c r="AED608" s="77"/>
      <c r="AEE608" s="77"/>
      <c r="AEF608" s="77"/>
      <c r="AEG608" s="77"/>
      <c r="AEH608" s="77"/>
      <c r="AEI608" s="77"/>
      <c r="AEJ608" s="77"/>
      <c r="AEK608" s="77"/>
      <c r="AEL608" s="77"/>
      <c r="AEM608" s="77"/>
      <c r="AEN608" s="77"/>
      <c r="AEO608" s="77"/>
      <c r="AEP608" s="77"/>
      <c r="AEQ608" s="77"/>
      <c r="AER608" s="77"/>
      <c r="AES608" s="77"/>
      <c r="AET608" s="77"/>
      <c r="AEU608" s="77"/>
      <c r="AEV608" s="77"/>
      <c r="AEW608" s="77"/>
      <c r="AEX608" s="77"/>
      <c r="AEY608" s="77"/>
      <c r="AEZ608" s="77"/>
      <c r="AFA608" s="77"/>
      <c r="AFB608" s="77"/>
      <c r="AFC608" s="77"/>
      <c r="AFD608" s="77"/>
      <c r="AFE608" s="77"/>
      <c r="AFF608" s="77"/>
      <c r="AFG608" s="77"/>
      <c r="AFH608" s="77"/>
      <c r="AFI608" s="77"/>
      <c r="AFJ608" s="77"/>
      <c r="AFK608" s="77"/>
      <c r="AFL608" s="77"/>
      <c r="AFM608" s="77"/>
      <c r="AFN608" s="77"/>
      <c r="AFO608" s="77"/>
      <c r="AFP608" s="77"/>
      <c r="AFQ608" s="77"/>
      <c r="AFR608" s="77"/>
      <c r="AFS608" s="77"/>
      <c r="AFT608" s="77"/>
      <c r="AFU608" s="77"/>
      <c r="AFV608" s="77"/>
      <c r="AFW608" s="77"/>
      <c r="AFX608" s="77"/>
      <c r="AFY608" s="77"/>
      <c r="AFZ608" s="77"/>
      <c r="AGA608" s="77"/>
      <c r="AGB608" s="77"/>
      <c r="AGC608" s="77"/>
      <c r="AGD608" s="77"/>
      <c r="AGE608" s="77"/>
      <c r="AGF608" s="77"/>
      <c r="AGG608" s="77"/>
      <c r="AGH608" s="77"/>
      <c r="AGI608" s="77"/>
      <c r="AGJ608" s="77"/>
      <c r="AGK608" s="77"/>
      <c r="AGL608" s="77"/>
      <c r="AGM608" s="77"/>
      <c r="AGN608" s="77"/>
      <c r="AGO608" s="77"/>
      <c r="AGP608" s="77"/>
      <c r="AGQ608" s="77"/>
      <c r="AGR608" s="77"/>
      <c r="AGS608" s="77"/>
      <c r="AGT608" s="77"/>
      <c r="AGU608" s="77"/>
      <c r="AGV608" s="77"/>
      <c r="AGW608" s="77"/>
      <c r="AGX608" s="77"/>
      <c r="AGY608" s="77"/>
      <c r="AGZ608" s="77"/>
      <c r="AHA608" s="77"/>
      <c r="AHB608" s="77"/>
      <c r="AHC608" s="77"/>
      <c r="AHD608" s="77"/>
      <c r="AHE608" s="77"/>
      <c r="AHF608" s="77"/>
      <c r="AHG608" s="77"/>
      <c r="AHH608" s="77"/>
      <c r="AHI608" s="77"/>
      <c r="AHJ608" s="77"/>
      <c r="AHK608" s="77"/>
      <c r="AHL608" s="77"/>
      <c r="AHM608" s="77"/>
      <c r="AHN608" s="77"/>
      <c r="AHO608" s="77"/>
      <c r="AHP608" s="77"/>
      <c r="AHQ608" s="77"/>
      <c r="AHR608" s="77"/>
      <c r="AHS608" s="77"/>
      <c r="AHT608" s="77"/>
      <c r="AHU608" s="77"/>
      <c r="AHV608" s="77"/>
      <c r="AHW608" s="77"/>
      <c r="AHX608" s="77"/>
      <c r="AHY608" s="77"/>
      <c r="AHZ608" s="77"/>
      <c r="AIA608" s="77"/>
      <c r="AIB608" s="77"/>
      <c r="AIC608" s="77"/>
      <c r="AID608" s="77"/>
      <c r="AIE608" s="77"/>
      <c r="AIF608" s="77"/>
      <c r="AIG608" s="77"/>
      <c r="AIH608" s="77"/>
      <c r="AII608" s="77"/>
      <c r="AIJ608" s="77"/>
      <c r="AIK608" s="77"/>
      <c r="AIL608" s="77"/>
      <c r="AIM608" s="77"/>
      <c r="AIN608" s="77"/>
      <c r="AIO608" s="77"/>
      <c r="AIP608" s="77"/>
      <c r="AIQ608" s="77"/>
      <c r="AIR608" s="77"/>
      <c r="AIS608" s="77"/>
      <c r="AIT608" s="77"/>
      <c r="AIU608" s="77"/>
      <c r="AIV608" s="77"/>
      <c r="AIW608" s="77"/>
      <c r="AIX608" s="77"/>
      <c r="AIY608" s="77"/>
      <c r="AIZ608" s="77"/>
      <c r="AJA608" s="77"/>
      <c r="AJB608" s="77"/>
      <c r="AJC608" s="77"/>
      <c r="AJD608" s="77"/>
      <c r="AJE608" s="77"/>
      <c r="AJF608" s="77"/>
      <c r="AJG608" s="77"/>
      <c r="AJH608" s="77"/>
      <c r="AJI608" s="77"/>
      <c r="AJJ608" s="77"/>
      <c r="AJK608" s="77"/>
      <c r="AJL608" s="77"/>
      <c r="AJM608" s="77"/>
      <c r="AJN608" s="77"/>
      <c r="AJO608" s="77"/>
      <c r="AJP608" s="77"/>
      <c r="AJQ608" s="77"/>
      <c r="AJR608" s="77"/>
      <c r="AJS608" s="77"/>
      <c r="AJT608" s="77"/>
      <c r="AJU608" s="77"/>
      <c r="AJV608" s="77"/>
      <c r="AJW608" s="77"/>
      <c r="AJX608" s="77"/>
      <c r="AJY608" s="77"/>
      <c r="AJZ608" s="77"/>
      <c r="AKA608" s="77"/>
      <c r="AKB608" s="77"/>
      <c r="AKC608" s="77"/>
      <c r="AKD608" s="77"/>
      <c r="AKE608" s="77"/>
      <c r="AKF608" s="77"/>
      <c r="AKG608" s="77"/>
      <c r="AKH608" s="77"/>
      <c r="AKI608" s="77"/>
      <c r="AKJ608" s="77"/>
      <c r="AKK608" s="77"/>
      <c r="AKL608" s="77"/>
      <c r="AKM608" s="77"/>
      <c r="AKN608" s="77"/>
      <c r="AKO608" s="77"/>
      <c r="AKP608" s="77"/>
      <c r="AKQ608" s="77"/>
      <c r="AKR608" s="77"/>
      <c r="AKS608" s="77"/>
      <c r="AKT608" s="77"/>
      <c r="AKU608" s="77"/>
      <c r="AKV608" s="77"/>
      <c r="AKW608" s="77"/>
      <c r="AKX608" s="77"/>
      <c r="AKY608" s="77"/>
      <c r="AKZ608" s="77"/>
      <c r="ALA608" s="77"/>
      <c r="ALB608" s="77"/>
      <c r="ALC608" s="77"/>
      <c r="ALD608" s="77"/>
      <c r="ALE608" s="77"/>
      <c r="ALF608" s="77"/>
      <c r="ALG608" s="77"/>
      <c r="ALH608" s="77"/>
      <c r="ALI608" s="77"/>
      <c r="ALJ608" s="77"/>
      <c r="ALK608" s="77"/>
      <c r="ALL608" s="77"/>
      <c r="ALM608" s="77"/>
      <c r="ALN608" s="77"/>
      <c r="ALO608" s="77"/>
      <c r="ALP608" s="77"/>
      <c r="ALQ608" s="77"/>
      <c r="ALR608" s="77"/>
      <c r="ALS608" s="77"/>
      <c r="ALT608" s="77"/>
      <c r="ALU608" s="77"/>
      <c r="ALV608" s="77"/>
      <c r="ALW608" s="77"/>
      <c r="ALX608" s="77"/>
      <c r="ALY608" s="77"/>
      <c r="ALZ608" s="77"/>
      <c r="AMA608" s="77"/>
      <c r="AMB608" s="77"/>
      <c r="AMC608" s="77"/>
      <c r="AMD608" s="77"/>
      <c r="AME608" s="77"/>
      <c r="AMF608" s="77"/>
      <c r="AMG608" s="77"/>
      <c r="AMH608" s="77"/>
      <c r="AMI608" s="77"/>
      <c r="AMJ608" s="77"/>
    </row>
    <row r="609" customFormat="false" ht="12.85" hidden="false" customHeight="false" outlineLevel="0" collapsed="false">
      <c r="A609" s="77"/>
      <c r="B609" s="77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77"/>
      <c r="X609" s="77"/>
      <c r="Y609" s="77"/>
      <c r="Z609" s="77"/>
      <c r="AA609" s="77"/>
      <c r="AB609" s="77"/>
      <c r="AC609" s="77"/>
      <c r="AD609" s="77"/>
      <c r="AE609" s="77"/>
      <c r="AF609" s="77"/>
      <c r="AG609" s="77"/>
      <c r="AH609" s="77"/>
      <c r="AI609" s="77"/>
      <c r="AJ609" s="77"/>
      <c r="AK609" s="77"/>
      <c r="AL609" s="77"/>
      <c r="AM609" s="77"/>
      <c r="AN609" s="77"/>
      <c r="AO609" s="77"/>
      <c r="AP609" s="77"/>
      <c r="AQ609" s="77"/>
      <c r="AR609" s="77"/>
      <c r="AS609" s="77"/>
      <c r="AT609" s="77"/>
      <c r="AU609" s="77"/>
      <c r="AV609" s="77"/>
      <c r="AW609" s="77"/>
      <c r="AX609" s="77"/>
      <c r="AY609" s="77"/>
      <c r="AZ609" s="77"/>
      <c r="BA609" s="77"/>
      <c r="BB609" s="77"/>
      <c r="BC609" s="77"/>
      <c r="BD609" s="77"/>
      <c r="BE609" s="77"/>
      <c r="BF609" s="77"/>
      <c r="BG609" s="77"/>
      <c r="BH609" s="77"/>
      <c r="BI609" s="77"/>
      <c r="BJ609" s="77"/>
      <c r="BK609" s="77"/>
      <c r="BL609" s="77"/>
      <c r="BM609" s="77"/>
      <c r="BN609" s="77"/>
      <c r="BO609" s="77"/>
      <c r="BP609" s="77"/>
      <c r="BQ609" s="77"/>
      <c r="BR609" s="77"/>
      <c r="BS609" s="77"/>
      <c r="BT609" s="77"/>
      <c r="BU609" s="77"/>
      <c r="BV609" s="77"/>
      <c r="BW609" s="77"/>
      <c r="BX609" s="77"/>
      <c r="BY609" s="77"/>
      <c r="BZ609" s="77"/>
      <c r="CA609" s="77"/>
      <c r="CB609" s="77"/>
      <c r="CC609" s="77"/>
      <c r="CD609" s="77"/>
      <c r="CE609" s="77"/>
      <c r="CF609" s="77"/>
      <c r="CG609" s="77"/>
      <c r="CH609" s="77"/>
      <c r="CI609" s="77"/>
      <c r="CJ609" s="77"/>
      <c r="CK609" s="77"/>
      <c r="CL609" s="77"/>
      <c r="CM609" s="77"/>
      <c r="CN609" s="77"/>
      <c r="CO609" s="77"/>
      <c r="CP609" s="77"/>
      <c r="CQ609" s="77"/>
      <c r="CR609" s="77"/>
      <c r="CS609" s="77"/>
      <c r="CT609" s="77"/>
      <c r="CU609" s="77"/>
      <c r="CV609" s="77"/>
      <c r="CW609" s="77"/>
      <c r="CX609" s="77"/>
      <c r="CY609" s="77"/>
      <c r="CZ609" s="77"/>
      <c r="DA609" s="77"/>
      <c r="DB609" s="77"/>
      <c r="DC609" s="77"/>
      <c r="DD609" s="77"/>
      <c r="DE609" s="77"/>
      <c r="DF609" s="77"/>
      <c r="DG609" s="77"/>
      <c r="DH609" s="77"/>
      <c r="DI609" s="77"/>
      <c r="DJ609" s="77"/>
      <c r="DK609" s="77"/>
      <c r="DL609" s="77"/>
      <c r="DM609" s="77"/>
      <c r="DN609" s="77"/>
      <c r="DO609" s="77"/>
      <c r="DP609" s="77"/>
      <c r="DQ609" s="77"/>
      <c r="DR609" s="77"/>
      <c r="DS609" s="77"/>
      <c r="DT609" s="77"/>
      <c r="DU609" s="77"/>
      <c r="DV609" s="77"/>
      <c r="DW609" s="77"/>
      <c r="DX609" s="77"/>
      <c r="DY609" s="77"/>
      <c r="DZ609" s="77"/>
      <c r="EA609" s="77"/>
      <c r="EB609" s="77"/>
      <c r="EC609" s="77"/>
      <c r="ED609" s="77"/>
      <c r="EE609" s="77"/>
      <c r="EF609" s="77"/>
      <c r="EG609" s="77"/>
      <c r="EH609" s="77"/>
      <c r="EI609" s="77"/>
      <c r="EJ609" s="77"/>
      <c r="EK609" s="77"/>
      <c r="EL609" s="77"/>
      <c r="EM609" s="77"/>
      <c r="EN609" s="77"/>
      <c r="EO609" s="77"/>
      <c r="EP609" s="77"/>
      <c r="EQ609" s="77"/>
      <c r="ER609" s="77"/>
      <c r="ES609" s="77"/>
      <c r="ET609" s="77"/>
      <c r="EU609" s="77"/>
      <c r="EV609" s="77"/>
      <c r="EW609" s="77"/>
      <c r="EX609" s="77"/>
      <c r="EY609" s="77"/>
      <c r="EZ609" s="77"/>
      <c r="FA609" s="77"/>
      <c r="FB609" s="77"/>
      <c r="FC609" s="77"/>
      <c r="FD609" s="77"/>
      <c r="FE609" s="77"/>
      <c r="FF609" s="77"/>
      <c r="FG609" s="77"/>
      <c r="FH609" s="77"/>
      <c r="FI609" s="77"/>
      <c r="FJ609" s="77"/>
      <c r="FK609" s="77"/>
      <c r="FL609" s="77"/>
      <c r="FM609" s="77"/>
      <c r="FN609" s="77"/>
      <c r="FO609" s="77"/>
      <c r="FP609" s="77"/>
      <c r="FQ609" s="77"/>
      <c r="FR609" s="77"/>
      <c r="FS609" s="77"/>
      <c r="FT609" s="77"/>
      <c r="FU609" s="77"/>
      <c r="FV609" s="77"/>
      <c r="FW609" s="77"/>
      <c r="FX609" s="77"/>
      <c r="FY609" s="77"/>
      <c r="FZ609" s="77"/>
      <c r="GA609" s="77"/>
      <c r="GB609" s="77"/>
      <c r="GC609" s="77"/>
      <c r="GD609" s="77"/>
      <c r="GE609" s="77"/>
      <c r="GF609" s="77"/>
      <c r="GG609" s="77"/>
      <c r="GH609" s="77"/>
      <c r="GI609" s="77"/>
      <c r="GJ609" s="77"/>
      <c r="GK609" s="77"/>
      <c r="GL609" s="77"/>
      <c r="GM609" s="77"/>
      <c r="GN609" s="77"/>
      <c r="GO609" s="77"/>
      <c r="GP609" s="77"/>
      <c r="GQ609" s="77"/>
      <c r="GR609" s="77"/>
      <c r="GS609" s="77"/>
      <c r="GT609" s="77"/>
      <c r="GU609" s="77"/>
      <c r="GV609" s="77"/>
      <c r="GW609" s="77"/>
      <c r="GX609" s="77"/>
      <c r="GY609" s="77"/>
      <c r="GZ609" s="77"/>
      <c r="HA609" s="77"/>
      <c r="HB609" s="77"/>
      <c r="HC609" s="77"/>
      <c r="HD609" s="77"/>
      <c r="HE609" s="77"/>
      <c r="HF609" s="77"/>
      <c r="HG609" s="77"/>
      <c r="HH609" s="77"/>
      <c r="HI609" s="77"/>
      <c r="HJ609" s="77"/>
      <c r="HK609" s="77"/>
      <c r="HL609" s="77"/>
      <c r="HM609" s="77"/>
      <c r="HN609" s="77"/>
      <c r="HO609" s="77"/>
      <c r="HP609" s="77"/>
      <c r="HQ609" s="77"/>
      <c r="HR609" s="77"/>
      <c r="HS609" s="77"/>
      <c r="HT609" s="77"/>
      <c r="HU609" s="77"/>
      <c r="HV609" s="77"/>
      <c r="HW609" s="77"/>
      <c r="HX609" s="77"/>
      <c r="HY609" s="77"/>
      <c r="HZ609" s="77"/>
      <c r="IA609" s="77"/>
      <c r="IB609" s="77"/>
      <c r="IC609" s="77"/>
      <c r="ID609" s="77"/>
      <c r="IE609" s="77"/>
      <c r="IF609" s="77"/>
      <c r="IG609" s="77"/>
      <c r="IH609" s="77"/>
      <c r="II609" s="77"/>
      <c r="IJ609" s="77"/>
      <c r="IK609" s="77"/>
      <c r="IL609" s="77"/>
      <c r="IM609" s="77"/>
      <c r="IN609" s="77"/>
      <c r="IO609" s="77"/>
      <c r="IP609" s="77"/>
      <c r="IQ609" s="77"/>
      <c r="IR609" s="77"/>
      <c r="IS609" s="77"/>
      <c r="IT609" s="77"/>
      <c r="IU609" s="77"/>
      <c r="IV609" s="77"/>
      <c r="IW609" s="77"/>
      <c r="IX609" s="77"/>
      <c r="IY609" s="77"/>
      <c r="IZ609" s="77"/>
      <c r="JA609" s="77"/>
      <c r="JB609" s="77"/>
      <c r="JC609" s="77"/>
      <c r="JD609" s="77"/>
      <c r="JE609" s="77"/>
      <c r="JF609" s="77"/>
      <c r="JG609" s="77"/>
      <c r="JH609" s="77"/>
      <c r="JI609" s="77"/>
      <c r="JJ609" s="77"/>
      <c r="JK609" s="77"/>
      <c r="JL609" s="77"/>
      <c r="JM609" s="77"/>
      <c r="JN609" s="77"/>
      <c r="JO609" s="77"/>
      <c r="JP609" s="77"/>
      <c r="JQ609" s="77"/>
      <c r="JR609" s="77"/>
      <c r="JS609" s="77"/>
      <c r="JT609" s="77"/>
      <c r="JU609" s="77"/>
      <c r="JV609" s="77"/>
      <c r="JW609" s="77"/>
      <c r="JX609" s="77"/>
      <c r="JY609" s="77"/>
      <c r="JZ609" s="77"/>
      <c r="KA609" s="77"/>
      <c r="KB609" s="77"/>
      <c r="KC609" s="77"/>
      <c r="KD609" s="77"/>
      <c r="KE609" s="77"/>
      <c r="KF609" s="77"/>
      <c r="KG609" s="77"/>
      <c r="KH609" s="77"/>
      <c r="KI609" s="77"/>
      <c r="KJ609" s="77"/>
      <c r="KK609" s="77"/>
      <c r="KL609" s="77"/>
      <c r="KM609" s="77"/>
      <c r="KN609" s="77"/>
      <c r="KO609" s="77"/>
      <c r="KP609" s="77"/>
      <c r="KQ609" s="77"/>
      <c r="KR609" s="77"/>
      <c r="KS609" s="77"/>
      <c r="KT609" s="77"/>
      <c r="KU609" s="77"/>
      <c r="KV609" s="77"/>
      <c r="KW609" s="77"/>
      <c r="KX609" s="77"/>
      <c r="KY609" s="77"/>
      <c r="KZ609" s="77"/>
      <c r="LA609" s="77"/>
      <c r="LB609" s="77"/>
      <c r="LC609" s="77"/>
      <c r="LD609" s="77"/>
      <c r="LE609" s="77"/>
      <c r="LF609" s="77"/>
      <c r="LG609" s="77"/>
      <c r="LH609" s="77"/>
      <c r="LI609" s="77"/>
      <c r="LJ609" s="77"/>
      <c r="LK609" s="77"/>
      <c r="LL609" s="77"/>
      <c r="LM609" s="77"/>
      <c r="LN609" s="77"/>
      <c r="LO609" s="77"/>
      <c r="LP609" s="77"/>
      <c r="LQ609" s="77"/>
      <c r="LR609" s="77"/>
      <c r="LS609" s="77"/>
      <c r="LT609" s="77"/>
      <c r="LU609" s="77"/>
      <c r="LV609" s="77"/>
      <c r="LW609" s="77"/>
      <c r="LX609" s="77"/>
      <c r="LY609" s="77"/>
      <c r="LZ609" s="77"/>
      <c r="MA609" s="77"/>
      <c r="MB609" s="77"/>
      <c r="MC609" s="77"/>
      <c r="MD609" s="77"/>
      <c r="ME609" s="77"/>
      <c r="MF609" s="77"/>
      <c r="MG609" s="77"/>
      <c r="MH609" s="77"/>
      <c r="MI609" s="77"/>
      <c r="MJ609" s="77"/>
      <c r="MK609" s="77"/>
      <c r="ML609" s="77"/>
      <c r="MM609" s="77"/>
      <c r="MN609" s="77"/>
      <c r="MO609" s="77"/>
      <c r="MP609" s="77"/>
      <c r="MQ609" s="77"/>
      <c r="MR609" s="77"/>
      <c r="MS609" s="77"/>
      <c r="MT609" s="77"/>
      <c r="MU609" s="77"/>
      <c r="MV609" s="77"/>
      <c r="MW609" s="77"/>
      <c r="MX609" s="77"/>
      <c r="MY609" s="77"/>
      <c r="MZ609" s="77"/>
      <c r="NA609" s="77"/>
      <c r="NB609" s="77"/>
      <c r="NC609" s="77"/>
      <c r="ND609" s="77"/>
      <c r="NE609" s="77"/>
      <c r="NF609" s="77"/>
      <c r="NG609" s="77"/>
      <c r="NH609" s="77"/>
      <c r="NI609" s="77"/>
      <c r="NJ609" s="77"/>
      <c r="NK609" s="77"/>
      <c r="NL609" s="77"/>
      <c r="NM609" s="77"/>
      <c r="NN609" s="77"/>
      <c r="NO609" s="77"/>
      <c r="NP609" s="77"/>
      <c r="NQ609" s="77"/>
      <c r="NR609" s="77"/>
      <c r="NS609" s="77"/>
      <c r="NT609" s="77"/>
      <c r="NU609" s="77"/>
      <c r="NV609" s="77"/>
      <c r="NW609" s="77"/>
      <c r="NX609" s="77"/>
      <c r="NY609" s="77"/>
      <c r="NZ609" s="77"/>
      <c r="OA609" s="77"/>
      <c r="OB609" s="77"/>
      <c r="OC609" s="77"/>
      <c r="OD609" s="77"/>
      <c r="OE609" s="77"/>
      <c r="OF609" s="77"/>
      <c r="OG609" s="77"/>
      <c r="OH609" s="77"/>
      <c r="OI609" s="77"/>
      <c r="OJ609" s="77"/>
      <c r="OK609" s="77"/>
      <c r="OL609" s="77"/>
      <c r="OM609" s="77"/>
      <c r="ON609" s="77"/>
      <c r="OO609" s="77"/>
      <c r="OP609" s="77"/>
      <c r="OQ609" s="77"/>
      <c r="OR609" s="77"/>
      <c r="OS609" s="77"/>
      <c r="OT609" s="77"/>
      <c r="OU609" s="77"/>
      <c r="OV609" s="77"/>
      <c r="OW609" s="77"/>
      <c r="OX609" s="77"/>
      <c r="OY609" s="77"/>
      <c r="OZ609" s="77"/>
      <c r="PA609" s="77"/>
      <c r="PB609" s="77"/>
      <c r="PC609" s="77"/>
      <c r="PD609" s="77"/>
      <c r="PE609" s="77"/>
      <c r="PF609" s="77"/>
      <c r="PG609" s="77"/>
      <c r="PH609" s="77"/>
      <c r="PI609" s="77"/>
      <c r="PJ609" s="77"/>
      <c r="PK609" s="77"/>
      <c r="PL609" s="77"/>
      <c r="PM609" s="77"/>
      <c r="PN609" s="77"/>
      <c r="PO609" s="77"/>
      <c r="PP609" s="77"/>
      <c r="PQ609" s="77"/>
      <c r="PR609" s="77"/>
      <c r="PS609" s="77"/>
      <c r="PT609" s="77"/>
      <c r="PU609" s="77"/>
      <c r="PV609" s="77"/>
      <c r="PW609" s="77"/>
      <c r="PX609" s="77"/>
      <c r="PY609" s="77"/>
      <c r="PZ609" s="77"/>
      <c r="QA609" s="77"/>
      <c r="QB609" s="77"/>
      <c r="QC609" s="77"/>
      <c r="QD609" s="77"/>
      <c r="QE609" s="77"/>
      <c r="QF609" s="77"/>
      <c r="QG609" s="77"/>
      <c r="QH609" s="77"/>
      <c r="QI609" s="77"/>
      <c r="QJ609" s="77"/>
      <c r="QK609" s="77"/>
      <c r="QL609" s="77"/>
      <c r="QM609" s="77"/>
      <c r="QN609" s="77"/>
      <c r="QO609" s="77"/>
      <c r="QP609" s="77"/>
      <c r="QQ609" s="77"/>
      <c r="QR609" s="77"/>
      <c r="QS609" s="77"/>
      <c r="QT609" s="77"/>
      <c r="QU609" s="77"/>
      <c r="QV609" s="77"/>
      <c r="QW609" s="77"/>
      <c r="QX609" s="77"/>
      <c r="QY609" s="77"/>
      <c r="QZ609" s="77"/>
      <c r="RA609" s="77"/>
      <c r="RB609" s="77"/>
      <c r="RC609" s="77"/>
      <c r="RD609" s="77"/>
      <c r="RE609" s="77"/>
      <c r="RF609" s="77"/>
      <c r="RG609" s="77"/>
      <c r="RH609" s="77"/>
      <c r="RI609" s="77"/>
      <c r="RJ609" s="77"/>
      <c r="RK609" s="77"/>
      <c r="RL609" s="77"/>
      <c r="RM609" s="77"/>
      <c r="RN609" s="77"/>
      <c r="RO609" s="77"/>
      <c r="RP609" s="77"/>
      <c r="RQ609" s="77"/>
      <c r="RR609" s="77"/>
      <c r="RS609" s="77"/>
      <c r="RT609" s="77"/>
      <c r="RU609" s="77"/>
      <c r="RV609" s="77"/>
      <c r="RW609" s="77"/>
      <c r="RX609" s="77"/>
      <c r="RY609" s="77"/>
      <c r="RZ609" s="77"/>
      <c r="SA609" s="77"/>
      <c r="SB609" s="77"/>
      <c r="SC609" s="77"/>
      <c r="SD609" s="77"/>
      <c r="SE609" s="77"/>
      <c r="SF609" s="77"/>
      <c r="SG609" s="77"/>
      <c r="SH609" s="77"/>
      <c r="SI609" s="77"/>
      <c r="SJ609" s="77"/>
      <c r="SK609" s="77"/>
      <c r="SL609" s="77"/>
      <c r="SM609" s="77"/>
      <c r="SN609" s="77"/>
      <c r="SO609" s="77"/>
      <c r="SP609" s="77"/>
      <c r="SQ609" s="77"/>
      <c r="SR609" s="77"/>
      <c r="SS609" s="77"/>
      <c r="ST609" s="77"/>
      <c r="SU609" s="77"/>
      <c r="SV609" s="77"/>
      <c r="SW609" s="77"/>
      <c r="SX609" s="77"/>
      <c r="SY609" s="77"/>
      <c r="SZ609" s="77"/>
      <c r="TA609" s="77"/>
      <c r="TB609" s="77"/>
      <c r="TC609" s="77"/>
      <c r="TD609" s="77"/>
      <c r="TE609" s="77"/>
      <c r="TF609" s="77"/>
      <c r="TG609" s="77"/>
      <c r="TH609" s="77"/>
      <c r="TI609" s="77"/>
      <c r="TJ609" s="77"/>
      <c r="TK609" s="77"/>
      <c r="TL609" s="77"/>
      <c r="TM609" s="77"/>
      <c r="TN609" s="77"/>
      <c r="TO609" s="77"/>
      <c r="TP609" s="77"/>
      <c r="TQ609" s="77"/>
      <c r="TR609" s="77"/>
      <c r="TS609" s="77"/>
      <c r="TT609" s="77"/>
      <c r="TU609" s="77"/>
      <c r="TV609" s="77"/>
      <c r="TW609" s="77"/>
      <c r="TX609" s="77"/>
      <c r="TY609" s="77"/>
      <c r="TZ609" s="77"/>
      <c r="UA609" s="77"/>
      <c r="UB609" s="77"/>
      <c r="UC609" s="77"/>
      <c r="UD609" s="77"/>
      <c r="UE609" s="77"/>
      <c r="UF609" s="77"/>
      <c r="UG609" s="77"/>
      <c r="UH609" s="77"/>
      <c r="UI609" s="77"/>
      <c r="UJ609" s="77"/>
      <c r="UK609" s="77"/>
      <c r="UL609" s="77"/>
      <c r="UM609" s="77"/>
      <c r="UN609" s="77"/>
      <c r="UO609" s="77"/>
      <c r="UP609" s="77"/>
      <c r="UQ609" s="77"/>
      <c r="UR609" s="77"/>
      <c r="US609" s="77"/>
      <c r="UT609" s="77"/>
      <c r="UU609" s="77"/>
      <c r="UV609" s="77"/>
      <c r="UW609" s="77"/>
      <c r="UX609" s="77"/>
      <c r="UY609" s="77"/>
      <c r="UZ609" s="77"/>
      <c r="VA609" s="77"/>
      <c r="VB609" s="77"/>
      <c r="VC609" s="77"/>
      <c r="VD609" s="77"/>
      <c r="VE609" s="77"/>
      <c r="VF609" s="77"/>
      <c r="VG609" s="77"/>
      <c r="VH609" s="77"/>
      <c r="VI609" s="77"/>
      <c r="VJ609" s="77"/>
      <c r="VK609" s="77"/>
      <c r="VL609" s="77"/>
      <c r="VM609" s="77"/>
      <c r="VN609" s="77"/>
      <c r="VO609" s="77"/>
      <c r="VP609" s="77"/>
      <c r="VQ609" s="77"/>
      <c r="VR609" s="77"/>
      <c r="VS609" s="77"/>
      <c r="VT609" s="77"/>
      <c r="VU609" s="77"/>
      <c r="VV609" s="77"/>
      <c r="VW609" s="77"/>
      <c r="VX609" s="77"/>
      <c r="VY609" s="77"/>
      <c r="VZ609" s="77"/>
      <c r="WA609" s="77"/>
      <c r="WB609" s="77"/>
      <c r="WC609" s="77"/>
      <c r="WD609" s="77"/>
      <c r="WE609" s="77"/>
      <c r="WF609" s="77"/>
      <c r="WG609" s="77"/>
      <c r="WH609" s="77"/>
      <c r="WI609" s="77"/>
      <c r="WJ609" s="77"/>
      <c r="WK609" s="77"/>
      <c r="WL609" s="77"/>
      <c r="WM609" s="77"/>
      <c r="WN609" s="77"/>
      <c r="WO609" s="77"/>
      <c r="WP609" s="77"/>
      <c r="WQ609" s="77"/>
      <c r="WR609" s="77"/>
      <c r="WS609" s="77"/>
      <c r="WT609" s="77"/>
      <c r="WU609" s="77"/>
      <c r="WV609" s="77"/>
      <c r="WW609" s="77"/>
      <c r="WX609" s="77"/>
      <c r="WY609" s="77"/>
      <c r="WZ609" s="77"/>
      <c r="XA609" s="77"/>
      <c r="XB609" s="77"/>
      <c r="XC609" s="77"/>
      <c r="XD609" s="77"/>
      <c r="XE609" s="77"/>
      <c r="XF609" s="77"/>
      <c r="XG609" s="77"/>
      <c r="XH609" s="77"/>
      <c r="XI609" s="77"/>
      <c r="XJ609" s="77"/>
      <c r="XK609" s="77"/>
      <c r="XL609" s="77"/>
      <c r="XM609" s="77"/>
      <c r="XN609" s="77"/>
      <c r="XO609" s="77"/>
      <c r="XP609" s="77"/>
      <c r="XQ609" s="77"/>
      <c r="XR609" s="77"/>
      <c r="XS609" s="77"/>
      <c r="XT609" s="77"/>
      <c r="XU609" s="77"/>
      <c r="XV609" s="77"/>
      <c r="XW609" s="77"/>
      <c r="XX609" s="77"/>
      <c r="XY609" s="77"/>
      <c r="XZ609" s="77"/>
      <c r="YA609" s="77"/>
      <c r="YB609" s="77"/>
      <c r="YC609" s="77"/>
      <c r="YD609" s="77"/>
      <c r="YE609" s="77"/>
      <c r="YF609" s="77"/>
      <c r="YG609" s="77"/>
      <c r="YH609" s="77"/>
      <c r="YI609" s="77"/>
      <c r="YJ609" s="77"/>
      <c r="YK609" s="77"/>
      <c r="YL609" s="77"/>
      <c r="YM609" s="77"/>
      <c r="YN609" s="77"/>
      <c r="YO609" s="77"/>
      <c r="YP609" s="77"/>
      <c r="YQ609" s="77"/>
      <c r="YR609" s="77"/>
      <c r="YS609" s="77"/>
      <c r="YT609" s="77"/>
      <c r="YU609" s="77"/>
      <c r="YV609" s="77"/>
      <c r="YW609" s="77"/>
      <c r="YX609" s="77"/>
      <c r="YY609" s="77"/>
      <c r="YZ609" s="77"/>
      <c r="ZA609" s="77"/>
      <c r="ZB609" s="77"/>
      <c r="ZC609" s="77"/>
      <c r="ZD609" s="77"/>
      <c r="ZE609" s="77"/>
      <c r="ZF609" s="77"/>
      <c r="ZG609" s="77"/>
      <c r="ZH609" s="77"/>
      <c r="ZI609" s="77"/>
      <c r="ZJ609" s="77"/>
      <c r="ZK609" s="77"/>
      <c r="ZL609" s="77"/>
      <c r="ZM609" s="77"/>
      <c r="ZN609" s="77"/>
      <c r="ZO609" s="77"/>
      <c r="ZP609" s="77"/>
      <c r="ZQ609" s="77"/>
      <c r="ZR609" s="77"/>
      <c r="ZS609" s="77"/>
      <c r="ZT609" s="77"/>
      <c r="ZU609" s="77"/>
      <c r="ZV609" s="77"/>
      <c r="ZW609" s="77"/>
      <c r="ZX609" s="77"/>
      <c r="ZY609" s="77"/>
      <c r="ZZ609" s="77"/>
      <c r="AAA609" s="77"/>
      <c r="AAB609" s="77"/>
      <c r="AAC609" s="77"/>
      <c r="AAD609" s="77"/>
      <c r="AAE609" s="77"/>
      <c r="AAF609" s="77"/>
      <c r="AAG609" s="77"/>
      <c r="AAH609" s="77"/>
      <c r="AAI609" s="77"/>
      <c r="AAJ609" s="77"/>
      <c r="AAK609" s="77"/>
      <c r="AAL609" s="77"/>
      <c r="AAM609" s="77"/>
      <c r="AAN609" s="77"/>
      <c r="AAO609" s="77"/>
      <c r="AAP609" s="77"/>
      <c r="AAQ609" s="77"/>
      <c r="AAR609" s="77"/>
      <c r="AAS609" s="77"/>
      <c r="AAT609" s="77"/>
      <c r="AAU609" s="77"/>
      <c r="AAV609" s="77"/>
      <c r="AAW609" s="77"/>
      <c r="AAX609" s="77"/>
      <c r="AAY609" s="77"/>
      <c r="AAZ609" s="77"/>
      <c r="ABA609" s="77"/>
      <c r="ABB609" s="77"/>
      <c r="ABC609" s="77"/>
      <c r="ABD609" s="77"/>
      <c r="ABE609" s="77"/>
      <c r="ABF609" s="77"/>
      <c r="ABG609" s="77"/>
      <c r="ABH609" s="77"/>
      <c r="ABI609" s="77"/>
      <c r="ABJ609" s="77"/>
      <c r="ABK609" s="77"/>
      <c r="ABL609" s="77"/>
      <c r="ABM609" s="77"/>
      <c r="ABN609" s="77"/>
      <c r="ABO609" s="77"/>
      <c r="ABP609" s="77"/>
      <c r="ABQ609" s="77"/>
      <c r="ABR609" s="77"/>
      <c r="ABS609" s="77"/>
      <c r="ABT609" s="77"/>
      <c r="ABU609" s="77"/>
      <c r="ABV609" s="77"/>
      <c r="ABW609" s="77"/>
      <c r="ABX609" s="77"/>
      <c r="ABY609" s="77"/>
      <c r="ABZ609" s="77"/>
      <c r="ACA609" s="77"/>
      <c r="ACB609" s="77"/>
      <c r="ACC609" s="77"/>
      <c r="ACD609" s="77"/>
      <c r="ACE609" s="77"/>
      <c r="ACF609" s="77"/>
      <c r="ACG609" s="77"/>
      <c r="ACH609" s="77"/>
      <c r="ACI609" s="77"/>
      <c r="ACJ609" s="77"/>
      <c r="ACK609" s="77"/>
      <c r="ACL609" s="77"/>
      <c r="ACM609" s="77"/>
      <c r="ACN609" s="77"/>
      <c r="ACO609" s="77"/>
      <c r="ACP609" s="77"/>
      <c r="ACQ609" s="77"/>
      <c r="ACR609" s="77"/>
      <c r="ACS609" s="77"/>
      <c r="ACT609" s="77"/>
      <c r="ACU609" s="77"/>
      <c r="ACV609" s="77"/>
      <c r="ACW609" s="77"/>
      <c r="ACX609" s="77"/>
      <c r="ACY609" s="77"/>
      <c r="ACZ609" s="77"/>
      <c r="ADA609" s="77"/>
      <c r="ADB609" s="77"/>
      <c r="ADC609" s="77"/>
      <c r="ADD609" s="77"/>
      <c r="ADE609" s="77"/>
      <c r="ADF609" s="77"/>
      <c r="ADG609" s="77"/>
      <c r="ADH609" s="77"/>
      <c r="ADI609" s="77"/>
      <c r="ADJ609" s="77"/>
      <c r="ADK609" s="77"/>
      <c r="ADL609" s="77"/>
      <c r="ADM609" s="77"/>
      <c r="ADN609" s="77"/>
      <c r="ADO609" s="77"/>
      <c r="ADP609" s="77"/>
      <c r="ADQ609" s="77"/>
      <c r="ADR609" s="77"/>
      <c r="ADS609" s="77"/>
      <c r="ADT609" s="77"/>
      <c r="ADU609" s="77"/>
      <c r="ADV609" s="77"/>
      <c r="ADW609" s="77"/>
      <c r="ADX609" s="77"/>
      <c r="ADY609" s="77"/>
      <c r="ADZ609" s="77"/>
      <c r="AEA609" s="77"/>
      <c r="AEB609" s="77"/>
      <c r="AEC609" s="77"/>
      <c r="AED609" s="77"/>
      <c r="AEE609" s="77"/>
      <c r="AEF609" s="77"/>
      <c r="AEG609" s="77"/>
      <c r="AEH609" s="77"/>
      <c r="AEI609" s="77"/>
      <c r="AEJ609" s="77"/>
      <c r="AEK609" s="77"/>
      <c r="AEL609" s="77"/>
      <c r="AEM609" s="77"/>
      <c r="AEN609" s="77"/>
      <c r="AEO609" s="77"/>
      <c r="AEP609" s="77"/>
      <c r="AEQ609" s="77"/>
      <c r="AER609" s="77"/>
      <c r="AES609" s="77"/>
      <c r="AET609" s="77"/>
      <c r="AEU609" s="77"/>
      <c r="AEV609" s="77"/>
      <c r="AEW609" s="77"/>
      <c r="AEX609" s="77"/>
      <c r="AEY609" s="77"/>
      <c r="AEZ609" s="77"/>
      <c r="AFA609" s="77"/>
      <c r="AFB609" s="77"/>
      <c r="AFC609" s="77"/>
      <c r="AFD609" s="77"/>
      <c r="AFE609" s="77"/>
      <c r="AFF609" s="77"/>
      <c r="AFG609" s="77"/>
      <c r="AFH609" s="77"/>
      <c r="AFI609" s="77"/>
      <c r="AFJ609" s="77"/>
      <c r="AFK609" s="77"/>
      <c r="AFL609" s="77"/>
      <c r="AFM609" s="77"/>
      <c r="AFN609" s="77"/>
      <c r="AFO609" s="77"/>
      <c r="AFP609" s="77"/>
      <c r="AFQ609" s="77"/>
      <c r="AFR609" s="77"/>
      <c r="AFS609" s="77"/>
      <c r="AFT609" s="77"/>
      <c r="AFU609" s="77"/>
      <c r="AFV609" s="77"/>
      <c r="AFW609" s="77"/>
      <c r="AFX609" s="77"/>
      <c r="AFY609" s="77"/>
      <c r="AFZ609" s="77"/>
      <c r="AGA609" s="77"/>
      <c r="AGB609" s="77"/>
      <c r="AGC609" s="77"/>
      <c r="AGD609" s="77"/>
      <c r="AGE609" s="77"/>
      <c r="AGF609" s="77"/>
      <c r="AGG609" s="77"/>
      <c r="AGH609" s="77"/>
      <c r="AGI609" s="77"/>
      <c r="AGJ609" s="77"/>
      <c r="AGK609" s="77"/>
      <c r="AGL609" s="77"/>
      <c r="AGM609" s="77"/>
      <c r="AGN609" s="77"/>
      <c r="AGO609" s="77"/>
      <c r="AGP609" s="77"/>
      <c r="AGQ609" s="77"/>
      <c r="AGR609" s="77"/>
      <c r="AGS609" s="77"/>
      <c r="AGT609" s="77"/>
      <c r="AGU609" s="77"/>
      <c r="AGV609" s="77"/>
      <c r="AGW609" s="77"/>
      <c r="AGX609" s="77"/>
      <c r="AGY609" s="77"/>
      <c r="AGZ609" s="77"/>
      <c r="AHA609" s="77"/>
      <c r="AHB609" s="77"/>
      <c r="AHC609" s="77"/>
      <c r="AHD609" s="77"/>
      <c r="AHE609" s="77"/>
      <c r="AHF609" s="77"/>
      <c r="AHG609" s="77"/>
      <c r="AHH609" s="77"/>
      <c r="AHI609" s="77"/>
      <c r="AHJ609" s="77"/>
      <c r="AHK609" s="77"/>
      <c r="AHL609" s="77"/>
      <c r="AHM609" s="77"/>
      <c r="AHN609" s="77"/>
      <c r="AHO609" s="77"/>
      <c r="AHP609" s="77"/>
      <c r="AHQ609" s="77"/>
      <c r="AHR609" s="77"/>
      <c r="AHS609" s="77"/>
      <c r="AHT609" s="77"/>
      <c r="AHU609" s="77"/>
      <c r="AHV609" s="77"/>
      <c r="AHW609" s="77"/>
      <c r="AHX609" s="77"/>
      <c r="AHY609" s="77"/>
      <c r="AHZ609" s="77"/>
      <c r="AIA609" s="77"/>
      <c r="AIB609" s="77"/>
      <c r="AIC609" s="77"/>
      <c r="AID609" s="77"/>
      <c r="AIE609" s="77"/>
      <c r="AIF609" s="77"/>
      <c r="AIG609" s="77"/>
      <c r="AIH609" s="77"/>
      <c r="AII609" s="77"/>
      <c r="AIJ609" s="77"/>
      <c r="AIK609" s="77"/>
      <c r="AIL609" s="77"/>
      <c r="AIM609" s="77"/>
      <c r="AIN609" s="77"/>
      <c r="AIO609" s="77"/>
      <c r="AIP609" s="77"/>
      <c r="AIQ609" s="77"/>
      <c r="AIR609" s="77"/>
      <c r="AIS609" s="77"/>
      <c r="AIT609" s="77"/>
      <c r="AIU609" s="77"/>
      <c r="AIV609" s="77"/>
      <c r="AIW609" s="77"/>
      <c r="AIX609" s="77"/>
      <c r="AIY609" s="77"/>
      <c r="AIZ609" s="77"/>
      <c r="AJA609" s="77"/>
      <c r="AJB609" s="77"/>
      <c r="AJC609" s="77"/>
      <c r="AJD609" s="77"/>
      <c r="AJE609" s="77"/>
      <c r="AJF609" s="77"/>
      <c r="AJG609" s="77"/>
      <c r="AJH609" s="77"/>
      <c r="AJI609" s="77"/>
      <c r="AJJ609" s="77"/>
      <c r="AJK609" s="77"/>
      <c r="AJL609" s="77"/>
      <c r="AJM609" s="77"/>
      <c r="AJN609" s="77"/>
      <c r="AJO609" s="77"/>
      <c r="AJP609" s="77"/>
      <c r="AJQ609" s="77"/>
      <c r="AJR609" s="77"/>
      <c r="AJS609" s="77"/>
      <c r="AJT609" s="77"/>
      <c r="AJU609" s="77"/>
      <c r="AJV609" s="77"/>
      <c r="AJW609" s="77"/>
      <c r="AJX609" s="77"/>
      <c r="AJY609" s="77"/>
      <c r="AJZ609" s="77"/>
      <c r="AKA609" s="77"/>
      <c r="AKB609" s="77"/>
      <c r="AKC609" s="77"/>
      <c r="AKD609" s="77"/>
      <c r="AKE609" s="77"/>
      <c r="AKF609" s="77"/>
      <c r="AKG609" s="77"/>
      <c r="AKH609" s="77"/>
      <c r="AKI609" s="77"/>
      <c r="AKJ609" s="77"/>
      <c r="AKK609" s="77"/>
      <c r="AKL609" s="77"/>
      <c r="AKM609" s="77"/>
      <c r="AKN609" s="77"/>
      <c r="AKO609" s="77"/>
      <c r="AKP609" s="77"/>
      <c r="AKQ609" s="77"/>
      <c r="AKR609" s="77"/>
      <c r="AKS609" s="77"/>
      <c r="AKT609" s="77"/>
      <c r="AKU609" s="77"/>
      <c r="AKV609" s="77"/>
      <c r="AKW609" s="77"/>
      <c r="AKX609" s="77"/>
      <c r="AKY609" s="77"/>
      <c r="AKZ609" s="77"/>
      <c r="ALA609" s="77"/>
      <c r="ALB609" s="77"/>
      <c r="ALC609" s="77"/>
      <c r="ALD609" s="77"/>
      <c r="ALE609" s="77"/>
      <c r="ALF609" s="77"/>
      <c r="ALG609" s="77"/>
      <c r="ALH609" s="77"/>
      <c r="ALI609" s="77"/>
      <c r="ALJ609" s="77"/>
      <c r="ALK609" s="77"/>
      <c r="ALL609" s="77"/>
      <c r="ALM609" s="77"/>
      <c r="ALN609" s="77"/>
      <c r="ALO609" s="77"/>
      <c r="ALP609" s="77"/>
      <c r="ALQ609" s="77"/>
      <c r="ALR609" s="77"/>
      <c r="ALS609" s="77"/>
      <c r="ALT609" s="77"/>
      <c r="ALU609" s="77"/>
      <c r="ALV609" s="77"/>
      <c r="ALW609" s="77"/>
      <c r="ALX609" s="77"/>
      <c r="ALY609" s="77"/>
      <c r="ALZ609" s="77"/>
      <c r="AMA609" s="77"/>
      <c r="AMB609" s="77"/>
      <c r="AMC609" s="77"/>
      <c r="AMD609" s="77"/>
      <c r="AME609" s="77"/>
      <c r="AMF609" s="77"/>
      <c r="AMG609" s="77"/>
      <c r="AMH609" s="77"/>
      <c r="AMI609" s="77"/>
      <c r="AMJ609" s="77"/>
    </row>
    <row r="610" customFormat="false" ht="12.85" hidden="false" customHeight="false" outlineLevel="0" collapsed="false">
      <c r="A610" s="77"/>
      <c r="B610" s="77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77"/>
      <c r="X610" s="77"/>
      <c r="Y610" s="77"/>
      <c r="Z610" s="77"/>
      <c r="AA610" s="77"/>
      <c r="AB610" s="77"/>
      <c r="AC610" s="77"/>
      <c r="AD610" s="77"/>
      <c r="AE610" s="77"/>
      <c r="AF610" s="77"/>
      <c r="AG610" s="77"/>
      <c r="AH610" s="77"/>
      <c r="AI610" s="77"/>
      <c r="AJ610" s="77"/>
      <c r="AK610" s="77"/>
      <c r="AL610" s="77"/>
      <c r="AM610" s="77"/>
      <c r="AN610" s="77"/>
      <c r="AO610" s="77"/>
      <c r="AP610" s="77"/>
      <c r="AQ610" s="77"/>
      <c r="AR610" s="77"/>
      <c r="AS610" s="77"/>
      <c r="AT610" s="77"/>
      <c r="AU610" s="77"/>
      <c r="AV610" s="77"/>
      <c r="AW610" s="77"/>
      <c r="AX610" s="77"/>
      <c r="AY610" s="77"/>
      <c r="AZ610" s="77"/>
      <c r="BA610" s="77"/>
      <c r="BB610" s="77"/>
      <c r="BC610" s="77"/>
      <c r="BD610" s="77"/>
      <c r="BE610" s="77"/>
      <c r="BF610" s="77"/>
      <c r="BG610" s="77"/>
      <c r="BH610" s="77"/>
      <c r="BI610" s="77"/>
      <c r="BJ610" s="77"/>
      <c r="BK610" s="77"/>
      <c r="BL610" s="77"/>
      <c r="BM610" s="77"/>
      <c r="BN610" s="77"/>
      <c r="BO610" s="77"/>
      <c r="BP610" s="77"/>
      <c r="BQ610" s="77"/>
      <c r="BR610" s="77"/>
      <c r="BS610" s="77"/>
      <c r="BT610" s="77"/>
      <c r="BU610" s="77"/>
      <c r="BV610" s="77"/>
      <c r="BW610" s="77"/>
      <c r="BX610" s="77"/>
      <c r="BY610" s="77"/>
      <c r="BZ610" s="77"/>
      <c r="CA610" s="77"/>
      <c r="CB610" s="77"/>
      <c r="CC610" s="77"/>
      <c r="CD610" s="77"/>
      <c r="CE610" s="77"/>
      <c r="CF610" s="77"/>
      <c r="CG610" s="77"/>
      <c r="CH610" s="77"/>
      <c r="CI610" s="77"/>
      <c r="CJ610" s="77"/>
      <c r="CK610" s="77"/>
      <c r="CL610" s="77"/>
      <c r="CM610" s="77"/>
      <c r="CN610" s="77"/>
      <c r="CO610" s="77"/>
      <c r="CP610" s="77"/>
      <c r="CQ610" s="77"/>
      <c r="CR610" s="77"/>
      <c r="CS610" s="77"/>
      <c r="CT610" s="77"/>
      <c r="CU610" s="77"/>
      <c r="CV610" s="77"/>
      <c r="CW610" s="77"/>
      <c r="CX610" s="77"/>
      <c r="CY610" s="77"/>
      <c r="CZ610" s="77"/>
      <c r="DA610" s="77"/>
      <c r="DB610" s="77"/>
      <c r="DC610" s="77"/>
      <c r="DD610" s="77"/>
      <c r="DE610" s="77"/>
      <c r="DF610" s="77"/>
      <c r="DG610" s="77"/>
      <c r="DH610" s="77"/>
      <c r="DI610" s="77"/>
      <c r="DJ610" s="77"/>
      <c r="DK610" s="77"/>
      <c r="DL610" s="77"/>
      <c r="DM610" s="77"/>
      <c r="DN610" s="77"/>
      <c r="DO610" s="77"/>
      <c r="DP610" s="77"/>
      <c r="DQ610" s="77"/>
      <c r="DR610" s="77"/>
      <c r="DS610" s="77"/>
      <c r="DT610" s="77"/>
      <c r="DU610" s="77"/>
      <c r="DV610" s="77"/>
      <c r="DW610" s="77"/>
      <c r="DX610" s="77"/>
      <c r="DY610" s="77"/>
      <c r="DZ610" s="77"/>
      <c r="EA610" s="77"/>
      <c r="EB610" s="77"/>
      <c r="EC610" s="77"/>
      <c r="ED610" s="77"/>
      <c r="EE610" s="77"/>
      <c r="EF610" s="77"/>
      <c r="EG610" s="77"/>
      <c r="EH610" s="77"/>
      <c r="EI610" s="77"/>
      <c r="EJ610" s="77"/>
      <c r="EK610" s="77"/>
      <c r="EL610" s="77"/>
      <c r="EM610" s="77"/>
      <c r="EN610" s="77"/>
      <c r="EO610" s="77"/>
      <c r="EP610" s="77"/>
      <c r="EQ610" s="77"/>
      <c r="ER610" s="77"/>
      <c r="ES610" s="77"/>
      <c r="ET610" s="77"/>
      <c r="EU610" s="77"/>
      <c r="EV610" s="77"/>
      <c r="EW610" s="77"/>
      <c r="EX610" s="77"/>
      <c r="EY610" s="77"/>
      <c r="EZ610" s="77"/>
      <c r="FA610" s="77"/>
      <c r="FB610" s="77"/>
      <c r="FC610" s="77"/>
      <c r="FD610" s="77"/>
      <c r="FE610" s="77"/>
      <c r="FF610" s="77"/>
      <c r="FG610" s="77"/>
      <c r="FH610" s="77"/>
      <c r="FI610" s="77"/>
      <c r="FJ610" s="77"/>
      <c r="FK610" s="77"/>
      <c r="FL610" s="77"/>
      <c r="FM610" s="77"/>
      <c r="FN610" s="77"/>
      <c r="FO610" s="77"/>
      <c r="FP610" s="77"/>
      <c r="FQ610" s="77"/>
      <c r="FR610" s="77"/>
      <c r="FS610" s="77"/>
      <c r="FT610" s="77"/>
      <c r="FU610" s="77"/>
      <c r="FV610" s="77"/>
      <c r="FW610" s="77"/>
      <c r="FX610" s="77"/>
      <c r="FY610" s="77"/>
      <c r="FZ610" s="77"/>
      <c r="GA610" s="77"/>
      <c r="GB610" s="77"/>
      <c r="GC610" s="77"/>
      <c r="GD610" s="77"/>
      <c r="GE610" s="77"/>
      <c r="GF610" s="77"/>
      <c r="GG610" s="77"/>
      <c r="GH610" s="77"/>
      <c r="GI610" s="77"/>
      <c r="GJ610" s="77"/>
      <c r="GK610" s="77"/>
      <c r="GL610" s="77"/>
      <c r="GM610" s="77"/>
      <c r="GN610" s="77"/>
      <c r="GO610" s="77"/>
      <c r="GP610" s="77"/>
      <c r="GQ610" s="77"/>
      <c r="GR610" s="77"/>
      <c r="GS610" s="77"/>
      <c r="GT610" s="77"/>
      <c r="GU610" s="77"/>
      <c r="GV610" s="77"/>
      <c r="GW610" s="77"/>
      <c r="GX610" s="77"/>
      <c r="GY610" s="77"/>
      <c r="GZ610" s="77"/>
      <c r="HA610" s="77"/>
      <c r="HB610" s="77"/>
      <c r="HC610" s="77"/>
      <c r="HD610" s="77"/>
      <c r="HE610" s="77"/>
      <c r="HF610" s="77"/>
      <c r="HG610" s="77"/>
      <c r="HH610" s="77"/>
      <c r="HI610" s="77"/>
      <c r="HJ610" s="77"/>
      <c r="HK610" s="77"/>
      <c r="HL610" s="77"/>
      <c r="HM610" s="77"/>
      <c r="HN610" s="77"/>
      <c r="HO610" s="77"/>
      <c r="HP610" s="77"/>
      <c r="HQ610" s="77"/>
      <c r="HR610" s="77"/>
      <c r="HS610" s="77"/>
      <c r="HT610" s="77"/>
      <c r="HU610" s="77"/>
      <c r="HV610" s="77"/>
      <c r="HW610" s="77"/>
      <c r="HX610" s="77"/>
      <c r="HY610" s="77"/>
      <c r="HZ610" s="77"/>
      <c r="IA610" s="77"/>
      <c r="IB610" s="77"/>
      <c r="IC610" s="77"/>
      <c r="ID610" s="77"/>
      <c r="IE610" s="77"/>
      <c r="IF610" s="77"/>
      <c r="IG610" s="77"/>
      <c r="IH610" s="77"/>
      <c r="II610" s="77"/>
      <c r="IJ610" s="77"/>
      <c r="IK610" s="77"/>
      <c r="IL610" s="77"/>
      <c r="IM610" s="77"/>
      <c r="IN610" s="77"/>
      <c r="IO610" s="77"/>
      <c r="IP610" s="77"/>
      <c r="IQ610" s="77"/>
      <c r="IR610" s="77"/>
      <c r="IS610" s="77"/>
      <c r="IT610" s="77"/>
      <c r="IU610" s="77"/>
      <c r="IV610" s="77"/>
      <c r="IW610" s="77"/>
      <c r="IX610" s="77"/>
      <c r="IY610" s="77"/>
      <c r="IZ610" s="77"/>
      <c r="JA610" s="77"/>
      <c r="JB610" s="77"/>
      <c r="JC610" s="77"/>
      <c r="JD610" s="77"/>
      <c r="JE610" s="77"/>
      <c r="JF610" s="77"/>
      <c r="JG610" s="77"/>
      <c r="JH610" s="77"/>
      <c r="JI610" s="77"/>
      <c r="JJ610" s="77"/>
      <c r="JK610" s="77"/>
      <c r="JL610" s="77"/>
      <c r="JM610" s="77"/>
      <c r="JN610" s="77"/>
      <c r="JO610" s="77"/>
      <c r="JP610" s="77"/>
      <c r="JQ610" s="77"/>
      <c r="JR610" s="77"/>
      <c r="JS610" s="77"/>
      <c r="JT610" s="77"/>
      <c r="JU610" s="77"/>
      <c r="JV610" s="77"/>
      <c r="JW610" s="77"/>
      <c r="JX610" s="77"/>
      <c r="JY610" s="77"/>
      <c r="JZ610" s="77"/>
      <c r="KA610" s="77"/>
      <c r="KB610" s="77"/>
      <c r="KC610" s="77"/>
      <c r="KD610" s="77"/>
      <c r="KE610" s="77"/>
      <c r="KF610" s="77"/>
      <c r="KG610" s="77"/>
      <c r="KH610" s="77"/>
      <c r="KI610" s="77"/>
      <c r="KJ610" s="77"/>
      <c r="KK610" s="77"/>
      <c r="KL610" s="77"/>
      <c r="KM610" s="77"/>
      <c r="KN610" s="77"/>
      <c r="KO610" s="77"/>
      <c r="KP610" s="77"/>
      <c r="KQ610" s="77"/>
      <c r="KR610" s="77"/>
      <c r="KS610" s="77"/>
      <c r="KT610" s="77"/>
      <c r="KU610" s="77"/>
      <c r="KV610" s="77"/>
      <c r="KW610" s="77"/>
      <c r="KX610" s="77"/>
      <c r="KY610" s="77"/>
      <c r="KZ610" s="77"/>
      <c r="LA610" s="77"/>
      <c r="LB610" s="77"/>
      <c r="LC610" s="77"/>
      <c r="LD610" s="77"/>
      <c r="LE610" s="77"/>
      <c r="LF610" s="77"/>
      <c r="LG610" s="77"/>
      <c r="LH610" s="77"/>
      <c r="LI610" s="77"/>
      <c r="LJ610" s="77"/>
      <c r="LK610" s="77"/>
      <c r="LL610" s="77"/>
      <c r="LM610" s="77"/>
      <c r="LN610" s="77"/>
      <c r="LO610" s="77"/>
      <c r="LP610" s="77"/>
      <c r="LQ610" s="77"/>
      <c r="LR610" s="77"/>
      <c r="LS610" s="77"/>
      <c r="LT610" s="77"/>
      <c r="LU610" s="77"/>
      <c r="LV610" s="77"/>
      <c r="LW610" s="77"/>
      <c r="LX610" s="77"/>
      <c r="LY610" s="77"/>
      <c r="LZ610" s="77"/>
      <c r="MA610" s="77"/>
      <c r="MB610" s="77"/>
      <c r="MC610" s="77"/>
      <c r="MD610" s="77"/>
      <c r="ME610" s="77"/>
      <c r="MF610" s="77"/>
      <c r="MG610" s="77"/>
      <c r="MH610" s="77"/>
      <c r="MI610" s="77"/>
      <c r="MJ610" s="77"/>
      <c r="MK610" s="77"/>
      <c r="ML610" s="77"/>
      <c r="MM610" s="77"/>
      <c r="MN610" s="77"/>
      <c r="MO610" s="77"/>
      <c r="MP610" s="77"/>
      <c r="MQ610" s="77"/>
      <c r="MR610" s="77"/>
      <c r="MS610" s="77"/>
      <c r="MT610" s="77"/>
      <c r="MU610" s="77"/>
      <c r="MV610" s="77"/>
      <c r="MW610" s="77"/>
      <c r="MX610" s="77"/>
      <c r="MY610" s="77"/>
      <c r="MZ610" s="77"/>
      <c r="NA610" s="77"/>
      <c r="NB610" s="77"/>
      <c r="NC610" s="77"/>
      <c r="ND610" s="77"/>
      <c r="NE610" s="77"/>
      <c r="NF610" s="77"/>
      <c r="NG610" s="77"/>
      <c r="NH610" s="77"/>
      <c r="NI610" s="77"/>
      <c r="NJ610" s="77"/>
      <c r="NK610" s="77"/>
      <c r="NL610" s="77"/>
      <c r="NM610" s="77"/>
      <c r="NN610" s="77"/>
      <c r="NO610" s="77"/>
      <c r="NP610" s="77"/>
      <c r="NQ610" s="77"/>
      <c r="NR610" s="77"/>
      <c r="NS610" s="77"/>
      <c r="NT610" s="77"/>
      <c r="NU610" s="77"/>
      <c r="NV610" s="77"/>
      <c r="NW610" s="77"/>
      <c r="NX610" s="77"/>
      <c r="NY610" s="77"/>
      <c r="NZ610" s="77"/>
      <c r="OA610" s="77"/>
      <c r="OB610" s="77"/>
      <c r="OC610" s="77"/>
      <c r="OD610" s="77"/>
      <c r="OE610" s="77"/>
      <c r="OF610" s="77"/>
      <c r="OG610" s="77"/>
      <c r="OH610" s="77"/>
      <c r="OI610" s="77"/>
      <c r="OJ610" s="77"/>
      <c r="OK610" s="77"/>
      <c r="OL610" s="77"/>
      <c r="OM610" s="77"/>
      <c r="ON610" s="77"/>
      <c r="OO610" s="77"/>
      <c r="OP610" s="77"/>
      <c r="OQ610" s="77"/>
      <c r="OR610" s="77"/>
      <c r="OS610" s="77"/>
      <c r="OT610" s="77"/>
      <c r="OU610" s="77"/>
      <c r="OV610" s="77"/>
      <c r="OW610" s="77"/>
      <c r="OX610" s="77"/>
      <c r="OY610" s="77"/>
      <c r="OZ610" s="77"/>
      <c r="PA610" s="77"/>
      <c r="PB610" s="77"/>
      <c r="PC610" s="77"/>
      <c r="PD610" s="77"/>
      <c r="PE610" s="77"/>
      <c r="PF610" s="77"/>
      <c r="PG610" s="77"/>
      <c r="PH610" s="77"/>
      <c r="PI610" s="77"/>
      <c r="PJ610" s="77"/>
      <c r="PK610" s="77"/>
      <c r="PL610" s="77"/>
      <c r="PM610" s="77"/>
      <c r="PN610" s="77"/>
      <c r="PO610" s="77"/>
      <c r="PP610" s="77"/>
      <c r="PQ610" s="77"/>
      <c r="PR610" s="77"/>
      <c r="PS610" s="77"/>
      <c r="PT610" s="77"/>
      <c r="PU610" s="77"/>
      <c r="PV610" s="77"/>
      <c r="PW610" s="77"/>
      <c r="PX610" s="77"/>
      <c r="PY610" s="77"/>
      <c r="PZ610" s="77"/>
      <c r="QA610" s="77"/>
      <c r="QB610" s="77"/>
      <c r="QC610" s="77"/>
      <c r="QD610" s="77"/>
      <c r="QE610" s="77"/>
      <c r="QF610" s="77"/>
      <c r="QG610" s="77"/>
      <c r="QH610" s="77"/>
      <c r="QI610" s="77"/>
      <c r="QJ610" s="77"/>
      <c r="QK610" s="77"/>
      <c r="QL610" s="77"/>
      <c r="QM610" s="77"/>
      <c r="QN610" s="77"/>
      <c r="QO610" s="77"/>
      <c r="QP610" s="77"/>
      <c r="QQ610" s="77"/>
      <c r="QR610" s="77"/>
      <c r="QS610" s="77"/>
      <c r="QT610" s="77"/>
      <c r="QU610" s="77"/>
      <c r="QV610" s="77"/>
      <c r="QW610" s="77"/>
      <c r="QX610" s="77"/>
      <c r="QY610" s="77"/>
      <c r="QZ610" s="77"/>
      <c r="RA610" s="77"/>
      <c r="RB610" s="77"/>
      <c r="RC610" s="77"/>
      <c r="RD610" s="77"/>
      <c r="RE610" s="77"/>
      <c r="RF610" s="77"/>
      <c r="RG610" s="77"/>
      <c r="RH610" s="77"/>
      <c r="RI610" s="77"/>
      <c r="RJ610" s="77"/>
      <c r="RK610" s="77"/>
      <c r="RL610" s="77"/>
      <c r="RM610" s="77"/>
      <c r="RN610" s="77"/>
      <c r="RO610" s="77"/>
      <c r="RP610" s="77"/>
      <c r="RQ610" s="77"/>
      <c r="RR610" s="77"/>
      <c r="RS610" s="77"/>
      <c r="RT610" s="77"/>
      <c r="RU610" s="77"/>
      <c r="RV610" s="77"/>
      <c r="RW610" s="77"/>
      <c r="RX610" s="77"/>
      <c r="RY610" s="77"/>
      <c r="RZ610" s="77"/>
      <c r="SA610" s="77"/>
      <c r="SB610" s="77"/>
      <c r="SC610" s="77"/>
      <c r="SD610" s="77"/>
      <c r="SE610" s="77"/>
      <c r="SF610" s="77"/>
      <c r="SG610" s="77"/>
      <c r="SH610" s="77"/>
      <c r="SI610" s="77"/>
      <c r="SJ610" s="77"/>
      <c r="SK610" s="77"/>
      <c r="SL610" s="77"/>
      <c r="SM610" s="77"/>
      <c r="SN610" s="77"/>
      <c r="SO610" s="77"/>
      <c r="SP610" s="77"/>
      <c r="SQ610" s="77"/>
      <c r="SR610" s="77"/>
      <c r="SS610" s="77"/>
      <c r="ST610" s="77"/>
      <c r="SU610" s="77"/>
      <c r="SV610" s="77"/>
      <c r="SW610" s="77"/>
      <c r="SX610" s="77"/>
      <c r="SY610" s="77"/>
      <c r="SZ610" s="77"/>
      <c r="TA610" s="77"/>
      <c r="TB610" s="77"/>
      <c r="TC610" s="77"/>
      <c r="TD610" s="77"/>
      <c r="TE610" s="77"/>
      <c r="TF610" s="77"/>
      <c r="TG610" s="77"/>
      <c r="TH610" s="77"/>
      <c r="TI610" s="77"/>
      <c r="TJ610" s="77"/>
      <c r="TK610" s="77"/>
      <c r="TL610" s="77"/>
      <c r="TM610" s="77"/>
      <c r="TN610" s="77"/>
      <c r="TO610" s="77"/>
      <c r="TP610" s="77"/>
      <c r="TQ610" s="77"/>
      <c r="TR610" s="77"/>
      <c r="TS610" s="77"/>
      <c r="TT610" s="77"/>
      <c r="TU610" s="77"/>
      <c r="TV610" s="77"/>
      <c r="TW610" s="77"/>
      <c r="TX610" s="77"/>
      <c r="TY610" s="77"/>
      <c r="TZ610" s="77"/>
      <c r="UA610" s="77"/>
      <c r="UB610" s="77"/>
      <c r="UC610" s="77"/>
      <c r="UD610" s="77"/>
      <c r="UE610" s="77"/>
      <c r="UF610" s="77"/>
      <c r="UG610" s="77"/>
      <c r="UH610" s="77"/>
      <c r="UI610" s="77"/>
      <c r="UJ610" s="77"/>
      <c r="UK610" s="77"/>
      <c r="UL610" s="77"/>
      <c r="UM610" s="77"/>
      <c r="UN610" s="77"/>
      <c r="UO610" s="77"/>
      <c r="UP610" s="77"/>
      <c r="UQ610" s="77"/>
      <c r="UR610" s="77"/>
      <c r="US610" s="77"/>
      <c r="UT610" s="77"/>
      <c r="UU610" s="77"/>
      <c r="UV610" s="77"/>
      <c r="UW610" s="77"/>
      <c r="UX610" s="77"/>
      <c r="UY610" s="77"/>
      <c r="UZ610" s="77"/>
      <c r="VA610" s="77"/>
      <c r="VB610" s="77"/>
      <c r="VC610" s="77"/>
      <c r="VD610" s="77"/>
      <c r="VE610" s="77"/>
      <c r="VF610" s="77"/>
      <c r="VG610" s="77"/>
      <c r="VH610" s="77"/>
      <c r="VI610" s="77"/>
      <c r="VJ610" s="77"/>
      <c r="VK610" s="77"/>
      <c r="VL610" s="77"/>
      <c r="VM610" s="77"/>
      <c r="VN610" s="77"/>
      <c r="VO610" s="77"/>
      <c r="VP610" s="77"/>
      <c r="VQ610" s="77"/>
      <c r="VR610" s="77"/>
      <c r="VS610" s="77"/>
      <c r="VT610" s="77"/>
      <c r="VU610" s="77"/>
      <c r="VV610" s="77"/>
      <c r="VW610" s="77"/>
      <c r="VX610" s="77"/>
      <c r="VY610" s="77"/>
      <c r="VZ610" s="77"/>
      <c r="WA610" s="77"/>
      <c r="WB610" s="77"/>
      <c r="WC610" s="77"/>
      <c r="WD610" s="77"/>
      <c r="WE610" s="77"/>
      <c r="WF610" s="77"/>
      <c r="WG610" s="77"/>
      <c r="WH610" s="77"/>
      <c r="WI610" s="77"/>
      <c r="WJ610" s="77"/>
      <c r="WK610" s="77"/>
      <c r="WL610" s="77"/>
      <c r="WM610" s="77"/>
      <c r="WN610" s="77"/>
      <c r="WO610" s="77"/>
      <c r="WP610" s="77"/>
      <c r="WQ610" s="77"/>
      <c r="WR610" s="77"/>
      <c r="WS610" s="77"/>
      <c r="WT610" s="77"/>
      <c r="WU610" s="77"/>
      <c r="WV610" s="77"/>
      <c r="WW610" s="77"/>
      <c r="WX610" s="77"/>
      <c r="WY610" s="77"/>
      <c r="WZ610" s="77"/>
      <c r="XA610" s="77"/>
      <c r="XB610" s="77"/>
      <c r="XC610" s="77"/>
      <c r="XD610" s="77"/>
      <c r="XE610" s="77"/>
      <c r="XF610" s="77"/>
      <c r="XG610" s="77"/>
      <c r="XH610" s="77"/>
      <c r="XI610" s="77"/>
      <c r="XJ610" s="77"/>
      <c r="XK610" s="77"/>
      <c r="XL610" s="77"/>
      <c r="XM610" s="77"/>
      <c r="XN610" s="77"/>
      <c r="XO610" s="77"/>
      <c r="XP610" s="77"/>
      <c r="XQ610" s="77"/>
      <c r="XR610" s="77"/>
      <c r="XS610" s="77"/>
      <c r="XT610" s="77"/>
      <c r="XU610" s="77"/>
      <c r="XV610" s="77"/>
      <c r="XW610" s="77"/>
      <c r="XX610" s="77"/>
      <c r="XY610" s="77"/>
      <c r="XZ610" s="77"/>
      <c r="YA610" s="77"/>
      <c r="YB610" s="77"/>
      <c r="YC610" s="77"/>
      <c r="YD610" s="77"/>
      <c r="YE610" s="77"/>
      <c r="YF610" s="77"/>
      <c r="YG610" s="77"/>
      <c r="YH610" s="77"/>
      <c r="YI610" s="77"/>
      <c r="YJ610" s="77"/>
      <c r="YK610" s="77"/>
      <c r="YL610" s="77"/>
      <c r="YM610" s="77"/>
      <c r="YN610" s="77"/>
      <c r="YO610" s="77"/>
      <c r="YP610" s="77"/>
      <c r="YQ610" s="77"/>
      <c r="YR610" s="77"/>
      <c r="YS610" s="77"/>
      <c r="YT610" s="77"/>
      <c r="YU610" s="77"/>
      <c r="YV610" s="77"/>
      <c r="YW610" s="77"/>
      <c r="YX610" s="77"/>
      <c r="YY610" s="77"/>
      <c r="YZ610" s="77"/>
      <c r="ZA610" s="77"/>
      <c r="ZB610" s="77"/>
      <c r="ZC610" s="77"/>
      <c r="ZD610" s="77"/>
      <c r="ZE610" s="77"/>
      <c r="ZF610" s="77"/>
      <c r="ZG610" s="77"/>
      <c r="ZH610" s="77"/>
      <c r="ZI610" s="77"/>
      <c r="ZJ610" s="77"/>
      <c r="ZK610" s="77"/>
      <c r="ZL610" s="77"/>
      <c r="ZM610" s="77"/>
      <c r="ZN610" s="77"/>
      <c r="ZO610" s="77"/>
      <c r="ZP610" s="77"/>
      <c r="ZQ610" s="77"/>
      <c r="ZR610" s="77"/>
      <c r="ZS610" s="77"/>
      <c r="ZT610" s="77"/>
      <c r="ZU610" s="77"/>
      <c r="ZV610" s="77"/>
      <c r="ZW610" s="77"/>
      <c r="ZX610" s="77"/>
      <c r="ZY610" s="77"/>
      <c r="ZZ610" s="77"/>
      <c r="AAA610" s="77"/>
      <c r="AAB610" s="77"/>
      <c r="AAC610" s="77"/>
      <c r="AAD610" s="77"/>
      <c r="AAE610" s="77"/>
      <c r="AAF610" s="77"/>
      <c r="AAG610" s="77"/>
      <c r="AAH610" s="77"/>
      <c r="AAI610" s="77"/>
      <c r="AAJ610" s="77"/>
      <c r="AAK610" s="77"/>
      <c r="AAL610" s="77"/>
      <c r="AAM610" s="77"/>
      <c r="AAN610" s="77"/>
      <c r="AAO610" s="77"/>
      <c r="AAP610" s="77"/>
      <c r="AAQ610" s="77"/>
      <c r="AAR610" s="77"/>
      <c r="AAS610" s="77"/>
      <c r="AAT610" s="77"/>
      <c r="AAU610" s="77"/>
      <c r="AAV610" s="77"/>
      <c r="AAW610" s="77"/>
      <c r="AAX610" s="77"/>
      <c r="AAY610" s="77"/>
      <c r="AAZ610" s="77"/>
      <c r="ABA610" s="77"/>
      <c r="ABB610" s="77"/>
      <c r="ABC610" s="77"/>
      <c r="ABD610" s="77"/>
      <c r="ABE610" s="77"/>
      <c r="ABF610" s="77"/>
      <c r="ABG610" s="77"/>
      <c r="ABH610" s="77"/>
      <c r="ABI610" s="77"/>
      <c r="ABJ610" s="77"/>
      <c r="ABK610" s="77"/>
      <c r="ABL610" s="77"/>
      <c r="ABM610" s="77"/>
      <c r="ABN610" s="77"/>
      <c r="ABO610" s="77"/>
      <c r="ABP610" s="77"/>
      <c r="ABQ610" s="77"/>
      <c r="ABR610" s="77"/>
      <c r="ABS610" s="77"/>
      <c r="ABT610" s="77"/>
      <c r="ABU610" s="77"/>
      <c r="ABV610" s="77"/>
      <c r="ABW610" s="77"/>
      <c r="ABX610" s="77"/>
      <c r="ABY610" s="77"/>
      <c r="ABZ610" s="77"/>
      <c r="ACA610" s="77"/>
      <c r="ACB610" s="77"/>
      <c r="ACC610" s="77"/>
      <c r="ACD610" s="77"/>
      <c r="ACE610" s="77"/>
      <c r="ACF610" s="77"/>
      <c r="ACG610" s="77"/>
      <c r="ACH610" s="77"/>
      <c r="ACI610" s="77"/>
      <c r="ACJ610" s="77"/>
      <c r="ACK610" s="77"/>
      <c r="ACL610" s="77"/>
      <c r="ACM610" s="77"/>
      <c r="ACN610" s="77"/>
      <c r="ACO610" s="77"/>
      <c r="ACP610" s="77"/>
      <c r="ACQ610" s="77"/>
      <c r="ACR610" s="77"/>
      <c r="ACS610" s="77"/>
      <c r="ACT610" s="77"/>
      <c r="ACU610" s="77"/>
      <c r="ACV610" s="77"/>
      <c r="ACW610" s="77"/>
      <c r="ACX610" s="77"/>
      <c r="ACY610" s="77"/>
      <c r="ACZ610" s="77"/>
      <c r="ADA610" s="77"/>
      <c r="ADB610" s="77"/>
      <c r="ADC610" s="77"/>
      <c r="ADD610" s="77"/>
      <c r="ADE610" s="77"/>
      <c r="ADF610" s="77"/>
      <c r="ADG610" s="77"/>
      <c r="ADH610" s="77"/>
      <c r="ADI610" s="77"/>
      <c r="ADJ610" s="77"/>
      <c r="ADK610" s="77"/>
      <c r="ADL610" s="77"/>
      <c r="ADM610" s="77"/>
      <c r="ADN610" s="77"/>
      <c r="ADO610" s="77"/>
      <c r="ADP610" s="77"/>
      <c r="ADQ610" s="77"/>
      <c r="ADR610" s="77"/>
      <c r="ADS610" s="77"/>
      <c r="ADT610" s="77"/>
      <c r="ADU610" s="77"/>
      <c r="ADV610" s="77"/>
      <c r="ADW610" s="77"/>
      <c r="ADX610" s="77"/>
      <c r="ADY610" s="77"/>
      <c r="ADZ610" s="77"/>
      <c r="AEA610" s="77"/>
      <c r="AEB610" s="77"/>
      <c r="AEC610" s="77"/>
      <c r="AED610" s="77"/>
      <c r="AEE610" s="77"/>
      <c r="AEF610" s="77"/>
      <c r="AEG610" s="77"/>
      <c r="AEH610" s="77"/>
      <c r="AEI610" s="77"/>
      <c r="AEJ610" s="77"/>
      <c r="AEK610" s="77"/>
      <c r="AEL610" s="77"/>
      <c r="AEM610" s="77"/>
      <c r="AEN610" s="77"/>
      <c r="AEO610" s="77"/>
      <c r="AEP610" s="77"/>
      <c r="AEQ610" s="77"/>
      <c r="AER610" s="77"/>
      <c r="AES610" s="77"/>
      <c r="AET610" s="77"/>
      <c r="AEU610" s="77"/>
      <c r="AEV610" s="77"/>
      <c r="AEW610" s="77"/>
      <c r="AEX610" s="77"/>
      <c r="AEY610" s="77"/>
      <c r="AEZ610" s="77"/>
      <c r="AFA610" s="77"/>
      <c r="AFB610" s="77"/>
      <c r="AFC610" s="77"/>
      <c r="AFD610" s="77"/>
      <c r="AFE610" s="77"/>
      <c r="AFF610" s="77"/>
      <c r="AFG610" s="77"/>
      <c r="AFH610" s="77"/>
      <c r="AFI610" s="77"/>
      <c r="AFJ610" s="77"/>
      <c r="AFK610" s="77"/>
      <c r="AFL610" s="77"/>
      <c r="AFM610" s="77"/>
      <c r="AFN610" s="77"/>
      <c r="AFO610" s="77"/>
      <c r="AFP610" s="77"/>
      <c r="AFQ610" s="77"/>
      <c r="AFR610" s="77"/>
      <c r="AFS610" s="77"/>
      <c r="AFT610" s="77"/>
      <c r="AFU610" s="77"/>
      <c r="AFV610" s="77"/>
      <c r="AFW610" s="77"/>
      <c r="AFX610" s="77"/>
      <c r="AFY610" s="77"/>
      <c r="AFZ610" s="77"/>
      <c r="AGA610" s="77"/>
      <c r="AGB610" s="77"/>
      <c r="AGC610" s="77"/>
      <c r="AGD610" s="77"/>
      <c r="AGE610" s="77"/>
      <c r="AGF610" s="77"/>
      <c r="AGG610" s="77"/>
      <c r="AGH610" s="77"/>
      <c r="AGI610" s="77"/>
      <c r="AGJ610" s="77"/>
      <c r="AGK610" s="77"/>
      <c r="AGL610" s="77"/>
      <c r="AGM610" s="77"/>
      <c r="AGN610" s="77"/>
      <c r="AGO610" s="77"/>
      <c r="AGP610" s="77"/>
      <c r="AGQ610" s="77"/>
      <c r="AGR610" s="77"/>
      <c r="AGS610" s="77"/>
      <c r="AGT610" s="77"/>
      <c r="AGU610" s="77"/>
      <c r="AGV610" s="77"/>
      <c r="AGW610" s="77"/>
      <c r="AGX610" s="77"/>
      <c r="AGY610" s="77"/>
      <c r="AGZ610" s="77"/>
      <c r="AHA610" s="77"/>
      <c r="AHB610" s="77"/>
      <c r="AHC610" s="77"/>
      <c r="AHD610" s="77"/>
      <c r="AHE610" s="77"/>
      <c r="AHF610" s="77"/>
      <c r="AHG610" s="77"/>
      <c r="AHH610" s="77"/>
      <c r="AHI610" s="77"/>
      <c r="AHJ610" s="77"/>
      <c r="AHK610" s="77"/>
      <c r="AHL610" s="77"/>
      <c r="AHM610" s="77"/>
      <c r="AHN610" s="77"/>
      <c r="AHO610" s="77"/>
      <c r="AHP610" s="77"/>
      <c r="AHQ610" s="77"/>
      <c r="AHR610" s="77"/>
      <c r="AHS610" s="77"/>
      <c r="AHT610" s="77"/>
      <c r="AHU610" s="77"/>
      <c r="AHV610" s="77"/>
      <c r="AHW610" s="77"/>
      <c r="AHX610" s="77"/>
      <c r="AHY610" s="77"/>
      <c r="AHZ610" s="77"/>
      <c r="AIA610" s="77"/>
      <c r="AIB610" s="77"/>
      <c r="AIC610" s="77"/>
      <c r="AID610" s="77"/>
      <c r="AIE610" s="77"/>
      <c r="AIF610" s="77"/>
      <c r="AIG610" s="77"/>
      <c r="AIH610" s="77"/>
      <c r="AII610" s="77"/>
      <c r="AIJ610" s="77"/>
      <c r="AIK610" s="77"/>
      <c r="AIL610" s="77"/>
      <c r="AIM610" s="77"/>
      <c r="AIN610" s="77"/>
      <c r="AIO610" s="77"/>
      <c r="AIP610" s="77"/>
      <c r="AIQ610" s="77"/>
      <c r="AIR610" s="77"/>
      <c r="AIS610" s="77"/>
      <c r="AIT610" s="77"/>
      <c r="AIU610" s="77"/>
      <c r="AIV610" s="77"/>
      <c r="AIW610" s="77"/>
      <c r="AIX610" s="77"/>
      <c r="AIY610" s="77"/>
      <c r="AIZ610" s="77"/>
      <c r="AJA610" s="77"/>
      <c r="AJB610" s="77"/>
      <c r="AJC610" s="77"/>
      <c r="AJD610" s="77"/>
      <c r="AJE610" s="77"/>
      <c r="AJF610" s="77"/>
      <c r="AJG610" s="77"/>
      <c r="AJH610" s="77"/>
      <c r="AJI610" s="77"/>
      <c r="AJJ610" s="77"/>
      <c r="AJK610" s="77"/>
      <c r="AJL610" s="77"/>
      <c r="AJM610" s="77"/>
      <c r="AJN610" s="77"/>
      <c r="AJO610" s="77"/>
      <c r="AJP610" s="77"/>
      <c r="AJQ610" s="77"/>
      <c r="AJR610" s="77"/>
      <c r="AJS610" s="77"/>
      <c r="AJT610" s="77"/>
      <c r="AJU610" s="77"/>
      <c r="AJV610" s="77"/>
      <c r="AJW610" s="77"/>
      <c r="AJX610" s="77"/>
      <c r="AJY610" s="77"/>
      <c r="AJZ610" s="77"/>
      <c r="AKA610" s="77"/>
      <c r="AKB610" s="77"/>
      <c r="AKC610" s="77"/>
      <c r="AKD610" s="77"/>
      <c r="AKE610" s="77"/>
      <c r="AKF610" s="77"/>
      <c r="AKG610" s="77"/>
      <c r="AKH610" s="77"/>
      <c r="AKI610" s="77"/>
      <c r="AKJ610" s="77"/>
      <c r="AKK610" s="77"/>
      <c r="AKL610" s="77"/>
      <c r="AKM610" s="77"/>
      <c r="AKN610" s="77"/>
      <c r="AKO610" s="77"/>
      <c r="AKP610" s="77"/>
      <c r="AKQ610" s="77"/>
      <c r="AKR610" s="77"/>
      <c r="AKS610" s="77"/>
      <c r="AKT610" s="77"/>
      <c r="AKU610" s="77"/>
      <c r="AKV610" s="77"/>
      <c r="AKW610" s="77"/>
      <c r="AKX610" s="77"/>
      <c r="AKY610" s="77"/>
      <c r="AKZ610" s="77"/>
      <c r="ALA610" s="77"/>
      <c r="ALB610" s="77"/>
      <c r="ALC610" s="77"/>
      <c r="ALD610" s="77"/>
      <c r="ALE610" s="77"/>
      <c r="ALF610" s="77"/>
      <c r="ALG610" s="77"/>
      <c r="ALH610" s="77"/>
      <c r="ALI610" s="77"/>
      <c r="ALJ610" s="77"/>
      <c r="ALK610" s="77"/>
      <c r="ALL610" s="77"/>
      <c r="ALM610" s="77"/>
      <c r="ALN610" s="77"/>
      <c r="ALO610" s="77"/>
      <c r="ALP610" s="77"/>
      <c r="ALQ610" s="77"/>
      <c r="ALR610" s="77"/>
      <c r="ALS610" s="77"/>
      <c r="ALT610" s="77"/>
      <c r="ALU610" s="77"/>
      <c r="ALV610" s="77"/>
      <c r="ALW610" s="77"/>
      <c r="ALX610" s="77"/>
      <c r="ALY610" s="77"/>
      <c r="ALZ610" s="77"/>
      <c r="AMA610" s="77"/>
      <c r="AMB610" s="77"/>
      <c r="AMC610" s="77"/>
      <c r="AMD610" s="77"/>
      <c r="AME610" s="77"/>
      <c r="AMF610" s="77"/>
      <c r="AMG610" s="77"/>
      <c r="AMH610" s="77"/>
      <c r="AMI610" s="77"/>
      <c r="AMJ610" s="77"/>
    </row>
    <row r="611" customFormat="false" ht="12.85" hidden="false" customHeight="false" outlineLevel="0" collapsed="false">
      <c r="A611" s="77"/>
      <c r="B611" s="77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77"/>
      <c r="X611" s="77"/>
      <c r="Y611" s="77"/>
      <c r="Z611" s="77"/>
      <c r="AA611" s="77"/>
      <c r="AB611" s="77"/>
      <c r="AC611" s="77"/>
      <c r="AD611" s="77"/>
      <c r="AE611" s="77"/>
      <c r="AF611" s="77"/>
      <c r="AG611" s="77"/>
      <c r="AH611" s="77"/>
      <c r="AI611" s="77"/>
      <c r="AJ611" s="77"/>
      <c r="AK611" s="77"/>
      <c r="AL611" s="77"/>
      <c r="AM611" s="77"/>
      <c r="AN611" s="77"/>
      <c r="AO611" s="77"/>
      <c r="AP611" s="77"/>
      <c r="AQ611" s="77"/>
      <c r="AR611" s="77"/>
      <c r="AS611" s="77"/>
      <c r="AT611" s="77"/>
      <c r="AU611" s="77"/>
      <c r="AV611" s="77"/>
      <c r="AW611" s="77"/>
      <c r="AX611" s="77"/>
      <c r="AY611" s="77"/>
      <c r="AZ611" s="77"/>
      <c r="BA611" s="77"/>
      <c r="BB611" s="77"/>
      <c r="BC611" s="77"/>
      <c r="BD611" s="77"/>
      <c r="BE611" s="77"/>
      <c r="BF611" s="77"/>
      <c r="BG611" s="77"/>
      <c r="BH611" s="77"/>
      <c r="BI611" s="77"/>
      <c r="BJ611" s="77"/>
      <c r="BK611" s="77"/>
      <c r="BL611" s="77"/>
      <c r="BM611" s="77"/>
      <c r="BN611" s="77"/>
      <c r="BO611" s="77"/>
      <c r="BP611" s="77"/>
      <c r="BQ611" s="77"/>
      <c r="BR611" s="77"/>
      <c r="BS611" s="77"/>
      <c r="BT611" s="77"/>
      <c r="BU611" s="77"/>
      <c r="BV611" s="77"/>
      <c r="BW611" s="77"/>
      <c r="BX611" s="77"/>
      <c r="BY611" s="77"/>
      <c r="BZ611" s="77"/>
      <c r="CA611" s="77"/>
      <c r="CB611" s="77"/>
      <c r="CC611" s="77"/>
      <c r="CD611" s="77"/>
      <c r="CE611" s="77"/>
      <c r="CF611" s="77"/>
      <c r="CG611" s="77"/>
      <c r="CH611" s="77"/>
      <c r="CI611" s="77"/>
      <c r="CJ611" s="77"/>
      <c r="CK611" s="77"/>
      <c r="CL611" s="77"/>
      <c r="CM611" s="77"/>
      <c r="CN611" s="77"/>
      <c r="CO611" s="77"/>
      <c r="CP611" s="77"/>
      <c r="CQ611" s="77"/>
      <c r="CR611" s="77"/>
      <c r="CS611" s="77"/>
      <c r="CT611" s="77"/>
      <c r="CU611" s="77"/>
      <c r="CV611" s="77"/>
      <c r="CW611" s="77"/>
      <c r="CX611" s="77"/>
      <c r="CY611" s="77"/>
      <c r="CZ611" s="77"/>
      <c r="DA611" s="77"/>
      <c r="DB611" s="77"/>
      <c r="DC611" s="77"/>
      <c r="DD611" s="77"/>
      <c r="DE611" s="77"/>
      <c r="DF611" s="77"/>
      <c r="DG611" s="77"/>
      <c r="DH611" s="77"/>
      <c r="DI611" s="77"/>
      <c r="DJ611" s="77"/>
      <c r="DK611" s="77"/>
      <c r="DL611" s="77"/>
      <c r="DM611" s="77"/>
      <c r="DN611" s="77"/>
      <c r="DO611" s="77"/>
      <c r="DP611" s="77"/>
      <c r="DQ611" s="77"/>
      <c r="DR611" s="77"/>
      <c r="DS611" s="77"/>
      <c r="DT611" s="77"/>
      <c r="DU611" s="77"/>
      <c r="DV611" s="77"/>
      <c r="DW611" s="77"/>
      <c r="DX611" s="77"/>
      <c r="DY611" s="77"/>
      <c r="DZ611" s="77"/>
      <c r="EA611" s="77"/>
      <c r="EB611" s="77"/>
      <c r="EC611" s="77"/>
      <c r="ED611" s="77"/>
      <c r="EE611" s="77"/>
      <c r="EF611" s="77"/>
      <c r="EG611" s="77"/>
      <c r="EH611" s="77"/>
      <c r="EI611" s="77"/>
      <c r="EJ611" s="77"/>
      <c r="EK611" s="77"/>
      <c r="EL611" s="77"/>
      <c r="EM611" s="77"/>
      <c r="EN611" s="77"/>
      <c r="EO611" s="77"/>
      <c r="EP611" s="77"/>
      <c r="EQ611" s="77"/>
      <c r="ER611" s="77"/>
      <c r="ES611" s="77"/>
      <c r="ET611" s="77"/>
      <c r="EU611" s="77"/>
      <c r="EV611" s="77"/>
      <c r="EW611" s="77"/>
      <c r="EX611" s="77"/>
      <c r="EY611" s="77"/>
      <c r="EZ611" s="77"/>
      <c r="FA611" s="77"/>
      <c r="FB611" s="77"/>
      <c r="FC611" s="77"/>
      <c r="FD611" s="77"/>
      <c r="FE611" s="77"/>
      <c r="FF611" s="77"/>
      <c r="FG611" s="77"/>
      <c r="FH611" s="77"/>
      <c r="FI611" s="77"/>
      <c r="FJ611" s="77"/>
      <c r="FK611" s="77"/>
      <c r="FL611" s="77"/>
      <c r="FM611" s="77"/>
      <c r="FN611" s="77"/>
      <c r="FO611" s="77"/>
      <c r="FP611" s="77"/>
      <c r="FQ611" s="77"/>
      <c r="FR611" s="77"/>
      <c r="FS611" s="77"/>
      <c r="FT611" s="77"/>
      <c r="FU611" s="77"/>
      <c r="FV611" s="77"/>
      <c r="FW611" s="77"/>
      <c r="FX611" s="77"/>
      <c r="FY611" s="77"/>
      <c r="FZ611" s="77"/>
      <c r="GA611" s="77"/>
      <c r="GB611" s="77"/>
      <c r="GC611" s="77"/>
      <c r="GD611" s="77"/>
      <c r="GE611" s="77"/>
      <c r="GF611" s="77"/>
      <c r="GG611" s="77"/>
      <c r="GH611" s="77"/>
      <c r="GI611" s="77"/>
      <c r="GJ611" s="77"/>
      <c r="GK611" s="77"/>
      <c r="GL611" s="77"/>
      <c r="GM611" s="77"/>
      <c r="GN611" s="77"/>
      <c r="GO611" s="77"/>
      <c r="GP611" s="77"/>
      <c r="GQ611" s="77"/>
      <c r="GR611" s="77"/>
      <c r="GS611" s="77"/>
      <c r="GT611" s="77"/>
      <c r="GU611" s="77"/>
      <c r="GV611" s="77"/>
      <c r="GW611" s="77"/>
      <c r="GX611" s="77"/>
      <c r="GY611" s="77"/>
      <c r="GZ611" s="77"/>
      <c r="HA611" s="77"/>
      <c r="HB611" s="77"/>
      <c r="HC611" s="77"/>
      <c r="HD611" s="77"/>
      <c r="HE611" s="77"/>
      <c r="HF611" s="77"/>
      <c r="HG611" s="77"/>
      <c r="HH611" s="77"/>
      <c r="HI611" s="77"/>
      <c r="HJ611" s="77"/>
      <c r="HK611" s="77"/>
      <c r="HL611" s="77"/>
      <c r="HM611" s="77"/>
      <c r="HN611" s="77"/>
      <c r="HO611" s="77"/>
      <c r="HP611" s="77"/>
      <c r="HQ611" s="77"/>
      <c r="HR611" s="77"/>
      <c r="HS611" s="77"/>
      <c r="HT611" s="77"/>
      <c r="HU611" s="77"/>
      <c r="HV611" s="77"/>
      <c r="HW611" s="77"/>
      <c r="HX611" s="77"/>
      <c r="HY611" s="77"/>
      <c r="HZ611" s="77"/>
      <c r="IA611" s="77"/>
      <c r="IB611" s="77"/>
      <c r="IC611" s="77"/>
      <c r="ID611" s="77"/>
      <c r="IE611" s="77"/>
      <c r="IF611" s="77"/>
      <c r="IG611" s="77"/>
      <c r="IH611" s="77"/>
      <c r="II611" s="77"/>
      <c r="IJ611" s="77"/>
      <c r="IK611" s="77"/>
      <c r="IL611" s="77"/>
      <c r="IM611" s="77"/>
      <c r="IN611" s="77"/>
      <c r="IO611" s="77"/>
      <c r="IP611" s="77"/>
      <c r="IQ611" s="77"/>
      <c r="IR611" s="77"/>
      <c r="IS611" s="77"/>
      <c r="IT611" s="77"/>
      <c r="IU611" s="77"/>
      <c r="IV611" s="77"/>
      <c r="IW611" s="77"/>
      <c r="IX611" s="77"/>
      <c r="IY611" s="77"/>
      <c r="IZ611" s="77"/>
      <c r="JA611" s="77"/>
      <c r="JB611" s="77"/>
      <c r="JC611" s="77"/>
      <c r="JD611" s="77"/>
      <c r="JE611" s="77"/>
      <c r="JF611" s="77"/>
      <c r="JG611" s="77"/>
      <c r="JH611" s="77"/>
      <c r="JI611" s="77"/>
      <c r="JJ611" s="77"/>
      <c r="JK611" s="77"/>
      <c r="JL611" s="77"/>
      <c r="JM611" s="77"/>
      <c r="JN611" s="77"/>
      <c r="JO611" s="77"/>
      <c r="JP611" s="77"/>
      <c r="JQ611" s="77"/>
      <c r="JR611" s="77"/>
      <c r="JS611" s="77"/>
      <c r="JT611" s="77"/>
      <c r="JU611" s="77"/>
      <c r="JV611" s="77"/>
      <c r="JW611" s="77"/>
      <c r="JX611" s="77"/>
      <c r="JY611" s="77"/>
      <c r="JZ611" s="77"/>
      <c r="KA611" s="77"/>
      <c r="KB611" s="77"/>
      <c r="KC611" s="77"/>
      <c r="KD611" s="77"/>
      <c r="KE611" s="77"/>
      <c r="KF611" s="77"/>
      <c r="KG611" s="77"/>
      <c r="KH611" s="77"/>
      <c r="KI611" s="77"/>
      <c r="KJ611" s="77"/>
      <c r="KK611" s="77"/>
      <c r="KL611" s="77"/>
      <c r="KM611" s="77"/>
      <c r="KN611" s="77"/>
      <c r="KO611" s="77"/>
      <c r="KP611" s="77"/>
      <c r="KQ611" s="77"/>
      <c r="KR611" s="77"/>
      <c r="KS611" s="77"/>
      <c r="KT611" s="77"/>
      <c r="KU611" s="77"/>
      <c r="KV611" s="77"/>
      <c r="KW611" s="77"/>
      <c r="KX611" s="77"/>
      <c r="KY611" s="77"/>
      <c r="KZ611" s="77"/>
      <c r="LA611" s="77"/>
      <c r="LB611" s="77"/>
      <c r="LC611" s="77"/>
      <c r="LD611" s="77"/>
      <c r="LE611" s="77"/>
      <c r="LF611" s="77"/>
      <c r="LG611" s="77"/>
      <c r="LH611" s="77"/>
      <c r="LI611" s="77"/>
      <c r="LJ611" s="77"/>
      <c r="LK611" s="77"/>
      <c r="LL611" s="77"/>
      <c r="LM611" s="77"/>
      <c r="LN611" s="77"/>
      <c r="LO611" s="77"/>
      <c r="LP611" s="77"/>
      <c r="LQ611" s="77"/>
      <c r="LR611" s="77"/>
      <c r="LS611" s="77"/>
      <c r="LT611" s="77"/>
      <c r="LU611" s="77"/>
      <c r="LV611" s="77"/>
      <c r="LW611" s="77"/>
      <c r="LX611" s="77"/>
      <c r="LY611" s="77"/>
      <c r="LZ611" s="77"/>
      <c r="MA611" s="77"/>
      <c r="MB611" s="77"/>
      <c r="MC611" s="77"/>
      <c r="MD611" s="77"/>
      <c r="ME611" s="77"/>
      <c r="MF611" s="77"/>
      <c r="MG611" s="77"/>
      <c r="MH611" s="77"/>
      <c r="MI611" s="77"/>
      <c r="MJ611" s="77"/>
      <c r="MK611" s="77"/>
      <c r="ML611" s="77"/>
      <c r="MM611" s="77"/>
      <c r="MN611" s="77"/>
      <c r="MO611" s="77"/>
      <c r="MP611" s="77"/>
      <c r="MQ611" s="77"/>
      <c r="MR611" s="77"/>
      <c r="MS611" s="77"/>
      <c r="MT611" s="77"/>
      <c r="MU611" s="77"/>
      <c r="MV611" s="77"/>
      <c r="MW611" s="77"/>
      <c r="MX611" s="77"/>
      <c r="MY611" s="77"/>
      <c r="MZ611" s="77"/>
      <c r="NA611" s="77"/>
      <c r="NB611" s="77"/>
      <c r="NC611" s="77"/>
      <c r="ND611" s="77"/>
      <c r="NE611" s="77"/>
      <c r="NF611" s="77"/>
      <c r="NG611" s="77"/>
      <c r="NH611" s="77"/>
      <c r="NI611" s="77"/>
      <c r="NJ611" s="77"/>
      <c r="NK611" s="77"/>
      <c r="NL611" s="77"/>
      <c r="NM611" s="77"/>
      <c r="NN611" s="77"/>
      <c r="NO611" s="77"/>
      <c r="NP611" s="77"/>
      <c r="NQ611" s="77"/>
      <c r="NR611" s="77"/>
      <c r="NS611" s="77"/>
      <c r="NT611" s="77"/>
      <c r="NU611" s="77"/>
      <c r="NV611" s="77"/>
      <c r="NW611" s="77"/>
      <c r="NX611" s="77"/>
      <c r="NY611" s="77"/>
      <c r="NZ611" s="77"/>
      <c r="OA611" s="77"/>
      <c r="OB611" s="77"/>
      <c r="OC611" s="77"/>
      <c r="OD611" s="77"/>
      <c r="OE611" s="77"/>
      <c r="OF611" s="77"/>
      <c r="OG611" s="77"/>
      <c r="OH611" s="77"/>
      <c r="OI611" s="77"/>
      <c r="OJ611" s="77"/>
      <c r="OK611" s="77"/>
      <c r="OL611" s="77"/>
      <c r="OM611" s="77"/>
      <c r="ON611" s="77"/>
      <c r="OO611" s="77"/>
      <c r="OP611" s="77"/>
      <c r="OQ611" s="77"/>
      <c r="OR611" s="77"/>
      <c r="OS611" s="77"/>
      <c r="OT611" s="77"/>
      <c r="OU611" s="77"/>
      <c r="OV611" s="77"/>
      <c r="OW611" s="77"/>
      <c r="OX611" s="77"/>
      <c r="OY611" s="77"/>
      <c r="OZ611" s="77"/>
      <c r="PA611" s="77"/>
      <c r="PB611" s="77"/>
      <c r="PC611" s="77"/>
      <c r="PD611" s="77"/>
      <c r="PE611" s="77"/>
      <c r="PF611" s="77"/>
      <c r="PG611" s="77"/>
      <c r="PH611" s="77"/>
      <c r="PI611" s="77"/>
      <c r="PJ611" s="77"/>
      <c r="PK611" s="77"/>
      <c r="PL611" s="77"/>
      <c r="PM611" s="77"/>
      <c r="PN611" s="77"/>
      <c r="PO611" s="77"/>
      <c r="PP611" s="77"/>
      <c r="PQ611" s="77"/>
      <c r="PR611" s="77"/>
      <c r="PS611" s="77"/>
      <c r="PT611" s="77"/>
      <c r="PU611" s="77"/>
      <c r="PV611" s="77"/>
      <c r="PW611" s="77"/>
      <c r="PX611" s="77"/>
      <c r="PY611" s="77"/>
      <c r="PZ611" s="77"/>
      <c r="QA611" s="77"/>
      <c r="QB611" s="77"/>
      <c r="QC611" s="77"/>
      <c r="QD611" s="77"/>
      <c r="QE611" s="77"/>
      <c r="QF611" s="77"/>
      <c r="QG611" s="77"/>
      <c r="QH611" s="77"/>
      <c r="QI611" s="77"/>
      <c r="QJ611" s="77"/>
      <c r="QK611" s="77"/>
      <c r="QL611" s="77"/>
      <c r="QM611" s="77"/>
      <c r="QN611" s="77"/>
      <c r="QO611" s="77"/>
      <c r="QP611" s="77"/>
      <c r="QQ611" s="77"/>
      <c r="QR611" s="77"/>
      <c r="QS611" s="77"/>
      <c r="QT611" s="77"/>
      <c r="QU611" s="77"/>
      <c r="QV611" s="77"/>
      <c r="QW611" s="77"/>
      <c r="QX611" s="77"/>
      <c r="QY611" s="77"/>
      <c r="QZ611" s="77"/>
      <c r="RA611" s="77"/>
      <c r="RB611" s="77"/>
      <c r="RC611" s="77"/>
      <c r="RD611" s="77"/>
      <c r="RE611" s="77"/>
      <c r="RF611" s="77"/>
      <c r="RG611" s="77"/>
      <c r="RH611" s="77"/>
      <c r="RI611" s="77"/>
      <c r="RJ611" s="77"/>
      <c r="RK611" s="77"/>
      <c r="RL611" s="77"/>
      <c r="RM611" s="77"/>
      <c r="RN611" s="77"/>
      <c r="RO611" s="77"/>
      <c r="RP611" s="77"/>
      <c r="RQ611" s="77"/>
      <c r="RR611" s="77"/>
      <c r="RS611" s="77"/>
      <c r="RT611" s="77"/>
      <c r="RU611" s="77"/>
      <c r="RV611" s="77"/>
      <c r="RW611" s="77"/>
      <c r="RX611" s="77"/>
      <c r="RY611" s="77"/>
      <c r="RZ611" s="77"/>
      <c r="SA611" s="77"/>
      <c r="SB611" s="77"/>
      <c r="SC611" s="77"/>
      <c r="SD611" s="77"/>
      <c r="SE611" s="77"/>
      <c r="SF611" s="77"/>
      <c r="SG611" s="77"/>
      <c r="SH611" s="77"/>
      <c r="SI611" s="77"/>
      <c r="SJ611" s="77"/>
      <c r="SK611" s="77"/>
      <c r="SL611" s="77"/>
      <c r="SM611" s="77"/>
      <c r="SN611" s="77"/>
      <c r="SO611" s="77"/>
      <c r="SP611" s="77"/>
      <c r="SQ611" s="77"/>
      <c r="SR611" s="77"/>
      <c r="SS611" s="77"/>
      <c r="ST611" s="77"/>
      <c r="SU611" s="77"/>
      <c r="SV611" s="77"/>
      <c r="SW611" s="77"/>
      <c r="SX611" s="77"/>
      <c r="SY611" s="77"/>
      <c r="SZ611" s="77"/>
      <c r="TA611" s="77"/>
      <c r="TB611" s="77"/>
      <c r="TC611" s="77"/>
      <c r="TD611" s="77"/>
      <c r="TE611" s="77"/>
      <c r="TF611" s="77"/>
      <c r="TG611" s="77"/>
      <c r="TH611" s="77"/>
      <c r="TI611" s="77"/>
      <c r="TJ611" s="77"/>
      <c r="TK611" s="77"/>
      <c r="TL611" s="77"/>
      <c r="TM611" s="77"/>
      <c r="TN611" s="77"/>
      <c r="TO611" s="77"/>
      <c r="TP611" s="77"/>
      <c r="TQ611" s="77"/>
      <c r="TR611" s="77"/>
      <c r="TS611" s="77"/>
      <c r="TT611" s="77"/>
      <c r="TU611" s="77"/>
      <c r="TV611" s="77"/>
      <c r="TW611" s="77"/>
      <c r="TX611" s="77"/>
      <c r="TY611" s="77"/>
      <c r="TZ611" s="77"/>
      <c r="UA611" s="77"/>
      <c r="UB611" s="77"/>
      <c r="UC611" s="77"/>
      <c r="UD611" s="77"/>
      <c r="UE611" s="77"/>
      <c r="UF611" s="77"/>
      <c r="UG611" s="77"/>
      <c r="UH611" s="77"/>
      <c r="UI611" s="77"/>
      <c r="UJ611" s="77"/>
      <c r="UK611" s="77"/>
      <c r="UL611" s="77"/>
      <c r="UM611" s="77"/>
      <c r="UN611" s="77"/>
      <c r="UO611" s="77"/>
      <c r="UP611" s="77"/>
      <c r="UQ611" s="77"/>
      <c r="UR611" s="77"/>
      <c r="US611" s="77"/>
      <c r="UT611" s="77"/>
      <c r="UU611" s="77"/>
      <c r="UV611" s="77"/>
      <c r="UW611" s="77"/>
      <c r="UX611" s="77"/>
      <c r="UY611" s="77"/>
      <c r="UZ611" s="77"/>
      <c r="VA611" s="77"/>
      <c r="VB611" s="77"/>
      <c r="VC611" s="77"/>
      <c r="VD611" s="77"/>
      <c r="VE611" s="77"/>
      <c r="VF611" s="77"/>
      <c r="VG611" s="77"/>
      <c r="VH611" s="77"/>
      <c r="VI611" s="77"/>
      <c r="VJ611" s="77"/>
      <c r="VK611" s="77"/>
      <c r="VL611" s="77"/>
      <c r="VM611" s="77"/>
      <c r="VN611" s="77"/>
      <c r="VO611" s="77"/>
      <c r="VP611" s="77"/>
      <c r="VQ611" s="77"/>
      <c r="VR611" s="77"/>
      <c r="VS611" s="77"/>
      <c r="VT611" s="77"/>
      <c r="VU611" s="77"/>
      <c r="VV611" s="77"/>
      <c r="VW611" s="77"/>
      <c r="VX611" s="77"/>
      <c r="VY611" s="77"/>
      <c r="VZ611" s="77"/>
      <c r="WA611" s="77"/>
      <c r="WB611" s="77"/>
      <c r="WC611" s="77"/>
      <c r="WD611" s="77"/>
      <c r="WE611" s="77"/>
      <c r="WF611" s="77"/>
      <c r="WG611" s="77"/>
      <c r="WH611" s="77"/>
      <c r="WI611" s="77"/>
      <c r="WJ611" s="77"/>
      <c r="WK611" s="77"/>
      <c r="WL611" s="77"/>
      <c r="WM611" s="77"/>
      <c r="WN611" s="77"/>
      <c r="WO611" s="77"/>
      <c r="WP611" s="77"/>
      <c r="WQ611" s="77"/>
      <c r="WR611" s="77"/>
      <c r="WS611" s="77"/>
      <c r="WT611" s="77"/>
      <c r="WU611" s="77"/>
      <c r="WV611" s="77"/>
      <c r="WW611" s="77"/>
      <c r="WX611" s="77"/>
      <c r="WY611" s="77"/>
      <c r="WZ611" s="77"/>
      <c r="XA611" s="77"/>
      <c r="XB611" s="77"/>
      <c r="XC611" s="77"/>
      <c r="XD611" s="77"/>
      <c r="XE611" s="77"/>
      <c r="XF611" s="77"/>
      <c r="XG611" s="77"/>
      <c r="XH611" s="77"/>
      <c r="XI611" s="77"/>
      <c r="XJ611" s="77"/>
      <c r="XK611" s="77"/>
      <c r="XL611" s="77"/>
      <c r="XM611" s="77"/>
      <c r="XN611" s="77"/>
      <c r="XO611" s="77"/>
      <c r="XP611" s="77"/>
      <c r="XQ611" s="77"/>
      <c r="XR611" s="77"/>
      <c r="XS611" s="77"/>
      <c r="XT611" s="77"/>
      <c r="XU611" s="77"/>
      <c r="XV611" s="77"/>
      <c r="XW611" s="77"/>
      <c r="XX611" s="77"/>
      <c r="XY611" s="77"/>
      <c r="XZ611" s="77"/>
      <c r="YA611" s="77"/>
      <c r="YB611" s="77"/>
      <c r="YC611" s="77"/>
      <c r="YD611" s="77"/>
      <c r="YE611" s="77"/>
      <c r="YF611" s="77"/>
      <c r="YG611" s="77"/>
      <c r="YH611" s="77"/>
      <c r="YI611" s="77"/>
      <c r="YJ611" s="77"/>
      <c r="YK611" s="77"/>
      <c r="YL611" s="77"/>
      <c r="YM611" s="77"/>
      <c r="YN611" s="77"/>
      <c r="YO611" s="77"/>
      <c r="YP611" s="77"/>
      <c r="YQ611" s="77"/>
      <c r="YR611" s="77"/>
      <c r="YS611" s="77"/>
      <c r="YT611" s="77"/>
      <c r="YU611" s="77"/>
      <c r="YV611" s="77"/>
      <c r="YW611" s="77"/>
      <c r="YX611" s="77"/>
      <c r="YY611" s="77"/>
      <c r="YZ611" s="77"/>
      <c r="ZA611" s="77"/>
      <c r="ZB611" s="77"/>
      <c r="ZC611" s="77"/>
      <c r="ZD611" s="77"/>
      <c r="ZE611" s="77"/>
      <c r="ZF611" s="77"/>
      <c r="ZG611" s="77"/>
      <c r="ZH611" s="77"/>
      <c r="ZI611" s="77"/>
      <c r="ZJ611" s="77"/>
      <c r="ZK611" s="77"/>
      <c r="ZL611" s="77"/>
      <c r="ZM611" s="77"/>
      <c r="ZN611" s="77"/>
      <c r="ZO611" s="77"/>
      <c r="ZP611" s="77"/>
      <c r="ZQ611" s="77"/>
      <c r="ZR611" s="77"/>
      <c r="ZS611" s="77"/>
      <c r="ZT611" s="77"/>
      <c r="ZU611" s="77"/>
      <c r="ZV611" s="77"/>
      <c r="ZW611" s="77"/>
      <c r="ZX611" s="77"/>
      <c r="ZY611" s="77"/>
      <c r="ZZ611" s="77"/>
      <c r="AAA611" s="77"/>
      <c r="AAB611" s="77"/>
      <c r="AAC611" s="77"/>
      <c r="AAD611" s="77"/>
      <c r="AAE611" s="77"/>
      <c r="AAF611" s="77"/>
      <c r="AAG611" s="77"/>
      <c r="AAH611" s="77"/>
      <c r="AAI611" s="77"/>
      <c r="AAJ611" s="77"/>
      <c r="AAK611" s="77"/>
      <c r="AAL611" s="77"/>
      <c r="AAM611" s="77"/>
      <c r="AAN611" s="77"/>
      <c r="AAO611" s="77"/>
      <c r="AAP611" s="77"/>
      <c r="AAQ611" s="77"/>
      <c r="AAR611" s="77"/>
      <c r="AAS611" s="77"/>
      <c r="AAT611" s="77"/>
      <c r="AAU611" s="77"/>
      <c r="AAV611" s="77"/>
      <c r="AAW611" s="77"/>
      <c r="AAX611" s="77"/>
      <c r="AAY611" s="77"/>
      <c r="AAZ611" s="77"/>
      <c r="ABA611" s="77"/>
      <c r="ABB611" s="77"/>
      <c r="ABC611" s="77"/>
      <c r="ABD611" s="77"/>
      <c r="ABE611" s="77"/>
      <c r="ABF611" s="77"/>
      <c r="ABG611" s="77"/>
      <c r="ABH611" s="77"/>
      <c r="ABI611" s="77"/>
      <c r="ABJ611" s="77"/>
      <c r="ABK611" s="77"/>
      <c r="ABL611" s="77"/>
      <c r="ABM611" s="77"/>
      <c r="ABN611" s="77"/>
      <c r="ABO611" s="77"/>
      <c r="ABP611" s="77"/>
      <c r="ABQ611" s="77"/>
      <c r="ABR611" s="77"/>
      <c r="ABS611" s="77"/>
      <c r="ABT611" s="77"/>
      <c r="ABU611" s="77"/>
      <c r="ABV611" s="77"/>
      <c r="ABW611" s="77"/>
      <c r="ABX611" s="77"/>
      <c r="ABY611" s="77"/>
      <c r="ABZ611" s="77"/>
      <c r="ACA611" s="77"/>
      <c r="ACB611" s="77"/>
      <c r="ACC611" s="77"/>
      <c r="ACD611" s="77"/>
      <c r="ACE611" s="77"/>
      <c r="ACF611" s="77"/>
      <c r="ACG611" s="77"/>
      <c r="ACH611" s="77"/>
      <c r="ACI611" s="77"/>
      <c r="ACJ611" s="77"/>
      <c r="ACK611" s="77"/>
      <c r="ACL611" s="77"/>
      <c r="ACM611" s="77"/>
      <c r="ACN611" s="77"/>
      <c r="ACO611" s="77"/>
      <c r="ACP611" s="77"/>
      <c r="ACQ611" s="77"/>
      <c r="ACR611" s="77"/>
      <c r="ACS611" s="77"/>
      <c r="ACT611" s="77"/>
      <c r="ACU611" s="77"/>
      <c r="ACV611" s="77"/>
      <c r="ACW611" s="77"/>
      <c r="ACX611" s="77"/>
      <c r="ACY611" s="77"/>
      <c r="ACZ611" s="77"/>
      <c r="ADA611" s="77"/>
      <c r="ADB611" s="77"/>
      <c r="ADC611" s="77"/>
      <c r="ADD611" s="77"/>
      <c r="ADE611" s="77"/>
      <c r="ADF611" s="77"/>
      <c r="ADG611" s="77"/>
      <c r="ADH611" s="77"/>
      <c r="ADI611" s="77"/>
      <c r="ADJ611" s="77"/>
      <c r="ADK611" s="77"/>
      <c r="ADL611" s="77"/>
      <c r="ADM611" s="77"/>
      <c r="ADN611" s="77"/>
      <c r="ADO611" s="77"/>
      <c r="ADP611" s="77"/>
      <c r="ADQ611" s="77"/>
      <c r="ADR611" s="77"/>
      <c r="ADS611" s="77"/>
      <c r="ADT611" s="77"/>
      <c r="ADU611" s="77"/>
      <c r="ADV611" s="77"/>
      <c r="ADW611" s="77"/>
      <c r="ADX611" s="77"/>
      <c r="ADY611" s="77"/>
      <c r="ADZ611" s="77"/>
      <c r="AEA611" s="77"/>
      <c r="AEB611" s="77"/>
      <c r="AEC611" s="77"/>
      <c r="AED611" s="77"/>
      <c r="AEE611" s="77"/>
      <c r="AEF611" s="77"/>
      <c r="AEG611" s="77"/>
      <c r="AEH611" s="77"/>
      <c r="AEI611" s="77"/>
      <c r="AEJ611" s="77"/>
      <c r="AEK611" s="77"/>
      <c r="AEL611" s="77"/>
      <c r="AEM611" s="77"/>
      <c r="AEN611" s="77"/>
      <c r="AEO611" s="77"/>
      <c r="AEP611" s="77"/>
      <c r="AEQ611" s="77"/>
      <c r="AER611" s="77"/>
      <c r="AES611" s="77"/>
      <c r="AET611" s="77"/>
      <c r="AEU611" s="77"/>
      <c r="AEV611" s="77"/>
      <c r="AEW611" s="77"/>
      <c r="AEX611" s="77"/>
      <c r="AEY611" s="77"/>
      <c r="AEZ611" s="77"/>
      <c r="AFA611" s="77"/>
      <c r="AFB611" s="77"/>
      <c r="AFC611" s="77"/>
      <c r="AFD611" s="77"/>
      <c r="AFE611" s="77"/>
      <c r="AFF611" s="77"/>
      <c r="AFG611" s="77"/>
      <c r="AFH611" s="77"/>
      <c r="AFI611" s="77"/>
      <c r="AFJ611" s="77"/>
      <c r="AFK611" s="77"/>
      <c r="AFL611" s="77"/>
      <c r="AFM611" s="77"/>
      <c r="AFN611" s="77"/>
      <c r="AFO611" s="77"/>
      <c r="AFP611" s="77"/>
      <c r="AFQ611" s="77"/>
      <c r="AFR611" s="77"/>
      <c r="AFS611" s="77"/>
      <c r="AFT611" s="77"/>
      <c r="AFU611" s="77"/>
      <c r="AFV611" s="77"/>
      <c r="AFW611" s="77"/>
      <c r="AFX611" s="77"/>
      <c r="AFY611" s="77"/>
      <c r="AFZ611" s="77"/>
      <c r="AGA611" s="77"/>
      <c r="AGB611" s="77"/>
      <c r="AGC611" s="77"/>
      <c r="AGD611" s="77"/>
      <c r="AGE611" s="77"/>
      <c r="AGF611" s="77"/>
      <c r="AGG611" s="77"/>
      <c r="AGH611" s="77"/>
      <c r="AGI611" s="77"/>
      <c r="AGJ611" s="77"/>
      <c r="AGK611" s="77"/>
      <c r="AGL611" s="77"/>
      <c r="AGM611" s="77"/>
      <c r="AGN611" s="77"/>
      <c r="AGO611" s="77"/>
      <c r="AGP611" s="77"/>
      <c r="AGQ611" s="77"/>
      <c r="AGR611" s="77"/>
      <c r="AGS611" s="77"/>
      <c r="AGT611" s="77"/>
      <c r="AGU611" s="77"/>
      <c r="AGV611" s="77"/>
      <c r="AGW611" s="77"/>
      <c r="AGX611" s="77"/>
      <c r="AGY611" s="77"/>
      <c r="AGZ611" s="77"/>
      <c r="AHA611" s="77"/>
      <c r="AHB611" s="77"/>
      <c r="AHC611" s="77"/>
      <c r="AHD611" s="77"/>
      <c r="AHE611" s="77"/>
      <c r="AHF611" s="77"/>
      <c r="AHG611" s="77"/>
      <c r="AHH611" s="77"/>
      <c r="AHI611" s="77"/>
      <c r="AHJ611" s="77"/>
      <c r="AHK611" s="77"/>
      <c r="AHL611" s="77"/>
      <c r="AHM611" s="77"/>
      <c r="AHN611" s="77"/>
      <c r="AHO611" s="77"/>
      <c r="AHP611" s="77"/>
      <c r="AHQ611" s="77"/>
      <c r="AHR611" s="77"/>
      <c r="AHS611" s="77"/>
      <c r="AHT611" s="77"/>
      <c r="AHU611" s="77"/>
      <c r="AHV611" s="77"/>
      <c r="AHW611" s="77"/>
      <c r="AHX611" s="77"/>
      <c r="AHY611" s="77"/>
      <c r="AHZ611" s="77"/>
      <c r="AIA611" s="77"/>
      <c r="AIB611" s="77"/>
      <c r="AIC611" s="77"/>
      <c r="AID611" s="77"/>
      <c r="AIE611" s="77"/>
      <c r="AIF611" s="77"/>
      <c r="AIG611" s="77"/>
      <c r="AIH611" s="77"/>
      <c r="AII611" s="77"/>
      <c r="AIJ611" s="77"/>
      <c r="AIK611" s="77"/>
      <c r="AIL611" s="77"/>
      <c r="AIM611" s="77"/>
      <c r="AIN611" s="77"/>
      <c r="AIO611" s="77"/>
      <c r="AIP611" s="77"/>
      <c r="AIQ611" s="77"/>
      <c r="AIR611" s="77"/>
      <c r="AIS611" s="77"/>
      <c r="AIT611" s="77"/>
      <c r="AIU611" s="77"/>
      <c r="AIV611" s="77"/>
      <c r="AIW611" s="77"/>
      <c r="AIX611" s="77"/>
      <c r="AIY611" s="77"/>
      <c r="AIZ611" s="77"/>
      <c r="AJA611" s="77"/>
      <c r="AJB611" s="77"/>
      <c r="AJC611" s="77"/>
      <c r="AJD611" s="77"/>
      <c r="AJE611" s="77"/>
      <c r="AJF611" s="77"/>
      <c r="AJG611" s="77"/>
      <c r="AJH611" s="77"/>
      <c r="AJI611" s="77"/>
      <c r="AJJ611" s="77"/>
      <c r="AJK611" s="77"/>
      <c r="AJL611" s="77"/>
      <c r="AJM611" s="77"/>
      <c r="AJN611" s="77"/>
      <c r="AJO611" s="77"/>
      <c r="AJP611" s="77"/>
      <c r="AJQ611" s="77"/>
      <c r="AJR611" s="77"/>
      <c r="AJS611" s="77"/>
      <c r="AJT611" s="77"/>
      <c r="AJU611" s="77"/>
      <c r="AJV611" s="77"/>
      <c r="AJW611" s="77"/>
      <c r="AJX611" s="77"/>
      <c r="AJY611" s="77"/>
      <c r="AJZ611" s="77"/>
      <c r="AKA611" s="77"/>
      <c r="AKB611" s="77"/>
      <c r="AKC611" s="77"/>
      <c r="AKD611" s="77"/>
      <c r="AKE611" s="77"/>
      <c r="AKF611" s="77"/>
      <c r="AKG611" s="77"/>
      <c r="AKH611" s="77"/>
      <c r="AKI611" s="77"/>
      <c r="AKJ611" s="77"/>
      <c r="AKK611" s="77"/>
      <c r="AKL611" s="77"/>
      <c r="AKM611" s="77"/>
      <c r="AKN611" s="77"/>
      <c r="AKO611" s="77"/>
      <c r="AKP611" s="77"/>
      <c r="AKQ611" s="77"/>
      <c r="AKR611" s="77"/>
      <c r="AKS611" s="77"/>
      <c r="AKT611" s="77"/>
      <c r="AKU611" s="77"/>
      <c r="AKV611" s="77"/>
      <c r="AKW611" s="77"/>
      <c r="AKX611" s="77"/>
      <c r="AKY611" s="77"/>
      <c r="AKZ611" s="77"/>
      <c r="ALA611" s="77"/>
      <c r="ALB611" s="77"/>
      <c r="ALC611" s="77"/>
      <c r="ALD611" s="77"/>
      <c r="ALE611" s="77"/>
      <c r="ALF611" s="77"/>
      <c r="ALG611" s="77"/>
      <c r="ALH611" s="77"/>
      <c r="ALI611" s="77"/>
      <c r="ALJ611" s="77"/>
      <c r="ALK611" s="77"/>
      <c r="ALL611" s="77"/>
      <c r="ALM611" s="77"/>
      <c r="ALN611" s="77"/>
      <c r="ALO611" s="77"/>
      <c r="ALP611" s="77"/>
      <c r="ALQ611" s="77"/>
      <c r="ALR611" s="77"/>
      <c r="ALS611" s="77"/>
      <c r="ALT611" s="77"/>
      <c r="ALU611" s="77"/>
      <c r="ALV611" s="77"/>
      <c r="ALW611" s="77"/>
      <c r="ALX611" s="77"/>
      <c r="ALY611" s="77"/>
      <c r="ALZ611" s="77"/>
      <c r="AMA611" s="77"/>
      <c r="AMB611" s="77"/>
      <c r="AMC611" s="77"/>
      <c r="AMD611" s="77"/>
      <c r="AME611" s="77"/>
      <c r="AMF611" s="77"/>
      <c r="AMG611" s="77"/>
      <c r="AMH611" s="77"/>
      <c r="AMI611" s="77"/>
      <c r="AMJ611" s="77"/>
    </row>
    <row r="612" customFormat="false" ht="12.85" hidden="false" customHeight="false" outlineLevel="0" collapsed="false">
      <c r="A612" s="77"/>
      <c r="B612" s="77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77"/>
      <c r="X612" s="77"/>
      <c r="Y612" s="77"/>
      <c r="Z612" s="77"/>
      <c r="AA612" s="77"/>
      <c r="AB612" s="77"/>
      <c r="AC612" s="77"/>
      <c r="AD612" s="77"/>
      <c r="AE612" s="77"/>
      <c r="AF612" s="77"/>
      <c r="AG612" s="77"/>
      <c r="AH612" s="77"/>
      <c r="AI612" s="77"/>
      <c r="AJ612" s="77"/>
      <c r="AK612" s="77"/>
      <c r="AL612" s="77"/>
      <c r="AM612" s="77"/>
      <c r="AN612" s="77"/>
      <c r="AO612" s="77"/>
      <c r="AP612" s="77"/>
      <c r="AQ612" s="77"/>
      <c r="AR612" s="77"/>
      <c r="AS612" s="77"/>
      <c r="AT612" s="77"/>
      <c r="AU612" s="77"/>
      <c r="AV612" s="77"/>
      <c r="AW612" s="77"/>
      <c r="AX612" s="77"/>
      <c r="AY612" s="77"/>
      <c r="AZ612" s="77"/>
      <c r="BA612" s="77"/>
      <c r="BB612" s="77"/>
      <c r="BC612" s="77"/>
      <c r="BD612" s="77"/>
      <c r="BE612" s="77"/>
      <c r="BF612" s="77"/>
      <c r="BG612" s="77"/>
      <c r="BH612" s="77"/>
      <c r="BI612" s="77"/>
      <c r="BJ612" s="77"/>
      <c r="BK612" s="77"/>
      <c r="BL612" s="77"/>
      <c r="BM612" s="77"/>
      <c r="BN612" s="77"/>
      <c r="BO612" s="77"/>
      <c r="BP612" s="77"/>
      <c r="BQ612" s="77"/>
      <c r="BR612" s="77"/>
      <c r="BS612" s="77"/>
      <c r="BT612" s="77"/>
      <c r="BU612" s="77"/>
      <c r="BV612" s="77"/>
      <c r="BW612" s="77"/>
      <c r="BX612" s="77"/>
      <c r="BY612" s="77"/>
      <c r="BZ612" s="77"/>
      <c r="CA612" s="77"/>
      <c r="CB612" s="77"/>
      <c r="CC612" s="77"/>
      <c r="CD612" s="77"/>
      <c r="CE612" s="77"/>
      <c r="CF612" s="77"/>
      <c r="CG612" s="77"/>
      <c r="CH612" s="77"/>
      <c r="CI612" s="77"/>
      <c r="CJ612" s="77"/>
      <c r="CK612" s="77"/>
      <c r="CL612" s="77"/>
      <c r="CM612" s="77"/>
      <c r="CN612" s="77"/>
      <c r="CO612" s="77"/>
      <c r="CP612" s="77"/>
      <c r="CQ612" s="77"/>
      <c r="CR612" s="77"/>
      <c r="CS612" s="77"/>
      <c r="CT612" s="77"/>
      <c r="CU612" s="77"/>
      <c r="CV612" s="77"/>
      <c r="CW612" s="77"/>
      <c r="CX612" s="77"/>
      <c r="CY612" s="77"/>
      <c r="CZ612" s="77"/>
      <c r="DA612" s="77"/>
      <c r="DB612" s="77"/>
      <c r="DC612" s="77"/>
      <c r="DD612" s="77"/>
      <c r="DE612" s="77"/>
      <c r="DF612" s="77"/>
      <c r="DG612" s="77"/>
      <c r="DH612" s="77"/>
      <c r="DI612" s="77"/>
      <c r="DJ612" s="77"/>
      <c r="DK612" s="77"/>
      <c r="DL612" s="77"/>
      <c r="DM612" s="77"/>
      <c r="DN612" s="77"/>
      <c r="DO612" s="77"/>
      <c r="DP612" s="77"/>
      <c r="DQ612" s="77"/>
      <c r="DR612" s="77"/>
      <c r="DS612" s="77"/>
      <c r="DT612" s="77"/>
      <c r="DU612" s="77"/>
      <c r="DV612" s="77"/>
      <c r="DW612" s="77"/>
      <c r="DX612" s="77"/>
      <c r="DY612" s="77"/>
      <c r="DZ612" s="77"/>
      <c r="EA612" s="77"/>
      <c r="EB612" s="77"/>
      <c r="EC612" s="77"/>
      <c r="ED612" s="77"/>
      <c r="EE612" s="77"/>
      <c r="EF612" s="77"/>
      <c r="EG612" s="77"/>
      <c r="EH612" s="77"/>
      <c r="EI612" s="77"/>
      <c r="EJ612" s="77"/>
      <c r="EK612" s="77"/>
      <c r="EL612" s="77"/>
      <c r="EM612" s="77"/>
      <c r="EN612" s="77"/>
      <c r="EO612" s="77"/>
      <c r="EP612" s="77"/>
      <c r="EQ612" s="77"/>
      <c r="ER612" s="77"/>
      <c r="ES612" s="77"/>
      <c r="ET612" s="77"/>
      <c r="EU612" s="77"/>
      <c r="EV612" s="77"/>
      <c r="EW612" s="77"/>
      <c r="EX612" s="77"/>
      <c r="EY612" s="77"/>
      <c r="EZ612" s="77"/>
      <c r="FA612" s="77"/>
      <c r="FB612" s="77"/>
      <c r="FC612" s="77"/>
      <c r="FD612" s="77"/>
      <c r="FE612" s="77"/>
      <c r="FF612" s="77"/>
      <c r="FG612" s="77"/>
      <c r="FH612" s="77"/>
      <c r="FI612" s="77"/>
      <c r="FJ612" s="77"/>
      <c r="FK612" s="77"/>
      <c r="FL612" s="77"/>
      <c r="FM612" s="77"/>
      <c r="FN612" s="77"/>
      <c r="FO612" s="77"/>
      <c r="FP612" s="77"/>
      <c r="FQ612" s="77"/>
      <c r="FR612" s="77"/>
      <c r="FS612" s="77"/>
      <c r="FT612" s="77"/>
      <c r="FU612" s="77"/>
      <c r="FV612" s="77"/>
      <c r="FW612" s="77"/>
      <c r="FX612" s="77"/>
      <c r="FY612" s="77"/>
      <c r="FZ612" s="77"/>
      <c r="GA612" s="77"/>
      <c r="GB612" s="77"/>
      <c r="GC612" s="77"/>
      <c r="GD612" s="77"/>
      <c r="GE612" s="77"/>
      <c r="GF612" s="77"/>
      <c r="GG612" s="77"/>
      <c r="GH612" s="77"/>
      <c r="GI612" s="77"/>
      <c r="GJ612" s="77"/>
      <c r="GK612" s="77"/>
      <c r="GL612" s="77"/>
      <c r="GM612" s="77"/>
      <c r="GN612" s="77"/>
      <c r="GO612" s="77"/>
      <c r="GP612" s="77"/>
      <c r="GQ612" s="77"/>
      <c r="GR612" s="77"/>
      <c r="GS612" s="77"/>
      <c r="GT612" s="77"/>
      <c r="GU612" s="77"/>
      <c r="GV612" s="77"/>
      <c r="GW612" s="77"/>
      <c r="GX612" s="77"/>
      <c r="GY612" s="77"/>
      <c r="GZ612" s="77"/>
      <c r="HA612" s="77"/>
      <c r="HB612" s="77"/>
      <c r="HC612" s="77"/>
      <c r="HD612" s="77"/>
      <c r="HE612" s="77"/>
      <c r="HF612" s="77"/>
      <c r="HG612" s="77"/>
      <c r="HH612" s="77"/>
      <c r="HI612" s="77"/>
      <c r="HJ612" s="77"/>
      <c r="HK612" s="77"/>
      <c r="HL612" s="77"/>
      <c r="HM612" s="77"/>
      <c r="HN612" s="77"/>
      <c r="HO612" s="77"/>
      <c r="HP612" s="77"/>
      <c r="HQ612" s="77"/>
      <c r="HR612" s="77"/>
      <c r="HS612" s="77"/>
      <c r="HT612" s="77"/>
      <c r="HU612" s="77"/>
      <c r="HV612" s="77"/>
      <c r="HW612" s="77"/>
      <c r="HX612" s="77"/>
      <c r="HY612" s="77"/>
      <c r="HZ612" s="77"/>
      <c r="IA612" s="77"/>
      <c r="IB612" s="77"/>
      <c r="IC612" s="77"/>
      <c r="ID612" s="77"/>
      <c r="IE612" s="77"/>
      <c r="IF612" s="77"/>
      <c r="IG612" s="77"/>
      <c r="IH612" s="77"/>
      <c r="II612" s="77"/>
      <c r="IJ612" s="77"/>
      <c r="IK612" s="77"/>
      <c r="IL612" s="77"/>
      <c r="IM612" s="77"/>
      <c r="IN612" s="77"/>
      <c r="IO612" s="77"/>
      <c r="IP612" s="77"/>
      <c r="IQ612" s="77"/>
      <c r="IR612" s="77"/>
      <c r="IS612" s="77"/>
      <c r="IT612" s="77"/>
      <c r="IU612" s="77"/>
      <c r="IV612" s="77"/>
      <c r="IW612" s="77"/>
      <c r="IX612" s="77"/>
      <c r="IY612" s="77"/>
      <c r="IZ612" s="77"/>
      <c r="JA612" s="77"/>
      <c r="JB612" s="77"/>
      <c r="JC612" s="77"/>
      <c r="JD612" s="77"/>
      <c r="JE612" s="77"/>
      <c r="JF612" s="77"/>
      <c r="JG612" s="77"/>
      <c r="JH612" s="77"/>
      <c r="JI612" s="77"/>
      <c r="JJ612" s="77"/>
      <c r="JK612" s="77"/>
      <c r="JL612" s="77"/>
      <c r="JM612" s="77"/>
      <c r="JN612" s="77"/>
      <c r="JO612" s="77"/>
      <c r="JP612" s="77"/>
      <c r="JQ612" s="77"/>
      <c r="JR612" s="77"/>
      <c r="JS612" s="77"/>
      <c r="JT612" s="77"/>
      <c r="JU612" s="77"/>
      <c r="JV612" s="77"/>
      <c r="JW612" s="77"/>
      <c r="JX612" s="77"/>
      <c r="JY612" s="77"/>
      <c r="JZ612" s="77"/>
      <c r="KA612" s="77"/>
      <c r="KB612" s="77"/>
      <c r="KC612" s="77"/>
      <c r="KD612" s="77"/>
      <c r="KE612" s="77"/>
      <c r="KF612" s="77"/>
      <c r="KG612" s="77"/>
      <c r="KH612" s="77"/>
      <c r="KI612" s="77"/>
      <c r="KJ612" s="77"/>
      <c r="KK612" s="77"/>
      <c r="KL612" s="77"/>
      <c r="KM612" s="77"/>
      <c r="KN612" s="77"/>
      <c r="KO612" s="77"/>
      <c r="KP612" s="77"/>
      <c r="KQ612" s="77"/>
      <c r="KR612" s="77"/>
      <c r="KS612" s="77"/>
      <c r="KT612" s="77"/>
      <c r="KU612" s="77"/>
      <c r="KV612" s="77"/>
      <c r="KW612" s="77"/>
      <c r="KX612" s="77"/>
      <c r="KY612" s="77"/>
      <c r="KZ612" s="77"/>
      <c r="LA612" s="77"/>
      <c r="LB612" s="77"/>
      <c r="LC612" s="77"/>
      <c r="LD612" s="77"/>
      <c r="LE612" s="77"/>
      <c r="LF612" s="77"/>
      <c r="LG612" s="77"/>
      <c r="LH612" s="77"/>
      <c r="LI612" s="77"/>
      <c r="LJ612" s="77"/>
      <c r="LK612" s="77"/>
      <c r="LL612" s="77"/>
      <c r="LM612" s="77"/>
      <c r="LN612" s="77"/>
      <c r="LO612" s="77"/>
      <c r="LP612" s="77"/>
      <c r="LQ612" s="77"/>
      <c r="LR612" s="77"/>
      <c r="LS612" s="77"/>
      <c r="LT612" s="77"/>
      <c r="LU612" s="77"/>
      <c r="LV612" s="77"/>
      <c r="LW612" s="77"/>
      <c r="LX612" s="77"/>
      <c r="LY612" s="77"/>
      <c r="LZ612" s="77"/>
      <c r="MA612" s="77"/>
      <c r="MB612" s="77"/>
      <c r="MC612" s="77"/>
      <c r="MD612" s="77"/>
      <c r="ME612" s="77"/>
      <c r="MF612" s="77"/>
      <c r="MG612" s="77"/>
      <c r="MH612" s="77"/>
      <c r="MI612" s="77"/>
      <c r="MJ612" s="77"/>
      <c r="MK612" s="77"/>
      <c r="ML612" s="77"/>
      <c r="MM612" s="77"/>
      <c r="MN612" s="77"/>
      <c r="MO612" s="77"/>
      <c r="MP612" s="77"/>
      <c r="MQ612" s="77"/>
      <c r="MR612" s="77"/>
      <c r="MS612" s="77"/>
      <c r="MT612" s="77"/>
      <c r="MU612" s="77"/>
      <c r="MV612" s="77"/>
      <c r="MW612" s="77"/>
      <c r="MX612" s="77"/>
      <c r="MY612" s="77"/>
      <c r="MZ612" s="77"/>
      <c r="NA612" s="77"/>
      <c r="NB612" s="77"/>
      <c r="NC612" s="77"/>
      <c r="ND612" s="77"/>
      <c r="NE612" s="77"/>
      <c r="NF612" s="77"/>
      <c r="NG612" s="77"/>
      <c r="NH612" s="77"/>
      <c r="NI612" s="77"/>
      <c r="NJ612" s="77"/>
      <c r="NK612" s="77"/>
      <c r="NL612" s="77"/>
      <c r="NM612" s="77"/>
      <c r="NN612" s="77"/>
      <c r="NO612" s="77"/>
      <c r="NP612" s="77"/>
      <c r="NQ612" s="77"/>
      <c r="NR612" s="77"/>
      <c r="NS612" s="77"/>
      <c r="NT612" s="77"/>
      <c r="NU612" s="77"/>
      <c r="NV612" s="77"/>
      <c r="NW612" s="77"/>
      <c r="NX612" s="77"/>
      <c r="NY612" s="77"/>
      <c r="NZ612" s="77"/>
      <c r="OA612" s="77"/>
      <c r="OB612" s="77"/>
      <c r="OC612" s="77"/>
      <c r="OD612" s="77"/>
      <c r="OE612" s="77"/>
      <c r="OF612" s="77"/>
      <c r="OG612" s="77"/>
      <c r="OH612" s="77"/>
      <c r="OI612" s="77"/>
      <c r="OJ612" s="77"/>
      <c r="OK612" s="77"/>
      <c r="OL612" s="77"/>
      <c r="OM612" s="77"/>
      <c r="ON612" s="77"/>
      <c r="OO612" s="77"/>
      <c r="OP612" s="77"/>
      <c r="OQ612" s="77"/>
      <c r="OR612" s="77"/>
      <c r="OS612" s="77"/>
      <c r="OT612" s="77"/>
      <c r="OU612" s="77"/>
      <c r="OV612" s="77"/>
      <c r="OW612" s="77"/>
      <c r="OX612" s="77"/>
      <c r="OY612" s="77"/>
      <c r="OZ612" s="77"/>
      <c r="PA612" s="77"/>
      <c r="PB612" s="77"/>
      <c r="PC612" s="77"/>
      <c r="PD612" s="77"/>
      <c r="PE612" s="77"/>
      <c r="PF612" s="77"/>
      <c r="PG612" s="77"/>
      <c r="PH612" s="77"/>
      <c r="PI612" s="77"/>
      <c r="PJ612" s="77"/>
      <c r="PK612" s="77"/>
      <c r="PL612" s="77"/>
      <c r="PM612" s="77"/>
      <c r="PN612" s="77"/>
      <c r="PO612" s="77"/>
      <c r="PP612" s="77"/>
      <c r="PQ612" s="77"/>
      <c r="PR612" s="77"/>
      <c r="PS612" s="77"/>
      <c r="PT612" s="77"/>
      <c r="PU612" s="77"/>
      <c r="PV612" s="77"/>
      <c r="PW612" s="77"/>
      <c r="PX612" s="77"/>
      <c r="PY612" s="77"/>
      <c r="PZ612" s="77"/>
      <c r="QA612" s="77"/>
      <c r="QB612" s="77"/>
      <c r="QC612" s="77"/>
      <c r="QD612" s="77"/>
      <c r="QE612" s="77"/>
      <c r="QF612" s="77"/>
      <c r="QG612" s="77"/>
      <c r="QH612" s="77"/>
      <c r="QI612" s="77"/>
      <c r="QJ612" s="77"/>
      <c r="QK612" s="77"/>
      <c r="QL612" s="77"/>
      <c r="QM612" s="77"/>
      <c r="QN612" s="77"/>
      <c r="QO612" s="77"/>
      <c r="QP612" s="77"/>
      <c r="QQ612" s="77"/>
      <c r="QR612" s="77"/>
      <c r="QS612" s="77"/>
      <c r="QT612" s="77"/>
      <c r="QU612" s="77"/>
      <c r="QV612" s="77"/>
      <c r="QW612" s="77"/>
      <c r="QX612" s="77"/>
      <c r="QY612" s="77"/>
      <c r="QZ612" s="77"/>
      <c r="RA612" s="77"/>
      <c r="RB612" s="77"/>
      <c r="RC612" s="77"/>
      <c r="RD612" s="77"/>
      <c r="RE612" s="77"/>
      <c r="RF612" s="77"/>
      <c r="RG612" s="77"/>
      <c r="RH612" s="77"/>
      <c r="RI612" s="77"/>
      <c r="RJ612" s="77"/>
      <c r="RK612" s="77"/>
      <c r="RL612" s="77"/>
      <c r="RM612" s="77"/>
      <c r="RN612" s="77"/>
      <c r="RO612" s="77"/>
      <c r="RP612" s="77"/>
      <c r="RQ612" s="77"/>
      <c r="RR612" s="77"/>
      <c r="RS612" s="77"/>
      <c r="RT612" s="77"/>
      <c r="RU612" s="77"/>
      <c r="RV612" s="77"/>
      <c r="RW612" s="77"/>
      <c r="RX612" s="77"/>
      <c r="RY612" s="77"/>
      <c r="RZ612" s="77"/>
      <c r="SA612" s="77"/>
      <c r="SB612" s="77"/>
      <c r="SC612" s="77"/>
      <c r="SD612" s="77"/>
      <c r="SE612" s="77"/>
      <c r="SF612" s="77"/>
      <c r="SG612" s="77"/>
      <c r="SH612" s="77"/>
      <c r="SI612" s="77"/>
      <c r="SJ612" s="77"/>
      <c r="SK612" s="77"/>
      <c r="SL612" s="77"/>
      <c r="SM612" s="77"/>
      <c r="SN612" s="77"/>
      <c r="SO612" s="77"/>
      <c r="SP612" s="77"/>
      <c r="SQ612" s="77"/>
      <c r="SR612" s="77"/>
      <c r="SS612" s="77"/>
      <c r="ST612" s="77"/>
      <c r="SU612" s="77"/>
      <c r="SV612" s="77"/>
      <c r="SW612" s="77"/>
      <c r="SX612" s="77"/>
      <c r="SY612" s="77"/>
      <c r="SZ612" s="77"/>
      <c r="TA612" s="77"/>
      <c r="TB612" s="77"/>
      <c r="TC612" s="77"/>
      <c r="TD612" s="77"/>
      <c r="TE612" s="77"/>
      <c r="TF612" s="77"/>
      <c r="TG612" s="77"/>
      <c r="TH612" s="77"/>
      <c r="TI612" s="77"/>
      <c r="TJ612" s="77"/>
      <c r="TK612" s="77"/>
      <c r="TL612" s="77"/>
      <c r="TM612" s="77"/>
      <c r="TN612" s="77"/>
      <c r="TO612" s="77"/>
      <c r="TP612" s="77"/>
      <c r="TQ612" s="77"/>
      <c r="TR612" s="77"/>
      <c r="TS612" s="77"/>
      <c r="TT612" s="77"/>
      <c r="TU612" s="77"/>
      <c r="TV612" s="77"/>
      <c r="TW612" s="77"/>
      <c r="TX612" s="77"/>
      <c r="TY612" s="77"/>
      <c r="TZ612" s="77"/>
      <c r="UA612" s="77"/>
      <c r="UB612" s="77"/>
      <c r="UC612" s="77"/>
      <c r="UD612" s="77"/>
      <c r="UE612" s="77"/>
      <c r="UF612" s="77"/>
      <c r="UG612" s="77"/>
      <c r="UH612" s="77"/>
      <c r="UI612" s="77"/>
      <c r="UJ612" s="77"/>
      <c r="UK612" s="77"/>
      <c r="UL612" s="77"/>
      <c r="UM612" s="77"/>
      <c r="UN612" s="77"/>
      <c r="UO612" s="77"/>
      <c r="UP612" s="77"/>
      <c r="UQ612" s="77"/>
      <c r="UR612" s="77"/>
      <c r="US612" s="77"/>
      <c r="UT612" s="77"/>
      <c r="UU612" s="77"/>
      <c r="UV612" s="77"/>
      <c r="UW612" s="77"/>
      <c r="UX612" s="77"/>
      <c r="UY612" s="77"/>
      <c r="UZ612" s="77"/>
      <c r="VA612" s="77"/>
      <c r="VB612" s="77"/>
      <c r="VC612" s="77"/>
      <c r="VD612" s="77"/>
      <c r="VE612" s="77"/>
      <c r="VF612" s="77"/>
      <c r="VG612" s="77"/>
      <c r="VH612" s="77"/>
      <c r="VI612" s="77"/>
      <c r="VJ612" s="77"/>
      <c r="VK612" s="77"/>
      <c r="VL612" s="77"/>
      <c r="VM612" s="77"/>
      <c r="VN612" s="77"/>
      <c r="VO612" s="77"/>
      <c r="VP612" s="77"/>
      <c r="VQ612" s="77"/>
      <c r="VR612" s="77"/>
      <c r="VS612" s="77"/>
      <c r="VT612" s="77"/>
      <c r="VU612" s="77"/>
      <c r="VV612" s="77"/>
      <c r="VW612" s="77"/>
      <c r="VX612" s="77"/>
      <c r="VY612" s="77"/>
      <c r="VZ612" s="77"/>
      <c r="WA612" s="77"/>
      <c r="WB612" s="77"/>
      <c r="WC612" s="77"/>
      <c r="WD612" s="77"/>
      <c r="WE612" s="77"/>
      <c r="WF612" s="77"/>
      <c r="WG612" s="77"/>
      <c r="WH612" s="77"/>
      <c r="WI612" s="77"/>
      <c r="WJ612" s="77"/>
      <c r="WK612" s="77"/>
      <c r="WL612" s="77"/>
      <c r="WM612" s="77"/>
      <c r="WN612" s="77"/>
      <c r="WO612" s="77"/>
      <c r="WP612" s="77"/>
      <c r="WQ612" s="77"/>
      <c r="WR612" s="77"/>
      <c r="WS612" s="77"/>
      <c r="WT612" s="77"/>
      <c r="WU612" s="77"/>
      <c r="WV612" s="77"/>
      <c r="WW612" s="77"/>
      <c r="WX612" s="77"/>
      <c r="WY612" s="77"/>
      <c r="WZ612" s="77"/>
      <c r="XA612" s="77"/>
      <c r="XB612" s="77"/>
      <c r="XC612" s="77"/>
      <c r="XD612" s="77"/>
      <c r="XE612" s="77"/>
      <c r="XF612" s="77"/>
      <c r="XG612" s="77"/>
      <c r="XH612" s="77"/>
      <c r="XI612" s="77"/>
      <c r="XJ612" s="77"/>
      <c r="XK612" s="77"/>
      <c r="XL612" s="77"/>
      <c r="XM612" s="77"/>
      <c r="XN612" s="77"/>
      <c r="XO612" s="77"/>
      <c r="XP612" s="77"/>
      <c r="XQ612" s="77"/>
      <c r="XR612" s="77"/>
      <c r="XS612" s="77"/>
      <c r="XT612" s="77"/>
      <c r="XU612" s="77"/>
      <c r="XV612" s="77"/>
      <c r="XW612" s="77"/>
      <c r="XX612" s="77"/>
      <c r="XY612" s="77"/>
      <c r="XZ612" s="77"/>
      <c r="YA612" s="77"/>
      <c r="YB612" s="77"/>
      <c r="YC612" s="77"/>
      <c r="YD612" s="77"/>
      <c r="YE612" s="77"/>
      <c r="YF612" s="77"/>
      <c r="YG612" s="77"/>
      <c r="YH612" s="77"/>
      <c r="YI612" s="77"/>
      <c r="YJ612" s="77"/>
      <c r="YK612" s="77"/>
      <c r="YL612" s="77"/>
      <c r="YM612" s="77"/>
      <c r="YN612" s="77"/>
      <c r="YO612" s="77"/>
      <c r="YP612" s="77"/>
      <c r="YQ612" s="77"/>
      <c r="YR612" s="77"/>
      <c r="YS612" s="77"/>
      <c r="YT612" s="77"/>
      <c r="YU612" s="77"/>
      <c r="YV612" s="77"/>
      <c r="YW612" s="77"/>
      <c r="YX612" s="77"/>
      <c r="YY612" s="77"/>
      <c r="YZ612" s="77"/>
      <c r="ZA612" s="77"/>
      <c r="ZB612" s="77"/>
      <c r="ZC612" s="77"/>
      <c r="ZD612" s="77"/>
      <c r="ZE612" s="77"/>
      <c r="ZF612" s="77"/>
      <c r="ZG612" s="77"/>
      <c r="ZH612" s="77"/>
      <c r="ZI612" s="77"/>
      <c r="ZJ612" s="77"/>
      <c r="ZK612" s="77"/>
      <c r="ZL612" s="77"/>
      <c r="ZM612" s="77"/>
      <c r="ZN612" s="77"/>
      <c r="ZO612" s="77"/>
      <c r="ZP612" s="77"/>
      <c r="ZQ612" s="77"/>
      <c r="ZR612" s="77"/>
      <c r="ZS612" s="77"/>
      <c r="ZT612" s="77"/>
      <c r="ZU612" s="77"/>
      <c r="ZV612" s="77"/>
      <c r="ZW612" s="77"/>
      <c r="ZX612" s="77"/>
      <c r="ZY612" s="77"/>
      <c r="ZZ612" s="77"/>
      <c r="AAA612" s="77"/>
      <c r="AAB612" s="77"/>
      <c r="AAC612" s="77"/>
      <c r="AAD612" s="77"/>
      <c r="AAE612" s="77"/>
      <c r="AAF612" s="77"/>
      <c r="AAG612" s="77"/>
      <c r="AAH612" s="77"/>
      <c r="AAI612" s="77"/>
      <c r="AAJ612" s="77"/>
      <c r="AAK612" s="77"/>
      <c r="AAL612" s="77"/>
      <c r="AAM612" s="77"/>
      <c r="AAN612" s="77"/>
      <c r="AAO612" s="77"/>
      <c r="AAP612" s="77"/>
      <c r="AAQ612" s="77"/>
      <c r="AAR612" s="77"/>
      <c r="AAS612" s="77"/>
      <c r="AAT612" s="77"/>
      <c r="AAU612" s="77"/>
      <c r="AAV612" s="77"/>
      <c r="AAW612" s="77"/>
      <c r="AAX612" s="77"/>
      <c r="AAY612" s="77"/>
      <c r="AAZ612" s="77"/>
      <c r="ABA612" s="77"/>
      <c r="ABB612" s="77"/>
      <c r="ABC612" s="77"/>
      <c r="ABD612" s="77"/>
      <c r="ABE612" s="77"/>
      <c r="ABF612" s="77"/>
      <c r="ABG612" s="77"/>
      <c r="ABH612" s="77"/>
      <c r="ABI612" s="77"/>
      <c r="ABJ612" s="77"/>
      <c r="ABK612" s="77"/>
      <c r="ABL612" s="77"/>
      <c r="ABM612" s="77"/>
      <c r="ABN612" s="77"/>
      <c r="ABO612" s="77"/>
      <c r="ABP612" s="77"/>
      <c r="ABQ612" s="77"/>
      <c r="ABR612" s="77"/>
      <c r="ABS612" s="77"/>
      <c r="ABT612" s="77"/>
      <c r="ABU612" s="77"/>
      <c r="ABV612" s="77"/>
      <c r="ABW612" s="77"/>
      <c r="ABX612" s="77"/>
      <c r="ABY612" s="77"/>
      <c r="ABZ612" s="77"/>
      <c r="ACA612" s="77"/>
      <c r="ACB612" s="77"/>
      <c r="ACC612" s="77"/>
      <c r="ACD612" s="77"/>
      <c r="ACE612" s="77"/>
      <c r="ACF612" s="77"/>
      <c r="ACG612" s="77"/>
      <c r="ACH612" s="77"/>
      <c r="ACI612" s="77"/>
      <c r="ACJ612" s="77"/>
      <c r="ACK612" s="77"/>
      <c r="ACL612" s="77"/>
      <c r="ACM612" s="77"/>
      <c r="ACN612" s="77"/>
      <c r="ACO612" s="77"/>
      <c r="ACP612" s="77"/>
      <c r="ACQ612" s="77"/>
      <c r="ACR612" s="77"/>
      <c r="ACS612" s="77"/>
      <c r="ACT612" s="77"/>
      <c r="ACU612" s="77"/>
      <c r="ACV612" s="77"/>
      <c r="ACW612" s="77"/>
      <c r="ACX612" s="77"/>
      <c r="ACY612" s="77"/>
      <c r="ACZ612" s="77"/>
      <c r="ADA612" s="77"/>
      <c r="ADB612" s="77"/>
      <c r="ADC612" s="77"/>
      <c r="ADD612" s="77"/>
      <c r="ADE612" s="77"/>
      <c r="ADF612" s="77"/>
      <c r="ADG612" s="77"/>
      <c r="ADH612" s="77"/>
      <c r="ADI612" s="77"/>
      <c r="ADJ612" s="77"/>
      <c r="ADK612" s="77"/>
      <c r="ADL612" s="77"/>
      <c r="ADM612" s="77"/>
      <c r="ADN612" s="77"/>
      <c r="ADO612" s="77"/>
      <c r="ADP612" s="77"/>
      <c r="ADQ612" s="77"/>
      <c r="ADR612" s="77"/>
      <c r="ADS612" s="77"/>
      <c r="ADT612" s="77"/>
      <c r="ADU612" s="77"/>
      <c r="ADV612" s="77"/>
      <c r="ADW612" s="77"/>
      <c r="ADX612" s="77"/>
      <c r="ADY612" s="77"/>
      <c r="ADZ612" s="77"/>
      <c r="AEA612" s="77"/>
      <c r="AEB612" s="77"/>
      <c r="AEC612" s="77"/>
      <c r="AED612" s="77"/>
      <c r="AEE612" s="77"/>
      <c r="AEF612" s="77"/>
      <c r="AEG612" s="77"/>
      <c r="AEH612" s="77"/>
      <c r="AEI612" s="77"/>
      <c r="AEJ612" s="77"/>
      <c r="AEK612" s="77"/>
      <c r="AEL612" s="77"/>
      <c r="AEM612" s="77"/>
      <c r="AEN612" s="77"/>
      <c r="AEO612" s="77"/>
      <c r="AEP612" s="77"/>
      <c r="AEQ612" s="77"/>
      <c r="AER612" s="77"/>
      <c r="AES612" s="77"/>
      <c r="AET612" s="77"/>
      <c r="AEU612" s="77"/>
      <c r="AEV612" s="77"/>
      <c r="AEW612" s="77"/>
      <c r="AEX612" s="77"/>
      <c r="AEY612" s="77"/>
      <c r="AEZ612" s="77"/>
      <c r="AFA612" s="77"/>
      <c r="AFB612" s="77"/>
      <c r="AFC612" s="77"/>
      <c r="AFD612" s="77"/>
      <c r="AFE612" s="77"/>
      <c r="AFF612" s="77"/>
      <c r="AFG612" s="77"/>
      <c r="AFH612" s="77"/>
      <c r="AFI612" s="77"/>
      <c r="AFJ612" s="77"/>
      <c r="AFK612" s="77"/>
      <c r="AFL612" s="77"/>
      <c r="AFM612" s="77"/>
      <c r="AFN612" s="77"/>
      <c r="AFO612" s="77"/>
      <c r="AFP612" s="77"/>
      <c r="AFQ612" s="77"/>
      <c r="AFR612" s="77"/>
      <c r="AFS612" s="77"/>
      <c r="AFT612" s="77"/>
      <c r="AFU612" s="77"/>
      <c r="AFV612" s="77"/>
      <c r="AFW612" s="77"/>
      <c r="AFX612" s="77"/>
      <c r="AFY612" s="77"/>
      <c r="AFZ612" s="77"/>
      <c r="AGA612" s="77"/>
      <c r="AGB612" s="77"/>
      <c r="AGC612" s="77"/>
      <c r="AGD612" s="77"/>
      <c r="AGE612" s="77"/>
      <c r="AGF612" s="77"/>
      <c r="AGG612" s="77"/>
      <c r="AGH612" s="77"/>
      <c r="AGI612" s="77"/>
      <c r="AGJ612" s="77"/>
      <c r="AGK612" s="77"/>
      <c r="AGL612" s="77"/>
      <c r="AGM612" s="77"/>
      <c r="AGN612" s="77"/>
      <c r="AGO612" s="77"/>
      <c r="AGP612" s="77"/>
      <c r="AGQ612" s="77"/>
      <c r="AGR612" s="77"/>
      <c r="AGS612" s="77"/>
      <c r="AGT612" s="77"/>
      <c r="AGU612" s="77"/>
      <c r="AGV612" s="77"/>
      <c r="AGW612" s="77"/>
      <c r="AGX612" s="77"/>
      <c r="AGY612" s="77"/>
      <c r="AGZ612" s="77"/>
      <c r="AHA612" s="77"/>
      <c r="AHB612" s="77"/>
      <c r="AHC612" s="77"/>
      <c r="AHD612" s="77"/>
      <c r="AHE612" s="77"/>
      <c r="AHF612" s="77"/>
      <c r="AHG612" s="77"/>
      <c r="AHH612" s="77"/>
      <c r="AHI612" s="77"/>
      <c r="AHJ612" s="77"/>
      <c r="AHK612" s="77"/>
      <c r="AHL612" s="77"/>
      <c r="AHM612" s="77"/>
      <c r="AHN612" s="77"/>
      <c r="AHO612" s="77"/>
      <c r="AHP612" s="77"/>
      <c r="AHQ612" s="77"/>
      <c r="AHR612" s="77"/>
      <c r="AHS612" s="77"/>
      <c r="AHT612" s="77"/>
      <c r="AHU612" s="77"/>
      <c r="AHV612" s="77"/>
      <c r="AHW612" s="77"/>
      <c r="AHX612" s="77"/>
      <c r="AHY612" s="77"/>
      <c r="AHZ612" s="77"/>
      <c r="AIA612" s="77"/>
      <c r="AIB612" s="77"/>
      <c r="AIC612" s="77"/>
      <c r="AID612" s="77"/>
      <c r="AIE612" s="77"/>
      <c r="AIF612" s="77"/>
      <c r="AIG612" s="77"/>
      <c r="AIH612" s="77"/>
      <c r="AII612" s="77"/>
      <c r="AIJ612" s="77"/>
      <c r="AIK612" s="77"/>
      <c r="AIL612" s="77"/>
      <c r="AIM612" s="77"/>
      <c r="AIN612" s="77"/>
      <c r="AIO612" s="77"/>
      <c r="AIP612" s="77"/>
      <c r="AIQ612" s="77"/>
      <c r="AIR612" s="77"/>
      <c r="AIS612" s="77"/>
      <c r="AIT612" s="77"/>
      <c r="AIU612" s="77"/>
      <c r="AIV612" s="77"/>
      <c r="AIW612" s="77"/>
      <c r="AIX612" s="77"/>
      <c r="AIY612" s="77"/>
      <c r="AIZ612" s="77"/>
      <c r="AJA612" s="77"/>
      <c r="AJB612" s="77"/>
      <c r="AJC612" s="77"/>
      <c r="AJD612" s="77"/>
      <c r="AJE612" s="77"/>
      <c r="AJF612" s="77"/>
      <c r="AJG612" s="77"/>
      <c r="AJH612" s="77"/>
      <c r="AJI612" s="77"/>
      <c r="AJJ612" s="77"/>
      <c r="AJK612" s="77"/>
      <c r="AJL612" s="77"/>
      <c r="AJM612" s="77"/>
      <c r="AJN612" s="77"/>
      <c r="AJO612" s="77"/>
      <c r="AJP612" s="77"/>
      <c r="AJQ612" s="77"/>
      <c r="AJR612" s="77"/>
      <c r="AJS612" s="77"/>
      <c r="AJT612" s="77"/>
      <c r="AJU612" s="77"/>
      <c r="AJV612" s="77"/>
      <c r="AJW612" s="77"/>
      <c r="AJX612" s="77"/>
      <c r="AJY612" s="77"/>
      <c r="AJZ612" s="77"/>
      <c r="AKA612" s="77"/>
      <c r="AKB612" s="77"/>
      <c r="AKC612" s="77"/>
      <c r="AKD612" s="77"/>
      <c r="AKE612" s="77"/>
      <c r="AKF612" s="77"/>
      <c r="AKG612" s="77"/>
      <c r="AKH612" s="77"/>
      <c r="AKI612" s="77"/>
      <c r="AKJ612" s="77"/>
      <c r="AKK612" s="77"/>
      <c r="AKL612" s="77"/>
      <c r="AKM612" s="77"/>
      <c r="AKN612" s="77"/>
      <c r="AKO612" s="77"/>
      <c r="AKP612" s="77"/>
      <c r="AKQ612" s="77"/>
      <c r="AKR612" s="77"/>
      <c r="AKS612" s="77"/>
      <c r="AKT612" s="77"/>
      <c r="AKU612" s="77"/>
      <c r="AKV612" s="77"/>
      <c r="AKW612" s="77"/>
      <c r="AKX612" s="77"/>
      <c r="AKY612" s="77"/>
      <c r="AKZ612" s="77"/>
      <c r="ALA612" s="77"/>
      <c r="ALB612" s="77"/>
      <c r="ALC612" s="77"/>
      <c r="ALD612" s="77"/>
      <c r="ALE612" s="77"/>
      <c r="ALF612" s="77"/>
      <c r="ALG612" s="77"/>
      <c r="ALH612" s="77"/>
      <c r="ALI612" s="77"/>
      <c r="ALJ612" s="77"/>
      <c r="ALK612" s="77"/>
      <c r="ALL612" s="77"/>
      <c r="ALM612" s="77"/>
      <c r="ALN612" s="77"/>
      <c r="ALO612" s="77"/>
      <c r="ALP612" s="77"/>
      <c r="ALQ612" s="77"/>
      <c r="ALR612" s="77"/>
      <c r="ALS612" s="77"/>
      <c r="ALT612" s="77"/>
      <c r="ALU612" s="77"/>
      <c r="ALV612" s="77"/>
      <c r="ALW612" s="77"/>
      <c r="ALX612" s="77"/>
      <c r="ALY612" s="77"/>
      <c r="ALZ612" s="77"/>
      <c r="AMA612" s="77"/>
      <c r="AMB612" s="77"/>
      <c r="AMC612" s="77"/>
      <c r="AMD612" s="77"/>
      <c r="AME612" s="77"/>
      <c r="AMF612" s="77"/>
      <c r="AMG612" s="77"/>
      <c r="AMH612" s="77"/>
      <c r="AMI612" s="77"/>
      <c r="AMJ612" s="77"/>
    </row>
    <row r="613" customFormat="false" ht="12.85" hidden="false" customHeight="false" outlineLevel="0" collapsed="false">
      <c r="A613" s="77"/>
      <c r="B613" s="77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77"/>
      <c r="X613" s="77"/>
      <c r="Y613" s="77"/>
      <c r="Z613" s="77"/>
      <c r="AA613" s="77"/>
      <c r="AB613" s="77"/>
      <c r="AC613" s="77"/>
      <c r="AD613" s="77"/>
      <c r="AE613" s="77"/>
      <c r="AF613" s="77"/>
      <c r="AG613" s="77"/>
      <c r="AH613" s="77"/>
      <c r="AI613" s="77"/>
      <c r="AJ613" s="77"/>
      <c r="AK613" s="77"/>
      <c r="AL613" s="77"/>
      <c r="AM613" s="77"/>
      <c r="AN613" s="77"/>
      <c r="AO613" s="77"/>
      <c r="AP613" s="77"/>
      <c r="AQ613" s="77"/>
      <c r="AR613" s="77"/>
      <c r="AS613" s="77"/>
      <c r="AT613" s="77"/>
      <c r="AU613" s="77"/>
      <c r="AV613" s="77"/>
      <c r="AW613" s="77"/>
      <c r="AX613" s="77"/>
      <c r="AY613" s="77"/>
      <c r="AZ613" s="77"/>
      <c r="BA613" s="77"/>
      <c r="BB613" s="77"/>
      <c r="BC613" s="77"/>
      <c r="BD613" s="77"/>
      <c r="BE613" s="77"/>
      <c r="BF613" s="77"/>
      <c r="BG613" s="77"/>
      <c r="BH613" s="77"/>
      <c r="BI613" s="77"/>
      <c r="BJ613" s="77"/>
      <c r="BK613" s="77"/>
      <c r="BL613" s="77"/>
      <c r="BM613" s="77"/>
      <c r="BN613" s="77"/>
      <c r="BO613" s="77"/>
      <c r="BP613" s="77"/>
      <c r="BQ613" s="77"/>
      <c r="BR613" s="77"/>
      <c r="BS613" s="77"/>
      <c r="BT613" s="77"/>
      <c r="BU613" s="77"/>
      <c r="BV613" s="77"/>
      <c r="BW613" s="77"/>
      <c r="BX613" s="77"/>
      <c r="BY613" s="77"/>
      <c r="BZ613" s="77"/>
      <c r="CA613" s="77"/>
      <c r="CB613" s="77"/>
      <c r="CC613" s="77"/>
      <c r="CD613" s="77"/>
      <c r="CE613" s="77"/>
      <c r="CF613" s="77"/>
      <c r="CG613" s="77"/>
      <c r="CH613" s="77"/>
      <c r="CI613" s="77"/>
      <c r="CJ613" s="77"/>
      <c r="CK613" s="77"/>
      <c r="CL613" s="77"/>
      <c r="CM613" s="77"/>
      <c r="CN613" s="77"/>
      <c r="CO613" s="77"/>
      <c r="CP613" s="77"/>
      <c r="CQ613" s="77"/>
      <c r="CR613" s="77"/>
      <c r="CS613" s="77"/>
      <c r="CT613" s="77"/>
      <c r="CU613" s="77"/>
      <c r="CV613" s="77"/>
      <c r="CW613" s="77"/>
      <c r="CX613" s="77"/>
      <c r="CY613" s="77"/>
      <c r="CZ613" s="77"/>
      <c r="DA613" s="77"/>
      <c r="DB613" s="77"/>
      <c r="DC613" s="77"/>
      <c r="DD613" s="77"/>
      <c r="DE613" s="77"/>
      <c r="DF613" s="77"/>
      <c r="DG613" s="77"/>
      <c r="DH613" s="77"/>
      <c r="DI613" s="77"/>
      <c r="DJ613" s="77"/>
      <c r="DK613" s="77"/>
      <c r="DL613" s="77"/>
      <c r="DM613" s="77"/>
      <c r="DN613" s="77"/>
      <c r="DO613" s="77"/>
      <c r="DP613" s="77"/>
      <c r="DQ613" s="77"/>
      <c r="DR613" s="77"/>
      <c r="DS613" s="77"/>
      <c r="DT613" s="77"/>
      <c r="DU613" s="77"/>
      <c r="DV613" s="77"/>
      <c r="DW613" s="77"/>
      <c r="DX613" s="77"/>
      <c r="DY613" s="77"/>
      <c r="DZ613" s="77"/>
      <c r="EA613" s="77"/>
      <c r="EB613" s="77"/>
      <c r="EC613" s="77"/>
      <c r="ED613" s="77"/>
      <c r="EE613" s="77"/>
      <c r="EF613" s="77"/>
      <c r="EG613" s="77"/>
      <c r="EH613" s="77"/>
      <c r="EI613" s="77"/>
      <c r="EJ613" s="77"/>
      <c r="EK613" s="77"/>
      <c r="EL613" s="77"/>
      <c r="EM613" s="77"/>
      <c r="EN613" s="77"/>
      <c r="EO613" s="77"/>
      <c r="EP613" s="77"/>
      <c r="EQ613" s="77"/>
      <c r="ER613" s="77"/>
      <c r="ES613" s="77"/>
      <c r="ET613" s="77"/>
      <c r="EU613" s="77"/>
      <c r="EV613" s="77"/>
      <c r="EW613" s="77"/>
      <c r="EX613" s="77"/>
      <c r="EY613" s="77"/>
      <c r="EZ613" s="77"/>
      <c r="FA613" s="77"/>
      <c r="FB613" s="77"/>
      <c r="FC613" s="77"/>
      <c r="FD613" s="77"/>
      <c r="FE613" s="77"/>
      <c r="FF613" s="77"/>
      <c r="FG613" s="77"/>
      <c r="FH613" s="77"/>
      <c r="FI613" s="77"/>
      <c r="FJ613" s="77"/>
      <c r="FK613" s="77"/>
      <c r="FL613" s="77"/>
      <c r="FM613" s="77"/>
      <c r="FN613" s="77"/>
      <c r="FO613" s="77"/>
      <c r="FP613" s="77"/>
      <c r="FQ613" s="77"/>
      <c r="FR613" s="77"/>
      <c r="FS613" s="77"/>
      <c r="FT613" s="77"/>
      <c r="FU613" s="77"/>
      <c r="FV613" s="77"/>
      <c r="FW613" s="77"/>
      <c r="FX613" s="77"/>
      <c r="FY613" s="77"/>
      <c r="FZ613" s="77"/>
      <c r="GA613" s="77"/>
      <c r="GB613" s="77"/>
      <c r="GC613" s="77"/>
      <c r="GD613" s="77"/>
      <c r="GE613" s="77"/>
      <c r="GF613" s="77"/>
      <c r="GG613" s="77"/>
      <c r="GH613" s="77"/>
      <c r="GI613" s="77"/>
      <c r="GJ613" s="77"/>
      <c r="GK613" s="77"/>
      <c r="GL613" s="77"/>
      <c r="GM613" s="77"/>
      <c r="GN613" s="77"/>
      <c r="GO613" s="77"/>
      <c r="GP613" s="77"/>
      <c r="GQ613" s="77"/>
      <c r="GR613" s="77"/>
      <c r="GS613" s="77"/>
      <c r="GT613" s="77"/>
      <c r="GU613" s="77"/>
      <c r="GV613" s="77"/>
      <c r="GW613" s="77"/>
      <c r="GX613" s="77"/>
      <c r="GY613" s="77"/>
      <c r="GZ613" s="77"/>
      <c r="HA613" s="77"/>
      <c r="HB613" s="77"/>
      <c r="HC613" s="77"/>
      <c r="HD613" s="77"/>
      <c r="HE613" s="77"/>
      <c r="HF613" s="77"/>
      <c r="HG613" s="77"/>
      <c r="HH613" s="77"/>
      <c r="HI613" s="77"/>
      <c r="HJ613" s="77"/>
      <c r="HK613" s="77"/>
      <c r="HL613" s="77"/>
      <c r="HM613" s="77"/>
      <c r="HN613" s="77"/>
      <c r="HO613" s="77"/>
      <c r="HP613" s="77"/>
      <c r="HQ613" s="77"/>
      <c r="HR613" s="77"/>
      <c r="HS613" s="77"/>
      <c r="HT613" s="77"/>
      <c r="HU613" s="77"/>
      <c r="HV613" s="77"/>
      <c r="HW613" s="77"/>
      <c r="HX613" s="77"/>
      <c r="HY613" s="77"/>
      <c r="HZ613" s="77"/>
      <c r="IA613" s="77"/>
      <c r="IB613" s="77"/>
      <c r="IC613" s="77"/>
      <c r="ID613" s="77"/>
      <c r="IE613" s="77"/>
      <c r="IF613" s="77"/>
      <c r="IG613" s="77"/>
      <c r="IH613" s="77"/>
      <c r="II613" s="77"/>
      <c r="IJ613" s="77"/>
      <c r="IK613" s="77"/>
      <c r="IL613" s="77"/>
      <c r="IM613" s="77"/>
      <c r="IN613" s="77"/>
      <c r="IO613" s="77"/>
      <c r="IP613" s="77"/>
      <c r="IQ613" s="77"/>
      <c r="IR613" s="77"/>
      <c r="IS613" s="77"/>
      <c r="IT613" s="77"/>
      <c r="IU613" s="77"/>
      <c r="IV613" s="77"/>
      <c r="IW613" s="77"/>
      <c r="IX613" s="77"/>
      <c r="IY613" s="77"/>
      <c r="IZ613" s="77"/>
      <c r="JA613" s="77"/>
      <c r="JB613" s="77"/>
      <c r="JC613" s="77"/>
      <c r="JD613" s="77"/>
      <c r="JE613" s="77"/>
      <c r="JF613" s="77"/>
      <c r="JG613" s="77"/>
      <c r="JH613" s="77"/>
      <c r="JI613" s="77"/>
      <c r="JJ613" s="77"/>
      <c r="JK613" s="77"/>
      <c r="JL613" s="77"/>
      <c r="JM613" s="77"/>
      <c r="JN613" s="77"/>
      <c r="JO613" s="77"/>
      <c r="JP613" s="77"/>
      <c r="JQ613" s="77"/>
      <c r="JR613" s="77"/>
      <c r="JS613" s="77"/>
      <c r="JT613" s="77"/>
      <c r="JU613" s="77"/>
      <c r="JV613" s="77"/>
      <c r="JW613" s="77"/>
      <c r="JX613" s="77"/>
      <c r="JY613" s="77"/>
      <c r="JZ613" s="77"/>
      <c r="KA613" s="77"/>
      <c r="KB613" s="77"/>
      <c r="KC613" s="77"/>
      <c r="KD613" s="77"/>
      <c r="KE613" s="77"/>
      <c r="KF613" s="77"/>
      <c r="KG613" s="77"/>
      <c r="KH613" s="77"/>
      <c r="KI613" s="77"/>
      <c r="KJ613" s="77"/>
      <c r="KK613" s="77"/>
      <c r="KL613" s="77"/>
      <c r="KM613" s="77"/>
      <c r="KN613" s="77"/>
      <c r="KO613" s="77"/>
      <c r="KP613" s="77"/>
      <c r="KQ613" s="77"/>
      <c r="KR613" s="77"/>
      <c r="KS613" s="77"/>
      <c r="KT613" s="77"/>
      <c r="KU613" s="77"/>
      <c r="KV613" s="77"/>
      <c r="KW613" s="77"/>
      <c r="KX613" s="77"/>
      <c r="KY613" s="77"/>
      <c r="KZ613" s="77"/>
      <c r="LA613" s="77"/>
      <c r="LB613" s="77"/>
      <c r="LC613" s="77"/>
      <c r="LD613" s="77"/>
      <c r="LE613" s="77"/>
      <c r="LF613" s="77"/>
      <c r="LG613" s="77"/>
      <c r="LH613" s="77"/>
      <c r="LI613" s="77"/>
      <c r="LJ613" s="77"/>
      <c r="LK613" s="77"/>
      <c r="LL613" s="77"/>
      <c r="LM613" s="77"/>
      <c r="LN613" s="77"/>
      <c r="LO613" s="77"/>
      <c r="LP613" s="77"/>
      <c r="LQ613" s="77"/>
      <c r="LR613" s="77"/>
      <c r="LS613" s="77"/>
      <c r="LT613" s="77"/>
      <c r="LU613" s="77"/>
      <c r="LV613" s="77"/>
      <c r="LW613" s="77"/>
      <c r="LX613" s="77"/>
      <c r="LY613" s="77"/>
      <c r="LZ613" s="77"/>
      <c r="MA613" s="77"/>
      <c r="MB613" s="77"/>
      <c r="MC613" s="77"/>
      <c r="MD613" s="77"/>
      <c r="ME613" s="77"/>
      <c r="MF613" s="77"/>
      <c r="MG613" s="77"/>
      <c r="MH613" s="77"/>
      <c r="MI613" s="77"/>
      <c r="MJ613" s="77"/>
      <c r="MK613" s="77"/>
      <c r="ML613" s="77"/>
      <c r="MM613" s="77"/>
      <c r="MN613" s="77"/>
      <c r="MO613" s="77"/>
      <c r="MP613" s="77"/>
      <c r="MQ613" s="77"/>
      <c r="MR613" s="77"/>
      <c r="MS613" s="77"/>
      <c r="MT613" s="77"/>
      <c r="MU613" s="77"/>
      <c r="MV613" s="77"/>
      <c r="MW613" s="77"/>
      <c r="MX613" s="77"/>
      <c r="MY613" s="77"/>
      <c r="MZ613" s="77"/>
      <c r="NA613" s="77"/>
      <c r="NB613" s="77"/>
      <c r="NC613" s="77"/>
      <c r="ND613" s="77"/>
      <c r="NE613" s="77"/>
      <c r="NF613" s="77"/>
      <c r="NG613" s="77"/>
      <c r="NH613" s="77"/>
      <c r="NI613" s="77"/>
      <c r="NJ613" s="77"/>
      <c r="NK613" s="77"/>
      <c r="NL613" s="77"/>
      <c r="NM613" s="77"/>
      <c r="NN613" s="77"/>
      <c r="NO613" s="77"/>
      <c r="NP613" s="77"/>
      <c r="NQ613" s="77"/>
      <c r="NR613" s="77"/>
      <c r="NS613" s="77"/>
      <c r="NT613" s="77"/>
      <c r="NU613" s="77"/>
      <c r="NV613" s="77"/>
      <c r="NW613" s="77"/>
      <c r="NX613" s="77"/>
      <c r="NY613" s="77"/>
      <c r="NZ613" s="77"/>
      <c r="OA613" s="77"/>
      <c r="OB613" s="77"/>
      <c r="OC613" s="77"/>
      <c r="OD613" s="77"/>
      <c r="OE613" s="77"/>
      <c r="OF613" s="77"/>
      <c r="OG613" s="77"/>
      <c r="OH613" s="77"/>
      <c r="OI613" s="77"/>
      <c r="OJ613" s="77"/>
      <c r="OK613" s="77"/>
      <c r="OL613" s="77"/>
      <c r="OM613" s="77"/>
      <c r="ON613" s="77"/>
      <c r="OO613" s="77"/>
      <c r="OP613" s="77"/>
      <c r="OQ613" s="77"/>
      <c r="OR613" s="77"/>
      <c r="OS613" s="77"/>
      <c r="OT613" s="77"/>
      <c r="OU613" s="77"/>
      <c r="OV613" s="77"/>
      <c r="OW613" s="77"/>
      <c r="OX613" s="77"/>
      <c r="OY613" s="77"/>
      <c r="OZ613" s="77"/>
      <c r="PA613" s="77"/>
      <c r="PB613" s="77"/>
      <c r="PC613" s="77"/>
      <c r="PD613" s="77"/>
      <c r="PE613" s="77"/>
      <c r="PF613" s="77"/>
      <c r="PG613" s="77"/>
      <c r="PH613" s="77"/>
      <c r="PI613" s="77"/>
      <c r="PJ613" s="77"/>
      <c r="PK613" s="77"/>
      <c r="PL613" s="77"/>
      <c r="PM613" s="77"/>
      <c r="PN613" s="77"/>
      <c r="PO613" s="77"/>
      <c r="PP613" s="77"/>
      <c r="PQ613" s="77"/>
      <c r="PR613" s="77"/>
      <c r="PS613" s="77"/>
      <c r="PT613" s="77"/>
      <c r="PU613" s="77"/>
      <c r="PV613" s="77"/>
      <c r="PW613" s="77"/>
      <c r="PX613" s="77"/>
      <c r="PY613" s="77"/>
      <c r="PZ613" s="77"/>
      <c r="QA613" s="77"/>
      <c r="QB613" s="77"/>
      <c r="QC613" s="77"/>
      <c r="QD613" s="77"/>
      <c r="QE613" s="77"/>
      <c r="QF613" s="77"/>
      <c r="QG613" s="77"/>
      <c r="QH613" s="77"/>
      <c r="QI613" s="77"/>
      <c r="QJ613" s="77"/>
      <c r="QK613" s="77"/>
      <c r="QL613" s="77"/>
      <c r="QM613" s="77"/>
      <c r="QN613" s="77"/>
      <c r="QO613" s="77"/>
      <c r="QP613" s="77"/>
      <c r="QQ613" s="77"/>
      <c r="QR613" s="77"/>
      <c r="QS613" s="77"/>
      <c r="QT613" s="77"/>
      <c r="QU613" s="77"/>
      <c r="QV613" s="77"/>
      <c r="QW613" s="77"/>
      <c r="QX613" s="77"/>
      <c r="QY613" s="77"/>
      <c r="QZ613" s="77"/>
      <c r="RA613" s="77"/>
      <c r="RB613" s="77"/>
      <c r="RC613" s="77"/>
      <c r="RD613" s="77"/>
      <c r="RE613" s="77"/>
      <c r="RF613" s="77"/>
      <c r="RG613" s="77"/>
      <c r="RH613" s="77"/>
      <c r="RI613" s="77"/>
      <c r="RJ613" s="77"/>
      <c r="RK613" s="77"/>
      <c r="RL613" s="77"/>
      <c r="RM613" s="77"/>
      <c r="RN613" s="77"/>
      <c r="RO613" s="77"/>
      <c r="RP613" s="77"/>
      <c r="RQ613" s="77"/>
      <c r="RR613" s="77"/>
      <c r="RS613" s="77"/>
      <c r="RT613" s="77"/>
      <c r="RU613" s="77"/>
      <c r="RV613" s="77"/>
      <c r="RW613" s="77"/>
      <c r="RX613" s="77"/>
      <c r="RY613" s="77"/>
      <c r="RZ613" s="77"/>
      <c r="SA613" s="77"/>
      <c r="SB613" s="77"/>
      <c r="SC613" s="77"/>
      <c r="SD613" s="77"/>
      <c r="SE613" s="77"/>
      <c r="SF613" s="77"/>
      <c r="SG613" s="77"/>
      <c r="SH613" s="77"/>
      <c r="SI613" s="77"/>
      <c r="SJ613" s="77"/>
      <c r="SK613" s="77"/>
      <c r="SL613" s="77"/>
      <c r="SM613" s="77"/>
      <c r="SN613" s="77"/>
      <c r="SO613" s="77"/>
      <c r="SP613" s="77"/>
      <c r="SQ613" s="77"/>
      <c r="SR613" s="77"/>
      <c r="SS613" s="77"/>
      <c r="ST613" s="77"/>
      <c r="SU613" s="77"/>
      <c r="SV613" s="77"/>
      <c r="SW613" s="77"/>
      <c r="SX613" s="77"/>
      <c r="SY613" s="77"/>
      <c r="SZ613" s="77"/>
      <c r="TA613" s="77"/>
      <c r="TB613" s="77"/>
      <c r="TC613" s="77"/>
      <c r="TD613" s="77"/>
      <c r="TE613" s="77"/>
      <c r="TF613" s="77"/>
      <c r="TG613" s="77"/>
      <c r="TH613" s="77"/>
      <c r="TI613" s="77"/>
      <c r="TJ613" s="77"/>
      <c r="TK613" s="77"/>
      <c r="TL613" s="77"/>
      <c r="TM613" s="77"/>
      <c r="TN613" s="77"/>
      <c r="TO613" s="77"/>
      <c r="TP613" s="77"/>
      <c r="TQ613" s="77"/>
      <c r="TR613" s="77"/>
      <c r="TS613" s="77"/>
      <c r="TT613" s="77"/>
      <c r="TU613" s="77"/>
      <c r="TV613" s="77"/>
      <c r="TW613" s="77"/>
      <c r="TX613" s="77"/>
      <c r="TY613" s="77"/>
      <c r="TZ613" s="77"/>
      <c r="UA613" s="77"/>
      <c r="UB613" s="77"/>
      <c r="UC613" s="77"/>
      <c r="UD613" s="77"/>
      <c r="UE613" s="77"/>
      <c r="UF613" s="77"/>
      <c r="UG613" s="77"/>
      <c r="UH613" s="77"/>
      <c r="UI613" s="77"/>
      <c r="UJ613" s="77"/>
      <c r="UK613" s="77"/>
      <c r="UL613" s="77"/>
      <c r="UM613" s="77"/>
      <c r="UN613" s="77"/>
      <c r="UO613" s="77"/>
      <c r="UP613" s="77"/>
      <c r="UQ613" s="77"/>
      <c r="UR613" s="77"/>
      <c r="US613" s="77"/>
      <c r="UT613" s="77"/>
      <c r="UU613" s="77"/>
      <c r="UV613" s="77"/>
      <c r="UW613" s="77"/>
      <c r="UX613" s="77"/>
      <c r="UY613" s="77"/>
      <c r="UZ613" s="77"/>
      <c r="VA613" s="77"/>
      <c r="VB613" s="77"/>
      <c r="VC613" s="77"/>
      <c r="VD613" s="77"/>
      <c r="VE613" s="77"/>
      <c r="VF613" s="77"/>
      <c r="VG613" s="77"/>
      <c r="VH613" s="77"/>
      <c r="VI613" s="77"/>
      <c r="VJ613" s="77"/>
      <c r="VK613" s="77"/>
      <c r="VL613" s="77"/>
      <c r="VM613" s="77"/>
      <c r="VN613" s="77"/>
      <c r="VO613" s="77"/>
      <c r="VP613" s="77"/>
      <c r="VQ613" s="77"/>
      <c r="VR613" s="77"/>
      <c r="VS613" s="77"/>
      <c r="VT613" s="77"/>
      <c r="VU613" s="77"/>
      <c r="VV613" s="77"/>
      <c r="VW613" s="77"/>
      <c r="VX613" s="77"/>
      <c r="VY613" s="77"/>
      <c r="VZ613" s="77"/>
      <c r="WA613" s="77"/>
      <c r="WB613" s="77"/>
      <c r="WC613" s="77"/>
      <c r="WD613" s="77"/>
      <c r="WE613" s="77"/>
      <c r="WF613" s="77"/>
      <c r="WG613" s="77"/>
      <c r="WH613" s="77"/>
      <c r="WI613" s="77"/>
      <c r="WJ613" s="77"/>
      <c r="WK613" s="77"/>
      <c r="WL613" s="77"/>
      <c r="WM613" s="77"/>
      <c r="WN613" s="77"/>
      <c r="WO613" s="77"/>
      <c r="WP613" s="77"/>
      <c r="WQ613" s="77"/>
      <c r="WR613" s="77"/>
      <c r="WS613" s="77"/>
      <c r="WT613" s="77"/>
      <c r="WU613" s="77"/>
      <c r="WV613" s="77"/>
      <c r="WW613" s="77"/>
      <c r="WX613" s="77"/>
      <c r="WY613" s="77"/>
      <c r="WZ613" s="77"/>
      <c r="XA613" s="77"/>
      <c r="XB613" s="77"/>
      <c r="XC613" s="77"/>
      <c r="XD613" s="77"/>
      <c r="XE613" s="77"/>
      <c r="XF613" s="77"/>
      <c r="XG613" s="77"/>
      <c r="XH613" s="77"/>
      <c r="XI613" s="77"/>
      <c r="XJ613" s="77"/>
      <c r="XK613" s="77"/>
      <c r="XL613" s="77"/>
      <c r="XM613" s="77"/>
      <c r="XN613" s="77"/>
      <c r="XO613" s="77"/>
      <c r="XP613" s="77"/>
      <c r="XQ613" s="77"/>
      <c r="XR613" s="77"/>
      <c r="XS613" s="77"/>
      <c r="XT613" s="77"/>
      <c r="XU613" s="77"/>
      <c r="XV613" s="77"/>
      <c r="XW613" s="77"/>
      <c r="XX613" s="77"/>
      <c r="XY613" s="77"/>
      <c r="XZ613" s="77"/>
      <c r="YA613" s="77"/>
      <c r="YB613" s="77"/>
      <c r="YC613" s="77"/>
      <c r="YD613" s="77"/>
      <c r="YE613" s="77"/>
      <c r="YF613" s="77"/>
      <c r="YG613" s="77"/>
      <c r="YH613" s="77"/>
      <c r="YI613" s="77"/>
      <c r="YJ613" s="77"/>
      <c r="YK613" s="77"/>
      <c r="YL613" s="77"/>
      <c r="YM613" s="77"/>
      <c r="YN613" s="77"/>
      <c r="YO613" s="77"/>
      <c r="YP613" s="77"/>
      <c r="YQ613" s="77"/>
      <c r="YR613" s="77"/>
      <c r="YS613" s="77"/>
      <c r="YT613" s="77"/>
      <c r="YU613" s="77"/>
      <c r="YV613" s="77"/>
      <c r="YW613" s="77"/>
      <c r="YX613" s="77"/>
      <c r="YY613" s="77"/>
      <c r="YZ613" s="77"/>
      <c r="ZA613" s="77"/>
      <c r="ZB613" s="77"/>
      <c r="ZC613" s="77"/>
      <c r="ZD613" s="77"/>
      <c r="ZE613" s="77"/>
      <c r="ZF613" s="77"/>
      <c r="ZG613" s="77"/>
      <c r="ZH613" s="77"/>
      <c r="ZI613" s="77"/>
      <c r="ZJ613" s="77"/>
      <c r="ZK613" s="77"/>
      <c r="ZL613" s="77"/>
      <c r="ZM613" s="77"/>
      <c r="ZN613" s="77"/>
      <c r="ZO613" s="77"/>
      <c r="ZP613" s="77"/>
      <c r="ZQ613" s="77"/>
      <c r="ZR613" s="77"/>
      <c r="ZS613" s="77"/>
      <c r="ZT613" s="77"/>
      <c r="ZU613" s="77"/>
      <c r="ZV613" s="77"/>
      <c r="ZW613" s="77"/>
      <c r="ZX613" s="77"/>
      <c r="ZY613" s="77"/>
      <c r="ZZ613" s="77"/>
      <c r="AAA613" s="77"/>
      <c r="AAB613" s="77"/>
      <c r="AAC613" s="77"/>
      <c r="AAD613" s="77"/>
      <c r="AAE613" s="77"/>
      <c r="AAF613" s="77"/>
      <c r="AAG613" s="77"/>
      <c r="AAH613" s="77"/>
      <c r="AAI613" s="77"/>
      <c r="AAJ613" s="77"/>
      <c r="AAK613" s="77"/>
      <c r="AAL613" s="77"/>
      <c r="AAM613" s="77"/>
      <c r="AAN613" s="77"/>
      <c r="AAO613" s="77"/>
      <c r="AAP613" s="77"/>
      <c r="AAQ613" s="77"/>
      <c r="AAR613" s="77"/>
      <c r="AAS613" s="77"/>
      <c r="AAT613" s="77"/>
      <c r="AAU613" s="77"/>
      <c r="AAV613" s="77"/>
      <c r="AAW613" s="77"/>
      <c r="AAX613" s="77"/>
      <c r="AAY613" s="77"/>
      <c r="AAZ613" s="77"/>
      <c r="ABA613" s="77"/>
      <c r="ABB613" s="77"/>
      <c r="ABC613" s="77"/>
      <c r="ABD613" s="77"/>
      <c r="ABE613" s="77"/>
      <c r="ABF613" s="77"/>
      <c r="ABG613" s="77"/>
      <c r="ABH613" s="77"/>
      <c r="ABI613" s="77"/>
      <c r="ABJ613" s="77"/>
      <c r="ABK613" s="77"/>
      <c r="ABL613" s="77"/>
      <c r="ABM613" s="77"/>
      <c r="ABN613" s="77"/>
      <c r="ABO613" s="77"/>
      <c r="ABP613" s="77"/>
      <c r="ABQ613" s="77"/>
      <c r="ABR613" s="77"/>
      <c r="ABS613" s="77"/>
      <c r="ABT613" s="77"/>
      <c r="ABU613" s="77"/>
      <c r="ABV613" s="77"/>
      <c r="ABW613" s="77"/>
      <c r="ABX613" s="77"/>
      <c r="ABY613" s="77"/>
      <c r="ABZ613" s="77"/>
      <c r="ACA613" s="77"/>
      <c r="ACB613" s="77"/>
      <c r="ACC613" s="77"/>
      <c r="ACD613" s="77"/>
      <c r="ACE613" s="77"/>
      <c r="ACF613" s="77"/>
      <c r="ACG613" s="77"/>
      <c r="ACH613" s="77"/>
      <c r="ACI613" s="77"/>
      <c r="ACJ613" s="77"/>
      <c r="ACK613" s="77"/>
      <c r="ACL613" s="77"/>
      <c r="ACM613" s="77"/>
      <c r="ACN613" s="77"/>
      <c r="ACO613" s="77"/>
      <c r="ACP613" s="77"/>
      <c r="ACQ613" s="77"/>
      <c r="ACR613" s="77"/>
      <c r="ACS613" s="77"/>
      <c r="ACT613" s="77"/>
      <c r="ACU613" s="77"/>
      <c r="ACV613" s="77"/>
      <c r="ACW613" s="77"/>
      <c r="ACX613" s="77"/>
      <c r="ACY613" s="77"/>
      <c r="ACZ613" s="77"/>
      <c r="ADA613" s="77"/>
      <c r="ADB613" s="77"/>
      <c r="ADC613" s="77"/>
      <c r="ADD613" s="77"/>
      <c r="ADE613" s="77"/>
      <c r="ADF613" s="77"/>
      <c r="ADG613" s="77"/>
      <c r="ADH613" s="77"/>
      <c r="ADI613" s="77"/>
      <c r="ADJ613" s="77"/>
      <c r="ADK613" s="77"/>
      <c r="ADL613" s="77"/>
      <c r="ADM613" s="77"/>
      <c r="ADN613" s="77"/>
      <c r="ADO613" s="77"/>
      <c r="ADP613" s="77"/>
      <c r="ADQ613" s="77"/>
      <c r="ADR613" s="77"/>
      <c r="ADS613" s="77"/>
      <c r="ADT613" s="77"/>
      <c r="ADU613" s="77"/>
      <c r="ADV613" s="77"/>
      <c r="ADW613" s="77"/>
      <c r="ADX613" s="77"/>
      <c r="ADY613" s="77"/>
      <c r="ADZ613" s="77"/>
      <c r="AEA613" s="77"/>
      <c r="AEB613" s="77"/>
      <c r="AEC613" s="77"/>
      <c r="AED613" s="77"/>
      <c r="AEE613" s="77"/>
      <c r="AEF613" s="77"/>
      <c r="AEG613" s="77"/>
      <c r="AEH613" s="77"/>
      <c r="AEI613" s="77"/>
      <c r="AEJ613" s="77"/>
      <c r="AEK613" s="77"/>
      <c r="AEL613" s="77"/>
      <c r="AEM613" s="77"/>
      <c r="AEN613" s="77"/>
      <c r="AEO613" s="77"/>
      <c r="AEP613" s="77"/>
      <c r="AEQ613" s="77"/>
      <c r="AER613" s="77"/>
      <c r="AES613" s="77"/>
      <c r="AET613" s="77"/>
      <c r="AEU613" s="77"/>
      <c r="AEV613" s="77"/>
      <c r="AEW613" s="77"/>
      <c r="AEX613" s="77"/>
      <c r="AEY613" s="77"/>
      <c r="AEZ613" s="77"/>
      <c r="AFA613" s="77"/>
      <c r="AFB613" s="77"/>
      <c r="AFC613" s="77"/>
      <c r="AFD613" s="77"/>
      <c r="AFE613" s="77"/>
      <c r="AFF613" s="77"/>
      <c r="AFG613" s="77"/>
      <c r="AFH613" s="77"/>
      <c r="AFI613" s="77"/>
      <c r="AFJ613" s="77"/>
      <c r="AFK613" s="77"/>
      <c r="AFL613" s="77"/>
      <c r="AFM613" s="77"/>
      <c r="AFN613" s="77"/>
      <c r="AFO613" s="77"/>
      <c r="AFP613" s="77"/>
      <c r="AFQ613" s="77"/>
      <c r="AFR613" s="77"/>
      <c r="AFS613" s="77"/>
      <c r="AFT613" s="77"/>
      <c r="AFU613" s="77"/>
      <c r="AFV613" s="77"/>
      <c r="AFW613" s="77"/>
      <c r="AFX613" s="77"/>
      <c r="AFY613" s="77"/>
      <c r="AFZ613" s="77"/>
      <c r="AGA613" s="77"/>
      <c r="AGB613" s="77"/>
      <c r="AGC613" s="77"/>
      <c r="AGD613" s="77"/>
      <c r="AGE613" s="77"/>
      <c r="AGF613" s="77"/>
      <c r="AGG613" s="77"/>
      <c r="AGH613" s="77"/>
      <c r="AGI613" s="77"/>
      <c r="AGJ613" s="77"/>
      <c r="AGK613" s="77"/>
      <c r="AGL613" s="77"/>
      <c r="AGM613" s="77"/>
      <c r="AGN613" s="77"/>
      <c r="AGO613" s="77"/>
      <c r="AGP613" s="77"/>
      <c r="AGQ613" s="77"/>
      <c r="AGR613" s="77"/>
      <c r="AGS613" s="77"/>
      <c r="AGT613" s="77"/>
      <c r="AGU613" s="77"/>
      <c r="AGV613" s="77"/>
      <c r="AGW613" s="77"/>
      <c r="AGX613" s="77"/>
      <c r="AGY613" s="77"/>
      <c r="AGZ613" s="77"/>
      <c r="AHA613" s="77"/>
      <c r="AHB613" s="77"/>
      <c r="AHC613" s="77"/>
      <c r="AHD613" s="77"/>
      <c r="AHE613" s="77"/>
      <c r="AHF613" s="77"/>
      <c r="AHG613" s="77"/>
      <c r="AHH613" s="77"/>
      <c r="AHI613" s="77"/>
      <c r="AHJ613" s="77"/>
      <c r="AHK613" s="77"/>
      <c r="AHL613" s="77"/>
      <c r="AHM613" s="77"/>
      <c r="AHN613" s="77"/>
      <c r="AHO613" s="77"/>
      <c r="AHP613" s="77"/>
      <c r="AHQ613" s="77"/>
      <c r="AHR613" s="77"/>
      <c r="AHS613" s="77"/>
      <c r="AHT613" s="77"/>
      <c r="AHU613" s="77"/>
      <c r="AHV613" s="77"/>
      <c r="AHW613" s="77"/>
      <c r="AHX613" s="77"/>
      <c r="AHY613" s="77"/>
      <c r="AHZ613" s="77"/>
      <c r="AIA613" s="77"/>
      <c r="AIB613" s="77"/>
      <c r="AIC613" s="77"/>
      <c r="AID613" s="77"/>
      <c r="AIE613" s="77"/>
      <c r="AIF613" s="77"/>
      <c r="AIG613" s="77"/>
      <c r="AIH613" s="77"/>
      <c r="AII613" s="77"/>
      <c r="AIJ613" s="77"/>
      <c r="AIK613" s="77"/>
      <c r="AIL613" s="77"/>
      <c r="AIM613" s="77"/>
      <c r="AIN613" s="77"/>
      <c r="AIO613" s="77"/>
      <c r="AIP613" s="77"/>
      <c r="AIQ613" s="77"/>
      <c r="AIR613" s="77"/>
      <c r="AIS613" s="77"/>
      <c r="AIT613" s="77"/>
      <c r="AIU613" s="77"/>
      <c r="AIV613" s="77"/>
      <c r="AIW613" s="77"/>
      <c r="AIX613" s="77"/>
      <c r="AIY613" s="77"/>
      <c r="AIZ613" s="77"/>
      <c r="AJA613" s="77"/>
      <c r="AJB613" s="77"/>
      <c r="AJC613" s="77"/>
      <c r="AJD613" s="77"/>
      <c r="AJE613" s="77"/>
      <c r="AJF613" s="77"/>
      <c r="AJG613" s="77"/>
      <c r="AJH613" s="77"/>
      <c r="AJI613" s="77"/>
      <c r="AJJ613" s="77"/>
      <c r="AJK613" s="77"/>
      <c r="AJL613" s="77"/>
      <c r="AJM613" s="77"/>
      <c r="AJN613" s="77"/>
      <c r="AJO613" s="77"/>
      <c r="AJP613" s="77"/>
      <c r="AJQ613" s="77"/>
      <c r="AJR613" s="77"/>
      <c r="AJS613" s="77"/>
      <c r="AJT613" s="77"/>
      <c r="AJU613" s="77"/>
      <c r="AJV613" s="77"/>
      <c r="AJW613" s="77"/>
      <c r="AJX613" s="77"/>
      <c r="AJY613" s="77"/>
      <c r="AJZ613" s="77"/>
      <c r="AKA613" s="77"/>
      <c r="AKB613" s="77"/>
      <c r="AKC613" s="77"/>
      <c r="AKD613" s="77"/>
      <c r="AKE613" s="77"/>
      <c r="AKF613" s="77"/>
      <c r="AKG613" s="77"/>
      <c r="AKH613" s="77"/>
      <c r="AKI613" s="77"/>
      <c r="AKJ613" s="77"/>
      <c r="AKK613" s="77"/>
      <c r="AKL613" s="77"/>
      <c r="AKM613" s="77"/>
      <c r="AKN613" s="77"/>
      <c r="AKO613" s="77"/>
      <c r="AKP613" s="77"/>
      <c r="AKQ613" s="77"/>
      <c r="AKR613" s="77"/>
      <c r="AKS613" s="77"/>
      <c r="AKT613" s="77"/>
      <c r="AKU613" s="77"/>
      <c r="AKV613" s="77"/>
      <c r="AKW613" s="77"/>
      <c r="AKX613" s="77"/>
      <c r="AKY613" s="77"/>
      <c r="AKZ613" s="77"/>
      <c r="ALA613" s="77"/>
      <c r="ALB613" s="77"/>
      <c r="ALC613" s="77"/>
      <c r="ALD613" s="77"/>
      <c r="ALE613" s="77"/>
      <c r="ALF613" s="77"/>
      <c r="ALG613" s="77"/>
      <c r="ALH613" s="77"/>
      <c r="ALI613" s="77"/>
      <c r="ALJ613" s="77"/>
      <c r="ALK613" s="77"/>
      <c r="ALL613" s="77"/>
      <c r="ALM613" s="77"/>
      <c r="ALN613" s="77"/>
      <c r="ALO613" s="77"/>
      <c r="ALP613" s="77"/>
      <c r="ALQ613" s="77"/>
      <c r="ALR613" s="77"/>
      <c r="ALS613" s="77"/>
      <c r="ALT613" s="77"/>
      <c r="ALU613" s="77"/>
      <c r="ALV613" s="77"/>
      <c r="ALW613" s="77"/>
      <c r="ALX613" s="77"/>
      <c r="ALY613" s="77"/>
      <c r="ALZ613" s="77"/>
      <c r="AMA613" s="77"/>
      <c r="AMB613" s="77"/>
      <c r="AMC613" s="77"/>
      <c r="AMD613" s="77"/>
      <c r="AME613" s="77"/>
      <c r="AMF613" s="77"/>
      <c r="AMG613" s="77"/>
      <c r="AMH613" s="77"/>
      <c r="AMI613" s="77"/>
      <c r="AMJ613" s="77"/>
    </row>
    <row r="614" customFormat="false" ht="12.85" hidden="false" customHeight="false" outlineLevel="0" collapsed="false">
      <c r="A614" s="77"/>
      <c r="B614" s="77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77"/>
      <c r="X614" s="77"/>
      <c r="Y614" s="77"/>
      <c r="Z614" s="77"/>
      <c r="AA614" s="77"/>
      <c r="AB614" s="77"/>
      <c r="AC614" s="77"/>
      <c r="AD614" s="77"/>
      <c r="AE614" s="77"/>
      <c r="AF614" s="77"/>
      <c r="AG614" s="77"/>
      <c r="AH614" s="77"/>
      <c r="AI614" s="77"/>
      <c r="AJ614" s="77"/>
      <c r="AK614" s="77"/>
      <c r="AL614" s="77"/>
      <c r="AM614" s="77"/>
      <c r="AN614" s="77"/>
      <c r="AO614" s="77"/>
      <c r="AP614" s="77"/>
      <c r="AQ614" s="77"/>
      <c r="AR614" s="77"/>
      <c r="AS614" s="77"/>
      <c r="AT614" s="77"/>
      <c r="AU614" s="77"/>
      <c r="AV614" s="77"/>
      <c r="AW614" s="77"/>
      <c r="AX614" s="77"/>
      <c r="AY614" s="77"/>
      <c r="AZ614" s="77"/>
      <c r="BA614" s="77"/>
      <c r="BB614" s="77"/>
      <c r="BC614" s="77"/>
      <c r="BD614" s="77"/>
      <c r="BE614" s="77"/>
      <c r="BF614" s="77"/>
      <c r="BG614" s="77"/>
      <c r="BH614" s="77"/>
      <c r="BI614" s="77"/>
      <c r="BJ614" s="77"/>
      <c r="BK614" s="77"/>
      <c r="BL614" s="77"/>
      <c r="BM614" s="77"/>
      <c r="BN614" s="77"/>
      <c r="BO614" s="77"/>
      <c r="BP614" s="77"/>
      <c r="BQ614" s="77"/>
      <c r="BR614" s="77"/>
      <c r="BS614" s="77"/>
      <c r="BT614" s="77"/>
      <c r="BU614" s="77"/>
      <c r="BV614" s="77"/>
      <c r="BW614" s="77"/>
      <c r="BX614" s="77"/>
      <c r="BY614" s="77"/>
      <c r="BZ614" s="77"/>
      <c r="CA614" s="77"/>
      <c r="CB614" s="77"/>
      <c r="CC614" s="77"/>
      <c r="CD614" s="77"/>
      <c r="CE614" s="77"/>
      <c r="CF614" s="77"/>
      <c r="CG614" s="77"/>
      <c r="CH614" s="77"/>
      <c r="CI614" s="77"/>
      <c r="CJ614" s="77"/>
      <c r="CK614" s="77"/>
      <c r="CL614" s="77"/>
      <c r="CM614" s="77"/>
      <c r="CN614" s="77"/>
      <c r="CO614" s="77"/>
      <c r="CP614" s="77"/>
      <c r="CQ614" s="77"/>
      <c r="CR614" s="77"/>
      <c r="CS614" s="77"/>
      <c r="CT614" s="77"/>
      <c r="CU614" s="77"/>
      <c r="CV614" s="77"/>
      <c r="CW614" s="77"/>
      <c r="CX614" s="77"/>
      <c r="CY614" s="77"/>
      <c r="CZ614" s="77"/>
      <c r="DA614" s="77"/>
      <c r="DB614" s="77"/>
      <c r="DC614" s="77"/>
      <c r="DD614" s="77"/>
      <c r="DE614" s="77"/>
      <c r="DF614" s="77"/>
      <c r="DG614" s="77"/>
      <c r="DH614" s="77"/>
      <c r="DI614" s="77"/>
      <c r="DJ614" s="77"/>
      <c r="DK614" s="77"/>
      <c r="DL614" s="77"/>
      <c r="DM614" s="77"/>
      <c r="DN614" s="77"/>
      <c r="DO614" s="77"/>
      <c r="DP614" s="77"/>
      <c r="DQ614" s="77"/>
      <c r="DR614" s="77"/>
      <c r="DS614" s="77"/>
      <c r="DT614" s="77"/>
      <c r="DU614" s="77"/>
      <c r="DV614" s="77"/>
      <c r="DW614" s="77"/>
      <c r="DX614" s="77"/>
      <c r="DY614" s="77"/>
      <c r="DZ614" s="77"/>
      <c r="EA614" s="77"/>
      <c r="EB614" s="77"/>
      <c r="EC614" s="77"/>
      <c r="ED614" s="77"/>
      <c r="EE614" s="77"/>
      <c r="EF614" s="77"/>
      <c r="EG614" s="77"/>
      <c r="EH614" s="77"/>
      <c r="EI614" s="77"/>
      <c r="EJ614" s="77"/>
      <c r="EK614" s="77"/>
      <c r="EL614" s="77"/>
      <c r="EM614" s="77"/>
      <c r="EN614" s="77"/>
      <c r="EO614" s="77"/>
      <c r="EP614" s="77"/>
      <c r="EQ614" s="77"/>
      <c r="ER614" s="77"/>
      <c r="ES614" s="77"/>
      <c r="ET614" s="77"/>
      <c r="EU614" s="77"/>
      <c r="EV614" s="77"/>
      <c r="EW614" s="77"/>
      <c r="EX614" s="77"/>
      <c r="EY614" s="77"/>
      <c r="EZ614" s="77"/>
      <c r="FA614" s="77"/>
      <c r="FB614" s="77"/>
      <c r="FC614" s="77"/>
      <c r="FD614" s="77"/>
      <c r="FE614" s="77"/>
      <c r="FF614" s="77"/>
      <c r="FG614" s="77"/>
      <c r="FH614" s="77"/>
      <c r="FI614" s="77"/>
      <c r="FJ614" s="77"/>
      <c r="FK614" s="77"/>
      <c r="FL614" s="77"/>
      <c r="FM614" s="77"/>
      <c r="FN614" s="77"/>
      <c r="FO614" s="77"/>
      <c r="FP614" s="77"/>
      <c r="FQ614" s="77"/>
      <c r="FR614" s="77"/>
      <c r="FS614" s="77"/>
      <c r="FT614" s="77"/>
      <c r="FU614" s="77"/>
      <c r="FV614" s="77"/>
      <c r="FW614" s="77"/>
      <c r="FX614" s="77"/>
      <c r="FY614" s="77"/>
      <c r="FZ614" s="77"/>
      <c r="GA614" s="77"/>
      <c r="GB614" s="77"/>
      <c r="GC614" s="77"/>
      <c r="GD614" s="77"/>
      <c r="GE614" s="77"/>
      <c r="GF614" s="77"/>
      <c r="GG614" s="77"/>
      <c r="GH614" s="77"/>
      <c r="GI614" s="77"/>
      <c r="GJ614" s="77"/>
      <c r="GK614" s="77"/>
      <c r="GL614" s="77"/>
      <c r="GM614" s="77"/>
      <c r="GN614" s="77"/>
      <c r="GO614" s="77"/>
      <c r="GP614" s="77"/>
      <c r="GQ614" s="77"/>
      <c r="GR614" s="77"/>
      <c r="GS614" s="77"/>
      <c r="GT614" s="77"/>
      <c r="GU614" s="77"/>
      <c r="GV614" s="77"/>
      <c r="GW614" s="77"/>
      <c r="GX614" s="77"/>
      <c r="GY614" s="77"/>
      <c r="GZ614" s="77"/>
      <c r="HA614" s="77"/>
      <c r="HB614" s="77"/>
      <c r="HC614" s="77"/>
      <c r="HD614" s="77"/>
      <c r="HE614" s="77"/>
      <c r="HF614" s="77"/>
      <c r="HG614" s="77"/>
      <c r="HH614" s="77"/>
      <c r="HI614" s="77"/>
      <c r="HJ614" s="77"/>
      <c r="HK614" s="77"/>
      <c r="HL614" s="77"/>
      <c r="HM614" s="77"/>
      <c r="HN614" s="77"/>
      <c r="HO614" s="77"/>
      <c r="HP614" s="77"/>
      <c r="HQ614" s="77"/>
      <c r="HR614" s="77"/>
      <c r="HS614" s="77"/>
      <c r="HT614" s="77"/>
      <c r="HU614" s="77"/>
      <c r="HV614" s="77"/>
      <c r="HW614" s="77"/>
      <c r="HX614" s="77"/>
      <c r="HY614" s="77"/>
      <c r="HZ614" s="77"/>
      <c r="IA614" s="77"/>
      <c r="IB614" s="77"/>
      <c r="IC614" s="77"/>
      <c r="ID614" s="77"/>
      <c r="IE614" s="77"/>
      <c r="IF614" s="77"/>
      <c r="IG614" s="77"/>
      <c r="IH614" s="77"/>
      <c r="II614" s="77"/>
      <c r="IJ614" s="77"/>
      <c r="IK614" s="77"/>
      <c r="IL614" s="77"/>
      <c r="IM614" s="77"/>
      <c r="IN614" s="77"/>
      <c r="IO614" s="77"/>
      <c r="IP614" s="77"/>
      <c r="IQ614" s="77"/>
      <c r="IR614" s="77"/>
      <c r="IS614" s="77"/>
      <c r="IT614" s="77"/>
      <c r="IU614" s="77"/>
      <c r="IV614" s="77"/>
      <c r="IW614" s="77"/>
      <c r="IX614" s="77"/>
      <c r="IY614" s="77"/>
      <c r="IZ614" s="77"/>
      <c r="JA614" s="77"/>
      <c r="JB614" s="77"/>
      <c r="JC614" s="77"/>
      <c r="JD614" s="77"/>
      <c r="JE614" s="77"/>
      <c r="JF614" s="77"/>
      <c r="JG614" s="77"/>
      <c r="JH614" s="77"/>
      <c r="JI614" s="77"/>
      <c r="JJ614" s="77"/>
      <c r="JK614" s="77"/>
      <c r="JL614" s="77"/>
      <c r="JM614" s="77"/>
      <c r="JN614" s="77"/>
      <c r="JO614" s="77"/>
      <c r="JP614" s="77"/>
      <c r="JQ614" s="77"/>
      <c r="JR614" s="77"/>
      <c r="JS614" s="77"/>
      <c r="JT614" s="77"/>
      <c r="JU614" s="77"/>
      <c r="JV614" s="77"/>
      <c r="JW614" s="77"/>
      <c r="JX614" s="77"/>
      <c r="JY614" s="77"/>
      <c r="JZ614" s="77"/>
      <c r="KA614" s="77"/>
      <c r="KB614" s="77"/>
      <c r="KC614" s="77"/>
      <c r="KD614" s="77"/>
      <c r="KE614" s="77"/>
      <c r="KF614" s="77"/>
      <c r="KG614" s="77"/>
      <c r="KH614" s="77"/>
      <c r="KI614" s="77"/>
      <c r="KJ614" s="77"/>
      <c r="KK614" s="77"/>
      <c r="KL614" s="77"/>
      <c r="KM614" s="77"/>
      <c r="KN614" s="77"/>
      <c r="KO614" s="77"/>
      <c r="KP614" s="77"/>
      <c r="KQ614" s="77"/>
      <c r="KR614" s="77"/>
      <c r="KS614" s="77"/>
      <c r="KT614" s="77"/>
      <c r="KU614" s="77"/>
      <c r="KV614" s="77"/>
      <c r="KW614" s="77"/>
      <c r="KX614" s="77"/>
      <c r="KY614" s="77"/>
      <c r="KZ614" s="77"/>
      <c r="LA614" s="77"/>
      <c r="LB614" s="77"/>
      <c r="LC614" s="77"/>
      <c r="LD614" s="77"/>
      <c r="LE614" s="77"/>
      <c r="LF614" s="77"/>
      <c r="LG614" s="77"/>
      <c r="LH614" s="77"/>
      <c r="LI614" s="77"/>
      <c r="LJ614" s="77"/>
      <c r="LK614" s="77"/>
      <c r="LL614" s="77"/>
      <c r="LM614" s="77"/>
      <c r="LN614" s="77"/>
      <c r="LO614" s="77"/>
      <c r="LP614" s="77"/>
      <c r="LQ614" s="77"/>
      <c r="LR614" s="77"/>
      <c r="LS614" s="77"/>
      <c r="LT614" s="77"/>
      <c r="LU614" s="77"/>
      <c r="LV614" s="77"/>
      <c r="LW614" s="77"/>
      <c r="LX614" s="77"/>
      <c r="LY614" s="77"/>
      <c r="LZ614" s="77"/>
      <c r="MA614" s="77"/>
      <c r="MB614" s="77"/>
      <c r="MC614" s="77"/>
      <c r="MD614" s="77"/>
      <c r="ME614" s="77"/>
      <c r="MF614" s="77"/>
      <c r="MG614" s="77"/>
      <c r="MH614" s="77"/>
      <c r="MI614" s="77"/>
      <c r="MJ614" s="77"/>
      <c r="MK614" s="77"/>
      <c r="ML614" s="77"/>
      <c r="MM614" s="77"/>
      <c r="MN614" s="77"/>
      <c r="MO614" s="77"/>
      <c r="MP614" s="77"/>
      <c r="MQ614" s="77"/>
      <c r="MR614" s="77"/>
      <c r="MS614" s="77"/>
      <c r="MT614" s="77"/>
      <c r="MU614" s="77"/>
      <c r="MV614" s="77"/>
      <c r="MW614" s="77"/>
      <c r="MX614" s="77"/>
      <c r="MY614" s="77"/>
      <c r="MZ614" s="77"/>
      <c r="NA614" s="77"/>
      <c r="NB614" s="77"/>
      <c r="NC614" s="77"/>
      <c r="ND614" s="77"/>
      <c r="NE614" s="77"/>
      <c r="NF614" s="77"/>
      <c r="NG614" s="77"/>
      <c r="NH614" s="77"/>
      <c r="NI614" s="77"/>
      <c r="NJ614" s="77"/>
      <c r="NK614" s="77"/>
      <c r="NL614" s="77"/>
      <c r="NM614" s="77"/>
      <c r="NN614" s="77"/>
      <c r="NO614" s="77"/>
      <c r="NP614" s="77"/>
      <c r="NQ614" s="77"/>
      <c r="NR614" s="77"/>
      <c r="NS614" s="77"/>
      <c r="NT614" s="77"/>
      <c r="NU614" s="77"/>
      <c r="NV614" s="77"/>
      <c r="NW614" s="77"/>
      <c r="NX614" s="77"/>
      <c r="NY614" s="77"/>
      <c r="NZ614" s="77"/>
      <c r="OA614" s="77"/>
      <c r="OB614" s="77"/>
      <c r="OC614" s="77"/>
      <c r="OD614" s="77"/>
      <c r="OE614" s="77"/>
      <c r="OF614" s="77"/>
      <c r="OG614" s="77"/>
      <c r="OH614" s="77"/>
      <c r="OI614" s="77"/>
      <c r="OJ614" s="77"/>
      <c r="OK614" s="77"/>
      <c r="OL614" s="77"/>
      <c r="OM614" s="77"/>
      <c r="ON614" s="77"/>
      <c r="OO614" s="77"/>
      <c r="OP614" s="77"/>
      <c r="OQ614" s="77"/>
      <c r="OR614" s="77"/>
      <c r="OS614" s="77"/>
      <c r="OT614" s="77"/>
      <c r="OU614" s="77"/>
      <c r="OV614" s="77"/>
      <c r="OW614" s="77"/>
      <c r="OX614" s="77"/>
      <c r="OY614" s="77"/>
      <c r="OZ614" s="77"/>
      <c r="PA614" s="77"/>
      <c r="PB614" s="77"/>
      <c r="PC614" s="77"/>
      <c r="PD614" s="77"/>
      <c r="PE614" s="77"/>
      <c r="PF614" s="77"/>
      <c r="PG614" s="77"/>
      <c r="PH614" s="77"/>
      <c r="PI614" s="77"/>
      <c r="PJ614" s="77"/>
      <c r="PK614" s="77"/>
      <c r="PL614" s="77"/>
      <c r="PM614" s="77"/>
      <c r="PN614" s="77"/>
      <c r="PO614" s="77"/>
      <c r="PP614" s="77"/>
      <c r="PQ614" s="77"/>
      <c r="PR614" s="77"/>
      <c r="PS614" s="77"/>
      <c r="PT614" s="77"/>
      <c r="PU614" s="77"/>
      <c r="PV614" s="77"/>
      <c r="PW614" s="77"/>
      <c r="PX614" s="77"/>
      <c r="PY614" s="77"/>
      <c r="PZ614" s="77"/>
      <c r="QA614" s="77"/>
      <c r="QB614" s="77"/>
      <c r="QC614" s="77"/>
      <c r="QD614" s="77"/>
      <c r="QE614" s="77"/>
      <c r="QF614" s="77"/>
      <c r="QG614" s="77"/>
      <c r="QH614" s="77"/>
      <c r="QI614" s="77"/>
      <c r="QJ614" s="77"/>
      <c r="QK614" s="77"/>
      <c r="QL614" s="77"/>
      <c r="QM614" s="77"/>
      <c r="QN614" s="77"/>
      <c r="QO614" s="77"/>
      <c r="QP614" s="77"/>
      <c r="QQ614" s="77"/>
      <c r="QR614" s="77"/>
      <c r="QS614" s="77"/>
      <c r="QT614" s="77"/>
      <c r="QU614" s="77"/>
      <c r="QV614" s="77"/>
      <c r="QW614" s="77"/>
      <c r="QX614" s="77"/>
      <c r="QY614" s="77"/>
      <c r="QZ614" s="77"/>
      <c r="RA614" s="77"/>
      <c r="RB614" s="77"/>
      <c r="RC614" s="77"/>
      <c r="RD614" s="77"/>
      <c r="RE614" s="77"/>
      <c r="RF614" s="77"/>
      <c r="RG614" s="77"/>
      <c r="RH614" s="77"/>
      <c r="RI614" s="77"/>
      <c r="RJ614" s="77"/>
      <c r="RK614" s="77"/>
      <c r="RL614" s="77"/>
      <c r="RM614" s="77"/>
      <c r="RN614" s="77"/>
      <c r="RO614" s="77"/>
      <c r="RP614" s="77"/>
      <c r="RQ614" s="77"/>
      <c r="RR614" s="77"/>
      <c r="RS614" s="77"/>
      <c r="RT614" s="77"/>
      <c r="RU614" s="77"/>
      <c r="RV614" s="77"/>
      <c r="RW614" s="77"/>
      <c r="RX614" s="77"/>
      <c r="RY614" s="77"/>
      <c r="RZ614" s="77"/>
      <c r="SA614" s="77"/>
      <c r="SB614" s="77"/>
      <c r="SC614" s="77"/>
      <c r="SD614" s="77"/>
      <c r="SE614" s="77"/>
      <c r="SF614" s="77"/>
      <c r="SG614" s="77"/>
      <c r="SH614" s="77"/>
      <c r="SI614" s="77"/>
      <c r="SJ614" s="77"/>
      <c r="SK614" s="77"/>
      <c r="SL614" s="77"/>
      <c r="SM614" s="77"/>
      <c r="SN614" s="77"/>
      <c r="SO614" s="77"/>
      <c r="SP614" s="77"/>
      <c r="SQ614" s="77"/>
      <c r="SR614" s="77"/>
      <c r="SS614" s="77"/>
      <c r="ST614" s="77"/>
      <c r="SU614" s="77"/>
      <c r="SV614" s="77"/>
      <c r="SW614" s="77"/>
      <c r="SX614" s="77"/>
      <c r="SY614" s="77"/>
      <c r="SZ614" s="77"/>
      <c r="TA614" s="77"/>
      <c r="TB614" s="77"/>
      <c r="TC614" s="77"/>
      <c r="TD614" s="77"/>
      <c r="TE614" s="77"/>
      <c r="TF614" s="77"/>
      <c r="TG614" s="77"/>
      <c r="TH614" s="77"/>
      <c r="TI614" s="77"/>
      <c r="TJ614" s="77"/>
      <c r="TK614" s="77"/>
      <c r="TL614" s="77"/>
      <c r="TM614" s="77"/>
      <c r="TN614" s="77"/>
      <c r="TO614" s="77"/>
      <c r="TP614" s="77"/>
      <c r="TQ614" s="77"/>
      <c r="TR614" s="77"/>
      <c r="TS614" s="77"/>
      <c r="TT614" s="77"/>
      <c r="TU614" s="77"/>
      <c r="TV614" s="77"/>
      <c r="TW614" s="77"/>
      <c r="TX614" s="77"/>
      <c r="TY614" s="77"/>
      <c r="TZ614" s="77"/>
      <c r="UA614" s="77"/>
      <c r="UB614" s="77"/>
      <c r="UC614" s="77"/>
      <c r="UD614" s="77"/>
      <c r="UE614" s="77"/>
      <c r="UF614" s="77"/>
      <c r="UG614" s="77"/>
      <c r="UH614" s="77"/>
      <c r="UI614" s="77"/>
      <c r="UJ614" s="77"/>
      <c r="UK614" s="77"/>
      <c r="UL614" s="77"/>
      <c r="UM614" s="77"/>
      <c r="UN614" s="77"/>
      <c r="UO614" s="77"/>
      <c r="UP614" s="77"/>
      <c r="UQ614" s="77"/>
      <c r="UR614" s="77"/>
      <c r="US614" s="77"/>
      <c r="UT614" s="77"/>
      <c r="UU614" s="77"/>
      <c r="UV614" s="77"/>
      <c r="UW614" s="77"/>
      <c r="UX614" s="77"/>
      <c r="UY614" s="77"/>
      <c r="UZ614" s="77"/>
      <c r="VA614" s="77"/>
      <c r="VB614" s="77"/>
      <c r="VC614" s="77"/>
      <c r="VD614" s="77"/>
      <c r="VE614" s="77"/>
      <c r="VF614" s="77"/>
      <c r="VG614" s="77"/>
      <c r="VH614" s="77"/>
      <c r="VI614" s="77"/>
      <c r="VJ614" s="77"/>
      <c r="VK614" s="77"/>
      <c r="VL614" s="77"/>
      <c r="VM614" s="77"/>
      <c r="VN614" s="77"/>
      <c r="VO614" s="77"/>
      <c r="VP614" s="77"/>
      <c r="VQ614" s="77"/>
      <c r="VR614" s="77"/>
      <c r="VS614" s="77"/>
      <c r="VT614" s="77"/>
      <c r="VU614" s="77"/>
      <c r="VV614" s="77"/>
      <c r="VW614" s="77"/>
      <c r="VX614" s="77"/>
      <c r="VY614" s="77"/>
      <c r="VZ614" s="77"/>
      <c r="WA614" s="77"/>
      <c r="WB614" s="77"/>
      <c r="WC614" s="77"/>
      <c r="WD614" s="77"/>
      <c r="WE614" s="77"/>
      <c r="WF614" s="77"/>
      <c r="WG614" s="77"/>
      <c r="WH614" s="77"/>
      <c r="WI614" s="77"/>
      <c r="WJ614" s="77"/>
      <c r="WK614" s="77"/>
      <c r="WL614" s="77"/>
      <c r="WM614" s="77"/>
      <c r="WN614" s="77"/>
      <c r="WO614" s="77"/>
      <c r="WP614" s="77"/>
      <c r="WQ614" s="77"/>
      <c r="WR614" s="77"/>
      <c r="WS614" s="77"/>
      <c r="WT614" s="77"/>
      <c r="WU614" s="77"/>
      <c r="WV614" s="77"/>
      <c r="WW614" s="77"/>
      <c r="WX614" s="77"/>
      <c r="WY614" s="77"/>
      <c r="WZ614" s="77"/>
      <c r="XA614" s="77"/>
      <c r="XB614" s="77"/>
      <c r="XC614" s="77"/>
      <c r="XD614" s="77"/>
      <c r="XE614" s="77"/>
      <c r="XF614" s="77"/>
      <c r="XG614" s="77"/>
      <c r="XH614" s="77"/>
      <c r="XI614" s="77"/>
      <c r="XJ614" s="77"/>
      <c r="XK614" s="77"/>
      <c r="XL614" s="77"/>
      <c r="XM614" s="77"/>
      <c r="XN614" s="77"/>
      <c r="XO614" s="77"/>
      <c r="XP614" s="77"/>
      <c r="XQ614" s="77"/>
      <c r="XR614" s="77"/>
      <c r="XS614" s="77"/>
      <c r="XT614" s="77"/>
      <c r="XU614" s="77"/>
      <c r="XV614" s="77"/>
      <c r="XW614" s="77"/>
      <c r="XX614" s="77"/>
      <c r="XY614" s="77"/>
      <c r="XZ614" s="77"/>
      <c r="YA614" s="77"/>
      <c r="YB614" s="77"/>
      <c r="YC614" s="77"/>
      <c r="YD614" s="77"/>
      <c r="YE614" s="77"/>
      <c r="YF614" s="77"/>
      <c r="YG614" s="77"/>
      <c r="YH614" s="77"/>
      <c r="YI614" s="77"/>
      <c r="YJ614" s="77"/>
      <c r="YK614" s="77"/>
      <c r="YL614" s="77"/>
      <c r="YM614" s="77"/>
      <c r="YN614" s="77"/>
      <c r="YO614" s="77"/>
      <c r="YP614" s="77"/>
      <c r="YQ614" s="77"/>
      <c r="YR614" s="77"/>
      <c r="YS614" s="77"/>
      <c r="YT614" s="77"/>
      <c r="YU614" s="77"/>
      <c r="YV614" s="77"/>
      <c r="YW614" s="77"/>
      <c r="YX614" s="77"/>
      <c r="YY614" s="77"/>
      <c r="YZ614" s="77"/>
      <c r="ZA614" s="77"/>
      <c r="ZB614" s="77"/>
      <c r="ZC614" s="77"/>
      <c r="ZD614" s="77"/>
      <c r="ZE614" s="77"/>
      <c r="ZF614" s="77"/>
      <c r="ZG614" s="77"/>
      <c r="ZH614" s="77"/>
      <c r="ZI614" s="77"/>
      <c r="ZJ614" s="77"/>
      <c r="ZK614" s="77"/>
      <c r="ZL614" s="77"/>
      <c r="ZM614" s="77"/>
      <c r="ZN614" s="77"/>
      <c r="ZO614" s="77"/>
      <c r="ZP614" s="77"/>
      <c r="ZQ614" s="77"/>
      <c r="ZR614" s="77"/>
      <c r="ZS614" s="77"/>
      <c r="ZT614" s="77"/>
      <c r="ZU614" s="77"/>
      <c r="ZV614" s="77"/>
      <c r="ZW614" s="77"/>
      <c r="ZX614" s="77"/>
      <c r="ZY614" s="77"/>
      <c r="ZZ614" s="77"/>
      <c r="AAA614" s="77"/>
      <c r="AAB614" s="77"/>
      <c r="AAC614" s="77"/>
      <c r="AAD614" s="77"/>
      <c r="AAE614" s="77"/>
      <c r="AAF614" s="77"/>
      <c r="AAG614" s="77"/>
      <c r="AAH614" s="77"/>
      <c r="AAI614" s="77"/>
      <c r="AAJ614" s="77"/>
      <c r="AAK614" s="77"/>
      <c r="AAL614" s="77"/>
      <c r="AAM614" s="77"/>
      <c r="AAN614" s="77"/>
      <c r="AAO614" s="77"/>
      <c r="AAP614" s="77"/>
      <c r="AAQ614" s="77"/>
      <c r="AAR614" s="77"/>
      <c r="AAS614" s="77"/>
      <c r="AAT614" s="77"/>
      <c r="AAU614" s="77"/>
      <c r="AAV614" s="77"/>
      <c r="AAW614" s="77"/>
      <c r="AAX614" s="77"/>
      <c r="AAY614" s="77"/>
      <c r="AAZ614" s="77"/>
      <c r="ABA614" s="77"/>
      <c r="ABB614" s="77"/>
      <c r="ABC614" s="77"/>
      <c r="ABD614" s="77"/>
      <c r="ABE614" s="77"/>
      <c r="ABF614" s="77"/>
      <c r="ABG614" s="77"/>
      <c r="ABH614" s="77"/>
      <c r="ABI614" s="77"/>
      <c r="ABJ614" s="77"/>
      <c r="ABK614" s="77"/>
      <c r="ABL614" s="77"/>
      <c r="ABM614" s="77"/>
      <c r="ABN614" s="77"/>
      <c r="ABO614" s="77"/>
      <c r="ABP614" s="77"/>
      <c r="ABQ614" s="77"/>
      <c r="ABR614" s="77"/>
      <c r="ABS614" s="77"/>
      <c r="ABT614" s="77"/>
      <c r="ABU614" s="77"/>
      <c r="ABV614" s="77"/>
      <c r="ABW614" s="77"/>
      <c r="ABX614" s="77"/>
      <c r="ABY614" s="77"/>
      <c r="ABZ614" s="77"/>
      <c r="ACA614" s="77"/>
      <c r="ACB614" s="77"/>
      <c r="ACC614" s="77"/>
      <c r="ACD614" s="77"/>
      <c r="ACE614" s="77"/>
      <c r="ACF614" s="77"/>
      <c r="ACG614" s="77"/>
      <c r="ACH614" s="77"/>
      <c r="ACI614" s="77"/>
      <c r="ACJ614" s="77"/>
      <c r="ACK614" s="77"/>
      <c r="ACL614" s="77"/>
      <c r="ACM614" s="77"/>
      <c r="ACN614" s="77"/>
      <c r="ACO614" s="77"/>
      <c r="ACP614" s="77"/>
      <c r="ACQ614" s="77"/>
      <c r="ACR614" s="77"/>
      <c r="ACS614" s="77"/>
      <c r="ACT614" s="77"/>
      <c r="ACU614" s="77"/>
      <c r="ACV614" s="77"/>
      <c r="ACW614" s="77"/>
      <c r="ACX614" s="77"/>
      <c r="ACY614" s="77"/>
      <c r="ACZ614" s="77"/>
      <c r="ADA614" s="77"/>
      <c r="ADB614" s="77"/>
      <c r="ADC614" s="77"/>
      <c r="ADD614" s="77"/>
      <c r="ADE614" s="77"/>
      <c r="ADF614" s="77"/>
      <c r="ADG614" s="77"/>
      <c r="ADH614" s="77"/>
      <c r="ADI614" s="77"/>
      <c r="ADJ614" s="77"/>
      <c r="ADK614" s="77"/>
      <c r="ADL614" s="77"/>
      <c r="ADM614" s="77"/>
      <c r="ADN614" s="77"/>
      <c r="ADO614" s="77"/>
      <c r="ADP614" s="77"/>
      <c r="ADQ614" s="77"/>
      <c r="ADR614" s="77"/>
      <c r="ADS614" s="77"/>
      <c r="ADT614" s="77"/>
      <c r="ADU614" s="77"/>
      <c r="ADV614" s="77"/>
      <c r="ADW614" s="77"/>
      <c r="ADX614" s="77"/>
      <c r="ADY614" s="77"/>
      <c r="ADZ614" s="77"/>
      <c r="AEA614" s="77"/>
      <c r="AEB614" s="77"/>
      <c r="AEC614" s="77"/>
      <c r="AED614" s="77"/>
      <c r="AEE614" s="77"/>
      <c r="AEF614" s="77"/>
      <c r="AEG614" s="77"/>
      <c r="AEH614" s="77"/>
      <c r="AEI614" s="77"/>
      <c r="AEJ614" s="77"/>
      <c r="AEK614" s="77"/>
      <c r="AEL614" s="77"/>
      <c r="AEM614" s="77"/>
      <c r="AEN614" s="77"/>
      <c r="AEO614" s="77"/>
      <c r="AEP614" s="77"/>
      <c r="AEQ614" s="77"/>
      <c r="AER614" s="77"/>
      <c r="AES614" s="77"/>
      <c r="AET614" s="77"/>
      <c r="AEU614" s="77"/>
      <c r="AEV614" s="77"/>
      <c r="AEW614" s="77"/>
      <c r="AEX614" s="77"/>
      <c r="AEY614" s="77"/>
      <c r="AEZ614" s="77"/>
      <c r="AFA614" s="77"/>
      <c r="AFB614" s="77"/>
      <c r="AFC614" s="77"/>
      <c r="AFD614" s="77"/>
      <c r="AFE614" s="77"/>
      <c r="AFF614" s="77"/>
      <c r="AFG614" s="77"/>
      <c r="AFH614" s="77"/>
      <c r="AFI614" s="77"/>
      <c r="AFJ614" s="77"/>
      <c r="AFK614" s="77"/>
      <c r="AFL614" s="77"/>
      <c r="AFM614" s="77"/>
      <c r="AFN614" s="77"/>
      <c r="AFO614" s="77"/>
      <c r="AFP614" s="77"/>
      <c r="AFQ614" s="77"/>
      <c r="AFR614" s="77"/>
      <c r="AFS614" s="77"/>
      <c r="AFT614" s="77"/>
      <c r="AFU614" s="77"/>
      <c r="AFV614" s="77"/>
      <c r="AFW614" s="77"/>
      <c r="AFX614" s="77"/>
      <c r="AFY614" s="77"/>
      <c r="AFZ614" s="77"/>
      <c r="AGA614" s="77"/>
      <c r="AGB614" s="77"/>
      <c r="AGC614" s="77"/>
      <c r="AGD614" s="77"/>
      <c r="AGE614" s="77"/>
      <c r="AGF614" s="77"/>
      <c r="AGG614" s="77"/>
      <c r="AGH614" s="77"/>
      <c r="AGI614" s="77"/>
      <c r="AGJ614" s="77"/>
      <c r="AGK614" s="77"/>
      <c r="AGL614" s="77"/>
      <c r="AGM614" s="77"/>
      <c r="AGN614" s="77"/>
      <c r="AGO614" s="77"/>
      <c r="AGP614" s="77"/>
      <c r="AGQ614" s="77"/>
      <c r="AGR614" s="77"/>
      <c r="AGS614" s="77"/>
      <c r="AGT614" s="77"/>
      <c r="AGU614" s="77"/>
      <c r="AGV614" s="77"/>
      <c r="AGW614" s="77"/>
      <c r="AGX614" s="77"/>
      <c r="AGY614" s="77"/>
      <c r="AGZ614" s="77"/>
      <c r="AHA614" s="77"/>
      <c r="AHB614" s="77"/>
      <c r="AHC614" s="77"/>
      <c r="AHD614" s="77"/>
      <c r="AHE614" s="77"/>
      <c r="AHF614" s="77"/>
      <c r="AHG614" s="77"/>
      <c r="AHH614" s="77"/>
      <c r="AHI614" s="77"/>
      <c r="AHJ614" s="77"/>
      <c r="AHK614" s="77"/>
      <c r="AHL614" s="77"/>
      <c r="AHM614" s="77"/>
      <c r="AHN614" s="77"/>
      <c r="AHO614" s="77"/>
      <c r="AHP614" s="77"/>
      <c r="AHQ614" s="77"/>
      <c r="AHR614" s="77"/>
      <c r="AHS614" s="77"/>
      <c r="AHT614" s="77"/>
      <c r="AHU614" s="77"/>
      <c r="AHV614" s="77"/>
      <c r="AHW614" s="77"/>
      <c r="AHX614" s="77"/>
      <c r="AHY614" s="77"/>
      <c r="AHZ614" s="77"/>
      <c r="AIA614" s="77"/>
      <c r="AIB614" s="77"/>
      <c r="AIC614" s="77"/>
      <c r="AID614" s="77"/>
      <c r="AIE614" s="77"/>
      <c r="AIF614" s="77"/>
      <c r="AIG614" s="77"/>
      <c r="AIH614" s="77"/>
      <c r="AII614" s="77"/>
      <c r="AIJ614" s="77"/>
      <c r="AIK614" s="77"/>
      <c r="AIL614" s="77"/>
      <c r="AIM614" s="77"/>
      <c r="AIN614" s="77"/>
      <c r="AIO614" s="77"/>
      <c r="AIP614" s="77"/>
      <c r="AIQ614" s="77"/>
      <c r="AIR614" s="77"/>
      <c r="AIS614" s="77"/>
      <c r="AIT614" s="77"/>
      <c r="AIU614" s="77"/>
      <c r="AIV614" s="77"/>
      <c r="AIW614" s="77"/>
      <c r="AIX614" s="77"/>
      <c r="AIY614" s="77"/>
      <c r="AIZ614" s="77"/>
      <c r="AJA614" s="77"/>
      <c r="AJB614" s="77"/>
      <c r="AJC614" s="77"/>
      <c r="AJD614" s="77"/>
      <c r="AJE614" s="77"/>
      <c r="AJF614" s="77"/>
      <c r="AJG614" s="77"/>
      <c r="AJH614" s="77"/>
      <c r="AJI614" s="77"/>
      <c r="AJJ614" s="77"/>
      <c r="AJK614" s="77"/>
      <c r="AJL614" s="77"/>
      <c r="AJM614" s="77"/>
      <c r="AJN614" s="77"/>
      <c r="AJO614" s="77"/>
      <c r="AJP614" s="77"/>
      <c r="AJQ614" s="77"/>
      <c r="AJR614" s="77"/>
      <c r="AJS614" s="77"/>
      <c r="AJT614" s="77"/>
      <c r="AJU614" s="77"/>
      <c r="AJV614" s="77"/>
      <c r="AJW614" s="77"/>
      <c r="AJX614" s="77"/>
      <c r="AJY614" s="77"/>
      <c r="AJZ614" s="77"/>
      <c r="AKA614" s="77"/>
      <c r="AKB614" s="77"/>
      <c r="AKC614" s="77"/>
      <c r="AKD614" s="77"/>
      <c r="AKE614" s="77"/>
      <c r="AKF614" s="77"/>
      <c r="AKG614" s="77"/>
      <c r="AKH614" s="77"/>
      <c r="AKI614" s="77"/>
      <c r="AKJ614" s="77"/>
      <c r="AKK614" s="77"/>
      <c r="AKL614" s="77"/>
      <c r="AKM614" s="77"/>
      <c r="AKN614" s="77"/>
      <c r="AKO614" s="77"/>
      <c r="AKP614" s="77"/>
      <c r="AKQ614" s="77"/>
      <c r="AKR614" s="77"/>
      <c r="AKS614" s="77"/>
      <c r="AKT614" s="77"/>
      <c r="AKU614" s="77"/>
      <c r="AKV614" s="77"/>
      <c r="AKW614" s="77"/>
      <c r="AKX614" s="77"/>
      <c r="AKY614" s="77"/>
      <c r="AKZ614" s="77"/>
      <c r="ALA614" s="77"/>
      <c r="ALB614" s="77"/>
      <c r="ALC614" s="77"/>
      <c r="ALD614" s="77"/>
      <c r="ALE614" s="77"/>
      <c r="ALF614" s="77"/>
      <c r="ALG614" s="77"/>
      <c r="ALH614" s="77"/>
      <c r="ALI614" s="77"/>
      <c r="ALJ614" s="77"/>
      <c r="ALK614" s="77"/>
      <c r="ALL614" s="77"/>
      <c r="ALM614" s="77"/>
      <c r="ALN614" s="77"/>
      <c r="ALO614" s="77"/>
      <c r="ALP614" s="77"/>
      <c r="ALQ614" s="77"/>
      <c r="ALR614" s="77"/>
      <c r="ALS614" s="77"/>
      <c r="ALT614" s="77"/>
      <c r="ALU614" s="77"/>
      <c r="ALV614" s="77"/>
      <c r="ALW614" s="77"/>
      <c r="ALX614" s="77"/>
      <c r="ALY614" s="77"/>
      <c r="ALZ614" s="77"/>
      <c r="AMA614" s="77"/>
      <c r="AMB614" s="77"/>
      <c r="AMC614" s="77"/>
      <c r="AMD614" s="77"/>
      <c r="AME614" s="77"/>
      <c r="AMF614" s="77"/>
      <c r="AMG614" s="77"/>
      <c r="AMH614" s="77"/>
      <c r="AMI614" s="77"/>
      <c r="AMJ614" s="77"/>
    </row>
    <row r="615" customFormat="false" ht="12.85" hidden="false" customHeight="false" outlineLevel="0" collapsed="false">
      <c r="A615" s="77"/>
      <c r="B615" s="77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Z615" s="77"/>
      <c r="AA615" s="77"/>
      <c r="AB615" s="77"/>
      <c r="AC615" s="77"/>
      <c r="AD615" s="77"/>
      <c r="AE615" s="77"/>
      <c r="AF615" s="77"/>
      <c r="AG615" s="77"/>
      <c r="AH615" s="77"/>
      <c r="AI615" s="77"/>
      <c r="AJ615" s="77"/>
      <c r="AK615" s="77"/>
      <c r="AL615" s="77"/>
      <c r="AM615" s="77"/>
      <c r="AN615" s="77"/>
      <c r="AO615" s="77"/>
      <c r="AP615" s="77"/>
      <c r="AQ615" s="77"/>
      <c r="AR615" s="77"/>
      <c r="AS615" s="77"/>
      <c r="AT615" s="77"/>
      <c r="AU615" s="77"/>
      <c r="AV615" s="77"/>
      <c r="AW615" s="77"/>
      <c r="AX615" s="77"/>
      <c r="AY615" s="77"/>
      <c r="AZ615" s="77"/>
      <c r="BA615" s="77"/>
      <c r="BB615" s="77"/>
      <c r="BC615" s="77"/>
      <c r="BD615" s="77"/>
      <c r="BE615" s="77"/>
      <c r="BF615" s="77"/>
      <c r="BG615" s="77"/>
      <c r="BH615" s="77"/>
      <c r="BI615" s="77"/>
      <c r="BJ615" s="77"/>
      <c r="BK615" s="77"/>
      <c r="BL615" s="77"/>
      <c r="BM615" s="77"/>
      <c r="BN615" s="77"/>
      <c r="BO615" s="77"/>
      <c r="BP615" s="77"/>
      <c r="BQ615" s="77"/>
      <c r="BR615" s="77"/>
      <c r="BS615" s="77"/>
      <c r="BT615" s="77"/>
      <c r="BU615" s="77"/>
      <c r="BV615" s="77"/>
      <c r="BW615" s="77"/>
      <c r="BX615" s="77"/>
      <c r="BY615" s="77"/>
      <c r="BZ615" s="77"/>
      <c r="CA615" s="77"/>
      <c r="CB615" s="77"/>
      <c r="CC615" s="77"/>
      <c r="CD615" s="77"/>
      <c r="CE615" s="77"/>
      <c r="CF615" s="77"/>
      <c r="CG615" s="77"/>
      <c r="CH615" s="77"/>
      <c r="CI615" s="77"/>
      <c r="CJ615" s="77"/>
      <c r="CK615" s="77"/>
      <c r="CL615" s="77"/>
      <c r="CM615" s="77"/>
      <c r="CN615" s="77"/>
      <c r="CO615" s="77"/>
      <c r="CP615" s="77"/>
      <c r="CQ615" s="77"/>
      <c r="CR615" s="77"/>
      <c r="CS615" s="77"/>
      <c r="CT615" s="77"/>
      <c r="CU615" s="77"/>
      <c r="CV615" s="77"/>
      <c r="CW615" s="77"/>
      <c r="CX615" s="77"/>
      <c r="CY615" s="77"/>
      <c r="CZ615" s="77"/>
      <c r="DA615" s="77"/>
      <c r="DB615" s="77"/>
      <c r="DC615" s="77"/>
      <c r="DD615" s="77"/>
      <c r="DE615" s="77"/>
      <c r="DF615" s="77"/>
      <c r="DG615" s="77"/>
      <c r="DH615" s="77"/>
      <c r="DI615" s="77"/>
      <c r="DJ615" s="77"/>
      <c r="DK615" s="77"/>
      <c r="DL615" s="77"/>
      <c r="DM615" s="77"/>
      <c r="DN615" s="77"/>
      <c r="DO615" s="77"/>
      <c r="DP615" s="77"/>
      <c r="DQ615" s="77"/>
      <c r="DR615" s="77"/>
      <c r="DS615" s="77"/>
      <c r="DT615" s="77"/>
      <c r="DU615" s="77"/>
      <c r="DV615" s="77"/>
      <c r="DW615" s="77"/>
      <c r="DX615" s="77"/>
      <c r="DY615" s="77"/>
      <c r="DZ615" s="77"/>
      <c r="EA615" s="77"/>
      <c r="EB615" s="77"/>
      <c r="EC615" s="77"/>
      <c r="ED615" s="77"/>
      <c r="EE615" s="77"/>
      <c r="EF615" s="77"/>
      <c r="EG615" s="77"/>
      <c r="EH615" s="77"/>
      <c r="EI615" s="77"/>
      <c r="EJ615" s="77"/>
      <c r="EK615" s="77"/>
      <c r="EL615" s="77"/>
      <c r="EM615" s="77"/>
      <c r="EN615" s="77"/>
      <c r="EO615" s="77"/>
      <c r="EP615" s="77"/>
      <c r="EQ615" s="77"/>
      <c r="ER615" s="77"/>
      <c r="ES615" s="77"/>
      <c r="ET615" s="77"/>
      <c r="EU615" s="77"/>
      <c r="EV615" s="77"/>
      <c r="EW615" s="77"/>
      <c r="EX615" s="77"/>
      <c r="EY615" s="77"/>
      <c r="EZ615" s="77"/>
      <c r="FA615" s="77"/>
      <c r="FB615" s="77"/>
      <c r="FC615" s="77"/>
      <c r="FD615" s="77"/>
      <c r="FE615" s="77"/>
      <c r="FF615" s="77"/>
      <c r="FG615" s="77"/>
      <c r="FH615" s="77"/>
      <c r="FI615" s="77"/>
      <c r="FJ615" s="77"/>
      <c r="FK615" s="77"/>
      <c r="FL615" s="77"/>
      <c r="FM615" s="77"/>
      <c r="FN615" s="77"/>
      <c r="FO615" s="77"/>
      <c r="FP615" s="77"/>
      <c r="FQ615" s="77"/>
      <c r="FR615" s="77"/>
      <c r="FS615" s="77"/>
      <c r="FT615" s="77"/>
      <c r="FU615" s="77"/>
      <c r="FV615" s="77"/>
      <c r="FW615" s="77"/>
      <c r="FX615" s="77"/>
      <c r="FY615" s="77"/>
      <c r="FZ615" s="77"/>
      <c r="GA615" s="77"/>
      <c r="GB615" s="77"/>
      <c r="GC615" s="77"/>
      <c r="GD615" s="77"/>
      <c r="GE615" s="77"/>
      <c r="GF615" s="77"/>
      <c r="GG615" s="77"/>
      <c r="GH615" s="77"/>
      <c r="GI615" s="77"/>
      <c r="GJ615" s="77"/>
      <c r="GK615" s="77"/>
      <c r="GL615" s="77"/>
      <c r="GM615" s="77"/>
      <c r="GN615" s="77"/>
      <c r="GO615" s="77"/>
      <c r="GP615" s="77"/>
      <c r="GQ615" s="77"/>
      <c r="GR615" s="77"/>
      <c r="GS615" s="77"/>
      <c r="GT615" s="77"/>
      <c r="GU615" s="77"/>
      <c r="GV615" s="77"/>
      <c r="GW615" s="77"/>
      <c r="GX615" s="77"/>
      <c r="GY615" s="77"/>
      <c r="GZ615" s="77"/>
      <c r="HA615" s="77"/>
      <c r="HB615" s="77"/>
      <c r="HC615" s="77"/>
      <c r="HD615" s="77"/>
      <c r="HE615" s="77"/>
      <c r="HF615" s="77"/>
      <c r="HG615" s="77"/>
      <c r="HH615" s="77"/>
      <c r="HI615" s="77"/>
      <c r="HJ615" s="77"/>
      <c r="HK615" s="77"/>
      <c r="HL615" s="77"/>
      <c r="HM615" s="77"/>
      <c r="HN615" s="77"/>
      <c r="HO615" s="77"/>
      <c r="HP615" s="77"/>
      <c r="HQ615" s="77"/>
      <c r="HR615" s="77"/>
      <c r="HS615" s="77"/>
      <c r="HT615" s="77"/>
      <c r="HU615" s="77"/>
      <c r="HV615" s="77"/>
      <c r="HW615" s="77"/>
      <c r="HX615" s="77"/>
      <c r="HY615" s="77"/>
      <c r="HZ615" s="77"/>
      <c r="IA615" s="77"/>
      <c r="IB615" s="77"/>
      <c r="IC615" s="77"/>
      <c r="ID615" s="77"/>
      <c r="IE615" s="77"/>
      <c r="IF615" s="77"/>
      <c r="IG615" s="77"/>
      <c r="IH615" s="77"/>
      <c r="II615" s="77"/>
      <c r="IJ615" s="77"/>
      <c r="IK615" s="77"/>
      <c r="IL615" s="77"/>
      <c r="IM615" s="77"/>
      <c r="IN615" s="77"/>
      <c r="IO615" s="77"/>
      <c r="IP615" s="77"/>
      <c r="IQ615" s="77"/>
      <c r="IR615" s="77"/>
      <c r="IS615" s="77"/>
      <c r="IT615" s="77"/>
      <c r="IU615" s="77"/>
      <c r="IV615" s="77"/>
      <c r="IW615" s="77"/>
      <c r="IX615" s="77"/>
      <c r="IY615" s="77"/>
      <c r="IZ615" s="77"/>
      <c r="JA615" s="77"/>
      <c r="JB615" s="77"/>
      <c r="JC615" s="77"/>
      <c r="JD615" s="77"/>
      <c r="JE615" s="77"/>
      <c r="JF615" s="77"/>
      <c r="JG615" s="77"/>
      <c r="JH615" s="77"/>
      <c r="JI615" s="77"/>
      <c r="JJ615" s="77"/>
      <c r="JK615" s="77"/>
      <c r="JL615" s="77"/>
      <c r="JM615" s="77"/>
      <c r="JN615" s="77"/>
      <c r="JO615" s="77"/>
      <c r="JP615" s="77"/>
      <c r="JQ615" s="77"/>
      <c r="JR615" s="77"/>
      <c r="JS615" s="77"/>
      <c r="JT615" s="77"/>
      <c r="JU615" s="77"/>
      <c r="JV615" s="77"/>
      <c r="JW615" s="77"/>
      <c r="JX615" s="77"/>
      <c r="JY615" s="77"/>
      <c r="JZ615" s="77"/>
      <c r="KA615" s="77"/>
      <c r="KB615" s="77"/>
      <c r="KC615" s="77"/>
      <c r="KD615" s="77"/>
      <c r="KE615" s="77"/>
      <c r="KF615" s="77"/>
      <c r="KG615" s="77"/>
      <c r="KH615" s="77"/>
      <c r="KI615" s="77"/>
      <c r="KJ615" s="77"/>
      <c r="KK615" s="77"/>
      <c r="KL615" s="77"/>
      <c r="KM615" s="77"/>
      <c r="KN615" s="77"/>
      <c r="KO615" s="77"/>
      <c r="KP615" s="77"/>
      <c r="KQ615" s="77"/>
      <c r="KR615" s="77"/>
      <c r="KS615" s="77"/>
      <c r="KT615" s="77"/>
      <c r="KU615" s="77"/>
      <c r="KV615" s="77"/>
      <c r="KW615" s="77"/>
      <c r="KX615" s="77"/>
      <c r="KY615" s="77"/>
      <c r="KZ615" s="77"/>
      <c r="LA615" s="77"/>
      <c r="LB615" s="77"/>
      <c r="LC615" s="77"/>
      <c r="LD615" s="77"/>
      <c r="LE615" s="77"/>
      <c r="LF615" s="77"/>
      <c r="LG615" s="77"/>
      <c r="LH615" s="77"/>
      <c r="LI615" s="77"/>
      <c r="LJ615" s="77"/>
      <c r="LK615" s="77"/>
      <c r="LL615" s="77"/>
      <c r="LM615" s="77"/>
      <c r="LN615" s="77"/>
      <c r="LO615" s="77"/>
      <c r="LP615" s="77"/>
      <c r="LQ615" s="77"/>
      <c r="LR615" s="77"/>
      <c r="LS615" s="77"/>
      <c r="LT615" s="77"/>
      <c r="LU615" s="77"/>
      <c r="LV615" s="77"/>
      <c r="LW615" s="77"/>
      <c r="LX615" s="77"/>
      <c r="LY615" s="77"/>
      <c r="LZ615" s="77"/>
      <c r="MA615" s="77"/>
      <c r="MB615" s="77"/>
      <c r="MC615" s="77"/>
      <c r="MD615" s="77"/>
      <c r="ME615" s="77"/>
      <c r="MF615" s="77"/>
      <c r="MG615" s="77"/>
      <c r="MH615" s="77"/>
      <c r="MI615" s="77"/>
      <c r="MJ615" s="77"/>
      <c r="MK615" s="77"/>
      <c r="ML615" s="77"/>
      <c r="MM615" s="77"/>
      <c r="MN615" s="77"/>
      <c r="MO615" s="77"/>
      <c r="MP615" s="77"/>
      <c r="MQ615" s="77"/>
      <c r="MR615" s="77"/>
      <c r="MS615" s="77"/>
      <c r="MT615" s="77"/>
      <c r="MU615" s="77"/>
      <c r="MV615" s="77"/>
      <c r="MW615" s="77"/>
      <c r="MX615" s="77"/>
      <c r="MY615" s="77"/>
      <c r="MZ615" s="77"/>
      <c r="NA615" s="77"/>
      <c r="NB615" s="77"/>
      <c r="NC615" s="77"/>
      <c r="ND615" s="77"/>
      <c r="NE615" s="77"/>
      <c r="NF615" s="77"/>
      <c r="NG615" s="77"/>
      <c r="NH615" s="77"/>
      <c r="NI615" s="77"/>
      <c r="NJ615" s="77"/>
      <c r="NK615" s="77"/>
      <c r="NL615" s="77"/>
      <c r="NM615" s="77"/>
      <c r="NN615" s="77"/>
      <c r="NO615" s="77"/>
      <c r="NP615" s="77"/>
      <c r="NQ615" s="77"/>
      <c r="NR615" s="77"/>
      <c r="NS615" s="77"/>
      <c r="NT615" s="77"/>
      <c r="NU615" s="77"/>
      <c r="NV615" s="77"/>
      <c r="NW615" s="77"/>
      <c r="NX615" s="77"/>
      <c r="NY615" s="77"/>
      <c r="NZ615" s="77"/>
      <c r="OA615" s="77"/>
      <c r="OB615" s="77"/>
      <c r="OC615" s="77"/>
      <c r="OD615" s="77"/>
      <c r="OE615" s="77"/>
      <c r="OF615" s="77"/>
      <c r="OG615" s="77"/>
      <c r="OH615" s="77"/>
      <c r="OI615" s="77"/>
      <c r="OJ615" s="77"/>
      <c r="OK615" s="77"/>
      <c r="OL615" s="77"/>
      <c r="OM615" s="77"/>
      <c r="ON615" s="77"/>
      <c r="OO615" s="77"/>
      <c r="OP615" s="77"/>
      <c r="OQ615" s="77"/>
      <c r="OR615" s="77"/>
      <c r="OS615" s="77"/>
      <c r="OT615" s="77"/>
      <c r="OU615" s="77"/>
      <c r="OV615" s="77"/>
      <c r="OW615" s="77"/>
      <c r="OX615" s="77"/>
      <c r="OY615" s="77"/>
      <c r="OZ615" s="77"/>
      <c r="PA615" s="77"/>
      <c r="PB615" s="77"/>
      <c r="PC615" s="77"/>
      <c r="PD615" s="77"/>
      <c r="PE615" s="77"/>
      <c r="PF615" s="77"/>
      <c r="PG615" s="77"/>
      <c r="PH615" s="77"/>
      <c r="PI615" s="77"/>
      <c r="PJ615" s="77"/>
      <c r="PK615" s="77"/>
      <c r="PL615" s="77"/>
      <c r="PM615" s="77"/>
      <c r="PN615" s="77"/>
      <c r="PO615" s="77"/>
      <c r="PP615" s="77"/>
      <c r="PQ615" s="77"/>
      <c r="PR615" s="77"/>
      <c r="PS615" s="77"/>
      <c r="PT615" s="77"/>
      <c r="PU615" s="77"/>
      <c r="PV615" s="77"/>
      <c r="PW615" s="77"/>
      <c r="PX615" s="77"/>
      <c r="PY615" s="77"/>
      <c r="PZ615" s="77"/>
      <c r="QA615" s="77"/>
      <c r="QB615" s="77"/>
      <c r="QC615" s="77"/>
      <c r="QD615" s="77"/>
      <c r="QE615" s="77"/>
      <c r="QF615" s="77"/>
      <c r="QG615" s="77"/>
      <c r="QH615" s="77"/>
      <c r="QI615" s="77"/>
      <c r="QJ615" s="77"/>
      <c r="QK615" s="77"/>
      <c r="QL615" s="77"/>
      <c r="QM615" s="77"/>
      <c r="QN615" s="77"/>
      <c r="QO615" s="77"/>
      <c r="QP615" s="77"/>
      <c r="QQ615" s="77"/>
      <c r="QR615" s="77"/>
      <c r="QS615" s="77"/>
      <c r="QT615" s="77"/>
      <c r="QU615" s="77"/>
      <c r="QV615" s="77"/>
      <c r="QW615" s="77"/>
      <c r="QX615" s="77"/>
      <c r="QY615" s="77"/>
      <c r="QZ615" s="77"/>
      <c r="RA615" s="77"/>
      <c r="RB615" s="77"/>
      <c r="RC615" s="77"/>
      <c r="RD615" s="77"/>
      <c r="RE615" s="77"/>
      <c r="RF615" s="77"/>
      <c r="RG615" s="77"/>
      <c r="RH615" s="77"/>
      <c r="RI615" s="77"/>
      <c r="RJ615" s="77"/>
      <c r="RK615" s="77"/>
      <c r="RL615" s="77"/>
      <c r="RM615" s="77"/>
      <c r="RN615" s="77"/>
      <c r="RO615" s="77"/>
      <c r="RP615" s="77"/>
      <c r="RQ615" s="77"/>
      <c r="RR615" s="77"/>
      <c r="RS615" s="77"/>
      <c r="RT615" s="77"/>
      <c r="RU615" s="77"/>
      <c r="RV615" s="77"/>
      <c r="RW615" s="77"/>
      <c r="RX615" s="77"/>
      <c r="RY615" s="77"/>
      <c r="RZ615" s="77"/>
      <c r="SA615" s="77"/>
      <c r="SB615" s="77"/>
      <c r="SC615" s="77"/>
      <c r="SD615" s="77"/>
      <c r="SE615" s="77"/>
      <c r="SF615" s="77"/>
      <c r="SG615" s="77"/>
      <c r="SH615" s="77"/>
      <c r="SI615" s="77"/>
      <c r="SJ615" s="77"/>
      <c r="SK615" s="77"/>
      <c r="SL615" s="77"/>
      <c r="SM615" s="77"/>
      <c r="SN615" s="77"/>
      <c r="SO615" s="77"/>
      <c r="SP615" s="77"/>
      <c r="SQ615" s="77"/>
      <c r="SR615" s="77"/>
      <c r="SS615" s="77"/>
      <c r="ST615" s="77"/>
      <c r="SU615" s="77"/>
      <c r="SV615" s="77"/>
      <c r="SW615" s="77"/>
      <c r="SX615" s="77"/>
      <c r="SY615" s="77"/>
      <c r="SZ615" s="77"/>
      <c r="TA615" s="77"/>
      <c r="TB615" s="77"/>
      <c r="TC615" s="77"/>
      <c r="TD615" s="77"/>
      <c r="TE615" s="77"/>
      <c r="TF615" s="77"/>
      <c r="TG615" s="77"/>
      <c r="TH615" s="77"/>
      <c r="TI615" s="77"/>
      <c r="TJ615" s="77"/>
      <c r="TK615" s="77"/>
      <c r="TL615" s="77"/>
      <c r="TM615" s="77"/>
      <c r="TN615" s="77"/>
      <c r="TO615" s="77"/>
      <c r="TP615" s="77"/>
      <c r="TQ615" s="77"/>
      <c r="TR615" s="77"/>
      <c r="TS615" s="77"/>
      <c r="TT615" s="77"/>
      <c r="TU615" s="77"/>
      <c r="TV615" s="77"/>
      <c r="TW615" s="77"/>
      <c r="TX615" s="77"/>
      <c r="TY615" s="77"/>
      <c r="TZ615" s="77"/>
      <c r="UA615" s="77"/>
      <c r="UB615" s="77"/>
      <c r="UC615" s="77"/>
      <c r="UD615" s="77"/>
      <c r="UE615" s="77"/>
      <c r="UF615" s="77"/>
      <c r="UG615" s="77"/>
      <c r="UH615" s="77"/>
      <c r="UI615" s="77"/>
      <c r="UJ615" s="77"/>
      <c r="UK615" s="77"/>
      <c r="UL615" s="77"/>
      <c r="UM615" s="77"/>
      <c r="UN615" s="77"/>
      <c r="UO615" s="77"/>
      <c r="UP615" s="77"/>
      <c r="UQ615" s="77"/>
      <c r="UR615" s="77"/>
      <c r="US615" s="77"/>
      <c r="UT615" s="77"/>
      <c r="UU615" s="77"/>
      <c r="UV615" s="77"/>
      <c r="UW615" s="77"/>
      <c r="UX615" s="77"/>
      <c r="UY615" s="77"/>
      <c r="UZ615" s="77"/>
      <c r="VA615" s="77"/>
      <c r="VB615" s="77"/>
      <c r="VC615" s="77"/>
      <c r="VD615" s="77"/>
      <c r="VE615" s="77"/>
      <c r="VF615" s="77"/>
      <c r="VG615" s="77"/>
      <c r="VH615" s="77"/>
      <c r="VI615" s="77"/>
      <c r="VJ615" s="77"/>
      <c r="VK615" s="77"/>
      <c r="VL615" s="77"/>
      <c r="VM615" s="77"/>
      <c r="VN615" s="77"/>
      <c r="VO615" s="77"/>
      <c r="VP615" s="77"/>
      <c r="VQ615" s="77"/>
      <c r="VR615" s="77"/>
      <c r="VS615" s="77"/>
      <c r="VT615" s="77"/>
      <c r="VU615" s="77"/>
      <c r="VV615" s="77"/>
      <c r="VW615" s="77"/>
      <c r="VX615" s="77"/>
      <c r="VY615" s="77"/>
      <c r="VZ615" s="77"/>
      <c r="WA615" s="77"/>
      <c r="WB615" s="77"/>
      <c r="WC615" s="77"/>
      <c r="WD615" s="77"/>
      <c r="WE615" s="77"/>
      <c r="WF615" s="77"/>
      <c r="WG615" s="77"/>
      <c r="WH615" s="77"/>
      <c r="WI615" s="77"/>
      <c r="WJ615" s="77"/>
      <c r="WK615" s="77"/>
      <c r="WL615" s="77"/>
      <c r="WM615" s="77"/>
      <c r="WN615" s="77"/>
      <c r="WO615" s="77"/>
      <c r="WP615" s="77"/>
      <c r="WQ615" s="77"/>
      <c r="WR615" s="77"/>
      <c r="WS615" s="77"/>
      <c r="WT615" s="77"/>
      <c r="WU615" s="77"/>
      <c r="WV615" s="77"/>
      <c r="WW615" s="77"/>
      <c r="WX615" s="77"/>
      <c r="WY615" s="77"/>
      <c r="WZ615" s="77"/>
      <c r="XA615" s="77"/>
      <c r="XB615" s="77"/>
      <c r="XC615" s="77"/>
      <c r="XD615" s="77"/>
      <c r="XE615" s="77"/>
      <c r="XF615" s="77"/>
      <c r="XG615" s="77"/>
      <c r="XH615" s="77"/>
      <c r="XI615" s="77"/>
      <c r="XJ615" s="77"/>
      <c r="XK615" s="77"/>
      <c r="XL615" s="77"/>
      <c r="XM615" s="77"/>
      <c r="XN615" s="77"/>
      <c r="XO615" s="77"/>
      <c r="XP615" s="77"/>
      <c r="XQ615" s="77"/>
      <c r="XR615" s="77"/>
      <c r="XS615" s="77"/>
      <c r="XT615" s="77"/>
      <c r="XU615" s="77"/>
      <c r="XV615" s="77"/>
      <c r="XW615" s="77"/>
      <c r="XX615" s="77"/>
      <c r="XY615" s="77"/>
      <c r="XZ615" s="77"/>
      <c r="YA615" s="77"/>
      <c r="YB615" s="77"/>
      <c r="YC615" s="77"/>
      <c r="YD615" s="77"/>
      <c r="YE615" s="77"/>
      <c r="YF615" s="77"/>
      <c r="YG615" s="77"/>
      <c r="YH615" s="77"/>
      <c r="YI615" s="77"/>
      <c r="YJ615" s="77"/>
      <c r="YK615" s="77"/>
      <c r="YL615" s="77"/>
      <c r="YM615" s="77"/>
      <c r="YN615" s="77"/>
      <c r="YO615" s="77"/>
      <c r="YP615" s="77"/>
      <c r="YQ615" s="77"/>
      <c r="YR615" s="77"/>
      <c r="YS615" s="77"/>
      <c r="YT615" s="77"/>
      <c r="YU615" s="77"/>
      <c r="YV615" s="77"/>
      <c r="YW615" s="77"/>
      <c r="YX615" s="77"/>
      <c r="YY615" s="77"/>
      <c r="YZ615" s="77"/>
      <c r="ZA615" s="77"/>
      <c r="ZB615" s="77"/>
      <c r="ZC615" s="77"/>
      <c r="ZD615" s="77"/>
      <c r="ZE615" s="77"/>
      <c r="ZF615" s="77"/>
      <c r="ZG615" s="77"/>
      <c r="ZH615" s="77"/>
      <c r="ZI615" s="77"/>
      <c r="ZJ615" s="77"/>
      <c r="ZK615" s="77"/>
      <c r="ZL615" s="77"/>
      <c r="ZM615" s="77"/>
      <c r="ZN615" s="77"/>
      <c r="ZO615" s="77"/>
      <c r="ZP615" s="77"/>
      <c r="ZQ615" s="77"/>
      <c r="ZR615" s="77"/>
      <c r="ZS615" s="77"/>
      <c r="ZT615" s="77"/>
      <c r="ZU615" s="77"/>
      <c r="ZV615" s="77"/>
      <c r="ZW615" s="77"/>
      <c r="ZX615" s="77"/>
      <c r="ZY615" s="77"/>
      <c r="ZZ615" s="77"/>
      <c r="AAA615" s="77"/>
      <c r="AAB615" s="77"/>
      <c r="AAC615" s="77"/>
      <c r="AAD615" s="77"/>
      <c r="AAE615" s="77"/>
      <c r="AAF615" s="77"/>
      <c r="AAG615" s="77"/>
      <c r="AAH615" s="77"/>
      <c r="AAI615" s="77"/>
      <c r="AAJ615" s="77"/>
      <c r="AAK615" s="77"/>
      <c r="AAL615" s="77"/>
      <c r="AAM615" s="77"/>
      <c r="AAN615" s="77"/>
      <c r="AAO615" s="77"/>
      <c r="AAP615" s="77"/>
      <c r="AAQ615" s="77"/>
      <c r="AAR615" s="77"/>
      <c r="AAS615" s="77"/>
      <c r="AAT615" s="77"/>
      <c r="AAU615" s="77"/>
      <c r="AAV615" s="77"/>
      <c r="AAW615" s="77"/>
      <c r="AAX615" s="77"/>
      <c r="AAY615" s="77"/>
      <c r="AAZ615" s="77"/>
      <c r="ABA615" s="77"/>
      <c r="ABB615" s="77"/>
      <c r="ABC615" s="77"/>
      <c r="ABD615" s="77"/>
      <c r="ABE615" s="77"/>
      <c r="ABF615" s="77"/>
      <c r="ABG615" s="77"/>
      <c r="ABH615" s="77"/>
      <c r="ABI615" s="77"/>
      <c r="ABJ615" s="77"/>
      <c r="ABK615" s="77"/>
      <c r="ABL615" s="77"/>
      <c r="ABM615" s="77"/>
      <c r="ABN615" s="77"/>
      <c r="ABO615" s="77"/>
      <c r="ABP615" s="77"/>
      <c r="ABQ615" s="77"/>
      <c r="ABR615" s="77"/>
      <c r="ABS615" s="77"/>
      <c r="ABT615" s="77"/>
      <c r="ABU615" s="77"/>
      <c r="ABV615" s="77"/>
      <c r="ABW615" s="77"/>
      <c r="ABX615" s="77"/>
      <c r="ABY615" s="77"/>
      <c r="ABZ615" s="77"/>
      <c r="ACA615" s="77"/>
      <c r="ACB615" s="77"/>
      <c r="ACC615" s="77"/>
      <c r="ACD615" s="77"/>
      <c r="ACE615" s="77"/>
      <c r="ACF615" s="77"/>
      <c r="ACG615" s="77"/>
      <c r="ACH615" s="77"/>
      <c r="ACI615" s="77"/>
      <c r="ACJ615" s="77"/>
      <c r="ACK615" s="77"/>
      <c r="ACL615" s="77"/>
      <c r="ACM615" s="77"/>
      <c r="ACN615" s="77"/>
      <c r="ACO615" s="77"/>
      <c r="ACP615" s="77"/>
      <c r="ACQ615" s="77"/>
      <c r="ACR615" s="77"/>
      <c r="ACS615" s="77"/>
      <c r="ACT615" s="77"/>
      <c r="ACU615" s="77"/>
      <c r="ACV615" s="77"/>
      <c r="ACW615" s="77"/>
      <c r="ACX615" s="77"/>
      <c r="ACY615" s="77"/>
      <c r="ACZ615" s="77"/>
      <c r="ADA615" s="77"/>
      <c r="ADB615" s="77"/>
      <c r="ADC615" s="77"/>
      <c r="ADD615" s="77"/>
      <c r="ADE615" s="77"/>
      <c r="ADF615" s="77"/>
      <c r="ADG615" s="77"/>
      <c r="ADH615" s="77"/>
      <c r="ADI615" s="77"/>
      <c r="ADJ615" s="77"/>
      <c r="ADK615" s="77"/>
      <c r="ADL615" s="77"/>
      <c r="ADM615" s="77"/>
      <c r="ADN615" s="77"/>
      <c r="ADO615" s="77"/>
      <c r="ADP615" s="77"/>
      <c r="ADQ615" s="77"/>
      <c r="ADR615" s="77"/>
      <c r="ADS615" s="77"/>
      <c r="ADT615" s="77"/>
      <c r="ADU615" s="77"/>
      <c r="ADV615" s="77"/>
      <c r="ADW615" s="77"/>
      <c r="ADX615" s="77"/>
      <c r="ADY615" s="77"/>
      <c r="ADZ615" s="77"/>
      <c r="AEA615" s="77"/>
      <c r="AEB615" s="77"/>
      <c r="AEC615" s="77"/>
      <c r="AED615" s="77"/>
      <c r="AEE615" s="77"/>
      <c r="AEF615" s="77"/>
      <c r="AEG615" s="77"/>
      <c r="AEH615" s="77"/>
      <c r="AEI615" s="77"/>
      <c r="AEJ615" s="77"/>
      <c r="AEK615" s="77"/>
      <c r="AEL615" s="77"/>
      <c r="AEM615" s="77"/>
      <c r="AEN615" s="77"/>
      <c r="AEO615" s="77"/>
      <c r="AEP615" s="77"/>
      <c r="AEQ615" s="77"/>
      <c r="AER615" s="77"/>
      <c r="AES615" s="77"/>
      <c r="AET615" s="77"/>
      <c r="AEU615" s="77"/>
      <c r="AEV615" s="77"/>
      <c r="AEW615" s="77"/>
      <c r="AEX615" s="77"/>
      <c r="AEY615" s="77"/>
      <c r="AEZ615" s="77"/>
      <c r="AFA615" s="77"/>
      <c r="AFB615" s="77"/>
      <c r="AFC615" s="77"/>
      <c r="AFD615" s="77"/>
      <c r="AFE615" s="77"/>
      <c r="AFF615" s="77"/>
      <c r="AFG615" s="77"/>
      <c r="AFH615" s="77"/>
      <c r="AFI615" s="77"/>
      <c r="AFJ615" s="77"/>
      <c r="AFK615" s="77"/>
      <c r="AFL615" s="77"/>
      <c r="AFM615" s="77"/>
      <c r="AFN615" s="77"/>
      <c r="AFO615" s="77"/>
      <c r="AFP615" s="77"/>
      <c r="AFQ615" s="77"/>
      <c r="AFR615" s="77"/>
      <c r="AFS615" s="77"/>
      <c r="AFT615" s="77"/>
      <c r="AFU615" s="77"/>
      <c r="AFV615" s="77"/>
      <c r="AFW615" s="77"/>
      <c r="AFX615" s="77"/>
      <c r="AFY615" s="77"/>
      <c r="AFZ615" s="77"/>
      <c r="AGA615" s="77"/>
      <c r="AGB615" s="77"/>
      <c r="AGC615" s="77"/>
      <c r="AGD615" s="77"/>
      <c r="AGE615" s="77"/>
      <c r="AGF615" s="77"/>
      <c r="AGG615" s="77"/>
      <c r="AGH615" s="77"/>
      <c r="AGI615" s="77"/>
      <c r="AGJ615" s="77"/>
      <c r="AGK615" s="77"/>
      <c r="AGL615" s="77"/>
      <c r="AGM615" s="77"/>
      <c r="AGN615" s="77"/>
      <c r="AGO615" s="77"/>
      <c r="AGP615" s="77"/>
      <c r="AGQ615" s="77"/>
      <c r="AGR615" s="77"/>
      <c r="AGS615" s="77"/>
      <c r="AGT615" s="77"/>
      <c r="AGU615" s="77"/>
      <c r="AGV615" s="77"/>
      <c r="AGW615" s="77"/>
      <c r="AGX615" s="77"/>
      <c r="AGY615" s="77"/>
      <c r="AGZ615" s="77"/>
      <c r="AHA615" s="77"/>
      <c r="AHB615" s="77"/>
      <c r="AHC615" s="77"/>
      <c r="AHD615" s="77"/>
      <c r="AHE615" s="77"/>
      <c r="AHF615" s="77"/>
      <c r="AHG615" s="77"/>
      <c r="AHH615" s="77"/>
      <c r="AHI615" s="77"/>
      <c r="AHJ615" s="77"/>
      <c r="AHK615" s="77"/>
      <c r="AHL615" s="77"/>
      <c r="AHM615" s="77"/>
      <c r="AHN615" s="77"/>
      <c r="AHO615" s="77"/>
      <c r="AHP615" s="77"/>
      <c r="AHQ615" s="77"/>
      <c r="AHR615" s="77"/>
      <c r="AHS615" s="77"/>
      <c r="AHT615" s="77"/>
      <c r="AHU615" s="77"/>
      <c r="AHV615" s="77"/>
      <c r="AHW615" s="77"/>
      <c r="AHX615" s="77"/>
      <c r="AHY615" s="77"/>
      <c r="AHZ615" s="77"/>
      <c r="AIA615" s="77"/>
      <c r="AIB615" s="77"/>
      <c r="AIC615" s="77"/>
      <c r="AID615" s="77"/>
      <c r="AIE615" s="77"/>
      <c r="AIF615" s="77"/>
      <c r="AIG615" s="77"/>
      <c r="AIH615" s="77"/>
      <c r="AII615" s="77"/>
      <c r="AIJ615" s="77"/>
      <c r="AIK615" s="77"/>
      <c r="AIL615" s="77"/>
      <c r="AIM615" s="77"/>
      <c r="AIN615" s="77"/>
      <c r="AIO615" s="77"/>
      <c r="AIP615" s="77"/>
      <c r="AIQ615" s="77"/>
      <c r="AIR615" s="77"/>
      <c r="AIS615" s="77"/>
      <c r="AIT615" s="77"/>
      <c r="AIU615" s="77"/>
      <c r="AIV615" s="77"/>
      <c r="AIW615" s="77"/>
      <c r="AIX615" s="77"/>
      <c r="AIY615" s="77"/>
      <c r="AIZ615" s="77"/>
      <c r="AJA615" s="77"/>
      <c r="AJB615" s="77"/>
      <c r="AJC615" s="77"/>
      <c r="AJD615" s="77"/>
      <c r="AJE615" s="77"/>
      <c r="AJF615" s="77"/>
      <c r="AJG615" s="77"/>
      <c r="AJH615" s="77"/>
      <c r="AJI615" s="77"/>
      <c r="AJJ615" s="77"/>
      <c r="AJK615" s="77"/>
      <c r="AJL615" s="77"/>
      <c r="AJM615" s="77"/>
      <c r="AJN615" s="77"/>
      <c r="AJO615" s="77"/>
      <c r="AJP615" s="77"/>
      <c r="AJQ615" s="77"/>
      <c r="AJR615" s="77"/>
      <c r="AJS615" s="77"/>
      <c r="AJT615" s="77"/>
      <c r="AJU615" s="77"/>
      <c r="AJV615" s="77"/>
      <c r="AJW615" s="77"/>
      <c r="AJX615" s="77"/>
      <c r="AJY615" s="77"/>
      <c r="AJZ615" s="77"/>
      <c r="AKA615" s="77"/>
      <c r="AKB615" s="77"/>
      <c r="AKC615" s="77"/>
      <c r="AKD615" s="77"/>
      <c r="AKE615" s="77"/>
      <c r="AKF615" s="77"/>
      <c r="AKG615" s="77"/>
      <c r="AKH615" s="77"/>
      <c r="AKI615" s="77"/>
      <c r="AKJ615" s="77"/>
      <c r="AKK615" s="77"/>
      <c r="AKL615" s="77"/>
      <c r="AKM615" s="77"/>
      <c r="AKN615" s="77"/>
      <c r="AKO615" s="77"/>
      <c r="AKP615" s="77"/>
      <c r="AKQ615" s="77"/>
      <c r="AKR615" s="77"/>
      <c r="AKS615" s="77"/>
      <c r="AKT615" s="77"/>
      <c r="AKU615" s="77"/>
      <c r="AKV615" s="77"/>
      <c r="AKW615" s="77"/>
      <c r="AKX615" s="77"/>
      <c r="AKY615" s="77"/>
      <c r="AKZ615" s="77"/>
      <c r="ALA615" s="77"/>
      <c r="ALB615" s="77"/>
      <c r="ALC615" s="77"/>
      <c r="ALD615" s="77"/>
      <c r="ALE615" s="77"/>
      <c r="ALF615" s="77"/>
      <c r="ALG615" s="77"/>
      <c r="ALH615" s="77"/>
      <c r="ALI615" s="77"/>
      <c r="ALJ615" s="77"/>
      <c r="ALK615" s="77"/>
      <c r="ALL615" s="77"/>
      <c r="ALM615" s="77"/>
      <c r="ALN615" s="77"/>
      <c r="ALO615" s="77"/>
      <c r="ALP615" s="77"/>
      <c r="ALQ615" s="77"/>
      <c r="ALR615" s="77"/>
      <c r="ALS615" s="77"/>
      <c r="ALT615" s="77"/>
      <c r="ALU615" s="77"/>
      <c r="ALV615" s="77"/>
      <c r="ALW615" s="77"/>
      <c r="ALX615" s="77"/>
      <c r="ALY615" s="77"/>
      <c r="ALZ615" s="77"/>
      <c r="AMA615" s="77"/>
      <c r="AMB615" s="77"/>
      <c r="AMC615" s="77"/>
      <c r="AMD615" s="77"/>
      <c r="AME615" s="77"/>
      <c r="AMF615" s="77"/>
      <c r="AMG615" s="77"/>
      <c r="AMH615" s="77"/>
      <c r="AMI615" s="77"/>
      <c r="AMJ615" s="77"/>
    </row>
    <row r="616" customFormat="false" ht="12.85" hidden="false" customHeight="false" outlineLevel="0" collapsed="false">
      <c r="A616" s="77"/>
      <c r="B616" s="77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77"/>
      <c r="X616" s="77"/>
      <c r="Y616" s="77"/>
      <c r="Z616" s="77"/>
      <c r="AA616" s="77"/>
      <c r="AB616" s="77"/>
      <c r="AC616" s="77"/>
      <c r="AD616" s="77"/>
      <c r="AE616" s="77"/>
      <c r="AF616" s="77"/>
      <c r="AG616" s="77"/>
      <c r="AH616" s="77"/>
      <c r="AI616" s="77"/>
      <c r="AJ616" s="77"/>
      <c r="AK616" s="77"/>
      <c r="AL616" s="77"/>
      <c r="AM616" s="77"/>
      <c r="AN616" s="77"/>
      <c r="AO616" s="77"/>
      <c r="AP616" s="77"/>
      <c r="AQ616" s="77"/>
      <c r="AR616" s="77"/>
      <c r="AS616" s="77"/>
      <c r="AT616" s="77"/>
      <c r="AU616" s="77"/>
      <c r="AV616" s="77"/>
      <c r="AW616" s="77"/>
      <c r="AX616" s="77"/>
      <c r="AY616" s="77"/>
      <c r="AZ616" s="77"/>
      <c r="BA616" s="77"/>
      <c r="BB616" s="77"/>
      <c r="BC616" s="77"/>
      <c r="BD616" s="77"/>
      <c r="BE616" s="77"/>
      <c r="BF616" s="77"/>
      <c r="BG616" s="77"/>
      <c r="BH616" s="77"/>
      <c r="BI616" s="77"/>
      <c r="BJ616" s="77"/>
      <c r="BK616" s="77"/>
      <c r="BL616" s="77"/>
      <c r="BM616" s="77"/>
      <c r="BN616" s="77"/>
      <c r="BO616" s="77"/>
      <c r="BP616" s="77"/>
      <c r="BQ616" s="77"/>
      <c r="BR616" s="77"/>
      <c r="BS616" s="77"/>
      <c r="BT616" s="77"/>
      <c r="BU616" s="77"/>
      <c r="BV616" s="77"/>
      <c r="BW616" s="77"/>
      <c r="BX616" s="77"/>
      <c r="BY616" s="77"/>
      <c r="BZ616" s="77"/>
      <c r="CA616" s="77"/>
      <c r="CB616" s="77"/>
      <c r="CC616" s="77"/>
      <c r="CD616" s="77"/>
      <c r="CE616" s="77"/>
      <c r="CF616" s="77"/>
      <c r="CG616" s="77"/>
      <c r="CH616" s="77"/>
      <c r="CI616" s="77"/>
      <c r="CJ616" s="77"/>
      <c r="CK616" s="77"/>
      <c r="CL616" s="77"/>
      <c r="CM616" s="77"/>
      <c r="CN616" s="77"/>
      <c r="CO616" s="77"/>
      <c r="CP616" s="77"/>
      <c r="CQ616" s="77"/>
      <c r="CR616" s="77"/>
      <c r="CS616" s="77"/>
      <c r="CT616" s="77"/>
      <c r="CU616" s="77"/>
      <c r="CV616" s="77"/>
      <c r="CW616" s="77"/>
      <c r="CX616" s="77"/>
      <c r="CY616" s="77"/>
      <c r="CZ616" s="77"/>
      <c r="DA616" s="77"/>
      <c r="DB616" s="77"/>
      <c r="DC616" s="77"/>
      <c r="DD616" s="77"/>
      <c r="DE616" s="77"/>
      <c r="DF616" s="77"/>
      <c r="DG616" s="77"/>
      <c r="DH616" s="77"/>
      <c r="DI616" s="77"/>
      <c r="DJ616" s="77"/>
      <c r="DK616" s="77"/>
      <c r="DL616" s="77"/>
      <c r="DM616" s="77"/>
      <c r="DN616" s="77"/>
      <c r="DO616" s="77"/>
      <c r="DP616" s="77"/>
      <c r="DQ616" s="77"/>
      <c r="DR616" s="77"/>
      <c r="DS616" s="77"/>
      <c r="DT616" s="77"/>
      <c r="DU616" s="77"/>
      <c r="DV616" s="77"/>
      <c r="DW616" s="77"/>
      <c r="DX616" s="77"/>
      <c r="DY616" s="77"/>
      <c r="DZ616" s="77"/>
      <c r="EA616" s="77"/>
      <c r="EB616" s="77"/>
      <c r="EC616" s="77"/>
      <c r="ED616" s="77"/>
      <c r="EE616" s="77"/>
      <c r="EF616" s="77"/>
      <c r="EG616" s="77"/>
      <c r="EH616" s="77"/>
      <c r="EI616" s="77"/>
      <c r="EJ616" s="77"/>
      <c r="EK616" s="77"/>
      <c r="EL616" s="77"/>
      <c r="EM616" s="77"/>
      <c r="EN616" s="77"/>
      <c r="EO616" s="77"/>
      <c r="EP616" s="77"/>
      <c r="EQ616" s="77"/>
      <c r="ER616" s="77"/>
      <c r="ES616" s="77"/>
      <c r="ET616" s="77"/>
      <c r="EU616" s="77"/>
      <c r="EV616" s="77"/>
      <c r="EW616" s="77"/>
      <c r="EX616" s="77"/>
      <c r="EY616" s="77"/>
      <c r="EZ616" s="77"/>
      <c r="FA616" s="77"/>
      <c r="FB616" s="77"/>
      <c r="FC616" s="77"/>
      <c r="FD616" s="77"/>
      <c r="FE616" s="77"/>
      <c r="FF616" s="77"/>
      <c r="FG616" s="77"/>
      <c r="FH616" s="77"/>
      <c r="FI616" s="77"/>
      <c r="FJ616" s="77"/>
      <c r="FK616" s="77"/>
      <c r="FL616" s="77"/>
      <c r="FM616" s="77"/>
      <c r="FN616" s="77"/>
      <c r="FO616" s="77"/>
      <c r="FP616" s="77"/>
      <c r="FQ616" s="77"/>
      <c r="FR616" s="77"/>
      <c r="FS616" s="77"/>
      <c r="FT616" s="77"/>
      <c r="FU616" s="77"/>
      <c r="FV616" s="77"/>
      <c r="FW616" s="77"/>
      <c r="FX616" s="77"/>
      <c r="FY616" s="77"/>
      <c r="FZ616" s="77"/>
      <c r="GA616" s="77"/>
      <c r="GB616" s="77"/>
      <c r="GC616" s="77"/>
      <c r="GD616" s="77"/>
      <c r="GE616" s="77"/>
      <c r="GF616" s="77"/>
      <c r="GG616" s="77"/>
      <c r="GH616" s="77"/>
      <c r="GI616" s="77"/>
      <c r="GJ616" s="77"/>
      <c r="GK616" s="77"/>
      <c r="GL616" s="77"/>
      <c r="GM616" s="77"/>
      <c r="GN616" s="77"/>
      <c r="GO616" s="77"/>
      <c r="GP616" s="77"/>
      <c r="GQ616" s="77"/>
      <c r="GR616" s="77"/>
      <c r="GS616" s="77"/>
      <c r="GT616" s="77"/>
      <c r="GU616" s="77"/>
      <c r="GV616" s="77"/>
      <c r="GW616" s="77"/>
      <c r="GX616" s="77"/>
      <c r="GY616" s="77"/>
      <c r="GZ616" s="77"/>
      <c r="HA616" s="77"/>
      <c r="HB616" s="77"/>
      <c r="HC616" s="77"/>
      <c r="HD616" s="77"/>
      <c r="HE616" s="77"/>
      <c r="HF616" s="77"/>
      <c r="HG616" s="77"/>
      <c r="HH616" s="77"/>
      <c r="HI616" s="77"/>
      <c r="HJ616" s="77"/>
      <c r="HK616" s="77"/>
      <c r="HL616" s="77"/>
      <c r="HM616" s="77"/>
      <c r="HN616" s="77"/>
      <c r="HO616" s="77"/>
      <c r="HP616" s="77"/>
      <c r="HQ616" s="77"/>
      <c r="HR616" s="77"/>
      <c r="HS616" s="77"/>
      <c r="HT616" s="77"/>
      <c r="HU616" s="77"/>
      <c r="HV616" s="77"/>
      <c r="HW616" s="77"/>
      <c r="HX616" s="77"/>
      <c r="HY616" s="77"/>
      <c r="HZ616" s="77"/>
      <c r="IA616" s="77"/>
      <c r="IB616" s="77"/>
      <c r="IC616" s="77"/>
      <c r="ID616" s="77"/>
      <c r="IE616" s="77"/>
      <c r="IF616" s="77"/>
      <c r="IG616" s="77"/>
      <c r="IH616" s="77"/>
      <c r="II616" s="77"/>
      <c r="IJ616" s="77"/>
      <c r="IK616" s="77"/>
      <c r="IL616" s="77"/>
      <c r="IM616" s="77"/>
      <c r="IN616" s="77"/>
      <c r="IO616" s="77"/>
      <c r="IP616" s="77"/>
      <c r="IQ616" s="77"/>
      <c r="IR616" s="77"/>
      <c r="IS616" s="77"/>
      <c r="IT616" s="77"/>
      <c r="IU616" s="77"/>
      <c r="IV616" s="77"/>
      <c r="IW616" s="77"/>
      <c r="IX616" s="77"/>
      <c r="IY616" s="77"/>
      <c r="IZ616" s="77"/>
      <c r="JA616" s="77"/>
      <c r="JB616" s="77"/>
      <c r="JC616" s="77"/>
      <c r="JD616" s="77"/>
      <c r="JE616" s="77"/>
      <c r="JF616" s="77"/>
      <c r="JG616" s="77"/>
      <c r="JH616" s="77"/>
      <c r="JI616" s="77"/>
      <c r="JJ616" s="77"/>
      <c r="JK616" s="77"/>
      <c r="JL616" s="77"/>
      <c r="JM616" s="77"/>
      <c r="JN616" s="77"/>
      <c r="JO616" s="77"/>
      <c r="JP616" s="77"/>
      <c r="JQ616" s="77"/>
      <c r="JR616" s="77"/>
      <c r="JS616" s="77"/>
      <c r="JT616" s="77"/>
      <c r="JU616" s="77"/>
      <c r="JV616" s="77"/>
      <c r="JW616" s="77"/>
      <c r="JX616" s="77"/>
      <c r="JY616" s="77"/>
      <c r="JZ616" s="77"/>
      <c r="KA616" s="77"/>
      <c r="KB616" s="77"/>
      <c r="KC616" s="77"/>
      <c r="KD616" s="77"/>
      <c r="KE616" s="77"/>
      <c r="KF616" s="77"/>
      <c r="KG616" s="77"/>
      <c r="KH616" s="77"/>
      <c r="KI616" s="77"/>
      <c r="KJ616" s="77"/>
      <c r="KK616" s="77"/>
      <c r="KL616" s="77"/>
      <c r="KM616" s="77"/>
      <c r="KN616" s="77"/>
      <c r="KO616" s="77"/>
      <c r="KP616" s="77"/>
      <c r="KQ616" s="77"/>
      <c r="KR616" s="77"/>
      <c r="KS616" s="77"/>
      <c r="KT616" s="77"/>
      <c r="KU616" s="77"/>
      <c r="KV616" s="77"/>
      <c r="KW616" s="77"/>
      <c r="KX616" s="77"/>
      <c r="KY616" s="77"/>
      <c r="KZ616" s="77"/>
      <c r="LA616" s="77"/>
      <c r="LB616" s="77"/>
      <c r="LC616" s="77"/>
      <c r="LD616" s="77"/>
      <c r="LE616" s="77"/>
      <c r="LF616" s="77"/>
      <c r="LG616" s="77"/>
      <c r="LH616" s="77"/>
      <c r="LI616" s="77"/>
      <c r="LJ616" s="77"/>
      <c r="LK616" s="77"/>
      <c r="LL616" s="77"/>
      <c r="LM616" s="77"/>
      <c r="LN616" s="77"/>
      <c r="LO616" s="77"/>
      <c r="LP616" s="77"/>
      <c r="LQ616" s="77"/>
      <c r="LR616" s="77"/>
      <c r="LS616" s="77"/>
      <c r="LT616" s="77"/>
      <c r="LU616" s="77"/>
      <c r="LV616" s="77"/>
      <c r="LW616" s="77"/>
      <c r="LX616" s="77"/>
      <c r="LY616" s="77"/>
      <c r="LZ616" s="77"/>
      <c r="MA616" s="77"/>
      <c r="MB616" s="77"/>
      <c r="MC616" s="77"/>
      <c r="MD616" s="77"/>
      <c r="ME616" s="77"/>
      <c r="MF616" s="77"/>
      <c r="MG616" s="77"/>
      <c r="MH616" s="77"/>
      <c r="MI616" s="77"/>
      <c r="MJ616" s="77"/>
      <c r="MK616" s="77"/>
      <c r="ML616" s="77"/>
      <c r="MM616" s="77"/>
      <c r="MN616" s="77"/>
      <c r="MO616" s="77"/>
      <c r="MP616" s="77"/>
      <c r="MQ616" s="77"/>
      <c r="MR616" s="77"/>
      <c r="MS616" s="77"/>
      <c r="MT616" s="77"/>
      <c r="MU616" s="77"/>
      <c r="MV616" s="77"/>
      <c r="MW616" s="77"/>
      <c r="MX616" s="77"/>
      <c r="MY616" s="77"/>
      <c r="MZ616" s="77"/>
      <c r="NA616" s="77"/>
      <c r="NB616" s="77"/>
      <c r="NC616" s="77"/>
      <c r="ND616" s="77"/>
      <c r="NE616" s="77"/>
      <c r="NF616" s="77"/>
      <c r="NG616" s="77"/>
      <c r="NH616" s="77"/>
      <c r="NI616" s="77"/>
      <c r="NJ616" s="77"/>
      <c r="NK616" s="77"/>
      <c r="NL616" s="77"/>
      <c r="NM616" s="77"/>
      <c r="NN616" s="77"/>
      <c r="NO616" s="77"/>
      <c r="NP616" s="77"/>
      <c r="NQ616" s="77"/>
      <c r="NR616" s="77"/>
      <c r="NS616" s="77"/>
      <c r="NT616" s="77"/>
      <c r="NU616" s="77"/>
      <c r="NV616" s="77"/>
      <c r="NW616" s="77"/>
      <c r="NX616" s="77"/>
      <c r="NY616" s="77"/>
      <c r="NZ616" s="77"/>
      <c r="OA616" s="77"/>
      <c r="OB616" s="77"/>
      <c r="OC616" s="77"/>
      <c r="OD616" s="77"/>
      <c r="OE616" s="77"/>
      <c r="OF616" s="77"/>
      <c r="OG616" s="77"/>
      <c r="OH616" s="77"/>
      <c r="OI616" s="77"/>
      <c r="OJ616" s="77"/>
      <c r="OK616" s="77"/>
      <c r="OL616" s="77"/>
      <c r="OM616" s="77"/>
      <c r="ON616" s="77"/>
      <c r="OO616" s="77"/>
      <c r="OP616" s="77"/>
      <c r="OQ616" s="77"/>
      <c r="OR616" s="77"/>
      <c r="OS616" s="77"/>
      <c r="OT616" s="77"/>
      <c r="OU616" s="77"/>
      <c r="OV616" s="77"/>
      <c r="OW616" s="77"/>
      <c r="OX616" s="77"/>
      <c r="OY616" s="77"/>
      <c r="OZ616" s="77"/>
      <c r="PA616" s="77"/>
      <c r="PB616" s="77"/>
      <c r="PC616" s="77"/>
      <c r="PD616" s="77"/>
      <c r="PE616" s="77"/>
      <c r="PF616" s="77"/>
      <c r="PG616" s="77"/>
      <c r="PH616" s="77"/>
      <c r="PI616" s="77"/>
      <c r="PJ616" s="77"/>
      <c r="PK616" s="77"/>
      <c r="PL616" s="77"/>
      <c r="PM616" s="77"/>
      <c r="PN616" s="77"/>
      <c r="PO616" s="77"/>
      <c r="PP616" s="77"/>
      <c r="PQ616" s="77"/>
      <c r="PR616" s="77"/>
      <c r="PS616" s="77"/>
      <c r="PT616" s="77"/>
      <c r="PU616" s="77"/>
      <c r="PV616" s="77"/>
      <c r="PW616" s="77"/>
      <c r="PX616" s="77"/>
      <c r="PY616" s="77"/>
      <c r="PZ616" s="77"/>
      <c r="QA616" s="77"/>
      <c r="QB616" s="77"/>
      <c r="QC616" s="77"/>
      <c r="QD616" s="77"/>
      <c r="QE616" s="77"/>
      <c r="QF616" s="77"/>
      <c r="QG616" s="77"/>
      <c r="QH616" s="77"/>
      <c r="QI616" s="77"/>
      <c r="QJ616" s="77"/>
      <c r="QK616" s="77"/>
      <c r="QL616" s="77"/>
      <c r="QM616" s="77"/>
      <c r="QN616" s="77"/>
      <c r="QO616" s="77"/>
      <c r="QP616" s="77"/>
      <c r="QQ616" s="77"/>
      <c r="QR616" s="77"/>
      <c r="QS616" s="77"/>
      <c r="QT616" s="77"/>
      <c r="QU616" s="77"/>
      <c r="QV616" s="77"/>
      <c r="QW616" s="77"/>
      <c r="QX616" s="77"/>
      <c r="QY616" s="77"/>
      <c r="QZ616" s="77"/>
      <c r="RA616" s="77"/>
      <c r="RB616" s="77"/>
      <c r="RC616" s="77"/>
      <c r="RD616" s="77"/>
      <c r="RE616" s="77"/>
      <c r="RF616" s="77"/>
      <c r="RG616" s="77"/>
      <c r="RH616" s="77"/>
      <c r="RI616" s="77"/>
      <c r="RJ616" s="77"/>
      <c r="RK616" s="77"/>
      <c r="RL616" s="77"/>
      <c r="RM616" s="77"/>
      <c r="RN616" s="77"/>
      <c r="RO616" s="77"/>
      <c r="RP616" s="77"/>
      <c r="RQ616" s="77"/>
      <c r="RR616" s="77"/>
      <c r="RS616" s="77"/>
      <c r="RT616" s="77"/>
      <c r="RU616" s="77"/>
      <c r="RV616" s="77"/>
      <c r="RW616" s="77"/>
      <c r="RX616" s="77"/>
      <c r="RY616" s="77"/>
      <c r="RZ616" s="77"/>
      <c r="SA616" s="77"/>
      <c r="SB616" s="77"/>
      <c r="SC616" s="77"/>
      <c r="SD616" s="77"/>
      <c r="SE616" s="77"/>
      <c r="SF616" s="77"/>
      <c r="SG616" s="77"/>
      <c r="SH616" s="77"/>
      <c r="SI616" s="77"/>
      <c r="SJ616" s="77"/>
      <c r="SK616" s="77"/>
      <c r="SL616" s="77"/>
      <c r="SM616" s="77"/>
      <c r="SN616" s="77"/>
      <c r="SO616" s="77"/>
      <c r="SP616" s="77"/>
      <c r="SQ616" s="77"/>
      <c r="SR616" s="77"/>
      <c r="SS616" s="77"/>
      <c r="ST616" s="77"/>
      <c r="SU616" s="77"/>
      <c r="SV616" s="77"/>
      <c r="SW616" s="77"/>
      <c r="SX616" s="77"/>
      <c r="SY616" s="77"/>
      <c r="SZ616" s="77"/>
      <c r="TA616" s="77"/>
      <c r="TB616" s="77"/>
      <c r="TC616" s="77"/>
      <c r="TD616" s="77"/>
      <c r="TE616" s="77"/>
      <c r="TF616" s="77"/>
      <c r="TG616" s="77"/>
      <c r="TH616" s="77"/>
      <c r="TI616" s="77"/>
      <c r="TJ616" s="77"/>
      <c r="TK616" s="77"/>
      <c r="TL616" s="77"/>
      <c r="TM616" s="77"/>
      <c r="TN616" s="77"/>
      <c r="TO616" s="77"/>
      <c r="TP616" s="77"/>
      <c r="TQ616" s="77"/>
      <c r="TR616" s="77"/>
      <c r="TS616" s="77"/>
      <c r="TT616" s="77"/>
      <c r="TU616" s="77"/>
      <c r="TV616" s="77"/>
      <c r="TW616" s="77"/>
      <c r="TX616" s="77"/>
      <c r="TY616" s="77"/>
      <c r="TZ616" s="77"/>
      <c r="UA616" s="77"/>
      <c r="UB616" s="77"/>
      <c r="UC616" s="77"/>
      <c r="UD616" s="77"/>
      <c r="UE616" s="77"/>
      <c r="UF616" s="77"/>
      <c r="UG616" s="77"/>
      <c r="UH616" s="77"/>
      <c r="UI616" s="77"/>
      <c r="UJ616" s="77"/>
      <c r="UK616" s="77"/>
      <c r="UL616" s="77"/>
      <c r="UM616" s="77"/>
      <c r="UN616" s="77"/>
      <c r="UO616" s="77"/>
      <c r="UP616" s="77"/>
      <c r="UQ616" s="77"/>
      <c r="UR616" s="77"/>
      <c r="US616" s="77"/>
      <c r="UT616" s="77"/>
      <c r="UU616" s="77"/>
      <c r="UV616" s="77"/>
      <c r="UW616" s="77"/>
      <c r="UX616" s="77"/>
      <c r="UY616" s="77"/>
      <c r="UZ616" s="77"/>
      <c r="VA616" s="77"/>
      <c r="VB616" s="77"/>
      <c r="VC616" s="77"/>
      <c r="VD616" s="77"/>
      <c r="VE616" s="77"/>
      <c r="VF616" s="77"/>
      <c r="VG616" s="77"/>
      <c r="VH616" s="77"/>
      <c r="VI616" s="77"/>
      <c r="VJ616" s="77"/>
      <c r="VK616" s="77"/>
      <c r="VL616" s="77"/>
      <c r="VM616" s="77"/>
      <c r="VN616" s="77"/>
      <c r="VO616" s="77"/>
      <c r="VP616" s="77"/>
      <c r="VQ616" s="77"/>
      <c r="VR616" s="77"/>
      <c r="VS616" s="77"/>
      <c r="VT616" s="77"/>
      <c r="VU616" s="77"/>
      <c r="VV616" s="77"/>
      <c r="VW616" s="77"/>
      <c r="VX616" s="77"/>
      <c r="VY616" s="77"/>
      <c r="VZ616" s="77"/>
      <c r="WA616" s="77"/>
      <c r="WB616" s="77"/>
      <c r="WC616" s="77"/>
      <c r="WD616" s="77"/>
      <c r="WE616" s="77"/>
      <c r="WF616" s="77"/>
      <c r="WG616" s="77"/>
      <c r="WH616" s="77"/>
      <c r="WI616" s="77"/>
      <c r="WJ616" s="77"/>
      <c r="WK616" s="77"/>
      <c r="WL616" s="77"/>
      <c r="WM616" s="77"/>
      <c r="WN616" s="77"/>
      <c r="WO616" s="77"/>
      <c r="WP616" s="77"/>
      <c r="WQ616" s="77"/>
      <c r="WR616" s="77"/>
      <c r="WS616" s="77"/>
      <c r="WT616" s="77"/>
      <c r="WU616" s="77"/>
      <c r="WV616" s="77"/>
      <c r="WW616" s="77"/>
      <c r="WX616" s="77"/>
      <c r="WY616" s="77"/>
      <c r="WZ616" s="77"/>
      <c r="XA616" s="77"/>
      <c r="XB616" s="77"/>
      <c r="XC616" s="77"/>
      <c r="XD616" s="77"/>
      <c r="XE616" s="77"/>
      <c r="XF616" s="77"/>
      <c r="XG616" s="77"/>
      <c r="XH616" s="77"/>
      <c r="XI616" s="77"/>
      <c r="XJ616" s="77"/>
      <c r="XK616" s="77"/>
      <c r="XL616" s="77"/>
      <c r="XM616" s="77"/>
      <c r="XN616" s="77"/>
      <c r="XO616" s="77"/>
      <c r="XP616" s="77"/>
      <c r="XQ616" s="77"/>
      <c r="XR616" s="77"/>
      <c r="XS616" s="77"/>
      <c r="XT616" s="77"/>
      <c r="XU616" s="77"/>
      <c r="XV616" s="77"/>
      <c r="XW616" s="77"/>
      <c r="XX616" s="77"/>
      <c r="XY616" s="77"/>
      <c r="XZ616" s="77"/>
      <c r="YA616" s="77"/>
      <c r="YB616" s="77"/>
      <c r="YC616" s="77"/>
      <c r="YD616" s="77"/>
      <c r="YE616" s="77"/>
      <c r="YF616" s="77"/>
      <c r="YG616" s="77"/>
      <c r="YH616" s="77"/>
      <c r="YI616" s="77"/>
      <c r="YJ616" s="77"/>
      <c r="YK616" s="77"/>
      <c r="YL616" s="77"/>
      <c r="YM616" s="77"/>
      <c r="YN616" s="77"/>
      <c r="YO616" s="77"/>
      <c r="YP616" s="77"/>
      <c r="YQ616" s="77"/>
      <c r="YR616" s="77"/>
      <c r="YS616" s="77"/>
      <c r="YT616" s="77"/>
      <c r="YU616" s="77"/>
      <c r="YV616" s="77"/>
      <c r="YW616" s="77"/>
      <c r="YX616" s="77"/>
      <c r="YY616" s="77"/>
      <c r="YZ616" s="77"/>
      <c r="ZA616" s="77"/>
      <c r="ZB616" s="77"/>
      <c r="ZC616" s="77"/>
      <c r="ZD616" s="77"/>
      <c r="ZE616" s="77"/>
      <c r="ZF616" s="77"/>
      <c r="ZG616" s="77"/>
      <c r="ZH616" s="77"/>
      <c r="ZI616" s="77"/>
      <c r="ZJ616" s="77"/>
      <c r="ZK616" s="77"/>
      <c r="ZL616" s="77"/>
      <c r="ZM616" s="77"/>
      <c r="ZN616" s="77"/>
      <c r="ZO616" s="77"/>
      <c r="ZP616" s="77"/>
      <c r="ZQ616" s="77"/>
      <c r="ZR616" s="77"/>
      <c r="ZS616" s="77"/>
      <c r="ZT616" s="77"/>
      <c r="ZU616" s="77"/>
      <c r="ZV616" s="77"/>
      <c r="ZW616" s="77"/>
      <c r="ZX616" s="77"/>
      <c r="ZY616" s="77"/>
      <c r="ZZ616" s="77"/>
      <c r="AAA616" s="77"/>
      <c r="AAB616" s="77"/>
      <c r="AAC616" s="77"/>
      <c r="AAD616" s="77"/>
      <c r="AAE616" s="77"/>
      <c r="AAF616" s="77"/>
      <c r="AAG616" s="77"/>
      <c r="AAH616" s="77"/>
      <c r="AAI616" s="77"/>
      <c r="AAJ616" s="77"/>
      <c r="AAK616" s="77"/>
      <c r="AAL616" s="77"/>
      <c r="AAM616" s="77"/>
      <c r="AAN616" s="77"/>
      <c r="AAO616" s="77"/>
      <c r="AAP616" s="77"/>
      <c r="AAQ616" s="77"/>
      <c r="AAR616" s="77"/>
      <c r="AAS616" s="77"/>
      <c r="AAT616" s="77"/>
      <c r="AAU616" s="77"/>
      <c r="AAV616" s="77"/>
      <c r="AAW616" s="77"/>
      <c r="AAX616" s="77"/>
      <c r="AAY616" s="77"/>
      <c r="AAZ616" s="77"/>
      <c r="ABA616" s="77"/>
      <c r="ABB616" s="77"/>
      <c r="ABC616" s="77"/>
      <c r="ABD616" s="77"/>
      <c r="ABE616" s="77"/>
      <c r="ABF616" s="77"/>
      <c r="ABG616" s="77"/>
      <c r="ABH616" s="77"/>
      <c r="ABI616" s="77"/>
      <c r="ABJ616" s="77"/>
      <c r="ABK616" s="77"/>
      <c r="ABL616" s="77"/>
      <c r="ABM616" s="77"/>
      <c r="ABN616" s="77"/>
      <c r="ABO616" s="77"/>
      <c r="ABP616" s="77"/>
      <c r="ABQ616" s="77"/>
      <c r="ABR616" s="77"/>
      <c r="ABS616" s="77"/>
      <c r="ABT616" s="77"/>
      <c r="ABU616" s="77"/>
      <c r="ABV616" s="77"/>
      <c r="ABW616" s="77"/>
      <c r="ABX616" s="77"/>
      <c r="ABY616" s="77"/>
      <c r="ABZ616" s="77"/>
      <c r="ACA616" s="77"/>
      <c r="ACB616" s="77"/>
      <c r="ACC616" s="77"/>
      <c r="ACD616" s="77"/>
      <c r="ACE616" s="77"/>
      <c r="ACF616" s="77"/>
      <c r="ACG616" s="77"/>
      <c r="ACH616" s="77"/>
      <c r="ACI616" s="77"/>
      <c r="ACJ616" s="77"/>
      <c r="ACK616" s="77"/>
      <c r="ACL616" s="77"/>
      <c r="ACM616" s="77"/>
      <c r="ACN616" s="77"/>
      <c r="ACO616" s="77"/>
      <c r="ACP616" s="77"/>
      <c r="ACQ616" s="77"/>
      <c r="ACR616" s="77"/>
      <c r="ACS616" s="77"/>
      <c r="ACT616" s="77"/>
      <c r="ACU616" s="77"/>
      <c r="ACV616" s="77"/>
      <c r="ACW616" s="77"/>
      <c r="ACX616" s="77"/>
      <c r="ACY616" s="77"/>
      <c r="ACZ616" s="77"/>
      <c r="ADA616" s="77"/>
      <c r="ADB616" s="77"/>
      <c r="ADC616" s="77"/>
      <c r="ADD616" s="77"/>
      <c r="ADE616" s="77"/>
      <c r="ADF616" s="77"/>
      <c r="ADG616" s="77"/>
      <c r="ADH616" s="77"/>
      <c r="ADI616" s="77"/>
      <c r="ADJ616" s="77"/>
      <c r="ADK616" s="77"/>
      <c r="ADL616" s="77"/>
      <c r="ADM616" s="77"/>
      <c r="ADN616" s="77"/>
      <c r="ADO616" s="77"/>
      <c r="ADP616" s="77"/>
      <c r="ADQ616" s="77"/>
      <c r="ADR616" s="77"/>
      <c r="ADS616" s="77"/>
      <c r="ADT616" s="77"/>
      <c r="ADU616" s="77"/>
      <c r="ADV616" s="77"/>
      <c r="ADW616" s="77"/>
      <c r="ADX616" s="77"/>
      <c r="ADY616" s="77"/>
      <c r="ADZ616" s="77"/>
      <c r="AEA616" s="77"/>
      <c r="AEB616" s="77"/>
      <c r="AEC616" s="77"/>
      <c r="AED616" s="77"/>
      <c r="AEE616" s="77"/>
      <c r="AEF616" s="77"/>
      <c r="AEG616" s="77"/>
      <c r="AEH616" s="77"/>
      <c r="AEI616" s="77"/>
      <c r="AEJ616" s="77"/>
      <c r="AEK616" s="77"/>
      <c r="AEL616" s="77"/>
      <c r="AEM616" s="77"/>
      <c r="AEN616" s="77"/>
      <c r="AEO616" s="77"/>
      <c r="AEP616" s="77"/>
      <c r="AEQ616" s="77"/>
      <c r="AER616" s="77"/>
      <c r="AES616" s="77"/>
      <c r="AET616" s="77"/>
      <c r="AEU616" s="77"/>
      <c r="AEV616" s="77"/>
      <c r="AEW616" s="77"/>
      <c r="AEX616" s="77"/>
      <c r="AEY616" s="77"/>
      <c r="AEZ616" s="77"/>
      <c r="AFA616" s="77"/>
      <c r="AFB616" s="77"/>
      <c r="AFC616" s="77"/>
      <c r="AFD616" s="77"/>
      <c r="AFE616" s="77"/>
      <c r="AFF616" s="77"/>
      <c r="AFG616" s="77"/>
      <c r="AFH616" s="77"/>
      <c r="AFI616" s="77"/>
      <c r="AFJ616" s="77"/>
      <c r="AFK616" s="77"/>
      <c r="AFL616" s="77"/>
      <c r="AFM616" s="77"/>
      <c r="AFN616" s="77"/>
      <c r="AFO616" s="77"/>
      <c r="AFP616" s="77"/>
      <c r="AFQ616" s="77"/>
      <c r="AFR616" s="77"/>
      <c r="AFS616" s="77"/>
      <c r="AFT616" s="77"/>
      <c r="AFU616" s="77"/>
      <c r="AFV616" s="77"/>
      <c r="AFW616" s="77"/>
      <c r="AFX616" s="77"/>
      <c r="AFY616" s="77"/>
      <c r="AFZ616" s="77"/>
      <c r="AGA616" s="77"/>
      <c r="AGB616" s="77"/>
      <c r="AGC616" s="77"/>
      <c r="AGD616" s="77"/>
      <c r="AGE616" s="77"/>
      <c r="AGF616" s="77"/>
      <c r="AGG616" s="77"/>
      <c r="AGH616" s="77"/>
      <c r="AGI616" s="77"/>
      <c r="AGJ616" s="77"/>
      <c r="AGK616" s="77"/>
      <c r="AGL616" s="77"/>
      <c r="AGM616" s="77"/>
      <c r="AGN616" s="77"/>
      <c r="AGO616" s="77"/>
      <c r="AGP616" s="77"/>
      <c r="AGQ616" s="77"/>
      <c r="AGR616" s="77"/>
      <c r="AGS616" s="77"/>
      <c r="AGT616" s="77"/>
      <c r="AGU616" s="77"/>
      <c r="AGV616" s="77"/>
      <c r="AGW616" s="77"/>
      <c r="AGX616" s="77"/>
      <c r="AGY616" s="77"/>
      <c r="AGZ616" s="77"/>
      <c r="AHA616" s="77"/>
      <c r="AHB616" s="77"/>
      <c r="AHC616" s="77"/>
      <c r="AHD616" s="77"/>
      <c r="AHE616" s="77"/>
      <c r="AHF616" s="77"/>
      <c r="AHG616" s="77"/>
      <c r="AHH616" s="77"/>
      <c r="AHI616" s="77"/>
      <c r="AHJ616" s="77"/>
      <c r="AHK616" s="77"/>
      <c r="AHL616" s="77"/>
      <c r="AHM616" s="77"/>
      <c r="AHN616" s="77"/>
      <c r="AHO616" s="77"/>
      <c r="AHP616" s="77"/>
      <c r="AHQ616" s="77"/>
      <c r="AHR616" s="77"/>
      <c r="AHS616" s="77"/>
      <c r="AHT616" s="77"/>
      <c r="AHU616" s="77"/>
      <c r="AHV616" s="77"/>
      <c r="AHW616" s="77"/>
      <c r="AHX616" s="77"/>
      <c r="AHY616" s="77"/>
      <c r="AHZ616" s="77"/>
      <c r="AIA616" s="77"/>
      <c r="AIB616" s="77"/>
      <c r="AIC616" s="77"/>
      <c r="AID616" s="77"/>
      <c r="AIE616" s="77"/>
      <c r="AIF616" s="77"/>
      <c r="AIG616" s="77"/>
      <c r="AIH616" s="77"/>
      <c r="AII616" s="77"/>
      <c r="AIJ616" s="77"/>
      <c r="AIK616" s="77"/>
      <c r="AIL616" s="77"/>
      <c r="AIM616" s="77"/>
      <c r="AIN616" s="77"/>
      <c r="AIO616" s="77"/>
      <c r="AIP616" s="77"/>
      <c r="AIQ616" s="77"/>
      <c r="AIR616" s="77"/>
      <c r="AIS616" s="77"/>
      <c r="AIT616" s="77"/>
      <c r="AIU616" s="77"/>
      <c r="AIV616" s="77"/>
      <c r="AIW616" s="77"/>
      <c r="AIX616" s="77"/>
      <c r="AIY616" s="77"/>
      <c r="AIZ616" s="77"/>
      <c r="AJA616" s="77"/>
      <c r="AJB616" s="77"/>
      <c r="AJC616" s="77"/>
      <c r="AJD616" s="77"/>
      <c r="AJE616" s="77"/>
      <c r="AJF616" s="77"/>
      <c r="AJG616" s="77"/>
      <c r="AJH616" s="77"/>
      <c r="AJI616" s="77"/>
      <c r="AJJ616" s="77"/>
      <c r="AJK616" s="77"/>
      <c r="AJL616" s="77"/>
      <c r="AJM616" s="77"/>
      <c r="AJN616" s="77"/>
      <c r="AJO616" s="77"/>
      <c r="AJP616" s="77"/>
      <c r="AJQ616" s="77"/>
      <c r="AJR616" s="77"/>
      <c r="AJS616" s="77"/>
      <c r="AJT616" s="77"/>
      <c r="AJU616" s="77"/>
      <c r="AJV616" s="77"/>
      <c r="AJW616" s="77"/>
      <c r="AJX616" s="77"/>
      <c r="AJY616" s="77"/>
      <c r="AJZ616" s="77"/>
      <c r="AKA616" s="77"/>
      <c r="AKB616" s="77"/>
      <c r="AKC616" s="77"/>
      <c r="AKD616" s="77"/>
      <c r="AKE616" s="77"/>
      <c r="AKF616" s="77"/>
      <c r="AKG616" s="77"/>
      <c r="AKH616" s="77"/>
      <c r="AKI616" s="77"/>
      <c r="AKJ616" s="77"/>
      <c r="AKK616" s="77"/>
      <c r="AKL616" s="77"/>
      <c r="AKM616" s="77"/>
      <c r="AKN616" s="77"/>
      <c r="AKO616" s="77"/>
      <c r="AKP616" s="77"/>
      <c r="AKQ616" s="77"/>
      <c r="AKR616" s="77"/>
      <c r="AKS616" s="77"/>
      <c r="AKT616" s="77"/>
      <c r="AKU616" s="77"/>
      <c r="AKV616" s="77"/>
      <c r="AKW616" s="77"/>
      <c r="AKX616" s="77"/>
      <c r="AKY616" s="77"/>
      <c r="AKZ616" s="77"/>
      <c r="ALA616" s="77"/>
      <c r="ALB616" s="77"/>
      <c r="ALC616" s="77"/>
      <c r="ALD616" s="77"/>
      <c r="ALE616" s="77"/>
      <c r="ALF616" s="77"/>
      <c r="ALG616" s="77"/>
      <c r="ALH616" s="77"/>
      <c r="ALI616" s="77"/>
      <c r="ALJ616" s="77"/>
      <c r="ALK616" s="77"/>
      <c r="ALL616" s="77"/>
      <c r="ALM616" s="77"/>
      <c r="ALN616" s="77"/>
      <c r="ALO616" s="77"/>
      <c r="ALP616" s="77"/>
      <c r="ALQ616" s="77"/>
      <c r="ALR616" s="77"/>
      <c r="ALS616" s="77"/>
      <c r="ALT616" s="77"/>
      <c r="ALU616" s="77"/>
      <c r="ALV616" s="77"/>
      <c r="ALW616" s="77"/>
      <c r="ALX616" s="77"/>
      <c r="ALY616" s="77"/>
      <c r="ALZ616" s="77"/>
      <c r="AMA616" s="77"/>
      <c r="AMB616" s="77"/>
      <c r="AMC616" s="77"/>
      <c r="AMD616" s="77"/>
      <c r="AME616" s="77"/>
      <c r="AMF616" s="77"/>
      <c r="AMG616" s="77"/>
      <c r="AMH616" s="77"/>
      <c r="AMI616" s="77"/>
      <c r="AMJ616" s="77"/>
    </row>
    <row r="617" customFormat="false" ht="12.85" hidden="false" customHeight="false" outlineLevel="0" collapsed="false">
      <c r="A617" s="77"/>
      <c r="B617" s="77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77"/>
      <c r="X617" s="77"/>
      <c r="Y617" s="77"/>
      <c r="Z617" s="77"/>
      <c r="AA617" s="77"/>
      <c r="AB617" s="77"/>
      <c r="AC617" s="77"/>
      <c r="AD617" s="77"/>
      <c r="AE617" s="77"/>
      <c r="AF617" s="77"/>
      <c r="AG617" s="77"/>
      <c r="AH617" s="77"/>
      <c r="AI617" s="77"/>
      <c r="AJ617" s="77"/>
      <c r="AK617" s="77"/>
      <c r="AL617" s="77"/>
      <c r="AM617" s="77"/>
      <c r="AN617" s="77"/>
      <c r="AO617" s="77"/>
      <c r="AP617" s="77"/>
      <c r="AQ617" s="77"/>
      <c r="AR617" s="77"/>
      <c r="AS617" s="77"/>
      <c r="AT617" s="77"/>
      <c r="AU617" s="77"/>
      <c r="AV617" s="77"/>
      <c r="AW617" s="77"/>
      <c r="AX617" s="77"/>
      <c r="AY617" s="77"/>
      <c r="AZ617" s="77"/>
      <c r="BA617" s="77"/>
      <c r="BB617" s="77"/>
      <c r="BC617" s="77"/>
      <c r="BD617" s="77"/>
      <c r="BE617" s="77"/>
      <c r="BF617" s="77"/>
      <c r="BG617" s="77"/>
      <c r="BH617" s="77"/>
      <c r="BI617" s="77"/>
      <c r="BJ617" s="77"/>
      <c r="BK617" s="77"/>
      <c r="BL617" s="77"/>
      <c r="BM617" s="77"/>
      <c r="BN617" s="77"/>
      <c r="BO617" s="77"/>
      <c r="BP617" s="77"/>
      <c r="BQ617" s="77"/>
      <c r="BR617" s="77"/>
      <c r="BS617" s="77"/>
      <c r="BT617" s="77"/>
      <c r="BU617" s="77"/>
      <c r="BV617" s="77"/>
      <c r="BW617" s="77"/>
      <c r="BX617" s="77"/>
      <c r="BY617" s="77"/>
      <c r="BZ617" s="77"/>
      <c r="CA617" s="77"/>
      <c r="CB617" s="77"/>
      <c r="CC617" s="77"/>
      <c r="CD617" s="77"/>
      <c r="CE617" s="77"/>
      <c r="CF617" s="77"/>
      <c r="CG617" s="77"/>
      <c r="CH617" s="77"/>
      <c r="CI617" s="77"/>
      <c r="CJ617" s="77"/>
      <c r="CK617" s="77"/>
      <c r="CL617" s="77"/>
      <c r="CM617" s="77"/>
      <c r="CN617" s="77"/>
      <c r="CO617" s="77"/>
      <c r="CP617" s="77"/>
      <c r="CQ617" s="77"/>
      <c r="CR617" s="77"/>
      <c r="CS617" s="77"/>
      <c r="CT617" s="77"/>
      <c r="CU617" s="77"/>
      <c r="CV617" s="77"/>
      <c r="CW617" s="77"/>
      <c r="CX617" s="77"/>
      <c r="CY617" s="77"/>
      <c r="CZ617" s="77"/>
      <c r="DA617" s="77"/>
      <c r="DB617" s="77"/>
      <c r="DC617" s="77"/>
      <c r="DD617" s="77"/>
      <c r="DE617" s="77"/>
      <c r="DF617" s="77"/>
      <c r="DG617" s="77"/>
      <c r="DH617" s="77"/>
      <c r="DI617" s="77"/>
      <c r="DJ617" s="77"/>
      <c r="DK617" s="77"/>
      <c r="DL617" s="77"/>
      <c r="DM617" s="77"/>
      <c r="DN617" s="77"/>
      <c r="DO617" s="77"/>
      <c r="DP617" s="77"/>
      <c r="DQ617" s="77"/>
      <c r="DR617" s="77"/>
      <c r="DS617" s="77"/>
      <c r="DT617" s="77"/>
      <c r="DU617" s="77"/>
      <c r="DV617" s="77"/>
      <c r="DW617" s="77"/>
      <c r="DX617" s="77"/>
      <c r="DY617" s="77"/>
      <c r="DZ617" s="77"/>
      <c r="EA617" s="77"/>
      <c r="EB617" s="77"/>
      <c r="EC617" s="77"/>
      <c r="ED617" s="77"/>
      <c r="EE617" s="77"/>
      <c r="EF617" s="77"/>
      <c r="EG617" s="77"/>
      <c r="EH617" s="77"/>
      <c r="EI617" s="77"/>
      <c r="EJ617" s="77"/>
      <c r="EK617" s="77"/>
      <c r="EL617" s="77"/>
      <c r="EM617" s="77"/>
      <c r="EN617" s="77"/>
      <c r="EO617" s="77"/>
      <c r="EP617" s="77"/>
      <c r="EQ617" s="77"/>
      <c r="ER617" s="77"/>
      <c r="ES617" s="77"/>
      <c r="ET617" s="77"/>
      <c r="EU617" s="77"/>
      <c r="EV617" s="77"/>
      <c r="EW617" s="77"/>
      <c r="EX617" s="77"/>
      <c r="EY617" s="77"/>
      <c r="EZ617" s="77"/>
      <c r="FA617" s="77"/>
      <c r="FB617" s="77"/>
      <c r="FC617" s="77"/>
      <c r="FD617" s="77"/>
      <c r="FE617" s="77"/>
      <c r="FF617" s="77"/>
      <c r="FG617" s="77"/>
      <c r="FH617" s="77"/>
      <c r="FI617" s="77"/>
      <c r="FJ617" s="77"/>
      <c r="FK617" s="77"/>
      <c r="FL617" s="77"/>
      <c r="FM617" s="77"/>
      <c r="FN617" s="77"/>
      <c r="FO617" s="77"/>
      <c r="FP617" s="77"/>
      <c r="FQ617" s="77"/>
      <c r="FR617" s="77"/>
      <c r="FS617" s="77"/>
      <c r="FT617" s="77"/>
      <c r="FU617" s="77"/>
      <c r="FV617" s="77"/>
      <c r="FW617" s="77"/>
      <c r="FX617" s="77"/>
      <c r="FY617" s="77"/>
      <c r="FZ617" s="77"/>
      <c r="GA617" s="77"/>
      <c r="GB617" s="77"/>
      <c r="GC617" s="77"/>
      <c r="GD617" s="77"/>
      <c r="GE617" s="77"/>
      <c r="GF617" s="77"/>
      <c r="GG617" s="77"/>
      <c r="GH617" s="77"/>
      <c r="GI617" s="77"/>
      <c r="GJ617" s="77"/>
      <c r="GK617" s="77"/>
      <c r="GL617" s="77"/>
      <c r="GM617" s="77"/>
      <c r="GN617" s="77"/>
      <c r="GO617" s="77"/>
      <c r="GP617" s="77"/>
      <c r="GQ617" s="77"/>
      <c r="GR617" s="77"/>
      <c r="GS617" s="77"/>
      <c r="GT617" s="77"/>
      <c r="GU617" s="77"/>
      <c r="GV617" s="77"/>
      <c r="GW617" s="77"/>
      <c r="GX617" s="77"/>
      <c r="GY617" s="77"/>
      <c r="GZ617" s="77"/>
      <c r="HA617" s="77"/>
      <c r="HB617" s="77"/>
      <c r="HC617" s="77"/>
      <c r="HD617" s="77"/>
      <c r="HE617" s="77"/>
      <c r="HF617" s="77"/>
      <c r="HG617" s="77"/>
      <c r="HH617" s="77"/>
      <c r="HI617" s="77"/>
      <c r="HJ617" s="77"/>
      <c r="HK617" s="77"/>
      <c r="HL617" s="77"/>
      <c r="HM617" s="77"/>
      <c r="HN617" s="77"/>
      <c r="HO617" s="77"/>
      <c r="HP617" s="77"/>
      <c r="HQ617" s="77"/>
      <c r="HR617" s="77"/>
      <c r="HS617" s="77"/>
      <c r="HT617" s="77"/>
      <c r="HU617" s="77"/>
      <c r="HV617" s="77"/>
      <c r="HW617" s="77"/>
      <c r="HX617" s="77"/>
      <c r="HY617" s="77"/>
      <c r="HZ617" s="77"/>
      <c r="IA617" s="77"/>
      <c r="IB617" s="77"/>
      <c r="IC617" s="77"/>
      <c r="ID617" s="77"/>
      <c r="IE617" s="77"/>
      <c r="IF617" s="77"/>
      <c r="IG617" s="77"/>
      <c r="IH617" s="77"/>
      <c r="II617" s="77"/>
      <c r="IJ617" s="77"/>
      <c r="IK617" s="77"/>
      <c r="IL617" s="77"/>
      <c r="IM617" s="77"/>
      <c r="IN617" s="77"/>
      <c r="IO617" s="77"/>
      <c r="IP617" s="77"/>
      <c r="IQ617" s="77"/>
      <c r="IR617" s="77"/>
      <c r="IS617" s="77"/>
      <c r="IT617" s="77"/>
      <c r="IU617" s="77"/>
      <c r="IV617" s="77"/>
      <c r="IW617" s="77"/>
      <c r="IX617" s="77"/>
      <c r="IY617" s="77"/>
      <c r="IZ617" s="77"/>
      <c r="JA617" s="77"/>
      <c r="JB617" s="77"/>
      <c r="JC617" s="77"/>
      <c r="JD617" s="77"/>
      <c r="JE617" s="77"/>
      <c r="JF617" s="77"/>
      <c r="JG617" s="77"/>
      <c r="JH617" s="77"/>
      <c r="JI617" s="77"/>
      <c r="JJ617" s="77"/>
      <c r="JK617" s="77"/>
      <c r="JL617" s="77"/>
      <c r="JM617" s="77"/>
      <c r="JN617" s="77"/>
      <c r="JO617" s="77"/>
      <c r="JP617" s="77"/>
      <c r="JQ617" s="77"/>
      <c r="JR617" s="77"/>
      <c r="JS617" s="77"/>
      <c r="JT617" s="77"/>
      <c r="JU617" s="77"/>
      <c r="JV617" s="77"/>
      <c r="JW617" s="77"/>
      <c r="JX617" s="77"/>
      <c r="JY617" s="77"/>
      <c r="JZ617" s="77"/>
      <c r="KA617" s="77"/>
      <c r="KB617" s="77"/>
      <c r="KC617" s="77"/>
      <c r="KD617" s="77"/>
      <c r="KE617" s="77"/>
      <c r="KF617" s="77"/>
      <c r="KG617" s="77"/>
      <c r="KH617" s="77"/>
      <c r="KI617" s="77"/>
      <c r="KJ617" s="77"/>
      <c r="KK617" s="77"/>
      <c r="KL617" s="77"/>
      <c r="KM617" s="77"/>
      <c r="KN617" s="77"/>
      <c r="KO617" s="77"/>
      <c r="KP617" s="77"/>
      <c r="KQ617" s="77"/>
      <c r="KR617" s="77"/>
      <c r="KS617" s="77"/>
      <c r="KT617" s="77"/>
      <c r="KU617" s="77"/>
      <c r="KV617" s="77"/>
      <c r="KW617" s="77"/>
      <c r="KX617" s="77"/>
      <c r="KY617" s="77"/>
      <c r="KZ617" s="77"/>
      <c r="LA617" s="77"/>
      <c r="LB617" s="77"/>
      <c r="LC617" s="77"/>
      <c r="LD617" s="77"/>
      <c r="LE617" s="77"/>
      <c r="LF617" s="77"/>
      <c r="LG617" s="77"/>
      <c r="LH617" s="77"/>
      <c r="LI617" s="77"/>
      <c r="LJ617" s="77"/>
      <c r="LK617" s="77"/>
      <c r="LL617" s="77"/>
      <c r="LM617" s="77"/>
      <c r="LN617" s="77"/>
      <c r="LO617" s="77"/>
      <c r="LP617" s="77"/>
      <c r="LQ617" s="77"/>
      <c r="LR617" s="77"/>
      <c r="LS617" s="77"/>
      <c r="LT617" s="77"/>
      <c r="LU617" s="77"/>
      <c r="LV617" s="77"/>
      <c r="LW617" s="77"/>
      <c r="LX617" s="77"/>
      <c r="LY617" s="77"/>
      <c r="LZ617" s="77"/>
      <c r="MA617" s="77"/>
      <c r="MB617" s="77"/>
      <c r="MC617" s="77"/>
      <c r="MD617" s="77"/>
      <c r="ME617" s="77"/>
      <c r="MF617" s="77"/>
      <c r="MG617" s="77"/>
      <c r="MH617" s="77"/>
      <c r="MI617" s="77"/>
      <c r="MJ617" s="77"/>
      <c r="MK617" s="77"/>
      <c r="ML617" s="77"/>
      <c r="MM617" s="77"/>
      <c r="MN617" s="77"/>
      <c r="MO617" s="77"/>
      <c r="MP617" s="77"/>
      <c r="MQ617" s="77"/>
      <c r="MR617" s="77"/>
      <c r="MS617" s="77"/>
      <c r="MT617" s="77"/>
      <c r="MU617" s="77"/>
      <c r="MV617" s="77"/>
      <c r="MW617" s="77"/>
      <c r="MX617" s="77"/>
      <c r="MY617" s="77"/>
      <c r="MZ617" s="77"/>
      <c r="NA617" s="77"/>
      <c r="NB617" s="77"/>
      <c r="NC617" s="77"/>
      <c r="ND617" s="77"/>
      <c r="NE617" s="77"/>
      <c r="NF617" s="77"/>
      <c r="NG617" s="77"/>
      <c r="NH617" s="77"/>
      <c r="NI617" s="77"/>
      <c r="NJ617" s="77"/>
      <c r="NK617" s="77"/>
      <c r="NL617" s="77"/>
      <c r="NM617" s="77"/>
      <c r="NN617" s="77"/>
      <c r="NO617" s="77"/>
      <c r="NP617" s="77"/>
      <c r="NQ617" s="77"/>
      <c r="NR617" s="77"/>
      <c r="NS617" s="77"/>
      <c r="NT617" s="77"/>
      <c r="NU617" s="77"/>
      <c r="NV617" s="77"/>
      <c r="NW617" s="77"/>
      <c r="NX617" s="77"/>
      <c r="NY617" s="77"/>
      <c r="NZ617" s="77"/>
      <c r="OA617" s="77"/>
      <c r="OB617" s="77"/>
      <c r="OC617" s="77"/>
      <c r="OD617" s="77"/>
      <c r="OE617" s="77"/>
      <c r="OF617" s="77"/>
      <c r="OG617" s="77"/>
      <c r="OH617" s="77"/>
      <c r="OI617" s="77"/>
      <c r="OJ617" s="77"/>
      <c r="OK617" s="77"/>
      <c r="OL617" s="77"/>
      <c r="OM617" s="77"/>
      <c r="ON617" s="77"/>
      <c r="OO617" s="77"/>
      <c r="OP617" s="77"/>
      <c r="OQ617" s="77"/>
      <c r="OR617" s="77"/>
      <c r="OS617" s="77"/>
      <c r="OT617" s="77"/>
      <c r="OU617" s="77"/>
      <c r="OV617" s="77"/>
      <c r="OW617" s="77"/>
      <c r="OX617" s="77"/>
      <c r="OY617" s="77"/>
      <c r="OZ617" s="77"/>
      <c r="PA617" s="77"/>
      <c r="PB617" s="77"/>
      <c r="PC617" s="77"/>
      <c r="PD617" s="77"/>
      <c r="PE617" s="77"/>
      <c r="PF617" s="77"/>
      <c r="PG617" s="77"/>
      <c r="PH617" s="77"/>
      <c r="PI617" s="77"/>
      <c r="PJ617" s="77"/>
      <c r="PK617" s="77"/>
      <c r="PL617" s="77"/>
      <c r="PM617" s="77"/>
      <c r="PN617" s="77"/>
      <c r="PO617" s="77"/>
      <c r="PP617" s="77"/>
      <c r="PQ617" s="77"/>
      <c r="PR617" s="77"/>
      <c r="PS617" s="77"/>
      <c r="PT617" s="77"/>
      <c r="PU617" s="77"/>
      <c r="PV617" s="77"/>
      <c r="PW617" s="77"/>
      <c r="PX617" s="77"/>
      <c r="PY617" s="77"/>
      <c r="PZ617" s="77"/>
      <c r="QA617" s="77"/>
      <c r="QB617" s="77"/>
      <c r="QC617" s="77"/>
      <c r="QD617" s="77"/>
      <c r="QE617" s="77"/>
      <c r="QF617" s="77"/>
      <c r="QG617" s="77"/>
      <c r="QH617" s="77"/>
      <c r="QI617" s="77"/>
      <c r="QJ617" s="77"/>
      <c r="QK617" s="77"/>
      <c r="QL617" s="77"/>
      <c r="QM617" s="77"/>
      <c r="QN617" s="77"/>
      <c r="QO617" s="77"/>
      <c r="QP617" s="77"/>
      <c r="QQ617" s="77"/>
      <c r="QR617" s="77"/>
      <c r="QS617" s="77"/>
      <c r="QT617" s="77"/>
      <c r="QU617" s="77"/>
      <c r="QV617" s="77"/>
      <c r="QW617" s="77"/>
      <c r="QX617" s="77"/>
      <c r="QY617" s="77"/>
      <c r="QZ617" s="77"/>
      <c r="RA617" s="77"/>
      <c r="RB617" s="77"/>
      <c r="RC617" s="77"/>
      <c r="RD617" s="77"/>
      <c r="RE617" s="77"/>
      <c r="RF617" s="77"/>
      <c r="RG617" s="77"/>
      <c r="RH617" s="77"/>
      <c r="RI617" s="77"/>
      <c r="RJ617" s="77"/>
      <c r="RK617" s="77"/>
      <c r="RL617" s="77"/>
      <c r="RM617" s="77"/>
      <c r="RN617" s="77"/>
      <c r="RO617" s="77"/>
      <c r="RP617" s="77"/>
      <c r="RQ617" s="77"/>
      <c r="RR617" s="77"/>
      <c r="RS617" s="77"/>
      <c r="RT617" s="77"/>
      <c r="RU617" s="77"/>
      <c r="RV617" s="77"/>
      <c r="RW617" s="77"/>
      <c r="RX617" s="77"/>
      <c r="RY617" s="77"/>
      <c r="RZ617" s="77"/>
      <c r="SA617" s="77"/>
      <c r="SB617" s="77"/>
      <c r="SC617" s="77"/>
      <c r="SD617" s="77"/>
      <c r="SE617" s="77"/>
      <c r="SF617" s="77"/>
      <c r="SG617" s="77"/>
      <c r="SH617" s="77"/>
      <c r="SI617" s="77"/>
      <c r="SJ617" s="77"/>
      <c r="SK617" s="77"/>
      <c r="SL617" s="77"/>
      <c r="SM617" s="77"/>
      <c r="SN617" s="77"/>
      <c r="SO617" s="77"/>
      <c r="SP617" s="77"/>
      <c r="SQ617" s="77"/>
      <c r="SR617" s="77"/>
      <c r="SS617" s="77"/>
      <c r="ST617" s="77"/>
      <c r="SU617" s="77"/>
      <c r="SV617" s="77"/>
      <c r="SW617" s="77"/>
      <c r="SX617" s="77"/>
      <c r="SY617" s="77"/>
      <c r="SZ617" s="77"/>
      <c r="TA617" s="77"/>
      <c r="TB617" s="77"/>
      <c r="TC617" s="77"/>
      <c r="TD617" s="77"/>
      <c r="TE617" s="77"/>
      <c r="TF617" s="77"/>
      <c r="TG617" s="77"/>
      <c r="TH617" s="77"/>
      <c r="TI617" s="77"/>
      <c r="TJ617" s="77"/>
      <c r="TK617" s="77"/>
      <c r="TL617" s="77"/>
      <c r="TM617" s="77"/>
      <c r="TN617" s="77"/>
      <c r="TO617" s="77"/>
      <c r="TP617" s="77"/>
      <c r="TQ617" s="77"/>
      <c r="TR617" s="77"/>
      <c r="TS617" s="77"/>
      <c r="TT617" s="77"/>
      <c r="TU617" s="77"/>
      <c r="TV617" s="77"/>
      <c r="TW617" s="77"/>
      <c r="TX617" s="77"/>
      <c r="TY617" s="77"/>
      <c r="TZ617" s="77"/>
      <c r="UA617" s="77"/>
      <c r="UB617" s="77"/>
      <c r="UC617" s="77"/>
      <c r="UD617" s="77"/>
      <c r="UE617" s="77"/>
      <c r="UF617" s="77"/>
      <c r="UG617" s="77"/>
      <c r="UH617" s="77"/>
      <c r="UI617" s="77"/>
      <c r="UJ617" s="77"/>
      <c r="UK617" s="77"/>
      <c r="UL617" s="77"/>
      <c r="UM617" s="77"/>
      <c r="UN617" s="77"/>
      <c r="UO617" s="77"/>
      <c r="UP617" s="77"/>
      <c r="UQ617" s="77"/>
      <c r="UR617" s="77"/>
      <c r="US617" s="77"/>
      <c r="UT617" s="77"/>
      <c r="UU617" s="77"/>
      <c r="UV617" s="77"/>
      <c r="UW617" s="77"/>
      <c r="UX617" s="77"/>
      <c r="UY617" s="77"/>
      <c r="UZ617" s="77"/>
      <c r="VA617" s="77"/>
      <c r="VB617" s="77"/>
      <c r="VC617" s="77"/>
      <c r="VD617" s="77"/>
      <c r="VE617" s="77"/>
      <c r="VF617" s="77"/>
      <c r="VG617" s="77"/>
      <c r="VH617" s="77"/>
      <c r="VI617" s="77"/>
      <c r="VJ617" s="77"/>
      <c r="VK617" s="77"/>
      <c r="VL617" s="77"/>
      <c r="VM617" s="77"/>
      <c r="VN617" s="77"/>
      <c r="VO617" s="77"/>
      <c r="VP617" s="77"/>
      <c r="VQ617" s="77"/>
      <c r="VR617" s="77"/>
      <c r="VS617" s="77"/>
      <c r="VT617" s="77"/>
      <c r="VU617" s="77"/>
      <c r="VV617" s="77"/>
      <c r="VW617" s="77"/>
      <c r="VX617" s="77"/>
      <c r="VY617" s="77"/>
      <c r="VZ617" s="77"/>
      <c r="WA617" s="77"/>
      <c r="WB617" s="77"/>
      <c r="WC617" s="77"/>
      <c r="WD617" s="77"/>
      <c r="WE617" s="77"/>
      <c r="WF617" s="77"/>
      <c r="WG617" s="77"/>
      <c r="WH617" s="77"/>
      <c r="WI617" s="77"/>
      <c r="WJ617" s="77"/>
      <c r="WK617" s="77"/>
      <c r="WL617" s="77"/>
      <c r="WM617" s="77"/>
      <c r="WN617" s="77"/>
      <c r="WO617" s="77"/>
      <c r="WP617" s="77"/>
      <c r="WQ617" s="77"/>
      <c r="WR617" s="77"/>
      <c r="WS617" s="77"/>
      <c r="WT617" s="77"/>
      <c r="WU617" s="77"/>
      <c r="WV617" s="77"/>
      <c r="WW617" s="77"/>
      <c r="WX617" s="77"/>
      <c r="WY617" s="77"/>
      <c r="WZ617" s="77"/>
      <c r="XA617" s="77"/>
      <c r="XB617" s="77"/>
      <c r="XC617" s="77"/>
      <c r="XD617" s="77"/>
      <c r="XE617" s="77"/>
      <c r="XF617" s="77"/>
      <c r="XG617" s="77"/>
      <c r="XH617" s="77"/>
      <c r="XI617" s="77"/>
      <c r="XJ617" s="77"/>
      <c r="XK617" s="77"/>
      <c r="XL617" s="77"/>
      <c r="XM617" s="77"/>
      <c r="XN617" s="77"/>
      <c r="XO617" s="77"/>
      <c r="XP617" s="77"/>
      <c r="XQ617" s="77"/>
      <c r="XR617" s="77"/>
      <c r="XS617" s="77"/>
      <c r="XT617" s="77"/>
      <c r="XU617" s="77"/>
      <c r="XV617" s="77"/>
      <c r="XW617" s="77"/>
      <c r="XX617" s="77"/>
      <c r="XY617" s="77"/>
      <c r="XZ617" s="77"/>
      <c r="YA617" s="77"/>
      <c r="YB617" s="77"/>
      <c r="YC617" s="77"/>
      <c r="YD617" s="77"/>
      <c r="YE617" s="77"/>
      <c r="YF617" s="77"/>
      <c r="YG617" s="77"/>
      <c r="YH617" s="77"/>
      <c r="YI617" s="77"/>
      <c r="YJ617" s="77"/>
      <c r="YK617" s="77"/>
      <c r="YL617" s="77"/>
      <c r="YM617" s="77"/>
      <c r="YN617" s="77"/>
      <c r="YO617" s="77"/>
      <c r="YP617" s="77"/>
      <c r="YQ617" s="77"/>
      <c r="YR617" s="77"/>
      <c r="YS617" s="77"/>
      <c r="YT617" s="77"/>
      <c r="YU617" s="77"/>
      <c r="YV617" s="77"/>
      <c r="YW617" s="77"/>
      <c r="YX617" s="77"/>
      <c r="YY617" s="77"/>
      <c r="YZ617" s="77"/>
      <c r="ZA617" s="77"/>
      <c r="ZB617" s="77"/>
      <c r="ZC617" s="77"/>
      <c r="ZD617" s="77"/>
      <c r="ZE617" s="77"/>
      <c r="ZF617" s="77"/>
      <c r="ZG617" s="77"/>
      <c r="ZH617" s="77"/>
      <c r="ZI617" s="77"/>
      <c r="ZJ617" s="77"/>
      <c r="ZK617" s="77"/>
      <c r="ZL617" s="77"/>
      <c r="ZM617" s="77"/>
      <c r="ZN617" s="77"/>
      <c r="ZO617" s="77"/>
      <c r="ZP617" s="77"/>
      <c r="ZQ617" s="77"/>
      <c r="ZR617" s="77"/>
      <c r="ZS617" s="77"/>
      <c r="ZT617" s="77"/>
      <c r="ZU617" s="77"/>
      <c r="ZV617" s="77"/>
      <c r="ZW617" s="77"/>
      <c r="ZX617" s="77"/>
      <c r="ZY617" s="77"/>
      <c r="ZZ617" s="77"/>
      <c r="AAA617" s="77"/>
      <c r="AAB617" s="77"/>
      <c r="AAC617" s="77"/>
      <c r="AAD617" s="77"/>
      <c r="AAE617" s="77"/>
      <c r="AAF617" s="77"/>
      <c r="AAG617" s="77"/>
      <c r="AAH617" s="77"/>
      <c r="AAI617" s="77"/>
      <c r="AAJ617" s="77"/>
      <c r="AAK617" s="77"/>
      <c r="AAL617" s="77"/>
      <c r="AAM617" s="77"/>
      <c r="AAN617" s="77"/>
      <c r="AAO617" s="77"/>
      <c r="AAP617" s="77"/>
      <c r="AAQ617" s="77"/>
      <c r="AAR617" s="77"/>
      <c r="AAS617" s="77"/>
      <c r="AAT617" s="77"/>
      <c r="AAU617" s="77"/>
      <c r="AAV617" s="77"/>
      <c r="AAW617" s="77"/>
      <c r="AAX617" s="77"/>
      <c r="AAY617" s="77"/>
      <c r="AAZ617" s="77"/>
      <c r="ABA617" s="77"/>
      <c r="ABB617" s="77"/>
      <c r="ABC617" s="77"/>
      <c r="ABD617" s="77"/>
      <c r="ABE617" s="77"/>
      <c r="ABF617" s="77"/>
      <c r="ABG617" s="77"/>
      <c r="ABH617" s="77"/>
      <c r="ABI617" s="77"/>
      <c r="ABJ617" s="77"/>
      <c r="ABK617" s="77"/>
      <c r="ABL617" s="77"/>
      <c r="ABM617" s="77"/>
      <c r="ABN617" s="77"/>
      <c r="ABO617" s="77"/>
      <c r="ABP617" s="77"/>
      <c r="ABQ617" s="77"/>
      <c r="ABR617" s="77"/>
      <c r="ABS617" s="77"/>
      <c r="ABT617" s="77"/>
      <c r="ABU617" s="77"/>
      <c r="ABV617" s="77"/>
      <c r="ABW617" s="77"/>
      <c r="ABX617" s="77"/>
      <c r="ABY617" s="77"/>
      <c r="ABZ617" s="77"/>
      <c r="ACA617" s="77"/>
      <c r="ACB617" s="77"/>
      <c r="ACC617" s="77"/>
      <c r="ACD617" s="77"/>
      <c r="ACE617" s="77"/>
      <c r="ACF617" s="77"/>
      <c r="ACG617" s="77"/>
      <c r="ACH617" s="77"/>
      <c r="ACI617" s="77"/>
      <c r="ACJ617" s="77"/>
      <c r="ACK617" s="77"/>
      <c r="ACL617" s="77"/>
      <c r="ACM617" s="77"/>
      <c r="ACN617" s="77"/>
      <c r="ACO617" s="77"/>
      <c r="ACP617" s="77"/>
      <c r="ACQ617" s="77"/>
      <c r="ACR617" s="77"/>
      <c r="ACS617" s="77"/>
      <c r="ACT617" s="77"/>
      <c r="ACU617" s="77"/>
      <c r="ACV617" s="77"/>
      <c r="ACW617" s="77"/>
      <c r="ACX617" s="77"/>
      <c r="ACY617" s="77"/>
      <c r="ACZ617" s="77"/>
      <c r="ADA617" s="77"/>
      <c r="ADB617" s="77"/>
      <c r="ADC617" s="77"/>
      <c r="ADD617" s="77"/>
      <c r="ADE617" s="77"/>
      <c r="ADF617" s="77"/>
      <c r="ADG617" s="77"/>
      <c r="ADH617" s="77"/>
      <c r="ADI617" s="77"/>
      <c r="ADJ617" s="77"/>
      <c r="ADK617" s="77"/>
      <c r="ADL617" s="77"/>
      <c r="ADM617" s="77"/>
      <c r="ADN617" s="77"/>
      <c r="ADO617" s="77"/>
      <c r="ADP617" s="77"/>
      <c r="ADQ617" s="77"/>
      <c r="ADR617" s="77"/>
      <c r="ADS617" s="77"/>
      <c r="ADT617" s="77"/>
      <c r="ADU617" s="77"/>
      <c r="ADV617" s="77"/>
      <c r="ADW617" s="77"/>
      <c r="ADX617" s="77"/>
      <c r="ADY617" s="77"/>
      <c r="ADZ617" s="77"/>
      <c r="AEA617" s="77"/>
      <c r="AEB617" s="77"/>
      <c r="AEC617" s="77"/>
      <c r="AED617" s="77"/>
      <c r="AEE617" s="77"/>
      <c r="AEF617" s="77"/>
      <c r="AEG617" s="77"/>
      <c r="AEH617" s="77"/>
      <c r="AEI617" s="77"/>
      <c r="AEJ617" s="77"/>
      <c r="AEK617" s="77"/>
      <c r="AEL617" s="77"/>
      <c r="AEM617" s="77"/>
      <c r="AEN617" s="77"/>
      <c r="AEO617" s="77"/>
      <c r="AEP617" s="77"/>
      <c r="AEQ617" s="77"/>
      <c r="AER617" s="77"/>
      <c r="AES617" s="77"/>
      <c r="AET617" s="77"/>
      <c r="AEU617" s="77"/>
      <c r="AEV617" s="77"/>
      <c r="AEW617" s="77"/>
      <c r="AEX617" s="77"/>
      <c r="AEY617" s="77"/>
      <c r="AEZ617" s="77"/>
      <c r="AFA617" s="77"/>
      <c r="AFB617" s="77"/>
      <c r="AFC617" s="77"/>
      <c r="AFD617" s="77"/>
      <c r="AFE617" s="77"/>
      <c r="AFF617" s="77"/>
      <c r="AFG617" s="77"/>
      <c r="AFH617" s="77"/>
      <c r="AFI617" s="77"/>
      <c r="AFJ617" s="77"/>
      <c r="AFK617" s="77"/>
      <c r="AFL617" s="77"/>
      <c r="AFM617" s="77"/>
      <c r="AFN617" s="77"/>
      <c r="AFO617" s="77"/>
      <c r="AFP617" s="77"/>
      <c r="AFQ617" s="77"/>
      <c r="AFR617" s="77"/>
      <c r="AFS617" s="77"/>
      <c r="AFT617" s="77"/>
      <c r="AFU617" s="77"/>
      <c r="AFV617" s="77"/>
      <c r="AFW617" s="77"/>
      <c r="AFX617" s="77"/>
      <c r="AFY617" s="77"/>
      <c r="AFZ617" s="77"/>
      <c r="AGA617" s="77"/>
      <c r="AGB617" s="77"/>
      <c r="AGC617" s="77"/>
      <c r="AGD617" s="77"/>
      <c r="AGE617" s="77"/>
      <c r="AGF617" s="77"/>
      <c r="AGG617" s="77"/>
      <c r="AGH617" s="77"/>
      <c r="AGI617" s="77"/>
      <c r="AGJ617" s="77"/>
      <c r="AGK617" s="77"/>
      <c r="AGL617" s="77"/>
      <c r="AGM617" s="77"/>
      <c r="AGN617" s="77"/>
      <c r="AGO617" s="77"/>
      <c r="AGP617" s="77"/>
      <c r="AGQ617" s="77"/>
      <c r="AGR617" s="77"/>
      <c r="AGS617" s="77"/>
      <c r="AGT617" s="77"/>
      <c r="AGU617" s="77"/>
      <c r="AGV617" s="77"/>
      <c r="AGW617" s="77"/>
      <c r="AGX617" s="77"/>
      <c r="AGY617" s="77"/>
      <c r="AGZ617" s="77"/>
      <c r="AHA617" s="77"/>
      <c r="AHB617" s="77"/>
      <c r="AHC617" s="77"/>
      <c r="AHD617" s="77"/>
      <c r="AHE617" s="77"/>
      <c r="AHF617" s="77"/>
      <c r="AHG617" s="77"/>
      <c r="AHH617" s="77"/>
      <c r="AHI617" s="77"/>
      <c r="AHJ617" s="77"/>
      <c r="AHK617" s="77"/>
      <c r="AHL617" s="77"/>
      <c r="AHM617" s="77"/>
      <c r="AHN617" s="77"/>
      <c r="AHO617" s="77"/>
      <c r="AHP617" s="77"/>
      <c r="AHQ617" s="77"/>
      <c r="AHR617" s="77"/>
      <c r="AHS617" s="77"/>
      <c r="AHT617" s="77"/>
      <c r="AHU617" s="77"/>
      <c r="AHV617" s="77"/>
      <c r="AHW617" s="77"/>
      <c r="AHX617" s="77"/>
      <c r="AHY617" s="77"/>
      <c r="AHZ617" s="77"/>
      <c r="AIA617" s="77"/>
      <c r="AIB617" s="77"/>
      <c r="AIC617" s="77"/>
      <c r="AID617" s="77"/>
      <c r="AIE617" s="77"/>
      <c r="AIF617" s="77"/>
      <c r="AIG617" s="77"/>
      <c r="AIH617" s="77"/>
      <c r="AII617" s="77"/>
      <c r="AIJ617" s="77"/>
      <c r="AIK617" s="77"/>
      <c r="AIL617" s="77"/>
      <c r="AIM617" s="77"/>
      <c r="AIN617" s="77"/>
      <c r="AIO617" s="77"/>
      <c r="AIP617" s="77"/>
      <c r="AIQ617" s="77"/>
      <c r="AIR617" s="77"/>
      <c r="AIS617" s="77"/>
      <c r="AIT617" s="77"/>
      <c r="AIU617" s="77"/>
      <c r="AIV617" s="77"/>
      <c r="AIW617" s="77"/>
      <c r="AIX617" s="77"/>
      <c r="AIY617" s="77"/>
      <c r="AIZ617" s="77"/>
      <c r="AJA617" s="77"/>
      <c r="AJB617" s="77"/>
      <c r="AJC617" s="77"/>
      <c r="AJD617" s="77"/>
      <c r="AJE617" s="77"/>
      <c r="AJF617" s="77"/>
      <c r="AJG617" s="77"/>
      <c r="AJH617" s="77"/>
      <c r="AJI617" s="77"/>
      <c r="AJJ617" s="77"/>
      <c r="AJK617" s="77"/>
      <c r="AJL617" s="77"/>
      <c r="AJM617" s="77"/>
      <c r="AJN617" s="77"/>
      <c r="AJO617" s="77"/>
      <c r="AJP617" s="77"/>
      <c r="AJQ617" s="77"/>
      <c r="AJR617" s="77"/>
      <c r="AJS617" s="77"/>
      <c r="AJT617" s="77"/>
      <c r="AJU617" s="77"/>
      <c r="AJV617" s="77"/>
      <c r="AJW617" s="77"/>
      <c r="AJX617" s="77"/>
      <c r="AJY617" s="77"/>
      <c r="AJZ617" s="77"/>
      <c r="AKA617" s="77"/>
      <c r="AKB617" s="77"/>
      <c r="AKC617" s="77"/>
      <c r="AKD617" s="77"/>
      <c r="AKE617" s="77"/>
      <c r="AKF617" s="77"/>
      <c r="AKG617" s="77"/>
      <c r="AKH617" s="77"/>
      <c r="AKI617" s="77"/>
      <c r="AKJ617" s="77"/>
      <c r="AKK617" s="77"/>
      <c r="AKL617" s="77"/>
      <c r="AKM617" s="77"/>
      <c r="AKN617" s="77"/>
      <c r="AKO617" s="77"/>
      <c r="AKP617" s="77"/>
      <c r="AKQ617" s="77"/>
      <c r="AKR617" s="77"/>
      <c r="AKS617" s="77"/>
      <c r="AKT617" s="77"/>
      <c r="AKU617" s="77"/>
      <c r="AKV617" s="77"/>
      <c r="AKW617" s="77"/>
      <c r="AKX617" s="77"/>
      <c r="AKY617" s="77"/>
      <c r="AKZ617" s="77"/>
      <c r="ALA617" s="77"/>
      <c r="ALB617" s="77"/>
      <c r="ALC617" s="77"/>
      <c r="ALD617" s="77"/>
      <c r="ALE617" s="77"/>
      <c r="ALF617" s="77"/>
      <c r="ALG617" s="77"/>
      <c r="ALH617" s="77"/>
      <c r="ALI617" s="77"/>
      <c r="ALJ617" s="77"/>
      <c r="ALK617" s="77"/>
      <c r="ALL617" s="77"/>
      <c r="ALM617" s="77"/>
      <c r="ALN617" s="77"/>
      <c r="ALO617" s="77"/>
      <c r="ALP617" s="77"/>
      <c r="ALQ617" s="77"/>
      <c r="ALR617" s="77"/>
      <c r="ALS617" s="77"/>
      <c r="ALT617" s="77"/>
      <c r="ALU617" s="77"/>
      <c r="ALV617" s="77"/>
      <c r="ALW617" s="77"/>
      <c r="ALX617" s="77"/>
      <c r="ALY617" s="77"/>
      <c r="ALZ617" s="77"/>
      <c r="AMA617" s="77"/>
      <c r="AMB617" s="77"/>
      <c r="AMC617" s="77"/>
      <c r="AMD617" s="77"/>
      <c r="AME617" s="77"/>
      <c r="AMF617" s="77"/>
      <c r="AMG617" s="77"/>
      <c r="AMH617" s="77"/>
      <c r="AMI617" s="77"/>
      <c r="AMJ617" s="77"/>
    </row>
    <row r="618" customFormat="false" ht="12.85" hidden="false" customHeight="false" outlineLevel="0" collapsed="false">
      <c r="A618" s="77"/>
      <c r="B618" s="77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77"/>
      <c r="X618" s="77"/>
      <c r="Y618" s="77"/>
      <c r="Z618" s="77"/>
      <c r="AA618" s="77"/>
      <c r="AB618" s="77"/>
      <c r="AC618" s="77"/>
      <c r="AD618" s="77"/>
      <c r="AE618" s="77"/>
      <c r="AF618" s="77"/>
      <c r="AG618" s="77"/>
      <c r="AH618" s="77"/>
      <c r="AI618" s="77"/>
      <c r="AJ618" s="77"/>
      <c r="AK618" s="77"/>
      <c r="AL618" s="77"/>
      <c r="AM618" s="77"/>
      <c r="AN618" s="77"/>
      <c r="AO618" s="77"/>
      <c r="AP618" s="77"/>
      <c r="AQ618" s="77"/>
      <c r="AR618" s="77"/>
      <c r="AS618" s="77"/>
      <c r="AT618" s="77"/>
      <c r="AU618" s="77"/>
      <c r="AV618" s="77"/>
      <c r="AW618" s="77"/>
      <c r="AX618" s="77"/>
      <c r="AY618" s="77"/>
      <c r="AZ618" s="77"/>
      <c r="BA618" s="77"/>
      <c r="BB618" s="77"/>
      <c r="BC618" s="77"/>
      <c r="BD618" s="77"/>
      <c r="BE618" s="77"/>
      <c r="BF618" s="77"/>
      <c r="BG618" s="77"/>
      <c r="BH618" s="77"/>
      <c r="BI618" s="77"/>
      <c r="BJ618" s="77"/>
      <c r="BK618" s="77"/>
      <c r="BL618" s="77"/>
      <c r="BM618" s="77"/>
      <c r="BN618" s="77"/>
      <c r="BO618" s="77"/>
      <c r="BP618" s="77"/>
      <c r="BQ618" s="77"/>
      <c r="BR618" s="77"/>
      <c r="BS618" s="77"/>
      <c r="BT618" s="77"/>
      <c r="BU618" s="77"/>
      <c r="BV618" s="77"/>
      <c r="BW618" s="77"/>
      <c r="BX618" s="77"/>
      <c r="BY618" s="77"/>
      <c r="BZ618" s="77"/>
      <c r="CA618" s="77"/>
      <c r="CB618" s="77"/>
      <c r="CC618" s="77"/>
      <c r="CD618" s="77"/>
      <c r="CE618" s="77"/>
      <c r="CF618" s="77"/>
      <c r="CG618" s="77"/>
      <c r="CH618" s="77"/>
      <c r="CI618" s="77"/>
      <c r="CJ618" s="77"/>
      <c r="CK618" s="77"/>
      <c r="CL618" s="77"/>
      <c r="CM618" s="77"/>
      <c r="CN618" s="77"/>
      <c r="CO618" s="77"/>
      <c r="CP618" s="77"/>
      <c r="CQ618" s="77"/>
      <c r="CR618" s="77"/>
      <c r="CS618" s="77"/>
      <c r="CT618" s="77"/>
      <c r="CU618" s="77"/>
      <c r="CV618" s="77"/>
      <c r="CW618" s="77"/>
      <c r="CX618" s="77"/>
      <c r="CY618" s="77"/>
      <c r="CZ618" s="77"/>
      <c r="DA618" s="77"/>
      <c r="DB618" s="77"/>
      <c r="DC618" s="77"/>
      <c r="DD618" s="77"/>
      <c r="DE618" s="77"/>
      <c r="DF618" s="77"/>
      <c r="DG618" s="77"/>
      <c r="DH618" s="77"/>
      <c r="DI618" s="77"/>
      <c r="DJ618" s="77"/>
      <c r="DK618" s="77"/>
      <c r="DL618" s="77"/>
      <c r="DM618" s="77"/>
      <c r="DN618" s="77"/>
      <c r="DO618" s="77"/>
      <c r="DP618" s="77"/>
      <c r="DQ618" s="77"/>
      <c r="DR618" s="77"/>
      <c r="DS618" s="77"/>
      <c r="DT618" s="77"/>
      <c r="DU618" s="77"/>
      <c r="DV618" s="77"/>
      <c r="DW618" s="77"/>
      <c r="DX618" s="77"/>
      <c r="DY618" s="77"/>
      <c r="DZ618" s="77"/>
      <c r="EA618" s="77"/>
      <c r="EB618" s="77"/>
      <c r="EC618" s="77"/>
      <c r="ED618" s="77"/>
      <c r="EE618" s="77"/>
      <c r="EF618" s="77"/>
      <c r="EG618" s="77"/>
      <c r="EH618" s="77"/>
      <c r="EI618" s="77"/>
      <c r="EJ618" s="77"/>
      <c r="EK618" s="77"/>
      <c r="EL618" s="77"/>
      <c r="EM618" s="77"/>
      <c r="EN618" s="77"/>
      <c r="EO618" s="77"/>
      <c r="EP618" s="77"/>
      <c r="EQ618" s="77"/>
      <c r="ER618" s="77"/>
      <c r="ES618" s="77"/>
      <c r="ET618" s="77"/>
      <c r="EU618" s="77"/>
      <c r="EV618" s="77"/>
      <c r="EW618" s="77"/>
      <c r="EX618" s="77"/>
      <c r="EY618" s="77"/>
      <c r="EZ618" s="77"/>
      <c r="FA618" s="77"/>
      <c r="FB618" s="77"/>
      <c r="FC618" s="77"/>
      <c r="FD618" s="77"/>
      <c r="FE618" s="77"/>
      <c r="FF618" s="77"/>
      <c r="FG618" s="77"/>
      <c r="FH618" s="77"/>
      <c r="FI618" s="77"/>
      <c r="FJ618" s="77"/>
      <c r="FK618" s="77"/>
      <c r="FL618" s="77"/>
      <c r="FM618" s="77"/>
      <c r="FN618" s="77"/>
      <c r="FO618" s="77"/>
      <c r="FP618" s="77"/>
      <c r="FQ618" s="77"/>
      <c r="FR618" s="77"/>
      <c r="FS618" s="77"/>
      <c r="FT618" s="77"/>
      <c r="FU618" s="77"/>
      <c r="FV618" s="77"/>
      <c r="FW618" s="77"/>
      <c r="FX618" s="77"/>
      <c r="FY618" s="77"/>
      <c r="FZ618" s="77"/>
      <c r="GA618" s="77"/>
      <c r="GB618" s="77"/>
      <c r="GC618" s="77"/>
      <c r="GD618" s="77"/>
      <c r="GE618" s="77"/>
      <c r="GF618" s="77"/>
      <c r="GG618" s="77"/>
      <c r="GH618" s="77"/>
      <c r="GI618" s="77"/>
      <c r="GJ618" s="77"/>
      <c r="GK618" s="77"/>
      <c r="GL618" s="77"/>
      <c r="GM618" s="77"/>
      <c r="GN618" s="77"/>
      <c r="GO618" s="77"/>
      <c r="GP618" s="77"/>
      <c r="GQ618" s="77"/>
      <c r="GR618" s="77"/>
      <c r="GS618" s="77"/>
      <c r="GT618" s="77"/>
      <c r="GU618" s="77"/>
      <c r="GV618" s="77"/>
      <c r="GW618" s="77"/>
      <c r="GX618" s="77"/>
      <c r="GY618" s="77"/>
      <c r="GZ618" s="77"/>
      <c r="HA618" s="77"/>
      <c r="HB618" s="77"/>
      <c r="HC618" s="77"/>
      <c r="HD618" s="77"/>
      <c r="HE618" s="77"/>
      <c r="HF618" s="77"/>
      <c r="HG618" s="77"/>
      <c r="HH618" s="77"/>
      <c r="HI618" s="77"/>
      <c r="HJ618" s="77"/>
      <c r="HK618" s="77"/>
      <c r="HL618" s="77"/>
      <c r="HM618" s="77"/>
      <c r="HN618" s="77"/>
      <c r="HO618" s="77"/>
      <c r="HP618" s="77"/>
      <c r="HQ618" s="77"/>
      <c r="HR618" s="77"/>
      <c r="HS618" s="77"/>
      <c r="HT618" s="77"/>
      <c r="HU618" s="77"/>
      <c r="HV618" s="77"/>
      <c r="HW618" s="77"/>
      <c r="HX618" s="77"/>
      <c r="HY618" s="77"/>
      <c r="HZ618" s="77"/>
      <c r="IA618" s="77"/>
      <c r="IB618" s="77"/>
      <c r="IC618" s="77"/>
      <c r="ID618" s="77"/>
      <c r="IE618" s="77"/>
      <c r="IF618" s="77"/>
      <c r="IG618" s="77"/>
      <c r="IH618" s="77"/>
      <c r="II618" s="77"/>
      <c r="IJ618" s="77"/>
      <c r="IK618" s="77"/>
      <c r="IL618" s="77"/>
      <c r="IM618" s="77"/>
      <c r="IN618" s="77"/>
      <c r="IO618" s="77"/>
      <c r="IP618" s="77"/>
      <c r="IQ618" s="77"/>
      <c r="IR618" s="77"/>
      <c r="IS618" s="77"/>
      <c r="IT618" s="77"/>
      <c r="IU618" s="77"/>
      <c r="IV618" s="77"/>
      <c r="IW618" s="77"/>
      <c r="IX618" s="77"/>
      <c r="IY618" s="77"/>
      <c r="IZ618" s="77"/>
      <c r="JA618" s="77"/>
      <c r="JB618" s="77"/>
      <c r="JC618" s="77"/>
      <c r="JD618" s="77"/>
      <c r="JE618" s="77"/>
      <c r="JF618" s="77"/>
      <c r="JG618" s="77"/>
      <c r="JH618" s="77"/>
      <c r="JI618" s="77"/>
      <c r="JJ618" s="77"/>
      <c r="JK618" s="77"/>
      <c r="JL618" s="77"/>
      <c r="JM618" s="77"/>
      <c r="JN618" s="77"/>
      <c r="JO618" s="77"/>
      <c r="JP618" s="77"/>
      <c r="JQ618" s="77"/>
      <c r="JR618" s="77"/>
      <c r="JS618" s="77"/>
      <c r="JT618" s="77"/>
      <c r="JU618" s="77"/>
      <c r="JV618" s="77"/>
      <c r="JW618" s="77"/>
      <c r="JX618" s="77"/>
      <c r="JY618" s="77"/>
      <c r="JZ618" s="77"/>
      <c r="KA618" s="77"/>
      <c r="KB618" s="77"/>
      <c r="KC618" s="77"/>
      <c r="KD618" s="77"/>
      <c r="KE618" s="77"/>
      <c r="KF618" s="77"/>
      <c r="KG618" s="77"/>
      <c r="KH618" s="77"/>
      <c r="KI618" s="77"/>
      <c r="KJ618" s="77"/>
      <c r="KK618" s="77"/>
      <c r="KL618" s="77"/>
      <c r="KM618" s="77"/>
      <c r="KN618" s="77"/>
      <c r="KO618" s="77"/>
      <c r="KP618" s="77"/>
      <c r="KQ618" s="77"/>
      <c r="KR618" s="77"/>
      <c r="KS618" s="77"/>
      <c r="KT618" s="77"/>
      <c r="KU618" s="77"/>
      <c r="KV618" s="77"/>
      <c r="KW618" s="77"/>
      <c r="KX618" s="77"/>
      <c r="KY618" s="77"/>
      <c r="KZ618" s="77"/>
      <c r="LA618" s="77"/>
      <c r="LB618" s="77"/>
      <c r="LC618" s="77"/>
      <c r="LD618" s="77"/>
      <c r="LE618" s="77"/>
      <c r="LF618" s="77"/>
      <c r="LG618" s="77"/>
      <c r="LH618" s="77"/>
      <c r="LI618" s="77"/>
      <c r="LJ618" s="77"/>
      <c r="LK618" s="77"/>
      <c r="LL618" s="77"/>
      <c r="LM618" s="77"/>
      <c r="LN618" s="77"/>
      <c r="LO618" s="77"/>
      <c r="LP618" s="77"/>
      <c r="LQ618" s="77"/>
      <c r="LR618" s="77"/>
      <c r="LS618" s="77"/>
      <c r="LT618" s="77"/>
      <c r="LU618" s="77"/>
      <c r="LV618" s="77"/>
      <c r="LW618" s="77"/>
      <c r="LX618" s="77"/>
      <c r="LY618" s="77"/>
      <c r="LZ618" s="77"/>
      <c r="MA618" s="77"/>
      <c r="MB618" s="77"/>
      <c r="MC618" s="77"/>
      <c r="MD618" s="77"/>
      <c r="ME618" s="77"/>
      <c r="MF618" s="77"/>
      <c r="MG618" s="77"/>
      <c r="MH618" s="77"/>
      <c r="MI618" s="77"/>
      <c r="MJ618" s="77"/>
      <c r="MK618" s="77"/>
      <c r="ML618" s="77"/>
      <c r="MM618" s="77"/>
      <c r="MN618" s="77"/>
      <c r="MO618" s="77"/>
      <c r="MP618" s="77"/>
      <c r="MQ618" s="77"/>
      <c r="MR618" s="77"/>
      <c r="MS618" s="77"/>
      <c r="MT618" s="77"/>
      <c r="MU618" s="77"/>
      <c r="MV618" s="77"/>
      <c r="MW618" s="77"/>
      <c r="MX618" s="77"/>
      <c r="MY618" s="77"/>
      <c r="MZ618" s="77"/>
      <c r="NA618" s="77"/>
      <c r="NB618" s="77"/>
      <c r="NC618" s="77"/>
      <c r="ND618" s="77"/>
      <c r="NE618" s="77"/>
      <c r="NF618" s="77"/>
      <c r="NG618" s="77"/>
      <c r="NH618" s="77"/>
      <c r="NI618" s="77"/>
      <c r="NJ618" s="77"/>
      <c r="NK618" s="77"/>
      <c r="NL618" s="77"/>
      <c r="NM618" s="77"/>
      <c r="NN618" s="77"/>
      <c r="NO618" s="77"/>
      <c r="NP618" s="77"/>
      <c r="NQ618" s="77"/>
      <c r="NR618" s="77"/>
      <c r="NS618" s="77"/>
      <c r="NT618" s="77"/>
      <c r="NU618" s="77"/>
      <c r="NV618" s="77"/>
      <c r="NW618" s="77"/>
      <c r="NX618" s="77"/>
      <c r="NY618" s="77"/>
      <c r="NZ618" s="77"/>
      <c r="OA618" s="77"/>
      <c r="OB618" s="77"/>
      <c r="OC618" s="77"/>
      <c r="OD618" s="77"/>
      <c r="OE618" s="77"/>
      <c r="OF618" s="77"/>
      <c r="OG618" s="77"/>
      <c r="OH618" s="77"/>
      <c r="OI618" s="77"/>
      <c r="OJ618" s="77"/>
      <c r="OK618" s="77"/>
      <c r="OL618" s="77"/>
      <c r="OM618" s="77"/>
      <c r="ON618" s="77"/>
      <c r="OO618" s="77"/>
      <c r="OP618" s="77"/>
      <c r="OQ618" s="77"/>
      <c r="OR618" s="77"/>
      <c r="OS618" s="77"/>
      <c r="OT618" s="77"/>
      <c r="OU618" s="77"/>
      <c r="OV618" s="77"/>
      <c r="OW618" s="77"/>
      <c r="OX618" s="77"/>
      <c r="OY618" s="77"/>
      <c r="OZ618" s="77"/>
      <c r="PA618" s="77"/>
      <c r="PB618" s="77"/>
      <c r="PC618" s="77"/>
      <c r="PD618" s="77"/>
      <c r="PE618" s="77"/>
      <c r="PF618" s="77"/>
      <c r="PG618" s="77"/>
      <c r="PH618" s="77"/>
      <c r="PI618" s="77"/>
      <c r="PJ618" s="77"/>
      <c r="PK618" s="77"/>
      <c r="PL618" s="77"/>
      <c r="PM618" s="77"/>
      <c r="PN618" s="77"/>
      <c r="PO618" s="77"/>
      <c r="PP618" s="77"/>
      <c r="PQ618" s="77"/>
      <c r="PR618" s="77"/>
      <c r="PS618" s="77"/>
      <c r="PT618" s="77"/>
      <c r="PU618" s="77"/>
      <c r="PV618" s="77"/>
      <c r="PW618" s="77"/>
      <c r="PX618" s="77"/>
      <c r="PY618" s="77"/>
      <c r="PZ618" s="77"/>
      <c r="QA618" s="77"/>
      <c r="QB618" s="77"/>
      <c r="QC618" s="77"/>
      <c r="QD618" s="77"/>
      <c r="QE618" s="77"/>
      <c r="QF618" s="77"/>
      <c r="QG618" s="77"/>
      <c r="QH618" s="77"/>
      <c r="QI618" s="77"/>
      <c r="QJ618" s="77"/>
      <c r="QK618" s="77"/>
      <c r="QL618" s="77"/>
      <c r="QM618" s="77"/>
      <c r="QN618" s="77"/>
      <c r="QO618" s="77"/>
      <c r="QP618" s="77"/>
      <c r="QQ618" s="77"/>
      <c r="QR618" s="77"/>
      <c r="QS618" s="77"/>
      <c r="QT618" s="77"/>
      <c r="QU618" s="77"/>
      <c r="QV618" s="77"/>
      <c r="QW618" s="77"/>
      <c r="QX618" s="77"/>
      <c r="QY618" s="77"/>
      <c r="QZ618" s="77"/>
      <c r="RA618" s="77"/>
      <c r="RB618" s="77"/>
      <c r="RC618" s="77"/>
      <c r="RD618" s="77"/>
      <c r="RE618" s="77"/>
      <c r="RF618" s="77"/>
      <c r="RG618" s="77"/>
      <c r="RH618" s="77"/>
      <c r="RI618" s="77"/>
      <c r="RJ618" s="77"/>
      <c r="RK618" s="77"/>
      <c r="RL618" s="77"/>
      <c r="RM618" s="77"/>
      <c r="RN618" s="77"/>
      <c r="RO618" s="77"/>
      <c r="RP618" s="77"/>
      <c r="RQ618" s="77"/>
      <c r="RR618" s="77"/>
      <c r="RS618" s="77"/>
      <c r="RT618" s="77"/>
      <c r="RU618" s="77"/>
      <c r="RV618" s="77"/>
      <c r="RW618" s="77"/>
      <c r="RX618" s="77"/>
      <c r="RY618" s="77"/>
      <c r="RZ618" s="77"/>
      <c r="SA618" s="77"/>
      <c r="SB618" s="77"/>
      <c r="SC618" s="77"/>
      <c r="SD618" s="77"/>
      <c r="SE618" s="77"/>
      <c r="SF618" s="77"/>
      <c r="SG618" s="77"/>
      <c r="SH618" s="77"/>
      <c r="SI618" s="77"/>
      <c r="SJ618" s="77"/>
      <c r="SK618" s="77"/>
      <c r="SL618" s="77"/>
      <c r="SM618" s="77"/>
      <c r="SN618" s="77"/>
      <c r="SO618" s="77"/>
      <c r="SP618" s="77"/>
      <c r="SQ618" s="77"/>
      <c r="SR618" s="77"/>
      <c r="SS618" s="77"/>
      <c r="ST618" s="77"/>
      <c r="SU618" s="77"/>
      <c r="SV618" s="77"/>
      <c r="SW618" s="77"/>
      <c r="SX618" s="77"/>
      <c r="SY618" s="77"/>
      <c r="SZ618" s="77"/>
      <c r="TA618" s="77"/>
      <c r="TB618" s="77"/>
      <c r="TC618" s="77"/>
      <c r="TD618" s="77"/>
      <c r="TE618" s="77"/>
      <c r="TF618" s="77"/>
      <c r="TG618" s="77"/>
      <c r="TH618" s="77"/>
      <c r="TI618" s="77"/>
      <c r="TJ618" s="77"/>
      <c r="TK618" s="77"/>
      <c r="TL618" s="77"/>
      <c r="TM618" s="77"/>
      <c r="TN618" s="77"/>
      <c r="TO618" s="77"/>
      <c r="TP618" s="77"/>
      <c r="TQ618" s="77"/>
      <c r="TR618" s="77"/>
      <c r="TS618" s="77"/>
      <c r="TT618" s="77"/>
      <c r="TU618" s="77"/>
      <c r="TV618" s="77"/>
      <c r="TW618" s="77"/>
      <c r="TX618" s="77"/>
      <c r="TY618" s="77"/>
      <c r="TZ618" s="77"/>
      <c r="UA618" s="77"/>
      <c r="UB618" s="77"/>
      <c r="UC618" s="77"/>
      <c r="UD618" s="77"/>
      <c r="UE618" s="77"/>
      <c r="UF618" s="77"/>
      <c r="UG618" s="77"/>
      <c r="UH618" s="77"/>
      <c r="UI618" s="77"/>
      <c r="UJ618" s="77"/>
      <c r="UK618" s="77"/>
      <c r="UL618" s="77"/>
      <c r="UM618" s="77"/>
      <c r="UN618" s="77"/>
      <c r="UO618" s="77"/>
      <c r="UP618" s="77"/>
      <c r="UQ618" s="77"/>
      <c r="UR618" s="77"/>
      <c r="US618" s="77"/>
      <c r="UT618" s="77"/>
      <c r="UU618" s="77"/>
      <c r="UV618" s="77"/>
      <c r="UW618" s="77"/>
      <c r="UX618" s="77"/>
      <c r="UY618" s="77"/>
      <c r="UZ618" s="77"/>
      <c r="VA618" s="77"/>
      <c r="VB618" s="77"/>
      <c r="VC618" s="77"/>
      <c r="VD618" s="77"/>
      <c r="VE618" s="77"/>
      <c r="VF618" s="77"/>
      <c r="VG618" s="77"/>
      <c r="VH618" s="77"/>
      <c r="VI618" s="77"/>
      <c r="VJ618" s="77"/>
      <c r="VK618" s="77"/>
      <c r="VL618" s="77"/>
      <c r="VM618" s="77"/>
      <c r="VN618" s="77"/>
      <c r="VO618" s="77"/>
      <c r="VP618" s="77"/>
      <c r="VQ618" s="77"/>
      <c r="VR618" s="77"/>
      <c r="VS618" s="77"/>
      <c r="VT618" s="77"/>
      <c r="VU618" s="77"/>
      <c r="VV618" s="77"/>
      <c r="VW618" s="77"/>
      <c r="VX618" s="77"/>
      <c r="VY618" s="77"/>
      <c r="VZ618" s="77"/>
      <c r="WA618" s="77"/>
      <c r="WB618" s="77"/>
      <c r="WC618" s="77"/>
      <c r="WD618" s="77"/>
      <c r="WE618" s="77"/>
      <c r="WF618" s="77"/>
      <c r="WG618" s="77"/>
      <c r="WH618" s="77"/>
      <c r="WI618" s="77"/>
      <c r="WJ618" s="77"/>
      <c r="WK618" s="77"/>
      <c r="WL618" s="77"/>
      <c r="WM618" s="77"/>
      <c r="WN618" s="77"/>
      <c r="WO618" s="77"/>
      <c r="WP618" s="77"/>
      <c r="WQ618" s="77"/>
      <c r="WR618" s="77"/>
      <c r="WS618" s="77"/>
      <c r="WT618" s="77"/>
      <c r="WU618" s="77"/>
      <c r="WV618" s="77"/>
      <c r="WW618" s="77"/>
      <c r="WX618" s="77"/>
      <c r="WY618" s="77"/>
      <c r="WZ618" s="77"/>
      <c r="XA618" s="77"/>
      <c r="XB618" s="77"/>
      <c r="XC618" s="77"/>
      <c r="XD618" s="77"/>
      <c r="XE618" s="77"/>
      <c r="XF618" s="77"/>
      <c r="XG618" s="77"/>
      <c r="XH618" s="77"/>
      <c r="XI618" s="77"/>
      <c r="XJ618" s="77"/>
      <c r="XK618" s="77"/>
      <c r="XL618" s="77"/>
      <c r="XM618" s="77"/>
      <c r="XN618" s="77"/>
      <c r="XO618" s="77"/>
      <c r="XP618" s="77"/>
      <c r="XQ618" s="77"/>
      <c r="XR618" s="77"/>
      <c r="XS618" s="77"/>
      <c r="XT618" s="77"/>
      <c r="XU618" s="77"/>
      <c r="XV618" s="77"/>
      <c r="XW618" s="77"/>
      <c r="XX618" s="77"/>
      <c r="XY618" s="77"/>
      <c r="XZ618" s="77"/>
      <c r="YA618" s="77"/>
      <c r="YB618" s="77"/>
      <c r="YC618" s="77"/>
      <c r="YD618" s="77"/>
      <c r="YE618" s="77"/>
      <c r="YF618" s="77"/>
      <c r="YG618" s="77"/>
      <c r="YH618" s="77"/>
      <c r="YI618" s="77"/>
      <c r="YJ618" s="77"/>
      <c r="YK618" s="77"/>
      <c r="YL618" s="77"/>
      <c r="YM618" s="77"/>
      <c r="YN618" s="77"/>
      <c r="YO618" s="77"/>
      <c r="YP618" s="77"/>
      <c r="YQ618" s="77"/>
      <c r="YR618" s="77"/>
      <c r="YS618" s="77"/>
      <c r="YT618" s="77"/>
      <c r="YU618" s="77"/>
      <c r="YV618" s="77"/>
      <c r="YW618" s="77"/>
      <c r="YX618" s="77"/>
      <c r="YY618" s="77"/>
      <c r="YZ618" s="77"/>
      <c r="ZA618" s="77"/>
      <c r="ZB618" s="77"/>
      <c r="ZC618" s="77"/>
      <c r="ZD618" s="77"/>
      <c r="ZE618" s="77"/>
      <c r="ZF618" s="77"/>
      <c r="ZG618" s="77"/>
      <c r="ZH618" s="77"/>
      <c r="ZI618" s="77"/>
      <c r="ZJ618" s="77"/>
      <c r="ZK618" s="77"/>
      <c r="ZL618" s="77"/>
      <c r="ZM618" s="77"/>
      <c r="ZN618" s="77"/>
      <c r="ZO618" s="77"/>
      <c r="ZP618" s="77"/>
      <c r="ZQ618" s="77"/>
      <c r="ZR618" s="77"/>
      <c r="ZS618" s="77"/>
      <c r="ZT618" s="77"/>
      <c r="ZU618" s="77"/>
      <c r="ZV618" s="77"/>
      <c r="ZW618" s="77"/>
      <c r="ZX618" s="77"/>
      <c r="ZY618" s="77"/>
      <c r="ZZ618" s="77"/>
      <c r="AAA618" s="77"/>
      <c r="AAB618" s="77"/>
      <c r="AAC618" s="77"/>
      <c r="AAD618" s="77"/>
      <c r="AAE618" s="77"/>
      <c r="AAF618" s="77"/>
      <c r="AAG618" s="77"/>
      <c r="AAH618" s="77"/>
      <c r="AAI618" s="77"/>
      <c r="AAJ618" s="77"/>
      <c r="AAK618" s="77"/>
      <c r="AAL618" s="77"/>
      <c r="AAM618" s="77"/>
      <c r="AAN618" s="77"/>
      <c r="AAO618" s="77"/>
      <c r="AAP618" s="77"/>
      <c r="AAQ618" s="77"/>
      <c r="AAR618" s="77"/>
      <c r="AAS618" s="77"/>
      <c r="AAT618" s="77"/>
      <c r="AAU618" s="77"/>
      <c r="AAV618" s="77"/>
      <c r="AAW618" s="77"/>
      <c r="AAX618" s="77"/>
      <c r="AAY618" s="77"/>
      <c r="AAZ618" s="77"/>
      <c r="ABA618" s="77"/>
      <c r="ABB618" s="77"/>
      <c r="ABC618" s="77"/>
      <c r="ABD618" s="77"/>
      <c r="ABE618" s="77"/>
      <c r="ABF618" s="77"/>
      <c r="ABG618" s="77"/>
      <c r="ABH618" s="77"/>
      <c r="ABI618" s="77"/>
      <c r="ABJ618" s="77"/>
      <c r="ABK618" s="77"/>
      <c r="ABL618" s="77"/>
      <c r="ABM618" s="77"/>
      <c r="ABN618" s="77"/>
      <c r="ABO618" s="77"/>
      <c r="ABP618" s="77"/>
      <c r="ABQ618" s="77"/>
      <c r="ABR618" s="77"/>
      <c r="ABS618" s="77"/>
      <c r="ABT618" s="77"/>
      <c r="ABU618" s="77"/>
      <c r="ABV618" s="77"/>
      <c r="ABW618" s="77"/>
      <c r="ABX618" s="77"/>
      <c r="ABY618" s="77"/>
      <c r="ABZ618" s="77"/>
      <c r="ACA618" s="77"/>
      <c r="ACB618" s="77"/>
      <c r="ACC618" s="77"/>
      <c r="ACD618" s="77"/>
      <c r="ACE618" s="77"/>
      <c r="ACF618" s="77"/>
      <c r="ACG618" s="77"/>
      <c r="ACH618" s="77"/>
      <c r="ACI618" s="77"/>
      <c r="ACJ618" s="77"/>
      <c r="ACK618" s="77"/>
      <c r="ACL618" s="77"/>
      <c r="ACM618" s="77"/>
      <c r="ACN618" s="77"/>
      <c r="ACO618" s="77"/>
      <c r="ACP618" s="77"/>
      <c r="ACQ618" s="77"/>
      <c r="ACR618" s="77"/>
      <c r="ACS618" s="77"/>
      <c r="ACT618" s="77"/>
      <c r="ACU618" s="77"/>
      <c r="ACV618" s="77"/>
      <c r="ACW618" s="77"/>
      <c r="ACX618" s="77"/>
      <c r="ACY618" s="77"/>
      <c r="ACZ618" s="77"/>
      <c r="ADA618" s="77"/>
      <c r="ADB618" s="77"/>
      <c r="ADC618" s="77"/>
      <c r="ADD618" s="77"/>
      <c r="ADE618" s="77"/>
      <c r="ADF618" s="77"/>
      <c r="ADG618" s="77"/>
      <c r="ADH618" s="77"/>
      <c r="ADI618" s="77"/>
      <c r="ADJ618" s="77"/>
      <c r="ADK618" s="77"/>
      <c r="ADL618" s="77"/>
      <c r="ADM618" s="77"/>
      <c r="ADN618" s="77"/>
      <c r="ADO618" s="77"/>
      <c r="ADP618" s="77"/>
      <c r="ADQ618" s="77"/>
      <c r="ADR618" s="77"/>
      <c r="ADS618" s="77"/>
      <c r="ADT618" s="77"/>
      <c r="ADU618" s="77"/>
      <c r="ADV618" s="77"/>
      <c r="ADW618" s="77"/>
      <c r="ADX618" s="77"/>
      <c r="ADY618" s="77"/>
      <c r="ADZ618" s="77"/>
      <c r="AEA618" s="77"/>
      <c r="AEB618" s="77"/>
      <c r="AEC618" s="77"/>
      <c r="AED618" s="77"/>
      <c r="AEE618" s="77"/>
      <c r="AEF618" s="77"/>
      <c r="AEG618" s="77"/>
      <c r="AEH618" s="77"/>
      <c r="AEI618" s="77"/>
      <c r="AEJ618" s="77"/>
      <c r="AEK618" s="77"/>
      <c r="AEL618" s="77"/>
      <c r="AEM618" s="77"/>
      <c r="AEN618" s="77"/>
      <c r="AEO618" s="77"/>
      <c r="AEP618" s="77"/>
      <c r="AEQ618" s="77"/>
      <c r="AER618" s="77"/>
      <c r="AES618" s="77"/>
      <c r="AET618" s="77"/>
      <c r="AEU618" s="77"/>
      <c r="AEV618" s="77"/>
      <c r="AEW618" s="77"/>
      <c r="AEX618" s="77"/>
      <c r="AEY618" s="77"/>
      <c r="AEZ618" s="77"/>
      <c r="AFA618" s="77"/>
      <c r="AFB618" s="77"/>
      <c r="AFC618" s="77"/>
      <c r="AFD618" s="77"/>
      <c r="AFE618" s="77"/>
      <c r="AFF618" s="77"/>
      <c r="AFG618" s="77"/>
      <c r="AFH618" s="77"/>
      <c r="AFI618" s="77"/>
      <c r="AFJ618" s="77"/>
      <c r="AFK618" s="77"/>
      <c r="AFL618" s="77"/>
      <c r="AFM618" s="77"/>
      <c r="AFN618" s="77"/>
      <c r="AFO618" s="77"/>
      <c r="AFP618" s="77"/>
      <c r="AFQ618" s="77"/>
      <c r="AFR618" s="77"/>
      <c r="AFS618" s="77"/>
      <c r="AFT618" s="77"/>
      <c r="AFU618" s="77"/>
      <c r="AFV618" s="77"/>
      <c r="AFW618" s="77"/>
      <c r="AFX618" s="77"/>
      <c r="AFY618" s="77"/>
      <c r="AFZ618" s="77"/>
      <c r="AGA618" s="77"/>
      <c r="AGB618" s="77"/>
      <c r="AGC618" s="77"/>
      <c r="AGD618" s="77"/>
      <c r="AGE618" s="77"/>
      <c r="AGF618" s="77"/>
      <c r="AGG618" s="77"/>
      <c r="AGH618" s="77"/>
      <c r="AGI618" s="77"/>
      <c r="AGJ618" s="77"/>
      <c r="AGK618" s="77"/>
      <c r="AGL618" s="77"/>
      <c r="AGM618" s="77"/>
      <c r="AGN618" s="77"/>
      <c r="AGO618" s="77"/>
      <c r="AGP618" s="77"/>
      <c r="AGQ618" s="77"/>
      <c r="AGR618" s="77"/>
      <c r="AGS618" s="77"/>
      <c r="AGT618" s="77"/>
      <c r="AGU618" s="77"/>
      <c r="AGV618" s="77"/>
      <c r="AGW618" s="77"/>
      <c r="AGX618" s="77"/>
      <c r="AGY618" s="77"/>
      <c r="AGZ618" s="77"/>
      <c r="AHA618" s="77"/>
      <c r="AHB618" s="77"/>
      <c r="AHC618" s="77"/>
      <c r="AHD618" s="77"/>
      <c r="AHE618" s="77"/>
      <c r="AHF618" s="77"/>
      <c r="AHG618" s="77"/>
      <c r="AHH618" s="77"/>
      <c r="AHI618" s="77"/>
      <c r="AHJ618" s="77"/>
      <c r="AHK618" s="77"/>
      <c r="AHL618" s="77"/>
      <c r="AHM618" s="77"/>
      <c r="AHN618" s="77"/>
      <c r="AHO618" s="77"/>
      <c r="AHP618" s="77"/>
      <c r="AHQ618" s="77"/>
      <c r="AHR618" s="77"/>
      <c r="AHS618" s="77"/>
      <c r="AHT618" s="77"/>
      <c r="AHU618" s="77"/>
      <c r="AHV618" s="77"/>
      <c r="AHW618" s="77"/>
      <c r="AHX618" s="77"/>
      <c r="AHY618" s="77"/>
      <c r="AHZ618" s="77"/>
      <c r="AIA618" s="77"/>
      <c r="AIB618" s="77"/>
      <c r="AIC618" s="77"/>
      <c r="AID618" s="77"/>
      <c r="AIE618" s="77"/>
      <c r="AIF618" s="77"/>
      <c r="AIG618" s="77"/>
      <c r="AIH618" s="77"/>
      <c r="AII618" s="77"/>
      <c r="AIJ618" s="77"/>
      <c r="AIK618" s="77"/>
      <c r="AIL618" s="77"/>
      <c r="AIM618" s="77"/>
      <c r="AIN618" s="77"/>
      <c r="AIO618" s="77"/>
      <c r="AIP618" s="77"/>
      <c r="AIQ618" s="77"/>
      <c r="AIR618" s="77"/>
      <c r="AIS618" s="77"/>
      <c r="AIT618" s="77"/>
      <c r="AIU618" s="77"/>
      <c r="AIV618" s="77"/>
      <c r="AIW618" s="77"/>
      <c r="AIX618" s="77"/>
      <c r="AIY618" s="77"/>
      <c r="AIZ618" s="77"/>
      <c r="AJA618" s="77"/>
      <c r="AJB618" s="77"/>
      <c r="AJC618" s="77"/>
      <c r="AJD618" s="77"/>
      <c r="AJE618" s="77"/>
      <c r="AJF618" s="77"/>
      <c r="AJG618" s="77"/>
      <c r="AJH618" s="77"/>
      <c r="AJI618" s="77"/>
      <c r="AJJ618" s="77"/>
      <c r="AJK618" s="77"/>
      <c r="AJL618" s="77"/>
      <c r="AJM618" s="77"/>
      <c r="AJN618" s="77"/>
      <c r="AJO618" s="77"/>
      <c r="AJP618" s="77"/>
      <c r="AJQ618" s="77"/>
      <c r="AJR618" s="77"/>
      <c r="AJS618" s="77"/>
      <c r="AJT618" s="77"/>
      <c r="AJU618" s="77"/>
      <c r="AJV618" s="77"/>
      <c r="AJW618" s="77"/>
      <c r="AJX618" s="77"/>
      <c r="AJY618" s="77"/>
      <c r="AJZ618" s="77"/>
      <c r="AKA618" s="77"/>
      <c r="AKB618" s="77"/>
      <c r="AKC618" s="77"/>
      <c r="AKD618" s="77"/>
      <c r="AKE618" s="77"/>
      <c r="AKF618" s="77"/>
      <c r="AKG618" s="77"/>
      <c r="AKH618" s="77"/>
      <c r="AKI618" s="77"/>
      <c r="AKJ618" s="77"/>
      <c r="AKK618" s="77"/>
      <c r="AKL618" s="77"/>
      <c r="AKM618" s="77"/>
      <c r="AKN618" s="77"/>
      <c r="AKO618" s="77"/>
      <c r="AKP618" s="77"/>
      <c r="AKQ618" s="77"/>
      <c r="AKR618" s="77"/>
      <c r="AKS618" s="77"/>
      <c r="AKT618" s="77"/>
      <c r="AKU618" s="77"/>
      <c r="AKV618" s="77"/>
      <c r="AKW618" s="77"/>
      <c r="AKX618" s="77"/>
      <c r="AKY618" s="77"/>
      <c r="AKZ618" s="77"/>
      <c r="ALA618" s="77"/>
      <c r="ALB618" s="77"/>
      <c r="ALC618" s="77"/>
      <c r="ALD618" s="77"/>
      <c r="ALE618" s="77"/>
      <c r="ALF618" s="77"/>
      <c r="ALG618" s="77"/>
      <c r="ALH618" s="77"/>
      <c r="ALI618" s="77"/>
      <c r="ALJ618" s="77"/>
      <c r="ALK618" s="77"/>
      <c r="ALL618" s="77"/>
      <c r="ALM618" s="77"/>
      <c r="ALN618" s="77"/>
      <c r="ALO618" s="77"/>
      <c r="ALP618" s="77"/>
      <c r="ALQ618" s="77"/>
      <c r="ALR618" s="77"/>
      <c r="ALS618" s="77"/>
      <c r="ALT618" s="77"/>
      <c r="ALU618" s="77"/>
      <c r="ALV618" s="77"/>
      <c r="ALW618" s="77"/>
      <c r="ALX618" s="77"/>
      <c r="ALY618" s="77"/>
      <c r="ALZ618" s="77"/>
      <c r="AMA618" s="77"/>
      <c r="AMB618" s="77"/>
      <c r="AMC618" s="77"/>
      <c r="AMD618" s="77"/>
      <c r="AME618" s="77"/>
      <c r="AMF618" s="77"/>
      <c r="AMG618" s="77"/>
      <c r="AMH618" s="77"/>
      <c r="AMI618" s="77"/>
      <c r="AMJ618" s="77"/>
    </row>
    <row r="619" customFormat="false" ht="12.85" hidden="false" customHeight="false" outlineLevel="0" collapsed="false">
      <c r="A619" s="77"/>
      <c r="B619" s="77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77"/>
      <c r="X619" s="77"/>
      <c r="Y619" s="77"/>
      <c r="Z619" s="77"/>
      <c r="AA619" s="77"/>
      <c r="AB619" s="77"/>
      <c r="AC619" s="77"/>
      <c r="AD619" s="77"/>
      <c r="AE619" s="77"/>
      <c r="AF619" s="77"/>
      <c r="AG619" s="77"/>
      <c r="AH619" s="77"/>
      <c r="AI619" s="77"/>
      <c r="AJ619" s="77"/>
      <c r="AK619" s="77"/>
      <c r="AL619" s="77"/>
      <c r="AM619" s="77"/>
      <c r="AN619" s="77"/>
      <c r="AO619" s="77"/>
      <c r="AP619" s="77"/>
      <c r="AQ619" s="77"/>
      <c r="AR619" s="77"/>
      <c r="AS619" s="77"/>
      <c r="AT619" s="77"/>
      <c r="AU619" s="77"/>
      <c r="AV619" s="77"/>
      <c r="AW619" s="77"/>
      <c r="AX619" s="77"/>
      <c r="AY619" s="77"/>
      <c r="AZ619" s="77"/>
      <c r="BA619" s="77"/>
      <c r="BB619" s="77"/>
      <c r="BC619" s="77"/>
      <c r="BD619" s="77"/>
      <c r="BE619" s="77"/>
      <c r="BF619" s="77"/>
      <c r="BG619" s="77"/>
      <c r="BH619" s="77"/>
      <c r="BI619" s="77"/>
      <c r="BJ619" s="77"/>
      <c r="BK619" s="77"/>
      <c r="BL619" s="77"/>
      <c r="BM619" s="77"/>
      <c r="BN619" s="77"/>
      <c r="BO619" s="77"/>
      <c r="BP619" s="77"/>
      <c r="BQ619" s="77"/>
      <c r="BR619" s="77"/>
      <c r="BS619" s="77"/>
      <c r="BT619" s="77"/>
      <c r="BU619" s="77"/>
      <c r="BV619" s="77"/>
      <c r="BW619" s="77"/>
      <c r="BX619" s="77"/>
      <c r="BY619" s="77"/>
      <c r="BZ619" s="77"/>
      <c r="CA619" s="77"/>
      <c r="CB619" s="77"/>
      <c r="CC619" s="77"/>
      <c r="CD619" s="77"/>
      <c r="CE619" s="77"/>
      <c r="CF619" s="77"/>
      <c r="CG619" s="77"/>
      <c r="CH619" s="77"/>
      <c r="CI619" s="77"/>
      <c r="CJ619" s="77"/>
      <c r="CK619" s="77"/>
      <c r="CL619" s="77"/>
      <c r="CM619" s="77"/>
      <c r="CN619" s="77"/>
      <c r="CO619" s="77"/>
      <c r="CP619" s="77"/>
      <c r="CQ619" s="77"/>
      <c r="CR619" s="77"/>
      <c r="CS619" s="77"/>
      <c r="CT619" s="77"/>
      <c r="CU619" s="77"/>
      <c r="CV619" s="77"/>
      <c r="CW619" s="77"/>
      <c r="CX619" s="77"/>
      <c r="CY619" s="77"/>
      <c r="CZ619" s="77"/>
      <c r="DA619" s="77"/>
      <c r="DB619" s="77"/>
      <c r="DC619" s="77"/>
      <c r="DD619" s="77"/>
      <c r="DE619" s="77"/>
      <c r="DF619" s="77"/>
      <c r="DG619" s="77"/>
      <c r="DH619" s="77"/>
      <c r="DI619" s="77"/>
      <c r="DJ619" s="77"/>
      <c r="DK619" s="77"/>
      <c r="DL619" s="77"/>
      <c r="DM619" s="77"/>
      <c r="DN619" s="77"/>
      <c r="DO619" s="77"/>
      <c r="DP619" s="77"/>
      <c r="DQ619" s="77"/>
      <c r="DR619" s="77"/>
      <c r="DS619" s="77"/>
      <c r="DT619" s="77"/>
      <c r="DU619" s="77"/>
      <c r="DV619" s="77"/>
      <c r="DW619" s="77"/>
      <c r="DX619" s="77"/>
      <c r="DY619" s="77"/>
      <c r="DZ619" s="77"/>
      <c r="EA619" s="77"/>
      <c r="EB619" s="77"/>
      <c r="EC619" s="77"/>
      <c r="ED619" s="77"/>
      <c r="EE619" s="77"/>
      <c r="EF619" s="77"/>
      <c r="EG619" s="77"/>
      <c r="EH619" s="77"/>
      <c r="EI619" s="77"/>
      <c r="EJ619" s="77"/>
      <c r="EK619" s="77"/>
      <c r="EL619" s="77"/>
      <c r="EM619" s="77"/>
      <c r="EN619" s="77"/>
      <c r="EO619" s="77"/>
      <c r="EP619" s="77"/>
      <c r="EQ619" s="77"/>
      <c r="ER619" s="77"/>
      <c r="ES619" s="77"/>
      <c r="ET619" s="77"/>
      <c r="EU619" s="77"/>
      <c r="EV619" s="77"/>
      <c r="EW619" s="77"/>
      <c r="EX619" s="77"/>
      <c r="EY619" s="77"/>
      <c r="EZ619" s="77"/>
      <c r="FA619" s="77"/>
      <c r="FB619" s="77"/>
      <c r="FC619" s="77"/>
      <c r="FD619" s="77"/>
      <c r="FE619" s="77"/>
      <c r="FF619" s="77"/>
      <c r="FG619" s="77"/>
      <c r="FH619" s="77"/>
      <c r="FI619" s="77"/>
      <c r="FJ619" s="77"/>
      <c r="FK619" s="77"/>
      <c r="FL619" s="77"/>
      <c r="FM619" s="77"/>
      <c r="FN619" s="77"/>
      <c r="FO619" s="77"/>
      <c r="FP619" s="77"/>
      <c r="FQ619" s="77"/>
      <c r="FR619" s="77"/>
      <c r="FS619" s="77"/>
      <c r="FT619" s="77"/>
      <c r="FU619" s="77"/>
      <c r="FV619" s="77"/>
      <c r="FW619" s="77"/>
      <c r="FX619" s="77"/>
      <c r="FY619" s="77"/>
      <c r="FZ619" s="77"/>
      <c r="GA619" s="77"/>
      <c r="GB619" s="77"/>
      <c r="GC619" s="77"/>
      <c r="GD619" s="77"/>
      <c r="GE619" s="77"/>
      <c r="GF619" s="77"/>
      <c r="GG619" s="77"/>
      <c r="GH619" s="77"/>
      <c r="GI619" s="77"/>
      <c r="GJ619" s="77"/>
      <c r="GK619" s="77"/>
      <c r="GL619" s="77"/>
      <c r="GM619" s="77"/>
      <c r="GN619" s="77"/>
      <c r="GO619" s="77"/>
      <c r="GP619" s="77"/>
      <c r="GQ619" s="77"/>
      <c r="GR619" s="77"/>
      <c r="GS619" s="77"/>
      <c r="GT619" s="77"/>
      <c r="GU619" s="77"/>
      <c r="GV619" s="77"/>
      <c r="GW619" s="77"/>
      <c r="GX619" s="77"/>
      <c r="GY619" s="77"/>
      <c r="GZ619" s="77"/>
      <c r="HA619" s="77"/>
      <c r="HB619" s="77"/>
      <c r="HC619" s="77"/>
      <c r="HD619" s="77"/>
      <c r="HE619" s="77"/>
      <c r="HF619" s="77"/>
      <c r="HG619" s="77"/>
      <c r="HH619" s="77"/>
      <c r="HI619" s="77"/>
      <c r="HJ619" s="77"/>
      <c r="HK619" s="77"/>
      <c r="HL619" s="77"/>
      <c r="HM619" s="77"/>
      <c r="HN619" s="77"/>
      <c r="HO619" s="77"/>
      <c r="HP619" s="77"/>
      <c r="HQ619" s="77"/>
      <c r="HR619" s="77"/>
      <c r="HS619" s="77"/>
      <c r="HT619" s="77"/>
      <c r="HU619" s="77"/>
      <c r="HV619" s="77"/>
      <c r="HW619" s="77"/>
      <c r="HX619" s="77"/>
      <c r="HY619" s="77"/>
      <c r="HZ619" s="77"/>
      <c r="IA619" s="77"/>
      <c r="IB619" s="77"/>
      <c r="IC619" s="77"/>
      <c r="ID619" s="77"/>
      <c r="IE619" s="77"/>
      <c r="IF619" s="77"/>
      <c r="IG619" s="77"/>
      <c r="IH619" s="77"/>
      <c r="II619" s="77"/>
      <c r="IJ619" s="77"/>
      <c r="IK619" s="77"/>
      <c r="IL619" s="77"/>
      <c r="IM619" s="77"/>
      <c r="IN619" s="77"/>
      <c r="IO619" s="77"/>
      <c r="IP619" s="77"/>
      <c r="IQ619" s="77"/>
      <c r="IR619" s="77"/>
      <c r="IS619" s="77"/>
      <c r="IT619" s="77"/>
      <c r="IU619" s="77"/>
      <c r="IV619" s="77"/>
      <c r="IW619" s="77"/>
      <c r="IX619" s="77"/>
      <c r="IY619" s="77"/>
      <c r="IZ619" s="77"/>
      <c r="JA619" s="77"/>
      <c r="JB619" s="77"/>
      <c r="JC619" s="77"/>
      <c r="JD619" s="77"/>
      <c r="JE619" s="77"/>
      <c r="JF619" s="77"/>
      <c r="JG619" s="77"/>
      <c r="JH619" s="77"/>
      <c r="JI619" s="77"/>
      <c r="JJ619" s="77"/>
      <c r="JK619" s="77"/>
      <c r="JL619" s="77"/>
      <c r="JM619" s="77"/>
      <c r="JN619" s="77"/>
      <c r="JO619" s="77"/>
      <c r="JP619" s="77"/>
      <c r="JQ619" s="77"/>
      <c r="JR619" s="77"/>
      <c r="JS619" s="77"/>
      <c r="JT619" s="77"/>
      <c r="JU619" s="77"/>
      <c r="JV619" s="77"/>
      <c r="JW619" s="77"/>
      <c r="JX619" s="77"/>
      <c r="JY619" s="77"/>
      <c r="JZ619" s="77"/>
      <c r="KA619" s="77"/>
      <c r="KB619" s="77"/>
      <c r="KC619" s="77"/>
      <c r="KD619" s="77"/>
      <c r="KE619" s="77"/>
      <c r="KF619" s="77"/>
      <c r="KG619" s="77"/>
      <c r="KH619" s="77"/>
      <c r="KI619" s="77"/>
      <c r="KJ619" s="77"/>
      <c r="KK619" s="77"/>
      <c r="KL619" s="77"/>
      <c r="KM619" s="77"/>
      <c r="KN619" s="77"/>
      <c r="KO619" s="77"/>
      <c r="KP619" s="77"/>
      <c r="KQ619" s="77"/>
      <c r="KR619" s="77"/>
      <c r="KS619" s="77"/>
      <c r="KT619" s="77"/>
      <c r="KU619" s="77"/>
      <c r="KV619" s="77"/>
      <c r="KW619" s="77"/>
      <c r="KX619" s="77"/>
      <c r="KY619" s="77"/>
      <c r="KZ619" s="77"/>
      <c r="LA619" s="77"/>
      <c r="LB619" s="77"/>
      <c r="LC619" s="77"/>
      <c r="LD619" s="77"/>
      <c r="LE619" s="77"/>
      <c r="LF619" s="77"/>
      <c r="LG619" s="77"/>
      <c r="LH619" s="77"/>
      <c r="LI619" s="77"/>
      <c r="LJ619" s="77"/>
      <c r="LK619" s="77"/>
      <c r="LL619" s="77"/>
      <c r="LM619" s="77"/>
      <c r="LN619" s="77"/>
      <c r="LO619" s="77"/>
      <c r="LP619" s="77"/>
      <c r="LQ619" s="77"/>
      <c r="LR619" s="77"/>
      <c r="LS619" s="77"/>
      <c r="LT619" s="77"/>
      <c r="LU619" s="77"/>
      <c r="LV619" s="77"/>
      <c r="LW619" s="77"/>
      <c r="LX619" s="77"/>
      <c r="LY619" s="77"/>
      <c r="LZ619" s="77"/>
      <c r="MA619" s="77"/>
      <c r="MB619" s="77"/>
      <c r="MC619" s="77"/>
      <c r="MD619" s="77"/>
      <c r="ME619" s="77"/>
      <c r="MF619" s="77"/>
      <c r="MG619" s="77"/>
      <c r="MH619" s="77"/>
      <c r="MI619" s="77"/>
      <c r="MJ619" s="77"/>
      <c r="MK619" s="77"/>
      <c r="ML619" s="77"/>
      <c r="MM619" s="77"/>
      <c r="MN619" s="77"/>
      <c r="MO619" s="77"/>
      <c r="MP619" s="77"/>
      <c r="MQ619" s="77"/>
      <c r="MR619" s="77"/>
      <c r="MS619" s="77"/>
      <c r="MT619" s="77"/>
      <c r="MU619" s="77"/>
      <c r="MV619" s="77"/>
      <c r="MW619" s="77"/>
      <c r="MX619" s="77"/>
      <c r="MY619" s="77"/>
      <c r="MZ619" s="77"/>
      <c r="NA619" s="77"/>
      <c r="NB619" s="77"/>
      <c r="NC619" s="77"/>
      <c r="ND619" s="77"/>
      <c r="NE619" s="77"/>
      <c r="NF619" s="77"/>
      <c r="NG619" s="77"/>
      <c r="NH619" s="77"/>
      <c r="NI619" s="77"/>
      <c r="NJ619" s="77"/>
      <c r="NK619" s="77"/>
      <c r="NL619" s="77"/>
      <c r="NM619" s="77"/>
      <c r="NN619" s="77"/>
      <c r="NO619" s="77"/>
      <c r="NP619" s="77"/>
      <c r="NQ619" s="77"/>
      <c r="NR619" s="77"/>
      <c r="NS619" s="77"/>
      <c r="NT619" s="77"/>
      <c r="NU619" s="77"/>
      <c r="NV619" s="77"/>
      <c r="NW619" s="77"/>
      <c r="NX619" s="77"/>
      <c r="NY619" s="77"/>
      <c r="NZ619" s="77"/>
      <c r="OA619" s="77"/>
      <c r="OB619" s="77"/>
      <c r="OC619" s="77"/>
      <c r="OD619" s="77"/>
      <c r="OE619" s="77"/>
      <c r="OF619" s="77"/>
      <c r="OG619" s="77"/>
      <c r="OH619" s="77"/>
      <c r="OI619" s="77"/>
      <c r="OJ619" s="77"/>
      <c r="OK619" s="77"/>
      <c r="OL619" s="77"/>
      <c r="OM619" s="77"/>
      <c r="ON619" s="77"/>
      <c r="OO619" s="77"/>
      <c r="OP619" s="77"/>
      <c r="OQ619" s="77"/>
      <c r="OR619" s="77"/>
      <c r="OS619" s="77"/>
      <c r="OT619" s="77"/>
      <c r="OU619" s="77"/>
      <c r="OV619" s="77"/>
      <c r="OW619" s="77"/>
      <c r="OX619" s="77"/>
      <c r="OY619" s="77"/>
      <c r="OZ619" s="77"/>
      <c r="PA619" s="77"/>
      <c r="PB619" s="77"/>
      <c r="PC619" s="77"/>
      <c r="PD619" s="77"/>
      <c r="PE619" s="77"/>
      <c r="PF619" s="77"/>
      <c r="PG619" s="77"/>
      <c r="PH619" s="77"/>
      <c r="PI619" s="77"/>
      <c r="PJ619" s="77"/>
      <c r="PK619" s="77"/>
      <c r="PL619" s="77"/>
      <c r="PM619" s="77"/>
      <c r="PN619" s="77"/>
      <c r="PO619" s="77"/>
      <c r="PP619" s="77"/>
      <c r="PQ619" s="77"/>
      <c r="PR619" s="77"/>
      <c r="PS619" s="77"/>
      <c r="PT619" s="77"/>
      <c r="PU619" s="77"/>
      <c r="PV619" s="77"/>
      <c r="PW619" s="77"/>
      <c r="PX619" s="77"/>
      <c r="PY619" s="77"/>
      <c r="PZ619" s="77"/>
      <c r="QA619" s="77"/>
      <c r="QB619" s="77"/>
      <c r="QC619" s="77"/>
      <c r="QD619" s="77"/>
      <c r="QE619" s="77"/>
      <c r="QF619" s="77"/>
      <c r="QG619" s="77"/>
      <c r="QH619" s="77"/>
      <c r="QI619" s="77"/>
      <c r="QJ619" s="77"/>
      <c r="QK619" s="77"/>
      <c r="QL619" s="77"/>
      <c r="QM619" s="77"/>
      <c r="QN619" s="77"/>
      <c r="QO619" s="77"/>
      <c r="QP619" s="77"/>
      <c r="QQ619" s="77"/>
      <c r="QR619" s="77"/>
      <c r="QS619" s="77"/>
      <c r="QT619" s="77"/>
      <c r="QU619" s="77"/>
      <c r="QV619" s="77"/>
      <c r="QW619" s="77"/>
      <c r="QX619" s="77"/>
      <c r="QY619" s="77"/>
      <c r="QZ619" s="77"/>
      <c r="RA619" s="77"/>
      <c r="RB619" s="77"/>
      <c r="RC619" s="77"/>
      <c r="RD619" s="77"/>
      <c r="RE619" s="77"/>
      <c r="RF619" s="77"/>
      <c r="RG619" s="77"/>
      <c r="RH619" s="77"/>
      <c r="RI619" s="77"/>
      <c r="RJ619" s="77"/>
      <c r="RK619" s="77"/>
      <c r="RL619" s="77"/>
      <c r="RM619" s="77"/>
      <c r="RN619" s="77"/>
      <c r="RO619" s="77"/>
      <c r="RP619" s="77"/>
      <c r="RQ619" s="77"/>
      <c r="RR619" s="77"/>
      <c r="RS619" s="77"/>
      <c r="RT619" s="77"/>
      <c r="RU619" s="77"/>
      <c r="RV619" s="77"/>
      <c r="RW619" s="77"/>
      <c r="RX619" s="77"/>
      <c r="RY619" s="77"/>
      <c r="RZ619" s="77"/>
      <c r="SA619" s="77"/>
      <c r="SB619" s="77"/>
      <c r="SC619" s="77"/>
      <c r="SD619" s="77"/>
      <c r="SE619" s="77"/>
      <c r="SF619" s="77"/>
      <c r="SG619" s="77"/>
      <c r="SH619" s="77"/>
      <c r="SI619" s="77"/>
      <c r="SJ619" s="77"/>
      <c r="SK619" s="77"/>
      <c r="SL619" s="77"/>
      <c r="SM619" s="77"/>
      <c r="SN619" s="77"/>
      <c r="SO619" s="77"/>
      <c r="SP619" s="77"/>
      <c r="SQ619" s="77"/>
      <c r="SR619" s="77"/>
      <c r="SS619" s="77"/>
      <c r="ST619" s="77"/>
      <c r="SU619" s="77"/>
      <c r="SV619" s="77"/>
      <c r="SW619" s="77"/>
      <c r="SX619" s="77"/>
      <c r="SY619" s="77"/>
      <c r="SZ619" s="77"/>
      <c r="TA619" s="77"/>
      <c r="TB619" s="77"/>
      <c r="TC619" s="77"/>
      <c r="TD619" s="77"/>
      <c r="TE619" s="77"/>
      <c r="TF619" s="77"/>
      <c r="TG619" s="77"/>
      <c r="TH619" s="77"/>
      <c r="TI619" s="77"/>
      <c r="TJ619" s="77"/>
      <c r="TK619" s="77"/>
      <c r="TL619" s="77"/>
      <c r="TM619" s="77"/>
      <c r="TN619" s="77"/>
      <c r="TO619" s="77"/>
      <c r="TP619" s="77"/>
      <c r="TQ619" s="77"/>
      <c r="TR619" s="77"/>
      <c r="TS619" s="77"/>
      <c r="TT619" s="77"/>
      <c r="TU619" s="77"/>
      <c r="TV619" s="77"/>
      <c r="TW619" s="77"/>
      <c r="TX619" s="77"/>
      <c r="TY619" s="77"/>
      <c r="TZ619" s="77"/>
      <c r="UA619" s="77"/>
      <c r="UB619" s="77"/>
      <c r="UC619" s="77"/>
      <c r="UD619" s="77"/>
      <c r="UE619" s="77"/>
      <c r="UF619" s="77"/>
      <c r="UG619" s="77"/>
      <c r="UH619" s="77"/>
      <c r="UI619" s="77"/>
      <c r="UJ619" s="77"/>
      <c r="UK619" s="77"/>
      <c r="UL619" s="77"/>
      <c r="UM619" s="77"/>
      <c r="UN619" s="77"/>
      <c r="UO619" s="77"/>
      <c r="UP619" s="77"/>
      <c r="UQ619" s="77"/>
      <c r="UR619" s="77"/>
      <c r="US619" s="77"/>
      <c r="UT619" s="77"/>
      <c r="UU619" s="77"/>
      <c r="UV619" s="77"/>
      <c r="UW619" s="77"/>
      <c r="UX619" s="77"/>
      <c r="UY619" s="77"/>
      <c r="UZ619" s="77"/>
      <c r="VA619" s="77"/>
      <c r="VB619" s="77"/>
      <c r="VC619" s="77"/>
      <c r="VD619" s="77"/>
      <c r="VE619" s="77"/>
      <c r="VF619" s="77"/>
      <c r="VG619" s="77"/>
      <c r="VH619" s="77"/>
      <c r="VI619" s="77"/>
      <c r="VJ619" s="77"/>
      <c r="VK619" s="77"/>
      <c r="VL619" s="77"/>
      <c r="VM619" s="77"/>
      <c r="VN619" s="77"/>
      <c r="VO619" s="77"/>
      <c r="VP619" s="77"/>
      <c r="VQ619" s="77"/>
      <c r="VR619" s="77"/>
      <c r="VS619" s="77"/>
      <c r="VT619" s="77"/>
      <c r="VU619" s="77"/>
      <c r="VV619" s="77"/>
      <c r="VW619" s="77"/>
      <c r="VX619" s="77"/>
      <c r="VY619" s="77"/>
      <c r="VZ619" s="77"/>
      <c r="WA619" s="77"/>
      <c r="WB619" s="77"/>
      <c r="WC619" s="77"/>
      <c r="WD619" s="77"/>
      <c r="WE619" s="77"/>
      <c r="WF619" s="77"/>
      <c r="WG619" s="77"/>
      <c r="WH619" s="77"/>
      <c r="WI619" s="77"/>
      <c r="WJ619" s="77"/>
      <c r="WK619" s="77"/>
      <c r="WL619" s="77"/>
      <c r="WM619" s="77"/>
      <c r="WN619" s="77"/>
      <c r="WO619" s="77"/>
      <c r="WP619" s="77"/>
      <c r="WQ619" s="77"/>
      <c r="WR619" s="77"/>
      <c r="WS619" s="77"/>
      <c r="WT619" s="77"/>
      <c r="WU619" s="77"/>
      <c r="WV619" s="77"/>
      <c r="WW619" s="77"/>
      <c r="WX619" s="77"/>
      <c r="WY619" s="77"/>
      <c r="WZ619" s="77"/>
      <c r="XA619" s="77"/>
      <c r="XB619" s="77"/>
      <c r="XC619" s="77"/>
      <c r="XD619" s="77"/>
      <c r="XE619" s="77"/>
      <c r="XF619" s="77"/>
      <c r="XG619" s="77"/>
      <c r="XH619" s="77"/>
      <c r="XI619" s="77"/>
      <c r="XJ619" s="77"/>
      <c r="XK619" s="77"/>
      <c r="XL619" s="77"/>
      <c r="XM619" s="77"/>
      <c r="XN619" s="77"/>
      <c r="XO619" s="77"/>
      <c r="XP619" s="77"/>
      <c r="XQ619" s="77"/>
      <c r="XR619" s="77"/>
      <c r="XS619" s="77"/>
      <c r="XT619" s="77"/>
      <c r="XU619" s="77"/>
      <c r="XV619" s="77"/>
      <c r="XW619" s="77"/>
      <c r="XX619" s="77"/>
      <c r="XY619" s="77"/>
      <c r="XZ619" s="77"/>
      <c r="YA619" s="77"/>
      <c r="YB619" s="77"/>
      <c r="YC619" s="77"/>
      <c r="YD619" s="77"/>
      <c r="YE619" s="77"/>
      <c r="YF619" s="77"/>
      <c r="YG619" s="77"/>
      <c r="YH619" s="77"/>
      <c r="YI619" s="77"/>
      <c r="YJ619" s="77"/>
      <c r="YK619" s="77"/>
      <c r="YL619" s="77"/>
      <c r="YM619" s="77"/>
      <c r="YN619" s="77"/>
      <c r="YO619" s="77"/>
      <c r="YP619" s="77"/>
      <c r="YQ619" s="77"/>
      <c r="YR619" s="77"/>
      <c r="YS619" s="77"/>
      <c r="YT619" s="77"/>
      <c r="YU619" s="77"/>
      <c r="YV619" s="77"/>
      <c r="YW619" s="77"/>
      <c r="YX619" s="77"/>
      <c r="YY619" s="77"/>
      <c r="YZ619" s="77"/>
      <c r="ZA619" s="77"/>
      <c r="ZB619" s="77"/>
      <c r="ZC619" s="77"/>
      <c r="ZD619" s="77"/>
      <c r="ZE619" s="77"/>
      <c r="ZF619" s="77"/>
      <c r="ZG619" s="77"/>
      <c r="ZH619" s="77"/>
      <c r="ZI619" s="77"/>
      <c r="ZJ619" s="77"/>
      <c r="ZK619" s="77"/>
      <c r="ZL619" s="77"/>
      <c r="ZM619" s="77"/>
      <c r="ZN619" s="77"/>
      <c r="ZO619" s="77"/>
      <c r="ZP619" s="77"/>
      <c r="ZQ619" s="77"/>
      <c r="ZR619" s="77"/>
      <c r="ZS619" s="77"/>
      <c r="ZT619" s="77"/>
      <c r="ZU619" s="77"/>
      <c r="ZV619" s="77"/>
      <c r="ZW619" s="77"/>
      <c r="ZX619" s="77"/>
      <c r="ZY619" s="77"/>
      <c r="ZZ619" s="77"/>
      <c r="AAA619" s="77"/>
      <c r="AAB619" s="77"/>
      <c r="AAC619" s="77"/>
      <c r="AAD619" s="77"/>
      <c r="AAE619" s="77"/>
      <c r="AAF619" s="77"/>
      <c r="AAG619" s="77"/>
      <c r="AAH619" s="77"/>
      <c r="AAI619" s="77"/>
      <c r="AAJ619" s="77"/>
      <c r="AAK619" s="77"/>
      <c r="AAL619" s="77"/>
      <c r="AAM619" s="77"/>
      <c r="AAN619" s="77"/>
      <c r="AAO619" s="77"/>
      <c r="AAP619" s="77"/>
      <c r="AAQ619" s="77"/>
      <c r="AAR619" s="77"/>
      <c r="AAS619" s="77"/>
      <c r="AAT619" s="77"/>
      <c r="AAU619" s="77"/>
      <c r="AAV619" s="77"/>
      <c r="AAW619" s="77"/>
      <c r="AAX619" s="77"/>
      <c r="AAY619" s="77"/>
      <c r="AAZ619" s="77"/>
      <c r="ABA619" s="77"/>
      <c r="ABB619" s="77"/>
      <c r="ABC619" s="77"/>
      <c r="ABD619" s="77"/>
      <c r="ABE619" s="77"/>
      <c r="ABF619" s="77"/>
      <c r="ABG619" s="77"/>
      <c r="ABH619" s="77"/>
      <c r="ABI619" s="77"/>
      <c r="ABJ619" s="77"/>
      <c r="ABK619" s="77"/>
      <c r="ABL619" s="77"/>
      <c r="ABM619" s="77"/>
      <c r="ABN619" s="77"/>
      <c r="ABO619" s="77"/>
      <c r="ABP619" s="77"/>
      <c r="ABQ619" s="77"/>
      <c r="ABR619" s="77"/>
      <c r="ABS619" s="77"/>
      <c r="ABT619" s="77"/>
      <c r="ABU619" s="77"/>
      <c r="ABV619" s="77"/>
      <c r="ABW619" s="77"/>
      <c r="ABX619" s="77"/>
      <c r="ABY619" s="77"/>
      <c r="ABZ619" s="77"/>
      <c r="ACA619" s="77"/>
      <c r="ACB619" s="77"/>
      <c r="ACC619" s="77"/>
      <c r="ACD619" s="77"/>
      <c r="ACE619" s="77"/>
      <c r="ACF619" s="77"/>
      <c r="ACG619" s="77"/>
      <c r="ACH619" s="77"/>
      <c r="ACI619" s="77"/>
      <c r="ACJ619" s="77"/>
      <c r="ACK619" s="77"/>
      <c r="ACL619" s="77"/>
      <c r="ACM619" s="77"/>
      <c r="ACN619" s="77"/>
      <c r="ACO619" s="77"/>
      <c r="ACP619" s="77"/>
      <c r="ACQ619" s="77"/>
      <c r="ACR619" s="77"/>
      <c r="ACS619" s="77"/>
      <c r="ACT619" s="77"/>
      <c r="ACU619" s="77"/>
      <c r="ACV619" s="77"/>
      <c r="ACW619" s="77"/>
      <c r="ACX619" s="77"/>
      <c r="ACY619" s="77"/>
      <c r="ACZ619" s="77"/>
      <c r="ADA619" s="77"/>
      <c r="ADB619" s="77"/>
      <c r="ADC619" s="77"/>
      <c r="ADD619" s="77"/>
      <c r="ADE619" s="77"/>
      <c r="ADF619" s="77"/>
      <c r="ADG619" s="77"/>
      <c r="ADH619" s="77"/>
      <c r="ADI619" s="77"/>
      <c r="ADJ619" s="77"/>
      <c r="ADK619" s="77"/>
      <c r="ADL619" s="77"/>
      <c r="ADM619" s="77"/>
      <c r="ADN619" s="77"/>
      <c r="ADO619" s="77"/>
      <c r="ADP619" s="77"/>
      <c r="ADQ619" s="77"/>
      <c r="ADR619" s="77"/>
      <c r="ADS619" s="77"/>
      <c r="ADT619" s="77"/>
      <c r="ADU619" s="77"/>
      <c r="ADV619" s="77"/>
      <c r="ADW619" s="77"/>
      <c r="ADX619" s="77"/>
      <c r="ADY619" s="77"/>
      <c r="ADZ619" s="77"/>
      <c r="AEA619" s="77"/>
      <c r="AEB619" s="77"/>
      <c r="AEC619" s="77"/>
      <c r="AED619" s="77"/>
      <c r="AEE619" s="77"/>
      <c r="AEF619" s="77"/>
      <c r="AEG619" s="77"/>
      <c r="AEH619" s="77"/>
      <c r="AEI619" s="77"/>
      <c r="AEJ619" s="77"/>
      <c r="AEK619" s="77"/>
      <c r="AEL619" s="77"/>
      <c r="AEM619" s="77"/>
      <c r="AEN619" s="77"/>
      <c r="AEO619" s="77"/>
      <c r="AEP619" s="77"/>
      <c r="AEQ619" s="77"/>
      <c r="AER619" s="77"/>
      <c r="AES619" s="77"/>
      <c r="AET619" s="77"/>
      <c r="AEU619" s="77"/>
      <c r="AEV619" s="77"/>
      <c r="AEW619" s="77"/>
      <c r="AEX619" s="77"/>
      <c r="AEY619" s="77"/>
      <c r="AEZ619" s="77"/>
      <c r="AFA619" s="77"/>
      <c r="AFB619" s="77"/>
      <c r="AFC619" s="77"/>
      <c r="AFD619" s="77"/>
      <c r="AFE619" s="77"/>
      <c r="AFF619" s="77"/>
      <c r="AFG619" s="77"/>
      <c r="AFH619" s="77"/>
      <c r="AFI619" s="77"/>
      <c r="AFJ619" s="77"/>
      <c r="AFK619" s="77"/>
      <c r="AFL619" s="77"/>
      <c r="AFM619" s="77"/>
      <c r="AFN619" s="77"/>
      <c r="AFO619" s="77"/>
      <c r="AFP619" s="77"/>
      <c r="AFQ619" s="77"/>
      <c r="AFR619" s="77"/>
      <c r="AFS619" s="77"/>
      <c r="AFT619" s="77"/>
      <c r="AFU619" s="77"/>
      <c r="AFV619" s="77"/>
      <c r="AFW619" s="77"/>
      <c r="AFX619" s="77"/>
      <c r="AFY619" s="77"/>
      <c r="AFZ619" s="77"/>
      <c r="AGA619" s="77"/>
      <c r="AGB619" s="77"/>
      <c r="AGC619" s="77"/>
      <c r="AGD619" s="77"/>
      <c r="AGE619" s="77"/>
      <c r="AGF619" s="77"/>
      <c r="AGG619" s="77"/>
      <c r="AGH619" s="77"/>
      <c r="AGI619" s="77"/>
      <c r="AGJ619" s="77"/>
      <c r="AGK619" s="77"/>
      <c r="AGL619" s="77"/>
      <c r="AGM619" s="77"/>
      <c r="AGN619" s="77"/>
      <c r="AGO619" s="77"/>
      <c r="AGP619" s="77"/>
      <c r="AGQ619" s="77"/>
      <c r="AGR619" s="77"/>
      <c r="AGS619" s="77"/>
      <c r="AGT619" s="77"/>
      <c r="AGU619" s="77"/>
      <c r="AGV619" s="77"/>
      <c r="AGW619" s="77"/>
      <c r="AGX619" s="77"/>
      <c r="AGY619" s="77"/>
      <c r="AGZ619" s="77"/>
      <c r="AHA619" s="77"/>
      <c r="AHB619" s="77"/>
      <c r="AHC619" s="77"/>
      <c r="AHD619" s="77"/>
      <c r="AHE619" s="77"/>
      <c r="AHF619" s="77"/>
      <c r="AHG619" s="77"/>
      <c r="AHH619" s="77"/>
      <c r="AHI619" s="77"/>
      <c r="AHJ619" s="77"/>
      <c r="AHK619" s="77"/>
      <c r="AHL619" s="77"/>
      <c r="AHM619" s="77"/>
      <c r="AHN619" s="77"/>
      <c r="AHO619" s="77"/>
      <c r="AHP619" s="77"/>
      <c r="AHQ619" s="77"/>
      <c r="AHR619" s="77"/>
      <c r="AHS619" s="77"/>
      <c r="AHT619" s="77"/>
      <c r="AHU619" s="77"/>
      <c r="AHV619" s="77"/>
      <c r="AHW619" s="77"/>
      <c r="AHX619" s="77"/>
      <c r="AHY619" s="77"/>
      <c r="AHZ619" s="77"/>
      <c r="AIA619" s="77"/>
      <c r="AIB619" s="77"/>
      <c r="AIC619" s="77"/>
      <c r="AID619" s="77"/>
      <c r="AIE619" s="77"/>
      <c r="AIF619" s="77"/>
      <c r="AIG619" s="77"/>
      <c r="AIH619" s="77"/>
      <c r="AII619" s="77"/>
      <c r="AIJ619" s="77"/>
      <c r="AIK619" s="77"/>
      <c r="AIL619" s="77"/>
      <c r="AIM619" s="77"/>
      <c r="AIN619" s="77"/>
      <c r="AIO619" s="77"/>
      <c r="AIP619" s="77"/>
      <c r="AIQ619" s="77"/>
      <c r="AIR619" s="77"/>
      <c r="AIS619" s="77"/>
      <c r="AIT619" s="77"/>
      <c r="AIU619" s="77"/>
      <c r="AIV619" s="77"/>
      <c r="AIW619" s="77"/>
      <c r="AIX619" s="77"/>
      <c r="AIY619" s="77"/>
      <c r="AIZ619" s="77"/>
      <c r="AJA619" s="77"/>
      <c r="AJB619" s="77"/>
      <c r="AJC619" s="77"/>
      <c r="AJD619" s="77"/>
      <c r="AJE619" s="77"/>
      <c r="AJF619" s="77"/>
      <c r="AJG619" s="77"/>
      <c r="AJH619" s="77"/>
      <c r="AJI619" s="77"/>
      <c r="AJJ619" s="77"/>
      <c r="AJK619" s="77"/>
      <c r="AJL619" s="77"/>
      <c r="AJM619" s="77"/>
      <c r="AJN619" s="77"/>
      <c r="AJO619" s="77"/>
      <c r="AJP619" s="77"/>
      <c r="AJQ619" s="77"/>
      <c r="AJR619" s="77"/>
      <c r="AJS619" s="77"/>
      <c r="AJT619" s="77"/>
      <c r="AJU619" s="77"/>
      <c r="AJV619" s="77"/>
      <c r="AJW619" s="77"/>
      <c r="AJX619" s="77"/>
      <c r="AJY619" s="77"/>
      <c r="AJZ619" s="77"/>
      <c r="AKA619" s="77"/>
      <c r="AKB619" s="77"/>
      <c r="AKC619" s="77"/>
      <c r="AKD619" s="77"/>
      <c r="AKE619" s="77"/>
      <c r="AKF619" s="77"/>
      <c r="AKG619" s="77"/>
      <c r="AKH619" s="77"/>
      <c r="AKI619" s="77"/>
      <c r="AKJ619" s="77"/>
      <c r="AKK619" s="77"/>
      <c r="AKL619" s="77"/>
      <c r="AKM619" s="77"/>
      <c r="AKN619" s="77"/>
      <c r="AKO619" s="77"/>
      <c r="AKP619" s="77"/>
      <c r="AKQ619" s="77"/>
      <c r="AKR619" s="77"/>
      <c r="AKS619" s="77"/>
      <c r="AKT619" s="77"/>
      <c r="AKU619" s="77"/>
      <c r="AKV619" s="77"/>
      <c r="AKW619" s="77"/>
      <c r="AKX619" s="77"/>
      <c r="AKY619" s="77"/>
      <c r="AKZ619" s="77"/>
      <c r="ALA619" s="77"/>
      <c r="ALB619" s="77"/>
      <c r="ALC619" s="77"/>
      <c r="ALD619" s="77"/>
      <c r="ALE619" s="77"/>
      <c r="ALF619" s="77"/>
      <c r="ALG619" s="77"/>
      <c r="ALH619" s="77"/>
      <c r="ALI619" s="77"/>
      <c r="ALJ619" s="77"/>
      <c r="ALK619" s="77"/>
      <c r="ALL619" s="77"/>
      <c r="ALM619" s="77"/>
      <c r="ALN619" s="77"/>
      <c r="ALO619" s="77"/>
      <c r="ALP619" s="77"/>
      <c r="ALQ619" s="77"/>
      <c r="ALR619" s="77"/>
      <c r="ALS619" s="77"/>
      <c r="ALT619" s="77"/>
      <c r="ALU619" s="77"/>
      <c r="ALV619" s="77"/>
      <c r="ALW619" s="77"/>
      <c r="ALX619" s="77"/>
      <c r="ALY619" s="77"/>
      <c r="ALZ619" s="77"/>
      <c r="AMA619" s="77"/>
      <c r="AMB619" s="77"/>
      <c r="AMC619" s="77"/>
      <c r="AMD619" s="77"/>
      <c r="AME619" s="77"/>
      <c r="AMF619" s="77"/>
      <c r="AMG619" s="77"/>
      <c r="AMH619" s="77"/>
      <c r="AMI619" s="77"/>
      <c r="AMJ619" s="77"/>
    </row>
    <row r="620" customFormat="false" ht="12.85" hidden="false" customHeight="false" outlineLevel="0" collapsed="false">
      <c r="A620" s="77"/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77"/>
      <c r="X620" s="77"/>
      <c r="Y620" s="77"/>
      <c r="Z620" s="77"/>
      <c r="AA620" s="77"/>
      <c r="AB620" s="77"/>
      <c r="AC620" s="77"/>
      <c r="AD620" s="77"/>
      <c r="AE620" s="77"/>
      <c r="AF620" s="77"/>
      <c r="AG620" s="77"/>
      <c r="AH620" s="77"/>
      <c r="AI620" s="77"/>
      <c r="AJ620" s="77"/>
      <c r="AK620" s="77"/>
      <c r="AL620" s="77"/>
      <c r="AM620" s="77"/>
      <c r="AN620" s="77"/>
      <c r="AO620" s="77"/>
      <c r="AP620" s="77"/>
      <c r="AQ620" s="77"/>
      <c r="AR620" s="77"/>
      <c r="AS620" s="77"/>
      <c r="AT620" s="77"/>
      <c r="AU620" s="77"/>
      <c r="AV620" s="77"/>
      <c r="AW620" s="77"/>
      <c r="AX620" s="77"/>
      <c r="AY620" s="77"/>
      <c r="AZ620" s="77"/>
      <c r="BA620" s="77"/>
      <c r="BB620" s="77"/>
      <c r="BC620" s="77"/>
      <c r="BD620" s="77"/>
      <c r="BE620" s="77"/>
      <c r="BF620" s="77"/>
      <c r="BG620" s="77"/>
      <c r="BH620" s="77"/>
      <c r="BI620" s="77"/>
      <c r="BJ620" s="77"/>
      <c r="BK620" s="77"/>
      <c r="BL620" s="77"/>
      <c r="BM620" s="77"/>
      <c r="BN620" s="77"/>
      <c r="BO620" s="77"/>
      <c r="BP620" s="77"/>
      <c r="BQ620" s="77"/>
      <c r="BR620" s="77"/>
      <c r="BS620" s="77"/>
      <c r="BT620" s="77"/>
      <c r="BU620" s="77"/>
      <c r="BV620" s="77"/>
      <c r="BW620" s="77"/>
      <c r="BX620" s="77"/>
      <c r="BY620" s="77"/>
      <c r="BZ620" s="77"/>
      <c r="CA620" s="77"/>
      <c r="CB620" s="77"/>
      <c r="CC620" s="77"/>
      <c r="CD620" s="77"/>
      <c r="CE620" s="77"/>
      <c r="CF620" s="77"/>
      <c r="CG620" s="77"/>
      <c r="CH620" s="77"/>
      <c r="CI620" s="77"/>
      <c r="CJ620" s="77"/>
      <c r="CK620" s="77"/>
      <c r="CL620" s="77"/>
      <c r="CM620" s="77"/>
      <c r="CN620" s="77"/>
      <c r="CO620" s="77"/>
      <c r="CP620" s="77"/>
      <c r="CQ620" s="77"/>
      <c r="CR620" s="77"/>
      <c r="CS620" s="77"/>
      <c r="CT620" s="77"/>
      <c r="CU620" s="77"/>
      <c r="CV620" s="77"/>
      <c r="CW620" s="77"/>
      <c r="CX620" s="77"/>
      <c r="CY620" s="77"/>
      <c r="CZ620" s="77"/>
      <c r="DA620" s="77"/>
      <c r="DB620" s="77"/>
      <c r="DC620" s="77"/>
      <c r="DD620" s="77"/>
      <c r="DE620" s="77"/>
      <c r="DF620" s="77"/>
      <c r="DG620" s="77"/>
      <c r="DH620" s="77"/>
      <c r="DI620" s="77"/>
      <c r="DJ620" s="77"/>
      <c r="DK620" s="77"/>
      <c r="DL620" s="77"/>
      <c r="DM620" s="77"/>
      <c r="DN620" s="77"/>
      <c r="DO620" s="77"/>
      <c r="DP620" s="77"/>
      <c r="DQ620" s="77"/>
      <c r="DR620" s="77"/>
      <c r="DS620" s="77"/>
      <c r="DT620" s="77"/>
      <c r="DU620" s="77"/>
      <c r="DV620" s="77"/>
      <c r="DW620" s="77"/>
      <c r="DX620" s="77"/>
      <c r="DY620" s="77"/>
      <c r="DZ620" s="77"/>
      <c r="EA620" s="77"/>
      <c r="EB620" s="77"/>
      <c r="EC620" s="77"/>
      <c r="ED620" s="77"/>
      <c r="EE620" s="77"/>
      <c r="EF620" s="77"/>
      <c r="EG620" s="77"/>
      <c r="EH620" s="77"/>
      <c r="EI620" s="77"/>
      <c r="EJ620" s="77"/>
      <c r="EK620" s="77"/>
      <c r="EL620" s="77"/>
      <c r="EM620" s="77"/>
      <c r="EN620" s="77"/>
      <c r="EO620" s="77"/>
      <c r="EP620" s="77"/>
      <c r="EQ620" s="77"/>
      <c r="ER620" s="77"/>
      <c r="ES620" s="77"/>
      <c r="ET620" s="77"/>
      <c r="EU620" s="77"/>
      <c r="EV620" s="77"/>
      <c r="EW620" s="77"/>
      <c r="EX620" s="77"/>
      <c r="EY620" s="77"/>
      <c r="EZ620" s="77"/>
      <c r="FA620" s="77"/>
      <c r="FB620" s="77"/>
      <c r="FC620" s="77"/>
      <c r="FD620" s="77"/>
      <c r="FE620" s="77"/>
      <c r="FF620" s="77"/>
      <c r="FG620" s="77"/>
      <c r="FH620" s="77"/>
      <c r="FI620" s="77"/>
      <c r="FJ620" s="77"/>
      <c r="FK620" s="77"/>
      <c r="FL620" s="77"/>
      <c r="FM620" s="77"/>
      <c r="FN620" s="77"/>
      <c r="FO620" s="77"/>
      <c r="FP620" s="77"/>
      <c r="FQ620" s="77"/>
      <c r="FR620" s="77"/>
      <c r="FS620" s="77"/>
      <c r="FT620" s="77"/>
      <c r="FU620" s="77"/>
      <c r="FV620" s="77"/>
      <c r="FW620" s="77"/>
      <c r="FX620" s="77"/>
      <c r="FY620" s="77"/>
      <c r="FZ620" s="77"/>
      <c r="GA620" s="77"/>
      <c r="GB620" s="77"/>
      <c r="GC620" s="77"/>
      <c r="GD620" s="77"/>
      <c r="GE620" s="77"/>
      <c r="GF620" s="77"/>
      <c r="GG620" s="77"/>
      <c r="GH620" s="77"/>
      <c r="GI620" s="77"/>
      <c r="GJ620" s="77"/>
      <c r="GK620" s="77"/>
      <c r="GL620" s="77"/>
      <c r="GM620" s="77"/>
      <c r="GN620" s="77"/>
      <c r="GO620" s="77"/>
      <c r="GP620" s="77"/>
      <c r="GQ620" s="77"/>
      <c r="GR620" s="77"/>
      <c r="GS620" s="77"/>
      <c r="GT620" s="77"/>
      <c r="GU620" s="77"/>
      <c r="GV620" s="77"/>
      <c r="GW620" s="77"/>
      <c r="GX620" s="77"/>
      <c r="GY620" s="77"/>
      <c r="GZ620" s="77"/>
      <c r="HA620" s="77"/>
      <c r="HB620" s="77"/>
      <c r="HC620" s="77"/>
      <c r="HD620" s="77"/>
      <c r="HE620" s="77"/>
      <c r="HF620" s="77"/>
      <c r="HG620" s="77"/>
      <c r="HH620" s="77"/>
      <c r="HI620" s="77"/>
      <c r="HJ620" s="77"/>
      <c r="HK620" s="77"/>
      <c r="HL620" s="77"/>
      <c r="HM620" s="77"/>
      <c r="HN620" s="77"/>
      <c r="HO620" s="77"/>
      <c r="HP620" s="77"/>
      <c r="HQ620" s="77"/>
      <c r="HR620" s="77"/>
      <c r="HS620" s="77"/>
      <c r="HT620" s="77"/>
      <c r="HU620" s="77"/>
      <c r="HV620" s="77"/>
      <c r="HW620" s="77"/>
      <c r="HX620" s="77"/>
      <c r="HY620" s="77"/>
      <c r="HZ620" s="77"/>
      <c r="IA620" s="77"/>
      <c r="IB620" s="77"/>
      <c r="IC620" s="77"/>
      <c r="ID620" s="77"/>
      <c r="IE620" s="77"/>
      <c r="IF620" s="77"/>
      <c r="IG620" s="77"/>
      <c r="IH620" s="77"/>
      <c r="II620" s="77"/>
      <c r="IJ620" s="77"/>
      <c r="IK620" s="77"/>
      <c r="IL620" s="77"/>
      <c r="IM620" s="77"/>
      <c r="IN620" s="77"/>
      <c r="IO620" s="77"/>
      <c r="IP620" s="77"/>
      <c r="IQ620" s="77"/>
      <c r="IR620" s="77"/>
      <c r="IS620" s="77"/>
      <c r="IT620" s="77"/>
      <c r="IU620" s="77"/>
      <c r="IV620" s="77"/>
      <c r="IW620" s="77"/>
      <c r="IX620" s="77"/>
      <c r="IY620" s="77"/>
      <c r="IZ620" s="77"/>
      <c r="JA620" s="77"/>
      <c r="JB620" s="77"/>
      <c r="JC620" s="77"/>
      <c r="JD620" s="77"/>
      <c r="JE620" s="77"/>
      <c r="JF620" s="77"/>
      <c r="JG620" s="77"/>
      <c r="JH620" s="77"/>
      <c r="JI620" s="77"/>
      <c r="JJ620" s="77"/>
      <c r="JK620" s="77"/>
      <c r="JL620" s="77"/>
      <c r="JM620" s="77"/>
      <c r="JN620" s="77"/>
      <c r="JO620" s="77"/>
      <c r="JP620" s="77"/>
      <c r="JQ620" s="77"/>
      <c r="JR620" s="77"/>
      <c r="JS620" s="77"/>
      <c r="JT620" s="77"/>
      <c r="JU620" s="77"/>
      <c r="JV620" s="77"/>
      <c r="JW620" s="77"/>
      <c r="JX620" s="77"/>
      <c r="JY620" s="77"/>
      <c r="JZ620" s="77"/>
      <c r="KA620" s="77"/>
      <c r="KB620" s="77"/>
      <c r="KC620" s="77"/>
      <c r="KD620" s="77"/>
      <c r="KE620" s="77"/>
      <c r="KF620" s="77"/>
      <c r="KG620" s="77"/>
      <c r="KH620" s="77"/>
      <c r="KI620" s="77"/>
      <c r="KJ620" s="77"/>
      <c r="KK620" s="77"/>
      <c r="KL620" s="77"/>
      <c r="KM620" s="77"/>
      <c r="KN620" s="77"/>
      <c r="KO620" s="77"/>
      <c r="KP620" s="77"/>
      <c r="KQ620" s="77"/>
      <c r="KR620" s="77"/>
      <c r="KS620" s="77"/>
      <c r="KT620" s="77"/>
      <c r="KU620" s="77"/>
      <c r="KV620" s="77"/>
      <c r="KW620" s="77"/>
      <c r="KX620" s="77"/>
      <c r="KY620" s="77"/>
      <c r="KZ620" s="77"/>
      <c r="LA620" s="77"/>
      <c r="LB620" s="77"/>
      <c r="LC620" s="77"/>
      <c r="LD620" s="77"/>
      <c r="LE620" s="77"/>
      <c r="LF620" s="77"/>
      <c r="LG620" s="77"/>
      <c r="LH620" s="77"/>
      <c r="LI620" s="77"/>
      <c r="LJ620" s="77"/>
      <c r="LK620" s="77"/>
      <c r="LL620" s="77"/>
      <c r="LM620" s="77"/>
      <c r="LN620" s="77"/>
      <c r="LO620" s="77"/>
      <c r="LP620" s="77"/>
      <c r="LQ620" s="77"/>
      <c r="LR620" s="77"/>
      <c r="LS620" s="77"/>
      <c r="LT620" s="77"/>
      <c r="LU620" s="77"/>
      <c r="LV620" s="77"/>
      <c r="LW620" s="77"/>
      <c r="LX620" s="77"/>
      <c r="LY620" s="77"/>
      <c r="LZ620" s="77"/>
      <c r="MA620" s="77"/>
      <c r="MB620" s="77"/>
      <c r="MC620" s="77"/>
      <c r="MD620" s="77"/>
      <c r="ME620" s="77"/>
      <c r="MF620" s="77"/>
      <c r="MG620" s="77"/>
      <c r="MH620" s="77"/>
      <c r="MI620" s="77"/>
      <c r="MJ620" s="77"/>
      <c r="MK620" s="77"/>
      <c r="ML620" s="77"/>
      <c r="MM620" s="77"/>
      <c r="MN620" s="77"/>
      <c r="MO620" s="77"/>
      <c r="MP620" s="77"/>
      <c r="MQ620" s="77"/>
      <c r="MR620" s="77"/>
      <c r="MS620" s="77"/>
      <c r="MT620" s="77"/>
      <c r="MU620" s="77"/>
      <c r="MV620" s="77"/>
      <c r="MW620" s="77"/>
      <c r="MX620" s="77"/>
      <c r="MY620" s="77"/>
      <c r="MZ620" s="77"/>
      <c r="NA620" s="77"/>
      <c r="NB620" s="77"/>
      <c r="NC620" s="77"/>
      <c r="ND620" s="77"/>
      <c r="NE620" s="77"/>
      <c r="NF620" s="77"/>
      <c r="NG620" s="77"/>
      <c r="NH620" s="77"/>
      <c r="NI620" s="77"/>
      <c r="NJ620" s="77"/>
      <c r="NK620" s="77"/>
      <c r="NL620" s="77"/>
      <c r="NM620" s="77"/>
      <c r="NN620" s="77"/>
      <c r="NO620" s="77"/>
      <c r="NP620" s="77"/>
      <c r="NQ620" s="77"/>
      <c r="NR620" s="77"/>
      <c r="NS620" s="77"/>
      <c r="NT620" s="77"/>
      <c r="NU620" s="77"/>
      <c r="NV620" s="77"/>
      <c r="NW620" s="77"/>
      <c r="NX620" s="77"/>
      <c r="NY620" s="77"/>
      <c r="NZ620" s="77"/>
      <c r="OA620" s="77"/>
      <c r="OB620" s="77"/>
      <c r="OC620" s="77"/>
      <c r="OD620" s="77"/>
      <c r="OE620" s="77"/>
      <c r="OF620" s="77"/>
      <c r="OG620" s="77"/>
      <c r="OH620" s="77"/>
      <c r="OI620" s="77"/>
      <c r="OJ620" s="77"/>
      <c r="OK620" s="77"/>
      <c r="OL620" s="77"/>
      <c r="OM620" s="77"/>
      <c r="ON620" s="77"/>
      <c r="OO620" s="77"/>
      <c r="OP620" s="77"/>
      <c r="OQ620" s="77"/>
      <c r="OR620" s="77"/>
      <c r="OS620" s="77"/>
      <c r="OT620" s="77"/>
      <c r="OU620" s="77"/>
      <c r="OV620" s="77"/>
      <c r="OW620" s="77"/>
      <c r="OX620" s="77"/>
      <c r="OY620" s="77"/>
      <c r="OZ620" s="77"/>
      <c r="PA620" s="77"/>
      <c r="PB620" s="77"/>
      <c r="PC620" s="77"/>
      <c r="PD620" s="77"/>
      <c r="PE620" s="77"/>
      <c r="PF620" s="77"/>
      <c r="PG620" s="77"/>
      <c r="PH620" s="77"/>
      <c r="PI620" s="77"/>
      <c r="PJ620" s="77"/>
      <c r="PK620" s="77"/>
      <c r="PL620" s="77"/>
      <c r="PM620" s="77"/>
      <c r="PN620" s="77"/>
      <c r="PO620" s="77"/>
      <c r="PP620" s="77"/>
      <c r="PQ620" s="77"/>
      <c r="PR620" s="77"/>
      <c r="PS620" s="77"/>
      <c r="PT620" s="77"/>
      <c r="PU620" s="77"/>
      <c r="PV620" s="77"/>
      <c r="PW620" s="77"/>
      <c r="PX620" s="77"/>
      <c r="PY620" s="77"/>
      <c r="PZ620" s="77"/>
      <c r="QA620" s="77"/>
      <c r="QB620" s="77"/>
      <c r="QC620" s="77"/>
      <c r="QD620" s="77"/>
      <c r="QE620" s="77"/>
      <c r="QF620" s="77"/>
      <c r="QG620" s="77"/>
      <c r="QH620" s="77"/>
      <c r="QI620" s="77"/>
      <c r="QJ620" s="77"/>
      <c r="QK620" s="77"/>
      <c r="QL620" s="77"/>
      <c r="QM620" s="77"/>
      <c r="QN620" s="77"/>
      <c r="QO620" s="77"/>
      <c r="QP620" s="77"/>
      <c r="QQ620" s="77"/>
      <c r="QR620" s="77"/>
      <c r="QS620" s="77"/>
      <c r="QT620" s="77"/>
      <c r="QU620" s="77"/>
      <c r="QV620" s="77"/>
      <c r="QW620" s="77"/>
      <c r="QX620" s="77"/>
      <c r="QY620" s="77"/>
      <c r="QZ620" s="77"/>
      <c r="RA620" s="77"/>
      <c r="RB620" s="77"/>
      <c r="RC620" s="77"/>
      <c r="RD620" s="77"/>
      <c r="RE620" s="77"/>
      <c r="RF620" s="77"/>
      <c r="RG620" s="77"/>
      <c r="RH620" s="77"/>
      <c r="RI620" s="77"/>
      <c r="RJ620" s="77"/>
      <c r="RK620" s="77"/>
      <c r="RL620" s="77"/>
      <c r="RM620" s="77"/>
      <c r="RN620" s="77"/>
      <c r="RO620" s="77"/>
      <c r="RP620" s="77"/>
      <c r="RQ620" s="77"/>
      <c r="RR620" s="77"/>
      <c r="RS620" s="77"/>
      <c r="RT620" s="77"/>
      <c r="RU620" s="77"/>
      <c r="RV620" s="77"/>
      <c r="RW620" s="77"/>
      <c r="RX620" s="77"/>
      <c r="RY620" s="77"/>
      <c r="RZ620" s="77"/>
      <c r="SA620" s="77"/>
      <c r="SB620" s="77"/>
      <c r="SC620" s="77"/>
      <c r="SD620" s="77"/>
      <c r="SE620" s="77"/>
      <c r="SF620" s="77"/>
      <c r="SG620" s="77"/>
      <c r="SH620" s="77"/>
      <c r="SI620" s="77"/>
      <c r="SJ620" s="77"/>
      <c r="SK620" s="77"/>
      <c r="SL620" s="77"/>
      <c r="SM620" s="77"/>
      <c r="SN620" s="77"/>
      <c r="SO620" s="77"/>
      <c r="SP620" s="77"/>
      <c r="SQ620" s="77"/>
      <c r="SR620" s="77"/>
      <c r="SS620" s="77"/>
      <c r="ST620" s="77"/>
      <c r="SU620" s="77"/>
      <c r="SV620" s="77"/>
      <c r="SW620" s="77"/>
      <c r="SX620" s="77"/>
      <c r="SY620" s="77"/>
      <c r="SZ620" s="77"/>
      <c r="TA620" s="77"/>
      <c r="TB620" s="77"/>
      <c r="TC620" s="77"/>
      <c r="TD620" s="77"/>
      <c r="TE620" s="77"/>
      <c r="TF620" s="77"/>
      <c r="TG620" s="77"/>
      <c r="TH620" s="77"/>
      <c r="TI620" s="77"/>
      <c r="TJ620" s="77"/>
      <c r="TK620" s="77"/>
      <c r="TL620" s="77"/>
      <c r="TM620" s="77"/>
      <c r="TN620" s="77"/>
      <c r="TO620" s="77"/>
      <c r="TP620" s="77"/>
      <c r="TQ620" s="77"/>
      <c r="TR620" s="77"/>
      <c r="TS620" s="77"/>
      <c r="TT620" s="77"/>
      <c r="TU620" s="77"/>
      <c r="TV620" s="77"/>
      <c r="TW620" s="77"/>
      <c r="TX620" s="77"/>
      <c r="TY620" s="77"/>
      <c r="TZ620" s="77"/>
      <c r="UA620" s="77"/>
      <c r="UB620" s="77"/>
      <c r="UC620" s="77"/>
      <c r="UD620" s="77"/>
      <c r="UE620" s="77"/>
      <c r="UF620" s="77"/>
      <c r="UG620" s="77"/>
      <c r="UH620" s="77"/>
      <c r="UI620" s="77"/>
      <c r="UJ620" s="77"/>
      <c r="UK620" s="77"/>
      <c r="UL620" s="77"/>
      <c r="UM620" s="77"/>
      <c r="UN620" s="77"/>
      <c r="UO620" s="77"/>
      <c r="UP620" s="77"/>
      <c r="UQ620" s="77"/>
      <c r="UR620" s="77"/>
      <c r="US620" s="77"/>
      <c r="UT620" s="77"/>
      <c r="UU620" s="77"/>
      <c r="UV620" s="77"/>
      <c r="UW620" s="77"/>
      <c r="UX620" s="77"/>
      <c r="UY620" s="77"/>
      <c r="UZ620" s="77"/>
      <c r="VA620" s="77"/>
      <c r="VB620" s="77"/>
      <c r="VC620" s="77"/>
      <c r="VD620" s="77"/>
      <c r="VE620" s="77"/>
      <c r="VF620" s="77"/>
      <c r="VG620" s="77"/>
      <c r="VH620" s="77"/>
      <c r="VI620" s="77"/>
      <c r="VJ620" s="77"/>
      <c r="VK620" s="77"/>
      <c r="VL620" s="77"/>
      <c r="VM620" s="77"/>
      <c r="VN620" s="77"/>
      <c r="VO620" s="77"/>
      <c r="VP620" s="77"/>
      <c r="VQ620" s="77"/>
      <c r="VR620" s="77"/>
      <c r="VS620" s="77"/>
      <c r="VT620" s="77"/>
      <c r="VU620" s="77"/>
      <c r="VV620" s="77"/>
      <c r="VW620" s="77"/>
      <c r="VX620" s="77"/>
      <c r="VY620" s="77"/>
      <c r="VZ620" s="77"/>
      <c r="WA620" s="77"/>
      <c r="WB620" s="77"/>
      <c r="WC620" s="77"/>
      <c r="WD620" s="77"/>
      <c r="WE620" s="77"/>
      <c r="WF620" s="77"/>
      <c r="WG620" s="77"/>
      <c r="WH620" s="77"/>
      <c r="WI620" s="77"/>
      <c r="WJ620" s="77"/>
      <c r="WK620" s="77"/>
      <c r="WL620" s="77"/>
      <c r="WM620" s="77"/>
      <c r="WN620" s="77"/>
      <c r="WO620" s="77"/>
      <c r="WP620" s="77"/>
      <c r="WQ620" s="77"/>
      <c r="WR620" s="77"/>
      <c r="WS620" s="77"/>
      <c r="WT620" s="77"/>
      <c r="WU620" s="77"/>
      <c r="WV620" s="77"/>
      <c r="WW620" s="77"/>
      <c r="WX620" s="77"/>
      <c r="WY620" s="77"/>
      <c r="WZ620" s="77"/>
      <c r="XA620" s="77"/>
      <c r="XB620" s="77"/>
      <c r="XC620" s="77"/>
      <c r="XD620" s="77"/>
      <c r="XE620" s="77"/>
      <c r="XF620" s="77"/>
      <c r="XG620" s="77"/>
      <c r="XH620" s="77"/>
      <c r="XI620" s="77"/>
      <c r="XJ620" s="77"/>
      <c r="XK620" s="77"/>
      <c r="XL620" s="77"/>
      <c r="XM620" s="77"/>
      <c r="XN620" s="77"/>
      <c r="XO620" s="77"/>
      <c r="XP620" s="77"/>
      <c r="XQ620" s="77"/>
      <c r="XR620" s="77"/>
      <c r="XS620" s="77"/>
      <c r="XT620" s="77"/>
      <c r="XU620" s="77"/>
      <c r="XV620" s="77"/>
      <c r="XW620" s="77"/>
      <c r="XX620" s="77"/>
      <c r="XY620" s="77"/>
      <c r="XZ620" s="77"/>
      <c r="YA620" s="77"/>
      <c r="YB620" s="77"/>
      <c r="YC620" s="77"/>
      <c r="YD620" s="77"/>
      <c r="YE620" s="77"/>
      <c r="YF620" s="77"/>
      <c r="YG620" s="77"/>
      <c r="YH620" s="77"/>
      <c r="YI620" s="77"/>
      <c r="YJ620" s="77"/>
      <c r="YK620" s="77"/>
      <c r="YL620" s="77"/>
      <c r="YM620" s="77"/>
      <c r="YN620" s="77"/>
      <c r="YO620" s="77"/>
      <c r="YP620" s="77"/>
      <c r="YQ620" s="77"/>
      <c r="YR620" s="77"/>
      <c r="YS620" s="77"/>
      <c r="YT620" s="77"/>
      <c r="YU620" s="77"/>
      <c r="YV620" s="77"/>
      <c r="YW620" s="77"/>
      <c r="YX620" s="77"/>
      <c r="YY620" s="77"/>
      <c r="YZ620" s="77"/>
      <c r="ZA620" s="77"/>
      <c r="ZB620" s="77"/>
      <c r="ZC620" s="77"/>
      <c r="ZD620" s="77"/>
      <c r="ZE620" s="77"/>
      <c r="ZF620" s="77"/>
      <c r="ZG620" s="77"/>
      <c r="ZH620" s="77"/>
      <c r="ZI620" s="77"/>
      <c r="ZJ620" s="77"/>
      <c r="ZK620" s="77"/>
      <c r="ZL620" s="77"/>
      <c r="ZM620" s="77"/>
      <c r="ZN620" s="77"/>
      <c r="ZO620" s="77"/>
      <c r="ZP620" s="77"/>
      <c r="ZQ620" s="77"/>
      <c r="ZR620" s="77"/>
      <c r="ZS620" s="77"/>
      <c r="ZT620" s="77"/>
      <c r="ZU620" s="77"/>
      <c r="ZV620" s="77"/>
      <c r="ZW620" s="77"/>
      <c r="ZX620" s="77"/>
      <c r="ZY620" s="77"/>
      <c r="ZZ620" s="77"/>
      <c r="AAA620" s="77"/>
      <c r="AAB620" s="77"/>
      <c r="AAC620" s="77"/>
      <c r="AAD620" s="77"/>
      <c r="AAE620" s="77"/>
      <c r="AAF620" s="77"/>
      <c r="AAG620" s="77"/>
      <c r="AAH620" s="77"/>
      <c r="AAI620" s="77"/>
      <c r="AAJ620" s="77"/>
      <c r="AAK620" s="77"/>
      <c r="AAL620" s="77"/>
      <c r="AAM620" s="77"/>
      <c r="AAN620" s="77"/>
      <c r="AAO620" s="77"/>
      <c r="AAP620" s="77"/>
      <c r="AAQ620" s="77"/>
      <c r="AAR620" s="77"/>
      <c r="AAS620" s="77"/>
      <c r="AAT620" s="77"/>
      <c r="AAU620" s="77"/>
      <c r="AAV620" s="77"/>
      <c r="AAW620" s="77"/>
      <c r="AAX620" s="77"/>
      <c r="AAY620" s="77"/>
      <c r="AAZ620" s="77"/>
      <c r="ABA620" s="77"/>
      <c r="ABB620" s="77"/>
      <c r="ABC620" s="77"/>
      <c r="ABD620" s="77"/>
      <c r="ABE620" s="77"/>
      <c r="ABF620" s="77"/>
      <c r="ABG620" s="77"/>
      <c r="ABH620" s="77"/>
      <c r="ABI620" s="77"/>
      <c r="ABJ620" s="77"/>
      <c r="ABK620" s="77"/>
      <c r="ABL620" s="77"/>
      <c r="ABM620" s="77"/>
      <c r="ABN620" s="77"/>
      <c r="ABO620" s="77"/>
      <c r="ABP620" s="77"/>
      <c r="ABQ620" s="77"/>
      <c r="ABR620" s="77"/>
      <c r="ABS620" s="77"/>
      <c r="ABT620" s="77"/>
      <c r="ABU620" s="77"/>
      <c r="ABV620" s="77"/>
      <c r="ABW620" s="77"/>
      <c r="ABX620" s="77"/>
      <c r="ABY620" s="77"/>
      <c r="ABZ620" s="77"/>
      <c r="ACA620" s="77"/>
      <c r="ACB620" s="77"/>
      <c r="ACC620" s="77"/>
      <c r="ACD620" s="77"/>
      <c r="ACE620" s="77"/>
      <c r="ACF620" s="77"/>
      <c r="ACG620" s="77"/>
      <c r="ACH620" s="77"/>
      <c r="ACI620" s="77"/>
      <c r="ACJ620" s="77"/>
      <c r="ACK620" s="77"/>
      <c r="ACL620" s="77"/>
      <c r="ACM620" s="77"/>
      <c r="ACN620" s="77"/>
      <c r="ACO620" s="77"/>
      <c r="ACP620" s="77"/>
      <c r="ACQ620" s="77"/>
      <c r="ACR620" s="77"/>
      <c r="ACS620" s="77"/>
      <c r="ACT620" s="77"/>
      <c r="ACU620" s="77"/>
      <c r="ACV620" s="77"/>
      <c r="ACW620" s="77"/>
      <c r="ACX620" s="77"/>
      <c r="ACY620" s="77"/>
      <c r="ACZ620" s="77"/>
      <c r="ADA620" s="77"/>
      <c r="ADB620" s="77"/>
      <c r="ADC620" s="77"/>
      <c r="ADD620" s="77"/>
      <c r="ADE620" s="77"/>
      <c r="ADF620" s="77"/>
      <c r="ADG620" s="77"/>
      <c r="ADH620" s="77"/>
      <c r="ADI620" s="77"/>
      <c r="ADJ620" s="77"/>
      <c r="ADK620" s="77"/>
      <c r="ADL620" s="77"/>
      <c r="ADM620" s="77"/>
      <c r="ADN620" s="77"/>
      <c r="ADO620" s="77"/>
      <c r="ADP620" s="77"/>
      <c r="ADQ620" s="77"/>
      <c r="ADR620" s="77"/>
      <c r="ADS620" s="77"/>
      <c r="ADT620" s="77"/>
      <c r="ADU620" s="77"/>
      <c r="ADV620" s="77"/>
      <c r="ADW620" s="77"/>
      <c r="ADX620" s="77"/>
      <c r="ADY620" s="77"/>
      <c r="ADZ620" s="77"/>
      <c r="AEA620" s="77"/>
      <c r="AEB620" s="77"/>
      <c r="AEC620" s="77"/>
      <c r="AED620" s="77"/>
      <c r="AEE620" s="77"/>
      <c r="AEF620" s="77"/>
      <c r="AEG620" s="77"/>
      <c r="AEH620" s="77"/>
      <c r="AEI620" s="77"/>
      <c r="AEJ620" s="77"/>
      <c r="AEK620" s="77"/>
      <c r="AEL620" s="77"/>
      <c r="AEM620" s="77"/>
      <c r="AEN620" s="77"/>
      <c r="AEO620" s="77"/>
      <c r="AEP620" s="77"/>
      <c r="AEQ620" s="77"/>
      <c r="AER620" s="77"/>
      <c r="AES620" s="77"/>
      <c r="AET620" s="77"/>
      <c r="AEU620" s="77"/>
      <c r="AEV620" s="77"/>
      <c r="AEW620" s="77"/>
      <c r="AEX620" s="77"/>
      <c r="AEY620" s="77"/>
      <c r="AEZ620" s="77"/>
      <c r="AFA620" s="77"/>
      <c r="AFB620" s="77"/>
      <c r="AFC620" s="77"/>
      <c r="AFD620" s="77"/>
      <c r="AFE620" s="77"/>
      <c r="AFF620" s="77"/>
      <c r="AFG620" s="77"/>
      <c r="AFH620" s="77"/>
      <c r="AFI620" s="77"/>
      <c r="AFJ620" s="77"/>
      <c r="AFK620" s="77"/>
      <c r="AFL620" s="77"/>
      <c r="AFM620" s="77"/>
      <c r="AFN620" s="77"/>
      <c r="AFO620" s="77"/>
      <c r="AFP620" s="77"/>
      <c r="AFQ620" s="77"/>
      <c r="AFR620" s="77"/>
      <c r="AFS620" s="77"/>
      <c r="AFT620" s="77"/>
      <c r="AFU620" s="77"/>
      <c r="AFV620" s="77"/>
      <c r="AFW620" s="77"/>
      <c r="AFX620" s="77"/>
      <c r="AFY620" s="77"/>
      <c r="AFZ620" s="77"/>
      <c r="AGA620" s="77"/>
      <c r="AGB620" s="77"/>
      <c r="AGC620" s="77"/>
      <c r="AGD620" s="77"/>
      <c r="AGE620" s="77"/>
      <c r="AGF620" s="77"/>
      <c r="AGG620" s="77"/>
      <c r="AGH620" s="77"/>
      <c r="AGI620" s="77"/>
      <c r="AGJ620" s="77"/>
      <c r="AGK620" s="77"/>
      <c r="AGL620" s="77"/>
      <c r="AGM620" s="77"/>
      <c r="AGN620" s="77"/>
      <c r="AGO620" s="77"/>
      <c r="AGP620" s="77"/>
      <c r="AGQ620" s="77"/>
      <c r="AGR620" s="77"/>
      <c r="AGS620" s="77"/>
      <c r="AGT620" s="77"/>
      <c r="AGU620" s="77"/>
      <c r="AGV620" s="77"/>
      <c r="AGW620" s="77"/>
      <c r="AGX620" s="77"/>
      <c r="AGY620" s="77"/>
      <c r="AGZ620" s="77"/>
      <c r="AHA620" s="77"/>
      <c r="AHB620" s="77"/>
      <c r="AHC620" s="77"/>
      <c r="AHD620" s="77"/>
      <c r="AHE620" s="77"/>
      <c r="AHF620" s="77"/>
      <c r="AHG620" s="77"/>
      <c r="AHH620" s="77"/>
      <c r="AHI620" s="77"/>
      <c r="AHJ620" s="77"/>
      <c r="AHK620" s="77"/>
      <c r="AHL620" s="77"/>
      <c r="AHM620" s="77"/>
      <c r="AHN620" s="77"/>
      <c r="AHO620" s="77"/>
      <c r="AHP620" s="77"/>
      <c r="AHQ620" s="77"/>
      <c r="AHR620" s="77"/>
      <c r="AHS620" s="77"/>
      <c r="AHT620" s="77"/>
      <c r="AHU620" s="77"/>
      <c r="AHV620" s="77"/>
      <c r="AHW620" s="77"/>
      <c r="AHX620" s="77"/>
      <c r="AHY620" s="77"/>
      <c r="AHZ620" s="77"/>
      <c r="AIA620" s="77"/>
      <c r="AIB620" s="77"/>
      <c r="AIC620" s="77"/>
      <c r="AID620" s="77"/>
      <c r="AIE620" s="77"/>
      <c r="AIF620" s="77"/>
      <c r="AIG620" s="77"/>
      <c r="AIH620" s="77"/>
      <c r="AII620" s="77"/>
      <c r="AIJ620" s="77"/>
      <c r="AIK620" s="77"/>
      <c r="AIL620" s="77"/>
      <c r="AIM620" s="77"/>
      <c r="AIN620" s="77"/>
      <c r="AIO620" s="77"/>
      <c r="AIP620" s="77"/>
      <c r="AIQ620" s="77"/>
      <c r="AIR620" s="77"/>
      <c r="AIS620" s="77"/>
      <c r="AIT620" s="77"/>
      <c r="AIU620" s="77"/>
      <c r="AIV620" s="77"/>
      <c r="AIW620" s="77"/>
      <c r="AIX620" s="77"/>
      <c r="AIY620" s="77"/>
      <c r="AIZ620" s="77"/>
      <c r="AJA620" s="77"/>
      <c r="AJB620" s="77"/>
      <c r="AJC620" s="77"/>
      <c r="AJD620" s="77"/>
      <c r="AJE620" s="77"/>
      <c r="AJF620" s="77"/>
      <c r="AJG620" s="77"/>
      <c r="AJH620" s="77"/>
      <c r="AJI620" s="77"/>
      <c r="AJJ620" s="77"/>
      <c r="AJK620" s="77"/>
      <c r="AJL620" s="77"/>
      <c r="AJM620" s="77"/>
      <c r="AJN620" s="77"/>
      <c r="AJO620" s="77"/>
      <c r="AJP620" s="77"/>
      <c r="AJQ620" s="77"/>
      <c r="AJR620" s="77"/>
      <c r="AJS620" s="77"/>
      <c r="AJT620" s="77"/>
      <c r="AJU620" s="77"/>
      <c r="AJV620" s="77"/>
      <c r="AJW620" s="77"/>
      <c r="AJX620" s="77"/>
      <c r="AJY620" s="77"/>
      <c r="AJZ620" s="77"/>
      <c r="AKA620" s="77"/>
      <c r="AKB620" s="77"/>
      <c r="AKC620" s="77"/>
      <c r="AKD620" s="77"/>
      <c r="AKE620" s="77"/>
      <c r="AKF620" s="77"/>
      <c r="AKG620" s="77"/>
      <c r="AKH620" s="77"/>
      <c r="AKI620" s="77"/>
      <c r="AKJ620" s="77"/>
      <c r="AKK620" s="77"/>
      <c r="AKL620" s="77"/>
      <c r="AKM620" s="77"/>
      <c r="AKN620" s="77"/>
      <c r="AKO620" s="77"/>
      <c r="AKP620" s="77"/>
      <c r="AKQ620" s="77"/>
      <c r="AKR620" s="77"/>
      <c r="AKS620" s="77"/>
      <c r="AKT620" s="77"/>
      <c r="AKU620" s="77"/>
      <c r="AKV620" s="77"/>
      <c r="AKW620" s="77"/>
      <c r="AKX620" s="77"/>
      <c r="AKY620" s="77"/>
      <c r="AKZ620" s="77"/>
      <c r="ALA620" s="77"/>
      <c r="ALB620" s="77"/>
      <c r="ALC620" s="77"/>
      <c r="ALD620" s="77"/>
      <c r="ALE620" s="77"/>
      <c r="ALF620" s="77"/>
      <c r="ALG620" s="77"/>
      <c r="ALH620" s="77"/>
      <c r="ALI620" s="77"/>
      <c r="ALJ620" s="77"/>
      <c r="ALK620" s="77"/>
      <c r="ALL620" s="77"/>
      <c r="ALM620" s="77"/>
      <c r="ALN620" s="77"/>
      <c r="ALO620" s="77"/>
      <c r="ALP620" s="77"/>
      <c r="ALQ620" s="77"/>
      <c r="ALR620" s="77"/>
      <c r="ALS620" s="77"/>
      <c r="ALT620" s="77"/>
      <c r="ALU620" s="77"/>
      <c r="ALV620" s="77"/>
      <c r="ALW620" s="77"/>
      <c r="ALX620" s="77"/>
      <c r="ALY620" s="77"/>
      <c r="ALZ620" s="77"/>
      <c r="AMA620" s="77"/>
      <c r="AMB620" s="77"/>
      <c r="AMC620" s="77"/>
      <c r="AMD620" s="77"/>
      <c r="AME620" s="77"/>
      <c r="AMF620" s="77"/>
      <c r="AMG620" s="77"/>
      <c r="AMH620" s="77"/>
      <c r="AMI620" s="77"/>
      <c r="AMJ620" s="77"/>
    </row>
    <row r="621" customFormat="false" ht="12.85" hidden="false" customHeight="false" outlineLevel="0" collapsed="false">
      <c r="A621" s="77"/>
      <c r="B621" s="77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  <c r="AA621" s="77"/>
      <c r="AB621" s="77"/>
      <c r="AC621" s="77"/>
      <c r="AD621" s="77"/>
      <c r="AE621" s="77"/>
      <c r="AF621" s="77"/>
      <c r="AG621" s="77"/>
      <c r="AH621" s="77"/>
      <c r="AI621" s="77"/>
      <c r="AJ621" s="77"/>
      <c r="AK621" s="77"/>
      <c r="AL621" s="77"/>
      <c r="AM621" s="77"/>
      <c r="AN621" s="77"/>
      <c r="AO621" s="77"/>
      <c r="AP621" s="77"/>
      <c r="AQ621" s="77"/>
      <c r="AR621" s="77"/>
      <c r="AS621" s="77"/>
      <c r="AT621" s="77"/>
      <c r="AU621" s="77"/>
      <c r="AV621" s="77"/>
      <c r="AW621" s="77"/>
      <c r="AX621" s="77"/>
      <c r="AY621" s="77"/>
      <c r="AZ621" s="77"/>
      <c r="BA621" s="77"/>
      <c r="BB621" s="77"/>
      <c r="BC621" s="77"/>
      <c r="BD621" s="77"/>
      <c r="BE621" s="77"/>
      <c r="BF621" s="77"/>
      <c r="BG621" s="77"/>
      <c r="BH621" s="77"/>
      <c r="BI621" s="77"/>
      <c r="BJ621" s="77"/>
      <c r="BK621" s="77"/>
      <c r="BL621" s="77"/>
      <c r="BM621" s="77"/>
      <c r="BN621" s="77"/>
      <c r="BO621" s="77"/>
      <c r="BP621" s="77"/>
      <c r="BQ621" s="77"/>
      <c r="BR621" s="77"/>
      <c r="BS621" s="77"/>
      <c r="BT621" s="77"/>
      <c r="BU621" s="77"/>
      <c r="BV621" s="77"/>
      <c r="BW621" s="77"/>
      <c r="BX621" s="77"/>
      <c r="BY621" s="77"/>
      <c r="BZ621" s="77"/>
      <c r="CA621" s="77"/>
      <c r="CB621" s="77"/>
      <c r="CC621" s="77"/>
      <c r="CD621" s="77"/>
      <c r="CE621" s="77"/>
      <c r="CF621" s="77"/>
      <c r="CG621" s="77"/>
      <c r="CH621" s="77"/>
      <c r="CI621" s="77"/>
      <c r="CJ621" s="77"/>
      <c r="CK621" s="77"/>
      <c r="CL621" s="77"/>
      <c r="CM621" s="77"/>
      <c r="CN621" s="77"/>
      <c r="CO621" s="77"/>
      <c r="CP621" s="77"/>
      <c r="CQ621" s="77"/>
      <c r="CR621" s="77"/>
      <c r="CS621" s="77"/>
      <c r="CT621" s="77"/>
      <c r="CU621" s="77"/>
      <c r="CV621" s="77"/>
      <c r="CW621" s="77"/>
      <c r="CX621" s="77"/>
      <c r="CY621" s="77"/>
      <c r="CZ621" s="77"/>
      <c r="DA621" s="77"/>
      <c r="DB621" s="77"/>
      <c r="DC621" s="77"/>
      <c r="DD621" s="77"/>
      <c r="DE621" s="77"/>
      <c r="DF621" s="77"/>
      <c r="DG621" s="77"/>
      <c r="DH621" s="77"/>
      <c r="DI621" s="77"/>
      <c r="DJ621" s="77"/>
      <c r="DK621" s="77"/>
      <c r="DL621" s="77"/>
      <c r="DM621" s="77"/>
      <c r="DN621" s="77"/>
      <c r="DO621" s="77"/>
      <c r="DP621" s="77"/>
      <c r="DQ621" s="77"/>
      <c r="DR621" s="77"/>
      <c r="DS621" s="77"/>
      <c r="DT621" s="77"/>
      <c r="DU621" s="77"/>
      <c r="DV621" s="77"/>
      <c r="DW621" s="77"/>
      <c r="DX621" s="77"/>
      <c r="DY621" s="77"/>
      <c r="DZ621" s="77"/>
      <c r="EA621" s="77"/>
      <c r="EB621" s="77"/>
      <c r="EC621" s="77"/>
      <c r="ED621" s="77"/>
      <c r="EE621" s="77"/>
      <c r="EF621" s="77"/>
      <c r="EG621" s="77"/>
      <c r="EH621" s="77"/>
      <c r="EI621" s="77"/>
      <c r="EJ621" s="77"/>
      <c r="EK621" s="77"/>
      <c r="EL621" s="77"/>
      <c r="EM621" s="77"/>
      <c r="EN621" s="77"/>
      <c r="EO621" s="77"/>
      <c r="EP621" s="77"/>
      <c r="EQ621" s="77"/>
      <c r="ER621" s="77"/>
      <c r="ES621" s="77"/>
      <c r="ET621" s="77"/>
      <c r="EU621" s="77"/>
      <c r="EV621" s="77"/>
      <c r="EW621" s="77"/>
      <c r="EX621" s="77"/>
      <c r="EY621" s="77"/>
      <c r="EZ621" s="77"/>
      <c r="FA621" s="77"/>
      <c r="FB621" s="77"/>
      <c r="FC621" s="77"/>
      <c r="FD621" s="77"/>
      <c r="FE621" s="77"/>
      <c r="FF621" s="77"/>
      <c r="FG621" s="77"/>
      <c r="FH621" s="77"/>
      <c r="FI621" s="77"/>
      <c r="FJ621" s="77"/>
      <c r="FK621" s="77"/>
      <c r="FL621" s="77"/>
      <c r="FM621" s="77"/>
      <c r="FN621" s="77"/>
      <c r="FO621" s="77"/>
      <c r="FP621" s="77"/>
      <c r="FQ621" s="77"/>
      <c r="FR621" s="77"/>
      <c r="FS621" s="77"/>
      <c r="FT621" s="77"/>
      <c r="FU621" s="77"/>
      <c r="FV621" s="77"/>
      <c r="FW621" s="77"/>
      <c r="FX621" s="77"/>
      <c r="FY621" s="77"/>
      <c r="FZ621" s="77"/>
      <c r="GA621" s="77"/>
      <c r="GB621" s="77"/>
      <c r="GC621" s="77"/>
      <c r="GD621" s="77"/>
      <c r="GE621" s="77"/>
      <c r="GF621" s="77"/>
      <c r="GG621" s="77"/>
      <c r="GH621" s="77"/>
      <c r="GI621" s="77"/>
      <c r="GJ621" s="77"/>
      <c r="GK621" s="77"/>
      <c r="GL621" s="77"/>
      <c r="GM621" s="77"/>
      <c r="GN621" s="77"/>
      <c r="GO621" s="77"/>
      <c r="GP621" s="77"/>
      <c r="GQ621" s="77"/>
      <c r="GR621" s="77"/>
      <c r="GS621" s="77"/>
      <c r="GT621" s="77"/>
      <c r="GU621" s="77"/>
      <c r="GV621" s="77"/>
      <c r="GW621" s="77"/>
      <c r="GX621" s="77"/>
      <c r="GY621" s="77"/>
      <c r="GZ621" s="77"/>
      <c r="HA621" s="77"/>
      <c r="HB621" s="77"/>
      <c r="HC621" s="77"/>
      <c r="HD621" s="77"/>
      <c r="HE621" s="77"/>
      <c r="HF621" s="77"/>
      <c r="HG621" s="77"/>
      <c r="HH621" s="77"/>
      <c r="HI621" s="77"/>
      <c r="HJ621" s="77"/>
      <c r="HK621" s="77"/>
      <c r="HL621" s="77"/>
      <c r="HM621" s="77"/>
      <c r="HN621" s="77"/>
      <c r="HO621" s="77"/>
      <c r="HP621" s="77"/>
      <c r="HQ621" s="77"/>
      <c r="HR621" s="77"/>
      <c r="HS621" s="77"/>
      <c r="HT621" s="77"/>
      <c r="HU621" s="77"/>
      <c r="HV621" s="77"/>
      <c r="HW621" s="77"/>
      <c r="HX621" s="77"/>
      <c r="HY621" s="77"/>
      <c r="HZ621" s="77"/>
      <c r="IA621" s="77"/>
      <c r="IB621" s="77"/>
      <c r="IC621" s="77"/>
      <c r="ID621" s="77"/>
      <c r="IE621" s="77"/>
      <c r="IF621" s="77"/>
      <c r="IG621" s="77"/>
      <c r="IH621" s="77"/>
      <c r="II621" s="77"/>
      <c r="IJ621" s="77"/>
      <c r="IK621" s="77"/>
      <c r="IL621" s="77"/>
      <c r="IM621" s="77"/>
      <c r="IN621" s="77"/>
      <c r="IO621" s="77"/>
      <c r="IP621" s="77"/>
      <c r="IQ621" s="77"/>
      <c r="IR621" s="77"/>
      <c r="IS621" s="77"/>
      <c r="IT621" s="77"/>
      <c r="IU621" s="77"/>
      <c r="IV621" s="77"/>
      <c r="IW621" s="77"/>
      <c r="IX621" s="77"/>
      <c r="IY621" s="77"/>
      <c r="IZ621" s="77"/>
      <c r="JA621" s="77"/>
      <c r="JB621" s="77"/>
      <c r="JC621" s="77"/>
      <c r="JD621" s="77"/>
      <c r="JE621" s="77"/>
      <c r="JF621" s="77"/>
      <c r="JG621" s="77"/>
      <c r="JH621" s="77"/>
      <c r="JI621" s="77"/>
      <c r="JJ621" s="77"/>
      <c r="JK621" s="77"/>
      <c r="JL621" s="77"/>
      <c r="JM621" s="77"/>
      <c r="JN621" s="77"/>
      <c r="JO621" s="77"/>
      <c r="JP621" s="77"/>
      <c r="JQ621" s="77"/>
      <c r="JR621" s="77"/>
      <c r="JS621" s="77"/>
      <c r="JT621" s="77"/>
      <c r="JU621" s="77"/>
      <c r="JV621" s="77"/>
      <c r="JW621" s="77"/>
      <c r="JX621" s="77"/>
      <c r="JY621" s="77"/>
      <c r="JZ621" s="77"/>
      <c r="KA621" s="77"/>
      <c r="KB621" s="77"/>
      <c r="KC621" s="77"/>
      <c r="KD621" s="77"/>
      <c r="KE621" s="77"/>
      <c r="KF621" s="77"/>
      <c r="KG621" s="77"/>
      <c r="KH621" s="77"/>
      <c r="KI621" s="77"/>
      <c r="KJ621" s="77"/>
      <c r="KK621" s="77"/>
      <c r="KL621" s="77"/>
      <c r="KM621" s="77"/>
      <c r="KN621" s="77"/>
      <c r="KO621" s="77"/>
      <c r="KP621" s="77"/>
      <c r="KQ621" s="77"/>
      <c r="KR621" s="77"/>
      <c r="KS621" s="77"/>
      <c r="KT621" s="77"/>
      <c r="KU621" s="77"/>
      <c r="KV621" s="77"/>
      <c r="KW621" s="77"/>
      <c r="KX621" s="77"/>
      <c r="KY621" s="77"/>
      <c r="KZ621" s="77"/>
      <c r="LA621" s="77"/>
      <c r="LB621" s="77"/>
      <c r="LC621" s="77"/>
      <c r="LD621" s="77"/>
      <c r="LE621" s="77"/>
      <c r="LF621" s="77"/>
      <c r="LG621" s="77"/>
      <c r="LH621" s="77"/>
      <c r="LI621" s="77"/>
      <c r="LJ621" s="77"/>
      <c r="LK621" s="77"/>
      <c r="LL621" s="77"/>
      <c r="LM621" s="77"/>
      <c r="LN621" s="77"/>
      <c r="LO621" s="77"/>
      <c r="LP621" s="77"/>
      <c r="LQ621" s="77"/>
      <c r="LR621" s="77"/>
      <c r="LS621" s="77"/>
      <c r="LT621" s="77"/>
      <c r="LU621" s="77"/>
      <c r="LV621" s="77"/>
      <c r="LW621" s="77"/>
      <c r="LX621" s="77"/>
      <c r="LY621" s="77"/>
      <c r="LZ621" s="77"/>
      <c r="MA621" s="77"/>
      <c r="MB621" s="77"/>
      <c r="MC621" s="77"/>
      <c r="MD621" s="77"/>
      <c r="ME621" s="77"/>
      <c r="MF621" s="77"/>
      <c r="MG621" s="77"/>
      <c r="MH621" s="77"/>
      <c r="MI621" s="77"/>
      <c r="MJ621" s="77"/>
      <c r="MK621" s="77"/>
      <c r="ML621" s="77"/>
      <c r="MM621" s="77"/>
      <c r="MN621" s="77"/>
      <c r="MO621" s="77"/>
      <c r="MP621" s="77"/>
      <c r="MQ621" s="77"/>
      <c r="MR621" s="77"/>
      <c r="MS621" s="77"/>
      <c r="MT621" s="77"/>
      <c r="MU621" s="77"/>
      <c r="MV621" s="77"/>
      <c r="MW621" s="77"/>
      <c r="MX621" s="77"/>
      <c r="MY621" s="77"/>
      <c r="MZ621" s="77"/>
      <c r="NA621" s="77"/>
      <c r="NB621" s="77"/>
      <c r="NC621" s="77"/>
      <c r="ND621" s="77"/>
      <c r="NE621" s="77"/>
      <c r="NF621" s="77"/>
      <c r="NG621" s="77"/>
      <c r="NH621" s="77"/>
      <c r="NI621" s="77"/>
      <c r="NJ621" s="77"/>
      <c r="NK621" s="77"/>
      <c r="NL621" s="77"/>
      <c r="NM621" s="77"/>
      <c r="NN621" s="77"/>
      <c r="NO621" s="77"/>
      <c r="NP621" s="77"/>
      <c r="NQ621" s="77"/>
      <c r="NR621" s="77"/>
      <c r="NS621" s="77"/>
      <c r="NT621" s="77"/>
      <c r="NU621" s="77"/>
      <c r="NV621" s="77"/>
      <c r="NW621" s="77"/>
      <c r="NX621" s="77"/>
      <c r="NY621" s="77"/>
      <c r="NZ621" s="77"/>
      <c r="OA621" s="77"/>
      <c r="OB621" s="77"/>
      <c r="OC621" s="77"/>
      <c r="OD621" s="77"/>
      <c r="OE621" s="77"/>
      <c r="OF621" s="77"/>
      <c r="OG621" s="77"/>
      <c r="OH621" s="77"/>
      <c r="OI621" s="77"/>
      <c r="OJ621" s="77"/>
      <c r="OK621" s="77"/>
      <c r="OL621" s="77"/>
      <c r="OM621" s="77"/>
      <c r="ON621" s="77"/>
      <c r="OO621" s="77"/>
      <c r="OP621" s="77"/>
      <c r="OQ621" s="77"/>
      <c r="OR621" s="77"/>
      <c r="OS621" s="77"/>
      <c r="OT621" s="77"/>
      <c r="OU621" s="77"/>
      <c r="OV621" s="77"/>
      <c r="OW621" s="77"/>
      <c r="OX621" s="77"/>
      <c r="OY621" s="77"/>
      <c r="OZ621" s="77"/>
      <c r="PA621" s="77"/>
      <c r="PB621" s="77"/>
      <c r="PC621" s="77"/>
      <c r="PD621" s="77"/>
      <c r="PE621" s="77"/>
      <c r="PF621" s="77"/>
      <c r="PG621" s="77"/>
      <c r="PH621" s="77"/>
      <c r="PI621" s="77"/>
      <c r="PJ621" s="77"/>
      <c r="PK621" s="77"/>
      <c r="PL621" s="77"/>
      <c r="PM621" s="77"/>
      <c r="PN621" s="77"/>
      <c r="PO621" s="77"/>
      <c r="PP621" s="77"/>
      <c r="PQ621" s="77"/>
      <c r="PR621" s="77"/>
      <c r="PS621" s="77"/>
      <c r="PT621" s="77"/>
      <c r="PU621" s="77"/>
      <c r="PV621" s="77"/>
      <c r="PW621" s="77"/>
      <c r="PX621" s="77"/>
      <c r="PY621" s="77"/>
      <c r="PZ621" s="77"/>
      <c r="QA621" s="77"/>
      <c r="QB621" s="77"/>
      <c r="QC621" s="77"/>
      <c r="QD621" s="77"/>
      <c r="QE621" s="77"/>
      <c r="QF621" s="77"/>
      <c r="QG621" s="77"/>
      <c r="QH621" s="77"/>
      <c r="QI621" s="77"/>
      <c r="QJ621" s="77"/>
      <c r="QK621" s="77"/>
      <c r="QL621" s="77"/>
      <c r="QM621" s="77"/>
      <c r="QN621" s="77"/>
      <c r="QO621" s="77"/>
      <c r="QP621" s="77"/>
      <c r="QQ621" s="77"/>
      <c r="QR621" s="77"/>
      <c r="QS621" s="77"/>
      <c r="QT621" s="77"/>
      <c r="QU621" s="77"/>
      <c r="QV621" s="77"/>
      <c r="QW621" s="77"/>
      <c r="QX621" s="77"/>
      <c r="QY621" s="77"/>
      <c r="QZ621" s="77"/>
      <c r="RA621" s="77"/>
      <c r="RB621" s="77"/>
      <c r="RC621" s="77"/>
      <c r="RD621" s="77"/>
      <c r="RE621" s="77"/>
      <c r="RF621" s="77"/>
      <c r="RG621" s="77"/>
      <c r="RH621" s="77"/>
      <c r="RI621" s="77"/>
      <c r="RJ621" s="77"/>
      <c r="RK621" s="77"/>
      <c r="RL621" s="77"/>
      <c r="RM621" s="77"/>
      <c r="RN621" s="77"/>
      <c r="RO621" s="77"/>
      <c r="RP621" s="77"/>
      <c r="RQ621" s="77"/>
      <c r="RR621" s="77"/>
      <c r="RS621" s="77"/>
      <c r="RT621" s="77"/>
      <c r="RU621" s="77"/>
      <c r="RV621" s="77"/>
      <c r="RW621" s="77"/>
      <c r="RX621" s="77"/>
      <c r="RY621" s="77"/>
      <c r="RZ621" s="77"/>
      <c r="SA621" s="77"/>
      <c r="SB621" s="77"/>
      <c r="SC621" s="77"/>
      <c r="SD621" s="77"/>
      <c r="SE621" s="77"/>
      <c r="SF621" s="77"/>
      <c r="SG621" s="77"/>
      <c r="SH621" s="77"/>
      <c r="SI621" s="77"/>
      <c r="SJ621" s="77"/>
      <c r="SK621" s="77"/>
      <c r="SL621" s="77"/>
      <c r="SM621" s="77"/>
      <c r="SN621" s="77"/>
      <c r="SO621" s="77"/>
      <c r="SP621" s="77"/>
      <c r="SQ621" s="77"/>
      <c r="SR621" s="77"/>
      <c r="SS621" s="77"/>
      <c r="ST621" s="77"/>
      <c r="SU621" s="77"/>
      <c r="SV621" s="77"/>
      <c r="SW621" s="77"/>
      <c r="SX621" s="77"/>
      <c r="SY621" s="77"/>
      <c r="SZ621" s="77"/>
      <c r="TA621" s="77"/>
      <c r="TB621" s="77"/>
      <c r="TC621" s="77"/>
      <c r="TD621" s="77"/>
      <c r="TE621" s="77"/>
      <c r="TF621" s="77"/>
      <c r="TG621" s="77"/>
      <c r="TH621" s="77"/>
      <c r="TI621" s="77"/>
      <c r="TJ621" s="77"/>
      <c r="TK621" s="77"/>
      <c r="TL621" s="77"/>
      <c r="TM621" s="77"/>
      <c r="TN621" s="77"/>
      <c r="TO621" s="77"/>
      <c r="TP621" s="77"/>
      <c r="TQ621" s="77"/>
      <c r="TR621" s="77"/>
      <c r="TS621" s="77"/>
      <c r="TT621" s="77"/>
      <c r="TU621" s="77"/>
      <c r="TV621" s="77"/>
      <c r="TW621" s="77"/>
      <c r="TX621" s="77"/>
      <c r="TY621" s="77"/>
      <c r="TZ621" s="77"/>
      <c r="UA621" s="77"/>
      <c r="UB621" s="77"/>
      <c r="UC621" s="77"/>
      <c r="UD621" s="77"/>
      <c r="UE621" s="77"/>
      <c r="UF621" s="77"/>
      <c r="UG621" s="77"/>
      <c r="UH621" s="77"/>
      <c r="UI621" s="77"/>
      <c r="UJ621" s="77"/>
      <c r="UK621" s="77"/>
      <c r="UL621" s="77"/>
      <c r="UM621" s="77"/>
      <c r="UN621" s="77"/>
      <c r="UO621" s="77"/>
      <c r="UP621" s="77"/>
      <c r="UQ621" s="77"/>
      <c r="UR621" s="77"/>
      <c r="US621" s="77"/>
      <c r="UT621" s="77"/>
      <c r="UU621" s="77"/>
      <c r="UV621" s="77"/>
      <c r="UW621" s="77"/>
      <c r="UX621" s="77"/>
      <c r="UY621" s="77"/>
      <c r="UZ621" s="77"/>
      <c r="VA621" s="77"/>
      <c r="VB621" s="77"/>
      <c r="VC621" s="77"/>
      <c r="VD621" s="77"/>
      <c r="VE621" s="77"/>
      <c r="VF621" s="77"/>
      <c r="VG621" s="77"/>
      <c r="VH621" s="77"/>
      <c r="VI621" s="77"/>
      <c r="VJ621" s="77"/>
      <c r="VK621" s="77"/>
      <c r="VL621" s="77"/>
      <c r="VM621" s="77"/>
      <c r="VN621" s="77"/>
      <c r="VO621" s="77"/>
      <c r="VP621" s="77"/>
      <c r="VQ621" s="77"/>
      <c r="VR621" s="77"/>
      <c r="VS621" s="77"/>
      <c r="VT621" s="77"/>
      <c r="VU621" s="77"/>
      <c r="VV621" s="77"/>
      <c r="VW621" s="77"/>
      <c r="VX621" s="77"/>
      <c r="VY621" s="77"/>
      <c r="VZ621" s="77"/>
      <c r="WA621" s="77"/>
      <c r="WB621" s="77"/>
      <c r="WC621" s="77"/>
      <c r="WD621" s="77"/>
      <c r="WE621" s="77"/>
      <c r="WF621" s="77"/>
      <c r="WG621" s="77"/>
      <c r="WH621" s="77"/>
      <c r="WI621" s="77"/>
      <c r="WJ621" s="77"/>
      <c r="WK621" s="77"/>
      <c r="WL621" s="77"/>
      <c r="WM621" s="77"/>
      <c r="WN621" s="77"/>
      <c r="WO621" s="77"/>
      <c r="WP621" s="77"/>
      <c r="WQ621" s="77"/>
      <c r="WR621" s="77"/>
      <c r="WS621" s="77"/>
      <c r="WT621" s="77"/>
      <c r="WU621" s="77"/>
      <c r="WV621" s="77"/>
      <c r="WW621" s="77"/>
      <c r="WX621" s="77"/>
      <c r="WY621" s="77"/>
      <c r="WZ621" s="77"/>
      <c r="XA621" s="77"/>
      <c r="XB621" s="77"/>
      <c r="XC621" s="77"/>
      <c r="XD621" s="77"/>
      <c r="XE621" s="77"/>
      <c r="XF621" s="77"/>
      <c r="XG621" s="77"/>
      <c r="XH621" s="77"/>
      <c r="XI621" s="77"/>
      <c r="XJ621" s="77"/>
      <c r="XK621" s="77"/>
      <c r="XL621" s="77"/>
      <c r="XM621" s="77"/>
      <c r="XN621" s="77"/>
      <c r="XO621" s="77"/>
      <c r="XP621" s="77"/>
      <c r="XQ621" s="77"/>
      <c r="XR621" s="77"/>
      <c r="XS621" s="77"/>
      <c r="XT621" s="77"/>
      <c r="XU621" s="77"/>
      <c r="XV621" s="77"/>
      <c r="XW621" s="77"/>
      <c r="XX621" s="77"/>
      <c r="XY621" s="77"/>
      <c r="XZ621" s="77"/>
      <c r="YA621" s="77"/>
      <c r="YB621" s="77"/>
      <c r="YC621" s="77"/>
      <c r="YD621" s="77"/>
      <c r="YE621" s="77"/>
      <c r="YF621" s="77"/>
      <c r="YG621" s="77"/>
      <c r="YH621" s="77"/>
      <c r="YI621" s="77"/>
      <c r="YJ621" s="77"/>
      <c r="YK621" s="77"/>
      <c r="YL621" s="77"/>
      <c r="YM621" s="77"/>
      <c r="YN621" s="77"/>
      <c r="YO621" s="77"/>
      <c r="YP621" s="77"/>
      <c r="YQ621" s="77"/>
      <c r="YR621" s="77"/>
      <c r="YS621" s="77"/>
      <c r="YT621" s="77"/>
      <c r="YU621" s="77"/>
      <c r="YV621" s="77"/>
      <c r="YW621" s="77"/>
      <c r="YX621" s="77"/>
      <c r="YY621" s="77"/>
      <c r="YZ621" s="77"/>
      <c r="ZA621" s="77"/>
      <c r="ZB621" s="77"/>
      <c r="ZC621" s="77"/>
      <c r="ZD621" s="77"/>
      <c r="ZE621" s="77"/>
      <c r="ZF621" s="77"/>
      <c r="ZG621" s="77"/>
      <c r="ZH621" s="77"/>
      <c r="ZI621" s="77"/>
      <c r="ZJ621" s="77"/>
      <c r="ZK621" s="77"/>
      <c r="ZL621" s="77"/>
      <c r="ZM621" s="77"/>
      <c r="ZN621" s="77"/>
      <c r="ZO621" s="77"/>
      <c r="ZP621" s="77"/>
      <c r="ZQ621" s="77"/>
      <c r="ZR621" s="77"/>
      <c r="ZS621" s="77"/>
      <c r="ZT621" s="77"/>
      <c r="ZU621" s="77"/>
      <c r="ZV621" s="77"/>
      <c r="ZW621" s="77"/>
      <c r="ZX621" s="77"/>
      <c r="ZY621" s="77"/>
      <c r="ZZ621" s="77"/>
      <c r="AAA621" s="77"/>
      <c r="AAB621" s="77"/>
      <c r="AAC621" s="77"/>
      <c r="AAD621" s="77"/>
      <c r="AAE621" s="77"/>
      <c r="AAF621" s="77"/>
      <c r="AAG621" s="77"/>
      <c r="AAH621" s="77"/>
      <c r="AAI621" s="77"/>
      <c r="AAJ621" s="77"/>
      <c r="AAK621" s="77"/>
      <c r="AAL621" s="77"/>
      <c r="AAM621" s="77"/>
      <c r="AAN621" s="77"/>
      <c r="AAO621" s="77"/>
      <c r="AAP621" s="77"/>
      <c r="AAQ621" s="77"/>
      <c r="AAR621" s="77"/>
      <c r="AAS621" s="77"/>
      <c r="AAT621" s="77"/>
      <c r="AAU621" s="77"/>
      <c r="AAV621" s="77"/>
      <c r="AAW621" s="77"/>
      <c r="AAX621" s="77"/>
      <c r="AAY621" s="77"/>
      <c r="AAZ621" s="77"/>
      <c r="ABA621" s="77"/>
      <c r="ABB621" s="77"/>
      <c r="ABC621" s="77"/>
      <c r="ABD621" s="77"/>
      <c r="ABE621" s="77"/>
      <c r="ABF621" s="77"/>
      <c r="ABG621" s="77"/>
      <c r="ABH621" s="77"/>
      <c r="ABI621" s="77"/>
      <c r="ABJ621" s="77"/>
      <c r="ABK621" s="77"/>
      <c r="ABL621" s="77"/>
      <c r="ABM621" s="77"/>
      <c r="ABN621" s="77"/>
      <c r="ABO621" s="77"/>
      <c r="ABP621" s="77"/>
      <c r="ABQ621" s="77"/>
      <c r="ABR621" s="77"/>
      <c r="ABS621" s="77"/>
      <c r="ABT621" s="77"/>
      <c r="ABU621" s="77"/>
      <c r="ABV621" s="77"/>
      <c r="ABW621" s="77"/>
      <c r="ABX621" s="77"/>
      <c r="ABY621" s="77"/>
      <c r="ABZ621" s="77"/>
      <c r="ACA621" s="77"/>
      <c r="ACB621" s="77"/>
      <c r="ACC621" s="77"/>
      <c r="ACD621" s="77"/>
      <c r="ACE621" s="77"/>
      <c r="ACF621" s="77"/>
      <c r="ACG621" s="77"/>
      <c r="ACH621" s="77"/>
      <c r="ACI621" s="77"/>
      <c r="ACJ621" s="77"/>
      <c r="ACK621" s="77"/>
      <c r="ACL621" s="77"/>
      <c r="ACM621" s="77"/>
      <c r="ACN621" s="77"/>
      <c r="ACO621" s="77"/>
      <c r="ACP621" s="77"/>
      <c r="ACQ621" s="77"/>
      <c r="ACR621" s="77"/>
      <c r="ACS621" s="77"/>
      <c r="ACT621" s="77"/>
      <c r="ACU621" s="77"/>
      <c r="ACV621" s="77"/>
      <c r="ACW621" s="77"/>
      <c r="ACX621" s="77"/>
      <c r="ACY621" s="77"/>
      <c r="ACZ621" s="77"/>
      <c r="ADA621" s="77"/>
      <c r="ADB621" s="77"/>
      <c r="ADC621" s="77"/>
      <c r="ADD621" s="77"/>
      <c r="ADE621" s="77"/>
      <c r="ADF621" s="77"/>
      <c r="ADG621" s="77"/>
      <c r="ADH621" s="77"/>
      <c r="ADI621" s="77"/>
      <c r="ADJ621" s="77"/>
      <c r="ADK621" s="77"/>
      <c r="ADL621" s="77"/>
      <c r="ADM621" s="77"/>
      <c r="ADN621" s="77"/>
      <c r="ADO621" s="77"/>
      <c r="ADP621" s="77"/>
      <c r="ADQ621" s="77"/>
      <c r="ADR621" s="77"/>
      <c r="ADS621" s="77"/>
      <c r="ADT621" s="77"/>
      <c r="ADU621" s="77"/>
      <c r="ADV621" s="77"/>
      <c r="ADW621" s="77"/>
      <c r="ADX621" s="77"/>
      <c r="ADY621" s="77"/>
      <c r="ADZ621" s="77"/>
      <c r="AEA621" s="77"/>
      <c r="AEB621" s="77"/>
      <c r="AEC621" s="77"/>
      <c r="AED621" s="77"/>
      <c r="AEE621" s="77"/>
      <c r="AEF621" s="77"/>
      <c r="AEG621" s="77"/>
      <c r="AEH621" s="77"/>
      <c r="AEI621" s="77"/>
      <c r="AEJ621" s="77"/>
      <c r="AEK621" s="77"/>
      <c r="AEL621" s="77"/>
      <c r="AEM621" s="77"/>
      <c r="AEN621" s="77"/>
      <c r="AEO621" s="77"/>
      <c r="AEP621" s="77"/>
      <c r="AEQ621" s="77"/>
      <c r="AER621" s="77"/>
      <c r="AES621" s="77"/>
      <c r="AET621" s="77"/>
      <c r="AEU621" s="77"/>
      <c r="AEV621" s="77"/>
      <c r="AEW621" s="77"/>
      <c r="AEX621" s="77"/>
      <c r="AEY621" s="77"/>
      <c r="AEZ621" s="77"/>
      <c r="AFA621" s="77"/>
      <c r="AFB621" s="77"/>
      <c r="AFC621" s="77"/>
      <c r="AFD621" s="77"/>
      <c r="AFE621" s="77"/>
      <c r="AFF621" s="77"/>
      <c r="AFG621" s="77"/>
      <c r="AFH621" s="77"/>
      <c r="AFI621" s="77"/>
      <c r="AFJ621" s="77"/>
      <c r="AFK621" s="77"/>
      <c r="AFL621" s="77"/>
      <c r="AFM621" s="77"/>
      <c r="AFN621" s="77"/>
      <c r="AFO621" s="77"/>
      <c r="AFP621" s="77"/>
      <c r="AFQ621" s="77"/>
      <c r="AFR621" s="77"/>
      <c r="AFS621" s="77"/>
      <c r="AFT621" s="77"/>
      <c r="AFU621" s="77"/>
      <c r="AFV621" s="77"/>
      <c r="AFW621" s="77"/>
      <c r="AFX621" s="77"/>
      <c r="AFY621" s="77"/>
      <c r="AFZ621" s="77"/>
      <c r="AGA621" s="77"/>
      <c r="AGB621" s="77"/>
      <c r="AGC621" s="77"/>
      <c r="AGD621" s="77"/>
      <c r="AGE621" s="77"/>
      <c r="AGF621" s="77"/>
      <c r="AGG621" s="77"/>
      <c r="AGH621" s="77"/>
      <c r="AGI621" s="77"/>
      <c r="AGJ621" s="77"/>
      <c r="AGK621" s="77"/>
      <c r="AGL621" s="77"/>
      <c r="AGM621" s="77"/>
      <c r="AGN621" s="77"/>
      <c r="AGO621" s="77"/>
      <c r="AGP621" s="77"/>
      <c r="AGQ621" s="77"/>
      <c r="AGR621" s="77"/>
      <c r="AGS621" s="77"/>
      <c r="AGT621" s="77"/>
      <c r="AGU621" s="77"/>
      <c r="AGV621" s="77"/>
      <c r="AGW621" s="77"/>
      <c r="AGX621" s="77"/>
      <c r="AGY621" s="77"/>
      <c r="AGZ621" s="77"/>
      <c r="AHA621" s="77"/>
      <c r="AHB621" s="77"/>
      <c r="AHC621" s="77"/>
      <c r="AHD621" s="77"/>
      <c r="AHE621" s="77"/>
      <c r="AHF621" s="77"/>
      <c r="AHG621" s="77"/>
      <c r="AHH621" s="77"/>
      <c r="AHI621" s="77"/>
      <c r="AHJ621" s="77"/>
      <c r="AHK621" s="77"/>
      <c r="AHL621" s="77"/>
      <c r="AHM621" s="77"/>
      <c r="AHN621" s="77"/>
      <c r="AHO621" s="77"/>
      <c r="AHP621" s="77"/>
      <c r="AHQ621" s="77"/>
      <c r="AHR621" s="77"/>
      <c r="AHS621" s="77"/>
      <c r="AHT621" s="77"/>
      <c r="AHU621" s="77"/>
      <c r="AHV621" s="77"/>
      <c r="AHW621" s="77"/>
      <c r="AHX621" s="77"/>
      <c r="AHY621" s="77"/>
      <c r="AHZ621" s="77"/>
      <c r="AIA621" s="77"/>
      <c r="AIB621" s="77"/>
      <c r="AIC621" s="77"/>
      <c r="AID621" s="77"/>
      <c r="AIE621" s="77"/>
      <c r="AIF621" s="77"/>
      <c r="AIG621" s="77"/>
      <c r="AIH621" s="77"/>
      <c r="AII621" s="77"/>
      <c r="AIJ621" s="77"/>
      <c r="AIK621" s="77"/>
      <c r="AIL621" s="77"/>
      <c r="AIM621" s="77"/>
      <c r="AIN621" s="77"/>
      <c r="AIO621" s="77"/>
      <c r="AIP621" s="77"/>
      <c r="AIQ621" s="77"/>
      <c r="AIR621" s="77"/>
      <c r="AIS621" s="77"/>
      <c r="AIT621" s="77"/>
      <c r="AIU621" s="77"/>
      <c r="AIV621" s="77"/>
      <c r="AIW621" s="77"/>
      <c r="AIX621" s="77"/>
      <c r="AIY621" s="77"/>
      <c r="AIZ621" s="77"/>
      <c r="AJA621" s="77"/>
      <c r="AJB621" s="77"/>
      <c r="AJC621" s="77"/>
      <c r="AJD621" s="77"/>
      <c r="AJE621" s="77"/>
      <c r="AJF621" s="77"/>
      <c r="AJG621" s="77"/>
      <c r="AJH621" s="77"/>
      <c r="AJI621" s="77"/>
      <c r="AJJ621" s="77"/>
      <c r="AJK621" s="77"/>
      <c r="AJL621" s="77"/>
      <c r="AJM621" s="77"/>
      <c r="AJN621" s="77"/>
      <c r="AJO621" s="77"/>
      <c r="AJP621" s="77"/>
      <c r="AJQ621" s="77"/>
      <c r="AJR621" s="77"/>
      <c r="AJS621" s="77"/>
      <c r="AJT621" s="77"/>
      <c r="AJU621" s="77"/>
      <c r="AJV621" s="77"/>
      <c r="AJW621" s="77"/>
      <c r="AJX621" s="77"/>
      <c r="AJY621" s="77"/>
      <c r="AJZ621" s="77"/>
      <c r="AKA621" s="77"/>
      <c r="AKB621" s="77"/>
      <c r="AKC621" s="77"/>
      <c r="AKD621" s="77"/>
      <c r="AKE621" s="77"/>
      <c r="AKF621" s="77"/>
      <c r="AKG621" s="77"/>
      <c r="AKH621" s="77"/>
      <c r="AKI621" s="77"/>
      <c r="AKJ621" s="77"/>
      <c r="AKK621" s="77"/>
      <c r="AKL621" s="77"/>
      <c r="AKM621" s="77"/>
      <c r="AKN621" s="77"/>
      <c r="AKO621" s="77"/>
      <c r="AKP621" s="77"/>
      <c r="AKQ621" s="77"/>
      <c r="AKR621" s="77"/>
      <c r="AKS621" s="77"/>
      <c r="AKT621" s="77"/>
      <c r="AKU621" s="77"/>
      <c r="AKV621" s="77"/>
      <c r="AKW621" s="77"/>
      <c r="AKX621" s="77"/>
      <c r="AKY621" s="77"/>
      <c r="AKZ621" s="77"/>
      <c r="ALA621" s="77"/>
      <c r="ALB621" s="77"/>
      <c r="ALC621" s="77"/>
      <c r="ALD621" s="77"/>
      <c r="ALE621" s="77"/>
      <c r="ALF621" s="77"/>
      <c r="ALG621" s="77"/>
      <c r="ALH621" s="77"/>
      <c r="ALI621" s="77"/>
      <c r="ALJ621" s="77"/>
      <c r="ALK621" s="77"/>
      <c r="ALL621" s="77"/>
      <c r="ALM621" s="77"/>
      <c r="ALN621" s="77"/>
      <c r="ALO621" s="77"/>
      <c r="ALP621" s="77"/>
      <c r="ALQ621" s="77"/>
      <c r="ALR621" s="77"/>
      <c r="ALS621" s="77"/>
      <c r="ALT621" s="77"/>
      <c r="ALU621" s="77"/>
      <c r="ALV621" s="77"/>
      <c r="ALW621" s="77"/>
      <c r="ALX621" s="77"/>
      <c r="ALY621" s="77"/>
      <c r="ALZ621" s="77"/>
      <c r="AMA621" s="77"/>
      <c r="AMB621" s="77"/>
      <c r="AMC621" s="77"/>
      <c r="AMD621" s="77"/>
      <c r="AME621" s="77"/>
      <c r="AMF621" s="77"/>
      <c r="AMG621" s="77"/>
      <c r="AMH621" s="77"/>
      <c r="AMI621" s="77"/>
      <c r="AMJ621" s="77"/>
    </row>
    <row r="622" customFormat="false" ht="12.85" hidden="false" customHeight="false" outlineLevel="0" collapsed="false">
      <c r="A622" s="77"/>
      <c r="B622" s="77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  <c r="Z622" s="77"/>
      <c r="AA622" s="77"/>
      <c r="AB622" s="77"/>
      <c r="AC622" s="77"/>
      <c r="AD622" s="77"/>
      <c r="AE622" s="77"/>
      <c r="AF622" s="77"/>
      <c r="AG622" s="77"/>
      <c r="AH622" s="77"/>
      <c r="AI622" s="77"/>
      <c r="AJ622" s="77"/>
      <c r="AK622" s="77"/>
      <c r="AL622" s="77"/>
      <c r="AM622" s="77"/>
      <c r="AN622" s="77"/>
      <c r="AO622" s="77"/>
      <c r="AP622" s="77"/>
      <c r="AQ622" s="77"/>
      <c r="AR622" s="77"/>
      <c r="AS622" s="77"/>
      <c r="AT622" s="77"/>
      <c r="AU622" s="77"/>
      <c r="AV622" s="77"/>
      <c r="AW622" s="77"/>
      <c r="AX622" s="77"/>
      <c r="AY622" s="77"/>
      <c r="AZ622" s="77"/>
      <c r="BA622" s="77"/>
      <c r="BB622" s="77"/>
      <c r="BC622" s="77"/>
      <c r="BD622" s="77"/>
      <c r="BE622" s="77"/>
      <c r="BF622" s="77"/>
      <c r="BG622" s="77"/>
      <c r="BH622" s="77"/>
      <c r="BI622" s="77"/>
      <c r="BJ622" s="77"/>
      <c r="BK622" s="77"/>
      <c r="BL622" s="77"/>
      <c r="BM622" s="77"/>
      <c r="BN622" s="77"/>
      <c r="BO622" s="77"/>
      <c r="BP622" s="77"/>
      <c r="BQ622" s="77"/>
      <c r="BR622" s="77"/>
      <c r="BS622" s="77"/>
      <c r="BT622" s="77"/>
      <c r="BU622" s="77"/>
      <c r="BV622" s="77"/>
      <c r="BW622" s="77"/>
      <c r="BX622" s="77"/>
      <c r="BY622" s="77"/>
      <c r="BZ622" s="77"/>
      <c r="CA622" s="77"/>
      <c r="CB622" s="77"/>
      <c r="CC622" s="77"/>
      <c r="CD622" s="77"/>
      <c r="CE622" s="77"/>
      <c r="CF622" s="77"/>
      <c r="CG622" s="77"/>
      <c r="CH622" s="77"/>
      <c r="CI622" s="77"/>
      <c r="CJ622" s="77"/>
      <c r="CK622" s="77"/>
      <c r="CL622" s="77"/>
      <c r="CM622" s="77"/>
      <c r="CN622" s="77"/>
      <c r="CO622" s="77"/>
      <c r="CP622" s="77"/>
      <c r="CQ622" s="77"/>
      <c r="CR622" s="77"/>
      <c r="CS622" s="77"/>
      <c r="CT622" s="77"/>
      <c r="CU622" s="77"/>
      <c r="CV622" s="77"/>
      <c r="CW622" s="77"/>
      <c r="CX622" s="77"/>
      <c r="CY622" s="77"/>
      <c r="CZ622" s="77"/>
      <c r="DA622" s="77"/>
      <c r="DB622" s="77"/>
      <c r="DC622" s="77"/>
      <c r="DD622" s="77"/>
      <c r="DE622" s="77"/>
      <c r="DF622" s="77"/>
      <c r="DG622" s="77"/>
      <c r="DH622" s="77"/>
      <c r="DI622" s="77"/>
      <c r="DJ622" s="77"/>
      <c r="DK622" s="77"/>
      <c r="DL622" s="77"/>
      <c r="DM622" s="77"/>
      <c r="DN622" s="77"/>
      <c r="DO622" s="77"/>
      <c r="DP622" s="77"/>
      <c r="DQ622" s="77"/>
      <c r="DR622" s="77"/>
      <c r="DS622" s="77"/>
      <c r="DT622" s="77"/>
      <c r="DU622" s="77"/>
      <c r="DV622" s="77"/>
      <c r="DW622" s="77"/>
      <c r="DX622" s="77"/>
      <c r="DY622" s="77"/>
      <c r="DZ622" s="77"/>
      <c r="EA622" s="77"/>
      <c r="EB622" s="77"/>
      <c r="EC622" s="77"/>
      <c r="ED622" s="77"/>
      <c r="EE622" s="77"/>
      <c r="EF622" s="77"/>
      <c r="EG622" s="77"/>
      <c r="EH622" s="77"/>
      <c r="EI622" s="77"/>
      <c r="EJ622" s="77"/>
      <c r="EK622" s="77"/>
      <c r="EL622" s="77"/>
      <c r="EM622" s="77"/>
      <c r="EN622" s="77"/>
      <c r="EO622" s="77"/>
      <c r="EP622" s="77"/>
      <c r="EQ622" s="77"/>
      <c r="ER622" s="77"/>
      <c r="ES622" s="77"/>
      <c r="ET622" s="77"/>
      <c r="EU622" s="77"/>
      <c r="EV622" s="77"/>
      <c r="EW622" s="77"/>
      <c r="EX622" s="77"/>
      <c r="EY622" s="77"/>
      <c r="EZ622" s="77"/>
      <c r="FA622" s="77"/>
      <c r="FB622" s="77"/>
      <c r="FC622" s="77"/>
      <c r="FD622" s="77"/>
      <c r="FE622" s="77"/>
      <c r="FF622" s="77"/>
      <c r="FG622" s="77"/>
      <c r="FH622" s="77"/>
      <c r="FI622" s="77"/>
      <c r="FJ622" s="77"/>
      <c r="FK622" s="77"/>
      <c r="FL622" s="77"/>
      <c r="FM622" s="77"/>
      <c r="FN622" s="77"/>
      <c r="FO622" s="77"/>
      <c r="FP622" s="77"/>
      <c r="FQ622" s="77"/>
      <c r="FR622" s="77"/>
      <c r="FS622" s="77"/>
      <c r="FT622" s="77"/>
      <c r="FU622" s="77"/>
      <c r="FV622" s="77"/>
      <c r="FW622" s="77"/>
      <c r="FX622" s="77"/>
      <c r="FY622" s="77"/>
      <c r="FZ622" s="77"/>
      <c r="GA622" s="77"/>
      <c r="GB622" s="77"/>
      <c r="GC622" s="77"/>
      <c r="GD622" s="77"/>
      <c r="GE622" s="77"/>
      <c r="GF622" s="77"/>
      <c r="GG622" s="77"/>
      <c r="GH622" s="77"/>
      <c r="GI622" s="77"/>
      <c r="GJ622" s="77"/>
      <c r="GK622" s="77"/>
      <c r="GL622" s="77"/>
      <c r="GM622" s="77"/>
      <c r="GN622" s="77"/>
      <c r="GO622" s="77"/>
      <c r="GP622" s="77"/>
      <c r="GQ622" s="77"/>
      <c r="GR622" s="77"/>
      <c r="GS622" s="77"/>
      <c r="GT622" s="77"/>
      <c r="GU622" s="77"/>
      <c r="GV622" s="77"/>
      <c r="GW622" s="77"/>
      <c r="GX622" s="77"/>
      <c r="GY622" s="77"/>
      <c r="GZ622" s="77"/>
      <c r="HA622" s="77"/>
      <c r="HB622" s="77"/>
      <c r="HC622" s="77"/>
      <c r="HD622" s="77"/>
      <c r="HE622" s="77"/>
      <c r="HF622" s="77"/>
      <c r="HG622" s="77"/>
      <c r="HH622" s="77"/>
      <c r="HI622" s="77"/>
      <c r="HJ622" s="77"/>
      <c r="HK622" s="77"/>
      <c r="HL622" s="77"/>
      <c r="HM622" s="77"/>
      <c r="HN622" s="77"/>
      <c r="HO622" s="77"/>
      <c r="HP622" s="77"/>
      <c r="HQ622" s="77"/>
      <c r="HR622" s="77"/>
      <c r="HS622" s="77"/>
      <c r="HT622" s="77"/>
      <c r="HU622" s="77"/>
      <c r="HV622" s="77"/>
      <c r="HW622" s="77"/>
      <c r="HX622" s="77"/>
      <c r="HY622" s="77"/>
      <c r="HZ622" s="77"/>
      <c r="IA622" s="77"/>
      <c r="IB622" s="77"/>
      <c r="IC622" s="77"/>
      <c r="ID622" s="77"/>
      <c r="IE622" s="77"/>
      <c r="IF622" s="77"/>
      <c r="IG622" s="77"/>
      <c r="IH622" s="77"/>
      <c r="II622" s="77"/>
      <c r="IJ622" s="77"/>
      <c r="IK622" s="77"/>
      <c r="IL622" s="77"/>
      <c r="IM622" s="77"/>
      <c r="IN622" s="77"/>
      <c r="IO622" s="77"/>
      <c r="IP622" s="77"/>
      <c r="IQ622" s="77"/>
      <c r="IR622" s="77"/>
      <c r="IS622" s="77"/>
      <c r="IT622" s="77"/>
      <c r="IU622" s="77"/>
      <c r="IV622" s="77"/>
      <c r="IW622" s="77"/>
      <c r="IX622" s="77"/>
      <c r="IY622" s="77"/>
      <c r="IZ622" s="77"/>
      <c r="JA622" s="77"/>
      <c r="JB622" s="77"/>
      <c r="JC622" s="77"/>
      <c r="JD622" s="77"/>
      <c r="JE622" s="77"/>
      <c r="JF622" s="77"/>
      <c r="JG622" s="77"/>
      <c r="JH622" s="77"/>
      <c r="JI622" s="77"/>
      <c r="JJ622" s="77"/>
      <c r="JK622" s="77"/>
      <c r="JL622" s="77"/>
      <c r="JM622" s="77"/>
      <c r="JN622" s="77"/>
      <c r="JO622" s="77"/>
      <c r="JP622" s="77"/>
      <c r="JQ622" s="77"/>
      <c r="JR622" s="77"/>
      <c r="JS622" s="77"/>
      <c r="JT622" s="77"/>
      <c r="JU622" s="77"/>
      <c r="JV622" s="77"/>
      <c r="JW622" s="77"/>
      <c r="JX622" s="77"/>
      <c r="JY622" s="77"/>
      <c r="JZ622" s="77"/>
      <c r="KA622" s="77"/>
      <c r="KB622" s="77"/>
      <c r="KC622" s="77"/>
      <c r="KD622" s="77"/>
      <c r="KE622" s="77"/>
      <c r="KF622" s="77"/>
      <c r="KG622" s="77"/>
      <c r="KH622" s="77"/>
      <c r="KI622" s="77"/>
      <c r="KJ622" s="77"/>
      <c r="KK622" s="77"/>
      <c r="KL622" s="77"/>
      <c r="KM622" s="77"/>
      <c r="KN622" s="77"/>
      <c r="KO622" s="77"/>
      <c r="KP622" s="77"/>
      <c r="KQ622" s="77"/>
      <c r="KR622" s="77"/>
      <c r="KS622" s="77"/>
      <c r="KT622" s="77"/>
      <c r="KU622" s="77"/>
      <c r="KV622" s="77"/>
      <c r="KW622" s="77"/>
      <c r="KX622" s="77"/>
      <c r="KY622" s="77"/>
      <c r="KZ622" s="77"/>
      <c r="LA622" s="77"/>
      <c r="LB622" s="77"/>
      <c r="LC622" s="77"/>
      <c r="LD622" s="77"/>
      <c r="LE622" s="77"/>
      <c r="LF622" s="77"/>
      <c r="LG622" s="77"/>
      <c r="LH622" s="77"/>
      <c r="LI622" s="77"/>
      <c r="LJ622" s="77"/>
      <c r="LK622" s="77"/>
      <c r="LL622" s="77"/>
      <c r="LM622" s="77"/>
      <c r="LN622" s="77"/>
      <c r="LO622" s="77"/>
      <c r="LP622" s="77"/>
      <c r="LQ622" s="77"/>
      <c r="LR622" s="77"/>
      <c r="LS622" s="77"/>
      <c r="LT622" s="77"/>
      <c r="LU622" s="77"/>
      <c r="LV622" s="77"/>
      <c r="LW622" s="77"/>
      <c r="LX622" s="77"/>
      <c r="LY622" s="77"/>
      <c r="LZ622" s="77"/>
      <c r="MA622" s="77"/>
      <c r="MB622" s="77"/>
      <c r="MC622" s="77"/>
      <c r="MD622" s="77"/>
      <c r="ME622" s="77"/>
      <c r="MF622" s="77"/>
      <c r="MG622" s="77"/>
      <c r="MH622" s="77"/>
      <c r="MI622" s="77"/>
      <c r="MJ622" s="77"/>
      <c r="MK622" s="77"/>
      <c r="ML622" s="77"/>
      <c r="MM622" s="77"/>
      <c r="MN622" s="77"/>
      <c r="MO622" s="77"/>
      <c r="MP622" s="77"/>
      <c r="MQ622" s="77"/>
      <c r="MR622" s="77"/>
      <c r="MS622" s="77"/>
      <c r="MT622" s="77"/>
      <c r="MU622" s="77"/>
      <c r="MV622" s="77"/>
      <c r="MW622" s="77"/>
      <c r="MX622" s="77"/>
      <c r="MY622" s="77"/>
      <c r="MZ622" s="77"/>
      <c r="NA622" s="77"/>
      <c r="NB622" s="77"/>
      <c r="NC622" s="77"/>
      <c r="ND622" s="77"/>
      <c r="NE622" s="77"/>
      <c r="NF622" s="77"/>
      <c r="NG622" s="77"/>
      <c r="NH622" s="77"/>
      <c r="NI622" s="77"/>
      <c r="NJ622" s="77"/>
      <c r="NK622" s="77"/>
      <c r="NL622" s="77"/>
      <c r="NM622" s="77"/>
      <c r="NN622" s="77"/>
      <c r="NO622" s="77"/>
      <c r="NP622" s="77"/>
      <c r="NQ622" s="77"/>
      <c r="NR622" s="77"/>
      <c r="NS622" s="77"/>
      <c r="NT622" s="77"/>
      <c r="NU622" s="77"/>
      <c r="NV622" s="77"/>
      <c r="NW622" s="77"/>
      <c r="NX622" s="77"/>
      <c r="NY622" s="77"/>
      <c r="NZ622" s="77"/>
      <c r="OA622" s="77"/>
      <c r="OB622" s="77"/>
      <c r="OC622" s="77"/>
      <c r="OD622" s="77"/>
      <c r="OE622" s="77"/>
      <c r="OF622" s="77"/>
      <c r="OG622" s="77"/>
      <c r="OH622" s="77"/>
      <c r="OI622" s="77"/>
      <c r="OJ622" s="77"/>
      <c r="OK622" s="77"/>
      <c r="OL622" s="77"/>
      <c r="OM622" s="77"/>
      <c r="ON622" s="77"/>
      <c r="OO622" s="77"/>
      <c r="OP622" s="77"/>
      <c r="OQ622" s="77"/>
      <c r="OR622" s="77"/>
      <c r="OS622" s="77"/>
      <c r="OT622" s="77"/>
      <c r="OU622" s="77"/>
      <c r="OV622" s="77"/>
      <c r="OW622" s="77"/>
      <c r="OX622" s="77"/>
      <c r="OY622" s="77"/>
      <c r="OZ622" s="77"/>
      <c r="PA622" s="77"/>
      <c r="PB622" s="77"/>
      <c r="PC622" s="77"/>
      <c r="PD622" s="77"/>
      <c r="PE622" s="77"/>
      <c r="PF622" s="77"/>
      <c r="PG622" s="77"/>
      <c r="PH622" s="77"/>
      <c r="PI622" s="77"/>
      <c r="PJ622" s="77"/>
      <c r="PK622" s="77"/>
      <c r="PL622" s="77"/>
      <c r="PM622" s="77"/>
      <c r="PN622" s="77"/>
      <c r="PO622" s="77"/>
      <c r="PP622" s="77"/>
      <c r="PQ622" s="77"/>
      <c r="PR622" s="77"/>
      <c r="PS622" s="77"/>
      <c r="PT622" s="77"/>
      <c r="PU622" s="77"/>
      <c r="PV622" s="77"/>
      <c r="PW622" s="77"/>
      <c r="PX622" s="77"/>
      <c r="PY622" s="77"/>
      <c r="PZ622" s="77"/>
      <c r="QA622" s="77"/>
      <c r="QB622" s="77"/>
      <c r="QC622" s="77"/>
      <c r="QD622" s="77"/>
      <c r="QE622" s="77"/>
      <c r="QF622" s="77"/>
      <c r="QG622" s="77"/>
      <c r="QH622" s="77"/>
      <c r="QI622" s="77"/>
      <c r="QJ622" s="77"/>
      <c r="QK622" s="77"/>
      <c r="QL622" s="77"/>
      <c r="QM622" s="77"/>
      <c r="QN622" s="77"/>
      <c r="QO622" s="77"/>
      <c r="QP622" s="77"/>
      <c r="QQ622" s="77"/>
      <c r="QR622" s="77"/>
      <c r="QS622" s="77"/>
      <c r="QT622" s="77"/>
      <c r="QU622" s="77"/>
      <c r="QV622" s="77"/>
      <c r="QW622" s="77"/>
      <c r="QX622" s="77"/>
      <c r="QY622" s="77"/>
      <c r="QZ622" s="77"/>
      <c r="RA622" s="77"/>
      <c r="RB622" s="77"/>
      <c r="RC622" s="77"/>
      <c r="RD622" s="77"/>
      <c r="RE622" s="77"/>
      <c r="RF622" s="77"/>
      <c r="RG622" s="77"/>
      <c r="RH622" s="77"/>
      <c r="RI622" s="77"/>
      <c r="RJ622" s="77"/>
      <c r="RK622" s="77"/>
      <c r="RL622" s="77"/>
      <c r="RM622" s="77"/>
      <c r="RN622" s="77"/>
      <c r="RO622" s="77"/>
      <c r="RP622" s="77"/>
      <c r="RQ622" s="77"/>
      <c r="RR622" s="77"/>
      <c r="RS622" s="77"/>
      <c r="RT622" s="77"/>
      <c r="RU622" s="77"/>
      <c r="RV622" s="77"/>
      <c r="RW622" s="77"/>
      <c r="RX622" s="77"/>
      <c r="RY622" s="77"/>
      <c r="RZ622" s="77"/>
      <c r="SA622" s="77"/>
      <c r="SB622" s="77"/>
      <c r="SC622" s="77"/>
      <c r="SD622" s="77"/>
      <c r="SE622" s="77"/>
      <c r="SF622" s="77"/>
      <c r="SG622" s="77"/>
      <c r="SH622" s="77"/>
      <c r="SI622" s="77"/>
      <c r="SJ622" s="77"/>
      <c r="SK622" s="77"/>
      <c r="SL622" s="77"/>
      <c r="SM622" s="77"/>
      <c r="SN622" s="77"/>
      <c r="SO622" s="77"/>
      <c r="SP622" s="77"/>
      <c r="SQ622" s="77"/>
      <c r="SR622" s="77"/>
      <c r="SS622" s="77"/>
      <c r="ST622" s="77"/>
      <c r="SU622" s="77"/>
      <c r="SV622" s="77"/>
      <c r="SW622" s="77"/>
      <c r="SX622" s="77"/>
      <c r="SY622" s="77"/>
      <c r="SZ622" s="77"/>
      <c r="TA622" s="77"/>
      <c r="TB622" s="77"/>
      <c r="TC622" s="77"/>
      <c r="TD622" s="77"/>
      <c r="TE622" s="77"/>
      <c r="TF622" s="77"/>
      <c r="TG622" s="77"/>
      <c r="TH622" s="77"/>
      <c r="TI622" s="77"/>
      <c r="TJ622" s="77"/>
      <c r="TK622" s="77"/>
      <c r="TL622" s="77"/>
      <c r="TM622" s="77"/>
      <c r="TN622" s="77"/>
      <c r="TO622" s="77"/>
      <c r="TP622" s="77"/>
      <c r="TQ622" s="77"/>
      <c r="TR622" s="77"/>
      <c r="TS622" s="77"/>
      <c r="TT622" s="77"/>
      <c r="TU622" s="77"/>
      <c r="TV622" s="77"/>
      <c r="TW622" s="77"/>
      <c r="TX622" s="77"/>
      <c r="TY622" s="77"/>
      <c r="TZ622" s="77"/>
      <c r="UA622" s="77"/>
      <c r="UB622" s="77"/>
      <c r="UC622" s="77"/>
      <c r="UD622" s="77"/>
      <c r="UE622" s="77"/>
      <c r="UF622" s="77"/>
      <c r="UG622" s="77"/>
      <c r="UH622" s="77"/>
      <c r="UI622" s="77"/>
      <c r="UJ622" s="77"/>
      <c r="UK622" s="77"/>
      <c r="UL622" s="77"/>
      <c r="UM622" s="77"/>
      <c r="UN622" s="77"/>
      <c r="UO622" s="77"/>
      <c r="UP622" s="77"/>
      <c r="UQ622" s="77"/>
      <c r="UR622" s="77"/>
      <c r="US622" s="77"/>
      <c r="UT622" s="77"/>
      <c r="UU622" s="77"/>
      <c r="UV622" s="77"/>
      <c r="UW622" s="77"/>
      <c r="UX622" s="77"/>
      <c r="UY622" s="77"/>
      <c r="UZ622" s="77"/>
      <c r="VA622" s="77"/>
      <c r="VB622" s="77"/>
      <c r="VC622" s="77"/>
      <c r="VD622" s="77"/>
      <c r="VE622" s="77"/>
      <c r="VF622" s="77"/>
      <c r="VG622" s="77"/>
      <c r="VH622" s="77"/>
      <c r="VI622" s="77"/>
      <c r="VJ622" s="77"/>
      <c r="VK622" s="77"/>
      <c r="VL622" s="77"/>
      <c r="VM622" s="77"/>
      <c r="VN622" s="77"/>
      <c r="VO622" s="77"/>
      <c r="VP622" s="77"/>
      <c r="VQ622" s="77"/>
      <c r="VR622" s="77"/>
      <c r="VS622" s="77"/>
      <c r="VT622" s="77"/>
      <c r="VU622" s="77"/>
      <c r="VV622" s="77"/>
      <c r="VW622" s="77"/>
      <c r="VX622" s="77"/>
      <c r="VY622" s="77"/>
      <c r="VZ622" s="77"/>
      <c r="WA622" s="77"/>
      <c r="WB622" s="77"/>
      <c r="WC622" s="77"/>
      <c r="WD622" s="77"/>
      <c r="WE622" s="77"/>
      <c r="WF622" s="77"/>
      <c r="WG622" s="77"/>
      <c r="WH622" s="77"/>
      <c r="WI622" s="77"/>
      <c r="WJ622" s="77"/>
      <c r="WK622" s="77"/>
      <c r="WL622" s="77"/>
      <c r="WM622" s="77"/>
      <c r="WN622" s="77"/>
      <c r="WO622" s="77"/>
      <c r="WP622" s="77"/>
      <c r="WQ622" s="77"/>
      <c r="WR622" s="77"/>
      <c r="WS622" s="77"/>
      <c r="WT622" s="77"/>
      <c r="WU622" s="77"/>
      <c r="WV622" s="77"/>
      <c r="WW622" s="77"/>
      <c r="WX622" s="77"/>
      <c r="WY622" s="77"/>
      <c r="WZ622" s="77"/>
      <c r="XA622" s="77"/>
      <c r="XB622" s="77"/>
      <c r="XC622" s="77"/>
      <c r="XD622" s="77"/>
      <c r="XE622" s="77"/>
      <c r="XF622" s="77"/>
      <c r="XG622" s="77"/>
      <c r="XH622" s="77"/>
      <c r="XI622" s="77"/>
      <c r="XJ622" s="77"/>
      <c r="XK622" s="77"/>
      <c r="XL622" s="77"/>
      <c r="XM622" s="77"/>
      <c r="XN622" s="77"/>
      <c r="XO622" s="77"/>
      <c r="XP622" s="77"/>
      <c r="XQ622" s="77"/>
      <c r="XR622" s="77"/>
      <c r="XS622" s="77"/>
      <c r="XT622" s="77"/>
      <c r="XU622" s="77"/>
      <c r="XV622" s="77"/>
      <c r="XW622" s="77"/>
      <c r="XX622" s="77"/>
      <c r="XY622" s="77"/>
      <c r="XZ622" s="77"/>
      <c r="YA622" s="77"/>
      <c r="YB622" s="77"/>
      <c r="YC622" s="77"/>
      <c r="YD622" s="77"/>
      <c r="YE622" s="77"/>
      <c r="YF622" s="77"/>
      <c r="YG622" s="77"/>
      <c r="YH622" s="77"/>
      <c r="YI622" s="77"/>
      <c r="YJ622" s="77"/>
      <c r="YK622" s="77"/>
      <c r="YL622" s="77"/>
      <c r="YM622" s="77"/>
      <c r="YN622" s="77"/>
      <c r="YO622" s="77"/>
      <c r="YP622" s="77"/>
      <c r="YQ622" s="77"/>
      <c r="YR622" s="77"/>
      <c r="YS622" s="77"/>
      <c r="YT622" s="77"/>
      <c r="YU622" s="77"/>
      <c r="YV622" s="77"/>
      <c r="YW622" s="77"/>
      <c r="YX622" s="77"/>
      <c r="YY622" s="77"/>
      <c r="YZ622" s="77"/>
      <c r="ZA622" s="77"/>
      <c r="ZB622" s="77"/>
      <c r="ZC622" s="77"/>
      <c r="ZD622" s="77"/>
      <c r="ZE622" s="77"/>
      <c r="ZF622" s="77"/>
      <c r="ZG622" s="77"/>
      <c r="ZH622" s="77"/>
      <c r="ZI622" s="77"/>
      <c r="ZJ622" s="77"/>
      <c r="ZK622" s="77"/>
      <c r="ZL622" s="77"/>
      <c r="ZM622" s="77"/>
      <c r="ZN622" s="77"/>
      <c r="ZO622" s="77"/>
      <c r="ZP622" s="77"/>
      <c r="ZQ622" s="77"/>
      <c r="ZR622" s="77"/>
      <c r="ZS622" s="77"/>
      <c r="ZT622" s="77"/>
      <c r="ZU622" s="77"/>
      <c r="ZV622" s="77"/>
      <c r="ZW622" s="77"/>
      <c r="ZX622" s="77"/>
      <c r="ZY622" s="77"/>
      <c r="ZZ622" s="77"/>
      <c r="AAA622" s="77"/>
      <c r="AAB622" s="77"/>
      <c r="AAC622" s="77"/>
      <c r="AAD622" s="77"/>
      <c r="AAE622" s="77"/>
      <c r="AAF622" s="77"/>
      <c r="AAG622" s="77"/>
      <c r="AAH622" s="77"/>
      <c r="AAI622" s="77"/>
      <c r="AAJ622" s="77"/>
      <c r="AAK622" s="77"/>
      <c r="AAL622" s="77"/>
      <c r="AAM622" s="77"/>
      <c r="AAN622" s="77"/>
      <c r="AAO622" s="77"/>
      <c r="AAP622" s="77"/>
      <c r="AAQ622" s="77"/>
      <c r="AAR622" s="77"/>
      <c r="AAS622" s="77"/>
      <c r="AAT622" s="77"/>
      <c r="AAU622" s="77"/>
      <c r="AAV622" s="77"/>
      <c r="AAW622" s="77"/>
      <c r="AAX622" s="77"/>
      <c r="AAY622" s="77"/>
      <c r="AAZ622" s="77"/>
      <c r="ABA622" s="77"/>
      <c r="ABB622" s="77"/>
      <c r="ABC622" s="77"/>
      <c r="ABD622" s="77"/>
      <c r="ABE622" s="77"/>
      <c r="ABF622" s="77"/>
      <c r="ABG622" s="77"/>
      <c r="ABH622" s="77"/>
      <c r="ABI622" s="77"/>
      <c r="ABJ622" s="77"/>
      <c r="ABK622" s="77"/>
      <c r="ABL622" s="77"/>
      <c r="ABM622" s="77"/>
      <c r="ABN622" s="77"/>
      <c r="ABO622" s="77"/>
      <c r="ABP622" s="77"/>
      <c r="ABQ622" s="77"/>
      <c r="ABR622" s="77"/>
      <c r="ABS622" s="77"/>
      <c r="ABT622" s="77"/>
      <c r="ABU622" s="77"/>
      <c r="ABV622" s="77"/>
      <c r="ABW622" s="77"/>
      <c r="ABX622" s="77"/>
      <c r="ABY622" s="77"/>
      <c r="ABZ622" s="77"/>
      <c r="ACA622" s="77"/>
      <c r="ACB622" s="77"/>
      <c r="ACC622" s="77"/>
      <c r="ACD622" s="77"/>
      <c r="ACE622" s="77"/>
      <c r="ACF622" s="77"/>
      <c r="ACG622" s="77"/>
      <c r="ACH622" s="77"/>
      <c r="ACI622" s="77"/>
      <c r="ACJ622" s="77"/>
      <c r="ACK622" s="77"/>
      <c r="ACL622" s="77"/>
      <c r="ACM622" s="77"/>
      <c r="ACN622" s="77"/>
      <c r="ACO622" s="77"/>
      <c r="ACP622" s="77"/>
      <c r="ACQ622" s="77"/>
      <c r="ACR622" s="77"/>
      <c r="ACS622" s="77"/>
      <c r="ACT622" s="77"/>
      <c r="ACU622" s="77"/>
      <c r="ACV622" s="77"/>
      <c r="ACW622" s="77"/>
      <c r="ACX622" s="77"/>
      <c r="ACY622" s="77"/>
      <c r="ACZ622" s="77"/>
      <c r="ADA622" s="77"/>
      <c r="ADB622" s="77"/>
      <c r="ADC622" s="77"/>
      <c r="ADD622" s="77"/>
      <c r="ADE622" s="77"/>
      <c r="ADF622" s="77"/>
      <c r="ADG622" s="77"/>
      <c r="ADH622" s="77"/>
      <c r="ADI622" s="77"/>
      <c r="ADJ622" s="77"/>
      <c r="ADK622" s="77"/>
      <c r="ADL622" s="77"/>
      <c r="ADM622" s="77"/>
      <c r="ADN622" s="77"/>
      <c r="ADO622" s="77"/>
      <c r="ADP622" s="77"/>
      <c r="ADQ622" s="77"/>
      <c r="ADR622" s="77"/>
      <c r="ADS622" s="77"/>
      <c r="ADT622" s="77"/>
      <c r="ADU622" s="77"/>
      <c r="ADV622" s="77"/>
      <c r="ADW622" s="77"/>
      <c r="ADX622" s="77"/>
      <c r="ADY622" s="77"/>
      <c r="ADZ622" s="77"/>
      <c r="AEA622" s="77"/>
      <c r="AEB622" s="77"/>
      <c r="AEC622" s="77"/>
      <c r="AED622" s="77"/>
      <c r="AEE622" s="77"/>
      <c r="AEF622" s="77"/>
      <c r="AEG622" s="77"/>
      <c r="AEH622" s="77"/>
      <c r="AEI622" s="77"/>
      <c r="AEJ622" s="77"/>
      <c r="AEK622" s="77"/>
      <c r="AEL622" s="77"/>
      <c r="AEM622" s="77"/>
      <c r="AEN622" s="77"/>
      <c r="AEO622" s="77"/>
      <c r="AEP622" s="77"/>
      <c r="AEQ622" s="77"/>
      <c r="AER622" s="77"/>
      <c r="AES622" s="77"/>
      <c r="AET622" s="77"/>
      <c r="AEU622" s="77"/>
      <c r="AEV622" s="77"/>
      <c r="AEW622" s="77"/>
      <c r="AEX622" s="77"/>
      <c r="AEY622" s="77"/>
      <c r="AEZ622" s="77"/>
      <c r="AFA622" s="77"/>
      <c r="AFB622" s="77"/>
      <c r="AFC622" s="77"/>
      <c r="AFD622" s="77"/>
      <c r="AFE622" s="77"/>
      <c r="AFF622" s="77"/>
      <c r="AFG622" s="77"/>
      <c r="AFH622" s="77"/>
      <c r="AFI622" s="77"/>
      <c r="AFJ622" s="77"/>
      <c r="AFK622" s="77"/>
      <c r="AFL622" s="77"/>
      <c r="AFM622" s="77"/>
      <c r="AFN622" s="77"/>
      <c r="AFO622" s="77"/>
      <c r="AFP622" s="77"/>
      <c r="AFQ622" s="77"/>
      <c r="AFR622" s="77"/>
      <c r="AFS622" s="77"/>
      <c r="AFT622" s="77"/>
      <c r="AFU622" s="77"/>
      <c r="AFV622" s="77"/>
      <c r="AFW622" s="77"/>
      <c r="AFX622" s="77"/>
      <c r="AFY622" s="77"/>
      <c r="AFZ622" s="77"/>
      <c r="AGA622" s="77"/>
      <c r="AGB622" s="77"/>
      <c r="AGC622" s="77"/>
      <c r="AGD622" s="77"/>
      <c r="AGE622" s="77"/>
      <c r="AGF622" s="77"/>
      <c r="AGG622" s="77"/>
      <c r="AGH622" s="77"/>
      <c r="AGI622" s="77"/>
      <c r="AGJ622" s="77"/>
      <c r="AGK622" s="77"/>
      <c r="AGL622" s="77"/>
      <c r="AGM622" s="77"/>
      <c r="AGN622" s="77"/>
      <c r="AGO622" s="77"/>
      <c r="AGP622" s="77"/>
      <c r="AGQ622" s="77"/>
      <c r="AGR622" s="77"/>
      <c r="AGS622" s="77"/>
      <c r="AGT622" s="77"/>
      <c r="AGU622" s="77"/>
      <c r="AGV622" s="77"/>
      <c r="AGW622" s="77"/>
      <c r="AGX622" s="77"/>
      <c r="AGY622" s="77"/>
      <c r="AGZ622" s="77"/>
      <c r="AHA622" s="77"/>
      <c r="AHB622" s="77"/>
      <c r="AHC622" s="77"/>
      <c r="AHD622" s="77"/>
      <c r="AHE622" s="77"/>
      <c r="AHF622" s="77"/>
      <c r="AHG622" s="77"/>
      <c r="AHH622" s="77"/>
      <c r="AHI622" s="77"/>
      <c r="AHJ622" s="77"/>
      <c r="AHK622" s="77"/>
      <c r="AHL622" s="77"/>
      <c r="AHM622" s="77"/>
      <c r="AHN622" s="77"/>
      <c r="AHO622" s="77"/>
      <c r="AHP622" s="77"/>
      <c r="AHQ622" s="77"/>
      <c r="AHR622" s="77"/>
      <c r="AHS622" s="77"/>
      <c r="AHT622" s="77"/>
      <c r="AHU622" s="77"/>
      <c r="AHV622" s="77"/>
      <c r="AHW622" s="77"/>
      <c r="AHX622" s="77"/>
      <c r="AHY622" s="77"/>
      <c r="AHZ622" s="77"/>
      <c r="AIA622" s="77"/>
      <c r="AIB622" s="77"/>
      <c r="AIC622" s="77"/>
      <c r="AID622" s="77"/>
      <c r="AIE622" s="77"/>
      <c r="AIF622" s="77"/>
      <c r="AIG622" s="77"/>
      <c r="AIH622" s="77"/>
      <c r="AII622" s="77"/>
      <c r="AIJ622" s="77"/>
      <c r="AIK622" s="77"/>
      <c r="AIL622" s="77"/>
      <c r="AIM622" s="77"/>
      <c r="AIN622" s="77"/>
      <c r="AIO622" s="77"/>
      <c r="AIP622" s="77"/>
      <c r="AIQ622" s="77"/>
      <c r="AIR622" s="77"/>
      <c r="AIS622" s="77"/>
      <c r="AIT622" s="77"/>
      <c r="AIU622" s="77"/>
      <c r="AIV622" s="77"/>
      <c r="AIW622" s="77"/>
      <c r="AIX622" s="77"/>
      <c r="AIY622" s="77"/>
      <c r="AIZ622" s="77"/>
      <c r="AJA622" s="77"/>
      <c r="AJB622" s="77"/>
      <c r="AJC622" s="77"/>
      <c r="AJD622" s="77"/>
      <c r="AJE622" s="77"/>
      <c r="AJF622" s="77"/>
      <c r="AJG622" s="77"/>
      <c r="AJH622" s="77"/>
      <c r="AJI622" s="77"/>
      <c r="AJJ622" s="77"/>
      <c r="AJK622" s="77"/>
      <c r="AJL622" s="77"/>
      <c r="AJM622" s="77"/>
      <c r="AJN622" s="77"/>
      <c r="AJO622" s="77"/>
      <c r="AJP622" s="77"/>
      <c r="AJQ622" s="77"/>
      <c r="AJR622" s="77"/>
      <c r="AJS622" s="77"/>
      <c r="AJT622" s="77"/>
      <c r="AJU622" s="77"/>
      <c r="AJV622" s="77"/>
      <c r="AJW622" s="77"/>
      <c r="AJX622" s="77"/>
      <c r="AJY622" s="77"/>
      <c r="AJZ622" s="77"/>
      <c r="AKA622" s="77"/>
      <c r="AKB622" s="77"/>
      <c r="AKC622" s="77"/>
      <c r="AKD622" s="77"/>
      <c r="AKE622" s="77"/>
      <c r="AKF622" s="77"/>
      <c r="AKG622" s="77"/>
      <c r="AKH622" s="77"/>
      <c r="AKI622" s="77"/>
      <c r="AKJ622" s="77"/>
      <c r="AKK622" s="77"/>
      <c r="AKL622" s="77"/>
      <c r="AKM622" s="77"/>
      <c r="AKN622" s="77"/>
      <c r="AKO622" s="77"/>
      <c r="AKP622" s="77"/>
      <c r="AKQ622" s="77"/>
      <c r="AKR622" s="77"/>
      <c r="AKS622" s="77"/>
      <c r="AKT622" s="77"/>
      <c r="AKU622" s="77"/>
      <c r="AKV622" s="77"/>
      <c r="AKW622" s="77"/>
      <c r="AKX622" s="77"/>
      <c r="AKY622" s="77"/>
      <c r="AKZ622" s="77"/>
      <c r="ALA622" s="77"/>
      <c r="ALB622" s="77"/>
      <c r="ALC622" s="77"/>
      <c r="ALD622" s="77"/>
      <c r="ALE622" s="77"/>
      <c r="ALF622" s="77"/>
      <c r="ALG622" s="77"/>
      <c r="ALH622" s="77"/>
      <c r="ALI622" s="77"/>
      <c r="ALJ622" s="77"/>
      <c r="ALK622" s="77"/>
      <c r="ALL622" s="77"/>
      <c r="ALM622" s="77"/>
      <c r="ALN622" s="77"/>
      <c r="ALO622" s="77"/>
      <c r="ALP622" s="77"/>
      <c r="ALQ622" s="77"/>
      <c r="ALR622" s="77"/>
      <c r="ALS622" s="77"/>
      <c r="ALT622" s="77"/>
      <c r="ALU622" s="77"/>
      <c r="ALV622" s="77"/>
      <c r="ALW622" s="77"/>
      <c r="ALX622" s="77"/>
      <c r="ALY622" s="77"/>
      <c r="ALZ622" s="77"/>
      <c r="AMA622" s="77"/>
      <c r="AMB622" s="77"/>
      <c r="AMC622" s="77"/>
      <c r="AMD622" s="77"/>
      <c r="AME622" s="77"/>
      <c r="AMF622" s="77"/>
      <c r="AMG622" s="77"/>
      <c r="AMH622" s="77"/>
      <c r="AMI622" s="77"/>
      <c r="AMJ622" s="77"/>
    </row>
    <row r="623" customFormat="false" ht="12.85" hidden="false" customHeight="false" outlineLevel="0" collapsed="false">
      <c r="A623" s="77"/>
      <c r="B623" s="77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77"/>
      <c r="X623" s="77"/>
      <c r="Y623" s="77"/>
      <c r="Z623" s="77"/>
      <c r="AA623" s="77"/>
      <c r="AB623" s="77"/>
      <c r="AC623" s="77"/>
      <c r="AD623" s="77"/>
      <c r="AE623" s="77"/>
      <c r="AF623" s="77"/>
      <c r="AG623" s="77"/>
      <c r="AH623" s="77"/>
      <c r="AI623" s="77"/>
      <c r="AJ623" s="77"/>
      <c r="AK623" s="77"/>
      <c r="AL623" s="77"/>
      <c r="AM623" s="77"/>
      <c r="AN623" s="77"/>
      <c r="AO623" s="77"/>
      <c r="AP623" s="77"/>
      <c r="AQ623" s="77"/>
      <c r="AR623" s="77"/>
      <c r="AS623" s="77"/>
      <c r="AT623" s="77"/>
      <c r="AU623" s="77"/>
      <c r="AV623" s="77"/>
      <c r="AW623" s="77"/>
      <c r="AX623" s="77"/>
      <c r="AY623" s="77"/>
      <c r="AZ623" s="77"/>
      <c r="BA623" s="77"/>
      <c r="BB623" s="77"/>
      <c r="BC623" s="77"/>
      <c r="BD623" s="77"/>
      <c r="BE623" s="77"/>
      <c r="BF623" s="77"/>
      <c r="BG623" s="77"/>
      <c r="BH623" s="77"/>
      <c r="BI623" s="77"/>
      <c r="BJ623" s="77"/>
      <c r="BK623" s="77"/>
      <c r="BL623" s="77"/>
      <c r="BM623" s="77"/>
      <c r="BN623" s="77"/>
      <c r="BO623" s="77"/>
      <c r="BP623" s="77"/>
      <c r="BQ623" s="77"/>
      <c r="BR623" s="77"/>
      <c r="BS623" s="77"/>
      <c r="BT623" s="77"/>
      <c r="BU623" s="77"/>
      <c r="BV623" s="77"/>
      <c r="BW623" s="77"/>
      <c r="BX623" s="77"/>
      <c r="BY623" s="77"/>
      <c r="BZ623" s="77"/>
      <c r="CA623" s="77"/>
      <c r="CB623" s="77"/>
      <c r="CC623" s="77"/>
      <c r="CD623" s="77"/>
      <c r="CE623" s="77"/>
      <c r="CF623" s="77"/>
      <c r="CG623" s="77"/>
      <c r="CH623" s="77"/>
      <c r="CI623" s="77"/>
      <c r="CJ623" s="77"/>
      <c r="CK623" s="77"/>
      <c r="CL623" s="77"/>
      <c r="CM623" s="77"/>
      <c r="CN623" s="77"/>
      <c r="CO623" s="77"/>
      <c r="CP623" s="77"/>
      <c r="CQ623" s="77"/>
      <c r="CR623" s="77"/>
      <c r="CS623" s="77"/>
      <c r="CT623" s="77"/>
      <c r="CU623" s="77"/>
      <c r="CV623" s="77"/>
      <c r="CW623" s="77"/>
      <c r="CX623" s="77"/>
      <c r="CY623" s="77"/>
      <c r="CZ623" s="77"/>
      <c r="DA623" s="77"/>
      <c r="DB623" s="77"/>
      <c r="DC623" s="77"/>
      <c r="DD623" s="77"/>
      <c r="DE623" s="77"/>
      <c r="DF623" s="77"/>
      <c r="DG623" s="77"/>
      <c r="DH623" s="77"/>
      <c r="DI623" s="77"/>
      <c r="DJ623" s="77"/>
      <c r="DK623" s="77"/>
      <c r="DL623" s="77"/>
      <c r="DM623" s="77"/>
      <c r="DN623" s="77"/>
      <c r="DO623" s="77"/>
      <c r="DP623" s="77"/>
      <c r="DQ623" s="77"/>
      <c r="DR623" s="77"/>
      <c r="DS623" s="77"/>
      <c r="DT623" s="77"/>
      <c r="DU623" s="77"/>
      <c r="DV623" s="77"/>
      <c r="DW623" s="77"/>
      <c r="DX623" s="77"/>
      <c r="DY623" s="77"/>
      <c r="DZ623" s="77"/>
      <c r="EA623" s="77"/>
      <c r="EB623" s="77"/>
      <c r="EC623" s="77"/>
      <c r="ED623" s="77"/>
      <c r="EE623" s="77"/>
      <c r="EF623" s="77"/>
      <c r="EG623" s="77"/>
      <c r="EH623" s="77"/>
      <c r="EI623" s="77"/>
      <c r="EJ623" s="77"/>
      <c r="EK623" s="77"/>
      <c r="EL623" s="77"/>
      <c r="EM623" s="77"/>
      <c r="EN623" s="77"/>
      <c r="EO623" s="77"/>
      <c r="EP623" s="77"/>
      <c r="EQ623" s="77"/>
      <c r="ER623" s="77"/>
      <c r="ES623" s="77"/>
      <c r="ET623" s="77"/>
      <c r="EU623" s="77"/>
      <c r="EV623" s="77"/>
      <c r="EW623" s="77"/>
      <c r="EX623" s="77"/>
      <c r="EY623" s="77"/>
      <c r="EZ623" s="77"/>
      <c r="FA623" s="77"/>
      <c r="FB623" s="77"/>
      <c r="FC623" s="77"/>
      <c r="FD623" s="77"/>
      <c r="FE623" s="77"/>
      <c r="FF623" s="77"/>
      <c r="FG623" s="77"/>
      <c r="FH623" s="77"/>
      <c r="FI623" s="77"/>
      <c r="FJ623" s="77"/>
      <c r="FK623" s="77"/>
      <c r="FL623" s="77"/>
      <c r="FM623" s="77"/>
      <c r="FN623" s="77"/>
      <c r="FO623" s="77"/>
      <c r="FP623" s="77"/>
      <c r="FQ623" s="77"/>
      <c r="FR623" s="77"/>
      <c r="FS623" s="77"/>
      <c r="FT623" s="77"/>
      <c r="FU623" s="77"/>
      <c r="FV623" s="77"/>
      <c r="FW623" s="77"/>
      <c r="FX623" s="77"/>
      <c r="FY623" s="77"/>
      <c r="FZ623" s="77"/>
      <c r="GA623" s="77"/>
      <c r="GB623" s="77"/>
      <c r="GC623" s="77"/>
      <c r="GD623" s="77"/>
      <c r="GE623" s="77"/>
      <c r="GF623" s="77"/>
      <c r="GG623" s="77"/>
      <c r="GH623" s="77"/>
      <c r="GI623" s="77"/>
      <c r="GJ623" s="77"/>
      <c r="GK623" s="77"/>
      <c r="GL623" s="77"/>
      <c r="GM623" s="77"/>
      <c r="GN623" s="77"/>
      <c r="GO623" s="77"/>
      <c r="GP623" s="77"/>
      <c r="GQ623" s="77"/>
      <c r="GR623" s="77"/>
      <c r="GS623" s="77"/>
      <c r="GT623" s="77"/>
      <c r="GU623" s="77"/>
      <c r="GV623" s="77"/>
      <c r="GW623" s="77"/>
      <c r="GX623" s="77"/>
      <c r="GY623" s="77"/>
      <c r="GZ623" s="77"/>
      <c r="HA623" s="77"/>
      <c r="HB623" s="77"/>
      <c r="HC623" s="77"/>
      <c r="HD623" s="77"/>
      <c r="HE623" s="77"/>
      <c r="HF623" s="77"/>
      <c r="HG623" s="77"/>
      <c r="HH623" s="77"/>
      <c r="HI623" s="77"/>
      <c r="HJ623" s="77"/>
      <c r="HK623" s="77"/>
      <c r="HL623" s="77"/>
      <c r="HM623" s="77"/>
      <c r="HN623" s="77"/>
      <c r="HO623" s="77"/>
      <c r="HP623" s="77"/>
      <c r="HQ623" s="77"/>
      <c r="HR623" s="77"/>
      <c r="HS623" s="77"/>
      <c r="HT623" s="77"/>
      <c r="HU623" s="77"/>
      <c r="HV623" s="77"/>
      <c r="HW623" s="77"/>
      <c r="HX623" s="77"/>
      <c r="HY623" s="77"/>
      <c r="HZ623" s="77"/>
      <c r="IA623" s="77"/>
      <c r="IB623" s="77"/>
      <c r="IC623" s="77"/>
      <c r="ID623" s="77"/>
      <c r="IE623" s="77"/>
      <c r="IF623" s="77"/>
      <c r="IG623" s="77"/>
      <c r="IH623" s="77"/>
      <c r="II623" s="77"/>
      <c r="IJ623" s="77"/>
      <c r="IK623" s="77"/>
      <c r="IL623" s="77"/>
      <c r="IM623" s="77"/>
      <c r="IN623" s="77"/>
      <c r="IO623" s="77"/>
      <c r="IP623" s="77"/>
      <c r="IQ623" s="77"/>
      <c r="IR623" s="77"/>
      <c r="IS623" s="77"/>
      <c r="IT623" s="77"/>
      <c r="IU623" s="77"/>
      <c r="IV623" s="77"/>
      <c r="IW623" s="77"/>
      <c r="IX623" s="77"/>
      <c r="IY623" s="77"/>
      <c r="IZ623" s="77"/>
      <c r="JA623" s="77"/>
      <c r="JB623" s="77"/>
      <c r="JC623" s="77"/>
      <c r="JD623" s="77"/>
      <c r="JE623" s="77"/>
      <c r="JF623" s="77"/>
      <c r="JG623" s="77"/>
      <c r="JH623" s="77"/>
      <c r="JI623" s="77"/>
      <c r="JJ623" s="77"/>
      <c r="JK623" s="77"/>
      <c r="JL623" s="77"/>
      <c r="JM623" s="77"/>
      <c r="JN623" s="77"/>
      <c r="JO623" s="77"/>
      <c r="JP623" s="77"/>
      <c r="JQ623" s="77"/>
      <c r="JR623" s="77"/>
      <c r="JS623" s="77"/>
      <c r="JT623" s="77"/>
      <c r="JU623" s="77"/>
      <c r="JV623" s="77"/>
      <c r="JW623" s="77"/>
      <c r="JX623" s="77"/>
      <c r="JY623" s="77"/>
      <c r="JZ623" s="77"/>
      <c r="KA623" s="77"/>
      <c r="KB623" s="77"/>
      <c r="KC623" s="77"/>
      <c r="KD623" s="77"/>
      <c r="KE623" s="77"/>
      <c r="KF623" s="77"/>
      <c r="KG623" s="77"/>
      <c r="KH623" s="77"/>
      <c r="KI623" s="77"/>
      <c r="KJ623" s="77"/>
      <c r="KK623" s="77"/>
      <c r="KL623" s="77"/>
      <c r="KM623" s="77"/>
      <c r="KN623" s="77"/>
      <c r="KO623" s="77"/>
      <c r="KP623" s="77"/>
      <c r="KQ623" s="77"/>
      <c r="KR623" s="77"/>
      <c r="KS623" s="77"/>
      <c r="KT623" s="77"/>
      <c r="KU623" s="77"/>
      <c r="KV623" s="77"/>
      <c r="KW623" s="77"/>
      <c r="KX623" s="77"/>
      <c r="KY623" s="77"/>
      <c r="KZ623" s="77"/>
      <c r="LA623" s="77"/>
      <c r="LB623" s="77"/>
      <c r="LC623" s="77"/>
      <c r="LD623" s="77"/>
      <c r="LE623" s="77"/>
      <c r="LF623" s="77"/>
      <c r="LG623" s="77"/>
      <c r="LH623" s="77"/>
      <c r="LI623" s="77"/>
      <c r="LJ623" s="77"/>
      <c r="LK623" s="77"/>
      <c r="LL623" s="77"/>
      <c r="LM623" s="77"/>
      <c r="LN623" s="77"/>
      <c r="LO623" s="77"/>
      <c r="LP623" s="77"/>
      <c r="LQ623" s="77"/>
      <c r="LR623" s="77"/>
      <c r="LS623" s="77"/>
      <c r="LT623" s="77"/>
      <c r="LU623" s="77"/>
      <c r="LV623" s="77"/>
      <c r="LW623" s="77"/>
      <c r="LX623" s="77"/>
      <c r="LY623" s="77"/>
      <c r="LZ623" s="77"/>
      <c r="MA623" s="77"/>
      <c r="MB623" s="77"/>
      <c r="MC623" s="77"/>
      <c r="MD623" s="77"/>
      <c r="ME623" s="77"/>
      <c r="MF623" s="77"/>
      <c r="MG623" s="77"/>
      <c r="MH623" s="77"/>
      <c r="MI623" s="77"/>
      <c r="MJ623" s="77"/>
      <c r="MK623" s="77"/>
      <c r="ML623" s="77"/>
      <c r="MM623" s="77"/>
      <c r="MN623" s="77"/>
      <c r="MO623" s="77"/>
      <c r="MP623" s="77"/>
      <c r="MQ623" s="77"/>
      <c r="MR623" s="77"/>
      <c r="MS623" s="77"/>
      <c r="MT623" s="77"/>
      <c r="MU623" s="77"/>
      <c r="MV623" s="77"/>
      <c r="MW623" s="77"/>
      <c r="MX623" s="77"/>
      <c r="MY623" s="77"/>
      <c r="MZ623" s="77"/>
      <c r="NA623" s="77"/>
      <c r="NB623" s="77"/>
      <c r="NC623" s="77"/>
      <c r="ND623" s="77"/>
      <c r="NE623" s="77"/>
      <c r="NF623" s="77"/>
      <c r="NG623" s="77"/>
      <c r="NH623" s="77"/>
      <c r="NI623" s="77"/>
      <c r="NJ623" s="77"/>
      <c r="NK623" s="77"/>
      <c r="NL623" s="77"/>
      <c r="NM623" s="77"/>
      <c r="NN623" s="77"/>
      <c r="NO623" s="77"/>
      <c r="NP623" s="77"/>
      <c r="NQ623" s="77"/>
      <c r="NR623" s="77"/>
      <c r="NS623" s="77"/>
      <c r="NT623" s="77"/>
      <c r="NU623" s="77"/>
      <c r="NV623" s="77"/>
      <c r="NW623" s="77"/>
      <c r="NX623" s="77"/>
      <c r="NY623" s="77"/>
      <c r="NZ623" s="77"/>
      <c r="OA623" s="77"/>
      <c r="OB623" s="77"/>
      <c r="OC623" s="77"/>
      <c r="OD623" s="77"/>
      <c r="OE623" s="77"/>
      <c r="OF623" s="77"/>
      <c r="OG623" s="77"/>
      <c r="OH623" s="77"/>
      <c r="OI623" s="77"/>
      <c r="OJ623" s="77"/>
      <c r="OK623" s="77"/>
      <c r="OL623" s="77"/>
      <c r="OM623" s="77"/>
      <c r="ON623" s="77"/>
      <c r="OO623" s="77"/>
      <c r="OP623" s="77"/>
      <c r="OQ623" s="77"/>
      <c r="OR623" s="77"/>
      <c r="OS623" s="77"/>
      <c r="OT623" s="77"/>
      <c r="OU623" s="77"/>
      <c r="OV623" s="77"/>
      <c r="OW623" s="77"/>
      <c r="OX623" s="77"/>
      <c r="OY623" s="77"/>
      <c r="OZ623" s="77"/>
      <c r="PA623" s="77"/>
      <c r="PB623" s="77"/>
      <c r="PC623" s="77"/>
      <c r="PD623" s="77"/>
      <c r="PE623" s="77"/>
      <c r="PF623" s="77"/>
      <c r="PG623" s="77"/>
      <c r="PH623" s="77"/>
      <c r="PI623" s="77"/>
      <c r="PJ623" s="77"/>
      <c r="PK623" s="77"/>
      <c r="PL623" s="77"/>
      <c r="PM623" s="77"/>
      <c r="PN623" s="77"/>
      <c r="PO623" s="77"/>
      <c r="PP623" s="77"/>
      <c r="PQ623" s="77"/>
      <c r="PR623" s="77"/>
      <c r="PS623" s="77"/>
      <c r="PT623" s="77"/>
      <c r="PU623" s="77"/>
      <c r="PV623" s="77"/>
      <c r="PW623" s="77"/>
      <c r="PX623" s="77"/>
      <c r="PY623" s="77"/>
      <c r="PZ623" s="77"/>
      <c r="QA623" s="77"/>
      <c r="QB623" s="77"/>
      <c r="QC623" s="77"/>
      <c r="QD623" s="77"/>
      <c r="QE623" s="77"/>
      <c r="QF623" s="77"/>
      <c r="QG623" s="77"/>
      <c r="QH623" s="77"/>
      <c r="QI623" s="77"/>
      <c r="QJ623" s="77"/>
      <c r="QK623" s="77"/>
      <c r="QL623" s="77"/>
      <c r="QM623" s="77"/>
      <c r="QN623" s="77"/>
      <c r="QO623" s="77"/>
      <c r="QP623" s="77"/>
      <c r="QQ623" s="77"/>
      <c r="QR623" s="77"/>
      <c r="QS623" s="77"/>
      <c r="QT623" s="77"/>
      <c r="QU623" s="77"/>
      <c r="QV623" s="77"/>
      <c r="QW623" s="77"/>
      <c r="QX623" s="77"/>
      <c r="QY623" s="77"/>
      <c r="QZ623" s="77"/>
      <c r="RA623" s="77"/>
      <c r="RB623" s="77"/>
      <c r="RC623" s="77"/>
      <c r="RD623" s="77"/>
      <c r="RE623" s="77"/>
      <c r="RF623" s="77"/>
      <c r="RG623" s="77"/>
      <c r="RH623" s="77"/>
      <c r="RI623" s="77"/>
      <c r="RJ623" s="77"/>
      <c r="RK623" s="77"/>
      <c r="RL623" s="77"/>
      <c r="RM623" s="77"/>
      <c r="RN623" s="77"/>
      <c r="RO623" s="77"/>
      <c r="RP623" s="77"/>
      <c r="RQ623" s="77"/>
      <c r="RR623" s="77"/>
      <c r="RS623" s="77"/>
      <c r="RT623" s="77"/>
      <c r="RU623" s="77"/>
      <c r="RV623" s="77"/>
      <c r="RW623" s="77"/>
      <c r="RX623" s="77"/>
      <c r="RY623" s="77"/>
      <c r="RZ623" s="77"/>
      <c r="SA623" s="77"/>
      <c r="SB623" s="77"/>
      <c r="SC623" s="77"/>
      <c r="SD623" s="77"/>
      <c r="SE623" s="77"/>
      <c r="SF623" s="77"/>
      <c r="SG623" s="77"/>
      <c r="SH623" s="77"/>
      <c r="SI623" s="77"/>
      <c r="SJ623" s="77"/>
      <c r="SK623" s="77"/>
      <c r="SL623" s="77"/>
      <c r="SM623" s="77"/>
      <c r="SN623" s="77"/>
      <c r="SO623" s="77"/>
      <c r="SP623" s="77"/>
      <c r="SQ623" s="77"/>
      <c r="SR623" s="77"/>
      <c r="SS623" s="77"/>
      <c r="ST623" s="77"/>
      <c r="SU623" s="77"/>
      <c r="SV623" s="77"/>
      <c r="SW623" s="77"/>
      <c r="SX623" s="77"/>
      <c r="SY623" s="77"/>
      <c r="SZ623" s="77"/>
      <c r="TA623" s="77"/>
      <c r="TB623" s="77"/>
      <c r="TC623" s="77"/>
      <c r="TD623" s="77"/>
      <c r="TE623" s="77"/>
      <c r="TF623" s="77"/>
      <c r="TG623" s="77"/>
      <c r="TH623" s="77"/>
      <c r="TI623" s="77"/>
      <c r="TJ623" s="77"/>
      <c r="TK623" s="77"/>
      <c r="TL623" s="77"/>
      <c r="TM623" s="77"/>
      <c r="TN623" s="77"/>
      <c r="TO623" s="77"/>
      <c r="TP623" s="77"/>
      <c r="TQ623" s="77"/>
      <c r="TR623" s="77"/>
      <c r="TS623" s="77"/>
      <c r="TT623" s="77"/>
      <c r="TU623" s="77"/>
      <c r="TV623" s="77"/>
      <c r="TW623" s="77"/>
      <c r="TX623" s="77"/>
      <c r="TY623" s="77"/>
      <c r="TZ623" s="77"/>
      <c r="UA623" s="77"/>
      <c r="UB623" s="77"/>
      <c r="UC623" s="77"/>
      <c r="UD623" s="77"/>
      <c r="UE623" s="77"/>
      <c r="UF623" s="77"/>
      <c r="UG623" s="77"/>
      <c r="UH623" s="77"/>
      <c r="UI623" s="77"/>
      <c r="UJ623" s="77"/>
      <c r="UK623" s="77"/>
      <c r="UL623" s="77"/>
      <c r="UM623" s="77"/>
      <c r="UN623" s="77"/>
      <c r="UO623" s="77"/>
      <c r="UP623" s="77"/>
      <c r="UQ623" s="77"/>
      <c r="UR623" s="77"/>
      <c r="US623" s="77"/>
      <c r="UT623" s="77"/>
      <c r="UU623" s="77"/>
      <c r="UV623" s="77"/>
      <c r="UW623" s="77"/>
      <c r="UX623" s="77"/>
      <c r="UY623" s="77"/>
      <c r="UZ623" s="77"/>
      <c r="VA623" s="77"/>
      <c r="VB623" s="77"/>
      <c r="VC623" s="77"/>
      <c r="VD623" s="77"/>
      <c r="VE623" s="77"/>
      <c r="VF623" s="77"/>
      <c r="VG623" s="77"/>
      <c r="VH623" s="77"/>
      <c r="VI623" s="77"/>
      <c r="VJ623" s="77"/>
      <c r="VK623" s="77"/>
      <c r="VL623" s="77"/>
      <c r="VM623" s="77"/>
      <c r="VN623" s="77"/>
      <c r="VO623" s="77"/>
      <c r="VP623" s="77"/>
      <c r="VQ623" s="77"/>
      <c r="VR623" s="77"/>
      <c r="VS623" s="77"/>
      <c r="VT623" s="77"/>
      <c r="VU623" s="77"/>
      <c r="VV623" s="77"/>
      <c r="VW623" s="77"/>
      <c r="VX623" s="77"/>
      <c r="VY623" s="77"/>
      <c r="VZ623" s="77"/>
      <c r="WA623" s="77"/>
      <c r="WB623" s="77"/>
      <c r="WC623" s="77"/>
      <c r="WD623" s="77"/>
      <c r="WE623" s="77"/>
      <c r="WF623" s="77"/>
      <c r="WG623" s="77"/>
      <c r="WH623" s="77"/>
      <c r="WI623" s="77"/>
      <c r="WJ623" s="77"/>
      <c r="WK623" s="77"/>
      <c r="WL623" s="77"/>
      <c r="WM623" s="77"/>
      <c r="WN623" s="77"/>
      <c r="WO623" s="77"/>
      <c r="WP623" s="77"/>
      <c r="WQ623" s="77"/>
      <c r="WR623" s="77"/>
      <c r="WS623" s="77"/>
      <c r="WT623" s="77"/>
      <c r="WU623" s="77"/>
      <c r="WV623" s="77"/>
      <c r="WW623" s="77"/>
      <c r="WX623" s="77"/>
      <c r="WY623" s="77"/>
      <c r="WZ623" s="77"/>
      <c r="XA623" s="77"/>
      <c r="XB623" s="77"/>
      <c r="XC623" s="77"/>
      <c r="XD623" s="77"/>
      <c r="XE623" s="77"/>
      <c r="XF623" s="77"/>
      <c r="XG623" s="77"/>
      <c r="XH623" s="77"/>
      <c r="XI623" s="77"/>
      <c r="XJ623" s="77"/>
      <c r="XK623" s="77"/>
      <c r="XL623" s="77"/>
      <c r="XM623" s="77"/>
      <c r="XN623" s="77"/>
      <c r="XO623" s="77"/>
      <c r="XP623" s="77"/>
      <c r="XQ623" s="77"/>
      <c r="XR623" s="77"/>
      <c r="XS623" s="77"/>
      <c r="XT623" s="77"/>
      <c r="XU623" s="77"/>
      <c r="XV623" s="77"/>
      <c r="XW623" s="77"/>
      <c r="XX623" s="77"/>
      <c r="XY623" s="77"/>
      <c r="XZ623" s="77"/>
      <c r="YA623" s="77"/>
      <c r="YB623" s="77"/>
      <c r="YC623" s="77"/>
      <c r="YD623" s="77"/>
      <c r="YE623" s="77"/>
      <c r="YF623" s="77"/>
      <c r="YG623" s="77"/>
      <c r="YH623" s="77"/>
      <c r="YI623" s="77"/>
      <c r="YJ623" s="77"/>
      <c r="YK623" s="77"/>
      <c r="YL623" s="77"/>
      <c r="YM623" s="77"/>
      <c r="YN623" s="77"/>
      <c r="YO623" s="77"/>
      <c r="YP623" s="77"/>
      <c r="YQ623" s="77"/>
      <c r="YR623" s="77"/>
      <c r="YS623" s="77"/>
      <c r="YT623" s="77"/>
      <c r="YU623" s="77"/>
      <c r="YV623" s="77"/>
      <c r="YW623" s="77"/>
      <c r="YX623" s="77"/>
      <c r="YY623" s="77"/>
      <c r="YZ623" s="77"/>
      <c r="ZA623" s="77"/>
      <c r="ZB623" s="77"/>
      <c r="ZC623" s="77"/>
      <c r="ZD623" s="77"/>
      <c r="ZE623" s="77"/>
      <c r="ZF623" s="77"/>
      <c r="ZG623" s="77"/>
      <c r="ZH623" s="77"/>
      <c r="ZI623" s="77"/>
      <c r="ZJ623" s="77"/>
      <c r="ZK623" s="77"/>
      <c r="ZL623" s="77"/>
      <c r="ZM623" s="77"/>
      <c r="ZN623" s="77"/>
      <c r="ZO623" s="77"/>
      <c r="ZP623" s="77"/>
      <c r="ZQ623" s="77"/>
      <c r="ZR623" s="77"/>
      <c r="ZS623" s="77"/>
      <c r="ZT623" s="77"/>
      <c r="ZU623" s="77"/>
      <c r="ZV623" s="77"/>
      <c r="ZW623" s="77"/>
      <c r="ZX623" s="77"/>
      <c r="ZY623" s="77"/>
      <c r="ZZ623" s="77"/>
      <c r="AAA623" s="77"/>
      <c r="AAB623" s="77"/>
      <c r="AAC623" s="77"/>
      <c r="AAD623" s="77"/>
      <c r="AAE623" s="77"/>
      <c r="AAF623" s="77"/>
      <c r="AAG623" s="77"/>
      <c r="AAH623" s="77"/>
      <c r="AAI623" s="77"/>
      <c r="AAJ623" s="77"/>
      <c r="AAK623" s="77"/>
      <c r="AAL623" s="77"/>
      <c r="AAM623" s="77"/>
      <c r="AAN623" s="77"/>
      <c r="AAO623" s="77"/>
      <c r="AAP623" s="77"/>
      <c r="AAQ623" s="77"/>
      <c r="AAR623" s="77"/>
      <c r="AAS623" s="77"/>
      <c r="AAT623" s="77"/>
      <c r="AAU623" s="77"/>
      <c r="AAV623" s="77"/>
      <c r="AAW623" s="77"/>
      <c r="AAX623" s="77"/>
      <c r="AAY623" s="77"/>
      <c r="AAZ623" s="77"/>
      <c r="ABA623" s="77"/>
      <c r="ABB623" s="77"/>
      <c r="ABC623" s="77"/>
      <c r="ABD623" s="77"/>
      <c r="ABE623" s="77"/>
      <c r="ABF623" s="77"/>
      <c r="ABG623" s="77"/>
      <c r="ABH623" s="77"/>
      <c r="ABI623" s="77"/>
      <c r="ABJ623" s="77"/>
      <c r="ABK623" s="77"/>
      <c r="ABL623" s="77"/>
      <c r="ABM623" s="77"/>
      <c r="ABN623" s="77"/>
      <c r="ABO623" s="77"/>
      <c r="ABP623" s="77"/>
      <c r="ABQ623" s="77"/>
      <c r="ABR623" s="77"/>
      <c r="ABS623" s="77"/>
      <c r="ABT623" s="77"/>
      <c r="ABU623" s="77"/>
      <c r="ABV623" s="77"/>
      <c r="ABW623" s="77"/>
      <c r="ABX623" s="77"/>
      <c r="ABY623" s="77"/>
      <c r="ABZ623" s="77"/>
      <c r="ACA623" s="77"/>
      <c r="ACB623" s="77"/>
      <c r="ACC623" s="77"/>
      <c r="ACD623" s="77"/>
      <c r="ACE623" s="77"/>
      <c r="ACF623" s="77"/>
      <c r="ACG623" s="77"/>
      <c r="ACH623" s="77"/>
      <c r="ACI623" s="77"/>
      <c r="ACJ623" s="77"/>
      <c r="ACK623" s="77"/>
      <c r="ACL623" s="77"/>
      <c r="ACM623" s="77"/>
      <c r="ACN623" s="77"/>
      <c r="ACO623" s="77"/>
      <c r="ACP623" s="77"/>
      <c r="ACQ623" s="77"/>
      <c r="ACR623" s="77"/>
      <c r="ACS623" s="77"/>
      <c r="ACT623" s="77"/>
      <c r="ACU623" s="77"/>
      <c r="ACV623" s="77"/>
      <c r="ACW623" s="77"/>
      <c r="ACX623" s="77"/>
      <c r="ACY623" s="77"/>
      <c r="ACZ623" s="77"/>
      <c r="ADA623" s="77"/>
      <c r="ADB623" s="77"/>
      <c r="ADC623" s="77"/>
      <c r="ADD623" s="77"/>
      <c r="ADE623" s="77"/>
      <c r="ADF623" s="77"/>
      <c r="ADG623" s="77"/>
      <c r="ADH623" s="77"/>
      <c r="ADI623" s="77"/>
      <c r="ADJ623" s="77"/>
      <c r="ADK623" s="77"/>
      <c r="ADL623" s="77"/>
      <c r="ADM623" s="77"/>
      <c r="ADN623" s="77"/>
      <c r="ADO623" s="77"/>
      <c r="ADP623" s="77"/>
      <c r="ADQ623" s="77"/>
      <c r="ADR623" s="77"/>
      <c r="ADS623" s="77"/>
      <c r="ADT623" s="77"/>
      <c r="ADU623" s="77"/>
      <c r="ADV623" s="77"/>
      <c r="ADW623" s="77"/>
      <c r="ADX623" s="77"/>
      <c r="ADY623" s="77"/>
      <c r="ADZ623" s="77"/>
      <c r="AEA623" s="77"/>
      <c r="AEB623" s="77"/>
      <c r="AEC623" s="77"/>
      <c r="AED623" s="77"/>
      <c r="AEE623" s="77"/>
      <c r="AEF623" s="77"/>
      <c r="AEG623" s="77"/>
      <c r="AEH623" s="77"/>
      <c r="AEI623" s="77"/>
      <c r="AEJ623" s="77"/>
      <c r="AEK623" s="77"/>
      <c r="AEL623" s="77"/>
      <c r="AEM623" s="77"/>
      <c r="AEN623" s="77"/>
      <c r="AEO623" s="77"/>
      <c r="AEP623" s="77"/>
      <c r="AEQ623" s="77"/>
      <c r="AER623" s="77"/>
      <c r="AES623" s="77"/>
      <c r="AET623" s="77"/>
      <c r="AEU623" s="77"/>
      <c r="AEV623" s="77"/>
      <c r="AEW623" s="77"/>
      <c r="AEX623" s="77"/>
      <c r="AEY623" s="77"/>
      <c r="AEZ623" s="77"/>
      <c r="AFA623" s="77"/>
      <c r="AFB623" s="77"/>
      <c r="AFC623" s="77"/>
      <c r="AFD623" s="77"/>
      <c r="AFE623" s="77"/>
      <c r="AFF623" s="77"/>
      <c r="AFG623" s="77"/>
      <c r="AFH623" s="77"/>
      <c r="AFI623" s="77"/>
      <c r="AFJ623" s="77"/>
      <c r="AFK623" s="77"/>
      <c r="AFL623" s="77"/>
      <c r="AFM623" s="77"/>
      <c r="AFN623" s="77"/>
      <c r="AFO623" s="77"/>
      <c r="AFP623" s="77"/>
      <c r="AFQ623" s="77"/>
      <c r="AFR623" s="77"/>
      <c r="AFS623" s="77"/>
      <c r="AFT623" s="77"/>
      <c r="AFU623" s="77"/>
      <c r="AFV623" s="77"/>
      <c r="AFW623" s="77"/>
      <c r="AFX623" s="77"/>
      <c r="AFY623" s="77"/>
      <c r="AFZ623" s="77"/>
      <c r="AGA623" s="77"/>
      <c r="AGB623" s="77"/>
      <c r="AGC623" s="77"/>
      <c r="AGD623" s="77"/>
      <c r="AGE623" s="77"/>
      <c r="AGF623" s="77"/>
      <c r="AGG623" s="77"/>
      <c r="AGH623" s="77"/>
      <c r="AGI623" s="77"/>
      <c r="AGJ623" s="77"/>
      <c r="AGK623" s="77"/>
      <c r="AGL623" s="77"/>
      <c r="AGM623" s="77"/>
      <c r="AGN623" s="77"/>
      <c r="AGO623" s="77"/>
      <c r="AGP623" s="77"/>
      <c r="AGQ623" s="77"/>
      <c r="AGR623" s="77"/>
      <c r="AGS623" s="77"/>
      <c r="AGT623" s="77"/>
      <c r="AGU623" s="77"/>
      <c r="AGV623" s="77"/>
      <c r="AGW623" s="77"/>
      <c r="AGX623" s="77"/>
      <c r="AGY623" s="77"/>
      <c r="AGZ623" s="77"/>
      <c r="AHA623" s="77"/>
      <c r="AHB623" s="77"/>
      <c r="AHC623" s="77"/>
      <c r="AHD623" s="77"/>
      <c r="AHE623" s="77"/>
      <c r="AHF623" s="77"/>
      <c r="AHG623" s="77"/>
      <c r="AHH623" s="77"/>
      <c r="AHI623" s="77"/>
      <c r="AHJ623" s="77"/>
      <c r="AHK623" s="77"/>
      <c r="AHL623" s="77"/>
      <c r="AHM623" s="77"/>
      <c r="AHN623" s="77"/>
      <c r="AHO623" s="77"/>
      <c r="AHP623" s="77"/>
      <c r="AHQ623" s="77"/>
      <c r="AHR623" s="77"/>
      <c r="AHS623" s="77"/>
      <c r="AHT623" s="77"/>
      <c r="AHU623" s="77"/>
      <c r="AHV623" s="77"/>
      <c r="AHW623" s="77"/>
      <c r="AHX623" s="77"/>
      <c r="AHY623" s="77"/>
      <c r="AHZ623" s="77"/>
      <c r="AIA623" s="77"/>
      <c r="AIB623" s="77"/>
      <c r="AIC623" s="77"/>
      <c r="AID623" s="77"/>
      <c r="AIE623" s="77"/>
      <c r="AIF623" s="77"/>
      <c r="AIG623" s="77"/>
      <c r="AIH623" s="77"/>
      <c r="AII623" s="77"/>
      <c r="AIJ623" s="77"/>
      <c r="AIK623" s="77"/>
      <c r="AIL623" s="77"/>
      <c r="AIM623" s="77"/>
      <c r="AIN623" s="77"/>
      <c r="AIO623" s="77"/>
      <c r="AIP623" s="77"/>
      <c r="AIQ623" s="77"/>
      <c r="AIR623" s="77"/>
      <c r="AIS623" s="77"/>
      <c r="AIT623" s="77"/>
      <c r="AIU623" s="77"/>
      <c r="AIV623" s="77"/>
      <c r="AIW623" s="77"/>
      <c r="AIX623" s="77"/>
      <c r="AIY623" s="77"/>
      <c r="AIZ623" s="77"/>
      <c r="AJA623" s="77"/>
      <c r="AJB623" s="77"/>
      <c r="AJC623" s="77"/>
      <c r="AJD623" s="77"/>
      <c r="AJE623" s="77"/>
      <c r="AJF623" s="77"/>
      <c r="AJG623" s="77"/>
      <c r="AJH623" s="77"/>
      <c r="AJI623" s="77"/>
      <c r="AJJ623" s="77"/>
      <c r="AJK623" s="77"/>
      <c r="AJL623" s="77"/>
      <c r="AJM623" s="77"/>
      <c r="AJN623" s="77"/>
      <c r="AJO623" s="77"/>
      <c r="AJP623" s="77"/>
      <c r="AJQ623" s="77"/>
      <c r="AJR623" s="77"/>
      <c r="AJS623" s="77"/>
      <c r="AJT623" s="77"/>
      <c r="AJU623" s="77"/>
      <c r="AJV623" s="77"/>
      <c r="AJW623" s="77"/>
      <c r="AJX623" s="77"/>
      <c r="AJY623" s="77"/>
      <c r="AJZ623" s="77"/>
      <c r="AKA623" s="77"/>
      <c r="AKB623" s="77"/>
      <c r="AKC623" s="77"/>
      <c r="AKD623" s="77"/>
      <c r="AKE623" s="77"/>
      <c r="AKF623" s="77"/>
      <c r="AKG623" s="77"/>
      <c r="AKH623" s="77"/>
      <c r="AKI623" s="77"/>
      <c r="AKJ623" s="77"/>
      <c r="AKK623" s="77"/>
      <c r="AKL623" s="77"/>
      <c r="AKM623" s="77"/>
      <c r="AKN623" s="77"/>
      <c r="AKO623" s="77"/>
      <c r="AKP623" s="77"/>
      <c r="AKQ623" s="77"/>
      <c r="AKR623" s="77"/>
      <c r="AKS623" s="77"/>
      <c r="AKT623" s="77"/>
      <c r="AKU623" s="77"/>
      <c r="AKV623" s="77"/>
      <c r="AKW623" s="77"/>
      <c r="AKX623" s="77"/>
      <c r="AKY623" s="77"/>
      <c r="AKZ623" s="77"/>
      <c r="ALA623" s="77"/>
      <c r="ALB623" s="77"/>
      <c r="ALC623" s="77"/>
      <c r="ALD623" s="77"/>
      <c r="ALE623" s="77"/>
      <c r="ALF623" s="77"/>
      <c r="ALG623" s="77"/>
      <c r="ALH623" s="77"/>
      <c r="ALI623" s="77"/>
      <c r="ALJ623" s="77"/>
      <c r="ALK623" s="77"/>
      <c r="ALL623" s="77"/>
      <c r="ALM623" s="77"/>
      <c r="ALN623" s="77"/>
      <c r="ALO623" s="77"/>
      <c r="ALP623" s="77"/>
      <c r="ALQ623" s="77"/>
      <c r="ALR623" s="77"/>
      <c r="ALS623" s="77"/>
      <c r="ALT623" s="77"/>
      <c r="ALU623" s="77"/>
      <c r="ALV623" s="77"/>
      <c r="ALW623" s="77"/>
      <c r="ALX623" s="77"/>
      <c r="ALY623" s="77"/>
      <c r="ALZ623" s="77"/>
      <c r="AMA623" s="77"/>
      <c r="AMB623" s="77"/>
      <c r="AMC623" s="77"/>
      <c r="AMD623" s="77"/>
      <c r="AME623" s="77"/>
      <c r="AMF623" s="77"/>
      <c r="AMG623" s="77"/>
      <c r="AMH623" s="77"/>
      <c r="AMI623" s="77"/>
      <c r="AMJ623" s="77"/>
    </row>
    <row r="624" customFormat="false" ht="12.85" hidden="false" customHeight="false" outlineLevel="0" collapsed="false">
      <c r="A624" s="77"/>
      <c r="B624" s="77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77"/>
      <c r="X624" s="77"/>
      <c r="Y624" s="77"/>
      <c r="Z624" s="77"/>
      <c r="AA624" s="77"/>
      <c r="AB624" s="77"/>
      <c r="AC624" s="77"/>
      <c r="AD624" s="77"/>
      <c r="AE624" s="77"/>
      <c r="AF624" s="77"/>
      <c r="AG624" s="77"/>
      <c r="AH624" s="77"/>
      <c r="AI624" s="77"/>
      <c r="AJ624" s="77"/>
      <c r="AK624" s="77"/>
      <c r="AL624" s="77"/>
      <c r="AM624" s="77"/>
      <c r="AN624" s="77"/>
      <c r="AO624" s="77"/>
      <c r="AP624" s="77"/>
      <c r="AQ624" s="77"/>
      <c r="AR624" s="77"/>
      <c r="AS624" s="77"/>
      <c r="AT624" s="77"/>
      <c r="AU624" s="77"/>
      <c r="AV624" s="77"/>
      <c r="AW624" s="77"/>
      <c r="AX624" s="77"/>
      <c r="AY624" s="77"/>
      <c r="AZ624" s="77"/>
      <c r="BA624" s="77"/>
      <c r="BB624" s="77"/>
      <c r="BC624" s="77"/>
      <c r="BD624" s="77"/>
      <c r="BE624" s="77"/>
      <c r="BF624" s="77"/>
      <c r="BG624" s="77"/>
      <c r="BH624" s="77"/>
      <c r="BI624" s="77"/>
      <c r="BJ624" s="77"/>
      <c r="BK624" s="77"/>
      <c r="BL624" s="77"/>
      <c r="BM624" s="77"/>
      <c r="BN624" s="77"/>
      <c r="BO624" s="77"/>
      <c r="BP624" s="77"/>
      <c r="BQ624" s="77"/>
      <c r="BR624" s="77"/>
      <c r="BS624" s="77"/>
      <c r="BT624" s="77"/>
      <c r="BU624" s="77"/>
      <c r="BV624" s="77"/>
      <c r="BW624" s="77"/>
      <c r="BX624" s="77"/>
      <c r="BY624" s="77"/>
      <c r="BZ624" s="77"/>
      <c r="CA624" s="77"/>
      <c r="CB624" s="77"/>
      <c r="CC624" s="77"/>
      <c r="CD624" s="77"/>
      <c r="CE624" s="77"/>
      <c r="CF624" s="77"/>
      <c r="CG624" s="77"/>
      <c r="CH624" s="77"/>
      <c r="CI624" s="77"/>
      <c r="CJ624" s="77"/>
      <c r="CK624" s="77"/>
      <c r="CL624" s="77"/>
      <c r="CM624" s="77"/>
      <c r="CN624" s="77"/>
      <c r="CO624" s="77"/>
      <c r="CP624" s="77"/>
      <c r="CQ624" s="77"/>
      <c r="CR624" s="77"/>
      <c r="CS624" s="77"/>
      <c r="CT624" s="77"/>
      <c r="CU624" s="77"/>
      <c r="CV624" s="77"/>
      <c r="CW624" s="77"/>
      <c r="CX624" s="77"/>
      <c r="CY624" s="77"/>
      <c r="CZ624" s="77"/>
      <c r="DA624" s="77"/>
      <c r="DB624" s="77"/>
      <c r="DC624" s="77"/>
      <c r="DD624" s="77"/>
      <c r="DE624" s="77"/>
      <c r="DF624" s="77"/>
      <c r="DG624" s="77"/>
      <c r="DH624" s="77"/>
      <c r="DI624" s="77"/>
      <c r="DJ624" s="77"/>
      <c r="DK624" s="77"/>
      <c r="DL624" s="77"/>
      <c r="DM624" s="77"/>
      <c r="DN624" s="77"/>
      <c r="DO624" s="77"/>
      <c r="DP624" s="77"/>
      <c r="DQ624" s="77"/>
      <c r="DR624" s="77"/>
      <c r="DS624" s="77"/>
      <c r="DT624" s="77"/>
      <c r="DU624" s="77"/>
      <c r="DV624" s="77"/>
      <c r="DW624" s="77"/>
      <c r="DX624" s="77"/>
      <c r="DY624" s="77"/>
      <c r="DZ624" s="77"/>
      <c r="EA624" s="77"/>
      <c r="EB624" s="77"/>
      <c r="EC624" s="77"/>
      <c r="ED624" s="77"/>
      <c r="EE624" s="77"/>
      <c r="EF624" s="77"/>
      <c r="EG624" s="77"/>
      <c r="EH624" s="77"/>
      <c r="EI624" s="77"/>
      <c r="EJ624" s="77"/>
      <c r="EK624" s="77"/>
      <c r="EL624" s="77"/>
      <c r="EM624" s="77"/>
      <c r="EN624" s="77"/>
      <c r="EO624" s="77"/>
      <c r="EP624" s="77"/>
      <c r="EQ624" s="77"/>
      <c r="ER624" s="77"/>
      <c r="ES624" s="77"/>
      <c r="ET624" s="77"/>
      <c r="EU624" s="77"/>
      <c r="EV624" s="77"/>
      <c r="EW624" s="77"/>
      <c r="EX624" s="77"/>
      <c r="EY624" s="77"/>
      <c r="EZ624" s="77"/>
      <c r="FA624" s="77"/>
      <c r="FB624" s="77"/>
      <c r="FC624" s="77"/>
      <c r="FD624" s="77"/>
      <c r="FE624" s="77"/>
      <c r="FF624" s="77"/>
      <c r="FG624" s="77"/>
      <c r="FH624" s="77"/>
      <c r="FI624" s="77"/>
      <c r="FJ624" s="77"/>
      <c r="FK624" s="77"/>
      <c r="FL624" s="77"/>
      <c r="FM624" s="77"/>
      <c r="FN624" s="77"/>
      <c r="FO624" s="77"/>
      <c r="FP624" s="77"/>
      <c r="FQ624" s="77"/>
      <c r="FR624" s="77"/>
      <c r="FS624" s="77"/>
      <c r="FT624" s="77"/>
      <c r="FU624" s="77"/>
      <c r="FV624" s="77"/>
      <c r="FW624" s="77"/>
      <c r="FX624" s="77"/>
      <c r="FY624" s="77"/>
      <c r="FZ624" s="77"/>
      <c r="GA624" s="77"/>
      <c r="GB624" s="77"/>
      <c r="GC624" s="77"/>
      <c r="GD624" s="77"/>
      <c r="GE624" s="77"/>
      <c r="GF624" s="77"/>
      <c r="GG624" s="77"/>
      <c r="GH624" s="77"/>
      <c r="GI624" s="77"/>
      <c r="GJ624" s="77"/>
      <c r="GK624" s="77"/>
      <c r="GL624" s="77"/>
      <c r="GM624" s="77"/>
      <c r="GN624" s="77"/>
      <c r="GO624" s="77"/>
      <c r="GP624" s="77"/>
      <c r="GQ624" s="77"/>
      <c r="GR624" s="77"/>
      <c r="GS624" s="77"/>
      <c r="GT624" s="77"/>
      <c r="GU624" s="77"/>
      <c r="GV624" s="77"/>
      <c r="GW624" s="77"/>
      <c r="GX624" s="77"/>
      <c r="GY624" s="77"/>
      <c r="GZ624" s="77"/>
      <c r="HA624" s="77"/>
      <c r="HB624" s="77"/>
      <c r="HC624" s="77"/>
      <c r="HD624" s="77"/>
      <c r="HE624" s="77"/>
      <c r="HF624" s="77"/>
      <c r="HG624" s="77"/>
      <c r="HH624" s="77"/>
      <c r="HI624" s="77"/>
      <c r="HJ624" s="77"/>
      <c r="HK624" s="77"/>
      <c r="HL624" s="77"/>
      <c r="HM624" s="77"/>
      <c r="HN624" s="77"/>
      <c r="HO624" s="77"/>
      <c r="HP624" s="77"/>
      <c r="HQ624" s="77"/>
      <c r="HR624" s="77"/>
      <c r="HS624" s="77"/>
      <c r="HT624" s="77"/>
      <c r="HU624" s="77"/>
      <c r="HV624" s="77"/>
      <c r="HW624" s="77"/>
      <c r="HX624" s="77"/>
      <c r="HY624" s="77"/>
      <c r="HZ624" s="77"/>
      <c r="IA624" s="77"/>
      <c r="IB624" s="77"/>
      <c r="IC624" s="77"/>
      <c r="ID624" s="77"/>
      <c r="IE624" s="77"/>
      <c r="IF624" s="77"/>
      <c r="IG624" s="77"/>
      <c r="IH624" s="77"/>
      <c r="II624" s="77"/>
      <c r="IJ624" s="77"/>
      <c r="IK624" s="77"/>
      <c r="IL624" s="77"/>
      <c r="IM624" s="77"/>
      <c r="IN624" s="77"/>
      <c r="IO624" s="77"/>
      <c r="IP624" s="77"/>
      <c r="IQ624" s="77"/>
      <c r="IR624" s="77"/>
      <c r="IS624" s="77"/>
      <c r="IT624" s="77"/>
      <c r="IU624" s="77"/>
      <c r="IV624" s="77"/>
      <c r="IW624" s="77"/>
      <c r="IX624" s="77"/>
      <c r="IY624" s="77"/>
      <c r="IZ624" s="77"/>
      <c r="JA624" s="77"/>
      <c r="JB624" s="77"/>
      <c r="JC624" s="77"/>
      <c r="JD624" s="77"/>
      <c r="JE624" s="77"/>
      <c r="JF624" s="77"/>
      <c r="JG624" s="77"/>
      <c r="JH624" s="77"/>
      <c r="JI624" s="77"/>
      <c r="JJ624" s="77"/>
      <c r="JK624" s="77"/>
      <c r="JL624" s="77"/>
      <c r="JM624" s="77"/>
      <c r="JN624" s="77"/>
      <c r="JO624" s="77"/>
      <c r="JP624" s="77"/>
      <c r="JQ624" s="77"/>
      <c r="JR624" s="77"/>
      <c r="JS624" s="77"/>
      <c r="JT624" s="77"/>
      <c r="JU624" s="77"/>
      <c r="JV624" s="77"/>
      <c r="JW624" s="77"/>
      <c r="JX624" s="77"/>
      <c r="JY624" s="77"/>
      <c r="JZ624" s="77"/>
      <c r="KA624" s="77"/>
      <c r="KB624" s="77"/>
      <c r="KC624" s="77"/>
      <c r="KD624" s="77"/>
      <c r="KE624" s="77"/>
      <c r="KF624" s="77"/>
      <c r="KG624" s="77"/>
      <c r="KH624" s="77"/>
      <c r="KI624" s="77"/>
      <c r="KJ624" s="77"/>
      <c r="KK624" s="77"/>
      <c r="KL624" s="77"/>
      <c r="KM624" s="77"/>
      <c r="KN624" s="77"/>
      <c r="KO624" s="77"/>
      <c r="KP624" s="77"/>
      <c r="KQ624" s="77"/>
      <c r="KR624" s="77"/>
      <c r="KS624" s="77"/>
      <c r="KT624" s="77"/>
      <c r="KU624" s="77"/>
      <c r="KV624" s="77"/>
      <c r="KW624" s="77"/>
      <c r="KX624" s="77"/>
      <c r="KY624" s="77"/>
      <c r="KZ624" s="77"/>
      <c r="LA624" s="77"/>
      <c r="LB624" s="77"/>
      <c r="LC624" s="77"/>
      <c r="LD624" s="77"/>
      <c r="LE624" s="77"/>
      <c r="LF624" s="77"/>
      <c r="LG624" s="77"/>
      <c r="LH624" s="77"/>
      <c r="LI624" s="77"/>
      <c r="LJ624" s="77"/>
      <c r="LK624" s="77"/>
      <c r="LL624" s="77"/>
      <c r="LM624" s="77"/>
      <c r="LN624" s="77"/>
      <c r="LO624" s="77"/>
      <c r="LP624" s="77"/>
      <c r="LQ624" s="77"/>
      <c r="LR624" s="77"/>
      <c r="LS624" s="77"/>
      <c r="LT624" s="77"/>
      <c r="LU624" s="77"/>
      <c r="LV624" s="77"/>
      <c r="LW624" s="77"/>
      <c r="LX624" s="77"/>
      <c r="LY624" s="77"/>
      <c r="LZ624" s="77"/>
      <c r="MA624" s="77"/>
      <c r="MB624" s="77"/>
      <c r="MC624" s="77"/>
      <c r="MD624" s="77"/>
      <c r="ME624" s="77"/>
      <c r="MF624" s="77"/>
      <c r="MG624" s="77"/>
      <c r="MH624" s="77"/>
      <c r="MI624" s="77"/>
      <c r="MJ624" s="77"/>
      <c r="MK624" s="77"/>
      <c r="ML624" s="77"/>
      <c r="MM624" s="77"/>
      <c r="MN624" s="77"/>
      <c r="MO624" s="77"/>
      <c r="MP624" s="77"/>
      <c r="MQ624" s="77"/>
      <c r="MR624" s="77"/>
      <c r="MS624" s="77"/>
      <c r="MT624" s="77"/>
      <c r="MU624" s="77"/>
      <c r="MV624" s="77"/>
      <c r="MW624" s="77"/>
      <c r="MX624" s="77"/>
      <c r="MY624" s="77"/>
      <c r="MZ624" s="77"/>
      <c r="NA624" s="77"/>
      <c r="NB624" s="77"/>
      <c r="NC624" s="77"/>
      <c r="ND624" s="77"/>
      <c r="NE624" s="77"/>
      <c r="NF624" s="77"/>
      <c r="NG624" s="77"/>
      <c r="NH624" s="77"/>
      <c r="NI624" s="77"/>
      <c r="NJ624" s="77"/>
      <c r="NK624" s="77"/>
      <c r="NL624" s="77"/>
      <c r="NM624" s="77"/>
      <c r="NN624" s="77"/>
      <c r="NO624" s="77"/>
      <c r="NP624" s="77"/>
      <c r="NQ624" s="77"/>
      <c r="NR624" s="77"/>
      <c r="NS624" s="77"/>
      <c r="NT624" s="77"/>
      <c r="NU624" s="77"/>
      <c r="NV624" s="77"/>
      <c r="NW624" s="77"/>
      <c r="NX624" s="77"/>
      <c r="NY624" s="77"/>
      <c r="NZ624" s="77"/>
      <c r="OA624" s="77"/>
      <c r="OB624" s="77"/>
      <c r="OC624" s="77"/>
      <c r="OD624" s="77"/>
      <c r="OE624" s="77"/>
      <c r="OF624" s="77"/>
      <c r="OG624" s="77"/>
      <c r="OH624" s="77"/>
      <c r="OI624" s="77"/>
      <c r="OJ624" s="77"/>
      <c r="OK624" s="77"/>
      <c r="OL624" s="77"/>
      <c r="OM624" s="77"/>
      <c r="ON624" s="77"/>
      <c r="OO624" s="77"/>
      <c r="OP624" s="77"/>
      <c r="OQ624" s="77"/>
      <c r="OR624" s="77"/>
      <c r="OS624" s="77"/>
      <c r="OT624" s="77"/>
      <c r="OU624" s="77"/>
      <c r="OV624" s="77"/>
      <c r="OW624" s="77"/>
      <c r="OX624" s="77"/>
      <c r="OY624" s="77"/>
      <c r="OZ624" s="77"/>
      <c r="PA624" s="77"/>
      <c r="PB624" s="77"/>
      <c r="PC624" s="77"/>
      <c r="PD624" s="77"/>
      <c r="PE624" s="77"/>
      <c r="PF624" s="77"/>
      <c r="PG624" s="77"/>
      <c r="PH624" s="77"/>
      <c r="PI624" s="77"/>
      <c r="PJ624" s="77"/>
      <c r="PK624" s="77"/>
      <c r="PL624" s="77"/>
      <c r="PM624" s="77"/>
      <c r="PN624" s="77"/>
      <c r="PO624" s="77"/>
      <c r="PP624" s="77"/>
      <c r="PQ624" s="77"/>
      <c r="PR624" s="77"/>
      <c r="PS624" s="77"/>
      <c r="PT624" s="77"/>
      <c r="PU624" s="77"/>
      <c r="PV624" s="77"/>
      <c r="PW624" s="77"/>
      <c r="PX624" s="77"/>
      <c r="PY624" s="77"/>
      <c r="PZ624" s="77"/>
      <c r="QA624" s="77"/>
      <c r="QB624" s="77"/>
      <c r="QC624" s="77"/>
      <c r="QD624" s="77"/>
      <c r="QE624" s="77"/>
      <c r="QF624" s="77"/>
      <c r="QG624" s="77"/>
      <c r="QH624" s="77"/>
      <c r="QI624" s="77"/>
      <c r="QJ624" s="77"/>
      <c r="QK624" s="77"/>
      <c r="QL624" s="77"/>
      <c r="QM624" s="77"/>
      <c r="QN624" s="77"/>
      <c r="QO624" s="77"/>
      <c r="QP624" s="77"/>
      <c r="QQ624" s="77"/>
      <c r="QR624" s="77"/>
      <c r="QS624" s="77"/>
      <c r="QT624" s="77"/>
      <c r="QU624" s="77"/>
      <c r="QV624" s="77"/>
      <c r="QW624" s="77"/>
      <c r="QX624" s="77"/>
      <c r="QY624" s="77"/>
      <c r="QZ624" s="77"/>
      <c r="RA624" s="77"/>
      <c r="RB624" s="77"/>
      <c r="RC624" s="77"/>
      <c r="RD624" s="77"/>
      <c r="RE624" s="77"/>
      <c r="RF624" s="77"/>
      <c r="RG624" s="77"/>
      <c r="RH624" s="77"/>
      <c r="RI624" s="77"/>
      <c r="RJ624" s="77"/>
      <c r="RK624" s="77"/>
      <c r="RL624" s="77"/>
      <c r="RM624" s="77"/>
      <c r="RN624" s="77"/>
      <c r="RO624" s="77"/>
      <c r="RP624" s="77"/>
      <c r="RQ624" s="77"/>
      <c r="RR624" s="77"/>
      <c r="RS624" s="77"/>
      <c r="RT624" s="77"/>
      <c r="RU624" s="77"/>
      <c r="RV624" s="77"/>
      <c r="RW624" s="77"/>
      <c r="RX624" s="77"/>
      <c r="RY624" s="77"/>
      <c r="RZ624" s="77"/>
      <c r="SA624" s="77"/>
      <c r="SB624" s="77"/>
      <c r="SC624" s="77"/>
      <c r="SD624" s="77"/>
      <c r="SE624" s="77"/>
      <c r="SF624" s="77"/>
      <c r="SG624" s="77"/>
      <c r="SH624" s="77"/>
      <c r="SI624" s="77"/>
      <c r="SJ624" s="77"/>
      <c r="SK624" s="77"/>
      <c r="SL624" s="77"/>
      <c r="SM624" s="77"/>
      <c r="SN624" s="77"/>
      <c r="SO624" s="77"/>
      <c r="SP624" s="77"/>
      <c r="SQ624" s="77"/>
      <c r="SR624" s="77"/>
      <c r="SS624" s="77"/>
      <c r="ST624" s="77"/>
      <c r="SU624" s="77"/>
      <c r="SV624" s="77"/>
      <c r="SW624" s="77"/>
      <c r="SX624" s="77"/>
      <c r="SY624" s="77"/>
      <c r="SZ624" s="77"/>
      <c r="TA624" s="77"/>
      <c r="TB624" s="77"/>
      <c r="TC624" s="77"/>
      <c r="TD624" s="77"/>
      <c r="TE624" s="77"/>
      <c r="TF624" s="77"/>
      <c r="TG624" s="77"/>
      <c r="TH624" s="77"/>
      <c r="TI624" s="77"/>
      <c r="TJ624" s="77"/>
      <c r="TK624" s="77"/>
      <c r="TL624" s="77"/>
      <c r="TM624" s="77"/>
      <c r="TN624" s="77"/>
      <c r="TO624" s="77"/>
      <c r="TP624" s="77"/>
      <c r="TQ624" s="77"/>
      <c r="TR624" s="77"/>
      <c r="TS624" s="77"/>
      <c r="TT624" s="77"/>
      <c r="TU624" s="77"/>
      <c r="TV624" s="77"/>
      <c r="TW624" s="77"/>
      <c r="TX624" s="77"/>
      <c r="TY624" s="77"/>
      <c r="TZ624" s="77"/>
      <c r="UA624" s="77"/>
      <c r="UB624" s="77"/>
      <c r="UC624" s="77"/>
      <c r="UD624" s="77"/>
      <c r="UE624" s="77"/>
      <c r="UF624" s="77"/>
      <c r="UG624" s="77"/>
      <c r="UH624" s="77"/>
      <c r="UI624" s="77"/>
      <c r="UJ624" s="77"/>
      <c r="UK624" s="77"/>
      <c r="UL624" s="77"/>
      <c r="UM624" s="77"/>
      <c r="UN624" s="77"/>
      <c r="UO624" s="77"/>
      <c r="UP624" s="77"/>
      <c r="UQ624" s="77"/>
      <c r="UR624" s="77"/>
      <c r="US624" s="77"/>
      <c r="UT624" s="77"/>
      <c r="UU624" s="77"/>
      <c r="UV624" s="77"/>
      <c r="UW624" s="77"/>
      <c r="UX624" s="77"/>
      <c r="UY624" s="77"/>
      <c r="UZ624" s="77"/>
      <c r="VA624" s="77"/>
      <c r="VB624" s="77"/>
      <c r="VC624" s="77"/>
      <c r="VD624" s="77"/>
      <c r="VE624" s="77"/>
      <c r="VF624" s="77"/>
      <c r="VG624" s="77"/>
      <c r="VH624" s="77"/>
      <c r="VI624" s="77"/>
      <c r="VJ624" s="77"/>
      <c r="VK624" s="77"/>
      <c r="VL624" s="77"/>
      <c r="VM624" s="77"/>
      <c r="VN624" s="77"/>
      <c r="VO624" s="77"/>
      <c r="VP624" s="77"/>
      <c r="VQ624" s="77"/>
      <c r="VR624" s="77"/>
      <c r="VS624" s="77"/>
      <c r="VT624" s="77"/>
      <c r="VU624" s="77"/>
      <c r="VV624" s="77"/>
      <c r="VW624" s="77"/>
      <c r="VX624" s="77"/>
      <c r="VY624" s="77"/>
      <c r="VZ624" s="77"/>
      <c r="WA624" s="77"/>
      <c r="WB624" s="77"/>
      <c r="WC624" s="77"/>
      <c r="WD624" s="77"/>
      <c r="WE624" s="77"/>
      <c r="WF624" s="77"/>
      <c r="WG624" s="77"/>
      <c r="WH624" s="77"/>
      <c r="WI624" s="77"/>
      <c r="WJ624" s="77"/>
      <c r="WK624" s="77"/>
      <c r="WL624" s="77"/>
      <c r="WM624" s="77"/>
      <c r="WN624" s="77"/>
      <c r="WO624" s="77"/>
      <c r="WP624" s="77"/>
      <c r="WQ624" s="77"/>
      <c r="WR624" s="77"/>
      <c r="WS624" s="77"/>
      <c r="WT624" s="77"/>
      <c r="WU624" s="77"/>
      <c r="WV624" s="77"/>
      <c r="WW624" s="77"/>
      <c r="WX624" s="77"/>
      <c r="WY624" s="77"/>
      <c r="WZ624" s="77"/>
      <c r="XA624" s="77"/>
      <c r="XB624" s="77"/>
      <c r="XC624" s="77"/>
      <c r="XD624" s="77"/>
      <c r="XE624" s="77"/>
      <c r="XF624" s="77"/>
      <c r="XG624" s="77"/>
      <c r="XH624" s="77"/>
      <c r="XI624" s="77"/>
      <c r="XJ624" s="77"/>
      <c r="XK624" s="77"/>
      <c r="XL624" s="77"/>
      <c r="XM624" s="77"/>
      <c r="XN624" s="77"/>
      <c r="XO624" s="77"/>
      <c r="XP624" s="77"/>
      <c r="XQ624" s="77"/>
      <c r="XR624" s="77"/>
      <c r="XS624" s="77"/>
      <c r="XT624" s="77"/>
      <c r="XU624" s="77"/>
      <c r="XV624" s="77"/>
      <c r="XW624" s="77"/>
      <c r="XX624" s="77"/>
      <c r="XY624" s="77"/>
      <c r="XZ624" s="77"/>
      <c r="YA624" s="77"/>
      <c r="YB624" s="77"/>
      <c r="YC624" s="77"/>
      <c r="YD624" s="77"/>
      <c r="YE624" s="77"/>
      <c r="YF624" s="77"/>
      <c r="YG624" s="77"/>
      <c r="YH624" s="77"/>
      <c r="YI624" s="77"/>
      <c r="YJ624" s="77"/>
      <c r="YK624" s="77"/>
      <c r="YL624" s="77"/>
      <c r="YM624" s="77"/>
      <c r="YN624" s="77"/>
      <c r="YO624" s="77"/>
      <c r="YP624" s="77"/>
      <c r="YQ624" s="77"/>
      <c r="YR624" s="77"/>
      <c r="YS624" s="77"/>
      <c r="YT624" s="77"/>
      <c r="YU624" s="77"/>
      <c r="YV624" s="77"/>
      <c r="YW624" s="77"/>
      <c r="YX624" s="77"/>
      <c r="YY624" s="77"/>
      <c r="YZ624" s="77"/>
      <c r="ZA624" s="77"/>
      <c r="ZB624" s="77"/>
      <c r="ZC624" s="77"/>
      <c r="ZD624" s="77"/>
      <c r="ZE624" s="77"/>
      <c r="ZF624" s="77"/>
      <c r="ZG624" s="77"/>
      <c r="ZH624" s="77"/>
      <c r="ZI624" s="77"/>
      <c r="ZJ624" s="77"/>
      <c r="ZK624" s="77"/>
      <c r="ZL624" s="77"/>
      <c r="ZM624" s="77"/>
      <c r="ZN624" s="77"/>
      <c r="ZO624" s="77"/>
      <c r="ZP624" s="77"/>
      <c r="ZQ624" s="77"/>
      <c r="ZR624" s="77"/>
      <c r="ZS624" s="77"/>
      <c r="ZT624" s="77"/>
      <c r="ZU624" s="77"/>
      <c r="ZV624" s="77"/>
      <c r="ZW624" s="77"/>
      <c r="ZX624" s="77"/>
      <c r="ZY624" s="77"/>
      <c r="ZZ624" s="77"/>
      <c r="AAA624" s="77"/>
      <c r="AAB624" s="77"/>
      <c r="AAC624" s="77"/>
      <c r="AAD624" s="77"/>
      <c r="AAE624" s="77"/>
      <c r="AAF624" s="77"/>
      <c r="AAG624" s="77"/>
      <c r="AAH624" s="77"/>
      <c r="AAI624" s="77"/>
      <c r="AAJ624" s="77"/>
      <c r="AAK624" s="77"/>
      <c r="AAL624" s="77"/>
      <c r="AAM624" s="77"/>
      <c r="AAN624" s="77"/>
      <c r="AAO624" s="77"/>
      <c r="AAP624" s="77"/>
      <c r="AAQ624" s="77"/>
      <c r="AAR624" s="77"/>
      <c r="AAS624" s="77"/>
      <c r="AAT624" s="77"/>
      <c r="AAU624" s="77"/>
      <c r="AAV624" s="77"/>
      <c r="AAW624" s="77"/>
      <c r="AAX624" s="77"/>
      <c r="AAY624" s="77"/>
      <c r="AAZ624" s="77"/>
      <c r="ABA624" s="77"/>
      <c r="ABB624" s="77"/>
      <c r="ABC624" s="77"/>
      <c r="ABD624" s="77"/>
      <c r="ABE624" s="77"/>
      <c r="ABF624" s="77"/>
      <c r="ABG624" s="77"/>
      <c r="ABH624" s="77"/>
      <c r="ABI624" s="77"/>
      <c r="ABJ624" s="77"/>
      <c r="ABK624" s="77"/>
      <c r="ABL624" s="77"/>
      <c r="ABM624" s="77"/>
      <c r="ABN624" s="77"/>
      <c r="ABO624" s="77"/>
      <c r="ABP624" s="77"/>
      <c r="ABQ624" s="77"/>
      <c r="ABR624" s="77"/>
      <c r="ABS624" s="77"/>
      <c r="ABT624" s="77"/>
      <c r="ABU624" s="77"/>
      <c r="ABV624" s="77"/>
      <c r="ABW624" s="77"/>
      <c r="ABX624" s="77"/>
      <c r="ABY624" s="77"/>
      <c r="ABZ624" s="77"/>
      <c r="ACA624" s="77"/>
      <c r="ACB624" s="77"/>
      <c r="ACC624" s="77"/>
      <c r="ACD624" s="77"/>
      <c r="ACE624" s="77"/>
      <c r="ACF624" s="77"/>
      <c r="ACG624" s="77"/>
      <c r="ACH624" s="77"/>
      <c r="ACI624" s="77"/>
      <c r="ACJ624" s="77"/>
      <c r="ACK624" s="77"/>
      <c r="ACL624" s="77"/>
      <c r="ACM624" s="77"/>
      <c r="ACN624" s="77"/>
      <c r="ACO624" s="77"/>
      <c r="ACP624" s="77"/>
      <c r="ACQ624" s="77"/>
      <c r="ACR624" s="77"/>
      <c r="ACS624" s="77"/>
      <c r="ACT624" s="77"/>
      <c r="ACU624" s="77"/>
      <c r="ACV624" s="77"/>
      <c r="ACW624" s="77"/>
      <c r="ACX624" s="77"/>
      <c r="ACY624" s="77"/>
      <c r="ACZ624" s="77"/>
      <c r="ADA624" s="77"/>
      <c r="ADB624" s="77"/>
      <c r="ADC624" s="77"/>
      <c r="ADD624" s="77"/>
      <c r="ADE624" s="77"/>
      <c r="ADF624" s="77"/>
      <c r="ADG624" s="77"/>
      <c r="ADH624" s="77"/>
      <c r="ADI624" s="77"/>
      <c r="ADJ624" s="77"/>
      <c r="ADK624" s="77"/>
      <c r="ADL624" s="77"/>
      <c r="ADM624" s="77"/>
      <c r="ADN624" s="77"/>
      <c r="ADO624" s="77"/>
      <c r="ADP624" s="77"/>
      <c r="ADQ624" s="77"/>
      <c r="ADR624" s="77"/>
      <c r="ADS624" s="77"/>
      <c r="ADT624" s="77"/>
      <c r="ADU624" s="77"/>
      <c r="ADV624" s="77"/>
      <c r="ADW624" s="77"/>
      <c r="ADX624" s="77"/>
      <c r="ADY624" s="77"/>
      <c r="ADZ624" s="77"/>
      <c r="AEA624" s="77"/>
      <c r="AEB624" s="77"/>
      <c r="AEC624" s="77"/>
      <c r="AED624" s="77"/>
      <c r="AEE624" s="77"/>
      <c r="AEF624" s="77"/>
      <c r="AEG624" s="77"/>
      <c r="AEH624" s="77"/>
      <c r="AEI624" s="77"/>
      <c r="AEJ624" s="77"/>
      <c r="AEK624" s="77"/>
      <c r="AEL624" s="77"/>
      <c r="AEM624" s="77"/>
      <c r="AEN624" s="77"/>
      <c r="AEO624" s="77"/>
      <c r="AEP624" s="77"/>
      <c r="AEQ624" s="77"/>
      <c r="AER624" s="77"/>
      <c r="AES624" s="77"/>
      <c r="AET624" s="77"/>
      <c r="AEU624" s="77"/>
      <c r="AEV624" s="77"/>
      <c r="AEW624" s="77"/>
      <c r="AEX624" s="77"/>
      <c r="AEY624" s="77"/>
      <c r="AEZ624" s="77"/>
      <c r="AFA624" s="77"/>
      <c r="AFB624" s="77"/>
      <c r="AFC624" s="77"/>
      <c r="AFD624" s="77"/>
      <c r="AFE624" s="77"/>
      <c r="AFF624" s="77"/>
      <c r="AFG624" s="77"/>
      <c r="AFH624" s="77"/>
      <c r="AFI624" s="77"/>
      <c r="AFJ624" s="77"/>
      <c r="AFK624" s="77"/>
      <c r="AFL624" s="77"/>
      <c r="AFM624" s="77"/>
      <c r="AFN624" s="77"/>
      <c r="AFO624" s="77"/>
      <c r="AFP624" s="77"/>
      <c r="AFQ624" s="77"/>
      <c r="AFR624" s="77"/>
      <c r="AFS624" s="77"/>
      <c r="AFT624" s="77"/>
      <c r="AFU624" s="77"/>
      <c r="AFV624" s="77"/>
      <c r="AFW624" s="77"/>
      <c r="AFX624" s="77"/>
      <c r="AFY624" s="77"/>
      <c r="AFZ624" s="77"/>
      <c r="AGA624" s="77"/>
      <c r="AGB624" s="77"/>
      <c r="AGC624" s="77"/>
      <c r="AGD624" s="77"/>
      <c r="AGE624" s="77"/>
      <c r="AGF624" s="77"/>
      <c r="AGG624" s="77"/>
      <c r="AGH624" s="77"/>
      <c r="AGI624" s="77"/>
      <c r="AGJ624" s="77"/>
      <c r="AGK624" s="77"/>
      <c r="AGL624" s="77"/>
      <c r="AGM624" s="77"/>
      <c r="AGN624" s="77"/>
      <c r="AGO624" s="77"/>
      <c r="AGP624" s="77"/>
      <c r="AGQ624" s="77"/>
      <c r="AGR624" s="77"/>
      <c r="AGS624" s="77"/>
      <c r="AGT624" s="77"/>
      <c r="AGU624" s="77"/>
      <c r="AGV624" s="77"/>
      <c r="AGW624" s="77"/>
      <c r="AGX624" s="77"/>
      <c r="AGY624" s="77"/>
      <c r="AGZ624" s="77"/>
      <c r="AHA624" s="77"/>
      <c r="AHB624" s="77"/>
      <c r="AHC624" s="77"/>
      <c r="AHD624" s="77"/>
      <c r="AHE624" s="77"/>
      <c r="AHF624" s="77"/>
      <c r="AHG624" s="77"/>
      <c r="AHH624" s="77"/>
      <c r="AHI624" s="77"/>
      <c r="AHJ624" s="77"/>
      <c r="AHK624" s="77"/>
      <c r="AHL624" s="77"/>
      <c r="AHM624" s="77"/>
      <c r="AHN624" s="77"/>
      <c r="AHO624" s="77"/>
      <c r="AHP624" s="77"/>
      <c r="AHQ624" s="77"/>
      <c r="AHR624" s="77"/>
      <c r="AHS624" s="77"/>
      <c r="AHT624" s="77"/>
      <c r="AHU624" s="77"/>
      <c r="AHV624" s="77"/>
      <c r="AHW624" s="77"/>
      <c r="AHX624" s="77"/>
      <c r="AHY624" s="77"/>
      <c r="AHZ624" s="77"/>
      <c r="AIA624" s="77"/>
      <c r="AIB624" s="77"/>
      <c r="AIC624" s="77"/>
      <c r="AID624" s="77"/>
      <c r="AIE624" s="77"/>
      <c r="AIF624" s="77"/>
      <c r="AIG624" s="77"/>
      <c r="AIH624" s="77"/>
      <c r="AII624" s="77"/>
      <c r="AIJ624" s="77"/>
      <c r="AIK624" s="77"/>
      <c r="AIL624" s="77"/>
      <c r="AIM624" s="77"/>
      <c r="AIN624" s="77"/>
      <c r="AIO624" s="77"/>
      <c r="AIP624" s="77"/>
      <c r="AIQ624" s="77"/>
      <c r="AIR624" s="77"/>
      <c r="AIS624" s="77"/>
      <c r="AIT624" s="77"/>
      <c r="AIU624" s="77"/>
      <c r="AIV624" s="77"/>
      <c r="AIW624" s="77"/>
      <c r="AIX624" s="77"/>
      <c r="AIY624" s="77"/>
      <c r="AIZ624" s="77"/>
      <c r="AJA624" s="77"/>
      <c r="AJB624" s="77"/>
      <c r="AJC624" s="77"/>
      <c r="AJD624" s="77"/>
      <c r="AJE624" s="77"/>
      <c r="AJF624" s="77"/>
      <c r="AJG624" s="77"/>
      <c r="AJH624" s="77"/>
      <c r="AJI624" s="77"/>
      <c r="AJJ624" s="77"/>
      <c r="AJK624" s="77"/>
      <c r="AJL624" s="77"/>
      <c r="AJM624" s="77"/>
      <c r="AJN624" s="77"/>
      <c r="AJO624" s="77"/>
      <c r="AJP624" s="77"/>
      <c r="AJQ624" s="77"/>
      <c r="AJR624" s="77"/>
      <c r="AJS624" s="77"/>
      <c r="AJT624" s="77"/>
      <c r="AJU624" s="77"/>
      <c r="AJV624" s="77"/>
      <c r="AJW624" s="77"/>
      <c r="AJX624" s="77"/>
      <c r="AJY624" s="77"/>
      <c r="AJZ624" s="77"/>
      <c r="AKA624" s="77"/>
      <c r="AKB624" s="77"/>
      <c r="AKC624" s="77"/>
      <c r="AKD624" s="77"/>
      <c r="AKE624" s="77"/>
      <c r="AKF624" s="77"/>
      <c r="AKG624" s="77"/>
      <c r="AKH624" s="77"/>
      <c r="AKI624" s="77"/>
      <c r="AKJ624" s="77"/>
      <c r="AKK624" s="77"/>
      <c r="AKL624" s="77"/>
      <c r="AKM624" s="77"/>
      <c r="AKN624" s="77"/>
      <c r="AKO624" s="77"/>
      <c r="AKP624" s="77"/>
      <c r="AKQ624" s="77"/>
      <c r="AKR624" s="77"/>
      <c r="AKS624" s="77"/>
      <c r="AKT624" s="77"/>
      <c r="AKU624" s="77"/>
      <c r="AKV624" s="77"/>
      <c r="AKW624" s="77"/>
      <c r="AKX624" s="77"/>
      <c r="AKY624" s="77"/>
      <c r="AKZ624" s="77"/>
      <c r="ALA624" s="77"/>
      <c r="ALB624" s="77"/>
      <c r="ALC624" s="77"/>
      <c r="ALD624" s="77"/>
      <c r="ALE624" s="77"/>
      <c r="ALF624" s="77"/>
      <c r="ALG624" s="77"/>
      <c r="ALH624" s="77"/>
      <c r="ALI624" s="77"/>
      <c r="ALJ624" s="77"/>
      <c r="ALK624" s="77"/>
      <c r="ALL624" s="77"/>
      <c r="ALM624" s="77"/>
      <c r="ALN624" s="77"/>
      <c r="ALO624" s="77"/>
      <c r="ALP624" s="77"/>
      <c r="ALQ624" s="77"/>
      <c r="ALR624" s="77"/>
      <c r="ALS624" s="77"/>
      <c r="ALT624" s="77"/>
      <c r="ALU624" s="77"/>
      <c r="ALV624" s="77"/>
      <c r="ALW624" s="77"/>
      <c r="ALX624" s="77"/>
      <c r="ALY624" s="77"/>
      <c r="ALZ624" s="77"/>
      <c r="AMA624" s="77"/>
      <c r="AMB624" s="77"/>
      <c r="AMC624" s="77"/>
      <c r="AMD624" s="77"/>
      <c r="AME624" s="77"/>
      <c r="AMF624" s="77"/>
      <c r="AMG624" s="77"/>
      <c r="AMH624" s="77"/>
      <c r="AMI624" s="77"/>
      <c r="AMJ624" s="77"/>
    </row>
    <row r="625" customFormat="false" ht="12.85" hidden="false" customHeight="false" outlineLevel="0" collapsed="false">
      <c r="A625" s="77"/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77"/>
      <c r="X625" s="77"/>
      <c r="Y625" s="77"/>
      <c r="Z625" s="77"/>
      <c r="AA625" s="77"/>
      <c r="AB625" s="77"/>
      <c r="AC625" s="77"/>
      <c r="AD625" s="77"/>
      <c r="AE625" s="77"/>
      <c r="AF625" s="77"/>
      <c r="AG625" s="77"/>
      <c r="AH625" s="77"/>
      <c r="AI625" s="77"/>
      <c r="AJ625" s="77"/>
      <c r="AK625" s="77"/>
      <c r="AL625" s="77"/>
      <c r="AM625" s="77"/>
      <c r="AN625" s="77"/>
      <c r="AO625" s="77"/>
      <c r="AP625" s="77"/>
      <c r="AQ625" s="77"/>
      <c r="AR625" s="77"/>
      <c r="AS625" s="77"/>
      <c r="AT625" s="77"/>
      <c r="AU625" s="77"/>
      <c r="AV625" s="77"/>
      <c r="AW625" s="77"/>
      <c r="AX625" s="77"/>
      <c r="AY625" s="77"/>
      <c r="AZ625" s="77"/>
      <c r="BA625" s="77"/>
      <c r="BB625" s="77"/>
      <c r="BC625" s="77"/>
      <c r="BD625" s="77"/>
      <c r="BE625" s="77"/>
      <c r="BF625" s="77"/>
      <c r="BG625" s="77"/>
      <c r="BH625" s="77"/>
      <c r="BI625" s="77"/>
      <c r="BJ625" s="77"/>
      <c r="BK625" s="77"/>
      <c r="BL625" s="77"/>
      <c r="BM625" s="77"/>
      <c r="BN625" s="77"/>
      <c r="BO625" s="77"/>
      <c r="BP625" s="77"/>
      <c r="BQ625" s="77"/>
      <c r="BR625" s="77"/>
      <c r="BS625" s="77"/>
      <c r="BT625" s="77"/>
      <c r="BU625" s="77"/>
      <c r="BV625" s="77"/>
      <c r="BW625" s="77"/>
      <c r="BX625" s="77"/>
      <c r="BY625" s="77"/>
      <c r="BZ625" s="77"/>
      <c r="CA625" s="77"/>
      <c r="CB625" s="77"/>
      <c r="CC625" s="77"/>
      <c r="CD625" s="77"/>
      <c r="CE625" s="77"/>
      <c r="CF625" s="77"/>
      <c r="CG625" s="77"/>
      <c r="CH625" s="77"/>
      <c r="CI625" s="77"/>
      <c r="CJ625" s="77"/>
      <c r="CK625" s="77"/>
      <c r="CL625" s="77"/>
      <c r="CM625" s="77"/>
      <c r="CN625" s="77"/>
      <c r="CO625" s="77"/>
      <c r="CP625" s="77"/>
      <c r="CQ625" s="77"/>
      <c r="CR625" s="77"/>
      <c r="CS625" s="77"/>
      <c r="CT625" s="77"/>
      <c r="CU625" s="77"/>
      <c r="CV625" s="77"/>
      <c r="CW625" s="77"/>
      <c r="CX625" s="77"/>
      <c r="CY625" s="77"/>
      <c r="CZ625" s="77"/>
      <c r="DA625" s="77"/>
      <c r="DB625" s="77"/>
      <c r="DC625" s="77"/>
      <c r="DD625" s="77"/>
      <c r="DE625" s="77"/>
      <c r="DF625" s="77"/>
      <c r="DG625" s="77"/>
      <c r="DH625" s="77"/>
      <c r="DI625" s="77"/>
      <c r="DJ625" s="77"/>
      <c r="DK625" s="77"/>
      <c r="DL625" s="77"/>
      <c r="DM625" s="77"/>
      <c r="DN625" s="77"/>
      <c r="DO625" s="77"/>
      <c r="DP625" s="77"/>
      <c r="DQ625" s="77"/>
      <c r="DR625" s="77"/>
      <c r="DS625" s="77"/>
      <c r="DT625" s="77"/>
      <c r="DU625" s="77"/>
      <c r="DV625" s="77"/>
      <c r="DW625" s="77"/>
      <c r="DX625" s="77"/>
      <c r="DY625" s="77"/>
      <c r="DZ625" s="77"/>
      <c r="EA625" s="77"/>
      <c r="EB625" s="77"/>
      <c r="EC625" s="77"/>
      <c r="ED625" s="77"/>
      <c r="EE625" s="77"/>
      <c r="EF625" s="77"/>
      <c r="EG625" s="77"/>
      <c r="EH625" s="77"/>
      <c r="EI625" s="77"/>
      <c r="EJ625" s="77"/>
      <c r="EK625" s="77"/>
      <c r="EL625" s="77"/>
      <c r="EM625" s="77"/>
      <c r="EN625" s="77"/>
      <c r="EO625" s="77"/>
      <c r="EP625" s="77"/>
      <c r="EQ625" s="77"/>
      <c r="ER625" s="77"/>
      <c r="ES625" s="77"/>
      <c r="ET625" s="77"/>
      <c r="EU625" s="77"/>
      <c r="EV625" s="77"/>
      <c r="EW625" s="77"/>
      <c r="EX625" s="77"/>
      <c r="EY625" s="77"/>
      <c r="EZ625" s="77"/>
      <c r="FA625" s="77"/>
      <c r="FB625" s="77"/>
      <c r="FC625" s="77"/>
      <c r="FD625" s="77"/>
      <c r="FE625" s="77"/>
      <c r="FF625" s="77"/>
      <c r="FG625" s="77"/>
      <c r="FH625" s="77"/>
      <c r="FI625" s="77"/>
      <c r="FJ625" s="77"/>
      <c r="FK625" s="77"/>
      <c r="FL625" s="77"/>
      <c r="FM625" s="77"/>
      <c r="FN625" s="77"/>
      <c r="FO625" s="77"/>
      <c r="FP625" s="77"/>
      <c r="FQ625" s="77"/>
      <c r="FR625" s="77"/>
      <c r="FS625" s="77"/>
      <c r="FT625" s="77"/>
      <c r="FU625" s="77"/>
      <c r="FV625" s="77"/>
      <c r="FW625" s="77"/>
      <c r="FX625" s="77"/>
      <c r="FY625" s="77"/>
      <c r="FZ625" s="77"/>
      <c r="GA625" s="77"/>
      <c r="GB625" s="77"/>
      <c r="GC625" s="77"/>
      <c r="GD625" s="77"/>
      <c r="GE625" s="77"/>
      <c r="GF625" s="77"/>
      <c r="GG625" s="77"/>
      <c r="GH625" s="77"/>
      <c r="GI625" s="77"/>
      <c r="GJ625" s="77"/>
      <c r="GK625" s="77"/>
      <c r="GL625" s="77"/>
      <c r="GM625" s="77"/>
      <c r="GN625" s="77"/>
      <c r="GO625" s="77"/>
      <c r="GP625" s="77"/>
      <c r="GQ625" s="77"/>
      <c r="GR625" s="77"/>
      <c r="GS625" s="77"/>
      <c r="GT625" s="77"/>
      <c r="GU625" s="77"/>
      <c r="GV625" s="77"/>
      <c r="GW625" s="77"/>
      <c r="GX625" s="77"/>
      <c r="GY625" s="77"/>
      <c r="GZ625" s="77"/>
      <c r="HA625" s="77"/>
      <c r="HB625" s="77"/>
      <c r="HC625" s="77"/>
      <c r="HD625" s="77"/>
      <c r="HE625" s="77"/>
      <c r="HF625" s="77"/>
      <c r="HG625" s="77"/>
      <c r="HH625" s="77"/>
      <c r="HI625" s="77"/>
      <c r="HJ625" s="77"/>
      <c r="HK625" s="77"/>
      <c r="HL625" s="77"/>
      <c r="HM625" s="77"/>
      <c r="HN625" s="77"/>
      <c r="HO625" s="77"/>
      <c r="HP625" s="77"/>
      <c r="HQ625" s="77"/>
      <c r="HR625" s="77"/>
      <c r="HS625" s="77"/>
      <c r="HT625" s="77"/>
      <c r="HU625" s="77"/>
      <c r="HV625" s="77"/>
      <c r="HW625" s="77"/>
      <c r="HX625" s="77"/>
      <c r="HY625" s="77"/>
      <c r="HZ625" s="77"/>
      <c r="IA625" s="77"/>
      <c r="IB625" s="77"/>
      <c r="IC625" s="77"/>
      <c r="ID625" s="77"/>
      <c r="IE625" s="77"/>
      <c r="IF625" s="77"/>
      <c r="IG625" s="77"/>
      <c r="IH625" s="77"/>
      <c r="II625" s="77"/>
      <c r="IJ625" s="77"/>
      <c r="IK625" s="77"/>
      <c r="IL625" s="77"/>
      <c r="IM625" s="77"/>
      <c r="IN625" s="77"/>
      <c r="IO625" s="77"/>
      <c r="IP625" s="77"/>
      <c r="IQ625" s="77"/>
      <c r="IR625" s="77"/>
      <c r="IS625" s="77"/>
      <c r="IT625" s="77"/>
      <c r="IU625" s="77"/>
      <c r="IV625" s="77"/>
      <c r="IW625" s="77"/>
      <c r="IX625" s="77"/>
      <c r="IY625" s="77"/>
      <c r="IZ625" s="77"/>
      <c r="JA625" s="77"/>
      <c r="JB625" s="77"/>
      <c r="JC625" s="77"/>
      <c r="JD625" s="77"/>
      <c r="JE625" s="77"/>
      <c r="JF625" s="77"/>
      <c r="JG625" s="77"/>
      <c r="JH625" s="77"/>
      <c r="JI625" s="77"/>
      <c r="JJ625" s="77"/>
      <c r="JK625" s="77"/>
      <c r="JL625" s="77"/>
      <c r="JM625" s="77"/>
      <c r="JN625" s="77"/>
      <c r="JO625" s="77"/>
      <c r="JP625" s="77"/>
      <c r="JQ625" s="77"/>
      <c r="JR625" s="77"/>
      <c r="JS625" s="77"/>
      <c r="JT625" s="77"/>
      <c r="JU625" s="77"/>
      <c r="JV625" s="77"/>
      <c r="JW625" s="77"/>
      <c r="JX625" s="77"/>
      <c r="JY625" s="77"/>
      <c r="JZ625" s="77"/>
      <c r="KA625" s="77"/>
      <c r="KB625" s="77"/>
      <c r="KC625" s="77"/>
      <c r="KD625" s="77"/>
      <c r="KE625" s="77"/>
      <c r="KF625" s="77"/>
      <c r="KG625" s="77"/>
      <c r="KH625" s="77"/>
      <c r="KI625" s="77"/>
      <c r="KJ625" s="77"/>
      <c r="KK625" s="77"/>
      <c r="KL625" s="77"/>
      <c r="KM625" s="77"/>
      <c r="KN625" s="77"/>
      <c r="KO625" s="77"/>
      <c r="KP625" s="77"/>
      <c r="KQ625" s="77"/>
      <c r="KR625" s="77"/>
      <c r="KS625" s="77"/>
      <c r="KT625" s="77"/>
      <c r="KU625" s="77"/>
      <c r="KV625" s="77"/>
      <c r="KW625" s="77"/>
      <c r="KX625" s="77"/>
      <c r="KY625" s="77"/>
      <c r="KZ625" s="77"/>
      <c r="LA625" s="77"/>
      <c r="LB625" s="77"/>
      <c r="LC625" s="77"/>
      <c r="LD625" s="77"/>
      <c r="LE625" s="77"/>
      <c r="LF625" s="77"/>
      <c r="LG625" s="77"/>
      <c r="LH625" s="77"/>
      <c r="LI625" s="77"/>
      <c r="LJ625" s="77"/>
      <c r="LK625" s="77"/>
      <c r="LL625" s="77"/>
      <c r="LM625" s="77"/>
      <c r="LN625" s="77"/>
      <c r="LO625" s="77"/>
      <c r="LP625" s="77"/>
      <c r="LQ625" s="77"/>
      <c r="LR625" s="77"/>
      <c r="LS625" s="77"/>
      <c r="LT625" s="77"/>
      <c r="LU625" s="77"/>
      <c r="LV625" s="77"/>
      <c r="LW625" s="77"/>
      <c r="LX625" s="77"/>
      <c r="LY625" s="77"/>
      <c r="LZ625" s="77"/>
      <c r="MA625" s="77"/>
      <c r="MB625" s="77"/>
      <c r="MC625" s="77"/>
      <c r="MD625" s="77"/>
      <c r="ME625" s="77"/>
      <c r="MF625" s="77"/>
      <c r="MG625" s="77"/>
      <c r="MH625" s="77"/>
      <c r="MI625" s="77"/>
      <c r="MJ625" s="77"/>
      <c r="MK625" s="77"/>
      <c r="ML625" s="77"/>
      <c r="MM625" s="77"/>
      <c r="MN625" s="77"/>
      <c r="MO625" s="77"/>
      <c r="MP625" s="77"/>
      <c r="MQ625" s="77"/>
      <c r="MR625" s="77"/>
      <c r="MS625" s="77"/>
      <c r="MT625" s="77"/>
      <c r="MU625" s="77"/>
      <c r="MV625" s="77"/>
      <c r="MW625" s="77"/>
      <c r="MX625" s="77"/>
      <c r="MY625" s="77"/>
      <c r="MZ625" s="77"/>
      <c r="NA625" s="77"/>
      <c r="NB625" s="77"/>
      <c r="NC625" s="77"/>
      <c r="ND625" s="77"/>
      <c r="NE625" s="77"/>
      <c r="NF625" s="77"/>
      <c r="NG625" s="77"/>
      <c r="NH625" s="77"/>
      <c r="NI625" s="77"/>
      <c r="NJ625" s="77"/>
      <c r="NK625" s="77"/>
      <c r="NL625" s="77"/>
      <c r="NM625" s="77"/>
      <c r="NN625" s="77"/>
      <c r="NO625" s="77"/>
      <c r="NP625" s="77"/>
      <c r="NQ625" s="77"/>
      <c r="NR625" s="77"/>
      <c r="NS625" s="77"/>
      <c r="NT625" s="77"/>
      <c r="NU625" s="77"/>
      <c r="NV625" s="77"/>
      <c r="NW625" s="77"/>
      <c r="NX625" s="77"/>
      <c r="NY625" s="77"/>
      <c r="NZ625" s="77"/>
      <c r="OA625" s="77"/>
      <c r="OB625" s="77"/>
      <c r="OC625" s="77"/>
      <c r="OD625" s="77"/>
      <c r="OE625" s="77"/>
      <c r="OF625" s="77"/>
      <c r="OG625" s="77"/>
      <c r="OH625" s="77"/>
      <c r="OI625" s="77"/>
      <c r="OJ625" s="77"/>
      <c r="OK625" s="77"/>
      <c r="OL625" s="77"/>
      <c r="OM625" s="77"/>
      <c r="ON625" s="77"/>
      <c r="OO625" s="77"/>
      <c r="OP625" s="77"/>
      <c r="OQ625" s="77"/>
      <c r="OR625" s="77"/>
      <c r="OS625" s="77"/>
      <c r="OT625" s="77"/>
      <c r="OU625" s="77"/>
      <c r="OV625" s="77"/>
      <c r="OW625" s="77"/>
      <c r="OX625" s="77"/>
      <c r="OY625" s="77"/>
      <c r="OZ625" s="77"/>
      <c r="PA625" s="77"/>
      <c r="PB625" s="77"/>
      <c r="PC625" s="77"/>
      <c r="PD625" s="77"/>
      <c r="PE625" s="77"/>
      <c r="PF625" s="77"/>
      <c r="PG625" s="77"/>
      <c r="PH625" s="77"/>
      <c r="PI625" s="77"/>
      <c r="PJ625" s="77"/>
      <c r="PK625" s="77"/>
      <c r="PL625" s="77"/>
      <c r="PM625" s="77"/>
      <c r="PN625" s="77"/>
      <c r="PO625" s="77"/>
      <c r="PP625" s="77"/>
      <c r="PQ625" s="77"/>
      <c r="PR625" s="77"/>
      <c r="PS625" s="77"/>
      <c r="PT625" s="77"/>
      <c r="PU625" s="77"/>
      <c r="PV625" s="77"/>
      <c r="PW625" s="77"/>
      <c r="PX625" s="77"/>
      <c r="PY625" s="77"/>
      <c r="PZ625" s="77"/>
      <c r="QA625" s="77"/>
      <c r="QB625" s="77"/>
      <c r="QC625" s="77"/>
      <c r="QD625" s="77"/>
      <c r="QE625" s="77"/>
      <c r="QF625" s="77"/>
      <c r="QG625" s="77"/>
      <c r="QH625" s="77"/>
      <c r="QI625" s="77"/>
      <c r="QJ625" s="77"/>
      <c r="QK625" s="77"/>
      <c r="QL625" s="77"/>
      <c r="QM625" s="77"/>
      <c r="QN625" s="77"/>
      <c r="QO625" s="77"/>
      <c r="QP625" s="77"/>
      <c r="QQ625" s="77"/>
      <c r="QR625" s="77"/>
      <c r="QS625" s="77"/>
      <c r="QT625" s="77"/>
      <c r="QU625" s="77"/>
      <c r="QV625" s="77"/>
      <c r="QW625" s="77"/>
      <c r="QX625" s="77"/>
      <c r="QY625" s="77"/>
      <c r="QZ625" s="77"/>
      <c r="RA625" s="77"/>
      <c r="RB625" s="77"/>
      <c r="RC625" s="77"/>
      <c r="RD625" s="77"/>
      <c r="RE625" s="77"/>
      <c r="RF625" s="77"/>
      <c r="RG625" s="77"/>
      <c r="RH625" s="77"/>
      <c r="RI625" s="77"/>
      <c r="RJ625" s="77"/>
      <c r="RK625" s="77"/>
      <c r="RL625" s="77"/>
      <c r="RM625" s="77"/>
      <c r="RN625" s="77"/>
      <c r="RO625" s="77"/>
      <c r="RP625" s="77"/>
      <c r="RQ625" s="77"/>
      <c r="RR625" s="77"/>
      <c r="RS625" s="77"/>
      <c r="RT625" s="77"/>
      <c r="RU625" s="77"/>
      <c r="RV625" s="77"/>
      <c r="RW625" s="77"/>
      <c r="RX625" s="77"/>
      <c r="RY625" s="77"/>
      <c r="RZ625" s="77"/>
      <c r="SA625" s="77"/>
      <c r="SB625" s="77"/>
      <c r="SC625" s="77"/>
      <c r="SD625" s="77"/>
      <c r="SE625" s="77"/>
      <c r="SF625" s="77"/>
      <c r="SG625" s="77"/>
      <c r="SH625" s="77"/>
      <c r="SI625" s="77"/>
      <c r="SJ625" s="77"/>
      <c r="SK625" s="77"/>
      <c r="SL625" s="77"/>
      <c r="SM625" s="77"/>
      <c r="SN625" s="77"/>
      <c r="SO625" s="77"/>
      <c r="SP625" s="77"/>
      <c r="SQ625" s="77"/>
      <c r="SR625" s="77"/>
      <c r="SS625" s="77"/>
      <c r="ST625" s="77"/>
      <c r="SU625" s="77"/>
      <c r="SV625" s="77"/>
      <c r="SW625" s="77"/>
      <c r="SX625" s="77"/>
      <c r="SY625" s="77"/>
      <c r="SZ625" s="77"/>
      <c r="TA625" s="77"/>
      <c r="TB625" s="77"/>
      <c r="TC625" s="77"/>
      <c r="TD625" s="77"/>
      <c r="TE625" s="77"/>
      <c r="TF625" s="77"/>
      <c r="TG625" s="77"/>
      <c r="TH625" s="77"/>
      <c r="TI625" s="77"/>
      <c r="TJ625" s="77"/>
      <c r="TK625" s="77"/>
      <c r="TL625" s="77"/>
      <c r="TM625" s="77"/>
      <c r="TN625" s="77"/>
      <c r="TO625" s="77"/>
      <c r="TP625" s="77"/>
      <c r="TQ625" s="77"/>
      <c r="TR625" s="77"/>
      <c r="TS625" s="77"/>
      <c r="TT625" s="77"/>
      <c r="TU625" s="77"/>
      <c r="TV625" s="77"/>
      <c r="TW625" s="77"/>
      <c r="TX625" s="77"/>
      <c r="TY625" s="77"/>
      <c r="TZ625" s="77"/>
      <c r="UA625" s="77"/>
      <c r="UB625" s="77"/>
      <c r="UC625" s="77"/>
      <c r="UD625" s="77"/>
      <c r="UE625" s="77"/>
      <c r="UF625" s="77"/>
      <c r="UG625" s="77"/>
      <c r="UH625" s="77"/>
      <c r="UI625" s="77"/>
      <c r="UJ625" s="77"/>
      <c r="UK625" s="77"/>
      <c r="UL625" s="77"/>
      <c r="UM625" s="77"/>
      <c r="UN625" s="77"/>
      <c r="UO625" s="77"/>
      <c r="UP625" s="77"/>
      <c r="UQ625" s="77"/>
      <c r="UR625" s="77"/>
      <c r="US625" s="77"/>
      <c r="UT625" s="77"/>
      <c r="UU625" s="77"/>
      <c r="UV625" s="77"/>
      <c r="UW625" s="77"/>
      <c r="UX625" s="77"/>
      <c r="UY625" s="77"/>
      <c r="UZ625" s="77"/>
      <c r="VA625" s="77"/>
      <c r="VB625" s="77"/>
      <c r="VC625" s="77"/>
      <c r="VD625" s="77"/>
      <c r="VE625" s="77"/>
      <c r="VF625" s="77"/>
      <c r="VG625" s="77"/>
      <c r="VH625" s="77"/>
      <c r="VI625" s="77"/>
      <c r="VJ625" s="77"/>
      <c r="VK625" s="77"/>
      <c r="VL625" s="77"/>
      <c r="VM625" s="77"/>
      <c r="VN625" s="77"/>
      <c r="VO625" s="77"/>
      <c r="VP625" s="77"/>
      <c r="VQ625" s="77"/>
      <c r="VR625" s="77"/>
      <c r="VS625" s="77"/>
      <c r="VT625" s="77"/>
      <c r="VU625" s="77"/>
      <c r="VV625" s="77"/>
      <c r="VW625" s="77"/>
      <c r="VX625" s="77"/>
      <c r="VY625" s="77"/>
      <c r="VZ625" s="77"/>
      <c r="WA625" s="77"/>
      <c r="WB625" s="77"/>
      <c r="WC625" s="77"/>
      <c r="WD625" s="77"/>
      <c r="WE625" s="77"/>
      <c r="WF625" s="77"/>
      <c r="WG625" s="77"/>
      <c r="WH625" s="77"/>
      <c r="WI625" s="77"/>
      <c r="WJ625" s="77"/>
      <c r="WK625" s="77"/>
      <c r="WL625" s="77"/>
      <c r="WM625" s="77"/>
      <c r="WN625" s="77"/>
      <c r="WO625" s="77"/>
      <c r="WP625" s="77"/>
      <c r="WQ625" s="77"/>
      <c r="WR625" s="77"/>
      <c r="WS625" s="77"/>
      <c r="WT625" s="77"/>
      <c r="WU625" s="77"/>
      <c r="WV625" s="77"/>
      <c r="WW625" s="77"/>
      <c r="WX625" s="77"/>
      <c r="WY625" s="77"/>
      <c r="WZ625" s="77"/>
      <c r="XA625" s="77"/>
      <c r="XB625" s="77"/>
      <c r="XC625" s="77"/>
      <c r="XD625" s="77"/>
      <c r="XE625" s="77"/>
      <c r="XF625" s="77"/>
      <c r="XG625" s="77"/>
      <c r="XH625" s="77"/>
      <c r="XI625" s="77"/>
      <c r="XJ625" s="77"/>
      <c r="XK625" s="77"/>
      <c r="XL625" s="77"/>
      <c r="XM625" s="77"/>
      <c r="XN625" s="77"/>
      <c r="XO625" s="77"/>
      <c r="XP625" s="77"/>
      <c r="XQ625" s="77"/>
      <c r="XR625" s="77"/>
      <c r="XS625" s="77"/>
      <c r="XT625" s="77"/>
      <c r="XU625" s="77"/>
      <c r="XV625" s="77"/>
      <c r="XW625" s="77"/>
      <c r="XX625" s="77"/>
      <c r="XY625" s="77"/>
      <c r="XZ625" s="77"/>
      <c r="YA625" s="77"/>
      <c r="YB625" s="77"/>
      <c r="YC625" s="77"/>
      <c r="YD625" s="77"/>
      <c r="YE625" s="77"/>
      <c r="YF625" s="77"/>
      <c r="YG625" s="77"/>
      <c r="YH625" s="77"/>
      <c r="YI625" s="77"/>
      <c r="YJ625" s="77"/>
      <c r="YK625" s="77"/>
      <c r="YL625" s="77"/>
      <c r="YM625" s="77"/>
      <c r="YN625" s="77"/>
      <c r="YO625" s="77"/>
      <c r="YP625" s="77"/>
      <c r="YQ625" s="77"/>
      <c r="YR625" s="77"/>
      <c r="YS625" s="77"/>
      <c r="YT625" s="77"/>
      <c r="YU625" s="77"/>
      <c r="YV625" s="77"/>
      <c r="YW625" s="77"/>
      <c r="YX625" s="77"/>
      <c r="YY625" s="77"/>
      <c r="YZ625" s="77"/>
      <c r="ZA625" s="77"/>
      <c r="ZB625" s="77"/>
      <c r="ZC625" s="77"/>
      <c r="ZD625" s="77"/>
      <c r="ZE625" s="77"/>
      <c r="ZF625" s="77"/>
      <c r="ZG625" s="77"/>
      <c r="ZH625" s="77"/>
      <c r="ZI625" s="77"/>
      <c r="ZJ625" s="77"/>
      <c r="ZK625" s="77"/>
      <c r="ZL625" s="77"/>
      <c r="ZM625" s="77"/>
      <c r="ZN625" s="77"/>
      <c r="ZO625" s="77"/>
      <c r="ZP625" s="77"/>
      <c r="ZQ625" s="77"/>
      <c r="ZR625" s="77"/>
      <c r="ZS625" s="77"/>
      <c r="ZT625" s="77"/>
      <c r="ZU625" s="77"/>
      <c r="ZV625" s="77"/>
      <c r="ZW625" s="77"/>
      <c r="ZX625" s="77"/>
      <c r="ZY625" s="77"/>
      <c r="ZZ625" s="77"/>
      <c r="AAA625" s="77"/>
      <c r="AAB625" s="77"/>
      <c r="AAC625" s="77"/>
      <c r="AAD625" s="77"/>
      <c r="AAE625" s="77"/>
      <c r="AAF625" s="77"/>
      <c r="AAG625" s="77"/>
      <c r="AAH625" s="77"/>
      <c r="AAI625" s="77"/>
      <c r="AAJ625" s="77"/>
      <c r="AAK625" s="77"/>
      <c r="AAL625" s="77"/>
      <c r="AAM625" s="77"/>
      <c r="AAN625" s="77"/>
      <c r="AAO625" s="77"/>
      <c r="AAP625" s="77"/>
      <c r="AAQ625" s="77"/>
      <c r="AAR625" s="77"/>
      <c r="AAS625" s="77"/>
      <c r="AAT625" s="77"/>
      <c r="AAU625" s="77"/>
      <c r="AAV625" s="77"/>
      <c r="AAW625" s="77"/>
      <c r="AAX625" s="77"/>
      <c r="AAY625" s="77"/>
      <c r="AAZ625" s="77"/>
      <c r="ABA625" s="77"/>
      <c r="ABB625" s="77"/>
      <c r="ABC625" s="77"/>
      <c r="ABD625" s="77"/>
      <c r="ABE625" s="77"/>
      <c r="ABF625" s="77"/>
      <c r="ABG625" s="77"/>
      <c r="ABH625" s="77"/>
      <c r="ABI625" s="77"/>
      <c r="ABJ625" s="77"/>
      <c r="ABK625" s="77"/>
      <c r="ABL625" s="77"/>
      <c r="ABM625" s="77"/>
      <c r="ABN625" s="77"/>
      <c r="ABO625" s="77"/>
      <c r="ABP625" s="77"/>
      <c r="ABQ625" s="77"/>
      <c r="ABR625" s="77"/>
      <c r="ABS625" s="77"/>
      <c r="ABT625" s="77"/>
      <c r="ABU625" s="77"/>
      <c r="ABV625" s="77"/>
      <c r="ABW625" s="77"/>
      <c r="ABX625" s="77"/>
      <c r="ABY625" s="77"/>
      <c r="ABZ625" s="77"/>
      <c r="ACA625" s="77"/>
      <c r="ACB625" s="77"/>
      <c r="ACC625" s="77"/>
      <c r="ACD625" s="77"/>
      <c r="ACE625" s="77"/>
      <c r="ACF625" s="77"/>
      <c r="ACG625" s="77"/>
      <c r="ACH625" s="77"/>
      <c r="ACI625" s="77"/>
      <c r="ACJ625" s="77"/>
      <c r="ACK625" s="77"/>
      <c r="ACL625" s="77"/>
      <c r="ACM625" s="77"/>
      <c r="ACN625" s="77"/>
      <c r="ACO625" s="77"/>
      <c r="ACP625" s="77"/>
      <c r="ACQ625" s="77"/>
      <c r="ACR625" s="77"/>
      <c r="ACS625" s="77"/>
      <c r="ACT625" s="77"/>
      <c r="ACU625" s="77"/>
      <c r="ACV625" s="77"/>
      <c r="ACW625" s="77"/>
      <c r="ACX625" s="77"/>
      <c r="ACY625" s="77"/>
      <c r="ACZ625" s="77"/>
      <c r="ADA625" s="77"/>
      <c r="ADB625" s="77"/>
      <c r="ADC625" s="77"/>
      <c r="ADD625" s="77"/>
      <c r="ADE625" s="77"/>
      <c r="ADF625" s="77"/>
      <c r="ADG625" s="77"/>
      <c r="ADH625" s="77"/>
      <c r="ADI625" s="77"/>
      <c r="ADJ625" s="77"/>
      <c r="ADK625" s="77"/>
      <c r="ADL625" s="77"/>
      <c r="ADM625" s="77"/>
      <c r="ADN625" s="77"/>
      <c r="ADO625" s="77"/>
      <c r="ADP625" s="77"/>
      <c r="ADQ625" s="77"/>
      <c r="ADR625" s="77"/>
      <c r="ADS625" s="77"/>
      <c r="ADT625" s="77"/>
      <c r="ADU625" s="77"/>
      <c r="ADV625" s="77"/>
      <c r="ADW625" s="77"/>
      <c r="ADX625" s="77"/>
      <c r="ADY625" s="77"/>
      <c r="ADZ625" s="77"/>
      <c r="AEA625" s="77"/>
      <c r="AEB625" s="77"/>
      <c r="AEC625" s="77"/>
      <c r="AED625" s="77"/>
      <c r="AEE625" s="77"/>
      <c r="AEF625" s="77"/>
      <c r="AEG625" s="77"/>
      <c r="AEH625" s="77"/>
      <c r="AEI625" s="77"/>
      <c r="AEJ625" s="77"/>
      <c r="AEK625" s="77"/>
      <c r="AEL625" s="77"/>
      <c r="AEM625" s="77"/>
      <c r="AEN625" s="77"/>
      <c r="AEO625" s="77"/>
      <c r="AEP625" s="77"/>
      <c r="AEQ625" s="77"/>
      <c r="AER625" s="77"/>
      <c r="AES625" s="77"/>
      <c r="AET625" s="77"/>
      <c r="AEU625" s="77"/>
      <c r="AEV625" s="77"/>
      <c r="AEW625" s="77"/>
      <c r="AEX625" s="77"/>
      <c r="AEY625" s="77"/>
      <c r="AEZ625" s="77"/>
      <c r="AFA625" s="77"/>
      <c r="AFB625" s="77"/>
      <c r="AFC625" s="77"/>
      <c r="AFD625" s="77"/>
      <c r="AFE625" s="77"/>
      <c r="AFF625" s="77"/>
      <c r="AFG625" s="77"/>
      <c r="AFH625" s="77"/>
      <c r="AFI625" s="77"/>
      <c r="AFJ625" s="77"/>
      <c r="AFK625" s="77"/>
      <c r="AFL625" s="77"/>
      <c r="AFM625" s="77"/>
      <c r="AFN625" s="77"/>
      <c r="AFO625" s="77"/>
      <c r="AFP625" s="77"/>
      <c r="AFQ625" s="77"/>
      <c r="AFR625" s="77"/>
      <c r="AFS625" s="77"/>
      <c r="AFT625" s="77"/>
      <c r="AFU625" s="77"/>
      <c r="AFV625" s="77"/>
      <c r="AFW625" s="77"/>
      <c r="AFX625" s="77"/>
      <c r="AFY625" s="77"/>
      <c r="AFZ625" s="77"/>
      <c r="AGA625" s="77"/>
      <c r="AGB625" s="77"/>
      <c r="AGC625" s="77"/>
      <c r="AGD625" s="77"/>
      <c r="AGE625" s="77"/>
      <c r="AGF625" s="77"/>
      <c r="AGG625" s="77"/>
      <c r="AGH625" s="77"/>
      <c r="AGI625" s="77"/>
      <c r="AGJ625" s="77"/>
      <c r="AGK625" s="77"/>
      <c r="AGL625" s="77"/>
      <c r="AGM625" s="77"/>
      <c r="AGN625" s="77"/>
      <c r="AGO625" s="77"/>
      <c r="AGP625" s="77"/>
      <c r="AGQ625" s="77"/>
      <c r="AGR625" s="77"/>
      <c r="AGS625" s="77"/>
      <c r="AGT625" s="77"/>
      <c r="AGU625" s="77"/>
      <c r="AGV625" s="77"/>
      <c r="AGW625" s="77"/>
      <c r="AGX625" s="77"/>
      <c r="AGY625" s="77"/>
      <c r="AGZ625" s="77"/>
      <c r="AHA625" s="77"/>
      <c r="AHB625" s="77"/>
      <c r="AHC625" s="77"/>
      <c r="AHD625" s="77"/>
      <c r="AHE625" s="77"/>
      <c r="AHF625" s="77"/>
      <c r="AHG625" s="77"/>
      <c r="AHH625" s="77"/>
      <c r="AHI625" s="77"/>
      <c r="AHJ625" s="77"/>
      <c r="AHK625" s="77"/>
      <c r="AHL625" s="77"/>
      <c r="AHM625" s="77"/>
      <c r="AHN625" s="77"/>
      <c r="AHO625" s="77"/>
      <c r="AHP625" s="77"/>
      <c r="AHQ625" s="77"/>
      <c r="AHR625" s="77"/>
      <c r="AHS625" s="77"/>
      <c r="AHT625" s="77"/>
      <c r="AHU625" s="77"/>
      <c r="AHV625" s="77"/>
      <c r="AHW625" s="77"/>
      <c r="AHX625" s="77"/>
      <c r="AHY625" s="77"/>
      <c r="AHZ625" s="77"/>
      <c r="AIA625" s="77"/>
      <c r="AIB625" s="77"/>
      <c r="AIC625" s="77"/>
      <c r="AID625" s="77"/>
      <c r="AIE625" s="77"/>
      <c r="AIF625" s="77"/>
      <c r="AIG625" s="77"/>
      <c r="AIH625" s="77"/>
      <c r="AII625" s="77"/>
      <c r="AIJ625" s="77"/>
      <c r="AIK625" s="77"/>
      <c r="AIL625" s="77"/>
      <c r="AIM625" s="77"/>
      <c r="AIN625" s="77"/>
      <c r="AIO625" s="77"/>
      <c r="AIP625" s="77"/>
      <c r="AIQ625" s="77"/>
      <c r="AIR625" s="77"/>
      <c r="AIS625" s="77"/>
      <c r="AIT625" s="77"/>
      <c r="AIU625" s="77"/>
      <c r="AIV625" s="77"/>
      <c r="AIW625" s="77"/>
      <c r="AIX625" s="77"/>
      <c r="AIY625" s="77"/>
      <c r="AIZ625" s="77"/>
      <c r="AJA625" s="77"/>
      <c r="AJB625" s="77"/>
      <c r="AJC625" s="77"/>
      <c r="AJD625" s="77"/>
      <c r="AJE625" s="77"/>
      <c r="AJF625" s="77"/>
      <c r="AJG625" s="77"/>
      <c r="AJH625" s="77"/>
      <c r="AJI625" s="77"/>
      <c r="AJJ625" s="77"/>
      <c r="AJK625" s="77"/>
      <c r="AJL625" s="77"/>
      <c r="AJM625" s="77"/>
      <c r="AJN625" s="77"/>
      <c r="AJO625" s="77"/>
      <c r="AJP625" s="77"/>
      <c r="AJQ625" s="77"/>
      <c r="AJR625" s="77"/>
      <c r="AJS625" s="77"/>
      <c r="AJT625" s="77"/>
      <c r="AJU625" s="77"/>
      <c r="AJV625" s="77"/>
      <c r="AJW625" s="77"/>
      <c r="AJX625" s="77"/>
      <c r="AJY625" s="77"/>
      <c r="AJZ625" s="77"/>
      <c r="AKA625" s="77"/>
      <c r="AKB625" s="77"/>
      <c r="AKC625" s="77"/>
      <c r="AKD625" s="77"/>
      <c r="AKE625" s="77"/>
      <c r="AKF625" s="77"/>
      <c r="AKG625" s="77"/>
      <c r="AKH625" s="77"/>
      <c r="AKI625" s="77"/>
      <c r="AKJ625" s="77"/>
      <c r="AKK625" s="77"/>
      <c r="AKL625" s="77"/>
      <c r="AKM625" s="77"/>
      <c r="AKN625" s="77"/>
      <c r="AKO625" s="77"/>
      <c r="AKP625" s="77"/>
      <c r="AKQ625" s="77"/>
      <c r="AKR625" s="77"/>
      <c r="AKS625" s="77"/>
      <c r="AKT625" s="77"/>
      <c r="AKU625" s="77"/>
      <c r="AKV625" s="77"/>
      <c r="AKW625" s="77"/>
      <c r="AKX625" s="77"/>
      <c r="AKY625" s="77"/>
      <c r="AKZ625" s="77"/>
      <c r="ALA625" s="77"/>
      <c r="ALB625" s="77"/>
      <c r="ALC625" s="77"/>
      <c r="ALD625" s="77"/>
      <c r="ALE625" s="77"/>
      <c r="ALF625" s="77"/>
      <c r="ALG625" s="77"/>
      <c r="ALH625" s="77"/>
      <c r="ALI625" s="77"/>
      <c r="ALJ625" s="77"/>
      <c r="ALK625" s="77"/>
      <c r="ALL625" s="77"/>
      <c r="ALM625" s="77"/>
      <c r="ALN625" s="77"/>
      <c r="ALO625" s="77"/>
      <c r="ALP625" s="77"/>
      <c r="ALQ625" s="77"/>
      <c r="ALR625" s="77"/>
      <c r="ALS625" s="77"/>
      <c r="ALT625" s="77"/>
      <c r="ALU625" s="77"/>
      <c r="ALV625" s="77"/>
      <c r="ALW625" s="77"/>
      <c r="ALX625" s="77"/>
      <c r="ALY625" s="77"/>
      <c r="ALZ625" s="77"/>
      <c r="AMA625" s="77"/>
      <c r="AMB625" s="77"/>
      <c r="AMC625" s="77"/>
      <c r="AMD625" s="77"/>
      <c r="AME625" s="77"/>
      <c r="AMF625" s="77"/>
      <c r="AMG625" s="77"/>
      <c r="AMH625" s="77"/>
      <c r="AMI625" s="77"/>
      <c r="AMJ625" s="77"/>
    </row>
    <row r="626" customFormat="false" ht="12.85" hidden="false" customHeight="false" outlineLevel="0" collapsed="false">
      <c r="A626" s="77"/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77"/>
      <c r="X626" s="77"/>
      <c r="Y626" s="77"/>
      <c r="Z626" s="77"/>
      <c r="AA626" s="77"/>
      <c r="AB626" s="77"/>
      <c r="AC626" s="77"/>
      <c r="AD626" s="77"/>
      <c r="AE626" s="77"/>
      <c r="AF626" s="77"/>
      <c r="AG626" s="77"/>
      <c r="AH626" s="77"/>
      <c r="AI626" s="77"/>
      <c r="AJ626" s="77"/>
      <c r="AK626" s="77"/>
      <c r="AL626" s="77"/>
      <c r="AM626" s="77"/>
      <c r="AN626" s="77"/>
      <c r="AO626" s="77"/>
      <c r="AP626" s="77"/>
      <c r="AQ626" s="77"/>
      <c r="AR626" s="77"/>
      <c r="AS626" s="77"/>
      <c r="AT626" s="77"/>
      <c r="AU626" s="77"/>
      <c r="AV626" s="77"/>
      <c r="AW626" s="77"/>
      <c r="AX626" s="77"/>
      <c r="AY626" s="77"/>
      <c r="AZ626" s="77"/>
      <c r="BA626" s="77"/>
      <c r="BB626" s="77"/>
      <c r="BC626" s="77"/>
      <c r="BD626" s="77"/>
      <c r="BE626" s="77"/>
      <c r="BF626" s="77"/>
      <c r="BG626" s="77"/>
      <c r="BH626" s="77"/>
      <c r="BI626" s="77"/>
      <c r="BJ626" s="77"/>
      <c r="BK626" s="77"/>
      <c r="BL626" s="77"/>
      <c r="BM626" s="77"/>
      <c r="BN626" s="77"/>
      <c r="BO626" s="77"/>
      <c r="BP626" s="77"/>
      <c r="BQ626" s="77"/>
      <c r="BR626" s="77"/>
      <c r="BS626" s="77"/>
      <c r="BT626" s="77"/>
      <c r="BU626" s="77"/>
      <c r="BV626" s="77"/>
      <c r="BW626" s="77"/>
      <c r="BX626" s="77"/>
      <c r="BY626" s="77"/>
      <c r="BZ626" s="77"/>
      <c r="CA626" s="77"/>
      <c r="CB626" s="77"/>
      <c r="CC626" s="77"/>
      <c r="CD626" s="77"/>
      <c r="CE626" s="77"/>
      <c r="CF626" s="77"/>
      <c r="CG626" s="77"/>
      <c r="CH626" s="77"/>
      <c r="CI626" s="77"/>
      <c r="CJ626" s="77"/>
      <c r="CK626" s="77"/>
      <c r="CL626" s="77"/>
      <c r="CM626" s="77"/>
      <c r="CN626" s="77"/>
      <c r="CO626" s="77"/>
      <c r="CP626" s="77"/>
      <c r="CQ626" s="77"/>
      <c r="CR626" s="77"/>
      <c r="CS626" s="77"/>
      <c r="CT626" s="77"/>
      <c r="CU626" s="77"/>
      <c r="CV626" s="77"/>
      <c r="CW626" s="77"/>
      <c r="CX626" s="77"/>
      <c r="CY626" s="77"/>
      <c r="CZ626" s="77"/>
      <c r="DA626" s="77"/>
      <c r="DB626" s="77"/>
      <c r="DC626" s="77"/>
      <c r="DD626" s="77"/>
      <c r="DE626" s="77"/>
      <c r="DF626" s="77"/>
      <c r="DG626" s="77"/>
      <c r="DH626" s="77"/>
      <c r="DI626" s="77"/>
      <c r="DJ626" s="77"/>
      <c r="DK626" s="77"/>
      <c r="DL626" s="77"/>
      <c r="DM626" s="77"/>
      <c r="DN626" s="77"/>
      <c r="DO626" s="77"/>
      <c r="DP626" s="77"/>
      <c r="DQ626" s="77"/>
      <c r="DR626" s="77"/>
      <c r="DS626" s="77"/>
      <c r="DT626" s="77"/>
      <c r="DU626" s="77"/>
      <c r="DV626" s="77"/>
      <c r="DW626" s="77"/>
      <c r="DX626" s="77"/>
      <c r="DY626" s="77"/>
      <c r="DZ626" s="77"/>
      <c r="EA626" s="77"/>
      <c r="EB626" s="77"/>
      <c r="EC626" s="77"/>
      <c r="ED626" s="77"/>
      <c r="EE626" s="77"/>
      <c r="EF626" s="77"/>
      <c r="EG626" s="77"/>
      <c r="EH626" s="77"/>
      <c r="EI626" s="77"/>
      <c r="EJ626" s="77"/>
      <c r="EK626" s="77"/>
      <c r="EL626" s="77"/>
      <c r="EM626" s="77"/>
      <c r="EN626" s="77"/>
      <c r="EO626" s="77"/>
      <c r="EP626" s="77"/>
      <c r="EQ626" s="77"/>
      <c r="ER626" s="77"/>
      <c r="ES626" s="77"/>
      <c r="ET626" s="77"/>
      <c r="EU626" s="77"/>
      <c r="EV626" s="77"/>
      <c r="EW626" s="77"/>
      <c r="EX626" s="77"/>
      <c r="EY626" s="77"/>
      <c r="EZ626" s="77"/>
      <c r="FA626" s="77"/>
      <c r="FB626" s="77"/>
      <c r="FC626" s="77"/>
      <c r="FD626" s="77"/>
      <c r="FE626" s="77"/>
      <c r="FF626" s="77"/>
      <c r="FG626" s="77"/>
      <c r="FH626" s="77"/>
      <c r="FI626" s="77"/>
      <c r="FJ626" s="77"/>
      <c r="FK626" s="77"/>
      <c r="FL626" s="77"/>
      <c r="FM626" s="77"/>
      <c r="FN626" s="77"/>
      <c r="FO626" s="77"/>
      <c r="FP626" s="77"/>
      <c r="FQ626" s="77"/>
      <c r="FR626" s="77"/>
      <c r="FS626" s="77"/>
      <c r="FT626" s="77"/>
      <c r="FU626" s="77"/>
      <c r="FV626" s="77"/>
      <c r="FW626" s="77"/>
      <c r="FX626" s="77"/>
      <c r="FY626" s="77"/>
      <c r="FZ626" s="77"/>
      <c r="GA626" s="77"/>
      <c r="GB626" s="77"/>
      <c r="GC626" s="77"/>
      <c r="GD626" s="77"/>
      <c r="GE626" s="77"/>
      <c r="GF626" s="77"/>
      <c r="GG626" s="77"/>
      <c r="GH626" s="77"/>
      <c r="GI626" s="77"/>
      <c r="GJ626" s="77"/>
      <c r="GK626" s="77"/>
      <c r="GL626" s="77"/>
      <c r="GM626" s="77"/>
      <c r="GN626" s="77"/>
      <c r="GO626" s="77"/>
      <c r="GP626" s="77"/>
      <c r="GQ626" s="77"/>
      <c r="GR626" s="77"/>
      <c r="GS626" s="77"/>
      <c r="GT626" s="77"/>
      <c r="GU626" s="77"/>
      <c r="GV626" s="77"/>
      <c r="GW626" s="77"/>
      <c r="GX626" s="77"/>
      <c r="GY626" s="77"/>
      <c r="GZ626" s="77"/>
      <c r="HA626" s="77"/>
      <c r="HB626" s="77"/>
      <c r="HC626" s="77"/>
      <c r="HD626" s="77"/>
      <c r="HE626" s="77"/>
      <c r="HF626" s="77"/>
      <c r="HG626" s="77"/>
      <c r="HH626" s="77"/>
      <c r="HI626" s="77"/>
      <c r="HJ626" s="77"/>
      <c r="HK626" s="77"/>
      <c r="HL626" s="77"/>
      <c r="HM626" s="77"/>
      <c r="HN626" s="77"/>
      <c r="HO626" s="77"/>
      <c r="HP626" s="77"/>
      <c r="HQ626" s="77"/>
      <c r="HR626" s="77"/>
      <c r="HS626" s="77"/>
      <c r="HT626" s="77"/>
      <c r="HU626" s="77"/>
      <c r="HV626" s="77"/>
      <c r="HW626" s="77"/>
      <c r="HX626" s="77"/>
      <c r="HY626" s="77"/>
      <c r="HZ626" s="77"/>
      <c r="IA626" s="77"/>
      <c r="IB626" s="77"/>
      <c r="IC626" s="77"/>
      <c r="ID626" s="77"/>
      <c r="IE626" s="77"/>
      <c r="IF626" s="77"/>
      <c r="IG626" s="77"/>
      <c r="IH626" s="77"/>
      <c r="II626" s="77"/>
      <c r="IJ626" s="77"/>
      <c r="IK626" s="77"/>
      <c r="IL626" s="77"/>
      <c r="IM626" s="77"/>
      <c r="IN626" s="77"/>
      <c r="IO626" s="77"/>
      <c r="IP626" s="77"/>
      <c r="IQ626" s="77"/>
      <c r="IR626" s="77"/>
      <c r="IS626" s="77"/>
      <c r="IT626" s="77"/>
      <c r="IU626" s="77"/>
      <c r="IV626" s="77"/>
      <c r="IW626" s="77"/>
      <c r="IX626" s="77"/>
      <c r="IY626" s="77"/>
      <c r="IZ626" s="77"/>
      <c r="JA626" s="77"/>
      <c r="JB626" s="77"/>
      <c r="JC626" s="77"/>
      <c r="JD626" s="77"/>
      <c r="JE626" s="77"/>
      <c r="JF626" s="77"/>
      <c r="JG626" s="77"/>
      <c r="JH626" s="77"/>
      <c r="JI626" s="77"/>
      <c r="JJ626" s="77"/>
      <c r="JK626" s="77"/>
      <c r="JL626" s="77"/>
      <c r="JM626" s="77"/>
      <c r="JN626" s="77"/>
      <c r="JO626" s="77"/>
      <c r="JP626" s="77"/>
      <c r="JQ626" s="77"/>
      <c r="JR626" s="77"/>
      <c r="JS626" s="77"/>
      <c r="JT626" s="77"/>
      <c r="JU626" s="77"/>
      <c r="JV626" s="77"/>
      <c r="JW626" s="77"/>
      <c r="JX626" s="77"/>
      <c r="JY626" s="77"/>
      <c r="JZ626" s="77"/>
      <c r="KA626" s="77"/>
      <c r="KB626" s="77"/>
      <c r="KC626" s="77"/>
      <c r="KD626" s="77"/>
      <c r="KE626" s="77"/>
      <c r="KF626" s="77"/>
      <c r="KG626" s="77"/>
      <c r="KH626" s="77"/>
      <c r="KI626" s="77"/>
      <c r="KJ626" s="77"/>
      <c r="KK626" s="77"/>
      <c r="KL626" s="77"/>
      <c r="KM626" s="77"/>
      <c r="KN626" s="77"/>
      <c r="KO626" s="77"/>
      <c r="KP626" s="77"/>
      <c r="KQ626" s="77"/>
      <c r="KR626" s="77"/>
      <c r="KS626" s="77"/>
      <c r="KT626" s="77"/>
      <c r="KU626" s="77"/>
      <c r="KV626" s="77"/>
      <c r="KW626" s="77"/>
      <c r="KX626" s="77"/>
      <c r="KY626" s="77"/>
      <c r="KZ626" s="77"/>
      <c r="LA626" s="77"/>
      <c r="LB626" s="77"/>
      <c r="LC626" s="77"/>
      <c r="LD626" s="77"/>
      <c r="LE626" s="77"/>
      <c r="LF626" s="77"/>
      <c r="LG626" s="77"/>
      <c r="LH626" s="77"/>
      <c r="LI626" s="77"/>
      <c r="LJ626" s="77"/>
      <c r="LK626" s="77"/>
      <c r="LL626" s="77"/>
      <c r="LM626" s="77"/>
      <c r="LN626" s="77"/>
      <c r="LO626" s="77"/>
      <c r="LP626" s="77"/>
      <c r="LQ626" s="77"/>
      <c r="LR626" s="77"/>
      <c r="LS626" s="77"/>
      <c r="LT626" s="77"/>
      <c r="LU626" s="77"/>
      <c r="LV626" s="77"/>
      <c r="LW626" s="77"/>
      <c r="LX626" s="77"/>
      <c r="LY626" s="77"/>
      <c r="LZ626" s="77"/>
      <c r="MA626" s="77"/>
      <c r="MB626" s="77"/>
      <c r="MC626" s="77"/>
      <c r="MD626" s="77"/>
      <c r="ME626" s="77"/>
      <c r="MF626" s="77"/>
      <c r="MG626" s="77"/>
      <c r="MH626" s="77"/>
      <c r="MI626" s="77"/>
      <c r="MJ626" s="77"/>
      <c r="MK626" s="77"/>
      <c r="ML626" s="77"/>
      <c r="MM626" s="77"/>
      <c r="MN626" s="77"/>
      <c r="MO626" s="77"/>
      <c r="MP626" s="77"/>
      <c r="MQ626" s="77"/>
      <c r="MR626" s="77"/>
      <c r="MS626" s="77"/>
      <c r="MT626" s="77"/>
      <c r="MU626" s="77"/>
      <c r="MV626" s="77"/>
      <c r="MW626" s="77"/>
      <c r="MX626" s="77"/>
      <c r="MY626" s="77"/>
      <c r="MZ626" s="77"/>
      <c r="NA626" s="77"/>
      <c r="NB626" s="77"/>
      <c r="NC626" s="77"/>
      <c r="ND626" s="77"/>
      <c r="NE626" s="77"/>
      <c r="NF626" s="77"/>
      <c r="NG626" s="77"/>
      <c r="NH626" s="77"/>
      <c r="NI626" s="77"/>
      <c r="NJ626" s="77"/>
      <c r="NK626" s="77"/>
      <c r="NL626" s="77"/>
      <c r="NM626" s="77"/>
      <c r="NN626" s="77"/>
      <c r="NO626" s="77"/>
      <c r="NP626" s="77"/>
      <c r="NQ626" s="77"/>
      <c r="NR626" s="77"/>
      <c r="NS626" s="77"/>
      <c r="NT626" s="77"/>
      <c r="NU626" s="77"/>
      <c r="NV626" s="77"/>
      <c r="NW626" s="77"/>
      <c r="NX626" s="77"/>
      <c r="NY626" s="77"/>
      <c r="NZ626" s="77"/>
      <c r="OA626" s="77"/>
      <c r="OB626" s="77"/>
      <c r="OC626" s="77"/>
      <c r="OD626" s="77"/>
      <c r="OE626" s="77"/>
      <c r="OF626" s="77"/>
      <c r="OG626" s="77"/>
      <c r="OH626" s="77"/>
      <c r="OI626" s="77"/>
      <c r="OJ626" s="77"/>
      <c r="OK626" s="77"/>
      <c r="OL626" s="77"/>
      <c r="OM626" s="77"/>
      <c r="ON626" s="77"/>
      <c r="OO626" s="77"/>
      <c r="OP626" s="77"/>
      <c r="OQ626" s="77"/>
      <c r="OR626" s="77"/>
      <c r="OS626" s="77"/>
      <c r="OT626" s="77"/>
      <c r="OU626" s="77"/>
      <c r="OV626" s="77"/>
      <c r="OW626" s="77"/>
      <c r="OX626" s="77"/>
      <c r="OY626" s="77"/>
      <c r="OZ626" s="77"/>
      <c r="PA626" s="77"/>
      <c r="PB626" s="77"/>
      <c r="PC626" s="77"/>
      <c r="PD626" s="77"/>
      <c r="PE626" s="77"/>
      <c r="PF626" s="77"/>
      <c r="PG626" s="77"/>
      <c r="PH626" s="77"/>
      <c r="PI626" s="77"/>
      <c r="PJ626" s="77"/>
      <c r="PK626" s="77"/>
      <c r="PL626" s="77"/>
      <c r="PM626" s="77"/>
      <c r="PN626" s="77"/>
      <c r="PO626" s="77"/>
      <c r="PP626" s="77"/>
      <c r="PQ626" s="77"/>
      <c r="PR626" s="77"/>
      <c r="PS626" s="77"/>
      <c r="PT626" s="77"/>
      <c r="PU626" s="77"/>
      <c r="PV626" s="77"/>
      <c r="PW626" s="77"/>
      <c r="PX626" s="77"/>
      <c r="PY626" s="77"/>
      <c r="PZ626" s="77"/>
      <c r="QA626" s="77"/>
      <c r="QB626" s="77"/>
      <c r="QC626" s="77"/>
      <c r="QD626" s="77"/>
      <c r="QE626" s="77"/>
      <c r="QF626" s="77"/>
      <c r="QG626" s="77"/>
      <c r="QH626" s="77"/>
      <c r="QI626" s="77"/>
      <c r="QJ626" s="77"/>
      <c r="QK626" s="77"/>
      <c r="QL626" s="77"/>
      <c r="QM626" s="77"/>
      <c r="QN626" s="77"/>
      <c r="QO626" s="77"/>
      <c r="QP626" s="77"/>
      <c r="QQ626" s="77"/>
      <c r="QR626" s="77"/>
      <c r="QS626" s="77"/>
      <c r="QT626" s="77"/>
      <c r="QU626" s="77"/>
      <c r="QV626" s="77"/>
      <c r="QW626" s="77"/>
      <c r="QX626" s="77"/>
      <c r="QY626" s="77"/>
      <c r="QZ626" s="77"/>
      <c r="RA626" s="77"/>
      <c r="RB626" s="77"/>
      <c r="RC626" s="77"/>
      <c r="RD626" s="77"/>
      <c r="RE626" s="77"/>
      <c r="RF626" s="77"/>
      <c r="RG626" s="77"/>
      <c r="RH626" s="77"/>
      <c r="RI626" s="77"/>
      <c r="RJ626" s="77"/>
      <c r="RK626" s="77"/>
      <c r="RL626" s="77"/>
      <c r="RM626" s="77"/>
      <c r="RN626" s="77"/>
      <c r="RO626" s="77"/>
      <c r="RP626" s="77"/>
      <c r="RQ626" s="77"/>
      <c r="RR626" s="77"/>
      <c r="RS626" s="77"/>
      <c r="RT626" s="77"/>
      <c r="RU626" s="77"/>
      <c r="RV626" s="77"/>
      <c r="RW626" s="77"/>
      <c r="RX626" s="77"/>
      <c r="RY626" s="77"/>
      <c r="RZ626" s="77"/>
      <c r="SA626" s="77"/>
      <c r="SB626" s="77"/>
      <c r="SC626" s="77"/>
      <c r="SD626" s="77"/>
      <c r="SE626" s="77"/>
      <c r="SF626" s="77"/>
      <c r="SG626" s="77"/>
      <c r="SH626" s="77"/>
      <c r="SI626" s="77"/>
      <c r="SJ626" s="77"/>
      <c r="SK626" s="77"/>
      <c r="SL626" s="77"/>
      <c r="SM626" s="77"/>
      <c r="SN626" s="77"/>
      <c r="SO626" s="77"/>
      <c r="SP626" s="77"/>
      <c r="SQ626" s="77"/>
      <c r="SR626" s="77"/>
      <c r="SS626" s="77"/>
      <c r="ST626" s="77"/>
      <c r="SU626" s="77"/>
      <c r="SV626" s="77"/>
      <c r="SW626" s="77"/>
      <c r="SX626" s="77"/>
      <c r="SY626" s="77"/>
      <c r="SZ626" s="77"/>
      <c r="TA626" s="77"/>
      <c r="TB626" s="77"/>
      <c r="TC626" s="77"/>
      <c r="TD626" s="77"/>
      <c r="TE626" s="77"/>
      <c r="TF626" s="77"/>
      <c r="TG626" s="77"/>
      <c r="TH626" s="77"/>
      <c r="TI626" s="77"/>
      <c r="TJ626" s="77"/>
      <c r="TK626" s="77"/>
      <c r="TL626" s="77"/>
      <c r="TM626" s="77"/>
      <c r="TN626" s="77"/>
      <c r="TO626" s="77"/>
      <c r="TP626" s="77"/>
      <c r="TQ626" s="77"/>
      <c r="TR626" s="77"/>
      <c r="TS626" s="77"/>
      <c r="TT626" s="77"/>
      <c r="TU626" s="77"/>
      <c r="TV626" s="77"/>
      <c r="TW626" s="77"/>
      <c r="TX626" s="77"/>
      <c r="TY626" s="77"/>
      <c r="TZ626" s="77"/>
      <c r="UA626" s="77"/>
      <c r="UB626" s="77"/>
      <c r="UC626" s="77"/>
      <c r="UD626" s="77"/>
      <c r="UE626" s="77"/>
      <c r="UF626" s="77"/>
      <c r="UG626" s="77"/>
      <c r="UH626" s="77"/>
      <c r="UI626" s="77"/>
      <c r="UJ626" s="77"/>
      <c r="UK626" s="77"/>
      <c r="UL626" s="77"/>
      <c r="UM626" s="77"/>
      <c r="UN626" s="77"/>
      <c r="UO626" s="77"/>
      <c r="UP626" s="77"/>
      <c r="UQ626" s="77"/>
      <c r="UR626" s="77"/>
      <c r="US626" s="77"/>
      <c r="UT626" s="77"/>
      <c r="UU626" s="77"/>
      <c r="UV626" s="77"/>
      <c r="UW626" s="77"/>
      <c r="UX626" s="77"/>
      <c r="UY626" s="77"/>
      <c r="UZ626" s="77"/>
      <c r="VA626" s="77"/>
      <c r="VB626" s="77"/>
      <c r="VC626" s="77"/>
      <c r="VD626" s="77"/>
      <c r="VE626" s="77"/>
      <c r="VF626" s="77"/>
      <c r="VG626" s="77"/>
      <c r="VH626" s="77"/>
      <c r="VI626" s="77"/>
      <c r="VJ626" s="77"/>
      <c r="VK626" s="77"/>
      <c r="VL626" s="77"/>
      <c r="VM626" s="77"/>
      <c r="VN626" s="77"/>
      <c r="VO626" s="77"/>
      <c r="VP626" s="77"/>
      <c r="VQ626" s="77"/>
      <c r="VR626" s="77"/>
      <c r="VS626" s="77"/>
      <c r="VT626" s="77"/>
      <c r="VU626" s="77"/>
      <c r="VV626" s="77"/>
      <c r="VW626" s="77"/>
      <c r="VX626" s="77"/>
      <c r="VY626" s="77"/>
      <c r="VZ626" s="77"/>
      <c r="WA626" s="77"/>
      <c r="WB626" s="77"/>
      <c r="WC626" s="77"/>
      <c r="WD626" s="77"/>
      <c r="WE626" s="77"/>
      <c r="WF626" s="77"/>
      <c r="WG626" s="77"/>
      <c r="WH626" s="77"/>
      <c r="WI626" s="77"/>
      <c r="WJ626" s="77"/>
      <c r="WK626" s="77"/>
      <c r="WL626" s="77"/>
      <c r="WM626" s="77"/>
      <c r="WN626" s="77"/>
      <c r="WO626" s="77"/>
      <c r="WP626" s="77"/>
      <c r="WQ626" s="77"/>
      <c r="WR626" s="77"/>
      <c r="WS626" s="77"/>
      <c r="WT626" s="77"/>
      <c r="WU626" s="77"/>
      <c r="WV626" s="77"/>
      <c r="WW626" s="77"/>
      <c r="WX626" s="77"/>
      <c r="WY626" s="77"/>
      <c r="WZ626" s="77"/>
      <c r="XA626" s="77"/>
      <c r="XB626" s="77"/>
      <c r="XC626" s="77"/>
      <c r="XD626" s="77"/>
      <c r="XE626" s="77"/>
      <c r="XF626" s="77"/>
      <c r="XG626" s="77"/>
      <c r="XH626" s="77"/>
      <c r="XI626" s="77"/>
      <c r="XJ626" s="77"/>
      <c r="XK626" s="77"/>
      <c r="XL626" s="77"/>
      <c r="XM626" s="77"/>
      <c r="XN626" s="77"/>
      <c r="XO626" s="77"/>
      <c r="XP626" s="77"/>
      <c r="XQ626" s="77"/>
      <c r="XR626" s="77"/>
      <c r="XS626" s="77"/>
      <c r="XT626" s="77"/>
      <c r="XU626" s="77"/>
      <c r="XV626" s="77"/>
      <c r="XW626" s="77"/>
      <c r="XX626" s="77"/>
      <c r="XY626" s="77"/>
      <c r="XZ626" s="77"/>
      <c r="YA626" s="77"/>
      <c r="YB626" s="77"/>
      <c r="YC626" s="77"/>
      <c r="YD626" s="77"/>
      <c r="YE626" s="77"/>
      <c r="YF626" s="77"/>
      <c r="YG626" s="77"/>
      <c r="YH626" s="77"/>
      <c r="YI626" s="77"/>
      <c r="YJ626" s="77"/>
      <c r="YK626" s="77"/>
      <c r="YL626" s="77"/>
      <c r="YM626" s="77"/>
      <c r="YN626" s="77"/>
      <c r="YO626" s="77"/>
      <c r="YP626" s="77"/>
      <c r="YQ626" s="77"/>
      <c r="YR626" s="77"/>
      <c r="YS626" s="77"/>
      <c r="YT626" s="77"/>
      <c r="YU626" s="77"/>
      <c r="YV626" s="77"/>
      <c r="YW626" s="77"/>
      <c r="YX626" s="77"/>
      <c r="YY626" s="77"/>
      <c r="YZ626" s="77"/>
      <c r="ZA626" s="77"/>
      <c r="ZB626" s="77"/>
      <c r="ZC626" s="77"/>
      <c r="ZD626" s="77"/>
      <c r="ZE626" s="77"/>
      <c r="ZF626" s="77"/>
      <c r="ZG626" s="77"/>
      <c r="ZH626" s="77"/>
      <c r="ZI626" s="77"/>
      <c r="ZJ626" s="77"/>
      <c r="ZK626" s="77"/>
      <c r="ZL626" s="77"/>
      <c r="ZM626" s="77"/>
      <c r="ZN626" s="77"/>
      <c r="ZO626" s="77"/>
      <c r="ZP626" s="77"/>
      <c r="ZQ626" s="77"/>
      <c r="ZR626" s="77"/>
      <c r="ZS626" s="77"/>
      <c r="ZT626" s="77"/>
      <c r="ZU626" s="77"/>
      <c r="ZV626" s="77"/>
      <c r="ZW626" s="77"/>
      <c r="ZX626" s="77"/>
      <c r="ZY626" s="77"/>
      <c r="ZZ626" s="77"/>
      <c r="AAA626" s="77"/>
      <c r="AAB626" s="77"/>
      <c r="AAC626" s="77"/>
      <c r="AAD626" s="77"/>
      <c r="AAE626" s="77"/>
      <c r="AAF626" s="77"/>
      <c r="AAG626" s="77"/>
      <c r="AAH626" s="77"/>
      <c r="AAI626" s="77"/>
      <c r="AAJ626" s="77"/>
      <c r="AAK626" s="77"/>
      <c r="AAL626" s="77"/>
      <c r="AAM626" s="77"/>
      <c r="AAN626" s="77"/>
      <c r="AAO626" s="77"/>
      <c r="AAP626" s="77"/>
      <c r="AAQ626" s="77"/>
      <c r="AAR626" s="77"/>
      <c r="AAS626" s="77"/>
      <c r="AAT626" s="77"/>
      <c r="AAU626" s="77"/>
      <c r="AAV626" s="77"/>
      <c r="AAW626" s="77"/>
      <c r="AAX626" s="77"/>
      <c r="AAY626" s="77"/>
      <c r="AAZ626" s="77"/>
      <c r="ABA626" s="77"/>
      <c r="ABB626" s="77"/>
      <c r="ABC626" s="77"/>
      <c r="ABD626" s="77"/>
      <c r="ABE626" s="77"/>
      <c r="ABF626" s="77"/>
      <c r="ABG626" s="77"/>
      <c r="ABH626" s="77"/>
      <c r="ABI626" s="77"/>
      <c r="ABJ626" s="77"/>
      <c r="ABK626" s="77"/>
      <c r="ABL626" s="77"/>
      <c r="ABM626" s="77"/>
      <c r="ABN626" s="77"/>
      <c r="ABO626" s="77"/>
      <c r="ABP626" s="77"/>
      <c r="ABQ626" s="77"/>
      <c r="ABR626" s="77"/>
      <c r="ABS626" s="77"/>
      <c r="ABT626" s="77"/>
      <c r="ABU626" s="77"/>
      <c r="ABV626" s="77"/>
      <c r="ABW626" s="77"/>
      <c r="ABX626" s="77"/>
      <c r="ABY626" s="77"/>
      <c r="ABZ626" s="77"/>
      <c r="ACA626" s="77"/>
      <c r="ACB626" s="77"/>
      <c r="ACC626" s="77"/>
      <c r="ACD626" s="77"/>
      <c r="ACE626" s="77"/>
      <c r="ACF626" s="77"/>
      <c r="ACG626" s="77"/>
      <c r="ACH626" s="77"/>
      <c r="ACI626" s="77"/>
      <c r="ACJ626" s="77"/>
      <c r="ACK626" s="77"/>
      <c r="ACL626" s="77"/>
      <c r="ACM626" s="77"/>
      <c r="ACN626" s="77"/>
      <c r="ACO626" s="77"/>
      <c r="ACP626" s="77"/>
      <c r="ACQ626" s="77"/>
      <c r="ACR626" s="77"/>
      <c r="ACS626" s="77"/>
      <c r="ACT626" s="77"/>
      <c r="ACU626" s="77"/>
      <c r="ACV626" s="77"/>
      <c r="ACW626" s="77"/>
      <c r="ACX626" s="77"/>
      <c r="ACY626" s="77"/>
      <c r="ACZ626" s="77"/>
      <c r="ADA626" s="77"/>
      <c r="ADB626" s="77"/>
      <c r="ADC626" s="77"/>
      <c r="ADD626" s="77"/>
      <c r="ADE626" s="77"/>
      <c r="ADF626" s="77"/>
      <c r="ADG626" s="77"/>
      <c r="ADH626" s="77"/>
      <c r="ADI626" s="77"/>
      <c r="ADJ626" s="77"/>
      <c r="ADK626" s="77"/>
      <c r="ADL626" s="77"/>
      <c r="ADM626" s="77"/>
      <c r="ADN626" s="77"/>
      <c r="ADO626" s="77"/>
      <c r="ADP626" s="77"/>
      <c r="ADQ626" s="77"/>
      <c r="ADR626" s="77"/>
      <c r="ADS626" s="77"/>
      <c r="ADT626" s="77"/>
      <c r="ADU626" s="77"/>
      <c r="ADV626" s="77"/>
      <c r="ADW626" s="77"/>
      <c r="ADX626" s="77"/>
      <c r="ADY626" s="77"/>
      <c r="ADZ626" s="77"/>
      <c r="AEA626" s="77"/>
      <c r="AEB626" s="77"/>
      <c r="AEC626" s="77"/>
      <c r="AED626" s="77"/>
      <c r="AEE626" s="77"/>
      <c r="AEF626" s="77"/>
      <c r="AEG626" s="77"/>
      <c r="AEH626" s="77"/>
      <c r="AEI626" s="77"/>
      <c r="AEJ626" s="77"/>
      <c r="AEK626" s="77"/>
      <c r="AEL626" s="77"/>
      <c r="AEM626" s="77"/>
      <c r="AEN626" s="77"/>
      <c r="AEO626" s="77"/>
      <c r="AEP626" s="77"/>
      <c r="AEQ626" s="77"/>
      <c r="AER626" s="77"/>
      <c r="AES626" s="77"/>
      <c r="AET626" s="77"/>
      <c r="AEU626" s="77"/>
      <c r="AEV626" s="77"/>
      <c r="AEW626" s="77"/>
      <c r="AEX626" s="77"/>
      <c r="AEY626" s="77"/>
      <c r="AEZ626" s="77"/>
      <c r="AFA626" s="77"/>
      <c r="AFB626" s="77"/>
      <c r="AFC626" s="77"/>
      <c r="AFD626" s="77"/>
      <c r="AFE626" s="77"/>
      <c r="AFF626" s="77"/>
      <c r="AFG626" s="77"/>
      <c r="AFH626" s="77"/>
      <c r="AFI626" s="77"/>
      <c r="AFJ626" s="77"/>
      <c r="AFK626" s="77"/>
      <c r="AFL626" s="77"/>
      <c r="AFM626" s="77"/>
      <c r="AFN626" s="77"/>
      <c r="AFO626" s="77"/>
      <c r="AFP626" s="77"/>
      <c r="AFQ626" s="77"/>
      <c r="AFR626" s="77"/>
      <c r="AFS626" s="77"/>
      <c r="AFT626" s="77"/>
      <c r="AFU626" s="77"/>
      <c r="AFV626" s="77"/>
      <c r="AFW626" s="77"/>
      <c r="AFX626" s="77"/>
      <c r="AFY626" s="77"/>
      <c r="AFZ626" s="77"/>
      <c r="AGA626" s="77"/>
      <c r="AGB626" s="77"/>
      <c r="AGC626" s="77"/>
      <c r="AGD626" s="77"/>
      <c r="AGE626" s="77"/>
      <c r="AGF626" s="77"/>
      <c r="AGG626" s="77"/>
      <c r="AGH626" s="77"/>
      <c r="AGI626" s="77"/>
      <c r="AGJ626" s="77"/>
      <c r="AGK626" s="77"/>
      <c r="AGL626" s="77"/>
      <c r="AGM626" s="77"/>
      <c r="AGN626" s="77"/>
      <c r="AGO626" s="77"/>
      <c r="AGP626" s="77"/>
      <c r="AGQ626" s="77"/>
      <c r="AGR626" s="77"/>
      <c r="AGS626" s="77"/>
      <c r="AGT626" s="77"/>
      <c r="AGU626" s="77"/>
      <c r="AGV626" s="77"/>
      <c r="AGW626" s="77"/>
      <c r="AGX626" s="77"/>
      <c r="AGY626" s="77"/>
      <c r="AGZ626" s="77"/>
      <c r="AHA626" s="77"/>
      <c r="AHB626" s="77"/>
      <c r="AHC626" s="77"/>
      <c r="AHD626" s="77"/>
      <c r="AHE626" s="77"/>
      <c r="AHF626" s="77"/>
      <c r="AHG626" s="77"/>
      <c r="AHH626" s="77"/>
      <c r="AHI626" s="77"/>
      <c r="AHJ626" s="77"/>
      <c r="AHK626" s="77"/>
      <c r="AHL626" s="77"/>
      <c r="AHM626" s="77"/>
      <c r="AHN626" s="77"/>
      <c r="AHO626" s="77"/>
      <c r="AHP626" s="77"/>
      <c r="AHQ626" s="77"/>
      <c r="AHR626" s="77"/>
      <c r="AHS626" s="77"/>
      <c r="AHT626" s="77"/>
      <c r="AHU626" s="77"/>
      <c r="AHV626" s="77"/>
      <c r="AHW626" s="77"/>
      <c r="AHX626" s="77"/>
      <c r="AHY626" s="77"/>
      <c r="AHZ626" s="77"/>
      <c r="AIA626" s="77"/>
      <c r="AIB626" s="77"/>
      <c r="AIC626" s="77"/>
      <c r="AID626" s="77"/>
      <c r="AIE626" s="77"/>
      <c r="AIF626" s="77"/>
      <c r="AIG626" s="77"/>
      <c r="AIH626" s="77"/>
      <c r="AII626" s="77"/>
      <c r="AIJ626" s="77"/>
      <c r="AIK626" s="77"/>
      <c r="AIL626" s="77"/>
      <c r="AIM626" s="77"/>
      <c r="AIN626" s="77"/>
      <c r="AIO626" s="77"/>
      <c r="AIP626" s="77"/>
      <c r="AIQ626" s="77"/>
      <c r="AIR626" s="77"/>
      <c r="AIS626" s="77"/>
      <c r="AIT626" s="77"/>
      <c r="AIU626" s="77"/>
      <c r="AIV626" s="77"/>
      <c r="AIW626" s="77"/>
      <c r="AIX626" s="77"/>
      <c r="AIY626" s="77"/>
      <c r="AIZ626" s="77"/>
      <c r="AJA626" s="77"/>
      <c r="AJB626" s="77"/>
      <c r="AJC626" s="77"/>
      <c r="AJD626" s="77"/>
      <c r="AJE626" s="77"/>
      <c r="AJF626" s="77"/>
      <c r="AJG626" s="77"/>
      <c r="AJH626" s="77"/>
      <c r="AJI626" s="77"/>
      <c r="AJJ626" s="77"/>
      <c r="AJK626" s="77"/>
      <c r="AJL626" s="77"/>
      <c r="AJM626" s="77"/>
      <c r="AJN626" s="77"/>
      <c r="AJO626" s="77"/>
      <c r="AJP626" s="77"/>
      <c r="AJQ626" s="77"/>
      <c r="AJR626" s="77"/>
      <c r="AJS626" s="77"/>
      <c r="AJT626" s="77"/>
      <c r="AJU626" s="77"/>
      <c r="AJV626" s="77"/>
      <c r="AJW626" s="77"/>
      <c r="AJX626" s="77"/>
      <c r="AJY626" s="77"/>
      <c r="AJZ626" s="77"/>
      <c r="AKA626" s="77"/>
      <c r="AKB626" s="77"/>
      <c r="AKC626" s="77"/>
      <c r="AKD626" s="77"/>
      <c r="AKE626" s="77"/>
      <c r="AKF626" s="77"/>
      <c r="AKG626" s="77"/>
      <c r="AKH626" s="77"/>
      <c r="AKI626" s="77"/>
      <c r="AKJ626" s="77"/>
      <c r="AKK626" s="77"/>
      <c r="AKL626" s="77"/>
      <c r="AKM626" s="77"/>
      <c r="AKN626" s="77"/>
      <c r="AKO626" s="77"/>
      <c r="AKP626" s="77"/>
      <c r="AKQ626" s="77"/>
      <c r="AKR626" s="77"/>
      <c r="AKS626" s="77"/>
      <c r="AKT626" s="77"/>
      <c r="AKU626" s="77"/>
      <c r="AKV626" s="77"/>
      <c r="AKW626" s="77"/>
      <c r="AKX626" s="77"/>
      <c r="AKY626" s="77"/>
      <c r="AKZ626" s="77"/>
      <c r="ALA626" s="77"/>
      <c r="ALB626" s="77"/>
      <c r="ALC626" s="77"/>
      <c r="ALD626" s="77"/>
      <c r="ALE626" s="77"/>
      <c r="ALF626" s="77"/>
      <c r="ALG626" s="77"/>
      <c r="ALH626" s="77"/>
      <c r="ALI626" s="77"/>
      <c r="ALJ626" s="77"/>
      <c r="ALK626" s="77"/>
      <c r="ALL626" s="77"/>
      <c r="ALM626" s="77"/>
      <c r="ALN626" s="77"/>
      <c r="ALO626" s="77"/>
      <c r="ALP626" s="77"/>
      <c r="ALQ626" s="77"/>
      <c r="ALR626" s="77"/>
      <c r="ALS626" s="77"/>
      <c r="ALT626" s="77"/>
      <c r="ALU626" s="77"/>
      <c r="ALV626" s="77"/>
      <c r="ALW626" s="77"/>
      <c r="ALX626" s="77"/>
      <c r="ALY626" s="77"/>
      <c r="ALZ626" s="77"/>
      <c r="AMA626" s="77"/>
      <c r="AMB626" s="77"/>
      <c r="AMC626" s="77"/>
      <c r="AMD626" s="77"/>
      <c r="AME626" s="77"/>
      <c r="AMF626" s="77"/>
      <c r="AMG626" s="77"/>
      <c r="AMH626" s="77"/>
      <c r="AMI626" s="77"/>
      <c r="AMJ626" s="77"/>
    </row>
    <row r="627" customFormat="false" ht="12.85" hidden="false" customHeight="false" outlineLevel="0" collapsed="false">
      <c r="A627" s="77"/>
      <c r="B627" s="77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77"/>
      <c r="X627" s="77"/>
      <c r="Y627" s="77"/>
      <c r="Z627" s="77"/>
      <c r="AA627" s="77"/>
      <c r="AB627" s="77"/>
      <c r="AC627" s="77"/>
      <c r="AD627" s="77"/>
      <c r="AE627" s="77"/>
      <c r="AF627" s="77"/>
      <c r="AG627" s="77"/>
      <c r="AH627" s="77"/>
      <c r="AI627" s="77"/>
      <c r="AJ627" s="77"/>
      <c r="AK627" s="77"/>
      <c r="AL627" s="77"/>
      <c r="AM627" s="77"/>
      <c r="AN627" s="77"/>
      <c r="AO627" s="77"/>
      <c r="AP627" s="77"/>
      <c r="AQ627" s="77"/>
      <c r="AR627" s="77"/>
      <c r="AS627" s="77"/>
      <c r="AT627" s="77"/>
      <c r="AU627" s="77"/>
      <c r="AV627" s="77"/>
      <c r="AW627" s="77"/>
      <c r="AX627" s="77"/>
      <c r="AY627" s="77"/>
      <c r="AZ627" s="77"/>
      <c r="BA627" s="77"/>
      <c r="BB627" s="77"/>
      <c r="BC627" s="77"/>
      <c r="BD627" s="77"/>
      <c r="BE627" s="77"/>
      <c r="BF627" s="77"/>
      <c r="BG627" s="77"/>
      <c r="BH627" s="77"/>
      <c r="BI627" s="77"/>
      <c r="BJ627" s="77"/>
      <c r="BK627" s="77"/>
      <c r="BL627" s="77"/>
      <c r="BM627" s="77"/>
      <c r="BN627" s="77"/>
      <c r="BO627" s="77"/>
      <c r="BP627" s="77"/>
      <c r="BQ627" s="77"/>
      <c r="BR627" s="77"/>
      <c r="BS627" s="77"/>
      <c r="BT627" s="77"/>
      <c r="BU627" s="77"/>
      <c r="BV627" s="77"/>
      <c r="BW627" s="77"/>
      <c r="BX627" s="77"/>
      <c r="BY627" s="77"/>
      <c r="BZ627" s="77"/>
      <c r="CA627" s="77"/>
      <c r="CB627" s="77"/>
      <c r="CC627" s="77"/>
      <c r="CD627" s="77"/>
      <c r="CE627" s="77"/>
      <c r="CF627" s="77"/>
      <c r="CG627" s="77"/>
      <c r="CH627" s="77"/>
      <c r="CI627" s="77"/>
      <c r="CJ627" s="77"/>
      <c r="CK627" s="77"/>
      <c r="CL627" s="77"/>
      <c r="CM627" s="77"/>
      <c r="CN627" s="77"/>
      <c r="CO627" s="77"/>
      <c r="CP627" s="77"/>
      <c r="CQ627" s="77"/>
      <c r="CR627" s="77"/>
      <c r="CS627" s="77"/>
      <c r="CT627" s="77"/>
      <c r="CU627" s="77"/>
      <c r="CV627" s="77"/>
      <c r="CW627" s="77"/>
      <c r="CX627" s="77"/>
      <c r="CY627" s="77"/>
      <c r="CZ627" s="77"/>
      <c r="DA627" s="77"/>
      <c r="DB627" s="77"/>
      <c r="DC627" s="77"/>
      <c r="DD627" s="77"/>
      <c r="DE627" s="77"/>
      <c r="DF627" s="77"/>
      <c r="DG627" s="77"/>
      <c r="DH627" s="77"/>
      <c r="DI627" s="77"/>
      <c r="DJ627" s="77"/>
      <c r="DK627" s="77"/>
      <c r="DL627" s="77"/>
      <c r="DM627" s="77"/>
      <c r="DN627" s="77"/>
      <c r="DO627" s="77"/>
      <c r="DP627" s="77"/>
      <c r="DQ627" s="77"/>
      <c r="DR627" s="77"/>
      <c r="DS627" s="77"/>
      <c r="DT627" s="77"/>
      <c r="DU627" s="77"/>
      <c r="DV627" s="77"/>
      <c r="DW627" s="77"/>
      <c r="DX627" s="77"/>
      <c r="DY627" s="77"/>
      <c r="DZ627" s="77"/>
      <c r="EA627" s="77"/>
      <c r="EB627" s="77"/>
      <c r="EC627" s="77"/>
      <c r="ED627" s="77"/>
      <c r="EE627" s="77"/>
      <c r="EF627" s="77"/>
      <c r="EG627" s="77"/>
      <c r="EH627" s="77"/>
      <c r="EI627" s="77"/>
      <c r="EJ627" s="77"/>
      <c r="EK627" s="77"/>
      <c r="EL627" s="77"/>
      <c r="EM627" s="77"/>
      <c r="EN627" s="77"/>
      <c r="EO627" s="77"/>
      <c r="EP627" s="77"/>
      <c r="EQ627" s="77"/>
      <c r="ER627" s="77"/>
      <c r="ES627" s="77"/>
      <c r="ET627" s="77"/>
      <c r="EU627" s="77"/>
      <c r="EV627" s="77"/>
      <c r="EW627" s="77"/>
      <c r="EX627" s="77"/>
      <c r="EY627" s="77"/>
      <c r="EZ627" s="77"/>
      <c r="FA627" s="77"/>
      <c r="FB627" s="77"/>
      <c r="FC627" s="77"/>
      <c r="FD627" s="77"/>
      <c r="FE627" s="77"/>
      <c r="FF627" s="77"/>
      <c r="FG627" s="77"/>
      <c r="FH627" s="77"/>
      <c r="FI627" s="77"/>
      <c r="FJ627" s="77"/>
      <c r="FK627" s="77"/>
      <c r="FL627" s="77"/>
      <c r="FM627" s="77"/>
      <c r="FN627" s="77"/>
      <c r="FO627" s="77"/>
      <c r="FP627" s="77"/>
      <c r="FQ627" s="77"/>
      <c r="FR627" s="77"/>
      <c r="FS627" s="77"/>
      <c r="FT627" s="77"/>
      <c r="FU627" s="77"/>
      <c r="FV627" s="77"/>
      <c r="FW627" s="77"/>
      <c r="FX627" s="77"/>
      <c r="FY627" s="77"/>
      <c r="FZ627" s="77"/>
      <c r="GA627" s="77"/>
      <c r="GB627" s="77"/>
      <c r="GC627" s="77"/>
      <c r="GD627" s="77"/>
      <c r="GE627" s="77"/>
      <c r="GF627" s="77"/>
      <c r="GG627" s="77"/>
      <c r="GH627" s="77"/>
      <c r="GI627" s="77"/>
      <c r="GJ627" s="77"/>
      <c r="GK627" s="77"/>
      <c r="GL627" s="77"/>
      <c r="GM627" s="77"/>
      <c r="GN627" s="77"/>
      <c r="GO627" s="77"/>
      <c r="GP627" s="77"/>
      <c r="GQ627" s="77"/>
      <c r="GR627" s="77"/>
      <c r="GS627" s="77"/>
      <c r="GT627" s="77"/>
      <c r="GU627" s="77"/>
      <c r="GV627" s="77"/>
      <c r="GW627" s="77"/>
      <c r="GX627" s="77"/>
      <c r="GY627" s="77"/>
      <c r="GZ627" s="77"/>
      <c r="HA627" s="77"/>
      <c r="HB627" s="77"/>
      <c r="HC627" s="77"/>
      <c r="HD627" s="77"/>
      <c r="HE627" s="77"/>
      <c r="HF627" s="77"/>
      <c r="HG627" s="77"/>
      <c r="HH627" s="77"/>
      <c r="HI627" s="77"/>
      <c r="HJ627" s="77"/>
      <c r="HK627" s="77"/>
      <c r="HL627" s="77"/>
      <c r="HM627" s="77"/>
      <c r="HN627" s="77"/>
      <c r="HO627" s="77"/>
      <c r="HP627" s="77"/>
      <c r="HQ627" s="77"/>
      <c r="HR627" s="77"/>
      <c r="HS627" s="77"/>
      <c r="HT627" s="77"/>
      <c r="HU627" s="77"/>
      <c r="HV627" s="77"/>
      <c r="HW627" s="77"/>
      <c r="HX627" s="77"/>
      <c r="HY627" s="77"/>
      <c r="HZ627" s="77"/>
      <c r="IA627" s="77"/>
      <c r="IB627" s="77"/>
      <c r="IC627" s="77"/>
      <c r="ID627" s="77"/>
      <c r="IE627" s="77"/>
      <c r="IF627" s="77"/>
      <c r="IG627" s="77"/>
      <c r="IH627" s="77"/>
      <c r="II627" s="77"/>
      <c r="IJ627" s="77"/>
      <c r="IK627" s="77"/>
      <c r="IL627" s="77"/>
      <c r="IM627" s="77"/>
      <c r="IN627" s="77"/>
      <c r="IO627" s="77"/>
      <c r="IP627" s="77"/>
      <c r="IQ627" s="77"/>
      <c r="IR627" s="77"/>
      <c r="IS627" s="77"/>
      <c r="IT627" s="77"/>
      <c r="IU627" s="77"/>
      <c r="IV627" s="77"/>
      <c r="IW627" s="77"/>
      <c r="IX627" s="77"/>
      <c r="IY627" s="77"/>
      <c r="IZ627" s="77"/>
      <c r="JA627" s="77"/>
      <c r="JB627" s="77"/>
      <c r="JC627" s="77"/>
      <c r="JD627" s="77"/>
      <c r="JE627" s="77"/>
      <c r="JF627" s="77"/>
      <c r="JG627" s="77"/>
      <c r="JH627" s="77"/>
      <c r="JI627" s="77"/>
      <c r="JJ627" s="77"/>
      <c r="JK627" s="77"/>
      <c r="JL627" s="77"/>
      <c r="JM627" s="77"/>
      <c r="JN627" s="77"/>
      <c r="JO627" s="77"/>
      <c r="JP627" s="77"/>
      <c r="JQ627" s="77"/>
      <c r="JR627" s="77"/>
      <c r="JS627" s="77"/>
      <c r="JT627" s="77"/>
      <c r="JU627" s="77"/>
      <c r="JV627" s="77"/>
      <c r="JW627" s="77"/>
      <c r="JX627" s="77"/>
      <c r="JY627" s="77"/>
      <c r="JZ627" s="77"/>
      <c r="KA627" s="77"/>
      <c r="KB627" s="77"/>
      <c r="KC627" s="77"/>
      <c r="KD627" s="77"/>
      <c r="KE627" s="77"/>
      <c r="KF627" s="77"/>
      <c r="KG627" s="77"/>
      <c r="KH627" s="77"/>
      <c r="KI627" s="77"/>
      <c r="KJ627" s="77"/>
      <c r="KK627" s="77"/>
      <c r="KL627" s="77"/>
      <c r="KM627" s="77"/>
      <c r="KN627" s="77"/>
      <c r="KO627" s="77"/>
      <c r="KP627" s="77"/>
      <c r="KQ627" s="77"/>
      <c r="KR627" s="77"/>
      <c r="KS627" s="77"/>
      <c r="KT627" s="77"/>
      <c r="KU627" s="77"/>
      <c r="KV627" s="77"/>
      <c r="KW627" s="77"/>
      <c r="KX627" s="77"/>
      <c r="KY627" s="77"/>
      <c r="KZ627" s="77"/>
      <c r="LA627" s="77"/>
      <c r="LB627" s="77"/>
      <c r="LC627" s="77"/>
      <c r="LD627" s="77"/>
      <c r="LE627" s="77"/>
      <c r="LF627" s="77"/>
      <c r="LG627" s="77"/>
      <c r="LH627" s="77"/>
      <c r="LI627" s="77"/>
      <c r="LJ627" s="77"/>
      <c r="LK627" s="77"/>
      <c r="LL627" s="77"/>
      <c r="LM627" s="77"/>
      <c r="LN627" s="77"/>
      <c r="LO627" s="77"/>
      <c r="LP627" s="77"/>
      <c r="LQ627" s="77"/>
      <c r="LR627" s="77"/>
      <c r="LS627" s="77"/>
      <c r="LT627" s="77"/>
      <c r="LU627" s="77"/>
      <c r="LV627" s="77"/>
      <c r="LW627" s="77"/>
      <c r="LX627" s="77"/>
      <c r="LY627" s="77"/>
      <c r="LZ627" s="77"/>
      <c r="MA627" s="77"/>
      <c r="MB627" s="77"/>
      <c r="MC627" s="77"/>
      <c r="MD627" s="77"/>
      <c r="ME627" s="77"/>
      <c r="MF627" s="77"/>
      <c r="MG627" s="77"/>
      <c r="MH627" s="77"/>
      <c r="MI627" s="77"/>
      <c r="MJ627" s="77"/>
      <c r="MK627" s="77"/>
      <c r="ML627" s="77"/>
      <c r="MM627" s="77"/>
      <c r="MN627" s="77"/>
      <c r="MO627" s="77"/>
      <c r="MP627" s="77"/>
      <c r="MQ627" s="77"/>
      <c r="MR627" s="77"/>
      <c r="MS627" s="77"/>
      <c r="MT627" s="77"/>
      <c r="MU627" s="77"/>
      <c r="MV627" s="77"/>
      <c r="MW627" s="77"/>
      <c r="MX627" s="77"/>
      <c r="MY627" s="77"/>
      <c r="MZ627" s="77"/>
      <c r="NA627" s="77"/>
      <c r="NB627" s="77"/>
      <c r="NC627" s="77"/>
      <c r="ND627" s="77"/>
      <c r="NE627" s="77"/>
      <c r="NF627" s="77"/>
      <c r="NG627" s="77"/>
      <c r="NH627" s="77"/>
      <c r="NI627" s="77"/>
      <c r="NJ627" s="77"/>
      <c r="NK627" s="77"/>
      <c r="NL627" s="77"/>
      <c r="NM627" s="77"/>
      <c r="NN627" s="77"/>
      <c r="NO627" s="77"/>
      <c r="NP627" s="77"/>
      <c r="NQ627" s="77"/>
      <c r="NR627" s="77"/>
      <c r="NS627" s="77"/>
      <c r="NT627" s="77"/>
      <c r="NU627" s="77"/>
      <c r="NV627" s="77"/>
      <c r="NW627" s="77"/>
      <c r="NX627" s="77"/>
      <c r="NY627" s="77"/>
      <c r="NZ627" s="77"/>
      <c r="OA627" s="77"/>
      <c r="OB627" s="77"/>
      <c r="OC627" s="77"/>
      <c r="OD627" s="77"/>
      <c r="OE627" s="77"/>
      <c r="OF627" s="77"/>
      <c r="OG627" s="77"/>
      <c r="OH627" s="77"/>
      <c r="OI627" s="77"/>
      <c r="OJ627" s="77"/>
      <c r="OK627" s="77"/>
      <c r="OL627" s="77"/>
      <c r="OM627" s="77"/>
      <c r="ON627" s="77"/>
      <c r="OO627" s="77"/>
      <c r="OP627" s="77"/>
      <c r="OQ627" s="77"/>
      <c r="OR627" s="77"/>
      <c r="OS627" s="77"/>
      <c r="OT627" s="77"/>
      <c r="OU627" s="77"/>
      <c r="OV627" s="77"/>
      <c r="OW627" s="77"/>
      <c r="OX627" s="77"/>
      <c r="OY627" s="77"/>
      <c r="OZ627" s="77"/>
      <c r="PA627" s="77"/>
      <c r="PB627" s="77"/>
      <c r="PC627" s="77"/>
      <c r="PD627" s="77"/>
      <c r="PE627" s="77"/>
      <c r="PF627" s="77"/>
      <c r="PG627" s="77"/>
      <c r="PH627" s="77"/>
      <c r="PI627" s="77"/>
      <c r="PJ627" s="77"/>
      <c r="PK627" s="77"/>
      <c r="PL627" s="77"/>
      <c r="PM627" s="77"/>
      <c r="PN627" s="77"/>
      <c r="PO627" s="77"/>
      <c r="PP627" s="77"/>
      <c r="PQ627" s="77"/>
      <c r="PR627" s="77"/>
      <c r="PS627" s="77"/>
      <c r="PT627" s="77"/>
      <c r="PU627" s="77"/>
      <c r="PV627" s="77"/>
      <c r="PW627" s="77"/>
      <c r="PX627" s="77"/>
      <c r="PY627" s="77"/>
      <c r="PZ627" s="77"/>
      <c r="QA627" s="77"/>
      <c r="QB627" s="77"/>
      <c r="QC627" s="77"/>
      <c r="QD627" s="77"/>
      <c r="QE627" s="77"/>
      <c r="QF627" s="77"/>
      <c r="QG627" s="77"/>
      <c r="QH627" s="77"/>
      <c r="QI627" s="77"/>
      <c r="QJ627" s="77"/>
      <c r="QK627" s="77"/>
      <c r="QL627" s="77"/>
      <c r="QM627" s="77"/>
      <c r="QN627" s="77"/>
      <c r="QO627" s="77"/>
      <c r="QP627" s="77"/>
      <c r="QQ627" s="77"/>
      <c r="QR627" s="77"/>
      <c r="QS627" s="77"/>
      <c r="QT627" s="77"/>
      <c r="QU627" s="77"/>
      <c r="QV627" s="77"/>
      <c r="QW627" s="77"/>
      <c r="QX627" s="77"/>
      <c r="QY627" s="77"/>
      <c r="QZ627" s="77"/>
      <c r="RA627" s="77"/>
      <c r="RB627" s="77"/>
      <c r="RC627" s="77"/>
      <c r="RD627" s="77"/>
      <c r="RE627" s="77"/>
      <c r="RF627" s="77"/>
      <c r="RG627" s="77"/>
      <c r="RH627" s="77"/>
      <c r="RI627" s="77"/>
      <c r="RJ627" s="77"/>
      <c r="RK627" s="77"/>
      <c r="RL627" s="77"/>
      <c r="RM627" s="77"/>
      <c r="RN627" s="77"/>
      <c r="RO627" s="77"/>
      <c r="RP627" s="77"/>
      <c r="RQ627" s="77"/>
      <c r="RR627" s="77"/>
      <c r="RS627" s="77"/>
      <c r="RT627" s="77"/>
      <c r="RU627" s="77"/>
      <c r="RV627" s="77"/>
      <c r="RW627" s="77"/>
      <c r="RX627" s="77"/>
      <c r="RY627" s="77"/>
      <c r="RZ627" s="77"/>
      <c r="SA627" s="77"/>
      <c r="SB627" s="77"/>
      <c r="SC627" s="77"/>
      <c r="SD627" s="77"/>
      <c r="SE627" s="77"/>
      <c r="SF627" s="77"/>
      <c r="SG627" s="77"/>
      <c r="SH627" s="77"/>
      <c r="SI627" s="77"/>
      <c r="SJ627" s="77"/>
      <c r="SK627" s="77"/>
      <c r="SL627" s="77"/>
      <c r="SM627" s="77"/>
      <c r="SN627" s="77"/>
      <c r="SO627" s="77"/>
      <c r="SP627" s="77"/>
      <c r="SQ627" s="77"/>
      <c r="SR627" s="77"/>
      <c r="SS627" s="77"/>
      <c r="ST627" s="77"/>
      <c r="SU627" s="77"/>
      <c r="SV627" s="77"/>
      <c r="SW627" s="77"/>
      <c r="SX627" s="77"/>
      <c r="SY627" s="77"/>
      <c r="SZ627" s="77"/>
      <c r="TA627" s="77"/>
      <c r="TB627" s="77"/>
      <c r="TC627" s="77"/>
      <c r="TD627" s="77"/>
      <c r="TE627" s="77"/>
      <c r="TF627" s="77"/>
      <c r="TG627" s="77"/>
      <c r="TH627" s="77"/>
      <c r="TI627" s="77"/>
      <c r="TJ627" s="77"/>
      <c r="TK627" s="77"/>
      <c r="TL627" s="77"/>
      <c r="TM627" s="77"/>
      <c r="TN627" s="77"/>
      <c r="TO627" s="77"/>
      <c r="TP627" s="77"/>
      <c r="TQ627" s="77"/>
      <c r="TR627" s="77"/>
      <c r="TS627" s="77"/>
      <c r="TT627" s="77"/>
      <c r="TU627" s="77"/>
      <c r="TV627" s="77"/>
      <c r="TW627" s="77"/>
      <c r="TX627" s="77"/>
      <c r="TY627" s="77"/>
      <c r="TZ627" s="77"/>
      <c r="UA627" s="77"/>
      <c r="UB627" s="77"/>
      <c r="UC627" s="77"/>
      <c r="UD627" s="77"/>
      <c r="UE627" s="77"/>
      <c r="UF627" s="77"/>
      <c r="UG627" s="77"/>
      <c r="UH627" s="77"/>
      <c r="UI627" s="77"/>
      <c r="UJ627" s="77"/>
      <c r="UK627" s="77"/>
      <c r="UL627" s="77"/>
      <c r="UM627" s="77"/>
      <c r="UN627" s="77"/>
      <c r="UO627" s="77"/>
      <c r="UP627" s="77"/>
      <c r="UQ627" s="77"/>
      <c r="UR627" s="77"/>
      <c r="US627" s="77"/>
      <c r="UT627" s="77"/>
      <c r="UU627" s="77"/>
      <c r="UV627" s="77"/>
      <c r="UW627" s="77"/>
      <c r="UX627" s="77"/>
      <c r="UY627" s="77"/>
      <c r="UZ627" s="77"/>
      <c r="VA627" s="77"/>
      <c r="VB627" s="77"/>
      <c r="VC627" s="77"/>
      <c r="VD627" s="77"/>
      <c r="VE627" s="77"/>
      <c r="VF627" s="77"/>
      <c r="VG627" s="77"/>
      <c r="VH627" s="77"/>
      <c r="VI627" s="77"/>
      <c r="VJ627" s="77"/>
      <c r="VK627" s="77"/>
      <c r="VL627" s="77"/>
      <c r="VM627" s="77"/>
      <c r="VN627" s="77"/>
      <c r="VO627" s="77"/>
      <c r="VP627" s="77"/>
      <c r="VQ627" s="77"/>
      <c r="VR627" s="77"/>
      <c r="VS627" s="77"/>
      <c r="VT627" s="77"/>
      <c r="VU627" s="77"/>
      <c r="VV627" s="77"/>
      <c r="VW627" s="77"/>
      <c r="VX627" s="77"/>
      <c r="VY627" s="77"/>
      <c r="VZ627" s="77"/>
      <c r="WA627" s="77"/>
      <c r="WB627" s="77"/>
      <c r="WC627" s="77"/>
      <c r="WD627" s="77"/>
      <c r="WE627" s="77"/>
      <c r="WF627" s="77"/>
      <c r="WG627" s="77"/>
      <c r="WH627" s="77"/>
      <c r="WI627" s="77"/>
      <c r="WJ627" s="77"/>
      <c r="WK627" s="77"/>
      <c r="WL627" s="77"/>
      <c r="WM627" s="77"/>
      <c r="WN627" s="77"/>
      <c r="WO627" s="77"/>
      <c r="WP627" s="77"/>
      <c r="WQ627" s="77"/>
      <c r="WR627" s="77"/>
      <c r="WS627" s="77"/>
      <c r="WT627" s="77"/>
      <c r="WU627" s="77"/>
      <c r="WV627" s="77"/>
      <c r="WW627" s="77"/>
      <c r="WX627" s="77"/>
      <c r="WY627" s="77"/>
      <c r="WZ627" s="77"/>
      <c r="XA627" s="77"/>
      <c r="XB627" s="77"/>
      <c r="XC627" s="77"/>
      <c r="XD627" s="77"/>
      <c r="XE627" s="77"/>
      <c r="XF627" s="77"/>
      <c r="XG627" s="77"/>
      <c r="XH627" s="77"/>
      <c r="XI627" s="77"/>
      <c r="XJ627" s="77"/>
      <c r="XK627" s="77"/>
      <c r="XL627" s="77"/>
      <c r="XM627" s="77"/>
      <c r="XN627" s="77"/>
      <c r="XO627" s="77"/>
      <c r="XP627" s="77"/>
      <c r="XQ627" s="77"/>
      <c r="XR627" s="77"/>
      <c r="XS627" s="77"/>
      <c r="XT627" s="77"/>
      <c r="XU627" s="77"/>
      <c r="XV627" s="77"/>
      <c r="XW627" s="77"/>
      <c r="XX627" s="77"/>
      <c r="XY627" s="77"/>
      <c r="XZ627" s="77"/>
      <c r="YA627" s="77"/>
      <c r="YB627" s="77"/>
      <c r="YC627" s="77"/>
      <c r="YD627" s="77"/>
      <c r="YE627" s="77"/>
      <c r="YF627" s="77"/>
      <c r="YG627" s="77"/>
      <c r="YH627" s="77"/>
      <c r="YI627" s="77"/>
      <c r="YJ627" s="77"/>
      <c r="YK627" s="77"/>
      <c r="YL627" s="77"/>
      <c r="YM627" s="77"/>
      <c r="YN627" s="77"/>
      <c r="YO627" s="77"/>
      <c r="YP627" s="77"/>
      <c r="YQ627" s="77"/>
      <c r="YR627" s="77"/>
      <c r="YS627" s="77"/>
      <c r="YT627" s="77"/>
      <c r="YU627" s="77"/>
      <c r="YV627" s="77"/>
      <c r="YW627" s="77"/>
      <c r="YX627" s="77"/>
      <c r="YY627" s="77"/>
      <c r="YZ627" s="77"/>
      <c r="ZA627" s="77"/>
      <c r="ZB627" s="77"/>
      <c r="ZC627" s="77"/>
      <c r="ZD627" s="77"/>
      <c r="ZE627" s="77"/>
      <c r="ZF627" s="77"/>
      <c r="ZG627" s="77"/>
      <c r="ZH627" s="77"/>
      <c r="ZI627" s="77"/>
      <c r="ZJ627" s="77"/>
      <c r="ZK627" s="77"/>
      <c r="ZL627" s="77"/>
      <c r="ZM627" s="77"/>
      <c r="ZN627" s="77"/>
      <c r="ZO627" s="77"/>
      <c r="ZP627" s="77"/>
      <c r="ZQ627" s="77"/>
      <c r="ZR627" s="77"/>
      <c r="ZS627" s="77"/>
      <c r="ZT627" s="77"/>
      <c r="ZU627" s="77"/>
      <c r="ZV627" s="77"/>
      <c r="ZW627" s="77"/>
      <c r="ZX627" s="77"/>
      <c r="ZY627" s="77"/>
      <c r="ZZ627" s="77"/>
      <c r="AAA627" s="77"/>
      <c r="AAB627" s="77"/>
      <c r="AAC627" s="77"/>
      <c r="AAD627" s="77"/>
      <c r="AAE627" s="77"/>
      <c r="AAF627" s="77"/>
      <c r="AAG627" s="77"/>
      <c r="AAH627" s="77"/>
      <c r="AAI627" s="77"/>
      <c r="AAJ627" s="77"/>
      <c r="AAK627" s="77"/>
      <c r="AAL627" s="77"/>
      <c r="AAM627" s="77"/>
      <c r="AAN627" s="77"/>
      <c r="AAO627" s="77"/>
      <c r="AAP627" s="77"/>
      <c r="AAQ627" s="77"/>
      <c r="AAR627" s="77"/>
      <c r="AAS627" s="77"/>
      <c r="AAT627" s="77"/>
      <c r="AAU627" s="77"/>
      <c r="AAV627" s="77"/>
      <c r="AAW627" s="77"/>
      <c r="AAX627" s="77"/>
      <c r="AAY627" s="77"/>
      <c r="AAZ627" s="77"/>
      <c r="ABA627" s="77"/>
      <c r="ABB627" s="77"/>
      <c r="ABC627" s="77"/>
      <c r="ABD627" s="77"/>
      <c r="ABE627" s="77"/>
      <c r="ABF627" s="77"/>
      <c r="ABG627" s="77"/>
      <c r="ABH627" s="77"/>
      <c r="ABI627" s="77"/>
      <c r="ABJ627" s="77"/>
      <c r="ABK627" s="77"/>
      <c r="ABL627" s="77"/>
      <c r="ABM627" s="77"/>
      <c r="ABN627" s="77"/>
      <c r="ABO627" s="77"/>
      <c r="ABP627" s="77"/>
      <c r="ABQ627" s="77"/>
      <c r="ABR627" s="77"/>
      <c r="ABS627" s="77"/>
      <c r="ABT627" s="77"/>
      <c r="ABU627" s="77"/>
      <c r="ABV627" s="77"/>
      <c r="ABW627" s="77"/>
      <c r="ABX627" s="77"/>
      <c r="ABY627" s="77"/>
      <c r="ABZ627" s="77"/>
      <c r="ACA627" s="77"/>
      <c r="ACB627" s="77"/>
      <c r="ACC627" s="77"/>
      <c r="ACD627" s="77"/>
      <c r="ACE627" s="77"/>
      <c r="ACF627" s="77"/>
      <c r="ACG627" s="77"/>
      <c r="ACH627" s="77"/>
      <c r="ACI627" s="77"/>
      <c r="ACJ627" s="77"/>
      <c r="ACK627" s="77"/>
      <c r="ACL627" s="77"/>
      <c r="ACM627" s="77"/>
      <c r="ACN627" s="77"/>
      <c r="ACO627" s="77"/>
      <c r="ACP627" s="77"/>
      <c r="ACQ627" s="77"/>
      <c r="ACR627" s="77"/>
      <c r="ACS627" s="77"/>
      <c r="ACT627" s="77"/>
      <c r="ACU627" s="77"/>
      <c r="ACV627" s="77"/>
      <c r="ACW627" s="77"/>
      <c r="ACX627" s="77"/>
      <c r="ACY627" s="77"/>
      <c r="ACZ627" s="77"/>
      <c r="ADA627" s="77"/>
      <c r="ADB627" s="77"/>
      <c r="ADC627" s="77"/>
      <c r="ADD627" s="77"/>
      <c r="ADE627" s="77"/>
      <c r="ADF627" s="77"/>
      <c r="ADG627" s="77"/>
      <c r="ADH627" s="77"/>
      <c r="ADI627" s="77"/>
      <c r="ADJ627" s="77"/>
      <c r="ADK627" s="77"/>
      <c r="ADL627" s="77"/>
      <c r="ADM627" s="77"/>
      <c r="ADN627" s="77"/>
      <c r="ADO627" s="77"/>
      <c r="ADP627" s="77"/>
      <c r="ADQ627" s="77"/>
      <c r="ADR627" s="77"/>
      <c r="ADS627" s="77"/>
      <c r="ADT627" s="77"/>
      <c r="ADU627" s="77"/>
      <c r="ADV627" s="77"/>
      <c r="ADW627" s="77"/>
      <c r="ADX627" s="77"/>
      <c r="ADY627" s="77"/>
      <c r="ADZ627" s="77"/>
      <c r="AEA627" s="77"/>
      <c r="AEB627" s="77"/>
      <c r="AEC627" s="77"/>
      <c r="AED627" s="77"/>
      <c r="AEE627" s="77"/>
      <c r="AEF627" s="77"/>
      <c r="AEG627" s="77"/>
      <c r="AEH627" s="77"/>
      <c r="AEI627" s="77"/>
      <c r="AEJ627" s="77"/>
      <c r="AEK627" s="77"/>
      <c r="AEL627" s="77"/>
      <c r="AEM627" s="77"/>
      <c r="AEN627" s="77"/>
      <c r="AEO627" s="77"/>
      <c r="AEP627" s="77"/>
      <c r="AEQ627" s="77"/>
      <c r="AER627" s="77"/>
      <c r="AES627" s="77"/>
      <c r="AET627" s="77"/>
      <c r="AEU627" s="77"/>
      <c r="AEV627" s="77"/>
      <c r="AEW627" s="77"/>
      <c r="AEX627" s="77"/>
      <c r="AEY627" s="77"/>
      <c r="AEZ627" s="77"/>
      <c r="AFA627" s="77"/>
      <c r="AFB627" s="77"/>
      <c r="AFC627" s="77"/>
      <c r="AFD627" s="77"/>
      <c r="AFE627" s="77"/>
      <c r="AFF627" s="77"/>
      <c r="AFG627" s="77"/>
      <c r="AFH627" s="77"/>
      <c r="AFI627" s="77"/>
      <c r="AFJ627" s="77"/>
      <c r="AFK627" s="77"/>
      <c r="AFL627" s="77"/>
      <c r="AFM627" s="77"/>
      <c r="AFN627" s="77"/>
      <c r="AFO627" s="77"/>
      <c r="AFP627" s="77"/>
      <c r="AFQ627" s="77"/>
      <c r="AFR627" s="77"/>
      <c r="AFS627" s="77"/>
      <c r="AFT627" s="77"/>
      <c r="AFU627" s="77"/>
      <c r="AFV627" s="77"/>
      <c r="AFW627" s="77"/>
      <c r="AFX627" s="77"/>
      <c r="AFY627" s="77"/>
      <c r="AFZ627" s="77"/>
      <c r="AGA627" s="77"/>
      <c r="AGB627" s="77"/>
      <c r="AGC627" s="77"/>
      <c r="AGD627" s="77"/>
      <c r="AGE627" s="77"/>
      <c r="AGF627" s="77"/>
      <c r="AGG627" s="77"/>
      <c r="AGH627" s="77"/>
      <c r="AGI627" s="77"/>
      <c r="AGJ627" s="77"/>
      <c r="AGK627" s="77"/>
      <c r="AGL627" s="77"/>
      <c r="AGM627" s="77"/>
      <c r="AGN627" s="77"/>
      <c r="AGO627" s="77"/>
      <c r="AGP627" s="77"/>
      <c r="AGQ627" s="77"/>
      <c r="AGR627" s="77"/>
      <c r="AGS627" s="77"/>
      <c r="AGT627" s="77"/>
      <c r="AGU627" s="77"/>
      <c r="AGV627" s="77"/>
      <c r="AGW627" s="77"/>
      <c r="AGX627" s="77"/>
      <c r="AGY627" s="77"/>
      <c r="AGZ627" s="77"/>
      <c r="AHA627" s="77"/>
      <c r="AHB627" s="77"/>
      <c r="AHC627" s="77"/>
      <c r="AHD627" s="77"/>
      <c r="AHE627" s="77"/>
      <c r="AHF627" s="77"/>
      <c r="AHG627" s="77"/>
      <c r="AHH627" s="77"/>
      <c r="AHI627" s="77"/>
      <c r="AHJ627" s="77"/>
      <c r="AHK627" s="77"/>
      <c r="AHL627" s="77"/>
      <c r="AHM627" s="77"/>
      <c r="AHN627" s="77"/>
      <c r="AHO627" s="77"/>
      <c r="AHP627" s="77"/>
      <c r="AHQ627" s="77"/>
      <c r="AHR627" s="77"/>
      <c r="AHS627" s="77"/>
      <c r="AHT627" s="77"/>
      <c r="AHU627" s="77"/>
      <c r="AHV627" s="77"/>
      <c r="AHW627" s="77"/>
      <c r="AHX627" s="77"/>
      <c r="AHY627" s="77"/>
      <c r="AHZ627" s="77"/>
      <c r="AIA627" s="77"/>
      <c r="AIB627" s="77"/>
      <c r="AIC627" s="77"/>
      <c r="AID627" s="77"/>
      <c r="AIE627" s="77"/>
      <c r="AIF627" s="77"/>
      <c r="AIG627" s="77"/>
      <c r="AIH627" s="77"/>
      <c r="AII627" s="77"/>
      <c r="AIJ627" s="77"/>
      <c r="AIK627" s="77"/>
      <c r="AIL627" s="77"/>
      <c r="AIM627" s="77"/>
      <c r="AIN627" s="77"/>
      <c r="AIO627" s="77"/>
      <c r="AIP627" s="77"/>
      <c r="AIQ627" s="77"/>
      <c r="AIR627" s="77"/>
      <c r="AIS627" s="77"/>
      <c r="AIT627" s="77"/>
      <c r="AIU627" s="77"/>
      <c r="AIV627" s="77"/>
      <c r="AIW627" s="77"/>
      <c r="AIX627" s="77"/>
      <c r="AIY627" s="77"/>
      <c r="AIZ627" s="77"/>
      <c r="AJA627" s="77"/>
      <c r="AJB627" s="77"/>
      <c r="AJC627" s="77"/>
      <c r="AJD627" s="77"/>
      <c r="AJE627" s="77"/>
      <c r="AJF627" s="77"/>
      <c r="AJG627" s="77"/>
      <c r="AJH627" s="77"/>
      <c r="AJI627" s="77"/>
      <c r="AJJ627" s="77"/>
      <c r="AJK627" s="77"/>
      <c r="AJL627" s="77"/>
      <c r="AJM627" s="77"/>
      <c r="AJN627" s="77"/>
      <c r="AJO627" s="77"/>
      <c r="AJP627" s="77"/>
      <c r="AJQ627" s="77"/>
      <c r="AJR627" s="77"/>
      <c r="AJS627" s="77"/>
      <c r="AJT627" s="77"/>
      <c r="AJU627" s="77"/>
      <c r="AJV627" s="77"/>
      <c r="AJW627" s="77"/>
      <c r="AJX627" s="77"/>
      <c r="AJY627" s="77"/>
      <c r="AJZ627" s="77"/>
      <c r="AKA627" s="77"/>
      <c r="AKB627" s="77"/>
      <c r="AKC627" s="77"/>
      <c r="AKD627" s="77"/>
      <c r="AKE627" s="77"/>
      <c r="AKF627" s="77"/>
      <c r="AKG627" s="77"/>
      <c r="AKH627" s="77"/>
      <c r="AKI627" s="77"/>
      <c r="AKJ627" s="77"/>
      <c r="AKK627" s="77"/>
      <c r="AKL627" s="77"/>
      <c r="AKM627" s="77"/>
      <c r="AKN627" s="77"/>
      <c r="AKO627" s="77"/>
      <c r="AKP627" s="77"/>
      <c r="AKQ627" s="77"/>
      <c r="AKR627" s="77"/>
      <c r="AKS627" s="77"/>
      <c r="AKT627" s="77"/>
      <c r="AKU627" s="77"/>
      <c r="AKV627" s="77"/>
      <c r="AKW627" s="77"/>
      <c r="AKX627" s="77"/>
      <c r="AKY627" s="77"/>
      <c r="AKZ627" s="77"/>
      <c r="ALA627" s="77"/>
      <c r="ALB627" s="77"/>
      <c r="ALC627" s="77"/>
      <c r="ALD627" s="77"/>
      <c r="ALE627" s="77"/>
      <c r="ALF627" s="77"/>
      <c r="ALG627" s="77"/>
      <c r="ALH627" s="77"/>
      <c r="ALI627" s="77"/>
      <c r="ALJ627" s="77"/>
      <c r="ALK627" s="77"/>
      <c r="ALL627" s="77"/>
      <c r="ALM627" s="77"/>
      <c r="ALN627" s="77"/>
      <c r="ALO627" s="77"/>
      <c r="ALP627" s="77"/>
      <c r="ALQ627" s="77"/>
      <c r="ALR627" s="77"/>
      <c r="ALS627" s="77"/>
      <c r="ALT627" s="77"/>
      <c r="ALU627" s="77"/>
      <c r="ALV627" s="77"/>
      <c r="ALW627" s="77"/>
      <c r="ALX627" s="77"/>
      <c r="ALY627" s="77"/>
      <c r="ALZ627" s="77"/>
      <c r="AMA627" s="77"/>
      <c r="AMB627" s="77"/>
      <c r="AMC627" s="77"/>
      <c r="AMD627" s="77"/>
      <c r="AME627" s="77"/>
      <c r="AMF627" s="77"/>
      <c r="AMG627" s="77"/>
      <c r="AMH627" s="77"/>
      <c r="AMI627" s="77"/>
      <c r="AMJ627" s="77"/>
    </row>
    <row r="628" customFormat="false" ht="12.85" hidden="false" customHeight="false" outlineLevel="0" collapsed="false">
      <c r="A628" s="77"/>
      <c r="B628" s="77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  <c r="X628" s="77"/>
      <c r="Y628" s="77"/>
      <c r="Z628" s="77"/>
      <c r="AA628" s="77"/>
      <c r="AB628" s="77"/>
      <c r="AC628" s="77"/>
      <c r="AD628" s="77"/>
      <c r="AE628" s="77"/>
      <c r="AF628" s="77"/>
      <c r="AG628" s="77"/>
      <c r="AH628" s="77"/>
      <c r="AI628" s="77"/>
      <c r="AJ628" s="77"/>
      <c r="AK628" s="77"/>
      <c r="AL628" s="77"/>
      <c r="AM628" s="77"/>
      <c r="AN628" s="77"/>
      <c r="AO628" s="77"/>
      <c r="AP628" s="77"/>
      <c r="AQ628" s="77"/>
      <c r="AR628" s="77"/>
      <c r="AS628" s="77"/>
      <c r="AT628" s="77"/>
      <c r="AU628" s="77"/>
      <c r="AV628" s="77"/>
      <c r="AW628" s="77"/>
      <c r="AX628" s="77"/>
      <c r="AY628" s="77"/>
      <c r="AZ628" s="77"/>
      <c r="BA628" s="77"/>
      <c r="BB628" s="77"/>
      <c r="BC628" s="77"/>
      <c r="BD628" s="77"/>
      <c r="BE628" s="77"/>
      <c r="BF628" s="77"/>
      <c r="BG628" s="77"/>
      <c r="BH628" s="77"/>
      <c r="BI628" s="77"/>
      <c r="BJ628" s="77"/>
      <c r="BK628" s="77"/>
      <c r="BL628" s="77"/>
      <c r="BM628" s="77"/>
      <c r="BN628" s="77"/>
      <c r="BO628" s="77"/>
      <c r="BP628" s="77"/>
      <c r="BQ628" s="77"/>
      <c r="BR628" s="77"/>
      <c r="BS628" s="77"/>
      <c r="BT628" s="77"/>
      <c r="BU628" s="77"/>
      <c r="BV628" s="77"/>
      <c r="BW628" s="77"/>
      <c r="BX628" s="77"/>
      <c r="BY628" s="77"/>
      <c r="BZ628" s="77"/>
      <c r="CA628" s="77"/>
      <c r="CB628" s="77"/>
      <c r="CC628" s="77"/>
      <c r="CD628" s="77"/>
      <c r="CE628" s="77"/>
      <c r="CF628" s="77"/>
      <c r="CG628" s="77"/>
      <c r="CH628" s="77"/>
      <c r="CI628" s="77"/>
      <c r="CJ628" s="77"/>
      <c r="CK628" s="77"/>
      <c r="CL628" s="77"/>
      <c r="CM628" s="77"/>
      <c r="CN628" s="77"/>
      <c r="CO628" s="77"/>
      <c r="CP628" s="77"/>
      <c r="CQ628" s="77"/>
      <c r="CR628" s="77"/>
      <c r="CS628" s="77"/>
      <c r="CT628" s="77"/>
      <c r="CU628" s="77"/>
      <c r="CV628" s="77"/>
      <c r="CW628" s="77"/>
      <c r="CX628" s="77"/>
      <c r="CY628" s="77"/>
      <c r="CZ628" s="77"/>
      <c r="DA628" s="77"/>
      <c r="DB628" s="77"/>
      <c r="DC628" s="77"/>
      <c r="DD628" s="77"/>
      <c r="DE628" s="77"/>
      <c r="DF628" s="77"/>
      <c r="DG628" s="77"/>
      <c r="DH628" s="77"/>
      <c r="DI628" s="77"/>
      <c r="DJ628" s="77"/>
      <c r="DK628" s="77"/>
      <c r="DL628" s="77"/>
      <c r="DM628" s="77"/>
      <c r="DN628" s="77"/>
      <c r="DO628" s="77"/>
      <c r="DP628" s="77"/>
      <c r="DQ628" s="77"/>
      <c r="DR628" s="77"/>
      <c r="DS628" s="77"/>
      <c r="DT628" s="77"/>
      <c r="DU628" s="77"/>
      <c r="DV628" s="77"/>
      <c r="DW628" s="77"/>
      <c r="DX628" s="77"/>
      <c r="DY628" s="77"/>
      <c r="DZ628" s="77"/>
      <c r="EA628" s="77"/>
      <c r="EB628" s="77"/>
      <c r="EC628" s="77"/>
      <c r="ED628" s="77"/>
      <c r="EE628" s="77"/>
      <c r="EF628" s="77"/>
      <c r="EG628" s="77"/>
      <c r="EH628" s="77"/>
      <c r="EI628" s="77"/>
      <c r="EJ628" s="77"/>
      <c r="EK628" s="77"/>
      <c r="EL628" s="77"/>
      <c r="EM628" s="77"/>
      <c r="EN628" s="77"/>
      <c r="EO628" s="77"/>
      <c r="EP628" s="77"/>
      <c r="EQ628" s="77"/>
      <c r="ER628" s="77"/>
      <c r="ES628" s="77"/>
      <c r="ET628" s="77"/>
      <c r="EU628" s="77"/>
      <c r="EV628" s="77"/>
      <c r="EW628" s="77"/>
      <c r="EX628" s="77"/>
      <c r="EY628" s="77"/>
      <c r="EZ628" s="77"/>
      <c r="FA628" s="77"/>
      <c r="FB628" s="77"/>
      <c r="FC628" s="77"/>
      <c r="FD628" s="77"/>
      <c r="FE628" s="77"/>
      <c r="FF628" s="77"/>
      <c r="FG628" s="77"/>
      <c r="FH628" s="77"/>
      <c r="FI628" s="77"/>
      <c r="FJ628" s="77"/>
      <c r="FK628" s="77"/>
      <c r="FL628" s="77"/>
      <c r="FM628" s="77"/>
      <c r="FN628" s="77"/>
      <c r="FO628" s="77"/>
      <c r="FP628" s="77"/>
      <c r="FQ628" s="77"/>
      <c r="FR628" s="77"/>
      <c r="FS628" s="77"/>
      <c r="FT628" s="77"/>
      <c r="FU628" s="77"/>
      <c r="FV628" s="77"/>
      <c r="FW628" s="77"/>
      <c r="FX628" s="77"/>
      <c r="FY628" s="77"/>
      <c r="FZ628" s="77"/>
      <c r="GA628" s="77"/>
      <c r="GB628" s="77"/>
      <c r="GC628" s="77"/>
      <c r="GD628" s="77"/>
      <c r="GE628" s="77"/>
      <c r="GF628" s="77"/>
      <c r="GG628" s="77"/>
      <c r="GH628" s="77"/>
      <c r="GI628" s="77"/>
      <c r="GJ628" s="77"/>
      <c r="GK628" s="77"/>
      <c r="GL628" s="77"/>
      <c r="GM628" s="77"/>
      <c r="GN628" s="77"/>
      <c r="GO628" s="77"/>
      <c r="GP628" s="77"/>
      <c r="GQ628" s="77"/>
      <c r="GR628" s="77"/>
      <c r="GS628" s="77"/>
      <c r="GT628" s="77"/>
      <c r="GU628" s="77"/>
      <c r="GV628" s="77"/>
      <c r="GW628" s="77"/>
      <c r="GX628" s="77"/>
      <c r="GY628" s="77"/>
      <c r="GZ628" s="77"/>
      <c r="HA628" s="77"/>
      <c r="HB628" s="77"/>
      <c r="HC628" s="77"/>
      <c r="HD628" s="77"/>
      <c r="HE628" s="77"/>
      <c r="HF628" s="77"/>
      <c r="HG628" s="77"/>
      <c r="HH628" s="77"/>
      <c r="HI628" s="77"/>
      <c r="HJ628" s="77"/>
      <c r="HK628" s="77"/>
      <c r="HL628" s="77"/>
      <c r="HM628" s="77"/>
      <c r="HN628" s="77"/>
      <c r="HO628" s="77"/>
      <c r="HP628" s="77"/>
      <c r="HQ628" s="77"/>
      <c r="HR628" s="77"/>
      <c r="HS628" s="77"/>
      <c r="HT628" s="77"/>
      <c r="HU628" s="77"/>
      <c r="HV628" s="77"/>
      <c r="HW628" s="77"/>
      <c r="HX628" s="77"/>
      <c r="HY628" s="77"/>
      <c r="HZ628" s="77"/>
      <c r="IA628" s="77"/>
      <c r="IB628" s="77"/>
      <c r="IC628" s="77"/>
      <c r="ID628" s="77"/>
      <c r="IE628" s="77"/>
      <c r="IF628" s="77"/>
      <c r="IG628" s="77"/>
      <c r="IH628" s="77"/>
      <c r="II628" s="77"/>
      <c r="IJ628" s="77"/>
      <c r="IK628" s="77"/>
      <c r="IL628" s="77"/>
      <c r="IM628" s="77"/>
      <c r="IN628" s="77"/>
      <c r="IO628" s="77"/>
      <c r="IP628" s="77"/>
      <c r="IQ628" s="77"/>
      <c r="IR628" s="77"/>
      <c r="IS628" s="77"/>
      <c r="IT628" s="77"/>
      <c r="IU628" s="77"/>
      <c r="IV628" s="77"/>
      <c r="IW628" s="77"/>
      <c r="IX628" s="77"/>
      <c r="IY628" s="77"/>
      <c r="IZ628" s="77"/>
      <c r="JA628" s="77"/>
      <c r="JB628" s="77"/>
      <c r="JC628" s="77"/>
      <c r="JD628" s="77"/>
      <c r="JE628" s="77"/>
      <c r="JF628" s="77"/>
      <c r="JG628" s="77"/>
      <c r="JH628" s="77"/>
      <c r="JI628" s="77"/>
      <c r="JJ628" s="77"/>
      <c r="JK628" s="77"/>
      <c r="JL628" s="77"/>
      <c r="JM628" s="77"/>
      <c r="JN628" s="77"/>
      <c r="JO628" s="77"/>
      <c r="JP628" s="77"/>
      <c r="JQ628" s="77"/>
      <c r="JR628" s="77"/>
      <c r="JS628" s="77"/>
      <c r="JT628" s="77"/>
      <c r="JU628" s="77"/>
      <c r="JV628" s="77"/>
      <c r="JW628" s="77"/>
      <c r="JX628" s="77"/>
      <c r="JY628" s="77"/>
      <c r="JZ628" s="77"/>
      <c r="KA628" s="77"/>
      <c r="KB628" s="77"/>
      <c r="KC628" s="77"/>
      <c r="KD628" s="77"/>
      <c r="KE628" s="77"/>
      <c r="KF628" s="77"/>
      <c r="KG628" s="77"/>
      <c r="KH628" s="77"/>
      <c r="KI628" s="77"/>
      <c r="KJ628" s="77"/>
      <c r="KK628" s="77"/>
      <c r="KL628" s="77"/>
      <c r="KM628" s="77"/>
      <c r="KN628" s="77"/>
      <c r="KO628" s="77"/>
      <c r="KP628" s="77"/>
      <c r="KQ628" s="77"/>
      <c r="KR628" s="77"/>
      <c r="KS628" s="77"/>
      <c r="KT628" s="77"/>
      <c r="KU628" s="77"/>
      <c r="KV628" s="77"/>
      <c r="KW628" s="77"/>
      <c r="KX628" s="77"/>
      <c r="KY628" s="77"/>
      <c r="KZ628" s="77"/>
      <c r="LA628" s="77"/>
      <c r="LB628" s="77"/>
      <c r="LC628" s="77"/>
      <c r="LD628" s="77"/>
      <c r="LE628" s="77"/>
      <c r="LF628" s="77"/>
      <c r="LG628" s="77"/>
      <c r="LH628" s="77"/>
      <c r="LI628" s="77"/>
      <c r="LJ628" s="77"/>
      <c r="LK628" s="77"/>
      <c r="LL628" s="77"/>
      <c r="LM628" s="77"/>
      <c r="LN628" s="77"/>
      <c r="LO628" s="77"/>
      <c r="LP628" s="77"/>
      <c r="LQ628" s="77"/>
      <c r="LR628" s="77"/>
      <c r="LS628" s="77"/>
      <c r="LT628" s="77"/>
      <c r="LU628" s="77"/>
      <c r="LV628" s="77"/>
      <c r="LW628" s="77"/>
      <c r="LX628" s="77"/>
      <c r="LY628" s="77"/>
      <c r="LZ628" s="77"/>
      <c r="MA628" s="77"/>
      <c r="MB628" s="77"/>
      <c r="MC628" s="77"/>
      <c r="MD628" s="77"/>
      <c r="ME628" s="77"/>
      <c r="MF628" s="77"/>
      <c r="MG628" s="77"/>
      <c r="MH628" s="77"/>
      <c r="MI628" s="77"/>
      <c r="MJ628" s="77"/>
      <c r="MK628" s="77"/>
      <c r="ML628" s="77"/>
      <c r="MM628" s="77"/>
      <c r="MN628" s="77"/>
      <c r="MO628" s="77"/>
      <c r="MP628" s="77"/>
      <c r="MQ628" s="77"/>
      <c r="MR628" s="77"/>
      <c r="MS628" s="77"/>
      <c r="MT628" s="77"/>
      <c r="MU628" s="77"/>
      <c r="MV628" s="77"/>
      <c r="MW628" s="77"/>
      <c r="MX628" s="77"/>
      <c r="MY628" s="77"/>
      <c r="MZ628" s="77"/>
      <c r="NA628" s="77"/>
      <c r="NB628" s="77"/>
      <c r="NC628" s="77"/>
      <c r="ND628" s="77"/>
      <c r="NE628" s="77"/>
      <c r="NF628" s="77"/>
      <c r="NG628" s="77"/>
      <c r="NH628" s="77"/>
      <c r="NI628" s="77"/>
      <c r="NJ628" s="77"/>
      <c r="NK628" s="77"/>
      <c r="NL628" s="77"/>
      <c r="NM628" s="77"/>
      <c r="NN628" s="77"/>
      <c r="NO628" s="77"/>
      <c r="NP628" s="77"/>
      <c r="NQ628" s="77"/>
      <c r="NR628" s="77"/>
      <c r="NS628" s="77"/>
      <c r="NT628" s="77"/>
      <c r="NU628" s="77"/>
      <c r="NV628" s="77"/>
      <c r="NW628" s="77"/>
      <c r="NX628" s="77"/>
      <c r="NY628" s="77"/>
      <c r="NZ628" s="77"/>
      <c r="OA628" s="77"/>
      <c r="OB628" s="77"/>
      <c r="OC628" s="77"/>
      <c r="OD628" s="77"/>
      <c r="OE628" s="77"/>
      <c r="OF628" s="77"/>
      <c r="OG628" s="77"/>
      <c r="OH628" s="77"/>
      <c r="OI628" s="77"/>
      <c r="OJ628" s="77"/>
      <c r="OK628" s="77"/>
      <c r="OL628" s="77"/>
      <c r="OM628" s="77"/>
      <c r="ON628" s="77"/>
      <c r="OO628" s="77"/>
      <c r="OP628" s="77"/>
      <c r="OQ628" s="77"/>
      <c r="OR628" s="77"/>
      <c r="OS628" s="77"/>
      <c r="OT628" s="77"/>
      <c r="OU628" s="77"/>
      <c r="OV628" s="77"/>
      <c r="OW628" s="77"/>
      <c r="OX628" s="77"/>
      <c r="OY628" s="77"/>
      <c r="OZ628" s="77"/>
      <c r="PA628" s="77"/>
      <c r="PB628" s="77"/>
      <c r="PC628" s="77"/>
      <c r="PD628" s="77"/>
      <c r="PE628" s="77"/>
      <c r="PF628" s="77"/>
      <c r="PG628" s="77"/>
      <c r="PH628" s="77"/>
      <c r="PI628" s="77"/>
      <c r="PJ628" s="77"/>
      <c r="PK628" s="77"/>
      <c r="PL628" s="77"/>
      <c r="PM628" s="77"/>
      <c r="PN628" s="77"/>
      <c r="PO628" s="77"/>
      <c r="PP628" s="77"/>
      <c r="PQ628" s="77"/>
      <c r="PR628" s="77"/>
      <c r="PS628" s="77"/>
      <c r="PT628" s="77"/>
      <c r="PU628" s="77"/>
      <c r="PV628" s="77"/>
      <c r="PW628" s="77"/>
      <c r="PX628" s="77"/>
      <c r="PY628" s="77"/>
      <c r="PZ628" s="77"/>
      <c r="QA628" s="77"/>
      <c r="QB628" s="77"/>
      <c r="QC628" s="77"/>
      <c r="QD628" s="77"/>
      <c r="QE628" s="77"/>
      <c r="QF628" s="77"/>
      <c r="QG628" s="77"/>
      <c r="QH628" s="77"/>
      <c r="QI628" s="77"/>
      <c r="QJ628" s="77"/>
      <c r="QK628" s="77"/>
      <c r="QL628" s="77"/>
      <c r="QM628" s="77"/>
      <c r="QN628" s="77"/>
      <c r="QO628" s="77"/>
      <c r="QP628" s="77"/>
      <c r="QQ628" s="77"/>
      <c r="QR628" s="77"/>
      <c r="QS628" s="77"/>
      <c r="QT628" s="77"/>
      <c r="QU628" s="77"/>
      <c r="QV628" s="77"/>
      <c r="QW628" s="77"/>
      <c r="QX628" s="77"/>
      <c r="QY628" s="77"/>
      <c r="QZ628" s="77"/>
      <c r="RA628" s="77"/>
      <c r="RB628" s="77"/>
      <c r="RC628" s="77"/>
      <c r="RD628" s="77"/>
      <c r="RE628" s="77"/>
      <c r="RF628" s="77"/>
      <c r="RG628" s="77"/>
      <c r="RH628" s="77"/>
      <c r="RI628" s="77"/>
      <c r="RJ628" s="77"/>
      <c r="RK628" s="77"/>
      <c r="RL628" s="77"/>
      <c r="RM628" s="77"/>
      <c r="RN628" s="77"/>
      <c r="RO628" s="77"/>
      <c r="RP628" s="77"/>
      <c r="RQ628" s="77"/>
      <c r="RR628" s="77"/>
      <c r="RS628" s="77"/>
      <c r="RT628" s="77"/>
      <c r="RU628" s="77"/>
      <c r="RV628" s="77"/>
      <c r="RW628" s="77"/>
      <c r="RX628" s="77"/>
      <c r="RY628" s="77"/>
      <c r="RZ628" s="77"/>
      <c r="SA628" s="77"/>
      <c r="SB628" s="77"/>
      <c r="SC628" s="77"/>
      <c r="SD628" s="77"/>
      <c r="SE628" s="77"/>
      <c r="SF628" s="77"/>
      <c r="SG628" s="77"/>
      <c r="SH628" s="77"/>
      <c r="SI628" s="77"/>
      <c r="SJ628" s="77"/>
      <c r="SK628" s="77"/>
      <c r="SL628" s="77"/>
      <c r="SM628" s="77"/>
      <c r="SN628" s="77"/>
      <c r="SO628" s="77"/>
      <c r="SP628" s="77"/>
      <c r="SQ628" s="77"/>
      <c r="SR628" s="77"/>
      <c r="SS628" s="77"/>
      <c r="ST628" s="77"/>
      <c r="SU628" s="77"/>
      <c r="SV628" s="77"/>
      <c r="SW628" s="77"/>
      <c r="SX628" s="77"/>
      <c r="SY628" s="77"/>
      <c r="SZ628" s="77"/>
      <c r="TA628" s="77"/>
      <c r="TB628" s="77"/>
      <c r="TC628" s="77"/>
      <c r="TD628" s="77"/>
      <c r="TE628" s="77"/>
      <c r="TF628" s="77"/>
      <c r="TG628" s="77"/>
      <c r="TH628" s="77"/>
      <c r="TI628" s="77"/>
      <c r="TJ628" s="77"/>
      <c r="TK628" s="77"/>
      <c r="TL628" s="77"/>
      <c r="TM628" s="77"/>
      <c r="TN628" s="77"/>
      <c r="TO628" s="77"/>
      <c r="TP628" s="77"/>
      <c r="TQ628" s="77"/>
      <c r="TR628" s="77"/>
      <c r="TS628" s="77"/>
      <c r="TT628" s="77"/>
      <c r="TU628" s="77"/>
      <c r="TV628" s="77"/>
      <c r="TW628" s="77"/>
      <c r="TX628" s="77"/>
      <c r="TY628" s="77"/>
      <c r="TZ628" s="77"/>
      <c r="UA628" s="77"/>
      <c r="UB628" s="77"/>
      <c r="UC628" s="77"/>
      <c r="UD628" s="77"/>
      <c r="UE628" s="77"/>
      <c r="UF628" s="77"/>
      <c r="UG628" s="77"/>
      <c r="UH628" s="77"/>
      <c r="UI628" s="77"/>
      <c r="UJ628" s="77"/>
      <c r="UK628" s="77"/>
      <c r="UL628" s="77"/>
      <c r="UM628" s="77"/>
      <c r="UN628" s="77"/>
      <c r="UO628" s="77"/>
      <c r="UP628" s="77"/>
      <c r="UQ628" s="77"/>
      <c r="UR628" s="77"/>
      <c r="US628" s="77"/>
      <c r="UT628" s="77"/>
      <c r="UU628" s="77"/>
      <c r="UV628" s="77"/>
      <c r="UW628" s="77"/>
      <c r="UX628" s="77"/>
      <c r="UY628" s="77"/>
      <c r="UZ628" s="77"/>
      <c r="VA628" s="77"/>
      <c r="VB628" s="77"/>
      <c r="VC628" s="77"/>
      <c r="VD628" s="77"/>
      <c r="VE628" s="77"/>
      <c r="VF628" s="77"/>
      <c r="VG628" s="77"/>
      <c r="VH628" s="77"/>
      <c r="VI628" s="77"/>
      <c r="VJ628" s="77"/>
      <c r="VK628" s="77"/>
      <c r="VL628" s="77"/>
      <c r="VM628" s="77"/>
      <c r="VN628" s="77"/>
      <c r="VO628" s="77"/>
      <c r="VP628" s="77"/>
      <c r="VQ628" s="77"/>
      <c r="VR628" s="77"/>
      <c r="VS628" s="77"/>
      <c r="VT628" s="77"/>
      <c r="VU628" s="77"/>
      <c r="VV628" s="77"/>
      <c r="VW628" s="77"/>
      <c r="VX628" s="77"/>
      <c r="VY628" s="77"/>
      <c r="VZ628" s="77"/>
      <c r="WA628" s="77"/>
      <c r="WB628" s="77"/>
      <c r="WC628" s="77"/>
      <c r="WD628" s="77"/>
      <c r="WE628" s="77"/>
      <c r="WF628" s="77"/>
      <c r="WG628" s="77"/>
      <c r="WH628" s="77"/>
      <c r="WI628" s="77"/>
      <c r="WJ628" s="77"/>
      <c r="WK628" s="77"/>
      <c r="WL628" s="77"/>
      <c r="WM628" s="77"/>
      <c r="WN628" s="77"/>
      <c r="WO628" s="77"/>
      <c r="WP628" s="77"/>
      <c r="WQ628" s="77"/>
      <c r="WR628" s="77"/>
      <c r="WS628" s="77"/>
      <c r="WT628" s="77"/>
      <c r="WU628" s="77"/>
      <c r="WV628" s="77"/>
      <c r="WW628" s="77"/>
      <c r="WX628" s="77"/>
      <c r="WY628" s="77"/>
      <c r="WZ628" s="77"/>
      <c r="XA628" s="77"/>
      <c r="XB628" s="77"/>
      <c r="XC628" s="77"/>
      <c r="XD628" s="77"/>
      <c r="XE628" s="77"/>
      <c r="XF628" s="77"/>
      <c r="XG628" s="77"/>
      <c r="XH628" s="77"/>
      <c r="XI628" s="77"/>
      <c r="XJ628" s="77"/>
      <c r="XK628" s="77"/>
      <c r="XL628" s="77"/>
      <c r="XM628" s="77"/>
      <c r="XN628" s="77"/>
      <c r="XO628" s="77"/>
      <c r="XP628" s="77"/>
      <c r="XQ628" s="77"/>
      <c r="XR628" s="77"/>
      <c r="XS628" s="77"/>
      <c r="XT628" s="77"/>
      <c r="XU628" s="77"/>
      <c r="XV628" s="77"/>
      <c r="XW628" s="77"/>
      <c r="XX628" s="77"/>
      <c r="XY628" s="77"/>
      <c r="XZ628" s="77"/>
      <c r="YA628" s="77"/>
      <c r="YB628" s="77"/>
      <c r="YC628" s="77"/>
      <c r="YD628" s="77"/>
      <c r="YE628" s="77"/>
      <c r="YF628" s="77"/>
      <c r="YG628" s="77"/>
      <c r="YH628" s="77"/>
      <c r="YI628" s="77"/>
      <c r="YJ628" s="77"/>
      <c r="YK628" s="77"/>
      <c r="YL628" s="77"/>
      <c r="YM628" s="77"/>
      <c r="YN628" s="77"/>
      <c r="YO628" s="77"/>
      <c r="YP628" s="77"/>
      <c r="YQ628" s="77"/>
      <c r="YR628" s="77"/>
      <c r="YS628" s="77"/>
      <c r="YT628" s="77"/>
      <c r="YU628" s="77"/>
      <c r="YV628" s="77"/>
      <c r="YW628" s="77"/>
      <c r="YX628" s="77"/>
      <c r="YY628" s="77"/>
      <c r="YZ628" s="77"/>
      <c r="ZA628" s="77"/>
      <c r="ZB628" s="77"/>
      <c r="ZC628" s="77"/>
      <c r="ZD628" s="77"/>
      <c r="ZE628" s="77"/>
      <c r="ZF628" s="77"/>
      <c r="ZG628" s="77"/>
      <c r="ZH628" s="77"/>
      <c r="ZI628" s="77"/>
      <c r="ZJ628" s="77"/>
      <c r="ZK628" s="77"/>
      <c r="ZL628" s="77"/>
      <c r="ZM628" s="77"/>
      <c r="ZN628" s="77"/>
      <c r="ZO628" s="77"/>
      <c r="ZP628" s="77"/>
      <c r="ZQ628" s="77"/>
      <c r="ZR628" s="77"/>
      <c r="ZS628" s="77"/>
      <c r="ZT628" s="77"/>
      <c r="ZU628" s="77"/>
      <c r="ZV628" s="77"/>
      <c r="ZW628" s="77"/>
      <c r="ZX628" s="77"/>
      <c r="ZY628" s="77"/>
      <c r="ZZ628" s="77"/>
      <c r="AAA628" s="77"/>
      <c r="AAB628" s="77"/>
      <c r="AAC628" s="77"/>
      <c r="AAD628" s="77"/>
      <c r="AAE628" s="77"/>
      <c r="AAF628" s="77"/>
      <c r="AAG628" s="77"/>
      <c r="AAH628" s="77"/>
      <c r="AAI628" s="77"/>
      <c r="AAJ628" s="77"/>
      <c r="AAK628" s="77"/>
      <c r="AAL628" s="77"/>
      <c r="AAM628" s="77"/>
      <c r="AAN628" s="77"/>
      <c r="AAO628" s="77"/>
      <c r="AAP628" s="77"/>
      <c r="AAQ628" s="77"/>
      <c r="AAR628" s="77"/>
      <c r="AAS628" s="77"/>
      <c r="AAT628" s="77"/>
      <c r="AAU628" s="77"/>
      <c r="AAV628" s="77"/>
      <c r="AAW628" s="77"/>
      <c r="AAX628" s="77"/>
      <c r="AAY628" s="77"/>
      <c r="AAZ628" s="77"/>
      <c r="ABA628" s="77"/>
      <c r="ABB628" s="77"/>
      <c r="ABC628" s="77"/>
      <c r="ABD628" s="77"/>
      <c r="ABE628" s="77"/>
      <c r="ABF628" s="77"/>
      <c r="ABG628" s="77"/>
      <c r="ABH628" s="77"/>
      <c r="ABI628" s="77"/>
      <c r="ABJ628" s="77"/>
      <c r="ABK628" s="77"/>
      <c r="ABL628" s="77"/>
      <c r="ABM628" s="77"/>
      <c r="ABN628" s="77"/>
      <c r="ABO628" s="77"/>
      <c r="ABP628" s="77"/>
      <c r="ABQ628" s="77"/>
      <c r="ABR628" s="77"/>
      <c r="ABS628" s="77"/>
      <c r="ABT628" s="77"/>
      <c r="ABU628" s="77"/>
      <c r="ABV628" s="77"/>
      <c r="ABW628" s="77"/>
      <c r="ABX628" s="77"/>
      <c r="ABY628" s="77"/>
      <c r="ABZ628" s="77"/>
      <c r="ACA628" s="77"/>
      <c r="ACB628" s="77"/>
      <c r="ACC628" s="77"/>
      <c r="ACD628" s="77"/>
      <c r="ACE628" s="77"/>
      <c r="ACF628" s="77"/>
      <c r="ACG628" s="77"/>
      <c r="ACH628" s="77"/>
      <c r="ACI628" s="77"/>
      <c r="ACJ628" s="77"/>
      <c r="ACK628" s="77"/>
      <c r="ACL628" s="77"/>
      <c r="ACM628" s="77"/>
      <c r="ACN628" s="77"/>
      <c r="ACO628" s="77"/>
      <c r="ACP628" s="77"/>
      <c r="ACQ628" s="77"/>
      <c r="ACR628" s="77"/>
      <c r="ACS628" s="77"/>
      <c r="ACT628" s="77"/>
      <c r="ACU628" s="77"/>
      <c r="ACV628" s="77"/>
      <c r="ACW628" s="77"/>
      <c r="ACX628" s="77"/>
      <c r="ACY628" s="77"/>
      <c r="ACZ628" s="77"/>
      <c r="ADA628" s="77"/>
      <c r="ADB628" s="77"/>
      <c r="ADC628" s="77"/>
      <c r="ADD628" s="77"/>
      <c r="ADE628" s="77"/>
      <c r="ADF628" s="77"/>
      <c r="ADG628" s="77"/>
      <c r="ADH628" s="77"/>
      <c r="ADI628" s="77"/>
      <c r="ADJ628" s="77"/>
      <c r="ADK628" s="77"/>
      <c r="ADL628" s="77"/>
      <c r="ADM628" s="77"/>
      <c r="ADN628" s="77"/>
      <c r="ADO628" s="77"/>
      <c r="ADP628" s="77"/>
      <c r="ADQ628" s="77"/>
      <c r="ADR628" s="77"/>
      <c r="ADS628" s="77"/>
      <c r="ADT628" s="77"/>
      <c r="ADU628" s="77"/>
      <c r="ADV628" s="77"/>
      <c r="ADW628" s="77"/>
      <c r="ADX628" s="77"/>
      <c r="ADY628" s="77"/>
      <c r="ADZ628" s="77"/>
      <c r="AEA628" s="77"/>
      <c r="AEB628" s="77"/>
      <c r="AEC628" s="77"/>
      <c r="AED628" s="77"/>
      <c r="AEE628" s="77"/>
      <c r="AEF628" s="77"/>
      <c r="AEG628" s="77"/>
      <c r="AEH628" s="77"/>
      <c r="AEI628" s="77"/>
      <c r="AEJ628" s="77"/>
      <c r="AEK628" s="77"/>
      <c r="AEL628" s="77"/>
      <c r="AEM628" s="77"/>
      <c r="AEN628" s="77"/>
      <c r="AEO628" s="77"/>
      <c r="AEP628" s="77"/>
      <c r="AEQ628" s="77"/>
      <c r="AER628" s="77"/>
      <c r="AES628" s="77"/>
      <c r="AET628" s="77"/>
      <c r="AEU628" s="77"/>
      <c r="AEV628" s="77"/>
      <c r="AEW628" s="77"/>
      <c r="AEX628" s="77"/>
      <c r="AEY628" s="77"/>
      <c r="AEZ628" s="77"/>
      <c r="AFA628" s="77"/>
      <c r="AFB628" s="77"/>
      <c r="AFC628" s="77"/>
      <c r="AFD628" s="77"/>
      <c r="AFE628" s="77"/>
      <c r="AFF628" s="77"/>
      <c r="AFG628" s="77"/>
      <c r="AFH628" s="77"/>
      <c r="AFI628" s="77"/>
      <c r="AFJ628" s="77"/>
      <c r="AFK628" s="77"/>
      <c r="AFL628" s="77"/>
      <c r="AFM628" s="77"/>
      <c r="AFN628" s="77"/>
      <c r="AFO628" s="77"/>
      <c r="AFP628" s="77"/>
      <c r="AFQ628" s="77"/>
      <c r="AFR628" s="77"/>
      <c r="AFS628" s="77"/>
      <c r="AFT628" s="77"/>
      <c r="AFU628" s="77"/>
      <c r="AFV628" s="77"/>
      <c r="AFW628" s="77"/>
      <c r="AFX628" s="77"/>
      <c r="AFY628" s="77"/>
      <c r="AFZ628" s="77"/>
      <c r="AGA628" s="77"/>
      <c r="AGB628" s="77"/>
      <c r="AGC628" s="77"/>
      <c r="AGD628" s="77"/>
      <c r="AGE628" s="77"/>
      <c r="AGF628" s="77"/>
      <c r="AGG628" s="77"/>
      <c r="AGH628" s="77"/>
      <c r="AGI628" s="77"/>
      <c r="AGJ628" s="77"/>
      <c r="AGK628" s="77"/>
      <c r="AGL628" s="77"/>
      <c r="AGM628" s="77"/>
      <c r="AGN628" s="77"/>
      <c r="AGO628" s="77"/>
      <c r="AGP628" s="77"/>
      <c r="AGQ628" s="77"/>
      <c r="AGR628" s="77"/>
      <c r="AGS628" s="77"/>
      <c r="AGT628" s="77"/>
      <c r="AGU628" s="77"/>
      <c r="AGV628" s="77"/>
      <c r="AGW628" s="77"/>
      <c r="AGX628" s="77"/>
      <c r="AGY628" s="77"/>
      <c r="AGZ628" s="77"/>
      <c r="AHA628" s="77"/>
      <c r="AHB628" s="77"/>
      <c r="AHC628" s="77"/>
      <c r="AHD628" s="77"/>
      <c r="AHE628" s="77"/>
      <c r="AHF628" s="77"/>
      <c r="AHG628" s="77"/>
      <c r="AHH628" s="77"/>
      <c r="AHI628" s="77"/>
      <c r="AHJ628" s="77"/>
      <c r="AHK628" s="77"/>
      <c r="AHL628" s="77"/>
      <c r="AHM628" s="77"/>
      <c r="AHN628" s="77"/>
      <c r="AHO628" s="77"/>
      <c r="AHP628" s="77"/>
      <c r="AHQ628" s="77"/>
      <c r="AHR628" s="77"/>
      <c r="AHS628" s="77"/>
      <c r="AHT628" s="77"/>
      <c r="AHU628" s="77"/>
      <c r="AHV628" s="77"/>
      <c r="AHW628" s="77"/>
      <c r="AHX628" s="77"/>
      <c r="AHY628" s="77"/>
      <c r="AHZ628" s="77"/>
      <c r="AIA628" s="77"/>
      <c r="AIB628" s="77"/>
      <c r="AIC628" s="77"/>
      <c r="AID628" s="77"/>
      <c r="AIE628" s="77"/>
      <c r="AIF628" s="77"/>
      <c r="AIG628" s="77"/>
      <c r="AIH628" s="77"/>
      <c r="AII628" s="77"/>
      <c r="AIJ628" s="77"/>
      <c r="AIK628" s="77"/>
      <c r="AIL628" s="77"/>
      <c r="AIM628" s="77"/>
      <c r="AIN628" s="77"/>
      <c r="AIO628" s="77"/>
      <c r="AIP628" s="77"/>
      <c r="AIQ628" s="77"/>
      <c r="AIR628" s="77"/>
      <c r="AIS628" s="77"/>
      <c r="AIT628" s="77"/>
      <c r="AIU628" s="77"/>
      <c r="AIV628" s="77"/>
      <c r="AIW628" s="77"/>
      <c r="AIX628" s="77"/>
      <c r="AIY628" s="77"/>
      <c r="AIZ628" s="77"/>
      <c r="AJA628" s="77"/>
      <c r="AJB628" s="77"/>
      <c r="AJC628" s="77"/>
      <c r="AJD628" s="77"/>
      <c r="AJE628" s="77"/>
      <c r="AJF628" s="77"/>
      <c r="AJG628" s="77"/>
      <c r="AJH628" s="77"/>
      <c r="AJI628" s="77"/>
      <c r="AJJ628" s="77"/>
      <c r="AJK628" s="77"/>
      <c r="AJL628" s="77"/>
      <c r="AJM628" s="77"/>
      <c r="AJN628" s="77"/>
      <c r="AJO628" s="77"/>
      <c r="AJP628" s="77"/>
      <c r="AJQ628" s="77"/>
      <c r="AJR628" s="77"/>
      <c r="AJS628" s="77"/>
      <c r="AJT628" s="77"/>
      <c r="AJU628" s="77"/>
      <c r="AJV628" s="77"/>
      <c r="AJW628" s="77"/>
      <c r="AJX628" s="77"/>
      <c r="AJY628" s="77"/>
      <c r="AJZ628" s="77"/>
      <c r="AKA628" s="77"/>
      <c r="AKB628" s="77"/>
      <c r="AKC628" s="77"/>
      <c r="AKD628" s="77"/>
      <c r="AKE628" s="77"/>
      <c r="AKF628" s="77"/>
      <c r="AKG628" s="77"/>
      <c r="AKH628" s="77"/>
      <c r="AKI628" s="77"/>
      <c r="AKJ628" s="77"/>
      <c r="AKK628" s="77"/>
      <c r="AKL628" s="77"/>
      <c r="AKM628" s="77"/>
      <c r="AKN628" s="77"/>
      <c r="AKO628" s="77"/>
      <c r="AKP628" s="77"/>
      <c r="AKQ628" s="77"/>
      <c r="AKR628" s="77"/>
      <c r="AKS628" s="77"/>
      <c r="AKT628" s="77"/>
      <c r="AKU628" s="77"/>
      <c r="AKV628" s="77"/>
      <c r="AKW628" s="77"/>
      <c r="AKX628" s="77"/>
      <c r="AKY628" s="77"/>
      <c r="AKZ628" s="77"/>
      <c r="ALA628" s="77"/>
      <c r="ALB628" s="77"/>
      <c r="ALC628" s="77"/>
      <c r="ALD628" s="77"/>
      <c r="ALE628" s="77"/>
      <c r="ALF628" s="77"/>
      <c r="ALG628" s="77"/>
      <c r="ALH628" s="77"/>
      <c r="ALI628" s="77"/>
      <c r="ALJ628" s="77"/>
      <c r="ALK628" s="77"/>
      <c r="ALL628" s="77"/>
      <c r="ALM628" s="77"/>
      <c r="ALN628" s="77"/>
      <c r="ALO628" s="77"/>
      <c r="ALP628" s="77"/>
      <c r="ALQ628" s="77"/>
      <c r="ALR628" s="77"/>
      <c r="ALS628" s="77"/>
      <c r="ALT628" s="77"/>
      <c r="ALU628" s="77"/>
      <c r="ALV628" s="77"/>
      <c r="ALW628" s="77"/>
      <c r="ALX628" s="77"/>
      <c r="ALY628" s="77"/>
      <c r="ALZ628" s="77"/>
      <c r="AMA628" s="77"/>
      <c r="AMB628" s="77"/>
      <c r="AMC628" s="77"/>
      <c r="AMD628" s="77"/>
      <c r="AME628" s="77"/>
      <c r="AMF628" s="77"/>
      <c r="AMG628" s="77"/>
      <c r="AMH628" s="77"/>
      <c r="AMI628" s="77"/>
      <c r="AMJ628" s="77"/>
    </row>
    <row r="629" customFormat="false" ht="12.85" hidden="false" customHeight="false" outlineLevel="0" collapsed="false">
      <c r="A629" s="77"/>
      <c r="B629" s="77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77"/>
      <c r="X629" s="77"/>
      <c r="Y629" s="77"/>
      <c r="Z629" s="77"/>
      <c r="AA629" s="77"/>
      <c r="AB629" s="77"/>
      <c r="AC629" s="77"/>
      <c r="AD629" s="77"/>
      <c r="AE629" s="77"/>
      <c r="AF629" s="77"/>
      <c r="AG629" s="77"/>
      <c r="AH629" s="77"/>
      <c r="AI629" s="77"/>
      <c r="AJ629" s="77"/>
      <c r="AK629" s="77"/>
      <c r="AL629" s="77"/>
      <c r="AM629" s="77"/>
      <c r="AN629" s="77"/>
      <c r="AO629" s="77"/>
      <c r="AP629" s="77"/>
      <c r="AQ629" s="77"/>
      <c r="AR629" s="77"/>
      <c r="AS629" s="77"/>
      <c r="AT629" s="77"/>
      <c r="AU629" s="77"/>
      <c r="AV629" s="77"/>
      <c r="AW629" s="77"/>
      <c r="AX629" s="77"/>
      <c r="AY629" s="77"/>
      <c r="AZ629" s="77"/>
      <c r="BA629" s="77"/>
      <c r="BB629" s="77"/>
      <c r="BC629" s="77"/>
      <c r="BD629" s="77"/>
      <c r="BE629" s="77"/>
      <c r="BF629" s="77"/>
      <c r="BG629" s="77"/>
      <c r="BH629" s="77"/>
      <c r="BI629" s="77"/>
      <c r="BJ629" s="77"/>
      <c r="BK629" s="77"/>
      <c r="BL629" s="77"/>
      <c r="BM629" s="77"/>
      <c r="BN629" s="77"/>
      <c r="BO629" s="77"/>
      <c r="BP629" s="77"/>
      <c r="BQ629" s="77"/>
      <c r="BR629" s="77"/>
      <c r="BS629" s="77"/>
      <c r="BT629" s="77"/>
      <c r="BU629" s="77"/>
      <c r="BV629" s="77"/>
      <c r="BW629" s="77"/>
      <c r="BX629" s="77"/>
      <c r="BY629" s="77"/>
      <c r="BZ629" s="77"/>
      <c r="CA629" s="77"/>
      <c r="CB629" s="77"/>
      <c r="CC629" s="77"/>
      <c r="CD629" s="77"/>
      <c r="CE629" s="77"/>
      <c r="CF629" s="77"/>
      <c r="CG629" s="77"/>
      <c r="CH629" s="77"/>
      <c r="CI629" s="77"/>
      <c r="CJ629" s="77"/>
      <c r="CK629" s="77"/>
      <c r="CL629" s="77"/>
      <c r="CM629" s="77"/>
      <c r="CN629" s="77"/>
      <c r="CO629" s="77"/>
      <c r="CP629" s="77"/>
      <c r="CQ629" s="77"/>
      <c r="CR629" s="77"/>
      <c r="CS629" s="77"/>
      <c r="CT629" s="77"/>
      <c r="CU629" s="77"/>
      <c r="CV629" s="77"/>
      <c r="CW629" s="77"/>
      <c r="CX629" s="77"/>
      <c r="CY629" s="77"/>
      <c r="CZ629" s="77"/>
      <c r="DA629" s="77"/>
      <c r="DB629" s="77"/>
      <c r="DC629" s="77"/>
      <c r="DD629" s="77"/>
      <c r="DE629" s="77"/>
      <c r="DF629" s="77"/>
      <c r="DG629" s="77"/>
      <c r="DH629" s="77"/>
      <c r="DI629" s="77"/>
      <c r="DJ629" s="77"/>
      <c r="DK629" s="77"/>
      <c r="DL629" s="77"/>
      <c r="DM629" s="77"/>
      <c r="DN629" s="77"/>
      <c r="DO629" s="77"/>
      <c r="DP629" s="77"/>
      <c r="DQ629" s="77"/>
      <c r="DR629" s="77"/>
      <c r="DS629" s="77"/>
      <c r="DT629" s="77"/>
      <c r="DU629" s="77"/>
      <c r="DV629" s="77"/>
      <c r="DW629" s="77"/>
      <c r="DX629" s="77"/>
      <c r="DY629" s="77"/>
      <c r="DZ629" s="77"/>
      <c r="EA629" s="77"/>
      <c r="EB629" s="77"/>
      <c r="EC629" s="77"/>
      <c r="ED629" s="77"/>
      <c r="EE629" s="77"/>
      <c r="EF629" s="77"/>
      <c r="EG629" s="77"/>
      <c r="EH629" s="77"/>
      <c r="EI629" s="77"/>
      <c r="EJ629" s="77"/>
      <c r="EK629" s="77"/>
      <c r="EL629" s="77"/>
      <c r="EM629" s="77"/>
      <c r="EN629" s="77"/>
      <c r="EO629" s="77"/>
      <c r="EP629" s="77"/>
      <c r="EQ629" s="77"/>
      <c r="ER629" s="77"/>
      <c r="ES629" s="77"/>
      <c r="ET629" s="77"/>
      <c r="EU629" s="77"/>
      <c r="EV629" s="77"/>
      <c r="EW629" s="77"/>
      <c r="EX629" s="77"/>
      <c r="EY629" s="77"/>
      <c r="EZ629" s="77"/>
      <c r="FA629" s="77"/>
      <c r="FB629" s="77"/>
      <c r="FC629" s="77"/>
      <c r="FD629" s="77"/>
      <c r="FE629" s="77"/>
      <c r="FF629" s="77"/>
      <c r="FG629" s="77"/>
      <c r="FH629" s="77"/>
      <c r="FI629" s="77"/>
      <c r="FJ629" s="77"/>
      <c r="FK629" s="77"/>
      <c r="FL629" s="77"/>
      <c r="FM629" s="77"/>
      <c r="FN629" s="77"/>
      <c r="FO629" s="77"/>
      <c r="FP629" s="77"/>
      <c r="FQ629" s="77"/>
      <c r="FR629" s="77"/>
      <c r="FS629" s="77"/>
      <c r="FT629" s="77"/>
      <c r="FU629" s="77"/>
      <c r="FV629" s="77"/>
      <c r="FW629" s="77"/>
      <c r="FX629" s="77"/>
      <c r="FY629" s="77"/>
      <c r="FZ629" s="77"/>
      <c r="GA629" s="77"/>
      <c r="GB629" s="77"/>
      <c r="GC629" s="77"/>
      <c r="GD629" s="77"/>
      <c r="GE629" s="77"/>
      <c r="GF629" s="77"/>
      <c r="GG629" s="77"/>
      <c r="GH629" s="77"/>
      <c r="GI629" s="77"/>
      <c r="GJ629" s="77"/>
      <c r="GK629" s="77"/>
      <c r="GL629" s="77"/>
      <c r="GM629" s="77"/>
      <c r="GN629" s="77"/>
      <c r="GO629" s="77"/>
      <c r="GP629" s="77"/>
      <c r="GQ629" s="77"/>
      <c r="GR629" s="77"/>
      <c r="GS629" s="77"/>
      <c r="GT629" s="77"/>
      <c r="GU629" s="77"/>
      <c r="GV629" s="77"/>
      <c r="GW629" s="77"/>
      <c r="GX629" s="77"/>
      <c r="GY629" s="77"/>
      <c r="GZ629" s="77"/>
      <c r="HA629" s="77"/>
      <c r="HB629" s="77"/>
      <c r="HC629" s="77"/>
      <c r="HD629" s="77"/>
      <c r="HE629" s="77"/>
      <c r="HF629" s="77"/>
      <c r="HG629" s="77"/>
      <c r="HH629" s="77"/>
      <c r="HI629" s="77"/>
      <c r="HJ629" s="77"/>
      <c r="HK629" s="77"/>
      <c r="HL629" s="77"/>
      <c r="HM629" s="77"/>
      <c r="HN629" s="77"/>
      <c r="HO629" s="77"/>
      <c r="HP629" s="77"/>
      <c r="HQ629" s="77"/>
      <c r="HR629" s="77"/>
      <c r="HS629" s="77"/>
      <c r="HT629" s="77"/>
      <c r="HU629" s="77"/>
      <c r="HV629" s="77"/>
      <c r="HW629" s="77"/>
      <c r="HX629" s="77"/>
      <c r="HY629" s="77"/>
      <c r="HZ629" s="77"/>
      <c r="IA629" s="77"/>
      <c r="IB629" s="77"/>
      <c r="IC629" s="77"/>
      <c r="ID629" s="77"/>
      <c r="IE629" s="77"/>
      <c r="IF629" s="77"/>
      <c r="IG629" s="77"/>
      <c r="IH629" s="77"/>
      <c r="II629" s="77"/>
      <c r="IJ629" s="77"/>
      <c r="IK629" s="77"/>
      <c r="IL629" s="77"/>
      <c r="IM629" s="77"/>
      <c r="IN629" s="77"/>
      <c r="IO629" s="77"/>
      <c r="IP629" s="77"/>
      <c r="IQ629" s="77"/>
      <c r="IR629" s="77"/>
      <c r="IS629" s="77"/>
      <c r="IT629" s="77"/>
      <c r="IU629" s="77"/>
      <c r="IV629" s="77"/>
      <c r="IW629" s="77"/>
      <c r="IX629" s="77"/>
      <c r="IY629" s="77"/>
      <c r="IZ629" s="77"/>
      <c r="JA629" s="77"/>
      <c r="JB629" s="77"/>
      <c r="JC629" s="77"/>
      <c r="JD629" s="77"/>
      <c r="JE629" s="77"/>
      <c r="JF629" s="77"/>
      <c r="JG629" s="77"/>
      <c r="JH629" s="77"/>
      <c r="JI629" s="77"/>
      <c r="JJ629" s="77"/>
      <c r="JK629" s="77"/>
      <c r="JL629" s="77"/>
      <c r="JM629" s="77"/>
      <c r="JN629" s="77"/>
      <c r="JO629" s="77"/>
      <c r="JP629" s="77"/>
      <c r="JQ629" s="77"/>
      <c r="JR629" s="77"/>
      <c r="JS629" s="77"/>
      <c r="JT629" s="77"/>
      <c r="JU629" s="77"/>
      <c r="JV629" s="77"/>
      <c r="JW629" s="77"/>
      <c r="JX629" s="77"/>
      <c r="JY629" s="77"/>
      <c r="JZ629" s="77"/>
      <c r="KA629" s="77"/>
      <c r="KB629" s="77"/>
      <c r="KC629" s="77"/>
      <c r="KD629" s="77"/>
      <c r="KE629" s="77"/>
      <c r="KF629" s="77"/>
      <c r="KG629" s="77"/>
      <c r="KH629" s="77"/>
      <c r="KI629" s="77"/>
      <c r="KJ629" s="77"/>
      <c r="KK629" s="77"/>
      <c r="KL629" s="77"/>
      <c r="KM629" s="77"/>
      <c r="KN629" s="77"/>
      <c r="KO629" s="77"/>
      <c r="KP629" s="77"/>
      <c r="KQ629" s="77"/>
      <c r="KR629" s="77"/>
      <c r="KS629" s="77"/>
      <c r="KT629" s="77"/>
      <c r="KU629" s="77"/>
      <c r="KV629" s="77"/>
      <c r="KW629" s="77"/>
      <c r="KX629" s="77"/>
      <c r="KY629" s="77"/>
      <c r="KZ629" s="77"/>
      <c r="LA629" s="77"/>
      <c r="LB629" s="77"/>
      <c r="LC629" s="77"/>
      <c r="LD629" s="77"/>
      <c r="LE629" s="77"/>
      <c r="LF629" s="77"/>
      <c r="LG629" s="77"/>
      <c r="LH629" s="77"/>
      <c r="LI629" s="77"/>
      <c r="LJ629" s="77"/>
      <c r="LK629" s="77"/>
      <c r="LL629" s="77"/>
      <c r="LM629" s="77"/>
      <c r="LN629" s="77"/>
      <c r="LO629" s="77"/>
      <c r="LP629" s="77"/>
      <c r="LQ629" s="77"/>
      <c r="LR629" s="77"/>
      <c r="LS629" s="77"/>
      <c r="LT629" s="77"/>
      <c r="LU629" s="77"/>
      <c r="LV629" s="77"/>
      <c r="LW629" s="77"/>
      <c r="LX629" s="77"/>
      <c r="LY629" s="77"/>
      <c r="LZ629" s="77"/>
      <c r="MA629" s="77"/>
      <c r="MB629" s="77"/>
      <c r="MC629" s="77"/>
      <c r="MD629" s="77"/>
      <c r="ME629" s="77"/>
      <c r="MF629" s="77"/>
      <c r="MG629" s="77"/>
      <c r="MH629" s="77"/>
      <c r="MI629" s="77"/>
      <c r="MJ629" s="77"/>
      <c r="MK629" s="77"/>
      <c r="ML629" s="77"/>
      <c r="MM629" s="77"/>
      <c r="MN629" s="77"/>
      <c r="MO629" s="77"/>
      <c r="MP629" s="77"/>
      <c r="MQ629" s="77"/>
      <c r="MR629" s="77"/>
      <c r="MS629" s="77"/>
      <c r="MT629" s="77"/>
      <c r="MU629" s="77"/>
      <c r="MV629" s="77"/>
      <c r="MW629" s="77"/>
      <c r="MX629" s="77"/>
      <c r="MY629" s="77"/>
      <c r="MZ629" s="77"/>
      <c r="NA629" s="77"/>
      <c r="NB629" s="77"/>
      <c r="NC629" s="77"/>
      <c r="ND629" s="77"/>
      <c r="NE629" s="77"/>
      <c r="NF629" s="77"/>
      <c r="NG629" s="77"/>
      <c r="NH629" s="77"/>
      <c r="NI629" s="77"/>
      <c r="NJ629" s="77"/>
      <c r="NK629" s="77"/>
      <c r="NL629" s="77"/>
      <c r="NM629" s="77"/>
      <c r="NN629" s="77"/>
      <c r="NO629" s="77"/>
      <c r="NP629" s="77"/>
      <c r="NQ629" s="77"/>
      <c r="NR629" s="77"/>
      <c r="NS629" s="77"/>
      <c r="NT629" s="77"/>
      <c r="NU629" s="77"/>
      <c r="NV629" s="77"/>
      <c r="NW629" s="77"/>
      <c r="NX629" s="77"/>
      <c r="NY629" s="77"/>
      <c r="NZ629" s="77"/>
      <c r="OA629" s="77"/>
      <c r="OB629" s="77"/>
      <c r="OC629" s="77"/>
      <c r="OD629" s="77"/>
      <c r="OE629" s="77"/>
      <c r="OF629" s="77"/>
      <c r="OG629" s="77"/>
      <c r="OH629" s="77"/>
      <c r="OI629" s="77"/>
      <c r="OJ629" s="77"/>
      <c r="OK629" s="77"/>
      <c r="OL629" s="77"/>
      <c r="OM629" s="77"/>
      <c r="ON629" s="77"/>
      <c r="OO629" s="77"/>
      <c r="OP629" s="77"/>
      <c r="OQ629" s="77"/>
      <c r="OR629" s="77"/>
      <c r="OS629" s="77"/>
      <c r="OT629" s="77"/>
      <c r="OU629" s="77"/>
      <c r="OV629" s="77"/>
      <c r="OW629" s="77"/>
      <c r="OX629" s="77"/>
      <c r="OY629" s="77"/>
      <c r="OZ629" s="77"/>
      <c r="PA629" s="77"/>
      <c r="PB629" s="77"/>
      <c r="PC629" s="77"/>
      <c r="PD629" s="77"/>
      <c r="PE629" s="77"/>
      <c r="PF629" s="77"/>
      <c r="PG629" s="77"/>
      <c r="PH629" s="77"/>
      <c r="PI629" s="77"/>
      <c r="PJ629" s="77"/>
      <c r="PK629" s="77"/>
      <c r="PL629" s="77"/>
      <c r="PM629" s="77"/>
      <c r="PN629" s="77"/>
      <c r="PO629" s="77"/>
      <c r="PP629" s="77"/>
      <c r="PQ629" s="77"/>
      <c r="PR629" s="77"/>
      <c r="PS629" s="77"/>
      <c r="PT629" s="77"/>
      <c r="PU629" s="77"/>
      <c r="PV629" s="77"/>
      <c r="PW629" s="77"/>
      <c r="PX629" s="77"/>
      <c r="PY629" s="77"/>
      <c r="PZ629" s="77"/>
      <c r="QA629" s="77"/>
      <c r="QB629" s="77"/>
      <c r="QC629" s="77"/>
      <c r="QD629" s="77"/>
      <c r="QE629" s="77"/>
      <c r="QF629" s="77"/>
      <c r="QG629" s="77"/>
      <c r="QH629" s="77"/>
      <c r="QI629" s="77"/>
      <c r="QJ629" s="77"/>
      <c r="QK629" s="77"/>
      <c r="QL629" s="77"/>
      <c r="QM629" s="77"/>
      <c r="QN629" s="77"/>
      <c r="QO629" s="77"/>
      <c r="QP629" s="77"/>
      <c r="QQ629" s="77"/>
      <c r="QR629" s="77"/>
      <c r="QS629" s="77"/>
      <c r="QT629" s="77"/>
      <c r="QU629" s="77"/>
      <c r="QV629" s="77"/>
      <c r="QW629" s="77"/>
      <c r="QX629" s="77"/>
      <c r="QY629" s="77"/>
      <c r="QZ629" s="77"/>
      <c r="RA629" s="77"/>
      <c r="RB629" s="77"/>
      <c r="RC629" s="77"/>
      <c r="RD629" s="77"/>
      <c r="RE629" s="77"/>
      <c r="RF629" s="77"/>
      <c r="RG629" s="77"/>
      <c r="RH629" s="77"/>
      <c r="RI629" s="77"/>
      <c r="RJ629" s="77"/>
      <c r="RK629" s="77"/>
      <c r="RL629" s="77"/>
      <c r="RM629" s="77"/>
      <c r="RN629" s="77"/>
      <c r="RO629" s="77"/>
      <c r="RP629" s="77"/>
      <c r="RQ629" s="77"/>
      <c r="RR629" s="77"/>
      <c r="RS629" s="77"/>
      <c r="RT629" s="77"/>
      <c r="RU629" s="77"/>
      <c r="RV629" s="77"/>
      <c r="RW629" s="77"/>
      <c r="RX629" s="77"/>
      <c r="RY629" s="77"/>
      <c r="RZ629" s="77"/>
      <c r="SA629" s="77"/>
      <c r="SB629" s="77"/>
      <c r="SC629" s="77"/>
      <c r="SD629" s="77"/>
      <c r="SE629" s="77"/>
      <c r="SF629" s="77"/>
      <c r="SG629" s="77"/>
      <c r="SH629" s="77"/>
      <c r="SI629" s="77"/>
      <c r="SJ629" s="77"/>
      <c r="SK629" s="77"/>
      <c r="SL629" s="77"/>
      <c r="SM629" s="77"/>
      <c r="SN629" s="77"/>
      <c r="SO629" s="77"/>
      <c r="SP629" s="77"/>
      <c r="SQ629" s="77"/>
      <c r="SR629" s="77"/>
      <c r="SS629" s="77"/>
      <c r="ST629" s="77"/>
      <c r="SU629" s="77"/>
      <c r="SV629" s="77"/>
      <c r="SW629" s="77"/>
      <c r="SX629" s="77"/>
      <c r="SY629" s="77"/>
      <c r="SZ629" s="77"/>
      <c r="TA629" s="77"/>
      <c r="TB629" s="77"/>
      <c r="TC629" s="77"/>
      <c r="TD629" s="77"/>
      <c r="TE629" s="77"/>
      <c r="TF629" s="77"/>
      <c r="TG629" s="77"/>
      <c r="TH629" s="77"/>
      <c r="TI629" s="77"/>
      <c r="TJ629" s="77"/>
      <c r="TK629" s="77"/>
      <c r="TL629" s="77"/>
      <c r="TM629" s="77"/>
      <c r="TN629" s="77"/>
      <c r="TO629" s="77"/>
      <c r="TP629" s="77"/>
      <c r="TQ629" s="77"/>
      <c r="TR629" s="77"/>
      <c r="TS629" s="77"/>
      <c r="TT629" s="77"/>
      <c r="TU629" s="77"/>
      <c r="TV629" s="77"/>
      <c r="TW629" s="77"/>
      <c r="TX629" s="77"/>
      <c r="TY629" s="77"/>
      <c r="TZ629" s="77"/>
      <c r="UA629" s="77"/>
      <c r="UB629" s="77"/>
      <c r="UC629" s="77"/>
      <c r="UD629" s="77"/>
      <c r="UE629" s="77"/>
      <c r="UF629" s="77"/>
      <c r="UG629" s="77"/>
      <c r="UH629" s="77"/>
      <c r="UI629" s="77"/>
      <c r="UJ629" s="77"/>
      <c r="UK629" s="77"/>
      <c r="UL629" s="77"/>
      <c r="UM629" s="77"/>
      <c r="UN629" s="77"/>
      <c r="UO629" s="77"/>
      <c r="UP629" s="77"/>
      <c r="UQ629" s="77"/>
      <c r="UR629" s="77"/>
      <c r="US629" s="77"/>
      <c r="UT629" s="77"/>
      <c r="UU629" s="77"/>
      <c r="UV629" s="77"/>
      <c r="UW629" s="77"/>
      <c r="UX629" s="77"/>
      <c r="UY629" s="77"/>
      <c r="UZ629" s="77"/>
      <c r="VA629" s="77"/>
      <c r="VB629" s="77"/>
      <c r="VC629" s="77"/>
      <c r="VD629" s="77"/>
      <c r="VE629" s="77"/>
      <c r="VF629" s="77"/>
      <c r="VG629" s="77"/>
      <c r="VH629" s="77"/>
      <c r="VI629" s="77"/>
      <c r="VJ629" s="77"/>
      <c r="VK629" s="77"/>
      <c r="VL629" s="77"/>
      <c r="VM629" s="77"/>
      <c r="VN629" s="77"/>
      <c r="VO629" s="77"/>
      <c r="VP629" s="77"/>
      <c r="VQ629" s="77"/>
      <c r="VR629" s="77"/>
      <c r="VS629" s="77"/>
      <c r="VT629" s="77"/>
      <c r="VU629" s="77"/>
      <c r="VV629" s="77"/>
      <c r="VW629" s="77"/>
      <c r="VX629" s="77"/>
      <c r="VY629" s="77"/>
      <c r="VZ629" s="77"/>
      <c r="WA629" s="77"/>
      <c r="WB629" s="77"/>
      <c r="WC629" s="77"/>
      <c r="WD629" s="77"/>
      <c r="WE629" s="77"/>
      <c r="WF629" s="77"/>
      <c r="WG629" s="77"/>
      <c r="WH629" s="77"/>
      <c r="WI629" s="77"/>
      <c r="WJ629" s="77"/>
      <c r="WK629" s="77"/>
      <c r="WL629" s="77"/>
      <c r="WM629" s="77"/>
      <c r="WN629" s="77"/>
      <c r="WO629" s="77"/>
      <c r="WP629" s="77"/>
      <c r="WQ629" s="77"/>
      <c r="WR629" s="77"/>
      <c r="WS629" s="77"/>
      <c r="WT629" s="77"/>
      <c r="WU629" s="77"/>
      <c r="WV629" s="77"/>
      <c r="WW629" s="77"/>
      <c r="WX629" s="77"/>
      <c r="WY629" s="77"/>
      <c r="WZ629" s="77"/>
      <c r="XA629" s="77"/>
      <c r="XB629" s="77"/>
      <c r="XC629" s="77"/>
      <c r="XD629" s="77"/>
      <c r="XE629" s="77"/>
      <c r="XF629" s="77"/>
      <c r="XG629" s="77"/>
      <c r="XH629" s="77"/>
      <c r="XI629" s="77"/>
      <c r="XJ629" s="77"/>
      <c r="XK629" s="77"/>
      <c r="XL629" s="77"/>
      <c r="XM629" s="77"/>
      <c r="XN629" s="77"/>
      <c r="XO629" s="77"/>
      <c r="XP629" s="77"/>
      <c r="XQ629" s="77"/>
      <c r="XR629" s="77"/>
      <c r="XS629" s="77"/>
      <c r="XT629" s="77"/>
      <c r="XU629" s="77"/>
      <c r="XV629" s="77"/>
      <c r="XW629" s="77"/>
      <c r="XX629" s="77"/>
      <c r="XY629" s="77"/>
      <c r="XZ629" s="77"/>
      <c r="YA629" s="77"/>
      <c r="YB629" s="77"/>
      <c r="YC629" s="77"/>
      <c r="YD629" s="77"/>
      <c r="YE629" s="77"/>
      <c r="YF629" s="77"/>
      <c r="YG629" s="77"/>
      <c r="YH629" s="77"/>
      <c r="YI629" s="77"/>
      <c r="YJ629" s="77"/>
      <c r="YK629" s="77"/>
      <c r="YL629" s="77"/>
      <c r="YM629" s="77"/>
      <c r="YN629" s="77"/>
      <c r="YO629" s="77"/>
      <c r="YP629" s="77"/>
      <c r="YQ629" s="77"/>
      <c r="YR629" s="77"/>
      <c r="YS629" s="77"/>
      <c r="YT629" s="77"/>
      <c r="YU629" s="77"/>
      <c r="YV629" s="77"/>
      <c r="YW629" s="77"/>
      <c r="YX629" s="77"/>
      <c r="YY629" s="77"/>
      <c r="YZ629" s="77"/>
      <c r="ZA629" s="77"/>
      <c r="ZB629" s="77"/>
      <c r="ZC629" s="77"/>
      <c r="ZD629" s="77"/>
      <c r="ZE629" s="77"/>
      <c r="ZF629" s="77"/>
      <c r="ZG629" s="77"/>
      <c r="ZH629" s="77"/>
      <c r="ZI629" s="77"/>
      <c r="ZJ629" s="77"/>
      <c r="ZK629" s="77"/>
      <c r="ZL629" s="77"/>
      <c r="ZM629" s="77"/>
      <c r="ZN629" s="77"/>
      <c r="ZO629" s="77"/>
      <c r="ZP629" s="77"/>
      <c r="ZQ629" s="77"/>
      <c r="ZR629" s="77"/>
      <c r="ZS629" s="77"/>
      <c r="ZT629" s="77"/>
      <c r="ZU629" s="77"/>
      <c r="ZV629" s="77"/>
      <c r="ZW629" s="77"/>
      <c r="ZX629" s="77"/>
      <c r="ZY629" s="77"/>
      <c r="ZZ629" s="77"/>
      <c r="AAA629" s="77"/>
      <c r="AAB629" s="77"/>
      <c r="AAC629" s="77"/>
      <c r="AAD629" s="77"/>
      <c r="AAE629" s="77"/>
      <c r="AAF629" s="77"/>
      <c r="AAG629" s="77"/>
      <c r="AAH629" s="77"/>
      <c r="AAI629" s="77"/>
      <c r="AAJ629" s="77"/>
      <c r="AAK629" s="77"/>
      <c r="AAL629" s="77"/>
      <c r="AAM629" s="77"/>
      <c r="AAN629" s="77"/>
      <c r="AAO629" s="77"/>
      <c r="AAP629" s="77"/>
      <c r="AAQ629" s="77"/>
      <c r="AAR629" s="77"/>
      <c r="AAS629" s="77"/>
      <c r="AAT629" s="77"/>
      <c r="AAU629" s="77"/>
      <c r="AAV629" s="77"/>
      <c r="AAW629" s="77"/>
      <c r="AAX629" s="77"/>
      <c r="AAY629" s="77"/>
      <c r="AAZ629" s="77"/>
      <c r="ABA629" s="77"/>
      <c r="ABB629" s="77"/>
      <c r="ABC629" s="77"/>
      <c r="ABD629" s="77"/>
      <c r="ABE629" s="77"/>
      <c r="ABF629" s="77"/>
      <c r="ABG629" s="77"/>
      <c r="ABH629" s="77"/>
      <c r="ABI629" s="77"/>
      <c r="ABJ629" s="77"/>
      <c r="ABK629" s="77"/>
      <c r="ABL629" s="77"/>
      <c r="ABM629" s="77"/>
      <c r="ABN629" s="77"/>
      <c r="ABO629" s="77"/>
      <c r="ABP629" s="77"/>
      <c r="ABQ629" s="77"/>
      <c r="ABR629" s="77"/>
      <c r="ABS629" s="77"/>
      <c r="ABT629" s="77"/>
      <c r="ABU629" s="77"/>
      <c r="ABV629" s="77"/>
      <c r="ABW629" s="77"/>
      <c r="ABX629" s="77"/>
      <c r="ABY629" s="77"/>
      <c r="ABZ629" s="77"/>
      <c r="ACA629" s="77"/>
      <c r="ACB629" s="77"/>
      <c r="ACC629" s="77"/>
      <c r="ACD629" s="77"/>
      <c r="ACE629" s="77"/>
      <c r="ACF629" s="77"/>
      <c r="ACG629" s="77"/>
      <c r="ACH629" s="77"/>
      <c r="ACI629" s="77"/>
      <c r="ACJ629" s="77"/>
      <c r="ACK629" s="77"/>
      <c r="ACL629" s="77"/>
      <c r="ACM629" s="77"/>
      <c r="ACN629" s="77"/>
      <c r="ACO629" s="77"/>
      <c r="ACP629" s="77"/>
      <c r="ACQ629" s="77"/>
      <c r="ACR629" s="77"/>
      <c r="ACS629" s="77"/>
      <c r="ACT629" s="77"/>
      <c r="ACU629" s="77"/>
      <c r="ACV629" s="77"/>
      <c r="ACW629" s="77"/>
      <c r="ACX629" s="77"/>
      <c r="ACY629" s="77"/>
      <c r="ACZ629" s="77"/>
      <c r="ADA629" s="77"/>
      <c r="ADB629" s="77"/>
      <c r="ADC629" s="77"/>
      <c r="ADD629" s="77"/>
      <c r="ADE629" s="77"/>
      <c r="ADF629" s="77"/>
      <c r="ADG629" s="77"/>
      <c r="ADH629" s="77"/>
      <c r="ADI629" s="77"/>
      <c r="ADJ629" s="77"/>
      <c r="ADK629" s="77"/>
      <c r="ADL629" s="77"/>
      <c r="ADM629" s="77"/>
      <c r="ADN629" s="77"/>
      <c r="ADO629" s="77"/>
      <c r="ADP629" s="77"/>
      <c r="ADQ629" s="77"/>
      <c r="ADR629" s="77"/>
      <c r="ADS629" s="77"/>
      <c r="ADT629" s="77"/>
      <c r="ADU629" s="77"/>
      <c r="ADV629" s="77"/>
      <c r="ADW629" s="77"/>
      <c r="ADX629" s="77"/>
      <c r="ADY629" s="77"/>
      <c r="ADZ629" s="77"/>
      <c r="AEA629" s="77"/>
      <c r="AEB629" s="77"/>
      <c r="AEC629" s="77"/>
      <c r="AED629" s="77"/>
      <c r="AEE629" s="77"/>
      <c r="AEF629" s="77"/>
      <c r="AEG629" s="77"/>
      <c r="AEH629" s="77"/>
      <c r="AEI629" s="77"/>
      <c r="AEJ629" s="77"/>
      <c r="AEK629" s="77"/>
      <c r="AEL629" s="77"/>
      <c r="AEM629" s="77"/>
      <c r="AEN629" s="77"/>
      <c r="AEO629" s="77"/>
      <c r="AEP629" s="77"/>
      <c r="AEQ629" s="77"/>
      <c r="AER629" s="77"/>
      <c r="AES629" s="77"/>
      <c r="AET629" s="77"/>
      <c r="AEU629" s="77"/>
      <c r="AEV629" s="77"/>
      <c r="AEW629" s="77"/>
      <c r="AEX629" s="77"/>
      <c r="AEY629" s="77"/>
      <c r="AEZ629" s="77"/>
      <c r="AFA629" s="77"/>
      <c r="AFB629" s="77"/>
      <c r="AFC629" s="77"/>
      <c r="AFD629" s="77"/>
      <c r="AFE629" s="77"/>
      <c r="AFF629" s="77"/>
      <c r="AFG629" s="77"/>
      <c r="AFH629" s="77"/>
      <c r="AFI629" s="77"/>
      <c r="AFJ629" s="77"/>
      <c r="AFK629" s="77"/>
      <c r="AFL629" s="77"/>
      <c r="AFM629" s="77"/>
      <c r="AFN629" s="77"/>
      <c r="AFO629" s="77"/>
      <c r="AFP629" s="77"/>
      <c r="AFQ629" s="77"/>
      <c r="AFR629" s="77"/>
      <c r="AFS629" s="77"/>
      <c r="AFT629" s="77"/>
      <c r="AFU629" s="77"/>
      <c r="AFV629" s="77"/>
      <c r="AFW629" s="77"/>
      <c r="AFX629" s="77"/>
      <c r="AFY629" s="77"/>
      <c r="AFZ629" s="77"/>
      <c r="AGA629" s="77"/>
      <c r="AGB629" s="77"/>
      <c r="AGC629" s="77"/>
      <c r="AGD629" s="77"/>
      <c r="AGE629" s="77"/>
      <c r="AGF629" s="77"/>
      <c r="AGG629" s="77"/>
      <c r="AGH629" s="77"/>
      <c r="AGI629" s="77"/>
      <c r="AGJ629" s="77"/>
      <c r="AGK629" s="77"/>
      <c r="AGL629" s="77"/>
      <c r="AGM629" s="77"/>
      <c r="AGN629" s="77"/>
      <c r="AGO629" s="77"/>
      <c r="AGP629" s="77"/>
      <c r="AGQ629" s="77"/>
      <c r="AGR629" s="77"/>
      <c r="AGS629" s="77"/>
      <c r="AGT629" s="77"/>
      <c r="AGU629" s="77"/>
      <c r="AGV629" s="77"/>
      <c r="AGW629" s="77"/>
      <c r="AGX629" s="77"/>
      <c r="AGY629" s="77"/>
      <c r="AGZ629" s="77"/>
      <c r="AHA629" s="77"/>
      <c r="AHB629" s="77"/>
      <c r="AHC629" s="77"/>
      <c r="AHD629" s="77"/>
      <c r="AHE629" s="77"/>
      <c r="AHF629" s="77"/>
      <c r="AHG629" s="77"/>
      <c r="AHH629" s="77"/>
      <c r="AHI629" s="77"/>
      <c r="AHJ629" s="77"/>
      <c r="AHK629" s="77"/>
      <c r="AHL629" s="77"/>
      <c r="AHM629" s="77"/>
      <c r="AHN629" s="77"/>
      <c r="AHO629" s="77"/>
      <c r="AHP629" s="77"/>
      <c r="AHQ629" s="77"/>
      <c r="AHR629" s="77"/>
      <c r="AHS629" s="77"/>
      <c r="AHT629" s="77"/>
      <c r="AHU629" s="77"/>
      <c r="AHV629" s="77"/>
      <c r="AHW629" s="77"/>
      <c r="AHX629" s="77"/>
      <c r="AHY629" s="77"/>
      <c r="AHZ629" s="77"/>
      <c r="AIA629" s="77"/>
      <c r="AIB629" s="77"/>
      <c r="AIC629" s="77"/>
      <c r="AID629" s="77"/>
      <c r="AIE629" s="77"/>
      <c r="AIF629" s="77"/>
      <c r="AIG629" s="77"/>
      <c r="AIH629" s="77"/>
      <c r="AII629" s="77"/>
      <c r="AIJ629" s="77"/>
      <c r="AIK629" s="77"/>
      <c r="AIL629" s="77"/>
      <c r="AIM629" s="77"/>
      <c r="AIN629" s="77"/>
      <c r="AIO629" s="77"/>
      <c r="AIP629" s="77"/>
      <c r="AIQ629" s="77"/>
      <c r="AIR629" s="77"/>
      <c r="AIS629" s="77"/>
      <c r="AIT629" s="77"/>
      <c r="AIU629" s="77"/>
      <c r="AIV629" s="77"/>
      <c r="AIW629" s="77"/>
      <c r="AIX629" s="77"/>
      <c r="AIY629" s="77"/>
      <c r="AIZ629" s="77"/>
      <c r="AJA629" s="77"/>
      <c r="AJB629" s="77"/>
      <c r="AJC629" s="77"/>
      <c r="AJD629" s="77"/>
      <c r="AJE629" s="77"/>
      <c r="AJF629" s="77"/>
      <c r="AJG629" s="77"/>
      <c r="AJH629" s="77"/>
      <c r="AJI629" s="77"/>
      <c r="AJJ629" s="77"/>
      <c r="AJK629" s="77"/>
      <c r="AJL629" s="77"/>
      <c r="AJM629" s="77"/>
      <c r="AJN629" s="77"/>
      <c r="AJO629" s="77"/>
      <c r="AJP629" s="77"/>
      <c r="AJQ629" s="77"/>
      <c r="AJR629" s="77"/>
      <c r="AJS629" s="77"/>
      <c r="AJT629" s="77"/>
      <c r="AJU629" s="77"/>
      <c r="AJV629" s="77"/>
      <c r="AJW629" s="77"/>
      <c r="AJX629" s="77"/>
      <c r="AJY629" s="77"/>
      <c r="AJZ629" s="77"/>
      <c r="AKA629" s="77"/>
      <c r="AKB629" s="77"/>
      <c r="AKC629" s="77"/>
      <c r="AKD629" s="77"/>
      <c r="AKE629" s="77"/>
      <c r="AKF629" s="77"/>
      <c r="AKG629" s="77"/>
      <c r="AKH629" s="77"/>
      <c r="AKI629" s="77"/>
      <c r="AKJ629" s="77"/>
      <c r="AKK629" s="77"/>
      <c r="AKL629" s="77"/>
      <c r="AKM629" s="77"/>
      <c r="AKN629" s="77"/>
      <c r="AKO629" s="77"/>
      <c r="AKP629" s="77"/>
      <c r="AKQ629" s="77"/>
      <c r="AKR629" s="77"/>
      <c r="AKS629" s="77"/>
      <c r="AKT629" s="77"/>
      <c r="AKU629" s="77"/>
      <c r="AKV629" s="77"/>
      <c r="AKW629" s="77"/>
      <c r="AKX629" s="77"/>
      <c r="AKY629" s="77"/>
      <c r="AKZ629" s="77"/>
      <c r="ALA629" s="77"/>
      <c r="ALB629" s="77"/>
      <c r="ALC629" s="77"/>
      <c r="ALD629" s="77"/>
      <c r="ALE629" s="77"/>
      <c r="ALF629" s="77"/>
      <c r="ALG629" s="77"/>
      <c r="ALH629" s="77"/>
      <c r="ALI629" s="77"/>
      <c r="ALJ629" s="77"/>
      <c r="ALK629" s="77"/>
      <c r="ALL629" s="77"/>
      <c r="ALM629" s="77"/>
      <c r="ALN629" s="77"/>
      <c r="ALO629" s="77"/>
      <c r="ALP629" s="77"/>
      <c r="ALQ629" s="77"/>
      <c r="ALR629" s="77"/>
      <c r="ALS629" s="77"/>
      <c r="ALT629" s="77"/>
      <c r="ALU629" s="77"/>
      <c r="ALV629" s="77"/>
      <c r="ALW629" s="77"/>
      <c r="ALX629" s="77"/>
      <c r="ALY629" s="77"/>
      <c r="ALZ629" s="77"/>
      <c r="AMA629" s="77"/>
      <c r="AMB629" s="77"/>
      <c r="AMC629" s="77"/>
      <c r="AMD629" s="77"/>
      <c r="AME629" s="77"/>
      <c r="AMF629" s="77"/>
      <c r="AMG629" s="77"/>
      <c r="AMH629" s="77"/>
      <c r="AMI629" s="77"/>
      <c r="AMJ629" s="77"/>
    </row>
    <row r="630" customFormat="false" ht="12.85" hidden="false" customHeight="false" outlineLevel="0" collapsed="false">
      <c r="A630" s="77"/>
      <c r="B630" s="77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  <c r="X630" s="77"/>
      <c r="Y630" s="77"/>
      <c r="Z630" s="77"/>
      <c r="AA630" s="77"/>
      <c r="AB630" s="77"/>
      <c r="AC630" s="77"/>
      <c r="AD630" s="77"/>
      <c r="AE630" s="77"/>
      <c r="AF630" s="77"/>
      <c r="AG630" s="77"/>
      <c r="AH630" s="77"/>
      <c r="AI630" s="77"/>
      <c r="AJ630" s="77"/>
      <c r="AK630" s="77"/>
      <c r="AL630" s="77"/>
      <c r="AM630" s="77"/>
      <c r="AN630" s="77"/>
      <c r="AO630" s="77"/>
      <c r="AP630" s="77"/>
      <c r="AQ630" s="77"/>
      <c r="AR630" s="77"/>
      <c r="AS630" s="77"/>
      <c r="AT630" s="77"/>
      <c r="AU630" s="77"/>
      <c r="AV630" s="77"/>
      <c r="AW630" s="77"/>
      <c r="AX630" s="77"/>
      <c r="AY630" s="77"/>
      <c r="AZ630" s="77"/>
      <c r="BA630" s="77"/>
      <c r="BB630" s="77"/>
      <c r="BC630" s="77"/>
      <c r="BD630" s="77"/>
      <c r="BE630" s="77"/>
      <c r="BF630" s="77"/>
      <c r="BG630" s="77"/>
      <c r="BH630" s="77"/>
      <c r="BI630" s="77"/>
      <c r="BJ630" s="77"/>
      <c r="BK630" s="77"/>
      <c r="BL630" s="77"/>
      <c r="BM630" s="77"/>
      <c r="BN630" s="77"/>
      <c r="BO630" s="77"/>
      <c r="BP630" s="77"/>
      <c r="BQ630" s="77"/>
      <c r="BR630" s="77"/>
      <c r="BS630" s="77"/>
      <c r="BT630" s="77"/>
      <c r="BU630" s="77"/>
      <c r="BV630" s="77"/>
      <c r="BW630" s="77"/>
      <c r="BX630" s="77"/>
      <c r="BY630" s="77"/>
      <c r="BZ630" s="77"/>
      <c r="CA630" s="77"/>
      <c r="CB630" s="77"/>
      <c r="CC630" s="77"/>
      <c r="CD630" s="77"/>
      <c r="CE630" s="77"/>
      <c r="CF630" s="77"/>
      <c r="CG630" s="77"/>
      <c r="CH630" s="77"/>
      <c r="CI630" s="77"/>
      <c r="CJ630" s="77"/>
      <c r="CK630" s="77"/>
      <c r="CL630" s="77"/>
      <c r="CM630" s="77"/>
      <c r="CN630" s="77"/>
      <c r="CO630" s="77"/>
      <c r="CP630" s="77"/>
      <c r="CQ630" s="77"/>
      <c r="CR630" s="77"/>
      <c r="CS630" s="77"/>
      <c r="CT630" s="77"/>
      <c r="CU630" s="77"/>
      <c r="CV630" s="77"/>
      <c r="CW630" s="77"/>
      <c r="CX630" s="77"/>
      <c r="CY630" s="77"/>
      <c r="CZ630" s="77"/>
      <c r="DA630" s="77"/>
      <c r="DB630" s="77"/>
      <c r="DC630" s="77"/>
      <c r="DD630" s="77"/>
      <c r="DE630" s="77"/>
      <c r="DF630" s="77"/>
      <c r="DG630" s="77"/>
      <c r="DH630" s="77"/>
      <c r="DI630" s="77"/>
      <c r="DJ630" s="77"/>
      <c r="DK630" s="77"/>
      <c r="DL630" s="77"/>
      <c r="DM630" s="77"/>
      <c r="DN630" s="77"/>
      <c r="DO630" s="77"/>
      <c r="DP630" s="77"/>
      <c r="DQ630" s="77"/>
      <c r="DR630" s="77"/>
      <c r="DS630" s="77"/>
      <c r="DT630" s="77"/>
      <c r="DU630" s="77"/>
      <c r="DV630" s="77"/>
      <c r="DW630" s="77"/>
      <c r="DX630" s="77"/>
      <c r="DY630" s="77"/>
      <c r="DZ630" s="77"/>
      <c r="EA630" s="77"/>
      <c r="EB630" s="77"/>
      <c r="EC630" s="77"/>
      <c r="ED630" s="77"/>
      <c r="EE630" s="77"/>
      <c r="EF630" s="77"/>
      <c r="EG630" s="77"/>
      <c r="EH630" s="77"/>
      <c r="EI630" s="77"/>
      <c r="EJ630" s="77"/>
      <c r="EK630" s="77"/>
      <c r="EL630" s="77"/>
      <c r="EM630" s="77"/>
      <c r="EN630" s="77"/>
      <c r="EO630" s="77"/>
      <c r="EP630" s="77"/>
      <c r="EQ630" s="77"/>
      <c r="ER630" s="77"/>
      <c r="ES630" s="77"/>
      <c r="ET630" s="77"/>
      <c r="EU630" s="77"/>
      <c r="EV630" s="77"/>
      <c r="EW630" s="77"/>
      <c r="EX630" s="77"/>
      <c r="EY630" s="77"/>
      <c r="EZ630" s="77"/>
      <c r="FA630" s="77"/>
      <c r="FB630" s="77"/>
      <c r="FC630" s="77"/>
      <c r="FD630" s="77"/>
      <c r="FE630" s="77"/>
      <c r="FF630" s="77"/>
      <c r="FG630" s="77"/>
      <c r="FH630" s="77"/>
      <c r="FI630" s="77"/>
      <c r="FJ630" s="77"/>
      <c r="FK630" s="77"/>
      <c r="FL630" s="77"/>
      <c r="FM630" s="77"/>
      <c r="FN630" s="77"/>
      <c r="FO630" s="77"/>
      <c r="FP630" s="77"/>
      <c r="FQ630" s="77"/>
      <c r="FR630" s="77"/>
      <c r="FS630" s="77"/>
      <c r="FT630" s="77"/>
      <c r="FU630" s="77"/>
      <c r="FV630" s="77"/>
      <c r="FW630" s="77"/>
      <c r="FX630" s="77"/>
      <c r="FY630" s="77"/>
      <c r="FZ630" s="77"/>
      <c r="GA630" s="77"/>
      <c r="GB630" s="77"/>
      <c r="GC630" s="77"/>
      <c r="GD630" s="77"/>
      <c r="GE630" s="77"/>
      <c r="GF630" s="77"/>
      <c r="GG630" s="77"/>
      <c r="GH630" s="77"/>
      <c r="GI630" s="77"/>
      <c r="GJ630" s="77"/>
      <c r="GK630" s="77"/>
      <c r="GL630" s="77"/>
      <c r="GM630" s="77"/>
      <c r="GN630" s="77"/>
      <c r="GO630" s="77"/>
      <c r="GP630" s="77"/>
      <c r="GQ630" s="77"/>
      <c r="GR630" s="77"/>
      <c r="GS630" s="77"/>
      <c r="GT630" s="77"/>
      <c r="GU630" s="77"/>
      <c r="GV630" s="77"/>
      <c r="GW630" s="77"/>
      <c r="GX630" s="77"/>
      <c r="GY630" s="77"/>
      <c r="GZ630" s="77"/>
      <c r="HA630" s="77"/>
      <c r="HB630" s="77"/>
      <c r="HC630" s="77"/>
      <c r="HD630" s="77"/>
      <c r="HE630" s="77"/>
      <c r="HF630" s="77"/>
      <c r="HG630" s="77"/>
      <c r="HH630" s="77"/>
      <c r="HI630" s="77"/>
      <c r="HJ630" s="77"/>
      <c r="HK630" s="77"/>
      <c r="HL630" s="77"/>
      <c r="HM630" s="77"/>
      <c r="HN630" s="77"/>
      <c r="HO630" s="77"/>
      <c r="HP630" s="77"/>
      <c r="HQ630" s="77"/>
      <c r="HR630" s="77"/>
      <c r="HS630" s="77"/>
      <c r="HT630" s="77"/>
      <c r="HU630" s="77"/>
      <c r="HV630" s="77"/>
      <c r="HW630" s="77"/>
      <c r="HX630" s="77"/>
      <c r="HY630" s="77"/>
      <c r="HZ630" s="77"/>
      <c r="IA630" s="77"/>
      <c r="IB630" s="77"/>
      <c r="IC630" s="77"/>
      <c r="ID630" s="77"/>
      <c r="IE630" s="77"/>
      <c r="IF630" s="77"/>
      <c r="IG630" s="77"/>
      <c r="IH630" s="77"/>
      <c r="II630" s="77"/>
      <c r="IJ630" s="77"/>
      <c r="IK630" s="77"/>
      <c r="IL630" s="77"/>
      <c r="IM630" s="77"/>
      <c r="IN630" s="77"/>
      <c r="IO630" s="77"/>
      <c r="IP630" s="77"/>
      <c r="IQ630" s="77"/>
      <c r="IR630" s="77"/>
      <c r="IS630" s="77"/>
      <c r="IT630" s="77"/>
      <c r="IU630" s="77"/>
      <c r="IV630" s="77"/>
      <c r="IW630" s="77"/>
      <c r="IX630" s="77"/>
      <c r="IY630" s="77"/>
      <c r="IZ630" s="77"/>
      <c r="JA630" s="77"/>
      <c r="JB630" s="77"/>
      <c r="JC630" s="77"/>
      <c r="JD630" s="77"/>
      <c r="JE630" s="77"/>
      <c r="JF630" s="77"/>
      <c r="JG630" s="77"/>
      <c r="JH630" s="77"/>
      <c r="JI630" s="77"/>
      <c r="JJ630" s="77"/>
      <c r="JK630" s="77"/>
      <c r="JL630" s="77"/>
      <c r="JM630" s="77"/>
      <c r="JN630" s="77"/>
      <c r="JO630" s="77"/>
      <c r="JP630" s="77"/>
      <c r="JQ630" s="77"/>
      <c r="JR630" s="77"/>
      <c r="JS630" s="77"/>
      <c r="JT630" s="77"/>
      <c r="JU630" s="77"/>
      <c r="JV630" s="77"/>
      <c r="JW630" s="77"/>
      <c r="JX630" s="77"/>
      <c r="JY630" s="77"/>
      <c r="JZ630" s="77"/>
      <c r="KA630" s="77"/>
      <c r="KB630" s="77"/>
      <c r="KC630" s="77"/>
      <c r="KD630" s="77"/>
      <c r="KE630" s="77"/>
      <c r="KF630" s="77"/>
      <c r="KG630" s="77"/>
      <c r="KH630" s="77"/>
      <c r="KI630" s="77"/>
      <c r="KJ630" s="77"/>
      <c r="KK630" s="77"/>
      <c r="KL630" s="77"/>
      <c r="KM630" s="77"/>
      <c r="KN630" s="77"/>
      <c r="KO630" s="77"/>
      <c r="KP630" s="77"/>
      <c r="KQ630" s="77"/>
      <c r="KR630" s="77"/>
      <c r="KS630" s="77"/>
      <c r="KT630" s="77"/>
      <c r="KU630" s="77"/>
      <c r="KV630" s="77"/>
      <c r="KW630" s="77"/>
      <c r="KX630" s="77"/>
      <c r="KY630" s="77"/>
      <c r="KZ630" s="77"/>
      <c r="LA630" s="77"/>
      <c r="LB630" s="77"/>
      <c r="LC630" s="77"/>
      <c r="LD630" s="77"/>
      <c r="LE630" s="77"/>
      <c r="LF630" s="77"/>
      <c r="LG630" s="77"/>
      <c r="LH630" s="77"/>
      <c r="LI630" s="77"/>
      <c r="LJ630" s="77"/>
      <c r="LK630" s="77"/>
      <c r="LL630" s="77"/>
      <c r="LM630" s="77"/>
      <c r="LN630" s="77"/>
      <c r="LO630" s="77"/>
      <c r="LP630" s="77"/>
      <c r="LQ630" s="77"/>
      <c r="LR630" s="77"/>
      <c r="LS630" s="77"/>
      <c r="LT630" s="77"/>
      <c r="LU630" s="77"/>
      <c r="LV630" s="77"/>
      <c r="LW630" s="77"/>
      <c r="LX630" s="77"/>
      <c r="LY630" s="77"/>
      <c r="LZ630" s="77"/>
      <c r="MA630" s="77"/>
      <c r="MB630" s="77"/>
      <c r="MC630" s="77"/>
      <c r="MD630" s="77"/>
      <c r="ME630" s="77"/>
      <c r="MF630" s="77"/>
      <c r="MG630" s="77"/>
      <c r="MH630" s="77"/>
      <c r="MI630" s="77"/>
      <c r="MJ630" s="77"/>
      <c r="MK630" s="77"/>
      <c r="ML630" s="77"/>
      <c r="MM630" s="77"/>
      <c r="MN630" s="77"/>
      <c r="MO630" s="77"/>
      <c r="MP630" s="77"/>
      <c r="MQ630" s="77"/>
      <c r="MR630" s="77"/>
      <c r="MS630" s="77"/>
      <c r="MT630" s="77"/>
      <c r="MU630" s="77"/>
      <c r="MV630" s="77"/>
      <c r="MW630" s="77"/>
      <c r="MX630" s="77"/>
      <c r="MY630" s="77"/>
      <c r="MZ630" s="77"/>
      <c r="NA630" s="77"/>
      <c r="NB630" s="77"/>
      <c r="NC630" s="77"/>
      <c r="ND630" s="77"/>
      <c r="NE630" s="77"/>
      <c r="NF630" s="77"/>
      <c r="NG630" s="77"/>
      <c r="NH630" s="77"/>
      <c r="NI630" s="77"/>
      <c r="NJ630" s="77"/>
      <c r="NK630" s="77"/>
      <c r="NL630" s="77"/>
      <c r="NM630" s="77"/>
      <c r="NN630" s="77"/>
      <c r="NO630" s="77"/>
      <c r="NP630" s="77"/>
      <c r="NQ630" s="77"/>
      <c r="NR630" s="77"/>
      <c r="NS630" s="77"/>
      <c r="NT630" s="77"/>
      <c r="NU630" s="77"/>
      <c r="NV630" s="77"/>
      <c r="NW630" s="77"/>
      <c r="NX630" s="77"/>
      <c r="NY630" s="77"/>
      <c r="NZ630" s="77"/>
      <c r="OA630" s="77"/>
      <c r="OB630" s="77"/>
      <c r="OC630" s="77"/>
      <c r="OD630" s="77"/>
      <c r="OE630" s="77"/>
      <c r="OF630" s="77"/>
      <c r="OG630" s="77"/>
      <c r="OH630" s="77"/>
      <c r="OI630" s="77"/>
      <c r="OJ630" s="77"/>
      <c r="OK630" s="77"/>
      <c r="OL630" s="77"/>
      <c r="OM630" s="77"/>
      <c r="ON630" s="77"/>
      <c r="OO630" s="77"/>
      <c r="OP630" s="77"/>
      <c r="OQ630" s="77"/>
      <c r="OR630" s="77"/>
      <c r="OS630" s="77"/>
      <c r="OT630" s="77"/>
      <c r="OU630" s="77"/>
      <c r="OV630" s="77"/>
      <c r="OW630" s="77"/>
      <c r="OX630" s="77"/>
      <c r="OY630" s="77"/>
      <c r="OZ630" s="77"/>
      <c r="PA630" s="77"/>
      <c r="PB630" s="77"/>
      <c r="PC630" s="77"/>
      <c r="PD630" s="77"/>
      <c r="PE630" s="77"/>
      <c r="PF630" s="77"/>
      <c r="PG630" s="77"/>
      <c r="PH630" s="77"/>
      <c r="PI630" s="77"/>
      <c r="PJ630" s="77"/>
      <c r="PK630" s="77"/>
      <c r="PL630" s="77"/>
      <c r="PM630" s="77"/>
      <c r="PN630" s="77"/>
      <c r="PO630" s="77"/>
      <c r="PP630" s="77"/>
      <c r="PQ630" s="77"/>
      <c r="PR630" s="77"/>
      <c r="PS630" s="77"/>
      <c r="PT630" s="77"/>
      <c r="PU630" s="77"/>
      <c r="PV630" s="77"/>
      <c r="PW630" s="77"/>
      <c r="PX630" s="77"/>
      <c r="PY630" s="77"/>
      <c r="PZ630" s="77"/>
      <c r="QA630" s="77"/>
      <c r="QB630" s="77"/>
      <c r="QC630" s="77"/>
      <c r="QD630" s="77"/>
      <c r="QE630" s="77"/>
      <c r="QF630" s="77"/>
      <c r="QG630" s="77"/>
      <c r="QH630" s="77"/>
      <c r="QI630" s="77"/>
      <c r="QJ630" s="77"/>
      <c r="QK630" s="77"/>
      <c r="QL630" s="77"/>
      <c r="QM630" s="77"/>
      <c r="QN630" s="77"/>
      <c r="QO630" s="77"/>
      <c r="QP630" s="77"/>
      <c r="QQ630" s="77"/>
      <c r="QR630" s="77"/>
      <c r="QS630" s="77"/>
      <c r="QT630" s="77"/>
      <c r="QU630" s="77"/>
      <c r="QV630" s="77"/>
      <c r="QW630" s="77"/>
      <c r="QX630" s="77"/>
      <c r="QY630" s="77"/>
      <c r="QZ630" s="77"/>
      <c r="RA630" s="77"/>
      <c r="RB630" s="77"/>
      <c r="RC630" s="77"/>
      <c r="RD630" s="77"/>
      <c r="RE630" s="77"/>
      <c r="RF630" s="77"/>
      <c r="RG630" s="77"/>
      <c r="RH630" s="77"/>
      <c r="RI630" s="77"/>
      <c r="RJ630" s="77"/>
      <c r="RK630" s="77"/>
      <c r="RL630" s="77"/>
      <c r="RM630" s="77"/>
      <c r="RN630" s="77"/>
      <c r="RO630" s="77"/>
      <c r="RP630" s="77"/>
      <c r="RQ630" s="77"/>
      <c r="RR630" s="77"/>
      <c r="RS630" s="77"/>
      <c r="RT630" s="77"/>
      <c r="RU630" s="77"/>
      <c r="RV630" s="77"/>
      <c r="RW630" s="77"/>
      <c r="RX630" s="77"/>
      <c r="RY630" s="77"/>
      <c r="RZ630" s="77"/>
      <c r="SA630" s="77"/>
      <c r="SB630" s="77"/>
      <c r="SC630" s="77"/>
      <c r="SD630" s="77"/>
      <c r="SE630" s="77"/>
      <c r="SF630" s="77"/>
      <c r="SG630" s="77"/>
      <c r="SH630" s="77"/>
      <c r="SI630" s="77"/>
      <c r="SJ630" s="77"/>
      <c r="SK630" s="77"/>
      <c r="SL630" s="77"/>
      <c r="SM630" s="77"/>
      <c r="SN630" s="77"/>
      <c r="SO630" s="77"/>
      <c r="SP630" s="77"/>
      <c r="SQ630" s="77"/>
      <c r="SR630" s="77"/>
      <c r="SS630" s="77"/>
      <c r="ST630" s="77"/>
      <c r="SU630" s="77"/>
      <c r="SV630" s="77"/>
      <c r="SW630" s="77"/>
      <c r="SX630" s="77"/>
      <c r="SY630" s="77"/>
      <c r="SZ630" s="77"/>
      <c r="TA630" s="77"/>
      <c r="TB630" s="77"/>
      <c r="TC630" s="77"/>
      <c r="TD630" s="77"/>
      <c r="TE630" s="77"/>
      <c r="TF630" s="77"/>
      <c r="TG630" s="77"/>
      <c r="TH630" s="77"/>
      <c r="TI630" s="77"/>
      <c r="TJ630" s="77"/>
      <c r="TK630" s="77"/>
      <c r="TL630" s="77"/>
      <c r="TM630" s="77"/>
      <c r="TN630" s="77"/>
      <c r="TO630" s="77"/>
      <c r="TP630" s="77"/>
      <c r="TQ630" s="77"/>
      <c r="TR630" s="77"/>
      <c r="TS630" s="77"/>
      <c r="TT630" s="77"/>
      <c r="TU630" s="77"/>
      <c r="TV630" s="77"/>
      <c r="TW630" s="77"/>
      <c r="TX630" s="77"/>
      <c r="TY630" s="77"/>
      <c r="TZ630" s="77"/>
      <c r="UA630" s="77"/>
      <c r="UB630" s="77"/>
      <c r="UC630" s="77"/>
      <c r="UD630" s="77"/>
      <c r="UE630" s="77"/>
      <c r="UF630" s="77"/>
      <c r="UG630" s="77"/>
      <c r="UH630" s="77"/>
      <c r="UI630" s="77"/>
      <c r="UJ630" s="77"/>
      <c r="UK630" s="77"/>
      <c r="UL630" s="77"/>
      <c r="UM630" s="77"/>
      <c r="UN630" s="77"/>
      <c r="UO630" s="77"/>
      <c r="UP630" s="77"/>
      <c r="UQ630" s="77"/>
      <c r="UR630" s="77"/>
      <c r="US630" s="77"/>
      <c r="UT630" s="77"/>
      <c r="UU630" s="77"/>
      <c r="UV630" s="77"/>
      <c r="UW630" s="77"/>
      <c r="UX630" s="77"/>
      <c r="UY630" s="77"/>
      <c r="UZ630" s="77"/>
      <c r="VA630" s="77"/>
      <c r="VB630" s="77"/>
      <c r="VC630" s="77"/>
      <c r="VD630" s="77"/>
      <c r="VE630" s="77"/>
      <c r="VF630" s="77"/>
      <c r="VG630" s="77"/>
      <c r="VH630" s="77"/>
      <c r="VI630" s="77"/>
      <c r="VJ630" s="77"/>
      <c r="VK630" s="77"/>
      <c r="VL630" s="77"/>
      <c r="VM630" s="77"/>
      <c r="VN630" s="77"/>
      <c r="VO630" s="77"/>
      <c r="VP630" s="77"/>
      <c r="VQ630" s="77"/>
      <c r="VR630" s="77"/>
      <c r="VS630" s="77"/>
      <c r="VT630" s="77"/>
      <c r="VU630" s="77"/>
      <c r="VV630" s="77"/>
      <c r="VW630" s="77"/>
      <c r="VX630" s="77"/>
      <c r="VY630" s="77"/>
      <c r="VZ630" s="77"/>
      <c r="WA630" s="77"/>
      <c r="WB630" s="77"/>
      <c r="WC630" s="77"/>
      <c r="WD630" s="77"/>
      <c r="WE630" s="77"/>
      <c r="WF630" s="77"/>
      <c r="WG630" s="77"/>
      <c r="WH630" s="77"/>
      <c r="WI630" s="77"/>
      <c r="WJ630" s="77"/>
      <c r="WK630" s="77"/>
      <c r="WL630" s="77"/>
      <c r="WM630" s="77"/>
      <c r="WN630" s="77"/>
      <c r="WO630" s="77"/>
      <c r="WP630" s="77"/>
      <c r="WQ630" s="77"/>
      <c r="WR630" s="77"/>
      <c r="WS630" s="77"/>
      <c r="WT630" s="77"/>
      <c r="WU630" s="77"/>
      <c r="WV630" s="77"/>
      <c r="WW630" s="77"/>
      <c r="WX630" s="77"/>
      <c r="WY630" s="77"/>
      <c r="WZ630" s="77"/>
      <c r="XA630" s="77"/>
      <c r="XB630" s="77"/>
      <c r="XC630" s="77"/>
      <c r="XD630" s="77"/>
      <c r="XE630" s="77"/>
      <c r="XF630" s="77"/>
      <c r="XG630" s="77"/>
      <c r="XH630" s="77"/>
      <c r="XI630" s="77"/>
      <c r="XJ630" s="77"/>
      <c r="XK630" s="77"/>
      <c r="XL630" s="77"/>
      <c r="XM630" s="77"/>
      <c r="XN630" s="77"/>
      <c r="XO630" s="77"/>
      <c r="XP630" s="77"/>
      <c r="XQ630" s="77"/>
      <c r="XR630" s="77"/>
      <c r="XS630" s="77"/>
      <c r="XT630" s="77"/>
      <c r="XU630" s="77"/>
      <c r="XV630" s="77"/>
      <c r="XW630" s="77"/>
      <c r="XX630" s="77"/>
      <c r="XY630" s="77"/>
      <c r="XZ630" s="77"/>
      <c r="YA630" s="77"/>
      <c r="YB630" s="77"/>
      <c r="YC630" s="77"/>
      <c r="YD630" s="77"/>
      <c r="YE630" s="77"/>
      <c r="YF630" s="77"/>
      <c r="YG630" s="77"/>
      <c r="YH630" s="77"/>
      <c r="YI630" s="77"/>
      <c r="YJ630" s="77"/>
      <c r="YK630" s="77"/>
      <c r="YL630" s="77"/>
      <c r="YM630" s="77"/>
      <c r="YN630" s="77"/>
      <c r="YO630" s="77"/>
      <c r="YP630" s="77"/>
      <c r="YQ630" s="77"/>
      <c r="YR630" s="77"/>
      <c r="YS630" s="77"/>
      <c r="YT630" s="77"/>
      <c r="YU630" s="77"/>
      <c r="YV630" s="77"/>
      <c r="YW630" s="77"/>
      <c r="YX630" s="77"/>
      <c r="YY630" s="77"/>
      <c r="YZ630" s="77"/>
      <c r="ZA630" s="77"/>
      <c r="ZB630" s="77"/>
      <c r="ZC630" s="77"/>
      <c r="ZD630" s="77"/>
      <c r="ZE630" s="77"/>
      <c r="ZF630" s="77"/>
      <c r="ZG630" s="77"/>
      <c r="ZH630" s="77"/>
      <c r="ZI630" s="77"/>
      <c r="ZJ630" s="77"/>
      <c r="ZK630" s="77"/>
      <c r="ZL630" s="77"/>
      <c r="ZM630" s="77"/>
      <c r="ZN630" s="77"/>
      <c r="ZO630" s="77"/>
      <c r="ZP630" s="77"/>
      <c r="ZQ630" s="77"/>
      <c r="ZR630" s="77"/>
      <c r="ZS630" s="77"/>
      <c r="ZT630" s="77"/>
      <c r="ZU630" s="77"/>
      <c r="ZV630" s="77"/>
      <c r="ZW630" s="77"/>
      <c r="ZX630" s="77"/>
      <c r="ZY630" s="77"/>
      <c r="ZZ630" s="77"/>
      <c r="AAA630" s="77"/>
      <c r="AAB630" s="77"/>
      <c r="AAC630" s="77"/>
      <c r="AAD630" s="77"/>
      <c r="AAE630" s="77"/>
      <c r="AAF630" s="77"/>
      <c r="AAG630" s="77"/>
      <c r="AAH630" s="77"/>
      <c r="AAI630" s="77"/>
      <c r="AAJ630" s="77"/>
      <c r="AAK630" s="77"/>
      <c r="AAL630" s="77"/>
      <c r="AAM630" s="77"/>
      <c r="AAN630" s="77"/>
      <c r="AAO630" s="77"/>
      <c r="AAP630" s="77"/>
      <c r="AAQ630" s="77"/>
      <c r="AAR630" s="77"/>
      <c r="AAS630" s="77"/>
      <c r="AAT630" s="77"/>
      <c r="AAU630" s="77"/>
      <c r="AAV630" s="77"/>
      <c r="AAW630" s="77"/>
      <c r="AAX630" s="77"/>
      <c r="AAY630" s="77"/>
      <c r="AAZ630" s="77"/>
      <c r="ABA630" s="77"/>
      <c r="ABB630" s="77"/>
      <c r="ABC630" s="77"/>
      <c r="ABD630" s="77"/>
      <c r="ABE630" s="77"/>
      <c r="ABF630" s="77"/>
      <c r="ABG630" s="77"/>
      <c r="ABH630" s="77"/>
      <c r="ABI630" s="77"/>
      <c r="ABJ630" s="77"/>
      <c r="ABK630" s="77"/>
      <c r="ABL630" s="77"/>
      <c r="ABM630" s="77"/>
      <c r="ABN630" s="77"/>
      <c r="ABO630" s="77"/>
      <c r="ABP630" s="77"/>
      <c r="ABQ630" s="77"/>
      <c r="ABR630" s="77"/>
      <c r="ABS630" s="77"/>
      <c r="ABT630" s="77"/>
      <c r="ABU630" s="77"/>
      <c r="ABV630" s="77"/>
      <c r="ABW630" s="77"/>
      <c r="ABX630" s="77"/>
      <c r="ABY630" s="77"/>
      <c r="ABZ630" s="77"/>
      <c r="ACA630" s="77"/>
      <c r="ACB630" s="77"/>
      <c r="ACC630" s="77"/>
      <c r="ACD630" s="77"/>
      <c r="ACE630" s="77"/>
      <c r="ACF630" s="77"/>
      <c r="ACG630" s="77"/>
      <c r="ACH630" s="77"/>
      <c r="ACI630" s="77"/>
      <c r="ACJ630" s="77"/>
      <c r="ACK630" s="77"/>
      <c r="ACL630" s="77"/>
      <c r="ACM630" s="77"/>
      <c r="ACN630" s="77"/>
      <c r="ACO630" s="77"/>
      <c r="ACP630" s="77"/>
      <c r="ACQ630" s="77"/>
      <c r="ACR630" s="77"/>
      <c r="ACS630" s="77"/>
      <c r="ACT630" s="77"/>
      <c r="ACU630" s="77"/>
      <c r="ACV630" s="77"/>
      <c r="ACW630" s="77"/>
      <c r="ACX630" s="77"/>
      <c r="ACY630" s="77"/>
      <c r="ACZ630" s="77"/>
      <c r="ADA630" s="77"/>
      <c r="ADB630" s="77"/>
      <c r="ADC630" s="77"/>
      <c r="ADD630" s="77"/>
      <c r="ADE630" s="77"/>
      <c r="ADF630" s="77"/>
      <c r="ADG630" s="77"/>
      <c r="ADH630" s="77"/>
      <c r="ADI630" s="77"/>
      <c r="ADJ630" s="77"/>
      <c r="ADK630" s="77"/>
      <c r="ADL630" s="77"/>
      <c r="ADM630" s="77"/>
      <c r="ADN630" s="77"/>
      <c r="ADO630" s="77"/>
      <c r="ADP630" s="77"/>
      <c r="ADQ630" s="77"/>
      <c r="ADR630" s="77"/>
      <c r="ADS630" s="77"/>
      <c r="ADT630" s="77"/>
      <c r="ADU630" s="77"/>
      <c r="ADV630" s="77"/>
      <c r="ADW630" s="77"/>
      <c r="ADX630" s="77"/>
      <c r="ADY630" s="77"/>
      <c r="ADZ630" s="77"/>
      <c r="AEA630" s="77"/>
      <c r="AEB630" s="77"/>
      <c r="AEC630" s="77"/>
      <c r="AED630" s="77"/>
      <c r="AEE630" s="77"/>
      <c r="AEF630" s="77"/>
      <c r="AEG630" s="77"/>
      <c r="AEH630" s="77"/>
      <c r="AEI630" s="77"/>
      <c r="AEJ630" s="77"/>
      <c r="AEK630" s="77"/>
      <c r="AEL630" s="77"/>
      <c r="AEM630" s="77"/>
      <c r="AEN630" s="77"/>
      <c r="AEO630" s="77"/>
      <c r="AEP630" s="77"/>
      <c r="AEQ630" s="77"/>
      <c r="AER630" s="77"/>
      <c r="AES630" s="77"/>
      <c r="AET630" s="77"/>
      <c r="AEU630" s="77"/>
      <c r="AEV630" s="77"/>
      <c r="AEW630" s="77"/>
      <c r="AEX630" s="77"/>
      <c r="AEY630" s="77"/>
      <c r="AEZ630" s="77"/>
      <c r="AFA630" s="77"/>
      <c r="AFB630" s="77"/>
      <c r="AFC630" s="77"/>
      <c r="AFD630" s="77"/>
      <c r="AFE630" s="77"/>
      <c r="AFF630" s="77"/>
      <c r="AFG630" s="77"/>
      <c r="AFH630" s="77"/>
      <c r="AFI630" s="77"/>
      <c r="AFJ630" s="77"/>
      <c r="AFK630" s="77"/>
      <c r="AFL630" s="77"/>
      <c r="AFM630" s="77"/>
      <c r="AFN630" s="77"/>
      <c r="AFO630" s="77"/>
      <c r="AFP630" s="77"/>
      <c r="AFQ630" s="77"/>
      <c r="AFR630" s="77"/>
      <c r="AFS630" s="77"/>
      <c r="AFT630" s="77"/>
      <c r="AFU630" s="77"/>
      <c r="AFV630" s="77"/>
      <c r="AFW630" s="77"/>
      <c r="AFX630" s="77"/>
      <c r="AFY630" s="77"/>
      <c r="AFZ630" s="77"/>
      <c r="AGA630" s="77"/>
      <c r="AGB630" s="77"/>
      <c r="AGC630" s="77"/>
      <c r="AGD630" s="77"/>
      <c r="AGE630" s="77"/>
      <c r="AGF630" s="77"/>
      <c r="AGG630" s="77"/>
      <c r="AGH630" s="77"/>
      <c r="AGI630" s="77"/>
      <c r="AGJ630" s="77"/>
      <c r="AGK630" s="77"/>
      <c r="AGL630" s="77"/>
      <c r="AGM630" s="77"/>
      <c r="AGN630" s="77"/>
      <c r="AGO630" s="77"/>
      <c r="AGP630" s="77"/>
      <c r="AGQ630" s="77"/>
      <c r="AGR630" s="77"/>
      <c r="AGS630" s="77"/>
      <c r="AGT630" s="77"/>
      <c r="AGU630" s="77"/>
      <c r="AGV630" s="77"/>
      <c r="AGW630" s="77"/>
      <c r="AGX630" s="77"/>
      <c r="AGY630" s="77"/>
      <c r="AGZ630" s="77"/>
      <c r="AHA630" s="77"/>
      <c r="AHB630" s="77"/>
      <c r="AHC630" s="77"/>
      <c r="AHD630" s="77"/>
      <c r="AHE630" s="77"/>
      <c r="AHF630" s="77"/>
      <c r="AHG630" s="77"/>
      <c r="AHH630" s="77"/>
      <c r="AHI630" s="77"/>
      <c r="AHJ630" s="77"/>
      <c r="AHK630" s="77"/>
      <c r="AHL630" s="77"/>
      <c r="AHM630" s="77"/>
      <c r="AHN630" s="77"/>
      <c r="AHO630" s="77"/>
      <c r="AHP630" s="77"/>
      <c r="AHQ630" s="77"/>
      <c r="AHR630" s="77"/>
      <c r="AHS630" s="77"/>
      <c r="AHT630" s="77"/>
      <c r="AHU630" s="77"/>
      <c r="AHV630" s="77"/>
      <c r="AHW630" s="77"/>
      <c r="AHX630" s="77"/>
      <c r="AHY630" s="77"/>
      <c r="AHZ630" s="77"/>
      <c r="AIA630" s="77"/>
      <c r="AIB630" s="77"/>
      <c r="AIC630" s="77"/>
      <c r="AID630" s="77"/>
      <c r="AIE630" s="77"/>
      <c r="AIF630" s="77"/>
      <c r="AIG630" s="77"/>
      <c r="AIH630" s="77"/>
      <c r="AII630" s="77"/>
      <c r="AIJ630" s="77"/>
      <c r="AIK630" s="77"/>
      <c r="AIL630" s="77"/>
      <c r="AIM630" s="77"/>
      <c r="AIN630" s="77"/>
      <c r="AIO630" s="77"/>
      <c r="AIP630" s="77"/>
      <c r="AIQ630" s="77"/>
      <c r="AIR630" s="77"/>
      <c r="AIS630" s="77"/>
      <c r="AIT630" s="77"/>
      <c r="AIU630" s="77"/>
      <c r="AIV630" s="77"/>
      <c r="AIW630" s="77"/>
      <c r="AIX630" s="77"/>
      <c r="AIY630" s="77"/>
      <c r="AIZ630" s="77"/>
      <c r="AJA630" s="77"/>
      <c r="AJB630" s="77"/>
      <c r="AJC630" s="77"/>
      <c r="AJD630" s="77"/>
      <c r="AJE630" s="77"/>
      <c r="AJF630" s="77"/>
      <c r="AJG630" s="77"/>
      <c r="AJH630" s="77"/>
      <c r="AJI630" s="77"/>
      <c r="AJJ630" s="77"/>
      <c r="AJK630" s="77"/>
      <c r="AJL630" s="77"/>
      <c r="AJM630" s="77"/>
      <c r="AJN630" s="77"/>
      <c r="AJO630" s="77"/>
      <c r="AJP630" s="77"/>
      <c r="AJQ630" s="77"/>
      <c r="AJR630" s="77"/>
      <c r="AJS630" s="77"/>
      <c r="AJT630" s="77"/>
      <c r="AJU630" s="77"/>
      <c r="AJV630" s="77"/>
      <c r="AJW630" s="77"/>
      <c r="AJX630" s="77"/>
      <c r="AJY630" s="77"/>
      <c r="AJZ630" s="77"/>
      <c r="AKA630" s="77"/>
      <c r="AKB630" s="77"/>
      <c r="AKC630" s="77"/>
      <c r="AKD630" s="77"/>
      <c r="AKE630" s="77"/>
      <c r="AKF630" s="77"/>
      <c r="AKG630" s="77"/>
      <c r="AKH630" s="77"/>
      <c r="AKI630" s="77"/>
      <c r="AKJ630" s="77"/>
      <c r="AKK630" s="77"/>
      <c r="AKL630" s="77"/>
      <c r="AKM630" s="77"/>
      <c r="AKN630" s="77"/>
      <c r="AKO630" s="77"/>
      <c r="AKP630" s="77"/>
      <c r="AKQ630" s="77"/>
      <c r="AKR630" s="77"/>
      <c r="AKS630" s="77"/>
      <c r="AKT630" s="77"/>
      <c r="AKU630" s="77"/>
      <c r="AKV630" s="77"/>
      <c r="AKW630" s="77"/>
      <c r="AKX630" s="77"/>
      <c r="AKY630" s="77"/>
      <c r="AKZ630" s="77"/>
      <c r="ALA630" s="77"/>
      <c r="ALB630" s="77"/>
      <c r="ALC630" s="77"/>
      <c r="ALD630" s="77"/>
      <c r="ALE630" s="77"/>
      <c r="ALF630" s="77"/>
      <c r="ALG630" s="77"/>
      <c r="ALH630" s="77"/>
      <c r="ALI630" s="77"/>
      <c r="ALJ630" s="77"/>
      <c r="ALK630" s="77"/>
      <c r="ALL630" s="77"/>
      <c r="ALM630" s="77"/>
      <c r="ALN630" s="77"/>
      <c r="ALO630" s="77"/>
      <c r="ALP630" s="77"/>
      <c r="ALQ630" s="77"/>
      <c r="ALR630" s="77"/>
      <c r="ALS630" s="77"/>
      <c r="ALT630" s="77"/>
      <c r="ALU630" s="77"/>
      <c r="ALV630" s="77"/>
      <c r="ALW630" s="77"/>
      <c r="ALX630" s="77"/>
      <c r="ALY630" s="77"/>
      <c r="ALZ630" s="77"/>
      <c r="AMA630" s="77"/>
      <c r="AMB630" s="77"/>
      <c r="AMC630" s="77"/>
      <c r="AMD630" s="77"/>
      <c r="AME630" s="77"/>
      <c r="AMF630" s="77"/>
      <c r="AMG630" s="77"/>
      <c r="AMH630" s="77"/>
      <c r="AMI630" s="77"/>
      <c r="AMJ630" s="77"/>
    </row>
    <row r="631" customFormat="false" ht="12.85" hidden="false" customHeight="false" outlineLevel="0" collapsed="false">
      <c r="A631" s="77"/>
      <c r="B631" s="77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77"/>
      <c r="X631" s="77"/>
      <c r="Y631" s="77"/>
      <c r="Z631" s="77"/>
      <c r="AA631" s="77"/>
      <c r="AB631" s="77"/>
      <c r="AC631" s="77"/>
      <c r="AD631" s="77"/>
      <c r="AE631" s="77"/>
      <c r="AF631" s="77"/>
      <c r="AG631" s="77"/>
      <c r="AH631" s="77"/>
      <c r="AI631" s="77"/>
      <c r="AJ631" s="77"/>
      <c r="AK631" s="77"/>
      <c r="AL631" s="77"/>
      <c r="AM631" s="77"/>
      <c r="AN631" s="77"/>
      <c r="AO631" s="77"/>
      <c r="AP631" s="77"/>
      <c r="AQ631" s="77"/>
      <c r="AR631" s="77"/>
      <c r="AS631" s="77"/>
      <c r="AT631" s="77"/>
      <c r="AU631" s="77"/>
      <c r="AV631" s="77"/>
      <c r="AW631" s="77"/>
      <c r="AX631" s="77"/>
      <c r="AY631" s="77"/>
      <c r="AZ631" s="77"/>
      <c r="BA631" s="77"/>
      <c r="BB631" s="77"/>
      <c r="BC631" s="77"/>
      <c r="BD631" s="77"/>
      <c r="BE631" s="77"/>
      <c r="BF631" s="77"/>
      <c r="BG631" s="77"/>
      <c r="BH631" s="77"/>
      <c r="BI631" s="77"/>
      <c r="BJ631" s="77"/>
      <c r="BK631" s="77"/>
      <c r="BL631" s="77"/>
      <c r="BM631" s="77"/>
      <c r="BN631" s="77"/>
      <c r="BO631" s="77"/>
      <c r="BP631" s="77"/>
      <c r="BQ631" s="77"/>
      <c r="BR631" s="77"/>
      <c r="BS631" s="77"/>
      <c r="BT631" s="77"/>
      <c r="BU631" s="77"/>
      <c r="BV631" s="77"/>
      <c r="BW631" s="77"/>
      <c r="BX631" s="77"/>
      <c r="BY631" s="77"/>
      <c r="BZ631" s="77"/>
      <c r="CA631" s="77"/>
      <c r="CB631" s="77"/>
      <c r="CC631" s="77"/>
      <c r="CD631" s="77"/>
      <c r="CE631" s="77"/>
      <c r="CF631" s="77"/>
      <c r="CG631" s="77"/>
      <c r="CH631" s="77"/>
      <c r="CI631" s="77"/>
      <c r="CJ631" s="77"/>
      <c r="CK631" s="77"/>
      <c r="CL631" s="77"/>
      <c r="CM631" s="77"/>
      <c r="CN631" s="77"/>
      <c r="CO631" s="77"/>
      <c r="CP631" s="77"/>
      <c r="CQ631" s="77"/>
      <c r="CR631" s="77"/>
      <c r="CS631" s="77"/>
      <c r="CT631" s="77"/>
      <c r="CU631" s="77"/>
      <c r="CV631" s="77"/>
      <c r="CW631" s="77"/>
      <c r="CX631" s="77"/>
      <c r="CY631" s="77"/>
      <c r="CZ631" s="77"/>
      <c r="DA631" s="77"/>
      <c r="DB631" s="77"/>
      <c r="DC631" s="77"/>
      <c r="DD631" s="77"/>
      <c r="DE631" s="77"/>
      <c r="DF631" s="77"/>
      <c r="DG631" s="77"/>
      <c r="DH631" s="77"/>
      <c r="DI631" s="77"/>
      <c r="DJ631" s="77"/>
      <c r="DK631" s="77"/>
      <c r="DL631" s="77"/>
      <c r="DM631" s="77"/>
      <c r="DN631" s="77"/>
      <c r="DO631" s="77"/>
      <c r="DP631" s="77"/>
      <c r="DQ631" s="77"/>
      <c r="DR631" s="77"/>
      <c r="DS631" s="77"/>
      <c r="DT631" s="77"/>
      <c r="DU631" s="77"/>
      <c r="DV631" s="77"/>
      <c r="DW631" s="77"/>
      <c r="DX631" s="77"/>
      <c r="DY631" s="77"/>
      <c r="DZ631" s="77"/>
      <c r="EA631" s="77"/>
      <c r="EB631" s="77"/>
      <c r="EC631" s="77"/>
      <c r="ED631" s="77"/>
      <c r="EE631" s="77"/>
      <c r="EF631" s="77"/>
      <c r="EG631" s="77"/>
      <c r="EH631" s="77"/>
      <c r="EI631" s="77"/>
      <c r="EJ631" s="77"/>
      <c r="EK631" s="77"/>
      <c r="EL631" s="77"/>
      <c r="EM631" s="77"/>
      <c r="EN631" s="77"/>
      <c r="EO631" s="77"/>
      <c r="EP631" s="77"/>
      <c r="EQ631" s="77"/>
      <c r="ER631" s="77"/>
      <c r="ES631" s="77"/>
      <c r="ET631" s="77"/>
      <c r="EU631" s="77"/>
      <c r="EV631" s="77"/>
      <c r="EW631" s="77"/>
      <c r="EX631" s="77"/>
      <c r="EY631" s="77"/>
      <c r="EZ631" s="77"/>
      <c r="FA631" s="77"/>
      <c r="FB631" s="77"/>
      <c r="FC631" s="77"/>
      <c r="FD631" s="77"/>
      <c r="FE631" s="77"/>
      <c r="FF631" s="77"/>
      <c r="FG631" s="77"/>
      <c r="FH631" s="77"/>
      <c r="FI631" s="77"/>
      <c r="FJ631" s="77"/>
      <c r="FK631" s="77"/>
      <c r="FL631" s="77"/>
      <c r="FM631" s="77"/>
      <c r="FN631" s="77"/>
      <c r="FO631" s="77"/>
      <c r="FP631" s="77"/>
      <c r="FQ631" s="77"/>
      <c r="FR631" s="77"/>
      <c r="FS631" s="77"/>
      <c r="FT631" s="77"/>
      <c r="FU631" s="77"/>
      <c r="FV631" s="77"/>
      <c r="FW631" s="77"/>
      <c r="FX631" s="77"/>
      <c r="FY631" s="77"/>
      <c r="FZ631" s="77"/>
      <c r="GA631" s="77"/>
      <c r="GB631" s="77"/>
      <c r="GC631" s="77"/>
      <c r="GD631" s="77"/>
      <c r="GE631" s="77"/>
      <c r="GF631" s="77"/>
      <c r="GG631" s="77"/>
      <c r="GH631" s="77"/>
      <c r="GI631" s="77"/>
      <c r="GJ631" s="77"/>
      <c r="GK631" s="77"/>
      <c r="GL631" s="77"/>
      <c r="GM631" s="77"/>
      <c r="GN631" s="77"/>
      <c r="GO631" s="77"/>
      <c r="GP631" s="77"/>
      <c r="GQ631" s="77"/>
      <c r="GR631" s="77"/>
      <c r="GS631" s="77"/>
      <c r="GT631" s="77"/>
      <c r="GU631" s="77"/>
      <c r="GV631" s="77"/>
      <c r="GW631" s="77"/>
      <c r="GX631" s="77"/>
      <c r="GY631" s="77"/>
      <c r="GZ631" s="77"/>
      <c r="HA631" s="77"/>
      <c r="HB631" s="77"/>
      <c r="HC631" s="77"/>
      <c r="HD631" s="77"/>
      <c r="HE631" s="77"/>
      <c r="HF631" s="77"/>
      <c r="HG631" s="77"/>
      <c r="HH631" s="77"/>
      <c r="HI631" s="77"/>
      <c r="HJ631" s="77"/>
      <c r="HK631" s="77"/>
      <c r="HL631" s="77"/>
      <c r="HM631" s="77"/>
      <c r="HN631" s="77"/>
      <c r="HO631" s="77"/>
      <c r="HP631" s="77"/>
      <c r="HQ631" s="77"/>
      <c r="HR631" s="77"/>
      <c r="HS631" s="77"/>
      <c r="HT631" s="77"/>
      <c r="HU631" s="77"/>
      <c r="HV631" s="77"/>
      <c r="HW631" s="77"/>
      <c r="HX631" s="77"/>
      <c r="HY631" s="77"/>
      <c r="HZ631" s="77"/>
      <c r="IA631" s="77"/>
      <c r="IB631" s="77"/>
      <c r="IC631" s="77"/>
      <c r="ID631" s="77"/>
      <c r="IE631" s="77"/>
      <c r="IF631" s="77"/>
      <c r="IG631" s="77"/>
      <c r="IH631" s="77"/>
      <c r="II631" s="77"/>
      <c r="IJ631" s="77"/>
      <c r="IK631" s="77"/>
      <c r="IL631" s="77"/>
      <c r="IM631" s="77"/>
      <c r="IN631" s="77"/>
      <c r="IO631" s="77"/>
      <c r="IP631" s="77"/>
      <c r="IQ631" s="77"/>
      <c r="IR631" s="77"/>
      <c r="IS631" s="77"/>
      <c r="IT631" s="77"/>
      <c r="IU631" s="77"/>
      <c r="IV631" s="77"/>
      <c r="IW631" s="77"/>
      <c r="IX631" s="77"/>
      <c r="IY631" s="77"/>
      <c r="IZ631" s="77"/>
      <c r="JA631" s="77"/>
      <c r="JB631" s="77"/>
      <c r="JC631" s="77"/>
      <c r="JD631" s="77"/>
      <c r="JE631" s="77"/>
      <c r="JF631" s="77"/>
      <c r="JG631" s="77"/>
      <c r="JH631" s="77"/>
      <c r="JI631" s="77"/>
      <c r="JJ631" s="77"/>
      <c r="JK631" s="77"/>
      <c r="JL631" s="77"/>
      <c r="JM631" s="77"/>
      <c r="JN631" s="77"/>
      <c r="JO631" s="77"/>
      <c r="JP631" s="77"/>
      <c r="JQ631" s="77"/>
      <c r="JR631" s="77"/>
      <c r="JS631" s="77"/>
      <c r="JT631" s="77"/>
      <c r="JU631" s="77"/>
      <c r="JV631" s="77"/>
      <c r="JW631" s="77"/>
      <c r="JX631" s="77"/>
      <c r="JY631" s="77"/>
      <c r="JZ631" s="77"/>
      <c r="KA631" s="77"/>
      <c r="KB631" s="77"/>
      <c r="KC631" s="77"/>
      <c r="KD631" s="77"/>
      <c r="KE631" s="77"/>
      <c r="KF631" s="77"/>
      <c r="KG631" s="77"/>
      <c r="KH631" s="77"/>
      <c r="KI631" s="77"/>
      <c r="KJ631" s="77"/>
      <c r="KK631" s="77"/>
      <c r="KL631" s="77"/>
      <c r="KM631" s="77"/>
      <c r="KN631" s="77"/>
      <c r="KO631" s="77"/>
      <c r="KP631" s="77"/>
      <c r="KQ631" s="77"/>
      <c r="KR631" s="77"/>
      <c r="KS631" s="77"/>
      <c r="KT631" s="77"/>
      <c r="KU631" s="77"/>
      <c r="KV631" s="77"/>
      <c r="KW631" s="77"/>
      <c r="KX631" s="77"/>
      <c r="KY631" s="77"/>
      <c r="KZ631" s="77"/>
      <c r="LA631" s="77"/>
      <c r="LB631" s="77"/>
      <c r="LC631" s="77"/>
      <c r="LD631" s="77"/>
      <c r="LE631" s="77"/>
      <c r="LF631" s="77"/>
      <c r="LG631" s="77"/>
      <c r="LH631" s="77"/>
      <c r="LI631" s="77"/>
      <c r="LJ631" s="77"/>
      <c r="LK631" s="77"/>
      <c r="LL631" s="77"/>
      <c r="LM631" s="77"/>
      <c r="LN631" s="77"/>
      <c r="LO631" s="77"/>
      <c r="LP631" s="77"/>
      <c r="LQ631" s="77"/>
      <c r="LR631" s="77"/>
      <c r="LS631" s="77"/>
      <c r="LT631" s="77"/>
      <c r="LU631" s="77"/>
      <c r="LV631" s="77"/>
      <c r="LW631" s="77"/>
      <c r="LX631" s="77"/>
      <c r="LY631" s="77"/>
      <c r="LZ631" s="77"/>
      <c r="MA631" s="77"/>
      <c r="MB631" s="77"/>
      <c r="MC631" s="77"/>
      <c r="MD631" s="77"/>
      <c r="ME631" s="77"/>
      <c r="MF631" s="77"/>
      <c r="MG631" s="77"/>
      <c r="MH631" s="77"/>
      <c r="MI631" s="77"/>
      <c r="MJ631" s="77"/>
      <c r="MK631" s="77"/>
      <c r="ML631" s="77"/>
      <c r="MM631" s="77"/>
      <c r="MN631" s="77"/>
      <c r="MO631" s="77"/>
      <c r="MP631" s="77"/>
      <c r="MQ631" s="77"/>
      <c r="MR631" s="77"/>
      <c r="MS631" s="77"/>
      <c r="MT631" s="77"/>
      <c r="MU631" s="77"/>
      <c r="MV631" s="77"/>
      <c r="MW631" s="77"/>
      <c r="MX631" s="77"/>
      <c r="MY631" s="77"/>
      <c r="MZ631" s="77"/>
      <c r="NA631" s="77"/>
      <c r="NB631" s="77"/>
      <c r="NC631" s="77"/>
      <c r="ND631" s="77"/>
      <c r="NE631" s="77"/>
      <c r="NF631" s="77"/>
      <c r="NG631" s="77"/>
      <c r="NH631" s="77"/>
      <c r="NI631" s="77"/>
      <c r="NJ631" s="77"/>
      <c r="NK631" s="77"/>
      <c r="NL631" s="77"/>
      <c r="NM631" s="77"/>
      <c r="NN631" s="77"/>
      <c r="NO631" s="77"/>
      <c r="NP631" s="77"/>
      <c r="NQ631" s="77"/>
      <c r="NR631" s="77"/>
      <c r="NS631" s="77"/>
      <c r="NT631" s="77"/>
      <c r="NU631" s="77"/>
      <c r="NV631" s="77"/>
      <c r="NW631" s="77"/>
      <c r="NX631" s="77"/>
      <c r="NY631" s="77"/>
      <c r="NZ631" s="77"/>
      <c r="OA631" s="77"/>
      <c r="OB631" s="77"/>
      <c r="OC631" s="77"/>
      <c r="OD631" s="77"/>
      <c r="OE631" s="77"/>
      <c r="OF631" s="77"/>
      <c r="OG631" s="77"/>
      <c r="OH631" s="77"/>
      <c r="OI631" s="77"/>
      <c r="OJ631" s="77"/>
      <c r="OK631" s="77"/>
      <c r="OL631" s="77"/>
      <c r="OM631" s="77"/>
      <c r="ON631" s="77"/>
      <c r="OO631" s="77"/>
      <c r="OP631" s="77"/>
      <c r="OQ631" s="77"/>
      <c r="OR631" s="77"/>
      <c r="OS631" s="77"/>
      <c r="OT631" s="77"/>
      <c r="OU631" s="77"/>
      <c r="OV631" s="77"/>
      <c r="OW631" s="77"/>
      <c r="OX631" s="77"/>
      <c r="OY631" s="77"/>
      <c r="OZ631" s="77"/>
      <c r="PA631" s="77"/>
      <c r="PB631" s="77"/>
      <c r="PC631" s="77"/>
      <c r="PD631" s="77"/>
      <c r="PE631" s="77"/>
      <c r="PF631" s="77"/>
      <c r="PG631" s="77"/>
      <c r="PH631" s="77"/>
      <c r="PI631" s="77"/>
      <c r="PJ631" s="77"/>
      <c r="PK631" s="77"/>
      <c r="PL631" s="77"/>
      <c r="PM631" s="77"/>
      <c r="PN631" s="77"/>
      <c r="PO631" s="77"/>
      <c r="PP631" s="77"/>
      <c r="PQ631" s="77"/>
      <c r="PR631" s="77"/>
      <c r="PS631" s="77"/>
      <c r="PT631" s="77"/>
      <c r="PU631" s="77"/>
      <c r="PV631" s="77"/>
      <c r="PW631" s="77"/>
      <c r="PX631" s="77"/>
      <c r="PY631" s="77"/>
      <c r="PZ631" s="77"/>
      <c r="QA631" s="77"/>
      <c r="QB631" s="77"/>
      <c r="QC631" s="77"/>
      <c r="QD631" s="77"/>
      <c r="QE631" s="77"/>
      <c r="QF631" s="77"/>
      <c r="QG631" s="77"/>
      <c r="QH631" s="77"/>
      <c r="QI631" s="77"/>
      <c r="QJ631" s="77"/>
      <c r="QK631" s="77"/>
      <c r="QL631" s="77"/>
      <c r="QM631" s="77"/>
      <c r="QN631" s="77"/>
      <c r="QO631" s="77"/>
      <c r="QP631" s="77"/>
      <c r="QQ631" s="77"/>
      <c r="QR631" s="77"/>
      <c r="QS631" s="77"/>
      <c r="QT631" s="77"/>
      <c r="QU631" s="77"/>
      <c r="QV631" s="77"/>
      <c r="QW631" s="77"/>
      <c r="QX631" s="77"/>
      <c r="QY631" s="77"/>
      <c r="QZ631" s="77"/>
      <c r="RA631" s="77"/>
      <c r="RB631" s="77"/>
      <c r="RC631" s="77"/>
      <c r="RD631" s="77"/>
      <c r="RE631" s="77"/>
      <c r="RF631" s="77"/>
      <c r="RG631" s="77"/>
      <c r="RH631" s="77"/>
      <c r="RI631" s="77"/>
      <c r="RJ631" s="77"/>
      <c r="RK631" s="77"/>
      <c r="RL631" s="77"/>
      <c r="RM631" s="77"/>
      <c r="RN631" s="77"/>
      <c r="RO631" s="77"/>
      <c r="RP631" s="77"/>
      <c r="RQ631" s="77"/>
      <c r="RR631" s="77"/>
      <c r="RS631" s="77"/>
      <c r="RT631" s="77"/>
      <c r="RU631" s="77"/>
      <c r="RV631" s="77"/>
      <c r="RW631" s="77"/>
      <c r="RX631" s="77"/>
      <c r="RY631" s="77"/>
      <c r="RZ631" s="77"/>
      <c r="SA631" s="77"/>
      <c r="SB631" s="77"/>
      <c r="SC631" s="77"/>
      <c r="SD631" s="77"/>
      <c r="SE631" s="77"/>
      <c r="SF631" s="77"/>
      <c r="SG631" s="77"/>
      <c r="SH631" s="77"/>
      <c r="SI631" s="77"/>
      <c r="SJ631" s="77"/>
      <c r="SK631" s="77"/>
      <c r="SL631" s="77"/>
      <c r="SM631" s="77"/>
      <c r="SN631" s="77"/>
      <c r="SO631" s="77"/>
      <c r="SP631" s="77"/>
      <c r="SQ631" s="77"/>
      <c r="SR631" s="77"/>
      <c r="SS631" s="77"/>
      <c r="ST631" s="77"/>
      <c r="SU631" s="77"/>
      <c r="SV631" s="77"/>
      <c r="SW631" s="77"/>
      <c r="SX631" s="77"/>
      <c r="SY631" s="77"/>
      <c r="SZ631" s="77"/>
      <c r="TA631" s="77"/>
      <c r="TB631" s="77"/>
      <c r="TC631" s="77"/>
      <c r="TD631" s="77"/>
      <c r="TE631" s="77"/>
      <c r="TF631" s="77"/>
      <c r="TG631" s="77"/>
      <c r="TH631" s="77"/>
      <c r="TI631" s="77"/>
      <c r="TJ631" s="77"/>
      <c r="TK631" s="77"/>
      <c r="TL631" s="77"/>
      <c r="TM631" s="77"/>
      <c r="TN631" s="77"/>
      <c r="TO631" s="77"/>
      <c r="TP631" s="77"/>
      <c r="TQ631" s="77"/>
      <c r="TR631" s="77"/>
      <c r="TS631" s="77"/>
      <c r="TT631" s="77"/>
      <c r="TU631" s="77"/>
      <c r="TV631" s="77"/>
      <c r="TW631" s="77"/>
      <c r="TX631" s="77"/>
      <c r="TY631" s="77"/>
      <c r="TZ631" s="77"/>
      <c r="UA631" s="77"/>
      <c r="UB631" s="77"/>
      <c r="UC631" s="77"/>
      <c r="UD631" s="77"/>
      <c r="UE631" s="77"/>
      <c r="UF631" s="77"/>
      <c r="UG631" s="77"/>
      <c r="UH631" s="77"/>
      <c r="UI631" s="77"/>
      <c r="UJ631" s="77"/>
      <c r="UK631" s="77"/>
      <c r="UL631" s="77"/>
      <c r="UM631" s="77"/>
      <c r="UN631" s="77"/>
      <c r="UO631" s="77"/>
      <c r="UP631" s="77"/>
      <c r="UQ631" s="77"/>
      <c r="UR631" s="77"/>
      <c r="US631" s="77"/>
      <c r="UT631" s="77"/>
      <c r="UU631" s="77"/>
      <c r="UV631" s="77"/>
      <c r="UW631" s="77"/>
      <c r="UX631" s="77"/>
      <c r="UY631" s="77"/>
      <c r="UZ631" s="77"/>
      <c r="VA631" s="77"/>
      <c r="VB631" s="77"/>
      <c r="VC631" s="77"/>
      <c r="VD631" s="77"/>
      <c r="VE631" s="77"/>
      <c r="VF631" s="77"/>
      <c r="VG631" s="77"/>
      <c r="VH631" s="77"/>
      <c r="VI631" s="77"/>
      <c r="VJ631" s="77"/>
      <c r="VK631" s="77"/>
      <c r="VL631" s="77"/>
      <c r="VM631" s="77"/>
      <c r="VN631" s="77"/>
      <c r="VO631" s="77"/>
      <c r="VP631" s="77"/>
      <c r="VQ631" s="77"/>
      <c r="VR631" s="77"/>
      <c r="VS631" s="77"/>
      <c r="VT631" s="77"/>
      <c r="VU631" s="77"/>
      <c r="VV631" s="77"/>
      <c r="VW631" s="77"/>
      <c r="VX631" s="77"/>
      <c r="VY631" s="77"/>
      <c r="VZ631" s="77"/>
      <c r="WA631" s="77"/>
      <c r="WB631" s="77"/>
      <c r="WC631" s="77"/>
      <c r="WD631" s="77"/>
      <c r="WE631" s="77"/>
      <c r="WF631" s="77"/>
      <c r="WG631" s="77"/>
      <c r="WH631" s="77"/>
      <c r="WI631" s="77"/>
      <c r="WJ631" s="77"/>
      <c r="WK631" s="77"/>
      <c r="WL631" s="77"/>
      <c r="WM631" s="77"/>
      <c r="WN631" s="77"/>
      <c r="WO631" s="77"/>
      <c r="WP631" s="77"/>
      <c r="WQ631" s="77"/>
      <c r="WR631" s="77"/>
      <c r="WS631" s="77"/>
      <c r="WT631" s="77"/>
      <c r="WU631" s="77"/>
      <c r="WV631" s="77"/>
      <c r="WW631" s="77"/>
      <c r="WX631" s="77"/>
      <c r="WY631" s="77"/>
      <c r="WZ631" s="77"/>
      <c r="XA631" s="77"/>
      <c r="XB631" s="77"/>
      <c r="XC631" s="77"/>
      <c r="XD631" s="77"/>
      <c r="XE631" s="77"/>
      <c r="XF631" s="77"/>
      <c r="XG631" s="77"/>
      <c r="XH631" s="77"/>
      <c r="XI631" s="77"/>
      <c r="XJ631" s="77"/>
      <c r="XK631" s="77"/>
      <c r="XL631" s="77"/>
      <c r="XM631" s="77"/>
      <c r="XN631" s="77"/>
      <c r="XO631" s="77"/>
      <c r="XP631" s="77"/>
      <c r="XQ631" s="77"/>
      <c r="XR631" s="77"/>
      <c r="XS631" s="77"/>
      <c r="XT631" s="77"/>
      <c r="XU631" s="77"/>
      <c r="XV631" s="77"/>
      <c r="XW631" s="77"/>
      <c r="XX631" s="77"/>
      <c r="XY631" s="77"/>
      <c r="XZ631" s="77"/>
      <c r="YA631" s="77"/>
      <c r="YB631" s="77"/>
      <c r="YC631" s="77"/>
      <c r="YD631" s="77"/>
      <c r="YE631" s="77"/>
      <c r="YF631" s="77"/>
      <c r="YG631" s="77"/>
      <c r="YH631" s="77"/>
      <c r="YI631" s="77"/>
      <c r="YJ631" s="77"/>
      <c r="YK631" s="77"/>
      <c r="YL631" s="77"/>
      <c r="YM631" s="77"/>
      <c r="YN631" s="77"/>
      <c r="YO631" s="77"/>
      <c r="YP631" s="77"/>
      <c r="YQ631" s="77"/>
      <c r="YR631" s="77"/>
      <c r="YS631" s="77"/>
      <c r="YT631" s="77"/>
      <c r="YU631" s="77"/>
      <c r="YV631" s="77"/>
      <c r="YW631" s="77"/>
      <c r="YX631" s="77"/>
      <c r="YY631" s="77"/>
      <c r="YZ631" s="77"/>
      <c r="ZA631" s="77"/>
      <c r="ZB631" s="77"/>
      <c r="ZC631" s="77"/>
      <c r="ZD631" s="77"/>
      <c r="ZE631" s="77"/>
      <c r="ZF631" s="77"/>
      <c r="ZG631" s="77"/>
      <c r="ZH631" s="77"/>
      <c r="ZI631" s="77"/>
      <c r="ZJ631" s="77"/>
      <c r="ZK631" s="77"/>
      <c r="ZL631" s="77"/>
      <c r="ZM631" s="77"/>
      <c r="ZN631" s="77"/>
      <c r="ZO631" s="77"/>
      <c r="ZP631" s="77"/>
      <c r="ZQ631" s="77"/>
      <c r="ZR631" s="77"/>
      <c r="ZS631" s="77"/>
      <c r="ZT631" s="77"/>
      <c r="ZU631" s="77"/>
      <c r="ZV631" s="77"/>
      <c r="ZW631" s="77"/>
      <c r="ZX631" s="77"/>
      <c r="ZY631" s="77"/>
      <c r="ZZ631" s="77"/>
      <c r="AAA631" s="77"/>
      <c r="AAB631" s="77"/>
      <c r="AAC631" s="77"/>
      <c r="AAD631" s="77"/>
      <c r="AAE631" s="77"/>
      <c r="AAF631" s="77"/>
      <c r="AAG631" s="77"/>
      <c r="AAH631" s="77"/>
      <c r="AAI631" s="77"/>
      <c r="AAJ631" s="77"/>
      <c r="AAK631" s="77"/>
      <c r="AAL631" s="77"/>
      <c r="AAM631" s="77"/>
      <c r="AAN631" s="77"/>
      <c r="AAO631" s="77"/>
      <c r="AAP631" s="77"/>
      <c r="AAQ631" s="77"/>
      <c r="AAR631" s="77"/>
      <c r="AAS631" s="77"/>
      <c r="AAT631" s="77"/>
      <c r="AAU631" s="77"/>
      <c r="AAV631" s="77"/>
      <c r="AAW631" s="77"/>
      <c r="AAX631" s="77"/>
      <c r="AAY631" s="77"/>
      <c r="AAZ631" s="77"/>
      <c r="ABA631" s="77"/>
      <c r="ABB631" s="77"/>
      <c r="ABC631" s="77"/>
      <c r="ABD631" s="77"/>
      <c r="ABE631" s="77"/>
      <c r="ABF631" s="77"/>
      <c r="ABG631" s="77"/>
      <c r="ABH631" s="77"/>
      <c r="ABI631" s="77"/>
      <c r="ABJ631" s="77"/>
      <c r="ABK631" s="77"/>
      <c r="ABL631" s="77"/>
      <c r="ABM631" s="77"/>
      <c r="ABN631" s="77"/>
      <c r="ABO631" s="77"/>
      <c r="ABP631" s="77"/>
      <c r="ABQ631" s="77"/>
      <c r="ABR631" s="77"/>
      <c r="ABS631" s="77"/>
      <c r="ABT631" s="77"/>
      <c r="ABU631" s="77"/>
      <c r="ABV631" s="77"/>
      <c r="ABW631" s="77"/>
      <c r="ABX631" s="77"/>
      <c r="ABY631" s="77"/>
      <c r="ABZ631" s="77"/>
      <c r="ACA631" s="77"/>
      <c r="ACB631" s="77"/>
      <c r="ACC631" s="77"/>
      <c r="ACD631" s="77"/>
      <c r="ACE631" s="77"/>
      <c r="ACF631" s="77"/>
      <c r="ACG631" s="77"/>
      <c r="ACH631" s="77"/>
      <c r="ACI631" s="77"/>
      <c r="ACJ631" s="77"/>
      <c r="ACK631" s="77"/>
      <c r="ACL631" s="77"/>
      <c r="ACM631" s="77"/>
      <c r="ACN631" s="77"/>
      <c r="ACO631" s="77"/>
      <c r="ACP631" s="77"/>
      <c r="ACQ631" s="77"/>
      <c r="ACR631" s="77"/>
      <c r="ACS631" s="77"/>
      <c r="ACT631" s="77"/>
      <c r="ACU631" s="77"/>
      <c r="ACV631" s="77"/>
      <c r="ACW631" s="77"/>
      <c r="ACX631" s="77"/>
      <c r="ACY631" s="77"/>
      <c r="ACZ631" s="77"/>
      <c r="ADA631" s="77"/>
      <c r="ADB631" s="77"/>
      <c r="ADC631" s="77"/>
      <c r="ADD631" s="77"/>
      <c r="ADE631" s="77"/>
      <c r="ADF631" s="77"/>
      <c r="ADG631" s="77"/>
      <c r="ADH631" s="77"/>
      <c r="ADI631" s="77"/>
      <c r="ADJ631" s="77"/>
      <c r="ADK631" s="77"/>
      <c r="ADL631" s="77"/>
      <c r="ADM631" s="77"/>
      <c r="ADN631" s="77"/>
      <c r="ADO631" s="77"/>
      <c r="ADP631" s="77"/>
      <c r="ADQ631" s="77"/>
      <c r="ADR631" s="77"/>
      <c r="ADS631" s="77"/>
      <c r="ADT631" s="77"/>
      <c r="ADU631" s="77"/>
      <c r="ADV631" s="77"/>
      <c r="ADW631" s="77"/>
      <c r="ADX631" s="77"/>
      <c r="ADY631" s="77"/>
      <c r="ADZ631" s="77"/>
      <c r="AEA631" s="77"/>
      <c r="AEB631" s="77"/>
      <c r="AEC631" s="77"/>
      <c r="AED631" s="77"/>
      <c r="AEE631" s="77"/>
      <c r="AEF631" s="77"/>
      <c r="AEG631" s="77"/>
      <c r="AEH631" s="77"/>
      <c r="AEI631" s="77"/>
      <c r="AEJ631" s="77"/>
      <c r="AEK631" s="77"/>
      <c r="AEL631" s="77"/>
      <c r="AEM631" s="77"/>
      <c r="AEN631" s="77"/>
      <c r="AEO631" s="77"/>
      <c r="AEP631" s="77"/>
      <c r="AEQ631" s="77"/>
      <c r="AER631" s="77"/>
      <c r="AES631" s="77"/>
      <c r="AET631" s="77"/>
      <c r="AEU631" s="77"/>
      <c r="AEV631" s="77"/>
      <c r="AEW631" s="77"/>
      <c r="AEX631" s="77"/>
      <c r="AEY631" s="77"/>
      <c r="AEZ631" s="77"/>
      <c r="AFA631" s="77"/>
      <c r="AFB631" s="77"/>
      <c r="AFC631" s="77"/>
      <c r="AFD631" s="77"/>
      <c r="AFE631" s="77"/>
      <c r="AFF631" s="77"/>
      <c r="AFG631" s="77"/>
      <c r="AFH631" s="77"/>
      <c r="AFI631" s="77"/>
      <c r="AFJ631" s="77"/>
      <c r="AFK631" s="77"/>
      <c r="AFL631" s="77"/>
      <c r="AFM631" s="77"/>
      <c r="AFN631" s="77"/>
      <c r="AFO631" s="77"/>
      <c r="AFP631" s="77"/>
      <c r="AFQ631" s="77"/>
      <c r="AFR631" s="77"/>
      <c r="AFS631" s="77"/>
      <c r="AFT631" s="77"/>
      <c r="AFU631" s="77"/>
      <c r="AFV631" s="77"/>
      <c r="AFW631" s="77"/>
      <c r="AFX631" s="77"/>
      <c r="AFY631" s="77"/>
      <c r="AFZ631" s="77"/>
      <c r="AGA631" s="77"/>
      <c r="AGB631" s="77"/>
      <c r="AGC631" s="77"/>
      <c r="AGD631" s="77"/>
      <c r="AGE631" s="77"/>
      <c r="AGF631" s="77"/>
      <c r="AGG631" s="77"/>
      <c r="AGH631" s="77"/>
      <c r="AGI631" s="77"/>
      <c r="AGJ631" s="77"/>
      <c r="AGK631" s="77"/>
      <c r="AGL631" s="77"/>
      <c r="AGM631" s="77"/>
      <c r="AGN631" s="77"/>
      <c r="AGO631" s="77"/>
      <c r="AGP631" s="77"/>
      <c r="AGQ631" s="77"/>
      <c r="AGR631" s="77"/>
      <c r="AGS631" s="77"/>
      <c r="AGT631" s="77"/>
      <c r="AGU631" s="77"/>
      <c r="AGV631" s="77"/>
      <c r="AGW631" s="77"/>
      <c r="AGX631" s="77"/>
      <c r="AGY631" s="77"/>
      <c r="AGZ631" s="77"/>
      <c r="AHA631" s="77"/>
      <c r="AHB631" s="77"/>
      <c r="AHC631" s="77"/>
      <c r="AHD631" s="77"/>
      <c r="AHE631" s="77"/>
      <c r="AHF631" s="77"/>
      <c r="AHG631" s="77"/>
      <c r="AHH631" s="77"/>
      <c r="AHI631" s="77"/>
      <c r="AHJ631" s="77"/>
      <c r="AHK631" s="77"/>
      <c r="AHL631" s="77"/>
      <c r="AHM631" s="77"/>
      <c r="AHN631" s="77"/>
      <c r="AHO631" s="77"/>
      <c r="AHP631" s="77"/>
      <c r="AHQ631" s="77"/>
      <c r="AHR631" s="77"/>
      <c r="AHS631" s="77"/>
      <c r="AHT631" s="77"/>
      <c r="AHU631" s="77"/>
      <c r="AHV631" s="77"/>
      <c r="AHW631" s="77"/>
      <c r="AHX631" s="77"/>
      <c r="AHY631" s="77"/>
      <c r="AHZ631" s="77"/>
      <c r="AIA631" s="77"/>
      <c r="AIB631" s="77"/>
      <c r="AIC631" s="77"/>
      <c r="AID631" s="77"/>
      <c r="AIE631" s="77"/>
      <c r="AIF631" s="77"/>
      <c r="AIG631" s="77"/>
      <c r="AIH631" s="77"/>
      <c r="AII631" s="77"/>
      <c r="AIJ631" s="77"/>
      <c r="AIK631" s="77"/>
      <c r="AIL631" s="77"/>
      <c r="AIM631" s="77"/>
      <c r="AIN631" s="77"/>
      <c r="AIO631" s="77"/>
      <c r="AIP631" s="77"/>
      <c r="AIQ631" s="77"/>
      <c r="AIR631" s="77"/>
      <c r="AIS631" s="77"/>
      <c r="AIT631" s="77"/>
      <c r="AIU631" s="77"/>
      <c r="AIV631" s="77"/>
      <c r="AIW631" s="77"/>
      <c r="AIX631" s="77"/>
      <c r="AIY631" s="77"/>
      <c r="AIZ631" s="77"/>
      <c r="AJA631" s="77"/>
      <c r="AJB631" s="77"/>
      <c r="AJC631" s="77"/>
      <c r="AJD631" s="77"/>
      <c r="AJE631" s="77"/>
      <c r="AJF631" s="77"/>
      <c r="AJG631" s="77"/>
      <c r="AJH631" s="77"/>
      <c r="AJI631" s="77"/>
      <c r="AJJ631" s="77"/>
      <c r="AJK631" s="77"/>
      <c r="AJL631" s="77"/>
      <c r="AJM631" s="77"/>
      <c r="AJN631" s="77"/>
      <c r="AJO631" s="77"/>
      <c r="AJP631" s="77"/>
      <c r="AJQ631" s="77"/>
      <c r="AJR631" s="77"/>
      <c r="AJS631" s="77"/>
      <c r="AJT631" s="77"/>
      <c r="AJU631" s="77"/>
      <c r="AJV631" s="77"/>
      <c r="AJW631" s="77"/>
      <c r="AJX631" s="77"/>
      <c r="AJY631" s="77"/>
      <c r="AJZ631" s="77"/>
      <c r="AKA631" s="77"/>
      <c r="AKB631" s="77"/>
      <c r="AKC631" s="77"/>
      <c r="AKD631" s="77"/>
      <c r="AKE631" s="77"/>
      <c r="AKF631" s="77"/>
      <c r="AKG631" s="77"/>
      <c r="AKH631" s="77"/>
      <c r="AKI631" s="77"/>
      <c r="AKJ631" s="77"/>
      <c r="AKK631" s="77"/>
      <c r="AKL631" s="77"/>
      <c r="AKM631" s="77"/>
      <c r="AKN631" s="77"/>
      <c r="AKO631" s="77"/>
      <c r="AKP631" s="77"/>
      <c r="AKQ631" s="77"/>
      <c r="AKR631" s="77"/>
      <c r="AKS631" s="77"/>
      <c r="AKT631" s="77"/>
      <c r="AKU631" s="77"/>
      <c r="AKV631" s="77"/>
      <c r="AKW631" s="77"/>
      <c r="AKX631" s="77"/>
      <c r="AKY631" s="77"/>
      <c r="AKZ631" s="77"/>
      <c r="ALA631" s="77"/>
      <c r="ALB631" s="77"/>
      <c r="ALC631" s="77"/>
      <c r="ALD631" s="77"/>
      <c r="ALE631" s="77"/>
      <c r="ALF631" s="77"/>
      <c r="ALG631" s="77"/>
      <c r="ALH631" s="77"/>
      <c r="ALI631" s="77"/>
      <c r="ALJ631" s="77"/>
      <c r="ALK631" s="77"/>
      <c r="ALL631" s="77"/>
      <c r="ALM631" s="77"/>
      <c r="ALN631" s="77"/>
      <c r="ALO631" s="77"/>
      <c r="ALP631" s="77"/>
      <c r="ALQ631" s="77"/>
      <c r="ALR631" s="77"/>
      <c r="ALS631" s="77"/>
      <c r="ALT631" s="77"/>
      <c r="ALU631" s="77"/>
      <c r="ALV631" s="77"/>
      <c r="ALW631" s="77"/>
      <c r="ALX631" s="77"/>
      <c r="ALY631" s="77"/>
      <c r="ALZ631" s="77"/>
      <c r="AMA631" s="77"/>
      <c r="AMB631" s="77"/>
      <c r="AMC631" s="77"/>
      <c r="AMD631" s="77"/>
      <c r="AME631" s="77"/>
      <c r="AMF631" s="77"/>
      <c r="AMG631" s="77"/>
      <c r="AMH631" s="77"/>
      <c r="AMI631" s="77"/>
      <c r="AMJ631" s="77"/>
    </row>
    <row r="632" customFormat="false" ht="12.85" hidden="false" customHeight="false" outlineLevel="0" collapsed="false">
      <c r="A632" s="77"/>
      <c r="B632" s="77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77"/>
      <c r="X632" s="77"/>
      <c r="Y632" s="77"/>
      <c r="Z632" s="77"/>
      <c r="AA632" s="77"/>
      <c r="AB632" s="77"/>
      <c r="AC632" s="77"/>
      <c r="AD632" s="77"/>
      <c r="AE632" s="77"/>
      <c r="AF632" s="77"/>
      <c r="AG632" s="77"/>
      <c r="AH632" s="77"/>
      <c r="AI632" s="77"/>
      <c r="AJ632" s="77"/>
      <c r="AK632" s="77"/>
      <c r="AL632" s="77"/>
      <c r="AM632" s="77"/>
      <c r="AN632" s="77"/>
      <c r="AO632" s="77"/>
      <c r="AP632" s="77"/>
      <c r="AQ632" s="77"/>
      <c r="AR632" s="77"/>
      <c r="AS632" s="77"/>
      <c r="AT632" s="77"/>
      <c r="AU632" s="77"/>
      <c r="AV632" s="77"/>
      <c r="AW632" s="77"/>
      <c r="AX632" s="77"/>
      <c r="AY632" s="77"/>
      <c r="AZ632" s="77"/>
      <c r="BA632" s="77"/>
      <c r="BB632" s="77"/>
      <c r="BC632" s="77"/>
      <c r="BD632" s="77"/>
      <c r="BE632" s="77"/>
      <c r="BF632" s="77"/>
      <c r="BG632" s="77"/>
      <c r="BH632" s="77"/>
      <c r="BI632" s="77"/>
      <c r="BJ632" s="77"/>
      <c r="BK632" s="77"/>
      <c r="BL632" s="77"/>
      <c r="BM632" s="77"/>
      <c r="BN632" s="77"/>
      <c r="BO632" s="77"/>
      <c r="BP632" s="77"/>
      <c r="BQ632" s="77"/>
      <c r="BR632" s="77"/>
      <c r="BS632" s="77"/>
      <c r="BT632" s="77"/>
      <c r="BU632" s="77"/>
      <c r="BV632" s="77"/>
      <c r="BW632" s="77"/>
      <c r="BX632" s="77"/>
      <c r="BY632" s="77"/>
      <c r="BZ632" s="77"/>
      <c r="CA632" s="77"/>
      <c r="CB632" s="77"/>
      <c r="CC632" s="77"/>
      <c r="CD632" s="77"/>
      <c r="CE632" s="77"/>
      <c r="CF632" s="77"/>
      <c r="CG632" s="77"/>
      <c r="CH632" s="77"/>
      <c r="CI632" s="77"/>
      <c r="CJ632" s="77"/>
      <c r="CK632" s="77"/>
      <c r="CL632" s="77"/>
      <c r="CM632" s="77"/>
      <c r="CN632" s="77"/>
      <c r="CO632" s="77"/>
      <c r="CP632" s="77"/>
      <c r="CQ632" s="77"/>
      <c r="CR632" s="77"/>
      <c r="CS632" s="77"/>
      <c r="CT632" s="77"/>
      <c r="CU632" s="77"/>
      <c r="CV632" s="77"/>
      <c r="CW632" s="77"/>
      <c r="CX632" s="77"/>
      <c r="CY632" s="77"/>
      <c r="CZ632" s="77"/>
      <c r="DA632" s="77"/>
      <c r="DB632" s="77"/>
      <c r="DC632" s="77"/>
      <c r="DD632" s="77"/>
      <c r="DE632" s="77"/>
      <c r="DF632" s="77"/>
      <c r="DG632" s="77"/>
      <c r="DH632" s="77"/>
      <c r="DI632" s="77"/>
      <c r="DJ632" s="77"/>
      <c r="DK632" s="77"/>
      <c r="DL632" s="77"/>
      <c r="DM632" s="77"/>
      <c r="DN632" s="77"/>
      <c r="DO632" s="77"/>
      <c r="DP632" s="77"/>
      <c r="DQ632" s="77"/>
      <c r="DR632" s="77"/>
      <c r="DS632" s="77"/>
      <c r="DT632" s="77"/>
      <c r="DU632" s="77"/>
      <c r="DV632" s="77"/>
      <c r="DW632" s="77"/>
      <c r="DX632" s="77"/>
      <c r="DY632" s="77"/>
      <c r="DZ632" s="77"/>
      <c r="EA632" s="77"/>
      <c r="EB632" s="77"/>
      <c r="EC632" s="77"/>
      <c r="ED632" s="77"/>
      <c r="EE632" s="77"/>
      <c r="EF632" s="77"/>
      <c r="EG632" s="77"/>
      <c r="EH632" s="77"/>
      <c r="EI632" s="77"/>
      <c r="EJ632" s="77"/>
      <c r="EK632" s="77"/>
      <c r="EL632" s="77"/>
      <c r="EM632" s="77"/>
      <c r="EN632" s="77"/>
      <c r="EO632" s="77"/>
      <c r="EP632" s="77"/>
      <c r="EQ632" s="77"/>
      <c r="ER632" s="77"/>
      <c r="ES632" s="77"/>
      <c r="ET632" s="77"/>
      <c r="EU632" s="77"/>
      <c r="EV632" s="77"/>
      <c r="EW632" s="77"/>
      <c r="EX632" s="77"/>
      <c r="EY632" s="77"/>
      <c r="EZ632" s="77"/>
      <c r="FA632" s="77"/>
      <c r="FB632" s="77"/>
      <c r="FC632" s="77"/>
      <c r="FD632" s="77"/>
      <c r="FE632" s="77"/>
      <c r="FF632" s="77"/>
      <c r="FG632" s="77"/>
      <c r="FH632" s="77"/>
      <c r="FI632" s="77"/>
      <c r="FJ632" s="77"/>
      <c r="FK632" s="77"/>
      <c r="FL632" s="77"/>
      <c r="FM632" s="77"/>
      <c r="FN632" s="77"/>
      <c r="FO632" s="77"/>
      <c r="FP632" s="77"/>
      <c r="FQ632" s="77"/>
      <c r="FR632" s="77"/>
      <c r="FS632" s="77"/>
      <c r="FT632" s="77"/>
      <c r="FU632" s="77"/>
      <c r="FV632" s="77"/>
      <c r="FW632" s="77"/>
      <c r="FX632" s="77"/>
      <c r="FY632" s="77"/>
      <c r="FZ632" s="77"/>
      <c r="GA632" s="77"/>
      <c r="GB632" s="77"/>
      <c r="GC632" s="77"/>
      <c r="GD632" s="77"/>
      <c r="GE632" s="77"/>
      <c r="GF632" s="77"/>
      <c r="GG632" s="77"/>
      <c r="GH632" s="77"/>
      <c r="GI632" s="77"/>
      <c r="GJ632" s="77"/>
      <c r="GK632" s="77"/>
      <c r="GL632" s="77"/>
      <c r="GM632" s="77"/>
      <c r="GN632" s="77"/>
      <c r="GO632" s="77"/>
      <c r="GP632" s="77"/>
      <c r="GQ632" s="77"/>
      <c r="GR632" s="77"/>
      <c r="GS632" s="77"/>
      <c r="GT632" s="77"/>
      <c r="GU632" s="77"/>
      <c r="GV632" s="77"/>
      <c r="GW632" s="77"/>
      <c r="GX632" s="77"/>
      <c r="GY632" s="77"/>
      <c r="GZ632" s="77"/>
      <c r="HA632" s="77"/>
      <c r="HB632" s="77"/>
      <c r="HC632" s="77"/>
      <c r="HD632" s="77"/>
      <c r="HE632" s="77"/>
      <c r="HF632" s="77"/>
      <c r="HG632" s="77"/>
      <c r="HH632" s="77"/>
      <c r="HI632" s="77"/>
      <c r="HJ632" s="77"/>
      <c r="HK632" s="77"/>
      <c r="HL632" s="77"/>
      <c r="HM632" s="77"/>
      <c r="HN632" s="77"/>
      <c r="HO632" s="77"/>
      <c r="HP632" s="77"/>
      <c r="HQ632" s="77"/>
      <c r="HR632" s="77"/>
      <c r="HS632" s="77"/>
      <c r="HT632" s="77"/>
      <c r="HU632" s="77"/>
      <c r="HV632" s="77"/>
      <c r="HW632" s="77"/>
      <c r="HX632" s="77"/>
      <c r="HY632" s="77"/>
      <c r="HZ632" s="77"/>
      <c r="IA632" s="77"/>
      <c r="IB632" s="77"/>
      <c r="IC632" s="77"/>
      <c r="ID632" s="77"/>
      <c r="IE632" s="77"/>
      <c r="IF632" s="77"/>
      <c r="IG632" s="77"/>
      <c r="IH632" s="77"/>
      <c r="II632" s="77"/>
      <c r="IJ632" s="77"/>
      <c r="IK632" s="77"/>
      <c r="IL632" s="77"/>
      <c r="IM632" s="77"/>
      <c r="IN632" s="77"/>
      <c r="IO632" s="77"/>
      <c r="IP632" s="77"/>
      <c r="IQ632" s="77"/>
      <c r="IR632" s="77"/>
      <c r="IS632" s="77"/>
      <c r="IT632" s="77"/>
      <c r="IU632" s="77"/>
      <c r="IV632" s="77"/>
      <c r="IW632" s="77"/>
      <c r="IX632" s="77"/>
      <c r="IY632" s="77"/>
      <c r="IZ632" s="77"/>
      <c r="JA632" s="77"/>
      <c r="JB632" s="77"/>
      <c r="JC632" s="77"/>
      <c r="JD632" s="77"/>
      <c r="JE632" s="77"/>
      <c r="JF632" s="77"/>
      <c r="JG632" s="77"/>
      <c r="JH632" s="77"/>
      <c r="JI632" s="77"/>
      <c r="JJ632" s="77"/>
      <c r="JK632" s="77"/>
      <c r="JL632" s="77"/>
      <c r="JM632" s="77"/>
      <c r="JN632" s="77"/>
      <c r="JO632" s="77"/>
      <c r="JP632" s="77"/>
      <c r="JQ632" s="77"/>
      <c r="JR632" s="77"/>
      <c r="JS632" s="77"/>
      <c r="JT632" s="77"/>
      <c r="JU632" s="77"/>
      <c r="JV632" s="77"/>
      <c r="JW632" s="77"/>
      <c r="JX632" s="77"/>
      <c r="JY632" s="77"/>
      <c r="JZ632" s="77"/>
      <c r="KA632" s="77"/>
      <c r="KB632" s="77"/>
      <c r="KC632" s="77"/>
      <c r="KD632" s="77"/>
      <c r="KE632" s="77"/>
      <c r="KF632" s="77"/>
      <c r="KG632" s="77"/>
      <c r="KH632" s="77"/>
      <c r="KI632" s="77"/>
      <c r="KJ632" s="77"/>
      <c r="KK632" s="77"/>
      <c r="KL632" s="77"/>
      <c r="KM632" s="77"/>
      <c r="KN632" s="77"/>
      <c r="KO632" s="77"/>
      <c r="KP632" s="77"/>
      <c r="KQ632" s="77"/>
      <c r="KR632" s="77"/>
      <c r="KS632" s="77"/>
      <c r="KT632" s="77"/>
      <c r="KU632" s="77"/>
      <c r="KV632" s="77"/>
      <c r="KW632" s="77"/>
      <c r="KX632" s="77"/>
      <c r="KY632" s="77"/>
      <c r="KZ632" s="77"/>
      <c r="LA632" s="77"/>
      <c r="LB632" s="77"/>
      <c r="LC632" s="77"/>
      <c r="LD632" s="77"/>
      <c r="LE632" s="77"/>
      <c r="LF632" s="77"/>
      <c r="LG632" s="77"/>
      <c r="LH632" s="77"/>
      <c r="LI632" s="77"/>
      <c r="LJ632" s="77"/>
      <c r="LK632" s="77"/>
      <c r="LL632" s="77"/>
      <c r="LM632" s="77"/>
      <c r="LN632" s="77"/>
      <c r="LO632" s="77"/>
      <c r="LP632" s="77"/>
      <c r="LQ632" s="77"/>
      <c r="LR632" s="77"/>
      <c r="LS632" s="77"/>
      <c r="LT632" s="77"/>
      <c r="LU632" s="77"/>
      <c r="LV632" s="77"/>
      <c r="LW632" s="77"/>
      <c r="LX632" s="77"/>
      <c r="LY632" s="77"/>
      <c r="LZ632" s="77"/>
      <c r="MA632" s="77"/>
      <c r="MB632" s="77"/>
      <c r="MC632" s="77"/>
      <c r="MD632" s="77"/>
      <c r="ME632" s="77"/>
      <c r="MF632" s="77"/>
      <c r="MG632" s="77"/>
      <c r="MH632" s="77"/>
      <c r="MI632" s="77"/>
      <c r="MJ632" s="77"/>
      <c r="MK632" s="77"/>
      <c r="ML632" s="77"/>
      <c r="MM632" s="77"/>
      <c r="MN632" s="77"/>
      <c r="MO632" s="77"/>
      <c r="MP632" s="77"/>
      <c r="MQ632" s="77"/>
      <c r="MR632" s="77"/>
      <c r="MS632" s="77"/>
      <c r="MT632" s="77"/>
      <c r="MU632" s="77"/>
      <c r="MV632" s="77"/>
      <c r="MW632" s="77"/>
      <c r="MX632" s="77"/>
      <c r="MY632" s="77"/>
      <c r="MZ632" s="77"/>
      <c r="NA632" s="77"/>
      <c r="NB632" s="77"/>
      <c r="NC632" s="77"/>
      <c r="ND632" s="77"/>
      <c r="NE632" s="77"/>
      <c r="NF632" s="77"/>
      <c r="NG632" s="77"/>
      <c r="NH632" s="77"/>
      <c r="NI632" s="77"/>
      <c r="NJ632" s="77"/>
      <c r="NK632" s="77"/>
      <c r="NL632" s="77"/>
      <c r="NM632" s="77"/>
      <c r="NN632" s="77"/>
      <c r="NO632" s="77"/>
      <c r="NP632" s="77"/>
      <c r="NQ632" s="77"/>
      <c r="NR632" s="77"/>
      <c r="NS632" s="77"/>
      <c r="NT632" s="77"/>
      <c r="NU632" s="77"/>
      <c r="NV632" s="77"/>
      <c r="NW632" s="77"/>
      <c r="NX632" s="77"/>
      <c r="NY632" s="77"/>
      <c r="NZ632" s="77"/>
      <c r="OA632" s="77"/>
      <c r="OB632" s="77"/>
      <c r="OC632" s="77"/>
      <c r="OD632" s="77"/>
      <c r="OE632" s="77"/>
      <c r="OF632" s="77"/>
      <c r="OG632" s="77"/>
      <c r="OH632" s="77"/>
      <c r="OI632" s="77"/>
      <c r="OJ632" s="77"/>
      <c r="OK632" s="77"/>
      <c r="OL632" s="77"/>
      <c r="OM632" s="77"/>
      <c r="ON632" s="77"/>
      <c r="OO632" s="77"/>
      <c r="OP632" s="77"/>
      <c r="OQ632" s="77"/>
      <c r="OR632" s="77"/>
      <c r="OS632" s="77"/>
      <c r="OT632" s="77"/>
      <c r="OU632" s="77"/>
      <c r="OV632" s="77"/>
      <c r="OW632" s="77"/>
      <c r="OX632" s="77"/>
      <c r="OY632" s="77"/>
      <c r="OZ632" s="77"/>
      <c r="PA632" s="77"/>
      <c r="PB632" s="77"/>
      <c r="PC632" s="77"/>
      <c r="PD632" s="77"/>
      <c r="PE632" s="77"/>
      <c r="PF632" s="77"/>
      <c r="PG632" s="77"/>
      <c r="PH632" s="77"/>
      <c r="PI632" s="77"/>
      <c r="PJ632" s="77"/>
      <c r="PK632" s="77"/>
      <c r="PL632" s="77"/>
      <c r="PM632" s="77"/>
      <c r="PN632" s="77"/>
      <c r="PO632" s="77"/>
      <c r="PP632" s="77"/>
      <c r="PQ632" s="77"/>
      <c r="PR632" s="77"/>
      <c r="PS632" s="77"/>
      <c r="PT632" s="77"/>
      <c r="PU632" s="77"/>
      <c r="PV632" s="77"/>
      <c r="PW632" s="77"/>
      <c r="PX632" s="77"/>
      <c r="PY632" s="77"/>
      <c r="PZ632" s="77"/>
      <c r="QA632" s="77"/>
      <c r="QB632" s="77"/>
      <c r="QC632" s="77"/>
      <c r="QD632" s="77"/>
      <c r="QE632" s="77"/>
      <c r="QF632" s="77"/>
      <c r="QG632" s="77"/>
      <c r="QH632" s="77"/>
      <c r="QI632" s="77"/>
      <c r="QJ632" s="77"/>
      <c r="QK632" s="77"/>
      <c r="QL632" s="77"/>
      <c r="QM632" s="77"/>
      <c r="QN632" s="77"/>
      <c r="QO632" s="77"/>
      <c r="QP632" s="77"/>
      <c r="QQ632" s="77"/>
      <c r="QR632" s="77"/>
      <c r="QS632" s="77"/>
      <c r="QT632" s="77"/>
      <c r="QU632" s="77"/>
      <c r="QV632" s="77"/>
      <c r="QW632" s="77"/>
      <c r="QX632" s="77"/>
      <c r="QY632" s="77"/>
      <c r="QZ632" s="77"/>
      <c r="RA632" s="77"/>
      <c r="RB632" s="77"/>
      <c r="RC632" s="77"/>
      <c r="RD632" s="77"/>
      <c r="RE632" s="77"/>
      <c r="RF632" s="77"/>
      <c r="RG632" s="77"/>
      <c r="RH632" s="77"/>
      <c r="RI632" s="77"/>
      <c r="RJ632" s="77"/>
      <c r="RK632" s="77"/>
      <c r="RL632" s="77"/>
      <c r="RM632" s="77"/>
      <c r="RN632" s="77"/>
      <c r="RO632" s="77"/>
      <c r="RP632" s="77"/>
      <c r="RQ632" s="77"/>
      <c r="RR632" s="77"/>
      <c r="RS632" s="77"/>
      <c r="RT632" s="77"/>
      <c r="RU632" s="77"/>
      <c r="RV632" s="77"/>
      <c r="RW632" s="77"/>
      <c r="RX632" s="77"/>
      <c r="RY632" s="77"/>
      <c r="RZ632" s="77"/>
      <c r="SA632" s="77"/>
      <c r="SB632" s="77"/>
      <c r="SC632" s="77"/>
      <c r="SD632" s="77"/>
      <c r="SE632" s="77"/>
      <c r="SF632" s="77"/>
      <c r="SG632" s="77"/>
      <c r="SH632" s="77"/>
      <c r="SI632" s="77"/>
      <c r="SJ632" s="77"/>
      <c r="SK632" s="77"/>
      <c r="SL632" s="77"/>
      <c r="SM632" s="77"/>
      <c r="SN632" s="77"/>
      <c r="SO632" s="77"/>
      <c r="SP632" s="77"/>
      <c r="SQ632" s="77"/>
      <c r="SR632" s="77"/>
      <c r="SS632" s="77"/>
      <c r="ST632" s="77"/>
      <c r="SU632" s="77"/>
      <c r="SV632" s="77"/>
      <c r="SW632" s="77"/>
      <c r="SX632" s="77"/>
      <c r="SY632" s="77"/>
      <c r="SZ632" s="77"/>
      <c r="TA632" s="77"/>
      <c r="TB632" s="77"/>
      <c r="TC632" s="77"/>
      <c r="TD632" s="77"/>
      <c r="TE632" s="77"/>
      <c r="TF632" s="77"/>
      <c r="TG632" s="77"/>
      <c r="TH632" s="77"/>
      <c r="TI632" s="77"/>
      <c r="TJ632" s="77"/>
      <c r="TK632" s="77"/>
      <c r="TL632" s="77"/>
      <c r="TM632" s="77"/>
      <c r="TN632" s="77"/>
      <c r="TO632" s="77"/>
      <c r="TP632" s="77"/>
      <c r="TQ632" s="77"/>
      <c r="TR632" s="77"/>
      <c r="TS632" s="77"/>
      <c r="TT632" s="77"/>
      <c r="TU632" s="77"/>
      <c r="TV632" s="77"/>
      <c r="TW632" s="77"/>
      <c r="TX632" s="77"/>
      <c r="TY632" s="77"/>
      <c r="TZ632" s="77"/>
      <c r="UA632" s="77"/>
      <c r="UB632" s="77"/>
      <c r="UC632" s="77"/>
      <c r="UD632" s="77"/>
      <c r="UE632" s="77"/>
      <c r="UF632" s="77"/>
      <c r="UG632" s="77"/>
      <c r="UH632" s="77"/>
      <c r="UI632" s="77"/>
      <c r="UJ632" s="77"/>
      <c r="UK632" s="77"/>
      <c r="UL632" s="77"/>
      <c r="UM632" s="77"/>
      <c r="UN632" s="77"/>
      <c r="UO632" s="77"/>
      <c r="UP632" s="77"/>
      <c r="UQ632" s="77"/>
      <c r="UR632" s="77"/>
      <c r="US632" s="77"/>
      <c r="UT632" s="77"/>
      <c r="UU632" s="77"/>
      <c r="UV632" s="77"/>
      <c r="UW632" s="77"/>
      <c r="UX632" s="77"/>
      <c r="UY632" s="77"/>
      <c r="UZ632" s="77"/>
      <c r="VA632" s="77"/>
      <c r="VB632" s="77"/>
      <c r="VC632" s="77"/>
      <c r="VD632" s="77"/>
      <c r="VE632" s="77"/>
      <c r="VF632" s="77"/>
      <c r="VG632" s="77"/>
      <c r="VH632" s="77"/>
      <c r="VI632" s="77"/>
      <c r="VJ632" s="77"/>
      <c r="VK632" s="77"/>
      <c r="VL632" s="77"/>
      <c r="VM632" s="77"/>
      <c r="VN632" s="77"/>
      <c r="VO632" s="77"/>
      <c r="VP632" s="77"/>
      <c r="VQ632" s="77"/>
      <c r="VR632" s="77"/>
      <c r="VS632" s="77"/>
      <c r="VT632" s="77"/>
      <c r="VU632" s="77"/>
      <c r="VV632" s="77"/>
      <c r="VW632" s="77"/>
      <c r="VX632" s="77"/>
      <c r="VY632" s="77"/>
      <c r="VZ632" s="77"/>
      <c r="WA632" s="77"/>
      <c r="WB632" s="77"/>
      <c r="WC632" s="77"/>
      <c r="WD632" s="77"/>
      <c r="WE632" s="77"/>
      <c r="WF632" s="77"/>
      <c r="WG632" s="77"/>
      <c r="WH632" s="77"/>
      <c r="WI632" s="77"/>
      <c r="WJ632" s="77"/>
      <c r="WK632" s="77"/>
      <c r="WL632" s="77"/>
      <c r="WM632" s="77"/>
      <c r="WN632" s="77"/>
      <c r="WO632" s="77"/>
      <c r="WP632" s="77"/>
      <c r="WQ632" s="77"/>
      <c r="WR632" s="77"/>
      <c r="WS632" s="77"/>
      <c r="WT632" s="77"/>
      <c r="WU632" s="77"/>
      <c r="WV632" s="77"/>
      <c r="WW632" s="77"/>
      <c r="WX632" s="77"/>
      <c r="WY632" s="77"/>
      <c r="WZ632" s="77"/>
      <c r="XA632" s="77"/>
      <c r="XB632" s="77"/>
      <c r="XC632" s="77"/>
      <c r="XD632" s="77"/>
      <c r="XE632" s="77"/>
      <c r="XF632" s="77"/>
      <c r="XG632" s="77"/>
      <c r="XH632" s="77"/>
      <c r="XI632" s="77"/>
      <c r="XJ632" s="77"/>
      <c r="XK632" s="77"/>
      <c r="XL632" s="77"/>
      <c r="XM632" s="77"/>
      <c r="XN632" s="77"/>
      <c r="XO632" s="77"/>
      <c r="XP632" s="77"/>
      <c r="XQ632" s="77"/>
      <c r="XR632" s="77"/>
      <c r="XS632" s="77"/>
      <c r="XT632" s="77"/>
      <c r="XU632" s="77"/>
      <c r="XV632" s="77"/>
      <c r="XW632" s="77"/>
      <c r="XX632" s="77"/>
      <c r="XY632" s="77"/>
      <c r="XZ632" s="77"/>
      <c r="YA632" s="77"/>
      <c r="YB632" s="77"/>
      <c r="YC632" s="77"/>
      <c r="YD632" s="77"/>
      <c r="YE632" s="77"/>
      <c r="YF632" s="77"/>
      <c r="YG632" s="77"/>
      <c r="YH632" s="77"/>
      <c r="YI632" s="77"/>
      <c r="YJ632" s="77"/>
      <c r="YK632" s="77"/>
      <c r="YL632" s="77"/>
      <c r="YM632" s="77"/>
      <c r="YN632" s="77"/>
      <c r="YO632" s="77"/>
      <c r="YP632" s="77"/>
      <c r="YQ632" s="77"/>
      <c r="YR632" s="77"/>
      <c r="YS632" s="77"/>
      <c r="YT632" s="77"/>
      <c r="YU632" s="77"/>
      <c r="YV632" s="77"/>
      <c r="YW632" s="77"/>
      <c r="YX632" s="77"/>
      <c r="YY632" s="77"/>
      <c r="YZ632" s="77"/>
      <c r="ZA632" s="77"/>
      <c r="ZB632" s="77"/>
      <c r="ZC632" s="77"/>
      <c r="ZD632" s="77"/>
      <c r="ZE632" s="77"/>
      <c r="ZF632" s="77"/>
      <c r="ZG632" s="77"/>
      <c r="ZH632" s="77"/>
      <c r="ZI632" s="77"/>
      <c r="ZJ632" s="77"/>
      <c r="ZK632" s="77"/>
      <c r="ZL632" s="77"/>
      <c r="ZM632" s="77"/>
      <c r="ZN632" s="77"/>
      <c r="ZO632" s="77"/>
      <c r="ZP632" s="77"/>
      <c r="ZQ632" s="77"/>
      <c r="ZR632" s="77"/>
      <c r="ZS632" s="77"/>
      <c r="ZT632" s="77"/>
      <c r="ZU632" s="77"/>
      <c r="ZV632" s="77"/>
      <c r="ZW632" s="77"/>
      <c r="ZX632" s="77"/>
      <c r="ZY632" s="77"/>
      <c r="ZZ632" s="77"/>
      <c r="AAA632" s="77"/>
      <c r="AAB632" s="77"/>
      <c r="AAC632" s="77"/>
      <c r="AAD632" s="77"/>
      <c r="AAE632" s="77"/>
      <c r="AAF632" s="77"/>
      <c r="AAG632" s="77"/>
      <c r="AAH632" s="77"/>
      <c r="AAI632" s="77"/>
      <c r="AAJ632" s="77"/>
      <c r="AAK632" s="77"/>
      <c r="AAL632" s="77"/>
      <c r="AAM632" s="77"/>
      <c r="AAN632" s="77"/>
      <c r="AAO632" s="77"/>
      <c r="AAP632" s="77"/>
      <c r="AAQ632" s="77"/>
      <c r="AAR632" s="77"/>
      <c r="AAS632" s="77"/>
      <c r="AAT632" s="77"/>
      <c r="AAU632" s="77"/>
      <c r="AAV632" s="77"/>
      <c r="AAW632" s="77"/>
      <c r="AAX632" s="77"/>
      <c r="AAY632" s="77"/>
      <c r="AAZ632" s="77"/>
      <c r="ABA632" s="77"/>
      <c r="ABB632" s="77"/>
      <c r="ABC632" s="77"/>
      <c r="ABD632" s="77"/>
      <c r="ABE632" s="77"/>
      <c r="ABF632" s="77"/>
      <c r="ABG632" s="77"/>
      <c r="ABH632" s="77"/>
      <c r="ABI632" s="77"/>
      <c r="ABJ632" s="77"/>
      <c r="ABK632" s="77"/>
      <c r="ABL632" s="77"/>
      <c r="ABM632" s="77"/>
      <c r="ABN632" s="77"/>
      <c r="ABO632" s="77"/>
      <c r="ABP632" s="77"/>
      <c r="ABQ632" s="77"/>
      <c r="ABR632" s="77"/>
      <c r="ABS632" s="77"/>
      <c r="ABT632" s="77"/>
      <c r="ABU632" s="77"/>
      <c r="ABV632" s="77"/>
      <c r="ABW632" s="77"/>
      <c r="ABX632" s="77"/>
      <c r="ABY632" s="77"/>
      <c r="ABZ632" s="77"/>
      <c r="ACA632" s="77"/>
      <c r="ACB632" s="77"/>
      <c r="ACC632" s="77"/>
      <c r="ACD632" s="77"/>
      <c r="ACE632" s="77"/>
      <c r="ACF632" s="77"/>
      <c r="ACG632" s="77"/>
      <c r="ACH632" s="77"/>
      <c r="ACI632" s="77"/>
      <c r="ACJ632" s="77"/>
      <c r="ACK632" s="77"/>
      <c r="ACL632" s="77"/>
      <c r="ACM632" s="77"/>
      <c r="ACN632" s="77"/>
      <c r="ACO632" s="77"/>
      <c r="ACP632" s="77"/>
      <c r="ACQ632" s="77"/>
      <c r="ACR632" s="77"/>
      <c r="ACS632" s="77"/>
      <c r="ACT632" s="77"/>
      <c r="ACU632" s="77"/>
      <c r="ACV632" s="77"/>
      <c r="ACW632" s="77"/>
      <c r="ACX632" s="77"/>
      <c r="ACY632" s="77"/>
      <c r="ACZ632" s="77"/>
      <c r="ADA632" s="77"/>
      <c r="ADB632" s="77"/>
      <c r="ADC632" s="77"/>
      <c r="ADD632" s="77"/>
      <c r="ADE632" s="77"/>
      <c r="ADF632" s="77"/>
      <c r="ADG632" s="77"/>
      <c r="ADH632" s="77"/>
      <c r="ADI632" s="77"/>
      <c r="ADJ632" s="77"/>
      <c r="ADK632" s="77"/>
      <c r="ADL632" s="77"/>
      <c r="ADM632" s="77"/>
      <c r="ADN632" s="77"/>
      <c r="ADO632" s="77"/>
      <c r="ADP632" s="77"/>
      <c r="ADQ632" s="77"/>
      <c r="ADR632" s="77"/>
      <c r="ADS632" s="77"/>
      <c r="ADT632" s="77"/>
      <c r="ADU632" s="77"/>
      <c r="ADV632" s="77"/>
      <c r="ADW632" s="77"/>
      <c r="ADX632" s="77"/>
      <c r="ADY632" s="77"/>
      <c r="ADZ632" s="77"/>
      <c r="AEA632" s="77"/>
      <c r="AEB632" s="77"/>
      <c r="AEC632" s="77"/>
      <c r="AED632" s="77"/>
      <c r="AEE632" s="77"/>
      <c r="AEF632" s="77"/>
      <c r="AEG632" s="77"/>
      <c r="AEH632" s="77"/>
      <c r="AEI632" s="77"/>
      <c r="AEJ632" s="77"/>
      <c r="AEK632" s="77"/>
      <c r="AEL632" s="77"/>
      <c r="AEM632" s="77"/>
      <c r="AEN632" s="77"/>
      <c r="AEO632" s="77"/>
      <c r="AEP632" s="77"/>
      <c r="AEQ632" s="77"/>
      <c r="AER632" s="77"/>
      <c r="AES632" s="77"/>
      <c r="AET632" s="77"/>
      <c r="AEU632" s="77"/>
      <c r="AEV632" s="77"/>
      <c r="AEW632" s="77"/>
      <c r="AEX632" s="77"/>
      <c r="AEY632" s="77"/>
      <c r="AEZ632" s="77"/>
      <c r="AFA632" s="77"/>
      <c r="AFB632" s="77"/>
      <c r="AFC632" s="77"/>
      <c r="AFD632" s="77"/>
      <c r="AFE632" s="77"/>
      <c r="AFF632" s="77"/>
      <c r="AFG632" s="77"/>
      <c r="AFH632" s="77"/>
      <c r="AFI632" s="77"/>
      <c r="AFJ632" s="77"/>
      <c r="AFK632" s="77"/>
      <c r="AFL632" s="77"/>
      <c r="AFM632" s="77"/>
      <c r="AFN632" s="77"/>
      <c r="AFO632" s="77"/>
      <c r="AFP632" s="77"/>
      <c r="AFQ632" s="77"/>
      <c r="AFR632" s="77"/>
      <c r="AFS632" s="77"/>
      <c r="AFT632" s="77"/>
      <c r="AFU632" s="77"/>
      <c r="AFV632" s="77"/>
      <c r="AFW632" s="77"/>
      <c r="AFX632" s="77"/>
      <c r="AFY632" s="77"/>
      <c r="AFZ632" s="77"/>
      <c r="AGA632" s="77"/>
      <c r="AGB632" s="77"/>
      <c r="AGC632" s="77"/>
      <c r="AGD632" s="77"/>
      <c r="AGE632" s="77"/>
      <c r="AGF632" s="77"/>
      <c r="AGG632" s="77"/>
      <c r="AGH632" s="77"/>
      <c r="AGI632" s="77"/>
      <c r="AGJ632" s="77"/>
      <c r="AGK632" s="77"/>
      <c r="AGL632" s="77"/>
      <c r="AGM632" s="77"/>
      <c r="AGN632" s="77"/>
      <c r="AGO632" s="77"/>
      <c r="AGP632" s="77"/>
      <c r="AGQ632" s="77"/>
      <c r="AGR632" s="77"/>
      <c r="AGS632" s="77"/>
      <c r="AGT632" s="77"/>
      <c r="AGU632" s="77"/>
      <c r="AGV632" s="77"/>
      <c r="AGW632" s="77"/>
      <c r="AGX632" s="77"/>
      <c r="AGY632" s="77"/>
      <c r="AGZ632" s="77"/>
      <c r="AHA632" s="77"/>
      <c r="AHB632" s="77"/>
      <c r="AHC632" s="77"/>
      <c r="AHD632" s="77"/>
      <c r="AHE632" s="77"/>
      <c r="AHF632" s="77"/>
      <c r="AHG632" s="77"/>
      <c r="AHH632" s="77"/>
      <c r="AHI632" s="77"/>
      <c r="AHJ632" s="77"/>
      <c r="AHK632" s="77"/>
      <c r="AHL632" s="77"/>
      <c r="AHM632" s="77"/>
      <c r="AHN632" s="77"/>
      <c r="AHO632" s="77"/>
      <c r="AHP632" s="77"/>
      <c r="AHQ632" s="77"/>
      <c r="AHR632" s="77"/>
      <c r="AHS632" s="77"/>
      <c r="AHT632" s="77"/>
      <c r="AHU632" s="77"/>
      <c r="AHV632" s="77"/>
      <c r="AHW632" s="77"/>
      <c r="AHX632" s="77"/>
      <c r="AHY632" s="77"/>
      <c r="AHZ632" s="77"/>
      <c r="AIA632" s="77"/>
      <c r="AIB632" s="77"/>
      <c r="AIC632" s="77"/>
      <c r="AID632" s="77"/>
      <c r="AIE632" s="77"/>
      <c r="AIF632" s="77"/>
      <c r="AIG632" s="77"/>
      <c r="AIH632" s="77"/>
      <c r="AII632" s="77"/>
      <c r="AIJ632" s="77"/>
      <c r="AIK632" s="77"/>
      <c r="AIL632" s="77"/>
      <c r="AIM632" s="77"/>
      <c r="AIN632" s="77"/>
      <c r="AIO632" s="77"/>
      <c r="AIP632" s="77"/>
      <c r="AIQ632" s="77"/>
      <c r="AIR632" s="77"/>
      <c r="AIS632" s="77"/>
      <c r="AIT632" s="77"/>
      <c r="AIU632" s="77"/>
      <c r="AIV632" s="77"/>
      <c r="AIW632" s="77"/>
      <c r="AIX632" s="77"/>
      <c r="AIY632" s="77"/>
      <c r="AIZ632" s="77"/>
      <c r="AJA632" s="77"/>
      <c r="AJB632" s="77"/>
      <c r="AJC632" s="77"/>
      <c r="AJD632" s="77"/>
      <c r="AJE632" s="77"/>
      <c r="AJF632" s="77"/>
      <c r="AJG632" s="77"/>
      <c r="AJH632" s="77"/>
      <c r="AJI632" s="77"/>
      <c r="AJJ632" s="77"/>
      <c r="AJK632" s="77"/>
      <c r="AJL632" s="77"/>
      <c r="AJM632" s="77"/>
      <c r="AJN632" s="77"/>
      <c r="AJO632" s="77"/>
      <c r="AJP632" s="77"/>
      <c r="AJQ632" s="77"/>
      <c r="AJR632" s="77"/>
      <c r="AJS632" s="77"/>
      <c r="AJT632" s="77"/>
      <c r="AJU632" s="77"/>
      <c r="AJV632" s="77"/>
      <c r="AJW632" s="77"/>
      <c r="AJX632" s="77"/>
      <c r="AJY632" s="77"/>
      <c r="AJZ632" s="77"/>
      <c r="AKA632" s="77"/>
      <c r="AKB632" s="77"/>
      <c r="AKC632" s="77"/>
      <c r="AKD632" s="77"/>
      <c r="AKE632" s="77"/>
      <c r="AKF632" s="77"/>
      <c r="AKG632" s="77"/>
      <c r="AKH632" s="77"/>
      <c r="AKI632" s="77"/>
      <c r="AKJ632" s="77"/>
      <c r="AKK632" s="77"/>
      <c r="AKL632" s="77"/>
      <c r="AKM632" s="77"/>
      <c r="AKN632" s="77"/>
      <c r="AKO632" s="77"/>
      <c r="AKP632" s="77"/>
      <c r="AKQ632" s="77"/>
      <c r="AKR632" s="77"/>
      <c r="AKS632" s="77"/>
      <c r="AKT632" s="77"/>
      <c r="AKU632" s="77"/>
      <c r="AKV632" s="77"/>
      <c r="AKW632" s="77"/>
      <c r="AKX632" s="77"/>
      <c r="AKY632" s="77"/>
      <c r="AKZ632" s="77"/>
      <c r="ALA632" s="77"/>
      <c r="ALB632" s="77"/>
      <c r="ALC632" s="77"/>
      <c r="ALD632" s="77"/>
      <c r="ALE632" s="77"/>
      <c r="ALF632" s="77"/>
      <c r="ALG632" s="77"/>
      <c r="ALH632" s="77"/>
      <c r="ALI632" s="77"/>
      <c r="ALJ632" s="77"/>
      <c r="ALK632" s="77"/>
      <c r="ALL632" s="77"/>
      <c r="ALM632" s="77"/>
      <c r="ALN632" s="77"/>
      <c r="ALO632" s="77"/>
      <c r="ALP632" s="77"/>
      <c r="ALQ632" s="77"/>
      <c r="ALR632" s="77"/>
      <c r="ALS632" s="77"/>
      <c r="ALT632" s="77"/>
      <c r="ALU632" s="77"/>
      <c r="ALV632" s="77"/>
      <c r="ALW632" s="77"/>
      <c r="ALX632" s="77"/>
      <c r="ALY632" s="77"/>
      <c r="ALZ632" s="77"/>
      <c r="AMA632" s="77"/>
      <c r="AMB632" s="77"/>
      <c r="AMC632" s="77"/>
      <c r="AMD632" s="77"/>
      <c r="AME632" s="77"/>
      <c r="AMF632" s="77"/>
      <c r="AMG632" s="77"/>
      <c r="AMH632" s="77"/>
      <c r="AMI632" s="77"/>
      <c r="AMJ632" s="77"/>
    </row>
    <row r="633" customFormat="false" ht="12.85" hidden="false" customHeight="false" outlineLevel="0" collapsed="false">
      <c r="A633" s="77"/>
      <c r="B633" s="77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77"/>
      <c r="X633" s="77"/>
      <c r="Y633" s="77"/>
      <c r="Z633" s="77"/>
      <c r="AA633" s="77"/>
      <c r="AB633" s="77"/>
      <c r="AC633" s="77"/>
      <c r="AD633" s="77"/>
      <c r="AE633" s="77"/>
      <c r="AF633" s="77"/>
      <c r="AG633" s="77"/>
      <c r="AH633" s="77"/>
      <c r="AI633" s="77"/>
      <c r="AJ633" s="77"/>
      <c r="AK633" s="77"/>
      <c r="AL633" s="77"/>
      <c r="AM633" s="77"/>
      <c r="AN633" s="77"/>
      <c r="AO633" s="77"/>
      <c r="AP633" s="77"/>
      <c r="AQ633" s="77"/>
      <c r="AR633" s="77"/>
      <c r="AS633" s="77"/>
      <c r="AT633" s="77"/>
      <c r="AU633" s="77"/>
      <c r="AV633" s="77"/>
      <c r="AW633" s="77"/>
      <c r="AX633" s="77"/>
      <c r="AY633" s="77"/>
      <c r="AZ633" s="77"/>
      <c r="BA633" s="77"/>
      <c r="BB633" s="77"/>
      <c r="BC633" s="77"/>
      <c r="BD633" s="77"/>
      <c r="BE633" s="77"/>
      <c r="BF633" s="77"/>
      <c r="BG633" s="77"/>
      <c r="BH633" s="77"/>
      <c r="BI633" s="77"/>
      <c r="BJ633" s="77"/>
      <c r="BK633" s="77"/>
      <c r="BL633" s="77"/>
      <c r="BM633" s="77"/>
      <c r="BN633" s="77"/>
      <c r="BO633" s="77"/>
      <c r="BP633" s="77"/>
      <c r="BQ633" s="77"/>
      <c r="BR633" s="77"/>
      <c r="BS633" s="77"/>
      <c r="BT633" s="77"/>
      <c r="BU633" s="77"/>
      <c r="BV633" s="77"/>
      <c r="BW633" s="77"/>
      <c r="BX633" s="77"/>
      <c r="BY633" s="77"/>
      <c r="BZ633" s="77"/>
      <c r="CA633" s="77"/>
      <c r="CB633" s="77"/>
      <c r="CC633" s="77"/>
      <c r="CD633" s="77"/>
      <c r="CE633" s="77"/>
      <c r="CF633" s="77"/>
      <c r="CG633" s="77"/>
      <c r="CH633" s="77"/>
      <c r="CI633" s="77"/>
      <c r="CJ633" s="77"/>
      <c r="CK633" s="77"/>
      <c r="CL633" s="77"/>
      <c r="CM633" s="77"/>
      <c r="CN633" s="77"/>
      <c r="CO633" s="77"/>
      <c r="CP633" s="77"/>
      <c r="CQ633" s="77"/>
      <c r="CR633" s="77"/>
      <c r="CS633" s="77"/>
      <c r="CT633" s="77"/>
      <c r="CU633" s="77"/>
      <c r="CV633" s="77"/>
      <c r="CW633" s="77"/>
      <c r="CX633" s="77"/>
      <c r="CY633" s="77"/>
      <c r="CZ633" s="77"/>
      <c r="DA633" s="77"/>
      <c r="DB633" s="77"/>
      <c r="DC633" s="77"/>
      <c r="DD633" s="77"/>
      <c r="DE633" s="77"/>
      <c r="DF633" s="77"/>
      <c r="DG633" s="77"/>
      <c r="DH633" s="77"/>
      <c r="DI633" s="77"/>
      <c r="DJ633" s="77"/>
      <c r="DK633" s="77"/>
      <c r="DL633" s="77"/>
      <c r="DM633" s="77"/>
      <c r="DN633" s="77"/>
      <c r="DO633" s="77"/>
      <c r="DP633" s="77"/>
      <c r="DQ633" s="77"/>
      <c r="DR633" s="77"/>
      <c r="DS633" s="77"/>
      <c r="DT633" s="77"/>
      <c r="DU633" s="77"/>
      <c r="DV633" s="77"/>
      <c r="DW633" s="77"/>
      <c r="DX633" s="77"/>
      <c r="DY633" s="77"/>
      <c r="DZ633" s="77"/>
      <c r="EA633" s="77"/>
      <c r="EB633" s="77"/>
      <c r="EC633" s="77"/>
      <c r="ED633" s="77"/>
      <c r="EE633" s="77"/>
      <c r="EF633" s="77"/>
      <c r="EG633" s="77"/>
      <c r="EH633" s="77"/>
      <c r="EI633" s="77"/>
      <c r="EJ633" s="77"/>
      <c r="EK633" s="77"/>
      <c r="EL633" s="77"/>
      <c r="EM633" s="77"/>
      <c r="EN633" s="77"/>
      <c r="EO633" s="77"/>
      <c r="EP633" s="77"/>
      <c r="EQ633" s="77"/>
      <c r="ER633" s="77"/>
      <c r="ES633" s="77"/>
      <c r="ET633" s="77"/>
      <c r="EU633" s="77"/>
      <c r="EV633" s="77"/>
      <c r="EW633" s="77"/>
      <c r="EX633" s="77"/>
      <c r="EY633" s="77"/>
      <c r="EZ633" s="77"/>
      <c r="FA633" s="77"/>
      <c r="FB633" s="77"/>
      <c r="FC633" s="77"/>
      <c r="FD633" s="77"/>
      <c r="FE633" s="77"/>
      <c r="FF633" s="77"/>
      <c r="FG633" s="77"/>
      <c r="FH633" s="77"/>
      <c r="FI633" s="77"/>
      <c r="FJ633" s="77"/>
      <c r="FK633" s="77"/>
      <c r="FL633" s="77"/>
      <c r="FM633" s="77"/>
      <c r="FN633" s="77"/>
      <c r="FO633" s="77"/>
      <c r="FP633" s="77"/>
      <c r="FQ633" s="77"/>
      <c r="FR633" s="77"/>
      <c r="FS633" s="77"/>
      <c r="FT633" s="77"/>
      <c r="FU633" s="77"/>
      <c r="FV633" s="77"/>
      <c r="FW633" s="77"/>
      <c r="FX633" s="77"/>
      <c r="FY633" s="77"/>
      <c r="FZ633" s="77"/>
      <c r="GA633" s="77"/>
      <c r="GB633" s="77"/>
      <c r="GC633" s="77"/>
      <c r="GD633" s="77"/>
      <c r="GE633" s="77"/>
      <c r="GF633" s="77"/>
      <c r="GG633" s="77"/>
      <c r="GH633" s="77"/>
      <c r="GI633" s="77"/>
      <c r="GJ633" s="77"/>
      <c r="GK633" s="77"/>
      <c r="GL633" s="77"/>
      <c r="GM633" s="77"/>
      <c r="GN633" s="77"/>
      <c r="GO633" s="77"/>
      <c r="GP633" s="77"/>
      <c r="GQ633" s="77"/>
      <c r="GR633" s="77"/>
      <c r="GS633" s="77"/>
      <c r="GT633" s="77"/>
      <c r="GU633" s="77"/>
      <c r="GV633" s="77"/>
      <c r="GW633" s="77"/>
      <c r="GX633" s="77"/>
      <c r="GY633" s="77"/>
      <c r="GZ633" s="77"/>
      <c r="HA633" s="77"/>
      <c r="HB633" s="77"/>
      <c r="HC633" s="77"/>
      <c r="HD633" s="77"/>
      <c r="HE633" s="77"/>
      <c r="HF633" s="77"/>
      <c r="HG633" s="77"/>
      <c r="HH633" s="77"/>
      <c r="HI633" s="77"/>
      <c r="HJ633" s="77"/>
      <c r="HK633" s="77"/>
      <c r="HL633" s="77"/>
      <c r="HM633" s="77"/>
      <c r="HN633" s="77"/>
      <c r="HO633" s="77"/>
      <c r="HP633" s="77"/>
      <c r="HQ633" s="77"/>
      <c r="HR633" s="77"/>
      <c r="HS633" s="77"/>
      <c r="HT633" s="77"/>
      <c r="HU633" s="77"/>
      <c r="HV633" s="77"/>
      <c r="HW633" s="77"/>
      <c r="HX633" s="77"/>
      <c r="HY633" s="77"/>
      <c r="HZ633" s="77"/>
      <c r="IA633" s="77"/>
      <c r="IB633" s="77"/>
      <c r="IC633" s="77"/>
      <c r="ID633" s="77"/>
      <c r="IE633" s="77"/>
      <c r="IF633" s="77"/>
      <c r="IG633" s="77"/>
      <c r="IH633" s="77"/>
      <c r="II633" s="77"/>
      <c r="IJ633" s="77"/>
      <c r="IK633" s="77"/>
      <c r="IL633" s="77"/>
      <c r="IM633" s="77"/>
      <c r="IN633" s="77"/>
      <c r="IO633" s="77"/>
      <c r="IP633" s="77"/>
      <c r="IQ633" s="77"/>
      <c r="IR633" s="77"/>
      <c r="IS633" s="77"/>
      <c r="IT633" s="77"/>
      <c r="IU633" s="77"/>
      <c r="IV633" s="77"/>
      <c r="IW633" s="77"/>
      <c r="IX633" s="77"/>
      <c r="IY633" s="77"/>
      <c r="IZ633" s="77"/>
      <c r="JA633" s="77"/>
      <c r="JB633" s="77"/>
      <c r="JC633" s="77"/>
      <c r="JD633" s="77"/>
      <c r="JE633" s="77"/>
      <c r="JF633" s="77"/>
      <c r="JG633" s="77"/>
      <c r="JH633" s="77"/>
      <c r="JI633" s="77"/>
      <c r="JJ633" s="77"/>
      <c r="JK633" s="77"/>
      <c r="JL633" s="77"/>
      <c r="JM633" s="77"/>
      <c r="JN633" s="77"/>
      <c r="JO633" s="77"/>
      <c r="JP633" s="77"/>
      <c r="JQ633" s="77"/>
      <c r="JR633" s="77"/>
      <c r="JS633" s="77"/>
      <c r="JT633" s="77"/>
      <c r="JU633" s="77"/>
      <c r="JV633" s="77"/>
      <c r="JW633" s="77"/>
      <c r="JX633" s="77"/>
      <c r="JY633" s="77"/>
      <c r="JZ633" s="77"/>
      <c r="KA633" s="77"/>
      <c r="KB633" s="77"/>
      <c r="KC633" s="77"/>
      <c r="KD633" s="77"/>
      <c r="KE633" s="77"/>
      <c r="KF633" s="77"/>
      <c r="KG633" s="77"/>
      <c r="KH633" s="77"/>
      <c r="KI633" s="77"/>
      <c r="KJ633" s="77"/>
      <c r="KK633" s="77"/>
      <c r="KL633" s="77"/>
      <c r="KM633" s="77"/>
      <c r="KN633" s="77"/>
      <c r="KO633" s="77"/>
      <c r="KP633" s="77"/>
      <c r="KQ633" s="77"/>
      <c r="KR633" s="77"/>
      <c r="KS633" s="77"/>
      <c r="KT633" s="77"/>
      <c r="KU633" s="77"/>
      <c r="KV633" s="77"/>
      <c r="KW633" s="77"/>
      <c r="KX633" s="77"/>
      <c r="KY633" s="77"/>
      <c r="KZ633" s="77"/>
      <c r="LA633" s="77"/>
      <c r="LB633" s="77"/>
      <c r="LC633" s="77"/>
      <c r="LD633" s="77"/>
      <c r="LE633" s="77"/>
      <c r="LF633" s="77"/>
      <c r="LG633" s="77"/>
      <c r="LH633" s="77"/>
      <c r="LI633" s="77"/>
      <c r="LJ633" s="77"/>
      <c r="LK633" s="77"/>
      <c r="LL633" s="77"/>
      <c r="LM633" s="77"/>
      <c r="LN633" s="77"/>
      <c r="LO633" s="77"/>
      <c r="LP633" s="77"/>
      <c r="LQ633" s="77"/>
      <c r="LR633" s="77"/>
      <c r="LS633" s="77"/>
      <c r="LT633" s="77"/>
      <c r="LU633" s="77"/>
      <c r="LV633" s="77"/>
      <c r="LW633" s="77"/>
      <c r="LX633" s="77"/>
      <c r="LY633" s="77"/>
      <c r="LZ633" s="77"/>
      <c r="MA633" s="77"/>
      <c r="MB633" s="77"/>
      <c r="MC633" s="77"/>
      <c r="MD633" s="77"/>
      <c r="ME633" s="77"/>
      <c r="MF633" s="77"/>
      <c r="MG633" s="77"/>
      <c r="MH633" s="77"/>
      <c r="MI633" s="77"/>
      <c r="MJ633" s="77"/>
      <c r="MK633" s="77"/>
      <c r="ML633" s="77"/>
      <c r="MM633" s="77"/>
      <c r="MN633" s="77"/>
      <c r="MO633" s="77"/>
      <c r="MP633" s="77"/>
      <c r="MQ633" s="77"/>
      <c r="MR633" s="77"/>
      <c r="MS633" s="77"/>
      <c r="MT633" s="77"/>
      <c r="MU633" s="77"/>
      <c r="MV633" s="77"/>
      <c r="MW633" s="77"/>
      <c r="MX633" s="77"/>
      <c r="MY633" s="77"/>
      <c r="MZ633" s="77"/>
      <c r="NA633" s="77"/>
      <c r="NB633" s="77"/>
      <c r="NC633" s="77"/>
      <c r="ND633" s="77"/>
      <c r="NE633" s="77"/>
      <c r="NF633" s="77"/>
      <c r="NG633" s="77"/>
      <c r="NH633" s="77"/>
      <c r="NI633" s="77"/>
      <c r="NJ633" s="77"/>
      <c r="NK633" s="77"/>
      <c r="NL633" s="77"/>
      <c r="NM633" s="77"/>
      <c r="NN633" s="77"/>
      <c r="NO633" s="77"/>
      <c r="NP633" s="77"/>
      <c r="NQ633" s="77"/>
      <c r="NR633" s="77"/>
      <c r="NS633" s="77"/>
      <c r="NT633" s="77"/>
      <c r="NU633" s="77"/>
      <c r="NV633" s="77"/>
      <c r="NW633" s="77"/>
      <c r="NX633" s="77"/>
      <c r="NY633" s="77"/>
      <c r="NZ633" s="77"/>
      <c r="OA633" s="77"/>
      <c r="OB633" s="77"/>
      <c r="OC633" s="77"/>
      <c r="OD633" s="77"/>
      <c r="OE633" s="77"/>
      <c r="OF633" s="77"/>
      <c r="OG633" s="77"/>
      <c r="OH633" s="77"/>
      <c r="OI633" s="77"/>
      <c r="OJ633" s="77"/>
      <c r="OK633" s="77"/>
      <c r="OL633" s="77"/>
      <c r="OM633" s="77"/>
      <c r="ON633" s="77"/>
      <c r="OO633" s="77"/>
      <c r="OP633" s="77"/>
      <c r="OQ633" s="77"/>
      <c r="OR633" s="77"/>
      <c r="OS633" s="77"/>
      <c r="OT633" s="77"/>
      <c r="OU633" s="77"/>
      <c r="OV633" s="77"/>
      <c r="OW633" s="77"/>
      <c r="OX633" s="77"/>
      <c r="OY633" s="77"/>
      <c r="OZ633" s="77"/>
      <c r="PA633" s="77"/>
      <c r="PB633" s="77"/>
      <c r="PC633" s="77"/>
      <c r="PD633" s="77"/>
      <c r="PE633" s="77"/>
      <c r="PF633" s="77"/>
      <c r="PG633" s="77"/>
      <c r="PH633" s="77"/>
      <c r="PI633" s="77"/>
      <c r="PJ633" s="77"/>
      <c r="PK633" s="77"/>
      <c r="PL633" s="77"/>
      <c r="PM633" s="77"/>
      <c r="PN633" s="77"/>
      <c r="PO633" s="77"/>
      <c r="PP633" s="77"/>
      <c r="PQ633" s="77"/>
      <c r="PR633" s="77"/>
      <c r="PS633" s="77"/>
      <c r="PT633" s="77"/>
      <c r="PU633" s="77"/>
      <c r="PV633" s="77"/>
      <c r="PW633" s="77"/>
      <c r="PX633" s="77"/>
      <c r="PY633" s="77"/>
      <c r="PZ633" s="77"/>
      <c r="QA633" s="77"/>
      <c r="QB633" s="77"/>
      <c r="QC633" s="77"/>
      <c r="QD633" s="77"/>
      <c r="QE633" s="77"/>
      <c r="QF633" s="77"/>
      <c r="QG633" s="77"/>
      <c r="QH633" s="77"/>
      <c r="QI633" s="77"/>
      <c r="QJ633" s="77"/>
      <c r="QK633" s="77"/>
      <c r="QL633" s="77"/>
      <c r="QM633" s="77"/>
      <c r="QN633" s="77"/>
      <c r="QO633" s="77"/>
      <c r="QP633" s="77"/>
      <c r="QQ633" s="77"/>
      <c r="QR633" s="77"/>
      <c r="QS633" s="77"/>
      <c r="QT633" s="77"/>
      <c r="QU633" s="77"/>
      <c r="QV633" s="77"/>
      <c r="QW633" s="77"/>
      <c r="QX633" s="77"/>
      <c r="QY633" s="77"/>
      <c r="QZ633" s="77"/>
      <c r="RA633" s="77"/>
      <c r="RB633" s="77"/>
      <c r="RC633" s="77"/>
      <c r="RD633" s="77"/>
      <c r="RE633" s="77"/>
      <c r="RF633" s="77"/>
      <c r="RG633" s="77"/>
      <c r="RH633" s="77"/>
      <c r="RI633" s="77"/>
      <c r="RJ633" s="77"/>
      <c r="RK633" s="77"/>
      <c r="RL633" s="77"/>
      <c r="RM633" s="77"/>
      <c r="RN633" s="77"/>
      <c r="RO633" s="77"/>
      <c r="RP633" s="77"/>
      <c r="RQ633" s="77"/>
      <c r="RR633" s="77"/>
      <c r="RS633" s="77"/>
      <c r="RT633" s="77"/>
      <c r="RU633" s="77"/>
      <c r="RV633" s="77"/>
      <c r="RW633" s="77"/>
      <c r="RX633" s="77"/>
      <c r="RY633" s="77"/>
      <c r="RZ633" s="77"/>
      <c r="SA633" s="77"/>
      <c r="SB633" s="77"/>
      <c r="SC633" s="77"/>
      <c r="SD633" s="77"/>
      <c r="SE633" s="77"/>
      <c r="SF633" s="77"/>
      <c r="SG633" s="77"/>
      <c r="SH633" s="77"/>
      <c r="SI633" s="77"/>
      <c r="SJ633" s="77"/>
      <c r="SK633" s="77"/>
      <c r="SL633" s="77"/>
      <c r="SM633" s="77"/>
      <c r="SN633" s="77"/>
      <c r="SO633" s="77"/>
      <c r="SP633" s="77"/>
      <c r="SQ633" s="77"/>
      <c r="SR633" s="77"/>
      <c r="SS633" s="77"/>
      <c r="ST633" s="77"/>
      <c r="SU633" s="77"/>
      <c r="SV633" s="77"/>
      <c r="SW633" s="77"/>
      <c r="SX633" s="77"/>
      <c r="SY633" s="77"/>
      <c r="SZ633" s="77"/>
      <c r="TA633" s="77"/>
      <c r="TB633" s="77"/>
      <c r="TC633" s="77"/>
      <c r="TD633" s="77"/>
      <c r="TE633" s="77"/>
      <c r="TF633" s="77"/>
      <c r="TG633" s="77"/>
      <c r="TH633" s="77"/>
      <c r="TI633" s="77"/>
      <c r="TJ633" s="77"/>
      <c r="TK633" s="77"/>
      <c r="TL633" s="77"/>
      <c r="TM633" s="77"/>
      <c r="TN633" s="77"/>
      <c r="TO633" s="77"/>
      <c r="TP633" s="77"/>
      <c r="TQ633" s="77"/>
      <c r="TR633" s="77"/>
      <c r="TS633" s="77"/>
      <c r="TT633" s="77"/>
      <c r="TU633" s="77"/>
      <c r="TV633" s="77"/>
      <c r="TW633" s="77"/>
      <c r="TX633" s="77"/>
      <c r="TY633" s="77"/>
      <c r="TZ633" s="77"/>
      <c r="UA633" s="77"/>
      <c r="UB633" s="77"/>
      <c r="UC633" s="77"/>
      <c r="UD633" s="77"/>
      <c r="UE633" s="77"/>
      <c r="UF633" s="77"/>
      <c r="UG633" s="77"/>
      <c r="UH633" s="77"/>
      <c r="UI633" s="77"/>
      <c r="UJ633" s="77"/>
      <c r="UK633" s="77"/>
      <c r="UL633" s="77"/>
      <c r="UM633" s="77"/>
      <c r="UN633" s="77"/>
      <c r="UO633" s="77"/>
      <c r="UP633" s="77"/>
      <c r="UQ633" s="77"/>
      <c r="UR633" s="77"/>
      <c r="US633" s="77"/>
      <c r="UT633" s="77"/>
      <c r="UU633" s="77"/>
      <c r="UV633" s="77"/>
      <c r="UW633" s="77"/>
      <c r="UX633" s="77"/>
      <c r="UY633" s="77"/>
      <c r="UZ633" s="77"/>
      <c r="VA633" s="77"/>
      <c r="VB633" s="77"/>
      <c r="VC633" s="77"/>
      <c r="VD633" s="77"/>
      <c r="VE633" s="77"/>
      <c r="VF633" s="77"/>
      <c r="VG633" s="77"/>
      <c r="VH633" s="77"/>
      <c r="VI633" s="77"/>
      <c r="VJ633" s="77"/>
      <c r="VK633" s="77"/>
      <c r="VL633" s="77"/>
      <c r="VM633" s="77"/>
      <c r="VN633" s="77"/>
      <c r="VO633" s="77"/>
      <c r="VP633" s="77"/>
      <c r="VQ633" s="77"/>
      <c r="VR633" s="77"/>
      <c r="VS633" s="77"/>
      <c r="VT633" s="77"/>
      <c r="VU633" s="77"/>
      <c r="VV633" s="77"/>
      <c r="VW633" s="77"/>
      <c r="VX633" s="77"/>
      <c r="VY633" s="77"/>
      <c r="VZ633" s="77"/>
      <c r="WA633" s="77"/>
      <c r="WB633" s="77"/>
      <c r="WC633" s="77"/>
      <c r="WD633" s="77"/>
      <c r="WE633" s="77"/>
      <c r="WF633" s="77"/>
      <c r="WG633" s="77"/>
      <c r="WH633" s="77"/>
      <c r="WI633" s="77"/>
      <c r="WJ633" s="77"/>
      <c r="WK633" s="77"/>
      <c r="WL633" s="77"/>
      <c r="WM633" s="77"/>
      <c r="WN633" s="77"/>
      <c r="WO633" s="77"/>
      <c r="WP633" s="77"/>
      <c r="WQ633" s="77"/>
      <c r="WR633" s="77"/>
      <c r="WS633" s="77"/>
      <c r="WT633" s="77"/>
      <c r="WU633" s="77"/>
      <c r="WV633" s="77"/>
      <c r="WW633" s="77"/>
      <c r="WX633" s="77"/>
      <c r="WY633" s="77"/>
      <c r="WZ633" s="77"/>
      <c r="XA633" s="77"/>
      <c r="XB633" s="77"/>
      <c r="XC633" s="77"/>
      <c r="XD633" s="77"/>
      <c r="XE633" s="77"/>
      <c r="XF633" s="77"/>
      <c r="XG633" s="77"/>
      <c r="XH633" s="77"/>
      <c r="XI633" s="77"/>
      <c r="XJ633" s="77"/>
      <c r="XK633" s="77"/>
      <c r="XL633" s="77"/>
      <c r="XM633" s="77"/>
      <c r="XN633" s="77"/>
      <c r="XO633" s="77"/>
      <c r="XP633" s="77"/>
      <c r="XQ633" s="77"/>
      <c r="XR633" s="77"/>
      <c r="XS633" s="77"/>
      <c r="XT633" s="77"/>
      <c r="XU633" s="77"/>
      <c r="XV633" s="77"/>
      <c r="XW633" s="77"/>
      <c r="XX633" s="77"/>
      <c r="XY633" s="77"/>
      <c r="XZ633" s="77"/>
      <c r="YA633" s="77"/>
      <c r="YB633" s="77"/>
      <c r="YC633" s="77"/>
      <c r="YD633" s="77"/>
      <c r="YE633" s="77"/>
      <c r="YF633" s="77"/>
      <c r="YG633" s="77"/>
      <c r="YH633" s="77"/>
      <c r="YI633" s="77"/>
      <c r="YJ633" s="77"/>
      <c r="YK633" s="77"/>
      <c r="YL633" s="77"/>
      <c r="YM633" s="77"/>
      <c r="YN633" s="77"/>
      <c r="YO633" s="77"/>
      <c r="YP633" s="77"/>
      <c r="YQ633" s="77"/>
      <c r="YR633" s="77"/>
      <c r="YS633" s="77"/>
      <c r="YT633" s="77"/>
      <c r="YU633" s="77"/>
      <c r="YV633" s="77"/>
      <c r="YW633" s="77"/>
      <c r="YX633" s="77"/>
      <c r="YY633" s="77"/>
      <c r="YZ633" s="77"/>
      <c r="ZA633" s="77"/>
      <c r="ZB633" s="77"/>
      <c r="ZC633" s="77"/>
      <c r="ZD633" s="77"/>
      <c r="ZE633" s="77"/>
      <c r="ZF633" s="77"/>
      <c r="ZG633" s="77"/>
      <c r="ZH633" s="77"/>
      <c r="ZI633" s="77"/>
      <c r="ZJ633" s="77"/>
      <c r="ZK633" s="77"/>
      <c r="ZL633" s="77"/>
      <c r="ZM633" s="77"/>
      <c r="ZN633" s="77"/>
      <c r="ZO633" s="77"/>
      <c r="ZP633" s="77"/>
      <c r="ZQ633" s="77"/>
      <c r="ZR633" s="77"/>
      <c r="ZS633" s="77"/>
      <c r="ZT633" s="77"/>
      <c r="ZU633" s="77"/>
      <c r="ZV633" s="77"/>
      <c r="ZW633" s="77"/>
      <c r="ZX633" s="77"/>
      <c r="ZY633" s="77"/>
      <c r="ZZ633" s="77"/>
      <c r="AAA633" s="77"/>
      <c r="AAB633" s="77"/>
      <c r="AAC633" s="77"/>
      <c r="AAD633" s="77"/>
      <c r="AAE633" s="77"/>
      <c r="AAF633" s="77"/>
      <c r="AAG633" s="77"/>
      <c r="AAH633" s="77"/>
      <c r="AAI633" s="77"/>
      <c r="AAJ633" s="77"/>
      <c r="AAK633" s="77"/>
      <c r="AAL633" s="77"/>
      <c r="AAM633" s="77"/>
      <c r="AAN633" s="77"/>
      <c r="AAO633" s="77"/>
      <c r="AAP633" s="77"/>
      <c r="AAQ633" s="77"/>
      <c r="AAR633" s="77"/>
      <c r="AAS633" s="77"/>
      <c r="AAT633" s="77"/>
      <c r="AAU633" s="77"/>
      <c r="AAV633" s="77"/>
      <c r="AAW633" s="77"/>
      <c r="AAX633" s="77"/>
      <c r="AAY633" s="77"/>
      <c r="AAZ633" s="77"/>
      <c r="ABA633" s="77"/>
      <c r="ABB633" s="77"/>
      <c r="ABC633" s="77"/>
      <c r="ABD633" s="77"/>
      <c r="ABE633" s="77"/>
      <c r="ABF633" s="77"/>
      <c r="ABG633" s="77"/>
      <c r="ABH633" s="77"/>
      <c r="ABI633" s="77"/>
      <c r="ABJ633" s="77"/>
      <c r="ABK633" s="77"/>
      <c r="ABL633" s="77"/>
      <c r="ABM633" s="77"/>
      <c r="ABN633" s="77"/>
      <c r="ABO633" s="77"/>
      <c r="ABP633" s="77"/>
      <c r="ABQ633" s="77"/>
      <c r="ABR633" s="77"/>
      <c r="ABS633" s="77"/>
      <c r="ABT633" s="77"/>
      <c r="ABU633" s="77"/>
      <c r="ABV633" s="77"/>
      <c r="ABW633" s="77"/>
      <c r="ABX633" s="77"/>
      <c r="ABY633" s="77"/>
      <c r="ABZ633" s="77"/>
      <c r="ACA633" s="77"/>
      <c r="ACB633" s="77"/>
      <c r="ACC633" s="77"/>
      <c r="ACD633" s="77"/>
      <c r="ACE633" s="77"/>
      <c r="ACF633" s="77"/>
      <c r="ACG633" s="77"/>
      <c r="ACH633" s="77"/>
      <c r="ACI633" s="77"/>
      <c r="ACJ633" s="77"/>
      <c r="ACK633" s="77"/>
      <c r="ACL633" s="77"/>
      <c r="ACM633" s="77"/>
      <c r="ACN633" s="77"/>
      <c r="ACO633" s="77"/>
      <c r="ACP633" s="77"/>
      <c r="ACQ633" s="77"/>
      <c r="ACR633" s="77"/>
      <c r="ACS633" s="77"/>
      <c r="ACT633" s="77"/>
      <c r="ACU633" s="77"/>
      <c r="ACV633" s="77"/>
      <c r="ACW633" s="77"/>
      <c r="ACX633" s="77"/>
      <c r="ACY633" s="77"/>
      <c r="ACZ633" s="77"/>
      <c r="ADA633" s="77"/>
      <c r="ADB633" s="77"/>
      <c r="ADC633" s="77"/>
      <c r="ADD633" s="77"/>
      <c r="ADE633" s="77"/>
      <c r="ADF633" s="77"/>
      <c r="ADG633" s="77"/>
      <c r="ADH633" s="77"/>
      <c r="ADI633" s="77"/>
      <c r="ADJ633" s="77"/>
      <c r="ADK633" s="77"/>
      <c r="ADL633" s="77"/>
      <c r="ADM633" s="77"/>
      <c r="ADN633" s="77"/>
      <c r="ADO633" s="77"/>
      <c r="ADP633" s="77"/>
      <c r="ADQ633" s="77"/>
      <c r="ADR633" s="77"/>
      <c r="ADS633" s="77"/>
      <c r="ADT633" s="77"/>
      <c r="ADU633" s="77"/>
      <c r="ADV633" s="77"/>
      <c r="ADW633" s="77"/>
      <c r="ADX633" s="77"/>
      <c r="ADY633" s="77"/>
      <c r="ADZ633" s="77"/>
      <c r="AEA633" s="77"/>
      <c r="AEB633" s="77"/>
      <c r="AEC633" s="77"/>
      <c r="AED633" s="77"/>
      <c r="AEE633" s="77"/>
      <c r="AEF633" s="77"/>
      <c r="AEG633" s="77"/>
      <c r="AEH633" s="77"/>
      <c r="AEI633" s="77"/>
      <c r="AEJ633" s="77"/>
      <c r="AEK633" s="77"/>
      <c r="AEL633" s="77"/>
      <c r="AEM633" s="77"/>
      <c r="AEN633" s="77"/>
      <c r="AEO633" s="77"/>
      <c r="AEP633" s="77"/>
      <c r="AEQ633" s="77"/>
      <c r="AER633" s="77"/>
      <c r="AES633" s="77"/>
      <c r="AET633" s="77"/>
      <c r="AEU633" s="77"/>
      <c r="AEV633" s="77"/>
      <c r="AEW633" s="77"/>
      <c r="AEX633" s="77"/>
      <c r="AEY633" s="77"/>
      <c r="AEZ633" s="77"/>
      <c r="AFA633" s="77"/>
      <c r="AFB633" s="77"/>
      <c r="AFC633" s="77"/>
      <c r="AFD633" s="77"/>
      <c r="AFE633" s="77"/>
      <c r="AFF633" s="77"/>
      <c r="AFG633" s="77"/>
      <c r="AFH633" s="77"/>
      <c r="AFI633" s="77"/>
      <c r="AFJ633" s="77"/>
      <c r="AFK633" s="77"/>
      <c r="AFL633" s="77"/>
      <c r="AFM633" s="77"/>
      <c r="AFN633" s="77"/>
      <c r="AFO633" s="77"/>
      <c r="AFP633" s="77"/>
      <c r="AFQ633" s="77"/>
      <c r="AFR633" s="77"/>
      <c r="AFS633" s="77"/>
      <c r="AFT633" s="77"/>
      <c r="AFU633" s="77"/>
      <c r="AFV633" s="77"/>
      <c r="AFW633" s="77"/>
      <c r="AFX633" s="77"/>
      <c r="AFY633" s="77"/>
      <c r="AFZ633" s="77"/>
      <c r="AGA633" s="77"/>
      <c r="AGB633" s="77"/>
      <c r="AGC633" s="77"/>
      <c r="AGD633" s="77"/>
      <c r="AGE633" s="77"/>
      <c r="AGF633" s="77"/>
      <c r="AGG633" s="77"/>
      <c r="AGH633" s="77"/>
      <c r="AGI633" s="77"/>
      <c r="AGJ633" s="77"/>
      <c r="AGK633" s="77"/>
      <c r="AGL633" s="77"/>
      <c r="AGM633" s="77"/>
      <c r="AGN633" s="77"/>
      <c r="AGO633" s="77"/>
      <c r="AGP633" s="77"/>
      <c r="AGQ633" s="77"/>
      <c r="AGR633" s="77"/>
      <c r="AGS633" s="77"/>
      <c r="AGT633" s="77"/>
      <c r="AGU633" s="77"/>
      <c r="AGV633" s="77"/>
      <c r="AGW633" s="77"/>
      <c r="AGX633" s="77"/>
      <c r="AGY633" s="77"/>
      <c r="AGZ633" s="77"/>
      <c r="AHA633" s="77"/>
      <c r="AHB633" s="77"/>
      <c r="AHC633" s="77"/>
      <c r="AHD633" s="77"/>
      <c r="AHE633" s="77"/>
      <c r="AHF633" s="77"/>
      <c r="AHG633" s="77"/>
      <c r="AHH633" s="77"/>
      <c r="AHI633" s="77"/>
      <c r="AHJ633" s="77"/>
      <c r="AHK633" s="77"/>
      <c r="AHL633" s="77"/>
      <c r="AHM633" s="77"/>
      <c r="AHN633" s="77"/>
      <c r="AHO633" s="77"/>
      <c r="AHP633" s="77"/>
      <c r="AHQ633" s="77"/>
      <c r="AHR633" s="77"/>
      <c r="AHS633" s="77"/>
      <c r="AHT633" s="77"/>
      <c r="AHU633" s="77"/>
      <c r="AHV633" s="77"/>
      <c r="AHW633" s="77"/>
      <c r="AHX633" s="77"/>
      <c r="AHY633" s="77"/>
      <c r="AHZ633" s="77"/>
      <c r="AIA633" s="77"/>
      <c r="AIB633" s="77"/>
      <c r="AIC633" s="77"/>
      <c r="AID633" s="77"/>
      <c r="AIE633" s="77"/>
      <c r="AIF633" s="77"/>
      <c r="AIG633" s="77"/>
      <c r="AIH633" s="77"/>
      <c r="AII633" s="77"/>
      <c r="AIJ633" s="77"/>
      <c r="AIK633" s="77"/>
      <c r="AIL633" s="77"/>
      <c r="AIM633" s="77"/>
      <c r="AIN633" s="77"/>
      <c r="AIO633" s="77"/>
      <c r="AIP633" s="77"/>
      <c r="AIQ633" s="77"/>
      <c r="AIR633" s="77"/>
      <c r="AIS633" s="77"/>
      <c r="AIT633" s="77"/>
      <c r="AIU633" s="77"/>
      <c r="AIV633" s="77"/>
      <c r="AIW633" s="77"/>
      <c r="AIX633" s="77"/>
      <c r="AIY633" s="77"/>
      <c r="AIZ633" s="77"/>
      <c r="AJA633" s="77"/>
      <c r="AJB633" s="77"/>
      <c r="AJC633" s="77"/>
      <c r="AJD633" s="77"/>
      <c r="AJE633" s="77"/>
      <c r="AJF633" s="77"/>
      <c r="AJG633" s="77"/>
      <c r="AJH633" s="77"/>
      <c r="AJI633" s="77"/>
      <c r="AJJ633" s="77"/>
      <c r="AJK633" s="77"/>
      <c r="AJL633" s="77"/>
      <c r="AJM633" s="77"/>
      <c r="AJN633" s="77"/>
      <c r="AJO633" s="77"/>
      <c r="AJP633" s="77"/>
      <c r="AJQ633" s="77"/>
      <c r="AJR633" s="77"/>
      <c r="AJS633" s="77"/>
      <c r="AJT633" s="77"/>
      <c r="AJU633" s="77"/>
      <c r="AJV633" s="77"/>
      <c r="AJW633" s="77"/>
      <c r="AJX633" s="77"/>
      <c r="AJY633" s="77"/>
      <c r="AJZ633" s="77"/>
      <c r="AKA633" s="77"/>
      <c r="AKB633" s="77"/>
      <c r="AKC633" s="77"/>
      <c r="AKD633" s="77"/>
      <c r="AKE633" s="77"/>
      <c r="AKF633" s="77"/>
      <c r="AKG633" s="77"/>
      <c r="AKH633" s="77"/>
      <c r="AKI633" s="77"/>
      <c r="AKJ633" s="77"/>
      <c r="AKK633" s="77"/>
      <c r="AKL633" s="77"/>
      <c r="AKM633" s="77"/>
      <c r="AKN633" s="77"/>
      <c r="AKO633" s="77"/>
      <c r="AKP633" s="77"/>
      <c r="AKQ633" s="77"/>
      <c r="AKR633" s="77"/>
      <c r="AKS633" s="77"/>
      <c r="AKT633" s="77"/>
      <c r="AKU633" s="77"/>
      <c r="AKV633" s="77"/>
      <c r="AKW633" s="77"/>
      <c r="AKX633" s="77"/>
      <c r="AKY633" s="77"/>
      <c r="AKZ633" s="77"/>
      <c r="ALA633" s="77"/>
      <c r="ALB633" s="77"/>
      <c r="ALC633" s="77"/>
      <c r="ALD633" s="77"/>
      <c r="ALE633" s="77"/>
      <c r="ALF633" s="77"/>
      <c r="ALG633" s="77"/>
      <c r="ALH633" s="77"/>
      <c r="ALI633" s="77"/>
      <c r="ALJ633" s="77"/>
      <c r="ALK633" s="77"/>
      <c r="ALL633" s="77"/>
      <c r="ALM633" s="77"/>
      <c r="ALN633" s="77"/>
      <c r="ALO633" s="77"/>
      <c r="ALP633" s="77"/>
      <c r="ALQ633" s="77"/>
      <c r="ALR633" s="77"/>
      <c r="ALS633" s="77"/>
      <c r="ALT633" s="77"/>
      <c r="ALU633" s="77"/>
      <c r="ALV633" s="77"/>
      <c r="ALW633" s="77"/>
      <c r="ALX633" s="77"/>
      <c r="ALY633" s="77"/>
      <c r="ALZ633" s="77"/>
      <c r="AMA633" s="77"/>
      <c r="AMB633" s="77"/>
      <c r="AMC633" s="77"/>
      <c r="AMD633" s="77"/>
      <c r="AME633" s="77"/>
      <c r="AMF633" s="77"/>
      <c r="AMG633" s="77"/>
      <c r="AMH633" s="77"/>
      <c r="AMI633" s="77"/>
      <c r="AMJ633" s="77"/>
    </row>
    <row r="634" customFormat="false" ht="12.85" hidden="false" customHeight="false" outlineLevel="0" collapsed="false">
      <c r="A634" s="77"/>
      <c r="B634" s="77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  <c r="X634" s="77"/>
      <c r="Y634" s="77"/>
      <c r="Z634" s="77"/>
      <c r="AA634" s="77"/>
      <c r="AB634" s="77"/>
      <c r="AC634" s="77"/>
      <c r="AD634" s="77"/>
      <c r="AE634" s="77"/>
      <c r="AF634" s="77"/>
      <c r="AG634" s="77"/>
      <c r="AH634" s="77"/>
      <c r="AI634" s="77"/>
      <c r="AJ634" s="77"/>
      <c r="AK634" s="77"/>
      <c r="AL634" s="77"/>
      <c r="AM634" s="77"/>
      <c r="AN634" s="77"/>
      <c r="AO634" s="77"/>
      <c r="AP634" s="77"/>
      <c r="AQ634" s="77"/>
      <c r="AR634" s="77"/>
      <c r="AS634" s="77"/>
      <c r="AT634" s="77"/>
      <c r="AU634" s="77"/>
      <c r="AV634" s="77"/>
      <c r="AW634" s="77"/>
      <c r="AX634" s="77"/>
      <c r="AY634" s="77"/>
      <c r="AZ634" s="77"/>
      <c r="BA634" s="77"/>
      <c r="BB634" s="77"/>
      <c r="BC634" s="77"/>
      <c r="BD634" s="77"/>
      <c r="BE634" s="77"/>
      <c r="BF634" s="77"/>
      <c r="BG634" s="77"/>
      <c r="BH634" s="77"/>
      <c r="BI634" s="77"/>
      <c r="BJ634" s="77"/>
      <c r="BK634" s="77"/>
      <c r="BL634" s="77"/>
      <c r="BM634" s="77"/>
      <c r="BN634" s="77"/>
      <c r="BO634" s="77"/>
      <c r="BP634" s="77"/>
      <c r="BQ634" s="77"/>
      <c r="BR634" s="77"/>
      <c r="BS634" s="77"/>
      <c r="BT634" s="77"/>
      <c r="BU634" s="77"/>
      <c r="BV634" s="77"/>
      <c r="BW634" s="77"/>
      <c r="BX634" s="77"/>
      <c r="BY634" s="77"/>
      <c r="BZ634" s="77"/>
      <c r="CA634" s="77"/>
      <c r="CB634" s="77"/>
      <c r="CC634" s="77"/>
      <c r="CD634" s="77"/>
      <c r="CE634" s="77"/>
      <c r="CF634" s="77"/>
      <c r="CG634" s="77"/>
      <c r="CH634" s="77"/>
      <c r="CI634" s="77"/>
      <c r="CJ634" s="77"/>
      <c r="CK634" s="77"/>
      <c r="CL634" s="77"/>
      <c r="CM634" s="77"/>
      <c r="CN634" s="77"/>
      <c r="CO634" s="77"/>
      <c r="CP634" s="77"/>
      <c r="CQ634" s="77"/>
      <c r="CR634" s="77"/>
      <c r="CS634" s="77"/>
      <c r="CT634" s="77"/>
      <c r="CU634" s="77"/>
      <c r="CV634" s="77"/>
      <c r="CW634" s="77"/>
      <c r="CX634" s="77"/>
      <c r="CY634" s="77"/>
      <c r="CZ634" s="77"/>
      <c r="DA634" s="77"/>
      <c r="DB634" s="77"/>
      <c r="DC634" s="77"/>
      <c r="DD634" s="77"/>
      <c r="DE634" s="77"/>
      <c r="DF634" s="77"/>
      <c r="DG634" s="77"/>
      <c r="DH634" s="77"/>
      <c r="DI634" s="77"/>
      <c r="DJ634" s="77"/>
      <c r="DK634" s="77"/>
      <c r="DL634" s="77"/>
      <c r="DM634" s="77"/>
      <c r="DN634" s="77"/>
      <c r="DO634" s="77"/>
      <c r="DP634" s="77"/>
      <c r="DQ634" s="77"/>
      <c r="DR634" s="77"/>
      <c r="DS634" s="77"/>
      <c r="DT634" s="77"/>
      <c r="DU634" s="77"/>
      <c r="DV634" s="77"/>
      <c r="DW634" s="77"/>
      <c r="DX634" s="77"/>
      <c r="DY634" s="77"/>
      <c r="DZ634" s="77"/>
      <c r="EA634" s="77"/>
      <c r="EB634" s="77"/>
      <c r="EC634" s="77"/>
      <c r="ED634" s="77"/>
      <c r="EE634" s="77"/>
      <c r="EF634" s="77"/>
      <c r="EG634" s="77"/>
      <c r="EH634" s="77"/>
      <c r="EI634" s="77"/>
      <c r="EJ634" s="77"/>
      <c r="EK634" s="77"/>
      <c r="EL634" s="77"/>
      <c r="EM634" s="77"/>
      <c r="EN634" s="77"/>
      <c r="EO634" s="77"/>
      <c r="EP634" s="77"/>
      <c r="EQ634" s="77"/>
      <c r="ER634" s="77"/>
      <c r="ES634" s="77"/>
      <c r="ET634" s="77"/>
      <c r="EU634" s="77"/>
      <c r="EV634" s="77"/>
      <c r="EW634" s="77"/>
      <c r="EX634" s="77"/>
      <c r="EY634" s="77"/>
      <c r="EZ634" s="77"/>
      <c r="FA634" s="77"/>
      <c r="FB634" s="77"/>
      <c r="FC634" s="77"/>
      <c r="FD634" s="77"/>
      <c r="FE634" s="77"/>
      <c r="FF634" s="77"/>
      <c r="FG634" s="77"/>
      <c r="FH634" s="77"/>
      <c r="FI634" s="77"/>
      <c r="FJ634" s="77"/>
      <c r="FK634" s="77"/>
      <c r="FL634" s="77"/>
      <c r="FM634" s="77"/>
      <c r="FN634" s="77"/>
      <c r="FO634" s="77"/>
      <c r="FP634" s="77"/>
      <c r="FQ634" s="77"/>
      <c r="FR634" s="77"/>
      <c r="FS634" s="77"/>
      <c r="FT634" s="77"/>
      <c r="FU634" s="77"/>
      <c r="FV634" s="77"/>
      <c r="FW634" s="77"/>
      <c r="FX634" s="77"/>
      <c r="FY634" s="77"/>
      <c r="FZ634" s="77"/>
      <c r="GA634" s="77"/>
      <c r="GB634" s="77"/>
      <c r="GC634" s="77"/>
      <c r="GD634" s="77"/>
      <c r="GE634" s="77"/>
      <c r="GF634" s="77"/>
      <c r="GG634" s="77"/>
      <c r="GH634" s="77"/>
      <c r="GI634" s="77"/>
      <c r="GJ634" s="77"/>
      <c r="GK634" s="77"/>
      <c r="GL634" s="77"/>
      <c r="GM634" s="77"/>
      <c r="GN634" s="77"/>
      <c r="GO634" s="77"/>
      <c r="GP634" s="77"/>
      <c r="GQ634" s="77"/>
      <c r="GR634" s="77"/>
      <c r="GS634" s="77"/>
      <c r="GT634" s="77"/>
      <c r="GU634" s="77"/>
      <c r="GV634" s="77"/>
      <c r="GW634" s="77"/>
      <c r="GX634" s="77"/>
      <c r="GY634" s="77"/>
      <c r="GZ634" s="77"/>
      <c r="HA634" s="77"/>
      <c r="HB634" s="77"/>
      <c r="HC634" s="77"/>
      <c r="HD634" s="77"/>
      <c r="HE634" s="77"/>
      <c r="HF634" s="77"/>
      <c r="HG634" s="77"/>
      <c r="HH634" s="77"/>
      <c r="HI634" s="77"/>
      <c r="HJ634" s="77"/>
      <c r="HK634" s="77"/>
      <c r="HL634" s="77"/>
      <c r="HM634" s="77"/>
      <c r="HN634" s="77"/>
      <c r="HO634" s="77"/>
      <c r="HP634" s="77"/>
      <c r="HQ634" s="77"/>
      <c r="HR634" s="77"/>
      <c r="HS634" s="77"/>
      <c r="HT634" s="77"/>
      <c r="HU634" s="77"/>
      <c r="HV634" s="77"/>
      <c r="HW634" s="77"/>
      <c r="HX634" s="77"/>
      <c r="HY634" s="77"/>
      <c r="HZ634" s="77"/>
      <c r="IA634" s="77"/>
      <c r="IB634" s="77"/>
      <c r="IC634" s="77"/>
      <c r="ID634" s="77"/>
      <c r="IE634" s="77"/>
      <c r="IF634" s="77"/>
      <c r="IG634" s="77"/>
      <c r="IH634" s="77"/>
      <c r="II634" s="77"/>
      <c r="IJ634" s="77"/>
      <c r="IK634" s="77"/>
      <c r="IL634" s="77"/>
      <c r="IM634" s="77"/>
      <c r="IN634" s="77"/>
      <c r="IO634" s="77"/>
      <c r="IP634" s="77"/>
      <c r="IQ634" s="77"/>
      <c r="IR634" s="77"/>
      <c r="IS634" s="77"/>
      <c r="IT634" s="77"/>
      <c r="IU634" s="77"/>
      <c r="IV634" s="77"/>
      <c r="IW634" s="77"/>
      <c r="IX634" s="77"/>
      <c r="IY634" s="77"/>
      <c r="IZ634" s="77"/>
      <c r="JA634" s="77"/>
      <c r="JB634" s="77"/>
      <c r="JC634" s="77"/>
      <c r="JD634" s="77"/>
      <c r="JE634" s="77"/>
      <c r="JF634" s="77"/>
      <c r="JG634" s="77"/>
      <c r="JH634" s="77"/>
      <c r="JI634" s="77"/>
      <c r="JJ634" s="77"/>
      <c r="JK634" s="77"/>
      <c r="JL634" s="77"/>
      <c r="JM634" s="77"/>
      <c r="JN634" s="77"/>
      <c r="JO634" s="77"/>
      <c r="JP634" s="77"/>
      <c r="JQ634" s="77"/>
      <c r="JR634" s="77"/>
      <c r="JS634" s="77"/>
      <c r="JT634" s="77"/>
      <c r="JU634" s="77"/>
      <c r="JV634" s="77"/>
      <c r="JW634" s="77"/>
      <c r="JX634" s="77"/>
      <c r="JY634" s="77"/>
      <c r="JZ634" s="77"/>
      <c r="KA634" s="77"/>
      <c r="KB634" s="77"/>
      <c r="KC634" s="77"/>
      <c r="KD634" s="77"/>
      <c r="KE634" s="77"/>
      <c r="KF634" s="77"/>
      <c r="KG634" s="77"/>
      <c r="KH634" s="77"/>
      <c r="KI634" s="77"/>
      <c r="KJ634" s="77"/>
      <c r="KK634" s="77"/>
      <c r="KL634" s="77"/>
      <c r="KM634" s="77"/>
      <c r="KN634" s="77"/>
      <c r="KO634" s="77"/>
      <c r="KP634" s="77"/>
      <c r="KQ634" s="77"/>
      <c r="KR634" s="77"/>
      <c r="KS634" s="77"/>
      <c r="KT634" s="77"/>
      <c r="KU634" s="77"/>
      <c r="KV634" s="77"/>
      <c r="KW634" s="77"/>
      <c r="KX634" s="77"/>
      <c r="KY634" s="77"/>
      <c r="KZ634" s="77"/>
      <c r="LA634" s="77"/>
      <c r="LB634" s="77"/>
      <c r="LC634" s="77"/>
      <c r="LD634" s="77"/>
      <c r="LE634" s="77"/>
      <c r="LF634" s="77"/>
      <c r="LG634" s="77"/>
      <c r="LH634" s="77"/>
      <c r="LI634" s="77"/>
      <c r="LJ634" s="77"/>
      <c r="LK634" s="77"/>
      <c r="LL634" s="77"/>
      <c r="LM634" s="77"/>
      <c r="LN634" s="77"/>
      <c r="LO634" s="77"/>
      <c r="LP634" s="77"/>
      <c r="LQ634" s="77"/>
      <c r="LR634" s="77"/>
      <c r="LS634" s="77"/>
      <c r="LT634" s="77"/>
      <c r="LU634" s="77"/>
      <c r="LV634" s="77"/>
      <c r="LW634" s="77"/>
      <c r="LX634" s="77"/>
      <c r="LY634" s="77"/>
      <c r="LZ634" s="77"/>
      <c r="MA634" s="77"/>
      <c r="MB634" s="77"/>
      <c r="MC634" s="77"/>
      <c r="MD634" s="77"/>
      <c r="ME634" s="77"/>
      <c r="MF634" s="77"/>
      <c r="MG634" s="77"/>
      <c r="MH634" s="77"/>
      <c r="MI634" s="77"/>
      <c r="MJ634" s="77"/>
      <c r="MK634" s="77"/>
      <c r="ML634" s="77"/>
      <c r="MM634" s="77"/>
      <c r="MN634" s="77"/>
      <c r="MO634" s="77"/>
      <c r="MP634" s="77"/>
      <c r="MQ634" s="77"/>
      <c r="MR634" s="77"/>
      <c r="MS634" s="77"/>
      <c r="MT634" s="77"/>
      <c r="MU634" s="77"/>
      <c r="MV634" s="77"/>
      <c r="MW634" s="77"/>
      <c r="MX634" s="77"/>
      <c r="MY634" s="77"/>
      <c r="MZ634" s="77"/>
      <c r="NA634" s="77"/>
      <c r="NB634" s="77"/>
      <c r="NC634" s="77"/>
      <c r="ND634" s="77"/>
      <c r="NE634" s="77"/>
      <c r="NF634" s="77"/>
      <c r="NG634" s="77"/>
      <c r="NH634" s="77"/>
      <c r="NI634" s="77"/>
      <c r="NJ634" s="77"/>
      <c r="NK634" s="77"/>
      <c r="NL634" s="77"/>
      <c r="NM634" s="77"/>
      <c r="NN634" s="77"/>
      <c r="NO634" s="77"/>
      <c r="NP634" s="77"/>
      <c r="NQ634" s="77"/>
      <c r="NR634" s="77"/>
      <c r="NS634" s="77"/>
      <c r="NT634" s="77"/>
      <c r="NU634" s="77"/>
      <c r="NV634" s="77"/>
      <c r="NW634" s="77"/>
      <c r="NX634" s="77"/>
      <c r="NY634" s="77"/>
      <c r="NZ634" s="77"/>
      <c r="OA634" s="77"/>
      <c r="OB634" s="77"/>
      <c r="OC634" s="77"/>
      <c r="OD634" s="77"/>
      <c r="OE634" s="77"/>
      <c r="OF634" s="77"/>
      <c r="OG634" s="77"/>
      <c r="OH634" s="77"/>
      <c r="OI634" s="77"/>
      <c r="OJ634" s="77"/>
      <c r="OK634" s="77"/>
      <c r="OL634" s="77"/>
      <c r="OM634" s="77"/>
      <c r="ON634" s="77"/>
      <c r="OO634" s="77"/>
      <c r="OP634" s="77"/>
      <c r="OQ634" s="77"/>
      <c r="OR634" s="77"/>
      <c r="OS634" s="77"/>
      <c r="OT634" s="77"/>
      <c r="OU634" s="77"/>
      <c r="OV634" s="77"/>
      <c r="OW634" s="77"/>
      <c r="OX634" s="77"/>
      <c r="OY634" s="77"/>
      <c r="OZ634" s="77"/>
      <c r="PA634" s="77"/>
      <c r="PB634" s="77"/>
      <c r="PC634" s="77"/>
      <c r="PD634" s="77"/>
      <c r="PE634" s="77"/>
      <c r="PF634" s="77"/>
      <c r="PG634" s="77"/>
      <c r="PH634" s="77"/>
      <c r="PI634" s="77"/>
      <c r="PJ634" s="77"/>
      <c r="PK634" s="77"/>
      <c r="PL634" s="77"/>
      <c r="PM634" s="77"/>
      <c r="PN634" s="77"/>
      <c r="PO634" s="77"/>
      <c r="PP634" s="77"/>
      <c r="PQ634" s="77"/>
      <c r="PR634" s="77"/>
      <c r="PS634" s="77"/>
      <c r="PT634" s="77"/>
      <c r="PU634" s="77"/>
      <c r="PV634" s="77"/>
      <c r="PW634" s="77"/>
      <c r="PX634" s="77"/>
      <c r="PY634" s="77"/>
      <c r="PZ634" s="77"/>
      <c r="QA634" s="77"/>
      <c r="QB634" s="77"/>
      <c r="QC634" s="77"/>
      <c r="QD634" s="77"/>
      <c r="QE634" s="77"/>
      <c r="QF634" s="77"/>
      <c r="QG634" s="77"/>
      <c r="QH634" s="77"/>
      <c r="QI634" s="77"/>
      <c r="QJ634" s="77"/>
      <c r="QK634" s="77"/>
      <c r="QL634" s="77"/>
      <c r="QM634" s="77"/>
      <c r="QN634" s="77"/>
      <c r="QO634" s="77"/>
      <c r="QP634" s="77"/>
      <c r="QQ634" s="77"/>
      <c r="QR634" s="77"/>
      <c r="QS634" s="77"/>
      <c r="QT634" s="77"/>
      <c r="QU634" s="77"/>
      <c r="QV634" s="77"/>
      <c r="QW634" s="77"/>
      <c r="QX634" s="77"/>
      <c r="QY634" s="77"/>
      <c r="QZ634" s="77"/>
      <c r="RA634" s="77"/>
      <c r="RB634" s="77"/>
      <c r="RC634" s="77"/>
      <c r="RD634" s="77"/>
      <c r="RE634" s="77"/>
      <c r="RF634" s="77"/>
      <c r="RG634" s="77"/>
      <c r="RH634" s="77"/>
      <c r="RI634" s="77"/>
      <c r="RJ634" s="77"/>
      <c r="RK634" s="77"/>
      <c r="RL634" s="77"/>
      <c r="RM634" s="77"/>
      <c r="RN634" s="77"/>
      <c r="RO634" s="77"/>
      <c r="RP634" s="77"/>
      <c r="RQ634" s="77"/>
      <c r="RR634" s="77"/>
      <c r="RS634" s="77"/>
      <c r="RT634" s="77"/>
      <c r="RU634" s="77"/>
      <c r="RV634" s="77"/>
      <c r="RW634" s="77"/>
      <c r="RX634" s="77"/>
      <c r="RY634" s="77"/>
      <c r="RZ634" s="77"/>
      <c r="SA634" s="77"/>
      <c r="SB634" s="77"/>
      <c r="SC634" s="77"/>
      <c r="SD634" s="77"/>
      <c r="SE634" s="77"/>
      <c r="SF634" s="77"/>
      <c r="SG634" s="77"/>
      <c r="SH634" s="77"/>
      <c r="SI634" s="77"/>
      <c r="SJ634" s="77"/>
      <c r="SK634" s="77"/>
      <c r="SL634" s="77"/>
      <c r="SM634" s="77"/>
      <c r="SN634" s="77"/>
      <c r="SO634" s="77"/>
      <c r="SP634" s="77"/>
      <c r="SQ634" s="77"/>
      <c r="SR634" s="77"/>
      <c r="SS634" s="77"/>
      <c r="ST634" s="77"/>
      <c r="SU634" s="77"/>
      <c r="SV634" s="77"/>
      <c r="SW634" s="77"/>
      <c r="SX634" s="77"/>
      <c r="SY634" s="77"/>
      <c r="SZ634" s="77"/>
      <c r="TA634" s="77"/>
      <c r="TB634" s="77"/>
      <c r="TC634" s="77"/>
      <c r="TD634" s="77"/>
      <c r="TE634" s="77"/>
      <c r="TF634" s="77"/>
      <c r="TG634" s="77"/>
      <c r="TH634" s="77"/>
      <c r="TI634" s="77"/>
      <c r="TJ634" s="77"/>
      <c r="TK634" s="77"/>
      <c r="TL634" s="77"/>
      <c r="TM634" s="77"/>
      <c r="TN634" s="77"/>
      <c r="TO634" s="77"/>
      <c r="TP634" s="77"/>
      <c r="TQ634" s="77"/>
      <c r="TR634" s="77"/>
      <c r="TS634" s="77"/>
      <c r="TT634" s="77"/>
      <c r="TU634" s="77"/>
      <c r="TV634" s="77"/>
      <c r="TW634" s="77"/>
      <c r="TX634" s="77"/>
      <c r="TY634" s="77"/>
      <c r="TZ634" s="77"/>
      <c r="UA634" s="77"/>
      <c r="UB634" s="77"/>
      <c r="UC634" s="77"/>
      <c r="UD634" s="77"/>
      <c r="UE634" s="77"/>
      <c r="UF634" s="77"/>
      <c r="UG634" s="77"/>
      <c r="UH634" s="77"/>
      <c r="UI634" s="77"/>
      <c r="UJ634" s="77"/>
      <c r="UK634" s="77"/>
      <c r="UL634" s="77"/>
      <c r="UM634" s="77"/>
      <c r="UN634" s="77"/>
      <c r="UO634" s="77"/>
      <c r="UP634" s="77"/>
      <c r="UQ634" s="77"/>
      <c r="UR634" s="77"/>
      <c r="US634" s="77"/>
      <c r="UT634" s="77"/>
      <c r="UU634" s="77"/>
      <c r="UV634" s="77"/>
      <c r="UW634" s="77"/>
      <c r="UX634" s="77"/>
      <c r="UY634" s="77"/>
      <c r="UZ634" s="77"/>
      <c r="VA634" s="77"/>
      <c r="VB634" s="77"/>
      <c r="VC634" s="77"/>
      <c r="VD634" s="77"/>
      <c r="VE634" s="77"/>
      <c r="VF634" s="77"/>
      <c r="VG634" s="77"/>
      <c r="VH634" s="77"/>
      <c r="VI634" s="77"/>
      <c r="VJ634" s="77"/>
      <c r="VK634" s="77"/>
      <c r="VL634" s="77"/>
      <c r="VM634" s="77"/>
      <c r="VN634" s="77"/>
      <c r="VO634" s="77"/>
      <c r="VP634" s="77"/>
      <c r="VQ634" s="77"/>
      <c r="VR634" s="77"/>
      <c r="VS634" s="77"/>
      <c r="VT634" s="77"/>
      <c r="VU634" s="77"/>
      <c r="VV634" s="77"/>
      <c r="VW634" s="77"/>
      <c r="VX634" s="77"/>
      <c r="VY634" s="77"/>
      <c r="VZ634" s="77"/>
      <c r="WA634" s="77"/>
      <c r="WB634" s="77"/>
      <c r="WC634" s="77"/>
      <c r="WD634" s="77"/>
      <c r="WE634" s="77"/>
      <c r="WF634" s="77"/>
      <c r="WG634" s="77"/>
      <c r="WH634" s="77"/>
      <c r="WI634" s="77"/>
      <c r="WJ634" s="77"/>
      <c r="WK634" s="77"/>
      <c r="WL634" s="77"/>
      <c r="WM634" s="77"/>
      <c r="WN634" s="77"/>
      <c r="WO634" s="77"/>
      <c r="WP634" s="77"/>
      <c r="WQ634" s="77"/>
      <c r="WR634" s="77"/>
      <c r="WS634" s="77"/>
      <c r="WT634" s="77"/>
      <c r="WU634" s="77"/>
      <c r="WV634" s="77"/>
      <c r="WW634" s="77"/>
      <c r="WX634" s="77"/>
      <c r="WY634" s="77"/>
      <c r="WZ634" s="77"/>
      <c r="XA634" s="77"/>
      <c r="XB634" s="77"/>
      <c r="XC634" s="77"/>
      <c r="XD634" s="77"/>
      <c r="XE634" s="77"/>
      <c r="XF634" s="77"/>
      <c r="XG634" s="77"/>
      <c r="XH634" s="77"/>
      <c r="XI634" s="77"/>
      <c r="XJ634" s="77"/>
      <c r="XK634" s="77"/>
      <c r="XL634" s="77"/>
      <c r="XM634" s="77"/>
      <c r="XN634" s="77"/>
      <c r="XO634" s="77"/>
      <c r="XP634" s="77"/>
      <c r="XQ634" s="77"/>
      <c r="XR634" s="77"/>
      <c r="XS634" s="77"/>
      <c r="XT634" s="77"/>
      <c r="XU634" s="77"/>
      <c r="XV634" s="77"/>
      <c r="XW634" s="77"/>
      <c r="XX634" s="77"/>
      <c r="XY634" s="77"/>
      <c r="XZ634" s="77"/>
      <c r="YA634" s="77"/>
      <c r="YB634" s="77"/>
      <c r="YC634" s="77"/>
      <c r="YD634" s="77"/>
      <c r="YE634" s="77"/>
      <c r="YF634" s="77"/>
      <c r="YG634" s="77"/>
      <c r="YH634" s="77"/>
      <c r="YI634" s="77"/>
      <c r="YJ634" s="77"/>
      <c r="YK634" s="77"/>
      <c r="YL634" s="77"/>
      <c r="YM634" s="77"/>
      <c r="YN634" s="77"/>
      <c r="YO634" s="77"/>
      <c r="YP634" s="77"/>
      <c r="YQ634" s="77"/>
      <c r="YR634" s="77"/>
      <c r="YS634" s="77"/>
      <c r="YT634" s="77"/>
      <c r="YU634" s="77"/>
      <c r="YV634" s="77"/>
      <c r="YW634" s="77"/>
      <c r="YX634" s="77"/>
      <c r="YY634" s="77"/>
      <c r="YZ634" s="77"/>
      <c r="ZA634" s="77"/>
      <c r="ZB634" s="77"/>
      <c r="ZC634" s="77"/>
      <c r="ZD634" s="77"/>
      <c r="ZE634" s="77"/>
      <c r="ZF634" s="77"/>
      <c r="ZG634" s="77"/>
      <c r="ZH634" s="77"/>
      <c r="ZI634" s="77"/>
      <c r="ZJ634" s="77"/>
      <c r="ZK634" s="77"/>
      <c r="ZL634" s="77"/>
      <c r="ZM634" s="77"/>
      <c r="ZN634" s="77"/>
      <c r="ZO634" s="77"/>
      <c r="ZP634" s="77"/>
      <c r="ZQ634" s="77"/>
      <c r="ZR634" s="77"/>
      <c r="ZS634" s="77"/>
      <c r="ZT634" s="77"/>
      <c r="ZU634" s="77"/>
      <c r="ZV634" s="77"/>
      <c r="ZW634" s="77"/>
      <c r="ZX634" s="77"/>
      <c r="ZY634" s="77"/>
      <c r="ZZ634" s="77"/>
      <c r="AAA634" s="77"/>
      <c r="AAB634" s="77"/>
      <c r="AAC634" s="77"/>
      <c r="AAD634" s="77"/>
      <c r="AAE634" s="77"/>
      <c r="AAF634" s="77"/>
      <c r="AAG634" s="77"/>
      <c r="AAH634" s="77"/>
      <c r="AAI634" s="77"/>
      <c r="AAJ634" s="77"/>
      <c r="AAK634" s="77"/>
      <c r="AAL634" s="77"/>
      <c r="AAM634" s="77"/>
      <c r="AAN634" s="77"/>
      <c r="AAO634" s="77"/>
      <c r="AAP634" s="77"/>
      <c r="AAQ634" s="77"/>
      <c r="AAR634" s="77"/>
      <c r="AAS634" s="77"/>
      <c r="AAT634" s="77"/>
      <c r="AAU634" s="77"/>
      <c r="AAV634" s="77"/>
      <c r="AAW634" s="77"/>
      <c r="AAX634" s="77"/>
      <c r="AAY634" s="77"/>
      <c r="AAZ634" s="77"/>
      <c r="ABA634" s="77"/>
      <c r="ABB634" s="77"/>
      <c r="ABC634" s="77"/>
      <c r="ABD634" s="77"/>
      <c r="ABE634" s="77"/>
      <c r="ABF634" s="77"/>
      <c r="ABG634" s="77"/>
      <c r="ABH634" s="77"/>
      <c r="ABI634" s="77"/>
      <c r="ABJ634" s="77"/>
      <c r="ABK634" s="77"/>
      <c r="ABL634" s="77"/>
      <c r="ABM634" s="77"/>
      <c r="ABN634" s="77"/>
      <c r="ABO634" s="77"/>
      <c r="ABP634" s="77"/>
      <c r="ABQ634" s="77"/>
      <c r="ABR634" s="77"/>
      <c r="ABS634" s="77"/>
      <c r="ABT634" s="77"/>
      <c r="ABU634" s="77"/>
      <c r="ABV634" s="77"/>
      <c r="ABW634" s="77"/>
      <c r="ABX634" s="77"/>
      <c r="ABY634" s="77"/>
      <c r="ABZ634" s="77"/>
      <c r="ACA634" s="77"/>
      <c r="ACB634" s="77"/>
      <c r="ACC634" s="77"/>
      <c r="ACD634" s="77"/>
      <c r="ACE634" s="77"/>
      <c r="ACF634" s="77"/>
      <c r="ACG634" s="77"/>
      <c r="ACH634" s="77"/>
      <c r="ACI634" s="77"/>
      <c r="ACJ634" s="77"/>
      <c r="ACK634" s="77"/>
      <c r="ACL634" s="77"/>
      <c r="ACM634" s="77"/>
      <c r="ACN634" s="77"/>
      <c r="ACO634" s="77"/>
      <c r="ACP634" s="77"/>
      <c r="ACQ634" s="77"/>
      <c r="ACR634" s="77"/>
      <c r="ACS634" s="77"/>
      <c r="ACT634" s="77"/>
      <c r="ACU634" s="77"/>
      <c r="ACV634" s="77"/>
      <c r="ACW634" s="77"/>
      <c r="ACX634" s="77"/>
      <c r="ACY634" s="77"/>
      <c r="ACZ634" s="77"/>
      <c r="ADA634" s="77"/>
      <c r="ADB634" s="77"/>
      <c r="ADC634" s="77"/>
      <c r="ADD634" s="77"/>
      <c r="ADE634" s="77"/>
      <c r="ADF634" s="77"/>
      <c r="ADG634" s="77"/>
      <c r="ADH634" s="77"/>
      <c r="ADI634" s="77"/>
      <c r="ADJ634" s="77"/>
      <c r="ADK634" s="77"/>
      <c r="ADL634" s="77"/>
      <c r="ADM634" s="77"/>
      <c r="ADN634" s="77"/>
      <c r="ADO634" s="77"/>
      <c r="ADP634" s="77"/>
      <c r="ADQ634" s="77"/>
      <c r="ADR634" s="77"/>
      <c r="ADS634" s="77"/>
      <c r="ADT634" s="77"/>
      <c r="ADU634" s="77"/>
      <c r="ADV634" s="77"/>
      <c r="ADW634" s="77"/>
      <c r="ADX634" s="77"/>
      <c r="ADY634" s="77"/>
      <c r="ADZ634" s="77"/>
      <c r="AEA634" s="77"/>
      <c r="AEB634" s="77"/>
      <c r="AEC634" s="77"/>
      <c r="AED634" s="77"/>
      <c r="AEE634" s="77"/>
      <c r="AEF634" s="77"/>
      <c r="AEG634" s="77"/>
      <c r="AEH634" s="77"/>
      <c r="AEI634" s="77"/>
      <c r="AEJ634" s="77"/>
      <c r="AEK634" s="77"/>
      <c r="AEL634" s="77"/>
      <c r="AEM634" s="77"/>
      <c r="AEN634" s="77"/>
      <c r="AEO634" s="77"/>
      <c r="AEP634" s="77"/>
      <c r="AEQ634" s="77"/>
      <c r="AER634" s="77"/>
      <c r="AES634" s="77"/>
      <c r="AET634" s="77"/>
      <c r="AEU634" s="77"/>
      <c r="AEV634" s="77"/>
      <c r="AEW634" s="77"/>
      <c r="AEX634" s="77"/>
      <c r="AEY634" s="77"/>
      <c r="AEZ634" s="77"/>
      <c r="AFA634" s="77"/>
      <c r="AFB634" s="77"/>
      <c r="AFC634" s="77"/>
      <c r="AFD634" s="77"/>
      <c r="AFE634" s="77"/>
      <c r="AFF634" s="77"/>
      <c r="AFG634" s="77"/>
      <c r="AFH634" s="77"/>
      <c r="AFI634" s="77"/>
      <c r="AFJ634" s="77"/>
      <c r="AFK634" s="77"/>
      <c r="AFL634" s="77"/>
      <c r="AFM634" s="77"/>
      <c r="AFN634" s="77"/>
      <c r="AFO634" s="77"/>
      <c r="AFP634" s="77"/>
      <c r="AFQ634" s="77"/>
      <c r="AFR634" s="77"/>
      <c r="AFS634" s="77"/>
      <c r="AFT634" s="77"/>
      <c r="AFU634" s="77"/>
      <c r="AFV634" s="77"/>
      <c r="AFW634" s="77"/>
      <c r="AFX634" s="77"/>
      <c r="AFY634" s="77"/>
      <c r="AFZ634" s="77"/>
      <c r="AGA634" s="77"/>
      <c r="AGB634" s="77"/>
      <c r="AGC634" s="77"/>
      <c r="AGD634" s="77"/>
      <c r="AGE634" s="77"/>
      <c r="AGF634" s="77"/>
      <c r="AGG634" s="77"/>
      <c r="AGH634" s="77"/>
      <c r="AGI634" s="77"/>
      <c r="AGJ634" s="77"/>
      <c r="AGK634" s="77"/>
      <c r="AGL634" s="77"/>
      <c r="AGM634" s="77"/>
      <c r="AGN634" s="77"/>
      <c r="AGO634" s="77"/>
      <c r="AGP634" s="77"/>
      <c r="AGQ634" s="77"/>
      <c r="AGR634" s="77"/>
      <c r="AGS634" s="77"/>
      <c r="AGT634" s="77"/>
      <c r="AGU634" s="77"/>
      <c r="AGV634" s="77"/>
      <c r="AGW634" s="77"/>
      <c r="AGX634" s="77"/>
      <c r="AGY634" s="77"/>
      <c r="AGZ634" s="77"/>
      <c r="AHA634" s="77"/>
      <c r="AHB634" s="77"/>
      <c r="AHC634" s="77"/>
      <c r="AHD634" s="77"/>
      <c r="AHE634" s="77"/>
      <c r="AHF634" s="77"/>
      <c r="AHG634" s="77"/>
      <c r="AHH634" s="77"/>
      <c r="AHI634" s="77"/>
      <c r="AHJ634" s="77"/>
      <c r="AHK634" s="77"/>
      <c r="AHL634" s="77"/>
      <c r="AHM634" s="77"/>
      <c r="AHN634" s="77"/>
      <c r="AHO634" s="77"/>
      <c r="AHP634" s="77"/>
      <c r="AHQ634" s="77"/>
      <c r="AHR634" s="77"/>
      <c r="AHS634" s="77"/>
      <c r="AHT634" s="77"/>
      <c r="AHU634" s="77"/>
      <c r="AHV634" s="77"/>
      <c r="AHW634" s="77"/>
      <c r="AHX634" s="77"/>
      <c r="AHY634" s="77"/>
      <c r="AHZ634" s="77"/>
      <c r="AIA634" s="77"/>
      <c r="AIB634" s="77"/>
      <c r="AIC634" s="77"/>
      <c r="AID634" s="77"/>
      <c r="AIE634" s="77"/>
      <c r="AIF634" s="77"/>
      <c r="AIG634" s="77"/>
      <c r="AIH634" s="77"/>
      <c r="AII634" s="77"/>
      <c r="AIJ634" s="77"/>
      <c r="AIK634" s="77"/>
      <c r="AIL634" s="77"/>
      <c r="AIM634" s="77"/>
      <c r="AIN634" s="77"/>
      <c r="AIO634" s="77"/>
      <c r="AIP634" s="77"/>
      <c r="AIQ634" s="77"/>
      <c r="AIR634" s="77"/>
      <c r="AIS634" s="77"/>
      <c r="AIT634" s="77"/>
      <c r="AIU634" s="77"/>
      <c r="AIV634" s="77"/>
      <c r="AIW634" s="77"/>
      <c r="AIX634" s="77"/>
      <c r="AIY634" s="77"/>
      <c r="AIZ634" s="77"/>
      <c r="AJA634" s="77"/>
      <c r="AJB634" s="77"/>
      <c r="AJC634" s="77"/>
      <c r="AJD634" s="77"/>
      <c r="AJE634" s="77"/>
      <c r="AJF634" s="77"/>
      <c r="AJG634" s="77"/>
      <c r="AJH634" s="77"/>
      <c r="AJI634" s="77"/>
      <c r="AJJ634" s="77"/>
      <c r="AJK634" s="77"/>
      <c r="AJL634" s="77"/>
      <c r="AJM634" s="77"/>
      <c r="AJN634" s="77"/>
      <c r="AJO634" s="77"/>
      <c r="AJP634" s="77"/>
      <c r="AJQ634" s="77"/>
      <c r="AJR634" s="77"/>
      <c r="AJS634" s="77"/>
      <c r="AJT634" s="77"/>
      <c r="AJU634" s="77"/>
      <c r="AJV634" s="77"/>
      <c r="AJW634" s="77"/>
      <c r="AJX634" s="77"/>
      <c r="AJY634" s="77"/>
      <c r="AJZ634" s="77"/>
      <c r="AKA634" s="77"/>
      <c r="AKB634" s="77"/>
      <c r="AKC634" s="77"/>
      <c r="AKD634" s="77"/>
      <c r="AKE634" s="77"/>
      <c r="AKF634" s="77"/>
      <c r="AKG634" s="77"/>
      <c r="AKH634" s="77"/>
      <c r="AKI634" s="77"/>
      <c r="AKJ634" s="77"/>
      <c r="AKK634" s="77"/>
      <c r="AKL634" s="77"/>
      <c r="AKM634" s="77"/>
      <c r="AKN634" s="77"/>
      <c r="AKO634" s="77"/>
      <c r="AKP634" s="77"/>
      <c r="AKQ634" s="77"/>
      <c r="AKR634" s="77"/>
      <c r="AKS634" s="77"/>
      <c r="AKT634" s="77"/>
      <c r="AKU634" s="77"/>
      <c r="AKV634" s="77"/>
      <c r="AKW634" s="77"/>
      <c r="AKX634" s="77"/>
      <c r="AKY634" s="77"/>
      <c r="AKZ634" s="77"/>
      <c r="ALA634" s="77"/>
      <c r="ALB634" s="77"/>
      <c r="ALC634" s="77"/>
      <c r="ALD634" s="77"/>
      <c r="ALE634" s="77"/>
      <c r="ALF634" s="77"/>
      <c r="ALG634" s="77"/>
      <c r="ALH634" s="77"/>
      <c r="ALI634" s="77"/>
      <c r="ALJ634" s="77"/>
      <c r="ALK634" s="77"/>
      <c r="ALL634" s="77"/>
      <c r="ALM634" s="77"/>
      <c r="ALN634" s="77"/>
      <c r="ALO634" s="77"/>
      <c r="ALP634" s="77"/>
      <c r="ALQ634" s="77"/>
      <c r="ALR634" s="77"/>
      <c r="ALS634" s="77"/>
      <c r="ALT634" s="77"/>
      <c r="ALU634" s="77"/>
      <c r="ALV634" s="77"/>
      <c r="ALW634" s="77"/>
      <c r="ALX634" s="77"/>
      <c r="ALY634" s="77"/>
      <c r="ALZ634" s="77"/>
      <c r="AMA634" s="77"/>
      <c r="AMB634" s="77"/>
      <c r="AMC634" s="77"/>
      <c r="AMD634" s="77"/>
      <c r="AME634" s="77"/>
      <c r="AMF634" s="77"/>
      <c r="AMG634" s="77"/>
      <c r="AMH634" s="77"/>
      <c r="AMI634" s="77"/>
      <c r="AMJ634" s="77"/>
    </row>
    <row r="635" customFormat="false" ht="12.85" hidden="false" customHeight="false" outlineLevel="0" collapsed="false">
      <c r="A635" s="77"/>
      <c r="B635" s="77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77"/>
      <c r="X635" s="77"/>
      <c r="Y635" s="77"/>
      <c r="Z635" s="77"/>
      <c r="AA635" s="77"/>
      <c r="AB635" s="77"/>
      <c r="AC635" s="77"/>
      <c r="AD635" s="77"/>
      <c r="AE635" s="77"/>
      <c r="AF635" s="77"/>
      <c r="AG635" s="77"/>
      <c r="AH635" s="77"/>
      <c r="AI635" s="77"/>
      <c r="AJ635" s="77"/>
      <c r="AK635" s="77"/>
      <c r="AL635" s="77"/>
      <c r="AM635" s="77"/>
      <c r="AN635" s="77"/>
      <c r="AO635" s="77"/>
      <c r="AP635" s="77"/>
      <c r="AQ635" s="77"/>
      <c r="AR635" s="77"/>
      <c r="AS635" s="77"/>
      <c r="AT635" s="77"/>
      <c r="AU635" s="77"/>
      <c r="AV635" s="77"/>
      <c r="AW635" s="77"/>
      <c r="AX635" s="77"/>
      <c r="AY635" s="77"/>
      <c r="AZ635" s="77"/>
      <c r="BA635" s="77"/>
      <c r="BB635" s="77"/>
      <c r="BC635" s="77"/>
      <c r="BD635" s="77"/>
      <c r="BE635" s="77"/>
      <c r="BF635" s="77"/>
      <c r="BG635" s="77"/>
      <c r="BH635" s="77"/>
      <c r="BI635" s="77"/>
      <c r="BJ635" s="77"/>
      <c r="BK635" s="77"/>
      <c r="BL635" s="77"/>
      <c r="BM635" s="77"/>
      <c r="BN635" s="77"/>
      <c r="BO635" s="77"/>
      <c r="BP635" s="77"/>
      <c r="BQ635" s="77"/>
      <c r="BR635" s="77"/>
      <c r="BS635" s="77"/>
      <c r="BT635" s="77"/>
      <c r="BU635" s="77"/>
      <c r="BV635" s="77"/>
      <c r="BW635" s="77"/>
      <c r="BX635" s="77"/>
      <c r="BY635" s="77"/>
      <c r="BZ635" s="77"/>
      <c r="CA635" s="77"/>
      <c r="CB635" s="77"/>
      <c r="CC635" s="77"/>
      <c r="CD635" s="77"/>
      <c r="CE635" s="77"/>
      <c r="CF635" s="77"/>
      <c r="CG635" s="77"/>
      <c r="CH635" s="77"/>
      <c r="CI635" s="77"/>
      <c r="CJ635" s="77"/>
      <c r="CK635" s="77"/>
      <c r="CL635" s="77"/>
      <c r="CM635" s="77"/>
      <c r="CN635" s="77"/>
      <c r="CO635" s="77"/>
      <c r="CP635" s="77"/>
      <c r="CQ635" s="77"/>
      <c r="CR635" s="77"/>
      <c r="CS635" s="77"/>
      <c r="CT635" s="77"/>
      <c r="CU635" s="77"/>
      <c r="CV635" s="77"/>
      <c r="CW635" s="77"/>
      <c r="CX635" s="77"/>
      <c r="CY635" s="77"/>
      <c r="CZ635" s="77"/>
      <c r="DA635" s="77"/>
      <c r="DB635" s="77"/>
      <c r="DC635" s="77"/>
      <c r="DD635" s="77"/>
      <c r="DE635" s="77"/>
      <c r="DF635" s="77"/>
      <c r="DG635" s="77"/>
      <c r="DH635" s="77"/>
      <c r="DI635" s="77"/>
      <c r="DJ635" s="77"/>
      <c r="DK635" s="77"/>
      <c r="DL635" s="77"/>
      <c r="DM635" s="77"/>
      <c r="DN635" s="77"/>
      <c r="DO635" s="77"/>
      <c r="DP635" s="77"/>
      <c r="DQ635" s="77"/>
      <c r="DR635" s="77"/>
      <c r="DS635" s="77"/>
      <c r="DT635" s="77"/>
      <c r="DU635" s="77"/>
      <c r="DV635" s="77"/>
      <c r="DW635" s="77"/>
      <c r="DX635" s="77"/>
      <c r="DY635" s="77"/>
      <c r="DZ635" s="77"/>
      <c r="EA635" s="77"/>
      <c r="EB635" s="77"/>
      <c r="EC635" s="77"/>
      <c r="ED635" s="77"/>
      <c r="EE635" s="77"/>
      <c r="EF635" s="77"/>
      <c r="EG635" s="77"/>
      <c r="EH635" s="77"/>
      <c r="EI635" s="77"/>
      <c r="EJ635" s="77"/>
      <c r="EK635" s="77"/>
      <c r="EL635" s="77"/>
      <c r="EM635" s="77"/>
      <c r="EN635" s="77"/>
      <c r="EO635" s="77"/>
      <c r="EP635" s="77"/>
      <c r="EQ635" s="77"/>
      <c r="ER635" s="77"/>
      <c r="ES635" s="77"/>
      <c r="ET635" s="77"/>
      <c r="EU635" s="77"/>
      <c r="EV635" s="77"/>
      <c r="EW635" s="77"/>
      <c r="EX635" s="77"/>
      <c r="EY635" s="77"/>
      <c r="EZ635" s="77"/>
      <c r="FA635" s="77"/>
      <c r="FB635" s="77"/>
      <c r="FC635" s="77"/>
      <c r="FD635" s="77"/>
      <c r="FE635" s="77"/>
      <c r="FF635" s="77"/>
      <c r="FG635" s="77"/>
      <c r="FH635" s="77"/>
      <c r="FI635" s="77"/>
      <c r="FJ635" s="77"/>
      <c r="FK635" s="77"/>
      <c r="FL635" s="77"/>
      <c r="FM635" s="77"/>
      <c r="FN635" s="77"/>
      <c r="FO635" s="77"/>
      <c r="FP635" s="77"/>
      <c r="FQ635" s="77"/>
      <c r="FR635" s="77"/>
      <c r="FS635" s="77"/>
      <c r="FT635" s="77"/>
      <c r="FU635" s="77"/>
      <c r="FV635" s="77"/>
      <c r="FW635" s="77"/>
      <c r="FX635" s="77"/>
      <c r="FY635" s="77"/>
      <c r="FZ635" s="77"/>
      <c r="GA635" s="77"/>
      <c r="GB635" s="77"/>
      <c r="GC635" s="77"/>
      <c r="GD635" s="77"/>
      <c r="GE635" s="77"/>
      <c r="GF635" s="77"/>
      <c r="GG635" s="77"/>
      <c r="GH635" s="77"/>
      <c r="GI635" s="77"/>
      <c r="GJ635" s="77"/>
      <c r="GK635" s="77"/>
      <c r="GL635" s="77"/>
      <c r="GM635" s="77"/>
      <c r="GN635" s="77"/>
      <c r="GO635" s="77"/>
      <c r="GP635" s="77"/>
      <c r="GQ635" s="77"/>
      <c r="GR635" s="77"/>
      <c r="GS635" s="77"/>
      <c r="GT635" s="77"/>
      <c r="GU635" s="77"/>
      <c r="GV635" s="77"/>
      <c r="GW635" s="77"/>
      <c r="GX635" s="77"/>
      <c r="GY635" s="77"/>
      <c r="GZ635" s="77"/>
      <c r="HA635" s="77"/>
      <c r="HB635" s="77"/>
      <c r="HC635" s="77"/>
      <c r="HD635" s="77"/>
      <c r="HE635" s="77"/>
      <c r="HF635" s="77"/>
      <c r="HG635" s="77"/>
      <c r="HH635" s="77"/>
      <c r="HI635" s="77"/>
      <c r="HJ635" s="77"/>
      <c r="HK635" s="77"/>
      <c r="HL635" s="77"/>
      <c r="HM635" s="77"/>
      <c r="HN635" s="77"/>
      <c r="HO635" s="77"/>
      <c r="HP635" s="77"/>
      <c r="HQ635" s="77"/>
      <c r="HR635" s="77"/>
      <c r="HS635" s="77"/>
      <c r="HT635" s="77"/>
      <c r="HU635" s="77"/>
      <c r="HV635" s="77"/>
      <c r="HW635" s="77"/>
      <c r="HX635" s="77"/>
      <c r="HY635" s="77"/>
      <c r="HZ635" s="77"/>
      <c r="IA635" s="77"/>
      <c r="IB635" s="77"/>
      <c r="IC635" s="77"/>
      <c r="ID635" s="77"/>
      <c r="IE635" s="77"/>
      <c r="IF635" s="77"/>
      <c r="IG635" s="77"/>
      <c r="IH635" s="77"/>
      <c r="II635" s="77"/>
      <c r="IJ635" s="77"/>
      <c r="IK635" s="77"/>
      <c r="IL635" s="77"/>
      <c r="IM635" s="77"/>
      <c r="IN635" s="77"/>
      <c r="IO635" s="77"/>
      <c r="IP635" s="77"/>
      <c r="IQ635" s="77"/>
      <c r="IR635" s="77"/>
      <c r="IS635" s="77"/>
      <c r="IT635" s="77"/>
      <c r="IU635" s="77"/>
      <c r="IV635" s="77"/>
      <c r="IW635" s="77"/>
      <c r="IX635" s="77"/>
      <c r="IY635" s="77"/>
      <c r="IZ635" s="77"/>
      <c r="JA635" s="77"/>
      <c r="JB635" s="77"/>
      <c r="JC635" s="77"/>
      <c r="JD635" s="77"/>
      <c r="JE635" s="77"/>
      <c r="JF635" s="77"/>
      <c r="JG635" s="77"/>
      <c r="JH635" s="77"/>
      <c r="JI635" s="77"/>
      <c r="JJ635" s="77"/>
      <c r="JK635" s="77"/>
      <c r="JL635" s="77"/>
      <c r="JM635" s="77"/>
      <c r="JN635" s="77"/>
      <c r="JO635" s="77"/>
      <c r="JP635" s="77"/>
      <c r="JQ635" s="77"/>
      <c r="JR635" s="77"/>
      <c r="JS635" s="77"/>
      <c r="JT635" s="77"/>
      <c r="JU635" s="77"/>
      <c r="JV635" s="77"/>
      <c r="JW635" s="77"/>
      <c r="JX635" s="77"/>
      <c r="JY635" s="77"/>
      <c r="JZ635" s="77"/>
      <c r="KA635" s="77"/>
      <c r="KB635" s="77"/>
      <c r="KC635" s="77"/>
      <c r="KD635" s="77"/>
      <c r="KE635" s="77"/>
      <c r="KF635" s="77"/>
      <c r="KG635" s="77"/>
      <c r="KH635" s="77"/>
      <c r="KI635" s="77"/>
      <c r="KJ635" s="77"/>
      <c r="KK635" s="77"/>
      <c r="KL635" s="77"/>
      <c r="KM635" s="77"/>
      <c r="KN635" s="77"/>
      <c r="KO635" s="77"/>
      <c r="KP635" s="77"/>
      <c r="KQ635" s="77"/>
      <c r="KR635" s="77"/>
      <c r="KS635" s="77"/>
      <c r="KT635" s="77"/>
      <c r="KU635" s="77"/>
      <c r="KV635" s="77"/>
      <c r="KW635" s="77"/>
      <c r="KX635" s="77"/>
      <c r="KY635" s="77"/>
      <c r="KZ635" s="77"/>
      <c r="LA635" s="77"/>
      <c r="LB635" s="77"/>
      <c r="LC635" s="77"/>
      <c r="LD635" s="77"/>
      <c r="LE635" s="77"/>
      <c r="LF635" s="77"/>
      <c r="LG635" s="77"/>
      <c r="LH635" s="77"/>
      <c r="LI635" s="77"/>
      <c r="LJ635" s="77"/>
      <c r="LK635" s="77"/>
      <c r="LL635" s="77"/>
      <c r="LM635" s="77"/>
      <c r="LN635" s="77"/>
      <c r="LO635" s="77"/>
      <c r="LP635" s="77"/>
      <c r="LQ635" s="77"/>
      <c r="LR635" s="77"/>
      <c r="LS635" s="77"/>
      <c r="LT635" s="77"/>
      <c r="LU635" s="77"/>
      <c r="LV635" s="77"/>
      <c r="LW635" s="77"/>
      <c r="LX635" s="77"/>
      <c r="LY635" s="77"/>
      <c r="LZ635" s="77"/>
      <c r="MA635" s="77"/>
      <c r="MB635" s="77"/>
      <c r="MC635" s="77"/>
      <c r="MD635" s="77"/>
      <c r="ME635" s="77"/>
      <c r="MF635" s="77"/>
      <c r="MG635" s="77"/>
      <c r="MH635" s="77"/>
      <c r="MI635" s="77"/>
      <c r="MJ635" s="77"/>
      <c r="MK635" s="77"/>
      <c r="ML635" s="77"/>
      <c r="MM635" s="77"/>
      <c r="MN635" s="77"/>
      <c r="MO635" s="77"/>
      <c r="MP635" s="77"/>
      <c r="MQ635" s="77"/>
      <c r="MR635" s="77"/>
      <c r="MS635" s="77"/>
      <c r="MT635" s="77"/>
      <c r="MU635" s="77"/>
      <c r="MV635" s="77"/>
      <c r="MW635" s="77"/>
      <c r="MX635" s="77"/>
      <c r="MY635" s="77"/>
      <c r="MZ635" s="77"/>
      <c r="NA635" s="77"/>
      <c r="NB635" s="77"/>
      <c r="NC635" s="77"/>
      <c r="ND635" s="77"/>
      <c r="NE635" s="77"/>
      <c r="NF635" s="77"/>
      <c r="NG635" s="77"/>
      <c r="NH635" s="77"/>
      <c r="NI635" s="77"/>
      <c r="NJ635" s="77"/>
      <c r="NK635" s="77"/>
      <c r="NL635" s="77"/>
      <c r="NM635" s="77"/>
      <c r="NN635" s="77"/>
      <c r="NO635" s="77"/>
      <c r="NP635" s="77"/>
      <c r="NQ635" s="77"/>
      <c r="NR635" s="77"/>
      <c r="NS635" s="77"/>
      <c r="NT635" s="77"/>
      <c r="NU635" s="77"/>
      <c r="NV635" s="77"/>
      <c r="NW635" s="77"/>
      <c r="NX635" s="77"/>
      <c r="NY635" s="77"/>
      <c r="NZ635" s="77"/>
      <c r="OA635" s="77"/>
      <c r="OB635" s="77"/>
      <c r="OC635" s="77"/>
      <c r="OD635" s="77"/>
      <c r="OE635" s="77"/>
      <c r="OF635" s="77"/>
      <c r="OG635" s="77"/>
      <c r="OH635" s="77"/>
      <c r="OI635" s="77"/>
      <c r="OJ635" s="77"/>
      <c r="OK635" s="77"/>
      <c r="OL635" s="77"/>
      <c r="OM635" s="77"/>
      <c r="ON635" s="77"/>
      <c r="OO635" s="77"/>
      <c r="OP635" s="77"/>
      <c r="OQ635" s="77"/>
      <c r="OR635" s="77"/>
      <c r="OS635" s="77"/>
      <c r="OT635" s="77"/>
      <c r="OU635" s="77"/>
      <c r="OV635" s="77"/>
      <c r="OW635" s="77"/>
      <c r="OX635" s="77"/>
      <c r="OY635" s="77"/>
      <c r="OZ635" s="77"/>
      <c r="PA635" s="77"/>
      <c r="PB635" s="77"/>
      <c r="PC635" s="77"/>
      <c r="PD635" s="77"/>
      <c r="PE635" s="77"/>
      <c r="PF635" s="77"/>
      <c r="PG635" s="77"/>
      <c r="PH635" s="77"/>
      <c r="PI635" s="77"/>
      <c r="PJ635" s="77"/>
      <c r="PK635" s="77"/>
      <c r="PL635" s="77"/>
      <c r="PM635" s="77"/>
      <c r="PN635" s="77"/>
      <c r="PO635" s="77"/>
      <c r="PP635" s="77"/>
      <c r="PQ635" s="77"/>
      <c r="PR635" s="77"/>
      <c r="PS635" s="77"/>
      <c r="PT635" s="77"/>
      <c r="PU635" s="77"/>
      <c r="PV635" s="77"/>
      <c r="PW635" s="77"/>
      <c r="PX635" s="77"/>
      <c r="PY635" s="77"/>
      <c r="PZ635" s="77"/>
      <c r="QA635" s="77"/>
      <c r="QB635" s="77"/>
      <c r="QC635" s="77"/>
      <c r="QD635" s="77"/>
      <c r="QE635" s="77"/>
      <c r="QF635" s="77"/>
      <c r="QG635" s="77"/>
      <c r="QH635" s="77"/>
      <c r="QI635" s="77"/>
      <c r="QJ635" s="77"/>
      <c r="QK635" s="77"/>
      <c r="QL635" s="77"/>
      <c r="QM635" s="77"/>
      <c r="QN635" s="77"/>
      <c r="QO635" s="77"/>
      <c r="QP635" s="77"/>
      <c r="QQ635" s="77"/>
      <c r="QR635" s="77"/>
      <c r="QS635" s="77"/>
      <c r="QT635" s="77"/>
      <c r="QU635" s="77"/>
      <c r="QV635" s="77"/>
      <c r="QW635" s="77"/>
      <c r="QX635" s="77"/>
      <c r="QY635" s="77"/>
      <c r="QZ635" s="77"/>
      <c r="RA635" s="77"/>
      <c r="RB635" s="77"/>
      <c r="RC635" s="77"/>
      <c r="RD635" s="77"/>
      <c r="RE635" s="77"/>
      <c r="RF635" s="77"/>
      <c r="RG635" s="77"/>
      <c r="RH635" s="77"/>
      <c r="RI635" s="77"/>
      <c r="RJ635" s="77"/>
      <c r="RK635" s="77"/>
      <c r="RL635" s="77"/>
      <c r="RM635" s="77"/>
      <c r="RN635" s="77"/>
      <c r="RO635" s="77"/>
      <c r="RP635" s="77"/>
      <c r="RQ635" s="77"/>
      <c r="RR635" s="77"/>
      <c r="RS635" s="77"/>
      <c r="RT635" s="77"/>
      <c r="RU635" s="77"/>
      <c r="RV635" s="77"/>
      <c r="RW635" s="77"/>
      <c r="RX635" s="77"/>
      <c r="RY635" s="77"/>
      <c r="RZ635" s="77"/>
      <c r="SA635" s="77"/>
      <c r="SB635" s="77"/>
      <c r="SC635" s="77"/>
      <c r="SD635" s="77"/>
      <c r="SE635" s="77"/>
      <c r="SF635" s="77"/>
      <c r="SG635" s="77"/>
      <c r="SH635" s="77"/>
      <c r="SI635" s="77"/>
      <c r="SJ635" s="77"/>
      <c r="SK635" s="77"/>
      <c r="SL635" s="77"/>
      <c r="SM635" s="77"/>
      <c r="SN635" s="77"/>
      <c r="SO635" s="77"/>
      <c r="SP635" s="77"/>
      <c r="SQ635" s="77"/>
      <c r="SR635" s="77"/>
      <c r="SS635" s="77"/>
      <c r="ST635" s="77"/>
      <c r="SU635" s="77"/>
      <c r="SV635" s="77"/>
      <c r="SW635" s="77"/>
      <c r="SX635" s="77"/>
      <c r="SY635" s="77"/>
      <c r="SZ635" s="77"/>
      <c r="TA635" s="77"/>
      <c r="TB635" s="77"/>
      <c r="TC635" s="77"/>
      <c r="TD635" s="77"/>
      <c r="TE635" s="77"/>
      <c r="TF635" s="77"/>
      <c r="TG635" s="77"/>
      <c r="TH635" s="77"/>
      <c r="TI635" s="77"/>
      <c r="TJ635" s="77"/>
      <c r="TK635" s="77"/>
      <c r="TL635" s="77"/>
      <c r="TM635" s="77"/>
      <c r="TN635" s="77"/>
      <c r="TO635" s="77"/>
      <c r="TP635" s="77"/>
      <c r="TQ635" s="77"/>
      <c r="TR635" s="77"/>
      <c r="TS635" s="77"/>
      <c r="TT635" s="77"/>
      <c r="TU635" s="77"/>
      <c r="TV635" s="77"/>
      <c r="TW635" s="77"/>
      <c r="TX635" s="77"/>
      <c r="TY635" s="77"/>
      <c r="TZ635" s="77"/>
      <c r="UA635" s="77"/>
      <c r="UB635" s="77"/>
      <c r="UC635" s="77"/>
      <c r="UD635" s="77"/>
      <c r="UE635" s="77"/>
      <c r="UF635" s="77"/>
      <c r="UG635" s="77"/>
      <c r="UH635" s="77"/>
      <c r="UI635" s="77"/>
      <c r="UJ635" s="77"/>
      <c r="UK635" s="77"/>
      <c r="UL635" s="77"/>
      <c r="UM635" s="77"/>
      <c r="UN635" s="77"/>
      <c r="UO635" s="77"/>
      <c r="UP635" s="77"/>
      <c r="UQ635" s="77"/>
      <c r="UR635" s="77"/>
      <c r="US635" s="77"/>
      <c r="UT635" s="77"/>
      <c r="UU635" s="77"/>
      <c r="UV635" s="77"/>
      <c r="UW635" s="77"/>
      <c r="UX635" s="77"/>
      <c r="UY635" s="77"/>
      <c r="UZ635" s="77"/>
      <c r="VA635" s="77"/>
      <c r="VB635" s="77"/>
      <c r="VC635" s="77"/>
      <c r="VD635" s="77"/>
      <c r="VE635" s="77"/>
      <c r="VF635" s="77"/>
      <c r="VG635" s="77"/>
      <c r="VH635" s="77"/>
      <c r="VI635" s="77"/>
      <c r="VJ635" s="77"/>
      <c r="VK635" s="77"/>
      <c r="VL635" s="77"/>
      <c r="VM635" s="77"/>
      <c r="VN635" s="77"/>
      <c r="VO635" s="77"/>
      <c r="VP635" s="77"/>
      <c r="VQ635" s="77"/>
      <c r="VR635" s="77"/>
      <c r="VS635" s="77"/>
      <c r="VT635" s="77"/>
      <c r="VU635" s="77"/>
      <c r="VV635" s="77"/>
      <c r="VW635" s="77"/>
      <c r="VX635" s="77"/>
      <c r="VY635" s="77"/>
      <c r="VZ635" s="77"/>
      <c r="WA635" s="77"/>
      <c r="WB635" s="77"/>
      <c r="WC635" s="77"/>
      <c r="WD635" s="77"/>
      <c r="WE635" s="77"/>
      <c r="WF635" s="77"/>
      <c r="WG635" s="77"/>
      <c r="WH635" s="77"/>
      <c r="WI635" s="77"/>
      <c r="WJ635" s="77"/>
      <c r="WK635" s="77"/>
      <c r="WL635" s="77"/>
      <c r="WM635" s="77"/>
      <c r="WN635" s="77"/>
      <c r="WO635" s="77"/>
      <c r="WP635" s="77"/>
      <c r="WQ635" s="77"/>
      <c r="WR635" s="77"/>
      <c r="WS635" s="77"/>
      <c r="WT635" s="77"/>
      <c r="WU635" s="77"/>
      <c r="WV635" s="77"/>
      <c r="WW635" s="77"/>
      <c r="WX635" s="77"/>
      <c r="WY635" s="77"/>
      <c r="WZ635" s="77"/>
      <c r="XA635" s="77"/>
      <c r="XB635" s="77"/>
      <c r="XC635" s="77"/>
      <c r="XD635" s="77"/>
      <c r="XE635" s="77"/>
      <c r="XF635" s="77"/>
      <c r="XG635" s="77"/>
      <c r="XH635" s="77"/>
      <c r="XI635" s="77"/>
      <c r="XJ635" s="77"/>
      <c r="XK635" s="77"/>
      <c r="XL635" s="77"/>
      <c r="XM635" s="77"/>
      <c r="XN635" s="77"/>
      <c r="XO635" s="77"/>
      <c r="XP635" s="77"/>
      <c r="XQ635" s="77"/>
      <c r="XR635" s="77"/>
      <c r="XS635" s="77"/>
      <c r="XT635" s="77"/>
      <c r="XU635" s="77"/>
      <c r="XV635" s="77"/>
      <c r="XW635" s="77"/>
      <c r="XX635" s="77"/>
      <c r="XY635" s="77"/>
      <c r="XZ635" s="77"/>
      <c r="YA635" s="77"/>
      <c r="YB635" s="77"/>
      <c r="YC635" s="77"/>
      <c r="YD635" s="77"/>
      <c r="YE635" s="77"/>
      <c r="YF635" s="77"/>
      <c r="YG635" s="77"/>
      <c r="YH635" s="77"/>
      <c r="YI635" s="77"/>
      <c r="YJ635" s="77"/>
      <c r="YK635" s="77"/>
      <c r="YL635" s="77"/>
      <c r="YM635" s="77"/>
      <c r="YN635" s="77"/>
      <c r="YO635" s="77"/>
      <c r="YP635" s="77"/>
      <c r="YQ635" s="77"/>
      <c r="YR635" s="77"/>
      <c r="YS635" s="77"/>
      <c r="YT635" s="77"/>
      <c r="YU635" s="77"/>
      <c r="YV635" s="77"/>
      <c r="YW635" s="77"/>
      <c r="YX635" s="77"/>
      <c r="YY635" s="77"/>
      <c r="YZ635" s="77"/>
      <c r="ZA635" s="77"/>
      <c r="ZB635" s="77"/>
      <c r="ZC635" s="77"/>
      <c r="ZD635" s="77"/>
      <c r="ZE635" s="77"/>
      <c r="ZF635" s="77"/>
      <c r="ZG635" s="77"/>
      <c r="ZH635" s="77"/>
      <c r="ZI635" s="77"/>
      <c r="ZJ635" s="77"/>
      <c r="ZK635" s="77"/>
      <c r="ZL635" s="77"/>
      <c r="ZM635" s="77"/>
      <c r="ZN635" s="77"/>
      <c r="ZO635" s="77"/>
      <c r="ZP635" s="77"/>
      <c r="ZQ635" s="77"/>
      <c r="ZR635" s="77"/>
      <c r="ZS635" s="77"/>
      <c r="ZT635" s="77"/>
      <c r="ZU635" s="77"/>
      <c r="ZV635" s="77"/>
      <c r="ZW635" s="77"/>
      <c r="ZX635" s="77"/>
      <c r="ZY635" s="77"/>
      <c r="ZZ635" s="77"/>
      <c r="AAA635" s="77"/>
      <c r="AAB635" s="77"/>
      <c r="AAC635" s="77"/>
      <c r="AAD635" s="77"/>
      <c r="AAE635" s="77"/>
      <c r="AAF635" s="77"/>
      <c r="AAG635" s="77"/>
      <c r="AAH635" s="77"/>
      <c r="AAI635" s="77"/>
      <c r="AAJ635" s="77"/>
      <c r="AAK635" s="77"/>
      <c r="AAL635" s="77"/>
      <c r="AAM635" s="77"/>
      <c r="AAN635" s="77"/>
      <c r="AAO635" s="77"/>
      <c r="AAP635" s="77"/>
      <c r="AAQ635" s="77"/>
      <c r="AAR635" s="77"/>
      <c r="AAS635" s="77"/>
      <c r="AAT635" s="77"/>
      <c r="AAU635" s="77"/>
      <c r="AAV635" s="77"/>
      <c r="AAW635" s="77"/>
      <c r="AAX635" s="77"/>
      <c r="AAY635" s="77"/>
      <c r="AAZ635" s="77"/>
      <c r="ABA635" s="77"/>
      <c r="ABB635" s="77"/>
      <c r="ABC635" s="77"/>
      <c r="ABD635" s="77"/>
      <c r="ABE635" s="77"/>
      <c r="ABF635" s="77"/>
      <c r="ABG635" s="77"/>
      <c r="ABH635" s="77"/>
      <c r="ABI635" s="77"/>
      <c r="ABJ635" s="77"/>
      <c r="ABK635" s="77"/>
      <c r="ABL635" s="77"/>
      <c r="ABM635" s="77"/>
      <c r="ABN635" s="77"/>
      <c r="ABO635" s="77"/>
      <c r="ABP635" s="77"/>
      <c r="ABQ635" s="77"/>
      <c r="ABR635" s="77"/>
      <c r="ABS635" s="77"/>
      <c r="ABT635" s="77"/>
      <c r="ABU635" s="77"/>
      <c r="ABV635" s="77"/>
      <c r="ABW635" s="77"/>
      <c r="ABX635" s="77"/>
      <c r="ABY635" s="77"/>
      <c r="ABZ635" s="77"/>
      <c r="ACA635" s="77"/>
      <c r="ACB635" s="77"/>
      <c r="ACC635" s="77"/>
      <c r="ACD635" s="77"/>
      <c r="ACE635" s="77"/>
      <c r="ACF635" s="77"/>
      <c r="ACG635" s="77"/>
      <c r="ACH635" s="77"/>
      <c r="ACI635" s="77"/>
      <c r="ACJ635" s="77"/>
      <c r="ACK635" s="77"/>
      <c r="ACL635" s="77"/>
      <c r="ACM635" s="77"/>
      <c r="ACN635" s="77"/>
      <c r="ACO635" s="77"/>
      <c r="ACP635" s="77"/>
      <c r="ACQ635" s="77"/>
      <c r="ACR635" s="77"/>
      <c r="ACS635" s="77"/>
      <c r="ACT635" s="77"/>
      <c r="ACU635" s="77"/>
      <c r="ACV635" s="77"/>
      <c r="ACW635" s="77"/>
      <c r="ACX635" s="77"/>
      <c r="ACY635" s="77"/>
      <c r="ACZ635" s="77"/>
      <c r="ADA635" s="77"/>
      <c r="ADB635" s="77"/>
      <c r="ADC635" s="77"/>
      <c r="ADD635" s="77"/>
      <c r="ADE635" s="77"/>
      <c r="ADF635" s="77"/>
      <c r="ADG635" s="77"/>
      <c r="ADH635" s="77"/>
      <c r="ADI635" s="77"/>
      <c r="ADJ635" s="77"/>
      <c r="ADK635" s="77"/>
      <c r="ADL635" s="77"/>
      <c r="ADM635" s="77"/>
      <c r="ADN635" s="77"/>
      <c r="ADO635" s="77"/>
      <c r="ADP635" s="77"/>
      <c r="ADQ635" s="77"/>
      <c r="ADR635" s="77"/>
      <c r="ADS635" s="77"/>
      <c r="ADT635" s="77"/>
      <c r="ADU635" s="77"/>
      <c r="ADV635" s="77"/>
      <c r="ADW635" s="77"/>
      <c r="ADX635" s="77"/>
      <c r="ADY635" s="77"/>
      <c r="ADZ635" s="77"/>
      <c r="AEA635" s="77"/>
      <c r="AEB635" s="77"/>
      <c r="AEC635" s="77"/>
      <c r="AED635" s="77"/>
      <c r="AEE635" s="77"/>
      <c r="AEF635" s="77"/>
      <c r="AEG635" s="77"/>
      <c r="AEH635" s="77"/>
      <c r="AEI635" s="77"/>
      <c r="AEJ635" s="77"/>
      <c r="AEK635" s="77"/>
      <c r="AEL635" s="77"/>
      <c r="AEM635" s="77"/>
      <c r="AEN635" s="77"/>
      <c r="AEO635" s="77"/>
      <c r="AEP635" s="77"/>
      <c r="AEQ635" s="77"/>
      <c r="AER635" s="77"/>
      <c r="AES635" s="77"/>
      <c r="AET635" s="77"/>
      <c r="AEU635" s="77"/>
      <c r="AEV635" s="77"/>
      <c r="AEW635" s="77"/>
      <c r="AEX635" s="77"/>
      <c r="AEY635" s="77"/>
      <c r="AEZ635" s="77"/>
      <c r="AFA635" s="77"/>
      <c r="AFB635" s="77"/>
      <c r="AFC635" s="77"/>
      <c r="AFD635" s="77"/>
      <c r="AFE635" s="77"/>
      <c r="AFF635" s="77"/>
      <c r="AFG635" s="77"/>
      <c r="AFH635" s="77"/>
      <c r="AFI635" s="77"/>
      <c r="AFJ635" s="77"/>
      <c r="AFK635" s="77"/>
      <c r="AFL635" s="77"/>
      <c r="AFM635" s="77"/>
      <c r="AFN635" s="77"/>
      <c r="AFO635" s="77"/>
      <c r="AFP635" s="77"/>
      <c r="AFQ635" s="77"/>
      <c r="AFR635" s="77"/>
      <c r="AFS635" s="77"/>
      <c r="AFT635" s="77"/>
      <c r="AFU635" s="77"/>
      <c r="AFV635" s="77"/>
      <c r="AFW635" s="77"/>
      <c r="AFX635" s="77"/>
      <c r="AFY635" s="77"/>
      <c r="AFZ635" s="77"/>
      <c r="AGA635" s="77"/>
      <c r="AGB635" s="77"/>
      <c r="AGC635" s="77"/>
      <c r="AGD635" s="77"/>
      <c r="AGE635" s="77"/>
      <c r="AGF635" s="77"/>
      <c r="AGG635" s="77"/>
      <c r="AGH635" s="77"/>
      <c r="AGI635" s="77"/>
      <c r="AGJ635" s="77"/>
      <c r="AGK635" s="77"/>
      <c r="AGL635" s="77"/>
      <c r="AGM635" s="77"/>
      <c r="AGN635" s="77"/>
      <c r="AGO635" s="77"/>
      <c r="AGP635" s="77"/>
      <c r="AGQ635" s="77"/>
      <c r="AGR635" s="77"/>
      <c r="AGS635" s="77"/>
      <c r="AGT635" s="77"/>
      <c r="AGU635" s="77"/>
      <c r="AGV635" s="77"/>
      <c r="AGW635" s="77"/>
      <c r="AGX635" s="77"/>
      <c r="AGY635" s="77"/>
      <c r="AGZ635" s="77"/>
      <c r="AHA635" s="77"/>
      <c r="AHB635" s="77"/>
      <c r="AHC635" s="77"/>
      <c r="AHD635" s="77"/>
      <c r="AHE635" s="77"/>
      <c r="AHF635" s="77"/>
      <c r="AHG635" s="77"/>
      <c r="AHH635" s="77"/>
      <c r="AHI635" s="77"/>
      <c r="AHJ635" s="77"/>
      <c r="AHK635" s="77"/>
      <c r="AHL635" s="77"/>
      <c r="AHM635" s="77"/>
      <c r="AHN635" s="77"/>
      <c r="AHO635" s="77"/>
      <c r="AHP635" s="77"/>
      <c r="AHQ635" s="77"/>
      <c r="AHR635" s="77"/>
      <c r="AHS635" s="77"/>
      <c r="AHT635" s="77"/>
      <c r="AHU635" s="77"/>
      <c r="AHV635" s="77"/>
      <c r="AHW635" s="77"/>
      <c r="AHX635" s="77"/>
      <c r="AHY635" s="77"/>
      <c r="AHZ635" s="77"/>
      <c r="AIA635" s="77"/>
      <c r="AIB635" s="77"/>
      <c r="AIC635" s="77"/>
      <c r="AID635" s="77"/>
      <c r="AIE635" s="77"/>
      <c r="AIF635" s="77"/>
      <c r="AIG635" s="77"/>
      <c r="AIH635" s="77"/>
      <c r="AII635" s="77"/>
      <c r="AIJ635" s="77"/>
      <c r="AIK635" s="77"/>
      <c r="AIL635" s="77"/>
      <c r="AIM635" s="77"/>
      <c r="AIN635" s="77"/>
      <c r="AIO635" s="77"/>
      <c r="AIP635" s="77"/>
      <c r="AIQ635" s="77"/>
      <c r="AIR635" s="77"/>
      <c r="AIS635" s="77"/>
      <c r="AIT635" s="77"/>
      <c r="AIU635" s="77"/>
      <c r="AIV635" s="77"/>
      <c r="AIW635" s="77"/>
      <c r="AIX635" s="77"/>
      <c r="AIY635" s="77"/>
      <c r="AIZ635" s="77"/>
      <c r="AJA635" s="77"/>
      <c r="AJB635" s="77"/>
      <c r="AJC635" s="77"/>
      <c r="AJD635" s="77"/>
      <c r="AJE635" s="77"/>
      <c r="AJF635" s="77"/>
      <c r="AJG635" s="77"/>
      <c r="AJH635" s="77"/>
      <c r="AJI635" s="77"/>
      <c r="AJJ635" s="77"/>
      <c r="AJK635" s="77"/>
      <c r="AJL635" s="77"/>
      <c r="AJM635" s="77"/>
      <c r="AJN635" s="77"/>
      <c r="AJO635" s="77"/>
      <c r="AJP635" s="77"/>
      <c r="AJQ635" s="77"/>
      <c r="AJR635" s="77"/>
      <c r="AJS635" s="77"/>
      <c r="AJT635" s="77"/>
      <c r="AJU635" s="77"/>
      <c r="AJV635" s="77"/>
      <c r="AJW635" s="77"/>
      <c r="AJX635" s="77"/>
      <c r="AJY635" s="77"/>
      <c r="AJZ635" s="77"/>
      <c r="AKA635" s="77"/>
      <c r="AKB635" s="77"/>
      <c r="AKC635" s="77"/>
      <c r="AKD635" s="77"/>
      <c r="AKE635" s="77"/>
      <c r="AKF635" s="77"/>
      <c r="AKG635" s="77"/>
      <c r="AKH635" s="77"/>
      <c r="AKI635" s="77"/>
      <c r="AKJ635" s="77"/>
      <c r="AKK635" s="77"/>
      <c r="AKL635" s="77"/>
      <c r="AKM635" s="77"/>
      <c r="AKN635" s="77"/>
      <c r="AKO635" s="77"/>
      <c r="AKP635" s="77"/>
      <c r="AKQ635" s="77"/>
      <c r="AKR635" s="77"/>
      <c r="AKS635" s="77"/>
      <c r="AKT635" s="77"/>
      <c r="AKU635" s="77"/>
      <c r="AKV635" s="77"/>
      <c r="AKW635" s="77"/>
      <c r="AKX635" s="77"/>
      <c r="AKY635" s="77"/>
      <c r="AKZ635" s="77"/>
      <c r="ALA635" s="77"/>
      <c r="ALB635" s="77"/>
      <c r="ALC635" s="77"/>
      <c r="ALD635" s="77"/>
      <c r="ALE635" s="77"/>
      <c r="ALF635" s="77"/>
      <c r="ALG635" s="77"/>
      <c r="ALH635" s="77"/>
      <c r="ALI635" s="77"/>
      <c r="ALJ635" s="77"/>
      <c r="ALK635" s="77"/>
      <c r="ALL635" s="77"/>
      <c r="ALM635" s="77"/>
      <c r="ALN635" s="77"/>
      <c r="ALO635" s="77"/>
      <c r="ALP635" s="77"/>
      <c r="ALQ635" s="77"/>
      <c r="ALR635" s="77"/>
      <c r="ALS635" s="77"/>
      <c r="ALT635" s="77"/>
      <c r="ALU635" s="77"/>
      <c r="ALV635" s="77"/>
      <c r="ALW635" s="77"/>
      <c r="ALX635" s="77"/>
      <c r="ALY635" s="77"/>
      <c r="ALZ635" s="77"/>
      <c r="AMA635" s="77"/>
      <c r="AMB635" s="77"/>
      <c r="AMC635" s="77"/>
      <c r="AMD635" s="77"/>
      <c r="AME635" s="77"/>
      <c r="AMF635" s="77"/>
      <c r="AMG635" s="77"/>
      <c r="AMH635" s="77"/>
      <c r="AMI635" s="77"/>
      <c r="AMJ635" s="77"/>
    </row>
    <row r="636" customFormat="false" ht="12.85" hidden="false" customHeight="false" outlineLevel="0" collapsed="false">
      <c r="A636" s="77"/>
      <c r="B636" s="77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  <c r="AA636" s="77"/>
      <c r="AB636" s="77"/>
      <c r="AC636" s="77"/>
      <c r="AD636" s="77"/>
      <c r="AE636" s="77"/>
      <c r="AF636" s="77"/>
      <c r="AG636" s="77"/>
      <c r="AH636" s="77"/>
      <c r="AI636" s="77"/>
      <c r="AJ636" s="77"/>
      <c r="AK636" s="77"/>
      <c r="AL636" s="77"/>
      <c r="AM636" s="77"/>
      <c r="AN636" s="77"/>
      <c r="AO636" s="77"/>
      <c r="AP636" s="77"/>
      <c r="AQ636" s="77"/>
      <c r="AR636" s="77"/>
      <c r="AS636" s="77"/>
      <c r="AT636" s="77"/>
      <c r="AU636" s="77"/>
      <c r="AV636" s="77"/>
      <c r="AW636" s="77"/>
      <c r="AX636" s="77"/>
      <c r="AY636" s="77"/>
      <c r="AZ636" s="77"/>
      <c r="BA636" s="77"/>
      <c r="BB636" s="77"/>
      <c r="BC636" s="77"/>
      <c r="BD636" s="77"/>
      <c r="BE636" s="77"/>
      <c r="BF636" s="77"/>
      <c r="BG636" s="77"/>
      <c r="BH636" s="77"/>
      <c r="BI636" s="77"/>
      <c r="BJ636" s="77"/>
      <c r="BK636" s="77"/>
      <c r="BL636" s="77"/>
      <c r="BM636" s="77"/>
      <c r="BN636" s="77"/>
      <c r="BO636" s="77"/>
      <c r="BP636" s="77"/>
      <c r="BQ636" s="77"/>
      <c r="BR636" s="77"/>
      <c r="BS636" s="77"/>
      <c r="BT636" s="77"/>
      <c r="BU636" s="77"/>
      <c r="BV636" s="77"/>
      <c r="BW636" s="77"/>
      <c r="BX636" s="77"/>
      <c r="BY636" s="77"/>
      <c r="BZ636" s="77"/>
      <c r="CA636" s="77"/>
      <c r="CB636" s="77"/>
      <c r="CC636" s="77"/>
      <c r="CD636" s="77"/>
      <c r="CE636" s="77"/>
      <c r="CF636" s="77"/>
      <c r="CG636" s="77"/>
      <c r="CH636" s="77"/>
      <c r="CI636" s="77"/>
      <c r="CJ636" s="77"/>
      <c r="CK636" s="77"/>
      <c r="CL636" s="77"/>
      <c r="CM636" s="77"/>
      <c r="CN636" s="77"/>
      <c r="CO636" s="77"/>
      <c r="CP636" s="77"/>
      <c r="CQ636" s="77"/>
      <c r="CR636" s="77"/>
      <c r="CS636" s="77"/>
      <c r="CT636" s="77"/>
      <c r="CU636" s="77"/>
      <c r="CV636" s="77"/>
      <c r="CW636" s="77"/>
      <c r="CX636" s="77"/>
      <c r="CY636" s="77"/>
      <c r="CZ636" s="77"/>
      <c r="DA636" s="77"/>
      <c r="DB636" s="77"/>
      <c r="DC636" s="77"/>
      <c r="DD636" s="77"/>
      <c r="DE636" s="77"/>
      <c r="DF636" s="77"/>
      <c r="DG636" s="77"/>
      <c r="DH636" s="77"/>
      <c r="DI636" s="77"/>
      <c r="DJ636" s="77"/>
      <c r="DK636" s="77"/>
      <c r="DL636" s="77"/>
      <c r="DM636" s="77"/>
      <c r="DN636" s="77"/>
      <c r="DO636" s="77"/>
      <c r="DP636" s="77"/>
      <c r="DQ636" s="77"/>
      <c r="DR636" s="77"/>
      <c r="DS636" s="77"/>
      <c r="DT636" s="77"/>
      <c r="DU636" s="77"/>
      <c r="DV636" s="77"/>
      <c r="DW636" s="77"/>
      <c r="DX636" s="77"/>
      <c r="DY636" s="77"/>
      <c r="DZ636" s="77"/>
      <c r="EA636" s="77"/>
      <c r="EB636" s="77"/>
      <c r="EC636" s="77"/>
      <c r="ED636" s="77"/>
      <c r="EE636" s="77"/>
      <c r="EF636" s="77"/>
      <c r="EG636" s="77"/>
      <c r="EH636" s="77"/>
      <c r="EI636" s="77"/>
      <c r="EJ636" s="77"/>
      <c r="EK636" s="77"/>
      <c r="EL636" s="77"/>
      <c r="EM636" s="77"/>
      <c r="EN636" s="77"/>
      <c r="EO636" s="77"/>
      <c r="EP636" s="77"/>
      <c r="EQ636" s="77"/>
      <c r="ER636" s="77"/>
      <c r="ES636" s="77"/>
      <c r="ET636" s="77"/>
      <c r="EU636" s="77"/>
      <c r="EV636" s="77"/>
      <c r="EW636" s="77"/>
      <c r="EX636" s="77"/>
      <c r="EY636" s="77"/>
      <c r="EZ636" s="77"/>
      <c r="FA636" s="77"/>
      <c r="FB636" s="77"/>
      <c r="FC636" s="77"/>
      <c r="FD636" s="77"/>
      <c r="FE636" s="77"/>
      <c r="FF636" s="77"/>
      <c r="FG636" s="77"/>
      <c r="FH636" s="77"/>
      <c r="FI636" s="77"/>
      <c r="FJ636" s="77"/>
      <c r="FK636" s="77"/>
      <c r="FL636" s="77"/>
      <c r="FM636" s="77"/>
      <c r="FN636" s="77"/>
      <c r="FO636" s="77"/>
      <c r="FP636" s="77"/>
      <c r="FQ636" s="77"/>
      <c r="FR636" s="77"/>
      <c r="FS636" s="77"/>
      <c r="FT636" s="77"/>
      <c r="FU636" s="77"/>
      <c r="FV636" s="77"/>
      <c r="FW636" s="77"/>
      <c r="FX636" s="77"/>
      <c r="FY636" s="77"/>
      <c r="FZ636" s="77"/>
      <c r="GA636" s="77"/>
      <c r="GB636" s="77"/>
      <c r="GC636" s="77"/>
      <c r="GD636" s="77"/>
      <c r="GE636" s="77"/>
      <c r="GF636" s="77"/>
      <c r="GG636" s="77"/>
      <c r="GH636" s="77"/>
      <c r="GI636" s="77"/>
      <c r="GJ636" s="77"/>
      <c r="GK636" s="77"/>
      <c r="GL636" s="77"/>
      <c r="GM636" s="77"/>
      <c r="GN636" s="77"/>
      <c r="GO636" s="77"/>
      <c r="GP636" s="77"/>
      <c r="GQ636" s="77"/>
      <c r="GR636" s="77"/>
      <c r="GS636" s="77"/>
      <c r="GT636" s="77"/>
      <c r="GU636" s="77"/>
      <c r="GV636" s="77"/>
      <c r="GW636" s="77"/>
      <c r="GX636" s="77"/>
      <c r="GY636" s="77"/>
      <c r="GZ636" s="77"/>
      <c r="HA636" s="77"/>
      <c r="HB636" s="77"/>
      <c r="HC636" s="77"/>
      <c r="HD636" s="77"/>
      <c r="HE636" s="77"/>
      <c r="HF636" s="77"/>
      <c r="HG636" s="77"/>
      <c r="HH636" s="77"/>
      <c r="HI636" s="77"/>
      <c r="HJ636" s="77"/>
      <c r="HK636" s="77"/>
      <c r="HL636" s="77"/>
      <c r="HM636" s="77"/>
      <c r="HN636" s="77"/>
      <c r="HO636" s="77"/>
      <c r="HP636" s="77"/>
      <c r="HQ636" s="77"/>
      <c r="HR636" s="77"/>
      <c r="HS636" s="77"/>
      <c r="HT636" s="77"/>
      <c r="HU636" s="77"/>
      <c r="HV636" s="77"/>
      <c r="HW636" s="77"/>
      <c r="HX636" s="77"/>
      <c r="HY636" s="77"/>
      <c r="HZ636" s="77"/>
      <c r="IA636" s="77"/>
      <c r="IB636" s="77"/>
      <c r="IC636" s="77"/>
      <c r="ID636" s="77"/>
      <c r="IE636" s="77"/>
      <c r="IF636" s="77"/>
      <c r="IG636" s="77"/>
      <c r="IH636" s="77"/>
      <c r="II636" s="77"/>
      <c r="IJ636" s="77"/>
      <c r="IK636" s="77"/>
      <c r="IL636" s="77"/>
      <c r="IM636" s="77"/>
      <c r="IN636" s="77"/>
      <c r="IO636" s="77"/>
      <c r="IP636" s="77"/>
      <c r="IQ636" s="77"/>
      <c r="IR636" s="77"/>
      <c r="IS636" s="77"/>
      <c r="IT636" s="77"/>
      <c r="IU636" s="77"/>
      <c r="IV636" s="77"/>
      <c r="IW636" s="77"/>
      <c r="IX636" s="77"/>
      <c r="IY636" s="77"/>
      <c r="IZ636" s="77"/>
      <c r="JA636" s="77"/>
      <c r="JB636" s="77"/>
      <c r="JC636" s="77"/>
      <c r="JD636" s="77"/>
      <c r="JE636" s="77"/>
      <c r="JF636" s="77"/>
      <c r="JG636" s="77"/>
      <c r="JH636" s="77"/>
      <c r="JI636" s="77"/>
      <c r="JJ636" s="77"/>
      <c r="JK636" s="77"/>
      <c r="JL636" s="77"/>
      <c r="JM636" s="77"/>
      <c r="JN636" s="77"/>
      <c r="JO636" s="77"/>
      <c r="JP636" s="77"/>
      <c r="JQ636" s="77"/>
      <c r="JR636" s="77"/>
      <c r="JS636" s="77"/>
      <c r="JT636" s="77"/>
      <c r="JU636" s="77"/>
      <c r="JV636" s="77"/>
      <c r="JW636" s="77"/>
      <c r="JX636" s="77"/>
      <c r="JY636" s="77"/>
      <c r="JZ636" s="77"/>
      <c r="KA636" s="77"/>
      <c r="KB636" s="77"/>
      <c r="KC636" s="77"/>
      <c r="KD636" s="77"/>
      <c r="KE636" s="77"/>
      <c r="KF636" s="77"/>
      <c r="KG636" s="77"/>
      <c r="KH636" s="77"/>
      <c r="KI636" s="77"/>
      <c r="KJ636" s="77"/>
      <c r="KK636" s="77"/>
      <c r="KL636" s="77"/>
      <c r="KM636" s="77"/>
      <c r="KN636" s="77"/>
      <c r="KO636" s="77"/>
      <c r="KP636" s="77"/>
      <c r="KQ636" s="77"/>
      <c r="KR636" s="77"/>
      <c r="KS636" s="77"/>
      <c r="KT636" s="77"/>
      <c r="KU636" s="77"/>
      <c r="KV636" s="77"/>
      <c r="KW636" s="77"/>
      <c r="KX636" s="77"/>
      <c r="KY636" s="77"/>
      <c r="KZ636" s="77"/>
      <c r="LA636" s="77"/>
      <c r="LB636" s="77"/>
      <c r="LC636" s="77"/>
      <c r="LD636" s="77"/>
      <c r="LE636" s="77"/>
      <c r="LF636" s="77"/>
      <c r="LG636" s="77"/>
      <c r="LH636" s="77"/>
      <c r="LI636" s="77"/>
      <c r="LJ636" s="77"/>
      <c r="LK636" s="77"/>
      <c r="LL636" s="77"/>
      <c r="LM636" s="77"/>
      <c r="LN636" s="77"/>
      <c r="LO636" s="77"/>
      <c r="LP636" s="77"/>
      <c r="LQ636" s="77"/>
      <c r="LR636" s="77"/>
      <c r="LS636" s="77"/>
      <c r="LT636" s="77"/>
      <c r="LU636" s="77"/>
      <c r="LV636" s="77"/>
      <c r="LW636" s="77"/>
      <c r="LX636" s="77"/>
      <c r="LY636" s="77"/>
      <c r="LZ636" s="77"/>
      <c r="MA636" s="77"/>
      <c r="MB636" s="77"/>
      <c r="MC636" s="77"/>
      <c r="MD636" s="77"/>
      <c r="ME636" s="77"/>
      <c r="MF636" s="77"/>
      <c r="MG636" s="77"/>
      <c r="MH636" s="77"/>
      <c r="MI636" s="77"/>
      <c r="MJ636" s="77"/>
      <c r="MK636" s="77"/>
      <c r="ML636" s="77"/>
      <c r="MM636" s="77"/>
      <c r="MN636" s="77"/>
      <c r="MO636" s="77"/>
      <c r="MP636" s="77"/>
      <c r="MQ636" s="77"/>
      <c r="MR636" s="77"/>
      <c r="MS636" s="77"/>
      <c r="MT636" s="77"/>
      <c r="MU636" s="77"/>
      <c r="MV636" s="77"/>
      <c r="MW636" s="77"/>
      <c r="MX636" s="77"/>
      <c r="MY636" s="77"/>
      <c r="MZ636" s="77"/>
      <c r="NA636" s="77"/>
      <c r="NB636" s="77"/>
      <c r="NC636" s="77"/>
      <c r="ND636" s="77"/>
      <c r="NE636" s="77"/>
      <c r="NF636" s="77"/>
      <c r="NG636" s="77"/>
      <c r="NH636" s="77"/>
      <c r="NI636" s="77"/>
      <c r="NJ636" s="77"/>
      <c r="NK636" s="77"/>
      <c r="NL636" s="77"/>
      <c r="NM636" s="77"/>
      <c r="NN636" s="77"/>
      <c r="NO636" s="77"/>
      <c r="NP636" s="77"/>
      <c r="NQ636" s="77"/>
      <c r="NR636" s="77"/>
      <c r="NS636" s="77"/>
      <c r="NT636" s="77"/>
      <c r="NU636" s="77"/>
      <c r="NV636" s="77"/>
      <c r="NW636" s="77"/>
      <c r="NX636" s="77"/>
      <c r="NY636" s="77"/>
      <c r="NZ636" s="77"/>
      <c r="OA636" s="77"/>
      <c r="OB636" s="77"/>
      <c r="OC636" s="77"/>
      <c r="OD636" s="77"/>
      <c r="OE636" s="77"/>
      <c r="OF636" s="77"/>
      <c r="OG636" s="77"/>
      <c r="OH636" s="77"/>
      <c r="OI636" s="77"/>
      <c r="OJ636" s="77"/>
      <c r="OK636" s="77"/>
      <c r="OL636" s="77"/>
      <c r="OM636" s="77"/>
      <c r="ON636" s="77"/>
      <c r="OO636" s="77"/>
      <c r="OP636" s="77"/>
      <c r="OQ636" s="77"/>
      <c r="OR636" s="77"/>
      <c r="OS636" s="77"/>
      <c r="OT636" s="77"/>
      <c r="OU636" s="77"/>
      <c r="OV636" s="77"/>
      <c r="OW636" s="77"/>
      <c r="OX636" s="77"/>
      <c r="OY636" s="77"/>
      <c r="OZ636" s="77"/>
      <c r="PA636" s="77"/>
      <c r="PB636" s="77"/>
      <c r="PC636" s="77"/>
      <c r="PD636" s="77"/>
      <c r="PE636" s="77"/>
      <c r="PF636" s="77"/>
      <c r="PG636" s="77"/>
      <c r="PH636" s="77"/>
      <c r="PI636" s="77"/>
      <c r="PJ636" s="77"/>
      <c r="PK636" s="77"/>
      <c r="PL636" s="77"/>
      <c r="PM636" s="77"/>
      <c r="PN636" s="77"/>
      <c r="PO636" s="77"/>
      <c r="PP636" s="77"/>
      <c r="PQ636" s="77"/>
      <c r="PR636" s="77"/>
      <c r="PS636" s="77"/>
      <c r="PT636" s="77"/>
      <c r="PU636" s="77"/>
      <c r="PV636" s="77"/>
      <c r="PW636" s="77"/>
      <c r="PX636" s="77"/>
      <c r="PY636" s="77"/>
      <c r="PZ636" s="77"/>
      <c r="QA636" s="77"/>
      <c r="QB636" s="77"/>
      <c r="QC636" s="77"/>
      <c r="QD636" s="77"/>
      <c r="QE636" s="77"/>
      <c r="QF636" s="77"/>
      <c r="QG636" s="77"/>
      <c r="QH636" s="77"/>
      <c r="QI636" s="77"/>
      <c r="QJ636" s="77"/>
      <c r="QK636" s="77"/>
      <c r="QL636" s="77"/>
      <c r="QM636" s="77"/>
      <c r="QN636" s="77"/>
      <c r="QO636" s="77"/>
      <c r="QP636" s="77"/>
      <c r="QQ636" s="77"/>
      <c r="QR636" s="77"/>
      <c r="QS636" s="77"/>
      <c r="QT636" s="77"/>
      <c r="QU636" s="77"/>
      <c r="QV636" s="77"/>
      <c r="QW636" s="77"/>
      <c r="QX636" s="77"/>
      <c r="QY636" s="77"/>
      <c r="QZ636" s="77"/>
      <c r="RA636" s="77"/>
      <c r="RB636" s="77"/>
      <c r="RC636" s="77"/>
      <c r="RD636" s="77"/>
      <c r="RE636" s="77"/>
      <c r="RF636" s="77"/>
      <c r="RG636" s="77"/>
      <c r="RH636" s="77"/>
      <c r="RI636" s="77"/>
      <c r="RJ636" s="77"/>
      <c r="RK636" s="77"/>
      <c r="RL636" s="77"/>
      <c r="RM636" s="77"/>
      <c r="RN636" s="77"/>
      <c r="RO636" s="77"/>
      <c r="RP636" s="77"/>
      <c r="RQ636" s="77"/>
      <c r="RR636" s="77"/>
      <c r="RS636" s="77"/>
      <c r="RT636" s="77"/>
      <c r="RU636" s="77"/>
      <c r="RV636" s="77"/>
      <c r="RW636" s="77"/>
      <c r="RX636" s="77"/>
      <c r="RY636" s="77"/>
      <c r="RZ636" s="77"/>
      <c r="SA636" s="77"/>
      <c r="SB636" s="77"/>
      <c r="SC636" s="77"/>
      <c r="SD636" s="77"/>
      <c r="SE636" s="77"/>
      <c r="SF636" s="77"/>
      <c r="SG636" s="77"/>
      <c r="SH636" s="77"/>
      <c r="SI636" s="77"/>
      <c r="SJ636" s="77"/>
      <c r="SK636" s="77"/>
      <c r="SL636" s="77"/>
      <c r="SM636" s="77"/>
      <c r="SN636" s="77"/>
      <c r="SO636" s="77"/>
      <c r="SP636" s="77"/>
      <c r="SQ636" s="77"/>
      <c r="SR636" s="77"/>
      <c r="SS636" s="77"/>
      <c r="ST636" s="77"/>
      <c r="SU636" s="77"/>
      <c r="SV636" s="77"/>
      <c r="SW636" s="77"/>
      <c r="SX636" s="77"/>
      <c r="SY636" s="77"/>
      <c r="SZ636" s="77"/>
      <c r="TA636" s="77"/>
      <c r="TB636" s="77"/>
      <c r="TC636" s="77"/>
      <c r="TD636" s="77"/>
      <c r="TE636" s="77"/>
      <c r="TF636" s="77"/>
      <c r="TG636" s="77"/>
      <c r="TH636" s="77"/>
      <c r="TI636" s="77"/>
      <c r="TJ636" s="77"/>
      <c r="TK636" s="77"/>
      <c r="TL636" s="77"/>
      <c r="TM636" s="77"/>
      <c r="TN636" s="77"/>
      <c r="TO636" s="77"/>
      <c r="TP636" s="77"/>
      <c r="TQ636" s="77"/>
      <c r="TR636" s="77"/>
      <c r="TS636" s="77"/>
      <c r="TT636" s="77"/>
      <c r="TU636" s="77"/>
      <c r="TV636" s="77"/>
      <c r="TW636" s="77"/>
      <c r="TX636" s="77"/>
      <c r="TY636" s="77"/>
      <c r="TZ636" s="77"/>
      <c r="UA636" s="77"/>
      <c r="UB636" s="77"/>
      <c r="UC636" s="77"/>
      <c r="UD636" s="77"/>
      <c r="UE636" s="77"/>
      <c r="UF636" s="77"/>
      <c r="UG636" s="77"/>
      <c r="UH636" s="77"/>
      <c r="UI636" s="77"/>
      <c r="UJ636" s="77"/>
      <c r="UK636" s="77"/>
      <c r="UL636" s="77"/>
      <c r="UM636" s="77"/>
      <c r="UN636" s="77"/>
      <c r="UO636" s="77"/>
      <c r="UP636" s="77"/>
      <c r="UQ636" s="77"/>
      <c r="UR636" s="77"/>
      <c r="US636" s="77"/>
      <c r="UT636" s="77"/>
      <c r="UU636" s="77"/>
      <c r="UV636" s="77"/>
      <c r="UW636" s="77"/>
      <c r="UX636" s="77"/>
      <c r="UY636" s="77"/>
      <c r="UZ636" s="77"/>
      <c r="VA636" s="77"/>
      <c r="VB636" s="77"/>
      <c r="VC636" s="77"/>
      <c r="VD636" s="77"/>
      <c r="VE636" s="77"/>
      <c r="VF636" s="77"/>
      <c r="VG636" s="77"/>
      <c r="VH636" s="77"/>
      <c r="VI636" s="77"/>
      <c r="VJ636" s="77"/>
      <c r="VK636" s="77"/>
      <c r="VL636" s="77"/>
      <c r="VM636" s="77"/>
      <c r="VN636" s="77"/>
      <c r="VO636" s="77"/>
      <c r="VP636" s="77"/>
      <c r="VQ636" s="77"/>
      <c r="VR636" s="77"/>
      <c r="VS636" s="77"/>
      <c r="VT636" s="77"/>
      <c r="VU636" s="77"/>
      <c r="VV636" s="77"/>
      <c r="VW636" s="77"/>
      <c r="VX636" s="77"/>
      <c r="VY636" s="77"/>
      <c r="VZ636" s="77"/>
      <c r="WA636" s="77"/>
      <c r="WB636" s="77"/>
      <c r="WC636" s="77"/>
      <c r="WD636" s="77"/>
      <c r="WE636" s="77"/>
      <c r="WF636" s="77"/>
      <c r="WG636" s="77"/>
      <c r="WH636" s="77"/>
      <c r="WI636" s="77"/>
      <c r="WJ636" s="77"/>
      <c r="WK636" s="77"/>
      <c r="WL636" s="77"/>
      <c r="WM636" s="77"/>
      <c r="WN636" s="77"/>
      <c r="WO636" s="77"/>
      <c r="WP636" s="77"/>
      <c r="WQ636" s="77"/>
      <c r="WR636" s="77"/>
      <c r="WS636" s="77"/>
      <c r="WT636" s="77"/>
      <c r="WU636" s="77"/>
      <c r="WV636" s="77"/>
      <c r="WW636" s="77"/>
      <c r="WX636" s="77"/>
      <c r="WY636" s="77"/>
      <c r="WZ636" s="77"/>
      <c r="XA636" s="77"/>
      <c r="XB636" s="77"/>
      <c r="XC636" s="77"/>
      <c r="XD636" s="77"/>
      <c r="XE636" s="77"/>
      <c r="XF636" s="77"/>
      <c r="XG636" s="77"/>
      <c r="XH636" s="77"/>
      <c r="XI636" s="77"/>
      <c r="XJ636" s="77"/>
      <c r="XK636" s="77"/>
      <c r="XL636" s="77"/>
      <c r="XM636" s="77"/>
      <c r="XN636" s="77"/>
      <c r="XO636" s="77"/>
      <c r="XP636" s="77"/>
      <c r="XQ636" s="77"/>
      <c r="XR636" s="77"/>
      <c r="XS636" s="77"/>
      <c r="XT636" s="77"/>
      <c r="XU636" s="77"/>
      <c r="XV636" s="77"/>
      <c r="XW636" s="77"/>
      <c r="XX636" s="77"/>
      <c r="XY636" s="77"/>
      <c r="XZ636" s="77"/>
      <c r="YA636" s="77"/>
      <c r="YB636" s="77"/>
      <c r="YC636" s="77"/>
      <c r="YD636" s="77"/>
      <c r="YE636" s="77"/>
      <c r="YF636" s="77"/>
      <c r="YG636" s="77"/>
      <c r="YH636" s="77"/>
      <c r="YI636" s="77"/>
      <c r="YJ636" s="77"/>
      <c r="YK636" s="77"/>
      <c r="YL636" s="77"/>
      <c r="YM636" s="77"/>
      <c r="YN636" s="77"/>
      <c r="YO636" s="77"/>
      <c r="YP636" s="77"/>
      <c r="YQ636" s="77"/>
      <c r="YR636" s="77"/>
      <c r="YS636" s="77"/>
      <c r="YT636" s="77"/>
      <c r="YU636" s="77"/>
      <c r="YV636" s="77"/>
      <c r="YW636" s="77"/>
      <c r="YX636" s="77"/>
      <c r="YY636" s="77"/>
      <c r="YZ636" s="77"/>
      <c r="ZA636" s="77"/>
      <c r="ZB636" s="77"/>
      <c r="ZC636" s="77"/>
      <c r="ZD636" s="77"/>
      <c r="ZE636" s="77"/>
      <c r="ZF636" s="77"/>
      <c r="ZG636" s="77"/>
      <c r="ZH636" s="77"/>
      <c r="ZI636" s="77"/>
      <c r="ZJ636" s="77"/>
      <c r="ZK636" s="77"/>
      <c r="ZL636" s="77"/>
      <c r="ZM636" s="77"/>
      <c r="ZN636" s="77"/>
      <c r="ZO636" s="77"/>
      <c r="ZP636" s="77"/>
      <c r="ZQ636" s="77"/>
      <c r="ZR636" s="77"/>
      <c r="ZS636" s="77"/>
      <c r="ZT636" s="77"/>
      <c r="ZU636" s="77"/>
      <c r="ZV636" s="77"/>
      <c r="ZW636" s="77"/>
      <c r="ZX636" s="77"/>
      <c r="ZY636" s="77"/>
      <c r="ZZ636" s="77"/>
      <c r="AAA636" s="77"/>
      <c r="AAB636" s="77"/>
      <c r="AAC636" s="77"/>
      <c r="AAD636" s="77"/>
      <c r="AAE636" s="77"/>
      <c r="AAF636" s="77"/>
      <c r="AAG636" s="77"/>
      <c r="AAH636" s="77"/>
      <c r="AAI636" s="77"/>
      <c r="AAJ636" s="77"/>
      <c r="AAK636" s="77"/>
      <c r="AAL636" s="77"/>
      <c r="AAM636" s="77"/>
      <c r="AAN636" s="77"/>
      <c r="AAO636" s="77"/>
      <c r="AAP636" s="77"/>
      <c r="AAQ636" s="77"/>
      <c r="AAR636" s="77"/>
      <c r="AAS636" s="77"/>
      <c r="AAT636" s="77"/>
      <c r="AAU636" s="77"/>
      <c r="AAV636" s="77"/>
      <c r="AAW636" s="77"/>
      <c r="AAX636" s="77"/>
      <c r="AAY636" s="77"/>
      <c r="AAZ636" s="77"/>
      <c r="ABA636" s="77"/>
      <c r="ABB636" s="77"/>
      <c r="ABC636" s="77"/>
      <c r="ABD636" s="77"/>
      <c r="ABE636" s="77"/>
      <c r="ABF636" s="77"/>
      <c r="ABG636" s="77"/>
      <c r="ABH636" s="77"/>
      <c r="ABI636" s="77"/>
      <c r="ABJ636" s="77"/>
      <c r="ABK636" s="77"/>
      <c r="ABL636" s="77"/>
      <c r="ABM636" s="77"/>
      <c r="ABN636" s="77"/>
      <c r="ABO636" s="77"/>
      <c r="ABP636" s="77"/>
      <c r="ABQ636" s="77"/>
      <c r="ABR636" s="77"/>
      <c r="ABS636" s="77"/>
      <c r="ABT636" s="77"/>
      <c r="ABU636" s="77"/>
      <c r="ABV636" s="77"/>
      <c r="ABW636" s="77"/>
      <c r="ABX636" s="77"/>
      <c r="ABY636" s="77"/>
      <c r="ABZ636" s="77"/>
      <c r="ACA636" s="77"/>
      <c r="ACB636" s="77"/>
      <c r="ACC636" s="77"/>
      <c r="ACD636" s="77"/>
      <c r="ACE636" s="77"/>
      <c r="ACF636" s="77"/>
      <c r="ACG636" s="77"/>
      <c r="ACH636" s="77"/>
      <c r="ACI636" s="77"/>
      <c r="ACJ636" s="77"/>
      <c r="ACK636" s="77"/>
      <c r="ACL636" s="77"/>
      <c r="ACM636" s="77"/>
      <c r="ACN636" s="77"/>
      <c r="ACO636" s="77"/>
      <c r="ACP636" s="77"/>
      <c r="ACQ636" s="77"/>
      <c r="ACR636" s="77"/>
      <c r="ACS636" s="77"/>
      <c r="ACT636" s="77"/>
      <c r="ACU636" s="77"/>
      <c r="ACV636" s="77"/>
      <c r="ACW636" s="77"/>
      <c r="ACX636" s="77"/>
      <c r="ACY636" s="77"/>
      <c r="ACZ636" s="77"/>
      <c r="ADA636" s="77"/>
      <c r="ADB636" s="77"/>
      <c r="ADC636" s="77"/>
      <c r="ADD636" s="77"/>
      <c r="ADE636" s="77"/>
      <c r="ADF636" s="77"/>
      <c r="ADG636" s="77"/>
      <c r="ADH636" s="77"/>
      <c r="ADI636" s="77"/>
      <c r="ADJ636" s="77"/>
      <c r="ADK636" s="77"/>
      <c r="ADL636" s="77"/>
      <c r="ADM636" s="77"/>
      <c r="ADN636" s="77"/>
      <c r="ADO636" s="77"/>
      <c r="ADP636" s="77"/>
      <c r="ADQ636" s="77"/>
      <c r="ADR636" s="77"/>
      <c r="ADS636" s="77"/>
      <c r="ADT636" s="77"/>
      <c r="ADU636" s="77"/>
      <c r="ADV636" s="77"/>
      <c r="ADW636" s="77"/>
      <c r="ADX636" s="77"/>
      <c r="ADY636" s="77"/>
      <c r="ADZ636" s="77"/>
      <c r="AEA636" s="77"/>
      <c r="AEB636" s="77"/>
      <c r="AEC636" s="77"/>
      <c r="AED636" s="77"/>
      <c r="AEE636" s="77"/>
      <c r="AEF636" s="77"/>
      <c r="AEG636" s="77"/>
      <c r="AEH636" s="77"/>
      <c r="AEI636" s="77"/>
      <c r="AEJ636" s="77"/>
      <c r="AEK636" s="77"/>
      <c r="AEL636" s="77"/>
      <c r="AEM636" s="77"/>
      <c r="AEN636" s="77"/>
      <c r="AEO636" s="77"/>
      <c r="AEP636" s="77"/>
      <c r="AEQ636" s="77"/>
      <c r="AER636" s="77"/>
      <c r="AES636" s="77"/>
      <c r="AET636" s="77"/>
      <c r="AEU636" s="77"/>
      <c r="AEV636" s="77"/>
      <c r="AEW636" s="77"/>
      <c r="AEX636" s="77"/>
      <c r="AEY636" s="77"/>
      <c r="AEZ636" s="77"/>
      <c r="AFA636" s="77"/>
      <c r="AFB636" s="77"/>
      <c r="AFC636" s="77"/>
      <c r="AFD636" s="77"/>
      <c r="AFE636" s="77"/>
      <c r="AFF636" s="77"/>
      <c r="AFG636" s="77"/>
      <c r="AFH636" s="77"/>
      <c r="AFI636" s="77"/>
      <c r="AFJ636" s="77"/>
      <c r="AFK636" s="77"/>
      <c r="AFL636" s="77"/>
      <c r="AFM636" s="77"/>
      <c r="AFN636" s="77"/>
      <c r="AFO636" s="77"/>
      <c r="AFP636" s="77"/>
      <c r="AFQ636" s="77"/>
      <c r="AFR636" s="77"/>
      <c r="AFS636" s="77"/>
      <c r="AFT636" s="77"/>
      <c r="AFU636" s="77"/>
      <c r="AFV636" s="77"/>
      <c r="AFW636" s="77"/>
      <c r="AFX636" s="77"/>
      <c r="AFY636" s="77"/>
      <c r="AFZ636" s="77"/>
      <c r="AGA636" s="77"/>
      <c r="AGB636" s="77"/>
      <c r="AGC636" s="77"/>
      <c r="AGD636" s="77"/>
      <c r="AGE636" s="77"/>
      <c r="AGF636" s="77"/>
      <c r="AGG636" s="77"/>
      <c r="AGH636" s="77"/>
      <c r="AGI636" s="77"/>
      <c r="AGJ636" s="77"/>
      <c r="AGK636" s="77"/>
      <c r="AGL636" s="77"/>
      <c r="AGM636" s="77"/>
      <c r="AGN636" s="77"/>
      <c r="AGO636" s="77"/>
      <c r="AGP636" s="77"/>
      <c r="AGQ636" s="77"/>
      <c r="AGR636" s="77"/>
      <c r="AGS636" s="77"/>
      <c r="AGT636" s="77"/>
      <c r="AGU636" s="77"/>
      <c r="AGV636" s="77"/>
      <c r="AGW636" s="77"/>
      <c r="AGX636" s="77"/>
      <c r="AGY636" s="77"/>
      <c r="AGZ636" s="77"/>
      <c r="AHA636" s="77"/>
      <c r="AHB636" s="77"/>
      <c r="AHC636" s="77"/>
      <c r="AHD636" s="77"/>
      <c r="AHE636" s="77"/>
      <c r="AHF636" s="77"/>
      <c r="AHG636" s="77"/>
      <c r="AHH636" s="77"/>
      <c r="AHI636" s="77"/>
      <c r="AHJ636" s="77"/>
      <c r="AHK636" s="77"/>
      <c r="AHL636" s="77"/>
      <c r="AHM636" s="77"/>
      <c r="AHN636" s="77"/>
      <c r="AHO636" s="77"/>
      <c r="AHP636" s="77"/>
      <c r="AHQ636" s="77"/>
      <c r="AHR636" s="77"/>
      <c r="AHS636" s="77"/>
      <c r="AHT636" s="77"/>
      <c r="AHU636" s="77"/>
      <c r="AHV636" s="77"/>
      <c r="AHW636" s="77"/>
      <c r="AHX636" s="77"/>
      <c r="AHY636" s="77"/>
      <c r="AHZ636" s="77"/>
      <c r="AIA636" s="77"/>
      <c r="AIB636" s="77"/>
      <c r="AIC636" s="77"/>
      <c r="AID636" s="77"/>
      <c r="AIE636" s="77"/>
      <c r="AIF636" s="77"/>
      <c r="AIG636" s="77"/>
      <c r="AIH636" s="77"/>
      <c r="AII636" s="77"/>
      <c r="AIJ636" s="77"/>
      <c r="AIK636" s="77"/>
      <c r="AIL636" s="77"/>
      <c r="AIM636" s="77"/>
      <c r="AIN636" s="77"/>
      <c r="AIO636" s="77"/>
      <c r="AIP636" s="77"/>
      <c r="AIQ636" s="77"/>
      <c r="AIR636" s="77"/>
      <c r="AIS636" s="77"/>
      <c r="AIT636" s="77"/>
      <c r="AIU636" s="77"/>
      <c r="AIV636" s="77"/>
      <c r="AIW636" s="77"/>
      <c r="AIX636" s="77"/>
      <c r="AIY636" s="77"/>
      <c r="AIZ636" s="77"/>
      <c r="AJA636" s="77"/>
      <c r="AJB636" s="77"/>
      <c r="AJC636" s="77"/>
      <c r="AJD636" s="77"/>
      <c r="AJE636" s="77"/>
      <c r="AJF636" s="77"/>
      <c r="AJG636" s="77"/>
      <c r="AJH636" s="77"/>
      <c r="AJI636" s="77"/>
      <c r="AJJ636" s="77"/>
      <c r="AJK636" s="77"/>
      <c r="AJL636" s="77"/>
      <c r="AJM636" s="77"/>
      <c r="AJN636" s="77"/>
      <c r="AJO636" s="77"/>
      <c r="AJP636" s="77"/>
      <c r="AJQ636" s="77"/>
      <c r="AJR636" s="77"/>
      <c r="AJS636" s="77"/>
      <c r="AJT636" s="77"/>
      <c r="AJU636" s="77"/>
      <c r="AJV636" s="77"/>
      <c r="AJW636" s="77"/>
      <c r="AJX636" s="77"/>
      <c r="AJY636" s="77"/>
      <c r="AJZ636" s="77"/>
      <c r="AKA636" s="77"/>
      <c r="AKB636" s="77"/>
      <c r="AKC636" s="77"/>
      <c r="AKD636" s="77"/>
      <c r="AKE636" s="77"/>
      <c r="AKF636" s="77"/>
      <c r="AKG636" s="77"/>
      <c r="AKH636" s="77"/>
      <c r="AKI636" s="77"/>
      <c r="AKJ636" s="77"/>
      <c r="AKK636" s="77"/>
      <c r="AKL636" s="77"/>
      <c r="AKM636" s="77"/>
      <c r="AKN636" s="77"/>
      <c r="AKO636" s="77"/>
      <c r="AKP636" s="77"/>
      <c r="AKQ636" s="77"/>
      <c r="AKR636" s="77"/>
      <c r="AKS636" s="77"/>
      <c r="AKT636" s="77"/>
      <c r="AKU636" s="77"/>
      <c r="AKV636" s="77"/>
      <c r="AKW636" s="77"/>
      <c r="AKX636" s="77"/>
      <c r="AKY636" s="77"/>
      <c r="AKZ636" s="77"/>
      <c r="ALA636" s="77"/>
      <c r="ALB636" s="77"/>
      <c r="ALC636" s="77"/>
      <c r="ALD636" s="77"/>
      <c r="ALE636" s="77"/>
      <c r="ALF636" s="77"/>
      <c r="ALG636" s="77"/>
      <c r="ALH636" s="77"/>
      <c r="ALI636" s="77"/>
      <c r="ALJ636" s="77"/>
      <c r="ALK636" s="77"/>
      <c r="ALL636" s="77"/>
      <c r="ALM636" s="77"/>
      <c r="ALN636" s="77"/>
      <c r="ALO636" s="77"/>
      <c r="ALP636" s="77"/>
      <c r="ALQ636" s="77"/>
      <c r="ALR636" s="77"/>
      <c r="ALS636" s="77"/>
      <c r="ALT636" s="77"/>
      <c r="ALU636" s="77"/>
      <c r="ALV636" s="77"/>
      <c r="ALW636" s="77"/>
      <c r="ALX636" s="77"/>
      <c r="ALY636" s="77"/>
      <c r="ALZ636" s="77"/>
      <c r="AMA636" s="77"/>
      <c r="AMB636" s="77"/>
      <c r="AMC636" s="77"/>
      <c r="AMD636" s="77"/>
      <c r="AME636" s="77"/>
      <c r="AMF636" s="77"/>
      <c r="AMG636" s="77"/>
      <c r="AMH636" s="77"/>
      <c r="AMI636" s="77"/>
      <c r="AMJ636" s="77"/>
    </row>
    <row r="637" customFormat="false" ht="12.85" hidden="false" customHeight="false" outlineLevel="0" collapsed="false">
      <c r="A637" s="77"/>
      <c r="B637" s="77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77"/>
      <c r="X637" s="77"/>
      <c r="Y637" s="77"/>
      <c r="Z637" s="77"/>
      <c r="AA637" s="77"/>
      <c r="AB637" s="77"/>
      <c r="AC637" s="77"/>
      <c r="AD637" s="77"/>
      <c r="AE637" s="77"/>
      <c r="AF637" s="77"/>
      <c r="AG637" s="77"/>
      <c r="AH637" s="77"/>
      <c r="AI637" s="77"/>
      <c r="AJ637" s="77"/>
      <c r="AK637" s="77"/>
      <c r="AL637" s="77"/>
      <c r="AM637" s="77"/>
      <c r="AN637" s="77"/>
      <c r="AO637" s="77"/>
      <c r="AP637" s="77"/>
      <c r="AQ637" s="77"/>
      <c r="AR637" s="77"/>
      <c r="AS637" s="77"/>
      <c r="AT637" s="77"/>
      <c r="AU637" s="77"/>
      <c r="AV637" s="77"/>
      <c r="AW637" s="77"/>
      <c r="AX637" s="77"/>
      <c r="AY637" s="77"/>
      <c r="AZ637" s="77"/>
      <c r="BA637" s="77"/>
      <c r="BB637" s="77"/>
      <c r="BC637" s="77"/>
      <c r="BD637" s="77"/>
      <c r="BE637" s="77"/>
      <c r="BF637" s="77"/>
      <c r="BG637" s="77"/>
      <c r="BH637" s="77"/>
      <c r="BI637" s="77"/>
      <c r="BJ637" s="77"/>
      <c r="BK637" s="77"/>
      <c r="BL637" s="77"/>
      <c r="BM637" s="77"/>
      <c r="BN637" s="77"/>
      <c r="BO637" s="77"/>
      <c r="BP637" s="77"/>
      <c r="BQ637" s="77"/>
      <c r="BR637" s="77"/>
      <c r="BS637" s="77"/>
      <c r="BT637" s="77"/>
      <c r="BU637" s="77"/>
      <c r="BV637" s="77"/>
      <c r="BW637" s="77"/>
      <c r="BX637" s="77"/>
      <c r="BY637" s="77"/>
      <c r="BZ637" s="77"/>
      <c r="CA637" s="77"/>
      <c r="CB637" s="77"/>
      <c r="CC637" s="77"/>
      <c r="CD637" s="77"/>
      <c r="CE637" s="77"/>
      <c r="CF637" s="77"/>
      <c r="CG637" s="77"/>
      <c r="CH637" s="77"/>
      <c r="CI637" s="77"/>
      <c r="CJ637" s="77"/>
      <c r="CK637" s="77"/>
      <c r="CL637" s="77"/>
      <c r="CM637" s="77"/>
      <c r="CN637" s="77"/>
      <c r="CO637" s="77"/>
      <c r="CP637" s="77"/>
      <c r="CQ637" s="77"/>
      <c r="CR637" s="77"/>
      <c r="CS637" s="77"/>
      <c r="CT637" s="77"/>
      <c r="CU637" s="77"/>
      <c r="CV637" s="77"/>
      <c r="CW637" s="77"/>
      <c r="CX637" s="77"/>
      <c r="CY637" s="77"/>
      <c r="CZ637" s="77"/>
      <c r="DA637" s="77"/>
      <c r="DB637" s="77"/>
      <c r="DC637" s="77"/>
      <c r="DD637" s="77"/>
      <c r="DE637" s="77"/>
      <c r="DF637" s="77"/>
      <c r="DG637" s="77"/>
      <c r="DH637" s="77"/>
      <c r="DI637" s="77"/>
      <c r="DJ637" s="77"/>
      <c r="DK637" s="77"/>
      <c r="DL637" s="77"/>
      <c r="DM637" s="77"/>
      <c r="DN637" s="77"/>
      <c r="DO637" s="77"/>
      <c r="DP637" s="77"/>
      <c r="DQ637" s="77"/>
      <c r="DR637" s="77"/>
      <c r="DS637" s="77"/>
      <c r="DT637" s="77"/>
      <c r="DU637" s="77"/>
      <c r="DV637" s="77"/>
      <c r="DW637" s="77"/>
      <c r="DX637" s="77"/>
      <c r="DY637" s="77"/>
      <c r="DZ637" s="77"/>
      <c r="EA637" s="77"/>
      <c r="EB637" s="77"/>
      <c r="EC637" s="77"/>
      <c r="ED637" s="77"/>
      <c r="EE637" s="77"/>
      <c r="EF637" s="77"/>
      <c r="EG637" s="77"/>
      <c r="EH637" s="77"/>
      <c r="EI637" s="77"/>
      <c r="EJ637" s="77"/>
      <c r="EK637" s="77"/>
      <c r="EL637" s="77"/>
      <c r="EM637" s="77"/>
      <c r="EN637" s="77"/>
      <c r="EO637" s="77"/>
      <c r="EP637" s="77"/>
      <c r="EQ637" s="77"/>
      <c r="ER637" s="77"/>
      <c r="ES637" s="77"/>
      <c r="ET637" s="77"/>
      <c r="EU637" s="77"/>
      <c r="EV637" s="77"/>
      <c r="EW637" s="77"/>
      <c r="EX637" s="77"/>
      <c r="EY637" s="77"/>
      <c r="EZ637" s="77"/>
      <c r="FA637" s="77"/>
      <c r="FB637" s="77"/>
      <c r="FC637" s="77"/>
      <c r="FD637" s="77"/>
      <c r="FE637" s="77"/>
      <c r="FF637" s="77"/>
      <c r="FG637" s="77"/>
      <c r="FH637" s="77"/>
      <c r="FI637" s="77"/>
      <c r="FJ637" s="77"/>
      <c r="FK637" s="77"/>
      <c r="FL637" s="77"/>
      <c r="FM637" s="77"/>
      <c r="FN637" s="77"/>
      <c r="FO637" s="77"/>
      <c r="FP637" s="77"/>
      <c r="FQ637" s="77"/>
      <c r="FR637" s="77"/>
      <c r="FS637" s="77"/>
      <c r="FT637" s="77"/>
      <c r="FU637" s="77"/>
      <c r="FV637" s="77"/>
      <c r="FW637" s="77"/>
      <c r="FX637" s="77"/>
      <c r="FY637" s="77"/>
      <c r="FZ637" s="77"/>
      <c r="GA637" s="77"/>
      <c r="GB637" s="77"/>
      <c r="GC637" s="77"/>
      <c r="GD637" s="77"/>
      <c r="GE637" s="77"/>
      <c r="GF637" s="77"/>
      <c r="GG637" s="77"/>
      <c r="GH637" s="77"/>
      <c r="GI637" s="77"/>
      <c r="GJ637" s="77"/>
      <c r="GK637" s="77"/>
      <c r="GL637" s="77"/>
      <c r="GM637" s="77"/>
      <c r="GN637" s="77"/>
      <c r="GO637" s="77"/>
      <c r="GP637" s="77"/>
      <c r="GQ637" s="77"/>
      <c r="GR637" s="77"/>
      <c r="GS637" s="77"/>
      <c r="GT637" s="77"/>
      <c r="GU637" s="77"/>
      <c r="GV637" s="77"/>
      <c r="GW637" s="77"/>
      <c r="GX637" s="77"/>
      <c r="GY637" s="77"/>
      <c r="GZ637" s="77"/>
      <c r="HA637" s="77"/>
      <c r="HB637" s="77"/>
      <c r="HC637" s="77"/>
      <c r="HD637" s="77"/>
      <c r="HE637" s="77"/>
      <c r="HF637" s="77"/>
      <c r="HG637" s="77"/>
      <c r="HH637" s="77"/>
      <c r="HI637" s="77"/>
      <c r="HJ637" s="77"/>
      <c r="HK637" s="77"/>
      <c r="HL637" s="77"/>
      <c r="HM637" s="77"/>
      <c r="HN637" s="77"/>
      <c r="HO637" s="77"/>
      <c r="HP637" s="77"/>
      <c r="HQ637" s="77"/>
      <c r="HR637" s="77"/>
      <c r="HS637" s="77"/>
      <c r="HT637" s="77"/>
      <c r="HU637" s="77"/>
      <c r="HV637" s="77"/>
      <c r="HW637" s="77"/>
      <c r="HX637" s="77"/>
      <c r="HY637" s="77"/>
      <c r="HZ637" s="77"/>
      <c r="IA637" s="77"/>
      <c r="IB637" s="77"/>
      <c r="IC637" s="77"/>
      <c r="ID637" s="77"/>
      <c r="IE637" s="77"/>
      <c r="IF637" s="77"/>
      <c r="IG637" s="77"/>
      <c r="IH637" s="77"/>
      <c r="II637" s="77"/>
      <c r="IJ637" s="77"/>
      <c r="IK637" s="77"/>
      <c r="IL637" s="77"/>
      <c r="IM637" s="77"/>
      <c r="IN637" s="77"/>
      <c r="IO637" s="77"/>
      <c r="IP637" s="77"/>
      <c r="IQ637" s="77"/>
      <c r="IR637" s="77"/>
      <c r="IS637" s="77"/>
      <c r="IT637" s="77"/>
      <c r="IU637" s="77"/>
      <c r="IV637" s="77"/>
      <c r="IW637" s="77"/>
      <c r="IX637" s="77"/>
      <c r="IY637" s="77"/>
      <c r="IZ637" s="77"/>
      <c r="JA637" s="77"/>
      <c r="JB637" s="77"/>
      <c r="JC637" s="77"/>
      <c r="JD637" s="77"/>
      <c r="JE637" s="77"/>
      <c r="JF637" s="77"/>
      <c r="JG637" s="77"/>
      <c r="JH637" s="77"/>
      <c r="JI637" s="77"/>
      <c r="JJ637" s="77"/>
      <c r="JK637" s="77"/>
      <c r="JL637" s="77"/>
      <c r="JM637" s="77"/>
      <c r="JN637" s="77"/>
      <c r="JO637" s="77"/>
      <c r="JP637" s="77"/>
      <c r="JQ637" s="77"/>
      <c r="JR637" s="77"/>
      <c r="JS637" s="77"/>
      <c r="JT637" s="77"/>
      <c r="JU637" s="77"/>
      <c r="JV637" s="77"/>
      <c r="JW637" s="77"/>
      <c r="JX637" s="77"/>
      <c r="JY637" s="77"/>
      <c r="JZ637" s="77"/>
      <c r="KA637" s="77"/>
      <c r="KB637" s="77"/>
      <c r="KC637" s="77"/>
      <c r="KD637" s="77"/>
      <c r="KE637" s="77"/>
      <c r="KF637" s="77"/>
      <c r="KG637" s="77"/>
      <c r="KH637" s="77"/>
      <c r="KI637" s="77"/>
      <c r="KJ637" s="77"/>
      <c r="KK637" s="77"/>
      <c r="KL637" s="77"/>
      <c r="KM637" s="77"/>
      <c r="KN637" s="77"/>
      <c r="KO637" s="77"/>
      <c r="KP637" s="77"/>
      <c r="KQ637" s="77"/>
      <c r="KR637" s="77"/>
      <c r="KS637" s="77"/>
      <c r="KT637" s="77"/>
      <c r="KU637" s="77"/>
      <c r="KV637" s="77"/>
      <c r="KW637" s="77"/>
      <c r="KX637" s="77"/>
      <c r="KY637" s="77"/>
      <c r="KZ637" s="77"/>
      <c r="LA637" s="77"/>
      <c r="LB637" s="77"/>
      <c r="LC637" s="77"/>
      <c r="LD637" s="77"/>
      <c r="LE637" s="77"/>
      <c r="LF637" s="77"/>
      <c r="LG637" s="77"/>
      <c r="LH637" s="77"/>
      <c r="LI637" s="77"/>
      <c r="LJ637" s="77"/>
      <c r="LK637" s="77"/>
      <c r="LL637" s="77"/>
      <c r="LM637" s="77"/>
      <c r="LN637" s="77"/>
      <c r="LO637" s="77"/>
      <c r="LP637" s="77"/>
      <c r="LQ637" s="77"/>
      <c r="LR637" s="77"/>
      <c r="LS637" s="77"/>
      <c r="LT637" s="77"/>
      <c r="LU637" s="77"/>
      <c r="LV637" s="77"/>
      <c r="LW637" s="77"/>
      <c r="LX637" s="77"/>
      <c r="LY637" s="77"/>
      <c r="LZ637" s="77"/>
      <c r="MA637" s="77"/>
      <c r="MB637" s="77"/>
      <c r="MC637" s="77"/>
      <c r="MD637" s="77"/>
      <c r="ME637" s="77"/>
      <c r="MF637" s="77"/>
      <c r="MG637" s="77"/>
      <c r="MH637" s="77"/>
      <c r="MI637" s="77"/>
      <c r="MJ637" s="77"/>
      <c r="MK637" s="77"/>
      <c r="ML637" s="77"/>
      <c r="MM637" s="77"/>
      <c r="MN637" s="77"/>
      <c r="MO637" s="77"/>
      <c r="MP637" s="77"/>
      <c r="MQ637" s="77"/>
      <c r="MR637" s="77"/>
      <c r="MS637" s="77"/>
      <c r="MT637" s="77"/>
      <c r="MU637" s="77"/>
      <c r="MV637" s="77"/>
      <c r="MW637" s="77"/>
      <c r="MX637" s="77"/>
      <c r="MY637" s="77"/>
      <c r="MZ637" s="77"/>
      <c r="NA637" s="77"/>
      <c r="NB637" s="77"/>
      <c r="NC637" s="77"/>
      <c r="ND637" s="77"/>
      <c r="NE637" s="77"/>
      <c r="NF637" s="77"/>
      <c r="NG637" s="77"/>
      <c r="NH637" s="77"/>
      <c r="NI637" s="77"/>
      <c r="NJ637" s="77"/>
      <c r="NK637" s="77"/>
      <c r="NL637" s="77"/>
      <c r="NM637" s="77"/>
      <c r="NN637" s="77"/>
      <c r="NO637" s="77"/>
      <c r="NP637" s="77"/>
      <c r="NQ637" s="77"/>
      <c r="NR637" s="77"/>
      <c r="NS637" s="77"/>
      <c r="NT637" s="77"/>
      <c r="NU637" s="77"/>
      <c r="NV637" s="77"/>
      <c r="NW637" s="77"/>
      <c r="NX637" s="77"/>
      <c r="NY637" s="77"/>
      <c r="NZ637" s="77"/>
      <c r="OA637" s="77"/>
      <c r="OB637" s="77"/>
      <c r="OC637" s="77"/>
      <c r="OD637" s="77"/>
      <c r="OE637" s="77"/>
      <c r="OF637" s="77"/>
      <c r="OG637" s="77"/>
      <c r="OH637" s="77"/>
      <c r="OI637" s="77"/>
      <c r="OJ637" s="77"/>
      <c r="OK637" s="77"/>
      <c r="OL637" s="77"/>
      <c r="OM637" s="77"/>
      <c r="ON637" s="77"/>
      <c r="OO637" s="77"/>
      <c r="OP637" s="77"/>
      <c r="OQ637" s="77"/>
      <c r="OR637" s="77"/>
      <c r="OS637" s="77"/>
      <c r="OT637" s="77"/>
      <c r="OU637" s="77"/>
      <c r="OV637" s="77"/>
      <c r="OW637" s="77"/>
      <c r="OX637" s="77"/>
      <c r="OY637" s="77"/>
      <c r="OZ637" s="77"/>
      <c r="PA637" s="77"/>
      <c r="PB637" s="77"/>
      <c r="PC637" s="77"/>
      <c r="PD637" s="77"/>
      <c r="PE637" s="77"/>
      <c r="PF637" s="77"/>
      <c r="PG637" s="77"/>
      <c r="PH637" s="77"/>
      <c r="PI637" s="77"/>
      <c r="PJ637" s="77"/>
      <c r="PK637" s="77"/>
      <c r="PL637" s="77"/>
      <c r="PM637" s="77"/>
      <c r="PN637" s="77"/>
      <c r="PO637" s="77"/>
      <c r="PP637" s="77"/>
      <c r="PQ637" s="77"/>
      <c r="PR637" s="77"/>
      <c r="PS637" s="77"/>
      <c r="PT637" s="77"/>
      <c r="PU637" s="77"/>
      <c r="PV637" s="77"/>
      <c r="PW637" s="77"/>
      <c r="PX637" s="77"/>
      <c r="PY637" s="77"/>
      <c r="PZ637" s="77"/>
      <c r="QA637" s="77"/>
      <c r="QB637" s="77"/>
      <c r="QC637" s="77"/>
      <c r="QD637" s="77"/>
      <c r="QE637" s="77"/>
      <c r="QF637" s="77"/>
      <c r="QG637" s="77"/>
      <c r="QH637" s="77"/>
      <c r="QI637" s="77"/>
      <c r="QJ637" s="77"/>
      <c r="QK637" s="77"/>
      <c r="QL637" s="77"/>
      <c r="QM637" s="77"/>
      <c r="QN637" s="77"/>
      <c r="QO637" s="77"/>
      <c r="QP637" s="77"/>
      <c r="QQ637" s="77"/>
      <c r="QR637" s="77"/>
      <c r="QS637" s="77"/>
      <c r="QT637" s="77"/>
      <c r="QU637" s="77"/>
      <c r="QV637" s="77"/>
      <c r="QW637" s="77"/>
      <c r="QX637" s="77"/>
      <c r="QY637" s="77"/>
      <c r="QZ637" s="77"/>
      <c r="RA637" s="77"/>
      <c r="RB637" s="77"/>
      <c r="RC637" s="77"/>
      <c r="RD637" s="77"/>
      <c r="RE637" s="77"/>
      <c r="RF637" s="77"/>
      <c r="RG637" s="77"/>
      <c r="RH637" s="77"/>
      <c r="RI637" s="77"/>
      <c r="RJ637" s="77"/>
      <c r="RK637" s="77"/>
      <c r="RL637" s="77"/>
      <c r="RM637" s="77"/>
      <c r="RN637" s="77"/>
      <c r="RO637" s="77"/>
      <c r="RP637" s="77"/>
      <c r="RQ637" s="77"/>
      <c r="RR637" s="77"/>
      <c r="RS637" s="77"/>
      <c r="RT637" s="77"/>
      <c r="RU637" s="77"/>
      <c r="RV637" s="77"/>
      <c r="RW637" s="77"/>
      <c r="RX637" s="77"/>
      <c r="RY637" s="77"/>
      <c r="RZ637" s="77"/>
      <c r="SA637" s="77"/>
      <c r="SB637" s="77"/>
      <c r="SC637" s="77"/>
      <c r="SD637" s="77"/>
      <c r="SE637" s="77"/>
      <c r="SF637" s="77"/>
      <c r="SG637" s="77"/>
      <c r="SH637" s="77"/>
      <c r="SI637" s="77"/>
      <c r="SJ637" s="77"/>
      <c r="SK637" s="77"/>
      <c r="SL637" s="77"/>
      <c r="SM637" s="77"/>
      <c r="SN637" s="77"/>
      <c r="SO637" s="77"/>
      <c r="SP637" s="77"/>
      <c r="SQ637" s="77"/>
      <c r="SR637" s="77"/>
      <c r="SS637" s="77"/>
      <c r="ST637" s="77"/>
      <c r="SU637" s="77"/>
      <c r="SV637" s="77"/>
      <c r="SW637" s="77"/>
      <c r="SX637" s="77"/>
      <c r="SY637" s="77"/>
      <c r="SZ637" s="77"/>
      <c r="TA637" s="77"/>
      <c r="TB637" s="77"/>
      <c r="TC637" s="77"/>
      <c r="TD637" s="77"/>
      <c r="TE637" s="77"/>
      <c r="TF637" s="77"/>
      <c r="TG637" s="77"/>
      <c r="TH637" s="77"/>
      <c r="TI637" s="77"/>
      <c r="TJ637" s="77"/>
      <c r="TK637" s="77"/>
      <c r="TL637" s="77"/>
      <c r="TM637" s="77"/>
      <c r="TN637" s="77"/>
      <c r="TO637" s="77"/>
      <c r="TP637" s="77"/>
      <c r="TQ637" s="77"/>
      <c r="TR637" s="77"/>
      <c r="TS637" s="77"/>
      <c r="TT637" s="77"/>
      <c r="TU637" s="77"/>
      <c r="TV637" s="77"/>
      <c r="TW637" s="77"/>
      <c r="TX637" s="77"/>
      <c r="TY637" s="77"/>
      <c r="TZ637" s="77"/>
      <c r="UA637" s="77"/>
      <c r="UB637" s="77"/>
      <c r="UC637" s="77"/>
      <c r="UD637" s="77"/>
      <c r="UE637" s="77"/>
      <c r="UF637" s="77"/>
      <c r="UG637" s="77"/>
      <c r="UH637" s="77"/>
      <c r="UI637" s="77"/>
      <c r="UJ637" s="77"/>
      <c r="UK637" s="77"/>
      <c r="UL637" s="77"/>
      <c r="UM637" s="77"/>
      <c r="UN637" s="77"/>
      <c r="UO637" s="77"/>
      <c r="UP637" s="77"/>
      <c r="UQ637" s="77"/>
      <c r="UR637" s="77"/>
      <c r="US637" s="77"/>
      <c r="UT637" s="77"/>
      <c r="UU637" s="77"/>
      <c r="UV637" s="77"/>
      <c r="UW637" s="77"/>
      <c r="UX637" s="77"/>
      <c r="UY637" s="77"/>
      <c r="UZ637" s="77"/>
      <c r="VA637" s="77"/>
      <c r="VB637" s="77"/>
      <c r="VC637" s="77"/>
      <c r="VD637" s="77"/>
      <c r="VE637" s="77"/>
      <c r="VF637" s="77"/>
      <c r="VG637" s="77"/>
      <c r="VH637" s="77"/>
      <c r="VI637" s="77"/>
      <c r="VJ637" s="77"/>
      <c r="VK637" s="77"/>
      <c r="VL637" s="77"/>
      <c r="VM637" s="77"/>
      <c r="VN637" s="77"/>
      <c r="VO637" s="77"/>
      <c r="VP637" s="77"/>
      <c r="VQ637" s="77"/>
      <c r="VR637" s="77"/>
      <c r="VS637" s="77"/>
      <c r="VT637" s="77"/>
      <c r="VU637" s="77"/>
      <c r="VV637" s="77"/>
      <c r="VW637" s="77"/>
      <c r="VX637" s="77"/>
      <c r="VY637" s="77"/>
      <c r="VZ637" s="77"/>
      <c r="WA637" s="77"/>
      <c r="WB637" s="77"/>
      <c r="WC637" s="77"/>
      <c r="WD637" s="77"/>
      <c r="WE637" s="77"/>
      <c r="WF637" s="77"/>
      <c r="WG637" s="77"/>
      <c r="WH637" s="77"/>
      <c r="WI637" s="77"/>
      <c r="WJ637" s="77"/>
      <c r="WK637" s="77"/>
      <c r="WL637" s="77"/>
      <c r="WM637" s="77"/>
      <c r="WN637" s="77"/>
      <c r="WO637" s="77"/>
      <c r="WP637" s="77"/>
      <c r="WQ637" s="77"/>
      <c r="WR637" s="77"/>
      <c r="WS637" s="77"/>
      <c r="WT637" s="77"/>
      <c r="WU637" s="77"/>
      <c r="WV637" s="77"/>
      <c r="WW637" s="77"/>
      <c r="WX637" s="77"/>
      <c r="WY637" s="77"/>
      <c r="WZ637" s="77"/>
      <c r="XA637" s="77"/>
      <c r="XB637" s="77"/>
      <c r="XC637" s="77"/>
      <c r="XD637" s="77"/>
      <c r="XE637" s="77"/>
      <c r="XF637" s="77"/>
      <c r="XG637" s="77"/>
      <c r="XH637" s="77"/>
      <c r="XI637" s="77"/>
      <c r="XJ637" s="77"/>
      <c r="XK637" s="77"/>
      <c r="XL637" s="77"/>
      <c r="XM637" s="77"/>
      <c r="XN637" s="77"/>
      <c r="XO637" s="77"/>
      <c r="XP637" s="77"/>
      <c r="XQ637" s="77"/>
      <c r="XR637" s="77"/>
      <c r="XS637" s="77"/>
      <c r="XT637" s="77"/>
      <c r="XU637" s="77"/>
      <c r="XV637" s="77"/>
      <c r="XW637" s="77"/>
      <c r="XX637" s="77"/>
      <c r="XY637" s="77"/>
      <c r="XZ637" s="77"/>
      <c r="YA637" s="77"/>
      <c r="YB637" s="77"/>
      <c r="YC637" s="77"/>
      <c r="YD637" s="77"/>
      <c r="YE637" s="77"/>
      <c r="YF637" s="77"/>
      <c r="YG637" s="77"/>
      <c r="YH637" s="77"/>
      <c r="YI637" s="77"/>
      <c r="YJ637" s="77"/>
      <c r="YK637" s="77"/>
      <c r="YL637" s="77"/>
      <c r="YM637" s="77"/>
      <c r="YN637" s="77"/>
      <c r="YO637" s="77"/>
      <c r="YP637" s="77"/>
      <c r="YQ637" s="77"/>
      <c r="YR637" s="77"/>
      <c r="YS637" s="77"/>
      <c r="YT637" s="77"/>
      <c r="YU637" s="77"/>
      <c r="YV637" s="77"/>
      <c r="YW637" s="77"/>
      <c r="YX637" s="77"/>
      <c r="YY637" s="77"/>
      <c r="YZ637" s="77"/>
      <c r="ZA637" s="77"/>
      <c r="ZB637" s="77"/>
      <c r="ZC637" s="77"/>
      <c r="ZD637" s="77"/>
      <c r="ZE637" s="77"/>
      <c r="ZF637" s="77"/>
      <c r="ZG637" s="77"/>
      <c r="ZH637" s="77"/>
      <c r="ZI637" s="77"/>
      <c r="ZJ637" s="77"/>
      <c r="ZK637" s="77"/>
      <c r="ZL637" s="77"/>
      <c r="ZM637" s="77"/>
      <c r="ZN637" s="77"/>
      <c r="ZO637" s="77"/>
      <c r="ZP637" s="77"/>
      <c r="ZQ637" s="77"/>
      <c r="ZR637" s="77"/>
      <c r="ZS637" s="77"/>
      <c r="ZT637" s="77"/>
      <c r="ZU637" s="77"/>
      <c r="ZV637" s="77"/>
      <c r="ZW637" s="77"/>
      <c r="ZX637" s="77"/>
      <c r="ZY637" s="77"/>
      <c r="ZZ637" s="77"/>
      <c r="AAA637" s="77"/>
      <c r="AAB637" s="77"/>
      <c r="AAC637" s="77"/>
      <c r="AAD637" s="77"/>
      <c r="AAE637" s="77"/>
      <c r="AAF637" s="77"/>
      <c r="AAG637" s="77"/>
      <c r="AAH637" s="77"/>
      <c r="AAI637" s="77"/>
      <c r="AAJ637" s="77"/>
      <c r="AAK637" s="77"/>
      <c r="AAL637" s="77"/>
      <c r="AAM637" s="77"/>
      <c r="AAN637" s="77"/>
      <c r="AAO637" s="77"/>
      <c r="AAP637" s="77"/>
      <c r="AAQ637" s="77"/>
      <c r="AAR637" s="77"/>
      <c r="AAS637" s="77"/>
      <c r="AAT637" s="77"/>
      <c r="AAU637" s="77"/>
      <c r="AAV637" s="77"/>
      <c r="AAW637" s="77"/>
      <c r="AAX637" s="77"/>
      <c r="AAY637" s="77"/>
      <c r="AAZ637" s="77"/>
      <c r="ABA637" s="77"/>
      <c r="ABB637" s="77"/>
      <c r="ABC637" s="77"/>
      <c r="ABD637" s="77"/>
      <c r="ABE637" s="77"/>
      <c r="ABF637" s="77"/>
      <c r="ABG637" s="77"/>
      <c r="ABH637" s="77"/>
      <c r="ABI637" s="77"/>
      <c r="ABJ637" s="77"/>
      <c r="ABK637" s="77"/>
      <c r="ABL637" s="77"/>
      <c r="ABM637" s="77"/>
      <c r="ABN637" s="77"/>
      <c r="ABO637" s="77"/>
      <c r="ABP637" s="77"/>
      <c r="ABQ637" s="77"/>
      <c r="ABR637" s="77"/>
      <c r="ABS637" s="77"/>
      <c r="ABT637" s="77"/>
      <c r="ABU637" s="77"/>
      <c r="ABV637" s="77"/>
      <c r="ABW637" s="77"/>
      <c r="ABX637" s="77"/>
      <c r="ABY637" s="77"/>
      <c r="ABZ637" s="77"/>
      <c r="ACA637" s="77"/>
      <c r="ACB637" s="77"/>
      <c r="ACC637" s="77"/>
      <c r="ACD637" s="77"/>
      <c r="ACE637" s="77"/>
      <c r="ACF637" s="77"/>
      <c r="ACG637" s="77"/>
      <c r="ACH637" s="77"/>
      <c r="ACI637" s="77"/>
      <c r="ACJ637" s="77"/>
      <c r="ACK637" s="77"/>
      <c r="ACL637" s="77"/>
      <c r="ACM637" s="77"/>
      <c r="ACN637" s="77"/>
      <c r="ACO637" s="77"/>
      <c r="ACP637" s="77"/>
      <c r="ACQ637" s="77"/>
      <c r="ACR637" s="77"/>
      <c r="ACS637" s="77"/>
      <c r="ACT637" s="77"/>
      <c r="ACU637" s="77"/>
      <c r="ACV637" s="77"/>
      <c r="ACW637" s="77"/>
      <c r="ACX637" s="77"/>
      <c r="ACY637" s="77"/>
      <c r="ACZ637" s="77"/>
      <c r="ADA637" s="77"/>
      <c r="ADB637" s="77"/>
      <c r="ADC637" s="77"/>
      <c r="ADD637" s="77"/>
      <c r="ADE637" s="77"/>
      <c r="ADF637" s="77"/>
      <c r="ADG637" s="77"/>
      <c r="ADH637" s="77"/>
      <c r="ADI637" s="77"/>
      <c r="ADJ637" s="77"/>
      <c r="ADK637" s="77"/>
      <c r="ADL637" s="77"/>
      <c r="ADM637" s="77"/>
      <c r="ADN637" s="77"/>
      <c r="ADO637" s="77"/>
      <c r="ADP637" s="77"/>
      <c r="ADQ637" s="77"/>
      <c r="ADR637" s="77"/>
      <c r="ADS637" s="77"/>
      <c r="ADT637" s="77"/>
      <c r="ADU637" s="77"/>
      <c r="ADV637" s="77"/>
      <c r="ADW637" s="77"/>
      <c r="ADX637" s="77"/>
      <c r="ADY637" s="77"/>
      <c r="ADZ637" s="77"/>
      <c r="AEA637" s="77"/>
      <c r="AEB637" s="77"/>
      <c r="AEC637" s="77"/>
      <c r="AED637" s="77"/>
      <c r="AEE637" s="77"/>
      <c r="AEF637" s="77"/>
      <c r="AEG637" s="77"/>
      <c r="AEH637" s="77"/>
      <c r="AEI637" s="77"/>
      <c r="AEJ637" s="77"/>
      <c r="AEK637" s="77"/>
      <c r="AEL637" s="77"/>
      <c r="AEM637" s="77"/>
      <c r="AEN637" s="77"/>
      <c r="AEO637" s="77"/>
      <c r="AEP637" s="77"/>
      <c r="AEQ637" s="77"/>
      <c r="AER637" s="77"/>
      <c r="AES637" s="77"/>
      <c r="AET637" s="77"/>
      <c r="AEU637" s="77"/>
      <c r="AEV637" s="77"/>
      <c r="AEW637" s="77"/>
      <c r="AEX637" s="77"/>
      <c r="AEY637" s="77"/>
      <c r="AEZ637" s="77"/>
      <c r="AFA637" s="77"/>
      <c r="AFB637" s="77"/>
      <c r="AFC637" s="77"/>
      <c r="AFD637" s="77"/>
      <c r="AFE637" s="77"/>
      <c r="AFF637" s="77"/>
      <c r="AFG637" s="77"/>
      <c r="AFH637" s="77"/>
      <c r="AFI637" s="77"/>
      <c r="AFJ637" s="77"/>
      <c r="AFK637" s="77"/>
      <c r="AFL637" s="77"/>
      <c r="AFM637" s="77"/>
      <c r="AFN637" s="77"/>
      <c r="AFO637" s="77"/>
      <c r="AFP637" s="77"/>
      <c r="AFQ637" s="77"/>
      <c r="AFR637" s="77"/>
      <c r="AFS637" s="77"/>
      <c r="AFT637" s="77"/>
      <c r="AFU637" s="77"/>
      <c r="AFV637" s="77"/>
      <c r="AFW637" s="77"/>
      <c r="AFX637" s="77"/>
      <c r="AFY637" s="77"/>
      <c r="AFZ637" s="77"/>
      <c r="AGA637" s="77"/>
      <c r="AGB637" s="77"/>
      <c r="AGC637" s="77"/>
      <c r="AGD637" s="77"/>
      <c r="AGE637" s="77"/>
      <c r="AGF637" s="77"/>
      <c r="AGG637" s="77"/>
      <c r="AGH637" s="77"/>
      <c r="AGI637" s="77"/>
      <c r="AGJ637" s="77"/>
      <c r="AGK637" s="77"/>
      <c r="AGL637" s="77"/>
      <c r="AGM637" s="77"/>
      <c r="AGN637" s="77"/>
      <c r="AGO637" s="77"/>
      <c r="AGP637" s="77"/>
      <c r="AGQ637" s="77"/>
      <c r="AGR637" s="77"/>
      <c r="AGS637" s="77"/>
      <c r="AGT637" s="77"/>
      <c r="AGU637" s="77"/>
      <c r="AGV637" s="77"/>
      <c r="AGW637" s="77"/>
      <c r="AGX637" s="77"/>
      <c r="AGY637" s="77"/>
      <c r="AGZ637" s="77"/>
      <c r="AHA637" s="77"/>
      <c r="AHB637" s="77"/>
      <c r="AHC637" s="77"/>
      <c r="AHD637" s="77"/>
      <c r="AHE637" s="77"/>
      <c r="AHF637" s="77"/>
      <c r="AHG637" s="77"/>
      <c r="AHH637" s="77"/>
      <c r="AHI637" s="77"/>
      <c r="AHJ637" s="77"/>
      <c r="AHK637" s="77"/>
      <c r="AHL637" s="77"/>
      <c r="AHM637" s="77"/>
      <c r="AHN637" s="77"/>
      <c r="AHO637" s="77"/>
      <c r="AHP637" s="77"/>
      <c r="AHQ637" s="77"/>
      <c r="AHR637" s="77"/>
      <c r="AHS637" s="77"/>
      <c r="AHT637" s="77"/>
      <c r="AHU637" s="77"/>
      <c r="AHV637" s="77"/>
      <c r="AHW637" s="77"/>
      <c r="AHX637" s="77"/>
      <c r="AHY637" s="77"/>
      <c r="AHZ637" s="77"/>
      <c r="AIA637" s="77"/>
      <c r="AIB637" s="77"/>
      <c r="AIC637" s="77"/>
      <c r="AID637" s="77"/>
      <c r="AIE637" s="77"/>
      <c r="AIF637" s="77"/>
      <c r="AIG637" s="77"/>
      <c r="AIH637" s="77"/>
      <c r="AII637" s="77"/>
      <c r="AIJ637" s="77"/>
      <c r="AIK637" s="77"/>
      <c r="AIL637" s="77"/>
      <c r="AIM637" s="77"/>
      <c r="AIN637" s="77"/>
      <c r="AIO637" s="77"/>
      <c r="AIP637" s="77"/>
      <c r="AIQ637" s="77"/>
      <c r="AIR637" s="77"/>
      <c r="AIS637" s="77"/>
      <c r="AIT637" s="77"/>
      <c r="AIU637" s="77"/>
      <c r="AIV637" s="77"/>
      <c r="AIW637" s="77"/>
      <c r="AIX637" s="77"/>
      <c r="AIY637" s="77"/>
      <c r="AIZ637" s="77"/>
      <c r="AJA637" s="77"/>
      <c r="AJB637" s="77"/>
      <c r="AJC637" s="77"/>
      <c r="AJD637" s="77"/>
      <c r="AJE637" s="77"/>
      <c r="AJF637" s="77"/>
      <c r="AJG637" s="77"/>
      <c r="AJH637" s="77"/>
      <c r="AJI637" s="77"/>
      <c r="AJJ637" s="77"/>
      <c r="AJK637" s="77"/>
      <c r="AJL637" s="77"/>
      <c r="AJM637" s="77"/>
      <c r="AJN637" s="77"/>
      <c r="AJO637" s="77"/>
      <c r="AJP637" s="77"/>
      <c r="AJQ637" s="77"/>
      <c r="AJR637" s="77"/>
      <c r="AJS637" s="77"/>
      <c r="AJT637" s="77"/>
      <c r="AJU637" s="77"/>
      <c r="AJV637" s="77"/>
      <c r="AJW637" s="77"/>
      <c r="AJX637" s="77"/>
      <c r="AJY637" s="77"/>
      <c r="AJZ637" s="77"/>
      <c r="AKA637" s="77"/>
      <c r="AKB637" s="77"/>
      <c r="AKC637" s="77"/>
      <c r="AKD637" s="77"/>
      <c r="AKE637" s="77"/>
      <c r="AKF637" s="77"/>
      <c r="AKG637" s="77"/>
      <c r="AKH637" s="77"/>
      <c r="AKI637" s="77"/>
      <c r="AKJ637" s="77"/>
      <c r="AKK637" s="77"/>
      <c r="AKL637" s="77"/>
      <c r="AKM637" s="77"/>
      <c r="AKN637" s="77"/>
      <c r="AKO637" s="77"/>
      <c r="AKP637" s="77"/>
      <c r="AKQ637" s="77"/>
      <c r="AKR637" s="77"/>
      <c r="AKS637" s="77"/>
      <c r="AKT637" s="77"/>
      <c r="AKU637" s="77"/>
      <c r="AKV637" s="77"/>
      <c r="AKW637" s="77"/>
      <c r="AKX637" s="77"/>
      <c r="AKY637" s="77"/>
      <c r="AKZ637" s="77"/>
      <c r="ALA637" s="77"/>
      <c r="ALB637" s="77"/>
      <c r="ALC637" s="77"/>
      <c r="ALD637" s="77"/>
      <c r="ALE637" s="77"/>
      <c r="ALF637" s="77"/>
      <c r="ALG637" s="77"/>
      <c r="ALH637" s="77"/>
      <c r="ALI637" s="77"/>
      <c r="ALJ637" s="77"/>
      <c r="ALK637" s="77"/>
      <c r="ALL637" s="77"/>
      <c r="ALM637" s="77"/>
      <c r="ALN637" s="77"/>
      <c r="ALO637" s="77"/>
      <c r="ALP637" s="77"/>
      <c r="ALQ637" s="77"/>
      <c r="ALR637" s="77"/>
      <c r="ALS637" s="77"/>
      <c r="ALT637" s="77"/>
      <c r="ALU637" s="77"/>
      <c r="ALV637" s="77"/>
      <c r="ALW637" s="77"/>
      <c r="ALX637" s="77"/>
      <c r="ALY637" s="77"/>
      <c r="ALZ637" s="77"/>
      <c r="AMA637" s="77"/>
      <c r="AMB637" s="77"/>
      <c r="AMC637" s="77"/>
      <c r="AMD637" s="77"/>
      <c r="AME637" s="77"/>
      <c r="AMF637" s="77"/>
      <c r="AMG637" s="77"/>
      <c r="AMH637" s="77"/>
      <c r="AMI637" s="77"/>
      <c r="AMJ637" s="77"/>
    </row>
    <row r="638" customFormat="false" ht="12.85" hidden="false" customHeight="false" outlineLevel="0" collapsed="false">
      <c r="A638" s="77"/>
      <c r="B638" s="77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77"/>
      <c r="X638" s="77"/>
      <c r="Y638" s="77"/>
      <c r="Z638" s="77"/>
      <c r="AA638" s="77"/>
      <c r="AB638" s="77"/>
      <c r="AC638" s="77"/>
      <c r="AD638" s="77"/>
      <c r="AE638" s="77"/>
      <c r="AF638" s="77"/>
      <c r="AG638" s="77"/>
      <c r="AH638" s="77"/>
      <c r="AI638" s="77"/>
      <c r="AJ638" s="77"/>
      <c r="AK638" s="77"/>
      <c r="AL638" s="77"/>
      <c r="AM638" s="77"/>
      <c r="AN638" s="77"/>
      <c r="AO638" s="77"/>
      <c r="AP638" s="77"/>
      <c r="AQ638" s="77"/>
      <c r="AR638" s="77"/>
      <c r="AS638" s="77"/>
      <c r="AT638" s="77"/>
      <c r="AU638" s="77"/>
      <c r="AV638" s="77"/>
      <c r="AW638" s="77"/>
      <c r="AX638" s="77"/>
      <c r="AY638" s="77"/>
      <c r="AZ638" s="77"/>
      <c r="BA638" s="77"/>
      <c r="BB638" s="77"/>
      <c r="BC638" s="77"/>
      <c r="BD638" s="77"/>
      <c r="BE638" s="77"/>
      <c r="BF638" s="77"/>
      <c r="BG638" s="77"/>
      <c r="BH638" s="77"/>
      <c r="BI638" s="77"/>
      <c r="BJ638" s="77"/>
      <c r="BK638" s="77"/>
      <c r="BL638" s="77"/>
      <c r="BM638" s="77"/>
      <c r="BN638" s="77"/>
      <c r="BO638" s="77"/>
      <c r="BP638" s="77"/>
      <c r="BQ638" s="77"/>
      <c r="BR638" s="77"/>
      <c r="BS638" s="77"/>
      <c r="BT638" s="77"/>
      <c r="BU638" s="77"/>
      <c r="BV638" s="77"/>
      <c r="BW638" s="77"/>
      <c r="BX638" s="77"/>
      <c r="BY638" s="77"/>
      <c r="BZ638" s="77"/>
      <c r="CA638" s="77"/>
      <c r="CB638" s="77"/>
      <c r="CC638" s="77"/>
      <c r="CD638" s="77"/>
      <c r="CE638" s="77"/>
      <c r="CF638" s="77"/>
      <c r="CG638" s="77"/>
      <c r="CH638" s="77"/>
      <c r="CI638" s="77"/>
      <c r="CJ638" s="77"/>
      <c r="CK638" s="77"/>
      <c r="CL638" s="77"/>
      <c r="CM638" s="77"/>
      <c r="CN638" s="77"/>
      <c r="CO638" s="77"/>
      <c r="CP638" s="77"/>
      <c r="CQ638" s="77"/>
      <c r="CR638" s="77"/>
      <c r="CS638" s="77"/>
      <c r="CT638" s="77"/>
      <c r="CU638" s="77"/>
      <c r="CV638" s="77"/>
      <c r="CW638" s="77"/>
      <c r="CX638" s="77"/>
      <c r="CY638" s="77"/>
      <c r="CZ638" s="77"/>
      <c r="DA638" s="77"/>
      <c r="DB638" s="77"/>
      <c r="DC638" s="77"/>
      <c r="DD638" s="77"/>
      <c r="DE638" s="77"/>
      <c r="DF638" s="77"/>
      <c r="DG638" s="77"/>
      <c r="DH638" s="77"/>
      <c r="DI638" s="77"/>
      <c r="DJ638" s="77"/>
      <c r="DK638" s="77"/>
      <c r="DL638" s="77"/>
      <c r="DM638" s="77"/>
      <c r="DN638" s="77"/>
      <c r="DO638" s="77"/>
      <c r="DP638" s="77"/>
      <c r="DQ638" s="77"/>
      <c r="DR638" s="77"/>
      <c r="DS638" s="77"/>
      <c r="DT638" s="77"/>
      <c r="DU638" s="77"/>
      <c r="DV638" s="77"/>
      <c r="DW638" s="77"/>
      <c r="DX638" s="77"/>
      <c r="DY638" s="77"/>
      <c r="DZ638" s="77"/>
      <c r="EA638" s="77"/>
      <c r="EB638" s="77"/>
      <c r="EC638" s="77"/>
      <c r="ED638" s="77"/>
      <c r="EE638" s="77"/>
      <c r="EF638" s="77"/>
      <c r="EG638" s="77"/>
      <c r="EH638" s="77"/>
      <c r="EI638" s="77"/>
      <c r="EJ638" s="77"/>
      <c r="EK638" s="77"/>
      <c r="EL638" s="77"/>
      <c r="EM638" s="77"/>
      <c r="EN638" s="77"/>
      <c r="EO638" s="77"/>
      <c r="EP638" s="77"/>
      <c r="EQ638" s="77"/>
      <c r="ER638" s="77"/>
      <c r="ES638" s="77"/>
      <c r="ET638" s="77"/>
      <c r="EU638" s="77"/>
      <c r="EV638" s="77"/>
      <c r="EW638" s="77"/>
      <c r="EX638" s="77"/>
      <c r="EY638" s="77"/>
      <c r="EZ638" s="77"/>
      <c r="FA638" s="77"/>
      <c r="FB638" s="77"/>
      <c r="FC638" s="77"/>
      <c r="FD638" s="77"/>
      <c r="FE638" s="77"/>
      <c r="FF638" s="77"/>
      <c r="FG638" s="77"/>
      <c r="FH638" s="77"/>
      <c r="FI638" s="77"/>
      <c r="FJ638" s="77"/>
      <c r="FK638" s="77"/>
      <c r="FL638" s="77"/>
      <c r="FM638" s="77"/>
      <c r="FN638" s="77"/>
      <c r="FO638" s="77"/>
      <c r="FP638" s="77"/>
      <c r="FQ638" s="77"/>
      <c r="FR638" s="77"/>
      <c r="FS638" s="77"/>
      <c r="FT638" s="77"/>
      <c r="FU638" s="77"/>
      <c r="FV638" s="77"/>
      <c r="FW638" s="77"/>
      <c r="FX638" s="77"/>
      <c r="FY638" s="77"/>
      <c r="FZ638" s="77"/>
      <c r="GA638" s="77"/>
      <c r="GB638" s="77"/>
      <c r="GC638" s="77"/>
      <c r="GD638" s="77"/>
      <c r="GE638" s="77"/>
      <c r="GF638" s="77"/>
      <c r="GG638" s="77"/>
      <c r="GH638" s="77"/>
      <c r="GI638" s="77"/>
      <c r="GJ638" s="77"/>
      <c r="GK638" s="77"/>
      <c r="GL638" s="77"/>
      <c r="GM638" s="77"/>
      <c r="GN638" s="77"/>
      <c r="GO638" s="77"/>
      <c r="GP638" s="77"/>
      <c r="GQ638" s="77"/>
      <c r="GR638" s="77"/>
      <c r="GS638" s="77"/>
      <c r="GT638" s="77"/>
      <c r="GU638" s="77"/>
      <c r="GV638" s="77"/>
      <c r="GW638" s="77"/>
      <c r="GX638" s="77"/>
      <c r="GY638" s="77"/>
      <c r="GZ638" s="77"/>
      <c r="HA638" s="77"/>
      <c r="HB638" s="77"/>
      <c r="HC638" s="77"/>
      <c r="HD638" s="77"/>
      <c r="HE638" s="77"/>
      <c r="HF638" s="77"/>
      <c r="HG638" s="77"/>
      <c r="HH638" s="77"/>
      <c r="HI638" s="77"/>
      <c r="HJ638" s="77"/>
      <c r="HK638" s="77"/>
      <c r="HL638" s="77"/>
      <c r="HM638" s="77"/>
      <c r="HN638" s="77"/>
      <c r="HO638" s="77"/>
      <c r="HP638" s="77"/>
      <c r="HQ638" s="77"/>
      <c r="HR638" s="77"/>
      <c r="HS638" s="77"/>
      <c r="HT638" s="77"/>
      <c r="HU638" s="77"/>
      <c r="HV638" s="77"/>
      <c r="HW638" s="77"/>
      <c r="HX638" s="77"/>
      <c r="HY638" s="77"/>
      <c r="HZ638" s="77"/>
      <c r="IA638" s="77"/>
      <c r="IB638" s="77"/>
      <c r="IC638" s="77"/>
      <c r="ID638" s="77"/>
      <c r="IE638" s="77"/>
      <c r="IF638" s="77"/>
      <c r="IG638" s="77"/>
      <c r="IH638" s="77"/>
      <c r="II638" s="77"/>
      <c r="IJ638" s="77"/>
      <c r="IK638" s="77"/>
      <c r="IL638" s="77"/>
      <c r="IM638" s="77"/>
      <c r="IN638" s="77"/>
      <c r="IO638" s="77"/>
      <c r="IP638" s="77"/>
      <c r="IQ638" s="77"/>
      <c r="IR638" s="77"/>
      <c r="IS638" s="77"/>
      <c r="IT638" s="77"/>
      <c r="IU638" s="77"/>
      <c r="IV638" s="77"/>
      <c r="IW638" s="77"/>
      <c r="IX638" s="77"/>
      <c r="IY638" s="77"/>
      <c r="IZ638" s="77"/>
      <c r="JA638" s="77"/>
      <c r="JB638" s="77"/>
      <c r="JC638" s="77"/>
      <c r="JD638" s="77"/>
      <c r="JE638" s="77"/>
      <c r="JF638" s="77"/>
      <c r="JG638" s="77"/>
      <c r="JH638" s="77"/>
      <c r="JI638" s="77"/>
      <c r="JJ638" s="77"/>
      <c r="JK638" s="77"/>
      <c r="JL638" s="77"/>
      <c r="JM638" s="77"/>
      <c r="JN638" s="77"/>
      <c r="JO638" s="77"/>
      <c r="JP638" s="77"/>
      <c r="JQ638" s="77"/>
      <c r="JR638" s="77"/>
      <c r="JS638" s="77"/>
      <c r="JT638" s="77"/>
      <c r="JU638" s="77"/>
      <c r="JV638" s="77"/>
      <c r="JW638" s="77"/>
      <c r="JX638" s="77"/>
      <c r="JY638" s="77"/>
      <c r="JZ638" s="77"/>
      <c r="KA638" s="77"/>
      <c r="KB638" s="77"/>
      <c r="KC638" s="77"/>
      <c r="KD638" s="77"/>
      <c r="KE638" s="77"/>
      <c r="KF638" s="77"/>
      <c r="KG638" s="77"/>
      <c r="KH638" s="77"/>
      <c r="KI638" s="77"/>
      <c r="KJ638" s="77"/>
      <c r="KK638" s="77"/>
      <c r="KL638" s="77"/>
      <c r="KM638" s="77"/>
      <c r="KN638" s="77"/>
      <c r="KO638" s="77"/>
      <c r="KP638" s="77"/>
      <c r="KQ638" s="77"/>
      <c r="KR638" s="77"/>
      <c r="KS638" s="77"/>
      <c r="KT638" s="77"/>
      <c r="KU638" s="77"/>
      <c r="KV638" s="77"/>
      <c r="KW638" s="77"/>
      <c r="KX638" s="77"/>
      <c r="KY638" s="77"/>
      <c r="KZ638" s="77"/>
      <c r="LA638" s="77"/>
      <c r="LB638" s="77"/>
      <c r="LC638" s="77"/>
      <c r="LD638" s="77"/>
      <c r="LE638" s="77"/>
      <c r="LF638" s="77"/>
      <c r="LG638" s="77"/>
      <c r="LH638" s="77"/>
      <c r="LI638" s="77"/>
      <c r="LJ638" s="77"/>
      <c r="LK638" s="77"/>
      <c r="LL638" s="77"/>
      <c r="LM638" s="77"/>
      <c r="LN638" s="77"/>
      <c r="LO638" s="77"/>
      <c r="LP638" s="77"/>
      <c r="LQ638" s="77"/>
      <c r="LR638" s="77"/>
      <c r="LS638" s="77"/>
      <c r="LT638" s="77"/>
      <c r="LU638" s="77"/>
      <c r="LV638" s="77"/>
      <c r="LW638" s="77"/>
      <c r="LX638" s="77"/>
      <c r="LY638" s="77"/>
      <c r="LZ638" s="77"/>
      <c r="MA638" s="77"/>
      <c r="MB638" s="77"/>
      <c r="MC638" s="77"/>
      <c r="MD638" s="77"/>
      <c r="ME638" s="77"/>
      <c r="MF638" s="77"/>
      <c r="MG638" s="77"/>
      <c r="MH638" s="77"/>
      <c r="MI638" s="77"/>
      <c r="MJ638" s="77"/>
      <c r="MK638" s="77"/>
      <c r="ML638" s="77"/>
      <c r="MM638" s="77"/>
      <c r="MN638" s="77"/>
      <c r="MO638" s="77"/>
      <c r="MP638" s="77"/>
      <c r="MQ638" s="77"/>
      <c r="MR638" s="77"/>
      <c r="MS638" s="77"/>
      <c r="MT638" s="77"/>
      <c r="MU638" s="77"/>
      <c r="MV638" s="77"/>
      <c r="MW638" s="77"/>
      <c r="MX638" s="77"/>
      <c r="MY638" s="77"/>
      <c r="MZ638" s="77"/>
      <c r="NA638" s="77"/>
      <c r="NB638" s="77"/>
      <c r="NC638" s="77"/>
      <c r="ND638" s="77"/>
      <c r="NE638" s="77"/>
      <c r="NF638" s="77"/>
      <c r="NG638" s="77"/>
      <c r="NH638" s="77"/>
      <c r="NI638" s="77"/>
      <c r="NJ638" s="77"/>
      <c r="NK638" s="77"/>
      <c r="NL638" s="77"/>
      <c r="NM638" s="77"/>
      <c r="NN638" s="77"/>
      <c r="NO638" s="77"/>
      <c r="NP638" s="77"/>
      <c r="NQ638" s="77"/>
      <c r="NR638" s="77"/>
      <c r="NS638" s="77"/>
      <c r="NT638" s="77"/>
      <c r="NU638" s="77"/>
      <c r="NV638" s="77"/>
      <c r="NW638" s="77"/>
      <c r="NX638" s="77"/>
      <c r="NY638" s="77"/>
      <c r="NZ638" s="77"/>
      <c r="OA638" s="77"/>
      <c r="OB638" s="77"/>
      <c r="OC638" s="77"/>
      <c r="OD638" s="77"/>
      <c r="OE638" s="77"/>
      <c r="OF638" s="77"/>
      <c r="OG638" s="77"/>
      <c r="OH638" s="77"/>
      <c r="OI638" s="77"/>
      <c r="OJ638" s="77"/>
      <c r="OK638" s="77"/>
      <c r="OL638" s="77"/>
      <c r="OM638" s="77"/>
      <c r="ON638" s="77"/>
      <c r="OO638" s="77"/>
      <c r="OP638" s="77"/>
      <c r="OQ638" s="77"/>
      <c r="OR638" s="77"/>
      <c r="OS638" s="77"/>
      <c r="OT638" s="77"/>
      <c r="OU638" s="77"/>
      <c r="OV638" s="77"/>
      <c r="OW638" s="77"/>
      <c r="OX638" s="77"/>
      <c r="OY638" s="77"/>
      <c r="OZ638" s="77"/>
      <c r="PA638" s="77"/>
      <c r="PB638" s="77"/>
      <c r="PC638" s="77"/>
      <c r="PD638" s="77"/>
      <c r="PE638" s="77"/>
      <c r="PF638" s="77"/>
      <c r="PG638" s="77"/>
      <c r="PH638" s="77"/>
      <c r="PI638" s="77"/>
      <c r="PJ638" s="77"/>
      <c r="PK638" s="77"/>
      <c r="PL638" s="77"/>
      <c r="PM638" s="77"/>
      <c r="PN638" s="77"/>
      <c r="PO638" s="77"/>
      <c r="PP638" s="77"/>
      <c r="PQ638" s="77"/>
      <c r="PR638" s="77"/>
      <c r="PS638" s="77"/>
      <c r="PT638" s="77"/>
      <c r="PU638" s="77"/>
      <c r="PV638" s="77"/>
      <c r="PW638" s="77"/>
      <c r="PX638" s="77"/>
      <c r="PY638" s="77"/>
      <c r="PZ638" s="77"/>
      <c r="QA638" s="77"/>
      <c r="QB638" s="77"/>
      <c r="QC638" s="77"/>
      <c r="QD638" s="77"/>
      <c r="QE638" s="77"/>
      <c r="QF638" s="77"/>
      <c r="QG638" s="77"/>
      <c r="QH638" s="77"/>
      <c r="QI638" s="77"/>
      <c r="QJ638" s="77"/>
      <c r="QK638" s="77"/>
      <c r="QL638" s="77"/>
      <c r="QM638" s="77"/>
      <c r="QN638" s="77"/>
      <c r="QO638" s="77"/>
      <c r="QP638" s="77"/>
      <c r="QQ638" s="77"/>
      <c r="QR638" s="77"/>
      <c r="QS638" s="77"/>
      <c r="QT638" s="77"/>
      <c r="QU638" s="77"/>
      <c r="QV638" s="77"/>
      <c r="QW638" s="77"/>
      <c r="QX638" s="77"/>
      <c r="QY638" s="77"/>
      <c r="QZ638" s="77"/>
      <c r="RA638" s="77"/>
      <c r="RB638" s="77"/>
      <c r="RC638" s="77"/>
      <c r="RD638" s="77"/>
      <c r="RE638" s="77"/>
      <c r="RF638" s="77"/>
      <c r="RG638" s="77"/>
      <c r="RH638" s="77"/>
      <c r="RI638" s="77"/>
      <c r="RJ638" s="77"/>
      <c r="RK638" s="77"/>
      <c r="RL638" s="77"/>
      <c r="RM638" s="77"/>
      <c r="RN638" s="77"/>
      <c r="RO638" s="77"/>
      <c r="RP638" s="77"/>
      <c r="RQ638" s="77"/>
      <c r="RR638" s="77"/>
      <c r="RS638" s="77"/>
      <c r="RT638" s="77"/>
      <c r="RU638" s="77"/>
      <c r="RV638" s="77"/>
      <c r="RW638" s="77"/>
      <c r="RX638" s="77"/>
      <c r="RY638" s="77"/>
      <c r="RZ638" s="77"/>
      <c r="SA638" s="77"/>
      <c r="SB638" s="77"/>
      <c r="SC638" s="77"/>
      <c r="SD638" s="77"/>
      <c r="SE638" s="77"/>
      <c r="SF638" s="77"/>
      <c r="SG638" s="77"/>
      <c r="SH638" s="77"/>
      <c r="SI638" s="77"/>
      <c r="SJ638" s="77"/>
      <c r="SK638" s="77"/>
      <c r="SL638" s="77"/>
      <c r="SM638" s="77"/>
      <c r="SN638" s="77"/>
      <c r="SO638" s="77"/>
      <c r="SP638" s="77"/>
      <c r="SQ638" s="77"/>
      <c r="SR638" s="77"/>
      <c r="SS638" s="77"/>
      <c r="ST638" s="77"/>
      <c r="SU638" s="77"/>
      <c r="SV638" s="77"/>
      <c r="SW638" s="77"/>
      <c r="SX638" s="77"/>
      <c r="SY638" s="77"/>
      <c r="SZ638" s="77"/>
      <c r="TA638" s="77"/>
      <c r="TB638" s="77"/>
      <c r="TC638" s="77"/>
      <c r="TD638" s="77"/>
      <c r="TE638" s="77"/>
      <c r="TF638" s="77"/>
      <c r="TG638" s="77"/>
      <c r="TH638" s="77"/>
      <c r="TI638" s="77"/>
      <c r="TJ638" s="77"/>
      <c r="TK638" s="77"/>
      <c r="TL638" s="77"/>
      <c r="TM638" s="77"/>
      <c r="TN638" s="77"/>
      <c r="TO638" s="77"/>
      <c r="TP638" s="77"/>
      <c r="TQ638" s="77"/>
      <c r="TR638" s="77"/>
      <c r="TS638" s="77"/>
      <c r="TT638" s="77"/>
      <c r="TU638" s="77"/>
      <c r="TV638" s="77"/>
      <c r="TW638" s="77"/>
      <c r="TX638" s="77"/>
      <c r="TY638" s="77"/>
      <c r="TZ638" s="77"/>
      <c r="UA638" s="77"/>
      <c r="UB638" s="77"/>
      <c r="UC638" s="77"/>
      <c r="UD638" s="77"/>
      <c r="UE638" s="77"/>
      <c r="UF638" s="77"/>
      <c r="UG638" s="77"/>
      <c r="UH638" s="77"/>
      <c r="UI638" s="77"/>
      <c r="UJ638" s="77"/>
      <c r="UK638" s="77"/>
      <c r="UL638" s="77"/>
      <c r="UM638" s="77"/>
      <c r="UN638" s="77"/>
      <c r="UO638" s="77"/>
      <c r="UP638" s="77"/>
      <c r="UQ638" s="77"/>
      <c r="UR638" s="77"/>
      <c r="US638" s="77"/>
      <c r="UT638" s="77"/>
      <c r="UU638" s="77"/>
      <c r="UV638" s="77"/>
      <c r="UW638" s="77"/>
      <c r="UX638" s="77"/>
      <c r="UY638" s="77"/>
      <c r="UZ638" s="77"/>
      <c r="VA638" s="77"/>
      <c r="VB638" s="77"/>
      <c r="VC638" s="77"/>
      <c r="VD638" s="77"/>
      <c r="VE638" s="77"/>
      <c r="VF638" s="77"/>
      <c r="VG638" s="77"/>
      <c r="VH638" s="77"/>
      <c r="VI638" s="77"/>
      <c r="VJ638" s="77"/>
      <c r="VK638" s="77"/>
      <c r="VL638" s="77"/>
      <c r="VM638" s="77"/>
      <c r="VN638" s="77"/>
      <c r="VO638" s="77"/>
      <c r="VP638" s="77"/>
      <c r="VQ638" s="77"/>
      <c r="VR638" s="77"/>
      <c r="VS638" s="77"/>
      <c r="VT638" s="77"/>
      <c r="VU638" s="77"/>
      <c r="VV638" s="77"/>
      <c r="VW638" s="77"/>
      <c r="VX638" s="77"/>
      <c r="VY638" s="77"/>
      <c r="VZ638" s="77"/>
      <c r="WA638" s="77"/>
      <c r="WB638" s="77"/>
      <c r="WC638" s="77"/>
      <c r="WD638" s="77"/>
      <c r="WE638" s="77"/>
      <c r="WF638" s="77"/>
      <c r="WG638" s="77"/>
      <c r="WH638" s="77"/>
      <c r="WI638" s="77"/>
      <c r="WJ638" s="77"/>
      <c r="WK638" s="77"/>
      <c r="WL638" s="77"/>
      <c r="WM638" s="77"/>
      <c r="WN638" s="77"/>
      <c r="WO638" s="77"/>
      <c r="WP638" s="77"/>
      <c r="WQ638" s="77"/>
      <c r="WR638" s="77"/>
      <c r="WS638" s="77"/>
      <c r="WT638" s="77"/>
      <c r="WU638" s="77"/>
      <c r="WV638" s="77"/>
      <c r="WW638" s="77"/>
      <c r="WX638" s="77"/>
      <c r="WY638" s="77"/>
      <c r="WZ638" s="77"/>
      <c r="XA638" s="77"/>
      <c r="XB638" s="77"/>
      <c r="XC638" s="77"/>
      <c r="XD638" s="77"/>
      <c r="XE638" s="77"/>
      <c r="XF638" s="77"/>
      <c r="XG638" s="77"/>
      <c r="XH638" s="77"/>
      <c r="XI638" s="77"/>
      <c r="XJ638" s="77"/>
      <c r="XK638" s="77"/>
      <c r="XL638" s="77"/>
      <c r="XM638" s="77"/>
      <c r="XN638" s="77"/>
      <c r="XO638" s="77"/>
      <c r="XP638" s="77"/>
      <c r="XQ638" s="77"/>
      <c r="XR638" s="77"/>
      <c r="XS638" s="77"/>
      <c r="XT638" s="77"/>
      <c r="XU638" s="77"/>
      <c r="XV638" s="77"/>
      <c r="XW638" s="77"/>
      <c r="XX638" s="77"/>
      <c r="XY638" s="77"/>
      <c r="XZ638" s="77"/>
      <c r="YA638" s="77"/>
      <c r="YB638" s="77"/>
      <c r="YC638" s="77"/>
      <c r="YD638" s="77"/>
      <c r="YE638" s="77"/>
      <c r="YF638" s="77"/>
      <c r="YG638" s="77"/>
      <c r="YH638" s="77"/>
      <c r="YI638" s="77"/>
      <c r="YJ638" s="77"/>
      <c r="YK638" s="77"/>
      <c r="YL638" s="77"/>
      <c r="YM638" s="77"/>
      <c r="YN638" s="77"/>
      <c r="YO638" s="77"/>
      <c r="YP638" s="77"/>
      <c r="YQ638" s="77"/>
      <c r="YR638" s="77"/>
      <c r="YS638" s="77"/>
      <c r="YT638" s="77"/>
      <c r="YU638" s="77"/>
      <c r="YV638" s="77"/>
      <c r="YW638" s="77"/>
      <c r="YX638" s="77"/>
      <c r="YY638" s="77"/>
      <c r="YZ638" s="77"/>
      <c r="ZA638" s="77"/>
      <c r="ZB638" s="77"/>
      <c r="ZC638" s="77"/>
      <c r="ZD638" s="77"/>
      <c r="ZE638" s="77"/>
      <c r="ZF638" s="77"/>
      <c r="ZG638" s="77"/>
      <c r="ZH638" s="77"/>
      <c r="ZI638" s="77"/>
      <c r="ZJ638" s="77"/>
      <c r="ZK638" s="77"/>
      <c r="ZL638" s="77"/>
      <c r="ZM638" s="77"/>
      <c r="ZN638" s="77"/>
      <c r="ZO638" s="77"/>
      <c r="ZP638" s="77"/>
      <c r="ZQ638" s="77"/>
      <c r="ZR638" s="77"/>
      <c r="ZS638" s="77"/>
      <c r="ZT638" s="77"/>
      <c r="ZU638" s="77"/>
      <c r="ZV638" s="77"/>
      <c r="ZW638" s="77"/>
      <c r="ZX638" s="77"/>
      <c r="ZY638" s="77"/>
      <c r="ZZ638" s="77"/>
      <c r="AAA638" s="77"/>
      <c r="AAB638" s="77"/>
      <c r="AAC638" s="77"/>
      <c r="AAD638" s="77"/>
      <c r="AAE638" s="77"/>
      <c r="AAF638" s="77"/>
      <c r="AAG638" s="77"/>
      <c r="AAH638" s="77"/>
      <c r="AAI638" s="77"/>
      <c r="AAJ638" s="77"/>
      <c r="AAK638" s="77"/>
      <c r="AAL638" s="77"/>
      <c r="AAM638" s="77"/>
      <c r="AAN638" s="77"/>
      <c r="AAO638" s="77"/>
      <c r="AAP638" s="77"/>
      <c r="AAQ638" s="77"/>
      <c r="AAR638" s="77"/>
      <c r="AAS638" s="77"/>
      <c r="AAT638" s="77"/>
      <c r="AAU638" s="77"/>
      <c r="AAV638" s="77"/>
      <c r="AAW638" s="77"/>
      <c r="AAX638" s="77"/>
      <c r="AAY638" s="77"/>
      <c r="AAZ638" s="77"/>
      <c r="ABA638" s="77"/>
      <c r="ABB638" s="77"/>
      <c r="ABC638" s="77"/>
      <c r="ABD638" s="77"/>
      <c r="ABE638" s="77"/>
      <c r="ABF638" s="77"/>
      <c r="ABG638" s="77"/>
      <c r="ABH638" s="77"/>
      <c r="ABI638" s="77"/>
      <c r="ABJ638" s="77"/>
      <c r="ABK638" s="77"/>
      <c r="ABL638" s="77"/>
      <c r="ABM638" s="77"/>
      <c r="ABN638" s="77"/>
      <c r="ABO638" s="77"/>
      <c r="ABP638" s="77"/>
      <c r="ABQ638" s="77"/>
      <c r="ABR638" s="77"/>
      <c r="ABS638" s="77"/>
      <c r="ABT638" s="77"/>
      <c r="ABU638" s="77"/>
      <c r="ABV638" s="77"/>
      <c r="ABW638" s="77"/>
      <c r="ABX638" s="77"/>
      <c r="ABY638" s="77"/>
      <c r="ABZ638" s="77"/>
      <c r="ACA638" s="77"/>
      <c r="ACB638" s="77"/>
      <c r="ACC638" s="77"/>
      <c r="ACD638" s="77"/>
      <c r="ACE638" s="77"/>
      <c r="ACF638" s="77"/>
      <c r="ACG638" s="77"/>
      <c r="ACH638" s="77"/>
      <c r="ACI638" s="77"/>
      <c r="ACJ638" s="77"/>
      <c r="ACK638" s="77"/>
      <c r="ACL638" s="77"/>
      <c r="ACM638" s="77"/>
      <c r="ACN638" s="77"/>
      <c r="ACO638" s="77"/>
      <c r="ACP638" s="77"/>
      <c r="ACQ638" s="77"/>
      <c r="ACR638" s="77"/>
      <c r="ACS638" s="77"/>
      <c r="ACT638" s="77"/>
      <c r="ACU638" s="77"/>
      <c r="ACV638" s="77"/>
      <c r="ACW638" s="77"/>
      <c r="ACX638" s="77"/>
      <c r="ACY638" s="77"/>
      <c r="ACZ638" s="77"/>
      <c r="ADA638" s="77"/>
      <c r="ADB638" s="77"/>
      <c r="ADC638" s="77"/>
      <c r="ADD638" s="77"/>
      <c r="ADE638" s="77"/>
      <c r="ADF638" s="77"/>
      <c r="ADG638" s="77"/>
      <c r="ADH638" s="77"/>
      <c r="ADI638" s="77"/>
      <c r="ADJ638" s="77"/>
      <c r="ADK638" s="77"/>
      <c r="ADL638" s="77"/>
      <c r="ADM638" s="77"/>
      <c r="ADN638" s="77"/>
      <c r="ADO638" s="77"/>
      <c r="ADP638" s="77"/>
      <c r="ADQ638" s="77"/>
      <c r="ADR638" s="77"/>
      <c r="ADS638" s="77"/>
      <c r="ADT638" s="77"/>
      <c r="ADU638" s="77"/>
      <c r="ADV638" s="77"/>
      <c r="ADW638" s="77"/>
      <c r="ADX638" s="77"/>
      <c r="ADY638" s="77"/>
      <c r="ADZ638" s="77"/>
      <c r="AEA638" s="77"/>
      <c r="AEB638" s="77"/>
      <c r="AEC638" s="77"/>
      <c r="AED638" s="77"/>
      <c r="AEE638" s="77"/>
      <c r="AEF638" s="77"/>
      <c r="AEG638" s="77"/>
      <c r="AEH638" s="77"/>
      <c r="AEI638" s="77"/>
      <c r="AEJ638" s="77"/>
      <c r="AEK638" s="77"/>
      <c r="AEL638" s="77"/>
      <c r="AEM638" s="77"/>
      <c r="AEN638" s="77"/>
      <c r="AEO638" s="77"/>
      <c r="AEP638" s="77"/>
      <c r="AEQ638" s="77"/>
      <c r="AER638" s="77"/>
      <c r="AES638" s="77"/>
      <c r="AET638" s="77"/>
      <c r="AEU638" s="77"/>
      <c r="AEV638" s="77"/>
      <c r="AEW638" s="77"/>
      <c r="AEX638" s="77"/>
      <c r="AEY638" s="77"/>
      <c r="AEZ638" s="77"/>
      <c r="AFA638" s="77"/>
      <c r="AFB638" s="77"/>
      <c r="AFC638" s="77"/>
      <c r="AFD638" s="77"/>
      <c r="AFE638" s="77"/>
      <c r="AFF638" s="77"/>
      <c r="AFG638" s="77"/>
      <c r="AFH638" s="77"/>
      <c r="AFI638" s="77"/>
      <c r="AFJ638" s="77"/>
      <c r="AFK638" s="77"/>
      <c r="AFL638" s="77"/>
      <c r="AFM638" s="77"/>
      <c r="AFN638" s="77"/>
      <c r="AFO638" s="77"/>
      <c r="AFP638" s="77"/>
      <c r="AFQ638" s="77"/>
      <c r="AFR638" s="77"/>
      <c r="AFS638" s="77"/>
      <c r="AFT638" s="77"/>
      <c r="AFU638" s="77"/>
      <c r="AFV638" s="77"/>
      <c r="AFW638" s="77"/>
      <c r="AFX638" s="77"/>
      <c r="AFY638" s="77"/>
      <c r="AFZ638" s="77"/>
      <c r="AGA638" s="77"/>
      <c r="AGB638" s="77"/>
      <c r="AGC638" s="77"/>
      <c r="AGD638" s="77"/>
      <c r="AGE638" s="77"/>
      <c r="AGF638" s="77"/>
      <c r="AGG638" s="77"/>
      <c r="AGH638" s="77"/>
      <c r="AGI638" s="77"/>
      <c r="AGJ638" s="77"/>
      <c r="AGK638" s="77"/>
      <c r="AGL638" s="77"/>
      <c r="AGM638" s="77"/>
      <c r="AGN638" s="77"/>
      <c r="AGO638" s="77"/>
      <c r="AGP638" s="77"/>
      <c r="AGQ638" s="77"/>
      <c r="AGR638" s="77"/>
      <c r="AGS638" s="77"/>
      <c r="AGT638" s="77"/>
      <c r="AGU638" s="77"/>
      <c r="AGV638" s="77"/>
      <c r="AGW638" s="77"/>
      <c r="AGX638" s="77"/>
      <c r="AGY638" s="77"/>
      <c r="AGZ638" s="77"/>
      <c r="AHA638" s="77"/>
      <c r="AHB638" s="77"/>
      <c r="AHC638" s="77"/>
      <c r="AHD638" s="77"/>
      <c r="AHE638" s="77"/>
      <c r="AHF638" s="77"/>
      <c r="AHG638" s="77"/>
      <c r="AHH638" s="77"/>
      <c r="AHI638" s="77"/>
      <c r="AHJ638" s="77"/>
      <c r="AHK638" s="77"/>
      <c r="AHL638" s="77"/>
      <c r="AHM638" s="77"/>
      <c r="AHN638" s="77"/>
      <c r="AHO638" s="77"/>
      <c r="AHP638" s="77"/>
      <c r="AHQ638" s="77"/>
      <c r="AHR638" s="77"/>
      <c r="AHS638" s="77"/>
      <c r="AHT638" s="77"/>
      <c r="AHU638" s="77"/>
      <c r="AHV638" s="77"/>
      <c r="AHW638" s="77"/>
      <c r="AHX638" s="77"/>
      <c r="AHY638" s="77"/>
      <c r="AHZ638" s="77"/>
      <c r="AIA638" s="77"/>
      <c r="AIB638" s="77"/>
      <c r="AIC638" s="77"/>
      <c r="AID638" s="77"/>
      <c r="AIE638" s="77"/>
      <c r="AIF638" s="77"/>
      <c r="AIG638" s="77"/>
      <c r="AIH638" s="77"/>
      <c r="AII638" s="77"/>
      <c r="AIJ638" s="77"/>
      <c r="AIK638" s="77"/>
      <c r="AIL638" s="77"/>
      <c r="AIM638" s="77"/>
      <c r="AIN638" s="77"/>
      <c r="AIO638" s="77"/>
      <c r="AIP638" s="77"/>
      <c r="AIQ638" s="77"/>
      <c r="AIR638" s="77"/>
      <c r="AIS638" s="77"/>
      <c r="AIT638" s="77"/>
      <c r="AIU638" s="77"/>
      <c r="AIV638" s="77"/>
      <c r="AIW638" s="77"/>
      <c r="AIX638" s="77"/>
      <c r="AIY638" s="77"/>
      <c r="AIZ638" s="77"/>
      <c r="AJA638" s="77"/>
      <c r="AJB638" s="77"/>
      <c r="AJC638" s="77"/>
      <c r="AJD638" s="77"/>
      <c r="AJE638" s="77"/>
      <c r="AJF638" s="77"/>
      <c r="AJG638" s="77"/>
      <c r="AJH638" s="77"/>
      <c r="AJI638" s="77"/>
      <c r="AJJ638" s="77"/>
      <c r="AJK638" s="77"/>
      <c r="AJL638" s="77"/>
      <c r="AJM638" s="77"/>
      <c r="AJN638" s="77"/>
      <c r="AJO638" s="77"/>
      <c r="AJP638" s="77"/>
      <c r="AJQ638" s="77"/>
      <c r="AJR638" s="77"/>
      <c r="AJS638" s="77"/>
      <c r="AJT638" s="77"/>
      <c r="AJU638" s="77"/>
      <c r="AJV638" s="77"/>
      <c r="AJW638" s="77"/>
      <c r="AJX638" s="77"/>
      <c r="AJY638" s="77"/>
      <c r="AJZ638" s="77"/>
      <c r="AKA638" s="77"/>
      <c r="AKB638" s="77"/>
      <c r="AKC638" s="77"/>
      <c r="AKD638" s="77"/>
      <c r="AKE638" s="77"/>
      <c r="AKF638" s="77"/>
      <c r="AKG638" s="77"/>
      <c r="AKH638" s="77"/>
      <c r="AKI638" s="77"/>
      <c r="AKJ638" s="77"/>
      <c r="AKK638" s="77"/>
      <c r="AKL638" s="77"/>
      <c r="AKM638" s="77"/>
      <c r="AKN638" s="77"/>
      <c r="AKO638" s="77"/>
      <c r="AKP638" s="77"/>
      <c r="AKQ638" s="77"/>
      <c r="AKR638" s="77"/>
      <c r="AKS638" s="77"/>
      <c r="AKT638" s="77"/>
      <c r="AKU638" s="77"/>
      <c r="AKV638" s="77"/>
      <c r="AKW638" s="77"/>
      <c r="AKX638" s="77"/>
      <c r="AKY638" s="77"/>
      <c r="AKZ638" s="77"/>
      <c r="ALA638" s="77"/>
      <c r="ALB638" s="77"/>
      <c r="ALC638" s="77"/>
      <c r="ALD638" s="77"/>
      <c r="ALE638" s="77"/>
      <c r="ALF638" s="77"/>
      <c r="ALG638" s="77"/>
      <c r="ALH638" s="77"/>
      <c r="ALI638" s="77"/>
      <c r="ALJ638" s="77"/>
      <c r="ALK638" s="77"/>
      <c r="ALL638" s="77"/>
      <c r="ALM638" s="77"/>
      <c r="ALN638" s="77"/>
      <c r="ALO638" s="77"/>
      <c r="ALP638" s="77"/>
      <c r="ALQ638" s="77"/>
      <c r="ALR638" s="77"/>
      <c r="ALS638" s="77"/>
      <c r="ALT638" s="77"/>
      <c r="ALU638" s="77"/>
      <c r="ALV638" s="77"/>
      <c r="ALW638" s="77"/>
      <c r="ALX638" s="77"/>
      <c r="ALY638" s="77"/>
      <c r="ALZ638" s="77"/>
      <c r="AMA638" s="77"/>
      <c r="AMB638" s="77"/>
      <c r="AMC638" s="77"/>
      <c r="AMD638" s="77"/>
      <c r="AME638" s="77"/>
      <c r="AMF638" s="77"/>
      <c r="AMG638" s="77"/>
      <c r="AMH638" s="77"/>
      <c r="AMI638" s="77"/>
      <c r="AMJ638" s="77"/>
    </row>
    <row r="639" customFormat="false" ht="12.85" hidden="false" customHeight="false" outlineLevel="0" collapsed="false">
      <c r="A639" s="77"/>
      <c r="B639" s="77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  <c r="W639" s="77"/>
      <c r="X639" s="77"/>
      <c r="Y639" s="77"/>
      <c r="Z639" s="77"/>
      <c r="AA639" s="77"/>
      <c r="AB639" s="77"/>
      <c r="AC639" s="77"/>
      <c r="AD639" s="77"/>
      <c r="AE639" s="77"/>
      <c r="AF639" s="77"/>
      <c r="AG639" s="77"/>
      <c r="AH639" s="77"/>
      <c r="AI639" s="77"/>
      <c r="AJ639" s="77"/>
      <c r="AK639" s="77"/>
      <c r="AL639" s="77"/>
      <c r="AM639" s="77"/>
      <c r="AN639" s="77"/>
      <c r="AO639" s="77"/>
      <c r="AP639" s="77"/>
      <c r="AQ639" s="77"/>
      <c r="AR639" s="77"/>
      <c r="AS639" s="77"/>
      <c r="AT639" s="77"/>
      <c r="AU639" s="77"/>
      <c r="AV639" s="77"/>
      <c r="AW639" s="77"/>
      <c r="AX639" s="77"/>
      <c r="AY639" s="77"/>
      <c r="AZ639" s="77"/>
      <c r="BA639" s="77"/>
      <c r="BB639" s="77"/>
      <c r="BC639" s="77"/>
      <c r="BD639" s="77"/>
      <c r="BE639" s="77"/>
      <c r="BF639" s="77"/>
      <c r="BG639" s="77"/>
      <c r="BH639" s="77"/>
      <c r="BI639" s="77"/>
      <c r="BJ639" s="77"/>
      <c r="BK639" s="77"/>
      <c r="BL639" s="77"/>
      <c r="BM639" s="77"/>
      <c r="BN639" s="77"/>
      <c r="BO639" s="77"/>
      <c r="BP639" s="77"/>
      <c r="BQ639" s="77"/>
      <c r="BR639" s="77"/>
      <c r="BS639" s="77"/>
      <c r="BT639" s="77"/>
      <c r="BU639" s="77"/>
      <c r="BV639" s="77"/>
      <c r="BW639" s="77"/>
      <c r="BX639" s="77"/>
      <c r="BY639" s="77"/>
      <c r="BZ639" s="77"/>
      <c r="CA639" s="77"/>
      <c r="CB639" s="77"/>
      <c r="CC639" s="77"/>
      <c r="CD639" s="77"/>
      <c r="CE639" s="77"/>
      <c r="CF639" s="77"/>
      <c r="CG639" s="77"/>
      <c r="CH639" s="77"/>
      <c r="CI639" s="77"/>
      <c r="CJ639" s="77"/>
      <c r="CK639" s="77"/>
      <c r="CL639" s="77"/>
      <c r="CM639" s="77"/>
      <c r="CN639" s="77"/>
      <c r="CO639" s="77"/>
      <c r="CP639" s="77"/>
      <c r="CQ639" s="77"/>
      <c r="CR639" s="77"/>
      <c r="CS639" s="77"/>
      <c r="CT639" s="77"/>
      <c r="CU639" s="77"/>
      <c r="CV639" s="77"/>
      <c r="CW639" s="77"/>
      <c r="CX639" s="77"/>
      <c r="CY639" s="77"/>
      <c r="CZ639" s="77"/>
      <c r="DA639" s="77"/>
      <c r="DB639" s="77"/>
      <c r="DC639" s="77"/>
      <c r="DD639" s="77"/>
      <c r="DE639" s="77"/>
      <c r="DF639" s="77"/>
      <c r="DG639" s="77"/>
      <c r="DH639" s="77"/>
      <c r="DI639" s="77"/>
      <c r="DJ639" s="77"/>
      <c r="DK639" s="77"/>
      <c r="DL639" s="77"/>
      <c r="DM639" s="77"/>
      <c r="DN639" s="77"/>
      <c r="DO639" s="77"/>
      <c r="DP639" s="77"/>
      <c r="DQ639" s="77"/>
      <c r="DR639" s="77"/>
      <c r="DS639" s="77"/>
      <c r="DT639" s="77"/>
      <c r="DU639" s="77"/>
      <c r="DV639" s="77"/>
      <c r="DW639" s="77"/>
      <c r="DX639" s="77"/>
      <c r="DY639" s="77"/>
      <c r="DZ639" s="77"/>
      <c r="EA639" s="77"/>
      <c r="EB639" s="77"/>
      <c r="EC639" s="77"/>
      <c r="ED639" s="77"/>
      <c r="EE639" s="77"/>
      <c r="EF639" s="77"/>
      <c r="EG639" s="77"/>
      <c r="EH639" s="77"/>
      <c r="EI639" s="77"/>
      <c r="EJ639" s="77"/>
      <c r="EK639" s="77"/>
      <c r="EL639" s="77"/>
      <c r="EM639" s="77"/>
      <c r="EN639" s="77"/>
      <c r="EO639" s="77"/>
      <c r="EP639" s="77"/>
      <c r="EQ639" s="77"/>
      <c r="ER639" s="77"/>
      <c r="ES639" s="77"/>
      <c r="ET639" s="77"/>
      <c r="EU639" s="77"/>
      <c r="EV639" s="77"/>
      <c r="EW639" s="77"/>
      <c r="EX639" s="77"/>
      <c r="EY639" s="77"/>
      <c r="EZ639" s="77"/>
      <c r="FA639" s="77"/>
      <c r="FB639" s="77"/>
      <c r="FC639" s="77"/>
      <c r="FD639" s="77"/>
      <c r="FE639" s="77"/>
      <c r="FF639" s="77"/>
      <c r="FG639" s="77"/>
      <c r="FH639" s="77"/>
      <c r="FI639" s="77"/>
      <c r="FJ639" s="77"/>
      <c r="FK639" s="77"/>
      <c r="FL639" s="77"/>
      <c r="FM639" s="77"/>
      <c r="FN639" s="77"/>
      <c r="FO639" s="77"/>
      <c r="FP639" s="77"/>
      <c r="FQ639" s="77"/>
      <c r="FR639" s="77"/>
      <c r="FS639" s="77"/>
      <c r="FT639" s="77"/>
      <c r="FU639" s="77"/>
      <c r="FV639" s="77"/>
      <c r="FW639" s="77"/>
      <c r="FX639" s="77"/>
      <c r="FY639" s="77"/>
      <c r="FZ639" s="77"/>
      <c r="GA639" s="77"/>
      <c r="GB639" s="77"/>
      <c r="GC639" s="77"/>
      <c r="GD639" s="77"/>
      <c r="GE639" s="77"/>
      <c r="GF639" s="77"/>
      <c r="GG639" s="77"/>
      <c r="GH639" s="77"/>
      <c r="GI639" s="77"/>
      <c r="GJ639" s="77"/>
      <c r="GK639" s="77"/>
      <c r="GL639" s="77"/>
      <c r="GM639" s="77"/>
      <c r="GN639" s="77"/>
      <c r="GO639" s="77"/>
      <c r="GP639" s="77"/>
      <c r="GQ639" s="77"/>
      <c r="GR639" s="77"/>
      <c r="GS639" s="77"/>
      <c r="GT639" s="77"/>
      <c r="GU639" s="77"/>
      <c r="GV639" s="77"/>
      <c r="GW639" s="77"/>
      <c r="GX639" s="77"/>
      <c r="GY639" s="77"/>
      <c r="GZ639" s="77"/>
      <c r="HA639" s="77"/>
      <c r="HB639" s="77"/>
      <c r="HC639" s="77"/>
      <c r="HD639" s="77"/>
      <c r="HE639" s="77"/>
      <c r="HF639" s="77"/>
      <c r="HG639" s="77"/>
      <c r="HH639" s="77"/>
      <c r="HI639" s="77"/>
      <c r="HJ639" s="77"/>
      <c r="HK639" s="77"/>
      <c r="HL639" s="77"/>
      <c r="HM639" s="77"/>
      <c r="HN639" s="77"/>
      <c r="HO639" s="77"/>
      <c r="HP639" s="77"/>
      <c r="HQ639" s="77"/>
      <c r="HR639" s="77"/>
      <c r="HS639" s="77"/>
      <c r="HT639" s="77"/>
      <c r="HU639" s="77"/>
      <c r="HV639" s="77"/>
      <c r="HW639" s="77"/>
      <c r="HX639" s="77"/>
      <c r="HY639" s="77"/>
      <c r="HZ639" s="77"/>
      <c r="IA639" s="77"/>
      <c r="IB639" s="77"/>
      <c r="IC639" s="77"/>
      <c r="ID639" s="77"/>
      <c r="IE639" s="77"/>
      <c r="IF639" s="77"/>
      <c r="IG639" s="77"/>
      <c r="IH639" s="77"/>
      <c r="II639" s="77"/>
      <c r="IJ639" s="77"/>
      <c r="IK639" s="77"/>
      <c r="IL639" s="77"/>
      <c r="IM639" s="77"/>
      <c r="IN639" s="77"/>
      <c r="IO639" s="77"/>
      <c r="IP639" s="77"/>
      <c r="IQ639" s="77"/>
      <c r="IR639" s="77"/>
      <c r="IS639" s="77"/>
      <c r="IT639" s="77"/>
      <c r="IU639" s="77"/>
      <c r="IV639" s="77"/>
      <c r="IW639" s="77"/>
      <c r="IX639" s="77"/>
      <c r="IY639" s="77"/>
      <c r="IZ639" s="77"/>
      <c r="JA639" s="77"/>
      <c r="JB639" s="77"/>
      <c r="JC639" s="77"/>
      <c r="JD639" s="77"/>
      <c r="JE639" s="77"/>
      <c r="JF639" s="77"/>
      <c r="JG639" s="77"/>
      <c r="JH639" s="77"/>
      <c r="JI639" s="77"/>
      <c r="JJ639" s="77"/>
      <c r="JK639" s="77"/>
      <c r="JL639" s="77"/>
      <c r="JM639" s="77"/>
      <c r="JN639" s="77"/>
      <c r="JO639" s="77"/>
      <c r="JP639" s="77"/>
      <c r="JQ639" s="77"/>
      <c r="JR639" s="77"/>
      <c r="JS639" s="77"/>
      <c r="JT639" s="77"/>
      <c r="JU639" s="77"/>
      <c r="JV639" s="77"/>
      <c r="JW639" s="77"/>
      <c r="JX639" s="77"/>
      <c r="JY639" s="77"/>
      <c r="JZ639" s="77"/>
      <c r="KA639" s="77"/>
      <c r="KB639" s="77"/>
      <c r="KC639" s="77"/>
      <c r="KD639" s="77"/>
      <c r="KE639" s="77"/>
      <c r="KF639" s="77"/>
      <c r="KG639" s="77"/>
      <c r="KH639" s="77"/>
      <c r="KI639" s="77"/>
      <c r="KJ639" s="77"/>
      <c r="KK639" s="77"/>
      <c r="KL639" s="77"/>
      <c r="KM639" s="77"/>
      <c r="KN639" s="77"/>
      <c r="KO639" s="77"/>
      <c r="KP639" s="77"/>
      <c r="KQ639" s="77"/>
      <c r="KR639" s="77"/>
      <c r="KS639" s="77"/>
      <c r="KT639" s="77"/>
      <c r="KU639" s="77"/>
      <c r="KV639" s="77"/>
      <c r="KW639" s="77"/>
      <c r="KX639" s="77"/>
      <c r="KY639" s="77"/>
      <c r="KZ639" s="77"/>
      <c r="LA639" s="77"/>
      <c r="LB639" s="77"/>
      <c r="LC639" s="77"/>
      <c r="LD639" s="77"/>
      <c r="LE639" s="77"/>
      <c r="LF639" s="77"/>
      <c r="LG639" s="77"/>
      <c r="LH639" s="77"/>
      <c r="LI639" s="77"/>
      <c r="LJ639" s="77"/>
      <c r="LK639" s="77"/>
      <c r="LL639" s="77"/>
      <c r="LM639" s="77"/>
      <c r="LN639" s="77"/>
      <c r="LO639" s="77"/>
      <c r="LP639" s="77"/>
      <c r="LQ639" s="77"/>
      <c r="LR639" s="77"/>
      <c r="LS639" s="77"/>
      <c r="LT639" s="77"/>
      <c r="LU639" s="77"/>
      <c r="LV639" s="77"/>
      <c r="LW639" s="77"/>
      <c r="LX639" s="77"/>
      <c r="LY639" s="77"/>
      <c r="LZ639" s="77"/>
      <c r="MA639" s="77"/>
      <c r="MB639" s="77"/>
      <c r="MC639" s="77"/>
      <c r="MD639" s="77"/>
      <c r="ME639" s="77"/>
      <c r="MF639" s="77"/>
      <c r="MG639" s="77"/>
      <c r="MH639" s="77"/>
      <c r="MI639" s="77"/>
      <c r="MJ639" s="77"/>
      <c r="MK639" s="77"/>
      <c r="ML639" s="77"/>
      <c r="MM639" s="77"/>
      <c r="MN639" s="77"/>
      <c r="MO639" s="77"/>
      <c r="MP639" s="77"/>
      <c r="MQ639" s="77"/>
      <c r="MR639" s="77"/>
      <c r="MS639" s="77"/>
      <c r="MT639" s="77"/>
      <c r="MU639" s="77"/>
      <c r="MV639" s="77"/>
      <c r="MW639" s="77"/>
      <c r="MX639" s="77"/>
      <c r="MY639" s="77"/>
      <c r="MZ639" s="77"/>
      <c r="NA639" s="77"/>
      <c r="NB639" s="77"/>
      <c r="NC639" s="77"/>
      <c r="ND639" s="77"/>
      <c r="NE639" s="77"/>
      <c r="NF639" s="77"/>
      <c r="NG639" s="77"/>
      <c r="NH639" s="77"/>
      <c r="NI639" s="77"/>
      <c r="NJ639" s="77"/>
      <c r="NK639" s="77"/>
      <c r="NL639" s="77"/>
      <c r="NM639" s="77"/>
      <c r="NN639" s="77"/>
      <c r="NO639" s="77"/>
      <c r="NP639" s="77"/>
      <c r="NQ639" s="77"/>
      <c r="NR639" s="77"/>
      <c r="NS639" s="77"/>
      <c r="NT639" s="77"/>
      <c r="NU639" s="77"/>
      <c r="NV639" s="77"/>
      <c r="NW639" s="77"/>
      <c r="NX639" s="77"/>
      <c r="NY639" s="77"/>
      <c r="NZ639" s="77"/>
      <c r="OA639" s="77"/>
      <c r="OB639" s="77"/>
      <c r="OC639" s="77"/>
      <c r="OD639" s="77"/>
      <c r="OE639" s="77"/>
      <c r="OF639" s="77"/>
      <c r="OG639" s="77"/>
      <c r="OH639" s="77"/>
      <c r="OI639" s="77"/>
      <c r="OJ639" s="77"/>
      <c r="OK639" s="77"/>
      <c r="OL639" s="77"/>
      <c r="OM639" s="77"/>
      <c r="ON639" s="77"/>
      <c r="OO639" s="77"/>
      <c r="OP639" s="77"/>
      <c r="OQ639" s="77"/>
      <c r="OR639" s="77"/>
      <c r="OS639" s="77"/>
      <c r="OT639" s="77"/>
      <c r="OU639" s="77"/>
      <c r="OV639" s="77"/>
      <c r="OW639" s="77"/>
      <c r="OX639" s="77"/>
      <c r="OY639" s="77"/>
      <c r="OZ639" s="77"/>
      <c r="PA639" s="77"/>
      <c r="PB639" s="77"/>
      <c r="PC639" s="77"/>
      <c r="PD639" s="77"/>
      <c r="PE639" s="77"/>
      <c r="PF639" s="77"/>
      <c r="PG639" s="77"/>
      <c r="PH639" s="77"/>
      <c r="PI639" s="77"/>
      <c r="PJ639" s="77"/>
      <c r="PK639" s="77"/>
      <c r="PL639" s="77"/>
      <c r="PM639" s="77"/>
      <c r="PN639" s="77"/>
      <c r="PO639" s="77"/>
      <c r="PP639" s="77"/>
      <c r="PQ639" s="77"/>
      <c r="PR639" s="77"/>
      <c r="PS639" s="77"/>
      <c r="PT639" s="77"/>
      <c r="PU639" s="77"/>
      <c r="PV639" s="77"/>
      <c r="PW639" s="77"/>
      <c r="PX639" s="77"/>
      <c r="PY639" s="77"/>
      <c r="PZ639" s="77"/>
      <c r="QA639" s="77"/>
      <c r="QB639" s="77"/>
      <c r="QC639" s="77"/>
      <c r="QD639" s="77"/>
      <c r="QE639" s="77"/>
      <c r="QF639" s="77"/>
      <c r="QG639" s="77"/>
      <c r="QH639" s="77"/>
      <c r="QI639" s="77"/>
      <c r="QJ639" s="77"/>
      <c r="QK639" s="77"/>
      <c r="QL639" s="77"/>
      <c r="QM639" s="77"/>
      <c r="QN639" s="77"/>
      <c r="QO639" s="77"/>
      <c r="QP639" s="77"/>
      <c r="QQ639" s="77"/>
      <c r="QR639" s="77"/>
      <c r="QS639" s="77"/>
      <c r="QT639" s="77"/>
      <c r="QU639" s="77"/>
      <c r="QV639" s="77"/>
      <c r="QW639" s="77"/>
      <c r="QX639" s="77"/>
      <c r="QY639" s="77"/>
      <c r="QZ639" s="77"/>
      <c r="RA639" s="77"/>
      <c r="RB639" s="77"/>
      <c r="RC639" s="77"/>
      <c r="RD639" s="77"/>
      <c r="RE639" s="77"/>
      <c r="RF639" s="77"/>
      <c r="RG639" s="77"/>
      <c r="RH639" s="77"/>
      <c r="RI639" s="77"/>
      <c r="RJ639" s="77"/>
      <c r="RK639" s="77"/>
      <c r="RL639" s="77"/>
      <c r="RM639" s="77"/>
      <c r="RN639" s="77"/>
      <c r="RO639" s="77"/>
      <c r="RP639" s="77"/>
      <c r="RQ639" s="77"/>
      <c r="RR639" s="77"/>
      <c r="RS639" s="77"/>
      <c r="RT639" s="77"/>
      <c r="RU639" s="77"/>
      <c r="RV639" s="77"/>
      <c r="RW639" s="77"/>
      <c r="RX639" s="77"/>
      <c r="RY639" s="77"/>
      <c r="RZ639" s="77"/>
      <c r="SA639" s="77"/>
      <c r="SB639" s="77"/>
      <c r="SC639" s="77"/>
      <c r="SD639" s="77"/>
      <c r="SE639" s="77"/>
      <c r="SF639" s="77"/>
      <c r="SG639" s="77"/>
      <c r="SH639" s="77"/>
      <c r="SI639" s="77"/>
      <c r="SJ639" s="77"/>
      <c r="SK639" s="77"/>
      <c r="SL639" s="77"/>
      <c r="SM639" s="77"/>
      <c r="SN639" s="77"/>
      <c r="SO639" s="77"/>
      <c r="SP639" s="77"/>
      <c r="SQ639" s="77"/>
      <c r="SR639" s="77"/>
      <c r="SS639" s="77"/>
      <c r="ST639" s="77"/>
      <c r="SU639" s="77"/>
      <c r="SV639" s="77"/>
      <c r="SW639" s="77"/>
      <c r="SX639" s="77"/>
      <c r="SY639" s="77"/>
      <c r="SZ639" s="77"/>
      <c r="TA639" s="77"/>
      <c r="TB639" s="77"/>
      <c r="TC639" s="77"/>
      <c r="TD639" s="77"/>
      <c r="TE639" s="77"/>
      <c r="TF639" s="77"/>
      <c r="TG639" s="77"/>
      <c r="TH639" s="77"/>
      <c r="TI639" s="77"/>
      <c r="TJ639" s="77"/>
      <c r="TK639" s="77"/>
      <c r="TL639" s="77"/>
      <c r="TM639" s="77"/>
      <c r="TN639" s="77"/>
      <c r="TO639" s="77"/>
      <c r="TP639" s="77"/>
      <c r="TQ639" s="77"/>
      <c r="TR639" s="77"/>
      <c r="TS639" s="77"/>
      <c r="TT639" s="77"/>
      <c r="TU639" s="77"/>
      <c r="TV639" s="77"/>
      <c r="TW639" s="77"/>
      <c r="TX639" s="77"/>
      <c r="TY639" s="77"/>
      <c r="TZ639" s="77"/>
      <c r="UA639" s="77"/>
      <c r="UB639" s="77"/>
      <c r="UC639" s="77"/>
      <c r="UD639" s="77"/>
      <c r="UE639" s="77"/>
      <c r="UF639" s="77"/>
      <c r="UG639" s="77"/>
      <c r="UH639" s="77"/>
      <c r="UI639" s="77"/>
      <c r="UJ639" s="77"/>
      <c r="UK639" s="77"/>
      <c r="UL639" s="77"/>
      <c r="UM639" s="77"/>
      <c r="UN639" s="77"/>
      <c r="UO639" s="77"/>
      <c r="UP639" s="77"/>
      <c r="UQ639" s="77"/>
      <c r="UR639" s="77"/>
      <c r="US639" s="77"/>
      <c r="UT639" s="77"/>
      <c r="UU639" s="77"/>
      <c r="UV639" s="77"/>
      <c r="UW639" s="77"/>
      <c r="UX639" s="77"/>
      <c r="UY639" s="77"/>
      <c r="UZ639" s="77"/>
      <c r="VA639" s="77"/>
      <c r="VB639" s="77"/>
      <c r="VC639" s="77"/>
      <c r="VD639" s="77"/>
      <c r="VE639" s="77"/>
      <c r="VF639" s="77"/>
      <c r="VG639" s="77"/>
      <c r="VH639" s="77"/>
      <c r="VI639" s="77"/>
      <c r="VJ639" s="77"/>
      <c r="VK639" s="77"/>
      <c r="VL639" s="77"/>
      <c r="VM639" s="77"/>
      <c r="VN639" s="77"/>
      <c r="VO639" s="77"/>
      <c r="VP639" s="77"/>
      <c r="VQ639" s="77"/>
      <c r="VR639" s="77"/>
      <c r="VS639" s="77"/>
      <c r="VT639" s="77"/>
      <c r="VU639" s="77"/>
      <c r="VV639" s="77"/>
      <c r="VW639" s="77"/>
      <c r="VX639" s="77"/>
      <c r="VY639" s="77"/>
      <c r="VZ639" s="77"/>
      <c r="WA639" s="77"/>
      <c r="WB639" s="77"/>
      <c r="WC639" s="77"/>
      <c r="WD639" s="77"/>
      <c r="WE639" s="77"/>
      <c r="WF639" s="77"/>
      <c r="WG639" s="77"/>
      <c r="WH639" s="77"/>
      <c r="WI639" s="77"/>
      <c r="WJ639" s="77"/>
      <c r="WK639" s="77"/>
      <c r="WL639" s="77"/>
      <c r="WM639" s="77"/>
      <c r="WN639" s="77"/>
      <c r="WO639" s="77"/>
      <c r="WP639" s="77"/>
      <c r="WQ639" s="77"/>
      <c r="WR639" s="77"/>
      <c r="WS639" s="77"/>
      <c r="WT639" s="77"/>
      <c r="WU639" s="77"/>
      <c r="WV639" s="77"/>
      <c r="WW639" s="77"/>
      <c r="WX639" s="77"/>
      <c r="WY639" s="77"/>
      <c r="WZ639" s="77"/>
      <c r="XA639" s="77"/>
      <c r="XB639" s="77"/>
      <c r="XC639" s="77"/>
      <c r="XD639" s="77"/>
      <c r="XE639" s="77"/>
      <c r="XF639" s="77"/>
      <c r="XG639" s="77"/>
      <c r="XH639" s="77"/>
      <c r="XI639" s="77"/>
      <c r="XJ639" s="77"/>
      <c r="XK639" s="77"/>
      <c r="XL639" s="77"/>
      <c r="XM639" s="77"/>
      <c r="XN639" s="77"/>
      <c r="XO639" s="77"/>
      <c r="XP639" s="77"/>
      <c r="XQ639" s="77"/>
      <c r="XR639" s="77"/>
      <c r="XS639" s="77"/>
      <c r="XT639" s="77"/>
      <c r="XU639" s="77"/>
      <c r="XV639" s="77"/>
      <c r="XW639" s="77"/>
      <c r="XX639" s="77"/>
      <c r="XY639" s="77"/>
      <c r="XZ639" s="77"/>
      <c r="YA639" s="77"/>
      <c r="YB639" s="77"/>
      <c r="YC639" s="77"/>
      <c r="YD639" s="77"/>
      <c r="YE639" s="77"/>
      <c r="YF639" s="77"/>
      <c r="YG639" s="77"/>
      <c r="YH639" s="77"/>
      <c r="YI639" s="77"/>
      <c r="YJ639" s="77"/>
      <c r="YK639" s="77"/>
      <c r="YL639" s="77"/>
      <c r="YM639" s="77"/>
      <c r="YN639" s="77"/>
      <c r="YO639" s="77"/>
      <c r="YP639" s="77"/>
      <c r="YQ639" s="77"/>
      <c r="YR639" s="77"/>
      <c r="YS639" s="77"/>
      <c r="YT639" s="77"/>
      <c r="YU639" s="77"/>
      <c r="YV639" s="77"/>
      <c r="YW639" s="77"/>
      <c r="YX639" s="77"/>
      <c r="YY639" s="77"/>
      <c r="YZ639" s="77"/>
      <c r="ZA639" s="77"/>
      <c r="ZB639" s="77"/>
      <c r="ZC639" s="77"/>
      <c r="ZD639" s="77"/>
      <c r="ZE639" s="77"/>
      <c r="ZF639" s="77"/>
      <c r="ZG639" s="77"/>
      <c r="ZH639" s="77"/>
      <c r="ZI639" s="77"/>
      <c r="ZJ639" s="77"/>
      <c r="ZK639" s="77"/>
      <c r="ZL639" s="77"/>
      <c r="ZM639" s="77"/>
      <c r="ZN639" s="77"/>
      <c r="ZO639" s="77"/>
      <c r="ZP639" s="77"/>
      <c r="ZQ639" s="77"/>
      <c r="ZR639" s="77"/>
      <c r="ZS639" s="77"/>
      <c r="ZT639" s="77"/>
      <c r="ZU639" s="77"/>
      <c r="ZV639" s="77"/>
      <c r="ZW639" s="77"/>
      <c r="ZX639" s="77"/>
      <c r="ZY639" s="77"/>
      <c r="ZZ639" s="77"/>
      <c r="AAA639" s="77"/>
      <c r="AAB639" s="77"/>
      <c r="AAC639" s="77"/>
      <c r="AAD639" s="77"/>
      <c r="AAE639" s="77"/>
      <c r="AAF639" s="77"/>
      <c r="AAG639" s="77"/>
      <c r="AAH639" s="77"/>
      <c r="AAI639" s="77"/>
      <c r="AAJ639" s="77"/>
      <c r="AAK639" s="77"/>
      <c r="AAL639" s="77"/>
      <c r="AAM639" s="77"/>
      <c r="AAN639" s="77"/>
      <c r="AAO639" s="77"/>
      <c r="AAP639" s="77"/>
      <c r="AAQ639" s="77"/>
      <c r="AAR639" s="77"/>
      <c r="AAS639" s="77"/>
      <c r="AAT639" s="77"/>
      <c r="AAU639" s="77"/>
      <c r="AAV639" s="77"/>
      <c r="AAW639" s="77"/>
      <c r="AAX639" s="77"/>
      <c r="AAY639" s="77"/>
      <c r="AAZ639" s="77"/>
      <c r="ABA639" s="77"/>
      <c r="ABB639" s="77"/>
      <c r="ABC639" s="77"/>
      <c r="ABD639" s="77"/>
      <c r="ABE639" s="77"/>
      <c r="ABF639" s="77"/>
      <c r="ABG639" s="77"/>
      <c r="ABH639" s="77"/>
      <c r="ABI639" s="77"/>
      <c r="ABJ639" s="77"/>
      <c r="ABK639" s="77"/>
      <c r="ABL639" s="77"/>
      <c r="ABM639" s="77"/>
      <c r="ABN639" s="77"/>
      <c r="ABO639" s="77"/>
      <c r="ABP639" s="77"/>
      <c r="ABQ639" s="77"/>
      <c r="ABR639" s="77"/>
      <c r="ABS639" s="77"/>
      <c r="ABT639" s="77"/>
      <c r="ABU639" s="77"/>
      <c r="ABV639" s="77"/>
      <c r="ABW639" s="77"/>
      <c r="ABX639" s="77"/>
      <c r="ABY639" s="77"/>
      <c r="ABZ639" s="77"/>
      <c r="ACA639" s="77"/>
      <c r="ACB639" s="77"/>
      <c r="ACC639" s="77"/>
      <c r="ACD639" s="77"/>
      <c r="ACE639" s="77"/>
      <c r="ACF639" s="77"/>
      <c r="ACG639" s="77"/>
      <c r="ACH639" s="77"/>
      <c r="ACI639" s="77"/>
      <c r="ACJ639" s="77"/>
      <c r="ACK639" s="77"/>
      <c r="ACL639" s="77"/>
      <c r="ACM639" s="77"/>
      <c r="ACN639" s="77"/>
      <c r="ACO639" s="77"/>
      <c r="ACP639" s="77"/>
      <c r="ACQ639" s="77"/>
      <c r="ACR639" s="77"/>
      <c r="ACS639" s="77"/>
      <c r="ACT639" s="77"/>
      <c r="ACU639" s="77"/>
      <c r="ACV639" s="77"/>
      <c r="ACW639" s="77"/>
      <c r="ACX639" s="77"/>
      <c r="ACY639" s="77"/>
      <c r="ACZ639" s="77"/>
      <c r="ADA639" s="77"/>
      <c r="ADB639" s="77"/>
      <c r="ADC639" s="77"/>
      <c r="ADD639" s="77"/>
      <c r="ADE639" s="77"/>
      <c r="ADF639" s="77"/>
      <c r="ADG639" s="77"/>
      <c r="ADH639" s="77"/>
      <c r="ADI639" s="77"/>
      <c r="ADJ639" s="77"/>
      <c r="ADK639" s="77"/>
      <c r="ADL639" s="77"/>
      <c r="ADM639" s="77"/>
      <c r="ADN639" s="77"/>
      <c r="ADO639" s="77"/>
      <c r="ADP639" s="77"/>
      <c r="ADQ639" s="77"/>
      <c r="ADR639" s="77"/>
      <c r="ADS639" s="77"/>
      <c r="ADT639" s="77"/>
      <c r="ADU639" s="77"/>
      <c r="ADV639" s="77"/>
      <c r="ADW639" s="77"/>
      <c r="ADX639" s="77"/>
      <c r="ADY639" s="77"/>
      <c r="ADZ639" s="77"/>
      <c r="AEA639" s="77"/>
      <c r="AEB639" s="77"/>
      <c r="AEC639" s="77"/>
      <c r="AED639" s="77"/>
      <c r="AEE639" s="77"/>
      <c r="AEF639" s="77"/>
      <c r="AEG639" s="77"/>
      <c r="AEH639" s="77"/>
      <c r="AEI639" s="77"/>
      <c r="AEJ639" s="77"/>
      <c r="AEK639" s="77"/>
      <c r="AEL639" s="77"/>
      <c r="AEM639" s="77"/>
      <c r="AEN639" s="77"/>
      <c r="AEO639" s="77"/>
      <c r="AEP639" s="77"/>
      <c r="AEQ639" s="77"/>
      <c r="AER639" s="77"/>
      <c r="AES639" s="77"/>
      <c r="AET639" s="77"/>
      <c r="AEU639" s="77"/>
      <c r="AEV639" s="77"/>
      <c r="AEW639" s="77"/>
      <c r="AEX639" s="77"/>
      <c r="AEY639" s="77"/>
      <c r="AEZ639" s="77"/>
      <c r="AFA639" s="77"/>
      <c r="AFB639" s="77"/>
      <c r="AFC639" s="77"/>
      <c r="AFD639" s="77"/>
      <c r="AFE639" s="77"/>
      <c r="AFF639" s="77"/>
      <c r="AFG639" s="77"/>
      <c r="AFH639" s="77"/>
      <c r="AFI639" s="77"/>
      <c r="AFJ639" s="77"/>
      <c r="AFK639" s="77"/>
      <c r="AFL639" s="77"/>
      <c r="AFM639" s="77"/>
      <c r="AFN639" s="77"/>
      <c r="AFO639" s="77"/>
      <c r="AFP639" s="77"/>
      <c r="AFQ639" s="77"/>
      <c r="AFR639" s="77"/>
      <c r="AFS639" s="77"/>
      <c r="AFT639" s="77"/>
      <c r="AFU639" s="77"/>
      <c r="AFV639" s="77"/>
      <c r="AFW639" s="77"/>
      <c r="AFX639" s="77"/>
      <c r="AFY639" s="77"/>
      <c r="AFZ639" s="77"/>
      <c r="AGA639" s="77"/>
      <c r="AGB639" s="77"/>
      <c r="AGC639" s="77"/>
      <c r="AGD639" s="77"/>
      <c r="AGE639" s="77"/>
      <c r="AGF639" s="77"/>
      <c r="AGG639" s="77"/>
      <c r="AGH639" s="77"/>
      <c r="AGI639" s="77"/>
      <c r="AGJ639" s="77"/>
      <c r="AGK639" s="77"/>
      <c r="AGL639" s="77"/>
      <c r="AGM639" s="77"/>
      <c r="AGN639" s="77"/>
      <c r="AGO639" s="77"/>
      <c r="AGP639" s="77"/>
      <c r="AGQ639" s="77"/>
      <c r="AGR639" s="77"/>
      <c r="AGS639" s="77"/>
      <c r="AGT639" s="77"/>
      <c r="AGU639" s="77"/>
      <c r="AGV639" s="77"/>
      <c r="AGW639" s="77"/>
      <c r="AGX639" s="77"/>
      <c r="AGY639" s="77"/>
      <c r="AGZ639" s="77"/>
      <c r="AHA639" s="77"/>
      <c r="AHB639" s="77"/>
      <c r="AHC639" s="77"/>
      <c r="AHD639" s="77"/>
      <c r="AHE639" s="77"/>
      <c r="AHF639" s="77"/>
      <c r="AHG639" s="77"/>
      <c r="AHH639" s="77"/>
      <c r="AHI639" s="77"/>
      <c r="AHJ639" s="77"/>
      <c r="AHK639" s="77"/>
      <c r="AHL639" s="77"/>
      <c r="AHM639" s="77"/>
      <c r="AHN639" s="77"/>
      <c r="AHO639" s="77"/>
      <c r="AHP639" s="77"/>
      <c r="AHQ639" s="77"/>
      <c r="AHR639" s="77"/>
      <c r="AHS639" s="77"/>
      <c r="AHT639" s="77"/>
      <c r="AHU639" s="77"/>
      <c r="AHV639" s="77"/>
      <c r="AHW639" s="77"/>
      <c r="AHX639" s="77"/>
      <c r="AHY639" s="77"/>
      <c r="AHZ639" s="77"/>
      <c r="AIA639" s="77"/>
      <c r="AIB639" s="77"/>
      <c r="AIC639" s="77"/>
      <c r="AID639" s="77"/>
      <c r="AIE639" s="77"/>
      <c r="AIF639" s="77"/>
      <c r="AIG639" s="77"/>
      <c r="AIH639" s="77"/>
      <c r="AII639" s="77"/>
      <c r="AIJ639" s="77"/>
      <c r="AIK639" s="77"/>
      <c r="AIL639" s="77"/>
      <c r="AIM639" s="77"/>
      <c r="AIN639" s="77"/>
      <c r="AIO639" s="77"/>
      <c r="AIP639" s="77"/>
      <c r="AIQ639" s="77"/>
      <c r="AIR639" s="77"/>
      <c r="AIS639" s="77"/>
      <c r="AIT639" s="77"/>
      <c r="AIU639" s="77"/>
      <c r="AIV639" s="77"/>
      <c r="AIW639" s="77"/>
      <c r="AIX639" s="77"/>
      <c r="AIY639" s="77"/>
      <c r="AIZ639" s="77"/>
      <c r="AJA639" s="77"/>
      <c r="AJB639" s="77"/>
      <c r="AJC639" s="77"/>
      <c r="AJD639" s="77"/>
      <c r="AJE639" s="77"/>
      <c r="AJF639" s="77"/>
      <c r="AJG639" s="77"/>
      <c r="AJH639" s="77"/>
      <c r="AJI639" s="77"/>
      <c r="AJJ639" s="77"/>
      <c r="AJK639" s="77"/>
      <c r="AJL639" s="77"/>
      <c r="AJM639" s="77"/>
      <c r="AJN639" s="77"/>
      <c r="AJO639" s="77"/>
      <c r="AJP639" s="77"/>
      <c r="AJQ639" s="77"/>
      <c r="AJR639" s="77"/>
      <c r="AJS639" s="77"/>
      <c r="AJT639" s="77"/>
      <c r="AJU639" s="77"/>
      <c r="AJV639" s="77"/>
      <c r="AJW639" s="77"/>
      <c r="AJX639" s="77"/>
      <c r="AJY639" s="77"/>
      <c r="AJZ639" s="77"/>
      <c r="AKA639" s="77"/>
      <c r="AKB639" s="77"/>
      <c r="AKC639" s="77"/>
      <c r="AKD639" s="77"/>
      <c r="AKE639" s="77"/>
      <c r="AKF639" s="77"/>
      <c r="AKG639" s="77"/>
      <c r="AKH639" s="77"/>
      <c r="AKI639" s="77"/>
      <c r="AKJ639" s="77"/>
      <c r="AKK639" s="77"/>
      <c r="AKL639" s="77"/>
      <c r="AKM639" s="77"/>
      <c r="AKN639" s="77"/>
      <c r="AKO639" s="77"/>
      <c r="AKP639" s="77"/>
      <c r="AKQ639" s="77"/>
      <c r="AKR639" s="77"/>
      <c r="AKS639" s="77"/>
      <c r="AKT639" s="77"/>
      <c r="AKU639" s="77"/>
      <c r="AKV639" s="77"/>
      <c r="AKW639" s="77"/>
      <c r="AKX639" s="77"/>
      <c r="AKY639" s="77"/>
      <c r="AKZ639" s="77"/>
      <c r="ALA639" s="77"/>
      <c r="ALB639" s="77"/>
      <c r="ALC639" s="77"/>
      <c r="ALD639" s="77"/>
      <c r="ALE639" s="77"/>
      <c r="ALF639" s="77"/>
      <c r="ALG639" s="77"/>
      <c r="ALH639" s="77"/>
      <c r="ALI639" s="77"/>
      <c r="ALJ639" s="77"/>
      <c r="ALK639" s="77"/>
      <c r="ALL639" s="77"/>
      <c r="ALM639" s="77"/>
      <c r="ALN639" s="77"/>
      <c r="ALO639" s="77"/>
      <c r="ALP639" s="77"/>
      <c r="ALQ639" s="77"/>
      <c r="ALR639" s="77"/>
      <c r="ALS639" s="77"/>
      <c r="ALT639" s="77"/>
      <c r="ALU639" s="77"/>
      <c r="ALV639" s="77"/>
      <c r="ALW639" s="77"/>
      <c r="ALX639" s="77"/>
      <c r="ALY639" s="77"/>
      <c r="ALZ639" s="77"/>
      <c r="AMA639" s="77"/>
      <c r="AMB639" s="77"/>
      <c r="AMC639" s="77"/>
      <c r="AMD639" s="77"/>
      <c r="AME639" s="77"/>
      <c r="AMF639" s="77"/>
      <c r="AMG639" s="77"/>
      <c r="AMH639" s="77"/>
      <c r="AMI639" s="77"/>
      <c r="AMJ639" s="77"/>
    </row>
    <row r="640" customFormat="false" ht="12.85" hidden="false" customHeight="false" outlineLevel="0" collapsed="false">
      <c r="A640" s="77"/>
      <c r="B640" s="77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  <c r="W640" s="77"/>
      <c r="X640" s="77"/>
      <c r="Y640" s="77"/>
      <c r="Z640" s="77"/>
      <c r="AA640" s="77"/>
      <c r="AB640" s="77"/>
      <c r="AC640" s="77"/>
      <c r="AD640" s="77"/>
      <c r="AE640" s="77"/>
      <c r="AF640" s="77"/>
      <c r="AG640" s="77"/>
      <c r="AH640" s="77"/>
      <c r="AI640" s="77"/>
      <c r="AJ640" s="77"/>
      <c r="AK640" s="77"/>
      <c r="AL640" s="77"/>
      <c r="AM640" s="77"/>
      <c r="AN640" s="77"/>
      <c r="AO640" s="77"/>
      <c r="AP640" s="77"/>
      <c r="AQ640" s="77"/>
      <c r="AR640" s="77"/>
      <c r="AS640" s="77"/>
      <c r="AT640" s="77"/>
      <c r="AU640" s="77"/>
      <c r="AV640" s="77"/>
      <c r="AW640" s="77"/>
      <c r="AX640" s="77"/>
      <c r="AY640" s="77"/>
      <c r="AZ640" s="77"/>
      <c r="BA640" s="77"/>
      <c r="BB640" s="77"/>
      <c r="BC640" s="77"/>
      <c r="BD640" s="77"/>
      <c r="BE640" s="77"/>
      <c r="BF640" s="77"/>
      <c r="BG640" s="77"/>
      <c r="BH640" s="77"/>
      <c r="BI640" s="77"/>
      <c r="BJ640" s="77"/>
      <c r="BK640" s="77"/>
      <c r="BL640" s="77"/>
      <c r="BM640" s="77"/>
      <c r="BN640" s="77"/>
      <c r="BO640" s="77"/>
      <c r="BP640" s="77"/>
      <c r="BQ640" s="77"/>
      <c r="BR640" s="77"/>
      <c r="BS640" s="77"/>
      <c r="BT640" s="77"/>
      <c r="BU640" s="77"/>
      <c r="BV640" s="77"/>
      <c r="BW640" s="77"/>
      <c r="BX640" s="77"/>
      <c r="BY640" s="77"/>
      <c r="BZ640" s="77"/>
      <c r="CA640" s="77"/>
      <c r="CB640" s="77"/>
      <c r="CC640" s="77"/>
      <c r="CD640" s="77"/>
      <c r="CE640" s="77"/>
      <c r="CF640" s="77"/>
      <c r="CG640" s="77"/>
      <c r="CH640" s="77"/>
      <c r="CI640" s="77"/>
      <c r="CJ640" s="77"/>
      <c r="CK640" s="77"/>
      <c r="CL640" s="77"/>
      <c r="CM640" s="77"/>
      <c r="CN640" s="77"/>
      <c r="CO640" s="77"/>
      <c r="CP640" s="77"/>
      <c r="CQ640" s="77"/>
      <c r="CR640" s="77"/>
      <c r="CS640" s="77"/>
      <c r="CT640" s="77"/>
      <c r="CU640" s="77"/>
      <c r="CV640" s="77"/>
      <c r="CW640" s="77"/>
      <c r="CX640" s="77"/>
      <c r="CY640" s="77"/>
      <c r="CZ640" s="77"/>
      <c r="DA640" s="77"/>
      <c r="DB640" s="77"/>
      <c r="DC640" s="77"/>
      <c r="DD640" s="77"/>
      <c r="DE640" s="77"/>
      <c r="DF640" s="77"/>
      <c r="DG640" s="77"/>
      <c r="DH640" s="77"/>
      <c r="DI640" s="77"/>
      <c r="DJ640" s="77"/>
      <c r="DK640" s="77"/>
      <c r="DL640" s="77"/>
      <c r="DM640" s="77"/>
      <c r="DN640" s="77"/>
      <c r="DO640" s="77"/>
      <c r="DP640" s="77"/>
      <c r="DQ640" s="77"/>
      <c r="DR640" s="77"/>
      <c r="DS640" s="77"/>
      <c r="DT640" s="77"/>
      <c r="DU640" s="77"/>
      <c r="DV640" s="77"/>
      <c r="DW640" s="77"/>
      <c r="DX640" s="77"/>
      <c r="DY640" s="77"/>
      <c r="DZ640" s="77"/>
      <c r="EA640" s="77"/>
      <c r="EB640" s="77"/>
      <c r="EC640" s="77"/>
      <c r="ED640" s="77"/>
      <c r="EE640" s="77"/>
      <c r="EF640" s="77"/>
      <c r="EG640" s="77"/>
      <c r="EH640" s="77"/>
      <c r="EI640" s="77"/>
      <c r="EJ640" s="77"/>
      <c r="EK640" s="77"/>
      <c r="EL640" s="77"/>
      <c r="EM640" s="77"/>
      <c r="EN640" s="77"/>
      <c r="EO640" s="77"/>
      <c r="EP640" s="77"/>
      <c r="EQ640" s="77"/>
      <c r="ER640" s="77"/>
      <c r="ES640" s="77"/>
      <c r="ET640" s="77"/>
      <c r="EU640" s="77"/>
      <c r="EV640" s="77"/>
      <c r="EW640" s="77"/>
      <c r="EX640" s="77"/>
      <c r="EY640" s="77"/>
      <c r="EZ640" s="77"/>
      <c r="FA640" s="77"/>
      <c r="FB640" s="77"/>
      <c r="FC640" s="77"/>
      <c r="FD640" s="77"/>
      <c r="FE640" s="77"/>
      <c r="FF640" s="77"/>
      <c r="FG640" s="77"/>
      <c r="FH640" s="77"/>
      <c r="FI640" s="77"/>
      <c r="FJ640" s="77"/>
      <c r="FK640" s="77"/>
      <c r="FL640" s="77"/>
      <c r="FM640" s="77"/>
      <c r="FN640" s="77"/>
      <c r="FO640" s="77"/>
      <c r="FP640" s="77"/>
      <c r="FQ640" s="77"/>
      <c r="FR640" s="77"/>
      <c r="FS640" s="77"/>
      <c r="FT640" s="77"/>
      <c r="FU640" s="77"/>
      <c r="FV640" s="77"/>
      <c r="FW640" s="77"/>
      <c r="FX640" s="77"/>
      <c r="FY640" s="77"/>
      <c r="FZ640" s="77"/>
      <c r="GA640" s="77"/>
      <c r="GB640" s="77"/>
      <c r="GC640" s="77"/>
      <c r="GD640" s="77"/>
      <c r="GE640" s="77"/>
      <c r="GF640" s="77"/>
      <c r="GG640" s="77"/>
      <c r="GH640" s="77"/>
      <c r="GI640" s="77"/>
      <c r="GJ640" s="77"/>
      <c r="GK640" s="77"/>
      <c r="GL640" s="77"/>
      <c r="GM640" s="77"/>
      <c r="GN640" s="77"/>
      <c r="GO640" s="77"/>
      <c r="GP640" s="77"/>
      <c r="GQ640" s="77"/>
      <c r="GR640" s="77"/>
      <c r="GS640" s="77"/>
      <c r="GT640" s="77"/>
      <c r="GU640" s="77"/>
      <c r="GV640" s="77"/>
      <c r="GW640" s="77"/>
      <c r="GX640" s="77"/>
      <c r="GY640" s="77"/>
      <c r="GZ640" s="77"/>
      <c r="HA640" s="77"/>
      <c r="HB640" s="77"/>
      <c r="HC640" s="77"/>
      <c r="HD640" s="77"/>
      <c r="HE640" s="77"/>
      <c r="HF640" s="77"/>
      <c r="HG640" s="77"/>
      <c r="HH640" s="77"/>
      <c r="HI640" s="77"/>
      <c r="HJ640" s="77"/>
      <c r="HK640" s="77"/>
      <c r="HL640" s="77"/>
      <c r="HM640" s="77"/>
      <c r="HN640" s="77"/>
      <c r="HO640" s="77"/>
      <c r="HP640" s="77"/>
      <c r="HQ640" s="77"/>
      <c r="HR640" s="77"/>
      <c r="HS640" s="77"/>
      <c r="HT640" s="77"/>
      <c r="HU640" s="77"/>
      <c r="HV640" s="77"/>
      <c r="HW640" s="77"/>
      <c r="HX640" s="77"/>
      <c r="HY640" s="77"/>
      <c r="HZ640" s="77"/>
      <c r="IA640" s="77"/>
      <c r="IB640" s="77"/>
      <c r="IC640" s="77"/>
      <c r="ID640" s="77"/>
      <c r="IE640" s="77"/>
      <c r="IF640" s="77"/>
      <c r="IG640" s="77"/>
      <c r="IH640" s="77"/>
      <c r="II640" s="77"/>
      <c r="IJ640" s="77"/>
      <c r="IK640" s="77"/>
      <c r="IL640" s="77"/>
      <c r="IM640" s="77"/>
      <c r="IN640" s="77"/>
      <c r="IO640" s="77"/>
      <c r="IP640" s="77"/>
      <c r="IQ640" s="77"/>
      <c r="IR640" s="77"/>
      <c r="IS640" s="77"/>
      <c r="IT640" s="77"/>
      <c r="IU640" s="77"/>
      <c r="IV640" s="77"/>
      <c r="IW640" s="77"/>
      <c r="IX640" s="77"/>
      <c r="IY640" s="77"/>
      <c r="IZ640" s="77"/>
      <c r="JA640" s="77"/>
      <c r="JB640" s="77"/>
      <c r="JC640" s="77"/>
      <c r="JD640" s="77"/>
      <c r="JE640" s="77"/>
      <c r="JF640" s="77"/>
      <c r="JG640" s="77"/>
      <c r="JH640" s="77"/>
      <c r="JI640" s="77"/>
      <c r="JJ640" s="77"/>
      <c r="JK640" s="77"/>
      <c r="JL640" s="77"/>
      <c r="JM640" s="77"/>
      <c r="JN640" s="77"/>
      <c r="JO640" s="77"/>
      <c r="JP640" s="77"/>
      <c r="JQ640" s="77"/>
      <c r="JR640" s="77"/>
      <c r="JS640" s="77"/>
      <c r="JT640" s="77"/>
      <c r="JU640" s="77"/>
      <c r="JV640" s="77"/>
      <c r="JW640" s="77"/>
      <c r="JX640" s="77"/>
      <c r="JY640" s="77"/>
      <c r="JZ640" s="77"/>
      <c r="KA640" s="77"/>
      <c r="KB640" s="77"/>
      <c r="KC640" s="77"/>
      <c r="KD640" s="77"/>
      <c r="KE640" s="77"/>
      <c r="KF640" s="77"/>
      <c r="KG640" s="77"/>
      <c r="KH640" s="77"/>
      <c r="KI640" s="77"/>
      <c r="KJ640" s="77"/>
      <c r="KK640" s="77"/>
      <c r="KL640" s="77"/>
      <c r="KM640" s="77"/>
      <c r="KN640" s="77"/>
      <c r="KO640" s="77"/>
      <c r="KP640" s="77"/>
      <c r="KQ640" s="77"/>
      <c r="KR640" s="77"/>
      <c r="KS640" s="77"/>
      <c r="KT640" s="77"/>
      <c r="KU640" s="77"/>
      <c r="KV640" s="77"/>
      <c r="KW640" s="77"/>
      <c r="KX640" s="77"/>
      <c r="KY640" s="77"/>
      <c r="KZ640" s="77"/>
      <c r="LA640" s="77"/>
      <c r="LB640" s="77"/>
      <c r="LC640" s="77"/>
      <c r="LD640" s="77"/>
      <c r="LE640" s="77"/>
      <c r="LF640" s="77"/>
      <c r="LG640" s="77"/>
      <c r="LH640" s="77"/>
      <c r="LI640" s="77"/>
      <c r="LJ640" s="77"/>
      <c r="LK640" s="77"/>
      <c r="LL640" s="77"/>
      <c r="LM640" s="77"/>
      <c r="LN640" s="77"/>
      <c r="LO640" s="77"/>
      <c r="LP640" s="77"/>
      <c r="LQ640" s="77"/>
      <c r="LR640" s="77"/>
      <c r="LS640" s="77"/>
      <c r="LT640" s="77"/>
      <c r="LU640" s="77"/>
      <c r="LV640" s="77"/>
      <c r="LW640" s="77"/>
      <c r="LX640" s="77"/>
      <c r="LY640" s="77"/>
      <c r="LZ640" s="77"/>
      <c r="MA640" s="77"/>
      <c r="MB640" s="77"/>
      <c r="MC640" s="77"/>
      <c r="MD640" s="77"/>
      <c r="ME640" s="77"/>
      <c r="MF640" s="77"/>
      <c r="MG640" s="77"/>
      <c r="MH640" s="77"/>
      <c r="MI640" s="77"/>
      <c r="MJ640" s="77"/>
      <c r="MK640" s="77"/>
      <c r="ML640" s="77"/>
      <c r="MM640" s="77"/>
      <c r="MN640" s="77"/>
      <c r="MO640" s="77"/>
      <c r="MP640" s="77"/>
      <c r="MQ640" s="77"/>
      <c r="MR640" s="77"/>
      <c r="MS640" s="77"/>
      <c r="MT640" s="77"/>
      <c r="MU640" s="77"/>
      <c r="MV640" s="77"/>
      <c r="MW640" s="77"/>
      <c r="MX640" s="77"/>
      <c r="MY640" s="77"/>
      <c r="MZ640" s="77"/>
      <c r="NA640" s="77"/>
      <c r="NB640" s="77"/>
      <c r="NC640" s="77"/>
      <c r="ND640" s="77"/>
      <c r="NE640" s="77"/>
      <c r="NF640" s="77"/>
      <c r="NG640" s="77"/>
      <c r="NH640" s="77"/>
      <c r="NI640" s="77"/>
      <c r="NJ640" s="77"/>
      <c r="NK640" s="77"/>
      <c r="NL640" s="77"/>
      <c r="NM640" s="77"/>
      <c r="NN640" s="77"/>
      <c r="NO640" s="77"/>
      <c r="NP640" s="77"/>
      <c r="NQ640" s="77"/>
      <c r="NR640" s="77"/>
      <c r="NS640" s="77"/>
      <c r="NT640" s="77"/>
      <c r="NU640" s="77"/>
      <c r="NV640" s="77"/>
      <c r="NW640" s="77"/>
      <c r="NX640" s="77"/>
      <c r="NY640" s="77"/>
      <c r="NZ640" s="77"/>
      <c r="OA640" s="77"/>
      <c r="OB640" s="77"/>
      <c r="OC640" s="77"/>
      <c r="OD640" s="77"/>
      <c r="OE640" s="77"/>
      <c r="OF640" s="77"/>
      <c r="OG640" s="77"/>
      <c r="OH640" s="77"/>
      <c r="OI640" s="77"/>
      <c r="OJ640" s="77"/>
      <c r="OK640" s="77"/>
      <c r="OL640" s="77"/>
      <c r="OM640" s="77"/>
      <c r="ON640" s="77"/>
      <c r="OO640" s="77"/>
      <c r="OP640" s="77"/>
      <c r="OQ640" s="77"/>
      <c r="OR640" s="77"/>
      <c r="OS640" s="77"/>
      <c r="OT640" s="77"/>
      <c r="OU640" s="77"/>
      <c r="OV640" s="77"/>
      <c r="OW640" s="77"/>
      <c r="OX640" s="77"/>
      <c r="OY640" s="77"/>
      <c r="OZ640" s="77"/>
      <c r="PA640" s="77"/>
      <c r="PB640" s="77"/>
      <c r="PC640" s="77"/>
      <c r="PD640" s="77"/>
      <c r="PE640" s="77"/>
      <c r="PF640" s="77"/>
      <c r="PG640" s="77"/>
      <c r="PH640" s="77"/>
      <c r="PI640" s="77"/>
      <c r="PJ640" s="77"/>
      <c r="PK640" s="77"/>
      <c r="PL640" s="77"/>
      <c r="PM640" s="77"/>
      <c r="PN640" s="77"/>
      <c r="PO640" s="77"/>
      <c r="PP640" s="77"/>
      <c r="PQ640" s="77"/>
      <c r="PR640" s="77"/>
      <c r="PS640" s="77"/>
      <c r="PT640" s="77"/>
      <c r="PU640" s="77"/>
      <c r="PV640" s="77"/>
      <c r="PW640" s="77"/>
      <c r="PX640" s="77"/>
      <c r="PY640" s="77"/>
      <c r="PZ640" s="77"/>
      <c r="QA640" s="77"/>
      <c r="QB640" s="77"/>
      <c r="QC640" s="77"/>
      <c r="QD640" s="77"/>
      <c r="QE640" s="77"/>
      <c r="QF640" s="77"/>
      <c r="QG640" s="77"/>
      <c r="QH640" s="77"/>
      <c r="QI640" s="77"/>
      <c r="QJ640" s="77"/>
      <c r="QK640" s="77"/>
      <c r="QL640" s="77"/>
      <c r="QM640" s="77"/>
      <c r="QN640" s="77"/>
      <c r="QO640" s="77"/>
      <c r="QP640" s="77"/>
      <c r="QQ640" s="77"/>
      <c r="QR640" s="77"/>
      <c r="QS640" s="77"/>
      <c r="QT640" s="77"/>
      <c r="QU640" s="77"/>
      <c r="QV640" s="77"/>
      <c r="QW640" s="77"/>
      <c r="QX640" s="77"/>
      <c r="QY640" s="77"/>
      <c r="QZ640" s="77"/>
      <c r="RA640" s="77"/>
      <c r="RB640" s="77"/>
      <c r="RC640" s="77"/>
      <c r="RD640" s="77"/>
      <c r="RE640" s="77"/>
      <c r="RF640" s="77"/>
      <c r="RG640" s="77"/>
      <c r="RH640" s="77"/>
      <c r="RI640" s="77"/>
      <c r="RJ640" s="77"/>
      <c r="RK640" s="77"/>
      <c r="RL640" s="77"/>
      <c r="RM640" s="77"/>
      <c r="RN640" s="77"/>
      <c r="RO640" s="77"/>
      <c r="RP640" s="77"/>
      <c r="RQ640" s="77"/>
      <c r="RR640" s="77"/>
      <c r="RS640" s="77"/>
      <c r="RT640" s="77"/>
      <c r="RU640" s="77"/>
      <c r="RV640" s="77"/>
      <c r="RW640" s="77"/>
      <c r="RX640" s="77"/>
      <c r="RY640" s="77"/>
      <c r="RZ640" s="77"/>
      <c r="SA640" s="77"/>
      <c r="SB640" s="77"/>
      <c r="SC640" s="77"/>
      <c r="SD640" s="77"/>
      <c r="SE640" s="77"/>
      <c r="SF640" s="77"/>
      <c r="SG640" s="77"/>
      <c r="SH640" s="77"/>
      <c r="SI640" s="77"/>
      <c r="SJ640" s="77"/>
      <c r="SK640" s="77"/>
      <c r="SL640" s="77"/>
      <c r="SM640" s="77"/>
      <c r="SN640" s="77"/>
      <c r="SO640" s="77"/>
      <c r="SP640" s="77"/>
      <c r="SQ640" s="77"/>
      <c r="SR640" s="77"/>
      <c r="SS640" s="77"/>
      <c r="ST640" s="77"/>
      <c r="SU640" s="77"/>
      <c r="SV640" s="77"/>
      <c r="SW640" s="77"/>
      <c r="SX640" s="77"/>
      <c r="SY640" s="77"/>
      <c r="SZ640" s="77"/>
      <c r="TA640" s="77"/>
      <c r="TB640" s="77"/>
      <c r="TC640" s="77"/>
      <c r="TD640" s="77"/>
      <c r="TE640" s="77"/>
      <c r="TF640" s="77"/>
      <c r="TG640" s="77"/>
      <c r="TH640" s="77"/>
      <c r="TI640" s="77"/>
      <c r="TJ640" s="77"/>
      <c r="TK640" s="77"/>
      <c r="TL640" s="77"/>
      <c r="TM640" s="77"/>
      <c r="TN640" s="77"/>
      <c r="TO640" s="77"/>
      <c r="TP640" s="77"/>
      <c r="TQ640" s="77"/>
      <c r="TR640" s="77"/>
      <c r="TS640" s="77"/>
      <c r="TT640" s="77"/>
      <c r="TU640" s="77"/>
      <c r="TV640" s="77"/>
      <c r="TW640" s="77"/>
      <c r="TX640" s="77"/>
      <c r="TY640" s="77"/>
      <c r="TZ640" s="77"/>
      <c r="UA640" s="77"/>
      <c r="UB640" s="77"/>
      <c r="UC640" s="77"/>
      <c r="UD640" s="77"/>
      <c r="UE640" s="77"/>
      <c r="UF640" s="77"/>
      <c r="UG640" s="77"/>
      <c r="UH640" s="77"/>
      <c r="UI640" s="77"/>
      <c r="UJ640" s="77"/>
      <c r="UK640" s="77"/>
      <c r="UL640" s="77"/>
      <c r="UM640" s="77"/>
      <c r="UN640" s="77"/>
      <c r="UO640" s="77"/>
      <c r="UP640" s="77"/>
      <c r="UQ640" s="77"/>
      <c r="UR640" s="77"/>
      <c r="US640" s="77"/>
      <c r="UT640" s="77"/>
      <c r="UU640" s="77"/>
      <c r="UV640" s="77"/>
      <c r="UW640" s="77"/>
      <c r="UX640" s="77"/>
      <c r="UY640" s="77"/>
      <c r="UZ640" s="77"/>
      <c r="VA640" s="77"/>
      <c r="VB640" s="77"/>
      <c r="VC640" s="77"/>
      <c r="VD640" s="77"/>
      <c r="VE640" s="77"/>
      <c r="VF640" s="77"/>
      <c r="VG640" s="77"/>
      <c r="VH640" s="77"/>
      <c r="VI640" s="77"/>
      <c r="VJ640" s="77"/>
      <c r="VK640" s="77"/>
      <c r="VL640" s="77"/>
      <c r="VM640" s="77"/>
      <c r="VN640" s="77"/>
      <c r="VO640" s="77"/>
      <c r="VP640" s="77"/>
      <c r="VQ640" s="77"/>
      <c r="VR640" s="77"/>
      <c r="VS640" s="77"/>
      <c r="VT640" s="77"/>
      <c r="VU640" s="77"/>
      <c r="VV640" s="77"/>
      <c r="VW640" s="77"/>
      <c r="VX640" s="77"/>
      <c r="VY640" s="77"/>
      <c r="VZ640" s="77"/>
      <c r="WA640" s="77"/>
      <c r="WB640" s="77"/>
      <c r="WC640" s="77"/>
      <c r="WD640" s="77"/>
      <c r="WE640" s="77"/>
      <c r="WF640" s="77"/>
      <c r="WG640" s="77"/>
      <c r="WH640" s="77"/>
      <c r="WI640" s="77"/>
      <c r="WJ640" s="77"/>
      <c r="WK640" s="77"/>
      <c r="WL640" s="77"/>
      <c r="WM640" s="77"/>
      <c r="WN640" s="77"/>
      <c r="WO640" s="77"/>
      <c r="WP640" s="77"/>
      <c r="WQ640" s="77"/>
      <c r="WR640" s="77"/>
      <c r="WS640" s="77"/>
      <c r="WT640" s="77"/>
      <c r="WU640" s="77"/>
      <c r="WV640" s="77"/>
      <c r="WW640" s="77"/>
      <c r="WX640" s="77"/>
      <c r="WY640" s="77"/>
      <c r="WZ640" s="77"/>
      <c r="XA640" s="77"/>
      <c r="XB640" s="77"/>
      <c r="XC640" s="77"/>
      <c r="XD640" s="77"/>
      <c r="XE640" s="77"/>
      <c r="XF640" s="77"/>
      <c r="XG640" s="77"/>
      <c r="XH640" s="77"/>
      <c r="XI640" s="77"/>
      <c r="XJ640" s="77"/>
      <c r="XK640" s="77"/>
      <c r="XL640" s="77"/>
      <c r="XM640" s="77"/>
      <c r="XN640" s="77"/>
      <c r="XO640" s="77"/>
      <c r="XP640" s="77"/>
      <c r="XQ640" s="77"/>
      <c r="XR640" s="77"/>
      <c r="XS640" s="77"/>
      <c r="XT640" s="77"/>
      <c r="XU640" s="77"/>
      <c r="XV640" s="77"/>
      <c r="XW640" s="77"/>
      <c r="XX640" s="77"/>
      <c r="XY640" s="77"/>
      <c r="XZ640" s="77"/>
      <c r="YA640" s="77"/>
      <c r="YB640" s="77"/>
      <c r="YC640" s="77"/>
      <c r="YD640" s="77"/>
      <c r="YE640" s="77"/>
      <c r="YF640" s="77"/>
      <c r="YG640" s="77"/>
      <c r="YH640" s="77"/>
      <c r="YI640" s="77"/>
      <c r="YJ640" s="77"/>
      <c r="YK640" s="77"/>
      <c r="YL640" s="77"/>
      <c r="YM640" s="77"/>
      <c r="YN640" s="77"/>
      <c r="YO640" s="77"/>
      <c r="YP640" s="77"/>
      <c r="YQ640" s="77"/>
      <c r="YR640" s="77"/>
      <c r="YS640" s="77"/>
      <c r="YT640" s="77"/>
      <c r="YU640" s="77"/>
      <c r="YV640" s="77"/>
      <c r="YW640" s="77"/>
      <c r="YX640" s="77"/>
      <c r="YY640" s="77"/>
      <c r="YZ640" s="77"/>
      <c r="ZA640" s="77"/>
      <c r="ZB640" s="77"/>
      <c r="ZC640" s="77"/>
      <c r="ZD640" s="77"/>
      <c r="ZE640" s="77"/>
      <c r="ZF640" s="77"/>
      <c r="ZG640" s="77"/>
      <c r="ZH640" s="77"/>
      <c r="ZI640" s="77"/>
      <c r="ZJ640" s="77"/>
      <c r="ZK640" s="77"/>
      <c r="ZL640" s="77"/>
      <c r="ZM640" s="77"/>
      <c r="ZN640" s="77"/>
      <c r="ZO640" s="77"/>
      <c r="ZP640" s="77"/>
      <c r="ZQ640" s="77"/>
      <c r="ZR640" s="77"/>
      <c r="ZS640" s="77"/>
      <c r="ZT640" s="77"/>
      <c r="ZU640" s="77"/>
      <c r="ZV640" s="77"/>
      <c r="ZW640" s="77"/>
      <c r="ZX640" s="77"/>
      <c r="ZY640" s="77"/>
      <c r="ZZ640" s="77"/>
      <c r="AAA640" s="77"/>
      <c r="AAB640" s="77"/>
      <c r="AAC640" s="77"/>
      <c r="AAD640" s="77"/>
      <c r="AAE640" s="77"/>
      <c r="AAF640" s="77"/>
      <c r="AAG640" s="77"/>
      <c r="AAH640" s="77"/>
      <c r="AAI640" s="77"/>
      <c r="AAJ640" s="77"/>
      <c r="AAK640" s="77"/>
      <c r="AAL640" s="77"/>
      <c r="AAM640" s="77"/>
      <c r="AAN640" s="77"/>
      <c r="AAO640" s="77"/>
      <c r="AAP640" s="77"/>
      <c r="AAQ640" s="77"/>
      <c r="AAR640" s="77"/>
      <c r="AAS640" s="77"/>
      <c r="AAT640" s="77"/>
      <c r="AAU640" s="77"/>
      <c r="AAV640" s="77"/>
      <c r="AAW640" s="77"/>
      <c r="AAX640" s="77"/>
      <c r="AAY640" s="77"/>
      <c r="AAZ640" s="77"/>
      <c r="ABA640" s="77"/>
      <c r="ABB640" s="77"/>
      <c r="ABC640" s="77"/>
      <c r="ABD640" s="77"/>
      <c r="ABE640" s="77"/>
      <c r="ABF640" s="77"/>
      <c r="ABG640" s="77"/>
      <c r="ABH640" s="77"/>
      <c r="ABI640" s="77"/>
      <c r="ABJ640" s="77"/>
      <c r="ABK640" s="77"/>
      <c r="ABL640" s="77"/>
      <c r="ABM640" s="77"/>
      <c r="ABN640" s="77"/>
      <c r="ABO640" s="77"/>
      <c r="ABP640" s="77"/>
      <c r="ABQ640" s="77"/>
      <c r="ABR640" s="77"/>
      <c r="ABS640" s="77"/>
      <c r="ABT640" s="77"/>
      <c r="ABU640" s="77"/>
      <c r="ABV640" s="77"/>
      <c r="ABW640" s="77"/>
      <c r="ABX640" s="77"/>
      <c r="ABY640" s="77"/>
      <c r="ABZ640" s="77"/>
      <c r="ACA640" s="77"/>
      <c r="ACB640" s="77"/>
      <c r="ACC640" s="77"/>
      <c r="ACD640" s="77"/>
      <c r="ACE640" s="77"/>
      <c r="ACF640" s="77"/>
      <c r="ACG640" s="77"/>
      <c r="ACH640" s="77"/>
      <c r="ACI640" s="77"/>
      <c r="ACJ640" s="77"/>
      <c r="ACK640" s="77"/>
      <c r="ACL640" s="77"/>
      <c r="ACM640" s="77"/>
      <c r="ACN640" s="77"/>
      <c r="ACO640" s="77"/>
      <c r="ACP640" s="77"/>
      <c r="ACQ640" s="77"/>
      <c r="ACR640" s="77"/>
      <c r="ACS640" s="77"/>
      <c r="ACT640" s="77"/>
      <c r="ACU640" s="77"/>
      <c r="ACV640" s="77"/>
      <c r="ACW640" s="77"/>
      <c r="ACX640" s="77"/>
      <c r="ACY640" s="77"/>
      <c r="ACZ640" s="77"/>
      <c r="ADA640" s="77"/>
      <c r="ADB640" s="77"/>
      <c r="ADC640" s="77"/>
      <c r="ADD640" s="77"/>
      <c r="ADE640" s="77"/>
      <c r="ADF640" s="77"/>
      <c r="ADG640" s="77"/>
      <c r="ADH640" s="77"/>
      <c r="ADI640" s="77"/>
      <c r="ADJ640" s="77"/>
      <c r="ADK640" s="77"/>
      <c r="ADL640" s="77"/>
      <c r="ADM640" s="77"/>
      <c r="ADN640" s="77"/>
      <c r="ADO640" s="77"/>
      <c r="ADP640" s="77"/>
      <c r="ADQ640" s="77"/>
      <c r="ADR640" s="77"/>
      <c r="ADS640" s="77"/>
      <c r="ADT640" s="77"/>
      <c r="ADU640" s="77"/>
      <c r="ADV640" s="77"/>
      <c r="ADW640" s="77"/>
      <c r="ADX640" s="77"/>
      <c r="ADY640" s="77"/>
      <c r="ADZ640" s="77"/>
      <c r="AEA640" s="77"/>
      <c r="AEB640" s="77"/>
      <c r="AEC640" s="77"/>
      <c r="AED640" s="77"/>
      <c r="AEE640" s="77"/>
      <c r="AEF640" s="77"/>
      <c r="AEG640" s="77"/>
      <c r="AEH640" s="77"/>
      <c r="AEI640" s="77"/>
      <c r="AEJ640" s="77"/>
      <c r="AEK640" s="77"/>
      <c r="AEL640" s="77"/>
      <c r="AEM640" s="77"/>
      <c r="AEN640" s="77"/>
      <c r="AEO640" s="77"/>
      <c r="AEP640" s="77"/>
      <c r="AEQ640" s="77"/>
      <c r="AER640" s="77"/>
      <c r="AES640" s="77"/>
      <c r="AET640" s="77"/>
      <c r="AEU640" s="77"/>
      <c r="AEV640" s="77"/>
      <c r="AEW640" s="77"/>
      <c r="AEX640" s="77"/>
      <c r="AEY640" s="77"/>
      <c r="AEZ640" s="77"/>
      <c r="AFA640" s="77"/>
      <c r="AFB640" s="77"/>
      <c r="AFC640" s="77"/>
      <c r="AFD640" s="77"/>
      <c r="AFE640" s="77"/>
      <c r="AFF640" s="77"/>
      <c r="AFG640" s="77"/>
      <c r="AFH640" s="77"/>
      <c r="AFI640" s="77"/>
      <c r="AFJ640" s="77"/>
      <c r="AFK640" s="77"/>
      <c r="AFL640" s="77"/>
      <c r="AFM640" s="77"/>
      <c r="AFN640" s="77"/>
      <c r="AFO640" s="77"/>
      <c r="AFP640" s="77"/>
      <c r="AFQ640" s="77"/>
      <c r="AFR640" s="77"/>
      <c r="AFS640" s="77"/>
      <c r="AFT640" s="77"/>
      <c r="AFU640" s="77"/>
      <c r="AFV640" s="77"/>
      <c r="AFW640" s="77"/>
      <c r="AFX640" s="77"/>
      <c r="AFY640" s="77"/>
      <c r="AFZ640" s="77"/>
      <c r="AGA640" s="77"/>
      <c r="AGB640" s="77"/>
      <c r="AGC640" s="77"/>
      <c r="AGD640" s="77"/>
      <c r="AGE640" s="77"/>
      <c r="AGF640" s="77"/>
      <c r="AGG640" s="77"/>
      <c r="AGH640" s="77"/>
      <c r="AGI640" s="77"/>
      <c r="AGJ640" s="77"/>
      <c r="AGK640" s="77"/>
      <c r="AGL640" s="77"/>
      <c r="AGM640" s="77"/>
      <c r="AGN640" s="77"/>
      <c r="AGO640" s="77"/>
      <c r="AGP640" s="77"/>
      <c r="AGQ640" s="77"/>
      <c r="AGR640" s="77"/>
      <c r="AGS640" s="77"/>
      <c r="AGT640" s="77"/>
      <c r="AGU640" s="77"/>
      <c r="AGV640" s="77"/>
      <c r="AGW640" s="77"/>
      <c r="AGX640" s="77"/>
      <c r="AGY640" s="77"/>
      <c r="AGZ640" s="77"/>
      <c r="AHA640" s="77"/>
      <c r="AHB640" s="77"/>
      <c r="AHC640" s="77"/>
      <c r="AHD640" s="77"/>
      <c r="AHE640" s="77"/>
      <c r="AHF640" s="77"/>
      <c r="AHG640" s="77"/>
      <c r="AHH640" s="77"/>
      <c r="AHI640" s="77"/>
      <c r="AHJ640" s="77"/>
      <c r="AHK640" s="77"/>
      <c r="AHL640" s="77"/>
      <c r="AHM640" s="77"/>
      <c r="AHN640" s="77"/>
      <c r="AHO640" s="77"/>
      <c r="AHP640" s="77"/>
      <c r="AHQ640" s="77"/>
      <c r="AHR640" s="77"/>
      <c r="AHS640" s="77"/>
      <c r="AHT640" s="77"/>
      <c r="AHU640" s="77"/>
      <c r="AHV640" s="77"/>
      <c r="AHW640" s="77"/>
      <c r="AHX640" s="77"/>
      <c r="AHY640" s="77"/>
      <c r="AHZ640" s="77"/>
      <c r="AIA640" s="77"/>
      <c r="AIB640" s="77"/>
      <c r="AIC640" s="77"/>
      <c r="AID640" s="77"/>
      <c r="AIE640" s="77"/>
      <c r="AIF640" s="77"/>
      <c r="AIG640" s="77"/>
      <c r="AIH640" s="77"/>
      <c r="AII640" s="77"/>
      <c r="AIJ640" s="77"/>
      <c r="AIK640" s="77"/>
      <c r="AIL640" s="77"/>
      <c r="AIM640" s="77"/>
      <c r="AIN640" s="77"/>
      <c r="AIO640" s="77"/>
      <c r="AIP640" s="77"/>
      <c r="AIQ640" s="77"/>
      <c r="AIR640" s="77"/>
      <c r="AIS640" s="77"/>
      <c r="AIT640" s="77"/>
      <c r="AIU640" s="77"/>
      <c r="AIV640" s="77"/>
      <c r="AIW640" s="77"/>
      <c r="AIX640" s="77"/>
      <c r="AIY640" s="77"/>
      <c r="AIZ640" s="77"/>
      <c r="AJA640" s="77"/>
      <c r="AJB640" s="77"/>
      <c r="AJC640" s="77"/>
      <c r="AJD640" s="77"/>
      <c r="AJE640" s="77"/>
      <c r="AJF640" s="77"/>
      <c r="AJG640" s="77"/>
      <c r="AJH640" s="77"/>
      <c r="AJI640" s="77"/>
      <c r="AJJ640" s="77"/>
      <c r="AJK640" s="77"/>
      <c r="AJL640" s="77"/>
      <c r="AJM640" s="77"/>
      <c r="AJN640" s="77"/>
      <c r="AJO640" s="77"/>
      <c r="AJP640" s="77"/>
      <c r="AJQ640" s="77"/>
      <c r="AJR640" s="77"/>
      <c r="AJS640" s="77"/>
      <c r="AJT640" s="77"/>
      <c r="AJU640" s="77"/>
      <c r="AJV640" s="77"/>
      <c r="AJW640" s="77"/>
      <c r="AJX640" s="77"/>
      <c r="AJY640" s="77"/>
      <c r="AJZ640" s="77"/>
      <c r="AKA640" s="77"/>
      <c r="AKB640" s="77"/>
      <c r="AKC640" s="77"/>
      <c r="AKD640" s="77"/>
      <c r="AKE640" s="77"/>
      <c r="AKF640" s="77"/>
      <c r="AKG640" s="77"/>
      <c r="AKH640" s="77"/>
      <c r="AKI640" s="77"/>
      <c r="AKJ640" s="77"/>
      <c r="AKK640" s="77"/>
      <c r="AKL640" s="77"/>
      <c r="AKM640" s="77"/>
      <c r="AKN640" s="77"/>
      <c r="AKO640" s="77"/>
      <c r="AKP640" s="77"/>
      <c r="AKQ640" s="77"/>
      <c r="AKR640" s="77"/>
      <c r="AKS640" s="77"/>
      <c r="AKT640" s="77"/>
      <c r="AKU640" s="77"/>
      <c r="AKV640" s="77"/>
      <c r="AKW640" s="77"/>
      <c r="AKX640" s="77"/>
      <c r="AKY640" s="77"/>
      <c r="AKZ640" s="77"/>
      <c r="ALA640" s="77"/>
      <c r="ALB640" s="77"/>
      <c r="ALC640" s="77"/>
      <c r="ALD640" s="77"/>
      <c r="ALE640" s="77"/>
      <c r="ALF640" s="77"/>
      <c r="ALG640" s="77"/>
      <c r="ALH640" s="77"/>
      <c r="ALI640" s="77"/>
      <c r="ALJ640" s="77"/>
      <c r="ALK640" s="77"/>
      <c r="ALL640" s="77"/>
      <c r="ALM640" s="77"/>
      <c r="ALN640" s="77"/>
      <c r="ALO640" s="77"/>
      <c r="ALP640" s="77"/>
      <c r="ALQ640" s="77"/>
      <c r="ALR640" s="77"/>
      <c r="ALS640" s="77"/>
      <c r="ALT640" s="77"/>
      <c r="ALU640" s="77"/>
      <c r="ALV640" s="77"/>
      <c r="ALW640" s="77"/>
      <c r="ALX640" s="77"/>
      <c r="ALY640" s="77"/>
      <c r="ALZ640" s="77"/>
      <c r="AMA640" s="77"/>
      <c r="AMB640" s="77"/>
      <c r="AMC640" s="77"/>
      <c r="AMD640" s="77"/>
      <c r="AME640" s="77"/>
      <c r="AMF640" s="77"/>
      <c r="AMG640" s="77"/>
      <c r="AMH640" s="77"/>
      <c r="AMI640" s="77"/>
      <c r="AMJ640" s="77"/>
    </row>
    <row r="641" customFormat="false" ht="12.85" hidden="false" customHeight="false" outlineLevel="0" collapsed="false">
      <c r="A641" s="77"/>
      <c r="B641" s="77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  <c r="X641" s="77"/>
      <c r="Y641" s="77"/>
      <c r="Z641" s="77"/>
      <c r="AA641" s="77"/>
      <c r="AB641" s="77"/>
      <c r="AC641" s="77"/>
      <c r="AD641" s="77"/>
      <c r="AE641" s="77"/>
      <c r="AF641" s="77"/>
      <c r="AG641" s="77"/>
      <c r="AH641" s="77"/>
      <c r="AI641" s="77"/>
      <c r="AJ641" s="77"/>
      <c r="AK641" s="77"/>
      <c r="AL641" s="77"/>
      <c r="AM641" s="77"/>
      <c r="AN641" s="77"/>
      <c r="AO641" s="77"/>
      <c r="AP641" s="77"/>
      <c r="AQ641" s="77"/>
      <c r="AR641" s="77"/>
      <c r="AS641" s="77"/>
      <c r="AT641" s="77"/>
      <c r="AU641" s="77"/>
      <c r="AV641" s="77"/>
      <c r="AW641" s="77"/>
      <c r="AX641" s="77"/>
      <c r="AY641" s="77"/>
      <c r="AZ641" s="77"/>
      <c r="BA641" s="77"/>
      <c r="BB641" s="77"/>
      <c r="BC641" s="77"/>
      <c r="BD641" s="77"/>
      <c r="BE641" s="77"/>
      <c r="BF641" s="77"/>
      <c r="BG641" s="77"/>
      <c r="BH641" s="77"/>
      <c r="BI641" s="77"/>
      <c r="BJ641" s="77"/>
      <c r="BK641" s="77"/>
      <c r="BL641" s="77"/>
      <c r="BM641" s="77"/>
      <c r="BN641" s="77"/>
      <c r="BO641" s="77"/>
      <c r="BP641" s="77"/>
      <c r="BQ641" s="77"/>
      <c r="BR641" s="77"/>
      <c r="BS641" s="77"/>
      <c r="BT641" s="77"/>
      <c r="BU641" s="77"/>
      <c r="BV641" s="77"/>
      <c r="BW641" s="77"/>
      <c r="BX641" s="77"/>
      <c r="BY641" s="77"/>
      <c r="BZ641" s="77"/>
      <c r="CA641" s="77"/>
      <c r="CB641" s="77"/>
      <c r="CC641" s="77"/>
      <c r="CD641" s="77"/>
      <c r="CE641" s="77"/>
      <c r="CF641" s="77"/>
      <c r="CG641" s="77"/>
      <c r="CH641" s="77"/>
      <c r="CI641" s="77"/>
      <c r="CJ641" s="77"/>
      <c r="CK641" s="77"/>
      <c r="CL641" s="77"/>
      <c r="CM641" s="77"/>
      <c r="CN641" s="77"/>
      <c r="CO641" s="77"/>
      <c r="CP641" s="77"/>
      <c r="CQ641" s="77"/>
      <c r="CR641" s="77"/>
      <c r="CS641" s="77"/>
      <c r="CT641" s="77"/>
      <c r="CU641" s="77"/>
      <c r="CV641" s="77"/>
      <c r="CW641" s="77"/>
      <c r="CX641" s="77"/>
      <c r="CY641" s="77"/>
      <c r="CZ641" s="77"/>
      <c r="DA641" s="77"/>
      <c r="DB641" s="77"/>
      <c r="DC641" s="77"/>
      <c r="DD641" s="77"/>
      <c r="DE641" s="77"/>
      <c r="DF641" s="77"/>
      <c r="DG641" s="77"/>
      <c r="DH641" s="77"/>
      <c r="DI641" s="77"/>
      <c r="DJ641" s="77"/>
      <c r="DK641" s="77"/>
      <c r="DL641" s="77"/>
      <c r="DM641" s="77"/>
      <c r="DN641" s="77"/>
      <c r="DO641" s="77"/>
      <c r="DP641" s="77"/>
      <c r="DQ641" s="77"/>
      <c r="DR641" s="77"/>
      <c r="DS641" s="77"/>
      <c r="DT641" s="77"/>
      <c r="DU641" s="77"/>
      <c r="DV641" s="77"/>
      <c r="DW641" s="77"/>
      <c r="DX641" s="77"/>
      <c r="DY641" s="77"/>
      <c r="DZ641" s="77"/>
      <c r="EA641" s="77"/>
      <c r="EB641" s="77"/>
      <c r="EC641" s="77"/>
      <c r="ED641" s="77"/>
      <c r="EE641" s="77"/>
      <c r="EF641" s="77"/>
      <c r="EG641" s="77"/>
      <c r="EH641" s="77"/>
      <c r="EI641" s="77"/>
      <c r="EJ641" s="77"/>
      <c r="EK641" s="77"/>
      <c r="EL641" s="77"/>
      <c r="EM641" s="77"/>
      <c r="EN641" s="77"/>
      <c r="EO641" s="77"/>
      <c r="EP641" s="77"/>
      <c r="EQ641" s="77"/>
      <c r="ER641" s="77"/>
      <c r="ES641" s="77"/>
      <c r="ET641" s="77"/>
      <c r="EU641" s="77"/>
      <c r="EV641" s="77"/>
      <c r="EW641" s="77"/>
      <c r="EX641" s="77"/>
      <c r="EY641" s="77"/>
      <c r="EZ641" s="77"/>
      <c r="FA641" s="77"/>
      <c r="FB641" s="77"/>
      <c r="FC641" s="77"/>
      <c r="FD641" s="77"/>
      <c r="FE641" s="77"/>
      <c r="FF641" s="77"/>
      <c r="FG641" s="77"/>
      <c r="FH641" s="77"/>
      <c r="FI641" s="77"/>
      <c r="FJ641" s="77"/>
      <c r="FK641" s="77"/>
      <c r="FL641" s="77"/>
      <c r="FM641" s="77"/>
      <c r="FN641" s="77"/>
      <c r="FO641" s="77"/>
      <c r="FP641" s="77"/>
      <c r="FQ641" s="77"/>
      <c r="FR641" s="77"/>
      <c r="FS641" s="77"/>
      <c r="FT641" s="77"/>
      <c r="FU641" s="77"/>
      <c r="FV641" s="77"/>
      <c r="FW641" s="77"/>
      <c r="FX641" s="77"/>
      <c r="FY641" s="77"/>
      <c r="FZ641" s="77"/>
      <c r="GA641" s="77"/>
      <c r="GB641" s="77"/>
      <c r="GC641" s="77"/>
      <c r="GD641" s="77"/>
      <c r="GE641" s="77"/>
      <c r="GF641" s="77"/>
      <c r="GG641" s="77"/>
      <c r="GH641" s="77"/>
      <c r="GI641" s="77"/>
      <c r="GJ641" s="77"/>
      <c r="GK641" s="77"/>
      <c r="GL641" s="77"/>
      <c r="GM641" s="77"/>
      <c r="GN641" s="77"/>
      <c r="GO641" s="77"/>
      <c r="GP641" s="77"/>
      <c r="GQ641" s="77"/>
      <c r="GR641" s="77"/>
      <c r="GS641" s="77"/>
      <c r="GT641" s="77"/>
      <c r="GU641" s="77"/>
      <c r="GV641" s="77"/>
      <c r="GW641" s="77"/>
      <c r="GX641" s="77"/>
      <c r="GY641" s="77"/>
      <c r="GZ641" s="77"/>
      <c r="HA641" s="77"/>
      <c r="HB641" s="77"/>
      <c r="HC641" s="77"/>
      <c r="HD641" s="77"/>
      <c r="HE641" s="77"/>
      <c r="HF641" s="77"/>
      <c r="HG641" s="77"/>
      <c r="HH641" s="77"/>
      <c r="HI641" s="77"/>
      <c r="HJ641" s="77"/>
      <c r="HK641" s="77"/>
      <c r="HL641" s="77"/>
      <c r="HM641" s="77"/>
      <c r="HN641" s="77"/>
      <c r="HO641" s="77"/>
      <c r="HP641" s="77"/>
      <c r="HQ641" s="77"/>
      <c r="HR641" s="77"/>
      <c r="HS641" s="77"/>
      <c r="HT641" s="77"/>
      <c r="HU641" s="77"/>
      <c r="HV641" s="77"/>
      <c r="HW641" s="77"/>
      <c r="HX641" s="77"/>
      <c r="HY641" s="77"/>
      <c r="HZ641" s="77"/>
      <c r="IA641" s="77"/>
      <c r="IB641" s="77"/>
      <c r="IC641" s="77"/>
      <c r="ID641" s="77"/>
      <c r="IE641" s="77"/>
      <c r="IF641" s="77"/>
      <c r="IG641" s="77"/>
      <c r="IH641" s="77"/>
      <c r="II641" s="77"/>
      <c r="IJ641" s="77"/>
      <c r="IK641" s="77"/>
      <c r="IL641" s="77"/>
      <c r="IM641" s="77"/>
      <c r="IN641" s="77"/>
      <c r="IO641" s="77"/>
      <c r="IP641" s="77"/>
      <c r="IQ641" s="77"/>
      <c r="IR641" s="77"/>
      <c r="IS641" s="77"/>
      <c r="IT641" s="77"/>
      <c r="IU641" s="77"/>
      <c r="IV641" s="77"/>
      <c r="IW641" s="77"/>
      <c r="IX641" s="77"/>
      <c r="IY641" s="77"/>
      <c r="IZ641" s="77"/>
      <c r="JA641" s="77"/>
      <c r="JB641" s="77"/>
      <c r="JC641" s="77"/>
      <c r="JD641" s="77"/>
      <c r="JE641" s="77"/>
      <c r="JF641" s="77"/>
      <c r="JG641" s="77"/>
      <c r="JH641" s="77"/>
      <c r="JI641" s="77"/>
      <c r="JJ641" s="77"/>
      <c r="JK641" s="77"/>
      <c r="JL641" s="77"/>
      <c r="JM641" s="77"/>
      <c r="JN641" s="77"/>
      <c r="JO641" s="77"/>
      <c r="JP641" s="77"/>
      <c r="JQ641" s="77"/>
      <c r="JR641" s="77"/>
      <c r="JS641" s="77"/>
      <c r="JT641" s="77"/>
      <c r="JU641" s="77"/>
      <c r="JV641" s="77"/>
      <c r="JW641" s="77"/>
      <c r="JX641" s="77"/>
      <c r="JY641" s="77"/>
      <c r="JZ641" s="77"/>
      <c r="KA641" s="77"/>
      <c r="KB641" s="77"/>
      <c r="KC641" s="77"/>
      <c r="KD641" s="77"/>
      <c r="KE641" s="77"/>
      <c r="KF641" s="77"/>
      <c r="KG641" s="77"/>
      <c r="KH641" s="77"/>
      <c r="KI641" s="77"/>
      <c r="KJ641" s="77"/>
      <c r="KK641" s="77"/>
      <c r="KL641" s="77"/>
      <c r="KM641" s="77"/>
      <c r="KN641" s="77"/>
      <c r="KO641" s="77"/>
      <c r="KP641" s="77"/>
      <c r="KQ641" s="77"/>
      <c r="KR641" s="77"/>
      <c r="KS641" s="77"/>
      <c r="KT641" s="77"/>
      <c r="KU641" s="77"/>
      <c r="KV641" s="77"/>
      <c r="KW641" s="77"/>
      <c r="KX641" s="77"/>
      <c r="KY641" s="77"/>
      <c r="KZ641" s="77"/>
      <c r="LA641" s="77"/>
      <c r="LB641" s="77"/>
      <c r="LC641" s="77"/>
      <c r="LD641" s="77"/>
      <c r="LE641" s="77"/>
      <c r="LF641" s="77"/>
      <c r="LG641" s="77"/>
      <c r="LH641" s="77"/>
      <c r="LI641" s="77"/>
      <c r="LJ641" s="77"/>
      <c r="LK641" s="77"/>
      <c r="LL641" s="77"/>
      <c r="LM641" s="77"/>
      <c r="LN641" s="77"/>
      <c r="LO641" s="77"/>
      <c r="LP641" s="77"/>
      <c r="LQ641" s="77"/>
      <c r="LR641" s="77"/>
      <c r="LS641" s="77"/>
      <c r="LT641" s="77"/>
      <c r="LU641" s="77"/>
      <c r="LV641" s="77"/>
      <c r="LW641" s="77"/>
      <c r="LX641" s="77"/>
      <c r="LY641" s="77"/>
      <c r="LZ641" s="77"/>
      <c r="MA641" s="77"/>
      <c r="MB641" s="77"/>
      <c r="MC641" s="77"/>
      <c r="MD641" s="77"/>
      <c r="ME641" s="77"/>
      <c r="MF641" s="77"/>
      <c r="MG641" s="77"/>
      <c r="MH641" s="77"/>
      <c r="MI641" s="77"/>
      <c r="MJ641" s="77"/>
      <c r="MK641" s="77"/>
      <c r="ML641" s="77"/>
      <c r="MM641" s="77"/>
      <c r="MN641" s="77"/>
      <c r="MO641" s="77"/>
      <c r="MP641" s="77"/>
      <c r="MQ641" s="77"/>
      <c r="MR641" s="77"/>
      <c r="MS641" s="77"/>
      <c r="MT641" s="77"/>
      <c r="MU641" s="77"/>
      <c r="MV641" s="77"/>
      <c r="MW641" s="77"/>
      <c r="MX641" s="77"/>
      <c r="MY641" s="77"/>
      <c r="MZ641" s="77"/>
      <c r="NA641" s="77"/>
      <c r="NB641" s="77"/>
      <c r="NC641" s="77"/>
      <c r="ND641" s="77"/>
      <c r="NE641" s="77"/>
      <c r="NF641" s="77"/>
      <c r="NG641" s="77"/>
      <c r="NH641" s="77"/>
      <c r="NI641" s="77"/>
      <c r="NJ641" s="77"/>
      <c r="NK641" s="77"/>
      <c r="NL641" s="77"/>
      <c r="NM641" s="77"/>
      <c r="NN641" s="77"/>
      <c r="NO641" s="77"/>
      <c r="NP641" s="77"/>
      <c r="NQ641" s="77"/>
      <c r="NR641" s="77"/>
      <c r="NS641" s="77"/>
      <c r="NT641" s="77"/>
      <c r="NU641" s="77"/>
      <c r="NV641" s="77"/>
      <c r="NW641" s="77"/>
      <c r="NX641" s="77"/>
      <c r="NY641" s="77"/>
      <c r="NZ641" s="77"/>
      <c r="OA641" s="77"/>
      <c r="OB641" s="77"/>
      <c r="OC641" s="77"/>
      <c r="OD641" s="77"/>
      <c r="OE641" s="77"/>
      <c r="OF641" s="77"/>
      <c r="OG641" s="77"/>
      <c r="OH641" s="77"/>
      <c r="OI641" s="77"/>
      <c r="OJ641" s="77"/>
      <c r="OK641" s="77"/>
      <c r="OL641" s="77"/>
      <c r="OM641" s="77"/>
      <c r="ON641" s="77"/>
      <c r="OO641" s="77"/>
      <c r="OP641" s="77"/>
      <c r="OQ641" s="77"/>
      <c r="OR641" s="77"/>
      <c r="OS641" s="77"/>
      <c r="OT641" s="77"/>
      <c r="OU641" s="77"/>
      <c r="OV641" s="77"/>
      <c r="OW641" s="77"/>
      <c r="OX641" s="77"/>
      <c r="OY641" s="77"/>
      <c r="OZ641" s="77"/>
      <c r="PA641" s="77"/>
      <c r="PB641" s="77"/>
      <c r="PC641" s="77"/>
      <c r="PD641" s="77"/>
      <c r="PE641" s="77"/>
      <c r="PF641" s="77"/>
      <c r="PG641" s="77"/>
      <c r="PH641" s="77"/>
      <c r="PI641" s="77"/>
      <c r="PJ641" s="77"/>
      <c r="PK641" s="77"/>
      <c r="PL641" s="77"/>
      <c r="PM641" s="77"/>
      <c r="PN641" s="77"/>
      <c r="PO641" s="77"/>
      <c r="PP641" s="77"/>
      <c r="PQ641" s="77"/>
      <c r="PR641" s="77"/>
      <c r="PS641" s="77"/>
      <c r="PT641" s="77"/>
      <c r="PU641" s="77"/>
      <c r="PV641" s="77"/>
      <c r="PW641" s="77"/>
      <c r="PX641" s="77"/>
      <c r="PY641" s="77"/>
      <c r="PZ641" s="77"/>
      <c r="QA641" s="77"/>
      <c r="QB641" s="77"/>
      <c r="QC641" s="77"/>
      <c r="QD641" s="77"/>
      <c r="QE641" s="77"/>
      <c r="QF641" s="77"/>
      <c r="QG641" s="77"/>
      <c r="QH641" s="77"/>
      <c r="QI641" s="77"/>
      <c r="QJ641" s="77"/>
      <c r="QK641" s="77"/>
      <c r="QL641" s="77"/>
      <c r="QM641" s="77"/>
      <c r="QN641" s="77"/>
      <c r="QO641" s="77"/>
      <c r="QP641" s="77"/>
      <c r="QQ641" s="77"/>
      <c r="QR641" s="77"/>
      <c r="QS641" s="77"/>
      <c r="QT641" s="77"/>
      <c r="QU641" s="77"/>
      <c r="QV641" s="77"/>
      <c r="QW641" s="77"/>
      <c r="QX641" s="77"/>
      <c r="QY641" s="77"/>
      <c r="QZ641" s="77"/>
      <c r="RA641" s="77"/>
      <c r="RB641" s="77"/>
      <c r="RC641" s="77"/>
      <c r="RD641" s="77"/>
      <c r="RE641" s="77"/>
      <c r="RF641" s="77"/>
      <c r="RG641" s="77"/>
      <c r="RH641" s="77"/>
      <c r="RI641" s="77"/>
      <c r="RJ641" s="77"/>
      <c r="RK641" s="77"/>
      <c r="RL641" s="77"/>
      <c r="RM641" s="77"/>
      <c r="RN641" s="77"/>
      <c r="RO641" s="77"/>
      <c r="RP641" s="77"/>
      <c r="RQ641" s="77"/>
      <c r="RR641" s="77"/>
      <c r="RS641" s="77"/>
      <c r="RT641" s="77"/>
      <c r="RU641" s="77"/>
      <c r="RV641" s="77"/>
      <c r="RW641" s="77"/>
      <c r="RX641" s="77"/>
      <c r="RY641" s="77"/>
      <c r="RZ641" s="77"/>
      <c r="SA641" s="77"/>
      <c r="SB641" s="77"/>
      <c r="SC641" s="77"/>
      <c r="SD641" s="77"/>
      <c r="SE641" s="77"/>
      <c r="SF641" s="77"/>
      <c r="SG641" s="77"/>
      <c r="SH641" s="77"/>
      <c r="SI641" s="77"/>
      <c r="SJ641" s="77"/>
      <c r="SK641" s="77"/>
      <c r="SL641" s="77"/>
      <c r="SM641" s="77"/>
      <c r="SN641" s="77"/>
      <c r="SO641" s="77"/>
      <c r="SP641" s="77"/>
      <c r="SQ641" s="77"/>
      <c r="SR641" s="77"/>
      <c r="SS641" s="77"/>
      <c r="ST641" s="77"/>
      <c r="SU641" s="77"/>
      <c r="SV641" s="77"/>
      <c r="SW641" s="77"/>
      <c r="SX641" s="77"/>
      <c r="SY641" s="77"/>
      <c r="SZ641" s="77"/>
      <c r="TA641" s="77"/>
      <c r="TB641" s="77"/>
      <c r="TC641" s="77"/>
      <c r="TD641" s="77"/>
      <c r="TE641" s="77"/>
      <c r="TF641" s="77"/>
      <c r="TG641" s="77"/>
      <c r="TH641" s="77"/>
      <c r="TI641" s="77"/>
      <c r="TJ641" s="77"/>
      <c r="TK641" s="77"/>
      <c r="TL641" s="77"/>
      <c r="TM641" s="77"/>
      <c r="TN641" s="77"/>
      <c r="TO641" s="77"/>
      <c r="TP641" s="77"/>
      <c r="TQ641" s="77"/>
      <c r="TR641" s="77"/>
      <c r="TS641" s="77"/>
      <c r="TT641" s="77"/>
      <c r="TU641" s="77"/>
      <c r="TV641" s="77"/>
      <c r="TW641" s="77"/>
      <c r="TX641" s="77"/>
      <c r="TY641" s="77"/>
      <c r="TZ641" s="77"/>
      <c r="UA641" s="77"/>
      <c r="UB641" s="77"/>
      <c r="UC641" s="77"/>
      <c r="UD641" s="77"/>
      <c r="UE641" s="77"/>
      <c r="UF641" s="77"/>
      <c r="UG641" s="77"/>
      <c r="UH641" s="77"/>
      <c r="UI641" s="77"/>
      <c r="UJ641" s="77"/>
      <c r="UK641" s="77"/>
      <c r="UL641" s="77"/>
      <c r="UM641" s="77"/>
      <c r="UN641" s="77"/>
      <c r="UO641" s="77"/>
      <c r="UP641" s="77"/>
      <c r="UQ641" s="77"/>
      <c r="UR641" s="77"/>
      <c r="US641" s="77"/>
      <c r="UT641" s="77"/>
      <c r="UU641" s="77"/>
      <c r="UV641" s="77"/>
      <c r="UW641" s="77"/>
      <c r="UX641" s="77"/>
      <c r="UY641" s="77"/>
      <c r="UZ641" s="77"/>
      <c r="VA641" s="77"/>
      <c r="VB641" s="77"/>
      <c r="VC641" s="77"/>
      <c r="VD641" s="77"/>
      <c r="VE641" s="77"/>
      <c r="VF641" s="77"/>
      <c r="VG641" s="77"/>
      <c r="VH641" s="77"/>
      <c r="VI641" s="77"/>
      <c r="VJ641" s="77"/>
      <c r="VK641" s="77"/>
      <c r="VL641" s="77"/>
      <c r="VM641" s="77"/>
      <c r="VN641" s="77"/>
      <c r="VO641" s="77"/>
      <c r="VP641" s="77"/>
      <c r="VQ641" s="77"/>
      <c r="VR641" s="77"/>
      <c r="VS641" s="77"/>
      <c r="VT641" s="77"/>
      <c r="VU641" s="77"/>
      <c r="VV641" s="77"/>
      <c r="VW641" s="77"/>
      <c r="VX641" s="77"/>
      <c r="VY641" s="77"/>
      <c r="VZ641" s="77"/>
      <c r="WA641" s="77"/>
      <c r="WB641" s="77"/>
      <c r="WC641" s="77"/>
      <c r="WD641" s="77"/>
      <c r="WE641" s="77"/>
      <c r="WF641" s="77"/>
      <c r="WG641" s="77"/>
      <c r="WH641" s="77"/>
      <c r="WI641" s="77"/>
      <c r="WJ641" s="77"/>
      <c r="WK641" s="77"/>
      <c r="WL641" s="77"/>
      <c r="WM641" s="77"/>
      <c r="WN641" s="77"/>
      <c r="WO641" s="77"/>
      <c r="WP641" s="77"/>
      <c r="WQ641" s="77"/>
      <c r="WR641" s="77"/>
      <c r="WS641" s="77"/>
      <c r="WT641" s="77"/>
      <c r="WU641" s="77"/>
      <c r="WV641" s="77"/>
      <c r="WW641" s="77"/>
      <c r="WX641" s="77"/>
      <c r="WY641" s="77"/>
      <c r="WZ641" s="77"/>
      <c r="XA641" s="77"/>
      <c r="XB641" s="77"/>
      <c r="XC641" s="77"/>
      <c r="XD641" s="77"/>
      <c r="XE641" s="77"/>
      <c r="XF641" s="77"/>
      <c r="XG641" s="77"/>
      <c r="XH641" s="77"/>
      <c r="XI641" s="77"/>
      <c r="XJ641" s="77"/>
      <c r="XK641" s="77"/>
      <c r="XL641" s="77"/>
      <c r="XM641" s="77"/>
      <c r="XN641" s="77"/>
      <c r="XO641" s="77"/>
      <c r="XP641" s="77"/>
      <c r="XQ641" s="77"/>
      <c r="XR641" s="77"/>
      <c r="XS641" s="77"/>
      <c r="XT641" s="77"/>
      <c r="XU641" s="77"/>
      <c r="XV641" s="77"/>
      <c r="XW641" s="77"/>
      <c r="XX641" s="77"/>
      <c r="XY641" s="77"/>
      <c r="XZ641" s="77"/>
      <c r="YA641" s="77"/>
      <c r="YB641" s="77"/>
      <c r="YC641" s="77"/>
      <c r="YD641" s="77"/>
      <c r="YE641" s="77"/>
      <c r="YF641" s="77"/>
      <c r="YG641" s="77"/>
      <c r="YH641" s="77"/>
      <c r="YI641" s="77"/>
      <c r="YJ641" s="77"/>
      <c r="YK641" s="77"/>
      <c r="YL641" s="77"/>
      <c r="YM641" s="77"/>
      <c r="YN641" s="77"/>
      <c r="YO641" s="77"/>
      <c r="YP641" s="77"/>
      <c r="YQ641" s="77"/>
      <c r="YR641" s="77"/>
      <c r="YS641" s="77"/>
      <c r="YT641" s="77"/>
      <c r="YU641" s="77"/>
      <c r="YV641" s="77"/>
      <c r="YW641" s="77"/>
      <c r="YX641" s="77"/>
      <c r="YY641" s="77"/>
      <c r="YZ641" s="77"/>
      <c r="ZA641" s="77"/>
      <c r="ZB641" s="77"/>
      <c r="ZC641" s="77"/>
      <c r="ZD641" s="77"/>
      <c r="ZE641" s="77"/>
      <c r="ZF641" s="77"/>
      <c r="ZG641" s="77"/>
      <c r="ZH641" s="77"/>
      <c r="ZI641" s="77"/>
      <c r="ZJ641" s="77"/>
      <c r="ZK641" s="77"/>
      <c r="ZL641" s="77"/>
      <c r="ZM641" s="77"/>
      <c r="ZN641" s="77"/>
      <c r="ZO641" s="77"/>
      <c r="ZP641" s="77"/>
      <c r="ZQ641" s="77"/>
      <c r="ZR641" s="77"/>
      <c r="ZS641" s="77"/>
      <c r="ZT641" s="77"/>
      <c r="ZU641" s="77"/>
      <c r="ZV641" s="77"/>
      <c r="ZW641" s="77"/>
      <c r="ZX641" s="77"/>
      <c r="ZY641" s="77"/>
      <c r="ZZ641" s="77"/>
      <c r="AAA641" s="77"/>
      <c r="AAB641" s="77"/>
      <c r="AAC641" s="77"/>
      <c r="AAD641" s="77"/>
      <c r="AAE641" s="77"/>
      <c r="AAF641" s="77"/>
      <c r="AAG641" s="77"/>
      <c r="AAH641" s="77"/>
      <c r="AAI641" s="77"/>
      <c r="AAJ641" s="77"/>
      <c r="AAK641" s="77"/>
      <c r="AAL641" s="77"/>
      <c r="AAM641" s="77"/>
      <c r="AAN641" s="77"/>
      <c r="AAO641" s="77"/>
      <c r="AAP641" s="77"/>
      <c r="AAQ641" s="77"/>
      <c r="AAR641" s="77"/>
      <c r="AAS641" s="77"/>
      <c r="AAT641" s="77"/>
      <c r="AAU641" s="77"/>
      <c r="AAV641" s="77"/>
      <c r="AAW641" s="77"/>
      <c r="AAX641" s="77"/>
      <c r="AAY641" s="77"/>
      <c r="AAZ641" s="77"/>
      <c r="ABA641" s="77"/>
      <c r="ABB641" s="77"/>
      <c r="ABC641" s="77"/>
      <c r="ABD641" s="77"/>
      <c r="ABE641" s="77"/>
      <c r="ABF641" s="77"/>
      <c r="ABG641" s="77"/>
      <c r="ABH641" s="77"/>
      <c r="ABI641" s="77"/>
      <c r="ABJ641" s="77"/>
      <c r="ABK641" s="77"/>
      <c r="ABL641" s="77"/>
      <c r="ABM641" s="77"/>
      <c r="ABN641" s="77"/>
      <c r="ABO641" s="77"/>
      <c r="ABP641" s="77"/>
      <c r="ABQ641" s="77"/>
      <c r="ABR641" s="77"/>
      <c r="ABS641" s="77"/>
      <c r="ABT641" s="77"/>
      <c r="ABU641" s="77"/>
      <c r="ABV641" s="77"/>
      <c r="ABW641" s="77"/>
      <c r="ABX641" s="77"/>
      <c r="ABY641" s="77"/>
      <c r="ABZ641" s="77"/>
      <c r="ACA641" s="77"/>
      <c r="ACB641" s="77"/>
      <c r="ACC641" s="77"/>
      <c r="ACD641" s="77"/>
      <c r="ACE641" s="77"/>
      <c r="ACF641" s="77"/>
      <c r="ACG641" s="77"/>
      <c r="ACH641" s="77"/>
      <c r="ACI641" s="77"/>
      <c r="ACJ641" s="77"/>
      <c r="ACK641" s="77"/>
      <c r="ACL641" s="77"/>
      <c r="ACM641" s="77"/>
      <c r="ACN641" s="77"/>
      <c r="ACO641" s="77"/>
      <c r="ACP641" s="77"/>
      <c r="ACQ641" s="77"/>
      <c r="ACR641" s="77"/>
      <c r="ACS641" s="77"/>
      <c r="ACT641" s="77"/>
      <c r="ACU641" s="77"/>
      <c r="ACV641" s="77"/>
      <c r="ACW641" s="77"/>
      <c r="ACX641" s="77"/>
      <c r="ACY641" s="77"/>
      <c r="ACZ641" s="77"/>
      <c r="ADA641" s="77"/>
      <c r="ADB641" s="77"/>
      <c r="ADC641" s="77"/>
      <c r="ADD641" s="77"/>
      <c r="ADE641" s="77"/>
      <c r="ADF641" s="77"/>
      <c r="ADG641" s="77"/>
      <c r="ADH641" s="77"/>
      <c r="ADI641" s="77"/>
      <c r="ADJ641" s="77"/>
      <c r="ADK641" s="77"/>
      <c r="ADL641" s="77"/>
      <c r="ADM641" s="77"/>
      <c r="ADN641" s="77"/>
      <c r="ADO641" s="77"/>
      <c r="ADP641" s="77"/>
      <c r="ADQ641" s="77"/>
      <c r="ADR641" s="77"/>
      <c r="ADS641" s="77"/>
      <c r="ADT641" s="77"/>
      <c r="ADU641" s="77"/>
      <c r="ADV641" s="77"/>
      <c r="ADW641" s="77"/>
      <c r="ADX641" s="77"/>
      <c r="ADY641" s="77"/>
      <c r="ADZ641" s="77"/>
      <c r="AEA641" s="77"/>
      <c r="AEB641" s="77"/>
      <c r="AEC641" s="77"/>
      <c r="AED641" s="77"/>
      <c r="AEE641" s="77"/>
      <c r="AEF641" s="77"/>
      <c r="AEG641" s="77"/>
      <c r="AEH641" s="77"/>
      <c r="AEI641" s="77"/>
      <c r="AEJ641" s="77"/>
      <c r="AEK641" s="77"/>
      <c r="AEL641" s="77"/>
      <c r="AEM641" s="77"/>
      <c r="AEN641" s="77"/>
      <c r="AEO641" s="77"/>
      <c r="AEP641" s="77"/>
      <c r="AEQ641" s="77"/>
      <c r="AER641" s="77"/>
      <c r="AES641" s="77"/>
      <c r="AET641" s="77"/>
      <c r="AEU641" s="77"/>
      <c r="AEV641" s="77"/>
      <c r="AEW641" s="77"/>
      <c r="AEX641" s="77"/>
      <c r="AEY641" s="77"/>
      <c r="AEZ641" s="77"/>
      <c r="AFA641" s="77"/>
      <c r="AFB641" s="77"/>
      <c r="AFC641" s="77"/>
      <c r="AFD641" s="77"/>
      <c r="AFE641" s="77"/>
      <c r="AFF641" s="77"/>
      <c r="AFG641" s="77"/>
      <c r="AFH641" s="77"/>
      <c r="AFI641" s="77"/>
      <c r="AFJ641" s="77"/>
      <c r="AFK641" s="77"/>
      <c r="AFL641" s="77"/>
      <c r="AFM641" s="77"/>
      <c r="AFN641" s="77"/>
      <c r="AFO641" s="77"/>
      <c r="AFP641" s="77"/>
      <c r="AFQ641" s="77"/>
      <c r="AFR641" s="77"/>
      <c r="AFS641" s="77"/>
      <c r="AFT641" s="77"/>
      <c r="AFU641" s="77"/>
      <c r="AFV641" s="77"/>
      <c r="AFW641" s="77"/>
      <c r="AFX641" s="77"/>
      <c r="AFY641" s="77"/>
      <c r="AFZ641" s="77"/>
      <c r="AGA641" s="77"/>
      <c r="AGB641" s="77"/>
      <c r="AGC641" s="77"/>
      <c r="AGD641" s="77"/>
      <c r="AGE641" s="77"/>
      <c r="AGF641" s="77"/>
      <c r="AGG641" s="77"/>
      <c r="AGH641" s="77"/>
      <c r="AGI641" s="77"/>
      <c r="AGJ641" s="77"/>
      <c r="AGK641" s="77"/>
      <c r="AGL641" s="77"/>
      <c r="AGM641" s="77"/>
      <c r="AGN641" s="77"/>
      <c r="AGO641" s="77"/>
      <c r="AGP641" s="77"/>
      <c r="AGQ641" s="77"/>
      <c r="AGR641" s="77"/>
      <c r="AGS641" s="77"/>
      <c r="AGT641" s="77"/>
      <c r="AGU641" s="77"/>
      <c r="AGV641" s="77"/>
      <c r="AGW641" s="77"/>
      <c r="AGX641" s="77"/>
      <c r="AGY641" s="77"/>
      <c r="AGZ641" s="77"/>
      <c r="AHA641" s="77"/>
      <c r="AHB641" s="77"/>
      <c r="AHC641" s="77"/>
      <c r="AHD641" s="77"/>
      <c r="AHE641" s="77"/>
      <c r="AHF641" s="77"/>
      <c r="AHG641" s="77"/>
      <c r="AHH641" s="77"/>
      <c r="AHI641" s="77"/>
      <c r="AHJ641" s="77"/>
      <c r="AHK641" s="77"/>
      <c r="AHL641" s="77"/>
      <c r="AHM641" s="77"/>
      <c r="AHN641" s="77"/>
      <c r="AHO641" s="77"/>
      <c r="AHP641" s="77"/>
      <c r="AHQ641" s="77"/>
      <c r="AHR641" s="77"/>
      <c r="AHS641" s="77"/>
      <c r="AHT641" s="77"/>
      <c r="AHU641" s="77"/>
      <c r="AHV641" s="77"/>
      <c r="AHW641" s="77"/>
      <c r="AHX641" s="77"/>
      <c r="AHY641" s="77"/>
      <c r="AHZ641" s="77"/>
      <c r="AIA641" s="77"/>
      <c r="AIB641" s="77"/>
      <c r="AIC641" s="77"/>
      <c r="AID641" s="77"/>
      <c r="AIE641" s="77"/>
      <c r="AIF641" s="77"/>
      <c r="AIG641" s="77"/>
      <c r="AIH641" s="77"/>
      <c r="AII641" s="77"/>
      <c r="AIJ641" s="77"/>
      <c r="AIK641" s="77"/>
      <c r="AIL641" s="77"/>
      <c r="AIM641" s="77"/>
      <c r="AIN641" s="77"/>
      <c r="AIO641" s="77"/>
      <c r="AIP641" s="77"/>
      <c r="AIQ641" s="77"/>
      <c r="AIR641" s="77"/>
      <c r="AIS641" s="77"/>
      <c r="AIT641" s="77"/>
      <c r="AIU641" s="77"/>
      <c r="AIV641" s="77"/>
      <c r="AIW641" s="77"/>
      <c r="AIX641" s="77"/>
      <c r="AIY641" s="77"/>
      <c r="AIZ641" s="77"/>
      <c r="AJA641" s="77"/>
      <c r="AJB641" s="77"/>
      <c r="AJC641" s="77"/>
      <c r="AJD641" s="77"/>
      <c r="AJE641" s="77"/>
      <c r="AJF641" s="77"/>
      <c r="AJG641" s="77"/>
      <c r="AJH641" s="77"/>
      <c r="AJI641" s="77"/>
      <c r="AJJ641" s="77"/>
      <c r="AJK641" s="77"/>
      <c r="AJL641" s="77"/>
      <c r="AJM641" s="77"/>
      <c r="AJN641" s="77"/>
      <c r="AJO641" s="77"/>
      <c r="AJP641" s="77"/>
      <c r="AJQ641" s="77"/>
      <c r="AJR641" s="77"/>
      <c r="AJS641" s="77"/>
      <c r="AJT641" s="77"/>
      <c r="AJU641" s="77"/>
      <c r="AJV641" s="77"/>
      <c r="AJW641" s="77"/>
      <c r="AJX641" s="77"/>
      <c r="AJY641" s="77"/>
      <c r="AJZ641" s="77"/>
      <c r="AKA641" s="77"/>
      <c r="AKB641" s="77"/>
      <c r="AKC641" s="77"/>
      <c r="AKD641" s="77"/>
      <c r="AKE641" s="77"/>
      <c r="AKF641" s="77"/>
      <c r="AKG641" s="77"/>
      <c r="AKH641" s="77"/>
      <c r="AKI641" s="77"/>
      <c r="AKJ641" s="77"/>
      <c r="AKK641" s="77"/>
      <c r="AKL641" s="77"/>
      <c r="AKM641" s="77"/>
      <c r="AKN641" s="77"/>
      <c r="AKO641" s="77"/>
      <c r="AKP641" s="77"/>
      <c r="AKQ641" s="77"/>
      <c r="AKR641" s="77"/>
      <c r="AKS641" s="77"/>
      <c r="AKT641" s="77"/>
      <c r="AKU641" s="77"/>
      <c r="AKV641" s="77"/>
      <c r="AKW641" s="77"/>
      <c r="AKX641" s="77"/>
      <c r="AKY641" s="77"/>
      <c r="AKZ641" s="77"/>
      <c r="ALA641" s="77"/>
      <c r="ALB641" s="77"/>
      <c r="ALC641" s="77"/>
      <c r="ALD641" s="77"/>
      <c r="ALE641" s="77"/>
      <c r="ALF641" s="77"/>
      <c r="ALG641" s="77"/>
      <c r="ALH641" s="77"/>
      <c r="ALI641" s="77"/>
      <c r="ALJ641" s="77"/>
      <c r="ALK641" s="77"/>
      <c r="ALL641" s="77"/>
      <c r="ALM641" s="77"/>
      <c r="ALN641" s="77"/>
      <c r="ALO641" s="77"/>
      <c r="ALP641" s="77"/>
      <c r="ALQ641" s="77"/>
      <c r="ALR641" s="77"/>
      <c r="ALS641" s="77"/>
      <c r="ALT641" s="77"/>
      <c r="ALU641" s="77"/>
      <c r="ALV641" s="77"/>
      <c r="ALW641" s="77"/>
      <c r="ALX641" s="77"/>
      <c r="ALY641" s="77"/>
      <c r="ALZ641" s="77"/>
      <c r="AMA641" s="77"/>
      <c r="AMB641" s="77"/>
      <c r="AMC641" s="77"/>
      <c r="AMD641" s="77"/>
      <c r="AME641" s="77"/>
      <c r="AMF641" s="77"/>
      <c r="AMG641" s="77"/>
      <c r="AMH641" s="77"/>
      <c r="AMI641" s="77"/>
      <c r="AMJ641" s="77"/>
    </row>
    <row r="642" customFormat="false" ht="12.85" hidden="false" customHeight="false" outlineLevel="0" collapsed="false">
      <c r="A642" s="77"/>
      <c r="B642" s="77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  <c r="W642" s="77"/>
      <c r="X642" s="77"/>
      <c r="Y642" s="77"/>
      <c r="Z642" s="77"/>
      <c r="AA642" s="77"/>
      <c r="AB642" s="77"/>
      <c r="AC642" s="77"/>
      <c r="AD642" s="77"/>
      <c r="AE642" s="77"/>
      <c r="AF642" s="77"/>
      <c r="AG642" s="77"/>
      <c r="AH642" s="77"/>
      <c r="AI642" s="77"/>
      <c r="AJ642" s="77"/>
      <c r="AK642" s="77"/>
      <c r="AL642" s="77"/>
      <c r="AM642" s="77"/>
      <c r="AN642" s="77"/>
      <c r="AO642" s="77"/>
      <c r="AP642" s="77"/>
      <c r="AQ642" s="77"/>
      <c r="AR642" s="77"/>
      <c r="AS642" s="77"/>
      <c r="AT642" s="77"/>
      <c r="AU642" s="77"/>
      <c r="AV642" s="77"/>
      <c r="AW642" s="77"/>
      <c r="AX642" s="77"/>
      <c r="AY642" s="77"/>
      <c r="AZ642" s="77"/>
      <c r="BA642" s="77"/>
      <c r="BB642" s="77"/>
      <c r="BC642" s="77"/>
      <c r="BD642" s="77"/>
      <c r="BE642" s="77"/>
      <c r="BF642" s="77"/>
      <c r="BG642" s="77"/>
      <c r="BH642" s="77"/>
      <c r="BI642" s="77"/>
      <c r="BJ642" s="77"/>
      <c r="BK642" s="77"/>
      <c r="BL642" s="77"/>
      <c r="BM642" s="77"/>
      <c r="BN642" s="77"/>
      <c r="BO642" s="77"/>
      <c r="BP642" s="77"/>
      <c r="BQ642" s="77"/>
      <c r="BR642" s="77"/>
      <c r="BS642" s="77"/>
      <c r="BT642" s="77"/>
      <c r="BU642" s="77"/>
      <c r="BV642" s="77"/>
      <c r="BW642" s="77"/>
      <c r="BX642" s="77"/>
      <c r="BY642" s="77"/>
      <c r="BZ642" s="77"/>
      <c r="CA642" s="77"/>
      <c r="CB642" s="77"/>
      <c r="CC642" s="77"/>
      <c r="CD642" s="77"/>
      <c r="CE642" s="77"/>
      <c r="CF642" s="77"/>
      <c r="CG642" s="77"/>
      <c r="CH642" s="77"/>
      <c r="CI642" s="77"/>
      <c r="CJ642" s="77"/>
      <c r="CK642" s="77"/>
      <c r="CL642" s="77"/>
      <c r="CM642" s="77"/>
      <c r="CN642" s="77"/>
      <c r="CO642" s="77"/>
      <c r="CP642" s="77"/>
      <c r="CQ642" s="77"/>
      <c r="CR642" s="77"/>
      <c r="CS642" s="77"/>
      <c r="CT642" s="77"/>
      <c r="CU642" s="77"/>
      <c r="CV642" s="77"/>
      <c r="CW642" s="77"/>
      <c r="CX642" s="77"/>
      <c r="CY642" s="77"/>
      <c r="CZ642" s="77"/>
      <c r="DA642" s="77"/>
      <c r="DB642" s="77"/>
      <c r="DC642" s="77"/>
      <c r="DD642" s="77"/>
      <c r="DE642" s="77"/>
      <c r="DF642" s="77"/>
      <c r="DG642" s="77"/>
      <c r="DH642" s="77"/>
      <c r="DI642" s="77"/>
      <c r="DJ642" s="77"/>
      <c r="DK642" s="77"/>
      <c r="DL642" s="77"/>
      <c r="DM642" s="77"/>
      <c r="DN642" s="77"/>
      <c r="DO642" s="77"/>
      <c r="DP642" s="77"/>
      <c r="DQ642" s="77"/>
      <c r="DR642" s="77"/>
      <c r="DS642" s="77"/>
      <c r="DT642" s="77"/>
      <c r="DU642" s="77"/>
      <c r="DV642" s="77"/>
      <c r="DW642" s="77"/>
      <c r="DX642" s="77"/>
      <c r="DY642" s="77"/>
      <c r="DZ642" s="77"/>
      <c r="EA642" s="77"/>
      <c r="EB642" s="77"/>
      <c r="EC642" s="77"/>
      <c r="ED642" s="77"/>
      <c r="EE642" s="77"/>
      <c r="EF642" s="77"/>
      <c r="EG642" s="77"/>
      <c r="EH642" s="77"/>
      <c r="EI642" s="77"/>
      <c r="EJ642" s="77"/>
      <c r="EK642" s="77"/>
      <c r="EL642" s="77"/>
      <c r="EM642" s="77"/>
      <c r="EN642" s="77"/>
      <c r="EO642" s="77"/>
      <c r="EP642" s="77"/>
      <c r="EQ642" s="77"/>
      <c r="ER642" s="77"/>
      <c r="ES642" s="77"/>
      <c r="ET642" s="77"/>
      <c r="EU642" s="77"/>
      <c r="EV642" s="77"/>
      <c r="EW642" s="77"/>
      <c r="EX642" s="77"/>
      <c r="EY642" s="77"/>
      <c r="EZ642" s="77"/>
      <c r="FA642" s="77"/>
      <c r="FB642" s="77"/>
      <c r="FC642" s="77"/>
      <c r="FD642" s="77"/>
      <c r="FE642" s="77"/>
      <c r="FF642" s="77"/>
      <c r="FG642" s="77"/>
      <c r="FH642" s="77"/>
      <c r="FI642" s="77"/>
      <c r="FJ642" s="77"/>
      <c r="FK642" s="77"/>
      <c r="FL642" s="77"/>
      <c r="FM642" s="77"/>
      <c r="FN642" s="77"/>
      <c r="FO642" s="77"/>
      <c r="FP642" s="77"/>
      <c r="FQ642" s="77"/>
      <c r="FR642" s="77"/>
      <c r="FS642" s="77"/>
      <c r="FT642" s="77"/>
      <c r="FU642" s="77"/>
      <c r="FV642" s="77"/>
      <c r="FW642" s="77"/>
      <c r="FX642" s="77"/>
      <c r="FY642" s="77"/>
      <c r="FZ642" s="77"/>
      <c r="GA642" s="77"/>
      <c r="GB642" s="77"/>
      <c r="GC642" s="77"/>
      <c r="GD642" s="77"/>
      <c r="GE642" s="77"/>
      <c r="GF642" s="77"/>
      <c r="GG642" s="77"/>
      <c r="GH642" s="77"/>
      <c r="GI642" s="77"/>
      <c r="GJ642" s="77"/>
      <c r="GK642" s="77"/>
      <c r="GL642" s="77"/>
      <c r="GM642" s="77"/>
      <c r="GN642" s="77"/>
      <c r="GO642" s="77"/>
      <c r="GP642" s="77"/>
      <c r="GQ642" s="77"/>
      <c r="GR642" s="77"/>
      <c r="GS642" s="77"/>
      <c r="GT642" s="77"/>
      <c r="GU642" s="77"/>
      <c r="GV642" s="77"/>
      <c r="GW642" s="77"/>
      <c r="GX642" s="77"/>
      <c r="GY642" s="77"/>
      <c r="GZ642" s="77"/>
      <c r="HA642" s="77"/>
      <c r="HB642" s="77"/>
      <c r="HC642" s="77"/>
      <c r="HD642" s="77"/>
      <c r="HE642" s="77"/>
      <c r="HF642" s="77"/>
      <c r="HG642" s="77"/>
      <c r="HH642" s="77"/>
      <c r="HI642" s="77"/>
      <c r="HJ642" s="77"/>
      <c r="HK642" s="77"/>
      <c r="HL642" s="77"/>
      <c r="HM642" s="77"/>
      <c r="HN642" s="77"/>
      <c r="HO642" s="77"/>
      <c r="HP642" s="77"/>
      <c r="HQ642" s="77"/>
      <c r="HR642" s="77"/>
      <c r="HS642" s="77"/>
      <c r="HT642" s="77"/>
      <c r="HU642" s="77"/>
      <c r="HV642" s="77"/>
      <c r="HW642" s="77"/>
      <c r="HX642" s="77"/>
      <c r="HY642" s="77"/>
      <c r="HZ642" s="77"/>
      <c r="IA642" s="77"/>
      <c r="IB642" s="77"/>
      <c r="IC642" s="77"/>
      <c r="ID642" s="77"/>
      <c r="IE642" s="77"/>
      <c r="IF642" s="77"/>
      <c r="IG642" s="77"/>
      <c r="IH642" s="77"/>
      <c r="II642" s="77"/>
      <c r="IJ642" s="77"/>
      <c r="IK642" s="77"/>
      <c r="IL642" s="77"/>
      <c r="IM642" s="77"/>
      <c r="IN642" s="77"/>
      <c r="IO642" s="77"/>
      <c r="IP642" s="77"/>
      <c r="IQ642" s="77"/>
      <c r="IR642" s="77"/>
      <c r="IS642" s="77"/>
      <c r="IT642" s="77"/>
      <c r="IU642" s="77"/>
      <c r="IV642" s="77"/>
      <c r="IW642" s="77"/>
      <c r="IX642" s="77"/>
      <c r="IY642" s="77"/>
      <c r="IZ642" s="77"/>
      <c r="JA642" s="77"/>
      <c r="JB642" s="77"/>
      <c r="JC642" s="77"/>
      <c r="JD642" s="77"/>
      <c r="JE642" s="77"/>
      <c r="JF642" s="77"/>
      <c r="JG642" s="77"/>
      <c r="JH642" s="77"/>
      <c r="JI642" s="77"/>
      <c r="JJ642" s="77"/>
      <c r="JK642" s="77"/>
      <c r="JL642" s="77"/>
      <c r="JM642" s="77"/>
      <c r="JN642" s="77"/>
      <c r="JO642" s="77"/>
      <c r="JP642" s="77"/>
      <c r="JQ642" s="77"/>
      <c r="JR642" s="77"/>
      <c r="JS642" s="77"/>
      <c r="JT642" s="77"/>
      <c r="JU642" s="77"/>
      <c r="JV642" s="77"/>
      <c r="JW642" s="77"/>
      <c r="JX642" s="77"/>
      <c r="JY642" s="77"/>
      <c r="JZ642" s="77"/>
      <c r="KA642" s="77"/>
      <c r="KB642" s="77"/>
      <c r="KC642" s="77"/>
      <c r="KD642" s="77"/>
      <c r="KE642" s="77"/>
      <c r="KF642" s="77"/>
      <c r="KG642" s="77"/>
      <c r="KH642" s="77"/>
      <c r="KI642" s="77"/>
      <c r="KJ642" s="77"/>
      <c r="KK642" s="77"/>
      <c r="KL642" s="77"/>
      <c r="KM642" s="77"/>
      <c r="KN642" s="77"/>
      <c r="KO642" s="77"/>
      <c r="KP642" s="77"/>
      <c r="KQ642" s="77"/>
      <c r="KR642" s="77"/>
      <c r="KS642" s="77"/>
      <c r="KT642" s="77"/>
      <c r="KU642" s="77"/>
      <c r="KV642" s="77"/>
      <c r="KW642" s="77"/>
      <c r="KX642" s="77"/>
      <c r="KY642" s="77"/>
      <c r="KZ642" s="77"/>
      <c r="LA642" s="77"/>
      <c r="LB642" s="77"/>
      <c r="LC642" s="77"/>
      <c r="LD642" s="77"/>
      <c r="LE642" s="77"/>
      <c r="LF642" s="77"/>
      <c r="LG642" s="77"/>
      <c r="LH642" s="77"/>
      <c r="LI642" s="77"/>
      <c r="LJ642" s="77"/>
      <c r="LK642" s="77"/>
      <c r="LL642" s="77"/>
      <c r="LM642" s="77"/>
      <c r="LN642" s="77"/>
      <c r="LO642" s="77"/>
      <c r="LP642" s="77"/>
      <c r="LQ642" s="77"/>
      <c r="LR642" s="77"/>
      <c r="LS642" s="77"/>
      <c r="LT642" s="77"/>
      <c r="LU642" s="77"/>
      <c r="LV642" s="77"/>
      <c r="LW642" s="77"/>
      <c r="LX642" s="77"/>
      <c r="LY642" s="77"/>
      <c r="LZ642" s="77"/>
      <c r="MA642" s="77"/>
      <c r="MB642" s="77"/>
      <c r="MC642" s="77"/>
      <c r="MD642" s="77"/>
      <c r="ME642" s="77"/>
      <c r="MF642" s="77"/>
      <c r="MG642" s="77"/>
      <c r="MH642" s="77"/>
      <c r="MI642" s="77"/>
      <c r="MJ642" s="77"/>
      <c r="MK642" s="77"/>
      <c r="ML642" s="77"/>
      <c r="MM642" s="77"/>
      <c r="MN642" s="77"/>
      <c r="MO642" s="77"/>
      <c r="MP642" s="77"/>
      <c r="MQ642" s="77"/>
      <c r="MR642" s="77"/>
      <c r="MS642" s="77"/>
      <c r="MT642" s="77"/>
      <c r="MU642" s="77"/>
      <c r="MV642" s="77"/>
      <c r="MW642" s="77"/>
      <c r="MX642" s="77"/>
      <c r="MY642" s="77"/>
      <c r="MZ642" s="77"/>
      <c r="NA642" s="77"/>
      <c r="NB642" s="77"/>
      <c r="NC642" s="77"/>
      <c r="ND642" s="77"/>
      <c r="NE642" s="77"/>
      <c r="NF642" s="77"/>
      <c r="NG642" s="77"/>
      <c r="NH642" s="77"/>
      <c r="NI642" s="77"/>
      <c r="NJ642" s="77"/>
      <c r="NK642" s="77"/>
      <c r="NL642" s="77"/>
      <c r="NM642" s="77"/>
      <c r="NN642" s="77"/>
      <c r="NO642" s="77"/>
      <c r="NP642" s="77"/>
      <c r="NQ642" s="77"/>
      <c r="NR642" s="77"/>
      <c r="NS642" s="77"/>
      <c r="NT642" s="77"/>
      <c r="NU642" s="77"/>
      <c r="NV642" s="77"/>
      <c r="NW642" s="77"/>
      <c r="NX642" s="77"/>
      <c r="NY642" s="77"/>
      <c r="NZ642" s="77"/>
      <c r="OA642" s="77"/>
      <c r="OB642" s="77"/>
      <c r="OC642" s="77"/>
      <c r="OD642" s="77"/>
      <c r="OE642" s="77"/>
      <c r="OF642" s="77"/>
      <c r="OG642" s="77"/>
      <c r="OH642" s="77"/>
      <c r="OI642" s="77"/>
      <c r="OJ642" s="77"/>
      <c r="OK642" s="77"/>
      <c r="OL642" s="77"/>
      <c r="OM642" s="77"/>
      <c r="ON642" s="77"/>
      <c r="OO642" s="77"/>
      <c r="OP642" s="77"/>
      <c r="OQ642" s="77"/>
      <c r="OR642" s="77"/>
      <c r="OS642" s="77"/>
      <c r="OT642" s="77"/>
      <c r="OU642" s="77"/>
      <c r="OV642" s="77"/>
      <c r="OW642" s="77"/>
      <c r="OX642" s="77"/>
      <c r="OY642" s="77"/>
      <c r="OZ642" s="77"/>
      <c r="PA642" s="77"/>
      <c r="PB642" s="77"/>
      <c r="PC642" s="77"/>
      <c r="PD642" s="77"/>
      <c r="PE642" s="77"/>
      <c r="PF642" s="77"/>
      <c r="PG642" s="77"/>
      <c r="PH642" s="77"/>
      <c r="PI642" s="77"/>
      <c r="PJ642" s="77"/>
      <c r="PK642" s="77"/>
      <c r="PL642" s="77"/>
      <c r="PM642" s="77"/>
      <c r="PN642" s="77"/>
      <c r="PO642" s="77"/>
      <c r="PP642" s="77"/>
      <c r="PQ642" s="77"/>
      <c r="PR642" s="77"/>
      <c r="PS642" s="77"/>
      <c r="PT642" s="77"/>
      <c r="PU642" s="77"/>
      <c r="PV642" s="77"/>
      <c r="PW642" s="77"/>
      <c r="PX642" s="77"/>
      <c r="PY642" s="77"/>
      <c r="PZ642" s="77"/>
      <c r="QA642" s="77"/>
      <c r="QB642" s="77"/>
      <c r="QC642" s="77"/>
      <c r="QD642" s="77"/>
      <c r="QE642" s="77"/>
      <c r="QF642" s="77"/>
      <c r="QG642" s="77"/>
      <c r="QH642" s="77"/>
      <c r="QI642" s="77"/>
      <c r="QJ642" s="77"/>
      <c r="QK642" s="77"/>
      <c r="QL642" s="77"/>
      <c r="QM642" s="77"/>
      <c r="QN642" s="77"/>
      <c r="QO642" s="77"/>
      <c r="QP642" s="77"/>
      <c r="QQ642" s="77"/>
      <c r="QR642" s="77"/>
      <c r="QS642" s="77"/>
      <c r="QT642" s="77"/>
      <c r="QU642" s="77"/>
      <c r="QV642" s="77"/>
      <c r="QW642" s="77"/>
      <c r="QX642" s="77"/>
      <c r="QY642" s="77"/>
      <c r="QZ642" s="77"/>
      <c r="RA642" s="77"/>
      <c r="RB642" s="77"/>
      <c r="RC642" s="77"/>
      <c r="RD642" s="77"/>
      <c r="RE642" s="77"/>
      <c r="RF642" s="77"/>
      <c r="RG642" s="77"/>
      <c r="RH642" s="77"/>
      <c r="RI642" s="77"/>
      <c r="RJ642" s="77"/>
      <c r="RK642" s="77"/>
      <c r="RL642" s="77"/>
      <c r="RM642" s="77"/>
      <c r="RN642" s="77"/>
      <c r="RO642" s="77"/>
      <c r="RP642" s="77"/>
      <c r="RQ642" s="77"/>
      <c r="RR642" s="77"/>
      <c r="RS642" s="77"/>
      <c r="RT642" s="77"/>
      <c r="RU642" s="77"/>
      <c r="RV642" s="77"/>
      <c r="RW642" s="77"/>
      <c r="RX642" s="77"/>
      <c r="RY642" s="77"/>
      <c r="RZ642" s="77"/>
      <c r="SA642" s="77"/>
      <c r="SB642" s="77"/>
      <c r="SC642" s="77"/>
      <c r="SD642" s="77"/>
      <c r="SE642" s="77"/>
      <c r="SF642" s="77"/>
      <c r="SG642" s="77"/>
      <c r="SH642" s="77"/>
      <c r="SI642" s="77"/>
      <c r="SJ642" s="77"/>
      <c r="SK642" s="77"/>
      <c r="SL642" s="77"/>
      <c r="SM642" s="77"/>
      <c r="SN642" s="77"/>
      <c r="SO642" s="77"/>
      <c r="SP642" s="77"/>
      <c r="SQ642" s="77"/>
      <c r="SR642" s="77"/>
      <c r="SS642" s="77"/>
      <c r="ST642" s="77"/>
      <c r="SU642" s="77"/>
      <c r="SV642" s="77"/>
      <c r="SW642" s="77"/>
      <c r="SX642" s="77"/>
      <c r="SY642" s="77"/>
      <c r="SZ642" s="77"/>
      <c r="TA642" s="77"/>
      <c r="TB642" s="77"/>
      <c r="TC642" s="77"/>
      <c r="TD642" s="77"/>
      <c r="TE642" s="77"/>
      <c r="TF642" s="77"/>
      <c r="TG642" s="77"/>
      <c r="TH642" s="77"/>
      <c r="TI642" s="77"/>
      <c r="TJ642" s="77"/>
      <c r="TK642" s="77"/>
      <c r="TL642" s="77"/>
      <c r="TM642" s="77"/>
      <c r="TN642" s="77"/>
      <c r="TO642" s="77"/>
      <c r="TP642" s="77"/>
      <c r="TQ642" s="77"/>
      <c r="TR642" s="77"/>
      <c r="TS642" s="77"/>
      <c r="TT642" s="77"/>
      <c r="TU642" s="77"/>
      <c r="TV642" s="77"/>
      <c r="TW642" s="77"/>
      <c r="TX642" s="77"/>
      <c r="TY642" s="77"/>
      <c r="TZ642" s="77"/>
      <c r="UA642" s="77"/>
      <c r="UB642" s="77"/>
      <c r="UC642" s="77"/>
      <c r="UD642" s="77"/>
      <c r="UE642" s="77"/>
      <c r="UF642" s="77"/>
      <c r="UG642" s="77"/>
      <c r="UH642" s="77"/>
      <c r="UI642" s="77"/>
      <c r="UJ642" s="77"/>
      <c r="UK642" s="77"/>
      <c r="UL642" s="77"/>
      <c r="UM642" s="77"/>
      <c r="UN642" s="77"/>
      <c r="UO642" s="77"/>
      <c r="UP642" s="77"/>
      <c r="UQ642" s="77"/>
      <c r="UR642" s="77"/>
      <c r="US642" s="77"/>
      <c r="UT642" s="77"/>
      <c r="UU642" s="77"/>
      <c r="UV642" s="77"/>
      <c r="UW642" s="77"/>
      <c r="UX642" s="77"/>
      <c r="UY642" s="77"/>
      <c r="UZ642" s="77"/>
      <c r="VA642" s="77"/>
      <c r="VB642" s="77"/>
      <c r="VC642" s="77"/>
      <c r="VD642" s="77"/>
      <c r="VE642" s="77"/>
      <c r="VF642" s="77"/>
      <c r="VG642" s="77"/>
      <c r="VH642" s="77"/>
      <c r="VI642" s="77"/>
      <c r="VJ642" s="77"/>
      <c r="VK642" s="77"/>
      <c r="VL642" s="77"/>
      <c r="VM642" s="77"/>
      <c r="VN642" s="77"/>
      <c r="VO642" s="77"/>
      <c r="VP642" s="77"/>
      <c r="VQ642" s="77"/>
      <c r="VR642" s="77"/>
      <c r="VS642" s="77"/>
      <c r="VT642" s="77"/>
      <c r="VU642" s="77"/>
      <c r="VV642" s="77"/>
      <c r="VW642" s="77"/>
      <c r="VX642" s="77"/>
      <c r="VY642" s="77"/>
      <c r="VZ642" s="77"/>
      <c r="WA642" s="77"/>
      <c r="WB642" s="77"/>
      <c r="WC642" s="77"/>
      <c r="WD642" s="77"/>
      <c r="WE642" s="77"/>
      <c r="WF642" s="77"/>
      <c r="WG642" s="77"/>
      <c r="WH642" s="77"/>
      <c r="WI642" s="77"/>
      <c r="WJ642" s="77"/>
      <c r="WK642" s="77"/>
      <c r="WL642" s="77"/>
      <c r="WM642" s="77"/>
      <c r="WN642" s="77"/>
      <c r="WO642" s="77"/>
      <c r="WP642" s="77"/>
      <c r="WQ642" s="77"/>
      <c r="WR642" s="77"/>
      <c r="WS642" s="77"/>
      <c r="WT642" s="77"/>
      <c r="WU642" s="77"/>
      <c r="WV642" s="77"/>
      <c r="WW642" s="77"/>
      <c r="WX642" s="77"/>
      <c r="WY642" s="77"/>
      <c r="WZ642" s="77"/>
      <c r="XA642" s="77"/>
      <c r="XB642" s="77"/>
      <c r="XC642" s="77"/>
      <c r="XD642" s="77"/>
      <c r="XE642" s="77"/>
      <c r="XF642" s="77"/>
      <c r="XG642" s="77"/>
      <c r="XH642" s="77"/>
      <c r="XI642" s="77"/>
      <c r="XJ642" s="77"/>
      <c r="XK642" s="77"/>
      <c r="XL642" s="77"/>
      <c r="XM642" s="77"/>
      <c r="XN642" s="77"/>
      <c r="XO642" s="77"/>
      <c r="XP642" s="77"/>
      <c r="XQ642" s="77"/>
      <c r="XR642" s="77"/>
      <c r="XS642" s="77"/>
      <c r="XT642" s="77"/>
      <c r="XU642" s="77"/>
      <c r="XV642" s="77"/>
      <c r="XW642" s="77"/>
      <c r="XX642" s="77"/>
      <c r="XY642" s="77"/>
      <c r="XZ642" s="77"/>
      <c r="YA642" s="77"/>
      <c r="YB642" s="77"/>
      <c r="YC642" s="77"/>
      <c r="YD642" s="77"/>
      <c r="YE642" s="77"/>
      <c r="YF642" s="77"/>
      <c r="YG642" s="77"/>
      <c r="YH642" s="77"/>
      <c r="YI642" s="77"/>
      <c r="YJ642" s="77"/>
      <c r="YK642" s="77"/>
      <c r="YL642" s="77"/>
      <c r="YM642" s="77"/>
      <c r="YN642" s="77"/>
      <c r="YO642" s="77"/>
      <c r="YP642" s="77"/>
      <c r="YQ642" s="77"/>
      <c r="YR642" s="77"/>
      <c r="YS642" s="77"/>
      <c r="YT642" s="77"/>
      <c r="YU642" s="77"/>
      <c r="YV642" s="77"/>
      <c r="YW642" s="77"/>
      <c r="YX642" s="77"/>
      <c r="YY642" s="77"/>
      <c r="YZ642" s="77"/>
      <c r="ZA642" s="77"/>
      <c r="ZB642" s="77"/>
      <c r="ZC642" s="77"/>
      <c r="ZD642" s="77"/>
      <c r="ZE642" s="77"/>
      <c r="ZF642" s="77"/>
      <c r="ZG642" s="77"/>
      <c r="ZH642" s="77"/>
      <c r="ZI642" s="77"/>
      <c r="ZJ642" s="77"/>
      <c r="ZK642" s="77"/>
      <c r="ZL642" s="77"/>
      <c r="ZM642" s="77"/>
      <c r="ZN642" s="77"/>
      <c r="ZO642" s="77"/>
      <c r="ZP642" s="77"/>
      <c r="ZQ642" s="77"/>
      <c r="ZR642" s="77"/>
      <c r="ZS642" s="77"/>
      <c r="ZT642" s="77"/>
      <c r="ZU642" s="77"/>
      <c r="ZV642" s="77"/>
      <c r="ZW642" s="77"/>
      <c r="ZX642" s="77"/>
      <c r="ZY642" s="77"/>
      <c r="ZZ642" s="77"/>
      <c r="AAA642" s="77"/>
      <c r="AAB642" s="77"/>
      <c r="AAC642" s="77"/>
      <c r="AAD642" s="77"/>
      <c r="AAE642" s="77"/>
      <c r="AAF642" s="77"/>
      <c r="AAG642" s="77"/>
      <c r="AAH642" s="77"/>
      <c r="AAI642" s="77"/>
      <c r="AAJ642" s="77"/>
      <c r="AAK642" s="77"/>
      <c r="AAL642" s="77"/>
      <c r="AAM642" s="77"/>
      <c r="AAN642" s="77"/>
      <c r="AAO642" s="77"/>
      <c r="AAP642" s="77"/>
      <c r="AAQ642" s="77"/>
      <c r="AAR642" s="77"/>
      <c r="AAS642" s="77"/>
      <c r="AAT642" s="77"/>
      <c r="AAU642" s="77"/>
      <c r="AAV642" s="77"/>
      <c r="AAW642" s="77"/>
      <c r="AAX642" s="77"/>
      <c r="AAY642" s="77"/>
      <c r="AAZ642" s="77"/>
      <c r="ABA642" s="77"/>
      <c r="ABB642" s="77"/>
      <c r="ABC642" s="77"/>
      <c r="ABD642" s="77"/>
      <c r="ABE642" s="77"/>
      <c r="ABF642" s="77"/>
      <c r="ABG642" s="77"/>
      <c r="ABH642" s="77"/>
      <c r="ABI642" s="77"/>
      <c r="ABJ642" s="77"/>
      <c r="ABK642" s="77"/>
      <c r="ABL642" s="77"/>
      <c r="ABM642" s="77"/>
      <c r="ABN642" s="77"/>
      <c r="ABO642" s="77"/>
      <c r="ABP642" s="77"/>
      <c r="ABQ642" s="77"/>
      <c r="ABR642" s="77"/>
      <c r="ABS642" s="77"/>
      <c r="ABT642" s="77"/>
      <c r="ABU642" s="77"/>
      <c r="ABV642" s="77"/>
      <c r="ABW642" s="77"/>
      <c r="ABX642" s="77"/>
      <c r="ABY642" s="77"/>
      <c r="ABZ642" s="77"/>
      <c r="ACA642" s="77"/>
      <c r="ACB642" s="77"/>
      <c r="ACC642" s="77"/>
      <c r="ACD642" s="77"/>
      <c r="ACE642" s="77"/>
      <c r="ACF642" s="77"/>
      <c r="ACG642" s="77"/>
      <c r="ACH642" s="77"/>
      <c r="ACI642" s="77"/>
      <c r="ACJ642" s="77"/>
      <c r="ACK642" s="77"/>
      <c r="ACL642" s="77"/>
      <c r="ACM642" s="77"/>
      <c r="ACN642" s="77"/>
      <c r="ACO642" s="77"/>
      <c r="ACP642" s="77"/>
      <c r="ACQ642" s="77"/>
      <c r="ACR642" s="77"/>
      <c r="ACS642" s="77"/>
      <c r="ACT642" s="77"/>
      <c r="ACU642" s="77"/>
      <c r="ACV642" s="77"/>
      <c r="ACW642" s="77"/>
      <c r="ACX642" s="77"/>
      <c r="ACY642" s="77"/>
      <c r="ACZ642" s="77"/>
      <c r="ADA642" s="77"/>
      <c r="ADB642" s="77"/>
      <c r="ADC642" s="77"/>
      <c r="ADD642" s="77"/>
      <c r="ADE642" s="77"/>
      <c r="ADF642" s="77"/>
      <c r="ADG642" s="77"/>
      <c r="ADH642" s="77"/>
      <c r="ADI642" s="77"/>
      <c r="ADJ642" s="77"/>
      <c r="ADK642" s="77"/>
      <c r="ADL642" s="77"/>
      <c r="ADM642" s="77"/>
      <c r="ADN642" s="77"/>
      <c r="ADO642" s="77"/>
      <c r="ADP642" s="77"/>
      <c r="ADQ642" s="77"/>
      <c r="ADR642" s="77"/>
      <c r="ADS642" s="77"/>
      <c r="ADT642" s="77"/>
      <c r="ADU642" s="77"/>
      <c r="ADV642" s="77"/>
      <c r="ADW642" s="77"/>
      <c r="ADX642" s="77"/>
      <c r="ADY642" s="77"/>
      <c r="ADZ642" s="77"/>
      <c r="AEA642" s="77"/>
      <c r="AEB642" s="77"/>
      <c r="AEC642" s="77"/>
      <c r="AED642" s="77"/>
      <c r="AEE642" s="77"/>
      <c r="AEF642" s="77"/>
      <c r="AEG642" s="77"/>
      <c r="AEH642" s="77"/>
      <c r="AEI642" s="77"/>
      <c r="AEJ642" s="77"/>
      <c r="AEK642" s="77"/>
      <c r="AEL642" s="77"/>
      <c r="AEM642" s="77"/>
      <c r="AEN642" s="77"/>
      <c r="AEO642" s="77"/>
      <c r="AEP642" s="77"/>
      <c r="AEQ642" s="77"/>
      <c r="AER642" s="77"/>
      <c r="AES642" s="77"/>
      <c r="AET642" s="77"/>
      <c r="AEU642" s="77"/>
      <c r="AEV642" s="77"/>
      <c r="AEW642" s="77"/>
      <c r="AEX642" s="77"/>
      <c r="AEY642" s="77"/>
      <c r="AEZ642" s="77"/>
      <c r="AFA642" s="77"/>
      <c r="AFB642" s="77"/>
      <c r="AFC642" s="77"/>
      <c r="AFD642" s="77"/>
      <c r="AFE642" s="77"/>
      <c r="AFF642" s="77"/>
      <c r="AFG642" s="77"/>
      <c r="AFH642" s="77"/>
      <c r="AFI642" s="77"/>
      <c r="AFJ642" s="77"/>
      <c r="AFK642" s="77"/>
      <c r="AFL642" s="77"/>
      <c r="AFM642" s="77"/>
      <c r="AFN642" s="77"/>
      <c r="AFO642" s="77"/>
      <c r="AFP642" s="77"/>
      <c r="AFQ642" s="77"/>
      <c r="AFR642" s="77"/>
      <c r="AFS642" s="77"/>
      <c r="AFT642" s="77"/>
      <c r="AFU642" s="77"/>
      <c r="AFV642" s="77"/>
      <c r="AFW642" s="77"/>
      <c r="AFX642" s="77"/>
      <c r="AFY642" s="77"/>
      <c r="AFZ642" s="77"/>
      <c r="AGA642" s="77"/>
      <c r="AGB642" s="77"/>
      <c r="AGC642" s="77"/>
      <c r="AGD642" s="77"/>
      <c r="AGE642" s="77"/>
      <c r="AGF642" s="77"/>
      <c r="AGG642" s="77"/>
      <c r="AGH642" s="77"/>
      <c r="AGI642" s="77"/>
      <c r="AGJ642" s="77"/>
      <c r="AGK642" s="77"/>
      <c r="AGL642" s="77"/>
      <c r="AGM642" s="77"/>
      <c r="AGN642" s="77"/>
      <c r="AGO642" s="77"/>
      <c r="AGP642" s="77"/>
      <c r="AGQ642" s="77"/>
      <c r="AGR642" s="77"/>
      <c r="AGS642" s="77"/>
      <c r="AGT642" s="77"/>
      <c r="AGU642" s="77"/>
      <c r="AGV642" s="77"/>
      <c r="AGW642" s="77"/>
      <c r="AGX642" s="77"/>
      <c r="AGY642" s="77"/>
      <c r="AGZ642" s="77"/>
      <c r="AHA642" s="77"/>
      <c r="AHB642" s="77"/>
      <c r="AHC642" s="77"/>
      <c r="AHD642" s="77"/>
      <c r="AHE642" s="77"/>
      <c r="AHF642" s="77"/>
      <c r="AHG642" s="77"/>
      <c r="AHH642" s="77"/>
      <c r="AHI642" s="77"/>
      <c r="AHJ642" s="77"/>
      <c r="AHK642" s="77"/>
      <c r="AHL642" s="77"/>
      <c r="AHM642" s="77"/>
      <c r="AHN642" s="77"/>
      <c r="AHO642" s="77"/>
      <c r="AHP642" s="77"/>
      <c r="AHQ642" s="77"/>
      <c r="AHR642" s="77"/>
      <c r="AHS642" s="77"/>
      <c r="AHT642" s="77"/>
      <c r="AHU642" s="77"/>
      <c r="AHV642" s="77"/>
      <c r="AHW642" s="77"/>
      <c r="AHX642" s="77"/>
      <c r="AHY642" s="77"/>
      <c r="AHZ642" s="77"/>
      <c r="AIA642" s="77"/>
      <c r="AIB642" s="77"/>
      <c r="AIC642" s="77"/>
      <c r="AID642" s="77"/>
      <c r="AIE642" s="77"/>
      <c r="AIF642" s="77"/>
      <c r="AIG642" s="77"/>
      <c r="AIH642" s="77"/>
      <c r="AII642" s="77"/>
      <c r="AIJ642" s="77"/>
      <c r="AIK642" s="77"/>
      <c r="AIL642" s="77"/>
      <c r="AIM642" s="77"/>
      <c r="AIN642" s="77"/>
      <c r="AIO642" s="77"/>
      <c r="AIP642" s="77"/>
      <c r="AIQ642" s="77"/>
      <c r="AIR642" s="77"/>
      <c r="AIS642" s="77"/>
      <c r="AIT642" s="77"/>
      <c r="AIU642" s="77"/>
      <c r="AIV642" s="77"/>
      <c r="AIW642" s="77"/>
      <c r="AIX642" s="77"/>
      <c r="AIY642" s="77"/>
      <c r="AIZ642" s="77"/>
      <c r="AJA642" s="77"/>
      <c r="AJB642" s="77"/>
      <c r="AJC642" s="77"/>
      <c r="AJD642" s="77"/>
      <c r="AJE642" s="77"/>
      <c r="AJF642" s="77"/>
      <c r="AJG642" s="77"/>
      <c r="AJH642" s="77"/>
      <c r="AJI642" s="77"/>
      <c r="AJJ642" s="77"/>
      <c r="AJK642" s="77"/>
      <c r="AJL642" s="77"/>
      <c r="AJM642" s="77"/>
      <c r="AJN642" s="77"/>
      <c r="AJO642" s="77"/>
      <c r="AJP642" s="77"/>
      <c r="AJQ642" s="77"/>
      <c r="AJR642" s="77"/>
      <c r="AJS642" s="77"/>
      <c r="AJT642" s="77"/>
      <c r="AJU642" s="77"/>
      <c r="AJV642" s="77"/>
      <c r="AJW642" s="77"/>
      <c r="AJX642" s="77"/>
      <c r="AJY642" s="77"/>
      <c r="AJZ642" s="77"/>
      <c r="AKA642" s="77"/>
      <c r="AKB642" s="77"/>
      <c r="AKC642" s="77"/>
      <c r="AKD642" s="77"/>
      <c r="AKE642" s="77"/>
      <c r="AKF642" s="77"/>
      <c r="AKG642" s="77"/>
      <c r="AKH642" s="77"/>
      <c r="AKI642" s="77"/>
      <c r="AKJ642" s="77"/>
      <c r="AKK642" s="77"/>
      <c r="AKL642" s="77"/>
      <c r="AKM642" s="77"/>
      <c r="AKN642" s="77"/>
      <c r="AKO642" s="77"/>
      <c r="AKP642" s="77"/>
      <c r="AKQ642" s="77"/>
      <c r="AKR642" s="77"/>
      <c r="AKS642" s="77"/>
      <c r="AKT642" s="77"/>
      <c r="AKU642" s="77"/>
      <c r="AKV642" s="77"/>
      <c r="AKW642" s="77"/>
      <c r="AKX642" s="77"/>
      <c r="AKY642" s="77"/>
      <c r="AKZ642" s="77"/>
      <c r="ALA642" s="77"/>
      <c r="ALB642" s="77"/>
      <c r="ALC642" s="77"/>
      <c r="ALD642" s="77"/>
      <c r="ALE642" s="77"/>
      <c r="ALF642" s="77"/>
      <c r="ALG642" s="77"/>
      <c r="ALH642" s="77"/>
      <c r="ALI642" s="77"/>
      <c r="ALJ642" s="77"/>
      <c r="ALK642" s="77"/>
      <c r="ALL642" s="77"/>
      <c r="ALM642" s="77"/>
      <c r="ALN642" s="77"/>
      <c r="ALO642" s="77"/>
      <c r="ALP642" s="77"/>
      <c r="ALQ642" s="77"/>
      <c r="ALR642" s="77"/>
      <c r="ALS642" s="77"/>
      <c r="ALT642" s="77"/>
      <c r="ALU642" s="77"/>
      <c r="ALV642" s="77"/>
      <c r="ALW642" s="77"/>
      <c r="ALX642" s="77"/>
      <c r="ALY642" s="77"/>
      <c r="ALZ642" s="77"/>
      <c r="AMA642" s="77"/>
      <c r="AMB642" s="77"/>
      <c r="AMC642" s="77"/>
      <c r="AMD642" s="77"/>
      <c r="AME642" s="77"/>
      <c r="AMF642" s="77"/>
      <c r="AMG642" s="77"/>
      <c r="AMH642" s="77"/>
      <c r="AMI642" s="77"/>
      <c r="AMJ642" s="77"/>
    </row>
    <row r="643" customFormat="false" ht="12.85" hidden="false" customHeight="false" outlineLevel="0" collapsed="false">
      <c r="A643" s="77"/>
      <c r="B643" s="77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77"/>
      <c r="X643" s="77"/>
      <c r="Y643" s="77"/>
      <c r="Z643" s="77"/>
      <c r="AA643" s="77"/>
      <c r="AB643" s="77"/>
      <c r="AC643" s="77"/>
      <c r="AD643" s="77"/>
      <c r="AE643" s="77"/>
      <c r="AF643" s="77"/>
      <c r="AG643" s="77"/>
      <c r="AH643" s="77"/>
      <c r="AI643" s="77"/>
      <c r="AJ643" s="77"/>
      <c r="AK643" s="77"/>
      <c r="AL643" s="77"/>
      <c r="AM643" s="77"/>
      <c r="AN643" s="77"/>
      <c r="AO643" s="77"/>
      <c r="AP643" s="77"/>
      <c r="AQ643" s="77"/>
      <c r="AR643" s="77"/>
      <c r="AS643" s="77"/>
      <c r="AT643" s="77"/>
      <c r="AU643" s="77"/>
      <c r="AV643" s="77"/>
      <c r="AW643" s="77"/>
      <c r="AX643" s="77"/>
      <c r="AY643" s="77"/>
      <c r="AZ643" s="77"/>
      <c r="BA643" s="77"/>
      <c r="BB643" s="77"/>
      <c r="BC643" s="77"/>
      <c r="BD643" s="77"/>
      <c r="BE643" s="77"/>
      <c r="BF643" s="77"/>
      <c r="BG643" s="77"/>
      <c r="BH643" s="77"/>
      <c r="BI643" s="77"/>
      <c r="BJ643" s="77"/>
      <c r="BK643" s="77"/>
      <c r="BL643" s="77"/>
      <c r="BM643" s="77"/>
      <c r="BN643" s="77"/>
      <c r="BO643" s="77"/>
      <c r="BP643" s="77"/>
      <c r="BQ643" s="77"/>
      <c r="BR643" s="77"/>
      <c r="BS643" s="77"/>
      <c r="BT643" s="77"/>
      <c r="BU643" s="77"/>
      <c r="BV643" s="77"/>
      <c r="BW643" s="77"/>
      <c r="BX643" s="77"/>
      <c r="BY643" s="77"/>
      <c r="BZ643" s="77"/>
      <c r="CA643" s="77"/>
      <c r="CB643" s="77"/>
      <c r="CC643" s="77"/>
      <c r="CD643" s="77"/>
      <c r="CE643" s="77"/>
      <c r="CF643" s="77"/>
      <c r="CG643" s="77"/>
      <c r="CH643" s="77"/>
      <c r="CI643" s="77"/>
      <c r="CJ643" s="77"/>
      <c r="CK643" s="77"/>
      <c r="CL643" s="77"/>
      <c r="CM643" s="77"/>
      <c r="CN643" s="77"/>
      <c r="CO643" s="77"/>
      <c r="CP643" s="77"/>
      <c r="CQ643" s="77"/>
      <c r="CR643" s="77"/>
      <c r="CS643" s="77"/>
      <c r="CT643" s="77"/>
      <c r="CU643" s="77"/>
      <c r="CV643" s="77"/>
      <c r="CW643" s="77"/>
      <c r="CX643" s="77"/>
      <c r="CY643" s="77"/>
      <c r="CZ643" s="77"/>
      <c r="DA643" s="77"/>
      <c r="DB643" s="77"/>
      <c r="DC643" s="77"/>
      <c r="DD643" s="77"/>
      <c r="DE643" s="77"/>
      <c r="DF643" s="77"/>
      <c r="DG643" s="77"/>
      <c r="DH643" s="77"/>
      <c r="DI643" s="77"/>
      <c r="DJ643" s="77"/>
      <c r="DK643" s="77"/>
      <c r="DL643" s="77"/>
      <c r="DM643" s="77"/>
      <c r="DN643" s="77"/>
      <c r="DO643" s="77"/>
      <c r="DP643" s="77"/>
      <c r="DQ643" s="77"/>
      <c r="DR643" s="77"/>
      <c r="DS643" s="77"/>
      <c r="DT643" s="77"/>
      <c r="DU643" s="77"/>
      <c r="DV643" s="77"/>
      <c r="DW643" s="77"/>
      <c r="DX643" s="77"/>
      <c r="DY643" s="77"/>
      <c r="DZ643" s="77"/>
      <c r="EA643" s="77"/>
      <c r="EB643" s="77"/>
      <c r="EC643" s="77"/>
      <c r="ED643" s="77"/>
      <c r="EE643" s="77"/>
      <c r="EF643" s="77"/>
      <c r="EG643" s="77"/>
      <c r="EH643" s="77"/>
      <c r="EI643" s="77"/>
      <c r="EJ643" s="77"/>
      <c r="EK643" s="77"/>
      <c r="EL643" s="77"/>
      <c r="EM643" s="77"/>
      <c r="EN643" s="77"/>
      <c r="EO643" s="77"/>
      <c r="EP643" s="77"/>
      <c r="EQ643" s="77"/>
      <c r="ER643" s="77"/>
      <c r="ES643" s="77"/>
      <c r="ET643" s="77"/>
      <c r="EU643" s="77"/>
      <c r="EV643" s="77"/>
      <c r="EW643" s="77"/>
      <c r="EX643" s="77"/>
      <c r="EY643" s="77"/>
      <c r="EZ643" s="77"/>
      <c r="FA643" s="77"/>
      <c r="FB643" s="77"/>
      <c r="FC643" s="77"/>
      <c r="FD643" s="77"/>
      <c r="FE643" s="77"/>
      <c r="FF643" s="77"/>
      <c r="FG643" s="77"/>
      <c r="FH643" s="77"/>
      <c r="FI643" s="77"/>
      <c r="FJ643" s="77"/>
      <c r="FK643" s="77"/>
      <c r="FL643" s="77"/>
      <c r="FM643" s="77"/>
      <c r="FN643" s="77"/>
      <c r="FO643" s="77"/>
      <c r="FP643" s="77"/>
      <c r="FQ643" s="77"/>
      <c r="FR643" s="77"/>
      <c r="FS643" s="77"/>
      <c r="FT643" s="77"/>
      <c r="FU643" s="77"/>
      <c r="FV643" s="77"/>
      <c r="FW643" s="77"/>
      <c r="FX643" s="77"/>
      <c r="FY643" s="77"/>
      <c r="FZ643" s="77"/>
      <c r="GA643" s="77"/>
      <c r="GB643" s="77"/>
      <c r="GC643" s="77"/>
      <c r="GD643" s="77"/>
      <c r="GE643" s="77"/>
      <c r="GF643" s="77"/>
      <c r="GG643" s="77"/>
      <c r="GH643" s="77"/>
      <c r="GI643" s="77"/>
      <c r="GJ643" s="77"/>
      <c r="GK643" s="77"/>
      <c r="GL643" s="77"/>
      <c r="GM643" s="77"/>
      <c r="GN643" s="77"/>
      <c r="GO643" s="77"/>
      <c r="GP643" s="77"/>
      <c r="GQ643" s="77"/>
      <c r="GR643" s="77"/>
      <c r="GS643" s="77"/>
      <c r="GT643" s="77"/>
      <c r="GU643" s="77"/>
      <c r="GV643" s="77"/>
      <c r="GW643" s="77"/>
      <c r="GX643" s="77"/>
      <c r="GY643" s="77"/>
      <c r="GZ643" s="77"/>
      <c r="HA643" s="77"/>
      <c r="HB643" s="77"/>
      <c r="HC643" s="77"/>
      <c r="HD643" s="77"/>
      <c r="HE643" s="77"/>
      <c r="HF643" s="77"/>
      <c r="HG643" s="77"/>
      <c r="HH643" s="77"/>
      <c r="HI643" s="77"/>
      <c r="HJ643" s="77"/>
      <c r="HK643" s="77"/>
      <c r="HL643" s="77"/>
      <c r="HM643" s="77"/>
      <c r="HN643" s="77"/>
      <c r="HO643" s="77"/>
      <c r="HP643" s="77"/>
      <c r="HQ643" s="77"/>
      <c r="HR643" s="77"/>
      <c r="HS643" s="77"/>
      <c r="HT643" s="77"/>
      <c r="HU643" s="77"/>
      <c r="HV643" s="77"/>
      <c r="HW643" s="77"/>
      <c r="HX643" s="77"/>
      <c r="HY643" s="77"/>
      <c r="HZ643" s="77"/>
      <c r="IA643" s="77"/>
      <c r="IB643" s="77"/>
      <c r="IC643" s="77"/>
      <c r="ID643" s="77"/>
      <c r="IE643" s="77"/>
      <c r="IF643" s="77"/>
      <c r="IG643" s="77"/>
      <c r="IH643" s="77"/>
      <c r="II643" s="77"/>
      <c r="IJ643" s="77"/>
      <c r="IK643" s="77"/>
      <c r="IL643" s="77"/>
      <c r="IM643" s="77"/>
      <c r="IN643" s="77"/>
      <c r="IO643" s="77"/>
      <c r="IP643" s="77"/>
      <c r="IQ643" s="77"/>
      <c r="IR643" s="77"/>
      <c r="IS643" s="77"/>
      <c r="IT643" s="77"/>
      <c r="IU643" s="77"/>
      <c r="IV643" s="77"/>
      <c r="IW643" s="77"/>
      <c r="IX643" s="77"/>
      <c r="IY643" s="77"/>
      <c r="IZ643" s="77"/>
      <c r="JA643" s="77"/>
      <c r="JB643" s="77"/>
      <c r="JC643" s="77"/>
      <c r="JD643" s="77"/>
      <c r="JE643" s="77"/>
      <c r="JF643" s="77"/>
      <c r="JG643" s="77"/>
      <c r="JH643" s="77"/>
      <c r="JI643" s="77"/>
      <c r="JJ643" s="77"/>
      <c r="JK643" s="77"/>
      <c r="JL643" s="77"/>
      <c r="JM643" s="77"/>
      <c r="JN643" s="77"/>
      <c r="JO643" s="77"/>
      <c r="JP643" s="77"/>
      <c r="JQ643" s="77"/>
      <c r="JR643" s="77"/>
      <c r="JS643" s="77"/>
      <c r="JT643" s="77"/>
      <c r="JU643" s="77"/>
      <c r="JV643" s="77"/>
      <c r="JW643" s="77"/>
      <c r="JX643" s="77"/>
      <c r="JY643" s="77"/>
      <c r="JZ643" s="77"/>
      <c r="KA643" s="77"/>
      <c r="KB643" s="77"/>
      <c r="KC643" s="77"/>
      <c r="KD643" s="77"/>
      <c r="KE643" s="77"/>
      <c r="KF643" s="77"/>
      <c r="KG643" s="77"/>
      <c r="KH643" s="77"/>
      <c r="KI643" s="77"/>
      <c r="KJ643" s="77"/>
      <c r="KK643" s="77"/>
      <c r="KL643" s="77"/>
      <c r="KM643" s="77"/>
      <c r="KN643" s="77"/>
      <c r="KO643" s="77"/>
      <c r="KP643" s="77"/>
      <c r="KQ643" s="77"/>
      <c r="KR643" s="77"/>
      <c r="KS643" s="77"/>
      <c r="KT643" s="77"/>
      <c r="KU643" s="77"/>
      <c r="KV643" s="77"/>
      <c r="KW643" s="77"/>
      <c r="KX643" s="77"/>
      <c r="KY643" s="77"/>
      <c r="KZ643" s="77"/>
      <c r="LA643" s="77"/>
      <c r="LB643" s="77"/>
      <c r="LC643" s="77"/>
      <c r="LD643" s="77"/>
      <c r="LE643" s="77"/>
      <c r="LF643" s="77"/>
      <c r="LG643" s="77"/>
      <c r="LH643" s="77"/>
      <c r="LI643" s="77"/>
      <c r="LJ643" s="77"/>
      <c r="LK643" s="77"/>
      <c r="LL643" s="77"/>
      <c r="LM643" s="77"/>
      <c r="LN643" s="77"/>
      <c r="LO643" s="77"/>
      <c r="LP643" s="77"/>
      <c r="LQ643" s="77"/>
      <c r="LR643" s="77"/>
      <c r="LS643" s="77"/>
      <c r="LT643" s="77"/>
      <c r="LU643" s="77"/>
      <c r="LV643" s="77"/>
      <c r="LW643" s="77"/>
      <c r="LX643" s="77"/>
      <c r="LY643" s="77"/>
      <c r="LZ643" s="77"/>
      <c r="MA643" s="77"/>
      <c r="MB643" s="77"/>
      <c r="MC643" s="77"/>
      <c r="MD643" s="77"/>
      <c r="ME643" s="77"/>
      <c r="MF643" s="77"/>
      <c r="MG643" s="77"/>
      <c r="MH643" s="77"/>
      <c r="MI643" s="77"/>
      <c r="MJ643" s="77"/>
      <c r="MK643" s="77"/>
      <c r="ML643" s="77"/>
      <c r="MM643" s="77"/>
      <c r="MN643" s="77"/>
      <c r="MO643" s="77"/>
      <c r="MP643" s="77"/>
      <c r="MQ643" s="77"/>
      <c r="MR643" s="77"/>
      <c r="MS643" s="77"/>
      <c r="MT643" s="77"/>
      <c r="MU643" s="77"/>
      <c r="MV643" s="77"/>
      <c r="MW643" s="77"/>
      <c r="MX643" s="77"/>
      <c r="MY643" s="77"/>
      <c r="MZ643" s="77"/>
      <c r="NA643" s="77"/>
      <c r="NB643" s="77"/>
      <c r="NC643" s="77"/>
      <c r="ND643" s="77"/>
      <c r="NE643" s="77"/>
      <c r="NF643" s="77"/>
      <c r="NG643" s="77"/>
      <c r="NH643" s="77"/>
      <c r="NI643" s="77"/>
      <c r="NJ643" s="77"/>
      <c r="NK643" s="77"/>
      <c r="NL643" s="77"/>
      <c r="NM643" s="77"/>
      <c r="NN643" s="77"/>
      <c r="NO643" s="77"/>
      <c r="NP643" s="77"/>
      <c r="NQ643" s="77"/>
      <c r="NR643" s="77"/>
      <c r="NS643" s="77"/>
      <c r="NT643" s="77"/>
      <c r="NU643" s="77"/>
      <c r="NV643" s="77"/>
      <c r="NW643" s="77"/>
      <c r="NX643" s="77"/>
      <c r="NY643" s="77"/>
      <c r="NZ643" s="77"/>
      <c r="OA643" s="77"/>
      <c r="OB643" s="77"/>
      <c r="OC643" s="77"/>
      <c r="OD643" s="77"/>
      <c r="OE643" s="77"/>
      <c r="OF643" s="77"/>
      <c r="OG643" s="77"/>
      <c r="OH643" s="77"/>
      <c r="OI643" s="77"/>
      <c r="OJ643" s="77"/>
      <c r="OK643" s="77"/>
      <c r="OL643" s="77"/>
      <c r="OM643" s="77"/>
      <c r="ON643" s="77"/>
      <c r="OO643" s="77"/>
      <c r="OP643" s="77"/>
      <c r="OQ643" s="77"/>
      <c r="OR643" s="77"/>
      <c r="OS643" s="77"/>
      <c r="OT643" s="77"/>
      <c r="OU643" s="77"/>
      <c r="OV643" s="77"/>
      <c r="OW643" s="77"/>
      <c r="OX643" s="77"/>
      <c r="OY643" s="77"/>
      <c r="OZ643" s="77"/>
      <c r="PA643" s="77"/>
      <c r="PB643" s="77"/>
      <c r="PC643" s="77"/>
      <c r="PD643" s="77"/>
      <c r="PE643" s="77"/>
      <c r="PF643" s="77"/>
      <c r="PG643" s="77"/>
      <c r="PH643" s="77"/>
      <c r="PI643" s="77"/>
      <c r="PJ643" s="77"/>
      <c r="PK643" s="77"/>
      <c r="PL643" s="77"/>
      <c r="PM643" s="77"/>
      <c r="PN643" s="77"/>
      <c r="PO643" s="77"/>
      <c r="PP643" s="77"/>
      <c r="PQ643" s="77"/>
      <c r="PR643" s="77"/>
      <c r="PS643" s="77"/>
      <c r="PT643" s="77"/>
      <c r="PU643" s="77"/>
      <c r="PV643" s="77"/>
      <c r="PW643" s="77"/>
      <c r="PX643" s="77"/>
      <c r="PY643" s="77"/>
      <c r="PZ643" s="77"/>
      <c r="QA643" s="77"/>
      <c r="QB643" s="77"/>
      <c r="QC643" s="77"/>
      <c r="QD643" s="77"/>
      <c r="QE643" s="77"/>
      <c r="QF643" s="77"/>
      <c r="QG643" s="77"/>
      <c r="QH643" s="77"/>
      <c r="QI643" s="77"/>
      <c r="QJ643" s="77"/>
      <c r="QK643" s="77"/>
      <c r="QL643" s="77"/>
      <c r="QM643" s="77"/>
      <c r="QN643" s="77"/>
      <c r="QO643" s="77"/>
      <c r="QP643" s="77"/>
      <c r="QQ643" s="77"/>
      <c r="QR643" s="77"/>
      <c r="QS643" s="77"/>
      <c r="QT643" s="77"/>
      <c r="QU643" s="77"/>
      <c r="QV643" s="77"/>
      <c r="QW643" s="77"/>
      <c r="QX643" s="77"/>
      <c r="QY643" s="77"/>
      <c r="QZ643" s="77"/>
      <c r="RA643" s="77"/>
      <c r="RB643" s="77"/>
      <c r="RC643" s="77"/>
      <c r="RD643" s="77"/>
      <c r="RE643" s="77"/>
      <c r="RF643" s="77"/>
      <c r="RG643" s="77"/>
      <c r="RH643" s="77"/>
      <c r="RI643" s="77"/>
      <c r="RJ643" s="77"/>
      <c r="RK643" s="77"/>
      <c r="RL643" s="77"/>
      <c r="RM643" s="77"/>
      <c r="RN643" s="77"/>
      <c r="RO643" s="77"/>
      <c r="RP643" s="77"/>
      <c r="RQ643" s="77"/>
      <c r="RR643" s="77"/>
      <c r="RS643" s="77"/>
      <c r="RT643" s="77"/>
      <c r="RU643" s="77"/>
      <c r="RV643" s="77"/>
      <c r="RW643" s="77"/>
      <c r="RX643" s="77"/>
      <c r="RY643" s="77"/>
      <c r="RZ643" s="77"/>
      <c r="SA643" s="77"/>
      <c r="SB643" s="77"/>
      <c r="SC643" s="77"/>
      <c r="SD643" s="77"/>
      <c r="SE643" s="77"/>
      <c r="SF643" s="77"/>
      <c r="SG643" s="77"/>
      <c r="SH643" s="77"/>
      <c r="SI643" s="77"/>
      <c r="SJ643" s="77"/>
      <c r="SK643" s="77"/>
      <c r="SL643" s="77"/>
      <c r="SM643" s="77"/>
      <c r="SN643" s="77"/>
      <c r="SO643" s="77"/>
      <c r="SP643" s="77"/>
      <c r="SQ643" s="77"/>
      <c r="SR643" s="77"/>
      <c r="SS643" s="77"/>
      <c r="ST643" s="77"/>
      <c r="SU643" s="77"/>
      <c r="SV643" s="77"/>
      <c r="SW643" s="77"/>
      <c r="SX643" s="77"/>
      <c r="SY643" s="77"/>
      <c r="SZ643" s="77"/>
      <c r="TA643" s="77"/>
      <c r="TB643" s="77"/>
      <c r="TC643" s="77"/>
      <c r="TD643" s="77"/>
      <c r="TE643" s="77"/>
      <c r="TF643" s="77"/>
      <c r="TG643" s="77"/>
      <c r="TH643" s="77"/>
      <c r="TI643" s="77"/>
      <c r="TJ643" s="77"/>
      <c r="TK643" s="77"/>
      <c r="TL643" s="77"/>
      <c r="TM643" s="77"/>
      <c r="TN643" s="77"/>
      <c r="TO643" s="77"/>
      <c r="TP643" s="77"/>
      <c r="TQ643" s="77"/>
      <c r="TR643" s="77"/>
      <c r="TS643" s="77"/>
      <c r="TT643" s="77"/>
      <c r="TU643" s="77"/>
      <c r="TV643" s="77"/>
      <c r="TW643" s="77"/>
      <c r="TX643" s="77"/>
      <c r="TY643" s="77"/>
      <c r="TZ643" s="77"/>
      <c r="UA643" s="77"/>
      <c r="UB643" s="77"/>
      <c r="UC643" s="77"/>
      <c r="UD643" s="77"/>
      <c r="UE643" s="77"/>
      <c r="UF643" s="77"/>
      <c r="UG643" s="77"/>
      <c r="UH643" s="77"/>
      <c r="UI643" s="77"/>
      <c r="UJ643" s="77"/>
      <c r="UK643" s="77"/>
      <c r="UL643" s="77"/>
      <c r="UM643" s="77"/>
      <c r="UN643" s="77"/>
      <c r="UO643" s="77"/>
      <c r="UP643" s="77"/>
      <c r="UQ643" s="77"/>
      <c r="UR643" s="77"/>
      <c r="US643" s="77"/>
      <c r="UT643" s="77"/>
      <c r="UU643" s="77"/>
      <c r="UV643" s="77"/>
      <c r="UW643" s="77"/>
      <c r="UX643" s="77"/>
      <c r="UY643" s="77"/>
      <c r="UZ643" s="77"/>
      <c r="VA643" s="77"/>
      <c r="VB643" s="77"/>
      <c r="VC643" s="77"/>
      <c r="VD643" s="77"/>
      <c r="VE643" s="77"/>
      <c r="VF643" s="77"/>
      <c r="VG643" s="77"/>
      <c r="VH643" s="77"/>
      <c r="VI643" s="77"/>
      <c r="VJ643" s="77"/>
      <c r="VK643" s="77"/>
      <c r="VL643" s="77"/>
      <c r="VM643" s="77"/>
      <c r="VN643" s="77"/>
      <c r="VO643" s="77"/>
      <c r="VP643" s="77"/>
      <c r="VQ643" s="77"/>
      <c r="VR643" s="77"/>
      <c r="VS643" s="77"/>
      <c r="VT643" s="77"/>
      <c r="VU643" s="77"/>
      <c r="VV643" s="77"/>
      <c r="VW643" s="77"/>
      <c r="VX643" s="77"/>
      <c r="VY643" s="77"/>
      <c r="VZ643" s="77"/>
      <c r="WA643" s="77"/>
      <c r="WB643" s="77"/>
      <c r="WC643" s="77"/>
      <c r="WD643" s="77"/>
      <c r="WE643" s="77"/>
      <c r="WF643" s="77"/>
      <c r="WG643" s="77"/>
      <c r="WH643" s="77"/>
      <c r="WI643" s="77"/>
      <c r="WJ643" s="77"/>
      <c r="WK643" s="77"/>
      <c r="WL643" s="77"/>
      <c r="WM643" s="77"/>
      <c r="WN643" s="77"/>
      <c r="WO643" s="77"/>
      <c r="WP643" s="77"/>
      <c r="WQ643" s="77"/>
      <c r="WR643" s="77"/>
      <c r="WS643" s="77"/>
      <c r="WT643" s="77"/>
      <c r="WU643" s="77"/>
      <c r="WV643" s="77"/>
      <c r="WW643" s="77"/>
      <c r="WX643" s="77"/>
      <c r="WY643" s="77"/>
      <c r="WZ643" s="77"/>
      <c r="XA643" s="77"/>
      <c r="XB643" s="77"/>
      <c r="XC643" s="77"/>
      <c r="XD643" s="77"/>
      <c r="XE643" s="77"/>
      <c r="XF643" s="77"/>
      <c r="XG643" s="77"/>
      <c r="XH643" s="77"/>
      <c r="XI643" s="77"/>
      <c r="XJ643" s="77"/>
      <c r="XK643" s="77"/>
      <c r="XL643" s="77"/>
      <c r="XM643" s="77"/>
      <c r="XN643" s="77"/>
      <c r="XO643" s="77"/>
      <c r="XP643" s="77"/>
      <c r="XQ643" s="77"/>
      <c r="XR643" s="77"/>
      <c r="XS643" s="77"/>
      <c r="XT643" s="77"/>
      <c r="XU643" s="77"/>
      <c r="XV643" s="77"/>
      <c r="XW643" s="77"/>
      <c r="XX643" s="77"/>
      <c r="XY643" s="77"/>
      <c r="XZ643" s="77"/>
      <c r="YA643" s="77"/>
      <c r="YB643" s="77"/>
      <c r="YC643" s="77"/>
      <c r="YD643" s="77"/>
      <c r="YE643" s="77"/>
      <c r="YF643" s="77"/>
      <c r="YG643" s="77"/>
      <c r="YH643" s="77"/>
      <c r="YI643" s="77"/>
      <c r="YJ643" s="77"/>
      <c r="YK643" s="77"/>
      <c r="YL643" s="77"/>
      <c r="YM643" s="77"/>
      <c r="YN643" s="77"/>
      <c r="YO643" s="77"/>
      <c r="YP643" s="77"/>
      <c r="YQ643" s="77"/>
      <c r="YR643" s="77"/>
      <c r="YS643" s="77"/>
      <c r="YT643" s="77"/>
      <c r="YU643" s="77"/>
      <c r="YV643" s="77"/>
      <c r="YW643" s="77"/>
      <c r="YX643" s="77"/>
      <c r="YY643" s="77"/>
      <c r="YZ643" s="77"/>
      <c r="ZA643" s="77"/>
      <c r="ZB643" s="77"/>
      <c r="ZC643" s="77"/>
      <c r="ZD643" s="77"/>
      <c r="ZE643" s="77"/>
      <c r="ZF643" s="77"/>
      <c r="ZG643" s="77"/>
      <c r="ZH643" s="77"/>
      <c r="ZI643" s="77"/>
      <c r="ZJ643" s="77"/>
      <c r="ZK643" s="77"/>
      <c r="ZL643" s="77"/>
      <c r="ZM643" s="77"/>
      <c r="ZN643" s="77"/>
      <c r="ZO643" s="77"/>
      <c r="ZP643" s="77"/>
      <c r="ZQ643" s="77"/>
      <c r="ZR643" s="77"/>
      <c r="ZS643" s="77"/>
      <c r="ZT643" s="77"/>
      <c r="ZU643" s="77"/>
      <c r="ZV643" s="77"/>
      <c r="ZW643" s="77"/>
      <c r="ZX643" s="77"/>
      <c r="ZY643" s="77"/>
      <c r="ZZ643" s="77"/>
      <c r="AAA643" s="77"/>
      <c r="AAB643" s="77"/>
      <c r="AAC643" s="77"/>
      <c r="AAD643" s="77"/>
      <c r="AAE643" s="77"/>
      <c r="AAF643" s="77"/>
      <c r="AAG643" s="77"/>
      <c r="AAH643" s="77"/>
      <c r="AAI643" s="77"/>
      <c r="AAJ643" s="77"/>
      <c r="AAK643" s="77"/>
      <c r="AAL643" s="77"/>
      <c r="AAM643" s="77"/>
      <c r="AAN643" s="77"/>
      <c r="AAO643" s="77"/>
      <c r="AAP643" s="77"/>
      <c r="AAQ643" s="77"/>
      <c r="AAR643" s="77"/>
      <c r="AAS643" s="77"/>
      <c r="AAT643" s="77"/>
      <c r="AAU643" s="77"/>
      <c r="AAV643" s="77"/>
      <c r="AAW643" s="77"/>
      <c r="AAX643" s="77"/>
      <c r="AAY643" s="77"/>
      <c r="AAZ643" s="77"/>
      <c r="ABA643" s="77"/>
      <c r="ABB643" s="77"/>
      <c r="ABC643" s="77"/>
      <c r="ABD643" s="77"/>
      <c r="ABE643" s="77"/>
      <c r="ABF643" s="77"/>
      <c r="ABG643" s="77"/>
      <c r="ABH643" s="77"/>
      <c r="ABI643" s="77"/>
      <c r="ABJ643" s="77"/>
      <c r="ABK643" s="77"/>
      <c r="ABL643" s="77"/>
      <c r="ABM643" s="77"/>
      <c r="ABN643" s="77"/>
      <c r="ABO643" s="77"/>
      <c r="ABP643" s="77"/>
      <c r="ABQ643" s="77"/>
      <c r="ABR643" s="77"/>
      <c r="ABS643" s="77"/>
      <c r="ABT643" s="77"/>
      <c r="ABU643" s="77"/>
      <c r="ABV643" s="77"/>
      <c r="ABW643" s="77"/>
      <c r="ABX643" s="77"/>
      <c r="ABY643" s="77"/>
      <c r="ABZ643" s="77"/>
      <c r="ACA643" s="77"/>
      <c r="ACB643" s="77"/>
      <c r="ACC643" s="77"/>
      <c r="ACD643" s="77"/>
      <c r="ACE643" s="77"/>
      <c r="ACF643" s="77"/>
      <c r="ACG643" s="77"/>
      <c r="ACH643" s="77"/>
      <c r="ACI643" s="77"/>
      <c r="ACJ643" s="77"/>
      <c r="ACK643" s="77"/>
      <c r="ACL643" s="77"/>
      <c r="ACM643" s="77"/>
      <c r="ACN643" s="77"/>
      <c r="ACO643" s="77"/>
      <c r="ACP643" s="77"/>
      <c r="ACQ643" s="77"/>
      <c r="ACR643" s="77"/>
      <c r="ACS643" s="77"/>
      <c r="ACT643" s="77"/>
      <c r="ACU643" s="77"/>
      <c r="ACV643" s="77"/>
      <c r="ACW643" s="77"/>
      <c r="ACX643" s="77"/>
      <c r="ACY643" s="77"/>
      <c r="ACZ643" s="77"/>
      <c r="ADA643" s="77"/>
      <c r="ADB643" s="77"/>
      <c r="ADC643" s="77"/>
      <c r="ADD643" s="77"/>
      <c r="ADE643" s="77"/>
      <c r="ADF643" s="77"/>
      <c r="ADG643" s="77"/>
      <c r="ADH643" s="77"/>
      <c r="ADI643" s="77"/>
      <c r="ADJ643" s="77"/>
      <c r="ADK643" s="77"/>
      <c r="ADL643" s="77"/>
      <c r="ADM643" s="77"/>
      <c r="ADN643" s="77"/>
      <c r="ADO643" s="77"/>
      <c r="ADP643" s="77"/>
      <c r="ADQ643" s="77"/>
      <c r="ADR643" s="77"/>
      <c r="ADS643" s="77"/>
      <c r="ADT643" s="77"/>
      <c r="ADU643" s="77"/>
      <c r="ADV643" s="77"/>
      <c r="ADW643" s="77"/>
      <c r="ADX643" s="77"/>
      <c r="ADY643" s="77"/>
      <c r="ADZ643" s="77"/>
      <c r="AEA643" s="77"/>
      <c r="AEB643" s="77"/>
      <c r="AEC643" s="77"/>
      <c r="AED643" s="77"/>
      <c r="AEE643" s="77"/>
      <c r="AEF643" s="77"/>
      <c r="AEG643" s="77"/>
      <c r="AEH643" s="77"/>
      <c r="AEI643" s="77"/>
      <c r="AEJ643" s="77"/>
      <c r="AEK643" s="77"/>
      <c r="AEL643" s="77"/>
      <c r="AEM643" s="77"/>
      <c r="AEN643" s="77"/>
      <c r="AEO643" s="77"/>
      <c r="AEP643" s="77"/>
      <c r="AEQ643" s="77"/>
      <c r="AER643" s="77"/>
      <c r="AES643" s="77"/>
      <c r="AET643" s="77"/>
      <c r="AEU643" s="77"/>
      <c r="AEV643" s="77"/>
      <c r="AEW643" s="77"/>
      <c r="AEX643" s="77"/>
      <c r="AEY643" s="77"/>
      <c r="AEZ643" s="77"/>
      <c r="AFA643" s="77"/>
      <c r="AFB643" s="77"/>
      <c r="AFC643" s="77"/>
      <c r="AFD643" s="77"/>
      <c r="AFE643" s="77"/>
      <c r="AFF643" s="77"/>
      <c r="AFG643" s="77"/>
      <c r="AFH643" s="77"/>
      <c r="AFI643" s="77"/>
      <c r="AFJ643" s="77"/>
      <c r="AFK643" s="77"/>
      <c r="AFL643" s="77"/>
      <c r="AFM643" s="77"/>
      <c r="AFN643" s="77"/>
      <c r="AFO643" s="77"/>
      <c r="AFP643" s="77"/>
      <c r="AFQ643" s="77"/>
      <c r="AFR643" s="77"/>
      <c r="AFS643" s="77"/>
      <c r="AFT643" s="77"/>
      <c r="AFU643" s="77"/>
      <c r="AFV643" s="77"/>
      <c r="AFW643" s="77"/>
      <c r="AFX643" s="77"/>
      <c r="AFY643" s="77"/>
      <c r="AFZ643" s="77"/>
      <c r="AGA643" s="77"/>
      <c r="AGB643" s="77"/>
      <c r="AGC643" s="77"/>
      <c r="AGD643" s="77"/>
      <c r="AGE643" s="77"/>
      <c r="AGF643" s="77"/>
      <c r="AGG643" s="77"/>
      <c r="AGH643" s="77"/>
      <c r="AGI643" s="77"/>
      <c r="AGJ643" s="77"/>
      <c r="AGK643" s="77"/>
      <c r="AGL643" s="77"/>
      <c r="AGM643" s="77"/>
      <c r="AGN643" s="77"/>
      <c r="AGO643" s="77"/>
      <c r="AGP643" s="77"/>
      <c r="AGQ643" s="77"/>
      <c r="AGR643" s="77"/>
      <c r="AGS643" s="77"/>
      <c r="AGT643" s="77"/>
      <c r="AGU643" s="77"/>
      <c r="AGV643" s="77"/>
      <c r="AGW643" s="77"/>
      <c r="AGX643" s="77"/>
      <c r="AGY643" s="77"/>
      <c r="AGZ643" s="77"/>
      <c r="AHA643" s="77"/>
      <c r="AHB643" s="77"/>
      <c r="AHC643" s="77"/>
      <c r="AHD643" s="77"/>
      <c r="AHE643" s="77"/>
      <c r="AHF643" s="77"/>
      <c r="AHG643" s="77"/>
      <c r="AHH643" s="77"/>
      <c r="AHI643" s="77"/>
      <c r="AHJ643" s="77"/>
      <c r="AHK643" s="77"/>
      <c r="AHL643" s="77"/>
      <c r="AHM643" s="77"/>
      <c r="AHN643" s="77"/>
      <c r="AHO643" s="77"/>
      <c r="AHP643" s="77"/>
      <c r="AHQ643" s="77"/>
      <c r="AHR643" s="77"/>
      <c r="AHS643" s="77"/>
      <c r="AHT643" s="77"/>
      <c r="AHU643" s="77"/>
      <c r="AHV643" s="77"/>
      <c r="AHW643" s="77"/>
      <c r="AHX643" s="77"/>
      <c r="AHY643" s="77"/>
      <c r="AHZ643" s="77"/>
      <c r="AIA643" s="77"/>
      <c r="AIB643" s="77"/>
      <c r="AIC643" s="77"/>
      <c r="AID643" s="77"/>
      <c r="AIE643" s="77"/>
      <c r="AIF643" s="77"/>
      <c r="AIG643" s="77"/>
      <c r="AIH643" s="77"/>
      <c r="AII643" s="77"/>
      <c r="AIJ643" s="77"/>
      <c r="AIK643" s="77"/>
      <c r="AIL643" s="77"/>
      <c r="AIM643" s="77"/>
      <c r="AIN643" s="77"/>
      <c r="AIO643" s="77"/>
      <c r="AIP643" s="77"/>
      <c r="AIQ643" s="77"/>
      <c r="AIR643" s="77"/>
      <c r="AIS643" s="77"/>
      <c r="AIT643" s="77"/>
      <c r="AIU643" s="77"/>
      <c r="AIV643" s="77"/>
      <c r="AIW643" s="77"/>
      <c r="AIX643" s="77"/>
      <c r="AIY643" s="77"/>
      <c r="AIZ643" s="77"/>
      <c r="AJA643" s="77"/>
      <c r="AJB643" s="77"/>
      <c r="AJC643" s="77"/>
      <c r="AJD643" s="77"/>
      <c r="AJE643" s="77"/>
      <c r="AJF643" s="77"/>
      <c r="AJG643" s="77"/>
      <c r="AJH643" s="77"/>
      <c r="AJI643" s="77"/>
      <c r="AJJ643" s="77"/>
      <c r="AJK643" s="77"/>
      <c r="AJL643" s="77"/>
      <c r="AJM643" s="77"/>
      <c r="AJN643" s="77"/>
      <c r="AJO643" s="77"/>
      <c r="AJP643" s="77"/>
      <c r="AJQ643" s="77"/>
      <c r="AJR643" s="77"/>
      <c r="AJS643" s="77"/>
      <c r="AJT643" s="77"/>
      <c r="AJU643" s="77"/>
      <c r="AJV643" s="77"/>
      <c r="AJW643" s="77"/>
      <c r="AJX643" s="77"/>
      <c r="AJY643" s="77"/>
      <c r="AJZ643" s="77"/>
      <c r="AKA643" s="77"/>
      <c r="AKB643" s="77"/>
      <c r="AKC643" s="77"/>
      <c r="AKD643" s="77"/>
      <c r="AKE643" s="77"/>
      <c r="AKF643" s="77"/>
      <c r="AKG643" s="77"/>
      <c r="AKH643" s="77"/>
      <c r="AKI643" s="77"/>
      <c r="AKJ643" s="77"/>
      <c r="AKK643" s="77"/>
      <c r="AKL643" s="77"/>
      <c r="AKM643" s="77"/>
      <c r="AKN643" s="77"/>
      <c r="AKO643" s="77"/>
      <c r="AKP643" s="77"/>
      <c r="AKQ643" s="77"/>
      <c r="AKR643" s="77"/>
      <c r="AKS643" s="77"/>
      <c r="AKT643" s="77"/>
      <c r="AKU643" s="77"/>
      <c r="AKV643" s="77"/>
      <c r="AKW643" s="77"/>
      <c r="AKX643" s="77"/>
      <c r="AKY643" s="77"/>
      <c r="AKZ643" s="77"/>
      <c r="ALA643" s="77"/>
      <c r="ALB643" s="77"/>
      <c r="ALC643" s="77"/>
      <c r="ALD643" s="77"/>
      <c r="ALE643" s="77"/>
      <c r="ALF643" s="77"/>
      <c r="ALG643" s="77"/>
      <c r="ALH643" s="77"/>
      <c r="ALI643" s="77"/>
      <c r="ALJ643" s="77"/>
      <c r="ALK643" s="77"/>
      <c r="ALL643" s="77"/>
      <c r="ALM643" s="77"/>
      <c r="ALN643" s="77"/>
      <c r="ALO643" s="77"/>
      <c r="ALP643" s="77"/>
      <c r="ALQ643" s="77"/>
      <c r="ALR643" s="77"/>
      <c r="ALS643" s="77"/>
      <c r="ALT643" s="77"/>
      <c r="ALU643" s="77"/>
      <c r="ALV643" s="77"/>
      <c r="ALW643" s="77"/>
      <c r="ALX643" s="77"/>
      <c r="ALY643" s="77"/>
      <c r="ALZ643" s="77"/>
      <c r="AMA643" s="77"/>
      <c r="AMB643" s="77"/>
      <c r="AMC643" s="77"/>
      <c r="AMD643" s="77"/>
      <c r="AME643" s="77"/>
      <c r="AMF643" s="77"/>
      <c r="AMG643" s="77"/>
      <c r="AMH643" s="77"/>
      <c r="AMI643" s="77"/>
      <c r="AMJ643" s="77"/>
    </row>
    <row r="644" customFormat="false" ht="12.85" hidden="false" customHeight="false" outlineLevel="0" collapsed="false">
      <c r="A644" s="77"/>
      <c r="B644" s="77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  <c r="Z644" s="77"/>
      <c r="AA644" s="77"/>
      <c r="AB644" s="77"/>
      <c r="AC644" s="77"/>
      <c r="AD644" s="77"/>
      <c r="AE644" s="77"/>
      <c r="AF644" s="77"/>
      <c r="AG644" s="77"/>
      <c r="AH644" s="77"/>
      <c r="AI644" s="77"/>
      <c r="AJ644" s="77"/>
      <c r="AK644" s="77"/>
      <c r="AL644" s="77"/>
      <c r="AM644" s="77"/>
      <c r="AN644" s="77"/>
      <c r="AO644" s="77"/>
      <c r="AP644" s="77"/>
      <c r="AQ644" s="77"/>
      <c r="AR644" s="77"/>
      <c r="AS644" s="77"/>
      <c r="AT644" s="77"/>
      <c r="AU644" s="77"/>
      <c r="AV644" s="77"/>
      <c r="AW644" s="77"/>
      <c r="AX644" s="77"/>
      <c r="AY644" s="77"/>
      <c r="AZ644" s="77"/>
      <c r="BA644" s="77"/>
      <c r="BB644" s="77"/>
      <c r="BC644" s="77"/>
      <c r="BD644" s="77"/>
      <c r="BE644" s="77"/>
      <c r="BF644" s="77"/>
      <c r="BG644" s="77"/>
      <c r="BH644" s="77"/>
      <c r="BI644" s="77"/>
      <c r="BJ644" s="77"/>
      <c r="BK644" s="77"/>
      <c r="BL644" s="77"/>
      <c r="BM644" s="77"/>
      <c r="BN644" s="77"/>
      <c r="BO644" s="77"/>
      <c r="BP644" s="77"/>
      <c r="BQ644" s="77"/>
      <c r="BR644" s="77"/>
      <c r="BS644" s="77"/>
      <c r="BT644" s="77"/>
      <c r="BU644" s="77"/>
      <c r="BV644" s="77"/>
      <c r="BW644" s="77"/>
      <c r="BX644" s="77"/>
      <c r="BY644" s="77"/>
      <c r="BZ644" s="77"/>
      <c r="CA644" s="77"/>
      <c r="CB644" s="77"/>
      <c r="CC644" s="77"/>
      <c r="CD644" s="77"/>
      <c r="CE644" s="77"/>
      <c r="CF644" s="77"/>
      <c r="CG644" s="77"/>
      <c r="CH644" s="77"/>
      <c r="CI644" s="77"/>
      <c r="CJ644" s="77"/>
      <c r="CK644" s="77"/>
      <c r="CL644" s="77"/>
      <c r="CM644" s="77"/>
      <c r="CN644" s="77"/>
      <c r="CO644" s="77"/>
      <c r="CP644" s="77"/>
      <c r="CQ644" s="77"/>
      <c r="CR644" s="77"/>
      <c r="CS644" s="77"/>
      <c r="CT644" s="77"/>
      <c r="CU644" s="77"/>
      <c r="CV644" s="77"/>
      <c r="CW644" s="77"/>
      <c r="CX644" s="77"/>
      <c r="CY644" s="77"/>
      <c r="CZ644" s="77"/>
      <c r="DA644" s="77"/>
      <c r="DB644" s="77"/>
      <c r="DC644" s="77"/>
      <c r="DD644" s="77"/>
      <c r="DE644" s="77"/>
      <c r="DF644" s="77"/>
      <c r="DG644" s="77"/>
      <c r="DH644" s="77"/>
      <c r="DI644" s="77"/>
      <c r="DJ644" s="77"/>
      <c r="DK644" s="77"/>
      <c r="DL644" s="77"/>
      <c r="DM644" s="77"/>
      <c r="DN644" s="77"/>
      <c r="DO644" s="77"/>
      <c r="DP644" s="77"/>
      <c r="DQ644" s="77"/>
      <c r="DR644" s="77"/>
      <c r="DS644" s="77"/>
      <c r="DT644" s="77"/>
      <c r="DU644" s="77"/>
      <c r="DV644" s="77"/>
      <c r="DW644" s="77"/>
      <c r="DX644" s="77"/>
      <c r="DY644" s="77"/>
      <c r="DZ644" s="77"/>
      <c r="EA644" s="77"/>
      <c r="EB644" s="77"/>
      <c r="EC644" s="77"/>
      <c r="ED644" s="77"/>
      <c r="EE644" s="77"/>
      <c r="EF644" s="77"/>
      <c r="EG644" s="77"/>
      <c r="EH644" s="77"/>
      <c r="EI644" s="77"/>
      <c r="EJ644" s="77"/>
      <c r="EK644" s="77"/>
      <c r="EL644" s="77"/>
      <c r="EM644" s="77"/>
      <c r="EN644" s="77"/>
      <c r="EO644" s="77"/>
      <c r="EP644" s="77"/>
      <c r="EQ644" s="77"/>
      <c r="ER644" s="77"/>
      <c r="ES644" s="77"/>
      <c r="ET644" s="77"/>
      <c r="EU644" s="77"/>
      <c r="EV644" s="77"/>
      <c r="EW644" s="77"/>
      <c r="EX644" s="77"/>
      <c r="EY644" s="77"/>
      <c r="EZ644" s="77"/>
      <c r="FA644" s="77"/>
      <c r="FB644" s="77"/>
      <c r="FC644" s="77"/>
      <c r="FD644" s="77"/>
      <c r="FE644" s="77"/>
      <c r="FF644" s="77"/>
      <c r="FG644" s="77"/>
      <c r="FH644" s="77"/>
      <c r="FI644" s="77"/>
      <c r="FJ644" s="77"/>
      <c r="FK644" s="77"/>
      <c r="FL644" s="77"/>
      <c r="FM644" s="77"/>
      <c r="FN644" s="77"/>
      <c r="FO644" s="77"/>
      <c r="FP644" s="77"/>
      <c r="FQ644" s="77"/>
      <c r="FR644" s="77"/>
      <c r="FS644" s="77"/>
      <c r="FT644" s="77"/>
      <c r="FU644" s="77"/>
      <c r="FV644" s="77"/>
      <c r="FW644" s="77"/>
      <c r="FX644" s="77"/>
      <c r="FY644" s="77"/>
      <c r="FZ644" s="77"/>
      <c r="GA644" s="77"/>
      <c r="GB644" s="77"/>
      <c r="GC644" s="77"/>
      <c r="GD644" s="77"/>
      <c r="GE644" s="77"/>
      <c r="GF644" s="77"/>
      <c r="GG644" s="77"/>
      <c r="GH644" s="77"/>
      <c r="GI644" s="77"/>
      <c r="GJ644" s="77"/>
      <c r="GK644" s="77"/>
      <c r="GL644" s="77"/>
      <c r="GM644" s="77"/>
      <c r="GN644" s="77"/>
      <c r="GO644" s="77"/>
      <c r="GP644" s="77"/>
      <c r="GQ644" s="77"/>
      <c r="GR644" s="77"/>
      <c r="GS644" s="77"/>
      <c r="GT644" s="77"/>
      <c r="GU644" s="77"/>
      <c r="GV644" s="77"/>
      <c r="GW644" s="77"/>
      <c r="GX644" s="77"/>
      <c r="GY644" s="77"/>
      <c r="GZ644" s="77"/>
      <c r="HA644" s="77"/>
      <c r="HB644" s="77"/>
      <c r="HC644" s="77"/>
      <c r="HD644" s="77"/>
      <c r="HE644" s="77"/>
      <c r="HF644" s="77"/>
      <c r="HG644" s="77"/>
      <c r="HH644" s="77"/>
      <c r="HI644" s="77"/>
      <c r="HJ644" s="77"/>
      <c r="HK644" s="77"/>
      <c r="HL644" s="77"/>
      <c r="HM644" s="77"/>
      <c r="HN644" s="77"/>
      <c r="HO644" s="77"/>
      <c r="HP644" s="77"/>
      <c r="HQ644" s="77"/>
      <c r="HR644" s="77"/>
      <c r="HS644" s="77"/>
      <c r="HT644" s="77"/>
      <c r="HU644" s="77"/>
      <c r="HV644" s="77"/>
      <c r="HW644" s="77"/>
      <c r="HX644" s="77"/>
      <c r="HY644" s="77"/>
      <c r="HZ644" s="77"/>
      <c r="IA644" s="77"/>
      <c r="IB644" s="77"/>
      <c r="IC644" s="77"/>
      <c r="ID644" s="77"/>
      <c r="IE644" s="77"/>
      <c r="IF644" s="77"/>
      <c r="IG644" s="77"/>
      <c r="IH644" s="77"/>
      <c r="II644" s="77"/>
      <c r="IJ644" s="77"/>
      <c r="IK644" s="77"/>
      <c r="IL644" s="77"/>
      <c r="IM644" s="77"/>
      <c r="IN644" s="77"/>
      <c r="IO644" s="77"/>
      <c r="IP644" s="77"/>
      <c r="IQ644" s="77"/>
      <c r="IR644" s="77"/>
      <c r="IS644" s="77"/>
      <c r="IT644" s="77"/>
      <c r="IU644" s="77"/>
      <c r="IV644" s="77"/>
      <c r="IW644" s="77"/>
      <c r="IX644" s="77"/>
      <c r="IY644" s="77"/>
      <c r="IZ644" s="77"/>
      <c r="JA644" s="77"/>
      <c r="JB644" s="77"/>
      <c r="JC644" s="77"/>
      <c r="JD644" s="77"/>
      <c r="JE644" s="77"/>
      <c r="JF644" s="77"/>
      <c r="JG644" s="77"/>
      <c r="JH644" s="77"/>
      <c r="JI644" s="77"/>
      <c r="JJ644" s="77"/>
      <c r="JK644" s="77"/>
      <c r="JL644" s="77"/>
      <c r="JM644" s="77"/>
      <c r="JN644" s="77"/>
      <c r="JO644" s="77"/>
      <c r="JP644" s="77"/>
      <c r="JQ644" s="77"/>
      <c r="JR644" s="77"/>
      <c r="JS644" s="77"/>
      <c r="JT644" s="77"/>
      <c r="JU644" s="77"/>
      <c r="JV644" s="77"/>
      <c r="JW644" s="77"/>
      <c r="JX644" s="77"/>
      <c r="JY644" s="77"/>
      <c r="JZ644" s="77"/>
      <c r="KA644" s="77"/>
      <c r="KB644" s="77"/>
      <c r="KC644" s="77"/>
      <c r="KD644" s="77"/>
      <c r="KE644" s="77"/>
      <c r="KF644" s="77"/>
      <c r="KG644" s="77"/>
      <c r="KH644" s="77"/>
      <c r="KI644" s="77"/>
      <c r="KJ644" s="77"/>
      <c r="KK644" s="77"/>
      <c r="KL644" s="77"/>
      <c r="KM644" s="77"/>
      <c r="KN644" s="77"/>
      <c r="KO644" s="77"/>
      <c r="KP644" s="77"/>
      <c r="KQ644" s="77"/>
      <c r="KR644" s="77"/>
      <c r="KS644" s="77"/>
      <c r="KT644" s="77"/>
      <c r="KU644" s="77"/>
      <c r="KV644" s="77"/>
      <c r="KW644" s="77"/>
      <c r="KX644" s="77"/>
      <c r="KY644" s="77"/>
      <c r="KZ644" s="77"/>
      <c r="LA644" s="77"/>
      <c r="LB644" s="77"/>
      <c r="LC644" s="77"/>
      <c r="LD644" s="77"/>
      <c r="LE644" s="77"/>
      <c r="LF644" s="77"/>
      <c r="LG644" s="77"/>
      <c r="LH644" s="77"/>
      <c r="LI644" s="77"/>
      <c r="LJ644" s="77"/>
      <c r="LK644" s="77"/>
      <c r="LL644" s="77"/>
      <c r="LM644" s="77"/>
      <c r="LN644" s="77"/>
      <c r="LO644" s="77"/>
      <c r="LP644" s="77"/>
      <c r="LQ644" s="77"/>
      <c r="LR644" s="77"/>
      <c r="LS644" s="77"/>
      <c r="LT644" s="77"/>
      <c r="LU644" s="77"/>
      <c r="LV644" s="77"/>
      <c r="LW644" s="77"/>
      <c r="LX644" s="77"/>
      <c r="LY644" s="77"/>
      <c r="LZ644" s="77"/>
      <c r="MA644" s="77"/>
      <c r="MB644" s="77"/>
      <c r="MC644" s="77"/>
      <c r="MD644" s="77"/>
      <c r="ME644" s="77"/>
      <c r="MF644" s="77"/>
      <c r="MG644" s="77"/>
      <c r="MH644" s="77"/>
      <c r="MI644" s="77"/>
      <c r="MJ644" s="77"/>
      <c r="MK644" s="77"/>
      <c r="ML644" s="77"/>
      <c r="MM644" s="77"/>
      <c r="MN644" s="77"/>
      <c r="MO644" s="77"/>
      <c r="MP644" s="77"/>
      <c r="MQ644" s="77"/>
      <c r="MR644" s="77"/>
      <c r="MS644" s="77"/>
      <c r="MT644" s="77"/>
      <c r="MU644" s="77"/>
      <c r="MV644" s="77"/>
      <c r="MW644" s="77"/>
      <c r="MX644" s="77"/>
      <c r="MY644" s="77"/>
      <c r="MZ644" s="77"/>
      <c r="NA644" s="77"/>
      <c r="NB644" s="77"/>
      <c r="NC644" s="77"/>
      <c r="ND644" s="77"/>
      <c r="NE644" s="77"/>
      <c r="NF644" s="77"/>
      <c r="NG644" s="77"/>
      <c r="NH644" s="77"/>
      <c r="NI644" s="77"/>
      <c r="NJ644" s="77"/>
      <c r="NK644" s="77"/>
      <c r="NL644" s="77"/>
      <c r="NM644" s="77"/>
      <c r="NN644" s="77"/>
      <c r="NO644" s="77"/>
      <c r="NP644" s="77"/>
      <c r="NQ644" s="77"/>
      <c r="NR644" s="77"/>
      <c r="NS644" s="77"/>
      <c r="NT644" s="77"/>
      <c r="NU644" s="77"/>
      <c r="NV644" s="77"/>
      <c r="NW644" s="77"/>
      <c r="NX644" s="77"/>
      <c r="NY644" s="77"/>
      <c r="NZ644" s="77"/>
      <c r="OA644" s="77"/>
      <c r="OB644" s="77"/>
      <c r="OC644" s="77"/>
      <c r="OD644" s="77"/>
      <c r="OE644" s="77"/>
      <c r="OF644" s="77"/>
      <c r="OG644" s="77"/>
      <c r="OH644" s="77"/>
      <c r="OI644" s="77"/>
      <c r="OJ644" s="77"/>
      <c r="OK644" s="77"/>
      <c r="OL644" s="77"/>
      <c r="OM644" s="77"/>
      <c r="ON644" s="77"/>
      <c r="OO644" s="77"/>
      <c r="OP644" s="77"/>
      <c r="OQ644" s="77"/>
      <c r="OR644" s="77"/>
      <c r="OS644" s="77"/>
      <c r="OT644" s="77"/>
      <c r="OU644" s="77"/>
      <c r="OV644" s="77"/>
      <c r="OW644" s="77"/>
      <c r="OX644" s="77"/>
      <c r="OY644" s="77"/>
      <c r="OZ644" s="77"/>
      <c r="PA644" s="77"/>
      <c r="PB644" s="77"/>
      <c r="PC644" s="77"/>
      <c r="PD644" s="77"/>
      <c r="PE644" s="77"/>
      <c r="PF644" s="77"/>
      <c r="PG644" s="77"/>
      <c r="PH644" s="77"/>
      <c r="PI644" s="77"/>
      <c r="PJ644" s="77"/>
      <c r="PK644" s="77"/>
      <c r="PL644" s="77"/>
      <c r="PM644" s="77"/>
      <c r="PN644" s="77"/>
      <c r="PO644" s="77"/>
      <c r="PP644" s="77"/>
      <c r="PQ644" s="77"/>
      <c r="PR644" s="77"/>
      <c r="PS644" s="77"/>
      <c r="PT644" s="77"/>
      <c r="PU644" s="77"/>
      <c r="PV644" s="77"/>
      <c r="PW644" s="77"/>
      <c r="PX644" s="77"/>
      <c r="PY644" s="77"/>
      <c r="PZ644" s="77"/>
      <c r="QA644" s="77"/>
      <c r="QB644" s="77"/>
      <c r="QC644" s="77"/>
      <c r="QD644" s="77"/>
      <c r="QE644" s="77"/>
      <c r="QF644" s="77"/>
      <c r="QG644" s="77"/>
      <c r="QH644" s="77"/>
      <c r="QI644" s="77"/>
      <c r="QJ644" s="77"/>
      <c r="QK644" s="77"/>
      <c r="QL644" s="77"/>
      <c r="QM644" s="77"/>
      <c r="QN644" s="77"/>
      <c r="QO644" s="77"/>
      <c r="QP644" s="77"/>
      <c r="QQ644" s="77"/>
      <c r="QR644" s="77"/>
      <c r="QS644" s="77"/>
      <c r="QT644" s="77"/>
      <c r="QU644" s="77"/>
      <c r="QV644" s="77"/>
      <c r="QW644" s="77"/>
      <c r="QX644" s="77"/>
      <c r="QY644" s="77"/>
      <c r="QZ644" s="77"/>
      <c r="RA644" s="77"/>
      <c r="RB644" s="77"/>
      <c r="RC644" s="77"/>
      <c r="RD644" s="77"/>
      <c r="RE644" s="77"/>
      <c r="RF644" s="77"/>
      <c r="RG644" s="77"/>
      <c r="RH644" s="77"/>
      <c r="RI644" s="77"/>
      <c r="RJ644" s="77"/>
      <c r="RK644" s="77"/>
      <c r="RL644" s="77"/>
      <c r="RM644" s="77"/>
      <c r="RN644" s="77"/>
      <c r="RO644" s="77"/>
      <c r="RP644" s="77"/>
      <c r="RQ644" s="77"/>
      <c r="RR644" s="77"/>
      <c r="RS644" s="77"/>
      <c r="RT644" s="77"/>
      <c r="RU644" s="77"/>
      <c r="RV644" s="77"/>
      <c r="RW644" s="77"/>
      <c r="RX644" s="77"/>
      <c r="RY644" s="77"/>
      <c r="RZ644" s="77"/>
      <c r="SA644" s="77"/>
      <c r="SB644" s="77"/>
      <c r="SC644" s="77"/>
      <c r="SD644" s="77"/>
      <c r="SE644" s="77"/>
      <c r="SF644" s="77"/>
      <c r="SG644" s="77"/>
      <c r="SH644" s="77"/>
      <c r="SI644" s="77"/>
      <c r="SJ644" s="77"/>
      <c r="SK644" s="77"/>
      <c r="SL644" s="77"/>
      <c r="SM644" s="77"/>
      <c r="SN644" s="77"/>
      <c r="SO644" s="77"/>
      <c r="SP644" s="77"/>
      <c r="SQ644" s="77"/>
      <c r="SR644" s="77"/>
      <c r="SS644" s="77"/>
      <c r="ST644" s="77"/>
      <c r="SU644" s="77"/>
      <c r="SV644" s="77"/>
      <c r="SW644" s="77"/>
      <c r="SX644" s="77"/>
      <c r="SY644" s="77"/>
      <c r="SZ644" s="77"/>
      <c r="TA644" s="77"/>
      <c r="TB644" s="77"/>
      <c r="TC644" s="77"/>
      <c r="TD644" s="77"/>
      <c r="TE644" s="77"/>
      <c r="TF644" s="77"/>
      <c r="TG644" s="77"/>
      <c r="TH644" s="77"/>
      <c r="TI644" s="77"/>
      <c r="TJ644" s="77"/>
      <c r="TK644" s="77"/>
      <c r="TL644" s="77"/>
      <c r="TM644" s="77"/>
      <c r="TN644" s="77"/>
      <c r="TO644" s="77"/>
      <c r="TP644" s="77"/>
      <c r="TQ644" s="77"/>
      <c r="TR644" s="77"/>
      <c r="TS644" s="77"/>
      <c r="TT644" s="77"/>
      <c r="TU644" s="77"/>
      <c r="TV644" s="77"/>
      <c r="TW644" s="77"/>
      <c r="TX644" s="77"/>
      <c r="TY644" s="77"/>
      <c r="TZ644" s="77"/>
      <c r="UA644" s="77"/>
      <c r="UB644" s="77"/>
      <c r="UC644" s="77"/>
      <c r="UD644" s="77"/>
      <c r="UE644" s="77"/>
      <c r="UF644" s="77"/>
      <c r="UG644" s="77"/>
      <c r="UH644" s="77"/>
      <c r="UI644" s="77"/>
      <c r="UJ644" s="77"/>
      <c r="UK644" s="77"/>
      <c r="UL644" s="77"/>
      <c r="UM644" s="77"/>
      <c r="UN644" s="77"/>
      <c r="UO644" s="77"/>
      <c r="UP644" s="77"/>
      <c r="UQ644" s="77"/>
      <c r="UR644" s="77"/>
      <c r="US644" s="77"/>
      <c r="UT644" s="77"/>
      <c r="UU644" s="77"/>
      <c r="UV644" s="77"/>
      <c r="UW644" s="77"/>
      <c r="UX644" s="77"/>
      <c r="UY644" s="77"/>
      <c r="UZ644" s="77"/>
      <c r="VA644" s="77"/>
      <c r="VB644" s="77"/>
      <c r="VC644" s="77"/>
      <c r="VD644" s="77"/>
      <c r="VE644" s="77"/>
      <c r="VF644" s="77"/>
      <c r="VG644" s="77"/>
      <c r="VH644" s="77"/>
      <c r="VI644" s="77"/>
      <c r="VJ644" s="77"/>
      <c r="VK644" s="77"/>
      <c r="VL644" s="77"/>
      <c r="VM644" s="77"/>
      <c r="VN644" s="77"/>
      <c r="VO644" s="77"/>
      <c r="VP644" s="77"/>
      <c r="VQ644" s="77"/>
      <c r="VR644" s="77"/>
      <c r="VS644" s="77"/>
      <c r="VT644" s="77"/>
      <c r="VU644" s="77"/>
      <c r="VV644" s="77"/>
      <c r="VW644" s="77"/>
      <c r="VX644" s="77"/>
      <c r="VY644" s="77"/>
      <c r="VZ644" s="77"/>
      <c r="WA644" s="77"/>
      <c r="WB644" s="77"/>
      <c r="WC644" s="77"/>
      <c r="WD644" s="77"/>
      <c r="WE644" s="77"/>
      <c r="WF644" s="77"/>
      <c r="WG644" s="77"/>
      <c r="WH644" s="77"/>
      <c r="WI644" s="77"/>
      <c r="WJ644" s="77"/>
      <c r="WK644" s="77"/>
      <c r="WL644" s="77"/>
      <c r="WM644" s="77"/>
      <c r="WN644" s="77"/>
      <c r="WO644" s="77"/>
      <c r="WP644" s="77"/>
      <c r="WQ644" s="77"/>
      <c r="WR644" s="77"/>
      <c r="WS644" s="77"/>
      <c r="WT644" s="77"/>
      <c r="WU644" s="77"/>
      <c r="WV644" s="77"/>
      <c r="WW644" s="77"/>
      <c r="WX644" s="77"/>
      <c r="WY644" s="77"/>
      <c r="WZ644" s="77"/>
      <c r="XA644" s="77"/>
      <c r="XB644" s="77"/>
      <c r="XC644" s="77"/>
      <c r="XD644" s="77"/>
      <c r="XE644" s="77"/>
      <c r="XF644" s="77"/>
      <c r="XG644" s="77"/>
      <c r="XH644" s="77"/>
      <c r="XI644" s="77"/>
      <c r="XJ644" s="77"/>
      <c r="XK644" s="77"/>
      <c r="XL644" s="77"/>
      <c r="XM644" s="77"/>
      <c r="XN644" s="77"/>
      <c r="XO644" s="77"/>
      <c r="XP644" s="77"/>
      <c r="XQ644" s="77"/>
      <c r="XR644" s="77"/>
      <c r="XS644" s="77"/>
      <c r="XT644" s="77"/>
      <c r="XU644" s="77"/>
      <c r="XV644" s="77"/>
      <c r="XW644" s="77"/>
      <c r="XX644" s="77"/>
      <c r="XY644" s="77"/>
      <c r="XZ644" s="77"/>
      <c r="YA644" s="77"/>
      <c r="YB644" s="77"/>
      <c r="YC644" s="77"/>
      <c r="YD644" s="77"/>
      <c r="YE644" s="77"/>
      <c r="YF644" s="77"/>
      <c r="YG644" s="77"/>
      <c r="YH644" s="77"/>
      <c r="YI644" s="77"/>
      <c r="YJ644" s="77"/>
      <c r="YK644" s="77"/>
      <c r="YL644" s="77"/>
      <c r="YM644" s="77"/>
      <c r="YN644" s="77"/>
      <c r="YO644" s="77"/>
      <c r="YP644" s="77"/>
      <c r="YQ644" s="77"/>
      <c r="YR644" s="77"/>
      <c r="YS644" s="77"/>
      <c r="YT644" s="77"/>
      <c r="YU644" s="77"/>
      <c r="YV644" s="77"/>
      <c r="YW644" s="77"/>
      <c r="YX644" s="77"/>
      <c r="YY644" s="77"/>
      <c r="YZ644" s="77"/>
      <c r="ZA644" s="77"/>
      <c r="ZB644" s="77"/>
      <c r="ZC644" s="77"/>
      <c r="ZD644" s="77"/>
      <c r="ZE644" s="77"/>
      <c r="ZF644" s="77"/>
      <c r="ZG644" s="77"/>
      <c r="ZH644" s="77"/>
      <c r="ZI644" s="77"/>
      <c r="ZJ644" s="77"/>
      <c r="ZK644" s="77"/>
      <c r="ZL644" s="77"/>
      <c r="ZM644" s="77"/>
      <c r="ZN644" s="77"/>
      <c r="ZO644" s="77"/>
      <c r="ZP644" s="77"/>
      <c r="ZQ644" s="77"/>
      <c r="ZR644" s="77"/>
      <c r="ZS644" s="77"/>
      <c r="ZT644" s="77"/>
      <c r="ZU644" s="77"/>
      <c r="ZV644" s="77"/>
      <c r="ZW644" s="77"/>
      <c r="ZX644" s="77"/>
      <c r="ZY644" s="77"/>
      <c r="ZZ644" s="77"/>
      <c r="AAA644" s="77"/>
      <c r="AAB644" s="77"/>
      <c r="AAC644" s="77"/>
      <c r="AAD644" s="77"/>
      <c r="AAE644" s="77"/>
      <c r="AAF644" s="77"/>
      <c r="AAG644" s="77"/>
      <c r="AAH644" s="77"/>
      <c r="AAI644" s="77"/>
      <c r="AAJ644" s="77"/>
      <c r="AAK644" s="77"/>
      <c r="AAL644" s="77"/>
      <c r="AAM644" s="77"/>
      <c r="AAN644" s="77"/>
      <c r="AAO644" s="77"/>
      <c r="AAP644" s="77"/>
      <c r="AAQ644" s="77"/>
      <c r="AAR644" s="77"/>
      <c r="AAS644" s="77"/>
      <c r="AAT644" s="77"/>
      <c r="AAU644" s="77"/>
      <c r="AAV644" s="77"/>
      <c r="AAW644" s="77"/>
      <c r="AAX644" s="77"/>
      <c r="AAY644" s="77"/>
      <c r="AAZ644" s="77"/>
      <c r="ABA644" s="77"/>
      <c r="ABB644" s="77"/>
      <c r="ABC644" s="77"/>
      <c r="ABD644" s="77"/>
      <c r="ABE644" s="77"/>
      <c r="ABF644" s="77"/>
      <c r="ABG644" s="77"/>
      <c r="ABH644" s="77"/>
      <c r="ABI644" s="77"/>
      <c r="ABJ644" s="77"/>
      <c r="ABK644" s="77"/>
      <c r="ABL644" s="77"/>
      <c r="ABM644" s="77"/>
      <c r="ABN644" s="77"/>
      <c r="ABO644" s="77"/>
      <c r="ABP644" s="77"/>
      <c r="ABQ644" s="77"/>
      <c r="ABR644" s="77"/>
      <c r="ABS644" s="77"/>
      <c r="ABT644" s="77"/>
      <c r="ABU644" s="77"/>
      <c r="ABV644" s="77"/>
      <c r="ABW644" s="77"/>
      <c r="ABX644" s="77"/>
      <c r="ABY644" s="77"/>
      <c r="ABZ644" s="77"/>
      <c r="ACA644" s="77"/>
      <c r="ACB644" s="77"/>
      <c r="ACC644" s="77"/>
      <c r="ACD644" s="77"/>
      <c r="ACE644" s="77"/>
      <c r="ACF644" s="77"/>
      <c r="ACG644" s="77"/>
      <c r="ACH644" s="77"/>
      <c r="ACI644" s="77"/>
      <c r="ACJ644" s="77"/>
      <c r="ACK644" s="77"/>
      <c r="ACL644" s="77"/>
      <c r="ACM644" s="77"/>
      <c r="ACN644" s="77"/>
      <c r="ACO644" s="77"/>
      <c r="ACP644" s="77"/>
      <c r="ACQ644" s="77"/>
      <c r="ACR644" s="77"/>
      <c r="ACS644" s="77"/>
      <c r="ACT644" s="77"/>
      <c r="ACU644" s="77"/>
      <c r="ACV644" s="77"/>
      <c r="ACW644" s="77"/>
      <c r="ACX644" s="77"/>
      <c r="ACY644" s="77"/>
      <c r="ACZ644" s="77"/>
      <c r="ADA644" s="77"/>
      <c r="ADB644" s="77"/>
      <c r="ADC644" s="77"/>
      <c r="ADD644" s="77"/>
      <c r="ADE644" s="77"/>
      <c r="ADF644" s="77"/>
      <c r="ADG644" s="77"/>
      <c r="ADH644" s="77"/>
      <c r="ADI644" s="77"/>
      <c r="ADJ644" s="77"/>
      <c r="ADK644" s="77"/>
      <c r="ADL644" s="77"/>
      <c r="ADM644" s="77"/>
      <c r="ADN644" s="77"/>
      <c r="ADO644" s="77"/>
      <c r="ADP644" s="77"/>
      <c r="ADQ644" s="77"/>
      <c r="ADR644" s="77"/>
      <c r="ADS644" s="77"/>
      <c r="ADT644" s="77"/>
      <c r="ADU644" s="77"/>
      <c r="ADV644" s="77"/>
      <c r="ADW644" s="77"/>
      <c r="ADX644" s="77"/>
      <c r="ADY644" s="77"/>
      <c r="ADZ644" s="77"/>
      <c r="AEA644" s="77"/>
      <c r="AEB644" s="77"/>
      <c r="AEC644" s="77"/>
      <c r="AED644" s="77"/>
      <c r="AEE644" s="77"/>
      <c r="AEF644" s="77"/>
      <c r="AEG644" s="77"/>
      <c r="AEH644" s="77"/>
      <c r="AEI644" s="77"/>
      <c r="AEJ644" s="77"/>
      <c r="AEK644" s="77"/>
      <c r="AEL644" s="77"/>
      <c r="AEM644" s="77"/>
      <c r="AEN644" s="77"/>
      <c r="AEO644" s="77"/>
      <c r="AEP644" s="77"/>
      <c r="AEQ644" s="77"/>
      <c r="AER644" s="77"/>
      <c r="AES644" s="77"/>
      <c r="AET644" s="77"/>
      <c r="AEU644" s="77"/>
      <c r="AEV644" s="77"/>
      <c r="AEW644" s="77"/>
      <c r="AEX644" s="77"/>
      <c r="AEY644" s="77"/>
      <c r="AEZ644" s="77"/>
      <c r="AFA644" s="77"/>
      <c r="AFB644" s="77"/>
      <c r="AFC644" s="77"/>
      <c r="AFD644" s="77"/>
      <c r="AFE644" s="77"/>
      <c r="AFF644" s="77"/>
      <c r="AFG644" s="77"/>
      <c r="AFH644" s="77"/>
      <c r="AFI644" s="77"/>
      <c r="AFJ644" s="77"/>
      <c r="AFK644" s="77"/>
      <c r="AFL644" s="77"/>
      <c r="AFM644" s="77"/>
      <c r="AFN644" s="77"/>
      <c r="AFO644" s="77"/>
      <c r="AFP644" s="77"/>
      <c r="AFQ644" s="77"/>
      <c r="AFR644" s="77"/>
      <c r="AFS644" s="77"/>
      <c r="AFT644" s="77"/>
      <c r="AFU644" s="77"/>
      <c r="AFV644" s="77"/>
      <c r="AFW644" s="77"/>
      <c r="AFX644" s="77"/>
      <c r="AFY644" s="77"/>
      <c r="AFZ644" s="77"/>
      <c r="AGA644" s="77"/>
      <c r="AGB644" s="77"/>
      <c r="AGC644" s="77"/>
      <c r="AGD644" s="77"/>
      <c r="AGE644" s="77"/>
      <c r="AGF644" s="77"/>
      <c r="AGG644" s="77"/>
      <c r="AGH644" s="77"/>
      <c r="AGI644" s="77"/>
      <c r="AGJ644" s="77"/>
      <c r="AGK644" s="77"/>
      <c r="AGL644" s="77"/>
      <c r="AGM644" s="77"/>
      <c r="AGN644" s="77"/>
      <c r="AGO644" s="77"/>
      <c r="AGP644" s="77"/>
      <c r="AGQ644" s="77"/>
      <c r="AGR644" s="77"/>
      <c r="AGS644" s="77"/>
      <c r="AGT644" s="77"/>
      <c r="AGU644" s="77"/>
      <c r="AGV644" s="77"/>
      <c r="AGW644" s="77"/>
      <c r="AGX644" s="77"/>
      <c r="AGY644" s="77"/>
      <c r="AGZ644" s="77"/>
      <c r="AHA644" s="77"/>
      <c r="AHB644" s="77"/>
      <c r="AHC644" s="77"/>
      <c r="AHD644" s="77"/>
      <c r="AHE644" s="77"/>
      <c r="AHF644" s="77"/>
      <c r="AHG644" s="77"/>
      <c r="AHH644" s="77"/>
      <c r="AHI644" s="77"/>
      <c r="AHJ644" s="77"/>
      <c r="AHK644" s="77"/>
      <c r="AHL644" s="77"/>
      <c r="AHM644" s="77"/>
      <c r="AHN644" s="77"/>
      <c r="AHO644" s="77"/>
      <c r="AHP644" s="77"/>
      <c r="AHQ644" s="77"/>
      <c r="AHR644" s="77"/>
      <c r="AHS644" s="77"/>
      <c r="AHT644" s="77"/>
      <c r="AHU644" s="77"/>
      <c r="AHV644" s="77"/>
      <c r="AHW644" s="77"/>
      <c r="AHX644" s="77"/>
      <c r="AHY644" s="77"/>
      <c r="AHZ644" s="77"/>
      <c r="AIA644" s="77"/>
      <c r="AIB644" s="77"/>
      <c r="AIC644" s="77"/>
      <c r="AID644" s="77"/>
      <c r="AIE644" s="77"/>
      <c r="AIF644" s="77"/>
      <c r="AIG644" s="77"/>
      <c r="AIH644" s="77"/>
      <c r="AII644" s="77"/>
      <c r="AIJ644" s="77"/>
      <c r="AIK644" s="77"/>
      <c r="AIL644" s="77"/>
      <c r="AIM644" s="77"/>
      <c r="AIN644" s="77"/>
      <c r="AIO644" s="77"/>
      <c r="AIP644" s="77"/>
      <c r="AIQ644" s="77"/>
      <c r="AIR644" s="77"/>
      <c r="AIS644" s="77"/>
      <c r="AIT644" s="77"/>
      <c r="AIU644" s="77"/>
      <c r="AIV644" s="77"/>
      <c r="AIW644" s="77"/>
      <c r="AIX644" s="77"/>
      <c r="AIY644" s="77"/>
      <c r="AIZ644" s="77"/>
      <c r="AJA644" s="77"/>
      <c r="AJB644" s="77"/>
      <c r="AJC644" s="77"/>
      <c r="AJD644" s="77"/>
      <c r="AJE644" s="77"/>
      <c r="AJF644" s="77"/>
      <c r="AJG644" s="77"/>
      <c r="AJH644" s="77"/>
      <c r="AJI644" s="77"/>
      <c r="AJJ644" s="77"/>
      <c r="AJK644" s="77"/>
      <c r="AJL644" s="77"/>
      <c r="AJM644" s="77"/>
      <c r="AJN644" s="77"/>
      <c r="AJO644" s="77"/>
      <c r="AJP644" s="77"/>
      <c r="AJQ644" s="77"/>
      <c r="AJR644" s="77"/>
      <c r="AJS644" s="77"/>
      <c r="AJT644" s="77"/>
      <c r="AJU644" s="77"/>
      <c r="AJV644" s="77"/>
      <c r="AJW644" s="77"/>
      <c r="AJX644" s="77"/>
      <c r="AJY644" s="77"/>
      <c r="AJZ644" s="77"/>
      <c r="AKA644" s="77"/>
      <c r="AKB644" s="77"/>
      <c r="AKC644" s="77"/>
      <c r="AKD644" s="77"/>
      <c r="AKE644" s="77"/>
      <c r="AKF644" s="77"/>
      <c r="AKG644" s="77"/>
      <c r="AKH644" s="77"/>
      <c r="AKI644" s="77"/>
      <c r="AKJ644" s="77"/>
      <c r="AKK644" s="77"/>
      <c r="AKL644" s="77"/>
      <c r="AKM644" s="77"/>
      <c r="AKN644" s="77"/>
      <c r="AKO644" s="77"/>
      <c r="AKP644" s="77"/>
      <c r="AKQ644" s="77"/>
      <c r="AKR644" s="77"/>
      <c r="AKS644" s="77"/>
      <c r="AKT644" s="77"/>
      <c r="AKU644" s="77"/>
      <c r="AKV644" s="77"/>
      <c r="AKW644" s="77"/>
      <c r="AKX644" s="77"/>
      <c r="AKY644" s="77"/>
      <c r="AKZ644" s="77"/>
      <c r="ALA644" s="77"/>
      <c r="ALB644" s="77"/>
      <c r="ALC644" s="77"/>
      <c r="ALD644" s="77"/>
      <c r="ALE644" s="77"/>
      <c r="ALF644" s="77"/>
      <c r="ALG644" s="77"/>
      <c r="ALH644" s="77"/>
      <c r="ALI644" s="77"/>
      <c r="ALJ644" s="77"/>
      <c r="ALK644" s="77"/>
      <c r="ALL644" s="77"/>
      <c r="ALM644" s="77"/>
      <c r="ALN644" s="77"/>
      <c r="ALO644" s="77"/>
      <c r="ALP644" s="77"/>
      <c r="ALQ644" s="77"/>
      <c r="ALR644" s="77"/>
      <c r="ALS644" s="77"/>
      <c r="ALT644" s="77"/>
      <c r="ALU644" s="77"/>
      <c r="ALV644" s="77"/>
      <c r="ALW644" s="77"/>
      <c r="ALX644" s="77"/>
      <c r="ALY644" s="77"/>
      <c r="ALZ644" s="77"/>
      <c r="AMA644" s="77"/>
      <c r="AMB644" s="77"/>
      <c r="AMC644" s="77"/>
      <c r="AMD644" s="77"/>
      <c r="AME644" s="77"/>
      <c r="AMF644" s="77"/>
      <c r="AMG644" s="77"/>
      <c r="AMH644" s="77"/>
      <c r="AMI644" s="77"/>
      <c r="AMJ644" s="77"/>
    </row>
    <row r="645" customFormat="false" ht="12.85" hidden="false" customHeight="false" outlineLevel="0" collapsed="false">
      <c r="A645" s="77"/>
      <c r="B645" s="77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  <c r="W645" s="77"/>
      <c r="X645" s="77"/>
      <c r="Y645" s="77"/>
      <c r="Z645" s="77"/>
      <c r="AA645" s="77"/>
      <c r="AB645" s="77"/>
      <c r="AC645" s="77"/>
      <c r="AD645" s="77"/>
      <c r="AE645" s="77"/>
      <c r="AF645" s="77"/>
      <c r="AG645" s="77"/>
      <c r="AH645" s="77"/>
      <c r="AI645" s="77"/>
      <c r="AJ645" s="77"/>
      <c r="AK645" s="77"/>
      <c r="AL645" s="77"/>
      <c r="AM645" s="77"/>
      <c r="AN645" s="77"/>
      <c r="AO645" s="77"/>
      <c r="AP645" s="77"/>
      <c r="AQ645" s="77"/>
      <c r="AR645" s="77"/>
      <c r="AS645" s="77"/>
      <c r="AT645" s="77"/>
      <c r="AU645" s="77"/>
      <c r="AV645" s="77"/>
      <c r="AW645" s="77"/>
      <c r="AX645" s="77"/>
      <c r="AY645" s="77"/>
      <c r="AZ645" s="77"/>
      <c r="BA645" s="77"/>
      <c r="BB645" s="77"/>
      <c r="BC645" s="77"/>
      <c r="BD645" s="77"/>
      <c r="BE645" s="77"/>
      <c r="BF645" s="77"/>
      <c r="BG645" s="77"/>
      <c r="BH645" s="77"/>
      <c r="BI645" s="77"/>
      <c r="BJ645" s="77"/>
      <c r="BK645" s="77"/>
      <c r="BL645" s="77"/>
      <c r="BM645" s="77"/>
      <c r="BN645" s="77"/>
      <c r="BO645" s="77"/>
      <c r="BP645" s="77"/>
      <c r="BQ645" s="77"/>
      <c r="BR645" s="77"/>
      <c r="BS645" s="77"/>
      <c r="BT645" s="77"/>
      <c r="BU645" s="77"/>
      <c r="BV645" s="77"/>
      <c r="BW645" s="77"/>
      <c r="BX645" s="77"/>
      <c r="BY645" s="77"/>
      <c r="BZ645" s="77"/>
      <c r="CA645" s="77"/>
      <c r="CB645" s="77"/>
      <c r="CC645" s="77"/>
      <c r="CD645" s="77"/>
      <c r="CE645" s="77"/>
      <c r="CF645" s="77"/>
      <c r="CG645" s="77"/>
      <c r="CH645" s="77"/>
      <c r="CI645" s="77"/>
      <c r="CJ645" s="77"/>
      <c r="CK645" s="77"/>
      <c r="CL645" s="77"/>
      <c r="CM645" s="77"/>
      <c r="CN645" s="77"/>
      <c r="CO645" s="77"/>
      <c r="CP645" s="77"/>
      <c r="CQ645" s="77"/>
      <c r="CR645" s="77"/>
      <c r="CS645" s="77"/>
      <c r="CT645" s="77"/>
      <c r="CU645" s="77"/>
      <c r="CV645" s="77"/>
      <c r="CW645" s="77"/>
      <c r="CX645" s="77"/>
      <c r="CY645" s="77"/>
      <c r="CZ645" s="77"/>
      <c r="DA645" s="77"/>
      <c r="DB645" s="77"/>
      <c r="DC645" s="77"/>
      <c r="DD645" s="77"/>
      <c r="DE645" s="77"/>
      <c r="DF645" s="77"/>
      <c r="DG645" s="77"/>
      <c r="DH645" s="77"/>
      <c r="DI645" s="77"/>
      <c r="DJ645" s="77"/>
      <c r="DK645" s="77"/>
      <c r="DL645" s="77"/>
      <c r="DM645" s="77"/>
      <c r="DN645" s="77"/>
      <c r="DO645" s="77"/>
      <c r="DP645" s="77"/>
      <c r="DQ645" s="77"/>
      <c r="DR645" s="77"/>
      <c r="DS645" s="77"/>
      <c r="DT645" s="77"/>
      <c r="DU645" s="77"/>
      <c r="DV645" s="77"/>
      <c r="DW645" s="77"/>
      <c r="DX645" s="77"/>
      <c r="DY645" s="77"/>
      <c r="DZ645" s="77"/>
      <c r="EA645" s="77"/>
      <c r="EB645" s="77"/>
      <c r="EC645" s="77"/>
      <c r="ED645" s="77"/>
      <c r="EE645" s="77"/>
      <c r="EF645" s="77"/>
      <c r="EG645" s="77"/>
      <c r="EH645" s="77"/>
      <c r="EI645" s="77"/>
      <c r="EJ645" s="77"/>
      <c r="EK645" s="77"/>
      <c r="EL645" s="77"/>
      <c r="EM645" s="77"/>
      <c r="EN645" s="77"/>
      <c r="EO645" s="77"/>
      <c r="EP645" s="77"/>
      <c r="EQ645" s="77"/>
      <c r="ER645" s="77"/>
      <c r="ES645" s="77"/>
      <c r="ET645" s="77"/>
      <c r="EU645" s="77"/>
      <c r="EV645" s="77"/>
      <c r="EW645" s="77"/>
      <c r="EX645" s="77"/>
      <c r="EY645" s="77"/>
      <c r="EZ645" s="77"/>
      <c r="FA645" s="77"/>
      <c r="FB645" s="77"/>
      <c r="FC645" s="77"/>
      <c r="FD645" s="77"/>
      <c r="FE645" s="77"/>
      <c r="FF645" s="77"/>
      <c r="FG645" s="77"/>
      <c r="FH645" s="77"/>
      <c r="FI645" s="77"/>
      <c r="FJ645" s="77"/>
      <c r="FK645" s="77"/>
      <c r="FL645" s="77"/>
      <c r="FM645" s="77"/>
      <c r="FN645" s="77"/>
      <c r="FO645" s="77"/>
      <c r="FP645" s="77"/>
      <c r="FQ645" s="77"/>
      <c r="FR645" s="77"/>
      <c r="FS645" s="77"/>
      <c r="FT645" s="77"/>
      <c r="FU645" s="77"/>
      <c r="FV645" s="77"/>
      <c r="FW645" s="77"/>
      <c r="FX645" s="77"/>
      <c r="FY645" s="77"/>
      <c r="FZ645" s="77"/>
      <c r="GA645" s="77"/>
      <c r="GB645" s="77"/>
      <c r="GC645" s="77"/>
      <c r="GD645" s="77"/>
      <c r="GE645" s="77"/>
      <c r="GF645" s="77"/>
      <c r="GG645" s="77"/>
      <c r="GH645" s="77"/>
      <c r="GI645" s="77"/>
      <c r="GJ645" s="77"/>
      <c r="GK645" s="77"/>
      <c r="GL645" s="77"/>
      <c r="GM645" s="77"/>
      <c r="GN645" s="77"/>
      <c r="GO645" s="77"/>
      <c r="GP645" s="77"/>
      <c r="GQ645" s="77"/>
      <c r="GR645" s="77"/>
      <c r="GS645" s="77"/>
      <c r="GT645" s="77"/>
      <c r="GU645" s="77"/>
      <c r="GV645" s="77"/>
      <c r="GW645" s="77"/>
      <c r="GX645" s="77"/>
      <c r="GY645" s="77"/>
      <c r="GZ645" s="77"/>
      <c r="HA645" s="77"/>
      <c r="HB645" s="77"/>
      <c r="HC645" s="77"/>
      <c r="HD645" s="77"/>
      <c r="HE645" s="77"/>
      <c r="HF645" s="77"/>
      <c r="HG645" s="77"/>
      <c r="HH645" s="77"/>
      <c r="HI645" s="77"/>
      <c r="HJ645" s="77"/>
      <c r="HK645" s="77"/>
      <c r="HL645" s="77"/>
      <c r="HM645" s="77"/>
      <c r="HN645" s="77"/>
      <c r="HO645" s="77"/>
      <c r="HP645" s="77"/>
      <c r="HQ645" s="77"/>
      <c r="HR645" s="77"/>
      <c r="HS645" s="77"/>
      <c r="HT645" s="77"/>
      <c r="HU645" s="77"/>
      <c r="HV645" s="77"/>
      <c r="HW645" s="77"/>
      <c r="HX645" s="77"/>
      <c r="HY645" s="77"/>
      <c r="HZ645" s="77"/>
      <c r="IA645" s="77"/>
      <c r="IB645" s="77"/>
      <c r="IC645" s="77"/>
      <c r="ID645" s="77"/>
      <c r="IE645" s="77"/>
      <c r="IF645" s="77"/>
      <c r="IG645" s="77"/>
      <c r="IH645" s="77"/>
      <c r="II645" s="77"/>
      <c r="IJ645" s="77"/>
      <c r="IK645" s="77"/>
      <c r="IL645" s="77"/>
      <c r="IM645" s="77"/>
      <c r="IN645" s="77"/>
      <c r="IO645" s="77"/>
      <c r="IP645" s="77"/>
      <c r="IQ645" s="77"/>
      <c r="IR645" s="77"/>
      <c r="IS645" s="77"/>
      <c r="IT645" s="77"/>
      <c r="IU645" s="77"/>
      <c r="IV645" s="77"/>
      <c r="IW645" s="77"/>
      <c r="IX645" s="77"/>
      <c r="IY645" s="77"/>
      <c r="IZ645" s="77"/>
      <c r="JA645" s="77"/>
      <c r="JB645" s="77"/>
      <c r="JC645" s="77"/>
      <c r="JD645" s="77"/>
      <c r="JE645" s="77"/>
      <c r="JF645" s="77"/>
      <c r="JG645" s="77"/>
      <c r="JH645" s="77"/>
      <c r="JI645" s="77"/>
      <c r="JJ645" s="77"/>
      <c r="JK645" s="77"/>
      <c r="JL645" s="77"/>
      <c r="JM645" s="77"/>
      <c r="JN645" s="77"/>
      <c r="JO645" s="77"/>
      <c r="JP645" s="77"/>
      <c r="JQ645" s="77"/>
      <c r="JR645" s="77"/>
      <c r="JS645" s="77"/>
      <c r="JT645" s="77"/>
      <c r="JU645" s="77"/>
      <c r="JV645" s="77"/>
      <c r="JW645" s="77"/>
      <c r="JX645" s="77"/>
      <c r="JY645" s="77"/>
      <c r="JZ645" s="77"/>
      <c r="KA645" s="77"/>
      <c r="KB645" s="77"/>
      <c r="KC645" s="77"/>
      <c r="KD645" s="77"/>
      <c r="KE645" s="77"/>
      <c r="KF645" s="77"/>
      <c r="KG645" s="77"/>
      <c r="KH645" s="77"/>
      <c r="KI645" s="77"/>
      <c r="KJ645" s="77"/>
      <c r="KK645" s="77"/>
      <c r="KL645" s="77"/>
      <c r="KM645" s="77"/>
      <c r="KN645" s="77"/>
      <c r="KO645" s="77"/>
      <c r="KP645" s="77"/>
      <c r="KQ645" s="77"/>
      <c r="KR645" s="77"/>
      <c r="KS645" s="77"/>
      <c r="KT645" s="77"/>
      <c r="KU645" s="77"/>
      <c r="KV645" s="77"/>
      <c r="KW645" s="77"/>
      <c r="KX645" s="77"/>
      <c r="KY645" s="77"/>
      <c r="KZ645" s="77"/>
      <c r="LA645" s="77"/>
      <c r="LB645" s="77"/>
      <c r="LC645" s="77"/>
      <c r="LD645" s="77"/>
      <c r="LE645" s="77"/>
      <c r="LF645" s="77"/>
      <c r="LG645" s="77"/>
      <c r="LH645" s="77"/>
      <c r="LI645" s="77"/>
      <c r="LJ645" s="77"/>
      <c r="LK645" s="77"/>
      <c r="LL645" s="77"/>
      <c r="LM645" s="77"/>
      <c r="LN645" s="77"/>
      <c r="LO645" s="77"/>
      <c r="LP645" s="77"/>
      <c r="LQ645" s="77"/>
      <c r="LR645" s="77"/>
      <c r="LS645" s="77"/>
      <c r="LT645" s="77"/>
      <c r="LU645" s="77"/>
      <c r="LV645" s="77"/>
      <c r="LW645" s="77"/>
      <c r="LX645" s="77"/>
      <c r="LY645" s="77"/>
      <c r="LZ645" s="77"/>
      <c r="MA645" s="77"/>
      <c r="MB645" s="77"/>
      <c r="MC645" s="77"/>
      <c r="MD645" s="77"/>
      <c r="ME645" s="77"/>
      <c r="MF645" s="77"/>
      <c r="MG645" s="77"/>
      <c r="MH645" s="77"/>
      <c r="MI645" s="77"/>
      <c r="MJ645" s="77"/>
      <c r="MK645" s="77"/>
      <c r="ML645" s="77"/>
      <c r="MM645" s="77"/>
      <c r="MN645" s="77"/>
      <c r="MO645" s="77"/>
      <c r="MP645" s="77"/>
      <c r="MQ645" s="77"/>
      <c r="MR645" s="77"/>
      <c r="MS645" s="77"/>
      <c r="MT645" s="77"/>
      <c r="MU645" s="77"/>
      <c r="MV645" s="77"/>
      <c r="MW645" s="77"/>
      <c r="MX645" s="77"/>
      <c r="MY645" s="77"/>
      <c r="MZ645" s="77"/>
      <c r="NA645" s="77"/>
      <c r="NB645" s="77"/>
      <c r="NC645" s="77"/>
      <c r="ND645" s="77"/>
      <c r="NE645" s="77"/>
      <c r="NF645" s="77"/>
      <c r="NG645" s="77"/>
      <c r="NH645" s="77"/>
      <c r="NI645" s="77"/>
      <c r="NJ645" s="77"/>
      <c r="NK645" s="77"/>
      <c r="NL645" s="77"/>
      <c r="NM645" s="77"/>
      <c r="NN645" s="77"/>
      <c r="NO645" s="77"/>
      <c r="NP645" s="77"/>
      <c r="NQ645" s="77"/>
      <c r="NR645" s="77"/>
      <c r="NS645" s="77"/>
      <c r="NT645" s="77"/>
      <c r="NU645" s="77"/>
      <c r="NV645" s="77"/>
      <c r="NW645" s="77"/>
      <c r="NX645" s="77"/>
      <c r="NY645" s="77"/>
      <c r="NZ645" s="77"/>
      <c r="OA645" s="77"/>
      <c r="OB645" s="77"/>
      <c r="OC645" s="77"/>
      <c r="OD645" s="77"/>
      <c r="OE645" s="77"/>
      <c r="OF645" s="77"/>
      <c r="OG645" s="77"/>
      <c r="OH645" s="77"/>
      <c r="OI645" s="77"/>
      <c r="OJ645" s="77"/>
      <c r="OK645" s="77"/>
      <c r="OL645" s="77"/>
      <c r="OM645" s="77"/>
      <c r="ON645" s="77"/>
      <c r="OO645" s="77"/>
      <c r="OP645" s="77"/>
      <c r="OQ645" s="77"/>
      <c r="OR645" s="77"/>
      <c r="OS645" s="77"/>
      <c r="OT645" s="77"/>
      <c r="OU645" s="77"/>
      <c r="OV645" s="77"/>
      <c r="OW645" s="77"/>
      <c r="OX645" s="77"/>
      <c r="OY645" s="77"/>
      <c r="OZ645" s="77"/>
      <c r="PA645" s="77"/>
      <c r="PB645" s="77"/>
      <c r="PC645" s="77"/>
      <c r="PD645" s="77"/>
      <c r="PE645" s="77"/>
      <c r="PF645" s="77"/>
      <c r="PG645" s="77"/>
      <c r="PH645" s="77"/>
      <c r="PI645" s="77"/>
      <c r="PJ645" s="77"/>
      <c r="PK645" s="77"/>
      <c r="PL645" s="77"/>
      <c r="PM645" s="77"/>
      <c r="PN645" s="77"/>
      <c r="PO645" s="77"/>
      <c r="PP645" s="77"/>
      <c r="PQ645" s="77"/>
      <c r="PR645" s="77"/>
      <c r="PS645" s="77"/>
      <c r="PT645" s="77"/>
      <c r="PU645" s="77"/>
      <c r="PV645" s="77"/>
      <c r="PW645" s="77"/>
      <c r="PX645" s="77"/>
      <c r="PY645" s="77"/>
      <c r="PZ645" s="77"/>
      <c r="QA645" s="77"/>
      <c r="QB645" s="77"/>
      <c r="QC645" s="77"/>
      <c r="QD645" s="77"/>
      <c r="QE645" s="77"/>
      <c r="QF645" s="77"/>
      <c r="QG645" s="77"/>
      <c r="QH645" s="77"/>
      <c r="QI645" s="77"/>
      <c r="QJ645" s="77"/>
      <c r="QK645" s="77"/>
      <c r="QL645" s="77"/>
      <c r="QM645" s="77"/>
      <c r="QN645" s="77"/>
      <c r="QO645" s="77"/>
      <c r="QP645" s="77"/>
      <c r="QQ645" s="77"/>
      <c r="QR645" s="77"/>
      <c r="QS645" s="77"/>
      <c r="QT645" s="77"/>
      <c r="QU645" s="77"/>
      <c r="QV645" s="77"/>
      <c r="QW645" s="77"/>
      <c r="QX645" s="77"/>
      <c r="QY645" s="77"/>
      <c r="QZ645" s="77"/>
      <c r="RA645" s="77"/>
      <c r="RB645" s="77"/>
      <c r="RC645" s="77"/>
      <c r="RD645" s="77"/>
      <c r="RE645" s="77"/>
      <c r="RF645" s="77"/>
      <c r="RG645" s="77"/>
      <c r="RH645" s="77"/>
      <c r="RI645" s="77"/>
      <c r="RJ645" s="77"/>
      <c r="RK645" s="77"/>
      <c r="RL645" s="77"/>
      <c r="RM645" s="77"/>
      <c r="RN645" s="77"/>
      <c r="RO645" s="77"/>
      <c r="RP645" s="77"/>
      <c r="RQ645" s="77"/>
      <c r="RR645" s="77"/>
      <c r="RS645" s="77"/>
      <c r="RT645" s="77"/>
      <c r="RU645" s="77"/>
      <c r="RV645" s="77"/>
      <c r="RW645" s="77"/>
      <c r="RX645" s="77"/>
      <c r="RY645" s="77"/>
      <c r="RZ645" s="77"/>
      <c r="SA645" s="77"/>
      <c r="SB645" s="77"/>
      <c r="SC645" s="77"/>
      <c r="SD645" s="77"/>
      <c r="SE645" s="77"/>
      <c r="SF645" s="77"/>
      <c r="SG645" s="77"/>
      <c r="SH645" s="77"/>
      <c r="SI645" s="77"/>
      <c r="SJ645" s="77"/>
      <c r="SK645" s="77"/>
      <c r="SL645" s="77"/>
      <c r="SM645" s="77"/>
      <c r="SN645" s="77"/>
      <c r="SO645" s="77"/>
      <c r="SP645" s="77"/>
      <c r="SQ645" s="77"/>
      <c r="SR645" s="77"/>
      <c r="SS645" s="77"/>
      <c r="ST645" s="77"/>
      <c r="SU645" s="77"/>
      <c r="SV645" s="77"/>
      <c r="SW645" s="77"/>
      <c r="SX645" s="77"/>
      <c r="SY645" s="77"/>
      <c r="SZ645" s="77"/>
      <c r="TA645" s="77"/>
      <c r="TB645" s="77"/>
      <c r="TC645" s="77"/>
      <c r="TD645" s="77"/>
      <c r="TE645" s="77"/>
      <c r="TF645" s="77"/>
      <c r="TG645" s="77"/>
      <c r="TH645" s="77"/>
      <c r="TI645" s="77"/>
      <c r="TJ645" s="77"/>
      <c r="TK645" s="77"/>
      <c r="TL645" s="77"/>
      <c r="TM645" s="77"/>
      <c r="TN645" s="77"/>
      <c r="TO645" s="77"/>
      <c r="TP645" s="77"/>
      <c r="TQ645" s="77"/>
      <c r="TR645" s="77"/>
      <c r="TS645" s="77"/>
      <c r="TT645" s="77"/>
      <c r="TU645" s="77"/>
      <c r="TV645" s="77"/>
      <c r="TW645" s="77"/>
      <c r="TX645" s="77"/>
      <c r="TY645" s="77"/>
      <c r="TZ645" s="77"/>
      <c r="UA645" s="77"/>
      <c r="UB645" s="77"/>
      <c r="UC645" s="77"/>
      <c r="UD645" s="77"/>
      <c r="UE645" s="77"/>
      <c r="UF645" s="77"/>
      <c r="UG645" s="77"/>
      <c r="UH645" s="77"/>
      <c r="UI645" s="77"/>
      <c r="UJ645" s="77"/>
      <c r="UK645" s="77"/>
      <c r="UL645" s="77"/>
      <c r="UM645" s="77"/>
      <c r="UN645" s="77"/>
      <c r="UO645" s="77"/>
      <c r="UP645" s="77"/>
      <c r="UQ645" s="77"/>
      <c r="UR645" s="77"/>
      <c r="US645" s="77"/>
      <c r="UT645" s="77"/>
      <c r="UU645" s="77"/>
      <c r="UV645" s="77"/>
      <c r="UW645" s="77"/>
      <c r="UX645" s="77"/>
      <c r="UY645" s="77"/>
      <c r="UZ645" s="77"/>
      <c r="VA645" s="77"/>
      <c r="VB645" s="77"/>
      <c r="VC645" s="77"/>
      <c r="VD645" s="77"/>
      <c r="VE645" s="77"/>
      <c r="VF645" s="77"/>
      <c r="VG645" s="77"/>
      <c r="VH645" s="77"/>
      <c r="VI645" s="77"/>
      <c r="VJ645" s="77"/>
      <c r="VK645" s="77"/>
      <c r="VL645" s="77"/>
      <c r="VM645" s="77"/>
      <c r="VN645" s="77"/>
      <c r="VO645" s="77"/>
      <c r="VP645" s="77"/>
      <c r="VQ645" s="77"/>
      <c r="VR645" s="77"/>
      <c r="VS645" s="77"/>
      <c r="VT645" s="77"/>
      <c r="VU645" s="77"/>
      <c r="VV645" s="77"/>
      <c r="VW645" s="77"/>
      <c r="VX645" s="77"/>
      <c r="VY645" s="77"/>
      <c r="VZ645" s="77"/>
      <c r="WA645" s="77"/>
      <c r="WB645" s="77"/>
      <c r="WC645" s="77"/>
      <c r="WD645" s="77"/>
      <c r="WE645" s="77"/>
      <c r="WF645" s="77"/>
      <c r="WG645" s="77"/>
      <c r="WH645" s="77"/>
      <c r="WI645" s="77"/>
      <c r="WJ645" s="77"/>
      <c r="WK645" s="77"/>
      <c r="WL645" s="77"/>
      <c r="WM645" s="77"/>
      <c r="WN645" s="77"/>
      <c r="WO645" s="77"/>
      <c r="WP645" s="77"/>
      <c r="WQ645" s="77"/>
      <c r="WR645" s="77"/>
      <c r="WS645" s="77"/>
      <c r="WT645" s="77"/>
      <c r="WU645" s="77"/>
      <c r="WV645" s="77"/>
      <c r="WW645" s="77"/>
      <c r="WX645" s="77"/>
      <c r="WY645" s="77"/>
      <c r="WZ645" s="77"/>
      <c r="XA645" s="77"/>
      <c r="XB645" s="77"/>
      <c r="XC645" s="77"/>
      <c r="XD645" s="77"/>
      <c r="XE645" s="77"/>
      <c r="XF645" s="77"/>
      <c r="XG645" s="77"/>
      <c r="XH645" s="77"/>
      <c r="XI645" s="77"/>
      <c r="XJ645" s="77"/>
      <c r="XK645" s="77"/>
      <c r="XL645" s="77"/>
      <c r="XM645" s="77"/>
      <c r="XN645" s="77"/>
      <c r="XO645" s="77"/>
      <c r="XP645" s="77"/>
      <c r="XQ645" s="77"/>
      <c r="XR645" s="77"/>
      <c r="XS645" s="77"/>
      <c r="XT645" s="77"/>
      <c r="XU645" s="77"/>
      <c r="XV645" s="77"/>
      <c r="XW645" s="77"/>
      <c r="XX645" s="77"/>
      <c r="XY645" s="77"/>
      <c r="XZ645" s="77"/>
      <c r="YA645" s="77"/>
      <c r="YB645" s="77"/>
      <c r="YC645" s="77"/>
      <c r="YD645" s="77"/>
      <c r="YE645" s="77"/>
      <c r="YF645" s="77"/>
      <c r="YG645" s="77"/>
      <c r="YH645" s="77"/>
      <c r="YI645" s="77"/>
      <c r="YJ645" s="77"/>
      <c r="YK645" s="77"/>
      <c r="YL645" s="77"/>
      <c r="YM645" s="77"/>
      <c r="YN645" s="77"/>
      <c r="YO645" s="77"/>
      <c r="YP645" s="77"/>
      <c r="YQ645" s="77"/>
      <c r="YR645" s="77"/>
      <c r="YS645" s="77"/>
      <c r="YT645" s="77"/>
      <c r="YU645" s="77"/>
      <c r="YV645" s="77"/>
      <c r="YW645" s="77"/>
      <c r="YX645" s="77"/>
      <c r="YY645" s="77"/>
      <c r="YZ645" s="77"/>
      <c r="ZA645" s="77"/>
      <c r="ZB645" s="77"/>
      <c r="ZC645" s="77"/>
      <c r="ZD645" s="77"/>
      <c r="ZE645" s="77"/>
      <c r="ZF645" s="77"/>
      <c r="ZG645" s="77"/>
      <c r="ZH645" s="77"/>
      <c r="ZI645" s="77"/>
      <c r="ZJ645" s="77"/>
      <c r="ZK645" s="77"/>
      <c r="ZL645" s="77"/>
      <c r="ZM645" s="77"/>
      <c r="ZN645" s="77"/>
      <c r="ZO645" s="77"/>
      <c r="ZP645" s="77"/>
      <c r="ZQ645" s="77"/>
      <c r="ZR645" s="77"/>
      <c r="ZS645" s="77"/>
      <c r="ZT645" s="77"/>
      <c r="ZU645" s="77"/>
      <c r="ZV645" s="77"/>
      <c r="ZW645" s="77"/>
      <c r="ZX645" s="77"/>
      <c r="ZY645" s="77"/>
      <c r="ZZ645" s="77"/>
      <c r="AAA645" s="77"/>
      <c r="AAB645" s="77"/>
      <c r="AAC645" s="77"/>
      <c r="AAD645" s="77"/>
      <c r="AAE645" s="77"/>
      <c r="AAF645" s="77"/>
      <c r="AAG645" s="77"/>
      <c r="AAH645" s="77"/>
      <c r="AAI645" s="77"/>
      <c r="AAJ645" s="77"/>
      <c r="AAK645" s="77"/>
      <c r="AAL645" s="77"/>
      <c r="AAM645" s="77"/>
      <c r="AAN645" s="77"/>
      <c r="AAO645" s="77"/>
      <c r="AAP645" s="77"/>
      <c r="AAQ645" s="77"/>
      <c r="AAR645" s="77"/>
      <c r="AAS645" s="77"/>
      <c r="AAT645" s="77"/>
      <c r="AAU645" s="77"/>
      <c r="AAV645" s="77"/>
      <c r="AAW645" s="77"/>
      <c r="AAX645" s="77"/>
      <c r="AAY645" s="77"/>
      <c r="AAZ645" s="77"/>
      <c r="ABA645" s="77"/>
      <c r="ABB645" s="77"/>
      <c r="ABC645" s="77"/>
      <c r="ABD645" s="77"/>
      <c r="ABE645" s="77"/>
      <c r="ABF645" s="77"/>
      <c r="ABG645" s="77"/>
      <c r="ABH645" s="77"/>
      <c r="ABI645" s="77"/>
      <c r="ABJ645" s="77"/>
      <c r="ABK645" s="77"/>
      <c r="ABL645" s="77"/>
      <c r="ABM645" s="77"/>
      <c r="ABN645" s="77"/>
      <c r="ABO645" s="77"/>
      <c r="ABP645" s="77"/>
      <c r="ABQ645" s="77"/>
      <c r="ABR645" s="77"/>
      <c r="ABS645" s="77"/>
      <c r="ABT645" s="77"/>
      <c r="ABU645" s="77"/>
      <c r="ABV645" s="77"/>
      <c r="ABW645" s="77"/>
      <c r="ABX645" s="77"/>
      <c r="ABY645" s="77"/>
      <c r="ABZ645" s="77"/>
      <c r="ACA645" s="77"/>
      <c r="ACB645" s="77"/>
      <c r="ACC645" s="77"/>
      <c r="ACD645" s="77"/>
      <c r="ACE645" s="77"/>
      <c r="ACF645" s="77"/>
      <c r="ACG645" s="77"/>
      <c r="ACH645" s="77"/>
      <c r="ACI645" s="77"/>
      <c r="ACJ645" s="77"/>
      <c r="ACK645" s="77"/>
      <c r="ACL645" s="77"/>
      <c r="ACM645" s="77"/>
      <c r="ACN645" s="77"/>
      <c r="ACO645" s="77"/>
      <c r="ACP645" s="77"/>
      <c r="ACQ645" s="77"/>
      <c r="ACR645" s="77"/>
      <c r="ACS645" s="77"/>
      <c r="ACT645" s="77"/>
      <c r="ACU645" s="77"/>
      <c r="ACV645" s="77"/>
      <c r="ACW645" s="77"/>
      <c r="ACX645" s="77"/>
      <c r="ACY645" s="77"/>
      <c r="ACZ645" s="77"/>
      <c r="ADA645" s="77"/>
      <c r="ADB645" s="77"/>
      <c r="ADC645" s="77"/>
      <c r="ADD645" s="77"/>
      <c r="ADE645" s="77"/>
      <c r="ADF645" s="77"/>
      <c r="ADG645" s="77"/>
      <c r="ADH645" s="77"/>
      <c r="ADI645" s="77"/>
      <c r="ADJ645" s="77"/>
      <c r="ADK645" s="77"/>
      <c r="ADL645" s="77"/>
      <c r="ADM645" s="77"/>
      <c r="ADN645" s="77"/>
      <c r="ADO645" s="77"/>
      <c r="ADP645" s="77"/>
      <c r="ADQ645" s="77"/>
      <c r="ADR645" s="77"/>
      <c r="ADS645" s="77"/>
      <c r="ADT645" s="77"/>
      <c r="ADU645" s="77"/>
      <c r="ADV645" s="77"/>
      <c r="ADW645" s="77"/>
      <c r="ADX645" s="77"/>
      <c r="ADY645" s="77"/>
      <c r="ADZ645" s="77"/>
      <c r="AEA645" s="77"/>
      <c r="AEB645" s="77"/>
      <c r="AEC645" s="77"/>
      <c r="AED645" s="77"/>
      <c r="AEE645" s="77"/>
      <c r="AEF645" s="77"/>
      <c r="AEG645" s="77"/>
      <c r="AEH645" s="77"/>
      <c r="AEI645" s="77"/>
      <c r="AEJ645" s="77"/>
      <c r="AEK645" s="77"/>
      <c r="AEL645" s="77"/>
      <c r="AEM645" s="77"/>
      <c r="AEN645" s="77"/>
      <c r="AEO645" s="77"/>
      <c r="AEP645" s="77"/>
      <c r="AEQ645" s="77"/>
      <c r="AER645" s="77"/>
      <c r="AES645" s="77"/>
      <c r="AET645" s="77"/>
      <c r="AEU645" s="77"/>
      <c r="AEV645" s="77"/>
      <c r="AEW645" s="77"/>
      <c r="AEX645" s="77"/>
      <c r="AEY645" s="77"/>
      <c r="AEZ645" s="77"/>
      <c r="AFA645" s="77"/>
      <c r="AFB645" s="77"/>
      <c r="AFC645" s="77"/>
      <c r="AFD645" s="77"/>
      <c r="AFE645" s="77"/>
      <c r="AFF645" s="77"/>
      <c r="AFG645" s="77"/>
      <c r="AFH645" s="77"/>
      <c r="AFI645" s="77"/>
      <c r="AFJ645" s="77"/>
      <c r="AFK645" s="77"/>
      <c r="AFL645" s="77"/>
      <c r="AFM645" s="77"/>
      <c r="AFN645" s="77"/>
      <c r="AFO645" s="77"/>
      <c r="AFP645" s="77"/>
      <c r="AFQ645" s="77"/>
      <c r="AFR645" s="77"/>
      <c r="AFS645" s="77"/>
      <c r="AFT645" s="77"/>
      <c r="AFU645" s="77"/>
      <c r="AFV645" s="77"/>
      <c r="AFW645" s="77"/>
      <c r="AFX645" s="77"/>
      <c r="AFY645" s="77"/>
      <c r="AFZ645" s="77"/>
      <c r="AGA645" s="77"/>
      <c r="AGB645" s="77"/>
      <c r="AGC645" s="77"/>
      <c r="AGD645" s="77"/>
      <c r="AGE645" s="77"/>
      <c r="AGF645" s="77"/>
      <c r="AGG645" s="77"/>
      <c r="AGH645" s="77"/>
      <c r="AGI645" s="77"/>
      <c r="AGJ645" s="77"/>
      <c r="AGK645" s="77"/>
      <c r="AGL645" s="77"/>
      <c r="AGM645" s="77"/>
      <c r="AGN645" s="77"/>
      <c r="AGO645" s="77"/>
      <c r="AGP645" s="77"/>
      <c r="AGQ645" s="77"/>
      <c r="AGR645" s="77"/>
      <c r="AGS645" s="77"/>
      <c r="AGT645" s="77"/>
      <c r="AGU645" s="77"/>
      <c r="AGV645" s="77"/>
      <c r="AGW645" s="77"/>
      <c r="AGX645" s="77"/>
      <c r="AGY645" s="77"/>
      <c r="AGZ645" s="77"/>
      <c r="AHA645" s="77"/>
      <c r="AHB645" s="77"/>
      <c r="AHC645" s="77"/>
      <c r="AHD645" s="77"/>
      <c r="AHE645" s="77"/>
      <c r="AHF645" s="77"/>
      <c r="AHG645" s="77"/>
      <c r="AHH645" s="77"/>
      <c r="AHI645" s="77"/>
      <c r="AHJ645" s="77"/>
      <c r="AHK645" s="77"/>
      <c r="AHL645" s="77"/>
      <c r="AHM645" s="77"/>
      <c r="AHN645" s="77"/>
      <c r="AHO645" s="77"/>
      <c r="AHP645" s="77"/>
      <c r="AHQ645" s="77"/>
      <c r="AHR645" s="77"/>
      <c r="AHS645" s="77"/>
      <c r="AHT645" s="77"/>
      <c r="AHU645" s="77"/>
      <c r="AHV645" s="77"/>
      <c r="AHW645" s="77"/>
      <c r="AHX645" s="77"/>
      <c r="AHY645" s="77"/>
      <c r="AHZ645" s="77"/>
      <c r="AIA645" s="77"/>
      <c r="AIB645" s="77"/>
      <c r="AIC645" s="77"/>
      <c r="AID645" s="77"/>
      <c r="AIE645" s="77"/>
      <c r="AIF645" s="77"/>
      <c r="AIG645" s="77"/>
      <c r="AIH645" s="77"/>
      <c r="AII645" s="77"/>
      <c r="AIJ645" s="77"/>
      <c r="AIK645" s="77"/>
      <c r="AIL645" s="77"/>
      <c r="AIM645" s="77"/>
      <c r="AIN645" s="77"/>
      <c r="AIO645" s="77"/>
      <c r="AIP645" s="77"/>
      <c r="AIQ645" s="77"/>
      <c r="AIR645" s="77"/>
      <c r="AIS645" s="77"/>
      <c r="AIT645" s="77"/>
      <c r="AIU645" s="77"/>
      <c r="AIV645" s="77"/>
      <c r="AIW645" s="77"/>
      <c r="AIX645" s="77"/>
      <c r="AIY645" s="77"/>
      <c r="AIZ645" s="77"/>
      <c r="AJA645" s="77"/>
      <c r="AJB645" s="77"/>
      <c r="AJC645" s="77"/>
      <c r="AJD645" s="77"/>
      <c r="AJE645" s="77"/>
      <c r="AJF645" s="77"/>
      <c r="AJG645" s="77"/>
      <c r="AJH645" s="77"/>
      <c r="AJI645" s="77"/>
      <c r="AJJ645" s="77"/>
      <c r="AJK645" s="77"/>
      <c r="AJL645" s="77"/>
      <c r="AJM645" s="77"/>
      <c r="AJN645" s="77"/>
      <c r="AJO645" s="77"/>
      <c r="AJP645" s="77"/>
      <c r="AJQ645" s="77"/>
      <c r="AJR645" s="77"/>
      <c r="AJS645" s="77"/>
      <c r="AJT645" s="77"/>
      <c r="AJU645" s="77"/>
      <c r="AJV645" s="77"/>
      <c r="AJW645" s="77"/>
      <c r="AJX645" s="77"/>
      <c r="AJY645" s="77"/>
      <c r="AJZ645" s="77"/>
      <c r="AKA645" s="77"/>
      <c r="AKB645" s="77"/>
      <c r="AKC645" s="77"/>
      <c r="AKD645" s="77"/>
      <c r="AKE645" s="77"/>
      <c r="AKF645" s="77"/>
      <c r="AKG645" s="77"/>
      <c r="AKH645" s="77"/>
      <c r="AKI645" s="77"/>
      <c r="AKJ645" s="77"/>
      <c r="AKK645" s="77"/>
      <c r="AKL645" s="77"/>
      <c r="AKM645" s="77"/>
      <c r="AKN645" s="77"/>
      <c r="AKO645" s="77"/>
      <c r="AKP645" s="77"/>
      <c r="AKQ645" s="77"/>
      <c r="AKR645" s="77"/>
      <c r="AKS645" s="77"/>
      <c r="AKT645" s="77"/>
      <c r="AKU645" s="77"/>
      <c r="AKV645" s="77"/>
      <c r="AKW645" s="77"/>
      <c r="AKX645" s="77"/>
      <c r="AKY645" s="77"/>
      <c r="AKZ645" s="77"/>
      <c r="ALA645" s="77"/>
      <c r="ALB645" s="77"/>
      <c r="ALC645" s="77"/>
      <c r="ALD645" s="77"/>
      <c r="ALE645" s="77"/>
      <c r="ALF645" s="77"/>
      <c r="ALG645" s="77"/>
      <c r="ALH645" s="77"/>
      <c r="ALI645" s="77"/>
      <c r="ALJ645" s="77"/>
      <c r="ALK645" s="77"/>
      <c r="ALL645" s="77"/>
      <c r="ALM645" s="77"/>
      <c r="ALN645" s="77"/>
      <c r="ALO645" s="77"/>
      <c r="ALP645" s="77"/>
      <c r="ALQ645" s="77"/>
      <c r="ALR645" s="77"/>
      <c r="ALS645" s="77"/>
      <c r="ALT645" s="77"/>
      <c r="ALU645" s="77"/>
      <c r="ALV645" s="77"/>
      <c r="ALW645" s="77"/>
      <c r="ALX645" s="77"/>
      <c r="ALY645" s="77"/>
      <c r="ALZ645" s="77"/>
      <c r="AMA645" s="77"/>
      <c r="AMB645" s="77"/>
      <c r="AMC645" s="77"/>
      <c r="AMD645" s="77"/>
      <c r="AME645" s="77"/>
      <c r="AMF645" s="77"/>
      <c r="AMG645" s="77"/>
      <c r="AMH645" s="77"/>
      <c r="AMI645" s="77"/>
      <c r="AMJ645" s="77"/>
    </row>
    <row r="646" customFormat="false" ht="12.85" hidden="false" customHeight="false" outlineLevel="0" collapsed="false">
      <c r="A646" s="77"/>
      <c r="B646" s="77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  <c r="W646" s="77"/>
      <c r="X646" s="77"/>
      <c r="Y646" s="77"/>
      <c r="Z646" s="77"/>
      <c r="AA646" s="77"/>
      <c r="AB646" s="77"/>
      <c r="AC646" s="77"/>
      <c r="AD646" s="77"/>
      <c r="AE646" s="77"/>
      <c r="AF646" s="77"/>
      <c r="AG646" s="77"/>
      <c r="AH646" s="77"/>
      <c r="AI646" s="77"/>
      <c r="AJ646" s="77"/>
      <c r="AK646" s="77"/>
      <c r="AL646" s="77"/>
      <c r="AM646" s="77"/>
      <c r="AN646" s="77"/>
      <c r="AO646" s="77"/>
      <c r="AP646" s="77"/>
      <c r="AQ646" s="77"/>
      <c r="AR646" s="77"/>
      <c r="AS646" s="77"/>
      <c r="AT646" s="77"/>
      <c r="AU646" s="77"/>
      <c r="AV646" s="77"/>
      <c r="AW646" s="77"/>
      <c r="AX646" s="77"/>
      <c r="AY646" s="77"/>
      <c r="AZ646" s="77"/>
      <c r="BA646" s="77"/>
      <c r="BB646" s="77"/>
      <c r="BC646" s="77"/>
      <c r="BD646" s="77"/>
      <c r="BE646" s="77"/>
      <c r="BF646" s="77"/>
      <c r="BG646" s="77"/>
      <c r="BH646" s="77"/>
      <c r="BI646" s="77"/>
      <c r="BJ646" s="77"/>
      <c r="BK646" s="77"/>
      <c r="BL646" s="77"/>
      <c r="BM646" s="77"/>
      <c r="BN646" s="77"/>
      <c r="BO646" s="77"/>
      <c r="BP646" s="77"/>
      <c r="BQ646" s="77"/>
      <c r="BR646" s="77"/>
      <c r="BS646" s="77"/>
      <c r="BT646" s="77"/>
      <c r="BU646" s="77"/>
      <c r="BV646" s="77"/>
      <c r="BW646" s="77"/>
      <c r="BX646" s="77"/>
      <c r="BY646" s="77"/>
      <c r="BZ646" s="77"/>
      <c r="CA646" s="77"/>
      <c r="CB646" s="77"/>
      <c r="CC646" s="77"/>
      <c r="CD646" s="77"/>
      <c r="CE646" s="77"/>
      <c r="CF646" s="77"/>
      <c r="CG646" s="77"/>
      <c r="CH646" s="77"/>
      <c r="CI646" s="77"/>
      <c r="CJ646" s="77"/>
      <c r="CK646" s="77"/>
      <c r="CL646" s="77"/>
      <c r="CM646" s="77"/>
      <c r="CN646" s="77"/>
      <c r="CO646" s="77"/>
      <c r="CP646" s="77"/>
      <c r="CQ646" s="77"/>
      <c r="CR646" s="77"/>
      <c r="CS646" s="77"/>
      <c r="CT646" s="77"/>
      <c r="CU646" s="77"/>
      <c r="CV646" s="77"/>
      <c r="CW646" s="77"/>
      <c r="CX646" s="77"/>
      <c r="CY646" s="77"/>
      <c r="CZ646" s="77"/>
      <c r="DA646" s="77"/>
      <c r="DB646" s="77"/>
      <c r="DC646" s="77"/>
      <c r="DD646" s="77"/>
      <c r="DE646" s="77"/>
      <c r="DF646" s="77"/>
      <c r="DG646" s="77"/>
      <c r="DH646" s="77"/>
      <c r="DI646" s="77"/>
      <c r="DJ646" s="77"/>
      <c r="DK646" s="77"/>
      <c r="DL646" s="77"/>
      <c r="DM646" s="77"/>
      <c r="DN646" s="77"/>
      <c r="DO646" s="77"/>
      <c r="DP646" s="77"/>
      <c r="DQ646" s="77"/>
      <c r="DR646" s="77"/>
      <c r="DS646" s="77"/>
      <c r="DT646" s="77"/>
      <c r="DU646" s="77"/>
      <c r="DV646" s="77"/>
      <c r="DW646" s="77"/>
      <c r="DX646" s="77"/>
      <c r="DY646" s="77"/>
      <c r="DZ646" s="77"/>
      <c r="EA646" s="77"/>
      <c r="EB646" s="77"/>
      <c r="EC646" s="77"/>
      <c r="ED646" s="77"/>
      <c r="EE646" s="77"/>
      <c r="EF646" s="77"/>
      <c r="EG646" s="77"/>
      <c r="EH646" s="77"/>
      <c r="EI646" s="77"/>
      <c r="EJ646" s="77"/>
      <c r="EK646" s="77"/>
      <c r="EL646" s="77"/>
      <c r="EM646" s="77"/>
      <c r="EN646" s="77"/>
      <c r="EO646" s="77"/>
      <c r="EP646" s="77"/>
      <c r="EQ646" s="77"/>
      <c r="ER646" s="77"/>
      <c r="ES646" s="77"/>
      <c r="ET646" s="77"/>
      <c r="EU646" s="77"/>
      <c r="EV646" s="77"/>
      <c r="EW646" s="77"/>
      <c r="EX646" s="77"/>
      <c r="EY646" s="77"/>
      <c r="EZ646" s="77"/>
      <c r="FA646" s="77"/>
      <c r="FB646" s="77"/>
      <c r="FC646" s="77"/>
      <c r="FD646" s="77"/>
      <c r="FE646" s="77"/>
      <c r="FF646" s="77"/>
      <c r="FG646" s="77"/>
      <c r="FH646" s="77"/>
      <c r="FI646" s="77"/>
      <c r="FJ646" s="77"/>
      <c r="FK646" s="77"/>
      <c r="FL646" s="77"/>
      <c r="FM646" s="77"/>
      <c r="FN646" s="77"/>
      <c r="FO646" s="77"/>
      <c r="FP646" s="77"/>
      <c r="FQ646" s="77"/>
      <c r="FR646" s="77"/>
      <c r="FS646" s="77"/>
      <c r="FT646" s="77"/>
      <c r="FU646" s="77"/>
      <c r="FV646" s="77"/>
      <c r="FW646" s="77"/>
      <c r="FX646" s="77"/>
      <c r="FY646" s="77"/>
      <c r="FZ646" s="77"/>
      <c r="GA646" s="77"/>
      <c r="GB646" s="77"/>
      <c r="GC646" s="77"/>
      <c r="GD646" s="77"/>
      <c r="GE646" s="77"/>
      <c r="GF646" s="77"/>
      <c r="GG646" s="77"/>
      <c r="GH646" s="77"/>
      <c r="GI646" s="77"/>
      <c r="GJ646" s="77"/>
      <c r="GK646" s="77"/>
      <c r="GL646" s="77"/>
      <c r="GM646" s="77"/>
      <c r="GN646" s="77"/>
      <c r="GO646" s="77"/>
      <c r="GP646" s="77"/>
      <c r="GQ646" s="77"/>
      <c r="GR646" s="77"/>
      <c r="GS646" s="77"/>
      <c r="GT646" s="77"/>
      <c r="GU646" s="77"/>
      <c r="GV646" s="77"/>
      <c r="GW646" s="77"/>
      <c r="GX646" s="77"/>
      <c r="GY646" s="77"/>
      <c r="GZ646" s="77"/>
      <c r="HA646" s="77"/>
      <c r="HB646" s="77"/>
      <c r="HC646" s="77"/>
      <c r="HD646" s="77"/>
      <c r="HE646" s="77"/>
      <c r="HF646" s="77"/>
      <c r="HG646" s="77"/>
      <c r="HH646" s="77"/>
      <c r="HI646" s="77"/>
      <c r="HJ646" s="77"/>
      <c r="HK646" s="77"/>
      <c r="HL646" s="77"/>
      <c r="HM646" s="77"/>
      <c r="HN646" s="77"/>
      <c r="HO646" s="77"/>
      <c r="HP646" s="77"/>
      <c r="HQ646" s="77"/>
      <c r="HR646" s="77"/>
      <c r="HS646" s="77"/>
      <c r="HT646" s="77"/>
      <c r="HU646" s="77"/>
      <c r="HV646" s="77"/>
      <c r="HW646" s="77"/>
      <c r="HX646" s="77"/>
      <c r="HY646" s="77"/>
      <c r="HZ646" s="77"/>
      <c r="IA646" s="77"/>
      <c r="IB646" s="77"/>
      <c r="IC646" s="77"/>
      <c r="ID646" s="77"/>
      <c r="IE646" s="77"/>
      <c r="IF646" s="77"/>
      <c r="IG646" s="77"/>
      <c r="IH646" s="77"/>
      <c r="II646" s="77"/>
      <c r="IJ646" s="77"/>
      <c r="IK646" s="77"/>
      <c r="IL646" s="77"/>
      <c r="IM646" s="77"/>
      <c r="IN646" s="77"/>
      <c r="IO646" s="77"/>
      <c r="IP646" s="77"/>
      <c r="IQ646" s="77"/>
      <c r="IR646" s="77"/>
      <c r="IS646" s="77"/>
      <c r="IT646" s="77"/>
      <c r="IU646" s="77"/>
      <c r="IV646" s="77"/>
      <c r="IW646" s="77"/>
      <c r="IX646" s="77"/>
      <c r="IY646" s="77"/>
      <c r="IZ646" s="77"/>
      <c r="JA646" s="77"/>
      <c r="JB646" s="77"/>
      <c r="JC646" s="77"/>
      <c r="JD646" s="77"/>
      <c r="JE646" s="77"/>
      <c r="JF646" s="77"/>
      <c r="JG646" s="77"/>
      <c r="JH646" s="77"/>
      <c r="JI646" s="77"/>
      <c r="JJ646" s="77"/>
      <c r="JK646" s="77"/>
      <c r="JL646" s="77"/>
      <c r="JM646" s="77"/>
      <c r="JN646" s="77"/>
      <c r="JO646" s="77"/>
      <c r="JP646" s="77"/>
      <c r="JQ646" s="77"/>
      <c r="JR646" s="77"/>
      <c r="JS646" s="77"/>
      <c r="JT646" s="77"/>
      <c r="JU646" s="77"/>
      <c r="JV646" s="77"/>
      <c r="JW646" s="77"/>
      <c r="JX646" s="77"/>
      <c r="JY646" s="77"/>
      <c r="JZ646" s="77"/>
      <c r="KA646" s="77"/>
      <c r="KB646" s="77"/>
      <c r="KC646" s="77"/>
      <c r="KD646" s="77"/>
      <c r="KE646" s="77"/>
      <c r="KF646" s="77"/>
      <c r="KG646" s="77"/>
      <c r="KH646" s="77"/>
      <c r="KI646" s="77"/>
      <c r="KJ646" s="77"/>
      <c r="KK646" s="77"/>
      <c r="KL646" s="77"/>
      <c r="KM646" s="77"/>
      <c r="KN646" s="77"/>
      <c r="KO646" s="77"/>
      <c r="KP646" s="77"/>
      <c r="KQ646" s="77"/>
      <c r="KR646" s="77"/>
      <c r="KS646" s="77"/>
      <c r="KT646" s="77"/>
      <c r="KU646" s="77"/>
      <c r="KV646" s="77"/>
      <c r="KW646" s="77"/>
      <c r="KX646" s="77"/>
      <c r="KY646" s="77"/>
      <c r="KZ646" s="77"/>
      <c r="LA646" s="77"/>
      <c r="LB646" s="77"/>
      <c r="LC646" s="77"/>
      <c r="LD646" s="77"/>
      <c r="LE646" s="77"/>
      <c r="LF646" s="77"/>
      <c r="LG646" s="77"/>
      <c r="LH646" s="77"/>
      <c r="LI646" s="77"/>
      <c r="LJ646" s="77"/>
      <c r="LK646" s="77"/>
      <c r="LL646" s="77"/>
      <c r="LM646" s="77"/>
      <c r="LN646" s="77"/>
      <c r="LO646" s="77"/>
      <c r="LP646" s="77"/>
      <c r="LQ646" s="77"/>
      <c r="LR646" s="77"/>
      <c r="LS646" s="77"/>
      <c r="LT646" s="77"/>
      <c r="LU646" s="77"/>
      <c r="LV646" s="77"/>
      <c r="LW646" s="77"/>
      <c r="LX646" s="77"/>
      <c r="LY646" s="77"/>
      <c r="LZ646" s="77"/>
      <c r="MA646" s="77"/>
      <c r="MB646" s="77"/>
      <c r="MC646" s="77"/>
      <c r="MD646" s="77"/>
      <c r="ME646" s="77"/>
      <c r="MF646" s="77"/>
      <c r="MG646" s="77"/>
      <c r="MH646" s="77"/>
      <c r="MI646" s="77"/>
      <c r="MJ646" s="77"/>
      <c r="MK646" s="77"/>
      <c r="ML646" s="77"/>
      <c r="MM646" s="77"/>
      <c r="MN646" s="77"/>
      <c r="MO646" s="77"/>
      <c r="MP646" s="77"/>
      <c r="MQ646" s="77"/>
      <c r="MR646" s="77"/>
      <c r="MS646" s="77"/>
      <c r="MT646" s="77"/>
      <c r="MU646" s="77"/>
      <c r="MV646" s="77"/>
      <c r="MW646" s="77"/>
      <c r="MX646" s="77"/>
      <c r="MY646" s="77"/>
      <c r="MZ646" s="77"/>
      <c r="NA646" s="77"/>
      <c r="NB646" s="77"/>
      <c r="NC646" s="77"/>
      <c r="ND646" s="77"/>
      <c r="NE646" s="77"/>
      <c r="NF646" s="77"/>
      <c r="NG646" s="77"/>
      <c r="NH646" s="77"/>
      <c r="NI646" s="77"/>
      <c r="NJ646" s="77"/>
      <c r="NK646" s="77"/>
      <c r="NL646" s="77"/>
      <c r="NM646" s="77"/>
      <c r="NN646" s="77"/>
      <c r="NO646" s="77"/>
      <c r="NP646" s="77"/>
      <c r="NQ646" s="77"/>
      <c r="NR646" s="77"/>
      <c r="NS646" s="77"/>
      <c r="NT646" s="77"/>
      <c r="NU646" s="77"/>
      <c r="NV646" s="77"/>
      <c r="NW646" s="77"/>
      <c r="NX646" s="77"/>
      <c r="NY646" s="77"/>
      <c r="NZ646" s="77"/>
      <c r="OA646" s="77"/>
      <c r="OB646" s="77"/>
      <c r="OC646" s="77"/>
      <c r="OD646" s="77"/>
      <c r="OE646" s="77"/>
      <c r="OF646" s="77"/>
      <c r="OG646" s="77"/>
      <c r="OH646" s="77"/>
      <c r="OI646" s="77"/>
      <c r="OJ646" s="77"/>
      <c r="OK646" s="77"/>
      <c r="OL646" s="77"/>
      <c r="OM646" s="77"/>
      <c r="ON646" s="77"/>
      <c r="OO646" s="77"/>
      <c r="OP646" s="77"/>
      <c r="OQ646" s="77"/>
      <c r="OR646" s="77"/>
      <c r="OS646" s="77"/>
      <c r="OT646" s="77"/>
      <c r="OU646" s="77"/>
      <c r="OV646" s="77"/>
      <c r="OW646" s="77"/>
      <c r="OX646" s="77"/>
      <c r="OY646" s="77"/>
      <c r="OZ646" s="77"/>
      <c r="PA646" s="77"/>
      <c r="PB646" s="77"/>
      <c r="PC646" s="77"/>
      <c r="PD646" s="77"/>
      <c r="PE646" s="77"/>
      <c r="PF646" s="77"/>
      <c r="PG646" s="77"/>
      <c r="PH646" s="77"/>
      <c r="PI646" s="77"/>
      <c r="PJ646" s="77"/>
      <c r="PK646" s="77"/>
      <c r="PL646" s="77"/>
      <c r="PM646" s="77"/>
      <c r="PN646" s="77"/>
      <c r="PO646" s="77"/>
      <c r="PP646" s="77"/>
      <c r="PQ646" s="77"/>
      <c r="PR646" s="77"/>
      <c r="PS646" s="77"/>
      <c r="PT646" s="77"/>
      <c r="PU646" s="77"/>
      <c r="PV646" s="77"/>
      <c r="PW646" s="77"/>
      <c r="PX646" s="77"/>
      <c r="PY646" s="77"/>
      <c r="PZ646" s="77"/>
      <c r="QA646" s="77"/>
      <c r="QB646" s="77"/>
      <c r="QC646" s="77"/>
      <c r="QD646" s="77"/>
      <c r="QE646" s="77"/>
      <c r="QF646" s="77"/>
      <c r="QG646" s="77"/>
      <c r="QH646" s="77"/>
      <c r="QI646" s="77"/>
      <c r="QJ646" s="77"/>
      <c r="QK646" s="77"/>
      <c r="QL646" s="77"/>
      <c r="QM646" s="77"/>
      <c r="QN646" s="77"/>
      <c r="QO646" s="77"/>
      <c r="QP646" s="77"/>
      <c r="QQ646" s="77"/>
      <c r="QR646" s="77"/>
      <c r="QS646" s="77"/>
      <c r="QT646" s="77"/>
      <c r="QU646" s="77"/>
      <c r="QV646" s="77"/>
      <c r="QW646" s="77"/>
      <c r="QX646" s="77"/>
      <c r="QY646" s="77"/>
      <c r="QZ646" s="77"/>
      <c r="RA646" s="77"/>
      <c r="RB646" s="77"/>
      <c r="RC646" s="77"/>
      <c r="RD646" s="77"/>
      <c r="RE646" s="77"/>
      <c r="RF646" s="77"/>
      <c r="RG646" s="77"/>
      <c r="RH646" s="77"/>
      <c r="RI646" s="77"/>
      <c r="RJ646" s="77"/>
      <c r="RK646" s="77"/>
      <c r="RL646" s="77"/>
      <c r="RM646" s="77"/>
      <c r="RN646" s="77"/>
      <c r="RO646" s="77"/>
      <c r="RP646" s="77"/>
      <c r="RQ646" s="77"/>
      <c r="RR646" s="77"/>
      <c r="RS646" s="77"/>
      <c r="RT646" s="77"/>
      <c r="RU646" s="77"/>
      <c r="RV646" s="77"/>
      <c r="RW646" s="77"/>
      <c r="RX646" s="77"/>
      <c r="RY646" s="77"/>
      <c r="RZ646" s="77"/>
      <c r="SA646" s="77"/>
      <c r="SB646" s="77"/>
      <c r="SC646" s="77"/>
      <c r="SD646" s="77"/>
      <c r="SE646" s="77"/>
      <c r="SF646" s="77"/>
      <c r="SG646" s="77"/>
      <c r="SH646" s="77"/>
      <c r="SI646" s="77"/>
      <c r="SJ646" s="77"/>
      <c r="SK646" s="77"/>
      <c r="SL646" s="77"/>
      <c r="SM646" s="77"/>
      <c r="SN646" s="77"/>
      <c r="SO646" s="77"/>
      <c r="SP646" s="77"/>
      <c r="SQ646" s="77"/>
      <c r="SR646" s="77"/>
      <c r="SS646" s="77"/>
      <c r="ST646" s="77"/>
      <c r="SU646" s="77"/>
      <c r="SV646" s="77"/>
      <c r="SW646" s="77"/>
      <c r="SX646" s="77"/>
      <c r="SY646" s="77"/>
      <c r="SZ646" s="77"/>
      <c r="TA646" s="77"/>
      <c r="TB646" s="77"/>
      <c r="TC646" s="77"/>
      <c r="TD646" s="77"/>
      <c r="TE646" s="77"/>
      <c r="TF646" s="77"/>
      <c r="TG646" s="77"/>
      <c r="TH646" s="77"/>
      <c r="TI646" s="77"/>
      <c r="TJ646" s="77"/>
      <c r="TK646" s="77"/>
      <c r="TL646" s="77"/>
      <c r="TM646" s="77"/>
      <c r="TN646" s="77"/>
      <c r="TO646" s="77"/>
      <c r="TP646" s="77"/>
      <c r="TQ646" s="77"/>
      <c r="TR646" s="77"/>
      <c r="TS646" s="77"/>
      <c r="TT646" s="77"/>
      <c r="TU646" s="77"/>
      <c r="TV646" s="77"/>
      <c r="TW646" s="77"/>
      <c r="TX646" s="77"/>
      <c r="TY646" s="77"/>
      <c r="TZ646" s="77"/>
      <c r="UA646" s="77"/>
      <c r="UB646" s="77"/>
      <c r="UC646" s="77"/>
      <c r="UD646" s="77"/>
      <c r="UE646" s="77"/>
      <c r="UF646" s="77"/>
      <c r="UG646" s="77"/>
      <c r="UH646" s="77"/>
      <c r="UI646" s="77"/>
      <c r="UJ646" s="77"/>
      <c r="UK646" s="77"/>
      <c r="UL646" s="77"/>
      <c r="UM646" s="77"/>
      <c r="UN646" s="77"/>
      <c r="UO646" s="77"/>
      <c r="UP646" s="77"/>
      <c r="UQ646" s="77"/>
      <c r="UR646" s="77"/>
      <c r="US646" s="77"/>
      <c r="UT646" s="77"/>
      <c r="UU646" s="77"/>
      <c r="UV646" s="77"/>
      <c r="UW646" s="77"/>
      <c r="UX646" s="77"/>
      <c r="UY646" s="77"/>
      <c r="UZ646" s="77"/>
      <c r="VA646" s="77"/>
      <c r="VB646" s="77"/>
      <c r="VC646" s="77"/>
      <c r="VD646" s="77"/>
      <c r="VE646" s="77"/>
      <c r="VF646" s="77"/>
      <c r="VG646" s="77"/>
      <c r="VH646" s="77"/>
      <c r="VI646" s="77"/>
      <c r="VJ646" s="77"/>
      <c r="VK646" s="77"/>
      <c r="VL646" s="77"/>
      <c r="VM646" s="77"/>
      <c r="VN646" s="77"/>
      <c r="VO646" s="77"/>
      <c r="VP646" s="77"/>
      <c r="VQ646" s="77"/>
      <c r="VR646" s="77"/>
      <c r="VS646" s="77"/>
      <c r="VT646" s="77"/>
      <c r="VU646" s="77"/>
      <c r="VV646" s="77"/>
      <c r="VW646" s="77"/>
      <c r="VX646" s="77"/>
      <c r="VY646" s="77"/>
      <c r="VZ646" s="77"/>
      <c r="WA646" s="77"/>
      <c r="WB646" s="77"/>
      <c r="WC646" s="77"/>
      <c r="WD646" s="77"/>
      <c r="WE646" s="77"/>
      <c r="WF646" s="77"/>
      <c r="WG646" s="77"/>
      <c r="WH646" s="77"/>
      <c r="WI646" s="77"/>
      <c r="WJ646" s="77"/>
      <c r="WK646" s="77"/>
      <c r="WL646" s="77"/>
      <c r="WM646" s="77"/>
      <c r="WN646" s="77"/>
      <c r="WO646" s="77"/>
      <c r="WP646" s="77"/>
      <c r="WQ646" s="77"/>
      <c r="WR646" s="77"/>
      <c r="WS646" s="77"/>
      <c r="WT646" s="77"/>
      <c r="WU646" s="77"/>
      <c r="WV646" s="77"/>
      <c r="WW646" s="77"/>
      <c r="WX646" s="77"/>
      <c r="WY646" s="77"/>
      <c r="WZ646" s="77"/>
      <c r="XA646" s="77"/>
      <c r="XB646" s="77"/>
      <c r="XC646" s="77"/>
      <c r="XD646" s="77"/>
      <c r="XE646" s="77"/>
      <c r="XF646" s="77"/>
      <c r="XG646" s="77"/>
      <c r="XH646" s="77"/>
      <c r="XI646" s="77"/>
      <c r="XJ646" s="77"/>
      <c r="XK646" s="77"/>
      <c r="XL646" s="77"/>
      <c r="XM646" s="77"/>
      <c r="XN646" s="77"/>
      <c r="XO646" s="77"/>
      <c r="XP646" s="77"/>
      <c r="XQ646" s="77"/>
      <c r="XR646" s="77"/>
      <c r="XS646" s="77"/>
      <c r="XT646" s="77"/>
      <c r="XU646" s="77"/>
      <c r="XV646" s="77"/>
      <c r="XW646" s="77"/>
      <c r="XX646" s="77"/>
      <c r="XY646" s="77"/>
      <c r="XZ646" s="77"/>
      <c r="YA646" s="77"/>
      <c r="YB646" s="77"/>
      <c r="YC646" s="77"/>
      <c r="YD646" s="77"/>
      <c r="YE646" s="77"/>
      <c r="YF646" s="77"/>
      <c r="YG646" s="77"/>
      <c r="YH646" s="77"/>
      <c r="YI646" s="77"/>
      <c r="YJ646" s="77"/>
      <c r="YK646" s="77"/>
      <c r="YL646" s="77"/>
      <c r="YM646" s="77"/>
      <c r="YN646" s="77"/>
      <c r="YO646" s="77"/>
      <c r="YP646" s="77"/>
      <c r="YQ646" s="77"/>
      <c r="YR646" s="77"/>
      <c r="YS646" s="77"/>
      <c r="YT646" s="77"/>
      <c r="YU646" s="77"/>
      <c r="YV646" s="77"/>
      <c r="YW646" s="77"/>
      <c r="YX646" s="77"/>
      <c r="YY646" s="77"/>
      <c r="YZ646" s="77"/>
      <c r="ZA646" s="77"/>
      <c r="ZB646" s="77"/>
      <c r="ZC646" s="77"/>
      <c r="ZD646" s="77"/>
      <c r="ZE646" s="77"/>
      <c r="ZF646" s="77"/>
      <c r="ZG646" s="77"/>
      <c r="ZH646" s="77"/>
      <c r="ZI646" s="77"/>
      <c r="ZJ646" s="77"/>
      <c r="ZK646" s="77"/>
      <c r="ZL646" s="77"/>
      <c r="ZM646" s="77"/>
      <c r="ZN646" s="77"/>
      <c r="ZO646" s="77"/>
      <c r="ZP646" s="77"/>
      <c r="ZQ646" s="77"/>
      <c r="ZR646" s="77"/>
      <c r="ZS646" s="77"/>
      <c r="ZT646" s="77"/>
      <c r="ZU646" s="77"/>
      <c r="ZV646" s="77"/>
      <c r="ZW646" s="77"/>
      <c r="ZX646" s="77"/>
      <c r="ZY646" s="77"/>
      <c r="ZZ646" s="77"/>
      <c r="AAA646" s="77"/>
      <c r="AAB646" s="77"/>
      <c r="AAC646" s="77"/>
      <c r="AAD646" s="77"/>
      <c r="AAE646" s="77"/>
      <c r="AAF646" s="77"/>
      <c r="AAG646" s="77"/>
      <c r="AAH646" s="77"/>
      <c r="AAI646" s="77"/>
      <c r="AAJ646" s="77"/>
      <c r="AAK646" s="77"/>
      <c r="AAL646" s="77"/>
      <c r="AAM646" s="77"/>
      <c r="AAN646" s="77"/>
      <c r="AAO646" s="77"/>
      <c r="AAP646" s="77"/>
      <c r="AAQ646" s="77"/>
      <c r="AAR646" s="77"/>
      <c r="AAS646" s="77"/>
      <c r="AAT646" s="77"/>
      <c r="AAU646" s="77"/>
      <c r="AAV646" s="77"/>
      <c r="AAW646" s="77"/>
      <c r="AAX646" s="77"/>
      <c r="AAY646" s="77"/>
      <c r="AAZ646" s="77"/>
      <c r="ABA646" s="77"/>
      <c r="ABB646" s="77"/>
      <c r="ABC646" s="77"/>
      <c r="ABD646" s="77"/>
      <c r="ABE646" s="77"/>
      <c r="ABF646" s="77"/>
      <c r="ABG646" s="77"/>
      <c r="ABH646" s="77"/>
      <c r="ABI646" s="77"/>
      <c r="ABJ646" s="77"/>
      <c r="ABK646" s="77"/>
      <c r="ABL646" s="77"/>
      <c r="ABM646" s="77"/>
      <c r="ABN646" s="77"/>
      <c r="ABO646" s="77"/>
      <c r="ABP646" s="77"/>
      <c r="ABQ646" s="77"/>
      <c r="ABR646" s="77"/>
      <c r="ABS646" s="77"/>
      <c r="ABT646" s="77"/>
      <c r="ABU646" s="77"/>
      <c r="ABV646" s="77"/>
      <c r="ABW646" s="77"/>
      <c r="ABX646" s="77"/>
      <c r="ABY646" s="77"/>
      <c r="ABZ646" s="77"/>
      <c r="ACA646" s="77"/>
      <c r="ACB646" s="77"/>
      <c r="ACC646" s="77"/>
      <c r="ACD646" s="77"/>
      <c r="ACE646" s="77"/>
      <c r="ACF646" s="77"/>
      <c r="ACG646" s="77"/>
      <c r="ACH646" s="77"/>
      <c r="ACI646" s="77"/>
      <c r="ACJ646" s="77"/>
      <c r="ACK646" s="77"/>
      <c r="ACL646" s="77"/>
      <c r="ACM646" s="77"/>
      <c r="ACN646" s="77"/>
      <c r="ACO646" s="77"/>
      <c r="ACP646" s="77"/>
      <c r="ACQ646" s="77"/>
      <c r="ACR646" s="77"/>
      <c r="ACS646" s="77"/>
      <c r="ACT646" s="77"/>
      <c r="ACU646" s="77"/>
      <c r="ACV646" s="77"/>
      <c r="ACW646" s="77"/>
      <c r="ACX646" s="77"/>
      <c r="ACY646" s="77"/>
      <c r="ACZ646" s="77"/>
      <c r="ADA646" s="77"/>
      <c r="ADB646" s="77"/>
      <c r="ADC646" s="77"/>
      <c r="ADD646" s="77"/>
      <c r="ADE646" s="77"/>
      <c r="ADF646" s="77"/>
      <c r="ADG646" s="77"/>
      <c r="ADH646" s="77"/>
      <c r="ADI646" s="77"/>
      <c r="ADJ646" s="77"/>
      <c r="ADK646" s="77"/>
      <c r="ADL646" s="77"/>
      <c r="ADM646" s="77"/>
      <c r="ADN646" s="77"/>
      <c r="ADO646" s="77"/>
      <c r="ADP646" s="77"/>
      <c r="ADQ646" s="77"/>
      <c r="ADR646" s="77"/>
      <c r="ADS646" s="77"/>
      <c r="ADT646" s="77"/>
      <c r="ADU646" s="77"/>
      <c r="ADV646" s="77"/>
      <c r="ADW646" s="77"/>
      <c r="ADX646" s="77"/>
      <c r="ADY646" s="77"/>
      <c r="ADZ646" s="77"/>
      <c r="AEA646" s="77"/>
      <c r="AEB646" s="77"/>
      <c r="AEC646" s="77"/>
      <c r="AED646" s="77"/>
      <c r="AEE646" s="77"/>
      <c r="AEF646" s="77"/>
      <c r="AEG646" s="77"/>
      <c r="AEH646" s="77"/>
      <c r="AEI646" s="77"/>
      <c r="AEJ646" s="77"/>
      <c r="AEK646" s="77"/>
      <c r="AEL646" s="77"/>
      <c r="AEM646" s="77"/>
      <c r="AEN646" s="77"/>
      <c r="AEO646" s="77"/>
      <c r="AEP646" s="77"/>
      <c r="AEQ646" s="77"/>
      <c r="AER646" s="77"/>
      <c r="AES646" s="77"/>
      <c r="AET646" s="77"/>
      <c r="AEU646" s="77"/>
      <c r="AEV646" s="77"/>
      <c r="AEW646" s="77"/>
      <c r="AEX646" s="77"/>
      <c r="AEY646" s="77"/>
      <c r="AEZ646" s="77"/>
      <c r="AFA646" s="77"/>
      <c r="AFB646" s="77"/>
      <c r="AFC646" s="77"/>
      <c r="AFD646" s="77"/>
      <c r="AFE646" s="77"/>
      <c r="AFF646" s="77"/>
      <c r="AFG646" s="77"/>
      <c r="AFH646" s="77"/>
      <c r="AFI646" s="77"/>
      <c r="AFJ646" s="77"/>
      <c r="AFK646" s="77"/>
      <c r="AFL646" s="77"/>
      <c r="AFM646" s="77"/>
      <c r="AFN646" s="77"/>
      <c r="AFO646" s="77"/>
      <c r="AFP646" s="77"/>
      <c r="AFQ646" s="77"/>
      <c r="AFR646" s="77"/>
      <c r="AFS646" s="77"/>
      <c r="AFT646" s="77"/>
      <c r="AFU646" s="77"/>
      <c r="AFV646" s="77"/>
      <c r="AFW646" s="77"/>
      <c r="AFX646" s="77"/>
      <c r="AFY646" s="77"/>
      <c r="AFZ646" s="77"/>
      <c r="AGA646" s="77"/>
      <c r="AGB646" s="77"/>
      <c r="AGC646" s="77"/>
      <c r="AGD646" s="77"/>
      <c r="AGE646" s="77"/>
      <c r="AGF646" s="77"/>
      <c r="AGG646" s="77"/>
      <c r="AGH646" s="77"/>
      <c r="AGI646" s="77"/>
      <c r="AGJ646" s="77"/>
      <c r="AGK646" s="77"/>
      <c r="AGL646" s="77"/>
      <c r="AGM646" s="77"/>
      <c r="AGN646" s="77"/>
      <c r="AGO646" s="77"/>
      <c r="AGP646" s="77"/>
      <c r="AGQ646" s="77"/>
      <c r="AGR646" s="77"/>
      <c r="AGS646" s="77"/>
      <c r="AGT646" s="77"/>
      <c r="AGU646" s="77"/>
      <c r="AGV646" s="77"/>
      <c r="AGW646" s="77"/>
      <c r="AGX646" s="77"/>
      <c r="AGY646" s="77"/>
      <c r="AGZ646" s="77"/>
      <c r="AHA646" s="77"/>
      <c r="AHB646" s="77"/>
      <c r="AHC646" s="77"/>
      <c r="AHD646" s="77"/>
      <c r="AHE646" s="77"/>
      <c r="AHF646" s="77"/>
      <c r="AHG646" s="77"/>
      <c r="AHH646" s="77"/>
      <c r="AHI646" s="77"/>
      <c r="AHJ646" s="77"/>
      <c r="AHK646" s="77"/>
      <c r="AHL646" s="77"/>
      <c r="AHM646" s="77"/>
      <c r="AHN646" s="77"/>
      <c r="AHO646" s="77"/>
      <c r="AHP646" s="77"/>
      <c r="AHQ646" s="77"/>
      <c r="AHR646" s="77"/>
      <c r="AHS646" s="77"/>
      <c r="AHT646" s="77"/>
      <c r="AHU646" s="77"/>
      <c r="AHV646" s="77"/>
      <c r="AHW646" s="77"/>
      <c r="AHX646" s="77"/>
      <c r="AHY646" s="77"/>
      <c r="AHZ646" s="77"/>
      <c r="AIA646" s="77"/>
      <c r="AIB646" s="77"/>
      <c r="AIC646" s="77"/>
      <c r="AID646" s="77"/>
      <c r="AIE646" s="77"/>
      <c r="AIF646" s="77"/>
      <c r="AIG646" s="77"/>
      <c r="AIH646" s="77"/>
      <c r="AII646" s="77"/>
      <c r="AIJ646" s="77"/>
      <c r="AIK646" s="77"/>
      <c r="AIL646" s="77"/>
      <c r="AIM646" s="77"/>
      <c r="AIN646" s="77"/>
      <c r="AIO646" s="77"/>
      <c r="AIP646" s="77"/>
      <c r="AIQ646" s="77"/>
      <c r="AIR646" s="77"/>
      <c r="AIS646" s="77"/>
      <c r="AIT646" s="77"/>
      <c r="AIU646" s="77"/>
      <c r="AIV646" s="77"/>
      <c r="AIW646" s="77"/>
      <c r="AIX646" s="77"/>
      <c r="AIY646" s="77"/>
      <c r="AIZ646" s="77"/>
      <c r="AJA646" s="77"/>
      <c r="AJB646" s="77"/>
      <c r="AJC646" s="77"/>
      <c r="AJD646" s="77"/>
      <c r="AJE646" s="77"/>
      <c r="AJF646" s="77"/>
      <c r="AJG646" s="77"/>
      <c r="AJH646" s="77"/>
      <c r="AJI646" s="77"/>
      <c r="AJJ646" s="77"/>
      <c r="AJK646" s="77"/>
      <c r="AJL646" s="77"/>
      <c r="AJM646" s="77"/>
      <c r="AJN646" s="77"/>
      <c r="AJO646" s="77"/>
      <c r="AJP646" s="77"/>
      <c r="AJQ646" s="77"/>
      <c r="AJR646" s="77"/>
      <c r="AJS646" s="77"/>
      <c r="AJT646" s="77"/>
      <c r="AJU646" s="77"/>
      <c r="AJV646" s="77"/>
      <c r="AJW646" s="77"/>
      <c r="AJX646" s="77"/>
      <c r="AJY646" s="77"/>
      <c r="AJZ646" s="77"/>
      <c r="AKA646" s="77"/>
      <c r="AKB646" s="77"/>
      <c r="AKC646" s="77"/>
      <c r="AKD646" s="77"/>
      <c r="AKE646" s="77"/>
      <c r="AKF646" s="77"/>
      <c r="AKG646" s="77"/>
      <c r="AKH646" s="77"/>
      <c r="AKI646" s="77"/>
      <c r="AKJ646" s="77"/>
      <c r="AKK646" s="77"/>
      <c r="AKL646" s="77"/>
      <c r="AKM646" s="77"/>
      <c r="AKN646" s="77"/>
      <c r="AKO646" s="77"/>
      <c r="AKP646" s="77"/>
      <c r="AKQ646" s="77"/>
      <c r="AKR646" s="77"/>
      <c r="AKS646" s="77"/>
      <c r="AKT646" s="77"/>
      <c r="AKU646" s="77"/>
      <c r="AKV646" s="77"/>
      <c r="AKW646" s="77"/>
      <c r="AKX646" s="77"/>
      <c r="AKY646" s="77"/>
      <c r="AKZ646" s="77"/>
      <c r="ALA646" s="77"/>
      <c r="ALB646" s="77"/>
      <c r="ALC646" s="77"/>
      <c r="ALD646" s="77"/>
      <c r="ALE646" s="77"/>
      <c r="ALF646" s="77"/>
      <c r="ALG646" s="77"/>
      <c r="ALH646" s="77"/>
      <c r="ALI646" s="77"/>
      <c r="ALJ646" s="77"/>
      <c r="ALK646" s="77"/>
      <c r="ALL646" s="77"/>
      <c r="ALM646" s="77"/>
      <c r="ALN646" s="77"/>
      <c r="ALO646" s="77"/>
      <c r="ALP646" s="77"/>
      <c r="ALQ646" s="77"/>
      <c r="ALR646" s="77"/>
      <c r="ALS646" s="77"/>
      <c r="ALT646" s="77"/>
      <c r="ALU646" s="77"/>
      <c r="ALV646" s="77"/>
      <c r="ALW646" s="77"/>
      <c r="ALX646" s="77"/>
      <c r="ALY646" s="77"/>
      <c r="ALZ646" s="77"/>
      <c r="AMA646" s="77"/>
      <c r="AMB646" s="77"/>
      <c r="AMC646" s="77"/>
      <c r="AMD646" s="77"/>
      <c r="AME646" s="77"/>
      <c r="AMF646" s="77"/>
      <c r="AMG646" s="77"/>
      <c r="AMH646" s="77"/>
      <c r="AMI646" s="77"/>
      <c r="AMJ646" s="77"/>
    </row>
    <row r="647" customFormat="false" ht="12.85" hidden="false" customHeight="false" outlineLevel="0" collapsed="false">
      <c r="A647" s="77"/>
      <c r="B647" s="77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  <c r="W647" s="77"/>
      <c r="X647" s="77"/>
      <c r="Y647" s="77"/>
      <c r="Z647" s="77"/>
      <c r="AA647" s="77"/>
      <c r="AB647" s="77"/>
      <c r="AC647" s="77"/>
      <c r="AD647" s="77"/>
      <c r="AE647" s="77"/>
      <c r="AF647" s="77"/>
      <c r="AG647" s="77"/>
      <c r="AH647" s="77"/>
      <c r="AI647" s="77"/>
      <c r="AJ647" s="77"/>
      <c r="AK647" s="77"/>
      <c r="AL647" s="77"/>
      <c r="AM647" s="77"/>
      <c r="AN647" s="77"/>
      <c r="AO647" s="77"/>
      <c r="AP647" s="77"/>
      <c r="AQ647" s="77"/>
      <c r="AR647" s="77"/>
      <c r="AS647" s="77"/>
      <c r="AT647" s="77"/>
      <c r="AU647" s="77"/>
      <c r="AV647" s="77"/>
      <c r="AW647" s="77"/>
      <c r="AX647" s="77"/>
      <c r="AY647" s="77"/>
      <c r="AZ647" s="77"/>
      <c r="BA647" s="77"/>
      <c r="BB647" s="77"/>
      <c r="BC647" s="77"/>
      <c r="BD647" s="77"/>
      <c r="BE647" s="77"/>
      <c r="BF647" s="77"/>
      <c r="BG647" s="77"/>
      <c r="BH647" s="77"/>
      <c r="BI647" s="77"/>
      <c r="BJ647" s="77"/>
      <c r="BK647" s="77"/>
      <c r="BL647" s="77"/>
      <c r="BM647" s="77"/>
      <c r="BN647" s="77"/>
      <c r="BO647" s="77"/>
      <c r="BP647" s="77"/>
      <c r="BQ647" s="77"/>
      <c r="BR647" s="77"/>
      <c r="BS647" s="77"/>
      <c r="BT647" s="77"/>
      <c r="BU647" s="77"/>
      <c r="BV647" s="77"/>
      <c r="BW647" s="77"/>
      <c r="BX647" s="77"/>
      <c r="BY647" s="77"/>
      <c r="BZ647" s="77"/>
      <c r="CA647" s="77"/>
      <c r="CB647" s="77"/>
      <c r="CC647" s="77"/>
      <c r="CD647" s="77"/>
      <c r="CE647" s="77"/>
      <c r="CF647" s="77"/>
      <c r="CG647" s="77"/>
      <c r="CH647" s="77"/>
      <c r="CI647" s="77"/>
      <c r="CJ647" s="77"/>
      <c r="CK647" s="77"/>
      <c r="CL647" s="77"/>
      <c r="CM647" s="77"/>
      <c r="CN647" s="77"/>
      <c r="CO647" s="77"/>
      <c r="CP647" s="77"/>
      <c r="CQ647" s="77"/>
      <c r="CR647" s="77"/>
      <c r="CS647" s="77"/>
      <c r="CT647" s="77"/>
      <c r="CU647" s="77"/>
      <c r="CV647" s="77"/>
      <c r="CW647" s="77"/>
      <c r="CX647" s="77"/>
      <c r="CY647" s="77"/>
      <c r="CZ647" s="77"/>
      <c r="DA647" s="77"/>
      <c r="DB647" s="77"/>
      <c r="DC647" s="77"/>
      <c r="DD647" s="77"/>
      <c r="DE647" s="77"/>
      <c r="DF647" s="77"/>
      <c r="DG647" s="77"/>
      <c r="DH647" s="77"/>
      <c r="DI647" s="77"/>
      <c r="DJ647" s="77"/>
      <c r="DK647" s="77"/>
      <c r="DL647" s="77"/>
      <c r="DM647" s="77"/>
      <c r="DN647" s="77"/>
      <c r="DO647" s="77"/>
      <c r="DP647" s="77"/>
      <c r="DQ647" s="77"/>
      <c r="DR647" s="77"/>
      <c r="DS647" s="77"/>
      <c r="DT647" s="77"/>
      <c r="DU647" s="77"/>
      <c r="DV647" s="77"/>
      <c r="DW647" s="77"/>
      <c r="DX647" s="77"/>
      <c r="DY647" s="77"/>
      <c r="DZ647" s="77"/>
      <c r="EA647" s="77"/>
      <c r="EB647" s="77"/>
      <c r="EC647" s="77"/>
      <c r="ED647" s="77"/>
      <c r="EE647" s="77"/>
      <c r="EF647" s="77"/>
      <c r="EG647" s="77"/>
      <c r="EH647" s="77"/>
      <c r="EI647" s="77"/>
      <c r="EJ647" s="77"/>
      <c r="EK647" s="77"/>
      <c r="EL647" s="77"/>
      <c r="EM647" s="77"/>
      <c r="EN647" s="77"/>
      <c r="EO647" s="77"/>
      <c r="EP647" s="77"/>
      <c r="EQ647" s="77"/>
      <c r="ER647" s="77"/>
      <c r="ES647" s="77"/>
      <c r="ET647" s="77"/>
      <c r="EU647" s="77"/>
      <c r="EV647" s="77"/>
      <c r="EW647" s="77"/>
      <c r="EX647" s="77"/>
      <c r="EY647" s="77"/>
      <c r="EZ647" s="77"/>
      <c r="FA647" s="77"/>
      <c r="FB647" s="77"/>
      <c r="FC647" s="77"/>
      <c r="FD647" s="77"/>
      <c r="FE647" s="77"/>
      <c r="FF647" s="77"/>
      <c r="FG647" s="77"/>
      <c r="FH647" s="77"/>
      <c r="FI647" s="77"/>
      <c r="FJ647" s="77"/>
      <c r="FK647" s="77"/>
      <c r="FL647" s="77"/>
      <c r="FM647" s="77"/>
      <c r="FN647" s="77"/>
      <c r="FO647" s="77"/>
      <c r="FP647" s="77"/>
      <c r="FQ647" s="77"/>
      <c r="FR647" s="77"/>
      <c r="FS647" s="77"/>
      <c r="FT647" s="77"/>
      <c r="FU647" s="77"/>
      <c r="FV647" s="77"/>
      <c r="FW647" s="77"/>
      <c r="FX647" s="77"/>
      <c r="FY647" s="77"/>
      <c r="FZ647" s="77"/>
      <c r="GA647" s="77"/>
      <c r="GB647" s="77"/>
      <c r="GC647" s="77"/>
      <c r="GD647" s="77"/>
      <c r="GE647" s="77"/>
      <c r="GF647" s="77"/>
      <c r="GG647" s="77"/>
      <c r="GH647" s="77"/>
      <c r="GI647" s="77"/>
      <c r="GJ647" s="77"/>
      <c r="GK647" s="77"/>
      <c r="GL647" s="77"/>
      <c r="GM647" s="77"/>
      <c r="GN647" s="77"/>
      <c r="GO647" s="77"/>
      <c r="GP647" s="77"/>
      <c r="GQ647" s="77"/>
      <c r="GR647" s="77"/>
      <c r="GS647" s="77"/>
      <c r="GT647" s="77"/>
      <c r="GU647" s="77"/>
      <c r="GV647" s="77"/>
      <c r="GW647" s="77"/>
      <c r="GX647" s="77"/>
      <c r="GY647" s="77"/>
      <c r="GZ647" s="77"/>
      <c r="HA647" s="77"/>
      <c r="HB647" s="77"/>
      <c r="HC647" s="77"/>
      <c r="HD647" s="77"/>
      <c r="HE647" s="77"/>
      <c r="HF647" s="77"/>
      <c r="HG647" s="77"/>
      <c r="HH647" s="77"/>
      <c r="HI647" s="77"/>
      <c r="HJ647" s="77"/>
      <c r="HK647" s="77"/>
      <c r="HL647" s="77"/>
      <c r="HM647" s="77"/>
      <c r="HN647" s="77"/>
      <c r="HO647" s="77"/>
      <c r="HP647" s="77"/>
      <c r="HQ647" s="77"/>
      <c r="HR647" s="77"/>
      <c r="HS647" s="77"/>
      <c r="HT647" s="77"/>
      <c r="HU647" s="77"/>
      <c r="HV647" s="77"/>
      <c r="HW647" s="77"/>
      <c r="HX647" s="77"/>
      <c r="HY647" s="77"/>
      <c r="HZ647" s="77"/>
      <c r="IA647" s="77"/>
      <c r="IB647" s="77"/>
      <c r="IC647" s="77"/>
      <c r="ID647" s="77"/>
      <c r="IE647" s="77"/>
      <c r="IF647" s="77"/>
      <c r="IG647" s="77"/>
      <c r="IH647" s="77"/>
      <c r="II647" s="77"/>
      <c r="IJ647" s="77"/>
      <c r="IK647" s="77"/>
      <c r="IL647" s="77"/>
      <c r="IM647" s="77"/>
      <c r="IN647" s="77"/>
      <c r="IO647" s="77"/>
      <c r="IP647" s="77"/>
      <c r="IQ647" s="77"/>
      <c r="IR647" s="77"/>
      <c r="IS647" s="77"/>
      <c r="IT647" s="77"/>
      <c r="IU647" s="77"/>
      <c r="IV647" s="77"/>
      <c r="IW647" s="77"/>
      <c r="IX647" s="77"/>
      <c r="IY647" s="77"/>
      <c r="IZ647" s="77"/>
      <c r="JA647" s="77"/>
      <c r="JB647" s="77"/>
      <c r="JC647" s="77"/>
      <c r="JD647" s="77"/>
      <c r="JE647" s="77"/>
      <c r="JF647" s="77"/>
      <c r="JG647" s="77"/>
      <c r="JH647" s="77"/>
      <c r="JI647" s="77"/>
      <c r="JJ647" s="77"/>
      <c r="JK647" s="77"/>
      <c r="JL647" s="77"/>
      <c r="JM647" s="77"/>
      <c r="JN647" s="77"/>
      <c r="JO647" s="77"/>
      <c r="JP647" s="77"/>
      <c r="JQ647" s="77"/>
      <c r="JR647" s="77"/>
      <c r="JS647" s="77"/>
      <c r="JT647" s="77"/>
      <c r="JU647" s="77"/>
      <c r="JV647" s="77"/>
      <c r="JW647" s="77"/>
      <c r="JX647" s="77"/>
      <c r="JY647" s="77"/>
      <c r="JZ647" s="77"/>
      <c r="KA647" s="77"/>
      <c r="KB647" s="77"/>
      <c r="KC647" s="77"/>
      <c r="KD647" s="77"/>
      <c r="KE647" s="77"/>
      <c r="KF647" s="77"/>
      <c r="KG647" s="77"/>
      <c r="KH647" s="77"/>
      <c r="KI647" s="77"/>
      <c r="KJ647" s="77"/>
      <c r="KK647" s="77"/>
      <c r="KL647" s="77"/>
      <c r="KM647" s="77"/>
      <c r="KN647" s="77"/>
      <c r="KO647" s="77"/>
      <c r="KP647" s="77"/>
      <c r="KQ647" s="77"/>
      <c r="KR647" s="77"/>
      <c r="KS647" s="77"/>
      <c r="KT647" s="77"/>
      <c r="KU647" s="77"/>
      <c r="KV647" s="77"/>
      <c r="KW647" s="77"/>
      <c r="KX647" s="77"/>
      <c r="KY647" s="77"/>
      <c r="KZ647" s="77"/>
      <c r="LA647" s="77"/>
      <c r="LB647" s="77"/>
      <c r="LC647" s="77"/>
      <c r="LD647" s="77"/>
      <c r="LE647" s="77"/>
      <c r="LF647" s="77"/>
      <c r="LG647" s="77"/>
      <c r="LH647" s="77"/>
      <c r="LI647" s="77"/>
      <c r="LJ647" s="77"/>
      <c r="LK647" s="77"/>
      <c r="LL647" s="77"/>
      <c r="LM647" s="77"/>
      <c r="LN647" s="77"/>
      <c r="LO647" s="77"/>
      <c r="LP647" s="77"/>
      <c r="LQ647" s="77"/>
      <c r="LR647" s="77"/>
      <c r="LS647" s="77"/>
      <c r="LT647" s="77"/>
      <c r="LU647" s="77"/>
      <c r="LV647" s="77"/>
      <c r="LW647" s="77"/>
      <c r="LX647" s="77"/>
      <c r="LY647" s="77"/>
      <c r="LZ647" s="77"/>
      <c r="MA647" s="77"/>
      <c r="MB647" s="77"/>
      <c r="MC647" s="77"/>
      <c r="MD647" s="77"/>
      <c r="ME647" s="77"/>
      <c r="MF647" s="77"/>
      <c r="MG647" s="77"/>
      <c r="MH647" s="77"/>
      <c r="MI647" s="77"/>
      <c r="MJ647" s="77"/>
      <c r="MK647" s="77"/>
      <c r="ML647" s="77"/>
      <c r="MM647" s="77"/>
      <c r="MN647" s="77"/>
      <c r="MO647" s="77"/>
      <c r="MP647" s="77"/>
      <c r="MQ647" s="77"/>
      <c r="MR647" s="77"/>
      <c r="MS647" s="77"/>
      <c r="MT647" s="77"/>
      <c r="MU647" s="77"/>
      <c r="MV647" s="77"/>
      <c r="MW647" s="77"/>
      <c r="MX647" s="77"/>
      <c r="MY647" s="77"/>
      <c r="MZ647" s="77"/>
      <c r="NA647" s="77"/>
      <c r="NB647" s="77"/>
      <c r="NC647" s="77"/>
      <c r="ND647" s="77"/>
      <c r="NE647" s="77"/>
      <c r="NF647" s="77"/>
      <c r="NG647" s="77"/>
      <c r="NH647" s="77"/>
      <c r="NI647" s="77"/>
      <c r="NJ647" s="77"/>
      <c r="NK647" s="77"/>
      <c r="NL647" s="77"/>
      <c r="NM647" s="77"/>
      <c r="NN647" s="77"/>
      <c r="NO647" s="77"/>
      <c r="NP647" s="77"/>
      <c r="NQ647" s="77"/>
      <c r="NR647" s="77"/>
      <c r="NS647" s="77"/>
      <c r="NT647" s="77"/>
      <c r="NU647" s="77"/>
      <c r="NV647" s="77"/>
      <c r="NW647" s="77"/>
      <c r="NX647" s="77"/>
      <c r="NY647" s="77"/>
      <c r="NZ647" s="77"/>
      <c r="OA647" s="77"/>
      <c r="OB647" s="77"/>
      <c r="OC647" s="77"/>
      <c r="OD647" s="77"/>
      <c r="OE647" s="77"/>
      <c r="OF647" s="77"/>
      <c r="OG647" s="77"/>
      <c r="OH647" s="77"/>
      <c r="OI647" s="77"/>
      <c r="OJ647" s="77"/>
      <c r="OK647" s="77"/>
      <c r="OL647" s="77"/>
      <c r="OM647" s="77"/>
      <c r="ON647" s="77"/>
      <c r="OO647" s="77"/>
      <c r="OP647" s="77"/>
      <c r="OQ647" s="77"/>
      <c r="OR647" s="77"/>
      <c r="OS647" s="77"/>
      <c r="OT647" s="77"/>
      <c r="OU647" s="77"/>
      <c r="OV647" s="77"/>
      <c r="OW647" s="77"/>
      <c r="OX647" s="77"/>
      <c r="OY647" s="77"/>
      <c r="OZ647" s="77"/>
      <c r="PA647" s="77"/>
      <c r="PB647" s="77"/>
      <c r="PC647" s="77"/>
      <c r="PD647" s="77"/>
      <c r="PE647" s="77"/>
      <c r="PF647" s="77"/>
      <c r="PG647" s="77"/>
      <c r="PH647" s="77"/>
      <c r="PI647" s="77"/>
      <c r="PJ647" s="77"/>
      <c r="PK647" s="77"/>
      <c r="PL647" s="77"/>
      <c r="PM647" s="77"/>
      <c r="PN647" s="77"/>
      <c r="PO647" s="77"/>
      <c r="PP647" s="77"/>
      <c r="PQ647" s="77"/>
      <c r="PR647" s="77"/>
      <c r="PS647" s="77"/>
      <c r="PT647" s="77"/>
      <c r="PU647" s="77"/>
      <c r="PV647" s="77"/>
      <c r="PW647" s="77"/>
      <c r="PX647" s="77"/>
      <c r="PY647" s="77"/>
      <c r="PZ647" s="77"/>
      <c r="QA647" s="77"/>
      <c r="QB647" s="77"/>
      <c r="QC647" s="77"/>
      <c r="QD647" s="77"/>
      <c r="QE647" s="77"/>
      <c r="QF647" s="77"/>
      <c r="QG647" s="77"/>
      <c r="QH647" s="77"/>
      <c r="QI647" s="77"/>
      <c r="QJ647" s="77"/>
      <c r="QK647" s="77"/>
      <c r="QL647" s="77"/>
      <c r="QM647" s="77"/>
      <c r="QN647" s="77"/>
      <c r="QO647" s="77"/>
      <c r="QP647" s="77"/>
      <c r="QQ647" s="77"/>
      <c r="QR647" s="77"/>
      <c r="QS647" s="77"/>
      <c r="QT647" s="77"/>
      <c r="QU647" s="77"/>
      <c r="QV647" s="77"/>
      <c r="QW647" s="77"/>
      <c r="QX647" s="77"/>
      <c r="QY647" s="77"/>
      <c r="QZ647" s="77"/>
      <c r="RA647" s="77"/>
      <c r="RB647" s="77"/>
      <c r="RC647" s="77"/>
      <c r="RD647" s="77"/>
      <c r="RE647" s="77"/>
      <c r="RF647" s="77"/>
      <c r="RG647" s="77"/>
      <c r="RH647" s="77"/>
      <c r="RI647" s="77"/>
      <c r="RJ647" s="77"/>
      <c r="RK647" s="77"/>
      <c r="RL647" s="77"/>
      <c r="RM647" s="77"/>
      <c r="RN647" s="77"/>
      <c r="RO647" s="77"/>
      <c r="RP647" s="77"/>
      <c r="RQ647" s="77"/>
      <c r="RR647" s="77"/>
      <c r="RS647" s="77"/>
      <c r="RT647" s="77"/>
      <c r="RU647" s="77"/>
      <c r="RV647" s="77"/>
      <c r="RW647" s="77"/>
      <c r="RX647" s="77"/>
      <c r="RY647" s="77"/>
      <c r="RZ647" s="77"/>
      <c r="SA647" s="77"/>
      <c r="SB647" s="77"/>
      <c r="SC647" s="77"/>
      <c r="SD647" s="77"/>
      <c r="SE647" s="77"/>
      <c r="SF647" s="77"/>
      <c r="SG647" s="77"/>
      <c r="SH647" s="77"/>
      <c r="SI647" s="77"/>
      <c r="SJ647" s="77"/>
      <c r="SK647" s="77"/>
      <c r="SL647" s="77"/>
      <c r="SM647" s="77"/>
      <c r="SN647" s="77"/>
      <c r="SO647" s="77"/>
      <c r="SP647" s="77"/>
      <c r="SQ647" s="77"/>
      <c r="SR647" s="77"/>
      <c r="SS647" s="77"/>
      <c r="ST647" s="77"/>
      <c r="SU647" s="77"/>
      <c r="SV647" s="77"/>
      <c r="SW647" s="77"/>
      <c r="SX647" s="77"/>
      <c r="SY647" s="77"/>
      <c r="SZ647" s="77"/>
      <c r="TA647" s="77"/>
      <c r="TB647" s="77"/>
      <c r="TC647" s="77"/>
      <c r="TD647" s="77"/>
      <c r="TE647" s="77"/>
      <c r="TF647" s="77"/>
      <c r="TG647" s="77"/>
      <c r="TH647" s="77"/>
      <c r="TI647" s="77"/>
      <c r="TJ647" s="77"/>
      <c r="TK647" s="77"/>
      <c r="TL647" s="77"/>
      <c r="TM647" s="77"/>
      <c r="TN647" s="77"/>
      <c r="TO647" s="77"/>
      <c r="TP647" s="77"/>
      <c r="TQ647" s="77"/>
      <c r="TR647" s="77"/>
      <c r="TS647" s="77"/>
      <c r="TT647" s="77"/>
      <c r="TU647" s="77"/>
      <c r="TV647" s="77"/>
      <c r="TW647" s="77"/>
      <c r="TX647" s="77"/>
      <c r="TY647" s="77"/>
      <c r="TZ647" s="77"/>
      <c r="UA647" s="77"/>
      <c r="UB647" s="77"/>
      <c r="UC647" s="77"/>
      <c r="UD647" s="77"/>
      <c r="UE647" s="77"/>
      <c r="UF647" s="77"/>
      <c r="UG647" s="77"/>
      <c r="UH647" s="77"/>
      <c r="UI647" s="77"/>
      <c r="UJ647" s="77"/>
      <c r="UK647" s="77"/>
      <c r="UL647" s="77"/>
      <c r="UM647" s="77"/>
      <c r="UN647" s="77"/>
      <c r="UO647" s="77"/>
      <c r="UP647" s="77"/>
      <c r="UQ647" s="77"/>
      <c r="UR647" s="77"/>
      <c r="US647" s="77"/>
      <c r="UT647" s="77"/>
      <c r="UU647" s="77"/>
      <c r="UV647" s="77"/>
      <c r="UW647" s="77"/>
      <c r="UX647" s="77"/>
      <c r="UY647" s="77"/>
      <c r="UZ647" s="77"/>
      <c r="VA647" s="77"/>
      <c r="VB647" s="77"/>
      <c r="VC647" s="77"/>
      <c r="VD647" s="77"/>
      <c r="VE647" s="77"/>
      <c r="VF647" s="77"/>
      <c r="VG647" s="77"/>
      <c r="VH647" s="77"/>
      <c r="VI647" s="77"/>
      <c r="VJ647" s="77"/>
      <c r="VK647" s="77"/>
      <c r="VL647" s="77"/>
      <c r="VM647" s="77"/>
      <c r="VN647" s="77"/>
      <c r="VO647" s="77"/>
      <c r="VP647" s="77"/>
      <c r="VQ647" s="77"/>
      <c r="VR647" s="77"/>
      <c r="VS647" s="77"/>
      <c r="VT647" s="77"/>
      <c r="VU647" s="77"/>
      <c r="VV647" s="77"/>
      <c r="VW647" s="77"/>
      <c r="VX647" s="77"/>
      <c r="VY647" s="77"/>
      <c r="VZ647" s="77"/>
      <c r="WA647" s="77"/>
      <c r="WB647" s="77"/>
      <c r="WC647" s="77"/>
      <c r="WD647" s="77"/>
      <c r="WE647" s="77"/>
      <c r="WF647" s="77"/>
      <c r="WG647" s="77"/>
      <c r="WH647" s="77"/>
      <c r="WI647" s="77"/>
      <c r="WJ647" s="77"/>
      <c r="WK647" s="77"/>
      <c r="WL647" s="77"/>
      <c r="WM647" s="77"/>
      <c r="WN647" s="77"/>
      <c r="WO647" s="77"/>
      <c r="WP647" s="77"/>
      <c r="WQ647" s="77"/>
      <c r="WR647" s="77"/>
      <c r="WS647" s="77"/>
      <c r="WT647" s="77"/>
      <c r="WU647" s="77"/>
      <c r="WV647" s="77"/>
      <c r="WW647" s="77"/>
      <c r="WX647" s="77"/>
      <c r="WY647" s="77"/>
      <c r="WZ647" s="77"/>
      <c r="XA647" s="77"/>
      <c r="XB647" s="77"/>
      <c r="XC647" s="77"/>
      <c r="XD647" s="77"/>
      <c r="XE647" s="77"/>
      <c r="XF647" s="77"/>
      <c r="XG647" s="77"/>
      <c r="XH647" s="77"/>
      <c r="XI647" s="77"/>
      <c r="XJ647" s="77"/>
      <c r="XK647" s="77"/>
      <c r="XL647" s="77"/>
      <c r="XM647" s="77"/>
      <c r="XN647" s="77"/>
      <c r="XO647" s="77"/>
      <c r="XP647" s="77"/>
      <c r="XQ647" s="77"/>
      <c r="XR647" s="77"/>
      <c r="XS647" s="77"/>
      <c r="XT647" s="77"/>
      <c r="XU647" s="77"/>
      <c r="XV647" s="77"/>
      <c r="XW647" s="77"/>
      <c r="XX647" s="77"/>
      <c r="XY647" s="77"/>
      <c r="XZ647" s="77"/>
      <c r="YA647" s="77"/>
      <c r="YB647" s="77"/>
      <c r="YC647" s="77"/>
      <c r="YD647" s="77"/>
      <c r="YE647" s="77"/>
      <c r="YF647" s="77"/>
      <c r="YG647" s="77"/>
      <c r="YH647" s="77"/>
      <c r="YI647" s="77"/>
      <c r="YJ647" s="77"/>
      <c r="YK647" s="77"/>
      <c r="YL647" s="77"/>
      <c r="YM647" s="77"/>
      <c r="YN647" s="77"/>
      <c r="YO647" s="77"/>
      <c r="YP647" s="77"/>
      <c r="YQ647" s="77"/>
      <c r="YR647" s="77"/>
      <c r="YS647" s="77"/>
      <c r="YT647" s="77"/>
      <c r="YU647" s="77"/>
      <c r="YV647" s="77"/>
      <c r="YW647" s="77"/>
      <c r="YX647" s="77"/>
      <c r="YY647" s="77"/>
      <c r="YZ647" s="77"/>
      <c r="ZA647" s="77"/>
      <c r="ZB647" s="77"/>
      <c r="ZC647" s="77"/>
      <c r="ZD647" s="77"/>
      <c r="ZE647" s="77"/>
      <c r="ZF647" s="77"/>
      <c r="ZG647" s="77"/>
      <c r="ZH647" s="77"/>
      <c r="ZI647" s="77"/>
      <c r="ZJ647" s="77"/>
      <c r="ZK647" s="77"/>
      <c r="ZL647" s="77"/>
      <c r="ZM647" s="77"/>
      <c r="ZN647" s="77"/>
      <c r="ZO647" s="77"/>
      <c r="ZP647" s="77"/>
      <c r="ZQ647" s="77"/>
      <c r="ZR647" s="77"/>
      <c r="ZS647" s="77"/>
      <c r="ZT647" s="77"/>
      <c r="ZU647" s="77"/>
      <c r="ZV647" s="77"/>
      <c r="ZW647" s="77"/>
      <c r="ZX647" s="77"/>
      <c r="ZY647" s="77"/>
      <c r="ZZ647" s="77"/>
      <c r="AAA647" s="77"/>
      <c r="AAB647" s="77"/>
      <c r="AAC647" s="77"/>
      <c r="AAD647" s="77"/>
      <c r="AAE647" s="77"/>
      <c r="AAF647" s="77"/>
      <c r="AAG647" s="77"/>
      <c r="AAH647" s="77"/>
      <c r="AAI647" s="77"/>
      <c r="AAJ647" s="77"/>
      <c r="AAK647" s="77"/>
      <c r="AAL647" s="77"/>
      <c r="AAM647" s="77"/>
      <c r="AAN647" s="77"/>
      <c r="AAO647" s="77"/>
      <c r="AAP647" s="77"/>
      <c r="AAQ647" s="77"/>
      <c r="AAR647" s="77"/>
      <c r="AAS647" s="77"/>
      <c r="AAT647" s="77"/>
      <c r="AAU647" s="77"/>
      <c r="AAV647" s="77"/>
      <c r="AAW647" s="77"/>
      <c r="AAX647" s="77"/>
      <c r="AAY647" s="77"/>
      <c r="AAZ647" s="77"/>
      <c r="ABA647" s="77"/>
      <c r="ABB647" s="77"/>
      <c r="ABC647" s="77"/>
      <c r="ABD647" s="77"/>
      <c r="ABE647" s="77"/>
      <c r="ABF647" s="77"/>
      <c r="ABG647" s="77"/>
      <c r="ABH647" s="77"/>
      <c r="ABI647" s="77"/>
      <c r="ABJ647" s="77"/>
      <c r="ABK647" s="77"/>
      <c r="ABL647" s="77"/>
      <c r="ABM647" s="77"/>
      <c r="ABN647" s="77"/>
      <c r="ABO647" s="77"/>
      <c r="ABP647" s="77"/>
      <c r="ABQ647" s="77"/>
      <c r="ABR647" s="77"/>
      <c r="ABS647" s="77"/>
      <c r="ABT647" s="77"/>
      <c r="ABU647" s="77"/>
      <c r="ABV647" s="77"/>
      <c r="ABW647" s="77"/>
      <c r="ABX647" s="77"/>
      <c r="ABY647" s="77"/>
      <c r="ABZ647" s="77"/>
      <c r="ACA647" s="77"/>
      <c r="ACB647" s="77"/>
      <c r="ACC647" s="77"/>
      <c r="ACD647" s="77"/>
      <c r="ACE647" s="77"/>
      <c r="ACF647" s="77"/>
      <c r="ACG647" s="77"/>
      <c r="ACH647" s="77"/>
      <c r="ACI647" s="77"/>
      <c r="ACJ647" s="77"/>
      <c r="ACK647" s="77"/>
      <c r="ACL647" s="77"/>
      <c r="ACM647" s="77"/>
      <c r="ACN647" s="77"/>
      <c r="ACO647" s="77"/>
      <c r="ACP647" s="77"/>
      <c r="ACQ647" s="77"/>
      <c r="ACR647" s="77"/>
      <c r="ACS647" s="77"/>
      <c r="ACT647" s="77"/>
      <c r="ACU647" s="77"/>
      <c r="ACV647" s="77"/>
      <c r="ACW647" s="77"/>
      <c r="ACX647" s="77"/>
      <c r="ACY647" s="77"/>
      <c r="ACZ647" s="77"/>
      <c r="ADA647" s="77"/>
      <c r="ADB647" s="77"/>
      <c r="ADC647" s="77"/>
      <c r="ADD647" s="77"/>
      <c r="ADE647" s="77"/>
      <c r="ADF647" s="77"/>
      <c r="ADG647" s="77"/>
      <c r="ADH647" s="77"/>
      <c r="ADI647" s="77"/>
      <c r="ADJ647" s="77"/>
      <c r="ADK647" s="77"/>
      <c r="ADL647" s="77"/>
      <c r="ADM647" s="77"/>
      <c r="ADN647" s="77"/>
      <c r="ADO647" s="77"/>
      <c r="ADP647" s="77"/>
      <c r="ADQ647" s="77"/>
      <c r="ADR647" s="77"/>
      <c r="ADS647" s="77"/>
      <c r="ADT647" s="77"/>
      <c r="ADU647" s="77"/>
      <c r="ADV647" s="77"/>
      <c r="ADW647" s="77"/>
      <c r="ADX647" s="77"/>
      <c r="ADY647" s="77"/>
      <c r="ADZ647" s="77"/>
      <c r="AEA647" s="77"/>
      <c r="AEB647" s="77"/>
      <c r="AEC647" s="77"/>
      <c r="AED647" s="77"/>
      <c r="AEE647" s="77"/>
      <c r="AEF647" s="77"/>
      <c r="AEG647" s="77"/>
      <c r="AEH647" s="77"/>
      <c r="AEI647" s="77"/>
      <c r="AEJ647" s="77"/>
      <c r="AEK647" s="77"/>
      <c r="AEL647" s="77"/>
      <c r="AEM647" s="77"/>
      <c r="AEN647" s="77"/>
      <c r="AEO647" s="77"/>
      <c r="AEP647" s="77"/>
      <c r="AEQ647" s="77"/>
      <c r="AER647" s="77"/>
      <c r="AES647" s="77"/>
      <c r="AET647" s="77"/>
      <c r="AEU647" s="77"/>
      <c r="AEV647" s="77"/>
      <c r="AEW647" s="77"/>
      <c r="AEX647" s="77"/>
      <c r="AEY647" s="77"/>
      <c r="AEZ647" s="77"/>
      <c r="AFA647" s="77"/>
      <c r="AFB647" s="77"/>
      <c r="AFC647" s="77"/>
      <c r="AFD647" s="77"/>
      <c r="AFE647" s="77"/>
      <c r="AFF647" s="77"/>
      <c r="AFG647" s="77"/>
      <c r="AFH647" s="77"/>
      <c r="AFI647" s="77"/>
      <c r="AFJ647" s="77"/>
      <c r="AFK647" s="77"/>
      <c r="AFL647" s="77"/>
      <c r="AFM647" s="77"/>
      <c r="AFN647" s="77"/>
      <c r="AFO647" s="77"/>
      <c r="AFP647" s="77"/>
      <c r="AFQ647" s="77"/>
      <c r="AFR647" s="77"/>
      <c r="AFS647" s="77"/>
      <c r="AFT647" s="77"/>
      <c r="AFU647" s="77"/>
      <c r="AFV647" s="77"/>
      <c r="AFW647" s="77"/>
      <c r="AFX647" s="77"/>
      <c r="AFY647" s="77"/>
      <c r="AFZ647" s="77"/>
      <c r="AGA647" s="77"/>
      <c r="AGB647" s="77"/>
      <c r="AGC647" s="77"/>
      <c r="AGD647" s="77"/>
      <c r="AGE647" s="77"/>
      <c r="AGF647" s="77"/>
      <c r="AGG647" s="77"/>
      <c r="AGH647" s="77"/>
      <c r="AGI647" s="77"/>
      <c r="AGJ647" s="77"/>
      <c r="AGK647" s="77"/>
      <c r="AGL647" s="77"/>
      <c r="AGM647" s="77"/>
      <c r="AGN647" s="77"/>
      <c r="AGO647" s="77"/>
      <c r="AGP647" s="77"/>
      <c r="AGQ647" s="77"/>
      <c r="AGR647" s="77"/>
      <c r="AGS647" s="77"/>
      <c r="AGT647" s="77"/>
      <c r="AGU647" s="77"/>
      <c r="AGV647" s="77"/>
      <c r="AGW647" s="77"/>
      <c r="AGX647" s="77"/>
      <c r="AGY647" s="77"/>
      <c r="AGZ647" s="77"/>
      <c r="AHA647" s="77"/>
      <c r="AHB647" s="77"/>
      <c r="AHC647" s="77"/>
      <c r="AHD647" s="77"/>
      <c r="AHE647" s="77"/>
      <c r="AHF647" s="77"/>
      <c r="AHG647" s="77"/>
      <c r="AHH647" s="77"/>
      <c r="AHI647" s="77"/>
      <c r="AHJ647" s="77"/>
      <c r="AHK647" s="77"/>
      <c r="AHL647" s="77"/>
      <c r="AHM647" s="77"/>
      <c r="AHN647" s="77"/>
      <c r="AHO647" s="77"/>
      <c r="AHP647" s="77"/>
      <c r="AHQ647" s="77"/>
      <c r="AHR647" s="77"/>
      <c r="AHS647" s="77"/>
      <c r="AHT647" s="77"/>
      <c r="AHU647" s="77"/>
      <c r="AHV647" s="77"/>
      <c r="AHW647" s="77"/>
      <c r="AHX647" s="77"/>
      <c r="AHY647" s="77"/>
      <c r="AHZ647" s="77"/>
      <c r="AIA647" s="77"/>
      <c r="AIB647" s="77"/>
      <c r="AIC647" s="77"/>
      <c r="AID647" s="77"/>
      <c r="AIE647" s="77"/>
      <c r="AIF647" s="77"/>
      <c r="AIG647" s="77"/>
      <c r="AIH647" s="77"/>
      <c r="AII647" s="77"/>
      <c r="AIJ647" s="77"/>
      <c r="AIK647" s="77"/>
      <c r="AIL647" s="77"/>
      <c r="AIM647" s="77"/>
      <c r="AIN647" s="77"/>
      <c r="AIO647" s="77"/>
      <c r="AIP647" s="77"/>
      <c r="AIQ647" s="77"/>
      <c r="AIR647" s="77"/>
      <c r="AIS647" s="77"/>
      <c r="AIT647" s="77"/>
      <c r="AIU647" s="77"/>
      <c r="AIV647" s="77"/>
      <c r="AIW647" s="77"/>
      <c r="AIX647" s="77"/>
      <c r="AIY647" s="77"/>
      <c r="AIZ647" s="77"/>
      <c r="AJA647" s="77"/>
      <c r="AJB647" s="77"/>
      <c r="AJC647" s="77"/>
      <c r="AJD647" s="77"/>
      <c r="AJE647" s="77"/>
      <c r="AJF647" s="77"/>
      <c r="AJG647" s="77"/>
      <c r="AJH647" s="77"/>
      <c r="AJI647" s="77"/>
      <c r="AJJ647" s="77"/>
      <c r="AJK647" s="77"/>
      <c r="AJL647" s="77"/>
      <c r="AJM647" s="77"/>
      <c r="AJN647" s="77"/>
      <c r="AJO647" s="77"/>
      <c r="AJP647" s="77"/>
      <c r="AJQ647" s="77"/>
      <c r="AJR647" s="77"/>
      <c r="AJS647" s="77"/>
      <c r="AJT647" s="77"/>
      <c r="AJU647" s="77"/>
      <c r="AJV647" s="77"/>
      <c r="AJW647" s="77"/>
      <c r="AJX647" s="77"/>
      <c r="AJY647" s="77"/>
      <c r="AJZ647" s="77"/>
      <c r="AKA647" s="77"/>
      <c r="AKB647" s="77"/>
      <c r="AKC647" s="77"/>
      <c r="AKD647" s="77"/>
      <c r="AKE647" s="77"/>
      <c r="AKF647" s="77"/>
      <c r="AKG647" s="77"/>
      <c r="AKH647" s="77"/>
      <c r="AKI647" s="77"/>
      <c r="AKJ647" s="77"/>
      <c r="AKK647" s="77"/>
      <c r="AKL647" s="77"/>
      <c r="AKM647" s="77"/>
      <c r="AKN647" s="77"/>
      <c r="AKO647" s="77"/>
      <c r="AKP647" s="77"/>
      <c r="AKQ647" s="77"/>
      <c r="AKR647" s="77"/>
      <c r="AKS647" s="77"/>
      <c r="AKT647" s="77"/>
      <c r="AKU647" s="77"/>
      <c r="AKV647" s="77"/>
      <c r="AKW647" s="77"/>
      <c r="AKX647" s="77"/>
      <c r="AKY647" s="77"/>
      <c r="AKZ647" s="77"/>
      <c r="ALA647" s="77"/>
      <c r="ALB647" s="77"/>
      <c r="ALC647" s="77"/>
      <c r="ALD647" s="77"/>
      <c r="ALE647" s="77"/>
      <c r="ALF647" s="77"/>
      <c r="ALG647" s="77"/>
      <c r="ALH647" s="77"/>
      <c r="ALI647" s="77"/>
      <c r="ALJ647" s="77"/>
      <c r="ALK647" s="77"/>
      <c r="ALL647" s="77"/>
      <c r="ALM647" s="77"/>
      <c r="ALN647" s="77"/>
      <c r="ALO647" s="77"/>
      <c r="ALP647" s="77"/>
      <c r="ALQ647" s="77"/>
      <c r="ALR647" s="77"/>
      <c r="ALS647" s="77"/>
      <c r="ALT647" s="77"/>
      <c r="ALU647" s="77"/>
      <c r="ALV647" s="77"/>
      <c r="ALW647" s="77"/>
      <c r="ALX647" s="77"/>
      <c r="ALY647" s="77"/>
      <c r="ALZ647" s="77"/>
      <c r="AMA647" s="77"/>
      <c r="AMB647" s="77"/>
      <c r="AMC647" s="77"/>
      <c r="AMD647" s="77"/>
      <c r="AME647" s="77"/>
      <c r="AMF647" s="77"/>
      <c r="AMG647" s="77"/>
      <c r="AMH647" s="77"/>
      <c r="AMI647" s="77"/>
      <c r="AMJ647" s="77"/>
    </row>
    <row r="648" customFormat="false" ht="12.85" hidden="false" customHeight="false" outlineLevel="0" collapsed="false">
      <c r="A648" s="77"/>
      <c r="B648" s="77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  <c r="W648" s="77"/>
      <c r="X648" s="77"/>
      <c r="Y648" s="77"/>
      <c r="Z648" s="77"/>
      <c r="AA648" s="77"/>
      <c r="AB648" s="77"/>
      <c r="AC648" s="77"/>
      <c r="AD648" s="77"/>
      <c r="AE648" s="77"/>
      <c r="AF648" s="77"/>
      <c r="AG648" s="77"/>
      <c r="AH648" s="77"/>
      <c r="AI648" s="77"/>
      <c r="AJ648" s="77"/>
      <c r="AK648" s="77"/>
      <c r="AL648" s="77"/>
      <c r="AM648" s="77"/>
      <c r="AN648" s="77"/>
      <c r="AO648" s="77"/>
      <c r="AP648" s="77"/>
      <c r="AQ648" s="77"/>
      <c r="AR648" s="77"/>
      <c r="AS648" s="77"/>
      <c r="AT648" s="77"/>
      <c r="AU648" s="77"/>
      <c r="AV648" s="77"/>
      <c r="AW648" s="77"/>
      <c r="AX648" s="77"/>
      <c r="AY648" s="77"/>
      <c r="AZ648" s="77"/>
      <c r="BA648" s="77"/>
      <c r="BB648" s="77"/>
      <c r="BC648" s="77"/>
      <c r="BD648" s="77"/>
      <c r="BE648" s="77"/>
      <c r="BF648" s="77"/>
      <c r="BG648" s="77"/>
      <c r="BH648" s="77"/>
      <c r="BI648" s="77"/>
      <c r="BJ648" s="77"/>
      <c r="BK648" s="77"/>
      <c r="BL648" s="77"/>
      <c r="BM648" s="77"/>
      <c r="BN648" s="77"/>
      <c r="BO648" s="77"/>
      <c r="BP648" s="77"/>
      <c r="BQ648" s="77"/>
      <c r="BR648" s="77"/>
      <c r="BS648" s="77"/>
      <c r="BT648" s="77"/>
      <c r="BU648" s="77"/>
      <c r="BV648" s="77"/>
      <c r="BW648" s="77"/>
      <c r="BX648" s="77"/>
      <c r="BY648" s="77"/>
      <c r="BZ648" s="77"/>
      <c r="CA648" s="77"/>
      <c r="CB648" s="77"/>
      <c r="CC648" s="77"/>
      <c r="CD648" s="77"/>
      <c r="CE648" s="77"/>
      <c r="CF648" s="77"/>
      <c r="CG648" s="77"/>
      <c r="CH648" s="77"/>
      <c r="CI648" s="77"/>
      <c r="CJ648" s="77"/>
      <c r="CK648" s="77"/>
      <c r="CL648" s="77"/>
      <c r="CM648" s="77"/>
      <c r="CN648" s="77"/>
      <c r="CO648" s="77"/>
      <c r="CP648" s="77"/>
      <c r="CQ648" s="77"/>
      <c r="CR648" s="77"/>
      <c r="CS648" s="77"/>
      <c r="CT648" s="77"/>
      <c r="CU648" s="77"/>
      <c r="CV648" s="77"/>
      <c r="CW648" s="77"/>
      <c r="CX648" s="77"/>
      <c r="CY648" s="77"/>
      <c r="CZ648" s="77"/>
      <c r="DA648" s="77"/>
      <c r="DB648" s="77"/>
      <c r="DC648" s="77"/>
      <c r="DD648" s="77"/>
      <c r="DE648" s="77"/>
      <c r="DF648" s="77"/>
      <c r="DG648" s="77"/>
      <c r="DH648" s="77"/>
      <c r="DI648" s="77"/>
      <c r="DJ648" s="77"/>
      <c r="DK648" s="77"/>
      <c r="DL648" s="77"/>
      <c r="DM648" s="77"/>
      <c r="DN648" s="77"/>
      <c r="DO648" s="77"/>
      <c r="DP648" s="77"/>
      <c r="DQ648" s="77"/>
      <c r="DR648" s="77"/>
      <c r="DS648" s="77"/>
      <c r="DT648" s="77"/>
      <c r="DU648" s="77"/>
      <c r="DV648" s="77"/>
      <c r="DW648" s="77"/>
      <c r="DX648" s="77"/>
      <c r="DY648" s="77"/>
      <c r="DZ648" s="77"/>
      <c r="EA648" s="77"/>
      <c r="EB648" s="77"/>
      <c r="EC648" s="77"/>
      <c r="ED648" s="77"/>
      <c r="EE648" s="77"/>
      <c r="EF648" s="77"/>
      <c r="EG648" s="77"/>
      <c r="EH648" s="77"/>
      <c r="EI648" s="77"/>
      <c r="EJ648" s="77"/>
      <c r="EK648" s="77"/>
      <c r="EL648" s="77"/>
      <c r="EM648" s="77"/>
      <c r="EN648" s="77"/>
      <c r="EO648" s="77"/>
      <c r="EP648" s="77"/>
      <c r="EQ648" s="77"/>
      <c r="ER648" s="77"/>
      <c r="ES648" s="77"/>
      <c r="ET648" s="77"/>
      <c r="EU648" s="77"/>
      <c r="EV648" s="77"/>
      <c r="EW648" s="77"/>
      <c r="EX648" s="77"/>
      <c r="EY648" s="77"/>
      <c r="EZ648" s="77"/>
      <c r="FA648" s="77"/>
      <c r="FB648" s="77"/>
      <c r="FC648" s="77"/>
      <c r="FD648" s="77"/>
      <c r="FE648" s="77"/>
      <c r="FF648" s="77"/>
      <c r="FG648" s="77"/>
      <c r="FH648" s="77"/>
      <c r="FI648" s="77"/>
      <c r="FJ648" s="77"/>
      <c r="FK648" s="77"/>
      <c r="FL648" s="77"/>
      <c r="FM648" s="77"/>
      <c r="FN648" s="77"/>
      <c r="FO648" s="77"/>
      <c r="FP648" s="77"/>
      <c r="FQ648" s="77"/>
      <c r="FR648" s="77"/>
      <c r="FS648" s="77"/>
      <c r="FT648" s="77"/>
      <c r="FU648" s="77"/>
      <c r="FV648" s="77"/>
      <c r="FW648" s="77"/>
      <c r="FX648" s="77"/>
      <c r="FY648" s="77"/>
      <c r="FZ648" s="77"/>
      <c r="GA648" s="77"/>
      <c r="GB648" s="77"/>
      <c r="GC648" s="77"/>
      <c r="GD648" s="77"/>
      <c r="GE648" s="77"/>
      <c r="GF648" s="77"/>
      <c r="GG648" s="77"/>
      <c r="GH648" s="77"/>
      <c r="GI648" s="77"/>
      <c r="GJ648" s="77"/>
      <c r="GK648" s="77"/>
      <c r="GL648" s="77"/>
      <c r="GM648" s="77"/>
      <c r="GN648" s="77"/>
      <c r="GO648" s="77"/>
      <c r="GP648" s="77"/>
      <c r="GQ648" s="77"/>
      <c r="GR648" s="77"/>
      <c r="GS648" s="77"/>
      <c r="GT648" s="77"/>
      <c r="GU648" s="77"/>
      <c r="GV648" s="77"/>
      <c r="GW648" s="77"/>
      <c r="GX648" s="77"/>
      <c r="GY648" s="77"/>
      <c r="GZ648" s="77"/>
      <c r="HA648" s="77"/>
      <c r="HB648" s="77"/>
      <c r="HC648" s="77"/>
      <c r="HD648" s="77"/>
      <c r="HE648" s="77"/>
      <c r="HF648" s="77"/>
      <c r="HG648" s="77"/>
      <c r="HH648" s="77"/>
      <c r="HI648" s="77"/>
      <c r="HJ648" s="77"/>
      <c r="HK648" s="77"/>
      <c r="HL648" s="77"/>
      <c r="HM648" s="77"/>
      <c r="HN648" s="77"/>
      <c r="HO648" s="77"/>
      <c r="HP648" s="77"/>
      <c r="HQ648" s="77"/>
      <c r="HR648" s="77"/>
      <c r="HS648" s="77"/>
      <c r="HT648" s="77"/>
      <c r="HU648" s="77"/>
      <c r="HV648" s="77"/>
      <c r="HW648" s="77"/>
      <c r="HX648" s="77"/>
      <c r="HY648" s="77"/>
      <c r="HZ648" s="77"/>
      <c r="IA648" s="77"/>
      <c r="IB648" s="77"/>
      <c r="IC648" s="77"/>
      <c r="ID648" s="77"/>
      <c r="IE648" s="77"/>
      <c r="IF648" s="77"/>
      <c r="IG648" s="77"/>
      <c r="IH648" s="77"/>
      <c r="II648" s="77"/>
      <c r="IJ648" s="77"/>
      <c r="IK648" s="77"/>
      <c r="IL648" s="77"/>
      <c r="IM648" s="77"/>
      <c r="IN648" s="77"/>
      <c r="IO648" s="77"/>
      <c r="IP648" s="77"/>
      <c r="IQ648" s="77"/>
      <c r="IR648" s="77"/>
      <c r="IS648" s="77"/>
      <c r="IT648" s="77"/>
      <c r="IU648" s="77"/>
      <c r="IV648" s="77"/>
      <c r="IW648" s="77"/>
      <c r="IX648" s="77"/>
      <c r="IY648" s="77"/>
      <c r="IZ648" s="77"/>
      <c r="JA648" s="77"/>
      <c r="JB648" s="77"/>
      <c r="JC648" s="77"/>
      <c r="JD648" s="77"/>
      <c r="JE648" s="77"/>
      <c r="JF648" s="77"/>
      <c r="JG648" s="77"/>
      <c r="JH648" s="77"/>
      <c r="JI648" s="77"/>
      <c r="JJ648" s="77"/>
      <c r="JK648" s="77"/>
      <c r="JL648" s="77"/>
      <c r="JM648" s="77"/>
      <c r="JN648" s="77"/>
      <c r="JO648" s="77"/>
      <c r="JP648" s="77"/>
      <c r="JQ648" s="77"/>
      <c r="JR648" s="77"/>
      <c r="JS648" s="77"/>
      <c r="JT648" s="77"/>
      <c r="JU648" s="77"/>
      <c r="JV648" s="77"/>
      <c r="JW648" s="77"/>
      <c r="JX648" s="77"/>
      <c r="JY648" s="77"/>
      <c r="JZ648" s="77"/>
      <c r="KA648" s="77"/>
      <c r="KB648" s="77"/>
      <c r="KC648" s="77"/>
      <c r="KD648" s="77"/>
      <c r="KE648" s="77"/>
      <c r="KF648" s="77"/>
      <c r="KG648" s="77"/>
      <c r="KH648" s="77"/>
      <c r="KI648" s="77"/>
      <c r="KJ648" s="77"/>
      <c r="KK648" s="77"/>
      <c r="KL648" s="77"/>
      <c r="KM648" s="77"/>
      <c r="KN648" s="77"/>
      <c r="KO648" s="77"/>
      <c r="KP648" s="77"/>
      <c r="KQ648" s="77"/>
      <c r="KR648" s="77"/>
      <c r="KS648" s="77"/>
      <c r="KT648" s="77"/>
      <c r="KU648" s="77"/>
      <c r="KV648" s="77"/>
      <c r="KW648" s="77"/>
      <c r="KX648" s="77"/>
      <c r="KY648" s="77"/>
      <c r="KZ648" s="77"/>
      <c r="LA648" s="77"/>
      <c r="LB648" s="77"/>
      <c r="LC648" s="77"/>
      <c r="LD648" s="77"/>
      <c r="LE648" s="77"/>
      <c r="LF648" s="77"/>
      <c r="LG648" s="77"/>
      <c r="LH648" s="77"/>
      <c r="LI648" s="77"/>
      <c r="LJ648" s="77"/>
      <c r="LK648" s="77"/>
      <c r="LL648" s="77"/>
      <c r="LM648" s="77"/>
      <c r="LN648" s="77"/>
      <c r="LO648" s="77"/>
      <c r="LP648" s="77"/>
      <c r="LQ648" s="77"/>
      <c r="LR648" s="77"/>
      <c r="LS648" s="77"/>
      <c r="LT648" s="77"/>
      <c r="LU648" s="77"/>
      <c r="LV648" s="77"/>
      <c r="LW648" s="77"/>
      <c r="LX648" s="77"/>
      <c r="LY648" s="77"/>
      <c r="LZ648" s="77"/>
      <c r="MA648" s="77"/>
      <c r="MB648" s="77"/>
      <c r="MC648" s="77"/>
      <c r="MD648" s="77"/>
      <c r="ME648" s="77"/>
      <c r="MF648" s="77"/>
      <c r="MG648" s="77"/>
      <c r="MH648" s="77"/>
      <c r="MI648" s="77"/>
      <c r="MJ648" s="77"/>
      <c r="MK648" s="77"/>
      <c r="ML648" s="77"/>
      <c r="MM648" s="77"/>
      <c r="MN648" s="77"/>
      <c r="MO648" s="77"/>
      <c r="MP648" s="77"/>
      <c r="MQ648" s="77"/>
      <c r="MR648" s="77"/>
      <c r="MS648" s="77"/>
      <c r="MT648" s="77"/>
      <c r="MU648" s="77"/>
      <c r="MV648" s="77"/>
      <c r="MW648" s="77"/>
      <c r="MX648" s="77"/>
      <c r="MY648" s="77"/>
      <c r="MZ648" s="77"/>
      <c r="NA648" s="77"/>
      <c r="NB648" s="77"/>
      <c r="NC648" s="77"/>
      <c r="ND648" s="77"/>
      <c r="NE648" s="77"/>
      <c r="NF648" s="77"/>
      <c r="NG648" s="77"/>
      <c r="NH648" s="77"/>
      <c r="NI648" s="77"/>
      <c r="NJ648" s="77"/>
      <c r="NK648" s="77"/>
      <c r="NL648" s="77"/>
      <c r="NM648" s="77"/>
      <c r="NN648" s="77"/>
      <c r="NO648" s="77"/>
      <c r="NP648" s="77"/>
      <c r="NQ648" s="77"/>
      <c r="NR648" s="77"/>
      <c r="NS648" s="77"/>
      <c r="NT648" s="77"/>
      <c r="NU648" s="77"/>
      <c r="NV648" s="77"/>
      <c r="NW648" s="77"/>
      <c r="NX648" s="77"/>
      <c r="NY648" s="77"/>
      <c r="NZ648" s="77"/>
      <c r="OA648" s="77"/>
      <c r="OB648" s="77"/>
      <c r="OC648" s="77"/>
      <c r="OD648" s="77"/>
      <c r="OE648" s="77"/>
      <c r="OF648" s="77"/>
      <c r="OG648" s="77"/>
      <c r="OH648" s="77"/>
      <c r="OI648" s="77"/>
      <c r="OJ648" s="77"/>
      <c r="OK648" s="77"/>
      <c r="OL648" s="77"/>
      <c r="OM648" s="77"/>
      <c r="ON648" s="77"/>
      <c r="OO648" s="77"/>
      <c r="OP648" s="77"/>
      <c r="OQ648" s="77"/>
      <c r="OR648" s="77"/>
      <c r="OS648" s="77"/>
      <c r="OT648" s="77"/>
      <c r="OU648" s="77"/>
      <c r="OV648" s="77"/>
      <c r="OW648" s="77"/>
      <c r="OX648" s="77"/>
      <c r="OY648" s="77"/>
      <c r="OZ648" s="77"/>
      <c r="PA648" s="77"/>
      <c r="PB648" s="77"/>
      <c r="PC648" s="77"/>
      <c r="PD648" s="77"/>
      <c r="PE648" s="77"/>
      <c r="PF648" s="77"/>
      <c r="PG648" s="77"/>
      <c r="PH648" s="77"/>
      <c r="PI648" s="77"/>
      <c r="PJ648" s="77"/>
      <c r="PK648" s="77"/>
      <c r="PL648" s="77"/>
      <c r="PM648" s="77"/>
      <c r="PN648" s="77"/>
      <c r="PO648" s="77"/>
      <c r="PP648" s="77"/>
      <c r="PQ648" s="77"/>
      <c r="PR648" s="77"/>
      <c r="PS648" s="77"/>
      <c r="PT648" s="77"/>
      <c r="PU648" s="77"/>
      <c r="PV648" s="77"/>
      <c r="PW648" s="77"/>
      <c r="PX648" s="77"/>
      <c r="PY648" s="77"/>
      <c r="PZ648" s="77"/>
      <c r="QA648" s="77"/>
      <c r="QB648" s="77"/>
      <c r="QC648" s="77"/>
      <c r="QD648" s="77"/>
      <c r="QE648" s="77"/>
      <c r="QF648" s="77"/>
      <c r="QG648" s="77"/>
      <c r="QH648" s="77"/>
      <c r="QI648" s="77"/>
      <c r="QJ648" s="77"/>
      <c r="QK648" s="77"/>
      <c r="QL648" s="77"/>
      <c r="QM648" s="77"/>
      <c r="QN648" s="77"/>
      <c r="QO648" s="77"/>
      <c r="QP648" s="77"/>
      <c r="QQ648" s="77"/>
      <c r="QR648" s="77"/>
      <c r="QS648" s="77"/>
      <c r="QT648" s="77"/>
      <c r="QU648" s="77"/>
      <c r="QV648" s="77"/>
      <c r="QW648" s="77"/>
      <c r="QX648" s="77"/>
      <c r="QY648" s="77"/>
      <c r="QZ648" s="77"/>
      <c r="RA648" s="77"/>
      <c r="RB648" s="77"/>
      <c r="RC648" s="77"/>
      <c r="RD648" s="77"/>
      <c r="RE648" s="77"/>
      <c r="RF648" s="77"/>
      <c r="RG648" s="77"/>
      <c r="RH648" s="77"/>
      <c r="RI648" s="77"/>
      <c r="RJ648" s="77"/>
      <c r="RK648" s="77"/>
      <c r="RL648" s="77"/>
      <c r="RM648" s="77"/>
      <c r="RN648" s="77"/>
      <c r="RO648" s="77"/>
      <c r="RP648" s="77"/>
      <c r="RQ648" s="77"/>
      <c r="RR648" s="77"/>
      <c r="RS648" s="77"/>
      <c r="RT648" s="77"/>
      <c r="RU648" s="77"/>
      <c r="RV648" s="77"/>
      <c r="RW648" s="77"/>
      <c r="RX648" s="77"/>
      <c r="RY648" s="77"/>
      <c r="RZ648" s="77"/>
      <c r="SA648" s="77"/>
      <c r="SB648" s="77"/>
      <c r="SC648" s="77"/>
      <c r="SD648" s="77"/>
      <c r="SE648" s="77"/>
      <c r="SF648" s="77"/>
      <c r="SG648" s="77"/>
      <c r="SH648" s="77"/>
      <c r="SI648" s="77"/>
      <c r="SJ648" s="77"/>
      <c r="SK648" s="77"/>
      <c r="SL648" s="77"/>
      <c r="SM648" s="77"/>
      <c r="SN648" s="77"/>
      <c r="SO648" s="77"/>
      <c r="SP648" s="77"/>
      <c r="SQ648" s="77"/>
      <c r="SR648" s="77"/>
      <c r="SS648" s="77"/>
      <c r="ST648" s="77"/>
      <c r="SU648" s="77"/>
      <c r="SV648" s="77"/>
      <c r="SW648" s="77"/>
      <c r="SX648" s="77"/>
      <c r="SY648" s="77"/>
      <c r="SZ648" s="77"/>
      <c r="TA648" s="77"/>
      <c r="TB648" s="77"/>
      <c r="TC648" s="77"/>
      <c r="TD648" s="77"/>
      <c r="TE648" s="77"/>
      <c r="TF648" s="77"/>
      <c r="TG648" s="77"/>
      <c r="TH648" s="77"/>
      <c r="TI648" s="77"/>
      <c r="TJ648" s="77"/>
      <c r="TK648" s="77"/>
      <c r="TL648" s="77"/>
      <c r="TM648" s="77"/>
      <c r="TN648" s="77"/>
      <c r="TO648" s="77"/>
      <c r="TP648" s="77"/>
      <c r="TQ648" s="77"/>
      <c r="TR648" s="77"/>
      <c r="TS648" s="77"/>
      <c r="TT648" s="77"/>
      <c r="TU648" s="77"/>
      <c r="TV648" s="77"/>
      <c r="TW648" s="77"/>
      <c r="TX648" s="77"/>
      <c r="TY648" s="77"/>
      <c r="TZ648" s="77"/>
      <c r="UA648" s="77"/>
      <c r="UB648" s="77"/>
      <c r="UC648" s="77"/>
      <c r="UD648" s="77"/>
      <c r="UE648" s="77"/>
      <c r="UF648" s="77"/>
      <c r="UG648" s="77"/>
      <c r="UH648" s="77"/>
      <c r="UI648" s="77"/>
      <c r="UJ648" s="77"/>
      <c r="UK648" s="77"/>
      <c r="UL648" s="77"/>
      <c r="UM648" s="77"/>
      <c r="UN648" s="77"/>
      <c r="UO648" s="77"/>
      <c r="UP648" s="77"/>
      <c r="UQ648" s="77"/>
      <c r="UR648" s="77"/>
      <c r="US648" s="77"/>
      <c r="UT648" s="77"/>
      <c r="UU648" s="77"/>
      <c r="UV648" s="77"/>
      <c r="UW648" s="77"/>
      <c r="UX648" s="77"/>
      <c r="UY648" s="77"/>
      <c r="UZ648" s="77"/>
      <c r="VA648" s="77"/>
      <c r="VB648" s="77"/>
      <c r="VC648" s="77"/>
      <c r="VD648" s="77"/>
      <c r="VE648" s="77"/>
      <c r="VF648" s="77"/>
      <c r="VG648" s="77"/>
      <c r="VH648" s="77"/>
      <c r="VI648" s="77"/>
      <c r="VJ648" s="77"/>
      <c r="VK648" s="77"/>
      <c r="VL648" s="77"/>
      <c r="VM648" s="77"/>
      <c r="VN648" s="77"/>
      <c r="VO648" s="77"/>
      <c r="VP648" s="77"/>
      <c r="VQ648" s="77"/>
      <c r="VR648" s="77"/>
      <c r="VS648" s="77"/>
      <c r="VT648" s="77"/>
      <c r="VU648" s="77"/>
      <c r="VV648" s="77"/>
      <c r="VW648" s="77"/>
      <c r="VX648" s="77"/>
      <c r="VY648" s="77"/>
      <c r="VZ648" s="77"/>
      <c r="WA648" s="77"/>
      <c r="WB648" s="77"/>
      <c r="WC648" s="77"/>
      <c r="WD648" s="77"/>
      <c r="WE648" s="77"/>
      <c r="WF648" s="77"/>
      <c r="WG648" s="77"/>
      <c r="WH648" s="77"/>
      <c r="WI648" s="77"/>
      <c r="WJ648" s="77"/>
      <c r="WK648" s="77"/>
      <c r="WL648" s="77"/>
      <c r="WM648" s="77"/>
      <c r="WN648" s="77"/>
      <c r="WO648" s="77"/>
      <c r="WP648" s="77"/>
      <c r="WQ648" s="77"/>
      <c r="WR648" s="77"/>
      <c r="WS648" s="77"/>
      <c r="WT648" s="77"/>
      <c r="WU648" s="77"/>
      <c r="WV648" s="77"/>
      <c r="WW648" s="77"/>
      <c r="WX648" s="77"/>
      <c r="WY648" s="77"/>
      <c r="WZ648" s="77"/>
      <c r="XA648" s="77"/>
      <c r="XB648" s="77"/>
      <c r="XC648" s="77"/>
      <c r="XD648" s="77"/>
      <c r="XE648" s="77"/>
      <c r="XF648" s="77"/>
      <c r="XG648" s="77"/>
      <c r="XH648" s="77"/>
      <c r="XI648" s="77"/>
      <c r="XJ648" s="77"/>
      <c r="XK648" s="77"/>
      <c r="XL648" s="77"/>
      <c r="XM648" s="77"/>
      <c r="XN648" s="77"/>
      <c r="XO648" s="77"/>
      <c r="XP648" s="77"/>
      <c r="XQ648" s="77"/>
      <c r="XR648" s="77"/>
      <c r="XS648" s="77"/>
      <c r="XT648" s="77"/>
      <c r="XU648" s="77"/>
      <c r="XV648" s="77"/>
      <c r="XW648" s="77"/>
      <c r="XX648" s="77"/>
      <c r="XY648" s="77"/>
      <c r="XZ648" s="77"/>
      <c r="YA648" s="77"/>
      <c r="YB648" s="77"/>
      <c r="YC648" s="77"/>
      <c r="YD648" s="77"/>
      <c r="YE648" s="77"/>
      <c r="YF648" s="77"/>
      <c r="YG648" s="77"/>
      <c r="YH648" s="77"/>
      <c r="YI648" s="77"/>
      <c r="YJ648" s="77"/>
      <c r="YK648" s="77"/>
      <c r="YL648" s="77"/>
      <c r="YM648" s="77"/>
      <c r="YN648" s="77"/>
      <c r="YO648" s="77"/>
      <c r="YP648" s="77"/>
      <c r="YQ648" s="77"/>
      <c r="YR648" s="77"/>
      <c r="YS648" s="77"/>
      <c r="YT648" s="77"/>
      <c r="YU648" s="77"/>
      <c r="YV648" s="77"/>
      <c r="YW648" s="77"/>
      <c r="YX648" s="77"/>
      <c r="YY648" s="77"/>
      <c r="YZ648" s="77"/>
      <c r="ZA648" s="77"/>
      <c r="ZB648" s="77"/>
      <c r="ZC648" s="77"/>
      <c r="ZD648" s="77"/>
      <c r="ZE648" s="77"/>
      <c r="ZF648" s="77"/>
      <c r="ZG648" s="77"/>
      <c r="ZH648" s="77"/>
      <c r="ZI648" s="77"/>
      <c r="ZJ648" s="77"/>
      <c r="ZK648" s="77"/>
      <c r="ZL648" s="77"/>
      <c r="ZM648" s="77"/>
      <c r="ZN648" s="77"/>
      <c r="ZO648" s="77"/>
      <c r="ZP648" s="77"/>
      <c r="ZQ648" s="77"/>
      <c r="ZR648" s="77"/>
      <c r="ZS648" s="77"/>
      <c r="ZT648" s="77"/>
      <c r="ZU648" s="77"/>
      <c r="ZV648" s="77"/>
      <c r="ZW648" s="77"/>
      <c r="ZX648" s="77"/>
      <c r="ZY648" s="77"/>
      <c r="ZZ648" s="77"/>
      <c r="AAA648" s="77"/>
      <c r="AAB648" s="77"/>
      <c r="AAC648" s="77"/>
      <c r="AAD648" s="77"/>
      <c r="AAE648" s="77"/>
      <c r="AAF648" s="77"/>
      <c r="AAG648" s="77"/>
      <c r="AAH648" s="77"/>
      <c r="AAI648" s="77"/>
      <c r="AAJ648" s="77"/>
      <c r="AAK648" s="77"/>
      <c r="AAL648" s="77"/>
      <c r="AAM648" s="77"/>
      <c r="AAN648" s="77"/>
      <c r="AAO648" s="77"/>
      <c r="AAP648" s="77"/>
      <c r="AAQ648" s="77"/>
      <c r="AAR648" s="77"/>
      <c r="AAS648" s="77"/>
      <c r="AAT648" s="77"/>
      <c r="AAU648" s="77"/>
      <c r="AAV648" s="77"/>
      <c r="AAW648" s="77"/>
      <c r="AAX648" s="77"/>
      <c r="AAY648" s="77"/>
      <c r="AAZ648" s="77"/>
      <c r="ABA648" s="77"/>
      <c r="ABB648" s="77"/>
      <c r="ABC648" s="77"/>
      <c r="ABD648" s="77"/>
      <c r="ABE648" s="77"/>
      <c r="ABF648" s="77"/>
      <c r="ABG648" s="77"/>
      <c r="ABH648" s="77"/>
      <c r="ABI648" s="77"/>
      <c r="ABJ648" s="77"/>
      <c r="ABK648" s="77"/>
      <c r="ABL648" s="77"/>
      <c r="ABM648" s="77"/>
      <c r="ABN648" s="77"/>
      <c r="ABO648" s="77"/>
      <c r="ABP648" s="77"/>
      <c r="ABQ648" s="77"/>
      <c r="ABR648" s="77"/>
      <c r="ABS648" s="77"/>
      <c r="ABT648" s="77"/>
      <c r="ABU648" s="77"/>
      <c r="ABV648" s="77"/>
      <c r="ABW648" s="77"/>
      <c r="ABX648" s="77"/>
      <c r="ABY648" s="77"/>
      <c r="ABZ648" s="77"/>
      <c r="ACA648" s="77"/>
      <c r="ACB648" s="77"/>
      <c r="ACC648" s="77"/>
      <c r="ACD648" s="77"/>
      <c r="ACE648" s="77"/>
      <c r="ACF648" s="77"/>
      <c r="ACG648" s="77"/>
      <c r="ACH648" s="77"/>
      <c r="ACI648" s="77"/>
      <c r="ACJ648" s="77"/>
      <c r="ACK648" s="77"/>
      <c r="ACL648" s="77"/>
      <c r="ACM648" s="77"/>
      <c r="ACN648" s="77"/>
      <c r="ACO648" s="77"/>
      <c r="ACP648" s="77"/>
      <c r="ACQ648" s="77"/>
      <c r="ACR648" s="77"/>
      <c r="ACS648" s="77"/>
      <c r="ACT648" s="77"/>
      <c r="ACU648" s="77"/>
      <c r="ACV648" s="77"/>
      <c r="ACW648" s="77"/>
      <c r="ACX648" s="77"/>
      <c r="ACY648" s="77"/>
      <c r="ACZ648" s="77"/>
      <c r="ADA648" s="77"/>
      <c r="ADB648" s="77"/>
      <c r="ADC648" s="77"/>
      <c r="ADD648" s="77"/>
      <c r="ADE648" s="77"/>
      <c r="ADF648" s="77"/>
      <c r="ADG648" s="77"/>
      <c r="ADH648" s="77"/>
      <c r="ADI648" s="77"/>
      <c r="ADJ648" s="77"/>
      <c r="ADK648" s="77"/>
      <c r="ADL648" s="77"/>
      <c r="ADM648" s="77"/>
      <c r="ADN648" s="77"/>
      <c r="ADO648" s="77"/>
      <c r="ADP648" s="77"/>
      <c r="ADQ648" s="77"/>
      <c r="ADR648" s="77"/>
      <c r="ADS648" s="77"/>
      <c r="ADT648" s="77"/>
      <c r="ADU648" s="77"/>
      <c r="ADV648" s="77"/>
      <c r="ADW648" s="77"/>
      <c r="ADX648" s="77"/>
      <c r="ADY648" s="77"/>
      <c r="ADZ648" s="77"/>
      <c r="AEA648" s="77"/>
      <c r="AEB648" s="77"/>
      <c r="AEC648" s="77"/>
      <c r="AED648" s="77"/>
      <c r="AEE648" s="77"/>
      <c r="AEF648" s="77"/>
      <c r="AEG648" s="77"/>
      <c r="AEH648" s="77"/>
      <c r="AEI648" s="77"/>
      <c r="AEJ648" s="77"/>
      <c r="AEK648" s="77"/>
      <c r="AEL648" s="77"/>
      <c r="AEM648" s="77"/>
      <c r="AEN648" s="77"/>
      <c r="AEO648" s="77"/>
      <c r="AEP648" s="77"/>
      <c r="AEQ648" s="77"/>
      <c r="AER648" s="77"/>
      <c r="AES648" s="77"/>
      <c r="AET648" s="77"/>
      <c r="AEU648" s="77"/>
      <c r="AEV648" s="77"/>
      <c r="AEW648" s="77"/>
      <c r="AEX648" s="77"/>
      <c r="AEY648" s="77"/>
      <c r="AEZ648" s="77"/>
      <c r="AFA648" s="77"/>
      <c r="AFB648" s="77"/>
      <c r="AFC648" s="77"/>
      <c r="AFD648" s="77"/>
      <c r="AFE648" s="77"/>
      <c r="AFF648" s="77"/>
      <c r="AFG648" s="77"/>
      <c r="AFH648" s="77"/>
      <c r="AFI648" s="77"/>
      <c r="AFJ648" s="77"/>
      <c r="AFK648" s="77"/>
      <c r="AFL648" s="77"/>
      <c r="AFM648" s="77"/>
      <c r="AFN648" s="77"/>
      <c r="AFO648" s="77"/>
      <c r="AFP648" s="77"/>
      <c r="AFQ648" s="77"/>
      <c r="AFR648" s="77"/>
      <c r="AFS648" s="77"/>
      <c r="AFT648" s="77"/>
      <c r="AFU648" s="77"/>
      <c r="AFV648" s="77"/>
      <c r="AFW648" s="77"/>
      <c r="AFX648" s="77"/>
      <c r="AFY648" s="77"/>
      <c r="AFZ648" s="77"/>
      <c r="AGA648" s="77"/>
      <c r="AGB648" s="77"/>
      <c r="AGC648" s="77"/>
      <c r="AGD648" s="77"/>
      <c r="AGE648" s="77"/>
      <c r="AGF648" s="77"/>
      <c r="AGG648" s="77"/>
      <c r="AGH648" s="77"/>
      <c r="AGI648" s="77"/>
      <c r="AGJ648" s="77"/>
      <c r="AGK648" s="77"/>
      <c r="AGL648" s="77"/>
      <c r="AGM648" s="77"/>
      <c r="AGN648" s="77"/>
      <c r="AGO648" s="77"/>
      <c r="AGP648" s="77"/>
      <c r="AGQ648" s="77"/>
      <c r="AGR648" s="77"/>
      <c r="AGS648" s="77"/>
      <c r="AGT648" s="77"/>
      <c r="AGU648" s="77"/>
      <c r="AGV648" s="77"/>
      <c r="AGW648" s="77"/>
      <c r="AGX648" s="77"/>
      <c r="AGY648" s="77"/>
      <c r="AGZ648" s="77"/>
      <c r="AHA648" s="77"/>
      <c r="AHB648" s="77"/>
      <c r="AHC648" s="77"/>
      <c r="AHD648" s="77"/>
      <c r="AHE648" s="77"/>
      <c r="AHF648" s="77"/>
      <c r="AHG648" s="77"/>
      <c r="AHH648" s="77"/>
      <c r="AHI648" s="77"/>
      <c r="AHJ648" s="77"/>
      <c r="AHK648" s="77"/>
      <c r="AHL648" s="77"/>
      <c r="AHM648" s="77"/>
      <c r="AHN648" s="77"/>
      <c r="AHO648" s="77"/>
      <c r="AHP648" s="77"/>
      <c r="AHQ648" s="77"/>
      <c r="AHR648" s="77"/>
      <c r="AHS648" s="77"/>
      <c r="AHT648" s="77"/>
      <c r="AHU648" s="77"/>
      <c r="AHV648" s="77"/>
      <c r="AHW648" s="77"/>
      <c r="AHX648" s="77"/>
      <c r="AHY648" s="77"/>
      <c r="AHZ648" s="77"/>
      <c r="AIA648" s="77"/>
      <c r="AIB648" s="77"/>
      <c r="AIC648" s="77"/>
      <c r="AID648" s="77"/>
      <c r="AIE648" s="77"/>
      <c r="AIF648" s="77"/>
      <c r="AIG648" s="77"/>
      <c r="AIH648" s="77"/>
      <c r="AII648" s="77"/>
      <c r="AIJ648" s="77"/>
      <c r="AIK648" s="77"/>
      <c r="AIL648" s="77"/>
      <c r="AIM648" s="77"/>
      <c r="AIN648" s="77"/>
      <c r="AIO648" s="77"/>
      <c r="AIP648" s="77"/>
      <c r="AIQ648" s="77"/>
      <c r="AIR648" s="77"/>
      <c r="AIS648" s="77"/>
      <c r="AIT648" s="77"/>
      <c r="AIU648" s="77"/>
      <c r="AIV648" s="77"/>
      <c r="AIW648" s="77"/>
      <c r="AIX648" s="77"/>
      <c r="AIY648" s="77"/>
      <c r="AIZ648" s="77"/>
      <c r="AJA648" s="77"/>
      <c r="AJB648" s="77"/>
      <c r="AJC648" s="77"/>
      <c r="AJD648" s="77"/>
      <c r="AJE648" s="77"/>
      <c r="AJF648" s="77"/>
      <c r="AJG648" s="77"/>
      <c r="AJH648" s="77"/>
      <c r="AJI648" s="77"/>
      <c r="AJJ648" s="77"/>
      <c r="AJK648" s="77"/>
      <c r="AJL648" s="77"/>
      <c r="AJM648" s="77"/>
      <c r="AJN648" s="77"/>
      <c r="AJO648" s="77"/>
      <c r="AJP648" s="77"/>
      <c r="AJQ648" s="77"/>
      <c r="AJR648" s="77"/>
      <c r="AJS648" s="77"/>
      <c r="AJT648" s="77"/>
      <c r="AJU648" s="77"/>
      <c r="AJV648" s="77"/>
      <c r="AJW648" s="77"/>
      <c r="AJX648" s="77"/>
      <c r="AJY648" s="77"/>
      <c r="AJZ648" s="77"/>
      <c r="AKA648" s="77"/>
      <c r="AKB648" s="77"/>
      <c r="AKC648" s="77"/>
      <c r="AKD648" s="77"/>
      <c r="AKE648" s="77"/>
      <c r="AKF648" s="77"/>
      <c r="AKG648" s="77"/>
      <c r="AKH648" s="77"/>
      <c r="AKI648" s="77"/>
      <c r="AKJ648" s="77"/>
      <c r="AKK648" s="77"/>
      <c r="AKL648" s="77"/>
      <c r="AKM648" s="77"/>
      <c r="AKN648" s="77"/>
      <c r="AKO648" s="77"/>
      <c r="AKP648" s="77"/>
      <c r="AKQ648" s="77"/>
      <c r="AKR648" s="77"/>
      <c r="AKS648" s="77"/>
      <c r="AKT648" s="77"/>
      <c r="AKU648" s="77"/>
      <c r="AKV648" s="77"/>
      <c r="AKW648" s="77"/>
      <c r="AKX648" s="77"/>
      <c r="AKY648" s="77"/>
      <c r="AKZ648" s="77"/>
      <c r="ALA648" s="77"/>
      <c r="ALB648" s="77"/>
      <c r="ALC648" s="77"/>
      <c r="ALD648" s="77"/>
      <c r="ALE648" s="77"/>
      <c r="ALF648" s="77"/>
      <c r="ALG648" s="77"/>
      <c r="ALH648" s="77"/>
      <c r="ALI648" s="77"/>
      <c r="ALJ648" s="77"/>
      <c r="ALK648" s="77"/>
      <c r="ALL648" s="77"/>
      <c r="ALM648" s="77"/>
      <c r="ALN648" s="77"/>
      <c r="ALO648" s="77"/>
      <c r="ALP648" s="77"/>
      <c r="ALQ648" s="77"/>
      <c r="ALR648" s="77"/>
      <c r="ALS648" s="77"/>
      <c r="ALT648" s="77"/>
      <c r="ALU648" s="77"/>
      <c r="ALV648" s="77"/>
      <c r="ALW648" s="77"/>
      <c r="ALX648" s="77"/>
      <c r="ALY648" s="77"/>
      <c r="ALZ648" s="77"/>
      <c r="AMA648" s="77"/>
      <c r="AMB648" s="77"/>
      <c r="AMC648" s="77"/>
      <c r="AMD648" s="77"/>
      <c r="AME648" s="77"/>
      <c r="AMF648" s="77"/>
      <c r="AMG648" s="77"/>
      <c r="AMH648" s="77"/>
      <c r="AMI648" s="77"/>
      <c r="AMJ648" s="77"/>
    </row>
    <row r="649" customFormat="false" ht="12.85" hidden="false" customHeight="false" outlineLevel="0" collapsed="false">
      <c r="A649" s="77"/>
      <c r="B649" s="77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77"/>
      <c r="X649" s="77"/>
      <c r="Y649" s="77"/>
      <c r="Z649" s="77"/>
      <c r="AA649" s="77"/>
      <c r="AB649" s="77"/>
      <c r="AC649" s="77"/>
      <c r="AD649" s="77"/>
      <c r="AE649" s="77"/>
      <c r="AF649" s="77"/>
      <c r="AG649" s="77"/>
      <c r="AH649" s="77"/>
      <c r="AI649" s="77"/>
      <c r="AJ649" s="77"/>
      <c r="AK649" s="77"/>
      <c r="AL649" s="77"/>
      <c r="AM649" s="77"/>
      <c r="AN649" s="77"/>
      <c r="AO649" s="77"/>
      <c r="AP649" s="77"/>
      <c r="AQ649" s="77"/>
      <c r="AR649" s="77"/>
      <c r="AS649" s="77"/>
      <c r="AT649" s="77"/>
      <c r="AU649" s="77"/>
      <c r="AV649" s="77"/>
      <c r="AW649" s="77"/>
      <c r="AX649" s="77"/>
      <c r="AY649" s="77"/>
      <c r="AZ649" s="77"/>
      <c r="BA649" s="77"/>
      <c r="BB649" s="77"/>
      <c r="BC649" s="77"/>
      <c r="BD649" s="77"/>
      <c r="BE649" s="77"/>
      <c r="BF649" s="77"/>
      <c r="BG649" s="77"/>
      <c r="BH649" s="77"/>
      <c r="BI649" s="77"/>
      <c r="BJ649" s="77"/>
      <c r="BK649" s="77"/>
      <c r="BL649" s="77"/>
      <c r="BM649" s="77"/>
      <c r="BN649" s="77"/>
      <c r="BO649" s="77"/>
      <c r="BP649" s="77"/>
      <c r="BQ649" s="77"/>
      <c r="BR649" s="77"/>
      <c r="BS649" s="77"/>
      <c r="BT649" s="77"/>
      <c r="BU649" s="77"/>
      <c r="BV649" s="77"/>
      <c r="BW649" s="77"/>
      <c r="BX649" s="77"/>
      <c r="BY649" s="77"/>
      <c r="BZ649" s="77"/>
      <c r="CA649" s="77"/>
      <c r="CB649" s="77"/>
      <c r="CC649" s="77"/>
      <c r="CD649" s="77"/>
      <c r="CE649" s="77"/>
      <c r="CF649" s="77"/>
      <c r="CG649" s="77"/>
      <c r="CH649" s="77"/>
      <c r="CI649" s="77"/>
      <c r="CJ649" s="77"/>
      <c r="CK649" s="77"/>
      <c r="CL649" s="77"/>
      <c r="CM649" s="77"/>
      <c r="CN649" s="77"/>
      <c r="CO649" s="77"/>
      <c r="CP649" s="77"/>
      <c r="CQ649" s="77"/>
      <c r="CR649" s="77"/>
      <c r="CS649" s="77"/>
      <c r="CT649" s="77"/>
      <c r="CU649" s="77"/>
      <c r="CV649" s="77"/>
      <c r="CW649" s="77"/>
      <c r="CX649" s="77"/>
      <c r="CY649" s="77"/>
      <c r="CZ649" s="77"/>
      <c r="DA649" s="77"/>
      <c r="DB649" s="77"/>
      <c r="DC649" s="77"/>
      <c r="DD649" s="77"/>
      <c r="DE649" s="77"/>
      <c r="DF649" s="77"/>
      <c r="DG649" s="77"/>
      <c r="DH649" s="77"/>
      <c r="DI649" s="77"/>
      <c r="DJ649" s="77"/>
      <c r="DK649" s="77"/>
      <c r="DL649" s="77"/>
      <c r="DM649" s="77"/>
      <c r="DN649" s="77"/>
      <c r="DO649" s="77"/>
      <c r="DP649" s="77"/>
      <c r="DQ649" s="77"/>
      <c r="DR649" s="77"/>
      <c r="DS649" s="77"/>
      <c r="DT649" s="77"/>
      <c r="DU649" s="77"/>
      <c r="DV649" s="77"/>
      <c r="DW649" s="77"/>
      <c r="DX649" s="77"/>
      <c r="DY649" s="77"/>
      <c r="DZ649" s="77"/>
      <c r="EA649" s="77"/>
      <c r="EB649" s="77"/>
      <c r="EC649" s="77"/>
      <c r="ED649" s="77"/>
      <c r="EE649" s="77"/>
      <c r="EF649" s="77"/>
      <c r="EG649" s="77"/>
      <c r="EH649" s="77"/>
      <c r="EI649" s="77"/>
      <c r="EJ649" s="77"/>
      <c r="EK649" s="77"/>
      <c r="EL649" s="77"/>
      <c r="EM649" s="77"/>
      <c r="EN649" s="77"/>
      <c r="EO649" s="77"/>
      <c r="EP649" s="77"/>
      <c r="EQ649" s="77"/>
      <c r="ER649" s="77"/>
      <c r="ES649" s="77"/>
      <c r="ET649" s="77"/>
      <c r="EU649" s="77"/>
      <c r="EV649" s="77"/>
      <c r="EW649" s="77"/>
      <c r="EX649" s="77"/>
      <c r="EY649" s="77"/>
      <c r="EZ649" s="77"/>
      <c r="FA649" s="77"/>
      <c r="FB649" s="77"/>
      <c r="FC649" s="77"/>
      <c r="FD649" s="77"/>
      <c r="FE649" s="77"/>
      <c r="FF649" s="77"/>
      <c r="FG649" s="77"/>
      <c r="FH649" s="77"/>
      <c r="FI649" s="77"/>
      <c r="FJ649" s="77"/>
      <c r="FK649" s="77"/>
      <c r="FL649" s="77"/>
      <c r="FM649" s="77"/>
      <c r="FN649" s="77"/>
      <c r="FO649" s="77"/>
      <c r="FP649" s="77"/>
      <c r="FQ649" s="77"/>
      <c r="FR649" s="77"/>
      <c r="FS649" s="77"/>
      <c r="FT649" s="77"/>
      <c r="FU649" s="77"/>
      <c r="FV649" s="77"/>
      <c r="FW649" s="77"/>
      <c r="FX649" s="77"/>
      <c r="FY649" s="77"/>
      <c r="FZ649" s="77"/>
      <c r="GA649" s="77"/>
      <c r="GB649" s="77"/>
      <c r="GC649" s="77"/>
      <c r="GD649" s="77"/>
      <c r="GE649" s="77"/>
      <c r="GF649" s="77"/>
      <c r="GG649" s="77"/>
      <c r="GH649" s="77"/>
      <c r="GI649" s="77"/>
      <c r="GJ649" s="77"/>
      <c r="GK649" s="77"/>
      <c r="GL649" s="77"/>
      <c r="GM649" s="77"/>
      <c r="GN649" s="77"/>
      <c r="GO649" s="77"/>
      <c r="GP649" s="77"/>
      <c r="GQ649" s="77"/>
      <c r="GR649" s="77"/>
      <c r="GS649" s="77"/>
      <c r="GT649" s="77"/>
      <c r="GU649" s="77"/>
      <c r="GV649" s="77"/>
      <c r="GW649" s="77"/>
      <c r="GX649" s="77"/>
      <c r="GY649" s="77"/>
      <c r="GZ649" s="77"/>
      <c r="HA649" s="77"/>
      <c r="HB649" s="77"/>
      <c r="HC649" s="77"/>
      <c r="HD649" s="77"/>
      <c r="HE649" s="77"/>
      <c r="HF649" s="77"/>
      <c r="HG649" s="77"/>
      <c r="HH649" s="77"/>
      <c r="HI649" s="77"/>
      <c r="HJ649" s="77"/>
      <c r="HK649" s="77"/>
      <c r="HL649" s="77"/>
      <c r="HM649" s="77"/>
      <c r="HN649" s="77"/>
      <c r="HO649" s="77"/>
      <c r="HP649" s="77"/>
      <c r="HQ649" s="77"/>
      <c r="HR649" s="77"/>
      <c r="HS649" s="77"/>
      <c r="HT649" s="77"/>
      <c r="HU649" s="77"/>
      <c r="HV649" s="77"/>
      <c r="HW649" s="77"/>
      <c r="HX649" s="77"/>
      <c r="HY649" s="77"/>
      <c r="HZ649" s="77"/>
      <c r="IA649" s="77"/>
      <c r="IB649" s="77"/>
      <c r="IC649" s="77"/>
      <c r="ID649" s="77"/>
      <c r="IE649" s="77"/>
      <c r="IF649" s="77"/>
      <c r="IG649" s="77"/>
      <c r="IH649" s="77"/>
      <c r="II649" s="77"/>
      <c r="IJ649" s="77"/>
      <c r="IK649" s="77"/>
      <c r="IL649" s="77"/>
      <c r="IM649" s="77"/>
      <c r="IN649" s="77"/>
      <c r="IO649" s="77"/>
      <c r="IP649" s="77"/>
      <c r="IQ649" s="77"/>
      <c r="IR649" s="77"/>
      <c r="IS649" s="77"/>
      <c r="IT649" s="77"/>
      <c r="IU649" s="77"/>
      <c r="IV649" s="77"/>
      <c r="IW649" s="77"/>
      <c r="IX649" s="77"/>
      <c r="IY649" s="77"/>
      <c r="IZ649" s="77"/>
      <c r="JA649" s="77"/>
      <c r="JB649" s="77"/>
      <c r="JC649" s="77"/>
      <c r="JD649" s="77"/>
      <c r="JE649" s="77"/>
      <c r="JF649" s="77"/>
      <c r="JG649" s="77"/>
      <c r="JH649" s="77"/>
      <c r="JI649" s="77"/>
      <c r="JJ649" s="77"/>
      <c r="JK649" s="77"/>
      <c r="JL649" s="77"/>
      <c r="JM649" s="77"/>
      <c r="JN649" s="77"/>
      <c r="JO649" s="77"/>
      <c r="JP649" s="77"/>
      <c r="JQ649" s="77"/>
      <c r="JR649" s="77"/>
      <c r="JS649" s="77"/>
      <c r="JT649" s="77"/>
      <c r="JU649" s="77"/>
      <c r="JV649" s="77"/>
      <c r="JW649" s="77"/>
      <c r="JX649" s="77"/>
      <c r="JY649" s="77"/>
      <c r="JZ649" s="77"/>
      <c r="KA649" s="77"/>
      <c r="KB649" s="77"/>
      <c r="KC649" s="77"/>
      <c r="KD649" s="77"/>
      <c r="KE649" s="77"/>
      <c r="KF649" s="77"/>
      <c r="KG649" s="77"/>
      <c r="KH649" s="77"/>
      <c r="KI649" s="77"/>
      <c r="KJ649" s="77"/>
      <c r="KK649" s="77"/>
      <c r="KL649" s="77"/>
      <c r="KM649" s="77"/>
      <c r="KN649" s="77"/>
      <c r="KO649" s="77"/>
      <c r="KP649" s="77"/>
      <c r="KQ649" s="77"/>
      <c r="KR649" s="77"/>
      <c r="KS649" s="77"/>
      <c r="KT649" s="77"/>
      <c r="KU649" s="77"/>
      <c r="KV649" s="77"/>
      <c r="KW649" s="77"/>
      <c r="KX649" s="77"/>
      <c r="KY649" s="77"/>
      <c r="KZ649" s="77"/>
      <c r="LA649" s="77"/>
      <c r="LB649" s="77"/>
      <c r="LC649" s="77"/>
      <c r="LD649" s="77"/>
      <c r="LE649" s="77"/>
      <c r="LF649" s="77"/>
      <c r="LG649" s="77"/>
      <c r="LH649" s="77"/>
      <c r="LI649" s="77"/>
      <c r="LJ649" s="77"/>
      <c r="LK649" s="77"/>
      <c r="LL649" s="77"/>
      <c r="LM649" s="77"/>
      <c r="LN649" s="77"/>
      <c r="LO649" s="77"/>
      <c r="LP649" s="77"/>
      <c r="LQ649" s="77"/>
      <c r="LR649" s="77"/>
      <c r="LS649" s="77"/>
      <c r="LT649" s="77"/>
      <c r="LU649" s="77"/>
      <c r="LV649" s="77"/>
      <c r="LW649" s="77"/>
      <c r="LX649" s="77"/>
      <c r="LY649" s="77"/>
      <c r="LZ649" s="77"/>
      <c r="MA649" s="77"/>
      <c r="MB649" s="77"/>
      <c r="MC649" s="77"/>
      <c r="MD649" s="77"/>
      <c r="ME649" s="77"/>
      <c r="MF649" s="77"/>
      <c r="MG649" s="77"/>
      <c r="MH649" s="77"/>
      <c r="MI649" s="77"/>
      <c r="MJ649" s="77"/>
      <c r="MK649" s="77"/>
      <c r="ML649" s="77"/>
      <c r="MM649" s="77"/>
      <c r="MN649" s="77"/>
      <c r="MO649" s="77"/>
      <c r="MP649" s="77"/>
      <c r="MQ649" s="77"/>
      <c r="MR649" s="77"/>
      <c r="MS649" s="77"/>
      <c r="MT649" s="77"/>
      <c r="MU649" s="77"/>
      <c r="MV649" s="77"/>
      <c r="MW649" s="77"/>
      <c r="MX649" s="77"/>
      <c r="MY649" s="77"/>
      <c r="MZ649" s="77"/>
      <c r="NA649" s="77"/>
      <c r="NB649" s="77"/>
      <c r="NC649" s="77"/>
      <c r="ND649" s="77"/>
      <c r="NE649" s="77"/>
      <c r="NF649" s="77"/>
      <c r="NG649" s="77"/>
      <c r="NH649" s="77"/>
      <c r="NI649" s="77"/>
      <c r="NJ649" s="77"/>
      <c r="NK649" s="77"/>
      <c r="NL649" s="77"/>
      <c r="NM649" s="77"/>
      <c r="NN649" s="77"/>
      <c r="NO649" s="77"/>
      <c r="NP649" s="77"/>
      <c r="NQ649" s="77"/>
      <c r="NR649" s="77"/>
      <c r="NS649" s="77"/>
      <c r="NT649" s="77"/>
      <c r="NU649" s="77"/>
      <c r="NV649" s="77"/>
      <c r="NW649" s="77"/>
      <c r="NX649" s="77"/>
      <c r="NY649" s="77"/>
      <c r="NZ649" s="77"/>
      <c r="OA649" s="77"/>
      <c r="OB649" s="77"/>
      <c r="OC649" s="77"/>
      <c r="OD649" s="77"/>
      <c r="OE649" s="77"/>
      <c r="OF649" s="77"/>
      <c r="OG649" s="77"/>
      <c r="OH649" s="77"/>
      <c r="OI649" s="77"/>
      <c r="OJ649" s="77"/>
      <c r="OK649" s="77"/>
      <c r="OL649" s="77"/>
      <c r="OM649" s="77"/>
      <c r="ON649" s="77"/>
      <c r="OO649" s="77"/>
      <c r="OP649" s="77"/>
      <c r="OQ649" s="77"/>
      <c r="OR649" s="77"/>
      <c r="OS649" s="77"/>
      <c r="OT649" s="77"/>
      <c r="OU649" s="77"/>
      <c r="OV649" s="77"/>
      <c r="OW649" s="77"/>
      <c r="OX649" s="77"/>
      <c r="OY649" s="77"/>
      <c r="OZ649" s="77"/>
      <c r="PA649" s="77"/>
      <c r="PB649" s="77"/>
      <c r="PC649" s="77"/>
      <c r="PD649" s="77"/>
      <c r="PE649" s="77"/>
      <c r="PF649" s="77"/>
      <c r="PG649" s="77"/>
      <c r="PH649" s="77"/>
      <c r="PI649" s="77"/>
      <c r="PJ649" s="77"/>
      <c r="PK649" s="77"/>
      <c r="PL649" s="77"/>
      <c r="PM649" s="77"/>
      <c r="PN649" s="77"/>
      <c r="PO649" s="77"/>
      <c r="PP649" s="77"/>
      <c r="PQ649" s="77"/>
      <c r="PR649" s="77"/>
      <c r="PS649" s="77"/>
      <c r="PT649" s="77"/>
      <c r="PU649" s="77"/>
      <c r="PV649" s="77"/>
      <c r="PW649" s="77"/>
      <c r="PX649" s="77"/>
      <c r="PY649" s="77"/>
      <c r="PZ649" s="77"/>
      <c r="QA649" s="77"/>
      <c r="QB649" s="77"/>
      <c r="QC649" s="77"/>
      <c r="QD649" s="77"/>
      <c r="QE649" s="77"/>
      <c r="QF649" s="77"/>
      <c r="QG649" s="77"/>
      <c r="QH649" s="77"/>
      <c r="QI649" s="77"/>
      <c r="QJ649" s="77"/>
      <c r="QK649" s="77"/>
      <c r="QL649" s="77"/>
      <c r="QM649" s="77"/>
      <c r="QN649" s="77"/>
      <c r="QO649" s="77"/>
      <c r="QP649" s="77"/>
      <c r="QQ649" s="77"/>
      <c r="QR649" s="77"/>
      <c r="QS649" s="77"/>
      <c r="QT649" s="77"/>
      <c r="QU649" s="77"/>
      <c r="QV649" s="77"/>
      <c r="QW649" s="77"/>
      <c r="QX649" s="77"/>
      <c r="QY649" s="77"/>
      <c r="QZ649" s="77"/>
      <c r="RA649" s="77"/>
      <c r="RB649" s="77"/>
      <c r="RC649" s="77"/>
      <c r="RD649" s="77"/>
      <c r="RE649" s="77"/>
      <c r="RF649" s="77"/>
      <c r="RG649" s="77"/>
      <c r="RH649" s="77"/>
      <c r="RI649" s="77"/>
      <c r="RJ649" s="77"/>
      <c r="RK649" s="77"/>
      <c r="RL649" s="77"/>
      <c r="RM649" s="77"/>
      <c r="RN649" s="77"/>
      <c r="RO649" s="77"/>
      <c r="RP649" s="77"/>
      <c r="RQ649" s="77"/>
      <c r="RR649" s="77"/>
      <c r="RS649" s="77"/>
      <c r="RT649" s="77"/>
      <c r="RU649" s="77"/>
      <c r="RV649" s="77"/>
      <c r="RW649" s="77"/>
      <c r="RX649" s="77"/>
      <c r="RY649" s="77"/>
      <c r="RZ649" s="77"/>
      <c r="SA649" s="77"/>
      <c r="SB649" s="77"/>
      <c r="SC649" s="77"/>
      <c r="SD649" s="77"/>
      <c r="SE649" s="77"/>
      <c r="SF649" s="77"/>
      <c r="SG649" s="77"/>
      <c r="SH649" s="77"/>
      <c r="SI649" s="77"/>
      <c r="SJ649" s="77"/>
      <c r="SK649" s="77"/>
      <c r="SL649" s="77"/>
      <c r="SM649" s="77"/>
      <c r="SN649" s="77"/>
      <c r="SO649" s="77"/>
      <c r="SP649" s="77"/>
      <c r="SQ649" s="77"/>
      <c r="SR649" s="77"/>
      <c r="SS649" s="77"/>
      <c r="ST649" s="77"/>
      <c r="SU649" s="77"/>
      <c r="SV649" s="77"/>
      <c r="SW649" s="77"/>
      <c r="SX649" s="77"/>
      <c r="SY649" s="77"/>
      <c r="SZ649" s="77"/>
      <c r="TA649" s="77"/>
      <c r="TB649" s="77"/>
      <c r="TC649" s="77"/>
      <c r="TD649" s="77"/>
      <c r="TE649" s="77"/>
      <c r="TF649" s="77"/>
      <c r="TG649" s="77"/>
      <c r="TH649" s="77"/>
      <c r="TI649" s="77"/>
      <c r="TJ649" s="77"/>
      <c r="TK649" s="77"/>
      <c r="TL649" s="77"/>
      <c r="TM649" s="77"/>
      <c r="TN649" s="77"/>
      <c r="TO649" s="77"/>
      <c r="TP649" s="77"/>
      <c r="TQ649" s="77"/>
      <c r="TR649" s="77"/>
      <c r="TS649" s="77"/>
      <c r="TT649" s="77"/>
      <c r="TU649" s="77"/>
      <c r="TV649" s="77"/>
      <c r="TW649" s="77"/>
      <c r="TX649" s="77"/>
      <c r="TY649" s="77"/>
      <c r="TZ649" s="77"/>
      <c r="UA649" s="77"/>
      <c r="UB649" s="77"/>
      <c r="UC649" s="77"/>
      <c r="UD649" s="77"/>
      <c r="UE649" s="77"/>
      <c r="UF649" s="77"/>
      <c r="UG649" s="77"/>
      <c r="UH649" s="77"/>
      <c r="UI649" s="77"/>
      <c r="UJ649" s="77"/>
      <c r="UK649" s="77"/>
      <c r="UL649" s="77"/>
      <c r="UM649" s="77"/>
      <c r="UN649" s="77"/>
      <c r="UO649" s="77"/>
      <c r="UP649" s="77"/>
      <c r="UQ649" s="77"/>
      <c r="UR649" s="77"/>
      <c r="US649" s="77"/>
      <c r="UT649" s="77"/>
      <c r="UU649" s="77"/>
      <c r="UV649" s="77"/>
      <c r="UW649" s="77"/>
      <c r="UX649" s="77"/>
      <c r="UY649" s="77"/>
      <c r="UZ649" s="77"/>
      <c r="VA649" s="77"/>
      <c r="VB649" s="77"/>
      <c r="VC649" s="77"/>
      <c r="VD649" s="77"/>
      <c r="VE649" s="77"/>
      <c r="VF649" s="77"/>
      <c r="VG649" s="77"/>
      <c r="VH649" s="77"/>
      <c r="VI649" s="77"/>
      <c r="VJ649" s="77"/>
      <c r="VK649" s="77"/>
      <c r="VL649" s="77"/>
      <c r="VM649" s="77"/>
      <c r="VN649" s="77"/>
      <c r="VO649" s="77"/>
      <c r="VP649" s="77"/>
      <c r="VQ649" s="77"/>
      <c r="VR649" s="77"/>
      <c r="VS649" s="77"/>
      <c r="VT649" s="77"/>
      <c r="VU649" s="77"/>
      <c r="VV649" s="77"/>
      <c r="VW649" s="77"/>
      <c r="VX649" s="77"/>
      <c r="VY649" s="77"/>
      <c r="VZ649" s="77"/>
      <c r="WA649" s="77"/>
      <c r="WB649" s="77"/>
      <c r="WC649" s="77"/>
      <c r="WD649" s="77"/>
      <c r="WE649" s="77"/>
      <c r="WF649" s="77"/>
      <c r="WG649" s="77"/>
      <c r="WH649" s="77"/>
      <c r="WI649" s="77"/>
      <c r="WJ649" s="77"/>
      <c r="WK649" s="77"/>
      <c r="WL649" s="77"/>
      <c r="WM649" s="77"/>
      <c r="WN649" s="77"/>
      <c r="WO649" s="77"/>
      <c r="WP649" s="77"/>
      <c r="WQ649" s="77"/>
      <c r="WR649" s="77"/>
      <c r="WS649" s="77"/>
      <c r="WT649" s="77"/>
      <c r="WU649" s="77"/>
      <c r="WV649" s="77"/>
      <c r="WW649" s="77"/>
      <c r="WX649" s="77"/>
      <c r="WY649" s="77"/>
      <c r="WZ649" s="77"/>
      <c r="XA649" s="77"/>
      <c r="XB649" s="77"/>
      <c r="XC649" s="77"/>
      <c r="XD649" s="77"/>
      <c r="XE649" s="77"/>
      <c r="XF649" s="77"/>
      <c r="XG649" s="77"/>
      <c r="XH649" s="77"/>
      <c r="XI649" s="77"/>
      <c r="XJ649" s="77"/>
      <c r="XK649" s="77"/>
      <c r="XL649" s="77"/>
      <c r="XM649" s="77"/>
      <c r="XN649" s="77"/>
      <c r="XO649" s="77"/>
      <c r="XP649" s="77"/>
      <c r="XQ649" s="77"/>
      <c r="XR649" s="77"/>
      <c r="XS649" s="77"/>
      <c r="XT649" s="77"/>
      <c r="XU649" s="77"/>
      <c r="XV649" s="77"/>
      <c r="XW649" s="77"/>
      <c r="XX649" s="77"/>
      <c r="XY649" s="77"/>
      <c r="XZ649" s="77"/>
      <c r="YA649" s="77"/>
      <c r="YB649" s="77"/>
      <c r="YC649" s="77"/>
      <c r="YD649" s="77"/>
      <c r="YE649" s="77"/>
      <c r="YF649" s="77"/>
      <c r="YG649" s="77"/>
      <c r="YH649" s="77"/>
      <c r="YI649" s="77"/>
      <c r="YJ649" s="77"/>
      <c r="YK649" s="77"/>
      <c r="YL649" s="77"/>
      <c r="YM649" s="77"/>
      <c r="YN649" s="77"/>
      <c r="YO649" s="77"/>
      <c r="YP649" s="77"/>
      <c r="YQ649" s="77"/>
      <c r="YR649" s="77"/>
      <c r="YS649" s="77"/>
      <c r="YT649" s="77"/>
      <c r="YU649" s="77"/>
      <c r="YV649" s="77"/>
      <c r="YW649" s="77"/>
      <c r="YX649" s="77"/>
      <c r="YY649" s="77"/>
      <c r="YZ649" s="77"/>
      <c r="ZA649" s="77"/>
      <c r="ZB649" s="77"/>
      <c r="ZC649" s="77"/>
      <c r="ZD649" s="77"/>
      <c r="ZE649" s="77"/>
      <c r="ZF649" s="77"/>
      <c r="ZG649" s="77"/>
      <c r="ZH649" s="77"/>
      <c r="ZI649" s="77"/>
      <c r="ZJ649" s="77"/>
      <c r="ZK649" s="77"/>
      <c r="ZL649" s="77"/>
      <c r="ZM649" s="77"/>
      <c r="ZN649" s="77"/>
      <c r="ZO649" s="77"/>
      <c r="ZP649" s="77"/>
      <c r="ZQ649" s="77"/>
      <c r="ZR649" s="77"/>
      <c r="ZS649" s="77"/>
      <c r="ZT649" s="77"/>
      <c r="ZU649" s="77"/>
      <c r="ZV649" s="77"/>
      <c r="ZW649" s="77"/>
      <c r="ZX649" s="77"/>
      <c r="ZY649" s="77"/>
      <c r="ZZ649" s="77"/>
      <c r="AAA649" s="77"/>
      <c r="AAB649" s="77"/>
      <c r="AAC649" s="77"/>
      <c r="AAD649" s="77"/>
      <c r="AAE649" s="77"/>
      <c r="AAF649" s="77"/>
      <c r="AAG649" s="77"/>
      <c r="AAH649" s="77"/>
      <c r="AAI649" s="77"/>
      <c r="AAJ649" s="77"/>
      <c r="AAK649" s="77"/>
      <c r="AAL649" s="77"/>
      <c r="AAM649" s="77"/>
      <c r="AAN649" s="77"/>
      <c r="AAO649" s="77"/>
      <c r="AAP649" s="77"/>
      <c r="AAQ649" s="77"/>
      <c r="AAR649" s="77"/>
      <c r="AAS649" s="77"/>
      <c r="AAT649" s="77"/>
      <c r="AAU649" s="77"/>
      <c r="AAV649" s="77"/>
      <c r="AAW649" s="77"/>
      <c r="AAX649" s="77"/>
      <c r="AAY649" s="77"/>
      <c r="AAZ649" s="77"/>
      <c r="ABA649" s="77"/>
      <c r="ABB649" s="77"/>
      <c r="ABC649" s="77"/>
      <c r="ABD649" s="77"/>
      <c r="ABE649" s="77"/>
      <c r="ABF649" s="77"/>
      <c r="ABG649" s="77"/>
      <c r="ABH649" s="77"/>
      <c r="ABI649" s="77"/>
      <c r="ABJ649" s="77"/>
      <c r="ABK649" s="77"/>
      <c r="ABL649" s="77"/>
      <c r="ABM649" s="77"/>
      <c r="ABN649" s="77"/>
      <c r="ABO649" s="77"/>
      <c r="ABP649" s="77"/>
      <c r="ABQ649" s="77"/>
      <c r="ABR649" s="77"/>
      <c r="ABS649" s="77"/>
      <c r="ABT649" s="77"/>
      <c r="ABU649" s="77"/>
      <c r="ABV649" s="77"/>
      <c r="ABW649" s="77"/>
      <c r="ABX649" s="77"/>
      <c r="ABY649" s="77"/>
      <c r="ABZ649" s="77"/>
      <c r="ACA649" s="77"/>
      <c r="ACB649" s="77"/>
      <c r="ACC649" s="77"/>
      <c r="ACD649" s="77"/>
      <c r="ACE649" s="77"/>
      <c r="ACF649" s="77"/>
      <c r="ACG649" s="77"/>
      <c r="ACH649" s="77"/>
      <c r="ACI649" s="77"/>
      <c r="ACJ649" s="77"/>
      <c r="ACK649" s="77"/>
      <c r="ACL649" s="77"/>
      <c r="ACM649" s="77"/>
      <c r="ACN649" s="77"/>
      <c r="ACO649" s="77"/>
      <c r="ACP649" s="77"/>
      <c r="ACQ649" s="77"/>
      <c r="ACR649" s="77"/>
      <c r="ACS649" s="77"/>
      <c r="ACT649" s="77"/>
      <c r="ACU649" s="77"/>
      <c r="ACV649" s="77"/>
      <c r="ACW649" s="77"/>
      <c r="ACX649" s="77"/>
      <c r="ACY649" s="77"/>
      <c r="ACZ649" s="77"/>
      <c r="ADA649" s="77"/>
      <c r="ADB649" s="77"/>
      <c r="ADC649" s="77"/>
      <c r="ADD649" s="77"/>
      <c r="ADE649" s="77"/>
      <c r="ADF649" s="77"/>
      <c r="ADG649" s="77"/>
      <c r="ADH649" s="77"/>
      <c r="ADI649" s="77"/>
      <c r="ADJ649" s="77"/>
      <c r="ADK649" s="77"/>
      <c r="ADL649" s="77"/>
      <c r="ADM649" s="77"/>
      <c r="ADN649" s="77"/>
      <c r="ADO649" s="77"/>
      <c r="ADP649" s="77"/>
      <c r="ADQ649" s="77"/>
      <c r="ADR649" s="77"/>
      <c r="ADS649" s="77"/>
      <c r="ADT649" s="77"/>
      <c r="ADU649" s="77"/>
      <c r="ADV649" s="77"/>
      <c r="ADW649" s="77"/>
      <c r="ADX649" s="77"/>
      <c r="ADY649" s="77"/>
      <c r="ADZ649" s="77"/>
      <c r="AEA649" s="77"/>
      <c r="AEB649" s="77"/>
      <c r="AEC649" s="77"/>
      <c r="AED649" s="77"/>
      <c r="AEE649" s="77"/>
      <c r="AEF649" s="77"/>
      <c r="AEG649" s="77"/>
      <c r="AEH649" s="77"/>
      <c r="AEI649" s="77"/>
      <c r="AEJ649" s="77"/>
      <c r="AEK649" s="77"/>
      <c r="AEL649" s="77"/>
      <c r="AEM649" s="77"/>
      <c r="AEN649" s="77"/>
      <c r="AEO649" s="77"/>
      <c r="AEP649" s="77"/>
      <c r="AEQ649" s="77"/>
      <c r="AER649" s="77"/>
      <c r="AES649" s="77"/>
      <c r="AET649" s="77"/>
      <c r="AEU649" s="77"/>
      <c r="AEV649" s="77"/>
      <c r="AEW649" s="77"/>
      <c r="AEX649" s="77"/>
      <c r="AEY649" s="77"/>
      <c r="AEZ649" s="77"/>
      <c r="AFA649" s="77"/>
      <c r="AFB649" s="77"/>
      <c r="AFC649" s="77"/>
      <c r="AFD649" s="77"/>
      <c r="AFE649" s="77"/>
      <c r="AFF649" s="77"/>
      <c r="AFG649" s="77"/>
      <c r="AFH649" s="77"/>
      <c r="AFI649" s="77"/>
      <c r="AFJ649" s="77"/>
      <c r="AFK649" s="77"/>
      <c r="AFL649" s="77"/>
      <c r="AFM649" s="77"/>
      <c r="AFN649" s="77"/>
      <c r="AFO649" s="77"/>
      <c r="AFP649" s="77"/>
      <c r="AFQ649" s="77"/>
      <c r="AFR649" s="77"/>
      <c r="AFS649" s="77"/>
      <c r="AFT649" s="77"/>
      <c r="AFU649" s="77"/>
      <c r="AFV649" s="77"/>
      <c r="AFW649" s="77"/>
      <c r="AFX649" s="77"/>
      <c r="AFY649" s="77"/>
      <c r="AFZ649" s="77"/>
      <c r="AGA649" s="77"/>
      <c r="AGB649" s="77"/>
      <c r="AGC649" s="77"/>
      <c r="AGD649" s="77"/>
      <c r="AGE649" s="77"/>
      <c r="AGF649" s="77"/>
      <c r="AGG649" s="77"/>
      <c r="AGH649" s="77"/>
      <c r="AGI649" s="77"/>
      <c r="AGJ649" s="77"/>
      <c r="AGK649" s="77"/>
      <c r="AGL649" s="77"/>
      <c r="AGM649" s="77"/>
      <c r="AGN649" s="77"/>
      <c r="AGO649" s="77"/>
      <c r="AGP649" s="77"/>
      <c r="AGQ649" s="77"/>
      <c r="AGR649" s="77"/>
      <c r="AGS649" s="77"/>
      <c r="AGT649" s="77"/>
      <c r="AGU649" s="77"/>
      <c r="AGV649" s="77"/>
      <c r="AGW649" s="77"/>
      <c r="AGX649" s="77"/>
      <c r="AGY649" s="77"/>
      <c r="AGZ649" s="77"/>
      <c r="AHA649" s="77"/>
      <c r="AHB649" s="77"/>
      <c r="AHC649" s="77"/>
      <c r="AHD649" s="77"/>
      <c r="AHE649" s="77"/>
      <c r="AHF649" s="77"/>
      <c r="AHG649" s="77"/>
      <c r="AHH649" s="77"/>
      <c r="AHI649" s="77"/>
      <c r="AHJ649" s="77"/>
      <c r="AHK649" s="77"/>
      <c r="AHL649" s="77"/>
      <c r="AHM649" s="77"/>
      <c r="AHN649" s="77"/>
      <c r="AHO649" s="77"/>
      <c r="AHP649" s="77"/>
      <c r="AHQ649" s="77"/>
      <c r="AHR649" s="77"/>
      <c r="AHS649" s="77"/>
      <c r="AHT649" s="77"/>
      <c r="AHU649" s="77"/>
      <c r="AHV649" s="77"/>
      <c r="AHW649" s="77"/>
      <c r="AHX649" s="77"/>
      <c r="AHY649" s="77"/>
      <c r="AHZ649" s="77"/>
      <c r="AIA649" s="77"/>
      <c r="AIB649" s="77"/>
      <c r="AIC649" s="77"/>
      <c r="AID649" s="77"/>
      <c r="AIE649" s="77"/>
      <c r="AIF649" s="77"/>
      <c r="AIG649" s="77"/>
      <c r="AIH649" s="77"/>
      <c r="AII649" s="77"/>
      <c r="AIJ649" s="77"/>
      <c r="AIK649" s="77"/>
      <c r="AIL649" s="77"/>
      <c r="AIM649" s="77"/>
      <c r="AIN649" s="77"/>
      <c r="AIO649" s="77"/>
      <c r="AIP649" s="77"/>
      <c r="AIQ649" s="77"/>
      <c r="AIR649" s="77"/>
      <c r="AIS649" s="77"/>
      <c r="AIT649" s="77"/>
      <c r="AIU649" s="77"/>
      <c r="AIV649" s="77"/>
      <c r="AIW649" s="77"/>
      <c r="AIX649" s="77"/>
      <c r="AIY649" s="77"/>
      <c r="AIZ649" s="77"/>
      <c r="AJA649" s="77"/>
      <c r="AJB649" s="77"/>
      <c r="AJC649" s="77"/>
      <c r="AJD649" s="77"/>
      <c r="AJE649" s="77"/>
      <c r="AJF649" s="77"/>
      <c r="AJG649" s="77"/>
      <c r="AJH649" s="77"/>
      <c r="AJI649" s="77"/>
      <c r="AJJ649" s="77"/>
      <c r="AJK649" s="77"/>
      <c r="AJL649" s="77"/>
      <c r="AJM649" s="77"/>
      <c r="AJN649" s="77"/>
      <c r="AJO649" s="77"/>
      <c r="AJP649" s="77"/>
      <c r="AJQ649" s="77"/>
      <c r="AJR649" s="77"/>
      <c r="AJS649" s="77"/>
      <c r="AJT649" s="77"/>
      <c r="AJU649" s="77"/>
      <c r="AJV649" s="77"/>
      <c r="AJW649" s="77"/>
      <c r="AJX649" s="77"/>
      <c r="AJY649" s="77"/>
      <c r="AJZ649" s="77"/>
      <c r="AKA649" s="77"/>
      <c r="AKB649" s="77"/>
      <c r="AKC649" s="77"/>
      <c r="AKD649" s="77"/>
      <c r="AKE649" s="77"/>
      <c r="AKF649" s="77"/>
      <c r="AKG649" s="77"/>
      <c r="AKH649" s="77"/>
      <c r="AKI649" s="77"/>
      <c r="AKJ649" s="77"/>
      <c r="AKK649" s="77"/>
      <c r="AKL649" s="77"/>
      <c r="AKM649" s="77"/>
      <c r="AKN649" s="77"/>
      <c r="AKO649" s="77"/>
      <c r="AKP649" s="77"/>
      <c r="AKQ649" s="77"/>
      <c r="AKR649" s="77"/>
      <c r="AKS649" s="77"/>
      <c r="AKT649" s="77"/>
      <c r="AKU649" s="77"/>
      <c r="AKV649" s="77"/>
      <c r="AKW649" s="77"/>
      <c r="AKX649" s="77"/>
      <c r="AKY649" s="77"/>
      <c r="AKZ649" s="77"/>
      <c r="ALA649" s="77"/>
      <c r="ALB649" s="77"/>
      <c r="ALC649" s="77"/>
      <c r="ALD649" s="77"/>
      <c r="ALE649" s="77"/>
      <c r="ALF649" s="77"/>
      <c r="ALG649" s="77"/>
      <c r="ALH649" s="77"/>
      <c r="ALI649" s="77"/>
      <c r="ALJ649" s="77"/>
      <c r="ALK649" s="77"/>
      <c r="ALL649" s="77"/>
      <c r="ALM649" s="77"/>
      <c r="ALN649" s="77"/>
      <c r="ALO649" s="77"/>
      <c r="ALP649" s="77"/>
      <c r="ALQ649" s="77"/>
      <c r="ALR649" s="77"/>
      <c r="ALS649" s="77"/>
      <c r="ALT649" s="77"/>
      <c r="ALU649" s="77"/>
      <c r="ALV649" s="77"/>
      <c r="ALW649" s="77"/>
      <c r="ALX649" s="77"/>
      <c r="ALY649" s="77"/>
      <c r="ALZ649" s="77"/>
      <c r="AMA649" s="77"/>
      <c r="AMB649" s="77"/>
      <c r="AMC649" s="77"/>
      <c r="AMD649" s="77"/>
      <c r="AME649" s="77"/>
      <c r="AMF649" s="77"/>
      <c r="AMG649" s="77"/>
      <c r="AMH649" s="77"/>
      <c r="AMI649" s="77"/>
      <c r="AMJ649" s="77"/>
    </row>
    <row r="650" customFormat="false" ht="12.85" hidden="false" customHeight="false" outlineLevel="0" collapsed="false">
      <c r="A650" s="77"/>
      <c r="B650" s="77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  <c r="W650" s="77"/>
      <c r="X650" s="77"/>
      <c r="Y650" s="77"/>
      <c r="Z650" s="77"/>
      <c r="AA650" s="77"/>
      <c r="AB650" s="77"/>
      <c r="AC650" s="77"/>
      <c r="AD650" s="77"/>
      <c r="AE650" s="77"/>
      <c r="AF650" s="77"/>
      <c r="AG650" s="77"/>
      <c r="AH650" s="77"/>
      <c r="AI650" s="77"/>
      <c r="AJ650" s="77"/>
      <c r="AK650" s="77"/>
      <c r="AL650" s="77"/>
      <c r="AM650" s="77"/>
      <c r="AN650" s="77"/>
      <c r="AO650" s="77"/>
      <c r="AP650" s="77"/>
      <c r="AQ650" s="77"/>
      <c r="AR650" s="77"/>
      <c r="AS650" s="77"/>
      <c r="AT650" s="77"/>
      <c r="AU650" s="77"/>
      <c r="AV650" s="77"/>
      <c r="AW650" s="77"/>
      <c r="AX650" s="77"/>
      <c r="AY650" s="77"/>
      <c r="AZ650" s="77"/>
      <c r="BA650" s="77"/>
      <c r="BB650" s="77"/>
      <c r="BC650" s="77"/>
      <c r="BD650" s="77"/>
      <c r="BE650" s="77"/>
      <c r="BF650" s="77"/>
      <c r="BG650" s="77"/>
      <c r="BH650" s="77"/>
      <c r="BI650" s="77"/>
      <c r="BJ650" s="77"/>
      <c r="BK650" s="77"/>
      <c r="BL650" s="77"/>
      <c r="BM650" s="77"/>
      <c r="BN650" s="77"/>
      <c r="BO650" s="77"/>
      <c r="BP650" s="77"/>
      <c r="BQ650" s="77"/>
      <c r="BR650" s="77"/>
      <c r="BS650" s="77"/>
      <c r="BT650" s="77"/>
      <c r="BU650" s="77"/>
      <c r="BV650" s="77"/>
      <c r="BW650" s="77"/>
      <c r="BX650" s="77"/>
      <c r="BY650" s="77"/>
      <c r="BZ650" s="77"/>
      <c r="CA650" s="77"/>
      <c r="CB650" s="77"/>
      <c r="CC650" s="77"/>
      <c r="CD650" s="77"/>
      <c r="CE650" s="77"/>
      <c r="CF650" s="77"/>
      <c r="CG650" s="77"/>
      <c r="CH650" s="77"/>
      <c r="CI650" s="77"/>
      <c r="CJ650" s="77"/>
      <c r="CK650" s="77"/>
      <c r="CL650" s="77"/>
      <c r="CM650" s="77"/>
      <c r="CN650" s="77"/>
      <c r="CO650" s="77"/>
      <c r="CP650" s="77"/>
      <c r="CQ650" s="77"/>
      <c r="CR650" s="77"/>
      <c r="CS650" s="77"/>
      <c r="CT650" s="77"/>
      <c r="CU650" s="77"/>
      <c r="CV650" s="77"/>
      <c r="CW650" s="77"/>
      <c r="CX650" s="77"/>
      <c r="CY650" s="77"/>
      <c r="CZ650" s="77"/>
      <c r="DA650" s="77"/>
      <c r="DB650" s="77"/>
      <c r="DC650" s="77"/>
      <c r="DD650" s="77"/>
      <c r="DE650" s="77"/>
      <c r="DF650" s="77"/>
      <c r="DG650" s="77"/>
      <c r="DH650" s="77"/>
      <c r="DI650" s="77"/>
      <c r="DJ650" s="77"/>
      <c r="DK650" s="77"/>
      <c r="DL650" s="77"/>
      <c r="DM650" s="77"/>
      <c r="DN650" s="77"/>
      <c r="DO650" s="77"/>
      <c r="DP650" s="77"/>
      <c r="DQ650" s="77"/>
      <c r="DR650" s="77"/>
      <c r="DS650" s="77"/>
      <c r="DT650" s="77"/>
      <c r="DU650" s="77"/>
      <c r="DV650" s="77"/>
      <c r="DW650" s="77"/>
      <c r="DX650" s="77"/>
      <c r="DY650" s="77"/>
      <c r="DZ650" s="77"/>
      <c r="EA650" s="77"/>
      <c r="EB650" s="77"/>
      <c r="EC650" s="77"/>
      <c r="ED650" s="77"/>
      <c r="EE650" s="77"/>
      <c r="EF650" s="77"/>
      <c r="EG650" s="77"/>
      <c r="EH650" s="77"/>
      <c r="EI650" s="77"/>
      <c r="EJ650" s="77"/>
      <c r="EK650" s="77"/>
      <c r="EL650" s="77"/>
      <c r="EM650" s="77"/>
      <c r="EN650" s="77"/>
      <c r="EO650" s="77"/>
      <c r="EP650" s="77"/>
      <c r="EQ650" s="77"/>
      <c r="ER650" s="77"/>
      <c r="ES650" s="77"/>
      <c r="ET650" s="77"/>
      <c r="EU650" s="77"/>
      <c r="EV650" s="77"/>
      <c r="EW650" s="77"/>
      <c r="EX650" s="77"/>
      <c r="EY650" s="77"/>
      <c r="EZ650" s="77"/>
      <c r="FA650" s="77"/>
      <c r="FB650" s="77"/>
      <c r="FC650" s="77"/>
      <c r="FD650" s="77"/>
      <c r="FE650" s="77"/>
      <c r="FF650" s="77"/>
      <c r="FG650" s="77"/>
      <c r="FH650" s="77"/>
      <c r="FI650" s="77"/>
      <c r="FJ650" s="77"/>
      <c r="FK650" s="77"/>
      <c r="FL650" s="77"/>
      <c r="FM650" s="77"/>
      <c r="FN650" s="77"/>
      <c r="FO650" s="77"/>
      <c r="FP650" s="77"/>
      <c r="FQ650" s="77"/>
      <c r="FR650" s="77"/>
      <c r="FS650" s="77"/>
      <c r="FT650" s="77"/>
      <c r="FU650" s="77"/>
      <c r="FV650" s="77"/>
      <c r="FW650" s="77"/>
      <c r="FX650" s="77"/>
      <c r="FY650" s="77"/>
      <c r="FZ650" s="77"/>
      <c r="GA650" s="77"/>
      <c r="GB650" s="77"/>
      <c r="GC650" s="77"/>
      <c r="GD650" s="77"/>
      <c r="GE650" s="77"/>
      <c r="GF650" s="77"/>
      <c r="GG650" s="77"/>
      <c r="GH650" s="77"/>
      <c r="GI650" s="77"/>
      <c r="GJ650" s="77"/>
      <c r="GK650" s="77"/>
      <c r="GL650" s="77"/>
      <c r="GM650" s="77"/>
      <c r="GN650" s="77"/>
      <c r="GO650" s="77"/>
      <c r="GP650" s="77"/>
      <c r="GQ650" s="77"/>
      <c r="GR650" s="77"/>
      <c r="GS650" s="77"/>
      <c r="GT650" s="77"/>
      <c r="GU650" s="77"/>
      <c r="GV650" s="77"/>
      <c r="GW650" s="77"/>
      <c r="GX650" s="77"/>
      <c r="GY650" s="77"/>
      <c r="GZ650" s="77"/>
      <c r="HA650" s="77"/>
      <c r="HB650" s="77"/>
      <c r="HC650" s="77"/>
      <c r="HD650" s="77"/>
      <c r="HE650" s="77"/>
      <c r="HF650" s="77"/>
      <c r="HG650" s="77"/>
      <c r="HH650" s="77"/>
      <c r="HI650" s="77"/>
      <c r="HJ650" s="77"/>
      <c r="HK650" s="77"/>
      <c r="HL650" s="77"/>
      <c r="HM650" s="77"/>
      <c r="HN650" s="77"/>
      <c r="HO650" s="77"/>
      <c r="HP650" s="77"/>
      <c r="HQ650" s="77"/>
      <c r="HR650" s="77"/>
      <c r="HS650" s="77"/>
      <c r="HT650" s="77"/>
      <c r="HU650" s="77"/>
      <c r="HV650" s="77"/>
      <c r="HW650" s="77"/>
      <c r="HX650" s="77"/>
      <c r="HY650" s="77"/>
      <c r="HZ650" s="77"/>
      <c r="IA650" s="77"/>
      <c r="IB650" s="77"/>
      <c r="IC650" s="77"/>
      <c r="ID650" s="77"/>
      <c r="IE650" s="77"/>
      <c r="IF650" s="77"/>
      <c r="IG650" s="77"/>
      <c r="IH650" s="77"/>
      <c r="II650" s="77"/>
      <c r="IJ650" s="77"/>
      <c r="IK650" s="77"/>
      <c r="IL650" s="77"/>
      <c r="IM650" s="77"/>
      <c r="IN650" s="77"/>
      <c r="IO650" s="77"/>
      <c r="IP650" s="77"/>
      <c r="IQ650" s="77"/>
      <c r="IR650" s="77"/>
      <c r="IS650" s="77"/>
      <c r="IT650" s="77"/>
      <c r="IU650" s="77"/>
      <c r="IV650" s="77"/>
      <c r="IW650" s="77"/>
      <c r="IX650" s="77"/>
      <c r="IY650" s="77"/>
      <c r="IZ650" s="77"/>
      <c r="JA650" s="77"/>
      <c r="JB650" s="77"/>
      <c r="JC650" s="77"/>
      <c r="JD650" s="77"/>
      <c r="JE650" s="77"/>
      <c r="JF650" s="77"/>
      <c r="JG650" s="77"/>
      <c r="JH650" s="77"/>
      <c r="JI650" s="77"/>
      <c r="JJ650" s="77"/>
      <c r="JK650" s="77"/>
      <c r="JL650" s="77"/>
      <c r="JM650" s="77"/>
      <c r="JN650" s="77"/>
      <c r="JO650" s="77"/>
      <c r="JP650" s="77"/>
      <c r="JQ650" s="77"/>
      <c r="JR650" s="77"/>
      <c r="JS650" s="77"/>
      <c r="JT650" s="77"/>
      <c r="JU650" s="77"/>
      <c r="JV650" s="77"/>
      <c r="JW650" s="77"/>
      <c r="JX650" s="77"/>
      <c r="JY650" s="77"/>
      <c r="JZ650" s="77"/>
      <c r="KA650" s="77"/>
      <c r="KB650" s="77"/>
      <c r="KC650" s="77"/>
      <c r="KD650" s="77"/>
      <c r="KE650" s="77"/>
      <c r="KF650" s="77"/>
      <c r="KG650" s="77"/>
      <c r="KH650" s="77"/>
      <c r="KI650" s="77"/>
      <c r="KJ650" s="77"/>
      <c r="KK650" s="77"/>
      <c r="KL650" s="77"/>
      <c r="KM650" s="77"/>
      <c r="KN650" s="77"/>
      <c r="KO650" s="77"/>
      <c r="KP650" s="77"/>
      <c r="KQ650" s="77"/>
      <c r="KR650" s="77"/>
      <c r="KS650" s="77"/>
      <c r="KT650" s="77"/>
      <c r="KU650" s="77"/>
      <c r="KV650" s="77"/>
      <c r="KW650" s="77"/>
      <c r="KX650" s="77"/>
      <c r="KY650" s="77"/>
      <c r="KZ650" s="77"/>
      <c r="LA650" s="77"/>
      <c r="LB650" s="77"/>
      <c r="LC650" s="77"/>
      <c r="LD650" s="77"/>
      <c r="LE650" s="77"/>
      <c r="LF650" s="77"/>
      <c r="LG650" s="77"/>
      <c r="LH650" s="77"/>
      <c r="LI650" s="77"/>
      <c r="LJ650" s="77"/>
      <c r="LK650" s="77"/>
      <c r="LL650" s="77"/>
      <c r="LM650" s="77"/>
      <c r="LN650" s="77"/>
      <c r="LO650" s="77"/>
      <c r="LP650" s="77"/>
      <c r="LQ650" s="77"/>
      <c r="LR650" s="77"/>
      <c r="LS650" s="77"/>
      <c r="LT650" s="77"/>
      <c r="LU650" s="77"/>
      <c r="LV650" s="77"/>
      <c r="LW650" s="77"/>
      <c r="LX650" s="77"/>
      <c r="LY650" s="77"/>
      <c r="LZ650" s="77"/>
      <c r="MA650" s="77"/>
      <c r="MB650" s="77"/>
      <c r="MC650" s="77"/>
      <c r="MD650" s="77"/>
      <c r="ME650" s="77"/>
      <c r="MF650" s="77"/>
      <c r="MG650" s="77"/>
      <c r="MH650" s="77"/>
      <c r="MI650" s="77"/>
      <c r="MJ650" s="77"/>
      <c r="MK650" s="77"/>
      <c r="ML650" s="77"/>
      <c r="MM650" s="77"/>
      <c r="MN650" s="77"/>
      <c r="MO650" s="77"/>
      <c r="MP650" s="77"/>
      <c r="MQ650" s="77"/>
      <c r="MR650" s="77"/>
      <c r="MS650" s="77"/>
      <c r="MT650" s="77"/>
      <c r="MU650" s="77"/>
      <c r="MV650" s="77"/>
      <c r="MW650" s="77"/>
      <c r="MX650" s="77"/>
      <c r="MY650" s="77"/>
      <c r="MZ650" s="77"/>
      <c r="NA650" s="77"/>
      <c r="NB650" s="77"/>
      <c r="NC650" s="77"/>
      <c r="ND650" s="77"/>
      <c r="NE650" s="77"/>
      <c r="NF650" s="77"/>
      <c r="NG650" s="77"/>
      <c r="NH650" s="77"/>
      <c r="NI650" s="77"/>
      <c r="NJ650" s="77"/>
      <c r="NK650" s="77"/>
      <c r="NL650" s="77"/>
      <c r="NM650" s="77"/>
      <c r="NN650" s="77"/>
      <c r="NO650" s="77"/>
      <c r="NP650" s="77"/>
      <c r="NQ650" s="77"/>
      <c r="NR650" s="77"/>
      <c r="NS650" s="77"/>
      <c r="NT650" s="77"/>
      <c r="NU650" s="77"/>
      <c r="NV650" s="77"/>
      <c r="NW650" s="77"/>
      <c r="NX650" s="77"/>
      <c r="NY650" s="77"/>
      <c r="NZ650" s="77"/>
      <c r="OA650" s="77"/>
      <c r="OB650" s="77"/>
      <c r="OC650" s="77"/>
      <c r="OD650" s="77"/>
      <c r="OE650" s="77"/>
      <c r="OF650" s="77"/>
      <c r="OG650" s="77"/>
      <c r="OH650" s="77"/>
      <c r="OI650" s="77"/>
      <c r="OJ650" s="77"/>
      <c r="OK650" s="77"/>
      <c r="OL650" s="77"/>
      <c r="OM650" s="77"/>
      <c r="ON650" s="77"/>
      <c r="OO650" s="77"/>
      <c r="OP650" s="77"/>
      <c r="OQ650" s="77"/>
      <c r="OR650" s="77"/>
      <c r="OS650" s="77"/>
      <c r="OT650" s="77"/>
      <c r="OU650" s="77"/>
      <c r="OV650" s="77"/>
      <c r="OW650" s="77"/>
      <c r="OX650" s="77"/>
      <c r="OY650" s="77"/>
      <c r="OZ650" s="77"/>
      <c r="PA650" s="77"/>
      <c r="PB650" s="77"/>
      <c r="PC650" s="77"/>
      <c r="PD650" s="77"/>
      <c r="PE650" s="77"/>
      <c r="PF650" s="77"/>
      <c r="PG650" s="77"/>
      <c r="PH650" s="77"/>
      <c r="PI650" s="77"/>
      <c r="PJ650" s="77"/>
      <c r="PK650" s="77"/>
      <c r="PL650" s="77"/>
      <c r="PM650" s="77"/>
      <c r="PN650" s="77"/>
      <c r="PO650" s="77"/>
      <c r="PP650" s="77"/>
      <c r="PQ650" s="77"/>
      <c r="PR650" s="77"/>
      <c r="PS650" s="77"/>
      <c r="PT650" s="77"/>
      <c r="PU650" s="77"/>
      <c r="PV650" s="77"/>
      <c r="PW650" s="77"/>
      <c r="PX650" s="77"/>
      <c r="PY650" s="77"/>
      <c r="PZ650" s="77"/>
      <c r="QA650" s="77"/>
      <c r="QB650" s="77"/>
      <c r="QC650" s="77"/>
      <c r="QD650" s="77"/>
      <c r="QE650" s="77"/>
      <c r="QF650" s="77"/>
      <c r="QG650" s="77"/>
      <c r="QH650" s="77"/>
      <c r="QI650" s="77"/>
      <c r="QJ650" s="77"/>
      <c r="QK650" s="77"/>
      <c r="QL650" s="77"/>
      <c r="QM650" s="77"/>
      <c r="QN650" s="77"/>
      <c r="QO650" s="77"/>
      <c r="QP650" s="77"/>
      <c r="QQ650" s="77"/>
      <c r="QR650" s="77"/>
      <c r="QS650" s="77"/>
      <c r="QT650" s="77"/>
      <c r="QU650" s="77"/>
      <c r="QV650" s="77"/>
      <c r="QW650" s="77"/>
      <c r="QX650" s="77"/>
      <c r="QY650" s="77"/>
      <c r="QZ650" s="77"/>
      <c r="RA650" s="77"/>
      <c r="RB650" s="77"/>
      <c r="RC650" s="77"/>
      <c r="RD650" s="77"/>
      <c r="RE650" s="77"/>
      <c r="RF650" s="77"/>
      <c r="RG650" s="77"/>
      <c r="RH650" s="77"/>
      <c r="RI650" s="77"/>
      <c r="RJ650" s="77"/>
      <c r="RK650" s="77"/>
      <c r="RL650" s="77"/>
      <c r="RM650" s="77"/>
      <c r="RN650" s="77"/>
      <c r="RO650" s="77"/>
      <c r="RP650" s="77"/>
      <c r="RQ650" s="77"/>
      <c r="RR650" s="77"/>
      <c r="RS650" s="77"/>
      <c r="RT650" s="77"/>
      <c r="RU650" s="77"/>
      <c r="RV650" s="77"/>
      <c r="RW650" s="77"/>
      <c r="RX650" s="77"/>
      <c r="RY650" s="77"/>
      <c r="RZ650" s="77"/>
      <c r="SA650" s="77"/>
      <c r="SB650" s="77"/>
      <c r="SC650" s="77"/>
      <c r="SD650" s="77"/>
      <c r="SE650" s="77"/>
      <c r="SF650" s="77"/>
      <c r="SG650" s="77"/>
      <c r="SH650" s="77"/>
      <c r="SI650" s="77"/>
      <c r="SJ650" s="77"/>
      <c r="SK650" s="77"/>
      <c r="SL650" s="77"/>
      <c r="SM650" s="77"/>
      <c r="SN650" s="77"/>
      <c r="SO650" s="77"/>
      <c r="SP650" s="77"/>
      <c r="SQ650" s="77"/>
      <c r="SR650" s="77"/>
      <c r="SS650" s="77"/>
      <c r="ST650" s="77"/>
      <c r="SU650" s="77"/>
      <c r="SV650" s="77"/>
      <c r="SW650" s="77"/>
      <c r="SX650" s="77"/>
      <c r="SY650" s="77"/>
      <c r="SZ650" s="77"/>
      <c r="TA650" s="77"/>
      <c r="TB650" s="77"/>
      <c r="TC650" s="77"/>
      <c r="TD650" s="77"/>
      <c r="TE650" s="77"/>
      <c r="TF650" s="77"/>
      <c r="TG650" s="77"/>
      <c r="TH650" s="77"/>
      <c r="TI650" s="77"/>
      <c r="TJ650" s="77"/>
      <c r="TK650" s="77"/>
      <c r="TL650" s="77"/>
      <c r="TM650" s="77"/>
      <c r="TN650" s="77"/>
      <c r="TO650" s="77"/>
      <c r="TP650" s="77"/>
      <c r="TQ650" s="77"/>
      <c r="TR650" s="77"/>
      <c r="TS650" s="77"/>
      <c r="TT650" s="77"/>
      <c r="TU650" s="77"/>
      <c r="TV650" s="77"/>
      <c r="TW650" s="77"/>
      <c r="TX650" s="77"/>
      <c r="TY650" s="77"/>
      <c r="TZ650" s="77"/>
      <c r="UA650" s="77"/>
      <c r="UB650" s="77"/>
      <c r="UC650" s="77"/>
      <c r="UD650" s="77"/>
      <c r="UE650" s="77"/>
      <c r="UF650" s="77"/>
      <c r="UG650" s="77"/>
      <c r="UH650" s="77"/>
      <c r="UI650" s="77"/>
      <c r="UJ650" s="77"/>
      <c r="UK650" s="77"/>
      <c r="UL650" s="77"/>
      <c r="UM650" s="77"/>
      <c r="UN650" s="77"/>
      <c r="UO650" s="77"/>
      <c r="UP650" s="77"/>
      <c r="UQ650" s="77"/>
      <c r="UR650" s="77"/>
      <c r="US650" s="77"/>
      <c r="UT650" s="77"/>
      <c r="UU650" s="77"/>
      <c r="UV650" s="77"/>
      <c r="UW650" s="77"/>
      <c r="UX650" s="77"/>
      <c r="UY650" s="77"/>
      <c r="UZ650" s="77"/>
      <c r="VA650" s="77"/>
      <c r="VB650" s="77"/>
      <c r="VC650" s="77"/>
      <c r="VD650" s="77"/>
      <c r="VE650" s="77"/>
      <c r="VF650" s="77"/>
      <c r="VG650" s="77"/>
      <c r="VH650" s="77"/>
      <c r="VI650" s="77"/>
      <c r="VJ650" s="77"/>
      <c r="VK650" s="77"/>
      <c r="VL650" s="77"/>
      <c r="VM650" s="77"/>
      <c r="VN650" s="77"/>
      <c r="VO650" s="77"/>
      <c r="VP650" s="77"/>
      <c r="VQ650" s="77"/>
      <c r="VR650" s="77"/>
      <c r="VS650" s="77"/>
      <c r="VT650" s="77"/>
      <c r="VU650" s="77"/>
      <c r="VV650" s="77"/>
      <c r="VW650" s="77"/>
      <c r="VX650" s="77"/>
      <c r="VY650" s="77"/>
      <c r="VZ650" s="77"/>
      <c r="WA650" s="77"/>
      <c r="WB650" s="77"/>
      <c r="WC650" s="77"/>
      <c r="WD650" s="77"/>
      <c r="WE650" s="77"/>
      <c r="WF650" s="77"/>
      <c r="WG650" s="77"/>
      <c r="WH650" s="77"/>
      <c r="WI650" s="77"/>
      <c r="WJ650" s="77"/>
      <c r="WK650" s="77"/>
      <c r="WL650" s="77"/>
      <c r="WM650" s="77"/>
      <c r="WN650" s="77"/>
      <c r="WO650" s="77"/>
      <c r="WP650" s="77"/>
      <c r="WQ650" s="77"/>
      <c r="WR650" s="77"/>
      <c r="WS650" s="77"/>
      <c r="WT650" s="77"/>
      <c r="WU650" s="77"/>
      <c r="WV650" s="77"/>
      <c r="WW650" s="77"/>
      <c r="WX650" s="77"/>
      <c r="WY650" s="77"/>
      <c r="WZ650" s="77"/>
      <c r="XA650" s="77"/>
      <c r="XB650" s="77"/>
      <c r="XC650" s="77"/>
      <c r="XD650" s="77"/>
      <c r="XE650" s="77"/>
      <c r="XF650" s="77"/>
      <c r="XG650" s="77"/>
      <c r="XH650" s="77"/>
      <c r="XI650" s="77"/>
      <c r="XJ650" s="77"/>
      <c r="XK650" s="77"/>
      <c r="XL650" s="77"/>
      <c r="XM650" s="77"/>
      <c r="XN650" s="77"/>
      <c r="XO650" s="77"/>
      <c r="XP650" s="77"/>
      <c r="XQ650" s="77"/>
      <c r="XR650" s="77"/>
      <c r="XS650" s="77"/>
      <c r="XT650" s="77"/>
      <c r="XU650" s="77"/>
      <c r="XV650" s="77"/>
      <c r="XW650" s="77"/>
      <c r="XX650" s="77"/>
      <c r="XY650" s="77"/>
      <c r="XZ650" s="77"/>
      <c r="YA650" s="77"/>
      <c r="YB650" s="77"/>
      <c r="YC650" s="77"/>
      <c r="YD650" s="77"/>
      <c r="YE650" s="77"/>
      <c r="YF650" s="77"/>
      <c r="YG650" s="77"/>
      <c r="YH650" s="77"/>
      <c r="YI650" s="77"/>
      <c r="YJ650" s="77"/>
      <c r="YK650" s="77"/>
      <c r="YL650" s="77"/>
      <c r="YM650" s="77"/>
      <c r="YN650" s="77"/>
      <c r="YO650" s="77"/>
      <c r="YP650" s="77"/>
      <c r="YQ650" s="77"/>
      <c r="YR650" s="77"/>
      <c r="YS650" s="77"/>
      <c r="YT650" s="77"/>
      <c r="YU650" s="77"/>
      <c r="YV650" s="77"/>
      <c r="YW650" s="77"/>
      <c r="YX650" s="77"/>
      <c r="YY650" s="77"/>
      <c r="YZ650" s="77"/>
      <c r="ZA650" s="77"/>
      <c r="ZB650" s="77"/>
      <c r="ZC650" s="77"/>
      <c r="ZD650" s="77"/>
      <c r="ZE650" s="77"/>
      <c r="ZF650" s="77"/>
      <c r="ZG650" s="77"/>
      <c r="ZH650" s="77"/>
      <c r="ZI650" s="77"/>
      <c r="ZJ650" s="77"/>
      <c r="ZK650" s="77"/>
      <c r="ZL650" s="77"/>
      <c r="ZM650" s="77"/>
      <c r="ZN650" s="77"/>
      <c r="ZO650" s="77"/>
      <c r="ZP650" s="77"/>
      <c r="ZQ650" s="77"/>
      <c r="ZR650" s="77"/>
      <c r="ZS650" s="77"/>
      <c r="ZT650" s="77"/>
      <c r="ZU650" s="77"/>
      <c r="ZV650" s="77"/>
      <c r="ZW650" s="77"/>
      <c r="ZX650" s="77"/>
      <c r="ZY650" s="77"/>
      <c r="ZZ650" s="77"/>
      <c r="AAA650" s="77"/>
      <c r="AAB650" s="77"/>
      <c r="AAC650" s="77"/>
      <c r="AAD650" s="77"/>
      <c r="AAE650" s="77"/>
      <c r="AAF650" s="77"/>
      <c r="AAG650" s="77"/>
      <c r="AAH650" s="77"/>
      <c r="AAI650" s="77"/>
      <c r="AAJ650" s="77"/>
      <c r="AAK650" s="77"/>
      <c r="AAL650" s="77"/>
      <c r="AAM650" s="77"/>
      <c r="AAN650" s="77"/>
      <c r="AAO650" s="77"/>
      <c r="AAP650" s="77"/>
      <c r="AAQ650" s="77"/>
      <c r="AAR650" s="77"/>
      <c r="AAS650" s="77"/>
      <c r="AAT650" s="77"/>
      <c r="AAU650" s="77"/>
      <c r="AAV650" s="77"/>
      <c r="AAW650" s="77"/>
      <c r="AAX650" s="77"/>
      <c r="AAY650" s="77"/>
      <c r="AAZ650" s="77"/>
      <c r="ABA650" s="77"/>
      <c r="ABB650" s="77"/>
      <c r="ABC650" s="77"/>
      <c r="ABD650" s="77"/>
      <c r="ABE650" s="77"/>
      <c r="ABF650" s="77"/>
      <c r="ABG650" s="77"/>
      <c r="ABH650" s="77"/>
      <c r="ABI650" s="77"/>
      <c r="ABJ650" s="77"/>
      <c r="ABK650" s="77"/>
      <c r="ABL650" s="77"/>
      <c r="ABM650" s="77"/>
      <c r="ABN650" s="77"/>
      <c r="ABO650" s="77"/>
      <c r="ABP650" s="77"/>
      <c r="ABQ650" s="77"/>
      <c r="ABR650" s="77"/>
      <c r="ABS650" s="77"/>
      <c r="ABT650" s="77"/>
      <c r="ABU650" s="77"/>
      <c r="ABV650" s="77"/>
      <c r="ABW650" s="77"/>
      <c r="ABX650" s="77"/>
      <c r="ABY650" s="77"/>
      <c r="ABZ650" s="77"/>
      <c r="ACA650" s="77"/>
      <c r="ACB650" s="77"/>
      <c r="ACC650" s="77"/>
      <c r="ACD650" s="77"/>
      <c r="ACE650" s="77"/>
      <c r="ACF650" s="77"/>
      <c r="ACG650" s="77"/>
      <c r="ACH650" s="77"/>
      <c r="ACI650" s="77"/>
      <c r="ACJ650" s="77"/>
      <c r="ACK650" s="77"/>
      <c r="ACL650" s="77"/>
      <c r="ACM650" s="77"/>
      <c r="ACN650" s="77"/>
      <c r="ACO650" s="77"/>
      <c r="ACP650" s="77"/>
      <c r="ACQ650" s="77"/>
      <c r="ACR650" s="77"/>
      <c r="ACS650" s="77"/>
      <c r="ACT650" s="77"/>
      <c r="ACU650" s="77"/>
      <c r="ACV650" s="77"/>
      <c r="ACW650" s="77"/>
      <c r="ACX650" s="77"/>
      <c r="ACY650" s="77"/>
      <c r="ACZ650" s="77"/>
      <c r="ADA650" s="77"/>
      <c r="ADB650" s="77"/>
      <c r="ADC650" s="77"/>
      <c r="ADD650" s="77"/>
      <c r="ADE650" s="77"/>
      <c r="ADF650" s="77"/>
      <c r="ADG650" s="77"/>
      <c r="ADH650" s="77"/>
      <c r="ADI650" s="77"/>
      <c r="ADJ650" s="77"/>
      <c r="ADK650" s="77"/>
      <c r="ADL650" s="77"/>
      <c r="ADM650" s="77"/>
      <c r="ADN650" s="77"/>
      <c r="ADO650" s="77"/>
      <c r="ADP650" s="77"/>
      <c r="ADQ650" s="77"/>
      <c r="ADR650" s="77"/>
      <c r="ADS650" s="77"/>
      <c r="ADT650" s="77"/>
      <c r="ADU650" s="77"/>
      <c r="ADV650" s="77"/>
      <c r="ADW650" s="77"/>
      <c r="ADX650" s="77"/>
      <c r="ADY650" s="77"/>
      <c r="ADZ650" s="77"/>
      <c r="AEA650" s="77"/>
      <c r="AEB650" s="77"/>
      <c r="AEC650" s="77"/>
      <c r="AED650" s="77"/>
      <c r="AEE650" s="77"/>
      <c r="AEF650" s="77"/>
      <c r="AEG650" s="77"/>
      <c r="AEH650" s="77"/>
      <c r="AEI650" s="77"/>
      <c r="AEJ650" s="77"/>
      <c r="AEK650" s="77"/>
      <c r="AEL650" s="77"/>
      <c r="AEM650" s="77"/>
      <c r="AEN650" s="77"/>
      <c r="AEO650" s="77"/>
      <c r="AEP650" s="77"/>
      <c r="AEQ650" s="77"/>
      <c r="AER650" s="77"/>
      <c r="AES650" s="77"/>
      <c r="AET650" s="77"/>
      <c r="AEU650" s="77"/>
      <c r="AEV650" s="77"/>
      <c r="AEW650" s="77"/>
      <c r="AEX650" s="77"/>
      <c r="AEY650" s="77"/>
      <c r="AEZ650" s="77"/>
      <c r="AFA650" s="77"/>
      <c r="AFB650" s="77"/>
      <c r="AFC650" s="77"/>
      <c r="AFD650" s="77"/>
      <c r="AFE650" s="77"/>
      <c r="AFF650" s="77"/>
      <c r="AFG650" s="77"/>
      <c r="AFH650" s="77"/>
      <c r="AFI650" s="77"/>
      <c r="AFJ650" s="77"/>
      <c r="AFK650" s="77"/>
      <c r="AFL650" s="77"/>
      <c r="AFM650" s="77"/>
      <c r="AFN650" s="77"/>
      <c r="AFO650" s="77"/>
      <c r="AFP650" s="77"/>
      <c r="AFQ650" s="77"/>
      <c r="AFR650" s="77"/>
      <c r="AFS650" s="77"/>
      <c r="AFT650" s="77"/>
      <c r="AFU650" s="77"/>
      <c r="AFV650" s="77"/>
      <c r="AFW650" s="77"/>
      <c r="AFX650" s="77"/>
      <c r="AFY650" s="77"/>
      <c r="AFZ650" s="77"/>
      <c r="AGA650" s="77"/>
      <c r="AGB650" s="77"/>
      <c r="AGC650" s="77"/>
      <c r="AGD650" s="77"/>
      <c r="AGE650" s="77"/>
      <c r="AGF650" s="77"/>
      <c r="AGG650" s="77"/>
      <c r="AGH650" s="77"/>
      <c r="AGI650" s="77"/>
      <c r="AGJ650" s="77"/>
      <c r="AGK650" s="77"/>
      <c r="AGL650" s="77"/>
      <c r="AGM650" s="77"/>
      <c r="AGN650" s="77"/>
      <c r="AGO650" s="77"/>
      <c r="AGP650" s="77"/>
      <c r="AGQ650" s="77"/>
      <c r="AGR650" s="77"/>
      <c r="AGS650" s="77"/>
      <c r="AGT650" s="77"/>
      <c r="AGU650" s="77"/>
      <c r="AGV650" s="77"/>
      <c r="AGW650" s="77"/>
      <c r="AGX650" s="77"/>
      <c r="AGY650" s="77"/>
      <c r="AGZ650" s="77"/>
      <c r="AHA650" s="77"/>
      <c r="AHB650" s="77"/>
      <c r="AHC650" s="77"/>
      <c r="AHD650" s="77"/>
      <c r="AHE650" s="77"/>
      <c r="AHF650" s="77"/>
      <c r="AHG650" s="77"/>
      <c r="AHH650" s="77"/>
      <c r="AHI650" s="77"/>
      <c r="AHJ650" s="77"/>
      <c r="AHK650" s="77"/>
      <c r="AHL650" s="77"/>
      <c r="AHM650" s="77"/>
      <c r="AHN650" s="77"/>
      <c r="AHO650" s="77"/>
      <c r="AHP650" s="77"/>
      <c r="AHQ650" s="77"/>
      <c r="AHR650" s="77"/>
      <c r="AHS650" s="77"/>
      <c r="AHT650" s="77"/>
      <c r="AHU650" s="77"/>
      <c r="AHV650" s="77"/>
      <c r="AHW650" s="77"/>
      <c r="AHX650" s="77"/>
      <c r="AHY650" s="77"/>
      <c r="AHZ650" s="77"/>
      <c r="AIA650" s="77"/>
      <c r="AIB650" s="77"/>
      <c r="AIC650" s="77"/>
      <c r="AID650" s="77"/>
      <c r="AIE650" s="77"/>
      <c r="AIF650" s="77"/>
      <c r="AIG650" s="77"/>
      <c r="AIH650" s="77"/>
      <c r="AII650" s="77"/>
      <c r="AIJ650" s="77"/>
      <c r="AIK650" s="77"/>
      <c r="AIL650" s="77"/>
      <c r="AIM650" s="77"/>
      <c r="AIN650" s="77"/>
      <c r="AIO650" s="77"/>
      <c r="AIP650" s="77"/>
      <c r="AIQ650" s="77"/>
      <c r="AIR650" s="77"/>
      <c r="AIS650" s="77"/>
      <c r="AIT650" s="77"/>
      <c r="AIU650" s="77"/>
      <c r="AIV650" s="77"/>
      <c r="AIW650" s="77"/>
      <c r="AIX650" s="77"/>
      <c r="AIY650" s="77"/>
      <c r="AIZ650" s="77"/>
      <c r="AJA650" s="77"/>
      <c r="AJB650" s="77"/>
      <c r="AJC650" s="77"/>
      <c r="AJD650" s="77"/>
      <c r="AJE650" s="77"/>
      <c r="AJF650" s="77"/>
      <c r="AJG650" s="77"/>
      <c r="AJH650" s="77"/>
      <c r="AJI650" s="77"/>
      <c r="AJJ650" s="77"/>
      <c r="AJK650" s="77"/>
      <c r="AJL650" s="77"/>
      <c r="AJM650" s="77"/>
      <c r="AJN650" s="77"/>
      <c r="AJO650" s="77"/>
      <c r="AJP650" s="77"/>
      <c r="AJQ650" s="77"/>
      <c r="AJR650" s="77"/>
      <c r="AJS650" s="77"/>
      <c r="AJT650" s="77"/>
      <c r="AJU650" s="77"/>
      <c r="AJV650" s="77"/>
      <c r="AJW650" s="77"/>
      <c r="AJX650" s="77"/>
      <c r="AJY650" s="77"/>
      <c r="AJZ650" s="77"/>
      <c r="AKA650" s="77"/>
      <c r="AKB650" s="77"/>
      <c r="AKC650" s="77"/>
      <c r="AKD650" s="77"/>
      <c r="AKE650" s="77"/>
      <c r="AKF650" s="77"/>
      <c r="AKG650" s="77"/>
      <c r="AKH650" s="77"/>
      <c r="AKI650" s="77"/>
      <c r="AKJ650" s="77"/>
      <c r="AKK650" s="77"/>
      <c r="AKL650" s="77"/>
      <c r="AKM650" s="77"/>
      <c r="AKN650" s="77"/>
      <c r="AKO650" s="77"/>
      <c r="AKP650" s="77"/>
      <c r="AKQ650" s="77"/>
      <c r="AKR650" s="77"/>
      <c r="AKS650" s="77"/>
      <c r="AKT650" s="77"/>
      <c r="AKU650" s="77"/>
      <c r="AKV650" s="77"/>
      <c r="AKW650" s="77"/>
      <c r="AKX650" s="77"/>
      <c r="AKY650" s="77"/>
      <c r="AKZ650" s="77"/>
      <c r="ALA650" s="77"/>
      <c r="ALB650" s="77"/>
      <c r="ALC650" s="77"/>
      <c r="ALD650" s="77"/>
      <c r="ALE650" s="77"/>
      <c r="ALF650" s="77"/>
      <c r="ALG650" s="77"/>
      <c r="ALH650" s="77"/>
      <c r="ALI650" s="77"/>
      <c r="ALJ650" s="77"/>
      <c r="ALK650" s="77"/>
      <c r="ALL650" s="77"/>
      <c r="ALM650" s="77"/>
      <c r="ALN650" s="77"/>
      <c r="ALO650" s="77"/>
      <c r="ALP650" s="77"/>
      <c r="ALQ650" s="77"/>
      <c r="ALR650" s="77"/>
      <c r="ALS650" s="77"/>
      <c r="ALT650" s="77"/>
      <c r="ALU650" s="77"/>
      <c r="ALV650" s="77"/>
      <c r="ALW650" s="77"/>
      <c r="ALX650" s="77"/>
      <c r="ALY650" s="77"/>
      <c r="ALZ650" s="77"/>
      <c r="AMA650" s="77"/>
      <c r="AMB650" s="77"/>
      <c r="AMC650" s="77"/>
      <c r="AMD650" s="77"/>
      <c r="AME650" s="77"/>
      <c r="AMF650" s="77"/>
      <c r="AMG650" s="77"/>
      <c r="AMH650" s="77"/>
      <c r="AMI650" s="77"/>
      <c r="AMJ650" s="77"/>
    </row>
    <row r="651" customFormat="false" ht="12.85" hidden="false" customHeight="false" outlineLevel="0" collapsed="false">
      <c r="A651" s="77"/>
      <c r="B651" s="77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  <c r="AA651" s="77"/>
      <c r="AB651" s="77"/>
      <c r="AC651" s="77"/>
      <c r="AD651" s="77"/>
      <c r="AE651" s="77"/>
      <c r="AF651" s="77"/>
      <c r="AG651" s="77"/>
      <c r="AH651" s="77"/>
      <c r="AI651" s="77"/>
      <c r="AJ651" s="77"/>
      <c r="AK651" s="77"/>
      <c r="AL651" s="77"/>
      <c r="AM651" s="77"/>
      <c r="AN651" s="77"/>
      <c r="AO651" s="77"/>
      <c r="AP651" s="77"/>
      <c r="AQ651" s="77"/>
      <c r="AR651" s="77"/>
      <c r="AS651" s="77"/>
      <c r="AT651" s="77"/>
      <c r="AU651" s="77"/>
      <c r="AV651" s="77"/>
      <c r="AW651" s="77"/>
      <c r="AX651" s="77"/>
      <c r="AY651" s="77"/>
      <c r="AZ651" s="77"/>
      <c r="BA651" s="77"/>
      <c r="BB651" s="77"/>
      <c r="BC651" s="77"/>
      <c r="BD651" s="77"/>
      <c r="BE651" s="77"/>
      <c r="BF651" s="77"/>
      <c r="BG651" s="77"/>
      <c r="BH651" s="77"/>
      <c r="BI651" s="77"/>
      <c r="BJ651" s="77"/>
      <c r="BK651" s="77"/>
      <c r="BL651" s="77"/>
      <c r="BM651" s="77"/>
      <c r="BN651" s="77"/>
      <c r="BO651" s="77"/>
      <c r="BP651" s="77"/>
      <c r="BQ651" s="77"/>
      <c r="BR651" s="77"/>
      <c r="BS651" s="77"/>
      <c r="BT651" s="77"/>
      <c r="BU651" s="77"/>
      <c r="BV651" s="77"/>
      <c r="BW651" s="77"/>
      <c r="BX651" s="77"/>
      <c r="BY651" s="77"/>
      <c r="BZ651" s="77"/>
      <c r="CA651" s="77"/>
      <c r="CB651" s="77"/>
      <c r="CC651" s="77"/>
      <c r="CD651" s="77"/>
      <c r="CE651" s="77"/>
      <c r="CF651" s="77"/>
      <c r="CG651" s="77"/>
      <c r="CH651" s="77"/>
      <c r="CI651" s="77"/>
      <c r="CJ651" s="77"/>
      <c r="CK651" s="77"/>
      <c r="CL651" s="77"/>
      <c r="CM651" s="77"/>
      <c r="CN651" s="77"/>
      <c r="CO651" s="77"/>
      <c r="CP651" s="77"/>
      <c r="CQ651" s="77"/>
      <c r="CR651" s="77"/>
      <c r="CS651" s="77"/>
      <c r="CT651" s="77"/>
      <c r="CU651" s="77"/>
      <c r="CV651" s="77"/>
      <c r="CW651" s="77"/>
      <c r="CX651" s="77"/>
      <c r="CY651" s="77"/>
      <c r="CZ651" s="77"/>
      <c r="DA651" s="77"/>
      <c r="DB651" s="77"/>
      <c r="DC651" s="77"/>
      <c r="DD651" s="77"/>
      <c r="DE651" s="77"/>
      <c r="DF651" s="77"/>
      <c r="DG651" s="77"/>
      <c r="DH651" s="77"/>
      <c r="DI651" s="77"/>
      <c r="DJ651" s="77"/>
      <c r="DK651" s="77"/>
      <c r="DL651" s="77"/>
      <c r="DM651" s="77"/>
      <c r="DN651" s="77"/>
      <c r="DO651" s="77"/>
      <c r="DP651" s="77"/>
      <c r="DQ651" s="77"/>
      <c r="DR651" s="77"/>
      <c r="DS651" s="77"/>
      <c r="DT651" s="77"/>
      <c r="DU651" s="77"/>
      <c r="DV651" s="77"/>
      <c r="DW651" s="77"/>
      <c r="DX651" s="77"/>
      <c r="DY651" s="77"/>
      <c r="DZ651" s="77"/>
      <c r="EA651" s="77"/>
      <c r="EB651" s="77"/>
      <c r="EC651" s="77"/>
      <c r="ED651" s="77"/>
      <c r="EE651" s="77"/>
      <c r="EF651" s="77"/>
      <c r="EG651" s="77"/>
      <c r="EH651" s="77"/>
      <c r="EI651" s="77"/>
      <c r="EJ651" s="77"/>
      <c r="EK651" s="77"/>
      <c r="EL651" s="77"/>
      <c r="EM651" s="77"/>
      <c r="EN651" s="77"/>
      <c r="EO651" s="77"/>
      <c r="EP651" s="77"/>
      <c r="EQ651" s="77"/>
      <c r="ER651" s="77"/>
      <c r="ES651" s="77"/>
      <c r="ET651" s="77"/>
      <c r="EU651" s="77"/>
      <c r="EV651" s="77"/>
      <c r="EW651" s="77"/>
      <c r="EX651" s="77"/>
      <c r="EY651" s="77"/>
      <c r="EZ651" s="77"/>
      <c r="FA651" s="77"/>
      <c r="FB651" s="77"/>
      <c r="FC651" s="77"/>
      <c r="FD651" s="77"/>
      <c r="FE651" s="77"/>
      <c r="FF651" s="77"/>
      <c r="FG651" s="77"/>
      <c r="FH651" s="77"/>
      <c r="FI651" s="77"/>
      <c r="FJ651" s="77"/>
      <c r="FK651" s="77"/>
      <c r="FL651" s="77"/>
      <c r="FM651" s="77"/>
      <c r="FN651" s="77"/>
      <c r="FO651" s="77"/>
      <c r="FP651" s="77"/>
      <c r="FQ651" s="77"/>
      <c r="FR651" s="77"/>
      <c r="FS651" s="77"/>
      <c r="FT651" s="77"/>
      <c r="FU651" s="77"/>
      <c r="FV651" s="77"/>
      <c r="FW651" s="77"/>
      <c r="FX651" s="77"/>
      <c r="FY651" s="77"/>
      <c r="FZ651" s="77"/>
      <c r="GA651" s="77"/>
      <c r="GB651" s="77"/>
      <c r="GC651" s="77"/>
      <c r="GD651" s="77"/>
      <c r="GE651" s="77"/>
      <c r="GF651" s="77"/>
      <c r="GG651" s="77"/>
      <c r="GH651" s="77"/>
      <c r="GI651" s="77"/>
      <c r="GJ651" s="77"/>
      <c r="GK651" s="77"/>
      <c r="GL651" s="77"/>
      <c r="GM651" s="77"/>
      <c r="GN651" s="77"/>
      <c r="GO651" s="77"/>
      <c r="GP651" s="77"/>
      <c r="GQ651" s="77"/>
      <c r="GR651" s="77"/>
      <c r="GS651" s="77"/>
      <c r="GT651" s="77"/>
      <c r="GU651" s="77"/>
      <c r="GV651" s="77"/>
      <c r="GW651" s="77"/>
      <c r="GX651" s="77"/>
      <c r="GY651" s="77"/>
      <c r="GZ651" s="77"/>
      <c r="HA651" s="77"/>
      <c r="HB651" s="77"/>
      <c r="HC651" s="77"/>
      <c r="HD651" s="77"/>
      <c r="HE651" s="77"/>
      <c r="HF651" s="77"/>
      <c r="HG651" s="77"/>
      <c r="HH651" s="77"/>
      <c r="HI651" s="77"/>
      <c r="HJ651" s="77"/>
      <c r="HK651" s="77"/>
      <c r="HL651" s="77"/>
      <c r="HM651" s="77"/>
      <c r="HN651" s="77"/>
      <c r="HO651" s="77"/>
      <c r="HP651" s="77"/>
      <c r="HQ651" s="77"/>
      <c r="HR651" s="77"/>
      <c r="HS651" s="77"/>
      <c r="HT651" s="77"/>
      <c r="HU651" s="77"/>
      <c r="HV651" s="77"/>
      <c r="HW651" s="77"/>
      <c r="HX651" s="77"/>
      <c r="HY651" s="77"/>
      <c r="HZ651" s="77"/>
      <c r="IA651" s="77"/>
      <c r="IB651" s="77"/>
      <c r="IC651" s="77"/>
      <c r="ID651" s="77"/>
      <c r="IE651" s="77"/>
      <c r="IF651" s="77"/>
      <c r="IG651" s="77"/>
      <c r="IH651" s="77"/>
      <c r="II651" s="77"/>
      <c r="IJ651" s="77"/>
      <c r="IK651" s="77"/>
      <c r="IL651" s="77"/>
      <c r="IM651" s="77"/>
      <c r="IN651" s="77"/>
      <c r="IO651" s="77"/>
      <c r="IP651" s="77"/>
      <c r="IQ651" s="77"/>
      <c r="IR651" s="77"/>
      <c r="IS651" s="77"/>
      <c r="IT651" s="77"/>
      <c r="IU651" s="77"/>
      <c r="IV651" s="77"/>
      <c r="IW651" s="77"/>
      <c r="IX651" s="77"/>
      <c r="IY651" s="77"/>
      <c r="IZ651" s="77"/>
      <c r="JA651" s="77"/>
      <c r="JB651" s="77"/>
      <c r="JC651" s="77"/>
      <c r="JD651" s="77"/>
      <c r="JE651" s="77"/>
      <c r="JF651" s="77"/>
      <c r="JG651" s="77"/>
      <c r="JH651" s="77"/>
      <c r="JI651" s="77"/>
      <c r="JJ651" s="77"/>
      <c r="JK651" s="77"/>
      <c r="JL651" s="77"/>
      <c r="JM651" s="77"/>
      <c r="JN651" s="77"/>
      <c r="JO651" s="77"/>
      <c r="JP651" s="77"/>
      <c r="JQ651" s="77"/>
      <c r="JR651" s="77"/>
      <c r="JS651" s="77"/>
      <c r="JT651" s="77"/>
      <c r="JU651" s="77"/>
      <c r="JV651" s="77"/>
      <c r="JW651" s="77"/>
      <c r="JX651" s="77"/>
      <c r="JY651" s="77"/>
      <c r="JZ651" s="77"/>
      <c r="KA651" s="77"/>
      <c r="KB651" s="77"/>
      <c r="KC651" s="77"/>
      <c r="KD651" s="77"/>
      <c r="KE651" s="77"/>
      <c r="KF651" s="77"/>
      <c r="KG651" s="77"/>
      <c r="KH651" s="77"/>
      <c r="KI651" s="77"/>
      <c r="KJ651" s="77"/>
      <c r="KK651" s="77"/>
      <c r="KL651" s="77"/>
      <c r="KM651" s="77"/>
      <c r="KN651" s="77"/>
      <c r="KO651" s="77"/>
      <c r="KP651" s="77"/>
      <c r="KQ651" s="77"/>
      <c r="KR651" s="77"/>
      <c r="KS651" s="77"/>
      <c r="KT651" s="77"/>
      <c r="KU651" s="77"/>
      <c r="KV651" s="77"/>
      <c r="KW651" s="77"/>
      <c r="KX651" s="77"/>
      <c r="KY651" s="77"/>
      <c r="KZ651" s="77"/>
      <c r="LA651" s="77"/>
      <c r="LB651" s="77"/>
      <c r="LC651" s="77"/>
      <c r="LD651" s="77"/>
      <c r="LE651" s="77"/>
      <c r="LF651" s="77"/>
      <c r="LG651" s="77"/>
      <c r="LH651" s="77"/>
      <c r="LI651" s="77"/>
      <c r="LJ651" s="77"/>
      <c r="LK651" s="77"/>
      <c r="LL651" s="77"/>
      <c r="LM651" s="77"/>
      <c r="LN651" s="77"/>
      <c r="LO651" s="77"/>
      <c r="LP651" s="77"/>
      <c r="LQ651" s="77"/>
      <c r="LR651" s="77"/>
      <c r="LS651" s="77"/>
      <c r="LT651" s="77"/>
      <c r="LU651" s="77"/>
      <c r="LV651" s="77"/>
      <c r="LW651" s="77"/>
      <c r="LX651" s="77"/>
      <c r="LY651" s="77"/>
      <c r="LZ651" s="77"/>
      <c r="MA651" s="77"/>
      <c r="MB651" s="77"/>
      <c r="MC651" s="77"/>
      <c r="MD651" s="77"/>
      <c r="ME651" s="77"/>
      <c r="MF651" s="77"/>
      <c r="MG651" s="77"/>
      <c r="MH651" s="77"/>
      <c r="MI651" s="77"/>
      <c r="MJ651" s="77"/>
      <c r="MK651" s="77"/>
      <c r="ML651" s="77"/>
      <c r="MM651" s="77"/>
      <c r="MN651" s="77"/>
      <c r="MO651" s="77"/>
      <c r="MP651" s="77"/>
      <c r="MQ651" s="77"/>
      <c r="MR651" s="77"/>
      <c r="MS651" s="77"/>
      <c r="MT651" s="77"/>
      <c r="MU651" s="77"/>
      <c r="MV651" s="77"/>
      <c r="MW651" s="77"/>
      <c r="MX651" s="77"/>
      <c r="MY651" s="77"/>
      <c r="MZ651" s="77"/>
      <c r="NA651" s="77"/>
      <c r="NB651" s="77"/>
      <c r="NC651" s="77"/>
      <c r="ND651" s="77"/>
      <c r="NE651" s="77"/>
      <c r="NF651" s="77"/>
      <c r="NG651" s="77"/>
      <c r="NH651" s="77"/>
      <c r="NI651" s="77"/>
      <c r="NJ651" s="77"/>
      <c r="NK651" s="77"/>
      <c r="NL651" s="77"/>
      <c r="NM651" s="77"/>
      <c r="NN651" s="77"/>
      <c r="NO651" s="77"/>
      <c r="NP651" s="77"/>
      <c r="NQ651" s="77"/>
      <c r="NR651" s="77"/>
      <c r="NS651" s="77"/>
      <c r="NT651" s="77"/>
      <c r="NU651" s="77"/>
      <c r="NV651" s="77"/>
      <c r="NW651" s="77"/>
      <c r="NX651" s="77"/>
      <c r="NY651" s="77"/>
      <c r="NZ651" s="77"/>
      <c r="OA651" s="77"/>
      <c r="OB651" s="77"/>
      <c r="OC651" s="77"/>
      <c r="OD651" s="77"/>
      <c r="OE651" s="77"/>
      <c r="OF651" s="77"/>
      <c r="OG651" s="77"/>
      <c r="OH651" s="77"/>
      <c r="OI651" s="77"/>
      <c r="OJ651" s="77"/>
      <c r="OK651" s="77"/>
      <c r="OL651" s="77"/>
      <c r="OM651" s="77"/>
      <c r="ON651" s="77"/>
      <c r="OO651" s="77"/>
      <c r="OP651" s="77"/>
      <c r="OQ651" s="77"/>
      <c r="OR651" s="77"/>
      <c r="OS651" s="77"/>
      <c r="OT651" s="77"/>
      <c r="OU651" s="77"/>
      <c r="OV651" s="77"/>
      <c r="OW651" s="77"/>
      <c r="OX651" s="77"/>
      <c r="OY651" s="77"/>
      <c r="OZ651" s="77"/>
      <c r="PA651" s="77"/>
      <c r="PB651" s="77"/>
      <c r="PC651" s="77"/>
      <c r="PD651" s="77"/>
      <c r="PE651" s="77"/>
      <c r="PF651" s="77"/>
      <c r="PG651" s="77"/>
      <c r="PH651" s="77"/>
      <c r="PI651" s="77"/>
      <c r="PJ651" s="77"/>
      <c r="PK651" s="77"/>
      <c r="PL651" s="77"/>
      <c r="PM651" s="77"/>
      <c r="PN651" s="77"/>
      <c r="PO651" s="77"/>
      <c r="PP651" s="77"/>
      <c r="PQ651" s="77"/>
      <c r="PR651" s="77"/>
      <c r="PS651" s="77"/>
      <c r="PT651" s="77"/>
      <c r="PU651" s="77"/>
      <c r="PV651" s="77"/>
      <c r="PW651" s="77"/>
      <c r="PX651" s="77"/>
      <c r="PY651" s="77"/>
      <c r="PZ651" s="77"/>
      <c r="QA651" s="77"/>
      <c r="QB651" s="77"/>
      <c r="QC651" s="77"/>
      <c r="QD651" s="77"/>
      <c r="QE651" s="77"/>
      <c r="QF651" s="77"/>
      <c r="QG651" s="77"/>
      <c r="QH651" s="77"/>
      <c r="QI651" s="77"/>
      <c r="QJ651" s="77"/>
      <c r="QK651" s="77"/>
      <c r="QL651" s="77"/>
      <c r="QM651" s="77"/>
      <c r="QN651" s="77"/>
      <c r="QO651" s="77"/>
      <c r="QP651" s="77"/>
      <c r="QQ651" s="77"/>
      <c r="QR651" s="77"/>
      <c r="QS651" s="77"/>
      <c r="QT651" s="77"/>
      <c r="QU651" s="77"/>
      <c r="QV651" s="77"/>
      <c r="QW651" s="77"/>
      <c r="QX651" s="77"/>
      <c r="QY651" s="77"/>
      <c r="QZ651" s="77"/>
      <c r="RA651" s="77"/>
      <c r="RB651" s="77"/>
      <c r="RC651" s="77"/>
      <c r="RD651" s="77"/>
      <c r="RE651" s="77"/>
      <c r="RF651" s="77"/>
      <c r="RG651" s="77"/>
      <c r="RH651" s="77"/>
      <c r="RI651" s="77"/>
      <c r="RJ651" s="77"/>
      <c r="RK651" s="77"/>
      <c r="RL651" s="77"/>
      <c r="RM651" s="77"/>
      <c r="RN651" s="77"/>
      <c r="RO651" s="77"/>
      <c r="RP651" s="77"/>
      <c r="RQ651" s="77"/>
      <c r="RR651" s="77"/>
      <c r="RS651" s="77"/>
      <c r="RT651" s="77"/>
      <c r="RU651" s="77"/>
      <c r="RV651" s="77"/>
      <c r="RW651" s="77"/>
      <c r="RX651" s="77"/>
      <c r="RY651" s="77"/>
      <c r="RZ651" s="77"/>
      <c r="SA651" s="77"/>
      <c r="SB651" s="77"/>
      <c r="SC651" s="77"/>
      <c r="SD651" s="77"/>
      <c r="SE651" s="77"/>
      <c r="SF651" s="77"/>
      <c r="SG651" s="77"/>
      <c r="SH651" s="77"/>
      <c r="SI651" s="77"/>
      <c r="SJ651" s="77"/>
      <c r="SK651" s="77"/>
      <c r="SL651" s="77"/>
      <c r="SM651" s="77"/>
      <c r="SN651" s="77"/>
      <c r="SO651" s="77"/>
      <c r="SP651" s="77"/>
      <c r="SQ651" s="77"/>
      <c r="SR651" s="77"/>
      <c r="SS651" s="77"/>
      <c r="ST651" s="77"/>
      <c r="SU651" s="77"/>
      <c r="SV651" s="77"/>
      <c r="SW651" s="77"/>
      <c r="SX651" s="77"/>
      <c r="SY651" s="77"/>
      <c r="SZ651" s="77"/>
      <c r="TA651" s="77"/>
      <c r="TB651" s="77"/>
      <c r="TC651" s="77"/>
      <c r="TD651" s="77"/>
      <c r="TE651" s="77"/>
      <c r="TF651" s="77"/>
      <c r="TG651" s="77"/>
      <c r="TH651" s="77"/>
      <c r="TI651" s="77"/>
      <c r="TJ651" s="77"/>
      <c r="TK651" s="77"/>
      <c r="TL651" s="77"/>
      <c r="TM651" s="77"/>
      <c r="TN651" s="77"/>
      <c r="TO651" s="77"/>
      <c r="TP651" s="77"/>
      <c r="TQ651" s="77"/>
      <c r="TR651" s="77"/>
      <c r="TS651" s="77"/>
      <c r="TT651" s="77"/>
      <c r="TU651" s="77"/>
      <c r="TV651" s="77"/>
      <c r="TW651" s="77"/>
      <c r="TX651" s="77"/>
      <c r="TY651" s="77"/>
      <c r="TZ651" s="77"/>
      <c r="UA651" s="77"/>
      <c r="UB651" s="77"/>
      <c r="UC651" s="77"/>
      <c r="UD651" s="77"/>
      <c r="UE651" s="77"/>
      <c r="UF651" s="77"/>
      <c r="UG651" s="77"/>
      <c r="UH651" s="77"/>
      <c r="UI651" s="77"/>
      <c r="UJ651" s="77"/>
      <c r="UK651" s="77"/>
      <c r="UL651" s="77"/>
      <c r="UM651" s="77"/>
      <c r="UN651" s="77"/>
      <c r="UO651" s="77"/>
      <c r="UP651" s="77"/>
      <c r="UQ651" s="77"/>
      <c r="UR651" s="77"/>
      <c r="US651" s="77"/>
      <c r="UT651" s="77"/>
      <c r="UU651" s="77"/>
      <c r="UV651" s="77"/>
      <c r="UW651" s="77"/>
      <c r="UX651" s="77"/>
      <c r="UY651" s="77"/>
      <c r="UZ651" s="77"/>
      <c r="VA651" s="77"/>
      <c r="VB651" s="77"/>
      <c r="VC651" s="77"/>
      <c r="VD651" s="77"/>
      <c r="VE651" s="77"/>
      <c r="VF651" s="77"/>
      <c r="VG651" s="77"/>
      <c r="VH651" s="77"/>
      <c r="VI651" s="77"/>
      <c r="VJ651" s="77"/>
      <c r="VK651" s="77"/>
      <c r="VL651" s="77"/>
      <c r="VM651" s="77"/>
      <c r="VN651" s="77"/>
      <c r="VO651" s="77"/>
      <c r="VP651" s="77"/>
      <c r="VQ651" s="77"/>
      <c r="VR651" s="77"/>
      <c r="VS651" s="77"/>
      <c r="VT651" s="77"/>
      <c r="VU651" s="77"/>
      <c r="VV651" s="77"/>
      <c r="VW651" s="77"/>
      <c r="VX651" s="77"/>
      <c r="VY651" s="77"/>
      <c r="VZ651" s="77"/>
      <c r="WA651" s="77"/>
      <c r="WB651" s="77"/>
      <c r="WC651" s="77"/>
      <c r="WD651" s="77"/>
      <c r="WE651" s="77"/>
      <c r="WF651" s="77"/>
      <c r="WG651" s="77"/>
      <c r="WH651" s="77"/>
      <c r="WI651" s="77"/>
      <c r="WJ651" s="77"/>
      <c r="WK651" s="77"/>
      <c r="WL651" s="77"/>
      <c r="WM651" s="77"/>
      <c r="WN651" s="77"/>
      <c r="WO651" s="77"/>
      <c r="WP651" s="77"/>
      <c r="WQ651" s="77"/>
      <c r="WR651" s="77"/>
      <c r="WS651" s="77"/>
      <c r="WT651" s="77"/>
      <c r="WU651" s="77"/>
      <c r="WV651" s="77"/>
      <c r="WW651" s="77"/>
      <c r="WX651" s="77"/>
      <c r="WY651" s="77"/>
      <c r="WZ651" s="77"/>
      <c r="XA651" s="77"/>
      <c r="XB651" s="77"/>
      <c r="XC651" s="77"/>
      <c r="XD651" s="77"/>
      <c r="XE651" s="77"/>
      <c r="XF651" s="77"/>
      <c r="XG651" s="77"/>
      <c r="XH651" s="77"/>
      <c r="XI651" s="77"/>
      <c r="XJ651" s="77"/>
      <c r="XK651" s="77"/>
      <c r="XL651" s="77"/>
      <c r="XM651" s="77"/>
      <c r="XN651" s="77"/>
      <c r="XO651" s="77"/>
      <c r="XP651" s="77"/>
      <c r="XQ651" s="77"/>
      <c r="XR651" s="77"/>
      <c r="XS651" s="77"/>
      <c r="XT651" s="77"/>
      <c r="XU651" s="77"/>
      <c r="XV651" s="77"/>
      <c r="XW651" s="77"/>
      <c r="XX651" s="77"/>
      <c r="XY651" s="77"/>
      <c r="XZ651" s="77"/>
      <c r="YA651" s="77"/>
      <c r="YB651" s="77"/>
      <c r="YC651" s="77"/>
      <c r="YD651" s="77"/>
      <c r="YE651" s="77"/>
      <c r="YF651" s="77"/>
      <c r="YG651" s="77"/>
      <c r="YH651" s="77"/>
      <c r="YI651" s="77"/>
      <c r="YJ651" s="77"/>
      <c r="YK651" s="77"/>
      <c r="YL651" s="77"/>
      <c r="YM651" s="77"/>
      <c r="YN651" s="77"/>
      <c r="YO651" s="77"/>
      <c r="YP651" s="77"/>
      <c r="YQ651" s="77"/>
      <c r="YR651" s="77"/>
      <c r="YS651" s="77"/>
      <c r="YT651" s="77"/>
      <c r="YU651" s="77"/>
      <c r="YV651" s="77"/>
      <c r="YW651" s="77"/>
      <c r="YX651" s="77"/>
      <c r="YY651" s="77"/>
      <c r="YZ651" s="77"/>
      <c r="ZA651" s="77"/>
      <c r="ZB651" s="77"/>
      <c r="ZC651" s="77"/>
      <c r="ZD651" s="77"/>
      <c r="ZE651" s="77"/>
      <c r="ZF651" s="77"/>
      <c r="ZG651" s="77"/>
      <c r="ZH651" s="77"/>
      <c r="ZI651" s="77"/>
      <c r="ZJ651" s="77"/>
      <c r="ZK651" s="77"/>
      <c r="ZL651" s="77"/>
      <c r="ZM651" s="77"/>
      <c r="ZN651" s="77"/>
      <c r="ZO651" s="77"/>
      <c r="ZP651" s="77"/>
      <c r="ZQ651" s="77"/>
      <c r="ZR651" s="77"/>
      <c r="ZS651" s="77"/>
      <c r="ZT651" s="77"/>
      <c r="ZU651" s="77"/>
      <c r="ZV651" s="77"/>
      <c r="ZW651" s="77"/>
      <c r="ZX651" s="77"/>
      <c r="ZY651" s="77"/>
      <c r="ZZ651" s="77"/>
      <c r="AAA651" s="77"/>
      <c r="AAB651" s="77"/>
      <c r="AAC651" s="77"/>
      <c r="AAD651" s="77"/>
      <c r="AAE651" s="77"/>
      <c r="AAF651" s="77"/>
      <c r="AAG651" s="77"/>
      <c r="AAH651" s="77"/>
      <c r="AAI651" s="77"/>
      <c r="AAJ651" s="77"/>
      <c r="AAK651" s="77"/>
      <c r="AAL651" s="77"/>
      <c r="AAM651" s="77"/>
      <c r="AAN651" s="77"/>
      <c r="AAO651" s="77"/>
      <c r="AAP651" s="77"/>
      <c r="AAQ651" s="77"/>
      <c r="AAR651" s="77"/>
      <c r="AAS651" s="77"/>
      <c r="AAT651" s="77"/>
      <c r="AAU651" s="77"/>
      <c r="AAV651" s="77"/>
      <c r="AAW651" s="77"/>
      <c r="AAX651" s="77"/>
      <c r="AAY651" s="77"/>
      <c r="AAZ651" s="77"/>
      <c r="ABA651" s="77"/>
      <c r="ABB651" s="77"/>
      <c r="ABC651" s="77"/>
      <c r="ABD651" s="77"/>
      <c r="ABE651" s="77"/>
      <c r="ABF651" s="77"/>
      <c r="ABG651" s="77"/>
      <c r="ABH651" s="77"/>
      <c r="ABI651" s="77"/>
      <c r="ABJ651" s="77"/>
      <c r="ABK651" s="77"/>
      <c r="ABL651" s="77"/>
      <c r="ABM651" s="77"/>
      <c r="ABN651" s="77"/>
      <c r="ABO651" s="77"/>
      <c r="ABP651" s="77"/>
      <c r="ABQ651" s="77"/>
      <c r="ABR651" s="77"/>
      <c r="ABS651" s="77"/>
      <c r="ABT651" s="77"/>
      <c r="ABU651" s="77"/>
      <c r="ABV651" s="77"/>
      <c r="ABW651" s="77"/>
      <c r="ABX651" s="77"/>
      <c r="ABY651" s="77"/>
      <c r="ABZ651" s="77"/>
      <c r="ACA651" s="77"/>
      <c r="ACB651" s="77"/>
      <c r="ACC651" s="77"/>
      <c r="ACD651" s="77"/>
      <c r="ACE651" s="77"/>
      <c r="ACF651" s="77"/>
      <c r="ACG651" s="77"/>
      <c r="ACH651" s="77"/>
      <c r="ACI651" s="77"/>
      <c r="ACJ651" s="77"/>
      <c r="ACK651" s="77"/>
      <c r="ACL651" s="77"/>
      <c r="ACM651" s="77"/>
      <c r="ACN651" s="77"/>
      <c r="ACO651" s="77"/>
      <c r="ACP651" s="77"/>
      <c r="ACQ651" s="77"/>
      <c r="ACR651" s="77"/>
      <c r="ACS651" s="77"/>
      <c r="ACT651" s="77"/>
      <c r="ACU651" s="77"/>
      <c r="ACV651" s="77"/>
      <c r="ACW651" s="77"/>
      <c r="ACX651" s="77"/>
      <c r="ACY651" s="77"/>
      <c r="ACZ651" s="77"/>
      <c r="ADA651" s="77"/>
      <c r="ADB651" s="77"/>
      <c r="ADC651" s="77"/>
      <c r="ADD651" s="77"/>
      <c r="ADE651" s="77"/>
      <c r="ADF651" s="77"/>
      <c r="ADG651" s="77"/>
      <c r="ADH651" s="77"/>
      <c r="ADI651" s="77"/>
      <c r="ADJ651" s="77"/>
      <c r="ADK651" s="77"/>
      <c r="ADL651" s="77"/>
      <c r="ADM651" s="77"/>
      <c r="ADN651" s="77"/>
      <c r="ADO651" s="77"/>
      <c r="ADP651" s="77"/>
      <c r="ADQ651" s="77"/>
      <c r="ADR651" s="77"/>
      <c r="ADS651" s="77"/>
      <c r="ADT651" s="77"/>
      <c r="ADU651" s="77"/>
      <c r="ADV651" s="77"/>
      <c r="ADW651" s="77"/>
      <c r="ADX651" s="77"/>
      <c r="ADY651" s="77"/>
      <c r="ADZ651" s="77"/>
      <c r="AEA651" s="77"/>
      <c r="AEB651" s="77"/>
      <c r="AEC651" s="77"/>
      <c r="AED651" s="77"/>
      <c r="AEE651" s="77"/>
      <c r="AEF651" s="77"/>
      <c r="AEG651" s="77"/>
      <c r="AEH651" s="77"/>
      <c r="AEI651" s="77"/>
      <c r="AEJ651" s="77"/>
      <c r="AEK651" s="77"/>
      <c r="AEL651" s="77"/>
      <c r="AEM651" s="77"/>
      <c r="AEN651" s="77"/>
      <c r="AEO651" s="77"/>
      <c r="AEP651" s="77"/>
      <c r="AEQ651" s="77"/>
      <c r="AER651" s="77"/>
      <c r="AES651" s="77"/>
      <c r="AET651" s="77"/>
      <c r="AEU651" s="77"/>
      <c r="AEV651" s="77"/>
      <c r="AEW651" s="77"/>
      <c r="AEX651" s="77"/>
      <c r="AEY651" s="77"/>
      <c r="AEZ651" s="77"/>
      <c r="AFA651" s="77"/>
      <c r="AFB651" s="77"/>
      <c r="AFC651" s="77"/>
      <c r="AFD651" s="77"/>
      <c r="AFE651" s="77"/>
      <c r="AFF651" s="77"/>
      <c r="AFG651" s="77"/>
      <c r="AFH651" s="77"/>
      <c r="AFI651" s="77"/>
      <c r="AFJ651" s="77"/>
      <c r="AFK651" s="77"/>
      <c r="AFL651" s="77"/>
      <c r="AFM651" s="77"/>
      <c r="AFN651" s="77"/>
      <c r="AFO651" s="77"/>
      <c r="AFP651" s="77"/>
      <c r="AFQ651" s="77"/>
      <c r="AFR651" s="77"/>
      <c r="AFS651" s="77"/>
      <c r="AFT651" s="77"/>
      <c r="AFU651" s="77"/>
      <c r="AFV651" s="77"/>
      <c r="AFW651" s="77"/>
      <c r="AFX651" s="77"/>
      <c r="AFY651" s="77"/>
      <c r="AFZ651" s="77"/>
      <c r="AGA651" s="77"/>
      <c r="AGB651" s="77"/>
      <c r="AGC651" s="77"/>
      <c r="AGD651" s="77"/>
      <c r="AGE651" s="77"/>
      <c r="AGF651" s="77"/>
      <c r="AGG651" s="77"/>
      <c r="AGH651" s="77"/>
      <c r="AGI651" s="77"/>
      <c r="AGJ651" s="77"/>
      <c r="AGK651" s="77"/>
      <c r="AGL651" s="77"/>
      <c r="AGM651" s="77"/>
      <c r="AGN651" s="77"/>
      <c r="AGO651" s="77"/>
      <c r="AGP651" s="77"/>
      <c r="AGQ651" s="77"/>
      <c r="AGR651" s="77"/>
      <c r="AGS651" s="77"/>
      <c r="AGT651" s="77"/>
      <c r="AGU651" s="77"/>
      <c r="AGV651" s="77"/>
      <c r="AGW651" s="77"/>
      <c r="AGX651" s="77"/>
      <c r="AGY651" s="77"/>
      <c r="AGZ651" s="77"/>
      <c r="AHA651" s="77"/>
      <c r="AHB651" s="77"/>
      <c r="AHC651" s="77"/>
      <c r="AHD651" s="77"/>
      <c r="AHE651" s="77"/>
      <c r="AHF651" s="77"/>
      <c r="AHG651" s="77"/>
      <c r="AHH651" s="77"/>
      <c r="AHI651" s="77"/>
      <c r="AHJ651" s="77"/>
      <c r="AHK651" s="77"/>
      <c r="AHL651" s="77"/>
      <c r="AHM651" s="77"/>
      <c r="AHN651" s="77"/>
      <c r="AHO651" s="77"/>
      <c r="AHP651" s="77"/>
      <c r="AHQ651" s="77"/>
      <c r="AHR651" s="77"/>
      <c r="AHS651" s="77"/>
      <c r="AHT651" s="77"/>
      <c r="AHU651" s="77"/>
      <c r="AHV651" s="77"/>
      <c r="AHW651" s="77"/>
      <c r="AHX651" s="77"/>
      <c r="AHY651" s="77"/>
      <c r="AHZ651" s="77"/>
      <c r="AIA651" s="77"/>
      <c r="AIB651" s="77"/>
      <c r="AIC651" s="77"/>
      <c r="AID651" s="77"/>
      <c r="AIE651" s="77"/>
      <c r="AIF651" s="77"/>
      <c r="AIG651" s="77"/>
      <c r="AIH651" s="77"/>
      <c r="AII651" s="77"/>
      <c r="AIJ651" s="77"/>
      <c r="AIK651" s="77"/>
      <c r="AIL651" s="77"/>
      <c r="AIM651" s="77"/>
      <c r="AIN651" s="77"/>
      <c r="AIO651" s="77"/>
      <c r="AIP651" s="77"/>
      <c r="AIQ651" s="77"/>
      <c r="AIR651" s="77"/>
      <c r="AIS651" s="77"/>
      <c r="AIT651" s="77"/>
      <c r="AIU651" s="77"/>
      <c r="AIV651" s="77"/>
      <c r="AIW651" s="77"/>
      <c r="AIX651" s="77"/>
      <c r="AIY651" s="77"/>
      <c r="AIZ651" s="77"/>
      <c r="AJA651" s="77"/>
      <c r="AJB651" s="77"/>
      <c r="AJC651" s="77"/>
      <c r="AJD651" s="77"/>
      <c r="AJE651" s="77"/>
      <c r="AJF651" s="77"/>
      <c r="AJG651" s="77"/>
      <c r="AJH651" s="77"/>
      <c r="AJI651" s="77"/>
      <c r="AJJ651" s="77"/>
      <c r="AJK651" s="77"/>
      <c r="AJL651" s="77"/>
      <c r="AJM651" s="77"/>
      <c r="AJN651" s="77"/>
      <c r="AJO651" s="77"/>
      <c r="AJP651" s="77"/>
      <c r="AJQ651" s="77"/>
      <c r="AJR651" s="77"/>
      <c r="AJS651" s="77"/>
      <c r="AJT651" s="77"/>
      <c r="AJU651" s="77"/>
      <c r="AJV651" s="77"/>
      <c r="AJW651" s="77"/>
      <c r="AJX651" s="77"/>
      <c r="AJY651" s="77"/>
      <c r="AJZ651" s="77"/>
      <c r="AKA651" s="77"/>
      <c r="AKB651" s="77"/>
      <c r="AKC651" s="77"/>
      <c r="AKD651" s="77"/>
      <c r="AKE651" s="77"/>
      <c r="AKF651" s="77"/>
      <c r="AKG651" s="77"/>
      <c r="AKH651" s="77"/>
      <c r="AKI651" s="77"/>
      <c r="AKJ651" s="77"/>
      <c r="AKK651" s="77"/>
      <c r="AKL651" s="77"/>
      <c r="AKM651" s="77"/>
      <c r="AKN651" s="77"/>
      <c r="AKO651" s="77"/>
      <c r="AKP651" s="77"/>
      <c r="AKQ651" s="77"/>
      <c r="AKR651" s="77"/>
      <c r="AKS651" s="77"/>
      <c r="AKT651" s="77"/>
      <c r="AKU651" s="77"/>
      <c r="AKV651" s="77"/>
      <c r="AKW651" s="77"/>
      <c r="AKX651" s="77"/>
      <c r="AKY651" s="77"/>
      <c r="AKZ651" s="77"/>
      <c r="ALA651" s="77"/>
      <c r="ALB651" s="77"/>
      <c r="ALC651" s="77"/>
      <c r="ALD651" s="77"/>
      <c r="ALE651" s="77"/>
      <c r="ALF651" s="77"/>
      <c r="ALG651" s="77"/>
      <c r="ALH651" s="77"/>
      <c r="ALI651" s="77"/>
      <c r="ALJ651" s="77"/>
      <c r="ALK651" s="77"/>
      <c r="ALL651" s="77"/>
      <c r="ALM651" s="77"/>
      <c r="ALN651" s="77"/>
      <c r="ALO651" s="77"/>
      <c r="ALP651" s="77"/>
      <c r="ALQ651" s="77"/>
      <c r="ALR651" s="77"/>
      <c r="ALS651" s="77"/>
      <c r="ALT651" s="77"/>
      <c r="ALU651" s="77"/>
      <c r="ALV651" s="77"/>
      <c r="ALW651" s="77"/>
      <c r="ALX651" s="77"/>
      <c r="ALY651" s="77"/>
      <c r="ALZ651" s="77"/>
      <c r="AMA651" s="77"/>
      <c r="AMB651" s="77"/>
      <c r="AMC651" s="77"/>
      <c r="AMD651" s="77"/>
      <c r="AME651" s="77"/>
      <c r="AMF651" s="77"/>
      <c r="AMG651" s="77"/>
      <c r="AMH651" s="77"/>
      <c r="AMI651" s="77"/>
      <c r="AMJ651" s="77"/>
    </row>
    <row r="652" customFormat="false" ht="12.85" hidden="false" customHeight="false" outlineLevel="0" collapsed="false">
      <c r="A652" s="77"/>
      <c r="B652" s="77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  <c r="W652" s="77"/>
      <c r="X652" s="77"/>
      <c r="Y652" s="77"/>
      <c r="Z652" s="77"/>
      <c r="AA652" s="77"/>
      <c r="AB652" s="77"/>
      <c r="AC652" s="77"/>
      <c r="AD652" s="77"/>
      <c r="AE652" s="77"/>
      <c r="AF652" s="77"/>
      <c r="AG652" s="77"/>
      <c r="AH652" s="77"/>
      <c r="AI652" s="77"/>
      <c r="AJ652" s="77"/>
      <c r="AK652" s="77"/>
      <c r="AL652" s="77"/>
      <c r="AM652" s="77"/>
      <c r="AN652" s="77"/>
      <c r="AO652" s="77"/>
      <c r="AP652" s="77"/>
      <c r="AQ652" s="77"/>
      <c r="AR652" s="77"/>
      <c r="AS652" s="77"/>
      <c r="AT652" s="77"/>
      <c r="AU652" s="77"/>
      <c r="AV652" s="77"/>
      <c r="AW652" s="77"/>
      <c r="AX652" s="77"/>
      <c r="AY652" s="77"/>
      <c r="AZ652" s="77"/>
      <c r="BA652" s="77"/>
      <c r="BB652" s="77"/>
      <c r="BC652" s="77"/>
      <c r="BD652" s="77"/>
      <c r="BE652" s="77"/>
      <c r="BF652" s="77"/>
      <c r="BG652" s="77"/>
      <c r="BH652" s="77"/>
      <c r="BI652" s="77"/>
      <c r="BJ652" s="77"/>
      <c r="BK652" s="77"/>
      <c r="BL652" s="77"/>
      <c r="BM652" s="77"/>
      <c r="BN652" s="77"/>
      <c r="BO652" s="77"/>
      <c r="BP652" s="77"/>
      <c r="BQ652" s="77"/>
      <c r="BR652" s="77"/>
      <c r="BS652" s="77"/>
      <c r="BT652" s="77"/>
      <c r="BU652" s="77"/>
      <c r="BV652" s="77"/>
      <c r="BW652" s="77"/>
      <c r="BX652" s="77"/>
      <c r="BY652" s="77"/>
      <c r="BZ652" s="77"/>
      <c r="CA652" s="77"/>
      <c r="CB652" s="77"/>
      <c r="CC652" s="77"/>
      <c r="CD652" s="77"/>
      <c r="CE652" s="77"/>
      <c r="CF652" s="77"/>
      <c r="CG652" s="77"/>
      <c r="CH652" s="77"/>
      <c r="CI652" s="77"/>
      <c r="CJ652" s="77"/>
      <c r="CK652" s="77"/>
      <c r="CL652" s="77"/>
      <c r="CM652" s="77"/>
      <c r="CN652" s="77"/>
      <c r="CO652" s="77"/>
      <c r="CP652" s="77"/>
      <c r="CQ652" s="77"/>
      <c r="CR652" s="77"/>
      <c r="CS652" s="77"/>
      <c r="CT652" s="77"/>
      <c r="CU652" s="77"/>
      <c r="CV652" s="77"/>
      <c r="CW652" s="77"/>
      <c r="CX652" s="77"/>
      <c r="CY652" s="77"/>
      <c r="CZ652" s="77"/>
      <c r="DA652" s="77"/>
      <c r="DB652" s="77"/>
      <c r="DC652" s="77"/>
      <c r="DD652" s="77"/>
      <c r="DE652" s="77"/>
      <c r="DF652" s="77"/>
      <c r="DG652" s="77"/>
      <c r="DH652" s="77"/>
      <c r="DI652" s="77"/>
      <c r="DJ652" s="77"/>
      <c r="DK652" s="77"/>
      <c r="DL652" s="77"/>
      <c r="DM652" s="77"/>
      <c r="DN652" s="77"/>
      <c r="DO652" s="77"/>
      <c r="DP652" s="77"/>
      <c r="DQ652" s="77"/>
      <c r="DR652" s="77"/>
      <c r="DS652" s="77"/>
      <c r="DT652" s="77"/>
      <c r="DU652" s="77"/>
      <c r="DV652" s="77"/>
      <c r="DW652" s="77"/>
      <c r="DX652" s="77"/>
      <c r="DY652" s="77"/>
      <c r="DZ652" s="77"/>
      <c r="EA652" s="77"/>
      <c r="EB652" s="77"/>
      <c r="EC652" s="77"/>
      <c r="ED652" s="77"/>
      <c r="EE652" s="77"/>
      <c r="EF652" s="77"/>
      <c r="EG652" s="77"/>
      <c r="EH652" s="77"/>
      <c r="EI652" s="77"/>
      <c r="EJ652" s="77"/>
      <c r="EK652" s="77"/>
      <c r="EL652" s="77"/>
      <c r="EM652" s="77"/>
      <c r="EN652" s="77"/>
      <c r="EO652" s="77"/>
      <c r="EP652" s="77"/>
      <c r="EQ652" s="77"/>
      <c r="ER652" s="77"/>
      <c r="ES652" s="77"/>
      <c r="ET652" s="77"/>
      <c r="EU652" s="77"/>
      <c r="EV652" s="77"/>
      <c r="EW652" s="77"/>
      <c r="EX652" s="77"/>
      <c r="EY652" s="77"/>
      <c r="EZ652" s="77"/>
      <c r="FA652" s="77"/>
      <c r="FB652" s="77"/>
      <c r="FC652" s="77"/>
      <c r="FD652" s="77"/>
      <c r="FE652" s="77"/>
      <c r="FF652" s="77"/>
      <c r="FG652" s="77"/>
      <c r="FH652" s="77"/>
      <c r="FI652" s="77"/>
      <c r="FJ652" s="77"/>
      <c r="FK652" s="77"/>
      <c r="FL652" s="77"/>
      <c r="FM652" s="77"/>
      <c r="FN652" s="77"/>
      <c r="FO652" s="77"/>
      <c r="FP652" s="77"/>
      <c r="FQ652" s="77"/>
      <c r="FR652" s="77"/>
      <c r="FS652" s="77"/>
      <c r="FT652" s="77"/>
      <c r="FU652" s="77"/>
      <c r="FV652" s="77"/>
      <c r="FW652" s="77"/>
      <c r="FX652" s="77"/>
      <c r="FY652" s="77"/>
      <c r="FZ652" s="77"/>
      <c r="GA652" s="77"/>
      <c r="GB652" s="77"/>
      <c r="GC652" s="77"/>
      <c r="GD652" s="77"/>
      <c r="GE652" s="77"/>
      <c r="GF652" s="77"/>
      <c r="GG652" s="77"/>
      <c r="GH652" s="77"/>
      <c r="GI652" s="77"/>
      <c r="GJ652" s="77"/>
      <c r="GK652" s="77"/>
      <c r="GL652" s="77"/>
      <c r="GM652" s="77"/>
      <c r="GN652" s="77"/>
      <c r="GO652" s="77"/>
      <c r="GP652" s="77"/>
      <c r="GQ652" s="77"/>
      <c r="GR652" s="77"/>
      <c r="GS652" s="77"/>
      <c r="GT652" s="77"/>
      <c r="GU652" s="77"/>
      <c r="GV652" s="77"/>
      <c r="GW652" s="77"/>
      <c r="GX652" s="77"/>
      <c r="GY652" s="77"/>
      <c r="GZ652" s="77"/>
      <c r="HA652" s="77"/>
      <c r="HB652" s="77"/>
      <c r="HC652" s="77"/>
      <c r="HD652" s="77"/>
      <c r="HE652" s="77"/>
      <c r="HF652" s="77"/>
      <c r="HG652" s="77"/>
      <c r="HH652" s="77"/>
      <c r="HI652" s="77"/>
      <c r="HJ652" s="77"/>
      <c r="HK652" s="77"/>
      <c r="HL652" s="77"/>
      <c r="HM652" s="77"/>
      <c r="HN652" s="77"/>
      <c r="HO652" s="77"/>
      <c r="HP652" s="77"/>
      <c r="HQ652" s="77"/>
      <c r="HR652" s="77"/>
      <c r="HS652" s="77"/>
      <c r="HT652" s="77"/>
      <c r="HU652" s="77"/>
      <c r="HV652" s="77"/>
      <c r="HW652" s="77"/>
      <c r="HX652" s="77"/>
      <c r="HY652" s="77"/>
      <c r="HZ652" s="77"/>
      <c r="IA652" s="77"/>
      <c r="IB652" s="77"/>
      <c r="IC652" s="77"/>
      <c r="ID652" s="77"/>
      <c r="IE652" s="77"/>
      <c r="IF652" s="77"/>
      <c r="IG652" s="77"/>
      <c r="IH652" s="77"/>
      <c r="II652" s="77"/>
      <c r="IJ652" s="77"/>
      <c r="IK652" s="77"/>
      <c r="IL652" s="77"/>
      <c r="IM652" s="77"/>
      <c r="IN652" s="77"/>
      <c r="IO652" s="77"/>
      <c r="IP652" s="77"/>
      <c r="IQ652" s="77"/>
      <c r="IR652" s="77"/>
      <c r="IS652" s="77"/>
      <c r="IT652" s="77"/>
      <c r="IU652" s="77"/>
      <c r="IV652" s="77"/>
      <c r="IW652" s="77"/>
      <c r="IX652" s="77"/>
      <c r="IY652" s="77"/>
      <c r="IZ652" s="77"/>
      <c r="JA652" s="77"/>
      <c r="JB652" s="77"/>
      <c r="JC652" s="77"/>
      <c r="JD652" s="77"/>
      <c r="JE652" s="77"/>
      <c r="JF652" s="77"/>
      <c r="JG652" s="77"/>
      <c r="JH652" s="77"/>
      <c r="JI652" s="77"/>
      <c r="JJ652" s="77"/>
      <c r="JK652" s="77"/>
      <c r="JL652" s="77"/>
      <c r="JM652" s="77"/>
      <c r="JN652" s="77"/>
      <c r="JO652" s="77"/>
      <c r="JP652" s="77"/>
      <c r="JQ652" s="77"/>
      <c r="JR652" s="77"/>
      <c r="JS652" s="77"/>
      <c r="JT652" s="77"/>
      <c r="JU652" s="77"/>
      <c r="JV652" s="77"/>
      <c r="JW652" s="77"/>
      <c r="JX652" s="77"/>
      <c r="JY652" s="77"/>
      <c r="JZ652" s="77"/>
      <c r="KA652" s="77"/>
      <c r="KB652" s="77"/>
      <c r="KC652" s="77"/>
      <c r="KD652" s="77"/>
      <c r="KE652" s="77"/>
      <c r="KF652" s="77"/>
      <c r="KG652" s="77"/>
      <c r="KH652" s="77"/>
      <c r="KI652" s="77"/>
      <c r="KJ652" s="77"/>
      <c r="KK652" s="77"/>
      <c r="KL652" s="77"/>
      <c r="KM652" s="77"/>
      <c r="KN652" s="77"/>
      <c r="KO652" s="77"/>
      <c r="KP652" s="77"/>
      <c r="KQ652" s="77"/>
      <c r="KR652" s="77"/>
      <c r="KS652" s="77"/>
      <c r="KT652" s="77"/>
      <c r="KU652" s="77"/>
      <c r="KV652" s="77"/>
      <c r="KW652" s="77"/>
      <c r="KX652" s="77"/>
      <c r="KY652" s="77"/>
      <c r="KZ652" s="77"/>
      <c r="LA652" s="77"/>
      <c r="LB652" s="77"/>
      <c r="LC652" s="77"/>
      <c r="LD652" s="77"/>
      <c r="LE652" s="77"/>
      <c r="LF652" s="77"/>
      <c r="LG652" s="77"/>
      <c r="LH652" s="77"/>
      <c r="LI652" s="77"/>
      <c r="LJ652" s="77"/>
      <c r="LK652" s="77"/>
      <c r="LL652" s="77"/>
      <c r="LM652" s="77"/>
      <c r="LN652" s="77"/>
      <c r="LO652" s="77"/>
      <c r="LP652" s="77"/>
      <c r="LQ652" s="77"/>
      <c r="LR652" s="77"/>
      <c r="LS652" s="77"/>
      <c r="LT652" s="77"/>
      <c r="LU652" s="77"/>
      <c r="LV652" s="77"/>
      <c r="LW652" s="77"/>
      <c r="LX652" s="77"/>
      <c r="LY652" s="77"/>
      <c r="LZ652" s="77"/>
      <c r="MA652" s="77"/>
      <c r="MB652" s="77"/>
      <c r="MC652" s="77"/>
      <c r="MD652" s="77"/>
      <c r="ME652" s="77"/>
      <c r="MF652" s="77"/>
      <c r="MG652" s="77"/>
      <c r="MH652" s="77"/>
      <c r="MI652" s="77"/>
      <c r="MJ652" s="77"/>
      <c r="MK652" s="77"/>
      <c r="ML652" s="77"/>
      <c r="MM652" s="77"/>
      <c r="MN652" s="77"/>
      <c r="MO652" s="77"/>
      <c r="MP652" s="77"/>
      <c r="MQ652" s="77"/>
      <c r="MR652" s="77"/>
      <c r="MS652" s="77"/>
      <c r="MT652" s="77"/>
      <c r="MU652" s="77"/>
      <c r="MV652" s="77"/>
      <c r="MW652" s="77"/>
      <c r="MX652" s="77"/>
      <c r="MY652" s="77"/>
      <c r="MZ652" s="77"/>
      <c r="NA652" s="77"/>
      <c r="NB652" s="77"/>
      <c r="NC652" s="77"/>
      <c r="ND652" s="77"/>
      <c r="NE652" s="77"/>
      <c r="NF652" s="77"/>
      <c r="NG652" s="77"/>
      <c r="NH652" s="77"/>
      <c r="NI652" s="77"/>
      <c r="NJ652" s="77"/>
      <c r="NK652" s="77"/>
      <c r="NL652" s="77"/>
      <c r="NM652" s="77"/>
      <c r="NN652" s="77"/>
      <c r="NO652" s="77"/>
      <c r="NP652" s="77"/>
      <c r="NQ652" s="77"/>
      <c r="NR652" s="77"/>
      <c r="NS652" s="77"/>
      <c r="NT652" s="77"/>
      <c r="NU652" s="77"/>
      <c r="NV652" s="77"/>
      <c r="NW652" s="77"/>
      <c r="NX652" s="77"/>
      <c r="NY652" s="77"/>
      <c r="NZ652" s="77"/>
      <c r="OA652" s="77"/>
      <c r="OB652" s="77"/>
      <c r="OC652" s="77"/>
      <c r="OD652" s="77"/>
      <c r="OE652" s="77"/>
      <c r="OF652" s="77"/>
      <c r="OG652" s="77"/>
      <c r="OH652" s="77"/>
      <c r="OI652" s="77"/>
      <c r="OJ652" s="77"/>
      <c r="OK652" s="77"/>
      <c r="OL652" s="77"/>
      <c r="OM652" s="77"/>
      <c r="ON652" s="77"/>
      <c r="OO652" s="77"/>
      <c r="OP652" s="77"/>
      <c r="OQ652" s="77"/>
      <c r="OR652" s="77"/>
      <c r="OS652" s="77"/>
      <c r="OT652" s="77"/>
      <c r="OU652" s="77"/>
      <c r="OV652" s="77"/>
      <c r="OW652" s="77"/>
      <c r="OX652" s="77"/>
      <c r="OY652" s="77"/>
      <c r="OZ652" s="77"/>
      <c r="PA652" s="77"/>
      <c r="PB652" s="77"/>
      <c r="PC652" s="77"/>
      <c r="PD652" s="77"/>
      <c r="PE652" s="77"/>
      <c r="PF652" s="77"/>
      <c r="PG652" s="77"/>
      <c r="PH652" s="77"/>
      <c r="PI652" s="77"/>
      <c r="PJ652" s="77"/>
      <c r="PK652" s="77"/>
      <c r="PL652" s="77"/>
      <c r="PM652" s="77"/>
      <c r="PN652" s="77"/>
      <c r="PO652" s="77"/>
      <c r="PP652" s="77"/>
      <c r="PQ652" s="77"/>
      <c r="PR652" s="77"/>
      <c r="PS652" s="77"/>
      <c r="PT652" s="77"/>
      <c r="PU652" s="77"/>
      <c r="PV652" s="77"/>
      <c r="PW652" s="77"/>
      <c r="PX652" s="77"/>
      <c r="PY652" s="77"/>
      <c r="PZ652" s="77"/>
      <c r="QA652" s="77"/>
      <c r="QB652" s="77"/>
      <c r="QC652" s="77"/>
      <c r="QD652" s="77"/>
      <c r="QE652" s="77"/>
      <c r="QF652" s="77"/>
      <c r="QG652" s="77"/>
      <c r="QH652" s="77"/>
      <c r="QI652" s="77"/>
      <c r="QJ652" s="77"/>
      <c r="QK652" s="77"/>
      <c r="QL652" s="77"/>
      <c r="QM652" s="77"/>
      <c r="QN652" s="77"/>
      <c r="QO652" s="77"/>
      <c r="QP652" s="77"/>
      <c r="QQ652" s="77"/>
      <c r="QR652" s="77"/>
      <c r="QS652" s="77"/>
      <c r="QT652" s="77"/>
      <c r="QU652" s="77"/>
      <c r="QV652" s="77"/>
      <c r="QW652" s="77"/>
      <c r="QX652" s="77"/>
      <c r="QY652" s="77"/>
      <c r="QZ652" s="77"/>
      <c r="RA652" s="77"/>
      <c r="RB652" s="77"/>
      <c r="RC652" s="77"/>
      <c r="RD652" s="77"/>
      <c r="RE652" s="77"/>
      <c r="RF652" s="77"/>
      <c r="RG652" s="77"/>
      <c r="RH652" s="77"/>
      <c r="RI652" s="77"/>
      <c r="RJ652" s="77"/>
      <c r="RK652" s="77"/>
      <c r="RL652" s="77"/>
      <c r="RM652" s="77"/>
      <c r="RN652" s="77"/>
      <c r="RO652" s="77"/>
      <c r="RP652" s="77"/>
      <c r="RQ652" s="77"/>
      <c r="RR652" s="77"/>
      <c r="RS652" s="77"/>
      <c r="RT652" s="77"/>
      <c r="RU652" s="77"/>
      <c r="RV652" s="77"/>
      <c r="RW652" s="77"/>
      <c r="RX652" s="77"/>
      <c r="RY652" s="77"/>
      <c r="RZ652" s="77"/>
      <c r="SA652" s="77"/>
      <c r="SB652" s="77"/>
      <c r="SC652" s="77"/>
      <c r="SD652" s="77"/>
      <c r="SE652" s="77"/>
      <c r="SF652" s="77"/>
      <c r="SG652" s="77"/>
      <c r="SH652" s="77"/>
      <c r="SI652" s="77"/>
      <c r="SJ652" s="77"/>
      <c r="SK652" s="77"/>
      <c r="SL652" s="77"/>
      <c r="SM652" s="77"/>
      <c r="SN652" s="77"/>
      <c r="SO652" s="77"/>
      <c r="SP652" s="77"/>
      <c r="SQ652" s="77"/>
      <c r="SR652" s="77"/>
      <c r="SS652" s="77"/>
      <c r="ST652" s="77"/>
      <c r="SU652" s="77"/>
      <c r="SV652" s="77"/>
      <c r="SW652" s="77"/>
      <c r="SX652" s="77"/>
      <c r="SY652" s="77"/>
      <c r="SZ652" s="77"/>
      <c r="TA652" s="77"/>
      <c r="TB652" s="77"/>
      <c r="TC652" s="77"/>
      <c r="TD652" s="77"/>
      <c r="TE652" s="77"/>
      <c r="TF652" s="77"/>
      <c r="TG652" s="77"/>
      <c r="TH652" s="77"/>
      <c r="TI652" s="77"/>
      <c r="TJ652" s="77"/>
      <c r="TK652" s="77"/>
      <c r="TL652" s="77"/>
      <c r="TM652" s="77"/>
      <c r="TN652" s="77"/>
      <c r="TO652" s="77"/>
      <c r="TP652" s="77"/>
      <c r="TQ652" s="77"/>
      <c r="TR652" s="77"/>
      <c r="TS652" s="77"/>
      <c r="TT652" s="77"/>
      <c r="TU652" s="77"/>
      <c r="TV652" s="77"/>
      <c r="TW652" s="77"/>
      <c r="TX652" s="77"/>
      <c r="TY652" s="77"/>
      <c r="TZ652" s="77"/>
      <c r="UA652" s="77"/>
      <c r="UB652" s="77"/>
      <c r="UC652" s="77"/>
      <c r="UD652" s="77"/>
      <c r="UE652" s="77"/>
      <c r="UF652" s="77"/>
      <c r="UG652" s="77"/>
      <c r="UH652" s="77"/>
      <c r="UI652" s="77"/>
      <c r="UJ652" s="77"/>
      <c r="UK652" s="77"/>
      <c r="UL652" s="77"/>
      <c r="UM652" s="77"/>
      <c r="UN652" s="77"/>
      <c r="UO652" s="77"/>
      <c r="UP652" s="77"/>
      <c r="UQ652" s="77"/>
      <c r="UR652" s="77"/>
      <c r="US652" s="77"/>
      <c r="UT652" s="77"/>
      <c r="UU652" s="77"/>
      <c r="UV652" s="77"/>
      <c r="UW652" s="77"/>
      <c r="UX652" s="77"/>
      <c r="UY652" s="77"/>
      <c r="UZ652" s="77"/>
      <c r="VA652" s="77"/>
      <c r="VB652" s="77"/>
      <c r="VC652" s="77"/>
      <c r="VD652" s="77"/>
      <c r="VE652" s="77"/>
      <c r="VF652" s="77"/>
      <c r="VG652" s="77"/>
      <c r="VH652" s="77"/>
      <c r="VI652" s="77"/>
      <c r="VJ652" s="77"/>
      <c r="VK652" s="77"/>
      <c r="VL652" s="77"/>
      <c r="VM652" s="77"/>
      <c r="VN652" s="77"/>
      <c r="VO652" s="77"/>
      <c r="VP652" s="77"/>
      <c r="VQ652" s="77"/>
      <c r="VR652" s="77"/>
      <c r="VS652" s="77"/>
      <c r="VT652" s="77"/>
      <c r="VU652" s="77"/>
      <c r="VV652" s="77"/>
      <c r="VW652" s="77"/>
      <c r="VX652" s="77"/>
      <c r="VY652" s="77"/>
      <c r="VZ652" s="77"/>
      <c r="WA652" s="77"/>
      <c r="WB652" s="77"/>
      <c r="WC652" s="77"/>
      <c r="WD652" s="77"/>
      <c r="WE652" s="77"/>
      <c r="WF652" s="77"/>
      <c r="WG652" s="77"/>
      <c r="WH652" s="77"/>
      <c r="WI652" s="77"/>
      <c r="WJ652" s="77"/>
      <c r="WK652" s="77"/>
      <c r="WL652" s="77"/>
      <c r="WM652" s="77"/>
      <c r="WN652" s="77"/>
      <c r="WO652" s="77"/>
      <c r="WP652" s="77"/>
      <c r="WQ652" s="77"/>
      <c r="WR652" s="77"/>
      <c r="WS652" s="77"/>
      <c r="WT652" s="77"/>
      <c r="WU652" s="77"/>
      <c r="WV652" s="77"/>
      <c r="WW652" s="77"/>
      <c r="WX652" s="77"/>
      <c r="WY652" s="77"/>
      <c r="WZ652" s="77"/>
      <c r="XA652" s="77"/>
      <c r="XB652" s="77"/>
      <c r="XC652" s="77"/>
      <c r="XD652" s="77"/>
      <c r="XE652" s="77"/>
      <c r="XF652" s="77"/>
      <c r="XG652" s="77"/>
      <c r="XH652" s="77"/>
      <c r="XI652" s="77"/>
      <c r="XJ652" s="77"/>
      <c r="XK652" s="77"/>
      <c r="XL652" s="77"/>
      <c r="XM652" s="77"/>
      <c r="XN652" s="77"/>
      <c r="XO652" s="77"/>
      <c r="XP652" s="77"/>
      <c r="XQ652" s="77"/>
      <c r="XR652" s="77"/>
      <c r="XS652" s="77"/>
      <c r="XT652" s="77"/>
      <c r="XU652" s="77"/>
      <c r="XV652" s="77"/>
      <c r="XW652" s="77"/>
      <c r="XX652" s="77"/>
      <c r="XY652" s="77"/>
      <c r="XZ652" s="77"/>
      <c r="YA652" s="77"/>
      <c r="YB652" s="77"/>
      <c r="YC652" s="77"/>
      <c r="YD652" s="77"/>
      <c r="YE652" s="77"/>
      <c r="YF652" s="77"/>
      <c r="YG652" s="77"/>
      <c r="YH652" s="77"/>
      <c r="YI652" s="77"/>
      <c r="YJ652" s="77"/>
      <c r="YK652" s="77"/>
      <c r="YL652" s="77"/>
      <c r="YM652" s="77"/>
      <c r="YN652" s="77"/>
      <c r="YO652" s="77"/>
      <c r="YP652" s="77"/>
      <c r="YQ652" s="77"/>
      <c r="YR652" s="77"/>
      <c r="YS652" s="77"/>
      <c r="YT652" s="77"/>
      <c r="YU652" s="77"/>
      <c r="YV652" s="77"/>
      <c r="YW652" s="77"/>
      <c r="YX652" s="77"/>
      <c r="YY652" s="77"/>
      <c r="YZ652" s="77"/>
      <c r="ZA652" s="77"/>
      <c r="ZB652" s="77"/>
      <c r="ZC652" s="77"/>
      <c r="ZD652" s="77"/>
      <c r="ZE652" s="77"/>
      <c r="ZF652" s="77"/>
      <c r="ZG652" s="77"/>
      <c r="ZH652" s="77"/>
      <c r="ZI652" s="77"/>
      <c r="ZJ652" s="77"/>
      <c r="ZK652" s="77"/>
      <c r="ZL652" s="77"/>
      <c r="ZM652" s="77"/>
      <c r="ZN652" s="77"/>
      <c r="ZO652" s="77"/>
      <c r="ZP652" s="77"/>
      <c r="ZQ652" s="77"/>
      <c r="ZR652" s="77"/>
      <c r="ZS652" s="77"/>
      <c r="ZT652" s="77"/>
      <c r="ZU652" s="77"/>
      <c r="ZV652" s="77"/>
      <c r="ZW652" s="77"/>
      <c r="ZX652" s="77"/>
      <c r="ZY652" s="77"/>
      <c r="ZZ652" s="77"/>
      <c r="AAA652" s="77"/>
      <c r="AAB652" s="77"/>
      <c r="AAC652" s="77"/>
      <c r="AAD652" s="77"/>
      <c r="AAE652" s="77"/>
      <c r="AAF652" s="77"/>
      <c r="AAG652" s="77"/>
      <c r="AAH652" s="77"/>
      <c r="AAI652" s="77"/>
      <c r="AAJ652" s="77"/>
      <c r="AAK652" s="77"/>
      <c r="AAL652" s="77"/>
      <c r="AAM652" s="77"/>
      <c r="AAN652" s="77"/>
      <c r="AAO652" s="77"/>
      <c r="AAP652" s="77"/>
      <c r="AAQ652" s="77"/>
      <c r="AAR652" s="77"/>
      <c r="AAS652" s="77"/>
      <c r="AAT652" s="77"/>
      <c r="AAU652" s="77"/>
      <c r="AAV652" s="77"/>
      <c r="AAW652" s="77"/>
      <c r="AAX652" s="77"/>
      <c r="AAY652" s="77"/>
      <c r="AAZ652" s="77"/>
      <c r="ABA652" s="77"/>
      <c r="ABB652" s="77"/>
      <c r="ABC652" s="77"/>
      <c r="ABD652" s="77"/>
      <c r="ABE652" s="77"/>
      <c r="ABF652" s="77"/>
      <c r="ABG652" s="77"/>
      <c r="ABH652" s="77"/>
      <c r="ABI652" s="77"/>
      <c r="ABJ652" s="77"/>
      <c r="ABK652" s="77"/>
      <c r="ABL652" s="77"/>
      <c r="ABM652" s="77"/>
      <c r="ABN652" s="77"/>
      <c r="ABO652" s="77"/>
      <c r="ABP652" s="77"/>
      <c r="ABQ652" s="77"/>
      <c r="ABR652" s="77"/>
      <c r="ABS652" s="77"/>
      <c r="ABT652" s="77"/>
      <c r="ABU652" s="77"/>
      <c r="ABV652" s="77"/>
      <c r="ABW652" s="77"/>
      <c r="ABX652" s="77"/>
      <c r="ABY652" s="77"/>
      <c r="ABZ652" s="77"/>
      <c r="ACA652" s="77"/>
      <c r="ACB652" s="77"/>
      <c r="ACC652" s="77"/>
      <c r="ACD652" s="77"/>
      <c r="ACE652" s="77"/>
      <c r="ACF652" s="77"/>
      <c r="ACG652" s="77"/>
      <c r="ACH652" s="77"/>
      <c r="ACI652" s="77"/>
      <c r="ACJ652" s="77"/>
      <c r="ACK652" s="77"/>
      <c r="ACL652" s="77"/>
      <c r="ACM652" s="77"/>
      <c r="ACN652" s="77"/>
      <c r="ACO652" s="77"/>
      <c r="ACP652" s="77"/>
      <c r="ACQ652" s="77"/>
      <c r="ACR652" s="77"/>
      <c r="ACS652" s="77"/>
      <c r="ACT652" s="77"/>
      <c r="ACU652" s="77"/>
      <c r="ACV652" s="77"/>
      <c r="ACW652" s="77"/>
      <c r="ACX652" s="77"/>
      <c r="ACY652" s="77"/>
      <c r="ACZ652" s="77"/>
      <c r="ADA652" s="77"/>
      <c r="ADB652" s="77"/>
      <c r="ADC652" s="77"/>
      <c r="ADD652" s="77"/>
      <c r="ADE652" s="77"/>
      <c r="ADF652" s="77"/>
      <c r="ADG652" s="77"/>
      <c r="ADH652" s="77"/>
      <c r="ADI652" s="77"/>
      <c r="ADJ652" s="77"/>
      <c r="ADK652" s="77"/>
      <c r="ADL652" s="77"/>
      <c r="ADM652" s="77"/>
      <c r="ADN652" s="77"/>
      <c r="ADO652" s="77"/>
      <c r="ADP652" s="77"/>
      <c r="ADQ652" s="77"/>
      <c r="ADR652" s="77"/>
      <c r="ADS652" s="77"/>
      <c r="ADT652" s="77"/>
      <c r="ADU652" s="77"/>
      <c r="ADV652" s="77"/>
      <c r="ADW652" s="77"/>
      <c r="ADX652" s="77"/>
      <c r="ADY652" s="77"/>
      <c r="ADZ652" s="77"/>
      <c r="AEA652" s="77"/>
      <c r="AEB652" s="77"/>
      <c r="AEC652" s="77"/>
      <c r="AED652" s="77"/>
      <c r="AEE652" s="77"/>
      <c r="AEF652" s="77"/>
      <c r="AEG652" s="77"/>
      <c r="AEH652" s="77"/>
      <c r="AEI652" s="77"/>
      <c r="AEJ652" s="77"/>
      <c r="AEK652" s="77"/>
      <c r="AEL652" s="77"/>
      <c r="AEM652" s="77"/>
      <c r="AEN652" s="77"/>
      <c r="AEO652" s="77"/>
      <c r="AEP652" s="77"/>
      <c r="AEQ652" s="77"/>
      <c r="AER652" s="77"/>
      <c r="AES652" s="77"/>
      <c r="AET652" s="77"/>
      <c r="AEU652" s="77"/>
      <c r="AEV652" s="77"/>
      <c r="AEW652" s="77"/>
      <c r="AEX652" s="77"/>
      <c r="AEY652" s="77"/>
      <c r="AEZ652" s="77"/>
      <c r="AFA652" s="77"/>
      <c r="AFB652" s="77"/>
      <c r="AFC652" s="77"/>
      <c r="AFD652" s="77"/>
      <c r="AFE652" s="77"/>
      <c r="AFF652" s="77"/>
      <c r="AFG652" s="77"/>
      <c r="AFH652" s="77"/>
      <c r="AFI652" s="77"/>
      <c r="AFJ652" s="77"/>
      <c r="AFK652" s="77"/>
      <c r="AFL652" s="77"/>
      <c r="AFM652" s="77"/>
      <c r="AFN652" s="77"/>
      <c r="AFO652" s="77"/>
      <c r="AFP652" s="77"/>
      <c r="AFQ652" s="77"/>
      <c r="AFR652" s="77"/>
      <c r="AFS652" s="77"/>
      <c r="AFT652" s="77"/>
      <c r="AFU652" s="77"/>
      <c r="AFV652" s="77"/>
      <c r="AFW652" s="77"/>
      <c r="AFX652" s="77"/>
      <c r="AFY652" s="77"/>
      <c r="AFZ652" s="77"/>
      <c r="AGA652" s="77"/>
      <c r="AGB652" s="77"/>
      <c r="AGC652" s="77"/>
      <c r="AGD652" s="77"/>
      <c r="AGE652" s="77"/>
      <c r="AGF652" s="77"/>
      <c r="AGG652" s="77"/>
      <c r="AGH652" s="77"/>
      <c r="AGI652" s="77"/>
      <c r="AGJ652" s="77"/>
      <c r="AGK652" s="77"/>
      <c r="AGL652" s="77"/>
      <c r="AGM652" s="77"/>
      <c r="AGN652" s="77"/>
      <c r="AGO652" s="77"/>
      <c r="AGP652" s="77"/>
      <c r="AGQ652" s="77"/>
      <c r="AGR652" s="77"/>
      <c r="AGS652" s="77"/>
      <c r="AGT652" s="77"/>
      <c r="AGU652" s="77"/>
      <c r="AGV652" s="77"/>
      <c r="AGW652" s="77"/>
      <c r="AGX652" s="77"/>
      <c r="AGY652" s="77"/>
      <c r="AGZ652" s="77"/>
      <c r="AHA652" s="77"/>
      <c r="AHB652" s="77"/>
      <c r="AHC652" s="77"/>
      <c r="AHD652" s="77"/>
      <c r="AHE652" s="77"/>
      <c r="AHF652" s="77"/>
      <c r="AHG652" s="77"/>
      <c r="AHH652" s="77"/>
      <c r="AHI652" s="77"/>
      <c r="AHJ652" s="77"/>
      <c r="AHK652" s="77"/>
      <c r="AHL652" s="77"/>
      <c r="AHM652" s="77"/>
      <c r="AHN652" s="77"/>
      <c r="AHO652" s="77"/>
      <c r="AHP652" s="77"/>
      <c r="AHQ652" s="77"/>
      <c r="AHR652" s="77"/>
      <c r="AHS652" s="77"/>
      <c r="AHT652" s="77"/>
      <c r="AHU652" s="77"/>
      <c r="AHV652" s="77"/>
      <c r="AHW652" s="77"/>
      <c r="AHX652" s="77"/>
      <c r="AHY652" s="77"/>
      <c r="AHZ652" s="77"/>
      <c r="AIA652" s="77"/>
      <c r="AIB652" s="77"/>
      <c r="AIC652" s="77"/>
      <c r="AID652" s="77"/>
      <c r="AIE652" s="77"/>
      <c r="AIF652" s="77"/>
      <c r="AIG652" s="77"/>
      <c r="AIH652" s="77"/>
      <c r="AII652" s="77"/>
      <c r="AIJ652" s="77"/>
      <c r="AIK652" s="77"/>
      <c r="AIL652" s="77"/>
      <c r="AIM652" s="77"/>
      <c r="AIN652" s="77"/>
      <c r="AIO652" s="77"/>
      <c r="AIP652" s="77"/>
      <c r="AIQ652" s="77"/>
      <c r="AIR652" s="77"/>
      <c r="AIS652" s="77"/>
      <c r="AIT652" s="77"/>
      <c r="AIU652" s="77"/>
      <c r="AIV652" s="77"/>
      <c r="AIW652" s="77"/>
      <c r="AIX652" s="77"/>
      <c r="AIY652" s="77"/>
      <c r="AIZ652" s="77"/>
      <c r="AJA652" s="77"/>
      <c r="AJB652" s="77"/>
      <c r="AJC652" s="77"/>
      <c r="AJD652" s="77"/>
      <c r="AJE652" s="77"/>
      <c r="AJF652" s="77"/>
      <c r="AJG652" s="77"/>
      <c r="AJH652" s="77"/>
      <c r="AJI652" s="77"/>
      <c r="AJJ652" s="77"/>
      <c r="AJK652" s="77"/>
      <c r="AJL652" s="77"/>
      <c r="AJM652" s="77"/>
      <c r="AJN652" s="77"/>
      <c r="AJO652" s="77"/>
      <c r="AJP652" s="77"/>
      <c r="AJQ652" s="77"/>
      <c r="AJR652" s="77"/>
      <c r="AJS652" s="77"/>
      <c r="AJT652" s="77"/>
      <c r="AJU652" s="77"/>
      <c r="AJV652" s="77"/>
      <c r="AJW652" s="77"/>
      <c r="AJX652" s="77"/>
      <c r="AJY652" s="77"/>
      <c r="AJZ652" s="77"/>
      <c r="AKA652" s="77"/>
      <c r="AKB652" s="77"/>
      <c r="AKC652" s="77"/>
      <c r="AKD652" s="77"/>
      <c r="AKE652" s="77"/>
      <c r="AKF652" s="77"/>
      <c r="AKG652" s="77"/>
      <c r="AKH652" s="77"/>
      <c r="AKI652" s="77"/>
      <c r="AKJ652" s="77"/>
      <c r="AKK652" s="77"/>
      <c r="AKL652" s="77"/>
      <c r="AKM652" s="77"/>
      <c r="AKN652" s="77"/>
      <c r="AKO652" s="77"/>
      <c r="AKP652" s="77"/>
      <c r="AKQ652" s="77"/>
      <c r="AKR652" s="77"/>
      <c r="AKS652" s="77"/>
      <c r="AKT652" s="77"/>
      <c r="AKU652" s="77"/>
      <c r="AKV652" s="77"/>
      <c r="AKW652" s="77"/>
      <c r="AKX652" s="77"/>
      <c r="AKY652" s="77"/>
      <c r="AKZ652" s="77"/>
      <c r="ALA652" s="77"/>
      <c r="ALB652" s="77"/>
      <c r="ALC652" s="77"/>
      <c r="ALD652" s="77"/>
      <c r="ALE652" s="77"/>
      <c r="ALF652" s="77"/>
      <c r="ALG652" s="77"/>
      <c r="ALH652" s="77"/>
      <c r="ALI652" s="77"/>
      <c r="ALJ652" s="77"/>
      <c r="ALK652" s="77"/>
      <c r="ALL652" s="77"/>
      <c r="ALM652" s="77"/>
      <c r="ALN652" s="77"/>
      <c r="ALO652" s="77"/>
      <c r="ALP652" s="77"/>
      <c r="ALQ652" s="77"/>
      <c r="ALR652" s="77"/>
      <c r="ALS652" s="77"/>
      <c r="ALT652" s="77"/>
      <c r="ALU652" s="77"/>
      <c r="ALV652" s="77"/>
      <c r="ALW652" s="77"/>
      <c r="ALX652" s="77"/>
      <c r="ALY652" s="77"/>
      <c r="ALZ652" s="77"/>
      <c r="AMA652" s="77"/>
      <c r="AMB652" s="77"/>
      <c r="AMC652" s="77"/>
      <c r="AMD652" s="77"/>
      <c r="AME652" s="77"/>
      <c r="AMF652" s="77"/>
      <c r="AMG652" s="77"/>
      <c r="AMH652" s="77"/>
      <c r="AMI652" s="77"/>
      <c r="AMJ652" s="77"/>
    </row>
    <row r="653" customFormat="false" ht="12.85" hidden="false" customHeight="false" outlineLevel="0" collapsed="false">
      <c r="A653" s="77"/>
      <c r="B653" s="77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  <c r="W653" s="77"/>
      <c r="X653" s="77"/>
      <c r="Y653" s="77"/>
      <c r="Z653" s="77"/>
      <c r="AA653" s="77"/>
      <c r="AB653" s="77"/>
      <c r="AC653" s="77"/>
      <c r="AD653" s="77"/>
      <c r="AE653" s="77"/>
      <c r="AF653" s="77"/>
      <c r="AG653" s="77"/>
      <c r="AH653" s="77"/>
      <c r="AI653" s="77"/>
      <c r="AJ653" s="77"/>
      <c r="AK653" s="77"/>
      <c r="AL653" s="77"/>
      <c r="AM653" s="77"/>
      <c r="AN653" s="77"/>
      <c r="AO653" s="77"/>
      <c r="AP653" s="77"/>
      <c r="AQ653" s="77"/>
      <c r="AR653" s="77"/>
      <c r="AS653" s="77"/>
      <c r="AT653" s="77"/>
      <c r="AU653" s="77"/>
      <c r="AV653" s="77"/>
      <c r="AW653" s="77"/>
      <c r="AX653" s="77"/>
      <c r="AY653" s="77"/>
      <c r="AZ653" s="77"/>
      <c r="BA653" s="77"/>
      <c r="BB653" s="77"/>
      <c r="BC653" s="77"/>
      <c r="BD653" s="77"/>
      <c r="BE653" s="77"/>
      <c r="BF653" s="77"/>
      <c r="BG653" s="77"/>
      <c r="BH653" s="77"/>
      <c r="BI653" s="77"/>
      <c r="BJ653" s="77"/>
      <c r="BK653" s="77"/>
      <c r="BL653" s="77"/>
      <c r="BM653" s="77"/>
      <c r="BN653" s="77"/>
      <c r="BO653" s="77"/>
      <c r="BP653" s="77"/>
      <c r="BQ653" s="77"/>
      <c r="BR653" s="77"/>
      <c r="BS653" s="77"/>
      <c r="BT653" s="77"/>
      <c r="BU653" s="77"/>
      <c r="BV653" s="77"/>
      <c r="BW653" s="77"/>
      <c r="BX653" s="77"/>
      <c r="BY653" s="77"/>
      <c r="BZ653" s="77"/>
      <c r="CA653" s="77"/>
      <c r="CB653" s="77"/>
      <c r="CC653" s="77"/>
      <c r="CD653" s="77"/>
      <c r="CE653" s="77"/>
      <c r="CF653" s="77"/>
      <c r="CG653" s="77"/>
      <c r="CH653" s="77"/>
      <c r="CI653" s="77"/>
      <c r="CJ653" s="77"/>
      <c r="CK653" s="77"/>
      <c r="CL653" s="77"/>
      <c r="CM653" s="77"/>
      <c r="CN653" s="77"/>
      <c r="CO653" s="77"/>
      <c r="CP653" s="77"/>
      <c r="CQ653" s="77"/>
      <c r="CR653" s="77"/>
      <c r="CS653" s="77"/>
      <c r="CT653" s="77"/>
      <c r="CU653" s="77"/>
      <c r="CV653" s="77"/>
      <c r="CW653" s="77"/>
      <c r="CX653" s="77"/>
      <c r="CY653" s="77"/>
      <c r="CZ653" s="77"/>
      <c r="DA653" s="77"/>
      <c r="DB653" s="77"/>
      <c r="DC653" s="77"/>
      <c r="DD653" s="77"/>
      <c r="DE653" s="77"/>
      <c r="DF653" s="77"/>
      <c r="DG653" s="77"/>
      <c r="DH653" s="77"/>
      <c r="DI653" s="77"/>
      <c r="DJ653" s="77"/>
      <c r="DK653" s="77"/>
      <c r="DL653" s="77"/>
      <c r="DM653" s="77"/>
      <c r="DN653" s="77"/>
      <c r="DO653" s="77"/>
      <c r="DP653" s="77"/>
      <c r="DQ653" s="77"/>
      <c r="DR653" s="77"/>
      <c r="DS653" s="77"/>
      <c r="DT653" s="77"/>
      <c r="DU653" s="77"/>
      <c r="DV653" s="77"/>
      <c r="DW653" s="77"/>
      <c r="DX653" s="77"/>
      <c r="DY653" s="77"/>
      <c r="DZ653" s="77"/>
      <c r="EA653" s="77"/>
      <c r="EB653" s="77"/>
      <c r="EC653" s="77"/>
      <c r="ED653" s="77"/>
      <c r="EE653" s="77"/>
      <c r="EF653" s="77"/>
      <c r="EG653" s="77"/>
      <c r="EH653" s="77"/>
      <c r="EI653" s="77"/>
      <c r="EJ653" s="77"/>
      <c r="EK653" s="77"/>
      <c r="EL653" s="77"/>
      <c r="EM653" s="77"/>
      <c r="EN653" s="77"/>
      <c r="EO653" s="77"/>
      <c r="EP653" s="77"/>
      <c r="EQ653" s="77"/>
      <c r="ER653" s="77"/>
      <c r="ES653" s="77"/>
      <c r="ET653" s="77"/>
      <c r="EU653" s="77"/>
      <c r="EV653" s="77"/>
      <c r="EW653" s="77"/>
      <c r="EX653" s="77"/>
      <c r="EY653" s="77"/>
      <c r="EZ653" s="77"/>
      <c r="FA653" s="77"/>
      <c r="FB653" s="77"/>
      <c r="FC653" s="77"/>
      <c r="FD653" s="77"/>
      <c r="FE653" s="77"/>
      <c r="FF653" s="77"/>
      <c r="FG653" s="77"/>
      <c r="FH653" s="77"/>
      <c r="FI653" s="77"/>
      <c r="FJ653" s="77"/>
      <c r="FK653" s="77"/>
      <c r="FL653" s="77"/>
      <c r="FM653" s="77"/>
      <c r="FN653" s="77"/>
      <c r="FO653" s="77"/>
      <c r="FP653" s="77"/>
      <c r="FQ653" s="77"/>
      <c r="FR653" s="77"/>
      <c r="FS653" s="77"/>
      <c r="FT653" s="77"/>
      <c r="FU653" s="77"/>
      <c r="FV653" s="77"/>
      <c r="FW653" s="77"/>
      <c r="FX653" s="77"/>
      <c r="FY653" s="77"/>
      <c r="FZ653" s="77"/>
      <c r="GA653" s="77"/>
      <c r="GB653" s="77"/>
      <c r="GC653" s="77"/>
      <c r="GD653" s="77"/>
      <c r="GE653" s="77"/>
      <c r="GF653" s="77"/>
      <c r="GG653" s="77"/>
      <c r="GH653" s="77"/>
      <c r="GI653" s="77"/>
      <c r="GJ653" s="77"/>
      <c r="GK653" s="77"/>
      <c r="GL653" s="77"/>
      <c r="GM653" s="77"/>
      <c r="GN653" s="77"/>
      <c r="GO653" s="77"/>
      <c r="GP653" s="77"/>
      <c r="GQ653" s="77"/>
      <c r="GR653" s="77"/>
      <c r="GS653" s="77"/>
      <c r="GT653" s="77"/>
      <c r="GU653" s="77"/>
      <c r="GV653" s="77"/>
      <c r="GW653" s="77"/>
      <c r="GX653" s="77"/>
      <c r="GY653" s="77"/>
      <c r="GZ653" s="77"/>
      <c r="HA653" s="77"/>
      <c r="HB653" s="77"/>
      <c r="HC653" s="77"/>
      <c r="HD653" s="77"/>
      <c r="HE653" s="77"/>
      <c r="HF653" s="77"/>
      <c r="HG653" s="77"/>
      <c r="HH653" s="77"/>
      <c r="HI653" s="77"/>
      <c r="HJ653" s="77"/>
      <c r="HK653" s="77"/>
      <c r="HL653" s="77"/>
      <c r="HM653" s="77"/>
      <c r="HN653" s="77"/>
      <c r="HO653" s="77"/>
      <c r="HP653" s="77"/>
      <c r="HQ653" s="77"/>
      <c r="HR653" s="77"/>
      <c r="HS653" s="77"/>
      <c r="HT653" s="77"/>
      <c r="HU653" s="77"/>
      <c r="HV653" s="77"/>
      <c r="HW653" s="77"/>
      <c r="HX653" s="77"/>
      <c r="HY653" s="77"/>
      <c r="HZ653" s="77"/>
      <c r="IA653" s="77"/>
      <c r="IB653" s="77"/>
      <c r="IC653" s="77"/>
      <c r="ID653" s="77"/>
      <c r="IE653" s="77"/>
      <c r="IF653" s="77"/>
      <c r="IG653" s="77"/>
      <c r="IH653" s="77"/>
      <c r="II653" s="77"/>
      <c r="IJ653" s="77"/>
      <c r="IK653" s="77"/>
      <c r="IL653" s="77"/>
      <c r="IM653" s="77"/>
      <c r="IN653" s="77"/>
      <c r="IO653" s="77"/>
      <c r="IP653" s="77"/>
      <c r="IQ653" s="77"/>
      <c r="IR653" s="77"/>
      <c r="IS653" s="77"/>
      <c r="IT653" s="77"/>
      <c r="IU653" s="77"/>
      <c r="IV653" s="77"/>
      <c r="IW653" s="77"/>
      <c r="IX653" s="77"/>
      <c r="IY653" s="77"/>
      <c r="IZ653" s="77"/>
      <c r="JA653" s="77"/>
      <c r="JB653" s="77"/>
      <c r="JC653" s="77"/>
      <c r="JD653" s="77"/>
      <c r="JE653" s="77"/>
      <c r="JF653" s="77"/>
      <c r="JG653" s="77"/>
      <c r="JH653" s="77"/>
      <c r="JI653" s="77"/>
      <c r="JJ653" s="77"/>
      <c r="JK653" s="77"/>
      <c r="JL653" s="77"/>
      <c r="JM653" s="77"/>
      <c r="JN653" s="77"/>
      <c r="JO653" s="77"/>
      <c r="JP653" s="77"/>
      <c r="JQ653" s="77"/>
      <c r="JR653" s="77"/>
      <c r="JS653" s="77"/>
      <c r="JT653" s="77"/>
      <c r="JU653" s="77"/>
      <c r="JV653" s="77"/>
      <c r="JW653" s="77"/>
      <c r="JX653" s="77"/>
      <c r="JY653" s="77"/>
      <c r="JZ653" s="77"/>
      <c r="KA653" s="77"/>
      <c r="KB653" s="77"/>
      <c r="KC653" s="77"/>
      <c r="KD653" s="77"/>
      <c r="KE653" s="77"/>
      <c r="KF653" s="77"/>
      <c r="KG653" s="77"/>
      <c r="KH653" s="77"/>
      <c r="KI653" s="77"/>
      <c r="KJ653" s="77"/>
      <c r="KK653" s="77"/>
      <c r="KL653" s="77"/>
      <c r="KM653" s="77"/>
      <c r="KN653" s="77"/>
      <c r="KO653" s="77"/>
      <c r="KP653" s="77"/>
      <c r="KQ653" s="77"/>
      <c r="KR653" s="77"/>
      <c r="KS653" s="77"/>
      <c r="KT653" s="77"/>
      <c r="KU653" s="77"/>
      <c r="KV653" s="77"/>
      <c r="KW653" s="77"/>
      <c r="KX653" s="77"/>
      <c r="KY653" s="77"/>
      <c r="KZ653" s="77"/>
      <c r="LA653" s="77"/>
      <c r="LB653" s="77"/>
      <c r="LC653" s="77"/>
      <c r="LD653" s="77"/>
      <c r="LE653" s="77"/>
      <c r="LF653" s="77"/>
      <c r="LG653" s="77"/>
      <c r="LH653" s="77"/>
      <c r="LI653" s="77"/>
      <c r="LJ653" s="77"/>
      <c r="LK653" s="77"/>
      <c r="LL653" s="77"/>
      <c r="LM653" s="77"/>
      <c r="LN653" s="77"/>
      <c r="LO653" s="77"/>
      <c r="LP653" s="77"/>
      <c r="LQ653" s="77"/>
      <c r="LR653" s="77"/>
      <c r="LS653" s="77"/>
      <c r="LT653" s="77"/>
      <c r="LU653" s="77"/>
      <c r="LV653" s="77"/>
      <c r="LW653" s="77"/>
      <c r="LX653" s="77"/>
      <c r="LY653" s="77"/>
      <c r="LZ653" s="77"/>
      <c r="MA653" s="77"/>
      <c r="MB653" s="77"/>
      <c r="MC653" s="77"/>
      <c r="MD653" s="77"/>
      <c r="ME653" s="77"/>
      <c r="MF653" s="77"/>
      <c r="MG653" s="77"/>
      <c r="MH653" s="77"/>
      <c r="MI653" s="77"/>
      <c r="MJ653" s="77"/>
      <c r="MK653" s="77"/>
      <c r="ML653" s="77"/>
      <c r="MM653" s="77"/>
      <c r="MN653" s="77"/>
      <c r="MO653" s="77"/>
      <c r="MP653" s="77"/>
      <c r="MQ653" s="77"/>
      <c r="MR653" s="77"/>
      <c r="MS653" s="77"/>
      <c r="MT653" s="77"/>
      <c r="MU653" s="77"/>
      <c r="MV653" s="77"/>
      <c r="MW653" s="77"/>
      <c r="MX653" s="77"/>
      <c r="MY653" s="77"/>
      <c r="MZ653" s="77"/>
      <c r="NA653" s="77"/>
      <c r="NB653" s="77"/>
      <c r="NC653" s="77"/>
      <c r="ND653" s="77"/>
      <c r="NE653" s="77"/>
      <c r="NF653" s="77"/>
      <c r="NG653" s="77"/>
      <c r="NH653" s="77"/>
      <c r="NI653" s="77"/>
      <c r="NJ653" s="77"/>
      <c r="NK653" s="77"/>
      <c r="NL653" s="77"/>
      <c r="NM653" s="77"/>
      <c r="NN653" s="77"/>
      <c r="NO653" s="77"/>
      <c r="NP653" s="77"/>
      <c r="NQ653" s="77"/>
      <c r="NR653" s="77"/>
      <c r="NS653" s="77"/>
      <c r="NT653" s="77"/>
      <c r="NU653" s="77"/>
      <c r="NV653" s="77"/>
      <c r="NW653" s="77"/>
      <c r="NX653" s="77"/>
      <c r="NY653" s="77"/>
      <c r="NZ653" s="77"/>
      <c r="OA653" s="77"/>
      <c r="OB653" s="77"/>
      <c r="OC653" s="77"/>
      <c r="OD653" s="77"/>
      <c r="OE653" s="77"/>
      <c r="OF653" s="77"/>
      <c r="OG653" s="77"/>
      <c r="OH653" s="77"/>
      <c r="OI653" s="77"/>
      <c r="OJ653" s="77"/>
      <c r="OK653" s="77"/>
      <c r="OL653" s="77"/>
      <c r="OM653" s="77"/>
      <c r="ON653" s="77"/>
      <c r="OO653" s="77"/>
      <c r="OP653" s="77"/>
      <c r="OQ653" s="77"/>
      <c r="OR653" s="77"/>
      <c r="OS653" s="77"/>
      <c r="OT653" s="77"/>
      <c r="OU653" s="77"/>
      <c r="OV653" s="77"/>
      <c r="OW653" s="77"/>
      <c r="OX653" s="77"/>
      <c r="OY653" s="77"/>
      <c r="OZ653" s="77"/>
      <c r="PA653" s="77"/>
      <c r="PB653" s="77"/>
      <c r="PC653" s="77"/>
      <c r="PD653" s="77"/>
      <c r="PE653" s="77"/>
      <c r="PF653" s="77"/>
      <c r="PG653" s="77"/>
      <c r="PH653" s="77"/>
      <c r="PI653" s="77"/>
      <c r="PJ653" s="77"/>
      <c r="PK653" s="77"/>
      <c r="PL653" s="77"/>
      <c r="PM653" s="77"/>
      <c r="PN653" s="77"/>
      <c r="PO653" s="77"/>
      <c r="PP653" s="77"/>
      <c r="PQ653" s="77"/>
      <c r="PR653" s="77"/>
      <c r="PS653" s="77"/>
      <c r="PT653" s="77"/>
      <c r="PU653" s="77"/>
      <c r="PV653" s="77"/>
      <c r="PW653" s="77"/>
      <c r="PX653" s="77"/>
      <c r="PY653" s="77"/>
      <c r="PZ653" s="77"/>
      <c r="QA653" s="77"/>
      <c r="QB653" s="77"/>
      <c r="QC653" s="77"/>
      <c r="QD653" s="77"/>
      <c r="QE653" s="77"/>
      <c r="QF653" s="77"/>
      <c r="QG653" s="77"/>
      <c r="QH653" s="77"/>
      <c r="QI653" s="77"/>
      <c r="QJ653" s="77"/>
      <c r="QK653" s="77"/>
      <c r="QL653" s="77"/>
      <c r="QM653" s="77"/>
      <c r="QN653" s="77"/>
      <c r="QO653" s="77"/>
      <c r="QP653" s="77"/>
      <c r="QQ653" s="77"/>
      <c r="QR653" s="77"/>
      <c r="QS653" s="77"/>
      <c r="QT653" s="77"/>
      <c r="QU653" s="77"/>
      <c r="QV653" s="77"/>
      <c r="QW653" s="77"/>
      <c r="QX653" s="77"/>
      <c r="QY653" s="77"/>
      <c r="QZ653" s="77"/>
      <c r="RA653" s="77"/>
      <c r="RB653" s="77"/>
      <c r="RC653" s="77"/>
      <c r="RD653" s="77"/>
      <c r="RE653" s="77"/>
      <c r="RF653" s="77"/>
      <c r="RG653" s="77"/>
      <c r="RH653" s="77"/>
      <c r="RI653" s="77"/>
      <c r="RJ653" s="77"/>
      <c r="RK653" s="77"/>
      <c r="RL653" s="77"/>
      <c r="RM653" s="77"/>
      <c r="RN653" s="77"/>
      <c r="RO653" s="77"/>
      <c r="RP653" s="77"/>
      <c r="RQ653" s="77"/>
      <c r="RR653" s="77"/>
      <c r="RS653" s="77"/>
      <c r="RT653" s="77"/>
      <c r="RU653" s="77"/>
      <c r="RV653" s="77"/>
      <c r="RW653" s="77"/>
      <c r="RX653" s="77"/>
      <c r="RY653" s="77"/>
      <c r="RZ653" s="77"/>
      <c r="SA653" s="77"/>
      <c r="SB653" s="77"/>
      <c r="SC653" s="77"/>
      <c r="SD653" s="77"/>
      <c r="SE653" s="77"/>
      <c r="SF653" s="77"/>
      <c r="SG653" s="77"/>
      <c r="SH653" s="77"/>
      <c r="SI653" s="77"/>
      <c r="SJ653" s="77"/>
      <c r="SK653" s="77"/>
      <c r="SL653" s="77"/>
      <c r="SM653" s="77"/>
      <c r="SN653" s="77"/>
      <c r="SO653" s="77"/>
      <c r="SP653" s="77"/>
      <c r="SQ653" s="77"/>
      <c r="SR653" s="77"/>
      <c r="SS653" s="77"/>
      <c r="ST653" s="77"/>
      <c r="SU653" s="77"/>
      <c r="SV653" s="77"/>
      <c r="SW653" s="77"/>
      <c r="SX653" s="77"/>
      <c r="SY653" s="77"/>
      <c r="SZ653" s="77"/>
      <c r="TA653" s="77"/>
      <c r="TB653" s="77"/>
      <c r="TC653" s="77"/>
      <c r="TD653" s="77"/>
      <c r="TE653" s="77"/>
      <c r="TF653" s="77"/>
      <c r="TG653" s="77"/>
      <c r="TH653" s="77"/>
      <c r="TI653" s="77"/>
      <c r="TJ653" s="77"/>
      <c r="TK653" s="77"/>
      <c r="TL653" s="77"/>
      <c r="TM653" s="77"/>
      <c r="TN653" s="77"/>
      <c r="TO653" s="77"/>
      <c r="TP653" s="77"/>
      <c r="TQ653" s="77"/>
      <c r="TR653" s="77"/>
      <c r="TS653" s="77"/>
      <c r="TT653" s="77"/>
      <c r="TU653" s="77"/>
      <c r="TV653" s="77"/>
      <c r="TW653" s="77"/>
      <c r="TX653" s="77"/>
      <c r="TY653" s="77"/>
      <c r="TZ653" s="77"/>
      <c r="UA653" s="77"/>
      <c r="UB653" s="77"/>
      <c r="UC653" s="77"/>
      <c r="UD653" s="77"/>
      <c r="UE653" s="77"/>
      <c r="UF653" s="77"/>
      <c r="UG653" s="77"/>
      <c r="UH653" s="77"/>
      <c r="UI653" s="77"/>
      <c r="UJ653" s="77"/>
      <c r="UK653" s="77"/>
      <c r="UL653" s="77"/>
      <c r="UM653" s="77"/>
      <c r="UN653" s="77"/>
      <c r="UO653" s="77"/>
      <c r="UP653" s="77"/>
      <c r="UQ653" s="77"/>
      <c r="UR653" s="77"/>
      <c r="US653" s="77"/>
      <c r="UT653" s="77"/>
      <c r="UU653" s="77"/>
      <c r="UV653" s="77"/>
      <c r="UW653" s="77"/>
      <c r="UX653" s="77"/>
      <c r="UY653" s="77"/>
      <c r="UZ653" s="77"/>
      <c r="VA653" s="77"/>
      <c r="VB653" s="77"/>
      <c r="VC653" s="77"/>
      <c r="VD653" s="77"/>
      <c r="VE653" s="77"/>
      <c r="VF653" s="77"/>
      <c r="VG653" s="77"/>
      <c r="VH653" s="77"/>
      <c r="VI653" s="77"/>
      <c r="VJ653" s="77"/>
      <c r="VK653" s="77"/>
      <c r="VL653" s="77"/>
      <c r="VM653" s="77"/>
      <c r="VN653" s="77"/>
      <c r="VO653" s="77"/>
      <c r="VP653" s="77"/>
      <c r="VQ653" s="77"/>
      <c r="VR653" s="77"/>
      <c r="VS653" s="77"/>
      <c r="VT653" s="77"/>
      <c r="VU653" s="77"/>
      <c r="VV653" s="77"/>
      <c r="VW653" s="77"/>
      <c r="VX653" s="77"/>
      <c r="VY653" s="77"/>
      <c r="VZ653" s="77"/>
      <c r="WA653" s="77"/>
      <c r="WB653" s="77"/>
      <c r="WC653" s="77"/>
      <c r="WD653" s="77"/>
      <c r="WE653" s="77"/>
      <c r="WF653" s="77"/>
      <c r="WG653" s="77"/>
      <c r="WH653" s="77"/>
      <c r="WI653" s="77"/>
      <c r="WJ653" s="77"/>
      <c r="WK653" s="77"/>
      <c r="WL653" s="77"/>
      <c r="WM653" s="77"/>
      <c r="WN653" s="77"/>
      <c r="WO653" s="77"/>
      <c r="WP653" s="77"/>
      <c r="WQ653" s="77"/>
      <c r="WR653" s="77"/>
      <c r="WS653" s="77"/>
      <c r="WT653" s="77"/>
      <c r="WU653" s="77"/>
      <c r="WV653" s="77"/>
      <c r="WW653" s="77"/>
      <c r="WX653" s="77"/>
      <c r="WY653" s="77"/>
      <c r="WZ653" s="77"/>
      <c r="XA653" s="77"/>
      <c r="XB653" s="77"/>
      <c r="XC653" s="77"/>
      <c r="XD653" s="77"/>
      <c r="XE653" s="77"/>
      <c r="XF653" s="77"/>
      <c r="XG653" s="77"/>
      <c r="XH653" s="77"/>
      <c r="XI653" s="77"/>
      <c r="XJ653" s="77"/>
      <c r="XK653" s="77"/>
      <c r="XL653" s="77"/>
      <c r="XM653" s="77"/>
      <c r="XN653" s="77"/>
      <c r="XO653" s="77"/>
      <c r="XP653" s="77"/>
      <c r="XQ653" s="77"/>
      <c r="XR653" s="77"/>
      <c r="XS653" s="77"/>
      <c r="XT653" s="77"/>
      <c r="XU653" s="77"/>
      <c r="XV653" s="77"/>
      <c r="XW653" s="77"/>
      <c r="XX653" s="77"/>
      <c r="XY653" s="77"/>
      <c r="XZ653" s="77"/>
      <c r="YA653" s="77"/>
      <c r="YB653" s="77"/>
      <c r="YC653" s="77"/>
      <c r="YD653" s="77"/>
      <c r="YE653" s="77"/>
      <c r="YF653" s="77"/>
      <c r="YG653" s="77"/>
      <c r="YH653" s="77"/>
      <c r="YI653" s="77"/>
      <c r="YJ653" s="77"/>
      <c r="YK653" s="77"/>
      <c r="YL653" s="77"/>
      <c r="YM653" s="77"/>
      <c r="YN653" s="77"/>
      <c r="YO653" s="77"/>
      <c r="YP653" s="77"/>
      <c r="YQ653" s="77"/>
      <c r="YR653" s="77"/>
      <c r="YS653" s="77"/>
      <c r="YT653" s="77"/>
      <c r="YU653" s="77"/>
      <c r="YV653" s="77"/>
      <c r="YW653" s="77"/>
      <c r="YX653" s="77"/>
      <c r="YY653" s="77"/>
      <c r="YZ653" s="77"/>
      <c r="ZA653" s="77"/>
      <c r="ZB653" s="77"/>
      <c r="ZC653" s="77"/>
      <c r="ZD653" s="77"/>
      <c r="ZE653" s="77"/>
      <c r="ZF653" s="77"/>
      <c r="ZG653" s="77"/>
      <c r="ZH653" s="77"/>
      <c r="ZI653" s="77"/>
      <c r="ZJ653" s="77"/>
      <c r="ZK653" s="77"/>
      <c r="ZL653" s="77"/>
      <c r="ZM653" s="77"/>
      <c r="ZN653" s="77"/>
      <c r="ZO653" s="77"/>
      <c r="ZP653" s="77"/>
      <c r="ZQ653" s="77"/>
      <c r="ZR653" s="77"/>
      <c r="ZS653" s="77"/>
      <c r="ZT653" s="77"/>
      <c r="ZU653" s="77"/>
      <c r="ZV653" s="77"/>
      <c r="ZW653" s="77"/>
      <c r="ZX653" s="77"/>
      <c r="ZY653" s="77"/>
      <c r="ZZ653" s="77"/>
      <c r="AAA653" s="77"/>
      <c r="AAB653" s="77"/>
      <c r="AAC653" s="77"/>
      <c r="AAD653" s="77"/>
      <c r="AAE653" s="77"/>
      <c r="AAF653" s="77"/>
      <c r="AAG653" s="77"/>
      <c r="AAH653" s="77"/>
      <c r="AAI653" s="77"/>
      <c r="AAJ653" s="77"/>
      <c r="AAK653" s="77"/>
      <c r="AAL653" s="77"/>
      <c r="AAM653" s="77"/>
      <c r="AAN653" s="77"/>
      <c r="AAO653" s="77"/>
      <c r="AAP653" s="77"/>
      <c r="AAQ653" s="77"/>
      <c r="AAR653" s="77"/>
      <c r="AAS653" s="77"/>
      <c r="AAT653" s="77"/>
      <c r="AAU653" s="77"/>
      <c r="AAV653" s="77"/>
      <c r="AAW653" s="77"/>
      <c r="AAX653" s="77"/>
      <c r="AAY653" s="77"/>
      <c r="AAZ653" s="77"/>
      <c r="ABA653" s="77"/>
      <c r="ABB653" s="77"/>
      <c r="ABC653" s="77"/>
      <c r="ABD653" s="77"/>
      <c r="ABE653" s="77"/>
      <c r="ABF653" s="77"/>
      <c r="ABG653" s="77"/>
      <c r="ABH653" s="77"/>
      <c r="ABI653" s="77"/>
      <c r="ABJ653" s="77"/>
      <c r="ABK653" s="77"/>
      <c r="ABL653" s="77"/>
      <c r="ABM653" s="77"/>
      <c r="ABN653" s="77"/>
      <c r="ABO653" s="77"/>
      <c r="ABP653" s="77"/>
      <c r="ABQ653" s="77"/>
      <c r="ABR653" s="77"/>
      <c r="ABS653" s="77"/>
      <c r="ABT653" s="77"/>
      <c r="ABU653" s="77"/>
      <c r="ABV653" s="77"/>
      <c r="ABW653" s="77"/>
      <c r="ABX653" s="77"/>
      <c r="ABY653" s="77"/>
      <c r="ABZ653" s="77"/>
      <c r="ACA653" s="77"/>
      <c r="ACB653" s="77"/>
      <c r="ACC653" s="77"/>
      <c r="ACD653" s="77"/>
      <c r="ACE653" s="77"/>
      <c r="ACF653" s="77"/>
      <c r="ACG653" s="77"/>
      <c r="ACH653" s="77"/>
      <c r="ACI653" s="77"/>
      <c r="ACJ653" s="77"/>
      <c r="ACK653" s="77"/>
      <c r="ACL653" s="77"/>
      <c r="ACM653" s="77"/>
      <c r="ACN653" s="77"/>
      <c r="ACO653" s="77"/>
      <c r="ACP653" s="77"/>
      <c r="ACQ653" s="77"/>
      <c r="ACR653" s="77"/>
      <c r="ACS653" s="77"/>
      <c r="ACT653" s="77"/>
      <c r="ACU653" s="77"/>
      <c r="ACV653" s="77"/>
      <c r="ACW653" s="77"/>
      <c r="ACX653" s="77"/>
      <c r="ACY653" s="77"/>
      <c r="ACZ653" s="77"/>
      <c r="ADA653" s="77"/>
      <c r="ADB653" s="77"/>
      <c r="ADC653" s="77"/>
      <c r="ADD653" s="77"/>
      <c r="ADE653" s="77"/>
      <c r="ADF653" s="77"/>
      <c r="ADG653" s="77"/>
      <c r="ADH653" s="77"/>
      <c r="ADI653" s="77"/>
      <c r="ADJ653" s="77"/>
      <c r="ADK653" s="77"/>
      <c r="ADL653" s="77"/>
      <c r="ADM653" s="77"/>
      <c r="ADN653" s="77"/>
      <c r="ADO653" s="77"/>
      <c r="ADP653" s="77"/>
      <c r="ADQ653" s="77"/>
      <c r="ADR653" s="77"/>
      <c r="ADS653" s="77"/>
      <c r="ADT653" s="77"/>
      <c r="ADU653" s="77"/>
      <c r="ADV653" s="77"/>
      <c r="ADW653" s="77"/>
      <c r="ADX653" s="77"/>
      <c r="ADY653" s="77"/>
      <c r="ADZ653" s="77"/>
      <c r="AEA653" s="77"/>
      <c r="AEB653" s="77"/>
      <c r="AEC653" s="77"/>
      <c r="AED653" s="77"/>
      <c r="AEE653" s="77"/>
      <c r="AEF653" s="77"/>
      <c r="AEG653" s="77"/>
      <c r="AEH653" s="77"/>
      <c r="AEI653" s="77"/>
      <c r="AEJ653" s="77"/>
      <c r="AEK653" s="77"/>
      <c r="AEL653" s="77"/>
      <c r="AEM653" s="77"/>
      <c r="AEN653" s="77"/>
      <c r="AEO653" s="77"/>
      <c r="AEP653" s="77"/>
      <c r="AEQ653" s="77"/>
      <c r="AER653" s="77"/>
      <c r="AES653" s="77"/>
      <c r="AET653" s="77"/>
      <c r="AEU653" s="77"/>
      <c r="AEV653" s="77"/>
      <c r="AEW653" s="77"/>
      <c r="AEX653" s="77"/>
      <c r="AEY653" s="77"/>
      <c r="AEZ653" s="77"/>
      <c r="AFA653" s="77"/>
      <c r="AFB653" s="77"/>
      <c r="AFC653" s="77"/>
      <c r="AFD653" s="77"/>
      <c r="AFE653" s="77"/>
      <c r="AFF653" s="77"/>
      <c r="AFG653" s="77"/>
      <c r="AFH653" s="77"/>
      <c r="AFI653" s="77"/>
      <c r="AFJ653" s="77"/>
      <c r="AFK653" s="77"/>
      <c r="AFL653" s="77"/>
      <c r="AFM653" s="77"/>
      <c r="AFN653" s="77"/>
      <c r="AFO653" s="77"/>
      <c r="AFP653" s="77"/>
      <c r="AFQ653" s="77"/>
      <c r="AFR653" s="77"/>
      <c r="AFS653" s="77"/>
      <c r="AFT653" s="77"/>
      <c r="AFU653" s="77"/>
      <c r="AFV653" s="77"/>
      <c r="AFW653" s="77"/>
      <c r="AFX653" s="77"/>
      <c r="AFY653" s="77"/>
      <c r="AFZ653" s="77"/>
      <c r="AGA653" s="77"/>
      <c r="AGB653" s="77"/>
      <c r="AGC653" s="77"/>
      <c r="AGD653" s="77"/>
      <c r="AGE653" s="77"/>
      <c r="AGF653" s="77"/>
      <c r="AGG653" s="77"/>
      <c r="AGH653" s="77"/>
      <c r="AGI653" s="77"/>
      <c r="AGJ653" s="77"/>
      <c r="AGK653" s="77"/>
      <c r="AGL653" s="77"/>
      <c r="AGM653" s="77"/>
      <c r="AGN653" s="77"/>
      <c r="AGO653" s="77"/>
      <c r="AGP653" s="77"/>
      <c r="AGQ653" s="77"/>
      <c r="AGR653" s="77"/>
      <c r="AGS653" s="77"/>
      <c r="AGT653" s="77"/>
      <c r="AGU653" s="77"/>
      <c r="AGV653" s="77"/>
      <c r="AGW653" s="77"/>
      <c r="AGX653" s="77"/>
      <c r="AGY653" s="77"/>
      <c r="AGZ653" s="77"/>
      <c r="AHA653" s="77"/>
      <c r="AHB653" s="77"/>
      <c r="AHC653" s="77"/>
      <c r="AHD653" s="77"/>
      <c r="AHE653" s="77"/>
      <c r="AHF653" s="77"/>
      <c r="AHG653" s="77"/>
      <c r="AHH653" s="77"/>
      <c r="AHI653" s="77"/>
      <c r="AHJ653" s="77"/>
      <c r="AHK653" s="77"/>
      <c r="AHL653" s="77"/>
      <c r="AHM653" s="77"/>
      <c r="AHN653" s="77"/>
      <c r="AHO653" s="77"/>
      <c r="AHP653" s="77"/>
      <c r="AHQ653" s="77"/>
      <c r="AHR653" s="77"/>
      <c r="AHS653" s="77"/>
      <c r="AHT653" s="77"/>
      <c r="AHU653" s="77"/>
      <c r="AHV653" s="77"/>
      <c r="AHW653" s="77"/>
      <c r="AHX653" s="77"/>
      <c r="AHY653" s="77"/>
      <c r="AHZ653" s="77"/>
      <c r="AIA653" s="77"/>
      <c r="AIB653" s="77"/>
      <c r="AIC653" s="77"/>
      <c r="AID653" s="77"/>
      <c r="AIE653" s="77"/>
      <c r="AIF653" s="77"/>
      <c r="AIG653" s="77"/>
      <c r="AIH653" s="77"/>
      <c r="AII653" s="77"/>
      <c r="AIJ653" s="77"/>
      <c r="AIK653" s="77"/>
      <c r="AIL653" s="77"/>
      <c r="AIM653" s="77"/>
      <c r="AIN653" s="77"/>
      <c r="AIO653" s="77"/>
      <c r="AIP653" s="77"/>
      <c r="AIQ653" s="77"/>
      <c r="AIR653" s="77"/>
      <c r="AIS653" s="77"/>
      <c r="AIT653" s="77"/>
      <c r="AIU653" s="77"/>
      <c r="AIV653" s="77"/>
      <c r="AIW653" s="77"/>
      <c r="AIX653" s="77"/>
      <c r="AIY653" s="77"/>
      <c r="AIZ653" s="77"/>
      <c r="AJA653" s="77"/>
      <c r="AJB653" s="77"/>
      <c r="AJC653" s="77"/>
      <c r="AJD653" s="77"/>
      <c r="AJE653" s="77"/>
      <c r="AJF653" s="77"/>
      <c r="AJG653" s="77"/>
      <c r="AJH653" s="77"/>
      <c r="AJI653" s="77"/>
      <c r="AJJ653" s="77"/>
      <c r="AJK653" s="77"/>
      <c r="AJL653" s="77"/>
      <c r="AJM653" s="77"/>
      <c r="AJN653" s="77"/>
      <c r="AJO653" s="77"/>
      <c r="AJP653" s="77"/>
      <c r="AJQ653" s="77"/>
      <c r="AJR653" s="77"/>
      <c r="AJS653" s="77"/>
      <c r="AJT653" s="77"/>
      <c r="AJU653" s="77"/>
      <c r="AJV653" s="77"/>
      <c r="AJW653" s="77"/>
      <c r="AJX653" s="77"/>
      <c r="AJY653" s="77"/>
      <c r="AJZ653" s="77"/>
      <c r="AKA653" s="77"/>
      <c r="AKB653" s="77"/>
      <c r="AKC653" s="77"/>
      <c r="AKD653" s="77"/>
      <c r="AKE653" s="77"/>
      <c r="AKF653" s="77"/>
      <c r="AKG653" s="77"/>
      <c r="AKH653" s="77"/>
      <c r="AKI653" s="77"/>
      <c r="AKJ653" s="77"/>
      <c r="AKK653" s="77"/>
      <c r="AKL653" s="77"/>
      <c r="AKM653" s="77"/>
      <c r="AKN653" s="77"/>
      <c r="AKO653" s="77"/>
      <c r="AKP653" s="77"/>
      <c r="AKQ653" s="77"/>
      <c r="AKR653" s="77"/>
      <c r="AKS653" s="77"/>
      <c r="AKT653" s="77"/>
      <c r="AKU653" s="77"/>
      <c r="AKV653" s="77"/>
      <c r="AKW653" s="77"/>
      <c r="AKX653" s="77"/>
      <c r="AKY653" s="77"/>
      <c r="AKZ653" s="77"/>
      <c r="ALA653" s="77"/>
      <c r="ALB653" s="77"/>
      <c r="ALC653" s="77"/>
      <c r="ALD653" s="77"/>
      <c r="ALE653" s="77"/>
      <c r="ALF653" s="77"/>
      <c r="ALG653" s="77"/>
      <c r="ALH653" s="77"/>
      <c r="ALI653" s="77"/>
      <c r="ALJ653" s="77"/>
      <c r="ALK653" s="77"/>
      <c r="ALL653" s="77"/>
      <c r="ALM653" s="77"/>
      <c r="ALN653" s="77"/>
      <c r="ALO653" s="77"/>
      <c r="ALP653" s="77"/>
      <c r="ALQ653" s="77"/>
      <c r="ALR653" s="77"/>
      <c r="ALS653" s="77"/>
      <c r="ALT653" s="77"/>
      <c r="ALU653" s="77"/>
      <c r="ALV653" s="77"/>
      <c r="ALW653" s="77"/>
      <c r="ALX653" s="77"/>
      <c r="ALY653" s="77"/>
      <c r="ALZ653" s="77"/>
      <c r="AMA653" s="77"/>
      <c r="AMB653" s="77"/>
      <c r="AMC653" s="77"/>
      <c r="AMD653" s="77"/>
      <c r="AME653" s="77"/>
      <c r="AMF653" s="77"/>
      <c r="AMG653" s="77"/>
      <c r="AMH653" s="77"/>
      <c r="AMI653" s="77"/>
      <c r="AMJ653" s="77"/>
    </row>
    <row r="654" customFormat="false" ht="12.85" hidden="false" customHeight="false" outlineLevel="0" collapsed="false">
      <c r="A654" s="77"/>
      <c r="B654" s="77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  <c r="W654" s="77"/>
      <c r="X654" s="77"/>
      <c r="Y654" s="77"/>
      <c r="Z654" s="77"/>
      <c r="AA654" s="77"/>
      <c r="AB654" s="77"/>
      <c r="AC654" s="77"/>
      <c r="AD654" s="77"/>
      <c r="AE654" s="77"/>
      <c r="AF654" s="77"/>
      <c r="AG654" s="77"/>
      <c r="AH654" s="77"/>
      <c r="AI654" s="77"/>
      <c r="AJ654" s="77"/>
      <c r="AK654" s="77"/>
      <c r="AL654" s="77"/>
      <c r="AM654" s="77"/>
      <c r="AN654" s="77"/>
      <c r="AO654" s="77"/>
      <c r="AP654" s="77"/>
      <c r="AQ654" s="77"/>
      <c r="AR654" s="77"/>
      <c r="AS654" s="77"/>
      <c r="AT654" s="77"/>
      <c r="AU654" s="77"/>
      <c r="AV654" s="77"/>
      <c r="AW654" s="77"/>
      <c r="AX654" s="77"/>
      <c r="AY654" s="77"/>
      <c r="AZ654" s="77"/>
      <c r="BA654" s="77"/>
      <c r="BB654" s="77"/>
      <c r="BC654" s="77"/>
      <c r="BD654" s="77"/>
      <c r="BE654" s="77"/>
      <c r="BF654" s="77"/>
      <c r="BG654" s="77"/>
      <c r="BH654" s="77"/>
      <c r="BI654" s="77"/>
      <c r="BJ654" s="77"/>
      <c r="BK654" s="77"/>
      <c r="BL654" s="77"/>
      <c r="BM654" s="77"/>
      <c r="BN654" s="77"/>
      <c r="BO654" s="77"/>
      <c r="BP654" s="77"/>
      <c r="BQ654" s="77"/>
      <c r="BR654" s="77"/>
      <c r="BS654" s="77"/>
      <c r="BT654" s="77"/>
      <c r="BU654" s="77"/>
      <c r="BV654" s="77"/>
      <c r="BW654" s="77"/>
      <c r="BX654" s="77"/>
      <c r="BY654" s="77"/>
      <c r="BZ654" s="77"/>
      <c r="CA654" s="77"/>
      <c r="CB654" s="77"/>
      <c r="CC654" s="77"/>
      <c r="CD654" s="77"/>
      <c r="CE654" s="77"/>
      <c r="CF654" s="77"/>
      <c r="CG654" s="77"/>
      <c r="CH654" s="77"/>
      <c r="CI654" s="77"/>
      <c r="CJ654" s="77"/>
      <c r="CK654" s="77"/>
      <c r="CL654" s="77"/>
      <c r="CM654" s="77"/>
      <c r="CN654" s="77"/>
      <c r="CO654" s="77"/>
      <c r="CP654" s="77"/>
      <c r="CQ654" s="77"/>
      <c r="CR654" s="77"/>
      <c r="CS654" s="77"/>
      <c r="CT654" s="77"/>
      <c r="CU654" s="77"/>
      <c r="CV654" s="77"/>
      <c r="CW654" s="77"/>
      <c r="CX654" s="77"/>
      <c r="CY654" s="77"/>
      <c r="CZ654" s="77"/>
      <c r="DA654" s="77"/>
      <c r="DB654" s="77"/>
      <c r="DC654" s="77"/>
      <c r="DD654" s="77"/>
      <c r="DE654" s="77"/>
      <c r="DF654" s="77"/>
      <c r="DG654" s="77"/>
      <c r="DH654" s="77"/>
      <c r="DI654" s="77"/>
      <c r="DJ654" s="77"/>
      <c r="DK654" s="77"/>
      <c r="DL654" s="77"/>
      <c r="DM654" s="77"/>
      <c r="DN654" s="77"/>
      <c r="DO654" s="77"/>
      <c r="DP654" s="77"/>
      <c r="DQ654" s="77"/>
      <c r="DR654" s="77"/>
      <c r="DS654" s="77"/>
      <c r="DT654" s="77"/>
      <c r="DU654" s="77"/>
      <c r="DV654" s="77"/>
      <c r="DW654" s="77"/>
      <c r="DX654" s="77"/>
      <c r="DY654" s="77"/>
      <c r="DZ654" s="77"/>
      <c r="EA654" s="77"/>
      <c r="EB654" s="77"/>
      <c r="EC654" s="77"/>
      <c r="ED654" s="77"/>
      <c r="EE654" s="77"/>
      <c r="EF654" s="77"/>
      <c r="EG654" s="77"/>
      <c r="EH654" s="77"/>
      <c r="EI654" s="77"/>
      <c r="EJ654" s="77"/>
      <c r="EK654" s="77"/>
      <c r="EL654" s="77"/>
      <c r="EM654" s="77"/>
      <c r="EN654" s="77"/>
      <c r="EO654" s="77"/>
      <c r="EP654" s="77"/>
      <c r="EQ654" s="77"/>
      <c r="ER654" s="77"/>
      <c r="ES654" s="77"/>
      <c r="ET654" s="77"/>
      <c r="EU654" s="77"/>
      <c r="EV654" s="77"/>
      <c r="EW654" s="77"/>
      <c r="EX654" s="77"/>
      <c r="EY654" s="77"/>
      <c r="EZ654" s="77"/>
      <c r="FA654" s="77"/>
      <c r="FB654" s="77"/>
      <c r="FC654" s="77"/>
      <c r="FD654" s="77"/>
      <c r="FE654" s="77"/>
      <c r="FF654" s="77"/>
      <c r="FG654" s="77"/>
      <c r="FH654" s="77"/>
      <c r="FI654" s="77"/>
      <c r="FJ654" s="77"/>
      <c r="FK654" s="77"/>
      <c r="FL654" s="77"/>
      <c r="FM654" s="77"/>
      <c r="FN654" s="77"/>
      <c r="FO654" s="77"/>
      <c r="FP654" s="77"/>
      <c r="FQ654" s="77"/>
      <c r="FR654" s="77"/>
      <c r="FS654" s="77"/>
      <c r="FT654" s="77"/>
      <c r="FU654" s="77"/>
      <c r="FV654" s="77"/>
      <c r="FW654" s="77"/>
      <c r="FX654" s="77"/>
      <c r="FY654" s="77"/>
      <c r="FZ654" s="77"/>
      <c r="GA654" s="77"/>
      <c r="GB654" s="77"/>
      <c r="GC654" s="77"/>
      <c r="GD654" s="77"/>
      <c r="GE654" s="77"/>
      <c r="GF654" s="77"/>
      <c r="GG654" s="77"/>
      <c r="GH654" s="77"/>
      <c r="GI654" s="77"/>
      <c r="GJ654" s="77"/>
      <c r="GK654" s="77"/>
      <c r="GL654" s="77"/>
      <c r="GM654" s="77"/>
      <c r="GN654" s="77"/>
      <c r="GO654" s="77"/>
      <c r="GP654" s="77"/>
      <c r="GQ654" s="77"/>
      <c r="GR654" s="77"/>
      <c r="GS654" s="77"/>
      <c r="GT654" s="77"/>
      <c r="GU654" s="77"/>
      <c r="GV654" s="77"/>
      <c r="GW654" s="77"/>
      <c r="GX654" s="77"/>
      <c r="GY654" s="77"/>
      <c r="GZ654" s="77"/>
      <c r="HA654" s="77"/>
      <c r="HB654" s="77"/>
      <c r="HC654" s="77"/>
      <c r="HD654" s="77"/>
      <c r="HE654" s="77"/>
      <c r="HF654" s="77"/>
      <c r="HG654" s="77"/>
      <c r="HH654" s="77"/>
      <c r="HI654" s="77"/>
      <c r="HJ654" s="77"/>
      <c r="HK654" s="77"/>
      <c r="HL654" s="77"/>
      <c r="HM654" s="77"/>
      <c r="HN654" s="77"/>
      <c r="HO654" s="77"/>
      <c r="HP654" s="77"/>
      <c r="HQ654" s="77"/>
      <c r="HR654" s="77"/>
      <c r="HS654" s="77"/>
      <c r="HT654" s="77"/>
      <c r="HU654" s="77"/>
      <c r="HV654" s="77"/>
      <c r="HW654" s="77"/>
      <c r="HX654" s="77"/>
      <c r="HY654" s="77"/>
      <c r="HZ654" s="77"/>
      <c r="IA654" s="77"/>
      <c r="IB654" s="77"/>
      <c r="IC654" s="77"/>
      <c r="ID654" s="77"/>
      <c r="IE654" s="77"/>
      <c r="IF654" s="77"/>
      <c r="IG654" s="77"/>
      <c r="IH654" s="77"/>
      <c r="II654" s="77"/>
      <c r="IJ654" s="77"/>
      <c r="IK654" s="77"/>
      <c r="IL654" s="77"/>
      <c r="IM654" s="77"/>
      <c r="IN654" s="77"/>
      <c r="IO654" s="77"/>
      <c r="IP654" s="77"/>
      <c r="IQ654" s="77"/>
      <c r="IR654" s="77"/>
      <c r="IS654" s="77"/>
      <c r="IT654" s="77"/>
      <c r="IU654" s="77"/>
      <c r="IV654" s="77"/>
      <c r="IW654" s="77"/>
      <c r="IX654" s="77"/>
      <c r="IY654" s="77"/>
      <c r="IZ654" s="77"/>
      <c r="JA654" s="77"/>
      <c r="JB654" s="77"/>
      <c r="JC654" s="77"/>
      <c r="JD654" s="77"/>
      <c r="JE654" s="77"/>
      <c r="JF654" s="77"/>
      <c r="JG654" s="77"/>
      <c r="JH654" s="77"/>
      <c r="JI654" s="77"/>
      <c r="JJ654" s="77"/>
      <c r="JK654" s="77"/>
      <c r="JL654" s="77"/>
      <c r="JM654" s="77"/>
      <c r="JN654" s="77"/>
      <c r="JO654" s="77"/>
      <c r="JP654" s="77"/>
      <c r="JQ654" s="77"/>
      <c r="JR654" s="77"/>
      <c r="JS654" s="77"/>
      <c r="JT654" s="77"/>
      <c r="JU654" s="77"/>
      <c r="JV654" s="77"/>
      <c r="JW654" s="77"/>
      <c r="JX654" s="77"/>
      <c r="JY654" s="77"/>
      <c r="JZ654" s="77"/>
      <c r="KA654" s="77"/>
      <c r="KB654" s="77"/>
      <c r="KC654" s="77"/>
      <c r="KD654" s="77"/>
      <c r="KE654" s="77"/>
      <c r="KF654" s="77"/>
      <c r="KG654" s="77"/>
      <c r="KH654" s="77"/>
      <c r="KI654" s="77"/>
      <c r="KJ654" s="77"/>
      <c r="KK654" s="77"/>
      <c r="KL654" s="77"/>
      <c r="KM654" s="77"/>
      <c r="KN654" s="77"/>
      <c r="KO654" s="77"/>
      <c r="KP654" s="77"/>
      <c r="KQ654" s="77"/>
      <c r="KR654" s="77"/>
      <c r="KS654" s="77"/>
      <c r="KT654" s="77"/>
      <c r="KU654" s="77"/>
      <c r="KV654" s="77"/>
      <c r="KW654" s="77"/>
      <c r="KX654" s="77"/>
      <c r="KY654" s="77"/>
      <c r="KZ654" s="77"/>
      <c r="LA654" s="77"/>
      <c r="LB654" s="77"/>
      <c r="LC654" s="77"/>
      <c r="LD654" s="77"/>
      <c r="LE654" s="77"/>
      <c r="LF654" s="77"/>
      <c r="LG654" s="77"/>
      <c r="LH654" s="77"/>
      <c r="LI654" s="77"/>
      <c r="LJ654" s="77"/>
      <c r="LK654" s="77"/>
      <c r="LL654" s="77"/>
      <c r="LM654" s="77"/>
      <c r="LN654" s="77"/>
      <c r="LO654" s="77"/>
      <c r="LP654" s="77"/>
      <c r="LQ654" s="77"/>
      <c r="LR654" s="77"/>
      <c r="LS654" s="77"/>
      <c r="LT654" s="77"/>
      <c r="LU654" s="77"/>
      <c r="LV654" s="77"/>
      <c r="LW654" s="77"/>
      <c r="LX654" s="77"/>
      <c r="LY654" s="77"/>
      <c r="LZ654" s="77"/>
      <c r="MA654" s="77"/>
      <c r="MB654" s="77"/>
      <c r="MC654" s="77"/>
      <c r="MD654" s="77"/>
      <c r="ME654" s="77"/>
      <c r="MF654" s="77"/>
      <c r="MG654" s="77"/>
      <c r="MH654" s="77"/>
      <c r="MI654" s="77"/>
      <c r="MJ654" s="77"/>
      <c r="MK654" s="77"/>
      <c r="ML654" s="77"/>
      <c r="MM654" s="77"/>
      <c r="MN654" s="77"/>
      <c r="MO654" s="77"/>
      <c r="MP654" s="77"/>
      <c r="MQ654" s="77"/>
      <c r="MR654" s="77"/>
      <c r="MS654" s="77"/>
      <c r="MT654" s="77"/>
      <c r="MU654" s="77"/>
      <c r="MV654" s="77"/>
      <c r="MW654" s="77"/>
      <c r="MX654" s="77"/>
      <c r="MY654" s="77"/>
      <c r="MZ654" s="77"/>
      <c r="NA654" s="77"/>
      <c r="NB654" s="77"/>
      <c r="NC654" s="77"/>
      <c r="ND654" s="77"/>
      <c r="NE654" s="77"/>
      <c r="NF654" s="77"/>
      <c r="NG654" s="77"/>
      <c r="NH654" s="77"/>
      <c r="NI654" s="77"/>
      <c r="NJ654" s="77"/>
      <c r="NK654" s="77"/>
      <c r="NL654" s="77"/>
      <c r="NM654" s="77"/>
      <c r="NN654" s="77"/>
      <c r="NO654" s="77"/>
      <c r="NP654" s="77"/>
      <c r="NQ654" s="77"/>
      <c r="NR654" s="77"/>
      <c r="NS654" s="77"/>
      <c r="NT654" s="77"/>
      <c r="NU654" s="77"/>
      <c r="NV654" s="77"/>
      <c r="NW654" s="77"/>
      <c r="NX654" s="77"/>
      <c r="NY654" s="77"/>
      <c r="NZ654" s="77"/>
      <c r="OA654" s="77"/>
      <c r="OB654" s="77"/>
      <c r="OC654" s="77"/>
      <c r="OD654" s="77"/>
      <c r="OE654" s="77"/>
      <c r="OF654" s="77"/>
      <c r="OG654" s="77"/>
      <c r="OH654" s="77"/>
      <c r="OI654" s="77"/>
      <c r="OJ654" s="77"/>
      <c r="OK654" s="77"/>
      <c r="OL654" s="77"/>
      <c r="OM654" s="77"/>
      <c r="ON654" s="77"/>
      <c r="OO654" s="77"/>
      <c r="OP654" s="77"/>
      <c r="OQ654" s="77"/>
      <c r="OR654" s="77"/>
      <c r="OS654" s="77"/>
      <c r="OT654" s="77"/>
      <c r="OU654" s="77"/>
      <c r="OV654" s="77"/>
      <c r="OW654" s="77"/>
      <c r="OX654" s="77"/>
      <c r="OY654" s="77"/>
      <c r="OZ654" s="77"/>
      <c r="PA654" s="77"/>
      <c r="PB654" s="77"/>
      <c r="PC654" s="77"/>
      <c r="PD654" s="77"/>
      <c r="PE654" s="77"/>
      <c r="PF654" s="77"/>
      <c r="PG654" s="77"/>
      <c r="PH654" s="77"/>
      <c r="PI654" s="77"/>
      <c r="PJ654" s="77"/>
      <c r="PK654" s="77"/>
      <c r="PL654" s="77"/>
      <c r="PM654" s="77"/>
      <c r="PN654" s="77"/>
      <c r="PO654" s="77"/>
      <c r="PP654" s="77"/>
      <c r="PQ654" s="77"/>
      <c r="PR654" s="77"/>
      <c r="PS654" s="77"/>
      <c r="PT654" s="77"/>
      <c r="PU654" s="77"/>
      <c r="PV654" s="77"/>
      <c r="PW654" s="77"/>
      <c r="PX654" s="77"/>
      <c r="PY654" s="77"/>
      <c r="PZ654" s="77"/>
      <c r="QA654" s="77"/>
      <c r="QB654" s="77"/>
      <c r="QC654" s="77"/>
      <c r="QD654" s="77"/>
      <c r="QE654" s="77"/>
      <c r="QF654" s="77"/>
      <c r="QG654" s="77"/>
      <c r="QH654" s="77"/>
      <c r="QI654" s="77"/>
      <c r="QJ654" s="77"/>
      <c r="QK654" s="77"/>
      <c r="QL654" s="77"/>
      <c r="QM654" s="77"/>
      <c r="QN654" s="77"/>
      <c r="QO654" s="77"/>
      <c r="QP654" s="77"/>
      <c r="QQ654" s="77"/>
      <c r="QR654" s="77"/>
      <c r="QS654" s="77"/>
      <c r="QT654" s="77"/>
      <c r="QU654" s="77"/>
      <c r="QV654" s="77"/>
      <c r="QW654" s="77"/>
      <c r="QX654" s="77"/>
      <c r="QY654" s="77"/>
      <c r="QZ654" s="77"/>
      <c r="RA654" s="77"/>
      <c r="RB654" s="77"/>
      <c r="RC654" s="77"/>
      <c r="RD654" s="77"/>
      <c r="RE654" s="77"/>
      <c r="RF654" s="77"/>
      <c r="RG654" s="77"/>
      <c r="RH654" s="77"/>
      <c r="RI654" s="77"/>
      <c r="RJ654" s="77"/>
      <c r="RK654" s="77"/>
      <c r="RL654" s="77"/>
      <c r="RM654" s="77"/>
      <c r="RN654" s="77"/>
      <c r="RO654" s="77"/>
      <c r="RP654" s="77"/>
      <c r="RQ654" s="77"/>
      <c r="RR654" s="77"/>
      <c r="RS654" s="77"/>
      <c r="RT654" s="77"/>
      <c r="RU654" s="77"/>
      <c r="RV654" s="77"/>
      <c r="RW654" s="77"/>
      <c r="RX654" s="77"/>
      <c r="RY654" s="77"/>
      <c r="RZ654" s="77"/>
      <c r="SA654" s="77"/>
      <c r="SB654" s="77"/>
      <c r="SC654" s="77"/>
      <c r="SD654" s="77"/>
      <c r="SE654" s="77"/>
      <c r="SF654" s="77"/>
      <c r="SG654" s="77"/>
      <c r="SH654" s="77"/>
      <c r="SI654" s="77"/>
      <c r="SJ654" s="77"/>
      <c r="SK654" s="77"/>
      <c r="SL654" s="77"/>
      <c r="SM654" s="77"/>
      <c r="SN654" s="77"/>
      <c r="SO654" s="77"/>
      <c r="SP654" s="77"/>
      <c r="SQ654" s="77"/>
      <c r="SR654" s="77"/>
      <c r="SS654" s="77"/>
      <c r="ST654" s="77"/>
      <c r="SU654" s="77"/>
      <c r="SV654" s="77"/>
      <c r="SW654" s="77"/>
      <c r="SX654" s="77"/>
      <c r="SY654" s="77"/>
      <c r="SZ654" s="77"/>
      <c r="TA654" s="77"/>
      <c r="TB654" s="77"/>
      <c r="TC654" s="77"/>
      <c r="TD654" s="77"/>
      <c r="TE654" s="77"/>
      <c r="TF654" s="77"/>
      <c r="TG654" s="77"/>
      <c r="TH654" s="77"/>
      <c r="TI654" s="77"/>
      <c r="TJ654" s="77"/>
      <c r="TK654" s="77"/>
      <c r="TL654" s="77"/>
      <c r="TM654" s="77"/>
      <c r="TN654" s="77"/>
      <c r="TO654" s="77"/>
      <c r="TP654" s="77"/>
      <c r="TQ654" s="77"/>
      <c r="TR654" s="77"/>
      <c r="TS654" s="77"/>
      <c r="TT654" s="77"/>
      <c r="TU654" s="77"/>
      <c r="TV654" s="77"/>
      <c r="TW654" s="77"/>
      <c r="TX654" s="77"/>
      <c r="TY654" s="77"/>
      <c r="TZ654" s="77"/>
      <c r="UA654" s="77"/>
      <c r="UB654" s="77"/>
      <c r="UC654" s="77"/>
      <c r="UD654" s="77"/>
      <c r="UE654" s="77"/>
      <c r="UF654" s="77"/>
      <c r="UG654" s="77"/>
      <c r="UH654" s="77"/>
      <c r="UI654" s="77"/>
      <c r="UJ654" s="77"/>
      <c r="UK654" s="77"/>
      <c r="UL654" s="77"/>
      <c r="UM654" s="77"/>
      <c r="UN654" s="77"/>
      <c r="UO654" s="77"/>
      <c r="UP654" s="77"/>
      <c r="UQ654" s="77"/>
      <c r="UR654" s="77"/>
      <c r="US654" s="77"/>
      <c r="UT654" s="77"/>
      <c r="UU654" s="77"/>
      <c r="UV654" s="77"/>
      <c r="UW654" s="77"/>
      <c r="UX654" s="77"/>
      <c r="UY654" s="77"/>
      <c r="UZ654" s="77"/>
      <c r="VA654" s="77"/>
      <c r="VB654" s="77"/>
      <c r="VC654" s="77"/>
      <c r="VD654" s="77"/>
      <c r="VE654" s="77"/>
      <c r="VF654" s="77"/>
      <c r="VG654" s="77"/>
      <c r="VH654" s="77"/>
      <c r="VI654" s="77"/>
      <c r="VJ654" s="77"/>
      <c r="VK654" s="77"/>
      <c r="VL654" s="77"/>
      <c r="VM654" s="77"/>
      <c r="VN654" s="77"/>
      <c r="VO654" s="77"/>
      <c r="VP654" s="77"/>
      <c r="VQ654" s="77"/>
      <c r="VR654" s="77"/>
      <c r="VS654" s="77"/>
      <c r="VT654" s="77"/>
      <c r="VU654" s="77"/>
      <c r="VV654" s="77"/>
      <c r="VW654" s="77"/>
      <c r="VX654" s="77"/>
      <c r="VY654" s="77"/>
      <c r="VZ654" s="77"/>
      <c r="WA654" s="77"/>
      <c r="WB654" s="77"/>
      <c r="WC654" s="77"/>
      <c r="WD654" s="77"/>
      <c r="WE654" s="77"/>
      <c r="WF654" s="77"/>
      <c r="WG654" s="77"/>
      <c r="WH654" s="77"/>
      <c r="WI654" s="77"/>
      <c r="WJ654" s="77"/>
      <c r="WK654" s="77"/>
      <c r="WL654" s="77"/>
      <c r="WM654" s="77"/>
      <c r="WN654" s="77"/>
      <c r="WO654" s="77"/>
      <c r="WP654" s="77"/>
      <c r="WQ654" s="77"/>
      <c r="WR654" s="77"/>
      <c r="WS654" s="77"/>
      <c r="WT654" s="77"/>
      <c r="WU654" s="77"/>
      <c r="WV654" s="77"/>
      <c r="WW654" s="77"/>
      <c r="WX654" s="77"/>
      <c r="WY654" s="77"/>
      <c r="WZ654" s="77"/>
      <c r="XA654" s="77"/>
      <c r="XB654" s="77"/>
      <c r="XC654" s="77"/>
      <c r="XD654" s="77"/>
      <c r="XE654" s="77"/>
      <c r="XF654" s="77"/>
      <c r="XG654" s="77"/>
      <c r="XH654" s="77"/>
      <c r="XI654" s="77"/>
      <c r="XJ654" s="77"/>
      <c r="XK654" s="77"/>
      <c r="XL654" s="77"/>
      <c r="XM654" s="77"/>
      <c r="XN654" s="77"/>
      <c r="XO654" s="77"/>
      <c r="XP654" s="77"/>
      <c r="XQ654" s="77"/>
      <c r="XR654" s="77"/>
      <c r="XS654" s="77"/>
      <c r="XT654" s="77"/>
      <c r="XU654" s="77"/>
      <c r="XV654" s="77"/>
      <c r="XW654" s="77"/>
      <c r="XX654" s="77"/>
      <c r="XY654" s="77"/>
      <c r="XZ654" s="77"/>
      <c r="YA654" s="77"/>
      <c r="YB654" s="77"/>
      <c r="YC654" s="77"/>
      <c r="YD654" s="77"/>
      <c r="YE654" s="77"/>
      <c r="YF654" s="77"/>
      <c r="YG654" s="77"/>
      <c r="YH654" s="77"/>
      <c r="YI654" s="77"/>
      <c r="YJ654" s="77"/>
      <c r="YK654" s="77"/>
      <c r="YL654" s="77"/>
      <c r="YM654" s="77"/>
      <c r="YN654" s="77"/>
      <c r="YO654" s="77"/>
      <c r="YP654" s="77"/>
      <c r="YQ654" s="77"/>
      <c r="YR654" s="77"/>
      <c r="YS654" s="77"/>
      <c r="YT654" s="77"/>
      <c r="YU654" s="77"/>
      <c r="YV654" s="77"/>
      <c r="YW654" s="77"/>
      <c r="YX654" s="77"/>
      <c r="YY654" s="77"/>
      <c r="YZ654" s="77"/>
      <c r="ZA654" s="77"/>
      <c r="ZB654" s="77"/>
      <c r="ZC654" s="77"/>
      <c r="ZD654" s="77"/>
      <c r="ZE654" s="77"/>
      <c r="ZF654" s="77"/>
      <c r="ZG654" s="77"/>
      <c r="ZH654" s="77"/>
      <c r="ZI654" s="77"/>
      <c r="ZJ654" s="77"/>
      <c r="ZK654" s="77"/>
      <c r="ZL654" s="77"/>
      <c r="ZM654" s="77"/>
      <c r="ZN654" s="77"/>
      <c r="ZO654" s="77"/>
      <c r="ZP654" s="77"/>
      <c r="ZQ654" s="77"/>
      <c r="ZR654" s="77"/>
      <c r="ZS654" s="77"/>
      <c r="ZT654" s="77"/>
      <c r="ZU654" s="77"/>
      <c r="ZV654" s="77"/>
      <c r="ZW654" s="77"/>
      <c r="ZX654" s="77"/>
      <c r="ZY654" s="77"/>
      <c r="ZZ654" s="77"/>
      <c r="AAA654" s="77"/>
      <c r="AAB654" s="77"/>
      <c r="AAC654" s="77"/>
      <c r="AAD654" s="77"/>
      <c r="AAE654" s="77"/>
      <c r="AAF654" s="77"/>
      <c r="AAG654" s="77"/>
      <c r="AAH654" s="77"/>
      <c r="AAI654" s="77"/>
      <c r="AAJ654" s="77"/>
      <c r="AAK654" s="77"/>
      <c r="AAL654" s="77"/>
      <c r="AAM654" s="77"/>
      <c r="AAN654" s="77"/>
      <c r="AAO654" s="77"/>
      <c r="AAP654" s="77"/>
      <c r="AAQ654" s="77"/>
      <c r="AAR654" s="77"/>
      <c r="AAS654" s="77"/>
      <c r="AAT654" s="77"/>
      <c r="AAU654" s="77"/>
      <c r="AAV654" s="77"/>
      <c r="AAW654" s="77"/>
      <c r="AAX654" s="77"/>
      <c r="AAY654" s="77"/>
      <c r="AAZ654" s="77"/>
      <c r="ABA654" s="77"/>
      <c r="ABB654" s="77"/>
      <c r="ABC654" s="77"/>
      <c r="ABD654" s="77"/>
      <c r="ABE654" s="77"/>
      <c r="ABF654" s="77"/>
      <c r="ABG654" s="77"/>
      <c r="ABH654" s="77"/>
      <c r="ABI654" s="77"/>
      <c r="ABJ654" s="77"/>
      <c r="ABK654" s="77"/>
      <c r="ABL654" s="77"/>
      <c r="ABM654" s="77"/>
      <c r="ABN654" s="77"/>
      <c r="ABO654" s="77"/>
      <c r="ABP654" s="77"/>
      <c r="ABQ654" s="77"/>
      <c r="ABR654" s="77"/>
      <c r="ABS654" s="77"/>
      <c r="ABT654" s="77"/>
      <c r="ABU654" s="77"/>
      <c r="ABV654" s="77"/>
      <c r="ABW654" s="77"/>
      <c r="ABX654" s="77"/>
      <c r="ABY654" s="77"/>
      <c r="ABZ654" s="77"/>
      <c r="ACA654" s="77"/>
      <c r="ACB654" s="77"/>
      <c r="ACC654" s="77"/>
      <c r="ACD654" s="77"/>
      <c r="ACE654" s="77"/>
      <c r="ACF654" s="77"/>
      <c r="ACG654" s="77"/>
      <c r="ACH654" s="77"/>
      <c r="ACI654" s="77"/>
      <c r="ACJ654" s="77"/>
      <c r="ACK654" s="77"/>
      <c r="ACL654" s="77"/>
      <c r="ACM654" s="77"/>
      <c r="ACN654" s="77"/>
      <c r="ACO654" s="77"/>
      <c r="ACP654" s="77"/>
      <c r="ACQ654" s="77"/>
      <c r="ACR654" s="77"/>
      <c r="ACS654" s="77"/>
      <c r="ACT654" s="77"/>
      <c r="ACU654" s="77"/>
      <c r="ACV654" s="77"/>
      <c r="ACW654" s="77"/>
      <c r="ACX654" s="77"/>
      <c r="ACY654" s="77"/>
      <c r="ACZ654" s="77"/>
      <c r="ADA654" s="77"/>
      <c r="ADB654" s="77"/>
      <c r="ADC654" s="77"/>
      <c r="ADD654" s="77"/>
      <c r="ADE654" s="77"/>
      <c r="ADF654" s="77"/>
      <c r="ADG654" s="77"/>
      <c r="ADH654" s="77"/>
      <c r="ADI654" s="77"/>
      <c r="ADJ654" s="77"/>
      <c r="ADK654" s="77"/>
      <c r="ADL654" s="77"/>
      <c r="ADM654" s="77"/>
      <c r="ADN654" s="77"/>
      <c r="ADO654" s="77"/>
      <c r="ADP654" s="77"/>
      <c r="ADQ654" s="77"/>
      <c r="ADR654" s="77"/>
      <c r="ADS654" s="77"/>
      <c r="ADT654" s="77"/>
      <c r="ADU654" s="77"/>
      <c r="ADV654" s="77"/>
      <c r="ADW654" s="77"/>
      <c r="ADX654" s="77"/>
      <c r="ADY654" s="77"/>
      <c r="ADZ654" s="77"/>
      <c r="AEA654" s="77"/>
      <c r="AEB654" s="77"/>
      <c r="AEC654" s="77"/>
      <c r="AED654" s="77"/>
      <c r="AEE654" s="77"/>
      <c r="AEF654" s="77"/>
      <c r="AEG654" s="77"/>
      <c r="AEH654" s="77"/>
      <c r="AEI654" s="77"/>
      <c r="AEJ654" s="77"/>
      <c r="AEK654" s="77"/>
      <c r="AEL654" s="77"/>
      <c r="AEM654" s="77"/>
      <c r="AEN654" s="77"/>
      <c r="AEO654" s="77"/>
      <c r="AEP654" s="77"/>
      <c r="AEQ654" s="77"/>
      <c r="AER654" s="77"/>
      <c r="AES654" s="77"/>
      <c r="AET654" s="77"/>
      <c r="AEU654" s="77"/>
      <c r="AEV654" s="77"/>
      <c r="AEW654" s="77"/>
      <c r="AEX654" s="77"/>
      <c r="AEY654" s="77"/>
      <c r="AEZ654" s="77"/>
      <c r="AFA654" s="77"/>
      <c r="AFB654" s="77"/>
      <c r="AFC654" s="77"/>
      <c r="AFD654" s="77"/>
      <c r="AFE654" s="77"/>
      <c r="AFF654" s="77"/>
      <c r="AFG654" s="77"/>
      <c r="AFH654" s="77"/>
      <c r="AFI654" s="77"/>
      <c r="AFJ654" s="77"/>
      <c r="AFK654" s="77"/>
      <c r="AFL654" s="77"/>
      <c r="AFM654" s="77"/>
      <c r="AFN654" s="77"/>
      <c r="AFO654" s="77"/>
      <c r="AFP654" s="77"/>
      <c r="AFQ654" s="77"/>
      <c r="AFR654" s="77"/>
      <c r="AFS654" s="77"/>
      <c r="AFT654" s="77"/>
      <c r="AFU654" s="77"/>
      <c r="AFV654" s="77"/>
      <c r="AFW654" s="77"/>
      <c r="AFX654" s="77"/>
      <c r="AFY654" s="77"/>
      <c r="AFZ654" s="77"/>
      <c r="AGA654" s="77"/>
      <c r="AGB654" s="77"/>
      <c r="AGC654" s="77"/>
      <c r="AGD654" s="77"/>
      <c r="AGE654" s="77"/>
      <c r="AGF654" s="77"/>
      <c r="AGG654" s="77"/>
      <c r="AGH654" s="77"/>
      <c r="AGI654" s="77"/>
      <c r="AGJ654" s="77"/>
      <c r="AGK654" s="77"/>
      <c r="AGL654" s="77"/>
      <c r="AGM654" s="77"/>
      <c r="AGN654" s="77"/>
      <c r="AGO654" s="77"/>
      <c r="AGP654" s="77"/>
      <c r="AGQ654" s="77"/>
      <c r="AGR654" s="77"/>
      <c r="AGS654" s="77"/>
      <c r="AGT654" s="77"/>
      <c r="AGU654" s="77"/>
      <c r="AGV654" s="77"/>
      <c r="AGW654" s="77"/>
      <c r="AGX654" s="77"/>
      <c r="AGY654" s="77"/>
      <c r="AGZ654" s="77"/>
      <c r="AHA654" s="77"/>
      <c r="AHB654" s="77"/>
      <c r="AHC654" s="77"/>
      <c r="AHD654" s="77"/>
      <c r="AHE654" s="77"/>
      <c r="AHF654" s="77"/>
      <c r="AHG654" s="77"/>
      <c r="AHH654" s="77"/>
      <c r="AHI654" s="77"/>
      <c r="AHJ654" s="77"/>
      <c r="AHK654" s="77"/>
      <c r="AHL654" s="77"/>
      <c r="AHM654" s="77"/>
      <c r="AHN654" s="77"/>
      <c r="AHO654" s="77"/>
      <c r="AHP654" s="77"/>
      <c r="AHQ654" s="77"/>
      <c r="AHR654" s="77"/>
      <c r="AHS654" s="77"/>
      <c r="AHT654" s="77"/>
      <c r="AHU654" s="77"/>
      <c r="AHV654" s="77"/>
      <c r="AHW654" s="77"/>
      <c r="AHX654" s="77"/>
      <c r="AHY654" s="77"/>
      <c r="AHZ654" s="77"/>
      <c r="AIA654" s="77"/>
      <c r="AIB654" s="77"/>
      <c r="AIC654" s="77"/>
      <c r="AID654" s="77"/>
      <c r="AIE654" s="77"/>
      <c r="AIF654" s="77"/>
      <c r="AIG654" s="77"/>
      <c r="AIH654" s="77"/>
      <c r="AII654" s="77"/>
      <c r="AIJ654" s="77"/>
      <c r="AIK654" s="77"/>
      <c r="AIL654" s="77"/>
      <c r="AIM654" s="77"/>
      <c r="AIN654" s="77"/>
      <c r="AIO654" s="77"/>
      <c r="AIP654" s="77"/>
      <c r="AIQ654" s="77"/>
      <c r="AIR654" s="77"/>
      <c r="AIS654" s="77"/>
      <c r="AIT654" s="77"/>
      <c r="AIU654" s="77"/>
      <c r="AIV654" s="77"/>
      <c r="AIW654" s="77"/>
      <c r="AIX654" s="77"/>
      <c r="AIY654" s="77"/>
      <c r="AIZ654" s="77"/>
      <c r="AJA654" s="77"/>
      <c r="AJB654" s="77"/>
      <c r="AJC654" s="77"/>
      <c r="AJD654" s="77"/>
      <c r="AJE654" s="77"/>
      <c r="AJF654" s="77"/>
      <c r="AJG654" s="77"/>
      <c r="AJH654" s="77"/>
      <c r="AJI654" s="77"/>
      <c r="AJJ654" s="77"/>
      <c r="AJK654" s="77"/>
      <c r="AJL654" s="77"/>
      <c r="AJM654" s="77"/>
      <c r="AJN654" s="77"/>
      <c r="AJO654" s="77"/>
      <c r="AJP654" s="77"/>
      <c r="AJQ654" s="77"/>
      <c r="AJR654" s="77"/>
      <c r="AJS654" s="77"/>
      <c r="AJT654" s="77"/>
      <c r="AJU654" s="77"/>
      <c r="AJV654" s="77"/>
      <c r="AJW654" s="77"/>
      <c r="AJX654" s="77"/>
      <c r="AJY654" s="77"/>
      <c r="AJZ654" s="77"/>
      <c r="AKA654" s="77"/>
      <c r="AKB654" s="77"/>
      <c r="AKC654" s="77"/>
      <c r="AKD654" s="77"/>
      <c r="AKE654" s="77"/>
      <c r="AKF654" s="77"/>
      <c r="AKG654" s="77"/>
      <c r="AKH654" s="77"/>
      <c r="AKI654" s="77"/>
      <c r="AKJ654" s="77"/>
      <c r="AKK654" s="77"/>
      <c r="AKL654" s="77"/>
      <c r="AKM654" s="77"/>
      <c r="AKN654" s="77"/>
      <c r="AKO654" s="77"/>
      <c r="AKP654" s="77"/>
      <c r="AKQ654" s="77"/>
      <c r="AKR654" s="77"/>
      <c r="AKS654" s="77"/>
      <c r="AKT654" s="77"/>
      <c r="AKU654" s="77"/>
      <c r="AKV654" s="77"/>
      <c r="AKW654" s="77"/>
      <c r="AKX654" s="77"/>
      <c r="AKY654" s="77"/>
      <c r="AKZ654" s="77"/>
      <c r="ALA654" s="77"/>
      <c r="ALB654" s="77"/>
      <c r="ALC654" s="77"/>
      <c r="ALD654" s="77"/>
      <c r="ALE654" s="77"/>
      <c r="ALF654" s="77"/>
      <c r="ALG654" s="77"/>
      <c r="ALH654" s="77"/>
      <c r="ALI654" s="77"/>
      <c r="ALJ654" s="77"/>
      <c r="ALK654" s="77"/>
      <c r="ALL654" s="77"/>
      <c r="ALM654" s="77"/>
      <c r="ALN654" s="77"/>
      <c r="ALO654" s="77"/>
      <c r="ALP654" s="77"/>
      <c r="ALQ654" s="77"/>
      <c r="ALR654" s="77"/>
      <c r="ALS654" s="77"/>
      <c r="ALT654" s="77"/>
      <c r="ALU654" s="77"/>
      <c r="ALV654" s="77"/>
      <c r="ALW654" s="77"/>
      <c r="ALX654" s="77"/>
      <c r="ALY654" s="77"/>
      <c r="ALZ654" s="77"/>
      <c r="AMA654" s="77"/>
      <c r="AMB654" s="77"/>
      <c r="AMC654" s="77"/>
      <c r="AMD654" s="77"/>
      <c r="AME654" s="77"/>
      <c r="AMF654" s="77"/>
      <c r="AMG654" s="77"/>
      <c r="AMH654" s="77"/>
      <c r="AMI654" s="77"/>
      <c r="AMJ654" s="77"/>
    </row>
    <row r="655" customFormat="false" ht="12.85" hidden="false" customHeight="false" outlineLevel="0" collapsed="false">
      <c r="A655" s="77"/>
      <c r="B655" s="77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  <c r="W655" s="77"/>
      <c r="X655" s="77"/>
      <c r="Y655" s="77"/>
      <c r="Z655" s="77"/>
      <c r="AA655" s="77"/>
      <c r="AB655" s="77"/>
      <c r="AC655" s="77"/>
      <c r="AD655" s="77"/>
      <c r="AE655" s="77"/>
      <c r="AF655" s="77"/>
      <c r="AG655" s="77"/>
      <c r="AH655" s="77"/>
      <c r="AI655" s="77"/>
      <c r="AJ655" s="77"/>
      <c r="AK655" s="77"/>
      <c r="AL655" s="77"/>
      <c r="AM655" s="77"/>
      <c r="AN655" s="77"/>
      <c r="AO655" s="77"/>
      <c r="AP655" s="77"/>
      <c r="AQ655" s="77"/>
      <c r="AR655" s="77"/>
      <c r="AS655" s="77"/>
      <c r="AT655" s="77"/>
      <c r="AU655" s="77"/>
      <c r="AV655" s="77"/>
      <c r="AW655" s="77"/>
      <c r="AX655" s="77"/>
      <c r="AY655" s="77"/>
      <c r="AZ655" s="77"/>
      <c r="BA655" s="77"/>
      <c r="BB655" s="77"/>
      <c r="BC655" s="77"/>
      <c r="BD655" s="77"/>
      <c r="BE655" s="77"/>
      <c r="BF655" s="77"/>
      <c r="BG655" s="77"/>
      <c r="BH655" s="77"/>
      <c r="BI655" s="77"/>
      <c r="BJ655" s="77"/>
      <c r="BK655" s="77"/>
      <c r="BL655" s="77"/>
      <c r="BM655" s="77"/>
      <c r="BN655" s="77"/>
      <c r="BO655" s="77"/>
      <c r="BP655" s="77"/>
      <c r="BQ655" s="77"/>
      <c r="BR655" s="77"/>
      <c r="BS655" s="77"/>
      <c r="BT655" s="77"/>
      <c r="BU655" s="77"/>
      <c r="BV655" s="77"/>
      <c r="BW655" s="77"/>
      <c r="BX655" s="77"/>
      <c r="BY655" s="77"/>
      <c r="BZ655" s="77"/>
      <c r="CA655" s="77"/>
      <c r="CB655" s="77"/>
      <c r="CC655" s="77"/>
      <c r="CD655" s="77"/>
      <c r="CE655" s="77"/>
      <c r="CF655" s="77"/>
      <c r="CG655" s="77"/>
      <c r="CH655" s="77"/>
      <c r="CI655" s="77"/>
      <c r="CJ655" s="77"/>
      <c r="CK655" s="77"/>
      <c r="CL655" s="77"/>
      <c r="CM655" s="77"/>
      <c r="CN655" s="77"/>
      <c r="CO655" s="77"/>
      <c r="CP655" s="77"/>
      <c r="CQ655" s="77"/>
      <c r="CR655" s="77"/>
      <c r="CS655" s="77"/>
      <c r="CT655" s="77"/>
      <c r="CU655" s="77"/>
      <c r="CV655" s="77"/>
      <c r="CW655" s="77"/>
      <c r="CX655" s="77"/>
      <c r="CY655" s="77"/>
      <c r="CZ655" s="77"/>
      <c r="DA655" s="77"/>
      <c r="DB655" s="77"/>
      <c r="DC655" s="77"/>
      <c r="DD655" s="77"/>
      <c r="DE655" s="77"/>
      <c r="DF655" s="77"/>
      <c r="DG655" s="77"/>
      <c r="DH655" s="77"/>
      <c r="DI655" s="77"/>
      <c r="DJ655" s="77"/>
      <c r="DK655" s="77"/>
      <c r="DL655" s="77"/>
      <c r="DM655" s="77"/>
      <c r="DN655" s="77"/>
      <c r="DO655" s="77"/>
      <c r="DP655" s="77"/>
      <c r="DQ655" s="77"/>
      <c r="DR655" s="77"/>
      <c r="DS655" s="77"/>
      <c r="DT655" s="77"/>
      <c r="DU655" s="77"/>
      <c r="DV655" s="77"/>
      <c r="DW655" s="77"/>
      <c r="DX655" s="77"/>
      <c r="DY655" s="77"/>
      <c r="DZ655" s="77"/>
      <c r="EA655" s="77"/>
      <c r="EB655" s="77"/>
      <c r="EC655" s="77"/>
      <c r="ED655" s="77"/>
      <c r="EE655" s="77"/>
      <c r="EF655" s="77"/>
      <c r="EG655" s="77"/>
      <c r="EH655" s="77"/>
      <c r="EI655" s="77"/>
      <c r="EJ655" s="77"/>
      <c r="EK655" s="77"/>
      <c r="EL655" s="77"/>
      <c r="EM655" s="77"/>
      <c r="EN655" s="77"/>
      <c r="EO655" s="77"/>
      <c r="EP655" s="77"/>
      <c r="EQ655" s="77"/>
      <c r="ER655" s="77"/>
      <c r="ES655" s="77"/>
      <c r="ET655" s="77"/>
      <c r="EU655" s="77"/>
      <c r="EV655" s="77"/>
      <c r="EW655" s="77"/>
      <c r="EX655" s="77"/>
      <c r="EY655" s="77"/>
      <c r="EZ655" s="77"/>
      <c r="FA655" s="77"/>
      <c r="FB655" s="77"/>
      <c r="FC655" s="77"/>
      <c r="FD655" s="77"/>
      <c r="FE655" s="77"/>
      <c r="FF655" s="77"/>
      <c r="FG655" s="77"/>
      <c r="FH655" s="77"/>
      <c r="FI655" s="77"/>
      <c r="FJ655" s="77"/>
      <c r="FK655" s="77"/>
      <c r="FL655" s="77"/>
      <c r="FM655" s="77"/>
      <c r="FN655" s="77"/>
      <c r="FO655" s="77"/>
      <c r="FP655" s="77"/>
      <c r="FQ655" s="77"/>
      <c r="FR655" s="77"/>
      <c r="FS655" s="77"/>
      <c r="FT655" s="77"/>
      <c r="FU655" s="77"/>
      <c r="FV655" s="77"/>
      <c r="FW655" s="77"/>
      <c r="FX655" s="77"/>
      <c r="FY655" s="77"/>
      <c r="FZ655" s="77"/>
      <c r="GA655" s="77"/>
      <c r="GB655" s="77"/>
      <c r="GC655" s="77"/>
      <c r="GD655" s="77"/>
      <c r="GE655" s="77"/>
      <c r="GF655" s="77"/>
      <c r="GG655" s="77"/>
      <c r="GH655" s="77"/>
      <c r="GI655" s="77"/>
      <c r="GJ655" s="77"/>
      <c r="GK655" s="77"/>
      <c r="GL655" s="77"/>
      <c r="GM655" s="77"/>
      <c r="GN655" s="77"/>
      <c r="GO655" s="77"/>
      <c r="GP655" s="77"/>
      <c r="GQ655" s="77"/>
      <c r="GR655" s="77"/>
      <c r="GS655" s="77"/>
      <c r="GT655" s="77"/>
      <c r="GU655" s="77"/>
      <c r="GV655" s="77"/>
      <c r="GW655" s="77"/>
      <c r="GX655" s="77"/>
      <c r="GY655" s="77"/>
      <c r="GZ655" s="77"/>
      <c r="HA655" s="77"/>
      <c r="HB655" s="77"/>
      <c r="HC655" s="77"/>
      <c r="HD655" s="77"/>
      <c r="HE655" s="77"/>
      <c r="HF655" s="77"/>
      <c r="HG655" s="77"/>
      <c r="HH655" s="77"/>
      <c r="HI655" s="77"/>
      <c r="HJ655" s="77"/>
      <c r="HK655" s="77"/>
      <c r="HL655" s="77"/>
      <c r="HM655" s="77"/>
      <c r="HN655" s="77"/>
      <c r="HO655" s="77"/>
      <c r="HP655" s="77"/>
      <c r="HQ655" s="77"/>
      <c r="HR655" s="77"/>
      <c r="HS655" s="77"/>
      <c r="HT655" s="77"/>
      <c r="HU655" s="77"/>
      <c r="HV655" s="77"/>
      <c r="HW655" s="77"/>
      <c r="HX655" s="77"/>
      <c r="HY655" s="77"/>
      <c r="HZ655" s="77"/>
      <c r="IA655" s="77"/>
      <c r="IB655" s="77"/>
      <c r="IC655" s="77"/>
      <c r="ID655" s="77"/>
      <c r="IE655" s="77"/>
      <c r="IF655" s="77"/>
      <c r="IG655" s="77"/>
      <c r="IH655" s="77"/>
      <c r="II655" s="77"/>
      <c r="IJ655" s="77"/>
      <c r="IK655" s="77"/>
      <c r="IL655" s="77"/>
      <c r="IM655" s="77"/>
      <c r="IN655" s="77"/>
      <c r="IO655" s="77"/>
      <c r="IP655" s="77"/>
      <c r="IQ655" s="77"/>
      <c r="IR655" s="77"/>
      <c r="IS655" s="77"/>
      <c r="IT655" s="77"/>
      <c r="IU655" s="77"/>
      <c r="IV655" s="77"/>
      <c r="IW655" s="77"/>
      <c r="IX655" s="77"/>
      <c r="IY655" s="77"/>
      <c r="IZ655" s="77"/>
      <c r="JA655" s="77"/>
      <c r="JB655" s="77"/>
      <c r="JC655" s="77"/>
      <c r="JD655" s="77"/>
      <c r="JE655" s="77"/>
      <c r="JF655" s="77"/>
      <c r="JG655" s="77"/>
      <c r="JH655" s="77"/>
      <c r="JI655" s="77"/>
      <c r="JJ655" s="77"/>
      <c r="JK655" s="77"/>
      <c r="JL655" s="77"/>
      <c r="JM655" s="77"/>
      <c r="JN655" s="77"/>
      <c r="JO655" s="77"/>
      <c r="JP655" s="77"/>
      <c r="JQ655" s="77"/>
      <c r="JR655" s="77"/>
      <c r="JS655" s="77"/>
      <c r="JT655" s="77"/>
      <c r="JU655" s="77"/>
      <c r="JV655" s="77"/>
      <c r="JW655" s="77"/>
      <c r="JX655" s="77"/>
      <c r="JY655" s="77"/>
      <c r="JZ655" s="77"/>
      <c r="KA655" s="77"/>
      <c r="KB655" s="77"/>
      <c r="KC655" s="77"/>
      <c r="KD655" s="77"/>
      <c r="KE655" s="77"/>
      <c r="KF655" s="77"/>
      <c r="KG655" s="77"/>
      <c r="KH655" s="77"/>
      <c r="KI655" s="77"/>
      <c r="KJ655" s="77"/>
      <c r="KK655" s="77"/>
      <c r="KL655" s="77"/>
      <c r="KM655" s="77"/>
      <c r="KN655" s="77"/>
      <c r="KO655" s="77"/>
      <c r="KP655" s="77"/>
      <c r="KQ655" s="77"/>
      <c r="KR655" s="77"/>
      <c r="KS655" s="77"/>
      <c r="KT655" s="77"/>
      <c r="KU655" s="77"/>
      <c r="KV655" s="77"/>
      <c r="KW655" s="77"/>
      <c r="KX655" s="77"/>
      <c r="KY655" s="77"/>
      <c r="KZ655" s="77"/>
      <c r="LA655" s="77"/>
      <c r="LB655" s="77"/>
      <c r="LC655" s="77"/>
      <c r="LD655" s="77"/>
      <c r="LE655" s="77"/>
      <c r="LF655" s="77"/>
      <c r="LG655" s="77"/>
      <c r="LH655" s="77"/>
      <c r="LI655" s="77"/>
      <c r="LJ655" s="77"/>
      <c r="LK655" s="77"/>
      <c r="LL655" s="77"/>
      <c r="LM655" s="77"/>
      <c r="LN655" s="77"/>
      <c r="LO655" s="77"/>
      <c r="LP655" s="77"/>
      <c r="LQ655" s="77"/>
      <c r="LR655" s="77"/>
      <c r="LS655" s="77"/>
      <c r="LT655" s="77"/>
      <c r="LU655" s="77"/>
      <c r="LV655" s="77"/>
      <c r="LW655" s="77"/>
      <c r="LX655" s="77"/>
      <c r="LY655" s="77"/>
      <c r="LZ655" s="77"/>
      <c r="MA655" s="77"/>
      <c r="MB655" s="77"/>
      <c r="MC655" s="77"/>
      <c r="MD655" s="77"/>
      <c r="ME655" s="77"/>
      <c r="MF655" s="77"/>
      <c r="MG655" s="77"/>
      <c r="MH655" s="77"/>
      <c r="MI655" s="77"/>
      <c r="MJ655" s="77"/>
      <c r="MK655" s="77"/>
      <c r="ML655" s="77"/>
      <c r="MM655" s="77"/>
      <c r="MN655" s="77"/>
      <c r="MO655" s="77"/>
      <c r="MP655" s="77"/>
      <c r="MQ655" s="77"/>
      <c r="MR655" s="77"/>
      <c r="MS655" s="77"/>
      <c r="MT655" s="77"/>
      <c r="MU655" s="77"/>
      <c r="MV655" s="77"/>
      <c r="MW655" s="77"/>
      <c r="MX655" s="77"/>
      <c r="MY655" s="77"/>
      <c r="MZ655" s="77"/>
      <c r="NA655" s="77"/>
      <c r="NB655" s="77"/>
      <c r="NC655" s="77"/>
      <c r="ND655" s="77"/>
      <c r="NE655" s="77"/>
      <c r="NF655" s="77"/>
      <c r="NG655" s="77"/>
      <c r="NH655" s="77"/>
      <c r="NI655" s="77"/>
      <c r="NJ655" s="77"/>
      <c r="NK655" s="77"/>
      <c r="NL655" s="77"/>
      <c r="NM655" s="77"/>
      <c r="NN655" s="77"/>
      <c r="NO655" s="77"/>
      <c r="NP655" s="77"/>
      <c r="NQ655" s="77"/>
      <c r="NR655" s="77"/>
      <c r="NS655" s="77"/>
      <c r="NT655" s="77"/>
      <c r="NU655" s="77"/>
      <c r="NV655" s="77"/>
      <c r="NW655" s="77"/>
      <c r="NX655" s="77"/>
      <c r="NY655" s="77"/>
      <c r="NZ655" s="77"/>
      <c r="OA655" s="77"/>
      <c r="OB655" s="77"/>
      <c r="OC655" s="77"/>
      <c r="OD655" s="77"/>
      <c r="OE655" s="77"/>
      <c r="OF655" s="77"/>
      <c r="OG655" s="77"/>
      <c r="OH655" s="77"/>
      <c r="OI655" s="77"/>
      <c r="OJ655" s="77"/>
      <c r="OK655" s="77"/>
      <c r="OL655" s="77"/>
      <c r="OM655" s="77"/>
      <c r="ON655" s="77"/>
      <c r="OO655" s="77"/>
      <c r="OP655" s="77"/>
      <c r="OQ655" s="77"/>
      <c r="OR655" s="77"/>
      <c r="OS655" s="77"/>
      <c r="OT655" s="77"/>
      <c r="OU655" s="77"/>
      <c r="OV655" s="77"/>
      <c r="OW655" s="77"/>
      <c r="OX655" s="77"/>
      <c r="OY655" s="77"/>
      <c r="OZ655" s="77"/>
      <c r="PA655" s="77"/>
      <c r="PB655" s="77"/>
      <c r="PC655" s="77"/>
      <c r="PD655" s="77"/>
      <c r="PE655" s="77"/>
      <c r="PF655" s="77"/>
      <c r="PG655" s="77"/>
      <c r="PH655" s="77"/>
      <c r="PI655" s="77"/>
      <c r="PJ655" s="77"/>
      <c r="PK655" s="77"/>
      <c r="PL655" s="77"/>
      <c r="PM655" s="77"/>
      <c r="PN655" s="77"/>
      <c r="PO655" s="77"/>
      <c r="PP655" s="77"/>
      <c r="PQ655" s="77"/>
      <c r="PR655" s="77"/>
      <c r="PS655" s="77"/>
      <c r="PT655" s="77"/>
      <c r="PU655" s="77"/>
      <c r="PV655" s="77"/>
      <c r="PW655" s="77"/>
      <c r="PX655" s="77"/>
      <c r="PY655" s="77"/>
      <c r="PZ655" s="77"/>
      <c r="QA655" s="77"/>
      <c r="QB655" s="77"/>
      <c r="QC655" s="77"/>
      <c r="QD655" s="77"/>
      <c r="QE655" s="77"/>
      <c r="QF655" s="77"/>
      <c r="QG655" s="77"/>
      <c r="QH655" s="77"/>
      <c r="QI655" s="77"/>
      <c r="QJ655" s="77"/>
      <c r="QK655" s="77"/>
      <c r="QL655" s="77"/>
      <c r="QM655" s="77"/>
      <c r="QN655" s="77"/>
      <c r="QO655" s="77"/>
      <c r="QP655" s="77"/>
      <c r="QQ655" s="77"/>
      <c r="QR655" s="77"/>
      <c r="QS655" s="77"/>
      <c r="QT655" s="77"/>
      <c r="QU655" s="77"/>
      <c r="QV655" s="77"/>
      <c r="QW655" s="77"/>
      <c r="QX655" s="77"/>
      <c r="QY655" s="77"/>
      <c r="QZ655" s="77"/>
      <c r="RA655" s="77"/>
      <c r="RB655" s="77"/>
      <c r="RC655" s="77"/>
      <c r="RD655" s="77"/>
      <c r="RE655" s="77"/>
      <c r="RF655" s="77"/>
      <c r="RG655" s="77"/>
      <c r="RH655" s="77"/>
      <c r="RI655" s="77"/>
      <c r="RJ655" s="77"/>
      <c r="RK655" s="77"/>
      <c r="RL655" s="77"/>
      <c r="RM655" s="77"/>
      <c r="RN655" s="77"/>
      <c r="RO655" s="77"/>
      <c r="RP655" s="77"/>
      <c r="RQ655" s="77"/>
      <c r="RR655" s="77"/>
      <c r="RS655" s="77"/>
      <c r="RT655" s="77"/>
      <c r="RU655" s="77"/>
      <c r="RV655" s="77"/>
      <c r="RW655" s="77"/>
      <c r="RX655" s="77"/>
      <c r="RY655" s="77"/>
      <c r="RZ655" s="77"/>
      <c r="SA655" s="77"/>
      <c r="SB655" s="77"/>
      <c r="SC655" s="77"/>
      <c r="SD655" s="77"/>
      <c r="SE655" s="77"/>
      <c r="SF655" s="77"/>
      <c r="SG655" s="77"/>
      <c r="SH655" s="77"/>
      <c r="SI655" s="77"/>
      <c r="SJ655" s="77"/>
      <c r="SK655" s="77"/>
      <c r="SL655" s="77"/>
      <c r="SM655" s="77"/>
      <c r="SN655" s="77"/>
      <c r="SO655" s="77"/>
      <c r="SP655" s="77"/>
      <c r="SQ655" s="77"/>
      <c r="SR655" s="77"/>
      <c r="SS655" s="77"/>
      <c r="ST655" s="77"/>
      <c r="SU655" s="77"/>
      <c r="SV655" s="77"/>
      <c r="SW655" s="77"/>
      <c r="SX655" s="77"/>
      <c r="SY655" s="77"/>
      <c r="SZ655" s="77"/>
      <c r="TA655" s="77"/>
      <c r="TB655" s="77"/>
      <c r="TC655" s="77"/>
      <c r="TD655" s="77"/>
      <c r="TE655" s="77"/>
      <c r="TF655" s="77"/>
      <c r="TG655" s="77"/>
      <c r="TH655" s="77"/>
      <c r="TI655" s="77"/>
      <c r="TJ655" s="77"/>
      <c r="TK655" s="77"/>
      <c r="TL655" s="77"/>
      <c r="TM655" s="77"/>
      <c r="TN655" s="77"/>
      <c r="TO655" s="77"/>
      <c r="TP655" s="77"/>
      <c r="TQ655" s="77"/>
      <c r="TR655" s="77"/>
      <c r="TS655" s="77"/>
      <c r="TT655" s="77"/>
      <c r="TU655" s="77"/>
      <c r="TV655" s="77"/>
      <c r="TW655" s="77"/>
      <c r="TX655" s="77"/>
      <c r="TY655" s="77"/>
      <c r="TZ655" s="77"/>
      <c r="UA655" s="77"/>
      <c r="UB655" s="77"/>
      <c r="UC655" s="77"/>
      <c r="UD655" s="77"/>
      <c r="UE655" s="77"/>
      <c r="UF655" s="77"/>
      <c r="UG655" s="77"/>
      <c r="UH655" s="77"/>
      <c r="UI655" s="77"/>
      <c r="UJ655" s="77"/>
      <c r="UK655" s="77"/>
      <c r="UL655" s="77"/>
      <c r="UM655" s="77"/>
      <c r="UN655" s="77"/>
      <c r="UO655" s="77"/>
      <c r="UP655" s="77"/>
      <c r="UQ655" s="77"/>
      <c r="UR655" s="77"/>
      <c r="US655" s="77"/>
      <c r="UT655" s="77"/>
      <c r="UU655" s="77"/>
      <c r="UV655" s="77"/>
      <c r="UW655" s="77"/>
      <c r="UX655" s="77"/>
      <c r="UY655" s="77"/>
      <c r="UZ655" s="77"/>
      <c r="VA655" s="77"/>
      <c r="VB655" s="77"/>
      <c r="VC655" s="77"/>
      <c r="VD655" s="77"/>
      <c r="VE655" s="77"/>
      <c r="VF655" s="77"/>
      <c r="VG655" s="77"/>
      <c r="VH655" s="77"/>
      <c r="VI655" s="77"/>
      <c r="VJ655" s="77"/>
      <c r="VK655" s="77"/>
      <c r="VL655" s="77"/>
      <c r="VM655" s="77"/>
      <c r="VN655" s="77"/>
      <c r="VO655" s="77"/>
      <c r="VP655" s="77"/>
      <c r="VQ655" s="77"/>
      <c r="VR655" s="77"/>
      <c r="VS655" s="77"/>
      <c r="VT655" s="77"/>
      <c r="VU655" s="77"/>
      <c r="VV655" s="77"/>
      <c r="VW655" s="77"/>
      <c r="VX655" s="77"/>
      <c r="VY655" s="77"/>
      <c r="VZ655" s="77"/>
      <c r="WA655" s="77"/>
      <c r="WB655" s="77"/>
      <c r="WC655" s="77"/>
      <c r="WD655" s="77"/>
      <c r="WE655" s="77"/>
      <c r="WF655" s="77"/>
      <c r="WG655" s="77"/>
      <c r="WH655" s="77"/>
      <c r="WI655" s="77"/>
      <c r="WJ655" s="77"/>
      <c r="WK655" s="77"/>
      <c r="WL655" s="77"/>
      <c r="WM655" s="77"/>
      <c r="WN655" s="77"/>
      <c r="WO655" s="77"/>
      <c r="WP655" s="77"/>
      <c r="WQ655" s="77"/>
      <c r="WR655" s="77"/>
      <c r="WS655" s="77"/>
      <c r="WT655" s="77"/>
      <c r="WU655" s="77"/>
      <c r="WV655" s="77"/>
      <c r="WW655" s="77"/>
      <c r="WX655" s="77"/>
      <c r="WY655" s="77"/>
      <c r="WZ655" s="77"/>
      <c r="XA655" s="77"/>
      <c r="XB655" s="77"/>
      <c r="XC655" s="77"/>
      <c r="XD655" s="77"/>
      <c r="XE655" s="77"/>
      <c r="XF655" s="77"/>
      <c r="XG655" s="77"/>
      <c r="XH655" s="77"/>
      <c r="XI655" s="77"/>
      <c r="XJ655" s="77"/>
      <c r="XK655" s="77"/>
      <c r="XL655" s="77"/>
      <c r="XM655" s="77"/>
      <c r="XN655" s="77"/>
      <c r="XO655" s="77"/>
      <c r="XP655" s="77"/>
      <c r="XQ655" s="77"/>
      <c r="XR655" s="77"/>
      <c r="XS655" s="77"/>
      <c r="XT655" s="77"/>
      <c r="XU655" s="77"/>
      <c r="XV655" s="77"/>
      <c r="XW655" s="77"/>
      <c r="XX655" s="77"/>
      <c r="XY655" s="77"/>
      <c r="XZ655" s="77"/>
      <c r="YA655" s="77"/>
      <c r="YB655" s="77"/>
      <c r="YC655" s="77"/>
      <c r="YD655" s="77"/>
      <c r="YE655" s="77"/>
      <c r="YF655" s="77"/>
      <c r="YG655" s="77"/>
      <c r="YH655" s="77"/>
      <c r="YI655" s="77"/>
      <c r="YJ655" s="77"/>
      <c r="YK655" s="77"/>
      <c r="YL655" s="77"/>
      <c r="YM655" s="77"/>
      <c r="YN655" s="77"/>
      <c r="YO655" s="77"/>
      <c r="YP655" s="77"/>
      <c r="YQ655" s="77"/>
      <c r="YR655" s="77"/>
      <c r="YS655" s="77"/>
      <c r="YT655" s="77"/>
      <c r="YU655" s="77"/>
      <c r="YV655" s="77"/>
      <c r="YW655" s="77"/>
      <c r="YX655" s="77"/>
      <c r="YY655" s="77"/>
      <c r="YZ655" s="77"/>
      <c r="ZA655" s="77"/>
      <c r="ZB655" s="77"/>
      <c r="ZC655" s="77"/>
      <c r="ZD655" s="77"/>
      <c r="ZE655" s="77"/>
      <c r="ZF655" s="77"/>
      <c r="ZG655" s="77"/>
      <c r="ZH655" s="77"/>
      <c r="ZI655" s="77"/>
      <c r="ZJ655" s="77"/>
      <c r="ZK655" s="77"/>
      <c r="ZL655" s="77"/>
      <c r="ZM655" s="77"/>
      <c r="ZN655" s="77"/>
      <c r="ZO655" s="77"/>
      <c r="ZP655" s="77"/>
      <c r="ZQ655" s="77"/>
      <c r="ZR655" s="77"/>
      <c r="ZS655" s="77"/>
      <c r="ZT655" s="77"/>
      <c r="ZU655" s="77"/>
      <c r="ZV655" s="77"/>
      <c r="ZW655" s="77"/>
      <c r="ZX655" s="77"/>
      <c r="ZY655" s="77"/>
      <c r="ZZ655" s="77"/>
      <c r="AAA655" s="77"/>
      <c r="AAB655" s="77"/>
      <c r="AAC655" s="77"/>
      <c r="AAD655" s="77"/>
      <c r="AAE655" s="77"/>
      <c r="AAF655" s="77"/>
      <c r="AAG655" s="77"/>
      <c r="AAH655" s="77"/>
      <c r="AAI655" s="77"/>
      <c r="AAJ655" s="77"/>
      <c r="AAK655" s="77"/>
      <c r="AAL655" s="77"/>
      <c r="AAM655" s="77"/>
      <c r="AAN655" s="77"/>
      <c r="AAO655" s="77"/>
      <c r="AAP655" s="77"/>
      <c r="AAQ655" s="77"/>
      <c r="AAR655" s="77"/>
      <c r="AAS655" s="77"/>
      <c r="AAT655" s="77"/>
      <c r="AAU655" s="77"/>
      <c r="AAV655" s="77"/>
      <c r="AAW655" s="77"/>
      <c r="AAX655" s="77"/>
      <c r="AAY655" s="77"/>
      <c r="AAZ655" s="77"/>
      <c r="ABA655" s="77"/>
      <c r="ABB655" s="77"/>
      <c r="ABC655" s="77"/>
      <c r="ABD655" s="77"/>
      <c r="ABE655" s="77"/>
      <c r="ABF655" s="77"/>
      <c r="ABG655" s="77"/>
      <c r="ABH655" s="77"/>
      <c r="ABI655" s="77"/>
      <c r="ABJ655" s="77"/>
      <c r="ABK655" s="77"/>
      <c r="ABL655" s="77"/>
      <c r="ABM655" s="77"/>
      <c r="ABN655" s="77"/>
      <c r="ABO655" s="77"/>
      <c r="ABP655" s="77"/>
      <c r="ABQ655" s="77"/>
      <c r="ABR655" s="77"/>
      <c r="ABS655" s="77"/>
      <c r="ABT655" s="77"/>
      <c r="ABU655" s="77"/>
      <c r="ABV655" s="77"/>
      <c r="ABW655" s="77"/>
      <c r="ABX655" s="77"/>
      <c r="ABY655" s="77"/>
      <c r="ABZ655" s="77"/>
      <c r="ACA655" s="77"/>
      <c r="ACB655" s="77"/>
      <c r="ACC655" s="77"/>
      <c r="ACD655" s="77"/>
      <c r="ACE655" s="77"/>
      <c r="ACF655" s="77"/>
      <c r="ACG655" s="77"/>
      <c r="ACH655" s="77"/>
      <c r="ACI655" s="77"/>
      <c r="ACJ655" s="77"/>
      <c r="ACK655" s="77"/>
      <c r="ACL655" s="77"/>
      <c r="ACM655" s="77"/>
      <c r="ACN655" s="77"/>
      <c r="ACO655" s="77"/>
      <c r="ACP655" s="77"/>
      <c r="ACQ655" s="77"/>
      <c r="ACR655" s="77"/>
      <c r="ACS655" s="77"/>
      <c r="ACT655" s="77"/>
      <c r="ACU655" s="77"/>
      <c r="ACV655" s="77"/>
      <c r="ACW655" s="77"/>
      <c r="ACX655" s="77"/>
      <c r="ACY655" s="77"/>
      <c r="ACZ655" s="77"/>
      <c r="ADA655" s="77"/>
      <c r="ADB655" s="77"/>
      <c r="ADC655" s="77"/>
      <c r="ADD655" s="77"/>
      <c r="ADE655" s="77"/>
      <c r="ADF655" s="77"/>
      <c r="ADG655" s="77"/>
      <c r="ADH655" s="77"/>
      <c r="ADI655" s="77"/>
      <c r="ADJ655" s="77"/>
      <c r="ADK655" s="77"/>
      <c r="ADL655" s="77"/>
      <c r="ADM655" s="77"/>
      <c r="ADN655" s="77"/>
      <c r="ADO655" s="77"/>
      <c r="ADP655" s="77"/>
      <c r="ADQ655" s="77"/>
      <c r="ADR655" s="77"/>
      <c r="ADS655" s="77"/>
      <c r="ADT655" s="77"/>
      <c r="ADU655" s="77"/>
      <c r="ADV655" s="77"/>
      <c r="ADW655" s="77"/>
      <c r="ADX655" s="77"/>
      <c r="ADY655" s="77"/>
      <c r="ADZ655" s="77"/>
      <c r="AEA655" s="77"/>
      <c r="AEB655" s="77"/>
      <c r="AEC655" s="77"/>
      <c r="AED655" s="77"/>
      <c r="AEE655" s="77"/>
      <c r="AEF655" s="77"/>
      <c r="AEG655" s="77"/>
      <c r="AEH655" s="77"/>
      <c r="AEI655" s="77"/>
      <c r="AEJ655" s="77"/>
      <c r="AEK655" s="77"/>
      <c r="AEL655" s="77"/>
      <c r="AEM655" s="77"/>
      <c r="AEN655" s="77"/>
      <c r="AEO655" s="77"/>
      <c r="AEP655" s="77"/>
      <c r="AEQ655" s="77"/>
      <c r="AER655" s="77"/>
      <c r="AES655" s="77"/>
      <c r="AET655" s="77"/>
      <c r="AEU655" s="77"/>
      <c r="AEV655" s="77"/>
      <c r="AEW655" s="77"/>
      <c r="AEX655" s="77"/>
      <c r="AEY655" s="77"/>
      <c r="AEZ655" s="77"/>
      <c r="AFA655" s="77"/>
      <c r="AFB655" s="77"/>
      <c r="AFC655" s="77"/>
      <c r="AFD655" s="77"/>
      <c r="AFE655" s="77"/>
      <c r="AFF655" s="77"/>
      <c r="AFG655" s="77"/>
      <c r="AFH655" s="77"/>
      <c r="AFI655" s="77"/>
      <c r="AFJ655" s="77"/>
      <c r="AFK655" s="77"/>
      <c r="AFL655" s="77"/>
      <c r="AFM655" s="77"/>
      <c r="AFN655" s="77"/>
      <c r="AFO655" s="77"/>
      <c r="AFP655" s="77"/>
      <c r="AFQ655" s="77"/>
      <c r="AFR655" s="77"/>
      <c r="AFS655" s="77"/>
      <c r="AFT655" s="77"/>
      <c r="AFU655" s="77"/>
      <c r="AFV655" s="77"/>
      <c r="AFW655" s="77"/>
      <c r="AFX655" s="77"/>
      <c r="AFY655" s="77"/>
      <c r="AFZ655" s="77"/>
      <c r="AGA655" s="77"/>
      <c r="AGB655" s="77"/>
      <c r="AGC655" s="77"/>
      <c r="AGD655" s="77"/>
      <c r="AGE655" s="77"/>
      <c r="AGF655" s="77"/>
      <c r="AGG655" s="77"/>
      <c r="AGH655" s="77"/>
      <c r="AGI655" s="77"/>
      <c r="AGJ655" s="77"/>
      <c r="AGK655" s="77"/>
      <c r="AGL655" s="77"/>
      <c r="AGM655" s="77"/>
      <c r="AGN655" s="77"/>
      <c r="AGO655" s="77"/>
      <c r="AGP655" s="77"/>
      <c r="AGQ655" s="77"/>
      <c r="AGR655" s="77"/>
      <c r="AGS655" s="77"/>
      <c r="AGT655" s="77"/>
      <c r="AGU655" s="77"/>
      <c r="AGV655" s="77"/>
      <c r="AGW655" s="77"/>
      <c r="AGX655" s="77"/>
      <c r="AGY655" s="77"/>
      <c r="AGZ655" s="77"/>
      <c r="AHA655" s="77"/>
      <c r="AHB655" s="77"/>
      <c r="AHC655" s="77"/>
      <c r="AHD655" s="77"/>
      <c r="AHE655" s="77"/>
      <c r="AHF655" s="77"/>
      <c r="AHG655" s="77"/>
      <c r="AHH655" s="77"/>
      <c r="AHI655" s="77"/>
      <c r="AHJ655" s="77"/>
      <c r="AHK655" s="77"/>
      <c r="AHL655" s="77"/>
      <c r="AHM655" s="77"/>
      <c r="AHN655" s="77"/>
      <c r="AHO655" s="77"/>
      <c r="AHP655" s="77"/>
      <c r="AHQ655" s="77"/>
      <c r="AHR655" s="77"/>
      <c r="AHS655" s="77"/>
      <c r="AHT655" s="77"/>
      <c r="AHU655" s="77"/>
      <c r="AHV655" s="77"/>
      <c r="AHW655" s="77"/>
      <c r="AHX655" s="77"/>
      <c r="AHY655" s="77"/>
      <c r="AHZ655" s="77"/>
      <c r="AIA655" s="77"/>
      <c r="AIB655" s="77"/>
      <c r="AIC655" s="77"/>
      <c r="AID655" s="77"/>
      <c r="AIE655" s="77"/>
      <c r="AIF655" s="77"/>
      <c r="AIG655" s="77"/>
      <c r="AIH655" s="77"/>
      <c r="AII655" s="77"/>
      <c r="AIJ655" s="77"/>
      <c r="AIK655" s="77"/>
      <c r="AIL655" s="77"/>
      <c r="AIM655" s="77"/>
      <c r="AIN655" s="77"/>
      <c r="AIO655" s="77"/>
      <c r="AIP655" s="77"/>
      <c r="AIQ655" s="77"/>
      <c r="AIR655" s="77"/>
      <c r="AIS655" s="77"/>
      <c r="AIT655" s="77"/>
      <c r="AIU655" s="77"/>
      <c r="AIV655" s="77"/>
      <c r="AIW655" s="77"/>
      <c r="AIX655" s="77"/>
      <c r="AIY655" s="77"/>
      <c r="AIZ655" s="77"/>
      <c r="AJA655" s="77"/>
      <c r="AJB655" s="77"/>
      <c r="AJC655" s="77"/>
      <c r="AJD655" s="77"/>
      <c r="AJE655" s="77"/>
      <c r="AJF655" s="77"/>
      <c r="AJG655" s="77"/>
      <c r="AJH655" s="77"/>
      <c r="AJI655" s="77"/>
      <c r="AJJ655" s="77"/>
      <c r="AJK655" s="77"/>
      <c r="AJL655" s="77"/>
      <c r="AJM655" s="77"/>
      <c r="AJN655" s="77"/>
      <c r="AJO655" s="77"/>
      <c r="AJP655" s="77"/>
      <c r="AJQ655" s="77"/>
      <c r="AJR655" s="77"/>
      <c r="AJS655" s="77"/>
      <c r="AJT655" s="77"/>
      <c r="AJU655" s="77"/>
      <c r="AJV655" s="77"/>
      <c r="AJW655" s="77"/>
      <c r="AJX655" s="77"/>
      <c r="AJY655" s="77"/>
      <c r="AJZ655" s="77"/>
      <c r="AKA655" s="77"/>
      <c r="AKB655" s="77"/>
      <c r="AKC655" s="77"/>
      <c r="AKD655" s="77"/>
      <c r="AKE655" s="77"/>
      <c r="AKF655" s="77"/>
      <c r="AKG655" s="77"/>
      <c r="AKH655" s="77"/>
      <c r="AKI655" s="77"/>
      <c r="AKJ655" s="77"/>
      <c r="AKK655" s="77"/>
      <c r="AKL655" s="77"/>
      <c r="AKM655" s="77"/>
      <c r="AKN655" s="77"/>
      <c r="AKO655" s="77"/>
      <c r="AKP655" s="77"/>
      <c r="AKQ655" s="77"/>
      <c r="AKR655" s="77"/>
      <c r="AKS655" s="77"/>
      <c r="AKT655" s="77"/>
      <c r="AKU655" s="77"/>
      <c r="AKV655" s="77"/>
      <c r="AKW655" s="77"/>
      <c r="AKX655" s="77"/>
      <c r="AKY655" s="77"/>
      <c r="AKZ655" s="77"/>
      <c r="ALA655" s="77"/>
      <c r="ALB655" s="77"/>
      <c r="ALC655" s="77"/>
      <c r="ALD655" s="77"/>
      <c r="ALE655" s="77"/>
      <c r="ALF655" s="77"/>
      <c r="ALG655" s="77"/>
      <c r="ALH655" s="77"/>
      <c r="ALI655" s="77"/>
      <c r="ALJ655" s="77"/>
      <c r="ALK655" s="77"/>
      <c r="ALL655" s="77"/>
      <c r="ALM655" s="77"/>
      <c r="ALN655" s="77"/>
      <c r="ALO655" s="77"/>
      <c r="ALP655" s="77"/>
      <c r="ALQ655" s="77"/>
      <c r="ALR655" s="77"/>
      <c r="ALS655" s="77"/>
      <c r="ALT655" s="77"/>
      <c r="ALU655" s="77"/>
      <c r="ALV655" s="77"/>
      <c r="ALW655" s="77"/>
      <c r="ALX655" s="77"/>
      <c r="ALY655" s="77"/>
      <c r="ALZ655" s="77"/>
      <c r="AMA655" s="77"/>
      <c r="AMB655" s="77"/>
      <c r="AMC655" s="77"/>
      <c r="AMD655" s="77"/>
      <c r="AME655" s="77"/>
      <c r="AMF655" s="77"/>
      <c r="AMG655" s="77"/>
      <c r="AMH655" s="77"/>
      <c r="AMI655" s="77"/>
      <c r="AMJ655" s="77"/>
    </row>
    <row r="656" customFormat="false" ht="12.85" hidden="false" customHeight="false" outlineLevel="0" collapsed="false">
      <c r="A656" s="77"/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  <c r="W656" s="77"/>
      <c r="X656" s="77"/>
      <c r="Y656" s="77"/>
      <c r="Z656" s="77"/>
      <c r="AA656" s="77"/>
      <c r="AB656" s="77"/>
      <c r="AC656" s="77"/>
      <c r="AD656" s="77"/>
      <c r="AE656" s="77"/>
      <c r="AF656" s="77"/>
      <c r="AG656" s="77"/>
      <c r="AH656" s="77"/>
      <c r="AI656" s="77"/>
      <c r="AJ656" s="77"/>
      <c r="AK656" s="77"/>
      <c r="AL656" s="77"/>
      <c r="AM656" s="77"/>
      <c r="AN656" s="77"/>
      <c r="AO656" s="77"/>
      <c r="AP656" s="77"/>
      <c r="AQ656" s="77"/>
      <c r="AR656" s="77"/>
      <c r="AS656" s="77"/>
      <c r="AT656" s="77"/>
      <c r="AU656" s="77"/>
      <c r="AV656" s="77"/>
      <c r="AW656" s="77"/>
      <c r="AX656" s="77"/>
      <c r="AY656" s="77"/>
      <c r="AZ656" s="77"/>
      <c r="BA656" s="77"/>
      <c r="BB656" s="77"/>
      <c r="BC656" s="77"/>
      <c r="BD656" s="77"/>
      <c r="BE656" s="77"/>
      <c r="BF656" s="77"/>
      <c r="BG656" s="77"/>
      <c r="BH656" s="77"/>
      <c r="BI656" s="77"/>
      <c r="BJ656" s="77"/>
      <c r="BK656" s="77"/>
      <c r="BL656" s="77"/>
      <c r="BM656" s="77"/>
      <c r="BN656" s="77"/>
      <c r="BO656" s="77"/>
      <c r="BP656" s="77"/>
      <c r="BQ656" s="77"/>
      <c r="BR656" s="77"/>
      <c r="BS656" s="77"/>
      <c r="BT656" s="77"/>
      <c r="BU656" s="77"/>
      <c r="BV656" s="77"/>
      <c r="BW656" s="77"/>
      <c r="BX656" s="77"/>
      <c r="BY656" s="77"/>
      <c r="BZ656" s="77"/>
      <c r="CA656" s="77"/>
      <c r="CB656" s="77"/>
      <c r="CC656" s="77"/>
      <c r="CD656" s="77"/>
      <c r="CE656" s="77"/>
      <c r="CF656" s="77"/>
      <c r="CG656" s="77"/>
      <c r="CH656" s="77"/>
      <c r="CI656" s="77"/>
      <c r="CJ656" s="77"/>
      <c r="CK656" s="77"/>
      <c r="CL656" s="77"/>
      <c r="CM656" s="77"/>
      <c r="CN656" s="77"/>
      <c r="CO656" s="77"/>
      <c r="CP656" s="77"/>
      <c r="CQ656" s="77"/>
      <c r="CR656" s="77"/>
      <c r="CS656" s="77"/>
      <c r="CT656" s="77"/>
      <c r="CU656" s="77"/>
      <c r="CV656" s="77"/>
      <c r="CW656" s="77"/>
      <c r="CX656" s="77"/>
      <c r="CY656" s="77"/>
      <c r="CZ656" s="77"/>
      <c r="DA656" s="77"/>
      <c r="DB656" s="77"/>
      <c r="DC656" s="77"/>
      <c r="DD656" s="77"/>
      <c r="DE656" s="77"/>
      <c r="DF656" s="77"/>
      <c r="DG656" s="77"/>
      <c r="DH656" s="77"/>
      <c r="DI656" s="77"/>
      <c r="DJ656" s="77"/>
      <c r="DK656" s="77"/>
      <c r="DL656" s="77"/>
      <c r="DM656" s="77"/>
      <c r="DN656" s="77"/>
      <c r="DO656" s="77"/>
      <c r="DP656" s="77"/>
      <c r="DQ656" s="77"/>
      <c r="DR656" s="77"/>
      <c r="DS656" s="77"/>
      <c r="DT656" s="77"/>
      <c r="DU656" s="77"/>
      <c r="DV656" s="77"/>
      <c r="DW656" s="77"/>
      <c r="DX656" s="77"/>
      <c r="DY656" s="77"/>
      <c r="DZ656" s="77"/>
      <c r="EA656" s="77"/>
      <c r="EB656" s="77"/>
      <c r="EC656" s="77"/>
      <c r="ED656" s="77"/>
      <c r="EE656" s="77"/>
      <c r="EF656" s="77"/>
      <c r="EG656" s="77"/>
      <c r="EH656" s="77"/>
      <c r="EI656" s="77"/>
      <c r="EJ656" s="77"/>
      <c r="EK656" s="77"/>
      <c r="EL656" s="77"/>
      <c r="EM656" s="77"/>
      <c r="EN656" s="77"/>
      <c r="EO656" s="77"/>
      <c r="EP656" s="77"/>
      <c r="EQ656" s="77"/>
      <c r="ER656" s="77"/>
      <c r="ES656" s="77"/>
      <c r="ET656" s="77"/>
      <c r="EU656" s="77"/>
      <c r="EV656" s="77"/>
      <c r="EW656" s="77"/>
      <c r="EX656" s="77"/>
      <c r="EY656" s="77"/>
      <c r="EZ656" s="77"/>
      <c r="FA656" s="77"/>
      <c r="FB656" s="77"/>
      <c r="FC656" s="77"/>
      <c r="FD656" s="77"/>
      <c r="FE656" s="77"/>
      <c r="FF656" s="77"/>
      <c r="FG656" s="77"/>
      <c r="FH656" s="77"/>
      <c r="FI656" s="77"/>
      <c r="FJ656" s="77"/>
      <c r="FK656" s="77"/>
      <c r="FL656" s="77"/>
      <c r="FM656" s="77"/>
      <c r="FN656" s="77"/>
      <c r="FO656" s="77"/>
      <c r="FP656" s="77"/>
      <c r="FQ656" s="77"/>
      <c r="FR656" s="77"/>
      <c r="FS656" s="77"/>
      <c r="FT656" s="77"/>
      <c r="FU656" s="77"/>
      <c r="FV656" s="77"/>
      <c r="FW656" s="77"/>
      <c r="FX656" s="77"/>
      <c r="FY656" s="77"/>
      <c r="FZ656" s="77"/>
      <c r="GA656" s="77"/>
      <c r="GB656" s="77"/>
      <c r="GC656" s="77"/>
      <c r="GD656" s="77"/>
      <c r="GE656" s="77"/>
      <c r="GF656" s="77"/>
      <c r="GG656" s="77"/>
      <c r="GH656" s="77"/>
      <c r="GI656" s="77"/>
      <c r="GJ656" s="77"/>
      <c r="GK656" s="77"/>
      <c r="GL656" s="77"/>
      <c r="GM656" s="77"/>
      <c r="GN656" s="77"/>
      <c r="GO656" s="77"/>
      <c r="GP656" s="77"/>
      <c r="GQ656" s="77"/>
      <c r="GR656" s="77"/>
      <c r="GS656" s="77"/>
      <c r="GT656" s="77"/>
      <c r="GU656" s="77"/>
      <c r="GV656" s="77"/>
      <c r="GW656" s="77"/>
      <c r="GX656" s="77"/>
      <c r="GY656" s="77"/>
      <c r="GZ656" s="77"/>
      <c r="HA656" s="77"/>
      <c r="HB656" s="77"/>
      <c r="HC656" s="77"/>
      <c r="HD656" s="77"/>
      <c r="HE656" s="77"/>
      <c r="HF656" s="77"/>
      <c r="HG656" s="77"/>
      <c r="HH656" s="77"/>
      <c r="HI656" s="77"/>
      <c r="HJ656" s="77"/>
      <c r="HK656" s="77"/>
      <c r="HL656" s="77"/>
      <c r="HM656" s="77"/>
      <c r="HN656" s="77"/>
      <c r="HO656" s="77"/>
      <c r="HP656" s="77"/>
      <c r="HQ656" s="77"/>
      <c r="HR656" s="77"/>
      <c r="HS656" s="77"/>
      <c r="HT656" s="77"/>
      <c r="HU656" s="77"/>
      <c r="HV656" s="77"/>
      <c r="HW656" s="77"/>
      <c r="HX656" s="77"/>
      <c r="HY656" s="77"/>
      <c r="HZ656" s="77"/>
      <c r="IA656" s="77"/>
      <c r="IB656" s="77"/>
      <c r="IC656" s="77"/>
      <c r="ID656" s="77"/>
      <c r="IE656" s="77"/>
      <c r="IF656" s="77"/>
      <c r="IG656" s="77"/>
      <c r="IH656" s="77"/>
      <c r="II656" s="77"/>
      <c r="IJ656" s="77"/>
      <c r="IK656" s="77"/>
      <c r="IL656" s="77"/>
      <c r="IM656" s="77"/>
      <c r="IN656" s="77"/>
      <c r="IO656" s="77"/>
      <c r="IP656" s="77"/>
      <c r="IQ656" s="77"/>
      <c r="IR656" s="77"/>
      <c r="IS656" s="77"/>
      <c r="IT656" s="77"/>
      <c r="IU656" s="77"/>
      <c r="IV656" s="77"/>
      <c r="IW656" s="77"/>
      <c r="IX656" s="77"/>
      <c r="IY656" s="77"/>
      <c r="IZ656" s="77"/>
      <c r="JA656" s="77"/>
      <c r="JB656" s="77"/>
      <c r="JC656" s="77"/>
      <c r="JD656" s="77"/>
      <c r="JE656" s="77"/>
      <c r="JF656" s="77"/>
      <c r="JG656" s="77"/>
      <c r="JH656" s="77"/>
      <c r="JI656" s="77"/>
      <c r="JJ656" s="77"/>
      <c r="JK656" s="77"/>
      <c r="JL656" s="77"/>
      <c r="JM656" s="77"/>
      <c r="JN656" s="77"/>
      <c r="JO656" s="77"/>
      <c r="JP656" s="77"/>
      <c r="JQ656" s="77"/>
      <c r="JR656" s="77"/>
      <c r="JS656" s="77"/>
      <c r="JT656" s="77"/>
      <c r="JU656" s="77"/>
      <c r="JV656" s="77"/>
      <c r="JW656" s="77"/>
      <c r="JX656" s="77"/>
      <c r="JY656" s="77"/>
      <c r="JZ656" s="77"/>
      <c r="KA656" s="77"/>
      <c r="KB656" s="77"/>
      <c r="KC656" s="77"/>
      <c r="KD656" s="77"/>
      <c r="KE656" s="77"/>
      <c r="KF656" s="77"/>
      <c r="KG656" s="77"/>
      <c r="KH656" s="77"/>
      <c r="KI656" s="77"/>
      <c r="KJ656" s="77"/>
      <c r="KK656" s="77"/>
      <c r="KL656" s="77"/>
      <c r="KM656" s="77"/>
      <c r="KN656" s="77"/>
      <c r="KO656" s="77"/>
      <c r="KP656" s="77"/>
      <c r="KQ656" s="77"/>
      <c r="KR656" s="77"/>
      <c r="KS656" s="77"/>
      <c r="KT656" s="77"/>
      <c r="KU656" s="77"/>
      <c r="KV656" s="77"/>
      <c r="KW656" s="77"/>
      <c r="KX656" s="77"/>
      <c r="KY656" s="77"/>
      <c r="KZ656" s="77"/>
      <c r="LA656" s="77"/>
      <c r="LB656" s="77"/>
      <c r="LC656" s="77"/>
      <c r="LD656" s="77"/>
      <c r="LE656" s="77"/>
      <c r="LF656" s="77"/>
      <c r="LG656" s="77"/>
      <c r="LH656" s="77"/>
      <c r="LI656" s="77"/>
      <c r="LJ656" s="77"/>
      <c r="LK656" s="77"/>
      <c r="LL656" s="77"/>
      <c r="LM656" s="77"/>
      <c r="LN656" s="77"/>
      <c r="LO656" s="77"/>
      <c r="LP656" s="77"/>
      <c r="LQ656" s="77"/>
      <c r="LR656" s="77"/>
      <c r="LS656" s="77"/>
      <c r="LT656" s="77"/>
      <c r="LU656" s="77"/>
      <c r="LV656" s="77"/>
      <c r="LW656" s="77"/>
      <c r="LX656" s="77"/>
      <c r="LY656" s="77"/>
      <c r="LZ656" s="77"/>
      <c r="MA656" s="77"/>
      <c r="MB656" s="77"/>
      <c r="MC656" s="77"/>
      <c r="MD656" s="77"/>
      <c r="ME656" s="77"/>
      <c r="MF656" s="77"/>
      <c r="MG656" s="77"/>
      <c r="MH656" s="77"/>
      <c r="MI656" s="77"/>
      <c r="MJ656" s="77"/>
      <c r="MK656" s="77"/>
      <c r="ML656" s="77"/>
      <c r="MM656" s="77"/>
      <c r="MN656" s="77"/>
      <c r="MO656" s="77"/>
      <c r="MP656" s="77"/>
      <c r="MQ656" s="77"/>
      <c r="MR656" s="77"/>
      <c r="MS656" s="77"/>
      <c r="MT656" s="77"/>
      <c r="MU656" s="77"/>
      <c r="MV656" s="77"/>
      <c r="MW656" s="77"/>
      <c r="MX656" s="77"/>
      <c r="MY656" s="77"/>
      <c r="MZ656" s="77"/>
      <c r="NA656" s="77"/>
      <c r="NB656" s="77"/>
      <c r="NC656" s="77"/>
      <c r="ND656" s="77"/>
      <c r="NE656" s="77"/>
      <c r="NF656" s="77"/>
      <c r="NG656" s="77"/>
      <c r="NH656" s="77"/>
      <c r="NI656" s="77"/>
      <c r="NJ656" s="77"/>
      <c r="NK656" s="77"/>
      <c r="NL656" s="77"/>
      <c r="NM656" s="77"/>
      <c r="NN656" s="77"/>
      <c r="NO656" s="77"/>
      <c r="NP656" s="77"/>
      <c r="NQ656" s="77"/>
      <c r="NR656" s="77"/>
      <c r="NS656" s="77"/>
      <c r="NT656" s="77"/>
      <c r="NU656" s="77"/>
      <c r="NV656" s="77"/>
      <c r="NW656" s="77"/>
      <c r="NX656" s="77"/>
      <c r="NY656" s="77"/>
      <c r="NZ656" s="77"/>
      <c r="OA656" s="77"/>
      <c r="OB656" s="77"/>
      <c r="OC656" s="77"/>
      <c r="OD656" s="77"/>
      <c r="OE656" s="77"/>
      <c r="OF656" s="77"/>
      <c r="OG656" s="77"/>
      <c r="OH656" s="77"/>
      <c r="OI656" s="77"/>
      <c r="OJ656" s="77"/>
      <c r="OK656" s="77"/>
      <c r="OL656" s="77"/>
      <c r="OM656" s="77"/>
      <c r="ON656" s="77"/>
      <c r="OO656" s="77"/>
      <c r="OP656" s="77"/>
      <c r="OQ656" s="77"/>
      <c r="OR656" s="77"/>
      <c r="OS656" s="77"/>
      <c r="OT656" s="77"/>
      <c r="OU656" s="77"/>
      <c r="OV656" s="77"/>
      <c r="OW656" s="77"/>
      <c r="OX656" s="77"/>
      <c r="OY656" s="77"/>
      <c r="OZ656" s="77"/>
      <c r="PA656" s="77"/>
      <c r="PB656" s="77"/>
      <c r="PC656" s="77"/>
      <c r="PD656" s="77"/>
      <c r="PE656" s="77"/>
      <c r="PF656" s="77"/>
      <c r="PG656" s="77"/>
      <c r="PH656" s="77"/>
      <c r="PI656" s="77"/>
      <c r="PJ656" s="77"/>
      <c r="PK656" s="77"/>
      <c r="PL656" s="77"/>
      <c r="PM656" s="77"/>
      <c r="PN656" s="77"/>
      <c r="PO656" s="77"/>
      <c r="PP656" s="77"/>
      <c r="PQ656" s="77"/>
      <c r="PR656" s="77"/>
      <c r="PS656" s="77"/>
      <c r="PT656" s="77"/>
      <c r="PU656" s="77"/>
      <c r="PV656" s="77"/>
      <c r="PW656" s="77"/>
      <c r="PX656" s="77"/>
      <c r="PY656" s="77"/>
      <c r="PZ656" s="77"/>
      <c r="QA656" s="77"/>
      <c r="QB656" s="77"/>
      <c r="QC656" s="77"/>
      <c r="QD656" s="77"/>
      <c r="QE656" s="77"/>
      <c r="QF656" s="77"/>
      <c r="QG656" s="77"/>
      <c r="QH656" s="77"/>
      <c r="QI656" s="77"/>
      <c r="QJ656" s="77"/>
      <c r="QK656" s="77"/>
      <c r="QL656" s="77"/>
      <c r="QM656" s="77"/>
      <c r="QN656" s="77"/>
      <c r="QO656" s="77"/>
      <c r="QP656" s="77"/>
      <c r="QQ656" s="77"/>
      <c r="QR656" s="77"/>
      <c r="QS656" s="77"/>
      <c r="QT656" s="77"/>
      <c r="QU656" s="77"/>
      <c r="QV656" s="77"/>
      <c r="QW656" s="77"/>
      <c r="QX656" s="77"/>
      <c r="QY656" s="77"/>
      <c r="QZ656" s="77"/>
      <c r="RA656" s="77"/>
      <c r="RB656" s="77"/>
      <c r="RC656" s="77"/>
      <c r="RD656" s="77"/>
      <c r="RE656" s="77"/>
      <c r="RF656" s="77"/>
      <c r="RG656" s="77"/>
      <c r="RH656" s="77"/>
      <c r="RI656" s="77"/>
      <c r="RJ656" s="77"/>
      <c r="RK656" s="77"/>
      <c r="RL656" s="77"/>
      <c r="RM656" s="77"/>
      <c r="RN656" s="77"/>
      <c r="RO656" s="77"/>
      <c r="RP656" s="77"/>
      <c r="RQ656" s="77"/>
      <c r="RR656" s="77"/>
      <c r="RS656" s="77"/>
      <c r="RT656" s="77"/>
      <c r="RU656" s="77"/>
      <c r="RV656" s="77"/>
      <c r="RW656" s="77"/>
      <c r="RX656" s="77"/>
      <c r="RY656" s="77"/>
      <c r="RZ656" s="77"/>
      <c r="SA656" s="77"/>
      <c r="SB656" s="77"/>
      <c r="SC656" s="77"/>
      <c r="SD656" s="77"/>
      <c r="SE656" s="77"/>
      <c r="SF656" s="77"/>
      <c r="SG656" s="77"/>
      <c r="SH656" s="77"/>
      <c r="SI656" s="77"/>
      <c r="SJ656" s="77"/>
      <c r="SK656" s="77"/>
      <c r="SL656" s="77"/>
      <c r="SM656" s="77"/>
      <c r="SN656" s="77"/>
      <c r="SO656" s="77"/>
      <c r="SP656" s="77"/>
      <c r="SQ656" s="77"/>
      <c r="SR656" s="77"/>
      <c r="SS656" s="77"/>
      <c r="ST656" s="77"/>
      <c r="SU656" s="77"/>
      <c r="SV656" s="77"/>
      <c r="SW656" s="77"/>
      <c r="SX656" s="77"/>
      <c r="SY656" s="77"/>
      <c r="SZ656" s="77"/>
      <c r="TA656" s="77"/>
      <c r="TB656" s="77"/>
      <c r="TC656" s="77"/>
      <c r="TD656" s="77"/>
      <c r="TE656" s="77"/>
      <c r="TF656" s="77"/>
      <c r="TG656" s="77"/>
      <c r="TH656" s="77"/>
      <c r="TI656" s="77"/>
      <c r="TJ656" s="77"/>
      <c r="TK656" s="77"/>
      <c r="TL656" s="77"/>
      <c r="TM656" s="77"/>
      <c r="TN656" s="77"/>
      <c r="TO656" s="77"/>
      <c r="TP656" s="77"/>
      <c r="TQ656" s="77"/>
      <c r="TR656" s="77"/>
      <c r="TS656" s="77"/>
      <c r="TT656" s="77"/>
      <c r="TU656" s="77"/>
      <c r="TV656" s="77"/>
      <c r="TW656" s="77"/>
      <c r="TX656" s="77"/>
      <c r="TY656" s="77"/>
      <c r="TZ656" s="77"/>
      <c r="UA656" s="77"/>
      <c r="UB656" s="77"/>
      <c r="UC656" s="77"/>
      <c r="UD656" s="77"/>
      <c r="UE656" s="77"/>
      <c r="UF656" s="77"/>
      <c r="UG656" s="77"/>
      <c r="UH656" s="77"/>
      <c r="UI656" s="77"/>
      <c r="UJ656" s="77"/>
      <c r="UK656" s="77"/>
      <c r="UL656" s="77"/>
      <c r="UM656" s="77"/>
      <c r="UN656" s="77"/>
      <c r="UO656" s="77"/>
      <c r="UP656" s="77"/>
      <c r="UQ656" s="77"/>
      <c r="UR656" s="77"/>
      <c r="US656" s="77"/>
      <c r="UT656" s="77"/>
      <c r="UU656" s="77"/>
      <c r="UV656" s="77"/>
      <c r="UW656" s="77"/>
      <c r="UX656" s="77"/>
      <c r="UY656" s="77"/>
      <c r="UZ656" s="77"/>
      <c r="VA656" s="77"/>
      <c r="VB656" s="77"/>
      <c r="VC656" s="77"/>
      <c r="VD656" s="77"/>
      <c r="VE656" s="77"/>
      <c r="VF656" s="77"/>
      <c r="VG656" s="77"/>
      <c r="VH656" s="77"/>
      <c r="VI656" s="77"/>
      <c r="VJ656" s="77"/>
      <c r="VK656" s="77"/>
      <c r="VL656" s="77"/>
      <c r="VM656" s="77"/>
      <c r="VN656" s="77"/>
      <c r="VO656" s="77"/>
      <c r="VP656" s="77"/>
      <c r="VQ656" s="77"/>
      <c r="VR656" s="77"/>
      <c r="VS656" s="77"/>
      <c r="VT656" s="77"/>
      <c r="VU656" s="77"/>
      <c r="VV656" s="77"/>
      <c r="VW656" s="77"/>
      <c r="VX656" s="77"/>
      <c r="VY656" s="77"/>
      <c r="VZ656" s="77"/>
      <c r="WA656" s="77"/>
      <c r="WB656" s="77"/>
      <c r="WC656" s="77"/>
      <c r="WD656" s="77"/>
      <c r="WE656" s="77"/>
      <c r="WF656" s="77"/>
      <c r="WG656" s="77"/>
      <c r="WH656" s="77"/>
      <c r="WI656" s="77"/>
      <c r="WJ656" s="77"/>
      <c r="WK656" s="77"/>
      <c r="WL656" s="77"/>
      <c r="WM656" s="77"/>
      <c r="WN656" s="77"/>
      <c r="WO656" s="77"/>
      <c r="WP656" s="77"/>
      <c r="WQ656" s="77"/>
      <c r="WR656" s="77"/>
      <c r="WS656" s="77"/>
      <c r="WT656" s="77"/>
      <c r="WU656" s="77"/>
      <c r="WV656" s="77"/>
      <c r="WW656" s="77"/>
      <c r="WX656" s="77"/>
      <c r="WY656" s="77"/>
      <c r="WZ656" s="77"/>
      <c r="XA656" s="77"/>
      <c r="XB656" s="77"/>
      <c r="XC656" s="77"/>
      <c r="XD656" s="77"/>
      <c r="XE656" s="77"/>
      <c r="XF656" s="77"/>
      <c r="XG656" s="77"/>
      <c r="XH656" s="77"/>
      <c r="XI656" s="77"/>
      <c r="XJ656" s="77"/>
      <c r="XK656" s="77"/>
      <c r="XL656" s="77"/>
      <c r="XM656" s="77"/>
      <c r="XN656" s="77"/>
      <c r="XO656" s="77"/>
      <c r="XP656" s="77"/>
      <c r="XQ656" s="77"/>
      <c r="XR656" s="77"/>
      <c r="XS656" s="77"/>
      <c r="XT656" s="77"/>
      <c r="XU656" s="77"/>
      <c r="XV656" s="77"/>
      <c r="XW656" s="77"/>
      <c r="XX656" s="77"/>
      <c r="XY656" s="77"/>
      <c r="XZ656" s="77"/>
      <c r="YA656" s="77"/>
      <c r="YB656" s="77"/>
      <c r="YC656" s="77"/>
      <c r="YD656" s="77"/>
      <c r="YE656" s="77"/>
      <c r="YF656" s="77"/>
      <c r="YG656" s="77"/>
      <c r="YH656" s="77"/>
      <c r="YI656" s="77"/>
      <c r="YJ656" s="77"/>
      <c r="YK656" s="77"/>
      <c r="YL656" s="77"/>
      <c r="YM656" s="77"/>
      <c r="YN656" s="77"/>
      <c r="YO656" s="77"/>
      <c r="YP656" s="77"/>
      <c r="YQ656" s="77"/>
      <c r="YR656" s="77"/>
      <c r="YS656" s="77"/>
      <c r="YT656" s="77"/>
      <c r="YU656" s="77"/>
      <c r="YV656" s="77"/>
      <c r="YW656" s="77"/>
      <c r="YX656" s="77"/>
      <c r="YY656" s="77"/>
      <c r="YZ656" s="77"/>
      <c r="ZA656" s="77"/>
      <c r="ZB656" s="77"/>
      <c r="ZC656" s="77"/>
      <c r="ZD656" s="77"/>
      <c r="ZE656" s="77"/>
      <c r="ZF656" s="77"/>
      <c r="ZG656" s="77"/>
      <c r="ZH656" s="77"/>
      <c r="ZI656" s="77"/>
      <c r="ZJ656" s="77"/>
      <c r="ZK656" s="77"/>
      <c r="ZL656" s="77"/>
      <c r="ZM656" s="77"/>
      <c r="ZN656" s="77"/>
      <c r="ZO656" s="77"/>
      <c r="ZP656" s="77"/>
      <c r="ZQ656" s="77"/>
      <c r="ZR656" s="77"/>
      <c r="ZS656" s="77"/>
      <c r="ZT656" s="77"/>
      <c r="ZU656" s="77"/>
      <c r="ZV656" s="77"/>
      <c r="ZW656" s="77"/>
      <c r="ZX656" s="77"/>
      <c r="ZY656" s="77"/>
      <c r="ZZ656" s="77"/>
      <c r="AAA656" s="77"/>
      <c r="AAB656" s="77"/>
      <c r="AAC656" s="77"/>
      <c r="AAD656" s="77"/>
      <c r="AAE656" s="77"/>
      <c r="AAF656" s="77"/>
      <c r="AAG656" s="77"/>
      <c r="AAH656" s="77"/>
      <c r="AAI656" s="77"/>
      <c r="AAJ656" s="77"/>
      <c r="AAK656" s="77"/>
      <c r="AAL656" s="77"/>
      <c r="AAM656" s="77"/>
      <c r="AAN656" s="77"/>
      <c r="AAO656" s="77"/>
      <c r="AAP656" s="77"/>
      <c r="AAQ656" s="77"/>
      <c r="AAR656" s="77"/>
      <c r="AAS656" s="77"/>
      <c r="AAT656" s="77"/>
      <c r="AAU656" s="77"/>
      <c r="AAV656" s="77"/>
      <c r="AAW656" s="77"/>
      <c r="AAX656" s="77"/>
      <c r="AAY656" s="77"/>
      <c r="AAZ656" s="77"/>
      <c r="ABA656" s="77"/>
      <c r="ABB656" s="77"/>
      <c r="ABC656" s="77"/>
      <c r="ABD656" s="77"/>
      <c r="ABE656" s="77"/>
      <c r="ABF656" s="77"/>
      <c r="ABG656" s="77"/>
      <c r="ABH656" s="77"/>
      <c r="ABI656" s="77"/>
      <c r="ABJ656" s="77"/>
      <c r="ABK656" s="77"/>
      <c r="ABL656" s="77"/>
      <c r="ABM656" s="77"/>
      <c r="ABN656" s="77"/>
      <c r="ABO656" s="77"/>
      <c r="ABP656" s="77"/>
      <c r="ABQ656" s="77"/>
      <c r="ABR656" s="77"/>
      <c r="ABS656" s="77"/>
      <c r="ABT656" s="77"/>
      <c r="ABU656" s="77"/>
      <c r="ABV656" s="77"/>
      <c r="ABW656" s="77"/>
      <c r="ABX656" s="77"/>
      <c r="ABY656" s="77"/>
      <c r="ABZ656" s="77"/>
      <c r="ACA656" s="77"/>
      <c r="ACB656" s="77"/>
      <c r="ACC656" s="77"/>
      <c r="ACD656" s="77"/>
      <c r="ACE656" s="77"/>
      <c r="ACF656" s="77"/>
      <c r="ACG656" s="77"/>
      <c r="ACH656" s="77"/>
      <c r="ACI656" s="77"/>
      <c r="ACJ656" s="77"/>
      <c r="ACK656" s="77"/>
      <c r="ACL656" s="77"/>
      <c r="ACM656" s="77"/>
      <c r="ACN656" s="77"/>
      <c r="ACO656" s="77"/>
      <c r="ACP656" s="77"/>
      <c r="ACQ656" s="77"/>
      <c r="ACR656" s="77"/>
      <c r="ACS656" s="77"/>
      <c r="ACT656" s="77"/>
      <c r="ACU656" s="77"/>
      <c r="ACV656" s="77"/>
      <c r="ACW656" s="77"/>
      <c r="ACX656" s="77"/>
      <c r="ACY656" s="77"/>
      <c r="ACZ656" s="77"/>
      <c r="ADA656" s="77"/>
      <c r="ADB656" s="77"/>
      <c r="ADC656" s="77"/>
      <c r="ADD656" s="77"/>
      <c r="ADE656" s="77"/>
      <c r="ADF656" s="77"/>
      <c r="ADG656" s="77"/>
      <c r="ADH656" s="77"/>
      <c r="ADI656" s="77"/>
      <c r="ADJ656" s="77"/>
      <c r="ADK656" s="77"/>
      <c r="ADL656" s="77"/>
      <c r="ADM656" s="77"/>
      <c r="ADN656" s="77"/>
      <c r="ADO656" s="77"/>
      <c r="ADP656" s="77"/>
      <c r="ADQ656" s="77"/>
      <c r="ADR656" s="77"/>
      <c r="ADS656" s="77"/>
      <c r="ADT656" s="77"/>
      <c r="ADU656" s="77"/>
      <c r="ADV656" s="77"/>
      <c r="ADW656" s="77"/>
      <c r="ADX656" s="77"/>
      <c r="ADY656" s="77"/>
      <c r="ADZ656" s="77"/>
      <c r="AEA656" s="77"/>
      <c r="AEB656" s="77"/>
      <c r="AEC656" s="77"/>
      <c r="AED656" s="77"/>
      <c r="AEE656" s="77"/>
      <c r="AEF656" s="77"/>
      <c r="AEG656" s="77"/>
      <c r="AEH656" s="77"/>
      <c r="AEI656" s="77"/>
      <c r="AEJ656" s="77"/>
      <c r="AEK656" s="77"/>
      <c r="AEL656" s="77"/>
      <c r="AEM656" s="77"/>
      <c r="AEN656" s="77"/>
      <c r="AEO656" s="77"/>
      <c r="AEP656" s="77"/>
      <c r="AEQ656" s="77"/>
      <c r="AER656" s="77"/>
      <c r="AES656" s="77"/>
      <c r="AET656" s="77"/>
      <c r="AEU656" s="77"/>
      <c r="AEV656" s="77"/>
      <c r="AEW656" s="77"/>
      <c r="AEX656" s="77"/>
      <c r="AEY656" s="77"/>
      <c r="AEZ656" s="77"/>
      <c r="AFA656" s="77"/>
      <c r="AFB656" s="77"/>
      <c r="AFC656" s="77"/>
      <c r="AFD656" s="77"/>
      <c r="AFE656" s="77"/>
      <c r="AFF656" s="77"/>
      <c r="AFG656" s="77"/>
      <c r="AFH656" s="77"/>
      <c r="AFI656" s="77"/>
      <c r="AFJ656" s="77"/>
      <c r="AFK656" s="77"/>
      <c r="AFL656" s="77"/>
      <c r="AFM656" s="77"/>
      <c r="AFN656" s="77"/>
      <c r="AFO656" s="77"/>
      <c r="AFP656" s="77"/>
      <c r="AFQ656" s="77"/>
      <c r="AFR656" s="77"/>
      <c r="AFS656" s="77"/>
      <c r="AFT656" s="77"/>
      <c r="AFU656" s="77"/>
      <c r="AFV656" s="77"/>
      <c r="AFW656" s="77"/>
      <c r="AFX656" s="77"/>
      <c r="AFY656" s="77"/>
      <c r="AFZ656" s="77"/>
      <c r="AGA656" s="77"/>
      <c r="AGB656" s="77"/>
      <c r="AGC656" s="77"/>
      <c r="AGD656" s="77"/>
      <c r="AGE656" s="77"/>
      <c r="AGF656" s="77"/>
      <c r="AGG656" s="77"/>
      <c r="AGH656" s="77"/>
      <c r="AGI656" s="77"/>
      <c r="AGJ656" s="77"/>
      <c r="AGK656" s="77"/>
      <c r="AGL656" s="77"/>
      <c r="AGM656" s="77"/>
      <c r="AGN656" s="77"/>
      <c r="AGO656" s="77"/>
      <c r="AGP656" s="77"/>
      <c r="AGQ656" s="77"/>
      <c r="AGR656" s="77"/>
      <c r="AGS656" s="77"/>
      <c r="AGT656" s="77"/>
      <c r="AGU656" s="77"/>
      <c r="AGV656" s="77"/>
      <c r="AGW656" s="77"/>
      <c r="AGX656" s="77"/>
      <c r="AGY656" s="77"/>
      <c r="AGZ656" s="77"/>
      <c r="AHA656" s="77"/>
      <c r="AHB656" s="77"/>
      <c r="AHC656" s="77"/>
      <c r="AHD656" s="77"/>
      <c r="AHE656" s="77"/>
      <c r="AHF656" s="77"/>
      <c r="AHG656" s="77"/>
      <c r="AHH656" s="77"/>
      <c r="AHI656" s="77"/>
      <c r="AHJ656" s="77"/>
      <c r="AHK656" s="77"/>
      <c r="AHL656" s="77"/>
      <c r="AHM656" s="77"/>
      <c r="AHN656" s="77"/>
      <c r="AHO656" s="77"/>
      <c r="AHP656" s="77"/>
      <c r="AHQ656" s="77"/>
      <c r="AHR656" s="77"/>
      <c r="AHS656" s="77"/>
      <c r="AHT656" s="77"/>
      <c r="AHU656" s="77"/>
      <c r="AHV656" s="77"/>
      <c r="AHW656" s="77"/>
      <c r="AHX656" s="77"/>
      <c r="AHY656" s="77"/>
      <c r="AHZ656" s="77"/>
      <c r="AIA656" s="77"/>
      <c r="AIB656" s="77"/>
      <c r="AIC656" s="77"/>
      <c r="AID656" s="77"/>
      <c r="AIE656" s="77"/>
      <c r="AIF656" s="77"/>
      <c r="AIG656" s="77"/>
      <c r="AIH656" s="77"/>
      <c r="AII656" s="77"/>
      <c r="AIJ656" s="77"/>
      <c r="AIK656" s="77"/>
      <c r="AIL656" s="77"/>
      <c r="AIM656" s="77"/>
      <c r="AIN656" s="77"/>
      <c r="AIO656" s="77"/>
      <c r="AIP656" s="77"/>
      <c r="AIQ656" s="77"/>
      <c r="AIR656" s="77"/>
      <c r="AIS656" s="77"/>
      <c r="AIT656" s="77"/>
      <c r="AIU656" s="77"/>
      <c r="AIV656" s="77"/>
      <c r="AIW656" s="77"/>
      <c r="AIX656" s="77"/>
      <c r="AIY656" s="77"/>
      <c r="AIZ656" s="77"/>
      <c r="AJA656" s="77"/>
      <c r="AJB656" s="77"/>
      <c r="AJC656" s="77"/>
      <c r="AJD656" s="77"/>
      <c r="AJE656" s="77"/>
      <c r="AJF656" s="77"/>
      <c r="AJG656" s="77"/>
      <c r="AJH656" s="77"/>
      <c r="AJI656" s="77"/>
      <c r="AJJ656" s="77"/>
      <c r="AJK656" s="77"/>
      <c r="AJL656" s="77"/>
      <c r="AJM656" s="77"/>
      <c r="AJN656" s="77"/>
      <c r="AJO656" s="77"/>
      <c r="AJP656" s="77"/>
      <c r="AJQ656" s="77"/>
      <c r="AJR656" s="77"/>
      <c r="AJS656" s="77"/>
      <c r="AJT656" s="77"/>
      <c r="AJU656" s="77"/>
      <c r="AJV656" s="77"/>
      <c r="AJW656" s="77"/>
      <c r="AJX656" s="77"/>
      <c r="AJY656" s="77"/>
      <c r="AJZ656" s="77"/>
      <c r="AKA656" s="77"/>
      <c r="AKB656" s="77"/>
      <c r="AKC656" s="77"/>
      <c r="AKD656" s="77"/>
      <c r="AKE656" s="77"/>
      <c r="AKF656" s="77"/>
      <c r="AKG656" s="77"/>
      <c r="AKH656" s="77"/>
      <c r="AKI656" s="77"/>
      <c r="AKJ656" s="77"/>
      <c r="AKK656" s="77"/>
      <c r="AKL656" s="77"/>
      <c r="AKM656" s="77"/>
      <c r="AKN656" s="77"/>
      <c r="AKO656" s="77"/>
      <c r="AKP656" s="77"/>
      <c r="AKQ656" s="77"/>
      <c r="AKR656" s="77"/>
      <c r="AKS656" s="77"/>
      <c r="AKT656" s="77"/>
      <c r="AKU656" s="77"/>
      <c r="AKV656" s="77"/>
      <c r="AKW656" s="77"/>
      <c r="AKX656" s="77"/>
      <c r="AKY656" s="77"/>
      <c r="AKZ656" s="77"/>
      <c r="ALA656" s="77"/>
      <c r="ALB656" s="77"/>
      <c r="ALC656" s="77"/>
      <c r="ALD656" s="77"/>
      <c r="ALE656" s="77"/>
      <c r="ALF656" s="77"/>
      <c r="ALG656" s="77"/>
      <c r="ALH656" s="77"/>
      <c r="ALI656" s="77"/>
      <c r="ALJ656" s="77"/>
      <c r="ALK656" s="77"/>
      <c r="ALL656" s="77"/>
      <c r="ALM656" s="77"/>
      <c r="ALN656" s="77"/>
      <c r="ALO656" s="77"/>
      <c r="ALP656" s="77"/>
      <c r="ALQ656" s="77"/>
      <c r="ALR656" s="77"/>
      <c r="ALS656" s="77"/>
      <c r="ALT656" s="77"/>
      <c r="ALU656" s="77"/>
      <c r="ALV656" s="77"/>
      <c r="ALW656" s="77"/>
      <c r="ALX656" s="77"/>
      <c r="ALY656" s="77"/>
      <c r="ALZ656" s="77"/>
      <c r="AMA656" s="77"/>
      <c r="AMB656" s="77"/>
      <c r="AMC656" s="77"/>
      <c r="AMD656" s="77"/>
      <c r="AME656" s="77"/>
      <c r="AMF656" s="77"/>
      <c r="AMG656" s="77"/>
      <c r="AMH656" s="77"/>
      <c r="AMI656" s="77"/>
      <c r="AMJ656" s="77"/>
    </row>
    <row r="657" customFormat="false" ht="12.85" hidden="false" customHeight="false" outlineLevel="0" collapsed="false">
      <c r="A657" s="77"/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  <c r="W657" s="77"/>
      <c r="X657" s="77"/>
      <c r="Y657" s="77"/>
      <c r="Z657" s="77"/>
      <c r="AA657" s="77"/>
      <c r="AB657" s="77"/>
      <c r="AC657" s="77"/>
      <c r="AD657" s="77"/>
      <c r="AE657" s="77"/>
      <c r="AF657" s="77"/>
      <c r="AG657" s="77"/>
      <c r="AH657" s="77"/>
      <c r="AI657" s="77"/>
      <c r="AJ657" s="77"/>
      <c r="AK657" s="77"/>
      <c r="AL657" s="77"/>
      <c r="AM657" s="77"/>
      <c r="AN657" s="77"/>
      <c r="AO657" s="77"/>
      <c r="AP657" s="77"/>
      <c r="AQ657" s="77"/>
      <c r="AR657" s="77"/>
      <c r="AS657" s="77"/>
      <c r="AT657" s="77"/>
      <c r="AU657" s="77"/>
      <c r="AV657" s="77"/>
      <c r="AW657" s="77"/>
      <c r="AX657" s="77"/>
      <c r="AY657" s="77"/>
      <c r="AZ657" s="77"/>
      <c r="BA657" s="77"/>
      <c r="BB657" s="77"/>
      <c r="BC657" s="77"/>
      <c r="BD657" s="77"/>
      <c r="BE657" s="77"/>
      <c r="BF657" s="77"/>
      <c r="BG657" s="77"/>
      <c r="BH657" s="77"/>
      <c r="BI657" s="77"/>
      <c r="BJ657" s="77"/>
      <c r="BK657" s="77"/>
      <c r="BL657" s="77"/>
      <c r="BM657" s="77"/>
      <c r="BN657" s="77"/>
      <c r="BO657" s="77"/>
      <c r="BP657" s="77"/>
      <c r="BQ657" s="77"/>
      <c r="BR657" s="77"/>
      <c r="BS657" s="77"/>
      <c r="BT657" s="77"/>
      <c r="BU657" s="77"/>
      <c r="BV657" s="77"/>
      <c r="BW657" s="77"/>
      <c r="BX657" s="77"/>
      <c r="BY657" s="77"/>
      <c r="BZ657" s="77"/>
      <c r="CA657" s="77"/>
      <c r="CB657" s="77"/>
      <c r="CC657" s="77"/>
      <c r="CD657" s="77"/>
      <c r="CE657" s="77"/>
      <c r="CF657" s="77"/>
      <c r="CG657" s="77"/>
      <c r="CH657" s="77"/>
      <c r="CI657" s="77"/>
      <c r="CJ657" s="77"/>
      <c r="CK657" s="77"/>
      <c r="CL657" s="77"/>
      <c r="CM657" s="77"/>
      <c r="CN657" s="77"/>
      <c r="CO657" s="77"/>
      <c r="CP657" s="77"/>
      <c r="CQ657" s="77"/>
      <c r="CR657" s="77"/>
      <c r="CS657" s="77"/>
      <c r="CT657" s="77"/>
      <c r="CU657" s="77"/>
      <c r="CV657" s="77"/>
      <c r="CW657" s="77"/>
      <c r="CX657" s="77"/>
      <c r="CY657" s="77"/>
      <c r="CZ657" s="77"/>
      <c r="DA657" s="77"/>
      <c r="DB657" s="77"/>
      <c r="DC657" s="77"/>
      <c r="DD657" s="77"/>
      <c r="DE657" s="77"/>
      <c r="DF657" s="77"/>
      <c r="DG657" s="77"/>
      <c r="DH657" s="77"/>
      <c r="DI657" s="77"/>
      <c r="DJ657" s="77"/>
      <c r="DK657" s="77"/>
      <c r="DL657" s="77"/>
      <c r="DM657" s="77"/>
      <c r="DN657" s="77"/>
      <c r="DO657" s="77"/>
      <c r="DP657" s="77"/>
      <c r="DQ657" s="77"/>
      <c r="DR657" s="77"/>
      <c r="DS657" s="77"/>
      <c r="DT657" s="77"/>
      <c r="DU657" s="77"/>
      <c r="DV657" s="77"/>
      <c r="DW657" s="77"/>
      <c r="DX657" s="77"/>
      <c r="DY657" s="77"/>
      <c r="DZ657" s="77"/>
      <c r="EA657" s="77"/>
      <c r="EB657" s="77"/>
      <c r="EC657" s="77"/>
      <c r="ED657" s="77"/>
      <c r="EE657" s="77"/>
      <c r="EF657" s="77"/>
      <c r="EG657" s="77"/>
      <c r="EH657" s="77"/>
      <c r="EI657" s="77"/>
      <c r="EJ657" s="77"/>
      <c r="EK657" s="77"/>
      <c r="EL657" s="77"/>
      <c r="EM657" s="77"/>
      <c r="EN657" s="77"/>
      <c r="EO657" s="77"/>
      <c r="EP657" s="77"/>
      <c r="EQ657" s="77"/>
      <c r="ER657" s="77"/>
      <c r="ES657" s="77"/>
      <c r="ET657" s="77"/>
      <c r="EU657" s="77"/>
      <c r="EV657" s="77"/>
      <c r="EW657" s="77"/>
      <c r="EX657" s="77"/>
      <c r="EY657" s="77"/>
      <c r="EZ657" s="77"/>
      <c r="FA657" s="77"/>
      <c r="FB657" s="77"/>
      <c r="FC657" s="77"/>
      <c r="FD657" s="77"/>
      <c r="FE657" s="77"/>
      <c r="FF657" s="77"/>
      <c r="FG657" s="77"/>
      <c r="FH657" s="77"/>
      <c r="FI657" s="77"/>
      <c r="FJ657" s="77"/>
      <c r="FK657" s="77"/>
      <c r="FL657" s="77"/>
      <c r="FM657" s="77"/>
      <c r="FN657" s="77"/>
      <c r="FO657" s="77"/>
      <c r="FP657" s="77"/>
      <c r="FQ657" s="77"/>
      <c r="FR657" s="77"/>
      <c r="FS657" s="77"/>
      <c r="FT657" s="77"/>
      <c r="FU657" s="77"/>
      <c r="FV657" s="77"/>
      <c r="FW657" s="77"/>
      <c r="FX657" s="77"/>
      <c r="FY657" s="77"/>
      <c r="FZ657" s="77"/>
      <c r="GA657" s="77"/>
      <c r="GB657" s="77"/>
      <c r="GC657" s="77"/>
      <c r="GD657" s="77"/>
      <c r="GE657" s="77"/>
      <c r="GF657" s="77"/>
      <c r="GG657" s="77"/>
      <c r="GH657" s="77"/>
      <c r="GI657" s="77"/>
      <c r="GJ657" s="77"/>
      <c r="GK657" s="77"/>
      <c r="GL657" s="77"/>
      <c r="GM657" s="77"/>
      <c r="GN657" s="77"/>
      <c r="GO657" s="77"/>
      <c r="GP657" s="77"/>
      <c r="GQ657" s="77"/>
      <c r="GR657" s="77"/>
      <c r="GS657" s="77"/>
      <c r="GT657" s="77"/>
      <c r="GU657" s="77"/>
      <c r="GV657" s="77"/>
      <c r="GW657" s="77"/>
      <c r="GX657" s="77"/>
      <c r="GY657" s="77"/>
      <c r="GZ657" s="77"/>
      <c r="HA657" s="77"/>
      <c r="HB657" s="77"/>
      <c r="HC657" s="77"/>
      <c r="HD657" s="77"/>
      <c r="HE657" s="77"/>
      <c r="HF657" s="77"/>
      <c r="HG657" s="77"/>
      <c r="HH657" s="77"/>
      <c r="HI657" s="77"/>
      <c r="HJ657" s="77"/>
      <c r="HK657" s="77"/>
      <c r="HL657" s="77"/>
      <c r="HM657" s="77"/>
      <c r="HN657" s="77"/>
      <c r="HO657" s="77"/>
      <c r="HP657" s="77"/>
      <c r="HQ657" s="77"/>
      <c r="HR657" s="77"/>
      <c r="HS657" s="77"/>
      <c r="HT657" s="77"/>
      <c r="HU657" s="77"/>
      <c r="HV657" s="77"/>
      <c r="HW657" s="77"/>
      <c r="HX657" s="77"/>
      <c r="HY657" s="77"/>
      <c r="HZ657" s="77"/>
      <c r="IA657" s="77"/>
      <c r="IB657" s="77"/>
      <c r="IC657" s="77"/>
      <c r="ID657" s="77"/>
      <c r="IE657" s="77"/>
      <c r="IF657" s="77"/>
      <c r="IG657" s="77"/>
      <c r="IH657" s="77"/>
      <c r="II657" s="77"/>
      <c r="IJ657" s="77"/>
      <c r="IK657" s="77"/>
      <c r="IL657" s="77"/>
      <c r="IM657" s="77"/>
      <c r="IN657" s="77"/>
      <c r="IO657" s="77"/>
      <c r="IP657" s="77"/>
      <c r="IQ657" s="77"/>
      <c r="IR657" s="77"/>
      <c r="IS657" s="77"/>
      <c r="IT657" s="77"/>
      <c r="IU657" s="77"/>
      <c r="IV657" s="77"/>
      <c r="IW657" s="77"/>
      <c r="IX657" s="77"/>
      <c r="IY657" s="77"/>
      <c r="IZ657" s="77"/>
      <c r="JA657" s="77"/>
      <c r="JB657" s="77"/>
      <c r="JC657" s="77"/>
      <c r="JD657" s="77"/>
      <c r="JE657" s="77"/>
      <c r="JF657" s="77"/>
      <c r="JG657" s="77"/>
      <c r="JH657" s="77"/>
      <c r="JI657" s="77"/>
      <c r="JJ657" s="77"/>
      <c r="JK657" s="77"/>
      <c r="JL657" s="77"/>
      <c r="JM657" s="77"/>
      <c r="JN657" s="77"/>
      <c r="JO657" s="77"/>
      <c r="JP657" s="77"/>
      <c r="JQ657" s="77"/>
      <c r="JR657" s="77"/>
      <c r="JS657" s="77"/>
      <c r="JT657" s="77"/>
      <c r="JU657" s="77"/>
      <c r="JV657" s="77"/>
      <c r="JW657" s="77"/>
      <c r="JX657" s="77"/>
      <c r="JY657" s="77"/>
      <c r="JZ657" s="77"/>
      <c r="KA657" s="77"/>
      <c r="KB657" s="77"/>
      <c r="KC657" s="77"/>
      <c r="KD657" s="77"/>
      <c r="KE657" s="77"/>
      <c r="KF657" s="77"/>
      <c r="KG657" s="77"/>
      <c r="KH657" s="77"/>
      <c r="KI657" s="77"/>
      <c r="KJ657" s="77"/>
      <c r="KK657" s="77"/>
      <c r="KL657" s="77"/>
      <c r="KM657" s="77"/>
      <c r="KN657" s="77"/>
      <c r="KO657" s="77"/>
      <c r="KP657" s="77"/>
      <c r="KQ657" s="77"/>
      <c r="KR657" s="77"/>
      <c r="KS657" s="77"/>
      <c r="KT657" s="77"/>
      <c r="KU657" s="77"/>
      <c r="KV657" s="77"/>
      <c r="KW657" s="77"/>
      <c r="KX657" s="77"/>
      <c r="KY657" s="77"/>
      <c r="KZ657" s="77"/>
      <c r="LA657" s="77"/>
      <c r="LB657" s="77"/>
      <c r="LC657" s="77"/>
      <c r="LD657" s="77"/>
      <c r="LE657" s="77"/>
      <c r="LF657" s="77"/>
      <c r="LG657" s="77"/>
      <c r="LH657" s="77"/>
      <c r="LI657" s="77"/>
      <c r="LJ657" s="77"/>
      <c r="LK657" s="77"/>
      <c r="LL657" s="77"/>
      <c r="LM657" s="77"/>
      <c r="LN657" s="77"/>
      <c r="LO657" s="77"/>
      <c r="LP657" s="77"/>
      <c r="LQ657" s="77"/>
      <c r="LR657" s="77"/>
      <c r="LS657" s="77"/>
      <c r="LT657" s="77"/>
      <c r="LU657" s="77"/>
      <c r="LV657" s="77"/>
      <c r="LW657" s="77"/>
      <c r="LX657" s="77"/>
      <c r="LY657" s="77"/>
      <c r="LZ657" s="77"/>
      <c r="MA657" s="77"/>
      <c r="MB657" s="77"/>
      <c r="MC657" s="77"/>
      <c r="MD657" s="77"/>
      <c r="ME657" s="77"/>
      <c r="MF657" s="77"/>
      <c r="MG657" s="77"/>
      <c r="MH657" s="77"/>
      <c r="MI657" s="77"/>
      <c r="MJ657" s="77"/>
      <c r="MK657" s="77"/>
      <c r="ML657" s="77"/>
      <c r="MM657" s="77"/>
      <c r="MN657" s="77"/>
      <c r="MO657" s="77"/>
      <c r="MP657" s="77"/>
      <c r="MQ657" s="77"/>
      <c r="MR657" s="77"/>
      <c r="MS657" s="77"/>
      <c r="MT657" s="77"/>
      <c r="MU657" s="77"/>
      <c r="MV657" s="77"/>
      <c r="MW657" s="77"/>
      <c r="MX657" s="77"/>
      <c r="MY657" s="77"/>
      <c r="MZ657" s="77"/>
      <c r="NA657" s="77"/>
      <c r="NB657" s="77"/>
      <c r="NC657" s="77"/>
      <c r="ND657" s="77"/>
      <c r="NE657" s="77"/>
      <c r="NF657" s="77"/>
      <c r="NG657" s="77"/>
      <c r="NH657" s="77"/>
      <c r="NI657" s="77"/>
      <c r="NJ657" s="77"/>
      <c r="NK657" s="77"/>
      <c r="NL657" s="77"/>
      <c r="NM657" s="77"/>
      <c r="NN657" s="77"/>
      <c r="NO657" s="77"/>
      <c r="NP657" s="77"/>
      <c r="NQ657" s="77"/>
      <c r="NR657" s="77"/>
      <c r="NS657" s="77"/>
      <c r="NT657" s="77"/>
      <c r="NU657" s="77"/>
      <c r="NV657" s="77"/>
      <c r="NW657" s="77"/>
      <c r="NX657" s="77"/>
      <c r="NY657" s="77"/>
      <c r="NZ657" s="77"/>
      <c r="OA657" s="77"/>
      <c r="OB657" s="77"/>
      <c r="OC657" s="77"/>
      <c r="OD657" s="77"/>
      <c r="OE657" s="77"/>
      <c r="OF657" s="77"/>
      <c r="OG657" s="77"/>
      <c r="OH657" s="77"/>
      <c r="OI657" s="77"/>
      <c r="OJ657" s="77"/>
      <c r="OK657" s="77"/>
      <c r="OL657" s="77"/>
      <c r="OM657" s="77"/>
      <c r="ON657" s="77"/>
      <c r="OO657" s="77"/>
      <c r="OP657" s="77"/>
      <c r="OQ657" s="77"/>
      <c r="OR657" s="77"/>
      <c r="OS657" s="77"/>
      <c r="OT657" s="77"/>
      <c r="OU657" s="77"/>
      <c r="OV657" s="77"/>
      <c r="OW657" s="77"/>
      <c r="OX657" s="77"/>
      <c r="OY657" s="77"/>
      <c r="OZ657" s="77"/>
      <c r="PA657" s="77"/>
      <c r="PB657" s="77"/>
      <c r="PC657" s="77"/>
      <c r="PD657" s="77"/>
      <c r="PE657" s="77"/>
      <c r="PF657" s="77"/>
      <c r="PG657" s="77"/>
      <c r="PH657" s="77"/>
      <c r="PI657" s="77"/>
      <c r="PJ657" s="77"/>
      <c r="PK657" s="77"/>
      <c r="PL657" s="77"/>
      <c r="PM657" s="77"/>
      <c r="PN657" s="77"/>
      <c r="PO657" s="77"/>
      <c r="PP657" s="77"/>
      <c r="PQ657" s="77"/>
      <c r="PR657" s="77"/>
      <c r="PS657" s="77"/>
      <c r="PT657" s="77"/>
      <c r="PU657" s="77"/>
      <c r="PV657" s="77"/>
      <c r="PW657" s="77"/>
      <c r="PX657" s="77"/>
      <c r="PY657" s="77"/>
      <c r="PZ657" s="77"/>
      <c r="QA657" s="77"/>
      <c r="QB657" s="77"/>
      <c r="QC657" s="77"/>
      <c r="QD657" s="77"/>
      <c r="QE657" s="77"/>
      <c r="QF657" s="77"/>
      <c r="QG657" s="77"/>
      <c r="QH657" s="77"/>
      <c r="QI657" s="77"/>
      <c r="QJ657" s="77"/>
      <c r="QK657" s="77"/>
      <c r="QL657" s="77"/>
      <c r="QM657" s="77"/>
      <c r="QN657" s="77"/>
      <c r="QO657" s="77"/>
      <c r="QP657" s="77"/>
      <c r="QQ657" s="77"/>
      <c r="QR657" s="77"/>
      <c r="QS657" s="77"/>
      <c r="QT657" s="77"/>
      <c r="QU657" s="77"/>
      <c r="QV657" s="77"/>
      <c r="QW657" s="77"/>
      <c r="QX657" s="77"/>
      <c r="QY657" s="77"/>
      <c r="QZ657" s="77"/>
      <c r="RA657" s="77"/>
      <c r="RB657" s="77"/>
      <c r="RC657" s="77"/>
      <c r="RD657" s="77"/>
      <c r="RE657" s="77"/>
      <c r="RF657" s="77"/>
      <c r="RG657" s="77"/>
      <c r="RH657" s="77"/>
      <c r="RI657" s="77"/>
      <c r="RJ657" s="77"/>
      <c r="RK657" s="77"/>
      <c r="RL657" s="77"/>
      <c r="RM657" s="77"/>
      <c r="RN657" s="77"/>
      <c r="RO657" s="77"/>
      <c r="RP657" s="77"/>
      <c r="RQ657" s="77"/>
      <c r="RR657" s="77"/>
      <c r="RS657" s="77"/>
      <c r="RT657" s="77"/>
      <c r="RU657" s="77"/>
      <c r="RV657" s="77"/>
      <c r="RW657" s="77"/>
      <c r="RX657" s="77"/>
      <c r="RY657" s="77"/>
      <c r="RZ657" s="77"/>
      <c r="SA657" s="77"/>
      <c r="SB657" s="77"/>
      <c r="SC657" s="77"/>
      <c r="SD657" s="77"/>
      <c r="SE657" s="77"/>
      <c r="SF657" s="77"/>
      <c r="SG657" s="77"/>
      <c r="SH657" s="77"/>
      <c r="SI657" s="77"/>
      <c r="SJ657" s="77"/>
      <c r="SK657" s="77"/>
      <c r="SL657" s="77"/>
      <c r="SM657" s="77"/>
      <c r="SN657" s="77"/>
      <c r="SO657" s="77"/>
      <c r="SP657" s="77"/>
      <c r="SQ657" s="77"/>
      <c r="SR657" s="77"/>
      <c r="SS657" s="77"/>
      <c r="ST657" s="77"/>
      <c r="SU657" s="77"/>
      <c r="SV657" s="77"/>
      <c r="SW657" s="77"/>
      <c r="SX657" s="77"/>
      <c r="SY657" s="77"/>
      <c r="SZ657" s="77"/>
      <c r="TA657" s="77"/>
      <c r="TB657" s="77"/>
      <c r="TC657" s="77"/>
      <c r="TD657" s="77"/>
      <c r="TE657" s="77"/>
      <c r="TF657" s="77"/>
      <c r="TG657" s="77"/>
      <c r="TH657" s="77"/>
      <c r="TI657" s="77"/>
      <c r="TJ657" s="77"/>
      <c r="TK657" s="77"/>
      <c r="TL657" s="77"/>
      <c r="TM657" s="77"/>
      <c r="TN657" s="77"/>
      <c r="TO657" s="77"/>
      <c r="TP657" s="77"/>
      <c r="TQ657" s="77"/>
      <c r="TR657" s="77"/>
      <c r="TS657" s="77"/>
      <c r="TT657" s="77"/>
      <c r="TU657" s="77"/>
      <c r="TV657" s="77"/>
      <c r="TW657" s="77"/>
      <c r="TX657" s="77"/>
      <c r="TY657" s="77"/>
      <c r="TZ657" s="77"/>
      <c r="UA657" s="77"/>
      <c r="UB657" s="77"/>
      <c r="UC657" s="77"/>
      <c r="UD657" s="77"/>
      <c r="UE657" s="77"/>
      <c r="UF657" s="77"/>
      <c r="UG657" s="77"/>
      <c r="UH657" s="77"/>
      <c r="UI657" s="77"/>
      <c r="UJ657" s="77"/>
      <c r="UK657" s="77"/>
      <c r="UL657" s="77"/>
      <c r="UM657" s="77"/>
      <c r="UN657" s="77"/>
      <c r="UO657" s="77"/>
      <c r="UP657" s="77"/>
      <c r="UQ657" s="77"/>
      <c r="UR657" s="77"/>
      <c r="US657" s="77"/>
      <c r="UT657" s="77"/>
      <c r="UU657" s="77"/>
      <c r="UV657" s="77"/>
      <c r="UW657" s="77"/>
      <c r="UX657" s="77"/>
      <c r="UY657" s="77"/>
      <c r="UZ657" s="77"/>
      <c r="VA657" s="77"/>
      <c r="VB657" s="77"/>
      <c r="VC657" s="77"/>
      <c r="VD657" s="77"/>
      <c r="VE657" s="77"/>
      <c r="VF657" s="77"/>
      <c r="VG657" s="77"/>
      <c r="VH657" s="77"/>
      <c r="VI657" s="77"/>
      <c r="VJ657" s="77"/>
      <c r="VK657" s="77"/>
      <c r="VL657" s="77"/>
      <c r="VM657" s="77"/>
      <c r="VN657" s="77"/>
      <c r="VO657" s="77"/>
      <c r="VP657" s="77"/>
      <c r="VQ657" s="77"/>
      <c r="VR657" s="77"/>
      <c r="VS657" s="77"/>
      <c r="VT657" s="77"/>
      <c r="VU657" s="77"/>
      <c r="VV657" s="77"/>
      <c r="VW657" s="77"/>
      <c r="VX657" s="77"/>
      <c r="VY657" s="77"/>
      <c r="VZ657" s="77"/>
      <c r="WA657" s="77"/>
      <c r="WB657" s="77"/>
      <c r="WC657" s="77"/>
      <c r="WD657" s="77"/>
      <c r="WE657" s="77"/>
      <c r="WF657" s="77"/>
      <c r="WG657" s="77"/>
      <c r="WH657" s="77"/>
      <c r="WI657" s="77"/>
      <c r="WJ657" s="77"/>
      <c r="WK657" s="77"/>
      <c r="WL657" s="77"/>
      <c r="WM657" s="77"/>
      <c r="WN657" s="77"/>
      <c r="WO657" s="77"/>
      <c r="WP657" s="77"/>
      <c r="WQ657" s="77"/>
      <c r="WR657" s="77"/>
      <c r="WS657" s="77"/>
      <c r="WT657" s="77"/>
      <c r="WU657" s="77"/>
      <c r="WV657" s="77"/>
      <c r="WW657" s="77"/>
      <c r="WX657" s="77"/>
      <c r="WY657" s="77"/>
      <c r="WZ657" s="77"/>
      <c r="XA657" s="77"/>
      <c r="XB657" s="77"/>
      <c r="XC657" s="77"/>
      <c r="XD657" s="77"/>
      <c r="XE657" s="77"/>
      <c r="XF657" s="77"/>
      <c r="XG657" s="77"/>
      <c r="XH657" s="77"/>
      <c r="XI657" s="77"/>
      <c r="XJ657" s="77"/>
      <c r="XK657" s="77"/>
      <c r="XL657" s="77"/>
      <c r="XM657" s="77"/>
      <c r="XN657" s="77"/>
      <c r="XO657" s="77"/>
      <c r="XP657" s="77"/>
      <c r="XQ657" s="77"/>
      <c r="XR657" s="77"/>
      <c r="XS657" s="77"/>
      <c r="XT657" s="77"/>
      <c r="XU657" s="77"/>
      <c r="XV657" s="77"/>
      <c r="XW657" s="77"/>
      <c r="XX657" s="77"/>
      <c r="XY657" s="77"/>
      <c r="XZ657" s="77"/>
      <c r="YA657" s="77"/>
      <c r="YB657" s="77"/>
      <c r="YC657" s="77"/>
      <c r="YD657" s="77"/>
      <c r="YE657" s="77"/>
      <c r="YF657" s="77"/>
      <c r="YG657" s="77"/>
      <c r="YH657" s="77"/>
      <c r="YI657" s="77"/>
      <c r="YJ657" s="77"/>
      <c r="YK657" s="77"/>
      <c r="YL657" s="77"/>
      <c r="YM657" s="77"/>
      <c r="YN657" s="77"/>
      <c r="YO657" s="77"/>
      <c r="YP657" s="77"/>
      <c r="YQ657" s="77"/>
      <c r="YR657" s="77"/>
      <c r="YS657" s="77"/>
      <c r="YT657" s="77"/>
      <c r="YU657" s="77"/>
      <c r="YV657" s="77"/>
      <c r="YW657" s="77"/>
      <c r="YX657" s="77"/>
      <c r="YY657" s="77"/>
      <c r="YZ657" s="77"/>
      <c r="ZA657" s="77"/>
      <c r="ZB657" s="77"/>
      <c r="ZC657" s="77"/>
      <c r="ZD657" s="77"/>
      <c r="ZE657" s="77"/>
      <c r="ZF657" s="77"/>
      <c r="ZG657" s="77"/>
      <c r="ZH657" s="77"/>
      <c r="ZI657" s="77"/>
      <c r="ZJ657" s="77"/>
      <c r="ZK657" s="77"/>
      <c r="ZL657" s="77"/>
      <c r="ZM657" s="77"/>
      <c r="ZN657" s="77"/>
      <c r="ZO657" s="77"/>
      <c r="ZP657" s="77"/>
      <c r="ZQ657" s="77"/>
      <c r="ZR657" s="77"/>
      <c r="ZS657" s="77"/>
      <c r="ZT657" s="77"/>
      <c r="ZU657" s="77"/>
      <c r="ZV657" s="77"/>
      <c r="ZW657" s="77"/>
      <c r="ZX657" s="77"/>
      <c r="ZY657" s="77"/>
      <c r="ZZ657" s="77"/>
      <c r="AAA657" s="77"/>
      <c r="AAB657" s="77"/>
      <c r="AAC657" s="77"/>
      <c r="AAD657" s="77"/>
      <c r="AAE657" s="77"/>
      <c r="AAF657" s="77"/>
      <c r="AAG657" s="77"/>
      <c r="AAH657" s="77"/>
      <c r="AAI657" s="77"/>
      <c r="AAJ657" s="77"/>
      <c r="AAK657" s="77"/>
      <c r="AAL657" s="77"/>
      <c r="AAM657" s="77"/>
      <c r="AAN657" s="77"/>
      <c r="AAO657" s="77"/>
      <c r="AAP657" s="77"/>
      <c r="AAQ657" s="77"/>
      <c r="AAR657" s="77"/>
      <c r="AAS657" s="77"/>
      <c r="AAT657" s="77"/>
      <c r="AAU657" s="77"/>
      <c r="AAV657" s="77"/>
      <c r="AAW657" s="77"/>
      <c r="AAX657" s="77"/>
      <c r="AAY657" s="77"/>
      <c r="AAZ657" s="77"/>
      <c r="ABA657" s="77"/>
      <c r="ABB657" s="77"/>
      <c r="ABC657" s="77"/>
      <c r="ABD657" s="77"/>
      <c r="ABE657" s="77"/>
      <c r="ABF657" s="77"/>
      <c r="ABG657" s="77"/>
      <c r="ABH657" s="77"/>
      <c r="ABI657" s="77"/>
      <c r="ABJ657" s="77"/>
      <c r="ABK657" s="77"/>
      <c r="ABL657" s="77"/>
      <c r="ABM657" s="77"/>
      <c r="ABN657" s="77"/>
      <c r="ABO657" s="77"/>
      <c r="ABP657" s="77"/>
      <c r="ABQ657" s="77"/>
      <c r="ABR657" s="77"/>
      <c r="ABS657" s="77"/>
      <c r="ABT657" s="77"/>
      <c r="ABU657" s="77"/>
      <c r="ABV657" s="77"/>
      <c r="ABW657" s="77"/>
      <c r="ABX657" s="77"/>
      <c r="ABY657" s="77"/>
      <c r="ABZ657" s="77"/>
      <c r="ACA657" s="77"/>
      <c r="ACB657" s="77"/>
      <c r="ACC657" s="77"/>
      <c r="ACD657" s="77"/>
      <c r="ACE657" s="77"/>
      <c r="ACF657" s="77"/>
      <c r="ACG657" s="77"/>
      <c r="ACH657" s="77"/>
      <c r="ACI657" s="77"/>
      <c r="ACJ657" s="77"/>
      <c r="ACK657" s="77"/>
      <c r="ACL657" s="77"/>
      <c r="ACM657" s="77"/>
      <c r="ACN657" s="77"/>
      <c r="ACO657" s="77"/>
      <c r="ACP657" s="77"/>
      <c r="ACQ657" s="77"/>
      <c r="ACR657" s="77"/>
      <c r="ACS657" s="77"/>
      <c r="ACT657" s="77"/>
      <c r="ACU657" s="77"/>
      <c r="ACV657" s="77"/>
      <c r="ACW657" s="77"/>
      <c r="ACX657" s="77"/>
      <c r="ACY657" s="77"/>
      <c r="ACZ657" s="77"/>
      <c r="ADA657" s="77"/>
      <c r="ADB657" s="77"/>
      <c r="ADC657" s="77"/>
      <c r="ADD657" s="77"/>
      <c r="ADE657" s="77"/>
      <c r="ADF657" s="77"/>
      <c r="ADG657" s="77"/>
      <c r="ADH657" s="77"/>
      <c r="ADI657" s="77"/>
      <c r="ADJ657" s="77"/>
      <c r="ADK657" s="77"/>
      <c r="ADL657" s="77"/>
      <c r="ADM657" s="77"/>
      <c r="ADN657" s="77"/>
      <c r="ADO657" s="77"/>
      <c r="ADP657" s="77"/>
      <c r="ADQ657" s="77"/>
      <c r="ADR657" s="77"/>
      <c r="ADS657" s="77"/>
      <c r="ADT657" s="77"/>
      <c r="ADU657" s="77"/>
      <c r="ADV657" s="77"/>
      <c r="ADW657" s="77"/>
      <c r="ADX657" s="77"/>
      <c r="ADY657" s="77"/>
      <c r="ADZ657" s="77"/>
      <c r="AEA657" s="77"/>
      <c r="AEB657" s="77"/>
      <c r="AEC657" s="77"/>
      <c r="AED657" s="77"/>
      <c r="AEE657" s="77"/>
      <c r="AEF657" s="77"/>
      <c r="AEG657" s="77"/>
      <c r="AEH657" s="77"/>
      <c r="AEI657" s="77"/>
      <c r="AEJ657" s="77"/>
      <c r="AEK657" s="77"/>
      <c r="AEL657" s="77"/>
      <c r="AEM657" s="77"/>
      <c r="AEN657" s="77"/>
      <c r="AEO657" s="77"/>
      <c r="AEP657" s="77"/>
      <c r="AEQ657" s="77"/>
      <c r="AER657" s="77"/>
      <c r="AES657" s="77"/>
      <c r="AET657" s="77"/>
      <c r="AEU657" s="77"/>
      <c r="AEV657" s="77"/>
      <c r="AEW657" s="77"/>
      <c r="AEX657" s="77"/>
      <c r="AEY657" s="77"/>
      <c r="AEZ657" s="77"/>
      <c r="AFA657" s="77"/>
      <c r="AFB657" s="77"/>
      <c r="AFC657" s="77"/>
      <c r="AFD657" s="77"/>
      <c r="AFE657" s="77"/>
      <c r="AFF657" s="77"/>
      <c r="AFG657" s="77"/>
      <c r="AFH657" s="77"/>
      <c r="AFI657" s="77"/>
      <c r="AFJ657" s="77"/>
      <c r="AFK657" s="77"/>
      <c r="AFL657" s="77"/>
      <c r="AFM657" s="77"/>
      <c r="AFN657" s="77"/>
      <c r="AFO657" s="77"/>
      <c r="AFP657" s="77"/>
      <c r="AFQ657" s="77"/>
      <c r="AFR657" s="77"/>
      <c r="AFS657" s="77"/>
      <c r="AFT657" s="77"/>
      <c r="AFU657" s="77"/>
      <c r="AFV657" s="77"/>
      <c r="AFW657" s="77"/>
      <c r="AFX657" s="77"/>
      <c r="AFY657" s="77"/>
      <c r="AFZ657" s="77"/>
      <c r="AGA657" s="77"/>
      <c r="AGB657" s="77"/>
      <c r="AGC657" s="77"/>
      <c r="AGD657" s="77"/>
      <c r="AGE657" s="77"/>
      <c r="AGF657" s="77"/>
      <c r="AGG657" s="77"/>
      <c r="AGH657" s="77"/>
      <c r="AGI657" s="77"/>
      <c r="AGJ657" s="77"/>
      <c r="AGK657" s="77"/>
      <c r="AGL657" s="77"/>
      <c r="AGM657" s="77"/>
      <c r="AGN657" s="77"/>
      <c r="AGO657" s="77"/>
      <c r="AGP657" s="77"/>
      <c r="AGQ657" s="77"/>
      <c r="AGR657" s="77"/>
      <c r="AGS657" s="77"/>
      <c r="AGT657" s="77"/>
      <c r="AGU657" s="77"/>
      <c r="AGV657" s="77"/>
      <c r="AGW657" s="77"/>
      <c r="AGX657" s="77"/>
      <c r="AGY657" s="77"/>
      <c r="AGZ657" s="77"/>
      <c r="AHA657" s="77"/>
      <c r="AHB657" s="77"/>
      <c r="AHC657" s="77"/>
      <c r="AHD657" s="77"/>
      <c r="AHE657" s="77"/>
      <c r="AHF657" s="77"/>
      <c r="AHG657" s="77"/>
      <c r="AHH657" s="77"/>
      <c r="AHI657" s="77"/>
      <c r="AHJ657" s="77"/>
      <c r="AHK657" s="77"/>
      <c r="AHL657" s="77"/>
      <c r="AHM657" s="77"/>
      <c r="AHN657" s="77"/>
      <c r="AHO657" s="77"/>
      <c r="AHP657" s="77"/>
      <c r="AHQ657" s="77"/>
      <c r="AHR657" s="77"/>
      <c r="AHS657" s="77"/>
      <c r="AHT657" s="77"/>
      <c r="AHU657" s="77"/>
      <c r="AHV657" s="77"/>
      <c r="AHW657" s="77"/>
      <c r="AHX657" s="77"/>
      <c r="AHY657" s="77"/>
      <c r="AHZ657" s="77"/>
      <c r="AIA657" s="77"/>
      <c r="AIB657" s="77"/>
      <c r="AIC657" s="77"/>
      <c r="AID657" s="77"/>
      <c r="AIE657" s="77"/>
      <c r="AIF657" s="77"/>
      <c r="AIG657" s="77"/>
      <c r="AIH657" s="77"/>
      <c r="AII657" s="77"/>
      <c r="AIJ657" s="77"/>
      <c r="AIK657" s="77"/>
      <c r="AIL657" s="77"/>
      <c r="AIM657" s="77"/>
      <c r="AIN657" s="77"/>
      <c r="AIO657" s="77"/>
      <c r="AIP657" s="77"/>
      <c r="AIQ657" s="77"/>
      <c r="AIR657" s="77"/>
      <c r="AIS657" s="77"/>
      <c r="AIT657" s="77"/>
      <c r="AIU657" s="77"/>
      <c r="AIV657" s="77"/>
      <c r="AIW657" s="77"/>
      <c r="AIX657" s="77"/>
      <c r="AIY657" s="77"/>
      <c r="AIZ657" s="77"/>
      <c r="AJA657" s="77"/>
      <c r="AJB657" s="77"/>
      <c r="AJC657" s="77"/>
      <c r="AJD657" s="77"/>
      <c r="AJE657" s="77"/>
      <c r="AJF657" s="77"/>
      <c r="AJG657" s="77"/>
      <c r="AJH657" s="77"/>
      <c r="AJI657" s="77"/>
      <c r="AJJ657" s="77"/>
      <c r="AJK657" s="77"/>
      <c r="AJL657" s="77"/>
      <c r="AJM657" s="77"/>
      <c r="AJN657" s="77"/>
      <c r="AJO657" s="77"/>
      <c r="AJP657" s="77"/>
      <c r="AJQ657" s="77"/>
      <c r="AJR657" s="77"/>
      <c r="AJS657" s="77"/>
      <c r="AJT657" s="77"/>
      <c r="AJU657" s="77"/>
      <c r="AJV657" s="77"/>
      <c r="AJW657" s="77"/>
      <c r="AJX657" s="77"/>
      <c r="AJY657" s="77"/>
      <c r="AJZ657" s="77"/>
      <c r="AKA657" s="77"/>
      <c r="AKB657" s="77"/>
      <c r="AKC657" s="77"/>
      <c r="AKD657" s="77"/>
      <c r="AKE657" s="77"/>
      <c r="AKF657" s="77"/>
      <c r="AKG657" s="77"/>
      <c r="AKH657" s="77"/>
      <c r="AKI657" s="77"/>
      <c r="AKJ657" s="77"/>
      <c r="AKK657" s="77"/>
      <c r="AKL657" s="77"/>
      <c r="AKM657" s="77"/>
      <c r="AKN657" s="77"/>
      <c r="AKO657" s="77"/>
      <c r="AKP657" s="77"/>
      <c r="AKQ657" s="77"/>
      <c r="AKR657" s="77"/>
      <c r="AKS657" s="77"/>
      <c r="AKT657" s="77"/>
      <c r="AKU657" s="77"/>
      <c r="AKV657" s="77"/>
      <c r="AKW657" s="77"/>
      <c r="AKX657" s="77"/>
      <c r="AKY657" s="77"/>
      <c r="AKZ657" s="77"/>
      <c r="ALA657" s="77"/>
      <c r="ALB657" s="77"/>
      <c r="ALC657" s="77"/>
      <c r="ALD657" s="77"/>
      <c r="ALE657" s="77"/>
      <c r="ALF657" s="77"/>
      <c r="ALG657" s="77"/>
      <c r="ALH657" s="77"/>
      <c r="ALI657" s="77"/>
      <c r="ALJ657" s="77"/>
      <c r="ALK657" s="77"/>
      <c r="ALL657" s="77"/>
      <c r="ALM657" s="77"/>
      <c r="ALN657" s="77"/>
      <c r="ALO657" s="77"/>
      <c r="ALP657" s="77"/>
      <c r="ALQ657" s="77"/>
      <c r="ALR657" s="77"/>
      <c r="ALS657" s="77"/>
      <c r="ALT657" s="77"/>
      <c r="ALU657" s="77"/>
      <c r="ALV657" s="77"/>
      <c r="ALW657" s="77"/>
      <c r="ALX657" s="77"/>
      <c r="ALY657" s="77"/>
      <c r="ALZ657" s="77"/>
      <c r="AMA657" s="77"/>
      <c r="AMB657" s="77"/>
      <c r="AMC657" s="77"/>
      <c r="AMD657" s="77"/>
      <c r="AME657" s="77"/>
      <c r="AMF657" s="77"/>
      <c r="AMG657" s="77"/>
      <c r="AMH657" s="77"/>
      <c r="AMI657" s="77"/>
      <c r="AMJ657" s="77"/>
    </row>
    <row r="658" customFormat="false" ht="12.85" hidden="false" customHeight="false" outlineLevel="0" collapsed="false">
      <c r="A658" s="77"/>
      <c r="B658" s="77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  <c r="W658" s="77"/>
      <c r="X658" s="77"/>
      <c r="Y658" s="77"/>
      <c r="Z658" s="77"/>
      <c r="AA658" s="77"/>
      <c r="AB658" s="77"/>
      <c r="AC658" s="77"/>
      <c r="AD658" s="77"/>
      <c r="AE658" s="77"/>
      <c r="AF658" s="77"/>
      <c r="AG658" s="77"/>
      <c r="AH658" s="77"/>
      <c r="AI658" s="77"/>
      <c r="AJ658" s="77"/>
      <c r="AK658" s="77"/>
      <c r="AL658" s="77"/>
      <c r="AM658" s="77"/>
      <c r="AN658" s="77"/>
      <c r="AO658" s="77"/>
      <c r="AP658" s="77"/>
      <c r="AQ658" s="77"/>
      <c r="AR658" s="77"/>
      <c r="AS658" s="77"/>
      <c r="AT658" s="77"/>
      <c r="AU658" s="77"/>
      <c r="AV658" s="77"/>
      <c r="AW658" s="77"/>
      <c r="AX658" s="77"/>
      <c r="AY658" s="77"/>
      <c r="AZ658" s="77"/>
      <c r="BA658" s="77"/>
      <c r="BB658" s="77"/>
      <c r="BC658" s="77"/>
      <c r="BD658" s="77"/>
      <c r="BE658" s="77"/>
      <c r="BF658" s="77"/>
      <c r="BG658" s="77"/>
      <c r="BH658" s="77"/>
      <c r="BI658" s="77"/>
      <c r="BJ658" s="77"/>
      <c r="BK658" s="77"/>
      <c r="BL658" s="77"/>
      <c r="BM658" s="77"/>
      <c r="BN658" s="77"/>
      <c r="BO658" s="77"/>
      <c r="BP658" s="77"/>
      <c r="BQ658" s="77"/>
      <c r="BR658" s="77"/>
      <c r="BS658" s="77"/>
      <c r="BT658" s="77"/>
      <c r="BU658" s="77"/>
      <c r="BV658" s="77"/>
      <c r="BW658" s="77"/>
      <c r="BX658" s="77"/>
      <c r="BY658" s="77"/>
      <c r="BZ658" s="77"/>
      <c r="CA658" s="77"/>
      <c r="CB658" s="77"/>
      <c r="CC658" s="77"/>
      <c r="CD658" s="77"/>
      <c r="CE658" s="77"/>
      <c r="CF658" s="77"/>
      <c r="CG658" s="77"/>
      <c r="CH658" s="77"/>
      <c r="CI658" s="77"/>
      <c r="CJ658" s="77"/>
      <c r="CK658" s="77"/>
      <c r="CL658" s="77"/>
      <c r="CM658" s="77"/>
      <c r="CN658" s="77"/>
      <c r="CO658" s="77"/>
      <c r="CP658" s="77"/>
      <c r="CQ658" s="77"/>
      <c r="CR658" s="77"/>
      <c r="CS658" s="77"/>
      <c r="CT658" s="77"/>
      <c r="CU658" s="77"/>
      <c r="CV658" s="77"/>
      <c r="CW658" s="77"/>
      <c r="CX658" s="77"/>
      <c r="CY658" s="77"/>
      <c r="CZ658" s="77"/>
      <c r="DA658" s="77"/>
      <c r="DB658" s="77"/>
      <c r="DC658" s="77"/>
      <c r="DD658" s="77"/>
      <c r="DE658" s="77"/>
      <c r="DF658" s="77"/>
      <c r="DG658" s="77"/>
      <c r="DH658" s="77"/>
      <c r="DI658" s="77"/>
      <c r="DJ658" s="77"/>
      <c r="DK658" s="77"/>
      <c r="DL658" s="77"/>
      <c r="DM658" s="77"/>
      <c r="DN658" s="77"/>
      <c r="DO658" s="77"/>
      <c r="DP658" s="77"/>
      <c r="DQ658" s="77"/>
      <c r="DR658" s="77"/>
      <c r="DS658" s="77"/>
      <c r="DT658" s="77"/>
      <c r="DU658" s="77"/>
      <c r="DV658" s="77"/>
      <c r="DW658" s="77"/>
      <c r="DX658" s="77"/>
      <c r="DY658" s="77"/>
      <c r="DZ658" s="77"/>
      <c r="EA658" s="77"/>
      <c r="EB658" s="77"/>
      <c r="EC658" s="77"/>
      <c r="ED658" s="77"/>
      <c r="EE658" s="77"/>
      <c r="EF658" s="77"/>
      <c r="EG658" s="77"/>
      <c r="EH658" s="77"/>
      <c r="EI658" s="77"/>
      <c r="EJ658" s="77"/>
      <c r="EK658" s="77"/>
      <c r="EL658" s="77"/>
      <c r="EM658" s="77"/>
      <c r="EN658" s="77"/>
      <c r="EO658" s="77"/>
      <c r="EP658" s="77"/>
      <c r="EQ658" s="77"/>
      <c r="ER658" s="77"/>
      <c r="ES658" s="77"/>
      <c r="ET658" s="77"/>
      <c r="EU658" s="77"/>
      <c r="EV658" s="77"/>
      <c r="EW658" s="77"/>
      <c r="EX658" s="77"/>
      <c r="EY658" s="77"/>
      <c r="EZ658" s="77"/>
      <c r="FA658" s="77"/>
      <c r="FB658" s="77"/>
      <c r="FC658" s="77"/>
      <c r="FD658" s="77"/>
      <c r="FE658" s="77"/>
      <c r="FF658" s="77"/>
      <c r="FG658" s="77"/>
      <c r="FH658" s="77"/>
      <c r="FI658" s="77"/>
      <c r="FJ658" s="77"/>
      <c r="FK658" s="77"/>
      <c r="FL658" s="77"/>
      <c r="FM658" s="77"/>
      <c r="FN658" s="77"/>
      <c r="FO658" s="77"/>
      <c r="FP658" s="77"/>
      <c r="FQ658" s="77"/>
      <c r="FR658" s="77"/>
      <c r="FS658" s="77"/>
      <c r="FT658" s="77"/>
      <c r="FU658" s="77"/>
      <c r="FV658" s="77"/>
      <c r="FW658" s="77"/>
      <c r="FX658" s="77"/>
      <c r="FY658" s="77"/>
      <c r="FZ658" s="77"/>
      <c r="GA658" s="77"/>
      <c r="GB658" s="77"/>
      <c r="GC658" s="77"/>
      <c r="GD658" s="77"/>
      <c r="GE658" s="77"/>
      <c r="GF658" s="77"/>
      <c r="GG658" s="77"/>
      <c r="GH658" s="77"/>
      <c r="GI658" s="77"/>
      <c r="GJ658" s="77"/>
      <c r="GK658" s="77"/>
      <c r="GL658" s="77"/>
      <c r="GM658" s="77"/>
      <c r="GN658" s="77"/>
      <c r="GO658" s="77"/>
      <c r="GP658" s="77"/>
      <c r="GQ658" s="77"/>
      <c r="GR658" s="77"/>
      <c r="GS658" s="77"/>
      <c r="GT658" s="77"/>
      <c r="GU658" s="77"/>
      <c r="GV658" s="77"/>
      <c r="GW658" s="77"/>
      <c r="GX658" s="77"/>
      <c r="GY658" s="77"/>
      <c r="GZ658" s="77"/>
      <c r="HA658" s="77"/>
      <c r="HB658" s="77"/>
      <c r="HC658" s="77"/>
      <c r="HD658" s="77"/>
      <c r="HE658" s="77"/>
      <c r="HF658" s="77"/>
      <c r="HG658" s="77"/>
      <c r="HH658" s="77"/>
      <c r="HI658" s="77"/>
      <c r="HJ658" s="77"/>
      <c r="HK658" s="77"/>
      <c r="HL658" s="77"/>
      <c r="HM658" s="77"/>
      <c r="HN658" s="77"/>
      <c r="HO658" s="77"/>
      <c r="HP658" s="77"/>
      <c r="HQ658" s="77"/>
      <c r="HR658" s="77"/>
      <c r="HS658" s="77"/>
      <c r="HT658" s="77"/>
      <c r="HU658" s="77"/>
      <c r="HV658" s="77"/>
      <c r="HW658" s="77"/>
      <c r="HX658" s="77"/>
      <c r="HY658" s="77"/>
      <c r="HZ658" s="77"/>
      <c r="IA658" s="77"/>
      <c r="IB658" s="77"/>
      <c r="IC658" s="77"/>
      <c r="ID658" s="77"/>
      <c r="IE658" s="77"/>
      <c r="IF658" s="77"/>
      <c r="IG658" s="77"/>
      <c r="IH658" s="77"/>
      <c r="II658" s="77"/>
      <c r="IJ658" s="77"/>
      <c r="IK658" s="77"/>
      <c r="IL658" s="77"/>
      <c r="IM658" s="77"/>
      <c r="IN658" s="77"/>
      <c r="IO658" s="77"/>
      <c r="IP658" s="77"/>
      <c r="IQ658" s="77"/>
      <c r="IR658" s="77"/>
      <c r="IS658" s="77"/>
      <c r="IT658" s="77"/>
      <c r="IU658" s="77"/>
      <c r="IV658" s="77"/>
      <c r="IW658" s="77"/>
      <c r="IX658" s="77"/>
      <c r="IY658" s="77"/>
      <c r="IZ658" s="77"/>
      <c r="JA658" s="77"/>
      <c r="JB658" s="77"/>
      <c r="JC658" s="77"/>
      <c r="JD658" s="77"/>
      <c r="JE658" s="77"/>
      <c r="JF658" s="77"/>
      <c r="JG658" s="77"/>
      <c r="JH658" s="77"/>
      <c r="JI658" s="77"/>
      <c r="JJ658" s="77"/>
      <c r="JK658" s="77"/>
      <c r="JL658" s="77"/>
      <c r="JM658" s="77"/>
      <c r="JN658" s="77"/>
      <c r="JO658" s="77"/>
      <c r="JP658" s="77"/>
      <c r="JQ658" s="77"/>
      <c r="JR658" s="77"/>
      <c r="JS658" s="77"/>
      <c r="JT658" s="77"/>
      <c r="JU658" s="77"/>
      <c r="JV658" s="77"/>
      <c r="JW658" s="77"/>
      <c r="JX658" s="77"/>
      <c r="JY658" s="77"/>
      <c r="JZ658" s="77"/>
      <c r="KA658" s="77"/>
      <c r="KB658" s="77"/>
      <c r="KC658" s="77"/>
      <c r="KD658" s="77"/>
      <c r="KE658" s="77"/>
      <c r="KF658" s="77"/>
      <c r="KG658" s="77"/>
      <c r="KH658" s="77"/>
      <c r="KI658" s="77"/>
      <c r="KJ658" s="77"/>
      <c r="KK658" s="77"/>
      <c r="KL658" s="77"/>
      <c r="KM658" s="77"/>
      <c r="KN658" s="77"/>
      <c r="KO658" s="77"/>
      <c r="KP658" s="77"/>
      <c r="KQ658" s="77"/>
      <c r="KR658" s="77"/>
      <c r="KS658" s="77"/>
      <c r="KT658" s="77"/>
      <c r="KU658" s="77"/>
      <c r="KV658" s="77"/>
      <c r="KW658" s="77"/>
      <c r="KX658" s="77"/>
      <c r="KY658" s="77"/>
      <c r="KZ658" s="77"/>
      <c r="LA658" s="77"/>
      <c r="LB658" s="77"/>
      <c r="LC658" s="77"/>
      <c r="LD658" s="77"/>
      <c r="LE658" s="77"/>
      <c r="LF658" s="77"/>
      <c r="LG658" s="77"/>
      <c r="LH658" s="77"/>
      <c r="LI658" s="77"/>
      <c r="LJ658" s="77"/>
      <c r="LK658" s="77"/>
      <c r="LL658" s="77"/>
      <c r="LM658" s="77"/>
      <c r="LN658" s="77"/>
      <c r="LO658" s="77"/>
      <c r="LP658" s="77"/>
      <c r="LQ658" s="77"/>
      <c r="LR658" s="77"/>
      <c r="LS658" s="77"/>
      <c r="LT658" s="77"/>
      <c r="LU658" s="77"/>
      <c r="LV658" s="77"/>
      <c r="LW658" s="77"/>
      <c r="LX658" s="77"/>
      <c r="LY658" s="77"/>
      <c r="LZ658" s="77"/>
      <c r="MA658" s="77"/>
      <c r="MB658" s="77"/>
      <c r="MC658" s="77"/>
      <c r="MD658" s="77"/>
      <c r="ME658" s="77"/>
      <c r="MF658" s="77"/>
      <c r="MG658" s="77"/>
      <c r="MH658" s="77"/>
      <c r="MI658" s="77"/>
      <c r="MJ658" s="77"/>
      <c r="MK658" s="77"/>
      <c r="ML658" s="77"/>
      <c r="MM658" s="77"/>
      <c r="MN658" s="77"/>
      <c r="MO658" s="77"/>
      <c r="MP658" s="77"/>
      <c r="MQ658" s="77"/>
      <c r="MR658" s="77"/>
      <c r="MS658" s="77"/>
      <c r="MT658" s="77"/>
      <c r="MU658" s="77"/>
      <c r="MV658" s="77"/>
      <c r="MW658" s="77"/>
      <c r="MX658" s="77"/>
      <c r="MY658" s="77"/>
      <c r="MZ658" s="77"/>
      <c r="NA658" s="77"/>
      <c r="NB658" s="77"/>
      <c r="NC658" s="77"/>
      <c r="ND658" s="77"/>
      <c r="NE658" s="77"/>
      <c r="NF658" s="77"/>
      <c r="NG658" s="77"/>
      <c r="NH658" s="77"/>
      <c r="NI658" s="77"/>
      <c r="NJ658" s="77"/>
      <c r="NK658" s="77"/>
      <c r="NL658" s="77"/>
      <c r="NM658" s="77"/>
      <c r="NN658" s="77"/>
      <c r="NO658" s="77"/>
      <c r="NP658" s="77"/>
      <c r="NQ658" s="77"/>
      <c r="NR658" s="77"/>
      <c r="NS658" s="77"/>
      <c r="NT658" s="77"/>
      <c r="NU658" s="77"/>
      <c r="NV658" s="77"/>
      <c r="NW658" s="77"/>
      <c r="NX658" s="77"/>
      <c r="NY658" s="77"/>
      <c r="NZ658" s="77"/>
      <c r="OA658" s="77"/>
      <c r="OB658" s="77"/>
      <c r="OC658" s="77"/>
      <c r="OD658" s="77"/>
      <c r="OE658" s="77"/>
      <c r="OF658" s="77"/>
      <c r="OG658" s="77"/>
      <c r="OH658" s="77"/>
      <c r="OI658" s="77"/>
      <c r="OJ658" s="77"/>
      <c r="OK658" s="77"/>
      <c r="OL658" s="77"/>
      <c r="OM658" s="77"/>
      <c r="ON658" s="77"/>
      <c r="OO658" s="77"/>
      <c r="OP658" s="77"/>
      <c r="OQ658" s="77"/>
      <c r="OR658" s="77"/>
      <c r="OS658" s="77"/>
      <c r="OT658" s="77"/>
      <c r="OU658" s="77"/>
      <c r="OV658" s="77"/>
      <c r="OW658" s="77"/>
      <c r="OX658" s="77"/>
      <c r="OY658" s="77"/>
      <c r="OZ658" s="77"/>
      <c r="PA658" s="77"/>
      <c r="PB658" s="77"/>
      <c r="PC658" s="77"/>
      <c r="PD658" s="77"/>
      <c r="PE658" s="77"/>
      <c r="PF658" s="77"/>
      <c r="PG658" s="77"/>
      <c r="PH658" s="77"/>
      <c r="PI658" s="77"/>
      <c r="PJ658" s="77"/>
      <c r="PK658" s="77"/>
      <c r="PL658" s="77"/>
      <c r="PM658" s="77"/>
      <c r="PN658" s="77"/>
      <c r="PO658" s="77"/>
      <c r="PP658" s="77"/>
      <c r="PQ658" s="77"/>
      <c r="PR658" s="77"/>
      <c r="PS658" s="77"/>
      <c r="PT658" s="77"/>
      <c r="PU658" s="77"/>
      <c r="PV658" s="77"/>
      <c r="PW658" s="77"/>
      <c r="PX658" s="77"/>
      <c r="PY658" s="77"/>
      <c r="PZ658" s="77"/>
      <c r="QA658" s="77"/>
      <c r="QB658" s="77"/>
      <c r="QC658" s="77"/>
      <c r="QD658" s="77"/>
      <c r="QE658" s="77"/>
      <c r="QF658" s="77"/>
      <c r="QG658" s="77"/>
      <c r="QH658" s="77"/>
      <c r="QI658" s="77"/>
      <c r="QJ658" s="77"/>
      <c r="QK658" s="77"/>
      <c r="QL658" s="77"/>
      <c r="QM658" s="77"/>
      <c r="QN658" s="77"/>
      <c r="QO658" s="77"/>
      <c r="QP658" s="77"/>
      <c r="QQ658" s="77"/>
      <c r="QR658" s="77"/>
      <c r="QS658" s="77"/>
      <c r="QT658" s="77"/>
      <c r="QU658" s="77"/>
      <c r="QV658" s="77"/>
      <c r="QW658" s="77"/>
      <c r="QX658" s="77"/>
      <c r="QY658" s="77"/>
      <c r="QZ658" s="77"/>
      <c r="RA658" s="77"/>
      <c r="RB658" s="77"/>
      <c r="RC658" s="77"/>
      <c r="RD658" s="77"/>
      <c r="RE658" s="77"/>
      <c r="RF658" s="77"/>
      <c r="RG658" s="77"/>
      <c r="RH658" s="77"/>
      <c r="RI658" s="77"/>
      <c r="RJ658" s="77"/>
      <c r="RK658" s="77"/>
      <c r="RL658" s="77"/>
      <c r="RM658" s="77"/>
      <c r="RN658" s="77"/>
      <c r="RO658" s="77"/>
      <c r="RP658" s="77"/>
      <c r="RQ658" s="77"/>
      <c r="RR658" s="77"/>
      <c r="RS658" s="77"/>
      <c r="RT658" s="77"/>
      <c r="RU658" s="77"/>
      <c r="RV658" s="77"/>
      <c r="RW658" s="77"/>
      <c r="RX658" s="77"/>
      <c r="RY658" s="77"/>
      <c r="RZ658" s="77"/>
      <c r="SA658" s="77"/>
      <c r="SB658" s="77"/>
      <c r="SC658" s="77"/>
      <c r="SD658" s="77"/>
      <c r="SE658" s="77"/>
      <c r="SF658" s="77"/>
      <c r="SG658" s="77"/>
      <c r="SH658" s="77"/>
      <c r="SI658" s="77"/>
      <c r="SJ658" s="77"/>
      <c r="SK658" s="77"/>
      <c r="SL658" s="77"/>
      <c r="SM658" s="77"/>
      <c r="SN658" s="77"/>
      <c r="SO658" s="77"/>
      <c r="SP658" s="77"/>
      <c r="SQ658" s="77"/>
      <c r="SR658" s="77"/>
      <c r="SS658" s="77"/>
      <c r="ST658" s="77"/>
      <c r="SU658" s="77"/>
      <c r="SV658" s="77"/>
      <c r="SW658" s="77"/>
      <c r="SX658" s="77"/>
      <c r="SY658" s="77"/>
      <c r="SZ658" s="77"/>
      <c r="TA658" s="77"/>
      <c r="TB658" s="77"/>
      <c r="TC658" s="77"/>
      <c r="TD658" s="77"/>
      <c r="TE658" s="77"/>
      <c r="TF658" s="77"/>
      <c r="TG658" s="77"/>
      <c r="TH658" s="77"/>
      <c r="TI658" s="77"/>
      <c r="TJ658" s="77"/>
      <c r="TK658" s="77"/>
      <c r="TL658" s="77"/>
      <c r="TM658" s="77"/>
      <c r="TN658" s="77"/>
      <c r="TO658" s="77"/>
      <c r="TP658" s="77"/>
      <c r="TQ658" s="77"/>
      <c r="TR658" s="77"/>
      <c r="TS658" s="77"/>
      <c r="TT658" s="77"/>
      <c r="TU658" s="77"/>
      <c r="TV658" s="77"/>
      <c r="TW658" s="77"/>
      <c r="TX658" s="77"/>
      <c r="TY658" s="77"/>
      <c r="TZ658" s="77"/>
      <c r="UA658" s="77"/>
      <c r="UB658" s="77"/>
      <c r="UC658" s="77"/>
      <c r="UD658" s="77"/>
      <c r="UE658" s="77"/>
      <c r="UF658" s="77"/>
      <c r="UG658" s="77"/>
      <c r="UH658" s="77"/>
      <c r="UI658" s="77"/>
      <c r="UJ658" s="77"/>
      <c r="UK658" s="77"/>
      <c r="UL658" s="77"/>
      <c r="UM658" s="77"/>
      <c r="UN658" s="77"/>
      <c r="UO658" s="77"/>
      <c r="UP658" s="77"/>
      <c r="UQ658" s="77"/>
      <c r="UR658" s="77"/>
      <c r="US658" s="77"/>
      <c r="UT658" s="77"/>
      <c r="UU658" s="77"/>
      <c r="UV658" s="77"/>
      <c r="UW658" s="77"/>
      <c r="UX658" s="77"/>
      <c r="UY658" s="77"/>
      <c r="UZ658" s="77"/>
      <c r="VA658" s="77"/>
      <c r="VB658" s="77"/>
      <c r="VC658" s="77"/>
      <c r="VD658" s="77"/>
      <c r="VE658" s="77"/>
      <c r="VF658" s="77"/>
      <c r="VG658" s="77"/>
      <c r="VH658" s="77"/>
      <c r="VI658" s="77"/>
      <c r="VJ658" s="77"/>
      <c r="VK658" s="77"/>
      <c r="VL658" s="77"/>
      <c r="VM658" s="77"/>
      <c r="VN658" s="77"/>
      <c r="VO658" s="77"/>
      <c r="VP658" s="77"/>
      <c r="VQ658" s="77"/>
      <c r="VR658" s="77"/>
      <c r="VS658" s="77"/>
      <c r="VT658" s="77"/>
      <c r="VU658" s="77"/>
      <c r="VV658" s="77"/>
      <c r="VW658" s="77"/>
      <c r="VX658" s="77"/>
      <c r="VY658" s="77"/>
      <c r="VZ658" s="77"/>
      <c r="WA658" s="77"/>
      <c r="WB658" s="77"/>
      <c r="WC658" s="77"/>
      <c r="WD658" s="77"/>
      <c r="WE658" s="77"/>
      <c r="WF658" s="77"/>
      <c r="WG658" s="77"/>
      <c r="WH658" s="77"/>
      <c r="WI658" s="77"/>
      <c r="WJ658" s="77"/>
      <c r="WK658" s="77"/>
      <c r="WL658" s="77"/>
      <c r="WM658" s="77"/>
      <c r="WN658" s="77"/>
      <c r="WO658" s="77"/>
      <c r="WP658" s="77"/>
      <c r="WQ658" s="77"/>
      <c r="WR658" s="77"/>
      <c r="WS658" s="77"/>
      <c r="WT658" s="77"/>
      <c r="WU658" s="77"/>
      <c r="WV658" s="77"/>
      <c r="WW658" s="77"/>
      <c r="WX658" s="77"/>
      <c r="WY658" s="77"/>
      <c r="WZ658" s="77"/>
      <c r="XA658" s="77"/>
      <c r="XB658" s="77"/>
      <c r="XC658" s="77"/>
      <c r="XD658" s="77"/>
      <c r="XE658" s="77"/>
      <c r="XF658" s="77"/>
      <c r="XG658" s="77"/>
      <c r="XH658" s="77"/>
      <c r="XI658" s="77"/>
      <c r="XJ658" s="77"/>
      <c r="XK658" s="77"/>
      <c r="XL658" s="77"/>
      <c r="XM658" s="77"/>
      <c r="XN658" s="77"/>
      <c r="XO658" s="77"/>
      <c r="XP658" s="77"/>
      <c r="XQ658" s="77"/>
      <c r="XR658" s="77"/>
      <c r="XS658" s="77"/>
      <c r="XT658" s="77"/>
      <c r="XU658" s="77"/>
      <c r="XV658" s="77"/>
      <c r="XW658" s="77"/>
      <c r="XX658" s="77"/>
      <c r="XY658" s="77"/>
      <c r="XZ658" s="77"/>
      <c r="YA658" s="77"/>
      <c r="YB658" s="77"/>
      <c r="YC658" s="77"/>
      <c r="YD658" s="77"/>
      <c r="YE658" s="77"/>
      <c r="YF658" s="77"/>
      <c r="YG658" s="77"/>
      <c r="YH658" s="77"/>
      <c r="YI658" s="77"/>
      <c r="YJ658" s="77"/>
      <c r="YK658" s="77"/>
      <c r="YL658" s="77"/>
      <c r="YM658" s="77"/>
      <c r="YN658" s="77"/>
      <c r="YO658" s="77"/>
      <c r="YP658" s="77"/>
      <c r="YQ658" s="77"/>
      <c r="YR658" s="77"/>
      <c r="YS658" s="77"/>
      <c r="YT658" s="77"/>
      <c r="YU658" s="77"/>
      <c r="YV658" s="77"/>
      <c r="YW658" s="77"/>
      <c r="YX658" s="77"/>
      <c r="YY658" s="77"/>
      <c r="YZ658" s="77"/>
      <c r="ZA658" s="77"/>
      <c r="ZB658" s="77"/>
      <c r="ZC658" s="77"/>
      <c r="ZD658" s="77"/>
      <c r="ZE658" s="77"/>
      <c r="ZF658" s="77"/>
      <c r="ZG658" s="77"/>
      <c r="ZH658" s="77"/>
      <c r="ZI658" s="77"/>
      <c r="ZJ658" s="77"/>
      <c r="ZK658" s="77"/>
      <c r="ZL658" s="77"/>
      <c r="ZM658" s="77"/>
      <c r="ZN658" s="77"/>
      <c r="ZO658" s="77"/>
      <c r="ZP658" s="77"/>
      <c r="ZQ658" s="77"/>
      <c r="ZR658" s="77"/>
      <c r="ZS658" s="77"/>
      <c r="ZT658" s="77"/>
      <c r="ZU658" s="77"/>
      <c r="ZV658" s="77"/>
      <c r="ZW658" s="77"/>
      <c r="ZX658" s="77"/>
      <c r="ZY658" s="77"/>
      <c r="ZZ658" s="77"/>
      <c r="AAA658" s="77"/>
      <c r="AAB658" s="77"/>
      <c r="AAC658" s="77"/>
      <c r="AAD658" s="77"/>
      <c r="AAE658" s="77"/>
      <c r="AAF658" s="77"/>
      <c r="AAG658" s="77"/>
      <c r="AAH658" s="77"/>
      <c r="AAI658" s="77"/>
      <c r="AAJ658" s="77"/>
      <c r="AAK658" s="77"/>
      <c r="AAL658" s="77"/>
      <c r="AAM658" s="77"/>
      <c r="AAN658" s="77"/>
      <c r="AAO658" s="77"/>
      <c r="AAP658" s="77"/>
      <c r="AAQ658" s="77"/>
      <c r="AAR658" s="77"/>
      <c r="AAS658" s="77"/>
      <c r="AAT658" s="77"/>
      <c r="AAU658" s="77"/>
      <c r="AAV658" s="77"/>
      <c r="AAW658" s="77"/>
      <c r="AAX658" s="77"/>
      <c r="AAY658" s="77"/>
      <c r="AAZ658" s="77"/>
      <c r="ABA658" s="77"/>
      <c r="ABB658" s="77"/>
      <c r="ABC658" s="77"/>
      <c r="ABD658" s="77"/>
      <c r="ABE658" s="77"/>
      <c r="ABF658" s="77"/>
      <c r="ABG658" s="77"/>
      <c r="ABH658" s="77"/>
      <c r="ABI658" s="77"/>
      <c r="ABJ658" s="77"/>
      <c r="ABK658" s="77"/>
      <c r="ABL658" s="77"/>
      <c r="ABM658" s="77"/>
      <c r="ABN658" s="77"/>
      <c r="ABO658" s="77"/>
      <c r="ABP658" s="77"/>
      <c r="ABQ658" s="77"/>
      <c r="ABR658" s="77"/>
      <c r="ABS658" s="77"/>
      <c r="ABT658" s="77"/>
      <c r="ABU658" s="77"/>
      <c r="ABV658" s="77"/>
      <c r="ABW658" s="77"/>
      <c r="ABX658" s="77"/>
      <c r="ABY658" s="77"/>
      <c r="ABZ658" s="77"/>
      <c r="ACA658" s="77"/>
      <c r="ACB658" s="77"/>
      <c r="ACC658" s="77"/>
      <c r="ACD658" s="77"/>
      <c r="ACE658" s="77"/>
      <c r="ACF658" s="77"/>
      <c r="ACG658" s="77"/>
      <c r="ACH658" s="77"/>
      <c r="ACI658" s="77"/>
      <c r="ACJ658" s="77"/>
      <c r="ACK658" s="77"/>
      <c r="ACL658" s="77"/>
      <c r="ACM658" s="77"/>
      <c r="ACN658" s="77"/>
      <c r="ACO658" s="77"/>
      <c r="ACP658" s="77"/>
      <c r="ACQ658" s="77"/>
      <c r="ACR658" s="77"/>
      <c r="ACS658" s="77"/>
      <c r="ACT658" s="77"/>
      <c r="ACU658" s="77"/>
      <c r="ACV658" s="77"/>
      <c r="ACW658" s="77"/>
      <c r="ACX658" s="77"/>
      <c r="ACY658" s="77"/>
      <c r="ACZ658" s="77"/>
      <c r="ADA658" s="77"/>
      <c r="ADB658" s="77"/>
      <c r="ADC658" s="77"/>
      <c r="ADD658" s="77"/>
      <c r="ADE658" s="77"/>
      <c r="ADF658" s="77"/>
      <c r="ADG658" s="77"/>
      <c r="ADH658" s="77"/>
      <c r="ADI658" s="77"/>
      <c r="ADJ658" s="77"/>
      <c r="ADK658" s="77"/>
      <c r="ADL658" s="77"/>
      <c r="ADM658" s="77"/>
      <c r="ADN658" s="77"/>
      <c r="ADO658" s="77"/>
      <c r="ADP658" s="77"/>
      <c r="ADQ658" s="77"/>
      <c r="ADR658" s="77"/>
      <c r="ADS658" s="77"/>
      <c r="ADT658" s="77"/>
      <c r="ADU658" s="77"/>
      <c r="ADV658" s="77"/>
      <c r="ADW658" s="77"/>
      <c r="ADX658" s="77"/>
      <c r="ADY658" s="77"/>
      <c r="ADZ658" s="77"/>
      <c r="AEA658" s="77"/>
      <c r="AEB658" s="77"/>
      <c r="AEC658" s="77"/>
      <c r="AED658" s="77"/>
      <c r="AEE658" s="77"/>
      <c r="AEF658" s="77"/>
      <c r="AEG658" s="77"/>
      <c r="AEH658" s="77"/>
      <c r="AEI658" s="77"/>
      <c r="AEJ658" s="77"/>
      <c r="AEK658" s="77"/>
      <c r="AEL658" s="77"/>
      <c r="AEM658" s="77"/>
      <c r="AEN658" s="77"/>
      <c r="AEO658" s="77"/>
      <c r="AEP658" s="77"/>
      <c r="AEQ658" s="77"/>
      <c r="AER658" s="77"/>
      <c r="AES658" s="77"/>
      <c r="AET658" s="77"/>
      <c r="AEU658" s="77"/>
      <c r="AEV658" s="77"/>
      <c r="AEW658" s="77"/>
      <c r="AEX658" s="77"/>
      <c r="AEY658" s="77"/>
      <c r="AEZ658" s="77"/>
      <c r="AFA658" s="77"/>
      <c r="AFB658" s="77"/>
      <c r="AFC658" s="77"/>
      <c r="AFD658" s="77"/>
      <c r="AFE658" s="77"/>
      <c r="AFF658" s="77"/>
      <c r="AFG658" s="77"/>
      <c r="AFH658" s="77"/>
      <c r="AFI658" s="77"/>
      <c r="AFJ658" s="77"/>
      <c r="AFK658" s="77"/>
      <c r="AFL658" s="77"/>
      <c r="AFM658" s="77"/>
      <c r="AFN658" s="77"/>
      <c r="AFO658" s="77"/>
      <c r="AFP658" s="77"/>
      <c r="AFQ658" s="77"/>
      <c r="AFR658" s="77"/>
      <c r="AFS658" s="77"/>
      <c r="AFT658" s="77"/>
      <c r="AFU658" s="77"/>
      <c r="AFV658" s="77"/>
      <c r="AFW658" s="77"/>
      <c r="AFX658" s="77"/>
      <c r="AFY658" s="77"/>
      <c r="AFZ658" s="77"/>
      <c r="AGA658" s="77"/>
      <c r="AGB658" s="77"/>
      <c r="AGC658" s="77"/>
      <c r="AGD658" s="77"/>
      <c r="AGE658" s="77"/>
      <c r="AGF658" s="77"/>
      <c r="AGG658" s="77"/>
      <c r="AGH658" s="77"/>
      <c r="AGI658" s="77"/>
      <c r="AGJ658" s="77"/>
      <c r="AGK658" s="77"/>
      <c r="AGL658" s="77"/>
      <c r="AGM658" s="77"/>
      <c r="AGN658" s="77"/>
      <c r="AGO658" s="77"/>
      <c r="AGP658" s="77"/>
      <c r="AGQ658" s="77"/>
      <c r="AGR658" s="77"/>
      <c r="AGS658" s="77"/>
      <c r="AGT658" s="77"/>
      <c r="AGU658" s="77"/>
      <c r="AGV658" s="77"/>
      <c r="AGW658" s="77"/>
      <c r="AGX658" s="77"/>
      <c r="AGY658" s="77"/>
      <c r="AGZ658" s="77"/>
      <c r="AHA658" s="77"/>
      <c r="AHB658" s="77"/>
      <c r="AHC658" s="77"/>
      <c r="AHD658" s="77"/>
      <c r="AHE658" s="77"/>
      <c r="AHF658" s="77"/>
      <c r="AHG658" s="77"/>
      <c r="AHH658" s="77"/>
      <c r="AHI658" s="77"/>
      <c r="AHJ658" s="77"/>
      <c r="AHK658" s="77"/>
      <c r="AHL658" s="77"/>
      <c r="AHM658" s="77"/>
      <c r="AHN658" s="77"/>
      <c r="AHO658" s="77"/>
      <c r="AHP658" s="77"/>
      <c r="AHQ658" s="77"/>
      <c r="AHR658" s="77"/>
      <c r="AHS658" s="77"/>
      <c r="AHT658" s="77"/>
      <c r="AHU658" s="77"/>
      <c r="AHV658" s="77"/>
      <c r="AHW658" s="77"/>
      <c r="AHX658" s="77"/>
      <c r="AHY658" s="77"/>
      <c r="AHZ658" s="77"/>
      <c r="AIA658" s="77"/>
      <c r="AIB658" s="77"/>
      <c r="AIC658" s="77"/>
      <c r="AID658" s="77"/>
      <c r="AIE658" s="77"/>
      <c r="AIF658" s="77"/>
      <c r="AIG658" s="77"/>
      <c r="AIH658" s="77"/>
      <c r="AII658" s="77"/>
      <c r="AIJ658" s="77"/>
      <c r="AIK658" s="77"/>
      <c r="AIL658" s="77"/>
      <c r="AIM658" s="77"/>
      <c r="AIN658" s="77"/>
      <c r="AIO658" s="77"/>
      <c r="AIP658" s="77"/>
      <c r="AIQ658" s="77"/>
      <c r="AIR658" s="77"/>
      <c r="AIS658" s="77"/>
      <c r="AIT658" s="77"/>
      <c r="AIU658" s="77"/>
      <c r="AIV658" s="77"/>
      <c r="AIW658" s="77"/>
      <c r="AIX658" s="77"/>
      <c r="AIY658" s="77"/>
      <c r="AIZ658" s="77"/>
      <c r="AJA658" s="77"/>
      <c r="AJB658" s="77"/>
      <c r="AJC658" s="77"/>
      <c r="AJD658" s="77"/>
      <c r="AJE658" s="77"/>
      <c r="AJF658" s="77"/>
      <c r="AJG658" s="77"/>
      <c r="AJH658" s="77"/>
      <c r="AJI658" s="77"/>
      <c r="AJJ658" s="77"/>
      <c r="AJK658" s="77"/>
      <c r="AJL658" s="77"/>
      <c r="AJM658" s="77"/>
      <c r="AJN658" s="77"/>
      <c r="AJO658" s="77"/>
      <c r="AJP658" s="77"/>
      <c r="AJQ658" s="77"/>
      <c r="AJR658" s="77"/>
      <c r="AJS658" s="77"/>
      <c r="AJT658" s="77"/>
      <c r="AJU658" s="77"/>
      <c r="AJV658" s="77"/>
      <c r="AJW658" s="77"/>
      <c r="AJX658" s="77"/>
      <c r="AJY658" s="77"/>
      <c r="AJZ658" s="77"/>
      <c r="AKA658" s="77"/>
      <c r="AKB658" s="77"/>
      <c r="AKC658" s="77"/>
      <c r="AKD658" s="77"/>
      <c r="AKE658" s="77"/>
      <c r="AKF658" s="77"/>
      <c r="AKG658" s="77"/>
      <c r="AKH658" s="77"/>
      <c r="AKI658" s="77"/>
      <c r="AKJ658" s="77"/>
      <c r="AKK658" s="77"/>
      <c r="AKL658" s="77"/>
      <c r="AKM658" s="77"/>
      <c r="AKN658" s="77"/>
      <c r="AKO658" s="77"/>
      <c r="AKP658" s="77"/>
      <c r="AKQ658" s="77"/>
      <c r="AKR658" s="77"/>
      <c r="AKS658" s="77"/>
      <c r="AKT658" s="77"/>
      <c r="AKU658" s="77"/>
      <c r="AKV658" s="77"/>
      <c r="AKW658" s="77"/>
      <c r="AKX658" s="77"/>
      <c r="AKY658" s="77"/>
      <c r="AKZ658" s="77"/>
      <c r="ALA658" s="77"/>
      <c r="ALB658" s="77"/>
      <c r="ALC658" s="77"/>
      <c r="ALD658" s="77"/>
      <c r="ALE658" s="77"/>
      <c r="ALF658" s="77"/>
      <c r="ALG658" s="77"/>
      <c r="ALH658" s="77"/>
      <c r="ALI658" s="77"/>
      <c r="ALJ658" s="77"/>
      <c r="ALK658" s="77"/>
      <c r="ALL658" s="77"/>
      <c r="ALM658" s="77"/>
      <c r="ALN658" s="77"/>
      <c r="ALO658" s="77"/>
      <c r="ALP658" s="77"/>
      <c r="ALQ658" s="77"/>
      <c r="ALR658" s="77"/>
      <c r="ALS658" s="77"/>
      <c r="ALT658" s="77"/>
      <c r="ALU658" s="77"/>
      <c r="ALV658" s="77"/>
      <c r="ALW658" s="77"/>
      <c r="ALX658" s="77"/>
      <c r="ALY658" s="77"/>
      <c r="ALZ658" s="77"/>
      <c r="AMA658" s="77"/>
      <c r="AMB658" s="77"/>
      <c r="AMC658" s="77"/>
      <c r="AMD658" s="77"/>
      <c r="AME658" s="77"/>
      <c r="AMF658" s="77"/>
      <c r="AMG658" s="77"/>
      <c r="AMH658" s="77"/>
      <c r="AMI658" s="77"/>
      <c r="AMJ658" s="77"/>
    </row>
    <row r="659" customFormat="false" ht="12.85" hidden="false" customHeight="false" outlineLevel="0" collapsed="false">
      <c r="A659" s="77"/>
      <c r="B659" s="77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  <c r="X659" s="77"/>
      <c r="Y659" s="77"/>
      <c r="Z659" s="77"/>
      <c r="AA659" s="77"/>
      <c r="AB659" s="77"/>
      <c r="AC659" s="77"/>
      <c r="AD659" s="77"/>
      <c r="AE659" s="77"/>
      <c r="AF659" s="77"/>
      <c r="AG659" s="77"/>
      <c r="AH659" s="77"/>
      <c r="AI659" s="77"/>
      <c r="AJ659" s="77"/>
      <c r="AK659" s="77"/>
      <c r="AL659" s="77"/>
      <c r="AM659" s="77"/>
      <c r="AN659" s="77"/>
      <c r="AO659" s="77"/>
      <c r="AP659" s="77"/>
      <c r="AQ659" s="77"/>
      <c r="AR659" s="77"/>
      <c r="AS659" s="77"/>
      <c r="AT659" s="77"/>
      <c r="AU659" s="77"/>
      <c r="AV659" s="77"/>
      <c r="AW659" s="77"/>
      <c r="AX659" s="77"/>
      <c r="AY659" s="77"/>
      <c r="AZ659" s="77"/>
      <c r="BA659" s="77"/>
      <c r="BB659" s="77"/>
      <c r="BC659" s="77"/>
      <c r="BD659" s="77"/>
      <c r="BE659" s="77"/>
      <c r="BF659" s="77"/>
      <c r="BG659" s="77"/>
      <c r="BH659" s="77"/>
      <c r="BI659" s="77"/>
      <c r="BJ659" s="77"/>
      <c r="BK659" s="77"/>
      <c r="BL659" s="77"/>
      <c r="BM659" s="77"/>
      <c r="BN659" s="77"/>
      <c r="BO659" s="77"/>
      <c r="BP659" s="77"/>
      <c r="BQ659" s="77"/>
      <c r="BR659" s="77"/>
      <c r="BS659" s="77"/>
      <c r="BT659" s="77"/>
      <c r="BU659" s="77"/>
      <c r="BV659" s="77"/>
      <c r="BW659" s="77"/>
      <c r="BX659" s="77"/>
      <c r="BY659" s="77"/>
      <c r="BZ659" s="77"/>
      <c r="CA659" s="77"/>
      <c r="CB659" s="77"/>
      <c r="CC659" s="77"/>
      <c r="CD659" s="77"/>
      <c r="CE659" s="77"/>
      <c r="CF659" s="77"/>
      <c r="CG659" s="77"/>
      <c r="CH659" s="77"/>
      <c r="CI659" s="77"/>
      <c r="CJ659" s="77"/>
      <c r="CK659" s="77"/>
      <c r="CL659" s="77"/>
      <c r="CM659" s="77"/>
      <c r="CN659" s="77"/>
      <c r="CO659" s="77"/>
      <c r="CP659" s="77"/>
      <c r="CQ659" s="77"/>
      <c r="CR659" s="77"/>
      <c r="CS659" s="77"/>
      <c r="CT659" s="77"/>
      <c r="CU659" s="77"/>
      <c r="CV659" s="77"/>
      <c r="CW659" s="77"/>
      <c r="CX659" s="77"/>
      <c r="CY659" s="77"/>
      <c r="CZ659" s="77"/>
      <c r="DA659" s="77"/>
      <c r="DB659" s="77"/>
      <c r="DC659" s="77"/>
      <c r="DD659" s="77"/>
      <c r="DE659" s="77"/>
      <c r="DF659" s="77"/>
      <c r="DG659" s="77"/>
      <c r="DH659" s="77"/>
      <c r="DI659" s="77"/>
      <c r="DJ659" s="77"/>
      <c r="DK659" s="77"/>
      <c r="DL659" s="77"/>
      <c r="DM659" s="77"/>
      <c r="DN659" s="77"/>
      <c r="DO659" s="77"/>
      <c r="DP659" s="77"/>
      <c r="DQ659" s="77"/>
      <c r="DR659" s="77"/>
      <c r="DS659" s="77"/>
      <c r="DT659" s="77"/>
      <c r="DU659" s="77"/>
      <c r="DV659" s="77"/>
      <c r="DW659" s="77"/>
      <c r="DX659" s="77"/>
      <c r="DY659" s="77"/>
      <c r="DZ659" s="77"/>
      <c r="EA659" s="77"/>
      <c r="EB659" s="77"/>
      <c r="EC659" s="77"/>
      <c r="ED659" s="77"/>
      <c r="EE659" s="77"/>
      <c r="EF659" s="77"/>
      <c r="EG659" s="77"/>
      <c r="EH659" s="77"/>
      <c r="EI659" s="77"/>
      <c r="EJ659" s="77"/>
      <c r="EK659" s="77"/>
      <c r="EL659" s="77"/>
      <c r="EM659" s="77"/>
      <c r="EN659" s="77"/>
      <c r="EO659" s="77"/>
      <c r="EP659" s="77"/>
      <c r="EQ659" s="77"/>
      <c r="ER659" s="77"/>
      <c r="ES659" s="77"/>
      <c r="ET659" s="77"/>
      <c r="EU659" s="77"/>
      <c r="EV659" s="77"/>
      <c r="EW659" s="77"/>
      <c r="EX659" s="77"/>
      <c r="EY659" s="77"/>
      <c r="EZ659" s="77"/>
      <c r="FA659" s="77"/>
      <c r="FB659" s="77"/>
      <c r="FC659" s="77"/>
      <c r="FD659" s="77"/>
      <c r="FE659" s="77"/>
      <c r="FF659" s="77"/>
      <c r="FG659" s="77"/>
      <c r="FH659" s="77"/>
      <c r="FI659" s="77"/>
      <c r="FJ659" s="77"/>
      <c r="FK659" s="77"/>
      <c r="FL659" s="77"/>
      <c r="FM659" s="77"/>
      <c r="FN659" s="77"/>
      <c r="FO659" s="77"/>
      <c r="FP659" s="77"/>
      <c r="FQ659" s="77"/>
      <c r="FR659" s="77"/>
      <c r="FS659" s="77"/>
      <c r="FT659" s="77"/>
      <c r="FU659" s="77"/>
      <c r="FV659" s="77"/>
      <c r="FW659" s="77"/>
      <c r="FX659" s="77"/>
      <c r="FY659" s="77"/>
      <c r="FZ659" s="77"/>
      <c r="GA659" s="77"/>
      <c r="GB659" s="77"/>
      <c r="GC659" s="77"/>
      <c r="GD659" s="77"/>
      <c r="GE659" s="77"/>
      <c r="GF659" s="77"/>
      <c r="GG659" s="77"/>
      <c r="GH659" s="77"/>
      <c r="GI659" s="77"/>
      <c r="GJ659" s="77"/>
      <c r="GK659" s="77"/>
      <c r="GL659" s="77"/>
      <c r="GM659" s="77"/>
      <c r="GN659" s="77"/>
      <c r="GO659" s="77"/>
      <c r="GP659" s="77"/>
      <c r="GQ659" s="77"/>
      <c r="GR659" s="77"/>
      <c r="GS659" s="77"/>
      <c r="GT659" s="77"/>
      <c r="GU659" s="77"/>
      <c r="GV659" s="77"/>
      <c r="GW659" s="77"/>
      <c r="GX659" s="77"/>
      <c r="GY659" s="77"/>
      <c r="GZ659" s="77"/>
      <c r="HA659" s="77"/>
      <c r="HB659" s="77"/>
      <c r="HC659" s="77"/>
      <c r="HD659" s="77"/>
      <c r="HE659" s="77"/>
      <c r="HF659" s="77"/>
      <c r="HG659" s="77"/>
      <c r="HH659" s="77"/>
      <c r="HI659" s="77"/>
      <c r="HJ659" s="77"/>
      <c r="HK659" s="77"/>
      <c r="HL659" s="77"/>
      <c r="HM659" s="77"/>
      <c r="HN659" s="77"/>
      <c r="HO659" s="77"/>
      <c r="HP659" s="77"/>
      <c r="HQ659" s="77"/>
      <c r="HR659" s="77"/>
      <c r="HS659" s="77"/>
      <c r="HT659" s="77"/>
      <c r="HU659" s="77"/>
      <c r="HV659" s="77"/>
      <c r="HW659" s="77"/>
      <c r="HX659" s="77"/>
      <c r="HY659" s="77"/>
      <c r="HZ659" s="77"/>
      <c r="IA659" s="77"/>
      <c r="IB659" s="77"/>
      <c r="IC659" s="77"/>
      <c r="ID659" s="77"/>
      <c r="IE659" s="77"/>
      <c r="IF659" s="77"/>
      <c r="IG659" s="77"/>
      <c r="IH659" s="77"/>
      <c r="II659" s="77"/>
      <c r="IJ659" s="77"/>
      <c r="IK659" s="77"/>
      <c r="IL659" s="77"/>
      <c r="IM659" s="77"/>
      <c r="IN659" s="77"/>
      <c r="IO659" s="77"/>
      <c r="IP659" s="77"/>
      <c r="IQ659" s="77"/>
      <c r="IR659" s="77"/>
      <c r="IS659" s="77"/>
      <c r="IT659" s="77"/>
      <c r="IU659" s="77"/>
      <c r="IV659" s="77"/>
      <c r="IW659" s="77"/>
      <c r="IX659" s="77"/>
      <c r="IY659" s="77"/>
      <c r="IZ659" s="77"/>
      <c r="JA659" s="77"/>
      <c r="JB659" s="77"/>
      <c r="JC659" s="77"/>
      <c r="JD659" s="77"/>
      <c r="JE659" s="77"/>
      <c r="JF659" s="77"/>
      <c r="JG659" s="77"/>
      <c r="JH659" s="77"/>
      <c r="JI659" s="77"/>
      <c r="JJ659" s="77"/>
      <c r="JK659" s="77"/>
      <c r="JL659" s="77"/>
      <c r="JM659" s="77"/>
      <c r="JN659" s="77"/>
      <c r="JO659" s="77"/>
      <c r="JP659" s="77"/>
      <c r="JQ659" s="77"/>
      <c r="JR659" s="77"/>
      <c r="JS659" s="77"/>
      <c r="JT659" s="77"/>
      <c r="JU659" s="77"/>
      <c r="JV659" s="77"/>
      <c r="JW659" s="77"/>
      <c r="JX659" s="77"/>
      <c r="JY659" s="77"/>
      <c r="JZ659" s="77"/>
      <c r="KA659" s="77"/>
      <c r="KB659" s="77"/>
      <c r="KC659" s="77"/>
      <c r="KD659" s="77"/>
      <c r="KE659" s="77"/>
      <c r="KF659" s="77"/>
      <c r="KG659" s="77"/>
      <c r="KH659" s="77"/>
      <c r="KI659" s="77"/>
      <c r="KJ659" s="77"/>
      <c r="KK659" s="77"/>
      <c r="KL659" s="77"/>
      <c r="KM659" s="77"/>
      <c r="KN659" s="77"/>
      <c r="KO659" s="77"/>
      <c r="KP659" s="77"/>
      <c r="KQ659" s="77"/>
      <c r="KR659" s="77"/>
      <c r="KS659" s="77"/>
      <c r="KT659" s="77"/>
      <c r="KU659" s="77"/>
      <c r="KV659" s="77"/>
      <c r="KW659" s="77"/>
      <c r="KX659" s="77"/>
      <c r="KY659" s="77"/>
      <c r="KZ659" s="77"/>
      <c r="LA659" s="77"/>
      <c r="LB659" s="77"/>
      <c r="LC659" s="77"/>
      <c r="LD659" s="77"/>
      <c r="LE659" s="77"/>
      <c r="LF659" s="77"/>
      <c r="LG659" s="77"/>
      <c r="LH659" s="77"/>
      <c r="LI659" s="77"/>
      <c r="LJ659" s="77"/>
      <c r="LK659" s="77"/>
      <c r="LL659" s="77"/>
      <c r="LM659" s="77"/>
      <c r="LN659" s="77"/>
      <c r="LO659" s="77"/>
      <c r="LP659" s="77"/>
      <c r="LQ659" s="77"/>
      <c r="LR659" s="77"/>
      <c r="LS659" s="77"/>
      <c r="LT659" s="77"/>
      <c r="LU659" s="77"/>
      <c r="LV659" s="77"/>
      <c r="LW659" s="77"/>
      <c r="LX659" s="77"/>
      <c r="LY659" s="77"/>
      <c r="LZ659" s="77"/>
      <c r="MA659" s="77"/>
      <c r="MB659" s="77"/>
      <c r="MC659" s="77"/>
      <c r="MD659" s="77"/>
      <c r="ME659" s="77"/>
      <c r="MF659" s="77"/>
      <c r="MG659" s="77"/>
      <c r="MH659" s="77"/>
      <c r="MI659" s="77"/>
      <c r="MJ659" s="77"/>
      <c r="MK659" s="77"/>
      <c r="ML659" s="77"/>
      <c r="MM659" s="77"/>
      <c r="MN659" s="77"/>
      <c r="MO659" s="77"/>
      <c r="MP659" s="77"/>
      <c r="MQ659" s="77"/>
      <c r="MR659" s="77"/>
      <c r="MS659" s="77"/>
      <c r="MT659" s="77"/>
      <c r="MU659" s="77"/>
      <c r="MV659" s="77"/>
      <c r="MW659" s="77"/>
      <c r="MX659" s="77"/>
      <c r="MY659" s="77"/>
      <c r="MZ659" s="77"/>
      <c r="NA659" s="77"/>
      <c r="NB659" s="77"/>
      <c r="NC659" s="77"/>
      <c r="ND659" s="77"/>
      <c r="NE659" s="77"/>
      <c r="NF659" s="77"/>
      <c r="NG659" s="77"/>
      <c r="NH659" s="77"/>
      <c r="NI659" s="77"/>
      <c r="NJ659" s="77"/>
      <c r="NK659" s="77"/>
      <c r="NL659" s="77"/>
      <c r="NM659" s="77"/>
      <c r="NN659" s="77"/>
      <c r="NO659" s="77"/>
      <c r="NP659" s="77"/>
      <c r="NQ659" s="77"/>
      <c r="NR659" s="77"/>
      <c r="NS659" s="77"/>
      <c r="NT659" s="77"/>
      <c r="NU659" s="77"/>
      <c r="NV659" s="77"/>
      <c r="NW659" s="77"/>
      <c r="NX659" s="77"/>
      <c r="NY659" s="77"/>
      <c r="NZ659" s="77"/>
      <c r="OA659" s="77"/>
      <c r="OB659" s="77"/>
      <c r="OC659" s="77"/>
      <c r="OD659" s="77"/>
      <c r="OE659" s="77"/>
      <c r="OF659" s="77"/>
      <c r="OG659" s="77"/>
      <c r="OH659" s="77"/>
      <c r="OI659" s="77"/>
      <c r="OJ659" s="77"/>
      <c r="OK659" s="77"/>
      <c r="OL659" s="77"/>
      <c r="OM659" s="77"/>
      <c r="ON659" s="77"/>
      <c r="OO659" s="77"/>
      <c r="OP659" s="77"/>
      <c r="OQ659" s="77"/>
      <c r="OR659" s="77"/>
      <c r="OS659" s="77"/>
      <c r="OT659" s="77"/>
      <c r="OU659" s="77"/>
      <c r="OV659" s="77"/>
      <c r="OW659" s="77"/>
      <c r="OX659" s="77"/>
      <c r="OY659" s="77"/>
      <c r="OZ659" s="77"/>
      <c r="PA659" s="77"/>
      <c r="PB659" s="77"/>
      <c r="PC659" s="77"/>
      <c r="PD659" s="77"/>
      <c r="PE659" s="77"/>
      <c r="PF659" s="77"/>
      <c r="PG659" s="77"/>
      <c r="PH659" s="77"/>
      <c r="PI659" s="77"/>
      <c r="PJ659" s="77"/>
      <c r="PK659" s="77"/>
      <c r="PL659" s="77"/>
      <c r="PM659" s="77"/>
      <c r="PN659" s="77"/>
      <c r="PO659" s="77"/>
      <c r="PP659" s="77"/>
      <c r="PQ659" s="77"/>
      <c r="PR659" s="77"/>
      <c r="PS659" s="77"/>
      <c r="PT659" s="77"/>
      <c r="PU659" s="77"/>
      <c r="PV659" s="77"/>
      <c r="PW659" s="77"/>
      <c r="PX659" s="77"/>
      <c r="PY659" s="77"/>
      <c r="PZ659" s="77"/>
      <c r="QA659" s="77"/>
      <c r="QB659" s="77"/>
      <c r="QC659" s="77"/>
      <c r="QD659" s="77"/>
      <c r="QE659" s="77"/>
      <c r="QF659" s="77"/>
      <c r="QG659" s="77"/>
      <c r="QH659" s="77"/>
      <c r="QI659" s="77"/>
      <c r="QJ659" s="77"/>
      <c r="QK659" s="77"/>
      <c r="QL659" s="77"/>
      <c r="QM659" s="77"/>
      <c r="QN659" s="77"/>
      <c r="QO659" s="77"/>
      <c r="QP659" s="77"/>
      <c r="QQ659" s="77"/>
      <c r="QR659" s="77"/>
      <c r="QS659" s="77"/>
      <c r="QT659" s="77"/>
      <c r="QU659" s="77"/>
      <c r="QV659" s="77"/>
      <c r="QW659" s="77"/>
      <c r="QX659" s="77"/>
      <c r="QY659" s="77"/>
      <c r="QZ659" s="77"/>
      <c r="RA659" s="77"/>
      <c r="RB659" s="77"/>
      <c r="RC659" s="77"/>
      <c r="RD659" s="77"/>
      <c r="RE659" s="77"/>
      <c r="RF659" s="77"/>
      <c r="RG659" s="77"/>
      <c r="RH659" s="77"/>
      <c r="RI659" s="77"/>
      <c r="RJ659" s="77"/>
      <c r="RK659" s="77"/>
      <c r="RL659" s="77"/>
      <c r="RM659" s="77"/>
      <c r="RN659" s="77"/>
      <c r="RO659" s="77"/>
      <c r="RP659" s="77"/>
      <c r="RQ659" s="77"/>
      <c r="RR659" s="77"/>
      <c r="RS659" s="77"/>
      <c r="RT659" s="77"/>
      <c r="RU659" s="77"/>
      <c r="RV659" s="77"/>
      <c r="RW659" s="77"/>
      <c r="RX659" s="77"/>
      <c r="RY659" s="77"/>
      <c r="RZ659" s="77"/>
      <c r="SA659" s="77"/>
      <c r="SB659" s="77"/>
      <c r="SC659" s="77"/>
      <c r="SD659" s="77"/>
      <c r="SE659" s="77"/>
      <c r="SF659" s="77"/>
      <c r="SG659" s="77"/>
      <c r="SH659" s="77"/>
      <c r="SI659" s="77"/>
      <c r="SJ659" s="77"/>
      <c r="SK659" s="77"/>
      <c r="SL659" s="77"/>
      <c r="SM659" s="77"/>
      <c r="SN659" s="77"/>
      <c r="SO659" s="77"/>
      <c r="SP659" s="77"/>
      <c r="SQ659" s="77"/>
      <c r="SR659" s="77"/>
      <c r="SS659" s="77"/>
      <c r="ST659" s="77"/>
      <c r="SU659" s="77"/>
      <c r="SV659" s="77"/>
      <c r="SW659" s="77"/>
      <c r="SX659" s="77"/>
      <c r="SY659" s="77"/>
      <c r="SZ659" s="77"/>
      <c r="TA659" s="77"/>
      <c r="TB659" s="77"/>
      <c r="TC659" s="77"/>
      <c r="TD659" s="77"/>
      <c r="TE659" s="77"/>
      <c r="TF659" s="77"/>
      <c r="TG659" s="77"/>
      <c r="TH659" s="77"/>
      <c r="TI659" s="77"/>
      <c r="TJ659" s="77"/>
      <c r="TK659" s="77"/>
      <c r="TL659" s="77"/>
      <c r="TM659" s="77"/>
      <c r="TN659" s="77"/>
      <c r="TO659" s="77"/>
      <c r="TP659" s="77"/>
      <c r="TQ659" s="77"/>
      <c r="TR659" s="77"/>
      <c r="TS659" s="77"/>
      <c r="TT659" s="77"/>
      <c r="TU659" s="77"/>
      <c r="TV659" s="77"/>
      <c r="TW659" s="77"/>
      <c r="TX659" s="77"/>
      <c r="TY659" s="77"/>
      <c r="TZ659" s="77"/>
      <c r="UA659" s="77"/>
      <c r="UB659" s="77"/>
      <c r="UC659" s="77"/>
      <c r="UD659" s="77"/>
      <c r="UE659" s="77"/>
      <c r="UF659" s="77"/>
      <c r="UG659" s="77"/>
      <c r="UH659" s="77"/>
      <c r="UI659" s="77"/>
      <c r="UJ659" s="77"/>
      <c r="UK659" s="77"/>
      <c r="UL659" s="77"/>
      <c r="UM659" s="77"/>
      <c r="UN659" s="77"/>
      <c r="UO659" s="77"/>
      <c r="UP659" s="77"/>
      <c r="UQ659" s="77"/>
      <c r="UR659" s="77"/>
      <c r="US659" s="77"/>
      <c r="UT659" s="77"/>
      <c r="UU659" s="77"/>
      <c r="UV659" s="77"/>
      <c r="UW659" s="77"/>
      <c r="UX659" s="77"/>
      <c r="UY659" s="77"/>
      <c r="UZ659" s="77"/>
      <c r="VA659" s="77"/>
      <c r="VB659" s="77"/>
      <c r="VC659" s="77"/>
      <c r="VD659" s="77"/>
      <c r="VE659" s="77"/>
      <c r="VF659" s="77"/>
      <c r="VG659" s="77"/>
      <c r="VH659" s="77"/>
      <c r="VI659" s="77"/>
      <c r="VJ659" s="77"/>
      <c r="VK659" s="77"/>
      <c r="VL659" s="77"/>
      <c r="VM659" s="77"/>
      <c r="VN659" s="77"/>
      <c r="VO659" s="77"/>
      <c r="VP659" s="77"/>
      <c r="VQ659" s="77"/>
      <c r="VR659" s="77"/>
      <c r="VS659" s="77"/>
      <c r="VT659" s="77"/>
      <c r="VU659" s="77"/>
      <c r="VV659" s="77"/>
      <c r="VW659" s="77"/>
      <c r="VX659" s="77"/>
      <c r="VY659" s="77"/>
      <c r="VZ659" s="77"/>
      <c r="WA659" s="77"/>
      <c r="WB659" s="77"/>
      <c r="WC659" s="77"/>
      <c r="WD659" s="77"/>
      <c r="WE659" s="77"/>
      <c r="WF659" s="77"/>
      <c r="WG659" s="77"/>
      <c r="WH659" s="77"/>
      <c r="WI659" s="77"/>
      <c r="WJ659" s="77"/>
      <c r="WK659" s="77"/>
      <c r="WL659" s="77"/>
      <c r="WM659" s="77"/>
      <c r="WN659" s="77"/>
      <c r="WO659" s="77"/>
      <c r="WP659" s="77"/>
      <c r="WQ659" s="77"/>
      <c r="WR659" s="77"/>
      <c r="WS659" s="77"/>
      <c r="WT659" s="77"/>
      <c r="WU659" s="77"/>
      <c r="WV659" s="77"/>
      <c r="WW659" s="77"/>
      <c r="WX659" s="77"/>
      <c r="WY659" s="77"/>
      <c r="WZ659" s="77"/>
      <c r="XA659" s="77"/>
      <c r="XB659" s="77"/>
      <c r="XC659" s="77"/>
      <c r="XD659" s="77"/>
      <c r="XE659" s="77"/>
      <c r="XF659" s="77"/>
      <c r="XG659" s="77"/>
      <c r="XH659" s="77"/>
      <c r="XI659" s="77"/>
      <c r="XJ659" s="77"/>
      <c r="XK659" s="77"/>
      <c r="XL659" s="77"/>
      <c r="XM659" s="77"/>
      <c r="XN659" s="77"/>
      <c r="XO659" s="77"/>
      <c r="XP659" s="77"/>
      <c r="XQ659" s="77"/>
      <c r="XR659" s="77"/>
      <c r="XS659" s="77"/>
      <c r="XT659" s="77"/>
      <c r="XU659" s="77"/>
      <c r="XV659" s="77"/>
      <c r="XW659" s="77"/>
      <c r="XX659" s="77"/>
      <c r="XY659" s="77"/>
      <c r="XZ659" s="77"/>
      <c r="YA659" s="77"/>
      <c r="YB659" s="77"/>
      <c r="YC659" s="77"/>
      <c r="YD659" s="77"/>
      <c r="YE659" s="77"/>
      <c r="YF659" s="77"/>
      <c r="YG659" s="77"/>
      <c r="YH659" s="77"/>
      <c r="YI659" s="77"/>
      <c r="YJ659" s="77"/>
      <c r="YK659" s="77"/>
      <c r="YL659" s="77"/>
      <c r="YM659" s="77"/>
      <c r="YN659" s="77"/>
      <c r="YO659" s="77"/>
      <c r="YP659" s="77"/>
      <c r="YQ659" s="77"/>
      <c r="YR659" s="77"/>
      <c r="YS659" s="77"/>
      <c r="YT659" s="77"/>
      <c r="YU659" s="77"/>
      <c r="YV659" s="77"/>
      <c r="YW659" s="77"/>
      <c r="YX659" s="77"/>
      <c r="YY659" s="77"/>
      <c r="YZ659" s="77"/>
      <c r="ZA659" s="77"/>
      <c r="ZB659" s="77"/>
      <c r="ZC659" s="77"/>
      <c r="ZD659" s="77"/>
      <c r="ZE659" s="77"/>
      <c r="ZF659" s="77"/>
      <c r="ZG659" s="77"/>
      <c r="ZH659" s="77"/>
      <c r="ZI659" s="77"/>
      <c r="ZJ659" s="77"/>
      <c r="ZK659" s="77"/>
      <c r="ZL659" s="77"/>
      <c r="ZM659" s="77"/>
      <c r="ZN659" s="77"/>
      <c r="ZO659" s="77"/>
      <c r="ZP659" s="77"/>
      <c r="ZQ659" s="77"/>
      <c r="ZR659" s="77"/>
      <c r="ZS659" s="77"/>
      <c r="ZT659" s="77"/>
      <c r="ZU659" s="77"/>
      <c r="ZV659" s="77"/>
      <c r="ZW659" s="77"/>
      <c r="ZX659" s="77"/>
      <c r="ZY659" s="77"/>
      <c r="ZZ659" s="77"/>
      <c r="AAA659" s="77"/>
      <c r="AAB659" s="77"/>
      <c r="AAC659" s="77"/>
      <c r="AAD659" s="77"/>
      <c r="AAE659" s="77"/>
      <c r="AAF659" s="77"/>
      <c r="AAG659" s="77"/>
      <c r="AAH659" s="77"/>
      <c r="AAI659" s="77"/>
      <c r="AAJ659" s="77"/>
      <c r="AAK659" s="77"/>
      <c r="AAL659" s="77"/>
      <c r="AAM659" s="77"/>
      <c r="AAN659" s="77"/>
      <c r="AAO659" s="77"/>
      <c r="AAP659" s="77"/>
      <c r="AAQ659" s="77"/>
      <c r="AAR659" s="77"/>
      <c r="AAS659" s="77"/>
      <c r="AAT659" s="77"/>
      <c r="AAU659" s="77"/>
      <c r="AAV659" s="77"/>
      <c r="AAW659" s="77"/>
      <c r="AAX659" s="77"/>
      <c r="AAY659" s="77"/>
      <c r="AAZ659" s="77"/>
      <c r="ABA659" s="77"/>
      <c r="ABB659" s="77"/>
      <c r="ABC659" s="77"/>
      <c r="ABD659" s="77"/>
      <c r="ABE659" s="77"/>
      <c r="ABF659" s="77"/>
      <c r="ABG659" s="77"/>
      <c r="ABH659" s="77"/>
      <c r="ABI659" s="77"/>
      <c r="ABJ659" s="77"/>
      <c r="ABK659" s="77"/>
      <c r="ABL659" s="77"/>
      <c r="ABM659" s="77"/>
      <c r="ABN659" s="77"/>
      <c r="ABO659" s="77"/>
      <c r="ABP659" s="77"/>
      <c r="ABQ659" s="77"/>
      <c r="ABR659" s="77"/>
      <c r="ABS659" s="77"/>
      <c r="ABT659" s="77"/>
      <c r="ABU659" s="77"/>
      <c r="ABV659" s="77"/>
      <c r="ABW659" s="77"/>
      <c r="ABX659" s="77"/>
      <c r="ABY659" s="77"/>
      <c r="ABZ659" s="77"/>
      <c r="ACA659" s="77"/>
      <c r="ACB659" s="77"/>
      <c r="ACC659" s="77"/>
      <c r="ACD659" s="77"/>
      <c r="ACE659" s="77"/>
      <c r="ACF659" s="77"/>
      <c r="ACG659" s="77"/>
      <c r="ACH659" s="77"/>
      <c r="ACI659" s="77"/>
      <c r="ACJ659" s="77"/>
      <c r="ACK659" s="77"/>
      <c r="ACL659" s="77"/>
      <c r="ACM659" s="77"/>
      <c r="ACN659" s="77"/>
      <c r="ACO659" s="77"/>
      <c r="ACP659" s="77"/>
      <c r="ACQ659" s="77"/>
      <c r="ACR659" s="77"/>
      <c r="ACS659" s="77"/>
      <c r="ACT659" s="77"/>
      <c r="ACU659" s="77"/>
      <c r="ACV659" s="77"/>
      <c r="ACW659" s="77"/>
      <c r="ACX659" s="77"/>
      <c r="ACY659" s="77"/>
      <c r="ACZ659" s="77"/>
      <c r="ADA659" s="77"/>
      <c r="ADB659" s="77"/>
      <c r="ADC659" s="77"/>
      <c r="ADD659" s="77"/>
      <c r="ADE659" s="77"/>
      <c r="ADF659" s="77"/>
      <c r="ADG659" s="77"/>
      <c r="ADH659" s="77"/>
      <c r="ADI659" s="77"/>
      <c r="ADJ659" s="77"/>
      <c r="ADK659" s="77"/>
      <c r="ADL659" s="77"/>
      <c r="ADM659" s="77"/>
      <c r="ADN659" s="77"/>
      <c r="ADO659" s="77"/>
      <c r="ADP659" s="77"/>
      <c r="ADQ659" s="77"/>
      <c r="ADR659" s="77"/>
      <c r="ADS659" s="77"/>
      <c r="ADT659" s="77"/>
      <c r="ADU659" s="77"/>
      <c r="ADV659" s="77"/>
      <c r="ADW659" s="77"/>
      <c r="ADX659" s="77"/>
      <c r="ADY659" s="77"/>
      <c r="ADZ659" s="77"/>
      <c r="AEA659" s="77"/>
      <c r="AEB659" s="77"/>
      <c r="AEC659" s="77"/>
      <c r="AED659" s="77"/>
      <c r="AEE659" s="77"/>
      <c r="AEF659" s="77"/>
      <c r="AEG659" s="77"/>
      <c r="AEH659" s="77"/>
      <c r="AEI659" s="77"/>
      <c r="AEJ659" s="77"/>
      <c r="AEK659" s="77"/>
      <c r="AEL659" s="77"/>
      <c r="AEM659" s="77"/>
      <c r="AEN659" s="77"/>
      <c r="AEO659" s="77"/>
      <c r="AEP659" s="77"/>
      <c r="AEQ659" s="77"/>
      <c r="AER659" s="77"/>
      <c r="AES659" s="77"/>
      <c r="AET659" s="77"/>
      <c r="AEU659" s="77"/>
      <c r="AEV659" s="77"/>
      <c r="AEW659" s="77"/>
      <c r="AEX659" s="77"/>
      <c r="AEY659" s="77"/>
      <c r="AEZ659" s="77"/>
      <c r="AFA659" s="77"/>
      <c r="AFB659" s="77"/>
      <c r="AFC659" s="77"/>
      <c r="AFD659" s="77"/>
      <c r="AFE659" s="77"/>
      <c r="AFF659" s="77"/>
      <c r="AFG659" s="77"/>
      <c r="AFH659" s="77"/>
      <c r="AFI659" s="77"/>
      <c r="AFJ659" s="77"/>
      <c r="AFK659" s="77"/>
      <c r="AFL659" s="77"/>
      <c r="AFM659" s="77"/>
      <c r="AFN659" s="77"/>
      <c r="AFO659" s="77"/>
      <c r="AFP659" s="77"/>
      <c r="AFQ659" s="77"/>
      <c r="AFR659" s="77"/>
      <c r="AFS659" s="77"/>
      <c r="AFT659" s="77"/>
      <c r="AFU659" s="77"/>
      <c r="AFV659" s="77"/>
      <c r="AFW659" s="77"/>
      <c r="AFX659" s="77"/>
      <c r="AFY659" s="77"/>
      <c r="AFZ659" s="77"/>
      <c r="AGA659" s="77"/>
      <c r="AGB659" s="77"/>
      <c r="AGC659" s="77"/>
      <c r="AGD659" s="77"/>
      <c r="AGE659" s="77"/>
      <c r="AGF659" s="77"/>
      <c r="AGG659" s="77"/>
      <c r="AGH659" s="77"/>
      <c r="AGI659" s="77"/>
      <c r="AGJ659" s="77"/>
      <c r="AGK659" s="77"/>
      <c r="AGL659" s="77"/>
      <c r="AGM659" s="77"/>
      <c r="AGN659" s="77"/>
      <c r="AGO659" s="77"/>
      <c r="AGP659" s="77"/>
      <c r="AGQ659" s="77"/>
      <c r="AGR659" s="77"/>
      <c r="AGS659" s="77"/>
      <c r="AGT659" s="77"/>
      <c r="AGU659" s="77"/>
      <c r="AGV659" s="77"/>
      <c r="AGW659" s="77"/>
      <c r="AGX659" s="77"/>
      <c r="AGY659" s="77"/>
      <c r="AGZ659" s="77"/>
      <c r="AHA659" s="77"/>
      <c r="AHB659" s="77"/>
      <c r="AHC659" s="77"/>
      <c r="AHD659" s="77"/>
      <c r="AHE659" s="77"/>
      <c r="AHF659" s="77"/>
      <c r="AHG659" s="77"/>
      <c r="AHH659" s="77"/>
      <c r="AHI659" s="77"/>
      <c r="AHJ659" s="77"/>
      <c r="AHK659" s="77"/>
      <c r="AHL659" s="77"/>
      <c r="AHM659" s="77"/>
      <c r="AHN659" s="77"/>
      <c r="AHO659" s="77"/>
      <c r="AHP659" s="77"/>
      <c r="AHQ659" s="77"/>
      <c r="AHR659" s="77"/>
      <c r="AHS659" s="77"/>
      <c r="AHT659" s="77"/>
      <c r="AHU659" s="77"/>
      <c r="AHV659" s="77"/>
      <c r="AHW659" s="77"/>
      <c r="AHX659" s="77"/>
      <c r="AHY659" s="77"/>
      <c r="AHZ659" s="77"/>
      <c r="AIA659" s="77"/>
      <c r="AIB659" s="77"/>
      <c r="AIC659" s="77"/>
      <c r="AID659" s="77"/>
      <c r="AIE659" s="77"/>
      <c r="AIF659" s="77"/>
      <c r="AIG659" s="77"/>
      <c r="AIH659" s="77"/>
      <c r="AII659" s="77"/>
      <c r="AIJ659" s="77"/>
      <c r="AIK659" s="77"/>
      <c r="AIL659" s="77"/>
      <c r="AIM659" s="77"/>
      <c r="AIN659" s="77"/>
      <c r="AIO659" s="77"/>
      <c r="AIP659" s="77"/>
      <c r="AIQ659" s="77"/>
      <c r="AIR659" s="77"/>
      <c r="AIS659" s="77"/>
      <c r="AIT659" s="77"/>
      <c r="AIU659" s="77"/>
      <c r="AIV659" s="77"/>
      <c r="AIW659" s="77"/>
      <c r="AIX659" s="77"/>
      <c r="AIY659" s="77"/>
      <c r="AIZ659" s="77"/>
      <c r="AJA659" s="77"/>
      <c r="AJB659" s="77"/>
      <c r="AJC659" s="77"/>
      <c r="AJD659" s="77"/>
      <c r="AJE659" s="77"/>
      <c r="AJF659" s="77"/>
      <c r="AJG659" s="77"/>
      <c r="AJH659" s="77"/>
      <c r="AJI659" s="77"/>
      <c r="AJJ659" s="77"/>
      <c r="AJK659" s="77"/>
      <c r="AJL659" s="77"/>
      <c r="AJM659" s="77"/>
      <c r="AJN659" s="77"/>
      <c r="AJO659" s="77"/>
      <c r="AJP659" s="77"/>
      <c r="AJQ659" s="77"/>
      <c r="AJR659" s="77"/>
      <c r="AJS659" s="77"/>
      <c r="AJT659" s="77"/>
      <c r="AJU659" s="77"/>
      <c r="AJV659" s="77"/>
      <c r="AJW659" s="77"/>
      <c r="AJX659" s="77"/>
      <c r="AJY659" s="77"/>
      <c r="AJZ659" s="77"/>
      <c r="AKA659" s="77"/>
      <c r="AKB659" s="77"/>
      <c r="AKC659" s="77"/>
      <c r="AKD659" s="77"/>
      <c r="AKE659" s="77"/>
      <c r="AKF659" s="77"/>
      <c r="AKG659" s="77"/>
      <c r="AKH659" s="77"/>
      <c r="AKI659" s="77"/>
      <c r="AKJ659" s="77"/>
      <c r="AKK659" s="77"/>
      <c r="AKL659" s="77"/>
      <c r="AKM659" s="77"/>
      <c r="AKN659" s="77"/>
      <c r="AKO659" s="77"/>
      <c r="AKP659" s="77"/>
      <c r="AKQ659" s="77"/>
      <c r="AKR659" s="77"/>
      <c r="AKS659" s="77"/>
      <c r="AKT659" s="77"/>
      <c r="AKU659" s="77"/>
      <c r="AKV659" s="77"/>
      <c r="AKW659" s="77"/>
      <c r="AKX659" s="77"/>
      <c r="AKY659" s="77"/>
      <c r="AKZ659" s="77"/>
      <c r="ALA659" s="77"/>
      <c r="ALB659" s="77"/>
      <c r="ALC659" s="77"/>
      <c r="ALD659" s="77"/>
      <c r="ALE659" s="77"/>
      <c r="ALF659" s="77"/>
      <c r="ALG659" s="77"/>
      <c r="ALH659" s="77"/>
      <c r="ALI659" s="77"/>
      <c r="ALJ659" s="77"/>
      <c r="ALK659" s="77"/>
      <c r="ALL659" s="77"/>
      <c r="ALM659" s="77"/>
      <c r="ALN659" s="77"/>
      <c r="ALO659" s="77"/>
      <c r="ALP659" s="77"/>
      <c r="ALQ659" s="77"/>
      <c r="ALR659" s="77"/>
      <c r="ALS659" s="77"/>
      <c r="ALT659" s="77"/>
      <c r="ALU659" s="77"/>
      <c r="ALV659" s="77"/>
      <c r="ALW659" s="77"/>
      <c r="ALX659" s="77"/>
      <c r="ALY659" s="77"/>
      <c r="ALZ659" s="77"/>
      <c r="AMA659" s="77"/>
      <c r="AMB659" s="77"/>
      <c r="AMC659" s="77"/>
      <c r="AMD659" s="77"/>
      <c r="AME659" s="77"/>
      <c r="AMF659" s="77"/>
      <c r="AMG659" s="77"/>
      <c r="AMH659" s="77"/>
      <c r="AMI659" s="77"/>
      <c r="AMJ659" s="77"/>
    </row>
    <row r="660" customFormat="false" ht="12.85" hidden="false" customHeight="false" outlineLevel="0" collapsed="false">
      <c r="A660" s="77"/>
      <c r="B660" s="77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77"/>
      <c r="X660" s="77"/>
      <c r="Y660" s="77"/>
      <c r="Z660" s="77"/>
      <c r="AA660" s="77"/>
      <c r="AB660" s="77"/>
      <c r="AC660" s="77"/>
      <c r="AD660" s="77"/>
      <c r="AE660" s="77"/>
      <c r="AF660" s="77"/>
      <c r="AG660" s="77"/>
      <c r="AH660" s="77"/>
      <c r="AI660" s="77"/>
      <c r="AJ660" s="77"/>
      <c r="AK660" s="77"/>
      <c r="AL660" s="77"/>
      <c r="AM660" s="77"/>
      <c r="AN660" s="77"/>
      <c r="AO660" s="77"/>
      <c r="AP660" s="77"/>
      <c r="AQ660" s="77"/>
      <c r="AR660" s="77"/>
      <c r="AS660" s="77"/>
      <c r="AT660" s="77"/>
      <c r="AU660" s="77"/>
      <c r="AV660" s="77"/>
      <c r="AW660" s="77"/>
      <c r="AX660" s="77"/>
      <c r="AY660" s="77"/>
      <c r="AZ660" s="77"/>
      <c r="BA660" s="77"/>
      <c r="BB660" s="77"/>
      <c r="BC660" s="77"/>
      <c r="BD660" s="77"/>
      <c r="BE660" s="77"/>
      <c r="BF660" s="77"/>
      <c r="BG660" s="77"/>
      <c r="BH660" s="77"/>
      <c r="BI660" s="77"/>
      <c r="BJ660" s="77"/>
      <c r="BK660" s="77"/>
      <c r="BL660" s="77"/>
      <c r="BM660" s="77"/>
      <c r="BN660" s="77"/>
      <c r="BO660" s="77"/>
      <c r="BP660" s="77"/>
      <c r="BQ660" s="77"/>
      <c r="BR660" s="77"/>
      <c r="BS660" s="77"/>
      <c r="BT660" s="77"/>
      <c r="BU660" s="77"/>
      <c r="BV660" s="77"/>
      <c r="BW660" s="77"/>
      <c r="BX660" s="77"/>
      <c r="BY660" s="77"/>
      <c r="BZ660" s="77"/>
      <c r="CA660" s="77"/>
      <c r="CB660" s="77"/>
      <c r="CC660" s="77"/>
      <c r="CD660" s="77"/>
      <c r="CE660" s="77"/>
      <c r="CF660" s="77"/>
      <c r="CG660" s="77"/>
      <c r="CH660" s="77"/>
      <c r="CI660" s="77"/>
      <c r="CJ660" s="77"/>
      <c r="CK660" s="77"/>
      <c r="CL660" s="77"/>
      <c r="CM660" s="77"/>
      <c r="CN660" s="77"/>
      <c r="CO660" s="77"/>
      <c r="CP660" s="77"/>
      <c r="CQ660" s="77"/>
      <c r="CR660" s="77"/>
      <c r="CS660" s="77"/>
      <c r="CT660" s="77"/>
      <c r="CU660" s="77"/>
      <c r="CV660" s="77"/>
      <c r="CW660" s="77"/>
      <c r="CX660" s="77"/>
      <c r="CY660" s="77"/>
      <c r="CZ660" s="77"/>
      <c r="DA660" s="77"/>
      <c r="DB660" s="77"/>
      <c r="DC660" s="77"/>
      <c r="DD660" s="77"/>
      <c r="DE660" s="77"/>
      <c r="DF660" s="77"/>
      <c r="DG660" s="77"/>
      <c r="DH660" s="77"/>
      <c r="DI660" s="77"/>
      <c r="DJ660" s="77"/>
      <c r="DK660" s="77"/>
      <c r="DL660" s="77"/>
      <c r="DM660" s="77"/>
      <c r="DN660" s="77"/>
      <c r="DO660" s="77"/>
      <c r="DP660" s="77"/>
      <c r="DQ660" s="77"/>
      <c r="DR660" s="77"/>
      <c r="DS660" s="77"/>
      <c r="DT660" s="77"/>
      <c r="DU660" s="77"/>
      <c r="DV660" s="77"/>
      <c r="DW660" s="77"/>
      <c r="DX660" s="77"/>
      <c r="DY660" s="77"/>
      <c r="DZ660" s="77"/>
      <c r="EA660" s="77"/>
      <c r="EB660" s="77"/>
      <c r="EC660" s="77"/>
      <c r="ED660" s="77"/>
      <c r="EE660" s="77"/>
      <c r="EF660" s="77"/>
      <c r="EG660" s="77"/>
      <c r="EH660" s="77"/>
      <c r="EI660" s="77"/>
      <c r="EJ660" s="77"/>
      <c r="EK660" s="77"/>
      <c r="EL660" s="77"/>
      <c r="EM660" s="77"/>
      <c r="EN660" s="77"/>
      <c r="EO660" s="77"/>
      <c r="EP660" s="77"/>
      <c r="EQ660" s="77"/>
      <c r="ER660" s="77"/>
      <c r="ES660" s="77"/>
      <c r="ET660" s="77"/>
      <c r="EU660" s="77"/>
      <c r="EV660" s="77"/>
      <c r="EW660" s="77"/>
      <c r="EX660" s="77"/>
      <c r="EY660" s="77"/>
      <c r="EZ660" s="77"/>
      <c r="FA660" s="77"/>
      <c r="FB660" s="77"/>
      <c r="FC660" s="77"/>
      <c r="FD660" s="77"/>
      <c r="FE660" s="77"/>
      <c r="FF660" s="77"/>
      <c r="FG660" s="77"/>
      <c r="FH660" s="77"/>
      <c r="FI660" s="77"/>
      <c r="FJ660" s="77"/>
      <c r="FK660" s="77"/>
      <c r="FL660" s="77"/>
      <c r="FM660" s="77"/>
      <c r="FN660" s="77"/>
      <c r="FO660" s="77"/>
      <c r="FP660" s="77"/>
      <c r="FQ660" s="77"/>
      <c r="FR660" s="77"/>
      <c r="FS660" s="77"/>
      <c r="FT660" s="77"/>
      <c r="FU660" s="77"/>
      <c r="FV660" s="77"/>
      <c r="FW660" s="77"/>
      <c r="FX660" s="77"/>
      <c r="FY660" s="77"/>
      <c r="FZ660" s="77"/>
      <c r="GA660" s="77"/>
      <c r="GB660" s="77"/>
      <c r="GC660" s="77"/>
      <c r="GD660" s="77"/>
      <c r="GE660" s="77"/>
      <c r="GF660" s="77"/>
      <c r="GG660" s="77"/>
      <c r="GH660" s="77"/>
      <c r="GI660" s="77"/>
      <c r="GJ660" s="77"/>
      <c r="GK660" s="77"/>
      <c r="GL660" s="77"/>
      <c r="GM660" s="77"/>
      <c r="GN660" s="77"/>
      <c r="GO660" s="77"/>
      <c r="GP660" s="77"/>
      <c r="GQ660" s="77"/>
      <c r="GR660" s="77"/>
      <c r="GS660" s="77"/>
      <c r="GT660" s="77"/>
      <c r="GU660" s="77"/>
      <c r="GV660" s="77"/>
      <c r="GW660" s="77"/>
      <c r="GX660" s="77"/>
      <c r="GY660" s="77"/>
      <c r="GZ660" s="77"/>
      <c r="HA660" s="77"/>
      <c r="HB660" s="77"/>
      <c r="HC660" s="77"/>
      <c r="HD660" s="77"/>
      <c r="HE660" s="77"/>
      <c r="HF660" s="77"/>
      <c r="HG660" s="77"/>
      <c r="HH660" s="77"/>
      <c r="HI660" s="77"/>
      <c r="HJ660" s="77"/>
      <c r="HK660" s="77"/>
      <c r="HL660" s="77"/>
      <c r="HM660" s="77"/>
      <c r="HN660" s="77"/>
      <c r="HO660" s="77"/>
      <c r="HP660" s="77"/>
      <c r="HQ660" s="77"/>
      <c r="HR660" s="77"/>
      <c r="HS660" s="77"/>
      <c r="HT660" s="77"/>
      <c r="HU660" s="77"/>
      <c r="HV660" s="77"/>
      <c r="HW660" s="77"/>
      <c r="HX660" s="77"/>
      <c r="HY660" s="77"/>
      <c r="HZ660" s="77"/>
      <c r="IA660" s="77"/>
      <c r="IB660" s="77"/>
      <c r="IC660" s="77"/>
      <c r="ID660" s="77"/>
      <c r="IE660" s="77"/>
      <c r="IF660" s="77"/>
      <c r="IG660" s="77"/>
      <c r="IH660" s="77"/>
      <c r="II660" s="77"/>
      <c r="IJ660" s="77"/>
      <c r="IK660" s="77"/>
      <c r="IL660" s="77"/>
      <c r="IM660" s="77"/>
      <c r="IN660" s="77"/>
      <c r="IO660" s="77"/>
      <c r="IP660" s="77"/>
      <c r="IQ660" s="77"/>
      <c r="IR660" s="77"/>
      <c r="IS660" s="77"/>
      <c r="IT660" s="77"/>
      <c r="IU660" s="77"/>
      <c r="IV660" s="77"/>
      <c r="IW660" s="77"/>
      <c r="IX660" s="77"/>
      <c r="IY660" s="77"/>
      <c r="IZ660" s="77"/>
      <c r="JA660" s="77"/>
      <c r="JB660" s="77"/>
      <c r="JC660" s="77"/>
      <c r="JD660" s="77"/>
      <c r="JE660" s="77"/>
      <c r="JF660" s="77"/>
      <c r="JG660" s="77"/>
      <c r="JH660" s="77"/>
      <c r="JI660" s="77"/>
      <c r="JJ660" s="77"/>
      <c r="JK660" s="77"/>
      <c r="JL660" s="77"/>
      <c r="JM660" s="77"/>
      <c r="JN660" s="77"/>
      <c r="JO660" s="77"/>
      <c r="JP660" s="77"/>
      <c r="JQ660" s="77"/>
      <c r="JR660" s="77"/>
      <c r="JS660" s="77"/>
      <c r="JT660" s="77"/>
      <c r="JU660" s="77"/>
      <c r="JV660" s="77"/>
      <c r="JW660" s="77"/>
      <c r="JX660" s="77"/>
      <c r="JY660" s="77"/>
      <c r="JZ660" s="77"/>
      <c r="KA660" s="77"/>
      <c r="KB660" s="77"/>
      <c r="KC660" s="77"/>
      <c r="KD660" s="77"/>
      <c r="KE660" s="77"/>
      <c r="KF660" s="77"/>
      <c r="KG660" s="77"/>
      <c r="KH660" s="77"/>
      <c r="KI660" s="77"/>
      <c r="KJ660" s="77"/>
      <c r="KK660" s="77"/>
      <c r="KL660" s="77"/>
      <c r="KM660" s="77"/>
      <c r="KN660" s="77"/>
      <c r="KO660" s="77"/>
      <c r="KP660" s="77"/>
      <c r="KQ660" s="77"/>
      <c r="KR660" s="77"/>
      <c r="KS660" s="77"/>
      <c r="KT660" s="77"/>
      <c r="KU660" s="77"/>
      <c r="KV660" s="77"/>
      <c r="KW660" s="77"/>
      <c r="KX660" s="77"/>
      <c r="KY660" s="77"/>
      <c r="KZ660" s="77"/>
      <c r="LA660" s="77"/>
      <c r="LB660" s="77"/>
      <c r="LC660" s="77"/>
      <c r="LD660" s="77"/>
      <c r="LE660" s="77"/>
      <c r="LF660" s="77"/>
      <c r="LG660" s="77"/>
      <c r="LH660" s="77"/>
      <c r="LI660" s="77"/>
      <c r="LJ660" s="77"/>
      <c r="LK660" s="77"/>
      <c r="LL660" s="77"/>
      <c r="LM660" s="77"/>
      <c r="LN660" s="77"/>
      <c r="LO660" s="77"/>
      <c r="LP660" s="77"/>
      <c r="LQ660" s="77"/>
      <c r="LR660" s="77"/>
      <c r="LS660" s="77"/>
      <c r="LT660" s="77"/>
      <c r="LU660" s="77"/>
      <c r="LV660" s="77"/>
      <c r="LW660" s="77"/>
      <c r="LX660" s="77"/>
      <c r="LY660" s="77"/>
      <c r="LZ660" s="77"/>
      <c r="MA660" s="77"/>
      <c r="MB660" s="77"/>
      <c r="MC660" s="77"/>
      <c r="MD660" s="77"/>
      <c r="ME660" s="77"/>
      <c r="MF660" s="77"/>
      <c r="MG660" s="77"/>
      <c r="MH660" s="77"/>
      <c r="MI660" s="77"/>
      <c r="MJ660" s="77"/>
      <c r="MK660" s="77"/>
      <c r="ML660" s="77"/>
      <c r="MM660" s="77"/>
      <c r="MN660" s="77"/>
      <c r="MO660" s="77"/>
      <c r="MP660" s="77"/>
      <c r="MQ660" s="77"/>
      <c r="MR660" s="77"/>
      <c r="MS660" s="77"/>
      <c r="MT660" s="77"/>
      <c r="MU660" s="77"/>
      <c r="MV660" s="77"/>
      <c r="MW660" s="77"/>
      <c r="MX660" s="77"/>
      <c r="MY660" s="77"/>
      <c r="MZ660" s="77"/>
      <c r="NA660" s="77"/>
      <c r="NB660" s="77"/>
      <c r="NC660" s="77"/>
      <c r="ND660" s="77"/>
      <c r="NE660" s="77"/>
      <c r="NF660" s="77"/>
      <c r="NG660" s="77"/>
      <c r="NH660" s="77"/>
      <c r="NI660" s="77"/>
      <c r="NJ660" s="77"/>
      <c r="NK660" s="77"/>
      <c r="NL660" s="77"/>
      <c r="NM660" s="77"/>
      <c r="NN660" s="77"/>
      <c r="NO660" s="77"/>
      <c r="NP660" s="77"/>
      <c r="NQ660" s="77"/>
      <c r="NR660" s="77"/>
      <c r="NS660" s="77"/>
      <c r="NT660" s="77"/>
      <c r="NU660" s="77"/>
      <c r="NV660" s="77"/>
      <c r="NW660" s="77"/>
      <c r="NX660" s="77"/>
      <c r="NY660" s="77"/>
      <c r="NZ660" s="77"/>
      <c r="OA660" s="77"/>
      <c r="OB660" s="77"/>
      <c r="OC660" s="77"/>
      <c r="OD660" s="77"/>
      <c r="OE660" s="77"/>
      <c r="OF660" s="77"/>
      <c r="OG660" s="77"/>
      <c r="OH660" s="77"/>
      <c r="OI660" s="77"/>
      <c r="OJ660" s="77"/>
      <c r="OK660" s="77"/>
      <c r="OL660" s="77"/>
      <c r="OM660" s="77"/>
      <c r="ON660" s="77"/>
      <c r="OO660" s="77"/>
      <c r="OP660" s="77"/>
      <c r="OQ660" s="77"/>
      <c r="OR660" s="77"/>
      <c r="OS660" s="77"/>
      <c r="OT660" s="77"/>
      <c r="OU660" s="77"/>
      <c r="OV660" s="77"/>
      <c r="OW660" s="77"/>
      <c r="OX660" s="77"/>
      <c r="OY660" s="77"/>
      <c r="OZ660" s="77"/>
      <c r="PA660" s="77"/>
      <c r="PB660" s="77"/>
      <c r="PC660" s="77"/>
      <c r="PD660" s="77"/>
      <c r="PE660" s="77"/>
      <c r="PF660" s="77"/>
      <c r="PG660" s="77"/>
      <c r="PH660" s="77"/>
      <c r="PI660" s="77"/>
      <c r="PJ660" s="77"/>
      <c r="PK660" s="77"/>
      <c r="PL660" s="77"/>
      <c r="PM660" s="77"/>
      <c r="PN660" s="77"/>
      <c r="PO660" s="77"/>
      <c r="PP660" s="77"/>
      <c r="PQ660" s="77"/>
      <c r="PR660" s="77"/>
      <c r="PS660" s="77"/>
      <c r="PT660" s="77"/>
      <c r="PU660" s="77"/>
      <c r="PV660" s="77"/>
      <c r="PW660" s="77"/>
      <c r="PX660" s="77"/>
      <c r="PY660" s="77"/>
      <c r="PZ660" s="77"/>
      <c r="QA660" s="77"/>
      <c r="QB660" s="77"/>
      <c r="QC660" s="77"/>
      <c r="QD660" s="77"/>
      <c r="QE660" s="77"/>
      <c r="QF660" s="77"/>
      <c r="QG660" s="77"/>
      <c r="QH660" s="77"/>
      <c r="QI660" s="77"/>
      <c r="QJ660" s="77"/>
      <c r="QK660" s="77"/>
      <c r="QL660" s="77"/>
      <c r="QM660" s="77"/>
      <c r="QN660" s="77"/>
      <c r="QO660" s="77"/>
      <c r="QP660" s="77"/>
      <c r="QQ660" s="77"/>
      <c r="QR660" s="77"/>
      <c r="QS660" s="77"/>
      <c r="QT660" s="77"/>
      <c r="QU660" s="77"/>
      <c r="QV660" s="77"/>
      <c r="QW660" s="77"/>
      <c r="QX660" s="77"/>
      <c r="QY660" s="77"/>
      <c r="QZ660" s="77"/>
      <c r="RA660" s="77"/>
      <c r="RB660" s="77"/>
      <c r="RC660" s="77"/>
      <c r="RD660" s="77"/>
      <c r="RE660" s="77"/>
      <c r="RF660" s="77"/>
      <c r="RG660" s="77"/>
      <c r="RH660" s="77"/>
      <c r="RI660" s="77"/>
      <c r="RJ660" s="77"/>
      <c r="RK660" s="77"/>
      <c r="RL660" s="77"/>
      <c r="RM660" s="77"/>
      <c r="RN660" s="77"/>
      <c r="RO660" s="77"/>
      <c r="RP660" s="77"/>
      <c r="RQ660" s="77"/>
      <c r="RR660" s="77"/>
      <c r="RS660" s="77"/>
      <c r="RT660" s="77"/>
      <c r="RU660" s="77"/>
      <c r="RV660" s="77"/>
      <c r="RW660" s="77"/>
      <c r="RX660" s="77"/>
      <c r="RY660" s="77"/>
      <c r="RZ660" s="77"/>
      <c r="SA660" s="77"/>
      <c r="SB660" s="77"/>
      <c r="SC660" s="77"/>
      <c r="SD660" s="77"/>
      <c r="SE660" s="77"/>
      <c r="SF660" s="77"/>
      <c r="SG660" s="77"/>
      <c r="SH660" s="77"/>
      <c r="SI660" s="77"/>
      <c r="SJ660" s="77"/>
      <c r="SK660" s="77"/>
      <c r="SL660" s="77"/>
      <c r="SM660" s="77"/>
      <c r="SN660" s="77"/>
      <c r="SO660" s="77"/>
      <c r="SP660" s="77"/>
      <c r="SQ660" s="77"/>
      <c r="SR660" s="77"/>
      <c r="SS660" s="77"/>
      <c r="ST660" s="77"/>
      <c r="SU660" s="77"/>
      <c r="SV660" s="77"/>
      <c r="SW660" s="77"/>
      <c r="SX660" s="77"/>
      <c r="SY660" s="77"/>
      <c r="SZ660" s="77"/>
      <c r="TA660" s="77"/>
      <c r="TB660" s="77"/>
      <c r="TC660" s="77"/>
      <c r="TD660" s="77"/>
      <c r="TE660" s="77"/>
      <c r="TF660" s="77"/>
      <c r="TG660" s="77"/>
      <c r="TH660" s="77"/>
      <c r="TI660" s="77"/>
      <c r="TJ660" s="77"/>
      <c r="TK660" s="77"/>
      <c r="TL660" s="77"/>
      <c r="TM660" s="77"/>
      <c r="TN660" s="77"/>
      <c r="TO660" s="77"/>
      <c r="TP660" s="77"/>
      <c r="TQ660" s="77"/>
      <c r="TR660" s="77"/>
      <c r="TS660" s="77"/>
      <c r="TT660" s="77"/>
      <c r="TU660" s="77"/>
      <c r="TV660" s="77"/>
      <c r="TW660" s="77"/>
      <c r="TX660" s="77"/>
      <c r="TY660" s="77"/>
      <c r="TZ660" s="77"/>
      <c r="UA660" s="77"/>
      <c r="UB660" s="77"/>
      <c r="UC660" s="77"/>
      <c r="UD660" s="77"/>
      <c r="UE660" s="77"/>
      <c r="UF660" s="77"/>
      <c r="UG660" s="77"/>
      <c r="UH660" s="77"/>
      <c r="UI660" s="77"/>
      <c r="UJ660" s="77"/>
      <c r="UK660" s="77"/>
      <c r="UL660" s="77"/>
      <c r="UM660" s="77"/>
      <c r="UN660" s="77"/>
      <c r="UO660" s="77"/>
      <c r="UP660" s="77"/>
      <c r="UQ660" s="77"/>
      <c r="UR660" s="77"/>
      <c r="US660" s="77"/>
      <c r="UT660" s="77"/>
      <c r="UU660" s="77"/>
      <c r="UV660" s="77"/>
      <c r="UW660" s="77"/>
      <c r="UX660" s="77"/>
      <c r="UY660" s="77"/>
      <c r="UZ660" s="77"/>
      <c r="VA660" s="77"/>
      <c r="VB660" s="77"/>
      <c r="VC660" s="77"/>
      <c r="VD660" s="77"/>
      <c r="VE660" s="77"/>
      <c r="VF660" s="77"/>
      <c r="VG660" s="77"/>
      <c r="VH660" s="77"/>
      <c r="VI660" s="77"/>
      <c r="VJ660" s="77"/>
      <c r="VK660" s="77"/>
      <c r="VL660" s="77"/>
      <c r="VM660" s="77"/>
      <c r="VN660" s="77"/>
      <c r="VO660" s="77"/>
      <c r="VP660" s="77"/>
      <c r="VQ660" s="77"/>
      <c r="VR660" s="77"/>
      <c r="VS660" s="77"/>
      <c r="VT660" s="77"/>
      <c r="VU660" s="77"/>
      <c r="VV660" s="77"/>
      <c r="VW660" s="77"/>
      <c r="VX660" s="77"/>
      <c r="VY660" s="77"/>
      <c r="VZ660" s="77"/>
      <c r="WA660" s="77"/>
      <c r="WB660" s="77"/>
      <c r="WC660" s="77"/>
      <c r="WD660" s="77"/>
      <c r="WE660" s="77"/>
      <c r="WF660" s="77"/>
      <c r="WG660" s="77"/>
      <c r="WH660" s="77"/>
      <c r="WI660" s="77"/>
      <c r="WJ660" s="77"/>
      <c r="WK660" s="77"/>
      <c r="WL660" s="77"/>
      <c r="WM660" s="77"/>
      <c r="WN660" s="77"/>
      <c r="WO660" s="77"/>
      <c r="WP660" s="77"/>
      <c r="WQ660" s="77"/>
      <c r="WR660" s="77"/>
      <c r="WS660" s="77"/>
      <c r="WT660" s="77"/>
      <c r="WU660" s="77"/>
      <c r="WV660" s="77"/>
      <c r="WW660" s="77"/>
      <c r="WX660" s="77"/>
      <c r="WY660" s="77"/>
      <c r="WZ660" s="77"/>
      <c r="XA660" s="77"/>
      <c r="XB660" s="77"/>
      <c r="XC660" s="77"/>
      <c r="XD660" s="77"/>
      <c r="XE660" s="77"/>
      <c r="XF660" s="77"/>
      <c r="XG660" s="77"/>
      <c r="XH660" s="77"/>
      <c r="XI660" s="77"/>
      <c r="XJ660" s="77"/>
      <c r="XK660" s="77"/>
      <c r="XL660" s="77"/>
      <c r="XM660" s="77"/>
      <c r="XN660" s="77"/>
      <c r="XO660" s="77"/>
      <c r="XP660" s="77"/>
      <c r="XQ660" s="77"/>
      <c r="XR660" s="77"/>
      <c r="XS660" s="77"/>
      <c r="XT660" s="77"/>
      <c r="XU660" s="77"/>
      <c r="XV660" s="77"/>
      <c r="XW660" s="77"/>
      <c r="XX660" s="77"/>
      <c r="XY660" s="77"/>
      <c r="XZ660" s="77"/>
      <c r="YA660" s="77"/>
      <c r="YB660" s="77"/>
      <c r="YC660" s="77"/>
      <c r="YD660" s="77"/>
      <c r="YE660" s="77"/>
      <c r="YF660" s="77"/>
      <c r="YG660" s="77"/>
      <c r="YH660" s="77"/>
      <c r="YI660" s="77"/>
      <c r="YJ660" s="77"/>
      <c r="YK660" s="77"/>
      <c r="YL660" s="77"/>
      <c r="YM660" s="77"/>
      <c r="YN660" s="77"/>
      <c r="YO660" s="77"/>
      <c r="YP660" s="77"/>
      <c r="YQ660" s="77"/>
      <c r="YR660" s="77"/>
      <c r="YS660" s="77"/>
      <c r="YT660" s="77"/>
      <c r="YU660" s="77"/>
      <c r="YV660" s="77"/>
      <c r="YW660" s="77"/>
      <c r="YX660" s="77"/>
      <c r="YY660" s="77"/>
      <c r="YZ660" s="77"/>
      <c r="ZA660" s="77"/>
      <c r="ZB660" s="77"/>
      <c r="ZC660" s="77"/>
      <c r="ZD660" s="77"/>
      <c r="ZE660" s="77"/>
      <c r="ZF660" s="77"/>
      <c r="ZG660" s="77"/>
      <c r="ZH660" s="77"/>
      <c r="ZI660" s="77"/>
      <c r="ZJ660" s="77"/>
      <c r="ZK660" s="77"/>
      <c r="ZL660" s="77"/>
      <c r="ZM660" s="77"/>
      <c r="ZN660" s="77"/>
      <c r="ZO660" s="77"/>
      <c r="ZP660" s="77"/>
      <c r="ZQ660" s="77"/>
      <c r="ZR660" s="77"/>
      <c r="ZS660" s="77"/>
      <c r="ZT660" s="77"/>
      <c r="ZU660" s="77"/>
      <c r="ZV660" s="77"/>
      <c r="ZW660" s="77"/>
      <c r="ZX660" s="77"/>
      <c r="ZY660" s="77"/>
      <c r="ZZ660" s="77"/>
      <c r="AAA660" s="77"/>
      <c r="AAB660" s="77"/>
      <c r="AAC660" s="77"/>
      <c r="AAD660" s="77"/>
      <c r="AAE660" s="77"/>
      <c r="AAF660" s="77"/>
      <c r="AAG660" s="77"/>
      <c r="AAH660" s="77"/>
      <c r="AAI660" s="77"/>
      <c r="AAJ660" s="77"/>
      <c r="AAK660" s="77"/>
      <c r="AAL660" s="77"/>
      <c r="AAM660" s="77"/>
      <c r="AAN660" s="77"/>
      <c r="AAO660" s="77"/>
      <c r="AAP660" s="77"/>
      <c r="AAQ660" s="77"/>
      <c r="AAR660" s="77"/>
      <c r="AAS660" s="77"/>
      <c r="AAT660" s="77"/>
      <c r="AAU660" s="77"/>
      <c r="AAV660" s="77"/>
      <c r="AAW660" s="77"/>
      <c r="AAX660" s="77"/>
      <c r="AAY660" s="77"/>
      <c r="AAZ660" s="77"/>
      <c r="ABA660" s="77"/>
      <c r="ABB660" s="77"/>
      <c r="ABC660" s="77"/>
      <c r="ABD660" s="77"/>
      <c r="ABE660" s="77"/>
      <c r="ABF660" s="77"/>
      <c r="ABG660" s="77"/>
      <c r="ABH660" s="77"/>
      <c r="ABI660" s="77"/>
      <c r="ABJ660" s="77"/>
      <c r="ABK660" s="77"/>
      <c r="ABL660" s="77"/>
      <c r="ABM660" s="77"/>
      <c r="ABN660" s="77"/>
      <c r="ABO660" s="77"/>
      <c r="ABP660" s="77"/>
      <c r="ABQ660" s="77"/>
      <c r="ABR660" s="77"/>
      <c r="ABS660" s="77"/>
      <c r="ABT660" s="77"/>
      <c r="ABU660" s="77"/>
      <c r="ABV660" s="77"/>
      <c r="ABW660" s="77"/>
      <c r="ABX660" s="77"/>
      <c r="ABY660" s="77"/>
      <c r="ABZ660" s="77"/>
      <c r="ACA660" s="77"/>
      <c r="ACB660" s="77"/>
      <c r="ACC660" s="77"/>
      <c r="ACD660" s="77"/>
      <c r="ACE660" s="77"/>
      <c r="ACF660" s="77"/>
      <c r="ACG660" s="77"/>
      <c r="ACH660" s="77"/>
      <c r="ACI660" s="77"/>
      <c r="ACJ660" s="77"/>
      <c r="ACK660" s="77"/>
      <c r="ACL660" s="77"/>
      <c r="ACM660" s="77"/>
      <c r="ACN660" s="77"/>
      <c r="ACO660" s="77"/>
      <c r="ACP660" s="77"/>
      <c r="ACQ660" s="77"/>
      <c r="ACR660" s="77"/>
      <c r="ACS660" s="77"/>
      <c r="ACT660" s="77"/>
      <c r="ACU660" s="77"/>
      <c r="ACV660" s="77"/>
      <c r="ACW660" s="77"/>
      <c r="ACX660" s="77"/>
      <c r="ACY660" s="77"/>
      <c r="ACZ660" s="77"/>
      <c r="ADA660" s="77"/>
      <c r="ADB660" s="77"/>
      <c r="ADC660" s="77"/>
      <c r="ADD660" s="77"/>
      <c r="ADE660" s="77"/>
      <c r="ADF660" s="77"/>
      <c r="ADG660" s="77"/>
      <c r="ADH660" s="77"/>
      <c r="ADI660" s="77"/>
      <c r="ADJ660" s="77"/>
      <c r="ADK660" s="77"/>
      <c r="ADL660" s="77"/>
      <c r="ADM660" s="77"/>
      <c r="ADN660" s="77"/>
      <c r="ADO660" s="77"/>
      <c r="ADP660" s="77"/>
      <c r="ADQ660" s="77"/>
      <c r="ADR660" s="77"/>
      <c r="ADS660" s="77"/>
      <c r="ADT660" s="77"/>
      <c r="ADU660" s="77"/>
      <c r="ADV660" s="77"/>
      <c r="ADW660" s="77"/>
      <c r="ADX660" s="77"/>
      <c r="ADY660" s="77"/>
      <c r="ADZ660" s="77"/>
      <c r="AEA660" s="77"/>
      <c r="AEB660" s="77"/>
      <c r="AEC660" s="77"/>
      <c r="AED660" s="77"/>
      <c r="AEE660" s="77"/>
      <c r="AEF660" s="77"/>
      <c r="AEG660" s="77"/>
      <c r="AEH660" s="77"/>
      <c r="AEI660" s="77"/>
      <c r="AEJ660" s="77"/>
      <c r="AEK660" s="77"/>
      <c r="AEL660" s="77"/>
      <c r="AEM660" s="77"/>
      <c r="AEN660" s="77"/>
      <c r="AEO660" s="77"/>
      <c r="AEP660" s="77"/>
      <c r="AEQ660" s="77"/>
      <c r="AER660" s="77"/>
      <c r="AES660" s="77"/>
      <c r="AET660" s="77"/>
      <c r="AEU660" s="77"/>
      <c r="AEV660" s="77"/>
      <c r="AEW660" s="77"/>
      <c r="AEX660" s="77"/>
      <c r="AEY660" s="77"/>
      <c r="AEZ660" s="77"/>
      <c r="AFA660" s="77"/>
      <c r="AFB660" s="77"/>
      <c r="AFC660" s="77"/>
      <c r="AFD660" s="77"/>
      <c r="AFE660" s="77"/>
      <c r="AFF660" s="77"/>
      <c r="AFG660" s="77"/>
      <c r="AFH660" s="77"/>
      <c r="AFI660" s="77"/>
      <c r="AFJ660" s="77"/>
      <c r="AFK660" s="77"/>
      <c r="AFL660" s="77"/>
      <c r="AFM660" s="77"/>
      <c r="AFN660" s="77"/>
      <c r="AFO660" s="77"/>
      <c r="AFP660" s="77"/>
      <c r="AFQ660" s="77"/>
      <c r="AFR660" s="77"/>
      <c r="AFS660" s="77"/>
      <c r="AFT660" s="77"/>
      <c r="AFU660" s="77"/>
      <c r="AFV660" s="77"/>
      <c r="AFW660" s="77"/>
      <c r="AFX660" s="77"/>
      <c r="AFY660" s="77"/>
      <c r="AFZ660" s="77"/>
      <c r="AGA660" s="77"/>
      <c r="AGB660" s="77"/>
      <c r="AGC660" s="77"/>
      <c r="AGD660" s="77"/>
      <c r="AGE660" s="77"/>
      <c r="AGF660" s="77"/>
      <c r="AGG660" s="77"/>
      <c r="AGH660" s="77"/>
      <c r="AGI660" s="77"/>
      <c r="AGJ660" s="77"/>
      <c r="AGK660" s="77"/>
      <c r="AGL660" s="77"/>
      <c r="AGM660" s="77"/>
      <c r="AGN660" s="77"/>
      <c r="AGO660" s="77"/>
      <c r="AGP660" s="77"/>
      <c r="AGQ660" s="77"/>
      <c r="AGR660" s="77"/>
      <c r="AGS660" s="77"/>
      <c r="AGT660" s="77"/>
      <c r="AGU660" s="77"/>
      <c r="AGV660" s="77"/>
      <c r="AGW660" s="77"/>
      <c r="AGX660" s="77"/>
      <c r="AGY660" s="77"/>
      <c r="AGZ660" s="77"/>
      <c r="AHA660" s="77"/>
      <c r="AHB660" s="77"/>
      <c r="AHC660" s="77"/>
      <c r="AHD660" s="77"/>
      <c r="AHE660" s="77"/>
      <c r="AHF660" s="77"/>
      <c r="AHG660" s="77"/>
      <c r="AHH660" s="77"/>
      <c r="AHI660" s="77"/>
      <c r="AHJ660" s="77"/>
      <c r="AHK660" s="77"/>
      <c r="AHL660" s="77"/>
      <c r="AHM660" s="77"/>
      <c r="AHN660" s="77"/>
      <c r="AHO660" s="77"/>
      <c r="AHP660" s="77"/>
      <c r="AHQ660" s="77"/>
      <c r="AHR660" s="77"/>
      <c r="AHS660" s="77"/>
      <c r="AHT660" s="77"/>
      <c r="AHU660" s="77"/>
      <c r="AHV660" s="77"/>
      <c r="AHW660" s="77"/>
      <c r="AHX660" s="77"/>
      <c r="AHY660" s="77"/>
      <c r="AHZ660" s="77"/>
      <c r="AIA660" s="77"/>
      <c r="AIB660" s="77"/>
      <c r="AIC660" s="77"/>
      <c r="AID660" s="77"/>
      <c r="AIE660" s="77"/>
      <c r="AIF660" s="77"/>
      <c r="AIG660" s="77"/>
      <c r="AIH660" s="77"/>
      <c r="AII660" s="77"/>
      <c r="AIJ660" s="77"/>
      <c r="AIK660" s="77"/>
      <c r="AIL660" s="77"/>
      <c r="AIM660" s="77"/>
      <c r="AIN660" s="77"/>
      <c r="AIO660" s="77"/>
      <c r="AIP660" s="77"/>
      <c r="AIQ660" s="77"/>
      <c r="AIR660" s="77"/>
      <c r="AIS660" s="77"/>
      <c r="AIT660" s="77"/>
      <c r="AIU660" s="77"/>
      <c r="AIV660" s="77"/>
      <c r="AIW660" s="77"/>
      <c r="AIX660" s="77"/>
      <c r="AIY660" s="77"/>
      <c r="AIZ660" s="77"/>
      <c r="AJA660" s="77"/>
      <c r="AJB660" s="77"/>
      <c r="AJC660" s="77"/>
      <c r="AJD660" s="77"/>
      <c r="AJE660" s="77"/>
      <c r="AJF660" s="77"/>
      <c r="AJG660" s="77"/>
      <c r="AJH660" s="77"/>
      <c r="AJI660" s="77"/>
      <c r="AJJ660" s="77"/>
      <c r="AJK660" s="77"/>
      <c r="AJL660" s="77"/>
      <c r="AJM660" s="77"/>
      <c r="AJN660" s="77"/>
      <c r="AJO660" s="77"/>
      <c r="AJP660" s="77"/>
      <c r="AJQ660" s="77"/>
      <c r="AJR660" s="77"/>
      <c r="AJS660" s="77"/>
      <c r="AJT660" s="77"/>
      <c r="AJU660" s="77"/>
      <c r="AJV660" s="77"/>
      <c r="AJW660" s="77"/>
      <c r="AJX660" s="77"/>
      <c r="AJY660" s="77"/>
      <c r="AJZ660" s="77"/>
      <c r="AKA660" s="77"/>
      <c r="AKB660" s="77"/>
      <c r="AKC660" s="77"/>
      <c r="AKD660" s="77"/>
      <c r="AKE660" s="77"/>
      <c r="AKF660" s="77"/>
      <c r="AKG660" s="77"/>
      <c r="AKH660" s="77"/>
      <c r="AKI660" s="77"/>
      <c r="AKJ660" s="77"/>
      <c r="AKK660" s="77"/>
      <c r="AKL660" s="77"/>
      <c r="AKM660" s="77"/>
      <c r="AKN660" s="77"/>
      <c r="AKO660" s="77"/>
      <c r="AKP660" s="77"/>
      <c r="AKQ660" s="77"/>
      <c r="AKR660" s="77"/>
      <c r="AKS660" s="77"/>
      <c r="AKT660" s="77"/>
      <c r="AKU660" s="77"/>
      <c r="AKV660" s="77"/>
      <c r="AKW660" s="77"/>
      <c r="AKX660" s="77"/>
      <c r="AKY660" s="77"/>
      <c r="AKZ660" s="77"/>
      <c r="ALA660" s="77"/>
      <c r="ALB660" s="77"/>
      <c r="ALC660" s="77"/>
      <c r="ALD660" s="77"/>
      <c r="ALE660" s="77"/>
      <c r="ALF660" s="77"/>
      <c r="ALG660" s="77"/>
      <c r="ALH660" s="77"/>
      <c r="ALI660" s="77"/>
      <c r="ALJ660" s="77"/>
      <c r="ALK660" s="77"/>
      <c r="ALL660" s="77"/>
      <c r="ALM660" s="77"/>
      <c r="ALN660" s="77"/>
      <c r="ALO660" s="77"/>
      <c r="ALP660" s="77"/>
      <c r="ALQ660" s="77"/>
      <c r="ALR660" s="77"/>
      <c r="ALS660" s="77"/>
      <c r="ALT660" s="77"/>
      <c r="ALU660" s="77"/>
      <c r="ALV660" s="77"/>
      <c r="ALW660" s="77"/>
      <c r="ALX660" s="77"/>
      <c r="ALY660" s="77"/>
      <c r="ALZ660" s="77"/>
      <c r="AMA660" s="77"/>
      <c r="AMB660" s="77"/>
      <c r="AMC660" s="77"/>
      <c r="AMD660" s="77"/>
      <c r="AME660" s="77"/>
      <c r="AMF660" s="77"/>
      <c r="AMG660" s="77"/>
      <c r="AMH660" s="77"/>
      <c r="AMI660" s="77"/>
      <c r="AMJ660" s="77"/>
    </row>
    <row r="661" customFormat="false" ht="12.85" hidden="false" customHeight="false" outlineLevel="0" collapsed="false">
      <c r="A661" s="77"/>
      <c r="B661" s="77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  <c r="W661" s="77"/>
      <c r="X661" s="77"/>
      <c r="Y661" s="77"/>
      <c r="Z661" s="77"/>
      <c r="AA661" s="77"/>
      <c r="AB661" s="77"/>
      <c r="AC661" s="77"/>
      <c r="AD661" s="77"/>
      <c r="AE661" s="77"/>
      <c r="AF661" s="77"/>
      <c r="AG661" s="77"/>
      <c r="AH661" s="77"/>
      <c r="AI661" s="77"/>
      <c r="AJ661" s="77"/>
      <c r="AK661" s="77"/>
      <c r="AL661" s="77"/>
      <c r="AM661" s="77"/>
      <c r="AN661" s="77"/>
      <c r="AO661" s="77"/>
      <c r="AP661" s="77"/>
      <c r="AQ661" s="77"/>
      <c r="AR661" s="77"/>
      <c r="AS661" s="77"/>
      <c r="AT661" s="77"/>
      <c r="AU661" s="77"/>
      <c r="AV661" s="77"/>
      <c r="AW661" s="77"/>
      <c r="AX661" s="77"/>
      <c r="AY661" s="77"/>
      <c r="AZ661" s="77"/>
      <c r="BA661" s="77"/>
      <c r="BB661" s="77"/>
      <c r="BC661" s="77"/>
      <c r="BD661" s="77"/>
      <c r="BE661" s="77"/>
      <c r="BF661" s="77"/>
      <c r="BG661" s="77"/>
      <c r="BH661" s="77"/>
      <c r="BI661" s="77"/>
      <c r="BJ661" s="77"/>
      <c r="BK661" s="77"/>
      <c r="BL661" s="77"/>
      <c r="BM661" s="77"/>
      <c r="BN661" s="77"/>
      <c r="BO661" s="77"/>
      <c r="BP661" s="77"/>
      <c r="BQ661" s="77"/>
      <c r="BR661" s="77"/>
      <c r="BS661" s="77"/>
      <c r="BT661" s="77"/>
      <c r="BU661" s="77"/>
      <c r="BV661" s="77"/>
      <c r="BW661" s="77"/>
      <c r="BX661" s="77"/>
      <c r="BY661" s="77"/>
      <c r="BZ661" s="77"/>
      <c r="CA661" s="77"/>
      <c r="CB661" s="77"/>
      <c r="CC661" s="77"/>
      <c r="CD661" s="77"/>
      <c r="CE661" s="77"/>
      <c r="CF661" s="77"/>
      <c r="CG661" s="77"/>
      <c r="CH661" s="77"/>
      <c r="CI661" s="77"/>
      <c r="CJ661" s="77"/>
      <c r="CK661" s="77"/>
      <c r="CL661" s="77"/>
      <c r="CM661" s="77"/>
      <c r="CN661" s="77"/>
      <c r="CO661" s="77"/>
      <c r="CP661" s="77"/>
      <c r="CQ661" s="77"/>
      <c r="CR661" s="77"/>
      <c r="CS661" s="77"/>
      <c r="CT661" s="77"/>
      <c r="CU661" s="77"/>
      <c r="CV661" s="77"/>
      <c r="CW661" s="77"/>
      <c r="CX661" s="77"/>
      <c r="CY661" s="77"/>
      <c r="CZ661" s="77"/>
      <c r="DA661" s="77"/>
      <c r="DB661" s="77"/>
      <c r="DC661" s="77"/>
      <c r="DD661" s="77"/>
      <c r="DE661" s="77"/>
      <c r="DF661" s="77"/>
      <c r="DG661" s="77"/>
      <c r="DH661" s="77"/>
      <c r="DI661" s="77"/>
      <c r="DJ661" s="77"/>
      <c r="DK661" s="77"/>
      <c r="DL661" s="77"/>
      <c r="DM661" s="77"/>
      <c r="DN661" s="77"/>
      <c r="DO661" s="77"/>
      <c r="DP661" s="77"/>
      <c r="DQ661" s="77"/>
      <c r="DR661" s="77"/>
      <c r="DS661" s="77"/>
      <c r="DT661" s="77"/>
      <c r="DU661" s="77"/>
      <c r="DV661" s="77"/>
      <c r="DW661" s="77"/>
      <c r="DX661" s="77"/>
      <c r="DY661" s="77"/>
      <c r="DZ661" s="77"/>
      <c r="EA661" s="77"/>
      <c r="EB661" s="77"/>
      <c r="EC661" s="77"/>
      <c r="ED661" s="77"/>
      <c r="EE661" s="77"/>
      <c r="EF661" s="77"/>
      <c r="EG661" s="77"/>
      <c r="EH661" s="77"/>
      <c r="EI661" s="77"/>
      <c r="EJ661" s="77"/>
      <c r="EK661" s="77"/>
      <c r="EL661" s="77"/>
      <c r="EM661" s="77"/>
      <c r="EN661" s="77"/>
      <c r="EO661" s="77"/>
      <c r="EP661" s="77"/>
      <c r="EQ661" s="77"/>
      <c r="ER661" s="77"/>
      <c r="ES661" s="77"/>
      <c r="ET661" s="77"/>
      <c r="EU661" s="77"/>
      <c r="EV661" s="77"/>
      <c r="EW661" s="77"/>
      <c r="EX661" s="77"/>
      <c r="EY661" s="77"/>
      <c r="EZ661" s="77"/>
      <c r="FA661" s="77"/>
      <c r="FB661" s="77"/>
      <c r="FC661" s="77"/>
      <c r="FD661" s="77"/>
      <c r="FE661" s="77"/>
      <c r="FF661" s="77"/>
      <c r="FG661" s="77"/>
      <c r="FH661" s="77"/>
      <c r="FI661" s="77"/>
      <c r="FJ661" s="77"/>
      <c r="FK661" s="77"/>
      <c r="FL661" s="77"/>
      <c r="FM661" s="77"/>
      <c r="FN661" s="77"/>
      <c r="FO661" s="77"/>
      <c r="FP661" s="77"/>
      <c r="FQ661" s="77"/>
      <c r="FR661" s="77"/>
      <c r="FS661" s="77"/>
      <c r="FT661" s="77"/>
      <c r="FU661" s="77"/>
      <c r="FV661" s="77"/>
      <c r="FW661" s="77"/>
      <c r="FX661" s="77"/>
      <c r="FY661" s="77"/>
      <c r="FZ661" s="77"/>
      <c r="GA661" s="77"/>
      <c r="GB661" s="77"/>
      <c r="GC661" s="77"/>
      <c r="GD661" s="77"/>
      <c r="GE661" s="77"/>
      <c r="GF661" s="77"/>
      <c r="GG661" s="77"/>
      <c r="GH661" s="77"/>
      <c r="GI661" s="77"/>
      <c r="GJ661" s="77"/>
      <c r="GK661" s="77"/>
      <c r="GL661" s="77"/>
      <c r="GM661" s="77"/>
      <c r="GN661" s="77"/>
      <c r="GO661" s="77"/>
      <c r="GP661" s="77"/>
      <c r="GQ661" s="77"/>
      <c r="GR661" s="77"/>
      <c r="GS661" s="77"/>
      <c r="GT661" s="77"/>
      <c r="GU661" s="77"/>
      <c r="GV661" s="77"/>
      <c r="GW661" s="77"/>
      <c r="GX661" s="77"/>
      <c r="GY661" s="77"/>
      <c r="GZ661" s="77"/>
      <c r="HA661" s="77"/>
      <c r="HB661" s="77"/>
      <c r="HC661" s="77"/>
      <c r="HD661" s="77"/>
      <c r="HE661" s="77"/>
      <c r="HF661" s="77"/>
      <c r="HG661" s="77"/>
      <c r="HH661" s="77"/>
      <c r="HI661" s="77"/>
      <c r="HJ661" s="77"/>
      <c r="HK661" s="77"/>
      <c r="HL661" s="77"/>
      <c r="HM661" s="77"/>
      <c r="HN661" s="77"/>
      <c r="HO661" s="77"/>
      <c r="HP661" s="77"/>
      <c r="HQ661" s="77"/>
      <c r="HR661" s="77"/>
      <c r="HS661" s="77"/>
      <c r="HT661" s="77"/>
      <c r="HU661" s="77"/>
      <c r="HV661" s="77"/>
      <c r="HW661" s="77"/>
      <c r="HX661" s="77"/>
      <c r="HY661" s="77"/>
      <c r="HZ661" s="77"/>
      <c r="IA661" s="77"/>
      <c r="IB661" s="77"/>
      <c r="IC661" s="77"/>
      <c r="ID661" s="77"/>
      <c r="IE661" s="77"/>
      <c r="IF661" s="77"/>
      <c r="IG661" s="77"/>
      <c r="IH661" s="77"/>
      <c r="II661" s="77"/>
      <c r="IJ661" s="77"/>
      <c r="IK661" s="77"/>
      <c r="IL661" s="77"/>
      <c r="IM661" s="77"/>
      <c r="IN661" s="77"/>
      <c r="IO661" s="77"/>
      <c r="IP661" s="77"/>
      <c r="IQ661" s="77"/>
      <c r="IR661" s="77"/>
      <c r="IS661" s="77"/>
      <c r="IT661" s="77"/>
      <c r="IU661" s="77"/>
      <c r="IV661" s="77"/>
      <c r="IW661" s="77"/>
      <c r="IX661" s="77"/>
      <c r="IY661" s="77"/>
      <c r="IZ661" s="77"/>
      <c r="JA661" s="77"/>
      <c r="JB661" s="77"/>
      <c r="JC661" s="77"/>
      <c r="JD661" s="77"/>
      <c r="JE661" s="77"/>
      <c r="JF661" s="77"/>
      <c r="JG661" s="77"/>
      <c r="JH661" s="77"/>
      <c r="JI661" s="77"/>
      <c r="JJ661" s="77"/>
      <c r="JK661" s="77"/>
      <c r="JL661" s="77"/>
      <c r="JM661" s="77"/>
      <c r="JN661" s="77"/>
      <c r="JO661" s="77"/>
      <c r="JP661" s="77"/>
      <c r="JQ661" s="77"/>
      <c r="JR661" s="77"/>
      <c r="JS661" s="77"/>
      <c r="JT661" s="77"/>
      <c r="JU661" s="77"/>
      <c r="JV661" s="77"/>
      <c r="JW661" s="77"/>
      <c r="JX661" s="77"/>
      <c r="JY661" s="77"/>
      <c r="JZ661" s="77"/>
      <c r="KA661" s="77"/>
      <c r="KB661" s="77"/>
      <c r="KC661" s="77"/>
      <c r="KD661" s="77"/>
      <c r="KE661" s="77"/>
      <c r="KF661" s="77"/>
      <c r="KG661" s="77"/>
      <c r="KH661" s="77"/>
      <c r="KI661" s="77"/>
      <c r="KJ661" s="77"/>
      <c r="KK661" s="77"/>
      <c r="KL661" s="77"/>
      <c r="KM661" s="77"/>
      <c r="KN661" s="77"/>
      <c r="KO661" s="77"/>
      <c r="KP661" s="77"/>
      <c r="KQ661" s="77"/>
      <c r="KR661" s="77"/>
      <c r="KS661" s="77"/>
      <c r="KT661" s="77"/>
      <c r="KU661" s="77"/>
      <c r="KV661" s="77"/>
      <c r="KW661" s="77"/>
      <c r="KX661" s="77"/>
      <c r="KY661" s="77"/>
      <c r="KZ661" s="77"/>
      <c r="LA661" s="77"/>
      <c r="LB661" s="77"/>
      <c r="LC661" s="77"/>
      <c r="LD661" s="77"/>
      <c r="LE661" s="77"/>
      <c r="LF661" s="77"/>
      <c r="LG661" s="77"/>
      <c r="LH661" s="77"/>
      <c r="LI661" s="77"/>
      <c r="LJ661" s="77"/>
      <c r="LK661" s="77"/>
      <c r="LL661" s="77"/>
      <c r="LM661" s="77"/>
      <c r="LN661" s="77"/>
      <c r="LO661" s="77"/>
      <c r="LP661" s="77"/>
      <c r="LQ661" s="77"/>
      <c r="LR661" s="77"/>
      <c r="LS661" s="77"/>
      <c r="LT661" s="77"/>
      <c r="LU661" s="77"/>
      <c r="LV661" s="77"/>
      <c r="LW661" s="77"/>
      <c r="LX661" s="77"/>
      <c r="LY661" s="77"/>
      <c r="LZ661" s="77"/>
      <c r="MA661" s="77"/>
      <c r="MB661" s="77"/>
      <c r="MC661" s="77"/>
      <c r="MD661" s="77"/>
      <c r="ME661" s="77"/>
      <c r="MF661" s="77"/>
      <c r="MG661" s="77"/>
      <c r="MH661" s="77"/>
      <c r="MI661" s="77"/>
      <c r="MJ661" s="77"/>
      <c r="MK661" s="77"/>
      <c r="ML661" s="77"/>
      <c r="MM661" s="77"/>
      <c r="MN661" s="77"/>
      <c r="MO661" s="77"/>
      <c r="MP661" s="77"/>
      <c r="MQ661" s="77"/>
      <c r="MR661" s="77"/>
      <c r="MS661" s="77"/>
      <c r="MT661" s="77"/>
      <c r="MU661" s="77"/>
      <c r="MV661" s="77"/>
      <c r="MW661" s="77"/>
      <c r="MX661" s="77"/>
      <c r="MY661" s="77"/>
      <c r="MZ661" s="77"/>
      <c r="NA661" s="77"/>
      <c r="NB661" s="77"/>
      <c r="NC661" s="77"/>
      <c r="ND661" s="77"/>
      <c r="NE661" s="77"/>
      <c r="NF661" s="77"/>
      <c r="NG661" s="77"/>
      <c r="NH661" s="77"/>
      <c r="NI661" s="77"/>
      <c r="NJ661" s="77"/>
      <c r="NK661" s="77"/>
      <c r="NL661" s="77"/>
      <c r="NM661" s="77"/>
      <c r="NN661" s="77"/>
      <c r="NO661" s="77"/>
      <c r="NP661" s="77"/>
      <c r="NQ661" s="77"/>
      <c r="NR661" s="77"/>
      <c r="NS661" s="77"/>
      <c r="NT661" s="77"/>
      <c r="NU661" s="77"/>
      <c r="NV661" s="77"/>
      <c r="NW661" s="77"/>
      <c r="NX661" s="77"/>
      <c r="NY661" s="77"/>
      <c r="NZ661" s="77"/>
      <c r="OA661" s="77"/>
      <c r="OB661" s="77"/>
      <c r="OC661" s="77"/>
      <c r="OD661" s="77"/>
      <c r="OE661" s="77"/>
      <c r="OF661" s="77"/>
      <c r="OG661" s="77"/>
      <c r="OH661" s="77"/>
      <c r="OI661" s="77"/>
      <c r="OJ661" s="77"/>
      <c r="OK661" s="77"/>
      <c r="OL661" s="77"/>
      <c r="OM661" s="77"/>
      <c r="ON661" s="77"/>
      <c r="OO661" s="77"/>
      <c r="OP661" s="77"/>
      <c r="OQ661" s="77"/>
      <c r="OR661" s="77"/>
      <c r="OS661" s="77"/>
      <c r="OT661" s="77"/>
      <c r="OU661" s="77"/>
      <c r="OV661" s="77"/>
      <c r="OW661" s="77"/>
      <c r="OX661" s="77"/>
      <c r="OY661" s="77"/>
      <c r="OZ661" s="77"/>
      <c r="PA661" s="77"/>
      <c r="PB661" s="77"/>
      <c r="PC661" s="77"/>
      <c r="PD661" s="77"/>
      <c r="PE661" s="77"/>
      <c r="PF661" s="77"/>
      <c r="PG661" s="77"/>
      <c r="PH661" s="77"/>
      <c r="PI661" s="77"/>
      <c r="PJ661" s="77"/>
      <c r="PK661" s="77"/>
      <c r="PL661" s="77"/>
      <c r="PM661" s="77"/>
      <c r="PN661" s="77"/>
      <c r="PO661" s="77"/>
      <c r="PP661" s="77"/>
      <c r="PQ661" s="77"/>
      <c r="PR661" s="77"/>
      <c r="PS661" s="77"/>
      <c r="PT661" s="77"/>
      <c r="PU661" s="77"/>
      <c r="PV661" s="77"/>
      <c r="PW661" s="77"/>
      <c r="PX661" s="77"/>
      <c r="PY661" s="77"/>
      <c r="PZ661" s="77"/>
      <c r="QA661" s="77"/>
      <c r="QB661" s="77"/>
      <c r="QC661" s="77"/>
      <c r="QD661" s="77"/>
      <c r="QE661" s="77"/>
      <c r="QF661" s="77"/>
      <c r="QG661" s="77"/>
      <c r="QH661" s="77"/>
      <c r="QI661" s="77"/>
      <c r="QJ661" s="77"/>
      <c r="QK661" s="77"/>
      <c r="QL661" s="77"/>
      <c r="QM661" s="77"/>
      <c r="QN661" s="77"/>
      <c r="QO661" s="77"/>
      <c r="QP661" s="77"/>
      <c r="QQ661" s="77"/>
      <c r="QR661" s="77"/>
      <c r="QS661" s="77"/>
      <c r="QT661" s="77"/>
      <c r="QU661" s="77"/>
      <c r="QV661" s="77"/>
      <c r="QW661" s="77"/>
      <c r="QX661" s="77"/>
      <c r="QY661" s="77"/>
      <c r="QZ661" s="77"/>
      <c r="RA661" s="77"/>
      <c r="RB661" s="77"/>
      <c r="RC661" s="77"/>
      <c r="RD661" s="77"/>
      <c r="RE661" s="77"/>
      <c r="RF661" s="77"/>
      <c r="RG661" s="77"/>
      <c r="RH661" s="77"/>
      <c r="RI661" s="77"/>
      <c r="RJ661" s="77"/>
      <c r="RK661" s="77"/>
      <c r="RL661" s="77"/>
      <c r="RM661" s="77"/>
      <c r="RN661" s="77"/>
      <c r="RO661" s="77"/>
      <c r="RP661" s="77"/>
      <c r="RQ661" s="77"/>
      <c r="RR661" s="77"/>
      <c r="RS661" s="77"/>
      <c r="RT661" s="77"/>
      <c r="RU661" s="77"/>
      <c r="RV661" s="77"/>
      <c r="RW661" s="77"/>
      <c r="RX661" s="77"/>
      <c r="RY661" s="77"/>
      <c r="RZ661" s="77"/>
      <c r="SA661" s="77"/>
      <c r="SB661" s="77"/>
      <c r="SC661" s="77"/>
      <c r="SD661" s="77"/>
      <c r="SE661" s="77"/>
      <c r="SF661" s="77"/>
      <c r="SG661" s="77"/>
      <c r="SH661" s="77"/>
      <c r="SI661" s="77"/>
      <c r="SJ661" s="77"/>
      <c r="SK661" s="77"/>
      <c r="SL661" s="77"/>
      <c r="SM661" s="77"/>
      <c r="SN661" s="77"/>
      <c r="SO661" s="77"/>
      <c r="SP661" s="77"/>
      <c r="SQ661" s="77"/>
      <c r="SR661" s="77"/>
      <c r="SS661" s="77"/>
      <c r="ST661" s="77"/>
      <c r="SU661" s="77"/>
      <c r="SV661" s="77"/>
      <c r="SW661" s="77"/>
      <c r="SX661" s="77"/>
      <c r="SY661" s="77"/>
      <c r="SZ661" s="77"/>
      <c r="TA661" s="77"/>
      <c r="TB661" s="77"/>
      <c r="TC661" s="77"/>
      <c r="TD661" s="77"/>
      <c r="TE661" s="77"/>
      <c r="TF661" s="77"/>
      <c r="TG661" s="77"/>
      <c r="TH661" s="77"/>
      <c r="TI661" s="77"/>
      <c r="TJ661" s="77"/>
      <c r="TK661" s="77"/>
      <c r="TL661" s="77"/>
      <c r="TM661" s="77"/>
      <c r="TN661" s="77"/>
      <c r="TO661" s="77"/>
      <c r="TP661" s="77"/>
      <c r="TQ661" s="77"/>
      <c r="TR661" s="77"/>
      <c r="TS661" s="77"/>
      <c r="TT661" s="77"/>
      <c r="TU661" s="77"/>
      <c r="TV661" s="77"/>
      <c r="TW661" s="77"/>
      <c r="TX661" s="77"/>
      <c r="TY661" s="77"/>
      <c r="TZ661" s="77"/>
      <c r="UA661" s="77"/>
      <c r="UB661" s="77"/>
      <c r="UC661" s="77"/>
      <c r="UD661" s="77"/>
      <c r="UE661" s="77"/>
      <c r="UF661" s="77"/>
      <c r="UG661" s="77"/>
      <c r="UH661" s="77"/>
      <c r="UI661" s="77"/>
      <c r="UJ661" s="77"/>
      <c r="UK661" s="77"/>
      <c r="UL661" s="77"/>
      <c r="UM661" s="77"/>
      <c r="UN661" s="77"/>
      <c r="UO661" s="77"/>
      <c r="UP661" s="77"/>
      <c r="UQ661" s="77"/>
      <c r="UR661" s="77"/>
      <c r="US661" s="77"/>
      <c r="UT661" s="77"/>
      <c r="UU661" s="77"/>
      <c r="UV661" s="77"/>
      <c r="UW661" s="77"/>
      <c r="UX661" s="77"/>
      <c r="UY661" s="77"/>
      <c r="UZ661" s="77"/>
      <c r="VA661" s="77"/>
      <c r="VB661" s="77"/>
      <c r="VC661" s="77"/>
      <c r="VD661" s="77"/>
      <c r="VE661" s="77"/>
      <c r="VF661" s="77"/>
      <c r="VG661" s="77"/>
      <c r="VH661" s="77"/>
      <c r="VI661" s="77"/>
      <c r="VJ661" s="77"/>
      <c r="VK661" s="77"/>
      <c r="VL661" s="77"/>
      <c r="VM661" s="77"/>
      <c r="VN661" s="77"/>
      <c r="VO661" s="77"/>
      <c r="VP661" s="77"/>
      <c r="VQ661" s="77"/>
      <c r="VR661" s="77"/>
      <c r="VS661" s="77"/>
      <c r="VT661" s="77"/>
      <c r="VU661" s="77"/>
      <c r="VV661" s="77"/>
      <c r="VW661" s="77"/>
      <c r="VX661" s="77"/>
      <c r="VY661" s="77"/>
      <c r="VZ661" s="77"/>
      <c r="WA661" s="77"/>
      <c r="WB661" s="77"/>
      <c r="WC661" s="77"/>
      <c r="WD661" s="77"/>
      <c r="WE661" s="77"/>
      <c r="WF661" s="77"/>
      <c r="WG661" s="77"/>
      <c r="WH661" s="77"/>
      <c r="WI661" s="77"/>
      <c r="WJ661" s="77"/>
      <c r="WK661" s="77"/>
      <c r="WL661" s="77"/>
      <c r="WM661" s="77"/>
      <c r="WN661" s="77"/>
      <c r="WO661" s="77"/>
      <c r="WP661" s="77"/>
      <c r="WQ661" s="77"/>
      <c r="WR661" s="77"/>
      <c r="WS661" s="77"/>
      <c r="WT661" s="77"/>
      <c r="WU661" s="77"/>
      <c r="WV661" s="77"/>
      <c r="WW661" s="77"/>
      <c r="WX661" s="77"/>
      <c r="WY661" s="77"/>
      <c r="WZ661" s="77"/>
      <c r="XA661" s="77"/>
      <c r="XB661" s="77"/>
      <c r="XC661" s="77"/>
      <c r="XD661" s="77"/>
      <c r="XE661" s="77"/>
      <c r="XF661" s="77"/>
      <c r="XG661" s="77"/>
      <c r="XH661" s="77"/>
      <c r="XI661" s="77"/>
      <c r="XJ661" s="77"/>
      <c r="XK661" s="77"/>
      <c r="XL661" s="77"/>
      <c r="XM661" s="77"/>
      <c r="XN661" s="77"/>
      <c r="XO661" s="77"/>
      <c r="XP661" s="77"/>
      <c r="XQ661" s="77"/>
      <c r="XR661" s="77"/>
      <c r="XS661" s="77"/>
      <c r="XT661" s="77"/>
      <c r="XU661" s="77"/>
      <c r="XV661" s="77"/>
      <c r="XW661" s="77"/>
      <c r="XX661" s="77"/>
      <c r="XY661" s="77"/>
      <c r="XZ661" s="77"/>
      <c r="YA661" s="77"/>
      <c r="YB661" s="77"/>
      <c r="YC661" s="77"/>
      <c r="YD661" s="77"/>
      <c r="YE661" s="77"/>
      <c r="YF661" s="77"/>
      <c r="YG661" s="77"/>
      <c r="YH661" s="77"/>
      <c r="YI661" s="77"/>
      <c r="YJ661" s="77"/>
      <c r="YK661" s="77"/>
      <c r="YL661" s="77"/>
      <c r="YM661" s="77"/>
      <c r="YN661" s="77"/>
      <c r="YO661" s="77"/>
      <c r="YP661" s="77"/>
      <c r="YQ661" s="77"/>
      <c r="YR661" s="77"/>
      <c r="YS661" s="77"/>
      <c r="YT661" s="77"/>
      <c r="YU661" s="77"/>
      <c r="YV661" s="77"/>
      <c r="YW661" s="77"/>
      <c r="YX661" s="77"/>
      <c r="YY661" s="77"/>
      <c r="YZ661" s="77"/>
      <c r="ZA661" s="77"/>
      <c r="ZB661" s="77"/>
      <c r="ZC661" s="77"/>
      <c r="ZD661" s="77"/>
      <c r="ZE661" s="77"/>
      <c r="ZF661" s="77"/>
      <c r="ZG661" s="77"/>
      <c r="ZH661" s="77"/>
      <c r="ZI661" s="77"/>
      <c r="ZJ661" s="77"/>
      <c r="ZK661" s="77"/>
      <c r="ZL661" s="77"/>
      <c r="ZM661" s="77"/>
      <c r="ZN661" s="77"/>
      <c r="ZO661" s="77"/>
      <c r="ZP661" s="77"/>
      <c r="ZQ661" s="77"/>
      <c r="ZR661" s="77"/>
      <c r="ZS661" s="77"/>
      <c r="ZT661" s="77"/>
      <c r="ZU661" s="77"/>
      <c r="ZV661" s="77"/>
      <c r="ZW661" s="77"/>
      <c r="ZX661" s="77"/>
      <c r="ZY661" s="77"/>
      <c r="ZZ661" s="77"/>
      <c r="AAA661" s="77"/>
      <c r="AAB661" s="77"/>
      <c r="AAC661" s="77"/>
      <c r="AAD661" s="77"/>
      <c r="AAE661" s="77"/>
      <c r="AAF661" s="77"/>
      <c r="AAG661" s="77"/>
      <c r="AAH661" s="77"/>
      <c r="AAI661" s="77"/>
      <c r="AAJ661" s="77"/>
      <c r="AAK661" s="77"/>
      <c r="AAL661" s="77"/>
      <c r="AAM661" s="77"/>
      <c r="AAN661" s="77"/>
      <c r="AAO661" s="77"/>
      <c r="AAP661" s="77"/>
      <c r="AAQ661" s="77"/>
      <c r="AAR661" s="77"/>
      <c r="AAS661" s="77"/>
      <c r="AAT661" s="77"/>
      <c r="AAU661" s="77"/>
      <c r="AAV661" s="77"/>
      <c r="AAW661" s="77"/>
      <c r="AAX661" s="77"/>
      <c r="AAY661" s="77"/>
      <c r="AAZ661" s="77"/>
      <c r="ABA661" s="77"/>
      <c r="ABB661" s="77"/>
      <c r="ABC661" s="77"/>
      <c r="ABD661" s="77"/>
      <c r="ABE661" s="77"/>
      <c r="ABF661" s="77"/>
      <c r="ABG661" s="77"/>
      <c r="ABH661" s="77"/>
      <c r="ABI661" s="77"/>
      <c r="ABJ661" s="77"/>
      <c r="ABK661" s="77"/>
      <c r="ABL661" s="77"/>
      <c r="ABM661" s="77"/>
      <c r="ABN661" s="77"/>
      <c r="ABO661" s="77"/>
      <c r="ABP661" s="77"/>
      <c r="ABQ661" s="77"/>
      <c r="ABR661" s="77"/>
      <c r="ABS661" s="77"/>
      <c r="ABT661" s="77"/>
      <c r="ABU661" s="77"/>
      <c r="ABV661" s="77"/>
      <c r="ABW661" s="77"/>
      <c r="ABX661" s="77"/>
      <c r="ABY661" s="77"/>
      <c r="ABZ661" s="77"/>
      <c r="ACA661" s="77"/>
      <c r="ACB661" s="77"/>
      <c r="ACC661" s="77"/>
      <c r="ACD661" s="77"/>
      <c r="ACE661" s="77"/>
      <c r="ACF661" s="77"/>
      <c r="ACG661" s="77"/>
      <c r="ACH661" s="77"/>
      <c r="ACI661" s="77"/>
      <c r="ACJ661" s="77"/>
      <c r="ACK661" s="77"/>
      <c r="ACL661" s="77"/>
      <c r="ACM661" s="77"/>
      <c r="ACN661" s="77"/>
      <c r="ACO661" s="77"/>
      <c r="ACP661" s="77"/>
      <c r="ACQ661" s="77"/>
      <c r="ACR661" s="77"/>
      <c r="ACS661" s="77"/>
      <c r="ACT661" s="77"/>
      <c r="ACU661" s="77"/>
      <c r="ACV661" s="77"/>
      <c r="ACW661" s="77"/>
      <c r="ACX661" s="77"/>
      <c r="ACY661" s="77"/>
      <c r="ACZ661" s="77"/>
      <c r="ADA661" s="77"/>
      <c r="ADB661" s="77"/>
      <c r="ADC661" s="77"/>
      <c r="ADD661" s="77"/>
      <c r="ADE661" s="77"/>
      <c r="ADF661" s="77"/>
      <c r="ADG661" s="77"/>
      <c r="ADH661" s="77"/>
      <c r="ADI661" s="77"/>
      <c r="ADJ661" s="77"/>
      <c r="ADK661" s="77"/>
      <c r="ADL661" s="77"/>
      <c r="ADM661" s="77"/>
      <c r="ADN661" s="77"/>
      <c r="ADO661" s="77"/>
      <c r="ADP661" s="77"/>
      <c r="ADQ661" s="77"/>
      <c r="ADR661" s="77"/>
      <c r="ADS661" s="77"/>
      <c r="ADT661" s="77"/>
      <c r="ADU661" s="77"/>
      <c r="ADV661" s="77"/>
      <c r="ADW661" s="77"/>
      <c r="ADX661" s="77"/>
      <c r="ADY661" s="77"/>
      <c r="ADZ661" s="77"/>
      <c r="AEA661" s="77"/>
      <c r="AEB661" s="77"/>
      <c r="AEC661" s="77"/>
      <c r="AED661" s="77"/>
      <c r="AEE661" s="77"/>
      <c r="AEF661" s="77"/>
      <c r="AEG661" s="77"/>
      <c r="AEH661" s="77"/>
      <c r="AEI661" s="77"/>
      <c r="AEJ661" s="77"/>
      <c r="AEK661" s="77"/>
      <c r="AEL661" s="77"/>
      <c r="AEM661" s="77"/>
      <c r="AEN661" s="77"/>
      <c r="AEO661" s="77"/>
      <c r="AEP661" s="77"/>
      <c r="AEQ661" s="77"/>
      <c r="AER661" s="77"/>
      <c r="AES661" s="77"/>
      <c r="AET661" s="77"/>
      <c r="AEU661" s="77"/>
      <c r="AEV661" s="77"/>
      <c r="AEW661" s="77"/>
      <c r="AEX661" s="77"/>
      <c r="AEY661" s="77"/>
      <c r="AEZ661" s="77"/>
      <c r="AFA661" s="77"/>
      <c r="AFB661" s="77"/>
      <c r="AFC661" s="77"/>
      <c r="AFD661" s="77"/>
      <c r="AFE661" s="77"/>
      <c r="AFF661" s="77"/>
      <c r="AFG661" s="77"/>
      <c r="AFH661" s="77"/>
      <c r="AFI661" s="77"/>
      <c r="AFJ661" s="77"/>
      <c r="AFK661" s="77"/>
      <c r="AFL661" s="77"/>
      <c r="AFM661" s="77"/>
      <c r="AFN661" s="77"/>
      <c r="AFO661" s="77"/>
      <c r="AFP661" s="77"/>
      <c r="AFQ661" s="77"/>
      <c r="AFR661" s="77"/>
      <c r="AFS661" s="77"/>
      <c r="AFT661" s="77"/>
      <c r="AFU661" s="77"/>
      <c r="AFV661" s="77"/>
      <c r="AFW661" s="77"/>
      <c r="AFX661" s="77"/>
      <c r="AFY661" s="77"/>
      <c r="AFZ661" s="77"/>
      <c r="AGA661" s="77"/>
      <c r="AGB661" s="77"/>
      <c r="AGC661" s="77"/>
      <c r="AGD661" s="77"/>
      <c r="AGE661" s="77"/>
      <c r="AGF661" s="77"/>
      <c r="AGG661" s="77"/>
      <c r="AGH661" s="77"/>
      <c r="AGI661" s="77"/>
      <c r="AGJ661" s="77"/>
      <c r="AGK661" s="77"/>
      <c r="AGL661" s="77"/>
      <c r="AGM661" s="77"/>
      <c r="AGN661" s="77"/>
      <c r="AGO661" s="77"/>
      <c r="AGP661" s="77"/>
      <c r="AGQ661" s="77"/>
      <c r="AGR661" s="77"/>
      <c r="AGS661" s="77"/>
      <c r="AGT661" s="77"/>
      <c r="AGU661" s="77"/>
      <c r="AGV661" s="77"/>
      <c r="AGW661" s="77"/>
      <c r="AGX661" s="77"/>
      <c r="AGY661" s="77"/>
      <c r="AGZ661" s="77"/>
      <c r="AHA661" s="77"/>
      <c r="AHB661" s="77"/>
      <c r="AHC661" s="77"/>
      <c r="AHD661" s="77"/>
      <c r="AHE661" s="77"/>
      <c r="AHF661" s="77"/>
      <c r="AHG661" s="77"/>
      <c r="AHH661" s="77"/>
      <c r="AHI661" s="77"/>
      <c r="AHJ661" s="77"/>
      <c r="AHK661" s="77"/>
      <c r="AHL661" s="77"/>
      <c r="AHM661" s="77"/>
      <c r="AHN661" s="77"/>
      <c r="AHO661" s="77"/>
      <c r="AHP661" s="77"/>
      <c r="AHQ661" s="77"/>
      <c r="AHR661" s="77"/>
      <c r="AHS661" s="77"/>
      <c r="AHT661" s="77"/>
      <c r="AHU661" s="77"/>
      <c r="AHV661" s="77"/>
      <c r="AHW661" s="77"/>
      <c r="AHX661" s="77"/>
      <c r="AHY661" s="77"/>
      <c r="AHZ661" s="77"/>
      <c r="AIA661" s="77"/>
      <c r="AIB661" s="77"/>
      <c r="AIC661" s="77"/>
      <c r="AID661" s="77"/>
      <c r="AIE661" s="77"/>
      <c r="AIF661" s="77"/>
      <c r="AIG661" s="77"/>
      <c r="AIH661" s="77"/>
      <c r="AII661" s="77"/>
      <c r="AIJ661" s="77"/>
      <c r="AIK661" s="77"/>
      <c r="AIL661" s="77"/>
      <c r="AIM661" s="77"/>
      <c r="AIN661" s="77"/>
      <c r="AIO661" s="77"/>
      <c r="AIP661" s="77"/>
      <c r="AIQ661" s="77"/>
      <c r="AIR661" s="77"/>
      <c r="AIS661" s="77"/>
      <c r="AIT661" s="77"/>
      <c r="AIU661" s="77"/>
      <c r="AIV661" s="77"/>
      <c r="AIW661" s="77"/>
      <c r="AIX661" s="77"/>
      <c r="AIY661" s="77"/>
      <c r="AIZ661" s="77"/>
      <c r="AJA661" s="77"/>
      <c r="AJB661" s="77"/>
      <c r="AJC661" s="77"/>
      <c r="AJD661" s="77"/>
      <c r="AJE661" s="77"/>
      <c r="AJF661" s="77"/>
      <c r="AJG661" s="77"/>
      <c r="AJH661" s="77"/>
      <c r="AJI661" s="77"/>
      <c r="AJJ661" s="77"/>
      <c r="AJK661" s="77"/>
      <c r="AJL661" s="77"/>
      <c r="AJM661" s="77"/>
      <c r="AJN661" s="77"/>
      <c r="AJO661" s="77"/>
      <c r="AJP661" s="77"/>
      <c r="AJQ661" s="77"/>
      <c r="AJR661" s="77"/>
      <c r="AJS661" s="77"/>
      <c r="AJT661" s="77"/>
      <c r="AJU661" s="77"/>
      <c r="AJV661" s="77"/>
      <c r="AJW661" s="77"/>
      <c r="AJX661" s="77"/>
      <c r="AJY661" s="77"/>
      <c r="AJZ661" s="77"/>
      <c r="AKA661" s="77"/>
      <c r="AKB661" s="77"/>
      <c r="AKC661" s="77"/>
      <c r="AKD661" s="77"/>
      <c r="AKE661" s="77"/>
      <c r="AKF661" s="77"/>
      <c r="AKG661" s="77"/>
      <c r="AKH661" s="77"/>
      <c r="AKI661" s="77"/>
      <c r="AKJ661" s="77"/>
      <c r="AKK661" s="77"/>
      <c r="AKL661" s="77"/>
      <c r="AKM661" s="77"/>
      <c r="AKN661" s="77"/>
      <c r="AKO661" s="77"/>
      <c r="AKP661" s="77"/>
      <c r="AKQ661" s="77"/>
      <c r="AKR661" s="77"/>
      <c r="AKS661" s="77"/>
      <c r="AKT661" s="77"/>
      <c r="AKU661" s="77"/>
      <c r="AKV661" s="77"/>
      <c r="AKW661" s="77"/>
      <c r="AKX661" s="77"/>
      <c r="AKY661" s="77"/>
      <c r="AKZ661" s="77"/>
      <c r="ALA661" s="77"/>
      <c r="ALB661" s="77"/>
      <c r="ALC661" s="77"/>
      <c r="ALD661" s="77"/>
      <c r="ALE661" s="77"/>
      <c r="ALF661" s="77"/>
      <c r="ALG661" s="77"/>
      <c r="ALH661" s="77"/>
      <c r="ALI661" s="77"/>
      <c r="ALJ661" s="77"/>
      <c r="ALK661" s="77"/>
      <c r="ALL661" s="77"/>
      <c r="ALM661" s="77"/>
      <c r="ALN661" s="77"/>
      <c r="ALO661" s="77"/>
      <c r="ALP661" s="77"/>
      <c r="ALQ661" s="77"/>
      <c r="ALR661" s="77"/>
      <c r="ALS661" s="77"/>
      <c r="ALT661" s="77"/>
      <c r="ALU661" s="77"/>
      <c r="ALV661" s="77"/>
      <c r="ALW661" s="77"/>
      <c r="ALX661" s="77"/>
      <c r="ALY661" s="77"/>
      <c r="ALZ661" s="77"/>
      <c r="AMA661" s="77"/>
      <c r="AMB661" s="77"/>
      <c r="AMC661" s="77"/>
      <c r="AMD661" s="77"/>
      <c r="AME661" s="77"/>
      <c r="AMF661" s="77"/>
      <c r="AMG661" s="77"/>
      <c r="AMH661" s="77"/>
      <c r="AMI661" s="77"/>
      <c r="AMJ661" s="77"/>
    </row>
    <row r="662" customFormat="false" ht="12.85" hidden="false" customHeight="false" outlineLevel="0" collapsed="false">
      <c r="A662" s="77"/>
      <c r="B662" s="77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  <c r="W662" s="77"/>
      <c r="X662" s="77"/>
      <c r="Y662" s="77"/>
      <c r="Z662" s="77"/>
      <c r="AA662" s="77"/>
      <c r="AB662" s="77"/>
      <c r="AC662" s="77"/>
      <c r="AD662" s="77"/>
      <c r="AE662" s="77"/>
      <c r="AF662" s="77"/>
      <c r="AG662" s="77"/>
      <c r="AH662" s="77"/>
      <c r="AI662" s="77"/>
      <c r="AJ662" s="77"/>
      <c r="AK662" s="77"/>
      <c r="AL662" s="77"/>
      <c r="AM662" s="77"/>
      <c r="AN662" s="77"/>
      <c r="AO662" s="77"/>
      <c r="AP662" s="77"/>
      <c r="AQ662" s="77"/>
      <c r="AR662" s="77"/>
      <c r="AS662" s="77"/>
      <c r="AT662" s="77"/>
      <c r="AU662" s="77"/>
      <c r="AV662" s="77"/>
      <c r="AW662" s="77"/>
      <c r="AX662" s="77"/>
      <c r="AY662" s="77"/>
      <c r="AZ662" s="77"/>
      <c r="BA662" s="77"/>
      <c r="BB662" s="77"/>
      <c r="BC662" s="77"/>
      <c r="BD662" s="77"/>
      <c r="BE662" s="77"/>
      <c r="BF662" s="77"/>
      <c r="BG662" s="77"/>
      <c r="BH662" s="77"/>
      <c r="BI662" s="77"/>
      <c r="BJ662" s="77"/>
      <c r="BK662" s="77"/>
      <c r="BL662" s="77"/>
      <c r="BM662" s="77"/>
      <c r="BN662" s="77"/>
      <c r="BO662" s="77"/>
      <c r="BP662" s="77"/>
      <c r="BQ662" s="77"/>
      <c r="BR662" s="77"/>
      <c r="BS662" s="77"/>
      <c r="BT662" s="77"/>
      <c r="BU662" s="77"/>
      <c r="BV662" s="77"/>
      <c r="BW662" s="77"/>
      <c r="BX662" s="77"/>
      <c r="BY662" s="77"/>
      <c r="BZ662" s="77"/>
      <c r="CA662" s="77"/>
      <c r="CB662" s="77"/>
      <c r="CC662" s="77"/>
      <c r="CD662" s="77"/>
      <c r="CE662" s="77"/>
      <c r="CF662" s="77"/>
      <c r="CG662" s="77"/>
      <c r="CH662" s="77"/>
      <c r="CI662" s="77"/>
      <c r="CJ662" s="77"/>
      <c r="CK662" s="77"/>
      <c r="CL662" s="77"/>
      <c r="CM662" s="77"/>
      <c r="CN662" s="77"/>
      <c r="CO662" s="77"/>
      <c r="CP662" s="77"/>
      <c r="CQ662" s="77"/>
      <c r="CR662" s="77"/>
      <c r="CS662" s="77"/>
      <c r="CT662" s="77"/>
      <c r="CU662" s="77"/>
      <c r="CV662" s="77"/>
      <c r="CW662" s="77"/>
      <c r="CX662" s="77"/>
      <c r="CY662" s="77"/>
      <c r="CZ662" s="77"/>
      <c r="DA662" s="77"/>
      <c r="DB662" s="77"/>
      <c r="DC662" s="77"/>
      <c r="DD662" s="77"/>
      <c r="DE662" s="77"/>
      <c r="DF662" s="77"/>
      <c r="DG662" s="77"/>
      <c r="DH662" s="77"/>
      <c r="DI662" s="77"/>
      <c r="DJ662" s="77"/>
      <c r="DK662" s="77"/>
      <c r="DL662" s="77"/>
      <c r="DM662" s="77"/>
      <c r="DN662" s="77"/>
      <c r="DO662" s="77"/>
      <c r="DP662" s="77"/>
      <c r="DQ662" s="77"/>
      <c r="DR662" s="77"/>
      <c r="DS662" s="77"/>
      <c r="DT662" s="77"/>
      <c r="DU662" s="77"/>
      <c r="DV662" s="77"/>
      <c r="DW662" s="77"/>
      <c r="DX662" s="77"/>
      <c r="DY662" s="77"/>
      <c r="DZ662" s="77"/>
      <c r="EA662" s="77"/>
      <c r="EB662" s="77"/>
      <c r="EC662" s="77"/>
      <c r="ED662" s="77"/>
      <c r="EE662" s="77"/>
      <c r="EF662" s="77"/>
      <c r="EG662" s="77"/>
      <c r="EH662" s="77"/>
      <c r="EI662" s="77"/>
      <c r="EJ662" s="77"/>
      <c r="EK662" s="77"/>
      <c r="EL662" s="77"/>
      <c r="EM662" s="77"/>
      <c r="EN662" s="77"/>
      <c r="EO662" s="77"/>
      <c r="EP662" s="77"/>
      <c r="EQ662" s="77"/>
      <c r="ER662" s="77"/>
      <c r="ES662" s="77"/>
      <c r="ET662" s="77"/>
      <c r="EU662" s="77"/>
      <c r="EV662" s="77"/>
      <c r="EW662" s="77"/>
      <c r="EX662" s="77"/>
      <c r="EY662" s="77"/>
      <c r="EZ662" s="77"/>
      <c r="FA662" s="77"/>
      <c r="FB662" s="77"/>
      <c r="FC662" s="77"/>
      <c r="FD662" s="77"/>
      <c r="FE662" s="77"/>
      <c r="FF662" s="77"/>
      <c r="FG662" s="77"/>
      <c r="FH662" s="77"/>
      <c r="FI662" s="77"/>
      <c r="FJ662" s="77"/>
      <c r="FK662" s="77"/>
      <c r="FL662" s="77"/>
      <c r="FM662" s="77"/>
      <c r="FN662" s="77"/>
      <c r="FO662" s="77"/>
      <c r="FP662" s="77"/>
      <c r="FQ662" s="77"/>
      <c r="FR662" s="77"/>
      <c r="FS662" s="77"/>
      <c r="FT662" s="77"/>
      <c r="FU662" s="77"/>
      <c r="FV662" s="77"/>
      <c r="FW662" s="77"/>
      <c r="FX662" s="77"/>
      <c r="FY662" s="77"/>
      <c r="FZ662" s="77"/>
      <c r="GA662" s="77"/>
      <c r="GB662" s="77"/>
      <c r="GC662" s="77"/>
      <c r="GD662" s="77"/>
      <c r="GE662" s="77"/>
      <c r="GF662" s="77"/>
      <c r="GG662" s="77"/>
      <c r="GH662" s="77"/>
      <c r="GI662" s="77"/>
      <c r="GJ662" s="77"/>
      <c r="GK662" s="77"/>
      <c r="GL662" s="77"/>
      <c r="GM662" s="77"/>
      <c r="GN662" s="77"/>
      <c r="GO662" s="77"/>
      <c r="GP662" s="77"/>
      <c r="GQ662" s="77"/>
      <c r="GR662" s="77"/>
      <c r="GS662" s="77"/>
      <c r="GT662" s="77"/>
      <c r="GU662" s="77"/>
      <c r="GV662" s="77"/>
      <c r="GW662" s="77"/>
      <c r="GX662" s="77"/>
      <c r="GY662" s="77"/>
      <c r="GZ662" s="77"/>
      <c r="HA662" s="77"/>
      <c r="HB662" s="77"/>
      <c r="HC662" s="77"/>
      <c r="HD662" s="77"/>
      <c r="HE662" s="77"/>
      <c r="HF662" s="77"/>
      <c r="HG662" s="77"/>
      <c r="HH662" s="77"/>
      <c r="HI662" s="77"/>
      <c r="HJ662" s="77"/>
      <c r="HK662" s="77"/>
      <c r="HL662" s="77"/>
      <c r="HM662" s="77"/>
      <c r="HN662" s="77"/>
      <c r="HO662" s="77"/>
      <c r="HP662" s="77"/>
      <c r="HQ662" s="77"/>
      <c r="HR662" s="77"/>
      <c r="HS662" s="77"/>
      <c r="HT662" s="77"/>
      <c r="HU662" s="77"/>
      <c r="HV662" s="77"/>
      <c r="HW662" s="77"/>
      <c r="HX662" s="77"/>
      <c r="HY662" s="77"/>
      <c r="HZ662" s="77"/>
      <c r="IA662" s="77"/>
      <c r="IB662" s="77"/>
      <c r="IC662" s="77"/>
      <c r="ID662" s="77"/>
      <c r="IE662" s="77"/>
      <c r="IF662" s="77"/>
      <c r="IG662" s="77"/>
      <c r="IH662" s="77"/>
      <c r="II662" s="77"/>
      <c r="IJ662" s="77"/>
      <c r="IK662" s="77"/>
      <c r="IL662" s="77"/>
      <c r="IM662" s="77"/>
      <c r="IN662" s="77"/>
      <c r="IO662" s="77"/>
      <c r="IP662" s="77"/>
      <c r="IQ662" s="77"/>
      <c r="IR662" s="77"/>
      <c r="IS662" s="77"/>
      <c r="IT662" s="77"/>
      <c r="IU662" s="77"/>
      <c r="IV662" s="77"/>
      <c r="IW662" s="77"/>
      <c r="IX662" s="77"/>
      <c r="IY662" s="77"/>
      <c r="IZ662" s="77"/>
      <c r="JA662" s="77"/>
      <c r="JB662" s="77"/>
      <c r="JC662" s="77"/>
      <c r="JD662" s="77"/>
      <c r="JE662" s="77"/>
      <c r="JF662" s="77"/>
      <c r="JG662" s="77"/>
      <c r="JH662" s="77"/>
      <c r="JI662" s="77"/>
      <c r="JJ662" s="77"/>
      <c r="JK662" s="77"/>
      <c r="JL662" s="77"/>
      <c r="JM662" s="77"/>
      <c r="JN662" s="77"/>
      <c r="JO662" s="77"/>
      <c r="JP662" s="77"/>
      <c r="JQ662" s="77"/>
      <c r="JR662" s="77"/>
      <c r="JS662" s="77"/>
      <c r="JT662" s="77"/>
      <c r="JU662" s="77"/>
      <c r="JV662" s="77"/>
      <c r="JW662" s="77"/>
      <c r="JX662" s="77"/>
      <c r="JY662" s="77"/>
      <c r="JZ662" s="77"/>
      <c r="KA662" s="77"/>
      <c r="KB662" s="77"/>
      <c r="KC662" s="77"/>
      <c r="KD662" s="77"/>
      <c r="KE662" s="77"/>
      <c r="KF662" s="77"/>
      <c r="KG662" s="77"/>
      <c r="KH662" s="77"/>
      <c r="KI662" s="77"/>
      <c r="KJ662" s="77"/>
      <c r="KK662" s="77"/>
      <c r="KL662" s="77"/>
      <c r="KM662" s="77"/>
      <c r="KN662" s="77"/>
      <c r="KO662" s="77"/>
      <c r="KP662" s="77"/>
      <c r="KQ662" s="77"/>
      <c r="KR662" s="77"/>
      <c r="KS662" s="77"/>
      <c r="KT662" s="77"/>
      <c r="KU662" s="77"/>
      <c r="KV662" s="77"/>
      <c r="KW662" s="77"/>
      <c r="KX662" s="77"/>
      <c r="KY662" s="77"/>
      <c r="KZ662" s="77"/>
      <c r="LA662" s="77"/>
      <c r="LB662" s="77"/>
      <c r="LC662" s="77"/>
      <c r="LD662" s="77"/>
      <c r="LE662" s="77"/>
      <c r="LF662" s="77"/>
      <c r="LG662" s="77"/>
      <c r="LH662" s="77"/>
      <c r="LI662" s="77"/>
      <c r="LJ662" s="77"/>
      <c r="LK662" s="77"/>
      <c r="LL662" s="77"/>
      <c r="LM662" s="77"/>
      <c r="LN662" s="77"/>
      <c r="LO662" s="77"/>
      <c r="LP662" s="77"/>
      <c r="LQ662" s="77"/>
      <c r="LR662" s="77"/>
      <c r="LS662" s="77"/>
      <c r="LT662" s="77"/>
      <c r="LU662" s="77"/>
      <c r="LV662" s="77"/>
      <c r="LW662" s="77"/>
      <c r="LX662" s="77"/>
      <c r="LY662" s="77"/>
      <c r="LZ662" s="77"/>
      <c r="MA662" s="77"/>
      <c r="MB662" s="77"/>
      <c r="MC662" s="77"/>
      <c r="MD662" s="77"/>
      <c r="ME662" s="77"/>
      <c r="MF662" s="77"/>
      <c r="MG662" s="77"/>
      <c r="MH662" s="77"/>
      <c r="MI662" s="77"/>
      <c r="MJ662" s="77"/>
      <c r="MK662" s="77"/>
      <c r="ML662" s="77"/>
      <c r="MM662" s="77"/>
      <c r="MN662" s="77"/>
      <c r="MO662" s="77"/>
      <c r="MP662" s="77"/>
      <c r="MQ662" s="77"/>
      <c r="MR662" s="77"/>
      <c r="MS662" s="77"/>
      <c r="MT662" s="77"/>
      <c r="MU662" s="77"/>
      <c r="MV662" s="77"/>
      <c r="MW662" s="77"/>
      <c r="MX662" s="77"/>
      <c r="MY662" s="77"/>
      <c r="MZ662" s="77"/>
      <c r="NA662" s="77"/>
      <c r="NB662" s="77"/>
      <c r="NC662" s="77"/>
      <c r="ND662" s="77"/>
      <c r="NE662" s="77"/>
      <c r="NF662" s="77"/>
      <c r="NG662" s="77"/>
      <c r="NH662" s="77"/>
      <c r="NI662" s="77"/>
      <c r="NJ662" s="77"/>
      <c r="NK662" s="77"/>
      <c r="NL662" s="77"/>
      <c r="NM662" s="77"/>
      <c r="NN662" s="77"/>
      <c r="NO662" s="77"/>
      <c r="NP662" s="77"/>
      <c r="NQ662" s="77"/>
      <c r="NR662" s="77"/>
      <c r="NS662" s="77"/>
      <c r="NT662" s="77"/>
      <c r="NU662" s="77"/>
      <c r="NV662" s="77"/>
      <c r="NW662" s="77"/>
      <c r="NX662" s="77"/>
      <c r="NY662" s="77"/>
      <c r="NZ662" s="77"/>
      <c r="OA662" s="77"/>
      <c r="OB662" s="77"/>
      <c r="OC662" s="77"/>
      <c r="OD662" s="77"/>
      <c r="OE662" s="77"/>
      <c r="OF662" s="77"/>
      <c r="OG662" s="77"/>
      <c r="OH662" s="77"/>
      <c r="OI662" s="77"/>
      <c r="OJ662" s="77"/>
      <c r="OK662" s="77"/>
      <c r="OL662" s="77"/>
      <c r="OM662" s="77"/>
      <c r="ON662" s="77"/>
      <c r="OO662" s="77"/>
      <c r="OP662" s="77"/>
      <c r="OQ662" s="77"/>
      <c r="OR662" s="77"/>
      <c r="OS662" s="77"/>
      <c r="OT662" s="77"/>
      <c r="OU662" s="77"/>
      <c r="OV662" s="77"/>
      <c r="OW662" s="77"/>
      <c r="OX662" s="77"/>
      <c r="OY662" s="77"/>
      <c r="OZ662" s="77"/>
      <c r="PA662" s="77"/>
      <c r="PB662" s="77"/>
      <c r="PC662" s="77"/>
      <c r="PD662" s="77"/>
      <c r="PE662" s="77"/>
      <c r="PF662" s="77"/>
      <c r="PG662" s="77"/>
      <c r="PH662" s="77"/>
      <c r="PI662" s="77"/>
      <c r="PJ662" s="77"/>
      <c r="PK662" s="77"/>
      <c r="PL662" s="77"/>
      <c r="PM662" s="77"/>
      <c r="PN662" s="77"/>
      <c r="PO662" s="77"/>
      <c r="PP662" s="77"/>
      <c r="PQ662" s="77"/>
      <c r="PR662" s="77"/>
      <c r="PS662" s="77"/>
      <c r="PT662" s="77"/>
      <c r="PU662" s="77"/>
      <c r="PV662" s="77"/>
      <c r="PW662" s="77"/>
      <c r="PX662" s="77"/>
      <c r="PY662" s="77"/>
      <c r="PZ662" s="77"/>
      <c r="QA662" s="77"/>
      <c r="QB662" s="77"/>
      <c r="QC662" s="77"/>
      <c r="QD662" s="77"/>
      <c r="QE662" s="77"/>
      <c r="QF662" s="77"/>
      <c r="QG662" s="77"/>
      <c r="QH662" s="77"/>
      <c r="QI662" s="77"/>
      <c r="QJ662" s="77"/>
      <c r="QK662" s="77"/>
      <c r="QL662" s="77"/>
      <c r="QM662" s="77"/>
      <c r="QN662" s="77"/>
      <c r="QO662" s="77"/>
      <c r="QP662" s="77"/>
      <c r="QQ662" s="77"/>
      <c r="QR662" s="77"/>
      <c r="QS662" s="77"/>
      <c r="QT662" s="77"/>
      <c r="QU662" s="77"/>
      <c r="QV662" s="77"/>
      <c r="QW662" s="77"/>
      <c r="QX662" s="77"/>
      <c r="QY662" s="77"/>
      <c r="QZ662" s="77"/>
      <c r="RA662" s="77"/>
      <c r="RB662" s="77"/>
      <c r="RC662" s="77"/>
      <c r="RD662" s="77"/>
      <c r="RE662" s="77"/>
      <c r="RF662" s="77"/>
      <c r="RG662" s="77"/>
      <c r="RH662" s="77"/>
      <c r="RI662" s="77"/>
      <c r="RJ662" s="77"/>
      <c r="RK662" s="77"/>
      <c r="RL662" s="77"/>
      <c r="RM662" s="77"/>
      <c r="RN662" s="77"/>
      <c r="RO662" s="77"/>
      <c r="RP662" s="77"/>
      <c r="RQ662" s="77"/>
      <c r="RR662" s="77"/>
      <c r="RS662" s="77"/>
      <c r="RT662" s="77"/>
      <c r="RU662" s="77"/>
      <c r="RV662" s="77"/>
      <c r="RW662" s="77"/>
      <c r="RX662" s="77"/>
      <c r="RY662" s="77"/>
      <c r="RZ662" s="77"/>
      <c r="SA662" s="77"/>
      <c r="SB662" s="77"/>
      <c r="SC662" s="77"/>
      <c r="SD662" s="77"/>
      <c r="SE662" s="77"/>
      <c r="SF662" s="77"/>
      <c r="SG662" s="77"/>
      <c r="SH662" s="77"/>
      <c r="SI662" s="77"/>
      <c r="SJ662" s="77"/>
      <c r="SK662" s="77"/>
      <c r="SL662" s="77"/>
      <c r="SM662" s="77"/>
      <c r="SN662" s="77"/>
      <c r="SO662" s="77"/>
      <c r="SP662" s="77"/>
      <c r="SQ662" s="77"/>
      <c r="SR662" s="77"/>
      <c r="SS662" s="77"/>
      <c r="ST662" s="77"/>
      <c r="SU662" s="77"/>
      <c r="SV662" s="77"/>
      <c r="SW662" s="77"/>
      <c r="SX662" s="77"/>
      <c r="SY662" s="77"/>
      <c r="SZ662" s="77"/>
      <c r="TA662" s="77"/>
      <c r="TB662" s="77"/>
      <c r="TC662" s="77"/>
      <c r="TD662" s="77"/>
      <c r="TE662" s="77"/>
      <c r="TF662" s="77"/>
      <c r="TG662" s="77"/>
      <c r="TH662" s="77"/>
      <c r="TI662" s="77"/>
      <c r="TJ662" s="77"/>
      <c r="TK662" s="77"/>
      <c r="TL662" s="77"/>
      <c r="TM662" s="77"/>
      <c r="TN662" s="77"/>
      <c r="TO662" s="77"/>
      <c r="TP662" s="77"/>
      <c r="TQ662" s="77"/>
      <c r="TR662" s="77"/>
      <c r="TS662" s="77"/>
      <c r="TT662" s="77"/>
      <c r="TU662" s="77"/>
      <c r="TV662" s="77"/>
      <c r="TW662" s="77"/>
      <c r="TX662" s="77"/>
      <c r="TY662" s="77"/>
      <c r="TZ662" s="77"/>
      <c r="UA662" s="77"/>
      <c r="UB662" s="77"/>
      <c r="UC662" s="77"/>
      <c r="UD662" s="77"/>
      <c r="UE662" s="77"/>
      <c r="UF662" s="77"/>
      <c r="UG662" s="77"/>
      <c r="UH662" s="77"/>
      <c r="UI662" s="77"/>
      <c r="UJ662" s="77"/>
      <c r="UK662" s="77"/>
      <c r="UL662" s="77"/>
      <c r="UM662" s="77"/>
      <c r="UN662" s="77"/>
      <c r="UO662" s="77"/>
      <c r="UP662" s="77"/>
      <c r="UQ662" s="77"/>
      <c r="UR662" s="77"/>
      <c r="US662" s="77"/>
      <c r="UT662" s="77"/>
      <c r="UU662" s="77"/>
      <c r="UV662" s="77"/>
      <c r="UW662" s="77"/>
      <c r="UX662" s="77"/>
      <c r="UY662" s="77"/>
      <c r="UZ662" s="77"/>
      <c r="VA662" s="77"/>
      <c r="VB662" s="77"/>
      <c r="VC662" s="77"/>
      <c r="VD662" s="77"/>
      <c r="VE662" s="77"/>
      <c r="VF662" s="77"/>
      <c r="VG662" s="77"/>
      <c r="VH662" s="77"/>
      <c r="VI662" s="77"/>
      <c r="VJ662" s="77"/>
      <c r="VK662" s="77"/>
      <c r="VL662" s="77"/>
      <c r="VM662" s="77"/>
      <c r="VN662" s="77"/>
      <c r="VO662" s="77"/>
      <c r="VP662" s="77"/>
      <c r="VQ662" s="77"/>
      <c r="VR662" s="77"/>
      <c r="VS662" s="77"/>
      <c r="VT662" s="77"/>
      <c r="VU662" s="77"/>
      <c r="VV662" s="77"/>
      <c r="VW662" s="77"/>
      <c r="VX662" s="77"/>
      <c r="VY662" s="77"/>
      <c r="VZ662" s="77"/>
      <c r="WA662" s="77"/>
      <c r="WB662" s="77"/>
      <c r="WC662" s="77"/>
      <c r="WD662" s="77"/>
      <c r="WE662" s="77"/>
      <c r="WF662" s="77"/>
      <c r="WG662" s="77"/>
      <c r="WH662" s="77"/>
      <c r="WI662" s="77"/>
      <c r="WJ662" s="77"/>
      <c r="WK662" s="77"/>
      <c r="WL662" s="77"/>
      <c r="WM662" s="77"/>
      <c r="WN662" s="77"/>
      <c r="WO662" s="77"/>
      <c r="WP662" s="77"/>
      <c r="WQ662" s="77"/>
      <c r="WR662" s="77"/>
      <c r="WS662" s="77"/>
      <c r="WT662" s="77"/>
      <c r="WU662" s="77"/>
      <c r="WV662" s="77"/>
      <c r="WW662" s="77"/>
      <c r="WX662" s="77"/>
      <c r="WY662" s="77"/>
      <c r="WZ662" s="77"/>
      <c r="XA662" s="77"/>
      <c r="XB662" s="77"/>
      <c r="XC662" s="77"/>
      <c r="XD662" s="77"/>
      <c r="XE662" s="77"/>
      <c r="XF662" s="77"/>
      <c r="XG662" s="77"/>
      <c r="XH662" s="77"/>
      <c r="XI662" s="77"/>
      <c r="XJ662" s="77"/>
      <c r="XK662" s="77"/>
      <c r="XL662" s="77"/>
      <c r="XM662" s="77"/>
      <c r="XN662" s="77"/>
      <c r="XO662" s="77"/>
      <c r="XP662" s="77"/>
      <c r="XQ662" s="77"/>
      <c r="XR662" s="77"/>
      <c r="XS662" s="77"/>
      <c r="XT662" s="77"/>
      <c r="XU662" s="77"/>
      <c r="XV662" s="77"/>
      <c r="XW662" s="77"/>
      <c r="XX662" s="77"/>
      <c r="XY662" s="77"/>
      <c r="XZ662" s="77"/>
      <c r="YA662" s="77"/>
      <c r="YB662" s="77"/>
      <c r="YC662" s="77"/>
      <c r="YD662" s="77"/>
      <c r="YE662" s="77"/>
      <c r="YF662" s="77"/>
      <c r="YG662" s="77"/>
      <c r="YH662" s="77"/>
      <c r="YI662" s="77"/>
      <c r="YJ662" s="77"/>
      <c r="YK662" s="77"/>
      <c r="YL662" s="77"/>
      <c r="YM662" s="77"/>
      <c r="YN662" s="77"/>
      <c r="YO662" s="77"/>
      <c r="YP662" s="77"/>
      <c r="YQ662" s="77"/>
      <c r="YR662" s="77"/>
      <c r="YS662" s="77"/>
      <c r="YT662" s="77"/>
      <c r="YU662" s="77"/>
      <c r="YV662" s="77"/>
      <c r="YW662" s="77"/>
      <c r="YX662" s="77"/>
      <c r="YY662" s="77"/>
      <c r="YZ662" s="77"/>
      <c r="ZA662" s="77"/>
      <c r="ZB662" s="77"/>
      <c r="ZC662" s="77"/>
      <c r="ZD662" s="77"/>
      <c r="ZE662" s="77"/>
      <c r="ZF662" s="77"/>
      <c r="ZG662" s="77"/>
      <c r="ZH662" s="77"/>
      <c r="ZI662" s="77"/>
      <c r="ZJ662" s="77"/>
      <c r="ZK662" s="77"/>
      <c r="ZL662" s="77"/>
      <c r="ZM662" s="77"/>
      <c r="ZN662" s="77"/>
      <c r="ZO662" s="77"/>
      <c r="ZP662" s="77"/>
      <c r="ZQ662" s="77"/>
      <c r="ZR662" s="77"/>
      <c r="ZS662" s="77"/>
      <c r="ZT662" s="77"/>
      <c r="ZU662" s="77"/>
      <c r="ZV662" s="77"/>
      <c r="ZW662" s="77"/>
      <c r="ZX662" s="77"/>
      <c r="ZY662" s="77"/>
      <c r="ZZ662" s="77"/>
      <c r="AAA662" s="77"/>
      <c r="AAB662" s="77"/>
      <c r="AAC662" s="77"/>
      <c r="AAD662" s="77"/>
      <c r="AAE662" s="77"/>
      <c r="AAF662" s="77"/>
      <c r="AAG662" s="77"/>
      <c r="AAH662" s="77"/>
      <c r="AAI662" s="77"/>
      <c r="AAJ662" s="77"/>
      <c r="AAK662" s="77"/>
      <c r="AAL662" s="77"/>
      <c r="AAM662" s="77"/>
      <c r="AAN662" s="77"/>
      <c r="AAO662" s="77"/>
      <c r="AAP662" s="77"/>
      <c r="AAQ662" s="77"/>
      <c r="AAR662" s="77"/>
      <c r="AAS662" s="77"/>
      <c r="AAT662" s="77"/>
      <c r="AAU662" s="77"/>
      <c r="AAV662" s="77"/>
      <c r="AAW662" s="77"/>
      <c r="AAX662" s="77"/>
      <c r="AAY662" s="77"/>
      <c r="AAZ662" s="77"/>
      <c r="ABA662" s="77"/>
      <c r="ABB662" s="77"/>
      <c r="ABC662" s="77"/>
      <c r="ABD662" s="77"/>
      <c r="ABE662" s="77"/>
      <c r="ABF662" s="77"/>
      <c r="ABG662" s="77"/>
      <c r="ABH662" s="77"/>
      <c r="ABI662" s="77"/>
      <c r="ABJ662" s="77"/>
      <c r="ABK662" s="77"/>
      <c r="ABL662" s="77"/>
      <c r="ABM662" s="77"/>
      <c r="ABN662" s="77"/>
      <c r="ABO662" s="77"/>
      <c r="ABP662" s="77"/>
      <c r="ABQ662" s="77"/>
      <c r="ABR662" s="77"/>
      <c r="ABS662" s="77"/>
      <c r="ABT662" s="77"/>
      <c r="ABU662" s="77"/>
      <c r="ABV662" s="77"/>
      <c r="ABW662" s="77"/>
      <c r="ABX662" s="77"/>
      <c r="ABY662" s="77"/>
      <c r="ABZ662" s="77"/>
      <c r="ACA662" s="77"/>
      <c r="ACB662" s="77"/>
      <c r="ACC662" s="77"/>
      <c r="ACD662" s="77"/>
      <c r="ACE662" s="77"/>
      <c r="ACF662" s="77"/>
      <c r="ACG662" s="77"/>
      <c r="ACH662" s="77"/>
      <c r="ACI662" s="77"/>
      <c r="ACJ662" s="77"/>
      <c r="ACK662" s="77"/>
      <c r="ACL662" s="77"/>
      <c r="ACM662" s="77"/>
      <c r="ACN662" s="77"/>
      <c r="ACO662" s="77"/>
      <c r="ACP662" s="77"/>
      <c r="ACQ662" s="77"/>
      <c r="ACR662" s="77"/>
      <c r="ACS662" s="77"/>
      <c r="ACT662" s="77"/>
      <c r="ACU662" s="77"/>
      <c r="ACV662" s="77"/>
      <c r="ACW662" s="77"/>
      <c r="ACX662" s="77"/>
      <c r="ACY662" s="77"/>
      <c r="ACZ662" s="77"/>
      <c r="ADA662" s="77"/>
      <c r="ADB662" s="77"/>
      <c r="ADC662" s="77"/>
      <c r="ADD662" s="77"/>
      <c r="ADE662" s="77"/>
      <c r="ADF662" s="77"/>
      <c r="ADG662" s="77"/>
      <c r="ADH662" s="77"/>
      <c r="ADI662" s="77"/>
      <c r="ADJ662" s="77"/>
      <c r="ADK662" s="77"/>
      <c r="ADL662" s="77"/>
      <c r="ADM662" s="77"/>
      <c r="ADN662" s="77"/>
      <c r="ADO662" s="77"/>
      <c r="ADP662" s="77"/>
      <c r="ADQ662" s="77"/>
      <c r="ADR662" s="77"/>
      <c r="ADS662" s="77"/>
      <c r="ADT662" s="77"/>
      <c r="ADU662" s="77"/>
      <c r="ADV662" s="77"/>
      <c r="ADW662" s="77"/>
      <c r="ADX662" s="77"/>
      <c r="ADY662" s="77"/>
      <c r="ADZ662" s="77"/>
      <c r="AEA662" s="77"/>
      <c r="AEB662" s="77"/>
      <c r="AEC662" s="77"/>
      <c r="AED662" s="77"/>
      <c r="AEE662" s="77"/>
      <c r="AEF662" s="77"/>
      <c r="AEG662" s="77"/>
      <c r="AEH662" s="77"/>
      <c r="AEI662" s="77"/>
      <c r="AEJ662" s="77"/>
      <c r="AEK662" s="77"/>
      <c r="AEL662" s="77"/>
      <c r="AEM662" s="77"/>
      <c r="AEN662" s="77"/>
      <c r="AEO662" s="77"/>
      <c r="AEP662" s="77"/>
      <c r="AEQ662" s="77"/>
      <c r="AER662" s="77"/>
      <c r="AES662" s="77"/>
      <c r="AET662" s="77"/>
      <c r="AEU662" s="77"/>
      <c r="AEV662" s="77"/>
      <c r="AEW662" s="77"/>
      <c r="AEX662" s="77"/>
      <c r="AEY662" s="77"/>
      <c r="AEZ662" s="77"/>
      <c r="AFA662" s="77"/>
      <c r="AFB662" s="77"/>
      <c r="AFC662" s="77"/>
      <c r="AFD662" s="77"/>
      <c r="AFE662" s="77"/>
      <c r="AFF662" s="77"/>
      <c r="AFG662" s="77"/>
      <c r="AFH662" s="77"/>
      <c r="AFI662" s="77"/>
      <c r="AFJ662" s="77"/>
      <c r="AFK662" s="77"/>
      <c r="AFL662" s="77"/>
      <c r="AFM662" s="77"/>
      <c r="AFN662" s="77"/>
      <c r="AFO662" s="77"/>
      <c r="AFP662" s="77"/>
      <c r="AFQ662" s="77"/>
      <c r="AFR662" s="77"/>
      <c r="AFS662" s="77"/>
      <c r="AFT662" s="77"/>
      <c r="AFU662" s="77"/>
      <c r="AFV662" s="77"/>
      <c r="AFW662" s="77"/>
      <c r="AFX662" s="77"/>
      <c r="AFY662" s="77"/>
      <c r="AFZ662" s="77"/>
      <c r="AGA662" s="77"/>
      <c r="AGB662" s="77"/>
      <c r="AGC662" s="77"/>
      <c r="AGD662" s="77"/>
      <c r="AGE662" s="77"/>
      <c r="AGF662" s="77"/>
      <c r="AGG662" s="77"/>
      <c r="AGH662" s="77"/>
      <c r="AGI662" s="77"/>
      <c r="AGJ662" s="77"/>
      <c r="AGK662" s="77"/>
      <c r="AGL662" s="77"/>
      <c r="AGM662" s="77"/>
      <c r="AGN662" s="77"/>
      <c r="AGO662" s="77"/>
      <c r="AGP662" s="77"/>
      <c r="AGQ662" s="77"/>
      <c r="AGR662" s="77"/>
      <c r="AGS662" s="77"/>
      <c r="AGT662" s="77"/>
      <c r="AGU662" s="77"/>
      <c r="AGV662" s="77"/>
      <c r="AGW662" s="77"/>
      <c r="AGX662" s="77"/>
      <c r="AGY662" s="77"/>
      <c r="AGZ662" s="77"/>
      <c r="AHA662" s="77"/>
      <c r="AHB662" s="77"/>
      <c r="AHC662" s="77"/>
      <c r="AHD662" s="77"/>
      <c r="AHE662" s="77"/>
      <c r="AHF662" s="77"/>
      <c r="AHG662" s="77"/>
      <c r="AHH662" s="77"/>
      <c r="AHI662" s="77"/>
      <c r="AHJ662" s="77"/>
      <c r="AHK662" s="77"/>
      <c r="AHL662" s="77"/>
      <c r="AHM662" s="77"/>
      <c r="AHN662" s="77"/>
      <c r="AHO662" s="77"/>
      <c r="AHP662" s="77"/>
      <c r="AHQ662" s="77"/>
      <c r="AHR662" s="77"/>
      <c r="AHS662" s="77"/>
      <c r="AHT662" s="77"/>
      <c r="AHU662" s="77"/>
      <c r="AHV662" s="77"/>
      <c r="AHW662" s="77"/>
      <c r="AHX662" s="77"/>
      <c r="AHY662" s="77"/>
      <c r="AHZ662" s="77"/>
      <c r="AIA662" s="77"/>
      <c r="AIB662" s="77"/>
      <c r="AIC662" s="77"/>
      <c r="AID662" s="77"/>
      <c r="AIE662" s="77"/>
      <c r="AIF662" s="77"/>
      <c r="AIG662" s="77"/>
      <c r="AIH662" s="77"/>
      <c r="AII662" s="77"/>
      <c r="AIJ662" s="77"/>
      <c r="AIK662" s="77"/>
      <c r="AIL662" s="77"/>
      <c r="AIM662" s="77"/>
      <c r="AIN662" s="77"/>
      <c r="AIO662" s="77"/>
      <c r="AIP662" s="77"/>
      <c r="AIQ662" s="77"/>
      <c r="AIR662" s="77"/>
      <c r="AIS662" s="77"/>
      <c r="AIT662" s="77"/>
      <c r="AIU662" s="77"/>
      <c r="AIV662" s="77"/>
      <c r="AIW662" s="77"/>
      <c r="AIX662" s="77"/>
      <c r="AIY662" s="77"/>
      <c r="AIZ662" s="77"/>
      <c r="AJA662" s="77"/>
      <c r="AJB662" s="77"/>
      <c r="AJC662" s="77"/>
      <c r="AJD662" s="77"/>
      <c r="AJE662" s="77"/>
      <c r="AJF662" s="77"/>
      <c r="AJG662" s="77"/>
      <c r="AJH662" s="77"/>
      <c r="AJI662" s="77"/>
      <c r="AJJ662" s="77"/>
      <c r="AJK662" s="77"/>
      <c r="AJL662" s="77"/>
      <c r="AJM662" s="77"/>
      <c r="AJN662" s="77"/>
      <c r="AJO662" s="77"/>
      <c r="AJP662" s="77"/>
      <c r="AJQ662" s="77"/>
      <c r="AJR662" s="77"/>
      <c r="AJS662" s="77"/>
      <c r="AJT662" s="77"/>
      <c r="AJU662" s="77"/>
      <c r="AJV662" s="77"/>
      <c r="AJW662" s="77"/>
      <c r="AJX662" s="77"/>
      <c r="AJY662" s="77"/>
      <c r="AJZ662" s="77"/>
      <c r="AKA662" s="77"/>
      <c r="AKB662" s="77"/>
      <c r="AKC662" s="77"/>
      <c r="AKD662" s="77"/>
      <c r="AKE662" s="77"/>
      <c r="AKF662" s="77"/>
      <c r="AKG662" s="77"/>
      <c r="AKH662" s="77"/>
      <c r="AKI662" s="77"/>
      <c r="AKJ662" s="77"/>
      <c r="AKK662" s="77"/>
      <c r="AKL662" s="77"/>
      <c r="AKM662" s="77"/>
      <c r="AKN662" s="77"/>
      <c r="AKO662" s="77"/>
      <c r="AKP662" s="77"/>
      <c r="AKQ662" s="77"/>
      <c r="AKR662" s="77"/>
      <c r="AKS662" s="77"/>
      <c r="AKT662" s="77"/>
      <c r="AKU662" s="77"/>
      <c r="AKV662" s="77"/>
      <c r="AKW662" s="77"/>
      <c r="AKX662" s="77"/>
      <c r="AKY662" s="77"/>
      <c r="AKZ662" s="77"/>
      <c r="ALA662" s="77"/>
      <c r="ALB662" s="77"/>
      <c r="ALC662" s="77"/>
      <c r="ALD662" s="77"/>
      <c r="ALE662" s="77"/>
      <c r="ALF662" s="77"/>
      <c r="ALG662" s="77"/>
      <c r="ALH662" s="77"/>
      <c r="ALI662" s="77"/>
      <c r="ALJ662" s="77"/>
      <c r="ALK662" s="77"/>
      <c r="ALL662" s="77"/>
      <c r="ALM662" s="77"/>
      <c r="ALN662" s="77"/>
      <c r="ALO662" s="77"/>
      <c r="ALP662" s="77"/>
      <c r="ALQ662" s="77"/>
      <c r="ALR662" s="77"/>
      <c r="ALS662" s="77"/>
      <c r="ALT662" s="77"/>
      <c r="ALU662" s="77"/>
      <c r="ALV662" s="77"/>
      <c r="ALW662" s="77"/>
      <c r="ALX662" s="77"/>
      <c r="ALY662" s="77"/>
      <c r="ALZ662" s="77"/>
      <c r="AMA662" s="77"/>
      <c r="AMB662" s="77"/>
      <c r="AMC662" s="77"/>
      <c r="AMD662" s="77"/>
      <c r="AME662" s="77"/>
      <c r="AMF662" s="77"/>
      <c r="AMG662" s="77"/>
      <c r="AMH662" s="77"/>
      <c r="AMI662" s="77"/>
      <c r="AMJ662" s="77"/>
    </row>
    <row r="663" customFormat="false" ht="12.85" hidden="false" customHeight="false" outlineLevel="0" collapsed="false">
      <c r="A663" s="77"/>
      <c r="B663" s="77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77"/>
      <c r="X663" s="77"/>
      <c r="Y663" s="77"/>
      <c r="Z663" s="77"/>
      <c r="AA663" s="77"/>
      <c r="AB663" s="77"/>
      <c r="AC663" s="77"/>
      <c r="AD663" s="77"/>
      <c r="AE663" s="77"/>
      <c r="AF663" s="77"/>
      <c r="AG663" s="77"/>
      <c r="AH663" s="77"/>
      <c r="AI663" s="77"/>
      <c r="AJ663" s="77"/>
      <c r="AK663" s="77"/>
      <c r="AL663" s="77"/>
      <c r="AM663" s="77"/>
      <c r="AN663" s="77"/>
      <c r="AO663" s="77"/>
      <c r="AP663" s="77"/>
      <c r="AQ663" s="77"/>
      <c r="AR663" s="77"/>
      <c r="AS663" s="77"/>
      <c r="AT663" s="77"/>
      <c r="AU663" s="77"/>
      <c r="AV663" s="77"/>
      <c r="AW663" s="77"/>
      <c r="AX663" s="77"/>
      <c r="AY663" s="77"/>
      <c r="AZ663" s="77"/>
      <c r="BA663" s="77"/>
      <c r="BB663" s="77"/>
      <c r="BC663" s="77"/>
      <c r="BD663" s="77"/>
      <c r="BE663" s="77"/>
      <c r="BF663" s="77"/>
      <c r="BG663" s="77"/>
      <c r="BH663" s="77"/>
      <c r="BI663" s="77"/>
      <c r="BJ663" s="77"/>
      <c r="BK663" s="77"/>
      <c r="BL663" s="77"/>
      <c r="BM663" s="77"/>
      <c r="BN663" s="77"/>
      <c r="BO663" s="77"/>
      <c r="BP663" s="77"/>
      <c r="BQ663" s="77"/>
      <c r="BR663" s="77"/>
      <c r="BS663" s="77"/>
      <c r="BT663" s="77"/>
      <c r="BU663" s="77"/>
      <c r="BV663" s="77"/>
      <c r="BW663" s="77"/>
      <c r="BX663" s="77"/>
      <c r="BY663" s="77"/>
      <c r="BZ663" s="77"/>
      <c r="CA663" s="77"/>
      <c r="CB663" s="77"/>
      <c r="CC663" s="77"/>
      <c r="CD663" s="77"/>
      <c r="CE663" s="77"/>
      <c r="CF663" s="77"/>
      <c r="CG663" s="77"/>
      <c r="CH663" s="77"/>
      <c r="CI663" s="77"/>
      <c r="CJ663" s="77"/>
      <c r="CK663" s="77"/>
      <c r="CL663" s="77"/>
      <c r="CM663" s="77"/>
      <c r="CN663" s="77"/>
      <c r="CO663" s="77"/>
      <c r="CP663" s="77"/>
      <c r="CQ663" s="77"/>
      <c r="CR663" s="77"/>
      <c r="CS663" s="77"/>
      <c r="CT663" s="77"/>
      <c r="CU663" s="77"/>
      <c r="CV663" s="77"/>
      <c r="CW663" s="77"/>
      <c r="CX663" s="77"/>
      <c r="CY663" s="77"/>
      <c r="CZ663" s="77"/>
      <c r="DA663" s="77"/>
      <c r="DB663" s="77"/>
      <c r="DC663" s="77"/>
      <c r="DD663" s="77"/>
      <c r="DE663" s="77"/>
      <c r="DF663" s="77"/>
      <c r="DG663" s="77"/>
      <c r="DH663" s="77"/>
      <c r="DI663" s="77"/>
      <c r="DJ663" s="77"/>
      <c r="DK663" s="77"/>
      <c r="DL663" s="77"/>
      <c r="DM663" s="77"/>
      <c r="DN663" s="77"/>
      <c r="DO663" s="77"/>
      <c r="DP663" s="77"/>
      <c r="DQ663" s="77"/>
      <c r="DR663" s="77"/>
      <c r="DS663" s="77"/>
      <c r="DT663" s="77"/>
      <c r="DU663" s="77"/>
      <c r="DV663" s="77"/>
      <c r="DW663" s="77"/>
      <c r="DX663" s="77"/>
      <c r="DY663" s="77"/>
      <c r="DZ663" s="77"/>
      <c r="EA663" s="77"/>
      <c r="EB663" s="77"/>
      <c r="EC663" s="77"/>
      <c r="ED663" s="77"/>
      <c r="EE663" s="77"/>
      <c r="EF663" s="77"/>
      <c r="EG663" s="77"/>
      <c r="EH663" s="77"/>
      <c r="EI663" s="77"/>
      <c r="EJ663" s="77"/>
      <c r="EK663" s="77"/>
      <c r="EL663" s="77"/>
      <c r="EM663" s="77"/>
      <c r="EN663" s="77"/>
      <c r="EO663" s="77"/>
      <c r="EP663" s="77"/>
      <c r="EQ663" s="77"/>
      <c r="ER663" s="77"/>
      <c r="ES663" s="77"/>
      <c r="ET663" s="77"/>
      <c r="EU663" s="77"/>
      <c r="EV663" s="77"/>
      <c r="EW663" s="77"/>
      <c r="EX663" s="77"/>
      <c r="EY663" s="77"/>
      <c r="EZ663" s="77"/>
      <c r="FA663" s="77"/>
      <c r="FB663" s="77"/>
      <c r="FC663" s="77"/>
      <c r="FD663" s="77"/>
      <c r="FE663" s="77"/>
      <c r="FF663" s="77"/>
      <c r="FG663" s="77"/>
      <c r="FH663" s="77"/>
      <c r="FI663" s="77"/>
      <c r="FJ663" s="77"/>
      <c r="FK663" s="77"/>
      <c r="FL663" s="77"/>
      <c r="FM663" s="77"/>
      <c r="FN663" s="77"/>
      <c r="FO663" s="77"/>
      <c r="FP663" s="77"/>
      <c r="FQ663" s="77"/>
      <c r="FR663" s="77"/>
      <c r="FS663" s="77"/>
      <c r="FT663" s="77"/>
      <c r="FU663" s="77"/>
      <c r="FV663" s="77"/>
      <c r="FW663" s="77"/>
      <c r="FX663" s="77"/>
      <c r="FY663" s="77"/>
      <c r="FZ663" s="77"/>
      <c r="GA663" s="77"/>
      <c r="GB663" s="77"/>
      <c r="GC663" s="77"/>
      <c r="GD663" s="77"/>
      <c r="GE663" s="77"/>
      <c r="GF663" s="77"/>
      <c r="GG663" s="77"/>
      <c r="GH663" s="77"/>
      <c r="GI663" s="77"/>
      <c r="GJ663" s="77"/>
      <c r="GK663" s="77"/>
      <c r="GL663" s="77"/>
      <c r="GM663" s="77"/>
      <c r="GN663" s="77"/>
      <c r="GO663" s="77"/>
      <c r="GP663" s="77"/>
      <c r="GQ663" s="77"/>
      <c r="GR663" s="77"/>
      <c r="GS663" s="77"/>
      <c r="GT663" s="77"/>
      <c r="GU663" s="77"/>
      <c r="GV663" s="77"/>
      <c r="GW663" s="77"/>
      <c r="GX663" s="77"/>
      <c r="GY663" s="77"/>
      <c r="GZ663" s="77"/>
      <c r="HA663" s="77"/>
      <c r="HB663" s="77"/>
      <c r="HC663" s="77"/>
      <c r="HD663" s="77"/>
      <c r="HE663" s="77"/>
      <c r="HF663" s="77"/>
      <c r="HG663" s="77"/>
      <c r="HH663" s="77"/>
      <c r="HI663" s="77"/>
      <c r="HJ663" s="77"/>
      <c r="HK663" s="77"/>
      <c r="HL663" s="77"/>
      <c r="HM663" s="77"/>
      <c r="HN663" s="77"/>
      <c r="HO663" s="77"/>
      <c r="HP663" s="77"/>
      <c r="HQ663" s="77"/>
      <c r="HR663" s="77"/>
      <c r="HS663" s="77"/>
      <c r="HT663" s="77"/>
      <c r="HU663" s="77"/>
      <c r="HV663" s="77"/>
      <c r="HW663" s="77"/>
      <c r="HX663" s="77"/>
      <c r="HY663" s="77"/>
      <c r="HZ663" s="77"/>
      <c r="IA663" s="77"/>
      <c r="IB663" s="77"/>
      <c r="IC663" s="77"/>
      <c r="ID663" s="77"/>
      <c r="IE663" s="77"/>
      <c r="IF663" s="77"/>
      <c r="IG663" s="77"/>
      <c r="IH663" s="77"/>
      <c r="II663" s="77"/>
      <c r="IJ663" s="77"/>
      <c r="IK663" s="77"/>
      <c r="IL663" s="77"/>
      <c r="IM663" s="77"/>
      <c r="IN663" s="77"/>
      <c r="IO663" s="77"/>
      <c r="IP663" s="77"/>
      <c r="IQ663" s="77"/>
      <c r="IR663" s="77"/>
      <c r="IS663" s="77"/>
      <c r="IT663" s="77"/>
      <c r="IU663" s="77"/>
      <c r="IV663" s="77"/>
      <c r="IW663" s="77"/>
      <c r="IX663" s="77"/>
      <c r="IY663" s="77"/>
      <c r="IZ663" s="77"/>
      <c r="JA663" s="77"/>
      <c r="JB663" s="77"/>
      <c r="JC663" s="77"/>
      <c r="JD663" s="77"/>
      <c r="JE663" s="77"/>
      <c r="JF663" s="77"/>
      <c r="JG663" s="77"/>
      <c r="JH663" s="77"/>
      <c r="JI663" s="77"/>
      <c r="JJ663" s="77"/>
      <c r="JK663" s="77"/>
      <c r="JL663" s="77"/>
      <c r="JM663" s="77"/>
      <c r="JN663" s="77"/>
      <c r="JO663" s="77"/>
      <c r="JP663" s="77"/>
      <c r="JQ663" s="77"/>
      <c r="JR663" s="77"/>
      <c r="JS663" s="77"/>
      <c r="JT663" s="77"/>
      <c r="JU663" s="77"/>
      <c r="JV663" s="77"/>
      <c r="JW663" s="77"/>
      <c r="JX663" s="77"/>
      <c r="JY663" s="77"/>
      <c r="JZ663" s="77"/>
      <c r="KA663" s="77"/>
      <c r="KB663" s="77"/>
      <c r="KC663" s="77"/>
      <c r="KD663" s="77"/>
      <c r="KE663" s="77"/>
      <c r="KF663" s="77"/>
      <c r="KG663" s="77"/>
      <c r="KH663" s="77"/>
      <c r="KI663" s="77"/>
      <c r="KJ663" s="77"/>
      <c r="KK663" s="77"/>
      <c r="KL663" s="77"/>
      <c r="KM663" s="77"/>
      <c r="KN663" s="77"/>
      <c r="KO663" s="77"/>
      <c r="KP663" s="77"/>
      <c r="KQ663" s="77"/>
      <c r="KR663" s="77"/>
      <c r="KS663" s="77"/>
      <c r="KT663" s="77"/>
      <c r="KU663" s="77"/>
      <c r="KV663" s="77"/>
      <c r="KW663" s="77"/>
      <c r="KX663" s="77"/>
      <c r="KY663" s="77"/>
      <c r="KZ663" s="77"/>
      <c r="LA663" s="77"/>
      <c r="LB663" s="77"/>
      <c r="LC663" s="77"/>
      <c r="LD663" s="77"/>
      <c r="LE663" s="77"/>
      <c r="LF663" s="77"/>
      <c r="LG663" s="77"/>
      <c r="LH663" s="77"/>
      <c r="LI663" s="77"/>
      <c r="LJ663" s="77"/>
      <c r="LK663" s="77"/>
      <c r="LL663" s="77"/>
      <c r="LM663" s="77"/>
      <c r="LN663" s="77"/>
      <c r="LO663" s="77"/>
      <c r="LP663" s="77"/>
      <c r="LQ663" s="77"/>
      <c r="LR663" s="77"/>
      <c r="LS663" s="77"/>
      <c r="LT663" s="77"/>
      <c r="LU663" s="77"/>
      <c r="LV663" s="77"/>
      <c r="LW663" s="77"/>
      <c r="LX663" s="77"/>
      <c r="LY663" s="77"/>
      <c r="LZ663" s="77"/>
      <c r="MA663" s="77"/>
      <c r="MB663" s="77"/>
      <c r="MC663" s="77"/>
      <c r="MD663" s="77"/>
      <c r="ME663" s="77"/>
      <c r="MF663" s="77"/>
      <c r="MG663" s="77"/>
      <c r="MH663" s="77"/>
      <c r="MI663" s="77"/>
      <c r="MJ663" s="77"/>
      <c r="MK663" s="77"/>
      <c r="ML663" s="77"/>
      <c r="MM663" s="77"/>
      <c r="MN663" s="77"/>
      <c r="MO663" s="77"/>
      <c r="MP663" s="77"/>
      <c r="MQ663" s="77"/>
      <c r="MR663" s="77"/>
      <c r="MS663" s="77"/>
      <c r="MT663" s="77"/>
      <c r="MU663" s="77"/>
      <c r="MV663" s="77"/>
      <c r="MW663" s="77"/>
      <c r="MX663" s="77"/>
      <c r="MY663" s="77"/>
      <c r="MZ663" s="77"/>
      <c r="NA663" s="77"/>
      <c r="NB663" s="77"/>
      <c r="NC663" s="77"/>
      <c r="ND663" s="77"/>
      <c r="NE663" s="77"/>
      <c r="NF663" s="77"/>
      <c r="NG663" s="77"/>
      <c r="NH663" s="77"/>
      <c r="NI663" s="77"/>
      <c r="NJ663" s="77"/>
      <c r="NK663" s="77"/>
      <c r="NL663" s="77"/>
      <c r="NM663" s="77"/>
      <c r="NN663" s="77"/>
      <c r="NO663" s="77"/>
      <c r="NP663" s="77"/>
      <c r="NQ663" s="77"/>
      <c r="NR663" s="77"/>
      <c r="NS663" s="77"/>
      <c r="NT663" s="77"/>
      <c r="NU663" s="77"/>
      <c r="NV663" s="77"/>
      <c r="NW663" s="77"/>
      <c r="NX663" s="77"/>
      <c r="NY663" s="77"/>
      <c r="NZ663" s="77"/>
      <c r="OA663" s="77"/>
      <c r="OB663" s="77"/>
      <c r="OC663" s="77"/>
      <c r="OD663" s="77"/>
      <c r="OE663" s="77"/>
      <c r="OF663" s="77"/>
      <c r="OG663" s="77"/>
      <c r="OH663" s="77"/>
      <c r="OI663" s="77"/>
      <c r="OJ663" s="77"/>
      <c r="OK663" s="77"/>
      <c r="OL663" s="77"/>
      <c r="OM663" s="77"/>
      <c r="ON663" s="77"/>
      <c r="OO663" s="77"/>
      <c r="OP663" s="77"/>
      <c r="OQ663" s="77"/>
      <c r="OR663" s="77"/>
      <c r="OS663" s="77"/>
      <c r="OT663" s="77"/>
      <c r="OU663" s="77"/>
      <c r="OV663" s="77"/>
      <c r="OW663" s="77"/>
      <c r="OX663" s="77"/>
      <c r="OY663" s="77"/>
      <c r="OZ663" s="77"/>
      <c r="PA663" s="77"/>
      <c r="PB663" s="77"/>
      <c r="PC663" s="77"/>
      <c r="PD663" s="77"/>
      <c r="PE663" s="77"/>
      <c r="PF663" s="77"/>
      <c r="PG663" s="77"/>
      <c r="PH663" s="77"/>
      <c r="PI663" s="77"/>
      <c r="PJ663" s="77"/>
      <c r="PK663" s="77"/>
      <c r="PL663" s="77"/>
      <c r="PM663" s="77"/>
      <c r="PN663" s="77"/>
      <c r="PO663" s="77"/>
      <c r="PP663" s="77"/>
      <c r="PQ663" s="77"/>
      <c r="PR663" s="77"/>
      <c r="PS663" s="77"/>
      <c r="PT663" s="77"/>
      <c r="PU663" s="77"/>
      <c r="PV663" s="77"/>
      <c r="PW663" s="77"/>
      <c r="PX663" s="77"/>
      <c r="PY663" s="77"/>
      <c r="PZ663" s="77"/>
      <c r="QA663" s="77"/>
      <c r="QB663" s="77"/>
      <c r="QC663" s="77"/>
      <c r="QD663" s="77"/>
      <c r="QE663" s="77"/>
      <c r="QF663" s="77"/>
      <c r="QG663" s="77"/>
      <c r="QH663" s="77"/>
      <c r="QI663" s="77"/>
      <c r="QJ663" s="77"/>
      <c r="QK663" s="77"/>
      <c r="QL663" s="77"/>
      <c r="QM663" s="77"/>
      <c r="QN663" s="77"/>
      <c r="QO663" s="77"/>
      <c r="QP663" s="77"/>
      <c r="QQ663" s="77"/>
      <c r="QR663" s="77"/>
      <c r="QS663" s="77"/>
      <c r="QT663" s="77"/>
      <c r="QU663" s="77"/>
      <c r="QV663" s="77"/>
      <c r="QW663" s="77"/>
      <c r="QX663" s="77"/>
      <c r="QY663" s="77"/>
      <c r="QZ663" s="77"/>
      <c r="RA663" s="77"/>
      <c r="RB663" s="77"/>
      <c r="RC663" s="77"/>
      <c r="RD663" s="77"/>
      <c r="RE663" s="77"/>
      <c r="RF663" s="77"/>
      <c r="RG663" s="77"/>
      <c r="RH663" s="77"/>
      <c r="RI663" s="77"/>
      <c r="RJ663" s="77"/>
      <c r="RK663" s="77"/>
      <c r="RL663" s="77"/>
      <c r="RM663" s="77"/>
      <c r="RN663" s="77"/>
      <c r="RO663" s="77"/>
      <c r="RP663" s="77"/>
      <c r="RQ663" s="77"/>
      <c r="RR663" s="77"/>
      <c r="RS663" s="77"/>
      <c r="RT663" s="77"/>
      <c r="RU663" s="77"/>
      <c r="RV663" s="77"/>
      <c r="RW663" s="77"/>
      <c r="RX663" s="77"/>
      <c r="RY663" s="77"/>
      <c r="RZ663" s="77"/>
      <c r="SA663" s="77"/>
      <c r="SB663" s="77"/>
      <c r="SC663" s="77"/>
      <c r="SD663" s="77"/>
      <c r="SE663" s="77"/>
      <c r="SF663" s="77"/>
      <c r="SG663" s="77"/>
      <c r="SH663" s="77"/>
      <c r="SI663" s="77"/>
      <c r="SJ663" s="77"/>
      <c r="SK663" s="77"/>
      <c r="SL663" s="77"/>
      <c r="SM663" s="77"/>
      <c r="SN663" s="77"/>
      <c r="SO663" s="77"/>
      <c r="SP663" s="77"/>
      <c r="SQ663" s="77"/>
      <c r="SR663" s="77"/>
      <c r="SS663" s="77"/>
      <c r="ST663" s="77"/>
      <c r="SU663" s="77"/>
      <c r="SV663" s="77"/>
      <c r="SW663" s="77"/>
      <c r="SX663" s="77"/>
      <c r="SY663" s="77"/>
      <c r="SZ663" s="77"/>
      <c r="TA663" s="77"/>
      <c r="TB663" s="77"/>
      <c r="TC663" s="77"/>
      <c r="TD663" s="77"/>
      <c r="TE663" s="77"/>
      <c r="TF663" s="77"/>
      <c r="TG663" s="77"/>
      <c r="TH663" s="77"/>
      <c r="TI663" s="77"/>
      <c r="TJ663" s="77"/>
      <c r="TK663" s="77"/>
      <c r="TL663" s="77"/>
      <c r="TM663" s="77"/>
      <c r="TN663" s="77"/>
      <c r="TO663" s="77"/>
      <c r="TP663" s="77"/>
      <c r="TQ663" s="77"/>
      <c r="TR663" s="77"/>
      <c r="TS663" s="77"/>
      <c r="TT663" s="77"/>
      <c r="TU663" s="77"/>
      <c r="TV663" s="77"/>
      <c r="TW663" s="77"/>
      <c r="TX663" s="77"/>
      <c r="TY663" s="77"/>
      <c r="TZ663" s="77"/>
      <c r="UA663" s="77"/>
      <c r="UB663" s="77"/>
      <c r="UC663" s="77"/>
      <c r="UD663" s="77"/>
      <c r="UE663" s="77"/>
      <c r="UF663" s="77"/>
      <c r="UG663" s="77"/>
      <c r="UH663" s="77"/>
      <c r="UI663" s="77"/>
      <c r="UJ663" s="77"/>
      <c r="UK663" s="77"/>
      <c r="UL663" s="77"/>
      <c r="UM663" s="77"/>
      <c r="UN663" s="77"/>
      <c r="UO663" s="77"/>
      <c r="UP663" s="77"/>
      <c r="UQ663" s="77"/>
      <c r="UR663" s="77"/>
      <c r="US663" s="77"/>
      <c r="UT663" s="77"/>
      <c r="UU663" s="77"/>
      <c r="UV663" s="77"/>
      <c r="UW663" s="77"/>
      <c r="UX663" s="77"/>
      <c r="UY663" s="77"/>
      <c r="UZ663" s="77"/>
      <c r="VA663" s="77"/>
      <c r="VB663" s="77"/>
      <c r="VC663" s="77"/>
      <c r="VD663" s="77"/>
      <c r="VE663" s="77"/>
      <c r="VF663" s="77"/>
      <c r="VG663" s="77"/>
      <c r="VH663" s="77"/>
      <c r="VI663" s="77"/>
      <c r="VJ663" s="77"/>
      <c r="VK663" s="77"/>
      <c r="VL663" s="77"/>
      <c r="VM663" s="77"/>
      <c r="VN663" s="77"/>
      <c r="VO663" s="77"/>
      <c r="VP663" s="77"/>
      <c r="VQ663" s="77"/>
      <c r="VR663" s="77"/>
      <c r="VS663" s="77"/>
      <c r="VT663" s="77"/>
      <c r="VU663" s="77"/>
      <c r="VV663" s="77"/>
      <c r="VW663" s="77"/>
      <c r="VX663" s="77"/>
      <c r="VY663" s="77"/>
      <c r="VZ663" s="77"/>
      <c r="WA663" s="77"/>
      <c r="WB663" s="77"/>
      <c r="WC663" s="77"/>
      <c r="WD663" s="77"/>
      <c r="WE663" s="77"/>
      <c r="WF663" s="77"/>
      <c r="WG663" s="77"/>
      <c r="WH663" s="77"/>
      <c r="WI663" s="77"/>
      <c r="WJ663" s="77"/>
      <c r="WK663" s="77"/>
      <c r="WL663" s="77"/>
      <c r="WM663" s="77"/>
      <c r="WN663" s="77"/>
      <c r="WO663" s="77"/>
      <c r="WP663" s="77"/>
      <c r="WQ663" s="77"/>
      <c r="WR663" s="77"/>
      <c r="WS663" s="77"/>
      <c r="WT663" s="77"/>
      <c r="WU663" s="77"/>
      <c r="WV663" s="77"/>
      <c r="WW663" s="77"/>
      <c r="WX663" s="77"/>
      <c r="WY663" s="77"/>
      <c r="WZ663" s="77"/>
      <c r="XA663" s="77"/>
      <c r="XB663" s="77"/>
      <c r="XC663" s="77"/>
      <c r="XD663" s="77"/>
      <c r="XE663" s="77"/>
      <c r="XF663" s="77"/>
      <c r="XG663" s="77"/>
      <c r="XH663" s="77"/>
      <c r="XI663" s="77"/>
      <c r="XJ663" s="77"/>
      <c r="XK663" s="77"/>
      <c r="XL663" s="77"/>
      <c r="XM663" s="77"/>
      <c r="XN663" s="77"/>
      <c r="XO663" s="77"/>
      <c r="XP663" s="77"/>
      <c r="XQ663" s="77"/>
      <c r="XR663" s="77"/>
      <c r="XS663" s="77"/>
      <c r="XT663" s="77"/>
      <c r="XU663" s="77"/>
      <c r="XV663" s="77"/>
      <c r="XW663" s="77"/>
      <c r="XX663" s="77"/>
      <c r="XY663" s="77"/>
      <c r="XZ663" s="77"/>
      <c r="YA663" s="77"/>
      <c r="YB663" s="77"/>
      <c r="YC663" s="77"/>
      <c r="YD663" s="77"/>
      <c r="YE663" s="77"/>
      <c r="YF663" s="77"/>
      <c r="YG663" s="77"/>
      <c r="YH663" s="77"/>
      <c r="YI663" s="77"/>
      <c r="YJ663" s="77"/>
      <c r="YK663" s="77"/>
      <c r="YL663" s="77"/>
      <c r="YM663" s="77"/>
      <c r="YN663" s="77"/>
      <c r="YO663" s="77"/>
      <c r="YP663" s="77"/>
      <c r="YQ663" s="77"/>
      <c r="YR663" s="77"/>
      <c r="YS663" s="77"/>
      <c r="YT663" s="77"/>
      <c r="YU663" s="77"/>
      <c r="YV663" s="77"/>
      <c r="YW663" s="77"/>
      <c r="YX663" s="77"/>
      <c r="YY663" s="77"/>
      <c r="YZ663" s="77"/>
      <c r="ZA663" s="77"/>
      <c r="ZB663" s="77"/>
      <c r="ZC663" s="77"/>
      <c r="ZD663" s="77"/>
      <c r="ZE663" s="77"/>
      <c r="ZF663" s="77"/>
      <c r="ZG663" s="77"/>
      <c r="ZH663" s="77"/>
      <c r="ZI663" s="77"/>
      <c r="ZJ663" s="77"/>
      <c r="ZK663" s="77"/>
      <c r="ZL663" s="77"/>
      <c r="ZM663" s="77"/>
      <c r="ZN663" s="77"/>
      <c r="ZO663" s="77"/>
      <c r="ZP663" s="77"/>
      <c r="ZQ663" s="77"/>
      <c r="ZR663" s="77"/>
      <c r="ZS663" s="77"/>
      <c r="ZT663" s="77"/>
      <c r="ZU663" s="77"/>
      <c r="ZV663" s="77"/>
      <c r="ZW663" s="77"/>
      <c r="ZX663" s="77"/>
      <c r="ZY663" s="77"/>
      <c r="ZZ663" s="77"/>
      <c r="AAA663" s="77"/>
      <c r="AAB663" s="77"/>
      <c r="AAC663" s="77"/>
      <c r="AAD663" s="77"/>
      <c r="AAE663" s="77"/>
      <c r="AAF663" s="77"/>
      <c r="AAG663" s="77"/>
      <c r="AAH663" s="77"/>
      <c r="AAI663" s="77"/>
      <c r="AAJ663" s="77"/>
      <c r="AAK663" s="77"/>
      <c r="AAL663" s="77"/>
      <c r="AAM663" s="77"/>
      <c r="AAN663" s="77"/>
      <c r="AAO663" s="77"/>
      <c r="AAP663" s="77"/>
      <c r="AAQ663" s="77"/>
      <c r="AAR663" s="77"/>
      <c r="AAS663" s="77"/>
      <c r="AAT663" s="77"/>
      <c r="AAU663" s="77"/>
      <c r="AAV663" s="77"/>
      <c r="AAW663" s="77"/>
      <c r="AAX663" s="77"/>
      <c r="AAY663" s="77"/>
      <c r="AAZ663" s="77"/>
      <c r="ABA663" s="77"/>
      <c r="ABB663" s="77"/>
      <c r="ABC663" s="77"/>
      <c r="ABD663" s="77"/>
      <c r="ABE663" s="77"/>
      <c r="ABF663" s="77"/>
      <c r="ABG663" s="77"/>
      <c r="ABH663" s="77"/>
      <c r="ABI663" s="77"/>
      <c r="ABJ663" s="77"/>
      <c r="ABK663" s="77"/>
      <c r="ABL663" s="77"/>
      <c r="ABM663" s="77"/>
      <c r="ABN663" s="77"/>
      <c r="ABO663" s="77"/>
      <c r="ABP663" s="77"/>
      <c r="ABQ663" s="77"/>
      <c r="ABR663" s="77"/>
      <c r="ABS663" s="77"/>
      <c r="ABT663" s="77"/>
      <c r="ABU663" s="77"/>
      <c r="ABV663" s="77"/>
      <c r="ABW663" s="77"/>
      <c r="ABX663" s="77"/>
      <c r="ABY663" s="77"/>
      <c r="ABZ663" s="77"/>
      <c r="ACA663" s="77"/>
      <c r="ACB663" s="77"/>
      <c r="ACC663" s="77"/>
      <c r="ACD663" s="77"/>
      <c r="ACE663" s="77"/>
      <c r="ACF663" s="77"/>
      <c r="ACG663" s="77"/>
      <c r="ACH663" s="77"/>
      <c r="ACI663" s="77"/>
      <c r="ACJ663" s="77"/>
      <c r="ACK663" s="77"/>
      <c r="ACL663" s="77"/>
      <c r="ACM663" s="77"/>
      <c r="ACN663" s="77"/>
      <c r="ACO663" s="77"/>
      <c r="ACP663" s="77"/>
      <c r="ACQ663" s="77"/>
      <c r="ACR663" s="77"/>
      <c r="ACS663" s="77"/>
      <c r="ACT663" s="77"/>
      <c r="ACU663" s="77"/>
      <c r="ACV663" s="77"/>
      <c r="ACW663" s="77"/>
      <c r="ACX663" s="77"/>
      <c r="ACY663" s="77"/>
      <c r="ACZ663" s="77"/>
      <c r="ADA663" s="77"/>
      <c r="ADB663" s="77"/>
      <c r="ADC663" s="77"/>
      <c r="ADD663" s="77"/>
      <c r="ADE663" s="77"/>
      <c r="ADF663" s="77"/>
      <c r="ADG663" s="77"/>
      <c r="ADH663" s="77"/>
      <c r="ADI663" s="77"/>
      <c r="ADJ663" s="77"/>
      <c r="ADK663" s="77"/>
      <c r="ADL663" s="77"/>
      <c r="ADM663" s="77"/>
      <c r="ADN663" s="77"/>
      <c r="ADO663" s="77"/>
      <c r="ADP663" s="77"/>
      <c r="ADQ663" s="77"/>
      <c r="ADR663" s="77"/>
      <c r="ADS663" s="77"/>
      <c r="ADT663" s="77"/>
      <c r="ADU663" s="77"/>
      <c r="ADV663" s="77"/>
      <c r="ADW663" s="77"/>
      <c r="ADX663" s="77"/>
      <c r="ADY663" s="77"/>
      <c r="ADZ663" s="77"/>
      <c r="AEA663" s="77"/>
      <c r="AEB663" s="77"/>
      <c r="AEC663" s="77"/>
      <c r="AED663" s="77"/>
      <c r="AEE663" s="77"/>
      <c r="AEF663" s="77"/>
      <c r="AEG663" s="77"/>
      <c r="AEH663" s="77"/>
      <c r="AEI663" s="77"/>
      <c r="AEJ663" s="77"/>
      <c r="AEK663" s="77"/>
      <c r="AEL663" s="77"/>
      <c r="AEM663" s="77"/>
      <c r="AEN663" s="77"/>
      <c r="AEO663" s="77"/>
      <c r="AEP663" s="77"/>
      <c r="AEQ663" s="77"/>
      <c r="AER663" s="77"/>
      <c r="AES663" s="77"/>
      <c r="AET663" s="77"/>
      <c r="AEU663" s="77"/>
      <c r="AEV663" s="77"/>
      <c r="AEW663" s="77"/>
      <c r="AEX663" s="77"/>
      <c r="AEY663" s="77"/>
      <c r="AEZ663" s="77"/>
      <c r="AFA663" s="77"/>
      <c r="AFB663" s="77"/>
      <c r="AFC663" s="77"/>
      <c r="AFD663" s="77"/>
      <c r="AFE663" s="77"/>
      <c r="AFF663" s="77"/>
      <c r="AFG663" s="77"/>
      <c r="AFH663" s="77"/>
      <c r="AFI663" s="77"/>
      <c r="AFJ663" s="77"/>
      <c r="AFK663" s="77"/>
      <c r="AFL663" s="77"/>
      <c r="AFM663" s="77"/>
      <c r="AFN663" s="77"/>
      <c r="AFO663" s="77"/>
      <c r="AFP663" s="77"/>
      <c r="AFQ663" s="77"/>
      <c r="AFR663" s="77"/>
      <c r="AFS663" s="77"/>
      <c r="AFT663" s="77"/>
      <c r="AFU663" s="77"/>
      <c r="AFV663" s="77"/>
      <c r="AFW663" s="77"/>
      <c r="AFX663" s="77"/>
      <c r="AFY663" s="77"/>
      <c r="AFZ663" s="77"/>
      <c r="AGA663" s="77"/>
      <c r="AGB663" s="77"/>
      <c r="AGC663" s="77"/>
      <c r="AGD663" s="77"/>
      <c r="AGE663" s="77"/>
      <c r="AGF663" s="77"/>
      <c r="AGG663" s="77"/>
      <c r="AGH663" s="77"/>
      <c r="AGI663" s="77"/>
      <c r="AGJ663" s="77"/>
      <c r="AGK663" s="77"/>
      <c r="AGL663" s="77"/>
      <c r="AGM663" s="77"/>
      <c r="AGN663" s="77"/>
      <c r="AGO663" s="77"/>
      <c r="AGP663" s="77"/>
      <c r="AGQ663" s="77"/>
      <c r="AGR663" s="77"/>
      <c r="AGS663" s="77"/>
      <c r="AGT663" s="77"/>
      <c r="AGU663" s="77"/>
      <c r="AGV663" s="77"/>
      <c r="AGW663" s="77"/>
      <c r="AGX663" s="77"/>
      <c r="AGY663" s="77"/>
      <c r="AGZ663" s="77"/>
      <c r="AHA663" s="77"/>
      <c r="AHB663" s="77"/>
      <c r="AHC663" s="77"/>
      <c r="AHD663" s="77"/>
      <c r="AHE663" s="77"/>
      <c r="AHF663" s="77"/>
      <c r="AHG663" s="77"/>
      <c r="AHH663" s="77"/>
      <c r="AHI663" s="77"/>
      <c r="AHJ663" s="77"/>
      <c r="AHK663" s="77"/>
      <c r="AHL663" s="77"/>
      <c r="AHM663" s="77"/>
      <c r="AHN663" s="77"/>
      <c r="AHO663" s="77"/>
      <c r="AHP663" s="77"/>
      <c r="AHQ663" s="77"/>
      <c r="AHR663" s="77"/>
      <c r="AHS663" s="77"/>
      <c r="AHT663" s="77"/>
      <c r="AHU663" s="77"/>
      <c r="AHV663" s="77"/>
      <c r="AHW663" s="77"/>
      <c r="AHX663" s="77"/>
      <c r="AHY663" s="77"/>
      <c r="AHZ663" s="77"/>
      <c r="AIA663" s="77"/>
      <c r="AIB663" s="77"/>
      <c r="AIC663" s="77"/>
      <c r="AID663" s="77"/>
      <c r="AIE663" s="77"/>
      <c r="AIF663" s="77"/>
      <c r="AIG663" s="77"/>
      <c r="AIH663" s="77"/>
      <c r="AII663" s="77"/>
      <c r="AIJ663" s="77"/>
      <c r="AIK663" s="77"/>
      <c r="AIL663" s="77"/>
      <c r="AIM663" s="77"/>
      <c r="AIN663" s="77"/>
      <c r="AIO663" s="77"/>
      <c r="AIP663" s="77"/>
      <c r="AIQ663" s="77"/>
      <c r="AIR663" s="77"/>
      <c r="AIS663" s="77"/>
      <c r="AIT663" s="77"/>
      <c r="AIU663" s="77"/>
      <c r="AIV663" s="77"/>
      <c r="AIW663" s="77"/>
      <c r="AIX663" s="77"/>
      <c r="AIY663" s="77"/>
      <c r="AIZ663" s="77"/>
      <c r="AJA663" s="77"/>
      <c r="AJB663" s="77"/>
      <c r="AJC663" s="77"/>
      <c r="AJD663" s="77"/>
      <c r="AJE663" s="77"/>
      <c r="AJF663" s="77"/>
      <c r="AJG663" s="77"/>
      <c r="AJH663" s="77"/>
      <c r="AJI663" s="77"/>
      <c r="AJJ663" s="77"/>
      <c r="AJK663" s="77"/>
      <c r="AJL663" s="77"/>
      <c r="AJM663" s="77"/>
      <c r="AJN663" s="77"/>
      <c r="AJO663" s="77"/>
      <c r="AJP663" s="77"/>
      <c r="AJQ663" s="77"/>
      <c r="AJR663" s="77"/>
      <c r="AJS663" s="77"/>
      <c r="AJT663" s="77"/>
      <c r="AJU663" s="77"/>
      <c r="AJV663" s="77"/>
      <c r="AJW663" s="77"/>
      <c r="AJX663" s="77"/>
      <c r="AJY663" s="77"/>
      <c r="AJZ663" s="77"/>
      <c r="AKA663" s="77"/>
      <c r="AKB663" s="77"/>
      <c r="AKC663" s="77"/>
      <c r="AKD663" s="77"/>
      <c r="AKE663" s="77"/>
      <c r="AKF663" s="77"/>
      <c r="AKG663" s="77"/>
      <c r="AKH663" s="77"/>
      <c r="AKI663" s="77"/>
      <c r="AKJ663" s="77"/>
      <c r="AKK663" s="77"/>
      <c r="AKL663" s="77"/>
      <c r="AKM663" s="77"/>
      <c r="AKN663" s="77"/>
      <c r="AKO663" s="77"/>
      <c r="AKP663" s="77"/>
      <c r="AKQ663" s="77"/>
      <c r="AKR663" s="77"/>
      <c r="AKS663" s="77"/>
      <c r="AKT663" s="77"/>
      <c r="AKU663" s="77"/>
      <c r="AKV663" s="77"/>
      <c r="AKW663" s="77"/>
      <c r="AKX663" s="77"/>
      <c r="AKY663" s="77"/>
      <c r="AKZ663" s="77"/>
      <c r="ALA663" s="77"/>
      <c r="ALB663" s="77"/>
      <c r="ALC663" s="77"/>
      <c r="ALD663" s="77"/>
      <c r="ALE663" s="77"/>
      <c r="ALF663" s="77"/>
      <c r="ALG663" s="77"/>
      <c r="ALH663" s="77"/>
      <c r="ALI663" s="77"/>
      <c r="ALJ663" s="77"/>
      <c r="ALK663" s="77"/>
      <c r="ALL663" s="77"/>
      <c r="ALM663" s="77"/>
      <c r="ALN663" s="77"/>
      <c r="ALO663" s="77"/>
      <c r="ALP663" s="77"/>
      <c r="ALQ663" s="77"/>
      <c r="ALR663" s="77"/>
      <c r="ALS663" s="77"/>
      <c r="ALT663" s="77"/>
      <c r="ALU663" s="77"/>
      <c r="ALV663" s="77"/>
      <c r="ALW663" s="77"/>
      <c r="ALX663" s="77"/>
      <c r="ALY663" s="77"/>
      <c r="ALZ663" s="77"/>
      <c r="AMA663" s="77"/>
      <c r="AMB663" s="77"/>
      <c r="AMC663" s="77"/>
      <c r="AMD663" s="77"/>
      <c r="AME663" s="77"/>
      <c r="AMF663" s="77"/>
      <c r="AMG663" s="77"/>
      <c r="AMH663" s="77"/>
      <c r="AMI663" s="77"/>
      <c r="AMJ663" s="77"/>
    </row>
    <row r="664" customFormat="false" ht="12.85" hidden="false" customHeight="false" outlineLevel="0" collapsed="false">
      <c r="A664" s="77"/>
      <c r="B664" s="77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  <c r="W664" s="77"/>
      <c r="X664" s="77"/>
      <c r="Y664" s="77"/>
      <c r="Z664" s="77"/>
      <c r="AA664" s="77"/>
      <c r="AB664" s="77"/>
      <c r="AC664" s="77"/>
      <c r="AD664" s="77"/>
      <c r="AE664" s="77"/>
      <c r="AF664" s="77"/>
      <c r="AG664" s="77"/>
      <c r="AH664" s="77"/>
      <c r="AI664" s="77"/>
      <c r="AJ664" s="77"/>
      <c r="AK664" s="77"/>
      <c r="AL664" s="77"/>
      <c r="AM664" s="77"/>
      <c r="AN664" s="77"/>
      <c r="AO664" s="77"/>
      <c r="AP664" s="77"/>
      <c r="AQ664" s="77"/>
      <c r="AR664" s="77"/>
      <c r="AS664" s="77"/>
      <c r="AT664" s="77"/>
      <c r="AU664" s="77"/>
      <c r="AV664" s="77"/>
      <c r="AW664" s="77"/>
      <c r="AX664" s="77"/>
      <c r="AY664" s="77"/>
      <c r="AZ664" s="77"/>
      <c r="BA664" s="77"/>
      <c r="BB664" s="77"/>
      <c r="BC664" s="77"/>
      <c r="BD664" s="77"/>
      <c r="BE664" s="77"/>
      <c r="BF664" s="77"/>
      <c r="BG664" s="77"/>
      <c r="BH664" s="77"/>
      <c r="BI664" s="77"/>
      <c r="BJ664" s="77"/>
      <c r="BK664" s="77"/>
      <c r="BL664" s="77"/>
      <c r="BM664" s="77"/>
      <c r="BN664" s="77"/>
      <c r="BO664" s="77"/>
      <c r="BP664" s="77"/>
      <c r="BQ664" s="77"/>
      <c r="BR664" s="77"/>
      <c r="BS664" s="77"/>
      <c r="BT664" s="77"/>
      <c r="BU664" s="77"/>
      <c r="BV664" s="77"/>
      <c r="BW664" s="77"/>
      <c r="BX664" s="77"/>
      <c r="BY664" s="77"/>
      <c r="BZ664" s="77"/>
      <c r="CA664" s="77"/>
      <c r="CB664" s="77"/>
      <c r="CC664" s="77"/>
      <c r="CD664" s="77"/>
      <c r="CE664" s="77"/>
      <c r="CF664" s="77"/>
      <c r="CG664" s="77"/>
      <c r="CH664" s="77"/>
      <c r="CI664" s="77"/>
      <c r="CJ664" s="77"/>
      <c r="CK664" s="77"/>
      <c r="CL664" s="77"/>
      <c r="CM664" s="77"/>
      <c r="CN664" s="77"/>
      <c r="CO664" s="77"/>
      <c r="CP664" s="77"/>
      <c r="CQ664" s="77"/>
      <c r="CR664" s="77"/>
      <c r="CS664" s="77"/>
      <c r="CT664" s="77"/>
      <c r="CU664" s="77"/>
      <c r="CV664" s="77"/>
      <c r="CW664" s="77"/>
      <c r="CX664" s="77"/>
      <c r="CY664" s="77"/>
      <c r="CZ664" s="77"/>
      <c r="DA664" s="77"/>
      <c r="DB664" s="77"/>
      <c r="DC664" s="77"/>
      <c r="DD664" s="77"/>
      <c r="DE664" s="77"/>
      <c r="DF664" s="77"/>
      <c r="DG664" s="77"/>
      <c r="DH664" s="77"/>
      <c r="DI664" s="77"/>
      <c r="DJ664" s="77"/>
      <c r="DK664" s="77"/>
      <c r="DL664" s="77"/>
      <c r="DM664" s="77"/>
      <c r="DN664" s="77"/>
      <c r="DO664" s="77"/>
      <c r="DP664" s="77"/>
      <c r="DQ664" s="77"/>
      <c r="DR664" s="77"/>
      <c r="DS664" s="77"/>
      <c r="DT664" s="77"/>
      <c r="DU664" s="77"/>
      <c r="DV664" s="77"/>
      <c r="DW664" s="77"/>
      <c r="DX664" s="77"/>
      <c r="DY664" s="77"/>
      <c r="DZ664" s="77"/>
      <c r="EA664" s="77"/>
      <c r="EB664" s="77"/>
      <c r="EC664" s="77"/>
      <c r="ED664" s="77"/>
      <c r="EE664" s="77"/>
      <c r="EF664" s="77"/>
      <c r="EG664" s="77"/>
      <c r="EH664" s="77"/>
      <c r="EI664" s="77"/>
      <c r="EJ664" s="77"/>
      <c r="EK664" s="77"/>
      <c r="EL664" s="77"/>
      <c r="EM664" s="77"/>
      <c r="EN664" s="77"/>
      <c r="EO664" s="77"/>
      <c r="EP664" s="77"/>
      <c r="EQ664" s="77"/>
      <c r="ER664" s="77"/>
      <c r="ES664" s="77"/>
      <c r="ET664" s="77"/>
      <c r="EU664" s="77"/>
      <c r="EV664" s="77"/>
      <c r="EW664" s="77"/>
      <c r="EX664" s="77"/>
      <c r="EY664" s="77"/>
      <c r="EZ664" s="77"/>
      <c r="FA664" s="77"/>
      <c r="FB664" s="77"/>
      <c r="FC664" s="77"/>
      <c r="FD664" s="77"/>
      <c r="FE664" s="77"/>
      <c r="FF664" s="77"/>
      <c r="FG664" s="77"/>
      <c r="FH664" s="77"/>
      <c r="FI664" s="77"/>
      <c r="FJ664" s="77"/>
      <c r="FK664" s="77"/>
      <c r="FL664" s="77"/>
      <c r="FM664" s="77"/>
      <c r="FN664" s="77"/>
      <c r="FO664" s="77"/>
      <c r="FP664" s="77"/>
      <c r="FQ664" s="77"/>
      <c r="FR664" s="77"/>
      <c r="FS664" s="77"/>
      <c r="FT664" s="77"/>
      <c r="FU664" s="77"/>
      <c r="FV664" s="77"/>
      <c r="FW664" s="77"/>
      <c r="FX664" s="77"/>
      <c r="FY664" s="77"/>
      <c r="FZ664" s="77"/>
      <c r="GA664" s="77"/>
      <c r="GB664" s="77"/>
      <c r="GC664" s="77"/>
      <c r="GD664" s="77"/>
      <c r="GE664" s="77"/>
      <c r="GF664" s="77"/>
      <c r="GG664" s="77"/>
      <c r="GH664" s="77"/>
      <c r="GI664" s="77"/>
      <c r="GJ664" s="77"/>
      <c r="GK664" s="77"/>
      <c r="GL664" s="77"/>
      <c r="GM664" s="77"/>
      <c r="GN664" s="77"/>
      <c r="GO664" s="77"/>
      <c r="GP664" s="77"/>
      <c r="GQ664" s="77"/>
      <c r="GR664" s="77"/>
      <c r="GS664" s="77"/>
      <c r="GT664" s="77"/>
      <c r="GU664" s="77"/>
      <c r="GV664" s="77"/>
      <c r="GW664" s="77"/>
      <c r="GX664" s="77"/>
      <c r="GY664" s="77"/>
      <c r="GZ664" s="77"/>
      <c r="HA664" s="77"/>
      <c r="HB664" s="77"/>
      <c r="HC664" s="77"/>
      <c r="HD664" s="77"/>
      <c r="HE664" s="77"/>
      <c r="HF664" s="77"/>
      <c r="HG664" s="77"/>
      <c r="HH664" s="77"/>
      <c r="HI664" s="77"/>
      <c r="HJ664" s="77"/>
      <c r="HK664" s="77"/>
      <c r="HL664" s="77"/>
      <c r="HM664" s="77"/>
      <c r="HN664" s="77"/>
      <c r="HO664" s="77"/>
      <c r="HP664" s="77"/>
      <c r="HQ664" s="77"/>
      <c r="HR664" s="77"/>
      <c r="HS664" s="77"/>
      <c r="HT664" s="77"/>
      <c r="HU664" s="77"/>
      <c r="HV664" s="77"/>
      <c r="HW664" s="77"/>
      <c r="HX664" s="77"/>
      <c r="HY664" s="77"/>
      <c r="HZ664" s="77"/>
      <c r="IA664" s="77"/>
      <c r="IB664" s="77"/>
      <c r="IC664" s="77"/>
      <c r="ID664" s="77"/>
      <c r="IE664" s="77"/>
      <c r="IF664" s="77"/>
      <c r="IG664" s="77"/>
      <c r="IH664" s="77"/>
      <c r="II664" s="77"/>
      <c r="IJ664" s="77"/>
      <c r="IK664" s="77"/>
      <c r="IL664" s="77"/>
      <c r="IM664" s="77"/>
      <c r="IN664" s="77"/>
      <c r="IO664" s="77"/>
      <c r="IP664" s="77"/>
      <c r="IQ664" s="77"/>
      <c r="IR664" s="77"/>
      <c r="IS664" s="77"/>
      <c r="IT664" s="77"/>
      <c r="IU664" s="77"/>
      <c r="IV664" s="77"/>
      <c r="IW664" s="77"/>
      <c r="IX664" s="77"/>
      <c r="IY664" s="77"/>
      <c r="IZ664" s="77"/>
      <c r="JA664" s="77"/>
      <c r="JB664" s="77"/>
      <c r="JC664" s="77"/>
      <c r="JD664" s="77"/>
      <c r="JE664" s="77"/>
      <c r="JF664" s="77"/>
      <c r="JG664" s="77"/>
      <c r="JH664" s="77"/>
      <c r="JI664" s="77"/>
      <c r="JJ664" s="77"/>
      <c r="JK664" s="77"/>
      <c r="JL664" s="77"/>
      <c r="JM664" s="77"/>
      <c r="JN664" s="77"/>
      <c r="JO664" s="77"/>
      <c r="JP664" s="77"/>
      <c r="JQ664" s="77"/>
      <c r="JR664" s="77"/>
      <c r="JS664" s="77"/>
      <c r="JT664" s="77"/>
      <c r="JU664" s="77"/>
      <c r="JV664" s="77"/>
      <c r="JW664" s="77"/>
      <c r="JX664" s="77"/>
      <c r="JY664" s="77"/>
      <c r="JZ664" s="77"/>
      <c r="KA664" s="77"/>
      <c r="KB664" s="77"/>
      <c r="KC664" s="77"/>
      <c r="KD664" s="77"/>
      <c r="KE664" s="77"/>
      <c r="KF664" s="77"/>
      <c r="KG664" s="77"/>
      <c r="KH664" s="77"/>
      <c r="KI664" s="77"/>
      <c r="KJ664" s="77"/>
      <c r="KK664" s="77"/>
      <c r="KL664" s="77"/>
      <c r="KM664" s="77"/>
      <c r="KN664" s="77"/>
      <c r="KO664" s="77"/>
      <c r="KP664" s="77"/>
      <c r="KQ664" s="77"/>
      <c r="KR664" s="77"/>
      <c r="KS664" s="77"/>
      <c r="KT664" s="77"/>
      <c r="KU664" s="77"/>
      <c r="KV664" s="77"/>
      <c r="KW664" s="77"/>
      <c r="KX664" s="77"/>
      <c r="KY664" s="77"/>
      <c r="KZ664" s="77"/>
      <c r="LA664" s="77"/>
      <c r="LB664" s="77"/>
      <c r="LC664" s="77"/>
      <c r="LD664" s="77"/>
      <c r="LE664" s="77"/>
      <c r="LF664" s="77"/>
      <c r="LG664" s="77"/>
      <c r="LH664" s="77"/>
      <c r="LI664" s="77"/>
      <c r="LJ664" s="77"/>
      <c r="LK664" s="77"/>
      <c r="LL664" s="77"/>
      <c r="LM664" s="77"/>
      <c r="LN664" s="77"/>
      <c r="LO664" s="77"/>
      <c r="LP664" s="77"/>
      <c r="LQ664" s="77"/>
      <c r="LR664" s="77"/>
      <c r="LS664" s="77"/>
      <c r="LT664" s="77"/>
      <c r="LU664" s="77"/>
      <c r="LV664" s="77"/>
      <c r="LW664" s="77"/>
      <c r="LX664" s="77"/>
      <c r="LY664" s="77"/>
      <c r="LZ664" s="77"/>
      <c r="MA664" s="77"/>
      <c r="MB664" s="77"/>
      <c r="MC664" s="77"/>
      <c r="MD664" s="77"/>
      <c r="ME664" s="77"/>
      <c r="MF664" s="77"/>
      <c r="MG664" s="77"/>
      <c r="MH664" s="77"/>
      <c r="MI664" s="77"/>
      <c r="MJ664" s="77"/>
      <c r="MK664" s="77"/>
      <c r="ML664" s="77"/>
      <c r="MM664" s="77"/>
      <c r="MN664" s="77"/>
      <c r="MO664" s="77"/>
      <c r="MP664" s="77"/>
      <c r="MQ664" s="77"/>
      <c r="MR664" s="77"/>
      <c r="MS664" s="77"/>
      <c r="MT664" s="77"/>
      <c r="MU664" s="77"/>
      <c r="MV664" s="77"/>
      <c r="MW664" s="77"/>
      <c r="MX664" s="77"/>
      <c r="MY664" s="77"/>
      <c r="MZ664" s="77"/>
      <c r="NA664" s="77"/>
      <c r="NB664" s="77"/>
      <c r="NC664" s="77"/>
      <c r="ND664" s="77"/>
      <c r="NE664" s="77"/>
      <c r="NF664" s="77"/>
      <c r="NG664" s="77"/>
      <c r="NH664" s="77"/>
      <c r="NI664" s="77"/>
      <c r="NJ664" s="77"/>
      <c r="NK664" s="77"/>
      <c r="NL664" s="77"/>
      <c r="NM664" s="77"/>
      <c r="NN664" s="77"/>
      <c r="NO664" s="77"/>
      <c r="NP664" s="77"/>
      <c r="NQ664" s="77"/>
      <c r="NR664" s="77"/>
      <c r="NS664" s="77"/>
      <c r="NT664" s="77"/>
      <c r="NU664" s="77"/>
      <c r="NV664" s="77"/>
      <c r="NW664" s="77"/>
      <c r="NX664" s="77"/>
      <c r="NY664" s="77"/>
      <c r="NZ664" s="77"/>
      <c r="OA664" s="77"/>
      <c r="OB664" s="77"/>
      <c r="OC664" s="77"/>
      <c r="OD664" s="77"/>
      <c r="OE664" s="77"/>
      <c r="OF664" s="77"/>
      <c r="OG664" s="77"/>
      <c r="OH664" s="77"/>
      <c r="OI664" s="77"/>
      <c r="OJ664" s="77"/>
      <c r="OK664" s="77"/>
      <c r="OL664" s="77"/>
      <c r="OM664" s="77"/>
      <c r="ON664" s="77"/>
      <c r="OO664" s="77"/>
      <c r="OP664" s="77"/>
      <c r="OQ664" s="77"/>
      <c r="OR664" s="77"/>
      <c r="OS664" s="77"/>
      <c r="OT664" s="77"/>
      <c r="OU664" s="77"/>
      <c r="OV664" s="77"/>
      <c r="OW664" s="77"/>
      <c r="OX664" s="77"/>
      <c r="OY664" s="77"/>
      <c r="OZ664" s="77"/>
      <c r="PA664" s="77"/>
      <c r="PB664" s="77"/>
      <c r="PC664" s="77"/>
      <c r="PD664" s="77"/>
      <c r="PE664" s="77"/>
      <c r="PF664" s="77"/>
      <c r="PG664" s="77"/>
      <c r="PH664" s="77"/>
      <c r="PI664" s="77"/>
      <c r="PJ664" s="77"/>
      <c r="PK664" s="77"/>
      <c r="PL664" s="77"/>
      <c r="PM664" s="77"/>
      <c r="PN664" s="77"/>
      <c r="PO664" s="77"/>
      <c r="PP664" s="77"/>
      <c r="PQ664" s="77"/>
      <c r="PR664" s="77"/>
      <c r="PS664" s="77"/>
      <c r="PT664" s="77"/>
      <c r="PU664" s="77"/>
      <c r="PV664" s="77"/>
      <c r="PW664" s="77"/>
      <c r="PX664" s="77"/>
      <c r="PY664" s="77"/>
      <c r="PZ664" s="77"/>
      <c r="QA664" s="77"/>
      <c r="QB664" s="77"/>
      <c r="QC664" s="77"/>
      <c r="QD664" s="77"/>
      <c r="QE664" s="77"/>
      <c r="QF664" s="77"/>
      <c r="QG664" s="77"/>
      <c r="QH664" s="77"/>
      <c r="QI664" s="77"/>
      <c r="QJ664" s="77"/>
      <c r="QK664" s="77"/>
      <c r="QL664" s="77"/>
      <c r="QM664" s="77"/>
      <c r="QN664" s="77"/>
      <c r="QO664" s="77"/>
      <c r="QP664" s="77"/>
      <c r="QQ664" s="77"/>
      <c r="QR664" s="77"/>
      <c r="QS664" s="77"/>
      <c r="QT664" s="77"/>
      <c r="QU664" s="77"/>
      <c r="QV664" s="77"/>
      <c r="QW664" s="77"/>
      <c r="QX664" s="77"/>
      <c r="QY664" s="77"/>
      <c r="QZ664" s="77"/>
      <c r="RA664" s="77"/>
      <c r="RB664" s="77"/>
      <c r="RC664" s="77"/>
      <c r="RD664" s="77"/>
      <c r="RE664" s="77"/>
      <c r="RF664" s="77"/>
      <c r="RG664" s="77"/>
      <c r="RH664" s="77"/>
      <c r="RI664" s="77"/>
      <c r="RJ664" s="77"/>
      <c r="RK664" s="77"/>
      <c r="RL664" s="77"/>
      <c r="RM664" s="77"/>
      <c r="RN664" s="77"/>
      <c r="RO664" s="77"/>
      <c r="RP664" s="77"/>
      <c r="RQ664" s="77"/>
      <c r="RR664" s="77"/>
      <c r="RS664" s="77"/>
      <c r="RT664" s="77"/>
      <c r="RU664" s="77"/>
      <c r="RV664" s="77"/>
      <c r="RW664" s="77"/>
      <c r="RX664" s="77"/>
      <c r="RY664" s="77"/>
      <c r="RZ664" s="77"/>
      <c r="SA664" s="77"/>
      <c r="SB664" s="77"/>
      <c r="SC664" s="77"/>
      <c r="SD664" s="77"/>
      <c r="SE664" s="77"/>
      <c r="SF664" s="77"/>
      <c r="SG664" s="77"/>
      <c r="SH664" s="77"/>
      <c r="SI664" s="77"/>
      <c r="SJ664" s="77"/>
      <c r="SK664" s="77"/>
      <c r="SL664" s="77"/>
      <c r="SM664" s="77"/>
      <c r="SN664" s="77"/>
      <c r="SO664" s="77"/>
      <c r="SP664" s="77"/>
      <c r="SQ664" s="77"/>
      <c r="SR664" s="77"/>
      <c r="SS664" s="77"/>
      <c r="ST664" s="77"/>
      <c r="SU664" s="77"/>
      <c r="SV664" s="77"/>
      <c r="SW664" s="77"/>
      <c r="SX664" s="77"/>
      <c r="SY664" s="77"/>
      <c r="SZ664" s="77"/>
      <c r="TA664" s="77"/>
      <c r="TB664" s="77"/>
      <c r="TC664" s="77"/>
      <c r="TD664" s="77"/>
      <c r="TE664" s="77"/>
      <c r="TF664" s="77"/>
      <c r="TG664" s="77"/>
      <c r="TH664" s="77"/>
      <c r="TI664" s="77"/>
      <c r="TJ664" s="77"/>
      <c r="TK664" s="77"/>
      <c r="TL664" s="77"/>
      <c r="TM664" s="77"/>
      <c r="TN664" s="77"/>
      <c r="TO664" s="77"/>
      <c r="TP664" s="77"/>
      <c r="TQ664" s="77"/>
      <c r="TR664" s="77"/>
      <c r="TS664" s="77"/>
      <c r="TT664" s="77"/>
      <c r="TU664" s="77"/>
      <c r="TV664" s="77"/>
      <c r="TW664" s="77"/>
      <c r="TX664" s="77"/>
      <c r="TY664" s="77"/>
      <c r="TZ664" s="77"/>
      <c r="UA664" s="77"/>
      <c r="UB664" s="77"/>
      <c r="UC664" s="77"/>
      <c r="UD664" s="77"/>
      <c r="UE664" s="77"/>
      <c r="UF664" s="77"/>
      <c r="UG664" s="77"/>
      <c r="UH664" s="77"/>
      <c r="UI664" s="77"/>
      <c r="UJ664" s="77"/>
      <c r="UK664" s="77"/>
      <c r="UL664" s="77"/>
      <c r="UM664" s="77"/>
      <c r="UN664" s="77"/>
      <c r="UO664" s="77"/>
      <c r="UP664" s="77"/>
      <c r="UQ664" s="77"/>
      <c r="UR664" s="77"/>
      <c r="US664" s="77"/>
      <c r="UT664" s="77"/>
      <c r="UU664" s="77"/>
      <c r="UV664" s="77"/>
      <c r="UW664" s="77"/>
      <c r="UX664" s="77"/>
      <c r="UY664" s="77"/>
      <c r="UZ664" s="77"/>
      <c r="VA664" s="77"/>
      <c r="VB664" s="77"/>
      <c r="VC664" s="77"/>
      <c r="VD664" s="77"/>
      <c r="VE664" s="77"/>
      <c r="VF664" s="77"/>
      <c r="VG664" s="77"/>
      <c r="VH664" s="77"/>
      <c r="VI664" s="77"/>
      <c r="VJ664" s="77"/>
      <c r="VK664" s="77"/>
      <c r="VL664" s="77"/>
      <c r="VM664" s="77"/>
      <c r="VN664" s="77"/>
      <c r="VO664" s="77"/>
      <c r="VP664" s="77"/>
      <c r="VQ664" s="77"/>
      <c r="VR664" s="77"/>
      <c r="VS664" s="77"/>
      <c r="VT664" s="77"/>
      <c r="VU664" s="77"/>
      <c r="VV664" s="77"/>
      <c r="VW664" s="77"/>
      <c r="VX664" s="77"/>
      <c r="VY664" s="77"/>
      <c r="VZ664" s="77"/>
      <c r="WA664" s="77"/>
      <c r="WB664" s="77"/>
      <c r="WC664" s="77"/>
      <c r="WD664" s="77"/>
      <c r="WE664" s="77"/>
      <c r="WF664" s="77"/>
      <c r="WG664" s="77"/>
      <c r="WH664" s="77"/>
      <c r="WI664" s="77"/>
      <c r="WJ664" s="77"/>
      <c r="WK664" s="77"/>
      <c r="WL664" s="77"/>
      <c r="WM664" s="77"/>
      <c r="WN664" s="77"/>
      <c r="WO664" s="77"/>
      <c r="WP664" s="77"/>
      <c r="WQ664" s="77"/>
      <c r="WR664" s="77"/>
      <c r="WS664" s="77"/>
      <c r="WT664" s="77"/>
      <c r="WU664" s="77"/>
      <c r="WV664" s="77"/>
      <c r="WW664" s="77"/>
      <c r="WX664" s="77"/>
      <c r="WY664" s="77"/>
      <c r="WZ664" s="77"/>
      <c r="XA664" s="77"/>
      <c r="XB664" s="77"/>
      <c r="XC664" s="77"/>
      <c r="XD664" s="77"/>
      <c r="XE664" s="77"/>
      <c r="XF664" s="77"/>
      <c r="XG664" s="77"/>
      <c r="XH664" s="77"/>
      <c r="XI664" s="77"/>
      <c r="XJ664" s="77"/>
      <c r="XK664" s="77"/>
      <c r="XL664" s="77"/>
      <c r="XM664" s="77"/>
      <c r="XN664" s="77"/>
      <c r="XO664" s="77"/>
      <c r="XP664" s="77"/>
      <c r="XQ664" s="77"/>
      <c r="XR664" s="77"/>
      <c r="XS664" s="77"/>
      <c r="XT664" s="77"/>
      <c r="XU664" s="77"/>
      <c r="XV664" s="77"/>
      <c r="XW664" s="77"/>
      <c r="XX664" s="77"/>
      <c r="XY664" s="77"/>
      <c r="XZ664" s="77"/>
      <c r="YA664" s="77"/>
      <c r="YB664" s="77"/>
      <c r="YC664" s="77"/>
      <c r="YD664" s="77"/>
      <c r="YE664" s="77"/>
      <c r="YF664" s="77"/>
      <c r="YG664" s="77"/>
      <c r="YH664" s="77"/>
      <c r="YI664" s="77"/>
      <c r="YJ664" s="77"/>
      <c r="YK664" s="77"/>
      <c r="YL664" s="77"/>
      <c r="YM664" s="77"/>
      <c r="YN664" s="77"/>
      <c r="YO664" s="77"/>
      <c r="YP664" s="77"/>
      <c r="YQ664" s="77"/>
      <c r="YR664" s="77"/>
      <c r="YS664" s="77"/>
      <c r="YT664" s="77"/>
      <c r="YU664" s="77"/>
      <c r="YV664" s="77"/>
      <c r="YW664" s="77"/>
      <c r="YX664" s="77"/>
      <c r="YY664" s="77"/>
      <c r="YZ664" s="77"/>
      <c r="ZA664" s="77"/>
      <c r="ZB664" s="77"/>
      <c r="ZC664" s="77"/>
      <c r="ZD664" s="77"/>
      <c r="ZE664" s="77"/>
      <c r="ZF664" s="77"/>
      <c r="ZG664" s="77"/>
      <c r="ZH664" s="77"/>
      <c r="ZI664" s="77"/>
      <c r="ZJ664" s="77"/>
      <c r="ZK664" s="77"/>
      <c r="ZL664" s="77"/>
      <c r="ZM664" s="77"/>
      <c r="ZN664" s="77"/>
      <c r="ZO664" s="77"/>
      <c r="ZP664" s="77"/>
      <c r="ZQ664" s="77"/>
      <c r="ZR664" s="77"/>
      <c r="ZS664" s="77"/>
      <c r="ZT664" s="77"/>
      <c r="ZU664" s="77"/>
      <c r="ZV664" s="77"/>
      <c r="ZW664" s="77"/>
      <c r="ZX664" s="77"/>
      <c r="ZY664" s="77"/>
      <c r="ZZ664" s="77"/>
      <c r="AAA664" s="77"/>
      <c r="AAB664" s="77"/>
      <c r="AAC664" s="77"/>
      <c r="AAD664" s="77"/>
      <c r="AAE664" s="77"/>
      <c r="AAF664" s="77"/>
      <c r="AAG664" s="77"/>
      <c r="AAH664" s="77"/>
      <c r="AAI664" s="77"/>
      <c r="AAJ664" s="77"/>
      <c r="AAK664" s="77"/>
      <c r="AAL664" s="77"/>
      <c r="AAM664" s="77"/>
      <c r="AAN664" s="77"/>
      <c r="AAO664" s="77"/>
      <c r="AAP664" s="77"/>
      <c r="AAQ664" s="77"/>
      <c r="AAR664" s="77"/>
      <c r="AAS664" s="77"/>
      <c r="AAT664" s="77"/>
      <c r="AAU664" s="77"/>
      <c r="AAV664" s="77"/>
      <c r="AAW664" s="77"/>
      <c r="AAX664" s="77"/>
      <c r="AAY664" s="77"/>
      <c r="AAZ664" s="77"/>
      <c r="ABA664" s="77"/>
      <c r="ABB664" s="77"/>
      <c r="ABC664" s="77"/>
      <c r="ABD664" s="77"/>
      <c r="ABE664" s="77"/>
      <c r="ABF664" s="77"/>
      <c r="ABG664" s="77"/>
      <c r="ABH664" s="77"/>
      <c r="ABI664" s="77"/>
      <c r="ABJ664" s="77"/>
      <c r="ABK664" s="77"/>
      <c r="ABL664" s="77"/>
      <c r="ABM664" s="77"/>
      <c r="ABN664" s="77"/>
      <c r="ABO664" s="77"/>
      <c r="ABP664" s="77"/>
      <c r="ABQ664" s="77"/>
      <c r="ABR664" s="77"/>
      <c r="ABS664" s="77"/>
      <c r="ABT664" s="77"/>
      <c r="ABU664" s="77"/>
      <c r="ABV664" s="77"/>
      <c r="ABW664" s="77"/>
      <c r="ABX664" s="77"/>
      <c r="ABY664" s="77"/>
      <c r="ABZ664" s="77"/>
      <c r="ACA664" s="77"/>
      <c r="ACB664" s="77"/>
      <c r="ACC664" s="77"/>
      <c r="ACD664" s="77"/>
      <c r="ACE664" s="77"/>
      <c r="ACF664" s="77"/>
      <c r="ACG664" s="77"/>
      <c r="ACH664" s="77"/>
      <c r="ACI664" s="77"/>
      <c r="ACJ664" s="77"/>
      <c r="ACK664" s="77"/>
      <c r="ACL664" s="77"/>
      <c r="ACM664" s="77"/>
      <c r="ACN664" s="77"/>
      <c r="ACO664" s="77"/>
      <c r="ACP664" s="77"/>
      <c r="ACQ664" s="77"/>
      <c r="ACR664" s="77"/>
      <c r="ACS664" s="77"/>
      <c r="ACT664" s="77"/>
      <c r="ACU664" s="77"/>
      <c r="ACV664" s="77"/>
      <c r="ACW664" s="77"/>
      <c r="ACX664" s="77"/>
      <c r="ACY664" s="77"/>
      <c r="ACZ664" s="77"/>
      <c r="ADA664" s="77"/>
      <c r="ADB664" s="77"/>
      <c r="ADC664" s="77"/>
      <c r="ADD664" s="77"/>
      <c r="ADE664" s="77"/>
      <c r="ADF664" s="77"/>
      <c r="ADG664" s="77"/>
      <c r="ADH664" s="77"/>
      <c r="ADI664" s="77"/>
      <c r="ADJ664" s="77"/>
      <c r="ADK664" s="77"/>
      <c r="ADL664" s="77"/>
      <c r="ADM664" s="77"/>
      <c r="ADN664" s="77"/>
      <c r="ADO664" s="77"/>
      <c r="ADP664" s="77"/>
      <c r="ADQ664" s="77"/>
      <c r="ADR664" s="77"/>
      <c r="ADS664" s="77"/>
      <c r="ADT664" s="77"/>
      <c r="ADU664" s="77"/>
      <c r="ADV664" s="77"/>
      <c r="ADW664" s="77"/>
      <c r="ADX664" s="77"/>
      <c r="ADY664" s="77"/>
      <c r="ADZ664" s="77"/>
      <c r="AEA664" s="77"/>
      <c r="AEB664" s="77"/>
      <c r="AEC664" s="77"/>
      <c r="AED664" s="77"/>
      <c r="AEE664" s="77"/>
      <c r="AEF664" s="77"/>
      <c r="AEG664" s="77"/>
      <c r="AEH664" s="77"/>
      <c r="AEI664" s="77"/>
      <c r="AEJ664" s="77"/>
      <c r="AEK664" s="77"/>
      <c r="AEL664" s="77"/>
      <c r="AEM664" s="77"/>
      <c r="AEN664" s="77"/>
      <c r="AEO664" s="77"/>
      <c r="AEP664" s="77"/>
      <c r="AEQ664" s="77"/>
      <c r="AER664" s="77"/>
      <c r="AES664" s="77"/>
      <c r="AET664" s="77"/>
      <c r="AEU664" s="77"/>
      <c r="AEV664" s="77"/>
      <c r="AEW664" s="77"/>
      <c r="AEX664" s="77"/>
      <c r="AEY664" s="77"/>
      <c r="AEZ664" s="77"/>
      <c r="AFA664" s="77"/>
      <c r="AFB664" s="77"/>
      <c r="AFC664" s="77"/>
      <c r="AFD664" s="77"/>
      <c r="AFE664" s="77"/>
      <c r="AFF664" s="77"/>
      <c r="AFG664" s="77"/>
      <c r="AFH664" s="77"/>
      <c r="AFI664" s="77"/>
      <c r="AFJ664" s="77"/>
      <c r="AFK664" s="77"/>
      <c r="AFL664" s="77"/>
      <c r="AFM664" s="77"/>
      <c r="AFN664" s="77"/>
      <c r="AFO664" s="77"/>
      <c r="AFP664" s="77"/>
      <c r="AFQ664" s="77"/>
      <c r="AFR664" s="77"/>
      <c r="AFS664" s="77"/>
      <c r="AFT664" s="77"/>
      <c r="AFU664" s="77"/>
      <c r="AFV664" s="77"/>
      <c r="AFW664" s="77"/>
      <c r="AFX664" s="77"/>
      <c r="AFY664" s="77"/>
      <c r="AFZ664" s="77"/>
      <c r="AGA664" s="77"/>
      <c r="AGB664" s="77"/>
      <c r="AGC664" s="77"/>
      <c r="AGD664" s="77"/>
      <c r="AGE664" s="77"/>
      <c r="AGF664" s="77"/>
      <c r="AGG664" s="77"/>
      <c r="AGH664" s="77"/>
      <c r="AGI664" s="77"/>
      <c r="AGJ664" s="77"/>
      <c r="AGK664" s="77"/>
      <c r="AGL664" s="77"/>
      <c r="AGM664" s="77"/>
      <c r="AGN664" s="77"/>
      <c r="AGO664" s="77"/>
      <c r="AGP664" s="77"/>
      <c r="AGQ664" s="77"/>
      <c r="AGR664" s="77"/>
      <c r="AGS664" s="77"/>
      <c r="AGT664" s="77"/>
      <c r="AGU664" s="77"/>
      <c r="AGV664" s="77"/>
      <c r="AGW664" s="77"/>
      <c r="AGX664" s="77"/>
      <c r="AGY664" s="77"/>
      <c r="AGZ664" s="77"/>
      <c r="AHA664" s="77"/>
      <c r="AHB664" s="77"/>
      <c r="AHC664" s="77"/>
      <c r="AHD664" s="77"/>
      <c r="AHE664" s="77"/>
      <c r="AHF664" s="77"/>
      <c r="AHG664" s="77"/>
      <c r="AHH664" s="77"/>
      <c r="AHI664" s="77"/>
      <c r="AHJ664" s="77"/>
      <c r="AHK664" s="77"/>
      <c r="AHL664" s="77"/>
      <c r="AHM664" s="77"/>
      <c r="AHN664" s="77"/>
      <c r="AHO664" s="77"/>
      <c r="AHP664" s="77"/>
      <c r="AHQ664" s="77"/>
      <c r="AHR664" s="77"/>
      <c r="AHS664" s="77"/>
      <c r="AHT664" s="77"/>
      <c r="AHU664" s="77"/>
      <c r="AHV664" s="77"/>
      <c r="AHW664" s="77"/>
      <c r="AHX664" s="77"/>
      <c r="AHY664" s="77"/>
      <c r="AHZ664" s="77"/>
      <c r="AIA664" s="77"/>
      <c r="AIB664" s="77"/>
      <c r="AIC664" s="77"/>
      <c r="AID664" s="77"/>
      <c r="AIE664" s="77"/>
      <c r="AIF664" s="77"/>
      <c r="AIG664" s="77"/>
      <c r="AIH664" s="77"/>
      <c r="AII664" s="77"/>
      <c r="AIJ664" s="77"/>
      <c r="AIK664" s="77"/>
      <c r="AIL664" s="77"/>
      <c r="AIM664" s="77"/>
      <c r="AIN664" s="77"/>
      <c r="AIO664" s="77"/>
      <c r="AIP664" s="77"/>
      <c r="AIQ664" s="77"/>
      <c r="AIR664" s="77"/>
      <c r="AIS664" s="77"/>
      <c r="AIT664" s="77"/>
      <c r="AIU664" s="77"/>
      <c r="AIV664" s="77"/>
      <c r="AIW664" s="77"/>
      <c r="AIX664" s="77"/>
      <c r="AIY664" s="77"/>
      <c r="AIZ664" s="77"/>
      <c r="AJA664" s="77"/>
      <c r="AJB664" s="77"/>
      <c r="AJC664" s="77"/>
      <c r="AJD664" s="77"/>
      <c r="AJE664" s="77"/>
      <c r="AJF664" s="77"/>
      <c r="AJG664" s="77"/>
      <c r="AJH664" s="77"/>
      <c r="AJI664" s="77"/>
      <c r="AJJ664" s="77"/>
      <c r="AJK664" s="77"/>
      <c r="AJL664" s="77"/>
      <c r="AJM664" s="77"/>
      <c r="AJN664" s="77"/>
      <c r="AJO664" s="77"/>
      <c r="AJP664" s="77"/>
      <c r="AJQ664" s="77"/>
      <c r="AJR664" s="77"/>
      <c r="AJS664" s="77"/>
      <c r="AJT664" s="77"/>
      <c r="AJU664" s="77"/>
      <c r="AJV664" s="77"/>
      <c r="AJW664" s="77"/>
      <c r="AJX664" s="77"/>
      <c r="AJY664" s="77"/>
      <c r="AJZ664" s="77"/>
      <c r="AKA664" s="77"/>
      <c r="AKB664" s="77"/>
      <c r="AKC664" s="77"/>
      <c r="AKD664" s="77"/>
      <c r="AKE664" s="77"/>
      <c r="AKF664" s="77"/>
      <c r="AKG664" s="77"/>
      <c r="AKH664" s="77"/>
      <c r="AKI664" s="77"/>
      <c r="AKJ664" s="77"/>
      <c r="AKK664" s="77"/>
      <c r="AKL664" s="77"/>
      <c r="AKM664" s="77"/>
      <c r="AKN664" s="77"/>
      <c r="AKO664" s="77"/>
      <c r="AKP664" s="77"/>
      <c r="AKQ664" s="77"/>
      <c r="AKR664" s="77"/>
      <c r="AKS664" s="77"/>
      <c r="AKT664" s="77"/>
      <c r="AKU664" s="77"/>
      <c r="AKV664" s="77"/>
      <c r="AKW664" s="77"/>
      <c r="AKX664" s="77"/>
      <c r="AKY664" s="77"/>
      <c r="AKZ664" s="77"/>
      <c r="ALA664" s="77"/>
      <c r="ALB664" s="77"/>
      <c r="ALC664" s="77"/>
      <c r="ALD664" s="77"/>
      <c r="ALE664" s="77"/>
      <c r="ALF664" s="77"/>
      <c r="ALG664" s="77"/>
      <c r="ALH664" s="77"/>
      <c r="ALI664" s="77"/>
      <c r="ALJ664" s="77"/>
      <c r="ALK664" s="77"/>
      <c r="ALL664" s="77"/>
      <c r="ALM664" s="77"/>
      <c r="ALN664" s="77"/>
      <c r="ALO664" s="77"/>
      <c r="ALP664" s="77"/>
      <c r="ALQ664" s="77"/>
      <c r="ALR664" s="77"/>
      <c r="ALS664" s="77"/>
      <c r="ALT664" s="77"/>
      <c r="ALU664" s="77"/>
      <c r="ALV664" s="77"/>
      <c r="ALW664" s="77"/>
      <c r="ALX664" s="77"/>
      <c r="ALY664" s="77"/>
      <c r="ALZ664" s="77"/>
      <c r="AMA664" s="77"/>
      <c r="AMB664" s="77"/>
      <c r="AMC664" s="77"/>
      <c r="AMD664" s="77"/>
      <c r="AME664" s="77"/>
      <c r="AMF664" s="77"/>
      <c r="AMG664" s="77"/>
      <c r="AMH664" s="77"/>
      <c r="AMI664" s="77"/>
      <c r="AMJ664" s="77"/>
    </row>
    <row r="665" customFormat="false" ht="12.85" hidden="false" customHeight="false" outlineLevel="0" collapsed="false">
      <c r="A665" s="77"/>
      <c r="B665" s="77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  <c r="W665" s="77"/>
      <c r="X665" s="77"/>
      <c r="Y665" s="77"/>
      <c r="Z665" s="77"/>
      <c r="AA665" s="77"/>
      <c r="AB665" s="77"/>
      <c r="AC665" s="77"/>
      <c r="AD665" s="77"/>
      <c r="AE665" s="77"/>
      <c r="AF665" s="77"/>
      <c r="AG665" s="77"/>
      <c r="AH665" s="77"/>
      <c r="AI665" s="77"/>
      <c r="AJ665" s="77"/>
      <c r="AK665" s="77"/>
      <c r="AL665" s="77"/>
      <c r="AM665" s="77"/>
      <c r="AN665" s="77"/>
      <c r="AO665" s="77"/>
      <c r="AP665" s="77"/>
      <c r="AQ665" s="77"/>
      <c r="AR665" s="77"/>
      <c r="AS665" s="77"/>
      <c r="AT665" s="77"/>
      <c r="AU665" s="77"/>
      <c r="AV665" s="77"/>
      <c r="AW665" s="77"/>
      <c r="AX665" s="77"/>
      <c r="AY665" s="77"/>
      <c r="AZ665" s="77"/>
      <c r="BA665" s="77"/>
      <c r="BB665" s="77"/>
      <c r="BC665" s="77"/>
      <c r="BD665" s="77"/>
      <c r="BE665" s="77"/>
      <c r="BF665" s="77"/>
      <c r="BG665" s="77"/>
      <c r="BH665" s="77"/>
      <c r="BI665" s="77"/>
      <c r="BJ665" s="77"/>
      <c r="BK665" s="77"/>
      <c r="BL665" s="77"/>
      <c r="BM665" s="77"/>
      <c r="BN665" s="77"/>
      <c r="BO665" s="77"/>
      <c r="BP665" s="77"/>
      <c r="BQ665" s="77"/>
      <c r="BR665" s="77"/>
      <c r="BS665" s="77"/>
      <c r="BT665" s="77"/>
      <c r="BU665" s="77"/>
      <c r="BV665" s="77"/>
      <c r="BW665" s="77"/>
      <c r="BX665" s="77"/>
      <c r="BY665" s="77"/>
      <c r="BZ665" s="77"/>
      <c r="CA665" s="77"/>
      <c r="CB665" s="77"/>
      <c r="CC665" s="77"/>
      <c r="CD665" s="77"/>
      <c r="CE665" s="77"/>
      <c r="CF665" s="77"/>
      <c r="CG665" s="77"/>
      <c r="CH665" s="77"/>
      <c r="CI665" s="77"/>
      <c r="CJ665" s="77"/>
      <c r="CK665" s="77"/>
      <c r="CL665" s="77"/>
      <c r="CM665" s="77"/>
      <c r="CN665" s="77"/>
      <c r="CO665" s="77"/>
      <c r="CP665" s="77"/>
      <c r="CQ665" s="77"/>
      <c r="CR665" s="77"/>
      <c r="CS665" s="77"/>
      <c r="CT665" s="77"/>
      <c r="CU665" s="77"/>
      <c r="CV665" s="77"/>
      <c r="CW665" s="77"/>
      <c r="CX665" s="77"/>
      <c r="CY665" s="77"/>
      <c r="CZ665" s="77"/>
      <c r="DA665" s="77"/>
      <c r="DB665" s="77"/>
      <c r="DC665" s="77"/>
      <c r="DD665" s="77"/>
      <c r="DE665" s="77"/>
      <c r="DF665" s="77"/>
      <c r="DG665" s="77"/>
      <c r="DH665" s="77"/>
      <c r="DI665" s="77"/>
      <c r="DJ665" s="77"/>
      <c r="DK665" s="77"/>
      <c r="DL665" s="77"/>
      <c r="DM665" s="77"/>
      <c r="DN665" s="77"/>
      <c r="DO665" s="77"/>
      <c r="DP665" s="77"/>
      <c r="DQ665" s="77"/>
      <c r="DR665" s="77"/>
      <c r="DS665" s="77"/>
      <c r="DT665" s="77"/>
      <c r="DU665" s="77"/>
      <c r="DV665" s="77"/>
      <c r="DW665" s="77"/>
      <c r="DX665" s="77"/>
      <c r="DY665" s="77"/>
      <c r="DZ665" s="77"/>
      <c r="EA665" s="77"/>
      <c r="EB665" s="77"/>
      <c r="EC665" s="77"/>
      <c r="ED665" s="77"/>
      <c r="EE665" s="77"/>
      <c r="EF665" s="77"/>
      <c r="EG665" s="77"/>
      <c r="EH665" s="77"/>
      <c r="EI665" s="77"/>
      <c r="EJ665" s="77"/>
      <c r="EK665" s="77"/>
      <c r="EL665" s="77"/>
      <c r="EM665" s="77"/>
      <c r="EN665" s="77"/>
      <c r="EO665" s="77"/>
      <c r="EP665" s="77"/>
      <c r="EQ665" s="77"/>
      <c r="ER665" s="77"/>
      <c r="ES665" s="77"/>
      <c r="ET665" s="77"/>
      <c r="EU665" s="77"/>
      <c r="EV665" s="77"/>
      <c r="EW665" s="77"/>
      <c r="EX665" s="77"/>
      <c r="EY665" s="77"/>
      <c r="EZ665" s="77"/>
      <c r="FA665" s="77"/>
      <c r="FB665" s="77"/>
      <c r="FC665" s="77"/>
      <c r="FD665" s="77"/>
      <c r="FE665" s="77"/>
      <c r="FF665" s="77"/>
      <c r="FG665" s="77"/>
      <c r="FH665" s="77"/>
      <c r="FI665" s="77"/>
      <c r="FJ665" s="77"/>
      <c r="FK665" s="77"/>
      <c r="FL665" s="77"/>
      <c r="FM665" s="77"/>
      <c r="FN665" s="77"/>
      <c r="FO665" s="77"/>
      <c r="FP665" s="77"/>
      <c r="FQ665" s="77"/>
      <c r="FR665" s="77"/>
      <c r="FS665" s="77"/>
      <c r="FT665" s="77"/>
      <c r="FU665" s="77"/>
      <c r="FV665" s="77"/>
      <c r="FW665" s="77"/>
      <c r="FX665" s="77"/>
      <c r="FY665" s="77"/>
      <c r="FZ665" s="77"/>
      <c r="GA665" s="77"/>
      <c r="GB665" s="77"/>
      <c r="GC665" s="77"/>
      <c r="GD665" s="77"/>
      <c r="GE665" s="77"/>
      <c r="GF665" s="77"/>
      <c r="GG665" s="77"/>
      <c r="GH665" s="77"/>
      <c r="GI665" s="77"/>
      <c r="GJ665" s="77"/>
      <c r="GK665" s="77"/>
      <c r="GL665" s="77"/>
      <c r="GM665" s="77"/>
      <c r="GN665" s="77"/>
      <c r="GO665" s="77"/>
      <c r="GP665" s="77"/>
      <c r="GQ665" s="77"/>
      <c r="GR665" s="77"/>
      <c r="GS665" s="77"/>
      <c r="GT665" s="77"/>
      <c r="GU665" s="77"/>
      <c r="GV665" s="77"/>
      <c r="GW665" s="77"/>
      <c r="GX665" s="77"/>
      <c r="GY665" s="77"/>
      <c r="GZ665" s="77"/>
      <c r="HA665" s="77"/>
      <c r="HB665" s="77"/>
      <c r="HC665" s="77"/>
      <c r="HD665" s="77"/>
      <c r="HE665" s="77"/>
      <c r="HF665" s="77"/>
      <c r="HG665" s="77"/>
      <c r="HH665" s="77"/>
      <c r="HI665" s="77"/>
      <c r="HJ665" s="77"/>
      <c r="HK665" s="77"/>
      <c r="HL665" s="77"/>
      <c r="HM665" s="77"/>
      <c r="HN665" s="77"/>
      <c r="HO665" s="77"/>
      <c r="HP665" s="77"/>
      <c r="HQ665" s="77"/>
      <c r="HR665" s="77"/>
      <c r="HS665" s="77"/>
      <c r="HT665" s="77"/>
      <c r="HU665" s="77"/>
      <c r="HV665" s="77"/>
      <c r="HW665" s="77"/>
      <c r="HX665" s="77"/>
      <c r="HY665" s="77"/>
      <c r="HZ665" s="77"/>
      <c r="IA665" s="77"/>
      <c r="IB665" s="77"/>
      <c r="IC665" s="77"/>
      <c r="ID665" s="77"/>
      <c r="IE665" s="77"/>
      <c r="IF665" s="77"/>
      <c r="IG665" s="77"/>
      <c r="IH665" s="77"/>
      <c r="II665" s="77"/>
      <c r="IJ665" s="77"/>
      <c r="IK665" s="77"/>
      <c r="IL665" s="77"/>
      <c r="IM665" s="77"/>
      <c r="IN665" s="77"/>
      <c r="IO665" s="77"/>
      <c r="IP665" s="77"/>
      <c r="IQ665" s="77"/>
      <c r="IR665" s="77"/>
      <c r="IS665" s="77"/>
      <c r="IT665" s="77"/>
      <c r="IU665" s="77"/>
      <c r="IV665" s="77"/>
      <c r="IW665" s="77"/>
      <c r="IX665" s="77"/>
      <c r="IY665" s="77"/>
      <c r="IZ665" s="77"/>
      <c r="JA665" s="77"/>
      <c r="JB665" s="77"/>
      <c r="JC665" s="77"/>
      <c r="JD665" s="77"/>
      <c r="JE665" s="77"/>
      <c r="JF665" s="77"/>
      <c r="JG665" s="77"/>
      <c r="JH665" s="77"/>
      <c r="JI665" s="77"/>
      <c r="JJ665" s="77"/>
      <c r="JK665" s="77"/>
      <c r="JL665" s="77"/>
      <c r="JM665" s="77"/>
      <c r="JN665" s="77"/>
      <c r="JO665" s="77"/>
      <c r="JP665" s="77"/>
      <c r="JQ665" s="77"/>
      <c r="JR665" s="77"/>
      <c r="JS665" s="77"/>
      <c r="JT665" s="77"/>
      <c r="JU665" s="77"/>
      <c r="JV665" s="77"/>
      <c r="JW665" s="77"/>
      <c r="JX665" s="77"/>
      <c r="JY665" s="77"/>
      <c r="JZ665" s="77"/>
      <c r="KA665" s="77"/>
      <c r="KB665" s="77"/>
      <c r="KC665" s="77"/>
      <c r="KD665" s="77"/>
      <c r="KE665" s="77"/>
      <c r="KF665" s="77"/>
      <c r="KG665" s="77"/>
      <c r="KH665" s="77"/>
      <c r="KI665" s="77"/>
      <c r="KJ665" s="77"/>
      <c r="KK665" s="77"/>
      <c r="KL665" s="77"/>
      <c r="KM665" s="77"/>
      <c r="KN665" s="77"/>
      <c r="KO665" s="77"/>
      <c r="KP665" s="77"/>
      <c r="KQ665" s="77"/>
      <c r="KR665" s="77"/>
      <c r="KS665" s="77"/>
      <c r="KT665" s="77"/>
      <c r="KU665" s="77"/>
      <c r="KV665" s="77"/>
      <c r="KW665" s="77"/>
      <c r="KX665" s="77"/>
      <c r="KY665" s="77"/>
      <c r="KZ665" s="77"/>
      <c r="LA665" s="77"/>
      <c r="LB665" s="77"/>
      <c r="LC665" s="77"/>
      <c r="LD665" s="77"/>
      <c r="LE665" s="77"/>
      <c r="LF665" s="77"/>
      <c r="LG665" s="77"/>
      <c r="LH665" s="77"/>
      <c r="LI665" s="77"/>
      <c r="LJ665" s="77"/>
      <c r="LK665" s="77"/>
      <c r="LL665" s="77"/>
      <c r="LM665" s="77"/>
      <c r="LN665" s="77"/>
      <c r="LO665" s="77"/>
      <c r="LP665" s="77"/>
      <c r="LQ665" s="77"/>
      <c r="LR665" s="77"/>
      <c r="LS665" s="77"/>
      <c r="LT665" s="77"/>
      <c r="LU665" s="77"/>
      <c r="LV665" s="77"/>
      <c r="LW665" s="77"/>
      <c r="LX665" s="77"/>
      <c r="LY665" s="77"/>
      <c r="LZ665" s="77"/>
      <c r="MA665" s="77"/>
      <c r="MB665" s="77"/>
      <c r="MC665" s="77"/>
      <c r="MD665" s="77"/>
      <c r="ME665" s="77"/>
      <c r="MF665" s="77"/>
      <c r="MG665" s="77"/>
      <c r="MH665" s="77"/>
      <c r="MI665" s="77"/>
      <c r="MJ665" s="77"/>
      <c r="MK665" s="77"/>
      <c r="ML665" s="77"/>
      <c r="MM665" s="77"/>
      <c r="MN665" s="77"/>
      <c r="MO665" s="77"/>
      <c r="MP665" s="77"/>
      <c r="MQ665" s="77"/>
      <c r="MR665" s="77"/>
      <c r="MS665" s="77"/>
      <c r="MT665" s="77"/>
      <c r="MU665" s="77"/>
      <c r="MV665" s="77"/>
      <c r="MW665" s="77"/>
      <c r="MX665" s="77"/>
      <c r="MY665" s="77"/>
      <c r="MZ665" s="77"/>
      <c r="NA665" s="77"/>
      <c r="NB665" s="77"/>
      <c r="NC665" s="77"/>
      <c r="ND665" s="77"/>
      <c r="NE665" s="77"/>
      <c r="NF665" s="77"/>
      <c r="NG665" s="77"/>
      <c r="NH665" s="77"/>
      <c r="NI665" s="77"/>
      <c r="NJ665" s="77"/>
      <c r="NK665" s="77"/>
      <c r="NL665" s="77"/>
      <c r="NM665" s="77"/>
      <c r="NN665" s="77"/>
      <c r="NO665" s="77"/>
      <c r="NP665" s="77"/>
      <c r="NQ665" s="77"/>
      <c r="NR665" s="77"/>
      <c r="NS665" s="77"/>
      <c r="NT665" s="77"/>
      <c r="NU665" s="77"/>
      <c r="NV665" s="77"/>
      <c r="NW665" s="77"/>
      <c r="NX665" s="77"/>
      <c r="NY665" s="77"/>
      <c r="NZ665" s="77"/>
      <c r="OA665" s="77"/>
      <c r="OB665" s="77"/>
      <c r="OC665" s="77"/>
      <c r="OD665" s="77"/>
      <c r="OE665" s="77"/>
      <c r="OF665" s="77"/>
      <c r="OG665" s="77"/>
      <c r="OH665" s="77"/>
      <c r="OI665" s="77"/>
      <c r="OJ665" s="77"/>
      <c r="OK665" s="77"/>
      <c r="OL665" s="77"/>
      <c r="OM665" s="77"/>
      <c r="ON665" s="77"/>
      <c r="OO665" s="77"/>
      <c r="OP665" s="77"/>
      <c r="OQ665" s="77"/>
      <c r="OR665" s="77"/>
      <c r="OS665" s="77"/>
      <c r="OT665" s="77"/>
      <c r="OU665" s="77"/>
      <c r="OV665" s="77"/>
      <c r="OW665" s="77"/>
      <c r="OX665" s="77"/>
      <c r="OY665" s="77"/>
      <c r="OZ665" s="77"/>
      <c r="PA665" s="77"/>
      <c r="PB665" s="77"/>
      <c r="PC665" s="77"/>
      <c r="PD665" s="77"/>
      <c r="PE665" s="77"/>
      <c r="PF665" s="77"/>
      <c r="PG665" s="77"/>
      <c r="PH665" s="77"/>
      <c r="PI665" s="77"/>
      <c r="PJ665" s="77"/>
      <c r="PK665" s="77"/>
      <c r="PL665" s="77"/>
      <c r="PM665" s="77"/>
      <c r="PN665" s="77"/>
      <c r="PO665" s="77"/>
      <c r="PP665" s="77"/>
      <c r="PQ665" s="77"/>
      <c r="PR665" s="77"/>
      <c r="PS665" s="77"/>
      <c r="PT665" s="77"/>
      <c r="PU665" s="77"/>
      <c r="PV665" s="77"/>
      <c r="PW665" s="77"/>
      <c r="PX665" s="77"/>
      <c r="PY665" s="77"/>
      <c r="PZ665" s="77"/>
      <c r="QA665" s="77"/>
      <c r="QB665" s="77"/>
      <c r="QC665" s="77"/>
      <c r="QD665" s="77"/>
      <c r="QE665" s="77"/>
      <c r="QF665" s="77"/>
      <c r="QG665" s="77"/>
      <c r="QH665" s="77"/>
      <c r="QI665" s="77"/>
      <c r="QJ665" s="77"/>
      <c r="QK665" s="77"/>
      <c r="QL665" s="77"/>
      <c r="QM665" s="77"/>
      <c r="QN665" s="77"/>
      <c r="QO665" s="77"/>
      <c r="QP665" s="77"/>
      <c r="QQ665" s="77"/>
      <c r="QR665" s="77"/>
      <c r="QS665" s="77"/>
      <c r="QT665" s="77"/>
      <c r="QU665" s="77"/>
      <c r="QV665" s="77"/>
      <c r="QW665" s="77"/>
      <c r="QX665" s="77"/>
      <c r="QY665" s="77"/>
      <c r="QZ665" s="77"/>
      <c r="RA665" s="77"/>
      <c r="RB665" s="77"/>
      <c r="RC665" s="77"/>
      <c r="RD665" s="77"/>
      <c r="RE665" s="77"/>
      <c r="RF665" s="77"/>
      <c r="RG665" s="77"/>
      <c r="RH665" s="77"/>
      <c r="RI665" s="77"/>
      <c r="RJ665" s="77"/>
      <c r="RK665" s="77"/>
      <c r="RL665" s="77"/>
      <c r="RM665" s="77"/>
      <c r="RN665" s="77"/>
      <c r="RO665" s="77"/>
      <c r="RP665" s="77"/>
      <c r="RQ665" s="77"/>
      <c r="RR665" s="77"/>
      <c r="RS665" s="77"/>
      <c r="RT665" s="77"/>
      <c r="RU665" s="77"/>
      <c r="RV665" s="77"/>
      <c r="RW665" s="77"/>
      <c r="RX665" s="77"/>
      <c r="RY665" s="77"/>
      <c r="RZ665" s="77"/>
      <c r="SA665" s="77"/>
      <c r="SB665" s="77"/>
      <c r="SC665" s="77"/>
      <c r="SD665" s="77"/>
      <c r="SE665" s="77"/>
      <c r="SF665" s="77"/>
      <c r="SG665" s="77"/>
      <c r="SH665" s="77"/>
      <c r="SI665" s="77"/>
      <c r="SJ665" s="77"/>
      <c r="SK665" s="77"/>
      <c r="SL665" s="77"/>
      <c r="SM665" s="77"/>
      <c r="SN665" s="77"/>
      <c r="SO665" s="77"/>
      <c r="SP665" s="77"/>
      <c r="SQ665" s="77"/>
      <c r="SR665" s="77"/>
      <c r="SS665" s="77"/>
      <c r="ST665" s="77"/>
      <c r="SU665" s="77"/>
      <c r="SV665" s="77"/>
      <c r="SW665" s="77"/>
      <c r="SX665" s="77"/>
      <c r="SY665" s="77"/>
      <c r="SZ665" s="77"/>
      <c r="TA665" s="77"/>
      <c r="TB665" s="77"/>
      <c r="TC665" s="77"/>
      <c r="TD665" s="77"/>
      <c r="TE665" s="77"/>
      <c r="TF665" s="77"/>
      <c r="TG665" s="77"/>
      <c r="TH665" s="77"/>
      <c r="TI665" s="77"/>
      <c r="TJ665" s="77"/>
      <c r="TK665" s="77"/>
      <c r="TL665" s="77"/>
      <c r="TM665" s="77"/>
      <c r="TN665" s="77"/>
      <c r="TO665" s="77"/>
      <c r="TP665" s="77"/>
      <c r="TQ665" s="77"/>
      <c r="TR665" s="77"/>
      <c r="TS665" s="77"/>
      <c r="TT665" s="77"/>
      <c r="TU665" s="77"/>
      <c r="TV665" s="77"/>
      <c r="TW665" s="77"/>
      <c r="TX665" s="77"/>
      <c r="TY665" s="77"/>
      <c r="TZ665" s="77"/>
      <c r="UA665" s="77"/>
      <c r="UB665" s="77"/>
      <c r="UC665" s="77"/>
      <c r="UD665" s="77"/>
      <c r="UE665" s="77"/>
      <c r="UF665" s="77"/>
      <c r="UG665" s="77"/>
      <c r="UH665" s="77"/>
      <c r="UI665" s="77"/>
      <c r="UJ665" s="77"/>
      <c r="UK665" s="77"/>
      <c r="UL665" s="77"/>
      <c r="UM665" s="77"/>
      <c r="UN665" s="77"/>
      <c r="UO665" s="77"/>
      <c r="UP665" s="77"/>
      <c r="UQ665" s="77"/>
      <c r="UR665" s="77"/>
      <c r="US665" s="77"/>
      <c r="UT665" s="77"/>
      <c r="UU665" s="77"/>
      <c r="UV665" s="77"/>
      <c r="UW665" s="77"/>
      <c r="UX665" s="77"/>
      <c r="UY665" s="77"/>
      <c r="UZ665" s="77"/>
      <c r="VA665" s="77"/>
      <c r="VB665" s="77"/>
      <c r="VC665" s="77"/>
      <c r="VD665" s="77"/>
      <c r="VE665" s="77"/>
      <c r="VF665" s="77"/>
      <c r="VG665" s="77"/>
      <c r="VH665" s="77"/>
      <c r="VI665" s="77"/>
      <c r="VJ665" s="77"/>
      <c r="VK665" s="77"/>
      <c r="VL665" s="77"/>
      <c r="VM665" s="77"/>
      <c r="VN665" s="77"/>
      <c r="VO665" s="77"/>
      <c r="VP665" s="77"/>
      <c r="VQ665" s="77"/>
      <c r="VR665" s="77"/>
      <c r="VS665" s="77"/>
      <c r="VT665" s="77"/>
      <c r="VU665" s="77"/>
      <c r="VV665" s="77"/>
      <c r="VW665" s="77"/>
      <c r="VX665" s="77"/>
      <c r="VY665" s="77"/>
      <c r="VZ665" s="77"/>
      <c r="WA665" s="77"/>
      <c r="WB665" s="77"/>
      <c r="WC665" s="77"/>
      <c r="WD665" s="77"/>
      <c r="WE665" s="77"/>
      <c r="WF665" s="77"/>
      <c r="WG665" s="77"/>
      <c r="WH665" s="77"/>
      <c r="WI665" s="77"/>
      <c r="WJ665" s="77"/>
      <c r="WK665" s="77"/>
      <c r="WL665" s="77"/>
      <c r="WM665" s="77"/>
      <c r="WN665" s="77"/>
      <c r="WO665" s="77"/>
      <c r="WP665" s="77"/>
      <c r="WQ665" s="77"/>
      <c r="WR665" s="77"/>
      <c r="WS665" s="77"/>
      <c r="WT665" s="77"/>
      <c r="WU665" s="77"/>
      <c r="WV665" s="77"/>
      <c r="WW665" s="77"/>
      <c r="WX665" s="77"/>
      <c r="WY665" s="77"/>
      <c r="WZ665" s="77"/>
      <c r="XA665" s="77"/>
      <c r="XB665" s="77"/>
      <c r="XC665" s="77"/>
      <c r="XD665" s="77"/>
      <c r="XE665" s="77"/>
      <c r="XF665" s="77"/>
      <c r="XG665" s="77"/>
      <c r="XH665" s="77"/>
      <c r="XI665" s="77"/>
      <c r="XJ665" s="77"/>
      <c r="XK665" s="77"/>
      <c r="XL665" s="77"/>
      <c r="XM665" s="77"/>
      <c r="XN665" s="77"/>
      <c r="XO665" s="77"/>
      <c r="XP665" s="77"/>
      <c r="XQ665" s="77"/>
      <c r="XR665" s="77"/>
      <c r="XS665" s="77"/>
      <c r="XT665" s="77"/>
      <c r="XU665" s="77"/>
      <c r="XV665" s="77"/>
      <c r="XW665" s="77"/>
      <c r="XX665" s="77"/>
      <c r="XY665" s="77"/>
      <c r="XZ665" s="77"/>
      <c r="YA665" s="77"/>
      <c r="YB665" s="77"/>
      <c r="YC665" s="77"/>
      <c r="YD665" s="77"/>
      <c r="YE665" s="77"/>
      <c r="YF665" s="77"/>
      <c r="YG665" s="77"/>
      <c r="YH665" s="77"/>
      <c r="YI665" s="77"/>
      <c r="YJ665" s="77"/>
      <c r="YK665" s="77"/>
      <c r="YL665" s="77"/>
      <c r="YM665" s="77"/>
      <c r="YN665" s="77"/>
      <c r="YO665" s="77"/>
      <c r="YP665" s="77"/>
      <c r="YQ665" s="77"/>
      <c r="YR665" s="77"/>
      <c r="YS665" s="77"/>
      <c r="YT665" s="77"/>
      <c r="YU665" s="77"/>
      <c r="YV665" s="77"/>
      <c r="YW665" s="77"/>
      <c r="YX665" s="77"/>
      <c r="YY665" s="77"/>
      <c r="YZ665" s="77"/>
      <c r="ZA665" s="77"/>
      <c r="ZB665" s="77"/>
      <c r="ZC665" s="77"/>
      <c r="ZD665" s="77"/>
      <c r="ZE665" s="77"/>
      <c r="ZF665" s="77"/>
      <c r="ZG665" s="77"/>
      <c r="ZH665" s="77"/>
      <c r="ZI665" s="77"/>
      <c r="ZJ665" s="77"/>
      <c r="ZK665" s="77"/>
      <c r="ZL665" s="77"/>
      <c r="ZM665" s="77"/>
      <c r="ZN665" s="77"/>
      <c r="ZO665" s="77"/>
      <c r="ZP665" s="77"/>
      <c r="ZQ665" s="77"/>
      <c r="ZR665" s="77"/>
      <c r="ZS665" s="77"/>
      <c r="ZT665" s="77"/>
      <c r="ZU665" s="77"/>
      <c r="ZV665" s="77"/>
      <c r="ZW665" s="77"/>
      <c r="ZX665" s="77"/>
      <c r="ZY665" s="77"/>
      <c r="ZZ665" s="77"/>
      <c r="AAA665" s="77"/>
      <c r="AAB665" s="77"/>
      <c r="AAC665" s="77"/>
      <c r="AAD665" s="77"/>
      <c r="AAE665" s="77"/>
      <c r="AAF665" s="77"/>
      <c r="AAG665" s="77"/>
      <c r="AAH665" s="77"/>
      <c r="AAI665" s="77"/>
      <c r="AAJ665" s="77"/>
      <c r="AAK665" s="77"/>
      <c r="AAL665" s="77"/>
      <c r="AAM665" s="77"/>
      <c r="AAN665" s="77"/>
      <c r="AAO665" s="77"/>
      <c r="AAP665" s="77"/>
      <c r="AAQ665" s="77"/>
      <c r="AAR665" s="77"/>
      <c r="AAS665" s="77"/>
      <c r="AAT665" s="77"/>
      <c r="AAU665" s="77"/>
      <c r="AAV665" s="77"/>
      <c r="AAW665" s="77"/>
      <c r="AAX665" s="77"/>
      <c r="AAY665" s="77"/>
      <c r="AAZ665" s="77"/>
      <c r="ABA665" s="77"/>
      <c r="ABB665" s="77"/>
      <c r="ABC665" s="77"/>
      <c r="ABD665" s="77"/>
      <c r="ABE665" s="77"/>
      <c r="ABF665" s="77"/>
      <c r="ABG665" s="77"/>
      <c r="ABH665" s="77"/>
      <c r="ABI665" s="77"/>
      <c r="ABJ665" s="77"/>
      <c r="ABK665" s="77"/>
      <c r="ABL665" s="77"/>
      <c r="ABM665" s="77"/>
      <c r="ABN665" s="77"/>
      <c r="ABO665" s="77"/>
      <c r="ABP665" s="77"/>
      <c r="ABQ665" s="77"/>
      <c r="ABR665" s="77"/>
      <c r="ABS665" s="77"/>
      <c r="ABT665" s="77"/>
      <c r="ABU665" s="77"/>
      <c r="ABV665" s="77"/>
      <c r="ABW665" s="77"/>
      <c r="ABX665" s="77"/>
      <c r="ABY665" s="77"/>
      <c r="ABZ665" s="77"/>
      <c r="ACA665" s="77"/>
      <c r="ACB665" s="77"/>
      <c r="ACC665" s="77"/>
      <c r="ACD665" s="77"/>
      <c r="ACE665" s="77"/>
      <c r="ACF665" s="77"/>
      <c r="ACG665" s="77"/>
      <c r="ACH665" s="77"/>
      <c r="ACI665" s="77"/>
      <c r="ACJ665" s="77"/>
      <c r="ACK665" s="77"/>
      <c r="ACL665" s="77"/>
      <c r="ACM665" s="77"/>
      <c r="ACN665" s="77"/>
      <c r="ACO665" s="77"/>
      <c r="ACP665" s="77"/>
      <c r="ACQ665" s="77"/>
      <c r="ACR665" s="77"/>
      <c r="ACS665" s="77"/>
      <c r="ACT665" s="77"/>
      <c r="ACU665" s="77"/>
      <c r="ACV665" s="77"/>
      <c r="ACW665" s="77"/>
      <c r="ACX665" s="77"/>
      <c r="ACY665" s="77"/>
      <c r="ACZ665" s="77"/>
      <c r="ADA665" s="77"/>
      <c r="ADB665" s="77"/>
      <c r="ADC665" s="77"/>
      <c r="ADD665" s="77"/>
      <c r="ADE665" s="77"/>
      <c r="ADF665" s="77"/>
      <c r="ADG665" s="77"/>
      <c r="ADH665" s="77"/>
      <c r="ADI665" s="77"/>
      <c r="ADJ665" s="77"/>
      <c r="ADK665" s="77"/>
      <c r="ADL665" s="77"/>
      <c r="ADM665" s="77"/>
      <c r="ADN665" s="77"/>
      <c r="ADO665" s="77"/>
      <c r="ADP665" s="77"/>
      <c r="ADQ665" s="77"/>
      <c r="ADR665" s="77"/>
      <c r="ADS665" s="77"/>
      <c r="ADT665" s="77"/>
      <c r="ADU665" s="77"/>
      <c r="ADV665" s="77"/>
      <c r="ADW665" s="77"/>
      <c r="ADX665" s="77"/>
      <c r="ADY665" s="77"/>
      <c r="ADZ665" s="77"/>
      <c r="AEA665" s="77"/>
      <c r="AEB665" s="77"/>
      <c r="AEC665" s="77"/>
      <c r="AED665" s="77"/>
      <c r="AEE665" s="77"/>
      <c r="AEF665" s="77"/>
      <c r="AEG665" s="77"/>
      <c r="AEH665" s="77"/>
      <c r="AEI665" s="77"/>
      <c r="AEJ665" s="77"/>
      <c r="AEK665" s="77"/>
      <c r="AEL665" s="77"/>
      <c r="AEM665" s="77"/>
      <c r="AEN665" s="77"/>
      <c r="AEO665" s="77"/>
      <c r="AEP665" s="77"/>
      <c r="AEQ665" s="77"/>
      <c r="AER665" s="77"/>
      <c r="AES665" s="77"/>
      <c r="AET665" s="77"/>
      <c r="AEU665" s="77"/>
      <c r="AEV665" s="77"/>
      <c r="AEW665" s="77"/>
      <c r="AEX665" s="77"/>
      <c r="AEY665" s="77"/>
      <c r="AEZ665" s="77"/>
      <c r="AFA665" s="77"/>
      <c r="AFB665" s="77"/>
      <c r="AFC665" s="77"/>
      <c r="AFD665" s="77"/>
      <c r="AFE665" s="77"/>
      <c r="AFF665" s="77"/>
      <c r="AFG665" s="77"/>
      <c r="AFH665" s="77"/>
      <c r="AFI665" s="77"/>
      <c r="AFJ665" s="77"/>
      <c r="AFK665" s="77"/>
      <c r="AFL665" s="77"/>
      <c r="AFM665" s="77"/>
      <c r="AFN665" s="77"/>
      <c r="AFO665" s="77"/>
      <c r="AFP665" s="77"/>
      <c r="AFQ665" s="77"/>
      <c r="AFR665" s="77"/>
      <c r="AFS665" s="77"/>
      <c r="AFT665" s="77"/>
      <c r="AFU665" s="77"/>
      <c r="AFV665" s="77"/>
      <c r="AFW665" s="77"/>
      <c r="AFX665" s="77"/>
      <c r="AFY665" s="77"/>
      <c r="AFZ665" s="77"/>
      <c r="AGA665" s="77"/>
      <c r="AGB665" s="77"/>
      <c r="AGC665" s="77"/>
      <c r="AGD665" s="77"/>
      <c r="AGE665" s="77"/>
      <c r="AGF665" s="77"/>
      <c r="AGG665" s="77"/>
      <c r="AGH665" s="77"/>
      <c r="AGI665" s="77"/>
      <c r="AGJ665" s="77"/>
      <c r="AGK665" s="77"/>
      <c r="AGL665" s="77"/>
      <c r="AGM665" s="77"/>
      <c r="AGN665" s="77"/>
      <c r="AGO665" s="77"/>
      <c r="AGP665" s="77"/>
      <c r="AGQ665" s="77"/>
      <c r="AGR665" s="77"/>
      <c r="AGS665" s="77"/>
      <c r="AGT665" s="77"/>
      <c r="AGU665" s="77"/>
      <c r="AGV665" s="77"/>
      <c r="AGW665" s="77"/>
      <c r="AGX665" s="77"/>
      <c r="AGY665" s="77"/>
      <c r="AGZ665" s="77"/>
      <c r="AHA665" s="77"/>
      <c r="AHB665" s="77"/>
      <c r="AHC665" s="77"/>
      <c r="AHD665" s="77"/>
      <c r="AHE665" s="77"/>
      <c r="AHF665" s="77"/>
      <c r="AHG665" s="77"/>
      <c r="AHH665" s="77"/>
      <c r="AHI665" s="77"/>
      <c r="AHJ665" s="77"/>
      <c r="AHK665" s="77"/>
      <c r="AHL665" s="77"/>
      <c r="AHM665" s="77"/>
      <c r="AHN665" s="77"/>
      <c r="AHO665" s="77"/>
      <c r="AHP665" s="77"/>
      <c r="AHQ665" s="77"/>
      <c r="AHR665" s="77"/>
      <c r="AHS665" s="77"/>
      <c r="AHT665" s="77"/>
      <c r="AHU665" s="77"/>
      <c r="AHV665" s="77"/>
      <c r="AHW665" s="77"/>
      <c r="AHX665" s="77"/>
      <c r="AHY665" s="77"/>
      <c r="AHZ665" s="77"/>
      <c r="AIA665" s="77"/>
      <c r="AIB665" s="77"/>
      <c r="AIC665" s="77"/>
      <c r="AID665" s="77"/>
      <c r="AIE665" s="77"/>
      <c r="AIF665" s="77"/>
      <c r="AIG665" s="77"/>
      <c r="AIH665" s="77"/>
      <c r="AII665" s="77"/>
      <c r="AIJ665" s="77"/>
      <c r="AIK665" s="77"/>
      <c r="AIL665" s="77"/>
      <c r="AIM665" s="77"/>
      <c r="AIN665" s="77"/>
      <c r="AIO665" s="77"/>
      <c r="AIP665" s="77"/>
      <c r="AIQ665" s="77"/>
      <c r="AIR665" s="77"/>
      <c r="AIS665" s="77"/>
      <c r="AIT665" s="77"/>
      <c r="AIU665" s="77"/>
      <c r="AIV665" s="77"/>
      <c r="AIW665" s="77"/>
      <c r="AIX665" s="77"/>
      <c r="AIY665" s="77"/>
      <c r="AIZ665" s="77"/>
      <c r="AJA665" s="77"/>
      <c r="AJB665" s="77"/>
      <c r="AJC665" s="77"/>
      <c r="AJD665" s="77"/>
      <c r="AJE665" s="77"/>
      <c r="AJF665" s="77"/>
      <c r="AJG665" s="77"/>
      <c r="AJH665" s="77"/>
      <c r="AJI665" s="77"/>
      <c r="AJJ665" s="77"/>
      <c r="AJK665" s="77"/>
      <c r="AJL665" s="77"/>
      <c r="AJM665" s="77"/>
      <c r="AJN665" s="77"/>
      <c r="AJO665" s="77"/>
      <c r="AJP665" s="77"/>
      <c r="AJQ665" s="77"/>
      <c r="AJR665" s="77"/>
      <c r="AJS665" s="77"/>
      <c r="AJT665" s="77"/>
      <c r="AJU665" s="77"/>
      <c r="AJV665" s="77"/>
      <c r="AJW665" s="77"/>
      <c r="AJX665" s="77"/>
      <c r="AJY665" s="77"/>
      <c r="AJZ665" s="77"/>
      <c r="AKA665" s="77"/>
      <c r="AKB665" s="77"/>
      <c r="AKC665" s="77"/>
      <c r="AKD665" s="77"/>
      <c r="AKE665" s="77"/>
      <c r="AKF665" s="77"/>
      <c r="AKG665" s="77"/>
      <c r="AKH665" s="77"/>
      <c r="AKI665" s="77"/>
      <c r="AKJ665" s="77"/>
      <c r="AKK665" s="77"/>
      <c r="AKL665" s="77"/>
      <c r="AKM665" s="77"/>
      <c r="AKN665" s="77"/>
      <c r="AKO665" s="77"/>
      <c r="AKP665" s="77"/>
      <c r="AKQ665" s="77"/>
      <c r="AKR665" s="77"/>
      <c r="AKS665" s="77"/>
      <c r="AKT665" s="77"/>
      <c r="AKU665" s="77"/>
      <c r="AKV665" s="77"/>
      <c r="AKW665" s="77"/>
      <c r="AKX665" s="77"/>
      <c r="AKY665" s="77"/>
      <c r="AKZ665" s="77"/>
      <c r="ALA665" s="77"/>
      <c r="ALB665" s="77"/>
      <c r="ALC665" s="77"/>
      <c r="ALD665" s="77"/>
      <c r="ALE665" s="77"/>
      <c r="ALF665" s="77"/>
      <c r="ALG665" s="77"/>
      <c r="ALH665" s="77"/>
      <c r="ALI665" s="77"/>
      <c r="ALJ665" s="77"/>
      <c r="ALK665" s="77"/>
      <c r="ALL665" s="77"/>
      <c r="ALM665" s="77"/>
      <c r="ALN665" s="77"/>
      <c r="ALO665" s="77"/>
      <c r="ALP665" s="77"/>
      <c r="ALQ665" s="77"/>
      <c r="ALR665" s="77"/>
      <c r="ALS665" s="77"/>
      <c r="ALT665" s="77"/>
      <c r="ALU665" s="77"/>
      <c r="ALV665" s="77"/>
      <c r="ALW665" s="77"/>
      <c r="ALX665" s="77"/>
      <c r="ALY665" s="77"/>
      <c r="ALZ665" s="77"/>
      <c r="AMA665" s="77"/>
      <c r="AMB665" s="77"/>
      <c r="AMC665" s="77"/>
      <c r="AMD665" s="77"/>
      <c r="AME665" s="77"/>
      <c r="AMF665" s="77"/>
      <c r="AMG665" s="77"/>
      <c r="AMH665" s="77"/>
      <c r="AMI665" s="77"/>
      <c r="AMJ665" s="77"/>
    </row>
    <row r="666" customFormat="false" ht="12.85" hidden="false" customHeight="false" outlineLevel="0" collapsed="false">
      <c r="A666" s="77"/>
      <c r="B666" s="77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  <c r="AA666" s="77"/>
      <c r="AB666" s="77"/>
      <c r="AC666" s="77"/>
      <c r="AD666" s="77"/>
      <c r="AE666" s="77"/>
      <c r="AF666" s="77"/>
      <c r="AG666" s="77"/>
      <c r="AH666" s="77"/>
      <c r="AI666" s="77"/>
      <c r="AJ666" s="77"/>
      <c r="AK666" s="77"/>
      <c r="AL666" s="77"/>
      <c r="AM666" s="77"/>
      <c r="AN666" s="77"/>
      <c r="AO666" s="77"/>
      <c r="AP666" s="77"/>
      <c r="AQ666" s="77"/>
      <c r="AR666" s="77"/>
      <c r="AS666" s="77"/>
      <c r="AT666" s="77"/>
      <c r="AU666" s="77"/>
      <c r="AV666" s="77"/>
      <c r="AW666" s="77"/>
      <c r="AX666" s="77"/>
      <c r="AY666" s="77"/>
      <c r="AZ666" s="77"/>
      <c r="BA666" s="77"/>
      <c r="BB666" s="77"/>
      <c r="BC666" s="77"/>
      <c r="BD666" s="77"/>
      <c r="BE666" s="77"/>
      <c r="BF666" s="77"/>
      <c r="BG666" s="77"/>
      <c r="BH666" s="77"/>
      <c r="BI666" s="77"/>
      <c r="BJ666" s="77"/>
      <c r="BK666" s="77"/>
      <c r="BL666" s="77"/>
      <c r="BM666" s="77"/>
      <c r="BN666" s="77"/>
      <c r="BO666" s="77"/>
      <c r="BP666" s="77"/>
      <c r="BQ666" s="77"/>
      <c r="BR666" s="77"/>
      <c r="BS666" s="77"/>
      <c r="BT666" s="77"/>
      <c r="BU666" s="77"/>
      <c r="BV666" s="77"/>
      <c r="BW666" s="77"/>
      <c r="BX666" s="77"/>
      <c r="BY666" s="77"/>
      <c r="BZ666" s="77"/>
      <c r="CA666" s="77"/>
      <c r="CB666" s="77"/>
      <c r="CC666" s="77"/>
      <c r="CD666" s="77"/>
      <c r="CE666" s="77"/>
      <c r="CF666" s="77"/>
      <c r="CG666" s="77"/>
      <c r="CH666" s="77"/>
      <c r="CI666" s="77"/>
      <c r="CJ666" s="77"/>
      <c r="CK666" s="77"/>
      <c r="CL666" s="77"/>
      <c r="CM666" s="77"/>
      <c r="CN666" s="77"/>
      <c r="CO666" s="77"/>
      <c r="CP666" s="77"/>
      <c r="CQ666" s="77"/>
      <c r="CR666" s="77"/>
      <c r="CS666" s="77"/>
      <c r="CT666" s="77"/>
      <c r="CU666" s="77"/>
      <c r="CV666" s="77"/>
      <c r="CW666" s="77"/>
      <c r="CX666" s="77"/>
      <c r="CY666" s="77"/>
      <c r="CZ666" s="77"/>
      <c r="DA666" s="77"/>
      <c r="DB666" s="77"/>
      <c r="DC666" s="77"/>
      <c r="DD666" s="77"/>
      <c r="DE666" s="77"/>
      <c r="DF666" s="77"/>
      <c r="DG666" s="77"/>
      <c r="DH666" s="77"/>
      <c r="DI666" s="77"/>
      <c r="DJ666" s="77"/>
      <c r="DK666" s="77"/>
      <c r="DL666" s="77"/>
      <c r="DM666" s="77"/>
      <c r="DN666" s="77"/>
      <c r="DO666" s="77"/>
      <c r="DP666" s="77"/>
      <c r="DQ666" s="77"/>
      <c r="DR666" s="77"/>
      <c r="DS666" s="77"/>
      <c r="DT666" s="77"/>
      <c r="DU666" s="77"/>
      <c r="DV666" s="77"/>
      <c r="DW666" s="77"/>
      <c r="DX666" s="77"/>
      <c r="DY666" s="77"/>
      <c r="DZ666" s="77"/>
      <c r="EA666" s="77"/>
      <c r="EB666" s="77"/>
      <c r="EC666" s="77"/>
      <c r="ED666" s="77"/>
      <c r="EE666" s="77"/>
      <c r="EF666" s="77"/>
      <c r="EG666" s="77"/>
      <c r="EH666" s="77"/>
      <c r="EI666" s="77"/>
      <c r="EJ666" s="77"/>
      <c r="EK666" s="77"/>
      <c r="EL666" s="77"/>
      <c r="EM666" s="77"/>
      <c r="EN666" s="77"/>
      <c r="EO666" s="77"/>
      <c r="EP666" s="77"/>
      <c r="EQ666" s="77"/>
      <c r="ER666" s="77"/>
      <c r="ES666" s="77"/>
      <c r="ET666" s="77"/>
      <c r="EU666" s="77"/>
      <c r="EV666" s="77"/>
      <c r="EW666" s="77"/>
      <c r="EX666" s="77"/>
      <c r="EY666" s="77"/>
      <c r="EZ666" s="77"/>
      <c r="FA666" s="77"/>
      <c r="FB666" s="77"/>
      <c r="FC666" s="77"/>
      <c r="FD666" s="77"/>
      <c r="FE666" s="77"/>
      <c r="FF666" s="77"/>
      <c r="FG666" s="77"/>
      <c r="FH666" s="77"/>
      <c r="FI666" s="77"/>
      <c r="FJ666" s="77"/>
      <c r="FK666" s="77"/>
      <c r="FL666" s="77"/>
      <c r="FM666" s="77"/>
      <c r="FN666" s="77"/>
      <c r="FO666" s="77"/>
      <c r="FP666" s="77"/>
      <c r="FQ666" s="77"/>
      <c r="FR666" s="77"/>
      <c r="FS666" s="77"/>
      <c r="FT666" s="77"/>
      <c r="FU666" s="77"/>
      <c r="FV666" s="77"/>
      <c r="FW666" s="77"/>
      <c r="FX666" s="77"/>
      <c r="FY666" s="77"/>
      <c r="FZ666" s="77"/>
      <c r="GA666" s="77"/>
      <c r="GB666" s="77"/>
      <c r="GC666" s="77"/>
      <c r="GD666" s="77"/>
      <c r="GE666" s="77"/>
      <c r="GF666" s="77"/>
      <c r="GG666" s="77"/>
      <c r="GH666" s="77"/>
      <c r="GI666" s="77"/>
      <c r="GJ666" s="77"/>
      <c r="GK666" s="77"/>
      <c r="GL666" s="77"/>
      <c r="GM666" s="77"/>
      <c r="GN666" s="77"/>
      <c r="GO666" s="77"/>
      <c r="GP666" s="77"/>
      <c r="GQ666" s="77"/>
      <c r="GR666" s="77"/>
      <c r="GS666" s="77"/>
      <c r="GT666" s="77"/>
      <c r="GU666" s="77"/>
      <c r="GV666" s="77"/>
      <c r="GW666" s="77"/>
      <c r="GX666" s="77"/>
      <c r="GY666" s="77"/>
      <c r="GZ666" s="77"/>
      <c r="HA666" s="77"/>
      <c r="HB666" s="77"/>
      <c r="HC666" s="77"/>
      <c r="HD666" s="77"/>
      <c r="HE666" s="77"/>
      <c r="HF666" s="77"/>
      <c r="HG666" s="77"/>
      <c r="HH666" s="77"/>
      <c r="HI666" s="77"/>
      <c r="HJ666" s="77"/>
      <c r="HK666" s="77"/>
      <c r="HL666" s="77"/>
      <c r="HM666" s="77"/>
      <c r="HN666" s="77"/>
      <c r="HO666" s="77"/>
      <c r="HP666" s="77"/>
      <c r="HQ666" s="77"/>
      <c r="HR666" s="77"/>
      <c r="HS666" s="77"/>
      <c r="HT666" s="77"/>
      <c r="HU666" s="77"/>
      <c r="HV666" s="77"/>
      <c r="HW666" s="77"/>
      <c r="HX666" s="77"/>
      <c r="HY666" s="77"/>
      <c r="HZ666" s="77"/>
      <c r="IA666" s="77"/>
      <c r="IB666" s="77"/>
      <c r="IC666" s="77"/>
      <c r="ID666" s="77"/>
      <c r="IE666" s="77"/>
      <c r="IF666" s="77"/>
      <c r="IG666" s="77"/>
      <c r="IH666" s="77"/>
      <c r="II666" s="77"/>
      <c r="IJ666" s="77"/>
      <c r="IK666" s="77"/>
      <c r="IL666" s="77"/>
      <c r="IM666" s="77"/>
      <c r="IN666" s="77"/>
      <c r="IO666" s="77"/>
      <c r="IP666" s="77"/>
      <c r="IQ666" s="77"/>
      <c r="IR666" s="77"/>
      <c r="IS666" s="77"/>
      <c r="IT666" s="77"/>
      <c r="IU666" s="77"/>
      <c r="IV666" s="77"/>
      <c r="IW666" s="77"/>
      <c r="IX666" s="77"/>
      <c r="IY666" s="77"/>
      <c r="IZ666" s="77"/>
      <c r="JA666" s="77"/>
      <c r="JB666" s="77"/>
      <c r="JC666" s="77"/>
      <c r="JD666" s="77"/>
      <c r="JE666" s="77"/>
      <c r="JF666" s="77"/>
      <c r="JG666" s="77"/>
      <c r="JH666" s="77"/>
      <c r="JI666" s="77"/>
      <c r="JJ666" s="77"/>
      <c r="JK666" s="77"/>
      <c r="JL666" s="77"/>
      <c r="JM666" s="77"/>
      <c r="JN666" s="77"/>
      <c r="JO666" s="77"/>
      <c r="JP666" s="77"/>
      <c r="JQ666" s="77"/>
      <c r="JR666" s="77"/>
      <c r="JS666" s="77"/>
      <c r="JT666" s="77"/>
      <c r="JU666" s="77"/>
      <c r="JV666" s="77"/>
      <c r="JW666" s="77"/>
      <c r="JX666" s="77"/>
      <c r="JY666" s="77"/>
      <c r="JZ666" s="77"/>
      <c r="KA666" s="77"/>
      <c r="KB666" s="77"/>
      <c r="KC666" s="77"/>
      <c r="KD666" s="77"/>
      <c r="KE666" s="77"/>
      <c r="KF666" s="77"/>
      <c r="KG666" s="77"/>
      <c r="KH666" s="77"/>
      <c r="KI666" s="77"/>
      <c r="KJ666" s="77"/>
      <c r="KK666" s="77"/>
      <c r="KL666" s="77"/>
      <c r="KM666" s="77"/>
      <c r="KN666" s="77"/>
      <c r="KO666" s="77"/>
      <c r="KP666" s="77"/>
      <c r="KQ666" s="77"/>
      <c r="KR666" s="77"/>
      <c r="KS666" s="77"/>
      <c r="KT666" s="77"/>
      <c r="KU666" s="77"/>
      <c r="KV666" s="77"/>
      <c r="KW666" s="77"/>
      <c r="KX666" s="77"/>
      <c r="KY666" s="77"/>
      <c r="KZ666" s="77"/>
      <c r="LA666" s="77"/>
      <c r="LB666" s="77"/>
      <c r="LC666" s="77"/>
      <c r="LD666" s="77"/>
      <c r="LE666" s="77"/>
      <c r="LF666" s="77"/>
      <c r="LG666" s="77"/>
      <c r="LH666" s="77"/>
      <c r="LI666" s="77"/>
      <c r="LJ666" s="77"/>
      <c r="LK666" s="77"/>
      <c r="LL666" s="77"/>
      <c r="LM666" s="77"/>
      <c r="LN666" s="77"/>
      <c r="LO666" s="77"/>
      <c r="LP666" s="77"/>
      <c r="LQ666" s="77"/>
      <c r="LR666" s="77"/>
      <c r="LS666" s="77"/>
      <c r="LT666" s="77"/>
      <c r="LU666" s="77"/>
      <c r="LV666" s="77"/>
      <c r="LW666" s="77"/>
      <c r="LX666" s="77"/>
      <c r="LY666" s="77"/>
      <c r="LZ666" s="77"/>
      <c r="MA666" s="77"/>
      <c r="MB666" s="77"/>
      <c r="MC666" s="77"/>
      <c r="MD666" s="77"/>
      <c r="ME666" s="77"/>
      <c r="MF666" s="77"/>
      <c r="MG666" s="77"/>
      <c r="MH666" s="77"/>
      <c r="MI666" s="77"/>
      <c r="MJ666" s="77"/>
      <c r="MK666" s="77"/>
      <c r="ML666" s="77"/>
      <c r="MM666" s="77"/>
      <c r="MN666" s="77"/>
      <c r="MO666" s="77"/>
      <c r="MP666" s="77"/>
      <c r="MQ666" s="77"/>
      <c r="MR666" s="77"/>
      <c r="MS666" s="77"/>
      <c r="MT666" s="77"/>
      <c r="MU666" s="77"/>
      <c r="MV666" s="77"/>
      <c r="MW666" s="77"/>
      <c r="MX666" s="77"/>
      <c r="MY666" s="77"/>
      <c r="MZ666" s="77"/>
      <c r="NA666" s="77"/>
      <c r="NB666" s="77"/>
      <c r="NC666" s="77"/>
      <c r="ND666" s="77"/>
      <c r="NE666" s="77"/>
      <c r="NF666" s="77"/>
      <c r="NG666" s="77"/>
      <c r="NH666" s="77"/>
      <c r="NI666" s="77"/>
      <c r="NJ666" s="77"/>
      <c r="NK666" s="77"/>
      <c r="NL666" s="77"/>
      <c r="NM666" s="77"/>
      <c r="NN666" s="77"/>
      <c r="NO666" s="77"/>
      <c r="NP666" s="77"/>
      <c r="NQ666" s="77"/>
      <c r="NR666" s="77"/>
      <c r="NS666" s="77"/>
      <c r="NT666" s="77"/>
      <c r="NU666" s="77"/>
      <c r="NV666" s="77"/>
      <c r="NW666" s="77"/>
      <c r="NX666" s="77"/>
      <c r="NY666" s="77"/>
      <c r="NZ666" s="77"/>
      <c r="OA666" s="77"/>
      <c r="OB666" s="77"/>
      <c r="OC666" s="77"/>
      <c r="OD666" s="77"/>
      <c r="OE666" s="77"/>
      <c r="OF666" s="77"/>
      <c r="OG666" s="77"/>
      <c r="OH666" s="77"/>
      <c r="OI666" s="77"/>
      <c r="OJ666" s="77"/>
      <c r="OK666" s="77"/>
      <c r="OL666" s="77"/>
      <c r="OM666" s="77"/>
      <c r="ON666" s="77"/>
      <c r="OO666" s="77"/>
      <c r="OP666" s="77"/>
      <c r="OQ666" s="77"/>
      <c r="OR666" s="77"/>
      <c r="OS666" s="77"/>
      <c r="OT666" s="77"/>
      <c r="OU666" s="77"/>
      <c r="OV666" s="77"/>
      <c r="OW666" s="77"/>
      <c r="OX666" s="77"/>
      <c r="OY666" s="77"/>
      <c r="OZ666" s="77"/>
      <c r="PA666" s="77"/>
      <c r="PB666" s="77"/>
      <c r="PC666" s="77"/>
      <c r="PD666" s="77"/>
      <c r="PE666" s="77"/>
      <c r="PF666" s="77"/>
      <c r="PG666" s="77"/>
      <c r="PH666" s="77"/>
      <c r="PI666" s="77"/>
      <c r="PJ666" s="77"/>
      <c r="PK666" s="77"/>
      <c r="PL666" s="77"/>
      <c r="PM666" s="77"/>
      <c r="PN666" s="77"/>
      <c r="PO666" s="77"/>
      <c r="PP666" s="77"/>
      <c r="PQ666" s="77"/>
      <c r="PR666" s="77"/>
      <c r="PS666" s="77"/>
      <c r="PT666" s="77"/>
      <c r="PU666" s="77"/>
      <c r="PV666" s="77"/>
      <c r="PW666" s="77"/>
      <c r="PX666" s="77"/>
      <c r="PY666" s="77"/>
      <c r="PZ666" s="77"/>
      <c r="QA666" s="77"/>
      <c r="QB666" s="77"/>
      <c r="QC666" s="77"/>
      <c r="QD666" s="77"/>
      <c r="QE666" s="77"/>
      <c r="QF666" s="77"/>
      <c r="QG666" s="77"/>
      <c r="QH666" s="77"/>
      <c r="QI666" s="77"/>
      <c r="QJ666" s="77"/>
      <c r="QK666" s="77"/>
      <c r="QL666" s="77"/>
      <c r="QM666" s="77"/>
      <c r="QN666" s="77"/>
      <c r="QO666" s="77"/>
      <c r="QP666" s="77"/>
      <c r="QQ666" s="77"/>
      <c r="QR666" s="77"/>
      <c r="QS666" s="77"/>
      <c r="QT666" s="77"/>
      <c r="QU666" s="77"/>
      <c r="QV666" s="77"/>
      <c r="QW666" s="77"/>
      <c r="QX666" s="77"/>
      <c r="QY666" s="77"/>
      <c r="QZ666" s="77"/>
      <c r="RA666" s="77"/>
      <c r="RB666" s="77"/>
      <c r="RC666" s="77"/>
      <c r="RD666" s="77"/>
      <c r="RE666" s="77"/>
      <c r="RF666" s="77"/>
      <c r="RG666" s="77"/>
      <c r="RH666" s="77"/>
      <c r="RI666" s="77"/>
      <c r="RJ666" s="77"/>
      <c r="RK666" s="77"/>
      <c r="RL666" s="77"/>
      <c r="RM666" s="77"/>
      <c r="RN666" s="77"/>
      <c r="RO666" s="77"/>
      <c r="RP666" s="77"/>
      <c r="RQ666" s="77"/>
      <c r="RR666" s="77"/>
      <c r="RS666" s="77"/>
      <c r="RT666" s="77"/>
      <c r="RU666" s="77"/>
      <c r="RV666" s="77"/>
      <c r="RW666" s="77"/>
      <c r="RX666" s="77"/>
      <c r="RY666" s="77"/>
      <c r="RZ666" s="77"/>
      <c r="SA666" s="77"/>
      <c r="SB666" s="77"/>
      <c r="SC666" s="77"/>
      <c r="SD666" s="77"/>
      <c r="SE666" s="77"/>
      <c r="SF666" s="77"/>
      <c r="SG666" s="77"/>
      <c r="SH666" s="77"/>
      <c r="SI666" s="77"/>
      <c r="SJ666" s="77"/>
      <c r="SK666" s="77"/>
      <c r="SL666" s="77"/>
      <c r="SM666" s="77"/>
      <c r="SN666" s="77"/>
      <c r="SO666" s="77"/>
      <c r="SP666" s="77"/>
      <c r="SQ666" s="77"/>
      <c r="SR666" s="77"/>
      <c r="SS666" s="77"/>
      <c r="ST666" s="77"/>
      <c r="SU666" s="77"/>
      <c r="SV666" s="77"/>
      <c r="SW666" s="77"/>
      <c r="SX666" s="77"/>
      <c r="SY666" s="77"/>
      <c r="SZ666" s="77"/>
      <c r="TA666" s="77"/>
      <c r="TB666" s="77"/>
      <c r="TC666" s="77"/>
      <c r="TD666" s="77"/>
      <c r="TE666" s="77"/>
      <c r="TF666" s="77"/>
      <c r="TG666" s="77"/>
      <c r="TH666" s="77"/>
      <c r="TI666" s="77"/>
      <c r="TJ666" s="77"/>
      <c r="TK666" s="77"/>
      <c r="TL666" s="77"/>
      <c r="TM666" s="77"/>
      <c r="TN666" s="77"/>
      <c r="TO666" s="77"/>
      <c r="TP666" s="77"/>
      <c r="TQ666" s="77"/>
      <c r="TR666" s="77"/>
      <c r="TS666" s="77"/>
      <c r="TT666" s="77"/>
      <c r="TU666" s="77"/>
      <c r="TV666" s="77"/>
      <c r="TW666" s="77"/>
      <c r="TX666" s="77"/>
      <c r="TY666" s="77"/>
      <c r="TZ666" s="77"/>
      <c r="UA666" s="77"/>
      <c r="UB666" s="77"/>
      <c r="UC666" s="77"/>
      <c r="UD666" s="77"/>
      <c r="UE666" s="77"/>
      <c r="UF666" s="77"/>
      <c r="UG666" s="77"/>
      <c r="UH666" s="77"/>
      <c r="UI666" s="77"/>
      <c r="UJ666" s="77"/>
      <c r="UK666" s="77"/>
      <c r="UL666" s="77"/>
      <c r="UM666" s="77"/>
      <c r="UN666" s="77"/>
      <c r="UO666" s="77"/>
      <c r="UP666" s="77"/>
      <c r="UQ666" s="77"/>
      <c r="UR666" s="77"/>
      <c r="US666" s="77"/>
      <c r="UT666" s="77"/>
      <c r="UU666" s="77"/>
      <c r="UV666" s="77"/>
      <c r="UW666" s="77"/>
      <c r="UX666" s="77"/>
      <c r="UY666" s="77"/>
      <c r="UZ666" s="77"/>
      <c r="VA666" s="77"/>
      <c r="VB666" s="77"/>
      <c r="VC666" s="77"/>
      <c r="VD666" s="77"/>
      <c r="VE666" s="77"/>
      <c r="VF666" s="77"/>
      <c r="VG666" s="77"/>
      <c r="VH666" s="77"/>
      <c r="VI666" s="77"/>
      <c r="VJ666" s="77"/>
      <c r="VK666" s="77"/>
      <c r="VL666" s="77"/>
      <c r="VM666" s="77"/>
      <c r="VN666" s="77"/>
      <c r="VO666" s="77"/>
      <c r="VP666" s="77"/>
      <c r="VQ666" s="77"/>
      <c r="VR666" s="77"/>
      <c r="VS666" s="77"/>
      <c r="VT666" s="77"/>
      <c r="VU666" s="77"/>
      <c r="VV666" s="77"/>
      <c r="VW666" s="77"/>
      <c r="VX666" s="77"/>
      <c r="VY666" s="77"/>
      <c r="VZ666" s="77"/>
      <c r="WA666" s="77"/>
      <c r="WB666" s="77"/>
      <c r="WC666" s="77"/>
      <c r="WD666" s="77"/>
      <c r="WE666" s="77"/>
      <c r="WF666" s="77"/>
      <c r="WG666" s="77"/>
      <c r="WH666" s="77"/>
      <c r="WI666" s="77"/>
      <c r="WJ666" s="77"/>
      <c r="WK666" s="77"/>
      <c r="WL666" s="77"/>
      <c r="WM666" s="77"/>
      <c r="WN666" s="77"/>
      <c r="WO666" s="77"/>
      <c r="WP666" s="77"/>
      <c r="WQ666" s="77"/>
      <c r="WR666" s="77"/>
      <c r="WS666" s="77"/>
      <c r="WT666" s="77"/>
      <c r="WU666" s="77"/>
      <c r="WV666" s="77"/>
      <c r="WW666" s="77"/>
      <c r="WX666" s="77"/>
      <c r="WY666" s="77"/>
      <c r="WZ666" s="77"/>
      <c r="XA666" s="77"/>
      <c r="XB666" s="77"/>
      <c r="XC666" s="77"/>
      <c r="XD666" s="77"/>
      <c r="XE666" s="77"/>
      <c r="XF666" s="77"/>
      <c r="XG666" s="77"/>
      <c r="XH666" s="77"/>
      <c r="XI666" s="77"/>
      <c r="XJ666" s="77"/>
      <c r="XK666" s="77"/>
      <c r="XL666" s="77"/>
      <c r="XM666" s="77"/>
      <c r="XN666" s="77"/>
      <c r="XO666" s="77"/>
      <c r="XP666" s="77"/>
      <c r="XQ666" s="77"/>
      <c r="XR666" s="77"/>
      <c r="XS666" s="77"/>
      <c r="XT666" s="77"/>
      <c r="XU666" s="77"/>
      <c r="XV666" s="77"/>
      <c r="XW666" s="77"/>
      <c r="XX666" s="77"/>
      <c r="XY666" s="77"/>
      <c r="XZ666" s="77"/>
      <c r="YA666" s="77"/>
      <c r="YB666" s="77"/>
      <c r="YC666" s="77"/>
      <c r="YD666" s="77"/>
      <c r="YE666" s="77"/>
      <c r="YF666" s="77"/>
      <c r="YG666" s="77"/>
      <c r="YH666" s="77"/>
      <c r="YI666" s="77"/>
      <c r="YJ666" s="77"/>
      <c r="YK666" s="77"/>
      <c r="YL666" s="77"/>
      <c r="YM666" s="77"/>
      <c r="YN666" s="77"/>
      <c r="YO666" s="77"/>
      <c r="YP666" s="77"/>
      <c r="YQ666" s="77"/>
      <c r="YR666" s="77"/>
      <c r="YS666" s="77"/>
      <c r="YT666" s="77"/>
      <c r="YU666" s="77"/>
      <c r="YV666" s="77"/>
      <c r="YW666" s="77"/>
      <c r="YX666" s="77"/>
      <c r="YY666" s="77"/>
      <c r="YZ666" s="77"/>
      <c r="ZA666" s="77"/>
      <c r="ZB666" s="77"/>
      <c r="ZC666" s="77"/>
      <c r="ZD666" s="77"/>
      <c r="ZE666" s="77"/>
      <c r="ZF666" s="77"/>
      <c r="ZG666" s="77"/>
      <c r="ZH666" s="77"/>
      <c r="ZI666" s="77"/>
      <c r="ZJ666" s="77"/>
      <c r="ZK666" s="77"/>
      <c r="ZL666" s="77"/>
      <c r="ZM666" s="77"/>
      <c r="ZN666" s="77"/>
      <c r="ZO666" s="77"/>
      <c r="ZP666" s="77"/>
      <c r="ZQ666" s="77"/>
      <c r="ZR666" s="77"/>
      <c r="ZS666" s="77"/>
      <c r="ZT666" s="77"/>
      <c r="ZU666" s="77"/>
      <c r="ZV666" s="77"/>
      <c r="ZW666" s="77"/>
      <c r="ZX666" s="77"/>
      <c r="ZY666" s="77"/>
      <c r="ZZ666" s="77"/>
      <c r="AAA666" s="77"/>
      <c r="AAB666" s="77"/>
      <c r="AAC666" s="77"/>
      <c r="AAD666" s="77"/>
      <c r="AAE666" s="77"/>
      <c r="AAF666" s="77"/>
      <c r="AAG666" s="77"/>
      <c r="AAH666" s="77"/>
      <c r="AAI666" s="77"/>
      <c r="AAJ666" s="77"/>
      <c r="AAK666" s="77"/>
      <c r="AAL666" s="77"/>
      <c r="AAM666" s="77"/>
      <c r="AAN666" s="77"/>
      <c r="AAO666" s="77"/>
      <c r="AAP666" s="77"/>
      <c r="AAQ666" s="77"/>
      <c r="AAR666" s="77"/>
      <c r="AAS666" s="77"/>
      <c r="AAT666" s="77"/>
      <c r="AAU666" s="77"/>
      <c r="AAV666" s="77"/>
      <c r="AAW666" s="77"/>
      <c r="AAX666" s="77"/>
      <c r="AAY666" s="77"/>
      <c r="AAZ666" s="77"/>
      <c r="ABA666" s="77"/>
      <c r="ABB666" s="77"/>
      <c r="ABC666" s="77"/>
      <c r="ABD666" s="77"/>
      <c r="ABE666" s="77"/>
      <c r="ABF666" s="77"/>
      <c r="ABG666" s="77"/>
      <c r="ABH666" s="77"/>
      <c r="ABI666" s="77"/>
      <c r="ABJ666" s="77"/>
      <c r="ABK666" s="77"/>
      <c r="ABL666" s="77"/>
      <c r="ABM666" s="77"/>
      <c r="ABN666" s="77"/>
      <c r="ABO666" s="77"/>
      <c r="ABP666" s="77"/>
      <c r="ABQ666" s="77"/>
      <c r="ABR666" s="77"/>
      <c r="ABS666" s="77"/>
      <c r="ABT666" s="77"/>
      <c r="ABU666" s="77"/>
      <c r="ABV666" s="77"/>
      <c r="ABW666" s="77"/>
      <c r="ABX666" s="77"/>
      <c r="ABY666" s="77"/>
      <c r="ABZ666" s="77"/>
      <c r="ACA666" s="77"/>
      <c r="ACB666" s="77"/>
      <c r="ACC666" s="77"/>
      <c r="ACD666" s="77"/>
      <c r="ACE666" s="77"/>
      <c r="ACF666" s="77"/>
      <c r="ACG666" s="77"/>
      <c r="ACH666" s="77"/>
      <c r="ACI666" s="77"/>
      <c r="ACJ666" s="77"/>
      <c r="ACK666" s="77"/>
      <c r="ACL666" s="77"/>
      <c r="ACM666" s="77"/>
      <c r="ACN666" s="77"/>
      <c r="ACO666" s="77"/>
      <c r="ACP666" s="77"/>
      <c r="ACQ666" s="77"/>
      <c r="ACR666" s="77"/>
      <c r="ACS666" s="77"/>
      <c r="ACT666" s="77"/>
      <c r="ACU666" s="77"/>
      <c r="ACV666" s="77"/>
      <c r="ACW666" s="77"/>
      <c r="ACX666" s="77"/>
      <c r="ACY666" s="77"/>
      <c r="ACZ666" s="77"/>
      <c r="ADA666" s="77"/>
      <c r="ADB666" s="77"/>
      <c r="ADC666" s="77"/>
      <c r="ADD666" s="77"/>
      <c r="ADE666" s="77"/>
      <c r="ADF666" s="77"/>
      <c r="ADG666" s="77"/>
      <c r="ADH666" s="77"/>
      <c r="ADI666" s="77"/>
      <c r="ADJ666" s="77"/>
      <c r="ADK666" s="77"/>
      <c r="ADL666" s="77"/>
      <c r="ADM666" s="77"/>
      <c r="ADN666" s="77"/>
      <c r="ADO666" s="77"/>
      <c r="ADP666" s="77"/>
      <c r="ADQ666" s="77"/>
      <c r="ADR666" s="77"/>
      <c r="ADS666" s="77"/>
      <c r="ADT666" s="77"/>
      <c r="ADU666" s="77"/>
      <c r="ADV666" s="77"/>
      <c r="ADW666" s="77"/>
      <c r="ADX666" s="77"/>
      <c r="ADY666" s="77"/>
      <c r="ADZ666" s="77"/>
      <c r="AEA666" s="77"/>
      <c r="AEB666" s="77"/>
      <c r="AEC666" s="77"/>
      <c r="AED666" s="77"/>
      <c r="AEE666" s="77"/>
      <c r="AEF666" s="77"/>
      <c r="AEG666" s="77"/>
      <c r="AEH666" s="77"/>
      <c r="AEI666" s="77"/>
      <c r="AEJ666" s="77"/>
      <c r="AEK666" s="77"/>
      <c r="AEL666" s="77"/>
      <c r="AEM666" s="77"/>
      <c r="AEN666" s="77"/>
      <c r="AEO666" s="77"/>
      <c r="AEP666" s="77"/>
      <c r="AEQ666" s="77"/>
      <c r="AER666" s="77"/>
      <c r="AES666" s="77"/>
      <c r="AET666" s="77"/>
      <c r="AEU666" s="77"/>
      <c r="AEV666" s="77"/>
      <c r="AEW666" s="77"/>
      <c r="AEX666" s="77"/>
      <c r="AEY666" s="77"/>
      <c r="AEZ666" s="77"/>
      <c r="AFA666" s="77"/>
      <c r="AFB666" s="77"/>
      <c r="AFC666" s="77"/>
      <c r="AFD666" s="77"/>
      <c r="AFE666" s="77"/>
      <c r="AFF666" s="77"/>
      <c r="AFG666" s="77"/>
      <c r="AFH666" s="77"/>
      <c r="AFI666" s="77"/>
      <c r="AFJ666" s="77"/>
      <c r="AFK666" s="77"/>
      <c r="AFL666" s="77"/>
      <c r="AFM666" s="77"/>
      <c r="AFN666" s="77"/>
      <c r="AFO666" s="77"/>
      <c r="AFP666" s="77"/>
      <c r="AFQ666" s="77"/>
      <c r="AFR666" s="77"/>
      <c r="AFS666" s="77"/>
      <c r="AFT666" s="77"/>
      <c r="AFU666" s="77"/>
      <c r="AFV666" s="77"/>
      <c r="AFW666" s="77"/>
      <c r="AFX666" s="77"/>
      <c r="AFY666" s="77"/>
      <c r="AFZ666" s="77"/>
      <c r="AGA666" s="77"/>
      <c r="AGB666" s="77"/>
      <c r="AGC666" s="77"/>
      <c r="AGD666" s="77"/>
      <c r="AGE666" s="77"/>
      <c r="AGF666" s="77"/>
      <c r="AGG666" s="77"/>
      <c r="AGH666" s="77"/>
      <c r="AGI666" s="77"/>
      <c r="AGJ666" s="77"/>
      <c r="AGK666" s="77"/>
      <c r="AGL666" s="77"/>
      <c r="AGM666" s="77"/>
      <c r="AGN666" s="77"/>
      <c r="AGO666" s="77"/>
      <c r="AGP666" s="77"/>
      <c r="AGQ666" s="77"/>
      <c r="AGR666" s="77"/>
      <c r="AGS666" s="77"/>
      <c r="AGT666" s="77"/>
      <c r="AGU666" s="77"/>
      <c r="AGV666" s="77"/>
      <c r="AGW666" s="77"/>
      <c r="AGX666" s="77"/>
      <c r="AGY666" s="77"/>
      <c r="AGZ666" s="77"/>
      <c r="AHA666" s="77"/>
      <c r="AHB666" s="77"/>
      <c r="AHC666" s="77"/>
      <c r="AHD666" s="77"/>
      <c r="AHE666" s="77"/>
      <c r="AHF666" s="77"/>
      <c r="AHG666" s="77"/>
      <c r="AHH666" s="77"/>
      <c r="AHI666" s="77"/>
      <c r="AHJ666" s="77"/>
      <c r="AHK666" s="77"/>
      <c r="AHL666" s="77"/>
      <c r="AHM666" s="77"/>
      <c r="AHN666" s="77"/>
      <c r="AHO666" s="77"/>
      <c r="AHP666" s="77"/>
      <c r="AHQ666" s="77"/>
      <c r="AHR666" s="77"/>
      <c r="AHS666" s="77"/>
      <c r="AHT666" s="77"/>
      <c r="AHU666" s="77"/>
      <c r="AHV666" s="77"/>
      <c r="AHW666" s="77"/>
      <c r="AHX666" s="77"/>
      <c r="AHY666" s="77"/>
      <c r="AHZ666" s="77"/>
      <c r="AIA666" s="77"/>
      <c r="AIB666" s="77"/>
      <c r="AIC666" s="77"/>
      <c r="AID666" s="77"/>
      <c r="AIE666" s="77"/>
      <c r="AIF666" s="77"/>
      <c r="AIG666" s="77"/>
      <c r="AIH666" s="77"/>
      <c r="AII666" s="77"/>
      <c r="AIJ666" s="77"/>
      <c r="AIK666" s="77"/>
      <c r="AIL666" s="77"/>
      <c r="AIM666" s="77"/>
      <c r="AIN666" s="77"/>
      <c r="AIO666" s="77"/>
      <c r="AIP666" s="77"/>
      <c r="AIQ666" s="77"/>
      <c r="AIR666" s="77"/>
      <c r="AIS666" s="77"/>
      <c r="AIT666" s="77"/>
      <c r="AIU666" s="77"/>
      <c r="AIV666" s="77"/>
      <c r="AIW666" s="77"/>
      <c r="AIX666" s="77"/>
      <c r="AIY666" s="77"/>
      <c r="AIZ666" s="77"/>
      <c r="AJA666" s="77"/>
      <c r="AJB666" s="77"/>
      <c r="AJC666" s="77"/>
      <c r="AJD666" s="77"/>
      <c r="AJE666" s="77"/>
      <c r="AJF666" s="77"/>
      <c r="AJG666" s="77"/>
      <c r="AJH666" s="77"/>
      <c r="AJI666" s="77"/>
      <c r="AJJ666" s="77"/>
      <c r="AJK666" s="77"/>
      <c r="AJL666" s="77"/>
      <c r="AJM666" s="77"/>
      <c r="AJN666" s="77"/>
      <c r="AJO666" s="77"/>
      <c r="AJP666" s="77"/>
      <c r="AJQ666" s="77"/>
      <c r="AJR666" s="77"/>
      <c r="AJS666" s="77"/>
      <c r="AJT666" s="77"/>
      <c r="AJU666" s="77"/>
      <c r="AJV666" s="77"/>
      <c r="AJW666" s="77"/>
      <c r="AJX666" s="77"/>
      <c r="AJY666" s="77"/>
      <c r="AJZ666" s="77"/>
      <c r="AKA666" s="77"/>
      <c r="AKB666" s="77"/>
      <c r="AKC666" s="77"/>
      <c r="AKD666" s="77"/>
      <c r="AKE666" s="77"/>
      <c r="AKF666" s="77"/>
      <c r="AKG666" s="77"/>
      <c r="AKH666" s="77"/>
      <c r="AKI666" s="77"/>
      <c r="AKJ666" s="77"/>
      <c r="AKK666" s="77"/>
      <c r="AKL666" s="77"/>
      <c r="AKM666" s="77"/>
      <c r="AKN666" s="77"/>
      <c r="AKO666" s="77"/>
      <c r="AKP666" s="77"/>
      <c r="AKQ666" s="77"/>
      <c r="AKR666" s="77"/>
      <c r="AKS666" s="77"/>
      <c r="AKT666" s="77"/>
      <c r="AKU666" s="77"/>
      <c r="AKV666" s="77"/>
      <c r="AKW666" s="77"/>
      <c r="AKX666" s="77"/>
      <c r="AKY666" s="77"/>
      <c r="AKZ666" s="77"/>
      <c r="ALA666" s="77"/>
      <c r="ALB666" s="77"/>
      <c r="ALC666" s="77"/>
      <c r="ALD666" s="77"/>
      <c r="ALE666" s="77"/>
      <c r="ALF666" s="77"/>
      <c r="ALG666" s="77"/>
      <c r="ALH666" s="77"/>
      <c r="ALI666" s="77"/>
      <c r="ALJ666" s="77"/>
      <c r="ALK666" s="77"/>
      <c r="ALL666" s="77"/>
      <c r="ALM666" s="77"/>
      <c r="ALN666" s="77"/>
      <c r="ALO666" s="77"/>
      <c r="ALP666" s="77"/>
      <c r="ALQ666" s="77"/>
      <c r="ALR666" s="77"/>
      <c r="ALS666" s="77"/>
      <c r="ALT666" s="77"/>
      <c r="ALU666" s="77"/>
      <c r="ALV666" s="77"/>
      <c r="ALW666" s="77"/>
      <c r="ALX666" s="77"/>
      <c r="ALY666" s="77"/>
      <c r="ALZ666" s="77"/>
      <c r="AMA666" s="77"/>
      <c r="AMB666" s="77"/>
      <c r="AMC666" s="77"/>
      <c r="AMD666" s="77"/>
      <c r="AME666" s="77"/>
      <c r="AMF666" s="77"/>
      <c r="AMG666" s="77"/>
      <c r="AMH666" s="77"/>
      <c r="AMI666" s="77"/>
      <c r="AMJ666" s="77"/>
    </row>
    <row r="667" customFormat="false" ht="12.85" hidden="false" customHeight="false" outlineLevel="0" collapsed="false">
      <c r="A667" s="77"/>
      <c r="B667" s="77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  <c r="W667" s="77"/>
      <c r="X667" s="77"/>
      <c r="Y667" s="77"/>
      <c r="Z667" s="77"/>
      <c r="AA667" s="77"/>
      <c r="AB667" s="77"/>
      <c r="AC667" s="77"/>
      <c r="AD667" s="77"/>
      <c r="AE667" s="77"/>
      <c r="AF667" s="77"/>
      <c r="AG667" s="77"/>
      <c r="AH667" s="77"/>
      <c r="AI667" s="77"/>
      <c r="AJ667" s="77"/>
      <c r="AK667" s="77"/>
      <c r="AL667" s="77"/>
      <c r="AM667" s="77"/>
      <c r="AN667" s="77"/>
      <c r="AO667" s="77"/>
      <c r="AP667" s="77"/>
      <c r="AQ667" s="77"/>
      <c r="AR667" s="77"/>
      <c r="AS667" s="77"/>
      <c r="AT667" s="77"/>
      <c r="AU667" s="77"/>
      <c r="AV667" s="77"/>
      <c r="AW667" s="77"/>
      <c r="AX667" s="77"/>
      <c r="AY667" s="77"/>
      <c r="AZ667" s="77"/>
      <c r="BA667" s="77"/>
      <c r="BB667" s="77"/>
      <c r="BC667" s="77"/>
      <c r="BD667" s="77"/>
      <c r="BE667" s="77"/>
      <c r="BF667" s="77"/>
      <c r="BG667" s="77"/>
      <c r="BH667" s="77"/>
      <c r="BI667" s="77"/>
      <c r="BJ667" s="77"/>
      <c r="BK667" s="77"/>
      <c r="BL667" s="77"/>
      <c r="BM667" s="77"/>
      <c r="BN667" s="77"/>
      <c r="BO667" s="77"/>
      <c r="BP667" s="77"/>
      <c r="BQ667" s="77"/>
      <c r="BR667" s="77"/>
      <c r="BS667" s="77"/>
      <c r="BT667" s="77"/>
      <c r="BU667" s="77"/>
      <c r="BV667" s="77"/>
      <c r="BW667" s="77"/>
      <c r="BX667" s="77"/>
      <c r="BY667" s="77"/>
      <c r="BZ667" s="77"/>
      <c r="CA667" s="77"/>
      <c r="CB667" s="77"/>
      <c r="CC667" s="77"/>
      <c r="CD667" s="77"/>
      <c r="CE667" s="77"/>
      <c r="CF667" s="77"/>
      <c r="CG667" s="77"/>
      <c r="CH667" s="77"/>
      <c r="CI667" s="77"/>
      <c r="CJ667" s="77"/>
      <c r="CK667" s="77"/>
      <c r="CL667" s="77"/>
      <c r="CM667" s="77"/>
      <c r="CN667" s="77"/>
      <c r="CO667" s="77"/>
      <c r="CP667" s="77"/>
      <c r="CQ667" s="77"/>
      <c r="CR667" s="77"/>
      <c r="CS667" s="77"/>
      <c r="CT667" s="77"/>
      <c r="CU667" s="77"/>
      <c r="CV667" s="77"/>
      <c r="CW667" s="77"/>
      <c r="CX667" s="77"/>
      <c r="CY667" s="77"/>
      <c r="CZ667" s="77"/>
      <c r="DA667" s="77"/>
      <c r="DB667" s="77"/>
      <c r="DC667" s="77"/>
      <c r="DD667" s="77"/>
      <c r="DE667" s="77"/>
      <c r="DF667" s="77"/>
      <c r="DG667" s="77"/>
      <c r="DH667" s="77"/>
      <c r="DI667" s="77"/>
      <c r="DJ667" s="77"/>
      <c r="DK667" s="77"/>
      <c r="DL667" s="77"/>
      <c r="DM667" s="77"/>
      <c r="DN667" s="77"/>
      <c r="DO667" s="77"/>
      <c r="DP667" s="77"/>
      <c r="DQ667" s="77"/>
      <c r="DR667" s="77"/>
      <c r="DS667" s="77"/>
      <c r="DT667" s="77"/>
      <c r="DU667" s="77"/>
      <c r="DV667" s="77"/>
      <c r="DW667" s="77"/>
      <c r="DX667" s="77"/>
      <c r="DY667" s="77"/>
      <c r="DZ667" s="77"/>
      <c r="EA667" s="77"/>
      <c r="EB667" s="77"/>
      <c r="EC667" s="77"/>
      <c r="ED667" s="77"/>
      <c r="EE667" s="77"/>
      <c r="EF667" s="77"/>
      <c r="EG667" s="77"/>
      <c r="EH667" s="77"/>
      <c r="EI667" s="77"/>
      <c r="EJ667" s="77"/>
      <c r="EK667" s="77"/>
      <c r="EL667" s="77"/>
      <c r="EM667" s="77"/>
      <c r="EN667" s="77"/>
      <c r="EO667" s="77"/>
      <c r="EP667" s="77"/>
      <c r="EQ667" s="77"/>
      <c r="ER667" s="77"/>
      <c r="ES667" s="77"/>
      <c r="ET667" s="77"/>
      <c r="EU667" s="77"/>
      <c r="EV667" s="77"/>
      <c r="EW667" s="77"/>
      <c r="EX667" s="77"/>
      <c r="EY667" s="77"/>
      <c r="EZ667" s="77"/>
      <c r="FA667" s="77"/>
      <c r="FB667" s="77"/>
      <c r="FC667" s="77"/>
      <c r="FD667" s="77"/>
      <c r="FE667" s="77"/>
      <c r="FF667" s="77"/>
      <c r="FG667" s="77"/>
      <c r="FH667" s="77"/>
      <c r="FI667" s="77"/>
      <c r="FJ667" s="77"/>
      <c r="FK667" s="77"/>
      <c r="FL667" s="77"/>
      <c r="FM667" s="77"/>
      <c r="FN667" s="77"/>
      <c r="FO667" s="77"/>
      <c r="FP667" s="77"/>
      <c r="FQ667" s="77"/>
      <c r="FR667" s="77"/>
      <c r="FS667" s="77"/>
      <c r="FT667" s="77"/>
      <c r="FU667" s="77"/>
      <c r="FV667" s="77"/>
      <c r="FW667" s="77"/>
      <c r="FX667" s="77"/>
      <c r="FY667" s="77"/>
      <c r="FZ667" s="77"/>
      <c r="GA667" s="77"/>
      <c r="GB667" s="77"/>
      <c r="GC667" s="77"/>
      <c r="GD667" s="77"/>
      <c r="GE667" s="77"/>
      <c r="GF667" s="77"/>
      <c r="GG667" s="77"/>
      <c r="GH667" s="77"/>
      <c r="GI667" s="77"/>
      <c r="GJ667" s="77"/>
      <c r="GK667" s="77"/>
      <c r="GL667" s="77"/>
      <c r="GM667" s="77"/>
      <c r="GN667" s="77"/>
      <c r="GO667" s="77"/>
      <c r="GP667" s="77"/>
      <c r="GQ667" s="77"/>
      <c r="GR667" s="77"/>
      <c r="GS667" s="77"/>
      <c r="GT667" s="77"/>
      <c r="GU667" s="77"/>
      <c r="GV667" s="77"/>
      <c r="GW667" s="77"/>
      <c r="GX667" s="77"/>
      <c r="GY667" s="77"/>
      <c r="GZ667" s="77"/>
      <c r="HA667" s="77"/>
      <c r="HB667" s="77"/>
      <c r="HC667" s="77"/>
      <c r="HD667" s="77"/>
      <c r="HE667" s="77"/>
      <c r="HF667" s="77"/>
      <c r="HG667" s="77"/>
      <c r="HH667" s="77"/>
      <c r="HI667" s="77"/>
      <c r="HJ667" s="77"/>
      <c r="HK667" s="77"/>
      <c r="HL667" s="77"/>
      <c r="HM667" s="77"/>
      <c r="HN667" s="77"/>
      <c r="HO667" s="77"/>
      <c r="HP667" s="77"/>
      <c r="HQ667" s="77"/>
      <c r="HR667" s="77"/>
      <c r="HS667" s="77"/>
      <c r="HT667" s="77"/>
      <c r="HU667" s="77"/>
      <c r="HV667" s="77"/>
      <c r="HW667" s="77"/>
      <c r="HX667" s="77"/>
      <c r="HY667" s="77"/>
      <c r="HZ667" s="77"/>
      <c r="IA667" s="77"/>
      <c r="IB667" s="77"/>
      <c r="IC667" s="77"/>
      <c r="ID667" s="77"/>
      <c r="IE667" s="77"/>
      <c r="IF667" s="77"/>
      <c r="IG667" s="77"/>
      <c r="IH667" s="77"/>
      <c r="II667" s="77"/>
      <c r="IJ667" s="77"/>
      <c r="IK667" s="77"/>
      <c r="IL667" s="77"/>
      <c r="IM667" s="77"/>
      <c r="IN667" s="77"/>
      <c r="IO667" s="77"/>
      <c r="IP667" s="77"/>
      <c r="IQ667" s="77"/>
      <c r="IR667" s="77"/>
      <c r="IS667" s="77"/>
      <c r="IT667" s="77"/>
      <c r="IU667" s="77"/>
      <c r="IV667" s="77"/>
      <c r="IW667" s="77"/>
      <c r="IX667" s="77"/>
      <c r="IY667" s="77"/>
      <c r="IZ667" s="77"/>
      <c r="JA667" s="77"/>
      <c r="JB667" s="77"/>
      <c r="JC667" s="77"/>
      <c r="JD667" s="77"/>
      <c r="JE667" s="77"/>
      <c r="JF667" s="77"/>
      <c r="JG667" s="77"/>
      <c r="JH667" s="77"/>
      <c r="JI667" s="77"/>
      <c r="JJ667" s="77"/>
      <c r="JK667" s="77"/>
      <c r="JL667" s="77"/>
      <c r="JM667" s="77"/>
      <c r="JN667" s="77"/>
      <c r="JO667" s="77"/>
      <c r="JP667" s="77"/>
      <c r="JQ667" s="77"/>
      <c r="JR667" s="77"/>
      <c r="JS667" s="77"/>
      <c r="JT667" s="77"/>
      <c r="JU667" s="77"/>
      <c r="JV667" s="77"/>
      <c r="JW667" s="77"/>
      <c r="JX667" s="77"/>
      <c r="JY667" s="77"/>
      <c r="JZ667" s="77"/>
      <c r="KA667" s="77"/>
      <c r="KB667" s="77"/>
      <c r="KC667" s="77"/>
      <c r="KD667" s="77"/>
      <c r="KE667" s="77"/>
      <c r="KF667" s="77"/>
      <c r="KG667" s="77"/>
      <c r="KH667" s="77"/>
      <c r="KI667" s="77"/>
      <c r="KJ667" s="77"/>
      <c r="KK667" s="77"/>
      <c r="KL667" s="77"/>
      <c r="KM667" s="77"/>
      <c r="KN667" s="77"/>
      <c r="KO667" s="77"/>
      <c r="KP667" s="77"/>
      <c r="KQ667" s="77"/>
      <c r="KR667" s="77"/>
      <c r="KS667" s="77"/>
      <c r="KT667" s="77"/>
      <c r="KU667" s="77"/>
      <c r="KV667" s="77"/>
      <c r="KW667" s="77"/>
      <c r="KX667" s="77"/>
      <c r="KY667" s="77"/>
      <c r="KZ667" s="77"/>
      <c r="LA667" s="77"/>
      <c r="LB667" s="77"/>
      <c r="LC667" s="77"/>
      <c r="LD667" s="77"/>
      <c r="LE667" s="77"/>
      <c r="LF667" s="77"/>
      <c r="LG667" s="77"/>
      <c r="LH667" s="77"/>
      <c r="LI667" s="77"/>
      <c r="LJ667" s="77"/>
      <c r="LK667" s="77"/>
      <c r="LL667" s="77"/>
      <c r="LM667" s="77"/>
      <c r="LN667" s="77"/>
      <c r="LO667" s="77"/>
      <c r="LP667" s="77"/>
      <c r="LQ667" s="77"/>
      <c r="LR667" s="77"/>
      <c r="LS667" s="77"/>
      <c r="LT667" s="77"/>
      <c r="LU667" s="77"/>
      <c r="LV667" s="77"/>
      <c r="LW667" s="77"/>
      <c r="LX667" s="77"/>
      <c r="LY667" s="77"/>
      <c r="LZ667" s="77"/>
      <c r="MA667" s="77"/>
      <c r="MB667" s="77"/>
      <c r="MC667" s="77"/>
      <c r="MD667" s="77"/>
      <c r="ME667" s="77"/>
      <c r="MF667" s="77"/>
      <c r="MG667" s="77"/>
      <c r="MH667" s="77"/>
      <c r="MI667" s="77"/>
      <c r="MJ667" s="77"/>
      <c r="MK667" s="77"/>
      <c r="ML667" s="77"/>
      <c r="MM667" s="77"/>
      <c r="MN667" s="77"/>
      <c r="MO667" s="77"/>
      <c r="MP667" s="77"/>
      <c r="MQ667" s="77"/>
      <c r="MR667" s="77"/>
      <c r="MS667" s="77"/>
      <c r="MT667" s="77"/>
      <c r="MU667" s="77"/>
      <c r="MV667" s="77"/>
      <c r="MW667" s="77"/>
      <c r="MX667" s="77"/>
      <c r="MY667" s="77"/>
      <c r="MZ667" s="77"/>
      <c r="NA667" s="77"/>
      <c r="NB667" s="77"/>
      <c r="NC667" s="77"/>
      <c r="ND667" s="77"/>
      <c r="NE667" s="77"/>
      <c r="NF667" s="77"/>
      <c r="NG667" s="77"/>
      <c r="NH667" s="77"/>
      <c r="NI667" s="77"/>
      <c r="NJ667" s="77"/>
      <c r="NK667" s="77"/>
      <c r="NL667" s="77"/>
      <c r="NM667" s="77"/>
      <c r="NN667" s="77"/>
      <c r="NO667" s="77"/>
      <c r="NP667" s="77"/>
      <c r="NQ667" s="77"/>
      <c r="NR667" s="77"/>
      <c r="NS667" s="77"/>
      <c r="NT667" s="77"/>
      <c r="NU667" s="77"/>
      <c r="NV667" s="77"/>
      <c r="NW667" s="77"/>
      <c r="NX667" s="77"/>
      <c r="NY667" s="77"/>
      <c r="NZ667" s="77"/>
      <c r="OA667" s="77"/>
      <c r="OB667" s="77"/>
      <c r="OC667" s="77"/>
      <c r="OD667" s="77"/>
      <c r="OE667" s="77"/>
      <c r="OF667" s="77"/>
      <c r="OG667" s="77"/>
      <c r="OH667" s="77"/>
      <c r="OI667" s="77"/>
      <c r="OJ667" s="77"/>
      <c r="OK667" s="77"/>
      <c r="OL667" s="77"/>
      <c r="OM667" s="77"/>
      <c r="ON667" s="77"/>
      <c r="OO667" s="77"/>
      <c r="OP667" s="77"/>
      <c r="OQ667" s="77"/>
      <c r="OR667" s="77"/>
      <c r="OS667" s="77"/>
      <c r="OT667" s="77"/>
      <c r="OU667" s="77"/>
      <c r="OV667" s="77"/>
      <c r="OW667" s="77"/>
      <c r="OX667" s="77"/>
      <c r="OY667" s="77"/>
      <c r="OZ667" s="77"/>
      <c r="PA667" s="77"/>
      <c r="PB667" s="77"/>
      <c r="PC667" s="77"/>
      <c r="PD667" s="77"/>
      <c r="PE667" s="77"/>
      <c r="PF667" s="77"/>
      <c r="PG667" s="77"/>
      <c r="PH667" s="77"/>
      <c r="PI667" s="77"/>
      <c r="PJ667" s="77"/>
      <c r="PK667" s="77"/>
      <c r="PL667" s="77"/>
      <c r="PM667" s="77"/>
      <c r="PN667" s="77"/>
      <c r="PO667" s="77"/>
      <c r="PP667" s="77"/>
      <c r="PQ667" s="77"/>
      <c r="PR667" s="77"/>
      <c r="PS667" s="77"/>
      <c r="PT667" s="77"/>
      <c r="PU667" s="77"/>
      <c r="PV667" s="77"/>
      <c r="PW667" s="77"/>
      <c r="PX667" s="77"/>
      <c r="PY667" s="77"/>
      <c r="PZ667" s="77"/>
      <c r="QA667" s="77"/>
      <c r="QB667" s="77"/>
      <c r="QC667" s="77"/>
      <c r="QD667" s="77"/>
      <c r="QE667" s="77"/>
      <c r="QF667" s="77"/>
      <c r="QG667" s="77"/>
      <c r="QH667" s="77"/>
      <c r="QI667" s="77"/>
      <c r="QJ667" s="77"/>
      <c r="QK667" s="77"/>
      <c r="QL667" s="77"/>
      <c r="QM667" s="77"/>
      <c r="QN667" s="77"/>
      <c r="QO667" s="77"/>
      <c r="QP667" s="77"/>
      <c r="QQ667" s="77"/>
      <c r="QR667" s="77"/>
      <c r="QS667" s="77"/>
      <c r="QT667" s="77"/>
      <c r="QU667" s="77"/>
      <c r="QV667" s="77"/>
      <c r="QW667" s="77"/>
      <c r="QX667" s="77"/>
      <c r="QY667" s="77"/>
      <c r="QZ667" s="77"/>
      <c r="RA667" s="77"/>
      <c r="RB667" s="77"/>
      <c r="RC667" s="77"/>
      <c r="RD667" s="77"/>
      <c r="RE667" s="77"/>
      <c r="RF667" s="77"/>
      <c r="RG667" s="77"/>
      <c r="RH667" s="77"/>
      <c r="RI667" s="77"/>
      <c r="RJ667" s="77"/>
      <c r="RK667" s="77"/>
      <c r="RL667" s="77"/>
      <c r="RM667" s="77"/>
      <c r="RN667" s="77"/>
      <c r="RO667" s="77"/>
      <c r="RP667" s="77"/>
      <c r="RQ667" s="77"/>
      <c r="RR667" s="77"/>
      <c r="RS667" s="77"/>
      <c r="RT667" s="77"/>
      <c r="RU667" s="77"/>
      <c r="RV667" s="77"/>
      <c r="RW667" s="77"/>
      <c r="RX667" s="77"/>
      <c r="RY667" s="77"/>
      <c r="RZ667" s="77"/>
      <c r="SA667" s="77"/>
      <c r="SB667" s="77"/>
      <c r="SC667" s="77"/>
      <c r="SD667" s="77"/>
      <c r="SE667" s="77"/>
      <c r="SF667" s="77"/>
      <c r="SG667" s="77"/>
      <c r="SH667" s="77"/>
      <c r="SI667" s="77"/>
      <c r="SJ667" s="77"/>
      <c r="SK667" s="77"/>
      <c r="SL667" s="77"/>
      <c r="SM667" s="77"/>
      <c r="SN667" s="77"/>
      <c r="SO667" s="77"/>
      <c r="SP667" s="77"/>
      <c r="SQ667" s="77"/>
      <c r="SR667" s="77"/>
      <c r="SS667" s="77"/>
      <c r="ST667" s="77"/>
      <c r="SU667" s="77"/>
      <c r="SV667" s="77"/>
      <c r="SW667" s="77"/>
      <c r="SX667" s="77"/>
      <c r="SY667" s="77"/>
      <c r="SZ667" s="77"/>
      <c r="TA667" s="77"/>
      <c r="TB667" s="77"/>
      <c r="TC667" s="77"/>
      <c r="TD667" s="77"/>
      <c r="TE667" s="77"/>
      <c r="TF667" s="77"/>
      <c r="TG667" s="77"/>
      <c r="TH667" s="77"/>
      <c r="TI667" s="77"/>
      <c r="TJ667" s="77"/>
      <c r="TK667" s="77"/>
      <c r="TL667" s="77"/>
      <c r="TM667" s="77"/>
      <c r="TN667" s="77"/>
      <c r="TO667" s="77"/>
      <c r="TP667" s="77"/>
      <c r="TQ667" s="77"/>
      <c r="TR667" s="77"/>
      <c r="TS667" s="77"/>
      <c r="TT667" s="77"/>
      <c r="TU667" s="77"/>
      <c r="TV667" s="77"/>
      <c r="TW667" s="77"/>
      <c r="TX667" s="77"/>
      <c r="TY667" s="77"/>
      <c r="TZ667" s="77"/>
      <c r="UA667" s="77"/>
      <c r="UB667" s="77"/>
      <c r="UC667" s="77"/>
      <c r="UD667" s="77"/>
      <c r="UE667" s="77"/>
      <c r="UF667" s="77"/>
      <c r="UG667" s="77"/>
      <c r="UH667" s="77"/>
      <c r="UI667" s="77"/>
      <c r="UJ667" s="77"/>
      <c r="UK667" s="77"/>
      <c r="UL667" s="77"/>
      <c r="UM667" s="77"/>
      <c r="UN667" s="77"/>
      <c r="UO667" s="77"/>
      <c r="UP667" s="77"/>
      <c r="UQ667" s="77"/>
      <c r="UR667" s="77"/>
      <c r="US667" s="77"/>
      <c r="UT667" s="77"/>
      <c r="UU667" s="77"/>
      <c r="UV667" s="77"/>
      <c r="UW667" s="77"/>
      <c r="UX667" s="77"/>
      <c r="UY667" s="77"/>
      <c r="UZ667" s="77"/>
      <c r="VA667" s="77"/>
      <c r="VB667" s="77"/>
      <c r="VC667" s="77"/>
      <c r="VD667" s="77"/>
      <c r="VE667" s="77"/>
      <c r="VF667" s="77"/>
      <c r="VG667" s="77"/>
      <c r="VH667" s="77"/>
      <c r="VI667" s="77"/>
      <c r="VJ667" s="77"/>
      <c r="VK667" s="77"/>
      <c r="VL667" s="77"/>
      <c r="VM667" s="77"/>
      <c r="VN667" s="77"/>
      <c r="VO667" s="77"/>
      <c r="VP667" s="77"/>
      <c r="VQ667" s="77"/>
      <c r="VR667" s="77"/>
      <c r="VS667" s="77"/>
      <c r="VT667" s="77"/>
      <c r="VU667" s="77"/>
      <c r="VV667" s="77"/>
      <c r="VW667" s="77"/>
      <c r="VX667" s="77"/>
      <c r="VY667" s="77"/>
      <c r="VZ667" s="77"/>
      <c r="WA667" s="77"/>
      <c r="WB667" s="77"/>
      <c r="WC667" s="77"/>
      <c r="WD667" s="77"/>
      <c r="WE667" s="77"/>
      <c r="WF667" s="77"/>
      <c r="WG667" s="77"/>
      <c r="WH667" s="77"/>
      <c r="WI667" s="77"/>
      <c r="WJ667" s="77"/>
      <c r="WK667" s="77"/>
      <c r="WL667" s="77"/>
      <c r="WM667" s="77"/>
      <c r="WN667" s="77"/>
      <c r="WO667" s="77"/>
      <c r="WP667" s="77"/>
      <c r="WQ667" s="77"/>
      <c r="WR667" s="77"/>
      <c r="WS667" s="77"/>
      <c r="WT667" s="77"/>
      <c r="WU667" s="77"/>
      <c r="WV667" s="77"/>
      <c r="WW667" s="77"/>
      <c r="WX667" s="77"/>
      <c r="WY667" s="77"/>
      <c r="WZ667" s="77"/>
      <c r="XA667" s="77"/>
      <c r="XB667" s="77"/>
      <c r="XC667" s="77"/>
      <c r="XD667" s="77"/>
      <c r="XE667" s="77"/>
      <c r="XF667" s="77"/>
      <c r="XG667" s="77"/>
      <c r="XH667" s="77"/>
      <c r="XI667" s="77"/>
      <c r="XJ667" s="77"/>
      <c r="XK667" s="77"/>
      <c r="XL667" s="77"/>
      <c r="XM667" s="77"/>
      <c r="XN667" s="77"/>
      <c r="XO667" s="77"/>
      <c r="XP667" s="77"/>
      <c r="XQ667" s="77"/>
      <c r="XR667" s="77"/>
      <c r="XS667" s="77"/>
      <c r="XT667" s="77"/>
      <c r="XU667" s="77"/>
      <c r="XV667" s="77"/>
      <c r="XW667" s="77"/>
      <c r="XX667" s="77"/>
      <c r="XY667" s="77"/>
      <c r="XZ667" s="77"/>
      <c r="YA667" s="77"/>
      <c r="YB667" s="77"/>
      <c r="YC667" s="77"/>
      <c r="YD667" s="77"/>
      <c r="YE667" s="77"/>
      <c r="YF667" s="77"/>
      <c r="YG667" s="77"/>
      <c r="YH667" s="77"/>
      <c r="YI667" s="77"/>
      <c r="YJ667" s="77"/>
      <c r="YK667" s="77"/>
      <c r="YL667" s="77"/>
      <c r="YM667" s="77"/>
      <c r="YN667" s="77"/>
      <c r="YO667" s="77"/>
      <c r="YP667" s="77"/>
      <c r="YQ667" s="77"/>
      <c r="YR667" s="77"/>
      <c r="YS667" s="77"/>
      <c r="YT667" s="77"/>
      <c r="YU667" s="77"/>
      <c r="YV667" s="77"/>
      <c r="YW667" s="77"/>
      <c r="YX667" s="77"/>
      <c r="YY667" s="77"/>
      <c r="YZ667" s="77"/>
      <c r="ZA667" s="77"/>
      <c r="ZB667" s="77"/>
      <c r="ZC667" s="77"/>
      <c r="ZD667" s="77"/>
      <c r="ZE667" s="77"/>
      <c r="ZF667" s="77"/>
      <c r="ZG667" s="77"/>
      <c r="ZH667" s="77"/>
      <c r="ZI667" s="77"/>
      <c r="ZJ667" s="77"/>
      <c r="ZK667" s="77"/>
      <c r="ZL667" s="77"/>
      <c r="ZM667" s="77"/>
      <c r="ZN667" s="77"/>
      <c r="ZO667" s="77"/>
      <c r="ZP667" s="77"/>
      <c r="ZQ667" s="77"/>
      <c r="ZR667" s="77"/>
      <c r="ZS667" s="77"/>
      <c r="ZT667" s="77"/>
      <c r="ZU667" s="77"/>
      <c r="ZV667" s="77"/>
      <c r="ZW667" s="77"/>
      <c r="ZX667" s="77"/>
      <c r="ZY667" s="77"/>
      <c r="ZZ667" s="77"/>
      <c r="AAA667" s="77"/>
      <c r="AAB667" s="77"/>
      <c r="AAC667" s="77"/>
      <c r="AAD667" s="77"/>
      <c r="AAE667" s="77"/>
      <c r="AAF667" s="77"/>
      <c r="AAG667" s="77"/>
      <c r="AAH667" s="77"/>
      <c r="AAI667" s="77"/>
      <c r="AAJ667" s="77"/>
      <c r="AAK667" s="77"/>
      <c r="AAL667" s="77"/>
      <c r="AAM667" s="77"/>
      <c r="AAN667" s="77"/>
      <c r="AAO667" s="77"/>
      <c r="AAP667" s="77"/>
      <c r="AAQ667" s="77"/>
      <c r="AAR667" s="77"/>
      <c r="AAS667" s="77"/>
      <c r="AAT667" s="77"/>
      <c r="AAU667" s="77"/>
      <c r="AAV667" s="77"/>
      <c r="AAW667" s="77"/>
      <c r="AAX667" s="77"/>
      <c r="AAY667" s="77"/>
      <c r="AAZ667" s="77"/>
      <c r="ABA667" s="77"/>
      <c r="ABB667" s="77"/>
      <c r="ABC667" s="77"/>
      <c r="ABD667" s="77"/>
      <c r="ABE667" s="77"/>
      <c r="ABF667" s="77"/>
      <c r="ABG667" s="77"/>
      <c r="ABH667" s="77"/>
      <c r="ABI667" s="77"/>
      <c r="ABJ667" s="77"/>
      <c r="ABK667" s="77"/>
      <c r="ABL667" s="77"/>
      <c r="ABM667" s="77"/>
      <c r="ABN667" s="77"/>
      <c r="ABO667" s="77"/>
      <c r="ABP667" s="77"/>
      <c r="ABQ667" s="77"/>
      <c r="ABR667" s="77"/>
      <c r="ABS667" s="77"/>
      <c r="ABT667" s="77"/>
      <c r="ABU667" s="77"/>
      <c r="ABV667" s="77"/>
      <c r="ABW667" s="77"/>
      <c r="ABX667" s="77"/>
      <c r="ABY667" s="77"/>
      <c r="ABZ667" s="77"/>
      <c r="ACA667" s="77"/>
      <c r="ACB667" s="77"/>
      <c r="ACC667" s="77"/>
      <c r="ACD667" s="77"/>
      <c r="ACE667" s="77"/>
      <c r="ACF667" s="77"/>
      <c r="ACG667" s="77"/>
      <c r="ACH667" s="77"/>
      <c r="ACI667" s="77"/>
      <c r="ACJ667" s="77"/>
      <c r="ACK667" s="77"/>
      <c r="ACL667" s="77"/>
      <c r="ACM667" s="77"/>
      <c r="ACN667" s="77"/>
      <c r="ACO667" s="77"/>
      <c r="ACP667" s="77"/>
      <c r="ACQ667" s="77"/>
      <c r="ACR667" s="77"/>
      <c r="ACS667" s="77"/>
      <c r="ACT667" s="77"/>
      <c r="ACU667" s="77"/>
      <c r="ACV667" s="77"/>
      <c r="ACW667" s="77"/>
      <c r="ACX667" s="77"/>
      <c r="ACY667" s="77"/>
      <c r="ACZ667" s="77"/>
      <c r="ADA667" s="77"/>
      <c r="ADB667" s="77"/>
      <c r="ADC667" s="77"/>
      <c r="ADD667" s="77"/>
      <c r="ADE667" s="77"/>
      <c r="ADF667" s="77"/>
      <c r="ADG667" s="77"/>
      <c r="ADH667" s="77"/>
      <c r="ADI667" s="77"/>
      <c r="ADJ667" s="77"/>
      <c r="ADK667" s="77"/>
      <c r="ADL667" s="77"/>
      <c r="ADM667" s="77"/>
      <c r="ADN667" s="77"/>
      <c r="ADO667" s="77"/>
      <c r="ADP667" s="77"/>
      <c r="ADQ667" s="77"/>
      <c r="ADR667" s="77"/>
      <c r="ADS667" s="77"/>
      <c r="ADT667" s="77"/>
      <c r="ADU667" s="77"/>
      <c r="ADV667" s="77"/>
      <c r="ADW667" s="77"/>
      <c r="ADX667" s="77"/>
      <c r="ADY667" s="77"/>
      <c r="ADZ667" s="77"/>
      <c r="AEA667" s="77"/>
      <c r="AEB667" s="77"/>
      <c r="AEC667" s="77"/>
      <c r="AED667" s="77"/>
      <c r="AEE667" s="77"/>
      <c r="AEF667" s="77"/>
      <c r="AEG667" s="77"/>
      <c r="AEH667" s="77"/>
      <c r="AEI667" s="77"/>
      <c r="AEJ667" s="77"/>
      <c r="AEK667" s="77"/>
      <c r="AEL667" s="77"/>
      <c r="AEM667" s="77"/>
      <c r="AEN667" s="77"/>
      <c r="AEO667" s="77"/>
      <c r="AEP667" s="77"/>
      <c r="AEQ667" s="77"/>
      <c r="AER667" s="77"/>
      <c r="AES667" s="77"/>
      <c r="AET667" s="77"/>
      <c r="AEU667" s="77"/>
      <c r="AEV667" s="77"/>
      <c r="AEW667" s="77"/>
      <c r="AEX667" s="77"/>
      <c r="AEY667" s="77"/>
      <c r="AEZ667" s="77"/>
      <c r="AFA667" s="77"/>
      <c r="AFB667" s="77"/>
      <c r="AFC667" s="77"/>
      <c r="AFD667" s="77"/>
      <c r="AFE667" s="77"/>
      <c r="AFF667" s="77"/>
      <c r="AFG667" s="77"/>
      <c r="AFH667" s="77"/>
      <c r="AFI667" s="77"/>
      <c r="AFJ667" s="77"/>
      <c r="AFK667" s="77"/>
      <c r="AFL667" s="77"/>
      <c r="AFM667" s="77"/>
      <c r="AFN667" s="77"/>
      <c r="AFO667" s="77"/>
      <c r="AFP667" s="77"/>
      <c r="AFQ667" s="77"/>
      <c r="AFR667" s="77"/>
      <c r="AFS667" s="77"/>
      <c r="AFT667" s="77"/>
      <c r="AFU667" s="77"/>
      <c r="AFV667" s="77"/>
      <c r="AFW667" s="77"/>
      <c r="AFX667" s="77"/>
      <c r="AFY667" s="77"/>
      <c r="AFZ667" s="77"/>
      <c r="AGA667" s="77"/>
      <c r="AGB667" s="77"/>
      <c r="AGC667" s="77"/>
      <c r="AGD667" s="77"/>
      <c r="AGE667" s="77"/>
      <c r="AGF667" s="77"/>
      <c r="AGG667" s="77"/>
      <c r="AGH667" s="77"/>
      <c r="AGI667" s="77"/>
      <c r="AGJ667" s="77"/>
      <c r="AGK667" s="77"/>
      <c r="AGL667" s="77"/>
      <c r="AGM667" s="77"/>
      <c r="AGN667" s="77"/>
      <c r="AGO667" s="77"/>
      <c r="AGP667" s="77"/>
      <c r="AGQ667" s="77"/>
      <c r="AGR667" s="77"/>
      <c r="AGS667" s="77"/>
      <c r="AGT667" s="77"/>
      <c r="AGU667" s="77"/>
      <c r="AGV667" s="77"/>
      <c r="AGW667" s="77"/>
      <c r="AGX667" s="77"/>
      <c r="AGY667" s="77"/>
      <c r="AGZ667" s="77"/>
      <c r="AHA667" s="77"/>
      <c r="AHB667" s="77"/>
      <c r="AHC667" s="77"/>
      <c r="AHD667" s="77"/>
      <c r="AHE667" s="77"/>
      <c r="AHF667" s="77"/>
      <c r="AHG667" s="77"/>
      <c r="AHH667" s="77"/>
      <c r="AHI667" s="77"/>
      <c r="AHJ667" s="77"/>
      <c r="AHK667" s="77"/>
      <c r="AHL667" s="77"/>
      <c r="AHM667" s="77"/>
      <c r="AHN667" s="77"/>
      <c r="AHO667" s="77"/>
      <c r="AHP667" s="77"/>
      <c r="AHQ667" s="77"/>
      <c r="AHR667" s="77"/>
      <c r="AHS667" s="77"/>
      <c r="AHT667" s="77"/>
      <c r="AHU667" s="77"/>
      <c r="AHV667" s="77"/>
      <c r="AHW667" s="77"/>
      <c r="AHX667" s="77"/>
      <c r="AHY667" s="77"/>
      <c r="AHZ667" s="77"/>
      <c r="AIA667" s="77"/>
      <c r="AIB667" s="77"/>
      <c r="AIC667" s="77"/>
      <c r="AID667" s="77"/>
      <c r="AIE667" s="77"/>
      <c r="AIF667" s="77"/>
      <c r="AIG667" s="77"/>
      <c r="AIH667" s="77"/>
      <c r="AII667" s="77"/>
      <c r="AIJ667" s="77"/>
      <c r="AIK667" s="77"/>
      <c r="AIL667" s="77"/>
      <c r="AIM667" s="77"/>
      <c r="AIN667" s="77"/>
      <c r="AIO667" s="77"/>
      <c r="AIP667" s="77"/>
      <c r="AIQ667" s="77"/>
      <c r="AIR667" s="77"/>
      <c r="AIS667" s="77"/>
      <c r="AIT667" s="77"/>
      <c r="AIU667" s="77"/>
      <c r="AIV667" s="77"/>
      <c r="AIW667" s="77"/>
      <c r="AIX667" s="77"/>
      <c r="AIY667" s="77"/>
      <c r="AIZ667" s="77"/>
      <c r="AJA667" s="77"/>
      <c r="AJB667" s="77"/>
      <c r="AJC667" s="77"/>
      <c r="AJD667" s="77"/>
      <c r="AJE667" s="77"/>
      <c r="AJF667" s="77"/>
      <c r="AJG667" s="77"/>
      <c r="AJH667" s="77"/>
      <c r="AJI667" s="77"/>
      <c r="AJJ667" s="77"/>
      <c r="AJK667" s="77"/>
      <c r="AJL667" s="77"/>
      <c r="AJM667" s="77"/>
      <c r="AJN667" s="77"/>
      <c r="AJO667" s="77"/>
      <c r="AJP667" s="77"/>
      <c r="AJQ667" s="77"/>
      <c r="AJR667" s="77"/>
      <c r="AJS667" s="77"/>
      <c r="AJT667" s="77"/>
      <c r="AJU667" s="77"/>
      <c r="AJV667" s="77"/>
      <c r="AJW667" s="77"/>
      <c r="AJX667" s="77"/>
      <c r="AJY667" s="77"/>
      <c r="AJZ667" s="77"/>
      <c r="AKA667" s="77"/>
      <c r="AKB667" s="77"/>
      <c r="AKC667" s="77"/>
      <c r="AKD667" s="77"/>
      <c r="AKE667" s="77"/>
      <c r="AKF667" s="77"/>
      <c r="AKG667" s="77"/>
      <c r="AKH667" s="77"/>
      <c r="AKI667" s="77"/>
      <c r="AKJ667" s="77"/>
      <c r="AKK667" s="77"/>
      <c r="AKL667" s="77"/>
      <c r="AKM667" s="77"/>
      <c r="AKN667" s="77"/>
      <c r="AKO667" s="77"/>
      <c r="AKP667" s="77"/>
      <c r="AKQ667" s="77"/>
      <c r="AKR667" s="77"/>
      <c r="AKS667" s="77"/>
      <c r="AKT667" s="77"/>
      <c r="AKU667" s="77"/>
      <c r="AKV667" s="77"/>
      <c r="AKW667" s="77"/>
      <c r="AKX667" s="77"/>
      <c r="AKY667" s="77"/>
      <c r="AKZ667" s="77"/>
      <c r="ALA667" s="77"/>
      <c r="ALB667" s="77"/>
      <c r="ALC667" s="77"/>
      <c r="ALD667" s="77"/>
      <c r="ALE667" s="77"/>
      <c r="ALF667" s="77"/>
      <c r="ALG667" s="77"/>
      <c r="ALH667" s="77"/>
      <c r="ALI667" s="77"/>
      <c r="ALJ667" s="77"/>
      <c r="ALK667" s="77"/>
      <c r="ALL667" s="77"/>
      <c r="ALM667" s="77"/>
      <c r="ALN667" s="77"/>
      <c r="ALO667" s="77"/>
      <c r="ALP667" s="77"/>
      <c r="ALQ667" s="77"/>
      <c r="ALR667" s="77"/>
      <c r="ALS667" s="77"/>
      <c r="ALT667" s="77"/>
      <c r="ALU667" s="77"/>
      <c r="ALV667" s="77"/>
      <c r="ALW667" s="77"/>
      <c r="ALX667" s="77"/>
      <c r="ALY667" s="77"/>
      <c r="ALZ667" s="77"/>
      <c r="AMA667" s="77"/>
      <c r="AMB667" s="77"/>
      <c r="AMC667" s="77"/>
      <c r="AMD667" s="77"/>
      <c r="AME667" s="77"/>
      <c r="AMF667" s="77"/>
      <c r="AMG667" s="77"/>
      <c r="AMH667" s="77"/>
      <c r="AMI667" s="77"/>
      <c r="AMJ667" s="77"/>
    </row>
    <row r="668" customFormat="false" ht="12.85" hidden="false" customHeight="false" outlineLevel="0" collapsed="false">
      <c r="A668" s="77"/>
      <c r="B668" s="77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  <c r="W668" s="77"/>
      <c r="X668" s="77"/>
      <c r="Y668" s="77"/>
      <c r="Z668" s="77"/>
      <c r="AA668" s="77"/>
      <c r="AB668" s="77"/>
      <c r="AC668" s="77"/>
      <c r="AD668" s="77"/>
      <c r="AE668" s="77"/>
      <c r="AF668" s="77"/>
      <c r="AG668" s="77"/>
      <c r="AH668" s="77"/>
      <c r="AI668" s="77"/>
      <c r="AJ668" s="77"/>
      <c r="AK668" s="77"/>
      <c r="AL668" s="77"/>
      <c r="AM668" s="77"/>
      <c r="AN668" s="77"/>
      <c r="AO668" s="77"/>
      <c r="AP668" s="77"/>
      <c r="AQ668" s="77"/>
      <c r="AR668" s="77"/>
      <c r="AS668" s="77"/>
      <c r="AT668" s="77"/>
      <c r="AU668" s="77"/>
      <c r="AV668" s="77"/>
      <c r="AW668" s="77"/>
      <c r="AX668" s="77"/>
      <c r="AY668" s="77"/>
      <c r="AZ668" s="77"/>
      <c r="BA668" s="77"/>
      <c r="BB668" s="77"/>
      <c r="BC668" s="77"/>
      <c r="BD668" s="77"/>
      <c r="BE668" s="77"/>
      <c r="BF668" s="77"/>
      <c r="BG668" s="77"/>
      <c r="BH668" s="77"/>
      <c r="BI668" s="77"/>
      <c r="BJ668" s="77"/>
      <c r="BK668" s="77"/>
      <c r="BL668" s="77"/>
      <c r="BM668" s="77"/>
      <c r="BN668" s="77"/>
      <c r="BO668" s="77"/>
      <c r="BP668" s="77"/>
      <c r="BQ668" s="77"/>
      <c r="BR668" s="77"/>
      <c r="BS668" s="77"/>
      <c r="BT668" s="77"/>
      <c r="BU668" s="77"/>
      <c r="BV668" s="77"/>
      <c r="BW668" s="77"/>
      <c r="BX668" s="77"/>
      <c r="BY668" s="77"/>
      <c r="BZ668" s="77"/>
      <c r="CA668" s="77"/>
      <c r="CB668" s="77"/>
      <c r="CC668" s="77"/>
      <c r="CD668" s="77"/>
      <c r="CE668" s="77"/>
      <c r="CF668" s="77"/>
      <c r="CG668" s="77"/>
      <c r="CH668" s="77"/>
      <c r="CI668" s="77"/>
      <c r="CJ668" s="77"/>
      <c r="CK668" s="77"/>
      <c r="CL668" s="77"/>
      <c r="CM668" s="77"/>
      <c r="CN668" s="77"/>
      <c r="CO668" s="77"/>
      <c r="CP668" s="77"/>
      <c r="CQ668" s="77"/>
      <c r="CR668" s="77"/>
      <c r="CS668" s="77"/>
      <c r="CT668" s="77"/>
      <c r="CU668" s="77"/>
      <c r="CV668" s="77"/>
      <c r="CW668" s="77"/>
      <c r="CX668" s="77"/>
      <c r="CY668" s="77"/>
      <c r="CZ668" s="77"/>
      <c r="DA668" s="77"/>
      <c r="DB668" s="77"/>
      <c r="DC668" s="77"/>
      <c r="DD668" s="77"/>
      <c r="DE668" s="77"/>
      <c r="DF668" s="77"/>
      <c r="DG668" s="77"/>
      <c r="DH668" s="77"/>
      <c r="DI668" s="77"/>
      <c r="DJ668" s="77"/>
      <c r="DK668" s="77"/>
      <c r="DL668" s="77"/>
      <c r="DM668" s="77"/>
      <c r="DN668" s="77"/>
      <c r="DO668" s="77"/>
      <c r="DP668" s="77"/>
      <c r="DQ668" s="77"/>
      <c r="DR668" s="77"/>
      <c r="DS668" s="77"/>
      <c r="DT668" s="77"/>
      <c r="DU668" s="77"/>
      <c r="DV668" s="77"/>
      <c r="DW668" s="77"/>
      <c r="DX668" s="77"/>
      <c r="DY668" s="77"/>
      <c r="DZ668" s="77"/>
      <c r="EA668" s="77"/>
      <c r="EB668" s="77"/>
      <c r="EC668" s="77"/>
      <c r="ED668" s="77"/>
      <c r="EE668" s="77"/>
      <c r="EF668" s="77"/>
      <c r="EG668" s="77"/>
      <c r="EH668" s="77"/>
      <c r="EI668" s="77"/>
      <c r="EJ668" s="77"/>
      <c r="EK668" s="77"/>
      <c r="EL668" s="77"/>
      <c r="EM668" s="77"/>
      <c r="EN668" s="77"/>
      <c r="EO668" s="77"/>
      <c r="EP668" s="77"/>
      <c r="EQ668" s="77"/>
      <c r="ER668" s="77"/>
      <c r="ES668" s="77"/>
      <c r="ET668" s="77"/>
      <c r="EU668" s="77"/>
      <c r="EV668" s="77"/>
      <c r="EW668" s="77"/>
      <c r="EX668" s="77"/>
      <c r="EY668" s="77"/>
      <c r="EZ668" s="77"/>
      <c r="FA668" s="77"/>
      <c r="FB668" s="77"/>
      <c r="FC668" s="77"/>
      <c r="FD668" s="77"/>
      <c r="FE668" s="77"/>
      <c r="FF668" s="77"/>
      <c r="FG668" s="77"/>
      <c r="FH668" s="77"/>
      <c r="FI668" s="77"/>
      <c r="FJ668" s="77"/>
      <c r="FK668" s="77"/>
      <c r="FL668" s="77"/>
      <c r="FM668" s="77"/>
      <c r="FN668" s="77"/>
      <c r="FO668" s="77"/>
      <c r="FP668" s="77"/>
      <c r="FQ668" s="77"/>
      <c r="FR668" s="77"/>
      <c r="FS668" s="77"/>
      <c r="FT668" s="77"/>
      <c r="FU668" s="77"/>
      <c r="FV668" s="77"/>
      <c r="FW668" s="77"/>
      <c r="FX668" s="77"/>
      <c r="FY668" s="77"/>
      <c r="FZ668" s="77"/>
      <c r="GA668" s="77"/>
      <c r="GB668" s="77"/>
      <c r="GC668" s="77"/>
      <c r="GD668" s="77"/>
      <c r="GE668" s="77"/>
      <c r="GF668" s="77"/>
      <c r="GG668" s="77"/>
      <c r="GH668" s="77"/>
      <c r="GI668" s="77"/>
      <c r="GJ668" s="77"/>
      <c r="GK668" s="77"/>
      <c r="GL668" s="77"/>
      <c r="GM668" s="77"/>
      <c r="GN668" s="77"/>
      <c r="GO668" s="77"/>
      <c r="GP668" s="77"/>
      <c r="GQ668" s="77"/>
      <c r="GR668" s="77"/>
      <c r="GS668" s="77"/>
      <c r="GT668" s="77"/>
      <c r="GU668" s="77"/>
      <c r="GV668" s="77"/>
      <c r="GW668" s="77"/>
      <c r="GX668" s="77"/>
      <c r="GY668" s="77"/>
      <c r="GZ668" s="77"/>
      <c r="HA668" s="77"/>
      <c r="HB668" s="77"/>
      <c r="HC668" s="77"/>
      <c r="HD668" s="77"/>
      <c r="HE668" s="77"/>
      <c r="HF668" s="77"/>
      <c r="HG668" s="77"/>
      <c r="HH668" s="77"/>
      <c r="HI668" s="77"/>
      <c r="HJ668" s="77"/>
      <c r="HK668" s="77"/>
      <c r="HL668" s="77"/>
      <c r="HM668" s="77"/>
      <c r="HN668" s="77"/>
      <c r="HO668" s="77"/>
      <c r="HP668" s="77"/>
      <c r="HQ668" s="77"/>
      <c r="HR668" s="77"/>
      <c r="HS668" s="77"/>
      <c r="HT668" s="77"/>
      <c r="HU668" s="77"/>
      <c r="HV668" s="77"/>
      <c r="HW668" s="77"/>
      <c r="HX668" s="77"/>
      <c r="HY668" s="77"/>
      <c r="HZ668" s="77"/>
      <c r="IA668" s="77"/>
      <c r="IB668" s="77"/>
      <c r="IC668" s="77"/>
      <c r="ID668" s="77"/>
      <c r="IE668" s="77"/>
      <c r="IF668" s="77"/>
      <c r="IG668" s="77"/>
      <c r="IH668" s="77"/>
      <c r="II668" s="77"/>
      <c r="IJ668" s="77"/>
      <c r="IK668" s="77"/>
      <c r="IL668" s="77"/>
      <c r="IM668" s="77"/>
      <c r="IN668" s="77"/>
      <c r="IO668" s="77"/>
      <c r="IP668" s="77"/>
      <c r="IQ668" s="77"/>
      <c r="IR668" s="77"/>
      <c r="IS668" s="77"/>
      <c r="IT668" s="77"/>
      <c r="IU668" s="77"/>
      <c r="IV668" s="77"/>
      <c r="IW668" s="77"/>
      <c r="IX668" s="77"/>
      <c r="IY668" s="77"/>
      <c r="IZ668" s="77"/>
      <c r="JA668" s="77"/>
      <c r="JB668" s="77"/>
      <c r="JC668" s="77"/>
      <c r="JD668" s="77"/>
      <c r="JE668" s="77"/>
      <c r="JF668" s="77"/>
      <c r="JG668" s="77"/>
      <c r="JH668" s="77"/>
      <c r="JI668" s="77"/>
      <c r="JJ668" s="77"/>
      <c r="JK668" s="77"/>
      <c r="JL668" s="77"/>
      <c r="JM668" s="77"/>
      <c r="JN668" s="77"/>
      <c r="JO668" s="77"/>
      <c r="JP668" s="77"/>
      <c r="JQ668" s="77"/>
      <c r="JR668" s="77"/>
      <c r="JS668" s="77"/>
      <c r="JT668" s="77"/>
      <c r="JU668" s="77"/>
      <c r="JV668" s="77"/>
      <c r="JW668" s="77"/>
      <c r="JX668" s="77"/>
      <c r="JY668" s="77"/>
      <c r="JZ668" s="77"/>
      <c r="KA668" s="77"/>
      <c r="KB668" s="77"/>
      <c r="KC668" s="77"/>
      <c r="KD668" s="77"/>
      <c r="KE668" s="77"/>
      <c r="KF668" s="77"/>
      <c r="KG668" s="77"/>
      <c r="KH668" s="77"/>
      <c r="KI668" s="77"/>
      <c r="KJ668" s="77"/>
      <c r="KK668" s="77"/>
      <c r="KL668" s="77"/>
      <c r="KM668" s="77"/>
      <c r="KN668" s="77"/>
      <c r="KO668" s="77"/>
      <c r="KP668" s="77"/>
      <c r="KQ668" s="77"/>
      <c r="KR668" s="77"/>
      <c r="KS668" s="77"/>
      <c r="KT668" s="77"/>
      <c r="KU668" s="77"/>
      <c r="KV668" s="77"/>
      <c r="KW668" s="77"/>
      <c r="KX668" s="77"/>
      <c r="KY668" s="77"/>
      <c r="KZ668" s="77"/>
      <c r="LA668" s="77"/>
      <c r="LB668" s="77"/>
      <c r="LC668" s="77"/>
      <c r="LD668" s="77"/>
      <c r="LE668" s="77"/>
      <c r="LF668" s="77"/>
      <c r="LG668" s="77"/>
      <c r="LH668" s="77"/>
      <c r="LI668" s="77"/>
      <c r="LJ668" s="77"/>
      <c r="LK668" s="77"/>
      <c r="LL668" s="77"/>
      <c r="LM668" s="77"/>
      <c r="LN668" s="77"/>
      <c r="LO668" s="77"/>
      <c r="LP668" s="77"/>
      <c r="LQ668" s="77"/>
      <c r="LR668" s="77"/>
      <c r="LS668" s="77"/>
      <c r="LT668" s="77"/>
      <c r="LU668" s="77"/>
      <c r="LV668" s="77"/>
      <c r="LW668" s="77"/>
      <c r="LX668" s="77"/>
      <c r="LY668" s="77"/>
      <c r="LZ668" s="77"/>
      <c r="MA668" s="77"/>
      <c r="MB668" s="77"/>
      <c r="MC668" s="77"/>
      <c r="MD668" s="77"/>
      <c r="ME668" s="77"/>
      <c r="MF668" s="77"/>
      <c r="MG668" s="77"/>
      <c r="MH668" s="77"/>
      <c r="MI668" s="77"/>
      <c r="MJ668" s="77"/>
      <c r="MK668" s="77"/>
      <c r="ML668" s="77"/>
      <c r="MM668" s="77"/>
      <c r="MN668" s="77"/>
      <c r="MO668" s="77"/>
      <c r="MP668" s="77"/>
      <c r="MQ668" s="77"/>
      <c r="MR668" s="77"/>
      <c r="MS668" s="77"/>
      <c r="MT668" s="77"/>
      <c r="MU668" s="77"/>
      <c r="MV668" s="77"/>
      <c r="MW668" s="77"/>
      <c r="MX668" s="77"/>
      <c r="MY668" s="77"/>
      <c r="MZ668" s="77"/>
      <c r="NA668" s="77"/>
      <c r="NB668" s="77"/>
      <c r="NC668" s="77"/>
      <c r="ND668" s="77"/>
      <c r="NE668" s="77"/>
      <c r="NF668" s="77"/>
      <c r="NG668" s="77"/>
      <c r="NH668" s="77"/>
      <c r="NI668" s="77"/>
      <c r="NJ668" s="77"/>
      <c r="NK668" s="77"/>
      <c r="NL668" s="77"/>
      <c r="NM668" s="77"/>
      <c r="NN668" s="77"/>
      <c r="NO668" s="77"/>
      <c r="NP668" s="77"/>
      <c r="NQ668" s="77"/>
      <c r="NR668" s="77"/>
      <c r="NS668" s="77"/>
      <c r="NT668" s="77"/>
      <c r="NU668" s="77"/>
      <c r="NV668" s="77"/>
      <c r="NW668" s="77"/>
      <c r="NX668" s="77"/>
      <c r="NY668" s="77"/>
      <c r="NZ668" s="77"/>
      <c r="OA668" s="77"/>
      <c r="OB668" s="77"/>
      <c r="OC668" s="77"/>
      <c r="OD668" s="77"/>
      <c r="OE668" s="77"/>
      <c r="OF668" s="77"/>
      <c r="OG668" s="77"/>
      <c r="OH668" s="77"/>
      <c r="OI668" s="77"/>
      <c r="OJ668" s="77"/>
      <c r="OK668" s="77"/>
      <c r="OL668" s="77"/>
      <c r="OM668" s="77"/>
      <c r="ON668" s="77"/>
      <c r="OO668" s="77"/>
      <c r="OP668" s="77"/>
      <c r="OQ668" s="77"/>
      <c r="OR668" s="77"/>
      <c r="OS668" s="77"/>
      <c r="OT668" s="77"/>
      <c r="OU668" s="77"/>
      <c r="OV668" s="77"/>
      <c r="OW668" s="77"/>
      <c r="OX668" s="77"/>
      <c r="OY668" s="77"/>
      <c r="OZ668" s="77"/>
      <c r="PA668" s="77"/>
      <c r="PB668" s="77"/>
      <c r="PC668" s="77"/>
      <c r="PD668" s="77"/>
      <c r="PE668" s="77"/>
      <c r="PF668" s="77"/>
      <c r="PG668" s="77"/>
      <c r="PH668" s="77"/>
      <c r="PI668" s="77"/>
      <c r="PJ668" s="77"/>
      <c r="PK668" s="77"/>
      <c r="PL668" s="77"/>
      <c r="PM668" s="77"/>
      <c r="PN668" s="77"/>
      <c r="PO668" s="77"/>
      <c r="PP668" s="77"/>
      <c r="PQ668" s="77"/>
      <c r="PR668" s="77"/>
      <c r="PS668" s="77"/>
      <c r="PT668" s="77"/>
      <c r="PU668" s="77"/>
      <c r="PV668" s="77"/>
      <c r="PW668" s="77"/>
      <c r="PX668" s="77"/>
      <c r="PY668" s="77"/>
      <c r="PZ668" s="77"/>
      <c r="QA668" s="77"/>
      <c r="QB668" s="77"/>
      <c r="QC668" s="77"/>
      <c r="QD668" s="77"/>
      <c r="QE668" s="77"/>
      <c r="QF668" s="77"/>
      <c r="QG668" s="77"/>
      <c r="QH668" s="77"/>
      <c r="QI668" s="77"/>
      <c r="QJ668" s="77"/>
      <c r="QK668" s="77"/>
      <c r="QL668" s="77"/>
      <c r="QM668" s="77"/>
      <c r="QN668" s="77"/>
      <c r="QO668" s="77"/>
      <c r="QP668" s="77"/>
      <c r="QQ668" s="77"/>
      <c r="QR668" s="77"/>
      <c r="QS668" s="77"/>
      <c r="QT668" s="77"/>
      <c r="QU668" s="77"/>
      <c r="QV668" s="77"/>
      <c r="QW668" s="77"/>
      <c r="QX668" s="77"/>
      <c r="QY668" s="77"/>
      <c r="QZ668" s="77"/>
      <c r="RA668" s="77"/>
      <c r="RB668" s="77"/>
      <c r="RC668" s="77"/>
      <c r="RD668" s="77"/>
      <c r="RE668" s="77"/>
      <c r="RF668" s="77"/>
      <c r="RG668" s="77"/>
      <c r="RH668" s="77"/>
      <c r="RI668" s="77"/>
      <c r="RJ668" s="77"/>
      <c r="RK668" s="77"/>
      <c r="RL668" s="77"/>
      <c r="RM668" s="77"/>
      <c r="RN668" s="77"/>
      <c r="RO668" s="77"/>
      <c r="RP668" s="77"/>
      <c r="RQ668" s="77"/>
      <c r="RR668" s="77"/>
      <c r="RS668" s="77"/>
      <c r="RT668" s="77"/>
      <c r="RU668" s="77"/>
      <c r="RV668" s="77"/>
      <c r="RW668" s="77"/>
      <c r="RX668" s="77"/>
      <c r="RY668" s="77"/>
      <c r="RZ668" s="77"/>
      <c r="SA668" s="77"/>
      <c r="SB668" s="77"/>
      <c r="SC668" s="77"/>
      <c r="SD668" s="77"/>
      <c r="SE668" s="77"/>
      <c r="SF668" s="77"/>
      <c r="SG668" s="77"/>
      <c r="SH668" s="77"/>
      <c r="SI668" s="77"/>
      <c r="SJ668" s="77"/>
      <c r="SK668" s="77"/>
      <c r="SL668" s="77"/>
      <c r="SM668" s="77"/>
      <c r="SN668" s="77"/>
      <c r="SO668" s="77"/>
      <c r="SP668" s="77"/>
      <c r="SQ668" s="77"/>
      <c r="SR668" s="77"/>
      <c r="SS668" s="77"/>
      <c r="ST668" s="77"/>
      <c r="SU668" s="77"/>
      <c r="SV668" s="77"/>
      <c r="SW668" s="77"/>
      <c r="SX668" s="77"/>
      <c r="SY668" s="77"/>
      <c r="SZ668" s="77"/>
      <c r="TA668" s="77"/>
      <c r="TB668" s="77"/>
      <c r="TC668" s="77"/>
      <c r="TD668" s="77"/>
      <c r="TE668" s="77"/>
      <c r="TF668" s="77"/>
      <c r="TG668" s="77"/>
      <c r="TH668" s="77"/>
      <c r="TI668" s="77"/>
      <c r="TJ668" s="77"/>
      <c r="TK668" s="77"/>
      <c r="TL668" s="77"/>
      <c r="TM668" s="77"/>
      <c r="TN668" s="77"/>
      <c r="TO668" s="77"/>
      <c r="TP668" s="77"/>
      <c r="TQ668" s="77"/>
      <c r="TR668" s="77"/>
      <c r="TS668" s="77"/>
      <c r="TT668" s="77"/>
      <c r="TU668" s="77"/>
      <c r="TV668" s="77"/>
      <c r="TW668" s="77"/>
      <c r="TX668" s="77"/>
      <c r="TY668" s="77"/>
      <c r="TZ668" s="77"/>
      <c r="UA668" s="77"/>
      <c r="UB668" s="77"/>
      <c r="UC668" s="77"/>
      <c r="UD668" s="77"/>
      <c r="UE668" s="77"/>
      <c r="UF668" s="77"/>
      <c r="UG668" s="77"/>
      <c r="UH668" s="77"/>
      <c r="UI668" s="77"/>
      <c r="UJ668" s="77"/>
      <c r="UK668" s="77"/>
      <c r="UL668" s="77"/>
      <c r="UM668" s="77"/>
      <c r="UN668" s="77"/>
      <c r="UO668" s="77"/>
      <c r="UP668" s="77"/>
      <c r="UQ668" s="77"/>
      <c r="UR668" s="77"/>
      <c r="US668" s="77"/>
      <c r="UT668" s="77"/>
      <c r="UU668" s="77"/>
      <c r="UV668" s="77"/>
      <c r="UW668" s="77"/>
      <c r="UX668" s="77"/>
      <c r="UY668" s="77"/>
      <c r="UZ668" s="77"/>
      <c r="VA668" s="77"/>
      <c r="VB668" s="77"/>
      <c r="VC668" s="77"/>
      <c r="VD668" s="77"/>
      <c r="VE668" s="77"/>
      <c r="VF668" s="77"/>
      <c r="VG668" s="77"/>
      <c r="VH668" s="77"/>
      <c r="VI668" s="77"/>
      <c r="VJ668" s="77"/>
      <c r="VK668" s="77"/>
      <c r="VL668" s="77"/>
      <c r="VM668" s="77"/>
      <c r="VN668" s="77"/>
      <c r="VO668" s="77"/>
      <c r="VP668" s="77"/>
      <c r="VQ668" s="77"/>
      <c r="VR668" s="77"/>
      <c r="VS668" s="77"/>
      <c r="VT668" s="77"/>
      <c r="VU668" s="77"/>
      <c r="VV668" s="77"/>
      <c r="VW668" s="77"/>
      <c r="VX668" s="77"/>
      <c r="VY668" s="77"/>
      <c r="VZ668" s="77"/>
      <c r="WA668" s="77"/>
      <c r="WB668" s="77"/>
      <c r="WC668" s="77"/>
      <c r="WD668" s="77"/>
      <c r="WE668" s="77"/>
      <c r="WF668" s="77"/>
      <c r="WG668" s="77"/>
      <c r="WH668" s="77"/>
      <c r="WI668" s="77"/>
      <c r="WJ668" s="77"/>
      <c r="WK668" s="77"/>
      <c r="WL668" s="77"/>
      <c r="WM668" s="77"/>
      <c r="WN668" s="77"/>
      <c r="WO668" s="77"/>
      <c r="WP668" s="77"/>
      <c r="WQ668" s="77"/>
      <c r="WR668" s="77"/>
      <c r="WS668" s="77"/>
      <c r="WT668" s="77"/>
      <c r="WU668" s="77"/>
      <c r="WV668" s="77"/>
      <c r="WW668" s="77"/>
      <c r="WX668" s="77"/>
      <c r="WY668" s="77"/>
      <c r="WZ668" s="77"/>
      <c r="XA668" s="77"/>
      <c r="XB668" s="77"/>
      <c r="XC668" s="77"/>
      <c r="XD668" s="77"/>
      <c r="XE668" s="77"/>
      <c r="XF668" s="77"/>
      <c r="XG668" s="77"/>
      <c r="XH668" s="77"/>
      <c r="XI668" s="77"/>
      <c r="XJ668" s="77"/>
      <c r="XK668" s="77"/>
      <c r="XL668" s="77"/>
      <c r="XM668" s="77"/>
      <c r="XN668" s="77"/>
      <c r="XO668" s="77"/>
      <c r="XP668" s="77"/>
      <c r="XQ668" s="77"/>
      <c r="XR668" s="77"/>
      <c r="XS668" s="77"/>
      <c r="XT668" s="77"/>
      <c r="XU668" s="77"/>
      <c r="XV668" s="77"/>
      <c r="XW668" s="77"/>
      <c r="XX668" s="77"/>
      <c r="XY668" s="77"/>
      <c r="XZ668" s="77"/>
      <c r="YA668" s="77"/>
      <c r="YB668" s="77"/>
      <c r="YC668" s="77"/>
      <c r="YD668" s="77"/>
      <c r="YE668" s="77"/>
      <c r="YF668" s="77"/>
      <c r="YG668" s="77"/>
      <c r="YH668" s="77"/>
      <c r="YI668" s="77"/>
      <c r="YJ668" s="77"/>
      <c r="YK668" s="77"/>
      <c r="YL668" s="77"/>
      <c r="YM668" s="77"/>
      <c r="YN668" s="77"/>
      <c r="YO668" s="77"/>
      <c r="YP668" s="77"/>
      <c r="YQ668" s="77"/>
      <c r="YR668" s="77"/>
      <c r="YS668" s="77"/>
      <c r="YT668" s="77"/>
      <c r="YU668" s="77"/>
      <c r="YV668" s="77"/>
      <c r="YW668" s="77"/>
      <c r="YX668" s="77"/>
      <c r="YY668" s="77"/>
      <c r="YZ668" s="77"/>
      <c r="ZA668" s="77"/>
      <c r="ZB668" s="77"/>
      <c r="ZC668" s="77"/>
      <c r="ZD668" s="77"/>
      <c r="ZE668" s="77"/>
      <c r="ZF668" s="77"/>
      <c r="ZG668" s="77"/>
      <c r="ZH668" s="77"/>
      <c r="ZI668" s="77"/>
      <c r="ZJ668" s="77"/>
      <c r="ZK668" s="77"/>
      <c r="ZL668" s="77"/>
      <c r="ZM668" s="77"/>
      <c r="ZN668" s="77"/>
      <c r="ZO668" s="77"/>
      <c r="ZP668" s="77"/>
      <c r="ZQ668" s="77"/>
      <c r="ZR668" s="77"/>
      <c r="ZS668" s="77"/>
      <c r="ZT668" s="77"/>
      <c r="ZU668" s="77"/>
      <c r="ZV668" s="77"/>
      <c r="ZW668" s="77"/>
      <c r="ZX668" s="77"/>
      <c r="ZY668" s="77"/>
      <c r="ZZ668" s="77"/>
      <c r="AAA668" s="77"/>
      <c r="AAB668" s="77"/>
      <c r="AAC668" s="77"/>
      <c r="AAD668" s="77"/>
      <c r="AAE668" s="77"/>
      <c r="AAF668" s="77"/>
      <c r="AAG668" s="77"/>
      <c r="AAH668" s="77"/>
      <c r="AAI668" s="77"/>
      <c r="AAJ668" s="77"/>
      <c r="AAK668" s="77"/>
      <c r="AAL668" s="77"/>
      <c r="AAM668" s="77"/>
      <c r="AAN668" s="77"/>
      <c r="AAO668" s="77"/>
      <c r="AAP668" s="77"/>
      <c r="AAQ668" s="77"/>
      <c r="AAR668" s="77"/>
      <c r="AAS668" s="77"/>
      <c r="AAT668" s="77"/>
      <c r="AAU668" s="77"/>
      <c r="AAV668" s="77"/>
      <c r="AAW668" s="77"/>
      <c r="AAX668" s="77"/>
      <c r="AAY668" s="77"/>
      <c r="AAZ668" s="77"/>
      <c r="ABA668" s="77"/>
      <c r="ABB668" s="77"/>
      <c r="ABC668" s="77"/>
      <c r="ABD668" s="77"/>
      <c r="ABE668" s="77"/>
      <c r="ABF668" s="77"/>
      <c r="ABG668" s="77"/>
      <c r="ABH668" s="77"/>
      <c r="ABI668" s="77"/>
      <c r="ABJ668" s="77"/>
      <c r="ABK668" s="77"/>
      <c r="ABL668" s="77"/>
      <c r="ABM668" s="77"/>
      <c r="ABN668" s="77"/>
      <c r="ABO668" s="77"/>
      <c r="ABP668" s="77"/>
      <c r="ABQ668" s="77"/>
      <c r="ABR668" s="77"/>
      <c r="ABS668" s="77"/>
      <c r="ABT668" s="77"/>
      <c r="ABU668" s="77"/>
      <c r="ABV668" s="77"/>
      <c r="ABW668" s="77"/>
      <c r="ABX668" s="77"/>
      <c r="ABY668" s="77"/>
      <c r="ABZ668" s="77"/>
      <c r="ACA668" s="77"/>
      <c r="ACB668" s="77"/>
      <c r="ACC668" s="77"/>
      <c r="ACD668" s="77"/>
      <c r="ACE668" s="77"/>
      <c r="ACF668" s="77"/>
      <c r="ACG668" s="77"/>
      <c r="ACH668" s="77"/>
      <c r="ACI668" s="77"/>
      <c r="ACJ668" s="77"/>
      <c r="ACK668" s="77"/>
      <c r="ACL668" s="77"/>
      <c r="ACM668" s="77"/>
      <c r="ACN668" s="77"/>
      <c r="ACO668" s="77"/>
      <c r="ACP668" s="77"/>
      <c r="ACQ668" s="77"/>
      <c r="ACR668" s="77"/>
      <c r="ACS668" s="77"/>
      <c r="ACT668" s="77"/>
      <c r="ACU668" s="77"/>
      <c r="ACV668" s="77"/>
      <c r="ACW668" s="77"/>
      <c r="ACX668" s="77"/>
      <c r="ACY668" s="77"/>
      <c r="ACZ668" s="77"/>
      <c r="ADA668" s="77"/>
      <c r="ADB668" s="77"/>
      <c r="ADC668" s="77"/>
      <c r="ADD668" s="77"/>
      <c r="ADE668" s="77"/>
      <c r="ADF668" s="77"/>
      <c r="ADG668" s="77"/>
      <c r="ADH668" s="77"/>
      <c r="ADI668" s="77"/>
      <c r="ADJ668" s="77"/>
      <c r="ADK668" s="77"/>
      <c r="ADL668" s="77"/>
      <c r="ADM668" s="77"/>
      <c r="ADN668" s="77"/>
      <c r="ADO668" s="77"/>
      <c r="ADP668" s="77"/>
      <c r="ADQ668" s="77"/>
      <c r="ADR668" s="77"/>
      <c r="ADS668" s="77"/>
      <c r="ADT668" s="77"/>
      <c r="ADU668" s="77"/>
      <c r="ADV668" s="77"/>
      <c r="ADW668" s="77"/>
      <c r="ADX668" s="77"/>
      <c r="ADY668" s="77"/>
      <c r="ADZ668" s="77"/>
      <c r="AEA668" s="77"/>
      <c r="AEB668" s="77"/>
      <c r="AEC668" s="77"/>
      <c r="AED668" s="77"/>
      <c r="AEE668" s="77"/>
      <c r="AEF668" s="77"/>
      <c r="AEG668" s="77"/>
      <c r="AEH668" s="77"/>
      <c r="AEI668" s="77"/>
      <c r="AEJ668" s="77"/>
      <c r="AEK668" s="77"/>
      <c r="AEL668" s="77"/>
      <c r="AEM668" s="77"/>
      <c r="AEN668" s="77"/>
      <c r="AEO668" s="77"/>
      <c r="AEP668" s="77"/>
      <c r="AEQ668" s="77"/>
      <c r="AER668" s="77"/>
      <c r="AES668" s="77"/>
      <c r="AET668" s="77"/>
      <c r="AEU668" s="77"/>
      <c r="AEV668" s="77"/>
      <c r="AEW668" s="77"/>
      <c r="AEX668" s="77"/>
      <c r="AEY668" s="77"/>
      <c r="AEZ668" s="77"/>
      <c r="AFA668" s="77"/>
      <c r="AFB668" s="77"/>
      <c r="AFC668" s="77"/>
      <c r="AFD668" s="77"/>
      <c r="AFE668" s="77"/>
      <c r="AFF668" s="77"/>
      <c r="AFG668" s="77"/>
      <c r="AFH668" s="77"/>
      <c r="AFI668" s="77"/>
      <c r="AFJ668" s="77"/>
      <c r="AFK668" s="77"/>
      <c r="AFL668" s="77"/>
      <c r="AFM668" s="77"/>
      <c r="AFN668" s="77"/>
      <c r="AFO668" s="77"/>
      <c r="AFP668" s="77"/>
      <c r="AFQ668" s="77"/>
      <c r="AFR668" s="77"/>
      <c r="AFS668" s="77"/>
      <c r="AFT668" s="77"/>
      <c r="AFU668" s="77"/>
      <c r="AFV668" s="77"/>
      <c r="AFW668" s="77"/>
      <c r="AFX668" s="77"/>
      <c r="AFY668" s="77"/>
      <c r="AFZ668" s="77"/>
      <c r="AGA668" s="77"/>
      <c r="AGB668" s="77"/>
      <c r="AGC668" s="77"/>
      <c r="AGD668" s="77"/>
      <c r="AGE668" s="77"/>
      <c r="AGF668" s="77"/>
      <c r="AGG668" s="77"/>
      <c r="AGH668" s="77"/>
      <c r="AGI668" s="77"/>
      <c r="AGJ668" s="77"/>
      <c r="AGK668" s="77"/>
      <c r="AGL668" s="77"/>
      <c r="AGM668" s="77"/>
      <c r="AGN668" s="77"/>
      <c r="AGO668" s="77"/>
      <c r="AGP668" s="77"/>
      <c r="AGQ668" s="77"/>
      <c r="AGR668" s="77"/>
      <c r="AGS668" s="77"/>
      <c r="AGT668" s="77"/>
      <c r="AGU668" s="77"/>
      <c r="AGV668" s="77"/>
      <c r="AGW668" s="77"/>
      <c r="AGX668" s="77"/>
      <c r="AGY668" s="77"/>
      <c r="AGZ668" s="77"/>
      <c r="AHA668" s="77"/>
      <c r="AHB668" s="77"/>
      <c r="AHC668" s="77"/>
      <c r="AHD668" s="77"/>
      <c r="AHE668" s="77"/>
      <c r="AHF668" s="77"/>
      <c r="AHG668" s="77"/>
      <c r="AHH668" s="77"/>
      <c r="AHI668" s="77"/>
      <c r="AHJ668" s="77"/>
      <c r="AHK668" s="77"/>
      <c r="AHL668" s="77"/>
      <c r="AHM668" s="77"/>
      <c r="AHN668" s="77"/>
      <c r="AHO668" s="77"/>
      <c r="AHP668" s="77"/>
      <c r="AHQ668" s="77"/>
      <c r="AHR668" s="77"/>
      <c r="AHS668" s="77"/>
      <c r="AHT668" s="77"/>
      <c r="AHU668" s="77"/>
      <c r="AHV668" s="77"/>
      <c r="AHW668" s="77"/>
      <c r="AHX668" s="77"/>
      <c r="AHY668" s="77"/>
      <c r="AHZ668" s="77"/>
      <c r="AIA668" s="77"/>
      <c r="AIB668" s="77"/>
      <c r="AIC668" s="77"/>
      <c r="AID668" s="77"/>
      <c r="AIE668" s="77"/>
      <c r="AIF668" s="77"/>
      <c r="AIG668" s="77"/>
      <c r="AIH668" s="77"/>
      <c r="AII668" s="77"/>
      <c r="AIJ668" s="77"/>
      <c r="AIK668" s="77"/>
      <c r="AIL668" s="77"/>
      <c r="AIM668" s="77"/>
      <c r="AIN668" s="77"/>
      <c r="AIO668" s="77"/>
      <c r="AIP668" s="77"/>
      <c r="AIQ668" s="77"/>
      <c r="AIR668" s="77"/>
      <c r="AIS668" s="77"/>
      <c r="AIT668" s="77"/>
      <c r="AIU668" s="77"/>
      <c r="AIV668" s="77"/>
      <c r="AIW668" s="77"/>
      <c r="AIX668" s="77"/>
      <c r="AIY668" s="77"/>
      <c r="AIZ668" s="77"/>
      <c r="AJA668" s="77"/>
      <c r="AJB668" s="77"/>
      <c r="AJC668" s="77"/>
      <c r="AJD668" s="77"/>
      <c r="AJE668" s="77"/>
      <c r="AJF668" s="77"/>
      <c r="AJG668" s="77"/>
      <c r="AJH668" s="77"/>
      <c r="AJI668" s="77"/>
      <c r="AJJ668" s="77"/>
      <c r="AJK668" s="77"/>
      <c r="AJL668" s="77"/>
      <c r="AJM668" s="77"/>
      <c r="AJN668" s="77"/>
      <c r="AJO668" s="77"/>
      <c r="AJP668" s="77"/>
      <c r="AJQ668" s="77"/>
      <c r="AJR668" s="77"/>
      <c r="AJS668" s="77"/>
      <c r="AJT668" s="77"/>
      <c r="AJU668" s="77"/>
      <c r="AJV668" s="77"/>
      <c r="AJW668" s="77"/>
      <c r="AJX668" s="77"/>
      <c r="AJY668" s="77"/>
      <c r="AJZ668" s="77"/>
      <c r="AKA668" s="77"/>
      <c r="AKB668" s="77"/>
      <c r="AKC668" s="77"/>
      <c r="AKD668" s="77"/>
      <c r="AKE668" s="77"/>
      <c r="AKF668" s="77"/>
      <c r="AKG668" s="77"/>
      <c r="AKH668" s="77"/>
      <c r="AKI668" s="77"/>
      <c r="AKJ668" s="77"/>
      <c r="AKK668" s="77"/>
      <c r="AKL668" s="77"/>
      <c r="AKM668" s="77"/>
      <c r="AKN668" s="77"/>
      <c r="AKO668" s="77"/>
      <c r="AKP668" s="77"/>
      <c r="AKQ668" s="77"/>
      <c r="AKR668" s="77"/>
      <c r="AKS668" s="77"/>
      <c r="AKT668" s="77"/>
      <c r="AKU668" s="77"/>
      <c r="AKV668" s="77"/>
      <c r="AKW668" s="77"/>
      <c r="AKX668" s="77"/>
      <c r="AKY668" s="77"/>
      <c r="AKZ668" s="77"/>
      <c r="ALA668" s="77"/>
      <c r="ALB668" s="77"/>
      <c r="ALC668" s="77"/>
      <c r="ALD668" s="77"/>
      <c r="ALE668" s="77"/>
      <c r="ALF668" s="77"/>
      <c r="ALG668" s="77"/>
      <c r="ALH668" s="77"/>
      <c r="ALI668" s="77"/>
      <c r="ALJ668" s="77"/>
      <c r="ALK668" s="77"/>
      <c r="ALL668" s="77"/>
      <c r="ALM668" s="77"/>
      <c r="ALN668" s="77"/>
      <c r="ALO668" s="77"/>
      <c r="ALP668" s="77"/>
      <c r="ALQ668" s="77"/>
      <c r="ALR668" s="77"/>
      <c r="ALS668" s="77"/>
      <c r="ALT668" s="77"/>
      <c r="ALU668" s="77"/>
      <c r="ALV668" s="77"/>
      <c r="ALW668" s="77"/>
      <c r="ALX668" s="77"/>
      <c r="ALY668" s="77"/>
      <c r="ALZ668" s="77"/>
      <c r="AMA668" s="77"/>
      <c r="AMB668" s="77"/>
      <c r="AMC668" s="77"/>
      <c r="AMD668" s="77"/>
      <c r="AME668" s="77"/>
      <c r="AMF668" s="77"/>
      <c r="AMG668" s="77"/>
      <c r="AMH668" s="77"/>
      <c r="AMI668" s="77"/>
      <c r="AMJ668" s="77"/>
    </row>
    <row r="669" customFormat="false" ht="12.85" hidden="false" customHeight="false" outlineLevel="0" collapsed="false">
      <c r="A669" s="77"/>
      <c r="B669" s="77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  <c r="W669" s="77"/>
      <c r="X669" s="77"/>
      <c r="Y669" s="77"/>
      <c r="Z669" s="77"/>
      <c r="AA669" s="77"/>
      <c r="AB669" s="77"/>
      <c r="AC669" s="77"/>
      <c r="AD669" s="77"/>
      <c r="AE669" s="77"/>
      <c r="AF669" s="77"/>
      <c r="AG669" s="77"/>
      <c r="AH669" s="77"/>
      <c r="AI669" s="77"/>
      <c r="AJ669" s="77"/>
      <c r="AK669" s="77"/>
      <c r="AL669" s="77"/>
      <c r="AM669" s="77"/>
      <c r="AN669" s="77"/>
      <c r="AO669" s="77"/>
      <c r="AP669" s="77"/>
      <c r="AQ669" s="77"/>
      <c r="AR669" s="77"/>
      <c r="AS669" s="77"/>
      <c r="AT669" s="77"/>
      <c r="AU669" s="77"/>
      <c r="AV669" s="77"/>
      <c r="AW669" s="77"/>
      <c r="AX669" s="77"/>
      <c r="AY669" s="77"/>
      <c r="AZ669" s="77"/>
      <c r="BA669" s="77"/>
      <c r="BB669" s="77"/>
      <c r="BC669" s="77"/>
      <c r="BD669" s="77"/>
      <c r="BE669" s="77"/>
      <c r="BF669" s="77"/>
      <c r="BG669" s="77"/>
      <c r="BH669" s="77"/>
      <c r="BI669" s="77"/>
      <c r="BJ669" s="77"/>
      <c r="BK669" s="77"/>
      <c r="BL669" s="77"/>
      <c r="BM669" s="77"/>
      <c r="BN669" s="77"/>
      <c r="BO669" s="77"/>
      <c r="BP669" s="77"/>
      <c r="BQ669" s="77"/>
      <c r="BR669" s="77"/>
      <c r="BS669" s="77"/>
      <c r="BT669" s="77"/>
      <c r="BU669" s="77"/>
      <c r="BV669" s="77"/>
      <c r="BW669" s="77"/>
      <c r="BX669" s="77"/>
      <c r="BY669" s="77"/>
      <c r="BZ669" s="77"/>
      <c r="CA669" s="77"/>
      <c r="CB669" s="77"/>
      <c r="CC669" s="77"/>
      <c r="CD669" s="77"/>
      <c r="CE669" s="77"/>
      <c r="CF669" s="77"/>
      <c r="CG669" s="77"/>
      <c r="CH669" s="77"/>
      <c r="CI669" s="77"/>
      <c r="CJ669" s="77"/>
      <c r="CK669" s="77"/>
      <c r="CL669" s="77"/>
      <c r="CM669" s="77"/>
      <c r="CN669" s="77"/>
      <c r="CO669" s="77"/>
      <c r="CP669" s="77"/>
      <c r="CQ669" s="77"/>
      <c r="CR669" s="77"/>
      <c r="CS669" s="77"/>
      <c r="CT669" s="77"/>
      <c r="CU669" s="77"/>
      <c r="CV669" s="77"/>
      <c r="CW669" s="77"/>
      <c r="CX669" s="77"/>
      <c r="CY669" s="77"/>
      <c r="CZ669" s="77"/>
      <c r="DA669" s="77"/>
      <c r="DB669" s="77"/>
      <c r="DC669" s="77"/>
      <c r="DD669" s="77"/>
      <c r="DE669" s="77"/>
      <c r="DF669" s="77"/>
      <c r="DG669" s="77"/>
      <c r="DH669" s="77"/>
      <c r="DI669" s="77"/>
      <c r="DJ669" s="77"/>
      <c r="DK669" s="77"/>
      <c r="DL669" s="77"/>
      <c r="DM669" s="77"/>
      <c r="DN669" s="77"/>
      <c r="DO669" s="77"/>
      <c r="DP669" s="77"/>
      <c r="DQ669" s="77"/>
      <c r="DR669" s="77"/>
      <c r="DS669" s="77"/>
      <c r="DT669" s="77"/>
      <c r="DU669" s="77"/>
      <c r="DV669" s="77"/>
      <c r="DW669" s="77"/>
      <c r="DX669" s="77"/>
      <c r="DY669" s="77"/>
      <c r="DZ669" s="77"/>
      <c r="EA669" s="77"/>
      <c r="EB669" s="77"/>
      <c r="EC669" s="77"/>
      <c r="ED669" s="77"/>
      <c r="EE669" s="77"/>
      <c r="EF669" s="77"/>
      <c r="EG669" s="77"/>
      <c r="EH669" s="77"/>
      <c r="EI669" s="77"/>
      <c r="EJ669" s="77"/>
      <c r="EK669" s="77"/>
      <c r="EL669" s="77"/>
      <c r="EM669" s="77"/>
      <c r="EN669" s="77"/>
      <c r="EO669" s="77"/>
      <c r="EP669" s="77"/>
      <c r="EQ669" s="77"/>
      <c r="ER669" s="77"/>
      <c r="ES669" s="77"/>
      <c r="ET669" s="77"/>
      <c r="EU669" s="77"/>
      <c r="EV669" s="77"/>
      <c r="EW669" s="77"/>
      <c r="EX669" s="77"/>
      <c r="EY669" s="77"/>
      <c r="EZ669" s="77"/>
      <c r="FA669" s="77"/>
      <c r="FB669" s="77"/>
      <c r="FC669" s="77"/>
      <c r="FD669" s="77"/>
      <c r="FE669" s="77"/>
      <c r="FF669" s="77"/>
      <c r="FG669" s="77"/>
      <c r="FH669" s="77"/>
      <c r="FI669" s="77"/>
      <c r="FJ669" s="77"/>
      <c r="FK669" s="77"/>
      <c r="FL669" s="77"/>
      <c r="FM669" s="77"/>
      <c r="FN669" s="77"/>
      <c r="FO669" s="77"/>
      <c r="FP669" s="77"/>
      <c r="FQ669" s="77"/>
      <c r="FR669" s="77"/>
      <c r="FS669" s="77"/>
      <c r="FT669" s="77"/>
      <c r="FU669" s="77"/>
      <c r="FV669" s="77"/>
      <c r="FW669" s="77"/>
      <c r="FX669" s="77"/>
      <c r="FY669" s="77"/>
      <c r="FZ669" s="77"/>
      <c r="GA669" s="77"/>
      <c r="GB669" s="77"/>
      <c r="GC669" s="77"/>
      <c r="GD669" s="77"/>
      <c r="GE669" s="77"/>
      <c r="GF669" s="77"/>
      <c r="GG669" s="77"/>
      <c r="GH669" s="77"/>
      <c r="GI669" s="77"/>
      <c r="GJ669" s="77"/>
      <c r="GK669" s="77"/>
      <c r="GL669" s="77"/>
      <c r="GM669" s="77"/>
      <c r="GN669" s="77"/>
      <c r="GO669" s="77"/>
      <c r="GP669" s="77"/>
      <c r="GQ669" s="77"/>
      <c r="GR669" s="77"/>
      <c r="GS669" s="77"/>
      <c r="GT669" s="77"/>
      <c r="GU669" s="77"/>
      <c r="GV669" s="77"/>
      <c r="GW669" s="77"/>
      <c r="GX669" s="77"/>
      <c r="GY669" s="77"/>
      <c r="GZ669" s="77"/>
      <c r="HA669" s="77"/>
      <c r="HB669" s="77"/>
      <c r="HC669" s="77"/>
      <c r="HD669" s="77"/>
      <c r="HE669" s="77"/>
      <c r="HF669" s="77"/>
      <c r="HG669" s="77"/>
      <c r="HH669" s="77"/>
      <c r="HI669" s="77"/>
      <c r="HJ669" s="77"/>
      <c r="HK669" s="77"/>
      <c r="HL669" s="77"/>
      <c r="HM669" s="77"/>
      <c r="HN669" s="77"/>
      <c r="HO669" s="77"/>
      <c r="HP669" s="77"/>
      <c r="HQ669" s="77"/>
      <c r="HR669" s="77"/>
      <c r="HS669" s="77"/>
      <c r="HT669" s="77"/>
      <c r="HU669" s="77"/>
      <c r="HV669" s="77"/>
      <c r="HW669" s="77"/>
      <c r="HX669" s="77"/>
      <c r="HY669" s="77"/>
      <c r="HZ669" s="77"/>
      <c r="IA669" s="77"/>
      <c r="IB669" s="77"/>
      <c r="IC669" s="77"/>
      <c r="ID669" s="77"/>
      <c r="IE669" s="77"/>
      <c r="IF669" s="77"/>
      <c r="IG669" s="77"/>
      <c r="IH669" s="77"/>
      <c r="II669" s="77"/>
      <c r="IJ669" s="77"/>
      <c r="IK669" s="77"/>
      <c r="IL669" s="77"/>
      <c r="IM669" s="77"/>
      <c r="IN669" s="77"/>
      <c r="IO669" s="77"/>
      <c r="IP669" s="77"/>
      <c r="IQ669" s="77"/>
      <c r="IR669" s="77"/>
      <c r="IS669" s="77"/>
      <c r="IT669" s="77"/>
      <c r="IU669" s="77"/>
      <c r="IV669" s="77"/>
      <c r="IW669" s="77"/>
      <c r="IX669" s="77"/>
      <c r="IY669" s="77"/>
      <c r="IZ669" s="77"/>
      <c r="JA669" s="77"/>
      <c r="JB669" s="77"/>
      <c r="JC669" s="77"/>
      <c r="JD669" s="77"/>
      <c r="JE669" s="77"/>
      <c r="JF669" s="77"/>
      <c r="JG669" s="77"/>
      <c r="JH669" s="77"/>
      <c r="JI669" s="77"/>
      <c r="JJ669" s="77"/>
      <c r="JK669" s="77"/>
      <c r="JL669" s="77"/>
      <c r="JM669" s="77"/>
      <c r="JN669" s="77"/>
      <c r="JO669" s="77"/>
      <c r="JP669" s="77"/>
      <c r="JQ669" s="77"/>
      <c r="JR669" s="77"/>
      <c r="JS669" s="77"/>
      <c r="JT669" s="77"/>
      <c r="JU669" s="77"/>
      <c r="JV669" s="77"/>
      <c r="JW669" s="77"/>
      <c r="JX669" s="77"/>
      <c r="JY669" s="77"/>
      <c r="JZ669" s="77"/>
      <c r="KA669" s="77"/>
      <c r="KB669" s="77"/>
      <c r="KC669" s="77"/>
      <c r="KD669" s="77"/>
      <c r="KE669" s="77"/>
      <c r="KF669" s="77"/>
      <c r="KG669" s="77"/>
      <c r="KH669" s="77"/>
      <c r="KI669" s="77"/>
      <c r="KJ669" s="77"/>
      <c r="KK669" s="77"/>
      <c r="KL669" s="77"/>
      <c r="KM669" s="77"/>
      <c r="KN669" s="77"/>
      <c r="KO669" s="77"/>
      <c r="KP669" s="77"/>
      <c r="KQ669" s="77"/>
      <c r="KR669" s="77"/>
      <c r="KS669" s="77"/>
      <c r="KT669" s="77"/>
      <c r="KU669" s="77"/>
      <c r="KV669" s="77"/>
      <c r="KW669" s="77"/>
      <c r="KX669" s="77"/>
      <c r="KY669" s="77"/>
      <c r="KZ669" s="77"/>
      <c r="LA669" s="77"/>
      <c r="LB669" s="77"/>
      <c r="LC669" s="77"/>
      <c r="LD669" s="77"/>
      <c r="LE669" s="77"/>
      <c r="LF669" s="77"/>
      <c r="LG669" s="77"/>
      <c r="LH669" s="77"/>
      <c r="LI669" s="77"/>
      <c r="LJ669" s="77"/>
      <c r="LK669" s="77"/>
      <c r="LL669" s="77"/>
      <c r="LM669" s="77"/>
      <c r="LN669" s="77"/>
      <c r="LO669" s="77"/>
      <c r="LP669" s="77"/>
      <c r="LQ669" s="77"/>
      <c r="LR669" s="77"/>
      <c r="LS669" s="77"/>
      <c r="LT669" s="77"/>
      <c r="LU669" s="77"/>
      <c r="LV669" s="77"/>
      <c r="LW669" s="77"/>
      <c r="LX669" s="77"/>
      <c r="LY669" s="77"/>
      <c r="LZ669" s="77"/>
      <c r="MA669" s="77"/>
      <c r="MB669" s="77"/>
      <c r="MC669" s="77"/>
      <c r="MD669" s="77"/>
      <c r="ME669" s="77"/>
      <c r="MF669" s="77"/>
      <c r="MG669" s="77"/>
      <c r="MH669" s="77"/>
      <c r="MI669" s="77"/>
      <c r="MJ669" s="77"/>
      <c r="MK669" s="77"/>
      <c r="ML669" s="77"/>
      <c r="MM669" s="77"/>
      <c r="MN669" s="77"/>
      <c r="MO669" s="77"/>
      <c r="MP669" s="77"/>
      <c r="MQ669" s="77"/>
      <c r="MR669" s="77"/>
      <c r="MS669" s="77"/>
      <c r="MT669" s="77"/>
      <c r="MU669" s="77"/>
      <c r="MV669" s="77"/>
      <c r="MW669" s="77"/>
      <c r="MX669" s="77"/>
      <c r="MY669" s="77"/>
      <c r="MZ669" s="77"/>
      <c r="NA669" s="77"/>
      <c r="NB669" s="77"/>
      <c r="NC669" s="77"/>
      <c r="ND669" s="77"/>
      <c r="NE669" s="77"/>
      <c r="NF669" s="77"/>
      <c r="NG669" s="77"/>
      <c r="NH669" s="77"/>
      <c r="NI669" s="77"/>
      <c r="NJ669" s="77"/>
      <c r="NK669" s="77"/>
      <c r="NL669" s="77"/>
      <c r="NM669" s="77"/>
      <c r="NN669" s="77"/>
      <c r="NO669" s="77"/>
      <c r="NP669" s="77"/>
      <c r="NQ669" s="77"/>
      <c r="NR669" s="77"/>
      <c r="NS669" s="77"/>
      <c r="NT669" s="77"/>
      <c r="NU669" s="77"/>
      <c r="NV669" s="77"/>
      <c r="NW669" s="77"/>
      <c r="NX669" s="77"/>
      <c r="NY669" s="77"/>
      <c r="NZ669" s="77"/>
      <c r="OA669" s="77"/>
      <c r="OB669" s="77"/>
      <c r="OC669" s="77"/>
      <c r="OD669" s="77"/>
      <c r="OE669" s="77"/>
      <c r="OF669" s="77"/>
      <c r="OG669" s="77"/>
      <c r="OH669" s="77"/>
      <c r="OI669" s="77"/>
      <c r="OJ669" s="77"/>
      <c r="OK669" s="77"/>
      <c r="OL669" s="77"/>
      <c r="OM669" s="77"/>
      <c r="ON669" s="77"/>
      <c r="OO669" s="77"/>
      <c r="OP669" s="77"/>
      <c r="OQ669" s="77"/>
      <c r="OR669" s="77"/>
      <c r="OS669" s="77"/>
      <c r="OT669" s="77"/>
      <c r="OU669" s="77"/>
      <c r="OV669" s="77"/>
      <c r="OW669" s="77"/>
      <c r="OX669" s="77"/>
      <c r="OY669" s="77"/>
      <c r="OZ669" s="77"/>
      <c r="PA669" s="77"/>
      <c r="PB669" s="77"/>
      <c r="PC669" s="77"/>
      <c r="PD669" s="77"/>
      <c r="PE669" s="77"/>
      <c r="PF669" s="77"/>
      <c r="PG669" s="77"/>
      <c r="PH669" s="77"/>
      <c r="PI669" s="77"/>
      <c r="PJ669" s="77"/>
      <c r="PK669" s="77"/>
      <c r="PL669" s="77"/>
      <c r="PM669" s="77"/>
      <c r="PN669" s="77"/>
      <c r="PO669" s="77"/>
      <c r="PP669" s="77"/>
      <c r="PQ669" s="77"/>
      <c r="PR669" s="77"/>
      <c r="PS669" s="77"/>
      <c r="PT669" s="77"/>
      <c r="PU669" s="77"/>
      <c r="PV669" s="77"/>
      <c r="PW669" s="77"/>
      <c r="PX669" s="77"/>
      <c r="PY669" s="77"/>
      <c r="PZ669" s="77"/>
      <c r="QA669" s="77"/>
      <c r="QB669" s="77"/>
      <c r="QC669" s="77"/>
      <c r="QD669" s="77"/>
      <c r="QE669" s="77"/>
      <c r="QF669" s="77"/>
      <c r="QG669" s="77"/>
      <c r="QH669" s="77"/>
      <c r="QI669" s="77"/>
      <c r="QJ669" s="77"/>
      <c r="QK669" s="77"/>
      <c r="QL669" s="77"/>
      <c r="QM669" s="77"/>
      <c r="QN669" s="77"/>
      <c r="QO669" s="77"/>
      <c r="QP669" s="77"/>
      <c r="QQ669" s="77"/>
      <c r="QR669" s="77"/>
      <c r="QS669" s="77"/>
      <c r="QT669" s="77"/>
      <c r="QU669" s="77"/>
      <c r="QV669" s="77"/>
      <c r="QW669" s="77"/>
      <c r="QX669" s="77"/>
      <c r="QY669" s="77"/>
      <c r="QZ669" s="77"/>
      <c r="RA669" s="77"/>
      <c r="RB669" s="77"/>
      <c r="RC669" s="77"/>
      <c r="RD669" s="77"/>
      <c r="RE669" s="77"/>
      <c r="RF669" s="77"/>
      <c r="RG669" s="77"/>
      <c r="RH669" s="77"/>
      <c r="RI669" s="77"/>
      <c r="RJ669" s="77"/>
      <c r="RK669" s="77"/>
      <c r="RL669" s="77"/>
      <c r="RM669" s="77"/>
      <c r="RN669" s="77"/>
      <c r="RO669" s="77"/>
      <c r="RP669" s="77"/>
      <c r="RQ669" s="77"/>
      <c r="RR669" s="77"/>
      <c r="RS669" s="77"/>
      <c r="RT669" s="77"/>
      <c r="RU669" s="77"/>
      <c r="RV669" s="77"/>
      <c r="RW669" s="77"/>
      <c r="RX669" s="77"/>
      <c r="RY669" s="77"/>
      <c r="RZ669" s="77"/>
      <c r="SA669" s="77"/>
      <c r="SB669" s="77"/>
      <c r="SC669" s="77"/>
      <c r="SD669" s="77"/>
      <c r="SE669" s="77"/>
      <c r="SF669" s="77"/>
      <c r="SG669" s="77"/>
      <c r="SH669" s="77"/>
      <c r="SI669" s="77"/>
      <c r="SJ669" s="77"/>
      <c r="SK669" s="77"/>
      <c r="SL669" s="77"/>
      <c r="SM669" s="77"/>
      <c r="SN669" s="77"/>
      <c r="SO669" s="77"/>
      <c r="SP669" s="77"/>
      <c r="SQ669" s="77"/>
      <c r="SR669" s="77"/>
      <c r="SS669" s="77"/>
      <c r="ST669" s="77"/>
      <c r="SU669" s="77"/>
      <c r="SV669" s="77"/>
      <c r="SW669" s="77"/>
      <c r="SX669" s="77"/>
      <c r="SY669" s="77"/>
      <c r="SZ669" s="77"/>
      <c r="TA669" s="77"/>
      <c r="TB669" s="77"/>
      <c r="TC669" s="77"/>
      <c r="TD669" s="77"/>
      <c r="TE669" s="77"/>
      <c r="TF669" s="77"/>
      <c r="TG669" s="77"/>
      <c r="TH669" s="77"/>
      <c r="TI669" s="77"/>
      <c r="TJ669" s="77"/>
      <c r="TK669" s="77"/>
      <c r="TL669" s="77"/>
      <c r="TM669" s="77"/>
      <c r="TN669" s="77"/>
      <c r="TO669" s="77"/>
      <c r="TP669" s="77"/>
      <c r="TQ669" s="77"/>
      <c r="TR669" s="77"/>
      <c r="TS669" s="77"/>
      <c r="TT669" s="77"/>
      <c r="TU669" s="77"/>
      <c r="TV669" s="77"/>
      <c r="TW669" s="77"/>
      <c r="TX669" s="77"/>
      <c r="TY669" s="77"/>
      <c r="TZ669" s="77"/>
      <c r="UA669" s="77"/>
      <c r="UB669" s="77"/>
      <c r="UC669" s="77"/>
      <c r="UD669" s="77"/>
      <c r="UE669" s="77"/>
      <c r="UF669" s="77"/>
      <c r="UG669" s="77"/>
      <c r="UH669" s="77"/>
      <c r="UI669" s="77"/>
      <c r="UJ669" s="77"/>
      <c r="UK669" s="77"/>
      <c r="UL669" s="77"/>
      <c r="UM669" s="77"/>
      <c r="UN669" s="77"/>
      <c r="UO669" s="77"/>
      <c r="UP669" s="77"/>
      <c r="UQ669" s="77"/>
      <c r="UR669" s="77"/>
      <c r="US669" s="77"/>
      <c r="UT669" s="77"/>
      <c r="UU669" s="77"/>
      <c r="UV669" s="77"/>
      <c r="UW669" s="77"/>
      <c r="UX669" s="77"/>
      <c r="UY669" s="77"/>
      <c r="UZ669" s="77"/>
      <c r="VA669" s="77"/>
      <c r="VB669" s="77"/>
      <c r="VC669" s="77"/>
      <c r="VD669" s="77"/>
      <c r="VE669" s="77"/>
      <c r="VF669" s="77"/>
      <c r="VG669" s="77"/>
      <c r="VH669" s="77"/>
      <c r="VI669" s="77"/>
      <c r="VJ669" s="77"/>
      <c r="VK669" s="77"/>
      <c r="VL669" s="77"/>
      <c r="VM669" s="77"/>
      <c r="VN669" s="77"/>
      <c r="VO669" s="77"/>
      <c r="VP669" s="77"/>
      <c r="VQ669" s="77"/>
      <c r="VR669" s="77"/>
      <c r="VS669" s="77"/>
      <c r="VT669" s="77"/>
      <c r="VU669" s="77"/>
      <c r="VV669" s="77"/>
      <c r="VW669" s="77"/>
      <c r="VX669" s="77"/>
      <c r="VY669" s="77"/>
      <c r="VZ669" s="77"/>
      <c r="WA669" s="77"/>
      <c r="WB669" s="77"/>
      <c r="WC669" s="77"/>
      <c r="WD669" s="77"/>
      <c r="WE669" s="77"/>
      <c r="WF669" s="77"/>
      <c r="WG669" s="77"/>
      <c r="WH669" s="77"/>
      <c r="WI669" s="77"/>
      <c r="WJ669" s="77"/>
      <c r="WK669" s="77"/>
      <c r="WL669" s="77"/>
      <c r="WM669" s="77"/>
      <c r="WN669" s="77"/>
      <c r="WO669" s="77"/>
      <c r="WP669" s="77"/>
      <c r="WQ669" s="77"/>
      <c r="WR669" s="77"/>
      <c r="WS669" s="77"/>
      <c r="WT669" s="77"/>
      <c r="WU669" s="77"/>
      <c r="WV669" s="77"/>
      <c r="WW669" s="77"/>
      <c r="WX669" s="77"/>
      <c r="WY669" s="77"/>
      <c r="WZ669" s="77"/>
      <c r="XA669" s="77"/>
      <c r="XB669" s="77"/>
      <c r="XC669" s="77"/>
      <c r="XD669" s="77"/>
      <c r="XE669" s="77"/>
      <c r="XF669" s="77"/>
      <c r="XG669" s="77"/>
      <c r="XH669" s="77"/>
      <c r="XI669" s="77"/>
      <c r="XJ669" s="77"/>
      <c r="XK669" s="77"/>
      <c r="XL669" s="77"/>
      <c r="XM669" s="77"/>
      <c r="XN669" s="77"/>
      <c r="XO669" s="77"/>
      <c r="XP669" s="77"/>
      <c r="XQ669" s="77"/>
      <c r="XR669" s="77"/>
      <c r="XS669" s="77"/>
      <c r="XT669" s="77"/>
      <c r="XU669" s="77"/>
      <c r="XV669" s="77"/>
      <c r="XW669" s="77"/>
      <c r="XX669" s="77"/>
      <c r="XY669" s="77"/>
      <c r="XZ669" s="77"/>
      <c r="YA669" s="77"/>
      <c r="YB669" s="77"/>
      <c r="YC669" s="77"/>
      <c r="YD669" s="77"/>
      <c r="YE669" s="77"/>
      <c r="YF669" s="77"/>
      <c r="YG669" s="77"/>
      <c r="YH669" s="77"/>
      <c r="YI669" s="77"/>
      <c r="YJ669" s="77"/>
      <c r="YK669" s="77"/>
      <c r="YL669" s="77"/>
      <c r="YM669" s="77"/>
      <c r="YN669" s="77"/>
      <c r="YO669" s="77"/>
      <c r="YP669" s="77"/>
      <c r="YQ669" s="77"/>
      <c r="YR669" s="77"/>
      <c r="YS669" s="77"/>
      <c r="YT669" s="77"/>
      <c r="YU669" s="77"/>
      <c r="YV669" s="77"/>
      <c r="YW669" s="77"/>
      <c r="YX669" s="77"/>
      <c r="YY669" s="77"/>
      <c r="YZ669" s="77"/>
      <c r="ZA669" s="77"/>
      <c r="ZB669" s="77"/>
      <c r="ZC669" s="77"/>
      <c r="ZD669" s="77"/>
      <c r="ZE669" s="77"/>
      <c r="ZF669" s="77"/>
      <c r="ZG669" s="77"/>
      <c r="ZH669" s="77"/>
      <c r="ZI669" s="77"/>
      <c r="ZJ669" s="77"/>
      <c r="ZK669" s="77"/>
      <c r="ZL669" s="77"/>
      <c r="ZM669" s="77"/>
      <c r="ZN669" s="77"/>
      <c r="ZO669" s="77"/>
      <c r="ZP669" s="77"/>
      <c r="ZQ669" s="77"/>
      <c r="ZR669" s="77"/>
      <c r="ZS669" s="77"/>
      <c r="ZT669" s="77"/>
      <c r="ZU669" s="77"/>
      <c r="ZV669" s="77"/>
      <c r="ZW669" s="77"/>
      <c r="ZX669" s="77"/>
      <c r="ZY669" s="77"/>
      <c r="ZZ669" s="77"/>
      <c r="AAA669" s="77"/>
      <c r="AAB669" s="77"/>
      <c r="AAC669" s="77"/>
      <c r="AAD669" s="77"/>
      <c r="AAE669" s="77"/>
      <c r="AAF669" s="77"/>
      <c r="AAG669" s="77"/>
      <c r="AAH669" s="77"/>
      <c r="AAI669" s="77"/>
      <c r="AAJ669" s="77"/>
      <c r="AAK669" s="77"/>
      <c r="AAL669" s="77"/>
      <c r="AAM669" s="77"/>
      <c r="AAN669" s="77"/>
      <c r="AAO669" s="77"/>
      <c r="AAP669" s="77"/>
      <c r="AAQ669" s="77"/>
      <c r="AAR669" s="77"/>
      <c r="AAS669" s="77"/>
      <c r="AAT669" s="77"/>
      <c r="AAU669" s="77"/>
      <c r="AAV669" s="77"/>
      <c r="AAW669" s="77"/>
      <c r="AAX669" s="77"/>
      <c r="AAY669" s="77"/>
      <c r="AAZ669" s="77"/>
      <c r="ABA669" s="77"/>
      <c r="ABB669" s="77"/>
      <c r="ABC669" s="77"/>
      <c r="ABD669" s="77"/>
      <c r="ABE669" s="77"/>
      <c r="ABF669" s="77"/>
      <c r="ABG669" s="77"/>
      <c r="ABH669" s="77"/>
      <c r="ABI669" s="77"/>
      <c r="ABJ669" s="77"/>
      <c r="ABK669" s="77"/>
      <c r="ABL669" s="77"/>
      <c r="ABM669" s="77"/>
      <c r="ABN669" s="77"/>
      <c r="ABO669" s="77"/>
      <c r="ABP669" s="77"/>
      <c r="ABQ669" s="77"/>
      <c r="ABR669" s="77"/>
      <c r="ABS669" s="77"/>
      <c r="ABT669" s="77"/>
      <c r="ABU669" s="77"/>
      <c r="ABV669" s="77"/>
      <c r="ABW669" s="77"/>
      <c r="ABX669" s="77"/>
      <c r="ABY669" s="77"/>
      <c r="ABZ669" s="77"/>
      <c r="ACA669" s="77"/>
      <c r="ACB669" s="77"/>
      <c r="ACC669" s="77"/>
      <c r="ACD669" s="77"/>
      <c r="ACE669" s="77"/>
      <c r="ACF669" s="77"/>
      <c r="ACG669" s="77"/>
      <c r="ACH669" s="77"/>
      <c r="ACI669" s="77"/>
      <c r="ACJ669" s="77"/>
      <c r="ACK669" s="77"/>
      <c r="ACL669" s="77"/>
      <c r="ACM669" s="77"/>
      <c r="ACN669" s="77"/>
      <c r="ACO669" s="77"/>
      <c r="ACP669" s="77"/>
      <c r="ACQ669" s="77"/>
      <c r="ACR669" s="77"/>
      <c r="ACS669" s="77"/>
      <c r="ACT669" s="77"/>
      <c r="ACU669" s="77"/>
      <c r="ACV669" s="77"/>
      <c r="ACW669" s="77"/>
      <c r="ACX669" s="77"/>
      <c r="ACY669" s="77"/>
      <c r="ACZ669" s="77"/>
      <c r="ADA669" s="77"/>
      <c r="ADB669" s="77"/>
      <c r="ADC669" s="77"/>
      <c r="ADD669" s="77"/>
      <c r="ADE669" s="77"/>
      <c r="ADF669" s="77"/>
      <c r="ADG669" s="77"/>
      <c r="ADH669" s="77"/>
      <c r="ADI669" s="77"/>
      <c r="ADJ669" s="77"/>
      <c r="ADK669" s="77"/>
      <c r="ADL669" s="77"/>
      <c r="ADM669" s="77"/>
      <c r="ADN669" s="77"/>
      <c r="ADO669" s="77"/>
      <c r="ADP669" s="77"/>
      <c r="ADQ669" s="77"/>
      <c r="ADR669" s="77"/>
      <c r="ADS669" s="77"/>
      <c r="ADT669" s="77"/>
      <c r="ADU669" s="77"/>
      <c r="ADV669" s="77"/>
      <c r="ADW669" s="77"/>
      <c r="ADX669" s="77"/>
      <c r="ADY669" s="77"/>
      <c r="ADZ669" s="77"/>
      <c r="AEA669" s="77"/>
      <c r="AEB669" s="77"/>
      <c r="AEC669" s="77"/>
      <c r="AED669" s="77"/>
      <c r="AEE669" s="77"/>
      <c r="AEF669" s="77"/>
      <c r="AEG669" s="77"/>
      <c r="AEH669" s="77"/>
      <c r="AEI669" s="77"/>
      <c r="AEJ669" s="77"/>
      <c r="AEK669" s="77"/>
      <c r="AEL669" s="77"/>
      <c r="AEM669" s="77"/>
      <c r="AEN669" s="77"/>
      <c r="AEO669" s="77"/>
      <c r="AEP669" s="77"/>
      <c r="AEQ669" s="77"/>
      <c r="AER669" s="77"/>
      <c r="AES669" s="77"/>
      <c r="AET669" s="77"/>
      <c r="AEU669" s="77"/>
      <c r="AEV669" s="77"/>
      <c r="AEW669" s="77"/>
      <c r="AEX669" s="77"/>
      <c r="AEY669" s="77"/>
      <c r="AEZ669" s="77"/>
      <c r="AFA669" s="77"/>
      <c r="AFB669" s="77"/>
      <c r="AFC669" s="77"/>
      <c r="AFD669" s="77"/>
      <c r="AFE669" s="77"/>
      <c r="AFF669" s="77"/>
      <c r="AFG669" s="77"/>
      <c r="AFH669" s="77"/>
      <c r="AFI669" s="77"/>
      <c r="AFJ669" s="77"/>
      <c r="AFK669" s="77"/>
      <c r="AFL669" s="77"/>
      <c r="AFM669" s="77"/>
      <c r="AFN669" s="77"/>
      <c r="AFO669" s="77"/>
      <c r="AFP669" s="77"/>
      <c r="AFQ669" s="77"/>
      <c r="AFR669" s="77"/>
      <c r="AFS669" s="77"/>
      <c r="AFT669" s="77"/>
      <c r="AFU669" s="77"/>
      <c r="AFV669" s="77"/>
      <c r="AFW669" s="77"/>
      <c r="AFX669" s="77"/>
      <c r="AFY669" s="77"/>
      <c r="AFZ669" s="77"/>
      <c r="AGA669" s="77"/>
      <c r="AGB669" s="77"/>
      <c r="AGC669" s="77"/>
      <c r="AGD669" s="77"/>
      <c r="AGE669" s="77"/>
      <c r="AGF669" s="77"/>
      <c r="AGG669" s="77"/>
      <c r="AGH669" s="77"/>
      <c r="AGI669" s="77"/>
      <c r="AGJ669" s="77"/>
      <c r="AGK669" s="77"/>
      <c r="AGL669" s="77"/>
      <c r="AGM669" s="77"/>
      <c r="AGN669" s="77"/>
      <c r="AGO669" s="77"/>
      <c r="AGP669" s="77"/>
      <c r="AGQ669" s="77"/>
      <c r="AGR669" s="77"/>
      <c r="AGS669" s="77"/>
      <c r="AGT669" s="77"/>
      <c r="AGU669" s="77"/>
      <c r="AGV669" s="77"/>
      <c r="AGW669" s="77"/>
      <c r="AGX669" s="77"/>
      <c r="AGY669" s="77"/>
      <c r="AGZ669" s="77"/>
      <c r="AHA669" s="77"/>
      <c r="AHB669" s="77"/>
      <c r="AHC669" s="77"/>
      <c r="AHD669" s="77"/>
      <c r="AHE669" s="77"/>
      <c r="AHF669" s="77"/>
      <c r="AHG669" s="77"/>
      <c r="AHH669" s="77"/>
      <c r="AHI669" s="77"/>
      <c r="AHJ669" s="77"/>
      <c r="AHK669" s="77"/>
      <c r="AHL669" s="77"/>
      <c r="AHM669" s="77"/>
      <c r="AHN669" s="77"/>
      <c r="AHO669" s="77"/>
      <c r="AHP669" s="77"/>
      <c r="AHQ669" s="77"/>
      <c r="AHR669" s="77"/>
      <c r="AHS669" s="77"/>
      <c r="AHT669" s="77"/>
      <c r="AHU669" s="77"/>
      <c r="AHV669" s="77"/>
      <c r="AHW669" s="77"/>
      <c r="AHX669" s="77"/>
      <c r="AHY669" s="77"/>
      <c r="AHZ669" s="77"/>
      <c r="AIA669" s="77"/>
      <c r="AIB669" s="77"/>
      <c r="AIC669" s="77"/>
      <c r="AID669" s="77"/>
      <c r="AIE669" s="77"/>
      <c r="AIF669" s="77"/>
      <c r="AIG669" s="77"/>
      <c r="AIH669" s="77"/>
      <c r="AII669" s="77"/>
      <c r="AIJ669" s="77"/>
      <c r="AIK669" s="77"/>
      <c r="AIL669" s="77"/>
      <c r="AIM669" s="77"/>
      <c r="AIN669" s="77"/>
      <c r="AIO669" s="77"/>
      <c r="AIP669" s="77"/>
      <c r="AIQ669" s="77"/>
      <c r="AIR669" s="77"/>
      <c r="AIS669" s="77"/>
      <c r="AIT669" s="77"/>
      <c r="AIU669" s="77"/>
      <c r="AIV669" s="77"/>
      <c r="AIW669" s="77"/>
      <c r="AIX669" s="77"/>
      <c r="AIY669" s="77"/>
      <c r="AIZ669" s="77"/>
      <c r="AJA669" s="77"/>
      <c r="AJB669" s="77"/>
      <c r="AJC669" s="77"/>
      <c r="AJD669" s="77"/>
      <c r="AJE669" s="77"/>
      <c r="AJF669" s="77"/>
      <c r="AJG669" s="77"/>
      <c r="AJH669" s="77"/>
      <c r="AJI669" s="77"/>
      <c r="AJJ669" s="77"/>
      <c r="AJK669" s="77"/>
      <c r="AJL669" s="77"/>
      <c r="AJM669" s="77"/>
      <c r="AJN669" s="77"/>
      <c r="AJO669" s="77"/>
      <c r="AJP669" s="77"/>
      <c r="AJQ669" s="77"/>
      <c r="AJR669" s="77"/>
      <c r="AJS669" s="77"/>
      <c r="AJT669" s="77"/>
      <c r="AJU669" s="77"/>
      <c r="AJV669" s="77"/>
      <c r="AJW669" s="77"/>
      <c r="AJX669" s="77"/>
      <c r="AJY669" s="77"/>
      <c r="AJZ669" s="77"/>
      <c r="AKA669" s="77"/>
      <c r="AKB669" s="77"/>
      <c r="AKC669" s="77"/>
      <c r="AKD669" s="77"/>
      <c r="AKE669" s="77"/>
      <c r="AKF669" s="77"/>
      <c r="AKG669" s="77"/>
      <c r="AKH669" s="77"/>
      <c r="AKI669" s="77"/>
      <c r="AKJ669" s="77"/>
      <c r="AKK669" s="77"/>
      <c r="AKL669" s="77"/>
      <c r="AKM669" s="77"/>
      <c r="AKN669" s="77"/>
      <c r="AKO669" s="77"/>
      <c r="AKP669" s="77"/>
      <c r="AKQ669" s="77"/>
      <c r="AKR669" s="77"/>
      <c r="AKS669" s="77"/>
      <c r="AKT669" s="77"/>
      <c r="AKU669" s="77"/>
      <c r="AKV669" s="77"/>
      <c r="AKW669" s="77"/>
      <c r="AKX669" s="77"/>
      <c r="AKY669" s="77"/>
      <c r="AKZ669" s="77"/>
      <c r="ALA669" s="77"/>
      <c r="ALB669" s="77"/>
      <c r="ALC669" s="77"/>
      <c r="ALD669" s="77"/>
      <c r="ALE669" s="77"/>
      <c r="ALF669" s="77"/>
      <c r="ALG669" s="77"/>
      <c r="ALH669" s="77"/>
      <c r="ALI669" s="77"/>
      <c r="ALJ669" s="77"/>
      <c r="ALK669" s="77"/>
      <c r="ALL669" s="77"/>
      <c r="ALM669" s="77"/>
      <c r="ALN669" s="77"/>
      <c r="ALO669" s="77"/>
      <c r="ALP669" s="77"/>
      <c r="ALQ669" s="77"/>
      <c r="ALR669" s="77"/>
      <c r="ALS669" s="77"/>
      <c r="ALT669" s="77"/>
      <c r="ALU669" s="77"/>
      <c r="ALV669" s="77"/>
      <c r="ALW669" s="77"/>
      <c r="ALX669" s="77"/>
      <c r="ALY669" s="77"/>
      <c r="ALZ669" s="77"/>
      <c r="AMA669" s="77"/>
      <c r="AMB669" s="77"/>
      <c r="AMC669" s="77"/>
      <c r="AMD669" s="77"/>
      <c r="AME669" s="77"/>
      <c r="AMF669" s="77"/>
      <c r="AMG669" s="77"/>
      <c r="AMH669" s="77"/>
      <c r="AMI669" s="77"/>
      <c r="AMJ669" s="77"/>
    </row>
    <row r="670" customFormat="false" ht="12.85" hidden="false" customHeight="false" outlineLevel="0" collapsed="false">
      <c r="A670" s="77"/>
      <c r="B670" s="77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  <c r="W670" s="77"/>
      <c r="X670" s="77"/>
      <c r="Y670" s="77"/>
      <c r="Z670" s="77"/>
      <c r="AA670" s="77"/>
      <c r="AB670" s="77"/>
      <c r="AC670" s="77"/>
      <c r="AD670" s="77"/>
      <c r="AE670" s="77"/>
      <c r="AF670" s="77"/>
      <c r="AG670" s="77"/>
      <c r="AH670" s="77"/>
      <c r="AI670" s="77"/>
      <c r="AJ670" s="77"/>
      <c r="AK670" s="77"/>
      <c r="AL670" s="77"/>
      <c r="AM670" s="77"/>
      <c r="AN670" s="77"/>
      <c r="AO670" s="77"/>
      <c r="AP670" s="77"/>
      <c r="AQ670" s="77"/>
      <c r="AR670" s="77"/>
      <c r="AS670" s="77"/>
      <c r="AT670" s="77"/>
      <c r="AU670" s="77"/>
      <c r="AV670" s="77"/>
      <c r="AW670" s="77"/>
      <c r="AX670" s="77"/>
      <c r="AY670" s="77"/>
      <c r="AZ670" s="77"/>
      <c r="BA670" s="77"/>
      <c r="BB670" s="77"/>
      <c r="BC670" s="77"/>
      <c r="BD670" s="77"/>
      <c r="BE670" s="77"/>
      <c r="BF670" s="77"/>
      <c r="BG670" s="77"/>
      <c r="BH670" s="77"/>
      <c r="BI670" s="77"/>
      <c r="BJ670" s="77"/>
      <c r="BK670" s="77"/>
      <c r="BL670" s="77"/>
      <c r="BM670" s="77"/>
      <c r="BN670" s="77"/>
      <c r="BO670" s="77"/>
      <c r="BP670" s="77"/>
      <c r="BQ670" s="77"/>
      <c r="BR670" s="77"/>
      <c r="BS670" s="77"/>
      <c r="BT670" s="77"/>
      <c r="BU670" s="77"/>
      <c r="BV670" s="77"/>
      <c r="BW670" s="77"/>
      <c r="BX670" s="77"/>
      <c r="BY670" s="77"/>
      <c r="BZ670" s="77"/>
      <c r="CA670" s="77"/>
      <c r="CB670" s="77"/>
      <c r="CC670" s="77"/>
      <c r="CD670" s="77"/>
      <c r="CE670" s="77"/>
      <c r="CF670" s="77"/>
      <c r="CG670" s="77"/>
      <c r="CH670" s="77"/>
      <c r="CI670" s="77"/>
      <c r="CJ670" s="77"/>
      <c r="CK670" s="77"/>
      <c r="CL670" s="77"/>
      <c r="CM670" s="77"/>
      <c r="CN670" s="77"/>
      <c r="CO670" s="77"/>
      <c r="CP670" s="77"/>
      <c r="CQ670" s="77"/>
      <c r="CR670" s="77"/>
      <c r="CS670" s="77"/>
      <c r="CT670" s="77"/>
      <c r="CU670" s="77"/>
      <c r="CV670" s="77"/>
      <c r="CW670" s="77"/>
      <c r="CX670" s="77"/>
      <c r="CY670" s="77"/>
      <c r="CZ670" s="77"/>
      <c r="DA670" s="77"/>
      <c r="DB670" s="77"/>
      <c r="DC670" s="77"/>
      <c r="DD670" s="77"/>
      <c r="DE670" s="77"/>
      <c r="DF670" s="77"/>
      <c r="DG670" s="77"/>
      <c r="DH670" s="77"/>
      <c r="DI670" s="77"/>
      <c r="DJ670" s="77"/>
      <c r="DK670" s="77"/>
      <c r="DL670" s="77"/>
      <c r="DM670" s="77"/>
      <c r="DN670" s="77"/>
      <c r="DO670" s="77"/>
      <c r="DP670" s="77"/>
      <c r="DQ670" s="77"/>
      <c r="DR670" s="77"/>
      <c r="DS670" s="77"/>
      <c r="DT670" s="77"/>
      <c r="DU670" s="77"/>
      <c r="DV670" s="77"/>
      <c r="DW670" s="77"/>
      <c r="DX670" s="77"/>
      <c r="DY670" s="77"/>
      <c r="DZ670" s="77"/>
      <c r="EA670" s="77"/>
      <c r="EB670" s="77"/>
      <c r="EC670" s="77"/>
      <c r="ED670" s="77"/>
      <c r="EE670" s="77"/>
      <c r="EF670" s="77"/>
      <c r="EG670" s="77"/>
      <c r="EH670" s="77"/>
      <c r="EI670" s="77"/>
      <c r="EJ670" s="77"/>
      <c r="EK670" s="77"/>
      <c r="EL670" s="77"/>
      <c r="EM670" s="77"/>
      <c r="EN670" s="77"/>
      <c r="EO670" s="77"/>
      <c r="EP670" s="77"/>
      <c r="EQ670" s="77"/>
      <c r="ER670" s="77"/>
      <c r="ES670" s="77"/>
      <c r="ET670" s="77"/>
      <c r="EU670" s="77"/>
      <c r="EV670" s="77"/>
      <c r="EW670" s="77"/>
      <c r="EX670" s="77"/>
      <c r="EY670" s="77"/>
      <c r="EZ670" s="77"/>
      <c r="FA670" s="77"/>
      <c r="FB670" s="77"/>
      <c r="FC670" s="77"/>
      <c r="FD670" s="77"/>
      <c r="FE670" s="77"/>
      <c r="FF670" s="77"/>
      <c r="FG670" s="77"/>
      <c r="FH670" s="77"/>
      <c r="FI670" s="77"/>
      <c r="FJ670" s="77"/>
      <c r="FK670" s="77"/>
      <c r="FL670" s="77"/>
      <c r="FM670" s="77"/>
      <c r="FN670" s="77"/>
      <c r="FO670" s="77"/>
      <c r="FP670" s="77"/>
      <c r="FQ670" s="77"/>
      <c r="FR670" s="77"/>
      <c r="FS670" s="77"/>
      <c r="FT670" s="77"/>
      <c r="FU670" s="77"/>
      <c r="FV670" s="77"/>
      <c r="FW670" s="77"/>
      <c r="FX670" s="77"/>
      <c r="FY670" s="77"/>
      <c r="FZ670" s="77"/>
      <c r="GA670" s="77"/>
      <c r="GB670" s="77"/>
      <c r="GC670" s="77"/>
      <c r="GD670" s="77"/>
      <c r="GE670" s="77"/>
      <c r="GF670" s="77"/>
      <c r="GG670" s="77"/>
      <c r="GH670" s="77"/>
      <c r="GI670" s="77"/>
      <c r="GJ670" s="77"/>
      <c r="GK670" s="77"/>
      <c r="GL670" s="77"/>
      <c r="GM670" s="77"/>
      <c r="GN670" s="77"/>
      <c r="GO670" s="77"/>
      <c r="GP670" s="77"/>
      <c r="GQ670" s="77"/>
      <c r="GR670" s="77"/>
      <c r="GS670" s="77"/>
      <c r="GT670" s="77"/>
      <c r="GU670" s="77"/>
      <c r="GV670" s="77"/>
      <c r="GW670" s="77"/>
      <c r="GX670" s="77"/>
      <c r="GY670" s="77"/>
      <c r="GZ670" s="77"/>
      <c r="HA670" s="77"/>
      <c r="HB670" s="77"/>
      <c r="HC670" s="77"/>
      <c r="HD670" s="77"/>
      <c r="HE670" s="77"/>
      <c r="HF670" s="77"/>
      <c r="HG670" s="77"/>
      <c r="HH670" s="77"/>
      <c r="HI670" s="77"/>
      <c r="HJ670" s="77"/>
      <c r="HK670" s="77"/>
      <c r="HL670" s="77"/>
      <c r="HM670" s="77"/>
      <c r="HN670" s="77"/>
      <c r="HO670" s="77"/>
      <c r="HP670" s="77"/>
      <c r="HQ670" s="77"/>
      <c r="HR670" s="77"/>
      <c r="HS670" s="77"/>
      <c r="HT670" s="77"/>
      <c r="HU670" s="77"/>
      <c r="HV670" s="77"/>
      <c r="HW670" s="77"/>
      <c r="HX670" s="77"/>
      <c r="HY670" s="77"/>
      <c r="HZ670" s="77"/>
      <c r="IA670" s="77"/>
      <c r="IB670" s="77"/>
      <c r="IC670" s="77"/>
      <c r="ID670" s="77"/>
      <c r="IE670" s="77"/>
      <c r="IF670" s="77"/>
      <c r="IG670" s="77"/>
      <c r="IH670" s="77"/>
      <c r="II670" s="77"/>
      <c r="IJ670" s="77"/>
      <c r="IK670" s="77"/>
      <c r="IL670" s="77"/>
      <c r="IM670" s="77"/>
      <c r="IN670" s="77"/>
      <c r="IO670" s="77"/>
      <c r="IP670" s="77"/>
      <c r="IQ670" s="77"/>
      <c r="IR670" s="77"/>
      <c r="IS670" s="77"/>
      <c r="IT670" s="77"/>
      <c r="IU670" s="77"/>
      <c r="IV670" s="77"/>
      <c r="IW670" s="77"/>
      <c r="IX670" s="77"/>
      <c r="IY670" s="77"/>
      <c r="IZ670" s="77"/>
      <c r="JA670" s="77"/>
      <c r="JB670" s="77"/>
      <c r="JC670" s="77"/>
      <c r="JD670" s="77"/>
      <c r="JE670" s="77"/>
      <c r="JF670" s="77"/>
      <c r="JG670" s="77"/>
      <c r="JH670" s="77"/>
      <c r="JI670" s="77"/>
      <c r="JJ670" s="77"/>
      <c r="JK670" s="77"/>
      <c r="JL670" s="77"/>
      <c r="JM670" s="77"/>
      <c r="JN670" s="77"/>
      <c r="JO670" s="77"/>
      <c r="JP670" s="77"/>
      <c r="JQ670" s="77"/>
      <c r="JR670" s="77"/>
      <c r="JS670" s="77"/>
      <c r="JT670" s="77"/>
      <c r="JU670" s="77"/>
      <c r="JV670" s="77"/>
      <c r="JW670" s="77"/>
      <c r="JX670" s="77"/>
      <c r="JY670" s="77"/>
      <c r="JZ670" s="77"/>
      <c r="KA670" s="77"/>
      <c r="KB670" s="77"/>
      <c r="KC670" s="77"/>
      <c r="KD670" s="77"/>
      <c r="KE670" s="77"/>
      <c r="KF670" s="77"/>
      <c r="KG670" s="77"/>
      <c r="KH670" s="77"/>
      <c r="KI670" s="77"/>
      <c r="KJ670" s="77"/>
      <c r="KK670" s="77"/>
      <c r="KL670" s="77"/>
      <c r="KM670" s="77"/>
      <c r="KN670" s="77"/>
      <c r="KO670" s="77"/>
      <c r="KP670" s="77"/>
      <c r="KQ670" s="77"/>
      <c r="KR670" s="77"/>
      <c r="KS670" s="77"/>
      <c r="KT670" s="77"/>
      <c r="KU670" s="77"/>
      <c r="KV670" s="77"/>
      <c r="KW670" s="77"/>
      <c r="KX670" s="77"/>
      <c r="KY670" s="77"/>
      <c r="KZ670" s="77"/>
      <c r="LA670" s="77"/>
      <c r="LB670" s="77"/>
      <c r="LC670" s="77"/>
      <c r="LD670" s="77"/>
      <c r="LE670" s="77"/>
      <c r="LF670" s="77"/>
      <c r="LG670" s="77"/>
      <c r="LH670" s="77"/>
      <c r="LI670" s="77"/>
      <c r="LJ670" s="77"/>
      <c r="LK670" s="77"/>
      <c r="LL670" s="77"/>
      <c r="LM670" s="77"/>
      <c r="LN670" s="77"/>
      <c r="LO670" s="77"/>
      <c r="LP670" s="77"/>
      <c r="LQ670" s="77"/>
      <c r="LR670" s="77"/>
      <c r="LS670" s="77"/>
      <c r="LT670" s="77"/>
      <c r="LU670" s="77"/>
      <c r="LV670" s="77"/>
      <c r="LW670" s="77"/>
      <c r="LX670" s="77"/>
      <c r="LY670" s="77"/>
      <c r="LZ670" s="77"/>
      <c r="MA670" s="77"/>
      <c r="MB670" s="77"/>
      <c r="MC670" s="77"/>
      <c r="MD670" s="77"/>
      <c r="ME670" s="77"/>
      <c r="MF670" s="77"/>
      <c r="MG670" s="77"/>
      <c r="MH670" s="77"/>
      <c r="MI670" s="77"/>
      <c r="MJ670" s="77"/>
      <c r="MK670" s="77"/>
      <c r="ML670" s="77"/>
      <c r="MM670" s="77"/>
      <c r="MN670" s="77"/>
      <c r="MO670" s="77"/>
      <c r="MP670" s="77"/>
      <c r="MQ670" s="77"/>
      <c r="MR670" s="77"/>
      <c r="MS670" s="77"/>
      <c r="MT670" s="77"/>
      <c r="MU670" s="77"/>
      <c r="MV670" s="77"/>
      <c r="MW670" s="77"/>
      <c r="MX670" s="77"/>
      <c r="MY670" s="77"/>
      <c r="MZ670" s="77"/>
      <c r="NA670" s="77"/>
      <c r="NB670" s="77"/>
      <c r="NC670" s="77"/>
      <c r="ND670" s="77"/>
      <c r="NE670" s="77"/>
      <c r="NF670" s="77"/>
      <c r="NG670" s="77"/>
      <c r="NH670" s="77"/>
      <c r="NI670" s="77"/>
      <c r="NJ670" s="77"/>
      <c r="NK670" s="77"/>
      <c r="NL670" s="77"/>
      <c r="NM670" s="77"/>
      <c r="NN670" s="77"/>
      <c r="NO670" s="77"/>
      <c r="NP670" s="77"/>
      <c r="NQ670" s="77"/>
      <c r="NR670" s="77"/>
      <c r="NS670" s="77"/>
      <c r="NT670" s="77"/>
      <c r="NU670" s="77"/>
      <c r="NV670" s="77"/>
      <c r="NW670" s="77"/>
      <c r="NX670" s="77"/>
      <c r="NY670" s="77"/>
      <c r="NZ670" s="77"/>
      <c r="OA670" s="77"/>
      <c r="OB670" s="77"/>
      <c r="OC670" s="77"/>
      <c r="OD670" s="77"/>
      <c r="OE670" s="77"/>
      <c r="OF670" s="77"/>
      <c r="OG670" s="77"/>
      <c r="OH670" s="77"/>
      <c r="OI670" s="77"/>
      <c r="OJ670" s="77"/>
      <c r="OK670" s="77"/>
      <c r="OL670" s="77"/>
      <c r="OM670" s="77"/>
      <c r="ON670" s="77"/>
      <c r="OO670" s="77"/>
      <c r="OP670" s="77"/>
      <c r="OQ670" s="77"/>
      <c r="OR670" s="77"/>
      <c r="OS670" s="77"/>
      <c r="OT670" s="77"/>
      <c r="OU670" s="77"/>
      <c r="OV670" s="77"/>
      <c r="OW670" s="77"/>
      <c r="OX670" s="77"/>
      <c r="OY670" s="77"/>
      <c r="OZ670" s="77"/>
      <c r="PA670" s="77"/>
      <c r="PB670" s="77"/>
      <c r="PC670" s="77"/>
      <c r="PD670" s="77"/>
      <c r="PE670" s="77"/>
      <c r="PF670" s="77"/>
      <c r="PG670" s="77"/>
      <c r="PH670" s="77"/>
      <c r="PI670" s="77"/>
      <c r="PJ670" s="77"/>
      <c r="PK670" s="77"/>
      <c r="PL670" s="77"/>
      <c r="PM670" s="77"/>
      <c r="PN670" s="77"/>
      <c r="PO670" s="77"/>
      <c r="PP670" s="77"/>
      <c r="PQ670" s="77"/>
      <c r="PR670" s="77"/>
      <c r="PS670" s="77"/>
      <c r="PT670" s="77"/>
      <c r="PU670" s="77"/>
      <c r="PV670" s="77"/>
      <c r="PW670" s="77"/>
      <c r="PX670" s="77"/>
      <c r="PY670" s="77"/>
      <c r="PZ670" s="77"/>
      <c r="QA670" s="77"/>
      <c r="QB670" s="77"/>
      <c r="QC670" s="77"/>
      <c r="QD670" s="77"/>
      <c r="QE670" s="77"/>
      <c r="QF670" s="77"/>
      <c r="QG670" s="77"/>
      <c r="QH670" s="77"/>
      <c r="QI670" s="77"/>
      <c r="QJ670" s="77"/>
      <c r="QK670" s="77"/>
      <c r="QL670" s="77"/>
      <c r="QM670" s="77"/>
      <c r="QN670" s="77"/>
      <c r="QO670" s="77"/>
      <c r="QP670" s="77"/>
      <c r="QQ670" s="77"/>
      <c r="QR670" s="77"/>
      <c r="QS670" s="77"/>
      <c r="QT670" s="77"/>
      <c r="QU670" s="77"/>
      <c r="QV670" s="77"/>
      <c r="QW670" s="77"/>
      <c r="QX670" s="77"/>
      <c r="QY670" s="77"/>
      <c r="QZ670" s="77"/>
      <c r="RA670" s="77"/>
      <c r="RB670" s="77"/>
      <c r="RC670" s="77"/>
      <c r="RD670" s="77"/>
      <c r="RE670" s="77"/>
      <c r="RF670" s="77"/>
      <c r="RG670" s="77"/>
      <c r="RH670" s="77"/>
      <c r="RI670" s="77"/>
      <c r="RJ670" s="77"/>
      <c r="RK670" s="77"/>
      <c r="RL670" s="77"/>
      <c r="RM670" s="77"/>
      <c r="RN670" s="77"/>
      <c r="RO670" s="77"/>
      <c r="RP670" s="77"/>
      <c r="RQ670" s="77"/>
      <c r="RR670" s="77"/>
      <c r="RS670" s="77"/>
      <c r="RT670" s="77"/>
      <c r="RU670" s="77"/>
      <c r="RV670" s="77"/>
      <c r="RW670" s="77"/>
      <c r="RX670" s="77"/>
      <c r="RY670" s="77"/>
      <c r="RZ670" s="77"/>
      <c r="SA670" s="77"/>
      <c r="SB670" s="77"/>
      <c r="SC670" s="77"/>
      <c r="SD670" s="77"/>
      <c r="SE670" s="77"/>
      <c r="SF670" s="77"/>
      <c r="SG670" s="77"/>
      <c r="SH670" s="77"/>
      <c r="SI670" s="77"/>
      <c r="SJ670" s="77"/>
      <c r="SK670" s="77"/>
      <c r="SL670" s="77"/>
      <c r="SM670" s="77"/>
      <c r="SN670" s="77"/>
      <c r="SO670" s="77"/>
      <c r="SP670" s="77"/>
      <c r="SQ670" s="77"/>
      <c r="SR670" s="77"/>
      <c r="SS670" s="77"/>
      <c r="ST670" s="77"/>
      <c r="SU670" s="77"/>
      <c r="SV670" s="77"/>
      <c r="SW670" s="77"/>
      <c r="SX670" s="77"/>
      <c r="SY670" s="77"/>
      <c r="SZ670" s="77"/>
      <c r="TA670" s="77"/>
      <c r="TB670" s="77"/>
      <c r="TC670" s="77"/>
      <c r="TD670" s="77"/>
      <c r="TE670" s="77"/>
      <c r="TF670" s="77"/>
      <c r="TG670" s="77"/>
      <c r="TH670" s="77"/>
      <c r="TI670" s="77"/>
      <c r="TJ670" s="77"/>
      <c r="TK670" s="77"/>
      <c r="TL670" s="77"/>
      <c r="TM670" s="77"/>
      <c r="TN670" s="77"/>
      <c r="TO670" s="77"/>
      <c r="TP670" s="77"/>
      <c r="TQ670" s="77"/>
      <c r="TR670" s="77"/>
      <c r="TS670" s="77"/>
      <c r="TT670" s="77"/>
      <c r="TU670" s="77"/>
      <c r="TV670" s="77"/>
      <c r="TW670" s="77"/>
      <c r="TX670" s="77"/>
      <c r="TY670" s="77"/>
      <c r="TZ670" s="77"/>
      <c r="UA670" s="77"/>
      <c r="UB670" s="77"/>
      <c r="UC670" s="77"/>
      <c r="UD670" s="77"/>
      <c r="UE670" s="77"/>
      <c r="UF670" s="77"/>
      <c r="UG670" s="77"/>
      <c r="UH670" s="77"/>
      <c r="UI670" s="77"/>
      <c r="UJ670" s="77"/>
      <c r="UK670" s="77"/>
      <c r="UL670" s="77"/>
      <c r="UM670" s="77"/>
      <c r="UN670" s="77"/>
      <c r="UO670" s="77"/>
      <c r="UP670" s="77"/>
      <c r="UQ670" s="77"/>
      <c r="UR670" s="77"/>
      <c r="US670" s="77"/>
      <c r="UT670" s="77"/>
      <c r="UU670" s="77"/>
      <c r="UV670" s="77"/>
      <c r="UW670" s="77"/>
      <c r="UX670" s="77"/>
      <c r="UY670" s="77"/>
      <c r="UZ670" s="77"/>
      <c r="VA670" s="77"/>
      <c r="VB670" s="77"/>
      <c r="VC670" s="77"/>
      <c r="VD670" s="77"/>
      <c r="VE670" s="77"/>
      <c r="VF670" s="77"/>
      <c r="VG670" s="77"/>
      <c r="VH670" s="77"/>
      <c r="VI670" s="77"/>
      <c r="VJ670" s="77"/>
      <c r="VK670" s="77"/>
      <c r="VL670" s="77"/>
      <c r="VM670" s="77"/>
      <c r="VN670" s="77"/>
      <c r="VO670" s="77"/>
      <c r="VP670" s="77"/>
      <c r="VQ670" s="77"/>
      <c r="VR670" s="77"/>
      <c r="VS670" s="77"/>
      <c r="VT670" s="77"/>
      <c r="VU670" s="77"/>
      <c r="VV670" s="77"/>
      <c r="VW670" s="77"/>
      <c r="VX670" s="77"/>
      <c r="VY670" s="77"/>
      <c r="VZ670" s="77"/>
      <c r="WA670" s="77"/>
      <c r="WB670" s="77"/>
      <c r="WC670" s="77"/>
      <c r="WD670" s="77"/>
      <c r="WE670" s="77"/>
      <c r="WF670" s="77"/>
      <c r="WG670" s="77"/>
      <c r="WH670" s="77"/>
      <c r="WI670" s="77"/>
      <c r="WJ670" s="77"/>
      <c r="WK670" s="77"/>
      <c r="WL670" s="77"/>
      <c r="WM670" s="77"/>
      <c r="WN670" s="77"/>
      <c r="WO670" s="77"/>
      <c r="WP670" s="77"/>
      <c r="WQ670" s="77"/>
      <c r="WR670" s="77"/>
      <c r="WS670" s="77"/>
      <c r="WT670" s="77"/>
      <c r="WU670" s="77"/>
      <c r="WV670" s="77"/>
      <c r="WW670" s="77"/>
      <c r="WX670" s="77"/>
      <c r="WY670" s="77"/>
      <c r="WZ670" s="77"/>
      <c r="XA670" s="77"/>
      <c r="XB670" s="77"/>
      <c r="XC670" s="77"/>
      <c r="XD670" s="77"/>
      <c r="XE670" s="77"/>
      <c r="XF670" s="77"/>
      <c r="XG670" s="77"/>
      <c r="XH670" s="77"/>
      <c r="XI670" s="77"/>
      <c r="XJ670" s="77"/>
      <c r="XK670" s="77"/>
      <c r="XL670" s="77"/>
      <c r="XM670" s="77"/>
      <c r="XN670" s="77"/>
      <c r="XO670" s="77"/>
      <c r="XP670" s="77"/>
      <c r="XQ670" s="77"/>
      <c r="XR670" s="77"/>
      <c r="XS670" s="77"/>
      <c r="XT670" s="77"/>
      <c r="XU670" s="77"/>
      <c r="XV670" s="77"/>
      <c r="XW670" s="77"/>
      <c r="XX670" s="77"/>
      <c r="XY670" s="77"/>
      <c r="XZ670" s="77"/>
      <c r="YA670" s="77"/>
      <c r="YB670" s="77"/>
      <c r="YC670" s="77"/>
      <c r="YD670" s="77"/>
      <c r="YE670" s="77"/>
      <c r="YF670" s="77"/>
      <c r="YG670" s="77"/>
      <c r="YH670" s="77"/>
      <c r="YI670" s="77"/>
      <c r="YJ670" s="77"/>
      <c r="YK670" s="77"/>
      <c r="YL670" s="77"/>
      <c r="YM670" s="77"/>
      <c r="YN670" s="77"/>
      <c r="YO670" s="77"/>
      <c r="YP670" s="77"/>
      <c r="YQ670" s="77"/>
      <c r="YR670" s="77"/>
      <c r="YS670" s="77"/>
      <c r="YT670" s="77"/>
      <c r="YU670" s="77"/>
      <c r="YV670" s="77"/>
      <c r="YW670" s="77"/>
      <c r="YX670" s="77"/>
      <c r="YY670" s="77"/>
      <c r="YZ670" s="77"/>
      <c r="ZA670" s="77"/>
      <c r="ZB670" s="77"/>
      <c r="ZC670" s="77"/>
      <c r="ZD670" s="77"/>
      <c r="ZE670" s="77"/>
      <c r="ZF670" s="77"/>
      <c r="ZG670" s="77"/>
      <c r="ZH670" s="77"/>
      <c r="ZI670" s="77"/>
      <c r="ZJ670" s="77"/>
      <c r="ZK670" s="77"/>
      <c r="ZL670" s="77"/>
      <c r="ZM670" s="77"/>
      <c r="ZN670" s="77"/>
      <c r="ZO670" s="77"/>
      <c r="ZP670" s="77"/>
      <c r="ZQ670" s="77"/>
      <c r="ZR670" s="77"/>
      <c r="ZS670" s="77"/>
      <c r="ZT670" s="77"/>
      <c r="ZU670" s="77"/>
      <c r="ZV670" s="77"/>
      <c r="ZW670" s="77"/>
      <c r="ZX670" s="77"/>
      <c r="ZY670" s="77"/>
      <c r="ZZ670" s="77"/>
      <c r="AAA670" s="77"/>
      <c r="AAB670" s="77"/>
      <c r="AAC670" s="77"/>
      <c r="AAD670" s="77"/>
      <c r="AAE670" s="77"/>
      <c r="AAF670" s="77"/>
      <c r="AAG670" s="77"/>
      <c r="AAH670" s="77"/>
      <c r="AAI670" s="77"/>
      <c r="AAJ670" s="77"/>
      <c r="AAK670" s="77"/>
      <c r="AAL670" s="77"/>
      <c r="AAM670" s="77"/>
      <c r="AAN670" s="77"/>
      <c r="AAO670" s="77"/>
      <c r="AAP670" s="77"/>
      <c r="AAQ670" s="77"/>
      <c r="AAR670" s="77"/>
      <c r="AAS670" s="77"/>
      <c r="AAT670" s="77"/>
      <c r="AAU670" s="77"/>
      <c r="AAV670" s="77"/>
      <c r="AAW670" s="77"/>
      <c r="AAX670" s="77"/>
      <c r="AAY670" s="77"/>
      <c r="AAZ670" s="77"/>
      <c r="ABA670" s="77"/>
      <c r="ABB670" s="77"/>
      <c r="ABC670" s="77"/>
      <c r="ABD670" s="77"/>
      <c r="ABE670" s="77"/>
      <c r="ABF670" s="77"/>
      <c r="ABG670" s="77"/>
      <c r="ABH670" s="77"/>
      <c r="ABI670" s="77"/>
      <c r="ABJ670" s="77"/>
      <c r="ABK670" s="77"/>
      <c r="ABL670" s="77"/>
      <c r="ABM670" s="77"/>
      <c r="ABN670" s="77"/>
      <c r="ABO670" s="77"/>
      <c r="ABP670" s="77"/>
      <c r="ABQ670" s="77"/>
      <c r="ABR670" s="77"/>
      <c r="ABS670" s="77"/>
      <c r="ABT670" s="77"/>
      <c r="ABU670" s="77"/>
      <c r="ABV670" s="77"/>
      <c r="ABW670" s="77"/>
      <c r="ABX670" s="77"/>
      <c r="ABY670" s="77"/>
      <c r="ABZ670" s="77"/>
      <c r="ACA670" s="77"/>
      <c r="ACB670" s="77"/>
      <c r="ACC670" s="77"/>
      <c r="ACD670" s="77"/>
      <c r="ACE670" s="77"/>
      <c r="ACF670" s="77"/>
      <c r="ACG670" s="77"/>
      <c r="ACH670" s="77"/>
      <c r="ACI670" s="77"/>
      <c r="ACJ670" s="77"/>
      <c r="ACK670" s="77"/>
      <c r="ACL670" s="77"/>
      <c r="ACM670" s="77"/>
      <c r="ACN670" s="77"/>
      <c r="ACO670" s="77"/>
      <c r="ACP670" s="77"/>
      <c r="ACQ670" s="77"/>
      <c r="ACR670" s="77"/>
      <c r="ACS670" s="77"/>
      <c r="ACT670" s="77"/>
      <c r="ACU670" s="77"/>
      <c r="ACV670" s="77"/>
      <c r="ACW670" s="77"/>
      <c r="ACX670" s="77"/>
      <c r="ACY670" s="77"/>
      <c r="ACZ670" s="77"/>
      <c r="ADA670" s="77"/>
      <c r="ADB670" s="77"/>
      <c r="ADC670" s="77"/>
      <c r="ADD670" s="77"/>
      <c r="ADE670" s="77"/>
      <c r="ADF670" s="77"/>
      <c r="ADG670" s="77"/>
      <c r="ADH670" s="77"/>
      <c r="ADI670" s="77"/>
      <c r="ADJ670" s="77"/>
      <c r="ADK670" s="77"/>
      <c r="ADL670" s="77"/>
      <c r="ADM670" s="77"/>
      <c r="ADN670" s="77"/>
      <c r="ADO670" s="77"/>
      <c r="ADP670" s="77"/>
      <c r="ADQ670" s="77"/>
      <c r="ADR670" s="77"/>
      <c r="ADS670" s="77"/>
      <c r="ADT670" s="77"/>
      <c r="ADU670" s="77"/>
      <c r="ADV670" s="77"/>
      <c r="ADW670" s="77"/>
      <c r="ADX670" s="77"/>
      <c r="ADY670" s="77"/>
      <c r="ADZ670" s="77"/>
      <c r="AEA670" s="77"/>
      <c r="AEB670" s="77"/>
      <c r="AEC670" s="77"/>
      <c r="AED670" s="77"/>
      <c r="AEE670" s="77"/>
      <c r="AEF670" s="77"/>
      <c r="AEG670" s="77"/>
      <c r="AEH670" s="77"/>
      <c r="AEI670" s="77"/>
      <c r="AEJ670" s="77"/>
      <c r="AEK670" s="77"/>
      <c r="AEL670" s="77"/>
      <c r="AEM670" s="77"/>
      <c r="AEN670" s="77"/>
      <c r="AEO670" s="77"/>
      <c r="AEP670" s="77"/>
      <c r="AEQ670" s="77"/>
      <c r="AER670" s="77"/>
      <c r="AES670" s="77"/>
      <c r="AET670" s="77"/>
      <c r="AEU670" s="77"/>
      <c r="AEV670" s="77"/>
      <c r="AEW670" s="77"/>
      <c r="AEX670" s="77"/>
      <c r="AEY670" s="77"/>
      <c r="AEZ670" s="77"/>
      <c r="AFA670" s="77"/>
      <c r="AFB670" s="77"/>
      <c r="AFC670" s="77"/>
      <c r="AFD670" s="77"/>
      <c r="AFE670" s="77"/>
      <c r="AFF670" s="77"/>
      <c r="AFG670" s="77"/>
      <c r="AFH670" s="77"/>
      <c r="AFI670" s="77"/>
      <c r="AFJ670" s="77"/>
      <c r="AFK670" s="77"/>
      <c r="AFL670" s="77"/>
      <c r="AFM670" s="77"/>
      <c r="AFN670" s="77"/>
      <c r="AFO670" s="77"/>
      <c r="AFP670" s="77"/>
      <c r="AFQ670" s="77"/>
      <c r="AFR670" s="77"/>
      <c r="AFS670" s="77"/>
      <c r="AFT670" s="77"/>
      <c r="AFU670" s="77"/>
      <c r="AFV670" s="77"/>
      <c r="AFW670" s="77"/>
      <c r="AFX670" s="77"/>
      <c r="AFY670" s="77"/>
      <c r="AFZ670" s="77"/>
      <c r="AGA670" s="77"/>
      <c r="AGB670" s="77"/>
      <c r="AGC670" s="77"/>
      <c r="AGD670" s="77"/>
      <c r="AGE670" s="77"/>
      <c r="AGF670" s="77"/>
      <c r="AGG670" s="77"/>
      <c r="AGH670" s="77"/>
      <c r="AGI670" s="77"/>
      <c r="AGJ670" s="77"/>
      <c r="AGK670" s="77"/>
      <c r="AGL670" s="77"/>
      <c r="AGM670" s="77"/>
      <c r="AGN670" s="77"/>
      <c r="AGO670" s="77"/>
      <c r="AGP670" s="77"/>
      <c r="AGQ670" s="77"/>
      <c r="AGR670" s="77"/>
      <c r="AGS670" s="77"/>
      <c r="AGT670" s="77"/>
      <c r="AGU670" s="77"/>
      <c r="AGV670" s="77"/>
      <c r="AGW670" s="77"/>
      <c r="AGX670" s="77"/>
      <c r="AGY670" s="77"/>
      <c r="AGZ670" s="77"/>
      <c r="AHA670" s="77"/>
      <c r="AHB670" s="77"/>
      <c r="AHC670" s="77"/>
      <c r="AHD670" s="77"/>
      <c r="AHE670" s="77"/>
      <c r="AHF670" s="77"/>
      <c r="AHG670" s="77"/>
      <c r="AHH670" s="77"/>
      <c r="AHI670" s="77"/>
      <c r="AHJ670" s="77"/>
      <c r="AHK670" s="77"/>
      <c r="AHL670" s="77"/>
      <c r="AHM670" s="77"/>
      <c r="AHN670" s="77"/>
      <c r="AHO670" s="77"/>
      <c r="AHP670" s="77"/>
      <c r="AHQ670" s="77"/>
      <c r="AHR670" s="77"/>
      <c r="AHS670" s="77"/>
      <c r="AHT670" s="77"/>
      <c r="AHU670" s="77"/>
      <c r="AHV670" s="77"/>
      <c r="AHW670" s="77"/>
      <c r="AHX670" s="77"/>
      <c r="AHY670" s="77"/>
      <c r="AHZ670" s="77"/>
      <c r="AIA670" s="77"/>
      <c r="AIB670" s="77"/>
      <c r="AIC670" s="77"/>
      <c r="AID670" s="77"/>
      <c r="AIE670" s="77"/>
      <c r="AIF670" s="77"/>
      <c r="AIG670" s="77"/>
      <c r="AIH670" s="77"/>
      <c r="AII670" s="77"/>
      <c r="AIJ670" s="77"/>
      <c r="AIK670" s="77"/>
      <c r="AIL670" s="77"/>
      <c r="AIM670" s="77"/>
      <c r="AIN670" s="77"/>
      <c r="AIO670" s="77"/>
      <c r="AIP670" s="77"/>
      <c r="AIQ670" s="77"/>
      <c r="AIR670" s="77"/>
      <c r="AIS670" s="77"/>
      <c r="AIT670" s="77"/>
      <c r="AIU670" s="77"/>
      <c r="AIV670" s="77"/>
      <c r="AIW670" s="77"/>
      <c r="AIX670" s="77"/>
      <c r="AIY670" s="77"/>
      <c r="AIZ670" s="77"/>
      <c r="AJA670" s="77"/>
      <c r="AJB670" s="77"/>
      <c r="AJC670" s="77"/>
      <c r="AJD670" s="77"/>
      <c r="AJE670" s="77"/>
      <c r="AJF670" s="77"/>
      <c r="AJG670" s="77"/>
      <c r="AJH670" s="77"/>
      <c r="AJI670" s="77"/>
      <c r="AJJ670" s="77"/>
      <c r="AJK670" s="77"/>
      <c r="AJL670" s="77"/>
      <c r="AJM670" s="77"/>
      <c r="AJN670" s="77"/>
      <c r="AJO670" s="77"/>
      <c r="AJP670" s="77"/>
      <c r="AJQ670" s="77"/>
      <c r="AJR670" s="77"/>
      <c r="AJS670" s="77"/>
      <c r="AJT670" s="77"/>
      <c r="AJU670" s="77"/>
      <c r="AJV670" s="77"/>
      <c r="AJW670" s="77"/>
      <c r="AJX670" s="77"/>
      <c r="AJY670" s="77"/>
      <c r="AJZ670" s="77"/>
      <c r="AKA670" s="77"/>
      <c r="AKB670" s="77"/>
      <c r="AKC670" s="77"/>
      <c r="AKD670" s="77"/>
      <c r="AKE670" s="77"/>
      <c r="AKF670" s="77"/>
      <c r="AKG670" s="77"/>
      <c r="AKH670" s="77"/>
      <c r="AKI670" s="77"/>
      <c r="AKJ670" s="77"/>
      <c r="AKK670" s="77"/>
      <c r="AKL670" s="77"/>
      <c r="AKM670" s="77"/>
      <c r="AKN670" s="77"/>
      <c r="AKO670" s="77"/>
      <c r="AKP670" s="77"/>
      <c r="AKQ670" s="77"/>
      <c r="AKR670" s="77"/>
      <c r="AKS670" s="77"/>
      <c r="AKT670" s="77"/>
      <c r="AKU670" s="77"/>
      <c r="AKV670" s="77"/>
      <c r="AKW670" s="77"/>
      <c r="AKX670" s="77"/>
      <c r="AKY670" s="77"/>
      <c r="AKZ670" s="77"/>
      <c r="ALA670" s="77"/>
      <c r="ALB670" s="77"/>
      <c r="ALC670" s="77"/>
      <c r="ALD670" s="77"/>
      <c r="ALE670" s="77"/>
      <c r="ALF670" s="77"/>
      <c r="ALG670" s="77"/>
      <c r="ALH670" s="77"/>
      <c r="ALI670" s="77"/>
      <c r="ALJ670" s="77"/>
      <c r="ALK670" s="77"/>
      <c r="ALL670" s="77"/>
      <c r="ALM670" s="77"/>
      <c r="ALN670" s="77"/>
      <c r="ALO670" s="77"/>
      <c r="ALP670" s="77"/>
      <c r="ALQ670" s="77"/>
      <c r="ALR670" s="77"/>
      <c r="ALS670" s="77"/>
      <c r="ALT670" s="77"/>
      <c r="ALU670" s="77"/>
      <c r="ALV670" s="77"/>
      <c r="ALW670" s="77"/>
      <c r="ALX670" s="77"/>
      <c r="ALY670" s="77"/>
      <c r="ALZ670" s="77"/>
      <c r="AMA670" s="77"/>
      <c r="AMB670" s="77"/>
      <c r="AMC670" s="77"/>
      <c r="AMD670" s="77"/>
      <c r="AME670" s="77"/>
      <c r="AMF670" s="77"/>
      <c r="AMG670" s="77"/>
      <c r="AMH670" s="77"/>
      <c r="AMI670" s="77"/>
      <c r="AMJ670" s="77"/>
    </row>
    <row r="671" customFormat="false" ht="12.85" hidden="false" customHeight="false" outlineLevel="0" collapsed="false">
      <c r="A671" s="77"/>
      <c r="B671" s="77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  <c r="W671" s="77"/>
      <c r="X671" s="77"/>
      <c r="Y671" s="77"/>
      <c r="Z671" s="77"/>
      <c r="AA671" s="77"/>
      <c r="AB671" s="77"/>
      <c r="AC671" s="77"/>
      <c r="AD671" s="77"/>
      <c r="AE671" s="77"/>
      <c r="AF671" s="77"/>
      <c r="AG671" s="77"/>
      <c r="AH671" s="77"/>
      <c r="AI671" s="77"/>
      <c r="AJ671" s="77"/>
      <c r="AK671" s="77"/>
      <c r="AL671" s="77"/>
      <c r="AM671" s="77"/>
      <c r="AN671" s="77"/>
      <c r="AO671" s="77"/>
      <c r="AP671" s="77"/>
      <c r="AQ671" s="77"/>
      <c r="AR671" s="77"/>
      <c r="AS671" s="77"/>
      <c r="AT671" s="77"/>
      <c r="AU671" s="77"/>
      <c r="AV671" s="77"/>
      <c r="AW671" s="77"/>
      <c r="AX671" s="77"/>
      <c r="AY671" s="77"/>
      <c r="AZ671" s="77"/>
      <c r="BA671" s="77"/>
      <c r="BB671" s="77"/>
      <c r="BC671" s="77"/>
      <c r="BD671" s="77"/>
      <c r="BE671" s="77"/>
      <c r="BF671" s="77"/>
      <c r="BG671" s="77"/>
      <c r="BH671" s="77"/>
      <c r="BI671" s="77"/>
      <c r="BJ671" s="77"/>
      <c r="BK671" s="77"/>
      <c r="BL671" s="77"/>
      <c r="BM671" s="77"/>
      <c r="BN671" s="77"/>
      <c r="BO671" s="77"/>
      <c r="BP671" s="77"/>
      <c r="BQ671" s="77"/>
      <c r="BR671" s="77"/>
      <c r="BS671" s="77"/>
      <c r="BT671" s="77"/>
      <c r="BU671" s="77"/>
      <c r="BV671" s="77"/>
      <c r="BW671" s="77"/>
      <c r="BX671" s="77"/>
      <c r="BY671" s="77"/>
      <c r="BZ671" s="77"/>
      <c r="CA671" s="77"/>
      <c r="CB671" s="77"/>
      <c r="CC671" s="77"/>
      <c r="CD671" s="77"/>
      <c r="CE671" s="77"/>
      <c r="CF671" s="77"/>
      <c r="CG671" s="77"/>
      <c r="CH671" s="77"/>
      <c r="CI671" s="77"/>
      <c r="CJ671" s="77"/>
      <c r="CK671" s="77"/>
      <c r="CL671" s="77"/>
      <c r="CM671" s="77"/>
      <c r="CN671" s="77"/>
      <c r="CO671" s="77"/>
      <c r="CP671" s="77"/>
      <c r="CQ671" s="77"/>
      <c r="CR671" s="77"/>
      <c r="CS671" s="77"/>
      <c r="CT671" s="77"/>
      <c r="CU671" s="77"/>
      <c r="CV671" s="77"/>
      <c r="CW671" s="77"/>
      <c r="CX671" s="77"/>
      <c r="CY671" s="77"/>
      <c r="CZ671" s="77"/>
      <c r="DA671" s="77"/>
      <c r="DB671" s="77"/>
      <c r="DC671" s="77"/>
      <c r="DD671" s="77"/>
      <c r="DE671" s="77"/>
      <c r="DF671" s="77"/>
      <c r="DG671" s="77"/>
      <c r="DH671" s="77"/>
      <c r="DI671" s="77"/>
      <c r="DJ671" s="77"/>
      <c r="DK671" s="77"/>
      <c r="DL671" s="77"/>
      <c r="DM671" s="77"/>
      <c r="DN671" s="77"/>
      <c r="DO671" s="77"/>
      <c r="DP671" s="77"/>
      <c r="DQ671" s="77"/>
      <c r="DR671" s="77"/>
      <c r="DS671" s="77"/>
      <c r="DT671" s="77"/>
      <c r="DU671" s="77"/>
      <c r="DV671" s="77"/>
      <c r="DW671" s="77"/>
      <c r="DX671" s="77"/>
      <c r="DY671" s="77"/>
      <c r="DZ671" s="77"/>
      <c r="EA671" s="77"/>
      <c r="EB671" s="77"/>
      <c r="EC671" s="77"/>
      <c r="ED671" s="77"/>
      <c r="EE671" s="77"/>
      <c r="EF671" s="77"/>
      <c r="EG671" s="77"/>
      <c r="EH671" s="77"/>
      <c r="EI671" s="77"/>
      <c r="EJ671" s="77"/>
      <c r="EK671" s="77"/>
      <c r="EL671" s="77"/>
      <c r="EM671" s="77"/>
      <c r="EN671" s="77"/>
      <c r="EO671" s="77"/>
      <c r="EP671" s="77"/>
      <c r="EQ671" s="77"/>
      <c r="ER671" s="77"/>
      <c r="ES671" s="77"/>
      <c r="ET671" s="77"/>
      <c r="EU671" s="77"/>
      <c r="EV671" s="77"/>
      <c r="EW671" s="77"/>
      <c r="EX671" s="77"/>
      <c r="EY671" s="77"/>
      <c r="EZ671" s="77"/>
      <c r="FA671" s="77"/>
      <c r="FB671" s="77"/>
      <c r="FC671" s="77"/>
      <c r="FD671" s="77"/>
      <c r="FE671" s="77"/>
      <c r="FF671" s="77"/>
      <c r="FG671" s="77"/>
      <c r="FH671" s="77"/>
      <c r="FI671" s="77"/>
      <c r="FJ671" s="77"/>
      <c r="FK671" s="77"/>
      <c r="FL671" s="77"/>
      <c r="FM671" s="77"/>
      <c r="FN671" s="77"/>
      <c r="FO671" s="77"/>
      <c r="FP671" s="77"/>
      <c r="FQ671" s="77"/>
      <c r="FR671" s="77"/>
      <c r="FS671" s="77"/>
      <c r="FT671" s="77"/>
      <c r="FU671" s="77"/>
      <c r="FV671" s="77"/>
      <c r="FW671" s="77"/>
      <c r="FX671" s="77"/>
      <c r="FY671" s="77"/>
      <c r="FZ671" s="77"/>
      <c r="GA671" s="77"/>
      <c r="GB671" s="77"/>
      <c r="GC671" s="77"/>
      <c r="GD671" s="77"/>
      <c r="GE671" s="77"/>
      <c r="GF671" s="77"/>
      <c r="GG671" s="77"/>
      <c r="GH671" s="77"/>
      <c r="GI671" s="77"/>
      <c r="GJ671" s="77"/>
      <c r="GK671" s="77"/>
      <c r="GL671" s="77"/>
      <c r="GM671" s="77"/>
      <c r="GN671" s="77"/>
      <c r="GO671" s="77"/>
      <c r="GP671" s="77"/>
      <c r="GQ671" s="77"/>
      <c r="GR671" s="77"/>
      <c r="GS671" s="77"/>
      <c r="GT671" s="77"/>
      <c r="GU671" s="77"/>
      <c r="GV671" s="77"/>
      <c r="GW671" s="77"/>
      <c r="GX671" s="77"/>
      <c r="GY671" s="77"/>
      <c r="GZ671" s="77"/>
      <c r="HA671" s="77"/>
      <c r="HB671" s="77"/>
      <c r="HC671" s="77"/>
      <c r="HD671" s="77"/>
      <c r="HE671" s="77"/>
      <c r="HF671" s="77"/>
      <c r="HG671" s="77"/>
      <c r="HH671" s="77"/>
      <c r="HI671" s="77"/>
      <c r="HJ671" s="77"/>
      <c r="HK671" s="77"/>
      <c r="HL671" s="77"/>
      <c r="HM671" s="77"/>
      <c r="HN671" s="77"/>
      <c r="HO671" s="77"/>
      <c r="HP671" s="77"/>
      <c r="HQ671" s="77"/>
      <c r="HR671" s="77"/>
      <c r="HS671" s="77"/>
      <c r="HT671" s="77"/>
      <c r="HU671" s="77"/>
      <c r="HV671" s="77"/>
      <c r="HW671" s="77"/>
      <c r="HX671" s="77"/>
      <c r="HY671" s="77"/>
      <c r="HZ671" s="77"/>
      <c r="IA671" s="77"/>
      <c r="IB671" s="77"/>
      <c r="IC671" s="77"/>
      <c r="ID671" s="77"/>
      <c r="IE671" s="77"/>
      <c r="IF671" s="77"/>
      <c r="IG671" s="77"/>
      <c r="IH671" s="77"/>
      <c r="II671" s="77"/>
      <c r="IJ671" s="77"/>
      <c r="IK671" s="77"/>
      <c r="IL671" s="77"/>
      <c r="IM671" s="77"/>
      <c r="IN671" s="77"/>
      <c r="IO671" s="77"/>
      <c r="IP671" s="77"/>
      <c r="IQ671" s="77"/>
      <c r="IR671" s="77"/>
      <c r="IS671" s="77"/>
      <c r="IT671" s="77"/>
      <c r="IU671" s="77"/>
      <c r="IV671" s="77"/>
      <c r="IW671" s="77"/>
      <c r="IX671" s="77"/>
      <c r="IY671" s="77"/>
      <c r="IZ671" s="77"/>
      <c r="JA671" s="77"/>
      <c r="JB671" s="77"/>
      <c r="JC671" s="77"/>
      <c r="JD671" s="77"/>
      <c r="JE671" s="77"/>
      <c r="JF671" s="77"/>
      <c r="JG671" s="77"/>
      <c r="JH671" s="77"/>
      <c r="JI671" s="77"/>
      <c r="JJ671" s="77"/>
      <c r="JK671" s="77"/>
      <c r="JL671" s="77"/>
      <c r="JM671" s="77"/>
      <c r="JN671" s="77"/>
      <c r="JO671" s="77"/>
      <c r="JP671" s="77"/>
      <c r="JQ671" s="77"/>
      <c r="JR671" s="77"/>
      <c r="JS671" s="77"/>
      <c r="JT671" s="77"/>
      <c r="JU671" s="77"/>
      <c r="JV671" s="77"/>
      <c r="JW671" s="77"/>
      <c r="JX671" s="77"/>
      <c r="JY671" s="77"/>
      <c r="JZ671" s="77"/>
      <c r="KA671" s="77"/>
      <c r="KB671" s="77"/>
      <c r="KC671" s="77"/>
      <c r="KD671" s="77"/>
      <c r="KE671" s="77"/>
      <c r="KF671" s="77"/>
      <c r="KG671" s="77"/>
      <c r="KH671" s="77"/>
      <c r="KI671" s="77"/>
      <c r="KJ671" s="77"/>
      <c r="KK671" s="77"/>
      <c r="KL671" s="77"/>
      <c r="KM671" s="77"/>
      <c r="KN671" s="77"/>
      <c r="KO671" s="77"/>
      <c r="KP671" s="77"/>
      <c r="KQ671" s="77"/>
      <c r="KR671" s="77"/>
      <c r="KS671" s="77"/>
      <c r="KT671" s="77"/>
      <c r="KU671" s="77"/>
      <c r="KV671" s="77"/>
      <c r="KW671" s="77"/>
      <c r="KX671" s="77"/>
      <c r="KY671" s="77"/>
      <c r="KZ671" s="77"/>
      <c r="LA671" s="77"/>
      <c r="LB671" s="77"/>
      <c r="LC671" s="77"/>
      <c r="LD671" s="77"/>
      <c r="LE671" s="77"/>
      <c r="LF671" s="77"/>
      <c r="LG671" s="77"/>
      <c r="LH671" s="77"/>
      <c r="LI671" s="77"/>
      <c r="LJ671" s="77"/>
      <c r="LK671" s="77"/>
      <c r="LL671" s="77"/>
      <c r="LM671" s="77"/>
      <c r="LN671" s="77"/>
      <c r="LO671" s="77"/>
      <c r="LP671" s="77"/>
      <c r="LQ671" s="77"/>
      <c r="LR671" s="77"/>
      <c r="LS671" s="77"/>
      <c r="LT671" s="77"/>
      <c r="LU671" s="77"/>
      <c r="LV671" s="77"/>
      <c r="LW671" s="77"/>
      <c r="LX671" s="77"/>
      <c r="LY671" s="77"/>
      <c r="LZ671" s="77"/>
      <c r="MA671" s="77"/>
      <c r="MB671" s="77"/>
      <c r="MC671" s="77"/>
      <c r="MD671" s="77"/>
      <c r="ME671" s="77"/>
      <c r="MF671" s="77"/>
      <c r="MG671" s="77"/>
      <c r="MH671" s="77"/>
      <c r="MI671" s="77"/>
      <c r="MJ671" s="77"/>
      <c r="MK671" s="77"/>
      <c r="ML671" s="77"/>
      <c r="MM671" s="77"/>
      <c r="MN671" s="77"/>
      <c r="MO671" s="77"/>
      <c r="MP671" s="77"/>
      <c r="MQ671" s="77"/>
      <c r="MR671" s="77"/>
      <c r="MS671" s="77"/>
      <c r="MT671" s="77"/>
      <c r="MU671" s="77"/>
      <c r="MV671" s="77"/>
      <c r="MW671" s="77"/>
      <c r="MX671" s="77"/>
      <c r="MY671" s="77"/>
      <c r="MZ671" s="77"/>
      <c r="NA671" s="77"/>
      <c r="NB671" s="77"/>
      <c r="NC671" s="77"/>
      <c r="ND671" s="77"/>
      <c r="NE671" s="77"/>
      <c r="NF671" s="77"/>
      <c r="NG671" s="77"/>
      <c r="NH671" s="77"/>
      <c r="NI671" s="77"/>
      <c r="NJ671" s="77"/>
      <c r="NK671" s="77"/>
      <c r="NL671" s="77"/>
      <c r="NM671" s="77"/>
      <c r="NN671" s="77"/>
      <c r="NO671" s="77"/>
      <c r="NP671" s="77"/>
      <c r="NQ671" s="77"/>
      <c r="NR671" s="77"/>
      <c r="NS671" s="77"/>
      <c r="NT671" s="77"/>
      <c r="NU671" s="77"/>
      <c r="NV671" s="77"/>
      <c r="NW671" s="77"/>
      <c r="NX671" s="77"/>
      <c r="NY671" s="77"/>
      <c r="NZ671" s="77"/>
      <c r="OA671" s="77"/>
      <c r="OB671" s="77"/>
      <c r="OC671" s="77"/>
      <c r="OD671" s="77"/>
      <c r="OE671" s="77"/>
      <c r="OF671" s="77"/>
      <c r="OG671" s="77"/>
      <c r="OH671" s="77"/>
      <c r="OI671" s="77"/>
      <c r="OJ671" s="77"/>
      <c r="OK671" s="77"/>
      <c r="OL671" s="77"/>
      <c r="OM671" s="77"/>
      <c r="ON671" s="77"/>
      <c r="OO671" s="77"/>
      <c r="OP671" s="77"/>
      <c r="OQ671" s="77"/>
      <c r="OR671" s="77"/>
      <c r="OS671" s="77"/>
      <c r="OT671" s="77"/>
      <c r="OU671" s="77"/>
      <c r="OV671" s="77"/>
      <c r="OW671" s="77"/>
      <c r="OX671" s="77"/>
      <c r="OY671" s="77"/>
      <c r="OZ671" s="77"/>
      <c r="PA671" s="77"/>
      <c r="PB671" s="77"/>
      <c r="PC671" s="77"/>
      <c r="PD671" s="77"/>
      <c r="PE671" s="77"/>
      <c r="PF671" s="77"/>
      <c r="PG671" s="77"/>
      <c r="PH671" s="77"/>
      <c r="PI671" s="77"/>
      <c r="PJ671" s="77"/>
      <c r="PK671" s="77"/>
      <c r="PL671" s="77"/>
      <c r="PM671" s="77"/>
      <c r="PN671" s="77"/>
      <c r="PO671" s="77"/>
      <c r="PP671" s="77"/>
      <c r="PQ671" s="77"/>
      <c r="PR671" s="77"/>
      <c r="PS671" s="77"/>
      <c r="PT671" s="77"/>
      <c r="PU671" s="77"/>
      <c r="PV671" s="77"/>
      <c r="PW671" s="77"/>
      <c r="PX671" s="77"/>
      <c r="PY671" s="77"/>
      <c r="PZ671" s="77"/>
      <c r="QA671" s="77"/>
      <c r="QB671" s="77"/>
      <c r="QC671" s="77"/>
      <c r="QD671" s="77"/>
      <c r="QE671" s="77"/>
      <c r="QF671" s="77"/>
      <c r="QG671" s="77"/>
      <c r="QH671" s="77"/>
      <c r="QI671" s="77"/>
      <c r="QJ671" s="77"/>
      <c r="QK671" s="77"/>
      <c r="QL671" s="77"/>
      <c r="QM671" s="77"/>
      <c r="QN671" s="77"/>
      <c r="QO671" s="77"/>
      <c r="QP671" s="77"/>
      <c r="QQ671" s="77"/>
      <c r="QR671" s="77"/>
      <c r="QS671" s="77"/>
      <c r="QT671" s="77"/>
      <c r="QU671" s="77"/>
      <c r="QV671" s="77"/>
      <c r="QW671" s="77"/>
      <c r="QX671" s="77"/>
      <c r="QY671" s="77"/>
      <c r="QZ671" s="77"/>
      <c r="RA671" s="77"/>
      <c r="RB671" s="77"/>
      <c r="RC671" s="77"/>
      <c r="RD671" s="77"/>
      <c r="RE671" s="77"/>
      <c r="RF671" s="77"/>
      <c r="RG671" s="77"/>
      <c r="RH671" s="77"/>
      <c r="RI671" s="77"/>
      <c r="RJ671" s="77"/>
      <c r="RK671" s="77"/>
      <c r="RL671" s="77"/>
      <c r="RM671" s="77"/>
      <c r="RN671" s="77"/>
      <c r="RO671" s="77"/>
      <c r="RP671" s="77"/>
      <c r="RQ671" s="77"/>
      <c r="RR671" s="77"/>
      <c r="RS671" s="77"/>
      <c r="RT671" s="77"/>
      <c r="RU671" s="77"/>
      <c r="RV671" s="77"/>
      <c r="RW671" s="77"/>
      <c r="RX671" s="77"/>
      <c r="RY671" s="77"/>
      <c r="RZ671" s="77"/>
      <c r="SA671" s="77"/>
      <c r="SB671" s="77"/>
      <c r="SC671" s="77"/>
      <c r="SD671" s="77"/>
      <c r="SE671" s="77"/>
      <c r="SF671" s="77"/>
      <c r="SG671" s="77"/>
      <c r="SH671" s="77"/>
      <c r="SI671" s="77"/>
      <c r="SJ671" s="77"/>
      <c r="SK671" s="77"/>
      <c r="SL671" s="77"/>
      <c r="SM671" s="77"/>
      <c r="SN671" s="77"/>
      <c r="SO671" s="77"/>
      <c r="SP671" s="77"/>
      <c r="SQ671" s="77"/>
      <c r="SR671" s="77"/>
      <c r="SS671" s="77"/>
      <c r="ST671" s="77"/>
      <c r="SU671" s="77"/>
      <c r="SV671" s="77"/>
      <c r="SW671" s="77"/>
      <c r="SX671" s="77"/>
      <c r="SY671" s="77"/>
      <c r="SZ671" s="77"/>
      <c r="TA671" s="77"/>
      <c r="TB671" s="77"/>
      <c r="TC671" s="77"/>
      <c r="TD671" s="77"/>
      <c r="TE671" s="77"/>
      <c r="TF671" s="77"/>
      <c r="TG671" s="77"/>
      <c r="TH671" s="77"/>
      <c r="TI671" s="77"/>
      <c r="TJ671" s="77"/>
      <c r="TK671" s="77"/>
      <c r="TL671" s="77"/>
      <c r="TM671" s="77"/>
      <c r="TN671" s="77"/>
      <c r="TO671" s="77"/>
      <c r="TP671" s="77"/>
      <c r="TQ671" s="77"/>
      <c r="TR671" s="77"/>
      <c r="TS671" s="77"/>
      <c r="TT671" s="77"/>
      <c r="TU671" s="77"/>
      <c r="TV671" s="77"/>
      <c r="TW671" s="77"/>
      <c r="TX671" s="77"/>
      <c r="TY671" s="77"/>
      <c r="TZ671" s="77"/>
      <c r="UA671" s="77"/>
      <c r="UB671" s="77"/>
      <c r="UC671" s="77"/>
      <c r="UD671" s="77"/>
      <c r="UE671" s="77"/>
      <c r="UF671" s="77"/>
      <c r="UG671" s="77"/>
      <c r="UH671" s="77"/>
      <c r="UI671" s="77"/>
      <c r="UJ671" s="77"/>
      <c r="UK671" s="77"/>
      <c r="UL671" s="77"/>
      <c r="UM671" s="77"/>
      <c r="UN671" s="77"/>
      <c r="UO671" s="77"/>
      <c r="UP671" s="77"/>
      <c r="UQ671" s="77"/>
      <c r="UR671" s="77"/>
      <c r="US671" s="77"/>
      <c r="UT671" s="77"/>
      <c r="UU671" s="77"/>
      <c r="UV671" s="77"/>
      <c r="UW671" s="77"/>
      <c r="UX671" s="77"/>
      <c r="UY671" s="77"/>
      <c r="UZ671" s="77"/>
      <c r="VA671" s="77"/>
      <c r="VB671" s="77"/>
      <c r="VC671" s="77"/>
      <c r="VD671" s="77"/>
      <c r="VE671" s="77"/>
      <c r="VF671" s="77"/>
      <c r="VG671" s="77"/>
      <c r="VH671" s="77"/>
      <c r="VI671" s="77"/>
      <c r="VJ671" s="77"/>
      <c r="VK671" s="77"/>
      <c r="VL671" s="77"/>
      <c r="VM671" s="77"/>
      <c r="VN671" s="77"/>
      <c r="VO671" s="77"/>
      <c r="VP671" s="77"/>
      <c r="VQ671" s="77"/>
      <c r="VR671" s="77"/>
      <c r="VS671" s="77"/>
      <c r="VT671" s="77"/>
      <c r="VU671" s="77"/>
      <c r="VV671" s="77"/>
      <c r="VW671" s="77"/>
      <c r="VX671" s="77"/>
      <c r="VY671" s="77"/>
      <c r="VZ671" s="77"/>
      <c r="WA671" s="77"/>
      <c r="WB671" s="77"/>
      <c r="WC671" s="77"/>
      <c r="WD671" s="77"/>
      <c r="WE671" s="77"/>
      <c r="WF671" s="77"/>
      <c r="WG671" s="77"/>
      <c r="WH671" s="77"/>
      <c r="WI671" s="77"/>
      <c r="WJ671" s="77"/>
      <c r="WK671" s="77"/>
      <c r="WL671" s="77"/>
      <c r="WM671" s="77"/>
      <c r="WN671" s="77"/>
      <c r="WO671" s="77"/>
      <c r="WP671" s="77"/>
      <c r="WQ671" s="77"/>
      <c r="WR671" s="77"/>
      <c r="WS671" s="77"/>
      <c r="WT671" s="77"/>
      <c r="WU671" s="77"/>
      <c r="WV671" s="77"/>
      <c r="WW671" s="77"/>
      <c r="WX671" s="77"/>
      <c r="WY671" s="77"/>
      <c r="WZ671" s="77"/>
      <c r="XA671" s="77"/>
      <c r="XB671" s="77"/>
      <c r="XC671" s="77"/>
      <c r="XD671" s="77"/>
      <c r="XE671" s="77"/>
      <c r="XF671" s="77"/>
      <c r="XG671" s="77"/>
      <c r="XH671" s="77"/>
      <c r="XI671" s="77"/>
      <c r="XJ671" s="77"/>
      <c r="XK671" s="77"/>
      <c r="XL671" s="77"/>
      <c r="XM671" s="77"/>
      <c r="XN671" s="77"/>
      <c r="XO671" s="77"/>
      <c r="XP671" s="77"/>
      <c r="XQ671" s="77"/>
      <c r="XR671" s="77"/>
      <c r="XS671" s="77"/>
      <c r="XT671" s="77"/>
      <c r="XU671" s="77"/>
      <c r="XV671" s="77"/>
      <c r="XW671" s="77"/>
      <c r="XX671" s="77"/>
      <c r="XY671" s="77"/>
      <c r="XZ671" s="77"/>
      <c r="YA671" s="77"/>
      <c r="YB671" s="77"/>
      <c r="YC671" s="77"/>
      <c r="YD671" s="77"/>
      <c r="YE671" s="77"/>
      <c r="YF671" s="77"/>
      <c r="YG671" s="77"/>
      <c r="YH671" s="77"/>
      <c r="YI671" s="77"/>
      <c r="YJ671" s="77"/>
      <c r="YK671" s="77"/>
      <c r="YL671" s="77"/>
      <c r="YM671" s="77"/>
      <c r="YN671" s="77"/>
      <c r="YO671" s="77"/>
      <c r="YP671" s="77"/>
      <c r="YQ671" s="77"/>
      <c r="YR671" s="77"/>
      <c r="YS671" s="77"/>
      <c r="YT671" s="77"/>
      <c r="YU671" s="77"/>
      <c r="YV671" s="77"/>
      <c r="YW671" s="77"/>
      <c r="YX671" s="77"/>
      <c r="YY671" s="77"/>
      <c r="YZ671" s="77"/>
      <c r="ZA671" s="77"/>
      <c r="ZB671" s="77"/>
      <c r="ZC671" s="77"/>
      <c r="ZD671" s="77"/>
      <c r="ZE671" s="77"/>
      <c r="ZF671" s="77"/>
      <c r="ZG671" s="77"/>
      <c r="ZH671" s="77"/>
      <c r="ZI671" s="77"/>
      <c r="ZJ671" s="77"/>
      <c r="ZK671" s="77"/>
      <c r="ZL671" s="77"/>
      <c r="ZM671" s="77"/>
      <c r="ZN671" s="77"/>
      <c r="ZO671" s="77"/>
      <c r="ZP671" s="77"/>
      <c r="ZQ671" s="77"/>
      <c r="ZR671" s="77"/>
      <c r="ZS671" s="77"/>
      <c r="ZT671" s="77"/>
      <c r="ZU671" s="77"/>
      <c r="ZV671" s="77"/>
      <c r="ZW671" s="77"/>
      <c r="ZX671" s="77"/>
      <c r="ZY671" s="77"/>
      <c r="ZZ671" s="77"/>
      <c r="AAA671" s="77"/>
      <c r="AAB671" s="77"/>
      <c r="AAC671" s="77"/>
      <c r="AAD671" s="77"/>
      <c r="AAE671" s="77"/>
      <c r="AAF671" s="77"/>
      <c r="AAG671" s="77"/>
      <c r="AAH671" s="77"/>
      <c r="AAI671" s="77"/>
      <c r="AAJ671" s="77"/>
      <c r="AAK671" s="77"/>
      <c r="AAL671" s="77"/>
      <c r="AAM671" s="77"/>
      <c r="AAN671" s="77"/>
      <c r="AAO671" s="77"/>
      <c r="AAP671" s="77"/>
      <c r="AAQ671" s="77"/>
      <c r="AAR671" s="77"/>
      <c r="AAS671" s="77"/>
      <c r="AAT671" s="77"/>
      <c r="AAU671" s="77"/>
      <c r="AAV671" s="77"/>
      <c r="AAW671" s="77"/>
      <c r="AAX671" s="77"/>
      <c r="AAY671" s="77"/>
      <c r="AAZ671" s="77"/>
      <c r="ABA671" s="77"/>
      <c r="ABB671" s="77"/>
      <c r="ABC671" s="77"/>
      <c r="ABD671" s="77"/>
      <c r="ABE671" s="77"/>
      <c r="ABF671" s="77"/>
      <c r="ABG671" s="77"/>
      <c r="ABH671" s="77"/>
      <c r="ABI671" s="77"/>
      <c r="ABJ671" s="77"/>
      <c r="ABK671" s="77"/>
      <c r="ABL671" s="77"/>
      <c r="ABM671" s="77"/>
      <c r="ABN671" s="77"/>
      <c r="ABO671" s="77"/>
      <c r="ABP671" s="77"/>
      <c r="ABQ671" s="77"/>
      <c r="ABR671" s="77"/>
      <c r="ABS671" s="77"/>
      <c r="ABT671" s="77"/>
      <c r="ABU671" s="77"/>
      <c r="ABV671" s="77"/>
      <c r="ABW671" s="77"/>
      <c r="ABX671" s="77"/>
      <c r="ABY671" s="77"/>
      <c r="ABZ671" s="77"/>
      <c r="ACA671" s="77"/>
      <c r="ACB671" s="77"/>
      <c r="ACC671" s="77"/>
      <c r="ACD671" s="77"/>
      <c r="ACE671" s="77"/>
      <c r="ACF671" s="77"/>
      <c r="ACG671" s="77"/>
      <c r="ACH671" s="77"/>
      <c r="ACI671" s="77"/>
      <c r="ACJ671" s="77"/>
      <c r="ACK671" s="77"/>
      <c r="ACL671" s="77"/>
      <c r="ACM671" s="77"/>
      <c r="ACN671" s="77"/>
      <c r="ACO671" s="77"/>
      <c r="ACP671" s="77"/>
      <c r="ACQ671" s="77"/>
      <c r="ACR671" s="77"/>
      <c r="ACS671" s="77"/>
      <c r="ACT671" s="77"/>
      <c r="ACU671" s="77"/>
      <c r="ACV671" s="77"/>
      <c r="ACW671" s="77"/>
      <c r="ACX671" s="77"/>
      <c r="ACY671" s="77"/>
      <c r="ACZ671" s="77"/>
      <c r="ADA671" s="77"/>
      <c r="ADB671" s="77"/>
      <c r="ADC671" s="77"/>
      <c r="ADD671" s="77"/>
      <c r="ADE671" s="77"/>
      <c r="ADF671" s="77"/>
      <c r="ADG671" s="77"/>
      <c r="ADH671" s="77"/>
      <c r="ADI671" s="77"/>
      <c r="ADJ671" s="77"/>
      <c r="ADK671" s="77"/>
      <c r="ADL671" s="77"/>
      <c r="ADM671" s="77"/>
      <c r="ADN671" s="77"/>
      <c r="ADO671" s="77"/>
      <c r="ADP671" s="77"/>
      <c r="ADQ671" s="77"/>
      <c r="ADR671" s="77"/>
      <c r="ADS671" s="77"/>
      <c r="ADT671" s="77"/>
      <c r="ADU671" s="77"/>
      <c r="ADV671" s="77"/>
      <c r="ADW671" s="77"/>
      <c r="ADX671" s="77"/>
      <c r="ADY671" s="77"/>
      <c r="ADZ671" s="77"/>
      <c r="AEA671" s="77"/>
      <c r="AEB671" s="77"/>
      <c r="AEC671" s="77"/>
      <c r="AED671" s="77"/>
      <c r="AEE671" s="77"/>
      <c r="AEF671" s="77"/>
      <c r="AEG671" s="77"/>
      <c r="AEH671" s="77"/>
      <c r="AEI671" s="77"/>
      <c r="AEJ671" s="77"/>
      <c r="AEK671" s="77"/>
      <c r="AEL671" s="77"/>
      <c r="AEM671" s="77"/>
      <c r="AEN671" s="77"/>
      <c r="AEO671" s="77"/>
      <c r="AEP671" s="77"/>
      <c r="AEQ671" s="77"/>
      <c r="AER671" s="77"/>
      <c r="AES671" s="77"/>
      <c r="AET671" s="77"/>
      <c r="AEU671" s="77"/>
      <c r="AEV671" s="77"/>
      <c r="AEW671" s="77"/>
      <c r="AEX671" s="77"/>
      <c r="AEY671" s="77"/>
      <c r="AEZ671" s="77"/>
      <c r="AFA671" s="77"/>
      <c r="AFB671" s="77"/>
      <c r="AFC671" s="77"/>
      <c r="AFD671" s="77"/>
      <c r="AFE671" s="77"/>
      <c r="AFF671" s="77"/>
      <c r="AFG671" s="77"/>
      <c r="AFH671" s="77"/>
      <c r="AFI671" s="77"/>
      <c r="AFJ671" s="77"/>
      <c r="AFK671" s="77"/>
      <c r="AFL671" s="77"/>
      <c r="AFM671" s="77"/>
      <c r="AFN671" s="77"/>
      <c r="AFO671" s="77"/>
      <c r="AFP671" s="77"/>
      <c r="AFQ671" s="77"/>
      <c r="AFR671" s="77"/>
      <c r="AFS671" s="77"/>
      <c r="AFT671" s="77"/>
      <c r="AFU671" s="77"/>
      <c r="AFV671" s="77"/>
      <c r="AFW671" s="77"/>
      <c r="AFX671" s="77"/>
      <c r="AFY671" s="77"/>
      <c r="AFZ671" s="77"/>
      <c r="AGA671" s="77"/>
      <c r="AGB671" s="77"/>
      <c r="AGC671" s="77"/>
      <c r="AGD671" s="77"/>
      <c r="AGE671" s="77"/>
      <c r="AGF671" s="77"/>
      <c r="AGG671" s="77"/>
      <c r="AGH671" s="77"/>
      <c r="AGI671" s="77"/>
      <c r="AGJ671" s="77"/>
      <c r="AGK671" s="77"/>
      <c r="AGL671" s="77"/>
      <c r="AGM671" s="77"/>
      <c r="AGN671" s="77"/>
      <c r="AGO671" s="77"/>
      <c r="AGP671" s="77"/>
      <c r="AGQ671" s="77"/>
      <c r="AGR671" s="77"/>
      <c r="AGS671" s="77"/>
      <c r="AGT671" s="77"/>
      <c r="AGU671" s="77"/>
      <c r="AGV671" s="77"/>
      <c r="AGW671" s="77"/>
      <c r="AGX671" s="77"/>
      <c r="AGY671" s="77"/>
      <c r="AGZ671" s="77"/>
      <c r="AHA671" s="77"/>
      <c r="AHB671" s="77"/>
      <c r="AHC671" s="77"/>
      <c r="AHD671" s="77"/>
      <c r="AHE671" s="77"/>
      <c r="AHF671" s="77"/>
      <c r="AHG671" s="77"/>
      <c r="AHH671" s="77"/>
      <c r="AHI671" s="77"/>
      <c r="AHJ671" s="77"/>
      <c r="AHK671" s="77"/>
      <c r="AHL671" s="77"/>
      <c r="AHM671" s="77"/>
      <c r="AHN671" s="77"/>
      <c r="AHO671" s="77"/>
      <c r="AHP671" s="77"/>
      <c r="AHQ671" s="77"/>
      <c r="AHR671" s="77"/>
      <c r="AHS671" s="77"/>
      <c r="AHT671" s="77"/>
      <c r="AHU671" s="77"/>
      <c r="AHV671" s="77"/>
      <c r="AHW671" s="77"/>
      <c r="AHX671" s="77"/>
      <c r="AHY671" s="77"/>
      <c r="AHZ671" s="77"/>
      <c r="AIA671" s="77"/>
      <c r="AIB671" s="77"/>
      <c r="AIC671" s="77"/>
      <c r="AID671" s="77"/>
      <c r="AIE671" s="77"/>
      <c r="AIF671" s="77"/>
      <c r="AIG671" s="77"/>
      <c r="AIH671" s="77"/>
      <c r="AII671" s="77"/>
      <c r="AIJ671" s="77"/>
      <c r="AIK671" s="77"/>
      <c r="AIL671" s="77"/>
      <c r="AIM671" s="77"/>
      <c r="AIN671" s="77"/>
      <c r="AIO671" s="77"/>
      <c r="AIP671" s="77"/>
      <c r="AIQ671" s="77"/>
      <c r="AIR671" s="77"/>
      <c r="AIS671" s="77"/>
      <c r="AIT671" s="77"/>
      <c r="AIU671" s="77"/>
      <c r="AIV671" s="77"/>
      <c r="AIW671" s="77"/>
      <c r="AIX671" s="77"/>
      <c r="AIY671" s="77"/>
      <c r="AIZ671" s="77"/>
      <c r="AJA671" s="77"/>
      <c r="AJB671" s="77"/>
      <c r="AJC671" s="77"/>
      <c r="AJD671" s="77"/>
      <c r="AJE671" s="77"/>
      <c r="AJF671" s="77"/>
      <c r="AJG671" s="77"/>
      <c r="AJH671" s="77"/>
      <c r="AJI671" s="77"/>
      <c r="AJJ671" s="77"/>
      <c r="AJK671" s="77"/>
      <c r="AJL671" s="77"/>
      <c r="AJM671" s="77"/>
      <c r="AJN671" s="77"/>
      <c r="AJO671" s="77"/>
      <c r="AJP671" s="77"/>
      <c r="AJQ671" s="77"/>
      <c r="AJR671" s="77"/>
      <c r="AJS671" s="77"/>
      <c r="AJT671" s="77"/>
      <c r="AJU671" s="77"/>
      <c r="AJV671" s="77"/>
      <c r="AJW671" s="77"/>
      <c r="AJX671" s="77"/>
      <c r="AJY671" s="77"/>
      <c r="AJZ671" s="77"/>
      <c r="AKA671" s="77"/>
      <c r="AKB671" s="77"/>
      <c r="AKC671" s="77"/>
      <c r="AKD671" s="77"/>
      <c r="AKE671" s="77"/>
      <c r="AKF671" s="77"/>
      <c r="AKG671" s="77"/>
      <c r="AKH671" s="77"/>
      <c r="AKI671" s="77"/>
      <c r="AKJ671" s="77"/>
      <c r="AKK671" s="77"/>
      <c r="AKL671" s="77"/>
      <c r="AKM671" s="77"/>
      <c r="AKN671" s="77"/>
      <c r="AKO671" s="77"/>
      <c r="AKP671" s="77"/>
      <c r="AKQ671" s="77"/>
      <c r="AKR671" s="77"/>
      <c r="AKS671" s="77"/>
      <c r="AKT671" s="77"/>
      <c r="AKU671" s="77"/>
      <c r="AKV671" s="77"/>
      <c r="AKW671" s="77"/>
      <c r="AKX671" s="77"/>
      <c r="AKY671" s="77"/>
      <c r="AKZ671" s="77"/>
      <c r="ALA671" s="77"/>
      <c r="ALB671" s="77"/>
      <c r="ALC671" s="77"/>
      <c r="ALD671" s="77"/>
      <c r="ALE671" s="77"/>
      <c r="ALF671" s="77"/>
      <c r="ALG671" s="77"/>
      <c r="ALH671" s="77"/>
      <c r="ALI671" s="77"/>
      <c r="ALJ671" s="77"/>
      <c r="ALK671" s="77"/>
      <c r="ALL671" s="77"/>
      <c r="ALM671" s="77"/>
      <c r="ALN671" s="77"/>
      <c r="ALO671" s="77"/>
      <c r="ALP671" s="77"/>
      <c r="ALQ671" s="77"/>
      <c r="ALR671" s="77"/>
      <c r="ALS671" s="77"/>
      <c r="ALT671" s="77"/>
      <c r="ALU671" s="77"/>
      <c r="ALV671" s="77"/>
      <c r="ALW671" s="77"/>
      <c r="ALX671" s="77"/>
      <c r="ALY671" s="77"/>
      <c r="ALZ671" s="77"/>
      <c r="AMA671" s="77"/>
      <c r="AMB671" s="77"/>
      <c r="AMC671" s="77"/>
      <c r="AMD671" s="77"/>
      <c r="AME671" s="77"/>
      <c r="AMF671" s="77"/>
      <c r="AMG671" s="77"/>
      <c r="AMH671" s="77"/>
      <c r="AMI671" s="77"/>
      <c r="AMJ671" s="77"/>
    </row>
    <row r="672" customFormat="false" ht="12.85" hidden="false" customHeight="false" outlineLevel="0" collapsed="false">
      <c r="A672" s="77"/>
      <c r="B672" s="77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77"/>
      <c r="X672" s="77"/>
      <c r="Y672" s="77"/>
      <c r="Z672" s="77"/>
      <c r="AA672" s="77"/>
      <c r="AB672" s="77"/>
      <c r="AC672" s="77"/>
      <c r="AD672" s="77"/>
      <c r="AE672" s="77"/>
      <c r="AF672" s="77"/>
      <c r="AG672" s="77"/>
      <c r="AH672" s="77"/>
      <c r="AI672" s="77"/>
      <c r="AJ672" s="77"/>
      <c r="AK672" s="77"/>
      <c r="AL672" s="77"/>
      <c r="AM672" s="77"/>
      <c r="AN672" s="77"/>
      <c r="AO672" s="77"/>
      <c r="AP672" s="77"/>
      <c r="AQ672" s="77"/>
      <c r="AR672" s="77"/>
      <c r="AS672" s="77"/>
      <c r="AT672" s="77"/>
      <c r="AU672" s="77"/>
      <c r="AV672" s="77"/>
      <c r="AW672" s="77"/>
      <c r="AX672" s="77"/>
      <c r="AY672" s="77"/>
      <c r="AZ672" s="77"/>
      <c r="BA672" s="77"/>
      <c r="BB672" s="77"/>
      <c r="BC672" s="77"/>
      <c r="BD672" s="77"/>
      <c r="BE672" s="77"/>
      <c r="BF672" s="77"/>
      <c r="BG672" s="77"/>
      <c r="BH672" s="77"/>
      <c r="BI672" s="77"/>
      <c r="BJ672" s="77"/>
      <c r="BK672" s="77"/>
      <c r="BL672" s="77"/>
      <c r="BM672" s="77"/>
      <c r="BN672" s="77"/>
      <c r="BO672" s="77"/>
      <c r="BP672" s="77"/>
      <c r="BQ672" s="77"/>
      <c r="BR672" s="77"/>
      <c r="BS672" s="77"/>
      <c r="BT672" s="77"/>
      <c r="BU672" s="77"/>
      <c r="BV672" s="77"/>
      <c r="BW672" s="77"/>
      <c r="BX672" s="77"/>
      <c r="BY672" s="77"/>
      <c r="BZ672" s="77"/>
      <c r="CA672" s="77"/>
      <c r="CB672" s="77"/>
      <c r="CC672" s="77"/>
      <c r="CD672" s="77"/>
      <c r="CE672" s="77"/>
      <c r="CF672" s="77"/>
      <c r="CG672" s="77"/>
      <c r="CH672" s="77"/>
      <c r="CI672" s="77"/>
      <c r="CJ672" s="77"/>
      <c r="CK672" s="77"/>
      <c r="CL672" s="77"/>
      <c r="CM672" s="77"/>
      <c r="CN672" s="77"/>
      <c r="CO672" s="77"/>
      <c r="CP672" s="77"/>
      <c r="CQ672" s="77"/>
      <c r="CR672" s="77"/>
      <c r="CS672" s="77"/>
      <c r="CT672" s="77"/>
      <c r="CU672" s="77"/>
      <c r="CV672" s="77"/>
      <c r="CW672" s="77"/>
      <c r="CX672" s="77"/>
      <c r="CY672" s="77"/>
      <c r="CZ672" s="77"/>
      <c r="DA672" s="77"/>
      <c r="DB672" s="77"/>
      <c r="DC672" s="77"/>
      <c r="DD672" s="77"/>
      <c r="DE672" s="77"/>
      <c r="DF672" s="77"/>
      <c r="DG672" s="77"/>
      <c r="DH672" s="77"/>
      <c r="DI672" s="77"/>
      <c r="DJ672" s="77"/>
      <c r="DK672" s="77"/>
      <c r="DL672" s="77"/>
      <c r="DM672" s="77"/>
      <c r="DN672" s="77"/>
      <c r="DO672" s="77"/>
      <c r="DP672" s="77"/>
      <c r="DQ672" s="77"/>
      <c r="DR672" s="77"/>
      <c r="DS672" s="77"/>
      <c r="DT672" s="77"/>
      <c r="DU672" s="77"/>
      <c r="DV672" s="77"/>
      <c r="DW672" s="77"/>
      <c r="DX672" s="77"/>
      <c r="DY672" s="77"/>
      <c r="DZ672" s="77"/>
      <c r="EA672" s="77"/>
      <c r="EB672" s="77"/>
      <c r="EC672" s="77"/>
      <c r="ED672" s="77"/>
      <c r="EE672" s="77"/>
      <c r="EF672" s="77"/>
      <c r="EG672" s="77"/>
      <c r="EH672" s="77"/>
      <c r="EI672" s="77"/>
      <c r="EJ672" s="77"/>
      <c r="EK672" s="77"/>
      <c r="EL672" s="77"/>
      <c r="EM672" s="77"/>
      <c r="EN672" s="77"/>
      <c r="EO672" s="77"/>
      <c r="EP672" s="77"/>
      <c r="EQ672" s="77"/>
      <c r="ER672" s="77"/>
      <c r="ES672" s="77"/>
      <c r="ET672" s="77"/>
      <c r="EU672" s="77"/>
      <c r="EV672" s="77"/>
      <c r="EW672" s="77"/>
      <c r="EX672" s="77"/>
      <c r="EY672" s="77"/>
      <c r="EZ672" s="77"/>
      <c r="FA672" s="77"/>
      <c r="FB672" s="77"/>
      <c r="FC672" s="77"/>
      <c r="FD672" s="77"/>
      <c r="FE672" s="77"/>
      <c r="FF672" s="77"/>
      <c r="FG672" s="77"/>
      <c r="FH672" s="77"/>
      <c r="FI672" s="77"/>
      <c r="FJ672" s="77"/>
      <c r="FK672" s="77"/>
      <c r="FL672" s="77"/>
      <c r="FM672" s="77"/>
      <c r="FN672" s="77"/>
      <c r="FO672" s="77"/>
      <c r="FP672" s="77"/>
      <c r="FQ672" s="77"/>
      <c r="FR672" s="77"/>
      <c r="FS672" s="77"/>
      <c r="FT672" s="77"/>
      <c r="FU672" s="77"/>
      <c r="FV672" s="77"/>
      <c r="FW672" s="77"/>
      <c r="FX672" s="77"/>
      <c r="FY672" s="77"/>
      <c r="FZ672" s="77"/>
      <c r="GA672" s="77"/>
      <c r="GB672" s="77"/>
      <c r="GC672" s="77"/>
      <c r="GD672" s="77"/>
      <c r="GE672" s="77"/>
      <c r="GF672" s="77"/>
      <c r="GG672" s="77"/>
      <c r="GH672" s="77"/>
      <c r="GI672" s="77"/>
      <c r="GJ672" s="77"/>
      <c r="GK672" s="77"/>
      <c r="GL672" s="77"/>
      <c r="GM672" s="77"/>
      <c r="GN672" s="77"/>
      <c r="GO672" s="77"/>
      <c r="GP672" s="77"/>
      <c r="GQ672" s="77"/>
      <c r="GR672" s="77"/>
      <c r="GS672" s="77"/>
      <c r="GT672" s="77"/>
      <c r="GU672" s="77"/>
      <c r="GV672" s="77"/>
      <c r="GW672" s="77"/>
      <c r="GX672" s="77"/>
      <c r="GY672" s="77"/>
      <c r="GZ672" s="77"/>
      <c r="HA672" s="77"/>
      <c r="HB672" s="77"/>
      <c r="HC672" s="77"/>
      <c r="HD672" s="77"/>
      <c r="HE672" s="77"/>
      <c r="HF672" s="77"/>
      <c r="HG672" s="77"/>
      <c r="HH672" s="77"/>
      <c r="HI672" s="77"/>
      <c r="HJ672" s="77"/>
      <c r="HK672" s="77"/>
      <c r="HL672" s="77"/>
      <c r="HM672" s="77"/>
      <c r="HN672" s="77"/>
      <c r="HO672" s="77"/>
      <c r="HP672" s="77"/>
      <c r="HQ672" s="77"/>
      <c r="HR672" s="77"/>
      <c r="HS672" s="77"/>
      <c r="HT672" s="77"/>
      <c r="HU672" s="77"/>
      <c r="HV672" s="77"/>
      <c r="HW672" s="77"/>
      <c r="HX672" s="77"/>
      <c r="HY672" s="77"/>
      <c r="HZ672" s="77"/>
      <c r="IA672" s="77"/>
      <c r="IB672" s="77"/>
      <c r="IC672" s="77"/>
      <c r="ID672" s="77"/>
      <c r="IE672" s="77"/>
      <c r="IF672" s="77"/>
      <c r="IG672" s="77"/>
      <c r="IH672" s="77"/>
      <c r="II672" s="77"/>
      <c r="IJ672" s="77"/>
      <c r="IK672" s="77"/>
      <c r="IL672" s="77"/>
      <c r="IM672" s="77"/>
      <c r="IN672" s="77"/>
      <c r="IO672" s="77"/>
      <c r="IP672" s="77"/>
      <c r="IQ672" s="77"/>
      <c r="IR672" s="77"/>
      <c r="IS672" s="77"/>
      <c r="IT672" s="77"/>
      <c r="IU672" s="77"/>
      <c r="IV672" s="77"/>
      <c r="IW672" s="77"/>
      <c r="IX672" s="77"/>
      <c r="IY672" s="77"/>
      <c r="IZ672" s="77"/>
      <c r="JA672" s="77"/>
      <c r="JB672" s="77"/>
      <c r="JC672" s="77"/>
      <c r="JD672" s="77"/>
      <c r="JE672" s="77"/>
      <c r="JF672" s="77"/>
      <c r="JG672" s="77"/>
      <c r="JH672" s="77"/>
      <c r="JI672" s="77"/>
      <c r="JJ672" s="77"/>
      <c r="JK672" s="77"/>
      <c r="JL672" s="77"/>
      <c r="JM672" s="77"/>
      <c r="JN672" s="77"/>
      <c r="JO672" s="77"/>
      <c r="JP672" s="77"/>
      <c r="JQ672" s="77"/>
      <c r="JR672" s="77"/>
      <c r="JS672" s="77"/>
      <c r="JT672" s="77"/>
      <c r="JU672" s="77"/>
      <c r="JV672" s="77"/>
      <c r="JW672" s="77"/>
      <c r="JX672" s="77"/>
      <c r="JY672" s="77"/>
      <c r="JZ672" s="77"/>
      <c r="KA672" s="77"/>
      <c r="KB672" s="77"/>
      <c r="KC672" s="77"/>
      <c r="KD672" s="77"/>
      <c r="KE672" s="77"/>
      <c r="KF672" s="77"/>
      <c r="KG672" s="77"/>
      <c r="KH672" s="77"/>
      <c r="KI672" s="77"/>
      <c r="KJ672" s="77"/>
      <c r="KK672" s="77"/>
      <c r="KL672" s="77"/>
      <c r="KM672" s="77"/>
      <c r="KN672" s="77"/>
      <c r="KO672" s="77"/>
      <c r="KP672" s="77"/>
      <c r="KQ672" s="77"/>
      <c r="KR672" s="77"/>
      <c r="KS672" s="77"/>
      <c r="KT672" s="77"/>
      <c r="KU672" s="77"/>
      <c r="KV672" s="77"/>
      <c r="KW672" s="77"/>
      <c r="KX672" s="77"/>
      <c r="KY672" s="77"/>
      <c r="KZ672" s="77"/>
      <c r="LA672" s="77"/>
      <c r="LB672" s="77"/>
      <c r="LC672" s="77"/>
      <c r="LD672" s="77"/>
      <c r="LE672" s="77"/>
      <c r="LF672" s="77"/>
      <c r="LG672" s="77"/>
      <c r="LH672" s="77"/>
      <c r="LI672" s="77"/>
      <c r="LJ672" s="77"/>
      <c r="LK672" s="77"/>
      <c r="LL672" s="77"/>
      <c r="LM672" s="77"/>
      <c r="LN672" s="77"/>
      <c r="LO672" s="77"/>
      <c r="LP672" s="77"/>
      <c r="LQ672" s="77"/>
      <c r="LR672" s="77"/>
      <c r="LS672" s="77"/>
      <c r="LT672" s="77"/>
      <c r="LU672" s="77"/>
      <c r="LV672" s="77"/>
      <c r="LW672" s="77"/>
      <c r="LX672" s="77"/>
      <c r="LY672" s="77"/>
      <c r="LZ672" s="77"/>
      <c r="MA672" s="77"/>
      <c r="MB672" s="77"/>
      <c r="MC672" s="77"/>
      <c r="MD672" s="77"/>
      <c r="ME672" s="77"/>
      <c r="MF672" s="77"/>
      <c r="MG672" s="77"/>
      <c r="MH672" s="77"/>
      <c r="MI672" s="77"/>
      <c r="MJ672" s="77"/>
      <c r="MK672" s="77"/>
      <c r="ML672" s="77"/>
      <c r="MM672" s="77"/>
      <c r="MN672" s="77"/>
      <c r="MO672" s="77"/>
      <c r="MP672" s="77"/>
      <c r="MQ672" s="77"/>
      <c r="MR672" s="77"/>
      <c r="MS672" s="77"/>
      <c r="MT672" s="77"/>
      <c r="MU672" s="77"/>
      <c r="MV672" s="77"/>
      <c r="MW672" s="77"/>
      <c r="MX672" s="77"/>
      <c r="MY672" s="77"/>
      <c r="MZ672" s="77"/>
      <c r="NA672" s="77"/>
      <c r="NB672" s="77"/>
      <c r="NC672" s="77"/>
      <c r="ND672" s="77"/>
      <c r="NE672" s="77"/>
      <c r="NF672" s="77"/>
      <c r="NG672" s="77"/>
      <c r="NH672" s="77"/>
      <c r="NI672" s="77"/>
      <c r="NJ672" s="77"/>
      <c r="NK672" s="77"/>
      <c r="NL672" s="77"/>
      <c r="NM672" s="77"/>
      <c r="NN672" s="77"/>
      <c r="NO672" s="77"/>
      <c r="NP672" s="77"/>
      <c r="NQ672" s="77"/>
      <c r="NR672" s="77"/>
      <c r="NS672" s="77"/>
      <c r="NT672" s="77"/>
      <c r="NU672" s="77"/>
      <c r="NV672" s="77"/>
      <c r="NW672" s="77"/>
      <c r="NX672" s="77"/>
      <c r="NY672" s="77"/>
      <c r="NZ672" s="77"/>
      <c r="OA672" s="77"/>
      <c r="OB672" s="77"/>
      <c r="OC672" s="77"/>
      <c r="OD672" s="77"/>
      <c r="OE672" s="77"/>
      <c r="OF672" s="77"/>
      <c r="OG672" s="77"/>
      <c r="OH672" s="77"/>
      <c r="OI672" s="77"/>
      <c r="OJ672" s="77"/>
      <c r="OK672" s="77"/>
      <c r="OL672" s="77"/>
      <c r="OM672" s="77"/>
      <c r="ON672" s="77"/>
      <c r="OO672" s="77"/>
      <c r="OP672" s="77"/>
      <c r="OQ672" s="77"/>
      <c r="OR672" s="77"/>
      <c r="OS672" s="77"/>
      <c r="OT672" s="77"/>
      <c r="OU672" s="77"/>
      <c r="OV672" s="77"/>
      <c r="OW672" s="77"/>
      <c r="OX672" s="77"/>
      <c r="OY672" s="77"/>
      <c r="OZ672" s="77"/>
      <c r="PA672" s="77"/>
      <c r="PB672" s="77"/>
      <c r="PC672" s="77"/>
      <c r="PD672" s="77"/>
      <c r="PE672" s="77"/>
      <c r="PF672" s="77"/>
      <c r="PG672" s="77"/>
      <c r="PH672" s="77"/>
      <c r="PI672" s="77"/>
      <c r="PJ672" s="77"/>
      <c r="PK672" s="77"/>
      <c r="PL672" s="77"/>
      <c r="PM672" s="77"/>
      <c r="PN672" s="77"/>
      <c r="PO672" s="77"/>
      <c r="PP672" s="77"/>
      <c r="PQ672" s="77"/>
      <c r="PR672" s="77"/>
      <c r="PS672" s="77"/>
      <c r="PT672" s="77"/>
      <c r="PU672" s="77"/>
      <c r="PV672" s="77"/>
      <c r="PW672" s="77"/>
      <c r="PX672" s="77"/>
      <c r="PY672" s="77"/>
      <c r="PZ672" s="77"/>
      <c r="QA672" s="77"/>
      <c r="QB672" s="77"/>
      <c r="QC672" s="77"/>
      <c r="QD672" s="77"/>
      <c r="QE672" s="77"/>
      <c r="QF672" s="77"/>
      <c r="QG672" s="77"/>
      <c r="QH672" s="77"/>
      <c r="QI672" s="77"/>
      <c r="QJ672" s="77"/>
      <c r="QK672" s="77"/>
      <c r="QL672" s="77"/>
      <c r="QM672" s="77"/>
      <c r="QN672" s="77"/>
      <c r="QO672" s="77"/>
      <c r="QP672" s="77"/>
      <c r="QQ672" s="77"/>
      <c r="QR672" s="77"/>
      <c r="QS672" s="77"/>
      <c r="QT672" s="77"/>
      <c r="QU672" s="77"/>
      <c r="QV672" s="77"/>
      <c r="QW672" s="77"/>
      <c r="QX672" s="77"/>
      <c r="QY672" s="77"/>
      <c r="QZ672" s="77"/>
      <c r="RA672" s="77"/>
      <c r="RB672" s="77"/>
      <c r="RC672" s="77"/>
      <c r="RD672" s="77"/>
      <c r="RE672" s="77"/>
      <c r="RF672" s="77"/>
      <c r="RG672" s="77"/>
      <c r="RH672" s="77"/>
      <c r="RI672" s="77"/>
      <c r="RJ672" s="77"/>
      <c r="RK672" s="77"/>
      <c r="RL672" s="77"/>
      <c r="RM672" s="77"/>
      <c r="RN672" s="77"/>
      <c r="RO672" s="77"/>
      <c r="RP672" s="77"/>
      <c r="RQ672" s="77"/>
      <c r="RR672" s="77"/>
      <c r="RS672" s="77"/>
      <c r="RT672" s="77"/>
      <c r="RU672" s="77"/>
      <c r="RV672" s="77"/>
      <c r="RW672" s="77"/>
      <c r="RX672" s="77"/>
      <c r="RY672" s="77"/>
      <c r="RZ672" s="77"/>
      <c r="SA672" s="77"/>
      <c r="SB672" s="77"/>
      <c r="SC672" s="77"/>
      <c r="SD672" s="77"/>
      <c r="SE672" s="77"/>
      <c r="SF672" s="77"/>
      <c r="SG672" s="77"/>
      <c r="SH672" s="77"/>
      <c r="SI672" s="77"/>
      <c r="SJ672" s="77"/>
      <c r="SK672" s="77"/>
      <c r="SL672" s="77"/>
      <c r="SM672" s="77"/>
      <c r="SN672" s="77"/>
      <c r="SO672" s="77"/>
      <c r="SP672" s="77"/>
      <c r="SQ672" s="77"/>
      <c r="SR672" s="77"/>
      <c r="SS672" s="77"/>
      <c r="ST672" s="77"/>
      <c r="SU672" s="77"/>
      <c r="SV672" s="77"/>
      <c r="SW672" s="77"/>
      <c r="SX672" s="77"/>
      <c r="SY672" s="77"/>
      <c r="SZ672" s="77"/>
      <c r="TA672" s="77"/>
      <c r="TB672" s="77"/>
      <c r="TC672" s="77"/>
      <c r="TD672" s="77"/>
      <c r="TE672" s="77"/>
      <c r="TF672" s="77"/>
      <c r="TG672" s="77"/>
      <c r="TH672" s="77"/>
      <c r="TI672" s="77"/>
      <c r="TJ672" s="77"/>
      <c r="TK672" s="77"/>
      <c r="TL672" s="77"/>
      <c r="TM672" s="77"/>
      <c r="TN672" s="77"/>
      <c r="TO672" s="77"/>
      <c r="TP672" s="77"/>
      <c r="TQ672" s="77"/>
      <c r="TR672" s="77"/>
      <c r="TS672" s="77"/>
      <c r="TT672" s="77"/>
      <c r="TU672" s="77"/>
      <c r="TV672" s="77"/>
      <c r="TW672" s="77"/>
      <c r="TX672" s="77"/>
      <c r="TY672" s="77"/>
      <c r="TZ672" s="77"/>
      <c r="UA672" s="77"/>
      <c r="UB672" s="77"/>
      <c r="UC672" s="77"/>
      <c r="UD672" s="77"/>
      <c r="UE672" s="77"/>
      <c r="UF672" s="77"/>
      <c r="UG672" s="77"/>
      <c r="UH672" s="77"/>
      <c r="UI672" s="77"/>
      <c r="UJ672" s="77"/>
      <c r="UK672" s="77"/>
      <c r="UL672" s="77"/>
      <c r="UM672" s="77"/>
      <c r="UN672" s="77"/>
      <c r="UO672" s="77"/>
      <c r="UP672" s="77"/>
      <c r="UQ672" s="77"/>
      <c r="UR672" s="77"/>
      <c r="US672" s="77"/>
      <c r="UT672" s="77"/>
      <c r="UU672" s="77"/>
      <c r="UV672" s="77"/>
      <c r="UW672" s="77"/>
      <c r="UX672" s="77"/>
      <c r="UY672" s="77"/>
      <c r="UZ672" s="77"/>
      <c r="VA672" s="77"/>
      <c r="VB672" s="77"/>
      <c r="VC672" s="77"/>
      <c r="VD672" s="77"/>
      <c r="VE672" s="77"/>
      <c r="VF672" s="77"/>
      <c r="VG672" s="77"/>
      <c r="VH672" s="77"/>
      <c r="VI672" s="77"/>
      <c r="VJ672" s="77"/>
      <c r="VK672" s="77"/>
      <c r="VL672" s="77"/>
      <c r="VM672" s="77"/>
      <c r="VN672" s="77"/>
      <c r="VO672" s="77"/>
      <c r="VP672" s="77"/>
      <c r="VQ672" s="77"/>
      <c r="VR672" s="77"/>
      <c r="VS672" s="77"/>
      <c r="VT672" s="77"/>
      <c r="VU672" s="77"/>
      <c r="VV672" s="77"/>
      <c r="VW672" s="77"/>
      <c r="VX672" s="77"/>
      <c r="VY672" s="77"/>
      <c r="VZ672" s="77"/>
      <c r="WA672" s="77"/>
      <c r="WB672" s="77"/>
      <c r="WC672" s="77"/>
      <c r="WD672" s="77"/>
      <c r="WE672" s="77"/>
      <c r="WF672" s="77"/>
      <c r="WG672" s="77"/>
      <c r="WH672" s="77"/>
      <c r="WI672" s="77"/>
      <c r="WJ672" s="77"/>
      <c r="WK672" s="77"/>
      <c r="WL672" s="77"/>
      <c r="WM672" s="77"/>
      <c r="WN672" s="77"/>
      <c r="WO672" s="77"/>
      <c r="WP672" s="77"/>
      <c r="WQ672" s="77"/>
      <c r="WR672" s="77"/>
      <c r="WS672" s="77"/>
      <c r="WT672" s="77"/>
      <c r="WU672" s="77"/>
      <c r="WV672" s="77"/>
      <c r="WW672" s="77"/>
      <c r="WX672" s="77"/>
      <c r="WY672" s="77"/>
      <c r="WZ672" s="77"/>
      <c r="XA672" s="77"/>
      <c r="XB672" s="77"/>
      <c r="XC672" s="77"/>
      <c r="XD672" s="77"/>
      <c r="XE672" s="77"/>
      <c r="XF672" s="77"/>
      <c r="XG672" s="77"/>
      <c r="XH672" s="77"/>
      <c r="XI672" s="77"/>
      <c r="XJ672" s="77"/>
      <c r="XK672" s="77"/>
      <c r="XL672" s="77"/>
      <c r="XM672" s="77"/>
      <c r="XN672" s="77"/>
      <c r="XO672" s="77"/>
      <c r="XP672" s="77"/>
      <c r="XQ672" s="77"/>
      <c r="XR672" s="77"/>
      <c r="XS672" s="77"/>
      <c r="XT672" s="77"/>
      <c r="XU672" s="77"/>
      <c r="XV672" s="77"/>
      <c r="XW672" s="77"/>
      <c r="XX672" s="77"/>
      <c r="XY672" s="77"/>
      <c r="XZ672" s="77"/>
      <c r="YA672" s="77"/>
      <c r="YB672" s="77"/>
      <c r="YC672" s="77"/>
      <c r="YD672" s="77"/>
      <c r="YE672" s="77"/>
      <c r="YF672" s="77"/>
      <c r="YG672" s="77"/>
      <c r="YH672" s="77"/>
      <c r="YI672" s="77"/>
      <c r="YJ672" s="77"/>
      <c r="YK672" s="77"/>
      <c r="YL672" s="77"/>
      <c r="YM672" s="77"/>
      <c r="YN672" s="77"/>
      <c r="YO672" s="77"/>
      <c r="YP672" s="77"/>
      <c r="YQ672" s="77"/>
      <c r="YR672" s="77"/>
      <c r="YS672" s="77"/>
      <c r="YT672" s="77"/>
      <c r="YU672" s="77"/>
      <c r="YV672" s="77"/>
      <c r="YW672" s="77"/>
      <c r="YX672" s="77"/>
      <c r="YY672" s="77"/>
      <c r="YZ672" s="77"/>
      <c r="ZA672" s="77"/>
      <c r="ZB672" s="77"/>
      <c r="ZC672" s="77"/>
      <c r="ZD672" s="77"/>
      <c r="ZE672" s="77"/>
      <c r="ZF672" s="77"/>
      <c r="ZG672" s="77"/>
      <c r="ZH672" s="77"/>
      <c r="ZI672" s="77"/>
      <c r="ZJ672" s="77"/>
      <c r="ZK672" s="77"/>
      <c r="ZL672" s="77"/>
      <c r="ZM672" s="77"/>
      <c r="ZN672" s="77"/>
      <c r="ZO672" s="77"/>
      <c r="ZP672" s="77"/>
      <c r="ZQ672" s="77"/>
      <c r="ZR672" s="77"/>
      <c r="ZS672" s="77"/>
      <c r="ZT672" s="77"/>
      <c r="ZU672" s="77"/>
      <c r="ZV672" s="77"/>
      <c r="ZW672" s="77"/>
      <c r="ZX672" s="77"/>
      <c r="ZY672" s="77"/>
      <c r="ZZ672" s="77"/>
      <c r="AAA672" s="77"/>
      <c r="AAB672" s="77"/>
      <c r="AAC672" s="77"/>
      <c r="AAD672" s="77"/>
      <c r="AAE672" s="77"/>
      <c r="AAF672" s="77"/>
      <c r="AAG672" s="77"/>
      <c r="AAH672" s="77"/>
      <c r="AAI672" s="77"/>
      <c r="AAJ672" s="77"/>
      <c r="AAK672" s="77"/>
      <c r="AAL672" s="77"/>
      <c r="AAM672" s="77"/>
      <c r="AAN672" s="77"/>
      <c r="AAO672" s="77"/>
      <c r="AAP672" s="77"/>
      <c r="AAQ672" s="77"/>
      <c r="AAR672" s="77"/>
      <c r="AAS672" s="77"/>
      <c r="AAT672" s="77"/>
      <c r="AAU672" s="77"/>
      <c r="AAV672" s="77"/>
      <c r="AAW672" s="77"/>
      <c r="AAX672" s="77"/>
      <c r="AAY672" s="77"/>
      <c r="AAZ672" s="77"/>
      <c r="ABA672" s="77"/>
      <c r="ABB672" s="77"/>
      <c r="ABC672" s="77"/>
      <c r="ABD672" s="77"/>
      <c r="ABE672" s="77"/>
      <c r="ABF672" s="77"/>
      <c r="ABG672" s="77"/>
      <c r="ABH672" s="77"/>
      <c r="ABI672" s="77"/>
      <c r="ABJ672" s="77"/>
      <c r="ABK672" s="77"/>
      <c r="ABL672" s="77"/>
      <c r="ABM672" s="77"/>
      <c r="ABN672" s="77"/>
      <c r="ABO672" s="77"/>
      <c r="ABP672" s="77"/>
      <c r="ABQ672" s="77"/>
      <c r="ABR672" s="77"/>
      <c r="ABS672" s="77"/>
      <c r="ABT672" s="77"/>
      <c r="ABU672" s="77"/>
      <c r="ABV672" s="77"/>
      <c r="ABW672" s="77"/>
      <c r="ABX672" s="77"/>
      <c r="ABY672" s="77"/>
      <c r="ABZ672" s="77"/>
      <c r="ACA672" s="77"/>
      <c r="ACB672" s="77"/>
      <c r="ACC672" s="77"/>
      <c r="ACD672" s="77"/>
      <c r="ACE672" s="77"/>
      <c r="ACF672" s="77"/>
      <c r="ACG672" s="77"/>
      <c r="ACH672" s="77"/>
      <c r="ACI672" s="77"/>
      <c r="ACJ672" s="77"/>
      <c r="ACK672" s="77"/>
      <c r="ACL672" s="77"/>
      <c r="ACM672" s="77"/>
      <c r="ACN672" s="77"/>
      <c r="ACO672" s="77"/>
      <c r="ACP672" s="77"/>
      <c r="ACQ672" s="77"/>
      <c r="ACR672" s="77"/>
      <c r="ACS672" s="77"/>
      <c r="ACT672" s="77"/>
      <c r="ACU672" s="77"/>
      <c r="ACV672" s="77"/>
      <c r="ACW672" s="77"/>
      <c r="ACX672" s="77"/>
      <c r="ACY672" s="77"/>
      <c r="ACZ672" s="77"/>
      <c r="ADA672" s="77"/>
      <c r="ADB672" s="77"/>
      <c r="ADC672" s="77"/>
      <c r="ADD672" s="77"/>
      <c r="ADE672" s="77"/>
      <c r="ADF672" s="77"/>
      <c r="ADG672" s="77"/>
      <c r="ADH672" s="77"/>
      <c r="ADI672" s="77"/>
      <c r="ADJ672" s="77"/>
      <c r="ADK672" s="77"/>
      <c r="ADL672" s="77"/>
      <c r="ADM672" s="77"/>
      <c r="ADN672" s="77"/>
      <c r="ADO672" s="77"/>
      <c r="ADP672" s="77"/>
      <c r="ADQ672" s="77"/>
      <c r="ADR672" s="77"/>
      <c r="ADS672" s="77"/>
      <c r="ADT672" s="77"/>
      <c r="ADU672" s="77"/>
      <c r="ADV672" s="77"/>
      <c r="ADW672" s="77"/>
      <c r="ADX672" s="77"/>
      <c r="ADY672" s="77"/>
      <c r="ADZ672" s="77"/>
      <c r="AEA672" s="77"/>
      <c r="AEB672" s="77"/>
      <c r="AEC672" s="77"/>
      <c r="AED672" s="77"/>
      <c r="AEE672" s="77"/>
      <c r="AEF672" s="77"/>
      <c r="AEG672" s="77"/>
      <c r="AEH672" s="77"/>
      <c r="AEI672" s="77"/>
      <c r="AEJ672" s="77"/>
      <c r="AEK672" s="77"/>
      <c r="AEL672" s="77"/>
      <c r="AEM672" s="77"/>
      <c r="AEN672" s="77"/>
      <c r="AEO672" s="77"/>
      <c r="AEP672" s="77"/>
      <c r="AEQ672" s="77"/>
      <c r="AER672" s="77"/>
      <c r="AES672" s="77"/>
      <c r="AET672" s="77"/>
      <c r="AEU672" s="77"/>
      <c r="AEV672" s="77"/>
      <c r="AEW672" s="77"/>
      <c r="AEX672" s="77"/>
      <c r="AEY672" s="77"/>
      <c r="AEZ672" s="77"/>
      <c r="AFA672" s="77"/>
      <c r="AFB672" s="77"/>
      <c r="AFC672" s="77"/>
      <c r="AFD672" s="77"/>
      <c r="AFE672" s="77"/>
      <c r="AFF672" s="77"/>
      <c r="AFG672" s="77"/>
      <c r="AFH672" s="77"/>
      <c r="AFI672" s="77"/>
      <c r="AFJ672" s="77"/>
      <c r="AFK672" s="77"/>
      <c r="AFL672" s="77"/>
      <c r="AFM672" s="77"/>
      <c r="AFN672" s="77"/>
      <c r="AFO672" s="77"/>
      <c r="AFP672" s="77"/>
      <c r="AFQ672" s="77"/>
      <c r="AFR672" s="77"/>
      <c r="AFS672" s="77"/>
      <c r="AFT672" s="77"/>
      <c r="AFU672" s="77"/>
      <c r="AFV672" s="77"/>
      <c r="AFW672" s="77"/>
      <c r="AFX672" s="77"/>
      <c r="AFY672" s="77"/>
      <c r="AFZ672" s="77"/>
      <c r="AGA672" s="77"/>
      <c r="AGB672" s="77"/>
      <c r="AGC672" s="77"/>
      <c r="AGD672" s="77"/>
      <c r="AGE672" s="77"/>
      <c r="AGF672" s="77"/>
      <c r="AGG672" s="77"/>
      <c r="AGH672" s="77"/>
      <c r="AGI672" s="77"/>
      <c r="AGJ672" s="77"/>
      <c r="AGK672" s="77"/>
      <c r="AGL672" s="77"/>
      <c r="AGM672" s="77"/>
      <c r="AGN672" s="77"/>
      <c r="AGO672" s="77"/>
      <c r="AGP672" s="77"/>
      <c r="AGQ672" s="77"/>
      <c r="AGR672" s="77"/>
      <c r="AGS672" s="77"/>
      <c r="AGT672" s="77"/>
      <c r="AGU672" s="77"/>
      <c r="AGV672" s="77"/>
      <c r="AGW672" s="77"/>
      <c r="AGX672" s="77"/>
      <c r="AGY672" s="77"/>
      <c r="AGZ672" s="77"/>
      <c r="AHA672" s="77"/>
      <c r="AHB672" s="77"/>
      <c r="AHC672" s="77"/>
      <c r="AHD672" s="77"/>
      <c r="AHE672" s="77"/>
      <c r="AHF672" s="77"/>
      <c r="AHG672" s="77"/>
      <c r="AHH672" s="77"/>
      <c r="AHI672" s="77"/>
      <c r="AHJ672" s="77"/>
      <c r="AHK672" s="77"/>
      <c r="AHL672" s="77"/>
      <c r="AHM672" s="77"/>
      <c r="AHN672" s="77"/>
      <c r="AHO672" s="77"/>
      <c r="AHP672" s="77"/>
      <c r="AHQ672" s="77"/>
      <c r="AHR672" s="77"/>
      <c r="AHS672" s="77"/>
      <c r="AHT672" s="77"/>
      <c r="AHU672" s="77"/>
      <c r="AHV672" s="77"/>
      <c r="AHW672" s="77"/>
      <c r="AHX672" s="77"/>
      <c r="AHY672" s="77"/>
      <c r="AHZ672" s="77"/>
      <c r="AIA672" s="77"/>
      <c r="AIB672" s="77"/>
      <c r="AIC672" s="77"/>
      <c r="AID672" s="77"/>
      <c r="AIE672" s="77"/>
      <c r="AIF672" s="77"/>
      <c r="AIG672" s="77"/>
      <c r="AIH672" s="77"/>
      <c r="AII672" s="77"/>
      <c r="AIJ672" s="77"/>
      <c r="AIK672" s="77"/>
      <c r="AIL672" s="77"/>
      <c r="AIM672" s="77"/>
      <c r="AIN672" s="77"/>
      <c r="AIO672" s="77"/>
      <c r="AIP672" s="77"/>
      <c r="AIQ672" s="77"/>
      <c r="AIR672" s="77"/>
      <c r="AIS672" s="77"/>
      <c r="AIT672" s="77"/>
      <c r="AIU672" s="77"/>
      <c r="AIV672" s="77"/>
      <c r="AIW672" s="77"/>
      <c r="AIX672" s="77"/>
      <c r="AIY672" s="77"/>
      <c r="AIZ672" s="77"/>
      <c r="AJA672" s="77"/>
      <c r="AJB672" s="77"/>
      <c r="AJC672" s="77"/>
      <c r="AJD672" s="77"/>
      <c r="AJE672" s="77"/>
      <c r="AJF672" s="77"/>
      <c r="AJG672" s="77"/>
      <c r="AJH672" s="77"/>
      <c r="AJI672" s="77"/>
      <c r="AJJ672" s="77"/>
      <c r="AJK672" s="77"/>
      <c r="AJL672" s="77"/>
      <c r="AJM672" s="77"/>
      <c r="AJN672" s="77"/>
      <c r="AJO672" s="77"/>
      <c r="AJP672" s="77"/>
      <c r="AJQ672" s="77"/>
      <c r="AJR672" s="77"/>
      <c r="AJS672" s="77"/>
      <c r="AJT672" s="77"/>
      <c r="AJU672" s="77"/>
      <c r="AJV672" s="77"/>
      <c r="AJW672" s="77"/>
      <c r="AJX672" s="77"/>
      <c r="AJY672" s="77"/>
      <c r="AJZ672" s="77"/>
      <c r="AKA672" s="77"/>
      <c r="AKB672" s="77"/>
      <c r="AKC672" s="77"/>
      <c r="AKD672" s="77"/>
      <c r="AKE672" s="77"/>
      <c r="AKF672" s="77"/>
      <c r="AKG672" s="77"/>
      <c r="AKH672" s="77"/>
      <c r="AKI672" s="77"/>
      <c r="AKJ672" s="77"/>
      <c r="AKK672" s="77"/>
      <c r="AKL672" s="77"/>
      <c r="AKM672" s="77"/>
      <c r="AKN672" s="77"/>
      <c r="AKO672" s="77"/>
      <c r="AKP672" s="77"/>
      <c r="AKQ672" s="77"/>
      <c r="AKR672" s="77"/>
      <c r="AKS672" s="77"/>
      <c r="AKT672" s="77"/>
      <c r="AKU672" s="77"/>
      <c r="AKV672" s="77"/>
      <c r="AKW672" s="77"/>
      <c r="AKX672" s="77"/>
      <c r="AKY672" s="77"/>
      <c r="AKZ672" s="77"/>
      <c r="ALA672" s="77"/>
      <c r="ALB672" s="77"/>
      <c r="ALC672" s="77"/>
      <c r="ALD672" s="77"/>
      <c r="ALE672" s="77"/>
      <c r="ALF672" s="77"/>
      <c r="ALG672" s="77"/>
      <c r="ALH672" s="77"/>
      <c r="ALI672" s="77"/>
      <c r="ALJ672" s="77"/>
      <c r="ALK672" s="77"/>
      <c r="ALL672" s="77"/>
      <c r="ALM672" s="77"/>
      <c r="ALN672" s="77"/>
      <c r="ALO672" s="77"/>
      <c r="ALP672" s="77"/>
      <c r="ALQ672" s="77"/>
      <c r="ALR672" s="77"/>
      <c r="ALS672" s="77"/>
      <c r="ALT672" s="77"/>
      <c r="ALU672" s="77"/>
      <c r="ALV672" s="77"/>
      <c r="ALW672" s="77"/>
      <c r="ALX672" s="77"/>
      <c r="ALY672" s="77"/>
      <c r="ALZ672" s="77"/>
      <c r="AMA672" s="77"/>
      <c r="AMB672" s="77"/>
      <c r="AMC672" s="77"/>
      <c r="AMD672" s="77"/>
      <c r="AME672" s="77"/>
      <c r="AMF672" s="77"/>
      <c r="AMG672" s="77"/>
      <c r="AMH672" s="77"/>
      <c r="AMI672" s="77"/>
      <c r="AMJ672" s="77"/>
    </row>
    <row r="673" customFormat="false" ht="12.85" hidden="false" customHeight="false" outlineLevel="0" collapsed="false">
      <c r="A673" s="77"/>
      <c r="B673" s="77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77"/>
      <c r="X673" s="77"/>
      <c r="Y673" s="77"/>
      <c r="Z673" s="77"/>
      <c r="AA673" s="77"/>
      <c r="AB673" s="77"/>
      <c r="AC673" s="77"/>
      <c r="AD673" s="77"/>
      <c r="AE673" s="77"/>
      <c r="AF673" s="77"/>
      <c r="AG673" s="77"/>
      <c r="AH673" s="77"/>
      <c r="AI673" s="77"/>
      <c r="AJ673" s="77"/>
      <c r="AK673" s="77"/>
      <c r="AL673" s="77"/>
      <c r="AM673" s="77"/>
      <c r="AN673" s="77"/>
      <c r="AO673" s="77"/>
      <c r="AP673" s="77"/>
      <c r="AQ673" s="77"/>
      <c r="AR673" s="77"/>
      <c r="AS673" s="77"/>
      <c r="AT673" s="77"/>
      <c r="AU673" s="77"/>
      <c r="AV673" s="77"/>
      <c r="AW673" s="77"/>
      <c r="AX673" s="77"/>
      <c r="AY673" s="77"/>
      <c r="AZ673" s="77"/>
      <c r="BA673" s="77"/>
      <c r="BB673" s="77"/>
      <c r="BC673" s="77"/>
      <c r="BD673" s="77"/>
      <c r="BE673" s="77"/>
      <c r="BF673" s="77"/>
      <c r="BG673" s="77"/>
      <c r="BH673" s="77"/>
      <c r="BI673" s="77"/>
      <c r="BJ673" s="77"/>
      <c r="BK673" s="77"/>
      <c r="BL673" s="77"/>
      <c r="BM673" s="77"/>
      <c r="BN673" s="77"/>
      <c r="BO673" s="77"/>
      <c r="BP673" s="77"/>
      <c r="BQ673" s="77"/>
      <c r="BR673" s="77"/>
      <c r="BS673" s="77"/>
      <c r="BT673" s="77"/>
      <c r="BU673" s="77"/>
      <c r="BV673" s="77"/>
      <c r="BW673" s="77"/>
      <c r="BX673" s="77"/>
      <c r="BY673" s="77"/>
      <c r="BZ673" s="77"/>
      <c r="CA673" s="77"/>
      <c r="CB673" s="77"/>
      <c r="CC673" s="77"/>
      <c r="CD673" s="77"/>
      <c r="CE673" s="77"/>
      <c r="CF673" s="77"/>
      <c r="CG673" s="77"/>
      <c r="CH673" s="77"/>
      <c r="CI673" s="77"/>
      <c r="CJ673" s="77"/>
      <c r="CK673" s="77"/>
      <c r="CL673" s="77"/>
      <c r="CM673" s="77"/>
      <c r="CN673" s="77"/>
      <c r="CO673" s="77"/>
      <c r="CP673" s="77"/>
      <c r="CQ673" s="77"/>
      <c r="CR673" s="77"/>
      <c r="CS673" s="77"/>
      <c r="CT673" s="77"/>
      <c r="CU673" s="77"/>
      <c r="CV673" s="77"/>
      <c r="CW673" s="77"/>
      <c r="CX673" s="77"/>
      <c r="CY673" s="77"/>
      <c r="CZ673" s="77"/>
      <c r="DA673" s="77"/>
      <c r="DB673" s="77"/>
      <c r="DC673" s="77"/>
      <c r="DD673" s="77"/>
      <c r="DE673" s="77"/>
      <c r="DF673" s="77"/>
      <c r="DG673" s="77"/>
      <c r="DH673" s="77"/>
      <c r="DI673" s="77"/>
      <c r="DJ673" s="77"/>
      <c r="DK673" s="77"/>
      <c r="DL673" s="77"/>
      <c r="DM673" s="77"/>
      <c r="DN673" s="77"/>
      <c r="DO673" s="77"/>
      <c r="DP673" s="77"/>
      <c r="DQ673" s="77"/>
      <c r="DR673" s="77"/>
      <c r="DS673" s="77"/>
      <c r="DT673" s="77"/>
      <c r="DU673" s="77"/>
      <c r="DV673" s="77"/>
      <c r="DW673" s="77"/>
      <c r="DX673" s="77"/>
      <c r="DY673" s="77"/>
      <c r="DZ673" s="77"/>
      <c r="EA673" s="77"/>
      <c r="EB673" s="77"/>
      <c r="EC673" s="77"/>
      <c r="ED673" s="77"/>
      <c r="EE673" s="77"/>
      <c r="EF673" s="77"/>
      <c r="EG673" s="77"/>
      <c r="EH673" s="77"/>
      <c r="EI673" s="77"/>
      <c r="EJ673" s="77"/>
      <c r="EK673" s="77"/>
      <c r="EL673" s="77"/>
      <c r="EM673" s="77"/>
      <c r="EN673" s="77"/>
      <c r="EO673" s="77"/>
      <c r="EP673" s="77"/>
      <c r="EQ673" s="77"/>
      <c r="ER673" s="77"/>
      <c r="ES673" s="77"/>
      <c r="ET673" s="77"/>
      <c r="EU673" s="77"/>
      <c r="EV673" s="77"/>
      <c r="EW673" s="77"/>
      <c r="EX673" s="77"/>
      <c r="EY673" s="77"/>
      <c r="EZ673" s="77"/>
      <c r="FA673" s="77"/>
      <c r="FB673" s="77"/>
      <c r="FC673" s="77"/>
      <c r="FD673" s="77"/>
      <c r="FE673" s="77"/>
      <c r="FF673" s="77"/>
      <c r="FG673" s="77"/>
      <c r="FH673" s="77"/>
      <c r="FI673" s="77"/>
      <c r="FJ673" s="77"/>
      <c r="FK673" s="77"/>
      <c r="FL673" s="77"/>
      <c r="FM673" s="77"/>
      <c r="FN673" s="77"/>
      <c r="FO673" s="77"/>
      <c r="FP673" s="77"/>
      <c r="FQ673" s="77"/>
      <c r="FR673" s="77"/>
      <c r="FS673" s="77"/>
      <c r="FT673" s="77"/>
      <c r="FU673" s="77"/>
      <c r="FV673" s="77"/>
      <c r="FW673" s="77"/>
      <c r="FX673" s="77"/>
      <c r="FY673" s="77"/>
      <c r="FZ673" s="77"/>
      <c r="GA673" s="77"/>
      <c r="GB673" s="77"/>
      <c r="GC673" s="77"/>
      <c r="GD673" s="77"/>
      <c r="GE673" s="77"/>
      <c r="GF673" s="77"/>
      <c r="GG673" s="77"/>
      <c r="GH673" s="77"/>
      <c r="GI673" s="77"/>
      <c r="GJ673" s="77"/>
      <c r="GK673" s="77"/>
      <c r="GL673" s="77"/>
      <c r="GM673" s="77"/>
      <c r="GN673" s="77"/>
      <c r="GO673" s="77"/>
      <c r="GP673" s="77"/>
      <c r="GQ673" s="77"/>
      <c r="GR673" s="77"/>
      <c r="GS673" s="77"/>
      <c r="GT673" s="77"/>
      <c r="GU673" s="77"/>
      <c r="GV673" s="77"/>
      <c r="GW673" s="77"/>
      <c r="GX673" s="77"/>
      <c r="GY673" s="77"/>
      <c r="GZ673" s="77"/>
      <c r="HA673" s="77"/>
      <c r="HB673" s="77"/>
      <c r="HC673" s="77"/>
      <c r="HD673" s="77"/>
      <c r="HE673" s="77"/>
      <c r="HF673" s="77"/>
      <c r="HG673" s="77"/>
      <c r="HH673" s="77"/>
      <c r="HI673" s="77"/>
      <c r="HJ673" s="77"/>
      <c r="HK673" s="77"/>
      <c r="HL673" s="77"/>
      <c r="HM673" s="77"/>
      <c r="HN673" s="77"/>
      <c r="HO673" s="77"/>
      <c r="HP673" s="77"/>
      <c r="HQ673" s="77"/>
      <c r="HR673" s="77"/>
      <c r="HS673" s="77"/>
      <c r="HT673" s="77"/>
      <c r="HU673" s="77"/>
      <c r="HV673" s="77"/>
      <c r="HW673" s="77"/>
      <c r="HX673" s="77"/>
      <c r="HY673" s="77"/>
      <c r="HZ673" s="77"/>
      <c r="IA673" s="77"/>
      <c r="IB673" s="77"/>
      <c r="IC673" s="77"/>
      <c r="ID673" s="77"/>
      <c r="IE673" s="77"/>
      <c r="IF673" s="77"/>
      <c r="IG673" s="77"/>
      <c r="IH673" s="77"/>
      <c r="II673" s="77"/>
      <c r="IJ673" s="77"/>
      <c r="IK673" s="77"/>
      <c r="IL673" s="77"/>
      <c r="IM673" s="77"/>
      <c r="IN673" s="77"/>
      <c r="IO673" s="77"/>
      <c r="IP673" s="77"/>
      <c r="IQ673" s="77"/>
      <c r="IR673" s="77"/>
      <c r="IS673" s="77"/>
      <c r="IT673" s="77"/>
      <c r="IU673" s="77"/>
      <c r="IV673" s="77"/>
      <c r="IW673" s="77"/>
      <c r="IX673" s="77"/>
      <c r="IY673" s="77"/>
      <c r="IZ673" s="77"/>
      <c r="JA673" s="77"/>
      <c r="JB673" s="77"/>
      <c r="JC673" s="77"/>
      <c r="JD673" s="77"/>
      <c r="JE673" s="77"/>
      <c r="JF673" s="77"/>
      <c r="JG673" s="77"/>
      <c r="JH673" s="77"/>
      <c r="JI673" s="77"/>
      <c r="JJ673" s="77"/>
      <c r="JK673" s="77"/>
      <c r="JL673" s="77"/>
      <c r="JM673" s="77"/>
      <c r="JN673" s="77"/>
      <c r="JO673" s="77"/>
      <c r="JP673" s="77"/>
      <c r="JQ673" s="77"/>
      <c r="JR673" s="77"/>
      <c r="JS673" s="77"/>
      <c r="JT673" s="77"/>
      <c r="JU673" s="77"/>
      <c r="JV673" s="77"/>
      <c r="JW673" s="77"/>
      <c r="JX673" s="77"/>
      <c r="JY673" s="77"/>
      <c r="JZ673" s="77"/>
      <c r="KA673" s="77"/>
      <c r="KB673" s="77"/>
      <c r="KC673" s="77"/>
      <c r="KD673" s="77"/>
      <c r="KE673" s="77"/>
      <c r="KF673" s="77"/>
      <c r="KG673" s="77"/>
      <c r="KH673" s="77"/>
      <c r="KI673" s="77"/>
      <c r="KJ673" s="77"/>
      <c r="KK673" s="77"/>
      <c r="KL673" s="77"/>
      <c r="KM673" s="77"/>
      <c r="KN673" s="77"/>
      <c r="KO673" s="77"/>
      <c r="KP673" s="77"/>
      <c r="KQ673" s="77"/>
      <c r="KR673" s="77"/>
      <c r="KS673" s="77"/>
      <c r="KT673" s="77"/>
      <c r="KU673" s="77"/>
      <c r="KV673" s="77"/>
      <c r="KW673" s="77"/>
      <c r="KX673" s="77"/>
      <c r="KY673" s="77"/>
      <c r="KZ673" s="77"/>
      <c r="LA673" s="77"/>
      <c r="LB673" s="77"/>
      <c r="LC673" s="77"/>
      <c r="LD673" s="77"/>
      <c r="LE673" s="77"/>
      <c r="LF673" s="77"/>
      <c r="LG673" s="77"/>
      <c r="LH673" s="77"/>
      <c r="LI673" s="77"/>
      <c r="LJ673" s="77"/>
      <c r="LK673" s="77"/>
      <c r="LL673" s="77"/>
      <c r="LM673" s="77"/>
      <c r="LN673" s="77"/>
      <c r="LO673" s="77"/>
      <c r="LP673" s="77"/>
      <c r="LQ673" s="77"/>
      <c r="LR673" s="77"/>
      <c r="LS673" s="77"/>
      <c r="LT673" s="77"/>
      <c r="LU673" s="77"/>
      <c r="LV673" s="77"/>
      <c r="LW673" s="77"/>
      <c r="LX673" s="77"/>
      <c r="LY673" s="77"/>
      <c r="LZ673" s="77"/>
      <c r="MA673" s="77"/>
      <c r="MB673" s="77"/>
      <c r="MC673" s="77"/>
      <c r="MD673" s="77"/>
      <c r="ME673" s="77"/>
      <c r="MF673" s="77"/>
      <c r="MG673" s="77"/>
      <c r="MH673" s="77"/>
      <c r="MI673" s="77"/>
      <c r="MJ673" s="77"/>
      <c r="MK673" s="77"/>
      <c r="ML673" s="77"/>
      <c r="MM673" s="77"/>
      <c r="MN673" s="77"/>
      <c r="MO673" s="77"/>
      <c r="MP673" s="77"/>
      <c r="MQ673" s="77"/>
      <c r="MR673" s="77"/>
      <c r="MS673" s="77"/>
      <c r="MT673" s="77"/>
      <c r="MU673" s="77"/>
      <c r="MV673" s="77"/>
      <c r="MW673" s="77"/>
      <c r="MX673" s="77"/>
      <c r="MY673" s="77"/>
      <c r="MZ673" s="77"/>
      <c r="NA673" s="77"/>
      <c r="NB673" s="77"/>
      <c r="NC673" s="77"/>
      <c r="ND673" s="77"/>
      <c r="NE673" s="77"/>
      <c r="NF673" s="77"/>
      <c r="NG673" s="77"/>
      <c r="NH673" s="77"/>
      <c r="NI673" s="77"/>
      <c r="NJ673" s="77"/>
      <c r="NK673" s="77"/>
      <c r="NL673" s="77"/>
      <c r="NM673" s="77"/>
      <c r="NN673" s="77"/>
      <c r="NO673" s="77"/>
      <c r="NP673" s="77"/>
      <c r="NQ673" s="77"/>
      <c r="NR673" s="77"/>
      <c r="NS673" s="77"/>
      <c r="NT673" s="77"/>
      <c r="NU673" s="77"/>
      <c r="NV673" s="77"/>
      <c r="NW673" s="77"/>
      <c r="NX673" s="77"/>
      <c r="NY673" s="77"/>
      <c r="NZ673" s="77"/>
      <c r="OA673" s="77"/>
      <c r="OB673" s="77"/>
      <c r="OC673" s="77"/>
      <c r="OD673" s="77"/>
      <c r="OE673" s="77"/>
      <c r="OF673" s="77"/>
      <c r="OG673" s="77"/>
      <c r="OH673" s="77"/>
      <c r="OI673" s="77"/>
      <c r="OJ673" s="77"/>
      <c r="OK673" s="77"/>
      <c r="OL673" s="77"/>
      <c r="OM673" s="77"/>
      <c r="ON673" s="77"/>
      <c r="OO673" s="77"/>
      <c r="OP673" s="77"/>
      <c r="OQ673" s="77"/>
      <c r="OR673" s="77"/>
      <c r="OS673" s="77"/>
      <c r="OT673" s="77"/>
      <c r="OU673" s="77"/>
      <c r="OV673" s="77"/>
      <c r="OW673" s="77"/>
      <c r="OX673" s="77"/>
      <c r="OY673" s="77"/>
      <c r="OZ673" s="77"/>
      <c r="PA673" s="77"/>
      <c r="PB673" s="77"/>
      <c r="PC673" s="77"/>
      <c r="PD673" s="77"/>
      <c r="PE673" s="77"/>
      <c r="PF673" s="77"/>
      <c r="PG673" s="77"/>
      <c r="PH673" s="77"/>
      <c r="PI673" s="77"/>
      <c r="PJ673" s="77"/>
      <c r="PK673" s="77"/>
      <c r="PL673" s="77"/>
      <c r="PM673" s="77"/>
      <c r="PN673" s="77"/>
      <c r="PO673" s="77"/>
      <c r="PP673" s="77"/>
      <c r="PQ673" s="77"/>
      <c r="PR673" s="77"/>
      <c r="PS673" s="77"/>
      <c r="PT673" s="77"/>
      <c r="PU673" s="77"/>
      <c r="PV673" s="77"/>
      <c r="PW673" s="77"/>
      <c r="PX673" s="77"/>
      <c r="PY673" s="77"/>
      <c r="PZ673" s="77"/>
      <c r="QA673" s="77"/>
      <c r="QB673" s="77"/>
      <c r="QC673" s="77"/>
      <c r="QD673" s="77"/>
      <c r="QE673" s="77"/>
      <c r="QF673" s="77"/>
      <c r="QG673" s="77"/>
      <c r="QH673" s="77"/>
      <c r="QI673" s="77"/>
      <c r="QJ673" s="77"/>
      <c r="QK673" s="77"/>
      <c r="QL673" s="77"/>
      <c r="QM673" s="77"/>
      <c r="QN673" s="77"/>
      <c r="QO673" s="77"/>
      <c r="QP673" s="77"/>
      <c r="QQ673" s="77"/>
      <c r="QR673" s="77"/>
      <c r="QS673" s="77"/>
      <c r="QT673" s="77"/>
      <c r="QU673" s="77"/>
      <c r="QV673" s="77"/>
      <c r="QW673" s="77"/>
      <c r="QX673" s="77"/>
      <c r="QY673" s="77"/>
      <c r="QZ673" s="77"/>
      <c r="RA673" s="77"/>
      <c r="RB673" s="77"/>
      <c r="RC673" s="77"/>
      <c r="RD673" s="77"/>
      <c r="RE673" s="77"/>
      <c r="RF673" s="77"/>
      <c r="RG673" s="77"/>
      <c r="RH673" s="77"/>
      <c r="RI673" s="77"/>
      <c r="RJ673" s="77"/>
      <c r="RK673" s="77"/>
      <c r="RL673" s="77"/>
      <c r="RM673" s="77"/>
      <c r="RN673" s="77"/>
      <c r="RO673" s="77"/>
      <c r="RP673" s="77"/>
      <c r="RQ673" s="77"/>
      <c r="RR673" s="77"/>
      <c r="RS673" s="77"/>
      <c r="RT673" s="77"/>
      <c r="RU673" s="77"/>
      <c r="RV673" s="77"/>
      <c r="RW673" s="77"/>
      <c r="RX673" s="77"/>
      <c r="RY673" s="77"/>
      <c r="RZ673" s="77"/>
      <c r="SA673" s="77"/>
      <c r="SB673" s="77"/>
      <c r="SC673" s="77"/>
      <c r="SD673" s="77"/>
      <c r="SE673" s="77"/>
      <c r="SF673" s="77"/>
      <c r="SG673" s="77"/>
      <c r="SH673" s="77"/>
      <c r="SI673" s="77"/>
      <c r="SJ673" s="77"/>
      <c r="SK673" s="77"/>
      <c r="SL673" s="77"/>
      <c r="SM673" s="77"/>
      <c r="SN673" s="77"/>
      <c r="SO673" s="77"/>
      <c r="SP673" s="77"/>
      <c r="SQ673" s="77"/>
      <c r="SR673" s="77"/>
      <c r="SS673" s="77"/>
      <c r="ST673" s="77"/>
      <c r="SU673" s="77"/>
      <c r="SV673" s="77"/>
      <c r="SW673" s="77"/>
      <c r="SX673" s="77"/>
      <c r="SY673" s="77"/>
      <c r="SZ673" s="77"/>
      <c r="TA673" s="77"/>
      <c r="TB673" s="77"/>
      <c r="TC673" s="77"/>
      <c r="TD673" s="77"/>
      <c r="TE673" s="77"/>
      <c r="TF673" s="77"/>
      <c r="TG673" s="77"/>
      <c r="TH673" s="77"/>
      <c r="TI673" s="77"/>
      <c r="TJ673" s="77"/>
      <c r="TK673" s="77"/>
      <c r="TL673" s="77"/>
      <c r="TM673" s="77"/>
      <c r="TN673" s="77"/>
      <c r="TO673" s="77"/>
      <c r="TP673" s="77"/>
      <c r="TQ673" s="77"/>
      <c r="TR673" s="77"/>
      <c r="TS673" s="77"/>
      <c r="TT673" s="77"/>
      <c r="TU673" s="77"/>
      <c r="TV673" s="77"/>
      <c r="TW673" s="77"/>
      <c r="TX673" s="77"/>
      <c r="TY673" s="77"/>
      <c r="TZ673" s="77"/>
      <c r="UA673" s="77"/>
      <c r="UB673" s="77"/>
      <c r="UC673" s="77"/>
      <c r="UD673" s="77"/>
      <c r="UE673" s="77"/>
      <c r="UF673" s="77"/>
      <c r="UG673" s="77"/>
      <c r="UH673" s="77"/>
      <c r="UI673" s="77"/>
      <c r="UJ673" s="77"/>
      <c r="UK673" s="77"/>
      <c r="UL673" s="77"/>
      <c r="UM673" s="77"/>
      <c r="UN673" s="77"/>
      <c r="UO673" s="77"/>
      <c r="UP673" s="77"/>
      <c r="UQ673" s="77"/>
      <c r="UR673" s="77"/>
      <c r="US673" s="77"/>
      <c r="UT673" s="77"/>
      <c r="UU673" s="77"/>
      <c r="UV673" s="77"/>
      <c r="UW673" s="77"/>
      <c r="UX673" s="77"/>
      <c r="UY673" s="77"/>
      <c r="UZ673" s="77"/>
      <c r="VA673" s="77"/>
      <c r="VB673" s="77"/>
      <c r="VC673" s="77"/>
      <c r="VD673" s="77"/>
      <c r="VE673" s="77"/>
      <c r="VF673" s="77"/>
      <c r="VG673" s="77"/>
      <c r="VH673" s="77"/>
      <c r="VI673" s="77"/>
      <c r="VJ673" s="77"/>
      <c r="VK673" s="77"/>
      <c r="VL673" s="77"/>
      <c r="VM673" s="77"/>
      <c r="VN673" s="77"/>
      <c r="VO673" s="77"/>
      <c r="VP673" s="77"/>
      <c r="VQ673" s="77"/>
      <c r="VR673" s="77"/>
      <c r="VS673" s="77"/>
      <c r="VT673" s="77"/>
      <c r="VU673" s="77"/>
      <c r="VV673" s="77"/>
      <c r="VW673" s="77"/>
      <c r="VX673" s="77"/>
      <c r="VY673" s="77"/>
      <c r="VZ673" s="77"/>
      <c r="WA673" s="77"/>
      <c r="WB673" s="77"/>
      <c r="WC673" s="77"/>
      <c r="WD673" s="77"/>
      <c r="WE673" s="77"/>
      <c r="WF673" s="77"/>
      <c r="WG673" s="77"/>
      <c r="WH673" s="77"/>
      <c r="WI673" s="77"/>
      <c r="WJ673" s="77"/>
      <c r="WK673" s="77"/>
      <c r="WL673" s="77"/>
      <c r="WM673" s="77"/>
      <c r="WN673" s="77"/>
      <c r="WO673" s="77"/>
      <c r="WP673" s="77"/>
      <c r="WQ673" s="77"/>
      <c r="WR673" s="77"/>
      <c r="WS673" s="77"/>
      <c r="WT673" s="77"/>
      <c r="WU673" s="77"/>
      <c r="WV673" s="77"/>
      <c r="WW673" s="77"/>
      <c r="WX673" s="77"/>
      <c r="WY673" s="77"/>
      <c r="WZ673" s="77"/>
      <c r="XA673" s="77"/>
      <c r="XB673" s="77"/>
      <c r="XC673" s="77"/>
      <c r="XD673" s="77"/>
      <c r="XE673" s="77"/>
      <c r="XF673" s="77"/>
      <c r="XG673" s="77"/>
      <c r="XH673" s="77"/>
      <c r="XI673" s="77"/>
      <c r="XJ673" s="77"/>
      <c r="XK673" s="77"/>
      <c r="XL673" s="77"/>
      <c r="XM673" s="77"/>
      <c r="XN673" s="77"/>
      <c r="XO673" s="77"/>
      <c r="XP673" s="77"/>
      <c r="XQ673" s="77"/>
      <c r="XR673" s="77"/>
      <c r="XS673" s="77"/>
      <c r="XT673" s="77"/>
      <c r="XU673" s="77"/>
      <c r="XV673" s="77"/>
      <c r="XW673" s="77"/>
      <c r="XX673" s="77"/>
      <c r="XY673" s="77"/>
      <c r="XZ673" s="77"/>
      <c r="YA673" s="77"/>
      <c r="YB673" s="77"/>
      <c r="YC673" s="77"/>
      <c r="YD673" s="77"/>
      <c r="YE673" s="77"/>
      <c r="YF673" s="77"/>
      <c r="YG673" s="77"/>
      <c r="YH673" s="77"/>
      <c r="YI673" s="77"/>
      <c r="YJ673" s="77"/>
      <c r="YK673" s="77"/>
      <c r="YL673" s="77"/>
      <c r="YM673" s="77"/>
      <c r="YN673" s="77"/>
      <c r="YO673" s="77"/>
      <c r="YP673" s="77"/>
      <c r="YQ673" s="77"/>
      <c r="YR673" s="77"/>
      <c r="YS673" s="77"/>
      <c r="YT673" s="77"/>
      <c r="YU673" s="77"/>
      <c r="YV673" s="77"/>
      <c r="YW673" s="77"/>
      <c r="YX673" s="77"/>
      <c r="YY673" s="77"/>
      <c r="YZ673" s="77"/>
      <c r="ZA673" s="77"/>
      <c r="ZB673" s="77"/>
      <c r="ZC673" s="77"/>
      <c r="ZD673" s="77"/>
      <c r="ZE673" s="77"/>
      <c r="ZF673" s="77"/>
      <c r="ZG673" s="77"/>
      <c r="ZH673" s="77"/>
      <c r="ZI673" s="77"/>
      <c r="ZJ673" s="77"/>
      <c r="ZK673" s="77"/>
      <c r="ZL673" s="77"/>
      <c r="ZM673" s="77"/>
      <c r="ZN673" s="77"/>
      <c r="ZO673" s="77"/>
      <c r="ZP673" s="77"/>
      <c r="ZQ673" s="77"/>
      <c r="ZR673" s="77"/>
      <c r="ZS673" s="77"/>
      <c r="ZT673" s="77"/>
      <c r="ZU673" s="77"/>
      <c r="ZV673" s="77"/>
      <c r="ZW673" s="77"/>
      <c r="ZX673" s="77"/>
      <c r="ZY673" s="77"/>
      <c r="ZZ673" s="77"/>
      <c r="AAA673" s="77"/>
      <c r="AAB673" s="77"/>
      <c r="AAC673" s="77"/>
      <c r="AAD673" s="77"/>
      <c r="AAE673" s="77"/>
      <c r="AAF673" s="77"/>
      <c r="AAG673" s="77"/>
      <c r="AAH673" s="77"/>
      <c r="AAI673" s="77"/>
      <c r="AAJ673" s="77"/>
      <c r="AAK673" s="77"/>
      <c r="AAL673" s="77"/>
      <c r="AAM673" s="77"/>
      <c r="AAN673" s="77"/>
      <c r="AAO673" s="77"/>
      <c r="AAP673" s="77"/>
      <c r="AAQ673" s="77"/>
      <c r="AAR673" s="77"/>
      <c r="AAS673" s="77"/>
      <c r="AAT673" s="77"/>
      <c r="AAU673" s="77"/>
      <c r="AAV673" s="77"/>
      <c r="AAW673" s="77"/>
      <c r="AAX673" s="77"/>
      <c r="AAY673" s="77"/>
      <c r="AAZ673" s="77"/>
      <c r="ABA673" s="77"/>
      <c r="ABB673" s="77"/>
      <c r="ABC673" s="77"/>
      <c r="ABD673" s="77"/>
      <c r="ABE673" s="77"/>
      <c r="ABF673" s="77"/>
      <c r="ABG673" s="77"/>
      <c r="ABH673" s="77"/>
      <c r="ABI673" s="77"/>
      <c r="ABJ673" s="77"/>
      <c r="ABK673" s="77"/>
      <c r="ABL673" s="77"/>
      <c r="ABM673" s="77"/>
      <c r="ABN673" s="77"/>
      <c r="ABO673" s="77"/>
      <c r="ABP673" s="77"/>
      <c r="ABQ673" s="77"/>
      <c r="ABR673" s="77"/>
      <c r="ABS673" s="77"/>
      <c r="ABT673" s="77"/>
      <c r="ABU673" s="77"/>
      <c r="ABV673" s="77"/>
      <c r="ABW673" s="77"/>
      <c r="ABX673" s="77"/>
      <c r="ABY673" s="77"/>
      <c r="ABZ673" s="77"/>
      <c r="ACA673" s="77"/>
      <c r="ACB673" s="77"/>
      <c r="ACC673" s="77"/>
      <c r="ACD673" s="77"/>
      <c r="ACE673" s="77"/>
      <c r="ACF673" s="77"/>
      <c r="ACG673" s="77"/>
      <c r="ACH673" s="77"/>
      <c r="ACI673" s="77"/>
      <c r="ACJ673" s="77"/>
      <c r="ACK673" s="77"/>
      <c r="ACL673" s="77"/>
      <c r="ACM673" s="77"/>
      <c r="ACN673" s="77"/>
      <c r="ACO673" s="77"/>
      <c r="ACP673" s="77"/>
      <c r="ACQ673" s="77"/>
      <c r="ACR673" s="77"/>
      <c r="ACS673" s="77"/>
      <c r="ACT673" s="77"/>
      <c r="ACU673" s="77"/>
      <c r="ACV673" s="77"/>
      <c r="ACW673" s="77"/>
      <c r="ACX673" s="77"/>
      <c r="ACY673" s="77"/>
      <c r="ACZ673" s="77"/>
      <c r="ADA673" s="77"/>
      <c r="ADB673" s="77"/>
      <c r="ADC673" s="77"/>
      <c r="ADD673" s="77"/>
      <c r="ADE673" s="77"/>
      <c r="ADF673" s="77"/>
      <c r="ADG673" s="77"/>
      <c r="ADH673" s="77"/>
      <c r="ADI673" s="77"/>
      <c r="ADJ673" s="77"/>
      <c r="ADK673" s="77"/>
      <c r="ADL673" s="77"/>
      <c r="ADM673" s="77"/>
      <c r="ADN673" s="77"/>
      <c r="ADO673" s="77"/>
      <c r="ADP673" s="77"/>
      <c r="ADQ673" s="77"/>
      <c r="ADR673" s="77"/>
      <c r="ADS673" s="77"/>
      <c r="ADT673" s="77"/>
      <c r="ADU673" s="77"/>
      <c r="ADV673" s="77"/>
      <c r="ADW673" s="77"/>
      <c r="ADX673" s="77"/>
      <c r="ADY673" s="77"/>
      <c r="ADZ673" s="77"/>
      <c r="AEA673" s="77"/>
      <c r="AEB673" s="77"/>
      <c r="AEC673" s="77"/>
      <c r="AED673" s="77"/>
      <c r="AEE673" s="77"/>
      <c r="AEF673" s="77"/>
      <c r="AEG673" s="77"/>
      <c r="AEH673" s="77"/>
      <c r="AEI673" s="77"/>
      <c r="AEJ673" s="77"/>
      <c r="AEK673" s="77"/>
      <c r="AEL673" s="77"/>
      <c r="AEM673" s="77"/>
      <c r="AEN673" s="77"/>
      <c r="AEO673" s="77"/>
      <c r="AEP673" s="77"/>
      <c r="AEQ673" s="77"/>
      <c r="AER673" s="77"/>
      <c r="AES673" s="77"/>
      <c r="AET673" s="77"/>
      <c r="AEU673" s="77"/>
      <c r="AEV673" s="77"/>
      <c r="AEW673" s="77"/>
      <c r="AEX673" s="77"/>
      <c r="AEY673" s="77"/>
      <c r="AEZ673" s="77"/>
      <c r="AFA673" s="77"/>
      <c r="AFB673" s="77"/>
      <c r="AFC673" s="77"/>
      <c r="AFD673" s="77"/>
      <c r="AFE673" s="77"/>
      <c r="AFF673" s="77"/>
      <c r="AFG673" s="77"/>
      <c r="AFH673" s="77"/>
      <c r="AFI673" s="77"/>
      <c r="AFJ673" s="77"/>
      <c r="AFK673" s="77"/>
      <c r="AFL673" s="77"/>
      <c r="AFM673" s="77"/>
      <c r="AFN673" s="77"/>
      <c r="AFO673" s="77"/>
      <c r="AFP673" s="77"/>
      <c r="AFQ673" s="77"/>
      <c r="AFR673" s="77"/>
      <c r="AFS673" s="77"/>
      <c r="AFT673" s="77"/>
      <c r="AFU673" s="77"/>
      <c r="AFV673" s="77"/>
      <c r="AFW673" s="77"/>
      <c r="AFX673" s="77"/>
      <c r="AFY673" s="77"/>
      <c r="AFZ673" s="77"/>
      <c r="AGA673" s="77"/>
      <c r="AGB673" s="77"/>
      <c r="AGC673" s="77"/>
      <c r="AGD673" s="77"/>
      <c r="AGE673" s="77"/>
      <c r="AGF673" s="77"/>
      <c r="AGG673" s="77"/>
      <c r="AGH673" s="77"/>
      <c r="AGI673" s="77"/>
      <c r="AGJ673" s="77"/>
      <c r="AGK673" s="77"/>
      <c r="AGL673" s="77"/>
      <c r="AGM673" s="77"/>
      <c r="AGN673" s="77"/>
      <c r="AGO673" s="77"/>
      <c r="AGP673" s="77"/>
      <c r="AGQ673" s="77"/>
      <c r="AGR673" s="77"/>
      <c r="AGS673" s="77"/>
      <c r="AGT673" s="77"/>
      <c r="AGU673" s="77"/>
      <c r="AGV673" s="77"/>
      <c r="AGW673" s="77"/>
      <c r="AGX673" s="77"/>
      <c r="AGY673" s="77"/>
      <c r="AGZ673" s="77"/>
      <c r="AHA673" s="77"/>
      <c r="AHB673" s="77"/>
      <c r="AHC673" s="77"/>
      <c r="AHD673" s="77"/>
      <c r="AHE673" s="77"/>
      <c r="AHF673" s="77"/>
      <c r="AHG673" s="77"/>
      <c r="AHH673" s="77"/>
      <c r="AHI673" s="77"/>
      <c r="AHJ673" s="77"/>
      <c r="AHK673" s="77"/>
      <c r="AHL673" s="77"/>
      <c r="AHM673" s="77"/>
      <c r="AHN673" s="77"/>
      <c r="AHO673" s="77"/>
      <c r="AHP673" s="77"/>
      <c r="AHQ673" s="77"/>
      <c r="AHR673" s="77"/>
      <c r="AHS673" s="77"/>
      <c r="AHT673" s="77"/>
      <c r="AHU673" s="77"/>
      <c r="AHV673" s="77"/>
      <c r="AHW673" s="77"/>
      <c r="AHX673" s="77"/>
      <c r="AHY673" s="77"/>
      <c r="AHZ673" s="77"/>
      <c r="AIA673" s="77"/>
      <c r="AIB673" s="77"/>
      <c r="AIC673" s="77"/>
      <c r="AID673" s="77"/>
      <c r="AIE673" s="77"/>
      <c r="AIF673" s="77"/>
      <c r="AIG673" s="77"/>
      <c r="AIH673" s="77"/>
      <c r="AII673" s="77"/>
      <c r="AIJ673" s="77"/>
      <c r="AIK673" s="77"/>
      <c r="AIL673" s="77"/>
      <c r="AIM673" s="77"/>
      <c r="AIN673" s="77"/>
      <c r="AIO673" s="77"/>
      <c r="AIP673" s="77"/>
      <c r="AIQ673" s="77"/>
      <c r="AIR673" s="77"/>
      <c r="AIS673" s="77"/>
      <c r="AIT673" s="77"/>
      <c r="AIU673" s="77"/>
      <c r="AIV673" s="77"/>
      <c r="AIW673" s="77"/>
      <c r="AIX673" s="77"/>
      <c r="AIY673" s="77"/>
      <c r="AIZ673" s="77"/>
      <c r="AJA673" s="77"/>
      <c r="AJB673" s="77"/>
      <c r="AJC673" s="77"/>
      <c r="AJD673" s="77"/>
      <c r="AJE673" s="77"/>
      <c r="AJF673" s="77"/>
      <c r="AJG673" s="77"/>
      <c r="AJH673" s="77"/>
      <c r="AJI673" s="77"/>
      <c r="AJJ673" s="77"/>
      <c r="AJK673" s="77"/>
      <c r="AJL673" s="77"/>
      <c r="AJM673" s="77"/>
      <c r="AJN673" s="77"/>
      <c r="AJO673" s="77"/>
      <c r="AJP673" s="77"/>
      <c r="AJQ673" s="77"/>
      <c r="AJR673" s="77"/>
      <c r="AJS673" s="77"/>
      <c r="AJT673" s="77"/>
      <c r="AJU673" s="77"/>
      <c r="AJV673" s="77"/>
      <c r="AJW673" s="77"/>
      <c r="AJX673" s="77"/>
      <c r="AJY673" s="77"/>
      <c r="AJZ673" s="77"/>
      <c r="AKA673" s="77"/>
      <c r="AKB673" s="77"/>
      <c r="AKC673" s="77"/>
      <c r="AKD673" s="77"/>
      <c r="AKE673" s="77"/>
      <c r="AKF673" s="77"/>
      <c r="AKG673" s="77"/>
      <c r="AKH673" s="77"/>
      <c r="AKI673" s="77"/>
      <c r="AKJ673" s="77"/>
      <c r="AKK673" s="77"/>
      <c r="AKL673" s="77"/>
      <c r="AKM673" s="77"/>
      <c r="AKN673" s="77"/>
      <c r="AKO673" s="77"/>
      <c r="AKP673" s="77"/>
      <c r="AKQ673" s="77"/>
      <c r="AKR673" s="77"/>
      <c r="AKS673" s="77"/>
      <c r="AKT673" s="77"/>
      <c r="AKU673" s="77"/>
      <c r="AKV673" s="77"/>
      <c r="AKW673" s="77"/>
      <c r="AKX673" s="77"/>
      <c r="AKY673" s="77"/>
      <c r="AKZ673" s="77"/>
      <c r="ALA673" s="77"/>
      <c r="ALB673" s="77"/>
      <c r="ALC673" s="77"/>
      <c r="ALD673" s="77"/>
      <c r="ALE673" s="77"/>
      <c r="ALF673" s="77"/>
      <c r="ALG673" s="77"/>
      <c r="ALH673" s="77"/>
      <c r="ALI673" s="77"/>
      <c r="ALJ673" s="77"/>
      <c r="ALK673" s="77"/>
      <c r="ALL673" s="77"/>
      <c r="ALM673" s="77"/>
      <c r="ALN673" s="77"/>
      <c r="ALO673" s="77"/>
      <c r="ALP673" s="77"/>
      <c r="ALQ673" s="77"/>
      <c r="ALR673" s="77"/>
      <c r="ALS673" s="77"/>
      <c r="ALT673" s="77"/>
      <c r="ALU673" s="77"/>
      <c r="ALV673" s="77"/>
      <c r="ALW673" s="77"/>
      <c r="ALX673" s="77"/>
      <c r="ALY673" s="77"/>
      <c r="ALZ673" s="77"/>
      <c r="AMA673" s="77"/>
      <c r="AMB673" s="77"/>
      <c r="AMC673" s="77"/>
      <c r="AMD673" s="77"/>
      <c r="AME673" s="77"/>
      <c r="AMF673" s="77"/>
      <c r="AMG673" s="77"/>
      <c r="AMH673" s="77"/>
      <c r="AMI673" s="77"/>
      <c r="AMJ673" s="77"/>
    </row>
    <row r="674" customFormat="false" ht="12.85" hidden="false" customHeight="false" outlineLevel="0" collapsed="false">
      <c r="A674" s="77"/>
      <c r="B674" s="77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77"/>
      <c r="X674" s="77"/>
      <c r="Y674" s="77"/>
      <c r="Z674" s="77"/>
      <c r="AA674" s="77"/>
      <c r="AB674" s="77"/>
      <c r="AC674" s="77"/>
      <c r="AD674" s="77"/>
      <c r="AE674" s="77"/>
      <c r="AF674" s="77"/>
      <c r="AG674" s="77"/>
      <c r="AH674" s="77"/>
      <c r="AI674" s="77"/>
      <c r="AJ674" s="77"/>
      <c r="AK674" s="77"/>
      <c r="AL674" s="77"/>
      <c r="AM674" s="77"/>
      <c r="AN674" s="77"/>
      <c r="AO674" s="77"/>
      <c r="AP674" s="77"/>
      <c r="AQ674" s="77"/>
      <c r="AR674" s="77"/>
      <c r="AS674" s="77"/>
      <c r="AT674" s="77"/>
      <c r="AU674" s="77"/>
      <c r="AV674" s="77"/>
      <c r="AW674" s="77"/>
      <c r="AX674" s="77"/>
      <c r="AY674" s="77"/>
      <c r="AZ674" s="77"/>
      <c r="BA674" s="77"/>
      <c r="BB674" s="77"/>
      <c r="BC674" s="77"/>
      <c r="BD674" s="77"/>
      <c r="BE674" s="77"/>
      <c r="BF674" s="77"/>
      <c r="BG674" s="77"/>
      <c r="BH674" s="77"/>
      <c r="BI674" s="77"/>
      <c r="BJ674" s="77"/>
      <c r="BK674" s="77"/>
      <c r="BL674" s="77"/>
      <c r="BM674" s="77"/>
      <c r="BN674" s="77"/>
      <c r="BO674" s="77"/>
      <c r="BP674" s="77"/>
      <c r="BQ674" s="77"/>
      <c r="BR674" s="77"/>
      <c r="BS674" s="77"/>
      <c r="BT674" s="77"/>
      <c r="BU674" s="77"/>
      <c r="BV674" s="77"/>
      <c r="BW674" s="77"/>
      <c r="BX674" s="77"/>
      <c r="BY674" s="77"/>
      <c r="BZ674" s="77"/>
      <c r="CA674" s="77"/>
      <c r="CB674" s="77"/>
      <c r="CC674" s="77"/>
      <c r="CD674" s="77"/>
      <c r="CE674" s="77"/>
      <c r="CF674" s="77"/>
      <c r="CG674" s="77"/>
      <c r="CH674" s="77"/>
      <c r="CI674" s="77"/>
      <c r="CJ674" s="77"/>
      <c r="CK674" s="77"/>
      <c r="CL674" s="77"/>
      <c r="CM674" s="77"/>
      <c r="CN674" s="77"/>
      <c r="CO674" s="77"/>
      <c r="CP674" s="77"/>
      <c r="CQ674" s="77"/>
      <c r="CR674" s="77"/>
      <c r="CS674" s="77"/>
      <c r="CT674" s="77"/>
      <c r="CU674" s="77"/>
      <c r="CV674" s="77"/>
      <c r="CW674" s="77"/>
      <c r="CX674" s="77"/>
      <c r="CY674" s="77"/>
      <c r="CZ674" s="77"/>
      <c r="DA674" s="77"/>
      <c r="DB674" s="77"/>
      <c r="DC674" s="77"/>
      <c r="DD674" s="77"/>
      <c r="DE674" s="77"/>
      <c r="DF674" s="77"/>
      <c r="DG674" s="77"/>
      <c r="DH674" s="77"/>
      <c r="DI674" s="77"/>
      <c r="DJ674" s="77"/>
      <c r="DK674" s="77"/>
      <c r="DL674" s="77"/>
      <c r="DM674" s="77"/>
      <c r="DN674" s="77"/>
      <c r="DO674" s="77"/>
      <c r="DP674" s="77"/>
      <c r="DQ674" s="77"/>
      <c r="DR674" s="77"/>
      <c r="DS674" s="77"/>
      <c r="DT674" s="77"/>
      <c r="DU674" s="77"/>
      <c r="DV674" s="77"/>
      <c r="DW674" s="77"/>
      <c r="DX674" s="77"/>
      <c r="DY674" s="77"/>
      <c r="DZ674" s="77"/>
      <c r="EA674" s="77"/>
      <c r="EB674" s="77"/>
      <c r="EC674" s="77"/>
      <c r="ED674" s="77"/>
      <c r="EE674" s="77"/>
      <c r="EF674" s="77"/>
      <c r="EG674" s="77"/>
      <c r="EH674" s="77"/>
      <c r="EI674" s="77"/>
      <c r="EJ674" s="77"/>
      <c r="EK674" s="77"/>
      <c r="EL674" s="77"/>
      <c r="EM674" s="77"/>
      <c r="EN674" s="77"/>
      <c r="EO674" s="77"/>
      <c r="EP674" s="77"/>
      <c r="EQ674" s="77"/>
      <c r="ER674" s="77"/>
      <c r="ES674" s="77"/>
      <c r="ET674" s="77"/>
      <c r="EU674" s="77"/>
      <c r="EV674" s="77"/>
      <c r="EW674" s="77"/>
      <c r="EX674" s="77"/>
      <c r="EY674" s="77"/>
      <c r="EZ674" s="77"/>
      <c r="FA674" s="77"/>
      <c r="FB674" s="77"/>
      <c r="FC674" s="77"/>
      <c r="FD674" s="77"/>
      <c r="FE674" s="77"/>
      <c r="FF674" s="77"/>
      <c r="FG674" s="77"/>
      <c r="FH674" s="77"/>
      <c r="FI674" s="77"/>
      <c r="FJ674" s="77"/>
      <c r="FK674" s="77"/>
      <c r="FL674" s="77"/>
      <c r="FM674" s="77"/>
      <c r="FN674" s="77"/>
      <c r="FO674" s="77"/>
      <c r="FP674" s="77"/>
      <c r="FQ674" s="77"/>
      <c r="FR674" s="77"/>
      <c r="FS674" s="77"/>
      <c r="FT674" s="77"/>
      <c r="FU674" s="77"/>
      <c r="FV674" s="77"/>
      <c r="FW674" s="77"/>
      <c r="FX674" s="77"/>
      <c r="FY674" s="77"/>
      <c r="FZ674" s="77"/>
      <c r="GA674" s="77"/>
      <c r="GB674" s="77"/>
      <c r="GC674" s="77"/>
      <c r="GD674" s="77"/>
      <c r="GE674" s="77"/>
      <c r="GF674" s="77"/>
      <c r="GG674" s="77"/>
      <c r="GH674" s="77"/>
      <c r="GI674" s="77"/>
      <c r="GJ674" s="77"/>
      <c r="GK674" s="77"/>
      <c r="GL674" s="77"/>
      <c r="GM674" s="77"/>
      <c r="GN674" s="77"/>
      <c r="GO674" s="77"/>
      <c r="GP674" s="77"/>
      <c r="GQ674" s="77"/>
      <c r="GR674" s="77"/>
      <c r="GS674" s="77"/>
      <c r="GT674" s="77"/>
      <c r="GU674" s="77"/>
      <c r="GV674" s="77"/>
      <c r="GW674" s="77"/>
      <c r="GX674" s="77"/>
      <c r="GY674" s="77"/>
      <c r="GZ674" s="77"/>
      <c r="HA674" s="77"/>
      <c r="HB674" s="77"/>
      <c r="HC674" s="77"/>
      <c r="HD674" s="77"/>
      <c r="HE674" s="77"/>
      <c r="HF674" s="77"/>
      <c r="HG674" s="77"/>
      <c r="HH674" s="77"/>
      <c r="HI674" s="77"/>
      <c r="HJ674" s="77"/>
      <c r="HK674" s="77"/>
      <c r="HL674" s="77"/>
      <c r="HM674" s="77"/>
      <c r="HN674" s="77"/>
      <c r="HO674" s="77"/>
      <c r="HP674" s="77"/>
      <c r="HQ674" s="77"/>
      <c r="HR674" s="77"/>
      <c r="HS674" s="77"/>
      <c r="HT674" s="77"/>
      <c r="HU674" s="77"/>
      <c r="HV674" s="77"/>
      <c r="HW674" s="77"/>
      <c r="HX674" s="77"/>
      <c r="HY674" s="77"/>
      <c r="HZ674" s="77"/>
      <c r="IA674" s="77"/>
      <c r="IB674" s="77"/>
      <c r="IC674" s="77"/>
      <c r="ID674" s="77"/>
      <c r="IE674" s="77"/>
      <c r="IF674" s="77"/>
      <c r="IG674" s="77"/>
      <c r="IH674" s="77"/>
      <c r="II674" s="77"/>
      <c r="IJ674" s="77"/>
      <c r="IK674" s="77"/>
      <c r="IL674" s="77"/>
      <c r="IM674" s="77"/>
      <c r="IN674" s="77"/>
      <c r="IO674" s="77"/>
      <c r="IP674" s="77"/>
      <c r="IQ674" s="77"/>
      <c r="IR674" s="77"/>
      <c r="IS674" s="77"/>
      <c r="IT674" s="77"/>
      <c r="IU674" s="77"/>
      <c r="IV674" s="77"/>
      <c r="IW674" s="77"/>
      <c r="IX674" s="77"/>
      <c r="IY674" s="77"/>
      <c r="IZ674" s="77"/>
      <c r="JA674" s="77"/>
      <c r="JB674" s="77"/>
      <c r="JC674" s="77"/>
      <c r="JD674" s="77"/>
      <c r="JE674" s="77"/>
      <c r="JF674" s="77"/>
      <c r="JG674" s="77"/>
      <c r="JH674" s="77"/>
      <c r="JI674" s="77"/>
      <c r="JJ674" s="77"/>
      <c r="JK674" s="77"/>
      <c r="JL674" s="77"/>
      <c r="JM674" s="77"/>
      <c r="JN674" s="77"/>
      <c r="JO674" s="77"/>
      <c r="JP674" s="77"/>
      <c r="JQ674" s="77"/>
      <c r="JR674" s="77"/>
      <c r="JS674" s="77"/>
      <c r="JT674" s="77"/>
      <c r="JU674" s="77"/>
      <c r="JV674" s="77"/>
      <c r="JW674" s="77"/>
      <c r="JX674" s="77"/>
      <c r="JY674" s="77"/>
      <c r="JZ674" s="77"/>
      <c r="KA674" s="77"/>
      <c r="KB674" s="77"/>
      <c r="KC674" s="77"/>
      <c r="KD674" s="77"/>
      <c r="KE674" s="77"/>
      <c r="KF674" s="77"/>
      <c r="KG674" s="77"/>
      <c r="KH674" s="77"/>
      <c r="KI674" s="77"/>
      <c r="KJ674" s="77"/>
      <c r="KK674" s="77"/>
      <c r="KL674" s="77"/>
      <c r="KM674" s="77"/>
      <c r="KN674" s="77"/>
      <c r="KO674" s="77"/>
      <c r="KP674" s="77"/>
      <c r="KQ674" s="77"/>
      <c r="KR674" s="77"/>
      <c r="KS674" s="77"/>
      <c r="KT674" s="77"/>
      <c r="KU674" s="77"/>
      <c r="KV674" s="77"/>
      <c r="KW674" s="77"/>
      <c r="KX674" s="77"/>
      <c r="KY674" s="77"/>
      <c r="KZ674" s="77"/>
      <c r="LA674" s="77"/>
      <c r="LB674" s="77"/>
      <c r="LC674" s="77"/>
      <c r="LD674" s="77"/>
      <c r="LE674" s="77"/>
      <c r="LF674" s="77"/>
      <c r="LG674" s="77"/>
      <c r="LH674" s="77"/>
      <c r="LI674" s="77"/>
      <c r="LJ674" s="77"/>
      <c r="LK674" s="77"/>
      <c r="LL674" s="77"/>
      <c r="LM674" s="77"/>
      <c r="LN674" s="77"/>
      <c r="LO674" s="77"/>
      <c r="LP674" s="77"/>
      <c r="LQ674" s="77"/>
      <c r="LR674" s="77"/>
      <c r="LS674" s="77"/>
      <c r="LT674" s="77"/>
      <c r="LU674" s="77"/>
      <c r="LV674" s="77"/>
      <c r="LW674" s="77"/>
      <c r="LX674" s="77"/>
      <c r="LY674" s="77"/>
      <c r="LZ674" s="77"/>
      <c r="MA674" s="77"/>
      <c r="MB674" s="77"/>
      <c r="MC674" s="77"/>
      <c r="MD674" s="77"/>
      <c r="ME674" s="77"/>
      <c r="MF674" s="77"/>
      <c r="MG674" s="77"/>
      <c r="MH674" s="77"/>
      <c r="MI674" s="77"/>
      <c r="MJ674" s="77"/>
      <c r="MK674" s="77"/>
      <c r="ML674" s="77"/>
      <c r="MM674" s="77"/>
      <c r="MN674" s="77"/>
      <c r="MO674" s="77"/>
      <c r="MP674" s="77"/>
      <c r="MQ674" s="77"/>
      <c r="MR674" s="77"/>
      <c r="MS674" s="77"/>
      <c r="MT674" s="77"/>
      <c r="MU674" s="77"/>
      <c r="MV674" s="77"/>
      <c r="MW674" s="77"/>
      <c r="MX674" s="77"/>
      <c r="MY674" s="77"/>
      <c r="MZ674" s="77"/>
      <c r="NA674" s="77"/>
      <c r="NB674" s="77"/>
      <c r="NC674" s="77"/>
      <c r="ND674" s="77"/>
      <c r="NE674" s="77"/>
      <c r="NF674" s="77"/>
      <c r="NG674" s="77"/>
      <c r="NH674" s="77"/>
      <c r="NI674" s="77"/>
      <c r="NJ674" s="77"/>
      <c r="NK674" s="77"/>
      <c r="NL674" s="77"/>
      <c r="NM674" s="77"/>
      <c r="NN674" s="77"/>
      <c r="NO674" s="77"/>
      <c r="NP674" s="77"/>
      <c r="NQ674" s="77"/>
      <c r="NR674" s="77"/>
      <c r="NS674" s="77"/>
      <c r="NT674" s="77"/>
      <c r="NU674" s="77"/>
      <c r="NV674" s="77"/>
      <c r="NW674" s="77"/>
      <c r="NX674" s="77"/>
      <c r="NY674" s="77"/>
      <c r="NZ674" s="77"/>
      <c r="OA674" s="77"/>
      <c r="OB674" s="77"/>
      <c r="OC674" s="77"/>
      <c r="OD674" s="77"/>
      <c r="OE674" s="77"/>
      <c r="OF674" s="77"/>
      <c r="OG674" s="77"/>
      <c r="OH674" s="77"/>
      <c r="OI674" s="77"/>
      <c r="OJ674" s="77"/>
      <c r="OK674" s="77"/>
      <c r="OL674" s="77"/>
      <c r="OM674" s="77"/>
      <c r="ON674" s="77"/>
      <c r="OO674" s="77"/>
      <c r="OP674" s="77"/>
      <c r="OQ674" s="77"/>
      <c r="OR674" s="77"/>
      <c r="OS674" s="77"/>
      <c r="OT674" s="77"/>
      <c r="OU674" s="77"/>
      <c r="OV674" s="77"/>
      <c r="OW674" s="77"/>
      <c r="OX674" s="77"/>
      <c r="OY674" s="77"/>
      <c r="OZ674" s="77"/>
      <c r="PA674" s="77"/>
      <c r="PB674" s="77"/>
      <c r="PC674" s="77"/>
      <c r="PD674" s="77"/>
      <c r="PE674" s="77"/>
      <c r="PF674" s="77"/>
      <c r="PG674" s="77"/>
      <c r="PH674" s="77"/>
      <c r="PI674" s="77"/>
      <c r="PJ674" s="77"/>
      <c r="PK674" s="77"/>
      <c r="PL674" s="77"/>
      <c r="PM674" s="77"/>
      <c r="PN674" s="77"/>
      <c r="PO674" s="77"/>
      <c r="PP674" s="77"/>
      <c r="PQ674" s="77"/>
      <c r="PR674" s="77"/>
      <c r="PS674" s="77"/>
      <c r="PT674" s="77"/>
      <c r="PU674" s="77"/>
      <c r="PV674" s="77"/>
      <c r="PW674" s="77"/>
      <c r="PX674" s="77"/>
      <c r="PY674" s="77"/>
      <c r="PZ674" s="77"/>
      <c r="QA674" s="77"/>
      <c r="QB674" s="77"/>
      <c r="QC674" s="77"/>
      <c r="QD674" s="77"/>
      <c r="QE674" s="77"/>
      <c r="QF674" s="77"/>
      <c r="QG674" s="77"/>
      <c r="QH674" s="77"/>
      <c r="QI674" s="77"/>
      <c r="QJ674" s="77"/>
      <c r="QK674" s="77"/>
      <c r="QL674" s="77"/>
      <c r="QM674" s="77"/>
      <c r="QN674" s="77"/>
      <c r="QO674" s="77"/>
      <c r="QP674" s="77"/>
      <c r="QQ674" s="77"/>
      <c r="QR674" s="77"/>
      <c r="QS674" s="77"/>
      <c r="QT674" s="77"/>
      <c r="QU674" s="77"/>
      <c r="QV674" s="77"/>
      <c r="QW674" s="77"/>
      <c r="QX674" s="77"/>
      <c r="QY674" s="77"/>
      <c r="QZ674" s="77"/>
      <c r="RA674" s="77"/>
      <c r="RB674" s="77"/>
      <c r="RC674" s="77"/>
      <c r="RD674" s="77"/>
      <c r="RE674" s="77"/>
      <c r="RF674" s="77"/>
      <c r="RG674" s="77"/>
      <c r="RH674" s="77"/>
      <c r="RI674" s="77"/>
      <c r="RJ674" s="77"/>
      <c r="RK674" s="77"/>
      <c r="RL674" s="77"/>
      <c r="RM674" s="77"/>
      <c r="RN674" s="77"/>
      <c r="RO674" s="77"/>
      <c r="RP674" s="77"/>
      <c r="RQ674" s="77"/>
      <c r="RR674" s="77"/>
      <c r="RS674" s="77"/>
      <c r="RT674" s="77"/>
      <c r="RU674" s="77"/>
      <c r="RV674" s="77"/>
      <c r="RW674" s="77"/>
      <c r="RX674" s="77"/>
      <c r="RY674" s="77"/>
      <c r="RZ674" s="77"/>
      <c r="SA674" s="77"/>
      <c r="SB674" s="77"/>
      <c r="SC674" s="77"/>
      <c r="SD674" s="77"/>
      <c r="SE674" s="77"/>
      <c r="SF674" s="77"/>
      <c r="SG674" s="77"/>
      <c r="SH674" s="77"/>
      <c r="SI674" s="77"/>
      <c r="SJ674" s="77"/>
      <c r="SK674" s="77"/>
      <c r="SL674" s="77"/>
      <c r="SM674" s="77"/>
      <c r="SN674" s="77"/>
      <c r="SO674" s="77"/>
      <c r="SP674" s="77"/>
      <c r="SQ674" s="77"/>
      <c r="SR674" s="77"/>
      <c r="SS674" s="77"/>
      <c r="ST674" s="77"/>
      <c r="SU674" s="77"/>
      <c r="SV674" s="77"/>
      <c r="SW674" s="77"/>
      <c r="SX674" s="77"/>
      <c r="SY674" s="77"/>
      <c r="SZ674" s="77"/>
      <c r="TA674" s="77"/>
      <c r="TB674" s="77"/>
      <c r="TC674" s="77"/>
      <c r="TD674" s="77"/>
      <c r="TE674" s="77"/>
      <c r="TF674" s="77"/>
      <c r="TG674" s="77"/>
      <c r="TH674" s="77"/>
      <c r="TI674" s="77"/>
      <c r="TJ674" s="77"/>
      <c r="TK674" s="77"/>
      <c r="TL674" s="77"/>
      <c r="TM674" s="77"/>
      <c r="TN674" s="77"/>
      <c r="TO674" s="77"/>
      <c r="TP674" s="77"/>
      <c r="TQ674" s="77"/>
      <c r="TR674" s="77"/>
      <c r="TS674" s="77"/>
      <c r="TT674" s="77"/>
      <c r="TU674" s="77"/>
      <c r="TV674" s="77"/>
      <c r="TW674" s="77"/>
      <c r="TX674" s="77"/>
      <c r="TY674" s="77"/>
      <c r="TZ674" s="77"/>
      <c r="UA674" s="77"/>
      <c r="UB674" s="77"/>
      <c r="UC674" s="77"/>
      <c r="UD674" s="77"/>
      <c r="UE674" s="77"/>
      <c r="UF674" s="77"/>
      <c r="UG674" s="77"/>
      <c r="UH674" s="77"/>
      <c r="UI674" s="77"/>
      <c r="UJ674" s="77"/>
      <c r="UK674" s="77"/>
      <c r="UL674" s="77"/>
      <c r="UM674" s="77"/>
      <c r="UN674" s="77"/>
      <c r="UO674" s="77"/>
      <c r="UP674" s="77"/>
      <c r="UQ674" s="77"/>
      <c r="UR674" s="77"/>
      <c r="US674" s="77"/>
      <c r="UT674" s="77"/>
      <c r="UU674" s="77"/>
      <c r="UV674" s="77"/>
      <c r="UW674" s="77"/>
      <c r="UX674" s="77"/>
      <c r="UY674" s="77"/>
      <c r="UZ674" s="77"/>
      <c r="VA674" s="77"/>
      <c r="VB674" s="77"/>
      <c r="VC674" s="77"/>
      <c r="VD674" s="77"/>
      <c r="VE674" s="77"/>
      <c r="VF674" s="77"/>
      <c r="VG674" s="77"/>
      <c r="VH674" s="77"/>
      <c r="VI674" s="77"/>
      <c r="VJ674" s="77"/>
      <c r="VK674" s="77"/>
      <c r="VL674" s="77"/>
      <c r="VM674" s="77"/>
      <c r="VN674" s="77"/>
      <c r="VO674" s="77"/>
      <c r="VP674" s="77"/>
      <c r="VQ674" s="77"/>
      <c r="VR674" s="77"/>
      <c r="VS674" s="77"/>
      <c r="VT674" s="77"/>
      <c r="VU674" s="77"/>
      <c r="VV674" s="77"/>
      <c r="VW674" s="77"/>
      <c r="VX674" s="77"/>
      <c r="VY674" s="77"/>
      <c r="VZ674" s="77"/>
      <c r="WA674" s="77"/>
      <c r="WB674" s="77"/>
      <c r="WC674" s="77"/>
      <c r="WD674" s="77"/>
      <c r="WE674" s="77"/>
      <c r="WF674" s="77"/>
      <c r="WG674" s="77"/>
      <c r="WH674" s="77"/>
      <c r="WI674" s="77"/>
      <c r="WJ674" s="77"/>
      <c r="WK674" s="77"/>
      <c r="WL674" s="77"/>
      <c r="WM674" s="77"/>
      <c r="WN674" s="77"/>
      <c r="WO674" s="77"/>
      <c r="WP674" s="77"/>
      <c r="WQ674" s="77"/>
      <c r="WR674" s="77"/>
      <c r="WS674" s="77"/>
      <c r="WT674" s="77"/>
      <c r="WU674" s="77"/>
      <c r="WV674" s="77"/>
      <c r="WW674" s="77"/>
      <c r="WX674" s="77"/>
      <c r="WY674" s="77"/>
      <c r="WZ674" s="77"/>
      <c r="XA674" s="77"/>
      <c r="XB674" s="77"/>
      <c r="XC674" s="77"/>
      <c r="XD674" s="77"/>
      <c r="XE674" s="77"/>
      <c r="XF674" s="77"/>
      <c r="XG674" s="77"/>
      <c r="XH674" s="77"/>
      <c r="XI674" s="77"/>
      <c r="XJ674" s="77"/>
      <c r="XK674" s="77"/>
      <c r="XL674" s="77"/>
      <c r="XM674" s="77"/>
      <c r="XN674" s="77"/>
      <c r="XO674" s="77"/>
      <c r="XP674" s="77"/>
      <c r="XQ674" s="77"/>
      <c r="XR674" s="77"/>
      <c r="XS674" s="77"/>
      <c r="XT674" s="77"/>
      <c r="XU674" s="77"/>
      <c r="XV674" s="77"/>
      <c r="XW674" s="77"/>
      <c r="XX674" s="77"/>
      <c r="XY674" s="77"/>
      <c r="XZ674" s="77"/>
      <c r="YA674" s="77"/>
      <c r="YB674" s="77"/>
      <c r="YC674" s="77"/>
      <c r="YD674" s="77"/>
      <c r="YE674" s="77"/>
      <c r="YF674" s="77"/>
      <c r="YG674" s="77"/>
      <c r="YH674" s="77"/>
      <c r="YI674" s="77"/>
      <c r="YJ674" s="77"/>
      <c r="YK674" s="77"/>
      <c r="YL674" s="77"/>
      <c r="YM674" s="77"/>
      <c r="YN674" s="77"/>
      <c r="YO674" s="77"/>
      <c r="YP674" s="77"/>
      <c r="YQ674" s="77"/>
      <c r="YR674" s="77"/>
      <c r="YS674" s="77"/>
      <c r="YT674" s="77"/>
      <c r="YU674" s="77"/>
      <c r="YV674" s="77"/>
      <c r="YW674" s="77"/>
      <c r="YX674" s="77"/>
      <c r="YY674" s="77"/>
      <c r="YZ674" s="77"/>
      <c r="ZA674" s="77"/>
      <c r="ZB674" s="77"/>
      <c r="ZC674" s="77"/>
      <c r="ZD674" s="77"/>
      <c r="ZE674" s="77"/>
      <c r="ZF674" s="77"/>
      <c r="ZG674" s="77"/>
      <c r="ZH674" s="77"/>
      <c r="ZI674" s="77"/>
      <c r="ZJ674" s="77"/>
      <c r="ZK674" s="77"/>
      <c r="ZL674" s="77"/>
      <c r="ZM674" s="77"/>
      <c r="ZN674" s="77"/>
      <c r="ZO674" s="77"/>
      <c r="ZP674" s="77"/>
      <c r="ZQ674" s="77"/>
      <c r="ZR674" s="77"/>
      <c r="ZS674" s="77"/>
      <c r="ZT674" s="77"/>
      <c r="ZU674" s="77"/>
      <c r="ZV674" s="77"/>
      <c r="ZW674" s="77"/>
      <c r="ZX674" s="77"/>
      <c r="ZY674" s="77"/>
      <c r="ZZ674" s="77"/>
      <c r="AAA674" s="77"/>
      <c r="AAB674" s="77"/>
      <c r="AAC674" s="77"/>
      <c r="AAD674" s="77"/>
      <c r="AAE674" s="77"/>
      <c r="AAF674" s="77"/>
      <c r="AAG674" s="77"/>
      <c r="AAH674" s="77"/>
      <c r="AAI674" s="77"/>
      <c r="AAJ674" s="77"/>
      <c r="AAK674" s="77"/>
      <c r="AAL674" s="77"/>
      <c r="AAM674" s="77"/>
      <c r="AAN674" s="77"/>
      <c r="AAO674" s="77"/>
      <c r="AAP674" s="77"/>
      <c r="AAQ674" s="77"/>
      <c r="AAR674" s="77"/>
      <c r="AAS674" s="77"/>
      <c r="AAT674" s="77"/>
      <c r="AAU674" s="77"/>
      <c r="AAV674" s="77"/>
      <c r="AAW674" s="77"/>
      <c r="AAX674" s="77"/>
      <c r="AAY674" s="77"/>
      <c r="AAZ674" s="77"/>
      <c r="ABA674" s="77"/>
      <c r="ABB674" s="77"/>
      <c r="ABC674" s="77"/>
      <c r="ABD674" s="77"/>
      <c r="ABE674" s="77"/>
      <c r="ABF674" s="77"/>
      <c r="ABG674" s="77"/>
      <c r="ABH674" s="77"/>
      <c r="ABI674" s="77"/>
      <c r="ABJ674" s="77"/>
      <c r="ABK674" s="77"/>
      <c r="ABL674" s="77"/>
      <c r="ABM674" s="77"/>
      <c r="ABN674" s="77"/>
      <c r="ABO674" s="77"/>
      <c r="ABP674" s="77"/>
      <c r="ABQ674" s="77"/>
      <c r="ABR674" s="77"/>
      <c r="ABS674" s="77"/>
      <c r="ABT674" s="77"/>
      <c r="ABU674" s="77"/>
      <c r="ABV674" s="77"/>
      <c r="ABW674" s="77"/>
      <c r="ABX674" s="77"/>
      <c r="ABY674" s="77"/>
      <c r="ABZ674" s="77"/>
      <c r="ACA674" s="77"/>
      <c r="ACB674" s="77"/>
      <c r="ACC674" s="77"/>
      <c r="ACD674" s="77"/>
      <c r="ACE674" s="77"/>
      <c r="ACF674" s="77"/>
      <c r="ACG674" s="77"/>
      <c r="ACH674" s="77"/>
      <c r="ACI674" s="77"/>
      <c r="ACJ674" s="77"/>
      <c r="ACK674" s="77"/>
      <c r="ACL674" s="77"/>
      <c r="ACM674" s="77"/>
      <c r="ACN674" s="77"/>
      <c r="ACO674" s="77"/>
      <c r="ACP674" s="77"/>
      <c r="ACQ674" s="77"/>
      <c r="ACR674" s="77"/>
      <c r="ACS674" s="77"/>
      <c r="ACT674" s="77"/>
      <c r="ACU674" s="77"/>
      <c r="ACV674" s="77"/>
      <c r="ACW674" s="77"/>
      <c r="ACX674" s="77"/>
      <c r="ACY674" s="77"/>
      <c r="ACZ674" s="77"/>
      <c r="ADA674" s="77"/>
      <c r="ADB674" s="77"/>
      <c r="ADC674" s="77"/>
      <c r="ADD674" s="77"/>
      <c r="ADE674" s="77"/>
      <c r="ADF674" s="77"/>
      <c r="ADG674" s="77"/>
      <c r="ADH674" s="77"/>
      <c r="ADI674" s="77"/>
      <c r="ADJ674" s="77"/>
      <c r="ADK674" s="77"/>
      <c r="ADL674" s="77"/>
      <c r="ADM674" s="77"/>
      <c r="ADN674" s="77"/>
      <c r="ADO674" s="77"/>
      <c r="ADP674" s="77"/>
      <c r="ADQ674" s="77"/>
      <c r="ADR674" s="77"/>
      <c r="ADS674" s="77"/>
      <c r="ADT674" s="77"/>
      <c r="ADU674" s="77"/>
      <c r="ADV674" s="77"/>
      <c r="ADW674" s="77"/>
      <c r="ADX674" s="77"/>
      <c r="ADY674" s="77"/>
      <c r="ADZ674" s="77"/>
      <c r="AEA674" s="77"/>
      <c r="AEB674" s="77"/>
      <c r="AEC674" s="77"/>
      <c r="AED674" s="77"/>
      <c r="AEE674" s="77"/>
      <c r="AEF674" s="77"/>
      <c r="AEG674" s="77"/>
      <c r="AEH674" s="77"/>
      <c r="AEI674" s="77"/>
      <c r="AEJ674" s="77"/>
      <c r="AEK674" s="77"/>
      <c r="AEL674" s="77"/>
      <c r="AEM674" s="77"/>
      <c r="AEN674" s="77"/>
      <c r="AEO674" s="77"/>
      <c r="AEP674" s="77"/>
      <c r="AEQ674" s="77"/>
      <c r="AER674" s="77"/>
      <c r="AES674" s="77"/>
      <c r="AET674" s="77"/>
      <c r="AEU674" s="77"/>
      <c r="AEV674" s="77"/>
      <c r="AEW674" s="77"/>
      <c r="AEX674" s="77"/>
      <c r="AEY674" s="77"/>
      <c r="AEZ674" s="77"/>
      <c r="AFA674" s="77"/>
      <c r="AFB674" s="77"/>
      <c r="AFC674" s="77"/>
      <c r="AFD674" s="77"/>
      <c r="AFE674" s="77"/>
      <c r="AFF674" s="77"/>
      <c r="AFG674" s="77"/>
      <c r="AFH674" s="77"/>
      <c r="AFI674" s="77"/>
      <c r="AFJ674" s="77"/>
      <c r="AFK674" s="77"/>
      <c r="AFL674" s="77"/>
      <c r="AFM674" s="77"/>
      <c r="AFN674" s="77"/>
      <c r="AFO674" s="77"/>
      <c r="AFP674" s="77"/>
      <c r="AFQ674" s="77"/>
      <c r="AFR674" s="77"/>
      <c r="AFS674" s="77"/>
      <c r="AFT674" s="77"/>
      <c r="AFU674" s="77"/>
      <c r="AFV674" s="77"/>
      <c r="AFW674" s="77"/>
      <c r="AFX674" s="77"/>
      <c r="AFY674" s="77"/>
      <c r="AFZ674" s="77"/>
      <c r="AGA674" s="77"/>
      <c r="AGB674" s="77"/>
      <c r="AGC674" s="77"/>
      <c r="AGD674" s="77"/>
      <c r="AGE674" s="77"/>
      <c r="AGF674" s="77"/>
      <c r="AGG674" s="77"/>
      <c r="AGH674" s="77"/>
      <c r="AGI674" s="77"/>
      <c r="AGJ674" s="77"/>
      <c r="AGK674" s="77"/>
      <c r="AGL674" s="77"/>
      <c r="AGM674" s="77"/>
      <c r="AGN674" s="77"/>
      <c r="AGO674" s="77"/>
      <c r="AGP674" s="77"/>
      <c r="AGQ674" s="77"/>
      <c r="AGR674" s="77"/>
      <c r="AGS674" s="77"/>
      <c r="AGT674" s="77"/>
      <c r="AGU674" s="77"/>
      <c r="AGV674" s="77"/>
      <c r="AGW674" s="77"/>
      <c r="AGX674" s="77"/>
      <c r="AGY674" s="77"/>
      <c r="AGZ674" s="77"/>
      <c r="AHA674" s="77"/>
      <c r="AHB674" s="77"/>
      <c r="AHC674" s="77"/>
      <c r="AHD674" s="77"/>
      <c r="AHE674" s="77"/>
      <c r="AHF674" s="77"/>
      <c r="AHG674" s="77"/>
      <c r="AHH674" s="77"/>
      <c r="AHI674" s="77"/>
      <c r="AHJ674" s="77"/>
      <c r="AHK674" s="77"/>
      <c r="AHL674" s="77"/>
      <c r="AHM674" s="77"/>
      <c r="AHN674" s="77"/>
      <c r="AHO674" s="77"/>
      <c r="AHP674" s="77"/>
      <c r="AHQ674" s="77"/>
      <c r="AHR674" s="77"/>
      <c r="AHS674" s="77"/>
      <c r="AHT674" s="77"/>
      <c r="AHU674" s="77"/>
      <c r="AHV674" s="77"/>
      <c r="AHW674" s="77"/>
      <c r="AHX674" s="77"/>
      <c r="AHY674" s="77"/>
      <c r="AHZ674" s="77"/>
      <c r="AIA674" s="77"/>
      <c r="AIB674" s="77"/>
      <c r="AIC674" s="77"/>
      <c r="AID674" s="77"/>
      <c r="AIE674" s="77"/>
      <c r="AIF674" s="77"/>
      <c r="AIG674" s="77"/>
      <c r="AIH674" s="77"/>
      <c r="AII674" s="77"/>
      <c r="AIJ674" s="77"/>
      <c r="AIK674" s="77"/>
      <c r="AIL674" s="77"/>
      <c r="AIM674" s="77"/>
      <c r="AIN674" s="77"/>
      <c r="AIO674" s="77"/>
      <c r="AIP674" s="77"/>
      <c r="AIQ674" s="77"/>
      <c r="AIR674" s="77"/>
      <c r="AIS674" s="77"/>
      <c r="AIT674" s="77"/>
      <c r="AIU674" s="77"/>
      <c r="AIV674" s="77"/>
      <c r="AIW674" s="77"/>
      <c r="AIX674" s="77"/>
      <c r="AIY674" s="77"/>
      <c r="AIZ674" s="77"/>
      <c r="AJA674" s="77"/>
      <c r="AJB674" s="77"/>
      <c r="AJC674" s="77"/>
      <c r="AJD674" s="77"/>
      <c r="AJE674" s="77"/>
      <c r="AJF674" s="77"/>
      <c r="AJG674" s="77"/>
      <c r="AJH674" s="77"/>
      <c r="AJI674" s="77"/>
      <c r="AJJ674" s="77"/>
      <c r="AJK674" s="77"/>
      <c r="AJL674" s="77"/>
      <c r="AJM674" s="77"/>
      <c r="AJN674" s="77"/>
      <c r="AJO674" s="77"/>
      <c r="AJP674" s="77"/>
      <c r="AJQ674" s="77"/>
      <c r="AJR674" s="77"/>
      <c r="AJS674" s="77"/>
      <c r="AJT674" s="77"/>
      <c r="AJU674" s="77"/>
      <c r="AJV674" s="77"/>
      <c r="AJW674" s="77"/>
      <c r="AJX674" s="77"/>
      <c r="AJY674" s="77"/>
      <c r="AJZ674" s="77"/>
      <c r="AKA674" s="77"/>
      <c r="AKB674" s="77"/>
      <c r="AKC674" s="77"/>
      <c r="AKD674" s="77"/>
      <c r="AKE674" s="77"/>
      <c r="AKF674" s="77"/>
      <c r="AKG674" s="77"/>
      <c r="AKH674" s="77"/>
      <c r="AKI674" s="77"/>
      <c r="AKJ674" s="77"/>
      <c r="AKK674" s="77"/>
      <c r="AKL674" s="77"/>
      <c r="AKM674" s="77"/>
      <c r="AKN674" s="77"/>
      <c r="AKO674" s="77"/>
      <c r="AKP674" s="77"/>
      <c r="AKQ674" s="77"/>
      <c r="AKR674" s="77"/>
      <c r="AKS674" s="77"/>
      <c r="AKT674" s="77"/>
      <c r="AKU674" s="77"/>
      <c r="AKV674" s="77"/>
      <c r="AKW674" s="77"/>
      <c r="AKX674" s="77"/>
      <c r="AKY674" s="77"/>
      <c r="AKZ674" s="77"/>
      <c r="ALA674" s="77"/>
      <c r="ALB674" s="77"/>
      <c r="ALC674" s="77"/>
      <c r="ALD674" s="77"/>
      <c r="ALE674" s="77"/>
      <c r="ALF674" s="77"/>
      <c r="ALG674" s="77"/>
      <c r="ALH674" s="77"/>
      <c r="ALI674" s="77"/>
      <c r="ALJ674" s="77"/>
      <c r="ALK674" s="77"/>
      <c r="ALL674" s="77"/>
      <c r="ALM674" s="77"/>
      <c r="ALN674" s="77"/>
      <c r="ALO674" s="77"/>
      <c r="ALP674" s="77"/>
      <c r="ALQ674" s="77"/>
      <c r="ALR674" s="77"/>
      <c r="ALS674" s="77"/>
      <c r="ALT674" s="77"/>
      <c r="ALU674" s="77"/>
      <c r="ALV674" s="77"/>
      <c r="ALW674" s="77"/>
      <c r="ALX674" s="77"/>
      <c r="ALY674" s="77"/>
      <c r="ALZ674" s="77"/>
      <c r="AMA674" s="77"/>
      <c r="AMB674" s="77"/>
      <c r="AMC674" s="77"/>
      <c r="AMD674" s="77"/>
      <c r="AME674" s="77"/>
      <c r="AMF674" s="77"/>
      <c r="AMG674" s="77"/>
      <c r="AMH674" s="77"/>
      <c r="AMI674" s="77"/>
      <c r="AMJ674" s="77"/>
    </row>
    <row r="675" customFormat="false" ht="12.85" hidden="false" customHeight="false" outlineLevel="0" collapsed="false">
      <c r="A675" s="77"/>
      <c r="B675" s="77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77"/>
      <c r="X675" s="77"/>
      <c r="Y675" s="77"/>
      <c r="Z675" s="77"/>
      <c r="AA675" s="77"/>
      <c r="AB675" s="77"/>
      <c r="AC675" s="77"/>
      <c r="AD675" s="77"/>
      <c r="AE675" s="77"/>
      <c r="AF675" s="77"/>
      <c r="AG675" s="77"/>
      <c r="AH675" s="77"/>
      <c r="AI675" s="77"/>
      <c r="AJ675" s="77"/>
      <c r="AK675" s="77"/>
      <c r="AL675" s="77"/>
      <c r="AM675" s="77"/>
      <c r="AN675" s="77"/>
      <c r="AO675" s="77"/>
      <c r="AP675" s="77"/>
      <c r="AQ675" s="77"/>
      <c r="AR675" s="77"/>
      <c r="AS675" s="77"/>
      <c r="AT675" s="77"/>
      <c r="AU675" s="77"/>
      <c r="AV675" s="77"/>
      <c r="AW675" s="77"/>
      <c r="AX675" s="77"/>
      <c r="AY675" s="77"/>
      <c r="AZ675" s="77"/>
      <c r="BA675" s="77"/>
      <c r="BB675" s="77"/>
      <c r="BC675" s="77"/>
      <c r="BD675" s="77"/>
      <c r="BE675" s="77"/>
      <c r="BF675" s="77"/>
      <c r="BG675" s="77"/>
      <c r="BH675" s="77"/>
      <c r="BI675" s="77"/>
      <c r="BJ675" s="77"/>
      <c r="BK675" s="77"/>
      <c r="BL675" s="77"/>
      <c r="BM675" s="77"/>
      <c r="BN675" s="77"/>
      <c r="BO675" s="77"/>
      <c r="BP675" s="77"/>
      <c r="BQ675" s="77"/>
      <c r="BR675" s="77"/>
      <c r="BS675" s="77"/>
      <c r="BT675" s="77"/>
      <c r="BU675" s="77"/>
      <c r="BV675" s="77"/>
      <c r="BW675" s="77"/>
      <c r="BX675" s="77"/>
      <c r="BY675" s="77"/>
      <c r="BZ675" s="77"/>
      <c r="CA675" s="77"/>
      <c r="CB675" s="77"/>
      <c r="CC675" s="77"/>
      <c r="CD675" s="77"/>
      <c r="CE675" s="77"/>
      <c r="CF675" s="77"/>
      <c r="CG675" s="77"/>
      <c r="CH675" s="77"/>
      <c r="CI675" s="77"/>
      <c r="CJ675" s="77"/>
      <c r="CK675" s="77"/>
      <c r="CL675" s="77"/>
      <c r="CM675" s="77"/>
      <c r="CN675" s="77"/>
      <c r="CO675" s="77"/>
      <c r="CP675" s="77"/>
      <c r="CQ675" s="77"/>
      <c r="CR675" s="77"/>
      <c r="CS675" s="77"/>
      <c r="CT675" s="77"/>
      <c r="CU675" s="77"/>
      <c r="CV675" s="77"/>
      <c r="CW675" s="77"/>
      <c r="CX675" s="77"/>
      <c r="CY675" s="77"/>
      <c r="CZ675" s="77"/>
      <c r="DA675" s="77"/>
      <c r="DB675" s="77"/>
      <c r="DC675" s="77"/>
      <c r="DD675" s="77"/>
      <c r="DE675" s="77"/>
      <c r="DF675" s="77"/>
      <c r="DG675" s="77"/>
      <c r="DH675" s="77"/>
      <c r="DI675" s="77"/>
      <c r="DJ675" s="77"/>
      <c r="DK675" s="77"/>
      <c r="DL675" s="77"/>
      <c r="DM675" s="77"/>
      <c r="DN675" s="77"/>
      <c r="DO675" s="77"/>
      <c r="DP675" s="77"/>
      <c r="DQ675" s="77"/>
      <c r="DR675" s="77"/>
      <c r="DS675" s="77"/>
      <c r="DT675" s="77"/>
      <c r="DU675" s="77"/>
      <c r="DV675" s="77"/>
      <c r="DW675" s="77"/>
      <c r="DX675" s="77"/>
      <c r="DY675" s="77"/>
      <c r="DZ675" s="77"/>
      <c r="EA675" s="77"/>
      <c r="EB675" s="77"/>
      <c r="EC675" s="77"/>
      <c r="ED675" s="77"/>
      <c r="EE675" s="77"/>
      <c r="EF675" s="77"/>
      <c r="EG675" s="77"/>
      <c r="EH675" s="77"/>
      <c r="EI675" s="77"/>
      <c r="EJ675" s="77"/>
      <c r="EK675" s="77"/>
      <c r="EL675" s="77"/>
      <c r="EM675" s="77"/>
      <c r="EN675" s="77"/>
      <c r="EO675" s="77"/>
      <c r="EP675" s="77"/>
      <c r="EQ675" s="77"/>
      <c r="ER675" s="77"/>
      <c r="ES675" s="77"/>
      <c r="ET675" s="77"/>
      <c r="EU675" s="77"/>
      <c r="EV675" s="77"/>
      <c r="EW675" s="77"/>
      <c r="EX675" s="77"/>
      <c r="EY675" s="77"/>
      <c r="EZ675" s="77"/>
      <c r="FA675" s="77"/>
      <c r="FB675" s="77"/>
      <c r="FC675" s="77"/>
      <c r="FD675" s="77"/>
      <c r="FE675" s="77"/>
      <c r="FF675" s="77"/>
      <c r="FG675" s="77"/>
      <c r="FH675" s="77"/>
      <c r="FI675" s="77"/>
      <c r="FJ675" s="77"/>
      <c r="FK675" s="77"/>
      <c r="FL675" s="77"/>
      <c r="FM675" s="77"/>
      <c r="FN675" s="77"/>
      <c r="FO675" s="77"/>
      <c r="FP675" s="77"/>
      <c r="FQ675" s="77"/>
      <c r="FR675" s="77"/>
      <c r="FS675" s="77"/>
      <c r="FT675" s="77"/>
      <c r="FU675" s="77"/>
      <c r="FV675" s="77"/>
      <c r="FW675" s="77"/>
      <c r="FX675" s="77"/>
      <c r="FY675" s="77"/>
      <c r="FZ675" s="77"/>
      <c r="GA675" s="77"/>
      <c r="GB675" s="77"/>
      <c r="GC675" s="77"/>
      <c r="GD675" s="77"/>
      <c r="GE675" s="77"/>
      <c r="GF675" s="77"/>
      <c r="GG675" s="77"/>
      <c r="GH675" s="77"/>
      <c r="GI675" s="77"/>
      <c r="GJ675" s="77"/>
      <c r="GK675" s="77"/>
      <c r="GL675" s="77"/>
      <c r="GM675" s="77"/>
      <c r="GN675" s="77"/>
      <c r="GO675" s="77"/>
      <c r="GP675" s="77"/>
      <c r="GQ675" s="77"/>
      <c r="GR675" s="77"/>
      <c r="GS675" s="77"/>
      <c r="GT675" s="77"/>
      <c r="GU675" s="77"/>
      <c r="GV675" s="77"/>
      <c r="GW675" s="77"/>
      <c r="GX675" s="77"/>
      <c r="GY675" s="77"/>
      <c r="GZ675" s="77"/>
      <c r="HA675" s="77"/>
      <c r="HB675" s="77"/>
      <c r="HC675" s="77"/>
      <c r="HD675" s="77"/>
      <c r="HE675" s="77"/>
      <c r="HF675" s="77"/>
      <c r="HG675" s="77"/>
      <c r="HH675" s="77"/>
      <c r="HI675" s="77"/>
      <c r="HJ675" s="77"/>
      <c r="HK675" s="77"/>
      <c r="HL675" s="77"/>
      <c r="HM675" s="77"/>
      <c r="HN675" s="77"/>
      <c r="HO675" s="77"/>
      <c r="HP675" s="77"/>
      <c r="HQ675" s="77"/>
      <c r="HR675" s="77"/>
      <c r="HS675" s="77"/>
      <c r="HT675" s="77"/>
      <c r="HU675" s="77"/>
      <c r="HV675" s="77"/>
      <c r="HW675" s="77"/>
      <c r="HX675" s="77"/>
      <c r="HY675" s="77"/>
      <c r="HZ675" s="77"/>
      <c r="IA675" s="77"/>
      <c r="IB675" s="77"/>
      <c r="IC675" s="77"/>
      <c r="ID675" s="77"/>
      <c r="IE675" s="77"/>
      <c r="IF675" s="77"/>
      <c r="IG675" s="77"/>
      <c r="IH675" s="77"/>
      <c r="II675" s="77"/>
      <c r="IJ675" s="77"/>
      <c r="IK675" s="77"/>
      <c r="IL675" s="77"/>
      <c r="IM675" s="77"/>
      <c r="IN675" s="77"/>
      <c r="IO675" s="77"/>
      <c r="IP675" s="77"/>
      <c r="IQ675" s="77"/>
      <c r="IR675" s="77"/>
      <c r="IS675" s="77"/>
      <c r="IT675" s="77"/>
      <c r="IU675" s="77"/>
      <c r="IV675" s="77"/>
      <c r="IW675" s="77"/>
      <c r="IX675" s="77"/>
      <c r="IY675" s="77"/>
      <c r="IZ675" s="77"/>
      <c r="JA675" s="77"/>
      <c r="JB675" s="77"/>
      <c r="JC675" s="77"/>
      <c r="JD675" s="77"/>
      <c r="JE675" s="77"/>
      <c r="JF675" s="77"/>
      <c r="JG675" s="77"/>
      <c r="JH675" s="77"/>
      <c r="JI675" s="77"/>
      <c r="JJ675" s="77"/>
      <c r="JK675" s="77"/>
      <c r="JL675" s="77"/>
      <c r="JM675" s="77"/>
      <c r="JN675" s="77"/>
      <c r="JO675" s="77"/>
      <c r="JP675" s="77"/>
      <c r="JQ675" s="77"/>
      <c r="JR675" s="77"/>
      <c r="JS675" s="77"/>
      <c r="JT675" s="77"/>
      <c r="JU675" s="77"/>
      <c r="JV675" s="77"/>
      <c r="JW675" s="77"/>
      <c r="JX675" s="77"/>
      <c r="JY675" s="77"/>
      <c r="JZ675" s="77"/>
      <c r="KA675" s="77"/>
      <c r="KB675" s="77"/>
      <c r="KC675" s="77"/>
      <c r="KD675" s="77"/>
      <c r="KE675" s="77"/>
      <c r="KF675" s="77"/>
      <c r="KG675" s="77"/>
      <c r="KH675" s="77"/>
      <c r="KI675" s="77"/>
      <c r="KJ675" s="77"/>
      <c r="KK675" s="77"/>
      <c r="KL675" s="77"/>
      <c r="KM675" s="77"/>
      <c r="KN675" s="77"/>
      <c r="KO675" s="77"/>
      <c r="KP675" s="77"/>
      <c r="KQ675" s="77"/>
      <c r="KR675" s="77"/>
      <c r="KS675" s="77"/>
      <c r="KT675" s="77"/>
      <c r="KU675" s="77"/>
      <c r="KV675" s="77"/>
      <c r="KW675" s="77"/>
      <c r="KX675" s="77"/>
      <c r="KY675" s="77"/>
      <c r="KZ675" s="77"/>
      <c r="LA675" s="77"/>
      <c r="LB675" s="77"/>
      <c r="LC675" s="77"/>
      <c r="LD675" s="77"/>
      <c r="LE675" s="77"/>
      <c r="LF675" s="77"/>
      <c r="LG675" s="77"/>
      <c r="LH675" s="77"/>
      <c r="LI675" s="77"/>
      <c r="LJ675" s="77"/>
      <c r="LK675" s="77"/>
      <c r="LL675" s="77"/>
      <c r="LM675" s="77"/>
      <c r="LN675" s="77"/>
      <c r="LO675" s="77"/>
      <c r="LP675" s="77"/>
      <c r="LQ675" s="77"/>
      <c r="LR675" s="77"/>
      <c r="LS675" s="77"/>
      <c r="LT675" s="77"/>
      <c r="LU675" s="77"/>
      <c r="LV675" s="77"/>
      <c r="LW675" s="77"/>
      <c r="LX675" s="77"/>
      <c r="LY675" s="77"/>
      <c r="LZ675" s="77"/>
      <c r="MA675" s="77"/>
      <c r="MB675" s="77"/>
      <c r="MC675" s="77"/>
      <c r="MD675" s="77"/>
      <c r="ME675" s="77"/>
      <c r="MF675" s="77"/>
      <c r="MG675" s="77"/>
      <c r="MH675" s="77"/>
      <c r="MI675" s="77"/>
      <c r="MJ675" s="77"/>
      <c r="MK675" s="77"/>
      <c r="ML675" s="77"/>
      <c r="MM675" s="77"/>
      <c r="MN675" s="77"/>
      <c r="MO675" s="77"/>
      <c r="MP675" s="77"/>
      <c r="MQ675" s="77"/>
      <c r="MR675" s="77"/>
      <c r="MS675" s="77"/>
      <c r="MT675" s="77"/>
      <c r="MU675" s="77"/>
      <c r="MV675" s="77"/>
      <c r="MW675" s="77"/>
      <c r="MX675" s="77"/>
      <c r="MY675" s="77"/>
      <c r="MZ675" s="77"/>
      <c r="NA675" s="77"/>
      <c r="NB675" s="77"/>
      <c r="NC675" s="77"/>
      <c r="ND675" s="77"/>
      <c r="NE675" s="77"/>
      <c r="NF675" s="77"/>
      <c r="NG675" s="77"/>
      <c r="NH675" s="77"/>
      <c r="NI675" s="77"/>
      <c r="NJ675" s="77"/>
      <c r="NK675" s="77"/>
      <c r="NL675" s="77"/>
      <c r="NM675" s="77"/>
      <c r="NN675" s="77"/>
      <c r="NO675" s="77"/>
      <c r="NP675" s="77"/>
      <c r="NQ675" s="77"/>
      <c r="NR675" s="77"/>
      <c r="NS675" s="77"/>
      <c r="NT675" s="77"/>
      <c r="NU675" s="77"/>
      <c r="NV675" s="77"/>
      <c r="NW675" s="77"/>
      <c r="NX675" s="77"/>
      <c r="NY675" s="77"/>
      <c r="NZ675" s="77"/>
      <c r="OA675" s="77"/>
      <c r="OB675" s="77"/>
      <c r="OC675" s="77"/>
      <c r="OD675" s="77"/>
      <c r="OE675" s="77"/>
      <c r="OF675" s="77"/>
      <c r="OG675" s="77"/>
      <c r="OH675" s="77"/>
      <c r="OI675" s="77"/>
      <c r="OJ675" s="77"/>
      <c r="OK675" s="77"/>
      <c r="OL675" s="77"/>
      <c r="OM675" s="77"/>
      <c r="ON675" s="77"/>
      <c r="OO675" s="77"/>
      <c r="OP675" s="77"/>
      <c r="OQ675" s="77"/>
      <c r="OR675" s="77"/>
      <c r="OS675" s="77"/>
      <c r="OT675" s="77"/>
      <c r="OU675" s="77"/>
      <c r="OV675" s="77"/>
      <c r="OW675" s="77"/>
      <c r="OX675" s="77"/>
      <c r="OY675" s="77"/>
      <c r="OZ675" s="77"/>
      <c r="PA675" s="77"/>
      <c r="PB675" s="77"/>
      <c r="PC675" s="77"/>
      <c r="PD675" s="77"/>
      <c r="PE675" s="77"/>
      <c r="PF675" s="77"/>
      <c r="PG675" s="77"/>
      <c r="PH675" s="77"/>
      <c r="PI675" s="77"/>
      <c r="PJ675" s="77"/>
      <c r="PK675" s="77"/>
      <c r="PL675" s="77"/>
      <c r="PM675" s="77"/>
      <c r="PN675" s="77"/>
      <c r="PO675" s="77"/>
      <c r="PP675" s="77"/>
      <c r="PQ675" s="77"/>
      <c r="PR675" s="77"/>
      <c r="PS675" s="77"/>
      <c r="PT675" s="77"/>
      <c r="PU675" s="77"/>
      <c r="PV675" s="77"/>
      <c r="PW675" s="77"/>
      <c r="PX675" s="77"/>
      <c r="PY675" s="77"/>
      <c r="PZ675" s="77"/>
      <c r="QA675" s="77"/>
      <c r="QB675" s="77"/>
      <c r="QC675" s="77"/>
      <c r="QD675" s="77"/>
      <c r="QE675" s="77"/>
      <c r="QF675" s="77"/>
      <c r="QG675" s="77"/>
      <c r="QH675" s="77"/>
      <c r="QI675" s="77"/>
      <c r="QJ675" s="77"/>
      <c r="QK675" s="77"/>
      <c r="QL675" s="77"/>
      <c r="QM675" s="77"/>
      <c r="QN675" s="77"/>
      <c r="QO675" s="77"/>
      <c r="QP675" s="77"/>
      <c r="QQ675" s="77"/>
      <c r="QR675" s="77"/>
      <c r="QS675" s="77"/>
      <c r="QT675" s="77"/>
      <c r="QU675" s="77"/>
      <c r="QV675" s="77"/>
      <c r="QW675" s="77"/>
      <c r="QX675" s="77"/>
      <c r="QY675" s="77"/>
      <c r="QZ675" s="77"/>
      <c r="RA675" s="77"/>
      <c r="RB675" s="77"/>
      <c r="RC675" s="77"/>
      <c r="RD675" s="77"/>
      <c r="RE675" s="77"/>
      <c r="RF675" s="77"/>
      <c r="RG675" s="77"/>
      <c r="RH675" s="77"/>
      <c r="RI675" s="77"/>
      <c r="RJ675" s="77"/>
      <c r="RK675" s="77"/>
      <c r="RL675" s="77"/>
      <c r="RM675" s="77"/>
      <c r="RN675" s="77"/>
      <c r="RO675" s="77"/>
      <c r="RP675" s="77"/>
      <c r="RQ675" s="77"/>
      <c r="RR675" s="77"/>
      <c r="RS675" s="77"/>
      <c r="RT675" s="77"/>
      <c r="RU675" s="77"/>
      <c r="RV675" s="77"/>
      <c r="RW675" s="77"/>
      <c r="RX675" s="77"/>
      <c r="RY675" s="77"/>
      <c r="RZ675" s="77"/>
      <c r="SA675" s="77"/>
      <c r="SB675" s="77"/>
      <c r="SC675" s="77"/>
      <c r="SD675" s="77"/>
      <c r="SE675" s="77"/>
      <c r="SF675" s="77"/>
      <c r="SG675" s="77"/>
      <c r="SH675" s="77"/>
      <c r="SI675" s="77"/>
      <c r="SJ675" s="77"/>
      <c r="SK675" s="77"/>
      <c r="SL675" s="77"/>
      <c r="SM675" s="77"/>
      <c r="SN675" s="77"/>
      <c r="SO675" s="77"/>
      <c r="SP675" s="77"/>
      <c r="SQ675" s="77"/>
      <c r="SR675" s="77"/>
      <c r="SS675" s="77"/>
      <c r="ST675" s="77"/>
      <c r="SU675" s="77"/>
      <c r="SV675" s="77"/>
      <c r="SW675" s="77"/>
      <c r="SX675" s="77"/>
      <c r="SY675" s="77"/>
      <c r="SZ675" s="77"/>
      <c r="TA675" s="77"/>
      <c r="TB675" s="77"/>
      <c r="TC675" s="77"/>
      <c r="TD675" s="77"/>
      <c r="TE675" s="77"/>
      <c r="TF675" s="77"/>
      <c r="TG675" s="77"/>
      <c r="TH675" s="77"/>
      <c r="TI675" s="77"/>
      <c r="TJ675" s="77"/>
      <c r="TK675" s="77"/>
      <c r="TL675" s="77"/>
      <c r="TM675" s="77"/>
      <c r="TN675" s="77"/>
      <c r="TO675" s="77"/>
      <c r="TP675" s="77"/>
      <c r="TQ675" s="77"/>
      <c r="TR675" s="77"/>
      <c r="TS675" s="77"/>
      <c r="TT675" s="77"/>
      <c r="TU675" s="77"/>
      <c r="TV675" s="77"/>
      <c r="TW675" s="77"/>
      <c r="TX675" s="77"/>
      <c r="TY675" s="77"/>
      <c r="TZ675" s="77"/>
      <c r="UA675" s="77"/>
      <c r="UB675" s="77"/>
      <c r="UC675" s="77"/>
      <c r="UD675" s="77"/>
      <c r="UE675" s="77"/>
      <c r="UF675" s="77"/>
      <c r="UG675" s="77"/>
      <c r="UH675" s="77"/>
      <c r="UI675" s="77"/>
      <c r="UJ675" s="77"/>
      <c r="UK675" s="77"/>
      <c r="UL675" s="77"/>
      <c r="UM675" s="77"/>
      <c r="UN675" s="77"/>
      <c r="UO675" s="77"/>
      <c r="UP675" s="77"/>
      <c r="UQ675" s="77"/>
      <c r="UR675" s="77"/>
      <c r="US675" s="77"/>
      <c r="UT675" s="77"/>
      <c r="UU675" s="77"/>
      <c r="UV675" s="77"/>
      <c r="UW675" s="77"/>
      <c r="UX675" s="77"/>
      <c r="UY675" s="77"/>
      <c r="UZ675" s="77"/>
      <c r="VA675" s="77"/>
      <c r="VB675" s="77"/>
      <c r="VC675" s="77"/>
      <c r="VD675" s="77"/>
      <c r="VE675" s="77"/>
      <c r="VF675" s="77"/>
      <c r="VG675" s="77"/>
      <c r="VH675" s="77"/>
      <c r="VI675" s="77"/>
      <c r="VJ675" s="77"/>
      <c r="VK675" s="77"/>
      <c r="VL675" s="77"/>
      <c r="VM675" s="77"/>
      <c r="VN675" s="77"/>
      <c r="VO675" s="77"/>
      <c r="VP675" s="77"/>
      <c r="VQ675" s="77"/>
      <c r="VR675" s="77"/>
      <c r="VS675" s="77"/>
      <c r="VT675" s="77"/>
      <c r="VU675" s="77"/>
      <c r="VV675" s="77"/>
      <c r="VW675" s="77"/>
      <c r="VX675" s="77"/>
      <c r="VY675" s="77"/>
      <c r="VZ675" s="77"/>
      <c r="WA675" s="77"/>
      <c r="WB675" s="77"/>
      <c r="WC675" s="77"/>
      <c r="WD675" s="77"/>
      <c r="WE675" s="77"/>
      <c r="WF675" s="77"/>
      <c r="WG675" s="77"/>
      <c r="WH675" s="77"/>
      <c r="WI675" s="77"/>
      <c r="WJ675" s="77"/>
      <c r="WK675" s="77"/>
      <c r="WL675" s="77"/>
      <c r="WM675" s="77"/>
      <c r="WN675" s="77"/>
      <c r="WO675" s="77"/>
      <c r="WP675" s="77"/>
      <c r="WQ675" s="77"/>
      <c r="WR675" s="77"/>
      <c r="WS675" s="77"/>
      <c r="WT675" s="77"/>
      <c r="WU675" s="77"/>
      <c r="WV675" s="77"/>
      <c r="WW675" s="77"/>
      <c r="WX675" s="77"/>
      <c r="WY675" s="77"/>
      <c r="WZ675" s="77"/>
      <c r="XA675" s="77"/>
      <c r="XB675" s="77"/>
      <c r="XC675" s="77"/>
      <c r="XD675" s="77"/>
      <c r="XE675" s="77"/>
      <c r="XF675" s="77"/>
      <c r="XG675" s="77"/>
      <c r="XH675" s="77"/>
      <c r="XI675" s="77"/>
      <c r="XJ675" s="77"/>
      <c r="XK675" s="77"/>
      <c r="XL675" s="77"/>
      <c r="XM675" s="77"/>
      <c r="XN675" s="77"/>
      <c r="XO675" s="77"/>
      <c r="XP675" s="77"/>
      <c r="XQ675" s="77"/>
      <c r="XR675" s="77"/>
      <c r="XS675" s="77"/>
      <c r="XT675" s="77"/>
      <c r="XU675" s="77"/>
      <c r="XV675" s="77"/>
      <c r="XW675" s="77"/>
      <c r="XX675" s="77"/>
      <c r="XY675" s="77"/>
      <c r="XZ675" s="77"/>
      <c r="YA675" s="77"/>
      <c r="YB675" s="77"/>
      <c r="YC675" s="77"/>
      <c r="YD675" s="77"/>
      <c r="YE675" s="77"/>
      <c r="YF675" s="77"/>
      <c r="YG675" s="77"/>
      <c r="YH675" s="77"/>
      <c r="YI675" s="77"/>
      <c r="YJ675" s="77"/>
      <c r="YK675" s="77"/>
      <c r="YL675" s="77"/>
      <c r="YM675" s="77"/>
      <c r="YN675" s="77"/>
      <c r="YO675" s="77"/>
      <c r="YP675" s="77"/>
      <c r="YQ675" s="77"/>
      <c r="YR675" s="77"/>
      <c r="YS675" s="77"/>
      <c r="YT675" s="77"/>
      <c r="YU675" s="77"/>
      <c r="YV675" s="77"/>
      <c r="YW675" s="77"/>
      <c r="YX675" s="77"/>
      <c r="YY675" s="77"/>
      <c r="YZ675" s="77"/>
      <c r="ZA675" s="77"/>
      <c r="ZB675" s="77"/>
      <c r="ZC675" s="77"/>
      <c r="ZD675" s="77"/>
      <c r="ZE675" s="77"/>
      <c r="ZF675" s="77"/>
      <c r="ZG675" s="77"/>
      <c r="ZH675" s="77"/>
      <c r="ZI675" s="77"/>
      <c r="ZJ675" s="77"/>
      <c r="ZK675" s="77"/>
      <c r="ZL675" s="77"/>
      <c r="ZM675" s="77"/>
      <c r="ZN675" s="77"/>
      <c r="ZO675" s="77"/>
      <c r="ZP675" s="77"/>
      <c r="ZQ675" s="77"/>
      <c r="ZR675" s="77"/>
      <c r="ZS675" s="77"/>
      <c r="ZT675" s="77"/>
      <c r="ZU675" s="77"/>
      <c r="ZV675" s="77"/>
      <c r="ZW675" s="77"/>
      <c r="ZX675" s="77"/>
      <c r="ZY675" s="77"/>
      <c r="ZZ675" s="77"/>
      <c r="AAA675" s="77"/>
      <c r="AAB675" s="77"/>
      <c r="AAC675" s="77"/>
      <c r="AAD675" s="77"/>
      <c r="AAE675" s="77"/>
      <c r="AAF675" s="77"/>
      <c r="AAG675" s="77"/>
      <c r="AAH675" s="77"/>
      <c r="AAI675" s="77"/>
      <c r="AAJ675" s="77"/>
      <c r="AAK675" s="77"/>
      <c r="AAL675" s="77"/>
      <c r="AAM675" s="77"/>
      <c r="AAN675" s="77"/>
      <c r="AAO675" s="77"/>
      <c r="AAP675" s="77"/>
      <c r="AAQ675" s="77"/>
      <c r="AAR675" s="77"/>
      <c r="AAS675" s="77"/>
      <c r="AAT675" s="77"/>
      <c r="AAU675" s="77"/>
      <c r="AAV675" s="77"/>
      <c r="AAW675" s="77"/>
      <c r="AAX675" s="77"/>
      <c r="AAY675" s="77"/>
      <c r="AAZ675" s="77"/>
      <c r="ABA675" s="77"/>
      <c r="ABB675" s="77"/>
      <c r="ABC675" s="77"/>
      <c r="ABD675" s="77"/>
      <c r="ABE675" s="77"/>
      <c r="ABF675" s="77"/>
      <c r="ABG675" s="77"/>
      <c r="ABH675" s="77"/>
      <c r="ABI675" s="77"/>
      <c r="ABJ675" s="77"/>
      <c r="ABK675" s="77"/>
      <c r="ABL675" s="77"/>
      <c r="ABM675" s="77"/>
      <c r="ABN675" s="77"/>
      <c r="ABO675" s="77"/>
      <c r="ABP675" s="77"/>
      <c r="ABQ675" s="77"/>
      <c r="ABR675" s="77"/>
      <c r="ABS675" s="77"/>
      <c r="ABT675" s="77"/>
      <c r="ABU675" s="77"/>
      <c r="ABV675" s="77"/>
      <c r="ABW675" s="77"/>
      <c r="ABX675" s="77"/>
      <c r="ABY675" s="77"/>
      <c r="ABZ675" s="77"/>
      <c r="ACA675" s="77"/>
      <c r="ACB675" s="77"/>
      <c r="ACC675" s="77"/>
      <c r="ACD675" s="77"/>
      <c r="ACE675" s="77"/>
      <c r="ACF675" s="77"/>
      <c r="ACG675" s="77"/>
      <c r="ACH675" s="77"/>
      <c r="ACI675" s="77"/>
      <c r="ACJ675" s="77"/>
      <c r="ACK675" s="77"/>
      <c r="ACL675" s="77"/>
      <c r="ACM675" s="77"/>
      <c r="ACN675" s="77"/>
      <c r="ACO675" s="77"/>
      <c r="ACP675" s="77"/>
      <c r="ACQ675" s="77"/>
      <c r="ACR675" s="77"/>
      <c r="ACS675" s="77"/>
      <c r="ACT675" s="77"/>
      <c r="ACU675" s="77"/>
      <c r="ACV675" s="77"/>
      <c r="ACW675" s="77"/>
      <c r="ACX675" s="77"/>
      <c r="ACY675" s="77"/>
      <c r="ACZ675" s="77"/>
      <c r="ADA675" s="77"/>
      <c r="ADB675" s="77"/>
      <c r="ADC675" s="77"/>
      <c r="ADD675" s="77"/>
      <c r="ADE675" s="77"/>
      <c r="ADF675" s="77"/>
      <c r="ADG675" s="77"/>
      <c r="ADH675" s="77"/>
      <c r="ADI675" s="77"/>
      <c r="ADJ675" s="77"/>
      <c r="ADK675" s="77"/>
      <c r="ADL675" s="77"/>
      <c r="ADM675" s="77"/>
      <c r="ADN675" s="77"/>
      <c r="ADO675" s="77"/>
      <c r="ADP675" s="77"/>
      <c r="ADQ675" s="77"/>
      <c r="ADR675" s="77"/>
      <c r="ADS675" s="77"/>
      <c r="ADT675" s="77"/>
      <c r="ADU675" s="77"/>
      <c r="ADV675" s="77"/>
      <c r="ADW675" s="77"/>
      <c r="ADX675" s="77"/>
      <c r="ADY675" s="77"/>
      <c r="ADZ675" s="77"/>
      <c r="AEA675" s="77"/>
      <c r="AEB675" s="77"/>
      <c r="AEC675" s="77"/>
      <c r="AED675" s="77"/>
      <c r="AEE675" s="77"/>
      <c r="AEF675" s="77"/>
      <c r="AEG675" s="77"/>
      <c r="AEH675" s="77"/>
      <c r="AEI675" s="77"/>
      <c r="AEJ675" s="77"/>
      <c r="AEK675" s="77"/>
      <c r="AEL675" s="77"/>
      <c r="AEM675" s="77"/>
      <c r="AEN675" s="77"/>
      <c r="AEO675" s="77"/>
      <c r="AEP675" s="77"/>
      <c r="AEQ675" s="77"/>
      <c r="AER675" s="77"/>
      <c r="AES675" s="77"/>
      <c r="AET675" s="77"/>
      <c r="AEU675" s="77"/>
      <c r="AEV675" s="77"/>
      <c r="AEW675" s="77"/>
      <c r="AEX675" s="77"/>
      <c r="AEY675" s="77"/>
      <c r="AEZ675" s="77"/>
      <c r="AFA675" s="77"/>
      <c r="AFB675" s="77"/>
      <c r="AFC675" s="77"/>
      <c r="AFD675" s="77"/>
      <c r="AFE675" s="77"/>
      <c r="AFF675" s="77"/>
      <c r="AFG675" s="77"/>
      <c r="AFH675" s="77"/>
      <c r="AFI675" s="77"/>
      <c r="AFJ675" s="77"/>
      <c r="AFK675" s="77"/>
      <c r="AFL675" s="77"/>
      <c r="AFM675" s="77"/>
      <c r="AFN675" s="77"/>
      <c r="AFO675" s="77"/>
      <c r="AFP675" s="77"/>
      <c r="AFQ675" s="77"/>
      <c r="AFR675" s="77"/>
      <c r="AFS675" s="77"/>
      <c r="AFT675" s="77"/>
      <c r="AFU675" s="77"/>
      <c r="AFV675" s="77"/>
      <c r="AFW675" s="77"/>
      <c r="AFX675" s="77"/>
      <c r="AFY675" s="77"/>
      <c r="AFZ675" s="77"/>
      <c r="AGA675" s="77"/>
      <c r="AGB675" s="77"/>
      <c r="AGC675" s="77"/>
      <c r="AGD675" s="77"/>
      <c r="AGE675" s="77"/>
      <c r="AGF675" s="77"/>
      <c r="AGG675" s="77"/>
      <c r="AGH675" s="77"/>
      <c r="AGI675" s="77"/>
      <c r="AGJ675" s="77"/>
      <c r="AGK675" s="77"/>
      <c r="AGL675" s="77"/>
      <c r="AGM675" s="77"/>
      <c r="AGN675" s="77"/>
      <c r="AGO675" s="77"/>
      <c r="AGP675" s="77"/>
      <c r="AGQ675" s="77"/>
      <c r="AGR675" s="77"/>
      <c r="AGS675" s="77"/>
      <c r="AGT675" s="77"/>
      <c r="AGU675" s="77"/>
      <c r="AGV675" s="77"/>
      <c r="AGW675" s="77"/>
      <c r="AGX675" s="77"/>
      <c r="AGY675" s="77"/>
      <c r="AGZ675" s="77"/>
      <c r="AHA675" s="77"/>
      <c r="AHB675" s="77"/>
      <c r="AHC675" s="77"/>
      <c r="AHD675" s="77"/>
      <c r="AHE675" s="77"/>
      <c r="AHF675" s="77"/>
      <c r="AHG675" s="77"/>
      <c r="AHH675" s="77"/>
      <c r="AHI675" s="77"/>
      <c r="AHJ675" s="77"/>
      <c r="AHK675" s="77"/>
      <c r="AHL675" s="77"/>
      <c r="AHM675" s="77"/>
      <c r="AHN675" s="77"/>
      <c r="AHO675" s="77"/>
      <c r="AHP675" s="77"/>
      <c r="AHQ675" s="77"/>
      <c r="AHR675" s="77"/>
      <c r="AHS675" s="77"/>
      <c r="AHT675" s="77"/>
      <c r="AHU675" s="77"/>
      <c r="AHV675" s="77"/>
      <c r="AHW675" s="77"/>
      <c r="AHX675" s="77"/>
      <c r="AHY675" s="77"/>
      <c r="AHZ675" s="77"/>
      <c r="AIA675" s="77"/>
      <c r="AIB675" s="77"/>
      <c r="AIC675" s="77"/>
      <c r="AID675" s="77"/>
      <c r="AIE675" s="77"/>
      <c r="AIF675" s="77"/>
      <c r="AIG675" s="77"/>
      <c r="AIH675" s="77"/>
      <c r="AII675" s="77"/>
      <c r="AIJ675" s="77"/>
      <c r="AIK675" s="77"/>
      <c r="AIL675" s="77"/>
      <c r="AIM675" s="77"/>
      <c r="AIN675" s="77"/>
      <c r="AIO675" s="77"/>
      <c r="AIP675" s="77"/>
      <c r="AIQ675" s="77"/>
      <c r="AIR675" s="77"/>
      <c r="AIS675" s="77"/>
      <c r="AIT675" s="77"/>
      <c r="AIU675" s="77"/>
      <c r="AIV675" s="77"/>
      <c r="AIW675" s="77"/>
      <c r="AIX675" s="77"/>
      <c r="AIY675" s="77"/>
      <c r="AIZ675" s="77"/>
      <c r="AJA675" s="77"/>
      <c r="AJB675" s="77"/>
      <c r="AJC675" s="77"/>
      <c r="AJD675" s="77"/>
      <c r="AJE675" s="77"/>
      <c r="AJF675" s="77"/>
      <c r="AJG675" s="77"/>
      <c r="AJH675" s="77"/>
      <c r="AJI675" s="77"/>
      <c r="AJJ675" s="77"/>
      <c r="AJK675" s="77"/>
      <c r="AJL675" s="77"/>
      <c r="AJM675" s="77"/>
      <c r="AJN675" s="77"/>
      <c r="AJO675" s="77"/>
      <c r="AJP675" s="77"/>
      <c r="AJQ675" s="77"/>
      <c r="AJR675" s="77"/>
      <c r="AJS675" s="77"/>
      <c r="AJT675" s="77"/>
      <c r="AJU675" s="77"/>
      <c r="AJV675" s="77"/>
      <c r="AJW675" s="77"/>
      <c r="AJX675" s="77"/>
      <c r="AJY675" s="77"/>
      <c r="AJZ675" s="77"/>
      <c r="AKA675" s="77"/>
      <c r="AKB675" s="77"/>
      <c r="AKC675" s="77"/>
      <c r="AKD675" s="77"/>
      <c r="AKE675" s="77"/>
      <c r="AKF675" s="77"/>
      <c r="AKG675" s="77"/>
      <c r="AKH675" s="77"/>
      <c r="AKI675" s="77"/>
      <c r="AKJ675" s="77"/>
      <c r="AKK675" s="77"/>
      <c r="AKL675" s="77"/>
      <c r="AKM675" s="77"/>
      <c r="AKN675" s="77"/>
      <c r="AKO675" s="77"/>
      <c r="AKP675" s="77"/>
      <c r="AKQ675" s="77"/>
      <c r="AKR675" s="77"/>
      <c r="AKS675" s="77"/>
      <c r="AKT675" s="77"/>
      <c r="AKU675" s="77"/>
      <c r="AKV675" s="77"/>
      <c r="AKW675" s="77"/>
      <c r="AKX675" s="77"/>
      <c r="AKY675" s="77"/>
      <c r="AKZ675" s="77"/>
      <c r="ALA675" s="77"/>
      <c r="ALB675" s="77"/>
      <c r="ALC675" s="77"/>
      <c r="ALD675" s="77"/>
      <c r="ALE675" s="77"/>
      <c r="ALF675" s="77"/>
      <c r="ALG675" s="77"/>
      <c r="ALH675" s="77"/>
      <c r="ALI675" s="77"/>
      <c r="ALJ675" s="77"/>
      <c r="ALK675" s="77"/>
      <c r="ALL675" s="77"/>
      <c r="ALM675" s="77"/>
      <c r="ALN675" s="77"/>
      <c r="ALO675" s="77"/>
      <c r="ALP675" s="77"/>
      <c r="ALQ675" s="77"/>
      <c r="ALR675" s="77"/>
      <c r="ALS675" s="77"/>
      <c r="ALT675" s="77"/>
      <c r="ALU675" s="77"/>
      <c r="ALV675" s="77"/>
      <c r="ALW675" s="77"/>
      <c r="ALX675" s="77"/>
      <c r="ALY675" s="77"/>
      <c r="ALZ675" s="77"/>
      <c r="AMA675" s="77"/>
      <c r="AMB675" s="77"/>
      <c r="AMC675" s="77"/>
      <c r="AMD675" s="77"/>
      <c r="AME675" s="77"/>
      <c r="AMF675" s="77"/>
      <c r="AMG675" s="77"/>
      <c r="AMH675" s="77"/>
      <c r="AMI675" s="77"/>
      <c r="AMJ675" s="77"/>
    </row>
    <row r="676" customFormat="false" ht="12.85" hidden="false" customHeight="false" outlineLevel="0" collapsed="false">
      <c r="A676" s="77"/>
      <c r="B676" s="77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77"/>
      <c r="X676" s="77"/>
      <c r="Y676" s="77"/>
      <c r="Z676" s="77"/>
      <c r="AA676" s="77"/>
      <c r="AB676" s="77"/>
      <c r="AC676" s="77"/>
      <c r="AD676" s="77"/>
      <c r="AE676" s="77"/>
      <c r="AF676" s="77"/>
      <c r="AG676" s="77"/>
      <c r="AH676" s="77"/>
      <c r="AI676" s="77"/>
      <c r="AJ676" s="77"/>
      <c r="AK676" s="77"/>
      <c r="AL676" s="77"/>
      <c r="AM676" s="77"/>
      <c r="AN676" s="77"/>
      <c r="AO676" s="77"/>
      <c r="AP676" s="77"/>
      <c r="AQ676" s="77"/>
      <c r="AR676" s="77"/>
      <c r="AS676" s="77"/>
      <c r="AT676" s="77"/>
      <c r="AU676" s="77"/>
      <c r="AV676" s="77"/>
      <c r="AW676" s="77"/>
      <c r="AX676" s="77"/>
      <c r="AY676" s="77"/>
      <c r="AZ676" s="77"/>
      <c r="BA676" s="77"/>
      <c r="BB676" s="77"/>
      <c r="BC676" s="77"/>
      <c r="BD676" s="77"/>
      <c r="BE676" s="77"/>
      <c r="BF676" s="77"/>
      <c r="BG676" s="77"/>
      <c r="BH676" s="77"/>
      <c r="BI676" s="77"/>
      <c r="BJ676" s="77"/>
      <c r="BK676" s="77"/>
      <c r="BL676" s="77"/>
      <c r="BM676" s="77"/>
      <c r="BN676" s="77"/>
      <c r="BO676" s="77"/>
      <c r="BP676" s="77"/>
      <c r="BQ676" s="77"/>
      <c r="BR676" s="77"/>
      <c r="BS676" s="77"/>
      <c r="BT676" s="77"/>
      <c r="BU676" s="77"/>
      <c r="BV676" s="77"/>
      <c r="BW676" s="77"/>
      <c r="BX676" s="77"/>
      <c r="BY676" s="77"/>
      <c r="BZ676" s="77"/>
      <c r="CA676" s="77"/>
      <c r="CB676" s="77"/>
      <c r="CC676" s="77"/>
      <c r="CD676" s="77"/>
      <c r="CE676" s="77"/>
      <c r="CF676" s="77"/>
      <c r="CG676" s="77"/>
      <c r="CH676" s="77"/>
      <c r="CI676" s="77"/>
      <c r="CJ676" s="77"/>
      <c r="CK676" s="77"/>
      <c r="CL676" s="77"/>
      <c r="CM676" s="77"/>
      <c r="CN676" s="77"/>
      <c r="CO676" s="77"/>
      <c r="CP676" s="77"/>
      <c r="CQ676" s="77"/>
      <c r="CR676" s="77"/>
      <c r="CS676" s="77"/>
      <c r="CT676" s="77"/>
      <c r="CU676" s="77"/>
      <c r="CV676" s="77"/>
      <c r="CW676" s="77"/>
      <c r="CX676" s="77"/>
      <c r="CY676" s="77"/>
      <c r="CZ676" s="77"/>
      <c r="DA676" s="77"/>
      <c r="DB676" s="77"/>
      <c r="DC676" s="77"/>
      <c r="DD676" s="77"/>
      <c r="DE676" s="77"/>
      <c r="DF676" s="77"/>
      <c r="DG676" s="77"/>
      <c r="DH676" s="77"/>
      <c r="DI676" s="77"/>
      <c r="DJ676" s="77"/>
      <c r="DK676" s="77"/>
      <c r="DL676" s="77"/>
      <c r="DM676" s="77"/>
      <c r="DN676" s="77"/>
      <c r="DO676" s="77"/>
      <c r="DP676" s="77"/>
      <c r="DQ676" s="77"/>
      <c r="DR676" s="77"/>
      <c r="DS676" s="77"/>
      <c r="DT676" s="77"/>
      <c r="DU676" s="77"/>
      <c r="DV676" s="77"/>
      <c r="DW676" s="77"/>
      <c r="DX676" s="77"/>
      <c r="DY676" s="77"/>
      <c r="DZ676" s="77"/>
      <c r="EA676" s="77"/>
      <c r="EB676" s="77"/>
      <c r="EC676" s="77"/>
      <c r="ED676" s="77"/>
      <c r="EE676" s="77"/>
      <c r="EF676" s="77"/>
      <c r="EG676" s="77"/>
      <c r="EH676" s="77"/>
      <c r="EI676" s="77"/>
      <c r="EJ676" s="77"/>
      <c r="EK676" s="77"/>
      <c r="EL676" s="77"/>
      <c r="EM676" s="77"/>
      <c r="EN676" s="77"/>
      <c r="EO676" s="77"/>
      <c r="EP676" s="77"/>
      <c r="EQ676" s="77"/>
      <c r="ER676" s="77"/>
      <c r="ES676" s="77"/>
      <c r="ET676" s="77"/>
      <c r="EU676" s="77"/>
      <c r="EV676" s="77"/>
      <c r="EW676" s="77"/>
      <c r="EX676" s="77"/>
      <c r="EY676" s="77"/>
      <c r="EZ676" s="77"/>
      <c r="FA676" s="77"/>
      <c r="FB676" s="77"/>
      <c r="FC676" s="77"/>
      <c r="FD676" s="77"/>
      <c r="FE676" s="77"/>
      <c r="FF676" s="77"/>
      <c r="FG676" s="77"/>
      <c r="FH676" s="77"/>
      <c r="FI676" s="77"/>
      <c r="FJ676" s="77"/>
      <c r="FK676" s="77"/>
      <c r="FL676" s="77"/>
      <c r="FM676" s="77"/>
      <c r="FN676" s="77"/>
      <c r="FO676" s="77"/>
      <c r="FP676" s="77"/>
      <c r="FQ676" s="77"/>
      <c r="FR676" s="77"/>
      <c r="FS676" s="77"/>
      <c r="FT676" s="77"/>
      <c r="FU676" s="77"/>
      <c r="FV676" s="77"/>
      <c r="FW676" s="77"/>
      <c r="FX676" s="77"/>
      <c r="FY676" s="77"/>
      <c r="FZ676" s="77"/>
      <c r="GA676" s="77"/>
      <c r="GB676" s="77"/>
      <c r="GC676" s="77"/>
      <c r="GD676" s="77"/>
      <c r="GE676" s="77"/>
      <c r="GF676" s="77"/>
      <c r="GG676" s="77"/>
      <c r="GH676" s="77"/>
      <c r="GI676" s="77"/>
      <c r="GJ676" s="77"/>
      <c r="GK676" s="77"/>
      <c r="GL676" s="77"/>
      <c r="GM676" s="77"/>
      <c r="GN676" s="77"/>
      <c r="GO676" s="77"/>
      <c r="GP676" s="77"/>
      <c r="GQ676" s="77"/>
      <c r="GR676" s="77"/>
      <c r="GS676" s="77"/>
      <c r="GT676" s="77"/>
      <c r="GU676" s="77"/>
      <c r="GV676" s="77"/>
      <c r="GW676" s="77"/>
      <c r="GX676" s="77"/>
      <c r="GY676" s="77"/>
      <c r="GZ676" s="77"/>
      <c r="HA676" s="77"/>
      <c r="HB676" s="77"/>
      <c r="HC676" s="77"/>
      <c r="HD676" s="77"/>
      <c r="HE676" s="77"/>
      <c r="HF676" s="77"/>
      <c r="HG676" s="77"/>
      <c r="HH676" s="77"/>
      <c r="HI676" s="77"/>
      <c r="HJ676" s="77"/>
      <c r="HK676" s="77"/>
      <c r="HL676" s="77"/>
      <c r="HM676" s="77"/>
      <c r="HN676" s="77"/>
      <c r="HO676" s="77"/>
      <c r="HP676" s="77"/>
      <c r="HQ676" s="77"/>
      <c r="HR676" s="77"/>
      <c r="HS676" s="77"/>
      <c r="HT676" s="77"/>
      <c r="HU676" s="77"/>
      <c r="HV676" s="77"/>
      <c r="HW676" s="77"/>
      <c r="HX676" s="77"/>
      <c r="HY676" s="77"/>
      <c r="HZ676" s="77"/>
      <c r="IA676" s="77"/>
      <c r="IB676" s="77"/>
      <c r="IC676" s="77"/>
      <c r="ID676" s="77"/>
      <c r="IE676" s="77"/>
      <c r="IF676" s="77"/>
      <c r="IG676" s="77"/>
      <c r="IH676" s="77"/>
      <c r="II676" s="77"/>
      <c r="IJ676" s="77"/>
      <c r="IK676" s="77"/>
      <c r="IL676" s="77"/>
      <c r="IM676" s="77"/>
      <c r="IN676" s="77"/>
      <c r="IO676" s="77"/>
      <c r="IP676" s="77"/>
      <c r="IQ676" s="77"/>
      <c r="IR676" s="77"/>
      <c r="IS676" s="77"/>
      <c r="IT676" s="77"/>
      <c r="IU676" s="77"/>
      <c r="IV676" s="77"/>
      <c r="IW676" s="77"/>
      <c r="IX676" s="77"/>
      <c r="IY676" s="77"/>
      <c r="IZ676" s="77"/>
      <c r="JA676" s="77"/>
      <c r="JB676" s="77"/>
      <c r="JC676" s="77"/>
      <c r="JD676" s="77"/>
      <c r="JE676" s="77"/>
      <c r="JF676" s="77"/>
      <c r="JG676" s="77"/>
      <c r="JH676" s="77"/>
      <c r="JI676" s="77"/>
      <c r="JJ676" s="77"/>
      <c r="JK676" s="77"/>
      <c r="JL676" s="77"/>
      <c r="JM676" s="77"/>
      <c r="JN676" s="77"/>
      <c r="JO676" s="77"/>
      <c r="JP676" s="77"/>
      <c r="JQ676" s="77"/>
      <c r="JR676" s="77"/>
      <c r="JS676" s="77"/>
      <c r="JT676" s="77"/>
      <c r="JU676" s="77"/>
      <c r="JV676" s="77"/>
      <c r="JW676" s="77"/>
      <c r="JX676" s="77"/>
      <c r="JY676" s="77"/>
      <c r="JZ676" s="77"/>
      <c r="KA676" s="77"/>
      <c r="KB676" s="77"/>
      <c r="KC676" s="77"/>
      <c r="KD676" s="77"/>
      <c r="KE676" s="77"/>
      <c r="KF676" s="77"/>
      <c r="KG676" s="77"/>
      <c r="KH676" s="77"/>
      <c r="KI676" s="77"/>
      <c r="KJ676" s="77"/>
      <c r="KK676" s="77"/>
      <c r="KL676" s="77"/>
      <c r="KM676" s="77"/>
      <c r="KN676" s="77"/>
      <c r="KO676" s="77"/>
      <c r="KP676" s="77"/>
      <c r="KQ676" s="77"/>
      <c r="KR676" s="77"/>
      <c r="KS676" s="77"/>
      <c r="KT676" s="77"/>
      <c r="KU676" s="77"/>
      <c r="KV676" s="77"/>
      <c r="KW676" s="77"/>
      <c r="KX676" s="77"/>
      <c r="KY676" s="77"/>
      <c r="KZ676" s="77"/>
      <c r="LA676" s="77"/>
      <c r="LB676" s="77"/>
      <c r="LC676" s="77"/>
      <c r="LD676" s="77"/>
      <c r="LE676" s="77"/>
      <c r="LF676" s="77"/>
      <c r="LG676" s="77"/>
      <c r="LH676" s="77"/>
      <c r="LI676" s="77"/>
      <c r="LJ676" s="77"/>
      <c r="LK676" s="77"/>
      <c r="LL676" s="77"/>
      <c r="LM676" s="77"/>
      <c r="LN676" s="77"/>
      <c r="LO676" s="77"/>
      <c r="LP676" s="77"/>
      <c r="LQ676" s="77"/>
      <c r="LR676" s="77"/>
      <c r="LS676" s="77"/>
      <c r="LT676" s="77"/>
      <c r="LU676" s="77"/>
      <c r="LV676" s="77"/>
      <c r="LW676" s="77"/>
      <c r="LX676" s="77"/>
      <c r="LY676" s="77"/>
      <c r="LZ676" s="77"/>
      <c r="MA676" s="77"/>
      <c r="MB676" s="77"/>
      <c r="MC676" s="77"/>
      <c r="MD676" s="77"/>
      <c r="ME676" s="77"/>
      <c r="MF676" s="77"/>
      <c r="MG676" s="77"/>
      <c r="MH676" s="77"/>
      <c r="MI676" s="77"/>
      <c r="MJ676" s="77"/>
      <c r="MK676" s="77"/>
      <c r="ML676" s="77"/>
      <c r="MM676" s="77"/>
      <c r="MN676" s="77"/>
      <c r="MO676" s="77"/>
      <c r="MP676" s="77"/>
      <c r="MQ676" s="77"/>
      <c r="MR676" s="77"/>
      <c r="MS676" s="77"/>
      <c r="MT676" s="77"/>
      <c r="MU676" s="77"/>
      <c r="MV676" s="77"/>
      <c r="MW676" s="77"/>
      <c r="MX676" s="77"/>
      <c r="MY676" s="77"/>
      <c r="MZ676" s="77"/>
      <c r="NA676" s="77"/>
      <c r="NB676" s="77"/>
      <c r="NC676" s="77"/>
      <c r="ND676" s="77"/>
      <c r="NE676" s="77"/>
      <c r="NF676" s="77"/>
      <c r="NG676" s="77"/>
      <c r="NH676" s="77"/>
      <c r="NI676" s="77"/>
      <c r="NJ676" s="77"/>
      <c r="NK676" s="77"/>
      <c r="NL676" s="77"/>
      <c r="NM676" s="77"/>
      <c r="NN676" s="77"/>
      <c r="NO676" s="77"/>
      <c r="NP676" s="77"/>
      <c r="NQ676" s="77"/>
      <c r="NR676" s="77"/>
      <c r="NS676" s="77"/>
      <c r="NT676" s="77"/>
      <c r="NU676" s="77"/>
      <c r="NV676" s="77"/>
      <c r="NW676" s="77"/>
      <c r="NX676" s="77"/>
      <c r="NY676" s="77"/>
      <c r="NZ676" s="77"/>
      <c r="OA676" s="77"/>
      <c r="OB676" s="77"/>
      <c r="OC676" s="77"/>
      <c r="OD676" s="77"/>
      <c r="OE676" s="77"/>
      <c r="OF676" s="77"/>
      <c r="OG676" s="77"/>
      <c r="OH676" s="77"/>
      <c r="OI676" s="77"/>
      <c r="OJ676" s="77"/>
      <c r="OK676" s="77"/>
      <c r="OL676" s="77"/>
      <c r="OM676" s="77"/>
      <c r="ON676" s="77"/>
      <c r="OO676" s="77"/>
      <c r="OP676" s="77"/>
      <c r="OQ676" s="77"/>
      <c r="OR676" s="77"/>
      <c r="OS676" s="77"/>
      <c r="OT676" s="77"/>
      <c r="OU676" s="77"/>
      <c r="OV676" s="77"/>
      <c r="OW676" s="77"/>
      <c r="OX676" s="77"/>
      <c r="OY676" s="77"/>
      <c r="OZ676" s="77"/>
      <c r="PA676" s="77"/>
      <c r="PB676" s="77"/>
      <c r="PC676" s="77"/>
      <c r="PD676" s="77"/>
      <c r="PE676" s="77"/>
      <c r="PF676" s="77"/>
      <c r="PG676" s="77"/>
      <c r="PH676" s="77"/>
      <c r="PI676" s="77"/>
      <c r="PJ676" s="77"/>
      <c r="PK676" s="77"/>
      <c r="PL676" s="77"/>
      <c r="PM676" s="77"/>
      <c r="PN676" s="77"/>
      <c r="PO676" s="77"/>
      <c r="PP676" s="77"/>
      <c r="PQ676" s="77"/>
      <c r="PR676" s="77"/>
      <c r="PS676" s="77"/>
      <c r="PT676" s="77"/>
      <c r="PU676" s="77"/>
      <c r="PV676" s="77"/>
      <c r="PW676" s="77"/>
      <c r="PX676" s="77"/>
      <c r="PY676" s="77"/>
      <c r="PZ676" s="77"/>
      <c r="QA676" s="77"/>
      <c r="QB676" s="77"/>
      <c r="QC676" s="77"/>
      <c r="QD676" s="77"/>
      <c r="QE676" s="77"/>
      <c r="QF676" s="77"/>
      <c r="QG676" s="77"/>
      <c r="QH676" s="77"/>
      <c r="QI676" s="77"/>
      <c r="QJ676" s="77"/>
      <c r="QK676" s="77"/>
      <c r="QL676" s="77"/>
      <c r="QM676" s="77"/>
      <c r="QN676" s="77"/>
      <c r="QO676" s="77"/>
      <c r="QP676" s="77"/>
      <c r="QQ676" s="77"/>
      <c r="QR676" s="77"/>
      <c r="QS676" s="77"/>
      <c r="QT676" s="77"/>
      <c r="QU676" s="77"/>
      <c r="QV676" s="77"/>
      <c r="QW676" s="77"/>
      <c r="QX676" s="77"/>
      <c r="QY676" s="77"/>
      <c r="QZ676" s="77"/>
      <c r="RA676" s="77"/>
      <c r="RB676" s="77"/>
      <c r="RC676" s="77"/>
      <c r="RD676" s="77"/>
      <c r="RE676" s="77"/>
      <c r="RF676" s="77"/>
      <c r="RG676" s="77"/>
      <c r="RH676" s="77"/>
      <c r="RI676" s="77"/>
      <c r="RJ676" s="77"/>
      <c r="RK676" s="77"/>
      <c r="RL676" s="77"/>
      <c r="RM676" s="77"/>
      <c r="RN676" s="77"/>
      <c r="RO676" s="77"/>
      <c r="RP676" s="77"/>
      <c r="RQ676" s="77"/>
      <c r="RR676" s="77"/>
      <c r="RS676" s="77"/>
      <c r="RT676" s="77"/>
      <c r="RU676" s="77"/>
      <c r="RV676" s="77"/>
      <c r="RW676" s="77"/>
      <c r="RX676" s="77"/>
      <c r="RY676" s="77"/>
      <c r="RZ676" s="77"/>
      <c r="SA676" s="77"/>
      <c r="SB676" s="77"/>
      <c r="SC676" s="77"/>
      <c r="SD676" s="77"/>
      <c r="SE676" s="77"/>
      <c r="SF676" s="77"/>
      <c r="SG676" s="77"/>
      <c r="SH676" s="77"/>
      <c r="SI676" s="77"/>
      <c r="SJ676" s="77"/>
      <c r="SK676" s="77"/>
      <c r="SL676" s="77"/>
      <c r="SM676" s="77"/>
      <c r="SN676" s="77"/>
      <c r="SO676" s="77"/>
      <c r="SP676" s="77"/>
      <c r="SQ676" s="77"/>
      <c r="SR676" s="77"/>
      <c r="SS676" s="77"/>
      <c r="ST676" s="77"/>
      <c r="SU676" s="77"/>
      <c r="SV676" s="77"/>
      <c r="SW676" s="77"/>
      <c r="SX676" s="77"/>
      <c r="SY676" s="77"/>
      <c r="SZ676" s="77"/>
      <c r="TA676" s="77"/>
      <c r="TB676" s="77"/>
      <c r="TC676" s="77"/>
      <c r="TD676" s="77"/>
      <c r="TE676" s="77"/>
      <c r="TF676" s="77"/>
      <c r="TG676" s="77"/>
      <c r="TH676" s="77"/>
      <c r="TI676" s="77"/>
      <c r="TJ676" s="77"/>
      <c r="TK676" s="77"/>
      <c r="TL676" s="77"/>
      <c r="TM676" s="77"/>
      <c r="TN676" s="77"/>
      <c r="TO676" s="77"/>
      <c r="TP676" s="77"/>
      <c r="TQ676" s="77"/>
      <c r="TR676" s="77"/>
      <c r="TS676" s="77"/>
      <c r="TT676" s="77"/>
      <c r="TU676" s="77"/>
      <c r="TV676" s="77"/>
      <c r="TW676" s="77"/>
      <c r="TX676" s="77"/>
      <c r="TY676" s="77"/>
      <c r="TZ676" s="77"/>
      <c r="UA676" s="77"/>
      <c r="UB676" s="77"/>
      <c r="UC676" s="77"/>
      <c r="UD676" s="77"/>
      <c r="UE676" s="77"/>
      <c r="UF676" s="77"/>
      <c r="UG676" s="77"/>
      <c r="UH676" s="77"/>
      <c r="UI676" s="77"/>
      <c r="UJ676" s="77"/>
      <c r="UK676" s="77"/>
      <c r="UL676" s="77"/>
      <c r="UM676" s="77"/>
      <c r="UN676" s="77"/>
      <c r="UO676" s="77"/>
      <c r="UP676" s="77"/>
      <c r="UQ676" s="77"/>
      <c r="UR676" s="77"/>
      <c r="US676" s="77"/>
      <c r="UT676" s="77"/>
      <c r="UU676" s="77"/>
      <c r="UV676" s="77"/>
      <c r="UW676" s="77"/>
      <c r="UX676" s="77"/>
      <c r="UY676" s="77"/>
      <c r="UZ676" s="77"/>
      <c r="VA676" s="77"/>
      <c r="VB676" s="77"/>
      <c r="VC676" s="77"/>
      <c r="VD676" s="77"/>
      <c r="VE676" s="77"/>
      <c r="VF676" s="77"/>
      <c r="VG676" s="77"/>
      <c r="VH676" s="77"/>
      <c r="VI676" s="77"/>
      <c r="VJ676" s="77"/>
      <c r="VK676" s="77"/>
      <c r="VL676" s="77"/>
      <c r="VM676" s="77"/>
      <c r="VN676" s="77"/>
      <c r="VO676" s="77"/>
      <c r="VP676" s="77"/>
      <c r="VQ676" s="77"/>
      <c r="VR676" s="77"/>
      <c r="VS676" s="77"/>
      <c r="VT676" s="77"/>
      <c r="VU676" s="77"/>
      <c r="VV676" s="77"/>
      <c r="VW676" s="77"/>
      <c r="VX676" s="77"/>
      <c r="VY676" s="77"/>
      <c r="VZ676" s="77"/>
      <c r="WA676" s="77"/>
      <c r="WB676" s="77"/>
      <c r="WC676" s="77"/>
      <c r="WD676" s="77"/>
      <c r="WE676" s="77"/>
      <c r="WF676" s="77"/>
      <c r="WG676" s="77"/>
      <c r="WH676" s="77"/>
      <c r="WI676" s="77"/>
      <c r="WJ676" s="77"/>
      <c r="WK676" s="77"/>
      <c r="WL676" s="77"/>
      <c r="WM676" s="77"/>
      <c r="WN676" s="77"/>
      <c r="WO676" s="77"/>
      <c r="WP676" s="77"/>
      <c r="WQ676" s="77"/>
      <c r="WR676" s="77"/>
      <c r="WS676" s="77"/>
      <c r="WT676" s="77"/>
      <c r="WU676" s="77"/>
      <c r="WV676" s="77"/>
      <c r="WW676" s="77"/>
      <c r="WX676" s="77"/>
      <c r="WY676" s="77"/>
      <c r="WZ676" s="77"/>
      <c r="XA676" s="77"/>
      <c r="XB676" s="77"/>
      <c r="XC676" s="77"/>
      <c r="XD676" s="77"/>
      <c r="XE676" s="77"/>
      <c r="XF676" s="77"/>
      <c r="XG676" s="77"/>
      <c r="XH676" s="77"/>
      <c r="XI676" s="77"/>
      <c r="XJ676" s="77"/>
      <c r="XK676" s="77"/>
      <c r="XL676" s="77"/>
      <c r="XM676" s="77"/>
      <c r="XN676" s="77"/>
      <c r="XO676" s="77"/>
      <c r="XP676" s="77"/>
      <c r="XQ676" s="77"/>
      <c r="XR676" s="77"/>
      <c r="XS676" s="77"/>
      <c r="XT676" s="77"/>
      <c r="XU676" s="77"/>
      <c r="XV676" s="77"/>
      <c r="XW676" s="77"/>
      <c r="XX676" s="77"/>
      <c r="XY676" s="77"/>
      <c r="XZ676" s="77"/>
      <c r="YA676" s="77"/>
      <c r="YB676" s="77"/>
      <c r="YC676" s="77"/>
      <c r="YD676" s="77"/>
      <c r="YE676" s="77"/>
      <c r="YF676" s="77"/>
      <c r="YG676" s="77"/>
      <c r="YH676" s="77"/>
      <c r="YI676" s="77"/>
      <c r="YJ676" s="77"/>
      <c r="YK676" s="77"/>
      <c r="YL676" s="77"/>
      <c r="YM676" s="77"/>
      <c r="YN676" s="77"/>
      <c r="YO676" s="77"/>
      <c r="YP676" s="77"/>
      <c r="YQ676" s="77"/>
      <c r="YR676" s="77"/>
      <c r="YS676" s="77"/>
      <c r="YT676" s="77"/>
      <c r="YU676" s="77"/>
      <c r="YV676" s="77"/>
      <c r="YW676" s="77"/>
      <c r="YX676" s="77"/>
      <c r="YY676" s="77"/>
      <c r="YZ676" s="77"/>
      <c r="ZA676" s="77"/>
      <c r="ZB676" s="77"/>
      <c r="ZC676" s="77"/>
      <c r="ZD676" s="77"/>
      <c r="ZE676" s="77"/>
      <c r="ZF676" s="77"/>
      <c r="ZG676" s="77"/>
      <c r="ZH676" s="77"/>
      <c r="ZI676" s="77"/>
      <c r="ZJ676" s="77"/>
      <c r="ZK676" s="77"/>
      <c r="ZL676" s="77"/>
      <c r="ZM676" s="77"/>
      <c r="ZN676" s="77"/>
      <c r="ZO676" s="77"/>
      <c r="ZP676" s="77"/>
      <c r="ZQ676" s="77"/>
      <c r="ZR676" s="77"/>
      <c r="ZS676" s="77"/>
      <c r="ZT676" s="77"/>
      <c r="ZU676" s="77"/>
      <c r="ZV676" s="77"/>
      <c r="ZW676" s="77"/>
      <c r="ZX676" s="77"/>
      <c r="ZY676" s="77"/>
      <c r="ZZ676" s="77"/>
      <c r="AAA676" s="77"/>
      <c r="AAB676" s="77"/>
      <c r="AAC676" s="77"/>
      <c r="AAD676" s="77"/>
      <c r="AAE676" s="77"/>
      <c r="AAF676" s="77"/>
      <c r="AAG676" s="77"/>
      <c r="AAH676" s="77"/>
      <c r="AAI676" s="77"/>
      <c r="AAJ676" s="77"/>
      <c r="AAK676" s="77"/>
      <c r="AAL676" s="77"/>
      <c r="AAM676" s="77"/>
      <c r="AAN676" s="77"/>
      <c r="AAO676" s="77"/>
      <c r="AAP676" s="77"/>
      <c r="AAQ676" s="77"/>
      <c r="AAR676" s="77"/>
      <c r="AAS676" s="77"/>
      <c r="AAT676" s="77"/>
      <c r="AAU676" s="77"/>
      <c r="AAV676" s="77"/>
      <c r="AAW676" s="77"/>
      <c r="AAX676" s="77"/>
      <c r="AAY676" s="77"/>
      <c r="AAZ676" s="77"/>
      <c r="ABA676" s="77"/>
      <c r="ABB676" s="77"/>
      <c r="ABC676" s="77"/>
      <c r="ABD676" s="77"/>
      <c r="ABE676" s="77"/>
      <c r="ABF676" s="77"/>
      <c r="ABG676" s="77"/>
      <c r="ABH676" s="77"/>
      <c r="ABI676" s="77"/>
      <c r="ABJ676" s="77"/>
      <c r="ABK676" s="77"/>
      <c r="ABL676" s="77"/>
      <c r="ABM676" s="77"/>
      <c r="ABN676" s="77"/>
      <c r="ABO676" s="77"/>
      <c r="ABP676" s="77"/>
      <c r="ABQ676" s="77"/>
      <c r="ABR676" s="77"/>
      <c r="ABS676" s="77"/>
      <c r="ABT676" s="77"/>
      <c r="ABU676" s="77"/>
      <c r="ABV676" s="77"/>
      <c r="ABW676" s="77"/>
      <c r="ABX676" s="77"/>
      <c r="ABY676" s="77"/>
      <c r="ABZ676" s="77"/>
      <c r="ACA676" s="77"/>
      <c r="ACB676" s="77"/>
      <c r="ACC676" s="77"/>
      <c r="ACD676" s="77"/>
      <c r="ACE676" s="77"/>
      <c r="ACF676" s="77"/>
      <c r="ACG676" s="77"/>
      <c r="ACH676" s="77"/>
      <c r="ACI676" s="77"/>
      <c r="ACJ676" s="77"/>
      <c r="ACK676" s="77"/>
      <c r="ACL676" s="77"/>
      <c r="ACM676" s="77"/>
      <c r="ACN676" s="77"/>
      <c r="ACO676" s="77"/>
      <c r="ACP676" s="77"/>
      <c r="ACQ676" s="77"/>
      <c r="ACR676" s="77"/>
      <c r="ACS676" s="77"/>
      <c r="ACT676" s="77"/>
      <c r="ACU676" s="77"/>
      <c r="ACV676" s="77"/>
      <c r="ACW676" s="77"/>
      <c r="ACX676" s="77"/>
      <c r="ACY676" s="77"/>
      <c r="ACZ676" s="77"/>
      <c r="ADA676" s="77"/>
      <c r="ADB676" s="77"/>
      <c r="ADC676" s="77"/>
      <c r="ADD676" s="77"/>
      <c r="ADE676" s="77"/>
      <c r="ADF676" s="77"/>
      <c r="ADG676" s="77"/>
      <c r="ADH676" s="77"/>
      <c r="ADI676" s="77"/>
      <c r="ADJ676" s="77"/>
      <c r="ADK676" s="77"/>
      <c r="ADL676" s="77"/>
      <c r="ADM676" s="77"/>
      <c r="ADN676" s="77"/>
      <c r="ADO676" s="77"/>
      <c r="ADP676" s="77"/>
      <c r="ADQ676" s="77"/>
      <c r="ADR676" s="77"/>
      <c r="ADS676" s="77"/>
      <c r="ADT676" s="77"/>
      <c r="ADU676" s="77"/>
      <c r="ADV676" s="77"/>
      <c r="ADW676" s="77"/>
      <c r="ADX676" s="77"/>
      <c r="ADY676" s="77"/>
      <c r="ADZ676" s="77"/>
      <c r="AEA676" s="77"/>
      <c r="AEB676" s="77"/>
      <c r="AEC676" s="77"/>
      <c r="AED676" s="77"/>
      <c r="AEE676" s="77"/>
      <c r="AEF676" s="77"/>
      <c r="AEG676" s="77"/>
      <c r="AEH676" s="77"/>
      <c r="AEI676" s="77"/>
      <c r="AEJ676" s="77"/>
      <c r="AEK676" s="77"/>
      <c r="AEL676" s="77"/>
      <c r="AEM676" s="77"/>
      <c r="AEN676" s="77"/>
      <c r="AEO676" s="77"/>
      <c r="AEP676" s="77"/>
      <c r="AEQ676" s="77"/>
      <c r="AER676" s="77"/>
      <c r="AES676" s="77"/>
      <c r="AET676" s="77"/>
      <c r="AEU676" s="77"/>
      <c r="AEV676" s="77"/>
      <c r="AEW676" s="77"/>
      <c r="AEX676" s="77"/>
      <c r="AEY676" s="77"/>
      <c r="AEZ676" s="77"/>
      <c r="AFA676" s="77"/>
      <c r="AFB676" s="77"/>
      <c r="AFC676" s="77"/>
      <c r="AFD676" s="77"/>
      <c r="AFE676" s="77"/>
      <c r="AFF676" s="77"/>
      <c r="AFG676" s="77"/>
      <c r="AFH676" s="77"/>
      <c r="AFI676" s="77"/>
      <c r="AFJ676" s="77"/>
      <c r="AFK676" s="77"/>
      <c r="AFL676" s="77"/>
      <c r="AFM676" s="77"/>
      <c r="AFN676" s="77"/>
      <c r="AFO676" s="77"/>
      <c r="AFP676" s="77"/>
      <c r="AFQ676" s="77"/>
      <c r="AFR676" s="77"/>
      <c r="AFS676" s="77"/>
      <c r="AFT676" s="77"/>
      <c r="AFU676" s="77"/>
      <c r="AFV676" s="77"/>
      <c r="AFW676" s="77"/>
      <c r="AFX676" s="77"/>
      <c r="AFY676" s="77"/>
      <c r="AFZ676" s="77"/>
      <c r="AGA676" s="77"/>
      <c r="AGB676" s="77"/>
      <c r="AGC676" s="77"/>
      <c r="AGD676" s="77"/>
      <c r="AGE676" s="77"/>
      <c r="AGF676" s="77"/>
      <c r="AGG676" s="77"/>
      <c r="AGH676" s="77"/>
      <c r="AGI676" s="77"/>
      <c r="AGJ676" s="77"/>
      <c r="AGK676" s="77"/>
      <c r="AGL676" s="77"/>
      <c r="AGM676" s="77"/>
      <c r="AGN676" s="77"/>
      <c r="AGO676" s="77"/>
      <c r="AGP676" s="77"/>
      <c r="AGQ676" s="77"/>
      <c r="AGR676" s="77"/>
      <c r="AGS676" s="77"/>
      <c r="AGT676" s="77"/>
      <c r="AGU676" s="77"/>
      <c r="AGV676" s="77"/>
      <c r="AGW676" s="77"/>
      <c r="AGX676" s="77"/>
      <c r="AGY676" s="77"/>
      <c r="AGZ676" s="77"/>
      <c r="AHA676" s="77"/>
      <c r="AHB676" s="77"/>
      <c r="AHC676" s="77"/>
      <c r="AHD676" s="77"/>
      <c r="AHE676" s="77"/>
      <c r="AHF676" s="77"/>
      <c r="AHG676" s="77"/>
      <c r="AHH676" s="77"/>
      <c r="AHI676" s="77"/>
      <c r="AHJ676" s="77"/>
      <c r="AHK676" s="77"/>
      <c r="AHL676" s="77"/>
      <c r="AHM676" s="77"/>
      <c r="AHN676" s="77"/>
      <c r="AHO676" s="77"/>
      <c r="AHP676" s="77"/>
      <c r="AHQ676" s="77"/>
      <c r="AHR676" s="77"/>
      <c r="AHS676" s="77"/>
      <c r="AHT676" s="77"/>
      <c r="AHU676" s="77"/>
      <c r="AHV676" s="77"/>
      <c r="AHW676" s="77"/>
      <c r="AHX676" s="77"/>
      <c r="AHY676" s="77"/>
      <c r="AHZ676" s="77"/>
      <c r="AIA676" s="77"/>
      <c r="AIB676" s="77"/>
      <c r="AIC676" s="77"/>
      <c r="AID676" s="77"/>
      <c r="AIE676" s="77"/>
      <c r="AIF676" s="77"/>
      <c r="AIG676" s="77"/>
      <c r="AIH676" s="77"/>
      <c r="AII676" s="77"/>
      <c r="AIJ676" s="77"/>
      <c r="AIK676" s="77"/>
      <c r="AIL676" s="77"/>
      <c r="AIM676" s="77"/>
      <c r="AIN676" s="77"/>
      <c r="AIO676" s="77"/>
      <c r="AIP676" s="77"/>
      <c r="AIQ676" s="77"/>
      <c r="AIR676" s="77"/>
      <c r="AIS676" s="77"/>
      <c r="AIT676" s="77"/>
      <c r="AIU676" s="77"/>
      <c r="AIV676" s="77"/>
      <c r="AIW676" s="77"/>
      <c r="AIX676" s="77"/>
      <c r="AIY676" s="77"/>
      <c r="AIZ676" s="77"/>
      <c r="AJA676" s="77"/>
      <c r="AJB676" s="77"/>
      <c r="AJC676" s="77"/>
      <c r="AJD676" s="77"/>
      <c r="AJE676" s="77"/>
      <c r="AJF676" s="77"/>
      <c r="AJG676" s="77"/>
      <c r="AJH676" s="77"/>
      <c r="AJI676" s="77"/>
      <c r="AJJ676" s="77"/>
      <c r="AJK676" s="77"/>
      <c r="AJL676" s="77"/>
      <c r="AJM676" s="77"/>
      <c r="AJN676" s="77"/>
      <c r="AJO676" s="77"/>
      <c r="AJP676" s="77"/>
      <c r="AJQ676" s="77"/>
      <c r="AJR676" s="77"/>
      <c r="AJS676" s="77"/>
      <c r="AJT676" s="77"/>
      <c r="AJU676" s="77"/>
      <c r="AJV676" s="77"/>
      <c r="AJW676" s="77"/>
      <c r="AJX676" s="77"/>
      <c r="AJY676" s="77"/>
      <c r="AJZ676" s="77"/>
      <c r="AKA676" s="77"/>
      <c r="AKB676" s="77"/>
      <c r="AKC676" s="77"/>
      <c r="AKD676" s="77"/>
      <c r="AKE676" s="77"/>
      <c r="AKF676" s="77"/>
      <c r="AKG676" s="77"/>
      <c r="AKH676" s="77"/>
      <c r="AKI676" s="77"/>
      <c r="AKJ676" s="77"/>
      <c r="AKK676" s="77"/>
      <c r="AKL676" s="77"/>
      <c r="AKM676" s="77"/>
      <c r="AKN676" s="77"/>
      <c r="AKO676" s="77"/>
      <c r="AKP676" s="77"/>
      <c r="AKQ676" s="77"/>
      <c r="AKR676" s="77"/>
      <c r="AKS676" s="77"/>
      <c r="AKT676" s="77"/>
      <c r="AKU676" s="77"/>
      <c r="AKV676" s="77"/>
      <c r="AKW676" s="77"/>
      <c r="AKX676" s="77"/>
      <c r="AKY676" s="77"/>
      <c r="AKZ676" s="77"/>
      <c r="ALA676" s="77"/>
      <c r="ALB676" s="77"/>
      <c r="ALC676" s="77"/>
      <c r="ALD676" s="77"/>
      <c r="ALE676" s="77"/>
      <c r="ALF676" s="77"/>
      <c r="ALG676" s="77"/>
      <c r="ALH676" s="77"/>
      <c r="ALI676" s="77"/>
      <c r="ALJ676" s="77"/>
      <c r="ALK676" s="77"/>
      <c r="ALL676" s="77"/>
      <c r="ALM676" s="77"/>
      <c r="ALN676" s="77"/>
      <c r="ALO676" s="77"/>
      <c r="ALP676" s="77"/>
      <c r="ALQ676" s="77"/>
      <c r="ALR676" s="77"/>
      <c r="ALS676" s="77"/>
      <c r="ALT676" s="77"/>
      <c r="ALU676" s="77"/>
      <c r="ALV676" s="77"/>
      <c r="ALW676" s="77"/>
      <c r="ALX676" s="77"/>
      <c r="ALY676" s="77"/>
      <c r="ALZ676" s="77"/>
      <c r="AMA676" s="77"/>
      <c r="AMB676" s="77"/>
      <c r="AMC676" s="77"/>
      <c r="AMD676" s="77"/>
      <c r="AME676" s="77"/>
      <c r="AMF676" s="77"/>
      <c r="AMG676" s="77"/>
      <c r="AMH676" s="77"/>
      <c r="AMI676" s="77"/>
      <c r="AMJ676" s="77"/>
    </row>
    <row r="677" customFormat="false" ht="12.85" hidden="false" customHeight="false" outlineLevel="0" collapsed="false">
      <c r="A677" s="77"/>
      <c r="B677" s="77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77"/>
      <c r="X677" s="77"/>
      <c r="Y677" s="77"/>
      <c r="Z677" s="77"/>
      <c r="AA677" s="77"/>
      <c r="AB677" s="77"/>
      <c r="AC677" s="77"/>
      <c r="AD677" s="77"/>
      <c r="AE677" s="77"/>
      <c r="AF677" s="77"/>
      <c r="AG677" s="77"/>
      <c r="AH677" s="77"/>
      <c r="AI677" s="77"/>
      <c r="AJ677" s="77"/>
      <c r="AK677" s="77"/>
      <c r="AL677" s="77"/>
      <c r="AM677" s="77"/>
      <c r="AN677" s="77"/>
      <c r="AO677" s="77"/>
      <c r="AP677" s="77"/>
      <c r="AQ677" s="77"/>
      <c r="AR677" s="77"/>
      <c r="AS677" s="77"/>
      <c r="AT677" s="77"/>
      <c r="AU677" s="77"/>
      <c r="AV677" s="77"/>
      <c r="AW677" s="77"/>
      <c r="AX677" s="77"/>
      <c r="AY677" s="77"/>
      <c r="AZ677" s="77"/>
      <c r="BA677" s="77"/>
      <c r="BB677" s="77"/>
      <c r="BC677" s="77"/>
      <c r="BD677" s="77"/>
      <c r="BE677" s="77"/>
      <c r="BF677" s="77"/>
      <c r="BG677" s="77"/>
      <c r="BH677" s="77"/>
      <c r="BI677" s="77"/>
      <c r="BJ677" s="77"/>
      <c r="BK677" s="77"/>
      <c r="BL677" s="77"/>
      <c r="BM677" s="77"/>
      <c r="BN677" s="77"/>
      <c r="BO677" s="77"/>
      <c r="BP677" s="77"/>
      <c r="BQ677" s="77"/>
      <c r="BR677" s="77"/>
      <c r="BS677" s="77"/>
      <c r="BT677" s="77"/>
      <c r="BU677" s="77"/>
      <c r="BV677" s="77"/>
      <c r="BW677" s="77"/>
      <c r="BX677" s="77"/>
      <c r="BY677" s="77"/>
      <c r="BZ677" s="77"/>
      <c r="CA677" s="77"/>
      <c r="CB677" s="77"/>
      <c r="CC677" s="77"/>
      <c r="CD677" s="77"/>
      <c r="CE677" s="77"/>
      <c r="CF677" s="77"/>
      <c r="CG677" s="77"/>
      <c r="CH677" s="77"/>
      <c r="CI677" s="77"/>
      <c r="CJ677" s="77"/>
      <c r="CK677" s="77"/>
      <c r="CL677" s="77"/>
      <c r="CM677" s="77"/>
      <c r="CN677" s="77"/>
      <c r="CO677" s="77"/>
      <c r="CP677" s="77"/>
      <c r="CQ677" s="77"/>
      <c r="CR677" s="77"/>
      <c r="CS677" s="77"/>
      <c r="CT677" s="77"/>
      <c r="CU677" s="77"/>
      <c r="CV677" s="77"/>
      <c r="CW677" s="77"/>
      <c r="CX677" s="77"/>
      <c r="CY677" s="77"/>
      <c r="CZ677" s="77"/>
      <c r="DA677" s="77"/>
      <c r="DB677" s="77"/>
      <c r="DC677" s="77"/>
      <c r="DD677" s="77"/>
      <c r="DE677" s="77"/>
      <c r="DF677" s="77"/>
      <c r="DG677" s="77"/>
      <c r="DH677" s="77"/>
      <c r="DI677" s="77"/>
      <c r="DJ677" s="77"/>
      <c r="DK677" s="77"/>
      <c r="DL677" s="77"/>
      <c r="DM677" s="77"/>
      <c r="DN677" s="77"/>
      <c r="DO677" s="77"/>
      <c r="DP677" s="77"/>
      <c r="DQ677" s="77"/>
      <c r="DR677" s="77"/>
      <c r="DS677" s="77"/>
      <c r="DT677" s="77"/>
      <c r="DU677" s="77"/>
      <c r="DV677" s="77"/>
      <c r="DW677" s="77"/>
      <c r="DX677" s="77"/>
      <c r="DY677" s="77"/>
      <c r="DZ677" s="77"/>
      <c r="EA677" s="77"/>
      <c r="EB677" s="77"/>
      <c r="EC677" s="77"/>
      <c r="ED677" s="77"/>
      <c r="EE677" s="77"/>
      <c r="EF677" s="77"/>
      <c r="EG677" s="77"/>
      <c r="EH677" s="77"/>
      <c r="EI677" s="77"/>
      <c r="EJ677" s="77"/>
      <c r="EK677" s="77"/>
      <c r="EL677" s="77"/>
      <c r="EM677" s="77"/>
      <c r="EN677" s="77"/>
      <c r="EO677" s="77"/>
      <c r="EP677" s="77"/>
      <c r="EQ677" s="77"/>
      <c r="ER677" s="77"/>
      <c r="ES677" s="77"/>
      <c r="ET677" s="77"/>
      <c r="EU677" s="77"/>
      <c r="EV677" s="77"/>
      <c r="EW677" s="77"/>
      <c r="EX677" s="77"/>
      <c r="EY677" s="77"/>
      <c r="EZ677" s="77"/>
      <c r="FA677" s="77"/>
      <c r="FB677" s="77"/>
      <c r="FC677" s="77"/>
      <c r="FD677" s="77"/>
      <c r="FE677" s="77"/>
      <c r="FF677" s="77"/>
      <c r="FG677" s="77"/>
      <c r="FH677" s="77"/>
      <c r="FI677" s="77"/>
      <c r="FJ677" s="77"/>
      <c r="FK677" s="77"/>
      <c r="FL677" s="77"/>
      <c r="FM677" s="77"/>
      <c r="FN677" s="77"/>
      <c r="FO677" s="77"/>
      <c r="FP677" s="77"/>
      <c r="FQ677" s="77"/>
      <c r="FR677" s="77"/>
      <c r="FS677" s="77"/>
      <c r="FT677" s="77"/>
      <c r="FU677" s="77"/>
      <c r="FV677" s="77"/>
      <c r="FW677" s="77"/>
      <c r="FX677" s="77"/>
      <c r="FY677" s="77"/>
      <c r="FZ677" s="77"/>
      <c r="GA677" s="77"/>
      <c r="GB677" s="77"/>
      <c r="GC677" s="77"/>
      <c r="GD677" s="77"/>
      <c r="GE677" s="77"/>
      <c r="GF677" s="77"/>
      <c r="GG677" s="77"/>
      <c r="GH677" s="77"/>
      <c r="GI677" s="77"/>
      <c r="GJ677" s="77"/>
      <c r="GK677" s="77"/>
      <c r="GL677" s="77"/>
      <c r="GM677" s="77"/>
      <c r="GN677" s="77"/>
      <c r="GO677" s="77"/>
      <c r="GP677" s="77"/>
      <c r="GQ677" s="77"/>
      <c r="GR677" s="77"/>
      <c r="GS677" s="77"/>
      <c r="GT677" s="77"/>
      <c r="GU677" s="77"/>
      <c r="GV677" s="77"/>
      <c r="GW677" s="77"/>
      <c r="GX677" s="77"/>
      <c r="GY677" s="77"/>
      <c r="GZ677" s="77"/>
      <c r="HA677" s="77"/>
      <c r="HB677" s="77"/>
      <c r="HC677" s="77"/>
      <c r="HD677" s="77"/>
      <c r="HE677" s="77"/>
      <c r="HF677" s="77"/>
      <c r="HG677" s="77"/>
      <c r="HH677" s="77"/>
      <c r="HI677" s="77"/>
      <c r="HJ677" s="77"/>
      <c r="HK677" s="77"/>
      <c r="HL677" s="77"/>
      <c r="HM677" s="77"/>
      <c r="HN677" s="77"/>
      <c r="HO677" s="77"/>
      <c r="HP677" s="77"/>
      <c r="HQ677" s="77"/>
      <c r="HR677" s="77"/>
      <c r="HS677" s="77"/>
      <c r="HT677" s="77"/>
      <c r="HU677" s="77"/>
      <c r="HV677" s="77"/>
      <c r="HW677" s="77"/>
      <c r="HX677" s="77"/>
      <c r="HY677" s="77"/>
      <c r="HZ677" s="77"/>
      <c r="IA677" s="77"/>
      <c r="IB677" s="77"/>
      <c r="IC677" s="77"/>
      <c r="ID677" s="77"/>
      <c r="IE677" s="77"/>
      <c r="IF677" s="77"/>
      <c r="IG677" s="77"/>
      <c r="IH677" s="77"/>
      <c r="II677" s="77"/>
      <c r="IJ677" s="77"/>
      <c r="IK677" s="77"/>
      <c r="IL677" s="77"/>
      <c r="IM677" s="77"/>
      <c r="IN677" s="77"/>
      <c r="IO677" s="77"/>
      <c r="IP677" s="77"/>
      <c r="IQ677" s="77"/>
      <c r="IR677" s="77"/>
      <c r="IS677" s="77"/>
      <c r="IT677" s="77"/>
      <c r="IU677" s="77"/>
      <c r="IV677" s="77"/>
      <c r="IW677" s="77"/>
      <c r="IX677" s="77"/>
      <c r="IY677" s="77"/>
      <c r="IZ677" s="77"/>
      <c r="JA677" s="77"/>
      <c r="JB677" s="77"/>
      <c r="JC677" s="77"/>
      <c r="JD677" s="77"/>
      <c r="JE677" s="77"/>
      <c r="JF677" s="77"/>
      <c r="JG677" s="77"/>
      <c r="JH677" s="77"/>
      <c r="JI677" s="77"/>
      <c r="JJ677" s="77"/>
      <c r="JK677" s="77"/>
      <c r="JL677" s="77"/>
      <c r="JM677" s="77"/>
      <c r="JN677" s="77"/>
      <c r="JO677" s="77"/>
      <c r="JP677" s="77"/>
      <c r="JQ677" s="77"/>
      <c r="JR677" s="77"/>
      <c r="JS677" s="77"/>
      <c r="JT677" s="77"/>
      <c r="JU677" s="77"/>
      <c r="JV677" s="77"/>
      <c r="JW677" s="77"/>
      <c r="JX677" s="77"/>
      <c r="JY677" s="77"/>
      <c r="JZ677" s="77"/>
      <c r="KA677" s="77"/>
      <c r="KB677" s="77"/>
      <c r="KC677" s="77"/>
      <c r="KD677" s="77"/>
      <c r="KE677" s="77"/>
      <c r="KF677" s="77"/>
      <c r="KG677" s="77"/>
      <c r="KH677" s="77"/>
      <c r="KI677" s="77"/>
      <c r="KJ677" s="77"/>
      <c r="KK677" s="77"/>
      <c r="KL677" s="77"/>
      <c r="KM677" s="77"/>
      <c r="KN677" s="77"/>
      <c r="KO677" s="77"/>
      <c r="KP677" s="77"/>
      <c r="KQ677" s="77"/>
      <c r="KR677" s="77"/>
      <c r="KS677" s="77"/>
      <c r="KT677" s="77"/>
      <c r="KU677" s="77"/>
      <c r="KV677" s="77"/>
      <c r="KW677" s="77"/>
      <c r="KX677" s="77"/>
      <c r="KY677" s="77"/>
      <c r="KZ677" s="77"/>
      <c r="LA677" s="77"/>
      <c r="LB677" s="77"/>
      <c r="LC677" s="77"/>
      <c r="LD677" s="77"/>
      <c r="LE677" s="77"/>
      <c r="LF677" s="77"/>
      <c r="LG677" s="77"/>
      <c r="LH677" s="77"/>
      <c r="LI677" s="77"/>
      <c r="LJ677" s="77"/>
      <c r="LK677" s="77"/>
      <c r="LL677" s="77"/>
      <c r="LM677" s="77"/>
      <c r="LN677" s="77"/>
      <c r="LO677" s="77"/>
      <c r="LP677" s="77"/>
      <c r="LQ677" s="77"/>
      <c r="LR677" s="77"/>
      <c r="LS677" s="77"/>
      <c r="LT677" s="77"/>
      <c r="LU677" s="77"/>
      <c r="LV677" s="77"/>
      <c r="LW677" s="77"/>
      <c r="LX677" s="77"/>
      <c r="LY677" s="77"/>
      <c r="LZ677" s="77"/>
      <c r="MA677" s="77"/>
      <c r="MB677" s="77"/>
      <c r="MC677" s="77"/>
      <c r="MD677" s="77"/>
      <c r="ME677" s="77"/>
      <c r="MF677" s="77"/>
      <c r="MG677" s="77"/>
      <c r="MH677" s="77"/>
      <c r="MI677" s="77"/>
      <c r="MJ677" s="77"/>
      <c r="MK677" s="77"/>
      <c r="ML677" s="77"/>
      <c r="MM677" s="77"/>
      <c r="MN677" s="77"/>
      <c r="MO677" s="77"/>
      <c r="MP677" s="77"/>
      <c r="MQ677" s="77"/>
      <c r="MR677" s="77"/>
      <c r="MS677" s="77"/>
      <c r="MT677" s="77"/>
      <c r="MU677" s="77"/>
      <c r="MV677" s="77"/>
      <c r="MW677" s="77"/>
      <c r="MX677" s="77"/>
      <c r="MY677" s="77"/>
      <c r="MZ677" s="77"/>
      <c r="NA677" s="77"/>
      <c r="NB677" s="77"/>
      <c r="NC677" s="77"/>
      <c r="ND677" s="77"/>
      <c r="NE677" s="77"/>
      <c r="NF677" s="77"/>
      <c r="NG677" s="77"/>
      <c r="NH677" s="77"/>
      <c r="NI677" s="77"/>
      <c r="NJ677" s="77"/>
      <c r="NK677" s="77"/>
      <c r="NL677" s="77"/>
      <c r="NM677" s="77"/>
      <c r="NN677" s="77"/>
      <c r="NO677" s="77"/>
      <c r="NP677" s="77"/>
      <c r="NQ677" s="77"/>
      <c r="NR677" s="77"/>
      <c r="NS677" s="77"/>
      <c r="NT677" s="77"/>
      <c r="NU677" s="77"/>
      <c r="NV677" s="77"/>
      <c r="NW677" s="77"/>
      <c r="NX677" s="77"/>
      <c r="NY677" s="77"/>
      <c r="NZ677" s="77"/>
      <c r="OA677" s="77"/>
      <c r="OB677" s="77"/>
      <c r="OC677" s="77"/>
      <c r="OD677" s="77"/>
      <c r="OE677" s="77"/>
      <c r="OF677" s="77"/>
      <c r="OG677" s="77"/>
      <c r="OH677" s="77"/>
      <c r="OI677" s="77"/>
      <c r="OJ677" s="77"/>
      <c r="OK677" s="77"/>
      <c r="OL677" s="77"/>
      <c r="OM677" s="77"/>
      <c r="ON677" s="77"/>
      <c r="OO677" s="77"/>
      <c r="OP677" s="77"/>
      <c r="OQ677" s="77"/>
      <c r="OR677" s="77"/>
      <c r="OS677" s="77"/>
      <c r="OT677" s="77"/>
      <c r="OU677" s="77"/>
      <c r="OV677" s="77"/>
      <c r="OW677" s="77"/>
      <c r="OX677" s="77"/>
      <c r="OY677" s="77"/>
      <c r="OZ677" s="77"/>
      <c r="PA677" s="77"/>
      <c r="PB677" s="77"/>
      <c r="PC677" s="77"/>
      <c r="PD677" s="77"/>
      <c r="PE677" s="77"/>
      <c r="PF677" s="77"/>
      <c r="PG677" s="77"/>
      <c r="PH677" s="77"/>
      <c r="PI677" s="77"/>
      <c r="PJ677" s="77"/>
      <c r="PK677" s="77"/>
      <c r="PL677" s="77"/>
      <c r="PM677" s="77"/>
      <c r="PN677" s="77"/>
      <c r="PO677" s="77"/>
      <c r="PP677" s="77"/>
      <c r="PQ677" s="77"/>
      <c r="PR677" s="77"/>
      <c r="PS677" s="77"/>
      <c r="PT677" s="77"/>
      <c r="PU677" s="77"/>
      <c r="PV677" s="77"/>
      <c r="PW677" s="77"/>
      <c r="PX677" s="77"/>
      <c r="PY677" s="77"/>
      <c r="PZ677" s="77"/>
      <c r="QA677" s="77"/>
      <c r="QB677" s="77"/>
      <c r="QC677" s="77"/>
      <c r="QD677" s="77"/>
      <c r="QE677" s="77"/>
      <c r="QF677" s="77"/>
      <c r="QG677" s="77"/>
      <c r="QH677" s="77"/>
      <c r="QI677" s="77"/>
      <c r="QJ677" s="77"/>
      <c r="QK677" s="77"/>
      <c r="QL677" s="77"/>
      <c r="QM677" s="77"/>
      <c r="QN677" s="77"/>
      <c r="QO677" s="77"/>
      <c r="QP677" s="77"/>
      <c r="QQ677" s="77"/>
      <c r="QR677" s="77"/>
      <c r="QS677" s="77"/>
      <c r="QT677" s="77"/>
      <c r="QU677" s="77"/>
      <c r="QV677" s="77"/>
      <c r="QW677" s="77"/>
      <c r="QX677" s="77"/>
      <c r="QY677" s="77"/>
      <c r="QZ677" s="77"/>
      <c r="RA677" s="77"/>
      <c r="RB677" s="77"/>
      <c r="RC677" s="77"/>
      <c r="RD677" s="77"/>
      <c r="RE677" s="77"/>
      <c r="RF677" s="77"/>
      <c r="RG677" s="77"/>
      <c r="RH677" s="77"/>
      <c r="RI677" s="77"/>
      <c r="RJ677" s="77"/>
      <c r="RK677" s="77"/>
      <c r="RL677" s="77"/>
      <c r="RM677" s="77"/>
      <c r="RN677" s="77"/>
      <c r="RO677" s="77"/>
      <c r="RP677" s="77"/>
      <c r="RQ677" s="77"/>
      <c r="RR677" s="77"/>
      <c r="RS677" s="77"/>
      <c r="RT677" s="77"/>
      <c r="RU677" s="77"/>
      <c r="RV677" s="77"/>
      <c r="RW677" s="77"/>
      <c r="RX677" s="77"/>
      <c r="RY677" s="77"/>
      <c r="RZ677" s="77"/>
      <c r="SA677" s="77"/>
      <c r="SB677" s="77"/>
      <c r="SC677" s="77"/>
      <c r="SD677" s="77"/>
      <c r="SE677" s="77"/>
      <c r="SF677" s="77"/>
      <c r="SG677" s="77"/>
      <c r="SH677" s="77"/>
      <c r="SI677" s="77"/>
      <c r="SJ677" s="77"/>
      <c r="SK677" s="77"/>
      <c r="SL677" s="77"/>
      <c r="SM677" s="77"/>
      <c r="SN677" s="77"/>
      <c r="SO677" s="77"/>
      <c r="SP677" s="77"/>
      <c r="SQ677" s="77"/>
      <c r="SR677" s="77"/>
      <c r="SS677" s="77"/>
      <c r="ST677" s="77"/>
      <c r="SU677" s="77"/>
      <c r="SV677" s="77"/>
      <c r="SW677" s="77"/>
      <c r="SX677" s="77"/>
      <c r="SY677" s="77"/>
      <c r="SZ677" s="77"/>
      <c r="TA677" s="77"/>
      <c r="TB677" s="77"/>
      <c r="TC677" s="77"/>
      <c r="TD677" s="77"/>
      <c r="TE677" s="77"/>
      <c r="TF677" s="77"/>
      <c r="TG677" s="77"/>
      <c r="TH677" s="77"/>
      <c r="TI677" s="77"/>
      <c r="TJ677" s="77"/>
      <c r="TK677" s="77"/>
      <c r="TL677" s="77"/>
      <c r="TM677" s="77"/>
      <c r="TN677" s="77"/>
      <c r="TO677" s="77"/>
      <c r="TP677" s="77"/>
      <c r="TQ677" s="77"/>
      <c r="TR677" s="77"/>
      <c r="TS677" s="77"/>
      <c r="TT677" s="77"/>
      <c r="TU677" s="77"/>
      <c r="TV677" s="77"/>
      <c r="TW677" s="77"/>
      <c r="TX677" s="77"/>
      <c r="TY677" s="77"/>
      <c r="TZ677" s="77"/>
      <c r="UA677" s="77"/>
      <c r="UB677" s="77"/>
      <c r="UC677" s="77"/>
      <c r="UD677" s="77"/>
      <c r="UE677" s="77"/>
      <c r="UF677" s="77"/>
      <c r="UG677" s="77"/>
      <c r="UH677" s="77"/>
      <c r="UI677" s="77"/>
      <c r="UJ677" s="77"/>
      <c r="UK677" s="77"/>
      <c r="UL677" s="77"/>
      <c r="UM677" s="77"/>
      <c r="UN677" s="77"/>
      <c r="UO677" s="77"/>
      <c r="UP677" s="77"/>
      <c r="UQ677" s="77"/>
      <c r="UR677" s="77"/>
      <c r="US677" s="77"/>
      <c r="UT677" s="77"/>
      <c r="UU677" s="77"/>
      <c r="UV677" s="77"/>
      <c r="UW677" s="77"/>
      <c r="UX677" s="77"/>
      <c r="UY677" s="77"/>
      <c r="UZ677" s="77"/>
      <c r="VA677" s="77"/>
      <c r="VB677" s="77"/>
      <c r="VC677" s="77"/>
      <c r="VD677" s="77"/>
      <c r="VE677" s="77"/>
      <c r="VF677" s="77"/>
      <c r="VG677" s="77"/>
      <c r="VH677" s="77"/>
      <c r="VI677" s="77"/>
      <c r="VJ677" s="77"/>
      <c r="VK677" s="77"/>
      <c r="VL677" s="77"/>
      <c r="VM677" s="77"/>
      <c r="VN677" s="77"/>
      <c r="VO677" s="77"/>
      <c r="VP677" s="77"/>
      <c r="VQ677" s="77"/>
      <c r="VR677" s="77"/>
      <c r="VS677" s="77"/>
      <c r="VT677" s="77"/>
      <c r="VU677" s="77"/>
      <c r="VV677" s="77"/>
      <c r="VW677" s="77"/>
      <c r="VX677" s="77"/>
      <c r="VY677" s="77"/>
      <c r="VZ677" s="77"/>
      <c r="WA677" s="77"/>
      <c r="WB677" s="77"/>
      <c r="WC677" s="77"/>
      <c r="WD677" s="77"/>
      <c r="WE677" s="77"/>
      <c r="WF677" s="77"/>
      <c r="WG677" s="77"/>
      <c r="WH677" s="77"/>
      <c r="WI677" s="77"/>
      <c r="WJ677" s="77"/>
      <c r="WK677" s="77"/>
      <c r="WL677" s="77"/>
      <c r="WM677" s="77"/>
      <c r="WN677" s="77"/>
      <c r="WO677" s="77"/>
      <c r="WP677" s="77"/>
      <c r="WQ677" s="77"/>
      <c r="WR677" s="77"/>
      <c r="WS677" s="77"/>
      <c r="WT677" s="77"/>
      <c r="WU677" s="77"/>
      <c r="WV677" s="77"/>
      <c r="WW677" s="77"/>
      <c r="WX677" s="77"/>
      <c r="WY677" s="77"/>
      <c r="WZ677" s="77"/>
      <c r="XA677" s="77"/>
      <c r="XB677" s="77"/>
      <c r="XC677" s="77"/>
      <c r="XD677" s="77"/>
      <c r="XE677" s="77"/>
      <c r="XF677" s="77"/>
      <c r="XG677" s="77"/>
      <c r="XH677" s="77"/>
      <c r="XI677" s="77"/>
      <c r="XJ677" s="77"/>
      <c r="XK677" s="77"/>
      <c r="XL677" s="77"/>
      <c r="XM677" s="77"/>
      <c r="XN677" s="77"/>
      <c r="XO677" s="77"/>
      <c r="XP677" s="77"/>
      <c r="XQ677" s="77"/>
      <c r="XR677" s="77"/>
      <c r="XS677" s="77"/>
      <c r="XT677" s="77"/>
      <c r="XU677" s="77"/>
      <c r="XV677" s="77"/>
      <c r="XW677" s="77"/>
      <c r="XX677" s="77"/>
      <c r="XY677" s="77"/>
      <c r="XZ677" s="77"/>
      <c r="YA677" s="77"/>
      <c r="YB677" s="77"/>
      <c r="YC677" s="77"/>
      <c r="YD677" s="77"/>
      <c r="YE677" s="77"/>
      <c r="YF677" s="77"/>
      <c r="YG677" s="77"/>
      <c r="YH677" s="77"/>
      <c r="YI677" s="77"/>
      <c r="YJ677" s="77"/>
      <c r="YK677" s="77"/>
      <c r="YL677" s="77"/>
      <c r="YM677" s="77"/>
      <c r="YN677" s="77"/>
      <c r="YO677" s="77"/>
      <c r="YP677" s="77"/>
      <c r="YQ677" s="77"/>
      <c r="YR677" s="77"/>
      <c r="YS677" s="77"/>
      <c r="YT677" s="77"/>
      <c r="YU677" s="77"/>
      <c r="YV677" s="77"/>
      <c r="YW677" s="77"/>
      <c r="YX677" s="77"/>
      <c r="YY677" s="77"/>
      <c r="YZ677" s="77"/>
      <c r="ZA677" s="77"/>
      <c r="ZB677" s="77"/>
      <c r="ZC677" s="77"/>
      <c r="ZD677" s="77"/>
      <c r="ZE677" s="77"/>
      <c r="ZF677" s="77"/>
      <c r="ZG677" s="77"/>
      <c r="ZH677" s="77"/>
      <c r="ZI677" s="77"/>
      <c r="ZJ677" s="77"/>
      <c r="ZK677" s="77"/>
      <c r="ZL677" s="77"/>
      <c r="ZM677" s="77"/>
      <c r="ZN677" s="77"/>
      <c r="ZO677" s="77"/>
      <c r="ZP677" s="77"/>
      <c r="ZQ677" s="77"/>
      <c r="ZR677" s="77"/>
      <c r="ZS677" s="77"/>
      <c r="ZT677" s="77"/>
      <c r="ZU677" s="77"/>
      <c r="ZV677" s="77"/>
      <c r="ZW677" s="77"/>
      <c r="ZX677" s="77"/>
      <c r="ZY677" s="77"/>
      <c r="ZZ677" s="77"/>
      <c r="AAA677" s="77"/>
      <c r="AAB677" s="77"/>
      <c r="AAC677" s="77"/>
      <c r="AAD677" s="77"/>
      <c r="AAE677" s="77"/>
      <c r="AAF677" s="77"/>
      <c r="AAG677" s="77"/>
      <c r="AAH677" s="77"/>
      <c r="AAI677" s="77"/>
      <c r="AAJ677" s="77"/>
      <c r="AAK677" s="77"/>
      <c r="AAL677" s="77"/>
      <c r="AAM677" s="77"/>
      <c r="AAN677" s="77"/>
      <c r="AAO677" s="77"/>
      <c r="AAP677" s="77"/>
      <c r="AAQ677" s="77"/>
      <c r="AAR677" s="77"/>
      <c r="AAS677" s="77"/>
      <c r="AAT677" s="77"/>
      <c r="AAU677" s="77"/>
      <c r="AAV677" s="77"/>
      <c r="AAW677" s="77"/>
      <c r="AAX677" s="77"/>
      <c r="AAY677" s="77"/>
      <c r="AAZ677" s="77"/>
      <c r="ABA677" s="77"/>
      <c r="ABB677" s="77"/>
      <c r="ABC677" s="77"/>
      <c r="ABD677" s="77"/>
      <c r="ABE677" s="77"/>
      <c r="ABF677" s="77"/>
      <c r="ABG677" s="77"/>
      <c r="ABH677" s="77"/>
      <c r="ABI677" s="77"/>
      <c r="ABJ677" s="77"/>
      <c r="ABK677" s="77"/>
      <c r="ABL677" s="77"/>
      <c r="ABM677" s="77"/>
      <c r="ABN677" s="77"/>
      <c r="ABO677" s="77"/>
      <c r="ABP677" s="77"/>
      <c r="ABQ677" s="77"/>
      <c r="ABR677" s="77"/>
      <c r="ABS677" s="77"/>
      <c r="ABT677" s="77"/>
      <c r="ABU677" s="77"/>
      <c r="ABV677" s="77"/>
      <c r="ABW677" s="77"/>
      <c r="ABX677" s="77"/>
      <c r="ABY677" s="77"/>
      <c r="ABZ677" s="77"/>
      <c r="ACA677" s="77"/>
      <c r="ACB677" s="77"/>
      <c r="ACC677" s="77"/>
      <c r="ACD677" s="77"/>
      <c r="ACE677" s="77"/>
      <c r="ACF677" s="77"/>
      <c r="ACG677" s="77"/>
      <c r="ACH677" s="77"/>
      <c r="ACI677" s="77"/>
      <c r="ACJ677" s="77"/>
      <c r="ACK677" s="77"/>
      <c r="ACL677" s="77"/>
      <c r="ACM677" s="77"/>
      <c r="ACN677" s="77"/>
      <c r="ACO677" s="77"/>
      <c r="ACP677" s="77"/>
      <c r="ACQ677" s="77"/>
      <c r="ACR677" s="77"/>
      <c r="ACS677" s="77"/>
      <c r="ACT677" s="77"/>
      <c r="ACU677" s="77"/>
      <c r="ACV677" s="77"/>
      <c r="ACW677" s="77"/>
      <c r="ACX677" s="77"/>
      <c r="ACY677" s="77"/>
      <c r="ACZ677" s="77"/>
      <c r="ADA677" s="77"/>
      <c r="ADB677" s="77"/>
      <c r="ADC677" s="77"/>
      <c r="ADD677" s="77"/>
      <c r="ADE677" s="77"/>
      <c r="ADF677" s="77"/>
      <c r="ADG677" s="77"/>
      <c r="ADH677" s="77"/>
      <c r="ADI677" s="77"/>
      <c r="ADJ677" s="77"/>
      <c r="ADK677" s="77"/>
      <c r="ADL677" s="77"/>
      <c r="ADM677" s="77"/>
      <c r="ADN677" s="77"/>
      <c r="ADO677" s="77"/>
      <c r="ADP677" s="77"/>
      <c r="ADQ677" s="77"/>
      <c r="ADR677" s="77"/>
      <c r="ADS677" s="77"/>
      <c r="ADT677" s="77"/>
      <c r="ADU677" s="77"/>
      <c r="ADV677" s="77"/>
      <c r="ADW677" s="77"/>
      <c r="ADX677" s="77"/>
      <c r="ADY677" s="77"/>
      <c r="ADZ677" s="77"/>
      <c r="AEA677" s="77"/>
      <c r="AEB677" s="77"/>
      <c r="AEC677" s="77"/>
      <c r="AED677" s="77"/>
      <c r="AEE677" s="77"/>
      <c r="AEF677" s="77"/>
      <c r="AEG677" s="77"/>
      <c r="AEH677" s="77"/>
      <c r="AEI677" s="77"/>
      <c r="AEJ677" s="77"/>
      <c r="AEK677" s="77"/>
      <c r="AEL677" s="77"/>
      <c r="AEM677" s="77"/>
      <c r="AEN677" s="77"/>
      <c r="AEO677" s="77"/>
      <c r="AEP677" s="77"/>
      <c r="AEQ677" s="77"/>
      <c r="AER677" s="77"/>
      <c r="AES677" s="77"/>
      <c r="AET677" s="77"/>
      <c r="AEU677" s="77"/>
      <c r="AEV677" s="77"/>
      <c r="AEW677" s="77"/>
      <c r="AEX677" s="77"/>
      <c r="AEY677" s="77"/>
      <c r="AEZ677" s="77"/>
      <c r="AFA677" s="77"/>
      <c r="AFB677" s="77"/>
      <c r="AFC677" s="77"/>
      <c r="AFD677" s="77"/>
      <c r="AFE677" s="77"/>
      <c r="AFF677" s="77"/>
      <c r="AFG677" s="77"/>
      <c r="AFH677" s="77"/>
      <c r="AFI677" s="77"/>
      <c r="AFJ677" s="77"/>
      <c r="AFK677" s="77"/>
      <c r="AFL677" s="77"/>
      <c r="AFM677" s="77"/>
      <c r="AFN677" s="77"/>
      <c r="AFO677" s="77"/>
      <c r="AFP677" s="77"/>
      <c r="AFQ677" s="77"/>
      <c r="AFR677" s="77"/>
      <c r="AFS677" s="77"/>
      <c r="AFT677" s="77"/>
      <c r="AFU677" s="77"/>
      <c r="AFV677" s="77"/>
      <c r="AFW677" s="77"/>
      <c r="AFX677" s="77"/>
      <c r="AFY677" s="77"/>
      <c r="AFZ677" s="77"/>
      <c r="AGA677" s="77"/>
      <c r="AGB677" s="77"/>
      <c r="AGC677" s="77"/>
      <c r="AGD677" s="77"/>
      <c r="AGE677" s="77"/>
      <c r="AGF677" s="77"/>
      <c r="AGG677" s="77"/>
      <c r="AGH677" s="77"/>
      <c r="AGI677" s="77"/>
      <c r="AGJ677" s="77"/>
      <c r="AGK677" s="77"/>
      <c r="AGL677" s="77"/>
      <c r="AGM677" s="77"/>
      <c r="AGN677" s="77"/>
      <c r="AGO677" s="77"/>
      <c r="AGP677" s="77"/>
      <c r="AGQ677" s="77"/>
      <c r="AGR677" s="77"/>
      <c r="AGS677" s="77"/>
      <c r="AGT677" s="77"/>
      <c r="AGU677" s="77"/>
      <c r="AGV677" s="77"/>
      <c r="AGW677" s="77"/>
      <c r="AGX677" s="77"/>
      <c r="AGY677" s="77"/>
      <c r="AGZ677" s="77"/>
      <c r="AHA677" s="77"/>
      <c r="AHB677" s="77"/>
      <c r="AHC677" s="77"/>
      <c r="AHD677" s="77"/>
      <c r="AHE677" s="77"/>
      <c r="AHF677" s="77"/>
      <c r="AHG677" s="77"/>
      <c r="AHH677" s="77"/>
      <c r="AHI677" s="77"/>
      <c r="AHJ677" s="77"/>
      <c r="AHK677" s="77"/>
      <c r="AHL677" s="77"/>
      <c r="AHM677" s="77"/>
      <c r="AHN677" s="77"/>
      <c r="AHO677" s="77"/>
      <c r="AHP677" s="77"/>
      <c r="AHQ677" s="77"/>
      <c r="AHR677" s="77"/>
      <c r="AHS677" s="77"/>
      <c r="AHT677" s="77"/>
      <c r="AHU677" s="77"/>
      <c r="AHV677" s="77"/>
      <c r="AHW677" s="77"/>
      <c r="AHX677" s="77"/>
      <c r="AHY677" s="77"/>
      <c r="AHZ677" s="77"/>
      <c r="AIA677" s="77"/>
      <c r="AIB677" s="77"/>
      <c r="AIC677" s="77"/>
      <c r="AID677" s="77"/>
      <c r="AIE677" s="77"/>
      <c r="AIF677" s="77"/>
      <c r="AIG677" s="77"/>
      <c r="AIH677" s="77"/>
      <c r="AII677" s="77"/>
      <c r="AIJ677" s="77"/>
      <c r="AIK677" s="77"/>
      <c r="AIL677" s="77"/>
      <c r="AIM677" s="77"/>
      <c r="AIN677" s="77"/>
      <c r="AIO677" s="77"/>
      <c r="AIP677" s="77"/>
      <c r="AIQ677" s="77"/>
      <c r="AIR677" s="77"/>
      <c r="AIS677" s="77"/>
      <c r="AIT677" s="77"/>
      <c r="AIU677" s="77"/>
      <c r="AIV677" s="77"/>
      <c r="AIW677" s="77"/>
      <c r="AIX677" s="77"/>
      <c r="AIY677" s="77"/>
      <c r="AIZ677" s="77"/>
      <c r="AJA677" s="77"/>
      <c r="AJB677" s="77"/>
      <c r="AJC677" s="77"/>
      <c r="AJD677" s="77"/>
      <c r="AJE677" s="77"/>
      <c r="AJF677" s="77"/>
      <c r="AJG677" s="77"/>
      <c r="AJH677" s="77"/>
      <c r="AJI677" s="77"/>
      <c r="AJJ677" s="77"/>
      <c r="AJK677" s="77"/>
      <c r="AJL677" s="77"/>
      <c r="AJM677" s="77"/>
      <c r="AJN677" s="77"/>
      <c r="AJO677" s="77"/>
      <c r="AJP677" s="77"/>
      <c r="AJQ677" s="77"/>
      <c r="AJR677" s="77"/>
      <c r="AJS677" s="77"/>
      <c r="AJT677" s="77"/>
      <c r="AJU677" s="77"/>
      <c r="AJV677" s="77"/>
      <c r="AJW677" s="77"/>
      <c r="AJX677" s="77"/>
      <c r="AJY677" s="77"/>
      <c r="AJZ677" s="77"/>
      <c r="AKA677" s="77"/>
      <c r="AKB677" s="77"/>
      <c r="AKC677" s="77"/>
      <c r="AKD677" s="77"/>
      <c r="AKE677" s="77"/>
      <c r="AKF677" s="77"/>
      <c r="AKG677" s="77"/>
      <c r="AKH677" s="77"/>
      <c r="AKI677" s="77"/>
      <c r="AKJ677" s="77"/>
      <c r="AKK677" s="77"/>
      <c r="AKL677" s="77"/>
      <c r="AKM677" s="77"/>
      <c r="AKN677" s="77"/>
      <c r="AKO677" s="77"/>
      <c r="AKP677" s="77"/>
      <c r="AKQ677" s="77"/>
      <c r="AKR677" s="77"/>
      <c r="AKS677" s="77"/>
      <c r="AKT677" s="77"/>
      <c r="AKU677" s="77"/>
      <c r="AKV677" s="77"/>
      <c r="AKW677" s="77"/>
      <c r="AKX677" s="77"/>
      <c r="AKY677" s="77"/>
      <c r="AKZ677" s="77"/>
      <c r="ALA677" s="77"/>
      <c r="ALB677" s="77"/>
      <c r="ALC677" s="77"/>
      <c r="ALD677" s="77"/>
      <c r="ALE677" s="77"/>
      <c r="ALF677" s="77"/>
      <c r="ALG677" s="77"/>
      <c r="ALH677" s="77"/>
      <c r="ALI677" s="77"/>
      <c r="ALJ677" s="77"/>
      <c r="ALK677" s="77"/>
      <c r="ALL677" s="77"/>
      <c r="ALM677" s="77"/>
      <c r="ALN677" s="77"/>
      <c r="ALO677" s="77"/>
      <c r="ALP677" s="77"/>
      <c r="ALQ677" s="77"/>
      <c r="ALR677" s="77"/>
      <c r="ALS677" s="77"/>
      <c r="ALT677" s="77"/>
      <c r="ALU677" s="77"/>
      <c r="ALV677" s="77"/>
      <c r="ALW677" s="77"/>
      <c r="ALX677" s="77"/>
      <c r="ALY677" s="77"/>
      <c r="ALZ677" s="77"/>
      <c r="AMA677" s="77"/>
      <c r="AMB677" s="77"/>
      <c r="AMC677" s="77"/>
      <c r="AMD677" s="77"/>
      <c r="AME677" s="77"/>
      <c r="AMF677" s="77"/>
      <c r="AMG677" s="77"/>
      <c r="AMH677" s="77"/>
      <c r="AMI677" s="77"/>
      <c r="AMJ677" s="77"/>
    </row>
    <row r="678" customFormat="false" ht="12.85" hidden="false" customHeight="false" outlineLevel="0" collapsed="false">
      <c r="A678" s="77"/>
      <c r="B678" s="77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7"/>
      <c r="Z678" s="77"/>
      <c r="AA678" s="77"/>
      <c r="AB678" s="77"/>
      <c r="AC678" s="77"/>
      <c r="AD678" s="77"/>
      <c r="AE678" s="77"/>
      <c r="AF678" s="77"/>
      <c r="AG678" s="77"/>
      <c r="AH678" s="77"/>
      <c r="AI678" s="77"/>
      <c r="AJ678" s="77"/>
      <c r="AK678" s="77"/>
      <c r="AL678" s="77"/>
      <c r="AM678" s="77"/>
      <c r="AN678" s="77"/>
      <c r="AO678" s="77"/>
      <c r="AP678" s="77"/>
      <c r="AQ678" s="77"/>
      <c r="AR678" s="77"/>
      <c r="AS678" s="77"/>
      <c r="AT678" s="77"/>
      <c r="AU678" s="77"/>
      <c r="AV678" s="77"/>
      <c r="AW678" s="77"/>
      <c r="AX678" s="77"/>
      <c r="AY678" s="77"/>
      <c r="AZ678" s="77"/>
      <c r="BA678" s="77"/>
      <c r="BB678" s="77"/>
      <c r="BC678" s="77"/>
      <c r="BD678" s="77"/>
      <c r="BE678" s="77"/>
      <c r="BF678" s="77"/>
      <c r="BG678" s="77"/>
      <c r="BH678" s="77"/>
      <c r="BI678" s="77"/>
      <c r="BJ678" s="77"/>
      <c r="BK678" s="77"/>
      <c r="BL678" s="77"/>
      <c r="BM678" s="77"/>
      <c r="BN678" s="77"/>
      <c r="BO678" s="77"/>
      <c r="BP678" s="77"/>
      <c r="BQ678" s="77"/>
      <c r="BR678" s="77"/>
      <c r="BS678" s="77"/>
      <c r="BT678" s="77"/>
      <c r="BU678" s="77"/>
      <c r="BV678" s="77"/>
      <c r="BW678" s="77"/>
      <c r="BX678" s="77"/>
      <c r="BY678" s="77"/>
      <c r="BZ678" s="77"/>
      <c r="CA678" s="77"/>
      <c r="CB678" s="77"/>
      <c r="CC678" s="77"/>
      <c r="CD678" s="77"/>
      <c r="CE678" s="77"/>
      <c r="CF678" s="77"/>
      <c r="CG678" s="77"/>
      <c r="CH678" s="77"/>
      <c r="CI678" s="77"/>
      <c r="CJ678" s="77"/>
      <c r="CK678" s="77"/>
      <c r="CL678" s="77"/>
      <c r="CM678" s="77"/>
      <c r="CN678" s="77"/>
      <c r="CO678" s="77"/>
      <c r="CP678" s="77"/>
      <c r="CQ678" s="77"/>
      <c r="CR678" s="77"/>
      <c r="CS678" s="77"/>
      <c r="CT678" s="77"/>
      <c r="CU678" s="77"/>
      <c r="CV678" s="77"/>
      <c r="CW678" s="77"/>
      <c r="CX678" s="77"/>
      <c r="CY678" s="77"/>
      <c r="CZ678" s="77"/>
      <c r="DA678" s="77"/>
      <c r="DB678" s="77"/>
      <c r="DC678" s="77"/>
      <c r="DD678" s="77"/>
      <c r="DE678" s="77"/>
      <c r="DF678" s="77"/>
      <c r="DG678" s="77"/>
      <c r="DH678" s="77"/>
      <c r="DI678" s="77"/>
      <c r="DJ678" s="77"/>
      <c r="DK678" s="77"/>
      <c r="DL678" s="77"/>
      <c r="DM678" s="77"/>
      <c r="DN678" s="77"/>
      <c r="DO678" s="77"/>
      <c r="DP678" s="77"/>
      <c r="DQ678" s="77"/>
      <c r="DR678" s="77"/>
      <c r="DS678" s="77"/>
      <c r="DT678" s="77"/>
      <c r="DU678" s="77"/>
      <c r="DV678" s="77"/>
      <c r="DW678" s="77"/>
      <c r="DX678" s="77"/>
      <c r="DY678" s="77"/>
      <c r="DZ678" s="77"/>
      <c r="EA678" s="77"/>
      <c r="EB678" s="77"/>
      <c r="EC678" s="77"/>
      <c r="ED678" s="77"/>
      <c r="EE678" s="77"/>
      <c r="EF678" s="77"/>
      <c r="EG678" s="77"/>
      <c r="EH678" s="77"/>
      <c r="EI678" s="77"/>
      <c r="EJ678" s="77"/>
      <c r="EK678" s="77"/>
      <c r="EL678" s="77"/>
      <c r="EM678" s="77"/>
      <c r="EN678" s="77"/>
      <c r="EO678" s="77"/>
      <c r="EP678" s="77"/>
      <c r="EQ678" s="77"/>
      <c r="ER678" s="77"/>
      <c r="ES678" s="77"/>
      <c r="ET678" s="77"/>
      <c r="EU678" s="77"/>
      <c r="EV678" s="77"/>
      <c r="EW678" s="77"/>
      <c r="EX678" s="77"/>
      <c r="EY678" s="77"/>
      <c r="EZ678" s="77"/>
      <c r="FA678" s="77"/>
      <c r="FB678" s="77"/>
      <c r="FC678" s="77"/>
      <c r="FD678" s="77"/>
      <c r="FE678" s="77"/>
      <c r="FF678" s="77"/>
      <c r="FG678" s="77"/>
      <c r="FH678" s="77"/>
      <c r="FI678" s="77"/>
      <c r="FJ678" s="77"/>
      <c r="FK678" s="77"/>
      <c r="FL678" s="77"/>
      <c r="FM678" s="77"/>
      <c r="FN678" s="77"/>
      <c r="FO678" s="77"/>
      <c r="FP678" s="77"/>
      <c r="FQ678" s="77"/>
      <c r="FR678" s="77"/>
      <c r="FS678" s="77"/>
      <c r="FT678" s="77"/>
      <c r="FU678" s="77"/>
      <c r="FV678" s="77"/>
      <c r="FW678" s="77"/>
      <c r="FX678" s="77"/>
      <c r="FY678" s="77"/>
      <c r="FZ678" s="77"/>
      <c r="GA678" s="77"/>
      <c r="GB678" s="77"/>
      <c r="GC678" s="77"/>
      <c r="GD678" s="77"/>
      <c r="GE678" s="77"/>
      <c r="GF678" s="77"/>
      <c r="GG678" s="77"/>
      <c r="GH678" s="77"/>
      <c r="GI678" s="77"/>
      <c r="GJ678" s="77"/>
      <c r="GK678" s="77"/>
      <c r="GL678" s="77"/>
      <c r="GM678" s="77"/>
      <c r="GN678" s="77"/>
      <c r="GO678" s="77"/>
      <c r="GP678" s="77"/>
      <c r="GQ678" s="77"/>
      <c r="GR678" s="77"/>
      <c r="GS678" s="77"/>
      <c r="GT678" s="77"/>
      <c r="GU678" s="77"/>
      <c r="GV678" s="77"/>
      <c r="GW678" s="77"/>
      <c r="GX678" s="77"/>
      <c r="GY678" s="77"/>
      <c r="GZ678" s="77"/>
      <c r="HA678" s="77"/>
      <c r="HB678" s="77"/>
      <c r="HC678" s="77"/>
      <c r="HD678" s="77"/>
      <c r="HE678" s="77"/>
      <c r="HF678" s="77"/>
      <c r="HG678" s="77"/>
      <c r="HH678" s="77"/>
      <c r="HI678" s="77"/>
      <c r="HJ678" s="77"/>
      <c r="HK678" s="77"/>
      <c r="HL678" s="77"/>
      <c r="HM678" s="77"/>
      <c r="HN678" s="77"/>
      <c r="HO678" s="77"/>
      <c r="HP678" s="77"/>
      <c r="HQ678" s="77"/>
      <c r="HR678" s="77"/>
      <c r="HS678" s="77"/>
      <c r="HT678" s="77"/>
      <c r="HU678" s="77"/>
      <c r="HV678" s="77"/>
      <c r="HW678" s="77"/>
      <c r="HX678" s="77"/>
      <c r="HY678" s="77"/>
      <c r="HZ678" s="77"/>
      <c r="IA678" s="77"/>
      <c r="IB678" s="77"/>
      <c r="IC678" s="77"/>
      <c r="ID678" s="77"/>
      <c r="IE678" s="77"/>
      <c r="IF678" s="77"/>
      <c r="IG678" s="77"/>
      <c r="IH678" s="77"/>
      <c r="II678" s="77"/>
      <c r="IJ678" s="77"/>
      <c r="IK678" s="77"/>
      <c r="IL678" s="77"/>
      <c r="IM678" s="77"/>
      <c r="IN678" s="77"/>
      <c r="IO678" s="77"/>
      <c r="IP678" s="77"/>
      <c r="IQ678" s="77"/>
      <c r="IR678" s="77"/>
      <c r="IS678" s="77"/>
      <c r="IT678" s="77"/>
      <c r="IU678" s="77"/>
      <c r="IV678" s="77"/>
      <c r="IW678" s="77"/>
      <c r="IX678" s="77"/>
      <c r="IY678" s="77"/>
      <c r="IZ678" s="77"/>
      <c r="JA678" s="77"/>
      <c r="JB678" s="77"/>
      <c r="JC678" s="77"/>
      <c r="JD678" s="77"/>
      <c r="JE678" s="77"/>
      <c r="JF678" s="77"/>
      <c r="JG678" s="77"/>
      <c r="JH678" s="77"/>
      <c r="JI678" s="77"/>
      <c r="JJ678" s="77"/>
      <c r="JK678" s="77"/>
      <c r="JL678" s="77"/>
      <c r="JM678" s="77"/>
      <c r="JN678" s="77"/>
      <c r="JO678" s="77"/>
      <c r="JP678" s="77"/>
      <c r="JQ678" s="77"/>
      <c r="JR678" s="77"/>
      <c r="JS678" s="77"/>
      <c r="JT678" s="77"/>
      <c r="JU678" s="77"/>
      <c r="JV678" s="77"/>
      <c r="JW678" s="77"/>
      <c r="JX678" s="77"/>
      <c r="JY678" s="77"/>
      <c r="JZ678" s="77"/>
      <c r="KA678" s="77"/>
      <c r="KB678" s="77"/>
      <c r="KC678" s="77"/>
      <c r="KD678" s="77"/>
      <c r="KE678" s="77"/>
      <c r="KF678" s="77"/>
      <c r="KG678" s="77"/>
      <c r="KH678" s="77"/>
      <c r="KI678" s="77"/>
      <c r="KJ678" s="77"/>
      <c r="KK678" s="77"/>
      <c r="KL678" s="77"/>
      <c r="KM678" s="77"/>
      <c r="KN678" s="77"/>
      <c r="KO678" s="77"/>
      <c r="KP678" s="77"/>
      <c r="KQ678" s="77"/>
      <c r="KR678" s="77"/>
      <c r="KS678" s="77"/>
      <c r="KT678" s="77"/>
      <c r="KU678" s="77"/>
      <c r="KV678" s="77"/>
      <c r="KW678" s="77"/>
      <c r="KX678" s="77"/>
      <c r="KY678" s="77"/>
      <c r="KZ678" s="77"/>
      <c r="LA678" s="77"/>
      <c r="LB678" s="77"/>
      <c r="LC678" s="77"/>
      <c r="LD678" s="77"/>
      <c r="LE678" s="77"/>
      <c r="LF678" s="77"/>
      <c r="LG678" s="77"/>
      <c r="LH678" s="77"/>
      <c r="LI678" s="77"/>
      <c r="LJ678" s="77"/>
      <c r="LK678" s="77"/>
      <c r="LL678" s="77"/>
      <c r="LM678" s="77"/>
      <c r="LN678" s="77"/>
      <c r="LO678" s="77"/>
      <c r="LP678" s="77"/>
      <c r="LQ678" s="77"/>
      <c r="LR678" s="77"/>
      <c r="LS678" s="77"/>
      <c r="LT678" s="77"/>
      <c r="LU678" s="77"/>
      <c r="LV678" s="77"/>
      <c r="LW678" s="77"/>
      <c r="LX678" s="77"/>
      <c r="LY678" s="77"/>
      <c r="LZ678" s="77"/>
      <c r="MA678" s="77"/>
      <c r="MB678" s="77"/>
      <c r="MC678" s="77"/>
      <c r="MD678" s="77"/>
      <c r="ME678" s="77"/>
      <c r="MF678" s="77"/>
      <c r="MG678" s="77"/>
      <c r="MH678" s="77"/>
      <c r="MI678" s="77"/>
      <c r="MJ678" s="77"/>
      <c r="MK678" s="77"/>
      <c r="ML678" s="77"/>
      <c r="MM678" s="77"/>
      <c r="MN678" s="77"/>
      <c r="MO678" s="77"/>
      <c r="MP678" s="77"/>
      <c r="MQ678" s="77"/>
      <c r="MR678" s="77"/>
      <c r="MS678" s="77"/>
      <c r="MT678" s="77"/>
      <c r="MU678" s="77"/>
      <c r="MV678" s="77"/>
      <c r="MW678" s="77"/>
      <c r="MX678" s="77"/>
      <c r="MY678" s="77"/>
      <c r="MZ678" s="77"/>
      <c r="NA678" s="77"/>
      <c r="NB678" s="77"/>
      <c r="NC678" s="77"/>
      <c r="ND678" s="77"/>
      <c r="NE678" s="77"/>
      <c r="NF678" s="77"/>
      <c r="NG678" s="77"/>
      <c r="NH678" s="77"/>
      <c r="NI678" s="77"/>
      <c r="NJ678" s="77"/>
      <c r="NK678" s="77"/>
      <c r="NL678" s="77"/>
      <c r="NM678" s="77"/>
      <c r="NN678" s="77"/>
      <c r="NO678" s="77"/>
      <c r="NP678" s="77"/>
      <c r="NQ678" s="77"/>
      <c r="NR678" s="77"/>
      <c r="NS678" s="77"/>
      <c r="NT678" s="77"/>
      <c r="NU678" s="77"/>
      <c r="NV678" s="77"/>
      <c r="NW678" s="77"/>
      <c r="NX678" s="77"/>
      <c r="NY678" s="77"/>
      <c r="NZ678" s="77"/>
      <c r="OA678" s="77"/>
      <c r="OB678" s="77"/>
      <c r="OC678" s="77"/>
      <c r="OD678" s="77"/>
      <c r="OE678" s="77"/>
      <c r="OF678" s="77"/>
      <c r="OG678" s="77"/>
      <c r="OH678" s="77"/>
      <c r="OI678" s="77"/>
      <c r="OJ678" s="77"/>
      <c r="OK678" s="77"/>
      <c r="OL678" s="77"/>
      <c r="OM678" s="77"/>
      <c r="ON678" s="77"/>
      <c r="OO678" s="77"/>
      <c r="OP678" s="77"/>
      <c r="OQ678" s="77"/>
      <c r="OR678" s="77"/>
      <c r="OS678" s="77"/>
      <c r="OT678" s="77"/>
      <c r="OU678" s="77"/>
      <c r="OV678" s="77"/>
      <c r="OW678" s="77"/>
      <c r="OX678" s="77"/>
      <c r="OY678" s="77"/>
      <c r="OZ678" s="77"/>
      <c r="PA678" s="77"/>
      <c r="PB678" s="77"/>
      <c r="PC678" s="77"/>
      <c r="PD678" s="77"/>
      <c r="PE678" s="77"/>
      <c r="PF678" s="77"/>
      <c r="PG678" s="77"/>
      <c r="PH678" s="77"/>
      <c r="PI678" s="77"/>
      <c r="PJ678" s="77"/>
      <c r="PK678" s="77"/>
      <c r="PL678" s="77"/>
      <c r="PM678" s="77"/>
      <c r="PN678" s="77"/>
      <c r="PO678" s="77"/>
      <c r="PP678" s="77"/>
      <c r="PQ678" s="77"/>
      <c r="PR678" s="77"/>
      <c r="PS678" s="77"/>
      <c r="PT678" s="77"/>
      <c r="PU678" s="77"/>
      <c r="PV678" s="77"/>
      <c r="PW678" s="77"/>
      <c r="PX678" s="77"/>
      <c r="PY678" s="77"/>
      <c r="PZ678" s="77"/>
      <c r="QA678" s="77"/>
      <c r="QB678" s="77"/>
      <c r="QC678" s="77"/>
      <c r="QD678" s="77"/>
      <c r="QE678" s="77"/>
      <c r="QF678" s="77"/>
      <c r="QG678" s="77"/>
      <c r="QH678" s="77"/>
      <c r="QI678" s="77"/>
      <c r="QJ678" s="77"/>
      <c r="QK678" s="77"/>
      <c r="QL678" s="77"/>
      <c r="QM678" s="77"/>
      <c r="QN678" s="77"/>
      <c r="QO678" s="77"/>
      <c r="QP678" s="77"/>
      <c r="QQ678" s="77"/>
      <c r="QR678" s="77"/>
      <c r="QS678" s="77"/>
      <c r="QT678" s="77"/>
      <c r="QU678" s="77"/>
      <c r="QV678" s="77"/>
      <c r="QW678" s="77"/>
      <c r="QX678" s="77"/>
      <c r="QY678" s="77"/>
      <c r="QZ678" s="77"/>
      <c r="RA678" s="77"/>
      <c r="RB678" s="77"/>
      <c r="RC678" s="77"/>
      <c r="RD678" s="77"/>
      <c r="RE678" s="77"/>
      <c r="RF678" s="77"/>
      <c r="RG678" s="77"/>
      <c r="RH678" s="77"/>
      <c r="RI678" s="77"/>
      <c r="RJ678" s="77"/>
      <c r="RK678" s="77"/>
      <c r="RL678" s="77"/>
      <c r="RM678" s="77"/>
      <c r="RN678" s="77"/>
      <c r="RO678" s="77"/>
      <c r="RP678" s="77"/>
      <c r="RQ678" s="77"/>
      <c r="RR678" s="77"/>
      <c r="RS678" s="77"/>
      <c r="RT678" s="77"/>
      <c r="RU678" s="77"/>
      <c r="RV678" s="77"/>
      <c r="RW678" s="77"/>
      <c r="RX678" s="77"/>
      <c r="RY678" s="77"/>
      <c r="RZ678" s="77"/>
      <c r="SA678" s="77"/>
      <c r="SB678" s="77"/>
      <c r="SC678" s="77"/>
      <c r="SD678" s="77"/>
      <c r="SE678" s="77"/>
      <c r="SF678" s="77"/>
      <c r="SG678" s="77"/>
      <c r="SH678" s="77"/>
      <c r="SI678" s="77"/>
      <c r="SJ678" s="77"/>
      <c r="SK678" s="77"/>
      <c r="SL678" s="77"/>
      <c r="SM678" s="77"/>
      <c r="SN678" s="77"/>
      <c r="SO678" s="77"/>
      <c r="SP678" s="77"/>
      <c r="SQ678" s="77"/>
      <c r="SR678" s="77"/>
      <c r="SS678" s="77"/>
      <c r="ST678" s="77"/>
      <c r="SU678" s="77"/>
      <c r="SV678" s="77"/>
      <c r="SW678" s="77"/>
      <c r="SX678" s="77"/>
      <c r="SY678" s="77"/>
      <c r="SZ678" s="77"/>
      <c r="TA678" s="77"/>
      <c r="TB678" s="77"/>
      <c r="TC678" s="77"/>
      <c r="TD678" s="77"/>
      <c r="TE678" s="77"/>
      <c r="TF678" s="77"/>
      <c r="TG678" s="77"/>
      <c r="TH678" s="77"/>
      <c r="TI678" s="77"/>
      <c r="TJ678" s="77"/>
      <c r="TK678" s="77"/>
      <c r="TL678" s="77"/>
      <c r="TM678" s="77"/>
      <c r="TN678" s="77"/>
      <c r="TO678" s="77"/>
      <c r="TP678" s="77"/>
      <c r="TQ678" s="77"/>
      <c r="TR678" s="77"/>
      <c r="TS678" s="77"/>
      <c r="TT678" s="77"/>
      <c r="TU678" s="77"/>
      <c r="TV678" s="77"/>
      <c r="TW678" s="77"/>
      <c r="TX678" s="77"/>
      <c r="TY678" s="77"/>
      <c r="TZ678" s="77"/>
      <c r="UA678" s="77"/>
      <c r="UB678" s="77"/>
      <c r="UC678" s="77"/>
      <c r="UD678" s="77"/>
      <c r="UE678" s="77"/>
      <c r="UF678" s="77"/>
      <c r="UG678" s="77"/>
      <c r="UH678" s="77"/>
      <c r="UI678" s="77"/>
      <c r="UJ678" s="77"/>
      <c r="UK678" s="77"/>
      <c r="UL678" s="77"/>
      <c r="UM678" s="77"/>
      <c r="UN678" s="77"/>
      <c r="UO678" s="77"/>
      <c r="UP678" s="77"/>
      <c r="UQ678" s="77"/>
      <c r="UR678" s="77"/>
      <c r="US678" s="77"/>
      <c r="UT678" s="77"/>
      <c r="UU678" s="77"/>
      <c r="UV678" s="77"/>
      <c r="UW678" s="77"/>
      <c r="UX678" s="77"/>
      <c r="UY678" s="77"/>
      <c r="UZ678" s="77"/>
      <c r="VA678" s="77"/>
      <c r="VB678" s="77"/>
      <c r="VC678" s="77"/>
      <c r="VD678" s="77"/>
      <c r="VE678" s="77"/>
      <c r="VF678" s="77"/>
      <c r="VG678" s="77"/>
      <c r="VH678" s="77"/>
      <c r="VI678" s="77"/>
      <c r="VJ678" s="77"/>
      <c r="VK678" s="77"/>
      <c r="VL678" s="77"/>
      <c r="VM678" s="77"/>
      <c r="VN678" s="77"/>
      <c r="VO678" s="77"/>
      <c r="VP678" s="77"/>
      <c r="VQ678" s="77"/>
      <c r="VR678" s="77"/>
      <c r="VS678" s="77"/>
      <c r="VT678" s="77"/>
      <c r="VU678" s="77"/>
      <c r="VV678" s="77"/>
      <c r="VW678" s="77"/>
      <c r="VX678" s="77"/>
      <c r="VY678" s="77"/>
      <c r="VZ678" s="77"/>
      <c r="WA678" s="77"/>
      <c r="WB678" s="77"/>
      <c r="WC678" s="77"/>
      <c r="WD678" s="77"/>
      <c r="WE678" s="77"/>
      <c r="WF678" s="77"/>
      <c r="WG678" s="77"/>
      <c r="WH678" s="77"/>
      <c r="WI678" s="77"/>
      <c r="WJ678" s="77"/>
      <c r="WK678" s="77"/>
      <c r="WL678" s="77"/>
      <c r="WM678" s="77"/>
      <c r="WN678" s="77"/>
      <c r="WO678" s="77"/>
      <c r="WP678" s="77"/>
      <c r="WQ678" s="77"/>
      <c r="WR678" s="77"/>
      <c r="WS678" s="77"/>
      <c r="WT678" s="77"/>
      <c r="WU678" s="77"/>
      <c r="WV678" s="77"/>
      <c r="WW678" s="77"/>
      <c r="WX678" s="77"/>
      <c r="WY678" s="77"/>
      <c r="WZ678" s="77"/>
      <c r="XA678" s="77"/>
      <c r="XB678" s="77"/>
      <c r="XC678" s="77"/>
      <c r="XD678" s="77"/>
      <c r="XE678" s="77"/>
      <c r="XF678" s="77"/>
      <c r="XG678" s="77"/>
      <c r="XH678" s="77"/>
      <c r="XI678" s="77"/>
      <c r="XJ678" s="77"/>
      <c r="XK678" s="77"/>
      <c r="XL678" s="77"/>
      <c r="XM678" s="77"/>
      <c r="XN678" s="77"/>
      <c r="XO678" s="77"/>
      <c r="XP678" s="77"/>
      <c r="XQ678" s="77"/>
      <c r="XR678" s="77"/>
      <c r="XS678" s="77"/>
      <c r="XT678" s="77"/>
      <c r="XU678" s="77"/>
      <c r="XV678" s="77"/>
      <c r="XW678" s="77"/>
      <c r="XX678" s="77"/>
      <c r="XY678" s="77"/>
      <c r="XZ678" s="77"/>
      <c r="YA678" s="77"/>
      <c r="YB678" s="77"/>
      <c r="YC678" s="77"/>
      <c r="YD678" s="77"/>
      <c r="YE678" s="77"/>
      <c r="YF678" s="77"/>
      <c r="YG678" s="77"/>
      <c r="YH678" s="77"/>
      <c r="YI678" s="77"/>
      <c r="YJ678" s="77"/>
      <c r="YK678" s="77"/>
      <c r="YL678" s="77"/>
      <c r="YM678" s="77"/>
      <c r="YN678" s="77"/>
      <c r="YO678" s="77"/>
      <c r="YP678" s="77"/>
      <c r="YQ678" s="77"/>
      <c r="YR678" s="77"/>
      <c r="YS678" s="77"/>
      <c r="YT678" s="77"/>
      <c r="YU678" s="77"/>
      <c r="YV678" s="77"/>
      <c r="YW678" s="77"/>
      <c r="YX678" s="77"/>
      <c r="YY678" s="77"/>
      <c r="YZ678" s="77"/>
      <c r="ZA678" s="77"/>
      <c r="ZB678" s="77"/>
      <c r="ZC678" s="77"/>
      <c r="ZD678" s="77"/>
      <c r="ZE678" s="77"/>
      <c r="ZF678" s="77"/>
      <c r="ZG678" s="77"/>
      <c r="ZH678" s="77"/>
      <c r="ZI678" s="77"/>
      <c r="ZJ678" s="77"/>
      <c r="ZK678" s="77"/>
      <c r="ZL678" s="77"/>
      <c r="ZM678" s="77"/>
      <c r="ZN678" s="77"/>
      <c r="ZO678" s="77"/>
      <c r="ZP678" s="77"/>
      <c r="ZQ678" s="77"/>
      <c r="ZR678" s="77"/>
      <c r="ZS678" s="77"/>
      <c r="ZT678" s="77"/>
      <c r="ZU678" s="77"/>
      <c r="ZV678" s="77"/>
      <c r="ZW678" s="77"/>
      <c r="ZX678" s="77"/>
      <c r="ZY678" s="77"/>
      <c r="ZZ678" s="77"/>
      <c r="AAA678" s="77"/>
      <c r="AAB678" s="77"/>
      <c r="AAC678" s="77"/>
      <c r="AAD678" s="77"/>
      <c r="AAE678" s="77"/>
      <c r="AAF678" s="77"/>
      <c r="AAG678" s="77"/>
      <c r="AAH678" s="77"/>
      <c r="AAI678" s="77"/>
      <c r="AAJ678" s="77"/>
      <c r="AAK678" s="77"/>
      <c r="AAL678" s="77"/>
      <c r="AAM678" s="77"/>
      <c r="AAN678" s="77"/>
      <c r="AAO678" s="77"/>
      <c r="AAP678" s="77"/>
      <c r="AAQ678" s="77"/>
      <c r="AAR678" s="77"/>
      <c r="AAS678" s="77"/>
      <c r="AAT678" s="77"/>
      <c r="AAU678" s="77"/>
      <c r="AAV678" s="77"/>
      <c r="AAW678" s="77"/>
      <c r="AAX678" s="77"/>
      <c r="AAY678" s="77"/>
      <c r="AAZ678" s="77"/>
      <c r="ABA678" s="77"/>
      <c r="ABB678" s="77"/>
      <c r="ABC678" s="77"/>
      <c r="ABD678" s="77"/>
      <c r="ABE678" s="77"/>
      <c r="ABF678" s="77"/>
      <c r="ABG678" s="77"/>
      <c r="ABH678" s="77"/>
      <c r="ABI678" s="77"/>
      <c r="ABJ678" s="77"/>
      <c r="ABK678" s="77"/>
      <c r="ABL678" s="77"/>
      <c r="ABM678" s="77"/>
      <c r="ABN678" s="77"/>
      <c r="ABO678" s="77"/>
      <c r="ABP678" s="77"/>
      <c r="ABQ678" s="77"/>
      <c r="ABR678" s="77"/>
      <c r="ABS678" s="77"/>
      <c r="ABT678" s="77"/>
      <c r="ABU678" s="77"/>
      <c r="ABV678" s="77"/>
      <c r="ABW678" s="77"/>
      <c r="ABX678" s="77"/>
      <c r="ABY678" s="77"/>
      <c r="ABZ678" s="77"/>
      <c r="ACA678" s="77"/>
      <c r="ACB678" s="77"/>
      <c r="ACC678" s="77"/>
      <c r="ACD678" s="77"/>
      <c r="ACE678" s="77"/>
      <c r="ACF678" s="77"/>
      <c r="ACG678" s="77"/>
      <c r="ACH678" s="77"/>
      <c r="ACI678" s="77"/>
      <c r="ACJ678" s="77"/>
      <c r="ACK678" s="77"/>
      <c r="ACL678" s="77"/>
      <c r="ACM678" s="77"/>
      <c r="ACN678" s="77"/>
      <c r="ACO678" s="77"/>
      <c r="ACP678" s="77"/>
      <c r="ACQ678" s="77"/>
      <c r="ACR678" s="77"/>
      <c r="ACS678" s="77"/>
      <c r="ACT678" s="77"/>
      <c r="ACU678" s="77"/>
      <c r="ACV678" s="77"/>
      <c r="ACW678" s="77"/>
      <c r="ACX678" s="77"/>
      <c r="ACY678" s="77"/>
      <c r="ACZ678" s="77"/>
      <c r="ADA678" s="77"/>
      <c r="ADB678" s="77"/>
      <c r="ADC678" s="77"/>
      <c r="ADD678" s="77"/>
      <c r="ADE678" s="77"/>
      <c r="ADF678" s="77"/>
      <c r="ADG678" s="77"/>
      <c r="ADH678" s="77"/>
      <c r="ADI678" s="77"/>
      <c r="ADJ678" s="77"/>
      <c r="ADK678" s="77"/>
      <c r="ADL678" s="77"/>
      <c r="ADM678" s="77"/>
      <c r="ADN678" s="77"/>
      <c r="ADO678" s="77"/>
      <c r="ADP678" s="77"/>
      <c r="ADQ678" s="77"/>
      <c r="ADR678" s="77"/>
      <c r="ADS678" s="77"/>
      <c r="ADT678" s="77"/>
      <c r="ADU678" s="77"/>
      <c r="ADV678" s="77"/>
      <c r="ADW678" s="77"/>
      <c r="ADX678" s="77"/>
      <c r="ADY678" s="77"/>
      <c r="ADZ678" s="77"/>
      <c r="AEA678" s="77"/>
      <c r="AEB678" s="77"/>
      <c r="AEC678" s="77"/>
      <c r="AED678" s="77"/>
      <c r="AEE678" s="77"/>
      <c r="AEF678" s="77"/>
      <c r="AEG678" s="77"/>
      <c r="AEH678" s="77"/>
      <c r="AEI678" s="77"/>
      <c r="AEJ678" s="77"/>
      <c r="AEK678" s="77"/>
      <c r="AEL678" s="77"/>
      <c r="AEM678" s="77"/>
      <c r="AEN678" s="77"/>
      <c r="AEO678" s="77"/>
      <c r="AEP678" s="77"/>
      <c r="AEQ678" s="77"/>
      <c r="AER678" s="77"/>
      <c r="AES678" s="77"/>
      <c r="AET678" s="77"/>
      <c r="AEU678" s="77"/>
      <c r="AEV678" s="77"/>
      <c r="AEW678" s="77"/>
      <c r="AEX678" s="77"/>
      <c r="AEY678" s="77"/>
      <c r="AEZ678" s="77"/>
      <c r="AFA678" s="77"/>
      <c r="AFB678" s="77"/>
      <c r="AFC678" s="77"/>
      <c r="AFD678" s="77"/>
      <c r="AFE678" s="77"/>
      <c r="AFF678" s="77"/>
      <c r="AFG678" s="77"/>
      <c r="AFH678" s="77"/>
      <c r="AFI678" s="77"/>
      <c r="AFJ678" s="77"/>
      <c r="AFK678" s="77"/>
      <c r="AFL678" s="77"/>
      <c r="AFM678" s="77"/>
      <c r="AFN678" s="77"/>
      <c r="AFO678" s="77"/>
      <c r="AFP678" s="77"/>
      <c r="AFQ678" s="77"/>
      <c r="AFR678" s="77"/>
      <c r="AFS678" s="77"/>
      <c r="AFT678" s="77"/>
      <c r="AFU678" s="77"/>
      <c r="AFV678" s="77"/>
      <c r="AFW678" s="77"/>
      <c r="AFX678" s="77"/>
      <c r="AFY678" s="77"/>
      <c r="AFZ678" s="77"/>
      <c r="AGA678" s="77"/>
      <c r="AGB678" s="77"/>
      <c r="AGC678" s="77"/>
      <c r="AGD678" s="77"/>
      <c r="AGE678" s="77"/>
      <c r="AGF678" s="77"/>
      <c r="AGG678" s="77"/>
      <c r="AGH678" s="77"/>
      <c r="AGI678" s="77"/>
      <c r="AGJ678" s="77"/>
      <c r="AGK678" s="77"/>
      <c r="AGL678" s="77"/>
      <c r="AGM678" s="77"/>
      <c r="AGN678" s="77"/>
      <c r="AGO678" s="77"/>
      <c r="AGP678" s="77"/>
      <c r="AGQ678" s="77"/>
      <c r="AGR678" s="77"/>
      <c r="AGS678" s="77"/>
      <c r="AGT678" s="77"/>
      <c r="AGU678" s="77"/>
      <c r="AGV678" s="77"/>
      <c r="AGW678" s="77"/>
      <c r="AGX678" s="77"/>
      <c r="AGY678" s="77"/>
      <c r="AGZ678" s="77"/>
      <c r="AHA678" s="77"/>
      <c r="AHB678" s="77"/>
      <c r="AHC678" s="77"/>
      <c r="AHD678" s="77"/>
      <c r="AHE678" s="77"/>
      <c r="AHF678" s="77"/>
      <c r="AHG678" s="77"/>
      <c r="AHH678" s="77"/>
      <c r="AHI678" s="77"/>
      <c r="AHJ678" s="77"/>
      <c r="AHK678" s="77"/>
      <c r="AHL678" s="77"/>
      <c r="AHM678" s="77"/>
      <c r="AHN678" s="77"/>
      <c r="AHO678" s="77"/>
      <c r="AHP678" s="77"/>
      <c r="AHQ678" s="77"/>
      <c r="AHR678" s="77"/>
      <c r="AHS678" s="77"/>
      <c r="AHT678" s="77"/>
      <c r="AHU678" s="77"/>
      <c r="AHV678" s="77"/>
      <c r="AHW678" s="77"/>
      <c r="AHX678" s="77"/>
      <c r="AHY678" s="77"/>
      <c r="AHZ678" s="77"/>
      <c r="AIA678" s="77"/>
      <c r="AIB678" s="77"/>
      <c r="AIC678" s="77"/>
      <c r="AID678" s="77"/>
      <c r="AIE678" s="77"/>
      <c r="AIF678" s="77"/>
      <c r="AIG678" s="77"/>
      <c r="AIH678" s="77"/>
      <c r="AII678" s="77"/>
      <c r="AIJ678" s="77"/>
      <c r="AIK678" s="77"/>
      <c r="AIL678" s="77"/>
      <c r="AIM678" s="77"/>
      <c r="AIN678" s="77"/>
      <c r="AIO678" s="77"/>
      <c r="AIP678" s="77"/>
      <c r="AIQ678" s="77"/>
      <c r="AIR678" s="77"/>
      <c r="AIS678" s="77"/>
      <c r="AIT678" s="77"/>
      <c r="AIU678" s="77"/>
      <c r="AIV678" s="77"/>
      <c r="AIW678" s="77"/>
      <c r="AIX678" s="77"/>
      <c r="AIY678" s="77"/>
      <c r="AIZ678" s="77"/>
      <c r="AJA678" s="77"/>
      <c r="AJB678" s="77"/>
      <c r="AJC678" s="77"/>
      <c r="AJD678" s="77"/>
      <c r="AJE678" s="77"/>
      <c r="AJF678" s="77"/>
      <c r="AJG678" s="77"/>
      <c r="AJH678" s="77"/>
      <c r="AJI678" s="77"/>
      <c r="AJJ678" s="77"/>
      <c r="AJK678" s="77"/>
      <c r="AJL678" s="77"/>
      <c r="AJM678" s="77"/>
      <c r="AJN678" s="77"/>
      <c r="AJO678" s="77"/>
      <c r="AJP678" s="77"/>
      <c r="AJQ678" s="77"/>
      <c r="AJR678" s="77"/>
      <c r="AJS678" s="77"/>
      <c r="AJT678" s="77"/>
      <c r="AJU678" s="77"/>
      <c r="AJV678" s="77"/>
      <c r="AJW678" s="77"/>
      <c r="AJX678" s="77"/>
      <c r="AJY678" s="77"/>
      <c r="AJZ678" s="77"/>
      <c r="AKA678" s="77"/>
      <c r="AKB678" s="77"/>
      <c r="AKC678" s="77"/>
      <c r="AKD678" s="77"/>
      <c r="AKE678" s="77"/>
      <c r="AKF678" s="77"/>
      <c r="AKG678" s="77"/>
      <c r="AKH678" s="77"/>
      <c r="AKI678" s="77"/>
      <c r="AKJ678" s="77"/>
      <c r="AKK678" s="77"/>
      <c r="AKL678" s="77"/>
      <c r="AKM678" s="77"/>
      <c r="AKN678" s="77"/>
      <c r="AKO678" s="77"/>
      <c r="AKP678" s="77"/>
      <c r="AKQ678" s="77"/>
      <c r="AKR678" s="77"/>
      <c r="AKS678" s="77"/>
      <c r="AKT678" s="77"/>
      <c r="AKU678" s="77"/>
      <c r="AKV678" s="77"/>
      <c r="AKW678" s="77"/>
      <c r="AKX678" s="77"/>
      <c r="AKY678" s="77"/>
      <c r="AKZ678" s="77"/>
      <c r="ALA678" s="77"/>
      <c r="ALB678" s="77"/>
      <c r="ALC678" s="77"/>
      <c r="ALD678" s="77"/>
      <c r="ALE678" s="77"/>
      <c r="ALF678" s="77"/>
      <c r="ALG678" s="77"/>
      <c r="ALH678" s="77"/>
      <c r="ALI678" s="77"/>
      <c r="ALJ678" s="77"/>
      <c r="ALK678" s="77"/>
      <c r="ALL678" s="77"/>
      <c r="ALM678" s="77"/>
      <c r="ALN678" s="77"/>
      <c r="ALO678" s="77"/>
      <c r="ALP678" s="77"/>
      <c r="ALQ678" s="77"/>
      <c r="ALR678" s="77"/>
      <c r="ALS678" s="77"/>
      <c r="ALT678" s="77"/>
      <c r="ALU678" s="77"/>
      <c r="ALV678" s="77"/>
      <c r="ALW678" s="77"/>
      <c r="ALX678" s="77"/>
      <c r="ALY678" s="77"/>
      <c r="ALZ678" s="77"/>
      <c r="AMA678" s="77"/>
      <c r="AMB678" s="77"/>
      <c r="AMC678" s="77"/>
      <c r="AMD678" s="77"/>
      <c r="AME678" s="77"/>
      <c r="AMF678" s="77"/>
      <c r="AMG678" s="77"/>
      <c r="AMH678" s="77"/>
      <c r="AMI678" s="77"/>
      <c r="AMJ678" s="77"/>
    </row>
    <row r="679" customFormat="false" ht="12.85" hidden="false" customHeight="false" outlineLevel="0" collapsed="false">
      <c r="A679" s="77"/>
      <c r="B679" s="77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77"/>
      <c r="X679" s="77"/>
      <c r="Y679" s="77"/>
      <c r="Z679" s="77"/>
      <c r="AA679" s="77"/>
      <c r="AB679" s="77"/>
      <c r="AC679" s="77"/>
      <c r="AD679" s="77"/>
      <c r="AE679" s="77"/>
      <c r="AF679" s="77"/>
      <c r="AG679" s="77"/>
      <c r="AH679" s="77"/>
      <c r="AI679" s="77"/>
      <c r="AJ679" s="77"/>
      <c r="AK679" s="77"/>
      <c r="AL679" s="77"/>
      <c r="AM679" s="77"/>
      <c r="AN679" s="77"/>
      <c r="AO679" s="77"/>
      <c r="AP679" s="77"/>
      <c r="AQ679" s="77"/>
      <c r="AR679" s="77"/>
      <c r="AS679" s="77"/>
      <c r="AT679" s="77"/>
      <c r="AU679" s="77"/>
      <c r="AV679" s="77"/>
      <c r="AW679" s="77"/>
      <c r="AX679" s="77"/>
      <c r="AY679" s="77"/>
      <c r="AZ679" s="77"/>
      <c r="BA679" s="77"/>
      <c r="BB679" s="77"/>
      <c r="BC679" s="77"/>
      <c r="BD679" s="77"/>
      <c r="BE679" s="77"/>
      <c r="BF679" s="77"/>
      <c r="BG679" s="77"/>
      <c r="BH679" s="77"/>
      <c r="BI679" s="77"/>
      <c r="BJ679" s="77"/>
      <c r="BK679" s="77"/>
      <c r="BL679" s="77"/>
      <c r="BM679" s="77"/>
      <c r="BN679" s="77"/>
      <c r="BO679" s="77"/>
      <c r="BP679" s="77"/>
      <c r="BQ679" s="77"/>
      <c r="BR679" s="77"/>
      <c r="BS679" s="77"/>
      <c r="BT679" s="77"/>
      <c r="BU679" s="77"/>
      <c r="BV679" s="77"/>
      <c r="BW679" s="77"/>
      <c r="BX679" s="77"/>
      <c r="BY679" s="77"/>
      <c r="BZ679" s="77"/>
      <c r="CA679" s="77"/>
      <c r="CB679" s="77"/>
      <c r="CC679" s="77"/>
      <c r="CD679" s="77"/>
      <c r="CE679" s="77"/>
      <c r="CF679" s="77"/>
      <c r="CG679" s="77"/>
      <c r="CH679" s="77"/>
      <c r="CI679" s="77"/>
      <c r="CJ679" s="77"/>
      <c r="CK679" s="77"/>
      <c r="CL679" s="77"/>
      <c r="CM679" s="77"/>
      <c r="CN679" s="77"/>
      <c r="CO679" s="77"/>
      <c r="CP679" s="77"/>
      <c r="CQ679" s="77"/>
      <c r="CR679" s="77"/>
      <c r="CS679" s="77"/>
      <c r="CT679" s="77"/>
      <c r="CU679" s="77"/>
      <c r="CV679" s="77"/>
      <c r="CW679" s="77"/>
      <c r="CX679" s="77"/>
      <c r="CY679" s="77"/>
      <c r="CZ679" s="77"/>
      <c r="DA679" s="77"/>
      <c r="DB679" s="77"/>
      <c r="DC679" s="77"/>
      <c r="DD679" s="77"/>
      <c r="DE679" s="77"/>
      <c r="DF679" s="77"/>
      <c r="DG679" s="77"/>
      <c r="DH679" s="77"/>
      <c r="DI679" s="77"/>
      <c r="DJ679" s="77"/>
      <c r="DK679" s="77"/>
      <c r="DL679" s="77"/>
      <c r="DM679" s="77"/>
      <c r="DN679" s="77"/>
      <c r="DO679" s="77"/>
      <c r="DP679" s="77"/>
      <c r="DQ679" s="77"/>
      <c r="DR679" s="77"/>
      <c r="DS679" s="77"/>
      <c r="DT679" s="77"/>
      <c r="DU679" s="77"/>
      <c r="DV679" s="77"/>
      <c r="DW679" s="77"/>
      <c r="DX679" s="77"/>
      <c r="DY679" s="77"/>
      <c r="DZ679" s="77"/>
      <c r="EA679" s="77"/>
      <c r="EB679" s="77"/>
      <c r="EC679" s="77"/>
      <c r="ED679" s="77"/>
      <c r="EE679" s="77"/>
      <c r="EF679" s="77"/>
      <c r="EG679" s="77"/>
      <c r="EH679" s="77"/>
      <c r="EI679" s="77"/>
      <c r="EJ679" s="77"/>
      <c r="EK679" s="77"/>
      <c r="EL679" s="77"/>
      <c r="EM679" s="77"/>
      <c r="EN679" s="77"/>
      <c r="EO679" s="77"/>
      <c r="EP679" s="77"/>
      <c r="EQ679" s="77"/>
      <c r="ER679" s="77"/>
      <c r="ES679" s="77"/>
      <c r="ET679" s="77"/>
      <c r="EU679" s="77"/>
      <c r="EV679" s="77"/>
      <c r="EW679" s="77"/>
      <c r="EX679" s="77"/>
      <c r="EY679" s="77"/>
      <c r="EZ679" s="77"/>
      <c r="FA679" s="77"/>
      <c r="FB679" s="77"/>
      <c r="FC679" s="77"/>
      <c r="FD679" s="77"/>
      <c r="FE679" s="77"/>
      <c r="FF679" s="77"/>
      <c r="FG679" s="77"/>
      <c r="FH679" s="77"/>
      <c r="FI679" s="77"/>
      <c r="FJ679" s="77"/>
      <c r="FK679" s="77"/>
      <c r="FL679" s="77"/>
      <c r="FM679" s="77"/>
      <c r="FN679" s="77"/>
      <c r="FO679" s="77"/>
      <c r="FP679" s="77"/>
      <c r="FQ679" s="77"/>
      <c r="FR679" s="77"/>
      <c r="FS679" s="77"/>
      <c r="FT679" s="77"/>
      <c r="FU679" s="77"/>
      <c r="FV679" s="77"/>
      <c r="FW679" s="77"/>
      <c r="FX679" s="77"/>
      <c r="FY679" s="77"/>
      <c r="FZ679" s="77"/>
      <c r="GA679" s="77"/>
      <c r="GB679" s="77"/>
      <c r="GC679" s="77"/>
      <c r="GD679" s="77"/>
      <c r="GE679" s="77"/>
      <c r="GF679" s="77"/>
      <c r="GG679" s="77"/>
      <c r="GH679" s="77"/>
      <c r="GI679" s="77"/>
      <c r="GJ679" s="77"/>
      <c r="GK679" s="77"/>
      <c r="GL679" s="77"/>
      <c r="GM679" s="77"/>
      <c r="GN679" s="77"/>
      <c r="GO679" s="77"/>
      <c r="GP679" s="77"/>
      <c r="GQ679" s="77"/>
      <c r="GR679" s="77"/>
      <c r="GS679" s="77"/>
      <c r="GT679" s="77"/>
      <c r="GU679" s="77"/>
      <c r="GV679" s="77"/>
      <c r="GW679" s="77"/>
      <c r="GX679" s="77"/>
      <c r="GY679" s="77"/>
      <c r="GZ679" s="77"/>
      <c r="HA679" s="77"/>
      <c r="HB679" s="77"/>
      <c r="HC679" s="77"/>
      <c r="HD679" s="77"/>
      <c r="HE679" s="77"/>
      <c r="HF679" s="77"/>
      <c r="HG679" s="77"/>
      <c r="HH679" s="77"/>
      <c r="HI679" s="77"/>
      <c r="HJ679" s="77"/>
      <c r="HK679" s="77"/>
      <c r="HL679" s="77"/>
      <c r="HM679" s="77"/>
      <c r="HN679" s="77"/>
      <c r="HO679" s="77"/>
      <c r="HP679" s="77"/>
      <c r="HQ679" s="77"/>
      <c r="HR679" s="77"/>
      <c r="HS679" s="77"/>
      <c r="HT679" s="77"/>
      <c r="HU679" s="77"/>
      <c r="HV679" s="77"/>
      <c r="HW679" s="77"/>
      <c r="HX679" s="77"/>
      <c r="HY679" s="77"/>
      <c r="HZ679" s="77"/>
      <c r="IA679" s="77"/>
      <c r="IB679" s="77"/>
      <c r="IC679" s="77"/>
      <c r="ID679" s="77"/>
      <c r="IE679" s="77"/>
      <c r="IF679" s="77"/>
      <c r="IG679" s="77"/>
      <c r="IH679" s="77"/>
      <c r="II679" s="77"/>
      <c r="IJ679" s="77"/>
      <c r="IK679" s="77"/>
      <c r="IL679" s="77"/>
      <c r="IM679" s="77"/>
      <c r="IN679" s="77"/>
      <c r="IO679" s="77"/>
      <c r="IP679" s="77"/>
      <c r="IQ679" s="77"/>
      <c r="IR679" s="77"/>
      <c r="IS679" s="77"/>
      <c r="IT679" s="77"/>
      <c r="IU679" s="77"/>
      <c r="IV679" s="77"/>
      <c r="IW679" s="77"/>
      <c r="IX679" s="77"/>
      <c r="IY679" s="77"/>
      <c r="IZ679" s="77"/>
      <c r="JA679" s="77"/>
      <c r="JB679" s="77"/>
      <c r="JC679" s="77"/>
      <c r="JD679" s="77"/>
      <c r="JE679" s="77"/>
      <c r="JF679" s="77"/>
      <c r="JG679" s="77"/>
      <c r="JH679" s="77"/>
      <c r="JI679" s="77"/>
      <c r="JJ679" s="77"/>
      <c r="JK679" s="77"/>
      <c r="JL679" s="77"/>
      <c r="JM679" s="77"/>
      <c r="JN679" s="77"/>
      <c r="JO679" s="77"/>
      <c r="JP679" s="77"/>
      <c r="JQ679" s="77"/>
      <c r="JR679" s="77"/>
      <c r="JS679" s="77"/>
      <c r="JT679" s="77"/>
      <c r="JU679" s="77"/>
      <c r="JV679" s="77"/>
      <c r="JW679" s="77"/>
      <c r="JX679" s="77"/>
      <c r="JY679" s="77"/>
      <c r="JZ679" s="77"/>
      <c r="KA679" s="77"/>
      <c r="KB679" s="77"/>
      <c r="KC679" s="77"/>
      <c r="KD679" s="77"/>
      <c r="KE679" s="77"/>
      <c r="KF679" s="77"/>
      <c r="KG679" s="77"/>
      <c r="KH679" s="77"/>
      <c r="KI679" s="77"/>
      <c r="KJ679" s="77"/>
      <c r="KK679" s="77"/>
      <c r="KL679" s="77"/>
      <c r="KM679" s="77"/>
      <c r="KN679" s="77"/>
      <c r="KO679" s="77"/>
      <c r="KP679" s="77"/>
      <c r="KQ679" s="77"/>
      <c r="KR679" s="77"/>
      <c r="KS679" s="77"/>
      <c r="KT679" s="77"/>
      <c r="KU679" s="77"/>
      <c r="KV679" s="77"/>
      <c r="KW679" s="77"/>
      <c r="KX679" s="77"/>
      <c r="KY679" s="77"/>
      <c r="KZ679" s="77"/>
      <c r="LA679" s="77"/>
      <c r="LB679" s="77"/>
      <c r="LC679" s="77"/>
      <c r="LD679" s="77"/>
      <c r="LE679" s="77"/>
      <c r="LF679" s="77"/>
      <c r="LG679" s="77"/>
      <c r="LH679" s="77"/>
      <c r="LI679" s="77"/>
      <c r="LJ679" s="77"/>
      <c r="LK679" s="77"/>
      <c r="LL679" s="77"/>
      <c r="LM679" s="77"/>
      <c r="LN679" s="77"/>
      <c r="LO679" s="77"/>
      <c r="LP679" s="77"/>
      <c r="LQ679" s="77"/>
      <c r="LR679" s="77"/>
      <c r="LS679" s="77"/>
      <c r="LT679" s="77"/>
      <c r="LU679" s="77"/>
      <c r="LV679" s="77"/>
      <c r="LW679" s="77"/>
      <c r="LX679" s="77"/>
      <c r="LY679" s="77"/>
      <c r="LZ679" s="77"/>
      <c r="MA679" s="77"/>
      <c r="MB679" s="77"/>
      <c r="MC679" s="77"/>
      <c r="MD679" s="77"/>
      <c r="ME679" s="77"/>
      <c r="MF679" s="77"/>
      <c r="MG679" s="77"/>
      <c r="MH679" s="77"/>
      <c r="MI679" s="77"/>
      <c r="MJ679" s="77"/>
      <c r="MK679" s="77"/>
      <c r="ML679" s="77"/>
      <c r="MM679" s="77"/>
      <c r="MN679" s="77"/>
      <c r="MO679" s="77"/>
      <c r="MP679" s="77"/>
      <c r="MQ679" s="77"/>
      <c r="MR679" s="77"/>
      <c r="MS679" s="77"/>
      <c r="MT679" s="77"/>
      <c r="MU679" s="77"/>
      <c r="MV679" s="77"/>
      <c r="MW679" s="77"/>
      <c r="MX679" s="77"/>
      <c r="MY679" s="77"/>
      <c r="MZ679" s="77"/>
      <c r="NA679" s="77"/>
      <c r="NB679" s="77"/>
      <c r="NC679" s="77"/>
      <c r="ND679" s="77"/>
      <c r="NE679" s="77"/>
      <c r="NF679" s="77"/>
      <c r="NG679" s="77"/>
      <c r="NH679" s="77"/>
      <c r="NI679" s="77"/>
      <c r="NJ679" s="77"/>
      <c r="NK679" s="77"/>
      <c r="NL679" s="77"/>
      <c r="NM679" s="77"/>
      <c r="NN679" s="77"/>
      <c r="NO679" s="77"/>
      <c r="NP679" s="77"/>
      <c r="NQ679" s="77"/>
      <c r="NR679" s="77"/>
      <c r="NS679" s="77"/>
      <c r="NT679" s="77"/>
      <c r="NU679" s="77"/>
      <c r="NV679" s="77"/>
      <c r="NW679" s="77"/>
      <c r="NX679" s="77"/>
      <c r="NY679" s="77"/>
      <c r="NZ679" s="77"/>
      <c r="OA679" s="77"/>
      <c r="OB679" s="77"/>
      <c r="OC679" s="77"/>
      <c r="OD679" s="77"/>
      <c r="OE679" s="77"/>
      <c r="OF679" s="77"/>
      <c r="OG679" s="77"/>
      <c r="OH679" s="77"/>
      <c r="OI679" s="77"/>
      <c r="OJ679" s="77"/>
      <c r="OK679" s="77"/>
      <c r="OL679" s="77"/>
      <c r="OM679" s="77"/>
      <c r="ON679" s="77"/>
      <c r="OO679" s="77"/>
      <c r="OP679" s="77"/>
      <c r="OQ679" s="77"/>
      <c r="OR679" s="77"/>
      <c r="OS679" s="77"/>
      <c r="OT679" s="77"/>
      <c r="OU679" s="77"/>
      <c r="OV679" s="77"/>
      <c r="OW679" s="77"/>
      <c r="OX679" s="77"/>
      <c r="OY679" s="77"/>
      <c r="OZ679" s="77"/>
      <c r="PA679" s="77"/>
      <c r="PB679" s="77"/>
      <c r="PC679" s="77"/>
      <c r="PD679" s="77"/>
      <c r="PE679" s="77"/>
      <c r="PF679" s="77"/>
      <c r="PG679" s="77"/>
      <c r="PH679" s="77"/>
      <c r="PI679" s="77"/>
      <c r="PJ679" s="77"/>
      <c r="PK679" s="77"/>
      <c r="PL679" s="77"/>
      <c r="PM679" s="77"/>
      <c r="PN679" s="77"/>
      <c r="PO679" s="77"/>
      <c r="PP679" s="77"/>
      <c r="PQ679" s="77"/>
      <c r="PR679" s="77"/>
      <c r="PS679" s="77"/>
      <c r="PT679" s="77"/>
      <c r="PU679" s="77"/>
      <c r="PV679" s="77"/>
      <c r="PW679" s="77"/>
      <c r="PX679" s="77"/>
      <c r="PY679" s="77"/>
      <c r="PZ679" s="77"/>
      <c r="QA679" s="77"/>
      <c r="QB679" s="77"/>
      <c r="QC679" s="77"/>
      <c r="QD679" s="77"/>
      <c r="QE679" s="77"/>
      <c r="QF679" s="77"/>
      <c r="QG679" s="77"/>
      <c r="QH679" s="77"/>
      <c r="QI679" s="77"/>
      <c r="QJ679" s="77"/>
      <c r="QK679" s="77"/>
      <c r="QL679" s="77"/>
      <c r="QM679" s="77"/>
      <c r="QN679" s="77"/>
      <c r="QO679" s="77"/>
      <c r="QP679" s="77"/>
      <c r="QQ679" s="77"/>
      <c r="QR679" s="77"/>
      <c r="QS679" s="77"/>
      <c r="QT679" s="77"/>
      <c r="QU679" s="77"/>
      <c r="QV679" s="77"/>
      <c r="QW679" s="77"/>
      <c r="QX679" s="77"/>
      <c r="QY679" s="77"/>
      <c r="QZ679" s="77"/>
      <c r="RA679" s="77"/>
      <c r="RB679" s="77"/>
      <c r="RC679" s="77"/>
      <c r="RD679" s="77"/>
      <c r="RE679" s="77"/>
      <c r="RF679" s="77"/>
      <c r="RG679" s="77"/>
      <c r="RH679" s="77"/>
      <c r="RI679" s="77"/>
      <c r="RJ679" s="77"/>
      <c r="RK679" s="77"/>
      <c r="RL679" s="77"/>
      <c r="RM679" s="77"/>
      <c r="RN679" s="77"/>
      <c r="RO679" s="77"/>
      <c r="RP679" s="77"/>
      <c r="RQ679" s="77"/>
      <c r="RR679" s="77"/>
      <c r="RS679" s="77"/>
      <c r="RT679" s="77"/>
      <c r="RU679" s="77"/>
      <c r="RV679" s="77"/>
      <c r="RW679" s="77"/>
      <c r="RX679" s="77"/>
      <c r="RY679" s="77"/>
      <c r="RZ679" s="77"/>
      <c r="SA679" s="77"/>
      <c r="SB679" s="77"/>
      <c r="SC679" s="77"/>
      <c r="SD679" s="77"/>
      <c r="SE679" s="77"/>
      <c r="SF679" s="77"/>
      <c r="SG679" s="77"/>
      <c r="SH679" s="77"/>
      <c r="SI679" s="77"/>
      <c r="SJ679" s="77"/>
      <c r="SK679" s="77"/>
      <c r="SL679" s="77"/>
      <c r="SM679" s="77"/>
      <c r="SN679" s="77"/>
      <c r="SO679" s="77"/>
      <c r="SP679" s="77"/>
      <c r="SQ679" s="77"/>
      <c r="SR679" s="77"/>
      <c r="SS679" s="77"/>
      <c r="ST679" s="77"/>
      <c r="SU679" s="77"/>
      <c r="SV679" s="77"/>
      <c r="SW679" s="77"/>
      <c r="SX679" s="77"/>
      <c r="SY679" s="77"/>
      <c r="SZ679" s="77"/>
      <c r="TA679" s="77"/>
      <c r="TB679" s="77"/>
      <c r="TC679" s="77"/>
      <c r="TD679" s="77"/>
      <c r="TE679" s="77"/>
      <c r="TF679" s="77"/>
      <c r="TG679" s="77"/>
      <c r="TH679" s="77"/>
      <c r="TI679" s="77"/>
      <c r="TJ679" s="77"/>
      <c r="TK679" s="77"/>
      <c r="TL679" s="77"/>
      <c r="TM679" s="77"/>
      <c r="TN679" s="77"/>
      <c r="TO679" s="77"/>
      <c r="TP679" s="77"/>
      <c r="TQ679" s="77"/>
      <c r="TR679" s="77"/>
      <c r="TS679" s="77"/>
      <c r="TT679" s="77"/>
      <c r="TU679" s="77"/>
      <c r="TV679" s="77"/>
      <c r="TW679" s="77"/>
      <c r="TX679" s="77"/>
      <c r="TY679" s="77"/>
      <c r="TZ679" s="77"/>
      <c r="UA679" s="77"/>
      <c r="UB679" s="77"/>
      <c r="UC679" s="77"/>
      <c r="UD679" s="77"/>
      <c r="UE679" s="77"/>
      <c r="UF679" s="77"/>
      <c r="UG679" s="77"/>
      <c r="UH679" s="77"/>
      <c r="UI679" s="77"/>
      <c r="UJ679" s="77"/>
      <c r="UK679" s="77"/>
      <c r="UL679" s="77"/>
      <c r="UM679" s="77"/>
      <c r="UN679" s="77"/>
      <c r="UO679" s="77"/>
      <c r="UP679" s="77"/>
      <c r="UQ679" s="77"/>
      <c r="UR679" s="77"/>
      <c r="US679" s="77"/>
      <c r="UT679" s="77"/>
      <c r="UU679" s="77"/>
      <c r="UV679" s="77"/>
      <c r="UW679" s="77"/>
      <c r="UX679" s="77"/>
      <c r="UY679" s="77"/>
      <c r="UZ679" s="77"/>
      <c r="VA679" s="77"/>
      <c r="VB679" s="77"/>
      <c r="VC679" s="77"/>
      <c r="VD679" s="77"/>
      <c r="VE679" s="77"/>
      <c r="VF679" s="77"/>
      <c r="VG679" s="77"/>
      <c r="VH679" s="77"/>
      <c r="VI679" s="77"/>
      <c r="VJ679" s="77"/>
      <c r="VK679" s="77"/>
      <c r="VL679" s="77"/>
      <c r="VM679" s="77"/>
      <c r="VN679" s="77"/>
      <c r="VO679" s="77"/>
      <c r="VP679" s="77"/>
      <c r="VQ679" s="77"/>
      <c r="VR679" s="77"/>
      <c r="VS679" s="77"/>
      <c r="VT679" s="77"/>
      <c r="VU679" s="77"/>
      <c r="VV679" s="77"/>
      <c r="VW679" s="77"/>
      <c r="VX679" s="77"/>
      <c r="VY679" s="77"/>
      <c r="VZ679" s="77"/>
      <c r="WA679" s="77"/>
      <c r="WB679" s="77"/>
      <c r="WC679" s="77"/>
      <c r="WD679" s="77"/>
      <c r="WE679" s="77"/>
      <c r="WF679" s="77"/>
      <c r="WG679" s="77"/>
      <c r="WH679" s="77"/>
      <c r="WI679" s="77"/>
      <c r="WJ679" s="77"/>
      <c r="WK679" s="77"/>
      <c r="WL679" s="77"/>
      <c r="WM679" s="77"/>
      <c r="WN679" s="77"/>
      <c r="WO679" s="77"/>
      <c r="WP679" s="77"/>
      <c r="WQ679" s="77"/>
      <c r="WR679" s="77"/>
      <c r="WS679" s="77"/>
      <c r="WT679" s="77"/>
      <c r="WU679" s="77"/>
      <c r="WV679" s="77"/>
      <c r="WW679" s="77"/>
      <c r="WX679" s="77"/>
      <c r="WY679" s="77"/>
      <c r="WZ679" s="77"/>
      <c r="XA679" s="77"/>
      <c r="XB679" s="77"/>
      <c r="XC679" s="77"/>
      <c r="XD679" s="77"/>
      <c r="XE679" s="77"/>
      <c r="XF679" s="77"/>
      <c r="XG679" s="77"/>
      <c r="XH679" s="77"/>
      <c r="XI679" s="77"/>
      <c r="XJ679" s="77"/>
      <c r="XK679" s="77"/>
      <c r="XL679" s="77"/>
      <c r="XM679" s="77"/>
      <c r="XN679" s="77"/>
      <c r="XO679" s="77"/>
      <c r="XP679" s="77"/>
      <c r="XQ679" s="77"/>
      <c r="XR679" s="77"/>
      <c r="XS679" s="77"/>
      <c r="XT679" s="77"/>
      <c r="XU679" s="77"/>
      <c r="XV679" s="77"/>
      <c r="XW679" s="77"/>
      <c r="XX679" s="77"/>
      <c r="XY679" s="77"/>
      <c r="XZ679" s="77"/>
      <c r="YA679" s="77"/>
      <c r="YB679" s="77"/>
      <c r="YC679" s="77"/>
      <c r="YD679" s="77"/>
      <c r="YE679" s="77"/>
      <c r="YF679" s="77"/>
      <c r="YG679" s="77"/>
      <c r="YH679" s="77"/>
      <c r="YI679" s="77"/>
      <c r="YJ679" s="77"/>
      <c r="YK679" s="77"/>
      <c r="YL679" s="77"/>
      <c r="YM679" s="77"/>
      <c r="YN679" s="77"/>
      <c r="YO679" s="77"/>
      <c r="YP679" s="77"/>
      <c r="YQ679" s="77"/>
      <c r="YR679" s="77"/>
      <c r="YS679" s="77"/>
      <c r="YT679" s="77"/>
      <c r="YU679" s="77"/>
      <c r="YV679" s="77"/>
      <c r="YW679" s="77"/>
      <c r="YX679" s="77"/>
      <c r="YY679" s="77"/>
      <c r="YZ679" s="77"/>
      <c r="ZA679" s="77"/>
      <c r="ZB679" s="77"/>
      <c r="ZC679" s="77"/>
      <c r="ZD679" s="77"/>
      <c r="ZE679" s="77"/>
      <c r="ZF679" s="77"/>
      <c r="ZG679" s="77"/>
      <c r="ZH679" s="77"/>
      <c r="ZI679" s="77"/>
      <c r="ZJ679" s="77"/>
      <c r="ZK679" s="77"/>
      <c r="ZL679" s="77"/>
      <c r="ZM679" s="77"/>
      <c r="ZN679" s="77"/>
      <c r="ZO679" s="77"/>
      <c r="ZP679" s="77"/>
      <c r="ZQ679" s="77"/>
      <c r="ZR679" s="77"/>
      <c r="ZS679" s="77"/>
      <c r="ZT679" s="77"/>
      <c r="ZU679" s="77"/>
      <c r="ZV679" s="77"/>
      <c r="ZW679" s="77"/>
      <c r="ZX679" s="77"/>
      <c r="ZY679" s="77"/>
      <c r="ZZ679" s="77"/>
      <c r="AAA679" s="77"/>
      <c r="AAB679" s="77"/>
      <c r="AAC679" s="77"/>
      <c r="AAD679" s="77"/>
      <c r="AAE679" s="77"/>
      <c r="AAF679" s="77"/>
      <c r="AAG679" s="77"/>
      <c r="AAH679" s="77"/>
      <c r="AAI679" s="77"/>
      <c r="AAJ679" s="77"/>
      <c r="AAK679" s="77"/>
      <c r="AAL679" s="77"/>
      <c r="AAM679" s="77"/>
      <c r="AAN679" s="77"/>
      <c r="AAO679" s="77"/>
      <c r="AAP679" s="77"/>
      <c r="AAQ679" s="77"/>
      <c r="AAR679" s="77"/>
      <c r="AAS679" s="77"/>
      <c r="AAT679" s="77"/>
      <c r="AAU679" s="77"/>
      <c r="AAV679" s="77"/>
      <c r="AAW679" s="77"/>
      <c r="AAX679" s="77"/>
      <c r="AAY679" s="77"/>
      <c r="AAZ679" s="77"/>
      <c r="ABA679" s="77"/>
      <c r="ABB679" s="77"/>
      <c r="ABC679" s="77"/>
      <c r="ABD679" s="77"/>
      <c r="ABE679" s="77"/>
      <c r="ABF679" s="77"/>
      <c r="ABG679" s="77"/>
      <c r="ABH679" s="77"/>
      <c r="ABI679" s="77"/>
      <c r="ABJ679" s="77"/>
      <c r="ABK679" s="77"/>
      <c r="ABL679" s="77"/>
      <c r="ABM679" s="77"/>
      <c r="ABN679" s="77"/>
      <c r="ABO679" s="77"/>
      <c r="ABP679" s="77"/>
      <c r="ABQ679" s="77"/>
      <c r="ABR679" s="77"/>
      <c r="ABS679" s="77"/>
      <c r="ABT679" s="77"/>
      <c r="ABU679" s="77"/>
      <c r="ABV679" s="77"/>
      <c r="ABW679" s="77"/>
      <c r="ABX679" s="77"/>
      <c r="ABY679" s="77"/>
      <c r="ABZ679" s="77"/>
      <c r="ACA679" s="77"/>
      <c r="ACB679" s="77"/>
      <c r="ACC679" s="77"/>
      <c r="ACD679" s="77"/>
      <c r="ACE679" s="77"/>
      <c r="ACF679" s="77"/>
      <c r="ACG679" s="77"/>
      <c r="ACH679" s="77"/>
      <c r="ACI679" s="77"/>
      <c r="ACJ679" s="77"/>
      <c r="ACK679" s="77"/>
      <c r="ACL679" s="77"/>
      <c r="ACM679" s="77"/>
      <c r="ACN679" s="77"/>
      <c r="ACO679" s="77"/>
      <c r="ACP679" s="77"/>
      <c r="ACQ679" s="77"/>
      <c r="ACR679" s="77"/>
      <c r="ACS679" s="77"/>
      <c r="ACT679" s="77"/>
      <c r="ACU679" s="77"/>
      <c r="ACV679" s="77"/>
      <c r="ACW679" s="77"/>
      <c r="ACX679" s="77"/>
      <c r="ACY679" s="77"/>
      <c r="ACZ679" s="77"/>
      <c r="ADA679" s="77"/>
      <c r="ADB679" s="77"/>
      <c r="ADC679" s="77"/>
      <c r="ADD679" s="77"/>
      <c r="ADE679" s="77"/>
      <c r="ADF679" s="77"/>
      <c r="ADG679" s="77"/>
      <c r="ADH679" s="77"/>
      <c r="ADI679" s="77"/>
      <c r="ADJ679" s="77"/>
      <c r="ADK679" s="77"/>
      <c r="ADL679" s="77"/>
      <c r="ADM679" s="77"/>
      <c r="ADN679" s="77"/>
      <c r="ADO679" s="77"/>
      <c r="ADP679" s="77"/>
      <c r="ADQ679" s="77"/>
      <c r="ADR679" s="77"/>
      <c r="ADS679" s="77"/>
      <c r="ADT679" s="77"/>
      <c r="ADU679" s="77"/>
      <c r="ADV679" s="77"/>
      <c r="ADW679" s="77"/>
      <c r="ADX679" s="77"/>
      <c r="ADY679" s="77"/>
      <c r="ADZ679" s="77"/>
      <c r="AEA679" s="77"/>
      <c r="AEB679" s="77"/>
      <c r="AEC679" s="77"/>
      <c r="AED679" s="77"/>
      <c r="AEE679" s="77"/>
      <c r="AEF679" s="77"/>
      <c r="AEG679" s="77"/>
      <c r="AEH679" s="77"/>
      <c r="AEI679" s="77"/>
      <c r="AEJ679" s="77"/>
      <c r="AEK679" s="77"/>
      <c r="AEL679" s="77"/>
      <c r="AEM679" s="77"/>
      <c r="AEN679" s="77"/>
      <c r="AEO679" s="77"/>
      <c r="AEP679" s="77"/>
      <c r="AEQ679" s="77"/>
      <c r="AER679" s="77"/>
      <c r="AES679" s="77"/>
      <c r="AET679" s="77"/>
      <c r="AEU679" s="77"/>
      <c r="AEV679" s="77"/>
      <c r="AEW679" s="77"/>
      <c r="AEX679" s="77"/>
      <c r="AEY679" s="77"/>
      <c r="AEZ679" s="77"/>
      <c r="AFA679" s="77"/>
      <c r="AFB679" s="77"/>
      <c r="AFC679" s="77"/>
      <c r="AFD679" s="77"/>
      <c r="AFE679" s="77"/>
      <c r="AFF679" s="77"/>
      <c r="AFG679" s="77"/>
      <c r="AFH679" s="77"/>
      <c r="AFI679" s="77"/>
      <c r="AFJ679" s="77"/>
      <c r="AFK679" s="77"/>
      <c r="AFL679" s="77"/>
      <c r="AFM679" s="77"/>
      <c r="AFN679" s="77"/>
      <c r="AFO679" s="77"/>
      <c r="AFP679" s="77"/>
      <c r="AFQ679" s="77"/>
      <c r="AFR679" s="77"/>
      <c r="AFS679" s="77"/>
      <c r="AFT679" s="77"/>
      <c r="AFU679" s="77"/>
      <c r="AFV679" s="77"/>
      <c r="AFW679" s="77"/>
      <c r="AFX679" s="77"/>
      <c r="AFY679" s="77"/>
      <c r="AFZ679" s="77"/>
      <c r="AGA679" s="77"/>
      <c r="AGB679" s="77"/>
      <c r="AGC679" s="77"/>
      <c r="AGD679" s="77"/>
      <c r="AGE679" s="77"/>
      <c r="AGF679" s="77"/>
      <c r="AGG679" s="77"/>
      <c r="AGH679" s="77"/>
      <c r="AGI679" s="77"/>
      <c r="AGJ679" s="77"/>
      <c r="AGK679" s="77"/>
      <c r="AGL679" s="77"/>
      <c r="AGM679" s="77"/>
      <c r="AGN679" s="77"/>
      <c r="AGO679" s="77"/>
      <c r="AGP679" s="77"/>
      <c r="AGQ679" s="77"/>
      <c r="AGR679" s="77"/>
      <c r="AGS679" s="77"/>
      <c r="AGT679" s="77"/>
      <c r="AGU679" s="77"/>
      <c r="AGV679" s="77"/>
      <c r="AGW679" s="77"/>
      <c r="AGX679" s="77"/>
      <c r="AGY679" s="77"/>
      <c r="AGZ679" s="77"/>
      <c r="AHA679" s="77"/>
      <c r="AHB679" s="77"/>
      <c r="AHC679" s="77"/>
      <c r="AHD679" s="77"/>
      <c r="AHE679" s="77"/>
      <c r="AHF679" s="77"/>
      <c r="AHG679" s="77"/>
      <c r="AHH679" s="77"/>
      <c r="AHI679" s="77"/>
      <c r="AHJ679" s="77"/>
      <c r="AHK679" s="77"/>
      <c r="AHL679" s="77"/>
      <c r="AHM679" s="77"/>
      <c r="AHN679" s="77"/>
      <c r="AHO679" s="77"/>
      <c r="AHP679" s="77"/>
      <c r="AHQ679" s="77"/>
      <c r="AHR679" s="77"/>
      <c r="AHS679" s="77"/>
      <c r="AHT679" s="77"/>
      <c r="AHU679" s="77"/>
      <c r="AHV679" s="77"/>
      <c r="AHW679" s="77"/>
      <c r="AHX679" s="77"/>
      <c r="AHY679" s="77"/>
      <c r="AHZ679" s="77"/>
      <c r="AIA679" s="77"/>
      <c r="AIB679" s="77"/>
      <c r="AIC679" s="77"/>
      <c r="AID679" s="77"/>
      <c r="AIE679" s="77"/>
      <c r="AIF679" s="77"/>
      <c r="AIG679" s="77"/>
      <c r="AIH679" s="77"/>
      <c r="AII679" s="77"/>
      <c r="AIJ679" s="77"/>
      <c r="AIK679" s="77"/>
      <c r="AIL679" s="77"/>
      <c r="AIM679" s="77"/>
      <c r="AIN679" s="77"/>
      <c r="AIO679" s="77"/>
      <c r="AIP679" s="77"/>
      <c r="AIQ679" s="77"/>
      <c r="AIR679" s="77"/>
      <c r="AIS679" s="77"/>
      <c r="AIT679" s="77"/>
      <c r="AIU679" s="77"/>
      <c r="AIV679" s="77"/>
      <c r="AIW679" s="77"/>
      <c r="AIX679" s="77"/>
      <c r="AIY679" s="77"/>
      <c r="AIZ679" s="77"/>
      <c r="AJA679" s="77"/>
      <c r="AJB679" s="77"/>
      <c r="AJC679" s="77"/>
      <c r="AJD679" s="77"/>
      <c r="AJE679" s="77"/>
      <c r="AJF679" s="77"/>
      <c r="AJG679" s="77"/>
      <c r="AJH679" s="77"/>
      <c r="AJI679" s="77"/>
      <c r="AJJ679" s="77"/>
      <c r="AJK679" s="77"/>
      <c r="AJL679" s="77"/>
      <c r="AJM679" s="77"/>
      <c r="AJN679" s="77"/>
      <c r="AJO679" s="77"/>
      <c r="AJP679" s="77"/>
      <c r="AJQ679" s="77"/>
      <c r="AJR679" s="77"/>
      <c r="AJS679" s="77"/>
      <c r="AJT679" s="77"/>
      <c r="AJU679" s="77"/>
      <c r="AJV679" s="77"/>
      <c r="AJW679" s="77"/>
      <c r="AJX679" s="77"/>
      <c r="AJY679" s="77"/>
      <c r="AJZ679" s="77"/>
      <c r="AKA679" s="77"/>
      <c r="AKB679" s="77"/>
      <c r="AKC679" s="77"/>
      <c r="AKD679" s="77"/>
      <c r="AKE679" s="77"/>
      <c r="AKF679" s="77"/>
      <c r="AKG679" s="77"/>
      <c r="AKH679" s="77"/>
      <c r="AKI679" s="77"/>
      <c r="AKJ679" s="77"/>
      <c r="AKK679" s="77"/>
      <c r="AKL679" s="77"/>
      <c r="AKM679" s="77"/>
      <c r="AKN679" s="77"/>
      <c r="AKO679" s="77"/>
      <c r="AKP679" s="77"/>
      <c r="AKQ679" s="77"/>
      <c r="AKR679" s="77"/>
      <c r="AKS679" s="77"/>
      <c r="AKT679" s="77"/>
      <c r="AKU679" s="77"/>
      <c r="AKV679" s="77"/>
      <c r="AKW679" s="77"/>
      <c r="AKX679" s="77"/>
      <c r="AKY679" s="77"/>
      <c r="AKZ679" s="77"/>
      <c r="ALA679" s="77"/>
      <c r="ALB679" s="77"/>
      <c r="ALC679" s="77"/>
      <c r="ALD679" s="77"/>
      <c r="ALE679" s="77"/>
      <c r="ALF679" s="77"/>
      <c r="ALG679" s="77"/>
      <c r="ALH679" s="77"/>
      <c r="ALI679" s="77"/>
      <c r="ALJ679" s="77"/>
      <c r="ALK679" s="77"/>
      <c r="ALL679" s="77"/>
      <c r="ALM679" s="77"/>
      <c r="ALN679" s="77"/>
      <c r="ALO679" s="77"/>
      <c r="ALP679" s="77"/>
      <c r="ALQ679" s="77"/>
      <c r="ALR679" s="77"/>
      <c r="ALS679" s="77"/>
      <c r="ALT679" s="77"/>
      <c r="ALU679" s="77"/>
      <c r="ALV679" s="77"/>
      <c r="ALW679" s="77"/>
      <c r="ALX679" s="77"/>
      <c r="ALY679" s="77"/>
      <c r="ALZ679" s="77"/>
      <c r="AMA679" s="77"/>
      <c r="AMB679" s="77"/>
      <c r="AMC679" s="77"/>
      <c r="AMD679" s="77"/>
      <c r="AME679" s="77"/>
      <c r="AMF679" s="77"/>
      <c r="AMG679" s="77"/>
      <c r="AMH679" s="77"/>
      <c r="AMI679" s="77"/>
      <c r="AMJ679" s="77"/>
    </row>
    <row r="680" customFormat="false" ht="12.85" hidden="false" customHeight="false" outlineLevel="0" collapsed="false">
      <c r="A680" s="77"/>
      <c r="B680" s="77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  <c r="X680" s="77"/>
      <c r="Y680" s="77"/>
      <c r="Z680" s="77"/>
      <c r="AA680" s="77"/>
      <c r="AB680" s="77"/>
      <c r="AC680" s="77"/>
      <c r="AD680" s="77"/>
      <c r="AE680" s="77"/>
      <c r="AF680" s="77"/>
      <c r="AG680" s="77"/>
      <c r="AH680" s="77"/>
      <c r="AI680" s="77"/>
      <c r="AJ680" s="77"/>
      <c r="AK680" s="77"/>
      <c r="AL680" s="77"/>
      <c r="AM680" s="77"/>
      <c r="AN680" s="77"/>
      <c r="AO680" s="77"/>
      <c r="AP680" s="77"/>
      <c r="AQ680" s="77"/>
      <c r="AR680" s="77"/>
      <c r="AS680" s="77"/>
      <c r="AT680" s="77"/>
      <c r="AU680" s="77"/>
      <c r="AV680" s="77"/>
      <c r="AW680" s="77"/>
      <c r="AX680" s="77"/>
      <c r="AY680" s="77"/>
      <c r="AZ680" s="77"/>
      <c r="BA680" s="77"/>
      <c r="BB680" s="77"/>
      <c r="BC680" s="77"/>
      <c r="BD680" s="77"/>
      <c r="BE680" s="77"/>
      <c r="BF680" s="77"/>
      <c r="BG680" s="77"/>
      <c r="BH680" s="77"/>
      <c r="BI680" s="77"/>
      <c r="BJ680" s="77"/>
      <c r="BK680" s="77"/>
      <c r="BL680" s="77"/>
      <c r="BM680" s="77"/>
      <c r="BN680" s="77"/>
      <c r="BO680" s="77"/>
      <c r="BP680" s="77"/>
      <c r="BQ680" s="77"/>
      <c r="BR680" s="77"/>
      <c r="BS680" s="77"/>
      <c r="BT680" s="77"/>
      <c r="BU680" s="77"/>
      <c r="BV680" s="77"/>
      <c r="BW680" s="77"/>
      <c r="BX680" s="77"/>
      <c r="BY680" s="77"/>
      <c r="BZ680" s="77"/>
      <c r="CA680" s="77"/>
      <c r="CB680" s="77"/>
      <c r="CC680" s="77"/>
      <c r="CD680" s="77"/>
      <c r="CE680" s="77"/>
      <c r="CF680" s="77"/>
      <c r="CG680" s="77"/>
      <c r="CH680" s="77"/>
      <c r="CI680" s="77"/>
      <c r="CJ680" s="77"/>
      <c r="CK680" s="77"/>
      <c r="CL680" s="77"/>
      <c r="CM680" s="77"/>
      <c r="CN680" s="77"/>
      <c r="CO680" s="77"/>
      <c r="CP680" s="77"/>
      <c r="CQ680" s="77"/>
      <c r="CR680" s="77"/>
      <c r="CS680" s="77"/>
      <c r="CT680" s="77"/>
      <c r="CU680" s="77"/>
      <c r="CV680" s="77"/>
      <c r="CW680" s="77"/>
      <c r="CX680" s="77"/>
      <c r="CY680" s="77"/>
      <c r="CZ680" s="77"/>
      <c r="DA680" s="77"/>
      <c r="DB680" s="77"/>
      <c r="DC680" s="77"/>
      <c r="DD680" s="77"/>
      <c r="DE680" s="77"/>
      <c r="DF680" s="77"/>
      <c r="DG680" s="77"/>
      <c r="DH680" s="77"/>
      <c r="DI680" s="77"/>
      <c r="DJ680" s="77"/>
      <c r="DK680" s="77"/>
      <c r="DL680" s="77"/>
      <c r="DM680" s="77"/>
      <c r="DN680" s="77"/>
      <c r="DO680" s="77"/>
      <c r="DP680" s="77"/>
      <c r="DQ680" s="77"/>
      <c r="DR680" s="77"/>
      <c r="DS680" s="77"/>
      <c r="DT680" s="77"/>
      <c r="DU680" s="77"/>
      <c r="DV680" s="77"/>
      <c r="DW680" s="77"/>
      <c r="DX680" s="77"/>
      <c r="DY680" s="77"/>
      <c r="DZ680" s="77"/>
      <c r="EA680" s="77"/>
      <c r="EB680" s="77"/>
      <c r="EC680" s="77"/>
      <c r="ED680" s="77"/>
      <c r="EE680" s="77"/>
      <c r="EF680" s="77"/>
      <c r="EG680" s="77"/>
      <c r="EH680" s="77"/>
      <c r="EI680" s="77"/>
      <c r="EJ680" s="77"/>
      <c r="EK680" s="77"/>
      <c r="EL680" s="77"/>
      <c r="EM680" s="77"/>
      <c r="EN680" s="77"/>
      <c r="EO680" s="77"/>
      <c r="EP680" s="77"/>
      <c r="EQ680" s="77"/>
      <c r="ER680" s="77"/>
      <c r="ES680" s="77"/>
      <c r="ET680" s="77"/>
      <c r="EU680" s="77"/>
      <c r="EV680" s="77"/>
      <c r="EW680" s="77"/>
      <c r="EX680" s="77"/>
      <c r="EY680" s="77"/>
      <c r="EZ680" s="77"/>
      <c r="FA680" s="77"/>
      <c r="FB680" s="77"/>
      <c r="FC680" s="77"/>
      <c r="FD680" s="77"/>
      <c r="FE680" s="77"/>
      <c r="FF680" s="77"/>
      <c r="FG680" s="77"/>
      <c r="FH680" s="77"/>
      <c r="FI680" s="77"/>
      <c r="FJ680" s="77"/>
      <c r="FK680" s="77"/>
      <c r="FL680" s="77"/>
      <c r="FM680" s="77"/>
      <c r="FN680" s="77"/>
      <c r="FO680" s="77"/>
      <c r="FP680" s="77"/>
      <c r="FQ680" s="77"/>
      <c r="FR680" s="77"/>
      <c r="FS680" s="77"/>
      <c r="FT680" s="77"/>
      <c r="FU680" s="77"/>
      <c r="FV680" s="77"/>
      <c r="FW680" s="77"/>
      <c r="FX680" s="77"/>
      <c r="FY680" s="77"/>
      <c r="FZ680" s="77"/>
      <c r="GA680" s="77"/>
      <c r="GB680" s="77"/>
      <c r="GC680" s="77"/>
      <c r="GD680" s="77"/>
      <c r="GE680" s="77"/>
      <c r="GF680" s="77"/>
      <c r="GG680" s="77"/>
      <c r="GH680" s="77"/>
      <c r="GI680" s="77"/>
      <c r="GJ680" s="77"/>
      <c r="GK680" s="77"/>
      <c r="GL680" s="77"/>
      <c r="GM680" s="77"/>
      <c r="GN680" s="77"/>
      <c r="GO680" s="77"/>
      <c r="GP680" s="77"/>
      <c r="GQ680" s="77"/>
      <c r="GR680" s="77"/>
      <c r="GS680" s="77"/>
      <c r="GT680" s="77"/>
      <c r="GU680" s="77"/>
      <c r="GV680" s="77"/>
      <c r="GW680" s="77"/>
      <c r="GX680" s="77"/>
      <c r="GY680" s="77"/>
      <c r="GZ680" s="77"/>
      <c r="HA680" s="77"/>
      <c r="HB680" s="77"/>
      <c r="HC680" s="77"/>
      <c r="HD680" s="77"/>
      <c r="HE680" s="77"/>
      <c r="HF680" s="77"/>
      <c r="HG680" s="77"/>
      <c r="HH680" s="77"/>
      <c r="HI680" s="77"/>
      <c r="HJ680" s="77"/>
      <c r="HK680" s="77"/>
      <c r="HL680" s="77"/>
      <c r="HM680" s="77"/>
      <c r="HN680" s="77"/>
      <c r="HO680" s="77"/>
      <c r="HP680" s="77"/>
      <c r="HQ680" s="77"/>
      <c r="HR680" s="77"/>
      <c r="HS680" s="77"/>
      <c r="HT680" s="77"/>
      <c r="HU680" s="77"/>
      <c r="HV680" s="77"/>
      <c r="HW680" s="77"/>
      <c r="HX680" s="77"/>
      <c r="HY680" s="77"/>
      <c r="HZ680" s="77"/>
      <c r="IA680" s="77"/>
      <c r="IB680" s="77"/>
      <c r="IC680" s="77"/>
      <c r="ID680" s="77"/>
      <c r="IE680" s="77"/>
      <c r="IF680" s="77"/>
      <c r="IG680" s="77"/>
      <c r="IH680" s="77"/>
      <c r="II680" s="77"/>
      <c r="IJ680" s="77"/>
      <c r="IK680" s="77"/>
      <c r="IL680" s="77"/>
      <c r="IM680" s="77"/>
      <c r="IN680" s="77"/>
      <c r="IO680" s="77"/>
      <c r="IP680" s="77"/>
      <c r="IQ680" s="77"/>
      <c r="IR680" s="77"/>
      <c r="IS680" s="77"/>
      <c r="IT680" s="77"/>
      <c r="IU680" s="77"/>
      <c r="IV680" s="77"/>
      <c r="IW680" s="77"/>
      <c r="IX680" s="77"/>
      <c r="IY680" s="77"/>
      <c r="IZ680" s="77"/>
      <c r="JA680" s="77"/>
      <c r="JB680" s="77"/>
      <c r="JC680" s="77"/>
      <c r="JD680" s="77"/>
      <c r="JE680" s="77"/>
      <c r="JF680" s="77"/>
      <c r="JG680" s="77"/>
      <c r="JH680" s="77"/>
      <c r="JI680" s="77"/>
      <c r="JJ680" s="77"/>
      <c r="JK680" s="77"/>
      <c r="JL680" s="77"/>
      <c r="JM680" s="77"/>
      <c r="JN680" s="77"/>
      <c r="JO680" s="77"/>
      <c r="JP680" s="77"/>
      <c r="JQ680" s="77"/>
      <c r="JR680" s="77"/>
      <c r="JS680" s="77"/>
      <c r="JT680" s="77"/>
      <c r="JU680" s="77"/>
      <c r="JV680" s="77"/>
      <c r="JW680" s="77"/>
      <c r="JX680" s="77"/>
      <c r="JY680" s="77"/>
      <c r="JZ680" s="77"/>
      <c r="KA680" s="77"/>
      <c r="KB680" s="77"/>
      <c r="KC680" s="77"/>
      <c r="KD680" s="77"/>
      <c r="KE680" s="77"/>
      <c r="KF680" s="77"/>
      <c r="KG680" s="77"/>
      <c r="KH680" s="77"/>
      <c r="KI680" s="77"/>
      <c r="KJ680" s="77"/>
      <c r="KK680" s="77"/>
      <c r="KL680" s="77"/>
      <c r="KM680" s="77"/>
      <c r="KN680" s="77"/>
      <c r="KO680" s="77"/>
      <c r="KP680" s="77"/>
      <c r="KQ680" s="77"/>
      <c r="KR680" s="77"/>
      <c r="KS680" s="77"/>
      <c r="KT680" s="77"/>
      <c r="KU680" s="77"/>
      <c r="KV680" s="77"/>
      <c r="KW680" s="77"/>
      <c r="KX680" s="77"/>
      <c r="KY680" s="77"/>
      <c r="KZ680" s="77"/>
      <c r="LA680" s="77"/>
      <c r="LB680" s="77"/>
      <c r="LC680" s="77"/>
      <c r="LD680" s="77"/>
      <c r="LE680" s="77"/>
      <c r="LF680" s="77"/>
      <c r="LG680" s="77"/>
      <c r="LH680" s="77"/>
      <c r="LI680" s="77"/>
      <c r="LJ680" s="77"/>
      <c r="LK680" s="77"/>
      <c r="LL680" s="77"/>
      <c r="LM680" s="77"/>
      <c r="LN680" s="77"/>
      <c r="LO680" s="77"/>
      <c r="LP680" s="77"/>
      <c r="LQ680" s="77"/>
      <c r="LR680" s="77"/>
      <c r="LS680" s="77"/>
      <c r="LT680" s="77"/>
      <c r="LU680" s="77"/>
      <c r="LV680" s="77"/>
      <c r="LW680" s="77"/>
      <c r="LX680" s="77"/>
      <c r="LY680" s="77"/>
      <c r="LZ680" s="77"/>
      <c r="MA680" s="77"/>
      <c r="MB680" s="77"/>
      <c r="MC680" s="77"/>
      <c r="MD680" s="77"/>
      <c r="ME680" s="77"/>
      <c r="MF680" s="77"/>
      <c r="MG680" s="77"/>
      <c r="MH680" s="77"/>
      <c r="MI680" s="77"/>
      <c r="MJ680" s="77"/>
      <c r="MK680" s="77"/>
      <c r="ML680" s="77"/>
      <c r="MM680" s="77"/>
      <c r="MN680" s="77"/>
      <c r="MO680" s="77"/>
      <c r="MP680" s="77"/>
      <c r="MQ680" s="77"/>
      <c r="MR680" s="77"/>
      <c r="MS680" s="77"/>
      <c r="MT680" s="77"/>
      <c r="MU680" s="77"/>
      <c r="MV680" s="77"/>
      <c r="MW680" s="77"/>
      <c r="MX680" s="77"/>
      <c r="MY680" s="77"/>
      <c r="MZ680" s="77"/>
      <c r="NA680" s="77"/>
      <c r="NB680" s="77"/>
      <c r="NC680" s="77"/>
      <c r="ND680" s="77"/>
      <c r="NE680" s="77"/>
      <c r="NF680" s="77"/>
      <c r="NG680" s="77"/>
      <c r="NH680" s="77"/>
      <c r="NI680" s="77"/>
      <c r="NJ680" s="77"/>
      <c r="NK680" s="77"/>
      <c r="NL680" s="77"/>
      <c r="NM680" s="77"/>
      <c r="NN680" s="77"/>
      <c r="NO680" s="77"/>
      <c r="NP680" s="77"/>
      <c r="NQ680" s="77"/>
      <c r="NR680" s="77"/>
      <c r="NS680" s="77"/>
      <c r="NT680" s="77"/>
      <c r="NU680" s="77"/>
      <c r="NV680" s="77"/>
      <c r="NW680" s="77"/>
      <c r="NX680" s="77"/>
      <c r="NY680" s="77"/>
      <c r="NZ680" s="77"/>
      <c r="OA680" s="77"/>
      <c r="OB680" s="77"/>
      <c r="OC680" s="77"/>
      <c r="OD680" s="77"/>
      <c r="OE680" s="77"/>
      <c r="OF680" s="77"/>
      <c r="OG680" s="77"/>
      <c r="OH680" s="77"/>
      <c r="OI680" s="77"/>
      <c r="OJ680" s="77"/>
      <c r="OK680" s="77"/>
      <c r="OL680" s="77"/>
      <c r="OM680" s="77"/>
      <c r="ON680" s="77"/>
      <c r="OO680" s="77"/>
      <c r="OP680" s="77"/>
      <c r="OQ680" s="77"/>
      <c r="OR680" s="77"/>
      <c r="OS680" s="77"/>
      <c r="OT680" s="77"/>
      <c r="OU680" s="77"/>
      <c r="OV680" s="77"/>
      <c r="OW680" s="77"/>
      <c r="OX680" s="77"/>
      <c r="OY680" s="77"/>
      <c r="OZ680" s="77"/>
      <c r="PA680" s="77"/>
      <c r="PB680" s="77"/>
      <c r="PC680" s="77"/>
      <c r="PD680" s="77"/>
      <c r="PE680" s="77"/>
      <c r="PF680" s="77"/>
      <c r="PG680" s="77"/>
      <c r="PH680" s="77"/>
      <c r="PI680" s="77"/>
      <c r="PJ680" s="77"/>
      <c r="PK680" s="77"/>
      <c r="PL680" s="77"/>
      <c r="PM680" s="77"/>
      <c r="PN680" s="77"/>
      <c r="PO680" s="77"/>
      <c r="PP680" s="77"/>
      <c r="PQ680" s="77"/>
      <c r="PR680" s="77"/>
      <c r="PS680" s="77"/>
      <c r="PT680" s="77"/>
      <c r="PU680" s="77"/>
      <c r="PV680" s="77"/>
      <c r="PW680" s="77"/>
      <c r="PX680" s="77"/>
      <c r="PY680" s="77"/>
      <c r="PZ680" s="77"/>
      <c r="QA680" s="77"/>
      <c r="QB680" s="77"/>
      <c r="QC680" s="77"/>
      <c r="QD680" s="77"/>
      <c r="QE680" s="77"/>
      <c r="QF680" s="77"/>
      <c r="QG680" s="77"/>
      <c r="QH680" s="77"/>
      <c r="QI680" s="77"/>
      <c r="QJ680" s="77"/>
      <c r="QK680" s="77"/>
      <c r="QL680" s="77"/>
      <c r="QM680" s="77"/>
      <c r="QN680" s="77"/>
      <c r="QO680" s="77"/>
      <c r="QP680" s="77"/>
      <c r="QQ680" s="77"/>
      <c r="QR680" s="77"/>
      <c r="QS680" s="77"/>
      <c r="QT680" s="77"/>
      <c r="QU680" s="77"/>
      <c r="QV680" s="77"/>
      <c r="QW680" s="77"/>
      <c r="QX680" s="77"/>
      <c r="QY680" s="77"/>
      <c r="QZ680" s="77"/>
      <c r="RA680" s="77"/>
      <c r="RB680" s="77"/>
      <c r="RC680" s="77"/>
      <c r="RD680" s="77"/>
      <c r="RE680" s="77"/>
      <c r="RF680" s="77"/>
      <c r="RG680" s="77"/>
      <c r="RH680" s="77"/>
      <c r="RI680" s="77"/>
      <c r="RJ680" s="77"/>
      <c r="RK680" s="77"/>
      <c r="RL680" s="77"/>
      <c r="RM680" s="77"/>
      <c r="RN680" s="77"/>
      <c r="RO680" s="77"/>
      <c r="RP680" s="77"/>
      <c r="RQ680" s="77"/>
      <c r="RR680" s="77"/>
      <c r="RS680" s="77"/>
      <c r="RT680" s="77"/>
      <c r="RU680" s="77"/>
      <c r="RV680" s="77"/>
      <c r="RW680" s="77"/>
      <c r="RX680" s="77"/>
      <c r="RY680" s="77"/>
      <c r="RZ680" s="77"/>
      <c r="SA680" s="77"/>
      <c r="SB680" s="77"/>
      <c r="SC680" s="77"/>
      <c r="SD680" s="77"/>
      <c r="SE680" s="77"/>
      <c r="SF680" s="77"/>
      <c r="SG680" s="77"/>
      <c r="SH680" s="77"/>
      <c r="SI680" s="77"/>
      <c r="SJ680" s="77"/>
      <c r="SK680" s="77"/>
      <c r="SL680" s="77"/>
      <c r="SM680" s="77"/>
      <c r="SN680" s="77"/>
      <c r="SO680" s="77"/>
      <c r="SP680" s="77"/>
      <c r="SQ680" s="77"/>
      <c r="SR680" s="77"/>
      <c r="SS680" s="77"/>
      <c r="ST680" s="77"/>
      <c r="SU680" s="77"/>
      <c r="SV680" s="77"/>
      <c r="SW680" s="77"/>
      <c r="SX680" s="77"/>
      <c r="SY680" s="77"/>
      <c r="SZ680" s="77"/>
      <c r="TA680" s="77"/>
      <c r="TB680" s="77"/>
      <c r="TC680" s="77"/>
      <c r="TD680" s="77"/>
      <c r="TE680" s="77"/>
      <c r="TF680" s="77"/>
      <c r="TG680" s="77"/>
      <c r="TH680" s="77"/>
      <c r="TI680" s="77"/>
      <c r="TJ680" s="77"/>
      <c r="TK680" s="77"/>
      <c r="TL680" s="77"/>
      <c r="TM680" s="77"/>
      <c r="TN680" s="77"/>
      <c r="TO680" s="77"/>
      <c r="TP680" s="77"/>
      <c r="TQ680" s="77"/>
      <c r="TR680" s="77"/>
      <c r="TS680" s="77"/>
      <c r="TT680" s="77"/>
      <c r="TU680" s="77"/>
      <c r="TV680" s="77"/>
      <c r="TW680" s="77"/>
      <c r="TX680" s="77"/>
      <c r="TY680" s="77"/>
      <c r="TZ680" s="77"/>
      <c r="UA680" s="77"/>
      <c r="UB680" s="77"/>
      <c r="UC680" s="77"/>
      <c r="UD680" s="77"/>
      <c r="UE680" s="77"/>
      <c r="UF680" s="77"/>
      <c r="UG680" s="77"/>
      <c r="UH680" s="77"/>
      <c r="UI680" s="77"/>
      <c r="UJ680" s="77"/>
      <c r="UK680" s="77"/>
      <c r="UL680" s="77"/>
      <c r="UM680" s="77"/>
      <c r="UN680" s="77"/>
      <c r="UO680" s="77"/>
      <c r="UP680" s="77"/>
      <c r="UQ680" s="77"/>
      <c r="UR680" s="77"/>
      <c r="US680" s="77"/>
      <c r="UT680" s="77"/>
      <c r="UU680" s="77"/>
      <c r="UV680" s="77"/>
      <c r="UW680" s="77"/>
      <c r="UX680" s="77"/>
      <c r="UY680" s="77"/>
      <c r="UZ680" s="77"/>
      <c r="VA680" s="77"/>
      <c r="VB680" s="77"/>
      <c r="VC680" s="77"/>
      <c r="VD680" s="77"/>
      <c r="VE680" s="77"/>
      <c r="VF680" s="77"/>
      <c r="VG680" s="77"/>
      <c r="VH680" s="77"/>
      <c r="VI680" s="77"/>
      <c r="VJ680" s="77"/>
      <c r="VK680" s="77"/>
      <c r="VL680" s="77"/>
      <c r="VM680" s="77"/>
      <c r="VN680" s="77"/>
      <c r="VO680" s="77"/>
      <c r="VP680" s="77"/>
      <c r="VQ680" s="77"/>
      <c r="VR680" s="77"/>
      <c r="VS680" s="77"/>
      <c r="VT680" s="77"/>
      <c r="VU680" s="77"/>
      <c r="VV680" s="77"/>
      <c r="VW680" s="77"/>
      <c r="VX680" s="77"/>
      <c r="VY680" s="77"/>
      <c r="VZ680" s="77"/>
      <c r="WA680" s="77"/>
      <c r="WB680" s="77"/>
      <c r="WC680" s="77"/>
      <c r="WD680" s="77"/>
      <c r="WE680" s="77"/>
      <c r="WF680" s="77"/>
      <c r="WG680" s="77"/>
      <c r="WH680" s="77"/>
      <c r="WI680" s="77"/>
      <c r="WJ680" s="77"/>
      <c r="WK680" s="77"/>
      <c r="WL680" s="77"/>
      <c r="WM680" s="77"/>
      <c r="WN680" s="77"/>
      <c r="WO680" s="77"/>
      <c r="WP680" s="77"/>
      <c r="WQ680" s="77"/>
      <c r="WR680" s="77"/>
      <c r="WS680" s="77"/>
      <c r="WT680" s="77"/>
      <c r="WU680" s="77"/>
      <c r="WV680" s="77"/>
      <c r="WW680" s="77"/>
      <c r="WX680" s="77"/>
      <c r="WY680" s="77"/>
      <c r="WZ680" s="77"/>
      <c r="XA680" s="77"/>
      <c r="XB680" s="77"/>
      <c r="XC680" s="77"/>
      <c r="XD680" s="77"/>
      <c r="XE680" s="77"/>
      <c r="XF680" s="77"/>
      <c r="XG680" s="77"/>
      <c r="XH680" s="77"/>
      <c r="XI680" s="77"/>
      <c r="XJ680" s="77"/>
      <c r="XK680" s="77"/>
      <c r="XL680" s="77"/>
      <c r="XM680" s="77"/>
      <c r="XN680" s="77"/>
      <c r="XO680" s="77"/>
      <c r="XP680" s="77"/>
      <c r="XQ680" s="77"/>
      <c r="XR680" s="77"/>
      <c r="XS680" s="77"/>
      <c r="XT680" s="77"/>
      <c r="XU680" s="77"/>
      <c r="XV680" s="77"/>
      <c r="XW680" s="77"/>
      <c r="XX680" s="77"/>
      <c r="XY680" s="77"/>
      <c r="XZ680" s="77"/>
      <c r="YA680" s="77"/>
      <c r="YB680" s="77"/>
      <c r="YC680" s="77"/>
      <c r="YD680" s="77"/>
      <c r="YE680" s="77"/>
      <c r="YF680" s="77"/>
      <c r="YG680" s="77"/>
      <c r="YH680" s="77"/>
      <c r="YI680" s="77"/>
      <c r="YJ680" s="77"/>
      <c r="YK680" s="77"/>
      <c r="YL680" s="77"/>
      <c r="YM680" s="77"/>
      <c r="YN680" s="77"/>
      <c r="YO680" s="77"/>
      <c r="YP680" s="77"/>
      <c r="YQ680" s="77"/>
      <c r="YR680" s="77"/>
      <c r="YS680" s="77"/>
      <c r="YT680" s="77"/>
      <c r="YU680" s="77"/>
      <c r="YV680" s="77"/>
      <c r="YW680" s="77"/>
      <c r="YX680" s="77"/>
      <c r="YY680" s="77"/>
      <c r="YZ680" s="77"/>
      <c r="ZA680" s="77"/>
      <c r="ZB680" s="77"/>
      <c r="ZC680" s="77"/>
      <c r="ZD680" s="77"/>
      <c r="ZE680" s="77"/>
      <c r="ZF680" s="77"/>
      <c r="ZG680" s="77"/>
      <c r="ZH680" s="77"/>
      <c r="ZI680" s="77"/>
      <c r="ZJ680" s="77"/>
      <c r="ZK680" s="77"/>
      <c r="ZL680" s="77"/>
      <c r="ZM680" s="77"/>
      <c r="ZN680" s="77"/>
      <c r="ZO680" s="77"/>
      <c r="ZP680" s="77"/>
      <c r="ZQ680" s="77"/>
      <c r="ZR680" s="77"/>
      <c r="ZS680" s="77"/>
      <c r="ZT680" s="77"/>
      <c r="ZU680" s="77"/>
      <c r="ZV680" s="77"/>
      <c r="ZW680" s="77"/>
      <c r="ZX680" s="77"/>
      <c r="ZY680" s="77"/>
      <c r="ZZ680" s="77"/>
      <c r="AAA680" s="77"/>
      <c r="AAB680" s="77"/>
      <c r="AAC680" s="77"/>
      <c r="AAD680" s="77"/>
      <c r="AAE680" s="77"/>
      <c r="AAF680" s="77"/>
      <c r="AAG680" s="77"/>
      <c r="AAH680" s="77"/>
      <c r="AAI680" s="77"/>
      <c r="AAJ680" s="77"/>
      <c r="AAK680" s="77"/>
      <c r="AAL680" s="77"/>
      <c r="AAM680" s="77"/>
      <c r="AAN680" s="77"/>
      <c r="AAO680" s="77"/>
      <c r="AAP680" s="77"/>
      <c r="AAQ680" s="77"/>
      <c r="AAR680" s="77"/>
      <c r="AAS680" s="77"/>
      <c r="AAT680" s="77"/>
      <c r="AAU680" s="77"/>
      <c r="AAV680" s="77"/>
      <c r="AAW680" s="77"/>
      <c r="AAX680" s="77"/>
      <c r="AAY680" s="77"/>
      <c r="AAZ680" s="77"/>
      <c r="ABA680" s="77"/>
      <c r="ABB680" s="77"/>
      <c r="ABC680" s="77"/>
      <c r="ABD680" s="77"/>
      <c r="ABE680" s="77"/>
      <c r="ABF680" s="77"/>
      <c r="ABG680" s="77"/>
      <c r="ABH680" s="77"/>
      <c r="ABI680" s="77"/>
      <c r="ABJ680" s="77"/>
      <c r="ABK680" s="77"/>
      <c r="ABL680" s="77"/>
      <c r="ABM680" s="77"/>
      <c r="ABN680" s="77"/>
      <c r="ABO680" s="77"/>
      <c r="ABP680" s="77"/>
      <c r="ABQ680" s="77"/>
      <c r="ABR680" s="77"/>
      <c r="ABS680" s="77"/>
      <c r="ABT680" s="77"/>
      <c r="ABU680" s="77"/>
      <c r="ABV680" s="77"/>
      <c r="ABW680" s="77"/>
      <c r="ABX680" s="77"/>
      <c r="ABY680" s="77"/>
      <c r="ABZ680" s="77"/>
      <c r="ACA680" s="77"/>
      <c r="ACB680" s="77"/>
      <c r="ACC680" s="77"/>
      <c r="ACD680" s="77"/>
      <c r="ACE680" s="77"/>
      <c r="ACF680" s="77"/>
      <c r="ACG680" s="77"/>
      <c r="ACH680" s="77"/>
      <c r="ACI680" s="77"/>
      <c r="ACJ680" s="77"/>
      <c r="ACK680" s="77"/>
      <c r="ACL680" s="77"/>
      <c r="ACM680" s="77"/>
      <c r="ACN680" s="77"/>
      <c r="ACO680" s="77"/>
      <c r="ACP680" s="77"/>
      <c r="ACQ680" s="77"/>
      <c r="ACR680" s="77"/>
      <c r="ACS680" s="77"/>
      <c r="ACT680" s="77"/>
      <c r="ACU680" s="77"/>
      <c r="ACV680" s="77"/>
      <c r="ACW680" s="77"/>
      <c r="ACX680" s="77"/>
      <c r="ACY680" s="77"/>
      <c r="ACZ680" s="77"/>
      <c r="ADA680" s="77"/>
      <c r="ADB680" s="77"/>
      <c r="ADC680" s="77"/>
      <c r="ADD680" s="77"/>
      <c r="ADE680" s="77"/>
      <c r="ADF680" s="77"/>
      <c r="ADG680" s="77"/>
      <c r="ADH680" s="77"/>
      <c r="ADI680" s="77"/>
      <c r="ADJ680" s="77"/>
      <c r="ADK680" s="77"/>
      <c r="ADL680" s="77"/>
      <c r="ADM680" s="77"/>
      <c r="ADN680" s="77"/>
      <c r="ADO680" s="77"/>
      <c r="ADP680" s="77"/>
      <c r="ADQ680" s="77"/>
      <c r="ADR680" s="77"/>
      <c r="ADS680" s="77"/>
      <c r="ADT680" s="77"/>
      <c r="ADU680" s="77"/>
      <c r="ADV680" s="77"/>
      <c r="ADW680" s="77"/>
      <c r="ADX680" s="77"/>
      <c r="ADY680" s="77"/>
      <c r="ADZ680" s="77"/>
      <c r="AEA680" s="77"/>
      <c r="AEB680" s="77"/>
      <c r="AEC680" s="77"/>
      <c r="AED680" s="77"/>
      <c r="AEE680" s="77"/>
      <c r="AEF680" s="77"/>
      <c r="AEG680" s="77"/>
      <c r="AEH680" s="77"/>
      <c r="AEI680" s="77"/>
      <c r="AEJ680" s="77"/>
      <c r="AEK680" s="77"/>
      <c r="AEL680" s="77"/>
      <c r="AEM680" s="77"/>
      <c r="AEN680" s="77"/>
      <c r="AEO680" s="77"/>
      <c r="AEP680" s="77"/>
      <c r="AEQ680" s="77"/>
      <c r="AER680" s="77"/>
      <c r="AES680" s="77"/>
      <c r="AET680" s="77"/>
      <c r="AEU680" s="77"/>
      <c r="AEV680" s="77"/>
      <c r="AEW680" s="77"/>
      <c r="AEX680" s="77"/>
      <c r="AEY680" s="77"/>
      <c r="AEZ680" s="77"/>
      <c r="AFA680" s="77"/>
      <c r="AFB680" s="77"/>
      <c r="AFC680" s="77"/>
      <c r="AFD680" s="77"/>
      <c r="AFE680" s="77"/>
      <c r="AFF680" s="77"/>
      <c r="AFG680" s="77"/>
      <c r="AFH680" s="77"/>
      <c r="AFI680" s="77"/>
      <c r="AFJ680" s="77"/>
      <c r="AFK680" s="77"/>
      <c r="AFL680" s="77"/>
      <c r="AFM680" s="77"/>
      <c r="AFN680" s="77"/>
      <c r="AFO680" s="77"/>
      <c r="AFP680" s="77"/>
      <c r="AFQ680" s="77"/>
      <c r="AFR680" s="77"/>
      <c r="AFS680" s="77"/>
      <c r="AFT680" s="77"/>
      <c r="AFU680" s="77"/>
      <c r="AFV680" s="77"/>
      <c r="AFW680" s="77"/>
      <c r="AFX680" s="77"/>
      <c r="AFY680" s="77"/>
      <c r="AFZ680" s="77"/>
      <c r="AGA680" s="77"/>
      <c r="AGB680" s="77"/>
      <c r="AGC680" s="77"/>
      <c r="AGD680" s="77"/>
      <c r="AGE680" s="77"/>
      <c r="AGF680" s="77"/>
      <c r="AGG680" s="77"/>
      <c r="AGH680" s="77"/>
      <c r="AGI680" s="77"/>
      <c r="AGJ680" s="77"/>
      <c r="AGK680" s="77"/>
      <c r="AGL680" s="77"/>
      <c r="AGM680" s="77"/>
      <c r="AGN680" s="77"/>
      <c r="AGO680" s="77"/>
      <c r="AGP680" s="77"/>
      <c r="AGQ680" s="77"/>
      <c r="AGR680" s="77"/>
      <c r="AGS680" s="77"/>
      <c r="AGT680" s="77"/>
      <c r="AGU680" s="77"/>
      <c r="AGV680" s="77"/>
      <c r="AGW680" s="77"/>
      <c r="AGX680" s="77"/>
      <c r="AGY680" s="77"/>
      <c r="AGZ680" s="77"/>
      <c r="AHA680" s="77"/>
      <c r="AHB680" s="77"/>
      <c r="AHC680" s="77"/>
      <c r="AHD680" s="77"/>
      <c r="AHE680" s="77"/>
      <c r="AHF680" s="77"/>
      <c r="AHG680" s="77"/>
      <c r="AHH680" s="77"/>
      <c r="AHI680" s="77"/>
      <c r="AHJ680" s="77"/>
      <c r="AHK680" s="77"/>
      <c r="AHL680" s="77"/>
      <c r="AHM680" s="77"/>
      <c r="AHN680" s="77"/>
      <c r="AHO680" s="77"/>
      <c r="AHP680" s="77"/>
      <c r="AHQ680" s="77"/>
      <c r="AHR680" s="77"/>
      <c r="AHS680" s="77"/>
      <c r="AHT680" s="77"/>
      <c r="AHU680" s="77"/>
      <c r="AHV680" s="77"/>
      <c r="AHW680" s="77"/>
      <c r="AHX680" s="77"/>
      <c r="AHY680" s="77"/>
      <c r="AHZ680" s="77"/>
      <c r="AIA680" s="77"/>
      <c r="AIB680" s="77"/>
      <c r="AIC680" s="77"/>
      <c r="AID680" s="77"/>
      <c r="AIE680" s="77"/>
      <c r="AIF680" s="77"/>
      <c r="AIG680" s="77"/>
      <c r="AIH680" s="77"/>
      <c r="AII680" s="77"/>
      <c r="AIJ680" s="77"/>
      <c r="AIK680" s="77"/>
      <c r="AIL680" s="77"/>
      <c r="AIM680" s="77"/>
      <c r="AIN680" s="77"/>
      <c r="AIO680" s="77"/>
      <c r="AIP680" s="77"/>
      <c r="AIQ680" s="77"/>
      <c r="AIR680" s="77"/>
      <c r="AIS680" s="77"/>
      <c r="AIT680" s="77"/>
      <c r="AIU680" s="77"/>
      <c r="AIV680" s="77"/>
      <c r="AIW680" s="77"/>
      <c r="AIX680" s="77"/>
      <c r="AIY680" s="77"/>
      <c r="AIZ680" s="77"/>
      <c r="AJA680" s="77"/>
      <c r="AJB680" s="77"/>
      <c r="AJC680" s="77"/>
      <c r="AJD680" s="77"/>
      <c r="AJE680" s="77"/>
      <c r="AJF680" s="77"/>
      <c r="AJG680" s="77"/>
      <c r="AJH680" s="77"/>
      <c r="AJI680" s="77"/>
      <c r="AJJ680" s="77"/>
      <c r="AJK680" s="77"/>
      <c r="AJL680" s="77"/>
      <c r="AJM680" s="77"/>
      <c r="AJN680" s="77"/>
      <c r="AJO680" s="77"/>
      <c r="AJP680" s="77"/>
      <c r="AJQ680" s="77"/>
      <c r="AJR680" s="77"/>
      <c r="AJS680" s="77"/>
      <c r="AJT680" s="77"/>
      <c r="AJU680" s="77"/>
      <c r="AJV680" s="77"/>
      <c r="AJW680" s="77"/>
      <c r="AJX680" s="77"/>
      <c r="AJY680" s="77"/>
      <c r="AJZ680" s="77"/>
      <c r="AKA680" s="77"/>
      <c r="AKB680" s="77"/>
      <c r="AKC680" s="77"/>
      <c r="AKD680" s="77"/>
      <c r="AKE680" s="77"/>
      <c r="AKF680" s="77"/>
      <c r="AKG680" s="77"/>
      <c r="AKH680" s="77"/>
      <c r="AKI680" s="77"/>
      <c r="AKJ680" s="77"/>
      <c r="AKK680" s="77"/>
      <c r="AKL680" s="77"/>
      <c r="AKM680" s="77"/>
      <c r="AKN680" s="77"/>
      <c r="AKO680" s="77"/>
      <c r="AKP680" s="77"/>
      <c r="AKQ680" s="77"/>
      <c r="AKR680" s="77"/>
      <c r="AKS680" s="77"/>
      <c r="AKT680" s="77"/>
      <c r="AKU680" s="77"/>
      <c r="AKV680" s="77"/>
      <c r="AKW680" s="77"/>
      <c r="AKX680" s="77"/>
      <c r="AKY680" s="77"/>
      <c r="AKZ680" s="77"/>
      <c r="ALA680" s="77"/>
      <c r="ALB680" s="77"/>
      <c r="ALC680" s="77"/>
      <c r="ALD680" s="77"/>
      <c r="ALE680" s="77"/>
      <c r="ALF680" s="77"/>
      <c r="ALG680" s="77"/>
      <c r="ALH680" s="77"/>
      <c r="ALI680" s="77"/>
      <c r="ALJ680" s="77"/>
      <c r="ALK680" s="77"/>
      <c r="ALL680" s="77"/>
      <c r="ALM680" s="77"/>
      <c r="ALN680" s="77"/>
      <c r="ALO680" s="77"/>
      <c r="ALP680" s="77"/>
      <c r="ALQ680" s="77"/>
      <c r="ALR680" s="77"/>
      <c r="ALS680" s="77"/>
      <c r="ALT680" s="77"/>
      <c r="ALU680" s="77"/>
      <c r="ALV680" s="77"/>
      <c r="ALW680" s="77"/>
      <c r="ALX680" s="77"/>
      <c r="ALY680" s="77"/>
      <c r="ALZ680" s="77"/>
      <c r="AMA680" s="77"/>
      <c r="AMB680" s="77"/>
      <c r="AMC680" s="77"/>
      <c r="AMD680" s="77"/>
      <c r="AME680" s="77"/>
      <c r="AMF680" s="77"/>
      <c r="AMG680" s="77"/>
      <c r="AMH680" s="77"/>
      <c r="AMI680" s="77"/>
      <c r="AMJ680" s="77"/>
    </row>
    <row r="681" customFormat="false" ht="12.85" hidden="false" customHeight="false" outlineLevel="0" collapsed="false">
      <c r="A681" s="77"/>
      <c r="B681" s="77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  <c r="AA681" s="77"/>
      <c r="AB681" s="77"/>
      <c r="AC681" s="77"/>
      <c r="AD681" s="77"/>
      <c r="AE681" s="77"/>
      <c r="AF681" s="77"/>
      <c r="AG681" s="77"/>
      <c r="AH681" s="77"/>
      <c r="AI681" s="77"/>
      <c r="AJ681" s="77"/>
      <c r="AK681" s="77"/>
      <c r="AL681" s="77"/>
      <c r="AM681" s="77"/>
      <c r="AN681" s="77"/>
      <c r="AO681" s="77"/>
      <c r="AP681" s="77"/>
      <c r="AQ681" s="77"/>
      <c r="AR681" s="77"/>
      <c r="AS681" s="77"/>
      <c r="AT681" s="77"/>
      <c r="AU681" s="77"/>
      <c r="AV681" s="77"/>
      <c r="AW681" s="77"/>
      <c r="AX681" s="77"/>
      <c r="AY681" s="77"/>
      <c r="AZ681" s="77"/>
      <c r="BA681" s="77"/>
      <c r="BB681" s="77"/>
      <c r="BC681" s="77"/>
      <c r="BD681" s="77"/>
      <c r="BE681" s="77"/>
      <c r="BF681" s="77"/>
      <c r="BG681" s="77"/>
      <c r="BH681" s="77"/>
      <c r="BI681" s="77"/>
      <c r="BJ681" s="77"/>
      <c r="BK681" s="77"/>
      <c r="BL681" s="77"/>
      <c r="BM681" s="77"/>
      <c r="BN681" s="77"/>
      <c r="BO681" s="77"/>
      <c r="BP681" s="77"/>
      <c r="BQ681" s="77"/>
      <c r="BR681" s="77"/>
      <c r="BS681" s="77"/>
      <c r="BT681" s="77"/>
      <c r="BU681" s="77"/>
      <c r="BV681" s="77"/>
      <c r="BW681" s="77"/>
      <c r="BX681" s="77"/>
      <c r="BY681" s="77"/>
      <c r="BZ681" s="77"/>
      <c r="CA681" s="77"/>
      <c r="CB681" s="77"/>
      <c r="CC681" s="77"/>
      <c r="CD681" s="77"/>
      <c r="CE681" s="77"/>
      <c r="CF681" s="77"/>
      <c r="CG681" s="77"/>
      <c r="CH681" s="77"/>
      <c r="CI681" s="77"/>
      <c r="CJ681" s="77"/>
      <c r="CK681" s="77"/>
      <c r="CL681" s="77"/>
      <c r="CM681" s="77"/>
      <c r="CN681" s="77"/>
      <c r="CO681" s="77"/>
      <c r="CP681" s="77"/>
      <c r="CQ681" s="77"/>
      <c r="CR681" s="77"/>
      <c r="CS681" s="77"/>
      <c r="CT681" s="77"/>
      <c r="CU681" s="77"/>
      <c r="CV681" s="77"/>
      <c r="CW681" s="77"/>
      <c r="CX681" s="77"/>
      <c r="CY681" s="77"/>
      <c r="CZ681" s="77"/>
      <c r="DA681" s="77"/>
      <c r="DB681" s="77"/>
      <c r="DC681" s="77"/>
      <c r="DD681" s="77"/>
      <c r="DE681" s="77"/>
      <c r="DF681" s="77"/>
      <c r="DG681" s="77"/>
      <c r="DH681" s="77"/>
      <c r="DI681" s="77"/>
      <c r="DJ681" s="77"/>
      <c r="DK681" s="77"/>
      <c r="DL681" s="77"/>
      <c r="DM681" s="77"/>
      <c r="DN681" s="77"/>
      <c r="DO681" s="77"/>
      <c r="DP681" s="77"/>
      <c r="DQ681" s="77"/>
      <c r="DR681" s="77"/>
      <c r="DS681" s="77"/>
      <c r="DT681" s="77"/>
      <c r="DU681" s="77"/>
      <c r="DV681" s="77"/>
      <c r="DW681" s="77"/>
      <c r="DX681" s="77"/>
      <c r="DY681" s="77"/>
      <c r="DZ681" s="77"/>
      <c r="EA681" s="77"/>
      <c r="EB681" s="77"/>
      <c r="EC681" s="77"/>
      <c r="ED681" s="77"/>
      <c r="EE681" s="77"/>
      <c r="EF681" s="77"/>
      <c r="EG681" s="77"/>
      <c r="EH681" s="77"/>
      <c r="EI681" s="77"/>
      <c r="EJ681" s="77"/>
      <c r="EK681" s="77"/>
      <c r="EL681" s="77"/>
      <c r="EM681" s="77"/>
      <c r="EN681" s="77"/>
      <c r="EO681" s="77"/>
      <c r="EP681" s="77"/>
      <c r="EQ681" s="77"/>
      <c r="ER681" s="77"/>
      <c r="ES681" s="77"/>
      <c r="ET681" s="77"/>
      <c r="EU681" s="77"/>
      <c r="EV681" s="77"/>
      <c r="EW681" s="77"/>
      <c r="EX681" s="77"/>
      <c r="EY681" s="77"/>
      <c r="EZ681" s="77"/>
      <c r="FA681" s="77"/>
      <c r="FB681" s="77"/>
      <c r="FC681" s="77"/>
      <c r="FD681" s="77"/>
      <c r="FE681" s="77"/>
      <c r="FF681" s="77"/>
      <c r="FG681" s="77"/>
      <c r="FH681" s="77"/>
      <c r="FI681" s="77"/>
      <c r="FJ681" s="77"/>
      <c r="FK681" s="77"/>
      <c r="FL681" s="77"/>
      <c r="FM681" s="77"/>
      <c r="FN681" s="77"/>
      <c r="FO681" s="77"/>
      <c r="FP681" s="77"/>
      <c r="FQ681" s="77"/>
      <c r="FR681" s="77"/>
      <c r="FS681" s="77"/>
      <c r="FT681" s="77"/>
      <c r="FU681" s="77"/>
      <c r="FV681" s="77"/>
      <c r="FW681" s="77"/>
      <c r="FX681" s="77"/>
      <c r="FY681" s="77"/>
      <c r="FZ681" s="77"/>
      <c r="GA681" s="77"/>
      <c r="GB681" s="77"/>
      <c r="GC681" s="77"/>
      <c r="GD681" s="77"/>
      <c r="GE681" s="77"/>
      <c r="GF681" s="77"/>
      <c r="GG681" s="77"/>
      <c r="GH681" s="77"/>
      <c r="GI681" s="77"/>
      <c r="GJ681" s="77"/>
      <c r="GK681" s="77"/>
      <c r="GL681" s="77"/>
      <c r="GM681" s="77"/>
      <c r="GN681" s="77"/>
      <c r="GO681" s="77"/>
      <c r="GP681" s="77"/>
      <c r="GQ681" s="77"/>
      <c r="GR681" s="77"/>
      <c r="GS681" s="77"/>
      <c r="GT681" s="77"/>
      <c r="GU681" s="77"/>
      <c r="GV681" s="77"/>
      <c r="GW681" s="77"/>
      <c r="GX681" s="77"/>
      <c r="GY681" s="77"/>
      <c r="GZ681" s="77"/>
      <c r="HA681" s="77"/>
      <c r="HB681" s="77"/>
      <c r="HC681" s="77"/>
      <c r="HD681" s="77"/>
      <c r="HE681" s="77"/>
      <c r="HF681" s="77"/>
      <c r="HG681" s="77"/>
      <c r="HH681" s="77"/>
      <c r="HI681" s="77"/>
      <c r="HJ681" s="77"/>
      <c r="HK681" s="77"/>
      <c r="HL681" s="77"/>
      <c r="HM681" s="77"/>
      <c r="HN681" s="77"/>
      <c r="HO681" s="77"/>
      <c r="HP681" s="77"/>
      <c r="HQ681" s="77"/>
      <c r="HR681" s="77"/>
      <c r="HS681" s="77"/>
      <c r="HT681" s="77"/>
      <c r="HU681" s="77"/>
      <c r="HV681" s="77"/>
      <c r="HW681" s="77"/>
      <c r="HX681" s="77"/>
      <c r="HY681" s="77"/>
      <c r="HZ681" s="77"/>
      <c r="IA681" s="77"/>
      <c r="IB681" s="77"/>
      <c r="IC681" s="77"/>
      <c r="ID681" s="77"/>
      <c r="IE681" s="77"/>
      <c r="IF681" s="77"/>
      <c r="IG681" s="77"/>
      <c r="IH681" s="77"/>
      <c r="II681" s="77"/>
      <c r="IJ681" s="77"/>
      <c r="IK681" s="77"/>
      <c r="IL681" s="77"/>
      <c r="IM681" s="77"/>
      <c r="IN681" s="77"/>
      <c r="IO681" s="77"/>
      <c r="IP681" s="77"/>
      <c r="IQ681" s="77"/>
      <c r="IR681" s="77"/>
      <c r="IS681" s="77"/>
      <c r="IT681" s="77"/>
      <c r="IU681" s="77"/>
      <c r="IV681" s="77"/>
      <c r="IW681" s="77"/>
      <c r="IX681" s="77"/>
      <c r="IY681" s="77"/>
      <c r="IZ681" s="77"/>
      <c r="JA681" s="77"/>
      <c r="JB681" s="77"/>
      <c r="JC681" s="77"/>
      <c r="JD681" s="77"/>
      <c r="JE681" s="77"/>
      <c r="JF681" s="77"/>
      <c r="JG681" s="77"/>
      <c r="JH681" s="77"/>
      <c r="JI681" s="77"/>
      <c r="JJ681" s="77"/>
      <c r="JK681" s="77"/>
      <c r="JL681" s="77"/>
      <c r="JM681" s="77"/>
      <c r="JN681" s="77"/>
      <c r="JO681" s="77"/>
      <c r="JP681" s="77"/>
      <c r="JQ681" s="77"/>
      <c r="JR681" s="77"/>
      <c r="JS681" s="77"/>
      <c r="JT681" s="77"/>
      <c r="JU681" s="77"/>
      <c r="JV681" s="77"/>
      <c r="JW681" s="77"/>
      <c r="JX681" s="77"/>
      <c r="JY681" s="77"/>
      <c r="JZ681" s="77"/>
      <c r="KA681" s="77"/>
      <c r="KB681" s="77"/>
      <c r="KC681" s="77"/>
      <c r="KD681" s="77"/>
      <c r="KE681" s="77"/>
      <c r="KF681" s="77"/>
      <c r="KG681" s="77"/>
      <c r="KH681" s="77"/>
      <c r="KI681" s="77"/>
      <c r="KJ681" s="77"/>
      <c r="KK681" s="77"/>
      <c r="KL681" s="77"/>
      <c r="KM681" s="77"/>
      <c r="KN681" s="77"/>
      <c r="KO681" s="77"/>
      <c r="KP681" s="77"/>
      <c r="KQ681" s="77"/>
      <c r="KR681" s="77"/>
      <c r="KS681" s="77"/>
      <c r="KT681" s="77"/>
      <c r="KU681" s="77"/>
      <c r="KV681" s="77"/>
      <c r="KW681" s="77"/>
      <c r="KX681" s="77"/>
      <c r="KY681" s="77"/>
      <c r="KZ681" s="77"/>
      <c r="LA681" s="77"/>
      <c r="LB681" s="77"/>
      <c r="LC681" s="77"/>
      <c r="LD681" s="77"/>
      <c r="LE681" s="77"/>
      <c r="LF681" s="77"/>
      <c r="LG681" s="77"/>
      <c r="LH681" s="77"/>
      <c r="LI681" s="77"/>
      <c r="LJ681" s="77"/>
      <c r="LK681" s="77"/>
      <c r="LL681" s="77"/>
      <c r="LM681" s="77"/>
      <c r="LN681" s="77"/>
      <c r="LO681" s="77"/>
      <c r="LP681" s="77"/>
      <c r="LQ681" s="77"/>
      <c r="LR681" s="77"/>
      <c r="LS681" s="77"/>
      <c r="LT681" s="77"/>
      <c r="LU681" s="77"/>
      <c r="LV681" s="77"/>
      <c r="LW681" s="77"/>
      <c r="LX681" s="77"/>
      <c r="LY681" s="77"/>
      <c r="LZ681" s="77"/>
      <c r="MA681" s="77"/>
      <c r="MB681" s="77"/>
      <c r="MC681" s="77"/>
      <c r="MD681" s="77"/>
      <c r="ME681" s="77"/>
      <c r="MF681" s="77"/>
      <c r="MG681" s="77"/>
      <c r="MH681" s="77"/>
      <c r="MI681" s="77"/>
      <c r="MJ681" s="77"/>
      <c r="MK681" s="77"/>
      <c r="ML681" s="77"/>
      <c r="MM681" s="77"/>
      <c r="MN681" s="77"/>
      <c r="MO681" s="77"/>
      <c r="MP681" s="77"/>
      <c r="MQ681" s="77"/>
      <c r="MR681" s="77"/>
      <c r="MS681" s="77"/>
      <c r="MT681" s="77"/>
      <c r="MU681" s="77"/>
      <c r="MV681" s="77"/>
      <c r="MW681" s="77"/>
      <c r="MX681" s="77"/>
      <c r="MY681" s="77"/>
      <c r="MZ681" s="77"/>
      <c r="NA681" s="77"/>
      <c r="NB681" s="77"/>
      <c r="NC681" s="77"/>
      <c r="ND681" s="77"/>
      <c r="NE681" s="77"/>
      <c r="NF681" s="77"/>
      <c r="NG681" s="77"/>
      <c r="NH681" s="77"/>
      <c r="NI681" s="77"/>
      <c r="NJ681" s="77"/>
      <c r="NK681" s="77"/>
      <c r="NL681" s="77"/>
      <c r="NM681" s="77"/>
      <c r="NN681" s="77"/>
      <c r="NO681" s="77"/>
      <c r="NP681" s="77"/>
      <c r="NQ681" s="77"/>
      <c r="NR681" s="77"/>
      <c r="NS681" s="77"/>
      <c r="NT681" s="77"/>
      <c r="NU681" s="77"/>
      <c r="NV681" s="77"/>
      <c r="NW681" s="77"/>
      <c r="NX681" s="77"/>
      <c r="NY681" s="77"/>
      <c r="NZ681" s="77"/>
      <c r="OA681" s="77"/>
      <c r="OB681" s="77"/>
      <c r="OC681" s="77"/>
      <c r="OD681" s="77"/>
      <c r="OE681" s="77"/>
      <c r="OF681" s="77"/>
      <c r="OG681" s="77"/>
      <c r="OH681" s="77"/>
      <c r="OI681" s="77"/>
      <c r="OJ681" s="77"/>
      <c r="OK681" s="77"/>
      <c r="OL681" s="77"/>
      <c r="OM681" s="77"/>
      <c r="ON681" s="77"/>
      <c r="OO681" s="77"/>
      <c r="OP681" s="77"/>
      <c r="OQ681" s="77"/>
      <c r="OR681" s="77"/>
      <c r="OS681" s="77"/>
      <c r="OT681" s="77"/>
      <c r="OU681" s="77"/>
      <c r="OV681" s="77"/>
      <c r="OW681" s="77"/>
      <c r="OX681" s="77"/>
      <c r="OY681" s="77"/>
      <c r="OZ681" s="77"/>
      <c r="PA681" s="77"/>
      <c r="PB681" s="77"/>
      <c r="PC681" s="77"/>
      <c r="PD681" s="77"/>
      <c r="PE681" s="77"/>
      <c r="PF681" s="77"/>
      <c r="PG681" s="77"/>
      <c r="PH681" s="77"/>
      <c r="PI681" s="77"/>
      <c r="PJ681" s="77"/>
      <c r="PK681" s="77"/>
      <c r="PL681" s="77"/>
      <c r="PM681" s="77"/>
      <c r="PN681" s="77"/>
      <c r="PO681" s="77"/>
      <c r="PP681" s="77"/>
      <c r="PQ681" s="77"/>
      <c r="PR681" s="77"/>
      <c r="PS681" s="77"/>
      <c r="PT681" s="77"/>
      <c r="PU681" s="77"/>
      <c r="PV681" s="77"/>
      <c r="PW681" s="77"/>
      <c r="PX681" s="77"/>
      <c r="PY681" s="77"/>
      <c r="PZ681" s="77"/>
      <c r="QA681" s="77"/>
      <c r="QB681" s="77"/>
      <c r="QC681" s="77"/>
      <c r="QD681" s="77"/>
      <c r="QE681" s="77"/>
      <c r="QF681" s="77"/>
      <c r="QG681" s="77"/>
      <c r="QH681" s="77"/>
      <c r="QI681" s="77"/>
      <c r="QJ681" s="77"/>
      <c r="QK681" s="77"/>
      <c r="QL681" s="77"/>
      <c r="QM681" s="77"/>
      <c r="QN681" s="77"/>
      <c r="QO681" s="77"/>
      <c r="QP681" s="77"/>
      <c r="QQ681" s="77"/>
      <c r="QR681" s="77"/>
      <c r="QS681" s="77"/>
      <c r="QT681" s="77"/>
      <c r="QU681" s="77"/>
      <c r="QV681" s="77"/>
      <c r="QW681" s="77"/>
      <c r="QX681" s="77"/>
      <c r="QY681" s="77"/>
      <c r="QZ681" s="77"/>
      <c r="RA681" s="77"/>
      <c r="RB681" s="77"/>
      <c r="RC681" s="77"/>
      <c r="RD681" s="77"/>
      <c r="RE681" s="77"/>
      <c r="RF681" s="77"/>
      <c r="RG681" s="77"/>
      <c r="RH681" s="77"/>
      <c r="RI681" s="77"/>
      <c r="RJ681" s="77"/>
      <c r="RK681" s="77"/>
      <c r="RL681" s="77"/>
      <c r="RM681" s="77"/>
      <c r="RN681" s="77"/>
      <c r="RO681" s="77"/>
      <c r="RP681" s="77"/>
      <c r="RQ681" s="77"/>
      <c r="RR681" s="77"/>
      <c r="RS681" s="77"/>
      <c r="RT681" s="77"/>
      <c r="RU681" s="77"/>
      <c r="RV681" s="77"/>
      <c r="RW681" s="77"/>
      <c r="RX681" s="77"/>
      <c r="RY681" s="77"/>
      <c r="RZ681" s="77"/>
      <c r="SA681" s="77"/>
      <c r="SB681" s="77"/>
      <c r="SC681" s="77"/>
      <c r="SD681" s="77"/>
      <c r="SE681" s="77"/>
      <c r="SF681" s="77"/>
      <c r="SG681" s="77"/>
      <c r="SH681" s="77"/>
      <c r="SI681" s="77"/>
      <c r="SJ681" s="77"/>
      <c r="SK681" s="77"/>
      <c r="SL681" s="77"/>
      <c r="SM681" s="77"/>
      <c r="SN681" s="77"/>
      <c r="SO681" s="77"/>
      <c r="SP681" s="77"/>
      <c r="SQ681" s="77"/>
      <c r="SR681" s="77"/>
      <c r="SS681" s="77"/>
      <c r="ST681" s="77"/>
      <c r="SU681" s="77"/>
      <c r="SV681" s="77"/>
      <c r="SW681" s="77"/>
      <c r="SX681" s="77"/>
      <c r="SY681" s="77"/>
      <c r="SZ681" s="77"/>
      <c r="TA681" s="77"/>
      <c r="TB681" s="77"/>
      <c r="TC681" s="77"/>
      <c r="TD681" s="77"/>
      <c r="TE681" s="77"/>
      <c r="TF681" s="77"/>
      <c r="TG681" s="77"/>
      <c r="TH681" s="77"/>
      <c r="TI681" s="77"/>
      <c r="TJ681" s="77"/>
      <c r="TK681" s="77"/>
      <c r="TL681" s="77"/>
      <c r="TM681" s="77"/>
      <c r="TN681" s="77"/>
      <c r="TO681" s="77"/>
      <c r="TP681" s="77"/>
      <c r="TQ681" s="77"/>
      <c r="TR681" s="77"/>
      <c r="TS681" s="77"/>
      <c r="TT681" s="77"/>
      <c r="TU681" s="77"/>
      <c r="TV681" s="77"/>
      <c r="TW681" s="77"/>
      <c r="TX681" s="77"/>
      <c r="TY681" s="77"/>
      <c r="TZ681" s="77"/>
      <c r="UA681" s="77"/>
      <c r="UB681" s="77"/>
      <c r="UC681" s="77"/>
      <c r="UD681" s="77"/>
      <c r="UE681" s="77"/>
      <c r="UF681" s="77"/>
      <c r="UG681" s="77"/>
      <c r="UH681" s="77"/>
      <c r="UI681" s="77"/>
      <c r="UJ681" s="77"/>
      <c r="UK681" s="77"/>
      <c r="UL681" s="77"/>
      <c r="UM681" s="77"/>
      <c r="UN681" s="77"/>
      <c r="UO681" s="77"/>
      <c r="UP681" s="77"/>
      <c r="UQ681" s="77"/>
      <c r="UR681" s="77"/>
      <c r="US681" s="77"/>
      <c r="UT681" s="77"/>
      <c r="UU681" s="77"/>
      <c r="UV681" s="77"/>
      <c r="UW681" s="77"/>
      <c r="UX681" s="77"/>
      <c r="UY681" s="77"/>
      <c r="UZ681" s="77"/>
      <c r="VA681" s="77"/>
      <c r="VB681" s="77"/>
      <c r="VC681" s="77"/>
      <c r="VD681" s="77"/>
      <c r="VE681" s="77"/>
      <c r="VF681" s="77"/>
      <c r="VG681" s="77"/>
      <c r="VH681" s="77"/>
      <c r="VI681" s="77"/>
      <c r="VJ681" s="77"/>
      <c r="VK681" s="77"/>
      <c r="VL681" s="77"/>
      <c r="VM681" s="77"/>
      <c r="VN681" s="77"/>
      <c r="VO681" s="77"/>
      <c r="VP681" s="77"/>
      <c r="VQ681" s="77"/>
      <c r="VR681" s="77"/>
      <c r="VS681" s="77"/>
      <c r="VT681" s="77"/>
      <c r="VU681" s="77"/>
      <c r="VV681" s="77"/>
      <c r="VW681" s="77"/>
      <c r="VX681" s="77"/>
      <c r="VY681" s="77"/>
      <c r="VZ681" s="77"/>
      <c r="WA681" s="77"/>
      <c r="WB681" s="77"/>
      <c r="WC681" s="77"/>
      <c r="WD681" s="77"/>
      <c r="WE681" s="77"/>
      <c r="WF681" s="77"/>
      <c r="WG681" s="77"/>
      <c r="WH681" s="77"/>
      <c r="WI681" s="77"/>
      <c r="WJ681" s="77"/>
      <c r="WK681" s="77"/>
      <c r="WL681" s="77"/>
      <c r="WM681" s="77"/>
      <c r="WN681" s="77"/>
      <c r="WO681" s="77"/>
      <c r="WP681" s="77"/>
      <c r="WQ681" s="77"/>
      <c r="WR681" s="77"/>
      <c r="WS681" s="77"/>
      <c r="WT681" s="77"/>
      <c r="WU681" s="77"/>
      <c r="WV681" s="77"/>
      <c r="WW681" s="77"/>
      <c r="WX681" s="77"/>
      <c r="WY681" s="77"/>
      <c r="WZ681" s="77"/>
      <c r="XA681" s="77"/>
      <c r="XB681" s="77"/>
      <c r="XC681" s="77"/>
      <c r="XD681" s="77"/>
      <c r="XE681" s="77"/>
      <c r="XF681" s="77"/>
      <c r="XG681" s="77"/>
      <c r="XH681" s="77"/>
      <c r="XI681" s="77"/>
      <c r="XJ681" s="77"/>
      <c r="XK681" s="77"/>
      <c r="XL681" s="77"/>
      <c r="XM681" s="77"/>
      <c r="XN681" s="77"/>
      <c r="XO681" s="77"/>
      <c r="XP681" s="77"/>
      <c r="XQ681" s="77"/>
      <c r="XR681" s="77"/>
      <c r="XS681" s="77"/>
      <c r="XT681" s="77"/>
      <c r="XU681" s="77"/>
      <c r="XV681" s="77"/>
      <c r="XW681" s="77"/>
      <c r="XX681" s="77"/>
      <c r="XY681" s="77"/>
      <c r="XZ681" s="77"/>
      <c r="YA681" s="77"/>
      <c r="YB681" s="77"/>
      <c r="YC681" s="77"/>
      <c r="YD681" s="77"/>
      <c r="YE681" s="77"/>
      <c r="YF681" s="77"/>
      <c r="YG681" s="77"/>
      <c r="YH681" s="77"/>
      <c r="YI681" s="77"/>
      <c r="YJ681" s="77"/>
      <c r="YK681" s="77"/>
      <c r="YL681" s="77"/>
      <c r="YM681" s="77"/>
      <c r="YN681" s="77"/>
      <c r="YO681" s="77"/>
      <c r="YP681" s="77"/>
      <c r="YQ681" s="77"/>
      <c r="YR681" s="77"/>
      <c r="YS681" s="77"/>
      <c r="YT681" s="77"/>
      <c r="YU681" s="77"/>
      <c r="YV681" s="77"/>
      <c r="YW681" s="77"/>
      <c r="YX681" s="77"/>
      <c r="YY681" s="77"/>
      <c r="YZ681" s="77"/>
      <c r="ZA681" s="77"/>
      <c r="ZB681" s="77"/>
      <c r="ZC681" s="77"/>
      <c r="ZD681" s="77"/>
      <c r="ZE681" s="77"/>
      <c r="ZF681" s="77"/>
      <c r="ZG681" s="77"/>
      <c r="ZH681" s="77"/>
      <c r="ZI681" s="77"/>
      <c r="ZJ681" s="77"/>
      <c r="ZK681" s="77"/>
      <c r="ZL681" s="77"/>
      <c r="ZM681" s="77"/>
      <c r="ZN681" s="77"/>
      <c r="ZO681" s="77"/>
      <c r="ZP681" s="77"/>
      <c r="ZQ681" s="77"/>
      <c r="ZR681" s="77"/>
      <c r="ZS681" s="77"/>
      <c r="ZT681" s="77"/>
      <c r="ZU681" s="77"/>
      <c r="ZV681" s="77"/>
      <c r="ZW681" s="77"/>
      <c r="ZX681" s="77"/>
      <c r="ZY681" s="77"/>
      <c r="ZZ681" s="77"/>
      <c r="AAA681" s="77"/>
      <c r="AAB681" s="77"/>
      <c r="AAC681" s="77"/>
      <c r="AAD681" s="77"/>
      <c r="AAE681" s="77"/>
      <c r="AAF681" s="77"/>
      <c r="AAG681" s="77"/>
      <c r="AAH681" s="77"/>
      <c r="AAI681" s="77"/>
      <c r="AAJ681" s="77"/>
      <c r="AAK681" s="77"/>
      <c r="AAL681" s="77"/>
      <c r="AAM681" s="77"/>
      <c r="AAN681" s="77"/>
      <c r="AAO681" s="77"/>
      <c r="AAP681" s="77"/>
      <c r="AAQ681" s="77"/>
      <c r="AAR681" s="77"/>
      <c r="AAS681" s="77"/>
      <c r="AAT681" s="77"/>
      <c r="AAU681" s="77"/>
      <c r="AAV681" s="77"/>
      <c r="AAW681" s="77"/>
      <c r="AAX681" s="77"/>
      <c r="AAY681" s="77"/>
      <c r="AAZ681" s="77"/>
      <c r="ABA681" s="77"/>
      <c r="ABB681" s="77"/>
      <c r="ABC681" s="77"/>
      <c r="ABD681" s="77"/>
      <c r="ABE681" s="77"/>
      <c r="ABF681" s="77"/>
      <c r="ABG681" s="77"/>
      <c r="ABH681" s="77"/>
      <c r="ABI681" s="77"/>
      <c r="ABJ681" s="77"/>
      <c r="ABK681" s="77"/>
      <c r="ABL681" s="77"/>
      <c r="ABM681" s="77"/>
      <c r="ABN681" s="77"/>
      <c r="ABO681" s="77"/>
      <c r="ABP681" s="77"/>
      <c r="ABQ681" s="77"/>
      <c r="ABR681" s="77"/>
      <c r="ABS681" s="77"/>
      <c r="ABT681" s="77"/>
      <c r="ABU681" s="77"/>
      <c r="ABV681" s="77"/>
      <c r="ABW681" s="77"/>
      <c r="ABX681" s="77"/>
      <c r="ABY681" s="77"/>
      <c r="ABZ681" s="77"/>
      <c r="ACA681" s="77"/>
      <c r="ACB681" s="77"/>
      <c r="ACC681" s="77"/>
      <c r="ACD681" s="77"/>
      <c r="ACE681" s="77"/>
      <c r="ACF681" s="77"/>
      <c r="ACG681" s="77"/>
      <c r="ACH681" s="77"/>
      <c r="ACI681" s="77"/>
      <c r="ACJ681" s="77"/>
      <c r="ACK681" s="77"/>
      <c r="ACL681" s="77"/>
      <c r="ACM681" s="77"/>
      <c r="ACN681" s="77"/>
      <c r="ACO681" s="77"/>
      <c r="ACP681" s="77"/>
      <c r="ACQ681" s="77"/>
      <c r="ACR681" s="77"/>
      <c r="ACS681" s="77"/>
      <c r="ACT681" s="77"/>
      <c r="ACU681" s="77"/>
      <c r="ACV681" s="77"/>
      <c r="ACW681" s="77"/>
      <c r="ACX681" s="77"/>
      <c r="ACY681" s="77"/>
      <c r="ACZ681" s="77"/>
      <c r="ADA681" s="77"/>
      <c r="ADB681" s="77"/>
      <c r="ADC681" s="77"/>
      <c r="ADD681" s="77"/>
      <c r="ADE681" s="77"/>
      <c r="ADF681" s="77"/>
      <c r="ADG681" s="77"/>
      <c r="ADH681" s="77"/>
      <c r="ADI681" s="77"/>
      <c r="ADJ681" s="77"/>
      <c r="ADK681" s="77"/>
      <c r="ADL681" s="77"/>
      <c r="ADM681" s="77"/>
      <c r="ADN681" s="77"/>
      <c r="ADO681" s="77"/>
      <c r="ADP681" s="77"/>
      <c r="ADQ681" s="77"/>
      <c r="ADR681" s="77"/>
      <c r="ADS681" s="77"/>
      <c r="ADT681" s="77"/>
      <c r="ADU681" s="77"/>
      <c r="ADV681" s="77"/>
      <c r="ADW681" s="77"/>
      <c r="ADX681" s="77"/>
      <c r="ADY681" s="77"/>
      <c r="ADZ681" s="77"/>
      <c r="AEA681" s="77"/>
      <c r="AEB681" s="77"/>
      <c r="AEC681" s="77"/>
      <c r="AED681" s="77"/>
      <c r="AEE681" s="77"/>
      <c r="AEF681" s="77"/>
      <c r="AEG681" s="77"/>
      <c r="AEH681" s="77"/>
      <c r="AEI681" s="77"/>
      <c r="AEJ681" s="77"/>
      <c r="AEK681" s="77"/>
      <c r="AEL681" s="77"/>
      <c r="AEM681" s="77"/>
      <c r="AEN681" s="77"/>
      <c r="AEO681" s="77"/>
      <c r="AEP681" s="77"/>
      <c r="AEQ681" s="77"/>
      <c r="AER681" s="77"/>
      <c r="AES681" s="77"/>
      <c r="AET681" s="77"/>
      <c r="AEU681" s="77"/>
      <c r="AEV681" s="77"/>
      <c r="AEW681" s="77"/>
      <c r="AEX681" s="77"/>
      <c r="AEY681" s="77"/>
      <c r="AEZ681" s="77"/>
      <c r="AFA681" s="77"/>
      <c r="AFB681" s="77"/>
      <c r="AFC681" s="77"/>
      <c r="AFD681" s="77"/>
      <c r="AFE681" s="77"/>
      <c r="AFF681" s="77"/>
      <c r="AFG681" s="77"/>
      <c r="AFH681" s="77"/>
      <c r="AFI681" s="77"/>
      <c r="AFJ681" s="77"/>
      <c r="AFK681" s="77"/>
      <c r="AFL681" s="77"/>
      <c r="AFM681" s="77"/>
      <c r="AFN681" s="77"/>
      <c r="AFO681" s="77"/>
      <c r="AFP681" s="77"/>
      <c r="AFQ681" s="77"/>
      <c r="AFR681" s="77"/>
      <c r="AFS681" s="77"/>
      <c r="AFT681" s="77"/>
      <c r="AFU681" s="77"/>
      <c r="AFV681" s="77"/>
      <c r="AFW681" s="77"/>
      <c r="AFX681" s="77"/>
      <c r="AFY681" s="77"/>
      <c r="AFZ681" s="77"/>
      <c r="AGA681" s="77"/>
      <c r="AGB681" s="77"/>
      <c r="AGC681" s="77"/>
      <c r="AGD681" s="77"/>
      <c r="AGE681" s="77"/>
      <c r="AGF681" s="77"/>
      <c r="AGG681" s="77"/>
      <c r="AGH681" s="77"/>
      <c r="AGI681" s="77"/>
      <c r="AGJ681" s="77"/>
      <c r="AGK681" s="77"/>
      <c r="AGL681" s="77"/>
      <c r="AGM681" s="77"/>
      <c r="AGN681" s="77"/>
      <c r="AGO681" s="77"/>
      <c r="AGP681" s="77"/>
      <c r="AGQ681" s="77"/>
      <c r="AGR681" s="77"/>
      <c r="AGS681" s="77"/>
      <c r="AGT681" s="77"/>
      <c r="AGU681" s="77"/>
      <c r="AGV681" s="77"/>
      <c r="AGW681" s="77"/>
      <c r="AGX681" s="77"/>
      <c r="AGY681" s="77"/>
      <c r="AGZ681" s="77"/>
      <c r="AHA681" s="77"/>
      <c r="AHB681" s="77"/>
      <c r="AHC681" s="77"/>
      <c r="AHD681" s="77"/>
      <c r="AHE681" s="77"/>
      <c r="AHF681" s="77"/>
      <c r="AHG681" s="77"/>
      <c r="AHH681" s="77"/>
      <c r="AHI681" s="77"/>
      <c r="AHJ681" s="77"/>
      <c r="AHK681" s="77"/>
      <c r="AHL681" s="77"/>
      <c r="AHM681" s="77"/>
      <c r="AHN681" s="77"/>
      <c r="AHO681" s="77"/>
      <c r="AHP681" s="77"/>
      <c r="AHQ681" s="77"/>
      <c r="AHR681" s="77"/>
      <c r="AHS681" s="77"/>
      <c r="AHT681" s="77"/>
      <c r="AHU681" s="77"/>
      <c r="AHV681" s="77"/>
      <c r="AHW681" s="77"/>
      <c r="AHX681" s="77"/>
      <c r="AHY681" s="77"/>
      <c r="AHZ681" s="77"/>
      <c r="AIA681" s="77"/>
      <c r="AIB681" s="77"/>
      <c r="AIC681" s="77"/>
      <c r="AID681" s="77"/>
      <c r="AIE681" s="77"/>
      <c r="AIF681" s="77"/>
      <c r="AIG681" s="77"/>
      <c r="AIH681" s="77"/>
      <c r="AII681" s="77"/>
      <c r="AIJ681" s="77"/>
      <c r="AIK681" s="77"/>
      <c r="AIL681" s="77"/>
      <c r="AIM681" s="77"/>
      <c r="AIN681" s="77"/>
      <c r="AIO681" s="77"/>
      <c r="AIP681" s="77"/>
      <c r="AIQ681" s="77"/>
      <c r="AIR681" s="77"/>
      <c r="AIS681" s="77"/>
      <c r="AIT681" s="77"/>
      <c r="AIU681" s="77"/>
      <c r="AIV681" s="77"/>
      <c r="AIW681" s="77"/>
      <c r="AIX681" s="77"/>
      <c r="AIY681" s="77"/>
      <c r="AIZ681" s="77"/>
      <c r="AJA681" s="77"/>
      <c r="AJB681" s="77"/>
      <c r="AJC681" s="77"/>
      <c r="AJD681" s="77"/>
      <c r="AJE681" s="77"/>
      <c r="AJF681" s="77"/>
      <c r="AJG681" s="77"/>
      <c r="AJH681" s="77"/>
      <c r="AJI681" s="77"/>
      <c r="AJJ681" s="77"/>
      <c r="AJK681" s="77"/>
      <c r="AJL681" s="77"/>
      <c r="AJM681" s="77"/>
      <c r="AJN681" s="77"/>
      <c r="AJO681" s="77"/>
      <c r="AJP681" s="77"/>
      <c r="AJQ681" s="77"/>
      <c r="AJR681" s="77"/>
      <c r="AJS681" s="77"/>
      <c r="AJT681" s="77"/>
      <c r="AJU681" s="77"/>
      <c r="AJV681" s="77"/>
      <c r="AJW681" s="77"/>
      <c r="AJX681" s="77"/>
      <c r="AJY681" s="77"/>
      <c r="AJZ681" s="77"/>
      <c r="AKA681" s="77"/>
      <c r="AKB681" s="77"/>
      <c r="AKC681" s="77"/>
      <c r="AKD681" s="77"/>
      <c r="AKE681" s="77"/>
      <c r="AKF681" s="77"/>
      <c r="AKG681" s="77"/>
      <c r="AKH681" s="77"/>
      <c r="AKI681" s="77"/>
      <c r="AKJ681" s="77"/>
      <c r="AKK681" s="77"/>
      <c r="AKL681" s="77"/>
      <c r="AKM681" s="77"/>
      <c r="AKN681" s="77"/>
      <c r="AKO681" s="77"/>
      <c r="AKP681" s="77"/>
      <c r="AKQ681" s="77"/>
      <c r="AKR681" s="77"/>
      <c r="AKS681" s="77"/>
      <c r="AKT681" s="77"/>
      <c r="AKU681" s="77"/>
      <c r="AKV681" s="77"/>
      <c r="AKW681" s="77"/>
      <c r="AKX681" s="77"/>
      <c r="AKY681" s="77"/>
      <c r="AKZ681" s="77"/>
      <c r="ALA681" s="77"/>
      <c r="ALB681" s="77"/>
      <c r="ALC681" s="77"/>
      <c r="ALD681" s="77"/>
      <c r="ALE681" s="77"/>
      <c r="ALF681" s="77"/>
      <c r="ALG681" s="77"/>
      <c r="ALH681" s="77"/>
      <c r="ALI681" s="77"/>
      <c r="ALJ681" s="77"/>
      <c r="ALK681" s="77"/>
      <c r="ALL681" s="77"/>
      <c r="ALM681" s="77"/>
      <c r="ALN681" s="77"/>
      <c r="ALO681" s="77"/>
      <c r="ALP681" s="77"/>
      <c r="ALQ681" s="77"/>
      <c r="ALR681" s="77"/>
      <c r="ALS681" s="77"/>
      <c r="ALT681" s="77"/>
      <c r="ALU681" s="77"/>
      <c r="ALV681" s="77"/>
      <c r="ALW681" s="77"/>
      <c r="ALX681" s="77"/>
      <c r="ALY681" s="77"/>
      <c r="ALZ681" s="77"/>
      <c r="AMA681" s="77"/>
      <c r="AMB681" s="77"/>
      <c r="AMC681" s="77"/>
      <c r="AMD681" s="77"/>
      <c r="AME681" s="77"/>
      <c r="AMF681" s="77"/>
      <c r="AMG681" s="77"/>
      <c r="AMH681" s="77"/>
      <c r="AMI681" s="77"/>
      <c r="AMJ681" s="77"/>
    </row>
    <row r="682" customFormat="false" ht="12.85" hidden="false" customHeight="false" outlineLevel="0" collapsed="false">
      <c r="A682" s="77"/>
      <c r="B682" s="77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77"/>
      <c r="X682" s="77"/>
      <c r="Y682" s="77"/>
      <c r="Z682" s="77"/>
      <c r="AA682" s="77"/>
      <c r="AB682" s="77"/>
      <c r="AC682" s="77"/>
      <c r="AD682" s="77"/>
      <c r="AE682" s="77"/>
      <c r="AF682" s="77"/>
      <c r="AG682" s="77"/>
      <c r="AH682" s="77"/>
      <c r="AI682" s="77"/>
      <c r="AJ682" s="77"/>
      <c r="AK682" s="77"/>
      <c r="AL682" s="77"/>
      <c r="AM682" s="77"/>
      <c r="AN682" s="77"/>
      <c r="AO682" s="77"/>
      <c r="AP682" s="77"/>
      <c r="AQ682" s="77"/>
      <c r="AR682" s="77"/>
      <c r="AS682" s="77"/>
      <c r="AT682" s="77"/>
      <c r="AU682" s="77"/>
      <c r="AV682" s="77"/>
      <c r="AW682" s="77"/>
      <c r="AX682" s="77"/>
      <c r="AY682" s="77"/>
      <c r="AZ682" s="77"/>
      <c r="BA682" s="77"/>
      <c r="BB682" s="77"/>
      <c r="BC682" s="77"/>
      <c r="BD682" s="77"/>
      <c r="BE682" s="77"/>
      <c r="BF682" s="77"/>
      <c r="BG682" s="77"/>
      <c r="BH682" s="77"/>
      <c r="BI682" s="77"/>
      <c r="BJ682" s="77"/>
      <c r="BK682" s="77"/>
      <c r="BL682" s="77"/>
      <c r="BM682" s="77"/>
      <c r="BN682" s="77"/>
      <c r="BO682" s="77"/>
      <c r="BP682" s="77"/>
      <c r="BQ682" s="77"/>
      <c r="BR682" s="77"/>
      <c r="BS682" s="77"/>
      <c r="BT682" s="77"/>
      <c r="BU682" s="77"/>
      <c r="BV682" s="77"/>
      <c r="BW682" s="77"/>
      <c r="BX682" s="77"/>
      <c r="BY682" s="77"/>
      <c r="BZ682" s="77"/>
      <c r="CA682" s="77"/>
      <c r="CB682" s="77"/>
      <c r="CC682" s="77"/>
      <c r="CD682" s="77"/>
      <c r="CE682" s="77"/>
      <c r="CF682" s="77"/>
      <c r="CG682" s="77"/>
      <c r="CH682" s="77"/>
      <c r="CI682" s="77"/>
      <c r="CJ682" s="77"/>
      <c r="CK682" s="77"/>
      <c r="CL682" s="77"/>
      <c r="CM682" s="77"/>
      <c r="CN682" s="77"/>
      <c r="CO682" s="77"/>
      <c r="CP682" s="77"/>
      <c r="CQ682" s="77"/>
      <c r="CR682" s="77"/>
      <c r="CS682" s="77"/>
      <c r="CT682" s="77"/>
      <c r="CU682" s="77"/>
      <c r="CV682" s="77"/>
      <c r="CW682" s="77"/>
      <c r="CX682" s="77"/>
      <c r="CY682" s="77"/>
      <c r="CZ682" s="77"/>
      <c r="DA682" s="77"/>
      <c r="DB682" s="77"/>
      <c r="DC682" s="77"/>
      <c r="DD682" s="77"/>
      <c r="DE682" s="77"/>
      <c r="DF682" s="77"/>
      <c r="DG682" s="77"/>
      <c r="DH682" s="77"/>
      <c r="DI682" s="77"/>
      <c r="DJ682" s="77"/>
      <c r="DK682" s="77"/>
      <c r="DL682" s="77"/>
      <c r="DM682" s="77"/>
      <c r="DN682" s="77"/>
      <c r="DO682" s="77"/>
      <c r="DP682" s="77"/>
      <c r="DQ682" s="77"/>
      <c r="DR682" s="77"/>
      <c r="DS682" s="77"/>
      <c r="DT682" s="77"/>
      <c r="DU682" s="77"/>
      <c r="DV682" s="77"/>
      <c r="DW682" s="77"/>
      <c r="DX682" s="77"/>
      <c r="DY682" s="77"/>
      <c r="DZ682" s="77"/>
      <c r="EA682" s="77"/>
      <c r="EB682" s="77"/>
      <c r="EC682" s="77"/>
      <c r="ED682" s="77"/>
      <c r="EE682" s="77"/>
      <c r="EF682" s="77"/>
      <c r="EG682" s="77"/>
      <c r="EH682" s="77"/>
      <c r="EI682" s="77"/>
      <c r="EJ682" s="77"/>
      <c r="EK682" s="77"/>
      <c r="EL682" s="77"/>
      <c r="EM682" s="77"/>
      <c r="EN682" s="77"/>
      <c r="EO682" s="77"/>
      <c r="EP682" s="77"/>
      <c r="EQ682" s="77"/>
      <c r="ER682" s="77"/>
      <c r="ES682" s="77"/>
      <c r="ET682" s="77"/>
      <c r="EU682" s="77"/>
      <c r="EV682" s="77"/>
      <c r="EW682" s="77"/>
      <c r="EX682" s="77"/>
      <c r="EY682" s="77"/>
      <c r="EZ682" s="77"/>
      <c r="FA682" s="77"/>
      <c r="FB682" s="77"/>
      <c r="FC682" s="77"/>
      <c r="FD682" s="77"/>
      <c r="FE682" s="77"/>
      <c r="FF682" s="77"/>
      <c r="FG682" s="77"/>
      <c r="FH682" s="77"/>
      <c r="FI682" s="77"/>
      <c r="FJ682" s="77"/>
      <c r="FK682" s="77"/>
      <c r="FL682" s="77"/>
      <c r="FM682" s="77"/>
      <c r="FN682" s="77"/>
      <c r="FO682" s="77"/>
      <c r="FP682" s="77"/>
      <c r="FQ682" s="77"/>
      <c r="FR682" s="77"/>
      <c r="FS682" s="77"/>
      <c r="FT682" s="77"/>
      <c r="FU682" s="77"/>
      <c r="FV682" s="77"/>
      <c r="FW682" s="77"/>
      <c r="FX682" s="77"/>
      <c r="FY682" s="77"/>
      <c r="FZ682" s="77"/>
      <c r="GA682" s="77"/>
      <c r="GB682" s="77"/>
      <c r="GC682" s="77"/>
      <c r="GD682" s="77"/>
      <c r="GE682" s="77"/>
      <c r="GF682" s="77"/>
      <c r="GG682" s="77"/>
      <c r="GH682" s="77"/>
      <c r="GI682" s="77"/>
      <c r="GJ682" s="77"/>
      <c r="GK682" s="77"/>
      <c r="GL682" s="77"/>
      <c r="GM682" s="77"/>
      <c r="GN682" s="77"/>
      <c r="GO682" s="77"/>
      <c r="GP682" s="77"/>
      <c r="GQ682" s="77"/>
      <c r="GR682" s="77"/>
      <c r="GS682" s="77"/>
      <c r="GT682" s="77"/>
      <c r="GU682" s="77"/>
      <c r="GV682" s="77"/>
      <c r="GW682" s="77"/>
      <c r="GX682" s="77"/>
      <c r="GY682" s="77"/>
      <c r="GZ682" s="77"/>
      <c r="HA682" s="77"/>
      <c r="HB682" s="77"/>
      <c r="HC682" s="77"/>
      <c r="HD682" s="77"/>
      <c r="HE682" s="77"/>
      <c r="HF682" s="77"/>
      <c r="HG682" s="77"/>
      <c r="HH682" s="77"/>
      <c r="HI682" s="77"/>
      <c r="HJ682" s="77"/>
      <c r="HK682" s="77"/>
      <c r="HL682" s="77"/>
      <c r="HM682" s="77"/>
      <c r="HN682" s="77"/>
      <c r="HO682" s="77"/>
      <c r="HP682" s="77"/>
      <c r="HQ682" s="77"/>
      <c r="HR682" s="77"/>
      <c r="HS682" s="77"/>
      <c r="HT682" s="77"/>
      <c r="HU682" s="77"/>
      <c r="HV682" s="77"/>
      <c r="HW682" s="77"/>
      <c r="HX682" s="77"/>
      <c r="HY682" s="77"/>
      <c r="HZ682" s="77"/>
      <c r="IA682" s="77"/>
      <c r="IB682" s="77"/>
      <c r="IC682" s="77"/>
      <c r="ID682" s="77"/>
      <c r="IE682" s="77"/>
      <c r="IF682" s="77"/>
      <c r="IG682" s="77"/>
      <c r="IH682" s="77"/>
      <c r="II682" s="77"/>
      <c r="IJ682" s="77"/>
      <c r="IK682" s="77"/>
      <c r="IL682" s="77"/>
      <c r="IM682" s="77"/>
      <c r="IN682" s="77"/>
      <c r="IO682" s="77"/>
      <c r="IP682" s="77"/>
      <c r="IQ682" s="77"/>
      <c r="IR682" s="77"/>
      <c r="IS682" s="77"/>
      <c r="IT682" s="77"/>
      <c r="IU682" s="77"/>
      <c r="IV682" s="77"/>
      <c r="IW682" s="77"/>
      <c r="IX682" s="77"/>
      <c r="IY682" s="77"/>
      <c r="IZ682" s="77"/>
      <c r="JA682" s="77"/>
      <c r="JB682" s="77"/>
      <c r="JC682" s="77"/>
      <c r="JD682" s="77"/>
      <c r="JE682" s="77"/>
      <c r="JF682" s="77"/>
      <c r="JG682" s="77"/>
      <c r="JH682" s="77"/>
      <c r="JI682" s="77"/>
      <c r="JJ682" s="77"/>
      <c r="JK682" s="77"/>
      <c r="JL682" s="77"/>
      <c r="JM682" s="77"/>
      <c r="JN682" s="77"/>
      <c r="JO682" s="77"/>
      <c r="JP682" s="77"/>
      <c r="JQ682" s="77"/>
      <c r="JR682" s="77"/>
      <c r="JS682" s="77"/>
      <c r="JT682" s="77"/>
      <c r="JU682" s="77"/>
      <c r="JV682" s="77"/>
      <c r="JW682" s="77"/>
      <c r="JX682" s="77"/>
      <c r="JY682" s="77"/>
      <c r="JZ682" s="77"/>
      <c r="KA682" s="77"/>
      <c r="KB682" s="77"/>
      <c r="KC682" s="77"/>
      <c r="KD682" s="77"/>
      <c r="KE682" s="77"/>
      <c r="KF682" s="77"/>
      <c r="KG682" s="77"/>
      <c r="KH682" s="77"/>
      <c r="KI682" s="77"/>
      <c r="KJ682" s="77"/>
      <c r="KK682" s="77"/>
      <c r="KL682" s="77"/>
      <c r="KM682" s="77"/>
      <c r="KN682" s="77"/>
      <c r="KO682" s="77"/>
      <c r="KP682" s="77"/>
      <c r="KQ682" s="77"/>
      <c r="KR682" s="77"/>
      <c r="KS682" s="77"/>
      <c r="KT682" s="77"/>
      <c r="KU682" s="77"/>
      <c r="KV682" s="77"/>
      <c r="KW682" s="77"/>
      <c r="KX682" s="77"/>
      <c r="KY682" s="77"/>
      <c r="KZ682" s="77"/>
      <c r="LA682" s="77"/>
      <c r="LB682" s="77"/>
      <c r="LC682" s="77"/>
      <c r="LD682" s="77"/>
      <c r="LE682" s="77"/>
      <c r="LF682" s="77"/>
      <c r="LG682" s="77"/>
      <c r="LH682" s="77"/>
      <c r="LI682" s="77"/>
      <c r="LJ682" s="77"/>
      <c r="LK682" s="77"/>
      <c r="LL682" s="77"/>
      <c r="LM682" s="77"/>
      <c r="LN682" s="77"/>
      <c r="LO682" s="77"/>
      <c r="LP682" s="77"/>
      <c r="LQ682" s="77"/>
      <c r="LR682" s="77"/>
      <c r="LS682" s="77"/>
      <c r="LT682" s="77"/>
      <c r="LU682" s="77"/>
      <c r="LV682" s="77"/>
      <c r="LW682" s="77"/>
      <c r="LX682" s="77"/>
      <c r="LY682" s="77"/>
      <c r="LZ682" s="77"/>
      <c r="MA682" s="77"/>
      <c r="MB682" s="77"/>
      <c r="MC682" s="77"/>
      <c r="MD682" s="77"/>
      <c r="ME682" s="77"/>
      <c r="MF682" s="77"/>
      <c r="MG682" s="77"/>
      <c r="MH682" s="77"/>
      <c r="MI682" s="77"/>
      <c r="MJ682" s="77"/>
      <c r="MK682" s="77"/>
      <c r="ML682" s="77"/>
      <c r="MM682" s="77"/>
      <c r="MN682" s="77"/>
      <c r="MO682" s="77"/>
      <c r="MP682" s="77"/>
      <c r="MQ682" s="77"/>
      <c r="MR682" s="77"/>
      <c r="MS682" s="77"/>
      <c r="MT682" s="77"/>
      <c r="MU682" s="77"/>
      <c r="MV682" s="77"/>
      <c r="MW682" s="77"/>
      <c r="MX682" s="77"/>
      <c r="MY682" s="77"/>
      <c r="MZ682" s="77"/>
      <c r="NA682" s="77"/>
      <c r="NB682" s="77"/>
      <c r="NC682" s="77"/>
      <c r="ND682" s="77"/>
      <c r="NE682" s="77"/>
      <c r="NF682" s="77"/>
      <c r="NG682" s="77"/>
      <c r="NH682" s="77"/>
      <c r="NI682" s="77"/>
      <c r="NJ682" s="77"/>
      <c r="NK682" s="77"/>
      <c r="NL682" s="77"/>
      <c r="NM682" s="77"/>
      <c r="NN682" s="77"/>
      <c r="NO682" s="77"/>
      <c r="NP682" s="77"/>
      <c r="NQ682" s="77"/>
      <c r="NR682" s="77"/>
      <c r="NS682" s="77"/>
      <c r="NT682" s="77"/>
      <c r="NU682" s="77"/>
      <c r="NV682" s="77"/>
      <c r="NW682" s="77"/>
      <c r="NX682" s="77"/>
      <c r="NY682" s="77"/>
      <c r="NZ682" s="77"/>
      <c r="OA682" s="77"/>
      <c r="OB682" s="77"/>
      <c r="OC682" s="77"/>
      <c r="OD682" s="77"/>
      <c r="OE682" s="77"/>
      <c r="OF682" s="77"/>
      <c r="OG682" s="77"/>
      <c r="OH682" s="77"/>
      <c r="OI682" s="77"/>
      <c r="OJ682" s="77"/>
      <c r="OK682" s="77"/>
      <c r="OL682" s="77"/>
      <c r="OM682" s="77"/>
      <c r="ON682" s="77"/>
      <c r="OO682" s="77"/>
      <c r="OP682" s="77"/>
      <c r="OQ682" s="77"/>
      <c r="OR682" s="77"/>
      <c r="OS682" s="77"/>
      <c r="OT682" s="77"/>
      <c r="OU682" s="77"/>
      <c r="OV682" s="77"/>
      <c r="OW682" s="77"/>
      <c r="OX682" s="77"/>
      <c r="OY682" s="77"/>
      <c r="OZ682" s="77"/>
      <c r="PA682" s="77"/>
      <c r="PB682" s="77"/>
      <c r="PC682" s="77"/>
      <c r="PD682" s="77"/>
      <c r="PE682" s="77"/>
      <c r="PF682" s="77"/>
      <c r="PG682" s="77"/>
      <c r="PH682" s="77"/>
      <c r="PI682" s="77"/>
      <c r="PJ682" s="77"/>
      <c r="PK682" s="77"/>
      <c r="PL682" s="77"/>
      <c r="PM682" s="77"/>
      <c r="PN682" s="77"/>
      <c r="PO682" s="77"/>
      <c r="PP682" s="77"/>
      <c r="PQ682" s="77"/>
      <c r="PR682" s="77"/>
      <c r="PS682" s="77"/>
      <c r="PT682" s="77"/>
      <c r="PU682" s="77"/>
      <c r="PV682" s="77"/>
      <c r="PW682" s="77"/>
      <c r="PX682" s="77"/>
      <c r="PY682" s="77"/>
      <c r="PZ682" s="77"/>
      <c r="QA682" s="77"/>
      <c r="QB682" s="77"/>
      <c r="QC682" s="77"/>
      <c r="QD682" s="77"/>
      <c r="QE682" s="77"/>
      <c r="QF682" s="77"/>
      <c r="QG682" s="77"/>
      <c r="QH682" s="77"/>
      <c r="QI682" s="77"/>
      <c r="QJ682" s="77"/>
      <c r="QK682" s="77"/>
      <c r="QL682" s="77"/>
      <c r="QM682" s="77"/>
      <c r="QN682" s="77"/>
      <c r="QO682" s="77"/>
      <c r="QP682" s="77"/>
      <c r="QQ682" s="77"/>
      <c r="QR682" s="77"/>
      <c r="QS682" s="77"/>
      <c r="QT682" s="77"/>
      <c r="QU682" s="77"/>
      <c r="QV682" s="77"/>
      <c r="QW682" s="77"/>
      <c r="QX682" s="77"/>
      <c r="QY682" s="77"/>
      <c r="QZ682" s="77"/>
      <c r="RA682" s="77"/>
      <c r="RB682" s="77"/>
      <c r="RC682" s="77"/>
      <c r="RD682" s="77"/>
      <c r="RE682" s="77"/>
      <c r="RF682" s="77"/>
      <c r="RG682" s="77"/>
      <c r="RH682" s="77"/>
      <c r="RI682" s="77"/>
      <c r="RJ682" s="77"/>
      <c r="RK682" s="77"/>
      <c r="RL682" s="77"/>
      <c r="RM682" s="77"/>
      <c r="RN682" s="77"/>
      <c r="RO682" s="77"/>
      <c r="RP682" s="77"/>
      <c r="RQ682" s="77"/>
      <c r="RR682" s="77"/>
      <c r="RS682" s="77"/>
      <c r="RT682" s="77"/>
      <c r="RU682" s="77"/>
      <c r="RV682" s="77"/>
      <c r="RW682" s="77"/>
      <c r="RX682" s="77"/>
      <c r="RY682" s="77"/>
      <c r="RZ682" s="77"/>
      <c r="SA682" s="77"/>
      <c r="SB682" s="77"/>
      <c r="SC682" s="77"/>
      <c r="SD682" s="77"/>
      <c r="SE682" s="77"/>
      <c r="SF682" s="77"/>
      <c r="SG682" s="77"/>
      <c r="SH682" s="77"/>
      <c r="SI682" s="77"/>
      <c r="SJ682" s="77"/>
      <c r="SK682" s="77"/>
      <c r="SL682" s="77"/>
      <c r="SM682" s="77"/>
      <c r="SN682" s="77"/>
      <c r="SO682" s="77"/>
      <c r="SP682" s="77"/>
      <c r="SQ682" s="77"/>
      <c r="SR682" s="77"/>
      <c r="SS682" s="77"/>
      <c r="ST682" s="77"/>
      <c r="SU682" s="77"/>
      <c r="SV682" s="77"/>
      <c r="SW682" s="77"/>
      <c r="SX682" s="77"/>
      <c r="SY682" s="77"/>
      <c r="SZ682" s="77"/>
      <c r="TA682" s="77"/>
      <c r="TB682" s="77"/>
      <c r="TC682" s="77"/>
      <c r="TD682" s="77"/>
      <c r="TE682" s="77"/>
      <c r="TF682" s="77"/>
      <c r="TG682" s="77"/>
      <c r="TH682" s="77"/>
      <c r="TI682" s="77"/>
      <c r="TJ682" s="77"/>
      <c r="TK682" s="77"/>
      <c r="TL682" s="77"/>
      <c r="TM682" s="77"/>
      <c r="TN682" s="77"/>
      <c r="TO682" s="77"/>
      <c r="TP682" s="77"/>
      <c r="TQ682" s="77"/>
      <c r="TR682" s="77"/>
      <c r="TS682" s="77"/>
      <c r="TT682" s="77"/>
      <c r="TU682" s="77"/>
      <c r="TV682" s="77"/>
      <c r="TW682" s="77"/>
      <c r="TX682" s="77"/>
      <c r="TY682" s="77"/>
      <c r="TZ682" s="77"/>
      <c r="UA682" s="77"/>
      <c r="UB682" s="77"/>
      <c r="UC682" s="77"/>
      <c r="UD682" s="77"/>
      <c r="UE682" s="77"/>
      <c r="UF682" s="77"/>
      <c r="UG682" s="77"/>
      <c r="UH682" s="77"/>
      <c r="UI682" s="77"/>
      <c r="UJ682" s="77"/>
      <c r="UK682" s="77"/>
      <c r="UL682" s="77"/>
      <c r="UM682" s="77"/>
      <c r="UN682" s="77"/>
      <c r="UO682" s="77"/>
      <c r="UP682" s="77"/>
      <c r="UQ682" s="77"/>
      <c r="UR682" s="77"/>
      <c r="US682" s="77"/>
      <c r="UT682" s="77"/>
      <c r="UU682" s="77"/>
      <c r="UV682" s="77"/>
      <c r="UW682" s="77"/>
      <c r="UX682" s="77"/>
      <c r="UY682" s="77"/>
      <c r="UZ682" s="77"/>
      <c r="VA682" s="77"/>
      <c r="VB682" s="77"/>
      <c r="VC682" s="77"/>
      <c r="VD682" s="77"/>
      <c r="VE682" s="77"/>
      <c r="VF682" s="77"/>
      <c r="VG682" s="77"/>
      <c r="VH682" s="77"/>
      <c r="VI682" s="77"/>
      <c r="VJ682" s="77"/>
      <c r="VK682" s="77"/>
      <c r="VL682" s="77"/>
      <c r="VM682" s="77"/>
      <c r="VN682" s="77"/>
      <c r="VO682" s="77"/>
      <c r="VP682" s="77"/>
      <c r="VQ682" s="77"/>
      <c r="VR682" s="77"/>
      <c r="VS682" s="77"/>
      <c r="VT682" s="77"/>
      <c r="VU682" s="77"/>
      <c r="VV682" s="77"/>
      <c r="VW682" s="77"/>
      <c r="VX682" s="77"/>
      <c r="VY682" s="77"/>
      <c r="VZ682" s="77"/>
      <c r="WA682" s="77"/>
      <c r="WB682" s="77"/>
      <c r="WC682" s="77"/>
      <c r="WD682" s="77"/>
      <c r="WE682" s="77"/>
      <c r="WF682" s="77"/>
      <c r="WG682" s="77"/>
      <c r="WH682" s="77"/>
      <c r="WI682" s="77"/>
      <c r="WJ682" s="77"/>
      <c r="WK682" s="77"/>
      <c r="WL682" s="77"/>
      <c r="WM682" s="77"/>
      <c r="WN682" s="77"/>
      <c r="WO682" s="77"/>
      <c r="WP682" s="77"/>
      <c r="WQ682" s="77"/>
      <c r="WR682" s="77"/>
      <c r="WS682" s="77"/>
      <c r="WT682" s="77"/>
      <c r="WU682" s="77"/>
      <c r="WV682" s="77"/>
      <c r="WW682" s="77"/>
      <c r="WX682" s="77"/>
      <c r="WY682" s="77"/>
      <c r="WZ682" s="77"/>
      <c r="XA682" s="77"/>
      <c r="XB682" s="77"/>
      <c r="XC682" s="77"/>
      <c r="XD682" s="77"/>
      <c r="XE682" s="77"/>
      <c r="XF682" s="77"/>
      <c r="XG682" s="77"/>
      <c r="XH682" s="77"/>
      <c r="XI682" s="77"/>
      <c r="XJ682" s="77"/>
      <c r="XK682" s="77"/>
      <c r="XL682" s="77"/>
      <c r="XM682" s="77"/>
      <c r="XN682" s="77"/>
      <c r="XO682" s="77"/>
      <c r="XP682" s="77"/>
      <c r="XQ682" s="77"/>
      <c r="XR682" s="77"/>
      <c r="XS682" s="77"/>
      <c r="XT682" s="77"/>
      <c r="XU682" s="77"/>
      <c r="XV682" s="77"/>
      <c r="XW682" s="77"/>
      <c r="XX682" s="77"/>
      <c r="XY682" s="77"/>
      <c r="XZ682" s="77"/>
      <c r="YA682" s="77"/>
      <c r="YB682" s="77"/>
      <c r="YC682" s="77"/>
      <c r="YD682" s="77"/>
      <c r="YE682" s="77"/>
      <c r="YF682" s="77"/>
      <c r="YG682" s="77"/>
      <c r="YH682" s="77"/>
      <c r="YI682" s="77"/>
      <c r="YJ682" s="77"/>
      <c r="YK682" s="77"/>
      <c r="YL682" s="77"/>
      <c r="YM682" s="77"/>
      <c r="YN682" s="77"/>
      <c r="YO682" s="77"/>
      <c r="YP682" s="77"/>
      <c r="YQ682" s="77"/>
      <c r="YR682" s="77"/>
      <c r="YS682" s="77"/>
      <c r="YT682" s="77"/>
      <c r="YU682" s="77"/>
      <c r="YV682" s="77"/>
      <c r="YW682" s="77"/>
      <c r="YX682" s="77"/>
      <c r="YY682" s="77"/>
      <c r="YZ682" s="77"/>
      <c r="ZA682" s="77"/>
      <c r="ZB682" s="77"/>
      <c r="ZC682" s="77"/>
      <c r="ZD682" s="77"/>
      <c r="ZE682" s="77"/>
      <c r="ZF682" s="77"/>
      <c r="ZG682" s="77"/>
      <c r="ZH682" s="77"/>
      <c r="ZI682" s="77"/>
      <c r="ZJ682" s="77"/>
      <c r="ZK682" s="77"/>
      <c r="ZL682" s="77"/>
      <c r="ZM682" s="77"/>
      <c r="ZN682" s="77"/>
      <c r="ZO682" s="77"/>
      <c r="ZP682" s="77"/>
      <c r="ZQ682" s="77"/>
      <c r="ZR682" s="77"/>
      <c r="ZS682" s="77"/>
      <c r="ZT682" s="77"/>
      <c r="ZU682" s="77"/>
      <c r="ZV682" s="77"/>
      <c r="ZW682" s="77"/>
      <c r="ZX682" s="77"/>
      <c r="ZY682" s="77"/>
      <c r="ZZ682" s="77"/>
      <c r="AAA682" s="77"/>
      <c r="AAB682" s="77"/>
      <c r="AAC682" s="77"/>
      <c r="AAD682" s="77"/>
      <c r="AAE682" s="77"/>
      <c r="AAF682" s="77"/>
      <c r="AAG682" s="77"/>
      <c r="AAH682" s="77"/>
      <c r="AAI682" s="77"/>
      <c r="AAJ682" s="77"/>
      <c r="AAK682" s="77"/>
      <c r="AAL682" s="77"/>
      <c r="AAM682" s="77"/>
      <c r="AAN682" s="77"/>
      <c r="AAO682" s="77"/>
      <c r="AAP682" s="77"/>
      <c r="AAQ682" s="77"/>
      <c r="AAR682" s="77"/>
      <c r="AAS682" s="77"/>
      <c r="AAT682" s="77"/>
      <c r="AAU682" s="77"/>
      <c r="AAV682" s="77"/>
      <c r="AAW682" s="77"/>
      <c r="AAX682" s="77"/>
      <c r="AAY682" s="77"/>
      <c r="AAZ682" s="77"/>
      <c r="ABA682" s="77"/>
      <c r="ABB682" s="77"/>
      <c r="ABC682" s="77"/>
      <c r="ABD682" s="77"/>
      <c r="ABE682" s="77"/>
      <c r="ABF682" s="77"/>
      <c r="ABG682" s="77"/>
      <c r="ABH682" s="77"/>
      <c r="ABI682" s="77"/>
      <c r="ABJ682" s="77"/>
      <c r="ABK682" s="77"/>
      <c r="ABL682" s="77"/>
      <c r="ABM682" s="77"/>
      <c r="ABN682" s="77"/>
      <c r="ABO682" s="77"/>
      <c r="ABP682" s="77"/>
      <c r="ABQ682" s="77"/>
      <c r="ABR682" s="77"/>
      <c r="ABS682" s="77"/>
      <c r="ABT682" s="77"/>
      <c r="ABU682" s="77"/>
      <c r="ABV682" s="77"/>
      <c r="ABW682" s="77"/>
      <c r="ABX682" s="77"/>
      <c r="ABY682" s="77"/>
      <c r="ABZ682" s="77"/>
      <c r="ACA682" s="77"/>
      <c r="ACB682" s="77"/>
      <c r="ACC682" s="77"/>
      <c r="ACD682" s="77"/>
      <c r="ACE682" s="77"/>
      <c r="ACF682" s="77"/>
      <c r="ACG682" s="77"/>
      <c r="ACH682" s="77"/>
      <c r="ACI682" s="77"/>
      <c r="ACJ682" s="77"/>
      <c r="ACK682" s="77"/>
      <c r="ACL682" s="77"/>
      <c r="ACM682" s="77"/>
      <c r="ACN682" s="77"/>
      <c r="ACO682" s="77"/>
      <c r="ACP682" s="77"/>
      <c r="ACQ682" s="77"/>
      <c r="ACR682" s="77"/>
      <c r="ACS682" s="77"/>
      <c r="ACT682" s="77"/>
      <c r="ACU682" s="77"/>
      <c r="ACV682" s="77"/>
      <c r="ACW682" s="77"/>
      <c r="ACX682" s="77"/>
      <c r="ACY682" s="77"/>
      <c r="ACZ682" s="77"/>
      <c r="ADA682" s="77"/>
      <c r="ADB682" s="77"/>
      <c r="ADC682" s="77"/>
      <c r="ADD682" s="77"/>
      <c r="ADE682" s="77"/>
      <c r="ADF682" s="77"/>
      <c r="ADG682" s="77"/>
      <c r="ADH682" s="77"/>
      <c r="ADI682" s="77"/>
      <c r="ADJ682" s="77"/>
      <c r="ADK682" s="77"/>
      <c r="ADL682" s="77"/>
      <c r="ADM682" s="77"/>
      <c r="ADN682" s="77"/>
      <c r="ADO682" s="77"/>
      <c r="ADP682" s="77"/>
      <c r="ADQ682" s="77"/>
      <c r="ADR682" s="77"/>
      <c r="ADS682" s="77"/>
      <c r="ADT682" s="77"/>
      <c r="ADU682" s="77"/>
      <c r="ADV682" s="77"/>
      <c r="ADW682" s="77"/>
      <c r="ADX682" s="77"/>
      <c r="ADY682" s="77"/>
      <c r="ADZ682" s="77"/>
      <c r="AEA682" s="77"/>
      <c r="AEB682" s="77"/>
      <c r="AEC682" s="77"/>
      <c r="AED682" s="77"/>
      <c r="AEE682" s="77"/>
      <c r="AEF682" s="77"/>
      <c r="AEG682" s="77"/>
      <c r="AEH682" s="77"/>
      <c r="AEI682" s="77"/>
      <c r="AEJ682" s="77"/>
      <c r="AEK682" s="77"/>
      <c r="AEL682" s="77"/>
      <c r="AEM682" s="77"/>
      <c r="AEN682" s="77"/>
      <c r="AEO682" s="77"/>
      <c r="AEP682" s="77"/>
      <c r="AEQ682" s="77"/>
      <c r="AER682" s="77"/>
      <c r="AES682" s="77"/>
      <c r="AET682" s="77"/>
      <c r="AEU682" s="77"/>
      <c r="AEV682" s="77"/>
      <c r="AEW682" s="77"/>
      <c r="AEX682" s="77"/>
      <c r="AEY682" s="77"/>
      <c r="AEZ682" s="77"/>
      <c r="AFA682" s="77"/>
      <c r="AFB682" s="77"/>
      <c r="AFC682" s="77"/>
      <c r="AFD682" s="77"/>
      <c r="AFE682" s="77"/>
      <c r="AFF682" s="77"/>
      <c r="AFG682" s="77"/>
      <c r="AFH682" s="77"/>
      <c r="AFI682" s="77"/>
      <c r="AFJ682" s="77"/>
      <c r="AFK682" s="77"/>
      <c r="AFL682" s="77"/>
      <c r="AFM682" s="77"/>
      <c r="AFN682" s="77"/>
      <c r="AFO682" s="77"/>
      <c r="AFP682" s="77"/>
      <c r="AFQ682" s="77"/>
      <c r="AFR682" s="77"/>
      <c r="AFS682" s="77"/>
      <c r="AFT682" s="77"/>
      <c r="AFU682" s="77"/>
      <c r="AFV682" s="77"/>
      <c r="AFW682" s="77"/>
      <c r="AFX682" s="77"/>
      <c r="AFY682" s="77"/>
      <c r="AFZ682" s="77"/>
      <c r="AGA682" s="77"/>
      <c r="AGB682" s="77"/>
      <c r="AGC682" s="77"/>
      <c r="AGD682" s="77"/>
      <c r="AGE682" s="77"/>
      <c r="AGF682" s="77"/>
      <c r="AGG682" s="77"/>
      <c r="AGH682" s="77"/>
      <c r="AGI682" s="77"/>
      <c r="AGJ682" s="77"/>
      <c r="AGK682" s="77"/>
      <c r="AGL682" s="77"/>
      <c r="AGM682" s="77"/>
      <c r="AGN682" s="77"/>
      <c r="AGO682" s="77"/>
      <c r="AGP682" s="77"/>
      <c r="AGQ682" s="77"/>
      <c r="AGR682" s="77"/>
      <c r="AGS682" s="77"/>
      <c r="AGT682" s="77"/>
      <c r="AGU682" s="77"/>
      <c r="AGV682" s="77"/>
      <c r="AGW682" s="77"/>
      <c r="AGX682" s="77"/>
      <c r="AGY682" s="77"/>
      <c r="AGZ682" s="77"/>
      <c r="AHA682" s="77"/>
      <c r="AHB682" s="77"/>
      <c r="AHC682" s="77"/>
      <c r="AHD682" s="77"/>
      <c r="AHE682" s="77"/>
      <c r="AHF682" s="77"/>
      <c r="AHG682" s="77"/>
      <c r="AHH682" s="77"/>
      <c r="AHI682" s="77"/>
      <c r="AHJ682" s="77"/>
      <c r="AHK682" s="77"/>
      <c r="AHL682" s="77"/>
      <c r="AHM682" s="77"/>
      <c r="AHN682" s="77"/>
      <c r="AHO682" s="77"/>
      <c r="AHP682" s="77"/>
      <c r="AHQ682" s="77"/>
      <c r="AHR682" s="77"/>
      <c r="AHS682" s="77"/>
      <c r="AHT682" s="77"/>
      <c r="AHU682" s="77"/>
      <c r="AHV682" s="77"/>
      <c r="AHW682" s="77"/>
      <c r="AHX682" s="77"/>
      <c r="AHY682" s="77"/>
      <c r="AHZ682" s="77"/>
      <c r="AIA682" s="77"/>
      <c r="AIB682" s="77"/>
      <c r="AIC682" s="77"/>
      <c r="AID682" s="77"/>
      <c r="AIE682" s="77"/>
      <c r="AIF682" s="77"/>
      <c r="AIG682" s="77"/>
      <c r="AIH682" s="77"/>
      <c r="AII682" s="77"/>
      <c r="AIJ682" s="77"/>
      <c r="AIK682" s="77"/>
      <c r="AIL682" s="77"/>
      <c r="AIM682" s="77"/>
      <c r="AIN682" s="77"/>
      <c r="AIO682" s="77"/>
      <c r="AIP682" s="77"/>
      <c r="AIQ682" s="77"/>
      <c r="AIR682" s="77"/>
      <c r="AIS682" s="77"/>
      <c r="AIT682" s="77"/>
      <c r="AIU682" s="77"/>
      <c r="AIV682" s="77"/>
      <c r="AIW682" s="77"/>
      <c r="AIX682" s="77"/>
      <c r="AIY682" s="77"/>
      <c r="AIZ682" s="77"/>
      <c r="AJA682" s="77"/>
      <c r="AJB682" s="77"/>
      <c r="AJC682" s="77"/>
      <c r="AJD682" s="77"/>
      <c r="AJE682" s="77"/>
      <c r="AJF682" s="77"/>
      <c r="AJG682" s="77"/>
      <c r="AJH682" s="77"/>
      <c r="AJI682" s="77"/>
      <c r="AJJ682" s="77"/>
      <c r="AJK682" s="77"/>
      <c r="AJL682" s="77"/>
      <c r="AJM682" s="77"/>
      <c r="AJN682" s="77"/>
      <c r="AJO682" s="77"/>
      <c r="AJP682" s="77"/>
      <c r="AJQ682" s="77"/>
      <c r="AJR682" s="77"/>
      <c r="AJS682" s="77"/>
      <c r="AJT682" s="77"/>
      <c r="AJU682" s="77"/>
      <c r="AJV682" s="77"/>
      <c r="AJW682" s="77"/>
      <c r="AJX682" s="77"/>
      <c r="AJY682" s="77"/>
      <c r="AJZ682" s="77"/>
      <c r="AKA682" s="77"/>
      <c r="AKB682" s="77"/>
      <c r="AKC682" s="77"/>
      <c r="AKD682" s="77"/>
      <c r="AKE682" s="77"/>
      <c r="AKF682" s="77"/>
      <c r="AKG682" s="77"/>
      <c r="AKH682" s="77"/>
      <c r="AKI682" s="77"/>
      <c r="AKJ682" s="77"/>
      <c r="AKK682" s="77"/>
      <c r="AKL682" s="77"/>
      <c r="AKM682" s="77"/>
      <c r="AKN682" s="77"/>
      <c r="AKO682" s="77"/>
      <c r="AKP682" s="77"/>
      <c r="AKQ682" s="77"/>
      <c r="AKR682" s="77"/>
      <c r="AKS682" s="77"/>
      <c r="AKT682" s="77"/>
      <c r="AKU682" s="77"/>
      <c r="AKV682" s="77"/>
      <c r="AKW682" s="77"/>
      <c r="AKX682" s="77"/>
      <c r="AKY682" s="77"/>
      <c r="AKZ682" s="77"/>
      <c r="ALA682" s="77"/>
      <c r="ALB682" s="77"/>
      <c r="ALC682" s="77"/>
      <c r="ALD682" s="77"/>
      <c r="ALE682" s="77"/>
      <c r="ALF682" s="77"/>
      <c r="ALG682" s="77"/>
      <c r="ALH682" s="77"/>
      <c r="ALI682" s="77"/>
      <c r="ALJ682" s="77"/>
      <c r="ALK682" s="77"/>
      <c r="ALL682" s="77"/>
      <c r="ALM682" s="77"/>
      <c r="ALN682" s="77"/>
      <c r="ALO682" s="77"/>
      <c r="ALP682" s="77"/>
      <c r="ALQ682" s="77"/>
      <c r="ALR682" s="77"/>
      <c r="ALS682" s="77"/>
      <c r="ALT682" s="77"/>
      <c r="ALU682" s="77"/>
      <c r="ALV682" s="77"/>
      <c r="ALW682" s="77"/>
      <c r="ALX682" s="77"/>
      <c r="ALY682" s="77"/>
      <c r="ALZ682" s="77"/>
      <c r="AMA682" s="77"/>
      <c r="AMB682" s="77"/>
      <c r="AMC682" s="77"/>
      <c r="AMD682" s="77"/>
      <c r="AME682" s="77"/>
      <c r="AMF682" s="77"/>
      <c r="AMG682" s="77"/>
      <c r="AMH682" s="77"/>
      <c r="AMI682" s="77"/>
      <c r="AMJ682" s="77"/>
    </row>
    <row r="683" customFormat="false" ht="12.85" hidden="false" customHeight="false" outlineLevel="0" collapsed="false">
      <c r="A683" s="77"/>
      <c r="B683" s="77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  <c r="Y683" s="77"/>
      <c r="Z683" s="77"/>
      <c r="AA683" s="77"/>
      <c r="AB683" s="77"/>
      <c r="AC683" s="77"/>
      <c r="AD683" s="77"/>
      <c r="AE683" s="77"/>
      <c r="AF683" s="77"/>
      <c r="AG683" s="77"/>
      <c r="AH683" s="77"/>
      <c r="AI683" s="77"/>
      <c r="AJ683" s="77"/>
      <c r="AK683" s="77"/>
      <c r="AL683" s="77"/>
      <c r="AM683" s="77"/>
      <c r="AN683" s="77"/>
      <c r="AO683" s="77"/>
      <c r="AP683" s="77"/>
      <c r="AQ683" s="77"/>
      <c r="AR683" s="77"/>
      <c r="AS683" s="77"/>
      <c r="AT683" s="77"/>
      <c r="AU683" s="77"/>
      <c r="AV683" s="77"/>
      <c r="AW683" s="77"/>
      <c r="AX683" s="77"/>
      <c r="AY683" s="77"/>
      <c r="AZ683" s="77"/>
      <c r="BA683" s="77"/>
      <c r="BB683" s="77"/>
      <c r="BC683" s="77"/>
      <c r="BD683" s="77"/>
      <c r="BE683" s="77"/>
      <c r="BF683" s="77"/>
      <c r="BG683" s="77"/>
      <c r="BH683" s="77"/>
      <c r="BI683" s="77"/>
      <c r="BJ683" s="77"/>
      <c r="BK683" s="77"/>
      <c r="BL683" s="77"/>
      <c r="BM683" s="77"/>
      <c r="BN683" s="77"/>
      <c r="BO683" s="77"/>
      <c r="BP683" s="77"/>
      <c r="BQ683" s="77"/>
      <c r="BR683" s="77"/>
      <c r="BS683" s="77"/>
      <c r="BT683" s="77"/>
      <c r="BU683" s="77"/>
      <c r="BV683" s="77"/>
      <c r="BW683" s="77"/>
      <c r="BX683" s="77"/>
      <c r="BY683" s="77"/>
      <c r="BZ683" s="77"/>
      <c r="CA683" s="77"/>
      <c r="CB683" s="77"/>
      <c r="CC683" s="77"/>
      <c r="CD683" s="77"/>
      <c r="CE683" s="77"/>
      <c r="CF683" s="77"/>
      <c r="CG683" s="77"/>
      <c r="CH683" s="77"/>
      <c r="CI683" s="77"/>
      <c r="CJ683" s="77"/>
      <c r="CK683" s="77"/>
      <c r="CL683" s="77"/>
      <c r="CM683" s="77"/>
      <c r="CN683" s="77"/>
      <c r="CO683" s="77"/>
      <c r="CP683" s="77"/>
      <c r="CQ683" s="77"/>
      <c r="CR683" s="77"/>
      <c r="CS683" s="77"/>
      <c r="CT683" s="77"/>
      <c r="CU683" s="77"/>
      <c r="CV683" s="77"/>
      <c r="CW683" s="77"/>
      <c r="CX683" s="77"/>
      <c r="CY683" s="77"/>
      <c r="CZ683" s="77"/>
      <c r="DA683" s="77"/>
      <c r="DB683" s="77"/>
      <c r="DC683" s="77"/>
      <c r="DD683" s="77"/>
      <c r="DE683" s="77"/>
      <c r="DF683" s="77"/>
      <c r="DG683" s="77"/>
      <c r="DH683" s="77"/>
      <c r="DI683" s="77"/>
      <c r="DJ683" s="77"/>
      <c r="DK683" s="77"/>
      <c r="DL683" s="77"/>
      <c r="DM683" s="77"/>
      <c r="DN683" s="77"/>
      <c r="DO683" s="77"/>
      <c r="DP683" s="77"/>
      <c r="DQ683" s="77"/>
      <c r="DR683" s="77"/>
      <c r="DS683" s="77"/>
      <c r="DT683" s="77"/>
      <c r="DU683" s="77"/>
      <c r="DV683" s="77"/>
      <c r="DW683" s="77"/>
      <c r="DX683" s="77"/>
      <c r="DY683" s="77"/>
      <c r="DZ683" s="77"/>
      <c r="EA683" s="77"/>
      <c r="EB683" s="77"/>
      <c r="EC683" s="77"/>
      <c r="ED683" s="77"/>
      <c r="EE683" s="77"/>
      <c r="EF683" s="77"/>
      <c r="EG683" s="77"/>
      <c r="EH683" s="77"/>
      <c r="EI683" s="77"/>
      <c r="EJ683" s="77"/>
      <c r="EK683" s="77"/>
      <c r="EL683" s="77"/>
      <c r="EM683" s="77"/>
      <c r="EN683" s="77"/>
      <c r="EO683" s="77"/>
      <c r="EP683" s="77"/>
      <c r="EQ683" s="77"/>
      <c r="ER683" s="77"/>
      <c r="ES683" s="77"/>
      <c r="ET683" s="77"/>
      <c r="EU683" s="77"/>
      <c r="EV683" s="77"/>
      <c r="EW683" s="77"/>
      <c r="EX683" s="77"/>
      <c r="EY683" s="77"/>
      <c r="EZ683" s="77"/>
      <c r="FA683" s="77"/>
      <c r="FB683" s="77"/>
      <c r="FC683" s="77"/>
      <c r="FD683" s="77"/>
      <c r="FE683" s="77"/>
      <c r="FF683" s="77"/>
      <c r="FG683" s="77"/>
      <c r="FH683" s="77"/>
      <c r="FI683" s="77"/>
      <c r="FJ683" s="77"/>
      <c r="FK683" s="77"/>
      <c r="FL683" s="77"/>
      <c r="FM683" s="77"/>
      <c r="FN683" s="77"/>
      <c r="FO683" s="77"/>
      <c r="FP683" s="77"/>
      <c r="FQ683" s="77"/>
      <c r="FR683" s="77"/>
      <c r="FS683" s="77"/>
      <c r="FT683" s="77"/>
      <c r="FU683" s="77"/>
      <c r="FV683" s="77"/>
      <c r="FW683" s="77"/>
      <c r="FX683" s="77"/>
      <c r="FY683" s="77"/>
      <c r="FZ683" s="77"/>
      <c r="GA683" s="77"/>
      <c r="GB683" s="77"/>
      <c r="GC683" s="77"/>
      <c r="GD683" s="77"/>
      <c r="GE683" s="77"/>
      <c r="GF683" s="77"/>
      <c r="GG683" s="77"/>
      <c r="GH683" s="77"/>
      <c r="GI683" s="77"/>
      <c r="GJ683" s="77"/>
      <c r="GK683" s="77"/>
      <c r="GL683" s="77"/>
      <c r="GM683" s="77"/>
      <c r="GN683" s="77"/>
      <c r="GO683" s="77"/>
      <c r="GP683" s="77"/>
      <c r="GQ683" s="77"/>
      <c r="GR683" s="77"/>
      <c r="GS683" s="77"/>
      <c r="GT683" s="77"/>
      <c r="GU683" s="77"/>
      <c r="GV683" s="77"/>
      <c r="GW683" s="77"/>
      <c r="GX683" s="77"/>
      <c r="GY683" s="77"/>
      <c r="GZ683" s="77"/>
      <c r="HA683" s="77"/>
      <c r="HB683" s="77"/>
      <c r="HC683" s="77"/>
      <c r="HD683" s="77"/>
      <c r="HE683" s="77"/>
      <c r="HF683" s="77"/>
      <c r="HG683" s="77"/>
      <c r="HH683" s="77"/>
      <c r="HI683" s="77"/>
      <c r="HJ683" s="77"/>
      <c r="HK683" s="77"/>
      <c r="HL683" s="77"/>
      <c r="HM683" s="77"/>
      <c r="HN683" s="77"/>
      <c r="HO683" s="77"/>
      <c r="HP683" s="77"/>
      <c r="HQ683" s="77"/>
      <c r="HR683" s="77"/>
      <c r="HS683" s="77"/>
      <c r="HT683" s="77"/>
      <c r="HU683" s="77"/>
      <c r="HV683" s="77"/>
      <c r="HW683" s="77"/>
      <c r="HX683" s="77"/>
      <c r="HY683" s="77"/>
      <c r="HZ683" s="77"/>
      <c r="IA683" s="77"/>
      <c r="IB683" s="77"/>
      <c r="IC683" s="77"/>
      <c r="ID683" s="77"/>
      <c r="IE683" s="77"/>
      <c r="IF683" s="77"/>
      <c r="IG683" s="77"/>
      <c r="IH683" s="77"/>
      <c r="II683" s="77"/>
      <c r="IJ683" s="77"/>
      <c r="IK683" s="77"/>
      <c r="IL683" s="77"/>
      <c r="IM683" s="77"/>
      <c r="IN683" s="77"/>
      <c r="IO683" s="77"/>
      <c r="IP683" s="77"/>
      <c r="IQ683" s="77"/>
      <c r="IR683" s="77"/>
      <c r="IS683" s="77"/>
      <c r="IT683" s="77"/>
      <c r="IU683" s="77"/>
      <c r="IV683" s="77"/>
      <c r="IW683" s="77"/>
      <c r="IX683" s="77"/>
      <c r="IY683" s="77"/>
      <c r="IZ683" s="77"/>
      <c r="JA683" s="77"/>
      <c r="JB683" s="77"/>
      <c r="JC683" s="77"/>
      <c r="JD683" s="77"/>
      <c r="JE683" s="77"/>
      <c r="JF683" s="77"/>
      <c r="JG683" s="77"/>
      <c r="JH683" s="77"/>
      <c r="JI683" s="77"/>
      <c r="JJ683" s="77"/>
      <c r="JK683" s="77"/>
      <c r="JL683" s="77"/>
      <c r="JM683" s="77"/>
      <c r="JN683" s="77"/>
      <c r="JO683" s="77"/>
      <c r="JP683" s="77"/>
      <c r="JQ683" s="77"/>
      <c r="JR683" s="77"/>
      <c r="JS683" s="77"/>
      <c r="JT683" s="77"/>
      <c r="JU683" s="77"/>
      <c r="JV683" s="77"/>
      <c r="JW683" s="77"/>
      <c r="JX683" s="77"/>
      <c r="JY683" s="77"/>
      <c r="JZ683" s="77"/>
      <c r="KA683" s="77"/>
      <c r="KB683" s="77"/>
      <c r="KC683" s="77"/>
      <c r="KD683" s="77"/>
      <c r="KE683" s="77"/>
      <c r="KF683" s="77"/>
      <c r="KG683" s="77"/>
      <c r="KH683" s="77"/>
      <c r="KI683" s="77"/>
      <c r="KJ683" s="77"/>
      <c r="KK683" s="77"/>
      <c r="KL683" s="77"/>
      <c r="KM683" s="77"/>
      <c r="KN683" s="77"/>
      <c r="KO683" s="77"/>
      <c r="KP683" s="77"/>
      <c r="KQ683" s="77"/>
      <c r="KR683" s="77"/>
      <c r="KS683" s="77"/>
      <c r="KT683" s="77"/>
      <c r="KU683" s="77"/>
      <c r="KV683" s="77"/>
      <c r="KW683" s="77"/>
      <c r="KX683" s="77"/>
      <c r="KY683" s="77"/>
      <c r="KZ683" s="77"/>
      <c r="LA683" s="77"/>
      <c r="LB683" s="77"/>
      <c r="LC683" s="77"/>
      <c r="LD683" s="77"/>
      <c r="LE683" s="77"/>
      <c r="LF683" s="77"/>
      <c r="LG683" s="77"/>
      <c r="LH683" s="77"/>
      <c r="LI683" s="77"/>
      <c r="LJ683" s="77"/>
      <c r="LK683" s="77"/>
      <c r="LL683" s="77"/>
      <c r="LM683" s="77"/>
      <c r="LN683" s="77"/>
      <c r="LO683" s="77"/>
      <c r="LP683" s="77"/>
      <c r="LQ683" s="77"/>
      <c r="LR683" s="77"/>
      <c r="LS683" s="77"/>
      <c r="LT683" s="77"/>
      <c r="LU683" s="77"/>
      <c r="LV683" s="77"/>
      <c r="LW683" s="77"/>
      <c r="LX683" s="77"/>
      <c r="LY683" s="77"/>
      <c r="LZ683" s="77"/>
      <c r="MA683" s="77"/>
      <c r="MB683" s="77"/>
      <c r="MC683" s="77"/>
      <c r="MD683" s="77"/>
      <c r="ME683" s="77"/>
      <c r="MF683" s="77"/>
      <c r="MG683" s="77"/>
      <c r="MH683" s="77"/>
      <c r="MI683" s="77"/>
      <c r="MJ683" s="77"/>
      <c r="MK683" s="77"/>
      <c r="ML683" s="77"/>
      <c r="MM683" s="77"/>
      <c r="MN683" s="77"/>
      <c r="MO683" s="77"/>
      <c r="MP683" s="77"/>
      <c r="MQ683" s="77"/>
      <c r="MR683" s="77"/>
      <c r="MS683" s="77"/>
      <c r="MT683" s="77"/>
      <c r="MU683" s="77"/>
      <c r="MV683" s="77"/>
      <c r="MW683" s="77"/>
      <c r="MX683" s="77"/>
      <c r="MY683" s="77"/>
      <c r="MZ683" s="77"/>
      <c r="NA683" s="77"/>
      <c r="NB683" s="77"/>
      <c r="NC683" s="77"/>
      <c r="ND683" s="77"/>
      <c r="NE683" s="77"/>
      <c r="NF683" s="77"/>
      <c r="NG683" s="77"/>
      <c r="NH683" s="77"/>
      <c r="NI683" s="77"/>
      <c r="NJ683" s="77"/>
      <c r="NK683" s="77"/>
      <c r="NL683" s="77"/>
      <c r="NM683" s="77"/>
      <c r="NN683" s="77"/>
      <c r="NO683" s="77"/>
      <c r="NP683" s="77"/>
      <c r="NQ683" s="77"/>
      <c r="NR683" s="77"/>
      <c r="NS683" s="77"/>
      <c r="NT683" s="77"/>
      <c r="NU683" s="77"/>
      <c r="NV683" s="77"/>
      <c r="NW683" s="77"/>
      <c r="NX683" s="77"/>
      <c r="NY683" s="77"/>
      <c r="NZ683" s="77"/>
      <c r="OA683" s="77"/>
      <c r="OB683" s="77"/>
      <c r="OC683" s="77"/>
      <c r="OD683" s="77"/>
      <c r="OE683" s="77"/>
      <c r="OF683" s="77"/>
      <c r="OG683" s="77"/>
      <c r="OH683" s="77"/>
      <c r="OI683" s="77"/>
      <c r="OJ683" s="77"/>
      <c r="OK683" s="77"/>
      <c r="OL683" s="77"/>
      <c r="OM683" s="77"/>
      <c r="ON683" s="77"/>
      <c r="OO683" s="77"/>
      <c r="OP683" s="77"/>
      <c r="OQ683" s="77"/>
      <c r="OR683" s="77"/>
      <c r="OS683" s="77"/>
      <c r="OT683" s="77"/>
      <c r="OU683" s="77"/>
      <c r="OV683" s="77"/>
      <c r="OW683" s="77"/>
      <c r="OX683" s="77"/>
      <c r="OY683" s="77"/>
      <c r="OZ683" s="77"/>
      <c r="PA683" s="77"/>
      <c r="PB683" s="77"/>
      <c r="PC683" s="77"/>
      <c r="PD683" s="77"/>
      <c r="PE683" s="77"/>
      <c r="PF683" s="77"/>
      <c r="PG683" s="77"/>
      <c r="PH683" s="77"/>
      <c r="PI683" s="77"/>
      <c r="PJ683" s="77"/>
      <c r="PK683" s="77"/>
      <c r="PL683" s="77"/>
      <c r="PM683" s="77"/>
      <c r="PN683" s="77"/>
      <c r="PO683" s="77"/>
      <c r="PP683" s="77"/>
      <c r="PQ683" s="77"/>
      <c r="PR683" s="77"/>
      <c r="PS683" s="77"/>
      <c r="PT683" s="77"/>
      <c r="PU683" s="77"/>
      <c r="PV683" s="77"/>
      <c r="PW683" s="77"/>
      <c r="PX683" s="77"/>
      <c r="PY683" s="77"/>
      <c r="PZ683" s="77"/>
      <c r="QA683" s="77"/>
      <c r="QB683" s="77"/>
      <c r="QC683" s="77"/>
      <c r="QD683" s="77"/>
      <c r="QE683" s="77"/>
      <c r="QF683" s="77"/>
      <c r="QG683" s="77"/>
      <c r="QH683" s="77"/>
      <c r="QI683" s="77"/>
      <c r="QJ683" s="77"/>
      <c r="QK683" s="77"/>
      <c r="QL683" s="77"/>
      <c r="QM683" s="77"/>
      <c r="QN683" s="77"/>
      <c r="QO683" s="77"/>
      <c r="QP683" s="77"/>
      <c r="QQ683" s="77"/>
      <c r="QR683" s="77"/>
      <c r="QS683" s="77"/>
      <c r="QT683" s="77"/>
      <c r="QU683" s="77"/>
      <c r="QV683" s="77"/>
      <c r="QW683" s="77"/>
      <c r="QX683" s="77"/>
      <c r="QY683" s="77"/>
      <c r="QZ683" s="77"/>
      <c r="RA683" s="77"/>
      <c r="RB683" s="77"/>
      <c r="RC683" s="77"/>
      <c r="RD683" s="77"/>
      <c r="RE683" s="77"/>
      <c r="RF683" s="77"/>
      <c r="RG683" s="77"/>
      <c r="RH683" s="77"/>
      <c r="RI683" s="77"/>
      <c r="RJ683" s="77"/>
      <c r="RK683" s="77"/>
      <c r="RL683" s="77"/>
      <c r="RM683" s="77"/>
      <c r="RN683" s="77"/>
      <c r="RO683" s="77"/>
      <c r="RP683" s="77"/>
      <c r="RQ683" s="77"/>
      <c r="RR683" s="77"/>
      <c r="RS683" s="77"/>
      <c r="RT683" s="77"/>
      <c r="RU683" s="77"/>
      <c r="RV683" s="77"/>
      <c r="RW683" s="77"/>
      <c r="RX683" s="77"/>
      <c r="RY683" s="77"/>
      <c r="RZ683" s="77"/>
      <c r="SA683" s="77"/>
      <c r="SB683" s="77"/>
      <c r="SC683" s="77"/>
      <c r="SD683" s="77"/>
      <c r="SE683" s="77"/>
      <c r="SF683" s="77"/>
      <c r="SG683" s="77"/>
      <c r="SH683" s="77"/>
      <c r="SI683" s="77"/>
      <c r="SJ683" s="77"/>
      <c r="SK683" s="77"/>
      <c r="SL683" s="77"/>
      <c r="SM683" s="77"/>
      <c r="SN683" s="77"/>
      <c r="SO683" s="77"/>
      <c r="SP683" s="77"/>
      <c r="SQ683" s="77"/>
      <c r="SR683" s="77"/>
      <c r="SS683" s="77"/>
      <c r="ST683" s="77"/>
      <c r="SU683" s="77"/>
      <c r="SV683" s="77"/>
      <c r="SW683" s="77"/>
      <c r="SX683" s="77"/>
      <c r="SY683" s="77"/>
      <c r="SZ683" s="77"/>
      <c r="TA683" s="77"/>
      <c r="TB683" s="77"/>
      <c r="TC683" s="77"/>
      <c r="TD683" s="77"/>
      <c r="TE683" s="77"/>
      <c r="TF683" s="77"/>
      <c r="TG683" s="77"/>
      <c r="TH683" s="77"/>
      <c r="TI683" s="77"/>
      <c r="TJ683" s="77"/>
      <c r="TK683" s="77"/>
      <c r="TL683" s="77"/>
      <c r="TM683" s="77"/>
      <c r="TN683" s="77"/>
      <c r="TO683" s="77"/>
      <c r="TP683" s="77"/>
      <c r="TQ683" s="77"/>
      <c r="TR683" s="77"/>
      <c r="TS683" s="77"/>
      <c r="TT683" s="77"/>
      <c r="TU683" s="77"/>
      <c r="TV683" s="77"/>
      <c r="TW683" s="77"/>
      <c r="TX683" s="77"/>
      <c r="TY683" s="77"/>
      <c r="TZ683" s="77"/>
      <c r="UA683" s="77"/>
      <c r="UB683" s="77"/>
      <c r="UC683" s="77"/>
      <c r="UD683" s="77"/>
      <c r="UE683" s="77"/>
      <c r="UF683" s="77"/>
      <c r="UG683" s="77"/>
      <c r="UH683" s="77"/>
      <c r="UI683" s="77"/>
      <c r="UJ683" s="77"/>
      <c r="UK683" s="77"/>
      <c r="UL683" s="77"/>
      <c r="UM683" s="77"/>
      <c r="UN683" s="77"/>
      <c r="UO683" s="77"/>
      <c r="UP683" s="77"/>
      <c r="UQ683" s="77"/>
      <c r="UR683" s="77"/>
      <c r="US683" s="77"/>
      <c r="UT683" s="77"/>
      <c r="UU683" s="77"/>
      <c r="UV683" s="77"/>
      <c r="UW683" s="77"/>
      <c r="UX683" s="77"/>
      <c r="UY683" s="77"/>
      <c r="UZ683" s="77"/>
      <c r="VA683" s="77"/>
      <c r="VB683" s="77"/>
      <c r="VC683" s="77"/>
      <c r="VD683" s="77"/>
      <c r="VE683" s="77"/>
      <c r="VF683" s="77"/>
      <c r="VG683" s="77"/>
      <c r="VH683" s="77"/>
      <c r="VI683" s="77"/>
      <c r="VJ683" s="77"/>
      <c r="VK683" s="77"/>
      <c r="VL683" s="77"/>
      <c r="VM683" s="77"/>
      <c r="VN683" s="77"/>
      <c r="VO683" s="77"/>
      <c r="VP683" s="77"/>
      <c r="VQ683" s="77"/>
      <c r="VR683" s="77"/>
      <c r="VS683" s="77"/>
      <c r="VT683" s="77"/>
      <c r="VU683" s="77"/>
      <c r="VV683" s="77"/>
      <c r="VW683" s="77"/>
      <c r="VX683" s="77"/>
      <c r="VY683" s="77"/>
      <c r="VZ683" s="77"/>
      <c r="WA683" s="77"/>
      <c r="WB683" s="77"/>
      <c r="WC683" s="77"/>
      <c r="WD683" s="77"/>
      <c r="WE683" s="77"/>
      <c r="WF683" s="77"/>
      <c r="WG683" s="77"/>
      <c r="WH683" s="77"/>
      <c r="WI683" s="77"/>
      <c r="WJ683" s="77"/>
      <c r="WK683" s="77"/>
      <c r="WL683" s="77"/>
      <c r="WM683" s="77"/>
      <c r="WN683" s="77"/>
      <c r="WO683" s="77"/>
      <c r="WP683" s="77"/>
      <c r="WQ683" s="77"/>
      <c r="WR683" s="77"/>
      <c r="WS683" s="77"/>
      <c r="WT683" s="77"/>
      <c r="WU683" s="77"/>
      <c r="WV683" s="77"/>
      <c r="WW683" s="77"/>
      <c r="WX683" s="77"/>
      <c r="WY683" s="77"/>
      <c r="WZ683" s="77"/>
      <c r="XA683" s="77"/>
      <c r="XB683" s="77"/>
      <c r="XC683" s="77"/>
      <c r="XD683" s="77"/>
      <c r="XE683" s="77"/>
      <c r="XF683" s="77"/>
      <c r="XG683" s="77"/>
      <c r="XH683" s="77"/>
      <c r="XI683" s="77"/>
      <c r="XJ683" s="77"/>
      <c r="XK683" s="77"/>
      <c r="XL683" s="77"/>
      <c r="XM683" s="77"/>
      <c r="XN683" s="77"/>
      <c r="XO683" s="77"/>
      <c r="XP683" s="77"/>
      <c r="XQ683" s="77"/>
      <c r="XR683" s="77"/>
      <c r="XS683" s="77"/>
      <c r="XT683" s="77"/>
      <c r="XU683" s="77"/>
      <c r="XV683" s="77"/>
      <c r="XW683" s="77"/>
      <c r="XX683" s="77"/>
      <c r="XY683" s="77"/>
      <c r="XZ683" s="77"/>
      <c r="YA683" s="77"/>
      <c r="YB683" s="77"/>
      <c r="YC683" s="77"/>
      <c r="YD683" s="77"/>
      <c r="YE683" s="77"/>
      <c r="YF683" s="77"/>
      <c r="YG683" s="77"/>
      <c r="YH683" s="77"/>
      <c r="YI683" s="77"/>
      <c r="YJ683" s="77"/>
      <c r="YK683" s="77"/>
      <c r="YL683" s="77"/>
      <c r="YM683" s="77"/>
      <c r="YN683" s="77"/>
      <c r="YO683" s="77"/>
      <c r="YP683" s="77"/>
      <c r="YQ683" s="77"/>
      <c r="YR683" s="77"/>
      <c r="YS683" s="77"/>
      <c r="YT683" s="77"/>
      <c r="YU683" s="77"/>
      <c r="YV683" s="77"/>
      <c r="YW683" s="77"/>
      <c r="YX683" s="77"/>
      <c r="YY683" s="77"/>
      <c r="YZ683" s="77"/>
      <c r="ZA683" s="77"/>
      <c r="ZB683" s="77"/>
      <c r="ZC683" s="77"/>
      <c r="ZD683" s="77"/>
      <c r="ZE683" s="77"/>
      <c r="ZF683" s="77"/>
      <c r="ZG683" s="77"/>
      <c r="ZH683" s="77"/>
      <c r="ZI683" s="77"/>
      <c r="ZJ683" s="77"/>
      <c r="ZK683" s="77"/>
      <c r="ZL683" s="77"/>
      <c r="ZM683" s="77"/>
      <c r="ZN683" s="77"/>
      <c r="ZO683" s="77"/>
      <c r="ZP683" s="77"/>
      <c r="ZQ683" s="77"/>
      <c r="ZR683" s="77"/>
      <c r="ZS683" s="77"/>
      <c r="ZT683" s="77"/>
      <c r="ZU683" s="77"/>
      <c r="ZV683" s="77"/>
      <c r="ZW683" s="77"/>
      <c r="ZX683" s="77"/>
      <c r="ZY683" s="77"/>
      <c r="ZZ683" s="77"/>
      <c r="AAA683" s="77"/>
      <c r="AAB683" s="77"/>
      <c r="AAC683" s="77"/>
      <c r="AAD683" s="77"/>
      <c r="AAE683" s="77"/>
      <c r="AAF683" s="77"/>
      <c r="AAG683" s="77"/>
      <c r="AAH683" s="77"/>
      <c r="AAI683" s="77"/>
      <c r="AAJ683" s="77"/>
      <c r="AAK683" s="77"/>
      <c r="AAL683" s="77"/>
      <c r="AAM683" s="77"/>
      <c r="AAN683" s="77"/>
      <c r="AAO683" s="77"/>
      <c r="AAP683" s="77"/>
      <c r="AAQ683" s="77"/>
      <c r="AAR683" s="77"/>
      <c r="AAS683" s="77"/>
      <c r="AAT683" s="77"/>
      <c r="AAU683" s="77"/>
      <c r="AAV683" s="77"/>
      <c r="AAW683" s="77"/>
      <c r="AAX683" s="77"/>
      <c r="AAY683" s="77"/>
      <c r="AAZ683" s="77"/>
      <c r="ABA683" s="77"/>
      <c r="ABB683" s="77"/>
      <c r="ABC683" s="77"/>
      <c r="ABD683" s="77"/>
      <c r="ABE683" s="77"/>
      <c r="ABF683" s="77"/>
      <c r="ABG683" s="77"/>
      <c r="ABH683" s="77"/>
      <c r="ABI683" s="77"/>
      <c r="ABJ683" s="77"/>
      <c r="ABK683" s="77"/>
      <c r="ABL683" s="77"/>
      <c r="ABM683" s="77"/>
      <c r="ABN683" s="77"/>
      <c r="ABO683" s="77"/>
      <c r="ABP683" s="77"/>
      <c r="ABQ683" s="77"/>
      <c r="ABR683" s="77"/>
      <c r="ABS683" s="77"/>
      <c r="ABT683" s="77"/>
      <c r="ABU683" s="77"/>
      <c r="ABV683" s="77"/>
      <c r="ABW683" s="77"/>
      <c r="ABX683" s="77"/>
      <c r="ABY683" s="77"/>
      <c r="ABZ683" s="77"/>
      <c r="ACA683" s="77"/>
      <c r="ACB683" s="77"/>
      <c r="ACC683" s="77"/>
      <c r="ACD683" s="77"/>
      <c r="ACE683" s="77"/>
      <c r="ACF683" s="77"/>
      <c r="ACG683" s="77"/>
      <c r="ACH683" s="77"/>
      <c r="ACI683" s="77"/>
      <c r="ACJ683" s="77"/>
      <c r="ACK683" s="77"/>
      <c r="ACL683" s="77"/>
      <c r="ACM683" s="77"/>
      <c r="ACN683" s="77"/>
      <c r="ACO683" s="77"/>
      <c r="ACP683" s="77"/>
      <c r="ACQ683" s="77"/>
      <c r="ACR683" s="77"/>
      <c r="ACS683" s="77"/>
      <c r="ACT683" s="77"/>
      <c r="ACU683" s="77"/>
      <c r="ACV683" s="77"/>
      <c r="ACW683" s="77"/>
      <c r="ACX683" s="77"/>
      <c r="ACY683" s="77"/>
      <c r="ACZ683" s="77"/>
      <c r="ADA683" s="77"/>
      <c r="ADB683" s="77"/>
      <c r="ADC683" s="77"/>
      <c r="ADD683" s="77"/>
      <c r="ADE683" s="77"/>
      <c r="ADF683" s="77"/>
      <c r="ADG683" s="77"/>
      <c r="ADH683" s="77"/>
      <c r="ADI683" s="77"/>
      <c r="ADJ683" s="77"/>
      <c r="ADK683" s="77"/>
      <c r="ADL683" s="77"/>
      <c r="ADM683" s="77"/>
      <c r="ADN683" s="77"/>
      <c r="ADO683" s="77"/>
      <c r="ADP683" s="77"/>
      <c r="ADQ683" s="77"/>
      <c r="ADR683" s="77"/>
      <c r="ADS683" s="77"/>
      <c r="ADT683" s="77"/>
      <c r="ADU683" s="77"/>
      <c r="ADV683" s="77"/>
      <c r="ADW683" s="77"/>
      <c r="ADX683" s="77"/>
      <c r="ADY683" s="77"/>
      <c r="ADZ683" s="77"/>
      <c r="AEA683" s="77"/>
      <c r="AEB683" s="77"/>
      <c r="AEC683" s="77"/>
      <c r="AED683" s="77"/>
      <c r="AEE683" s="77"/>
      <c r="AEF683" s="77"/>
      <c r="AEG683" s="77"/>
      <c r="AEH683" s="77"/>
      <c r="AEI683" s="77"/>
      <c r="AEJ683" s="77"/>
      <c r="AEK683" s="77"/>
      <c r="AEL683" s="77"/>
      <c r="AEM683" s="77"/>
      <c r="AEN683" s="77"/>
      <c r="AEO683" s="77"/>
      <c r="AEP683" s="77"/>
      <c r="AEQ683" s="77"/>
      <c r="AER683" s="77"/>
      <c r="AES683" s="77"/>
      <c r="AET683" s="77"/>
      <c r="AEU683" s="77"/>
      <c r="AEV683" s="77"/>
      <c r="AEW683" s="77"/>
      <c r="AEX683" s="77"/>
      <c r="AEY683" s="77"/>
      <c r="AEZ683" s="77"/>
      <c r="AFA683" s="77"/>
      <c r="AFB683" s="77"/>
      <c r="AFC683" s="77"/>
      <c r="AFD683" s="77"/>
      <c r="AFE683" s="77"/>
      <c r="AFF683" s="77"/>
      <c r="AFG683" s="77"/>
      <c r="AFH683" s="77"/>
      <c r="AFI683" s="77"/>
      <c r="AFJ683" s="77"/>
      <c r="AFK683" s="77"/>
      <c r="AFL683" s="77"/>
      <c r="AFM683" s="77"/>
      <c r="AFN683" s="77"/>
      <c r="AFO683" s="77"/>
      <c r="AFP683" s="77"/>
      <c r="AFQ683" s="77"/>
      <c r="AFR683" s="77"/>
      <c r="AFS683" s="77"/>
      <c r="AFT683" s="77"/>
      <c r="AFU683" s="77"/>
      <c r="AFV683" s="77"/>
      <c r="AFW683" s="77"/>
      <c r="AFX683" s="77"/>
      <c r="AFY683" s="77"/>
      <c r="AFZ683" s="77"/>
      <c r="AGA683" s="77"/>
      <c r="AGB683" s="77"/>
      <c r="AGC683" s="77"/>
      <c r="AGD683" s="77"/>
      <c r="AGE683" s="77"/>
      <c r="AGF683" s="77"/>
      <c r="AGG683" s="77"/>
      <c r="AGH683" s="77"/>
      <c r="AGI683" s="77"/>
      <c r="AGJ683" s="77"/>
      <c r="AGK683" s="77"/>
      <c r="AGL683" s="77"/>
      <c r="AGM683" s="77"/>
      <c r="AGN683" s="77"/>
      <c r="AGO683" s="77"/>
      <c r="AGP683" s="77"/>
      <c r="AGQ683" s="77"/>
      <c r="AGR683" s="77"/>
      <c r="AGS683" s="77"/>
      <c r="AGT683" s="77"/>
      <c r="AGU683" s="77"/>
      <c r="AGV683" s="77"/>
      <c r="AGW683" s="77"/>
      <c r="AGX683" s="77"/>
      <c r="AGY683" s="77"/>
      <c r="AGZ683" s="77"/>
      <c r="AHA683" s="77"/>
      <c r="AHB683" s="77"/>
      <c r="AHC683" s="77"/>
      <c r="AHD683" s="77"/>
      <c r="AHE683" s="77"/>
      <c r="AHF683" s="77"/>
      <c r="AHG683" s="77"/>
      <c r="AHH683" s="77"/>
      <c r="AHI683" s="77"/>
      <c r="AHJ683" s="77"/>
      <c r="AHK683" s="77"/>
      <c r="AHL683" s="77"/>
      <c r="AHM683" s="77"/>
      <c r="AHN683" s="77"/>
      <c r="AHO683" s="77"/>
      <c r="AHP683" s="77"/>
      <c r="AHQ683" s="77"/>
      <c r="AHR683" s="77"/>
      <c r="AHS683" s="77"/>
      <c r="AHT683" s="77"/>
      <c r="AHU683" s="77"/>
      <c r="AHV683" s="77"/>
      <c r="AHW683" s="77"/>
      <c r="AHX683" s="77"/>
      <c r="AHY683" s="77"/>
      <c r="AHZ683" s="77"/>
      <c r="AIA683" s="77"/>
      <c r="AIB683" s="77"/>
      <c r="AIC683" s="77"/>
      <c r="AID683" s="77"/>
      <c r="AIE683" s="77"/>
      <c r="AIF683" s="77"/>
      <c r="AIG683" s="77"/>
      <c r="AIH683" s="77"/>
      <c r="AII683" s="77"/>
      <c r="AIJ683" s="77"/>
      <c r="AIK683" s="77"/>
      <c r="AIL683" s="77"/>
      <c r="AIM683" s="77"/>
      <c r="AIN683" s="77"/>
      <c r="AIO683" s="77"/>
      <c r="AIP683" s="77"/>
      <c r="AIQ683" s="77"/>
      <c r="AIR683" s="77"/>
      <c r="AIS683" s="77"/>
      <c r="AIT683" s="77"/>
      <c r="AIU683" s="77"/>
      <c r="AIV683" s="77"/>
      <c r="AIW683" s="77"/>
      <c r="AIX683" s="77"/>
      <c r="AIY683" s="77"/>
      <c r="AIZ683" s="77"/>
      <c r="AJA683" s="77"/>
      <c r="AJB683" s="77"/>
      <c r="AJC683" s="77"/>
      <c r="AJD683" s="77"/>
      <c r="AJE683" s="77"/>
      <c r="AJF683" s="77"/>
      <c r="AJG683" s="77"/>
      <c r="AJH683" s="77"/>
      <c r="AJI683" s="77"/>
      <c r="AJJ683" s="77"/>
      <c r="AJK683" s="77"/>
      <c r="AJL683" s="77"/>
      <c r="AJM683" s="77"/>
      <c r="AJN683" s="77"/>
      <c r="AJO683" s="77"/>
      <c r="AJP683" s="77"/>
      <c r="AJQ683" s="77"/>
      <c r="AJR683" s="77"/>
      <c r="AJS683" s="77"/>
      <c r="AJT683" s="77"/>
      <c r="AJU683" s="77"/>
      <c r="AJV683" s="77"/>
      <c r="AJW683" s="77"/>
      <c r="AJX683" s="77"/>
      <c r="AJY683" s="77"/>
      <c r="AJZ683" s="77"/>
      <c r="AKA683" s="77"/>
      <c r="AKB683" s="77"/>
      <c r="AKC683" s="77"/>
      <c r="AKD683" s="77"/>
      <c r="AKE683" s="77"/>
      <c r="AKF683" s="77"/>
      <c r="AKG683" s="77"/>
      <c r="AKH683" s="77"/>
      <c r="AKI683" s="77"/>
      <c r="AKJ683" s="77"/>
      <c r="AKK683" s="77"/>
      <c r="AKL683" s="77"/>
      <c r="AKM683" s="77"/>
      <c r="AKN683" s="77"/>
      <c r="AKO683" s="77"/>
      <c r="AKP683" s="77"/>
      <c r="AKQ683" s="77"/>
      <c r="AKR683" s="77"/>
      <c r="AKS683" s="77"/>
      <c r="AKT683" s="77"/>
      <c r="AKU683" s="77"/>
      <c r="AKV683" s="77"/>
      <c r="AKW683" s="77"/>
      <c r="AKX683" s="77"/>
      <c r="AKY683" s="77"/>
      <c r="AKZ683" s="77"/>
      <c r="ALA683" s="77"/>
      <c r="ALB683" s="77"/>
      <c r="ALC683" s="77"/>
      <c r="ALD683" s="77"/>
      <c r="ALE683" s="77"/>
      <c r="ALF683" s="77"/>
      <c r="ALG683" s="77"/>
      <c r="ALH683" s="77"/>
      <c r="ALI683" s="77"/>
      <c r="ALJ683" s="77"/>
      <c r="ALK683" s="77"/>
      <c r="ALL683" s="77"/>
      <c r="ALM683" s="77"/>
      <c r="ALN683" s="77"/>
      <c r="ALO683" s="77"/>
      <c r="ALP683" s="77"/>
      <c r="ALQ683" s="77"/>
      <c r="ALR683" s="77"/>
      <c r="ALS683" s="77"/>
      <c r="ALT683" s="77"/>
      <c r="ALU683" s="77"/>
      <c r="ALV683" s="77"/>
      <c r="ALW683" s="77"/>
      <c r="ALX683" s="77"/>
      <c r="ALY683" s="77"/>
      <c r="ALZ683" s="77"/>
      <c r="AMA683" s="77"/>
      <c r="AMB683" s="77"/>
      <c r="AMC683" s="77"/>
      <c r="AMD683" s="77"/>
      <c r="AME683" s="77"/>
      <c r="AMF683" s="77"/>
      <c r="AMG683" s="77"/>
      <c r="AMH683" s="77"/>
      <c r="AMI683" s="77"/>
      <c r="AMJ683" s="77"/>
    </row>
    <row r="684" customFormat="false" ht="12.85" hidden="false" customHeight="false" outlineLevel="0" collapsed="false">
      <c r="A684" s="77"/>
      <c r="B684" s="77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  <c r="W684" s="77"/>
      <c r="X684" s="77"/>
      <c r="Y684" s="77"/>
      <c r="Z684" s="77"/>
      <c r="AA684" s="77"/>
      <c r="AB684" s="77"/>
      <c r="AC684" s="77"/>
      <c r="AD684" s="77"/>
      <c r="AE684" s="77"/>
      <c r="AF684" s="77"/>
      <c r="AG684" s="77"/>
      <c r="AH684" s="77"/>
      <c r="AI684" s="77"/>
      <c r="AJ684" s="77"/>
      <c r="AK684" s="77"/>
      <c r="AL684" s="77"/>
      <c r="AM684" s="77"/>
      <c r="AN684" s="77"/>
      <c r="AO684" s="77"/>
      <c r="AP684" s="77"/>
      <c r="AQ684" s="77"/>
      <c r="AR684" s="77"/>
      <c r="AS684" s="77"/>
      <c r="AT684" s="77"/>
      <c r="AU684" s="77"/>
      <c r="AV684" s="77"/>
      <c r="AW684" s="77"/>
      <c r="AX684" s="77"/>
      <c r="AY684" s="77"/>
      <c r="AZ684" s="77"/>
      <c r="BA684" s="77"/>
      <c r="BB684" s="77"/>
      <c r="BC684" s="77"/>
      <c r="BD684" s="77"/>
      <c r="BE684" s="77"/>
      <c r="BF684" s="77"/>
      <c r="BG684" s="77"/>
      <c r="BH684" s="77"/>
      <c r="BI684" s="77"/>
      <c r="BJ684" s="77"/>
      <c r="BK684" s="77"/>
      <c r="BL684" s="77"/>
      <c r="BM684" s="77"/>
      <c r="BN684" s="77"/>
      <c r="BO684" s="77"/>
      <c r="BP684" s="77"/>
      <c r="BQ684" s="77"/>
      <c r="BR684" s="77"/>
      <c r="BS684" s="77"/>
      <c r="BT684" s="77"/>
      <c r="BU684" s="77"/>
      <c r="BV684" s="77"/>
      <c r="BW684" s="77"/>
      <c r="BX684" s="77"/>
      <c r="BY684" s="77"/>
      <c r="BZ684" s="77"/>
      <c r="CA684" s="77"/>
      <c r="CB684" s="77"/>
      <c r="CC684" s="77"/>
      <c r="CD684" s="77"/>
      <c r="CE684" s="77"/>
      <c r="CF684" s="77"/>
      <c r="CG684" s="77"/>
      <c r="CH684" s="77"/>
      <c r="CI684" s="77"/>
      <c r="CJ684" s="77"/>
      <c r="CK684" s="77"/>
      <c r="CL684" s="77"/>
      <c r="CM684" s="77"/>
      <c r="CN684" s="77"/>
      <c r="CO684" s="77"/>
      <c r="CP684" s="77"/>
      <c r="CQ684" s="77"/>
      <c r="CR684" s="77"/>
      <c r="CS684" s="77"/>
      <c r="CT684" s="77"/>
      <c r="CU684" s="77"/>
      <c r="CV684" s="77"/>
      <c r="CW684" s="77"/>
      <c r="CX684" s="77"/>
      <c r="CY684" s="77"/>
      <c r="CZ684" s="77"/>
      <c r="DA684" s="77"/>
      <c r="DB684" s="77"/>
      <c r="DC684" s="77"/>
      <c r="DD684" s="77"/>
      <c r="DE684" s="77"/>
      <c r="DF684" s="77"/>
      <c r="DG684" s="77"/>
      <c r="DH684" s="77"/>
      <c r="DI684" s="77"/>
      <c r="DJ684" s="77"/>
      <c r="DK684" s="77"/>
      <c r="DL684" s="77"/>
      <c r="DM684" s="77"/>
      <c r="DN684" s="77"/>
      <c r="DO684" s="77"/>
      <c r="DP684" s="77"/>
      <c r="DQ684" s="77"/>
      <c r="DR684" s="77"/>
      <c r="DS684" s="77"/>
      <c r="DT684" s="77"/>
      <c r="DU684" s="77"/>
      <c r="DV684" s="77"/>
      <c r="DW684" s="77"/>
      <c r="DX684" s="77"/>
      <c r="DY684" s="77"/>
      <c r="DZ684" s="77"/>
      <c r="EA684" s="77"/>
      <c r="EB684" s="77"/>
      <c r="EC684" s="77"/>
      <c r="ED684" s="77"/>
      <c r="EE684" s="77"/>
      <c r="EF684" s="77"/>
      <c r="EG684" s="77"/>
      <c r="EH684" s="77"/>
      <c r="EI684" s="77"/>
      <c r="EJ684" s="77"/>
      <c r="EK684" s="77"/>
      <c r="EL684" s="77"/>
      <c r="EM684" s="77"/>
      <c r="EN684" s="77"/>
      <c r="EO684" s="77"/>
      <c r="EP684" s="77"/>
      <c r="EQ684" s="77"/>
      <c r="ER684" s="77"/>
      <c r="ES684" s="77"/>
      <c r="ET684" s="77"/>
      <c r="EU684" s="77"/>
      <c r="EV684" s="77"/>
      <c r="EW684" s="77"/>
      <c r="EX684" s="77"/>
      <c r="EY684" s="77"/>
      <c r="EZ684" s="77"/>
      <c r="FA684" s="77"/>
      <c r="FB684" s="77"/>
      <c r="FC684" s="77"/>
      <c r="FD684" s="77"/>
      <c r="FE684" s="77"/>
      <c r="FF684" s="77"/>
      <c r="FG684" s="77"/>
      <c r="FH684" s="77"/>
      <c r="FI684" s="77"/>
      <c r="FJ684" s="77"/>
      <c r="FK684" s="77"/>
      <c r="FL684" s="77"/>
      <c r="FM684" s="77"/>
      <c r="FN684" s="77"/>
      <c r="FO684" s="77"/>
      <c r="FP684" s="77"/>
      <c r="FQ684" s="77"/>
      <c r="FR684" s="77"/>
      <c r="FS684" s="77"/>
      <c r="FT684" s="77"/>
      <c r="FU684" s="77"/>
      <c r="FV684" s="77"/>
      <c r="FW684" s="77"/>
      <c r="FX684" s="77"/>
      <c r="FY684" s="77"/>
      <c r="FZ684" s="77"/>
      <c r="GA684" s="77"/>
      <c r="GB684" s="77"/>
      <c r="GC684" s="77"/>
      <c r="GD684" s="77"/>
      <c r="GE684" s="77"/>
      <c r="GF684" s="77"/>
      <c r="GG684" s="77"/>
      <c r="GH684" s="77"/>
      <c r="GI684" s="77"/>
      <c r="GJ684" s="77"/>
      <c r="GK684" s="77"/>
      <c r="GL684" s="77"/>
      <c r="GM684" s="77"/>
      <c r="GN684" s="77"/>
      <c r="GO684" s="77"/>
      <c r="GP684" s="77"/>
      <c r="GQ684" s="77"/>
      <c r="GR684" s="77"/>
      <c r="GS684" s="77"/>
      <c r="GT684" s="77"/>
      <c r="GU684" s="77"/>
      <c r="GV684" s="77"/>
      <c r="GW684" s="77"/>
      <c r="GX684" s="77"/>
      <c r="GY684" s="77"/>
      <c r="GZ684" s="77"/>
      <c r="HA684" s="77"/>
      <c r="HB684" s="77"/>
      <c r="HC684" s="77"/>
      <c r="HD684" s="77"/>
      <c r="HE684" s="77"/>
      <c r="HF684" s="77"/>
      <c r="HG684" s="77"/>
      <c r="HH684" s="77"/>
      <c r="HI684" s="77"/>
      <c r="HJ684" s="77"/>
      <c r="HK684" s="77"/>
      <c r="HL684" s="77"/>
      <c r="HM684" s="77"/>
      <c r="HN684" s="77"/>
      <c r="HO684" s="77"/>
      <c r="HP684" s="77"/>
      <c r="HQ684" s="77"/>
      <c r="HR684" s="77"/>
      <c r="HS684" s="77"/>
      <c r="HT684" s="77"/>
      <c r="HU684" s="77"/>
      <c r="HV684" s="77"/>
      <c r="HW684" s="77"/>
      <c r="HX684" s="77"/>
      <c r="HY684" s="77"/>
      <c r="HZ684" s="77"/>
      <c r="IA684" s="77"/>
      <c r="IB684" s="77"/>
      <c r="IC684" s="77"/>
      <c r="ID684" s="77"/>
      <c r="IE684" s="77"/>
      <c r="IF684" s="77"/>
      <c r="IG684" s="77"/>
      <c r="IH684" s="77"/>
      <c r="II684" s="77"/>
      <c r="IJ684" s="77"/>
      <c r="IK684" s="77"/>
      <c r="IL684" s="77"/>
      <c r="IM684" s="77"/>
      <c r="IN684" s="77"/>
      <c r="IO684" s="77"/>
      <c r="IP684" s="77"/>
      <c r="IQ684" s="77"/>
      <c r="IR684" s="77"/>
      <c r="IS684" s="77"/>
      <c r="IT684" s="77"/>
      <c r="IU684" s="77"/>
      <c r="IV684" s="77"/>
      <c r="IW684" s="77"/>
      <c r="IX684" s="77"/>
      <c r="IY684" s="77"/>
      <c r="IZ684" s="77"/>
      <c r="JA684" s="77"/>
      <c r="JB684" s="77"/>
      <c r="JC684" s="77"/>
      <c r="JD684" s="77"/>
      <c r="JE684" s="77"/>
      <c r="JF684" s="77"/>
      <c r="JG684" s="77"/>
      <c r="JH684" s="77"/>
      <c r="JI684" s="77"/>
      <c r="JJ684" s="77"/>
      <c r="JK684" s="77"/>
      <c r="JL684" s="77"/>
      <c r="JM684" s="77"/>
      <c r="JN684" s="77"/>
      <c r="JO684" s="77"/>
      <c r="JP684" s="77"/>
      <c r="JQ684" s="77"/>
      <c r="JR684" s="77"/>
      <c r="JS684" s="77"/>
      <c r="JT684" s="77"/>
      <c r="JU684" s="77"/>
      <c r="JV684" s="77"/>
      <c r="JW684" s="77"/>
      <c r="JX684" s="77"/>
      <c r="JY684" s="77"/>
      <c r="JZ684" s="77"/>
      <c r="KA684" s="77"/>
      <c r="KB684" s="77"/>
      <c r="KC684" s="77"/>
      <c r="KD684" s="77"/>
      <c r="KE684" s="77"/>
      <c r="KF684" s="77"/>
      <c r="KG684" s="77"/>
      <c r="KH684" s="77"/>
      <c r="KI684" s="77"/>
      <c r="KJ684" s="77"/>
      <c r="KK684" s="77"/>
      <c r="KL684" s="77"/>
      <c r="KM684" s="77"/>
      <c r="KN684" s="77"/>
      <c r="KO684" s="77"/>
      <c r="KP684" s="77"/>
      <c r="KQ684" s="77"/>
      <c r="KR684" s="77"/>
      <c r="KS684" s="77"/>
      <c r="KT684" s="77"/>
      <c r="KU684" s="77"/>
      <c r="KV684" s="77"/>
      <c r="KW684" s="77"/>
      <c r="KX684" s="77"/>
      <c r="KY684" s="77"/>
      <c r="KZ684" s="77"/>
      <c r="LA684" s="77"/>
      <c r="LB684" s="77"/>
      <c r="LC684" s="77"/>
      <c r="LD684" s="77"/>
      <c r="LE684" s="77"/>
      <c r="LF684" s="77"/>
      <c r="LG684" s="77"/>
      <c r="LH684" s="77"/>
      <c r="LI684" s="77"/>
      <c r="LJ684" s="77"/>
      <c r="LK684" s="77"/>
      <c r="LL684" s="77"/>
      <c r="LM684" s="77"/>
      <c r="LN684" s="77"/>
      <c r="LO684" s="77"/>
      <c r="LP684" s="77"/>
      <c r="LQ684" s="77"/>
      <c r="LR684" s="77"/>
      <c r="LS684" s="77"/>
      <c r="LT684" s="77"/>
      <c r="LU684" s="77"/>
      <c r="LV684" s="77"/>
      <c r="LW684" s="77"/>
      <c r="LX684" s="77"/>
      <c r="LY684" s="77"/>
      <c r="LZ684" s="77"/>
      <c r="MA684" s="77"/>
      <c r="MB684" s="77"/>
      <c r="MC684" s="77"/>
      <c r="MD684" s="77"/>
      <c r="ME684" s="77"/>
      <c r="MF684" s="77"/>
      <c r="MG684" s="77"/>
      <c r="MH684" s="77"/>
      <c r="MI684" s="77"/>
      <c r="MJ684" s="77"/>
      <c r="MK684" s="77"/>
      <c r="ML684" s="77"/>
      <c r="MM684" s="77"/>
      <c r="MN684" s="77"/>
      <c r="MO684" s="77"/>
      <c r="MP684" s="77"/>
      <c r="MQ684" s="77"/>
      <c r="MR684" s="77"/>
      <c r="MS684" s="77"/>
      <c r="MT684" s="77"/>
      <c r="MU684" s="77"/>
      <c r="MV684" s="77"/>
      <c r="MW684" s="77"/>
      <c r="MX684" s="77"/>
      <c r="MY684" s="77"/>
      <c r="MZ684" s="77"/>
      <c r="NA684" s="77"/>
      <c r="NB684" s="77"/>
      <c r="NC684" s="77"/>
      <c r="ND684" s="77"/>
      <c r="NE684" s="77"/>
      <c r="NF684" s="77"/>
      <c r="NG684" s="77"/>
      <c r="NH684" s="77"/>
      <c r="NI684" s="77"/>
      <c r="NJ684" s="77"/>
      <c r="NK684" s="77"/>
      <c r="NL684" s="77"/>
      <c r="NM684" s="77"/>
      <c r="NN684" s="77"/>
      <c r="NO684" s="77"/>
      <c r="NP684" s="77"/>
      <c r="NQ684" s="77"/>
      <c r="NR684" s="77"/>
      <c r="NS684" s="77"/>
      <c r="NT684" s="77"/>
      <c r="NU684" s="77"/>
      <c r="NV684" s="77"/>
      <c r="NW684" s="77"/>
      <c r="NX684" s="77"/>
      <c r="NY684" s="77"/>
      <c r="NZ684" s="77"/>
      <c r="OA684" s="77"/>
      <c r="OB684" s="77"/>
      <c r="OC684" s="77"/>
      <c r="OD684" s="77"/>
      <c r="OE684" s="77"/>
      <c r="OF684" s="77"/>
      <c r="OG684" s="77"/>
      <c r="OH684" s="77"/>
      <c r="OI684" s="77"/>
      <c r="OJ684" s="77"/>
      <c r="OK684" s="77"/>
      <c r="OL684" s="77"/>
      <c r="OM684" s="77"/>
      <c r="ON684" s="77"/>
      <c r="OO684" s="77"/>
      <c r="OP684" s="77"/>
      <c r="OQ684" s="77"/>
      <c r="OR684" s="77"/>
      <c r="OS684" s="77"/>
      <c r="OT684" s="77"/>
      <c r="OU684" s="77"/>
      <c r="OV684" s="77"/>
      <c r="OW684" s="77"/>
      <c r="OX684" s="77"/>
      <c r="OY684" s="77"/>
      <c r="OZ684" s="77"/>
      <c r="PA684" s="77"/>
      <c r="PB684" s="77"/>
      <c r="PC684" s="77"/>
      <c r="PD684" s="77"/>
      <c r="PE684" s="77"/>
      <c r="PF684" s="77"/>
      <c r="PG684" s="77"/>
      <c r="PH684" s="77"/>
      <c r="PI684" s="77"/>
      <c r="PJ684" s="77"/>
      <c r="PK684" s="77"/>
      <c r="PL684" s="77"/>
      <c r="PM684" s="77"/>
      <c r="PN684" s="77"/>
      <c r="PO684" s="77"/>
      <c r="PP684" s="77"/>
      <c r="PQ684" s="77"/>
      <c r="PR684" s="77"/>
      <c r="PS684" s="77"/>
      <c r="PT684" s="77"/>
      <c r="PU684" s="77"/>
      <c r="PV684" s="77"/>
      <c r="PW684" s="77"/>
      <c r="PX684" s="77"/>
      <c r="PY684" s="77"/>
      <c r="PZ684" s="77"/>
      <c r="QA684" s="77"/>
      <c r="QB684" s="77"/>
      <c r="QC684" s="77"/>
      <c r="QD684" s="77"/>
      <c r="QE684" s="77"/>
      <c r="QF684" s="77"/>
      <c r="QG684" s="77"/>
      <c r="QH684" s="77"/>
      <c r="QI684" s="77"/>
      <c r="QJ684" s="77"/>
      <c r="QK684" s="77"/>
      <c r="QL684" s="77"/>
      <c r="QM684" s="77"/>
      <c r="QN684" s="77"/>
      <c r="QO684" s="77"/>
      <c r="QP684" s="77"/>
      <c r="QQ684" s="77"/>
      <c r="QR684" s="77"/>
      <c r="QS684" s="77"/>
      <c r="QT684" s="77"/>
      <c r="QU684" s="77"/>
      <c r="QV684" s="77"/>
      <c r="QW684" s="77"/>
      <c r="QX684" s="77"/>
      <c r="QY684" s="77"/>
      <c r="QZ684" s="77"/>
      <c r="RA684" s="77"/>
      <c r="RB684" s="77"/>
      <c r="RC684" s="77"/>
      <c r="RD684" s="77"/>
      <c r="RE684" s="77"/>
      <c r="RF684" s="77"/>
      <c r="RG684" s="77"/>
      <c r="RH684" s="77"/>
      <c r="RI684" s="77"/>
      <c r="RJ684" s="77"/>
      <c r="RK684" s="77"/>
      <c r="RL684" s="77"/>
      <c r="RM684" s="77"/>
      <c r="RN684" s="77"/>
      <c r="RO684" s="77"/>
      <c r="RP684" s="77"/>
      <c r="RQ684" s="77"/>
      <c r="RR684" s="77"/>
      <c r="RS684" s="77"/>
      <c r="RT684" s="77"/>
      <c r="RU684" s="77"/>
      <c r="RV684" s="77"/>
      <c r="RW684" s="77"/>
      <c r="RX684" s="77"/>
      <c r="RY684" s="77"/>
      <c r="RZ684" s="77"/>
      <c r="SA684" s="77"/>
      <c r="SB684" s="77"/>
      <c r="SC684" s="77"/>
      <c r="SD684" s="77"/>
      <c r="SE684" s="77"/>
      <c r="SF684" s="77"/>
      <c r="SG684" s="77"/>
      <c r="SH684" s="77"/>
      <c r="SI684" s="77"/>
      <c r="SJ684" s="77"/>
      <c r="SK684" s="77"/>
      <c r="SL684" s="77"/>
      <c r="SM684" s="77"/>
      <c r="SN684" s="77"/>
      <c r="SO684" s="77"/>
      <c r="SP684" s="77"/>
      <c r="SQ684" s="77"/>
      <c r="SR684" s="77"/>
      <c r="SS684" s="77"/>
      <c r="ST684" s="77"/>
      <c r="SU684" s="77"/>
      <c r="SV684" s="77"/>
      <c r="SW684" s="77"/>
      <c r="SX684" s="77"/>
      <c r="SY684" s="77"/>
      <c r="SZ684" s="77"/>
      <c r="TA684" s="77"/>
      <c r="TB684" s="77"/>
      <c r="TC684" s="77"/>
      <c r="TD684" s="77"/>
      <c r="TE684" s="77"/>
      <c r="TF684" s="77"/>
      <c r="TG684" s="77"/>
      <c r="TH684" s="77"/>
      <c r="TI684" s="77"/>
      <c r="TJ684" s="77"/>
      <c r="TK684" s="77"/>
      <c r="TL684" s="77"/>
      <c r="TM684" s="77"/>
      <c r="TN684" s="77"/>
      <c r="TO684" s="77"/>
      <c r="TP684" s="77"/>
      <c r="TQ684" s="77"/>
      <c r="TR684" s="77"/>
      <c r="TS684" s="77"/>
      <c r="TT684" s="77"/>
      <c r="TU684" s="77"/>
      <c r="TV684" s="77"/>
      <c r="TW684" s="77"/>
      <c r="TX684" s="77"/>
      <c r="TY684" s="77"/>
      <c r="TZ684" s="77"/>
      <c r="UA684" s="77"/>
      <c r="UB684" s="77"/>
      <c r="UC684" s="77"/>
      <c r="UD684" s="77"/>
      <c r="UE684" s="77"/>
      <c r="UF684" s="77"/>
      <c r="UG684" s="77"/>
      <c r="UH684" s="77"/>
      <c r="UI684" s="77"/>
      <c r="UJ684" s="77"/>
      <c r="UK684" s="77"/>
      <c r="UL684" s="77"/>
      <c r="UM684" s="77"/>
      <c r="UN684" s="77"/>
      <c r="UO684" s="77"/>
      <c r="UP684" s="77"/>
      <c r="UQ684" s="77"/>
      <c r="UR684" s="77"/>
      <c r="US684" s="77"/>
      <c r="UT684" s="77"/>
      <c r="UU684" s="77"/>
      <c r="UV684" s="77"/>
      <c r="UW684" s="77"/>
      <c r="UX684" s="77"/>
      <c r="UY684" s="77"/>
      <c r="UZ684" s="77"/>
      <c r="VA684" s="77"/>
      <c r="VB684" s="77"/>
      <c r="VC684" s="77"/>
      <c r="VD684" s="77"/>
      <c r="VE684" s="77"/>
      <c r="VF684" s="77"/>
      <c r="VG684" s="77"/>
      <c r="VH684" s="77"/>
      <c r="VI684" s="77"/>
      <c r="VJ684" s="77"/>
      <c r="VK684" s="77"/>
      <c r="VL684" s="77"/>
      <c r="VM684" s="77"/>
      <c r="VN684" s="77"/>
      <c r="VO684" s="77"/>
      <c r="VP684" s="77"/>
      <c r="VQ684" s="77"/>
      <c r="VR684" s="77"/>
      <c r="VS684" s="77"/>
      <c r="VT684" s="77"/>
      <c r="VU684" s="77"/>
      <c r="VV684" s="77"/>
      <c r="VW684" s="77"/>
      <c r="VX684" s="77"/>
      <c r="VY684" s="77"/>
      <c r="VZ684" s="77"/>
      <c r="WA684" s="77"/>
      <c r="WB684" s="77"/>
      <c r="WC684" s="77"/>
      <c r="WD684" s="77"/>
      <c r="WE684" s="77"/>
      <c r="WF684" s="77"/>
      <c r="WG684" s="77"/>
      <c r="WH684" s="77"/>
      <c r="WI684" s="77"/>
      <c r="WJ684" s="77"/>
      <c r="WK684" s="77"/>
      <c r="WL684" s="77"/>
      <c r="WM684" s="77"/>
      <c r="WN684" s="77"/>
      <c r="WO684" s="77"/>
      <c r="WP684" s="77"/>
      <c r="WQ684" s="77"/>
      <c r="WR684" s="77"/>
      <c r="WS684" s="77"/>
      <c r="WT684" s="77"/>
      <c r="WU684" s="77"/>
      <c r="WV684" s="77"/>
      <c r="WW684" s="77"/>
      <c r="WX684" s="77"/>
      <c r="WY684" s="77"/>
      <c r="WZ684" s="77"/>
      <c r="XA684" s="77"/>
      <c r="XB684" s="77"/>
      <c r="XC684" s="77"/>
      <c r="XD684" s="77"/>
      <c r="XE684" s="77"/>
      <c r="XF684" s="77"/>
      <c r="XG684" s="77"/>
      <c r="XH684" s="77"/>
      <c r="XI684" s="77"/>
      <c r="XJ684" s="77"/>
      <c r="XK684" s="77"/>
      <c r="XL684" s="77"/>
      <c r="XM684" s="77"/>
      <c r="XN684" s="77"/>
      <c r="XO684" s="77"/>
      <c r="XP684" s="77"/>
      <c r="XQ684" s="77"/>
      <c r="XR684" s="77"/>
      <c r="XS684" s="77"/>
      <c r="XT684" s="77"/>
      <c r="XU684" s="77"/>
      <c r="XV684" s="77"/>
      <c r="XW684" s="77"/>
      <c r="XX684" s="77"/>
      <c r="XY684" s="77"/>
      <c r="XZ684" s="77"/>
      <c r="YA684" s="77"/>
      <c r="YB684" s="77"/>
      <c r="YC684" s="77"/>
      <c r="YD684" s="77"/>
      <c r="YE684" s="77"/>
      <c r="YF684" s="77"/>
      <c r="YG684" s="77"/>
      <c r="YH684" s="77"/>
      <c r="YI684" s="77"/>
      <c r="YJ684" s="77"/>
      <c r="YK684" s="77"/>
      <c r="YL684" s="77"/>
      <c r="YM684" s="77"/>
      <c r="YN684" s="77"/>
      <c r="YO684" s="77"/>
      <c r="YP684" s="77"/>
      <c r="YQ684" s="77"/>
      <c r="YR684" s="77"/>
      <c r="YS684" s="77"/>
      <c r="YT684" s="77"/>
      <c r="YU684" s="77"/>
      <c r="YV684" s="77"/>
      <c r="YW684" s="77"/>
      <c r="YX684" s="77"/>
      <c r="YY684" s="77"/>
      <c r="YZ684" s="77"/>
      <c r="ZA684" s="77"/>
      <c r="ZB684" s="77"/>
      <c r="ZC684" s="77"/>
      <c r="ZD684" s="77"/>
      <c r="ZE684" s="77"/>
      <c r="ZF684" s="77"/>
      <c r="ZG684" s="77"/>
      <c r="ZH684" s="77"/>
      <c r="ZI684" s="77"/>
      <c r="ZJ684" s="77"/>
      <c r="ZK684" s="77"/>
      <c r="ZL684" s="77"/>
      <c r="ZM684" s="77"/>
      <c r="ZN684" s="77"/>
      <c r="ZO684" s="77"/>
      <c r="ZP684" s="77"/>
      <c r="ZQ684" s="77"/>
      <c r="ZR684" s="77"/>
      <c r="ZS684" s="77"/>
      <c r="ZT684" s="77"/>
      <c r="ZU684" s="77"/>
      <c r="ZV684" s="77"/>
      <c r="ZW684" s="77"/>
      <c r="ZX684" s="77"/>
      <c r="ZY684" s="77"/>
      <c r="ZZ684" s="77"/>
      <c r="AAA684" s="77"/>
      <c r="AAB684" s="77"/>
      <c r="AAC684" s="77"/>
      <c r="AAD684" s="77"/>
      <c r="AAE684" s="77"/>
      <c r="AAF684" s="77"/>
      <c r="AAG684" s="77"/>
      <c r="AAH684" s="77"/>
      <c r="AAI684" s="77"/>
      <c r="AAJ684" s="77"/>
      <c r="AAK684" s="77"/>
      <c r="AAL684" s="77"/>
      <c r="AAM684" s="77"/>
      <c r="AAN684" s="77"/>
      <c r="AAO684" s="77"/>
      <c r="AAP684" s="77"/>
      <c r="AAQ684" s="77"/>
      <c r="AAR684" s="77"/>
      <c r="AAS684" s="77"/>
      <c r="AAT684" s="77"/>
      <c r="AAU684" s="77"/>
      <c r="AAV684" s="77"/>
      <c r="AAW684" s="77"/>
      <c r="AAX684" s="77"/>
      <c r="AAY684" s="77"/>
      <c r="AAZ684" s="77"/>
      <c r="ABA684" s="77"/>
      <c r="ABB684" s="77"/>
      <c r="ABC684" s="77"/>
      <c r="ABD684" s="77"/>
      <c r="ABE684" s="77"/>
      <c r="ABF684" s="77"/>
      <c r="ABG684" s="77"/>
      <c r="ABH684" s="77"/>
      <c r="ABI684" s="77"/>
      <c r="ABJ684" s="77"/>
      <c r="ABK684" s="77"/>
      <c r="ABL684" s="77"/>
      <c r="ABM684" s="77"/>
      <c r="ABN684" s="77"/>
      <c r="ABO684" s="77"/>
      <c r="ABP684" s="77"/>
      <c r="ABQ684" s="77"/>
      <c r="ABR684" s="77"/>
      <c r="ABS684" s="77"/>
      <c r="ABT684" s="77"/>
      <c r="ABU684" s="77"/>
      <c r="ABV684" s="77"/>
      <c r="ABW684" s="77"/>
      <c r="ABX684" s="77"/>
      <c r="ABY684" s="77"/>
      <c r="ABZ684" s="77"/>
      <c r="ACA684" s="77"/>
      <c r="ACB684" s="77"/>
      <c r="ACC684" s="77"/>
      <c r="ACD684" s="77"/>
      <c r="ACE684" s="77"/>
      <c r="ACF684" s="77"/>
      <c r="ACG684" s="77"/>
      <c r="ACH684" s="77"/>
      <c r="ACI684" s="77"/>
      <c r="ACJ684" s="77"/>
      <c r="ACK684" s="77"/>
      <c r="ACL684" s="77"/>
      <c r="ACM684" s="77"/>
      <c r="ACN684" s="77"/>
      <c r="ACO684" s="77"/>
      <c r="ACP684" s="77"/>
      <c r="ACQ684" s="77"/>
      <c r="ACR684" s="77"/>
      <c r="ACS684" s="77"/>
      <c r="ACT684" s="77"/>
      <c r="ACU684" s="77"/>
      <c r="ACV684" s="77"/>
      <c r="ACW684" s="77"/>
      <c r="ACX684" s="77"/>
      <c r="ACY684" s="77"/>
      <c r="ACZ684" s="77"/>
      <c r="ADA684" s="77"/>
      <c r="ADB684" s="77"/>
      <c r="ADC684" s="77"/>
      <c r="ADD684" s="77"/>
      <c r="ADE684" s="77"/>
      <c r="ADF684" s="77"/>
      <c r="ADG684" s="77"/>
      <c r="ADH684" s="77"/>
      <c r="ADI684" s="77"/>
      <c r="ADJ684" s="77"/>
      <c r="ADK684" s="77"/>
      <c r="ADL684" s="77"/>
      <c r="ADM684" s="77"/>
      <c r="ADN684" s="77"/>
      <c r="ADO684" s="77"/>
      <c r="ADP684" s="77"/>
      <c r="ADQ684" s="77"/>
      <c r="ADR684" s="77"/>
      <c r="ADS684" s="77"/>
      <c r="ADT684" s="77"/>
      <c r="ADU684" s="77"/>
      <c r="ADV684" s="77"/>
      <c r="ADW684" s="77"/>
      <c r="ADX684" s="77"/>
      <c r="ADY684" s="77"/>
      <c r="ADZ684" s="77"/>
      <c r="AEA684" s="77"/>
      <c r="AEB684" s="77"/>
      <c r="AEC684" s="77"/>
      <c r="AED684" s="77"/>
      <c r="AEE684" s="77"/>
      <c r="AEF684" s="77"/>
      <c r="AEG684" s="77"/>
      <c r="AEH684" s="77"/>
      <c r="AEI684" s="77"/>
      <c r="AEJ684" s="77"/>
      <c r="AEK684" s="77"/>
      <c r="AEL684" s="77"/>
      <c r="AEM684" s="77"/>
      <c r="AEN684" s="77"/>
      <c r="AEO684" s="77"/>
      <c r="AEP684" s="77"/>
      <c r="AEQ684" s="77"/>
      <c r="AER684" s="77"/>
      <c r="AES684" s="77"/>
      <c r="AET684" s="77"/>
      <c r="AEU684" s="77"/>
      <c r="AEV684" s="77"/>
      <c r="AEW684" s="77"/>
      <c r="AEX684" s="77"/>
      <c r="AEY684" s="77"/>
      <c r="AEZ684" s="77"/>
      <c r="AFA684" s="77"/>
      <c r="AFB684" s="77"/>
      <c r="AFC684" s="77"/>
      <c r="AFD684" s="77"/>
      <c r="AFE684" s="77"/>
      <c r="AFF684" s="77"/>
      <c r="AFG684" s="77"/>
      <c r="AFH684" s="77"/>
      <c r="AFI684" s="77"/>
      <c r="AFJ684" s="77"/>
      <c r="AFK684" s="77"/>
      <c r="AFL684" s="77"/>
      <c r="AFM684" s="77"/>
      <c r="AFN684" s="77"/>
      <c r="AFO684" s="77"/>
      <c r="AFP684" s="77"/>
      <c r="AFQ684" s="77"/>
      <c r="AFR684" s="77"/>
      <c r="AFS684" s="77"/>
      <c r="AFT684" s="77"/>
      <c r="AFU684" s="77"/>
      <c r="AFV684" s="77"/>
      <c r="AFW684" s="77"/>
      <c r="AFX684" s="77"/>
      <c r="AFY684" s="77"/>
      <c r="AFZ684" s="77"/>
      <c r="AGA684" s="77"/>
      <c r="AGB684" s="77"/>
      <c r="AGC684" s="77"/>
      <c r="AGD684" s="77"/>
      <c r="AGE684" s="77"/>
      <c r="AGF684" s="77"/>
      <c r="AGG684" s="77"/>
      <c r="AGH684" s="77"/>
      <c r="AGI684" s="77"/>
      <c r="AGJ684" s="77"/>
      <c r="AGK684" s="77"/>
      <c r="AGL684" s="77"/>
      <c r="AGM684" s="77"/>
      <c r="AGN684" s="77"/>
      <c r="AGO684" s="77"/>
      <c r="AGP684" s="77"/>
      <c r="AGQ684" s="77"/>
      <c r="AGR684" s="77"/>
      <c r="AGS684" s="77"/>
      <c r="AGT684" s="77"/>
      <c r="AGU684" s="77"/>
      <c r="AGV684" s="77"/>
      <c r="AGW684" s="77"/>
      <c r="AGX684" s="77"/>
      <c r="AGY684" s="77"/>
      <c r="AGZ684" s="77"/>
      <c r="AHA684" s="77"/>
      <c r="AHB684" s="77"/>
      <c r="AHC684" s="77"/>
      <c r="AHD684" s="77"/>
      <c r="AHE684" s="77"/>
      <c r="AHF684" s="77"/>
      <c r="AHG684" s="77"/>
      <c r="AHH684" s="77"/>
      <c r="AHI684" s="77"/>
      <c r="AHJ684" s="77"/>
      <c r="AHK684" s="77"/>
      <c r="AHL684" s="77"/>
      <c r="AHM684" s="77"/>
      <c r="AHN684" s="77"/>
      <c r="AHO684" s="77"/>
      <c r="AHP684" s="77"/>
      <c r="AHQ684" s="77"/>
      <c r="AHR684" s="77"/>
      <c r="AHS684" s="77"/>
      <c r="AHT684" s="77"/>
      <c r="AHU684" s="77"/>
      <c r="AHV684" s="77"/>
      <c r="AHW684" s="77"/>
      <c r="AHX684" s="77"/>
      <c r="AHY684" s="77"/>
      <c r="AHZ684" s="77"/>
      <c r="AIA684" s="77"/>
      <c r="AIB684" s="77"/>
      <c r="AIC684" s="77"/>
      <c r="AID684" s="77"/>
      <c r="AIE684" s="77"/>
      <c r="AIF684" s="77"/>
      <c r="AIG684" s="77"/>
      <c r="AIH684" s="77"/>
      <c r="AII684" s="77"/>
      <c r="AIJ684" s="77"/>
      <c r="AIK684" s="77"/>
      <c r="AIL684" s="77"/>
      <c r="AIM684" s="77"/>
      <c r="AIN684" s="77"/>
      <c r="AIO684" s="77"/>
      <c r="AIP684" s="77"/>
      <c r="AIQ684" s="77"/>
      <c r="AIR684" s="77"/>
      <c r="AIS684" s="77"/>
      <c r="AIT684" s="77"/>
      <c r="AIU684" s="77"/>
      <c r="AIV684" s="77"/>
      <c r="AIW684" s="77"/>
      <c r="AIX684" s="77"/>
      <c r="AIY684" s="77"/>
      <c r="AIZ684" s="77"/>
      <c r="AJA684" s="77"/>
      <c r="AJB684" s="77"/>
      <c r="AJC684" s="77"/>
      <c r="AJD684" s="77"/>
      <c r="AJE684" s="77"/>
      <c r="AJF684" s="77"/>
      <c r="AJG684" s="77"/>
      <c r="AJH684" s="77"/>
      <c r="AJI684" s="77"/>
      <c r="AJJ684" s="77"/>
      <c r="AJK684" s="77"/>
      <c r="AJL684" s="77"/>
      <c r="AJM684" s="77"/>
      <c r="AJN684" s="77"/>
      <c r="AJO684" s="77"/>
      <c r="AJP684" s="77"/>
      <c r="AJQ684" s="77"/>
      <c r="AJR684" s="77"/>
      <c r="AJS684" s="77"/>
      <c r="AJT684" s="77"/>
      <c r="AJU684" s="77"/>
      <c r="AJV684" s="77"/>
      <c r="AJW684" s="77"/>
      <c r="AJX684" s="77"/>
      <c r="AJY684" s="77"/>
      <c r="AJZ684" s="77"/>
      <c r="AKA684" s="77"/>
      <c r="AKB684" s="77"/>
      <c r="AKC684" s="77"/>
      <c r="AKD684" s="77"/>
      <c r="AKE684" s="77"/>
      <c r="AKF684" s="77"/>
      <c r="AKG684" s="77"/>
      <c r="AKH684" s="77"/>
      <c r="AKI684" s="77"/>
      <c r="AKJ684" s="77"/>
      <c r="AKK684" s="77"/>
      <c r="AKL684" s="77"/>
      <c r="AKM684" s="77"/>
      <c r="AKN684" s="77"/>
      <c r="AKO684" s="77"/>
      <c r="AKP684" s="77"/>
      <c r="AKQ684" s="77"/>
      <c r="AKR684" s="77"/>
      <c r="AKS684" s="77"/>
      <c r="AKT684" s="77"/>
      <c r="AKU684" s="77"/>
      <c r="AKV684" s="77"/>
      <c r="AKW684" s="77"/>
      <c r="AKX684" s="77"/>
      <c r="AKY684" s="77"/>
      <c r="AKZ684" s="77"/>
      <c r="ALA684" s="77"/>
      <c r="ALB684" s="77"/>
      <c r="ALC684" s="77"/>
      <c r="ALD684" s="77"/>
      <c r="ALE684" s="77"/>
      <c r="ALF684" s="77"/>
      <c r="ALG684" s="77"/>
      <c r="ALH684" s="77"/>
      <c r="ALI684" s="77"/>
      <c r="ALJ684" s="77"/>
      <c r="ALK684" s="77"/>
      <c r="ALL684" s="77"/>
      <c r="ALM684" s="77"/>
      <c r="ALN684" s="77"/>
      <c r="ALO684" s="77"/>
      <c r="ALP684" s="77"/>
      <c r="ALQ684" s="77"/>
      <c r="ALR684" s="77"/>
      <c r="ALS684" s="77"/>
      <c r="ALT684" s="77"/>
      <c r="ALU684" s="77"/>
      <c r="ALV684" s="77"/>
      <c r="ALW684" s="77"/>
      <c r="ALX684" s="77"/>
      <c r="ALY684" s="77"/>
      <c r="ALZ684" s="77"/>
      <c r="AMA684" s="77"/>
      <c r="AMB684" s="77"/>
      <c r="AMC684" s="77"/>
      <c r="AMD684" s="77"/>
      <c r="AME684" s="77"/>
      <c r="AMF684" s="77"/>
      <c r="AMG684" s="77"/>
      <c r="AMH684" s="77"/>
      <c r="AMI684" s="77"/>
      <c r="AMJ684" s="77"/>
    </row>
    <row r="685" customFormat="false" ht="12.85" hidden="false" customHeight="false" outlineLevel="0" collapsed="false">
      <c r="A685" s="77"/>
      <c r="B685" s="77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  <c r="W685" s="77"/>
      <c r="X685" s="77"/>
      <c r="Y685" s="77"/>
      <c r="Z685" s="77"/>
      <c r="AA685" s="77"/>
      <c r="AB685" s="77"/>
      <c r="AC685" s="77"/>
      <c r="AD685" s="77"/>
      <c r="AE685" s="77"/>
      <c r="AF685" s="77"/>
      <c r="AG685" s="77"/>
      <c r="AH685" s="77"/>
      <c r="AI685" s="77"/>
      <c r="AJ685" s="77"/>
      <c r="AK685" s="77"/>
      <c r="AL685" s="77"/>
      <c r="AM685" s="77"/>
      <c r="AN685" s="77"/>
      <c r="AO685" s="77"/>
      <c r="AP685" s="77"/>
      <c r="AQ685" s="77"/>
      <c r="AR685" s="77"/>
      <c r="AS685" s="77"/>
      <c r="AT685" s="77"/>
      <c r="AU685" s="77"/>
      <c r="AV685" s="77"/>
      <c r="AW685" s="77"/>
      <c r="AX685" s="77"/>
      <c r="AY685" s="77"/>
      <c r="AZ685" s="77"/>
      <c r="BA685" s="77"/>
      <c r="BB685" s="77"/>
      <c r="BC685" s="77"/>
      <c r="BD685" s="77"/>
      <c r="BE685" s="77"/>
      <c r="BF685" s="77"/>
      <c r="BG685" s="77"/>
      <c r="BH685" s="77"/>
      <c r="BI685" s="77"/>
      <c r="BJ685" s="77"/>
      <c r="BK685" s="77"/>
      <c r="BL685" s="77"/>
      <c r="BM685" s="77"/>
      <c r="BN685" s="77"/>
      <c r="BO685" s="77"/>
      <c r="BP685" s="77"/>
      <c r="BQ685" s="77"/>
      <c r="BR685" s="77"/>
      <c r="BS685" s="77"/>
      <c r="BT685" s="77"/>
      <c r="BU685" s="77"/>
      <c r="BV685" s="77"/>
      <c r="BW685" s="77"/>
      <c r="BX685" s="77"/>
      <c r="BY685" s="77"/>
      <c r="BZ685" s="77"/>
      <c r="CA685" s="77"/>
      <c r="CB685" s="77"/>
      <c r="CC685" s="77"/>
      <c r="CD685" s="77"/>
      <c r="CE685" s="77"/>
      <c r="CF685" s="77"/>
      <c r="CG685" s="77"/>
      <c r="CH685" s="77"/>
      <c r="CI685" s="77"/>
      <c r="CJ685" s="77"/>
      <c r="CK685" s="77"/>
      <c r="CL685" s="77"/>
      <c r="CM685" s="77"/>
      <c r="CN685" s="77"/>
      <c r="CO685" s="77"/>
      <c r="CP685" s="77"/>
      <c r="CQ685" s="77"/>
      <c r="CR685" s="77"/>
      <c r="CS685" s="77"/>
      <c r="CT685" s="77"/>
      <c r="CU685" s="77"/>
      <c r="CV685" s="77"/>
      <c r="CW685" s="77"/>
      <c r="CX685" s="77"/>
      <c r="CY685" s="77"/>
      <c r="CZ685" s="77"/>
      <c r="DA685" s="77"/>
      <c r="DB685" s="77"/>
      <c r="DC685" s="77"/>
      <c r="DD685" s="77"/>
      <c r="DE685" s="77"/>
      <c r="DF685" s="77"/>
      <c r="DG685" s="77"/>
      <c r="DH685" s="77"/>
      <c r="DI685" s="77"/>
      <c r="DJ685" s="77"/>
      <c r="DK685" s="77"/>
      <c r="DL685" s="77"/>
      <c r="DM685" s="77"/>
      <c r="DN685" s="77"/>
      <c r="DO685" s="77"/>
      <c r="DP685" s="77"/>
      <c r="DQ685" s="77"/>
      <c r="DR685" s="77"/>
      <c r="DS685" s="77"/>
      <c r="DT685" s="77"/>
      <c r="DU685" s="77"/>
      <c r="DV685" s="77"/>
      <c r="DW685" s="77"/>
      <c r="DX685" s="77"/>
      <c r="DY685" s="77"/>
      <c r="DZ685" s="77"/>
      <c r="EA685" s="77"/>
      <c r="EB685" s="77"/>
      <c r="EC685" s="77"/>
      <c r="ED685" s="77"/>
      <c r="EE685" s="77"/>
      <c r="EF685" s="77"/>
      <c r="EG685" s="77"/>
      <c r="EH685" s="77"/>
      <c r="EI685" s="77"/>
      <c r="EJ685" s="77"/>
      <c r="EK685" s="77"/>
      <c r="EL685" s="77"/>
      <c r="EM685" s="77"/>
      <c r="EN685" s="77"/>
      <c r="EO685" s="77"/>
      <c r="EP685" s="77"/>
      <c r="EQ685" s="77"/>
      <c r="ER685" s="77"/>
      <c r="ES685" s="77"/>
      <c r="ET685" s="77"/>
      <c r="EU685" s="77"/>
      <c r="EV685" s="77"/>
      <c r="EW685" s="77"/>
      <c r="EX685" s="77"/>
      <c r="EY685" s="77"/>
      <c r="EZ685" s="77"/>
      <c r="FA685" s="77"/>
      <c r="FB685" s="77"/>
      <c r="FC685" s="77"/>
      <c r="FD685" s="77"/>
      <c r="FE685" s="77"/>
      <c r="FF685" s="77"/>
      <c r="FG685" s="77"/>
      <c r="FH685" s="77"/>
      <c r="FI685" s="77"/>
      <c r="FJ685" s="77"/>
      <c r="FK685" s="77"/>
      <c r="FL685" s="77"/>
      <c r="FM685" s="77"/>
      <c r="FN685" s="77"/>
      <c r="FO685" s="77"/>
      <c r="FP685" s="77"/>
      <c r="FQ685" s="77"/>
      <c r="FR685" s="77"/>
      <c r="FS685" s="77"/>
      <c r="FT685" s="77"/>
      <c r="FU685" s="77"/>
      <c r="FV685" s="77"/>
      <c r="FW685" s="77"/>
      <c r="FX685" s="77"/>
      <c r="FY685" s="77"/>
      <c r="FZ685" s="77"/>
      <c r="GA685" s="77"/>
      <c r="GB685" s="77"/>
      <c r="GC685" s="77"/>
      <c r="GD685" s="77"/>
      <c r="GE685" s="77"/>
      <c r="GF685" s="77"/>
      <c r="GG685" s="77"/>
      <c r="GH685" s="77"/>
      <c r="GI685" s="77"/>
      <c r="GJ685" s="77"/>
      <c r="GK685" s="77"/>
      <c r="GL685" s="77"/>
      <c r="GM685" s="77"/>
      <c r="GN685" s="77"/>
      <c r="GO685" s="77"/>
      <c r="GP685" s="77"/>
      <c r="GQ685" s="77"/>
      <c r="GR685" s="77"/>
      <c r="GS685" s="77"/>
      <c r="GT685" s="77"/>
      <c r="GU685" s="77"/>
      <c r="GV685" s="77"/>
      <c r="GW685" s="77"/>
      <c r="GX685" s="77"/>
      <c r="GY685" s="77"/>
      <c r="GZ685" s="77"/>
      <c r="HA685" s="77"/>
      <c r="HB685" s="77"/>
      <c r="HC685" s="77"/>
      <c r="HD685" s="77"/>
      <c r="HE685" s="77"/>
      <c r="HF685" s="77"/>
      <c r="HG685" s="77"/>
      <c r="HH685" s="77"/>
      <c r="HI685" s="77"/>
      <c r="HJ685" s="77"/>
      <c r="HK685" s="77"/>
      <c r="HL685" s="77"/>
      <c r="HM685" s="77"/>
      <c r="HN685" s="77"/>
      <c r="HO685" s="77"/>
      <c r="HP685" s="77"/>
      <c r="HQ685" s="77"/>
      <c r="HR685" s="77"/>
      <c r="HS685" s="77"/>
      <c r="HT685" s="77"/>
      <c r="HU685" s="77"/>
      <c r="HV685" s="77"/>
      <c r="HW685" s="77"/>
      <c r="HX685" s="77"/>
      <c r="HY685" s="77"/>
      <c r="HZ685" s="77"/>
      <c r="IA685" s="77"/>
      <c r="IB685" s="77"/>
      <c r="IC685" s="77"/>
      <c r="ID685" s="77"/>
      <c r="IE685" s="77"/>
      <c r="IF685" s="77"/>
      <c r="IG685" s="77"/>
      <c r="IH685" s="77"/>
      <c r="II685" s="77"/>
      <c r="IJ685" s="77"/>
      <c r="IK685" s="77"/>
      <c r="IL685" s="77"/>
      <c r="IM685" s="77"/>
      <c r="IN685" s="77"/>
      <c r="IO685" s="77"/>
      <c r="IP685" s="77"/>
      <c r="IQ685" s="77"/>
      <c r="IR685" s="77"/>
      <c r="IS685" s="77"/>
      <c r="IT685" s="77"/>
      <c r="IU685" s="77"/>
      <c r="IV685" s="77"/>
      <c r="IW685" s="77"/>
      <c r="IX685" s="77"/>
      <c r="IY685" s="77"/>
      <c r="IZ685" s="77"/>
      <c r="JA685" s="77"/>
      <c r="JB685" s="77"/>
      <c r="JC685" s="77"/>
      <c r="JD685" s="77"/>
      <c r="JE685" s="77"/>
      <c r="JF685" s="77"/>
      <c r="JG685" s="77"/>
      <c r="JH685" s="77"/>
      <c r="JI685" s="77"/>
      <c r="JJ685" s="77"/>
      <c r="JK685" s="77"/>
      <c r="JL685" s="77"/>
      <c r="JM685" s="77"/>
      <c r="JN685" s="77"/>
      <c r="JO685" s="77"/>
      <c r="JP685" s="77"/>
      <c r="JQ685" s="77"/>
      <c r="JR685" s="77"/>
      <c r="JS685" s="77"/>
      <c r="JT685" s="77"/>
      <c r="JU685" s="77"/>
      <c r="JV685" s="77"/>
      <c r="JW685" s="77"/>
      <c r="JX685" s="77"/>
      <c r="JY685" s="77"/>
      <c r="JZ685" s="77"/>
      <c r="KA685" s="77"/>
      <c r="KB685" s="77"/>
      <c r="KC685" s="77"/>
      <c r="KD685" s="77"/>
      <c r="KE685" s="77"/>
      <c r="KF685" s="77"/>
      <c r="KG685" s="77"/>
      <c r="KH685" s="77"/>
      <c r="KI685" s="77"/>
      <c r="KJ685" s="77"/>
      <c r="KK685" s="77"/>
      <c r="KL685" s="77"/>
      <c r="KM685" s="77"/>
      <c r="KN685" s="77"/>
      <c r="KO685" s="77"/>
      <c r="KP685" s="77"/>
      <c r="KQ685" s="77"/>
      <c r="KR685" s="77"/>
      <c r="KS685" s="77"/>
      <c r="KT685" s="77"/>
      <c r="KU685" s="77"/>
      <c r="KV685" s="77"/>
      <c r="KW685" s="77"/>
      <c r="KX685" s="77"/>
      <c r="KY685" s="77"/>
      <c r="KZ685" s="77"/>
      <c r="LA685" s="77"/>
      <c r="LB685" s="77"/>
      <c r="LC685" s="77"/>
      <c r="LD685" s="77"/>
      <c r="LE685" s="77"/>
      <c r="LF685" s="77"/>
      <c r="LG685" s="77"/>
      <c r="LH685" s="77"/>
      <c r="LI685" s="77"/>
      <c r="LJ685" s="77"/>
      <c r="LK685" s="77"/>
      <c r="LL685" s="77"/>
      <c r="LM685" s="77"/>
      <c r="LN685" s="77"/>
      <c r="LO685" s="77"/>
      <c r="LP685" s="77"/>
      <c r="LQ685" s="77"/>
      <c r="LR685" s="77"/>
      <c r="LS685" s="77"/>
      <c r="LT685" s="77"/>
      <c r="LU685" s="77"/>
      <c r="LV685" s="77"/>
      <c r="LW685" s="77"/>
      <c r="LX685" s="77"/>
      <c r="LY685" s="77"/>
      <c r="LZ685" s="77"/>
      <c r="MA685" s="77"/>
      <c r="MB685" s="77"/>
      <c r="MC685" s="77"/>
      <c r="MD685" s="77"/>
      <c r="ME685" s="77"/>
      <c r="MF685" s="77"/>
      <c r="MG685" s="77"/>
      <c r="MH685" s="77"/>
      <c r="MI685" s="77"/>
      <c r="MJ685" s="77"/>
      <c r="MK685" s="77"/>
      <c r="ML685" s="77"/>
      <c r="MM685" s="77"/>
      <c r="MN685" s="77"/>
      <c r="MO685" s="77"/>
      <c r="MP685" s="77"/>
      <c r="MQ685" s="77"/>
      <c r="MR685" s="77"/>
      <c r="MS685" s="77"/>
      <c r="MT685" s="77"/>
      <c r="MU685" s="77"/>
      <c r="MV685" s="77"/>
      <c r="MW685" s="77"/>
      <c r="MX685" s="77"/>
      <c r="MY685" s="77"/>
      <c r="MZ685" s="77"/>
      <c r="NA685" s="77"/>
      <c r="NB685" s="77"/>
      <c r="NC685" s="77"/>
      <c r="ND685" s="77"/>
      <c r="NE685" s="77"/>
      <c r="NF685" s="77"/>
      <c r="NG685" s="77"/>
      <c r="NH685" s="77"/>
      <c r="NI685" s="77"/>
      <c r="NJ685" s="77"/>
      <c r="NK685" s="77"/>
      <c r="NL685" s="77"/>
      <c r="NM685" s="77"/>
      <c r="NN685" s="77"/>
      <c r="NO685" s="77"/>
      <c r="NP685" s="77"/>
      <c r="NQ685" s="77"/>
      <c r="NR685" s="77"/>
      <c r="NS685" s="77"/>
      <c r="NT685" s="77"/>
      <c r="NU685" s="77"/>
      <c r="NV685" s="77"/>
      <c r="NW685" s="77"/>
      <c r="NX685" s="77"/>
      <c r="NY685" s="77"/>
      <c r="NZ685" s="77"/>
      <c r="OA685" s="77"/>
      <c r="OB685" s="77"/>
      <c r="OC685" s="77"/>
      <c r="OD685" s="77"/>
      <c r="OE685" s="77"/>
      <c r="OF685" s="77"/>
      <c r="OG685" s="77"/>
      <c r="OH685" s="77"/>
      <c r="OI685" s="77"/>
      <c r="OJ685" s="77"/>
      <c r="OK685" s="77"/>
      <c r="OL685" s="77"/>
      <c r="OM685" s="77"/>
      <c r="ON685" s="77"/>
      <c r="OO685" s="77"/>
      <c r="OP685" s="77"/>
      <c r="OQ685" s="77"/>
      <c r="OR685" s="77"/>
      <c r="OS685" s="77"/>
      <c r="OT685" s="77"/>
      <c r="OU685" s="77"/>
      <c r="OV685" s="77"/>
      <c r="OW685" s="77"/>
      <c r="OX685" s="77"/>
      <c r="OY685" s="77"/>
      <c r="OZ685" s="77"/>
      <c r="PA685" s="77"/>
      <c r="PB685" s="77"/>
      <c r="PC685" s="77"/>
      <c r="PD685" s="77"/>
      <c r="PE685" s="77"/>
      <c r="PF685" s="77"/>
      <c r="PG685" s="77"/>
      <c r="PH685" s="77"/>
      <c r="PI685" s="77"/>
      <c r="PJ685" s="77"/>
      <c r="PK685" s="77"/>
      <c r="PL685" s="77"/>
      <c r="PM685" s="77"/>
      <c r="PN685" s="77"/>
      <c r="PO685" s="77"/>
      <c r="PP685" s="77"/>
      <c r="PQ685" s="77"/>
      <c r="PR685" s="77"/>
      <c r="PS685" s="77"/>
      <c r="PT685" s="77"/>
      <c r="PU685" s="77"/>
      <c r="PV685" s="77"/>
      <c r="PW685" s="77"/>
      <c r="PX685" s="77"/>
      <c r="PY685" s="77"/>
      <c r="PZ685" s="77"/>
      <c r="QA685" s="77"/>
      <c r="QB685" s="77"/>
      <c r="QC685" s="77"/>
      <c r="QD685" s="77"/>
      <c r="QE685" s="77"/>
      <c r="QF685" s="77"/>
      <c r="QG685" s="77"/>
      <c r="QH685" s="77"/>
      <c r="QI685" s="77"/>
      <c r="QJ685" s="77"/>
      <c r="QK685" s="77"/>
      <c r="QL685" s="77"/>
      <c r="QM685" s="77"/>
      <c r="QN685" s="77"/>
      <c r="QO685" s="77"/>
      <c r="QP685" s="77"/>
      <c r="QQ685" s="77"/>
      <c r="QR685" s="77"/>
      <c r="QS685" s="77"/>
      <c r="QT685" s="77"/>
      <c r="QU685" s="77"/>
      <c r="QV685" s="77"/>
      <c r="QW685" s="77"/>
      <c r="QX685" s="77"/>
      <c r="QY685" s="77"/>
      <c r="QZ685" s="77"/>
      <c r="RA685" s="77"/>
      <c r="RB685" s="77"/>
      <c r="RC685" s="77"/>
      <c r="RD685" s="77"/>
      <c r="RE685" s="77"/>
      <c r="RF685" s="77"/>
      <c r="RG685" s="77"/>
      <c r="RH685" s="77"/>
      <c r="RI685" s="77"/>
      <c r="RJ685" s="77"/>
      <c r="RK685" s="77"/>
      <c r="RL685" s="77"/>
      <c r="RM685" s="77"/>
      <c r="RN685" s="77"/>
      <c r="RO685" s="77"/>
      <c r="RP685" s="77"/>
      <c r="RQ685" s="77"/>
      <c r="RR685" s="77"/>
      <c r="RS685" s="77"/>
      <c r="RT685" s="77"/>
      <c r="RU685" s="77"/>
      <c r="RV685" s="77"/>
      <c r="RW685" s="77"/>
      <c r="RX685" s="77"/>
      <c r="RY685" s="77"/>
      <c r="RZ685" s="77"/>
      <c r="SA685" s="77"/>
      <c r="SB685" s="77"/>
      <c r="SC685" s="77"/>
      <c r="SD685" s="77"/>
      <c r="SE685" s="77"/>
      <c r="SF685" s="77"/>
      <c r="SG685" s="77"/>
      <c r="SH685" s="77"/>
      <c r="SI685" s="77"/>
      <c r="SJ685" s="77"/>
      <c r="SK685" s="77"/>
      <c r="SL685" s="77"/>
      <c r="SM685" s="77"/>
      <c r="SN685" s="77"/>
      <c r="SO685" s="77"/>
      <c r="SP685" s="77"/>
      <c r="SQ685" s="77"/>
      <c r="SR685" s="77"/>
      <c r="SS685" s="77"/>
      <c r="ST685" s="77"/>
      <c r="SU685" s="77"/>
      <c r="SV685" s="77"/>
      <c r="SW685" s="77"/>
      <c r="SX685" s="77"/>
      <c r="SY685" s="77"/>
      <c r="SZ685" s="77"/>
      <c r="TA685" s="77"/>
      <c r="TB685" s="77"/>
      <c r="TC685" s="77"/>
      <c r="TD685" s="77"/>
      <c r="TE685" s="77"/>
      <c r="TF685" s="77"/>
      <c r="TG685" s="77"/>
      <c r="TH685" s="77"/>
      <c r="TI685" s="77"/>
      <c r="TJ685" s="77"/>
      <c r="TK685" s="77"/>
      <c r="TL685" s="77"/>
      <c r="TM685" s="77"/>
      <c r="TN685" s="77"/>
      <c r="TO685" s="77"/>
      <c r="TP685" s="77"/>
      <c r="TQ685" s="77"/>
      <c r="TR685" s="77"/>
      <c r="TS685" s="77"/>
      <c r="TT685" s="77"/>
      <c r="TU685" s="77"/>
      <c r="TV685" s="77"/>
      <c r="TW685" s="77"/>
      <c r="TX685" s="77"/>
      <c r="TY685" s="77"/>
      <c r="TZ685" s="77"/>
      <c r="UA685" s="77"/>
      <c r="UB685" s="77"/>
      <c r="UC685" s="77"/>
      <c r="UD685" s="77"/>
      <c r="UE685" s="77"/>
      <c r="UF685" s="77"/>
      <c r="UG685" s="77"/>
      <c r="UH685" s="77"/>
      <c r="UI685" s="77"/>
      <c r="UJ685" s="77"/>
      <c r="UK685" s="77"/>
      <c r="UL685" s="77"/>
      <c r="UM685" s="77"/>
      <c r="UN685" s="77"/>
      <c r="UO685" s="77"/>
      <c r="UP685" s="77"/>
      <c r="UQ685" s="77"/>
      <c r="UR685" s="77"/>
      <c r="US685" s="77"/>
      <c r="UT685" s="77"/>
      <c r="UU685" s="77"/>
      <c r="UV685" s="77"/>
      <c r="UW685" s="77"/>
      <c r="UX685" s="77"/>
      <c r="UY685" s="77"/>
      <c r="UZ685" s="77"/>
      <c r="VA685" s="77"/>
      <c r="VB685" s="77"/>
      <c r="VC685" s="77"/>
      <c r="VD685" s="77"/>
      <c r="VE685" s="77"/>
      <c r="VF685" s="77"/>
      <c r="VG685" s="77"/>
      <c r="VH685" s="77"/>
      <c r="VI685" s="77"/>
      <c r="VJ685" s="77"/>
      <c r="VK685" s="77"/>
      <c r="VL685" s="77"/>
      <c r="VM685" s="77"/>
      <c r="VN685" s="77"/>
      <c r="VO685" s="77"/>
      <c r="VP685" s="77"/>
      <c r="VQ685" s="77"/>
      <c r="VR685" s="77"/>
      <c r="VS685" s="77"/>
      <c r="VT685" s="77"/>
      <c r="VU685" s="77"/>
      <c r="VV685" s="77"/>
      <c r="VW685" s="77"/>
      <c r="VX685" s="77"/>
      <c r="VY685" s="77"/>
      <c r="VZ685" s="77"/>
      <c r="WA685" s="77"/>
      <c r="WB685" s="77"/>
      <c r="WC685" s="77"/>
      <c r="WD685" s="77"/>
      <c r="WE685" s="77"/>
      <c r="WF685" s="77"/>
      <c r="WG685" s="77"/>
      <c r="WH685" s="77"/>
      <c r="WI685" s="77"/>
      <c r="WJ685" s="77"/>
      <c r="WK685" s="77"/>
      <c r="WL685" s="77"/>
      <c r="WM685" s="77"/>
      <c r="WN685" s="77"/>
      <c r="WO685" s="77"/>
      <c r="WP685" s="77"/>
      <c r="WQ685" s="77"/>
      <c r="WR685" s="77"/>
      <c r="WS685" s="77"/>
      <c r="WT685" s="77"/>
      <c r="WU685" s="77"/>
      <c r="WV685" s="77"/>
      <c r="WW685" s="77"/>
      <c r="WX685" s="77"/>
      <c r="WY685" s="77"/>
      <c r="WZ685" s="77"/>
      <c r="XA685" s="77"/>
      <c r="XB685" s="77"/>
      <c r="XC685" s="77"/>
      <c r="XD685" s="77"/>
      <c r="XE685" s="77"/>
      <c r="XF685" s="77"/>
      <c r="XG685" s="77"/>
      <c r="XH685" s="77"/>
      <c r="XI685" s="77"/>
      <c r="XJ685" s="77"/>
      <c r="XK685" s="77"/>
      <c r="XL685" s="77"/>
      <c r="XM685" s="77"/>
      <c r="XN685" s="77"/>
      <c r="XO685" s="77"/>
      <c r="XP685" s="77"/>
      <c r="XQ685" s="77"/>
      <c r="XR685" s="77"/>
      <c r="XS685" s="77"/>
      <c r="XT685" s="77"/>
      <c r="XU685" s="77"/>
      <c r="XV685" s="77"/>
      <c r="XW685" s="77"/>
      <c r="XX685" s="77"/>
      <c r="XY685" s="77"/>
      <c r="XZ685" s="77"/>
      <c r="YA685" s="77"/>
      <c r="YB685" s="77"/>
      <c r="YC685" s="77"/>
      <c r="YD685" s="77"/>
      <c r="YE685" s="77"/>
      <c r="YF685" s="77"/>
      <c r="YG685" s="77"/>
      <c r="YH685" s="77"/>
      <c r="YI685" s="77"/>
      <c r="YJ685" s="77"/>
      <c r="YK685" s="77"/>
      <c r="YL685" s="77"/>
      <c r="YM685" s="77"/>
      <c r="YN685" s="77"/>
      <c r="YO685" s="77"/>
      <c r="YP685" s="77"/>
      <c r="YQ685" s="77"/>
      <c r="YR685" s="77"/>
      <c r="YS685" s="77"/>
      <c r="YT685" s="77"/>
      <c r="YU685" s="77"/>
      <c r="YV685" s="77"/>
      <c r="YW685" s="77"/>
      <c r="YX685" s="77"/>
      <c r="YY685" s="77"/>
      <c r="YZ685" s="77"/>
      <c r="ZA685" s="77"/>
      <c r="ZB685" s="77"/>
      <c r="ZC685" s="77"/>
      <c r="ZD685" s="77"/>
      <c r="ZE685" s="77"/>
      <c r="ZF685" s="77"/>
      <c r="ZG685" s="77"/>
      <c r="ZH685" s="77"/>
      <c r="ZI685" s="77"/>
      <c r="ZJ685" s="77"/>
      <c r="ZK685" s="77"/>
      <c r="ZL685" s="77"/>
      <c r="ZM685" s="77"/>
      <c r="ZN685" s="77"/>
      <c r="ZO685" s="77"/>
      <c r="ZP685" s="77"/>
      <c r="ZQ685" s="77"/>
      <c r="ZR685" s="77"/>
      <c r="ZS685" s="77"/>
      <c r="ZT685" s="77"/>
      <c r="ZU685" s="77"/>
      <c r="ZV685" s="77"/>
      <c r="ZW685" s="77"/>
      <c r="ZX685" s="77"/>
      <c r="ZY685" s="77"/>
      <c r="ZZ685" s="77"/>
      <c r="AAA685" s="77"/>
      <c r="AAB685" s="77"/>
      <c r="AAC685" s="77"/>
      <c r="AAD685" s="77"/>
      <c r="AAE685" s="77"/>
      <c r="AAF685" s="77"/>
      <c r="AAG685" s="77"/>
      <c r="AAH685" s="77"/>
      <c r="AAI685" s="77"/>
      <c r="AAJ685" s="77"/>
      <c r="AAK685" s="77"/>
      <c r="AAL685" s="77"/>
      <c r="AAM685" s="77"/>
      <c r="AAN685" s="77"/>
      <c r="AAO685" s="77"/>
      <c r="AAP685" s="77"/>
      <c r="AAQ685" s="77"/>
      <c r="AAR685" s="77"/>
      <c r="AAS685" s="77"/>
      <c r="AAT685" s="77"/>
      <c r="AAU685" s="77"/>
      <c r="AAV685" s="77"/>
      <c r="AAW685" s="77"/>
      <c r="AAX685" s="77"/>
      <c r="AAY685" s="77"/>
      <c r="AAZ685" s="77"/>
      <c r="ABA685" s="77"/>
      <c r="ABB685" s="77"/>
      <c r="ABC685" s="77"/>
      <c r="ABD685" s="77"/>
      <c r="ABE685" s="77"/>
      <c r="ABF685" s="77"/>
      <c r="ABG685" s="77"/>
      <c r="ABH685" s="77"/>
      <c r="ABI685" s="77"/>
      <c r="ABJ685" s="77"/>
      <c r="ABK685" s="77"/>
      <c r="ABL685" s="77"/>
      <c r="ABM685" s="77"/>
      <c r="ABN685" s="77"/>
      <c r="ABO685" s="77"/>
      <c r="ABP685" s="77"/>
      <c r="ABQ685" s="77"/>
      <c r="ABR685" s="77"/>
      <c r="ABS685" s="77"/>
      <c r="ABT685" s="77"/>
      <c r="ABU685" s="77"/>
      <c r="ABV685" s="77"/>
      <c r="ABW685" s="77"/>
      <c r="ABX685" s="77"/>
      <c r="ABY685" s="77"/>
      <c r="ABZ685" s="77"/>
      <c r="ACA685" s="77"/>
      <c r="ACB685" s="77"/>
      <c r="ACC685" s="77"/>
      <c r="ACD685" s="77"/>
      <c r="ACE685" s="77"/>
      <c r="ACF685" s="77"/>
      <c r="ACG685" s="77"/>
      <c r="ACH685" s="77"/>
      <c r="ACI685" s="77"/>
      <c r="ACJ685" s="77"/>
      <c r="ACK685" s="77"/>
      <c r="ACL685" s="77"/>
      <c r="ACM685" s="77"/>
      <c r="ACN685" s="77"/>
      <c r="ACO685" s="77"/>
      <c r="ACP685" s="77"/>
      <c r="ACQ685" s="77"/>
      <c r="ACR685" s="77"/>
      <c r="ACS685" s="77"/>
      <c r="ACT685" s="77"/>
      <c r="ACU685" s="77"/>
      <c r="ACV685" s="77"/>
      <c r="ACW685" s="77"/>
      <c r="ACX685" s="77"/>
      <c r="ACY685" s="77"/>
      <c r="ACZ685" s="77"/>
      <c r="ADA685" s="77"/>
      <c r="ADB685" s="77"/>
      <c r="ADC685" s="77"/>
      <c r="ADD685" s="77"/>
      <c r="ADE685" s="77"/>
      <c r="ADF685" s="77"/>
      <c r="ADG685" s="77"/>
      <c r="ADH685" s="77"/>
      <c r="ADI685" s="77"/>
      <c r="ADJ685" s="77"/>
      <c r="ADK685" s="77"/>
      <c r="ADL685" s="77"/>
      <c r="ADM685" s="77"/>
      <c r="ADN685" s="77"/>
      <c r="ADO685" s="77"/>
      <c r="ADP685" s="77"/>
      <c r="ADQ685" s="77"/>
      <c r="ADR685" s="77"/>
      <c r="ADS685" s="77"/>
      <c r="ADT685" s="77"/>
      <c r="ADU685" s="77"/>
      <c r="ADV685" s="77"/>
      <c r="ADW685" s="77"/>
      <c r="ADX685" s="77"/>
      <c r="ADY685" s="77"/>
      <c r="ADZ685" s="77"/>
      <c r="AEA685" s="77"/>
      <c r="AEB685" s="77"/>
      <c r="AEC685" s="77"/>
      <c r="AED685" s="77"/>
      <c r="AEE685" s="77"/>
      <c r="AEF685" s="77"/>
      <c r="AEG685" s="77"/>
      <c r="AEH685" s="77"/>
      <c r="AEI685" s="77"/>
      <c r="AEJ685" s="77"/>
      <c r="AEK685" s="77"/>
      <c r="AEL685" s="77"/>
      <c r="AEM685" s="77"/>
      <c r="AEN685" s="77"/>
      <c r="AEO685" s="77"/>
      <c r="AEP685" s="77"/>
      <c r="AEQ685" s="77"/>
      <c r="AER685" s="77"/>
      <c r="AES685" s="77"/>
      <c r="AET685" s="77"/>
      <c r="AEU685" s="77"/>
      <c r="AEV685" s="77"/>
      <c r="AEW685" s="77"/>
      <c r="AEX685" s="77"/>
      <c r="AEY685" s="77"/>
      <c r="AEZ685" s="77"/>
      <c r="AFA685" s="77"/>
      <c r="AFB685" s="77"/>
      <c r="AFC685" s="77"/>
      <c r="AFD685" s="77"/>
      <c r="AFE685" s="77"/>
      <c r="AFF685" s="77"/>
      <c r="AFG685" s="77"/>
      <c r="AFH685" s="77"/>
      <c r="AFI685" s="77"/>
      <c r="AFJ685" s="77"/>
      <c r="AFK685" s="77"/>
      <c r="AFL685" s="77"/>
      <c r="AFM685" s="77"/>
      <c r="AFN685" s="77"/>
      <c r="AFO685" s="77"/>
      <c r="AFP685" s="77"/>
      <c r="AFQ685" s="77"/>
      <c r="AFR685" s="77"/>
      <c r="AFS685" s="77"/>
      <c r="AFT685" s="77"/>
      <c r="AFU685" s="77"/>
      <c r="AFV685" s="77"/>
      <c r="AFW685" s="77"/>
      <c r="AFX685" s="77"/>
      <c r="AFY685" s="77"/>
      <c r="AFZ685" s="77"/>
      <c r="AGA685" s="77"/>
      <c r="AGB685" s="77"/>
      <c r="AGC685" s="77"/>
      <c r="AGD685" s="77"/>
      <c r="AGE685" s="77"/>
      <c r="AGF685" s="77"/>
      <c r="AGG685" s="77"/>
      <c r="AGH685" s="77"/>
      <c r="AGI685" s="77"/>
      <c r="AGJ685" s="77"/>
      <c r="AGK685" s="77"/>
      <c r="AGL685" s="77"/>
      <c r="AGM685" s="77"/>
      <c r="AGN685" s="77"/>
      <c r="AGO685" s="77"/>
      <c r="AGP685" s="77"/>
      <c r="AGQ685" s="77"/>
      <c r="AGR685" s="77"/>
      <c r="AGS685" s="77"/>
      <c r="AGT685" s="77"/>
      <c r="AGU685" s="77"/>
      <c r="AGV685" s="77"/>
      <c r="AGW685" s="77"/>
      <c r="AGX685" s="77"/>
      <c r="AGY685" s="77"/>
      <c r="AGZ685" s="77"/>
      <c r="AHA685" s="77"/>
      <c r="AHB685" s="77"/>
      <c r="AHC685" s="77"/>
      <c r="AHD685" s="77"/>
      <c r="AHE685" s="77"/>
      <c r="AHF685" s="77"/>
      <c r="AHG685" s="77"/>
      <c r="AHH685" s="77"/>
      <c r="AHI685" s="77"/>
      <c r="AHJ685" s="77"/>
      <c r="AHK685" s="77"/>
      <c r="AHL685" s="77"/>
      <c r="AHM685" s="77"/>
      <c r="AHN685" s="77"/>
      <c r="AHO685" s="77"/>
      <c r="AHP685" s="77"/>
      <c r="AHQ685" s="77"/>
      <c r="AHR685" s="77"/>
      <c r="AHS685" s="77"/>
      <c r="AHT685" s="77"/>
      <c r="AHU685" s="77"/>
      <c r="AHV685" s="77"/>
      <c r="AHW685" s="77"/>
      <c r="AHX685" s="77"/>
      <c r="AHY685" s="77"/>
      <c r="AHZ685" s="77"/>
      <c r="AIA685" s="77"/>
      <c r="AIB685" s="77"/>
      <c r="AIC685" s="77"/>
      <c r="AID685" s="77"/>
      <c r="AIE685" s="77"/>
      <c r="AIF685" s="77"/>
      <c r="AIG685" s="77"/>
      <c r="AIH685" s="77"/>
      <c r="AII685" s="77"/>
      <c r="AIJ685" s="77"/>
      <c r="AIK685" s="77"/>
      <c r="AIL685" s="77"/>
      <c r="AIM685" s="77"/>
      <c r="AIN685" s="77"/>
      <c r="AIO685" s="77"/>
      <c r="AIP685" s="77"/>
      <c r="AIQ685" s="77"/>
      <c r="AIR685" s="77"/>
      <c r="AIS685" s="77"/>
      <c r="AIT685" s="77"/>
      <c r="AIU685" s="77"/>
      <c r="AIV685" s="77"/>
      <c r="AIW685" s="77"/>
      <c r="AIX685" s="77"/>
      <c r="AIY685" s="77"/>
      <c r="AIZ685" s="77"/>
      <c r="AJA685" s="77"/>
      <c r="AJB685" s="77"/>
      <c r="AJC685" s="77"/>
      <c r="AJD685" s="77"/>
      <c r="AJE685" s="77"/>
      <c r="AJF685" s="77"/>
      <c r="AJG685" s="77"/>
      <c r="AJH685" s="77"/>
      <c r="AJI685" s="77"/>
      <c r="AJJ685" s="77"/>
      <c r="AJK685" s="77"/>
      <c r="AJL685" s="77"/>
      <c r="AJM685" s="77"/>
      <c r="AJN685" s="77"/>
      <c r="AJO685" s="77"/>
      <c r="AJP685" s="77"/>
      <c r="AJQ685" s="77"/>
      <c r="AJR685" s="77"/>
      <c r="AJS685" s="77"/>
      <c r="AJT685" s="77"/>
      <c r="AJU685" s="77"/>
      <c r="AJV685" s="77"/>
      <c r="AJW685" s="77"/>
      <c r="AJX685" s="77"/>
      <c r="AJY685" s="77"/>
      <c r="AJZ685" s="77"/>
      <c r="AKA685" s="77"/>
      <c r="AKB685" s="77"/>
      <c r="AKC685" s="77"/>
      <c r="AKD685" s="77"/>
      <c r="AKE685" s="77"/>
      <c r="AKF685" s="77"/>
      <c r="AKG685" s="77"/>
      <c r="AKH685" s="77"/>
      <c r="AKI685" s="77"/>
      <c r="AKJ685" s="77"/>
      <c r="AKK685" s="77"/>
      <c r="AKL685" s="77"/>
      <c r="AKM685" s="77"/>
      <c r="AKN685" s="77"/>
      <c r="AKO685" s="77"/>
      <c r="AKP685" s="77"/>
      <c r="AKQ685" s="77"/>
      <c r="AKR685" s="77"/>
      <c r="AKS685" s="77"/>
      <c r="AKT685" s="77"/>
      <c r="AKU685" s="77"/>
      <c r="AKV685" s="77"/>
      <c r="AKW685" s="77"/>
      <c r="AKX685" s="77"/>
      <c r="AKY685" s="77"/>
      <c r="AKZ685" s="77"/>
      <c r="ALA685" s="77"/>
      <c r="ALB685" s="77"/>
      <c r="ALC685" s="77"/>
      <c r="ALD685" s="77"/>
      <c r="ALE685" s="77"/>
      <c r="ALF685" s="77"/>
      <c r="ALG685" s="77"/>
      <c r="ALH685" s="77"/>
      <c r="ALI685" s="77"/>
      <c r="ALJ685" s="77"/>
      <c r="ALK685" s="77"/>
      <c r="ALL685" s="77"/>
      <c r="ALM685" s="77"/>
      <c r="ALN685" s="77"/>
      <c r="ALO685" s="77"/>
      <c r="ALP685" s="77"/>
      <c r="ALQ685" s="77"/>
      <c r="ALR685" s="77"/>
      <c r="ALS685" s="77"/>
      <c r="ALT685" s="77"/>
      <c r="ALU685" s="77"/>
      <c r="ALV685" s="77"/>
      <c r="ALW685" s="77"/>
      <c r="ALX685" s="77"/>
      <c r="ALY685" s="77"/>
      <c r="ALZ685" s="77"/>
      <c r="AMA685" s="77"/>
      <c r="AMB685" s="77"/>
      <c r="AMC685" s="77"/>
      <c r="AMD685" s="77"/>
      <c r="AME685" s="77"/>
      <c r="AMF685" s="77"/>
      <c r="AMG685" s="77"/>
      <c r="AMH685" s="77"/>
      <c r="AMI685" s="77"/>
      <c r="AMJ685" s="77"/>
    </row>
    <row r="686" customFormat="false" ht="12.85" hidden="false" customHeight="false" outlineLevel="0" collapsed="false">
      <c r="A686" s="77"/>
      <c r="B686" s="77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  <c r="W686" s="77"/>
      <c r="X686" s="77"/>
      <c r="Y686" s="77"/>
      <c r="Z686" s="77"/>
      <c r="AA686" s="77"/>
      <c r="AB686" s="77"/>
      <c r="AC686" s="77"/>
      <c r="AD686" s="77"/>
      <c r="AE686" s="77"/>
      <c r="AF686" s="77"/>
      <c r="AG686" s="77"/>
      <c r="AH686" s="77"/>
      <c r="AI686" s="77"/>
      <c r="AJ686" s="77"/>
      <c r="AK686" s="77"/>
      <c r="AL686" s="77"/>
      <c r="AM686" s="77"/>
      <c r="AN686" s="77"/>
      <c r="AO686" s="77"/>
      <c r="AP686" s="77"/>
      <c r="AQ686" s="77"/>
      <c r="AR686" s="77"/>
      <c r="AS686" s="77"/>
      <c r="AT686" s="77"/>
      <c r="AU686" s="77"/>
      <c r="AV686" s="77"/>
      <c r="AW686" s="77"/>
      <c r="AX686" s="77"/>
      <c r="AY686" s="77"/>
      <c r="AZ686" s="77"/>
      <c r="BA686" s="77"/>
      <c r="BB686" s="77"/>
      <c r="BC686" s="77"/>
      <c r="BD686" s="77"/>
      <c r="BE686" s="77"/>
      <c r="BF686" s="77"/>
      <c r="BG686" s="77"/>
      <c r="BH686" s="77"/>
      <c r="BI686" s="77"/>
      <c r="BJ686" s="77"/>
      <c r="BK686" s="77"/>
      <c r="BL686" s="77"/>
      <c r="BM686" s="77"/>
      <c r="BN686" s="77"/>
      <c r="BO686" s="77"/>
      <c r="BP686" s="77"/>
      <c r="BQ686" s="77"/>
      <c r="BR686" s="77"/>
      <c r="BS686" s="77"/>
      <c r="BT686" s="77"/>
      <c r="BU686" s="77"/>
      <c r="BV686" s="77"/>
      <c r="BW686" s="77"/>
      <c r="BX686" s="77"/>
      <c r="BY686" s="77"/>
      <c r="BZ686" s="77"/>
      <c r="CA686" s="77"/>
      <c r="CB686" s="77"/>
      <c r="CC686" s="77"/>
      <c r="CD686" s="77"/>
      <c r="CE686" s="77"/>
      <c r="CF686" s="77"/>
      <c r="CG686" s="77"/>
      <c r="CH686" s="77"/>
      <c r="CI686" s="77"/>
      <c r="CJ686" s="77"/>
      <c r="CK686" s="77"/>
      <c r="CL686" s="77"/>
      <c r="CM686" s="77"/>
      <c r="CN686" s="77"/>
      <c r="CO686" s="77"/>
      <c r="CP686" s="77"/>
      <c r="CQ686" s="77"/>
      <c r="CR686" s="77"/>
      <c r="CS686" s="77"/>
      <c r="CT686" s="77"/>
      <c r="CU686" s="77"/>
      <c r="CV686" s="77"/>
      <c r="CW686" s="77"/>
      <c r="CX686" s="77"/>
      <c r="CY686" s="77"/>
      <c r="CZ686" s="77"/>
      <c r="DA686" s="77"/>
      <c r="DB686" s="77"/>
      <c r="DC686" s="77"/>
      <c r="DD686" s="77"/>
      <c r="DE686" s="77"/>
      <c r="DF686" s="77"/>
      <c r="DG686" s="77"/>
      <c r="DH686" s="77"/>
      <c r="DI686" s="77"/>
      <c r="DJ686" s="77"/>
      <c r="DK686" s="77"/>
      <c r="DL686" s="77"/>
      <c r="DM686" s="77"/>
      <c r="DN686" s="77"/>
      <c r="DO686" s="77"/>
      <c r="DP686" s="77"/>
      <c r="DQ686" s="77"/>
      <c r="DR686" s="77"/>
      <c r="DS686" s="77"/>
      <c r="DT686" s="77"/>
      <c r="DU686" s="77"/>
      <c r="DV686" s="77"/>
      <c r="DW686" s="77"/>
      <c r="DX686" s="77"/>
      <c r="DY686" s="77"/>
      <c r="DZ686" s="77"/>
      <c r="EA686" s="77"/>
      <c r="EB686" s="77"/>
      <c r="EC686" s="77"/>
      <c r="ED686" s="77"/>
      <c r="EE686" s="77"/>
      <c r="EF686" s="77"/>
      <c r="EG686" s="77"/>
      <c r="EH686" s="77"/>
      <c r="EI686" s="77"/>
      <c r="EJ686" s="77"/>
      <c r="EK686" s="77"/>
      <c r="EL686" s="77"/>
      <c r="EM686" s="77"/>
      <c r="EN686" s="77"/>
      <c r="EO686" s="77"/>
      <c r="EP686" s="77"/>
      <c r="EQ686" s="77"/>
      <c r="ER686" s="77"/>
      <c r="ES686" s="77"/>
      <c r="ET686" s="77"/>
      <c r="EU686" s="77"/>
      <c r="EV686" s="77"/>
      <c r="EW686" s="77"/>
      <c r="EX686" s="77"/>
      <c r="EY686" s="77"/>
      <c r="EZ686" s="77"/>
      <c r="FA686" s="77"/>
      <c r="FB686" s="77"/>
      <c r="FC686" s="77"/>
      <c r="FD686" s="77"/>
      <c r="FE686" s="77"/>
      <c r="FF686" s="77"/>
      <c r="FG686" s="77"/>
      <c r="FH686" s="77"/>
      <c r="FI686" s="77"/>
      <c r="FJ686" s="77"/>
      <c r="FK686" s="77"/>
      <c r="FL686" s="77"/>
      <c r="FM686" s="77"/>
      <c r="FN686" s="77"/>
      <c r="FO686" s="77"/>
      <c r="FP686" s="77"/>
      <c r="FQ686" s="77"/>
      <c r="FR686" s="77"/>
      <c r="FS686" s="77"/>
      <c r="FT686" s="77"/>
      <c r="FU686" s="77"/>
      <c r="FV686" s="77"/>
      <c r="FW686" s="77"/>
      <c r="FX686" s="77"/>
      <c r="FY686" s="77"/>
      <c r="FZ686" s="77"/>
      <c r="GA686" s="77"/>
      <c r="GB686" s="77"/>
      <c r="GC686" s="77"/>
      <c r="GD686" s="77"/>
      <c r="GE686" s="77"/>
      <c r="GF686" s="77"/>
      <c r="GG686" s="77"/>
      <c r="GH686" s="77"/>
      <c r="GI686" s="77"/>
      <c r="GJ686" s="77"/>
      <c r="GK686" s="77"/>
      <c r="GL686" s="77"/>
      <c r="GM686" s="77"/>
      <c r="GN686" s="77"/>
      <c r="GO686" s="77"/>
      <c r="GP686" s="77"/>
      <c r="GQ686" s="77"/>
      <c r="GR686" s="77"/>
      <c r="GS686" s="77"/>
      <c r="GT686" s="77"/>
      <c r="GU686" s="77"/>
      <c r="GV686" s="77"/>
      <c r="GW686" s="77"/>
      <c r="GX686" s="77"/>
      <c r="GY686" s="77"/>
      <c r="GZ686" s="77"/>
      <c r="HA686" s="77"/>
      <c r="HB686" s="77"/>
      <c r="HC686" s="77"/>
      <c r="HD686" s="77"/>
      <c r="HE686" s="77"/>
      <c r="HF686" s="77"/>
      <c r="HG686" s="77"/>
      <c r="HH686" s="77"/>
      <c r="HI686" s="77"/>
      <c r="HJ686" s="77"/>
      <c r="HK686" s="77"/>
      <c r="HL686" s="77"/>
      <c r="HM686" s="77"/>
      <c r="HN686" s="77"/>
      <c r="HO686" s="77"/>
      <c r="HP686" s="77"/>
      <c r="HQ686" s="77"/>
      <c r="HR686" s="77"/>
      <c r="HS686" s="77"/>
      <c r="HT686" s="77"/>
      <c r="HU686" s="77"/>
      <c r="HV686" s="77"/>
      <c r="HW686" s="77"/>
      <c r="HX686" s="77"/>
      <c r="HY686" s="77"/>
      <c r="HZ686" s="77"/>
      <c r="IA686" s="77"/>
      <c r="IB686" s="77"/>
      <c r="IC686" s="77"/>
      <c r="ID686" s="77"/>
      <c r="IE686" s="77"/>
      <c r="IF686" s="77"/>
      <c r="IG686" s="77"/>
      <c r="IH686" s="77"/>
      <c r="II686" s="77"/>
      <c r="IJ686" s="77"/>
      <c r="IK686" s="77"/>
      <c r="IL686" s="77"/>
      <c r="IM686" s="77"/>
      <c r="IN686" s="77"/>
      <c r="IO686" s="77"/>
      <c r="IP686" s="77"/>
      <c r="IQ686" s="77"/>
      <c r="IR686" s="77"/>
      <c r="IS686" s="77"/>
      <c r="IT686" s="77"/>
      <c r="IU686" s="77"/>
      <c r="IV686" s="77"/>
      <c r="IW686" s="77"/>
      <c r="IX686" s="77"/>
      <c r="IY686" s="77"/>
      <c r="IZ686" s="77"/>
      <c r="JA686" s="77"/>
      <c r="JB686" s="77"/>
      <c r="JC686" s="77"/>
      <c r="JD686" s="77"/>
      <c r="JE686" s="77"/>
      <c r="JF686" s="77"/>
      <c r="JG686" s="77"/>
      <c r="JH686" s="77"/>
      <c r="JI686" s="77"/>
      <c r="JJ686" s="77"/>
      <c r="JK686" s="77"/>
      <c r="JL686" s="77"/>
      <c r="JM686" s="77"/>
      <c r="JN686" s="77"/>
      <c r="JO686" s="77"/>
      <c r="JP686" s="77"/>
      <c r="JQ686" s="77"/>
      <c r="JR686" s="77"/>
      <c r="JS686" s="77"/>
      <c r="JT686" s="77"/>
      <c r="JU686" s="77"/>
      <c r="JV686" s="77"/>
      <c r="JW686" s="77"/>
      <c r="JX686" s="77"/>
      <c r="JY686" s="77"/>
      <c r="JZ686" s="77"/>
      <c r="KA686" s="77"/>
      <c r="KB686" s="77"/>
      <c r="KC686" s="77"/>
      <c r="KD686" s="77"/>
      <c r="KE686" s="77"/>
      <c r="KF686" s="77"/>
      <c r="KG686" s="77"/>
      <c r="KH686" s="77"/>
      <c r="KI686" s="77"/>
      <c r="KJ686" s="77"/>
      <c r="KK686" s="77"/>
      <c r="KL686" s="77"/>
      <c r="KM686" s="77"/>
      <c r="KN686" s="77"/>
      <c r="KO686" s="77"/>
      <c r="KP686" s="77"/>
      <c r="KQ686" s="77"/>
      <c r="KR686" s="77"/>
      <c r="KS686" s="77"/>
      <c r="KT686" s="77"/>
      <c r="KU686" s="77"/>
      <c r="KV686" s="77"/>
      <c r="KW686" s="77"/>
      <c r="KX686" s="77"/>
      <c r="KY686" s="77"/>
      <c r="KZ686" s="77"/>
      <c r="LA686" s="77"/>
      <c r="LB686" s="77"/>
      <c r="LC686" s="77"/>
      <c r="LD686" s="77"/>
      <c r="LE686" s="77"/>
      <c r="LF686" s="77"/>
      <c r="LG686" s="77"/>
      <c r="LH686" s="77"/>
      <c r="LI686" s="77"/>
      <c r="LJ686" s="77"/>
      <c r="LK686" s="77"/>
      <c r="LL686" s="77"/>
      <c r="LM686" s="77"/>
      <c r="LN686" s="77"/>
      <c r="LO686" s="77"/>
      <c r="LP686" s="77"/>
      <c r="LQ686" s="77"/>
      <c r="LR686" s="77"/>
      <c r="LS686" s="77"/>
      <c r="LT686" s="77"/>
      <c r="LU686" s="77"/>
      <c r="LV686" s="77"/>
      <c r="LW686" s="77"/>
      <c r="LX686" s="77"/>
      <c r="LY686" s="77"/>
      <c r="LZ686" s="77"/>
      <c r="MA686" s="77"/>
      <c r="MB686" s="77"/>
      <c r="MC686" s="77"/>
      <c r="MD686" s="77"/>
      <c r="ME686" s="77"/>
      <c r="MF686" s="77"/>
      <c r="MG686" s="77"/>
      <c r="MH686" s="77"/>
      <c r="MI686" s="77"/>
      <c r="MJ686" s="77"/>
      <c r="MK686" s="77"/>
      <c r="ML686" s="77"/>
      <c r="MM686" s="77"/>
      <c r="MN686" s="77"/>
      <c r="MO686" s="77"/>
      <c r="MP686" s="77"/>
      <c r="MQ686" s="77"/>
      <c r="MR686" s="77"/>
      <c r="MS686" s="77"/>
      <c r="MT686" s="77"/>
      <c r="MU686" s="77"/>
      <c r="MV686" s="77"/>
      <c r="MW686" s="77"/>
      <c r="MX686" s="77"/>
      <c r="MY686" s="77"/>
      <c r="MZ686" s="77"/>
      <c r="NA686" s="77"/>
      <c r="NB686" s="77"/>
      <c r="NC686" s="77"/>
      <c r="ND686" s="77"/>
      <c r="NE686" s="77"/>
      <c r="NF686" s="77"/>
      <c r="NG686" s="77"/>
      <c r="NH686" s="77"/>
      <c r="NI686" s="77"/>
      <c r="NJ686" s="77"/>
      <c r="NK686" s="77"/>
      <c r="NL686" s="77"/>
      <c r="NM686" s="77"/>
      <c r="NN686" s="77"/>
      <c r="NO686" s="77"/>
      <c r="NP686" s="77"/>
      <c r="NQ686" s="77"/>
      <c r="NR686" s="77"/>
      <c r="NS686" s="77"/>
      <c r="NT686" s="77"/>
      <c r="NU686" s="77"/>
      <c r="NV686" s="77"/>
      <c r="NW686" s="77"/>
      <c r="NX686" s="77"/>
      <c r="NY686" s="77"/>
      <c r="NZ686" s="77"/>
      <c r="OA686" s="77"/>
      <c r="OB686" s="77"/>
      <c r="OC686" s="77"/>
      <c r="OD686" s="77"/>
      <c r="OE686" s="77"/>
      <c r="OF686" s="77"/>
      <c r="OG686" s="77"/>
      <c r="OH686" s="77"/>
      <c r="OI686" s="77"/>
      <c r="OJ686" s="77"/>
      <c r="OK686" s="77"/>
      <c r="OL686" s="77"/>
      <c r="OM686" s="77"/>
      <c r="ON686" s="77"/>
      <c r="OO686" s="77"/>
      <c r="OP686" s="77"/>
      <c r="OQ686" s="77"/>
      <c r="OR686" s="77"/>
      <c r="OS686" s="77"/>
      <c r="OT686" s="77"/>
      <c r="OU686" s="77"/>
      <c r="OV686" s="77"/>
      <c r="OW686" s="77"/>
      <c r="OX686" s="77"/>
      <c r="OY686" s="77"/>
      <c r="OZ686" s="77"/>
      <c r="PA686" s="77"/>
      <c r="PB686" s="77"/>
      <c r="PC686" s="77"/>
      <c r="PD686" s="77"/>
      <c r="PE686" s="77"/>
      <c r="PF686" s="77"/>
      <c r="PG686" s="77"/>
      <c r="PH686" s="77"/>
      <c r="PI686" s="77"/>
      <c r="PJ686" s="77"/>
      <c r="PK686" s="77"/>
      <c r="PL686" s="77"/>
      <c r="PM686" s="77"/>
      <c r="PN686" s="77"/>
      <c r="PO686" s="77"/>
      <c r="PP686" s="77"/>
      <c r="PQ686" s="77"/>
      <c r="PR686" s="77"/>
      <c r="PS686" s="77"/>
      <c r="PT686" s="77"/>
      <c r="PU686" s="77"/>
      <c r="PV686" s="77"/>
      <c r="PW686" s="77"/>
      <c r="PX686" s="77"/>
      <c r="PY686" s="77"/>
      <c r="PZ686" s="77"/>
      <c r="QA686" s="77"/>
      <c r="QB686" s="77"/>
      <c r="QC686" s="77"/>
      <c r="QD686" s="77"/>
      <c r="QE686" s="77"/>
      <c r="QF686" s="77"/>
      <c r="QG686" s="77"/>
      <c r="QH686" s="77"/>
      <c r="QI686" s="77"/>
      <c r="QJ686" s="77"/>
      <c r="QK686" s="77"/>
      <c r="QL686" s="77"/>
      <c r="QM686" s="77"/>
      <c r="QN686" s="77"/>
      <c r="QO686" s="77"/>
      <c r="QP686" s="77"/>
      <c r="QQ686" s="77"/>
      <c r="QR686" s="77"/>
      <c r="QS686" s="77"/>
      <c r="QT686" s="77"/>
      <c r="QU686" s="77"/>
      <c r="QV686" s="77"/>
      <c r="QW686" s="77"/>
      <c r="QX686" s="77"/>
      <c r="QY686" s="77"/>
      <c r="QZ686" s="77"/>
      <c r="RA686" s="77"/>
      <c r="RB686" s="77"/>
      <c r="RC686" s="77"/>
      <c r="RD686" s="77"/>
      <c r="RE686" s="77"/>
      <c r="RF686" s="77"/>
      <c r="RG686" s="77"/>
      <c r="RH686" s="77"/>
      <c r="RI686" s="77"/>
      <c r="RJ686" s="77"/>
      <c r="RK686" s="77"/>
      <c r="RL686" s="77"/>
      <c r="RM686" s="77"/>
      <c r="RN686" s="77"/>
      <c r="RO686" s="77"/>
      <c r="RP686" s="77"/>
      <c r="RQ686" s="77"/>
      <c r="RR686" s="77"/>
      <c r="RS686" s="77"/>
      <c r="RT686" s="77"/>
      <c r="RU686" s="77"/>
      <c r="RV686" s="77"/>
      <c r="RW686" s="77"/>
      <c r="RX686" s="77"/>
      <c r="RY686" s="77"/>
      <c r="RZ686" s="77"/>
      <c r="SA686" s="77"/>
      <c r="SB686" s="77"/>
      <c r="SC686" s="77"/>
      <c r="SD686" s="77"/>
      <c r="SE686" s="77"/>
      <c r="SF686" s="77"/>
      <c r="SG686" s="77"/>
      <c r="SH686" s="77"/>
      <c r="SI686" s="77"/>
      <c r="SJ686" s="77"/>
      <c r="SK686" s="77"/>
      <c r="SL686" s="77"/>
      <c r="SM686" s="77"/>
      <c r="SN686" s="77"/>
      <c r="SO686" s="77"/>
      <c r="SP686" s="77"/>
      <c r="SQ686" s="77"/>
      <c r="SR686" s="77"/>
      <c r="SS686" s="77"/>
      <c r="ST686" s="77"/>
      <c r="SU686" s="77"/>
      <c r="SV686" s="77"/>
      <c r="SW686" s="77"/>
      <c r="SX686" s="77"/>
      <c r="SY686" s="77"/>
      <c r="SZ686" s="77"/>
      <c r="TA686" s="77"/>
      <c r="TB686" s="77"/>
      <c r="TC686" s="77"/>
      <c r="TD686" s="77"/>
      <c r="TE686" s="77"/>
      <c r="TF686" s="77"/>
      <c r="TG686" s="77"/>
      <c r="TH686" s="77"/>
      <c r="TI686" s="77"/>
      <c r="TJ686" s="77"/>
      <c r="TK686" s="77"/>
      <c r="TL686" s="77"/>
      <c r="TM686" s="77"/>
      <c r="TN686" s="77"/>
      <c r="TO686" s="77"/>
      <c r="TP686" s="77"/>
      <c r="TQ686" s="77"/>
      <c r="TR686" s="77"/>
      <c r="TS686" s="77"/>
      <c r="TT686" s="77"/>
      <c r="TU686" s="77"/>
      <c r="TV686" s="77"/>
      <c r="TW686" s="77"/>
      <c r="TX686" s="77"/>
      <c r="TY686" s="77"/>
      <c r="TZ686" s="77"/>
      <c r="UA686" s="77"/>
      <c r="UB686" s="77"/>
      <c r="UC686" s="77"/>
      <c r="UD686" s="77"/>
      <c r="UE686" s="77"/>
      <c r="UF686" s="77"/>
      <c r="UG686" s="77"/>
      <c r="UH686" s="77"/>
      <c r="UI686" s="77"/>
      <c r="UJ686" s="77"/>
      <c r="UK686" s="77"/>
      <c r="UL686" s="77"/>
      <c r="UM686" s="77"/>
      <c r="UN686" s="77"/>
      <c r="UO686" s="77"/>
      <c r="UP686" s="77"/>
      <c r="UQ686" s="77"/>
      <c r="UR686" s="77"/>
      <c r="US686" s="77"/>
      <c r="UT686" s="77"/>
      <c r="UU686" s="77"/>
      <c r="UV686" s="77"/>
      <c r="UW686" s="77"/>
      <c r="UX686" s="77"/>
      <c r="UY686" s="77"/>
      <c r="UZ686" s="77"/>
      <c r="VA686" s="77"/>
      <c r="VB686" s="77"/>
      <c r="VC686" s="77"/>
      <c r="VD686" s="77"/>
      <c r="VE686" s="77"/>
      <c r="VF686" s="77"/>
      <c r="VG686" s="77"/>
      <c r="VH686" s="77"/>
      <c r="VI686" s="77"/>
      <c r="VJ686" s="77"/>
      <c r="VK686" s="77"/>
      <c r="VL686" s="77"/>
      <c r="VM686" s="77"/>
      <c r="VN686" s="77"/>
      <c r="VO686" s="77"/>
      <c r="VP686" s="77"/>
      <c r="VQ686" s="77"/>
      <c r="VR686" s="77"/>
      <c r="VS686" s="77"/>
      <c r="VT686" s="77"/>
      <c r="VU686" s="77"/>
      <c r="VV686" s="77"/>
      <c r="VW686" s="77"/>
      <c r="VX686" s="77"/>
      <c r="VY686" s="77"/>
      <c r="VZ686" s="77"/>
      <c r="WA686" s="77"/>
      <c r="WB686" s="77"/>
      <c r="WC686" s="77"/>
      <c r="WD686" s="77"/>
      <c r="WE686" s="77"/>
      <c r="WF686" s="77"/>
      <c r="WG686" s="77"/>
      <c r="WH686" s="77"/>
      <c r="WI686" s="77"/>
      <c r="WJ686" s="77"/>
      <c r="WK686" s="77"/>
      <c r="WL686" s="77"/>
      <c r="WM686" s="77"/>
      <c r="WN686" s="77"/>
      <c r="WO686" s="77"/>
      <c r="WP686" s="77"/>
      <c r="WQ686" s="77"/>
      <c r="WR686" s="77"/>
      <c r="WS686" s="77"/>
      <c r="WT686" s="77"/>
      <c r="WU686" s="77"/>
      <c r="WV686" s="77"/>
      <c r="WW686" s="77"/>
      <c r="WX686" s="77"/>
      <c r="WY686" s="77"/>
      <c r="WZ686" s="77"/>
      <c r="XA686" s="77"/>
      <c r="XB686" s="77"/>
      <c r="XC686" s="77"/>
      <c r="XD686" s="77"/>
      <c r="XE686" s="77"/>
      <c r="XF686" s="77"/>
      <c r="XG686" s="77"/>
      <c r="XH686" s="77"/>
      <c r="XI686" s="77"/>
      <c r="XJ686" s="77"/>
      <c r="XK686" s="77"/>
      <c r="XL686" s="77"/>
      <c r="XM686" s="77"/>
      <c r="XN686" s="77"/>
      <c r="XO686" s="77"/>
      <c r="XP686" s="77"/>
      <c r="XQ686" s="77"/>
      <c r="XR686" s="77"/>
      <c r="XS686" s="77"/>
      <c r="XT686" s="77"/>
      <c r="XU686" s="77"/>
      <c r="XV686" s="77"/>
      <c r="XW686" s="77"/>
      <c r="XX686" s="77"/>
      <c r="XY686" s="77"/>
      <c r="XZ686" s="77"/>
      <c r="YA686" s="77"/>
      <c r="YB686" s="77"/>
      <c r="YC686" s="77"/>
      <c r="YD686" s="77"/>
      <c r="YE686" s="77"/>
      <c r="YF686" s="77"/>
      <c r="YG686" s="77"/>
      <c r="YH686" s="77"/>
      <c r="YI686" s="77"/>
      <c r="YJ686" s="77"/>
      <c r="YK686" s="77"/>
      <c r="YL686" s="77"/>
      <c r="YM686" s="77"/>
      <c r="YN686" s="77"/>
      <c r="YO686" s="77"/>
      <c r="YP686" s="77"/>
      <c r="YQ686" s="77"/>
      <c r="YR686" s="77"/>
      <c r="YS686" s="77"/>
      <c r="YT686" s="77"/>
      <c r="YU686" s="77"/>
      <c r="YV686" s="77"/>
      <c r="YW686" s="77"/>
      <c r="YX686" s="77"/>
      <c r="YY686" s="77"/>
      <c r="YZ686" s="77"/>
      <c r="ZA686" s="77"/>
      <c r="ZB686" s="77"/>
      <c r="ZC686" s="77"/>
      <c r="ZD686" s="77"/>
      <c r="ZE686" s="77"/>
      <c r="ZF686" s="77"/>
      <c r="ZG686" s="77"/>
      <c r="ZH686" s="77"/>
      <c r="ZI686" s="77"/>
      <c r="ZJ686" s="77"/>
      <c r="ZK686" s="77"/>
      <c r="ZL686" s="77"/>
      <c r="ZM686" s="77"/>
      <c r="ZN686" s="77"/>
      <c r="ZO686" s="77"/>
      <c r="ZP686" s="77"/>
      <c r="ZQ686" s="77"/>
      <c r="ZR686" s="77"/>
      <c r="ZS686" s="77"/>
      <c r="ZT686" s="77"/>
      <c r="ZU686" s="77"/>
      <c r="ZV686" s="77"/>
      <c r="ZW686" s="77"/>
      <c r="ZX686" s="77"/>
      <c r="ZY686" s="77"/>
      <c r="ZZ686" s="77"/>
      <c r="AAA686" s="77"/>
      <c r="AAB686" s="77"/>
      <c r="AAC686" s="77"/>
      <c r="AAD686" s="77"/>
      <c r="AAE686" s="77"/>
      <c r="AAF686" s="77"/>
      <c r="AAG686" s="77"/>
      <c r="AAH686" s="77"/>
      <c r="AAI686" s="77"/>
      <c r="AAJ686" s="77"/>
      <c r="AAK686" s="77"/>
      <c r="AAL686" s="77"/>
      <c r="AAM686" s="77"/>
      <c r="AAN686" s="77"/>
      <c r="AAO686" s="77"/>
      <c r="AAP686" s="77"/>
      <c r="AAQ686" s="77"/>
      <c r="AAR686" s="77"/>
      <c r="AAS686" s="77"/>
      <c r="AAT686" s="77"/>
      <c r="AAU686" s="77"/>
      <c r="AAV686" s="77"/>
      <c r="AAW686" s="77"/>
      <c r="AAX686" s="77"/>
      <c r="AAY686" s="77"/>
      <c r="AAZ686" s="77"/>
      <c r="ABA686" s="77"/>
      <c r="ABB686" s="77"/>
      <c r="ABC686" s="77"/>
      <c r="ABD686" s="77"/>
      <c r="ABE686" s="77"/>
      <c r="ABF686" s="77"/>
      <c r="ABG686" s="77"/>
      <c r="ABH686" s="77"/>
      <c r="ABI686" s="77"/>
      <c r="ABJ686" s="77"/>
      <c r="ABK686" s="77"/>
      <c r="ABL686" s="77"/>
      <c r="ABM686" s="77"/>
      <c r="ABN686" s="77"/>
      <c r="ABO686" s="77"/>
      <c r="ABP686" s="77"/>
      <c r="ABQ686" s="77"/>
      <c r="ABR686" s="77"/>
      <c r="ABS686" s="77"/>
      <c r="ABT686" s="77"/>
      <c r="ABU686" s="77"/>
      <c r="ABV686" s="77"/>
      <c r="ABW686" s="77"/>
      <c r="ABX686" s="77"/>
      <c r="ABY686" s="77"/>
      <c r="ABZ686" s="77"/>
      <c r="ACA686" s="77"/>
      <c r="ACB686" s="77"/>
      <c r="ACC686" s="77"/>
      <c r="ACD686" s="77"/>
      <c r="ACE686" s="77"/>
      <c r="ACF686" s="77"/>
      <c r="ACG686" s="77"/>
      <c r="ACH686" s="77"/>
      <c r="ACI686" s="77"/>
      <c r="ACJ686" s="77"/>
      <c r="ACK686" s="77"/>
      <c r="ACL686" s="77"/>
      <c r="ACM686" s="77"/>
      <c r="ACN686" s="77"/>
      <c r="ACO686" s="77"/>
      <c r="ACP686" s="77"/>
      <c r="ACQ686" s="77"/>
      <c r="ACR686" s="77"/>
      <c r="ACS686" s="77"/>
      <c r="ACT686" s="77"/>
      <c r="ACU686" s="77"/>
      <c r="ACV686" s="77"/>
      <c r="ACW686" s="77"/>
      <c r="ACX686" s="77"/>
      <c r="ACY686" s="77"/>
      <c r="ACZ686" s="77"/>
      <c r="ADA686" s="77"/>
      <c r="ADB686" s="77"/>
      <c r="ADC686" s="77"/>
      <c r="ADD686" s="77"/>
      <c r="ADE686" s="77"/>
      <c r="ADF686" s="77"/>
      <c r="ADG686" s="77"/>
      <c r="ADH686" s="77"/>
      <c r="ADI686" s="77"/>
      <c r="ADJ686" s="77"/>
      <c r="ADK686" s="77"/>
      <c r="ADL686" s="77"/>
      <c r="ADM686" s="77"/>
      <c r="ADN686" s="77"/>
      <c r="ADO686" s="77"/>
      <c r="ADP686" s="77"/>
      <c r="ADQ686" s="77"/>
      <c r="ADR686" s="77"/>
      <c r="ADS686" s="77"/>
      <c r="ADT686" s="77"/>
      <c r="ADU686" s="77"/>
      <c r="ADV686" s="77"/>
      <c r="ADW686" s="77"/>
      <c r="ADX686" s="77"/>
      <c r="ADY686" s="77"/>
      <c r="ADZ686" s="77"/>
      <c r="AEA686" s="77"/>
      <c r="AEB686" s="77"/>
      <c r="AEC686" s="77"/>
      <c r="AED686" s="77"/>
      <c r="AEE686" s="77"/>
      <c r="AEF686" s="77"/>
      <c r="AEG686" s="77"/>
      <c r="AEH686" s="77"/>
      <c r="AEI686" s="77"/>
      <c r="AEJ686" s="77"/>
      <c r="AEK686" s="77"/>
      <c r="AEL686" s="77"/>
      <c r="AEM686" s="77"/>
      <c r="AEN686" s="77"/>
      <c r="AEO686" s="77"/>
      <c r="AEP686" s="77"/>
      <c r="AEQ686" s="77"/>
      <c r="AER686" s="77"/>
      <c r="AES686" s="77"/>
      <c r="AET686" s="77"/>
      <c r="AEU686" s="77"/>
      <c r="AEV686" s="77"/>
      <c r="AEW686" s="77"/>
      <c r="AEX686" s="77"/>
      <c r="AEY686" s="77"/>
      <c r="AEZ686" s="77"/>
      <c r="AFA686" s="77"/>
      <c r="AFB686" s="77"/>
      <c r="AFC686" s="77"/>
      <c r="AFD686" s="77"/>
      <c r="AFE686" s="77"/>
      <c r="AFF686" s="77"/>
      <c r="AFG686" s="77"/>
      <c r="AFH686" s="77"/>
      <c r="AFI686" s="77"/>
      <c r="AFJ686" s="77"/>
      <c r="AFK686" s="77"/>
      <c r="AFL686" s="77"/>
      <c r="AFM686" s="77"/>
      <c r="AFN686" s="77"/>
      <c r="AFO686" s="77"/>
      <c r="AFP686" s="77"/>
      <c r="AFQ686" s="77"/>
      <c r="AFR686" s="77"/>
      <c r="AFS686" s="77"/>
      <c r="AFT686" s="77"/>
      <c r="AFU686" s="77"/>
      <c r="AFV686" s="77"/>
      <c r="AFW686" s="77"/>
      <c r="AFX686" s="77"/>
      <c r="AFY686" s="77"/>
      <c r="AFZ686" s="77"/>
      <c r="AGA686" s="77"/>
      <c r="AGB686" s="77"/>
      <c r="AGC686" s="77"/>
      <c r="AGD686" s="77"/>
      <c r="AGE686" s="77"/>
      <c r="AGF686" s="77"/>
      <c r="AGG686" s="77"/>
      <c r="AGH686" s="77"/>
      <c r="AGI686" s="77"/>
      <c r="AGJ686" s="77"/>
      <c r="AGK686" s="77"/>
      <c r="AGL686" s="77"/>
      <c r="AGM686" s="77"/>
      <c r="AGN686" s="77"/>
      <c r="AGO686" s="77"/>
      <c r="AGP686" s="77"/>
      <c r="AGQ686" s="77"/>
      <c r="AGR686" s="77"/>
      <c r="AGS686" s="77"/>
      <c r="AGT686" s="77"/>
      <c r="AGU686" s="77"/>
      <c r="AGV686" s="77"/>
      <c r="AGW686" s="77"/>
      <c r="AGX686" s="77"/>
      <c r="AGY686" s="77"/>
      <c r="AGZ686" s="77"/>
      <c r="AHA686" s="77"/>
      <c r="AHB686" s="77"/>
      <c r="AHC686" s="77"/>
      <c r="AHD686" s="77"/>
      <c r="AHE686" s="77"/>
      <c r="AHF686" s="77"/>
      <c r="AHG686" s="77"/>
      <c r="AHH686" s="77"/>
      <c r="AHI686" s="77"/>
      <c r="AHJ686" s="77"/>
      <c r="AHK686" s="77"/>
      <c r="AHL686" s="77"/>
      <c r="AHM686" s="77"/>
      <c r="AHN686" s="77"/>
      <c r="AHO686" s="77"/>
      <c r="AHP686" s="77"/>
      <c r="AHQ686" s="77"/>
      <c r="AHR686" s="77"/>
      <c r="AHS686" s="77"/>
      <c r="AHT686" s="77"/>
      <c r="AHU686" s="77"/>
      <c r="AHV686" s="77"/>
      <c r="AHW686" s="77"/>
      <c r="AHX686" s="77"/>
      <c r="AHY686" s="77"/>
      <c r="AHZ686" s="77"/>
      <c r="AIA686" s="77"/>
      <c r="AIB686" s="77"/>
      <c r="AIC686" s="77"/>
      <c r="AID686" s="77"/>
      <c r="AIE686" s="77"/>
      <c r="AIF686" s="77"/>
      <c r="AIG686" s="77"/>
      <c r="AIH686" s="77"/>
      <c r="AII686" s="77"/>
      <c r="AIJ686" s="77"/>
      <c r="AIK686" s="77"/>
      <c r="AIL686" s="77"/>
      <c r="AIM686" s="77"/>
      <c r="AIN686" s="77"/>
      <c r="AIO686" s="77"/>
      <c r="AIP686" s="77"/>
      <c r="AIQ686" s="77"/>
      <c r="AIR686" s="77"/>
      <c r="AIS686" s="77"/>
      <c r="AIT686" s="77"/>
      <c r="AIU686" s="77"/>
      <c r="AIV686" s="77"/>
      <c r="AIW686" s="77"/>
      <c r="AIX686" s="77"/>
      <c r="AIY686" s="77"/>
      <c r="AIZ686" s="77"/>
      <c r="AJA686" s="77"/>
      <c r="AJB686" s="77"/>
      <c r="AJC686" s="77"/>
      <c r="AJD686" s="77"/>
      <c r="AJE686" s="77"/>
      <c r="AJF686" s="77"/>
      <c r="AJG686" s="77"/>
      <c r="AJH686" s="77"/>
      <c r="AJI686" s="77"/>
      <c r="AJJ686" s="77"/>
      <c r="AJK686" s="77"/>
      <c r="AJL686" s="77"/>
      <c r="AJM686" s="77"/>
      <c r="AJN686" s="77"/>
      <c r="AJO686" s="77"/>
      <c r="AJP686" s="77"/>
      <c r="AJQ686" s="77"/>
      <c r="AJR686" s="77"/>
      <c r="AJS686" s="77"/>
      <c r="AJT686" s="77"/>
      <c r="AJU686" s="77"/>
      <c r="AJV686" s="77"/>
      <c r="AJW686" s="77"/>
      <c r="AJX686" s="77"/>
      <c r="AJY686" s="77"/>
      <c r="AJZ686" s="77"/>
      <c r="AKA686" s="77"/>
      <c r="AKB686" s="77"/>
      <c r="AKC686" s="77"/>
      <c r="AKD686" s="77"/>
      <c r="AKE686" s="77"/>
      <c r="AKF686" s="77"/>
      <c r="AKG686" s="77"/>
      <c r="AKH686" s="77"/>
      <c r="AKI686" s="77"/>
      <c r="AKJ686" s="77"/>
      <c r="AKK686" s="77"/>
      <c r="AKL686" s="77"/>
      <c r="AKM686" s="77"/>
      <c r="AKN686" s="77"/>
      <c r="AKO686" s="77"/>
      <c r="AKP686" s="77"/>
      <c r="AKQ686" s="77"/>
      <c r="AKR686" s="77"/>
      <c r="AKS686" s="77"/>
      <c r="AKT686" s="77"/>
      <c r="AKU686" s="77"/>
      <c r="AKV686" s="77"/>
      <c r="AKW686" s="77"/>
      <c r="AKX686" s="77"/>
      <c r="AKY686" s="77"/>
      <c r="AKZ686" s="77"/>
      <c r="ALA686" s="77"/>
      <c r="ALB686" s="77"/>
      <c r="ALC686" s="77"/>
      <c r="ALD686" s="77"/>
      <c r="ALE686" s="77"/>
      <c r="ALF686" s="77"/>
      <c r="ALG686" s="77"/>
      <c r="ALH686" s="77"/>
      <c r="ALI686" s="77"/>
      <c r="ALJ686" s="77"/>
      <c r="ALK686" s="77"/>
      <c r="ALL686" s="77"/>
      <c r="ALM686" s="77"/>
      <c r="ALN686" s="77"/>
      <c r="ALO686" s="77"/>
      <c r="ALP686" s="77"/>
      <c r="ALQ686" s="77"/>
      <c r="ALR686" s="77"/>
      <c r="ALS686" s="77"/>
      <c r="ALT686" s="77"/>
      <c r="ALU686" s="77"/>
      <c r="ALV686" s="77"/>
      <c r="ALW686" s="77"/>
      <c r="ALX686" s="77"/>
      <c r="ALY686" s="77"/>
      <c r="ALZ686" s="77"/>
      <c r="AMA686" s="77"/>
      <c r="AMB686" s="77"/>
      <c r="AMC686" s="77"/>
      <c r="AMD686" s="77"/>
      <c r="AME686" s="77"/>
      <c r="AMF686" s="77"/>
      <c r="AMG686" s="77"/>
      <c r="AMH686" s="77"/>
      <c r="AMI686" s="77"/>
      <c r="AMJ686" s="77"/>
    </row>
    <row r="687" customFormat="false" ht="12.85" hidden="false" customHeight="false" outlineLevel="0" collapsed="false">
      <c r="A687" s="77"/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77"/>
      <c r="X687" s="77"/>
      <c r="Y687" s="77"/>
      <c r="Z687" s="77"/>
      <c r="AA687" s="77"/>
      <c r="AB687" s="77"/>
      <c r="AC687" s="77"/>
      <c r="AD687" s="77"/>
      <c r="AE687" s="77"/>
      <c r="AF687" s="77"/>
      <c r="AG687" s="77"/>
      <c r="AH687" s="77"/>
      <c r="AI687" s="77"/>
      <c r="AJ687" s="77"/>
      <c r="AK687" s="77"/>
      <c r="AL687" s="77"/>
      <c r="AM687" s="77"/>
      <c r="AN687" s="77"/>
      <c r="AO687" s="77"/>
      <c r="AP687" s="77"/>
      <c r="AQ687" s="77"/>
      <c r="AR687" s="77"/>
      <c r="AS687" s="77"/>
      <c r="AT687" s="77"/>
      <c r="AU687" s="77"/>
      <c r="AV687" s="77"/>
      <c r="AW687" s="77"/>
      <c r="AX687" s="77"/>
      <c r="AY687" s="77"/>
      <c r="AZ687" s="77"/>
      <c r="BA687" s="77"/>
      <c r="BB687" s="77"/>
      <c r="BC687" s="77"/>
      <c r="BD687" s="77"/>
      <c r="BE687" s="77"/>
      <c r="BF687" s="77"/>
      <c r="BG687" s="77"/>
      <c r="BH687" s="77"/>
      <c r="BI687" s="77"/>
      <c r="BJ687" s="77"/>
      <c r="BK687" s="77"/>
      <c r="BL687" s="77"/>
      <c r="BM687" s="77"/>
      <c r="BN687" s="77"/>
      <c r="BO687" s="77"/>
      <c r="BP687" s="77"/>
      <c r="BQ687" s="77"/>
      <c r="BR687" s="77"/>
      <c r="BS687" s="77"/>
      <c r="BT687" s="77"/>
      <c r="BU687" s="77"/>
      <c r="BV687" s="77"/>
      <c r="BW687" s="77"/>
      <c r="BX687" s="77"/>
      <c r="BY687" s="77"/>
      <c r="BZ687" s="77"/>
      <c r="CA687" s="77"/>
      <c r="CB687" s="77"/>
      <c r="CC687" s="77"/>
      <c r="CD687" s="77"/>
      <c r="CE687" s="77"/>
      <c r="CF687" s="77"/>
      <c r="CG687" s="77"/>
      <c r="CH687" s="77"/>
      <c r="CI687" s="77"/>
      <c r="CJ687" s="77"/>
      <c r="CK687" s="77"/>
      <c r="CL687" s="77"/>
      <c r="CM687" s="77"/>
      <c r="CN687" s="77"/>
      <c r="CO687" s="77"/>
      <c r="CP687" s="77"/>
      <c r="CQ687" s="77"/>
      <c r="CR687" s="77"/>
      <c r="CS687" s="77"/>
      <c r="CT687" s="77"/>
      <c r="CU687" s="77"/>
      <c r="CV687" s="77"/>
      <c r="CW687" s="77"/>
      <c r="CX687" s="77"/>
      <c r="CY687" s="77"/>
      <c r="CZ687" s="77"/>
      <c r="DA687" s="77"/>
      <c r="DB687" s="77"/>
      <c r="DC687" s="77"/>
      <c r="DD687" s="77"/>
      <c r="DE687" s="77"/>
      <c r="DF687" s="77"/>
      <c r="DG687" s="77"/>
      <c r="DH687" s="77"/>
      <c r="DI687" s="77"/>
      <c r="DJ687" s="77"/>
      <c r="DK687" s="77"/>
      <c r="DL687" s="77"/>
      <c r="DM687" s="77"/>
      <c r="DN687" s="77"/>
      <c r="DO687" s="77"/>
      <c r="DP687" s="77"/>
      <c r="DQ687" s="77"/>
      <c r="DR687" s="77"/>
      <c r="DS687" s="77"/>
      <c r="DT687" s="77"/>
      <c r="DU687" s="77"/>
      <c r="DV687" s="77"/>
      <c r="DW687" s="77"/>
      <c r="DX687" s="77"/>
      <c r="DY687" s="77"/>
      <c r="DZ687" s="77"/>
      <c r="EA687" s="77"/>
      <c r="EB687" s="77"/>
      <c r="EC687" s="77"/>
      <c r="ED687" s="77"/>
      <c r="EE687" s="77"/>
      <c r="EF687" s="77"/>
      <c r="EG687" s="77"/>
      <c r="EH687" s="77"/>
      <c r="EI687" s="77"/>
      <c r="EJ687" s="77"/>
      <c r="EK687" s="77"/>
      <c r="EL687" s="77"/>
      <c r="EM687" s="77"/>
      <c r="EN687" s="77"/>
      <c r="EO687" s="77"/>
      <c r="EP687" s="77"/>
      <c r="EQ687" s="77"/>
      <c r="ER687" s="77"/>
      <c r="ES687" s="77"/>
      <c r="ET687" s="77"/>
      <c r="EU687" s="77"/>
      <c r="EV687" s="77"/>
      <c r="EW687" s="77"/>
      <c r="EX687" s="77"/>
      <c r="EY687" s="77"/>
      <c r="EZ687" s="77"/>
      <c r="FA687" s="77"/>
      <c r="FB687" s="77"/>
      <c r="FC687" s="77"/>
      <c r="FD687" s="77"/>
      <c r="FE687" s="77"/>
      <c r="FF687" s="77"/>
      <c r="FG687" s="77"/>
      <c r="FH687" s="77"/>
      <c r="FI687" s="77"/>
      <c r="FJ687" s="77"/>
      <c r="FK687" s="77"/>
      <c r="FL687" s="77"/>
      <c r="FM687" s="77"/>
      <c r="FN687" s="77"/>
      <c r="FO687" s="77"/>
      <c r="FP687" s="77"/>
      <c r="FQ687" s="77"/>
      <c r="FR687" s="77"/>
      <c r="FS687" s="77"/>
      <c r="FT687" s="77"/>
      <c r="FU687" s="77"/>
      <c r="FV687" s="77"/>
      <c r="FW687" s="77"/>
      <c r="FX687" s="77"/>
      <c r="FY687" s="77"/>
      <c r="FZ687" s="77"/>
      <c r="GA687" s="77"/>
      <c r="GB687" s="77"/>
      <c r="GC687" s="77"/>
      <c r="GD687" s="77"/>
      <c r="GE687" s="77"/>
      <c r="GF687" s="77"/>
      <c r="GG687" s="77"/>
      <c r="GH687" s="77"/>
      <c r="GI687" s="77"/>
      <c r="GJ687" s="77"/>
      <c r="GK687" s="77"/>
      <c r="GL687" s="77"/>
      <c r="GM687" s="77"/>
      <c r="GN687" s="77"/>
      <c r="GO687" s="77"/>
      <c r="GP687" s="77"/>
      <c r="GQ687" s="77"/>
      <c r="GR687" s="77"/>
      <c r="GS687" s="77"/>
      <c r="GT687" s="77"/>
      <c r="GU687" s="77"/>
      <c r="GV687" s="77"/>
      <c r="GW687" s="77"/>
      <c r="GX687" s="77"/>
      <c r="GY687" s="77"/>
      <c r="GZ687" s="77"/>
      <c r="HA687" s="77"/>
      <c r="HB687" s="77"/>
      <c r="HC687" s="77"/>
      <c r="HD687" s="77"/>
      <c r="HE687" s="77"/>
      <c r="HF687" s="77"/>
      <c r="HG687" s="77"/>
      <c r="HH687" s="77"/>
      <c r="HI687" s="77"/>
      <c r="HJ687" s="77"/>
      <c r="HK687" s="77"/>
      <c r="HL687" s="77"/>
      <c r="HM687" s="77"/>
      <c r="HN687" s="77"/>
      <c r="HO687" s="77"/>
      <c r="HP687" s="77"/>
      <c r="HQ687" s="77"/>
      <c r="HR687" s="77"/>
      <c r="HS687" s="77"/>
      <c r="HT687" s="77"/>
      <c r="HU687" s="77"/>
      <c r="HV687" s="77"/>
      <c r="HW687" s="77"/>
      <c r="HX687" s="77"/>
      <c r="HY687" s="77"/>
      <c r="HZ687" s="77"/>
      <c r="IA687" s="77"/>
      <c r="IB687" s="77"/>
      <c r="IC687" s="77"/>
      <c r="ID687" s="77"/>
      <c r="IE687" s="77"/>
      <c r="IF687" s="77"/>
      <c r="IG687" s="77"/>
      <c r="IH687" s="77"/>
      <c r="II687" s="77"/>
      <c r="IJ687" s="77"/>
      <c r="IK687" s="77"/>
      <c r="IL687" s="77"/>
      <c r="IM687" s="77"/>
      <c r="IN687" s="77"/>
      <c r="IO687" s="77"/>
      <c r="IP687" s="77"/>
      <c r="IQ687" s="77"/>
      <c r="IR687" s="77"/>
      <c r="IS687" s="77"/>
      <c r="IT687" s="77"/>
      <c r="IU687" s="77"/>
      <c r="IV687" s="77"/>
      <c r="IW687" s="77"/>
      <c r="IX687" s="77"/>
      <c r="IY687" s="77"/>
      <c r="IZ687" s="77"/>
      <c r="JA687" s="77"/>
      <c r="JB687" s="77"/>
      <c r="JC687" s="77"/>
      <c r="JD687" s="77"/>
      <c r="JE687" s="77"/>
      <c r="JF687" s="77"/>
      <c r="JG687" s="77"/>
      <c r="JH687" s="77"/>
      <c r="JI687" s="77"/>
      <c r="JJ687" s="77"/>
      <c r="JK687" s="77"/>
      <c r="JL687" s="77"/>
      <c r="JM687" s="77"/>
      <c r="JN687" s="77"/>
      <c r="JO687" s="77"/>
      <c r="JP687" s="77"/>
      <c r="JQ687" s="77"/>
      <c r="JR687" s="77"/>
      <c r="JS687" s="77"/>
      <c r="JT687" s="77"/>
      <c r="JU687" s="77"/>
      <c r="JV687" s="77"/>
      <c r="JW687" s="77"/>
      <c r="JX687" s="77"/>
      <c r="JY687" s="77"/>
      <c r="JZ687" s="77"/>
      <c r="KA687" s="77"/>
      <c r="KB687" s="77"/>
      <c r="KC687" s="77"/>
      <c r="KD687" s="77"/>
      <c r="KE687" s="77"/>
      <c r="KF687" s="77"/>
      <c r="KG687" s="77"/>
      <c r="KH687" s="77"/>
      <c r="KI687" s="77"/>
      <c r="KJ687" s="77"/>
      <c r="KK687" s="77"/>
      <c r="KL687" s="77"/>
      <c r="KM687" s="77"/>
      <c r="KN687" s="77"/>
      <c r="KO687" s="77"/>
      <c r="KP687" s="77"/>
      <c r="KQ687" s="77"/>
      <c r="KR687" s="77"/>
      <c r="KS687" s="77"/>
      <c r="KT687" s="77"/>
      <c r="KU687" s="77"/>
      <c r="KV687" s="77"/>
      <c r="KW687" s="77"/>
      <c r="KX687" s="77"/>
      <c r="KY687" s="77"/>
      <c r="KZ687" s="77"/>
      <c r="LA687" s="77"/>
      <c r="LB687" s="77"/>
      <c r="LC687" s="77"/>
      <c r="LD687" s="77"/>
      <c r="LE687" s="77"/>
      <c r="LF687" s="77"/>
      <c r="LG687" s="77"/>
      <c r="LH687" s="77"/>
      <c r="LI687" s="77"/>
      <c r="LJ687" s="77"/>
      <c r="LK687" s="77"/>
      <c r="LL687" s="77"/>
      <c r="LM687" s="77"/>
      <c r="LN687" s="77"/>
      <c r="LO687" s="77"/>
      <c r="LP687" s="77"/>
      <c r="LQ687" s="77"/>
      <c r="LR687" s="77"/>
      <c r="LS687" s="77"/>
      <c r="LT687" s="77"/>
      <c r="LU687" s="77"/>
      <c r="LV687" s="77"/>
      <c r="LW687" s="77"/>
      <c r="LX687" s="77"/>
      <c r="LY687" s="77"/>
      <c r="LZ687" s="77"/>
      <c r="MA687" s="77"/>
      <c r="MB687" s="77"/>
      <c r="MC687" s="77"/>
      <c r="MD687" s="77"/>
      <c r="ME687" s="77"/>
      <c r="MF687" s="77"/>
      <c r="MG687" s="77"/>
      <c r="MH687" s="77"/>
      <c r="MI687" s="77"/>
      <c r="MJ687" s="77"/>
      <c r="MK687" s="77"/>
      <c r="ML687" s="77"/>
      <c r="MM687" s="77"/>
      <c r="MN687" s="77"/>
      <c r="MO687" s="77"/>
      <c r="MP687" s="77"/>
      <c r="MQ687" s="77"/>
      <c r="MR687" s="77"/>
      <c r="MS687" s="77"/>
      <c r="MT687" s="77"/>
      <c r="MU687" s="77"/>
      <c r="MV687" s="77"/>
      <c r="MW687" s="77"/>
      <c r="MX687" s="77"/>
      <c r="MY687" s="77"/>
      <c r="MZ687" s="77"/>
      <c r="NA687" s="77"/>
      <c r="NB687" s="77"/>
      <c r="NC687" s="77"/>
      <c r="ND687" s="77"/>
      <c r="NE687" s="77"/>
      <c r="NF687" s="77"/>
      <c r="NG687" s="77"/>
      <c r="NH687" s="77"/>
      <c r="NI687" s="77"/>
      <c r="NJ687" s="77"/>
      <c r="NK687" s="77"/>
      <c r="NL687" s="77"/>
      <c r="NM687" s="77"/>
      <c r="NN687" s="77"/>
      <c r="NO687" s="77"/>
      <c r="NP687" s="77"/>
      <c r="NQ687" s="77"/>
      <c r="NR687" s="77"/>
      <c r="NS687" s="77"/>
      <c r="NT687" s="77"/>
      <c r="NU687" s="77"/>
      <c r="NV687" s="77"/>
      <c r="NW687" s="77"/>
      <c r="NX687" s="77"/>
      <c r="NY687" s="77"/>
      <c r="NZ687" s="77"/>
      <c r="OA687" s="77"/>
      <c r="OB687" s="77"/>
      <c r="OC687" s="77"/>
      <c r="OD687" s="77"/>
      <c r="OE687" s="77"/>
      <c r="OF687" s="77"/>
      <c r="OG687" s="77"/>
      <c r="OH687" s="77"/>
      <c r="OI687" s="77"/>
      <c r="OJ687" s="77"/>
      <c r="OK687" s="77"/>
      <c r="OL687" s="77"/>
      <c r="OM687" s="77"/>
      <c r="ON687" s="77"/>
      <c r="OO687" s="77"/>
      <c r="OP687" s="77"/>
      <c r="OQ687" s="77"/>
      <c r="OR687" s="77"/>
      <c r="OS687" s="77"/>
      <c r="OT687" s="77"/>
      <c r="OU687" s="77"/>
      <c r="OV687" s="77"/>
      <c r="OW687" s="77"/>
      <c r="OX687" s="77"/>
      <c r="OY687" s="77"/>
      <c r="OZ687" s="77"/>
      <c r="PA687" s="77"/>
      <c r="PB687" s="77"/>
      <c r="PC687" s="77"/>
      <c r="PD687" s="77"/>
      <c r="PE687" s="77"/>
      <c r="PF687" s="77"/>
      <c r="PG687" s="77"/>
      <c r="PH687" s="77"/>
      <c r="PI687" s="77"/>
      <c r="PJ687" s="77"/>
      <c r="PK687" s="77"/>
      <c r="PL687" s="77"/>
      <c r="PM687" s="77"/>
      <c r="PN687" s="77"/>
      <c r="PO687" s="77"/>
      <c r="PP687" s="77"/>
      <c r="PQ687" s="77"/>
      <c r="PR687" s="77"/>
      <c r="PS687" s="77"/>
      <c r="PT687" s="77"/>
      <c r="PU687" s="77"/>
      <c r="PV687" s="77"/>
      <c r="PW687" s="77"/>
      <c r="PX687" s="77"/>
      <c r="PY687" s="77"/>
      <c r="PZ687" s="77"/>
      <c r="QA687" s="77"/>
      <c r="QB687" s="77"/>
      <c r="QC687" s="77"/>
      <c r="QD687" s="77"/>
      <c r="QE687" s="77"/>
      <c r="QF687" s="77"/>
      <c r="QG687" s="77"/>
      <c r="QH687" s="77"/>
      <c r="QI687" s="77"/>
      <c r="QJ687" s="77"/>
      <c r="QK687" s="77"/>
      <c r="QL687" s="77"/>
      <c r="QM687" s="77"/>
      <c r="QN687" s="77"/>
      <c r="QO687" s="77"/>
      <c r="QP687" s="77"/>
      <c r="QQ687" s="77"/>
      <c r="QR687" s="77"/>
      <c r="QS687" s="77"/>
      <c r="QT687" s="77"/>
      <c r="QU687" s="77"/>
      <c r="QV687" s="77"/>
      <c r="QW687" s="77"/>
      <c r="QX687" s="77"/>
      <c r="QY687" s="77"/>
      <c r="QZ687" s="77"/>
      <c r="RA687" s="77"/>
      <c r="RB687" s="77"/>
      <c r="RC687" s="77"/>
      <c r="RD687" s="77"/>
      <c r="RE687" s="77"/>
      <c r="RF687" s="77"/>
      <c r="RG687" s="77"/>
      <c r="RH687" s="77"/>
      <c r="RI687" s="77"/>
      <c r="RJ687" s="77"/>
      <c r="RK687" s="77"/>
      <c r="RL687" s="77"/>
      <c r="RM687" s="77"/>
      <c r="RN687" s="77"/>
      <c r="RO687" s="77"/>
      <c r="RP687" s="77"/>
      <c r="RQ687" s="77"/>
      <c r="RR687" s="77"/>
      <c r="RS687" s="77"/>
      <c r="RT687" s="77"/>
      <c r="RU687" s="77"/>
      <c r="RV687" s="77"/>
      <c r="RW687" s="77"/>
      <c r="RX687" s="77"/>
      <c r="RY687" s="77"/>
      <c r="RZ687" s="77"/>
      <c r="SA687" s="77"/>
      <c r="SB687" s="77"/>
      <c r="SC687" s="77"/>
      <c r="SD687" s="77"/>
      <c r="SE687" s="77"/>
      <c r="SF687" s="77"/>
      <c r="SG687" s="77"/>
      <c r="SH687" s="77"/>
      <c r="SI687" s="77"/>
      <c r="SJ687" s="77"/>
      <c r="SK687" s="77"/>
      <c r="SL687" s="77"/>
      <c r="SM687" s="77"/>
      <c r="SN687" s="77"/>
      <c r="SO687" s="77"/>
      <c r="SP687" s="77"/>
      <c r="SQ687" s="77"/>
      <c r="SR687" s="77"/>
      <c r="SS687" s="77"/>
      <c r="ST687" s="77"/>
      <c r="SU687" s="77"/>
      <c r="SV687" s="77"/>
      <c r="SW687" s="77"/>
      <c r="SX687" s="77"/>
      <c r="SY687" s="77"/>
      <c r="SZ687" s="77"/>
      <c r="TA687" s="77"/>
      <c r="TB687" s="77"/>
      <c r="TC687" s="77"/>
      <c r="TD687" s="77"/>
      <c r="TE687" s="77"/>
      <c r="TF687" s="77"/>
      <c r="TG687" s="77"/>
      <c r="TH687" s="77"/>
      <c r="TI687" s="77"/>
      <c r="TJ687" s="77"/>
      <c r="TK687" s="77"/>
      <c r="TL687" s="77"/>
      <c r="TM687" s="77"/>
      <c r="TN687" s="77"/>
      <c r="TO687" s="77"/>
      <c r="TP687" s="77"/>
      <c r="TQ687" s="77"/>
      <c r="TR687" s="77"/>
      <c r="TS687" s="77"/>
      <c r="TT687" s="77"/>
      <c r="TU687" s="77"/>
      <c r="TV687" s="77"/>
      <c r="TW687" s="77"/>
      <c r="TX687" s="77"/>
      <c r="TY687" s="77"/>
      <c r="TZ687" s="77"/>
      <c r="UA687" s="77"/>
      <c r="UB687" s="77"/>
      <c r="UC687" s="77"/>
      <c r="UD687" s="77"/>
      <c r="UE687" s="77"/>
      <c r="UF687" s="77"/>
      <c r="UG687" s="77"/>
      <c r="UH687" s="77"/>
      <c r="UI687" s="77"/>
      <c r="UJ687" s="77"/>
      <c r="UK687" s="77"/>
      <c r="UL687" s="77"/>
      <c r="UM687" s="77"/>
      <c r="UN687" s="77"/>
      <c r="UO687" s="77"/>
      <c r="UP687" s="77"/>
      <c r="UQ687" s="77"/>
      <c r="UR687" s="77"/>
      <c r="US687" s="77"/>
      <c r="UT687" s="77"/>
      <c r="UU687" s="77"/>
      <c r="UV687" s="77"/>
      <c r="UW687" s="77"/>
      <c r="UX687" s="77"/>
      <c r="UY687" s="77"/>
      <c r="UZ687" s="77"/>
      <c r="VA687" s="77"/>
      <c r="VB687" s="77"/>
      <c r="VC687" s="77"/>
      <c r="VD687" s="77"/>
      <c r="VE687" s="77"/>
      <c r="VF687" s="77"/>
      <c r="VG687" s="77"/>
      <c r="VH687" s="77"/>
      <c r="VI687" s="77"/>
      <c r="VJ687" s="77"/>
      <c r="VK687" s="77"/>
      <c r="VL687" s="77"/>
      <c r="VM687" s="77"/>
      <c r="VN687" s="77"/>
      <c r="VO687" s="77"/>
      <c r="VP687" s="77"/>
      <c r="VQ687" s="77"/>
      <c r="VR687" s="77"/>
      <c r="VS687" s="77"/>
      <c r="VT687" s="77"/>
      <c r="VU687" s="77"/>
      <c r="VV687" s="77"/>
      <c r="VW687" s="77"/>
      <c r="VX687" s="77"/>
      <c r="VY687" s="77"/>
      <c r="VZ687" s="77"/>
      <c r="WA687" s="77"/>
      <c r="WB687" s="77"/>
      <c r="WC687" s="77"/>
      <c r="WD687" s="77"/>
      <c r="WE687" s="77"/>
      <c r="WF687" s="77"/>
      <c r="WG687" s="77"/>
      <c r="WH687" s="77"/>
      <c r="WI687" s="77"/>
      <c r="WJ687" s="77"/>
      <c r="WK687" s="77"/>
      <c r="WL687" s="77"/>
      <c r="WM687" s="77"/>
      <c r="WN687" s="77"/>
      <c r="WO687" s="77"/>
      <c r="WP687" s="77"/>
      <c r="WQ687" s="77"/>
      <c r="WR687" s="77"/>
      <c r="WS687" s="77"/>
      <c r="WT687" s="77"/>
      <c r="WU687" s="77"/>
      <c r="WV687" s="77"/>
      <c r="WW687" s="77"/>
      <c r="WX687" s="77"/>
      <c r="WY687" s="77"/>
      <c r="WZ687" s="77"/>
      <c r="XA687" s="77"/>
      <c r="XB687" s="77"/>
      <c r="XC687" s="77"/>
      <c r="XD687" s="77"/>
      <c r="XE687" s="77"/>
      <c r="XF687" s="77"/>
      <c r="XG687" s="77"/>
      <c r="XH687" s="77"/>
      <c r="XI687" s="77"/>
      <c r="XJ687" s="77"/>
      <c r="XK687" s="77"/>
      <c r="XL687" s="77"/>
      <c r="XM687" s="77"/>
      <c r="XN687" s="77"/>
      <c r="XO687" s="77"/>
      <c r="XP687" s="77"/>
      <c r="XQ687" s="77"/>
      <c r="XR687" s="77"/>
      <c r="XS687" s="77"/>
      <c r="XT687" s="77"/>
      <c r="XU687" s="77"/>
      <c r="XV687" s="77"/>
      <c r="XW687" s="77"/>
      <c r="XX687" s="77"/>
      <c r="XY687" s="77"/>
      <c r="XZ687" s="77"/>
      <c r="YA687" s="77"/>
      <c r="YB687" s="77"/>
      <c r="YC687" s="77"/>
      <c r="YD687" s="77"/>
      <c r="YE687" s="77"/>
      <c r="YF687" s="77"/>
      <c r="YG687" s="77"/>
      <c r="YH687" s="77"/>
      <c r="YI687" s="77"/>
      <c r="YJ687" s="77"/>
      <c r="YK687" s="77"/>
      <c r="YL687" s="77"/>
      <c r="YM687" s="77"/>
      <c r="YN687" s="77"/>
      <c r="YO687" s="77"/>
      <c r="YP687" s="77"/>
      <c r="YQ687" s="77"/>
      <c r="YR687" s="77"/>
      <c r="YS687" s="77"/>
      <c r="YT687" s="77"/>
      <c r="YU687" s="77"/>
      <c r="YV687" s="77"/>
      <c r="YW687" s="77"/>
      <c r="YX687" s="77"/>
      <c r="YY687" s="77"/>
      <c r="YZ687" s="77"/>
      <c r="ZA687" s="77"/>
      <c r="ZB687" s="77"/>
      <c r="ZC687" s="77"/>
      <c r="ZD687" s="77"/>
      <c r="ZE687" s="77"/>
      <c r="ZF687" s="77"/>
      <c r="ZG687" s="77"/>
      <c r="ZH687" s="77"/>
      <c r="ZI687" s="77"/>
      <c r="ZJ687" s="77"/>
      <c r="ZK687" s="77"/>
      <c r="ZL687" s="77"/>
      <c r="ZM687" s="77"/>
      <c r="ZN687" s="77"/>
      <c r="ZO687" s="77"/>
      <c r="ZP687" s="77"/>
      <c r="ZQ687" s="77"/>
      <c r="ZR687" s="77"/>
      <c r="ZS687" s="77"/>
      <c r="ZT687" s="77"/>
      <c r="ZU687" s="77"/>
      <c r="ZV687" s="77"/>
      <c r="ZW687" s="77"/>
      <c r="ZX687" s="77"/>
      <c r="ZY687" s="77"/>
      <c r="ZZ687" s="77"/>
      <c r="AAA687" s="77"/>
      <c r="AAB687" s="77"/>
      <c r="AAC687" s="77"/>
      <c r="AAD687" s="77"/>
      <c r="AAE687" s="77"/>
      <c r="AAF687" s="77"/>
      <c r="AAG687" s="77"/>
      <c r="AAH687" s="77"/>
      <c r="AAI687" s="77"/>
      <c r="AAJ687" s="77"/>
      <c r="AAK687" s="77"/>
      <c r="AAL687" s="77"/>
      <c r="AAM687" s="77"/>
      <c r="AAN687" s="77"/>
      <c r="AAO687" s="77"/>
      <c r="AAP687" s="77"/>
      <c r="AAQ687" s="77"/>
      <c r="AAR687" s="77"/>
      <c r="AAS687" s="77"/>
      <c r="AAT687" s="77"/>
      <c r="AAU687" s="77"/>
      <c r="AAV687" s="77"/>
      <c r="AAW687" s="77"/>
      <c r="AAX687" s="77"/>
      <c r="AAY687" s="77"/>
      <c r="AAZ687" s="77"/>
      <c r="ABA687" s="77"/>
      <c r="ABB687" s="77"/>
      <c r="ABC687" s="77"/>
      <c r="ABD687" s="77"/>
      <c r="ABE687" s="77"/>
      <c r="ABF687" s="77"/>
      <c r="ABG687" s="77"/>
      <c r="ABH687" s="77"/>
      <c r="ABI687" s="77"/>
      <c r="ABJ687" s="77"/>
      <c r="ABK687" s="77"/>
      <c r="ABL687" s="77"/>
      <c r="ABM687" s="77"/>
      <c r="ABN687" s="77"/>
      <c r="ABO687" s="77"/>
      <c r="ABP687" s="77"/>
      <c r="ABQ687" s="77"/>
      <c r="ABR687" s="77"/>
      <c r="ABS687" s="77"/>
      <c r="ABT687" s="77"/>
      <c r="ABU687" s="77"/>
      <c r="ABV687" s="77"/>
      <c r="ABW687" s="77"/>
      <c r="ABX687" s="77"/>
      <c r="ABY687" s="77"/>
      <c r="ABZ687" s="77"/>
      <c r="ACA687" s="77"/>
      <c r="ACB687" s="77"/>
      <c r="ACC687" s="77"/>
      <c r="ACD687" s="77"/>
      <c r="ACE687" s="77"/>
      <c r="ACF687" s="77"/>
      <c r="ACG687" s="77"/>
      <c r="ACH687" s="77"/>
      <c r="ACI687" s="77"/>
      <c r="ACJ687" s="77"/>
      <c r="ACK687" s="77"/>
      <c r="ACL687" s="77"/>
      <c r="ACM687" s="77"/>
      <c r="ACN687" s="77"/>
      <c r="ACO687" s="77"/>
      <c r="ACP687" s="77"/>
      <c r="ACQ687" s="77"/>
      <c r="ACR687" s="77"/>
      <c r="ACS687" s="77"/>
      <c r="ACT687" s="77"/>
      <c r="ACU687" s="77"/>
      <c r="ACV687" s="77"/>
      <c r="ACW687" s="77"/>
      <c r="ACX687" s="77"/>
      <c r="ACY687" s="77"/>
      <c r="ACZ687" s="77"/>
      <c r="ADA687" s="77"/>
      <c r="ADB687" s="77"/>
      <c r="ADC687" s="77"/>
      <c r="ADD687" s="77"/>
      <c r="ADE687" s="77"/>
      <c r="ADF687" s="77"/>
      <c r="ADG687" s="77"/>
      <c r="ADH687" s="77"/>
      <c r="ADI687" s="77"/>
      <c r="ADJ687" s="77"/>
      <c r="ADK687" s="77"/>
      <c r="ADL687" s="77"/>
      <c r="ADM687" s="77"/>
      <c r="ADN687" s="77"/>
      <c r="ADO687" s="77"/>
      <c r="ADP687" s="77"/>
      <c r="ADQ687" s="77"/>
      <c r="ADR687" s="77"/>
      <c r="ADS687" s="77"/>
      <c r="ADT687" s="77"/>
      <c r="ADU687" s="77"/>
      <c r="ADV687" s="77"/>
      <c r="ADW687" s="77"/>
      <c r="ADX687" s="77"/>
      <c r="ADY687" s="77"/>
      <c r="ADZ687" s="77"/>
      <c r="AEA687" s="77"/>
      <c r="AEB687" s="77"/>
      <c r="AEC687" s="77"/>
      <c r="AED687" s="77"/>
      <c r="AEE687" s="77"/>
      <c r="AEF687" s="77"/>
      <c r="AEG687" s="77"/>
      <c r="AEH687" s="77"/>
      <c r="AEI687" s="77"/>
      <c r="AEJ687" s="77"/>
      <c r="AEK687" s="77"/>
      <c r="AEL687" s="77"/>
      <c r="AEM687" s="77"/>
      <c r="AEN687" s="77"/>
      <c r="AEO687" s="77"/>
      <c r="AEP687" s="77"/>
      <c r="AEQ687" s="77"/>
      <c r="AER687" s="77"/>
      <c r="AES687" s="77"/>
      <c r="AET687" s="77"/>
      <c r="AEU687" s="77"/>
      <c r="AEV687" s="77"/>
      <c r="AEW687" s="77"/>
      <c r="AEX687" s="77"/>
      <c r="AEY687" s="77"/>
      <c r="AEZ687" s="77"/>
      <c r="AFA687" s="77"/>
      <c r="AFB687" s="77"/>
      <c r="AFC687" s="77"/>
      <c r="AFD687" s="77"/>
      <c r="AFE687" s="77"/>
      <c r="AFF687" s="77"/>
      <c r="AFG687" s="77"/>
      <c r="AFH687" s="77"/>
      <c r="AFI687" s="77"/>
      <c r="AFJ687" s="77"/>
      <c r="AFK687" s="77"/>
      <c r="AFL687" s="77"/>
      <c r="AFM687" s="77"/>
      <c r="AFN687" s="77"/>
      <c r="AFO687" s="77"/>
      <c r="AFP687" s="77"/>
      <c r="AFQ687" s="77"/>
      <c r="AFR687" s="77"/>
      <c r="AFS687" s="77"/>
      <c r="AFT687" s="77"/>
      <c r="AFU687" s="77"/>
      <c r="AFV687" s="77"/>
      <c r="AFW687" s="77"/>
      <c r="AFX687" s="77"/>
      <c r="AFY687" s="77"/>
      <c r="AFZ687" s="77"/>
      <c r="AGA687" s="77"/>
      <c r="AGB687" s="77"/>
      <c r="AGC687" s="77"/>
      <c r="AGD687" s="77"/>
      <c r="AGE687" s="77"/>
      <c r="AGF687" s="77"/>
      <c r="AGG687" s="77"/>
      <c r="AGH687" s="77"/>
      <c r="AGI687" s="77"/>
      <c r="AGJ687" s="77"/>
      <c r="AGK687" s="77"/>
      <c r="AGL687" s="77"/>
      <c r="AGM687" s="77"/>
      <c r="AGN687" s="77"/>
      <c r="AGO687" s="77"/>
      <c r="AGP687" s="77"/>
      <c r="AGQ687" s="77"/>
      <c r="AGR687" s="77"/>
      <c r="AGS687" s="77"/>
      <c r="AGT687" s="77"/>
      <c r="AGU687" s="77"/>
      <c r="AGV687" s="77"/>
      <c r="AGW687" s="77"/>
      <c r="AGX687" s="77"/>
      <c r="AGY687" s="77"/>
      <c r="AGZ687" s="77"/>
      <c r="AHA687" s="77"/>
      <c r="AHB687" s="77"/>
      <c r="AHC687" s="77"/>
      <c r="AHD687" s="77"/>
      <c r="AHE687" s="77"/>
      <c r="AHF687" s="77"/>
      <c r="AHG687" s="77"/>
      <c r="AHH687" s="77"/>
      <c r="AHI687" s="77"/>
      <c r="AHJ687" s="77"/>
      <c r="AHK687" s="77"/>
      <c r="AHL687" s="77"/>
      <c r="AHM687" s="77"/>
      <c r="AHN687" s="77"/>
      <c r="AHO687" s="77"/>
      <c r="AHP687" s="77"/>
      <c r="AHQ687" s="77"/>
      <c r="AHR687" s="77"/>
      <c r="AHS687" s="77"/>
      <c r="AHT687" s="77"/>
      <c r="AHU687" s="77"/>
      <c r="AHV687" s="77"/>
      <c r="AHW687" s="77"/>
      <c r="AHX687" s="77"/>
      <c r="AHY687" s="77"/>
      <c r="AHZ687" s="77"/>
      <c r="AIA687" s="77"/>
      <c r="AIB687" s="77"/>
      <c r="AIC687" s="77"/>
      <c r="AID687" s="77"/>
      <c r="AIE687" s="77"/>
      <c r="AIF687" s="77"/>
      <c r="AIG687" s="77"/>
      <c r="AIH687" s="77"/>
      <c r="AII687" s="77"/>
      <c r="AIJ687" s="77"/>
      <c r="AIK687" s="77"/>
      <c r="AIL687" s="77"/>
      <c r="AIM687" s="77"/>
      <c r="AIN687" s="77"/>
      <c r="AIO687" s="77"/>
      <c r="AIP687" s="77"/>
      <c r="AIQ687" s="77"/>
      <c r="AIR687" s="77"/>
      <c r="AIS687" s="77"/>
      <c r="AIT687" s="77"/>
      <c r="AIU687" s="77"/>
      <c r="AIV687" s="77"/>
      <c r="AIW687" s="77"/>
      <c r="AIX687" s="77"/>
      <c r="AIY687" s="77"/>
      <c r="AIZ687" s="77"/>
      <c r="AJA687" s="77"/>
      <c r="AJB687" s="77"/>
      <c r="AJC687" s="77"/>
      <c r="AJD687" s="77"/>
      <c r="AJE687" s="77"/>
      <c r="AJF687" s="77"/>
      <c r="AJG687" s="77"/>
      <c r="AJH687" s="77"/>
      <c r="AJI687" s="77"/>
      <c r="AJJ687" s="77"/>
      <c r="AJK687" s="77"/>
      <c r="AJL687" s="77"/>
      <c r="AJM687" s="77"/>
      <c r="AJN687" s="77"/>
      <c r="AJO687" s="77"/>
      <c r="AJP687" s="77"/>
      <c r="AJQ687" s="77"/>
      <c r="AJR687" s="77"/>
      <c r="AJS687" s="77"/>
      <c r="AJT687" s="77"/>
      <c r="AJU687" s="77"/>
      <c r="AJV687" s="77"/>
      <c r="AJW687" s="77"/>
      <c r="AJX687" s="77"/>
      <c r="AJY687" s="77"/>
      <c r="AJZ687" s="77"/>
      <c r="AKA687" s="77"/>
      <c r="AKB687" s="77"/>
      <c r="AKC687" s="77"/>
      <c r="AKD687" s="77"/>
      <c r="AKE687" s="77"/>
      <c r="AKF687" s="77"/>
      <c r="AKG687" s="77"/>
      <c r="AKH687" s="77"/>
      <c r="AKI687" s="77"/>
      <c r="AKJ687" s="77"/>
      <c r="AKK687" s="77"/>
      <c r="AKL687" s="77"/>
      <c r="AKM687" s="77"/>
      <c r="AKN687" s="77"/>
      <c r="AKO687" s="77"/>
      <c r="AKP687" s="77"/>
      <c r="AKQ687" s="77"/>
      <c r="AKR687" s="77"/>
      <c r="AKS687" s="77"/>
      <c r="AKT687" s="77"/>
      <c r="AKU687" s="77"/>
      <c r="AKV687" s="77"/>
      <c r="AKW687" s="77"/>
      <c r="AKX687" s="77"/>
      <c r="AKY687" s="77"/>
      <c r="AKZ687" s="77"/>
      <c r="ALA687" s="77"/>
      <c r="ALB687" s="77"/>
      <c r="ALC687" s="77"/>
      <c r="ALD687" s="77"/>
      <c r="ALE687" s="77"/>
      <c r="ALF687" s="77"/>
      <c r="ALG687" s="77"/>
      <c r="ALH687" s="77"/>
      <c r="ALI687" s="77"/>
      <c r="ALJ687" s="77"/>
      <c r="ALK687" s="77"/>
      <c r="ALL687" s="77"/>
      <c r="ALM687" s="77"/>
      <c r="ALN687" s="77"/>
      <c r="ALO687" s="77"/>
      <c r="ALP687" s="77"/>
      <c r="ALQ687" s="77"/>
      <c r="ALR687" s="77"/>
      <c r="ALS687" s="77"/>
      <c r="ALT687" s="77"/>
      <c r="ALU687" s="77"/>
      <c r="ALV687" s="77"/>
      <c r="ALW687" s="77"/>
      <c r="ALX687" s="77"/>
      <c r="ALY687" s="77"/>
      <c r="ALZ687" s="77"/>
      <c r="AMA687" s="77"/>
      <c r="AMB687" s="77"/>
      <c r="AMC687" s="77"/>
      <c r="AMD687" s="77"/>
      <c r="AME687" s="77"/>
      <c r="AMF687" s="77"/>
      <c r="AMG687" s="77"/>
      <c r="AMH687" s="77"/>
      <c r="AMI687" s="77"/>
      <c r="AMJ687" s="77"/>
    </row>
    <row r="688" customFormat="false" ht="12.85" hidden="false" customHeight="false" outlineLevel="0" collapsed="false">
      <c r="A688" s="77"/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  <c r="Z688" s="77"/>
      <c r="AA688" s="77"/>
      <c r="AB688" s="77"/>
      <c r="AC688" s="77"/>
      <c r="AD688" s="77"/>
      <c r="AE688" s="77"/>
      <c r="AF688" s="77"/>
      <c r="AG688" s="77"/>
      <c r="AH688" s="77"/>
      <c r="AI688" s="77"/>
      <c r="AJ688" s="77"/>
      <c r="AK688" s="77"/>
      <c r="AL688" s="77"/>
      <c r="AM688" s="77"/>
      <c r="AN688" s="77"/>
      <c r="AO688" s="77"/>
      <c r="AP688" s="77"/>
      <c r="AQ688" s="77"/>
      <c r="AR688" s="77"/>
      <c r="AS688" s="77"/>
      <c r="AT688" s="77"/>
      <c r="AU688" s="77"/>
      <c r="AV688" s="77"/>
      <c r="AW688" s="77"/>
      <c r="AX688" s="77"/>
      <c r="AY688" s="77"/>
      <c r="AZ688" s="77"/>
      <c r="BA688" s="77"/>
      <c r="BB688" s="77"/>
      <c r="BC688" s="77"/>
      <c r="BD688" s="77"/>
      <c r="BE688" s="77"/>
      <c r="BF688" s="77"/>
      <c r="BG688" s="77"/>
      <c r="BH688" s="77"/>
      <c r="BI688" s="77"/>
      <c r="BJ688" s="77"/>
      <c r="BK688" s="77"/>
      <c r="BL688" s="77"/>
      <c r="BM688" s="77"/>
      <c r="BN688" s="77"/>
      <c r="BO688" s="77"/>
      <c r="BP688" s="77"/>
      <c r="BQ688" s="77"/>
      <c r="BR688" s="77"/>
      <c r="BS688" s="77"/>
      <c r="BT688" s="77"/>
      <c r="BU688" s="77"/>
      <c r="BV688" s="77"/>
      <c r="BW688" s="77"/>
      <c r="BX688" s="77"/>
      <c r="BY688" s="77"/>
      <c r="BZ688" s="77"/>
      <c r="CA688" s="77"/>
      <c r="CB688" s="77"/>
      <c r="CC688" s="77"/>
      <c r="CD688" s="77"/>
      <c r="CE688" s="77"/>
      <c r="CF688" s="77"/>
      <c r="CG688" s="77"/>
      <c r="CH688" s="77"/>
      <c r="CI688" s="77"/>
      <c r="CJ688" s="77"/>
      <c r="CK688" s="77"/>
      <c r="CL688" s="77"/>
      <c r="CM688" s="77"/>
      <c r="CN688" s="77"/>
      <c r="CO688" s="77"/>
      <c r="CP688" s="77"/>
      <c r="CQ688" s="77"/>
      <c r="CR688" s="77"/>
      <c r="CS688" s="77"/>
      <c r="CT688" s="77"/>
      <c r="CU688" s="77"/>
      <c r="CV688" s="77"/>
      <c r="CW688" s="77"/>
      <c r="CX688" s="77"/>
      <c r="CY688" s="77"/>
      <c r="CZ688" s="77"/>
      <c r="DA688" s="77"/>
      <c r="DB688" s="77"/>
      <c r="DC688" s="77"/>
      <c r="DD688" s="77"/>
      <c r="DE688" s="77"/>
      <c r="DF688" s="77"/>
      <c r="DG688" s="77"/>
      <c r="DH688" s="77"/>
      <c r="DI688" s="77"/>
      <c r="DJ688" s="77"/>
      <c r="DK688" s="77"/>
      <c r="DL688" s="77"/>
      <c r="DM688" s="77"/>
      <c r="DN688" s="77"/>
      <c r="DO688" s="77"/>
      <c r="DP688" s="77"/>
      <c r="DQ688" s="77"/>
      <c r="DR688" s="77"/>
      <c r="DS688" s="77"/>
      <c r="DT688" s="77"/>
      <c r="DU688" s="77"/>
      <c r="DV688" s="77"/>
      <c r="DW688" s="77"/>
      <c r="DX688" s="77"/>
      <c r="DY688" s="77"/>
      <c r="DZ688" s="77"/>
      <c r="EA688" s="77"/>
      <c r="EB688" s="77"/>
      <c r="EC688" s="77"/>
      <c r="ED688" s="77"/>
      <c r="EE688" s="77"/>
      <c r="EF688" s="77"/>
      <c r="EG688" s="77"/>
      <c r="EH688" s="77"/>
      <c r="EI688" s="77"/>
      <c r="EJ688" s="77"/>
      <c r="EK688" s="77"/>
      <c r="EL688" s="77"/>
      <c r="EM688" s="77"/>
      <c r="EN688" s="77"/>
      <c r="EO688" s="77"/>
      <c r="EP688" s="77"/>
      <c r="EQ688" s="77"/>
      <c r="ER688" s="77"/>
      <c r="ES688" s="77"/>
      <c r="ET688" s="77"/>
      <c r="EU688" s="77"/>
      <c r="EV688" s="77"/>
      <c r="EW688" s="77"/>
      <c r="EX688" s="77"/>
      <c r="EY688" s="77"/>
      <c r="EZ688" s="77"/>
      <c r="FA688" s="77"/>
      <c r="FB688" s="77"/>
      <c r="FC688" s="77"/>
      <c r="FD688" s="77"/>
      <c r="FE688" s="77"/>
      <c r="FF688" s="77"/>
      <c r="FG688" s="77"/>
      <c r="FH688" s="77"/>
      <c r="FI688" s="77"/>
      <c r="FJ688" s="77"/>
      <c r="FK688" s="77"/>
      <c r="FL688" s="77"/>
      <c r="FM688" s="77"/>
      <c r="FN688" s="77"/>
      <c r="FO688" s="77"/>
      <c r="FP688" s="77"/>
      <c r="FQ688" s="77"/>
      <c r="FR688" s="77"/>
      <c r="FS688" s="77"/>
      <c r="FT688" s="77"/>
      <c r="FU688" s="77"/>
      <c r="FV688" s="77"/>
      <c r="FW688" s="77"/>
      <c r="FX688" s="77"/>
      <c r="FY688" s="77"/>
      <c r="FZ688" s="77"/>
      <c r="GA688" s="77"/>
      <c r="GB688" s="77"/>
      <c r="GC688" s="77"/>
      <c r="GD688" s="77"/>
      <c r="GE688" s="77"/>
      <c r="GF688" s="77"/>
      <c r="GG688" s="77"/>
      <c r="GH688" s="77"/>
      <c r="GI688" s="77"/>
      <c r="GJ688" s="77"/>
      <c r="GK688" s="77"/>
      <c r="GL688" s="77"/>
      <c r="GM688" s="77"/>
      <c r="GN688" s="77"/>
      <c r="GO688" s="77"/>
      <c r="GP688" s="77"/>
      <c r="GQ688" s="77"/>
      <c r="GR688" s="77"/>
      <c r="GS688" s="77"/>
      <c r="GT688" s="77"/>
      <c r="GU688" s="77"/>
      <c r="GV688" s="77"/>
      <c r="GW688" s="77"/>
      <c r="GX688" s="77"/>
      <c r="GY688" s="77"/>
      <c r="GZ688" s="77"/>
      <c r="HA688" s="77"/>
      <c r="HB688" s="77"/>
      <c r="HC688" s="77"/>
      <c r="HD688" s="77"/>
      <c r="HE688" s="77"/>
      <c r="HF688" s="77"/>
      <c r="HG688" s="77"/>
      <c r="HH688" s="77"/>
      <c r="HI688" s="77"/>
      <c r="HJ688" s="77"/>
      <c r="HK688" s="77"/>
      <c r="HL688" s="77"/>
      <c r="HM688" s="77"/>
      <c r="HN688" s="77"/>
      <c r="HO688" s="77"/>
      <c r="HP688" s="77"/>
      <c r="HQ688" s="77"/>
      <c r="HR688" s="77"/>
      <c r="HS688" s="77"/>
      <c r="HT688" s="77"/>
      <c r="HU688" s="77"/>
      <c r="HV688" s="77"/>
      <c r="HW688" s="77"/>
      <c r="HX688" s="77"/>
      <c r="HY688" s="77"/>
      <c r="HZ688" s="77"/>
      <c r="IA688" s="77"/>
      <c r="IB688" s="77"/>
      <c r="IC688" s="77"/>
      <c r="ID688" s="77"/>
      <c r="IE688" s="77"/>
      <c r="IF688" s="77"/>
      <c r="IG688" s="77"/>
      <c r="IH688" s="77"/>
      <c r="II688" s="77"/>
      <c r="IJ688" s="77"/>
      <c r="IK688" s="77"/>
      <c r="IL688" s="77"/>
      <c r="IM688" s="77"/>
      <c r="IN688" s="77"/>
      <c r="IO688" s="77"/>
      <c r="IP688" s="77"/>
      <c r="IQ688" s="77"/>
      <c r="IR688" s="77"/>
      <c r="IS688" s="77"/>
      <c r="IT688" s="77"/>
      <c r="IU688" s="77"/>
      <c r="IV688" s="77"/>
      <c r="IW688" s="77"/>
      <c r="IX688" s="77"/>
      <c r="IY688" s="77"/>
      <c r="IZ688" s="77"/>
      <c r="JA688" s="77"/>
      <c r="JB688" s="77"/>
      <c r="JC688" s="77"/>
      <c r="JD688" s="77"/>
      <c r="JE688" s="77"/>
      <c r="JF688" s="77"/>
      <c r="JG688" s="77"/>
      <c r="JH688" s="77"/>
      <c r="JI688" s="77"/>
      <c r="JJ688" s="77"/>
      <c r="JK688" s="77"/>
      <c r="JL688" s="77"/>
      <c r="JM688" s="77"/>
      <c r="JN688" s="77"/>
      <c r="JO688" s="77"/>
      <c r="JP688" s="77"/>
      <c r="JQ688" s="77"/>
      <c r="JR688" s="77"/>
      <c r="JS688" s="77"/>
      <c r="JT688" s="77"/>
      <c r="JU688" s="77"/>
      <c r="JV688" s="77"/>
      <c r="JW688" s="77"/>
      <c r="JX688" s="77"/>
      <c r="JY688" s="77"/>
      <c r="JZ688" s="77"/>
      <c r="KA688" s="77"/>
      <c r="KB688" s="77"/>
      <c r="KC688" s="77"/>
      <c r="KD688" s="77"/>
      <c r="KE688" s="77"/>
      <c r="KF688" s="77"/>
      <c r="KG688" s="77"/>
      <c r="KH688" s="77"/>
      <c r="KI688" s="77"/>
      <c r="KJ688" s="77"/>
      <c r="KK688" s="77"/>
      <c r="KL688" s="77"/>
      <c r="KM688" s="77"/>
      <c r="KN688" s="77"/>
      <c r="KO688" s="77"/>
      <c r="KP688" s="77"/>
      <c r="KQ688" s="77"/>
      <c r="KR688" s="77"/>
      <c r="KS688" s="77"/>
      <c r="KT688" s="77"/>
      <c r="KU688" s="77"/>
      <c r="KV688" s="77"/>
      <c r="KW688" s="77"/>
      <c r="KX688" s="77"/>
      <c r="KY688" s="77"/>
      <c r="KZ688" s="77"/>
      <c r="LA688" s="77"/>
      <c r="LB688" s="77"/>
      <c r="LC688" s="77"/>
      <c r="LD688" s="77"/>
      <c r="LE688" s="77"/>
      <c r="LF688" s="77"/>
      <c r="LG688" s="77"/>
      <c r="LH688" s="77"/>
      <c r="LI688" s="77"/>
      <c r="LJ688" s="77"/>
      <c r="LK688" s="77"/>
      <c r="LL688" s="77"/>
      <c r="LM688" s="77"/>
      <c r="LN688" s="77"/>
      <c r="LO688" s="77"/>
      <c r="LP688" s="77"/>
      <c r="LQ688" s="77"/>
      <c r="LR688" s="77"/>
      <c r="LS688" s="77"/>
      <c r="LT688" s="77"/>
      <c r="LU688" s="77"/>
      <c r="LV688" s="77"/>
      <c r="LW688" s="77"/>
      <c r="LX688" s="77"/>
      <c r="LY688" s="77"/>
      <c r="LZ688" s="77"/>
      <c r="MA688" s="77"/>
      <c r="MB688" s="77"/>
      <c r="MC688" s="77"/>
      <c r="MD688" s="77"/>
      <c r="ME688" s="77"/>
      <c r="MF688" s="77"/>
      <c r="MG688" s="77"/>
      <c r="MH688" s="77"/>
      <c r="MI688" s="77"/>
      <c r="MJ688" s="77"/>
      <c r="MK688" s="77"/>
      <c r="ML688" s="77"/>
      <c r="MM688" s="77"/>
      <c r="MN688" s="77"/>
      <c r="MO688" s="77"/>
      <c r="MP688" s="77"/>
      <c r="MQ688" s="77"/>
      <c r="MR688" s="77"/>
      <c r="MS688" s="77"/>
      <c r="MT688" s="77"/>
      <c r="MU688" s="77"/>
      <c r="MV688" s="77"/>
      <c r="MW688" s="77"/>
      <c r="MX688" s="77"/>
      <c r="MY688" s="77"/>
      <c r="MZ688" s="77"/>
      <c r="NA688" s="77"/>
      <c r="NB688" s="77"/>
      <c r="NC688" s="77"/>
      <c r="ND688" s="77"/>
      <c r="NE688" s="77"/>
      <c r="NF688" s="77"/>
      <c r="NG688" s="77"/>
      <c r="NH688" s="77"/>
      <c r="NI688" s="77"/>
      <c r="NJ688" s="77"/>
      <c r="NK688" s="77"/>
      <c r="NL688" s="77"/>
      <c r="NM688" s="77"/>
      <c r="NN688" s="77"/>
      <c r="NO688" s="77"/>
      <c r="NP688" s="77"/>
      <c r="NQ688" s="77"/>
      <c r="NR688" s="77"/>
      <c r="NS688" s="77"/>
      <c r="NT688" s="77"/>
      <c r="NU688" s="77"/>
      <c r="NV688" s="77"/>
      <c r="NW688" s="77"/>
      <c r="NX688" s="77"/>
      <c r="NY688" s="77"/>
      <c r="NZ688" s="77"/>
      <c r="OA688" s="77"/>
      <c r="OB688" s="77"/>
      <c r="OC688" s="77"/>
      <c r="OD688" s="77"/>
      <c r="OE688" s="77"/>
      <c r="OF688" s="77"/>
      <c r="OG688" s="77"/>
      <c r="OH688" s="77"/>
      <c r="OI688" s="77"/>
      <c r="OJ688" s="77"/>
      <c r="OK688" s="77"/>
      <c r="OL688" s="77"/>
      <c r="OM688" s="77"/>
      <c r="ON688" s="77"/>
      <c r="OO688" s="77"/>
      <c r="OP688" s="77"/>
      <c r="OQ688" s="77"/>
      <c r="OR688" s="77"/>
      <c r="OS688" s="77"/>
      <c r="OT688" s="77"/>
      <c r="OU688" s="77"/>
      <c r="OV688" s="77"/>
      <c r="OW688" s="77"/>
      <c r="OX688" s="77"/>
      <c r="OY688" s="77"/>
      <c r="OZ688" s="77"/>
      <c r="PA688" s="77"/>
      <c r="PB688" s="77"/>
      <c r="PC688" s="77"/>
      <c r="PD688" s="77"/>
      <c r="PE688" s="77"/>
      <c r="PF688" s="77"/>
      <c r="PG688" s="77"/>
      <c r="PH688" s="77"/>
      <c r="PI688" s="77"/>
      <c r="PJ688" s="77"/>
      <c r="PK688" s="77"/>
      <c r="PL688" s="77"/>
      <c r="PM688" s="77"/>
      <c r="PN688" s="77"/>
      <c r="PO688" s="77"/>
      <c r="PP688" s="77"/>
      <c r="PQ688" s="77"/>
      <c r="PR688" s="77"/>
      <c r="PS688" s="77"/>
      <c r="PT688" s="77"/>
      <c r="PU688" s="77"/>
      <c r="PV688" s="77"/>
      <c r="PW688" s="77"/>
      <c r="PX688" s="77"/>
      <c r="PY688" s="77"/>
      <c r="PZ688" s="77"/>
      <c r="QA688" s="77"/>
      <c r="QB688" s="77"/>
      <c r="QC688" s="77"/>
      <c r="QD688" s="77"/>
      <c r="QE688" s="77"/>
      <c r="QF688" s="77"/>
      <c r="QG688" s="77"/>
      <c r="QH688" s="77"/>
      <c r="QI688" s="77"/>
      <c r="QJ688" s="77"/>
      <c r="QK688" s="77"/>
      <c r="QL688" s="77"/>
      <c r="QM688" s="77"/>
      <c r="QN688" s="77"/>
      <c r="QO688" s="77"/>
      <c r="QP688" s="77"/>
      <c r="QQ688" s="77"/>
      <c r="QR688" s="77"/>
      <c r="QS688" s="77"/>
      <c r="QT688" s="77"/>
      <c r="QU688" s="77"/>
      <c r="QV688" s="77"/>
      <c r="QW688" s="77"/>
      <c r="QX688" s="77"/>
      <c r="QY688" s="77"/>
      <c r="QZ688" s="77"/>
      <c r="RA688" s="77"/>
      <c r="RB688" s="77"/>
      <c r="RC688" s="77"/>
      <c r="RD688" s="77"/>
      <c r="RE688" s="77"/>
      <c r="RF688" s="77"/>
      <c r="RG688" s="77"/>
      <c r="RH688" s="77"/>
      <c r="RI688" s="77"/>
      <c r="RJ688" s="77"/>
      <c r="RK688" s="77"/>
      <c r="RL688" s="77"/>
      <c r="RM688" s="77"/>
      <c r="RN688" s="77"/>
      <c r="RO688" s="77"/>
      <c r="RP688" s="77"/>
      <c r="RQ688" s="77"/>
      <c r="RR688" s="77"/>
      <c r="RS688" s="77"/>
      <c r="RT688" s="77"/>
      <c r="RU688" s="77"/>
      <c r="RV688" s="77"/>
      <c r="RW688" s="77"/>
      <c r="RX688" s="77"/>
      <c r="RY688" s="77"/>
      <c r="RZ688" s="77"/>
      <c r="SA688" s="77"/>
      <c r="SB688" s="77"/>
      <c r="SC688" s="77"/>
      <c r="SD688" s="77"/>
      <c r="SE688" s="77"/>
      <c r="SF688" s="77"/>
      <c r="SG688" s="77"/>
      <c r="SH688" s="77"/>
      <c r="SI688" s="77"/>
      <c r="SJ688" s="77"/>
      <c r="SK688" s="77"/>
      <c r="SL688" s="77"/>
      <c r="SM688" s="77"/>
      <c r="SN688" s="77"/>
      <c r="SO688" s="77"/>
      <c r="SP688" s="77"/>
      <c r="SQ688" s="77"/>
      <c r="SR688" s="77"/>
      <c r="SS688" s="77"/>
      <c r="ST688" s="77"/>
      <c r="SU688" s="77"/>
      <c r="SV688" s="77"/>
      <c r="SW688" s="77"/>
      <c r="SX688" s="77"/>
      <c r="SY688" s="77"/>
      <c r="SZ688" s="77"/>
      <c r="TA688" s="77"/>
      <c r="TB688" s="77"/>
      <c r="TC688" s="77"/>
      <c r="TD688" s="77"/>
      <c r="TE688" s="77"/>
      <c r="TF688" s="77"/>
      <c r="TG688" s="77"/>
      <c r="TH688" s="77"/>
      <c r="TI688" s="77"/>
      <c r="TJ688" s="77"/>
      <c r="TK688" s="77"/>
      <c r="TL688" s="77"/>
      <c r="TM688" s="77"/>
      <c r="TN688" s="77"/>
      <c r="TO688" s="77"/>
      <c r="TP688" s="77"/>
      <c r="TQ688" s="77"/>
      <c r="TR688" s="77"/>
      <c r="TS688" s="77"/>
      <c r="TT688" s="77"/>
      <c r="TU688" s="77"/>
      <c r="TV688" s="77"/>
      <c r="TW688" s="77"/>
      <c r="TX688" s="77"/>
      <c r="TY688" s="77"/>
      <c r="TZ688" s="77"/>
      <c r="UA688" s="77"/>
      <c r="UB688" s="77"/>
      <c r="UC688" s="77"/>
      <c r="UD688" s="77"/>
      <c r="UE688" s="77"/>
      <c r="UF688" s="77"/>
      <c r="UG688" s="77"/>
      <c r="UH688" s="77"/>
      <c r="UI688" s="77"/>
      <c r="UJ688" s="77"/>
      <c r="UK688" s="77"/>
      <c r="UL688" s="77"/>
      <c r="UM688" s="77"/>
      <c r="UN688" s="77"/>
      <c r="UO688" s="77"/>
      <c r="UP688" s="77"/>
      <c r="UQ688" s="77"/>
      <c r="UR688" s="77"/>
      <c r="US688" s="77"/>
      <c r="UT688" s="77"/>
      <c r="UU688" s="77"/>
      <c r="UV688" s="77"/>
      <c r="UW688" s="77"/>
      <c r="UX688" s="77"/>
      <c r="UY688" s="77"/>
      <c r="UZ688" s="77"/>
      <c r="VA688" s="77"/>
      <c r="VB688" s="77"/>
      <c r="VC688" s="77"/>
      <c r="VD688" s="77"/>
      <c r="VE688" s="77"/>
      <c r="VF688" s="77"/>
      <c r="VG688" s="77"/>
      <c r="VH688" s="77"/>
      <c r="VI688" s="77"/>
      <c r="VJ688" s="77"/>
      <c r="VK688" s="77"/>
      <c r="VL688" s="77"/>
      <c r="VM688" s="77"/>
      <c r="VN688" s="77"/>
      <c r="VO688" s="77"/>
      <c r="VP688" s="77"/>
      <c r="VQ688" s="77"/>
      <c r="VR688" s="77"/>
      <c r="VS688" s="77"/>
      <c r="VT688" s="77"/>
      <c r="VU688" s="77"/>
      <c r="VV688" s="77"/>
      <c r="VW688" s="77"/>
      <c r="VX688" s="77"/>
      <c r="VY688" s="77"/>
      <c r="VZ688" s="77"/>
      <c r="WA688" s="77"/>
      <c r="WB688" s="77"/>
      <c r="WC688" s="77"/>
      <c r="WD688" s="77"/>
      <c r="WE688" s="77"/>
      <c r="WF688" s="77"/>
      <c r="WG688" s="77"/>
      <c r="WH688" s="77"/>
      <c r="WI688" s="77"/>
      <c r="WJ688" s="77"/>
      <c r="WK688" s="77"/>
      <c r="WL688" s="77"/>
      <c r="WM688" s="77"/>
      <c r="WN688" s="77"/>
      <c r="WO688" s="77"/>
      <c r="WP688" s="77"/>
      <c r="WQ688" s="77"/>
      <c r="WR688" s="77"/>
      <c r="WS688" s="77"/>
      <c r="WT688" s="77"/>
      <c r="WU688" s="77"/>
      <c r="WV688" s="77"/>
      <c r="WW688" s="77"/>
      <c r="WX688" s="77"/>
      <c r="WY688" s="77"/>
      <c r="WZ688" s="77"/>
      <c r="XA688" s="77"/>
      <c r="XB688" s="77"/>
      <c r="XC688" s="77"/>
      <c r="XD688" s="77"/>
      <c r="XE688" s="77"/>
      <c r="XF688" s="77"/>
      <c r="XG688" s="77"/>
      <c r="XH688" s="77"/>
      <c r="XI688" s="77"/>
      <c r="XJ688" s="77"/>
      <c r="XK688" s="77"/>
      <c r="XL688" s="77"/>
      <c r="XM688" s="77"/>
      <c r="XN688" s="77"/>
      <c r="XO688" s="77"/>
      <c r="XP688" s="77"/>
      <c r="XQ688" s="77"/>
      <c r="XR688" s="77"/>
      <c r="XS688" s="77"/>
      <c r="XT688" s="77"/>
      <c r="XU688" s="77"/>
      <c r="XV688" s="77"/>
      <c r="XW688" s="77"/>
      <c r="XX688" s="77"/>
      <c r="XY688" s="77"/>
      <c r="XZ688" s="77"/>
      <c r="YA688" s="77"/>
      <c r="YB688" s="77"/>
      <c r="YC688" s="77"/>
      <c r="YD688" s="77"/>
      <c r="YE688" s="77"/>
      <c r="YF688" s="77"/>
      <c r="YG688" s="77"/>
      <c r="YH688" s="77"/>
      <c r="YI688" s="77"/>
      <c r="YJ688" s="77"/>
      <c r="YK688" s="77"/>
      <c r="YL688" s="77"/>
      <c r="YM688" s="77"/>
      <c r="YN688" s="77"/>
      <c r="YO688" s="77"/>
      <c r="YP688" s="77"/>
      <c r="YQ688" s="77"/>
      <c r="YR688" s="77"/>
      <c r="YS688" s="77"/>
      <c r="YT688" s="77"/>
      <c r="YU688" s="77"/>
      <c r="YV688" s="77"/>
      <c r="YW688" s="77"/>
      <c r="YX688" s="77"/>
      <c r="YY688" s="77"/>
      <c r="YZ688" s="77"/>
      <c r="ZA688" s="77"/>
      <c r="ZB688" s="77"/>
      <c r="ZC688" s="77"/>
      <c r="ZD688" s="77"/>
      <c r="ZE688" s="77"/>
      <c r="ZF688" s="77"/>
      <c r="ZG688" s="77"/>
      <c r="ZH688" s="77"/>
      <c r="ZI688" s="77"/>
      <c r="ZJ688" s="77"/>
      <c r="ZK688" s="77"/>
      <c r="ZL688" s="77"/>
      <c r="ZM688" s="77"/>
      <c r="ZN688" s="77"/>
      <c r="ZO688" s="77"/>
      <c r="ZP688" s="77"/>
      <c r="ZQ688" s="77"/>
      <c r="ZR688" s="77"/>
      <c r="ZS688" s="77"/>
      <c r="ZT688" s="77"/>
      <c r="ZU688" s="77"/>
      <c r="ZV688" s="77"/>
      <c r="ZW688" s="77"/>
      <c r="ZX688" s="77"/>
      <c r="ZY688" s="77"/>
      <c r="ZZ688" s="77"/>
      <c r="AAA688" s="77"/>
      <c r="AAB688" s="77"/>
      <c r="AAC688" s="77"/>
      <c r="AAD688" s="77"/>
      <c r="AAE688" s="77"/>
      <c r="AAF688" s="77"/>
      <c r="AAG688" s="77"/>
      <c r="AAH688" s="77"/>
      <c r="AAI688" s="77"/>
      <c r="AAJ688" s="77"/>
      <c r="AAK688" s="77"/>
      <c r="AAL688" s="77"/>
      <c r="AAM688" s="77"/>
      <c r="AAN688" s="77"/>
      <c r="AAO688" s="77"/>
      <c r="AAP688" s="77"/>
      <c r="AAQ688" s="77"/>
      <c r="AAR688" s="77"/>
      <c r="AAS688" s="77"/>
      <c r="AAT688" s="77"/>
      <c r="AAU688" s="77"/>
      <c r="AAV688" s="77"/>
      <c r="AAW688" s="77"/>
      <c r="AAX688" s="77"/>
      <c r="AAY688" s="77"/>
      <c r="AAZ688" s="77"/>
      <c r="ABA688" s="77"/>
      <c r="ABB688" s="77"/>
      <c r="ABC688" s="77"/>
      <c r="ABD688" s="77"/>
      <c r="ABE688" s="77"/>
      <c r="ABF688" s="77"/>
      <c r="ABG688" s="77"/>
      <c r="ABH688" s="77"/>
      <c r="ABI688" s="77"/>
      <c r="ABJ688" s="77"/>
      <c r="ABK688" s="77"/>
      <c r="ABL688" s="77"/>
      <c r="ABM688" s="77"/>
      <c r="ABN688" s="77"/>
      <c r="ABO688" s="77"/>
      <c r="ABP688" s="77"/>
      <c r="ABQ688" s="77"/>
      <c r="ABR688" s="77"/>
      <c r="ABS688" s="77"/>
      <c r="ABT688" s="77"/>
      <c r="ABU688" s="77"/>
      <c r="ABV688" s="77"/>
      <c r="ABW688" s="77"/>
      <c r="ABX688" s="77"/>
      <c r="ABY688" s="77"/>
      <c r="ABZ688" s="77"/>
      <c r="ACA688" s="77"/>
      <c r="ACB688" s="77"/>
      <c r="ACC688" s="77"/>
      <c r="ACD688" s="77"/>
      <c r="ACE688" s="77"/>
      <c r="ACF688" s="77"/>
      <c r="ACG688" s="77"/>
      <c r="ACH688" s="77"/>
      <c r="ACI688" s="77"/>
      <c r="ACJ688" s="77"/>
      <c r="ACK688" s="77"/>
      <c r="ACL688" s="77"/>
      <c r="ACM688" s="77"/>
      <c r="ACN688" s="77"/>
      <c r="ACO688" s="77"/>
      <c r="ACP688" s="77"/>
      <c r="ACQ688" s="77"/>
      <c r="ACR688" s="77"/>
      <c r="ACS688" s="77"/>
      <c r="ACT688" s="77"/>
      <c r="ACU688" s="77"/>
      <c r="ACV688" s="77"/>
      <c r="ACW688" s="77"/>
      <c r="ACX688" s="77"/>
      <c r="ACY688" s="77"/>
      <c r="ACZ688" s="77"/>
      <c r="ADA688" s="77"/>
      <c r="ADB688" s="77"/>
      <c r="ADC688" s="77"/>
      <c r="ADD688" s="77"/>
      <c r="ADE688" s="77"/>
      <c r="ADF688" s="77"/>
      <c r="ADG688" s="77"/>
      <c r="ADH688" s="77"/>
      <c r="ADI688" s="77"/>
      <c r="ADJ688" s="77"/>
      <c r="ADK688" s="77"/>
      <c r="ADL688" s="77"/>
      <c r="ADM688" s="77"/>
      <c r="ADN688" s="77"/>
      <c r="ADO688" s="77"/>
      <c r="ADP688" s="77"/>
      <c r="ADQ688" s="77"/>
      <c r="ADR688" s="77"/>
      <c r="ADS688" s="77"/>
      <c r="ADT688" s="77"/>
      <c r="ADU688" s="77"/>
      <c r="ADV688" s="77"/>
      <c r="ADW688" s="77"/>
      <c r="ADX688" s="77"/>
      <c r="ADY688" s="77"/>
      <c r="ADZ688" s="77"/>
      <c r="AEA688" s="77"/>
      <c r="AEB688" s="77"/>
      <c r="AEC688" s="77"/>
      <c r="AED688" s="77"/>
      <c r="AEE688" s="77"/>
      <c r="AEF688" s="77"/>
      <c r="AEG688" s="77"/>
      <c r="AEH688" s="77"/>
      <c r="AEI688" s="77"/>
      <c r="AEJ688" s="77"/>
      <c r="AEK688" s="77"/>
      <c r="AEL688" s="77"/>
      <c r="AEM688" s="77"/>
      <c r="AEN688" s="77"/>
      <c r="AEO688" s="77"/>
      <c r="AEP688" s="77"/>
      <c r="AEQ688" s="77"/>
      <c r="AER688" s="77"/>
      <c r="AES688" s="77"/>
      <c r="AET688" s="77"/>
      <c r="AEU688" s="77"/>
      <c r="AEV688" s="77"/>
      <c r="AEW688" s="77"/>
      <c r="AEX688" s="77"/>
      <c r="AEY688" s="77"/>
      <c r="AEZ688" s="77"/>
      <c r="AFA688" s="77"/>
      <c r="AFB688" s="77"/>
      <c r="AFC688" s="77"/>
      <c r="AFD688" s="77"/>
      <c r="AFE688" s="77"/>
      <c r="AFF688" s="77"/>
      <c r="AFG688" s="77"/>
      <c r="AFH688" s="77"/>
      <c r="AFI688" s="77"/>
      <c r="AFJ688" s="77"/>
      <c r="AFK688" s="77"/>
      <c r="AFL688" s="77"/>
      <c r="AFM688" s="77"/>
      <c r="AFN688" s="77"/>
      <c r="AFO688" s="77"/>
      <c r="AFP688" s="77"/>
      <c r="AFQ688" s="77"/>
      <c r="AFR688" s="77"/>
      <c r="AFS688" s="77"/>
      <c r="AFT688" s="77"/>
      <c r="AFU688" s="77"/>
      <c r="AFV688" s="77"/>
      <c r="AFW688" s="77"/>
      <c r="AFX688" s="77"/>
      <c r="AFY688" s="77"/>
      <c r="AFZ688" s="77"/>
      <c r="AGA688" s="77"/>
      <c r="AGB688" s="77"/>
      <c r="AGC688" s="77"/>
      <c r="AGD688" s="77"/>
      <c r="AGE688" s="77"/>
      <c r="AGF688" s="77"/>
      <c r="AGG688" s="77"/>
      <c r="AGH688" s="77"/>
      <c r="AGI688" s="77"/>
      <c r="AGJ688" s="77"/>
      <c r="AGK688" s="77"/>
      <c r="AGL688" s="77"/>
      <c r="AGM688" s="77"/>
      <c r="AGN688" s="77"/>
      <c r="AGO688" s="77"/>
      <c r="AGP688" s="77"/>
      <c r="AGQ688" s="77"/>
      <c r="AGR688" s="77"/>
      <c r="AGS688" s="77"/>
      <c r="AGT688" s="77"/>
      <c r="AGU688" s="77"/>
      <c r="AGV688" s="77"/>
      <c r="AGW688" s="77"/>
      <c r="AGX688" s="77"/>
      <c r="AGY688" s="77"/>
      <c r="AGZ688" s="77"/>
      <c r="AHA688" s="77"/>
      <c r="AHB688" s="77"/>
      <c r="AHC688" s="77"/>
      <c r="AHD688" s="77"/>
      <c r="AHE688" s="77"/>
      <c r="AHF688" s="77"/>
      <c r="AHG688" s="77"/>
      <c r="AHH688" s="77"/>
      <c r="AHI688" s="77"/>
      <c r="AHJ688" s="77"/>
      <c r="AHK688" s="77"/>
      <c r="AHL688" s="77"/>
      <c r="AHM688" s="77"/>
      <c r="AHN688" s="77"/>
      <c r="AHO688" s="77"/>
      <c r="AHP688" s="77"/>
      <c r="AHQ688" s="77"/>
      <c r="AHR688" s="77"/>
      <c r="AHS688" s="77"/>
      <c r="AHT688" s="77"/>
      <c r="AHU688" s="77"/>
      <c r="AHV688" s="77"/>
      <c r="AHW688" s="77"/>
      <c r="AHX688" s="77"/>
      <c r="AHY688" s="77"/>
      <c r="AHZ688" s="77"/>
      <c r="AIA688" s="77"/>
      <c r="AIB688" s="77"/>
      <c r="AIC688" s="77"/>
      <c r="AID688" s="77"/>
      <c r="AIE688" s="77"/>
      <c r="AIF688" s="77"/>
      <c r="AIG688" s="77"/>
      <c r="AIH688" s="77"/>
      <c r="AII688" s="77"/>
      <c r="AIJ688" s="77"/>
      <c r="AIK688" s="77"/>
      <c r="AIL688" s="77"/>
      <c r="AIM688" s="77"/>
      <c r="AIN688" s="77"/>
      <c r="AIO688" s="77"/>
      <c r="AIP688" s="77"/>
      <c r="AIQ688" s="77"/>
      <c r="AIR688" s="77"/>
      <c r="AIS688" s="77"/>
      <c r="AIT688" s="77"/>
      <c r="AIU688" s="77"/>
      <c r="AIV688" s="77"/>
      <c r="AIW688" s="77"/>
      <c r="AIX688" s="77"/>
      <c r="AIY688" s="77"/>
      <c r="AIZ688" s="77"/>
      <c r="AJA688" s="77"/>
      <c r="AJB688" s="77"/>
      <c r="AJC688" s="77"/>
      <c r="AJD688" s="77"/>
      <c r="AJE688" s="77"/>
      <c r="AJF688" s="77"/>
      <c r="AJG688" s="77"/>
      <c r="AJH688" s="77"/>
      <c r="AJI688" s="77"/>
      <c r="AJJ688" s="77"/>
      <c r="AJK688" s="77"/>
      <c r="AJL688" s="77"/>
      <c r="AJM688" s="77"/>
      <c r="AJN688" s="77"/>
      <c r="AJO688" s="77"/>
      <c r="AJP688" s="77"/>
      <c r="AJQ688" s="77"/>
      <c r="AJR688" s="77"/>
      <c r="AJS688" s="77"/>
      <c r="AJT688" s="77"/>
      <c r="AJU688" s="77"/>
      <c r="AJV688" s="77"/>
      <c r="AJW688" s="77"/>
      <c r="AJX688" s="77"/>
      <c r="AJY688" s="77"/>
      <c r="AJZ688" s="77"/>
      <c r="AKA688" s="77"/>
      <c r="AKB688" s="77"/>
      <c r="AKC688" s="77"/>
      <c r="AKD688" s="77"/>
      <c r="AKE688" s="77"/>
      <c r="AKF688" s="77"/>
      <c r="AKG688" s="77"/>
      <c r="AKH688" s="77"/>
      <c r="AKI688" s="77"/>
      <c r="AKJ688" s="77"/>
      <c r="AKK688" s="77"/>
      <c r="AKL688" s="77"/>
      <c r="AKM688" s="77"/>
      <c r="AKN688" s="77"/>
      <c r="AKO688" s="77"/>
      <c r="AKP688" s="77"/>
      <c r="AKQ688" s="77"/>
      <c r="AKR688" s="77"/>
      <c r="AKS688" s="77"/>
      <c r="AKT688" s="77"/>
      <c r="AKU688" s="77"/>
      <c r="AKV688" s="77"/>
      <c r="AKW688" s="77"/>
      <c r="AKX688" s="77"/>
      <c r="AKY688" s="77"/>
      <c r="AKZ688" s="77"/>
      <c r="ALA688" s="77"/>
      <c r="ALB688" s="77"/>
      <c r="ALC688" s="77"/>
      <c r="ALD688" s="77"/>
      <c r="ALE688" s="77"/>
      <c r="ALF688" s="77"/>
      <c r="ALG688" s="77"/>
      <c r="ALH688" s="77"/>
      <c r="ALI688" s="77"/>
      <c r="ALJ688" s="77"/>
      <c r="ALK688" s="77"/>
      <c r="ALL688" s="77"/>
      <c r="ALM688" s="77"/>
      <c r="ALN688" s="77"/>
      <c r="ALO688" s="77"/>
      <c r="ALP688" s="77"/>
      <c r="ALQ688" s="77"/>
      <c r="ALR688" s="77"/>
      <c r="ALS688" s="77"/>
      <c r="ALT688" s="77"/>
      <c r="ALU688" s="77"/>
      <c r="ALV688" s="77"/>
      <c r="ALW688" s="77"/>
      <c r="ALX688" s="77"/>
      <c r="ALY688" s="77"/>
      <c r="ALZ688" s="77"/>
      <c r="AMA688" s="77"/>
      <c r="AMB688" s="77"/>
      <c r="AMC688" s="77"/>
      <c r="AMD688" s="77"/>
      <c r="AME688" s="77"/>
      <c r="AMF688" s="77"/>
      <c r="AMG688" s="77"/>
      <c r="AMH688" s="77"/>
      <c r="AMI688" s="77"/>
      <c r="AMJ688" s="77"/>
    </row>
    <row r="689" customFormat="false" ht="12.85" hidden="false" customHeight="false" outlineLevel="0" collapsed="false">
      <c r="A689" s="77"/>
      <c r="B689" s="77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  <c r="W689" s="77"/>
      <c r="X689" s="77"/>
      <c r="Y689" s="77"/>
      <c r="Z689" s="77"/>
      <c r="AA689" s="77"/>
      <c r="AB689" s="77"/>
      <c r="AC689" s="77"/>
      <c r="AD689" s="77"/>
      <c r="AE689" s="77"/>
      <c r="AF689" s="77"/>
      <c r="AG689" s="77"/>
      <c r="AH689" s="77"/>
      <c r="AI689" s="77"/>
      <c r="AJ689" s="77"/>
      <c r="AK689" s="77"/>
      <c r="AL689" s="77"/>
      <c r="AM689" s="77"/>
      <c r="AN689" s="77"/>
      <c r="AO689" s="77"/>
      <c r="AP689" s="77"/>
      <c r="AQ689" s="77"/>
      <c r="AR689" s="77"/>
      <c r="AS689" s="77"/>
      <c r="AT689" s="77"/>
      <c r="AU689" s="77"/>
      <c r="AV689" s="77"/>
      <c r="AW689" s="77"/>
      <c r="AX689" s="77"/>
      <c r="AY689" s="77"/>
      <c r="AZ689" s="77"/>
      <c r="BA689" s="77"/>
      <c r="BB689" s="77"/>
      <c r="BC689" s="77"/>
      <c r="BD689" s="77"/>
      <c r="BE689" s="77"/>
      <c r="BF689" s="77"/>
      <c r="BG689" s="77"/>
      <c r="BH689" s="77"/>
      <c r="BI689" s="77"/>
      <c r="BJ689" s="77"/>
      <c r="BK689" s="77"/>
      <c r="BL689" s="77"/>
      <c r="BM689" s="77"/>
      <c r="BN689" s="77"/>
      <c r="BO689" s="77"/>
      <c r="BP689" s="77"/>
      <c r="BQ689" s="77"/>
      <c r="BR689" s="77"/>
      <c r="BS689" s="77"/>
      <c r="BT689" s="77"/>
      <c r="BU689" s="77"/>
      <c r="BV689" s="77"/>
      <c r="BW689" s="77"/>
      <c r="BX689" s="77"/>
      <c r="BY689" s="77"/>
      <c r="BZ689" s="77"/>
      <c r="CA689" s="77"/>
      <c r="CB689" s="77"/>
      <c r="CC689" s="77"/>
      <c r="CD689" s="77"/>
      <c r="CE689" s="77"/>
      <c r="CF689" s="77"/>
      <c r="CG689" s="77"/>
      <c r="CH689" s="77"/>
      <c r="CI689" s="77"/>
      <c r="CJ689" s="77"/>
      <c r="CK689" s="77"/>
      <c r="CL689" s="77"/>
      <c r="CM689" s="77"/>
      <c r="CN689" s="77"/>
      <c r="CO689" s="77"/>
      <c r="CP689" s="77"/>
      <c r="CQ689" s="77"/>
      <c r="CR689" s="77"/>
      <c r="CS689" s="77"/>
      <c r="CT689" s="77"/>
      <c r="CU689" s="77"/>
      <c r="CV689" s="77"/>
      <c r="CW689" s="77"/>
      <c r="CX689" s="77"/>
      <c r="CY689" s="77"/>
      <c r="CZ689" s="77"/>
      <c r="DA689" s="77"/>
      <c r="DB689" s="77"/>
      <c r="DC689" s="77"/>
      <c r="DD689" s="77"/>
      <c r="DE689" s="77"/>
      <c r="DF689" s="77"/>
      <c r="DG689" s="77"/>
      <c r="DH689" s="77"/>
      <c r="DI689" s="77"/>
      <c r="DJ689" s="77"/>
      <c r="DK689" s="77"/>
      <c r="DL689" s="77"/>
      <c r="DM689" s="77"/>
      <c r="DN689" s="77"/>
      <c r="DO689" s="77"/>
      <c r="DP689" s="77"/>
      <c r="DQ689" s="77"/>
      <c r="DR689" s="77"/>
      <c r="DS689" s="77"/>
      <c r="DT689" s="77"/>
      <c r="DU689" s="77"/>
      <c r="DV689" s="77"/>
      <c r="DW689" s="77"/>
      <c r="DX689" s="77"/>
      <c r="DY689" s="77"/>
      <c r="DZ689" s="77"/>
      <c r="EA689" s="77"/>
      <c r="EB689" s="77"/>
      <c r="EC689" s="77"/>
      <c r="ED689" s="77"/>
      <c r="EE689" s="77"/>
      <c r="EF689" s="77"/>
      <c r="EG689" s="77"/>
      <c r="EH689" s="77"/>
      <c r="EI689" s="77"/>
      <c r="EJ689" s="77"/>
      <c r="EK689" s="77"/>
      <c r="EL689" s="77"/>
      <c r="EM689" s="77"/>
      <c r="EN689" s="77"/>
      <c r="EO689" s="77"/>
      <c r="EP689" s="77"/>
      <c r="EQ689" s="77"/>
      <c r="ER689" s="77"/>
      <c r="ES689" s="77"/>
      <c r="ET689" s="77"/>
      <c r="EU689" s="77"/>
      <c r="EV689" s="77"/>
      <c r="EW689" s="77"/>
      <c r="EX689" s="77"/>
      <c r="EY689" s="77"/>
      <c r="EZ689" s="77"/>
      <c r="FA689" s="77"/>
      <c r="FB689" s="77"/>
      <c r="FC689" s="77"/>
      <c r="FD689" s="77"/>
      <c r="FE689" s="77"/>
      <c r="FF689" s="77"/>
      <c r="FG689" s="77"/>
      <c r="FH689" s="77"/>
      <c r="FI689" s="77"/>
      <c r="FJ689" s="77"/>
      <c r="FK689" s="77"/>
      <c r="FL689" s="77"/>
      <c r="FM689" s="77"/>
      <c r="FN689" s="77"/>
      <c r="FO689" s="77"/>
      <c r="FP689" s="77"/>
      <c r="FQ689" s="77"/>
      <c r="FR689" s="77"/>
      <c r="FS689" s="77"/>
      <c r="FT689" s="77"/>
      <c r="FU689" s="77"/>
      <c r="FV689" s="77"/>
      <c r="FW689" s="77"/>
      <c r="FX689" s="77"/>
      <c r="FY689" s="77"/>
      <c r="FZ689" s="77"/>
      <c r="GA689" s="77"/>
      <c r="GB689" s="77"/>
      <c r="GC689" s="77"/>
      <c r="GD689" s="77"/>
      <c r="GE689" s="77"/>
      <c r="GF689" s="77"/>
      <c r="GG689" s="77"/>
      <c r="GH689" s="77"/>
      <c r="GI689" s="77"/>
      <c r="GJ689" s="77"/>
      <c r="GK689" s="77"/>
      <c r="GL689" s="77"/>
      <c r="GM689" s="77"/>
      <c r="GN689" s="77"/>
      <c r="GO689" s="77"/>
      <c r="GP689" s="77"/>
      <c r="GQ689" s="77"/>
      <c r="GR689" s="77"/>
      <c r="GS689" s="77"/>
      <c r="GT689" s="77"/>
      <c r="GU689" s="77"/>
      <c r="GV689" s="77"/>
      <c r="GW689" s="77"/>
      <c r="GX689" s="77"/>
      <c r="GY689" s="77"/>
      <c r="GZ689" s="77"/>
      <c r="HA689" s="77"/>
      <c r="HB689" s="77"/>
      <c r="HC689" s="77"/>
      <c r="HD689" s="77"/>
      <c r="HE689" s="77"/>
      <c r="HF689" s="77"/>
      <c r="HG689" s="77"/>
      <c r="HH689" s="77"/>
      <c r="HI689" s="77"/>
      <c r="HJ689" s="77"/>
      <c r="HK689" s="77"/>
      <c r="HL689" s="77"/>
      <c r="HM689" s="77"/>
      <c r="HN689" s="77"/>
      <c r="HO689" s="77"/>
      <c r="HP689" s="77"/>
      <c r="HQ689" s="77"/>
      <c r="HR689" s="77"/>
      <c r="HS689" s="77"/>
      <c r="HT689" s="77"/>
      <c r="HU689" s="77"/>
      <c r="HV689" s="77"/>
      <c r="HW689" s="77"/>
      <c r="HX689" s="77"/>
      <c r="HY689" s="77"/>
      <c r="HZ689" s="77"/>
      <c r="IA689" s="77"/>
      <c r="IB689" s="77"/>
      <c r="IC689" s="77"/>
      <c r="ID689" s="77"/>
      <c r="IE689" s="77"/>
      <c r="IF689" s="77"/>
      <c r="IG689" s="77"/>
      <c r="IH689" s="77"/>
      <c r="II689" s="77"/>
      <c r="IJ689" s="77"/>
      <c r="IK689" s="77"/>
      <c r="IL689" s="77"/>
      <c r="IM689" s="77"/>
      <c r="IN689" s="77"/>
      <c r="IO689" s="77"/>
      <c r="IP689" s="77"/>
      <c r="IQ689" s="77"/>
      <c r="IR689" s="77"/>
      <c r="IS689" s="77"/>
      <c r="IT689" s="77"/>
      <c r="IU689" s="77"/>
      <c r="IV689" s="77"/>
      <c r="IW689" s="77"/>
      <c r="IX689" s="77"/>
      <c r="IY689" s="77"/>
      <c r="IZ689" s="77"/>
      <c r="JA689" s="77"/>
      <c r="JB689" s="77"/>
      <c r="JC689" s="77"/>
      <c r="JD689" s="77"/>
      <c r="JE689" s="77"/>
      <c r="JF689" s="77"/>
      <c r="JG689" s="77"/>
      <c r="JH689" s="77"/>
      <c r="JI689" s="77"/>
      <c r="JJ689" s="77"/>
      <c r="JK689" s="77"/>
      <c r="JL689" s="77"/>
      <c r="JM689" s="77"/>
      <c r="JN689" s="77"/>
      <c r="JO689" s="77"/>
      <c r="JP689" s="77"/>
      <c r="JQ689" s="77"/>
      <c r="JR689" s="77"/>
      <c r="JS689" s="77"/>
      <c r="JT689" s="77"/>
      <c r="JU689" s="77"/>
      <c r="JV689" s="77"/>
      <c r="JW689" s="77"/>
      <c r="JX689" s="77"/>
      <c r="JY689" s="77"/>
      <c r="JZ689" s="77"/>
      <c r="KA689" s="77"/>
      <c r="KB689" s="77"/>
      <c r="KC689" s="77"/>
      <c r="KD689" s="77"/>
      <c r="KE689" s="77"/>
      <c r="KF689" s="77"/>
      <c r="KG689" s="77"/>
      <c r="KH689" s="77"/>
      <c r="KI689" s="77"/>
      <c r="KJ689" s="77"/>
      <c r="KK689" s="77"/>
      <c r="KL689" s="77"/>
      <c r="KM689" s="77"/>
      <c r="KN689" s="77"/>
      <c r="KO689" s="77"/>
      <c r="KP689" s="77"/>
      <c r="KQ689" s="77"/>
      <c r="KR689" s="77"/>
      <c r="KS689" s="77"/>
      <c r="KT689" s="77"/>
      <c r="KU689" s="77"/>
      <c r="KV689" s="77"/>
      <c r="KW689" s="77"/>
      <c r="KX689" s="77"/>
      <c r="KY689" s="77"/>
      <c r="KZ689" s="77"/>
      <c r="LA689" s="77"/>
      <c r="LB689" s="77"/>
      <c r="LC689" s="77"/>
      <c r="LD689" s="77"/>
      <c r="LE689" s="77"/>
      <c r="LF689" s="77"/>
      <c r="LG689" s="77"/>
      <c r="LH689" s="77"/>
      <c r="LI689" s="77"/>
      <c r="LJ689" s="77"/>
      <c r="LK689" s="77"/>
      <c r="LL689" s="77"/>
      <c r="LM689" s="77"/>
      <c r="LN689" s="77"/>
      <c r="LO689" s="77"/>
      <c r="LP689" s="77"/>
      <c r="LQ689" s="77"/>
      <c r="LR689" s="77"/>
      <c r="LS689" s="77"/>
      <c r="LT689" s="77"/>
      <c r="LU689" s="77"/>
      <c r="LV689" s="77"/>
      <c r="LW689" s="77"/>
      <c r="LX689" s="77"/>
      <c r="LY689" s="77"/>
      <c r="LZ689" s="77"/>
      <c r="MA689" s="77"/>
      <c r="MB689" s="77"/>
      <c r="MC689" s="77"/>
      <c r="MD689" s="77"/>
      <c r="ME689" s="77"/>
      <c r="MF689" s="77"/>
      <c r="MG689" s="77"/>
      <c r="MH689" s="77"/>
      <c r="MI689" s="77"/>
      <c r="MJ689" s="77"/>
      <c r="MK689" s="77"/>
      <c r="ML689" s="77"/>
      <c r="MM689" s="77"/>
      <c r="MN689" s="77"/>
      <c r="MO689" s="77"/>
      <c r="MP689" s="77"/>
      <c r="MQ689" s="77"/>
      <c r="MR689" s="77"/>
      <c r="MS689" s="77"/>
      <c r="MT689" s="77"/>
      <c r="MU689" s="77"/>
      <c r="MV689" s="77"/>
      <c r="MW689" s="77"/>
      <c r="MX689" s="77"/>
      <c r="MY689" s="77"/>
      <c r="MZ689" s="77"/>
      <c r="NA689" s="77"/>
      <c r="NB689" s="77"/>
      <c r="NC689" s="77"/>
      <c r="ND689" s="77"/>
      <c r="NE689" s="77"/>
      <c r="NF689" s="77"/>
      <c r="NG689" s="77"/>
      <c r="NH689" s="77"/>
      <c r="NI689" s="77"/>
      <c r="NJ689" s="77"/>
      <c r="NK689" s="77"/>
      <c r="NL689" s="77"/>
      <c r="NM689" s="77"/>
      <c r="NN689" s="77"/>
      <c r="NO689" s="77"/>
      <c r="NP689" s="77"/>
      <c r="NQ689" s="77"/>
      <c r="NR689" s="77"/>
      <c r="NS689" s="77"/>
      <c r="NT689" s="77"/>
      <c r="NU689" s="77"/>
      <c r="NV689" s="77"/>
      <c r="NW689" s="77"/>
      <c r="NX689" s="77"/>
      <c r="NY689" s="77"/>
      <c r="NZ689" s="77"/>
      <c r="OA689" s="77"/>
      <c r="OB689" s="77"/>
      <c r="OC689" s="77"/>
      <c r="OD689" s="77"/>
      <c r="OE689" s="77"/>
      <c r="OF689" s="77"/>
      <c r="OG689" s="77"/>
      <c r="OH689" s="77"/>
      <c r="OI689" s="77"/>
      <c r="OJ689" s="77"/>
      <c r="OK689" s="77"/>
      <c r="OL689" s="77"/>
      <c r="OM689" s="77"/>
      <c r="ON689" s="77"/>
      <c r="OO689" s="77"/>
      <c r="OP689" s="77"/>
      <c r="OQ689" s="77"/>
      <c r="OR689" s="77"/>
      <c r="OS689" s="77"/>
      <c r="OT689" s="77"/>
      <c r="OU689" s="77"/>
      <c r="OV689" s="77"/>
      <c r="OW689" s="77"/>
      <c r="OX689" s="77"/>
      <c r="OY689" s="77"/>
      <c r="OZ689" s="77"/>
      <c r="PA689" s="77"/>
      <c r="PB689" s="77"/>
      <c r="PC689" s="77"/>
      <c r="PD689" s="77"/>
      <c r="PE689" s="77"/>
      <c r="PF689" s="77"/>
      <c r="PG689" s="77"/>
      <c r="PH689" s="77"/>
      <c r="PI689" s="77"/>
      <c r="PJ689" s="77"/>
      <c r="PK689" s="77"/>
      <c r="PL689" s="77"/>
      <c r="PM689" s="77"/>
      <c r="PN689" s="77"/>
      <c r="PO689" s="77"/>
      <c r="PP689" s="77"/>
      <c r="PQ689" s="77"/>
      <c r="PR689" s="77"/>
      <c r="PS689" s="77"/>
      <c r="PT689" s="77"/>
      <c r="PU689" s="77"/>
      <c r="PV689" s="77"/>
      <c r="PW689" s="77"/>
      <c r="PX689" s="77"/>
      <c r="PY689" s="77"/>
      <c r="PZ689" s="77"/>
      <c r="QA689" s="77"/>
      <c r="QB689" s="77"/>
      <c r="QC689" s="77"/>
      <c r="QD689" s="77"/>
      <c r="QE689" s="77"/>
      <c r="QF689" s="77"/>
      <c r="QG689" s="77"/>
      <c r="QH689" s="77"/>
      <c r="QI689" s="77"/>
      <c r="QJ689" s="77"/>
      <c r="QK689" s="77"/>
      <c r="QL689" s="77"/>
      <c r="QM689" s="77"/>
      <c r="QN689" s="77"/>
      <c r="QO689" s="77"/>
      <c r="QP689" s="77"/>
      <c r="QQ689" s="77"/>
      <c r="QR689" s="77"/>
      <c r="QS689" s="77"/>
      <c r="QT689" s="77"/>
      <c r="QU689" s="77"/>
      <c r="QV689" s="77"/>
      <c r="QW689" s="77"/>
      <c r="QX689" s="77"/>
      <c r="QY689" s="77"/>
      <c r="QZ689" s="77"/>
      <c r="RA689" s="77"/>
      <c r="RB689" s="77"/>
      <c r="RC689" s="77"/>
      <c r="RD689" s="77"/>
      <c r="RE689" s="77"/>
      <c r="RF689" s="77"/>
      <c r="RG689" s="77"/>
      <c r="RH689" s="77"/>
      <c r="RI689" s="77"/>
      <c r="RJ689" s="77"/>
      <c r="RK689" s="77"/>
      <c r="RL689" s="77"/>
      <c r="RM689" s="77"/>
      <c r="RN689" s="77"/>
      <c r="RO689" s="77"/>
      <c r="RP689" s="77"/>
      <c r="RQ689" s="77"/>
      <c r="RR689" s="77"/>
      <c r="RS689" s="77"/>
      <c r="RT689" s="77"/>
      <c r="RU689" s="77"/>
      <c r="RV689" s="77"/>
      <c r="RW689" s="77"/>
      <c r="RX689" s="77"/>
      <c r="RY689" s="77"/>
      <c r="RZ689" s="77"/>
      <c r="SA689" s="77"/>
      <c r="SB689" s="77"/>
      <c r="SC689" s="77"/>
      <c r="SD689" s="77"/>
      <c r="SE689" s="77"/>
      <c r="SF689" s="77"/>
      <c r="SG689" s="77"/>
      <c r="SH689" s="77"/>
      <c r="SI689" s="77"/>
      <c r="SJ689" s="77"/>
      <c r="SK689" s="77"/>
      <c r="SL689" s="77"/>
      <c r="SM689" s="77"/>
      <c r="SN689" s="77"/>
      <c r="SO689" s="77"/>
      <c r="SP689" s="77"/>
      <c r="SQ689" s="77"/>
      <c r="SR689" s="77"/>
      <c r="SS689" s="77"/>
      <c r="ST689" s="77"/>
      <c r="SU689" s="77"/>
      <c r="SV689" s="77"/>
      <c r="SW689" s="77"/>
      <c r="SX689" s="77"/>
      <c r="SY689" s="77"/>
      <c r="SZ689" s="77"/>
      <c r="TA689" s="77"/>
      <c r="TB689" s="77"/>
      <c r="TC689" s="77"/>
      <c r="TD689" s="77"/>
      <c r="TE689" s="77"/>
      <c r="TF689" s="77"/>
      <c r="TG689" s="77"/>
      <c r="TH689" s="77"/>
      <c r="TI689" s="77"/>
      <c r="TJ689" s="77"/>
      <c r="TK689" s="77"/>
      <c r="TL689" s="77"/>
      <c r="TM689" s="77"/>
      <c r="TN689" s="77"/>
      <c r="TO689" s="77"/>
      <c r="TP689" s="77"/>
      <c r="TQ689" s="77"/>
      <c r="TR689" s="77"/>
      <c r="TS689" s="77"/>
      <c r="TT689" s="77"/>
      <c r="TU689" s="77"/>
      <c r="TV689" s="77"/>
      <c r="TW689" s="77"/>
      <c r="TX689" s="77"/>
      <c r="TY689" s="77"/>
      <c r="TZ689" s="77"/>
      <c r="UA689" s="77"/>
      <c r="UB689" s="77"/>
      <c r="UC689" s="77"/>
      <c r="UD689" s="77"/>
      <c r="UE689" s="77"/>
      <c r="UF689" s="77"/>
      <c r="UG689" s="77"/>
      <c r="UH689" s="77"/>
      <c r="UI689" s="77"/>
      <c r="UJ689" s="77"/>
      <c r="UK689" s="77"/>
      <c r="UL689" s="77"/>
      <c r="UM689" s="77"/>
      <c r="UN689" s="77"/>
      <c r="UO689" s="77"/>
      <c r="UP689" s="77"/>
      <c r="UQ689" s="77"/>
      <c r="UR689" s="77"/>
      <c r="US689" s="77"/>
      <c r="UT689" s="77"/>
      <c r="UU689" s="77"/>
      <c r="UV689" s="77"/>
      <c r="UW689" s="77"/>
      <c r="UX689" s="77"/>
      <c r="UY689" s="77"/>
      <c r="UZ689" s="77"/>
      <c r="VA689" s="77"/>
      <c r="VB689" s="77"/>
      <c r="VC689" s="77"/>
      <c r="VD689" s="77"/>
      <c r="VE689" s="77"/>
      <c r="VF689" s="77"/>
      <c r="VG689" s="77"/>
      <c r="VH689" s="77"/>
      <c r="VI689" s="77"/>
      <c r="VJ689" s="77"/>
      <c r="VK689" s="77"/>
      <c r="VL689" s="77"/>
      <c r="VM689" s="77"/>
      <c r="VN689" s="77"/>
      <c r="VO689" s="77"/>
      <c r="VP689" s="77"/>
      <c r="VQ689" s="77"/>
      <c r="VR689" s="77"/>
      <c r="VS689" s="77"/>
      <c r="VT689" s="77"/>
      <c r="VU689" s="77"/>
      <c r="VV689" s="77"/>
      <c r="VW689" s="77"/>
      <c r="VX689" s="77"/>
      <c r="VY689" s="77"/>
      <c r="VZ689" s="77"/>
      <c r="WA689" s="77"/>
      <c r="WB689" s="77"/>
      <c r="WC689" s="77"/>
      <c r="WD689" s="77"/>
      <c r="WE689" s="77"/>
      <c r="WF689" s="77"/>
      <c r="WG689" s="77"/>
      <c r="WH689" s="77"/>
      <c r="WI689" s="77"/>
      <c r="WJ689" s="77"/>
      <c r="WK689" s="77"/>
      <c r="WL689" s="77"/>
      <c r="WM689" s="77"/>
      <c r="WN689" s="77"/>
      <c r="WO689" s="77"/>
      <c r="WP689" s="77"/>
      <c r="WQ689" s="77"/>
      <c r="WR689" s="77"/>
      <c r="WS689" s="77"/>
      <c r="WT689" s="77"/>
      <c r="WU689" s="77"/>
      <c r="WV689" s="77"/>
      <c r="WW689" s="77"/>
      <c r="WX689" s="77"/>
      <c r="WY689" s="77"/>
      <c r="WZ689" s="77"/>
      <c r="XA689" s="77"/>
      <c r="XB689" s="77"/>
      <c r="XC689" s="77"/>
      <c r="XD689" s="77"/>
      <c r="XE689" s="77"/>
      <c r="XF689" s="77"/>
      <c r="XG689" s="77"/>
      <c r="XH689" s="77"/>
      <c r="XI689" s="77"/>
      <c r="XJ689" s="77"/>
      <c r="XK689" s="77"/>
      <c r="XL689" s="77"/>
      <c r="XM689" s="77"/>
      <c r="XN689" s="77"/>
      <c r="XO689" s="77"/>
      <c r="XP689" s="77"/>
      <c r="XQ689" s="77"/>
      <c r="XR689" s="77"/>
      <c r="XS689" s="77"/>
      <c r="XT689" s="77"/>
      <c r="XU689" s="77"/>
      <c r="XV689" s="77"/>
      <c r="XW689" s="77"/>
      <c r="XX689" s="77"/>
      <c r="XY689" s="77"/>
      <c r="XZ689" s="77"/>
      <c r="YA689" s="77"/>
      <c r="YB689" s="77"/>
      <c r="YC689" s="77"/>
      <c r="YD689" s="77"/>
      <c r="YE689" s="77"/>
      <c r="YF689" s="77"/>
      <c r="YG689" s="77"/>
      <c r="YH689" s="77"/>
      <c r="YI689" s="77"/>
      <c r="YJ689" s="77"/>
      <c r="YK689" s="77"/>
      <c r="YL689" s="77"/>
      <c r="YM689" s="77"/>
      <c r="YN689" s="77"/>
      <c r="YO689" s="77"/>
      <c r="YP689" s="77"/>
      <c r="YQ689" s="77"/>
      <c r="YR689" s="77"/>
      <c r="YS689" s="77"/>
      <c r="YT689" s="77"/>
      <c r="YU689" s="77"/>
      <c r="YV689" s="77"/>
      <c r="YW689" s="77"/>
      <c r="YX689" s="77"/>
      <c r="YY689" s="77"/>
      <c r="YZ689" s="77"/>
      <c r="ZA689" s="77"/>
      <c r="ZB689" s="77"/>
      <c r="ZC689" s="77"/>
      <c r="ZD689" s="77"/>
      <c r="ZE689" s="77"/>
      <c r="ZF689" s="77"/>
      <c r="ZG689" s="77"/>
      <c r="ZH689" s="77"/>
      <c r="ZI689" s="77"/>
      <c r="ZJ689" s="77"/>
      <c r="ZK689" s="77"/>
      <c r="ZL689" s="77"/>
      <c r="ZM689" s="77"/>
      <c r="ZN689" s="77"/>
      <c r="ZO689" s="77"/>
      <c r="ZP689" s="77"/>
      <c r="ZQ689" s="77"/>
      <c r="ZR689" s="77"/>
      <c r="ZS689" s="77"/>
      <c r="ZT689" s="77"/>
      <c r="ZU689" s="77"/>
      <c r="ZV689" s="77"/>
      <c r="ZW689" s="77"/>
      <c r="ZX689" s="77"/>
      <c r="ZY689" s="77"/>
      <c r="ZZ689" s="77"/>
      <c r="AAA689" s="77"/>
      <c r="AAB689" s="77"/>
      <c r="AAC689" s="77"/>
      <c r="AAD689" s="77"/>
      <c r="AAE689" s="77"/>
      <c r="AAF689" s="77"/>
      <c r="AAG689" s="77"/>
      <c r="AAH689" s="77"/>
      <c r="AAI689" s="77"/>
      <c r="AAJ689" s="77"/>
      <c r="AAK689" s="77"/>
      <c r="AAL689" s="77"/>
      <c r="AAM689" s="77"/>
      <c r="AAN689" s="77"/>
      <c r="AAO689" s="77"/>
      <c r="AAP689" s="77"/>
      <c r="AAQ689" s="77"/>
      <c r="AAR689" s="77"/>
      <c r="AAS689" s="77"/>
      <c r="AAT689" s="77"/>
      <c r="AAU689" s="77"/>
      <c r="AAV689" s="77"/>
      <c r="AAW689" s="77"/>
      <c r="AAX689" s="77"/>
      <c r="AAY689" s="77"/>
      <c r="AAZ689" s="77"/>
      <c r="ABA689" s="77"/>
      <c r="ABB689" s="77"/>
      <c r="ABC689" s="77"/>
      <c r="ABD689" s="77"/>
      <c r="ABE689" s="77"/>
      <c r="ABF689" s="77"/>
      <c r="ABG689" s="77"/>
      <c r="ABH689" s="77"/>
      <c r="ABI689" s="77"/>
      <c r="ABJ689" s="77"/>
      <c r="ABK689" s="77"/>
      <c r="ABL689" s="77"/>
      <c r="ABM689" s="77"/>
      <c r="ABN689" s="77"/>
      <c r="ABO689" s="77"/>
      <c r="ABP689" s="77"/>
      <c r="ABQ689" s="77"/>
      <c r="ABR689" s="77"/>
      <c r="ABS689" s="77"/>
      <c r="ABT689" s="77"/>
      <c r="ABU689" s="77"/>
      <c r="ABV689" s="77"/>
      <c r="ABW689" s="77"/>
      <c r="ABX689" s="77"/>
      <c r="ABY689" s="77"/>
      <c r="ABZ689" s="77"/>
      <c r="ACA689" s="77"/>
      <c r="ACB689" s="77"/>
      <c r="ACC689" s="77"/>
      <c r="ACD689" s="77"/>
      <c r="ACE689" s="77"/>
      <c r="ACF689" s="77"/>
      <c r="ACG689" s="77"/>
      <c r="ACH689" s="77"/>
      <c r="ACI689" s="77"/>
      <c r="ACJ689" s="77"/>
      <c r="ACK689" s="77"/>
      <c r="ACL689" s="77"/>
      <c r="ACM689" s="77"/>
      <c r="ACN689" s="77"/>
      <c r="ACO689" s="77"/>
      <c r="ACP689" s="77"/>
      <c r="ACQ689" s="77"/>
      <c r="ACR689" s="77"/>
      <c r="ACS689" s="77"/>
      <c r="ACT689" s="77"/>
      <c r="ACU689" s="77"/>
      <c r="ACV689" s="77"/>
      <c r="ACW689" s="77"/>
      <c r="ACX689" s="77"/>
      <c r="ACY689" s="77"/>
      <c r="ACZ689" s="77"/>
      <c r="ADA689" s="77"/>
      <c r="ADB689" s="77"/>
      <c r="ADC689" s="77"/>
      <c r="ADD689" s="77"/>
      <c r="ADE689" s="77"/>
      <c r="ADF689" s="77"/>
      <c r="ADG689" s="77"/>
      <c r="ADH689" s="77"/>
      <c r="ADI689" s="77"/>
      <c r="ADJ689" s="77"/>
      <c r="ADK689" s="77"/>
      <c r="ADL689" s="77"/>
      <c r="ADM689" s="77"/>
      <c r="ADN689" s="77"/>
      <c r="ADO689" s="77"/>
      <c r="ADP689" s="77"/>
      <c r="ADQ689" s="77"/>
      <c r="ADR689" s="77"/>
      <c r="ADS689" s="77"/>
      <c r="ADT689" s="77"/>
      <c r="ADU689" s="77"/>
      <c r="ADV689" s="77"/>
      <c r="ADW689" s="77"/>
      <c r="ADX689" s="77"/>
      <c r="ADY689" s="77"/>
      <c r="ADZ689" s="77"/>
      <c r="AEA689" s="77"/>
      <c r="AEB689" s="77"/>
      <c r="AEC689" s="77"/>
      <c r="AED689" s="77"/>
      <c r="AEE689" s="77"/>
      <c r="AEF689" s="77"/>
      <c r="AEG689" s="77"/>
      <c r="AEH689" s="77"/>
      <c r="AEI689" s="77"/>
      <c r="AEJ689" s="77"/>
      <c r="AEK689" s="77"/>
      <c r="AEL689" s="77"/>
      <c r="AEM689" s="77"/>
      <c r="AEN689" s="77"/>
      <c r="AEO689" s="77"/>
      <c r="AEP689" s="77"/>
      <c r="AEQ689" s="77"/>
      <c r="AER689" s="77"/>
      <c r="AES689" s="77"/>
      <c r="AET689" s="77"/>
      <c r="AEU689" s="77"/>
      <c r="AEV689" s="77"/>
      <c r="AEW689" s="77"/>
      <c r="AEX689" s="77"/>
      <c r="AEY689" s="77"/>
      <c r="AEZ689" s="77"/>
      <c r="AFA689" s="77"/>
      <c r="AFB689" s="77"/>
      <c r="AFC689" s="77"/>
      <c r="AFD689" s="77"/>
      <c r="AFE689" s="77"/>
      <c r="AFF689" s="77"/>
      <c r="AFG689" s="77"/>
      <c r="AFH689" s="77"/>
      <c r="AFI689" s="77"/>
      <c r="AFJ689" s="77"/>
      <c r="AFK689" s="77"/>
      <c r="AFL689" s="77"/>
      <c r="AFM689" s="77"/>
      <c r="AFN689" s="77"/>
      <c r="AFO689" s="77"/>
      <c r="AFP689" s="77"/>
      <c r="AFQ689" s="77"/>
      <c r="AFR689" s="77"/>
      <c r="AFS689" s="77"/>
      <c r="AFT689" s="77"/>
      <c r="AFU689" s="77"/>
      <c r="AFV689" s="77"/>
      <c r="AFW689" s="77"/>
      <c r="AFX689" s="77"/>
      <c r="AFY689" s="77"/>
      <c r="AFZ689" s="77"/>
      <c r="AGA689" s="77"/>
      <c r="AGB689" s="77"/>
      <c r="AGC689" s="77"/>
      <c r="AGD689" s="77"/>
      <c r="AGE689" s="77"/>
      <c r="AGF689" s="77"/>
      <c r="AGG689" s="77"/>
      <c r="AGH689" s="77"/>
      <c r="AGI689" s="77"/>
      <c r="AGJ689" s="77"/>
      <c r="AGK689" s="77"/>
      <c r="AGL689" s="77"/>
      <c r="AGM689" s="77"/>
      <c r="AGN689" s="77"/>
      <c r="AGO689" s="77"/>
      <c r="AGP689" s="77"/>
      <c r="AGQ689" s="77"/>
      <c r="AGR689" s="77"/>
      <c r="AGS689" s="77"/>
      <c r="AGT689" s="77"/>
      <c r="AGU689" s="77"/>
      <c r="AGV689" s="77"/>
      <c r="AGW689" s="77"/>
      <c r="AGX689" s="77"/>
      <c r="AGY689" s="77"/>
      <c r="AGZ689" s="77"/>
      <c r="AHA689" s="77"/>
      <c r="AHB689" s="77"/>
      <c r="AHC689" s="77"/>
      <c r="AHD689" s="77"/>
      <c r="AHE689" s="77"/>
      <c r="AHF689" s="77"/>
      <c r="AHG689" s="77"/>
      <c r="AHH689" s="77"/>
      <c r="AHI689" s="77"/>
      <c r="AHJ689" s="77"/>
      <c r="AHK689" s="77"/>
      <c r="AHL689" s="77"/>
      <c r="AHM689" s="77"/>
      <c r="AHN689" s="77"/>
      <c r="AHO689" s="77"/>
      <c r="AHP689" s="77"/>
      <c r="AHQ689" s="77"/>
      <c r="AHR689" s="77"/>
      <c r="AHS689" s="77"/>
      <c r="AHT689" s="77"/>
      <c r="AHU689" s="77"/>
      <c r="AHV689" s="77"/>
      <c r="AHW689" s="77"/>
      <c r="AHX689" s="77"/>
      <c r="AHY689" s="77"/>
      <c r="AHZ689" s="77"/>
      <c r="AIA689" s="77"/>
      <c r="AIB689" s="77"/>
      <c r="AIC689" s="77"/>
      <c r="AID689" s="77"/>
      <c r="AIE689" s="77"/>
      <c r="AIF689" s="77"/>
      <c r="AIG689" s="77"/>
      <c r="AIH689" s="77"/>
      <c r="AII689" s="77"/>
      <c r="AIJ689" s="77"/>
      <c r="AIK689" s="77"/>
      <c r="AIL689" s="77"/>
      <c r="AIM689" s="77"/>
      <c r="AIN689" s="77"/>
      <c r="AIO689" s="77"/>
      <c r="AIP689" s="77"/>
      <c r="AIQ689" s="77"/>
      <c r="AIR689" s="77"/>
      <c r="AIS689" s="77"/>
      <c r="AIT689" s="77"/>
      <c r="AIU689" s="77"/>
      <c r="AIV689" s="77"/>
      <c r="AIW689" s="77"/>
      <c r="AIX689" s="77"/>
      <c r="AIY689" s="77"/>
      <c r="AIZ689" s="77"/>
      <c r="AJA689" s="77"/>
      <c r="AJB689" s="77"/>
      <c r="AJC689" s="77"/>
      <c r="AJD689" s="77"/>
      <c r="AJE689" s="77"/>
      <c r="AJF689" s="77"/>
      <c r="AJG689" s="77"/>
      <c r="AJH689" s="77"/>
      <c r="AJI689" s="77"/>
      <c r="AJJ689" s="77"/>
      <c r="AJK689" s="77"/>
      <c r="AJL689" s="77"/>
      <c r="AJM689" s="77"/>
      <c r="AJN689" s="77"/>
      <c r="AJO689" s="77"/>
      <c r="AJP689" s="77"/>
      <c r="AJQ689" s="77"/>
      <c r="AJR689" s="77"/>
      <c r="AJS689" s="77"/>
      <c r="AJT689" s="77"/>
      <c r="AJU689" s="77"/>
      <c r="AJV689" s="77"/>
      <c r="AJW689" s="77"/>
      <c r="AJX689" s="77"/>
      <c r="AJY689" s="77"/>
      <c r="AJZ689" s="77"/>
      <c r="AKA689" s="77"/>
      <c r="AKB689" s="77"/>
      <c r="AKC689" s="77"/>
      <c r="AKD689" s="77"/>
      <c r="AKE689" s="77"/>
      <c r="AKF689" s="77"/>
      <c r="AKG689" s="77"/>
      <c r="AKH689" s="77"/>
      <c r="AKI689" s="77"/>
      <c r="AKJ689" s="77"/>
      <c r="AKK689" s="77"/>
      <c r="AKL689" s="77"/>
      <c r="AKM689" s="77"/>
      <c r="AKN689" s="77"/>
      <c r="AKO689" s="77"/>
      <c r="AKP689" s="77"/>
      <c r="AKQ689" s="77"/>
      <c r="AKR689" s="77"/>
      <c r="AKS689" s="77"/>
      <c r="AKT689" s="77"/>
      <c r="AKU689" s="77"/>
      <c r="AKV689" s="77"/>
      <c r="AKW689" s="77"/>
      <c r="AKX689" s="77"/>
      <c r="AKY689" s="77"/>
      <c r="AKZ689" s="77"/>
      <c r="ALA689" s="77"/>
      <c r="ALB689" s="77"/>
      <c r="ALC689" s="77"/>
      <c r="ALD689" s="77"/>
      <c r="ALE689" s="77"/>
      <c r="ALF689" s="77"/>
      <c r="ALG689" s="77"/>
      <c r="ALH689" s="77"/>
      <c r="ALI689" s="77"/>
      <c r="ALJ689" s="77"/>
      <c r="ALK689" s="77"/>
      <c r="ALL689" s="77"/>
      <c r="ALM689" s="77"/>
      <c r="ALN689" s="77"/>
      <c r="ALO689" s="77"/>
      <c r="ALP689" s="77"/>
      <c r="ALQ689" s="77"/>
      <c r="ALR689" s="77"/>
      <c r="ALS689" s="77"/>
      <c r="ALT689" s="77"/>
      <c r="ALU689" s="77"/>
      <c r="ALV689" s="77"/>
      <c r="ALW689" s="77"/>
      <c r="ALX689" s="77"/>
      <c r="ALY689" s="77"/>
      <c r="ALZ689" s="77"/>
      <c r="AMA689" s="77"/>
      <c r="AMB689" s="77"/>
      <c r="AMC689" s="77"/>
      <c r="AMD689" s="77"/>
      <c r="AME689" s="77"/>
      <c r="AMF689" s="77"/>
      <c r="AMG689" s="77"/>
      <c r="AMH689" s="77"/>
      <c r="AMI689" s="77"/>
      <c r="AMJ689" s="77"/>
    </row>
    <row r="690" customFormat="false" ht="12.85" hidden="false" customHeight="false" outlineLevel="0" collapsed="false">
      <c r="A690" s="77"/>
      <c r="B690" s="77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77"/>
      <c r="X690" s="77"/>
      <c r="Y690" s="77"/>
      <c r="Z690" s="77"/>
      <c r="AA690" s="77"/>
      <c r="AB690" s="77"/>
      <c r="AC690" s="77"/>
      <c r="AD690" s="77"/>
      <c r="AE690" s="77"/>
      <c r="AF690" s="77"/>
      <c r="AG690" s="77"/>
      <c r="AH690" s="77"/>
      <c r="AI690" s="77"/>
      <c r="AJ690" s="77"/>
      <c r="AK690" s="77"/>
      <c r="AL690" s="77"/>
      <c r="AM690" s="77"/>
      <c r="AN690" s="77"/>
      <c r="AO690" s="77"/>
      <c r="AP690" s="77"/>
      <c r="AQ690" s="77"/>
      <c r="AR690" s="77"/>
      <c r="AS690" s="77"/>
      <c r="AT690" s="77"/>
      <c r="AU690" s="77"/>
      <c r="AV690" s="77"/>
      <c r="AW690" s="77"/>
      <c r="AX690" s="77"/>
      <c r="AY690" s="77"/>
      <c r="AZ690" s="77"/>
      <c r="BA690" s="77"/>
      <c r="BB690" s="77"/>
      <c r="BC690" s="77"/>
      <c r="BD690" s="77"/>
      <c r="BE690" s="77"/>
      <c r="BF690" s="77"/>
      <c r="BG690" s="77"/>
      <c r="BH690" s="77"/>
      <c r="BI690" s="77"/>
      <c r="BJ690" s="77"/>
      <c r="BK690" s="77"/>
      <c r="BL690" s="77"/>
      <c r="BM690" s="77"/>
      <c r="BN690" s="77"/>
      <c r="BO690" s="77"/>
      <c r="BP690" s="77"/>
      <c r="BQ690" s="77"/>
      <c r="BR690" s="77"/>
      <c r="BS690" s="77"/>
      <c r="BT690" s="77"/>
      <c r="BU690" s="77"/>
      <c r="BV690" s="77"/>
      <c r="BW690" s="77"/>
      <c r="BX690" s="77"/>
      <c r="BY690" s="77"/>
      <c r="BZ690" s="77"/>
      <c r="CA690" s="77"/>
      <c r="CB690" s="77"/>
      <c r="CC690" s="77"/>
      <c r="CD690" s="77"/>
      <c r="CE690" s="77"/>
      <c r="CF690" s="77"/>
      <c r="CG690" s="77"/>
      <c r="CH690" s="77"/>
      <c r="CI690" s="77"/>
      <c r="CJ690" s="77"/>
      <c r="CK690" s="77"/>
      <c r="CL690" s="77"/>
      <c r="CM690" s="77"/>
      <c r="CN690" s="77"/>
      <c r="CO690" s="77"/>
      <c r="CP690" s="77"/>
      <c r="CQ690" s="77"/>
      <c r="CR690" s="77"/>
      <c r="CS690" s="77"/>
      <c r="CT690" s="77"/>
      <c r="CU690" s="77"/>
      <c r="CV690" s="77"/>
      <c r="CW690" s="77"/>
      <c r="CX690" s="77"/>
      <c r="CY690" s="77"/>
      <c r="CZ690" s="77"/>
      <c r="DA690" s="77"/>
      <c r="DB690" s="77"/>
      <c r="DC690" s="77"/>
      <c r="DD690" s="77"/>
      <c r="DE690" s="77"/>
      <c r="DF690" s="77"/>
      <c r="DG690" s="77"/>
      <c r="DH690" s="77"/>
      <c r="DI690" s="77"/>
      <c r="DJ690" s="77"/>
      <c r="DK690" s="77"/>
      <c r="DL690" s="77"/>
      <c r="DM690" s="77"/>
      <c r="DN690" s="77"/>
      <c r="DO690" s="77"/>
      <c r="DP690" s="77"/>
      <c r="DQ690" s="77"/>
      <c r="DR690" s="77"/>
      <c r="DS690" s="77"/>
      <c r="DT690" s="77"/>
      <c r="DU690" s="77"/>
      <c r="DV690" s="77"/>
      <c r="DW690" s="77"/>
      <c r="DX690" s="77"/>
      <c r="DY690" s="77"/>
      <c r="DZ690" s="77"/>
      <c r="EA690" s="77"/>
      <c r="EB690" s="77"/>
      <c r="EC690" s="77"/>
      <c r="ED690" s="77"/>
      <c r="EE690" s="77"/>
      <c r="EF690" s="77"/>
      <c r="EG690" s="77"/>
      <c r="EH690" s="77"/>
      <c r="EI690" s="77"/>
      <c r="EJ690" s="77"/>
      <c r="EK690" s="77"/>
      <c r="EL690" s="77"/>
      <c r="EM690" s="77"/>
      <c r="EN690" s="77"/>
      <c r="EO690" s="77"/>
      <c r="EP690" s="77"/>
      <c r="EQ690" s="77"/>
      <c r="ER690" s="77"/>
      <c r="ES690" s="77"/>
      <c r="ET690" s="77"/>
      <c r="EU690" s="77"/>
      <c r="EV690" s="77"/>
      <c r="EW690" s="77"/>
      <c r="EX690" s="77"/>
      <c r="EY690" s="77"/>
      <c r="EZ690" s="77"/>
      <c r="FA690" s="77"/>
      <c r="FB690" s="77"/>
      <c r="FC690" s="77"/>
      <c r="FD690" s="77"/>
      <c r="FE690" s="77"/>
      <c r="FF690" s="77"/>
      <c r="FG690" s="77"/>
      <c r="FH690" s="77"/>
      <c r="FI690" s="77"/>
      <c r="FJ690" s="77"/>
      <c r="FK690" s="77"/>
      <c r="FL690" s="77"/>
      <c r="FM690" s="77"/>
      <c r="FN690" s="77"/>
      <c r="FO690" s="77"/>
      <c r="FP690" s="77"/>
      <c r="FQ690" s="77"/>
      <c r="FR690" s="77"/>
      <c r="FS690" s="77"/>
      <c r="FT690" s="77"/>
      <c r="FU690" s="77"/>
      <c r="FV690" s="77"/>
      <c r="FW690" s="77"/>
      <c r="FX690" s="77"/>
      <c r="FY690" s="77"/>
      <c r="FZ690" s="77"/>
      <c r="GA690" s="77"/>
      <c r="GB690" s="77"/>
      <c r="GC690" s="77"/>
      <c r="GD690" s="77"/>
      <c r="GE690" s="77"/>
      <c r="GF690" s="77"/>
      <c r="GG690" s="77"/>
      <c r="GH690" s="77"/>
      <c r="GI690" s="77"/>
      <c r="GJ690" s="77"/>
      <c r="GK690" s="77"/>
      <c r="GL690" s="77"/>
      <c r="GM690" s="77"/>
      <c r="GN690" s="77"/>
      <c r="GO690" s="77"/>
      <c r="GP690" s="77"/>
      <c r="GQ690" s="77"/>
      <c r="GR690" s="77"/>
      <c r="GS690" s="77"/>
      <c r="GT690" s="77"/>
      <c r="GU690" s="77"/>
      <c r="GV690" s="77"/>
      <c r="GW690" s="77"/>
      <c r="GX690" s="77"/>
      <c r="GY690" s="77"/>
      <c r="GZ690" s="77"/>
      <c r="HA690" s="77"/>
      <c r="HB690" s="77"/>
      <c r="HC690" s="77"/>
      <c r="HD690" s="77"/>
      <c r="HE690" s="77"/>
      <c r="HF690" s="77"/>
      <c r="HG690" s="77"/>
      <c r="HH690" s="77"/>
      <c r="HI690" s="77"/>
      <c r="HJ690" s="77"/>
      <c r="HK690" s="77"/>
      <c r="HL690" s="77"/>
      <c r="HM690" s="77"/>
      <c r="HN690" s="77"/>
      <c r="HO690" s="77"/>
      <c r="HP690" s="77"/>
      <c r="HQ690" s="77"/>
      <c r="HR690" s="77"/>
      <c r="HS690" s="77"/>
      <c r="HT690" s="77"/>
      <c r="HU690" s="77"/>
      <c r="HV690" s="77"/>
      <c r="HW690" s="77"/>
      <c r="HX690" s="77"/>
      <c r="HY690" s="77"/>
      <c r="HZ690" s="77"/>
      <c r="IA690" s="77"/>
      <c r="IB690" s="77"/>
      <c r="IC690" s="77"/>
      <c r="ID690" s="77"/>
      <c r="IE690" s="77"/>
      <c r="IF690" s="77"/>
      <c r="IG690" s="77"/>
      <c r="IH690" s="77"/>
      <c r="II690" s="77"/>
      <c r="IJ690" s="77"/>
      <c r="IK690" s="77"/>
      <c r="IL690" s="77"/>
      <c r="IM690" s="77"/>
      <c r="IN690" s="77"/>
      <c r="IO690" s="77"/>
      <c r="IP690" s="77"/>
      <c r="IQ690" s="77"/>
      <c r="IR690" s="77"/>
      <c r="IS690" s="77"/>
      <c r="IT690" s="77"/>
      <c r="IU690" s="77"/>
      <c r="IV690" s="77"/>
      <c r="IW690" s="77"/>
      <c r="IX690" s="77"/>
      <c r="IY690" s="77"/>
      <c r="IZ690" s="77"/>
      <c r="JA690" s="77"/>
      <c r="JB690" s="77"/>
      <c r="JC690" s="77"/>
      <c r="JD690" s="77"/>
      <c r="JE690" s="77"/>
      <c r="JF690" s="77"/>
      <c r="JG690" s="77"/>
      <c r="JH690" s="77"/>
      <c r="JI690" s="77"/>
      <c r="JJ690" s="77"/>
      <c r="JK690" s="77"/>
      <c r="JL690" s="77"/>
      <c r="JM690" s="77"/>
      <c r="JN690" s="77"/>
      <c r="JO690" s="77"/>
      <c r="JP690" s="77"/>
      <c r="JQ690" s="77"/>
      <c r="JR690" s="77"/>
      <c r="JS690" s="77"/>
      <c r="JT690" s="77"/>
      <c r="JU690" s="77"/>
      <c r="JV690" s="77"/>
      <c r="JW690" s="77"/>
      <c r="JX690" s="77"/>
      <c r="JY690" s="77"/>
      <c r="JZ690" s="77"/>
      <c r="KA690" s="77"/>
      <c r="KB690" s="77"/>
      <c r="KC690" s="77"/>
      <c r="KD690" s="77"/>
      <c r="KE690" s="77"/>
      <c r="KF690" s="77"/>
      <c r="KG690" s="77"/>
      <c r="KH690" s="77"/>
      <c r="KI690" s="77"/>
      <c r="KJ690" s="77"/>
      <c r="KK690" s="77"/>
      <c r="KL690" s="77"/>
      <c r="KM690" s="77"/>
      <c r="KN690" s="77"/>
      <c r="KO690" s="77"/>
      <c r="KP690" s="77"/>
      <c r="KQ690" s="77"/>
      <c r="KR690" s="77"/>
      <c r="KS690" s="77"/>
      <c r="KT690" s="77"/>
      <c r="KU690" s="77"/>
      <c r="KV690" s="77"/>
      <c r="KW690" s="77"/>
      <c r="KX690" s="77"/>
      <c r="KY690" s="77"/>
      <c r="KZ690" s="77"/>
      <c r="LA690" s="77"/>
      <c r="LB690" s="77"/>
      <c r="LC690" s="77"/>
      <c r="LD690" s="77"/>
      <c r="LE690" s="77"/>
      <c r="LF690" s="77"/>
      <c r="LG690" s="77"/>
      <c r="LH690" s="77"/>
      <c r="LI690" s="77"/>
      <c r="LJ690" s="77"/>
      <c r="LK690" s="77"/>
      <c r="LL690" s="77"/>
      <c r="LM690" s="77"/>
      <c r="LN690" s="77"/>
      <c r="LO690" s="77"/>
      <c r="LP690" s="77"/>
      <c r="LQ690" s="77"/>
      <c r="LR690" s="77"/>
      <c r="LS690" s="77"/>
      <c r="LT690" s="77"/>
      <c r="LU690" s="77"/>
      <c r="LV690" s="77"/>
      <c r="LW690" s="77"/>
      <c r="LX690" s="77"/>
      <c r="LY690" s="77"/>
      <c r="LZ690" s="77"/>
      <c r="MA690" s="77"/>
      <c r="MB690" s="77"/>
      <c r="MC690" s="77"/>
      <c r="MD690" s="77"/>
      <c r="ME690" s="77"/>
      <c r="MF690" s="77"/>
      <c r="MG690" s="77"/>
      <c r="MH690" s="77"/>
      <c r="MI690" s="77"/>
      <c r="MJ690" s="77"/>
      <c r="MK690" s="77"/>
      <c r="ML690" s="77"/>
      <c r="MM690" s="77"/>
      <c r="MN690" s="77"/>
      <c r="MO690" s="77"/>
      <c r="MP690" s="77"/>
      <c r="MQ690" s="77"/>
      <c r="MR690" s="77"/>
      <c r="MS690" s="77"/>
      <c r="MT690" s="77"/>
      <c r="MU690" s="77"/>
      <c r="MV690" s="77"/>
      <c r="MW690" s="77"/>
      <c r="MX690" s="77"/>
      <c r="MY690" s="77"/>
      <c r="MZ690" s="77"/>
      <c r="NA690" s="77"/>
      <c r="NB690" s="77"/>
      <c r="NC690" s="77"/>
      <c r="ND690" s="77"/>
      <c r="NE690" s="77"/>
      <c r="NF690" s="77"/>
      <c r="NG690" s="77"/>
      <c r="NH690" s="77"/>
      <c r="NI690" s="77"/>
      <c r="NJ690" s="77"/>
      <c r="NK690" s="77"/>
      <c r="NL690" s="77"/>
      <c r="NM690" s="77"/>
      <c r="NN690" s="77"/>
      <c r="NO690" s="77"/>
      <c r="NP690" s="77"/>
      <c r="NQ690" s="77"/>
      <c r="NR690" s="77"/>
      <c r="NS690" s="77"/>
      <c r="NT690" s="77"/>
      <c r="NU690" s="77"/>
      <c r="NV690" s="77"/>
      <c r="NW690" s="77"/>
      <c r="NX690" s="77"/>
      <c r="NY690" s="77"/>
      <c r="NZ690" s="77"/>
      <c r="OA690" s="77"/>
      <c r="OB690" s="77"/>
      <c r="OC690" s="77"/>
      <c r="OD690" s="77"/>
      <c r="OE690" s="77"/>
      <c r="OF690" s="77"/>
      <c r="OG690" s="77"/>
      <c r="OH690" s="77"/>
      <c r="OI690" s="77"/>
      <c r="OJ690" s="77"/>
      <c r="OK690" s="77"/>
      <c r="OL690" s="77"/>
      <c r="OM690" s="77"/>
      <c r="ON690" s="77"/>
      <c r="OO690" s="77"/>
      <c r="OP690" s="77"/>
      <c r="OQ690" s="77"/>
      <c r="OR690" s="77"/>
      <c r="OS690" s="77"/>
      <c r="OT690" s="77"/>
      <c r="OU690" s="77"/>
      <c r="OV690" s="77"/>
      <c r="OW690" s="77"/>
      <c r="OX690" s="77"/>
      <c r="OY690" s="77"/>
      <c r="OZ690" s="77"/>
      <c r="PA690" s="77"/>
      <c r="PB690" s="77"/>
      <c r="PC690" s="77"/>
      <c r="PD690" s="77"/>
      <c r="PE690" s="77"/>
      <c r="PF690" s="77"/>
      <c r="PG690" s="77"/>
      <c r="PH690" s="77"/>
      <c r="PI690" s="77"/>
      <c r="PJ690" s="77"/>
      <c r="PK690" s="77"/>
      <c r="PL690" s="77"/>
      <c r="PM690" s="77"/>
      <c r="PN690" s="77"/>
      <c r="PO690" s="77"/>
      <c r="PP690" s="77"/>
      <c r="PQ690" s="77"/>
      <c r="PR690" s="77"/>
      <c r="PS690" s="77"/>
      <c r="PT690" s="77"/>
      <c r="PU690" s="77"/>
      <c r="PV690" s="77"/>
      <c r="PW690" s="77"/>
      <c r="PX690" s="77"/>
      <c r="PY690" s="77"/>
      <c r="PZ690" s="77"/>
      <c r="QA690" s="77"/>
      <c r="QB690" s="77"/>
      <c r="QC690" s="77"/>
      <c r="QD690" s="77"/>
      <c r="QE690" s="77"/>
      <c r="QF690" s="77"/>
      <c r="QG690" s="77"/>
      <c r="QH690" s="77"/>
      <c r="QI690" s="77"/>
      <c r="QJ690" s="77"/>
      <c r="QK690" s="77"/>
      <c r="QL690" s="77"/>
      <c r="QM690" s="77"/>
      <c r="QN690" s="77"/>
      <c r="QO690" s="77"/>
      <c r="QP690" s="77"/>
      <c r="QQ690" s="77"/>
      <c r="QR690" s="77"/>
      <c r="QS690" s="77"/>
      <c r="QT690" s="77"/>
      <c r="QU690" s="77"/>
      <c r="QV690" s="77"/>
      <c r="QW690" s="77"/>
      <c r="QX690" s="77"/>
      <c r="QY690" s="77"/>
      <c r="QZ690" s="77"/>
      <c r="RA690" s="77"/>
      <c r="RB690" s="77"/>
      <c r="RC690" s="77"/>
      <c r="RD690" s="77"/>
      <c r="RE690" s="77"/>
      <c r="RF690" s="77"/>
      <c r="RG690" s="77"/>
      <c r="RH690" s="77"/>
      <c r="RI690" s="77"/>
      <c r="RJ690" s="77"/>
      <c r="RK690" s="77"/>
      <c r="RL690" s="77"/>
      <c r="RM690" s="77"/>
      <c r="RN690" s="77"/>
      <c r="RO690" s="77"/>
      <c r="RP690" s="77"/>
      <c r="RQ690" s="77"/>
      <c r="RR690" s="77"/>
      <c r="RS690" s="77"/>
      <c r="RT690" s="77"/>
      <c r="RU690" s="77"/>
      <c r="RV690" s="77"/>
      <c r="RW690" s="77"/>
      <c r="RX690" s="77"/>
      <c r="RY690" s="77"/>
      <c r="RZ690" s="77"/>
      <c r="SA690" s="77"/>
      <c r="SB690" s="77"/>
      <c r="SC690" s="77"/>
      <c r="SD690" s="77"/>
      <c r="SE690" s="77"/>
      <c r="SF690" s="77"/>
      <c r="SG690" s="77"/>
      <c r="SH690" s="77"/>
      <c r="SI690" s="77"/>
      <c r="SJ690" s="77"/>
      <c r="SK690" s="77"/>
      <c r="SL690" s="77"/>
      <c r="SM690" s="77"/>
      <c r="SN690" s="77"/>
      <c r="SO690" s="77"/>
      <c r="SP690" s="77"/>
      <c r="SQ690" s="77"/>
      <c r="SR690" s="77"/>
      <c r="SS690" s="77"/>
      <c r="ST690" s="77"/>
      <c r="SU690" s="77"/>
      <c r="SV690" s="77"/>
      <c r="SW690" s="77"/>
      <c r="SX690" s="77"/>
      <c r="SY690" s="77"/>
      <c r="SZ690" s="77"/>
      <c r="TA690" s="77"/>
      <c r="TB690" s="77"/>
      <c r="TC690" s="77"/>
      <c r="TD690" s="77"/>
      <c r="TE690" s="77"/>
      <c r="TF690" s="77"/>
      <c r="TG690" s="77"/>
      <c r="TH690" s="77"/>
      <c r="TI690" s="77"/>
      <c r="TJ690" s="77"/>
      <c r="TK690" s="77"/>
      <c r="TL690" s="77"/>
      <c r="TM690" s="77"/>
      <c r="TN690" s="77"/>
      <c r="TO690" s="77"/>
      <c r="TP690" s="77"/>
      <c r="TQ690" s="77"/>
      <c r="TR690" s="77"/>
      <c r="TS690" s="77"/>
      <c r="TT690" s="77"/>
      <c r="TU690" s="77"/>
      <c r="TV690" s="77"/>
      <c r="TW690" s="77"/>
      <c r="TX690" s="77"/>
      <c r="TY690" s="77"/>
      <c r="TZ690" s="77"/>
      <c r="UA690" s="77"/>
      <c r="UB690" s="77"/>
      <c r="UC690" s="77"/>
      <c r="UD690" s="77"/>
      <c r="UE690" s="77"/>
      <c r="UF690" s="77"/>
      <c r="UG690" s="77"/>
      <c r="UH690" s="77"/>
      <c r="UI690" s="77"/>
      <c r="UJ690" s="77"/>
      <c r="UK690" s="77"/>
      <c r="UL690" s="77"/>
      <c r="UM690" s="77"/>
      <c r="UN690" s="77"/>
      <c r="UO690" s="77"/>
      <c r="UP690" s="77"/>
      <c r="UQ690" s="77"/>
      <c r="UR690" s="77"/>
      <c r="US690" s="77"/>
      <c r="UT690" s="77"/>
      <c r="UU690" s="77"/>
      <c r="UV690" s="77"/>
      <c r="UW690" s="77"/>
      <c r="UX690" s="77"/>
      <c r="UY690" s="77"/>
      <c r="UZ690" s="77"/>
      <c r="VA690" s="77"/>
      <c r="VB690" s="77"/>
      <c r="VC690" s="77"/>
      <c r="VD690" s="77"/>
      <c r="VE690" s="77"/>
      <c r="VF690" s="77"/>
      <c r="VG690" s="77"/>
      <c r="VH690" s="77"/>
      <c r="VI690" s="77"/>
      <c r="VJ690" s="77"/>
      <c r="VK690" s="77"/>
      <c r="VL690" s="77"/>
      <c r="VM690" s="77"/>
      <c r="VN690" s="77"/>
      <c r="VO690" s="77"/>
      <c r="VP690" s="77"/>
      <c r="VQ690" s="77"/>
      <c r="VR690" s="77"/>
      <c r="VS690" s="77"/>
      <c r="VT690" s="77"/>
      <c r="VU690" s="77"/>
      <c r="VV690" s="77"/>
      <c r="VW690" s="77"/>
      <c r="VX690" s="77"/>
      <c r="VY690" s="77"/>
      <c r="VZ690" s="77"/>
      <c r="WA690" s="77"/>
      <c r="WB690" s="77"/>
      <c r="WC690" s="77"/>
      <c r="WD690" s="77"/>
      <c r="WE690" s="77"/>
      <c r="WF690" s="77"/>
      <c r="WG690" s="77"/>
      <c r="WH690" s="77"/>
      <c r="WI690" s="77"/>
      <c r="WJ690" s="77"/>
      <c r="WK690" s="77"/>
      <c r="WL690" s="77"/>
      <c r="WM690" s="77"/>
      <c r="WN690" s="77"/>
      <c r="WO690" s="77"/>
      <c r="WP690" s="77"/>
      <c r="WQ690" s="77"/>
      <c r="WR690" s="77"/>
      <c r="WS690" s="77"/>
      <c r="WT690" s="77"/>
      <c r="WU690" s="77"/>
      <c r="WV690" s="77"/>
      <c r="WW690" s="77"/>
      <c r="WX690" s="77"/>
      <c r="WY690" s="77"/>
      <c r="WZ690" s="77"/>
      <c r="XA690" s="77"/>
      <c r="XB690" s="77"/>
      <c r="XC690" s="77"/>
      <c r="XD690" s="77"/>
      <c r="XE690" s="77"/>
      <c r="XF690" s="77"/>
      <c r="XG690" s="77"/>
      <c r="XH690" s="77"/>
      <c r="XI690" s="77"/>
      <c r="XJ690" s="77"/>
      <c r="XK690" s="77"/>
      <c r="XL690" s="77"/>
      <c r="XM690" s="77"/>
      <c r="XN690" s="77"/>
      <c r="XO690" s="77"/>
      <c r="XP690" s="77"/>
      <c r="XQ690" s="77"/>
      <c r="XR690" s="77"/>
      <c r="XS690" s="77"/>
      <c r="XT690" s="77"/>
      <c r="XU690" s="77"/>
      <c r="XV690" s="77"/>
      <c r="XW690" s="77"/>
      <c r="XX690" s="77"/>
      <c r="XY690" s="77"/>
      <c r="XZ690" s="77"/>
      <c r="YA690" s="77"/>
      <c r="YB690" s="77"/>
      <c r="YC690" s="77"/>
      <c r="YD690" s="77"/>
      <c r="YE690" s="77"/>
      <c r="YF690" s="77"/>
      <c r="YG690" s="77"/>
      <c r="YH690" s="77"/>
      <c r="YI690" s="77"/>
      <c r="YJ690" s="77"/>
      <c r="YK690" s="77"/>
      <c r="YL690" s="77"/>
      <c r="YM690" s="77"/>
      <c r="YN690" s="77"/>
      <c r="YO690" s="77"/>
      <c r="YP690" s="77"/>
      <c r="YQ690" s="77"/>
      <c r="YR690" s="77"/>
      <c r="YS690" s="77"/>
      <c r="YT690" s="77"/>
      <c r="YU690" s="77"/>
      <c r="YV690" s="77"/>
      <c r="YW690" s="77"/>
      <c r="YX690" s="77"/>
      <c r="YY690" s="77"/>
      <c r="YZ690" s="77"/>
      <c r="ZA690" s="77"/>
      <c r="ZB690" s="77"/>
      <c r="ZC690" s="77"/>
      <c r="ZD690" s="77"/>
      <c r="ZE690" s="77"/>
      <c r="ZF690" s="77"/>
      <c r="ZG690" s="77"/>
      <c r="ZH690" s="77"/>
      <c r="ZI690" s="77"/>
      <c r="ZJ690" s="77"/>
      <c r="ZK690" s="77"/>
      <c r="ZL690" s="77"/>
      <c r="ZM690" s="77"/>
      <c r="ZN690" s="77"/>
      <c r="ZO690" s="77"/>
      <c r="ZP690" s="77"/>
      <c r="ZQ690" s="77"/>
      <c r="ZR690" s="77"/>
      <c r="ZS690" s="77"/>
      <c r="ZT690" s="77"/>
      <c r="ZU690" s="77"/>
      <c r="ZV690" s="77"/>
      <c r="ZW690" s="77"/>
      <c r="ZX690" s="77"/>
      <c r="ZY690" s="77"/>
      <c r="ZZ690" s="77"/>
      <c r="AAA690" s="77"/>
      <c r="AAB690" s="77"/>
      <c r="AAC690" s="77"/>
      <c r="AAD690" s="77"/>
      <c r="AAE690" s="77"/>
      <c r="AAF690" s="77"/>
      <c r="AAG690" s="77"/>
      <c r="AAH690" s="77"/>
      <c r="AAI690" s="77"/>
      <c r="AAJ690" s="77"/>
      <c r="AAK690" s="77"/>
      <c r="AAL690" s="77"/>
      <c r="AAM690" s="77"/>
      <c r="AAN690" s="77"/>
      <c r="AAO690" s="77"/>
      <c r="AAP690" s="77"/>
      <c r="AAQ690" s="77"/>
      <c r="AAR690" s="77"/>
      <c r="AAS690" s="77"/>
      <c r="AAT690" s="77"/>
      <c r="AAU690" s="77"/>
      <c r="AAV690" s="77"/>
      <c r="AAW690" s="77"/>
      <c r="AAX690" s="77"/>
      <c r="AAY690" s="77"/>
      <c r="AAZ690" s="77"/>
      <c r="ABA690" s="77"/>
      <c r="ABB690" s="77"/>
      <c r="ABC690" s="77"/>
      <c r="ABD690" s="77"/>
      <c r="ABE690" s="77"/>
      <c r="ABF690" s="77"/>
      <c r="ABG690" s="77"/>
      <c r="ABH690" s="77"/>
      <c r="ABI690" s="77"/>
      <c r="ABJ690" s="77"/>
      <c r="ABK690" s="77"/>
      <c r="ABL690" s="77"/>
      <c r="ABM690" s="77"/>
      <c r="ABN690" s="77"/>
      <c r="ABO690" s="77"/>
      <c r="ABP690" s="77"/>
      <c r="ABQ690" s="77"/>
      <c r="ABR690" s="77"/>
      <c r="ABS690" s="77"/>
      <c r="ABT690" s="77"/>
      <c r="ABU690" s="77"/>
      <c r="ABV690" s="77"/>
      <c r="ABW690" s="77"/>
      <c r="ABX690" s="77"/>
      <c r="ABY690" s="77"/>
      <c r="ABZ690" s="77"/>
      <c r="ACA690" s="77"/>
      <c r="ACB690" s="77"/>
      <c r="ACC690" s="77"/>
      <c r="ACD690" s="77"/>
      <c r="ACE690" s="77"/>
      <c r="ACF690" s="77"/>
      <c r="ACG690" s="77"/>
      <c r="ACH690" s="77"/>
      <c r="ACI690" s="77"/>
      <c r="ACJ690" s="77"/>
      <c r="ACK690" s="77"/>
      <c r="ACL690" s="77"/>
      <c r="ACM690" s="77"/>
      <c r="ACN690" s="77"/>
      <c r="ACO690" s="77"/>
      <c r="ACP690" s="77"/>
      <c r="ACQ690" s="77"/>
      <c r="ACR690" s="77"/>
      <c r="ACS690" s="77"/>
      <c r="ACT690" s="77"/>
      <c r="ACU690" s="77"/>
      <c r="ACV690" s="77"/>
      <c r="ACW690" s="77"/>
      <c r="ACX690" s="77"/>
      <c r="ACY690" s="77"/>
      <c r="ACZ690" s="77"/>
      <c r="ADA690" s="77"/>
      <c r="ADB690" s="77"/>
      <c r="ADC690" s="77"/>
      <c r="ADD690" s="77"/>
      <c r="ADE690" s="77"/>
      <c r="ADF690" s="77"/>
      <c r="ADG690" s="77"/>
      <c r="ADH690" s="77"/>
      <c r="ADI690" s="77"/>
      <c r="ADJ690" s="77"/>
      <c r="ADK690" s="77"/>
      <c r="ADL690" s="77"/>
      <c r="ADM690" s="77"/>
      <c r="ADN690" s="77"/>
      <c r="ADO690" s="77"/>
      <c r="ADP690" s="77"/>
      <c r="ADQ690" s="77"/>
      <c r="ADR690" s="77"/>
      <c r="ADS690" s="77"/>
      <c r="ADT690" s="77"/>
      <c r="ADU690" s="77"/>
      <c r="ADV690" s="77"/>
      <c r="ADW690" s="77"/>
      <c r="ADX690" s="77"/>
      <c r="ADY690" s="77"/>
      <c r="ADZ690" s="77"/>
      <c r="AEA690" s="77"/>
      <c r="AEB690" s="77"/>
      <c r="AEC690" s="77"/>
      <c r="AED690" s="77"/>
      <c r="AEE690" s="77"/>
      <c r="AEF690" s="77"/>
      <c r="AEG690" s="77"/>
      <c r="AEH690" s="77"/>
      <c r="AEI690" s="77"/>
      <c r="AEJ690" s="77"/>
      <c r="AEK690" s="77"/>
      <c r="AEL690" s="77"/>
      <c r="AEM690" s="77"/>
      <c r="AEN690" s="77"/>
      <c r="AEO690" s="77"/>
      <c r="AEP690" s="77"/>
      <c r="AEQ690" s="77"/>
      <c r="AER690" s="77"/>
      <c r="AES690" s="77"/>
      <c r="AET690" s="77"/>
      <c r="AEU690" s="77"/>
      <c r="AEV690" s="77"/>
      <c r="AEW690" s="77"/>
      <c r="AEX690" s="77"/>
      <c r="AEY690" s="77"/>
      <c r="AEZ690" s="77"/>
      <c r="AFA690" s="77"/>
      <c r="AFB690" s="77"/>
      <c r="AFC690" s="77"/>
      <c r="AFD690" s="77"/>
      <c r="AFE690" s="77"/>
      <c r="AFF690" s="77"/>
      <c r="AFG690" s="77"/>
      <c r="AFH690" s="77"/>
      <c r="AFI690" s="77"/>
      <c r="AFJ690" s="77"/>
      <c r="AFK690" s="77"/>
      <c r="AFL690" s="77"/>
      <c r="AFM690" s="77"/>
      <c r="AFN690" s="77"/>
      <c r="AFO690" s="77"/>
      <c r="AFP690" s="77"/>
      <c r="AFQ690" s="77"/>
      <c r="AFR690" s="77"/>
      <c r="AFS690" s="77"/>
      <c r="AFT690" s="77"/>
      <c r="AFU690" s="77"/>
      <c r="AFV690" s="77"/>
      <c r="AFW690" s="77"/>
      <c r="AFX690" s="77"/>
      <c r="AFY690" s="77"/>
      <c r="AFZ690" s="77"/>
      <c r="AGA690" s="77"/>
      <c r="AGB690" s="77"/>
      <c r="AGC690" s="77"/>
      <c r="AGD690" s="77"/>
      <c r="AGE690" s="77"/>
      <c r="AGF690" s="77"/>
      <c r="AGG690" s="77"/>
      <c r="AGH690" s="77"/>
      <c r="AGI690" s="77"/>
      <c r="AGJ690" s="77"/>
      <c r="AGK690" s="77"/>
      <c r="AGL690" s="77"/>
      <c r="AGM690" s="77"/>
      <c r="AGN690" s="77"/>
      <c r="AGO690" s="77"/>
      <c r="AGP690" s="77"/>
      <c r="AGQ690" s="77"/>
      <c r="AGR690" s="77"/>
      <c r="AGS690" s="77"/>
      <c r="AGT690" s="77"/>
      <c r="AGU690" s="77"/>
      <c r="AGV690" s="77"/>
      <c r="AGW690" s="77"/>
      <c r="AGX690" s="77"/>
      <c r="AGY690" s="77"/>
      <c r="AGZ690" s="77"/>
      <c r="AHA690" s="77"/>
      <c r="AHB690" s="77"/>
      <c r="AHC690" s="77"/>
      <c r="AHD690" s="77"/>
      <c r="AHE690" s="77"/>
      <c r="AHF690" s="77"/>
      <c r="AHG690" s="77"/>
      <c r="AHH690" s="77"/>
      <c r="AHI690" s="77"/>
      <c r="AHJ690" s="77"/>
      <c r="AHK690" s="77"/>
      <c r="AHL690" s="77"/>
      <c r="AHM690" s="77"/>
      <c r="AHN690" s="77"/>
      <c r="AHO690" s="77"/>
      <c r="AHP690" s="77"/>
      <c r="AHQ690" s="77"/>
      <c r="AHR690" s="77"/>
      <c r="AHS690" s="77"/>
      <c r="AHT690" s="77"/>
      <c r="AHU690" s="77"/>
      <c r="AHV690" s="77"/>
      <c r="AHW690" s="77"/>
      <c r="AHX690" s="77"/>
      <c r="AHY690" s="77"/>
      <c r="AHZ690" s="77"/>
      <c r="AIA690" s="77"/>
      <c r="AIB690" s="77"/>
      <c r="AIC690" s="77"/>
      <c r="AID690" s="77"/>
      <c r="AIE690" s="77"/>
      <c r="AIF690" s="77"/>
      <c r="AIG690" s="77"/>
      <c r="AIH690" s="77"/>
      <c r="AII690" s="77"/>
      <c r="AIJ690" s="77"/>
      <c r="AIK690" s="77"/>
      <c r="AIL690" s="77"/>
      <c r="AIM690" s="77"/>
      <c r="AIN690" s="77"/>
      <c r="AIO690" s="77"/>
      <c r="AIP690" s="77"/>
      <c r="AIQ690" s="77"/>
      <c r="AIR690" s="77"/>
      <c r="AIS690" s="77"/>
      <c r="AIT690" s="77"/>
      <c r="AIU690" s="77"/>
      <c r="AIV690" s="77"/>
      <c r="AIW690" s="77"/>
      <c r="AIX690" s="77"/>
      <c r="AIY690" s="77"/>
      <c r="AIZ690" s="77"/>
      <c r="AJA690" s="77"/>
      <c r="AJB690" s="77"/>
      <c r="AJC690" s="77"/>
      <c r="AJD690" s="77"/>
      <c r="AJE690" s="77"/>
      <c r="AJF690" s="77"/>
      <c r="AJG690" s="77"/>
      <c r="AJH690" s="77"/>
      <c r="AJI690" s="77"/>
      <c r="AJJ690" s="77"/>
      <c r="AJK690" s="77"/>
      <c r="AJL690" s="77"/>
      <c r="AJM690" s="77"/>
      <c r="AJN690" s="77"/>
      <c r="AJO690" s="77"/>
      <c r="AJP690" s="77"/>
      <c r="AJQ690" s="77"/>
      <c r="AJR690" s="77"/>
      <c r="AJS690" s="77"/>
      <c r="AJT690" s="77"/>
      <c r="AJU690" s="77"/>
      <c r="AJV690" s="77"/>
      <c r="AJW690" s="77"/>
      <c r="AJX690" s="77"/>
      <c r="AJY690" s="77"/>
      <c r="AJZ690" s="77"/>
      <c r="AKA690" s="77"/>
      <c r="AKB690" s="77"/>
      <c r="AKC690" s="77"/>
      <c r="AKD690" s="77"/>
      <c r="AKE690" s="77"/>
      <c r="AKF690" s="77"/>
      <c r="AKG690" s="77"/>
      <c r="AKH690" s="77"/>
      <c r="AKI690" s="77"/>
      <c r="AKJ690" s="77"/>
      <c r="AKK690" s="77"/>
      <c r="AKL690" s="77"/>
      <c r="AKM690" s="77"/>
      <c r="AKN690" s="77"/>
      <c r="AKO690" s="77"/>
      <c r="AKP690" s="77"/>
      <c r="AKQ690" s="77"/>
      <c r="AKR690" s="77"/>
      <c r="AKS690" s="77"/>
      <c r="AKT690" s="77"/>
      <c r="AKU690" s="77"/>
      <c r="AKV690" s="77"/>
      <c r="AKW690" s="77"/>
      <c r="AKX690" s="77"/>
      <c r="AKY690" s="77"/>
      <c r="AKZ690" s="77"/>
      <c r="ALA690" s="77"/>
      <c r="ALB690" s="77"/>
      <c r="ALC690" s="77"/>
      <c r="ALD690" s="77"/>
      <c r="ALE690" s="77"/>
      <c r="ALF690" s="77"/>
      <c r="ALG690" s="77"/>
      <c r="ALH690" s="77"/>
      <c r="ALI690" s="77"/>
      <c r="ALJ690" s="77"/>
      <c r="ALK690" s="77"/>
      <c r="ALL690" s="77"/>
      <c r="ALM690" s="77"/>
      <c r="ALN690" s="77"/>
      <c r="ALO690" s="77"/>
      <c r="ALP690" s="77"/>
      <c r="ALQ690" s="77"/>
      <c r="ALR690" s="77"/>
      <c r="ALS690" s="77"/>
      <c r="ALT690" s="77"/>
      <c r="ALU690" s="77"/>
      <c r="ALV690" s="77"/>
      <c r="ALW690" s="77"/>
      <c r="ALX690" s="77"/>
      <c r="ALY690" s="77"/>
      <c r="ALZ690" s="77"/>
      <c r="AMA690" s="77"/>
      <c r="AMB690" s="77"/>
      <c r="AMC690" s="77"/>
      <c r="AMD690" s="77"/>
      <c r="AME690" s="77"/>
      <c r="AMF690" s="77"/>
      <c r="AMG690" s="77"/>
      <c r="AMH690" s="77"/>
      <c r="AMI690" s="77"/>
      <c r="AMJ690" s="77"/>
    </row>
    <row r="691" customFormat="false" ht="12.85" hidden="false" customHeight="false" outlineLevel="0" collapsed="false">
      <c r="A691" s="77"/>
      <c r="B691" s="77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  <c r="X691" s="77"/>
      <c r="Y691" s="77"/>
      <c r="Z691" s="77"/>
      <c r="AA691" s="77"/>
      <c r="AB691" s="77"/>
      <c r="AC691" s="77"/>
      <c r="AD691" s="77"/>
      <c r="AE691" s="77"/>
      <c r="AF691" s="77"/>
      <c r="AG691" s="77"/>
      <c r="AH691" s="77"/>
      <c r="AI691" s="77"/>
      <c r="AJ691" s="77"/>
      <c r="AK691" s="77"/>
      <c r="AL691" s="77"/>
      <c r="AM691" s="77"/>
      <c r="AN691" s="77"/>
      <c r="AO691" s="77"/>
      <c r="AP691" s="77"/>
      <c r="AQ691" s="77"/>
      <c r="AR691" s="77"/>
      <c r="AS691" s="77"/>
      <c r="AT691" s="77"/>
      <c r="AU691" s="77"/>
      <c r="AV691" s="77"/>
      <c r="AW691" s="77"/>
      <c r="AX691" s="77"/>
      <c r="AY691" s="77"/>
      <c r="AZ691" s="77"/>
      <c r="BA691" s="77"/>
      <c r="BB691" s="77"/>
      <c r="BC691" s="77"/>
      <c r="BD691" s="77"/>
      <c r="BE691" s="77"/>
      <c r="BF691" s="77"/>
      <c r="BG691" s="77"/>
      <c r="BH691" s="77"/>
      <c r="BI691" s="77"/>
      <c r="BJ691" s="77"/>
      <c r="BK691" s="77"/>
      <c r="BL691" s="77"/>
      <c r="BM691" s="77"/>
      <c r="BN691" s="77"/>
      <c r="BO691" s="77"/>
      <c r="BP691" s="77"/>
      <c r="BQ691" s="77"/>
      <c r="BR691" s="77"/>
      <c r="BS691" s="77"/>
      <c r="BT691" s="77"/>
      <c r="BU691" s="77"/>
      <c r="BV691" s="77"/>
      <c r="BW691" s="77"/>
      <c r="BX691" s="77"/>
      <c r="BY691" s="77"/>
      <c r="BZ691" s="77"/>
      <c r="CA691" s="77"/>
      <c r="CB691" s="77"/>
      <c r="CC691" s="77"/>
      <c r="CD691" s="77"/>
      <c r="CE691" s="77"/>
      <c r="CF691" s="77"/>
      <c r="CG691" s="77"/>
      <c r="CH691" s="77"/>
      <c r="CI691" s="77"/>
      <c r="CJ691" s="77"/>
      <c r="CK691" s="77"/>
      <c r="CL691" s="77"/>
      <c r="CM691" s="77"/>
      <c r="CN691" s="77"/>
      <c r="CO691" s="77"/>
      <c r="CP691" s="77"/>
      <c r="CQ691" s="77"/>
      <c r="CR691" s="77"/>
      <c r="CS691" s="77"/>
      <c r="CT691" s="77"/>
      <c r="CU691" s="77"/>
      <c r="CV691" s="77"/>
      <c r="CW691" s="77"/>
      <c r="CX691" s="77"/>
      <c r="CY691" s="77"/>
      <c r="CZ691" s="77"/>
      <c r="DA691" s="77"/>
      <c r="DB691" s="77"/>
      <c r="DC691" s="77"/>
      <c r="DD691" s="77"/>
      <c r="DE691" s="77"/>
      <c r="DF691" s="77"/>
      <c r="DG691" s="77"/>
      <c r="DH691" s="77"/>
      <c r="DI691" s="77"/>
      <c r="DJ691" s="77"/>
      <c r="DK691" s="77"/>
      <c r="DL691" s="77"/>
      <c r="DM691" s="77"/>
      <c r="DN691" s="77"/>
      <c r="DO691" s="77"/>
      <c r="DP691" s="77"/>
      <c r="DQ691" s="77"/>
      <c r="DR691" s="77"/>
      <c r="DS691" s="77"/>
      <c r="DT691" s="77"/>
      <c r="DU691" s="77"/>
      <c r="DV691" s="77"/>
      <c r="DW691" s="77"/>
      <c r="DX691" s="77"/>
      <c r="DY691" s="77"/>
      <c r="DZ691" s="77"/>
      <c r="EA691" s="77"/>
      <c r="EB691" s="77"/>
      <c r="EC691" s="77"/>
      <c r="ED691" s="77"/>
      <c r="EE691" s="77"/>
      <c r="EF691" s="77"/>
      <c r="EG691" s="77"/>
      <c r="EH691" s="77"/>
      <c r="EI691" s="77"/>
      <c r="EJ691" s="77"/>
      <c r="EK691" s="77"/>
      <c r="EL691" s="77"/>
      <c r="EM691" s="77"/>
      <c r="EN691" s="77"/>
      <c r="EO691" s="77"/>
      <c r="EP691" s="77"/>
      <c r="EQ691" s="77"/>
      <c r="ER691" s="77"/>
      <c r="ES691" s="77"/>
      <c r="ET691" s="77"/>
      <c r="EU691" s="77"/>
      <c r="EV691" s="77"/>
      <c r="EW691" s="77"/>
      <c r="EX691" s="77"/>
      <c r="EY691" s="77"/>
      <c r="EZ691" s="77"/>
      <c r="FA691" s="77"/>
      <c r="FB691" s="77"/>
      <c r="FC691" s="77"/>
      <c r="FD691" s="77"/>
      <c r="FE691" s="77"/>
      <c r="FF691" s="77"/>
      <c r="FG691" s="77"/>
      <c r="FH691" s="77"/>
      <c r="FI691" s="77"/>
      <c r="FJ691" s="77"/>
      <c r="FK691" s="77"/>
      <c r="FL691" s="77"/>
      <c r="FM691" s="77"/>
      <c r="FN691" s="77"/>
      <c r="FO691" s="77"/>
      <c r="FP691" s="77"/>
      <c r="FQ691" s="77"/>
      <c r="FR691" s="77"/>
      <c r="FS691" s="77"/>
      <c r="FT691" s="77"/>
      <c r="FU691" s="77"/>
      <c r="FV691" s="77"/>
      <c r="FW691" s="77"/>
      <c r="FX691" s="77"/>
      <c r="FY691" s="77"/>
      <c r="FZ691" s="77"/>
      <c r="GA691" s="77"/>
      <c r="GB691" s="77"/>
      <c r="GC691" s="77"/>
      <c r="GD691" s="77"/>
      <c r="GE691" s="77"/>
      <c r="GF691" s="77"/>
      <c r="GG691" s="77"/>
      <c r="GH691" s="77"/>
      <c r="GI691" s="77"/>
      <c r="GJ691" s="77"/>
      <c r="GK691" s="77"/>
      <c r="GL691" s="77"/>
      <c r="GM691" s="77"/>
      <c r="GN691" s="77"/>
      <c r="GO691" s="77"/>
      <c r="GP691" s="77"/>
      <c r="GQ691" s="77"/>
      <c r="GR691" s="77"/>
      <c r="GS691" s="77"/>
      <c r="GT691" s="77"/>
      <c r="GU691" s="77"/>
      <c r="GV691" s="77"/>
      <c r="GW691" s="77"/>
      <c r="GX691" s="77"/>
      <c r="GY691" s="77"/>
      <c r="GZ691" s="77"/>
      <c r="HA691" s="77"/>
      <c r="HB691" s="77"/>
      <c r="HC691" s="77"/>
      <c r="HD691" s="77"/>
      <c r="HE691" s="77"/>
      <c r="HF691" s="77"/>
      <c r="HG691" s="77"/>
      <c r="HH691" s="77"/>
      <c r="HI691" s="77"/>
      <c r="HJ691" s="77"/>
      <c r="HK691" s="77"/>
      <c r="HL691" s="77"/>
      <c r="HM691" s="77"/>
      <c r="HN691" s="77"/>
      <c r="HO691" s="77"/>
      <c r="HP691" s="77"/>
      <c r="HQ691" s="77"/>
      <c r="HR691" s="77"/>
      <c r="HS691" s="77"/>
      <c r="HT691" s="77"/>
      <c r="HU691" s="77"/>
      <c r="HV691" s="77"/>
      <c r="HW691" s="77"/>
      <c r="HX691" s="77"/>
      <c r="HY691" s="77"/>
      <c r="HZ691" s="77"/>
      <c r="IA691" s="77"/>
      <c r="IB691" s="77"/>
      <c r="IC691" s="77"/>
      <c r="ID691" s="77"/>
      <c r="IE691" s="77"/>
      <c r="IF691" s="77"/>
      <c r="IG691" s="77"/>
      <c r="IH691" s="77"/>
      <c r="II691" s="77"/>
      <c r="IJ691" s="77"/>
      <c r="IK691" s="77"/>
      <c r="IL691" s="77"/>
      <c r="IM691" s="77"/>
      <c r="IN691" s="77"/>
      <c r="IO691" s="77"/>
      <c r="IP691" s="77"/>
      <c r="IQ691" s="77"/>
      <c r="IR691" s="77"/>
      <c r="IS691" s="77"/>
      <c r="IT691" s="77"/>
      <c r="IU691" s="77"/>
      <c r="IV691" s="77"/>
      <c r="IW691" s="77"/>
      <c r="IX691" s="77"/>
      <c r="IY691" s="77"/>
      <c r="IZ691" s="77"/>
      <c r="JA691" s="77"/>
      <c r="JB691" s="77"/>
      <c r="JC691" s="77"/>
      <c r="JD691" s="77"/>
      <c r="JE691" s="77"/>
      <c r="JF691" s="77"/>
      <c r="JG691" s="77"/>
      <c r="JH691" s="77"/>
      <c r="JI691" s="77"/>
      <c r="JJ691" s="77"/>
      <c r="JK691" s="77"/>
      <c r="JL691" s="77"/>
      <c r="JM691" s="77"/>
      <c r="JN691" s="77"/>
      <c r="JO691" s="77"/>
      <c r="JP691" s="77"/>
      <c r="JQ691" s="77"/>
      <c r="JR691" s="77"/>
      <c r="JS691" s="77"/>
      <c r="JT691" s="77"/>
      <c r="JU691" s="77"/>
      <c r="JV691" s="77"/>
      <c r="JW691" s="77"/>
      <c r="JX691" s="77"/>
      <c r="JY691" s="77"/>
      <c r="JZ691" s="77"/>
      <c r="KA691" s="77"/>
      <c r="KB691" s="77"/>
      <c r="KC691" s="77"/>
      <c r="KD691" s="77"/>
      <c r="KE691" s="77"/>
      <c r="KF691" s="77"/>
      <c r="KG691" s="77"/>
      <c r="KH691" s="77"/>
      <c r="KI691" s="77"/>
      <c r="KJ691" s="77"/>
      <c r="KK691" s="77"/>
      <c r="KL691" s="77"/>
      <c r="KM691" s="77"/>
      <c r="KN691" s="77"/>
      <c r="KO691" s="77"/>
      <c r="KP691" s="77"/>
      <c r="KQ691" s="77"/>
      <c r="KR691" s="77"/>
      <c r="KS691" s="77"/>
      <c r="KT691" s="77"/>
      <c r="KU691" s="77"/>
      <c r="KV691" s="77"/>
      <c r="KW691" s="77"/>
      <c r="KX691" s="77"/>
      <c r="KY691" s="77"/>
      <c r="KZ691" s="77"/>
      <c r="LA691" s="77"/>
      <c r="LB691" s="77"/>
      <c r="LC691" s="77"/>
      <c r="LD691" s="77"/>
      <c r="LE691" s="77"/>
      <c r="LF691" s="77"/>
      <c r="LG691" s="77"/>
      <c r="LH691" s="77"/>
      <c r="LI691" s="77"/>
      <c r="LJ691" s="77"/>
      <c r="LK691" s="77"/>
      <c r="LL691" s="77"/>
      <c r="LM691" s="77"/>
      <c r="LN691" s="77"/>
      <c r="LO691" s="77"/>
      <c r="LP691" s="77"/>
      <c r="LQ691" s="77"/>
      <c r="LR691" s="77"/>
      <c r="LS691" s="77"/>
      <c r="LT691" s="77"/>
      <c r="LU691" s="77"/>
      <c r="LV691" s="77"/>
      <c r="LW691" s="77"/>
      <c r="LX691" s="77"/>
      <c r="LY691" s="77"/>
      <c r="LZ691" s="77"/>
      <c r="MA691" s="77"/>
      <c r="MB691" s="77"/>
      <c r="MC691" s="77"/>
      <c r="MD691" s="77"/>
      <c r="ME691" s="77"/>
      <c r="MF691" s="77"/>
      <c r="MG691" s="77"/>
      <c r="MH691" s="77"/>
      <c r="MI691" s="77"/>
      <c r="MJ691" s="77"/>
      <c r="MK691" s="77"/>
      <c r="ML691" s="77"/>
      <c r="MM691" s="77"/>
      <c r="MN691" s="77"/>
      <c r="MO691" s="77"/>
      <c r="MP691" s="77"/>
      <c r="MQ691" s="77"/>
      <c r="MR691" s="77"/>
      <c r="MS691" s="77"/>
      <c r="MT691" s="77"/>
      <c r="MU691" s="77"/>
      <c r="MV691" s="77"/>
      <c r="MW691" s="77"/>
      <c r="MX691" s="77"/>
      <c r="MY691" s="77"/>
      <c r="MZ691" s="77"/>
      <c r="NA691" s="77"/>
      <c r="NB691" s="77"/>
      <c r="NC691" s="77"/>
      <c r="ND691" s="77"/>
      <c r="NE691" s="77"/>
      <c r="NF691" s="77"/>
      <c r="NG691" s="77"/>
      <c r="NH691" s="77"/>
      <c r="NI691" s="77"/>
      <c r="NJ691" s="77"/>
      <c r="NK691" s="77"/>
      <c r="NL691" s="77"/>
      <c r="NM691" s="77"/>
      <c r="NN691" s="77"/>
      <c r="NO691" s="77"/>
      <c r="NP691" s="77"/>
      <c r="NQ691" s="77"/>
      <c r="NR691" s="77"/>
      <c r="NS691" s="77"/>
      <c r="NT691" s="77"/>
      <c r="NU691" s="77"/>
      <c r="NV691" s="77"/>
      <c r="NW691" s="77"/>
      <c r="NX691" s="77"/>
      <c r="NY691" s="77"/>
      <c r="NZ691" s="77"/>
      <c r="OA691" s="77"/>
      <c r="OB691" s="77"/>
      <c r="OC691" s="77"/>
      <c r="OD691" s="77"/>
      <c r="OE691" s="77"/>
      <c r="OF691" s="77"/>
      <c r="OG691" s="77"/>
      <c r="OH691" s="77"/>
      <c r="OI691" s="77"/>
      <c r="OJ691" s="77"/>
      <c r="OK691" s="77"/>
      <c r="OL691" s="77"/>
      <c r="OM691" s="77"/>
      <c r="ON691" s="77"/>
      <c r="OO691" s="77"/>
      <c r="OP691" s="77"/>
      <c r="OQ691" s="77"/>
      <c r="OR691" s="77"/>
      <c r="OS691" s="77"/>
      <c r="OT691" s="77"/>
      <c r="OU691" s="77"/>
      <c r="OV691" s="77"/>
      <c r="OW691" s="77"/>
      <c r="OX691" s="77"/>
      <c r="OY691" s="77"/>
      <c r="OZ691" s="77"/>
      <c r="PA691" s="77"/>
      <c r="PB691" s="77"/>
      <c r="PC691" s="77"/>
      <c r="PD691" s="77"/>
      <c r="PE691" s="77"/>
      <c r="PF691" s="77"/>
      <c r="PG691" s="77"/>
      <c r="PH691" s="77"/>
      <c r="PI691" s="77"/>
      <c r="PJ691" s="77"/>
      <c r="PK691" s="77"/>
      <c r="PL691" s="77"/>
      <c r="PM691" s="77"/>
      <c r="PN691" s="77"/>
      <c r="PO691" s="77"/>
      <c r="PP691" s="77"/>
      <c r="PQ691" s="77"/>
      <c r="PR691" s="77"/>
      <c r="PS691" s="77"/>
      <c r="PT691" s="77"/>
      <c r="PU691" s="77"/>
      <c r="PV691" s="77"/>
      <c r="PW691" s="77"/>
      <c r="PX691" s="77"/>
      <c r="PY691" s="77"/>
      <c r="PZ691" s="77"/>
      <c r="QA691" s="77"/>
      <c r="QB691" s="77"/>
      <c r="QC691" s="77"/>
      <c r="QD691" s="77"/>
      <c r="QE691" s="77"/>
      <c r="QF691" s="77"/>
      <c r="QG691" s="77"/>
      <c r="QH691" s="77"/>
      <c r="QI691" s="77"/>
      <c r="QJ691" s="77"/>
      <c r="QK691" s="77"/>
      <c r="QL691" s="77"/>
      <c r="QM691" s="77"/>
      <c r="QN691" s="77"/>
      <c r="QO691" s="77"/>
      <c r="QP691" s="77"/>
      <c r="QQ691" s="77"/>
      <c r="QR691" s="77"/>
      <c r="QS691" s="77"/>
      <c r="QT691" s="77"/>
      <c r="QU691" s="77"/>
      <c r="QV691" s="77"/>
      <c r="QW691" s="77"/>
      <c r="QX691" s="77"/>
      <c r="QY691" s="77"/>
      <c r="QZ691" s="77"/>
      <c r="RA691" s="77"/>
      <c r="RB691" s="77"/>
      <c r="RC691" s="77"/>
      <c r="RD691" s="77"/>
      <c r="RE691" s="77"/>
      <c r="RF691" s="77"/>
      <c r="RG691" s="77"/>
      <c r="RH691" s="77"/>
      <c r="RI691" s="77"/>
      <c r="RJ691" s="77"/>
      <c r="RK691" s="77"/>
      <c r="RL691" s="77"/>
      <c r="RM691" s="77"/>
      <c r="RN691" s="77"/>
      <c r="RO691" s="77"/>
      <c r="RP691" s="77"/>
      <c r="RQ691" s="77"/>
      <c r="RR691" s="77"/>
      <c r="RS691" s="77"/>
      <c r="RT691" s="77"/>
      <c r="RU691" s="77"/>
      <c r="RV691" s="77"/>
      <c r="RW691" s="77"/>
      <c r="RX691" s="77"/>
      <c r="RY691" s="77"/>
      <c r="RZ691" s="77"/>
      <c r="SA691" s="77"/>
      <c r="SB691" s="77"/>
      <c r="SC691" s="77"/>
      <c r="SD691" s="77"/>
      <c r="SE691" s="77"/>
      <c r="SF691" s="77"/>
      <c r="SG691" s="77"/>
      <c r="SH691" s="77"/>
      <c r="SI691" s="77"/>
      <c r="SJ691" s="77"/>
      <c r="SK691" s="77"/>
      <c r="SL691" s="77"/>
      <c r="SM691" s="77"/>
      <c r="SN691" s="77"/>
      <c r="SO691" s="77"/>
      <c r="SP691" s="77"/>
      <c r="SQ691" s="77"/>
      <c r="SR691" s="77"/>
      <c r="SS691" s="77"/>
      <c r="ST691" s="77"/>
      <c r="SU691" s="77"/>
      <c r="SV691" s="77"/>
      <c r="SW691" s="77"/>
      <c r="SX691" s="77"/>
      <c r="SY691" s="77"/>
      <c r="SZ691" s="77"/>
      <c r="TA691" s="77"/>
      <c r="TB691" s="77"/>
      <c r="TC691" s="77"/>
      <c r="TD691" s="77"/>
      <c r="TE691" s="77"/>
      <c r="TF691" s="77"/>
      <c r="TG691" s="77"/>
      <c r="TH691" s="77"/>
      <c r="TI691" s="77"/>
      <c r="TJ691" s="77"/>
      <c r="TK691" s="77"/>
      <c r="TL691" s="77"/>
      <c r="TM691" s="77"/>
      <c r="TN691" s="77"/>
      <c r="TO691" s="77"/>
      <c r="TP691" s="77"/>
      <c r="TQ691" s="77"/>
      <c r="TR691" s="77"/>
      <c r="TS691" s="77"/>
      <c r="TT691" s="77"/>
      <c r="TU691" s="77"/>
      <c r="TV691" s="77"/>
      <c r="TW691" s="77"/>
      <c r="TX691" s="77"/>
      <c r="TY691" s="77"/>
      <c r="TZ691" s="77"/>
      <c r="UA691" s="77"/>
      <c r="UB691" s="77"/>
      <c r="UC691" s="77"/>
      <c r="UD691" s="77"/>
      <c r="UE691" s="77"/>
      <c r="UF691" s="77"/>
      <c r="UG691" s="77"/>
      <c r="UH691" s="77"/>
      <c r="UI691" s="77"/>
      <c r="UJ691" s="77"/>
      <c r="UK691" s="77"/>
      <c r="UL691" s="77"/>
      <c r="UM691" s="77"/>
      <c r="UN691" s="77"/>
      <c r="UO691" s="77"/>
      <c r="UP691" s="77"/>
      <c r="UQ691" s="77"/>
      <c r="UR691" s="77"/>
      <c r="US691" s="77"/>
      <c r="UT691" s="77"/>
      <c r="UU691" s="77"/>
      <c r="UV691" s="77"/>
      <c r="UW691" s="77"/>
      <c r="UX691" s="77"/>
      <c r="UY691" s="77"/>
      <c r="UZ691" s="77"/>
      <c r="VA691" s="77"/>
      <c r="VB691" s="77"/>
      <c r="VC691" s="77"/>
      <c r="VD691" s="77"/>
      <c r="VE691" s="77"/>
      <c r="VF691" s="77"/>
      <c r="VG691" s="77"/>
      <c r="VH691" s="77"/>
      <c r="VI691" s="77"/>
      <c r="VJ691" s="77"/>
      <c r="VK691" s="77"/>
      <c r="VL691" s="77"/>
      <c r="VM691" s="77"/>
      <c r="VN691" s="77"/>
      <c r="VO691" s="77"/>
      <c r="VP691" s="77"/>
      <c r="VQ691" s="77"/>
      <c r="VR691" s="77"/>
      <c r="VS691" s="77"/>
      <c r="VT691" s="77"/>
      <c r="VU691" s="77"/>
      <c r="VV691" s="77"/>
      <c r="VW691" s="77"/>
      <c r="VX691" s="77"/>
      <c r="VY691" s="77"/>
      <c r="VZ691" s="77"/>
      <c r="WA691" s="77"/>
      <c r="WB691" s="77"/>
      <c r="WC691" s="77"/>
      <c r="WD691" s="77"/>
      <c r="WE691" s="77"/>
      <c r="WF691" s="77"/>
      <c r="WG691" s="77"/>
      <c r="WH691" s="77"/>
      <c r="WI691" s="77"/>
      <c r="WJ691" s="77"/>
      <c r="WK691" s="77"/>
      <c r="WL691" s="77"/>
      <c r="WM691" s="77"/>
      <c r="WN691" s="77"/>
      <c r="WO691" s="77"/>
      <c r="WP691" s="77"/>
      <c r="WQ691" s="77"/>
      <c r="WR691" s="77"/>
      <c r="WS691" s="77"/>
      <c r="WT691" s="77"/>
      <c r="WU691" s="77"/>
      <c r="WV691" s="77"/>
      <c r="WW691" s="77"/>
      <c r="WX691" s="77"/>
      <c r="WY691" s="77"/>
      <c r="WZ691" s="77"/>
      <c r="XA691" s="77"/>
      <c r="XB691" s="77"/>
      <c r="XC691" s="77"/>
      <c r="XD691" s="77"/>
      <c r="XE691" s="77"/>
      <c r="XF691" s="77"/>
      <c r="XG691" s="77"/>
      <c r="XH691" s="77"/>
      <c r="XI691" s="77"/>
      <c r="XJ691" s="77"/>
      <c r="XK691" s="77"/>
      <c r="XL691" s="77"/>
      <c r="XM691" s="77"/>
      <c r="XN691" s="77"/>
      <c r="XO691" s="77"/>
      <c r="XP691" s="77"/>
      <c r="XQ691" s="77"/>
      <c r="XR691" s="77"/>
      <c r="XS691" s="77"/>
      <c r="XT691" s="77"/>
      <c r="XU691" s="77"/>
      <c r="XV691" s="77"/>
      <c r="XW691" s="77"/>
      <c r="XX691" s="77"/>
      <c r="XY691" s="77"/>
      <c r="XZ691" s="77"/>
      <c r="YA691" s="77"/>
      <c r="YB691" s="77"/>
      <c r="YC691" s="77"/>
      <c r="YD691" s="77"/>
      <c r="YE691" s="77"/>
      <c r="YF691" s="77"/>
      <c r="YG691" s="77"/>
      <c r="YH691" s="77"/>
      <c r="YI691" s="77"/>
      <c r="YJ691" s="77"/>
      <c r="YK691" s="77"/>
      <c r="YL691" s="77"/>
      <c r="YM691" s="77"/>
      <c r="YN691" s="77"/>
      <c r="YO691" s="77"/>
      <c r="YP691" s="77"/>
      <c r="YQ691" s="77"/>
      <c r="YR691" s="77"/>
      <c r="YS691" s="77"/>
      <c r="YT691" s="77"/>
      <c r="YU691" s="77"/>
      <c r="YV691" s="77"/>
      <c r="YW691" s="77"/>
      <c r="YX691" s="77"/>
      <c r="YY691" s="77"/>
      <c r="YZ691" s="77"/>
      <c r="ZA691" s="77"/>
      <c r="ZB691" s="77"/>
      <c r="ZC691" s="77"/>
      <c r="ZD691" s="77"/>
      <c r="ZE691" s="77"/>
      <c r="ZF691" s="77"/>
      <c r="ZG691" s="77"/>
      <c r="ZH691" s="77"/>
      <c r="ZI691" s="77"/>
      <c r="ZJ691" s="77"/>
      <c r="ZK691" s="77"/>
      <c r="ZL691" s="77"/>
      <c r="ZM691" s="77"/>
      <c r="ZN691" s="77"/>
      <c r="ZO691" s="77"/>
      <c r="ZP691" s="77"/>
      <c r="ZQ691" s="77"/>
      <c r="ZR691" s="77"/>
      <c r="ZS691" s="77"/>
      <c r="ZT691" s="77"/>
      <c r="ZU691" s="77"/>
      <c r="ZV691" s="77"/>
      <c r="ZW691" s="77"/>
      <c r="ZX691" s="77"/>
      <c r="ZY691" s="77"/>
      <c r="ZZ691" s="77"/>
      <c r="AAA691" s="77"/>
      <c r="AAB691" s="77"/>
      <c r="AAC691" s="77"/>
      <c r="AAD691" s="77"/>
      <c r="AAE691" s="77"/>
      <c r="AAF691" s="77"/>
      <c r="AAG691" s="77"/>
      <c r="AAH691" s="77"/>
      <c r="AAI691" s="77"/>
      <c r="AAJ691" s="77"/>
      <c r="AAK691" s="77"/>
      <c r="AAL691" s="77"/>
      <c r="AAM691" s="77"/>
      <c r="AAN691" s="77"/>
      <c r="AAO691" s="77"/>
      <c r="AAP691" s="77"/>
      <c r="AAQ691" s="77"/>
      <c r="AAR691" s="77"/>
      <c r="AAS691" s="77"/>
      <c r="AAT691" s="77"/>
      <c r="AAU691" s="77"/>
      <c r="AAV691" s="77"/>
      <c r="AAW691" s="77"/>
      <c r="AAX691" s="77"/>
      <c r="AAY691" s="77"/>
      <c r="AAZ691" s="77"/>
      <c r="ABA691" s="77"/>
      <c r="ABB691" s="77"/>
      <c r="ABC691" s="77"/>
      <c r="ABD691" s="77"/>
      <c r="ABE691" s="77"/>
      <c r="ABF691" s="77"/>
      <c r="ABG691" s="77"/>
      <c r="ABH691" s="77"/>
      <c r="ABI691" s="77"/>
      <c r="ABJ691" s="77"/>
      <c r="ABK691" s="77"/>
      <c r="ABL691" s="77"/>
      <c r="ABM691" s="77"/>
      <c r="ABN691" s="77"/>
      <c r="ABO691" s="77"/>
      <c r="ABP691" s="77"/>
      <c r="ABQ691" s="77"/>
      <c r="ABR691" s="77"/>
      <c r="ABS691" s="77"/>
      <c r="ABT691" s="77"/>
      <c r="ABU691" s="77"/>
      <c r="ABV691" s="77"/>
      <c r="ABW691" s="77"/>
      <c r="ABX691" s="77"/>
      <c r="ABY691" s="77"/>
      <c r="ABZ691" s="77"/>
      <c r="ACA691" s="77"/>
      <c r="ACB691" s="77"/>
      <c r="ACC691" s="77"/>
      <c r="ACD691" s="77"/>
      <c r="ACE691" s="77"/>
      <c r="ACF691" s="77"/>
      <c r="ACG691" s="77"/>
      <c r="ACH691" s="77"/>
      <c r="ACI691" s="77"/>
      <c r="ACJ691" s="77"/>
      <c r="ACK691" s="77"/>
      <c r="ACL691" s="77"/>
      <c r="ACM691" s="77"/>
      <c r="ACN691" s="77"/>
      <c r="ACO691" s="77"/>
      <c r="ACP691" s="77"/>
      <c r="ACQ691" s="77"/>
      <c r="ACR691" s="77"/>
      <c r="ACS691" s="77"/>
      <c r="ACT691" s="77"/>
      <c r="ACU691" s="77"/>
      <c r="ACV691" s="77"/>
      <c r="ACW691" s="77"/>
      <c r="ACX691" s="77"/>
      <c r="ACY691" s="77"/>
      <c r="ACZ691" s="77"/>
      <c r="ADA691" s="77"/>
      <c r="ADB691" s="77"/>
      <c r="ADC691" s="77"/>
      <c r="ADD691" s="77"/>
      <c r="ADE691" s="77"/>
      <c r="ADF691" s="77"/>
      <c r="ADG691" s="77"/>
      <c r="ADH691" s="77"/>
      <c r="ADI691" s="77"/>
      <c r="ADJ691" s="77"/>
      <c r="ADK691" s="77"/>
      <c r="ADL691" s="77"/>
      <c r="ADM691" s="77"/>
      <c r="ADN691" s="77"/>
      <c r="ADO691" s="77"/>
      <c r="ADP691" s="77"/>
      <c r="ADQ691" s="77"/>
      <c r="ADR691" s="77"/>
      <c r="ADS691" s="77"/>
      <c r="ADT691" s="77"/>
      <c r="ADU691" s="77"/>
      <c r="ADV691" s="77"/>
      <c r="ADW691" s="77"/>
      <c r="ADX691" s="77"/>
      <c r="ADY691" s="77"/>
      <c r="ADZ691" s="77"/>
      <c r="AEA691" s="77"/>
      <c r="AEB691" s="77"/>
      <c r="AEC691" s="77"/>
      <c r="AED691" s="77"/>
      <c r="AEE691" s="77"/>
      <c r="AEF691" s="77"/>
      <c r="AEG691" s="77"/>
      <c r="AEH691" s="77"/>
      <c r="AEI691" s="77"/>
      <c r="AEJ691" s="77"/>
      <c r="AEK691" s="77"/>
      <c r="AEL691" s="77"/>
      <c r="AEM691" s="77"/>
      <c r="AEN691" s="77"/>
      <c r="AEO691" s="77"/>
      <c r="AEP691" s="77"/>
      <c r="AEQ691" s="77"/>
      <c r="AER691" s="77"/>
      <c r="AES691" s="77"/>
      <c r="AET691" s="77"/>
      <c r="AEU691" s="77"/>
      <c r="AEV691" s="77"/>
      <c r="AEW691" s="77"/>
      <c r="AEX691" s="77"/>
      <c r="AEY691" s="77"/>
      <c r="AEZ691" s="77"/>
      <c r="AFA691" s="77"/>
      <c r="AFB691" s="77"/>
      <c r="AFC691" s="77"/>
      <c r="AFD691" s="77"/>
      <c r="AFE691" s="77"/>
      <c r="AFF691" s="77"/>
      <c r="AFG691" s="77"/>
      <c r="AFH691" s="77"/>
      <c r="AFI691" s="77"/>
      <c r="AFJ691" s="77"/>
      <c r="AFK691" s="77"/>
      <c r="AFL691" s="77"/>
      <c r="AFM691" s="77"/>
      <c r="AFN691" s="77"/>
      <c r="AFO691" s="77"/>
      <c r="AFP691" s="77"/>
      <c r="AFQ691" s="77"/>
      <c r="AFR691" s="77"/>
      <c r="AFS691" s="77"/>
      <c r="AFT691" s="77"/>
      <c r="AFU691" s="77"/>
      <c r="AFV691" s="77"/>
      <c r="AFW691" s="77"/>
      <c r="AFX691" s="77"/>
      <c r="AFY691" s="77"/>
      <c r="AFZ691" s="77"/>
      <c r="AGA691" s="77"/>
      <c r="AGB691" s="77"/>
      <c r="AGC691" s="77"/>
      <c r="AGD691" s="77"/>
      <c r="AGE691" s="77"/>
      <c r="AGF691" s="77"/>
      <c r="AGG691" s="77"/>
      <c r="AGH691" s="77"/>
      <c r="AGI691" s="77"/>
      <c r="AGJ691" s="77"/>
      <c r="AGK691" s="77"/>
      <c r="AGL691" s="77"/>
      <c r="AGM691" s="77"/>
      <c r="AGN691" s="77"/>
      <c r="AGO691" s="77"/>
      <c r="AGP691" s="77"/>
      <c r="AGQ691" s="77"/>
      <c r="AGR691" s="77"/>
      <c r="AGS691" s="77"/>
      <c r="AGT691" s="77"/>
      <c r="AGU691" s="77"/>
      <c r="AGV691" s="77"/>
      <c r="AGW691" s="77"/>
      <c r="AGX691" s="77"/>
      <c r="AGY691" s="77"/>
      <c r="AGZ691" s="77"/>
      <c r="AHA691" s="77"/>
      <c r="AHB691" s="77"/>
      <c r="AHC691" s="77"/>
      <c r="AHD691" s="77"/>
      <c r="AHE691" s="77"/>
      <c r="AHF691" s="77"/>
      <c r="AHG691" s="77"/>
      <c r="AHH691" s="77"/>
      <c r="AHI691" s="77"/>
      <c r="AHJ691" s="77"/>
      <c r="AHK691" s="77"/>
      <c r="AHL691" s="77"/>
      <c r="AHM691" s="77"/>
      <c r="AHN691" s="77"/>
      <c r="AHO691" s="77"/>
      <c r="AHP691" s="77"/>
      <c r="AHQ691" s="77"/>
      <c r="AHR691" s="77"/>
      <c r="AHS691" s="77"/>
      <c r="AHT691" s="77"/>
      <c r="AHU691" s="77"/>
      <c r="AHV691" s="77"/>
      <c r="AHW691" s="77"/>
      <c r="AHX691" s="77"/>
      <c r="AHY691" s="77"/>
      <c r="AHZ691" s="77"/>
      <c r="AIA691" s="77"/>
      <c r="AIB691" s="77"/>
      <c r="AIC691" s="77"/>
      <c r="AID691" s="77"/>
      <c r="AIE691" s="77"/>
      <c r="AIF691" s="77"/>
      <c r="AIG691" s="77"/>
      <c r="AIH691" s="77"/>
      <c r="AII691" s="77"/>
      <c r="AIJ691" s="77"/>
      <c r="AIK691" s="77"/>
      <c r="AIL691" s="77"/>
      <c r="AIM691" s="77"/>
      <c r="AIN691" s="77"/>
      <c r="AIO691" s="77"/>
      <c r="AIP691" s="77"/>
      <c r="AIQ691" s="77"/>
      <c r="AIR691" s="77"/>
      <c r="AIS691" s="77"/>
      <c r="AIT691" s="77"/>
      <c r="AIU691" s="77"/>
      <c r="AIV691" s="77"/>
      <c r="AIW691" s="77"/>
      <c r="AIX691" s="77"/>
      <c r="AIY691" s="77"/>
      <c r="AIZ691" s="77"/>
      <c r="AJA691" s="77"/>
      <c r="AJB691" s="77"/>
      <c r="AJC691" s="77"/>
      <c r="AJD691" s="77"/>
      <c r="AJE691" s="77"/>
      <c r="AJF691" s="77"/>
      <c r="AJG691" s="77"/>
      <c r="AJH691" s="77"/>
      <c r="AJI691" s="77"/>
      <c r="AJJ691" s="77"/>
      <c r="AJK691" s="77"/>
      <c r="AJL691" s="77"/>
      <c r="AJM691" s="77"/>
      <c r="AJN691" s="77"/>
      <c r="AJO691" s="77"/>
      <c r="AJP691" s="77"/>
      <c r="AJQ691" s="77"/>
      <c r="AJR691" s="77"/>
      <c r="AJS691" s="77"/>
      <c r="AJT691" s="77"/>
      <c r="AJU691" s="77"/>
      <c r="AJV691" s="77"/>
      <c r="AJW691" s="77"/>
      <c r="AJX691" s="77"/>
      <c r="AJY691" s="77"/>
      <c r="AJZ691" s="77"/>
      <c r="AKA691" s="77"/>
      <c r="AKB691" s="77"/>
      <c r="AKC691" s="77"/>
      <c r="AKD691" s="77"/>
      <c r="AKE691" s="77"/>
      <c r="AKF691" s="77"/>
      <c r="AKG691" s="77"/>
      <c r="AKH691" s="77"/>
      <c r="AKI691" s="77"/>
      <c r="AKJ691" s="77"/>
      <c r="AKK691" s="77"/>
      <c r="AKL691" s="77"/>
      <c r="AKM691" s="77"/>
      <c r="AKN691" s="77"/>
      <c r="AKO691" s="77"/>
      <c r="AKP691" s="77"/>
      <c r="AKQ691" s="77"/>
      <c r="AKR691" s="77"/>
      <c r="AKS691" s="77"/>
      <c r="AKT691" s="77"/>
      <c r="AKU691" s="77"/>
      <c r="AKV691" s="77"/>
      <c r="AKW691" s="77"/>
      <c r="AKX691" s="77"/>
      <c r="AKY691" s="77"/>
      <c r="AKZ691" s="77"/>
      <c r="ALA691" s="77"/>
      <c r="ALB691" s="77"/>
      <c r="ALC691" s="77"/>
      <c r="ALD691" s="77"/>
      <c r="ALE691" s="77"/>
      <c r="ALF691" s="77"/>
      <c r="ALG691" s="77"/>
      <c r="ALH691" s="77"/>
      <c r="ALI691" s="77"/>
      <c r="ALJ691" s="77"/>
      <c r="ALK691" s="77"/>
      <c r="ALL691" s="77"/>
      <c r="ALM691" s="77"/>
      <c r="ALN691" s="77"/>
      <c r="ALO691" s="77"/>
      <c r="ALP691" s="77"/>
      <c r="ALQ691" s="77"/>
      <c r="ALR691" s="77"/>
      <c r="ALS691" s="77"/>
      <c r="ALT691" s="77"/>
      <c r="ALU691" s="77"/>
      <c r="ALV691" s="77"/>
      <c r="ALW691" s="77"/>
      <c r="ALX691" s="77"/>
      <c r="ALY691" s="77"/>
      <c r="ALZ691" s="77"/>
      <c r="AMA691" s="77"/>
      <c r="AMB691" s="77"/>
      <c r="AMC691" s="77"/>
      <c r="AMD691" s="77"/>
      <c r="AME691" s="77"/>
      <c r="AMF691" s="77"/>
      <c r="AMG691" s="77"/>
      <c r="AMH691" s="77"/>
      <c r="AMI691" s="77"/>
      <c r="AMJ691" s="77"/>
    </row>
    <row r="692" customFormat="false" ht="12.85" hidden="false" customHeight="false" outlineLevel="0" collapsed="false">
      <c r="A692" s="77"/>
      <c r="B692" s="77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  <c r="W692" s="77"/>
      <c r="X692" s="77"/>
      <c r="Y692" s="77"/>
      <c r="Z692" s="77"/>
      <c r="AA692" s="77"/>
      <c r="AB692" s="77"/>
      <c r="AC692" s="77"/>
      <c r="AD692" s="77"/>
      <c r="AE692" s="77"/>
      <c r="AF692" s="77"/>
      <c r="AG692" s="77"/>
      <c r="AH692" s="77"/>
      <c r="AI692" s="77"/>
      <c r="AJ692" s="77"/>
      <c r="AK692" s="77"/>
      <c r="AL692" s="77"/>
      <c r="AM692" s="77"/>
      <c r="AN692" s="77"/>
      <c r="AO692" s="77"/>
      <c r="AP692" s="77"/>
      <c r="AQ692" s="77"/>
      <c r="AR692" s="77"/>
      <c r="AS692" s="77"/>
      <c r="AT692" s="77"/>
      <c r="AU692" s="77"/>
      <c r="AV692" s="77"/>
      <c r="AW692" s="77"/>
      <c r="AX692" s="77"/>
      <c r="AY692" s="77"/>
      <c r="AZ692" s="77"/>
      <c r="BA692" s="77"/>
      <c r="BB692" s="77"/>
      <c r="BC692" s="77"/>
      <c r="BD692" s="77"/>
      <c r="BE692" s="77"/>
      <c r="BF692" s="77"/>
      <c r="BG692" s="77"/>
      <c r="BH692" s="77"/>
      <c r="BI692" s="77"/>
      <c r="BJ692" s="77"/>
      <c r="BK692" s="77"/>
      <c r="BL692" s="77"/>
      <c r="BM692" s="77"/>
      <c r="BN692" s="77"/>
      <c r="BO692" s="77"/>
      <c r="BP692" s="77"/>
      <c r="BQ692" s="77"/>
      <c r="BR692" s="77"/>
      <c r="BS692" s="77"/>
      <c r="BT692" s="77"/>
      <c r="BU692" s="77"/>
      <c r="BV692" s="77"/>
      <c r="BW692" s="77"/>
      <c r="BX692" s="77"/>
      <c r="BY692" s="77"/>
      <c r="BZ692" s="77"/>
      <c r="CA692" s="77"/>
      <c r="CB692" s="77"/>
      <c r="CC692" s="77"/>
      <c r="CD692" s="77"/>
      <c r="CE692" s="77"/>
      <c r="CF692" s="77"/>
      <c r="CG692" s="77"/>
      <c r="CH692" s="77"/>
      <c r="CI692" s="77"/>
      <c r="CJ692" s="77"/>
      <c r="CK692" s="77"/>
      <c r="CL692" s="77"/>
      <c r="CM692" s="77"/>
      <c r="CN692" s="77"/>
      <c r="CO692" s="77"/>
      <c r="CP692" s="77"/>
      <c r="CQ692" s="77"/>
      <c r="CR692" s="77"/>
      <c r="CS692" s="77"/>
      <c r="CT692" s="77"/>
      <c r="CU692" s="77"/>
      <c r="CV692" s="77"/>
      <c r="CW692" s="77"/>
      <c r="CX692" s="77"/>
      <c r="CY692" s="77"/>
      <c r="CZ692" s="77"/>
      <c r="DA692" s="77"/>
      <c r="DB692" s="77"/>
      <c r="DC692" s="77"/>
      <c r="DD692" s="77"/>
      <c r="DE692" s="77"/>
      <c r="DF692" s="77"/>
      <c r="DG692" s="77"/>
      <c r="DH692" s="77"/>
      <c r="DI692" s="77"/>
      <c r="DJ692" s="77"/>
      <c r="DK692" s="77"/>
      <c r="DL692" s="77"/>
      <c r="DM692" s="77"/>
      <c r="DN692" s="77"/>
      <c r="DO692" s="77"/>
      <c r="DP692" s="77"/>
      <c r="DQ692" s="77"/>
      <c r="DR692" s="77"/>
      <c r="DS692" s="77"/>
      <c r="DT692" s="77"/>
      <c r="DU692" s="77"/>
      <c r="DV692" s="77"/>
      <c r="DW692" s="77"/>
      <c r="DX692" s="77"/>
      <c r="DY692" s="77"/>
      <c r="DZ692" s="77"/>
      <c r="EA692" s="77"/>
      <c r="EB692" s="77"/>
      <c r="EC692" s="77"/>
      <c r="ED692" s="77"/>
      <c r="EE692" s="77"/>
      <c r="EF692" s="77"/>
      <c r="EG692" s="77"/>
      <c r="EH692" s="77"/>
      <c r="EI692" s="77"/>
      <c r="EJ692" s="77"/>
      <c r="EK692" s="77"/>
      <c r="EL692" s="77"/>
      <c r="EM692" s="77"/>
      <c r="EN692" s="77"/>
      <c r="EO692" s="77"/>
      <c r="EP692" s="77"/>
      <c r="EQ692" s="77"/>
      <c r="ER692" s="77"/>
      <c r="ES692" s="77"/>
      <c r="ET692" s="77"/>
      <c r="EU692" s="77"/>
      <c r="EV692" s="77"/>
      <c r="EW692" s="77"/>
      <c r="EX692" s="77"/>
      <c r="EY692" s="77"/>
      <c r="EZ692" s="77"/>
      <c r="FA692" s="77"/>
      <c r="FB692" s="77"/>
      <c r="FC692" s="77"/>
      <c r="FD692" s="77"/>
      <c r="FE692" s="77"/>
      <c r="FF692" s="77"/>
      <c r="FG692" s="77"/>
      <c r="FH692" s="77"/>
      <c r="FI692" s="77"/>
      <c r="FJ692" s="77"/>
      <c r="FK692" s="77"/>
      <c r="FL692" s="77"/>
      <c r="FM692" s="77"/>
      <c r="FN692" s="77"/>
      <c r="FO692" s="77"/>
      <c r="FP692" s="77"/>
      <c r="FQ692" s="77"/>
      <c r="FR692" s="77"/>
      <c r="FS692" s="77"/>
      <c r="FT692" s="77"/>
      <c r="FU692" s="77"/>
      <c r="FV692" s="77"/>
      <c r="FW692" s="77"/>
      <c r="FX692" s="77"/>
      <c r="FY692" s="77"/>
      <c r="FZ692" s="77"/>
      <c r="GA692" s="77"/>
      <c r="GB692" s="77"/>
      <c r="GC692" s="77"/>
      <c r="GD692" s="77"/>
      <c r="GE692" s="77"/>
      <c r="GF692" s="77"/>
      <c r="GG692" s="77"/>
      <c r="GH692" s="77"/>
      <c r="GI692" s="77"/>
      <c r="GJ692" s="77"/>
      <c r="GK692" s="77"/>
      <c r="GL692" s="77"/>
      <c r="GM692" s="77"/>
      <c r="GN692" s="77"/>
      <c r="GO692" s="77"/>
      <c r="GP692" s="77"/>
      <c r="GQ692" s="77"/>
      <c r="GR692" s="77"/>
      <c r="GS692" s="77"/>
      <c r="GT692" s="77"/>
      <c r="GU692" s="77"/>
      <c r="GV692" s="77"/>
      <c r="GW692" s="77"/>
      <c r="GX692" s="77"/>
      <c r="GY692" s="77"/>
      <c r="GZ692" s="77"/>
      <c r="HA692" s="77"/>
      <c r="HB692" s="77"/>
      <c r="HC692" s="77"/>
      <c r="HD692" s="77"/>
      <c r="HE692" s="77"/>
      <c r="HF692" s="77"/>
      <c r="HG692" s="77"/>
      <c r="HH692" s="77"/>
      <c r="HI692" s="77"/>
      <c r="HJ692" s="77"/>
      <c r="HK692" s="77"/>
      <c r="HL692" s="77"/>
      <c r="HM692" s="77"/>
      <c r="HN692" s="77"/>
      <c r="HO692" s="77"/>
      <c r="HP692" s="77"/>
      <c r="HQ692" s="77"/>
      <c r="HR692" s="77"/>
      <c r="HS692" s="77"/>
      <c r="HT692" s="77"/>
      <c r="HU692" s="77"/>
      <c r="HV692" s="77"/>
      <c r="HW692" s="77"/>
      <c r="HX692" s="77"/>
      <c r="HY692" s="77"/>
      <c r="HZ692" s="77"/>
      <c r="IA692" s="77"/>
      <c r="IB692" s="77"/>
      <c r="IC692" s="77"/>
      <c r="ID692" s="77"/>
      <c r="IE692" s="77"/>
      <c r="IF692" s="77"/>
      <c r="IG692" s="77"/>
      <c r="IH692" s="77"/>
      <c r="II692" s="77"/>
      <c r="IJ692" s="77"/>
      <c r="IK692" s="77"/>
      <c r="IL692" s="77"/>
      <c r="IM692" s="77"/>
      <c r="IN692" s="77"/>
      <c r="IO692" s="77"/>
      <c r="IP692" s="77"/>
      <c r="IQ692" s="77"/>
      <c r="IR692" s="77"/>
      <c r="IS692" s="77"/>
      <c r="IT692" s="77"/>
      <c r="IU692" s="77"/>
      <c r="IV692" s="77"/>
      <c r="IW692" s="77"/>
      <c r="IX692" s="77"/>
      <c r="IY692" s="77"/>
      <c r="IZ692" s="77"/>
      <c r="JA692" s="77"/>
      <c r="JB692" s="77"/>
      <c r="JC692" s="77"/>
      <c r="JD692" s="77"/>
      <c r="JE692" s="77"/>
      <c r="JF692" s="77"/>
      <c r="JG692" s="77"/>
      <c r="JH692" s="77"/>
      <c r="JI692" s="77"/>
      <c r="JJ692" s="77"/>
      <c r="JK692" s="77"/>
      <c r="JL692" s="77"/>
      <c r="JM692" s="77"/>
      <c r="JN692" s="77"/>
      <c r="JO692" s="77"/>
      <c r="JP692" s="77"/>
      <c r="JQ692" s="77"/>
      <c r="JR692" s="77"/>
      <c r="JS692" s="77"/>
      <c r="JT692" s="77"/>
      <c r="JU692" s="77"/>
      <c r="JV692" s="77"/>
      <c r="JW692" s="77"/>
      <c r="JX692" s="77"/>
      <c r="JY692" s="77"/>
      <c r="JZ692" s="77"/>
      <c r="KA692" s="77"/>
      <c r="KB692" s="77"/>
      <c r="KC692" s="77"/>
      <c r="KD692" s="77"/>
      <c r="KE692" s="77"/>
      <c r="KF692" s="77"/>
      <c r="KG692" s="77"/>
      <c r="KH692" s="77"/>
      <c r="KI692" s="77"/>
      <c r="KJ692" s="77"/>
      <c r="KK692" s="77"/>
      <c r="KL692" s="77"/>
      <c r="KM692" s="77"/>
      <c r="KN692" s="77"/>
      <c r="KO692" s="77"/>
      <c r="KP692" s="77"/>
      <c r="KQ692" s="77"/>
      <c r="KR692" s="77"/>
      <c r="KS692" s="77"/>
      <c r="KT692" s="77"/>
      <c r="KU692" s="77"/>
      <c r="KV692" s="77"/>
      <c r="KW692" s="77"/>
      <c r="KX692" s="77"/>
      <c r="KY692" s="77"/>
      <c r="KZ692" s="77"/>
      <c r="LA692" s="77"/>
      <c r="LB692" s="77"/>
      <c r="LC692" s="77"/>
      <c r="LD692" s="77"/>
      <c r="LE692" s="77"/>
      <c r="LF692" s="77"/>
      <c r="LG692" s="77"/>
      <c r="LH692" s="77"/>
      <c r="LI692" s="77"/>
      <c r="LJ692" s="77"/>
      <c r="LK692" s="77"/>
      <c r="LL692" s="77"/>
      <c r="LM692" s="77"/>
      <c r="LN692" s="77"/>
      <c r="LO692" s="77"/>
      <c r="LP692" s="77"/>
      <c r="LQ692" s="77"/>
      <c r="LR692" s="77"/>
      <c r="LS692" s="77"/>
      <c r="LT692" s="77"/>
      <c r="LU692" s="77"/>
      <c r="LV692" s="77"/>
      <c r="LW692" s="77"/>
      <c r="LX692" s="77"/>
      <c r="LY692" s="77"/>
      <c r="LZ692" s="77"/>
      <c r="MA692" s="77"/>
      <c r="MB692" s="77"/>
      <c r="MC692" s="77"/>
      <c r="MD692" s="77"/>
      <c r="ME692" s="77"/>
      <c r="MF692" s="77"/>
      <c r="MG692" s="77"/>
      <c r="MH692" s="77"/>
      <c r="MI692" s="77"/>
      <c r="MJ692" s="77"/>
      <c r="MK692" s="77"/>
      <c r="ML692" s="77"/>
      <c r="MM692" s="77"/>
      <c r="MN692" s="77"/>
      <c r="MO692" s="77"/>
      <c r="MP692" s="77"/>
      <c r="MQ692" s="77"/>
      <c r="MR692" s="77"/>
      <c r="MS692" s="77"/>
      <c r="MT692" s="77"/>
      <c r="MU692" s="77"/>
      <c r="MV692" s="77"/>
      <c r="MW692" s="77"/>
      <c r="MX692" s="77"/>
      <c r="MY692" s="77"/>
      <c r="MZ692" s="77"/>
      <c r="NA692" s="77"/>
      <c r="NB692" s="77"/>
      <c r="NC692" s="77"/>
      <c r="ND692" s="77"/>
      <c r="NE692" s="77"/>
      <c r="NF692" s="77"/>
      <c r="NG692" s="77"/>
      <c r="NH692" s="77"/>
      <c r="NI692" s="77"/>
      <c r="NJ692" s="77"/>
      <c r="NK692" s="77"/>
      <c r="NL692" s="77"/>
      <c r="NM692" s="77"/>
      <c r="NN692" s="77"/>
      <c r="NO692" s="77"/>
      <c r="NP692" s="77"/>
      <c r="NQ692" s="77"/>
      <c r="NR692" s="77"/>
      <c r="NS692" s="77"/>
      <c r="NT692" s="77"/>
      <c r="NU692" s="77"/>
      <c r="NV692" s="77"/>
      <c r="NW692" s="77"/>
      <c r="NX692" s="77"/>
      <c r="NY692" s="77"/>
      <c r="NZ692" s="77"/>
      <c r="OA692" s="77"/>
      <c r="OB692" s="77"/>
      <c r="OC692" s="77"/>
      <c r="OD692" s="77"/>
      <c r="OE692" s="77"/>
      <c r="OF692" s="77"/>
      <c r="OG692" s="77"/>
      <c r="OH692" s="77"/>
      <c r="OI692" s="77"/>
      <c r="OJ692" s="77"/>
      <c r="OK692" s="77"/>
      <c r="OL692" s="77"/>
      <c r="OM692" s="77"/>
      <c r="ON692" s="77"/>
      <c r="OO692" s="77"/>
      <c r="OP692" s="77"/>
      <c r="OQ692" s="77"/>
      <c r="OR692" s="77"/>
      <c r="OS692" s="77"/>
      <c r="OT692" s="77"/>
      <c r="OU692" s="77"/>
      <c r="OV692" s="77"/>
      <c r="OW692" s="77"/>
      <c r="OX692" s="77"/>
      <c r="OY692" s="77"/>
      <c r="OZ692" s="77"/>
      <c r="PA692" s="77"/>
      <c r="PB692" s="77"/>
      <c r="PC692" s="77"/>
      <c r="PD692" s="77"/>
      <c r="PE692" s="77"/>
      <c r="PF692" s="77"/>
      <c r="PG692" s="77"/>
      <c r="PH692" s="77"/>
      <c r="PI692" s="77"/>
      <c r="PJ692" s="77"/>
      <c r="PK692" s="77"/>
      <c r="PL692" s="77"/>
      <c r="PM692" s="77"/>
      <c r="PN692" s="77"/>
      <c r="PO692" s="77"/>
      <c r="PP692" s="77"/>
      <c r="PQ692" s="77"/>
      <c r="PR692" s="77"/>
      <c r="PS692" s="77"/>
      <c r="PT692" s="77"/>
      <c r="PU692" s="77"/>
      <c r="PV692" s="77"/>
      <c r="PW692" s="77"/>
      <c r="PX692" s="77"/>
      <c r="PY692" s="77"/>
      <c r="PZ692" s="77"/>
      <c r="QA692" s="77"/>
      <c r="QB692" s="77"/>
      <c r="QC692" s="77"/>
      <c r="QD692" s="77"/>
      <c r="QE692" s="77"/>
      <c r="QF692" s="77"/>
      <c r="QG692" s="77"/>
      <c r="QH692" s="77"/>
      <c r="QI692" s="77"/>
      <c r="QJ692" s="77"/>
      <c r="QK692" s="77"/>
      <c r="QL692" s="77"/>
      <c r="QM692" s="77"/>
      <c r="QN692" s="77"/>
      <c r="QO692" s="77"/>
      <c r="QP692" s="77"/>
      <c r="QQ692" s="77"/>
      <c r="QR692" s="77"/>
      <c r="QS692" s="77"/>
      <c r="QT692" s="77"/>
      <c r="QU692" s="77"/>
      <c r="QV692" s="77"/>
      <c r="QW692" s="77"/>
      <c r="QX692" s="77"/>
      <c r="QY692" s="77"/>
      <c r="QZ692" s="77"/>
      <c r="RA692" s="77"/>
      <c r="RB692" s="77"/>
      <c r="RC692" s="77"/>
      <c r="RD692" s="77"/>
      <c r="RE692" s="77"/>
      <c r="RF692" s="77"/>
      <c r="RG692" s="77"/>
      <c r="RH692" s="77"/>
      <c r="RI692" s="77"/>
      <c r="RJ692" s="77"/>
      <c r="RK692" s="77"/>
      <c r="RL692" s="77"/>
      <c r="RM692" s="77"/>
      <c r="RN692" s="77"/>
      <c r="RO692" s="77"/>
      <c r="RP692" s="77"/>
      <c r="RQ692" s="77"/>
      <c r="RR692" s="77"/>
      <c r="RS692" s="77"/>
      <c r="RT692" s="77"/>
      <c r="RU692" s="77"/>
      <c r="RV692" s="77"/>
      <c r="RW692" s="77"/>
      <c r="RX692" s="77"/>
      <c r="RY692" s="77"/>
      <c r="RZ692" s="77"/>
      <c r="SA692" s="77"/>
      <c r="SB692" s="77"/>
      <c r="SC692" s="77"/>
      <c r="SD692" s="77"/>
      <c r="SE692" s="77"/>
      <c r="SF692" s="77"/>
      <c r="SG692" s="77"/>
      <c r="SH692" s="77"/>
      <c r="SI692" s="77"/>
      <c r="SJ692" s="77"/>
      <c r="SK692" s="77"/>
      <c r="SL692" s="77"/>
      <c r="SM692" s="77"/>
      <c r="SN692" s="77"/>
      <c r="SO692" s="77"/>
      <c r="SP692" s="77"/>
      <c r="SQ692" s="77"/>
      <c r="SR692" s="77"/>
      <c r="SS692" s="77"/>
      <c r="ST692" s="77"/>
      <c r="SU692" s="77"/>
      <c r="SV692" s="77"/>
      <c r="SW692" s="77"/>
      <c r="SX692" s="77"/>
      <c r="SY692" s="77"/>
      <c r="SZ692" s="77"/>
      <c r="TA692" s="77"/>
      <c r="TB692" s="77"/>
      <c r="TC692" s="77"/>
      <c r="TD692" s="77"/>
      <c r="TE692" s="77"/>
      <c r="TF692" s="77"/>
      <c r="TG692" s="77"/>
      <c r="TH692" s="77"/>
      <c r="TI692" s="77"/>
      <c r="TJ692" s="77"/>
      <c r="TK692" s="77"/>
      <c r="TL692" s="77"/>
      <c r="TM692" s="77"/>
      <c r="TN692" s="77"/>
      <c r="TO692" s="77"/>
      <c r="TP692" s="77"/>
      <c r="TQ692" s="77"/>
      <c r="TR692" s="77"/>
      <c r="TS692" s="77"/>
      <c r="TT692" s="77"/>
      <c r="TU692" s="77"/>
      <c r="TV692" s="77"/>
      <c r="TW692" s="77"/>
      <c r="TX692" s="77"/>
      <c r="TY692" s="77"/>
      <c r="TZ692" s="77"/>
      <c r="UA692" s="77"/>
      <c r="UB692" s="77"/>
      <c r="UC692" s="77"/>
      <c r="UD692" s="77"/>
      <c r="UE692" s="77"/>
      <c r="UF692" s="77"/>
      <c r="UG692" s="77"/>
      <c r="UH692" s="77"/>
      <c r="UI692" s="77"/>
      <c r="UJ692" s="77"/>
      <c r="UK692" s="77"/>
      <c r="UL692" s="77"/>
      <c r="UM692" s="77"/>
      <c r="UN692" s="77"/>
      <c r="UO692" s="77"/>
      <c r="UP692" s="77"/>
      <c r="UQ692" s="77"/>
      <c r="UR692" s="77"/>
      <c r="US692" s="77"/>
      <c r="UT692" s="77"/>
      <c r="UU692" s="77"/>
      <c r="UV692" s="77"/>
      <c r="UW692" s="77"/>
      <c r="UX692" s="77"/>
      <c r="UY692" s="77"/>
      <c r="UZ692" s="77"/>
      <c r="VA692" s="77"/>
      <c r="VB692" s="77"/>
      <c r="VC692" s="77"/>
      <c r="VD692" s="77"/>
      <c r="VE692" s="77"/>
      <c r="VF692" s="77"/>
      <c r="VG692" s="77"/>
      <c r="VH692" s="77"/>
      <c r="VI692" s="77"/>
      <c r="VJ692" s="77"/>
      <c r="VK692" s="77"/>
      <c r="VL692" s="77"/>
      <c r="VM692" s="77"/>
      <c r="VN692" s="77"/>
      <c r="VO692" s="77"/>
      <c r="VP692" s="77"/>
      <c r="VQ692" s="77"/>
      <c r="VR692" s="77"/>
      <c r="VS692" s="77"/>
      <c r="VT692" s="77"/>
      <c r="VU692" s="77"/>
      <c r="VV692" s="77"/>
      <c r="VW692" s="77"/>
      <c r="VX692" s="77"/>
      <c r="VY692" s="77"/>
      <c r="VZ692" s="77"/>
      <c r="WA692" s="77"/>
      <c r="WB692" s="77"/>
      <c r="WC692" s="77"/>
      <c r="WD692" s="77"/>
      <c r="WE692" s="77"/>
      <c r="WF692" s="77"/>
      <c r="WG692" s="77"/>
      <c r="WH692" s="77"/>
      <c r="WI692" s="77"/>
      <c r="WJ692" s="77"/>
      <c r="WK692" s="77"/>
      <c r="WL692" s="77"/>
      <c r="WM692" s="77"/>
      <c r="WN692" s="77"/>
      <c r="WO692" s="77"/>
      <c r="WP692" s="77"/>
      <c r="WQ692" s="77"/>
      <c r="WR692" s="77"/>
      <c r="WS692" s="77"/>
      <c r="WT692" s="77"/>
      <c r="WU692" s="77"/>
      <c r="WV692" s="77"/>
      <c r="WW692" s="77"/>
      <c r="WX692" s="77"/>
      <c r="WY692" s="77"/>
      <c r="WZ692" s="77"/>
      <c r="XA692" s="77"/>
      <c r="XB692" s="77"/>
      <c r="XC692" s="77"/>
      <c r="XD692" s="77"/>
      <c r="XE692" s="77"/>
      <c r="XF692" s="77"/>
      <c r="XG692" s="77"/>
      <c r="XH692" s="77"/>
      <c r="XI692" s="77"/>
      <c r="XJ692" s="77"/>
      <c r="XK692" s="77"/>
      <c r="XL692" s="77"/>
      <c r="XM692" s="77"/>
      <c r="XN692" s="77"/>
      <c r="XO692" s="77"/>
      <c r="XP692" s="77"/>
      <c r="XQ692" s="77"/>
      <c r="XR692" s="77"/>
      <c r="XS692" s="77"/>
      <c r="XT692" s="77"/>
      <c r="XU692" s="77"/>
      <c r="XV692" s="77"/>
      <c r="XW692" s="77"/>
      <c r="XX692" s="77"/>
      <c r="XY692" s="77"/>
      <c r="XZ692" s="77"/>
      <c r="YA692" s="77"/>
      <c r="YB692" s="77"/>
      <c r="YC692" s="77"/>
      <c r="YD692" s="77"/>
      <c r="YE692" s="77"/>
      <c r="YF692" s="77"/>
      <c r="YG692" s="77"/>
      <c r="YH692" s="77"/>
      <c r="YI692" s="77"/>
      <c r="YJ692" s="77"/>
      <c r="YK692" s="77"/>
      <c r="YL692" s="77"/>
      <c r="YM692" s="77"/>
      <c r="YN692" s="77"/>
      <c r="YO692" s="77"/>
      <c r="YP692" s="77"/>
      <c r="YQ692" s="77"/>
      <c r="YR692" s="77"/>
      <c r="YS692" s="77"/>
      <c r="YT692" s="77"/>
      <c r="YU692" s="77"/>
      <c r="YV692" s="77"/>
      <c r="YW692" s="77"/>
      <c r="YX692" s="77"/>
      <c r="YY692" s="77"/>
      <c r="YZ692" s="77"/>
      <c r="ZA692" s="77"/>
      <c r="ZB692" s="77"/>
      <c r="ZC692" s="77"/>
      <c r="ZD692" s="77"/>
      <c r="ZE692" s="77"/>
      <c r="ZF692" s="77"/>
      <c r="ZG692" s="77"/>
      <c r="ZH692" s="77"/>
      <c r="ZI692" s="77"/>
      <c r="ZJ692" s="77"/>
      <c r="ZK692" s="77"/>
      <c r="ZL692" s="77"/>
      <c r="ZM692" s="77"/>
      <c r="ZN692" s="77"/>
      <c r="ZO692" s="77"/>
      <c r="ZP692" s="77"/>
      <c r="ZQ692" s="77"/>
      <c r="ZR692" s="77"/>
      <c r="ZS692" s="77"/>
      <c r="ZT692" s="77"/>
      <c r="ZU692" s="77"/>
      <c r="ZV692" s="77"/>
      <c r="ZW692" s="77"/>
      <c r="ZX692" s="77"/>
      <c r="ZY692" s="77"/>
      <c r="ZZ692" s="77"/>
      <c r="AAA692" s="77"/>
      <c r="AAB692" s="77"/>
      <c r="AAC692" s="77"/>
      <c r="AAD692" s="77"/>
      <c r="AAE692" s="77"/>
      <c r="AAF692" s="77"/>
      <c r="AAG692" s="77"/>
      <c r="AAH692" s="77"/>
      <c r="AAI692" s="77"/>
      <c r="AAJ692" s="77"/>
      <c r="AAK692" s="77"/>
      <c r="AAL692" s="77"/>
      <c r="AAM692" s="77"/>
      <c r="AAN692" s="77"/>
      <c r="AAO692" s="77"/>
      <c r="AAP692" s="77"/>
      <c r="AAQ692" s="77"/>
      <c r="AAR692" s="77"/>
      <c r="AAS692" s="77"/>
      <c r="AAT692" s="77"/>
      <c r="AAU692" s="77"/>
      <c r="AAV692" s="77"/>
      <c r="AAW692" s="77"/>
      <c r="AAX692" s="77"/>
      <c r="AAY692" s="77"/>
      <c r="AAZ692" s="77"/>
      <c r="ABA692" s="77"/>
      <c r="ABB692" s="77"/>
      <c r="ABC692" s="77"/>
      <c r="ABD692" s="77"/>
      <c r="ABE692" s="77"/>
      <c r="ABF692" s="77"/>
      <c r="ABG692" s="77"/>
      <c r="ABH692" s="77"/>
      <c r="ABI692" s="77"/>
      <c r="ABJ692" s="77"/>
      <c r="ABK692" s="77"/>
      <c r="ABL692" s="77"/>
      <c r="ABM692" s="77"/>
      <c r="ABN692" s="77"/>
      <c r="ABO692" s="77"/>
      <c r="ABP692" s="77"/>
      <c r="ABQ692" s="77"/>
      <c r="ABR692" s="77"/>
      <c r="ABS692" s="77"/>
      <c r="ABT692" s="77"/>
      <c r="ABU692" s="77"/>
      <c r="ABV692" s="77"/>
      <c r="ABW692" s="77"/>
      <c r="ABX692" s="77"/>
      <c r="ABY692" s="77"/>
      <c r="ABZ692" s="77"/>
      <c r="ACA692" s="77"/>
      <c r="ACB692" s="77"/>
      <c r="ACC692" s="77"/>
      <c r="ACD692" s="77"/>
      <c r="ACE692" s="77"/>
      <c r="ACF692" s="77"/>
      <c r="ACG692" s="77"/>
      <c r="ACH692" s="77"/>
      <c r="ACI692" s="77"/>
      <c r="ACJ692" s="77"/>
      <c r="ACK692" s="77"/>
      <c r="ACL692" s="77"/>
      <c r="ACM692" s="77"/>
      <c r="ACN692" s="77"/>
      <c r="ACO692" s="77"/>
      <c r="ACP692" s="77"/>
      <c r="ACQ692" s="77"/>
      <c r="ACR692" s="77"/>
      <c r="ACS692" s="77"/>
      <c r="ACT692" s="77"/>
      <c r="ACU692" s="77"/>
      <c r="ACV692" s="77"/>
      <c r="ACW692" s="77"/>
      <c r="ACX692" s="77"/>
      <c r="ACY692" s="77"/>
      <c r="ACZ692" s="77"/>
      <c r="ADA692" s="77"/>
      <c r="ADB692" s="77"/>
      <c r="ADC692" s="77"/>
      <c r="ADD692" s="77"/>
      <c r="ADE692" s="77"/>
      <c r="ADF692" s="77"/>
      <c r="ADG692" s="77"/>
      <c r="ADH692" s="77"/>
      <c r="ADI692" s="77"/>
      <c r="ADJ692" s="77"/>
      <c r="ADK692" s="77"/>
      <c r="ADL692" s="77"/>
      <c r="ADM692" s="77"/>
      <c r="ADN692" s="77"/>
      <c r="ADO692" s="77"/>
      <c r="ADP692" s="77"/>
      <c r="ADQ692" s="77"/>
      <c r="ADR692" s="77"/>
      <c r="ADS692" s="77"/>
      <c r="ADT692" s="77"/>
      <c r="ADU692" s="77"/>
      <c r="ADV692" s="77"/>
      <c r="ADW692" s="77"/>
      <c r="ADX692" s="77"/>
      <c r="ADY692" s="77"/>
      <c r="ADZ692" s="77"/>
      <c r="AEA692" s="77"/>
      <c r="AEB692" s="77"/>
      <c r="AEC692" s="77"/>
      <c r="AED692" s="77"/>
      <c r="AEE692" s="77"/>
      <c r="AEF692" s="77"/>
      <c r="AEG692" s="77"/>
      <c r="AEH692" s="77"/>
      <c r="AEI692" s="77"/>
      <c r="AEJ692" s="77"/>
      <c r="AEK692" s="77"/>
      <c r="AEL692" s="77"/>
      <c r="AEM692" s="77"/>
      <c r="AEN692" s="77"/>
      <c r="AEO692" s="77"/>
      <c r="AEP692" s="77"/>
      <c r="AEQ692" s="77"/>
      <c r="AER692" s="77"/>
      <c r="AES692" s="77"/>
      <c r="AET692" s="77"/>
      <c r="AEU692" s="77"/>
      <c r="AEV692" s="77"/>
      <c r="AEW692" s="77"/>
      <c r="AEX692" s="77"/>
      <c r="AEY692" s="77"/>
      <c r="AEZ692" s="77"/>
      <c r="AFA692" s="77"/>
      <c r="AFB692" s="77"/>
      <c r="AFC692" s="77"/>
      <c r="AFD692" s="77"/>
      <c r="AFE692" s="77"/>
      <c r="AFF692" s="77"/>
      <c r="AFG692" s="77"/>
      <c r="AFH692" s="77"/>
      <c r="AFI692" s="77"/>
      <c r="AFJ692" s="77"/>
      <c r="AFK692" s="77"/>
      <c r="AFL692" s="77"/>
      <c r="AFM692" s="77"/>
      <c r="AFN692" s="77"/>
      <c r="AFO692" s="77"/>
      <c r="AFP692" s="77"/>
      <c r="AFQ692" s="77"/>
      <c r="AFR692" s="77"/>
      <c r="AFS692" s="77"/>
      <c r="AFT692" s="77"/>
      <c r="AFU692" s="77"/>
      <c r="AFV692" s="77"/>
      <c r="AFW692" s="77"/>
      <c r="AFX692" s="77"/>
      <c r="AFY692" s="77"/>
      <c r="AFZ692" s="77"/>
      <c r="AGA692" s="77"/>
      <c r="AGB692" s="77"/>
      <c r="AGC692" s="77"/>
      <c r="AGD692" s="77"/>
      <c r="AGE692" s="77"/>
      <c r="AGF692" s="77"/>
      <c r="AGG692" s="77"/>
      <c r="AGH692" s="77"/>
      <c r="AGI692" s="77"/>
      <c r="AGJ692" s="77"/>
      <c r="AGK692" s="77"/>
      <c r="AGL692" s="77"/>
      <c r="AGM692" s="77"/>
      <c r="AGN692" s="77"/>
      <c r="AGO692" s="77"/>
      <c r="AGP692" s="77"/>
      <c r="AGQ692" s="77"/>
      <c r="AGR692" s="77"/>
      <c r="AGS692" s="77"/>
      <c r="AGT692" s="77"/>
      <c r="AGU692" s="77"/>
      <c r="AGV692" s="77"/>
      <c r="AGW692" s="77"/>
      <c r="AGX692" s="77"/>
      <c r="AGY692" s="77"/>
      <c r="AGZ692" s="77"/>
      <c r="AHA692" s="77"/>
      <c r="AHB692" s="77"/>
      <c r="AHC692" s="77"/>
      <c r="AHD692" s="77"/>
      <c r="AHE692" s="77"/>
      <c r="AHF692" s="77"/>
      <c r="AHG692" s="77"/>
      <c r="AHH692" s="77"/>
      <c r="AHI692" s="77"/>
      <c r="AHJ692" s="77"/>
      <c r="AHK692" s="77"/>
      <c r="AHL692" s="77"/>
      <c r="AHM692" s="77"/>
      <c r="AHN692" s="77"/>
      <c r="AHO692" s="77"/>
      <c r="AHP692" s="77"/>
      <c r="AHQ692" s="77"/>
      <c r="AHR692" s="77"/>
      <c r="AHS692" s="77"/>
      <c r="AHT692" s="77"/>
      <c r="AHU692" s="77"/>
      <c r="AHV692" s="77"/>
      <c r="AHW692" s="77"/>
      <c r="AHX692" s="77"/>
      <c r="AHY692" s="77"/>
      <c r="AHZ692" s="77"/>
      <c r="AIA692" s="77"/>
      <c r="AIB692" s="77"/>
      <c r="AIC692" s="77"/>
      <c r="AID692" s="77"/>
      <c r="AIE692" s="77"/>
      <c r="AIF692" s="77"/>
      <c r="AIG692" s="77"/>
      <c r="AIH692" s="77"/>
      <c r="AII692" s="77"/>
      <c r="AIJ692" s="77"/>
      <c r="AIK692" s="77"/>
      <c r="AIL692" s="77"/>
      <c r="AIM692" s="77"/>
      <c r="AIN692" s="77"/>
      <c r="AIO692" s="77"/>
      <c r="AIP692" s="77"/>
      <c r="AIQ692" s="77"/>
      <c r="AIR692" s="77"/>
      <c r="AIS692" s="77"/>
      <c r="AIT692" s="77"/>
      <c r="AIU692" s="77"/>
      <c r="AIV692" s="77"/>
      <c r="AIW692" s="77"/>
      <c r="AIX692" s="77"/>
      <c r="AIY692" s="77"/>
      <c r="AIZ692" s="77"/>
      <c r="AJA692" s="77"/>
      <c r="AJB692" s="77"/>
      <c r="AJC692" s="77"/>
      <c r="AJD692" s="77"/>
      <c r="AJE692" s="77"/>
      <c r="AJF692" s="77"/>
      <c r="AJG692" s="77"/>
      <c r="AJH692" s="77"/>
      <c r="AJI692" s="77"/>
      <c r="AJJ692" s="77"/>
      <c r="AJK692" s="77"/>
      <c r="AJL692" s="77"/>
      <c r="AJM692" s="77"/>
      <c r="AJN692" s="77"/>
      <c r="AJO692" s="77"/>
      <c r="AJP692" s="77"/>
      <c r="AJQ692" s="77"/>
      <c r="AJR692" s="77"/>
      <c r="AJS692" s="77"/>
      <c r="AJT692" s="77"/>
      <c r="AJU692" s="77"/>
      <c r="AJV692" s="77"/>
      <c r="AJW692" s="77"/>
      <c r="AJX692" s="77"/>
      <c r="AJY692" s="77"/>
      <c r="AJZ692" s="77"/>
      <c r="AKA692" s="77"/>
      <c r="AKB692" s="77"/>
      <c r="AKC692" s="77"/>
      <c r="AKD692" s="77"/>
      <c r="AKE692" s="77"/>
      <c r="AKF692" s="77"/>
      <c r="AKG692" s="77"/>
      <c r="AKH692" s="77"/>
      <c r="AKI692" s="77"/>
      <c r="AKJ692" s="77"/>
      <c r="AKK692" s="77"/>
      <c r="AKL692" s="77"/>
      <c r="AKM692" s="77"/>
      <c r="AKN692" s="77"/>
      <c r="AKO692" s="77"/>
      <c r="AKP692" s="77"/>
      <c r="AKQ692" s="77"/>
      <c r="AKR692" s="77"/>
      <c r="AKS692" s="77"/>
      <c r="AKT692" s="77"/>
      <c r="AKU692" s="77"/>
      <c r="AKV692" s="77"/>
      <c r="AKW692" s="77"/>
      <c r="AKX692" s="77"/>
      <c r="AKY692" s="77"/>
      <c r="AKZ692" s="77"/>
      <c r="ALA692" s="77"/>
      <c r="ALB692" s="77"/>
      <c r="ALC692" s="77"/>
      <c r="ALD692" s="77"/>
      <c r="ALE692" s="77"/>
      <c r="ALF692" s="77"/>
      <c r="ALG692" s="77"/>
      <c r="ALH692" s="77"/>
      <c r="ALI692" s="77"/>
      <c r="ALJ692" s="77"/>
      <c r="ALK692" s="77"/>
      <c r="ALL692" s="77"/>
      <c r="ALM692" s="77"/>
      <c r="ALN692" s="77"/>
      <c r="ALO692" s="77"/>
      <c r="ALP692" s="77"/>
      <c r="ALQ692" s="77"/>
      <c r="ALR692" s="77"/>
      <c r="ALS692" s="77"/>
      <c r="ALT692" s="77"/>
      <c r="ALU692" s="77"/>
      <c r="ALV692" s="77"/>
      <c r="ALW692" s="77"/>
      <c r="ALX692" s="77"/>
      <c r="ALY692" s="77"/>
      <c r="ALZ692" s="77"/>
      <c r="AMA692" s="77"/>
      <c r="AMB692" s="77"/>
      <c r="AMC692" s="77"/>
      <c r="AMD692" s="77"/>
      <c r="AME692" s="77"/>
      <c r="AMF692" s="77"/>
      <c r="AMG692" s="77"/>
      <c r="AMH692" s="77"/>
      <c r="AMI692" s="77"/>
      <c r="AMJ692" s="77"/>
    </row>
    <row r="693" customFormat="false" ht="12.85" hidden="false" customHeight="false" outlineLevel="0" collapsed="false">
      <c r="A693" s="77"/>
      <c r="B693" s="77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77"/>
      <c r="X693" s="77"/>
      <c r="Y693" s="77"/>
      <c r="Z693" s="77"/>
      <c r="AA693" s="77"/>
      <c r="AB693" s="77"/>
      <c r="AC693" s="77"/>
      <c r="AD693" s="77"/>
      <c r="AE693" s="77"/>
      <c r="AF693" s="77"/>
      <c r="AG693" s="77"/>
      <c r="AH693" s="77"/>
      <c r="AI693" s="77"/>
      <c r="AJ693" s="77"/>
      <c r="AK693" s="77"/>
      <c r="AL693" s="77"/>
      <c r="AM693" s="77"/>
      <c r="AN693" s="77"/>
      <c r="AO693" s="77"/>
      <c r="AP693" s="77"/>
      <c r="AQ693" s="77"/>
      <c r="AR693" s="77"/>
      <c r="AS693" s="77"/>
      <c r="AT693" s="77"/>
      <c r="AU693" s="77"/>
      <c r="AV693" s="77"/>
      <c r="AW693" s="77"/>
      <c r="AX693" s="77"/>
      <c r="AY693" s="77"/>
      <c r="AZ693" s="77"/>
      <c r="BA693" s="77"/>
      <c r="BB693" s="77"/>
      <c r="BC693" s="77"/>
      <c r="BD693" s="77"/>
      <c r="BE693" s="77"/>
      <c r="BF693" s="77"/>
      <c r="BG693" s="77"/>
      <c r="BH693" s="77"/>
      <c r="BI693" s="77"/>
      <c r="BJ693" s="77"/>
      <c r="BK693" s="77"/>
      <c r="BL693" s="77"/>
      <c r="BM693" s="77"/>
      <c r="BN693" s="77"/>
      <c r="BO693" s="77"/>
      <c r="BP693" s="77"/>
      <c r="BQ693" s="77"/>
      <c r="BR693" s="77"/>
      <c r="BS693" s="77"/>
      <c r="BT693" s="77"/>
      <c r="BU693" s="77"/>
      <c r="BV693" s="77"/>
      <c r="BW693" s="77"/>
      <c r="BX693" s="77"/>
      <c r="BY693" s="77"/>
      <c r="BZ693" s="77"/>
      <c r="CA693" s="77"/>
      <c r="CB693" s="77"/>
      <c r="CC693" s="77"/>
      <c r="CD693" s="77"/>
      <c r="CE693" s="77"/>
      <c r="CF693" s="77"/>
      <c r="CG693" s="77"/>
      <c r="CH693" s="77"/>
      <c r="CI693" s="77"/>
      <c r="CJ693" s="77"/>
      <c r="CK693" s="77"/>
      <c r="CL693" s="77"/>
      <c r="CM693" s="77"/>
      <c r="CN693" s="77"/>
      <c r="CO693" s="77"/>
      <c r="CP693" s="77"/>
      <c r="CQ693" s="77"/>
      <c r="CR693" s="77"/>
      <c r="CS693" s="77"/>
      <c r="CT693" s="77"/>
      <c r="CU693" s="77"/>
      <c r="CV693" s="77"/>
      <c r="CW693" s="77"/>
      <c r="CX693" s="77"/>
      <c r="CY693" s="77"/>
      <c r="CZ693" s="77"/>
      <c r="DA693" s="77"/>
      <c r="DB693" s="77"/>
      <c r="DC693" s="77"/>
      <c r="DD693" s="77"/>
      <c r="DE693" s="77"/>
      <c r="DF693" s="77"/>
      <c r="DG693" s="77"/>
      <c r="DH693" s="77"/>
      <c r="DI693" s="77"/>
      <c r="DJ693" s="77"/>
      <c r="DK693" s="77"/>
      <c r="DL693" s="77"/>
      <c r="DM693" s="77"/>
      <c r="DN693" s="77"/>
      <c r="DO693" s="77"/>
      <c r="DP693" s="77"/>
      <c r="DQ693" s="77"/>
      <c r="DR693" s="77"/>
      <c r="DS693" s="77"/>
      <c r="DT693" s="77"/>
      <c r="DU693" s="77"/>
      <c r="DV693" s="77"/>
      <c r="DW693" s="77"/>
      <c r="DX693" s="77"/>
      <c r="DY693" s="77"/>
      <c r="DZ693" s="77"/>
      <c r="EA693" s="77"/>
      <c r="EB693" s="77"/>
      <c r="EC693" s="77"/>
      <c r="ED693" s="77"/>
      <c r="EE693" s="77"/>
      <c r="EF693" s="77"/>
      <c r="EG693" s="77"/>
      <c r="EH693" s="77"/>
      <c r="EI693" s="77"/>
      <c r="EJ693" s="77"/>
      <c r="EK693" s="77"/>
      <c r="EL693" s="77"/>
      <c r="EM693" s="77"/>
      <c r="EN693" s="77"/>
      <c r="EO693" s="77"/>
      <c r="EP693" s="77"/>
      <c r="EQ693" s="77"/>
      <c r="ER693" s="77"/>
      <c r="ES693" s="77"/>
      <c r="ET693" s="77"/>
      <c r="EU693" s="77"/>
      <c r="EV693" s="77"/>
      <c r="EW693" s="77"/>
      <c r="EX693" s="77"/>
      <c r="EY693" s="77"/>
      <c r="EZ693" s="77"/>
      <c r="FA693" s="77"/>
      <c r="FB693" s="77"/>
      <c r="FC693" s="77"/>
      <c r="FD693" s="77"/>
      <c r="FE693" s="77"/>
      <c r="FF693" s="77"/>
      <c r="FG693" s="77"/>
      <c r="FH693" s="77"/>
      <c r="FI693" s="77"/>
      <c r="FJ693" s="77"/>
      <c r="FK693" s="77"/>
      <c r="FL693" s="77"/>
      <c r="FM693" s="77"/>
      <c r="FN693" s="77"/>
      <c r="FO693" s="77"/>
      <c r="FP693" s="77"/>
      <c r="FQ693" s="77"/>
      <c r="FR693" s="77"/>
      <c r="FS693" s="77"/>
      <c r="FT693" s="77"/>
      <c r="FU693" s="77"/>
      <c r="FV693" s="77"/>
      <c r="FW693" s="77"/>
      <c r="FX693" s="77"/>
      <c r="FY693" s="77"/>
      <c r="FZ693" s="77"/>
      <c r="GA693" s="77"/>
      <c r="GB693" s="77"/>
      <c r="GC693" s="77"/>
      <c r="GD693" s="77"/>
      <c r="GE693" s="77"/>
      <c r="GF693" s="77"/>
      <c r="GG693" s="77"/>
      <c r="GH693" s="77"/>
      <c r="GI693" s="77"/>
      <c r="GJ693" s="77"/>
      <c r="GK693" s="77"/>
      <c r="GL693" s="77"/>
      <c r="GM693" s="77"/>
      <c r="GN693" s="77"/>
      <c r="GO693" s="77"/>
      <c r="GP693" s="77"/>
      <c r="GQ693" s="77"/>
      <c r="GR693" s="77"/>
      <c r="GS693" s="77"/>
      <c r="GT693" s="77"/>
      <c r="GU693" s="77"/>
      <c r="GV693" s="77"/>
      <c r="GW693" s="77"/>
      <c r="GX693" s="77"/>
      <c r="GY693" s="77"/>
      <c r="GZ693" s="77"/>
      <c r="HA693" s="77"/>
      <c r="HB693" s="77"/>
      <c r="HC693" s="77"/>
      <c r="HD693" s="77"/>
      <c r="HE693" s="77"/>
      <c r="HF693" s="77"/>
      <c r="HG693" s="77"/>
      <c r="HH693" s="77"/>
      <c r="HI693" s="77"/>
      <c r="HJ693" s="77"/>
      <c r="HK693" s="77"/>
      <c r="HL693" s="77"/>
      <c r="HM693" s="77"/>
      <c r="HN693" s="77"/>
      <c r="HO693" s="77"/>
      <c r="HP693" s="77"/>
      <c r="HQ693" s="77"/>
      <c r="HR693" s="77"/>
      <c r="HS693" s="77"/>
      <c r="HT693" s="77"/>
      <c r="HU693" s="77"/>
      <c r="HV693" s="77"/>
      <c r="HW693" s="77"/>
      <c r="HX693" s="77"/>
      <c r="HY693" s="77"/>
      <c r="HZ693" s="77"/>
      <c r="IA693" s="77"/>
      <c r="IB693" s="77"/>
      <c r="IC693" s="77"/>
      <c r="ID693" s="77"/>
      <c r="IE693" s="77"/>
      <c r="IF693" s="77"/>
      <c r="IG693" s="77"/>
      <c r="IH693" s="77"/>
      <c r="II693" s="77"/>
      <c r="IJ693" s="77"/>
      <c r="IK693" s="77"/>
      <c r="IL693" s="77"/>
      <c r="IM693" s="77"/>
      <c r="IN693" s="77"/>
      <c r="IO693" s="77"/>
      <c r="IP693" s="77"/>
      <c r="IQ693" s="77"/>
      <c r="IR693" s="77"/>
      <c r="IS693" s="77"/>
      <c r="IT693" s="77"/>
      <c r="IU693" s="77"/>
      <c r="IV693" s="77"/>
      <c r="IW693" s="77"/>
      <c r="IX693" s="77"/>
      <c r="IY693" s="77"/>
      <c r="IZ693" s="77"/>
      <c r="JA693" s="77"/>
      <c r="JB693" s="77"/>
      <c r="JC693" s="77"/>
      <c r="JD693" s="77"/>
      <c r="JE693" s="77"/>
      <c r="JF693" s="77"/>
      <c r="JG693" s="77"/>
      <c r="JH693" s="77"/>
      <c r="JI693" s="77"/>
      <c r="JJ693" s="77"/>
      <c r="JK693" s="77"/>
      <c r="JL693" s="77"/>
      <c r="JM693" s="77"/>
      <c r="JN693" s="77"/>
      <c r="JO693" s="77"/>
      <c r="JP693" s="77"/>
      <c r="JQ693" s="77"/>
      <c r="JR693" s="77"/>
      <c r="JS693" s="77"/>
      <c r="JT693" s="77"/>
      <c r="JU693" s="77"/>
      <c r="JV693" s="77"/>
      <c r="JW693" s="77"/>
      <c r="JX693" s="77"/>
      <c r="JY693" s="77"/>
      <c r="JZ693" s="77"/>
      <c r="KA693" s="77"/>
      <c r="KB693" s="77"/>
      <c r="KC693" s="77"/>
      <c r="KD693" s="77"/>
      <c r="KE693" s="77"/>
      <c r="KF693" s="77"/>
      <c r="KG693" s="77"/>
      <c r="KH693" s="77"/>
      <c r="KI693" s="77"/>
      <c r="KJ693" s="77"/>
      <c r="KK693" s="77"/>
      <c r="KL693" s="77"/>
      <c r="KM693" s="77"/>
      <c r="KN693" s="77"/>
      <c r="KO693" s="77"/>
      <c r="KP693" s="77"/>
      <c r="KQ693" s="77"/>
      <c r="KR693" s="77"/>
      <c r="KS693" s="77"/>
      <c r="KT693" s="77"/>
      <c r="KU693" s="77"/>
      <c r="KV693" s="77"/>
      <c r="KW693" s="77"/>
      <c r="KX693" s="77"/>
      <c r="KY693" s="77"/>
      <c r="KZ693" s="77"/>
      <c r="LA693" s="77"/>
      <c r="LB693" s="77"/>
      <c r="LC693" s="77"/>
      <c r="LD693" s="77"/>
      <c r="LE693" s="77"/>
      <c r="LF693" s="77"/>
      <c r="LG693" s="77"/>
      <c r="LH693" s="77"/>
      <c r="LI693" s="77"/>
      <c r="LJ693" s="77"/>
      <c r="LK693" s="77"/>
      <c r="LL693" s="77"/>
      <c r="LM693" s="77"/>
      <c r="LN693" s="77"/>
      <c r="LO693" s="77"/>
      <c r="LP693" s="77"/>
      <c r="LQ693" s="77"/>
      <c r="LR693" s="77"/>
      <c r="LS693" s="77"/>
      <c r="LT693" s="77"/>
      <c r="LU693" s="77"/>
      <c r="LV693" s="77"/>
      <c r="LW693" s="77"/>
      <c r="LX693" s="77"/>
      <c r="LY693" s="77"/>
      <c r="LZ693" s="77"/>
      <c r="MA693" s="77"/>
      <c r="MB693" s="77"/>
      <c r="MC693" s="77"/>
      <c r="MD693" s="77"/>
      <c r="ME693" s="77"/>
      <c r="MF693" s="77"/>
      <c r="MG693" s="77"/>
      <c r="MH693" s="77"/>
      <c r="MI693" s="77"/>
      <c r="MJ693" s="77"/>
      <c r="MK693" s="77"/>
      <c r="ML693" s="77"/>
      <c r="MM693" s="77"/>
      <c r="MN693" s="77"/>
      <c r="MO693" s="77"/>
      <c r="MP693" s="77"/>
      <c r="MQ693" s="77"/>
      <c r="MR693" s="77"/>
      <c r="MS693" s="77"/>
      <c r="MT693" s="77"/>
      <c r="MU693" s="77"/>
      <c r="MV693" s="77"/>
      <c r="MW693" s="77"/>
      <c r="MX693" s="77"/>
      <c r="MY693" s="77"/>
      <c r="MZ693" s="77"/>
      <c r="NA693" s="77"/>
      <c r="NB693" s="77"/>
      <c r="NC693" s="77"/>
      <c r="ND693" s="77"/>
      <c r="NE693" s="77"/>
      <c r="NF693" s="77"/>
      <c r="NG693" s="77"/>
      <c r="NH693" s="77"/>
      <c r="NI693" s="77"/>
      <c r="NJ693" s="77"/>
      <c r="NK693" s="77"/>
      <c r="NL693" s="77"/>
      <c r="NM693" s="77"/>
      <c r="NN693" s="77"/>
      <c r="NO693" s="77"/>
      <c r="NP693" s="77"/>
      <c r="NQ693" s="77"/>
      <c r="NR693" s="77"/>
      <c r="NS693" s="77"/>
      <c r="NT693" s="77"/>
      <c r="NU693" s="77"/>
      <c r="NV693" s="77"/>
      <c r="NW693" s="77"/>
      <c r="NX693" s="77"/>
      <c r="NY693" s="77"/>
      <c r="NZ693" s="77"/>
      <c r="OA693" s="77"/>
      <c r="OB693" s="77"/>
      <c r="OC693" s="77"/>
      <c r="OD693" s="77"/>
      <c r="OE693" s="77"/>
      <c r="OF693" s="77"/>
      <c r="OG693" s="77"/>
      <c r="OH693" s="77"/>
      <c r="OI693" s="77"/>
      <c r="OJ693" s="77"/>
      <c r="OK693" s="77"/>
      <c r="OL693" s="77"/>
      <c r="OM693" s="77"/>
      <c r="ON693" s="77"/>
      <c r="OO693" s="77"/>
      <c r="OP693" s="77"/>
      <c r="OQ693" s="77"/>
      <c r="OR693" s="77"/>
      <c r="OS693" s="77"/>
      <c r="OT693" s="77"/>
      <c r="OU693" s="77"/>
      <c r="OV693" s="77"/>
      <c r="OW693" s="77"/>
      <c r="OX693" s="77"/>
      <c r="OY693" s="77"/>
      <c r="OZ693" s="77"/>
      <c r="PA693" s="77"/>
      <c r="PB693" s="77"/>
      <c r="PC693" s="77"/>
      <c r="PD693" s="77"/>
      <c r="PE693" s="77"/>
      <c r="PF693" s="77"/>
      <c r="PG693" s="77"/>
      <c r="PH693" s="77"/>
      <c r="PI693" s="77"/>
      <c r="PJ693" s="77"/>
      <c r="PK693" s="77"/>
      <c r="PL693" s="77"/>
      <c r="PM693" s="77"/>
      <c r="PN693" s="77"/>
      <c r="PO693" s="77"/>
      <c r="PP693" s="77"/>
      <c r="PQ693" s="77"/>
      <c r="PR693" s="77"/>
      <c r="PS693" s="77"/>
      <c r="PT693" s="77"/>
      <c r="PU693" s="77"/>
      <c r="PV693" s="77"/>
      <c r="PW693" s="77"/>
      <c r="PX693" s="77"/>
      <c r="PY693" s="77"/>
      <c r="PZ693" s="77"/>
      <c r="QA693" s="77"/>
      <c r="QB693" s="77"/>
      <c r="QC693" s="77"/>
      <c r="QD693" s="77"/>
      <c r="QE693" s="77"/>
      <c r="QF693" s="77"/>
      <c r="QG693" s="77"/>
      <c r="QH693" s="77"/>
      <c r="QI693" s="77"/>
      <c r="QJ693" s="77"/>
      <c r="QK693" s="77"/>
      <c r="QL693" s="77"/>
      <c r="QM693" s="77"/>
      <c r="QN693" s="77"/>
      <c r="QO693" s="77"/>
      <c r="QP693" s="77"/>
      <c r="QQ693" s="77"/>
      <c r="QR693" s="77"/>
      <c r="QS693" s="77"/>
      <c r="QT693" s="77"/>
      <c r="QU693" s="77"/>
      <c r="QV693" s="77"/>
      <c r="QW693" s="77"/>
      <c r="QX693" s="77"/>
      <c r="QY693" s="77"/>
      <c r="QZ693" s="77"/>
      <c r="RA693" s="77"/>
      <c r="RB693" s="77"/>
      <c r="RC693" s="77"/>
      <c r="RD693" s="77"/>
      <c r="RE693" s="77"/>
      <c r="RF693" s="77"/>
      <c r="RG693" s="77"/>
      <c r="RH693" s="77"/>
      <c r="RI693" s="77"/>
      <c r="RJ693" s="77"/>
      <c r="RK693" s="77"/>
      <c r="RL693" s="77"/>
      <c r="RM693" s="77"/>
      <c r="RN693" s="77"/>
      <c r="RO693" s="77"/>
      <c r="RP693" s="77"/>
      <c r="RQ693" s="77"/>
      <c r="RR693" s="77"/>
      <c r="RS693" s="77"/>
      <c r="RT693" s="77"/>
      <c r="RU693" s="77"/>
      <c r="RV693" s="77"/>
      <c r="RW693" s="77"/>
      <c r="RX693" s="77"/>
      <c r="RY693" s="77"/>
      <c r="RZ693" s="77"/>
      <c r="SA693" s="77"/>
      <c r="SB693" s="77"/>
      <c r="SC693" s="77"/>
      <c r="SD693" s="77"/>
      <c r="SE693" s="77"/>
      <c r="SF693" s="77"/>
      <c r="SG693" s="77"/>
      <c r="SH693" s="77"/>
      <c r="SI693" s="77"/>
      <c r="SJ693" s="77"/>
      <c r="SK693" s="77"/>
      <c r="SL693" s="77"/>
      <c r="SM693" s="77"/>
      <c r="SN693" s="77"/>
      <c r="SO693" s="77"/>
      <c r="SP693" s="77"/>
      <c r="SQ693" s="77"/>
      <c r="SR693" s="77"/>
      <c r="SS693" s="77"/>
      <c r="ST693" s="77"/>
      <c r="SU693" s="77"/>
      <c r="SV693" s="77"/>
      <c r="SW693" s="77"/>
      <c r="SX693" s="77"/>
      <c r="SY693" s="77"/>
      <c r="SZ693" s="77"/>
      <c r="TA693" s="77"/>
      <c r="TB693" s="77"/>
      <c r="TC693" s="77"/>
      <c r="TD693" s="77"/>
      <c r="TE693" s="77"/>
      <c r="TF693" s="77"/>
      <c r="TG693" s="77"/>
      <c r="TH693" s="77"/>
      <c r="TI693" s="77"/>
      <c r="TJ693" s="77"/>
      <c r="TK693" s="77"/>
      <c r="TL693" s="77"/>
      <c r="TM693" s="77"/>
      <c r="TN693" s="77"/>
      <c r="TO693" s="77"/>
      <c r="TP693" s="77"/>
      <c r="TQ693" s="77"/>
      <c r="TR693" s="77"/>
      <c r="TS693" s="77"/>
      <c r="TT693" s="77"/>
      <c r="TU693" s="77"/>
      <c r="TV693" s="77"/>
      <c r="TW693" s="77"/>
      <c r="TX693" s="77"/>
      <c r="TY693" s="77"/>
      <c r="TZ693" s="77"/>
      <c r="UA693" s="77"/>
      <c r="UB693" s="77"/>
      <c r="UC693" s="77"/>
      <c r="UD693" s="77"/>
      <c r="UE693" s="77"/>
      <c r="UF693" s="77"/>
      <c r="UG693" s="77"/>
      <c r="UH693" s="77"/>
      <c r="UI693" s="77"/>
      <c r="UJ693" s="77"/>
      <c r="UK693" s="77"/>
      <c r="UL693" s="77"/>
      <c r="UM693" s="77"/>
      <c r="UN693" s="77"/>
      <c r="UO693" s="77"/>
      <c r="UP693" s="77"/>
      <c r="UQ693" s="77"/>
      <c r="UR693" s="77"/>
      <c r="US693" s="77"/>
      <c r="UT693" s="77"/>
      <c r="UU693" s="77"/>
      <c r="UV693" s="77"/>
      <c r="UW693" s="77"/>
      <c r="UX693" s="77"/>
      <c r="UY693" s="77"/>
      <c r="UZ693" s="77"/>
      <c r="VA693" s="77"/>
      <c r="VB693" s="77"/>
      <c r="VC693" s="77"/>
      <c r="VD693" s="77"/>
      <c r="VE693" s="77"/>
      <c r="VF693" s="77"/>
      <c r="VG693" s="77"/>
      <c r="VH693" s="77"/>
      <c r="VI693" s="77"/>
      <c r="VJ693" s="77"/>
      <c r="VK693" s="77"/>
      <c r="VL693" s="77"/>
      <c r="VM693" s="77"/>
      <c r="VN693" s="77"/>
      <c r="VO693" s="77"/>
      <c r="VP693" s="77"/>
      <c r="VQ693" s="77"/>
      <c r="VR693" s="77"/>
      <c r="VS693" s="77"/>
      <c r="VT693" s="77"/>
      <c r="VU693" s="77"/>
      <c r="VV693" s="77"/>
      <c r="VW693" s="77"/>
      <c r="VX693" s="77"/>
      <c r="VY693" s="77"/>
      <c r="VZ693" s="77"/>
      <c r="WA693" s="77"/>
      <c r="WB693" s="77"/>
      <c r="WC693" s="77"/>
      <c r="WD693" s="77"/>
      <c r="WE693" s="77"/>
      <c r="WF693" s="77"/>
      <c r="WG693" s="77"/>
      <c r="WH693" s="77"/>
      <c r="WI693" s="77"/>
      <c r="WJ693" s="77"/>
      <c r="WK693" s="77"/>
      <c r="WL693" s="77"/>
      <c r="WM693" s="77"/>
      <c r="WN693" s="77"/>
      <c r="WO693" s="77"/>
      <c r="WP693" s="77"/>
      <c r="WQ693" s="77"/>
      <c r="WR693" s="77"/>
      <c r="WS693" s="77"/>
      <c r="WT693" s="77"/>
      <c r="WU693" s="77"/>
      <c r="WV693" s="77"/>
      <c r="WW693" s="77"/>
      <c r="WX693" s="77"/>
      <c r="WY693" s="77"/>
      <c r="WZ693" s="77"/>
      <c r="XA693" s="77"/>
      <c r="XB693" s="77"/>
      <c r="XC693" s="77"/>
      <c r="XD693" s="77"/>
      <c r="XE693" s="77"/>
      <c r="XF693" s="77"/>
      <c r="XG693" s="77"/>
      <c r="XH693" s="77"/>
      <c r="XI693" s="77"/>
      <c r="XJ693" s="77"/>
      <c r="XK693" s="77"/>
      <c r="XL693" s="77"/>
      <c r="XM693" s="77"/>
      <c r="XN693" s="77"/>
      <c r="XO693" s="77"/>
      <c r="XP693" s="77"/>
      <c r="XQ693" s="77"/>
      <c r="XR693" s="77"/>
      <c r="XS693" s="77"/>
      <c r="XT693" s="77"/>
      <c r="XU693" s="77"/>
      <c r="XV693" s="77"/>
      <c r="XW693" s="77"/>
      <c r="XX693" s="77"/>
      <c r="XY693" s="77"/>
      <c r="XZ693" s="77"/>
      <c r="YA693" s="77"/>
      <c r="YB693" s="77"/>
      <c r="YC693" s="77"/>
      <c r="YD693" s="77"/>
      <c r="YE693" s="77"/>
      <c r="YF693" s="77"/>
      <c r="YG693" s="77"/>
      <c r="YH693" s="77"/>
      <c r="YI693" s="77"/>
      <c r="YJ693" s="77"/>
      <c r="YK693" s="77"/>
      <c r="YL693" s="77"/>
      <c r="YM693" s="77"/>
      <c r="YN693" s="77"/>
      <c r="YO693" s="77"/>
      <c r="YP693" s="77"/>
      <c r="YQ693" s="77"/>
      <c r="YR693" s="77"/>
      <c r="YS693" s="77"/>
      <c r="YT693" s="77"/>
      <c r="YU693" s="77"/>
      <c r="YV693" s="77"/>
      <c r="YW693" s="77"/>
      <c r="YX693" s="77"/>
      <c r="YY693" s="77"/>
      <c r="YZ693" s="77"/>
      <c r="ZA693" s="77"/>
      <c r="ZB693" s="77"/>
      <c r="ZC693" s="77"/>
      <c r="ZD693" s="77"/>
      <c r="ZE693" s="77"/>
      <c r="ZF693" s="77"/>
      <c r="ZG693" s="77"/>
      <c r="ZH693" s="77"/>
      <c r="ZI693" s="77"/>
      <c r="ZJ693" s="77"/>
      <c r="ZK693" s="77"/>
      <c r="ZL693" s="77"/>
      <c r="ZM693" s="77"/>
      <c r="ZN693" s="77"/>
      <c r="ZO693" s="77"/>
      <c r="ZP693" s="77"/>
      <c r="ZQ693" s="77"/>
      <c r="ZR693" s="77"/>
      <c r="ZS693" s="77"/>
      <c r="ZT693" s="77"/>
      <c r="ZU693" s="77"/>
      <c r="ZV693" s="77"/>
      <c r="ZW693" s="77"/>
      <c r="ZX693" s="77"/>
      <c r="ZY693" s="77"/>
      <c r="ZZ693" s="77"/>
      <c r="AAA693" s="77"/>
      <c r="AAB693" s="77"/>
      <c r="AAC693" s="77"/>
      <c r="AAD693" s="77"/>
      <c r="AAE693" s="77"/>
      <c r="AAF693" s="77"/>
      <c r="AAG693" s="77"/>
      <c r="AAH693" s="77"/>
      <c r="AAI693" s="77"/>
      <c r="AAJ693" s="77"/>
      <c r="AAK693" s="77"/>
      <c r="AAL693" s="77"/>
      <c r="AAM693" s="77"/>
      <c r="AAN693" s="77"/>
      <c r="AAO693" s="77"/>
      <c r="AAP693" s="77"/>
      <c r="AAQ693" s="77"/>
      <c r="AAR693" s="77"/>
      <c r="AAS693" s="77"/>
      <c r="AAT693" s="77"/>
      <c r="AAU693" s="77"/>
      <c r="AAV693" s="77"/>
      <c r="AAW693" s="77"/>
      <c r="AAX693" s="77"/>
      <c r="AAY693" s="77"/>
      <c r="AAZ693" s="77"/>
      <c r="ABA693" s="77"/>
      <c r="ABB693" s="77"/>
      <c r="ABC693" s="77"/>
      <c r="ABD693" s="77"/>
      <c r="ABE693" s="77"/>
      <c r="ABF693" s="77"/>
      <c r="ABG693" s="77"/>
      <c r="ABH693" s="77"/>
      <c r="ABI693" s="77"/>
      <c r="ABJ693" s="77"/>
      <c r="ABK693" s="77"/>
      <c r="ABL693" s="77"/>
      <c r="ABM693" s="77"/>
      <c r="ABN693" s="77"/>
      <c r="ABO693" s="77"/>
      <c r="ABP693" s="77"/>
      <c r="ABQ693" s="77"/>
      <c r="ABR693" s="77"/>
      <c r="ABS693" s="77"/>
      <c r="ABT693" s="77"/>
      <c r="ABU693" s="77"/>
      <c r="ABV693" s="77"/>
      <c r="ABW693" s="77"/>
      <c r="ABX693" s="77"/>
      <c r="ABY693" s="77"/>
      <c r="ABZ693" s="77"/>
      <c r="ACA693" s="77"/>
      <c r="ACB693" s="77"/>
      <c r="ACC693" s="77"/>
      <c r="ACD693" s="77"/>
      <c r="ACE693" s="77"/>
      <c r="ACF693" s="77"/>
      <c r="ACG693" s="77"/>
      <c r="ACH693" s="77"/>
      <c r="ACI693" s="77"/>
      <c r="ACJ693" s="77"/>
      <c r="ACK693" s="77"/>
      <c r="ACL693" s="77"/>
      <c r="ACM693" s="77"/>
      <c r="ACN693" s="77"/>
      <c r="ACO693" s="77"/>
      <c r="ACP693" s="77"/>
      <c r="ACQ693" s="77"/>
      <c r="ACR693" s="77"/>
      <c r="ACS693" s="77"/>
      <c r="ACT693" s="77"/>
      <c r="ACU693" s="77"/>
      <c r="ACV693" s="77"/>
      <c r="ACW693" s="77"/>
      <c r="ACX693" s="77"/>
      <c r="ACY693" s="77"/>
      <c r="ACZ693" s="77"/>
      <c r="ADA693" s="77"/>
      <c r="ADB693" s="77"/>
      <c r="ADC693" s="77"/>
      <c r="ADD693" s="77"/>
      <c r="ADE693" s="77"/>
      <c r="ADF693" s="77"/>
      <c r="ADG693" s="77"/>
      <c r="ADH693" s="77"/>
      <c r="ADI693" s="77"/>
      <c r="ADJ693" s="77"/>
      <c r="ADK693" s="77"/>
      <c r="ADL693" s="77"/>
      <c r="ADM693" s="77"/>
      <c r="ADN693" s="77"/>
      <c r="ADO693" s="77"/>
      <c r="ADP693" s="77"/>
      <c r="ADQ693" s="77"/>
      <c r="ADR693" s="77"/>
      <c r="ADS693" s="77"/>
      <c r="ADT693" s="77"/>
      <c r="ADU693" s="77"/>
      <c r="ADV693" s="77"/>
      <c r="ADW693" s="77"/>
      <c r="ADX693" s="77"/>
      <c r="ADY693" s="77"/>
      <c r="ADZ693" s="77"/>
      <c r="AEA693" s="77"/>
      <c r="AEB693" s="77"/>
      <c r="AEC693" s="77"/>
      <c r="AED693" s="77"/>
      <c r="AEE693" s="77"/>
      <c r="AEF693" s="77"/>
      <c r="AEG693" s="77"/>
      <c r="AEH693" s="77"/>
      <c r="AEI693" s="77"/>
      <c r="AEJ693" s="77"/>
      <c r="AEK693" s="77"/>
      <c r="AEL693" s="77"/>
      <c r="AEM693" s="77"/>
      <c r="AEN693" s="77"/>
      <c r="AEO693" s="77"/>
      <c r="AEP693" s="77"/>
      <c r="AEQ693" s="77"/>
      <c r="AER693" s="77"/>
      <c r="AES693" s="77"/>
      <c r="AET693" s="77"/>
      <c r="AEU693" s="77"/>
      <c r="AEV693" s="77"/>
      <c r="AEW693" s="77"/>
      <c r="AEX693" s="77"/>
      <c r="AEY693" s="77"/>
      <c r="AEZ693" s="77"/>
      <c r="AFA693" s="77"/>
      <c r="AFB693" s="77"/>
      <c r="AFC693" s="77"/>
      <c r="AFD693" s="77"/>
      <c r="AFE693" s="77"/>
      <c r="AFF693" s="77"/>
      <c r="AFG693" s="77"/>
      <c r="AFH693" s="77"/>
      <c r="AFI693" s="77"/>
      <c r="AFJ693" s="77"/>
      <c r="AFK693" s="77"/>
      <c r="AFL693" s="77"/>
      <c r="AFM693" s="77"/>
      <c r="AFN693" s="77"/>
      <c r="AFO693" s="77"/>
      <c r="AFP693" s="77"/>
      <c r="AFQ693" s="77"/>
      <c r="AFR693" s="77"/>
      <c r="AFS693" s="77"/>
      <c r="AFT693" s="77"/>
      <c r="AFU693" s="77"/>
      <c r="AFV693" s="77"/>
      <c r="AFW693" s="77"/>
      <c r="AFX693" s="77"/>
      <c r="AFY693" s="77"/>
      <c r="AFZ693" s="77"/>
      <c r="AGA693" s="77"/>
      <c r="AGB693" s="77"/>
      <c r="AGC693" s="77"/>
      <c r="AGD693" s="77"/>
      <c r="AGE693" s="77"/>
      <c r="AGF693" s="77"/>
      <c r="AGG693" s="77"/>
      <c r="AGH693" s="77"/>
      <c r="AGI693" s="77"/>
      <c r="AGJ693" s="77"/>
      <c r="AGK693" s="77"/>
      <c r="AGL693" s="77"/>
      <c r="AGM693" s="77"/>
      <c r="AGN693" s="77"/>
      <c r="AGO693" s="77"/>
      <c r="AGP693" s="77"/>
      <c r="AGQ693" s="77"/>
      <c r="AGR693" s="77"/>
      <c r="AGS693" s="77"/>
      <c r="AGT693" s="77"/>
      <c r="AGU693" s="77"/>
      <c r="AGV693" s="77"/>
      <c r="AGW693" s="77"/>
      <c r="AGX693" s="77"/>
      <c r="AGY693" s="77"/>
      <c r="AGZ693" s="77"/>
      <c r="AHA693" s="77"/>
      <c r="AHB693" s="77"/>
      <c r="AHC693" s="77"/>
      <c r="AHD693" s="77"/>
      <c r="AHE693" s="77"/>
      <c r="AHF693" s="77"/>
      <c r="AHG693" s="77"/>
      <c r="AHH693" s="77"/>
      <c r="AHI693" s="77"/>
      <c r="AHJ693" s="77"/>
      <c r="AHK693" s="77"/>
      <c r="AHL693" s="77"/>
      <c r="AHM693" s="77"/>
      <c r="AHN693" s="77"/>
      <c r="AHO693" s="77"/>
      <c r="AHP693" s="77"/>
      <c r="AHQ693" s="77"/>
      <c r="AHR693" s="77"/>
      <c r="AHS693" s="77"/>
      <c r="AHT693" s="77"/>
      <c r="AHU693" s="77"/>
      <c r="AHV693" s="77"/>
      <c r="AHW693" s="77"/>
      <c r="AHX693" s="77"/>
      <c r="AHY693" s="77"/>
      <c r="AHZ693" s="77"/>
      <c r="AIA693" s="77"/>
      <c r="AIB693" s="77"/>
      <c r="AIC693" s="77"/>
      <c r="AID693" s="77"/>
      <c r="AIE693" s="77"/>
      <c r="AIF693" s="77"/>
      <c r="AIG693" s="77"/>
      <c r="AIH693" s="77"/>
      <c r="AII693" s="77"/>
      <c r="AIJ693" s="77"/>
      <c r="AIK693" s="77"/>
      <c r="AIL693" s="77"/>
      <c r="AIM693" s="77"/>
      <c r="AIN693" s="77"/>
      <c r="AIO693" s="77"/>
      <c r="AIP693" s="77"/>
      <c r="AIQ693" s="77"/>
      <c r="AIR693" s="77"/>
      <c r="AIS693" s="77"/>
      <c r="AIT693" s="77"/>
      <c r="AIU693" s="77"/>
      <c r="AIV693" s="77"/>
      <c r="AIW693" s="77"/>
      <c r="AIX693" s="77"/>
      <c r="AIY693" s="77"/>
      <c r="AIZ693" s="77"/>
      <c r="AJA693" s="77"/>
      <c r="AJB693" s="77"/>
      <c r="AJC693" s="77"/>
      <c r="AJD693" s="77"/>
      <c r="AJE693" s="77"/>
      <c r="AJF693" s="77"/>
      <c r="AJG693" s="77"/>
      <c r="AJH693" s="77"/>
      <c r="AJI693" s="77"/>
      <c r="AJJ693" s="77"/>
      <c r="AJK693" s="77"/>
      <c r="AJL693" s="77"/>
      <c r="AJM693" s="77"/>
      <c r="AJN693" s="77"/>
      <c r="AJO693" s="77"/>
      <c r="AJP693" s="77"/>
      <c r="AJQ693" s="77"/>
      <c r="AJR693" s="77"/>
      <c r="AJS693" s="77"/>
      <c r="AJT693" s="77"/>
      <c r="AJU693" s="77"/>
      <c r="AJV693" s="77"/>
      <c r="AJW693" s="77"/>
      <c r="AJX693" s="77"/>
      <c r="AJY693" s="77"/>
      <c r="AJZ693" s="77"/>
      <c r="AKA693" s="77"/>
      <c r="AKB693" s="77"/>
      <c r="AKC693" s="77"/>
      <c r="AKD693" s="77"/>
      <c r="AKE693" s="77"/>
      <c r="AKF693" s="77"/>
      <c r="AKG693" s="77"/>
      <c r="AKH693" s="77"/>
      <c r="AKI693" s="77"/>
      <c r="AKJ693" s="77"/>
      <c r="AKK693" s="77"/>
      <c r="AKL693" s="77"/>
      <c r="AKM693" s="77"/>
      <c r="AKN693" s="77"/>
      <c r="AKO693" s="77"/>
      <c r="AKP693" s="77"/>
      <c r="AKQ693" s="77"/>
      <c r="AKR693" s="77"/>
      <c r="AKS693" s="77"/>
      <c r="AKT693" s="77"/>
      <c r="AKU693" s="77"/>
      <c r="AKV693" s="77"/>
      <c r="AKW693" s="77"/>
      <c r="AKX693" s="77"/>
      <c r="AKY693" s="77"/>
      <c r="AKZ693" s="77"/>
      <c r="ALA693" s="77"/>
      <c r="ALB693" s="77"/>
      <c r="ALC693" s="77"/>
      <c r="ALD693" s="77"/>
      <c r="ALE693" s="77"/>
      <c r="ALF693" s="77"/>
      <c r="ALG693" s="77"/>
      <c r="ALH693" s="77"/>
      <c r="ALI693" s="77"/>
      <c r="ALJ693" s="77"/>
      <c r="ALK693" s="77"/>
      <c r="ALL693" s="77"/>
      <c r="ALM693" s="77"/>
      <c r="ALN693" s="77"/>
      <c r="ALO693" s="77"/>
      <c r="ALP693" s="77"/>
      <c r="ALQ693" s="77"/>
      <c r="ALR693" s="77"/>
      <c r="ALS693" s="77"/>
      <c r="ALT693" s="77"/>
      <c r="ALU693" s="77"/>
      <c r="ALV693" s="77"/>
      <c r="ALW693" s="77"/>
      <c r="ALX693" s="77"/>
      <c r="ALY693" s="77"/>
      <c r="ALZ693" s="77"/>
      <c r="AMA693" s="77"/>
      <c r="AMB693" s="77"/>
      <c r="AMC693" s="77"/>
      <c r="AMD693" s="77"/>
      <c r="AME693" s="77"/>
      <c r="AMF693" s="77"/>
      <c r="AMG693" s="77"/>
      <c r="AMH693" s="77"/>
      <c r="AMI693" s="77"/>
      <c r="AMJ693" s="77"/>
    </row>
    <row r="694" customFormat="false" ht="12.85" hidden="false" customHeight="false" outlineLevel="0" collapsed="false">
      <c r="A694" s="77"/>
      <c r="B694" s="77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77"/>
      <c r="X694" s="77"/>
      <c r="Y694" s="77"/>
      <c r="Z694" s="77"/>
      <c r="AA694" s="77"/>
      <c r="AB694" s="77"/>
      <c r="AC694" s="77"/>
      <c r="AD694" s="77"/>
      <c r="AE694" s="77"/>
      <c r="AF694" s="77"/>
      <c r="AG694" s="77"/>
      <c r="AH694" s="77"/>
      <c r="AI694" s="77"/>
      <c r="AJ694" s="77"/>
      <c r="AK694" s="77"/>
      <c r="AL694" s="77"/>
      <c r="AM694" s="77"/>
      <c r="AN694" s="77"/>
      <c r="AO694" s="77"/>
      <c r="AP694" s="77"/>
      <c r="AQ694" s="77"/>
      <c r="AR694" s="77"/>
      <c r="AS694" s="77"/>
      <c r="AT694" s="77"/>
      <c r="AU694" s="77"/>
      <c r="AV694" s="77"/>
      <c r="AW694" s="77"/>
      <c r="AX694" s="77"/>
      <c r="AY694" s="77"/>
      <c r="AZ694" s="77"/>
      <c r="BA694" s="77"/>
      <c r="BB694" s="77"/>
      <c r="BC694" s="77"/>
      <c r="BD694" s="77"/>
      <c r="BE694" s="77"/>
      <c r="BF694" s="77"/>
      <c r="BG694" s="77"/>
      <c r="BH694" s="77"/>
      <c r="BI694" s="77"/>
      <c r="BJ694" s="77"/>
      <c r="BK694" s="77"/>
      <c r="BL694" s="77"/>
      <c r="BM694" s="77"/>
      <c r="BN694" s="77"/>
      <c r="BO694" s="77"/>
      <c r="BP694" s="77"/>
      <c r="BQ694" s="77"/>
      <c r="BR694" s="77"/>
      <c r="BS694" s="77"/>
      <c r="BT694" s="77"/>
      <c r="BU694" s="77"/>
      <c r="BV694" s="77"/>
      <c r="BW694" s="77"/>
      <c r="BX694" s="77"/>
      <c r="BY694" s="77"/>
      <c r="BZ694" s="77"/>
      <c r="CA694" s="77"/>
      <c r="CB694" s="77"/>
      <c r="CC694" s="77"/>
      <c r="CD694" s="77"/>
      <c r="CE694" s="77"/>
      <c r="CF694" s="77"/>
      <c r="CG694" s="77"/>
      <c r="CH694" s="77"/>
      <c r="CI694" s="77"/>
      <c r="CJ694" s="77"/>
      <c r="CK694" s="77"/>
      <c r="CL694" s="77"/>
      <c r="CM694" s="77"/>
      <c r="CN694" s="77"/>
      <c r="CO694" s="77"/>
      <c r="CP694" s="77"/>
      <c r="CQ694" s="77"/>
      <c r="CR694" s="77"/>
      <c r="CS694" s="77"/>
      <c r="CT694" s="77"/>
      <c r="CU694" s="77"/>
      <c r="CV694" s="77"/>
      <c r="CW694" s="77"/>
      <c r="CX694" s="77"/>
      <c r="CY694" s="77"/>
      <c r="CZ694" s="77"/>
      <c r="DA694" s="77"/>
      <c r="DB694" s="77"/>
      <c r="DC694" s="77"/>
      <c r="DD694" s="77"/>
      <c r="DE694" s="77"/>
      <c r="DF694" s="77"/>
      <c r="DG694" s="77"/>
      <c r="DH694" s="77"/>
      <c r="DI694" s="77"/>
      <c r="DJ694" s="77"/>
      <c r="DK694" s="77"/>
      <c r="DL694" s="77"/>
      <c r="DM694" s="77"/>
      <c r="DN694" s="77"/>
      <c r="DO694" s="77"/>
      <c r="DP694" s="77"/>
      <c r="DQ694" s="77"/>
      <c r="DR694" s="77"/>
      <c r="DS694" s="77"/>
      <c r="DT694" s="77"/>
      <c r="DU694" s="77"/>
      <c r="DV694" s="77"/>
      <c r="DW694" s="77"/>
      <c r="DX694" s="77"/>
      <c r="DY694" s="77"/>
      <c r="DZ694" s="77"/>
      <c r="EA694" s="77"/>
      <c r="EB694" s="77"/>
      <c r="EC694" s="77"/>
      <c r="ED694" s="77"/>
      <c r="EE694" s="77"/>
      <c r="EF694" s="77"/>
      <c r="EG694" s="77"/>
      <c r="EH694" s="77"/>
      <c r="EI694" s="77"/>
      <c r="EJ694" s="77"/>
      <c r="EK694" s="77"/>
      <c r="EL694" s="77"/>
      <c r="EM694" s="77"/>
      <c r="EN694" s="77"/>
      <c r="EO694" s="77"/>
      <c r="EP694" s="77"/>
      <c r="EQ694" s="77"/>
      <c r="ER694" s="77"/>
      <c r="ES694" s="77"/>
      <c r="ET694" s="77"/>
      <c r="EU694" s="77"/>
      <c r="EV694" s="77"/>
      <c r="EW694" s="77"/>
      <c r="EX694" s="77"/>
      <c r="EY694" s="77"/>
      <c r="EZ694" s="77"/>
      <c r="FA694" s="77"/>
      <c r="FB694" s="77"/>
      <c r="FC694" s="77"/>
      <c r="FD694" s="77"/>
      <c r="FE694" s="77"/>
      <c r="FF694" s="77"/>
      <c r="FG694" s="77"/>
      <c r="FH694" s="77"/>
      <c r="FI694" s="77"/>
      <c r="FJ694" s="77"/>
      <c r="FK694" s="77"/>
      <c r="FL694" s="77"/>
      <c r="FM694" s="77"/>
      <c r="FN694" s="77"/>
      <c r="FO694" s="77"/>
      <c r="FP694" s="77"/>
      <c r="FQ694" s="77"/>
      <c r="FR694" s="77"/>
      <c r="FS694" s="77"/>
      <c r="FT694" s="77"/>
      <c r="FU694" s="77"/>
      <c r="FV694" s="77"/>
      <c r="FW694" s="77"/>
      <c r="FX694" s="77"/>
      <c r="FY694" s="77"/>
      <c r="FZ694" s="77"/>
      <c r="GA694" s="77"/>
      <c r="GB694" s="77"/>
      <c r="GC694" s="77"/>
      <c r="GD694" s="77"/>
      <c r="GE694" s="77"/>
      <c r="GF694" s="77"/>
      <c r="GG694" s="77"/>
      <c r="GH694" s="77"/>
      <c r="GI694" s="77"/>
      <c r="GJ694" s="77"/>
      <c r="GK694" s="77"/>
      <c r="GL694" s="77"/>
      <c r="GM694" s="77"/>
      <c r="GN694" s="77"/>
      <c r="GO694" s="77"/>
      <c r="GP694" s="77"/>
      <c r="GQ694" s="77"/>
      <c r="GR694" s="77"/>
      <c r="GS694" s="77"/>
      <c r="GT694" s="77"/>
      <c r="GU694" s="77"/>
      <c r="GV694" s="77"/>
      <c r="GW694" s="77"/>
      <c r="GX694" s="77"/>
      <c r="GY694" s="77"/>
      <c r="GZ694" s="77"/>
      <c r="HA694" s="77"/>
      <c r="HB694" s="77"/>
      <c r="HC694" s="77"/>
      <c r="HD694" s="77"/>
      <c r="HE694" s="77"/>
      <c r="HF694" s="77"/>
      <c r="HG694" s="77"/>
      <c r="HH694" s="77"/>
      <c r="HI694" s="77"/>
      <c r="HJ694" s="77"/>
      <c r="HK694" s="77"/>
      <c r="HL694" s="77"/>
      <c r="HM694" s="77"/>
      <c r="HN694" s="77"/>
      <c r="HO694" s="77"/>
      <c r="HP694" s="77"/>
      <c r="HQ694" s="77"/>
      <c r="HR694" s="77"/>
      <c r="HS694" s="77"/>
      <c r="HT694" s="77"/>
      <c r="HU694" s="77"/>
      <c r="HV694" s="77"/>
      <c r="HW694" s="77"/>
      <c r="HX694" s="77"/>
      <c r="HY694" s="77"/>
      <c r="HZ694" s="77"/>
      <c r="IA694" s="77"/>
      <c r="IB694" s="77"/>
      <c r="IC694" s="77"/>
      <c r="ID694" s="77"/>
      <c r="IE694" s="77"/>
      <c r="IF694" s="77"/>
      <c r="IG694" s="77"/>
      <c r="IH694" s="77"/>
      <c r="II694" s="77"/>
      <c r="IJ694" s="77"/>
      <c r="IK694" s="77"/>
      <c r="IL694" s="77"/>
      <c r="IM694" s="77"/>
      <c r="IN694" s="77"/>
      <c r="IO694" s="77"/>
      <c r="IP694" s="77"/>
      <c r="IQ694" s="77"/>
      <c r="IR694" s="77"/>
      <c r="IS694" s="77"/>
      <c r="IT694" s="77"/>
      <c r="IU694" s="77"/>
      <c r="IV694" s="77"/>
      <c r="IW694" s="77"/>
      <c r="IX694" s="77"/>
      <c r="IY694" s="77"/>
      <c r="IZ694" s="77"/>
      <c r="JA694" s="77"/>
      <c r="JB694" s="77"/>
      <c r="JC694" s="77"/>
      <c r="JD694" s="77"/>
      <c r="JE694" s="77"/>
      <c r="JF694" s="77"/>
      <c r="JG694" s="77"/>
      <c r="JH694" s="77"/>
      <c r="JI694" s="77"/>
      <c r="JJ694" s="77"/>
      <c r="JK694" s="77"/>
      <c r="JL694" s="77"/>
      <c r="JM694" s="77"/>
      <c r="JN694" s="77"/>
      <c r="JO694" s="77"/>
      <c r="JP694" s="77"/>
      <c r="JQ694" s="77"/>
      <c r="JR694" s="77"/>
      <c r="JS694" s="77"/>
      <c r="JT694" s="77"/>
      <c r="JU694" s="77"/>
      <c r="JV694" s="77"/>
      <c r="JW694" s="77"/>
      <c r="JX694" s="77"/>
      <c r="JY694" s="77"/>
      <c r="JZ694" s="77"/>
      <c r="KA694" s="77"/>
      <c r="KB694" s="77"/>
      <c r="KC694" s="77"/>
      <c r="KD694" s="77"/>
      <c r="KE694" s="77"/>
      <c r="KF694" s="77"/>
      <c r="KG694" s="77"/>
      <c r="KH694" s="77"/>
      <c r="KI694" s="77"/>
      <c r="KJ694" s="77"/>
      <c r="KK694" s="77"/>
      <c r="KL694" s="77"/>
      <c r="KM694" s="77"/>
      <c r="KN694" s="77"/>
      <c r="KO694" s="77"/>
      <c r="KP694" s="77"/>
      <c r="KQ694" s="77"/>
      <c r="KR694" s="77"/>
      <c r="KS694" s="77"/>
      <c r="KT694" s="77"/>
      <c r="KU694" s="77"/>
      <c r="KV694" s="77"/>
      <c r="KW694" s="77"/>
      <c r="KX694" s="77"/>
      <c r="KY694" s="77"/>
      <c r="KZ694" s="77"/>
      <c r="LA694" s="77"/>
      <c r="LB694" s="77"/>
      <c r="LC694" s="77"/>
      <c r="LD694" s="77"/>
      <c r="LE694" s="77"/>
      <c r="LF694" s="77"/>
      <c r="LG694" s="77"/>
      <c r="LH694" s="77"/>
      <c r="LI694" s="77"/>
      <c r="LJ694" s="77"/>
      <c r="LK694" s="77"/>
      <c r="LL694" s="77"/>
      <c r="LM694" s="77"/>
      <c r="LN694" s="77"/>
      <c r="LO694" s="77"/>
      <c r="LP694" s="77"/>
      <c r="LQ694" s="77"/>
      <c r="LR694" s="77"/>
      <c r="LS694" s="77"/>
      <c r="LT694" s="77"/>
      <c r="LU694" s="77"/>
      <c r="LV694" s="77"/>
      <c r="LW694" s="77"/>
      <c r="LX694" s="77"/>
      <c r="LY694" s="77"/>
      <c r="LZ694" s="77"/>
      <c r="MA694" s="77"/>
      <c r="MB694" s="77"/>
      <c r="MC694" s="77"/>
      <c r="MD694" s="77"/>
      <c r="ME694" s="77"/>
      <c r="MF694" s="77"/>
      <c r="MG694" s="77"/>
      <c r="MH694" s="77"/>
      <c r="MI694" s="77"/>
      <c r="MJ694" s="77"/>
      <c r="MK694" s="77"/>
      <c r="ML694" s="77"/>
      <c r="MM694" s="77"/>
      <c r="MN694" s="77"/>
      <c r="MO694" s="77"/>
      <c r="MP694" s="77"/>
      <c r="MQ694" s="77"/>
      <c r="MR694" s="77"/>
      <c r="MS694" s="77"/>
      <c r="MT694" s="77"/>
      <c r="MU694" s="77"/>
      <c r="MV694" s="77"/>
      <c r="MW694" s="77"/>
      <c r="MX694" s="77"/>
      <c r="MY694" s="77"/>
      <c r="MZ694" s="77"/>
      <c r="NA694" s="77"/>
      <c r="NB694" s="77"/>
      <c r="NC694" s="77"/>
      <c r="ND694" s="77"/>
      <c r="NE694" s="77"/>
      <c r="NF694" s="77"/>
      <c r="NG694" s="77"/>
      <c r="NH694" s="77"/>
      <c r="NI694" s="77"/>
      <c r="NJ694" s="77"/>
      <c r="NK694" s="77"/>
      <c r="NL694" s="77"/>
      <c r="NM694" s="77"/>
      <c r="NN694" s="77"/>
      <c r="NO694" s="77"/>
      <c r="NP694" s="77"/>
      <c r="NQ694" s="77"/>
      <c r="NR694" s="77"/>
      <c r="NS694" s="77"/>
      <c r="NT694" s="77"/>
      <c r="NU694" s="77"/>
      <c r="NV694" s="77"/>
      <c r="NW694" s="77"/>
      <c r="NX694" s="77"/>
      <c r="NY694" s="77"/>
      <c r="NZ694" s="77"/>
      <c r="OA694" s="77"/>
      <c r="OB694" s="77"/>
      <c r="OC694" s="77"/>
      <c r="OD694" s="77"/>
      <c r="OE694" s="77"/>
      <c r="OF694" s="77"/>
      <c r="OG694" s="77"/>
      <c r="OH694" s="77"/>
      <c r="OI694" s="77"/>
      <c r="OJ694" s="77"/>
      <c r="OK694" s="77"/>
      <c r="OL694" s="77"/>
      <c r="OM694" s="77"/>
      <c r="ON694" s="77"/>
      <c r="OO694" s="77"/>
      <c r="OP694" s="77"/>
      <c r="OQ694" s="77"/>
      <c r="OR694" s="77"/>
      <c r="OS694" s="77"/>
      <c r="OT694" s="77"/>
      <c r="OU694" s="77"/>
      <c r="OV694" s="77"/>
      <c r="OW694" s="77"/>
      <c r="OX694" s="77"/>
      <c r="OY694" s="77"/>
      <c r="OZ694" s="77"/>
      <c r="PA694" s="77"/>
      <c r="PB694" s="77"/>
      <c r="PC694" s="77"/>
      <c r="PD694" s="77"/>
      <c r="PE694" s="77"/>
      <c r="PF694" s="77"/>
      <c r="PG694" s="77"/>
      <c r="PH694" s="77"/>
      <c r="PI694" s="77"/>
      <c r="PJ694" s="77"/>
      <c r="PK694" s="77"/>
      <c r="PL694" s="77"/>
      <c r="PM694" s="77"/>
      <c r="PN694" s="77"/>
      <c r="PO694" s="77"/>
      <c r="PP694" s="77"/>
      <c r="PQ694" s="77"/>
      <c r="PR694" s="77"/>
      <c r="PS694" s="77"/>
      <c r="PT694" s="77"/>
      <c r="PU694" s="77"/>
      <c r="PV694" s="77"/>
      <c r="PW694" s="77"/>
      <c r="PX694" s="77"/>
      <c r="PY694" s="77"/>
      <c r="PZ694" s="77"/>
      <c r="QA694" s="77"/>
      <c r="QB694" s="77"/>
      <c r="QC694" s="77"/>
      <c r="QD694" s="77"/>
      <c r="QE694" s="77"/>
      <c r="QF694" s="77"/>
      <c r="QG694" s="77"/>
      <c r="QH694" s="77"/>
      <c r="QI694" s="77"/>
      <c r="QJ694" s="77"/>
      <c r="QK694" s="77"/>
      <c r="QL694" s="77"/>
      <c r="QM694" s="77"/>
      <c r="QN694" s="77"/>
      <c r="QO694" s="77"/>
      <c r="QP694" s="77"/>
      <c r="QQ694" s="77"/>
      <c r="QR694" s="77"/>
      <c r="QS694" s="77"/>
      <c r="QT694" s="77"/>
      <c r="QU694" s="77"/>
      <c r="QV694" s="77"/>
      <c r="QW694" s="77"/>
      <c r="QX694" s="77"/>
      <c r="QY694" s="77"/>
      <c r="QZ694" s="77"/>
      <c r="RA694" s="77"/>
      <c r="RB694" s="77"/>
      <c r="RC694" s="77"/>
      <c r="RD694" s="77"/>
      <c r="RE694" s="77"/>
      <c r="RF694" s="77"/>
      <c r="RG694" s="77"/>
      <c r="RH694" s="77"/>
      <c r="RI694" s="77"/>
      <c r="RJ694" s="77"/>
      <c r="RK694" s="77"/>
      <c r="RL694" s="77"/>
      <c r="RM694" s="77"/>
      <c r="RN694" s="77"/>
      <c r="RO694" s="77"/>
      <c r="RP694" s="77"/>
      <c r="RQ694" s="77"/>
      <c r="RR694" s="77"/>
      <c r="RS694" s="77"/>
      <c r="RT694" s="77"/>
      <c r="RU694" s="77"/>
      <c r="RV694" s="77"/>
      <c r="RW694" s="77"/>
      <c r="RX694" s="77"/>
      <c r="RY694" s="77"/>
      <c r="RZ694" s="77"/>
      <c r="SA694" s="77"/>
      <c r="SB694" s="77"/>
      <c r="SC694" s="77"/>
      <c r="SD694" s="77"/>
      <c r="SE694" s="77"/>
      <c r="SF694" s="77"/>
      <c r="SG694" s="77"/>
      <c r="SH694" s="77"/>
      <c r="SI694" s="77"/>
      <c r="SJ694" s="77"/>
      <c r="SK694" s="77"/>
      <c r="SL694" s="77"/>
      <c r="SM694" s="77"/>
      <c r="SN694" s="77"/>
      <c r="SO694" s="77"/>
      <c r="SP694" s="77"/>
      <c r="SQ694" s="77"/>
      <c r="SR694" s="77"/>
      <c r="SS694" s="77"/>
      <c r="ST694" s="77"/>
      <c r="SU694" s="77"/>
      <c r="SV694" s="77"/>
      <c r="SW694" s="77"/>
      <c r="SX694" s="77"/>
      <c r="SY694" s="77"/>
      <c r="SZ694" s="77"/>
      <c r="TA694" s="77"/>
      <c r="TB694" s="77"/>
      <c r="TC694" s="77"/>
      <c r="TD694" s="77"/>
      <c r="TE694" s="77"/>
      <c r="TF694" s="77"/>
      <c r="TG694" s="77"/>
      <c r="TH694" s="77"/>
      <c r="TI694" s="77"/>
      <c r="TJ694" s="77"/>
      <c r="TK694" s="77"/>
      <c r="TL694" s="77"/>
      <c r="TM694" s="77"/>
      <c r="TN694" s="77"/>
      <c r="TO694" s="77"/>
      <c r="TP694" s="77"/>
      <c r="TQ694" s="77"/>
      <c r="TR694" s="77"/>
      <c r="TS694" s="77"/>
      <c r="TT694" s="77"/>
      <c r="TU694" s="77"/>
      <c r="TV694" s="77"/>
      <c r="TW694" s="77"/>
      <c r="TX694" s="77"/>
      <c r="TY694" s="77"/>
      <c r="TZ694" s="77"/>
      <c r="UA694" s="77"/>
      <c r="UB694" s="77"/>
      <c r="UC694" s="77"/>
      <c r="UD694" s="77"/>
      <c r="UE694" s="77"/>
      <c r="UF694" s="77"/>
      <c r="UG694" s="77"/>
      <c r="UH694" s="77"/>
      <c r="UI694" s="77"/>
      <c r="UJ694" s="77"/>
      <c r="UK694" s="77"/>
      <c r="UL694" s="77"/>
      <c r="UM694" s="77"/>
      <c r="UN694" s="77"/>
      <c r="UO694" s="77"/>
      <c r="UP694" s="77"/>
      <c r="UQ694" s="77"/>
      <c r="UR694" s="77"/>
      <c r="US694" s="77"/>
      <c r="UT694" s="77"/>
      <c r="UU694" s="77"/>
      <c r="UV694" s="77"/>
      <c r="UW694" s="77"/>
      <c r="UX694" s="77"/>
      <c r="UY694" s="77"/>
      <c r="UZ694" s="77"/>
      <c r="VA694" s="77"/>
      <c r="VB694" s="77"/>
      <c r="VC694" s="77"/>
      <c r="VD694" s="77"/>
      <c r="VE694" s="77"/>
      <c r="VF694" s="77"/>
      <c r="VG694" s="77"/>
      <c r="VH694" s="77"/>
      <c r="VI694" s="77"/>
      <c r="VJ694" s="77"/>
      <c r="VK694" s="77"/>
      <c r="VL694" s="77"/>
      <c r="VM694" s="77"/>
      <c r="VN694" s="77"/>
      <c r="VO694" s="77"/>
      <c r="VP694" s="77"/>
      <c r="VQ694" s="77"/>
      <c r="VR694" s="77"/>
      <c r="VS694" s="77"/>
      <c r="VT694" s="77"/>
      <c r="VU694" s="77"/>
      <c r="VV694" s="77"/>
      <c r="VW694" s="77"/>
      <c r="VX694" s="77"/>
      <c r="VY694" s="77"/>
      <c r="VZ694" s="77"/>
      <c r="WA694" s="77"/>
      <c r="WB694" s="77"/>
      <c r="WC694" s="77"/>
      <c r="WD694" s="77"/>
      <c r="WE694" s="77"/>
      <c r="WF694" s="77"/>
      <c r="WG694" s="77"/>
      <c r="WH694" s="77"/>
      <c r="WI694" s="77"/>
      <c r="WJ694" s="77"/>
      <c r="WK694" s="77"/>
      <c r="WL694" s="77"/>
      <c r="WM694" s="77"/>
      <c r="WN694" s="77"/>
      <c r="WO694" s="77"/>
      <c r="WP694" s="77"/>
      <c r="WQ694" s="77"/>
      <c r="WR694" s="77"/>
      <c r="WS694" s="77"/>
      <c r="WT694" s="77"/>
      <c r="WU694" s="77"/>
      <c r="WV694" s="77"/>
      <c r="WW694" s="77"/>
      <c r="WX694" s="77"/>
      <c r="WY694" s="77"/>
      <c r="WZ694" s="77"/>
      <c r="XA694" s="77"/>
      <c r="XB694" s="77"/>
      <c r="XC694" s="77"/>
      <c r="XD694" s="77"/>
      <c r="XE694" s="77"/>
      <c r="XF694" s="77"/>
      <c r="XG694" s="77"/>
      <c r="XH694" s="77"/>
      <c r="XI694" s="77"/>
      <c r="XJ694" s="77"/>
      <c r="XK694" s="77"/>
      <c r="XL694" s="77"/>
      <c r="XM694" s="77"/>
      <c r="XN694" s="77"/>
      <c r="XO694" s="77"/>
      <c r="XP694" s="77"/>
      <c r="XQ694" s="77"/>
      <c r="XR694" s="77"/>
      <c r="XS694" s="77"/>
      <c r="XT694" s="77"/>
      <c r="XU694" s="77"/>
      <c r="XV694" s="77"/>
      <c r="XW694" s="77"/>
      <c r="XX694" s="77"/>
      <c r="XY694" s="77"/>
      <c r="XZ694" s="77"/>
      <c r="YA694" s="77"/>
      <c r="YB694" s="77"/>
      <c r="YC694" s="77"/>
      <c r="YD694" s="77"/>
      <c r="YE694" s="77"/>
      <c r="YF694" s="77"/>
      <c r="YG694" s="77"/>
      <c r="YH694" s="77"/>
      <c r="YI694" s="77"/>
      <c r="YJ694" s="77"/>
      <c r="YK694" s="77"/>
      <c r="YL694" s="77"/>
      <c r="YM694" s="77"/>
      <c r="YN694" s="77"/>
      <c r="YO694" s="77"/>
      <c r="YP694" s="77"/>
      <c r="YQ694" s="77"/>
      <c r="YR694" s="77"/>
      <c r="YS694" s="77"/>
      <c r="YT694" s="77"/>
      <c r="YU694" s="77"/>
      <c r="YV694" s="77"/>
      <c r="YW694" s="77"/>
      <c r="YX694" s="77"/>
      <c r="YY694" s="77"/>
      <c r="YZ694" s="77"/>
      <c r="ZA694" s="77"/>
      <c r="ZB694" s="77"/>
      <c r="ZC694" s="77"/>
      <c r="ZD694" s="77"/>
      <c r="ZE694" s="77"/>
      <c r="ZF694" s="77"/>
      <c r="ZG694" s="77"/>
      <c r="ZH694" s="77"/>
      <c r="ZI694" s="77"/>
      <c r="ZJ694" s="77"/>
      <c r="ZK694" s="77"/>
      <c r="ZL694" s="77"/>
      <c r="ZM694" s="77"/>
      <c r="ZN694" s="77"/>
      <c r="ZO694" s="77"/>
      <c r="ZP694" s="77"/>
      <c r="ZQ694" s="77"/>
      <c r="ZR694" s="77"/>
      <c r="ZS694" s="77"/>
      <c r="ZT694" s="77"/>
      <c r="ZU694" s="77"/>
      <c r="ZV694" s="77"/>
      <c r="ZW694" s="77"/>
      <c r="ZX694" s="77"/>
      <c r="ZY694" s="77"/>
      <c r="ZZ694" s="77"/>
      <c r="AAA694" s="77"/>
      <c r="AAB694" s="77"/>
      <c r="AAC694" s="77"/>
      <c r="AAD694" s="77"/>
      <c r="AAE694" s="77"/>
      <c r="AAF694" s="77"/>
      <c r="AAG694" s="77"/>
      <c r="AAH694" s="77"/>
      <c r="AAI694" s="77"/>
      <c r="AAJ694" s="77"/>
      <c r="AAK694" s="77"/>
      <c r="AAL694" s="77"/>
      <c r="AAM694" s="77"/>
      <c r="AAN694" s="77"/>
      <c r="AAO694" s="77"/>
      <c r="AAP694" s="77"/>
      <c r="AAQ694" s="77"/>
      <c r="AAR694" s="77"/>
      <c r="AAS694" s="77"/>
      <c r="AAT694" s="77"/>
      <c r="AAU694" s="77"/>
      <c r="AAV694" s="77"/>
      <c r="AAW694" s="77"/>
      <c r="AAX694" s="77"/>
      <c r="AAY694" s="77"/>
      <c r="AAZ694" s="77"/>
      <c r="ABA694" s="77"/>
      <c r="ABB694" s="77"/>
      <c r="ABC694" s="77"/>
      <c r="ABD694" s="77"/>
      <c r="ABE694" s="77"/>
      <c r="ABF694" s="77"/>
      <c r="ABG694" s="77"/>
      <c r="ABH694" s="77"/>
      <c r="ABI694" s="77"/>
      <c r="ABJ694" s="77"/>
      <c r="ABK694" s="77"/>
      <c r="ABL694" s="77"/>
      <c r="ABM694" s="77"/>
      <c r="ABN694" s="77"/>
      <c r="ABO694" s="77"/>
      <c r="ABP694" s="77"/>
      <c r="ABQ694" s="77"/>
      <c r="ABR694" s="77"/>
      <c r="ABS694" s="77"/>
      <c r="ABT694" s="77"/>
      <c r="ABU694" s="77"/>
      <c r="ABV694" s="77"/>
      <c r="ABW694" s="77"/>
      <c r="ABX694" s="77"/>
      <c r="ABY694" s="77"/>
      <c r="ABZ694" s="77"/>
      <c r="ACA694" s="77"/>
      <c r="ACB694" s="77"/>
      <c r="ACC694" s="77"/>
      <c r="ACD694" s="77"/>
      <c r="ACE694" s="77"/>
      <c r="ACF694" s="77"/>
      <c r="ACG694" s="77"/>
      <c r="ACH694" s="77"/>
      <c r="ACI694" s="77"/>
      <c r="ACJ694" s="77"/>
      <c r="ACK694" s="77"/>
      <c r="ACL694" s="77"/>
      <c r="ACM694" s="77"/>
      <c r="ACN694" s="77"/>
      <c r="ACO694" s="77"/>
      <c r="ACP694" s="77"/>
      <c r="ACQ694" s="77"/>
      <c r="ACR694" s="77"/>
      <c r="ACS694" s="77"/>
      <c r="ACT694" s="77"/>
      <c r="ACU694" s="77"/>
      <c r="ACV694" s="77"/>
      <c r="ACW694" s="77"/>
      <c r="ACX694" s="77"/>
      <c r="ACY694" s="77"/>
      <c r="ACZ694" s="77"/>
      <c r="ADA694" s="77"/>
      <c r="ADB694" s="77"/>
      <c r="ADC694" s="77"/>
      <c r="ADD694" s="77"/>
      <c r="ADE694" s="77"/>
      <c r="ADF694" s="77"/>
      <c r="ADG694" s="77"/>
      <c r="ADH694" s="77"/>
      <c r="ADI694" s="77"/>
      <c r="ADJ694" s="77"/>
      <c r="ADK694" s="77"/>
      <c r="ADL694" s="77"/>
      <c r="ADM694" s="77"/>
      <c r="ADN694" s="77"/>
      <c r="ADO694" s="77"/>
      <c r="ADP694" s="77"/>
      <c r="ADQ694" s="77"/>
      <c r="ADR694" s="77"/>
      <c r="ADS694" s="77"/>
      <c r="ADT694" s="77"/>
      <c r="ADU694" s="77"/>
      <c r="ADV694" s="77"/>
      <c r="ADW694" s="77"/>
      <c r="ADX694" s="77"/>
      <c r="ADY694" s="77"/>
      <c r="ADZ694" s="77"/>
      <c r="AEA694" s="77"/>
      <c r="AEB694" s="77"/>
      <c r="AEC694" s="77"/>
      <c r="AED694" s="77"/>
      <c r="AEE694" s="77"/>
      <c r="AEF694" s="77"/>
      <c r="AEG694" s="77"/>
      <c r="AEH694" s="77"/>
      <c r="AEI694" s="77"/>
      <c r="AEJ694" s="77"/>
      <c r="AEK694" s="77"/>
      <c r="AEL694" s="77"/>
      <c r="AEM694" s="77"/>
      <c r="AEN694" s="77"/>
      <c r="AEO694" s="77"/>
      <c r="AEP694" s="77"/>
      <c r="AEQ694" s="77"/>
      <c r="AER694" s="77"/>
      <c r="AES694" s="77"/>
      <c r="AET694" s="77"/>
      <c r="AEU694" s="77"/>
      <c r="AEV694" s="77"/>
      <c r="AEW694" s="77"/>
      <c r="AEX694" s="77"/>
      <c r="AEY694" s="77"/>
      <c r="AEZ694" s="77"/>
      <c r="AFA694" s="77"/>
      <c r="AFB694" s="77"/>
      <c r="AFC694" s="77"/>
      <c r="AFD694" s="77"/>
      <c r="AFE694" s="77"/>
      <c r="AFF694" s="77"/>
      <c r="AFG694" s="77"/>
      <c r="AFH694" s="77"/>
      <c r="AFI694" s="77"/>
      <c r="AFJ694" s="77"/>
      <c r="AFK694" s="77"/>
      <c r="AFL694" s="77"/>
      <c r="AFM694" s="77"/>
      <c r="AFN694" s="77"/>
      <c r="AFO694" s="77"/>
      <c r="AFP694" s="77"/>
      <c r="AFQ694" s="77"/>
      <c r="AFR694" s="77"/>
      <c r="AFS694" s="77"/>
      <c r="AFT694" s="77"/>
      <c r="AFU694" s="77"/>
      <c r="AFV694" s="77"/>
      <c r="AFW694" s="77"/>
      <c r="AFX694" s="77"/>
      <c r="AFY694" s="77"/>
      <c r="AFZ694" s="77"/>
      <c r="AGA694" s="77"/>
      <c r="AGB694" s="77"/>
      <c r="AGC694" s="77"/>
      <c r="AGD694" s="77"/>
      <c r="AGE694" s="77"/>
      <c r="AGF694" s="77"/>
      <c r="AGG694" s="77"/>
      <c r="AGH694" s="77"/>
      <c r="AGI694" s="77"/>
      <c r="AGJ694" s="77"/>
      <c r="AGK694" s="77"/>
      <c r="AGL694" s="77"/>
      <c r="AGM694" s="77"/>
      <c r="AGN694" s="77"/>
      <c r="AGO694" s="77"/>
      <c r="AGP694" s="77"/>
      <c r="AGQ694" s="77"/>
      <c r="AGR694" s="77"/>
      <c r="AGS694" s="77"/>
      <c r="AGT694" s="77"/>
      <c r="AGU694" s="77"/>
      <c r="AGV694" s="77"/>
      <c r="AGW694" s="77"/>
      <c r="AGX694" s="77"/>
      <c r="AGY694" s="77"/>
      <c r="AGZ694" s="77"/>
      <c r="AHA694" s="77"/>
      <c r="AHB694" s="77"/>
      <c r="AHC694" s="77"/>
      <c r="AHD694" s="77"/>
      <c r="AHE694" s="77"/>
      <c r="AHF694" s="77"/>
      <c r="AHG694" s="77"/>
      <c r="AHH694" s="77"/>
      <c r="AHI694" s="77"/>
      <c r="AHJ694" s="77"/>
      <c r="AHK694" s="77"/>
      <c r="AHL694" s="77"/>
      <c r="AHM694" s="77"/>
      <c r="AHN694" s="77"/>
      <c r="AHO694" s="77"/>
      <c r="AHP694" s="77"/>
      <c r="AHQ694" s="77"/>
      <c r="AHR694" s="77"/>
      <c r="AHS694" s="77"/>
      <c r="AHT694" s="77"/>
      <c r="AHU694" s="77"/>
      <c r="AHV694" s="77"/>
      <c r="AHW694" s="77"/>
      <c r="AHX694" s="77"/>
      <c r="AHY694" s="77"/>
      <c r="AHZ694" s="77"/>
      <c r="AIA694" s="77"/>
      <c r="AIB694" s="77"/>
      <c r="AIC694" s="77"/>
      <c r="AID694" s="77"/>
      <c r="AIE694" s="77"/>
      <c r="AIF694" s="77"/>
      <c r="AIG694" s="77"/>
      <c r="AIH694" s="77"/>
      <c r="AII694" s="77"/>
      <c r="AIJ694" s="77"/>
      <c r="AIK694" s="77"/>
      <c r="AIL694" s="77"/>
      <c r="AIM694" s="77"/>
      <c r="AIN694" s="77"/>
      <c r="AIO694" s="77"/>
      <c r="AIP694" s="77"/>
      <c r="AIQ694" s="77"/>
      <c r="AIR694" s="77"/>
      <c r="AIS694" s="77"/>
      <c r="AIT694" s="77"/>
      <c r="AIU694" s="77"/>
      <c r="AIV694" s="77"/>
      <c r="AIW694" s="77"/>
      <c r="AIX694" s="77"/>
      <c r="AIY694" s="77"/>
      <c r="AIZ694" s="77"/>
      <c r="AJA694" s="77"/>
      <c r="AJB694" s="77"/>
      <c r="AJC694" s="77"/>
      <c r="AJD694" s="77"/>
      <c r="AJE694" s="77"/>
      <c r="AJF694" s="77"/>
      <c r="AJG694" s="77"/>
      <c r="AJH694" s="77"/>
      <c r="AJI694" s="77"/>
      <c r="AJJ694" s="77"/>
      <c r="AJK694" s="77"/>
      <c r="AJL694" s="77"/>
      <c r="AJM694" s="77"/>
      <c r="AJN694" s="77"/>
      <c r="AJO694" s="77"/>
      <c r="AJP694" s="77"/>
      <c r="AJQ694" s="77"/>
      <c r="AJR694" s="77"/>
      <c r="AJS694" s="77"/>
      <c r="AJT694" s="77"/>
      <c r="AJU694" s="77"/>
      <c r="AJV694" s="77"/>
      <c r="AJW694" s="77"/>
      <c r="AJX694" s="77"/>
      <c r="AJY694" s="77"/>
      <c r="AJZ694" s="77"/>
      <c r="AKA694" s="77"/>
      <c r="AKB694" s="77"/>
      <c r="AKC694" s="77"/>
      <c r="AKD694" s="77"/>
      <c r="AKE694" s="77"/>
      <c r="AKF694" s="77"/>
      <c r="AKG694" s="77"/>
      <c r="AKH694" s="77"/>
      <c r="AKI694" s="77"/>
      <c r="AKJ694" s="77"/>
      <c r="AKK694" s="77"/>
      <c r="AKL694" s="77"/>
      <c r="AKM694" s="77"/>
      <c r="AKN694" s="77"/>
      <c r="AKO694" s="77"/>
      <c r="AKP694" s="77"/>
      <c r="AKQ694" s="77"/>
      <c r="AKR694" s="77"/>
      <c r="AKS694" s="77"/>
      <c r="AKT694" s="77"/>
      <c r="AKU694" s="77"/>
      <c r="AKV694" s="77"/>
      <c r="AKW694" s="77"/>
      <c r="AKX694" s="77"/>
      <c r="AKY694" s="77"/>
      <c r="AKZ694" s="77"/>
      <c r="ALA694" s="77"/>
      <c r="ALB694" s="77"/>
      <c r="ALC694" s="77"/>
      <c r="ALD694" s="77"/>
      <c r="ALE694" s="77"/>
      <c r="ALF694" s="77"/>
      <c r="ALG694" s="77"/>
      <c r="ALH694" s="77"/>
      <c r="ALI694" s="77"/>
      <c r="ALJ694" s="77"/>
      <c r="ALK694" s="77"/>
      <c r="ALL694" s="77"/>
      <c r="ALM694" s="77"/>
      <c r="ALN694" s="77"/>
      <c r="ALO694" s="77"/>
      <c r="ALP694" s="77"/>
      <c r="ALQ694" s="77"/>
      <c r="ALR694" s="77"/>
      <c r="ALS694" s="77"/>
      <c r="ALT694" s="77"/>
      <c r="ALU694" s="77"/>
      <c r="ALV694" s="77"/>
      <c r="ALW694" s="77"/>
      <c r="ALX694" s="77"/>
      <c r="ALY694" s="77"/>
      <c r="ALZ694" s="77"/>
      <c r="AMA694" s="77"/>
      <c r="AMB694" s="77"/>
      <c r="AMC694" s="77"/>
      <c r="AMD694" s="77"/>
      <c r="AME694" s="77"/>
      <c r="AMF694" s="77"/>
      <c r="AMG694" s="77"/>
      <c r="AMH694" s="77"/>
      <c r="AMI694" s="77"/>
      <c r="AMJ694" s="77"/>
    </row>
    <row r="695" customFormat="false" ht="12.85" hidden="false" customHeight="false" outlineLevel="0" collapsed="false">
      <c r="A695" s="77"/>
      <c r="B695" s="77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  <c r="T695" s="77"/>
      <c r="U695" s="77"/>
      <c r="V695" s="77"/>
      <c r="W695" s="77"/>
      <c r="X695" s="77"/>
      <c r="Y695" s="77"/>
      <c r="Z695" s="77"/>
      <c r="AA695" s="77"/>
      <c r="AB695" s="77"/>
      <c r="AC695" s="77"/>
      <c r="AD695" s="77"/>
      <c r="AE695" s="77"/>
      <c r="AF695" s="77"/>
      <c r="AG695" s="77"/>
      <c r="AH695" s="77"/>
      <c r="AI695" s="77"/>
      <c r="AJ695" s="77"/>
      <c r="AK695" s="77"/>
      <c r="AL695" s="77"/>
      <c r="AM695" s="77"/>
      <c r="AN695" s="77"/>
      <c r="AO695" s="77"/>
      <c r="AP695" s="77"/>
      <c r="AQ695" s="77"/>
      <c r="AR695" s="77"/>
      <c r="AS695" s="77"/>
      <c r="AT695" s="77"/>
      <c r="AU695" s="77"/>
      <c r="AV695" s="77"/>
      <c r="AW695" s="77"/>
      <c r="AX695" s="77"/>
      <c r="AY695" s="77"/>
      <c r="AZ695" s="77"/>
      <c r="BA695" s="77"/>
      <c r="BB695" s="77"/>
      <c r="BC695" s="77"/>
      <c r="BD695" s="77"/>
      <c r="BE695" s="77"/>
      <c r="BF695" s="77"/>
      <c r="BG695" s="77"/>
      <c r="BH695" s="77"/>
      <c r="BI695" s="77"/>
      <c r="BJ695" s="77"/>
      <c r="BK695" s="77"/>
      <c r="BL695" s="77"/>
      <c r="BM695" s="77"/>
      <c r="BN695" s="77"/>
      <c r="BO695" s="77"/>
      <c r="BP695" s="77"/>
      <c r="BQ695" s="77"/>
      <c r="BR695" s="77"/>
      <c r="BS695" s="77"/>
      <c r="BT695" s="77"/>
      <c r="BU695" s="77"/>
      <c r="BV695" s="77"/>
      <c r="BW695" s="77"/>
      <c r="BX695" s="77"/>
      <c r="BY695" s="77"/>
      <c r="BZ695" s="77"/>
      <c r="CA695" s="77"/>
      <c r="CB695" s="77"/>
      <c r="CC695" s="77"/>
      <c r="CD695" s="77"/>
      <c r="CE695" s="77"/>
      <c r="CF695" s="77"/>
      <c r="CG695" s="77"/>
      <c r="CH695" s="77"/>
      <c r="CI695" s="77"/>
      <c r="CJ695" s="77"/>
      <c r="CK695" s="77"/>
      <c r="CL695" s="77"/>
      <c r="CM695" s="77"/>
      <c r="CN695" s="77"/>
      <c r="CO695" s="77"/>
      <c r="CP695" s="77"/>
      <c r="CQ695" s="77"/>
      <c r="CR695" s="77"/>
      <c r="CS695" s="77"/>
      <c r="CT695" s="77"/>
      <c r="CU695" s="77"/>
      <c r="CV695" s="77"/>
      <c r="CW695" s="77"/>
      <c r="CX695" s="77"/>
      <c r="CY695" s="77"/>
      <c r="CZ695" s="77"/>
      <c r="DA695" s="77"/>
      <c r="DB695" s="77"/>
      <c r="DC695" s="77"/>
      <c r="DD695" s="77"/>
      <c r="DE695" s="77"/>
      <c r="DF695" s="77"/>
      <c r="DG695" s="77"/>
      <c r="DH695" s="77"/>
      <c r="DI695" s="77"/>
      <c r="DJ695" s="77"/>
      <c r="DK695" s="77"/>
      <c r="DL695" s="77"/>
      <c r="DM695" s="77"/>
      <c r="DN695" s="77"/>
      <c r="DO695" s="77"/>
      <c r="DP695" s="77"/>
      <c r="DQ695" s="77"/>
      <c r="DR695" s="77"/>
      <c r="DS695" s="77"/>
      <c r="DT695" s="77"/>
      <c r="DU695" s="77"/>
      <c r="DV695" s="77"/>
      <c r="DW695" s="77"/>
      <c r="DX695" s="77"/>
      <c r="DY695" s="77"/>
      <c r="DZ695" s="77"/>
      <c r="EA695" s="77"/>
      <c r="EB695" s="77"/>
      <c r="EC695" s="77"/>
      <c r="ED695" s="77"/>
      <c r="EE695" s="77"/>
      <c r="EF695" s="77"/>
      <c r="EG695" s="77"/>
      <c r="EH695" s="77"/>
      <c r="EI695" s="77"/>
      <c r="EJ695" s="77"/>
      <c r="EK695" s="77"/>
      <c r="EL695" s="77"/>
      <c r="EM695" s="77"/>
      <c r="EN695" s="77"/>
      <c r="EO695" s="77"/>
      <c r="EP695" s="77"/>
      <c r="EQ695" s="77"/>
      <c r="ER695" s="77"/>
      <c r="ES695" s="77"/>
      <c r="ET695" s="77"/>
      <c r="EU695" s="77"/>
      <c r="EV695" s="77"/>
      <c r="EW695" s="77"/>
      <c r="EX695" s="77"/>
      <c r="EY695" s="77"/>
      <c r="EZ695" s="77"/>
      <c r="FA695" s="77"/>
      <c r="FB695" s="77"/>
      <c r="FC695" s="77"/>
      <c r="FD695" s="77"/>
      <c r="FE695" s="77"/>
      <c r="FF695" s="77"/>
      <c r="FG695" s="77"/>
      <c r="FH695" s="77"/>
      <c r="FI695" s="77"/>
      <c r="FJ695" s="77"/>
      <c r="FK695" s="77"/>
      <c r="FL695" s="77"/>
      <c r="FM695" s="77"/>
      <c r="FN695" s="77"/>
      <c r="FO695" s="77"/>
      <c r="FP695" s="77"/>
      <c r="FQ695" s="77"/>
      <c r="FR695" s="77"/>
      <c r="FS695" s="77"/>
      <c r="FT695" s="77"/>
      <c r="FU695" s="77"/>
      <c r="FV695" s="77"/>
      <c r="FW695" s="77"/>
      <c r="FX695" s="77"/>
      <c r="FY695" s="77"/>
      <c r="FZ695" s="77"/>
      <c r="GA695" s="77"/>
      <c r="GB695" s="77"/>
      <c r="GC695" s="77"/>
      <c r="GD695" s="77"/>
      <c r="GE695" s="77"/>
      <c r="GF695" s="77"/>
      <c r="GG695" s="77"/>
      <c r="GH695" s="77"/>
      <c r="GI695" s="77"/>
      <c r="GJ695" s="77"/>
      <c r="GK695" s="77"/>
      <c r="GL695" s="77"/>
      <c r="GM695" s="77"/>
      <c r="GN695" s="77"/>
      <c r="GO695" s="77"/>
      <c r="GP695" s="77"/>
      <c r="GQ695" s="77"/>
      <c r="GR695" s="77"/>
      <c r="GS695" s="77"/>
      <c r="GT695" s="77"/>
      <c r="GU695" s="77"/>
      <c r="GV695" s="77"/>
      <c r="GW695" s="77"/>
      <c r="GX695" s="77"/>
      <c r="GY695" s="77"/>
      <c r="GZ695" s="77"/>
      <c r="HA695" s="77"/>
      <c r="HB695" s="77"/>
      <c r="HC695" s="77"/>
      <c r="HD695" s="77"/>
      <c r="HE695" s="77"/>
      <c r="HF695" s="77"/>
      <c r="HG695" s="77"/>
      <c r="HH695" s="77"/>
      <c r="HI695" s="77"/>
      <c r="HJ695" s="77"/>
      <c r="HK695" s="77"/>
      <c r="HL695" s="77"/>
      <c r="HM695" s="77"/>
      <c r="HN695" s="77"/>
      <c r="HO695" s="77"/>
      <c r="HP695" s="77"/>
      <c r="HQ695" s="77"/>
      <c r="HR695" s="77"/>
      <c r="HS695" s="77"/>
      <c r="HT695" s="77"/>
      <c r="HU695" s="77"/>
      <c r="HV695" s="77"/>
      <c r="HW695" s="77"/>
      <c r="HX695" s="77"/>
      <c r="HY695" s="77"/>
      <c r="HZ695" s="77"/>
      <c r="IA695" s="77"/>
      <c r="IB695" s="77"/>
      <c r="IC695" s="77"/>
      <c r="ID695" s="77"/>
      <c r="IE695" s="77"/>
      <c r="IF695" s="77"/>
      <c r="IG695" s="77"/>
      <c r="IH695" s="77"/>
      <c r="II695" s="77"/>
      <c r="IJ695" s="77"/>
      <c r="IK695" s="77"/>
      <c r="IL695" s="77"/>
      <c r="IM695" s="77"/>
      <c r="IN695" s="77"/>
      <c r="IO695" s="77"/>
      <c r="IP695" s="77"/>
      <c r="IQ695" s="77"/>
      <c r="IR695" s="77"/>
      <c r="IS695" s="77"/>
      <c r="IT695" s="77"/>
      <c r="IU695" s="77"/>
      <c r="IV695" s="77"/>
      <c r="IW695" s="77"/>
      <c r="IX695" s="77"/>
      <c r="IY695" s="77"/>
      <c r="IZ695" s="77"/>
      <c r="JA695" s="77"/>
      <c r="JB695" s="77"/>
      <c r="JC695" s="77"/>
      <c r="JD695" s="77"/>
      <c r="JE695" s="77"/>
      <c r="JF695" s="77"/>
      <c r="JG695" s="77"/>
      <c r="JH695" s="77"/>
      <c r="JI695" s="77"/>
      <c r="JJ695" s="77"/>
      <c r="JK695" s="77"/>
      <c r="JL695" s="77"/>
      <c r="JM695" s="77"/>
      <c r="JN695" s="77"/>
      <c r="JO695" s="77"/>
      <c r="JP695" s="77"/>
      <c r="JQ695" s="77"/>
      <c r="JR695" s="77"/>
      <c r="JS695" s="77"/>
      <c r="JT695" s="77"/>
      <c r="JU695" s="77"/>
      <c r="JV695" s="77"/>
      <c r="JW695" s="77"/>
      <c r="JX695" s="77"/>
      <c r="JY695" s="77"/>
      <c r="JZ695" s="77"/>
      <c r="KA695" s="77"/>
      <c r="KB695" s="77"/>
      <c r="KC695" s="77"/>
      <c r="KD695" s="77"/>
      <c r="KE695" s="77"/>
      <c r="KF695" s="77"/>
      <c r="KG695" s="77"/>
      <c r="KH695" s="77"/>
      <c r="KI695" s="77"/>
      <c r="KJ695" s="77"/>
      <c r="KK695" s="77"/>
      <c r="KL695" s="77"/>
      <c r="KM695" s="77"/>
      <c r="KN695" s="77"/>
      <c r="KO695" s="77"/>
      <c r="KP695" s="77"/>
      <c r="KQ695" s="77"/>
      <c r="KR695" s="77"/>
      <c r="KS695" s="77"/>
      <c r="KT695" s="77"/>
      <c r="KU695" s="77"/>
      <c r="KV695" s="77"/>
      <c r="KW695" s="77"/>
      <c r="KX695" s="77"/>
      <c r="KY695" s="77"/>
      <c r="KZ695" s="77"/>
      <c r="LA695" s="77"/>
      <c r="LB695" s="77"/>
      <c r="LC695" s="77"/>
      <c r="LD695" s="77"/>
      <c r="LE695" s="77"/>
      <c r="LF695" s="77"/>
      <c r="LG695" s="77"/>
      <c r="LH695" s="77"/>
      <c r="LI695" s="77"/>
      <c r="LJ695" s="77"/>
      <c r="LK695" s="77"/>
      <c r="LL695" s="77"/>
      <c r="LM695" s="77"/>
      <c r="LN695" s="77"/>
      <c r="LO695" s="77"/>
      <c r="LP695" s="77"/>
      <c r="LQ695" s="77"/>
      <c r="LR695" s="77"/>
      <c r="LS695" s="77"/>
      <c r="LT695" s="77"/>
      <c r="LU695" s="77"/>
      <c r="LV695" s="77"/>
      <c r="LW695" s="77"/>
      <c r="LX695" s="77"/>
      <c r="LY695" s="77"/>
      <c r="LZ695" s="77"/>
      <c r="MA695" s="77"/>
      <c r="MB695" s="77"/>
      <c r="MC695" s="77"/>
      <c r="MD695" s="77"/>
      <c r="ME695" s="77"/>
      <c r="MF695" s="77"/>
      <c r="MG695" s="77"/>
      <c r="MH695" s="77"/>
      <c r="MI695" s="77"/>
      <c r="MJ695" s="77"/>
      <c r="MK695" s="77"/>
      <c r="ML695" s="77"/>
      <c r="MM695" s="77"/>
      <c r="MN695" s="77"/>
      <c r="MO695" s="77"/>
      <c r="MP695" s="77"/>
      <c r="MQ695" s="77"/>
      <c r="MR695" s="77"/>
      <c r="MS695" s="77"/>
      <c r="MT695" s="77"/>
      <c r="MU695" s="77"/>
      <c r="MV695" s="77"/>
      <c r="MW695" s="77"/>
      <c r="MX695" s="77"/>
      <c r="MY695" s="77"/>
      <c r="MZ695" s="77"/>
      <c r="NA695" s="77"/>
      <c r="NB695" s="77"/>
      <c r="NC695" s="77"/>
      <c r="ND695" s="77"/>
      <c r="NE695" s="77"/>
      <c r="NF695" s="77"/>
      <c r="NG695" s="77"/>
      <c r="NH695" s="77"/>
      <c r="NI695" s="77"/>
      <c r="NJ695" s="77"/>
      <c r="NK695" s="77"/>
      <c r="NL695" s="77"/>
      <c r="NM695" s="77"/>
      <c r="NN695" s="77"/>
      <c r="NO695" s="77"/>
      <c r="NP695" s="77"/>
      <c r="NQ695" s="77"/>
      <c r="NR695" s="77"/>
      <c r="NS695" s="77"/>
      <c r="NT695" s="77"/>
      <c r="NU695" s="77"/>
      <c r="NV695" s="77"/>
      <c r="NW695" s="77"/>
      <c r="NX695" s="77"/>
      <c r="NY695" s="77"/>
      <c r="NZ695" s="77"/>
      <c r="OA695" s="77"/>
      <c r="OB695" s="77"/>
      <c r="OC695" s="77"/>
      <c r="OD695" s="77"/>
      <c r="OE695" s="77"/>
      <c r="OF695" s="77"/>
      <c r="OG695" s="77"/>
      <c r="OH695" s="77"/>
      <c r="OI695" s="77"/>
      <c r="OJ695" s="77"/>
      <c r="OK695" s="77"/>
      <c r="OL695" s="77"/>
      <c r="OM695" s="77"/>
      <c r="ON695" s="77"/>
      <c r="OO695" s="77"/>
      <c r="OP695" s="77"/>
      <c r="OQ695" s="77"/>
      <c r="OR695" s="77"/>
      <c r="OS695" s="77"/>
      <c r="OT695" s="77"/>
      <c r="OU695" s="77"/>
      <c r="OV695" s="77"/>
      <c r="OW695" s="77"/>
      <c r="OX695" s="77"/>
      <c r="OY695" s="77"/>
      <c r="OZ695" s="77"/>
      <c r="PA695" s="77"/>
      <c r="PB695" s="77"/>
      <c r="PC695" s="77"/>
      <c r="PD695" s="77"/>
      <c r="PE695" s="77"/>
      <c r="PF695" s="77"/>
      <c r="PG695" s="77"/>
      <c r="PH695" s="77"/>
      <c r="PI695" s="77"/>
      <c r="PJ695" s="77"/>
      <c r="PK695" s="77"/>
      <c r="PL695" s="77"/>
      <c r="PM695" s="77"/>
      <c r="PN695" s="77"/>
      <c r="PO695" s="77"/>
      <c r="PP695" s="77"/>
      <c r="PQ695" s="77"/>
      <c r="PR695" s="77"/>
      <c r="PS695" s="77"/>
      <c r="PT695" s="77"/>
      <c r="PU695" s="77"/>
      <c r="PV695" s="77"/>
      <c r="PW695" s="77"/>
      <c r="PX695" s="77"/>
      <c r="PY695" s="77"/>
      <c r="PZ695" s="77"/>
      <c r="QA695" s="77"/>
      <c r="QB695" s="77"/>
      <c r="QC695" s="77"/>
      <c r="QD695" s="77"/>
      <c r="QE695" s="77"/>
      <c r="QF695" s="77"/>
      <c r="QG695" s="77"/>
      <c r="QH695" s="77"/>
      <c r="QI695" s="77"/>
      <c r="QJ695" s="77"/>
      <c r="QK695" s="77"/>
      <c r="QL695" s="77"/>
      <c r="QM695" s="77"/>
      <c r="QN695" s="77"/>
      <c r="QO695" s="77"/>
      <c r="QP695" s="77"/>
      <c r="QQ695" s="77"/>
      <c r="QR695" s="77"/>
      <c r="QS695" s="77"/>
      <c r="QT695" s="77"/>
      <c r="QU695" s="77"/>
      <c r="QV695" s="77"/>
      <c r="QW695" s="77"/>
      <c r="QX695" s="77"/>
      <c r="QY695" s="77"/>
      <c r="QZ695" s="77"/>
      <c r="RA695" s="77"/>
      <c r="RB695" s="77"/>
      <c r="RC695" s="77"/>
      <c r="RD695" s="77"/>
      <c r="RE695" s="77"/>
      <c r="RF695" s="77"/>
      <c r="RG695" s="77"/>
      <c r="RH695" s="77"/>
      <c r="RI695" s="77"/>
      <c r="RJ695" s="77"/>
      <c r="RK695" s="77"/>
      <c r="RL695" s="77"/>
      <c r="RM695" s="77"/>
      <c r="RN695" s="77"/>
      <c r="RO695" s="77"/>
      <c r="RP695" s="77"/>
      <c r="RQ695" s="77"/>
      <c r="RR695" s="77"/>
      <c r="RS695" s="77"/>
      <c r="RT695" s="77"/>
      <c r="RU695" s="77"/>
      <c r="RV695" s="77"/>
      <c r="RW695" s="77"/>
      <c r="RX695" s="77"/>
      <c r="RY695" s="77"/>
      <c r="RZ695" s="77"/>
      <c r="SA695" s="77"/>
      <c r="SB695" s="77"/>
      <c r="SC695" s="77"/>
      <c r="SD695" s="77"/>
      <c r="SE695" s="77"/>
      <c r="SF695" s="77"/>
      <c r="SG695" s="77"/>
      <c r="SH695" s="77"/>
      <c r="SI695" s="77"/>
      <c r="SJ695" s="77"/>
      <c r="SK695" s="77"/>
      <c r="SL695" s="77"/>
      <c r="SM695" s="77"/>
      <c r="SN695" s="77"/>
      <c r="SO695" s="77"/>
      <c r="SP695" s="77"/>
      <c r="SQ695" s="77"/>
      <c r="SR695" s="77"/>
      <c r="SS695" s="77"/>
      <c r="ST695" s="77"/>
      <c r="SU695" s="77"/>
      <c r="SV695" s="77"/>
      <c r="SW695" s="77"/>
      <c r="SX695" s="77"/>
      <c r="SY695" s="77"/>
      <c r="SZ695" s="77"/>
      <c r="TA695" s="77"/>
      <c r="TB695" s="77"/>
      <c r="TC695" s="77"/>
      <c r="TD695" s="77"/>
      <c r="TE695" s="77"/>
      <c r="TF695" s="77"/>
      <c r="TG695" s="77"/>
      <c r="TH695" s="77"/>
      <c r="TI695" s="77"/>
      <c r="TJ695" s="77"/>
      <c r="TK695" s="77"/>
      <c r="TL695" s="77"/>
      <c r="TM695" s="77"/>
      <c r="TN695" s="77"/>
      <c r="TO695" s="77"/>
      <c r="TP695" s="77"/>
      <c r="TQ695" s="77"/>
      <c r="TR695" s="77"/>
      <c r="TS695" s="77"/>
      <c r="TT695" s="77"/>
      <c r="TU695" s="77"/>
      <c r="TV695" s="77"/>
      <c r="TW695" s="77"/>
      <c r="TX695" s="77"/>
      <c r="TY695" s="77"/>
      <c r="TZ695" s="77"/>
      <c r="UA695" s="77"/>
      <c r="UB695" s="77"/>
      <c r="UC695" s="77"/>
      <c r="UD695" s="77"/>
      <c r="UE695" s="77"/>
      <c r="UF695" s="77"/>
      <c r="UG695" s="77"/>
      <c r="UH695" s="77"/>
      <c r="UI695" s="77"/>
      <c r="UJ695" s="77"/>
      <c r="UK695" s="77"/>
      <c r="UL695" s="77"/>
      <c r="UM695" s="77"/>
      <c r="UN695" s="77"/>
      <c r="UO695" s="77"/>
      <c r="UP695" s="77"/>
      <c r="UQ695" s="77"/>
      <c r="UR695" s="77"/>
      <c r="US695" s="77"/>
      <c r="UT695" s="77"/>
      <c r="UU695" s="77"/>
      <c r="UV695" s="77"/>
      <c r="UW695" s="77"/>
      <c r="UX695" s="77"/>
      <c r="UY695" s="77"/>
      <c r="UZ695" s="77"/>
      <c r="VA695" s="77"/>
      <c r="VB695" s="77"/>
      <c r="VC695" s="77"/>
      <c r="VD695" s="77"/>
      <c r="VE695" s="77"/>
      <c r="VF695" s="77"/>
      <c r="VG695" s="77"/>
      <c r="VH695" s="77"/>
      <c r="VI695" s="77"/>
      <c r="VJ695" s="77"/>
      <c r="VK695" s="77"/>
      <c r="VL695" s="77"/>
      <c r="VM695" s="77"/>
      <c r="VN695" s="77"/>
      <c r="VO695" s="77"/>
      <c r="VP695" s="77"/>
      <c r="VQ695" s="77"/>
      <c r="VR695" s="77"/>
      <c r="VS695" s="77"/>
      <c r="VT695" s="77"/>
      <c r="VU695" s="77"/>
      <c r="VV695" s="77"/>
      <c r="VW695" s="77"/>
      <c r="VX695" s="77"/>
      <c r="VY695" s="77"/>
      <c r="VZ695" s="77"/>
      <c r="WA695" s="77"/>
      <c r="WB695" s="77"/>
      <c r="WC695" s="77"/>
      <c r="WD695" s="77"/>
      <c r="WE695" s="77"/>
      <c r="WF695" s="77"/>
      <c r="WG695" s="77"/>
      <c r="WH695" s="77"/>
      <c r="WI695" s="77"/>
      <c r="WJ695" s="77"/>
      <c r="WK695" s="77"/>
      <c r="WL695" s="77"/>
      <c r="WM695" s="77"/>
      <c r="WN695" s="77"/>
      <c r="WO695" s="77"/>
      <c r="WP695" s="77"/>
      <c r="WQ695" s="77"/>
      <c r="WR695" s="77"/>
      <c r="WS695" s="77"/>
      <c r="WT695" s="77"/>
      <c r="WU695" s="77"/>
      <c r="WV695" s="77"/>
      <c r="WW695" s="77"/>
      <c r="WX695" s="77"/>
      <c r="WY695" s="77"/>
      <c r="WZ695" s="77"/>
      <c r="XA695" s="77"/>
      <c r="XB695" s="77"/>
      <c r="XC695" s="77"/>
      <c r="XD695" s="77"/>
      <c r="XE695" s="77"/>
      <c r="XF695" s="77"/>
      <c r="XG695" s="77"/>
      <c r="XH695" s="77"/>
      <c r="XI695" s="77"/>
      <c r="XJ695" s="77"/>
      <c r="XK695" s="77"/>
      <c r="XL695" s="77"/>
      <c r="XM695" s="77"/>
      <c r="XN695" s="77"/>
      <c r="XO695" s="77"/>
      <c r="XP695" s="77"/>
      <c r="XQ695" s="77"/>
      <c r="XR695" s="77"/>
      <c r="XS695" s="77"/>
      <c r="XT695" s="77"/>
      <c r="XU695" s="77"/>
      <c r="XV695" s="77"/>
      <c r="XW695" s="77"/>
      <c r="XX695" s="77"/>
      <c r="XY695" s="77"/>
      <c r="XZ695" s="77"/>
      <c r="YA695" s="77"/>
      <c r="YB695" s="77"/>
      <c r="YC695" s="77"/>
      <c r="YD695" s="77"/>
      <c r="YE695" s="77"/>
      <c r="YF695" s="77"/>
      <c r="YG695" s="77"/>
      <c r="YH695" s="77"/>
      <c r="YI695" s="77"/>
      <c r="YJ695" s="77"/>
      <c r="YK695" s="77"/>
      <c r="YL695" s="77"/>
      <c r="YM695" s="77"/>
      <c r="YN695" s="77"/>
      <c r="YO695" s="77"/>
      <c r="YP695" s="77"/>
      <c r="YQ695" s="77"/>
      <c r="YR695" s="77"/>
      <c r="YS695" s="77"/>
      <c r="YT695" s="77"/>
      <c r="YU695" s="77"/>
      <c r="YV695" s="77"/>
      <c r="YW695" s="77"/>
      <c r="YX695" s="77"/>
      <c r="YY695" s="77"/>
      <c r="YZ695" s="77"/>
      <c r="ZA695" s="77"/>
      <c r="ZB695" s="77"/>
      <c r="ZC695" s="77"/>
      <c r="ZD695" s="77"/>
      <c r="ZE695" s="77"/>
      <c r="ZF695" s="77"/>
      <c r="ZG695" s="77"/>
      <c r="ZH695" s="77"/>
      <c r="ZI695" s="77"/>
      <c r="ZJ695" s="77"/>
      <c r="ZK695" s="77"/>
      <c r="ZL695" s="77"/>
      <c r="ZM695" s="77"/>
      <c r="ZN695" s="77"/>
      <c r="ZO695" s="77"/>
      <c r="ZP695" s="77"/>
      <c r="ZQ695" s="77"/>
      <c r="ZR695" s="77"/>
      <c r="ZS695" s="77"/>
      <c r="ZT695" s="77"/>
      <c r="ZU695" s="77"/>
      <c r="ZV695" s="77"/>
      <c r="ZW695" s="77"/>
      <c r="ZX695" s="77"/>
      <c r="ZY695" s="77"/>
      <c r="ZZ695" s="77"/>
      <c r="AAA695" s="77"/>
      <c r="AAB695" s="77"/>
      <c r="AAC695" s="77"/>
      <c r="AAD695" s="77"/>
      <c r="AAE695" s="77"/>
      <c r="AAF695" s="77"/>
      <c r="AAG695" s="77"/>
      <c r="AAH695" s="77"/>
      <c r="AAI695" s="77"/>
      <c r="AAJ695" s="77"/>
      <c r="AAK695" s="77"/>
      <c r="AAL695" s="77"/>
      <c r="AAM695" s="77"/>
      <c r="AAN695" s="77"/>
      <c r="AAO695" s="77"/>
      <c r="AAP695" s="77"/>
      <c r="AAQ695" s="77"/>
      <c r="AAR695" s="77"/>
      <c r="AAS695" s="77"/>
      <c r="AAT695" s="77"/>
      <c r="AAU695" s="77"/>
      <c r="AAV695" s="77"/>
      <c r="AAW695" s="77"/>
      <c r="AAX695" s="77"/>
      <c r="AAY695" s="77"/>
      <c r="AAZ695" s="77"/>
      <c r="ABA695" s="77"/>
      <c r="ABB695" s="77"/>
      <c r="ABC695" s="77"/>
      <c r="ABD695" s="77"/>
      <c r="ABE695" s="77"/>
      <c r="ABF695" s="77"/>
      <c r="ABG695" s="77"/>
      <c r="ABH695" s="77"/>
      <c r="ABI695" s="77"/>
      <c r="ABJ695" s="77"/>
      <c r="ABK695" s="77"/>
      <c r="ABL695" s="77"/>
      <c r="ABM695" s="77"/>
      <c r="ABN695" s="77"/>
      <c r="ABO695" s="77"/>
      <c r="ABP695" s="77"/>
      <c r="ABQ695" s="77"/>
      <c r="ABR695" s="77"/>
      <c r="ABS695" s="77"/>
      <c r="ABT695" s="77"/>
      <c r="ABU695" s="77"/>
      <c r="ABV695" s="77"/>
      <c r="ABW695" s="77"/>
      <c r="ABX695" s="77"/>
      <c r="ABY695" s="77"/>
      <c r="ABZ695" s="77"/>
      <c r="ACA695" s="77"/>
      <c r="ACB695" s="77"/>
      <c r="ACC695" s="77"/>
      <c r="ACD695" s="77"/>
      <c r="ACE695" s="77"/>
      <c r="ACF695" s="77"/>
      <c r="ACG695" s="77"/>
      <c r="ACH695" s="77"/>
      <c r="ACI695" s="77"/>
      <c r="ACJ695" s="77"/>
      <c r="ACK695" s="77"/>
      <c r="ACL695" s="77"/>
      <c r="ACM695" s="77"/>
      <c r="ACN695" s="77"/>
      <c r="ACO695" s="77"/>
      <c r="ACP695" s="77"/>
      <c r="ACQ695" s="77"/>
      <c r="ACR695" s="77"/>
      <c r="ACS695" s="77"/>
      <c r="ACT695" s="77"/>
      <c r="ACU695" s="77"/>
      <c r="ACV695" s="77"/>
      <c r="ACW695" s="77"/>
      <c r="ACX695" s="77"/>
      <c r="ACY695" s="77"/>
      <c r="ACZ695" s="77"/>
      <c r="ADA695" s="77"/>
      <c r="ADB695" s="77"/>
      <c r="ADC695" s="77"/>
      <c r="ADD695" s="77"/>
      <c r="ADE695" s="77"/>
      <c r="ADF695" s="77"/>
      <c r="ADG695" s="77"/>
      <c r="ADH695" s="77"/>
      <c r="ADI695" s="77"/>
      <c r="ADJ695" s="77"/>
      <c r="ADK695" s="77"/>
      <c r="ADL695" s="77"/>
      <c r="ADM695" s="77"/>
      <c r="ADN695" s="77"/>
      <c r="ADO695" s="77"/>
      <c r="ADP695" s="77"/>
      <c r="ADQ695" s="77"/>
      <c r="ADR695" s="77"/>
      <c r="ADS695" s="77"/>
      <c r="ADT695" s="77"/>
      <c r="ADU695" s="77"/>
      <c r="ADV695" s="77"/>
      <c r="ADW695" s="77"/>
      <c r="ADX695" s="77"/>
      <c r="ADY695" s="77"/>
      <c r="ADZ695" s="77"/>
      <c r="AEA695" s="77"/>
      <c r="AEB695" s="77"/>
      <c r="AEC695" s="77"/>
      <c r="AED695" s="77"/>
      <c r="AEE695" s="77"/>
      <c r="AEF695" s="77"/>
      <c r="AEG695" s="77"/>
      <c r="AEH695" s="77"/>
      <c r="AEI695" s="77"/>
      <c r="AEJ695" s="77"/>
      <c r="AEK695" s="77"/>
      <c r="AEL695" s="77"/>
      <c r="AEM695" s="77"/>
      <c r="AEN695" s="77"/>
      <c r="AEO695" s="77"/>
      <c r="AEP695" s="77"/>
      <c r="AEQ695" s="77"/>
      <c r="AER695" s="77"/>
      <c r="AES695" s="77"/>
      <c r="AET695" s="77"/>
      <c r="AEU695" s="77"/>
      <c r="AEV695" s="77"/>
      <c r="AEW695" s="77"/>
      <c r="AEX695" s="77"/>
      <c r="AEY695" s="77"/>
      <c r="AEZ695" s="77"/>
      <c r="AFA695" s="77"/>
      <c r="AFB695" s="77"/>
      <c r="AFC695" s="77"/>
      <c r="AFD695" s="77"/>
      <c r="AFE695" s="77"/>
      <c r="AFF695" s="77"/>
      <c r="AFG695" s="77"/>
      <c r="AFH695" s="77"/>
      <c r="AFI695" s="77"/>
      <c r="AFJ695" s="77"/>
      <c r="AFK695" s="77"/>
      <c r="AFL695" s="77"/>
      <c r="AFM695" s="77"/>
      <c r="AFN695" s="77"/>
      <c r="AFO695" s="77"/>
      <c r="AFP695" s="77"/>
      <c r="AFQ695" s="77"/>
      <c r="AFR695" s="77"/>
      <c r="AFS695" s="77"/>
      <c r="AFT695" s="77"/>
      <c r="AFU695" s="77"/>
      <c r="AFV695" s="77"/>
      <c r="AFW695" s="77"/>
      <c r="AFX695" s="77"/>
      <c r="AFY695" s="77"/>
      <c r="AFZ695" s="77"/>
      <c r="AGA695" s="77"/>
      <c r="AGB695" s="77"/>
      <c r="AGC695" s="77"/>
      <c r="AGD695" s="77"/>
      <c r="AGE695" s="77"/>
      <c r="AGF695" s="77"/>
      <c r="AGG695" s="77"/>
      <c r="AGH695" s="77"/>
      <c r="AGI695" s="77"/>
      <c r="AGJ695" s="77"/>
      <c r="AGK695" s="77"/>
      <c r="AGL695" s="77"/>
      <c r="AGM695" s="77"/>
      <c r="AGN695" s="77"/>
      <c r="AGO695" s="77"/>
      <c r="AGP695" s="77"/>
      <c r="AGQ695" s="77"/>
      <c r="AGR695" s="77"/>
      <c r="AGS695" s="77"/>
      <c r="AGT695" s="77"/>
      <c r="AGU695" s="77"/>
      <c r="AGV695" s="77"/>
      <c r="AGW695" s="77"/>
      <c r="AGX695" s="77"/>
      <c r="AGY695" s="77"/>
      <c r="AGZ695" s="77"/>
      <c r="AHA695" s="77"/>
      <c r="AHB695" s="77"/>
      <c r="AHC695" s="77"/>
      <c r="AHD695" s="77"/>
      <c r="AHE695" s="77"/>
      <c r="AHF695" s="77"/>
      <c r="AHG695" s="77"/>
      <c r="AHH695" s="77"/>
      <c r="AHI695" s="77"/>
      <c r="AHJ695" s="77"/>
      <c r="AHK695" s="77"/>
      <c r="AHL695" s="77"/>
      <c r="AHM695" s="77"/>
      <c r="AHN695" s="77"/>
      <c r="AHO695" s="77"/>
      <c r="AHP695" s="77"/>
      <c r="AHQ695" s="77"/>
      <c r="AHR695" s="77"/>
      <c r="AHS695" s="77"/>
      <c r="AHT695" s="77"/>
      <c r="AHU695" s="77"/>
      <c r="AHV695" s="77"/>
      <c r="AHW695" s="77"/>
      <c r="AHX695" s="77"/>
      <c r="AHY695" s="77"/>
      <c r="AHZ695" s="77"/>
      <c r="AIA695" s="77"/>
      <c r="AIB695" s="77"/>
      <c r="AIC695" s="77"/>
      <c r="AID695" s="77"/>
      <c r="AIE695" s="77"/>
      <c r="AIF695" s="77"/>
      <c r="AIG695" s="77"/>
      <c r="AIH695" s="77"/>
      <c r="AII695" s="77"/>
      <c r="AIJ695" s="77"/>
      <c r="AIK695" s="77"/>
      <c r="AIL695" s="77"/>
      <c r="AIM695" s="77"/>
      <c r="AIN695" s="77"/>
      <c r="AIO695" s="77"/>
      <c r="AIP695" s="77"/>
      <c r="AIQ695" s="77"/>
      <c r="AIR695" s="77"/>
      <c r="AIS695" s="77"/>
      <c r="AIT695" s="77"/>
      <c r="AIU695" s="77"/>
      <c r="AIV695" s="77"/>
      <c r="AIW695" s="77"/>
      <c r="AIX695" s="77"/>
      <c r="AIY695" s="77"/>
      <c r="AIZ695" s="77"/>
      <c r="AJA695" s="77"/>
      <c r="AJB695" s="77"/>
      <c r="AJC695" s="77"/>
      <c r="AJD695" s="77"/>
      <c r="AJE695" s="77"/>
      <c r="AJF695" s="77"/>
      <c r="AJG695" s="77"/>
      <c r="AJH695" s="77"/>
      <c r="AJI695" s="77"/>
      <c r="AJJ695" s="77"/>
      <c r="AJK695" s="77"/>
      <c r="AJL695" s="77"/>
      <c r="AJM695" s="77"/>
      <c r="AJN695" s="77"/>
      <c r="AJO695" s="77"/>
      <c r="AJP695" s="77"/>
      <c r="AJQ695" s="77"/>
      <c r="AJR695" s="77"/>
      <c r="AJS695" s="77"/>
      <c r="AJT695" s="77"/>
      <c r="AJU695" s="77"/>
      <c r="AJV695" s="77"/>
      <c r="AJW695" s="77"/>
      <c r="AJX695" s="77"/>
      <c r="AJY695" s="77"/>
      <c r="AJZ695" s="77"/>
      <c r="AKA695" s="77"/>
      <c r="AKB695" s="77"/>
      <c r="AKC695" s="77"/>
      <c r="AKD695" s="77"/>
      <c r="AKE695" s="77"/>
      <c r="AKF695" s="77"/>
      <c r="AKG695" s="77"/>
      <c r="AKH695" s="77"/>
      <c r="AKI695" s="77"/>
      <c r="AKJ695" s="77"/>
      <c r="AKK695" s="77"/>
      <c r="AKL695" s="77"/>
      <c r="AKM695" s="77"/>
      <c r="AKN695" s="77"/>
      <c r="AKO695" s="77"/>
      <c r="AKP695" s="77"/>
      <c r="AKQ695" s="77"/>
      <c r="AKR695" s="77"/>
      <c r="AKS695" s="77"/>
      <c r="AKT695" s="77"/>
      <c r="AKU695" s="77"/>
      <c r="AKV695" s="77"/>
      <c r="AKW695" s="77"/>
      <c r="AKX695" s="77"/>
      <c r="AKY695" s="77"/>
      <c r="AKZ695" s="77"/>
      <c r="ALA695" s="77"/>
      <c r="ALB695" s="77"/>
      <c r="ALC695" s="77"/>
      <c r="ALD695" s="77"/>
      <c r="ALE695" s="77"/>
      <c r="ALF695" s="77"/>
      <c r="ALG695" s="77"/>
      <c r="ALH695" s="77"/>
      <c r="ALI695" s="77"/>
      <c r="ALJ695" s="77"/>
      <c r="ALK695" s="77"/>
      <c r="ALL695" s="77"/>
      <c r="ALM695" s="77"/>
      <c r="ALN695" s="77"/>
      <c r="ALO695" s="77"/>
      <c r="ALP695" s="77"/>
      <c r="ALQ695" s="77"/>
      <c r="ALR695" s="77"/>
      <c r="ALS695" s="77"/>
      <c r="ALT695" s="77"/>
      <c r="ALU695" s="77"/>
      <c r="ALV695" s="77"/>
      <c r="ALW695" s="77"/>
      <c r="ALX695" s="77"/>
      <c r="ALY695" s="77"/>
      <c r="ALZ695" s="77"/>
      <c r="AMA695" s="77"/>
      <c r="AMB695" s="77"/>
      <c r="AMC695" s="77"/>
      <c r="AMD695" s="77"/>
      <c r="AME695" s="77"/>
      <c r="AMF695" s="77"/>
      <c r="AMG695" s="77"/>
      <c r="AMH695" s="77"/>
      <c r="AMI695" s="77"/>
      <c r="AMJ695" s="77"/>
    </row>
    <row r="696" customFormat="false" ht="12.85" hidden="false" customHeight="false" outlineLevel="0" collapsed="false">
      <c r="A696" s="77"/>
      <c r="B696" s="77"/>
      <c r="C696" s="77"/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  <c r="Z696" s="77"/>
      <c r="AA696" s="77"/>
      <c r="AB696" s="77"/>
      <c r="AC696" s="77"/>
      <c r="AD696" s="77"/>
      <c r="AE696" s="77"/>
      <c r="AF696" s="77"/>
      <c r="AG696" s="77"/>
      <c r="AH696" s="77"/>
      <c r="AI696" s="77"/>
      <c r="AJ696" s="77"/>
      <c r="AK696" s="77"/>
      <c r="AL696" s="77"/>
      <c r="AM696" s="77"/>
      <c r="AN696" s="77"/>
      <c r="AO696" s="77"/>
      <c r="AP696" s="77"/>
      <c r="AQ696" s="77"/>
      <c r="AR696" s="77"/>
      <c r="AS696" s="77"/>
      <c r="AT696" s="77"/>
      <c r="AU696" s="77"/>
      <c r="AV696" s="77"/>
      <c r="AW696" s="77"/>
      <c r="AX696" s="77"/>
      <c r="AY696" s="77"/>
      <c r="AZ696" s="77"/>
      <c r="BA696" s="77"/>
      <c r="BB696" s="77"/>
      <c r="BC696" s="77"/>
      <c r="BD696" s="77"/>
      <c r="BE696" s="77"/>
      <c r="BF696" s="77"/>
      <c r="BG696" s="77"/>
      <c r="BH696" s="77"/>
      <c r="BI696" s="77"/>
      <c r="BJ696" s="77"/>
      <c r="BK696" s="77"/>
      <c r="BL696" s="77"/>
      <c r="BM696" s="77"/>
      <c r="BN696" s="77"/>
      <c r="BO696" s="77"/>
      <c r="BP696" s="77"/>
      <c r="BQ696" s="77"/>
      <c r="BR696" s="77"/>
      <c r="BS696" s="77"/>
      <c r="BT696" s="77"/>
      <c r="BU696" s="77"/>
      <c r="BV696" s="77"/>
      <c r="BW696" s="77"/>
      <c r="BX696" s="77"/>
      <c r="BY696" s="77"/>
      <c r="BZ696" s="77"/>
      <c r="CA696" s="77"/>
      <c r="CB696" s="77"/>
      <c r="CC696" s="77"/>
      <c r="CD696" s="77"/>
      <c r="CE696" s="77"/>
      <c r="CF696" s="77"/>
      <c r="CG696" s="77"/>
      <c r="CH696" s="77"/>
      <c r="CI696" s="77"/>
      <c r="CJ696" s="77"/>
      <c r="CK696" s="77"/>
      <c r="CL696" s="77"/>
      <c r="CM696" s="77"/>
      <c r="CN696" s="77"/>
      <c r="CO696" s="77"/>
      <c r="CP696" s="77"/>
      <c r="CQ696" s="77"/>
      <c r="CR696" s="77"/>
      <c r="CS696" s="77"/>
      <c r="CT696" s="77"/>
      <c r="CU696" s="77"/>
      <c r="CV696" s="77"/>
      <c r="CW696" s="77"/>
      <c r="CX696" s="77"/>
      <c r="CY696" s="77"/>
      <c r="CZ696" s="77"/>
      <c r="DA696" s="77"/>
      <c r="DB696" s="77"/>
      <c r="DC696" s="77"/>
      <c r="DD696" s="77"/>
      <c r="DE696" s="77"/>
      <c r="DF696" s="77"/>
      <c r="DG696" s="77"/>
      <c r="DH696" s="77"/>
      <c r="DI696" s="77"/>
      <c r="DJ696" s="77"/>
      <c r="DK696" s="77"/>
      <c r="DL696" s="77"/>
      <c r="DM696" s="77"/>
      <c r="DN696" s="77"/>
      <c r="DO696" s="77"/>
      <c r="DP696" s="77"/>
      <c r="DQ696" s="77"/>
      <c r="DR696" s="77"/>
      <c r="DS696" s="77"/>
      <c r="DT696" s="77"/>
      <c r="DU696" s="77"/>
      <c r="DV696" s="77"/>
      <c r="DW696" s="77"/>
      <c r="DX696" s="77"/>
      <c r="DY696" s="77"/>
      <c r="DZ696" s="77"/>
      <c r="EA696" s="77"/>
      <c r="EB696" s="77"/>
      <c r="EC696" s="77"/>
      <c r="ED696" s="77"/>
      <c r="EE696" s="77"/>
      <c r="EF696" s="77"/>
      <c r="EG696" s="77"/>
      <c r="EH696" s="77"/>
      <c r="EI696" s="77"/>
      <c r="EJ696" s="77"/>
      <c r="EK696" s="77"/>
      <c r="EL696" s="77"/>
      <c r="EM696" s="77"/>
      <c r="EN696" s="77"/>
      <c r="EO696" s="77"/>
      <c r="EP696" s="77"/>
      <c r="EQ696" s="77"/>
      <c r="ER696" s="77"/>
      <c r="ES696" s="77"/>
      <c r="ET696" s="77"/>
      <c r="EU696" s="77"/>
      <c r="EV696" s="77"/>
      <c r="EW696" s="77"/>
      <c r="EX696" s="77"/>
      <c r="EY696" s="77"/>
      <c r="EZ696" s="77"/>
      <c r="FA696" s="77"/>
      <c r="FB696" s="77"/>
      <c r="FC696" s="77"/>
      <c r="FD696" s="77"/>
      <c r="FE696" s="77"/>
      <c r="FF696" s="77"/>
      <c r="FG696" s="77"/>
      <c r="FH696" s="77"/>
      <c r="FI696" s="77"/>
      <c r="FJ696" s="77"/>
      <c r="FK696" s="77"/>
      <c r="FL696" s="77"/>
      <c r="FM696" s="77"/>
      <c r="FN696" s="77"/>
      <c r="FO696" s="77"/>
      <c r="FP696" s="77"/>
      <c r="FQ696" s="77"/>
      <c r="FR696" s="77"/>
      <c r="FS696" s="77"/>
      <c r="FT696" s="77"/>
      <c r="FU696" s="77"/>
      <c r="FV696" s="77"/>
      <c r="FW696" s="77"/>
      <c r="FX696" s="77"/>
      <c r="FY696" s="77"/>
      <c r="FZ696" s="77"/>
      <c r="GA696" s="77"/>
      <c r="GB696" s="77"/>
      <c r="GC696" s="77"/>
      <c r="GD696" s="77"/>
      <c r="GE696" s="77"/>
      <c r="GF696" s="77"/>
      <c r="GG696" s="77"/>
      <c r="GH696" s="77"/>
      <c r="GI696" s="77"/>
      <c r="GJ696" s="77"/>
      <c r="GK696" s="77"/>
      <c r="GL696" s="77"/>
      <c r="GM696" s="77"/>
      <c r="GN696" s="77"/>
      <c r="GO696" s="77"/>
      <c r="GP696" s="77"/>
      <c r="GQ696" s="77"/>
      <c r="GR696" s="77"/>
      <c r="GS696" s="77"/>
      <c r="GT696" s="77"/>
      <c r="GU696" s="77"/>
      <c r="GV696" s="77"/>
      <c r="GW696" s="77"/>
      <c r="GX696" s="77"/>
      <c r="GY696" s="77"/>
      <c r="GZ696" s="77"/>
      <c r="HA696" s="77"/>
      <c r="HB696" s="77"/>
      <c r="HC696" s="77"/>
      <c r="HD696" s="77"/>
      <c r="HE696" s="77"/>
      <c r="HF696" s="77"/>
      <c r="HG696" s="77"/>
      <c r="HH696" s="77"/>
      <c r="HI696" s="77"/>
      <c r="HJ696" s="77"/>
      <c r="HK696" s="77"/>
      <c r="HL696" s="77"/>
      <c r="HM696" s="77"/>
      <c r="HN696" s="77"/>
      <c r="HO696" s="77"/>
      <c r="HP696" s="77"/>
      <c r="HQ696" s="77"/>
      <c r="HR696" s="77"/>
      <c r="HS696" s="77"/>
      <c r="HT696" s="77"/>
      <c r="HU696" s="77"/>
      <c r="HV696" s="77"/>
      <c r="HW696" s="77"/>
      <c r="HX696" s="77"/>
      <c r="HY696" s="77"/>
      <c r="HZ696" s="77"/>
      <c r="IA696" s="77"/>
      <c r="IB696" s="77"/>
      <c r="IC696" s="77"/>
      <c r="ID696" s="77"/>
      <c r="IE696" s="77"/>
      <c r="IF696" s="77"/>
      <c r="IG696" s="77"/>
      <c r="IH696" s="77"/>
      <c r="II696" s="77"/>
      <c r="IJ696" s="77"/>
      <c r="IK696" s="77"/>
      <c r="IL696" s="77"/>
      <c r="IM696" s="77"/>
      <c r="IN696" s="77"/>
      <c r="IO696" s="77"/>
      <c r="IP696" s="77"/>
      <c r="IQ696" s="77"/>
      <c r="IR696" s="77"/>
      <c r="IS696" s="77"/>
      <c r="IT696" s="77"/>
      <c r="IU696" s="77"/>
      <c r="IV696" s="77"/>
      <c r="IW696" s="77"/>
      <c r="IX696" s="77"/>
      <c r="IY696" s="77"/>
      <c r="IZ696" s="77"/>
      <c r="JA696" s="77"/>
      <c r="JB696" s="77"/>
      <c r="JC696" s="77"/>
      <c r="JD696" s="77"/>
      <c r="JE696" s="77"/>
      <c r="JF696" s="77"/>
      <c r="JG696" s="77"/>
      <c r="JH696" s="77"/>
      <c r="JI696" s="77"/>
      <c r="JJ696" s="77"/>
      <c r="JK696" s="77"/>
      <c r="JL696" s="77"/>
      <c r="JM696" s="77"/>
      <c r="JN696" s="77"/>
      <c r="JO696" s="77"/>
      <c r="JP696" s="77"/>
      <c r="JQ696" s="77"/>
      <c r="JR696" s="77"/>
      <c r="JS696" s="77"/>
      <c r="JT696" s="77"/>
      <c r="JU696" s="77"/>
      <c r="JV696" s="77"/>
      <c r="JW696" s="77"/>
      <c r="JX696" s="77"/>
      <c r="JY696" s="77"/>
      <c r="JZ696" s="77"/>
      <c r="KA696" s="77"/>
      <c r="KB696" s="77"/>
      <c r="KC696" s="77"/>
      <c r="KD696" s="77"/>
      <c r="KE696" s="77"/>
      <c r="KF696" s="77"/>
      <c r="KG696" s="77"/>
      <c r="KH696" s="77"/>
      <c r="KI696" s="77"/>
      <c r="KJ696" s="77"/>
      <c r="KK696" s="77"/>
      <c r="KL696" s="77"/>
      <c r="KM696" s="77"/>
      <c r="KN696" s="77"/>
      <c r="KO696" s="77"/>
      <c r="KP696" s="77"/>
      <c r="KQ696" s="77"/>
      <c r="KR696" s="77"/>
      <c r="KS696" s="77"/>
      <c r="KT696" s="77"/>
      <c r="KU696" s="77"/>
      <c r="KV696" s="77"/>
      <c r="KW696" s="77"/>
      <c r="KX696" s="77"/>
      <c r="KY696" s="77"/>
      <c r="KZ696" s="77"/>
      <c r="LA696" s="77"/>
      <c r="LB696" s="77"/>
      <c r="LC696" s="77"/>
      <c r="LD696" s="77"/>
      <c r="LE696" s="77"/>
      <c r="LF696" s="77"/>
      <c r="LG696" s="77"/>
      <c r="LH696" s="77"/>
      <c r="LI696" s="77"/>
      <c r="LJ696" s="77"/>
      <c r="LK696" s="77"/>
      <c r="LL696" s="77"/>
      <c r="LM696" s="77"/>
      <c r="LN696" s="77"/>
      <c r="LO696" s="77"/>
      <c r="LP696" s="77"/>
      <c r="LQ696" s="77"/>
      <c r="LR696" s="77"/>
      <c r="LS696" s="77"/>
      <c r="LT696" s="77"/>
      <c r="LU696" s="77"/>
      <c r="LV696" s="77"/>
      <c r="LW696" s="77"/>
      <c r="LX696" s="77"/>
      <c r="LY696" s="77"/>
      <c r="LZ696" s="77"/>
      <c r="MA696" s="77"/>
      <c r="MB696" s="77"/>
      <c r="MC696" s="77"/>
      <c r="MD696" s="77"/>
      <c r="ME696" s="77"/>
      <c r="MF696" s="77"/>
      <c r="MG696" s="77"/>
      <c r="MH696" s="77"/>
      <c r="MI696" s="77"/>
      <c r="MJ696" s="77"/>
      <c r="MK696" s="77"/>
      <c r="ML696" s="77"/>
      <c r="MM696" s="77"/>
      <c r="MN696" s="77"/>
      <c r="MO696" s="77"/>
      <c r="MP696" s="77"/>
      <c r="MQ696" s="77"/>
      <c r="MR696" s="77"/>
      <c r="MS696" s="77"/>
      <c r="MT696" s="77"/>
      <c r="MU696" s="77"/>
      <c r="MV696" s="77"/>
      <c r="MW696" s="77"/>
      <c r="MX696" s="77"/>
      <c r="MY696" s="77"/>
      <c r="MZ696" s="77"/>
      <c r="NA696" s="77"/>
      <c r="NB696" s="77"/>
      <c r="NC696" s="77"/>
      <c r="ND696" s="77"/>
      <c r="NE696" s="77"/>
      <c r="NF696" s="77"/>
      <c r="NG696" s="77"/>
      <c r="NH696" s="77"/>
      <c r="NI696" s="77"/>
      <c r="NJ696" s="77"/>
      <c r="NK696" s="77"/>
      <c r="NL696" s="77"/>
      <c r="NM696" s="77"/>
      <c r="NN696" s="77"/>
      <c r="NO696" s="77"/>
      <c r="NP696" s="77"/>
      <c r="NQ696" s="77"/>
      <c r="NR696" s="77"/>
      <c r="NS696" s="77"/>
      <c r="NT696" s="77"/>
      <c r="NU696" s="77"/>
      <c r="NV696" s="77"/>
      <c r="NW696" s="77"/>
      <c r="NX696" s="77"/>
      <c r="NY696" s="77"/>
      <c r="NZ696" s="77"/>
      <c r="OA696" s="77"/>
      <c r="OB696" s="77"/>
      <c r="OC696" s="77"/>
      <c r="OD696" s="77"/>
      <c r="OE696" s="77"/>
      <c r="OF696" s="77"/>
      <c r="OG696" s="77"/>
      <c r="OH696" s="77"/>
      <c r="OI696" s="77"/>
      <c r="OJ696" s="77"/>
      <c r="OK696" s="77"/>
      <c r="OL696" s="77"/>
      <c r="OM696" s="77"/>
      <c r="ON696" s="77"/>
      <c r="OO696" s="77"/>
      <c r="OP696" s="77"/>
      <c r="OQ696" s="77"/>
      <c r="OR696" s="77"/>
      <c r="OS696" s="77"/>
      <c r="OT696" s="77"/>
      <c r="OU696" s="77"/>
      <c r="OV696" s="77"/>
      <c r="OW696" s="77"/>
      <c r="OX696" s="77"/>
      <c r="OY696" s="77"/>
      <c r="OZ696" s="77"/>
      <c r="PA696" s="77"/>
      <c r="PB696" s="77"/>
      <c r="PC696" s="77"/>
      <c r="PD696" s="77"/>
      <c r="PE696" s="77"/>
      <c r="PF696" s="77"/>
      <c r="PG696" s="77"/>
      <c r="PH696" s="77"/>
      <c r="PI696" s="77"/>
      <c r="PJ696" s="77"/>
      <c r="PK696" s="77"/>
      <c r="PL696" s="77"/>
      <c r="PM696" s="77"/>
      <c r="PN696" s="77"/>
      <c r="PO696" s="77"/>
      <c r="PP696" s="77"/>
      <c r="PQ696" s="77"/>
      <c r="PR696" s="77"/>
      <c r="PS696" s="77"/>
      <c r="PT696" s="77"/>
      <c r="PU696" s="77"/>
      <c r="PV696" s="77"/>
      <c r="PW696" s="77"/>
      <c r="PX696" s="77"/>
      <c r="PY696" s="77"/>
      <c r="PZ696" s="77"/>
      <c r="QA696" s="77"/>
      <c r="QB696" s="77"/>
      <c r="QC696" s="77"/>
      <c r="QD696" s="77"/>
      <c r="QE696" s="77"/>
      <c r="QF696" s="77"/>
      <c r="QG696" s="77"/>
      <c r="QH696" s="77"/>
      <c r="QI696" s="77"/>
      <c r="QJ696" s="77"/>
      <c r="QK696" s="77"/>
      <c r="QL696" s="77"/>
      <c r="QM696" s="77"/>
      <c r="QN696" s="77"/>
      <c r="QO696" s="77"/>
      <c r="QP696" s="77"/>
      <c r="QQ696" s="77"/>
      <c r="QR696" s="77"/>
      <c r="QS696" s="77"/>
      <c r="QT696" s="77"/>
      <c r="QU696" s="77"/>
      <c r="QV696" s="77"/>
      <c r="QW696" s="77"/>
      <c r="QX696" s="77"/>
      <c r="QY696" s="77"/>
      <c r="QZ696" s="77"/>
      <c r="RA696" s="77"/>
      <c r="RB696" s="77"/>
      <c r="RC696" s="77"/>
      <c r="RD696" s="77"/>
      <c r="RE696" s="77"/>
      <c r="RF696" s="77"/>
      <c r="RG696" s="77"/>
      <c r="RH696" s="77"/>
      <c r="RI696" s="77"/>
      <c r="RJ696" s="77"/>
      <c r="RK696" s="77"/>
      <c r="RL696" s="77"/>
      <c r="RM696" s="77"/>
      <c r="RN696" s="77"/>
      <c r="RO696" s="77"/>
      <c r="RP696" s="77"/>
      <c r="RQ696" s="77"/>
      <c r="RR696" s="77"/>
      <c r="RS696" s="77"/>
      <c r="RT696" s="77"/>
      <c r="RU696" s="77"/>
      <c r="RV696" s="77"/>
      <c r="RW696" s="77"/>
      <c r="RX696" s="77"/>
      <c r="RY696" s="77"/>
      <c r="RZ696" s="77"/>
      <c r="SA696" s="77"/>
      <c r="SB696" s="77"/>
      <c r="SC696" s="77"/>
      <c r="SD696" s="77"/>
      <c r="SE696" s="77"/>
      <c r="SF696" s="77"/>
      <c r="SG696" s="77"/>
      <c r="SH696" s="77"/>
      <c r="SI696" s="77"/>
      <c r="SJ696" s="77"/>
      <c r="SK696" s="77"/>
      <c r="SL696" s="77"/>
      <c r="SM696" s="77"/>
      <c r="SN696" s="77"/>
      <c r="SO696" s="77"/>
      <c r="SP696" s="77"/>
      <c r="SQ696" s="77"/>
      <c r="SR696" s="77"/>
      <c r="SS696" s="77"/>
      <c r="ST696" s="77"/>
      <c r="SU696" s="77"/>
      <c r="SV696" s="77"/>
      <c r="SW696" s="77"/>
      <c r="SX696" s="77"/>
      <c r="SY696" s="77"/>
      <c r="SZ696" s="77"/>
      <c r="TA696" s="77"/>
      <c r="TB696" s="77"/>
      <c r="TC696" s="77"/>
      <c r="TD696" s="77"/>
      <c r="TE696" s="77"/>
      <c r="TF696" s="77"/>
      <c r="TG696" s="77"/>
      <c r="TH696" s="77"/>
      <c r="TI696" s="77"/>
      <c r="TJ696" s="77"/>
      <c r="TK696" s="77"/>
      <c r="TL696" s="77"/>
      <c r="TM696" s="77"/>
      <c r="TN696" s="77"/>
      <c r="TO696" s="77"/>
      <c r="TP696" s="77"/>
      <c r="TQ696" s="77"/>
      <c r="TR696" s="77"/>
      <c r="TS696" s="77"/>
      <c r="TT696" s="77"/>
      <c r="TU696" s="77"/>
      <c r="TV696" s="77"/>
      <c r="TW696" s="77"/>
      <c r="TX696" s="77"/>
      <c r="TY696" s="77"/>
      <c r="TZ696" s="77"/>
      <c r="UA696" s="77"/>
      <c r="UB696" s="77"/>
      <c r="UC696" s="77"/>
      <c r="UD696" s="77"/>
      <c r="UE696" s="77"/>
      <c r="UF696" s="77"/>
      <c r="UG696" s="77"/>
      <c r="UH696" s="77"/>
      <c r="UI696" s="77"/>
      <c r="UJ696" s="77"/>
      <c r="UK696" s="77"/>
      <c r="UL696" s="77"/>
      <c r="UM696" s="77"/>
      <c r="UN696" s="77"/>
      <c r="UO696" s="77"/>
      <c r="UP696" s="77"/>
      <c r="UQ696" s="77"/>
      <c r="UR696" s="77"/>
      <c r="US696" s="77"/>
      <c r="UT696" s="77"/>
      <c r="UU696" s="77"/>
      <c r="UV696" s="77"/>
      <c r="UW696" s="77"/>
      <c r="UX696" s="77"/>
      <c r="UY696" s="77"/>
      <c r="UZ696" s="77"/>
      <c r="VA696" s="77"/>
      <c r="VB696" s="77"/>
      <c r="VC696" s="77"/>
      <c r="VD696" s="77"/>
      <c r="VE696" s="77"/>
      <c r="VF696" s="77"/>
      <c r="VG696" s="77"/>
      <c r="VH696" s="77"/>
      <c r="VI696" s="77"/>
      <c r="VJ696" s="77"/>
      <c r="VK696" s="77"/>
      <c r="VL696" s="77"/>
      <c r="VM696" s="77"/>
      <c r="VN696" s="77"/>
      <c r="VO696" s="77"/>
      <c r="VP696" s="77"/>
      <c r="VQ696" s="77"/>
      <c r="VR696" s="77"/>
      <c r="VS696" s="77"/>
      <c r="VT696" s="77"/>
      <c r="VU696" s="77"/>
      <c r="VV696" s="77"/>
      <c r="VW696" s="77"/>
      <c r="VX696" s="77"/>
      <c r="VY696" s="77"/>
      <c r="VZ696" s="77"/>
      <c r="WA696" s="77"/>
      <c r="WB696" s="77"/>
      <c r="WC696" s="77"/>
      <c r="WD696" s="77"/>
      <c r="WE696" s="77"/>
      <c r="WF696" s="77"/>
      <c r="WG696" s="77"/>
      <c r="WH696" s="77"/>
      <c r="WI696" s="77"/>
      <c r="WJ696" s="77"/>
      <c r="WK696" s="77"/>
      <c r="WL696" s="77"/>
      <c r="WM696" s="77"/>
      <c r="WN696" s="77"/>
      <c r="WO696" s="77"/>
      <c r="WP696" s="77"/>
      <c r="WQ696" s="77"/>
      <c r="WR696" s="77"/>
      <c r="WS696" s="77"/>
      <c r="WT696" s="77"/>
      <c r="WU696" s="77"/>
      <c r="WV696" s="77"/>
      <c r="WW696" s="77"/>
      <c r="WX696" s="77"/>
      <c r="WY696" s="77"/>
      <c r="WZ696" s="77"/>
      <c r="XA696" s="77"/>
      <c r="XB696" s="77"/>
      <c r="XC696" s="77"/>
      <c r="XD696" s="77"/>
      <c r="XE696" s="77"/>
      <c r="XF696" s="77"/>
      <c r="XG696" s="77"/>
      <c r="XH696" s="77"/>
      <c r="XI696" s="77"/>
      <c r="XJ696" s="77"/>
      <c r="XK696" s="77"/>
      <c r="XL696" s="77"/>
      <c r="XM696" s="77"/>
      <c r="XN696" s="77"/>
      <c r="XO696" s="77"/>
      <c r="XP696" s="77"/>
      <c r="XQ696" s="77"/>
      <c r="XR696" s="77"/>
      <c r="XS696" s="77"/>
      <c r="XT696" s="77"/>
      <c r="XU696" s="77"/>
      <c r="XV696" s="77"/>
      <c r="XW696" s="77"/>
      <c r="XX696" s="77"/>
      <c r="XY696" s="77"/>
      <c r="XZ696" s="77"/>
      <c r="YA696" s="77"/>
      <c r="YB696" s="77"/>
      <c r="YC696" s="77"/>
      <c r="YD696" s="77"/>
      <c r="YE696" s="77"/>
      <c r="YF696" s="77"/>
      <c r="YG696" s="77"/>
      <c r="YH696" s="77"/>
      <c r="YI696" s="77"/>
      <c r="YJ696" s="77"/>
      <c r="YK696" s="77"/>
      <c r="YL696" s="77"/>
      <c r="YM696" s="77"/>
      <c r="YN696" s="77"/>
      <c r="YO696" s="77"/>
      <c r="YP696" s="77"/>
      <c r="YQ696" s="77"/>
      <c r="YR696" s="77"/>
      <c r="YS696" s="77"/>
      <c r="YT696" s="77"/>
      <c r="YU696" s="77"/>
      <c r="YV696" s="77"/>
      <c r="YW696" s="77"/>
      <c r="YX696" s="77"/>
      <c r="YY696" s="77"/>
      <c r="YZ696" s="77"/>
      <c r="ZA696" s="77"/>
      <c r="ZB696" s="77"/>
      <c r="ZC696" s="77"/>
      <c r="ZD696" s="77"/>
      <c r="ZE696" s="77"/>
      <c r="ZF696" s="77"/>
      <c r="ZG696" s="77"/>
      <c r="ZH696" s="77"/>
      <c r="ZI696" s="77"/>
      <c r="ZJ696" s="77"/>
      <c r="ZK696" s="77"/>
      <c r="ZL696" s="77"/>
      <c r="ZM696" s="77"/>
      <c r="ZN696" s="77"/>
      <c r="ZO696" s="77"/>
      <c r="ZP696" s="77"/>
      <c r="ZQ696" s="77"/>
      <c r="ZR696" s="77"/>
      <c r="ZS696" s="77"/>
      <c r="ZT696" s="77"/>
      <c r="ZU696" s="77"/>
      <c r="ZV696" s="77"/>
      <c r="ZW696" s="77"/>
      <c r="ZX696" s="77"/>
      <c r="ZY696" s="77"/>
      <c r="ZZ696" s="77"/>
      <c r="AAA696" s="77"/>
      <c r="AAB696" s="77"/>
      <c r="AAC696" s="77"/>
      <c r="AAD696" s="77"/>
      <c r="AAE696" s="77"/>
      <c r="AAF696" s="77"/>
      <c r="AAG696" s="77"/>
      <c r="AAH696" s="77"/>
      <c r="AAI696" s="77"/>
      <c r="AAJ696" s="77"/>
      <c r="AAK696" s="77"/>
      <c r="AAL696" s="77"/>
      <c r="AAM696" s="77"/>
      <c r="AAN696" s="77"/>
      <c r="AAO696" s="77"/>
      <c r="AAP696" s="77"/>
      <c r="AAQ696" s="77"/>
      <c r="AAR696" s="77"/>
      <c r="AAS696" s="77"/>
      <c r="AAT696" s="77"/>
      <c r="AAU696" s="77"/>
      <c r="AAV696" s="77"/>
      <c r="AAW696" s="77"/>
      <c r="AAX696" s="77"/>
      <c r="AAY696" s="77"/>
      <c r="AAZ696" s="77"/>
      <c r="ABA696" s="77"/>
      <c r="ABB696" s="77"/>
      <c r="ABC696" s="77"/>
      <c r="ABD696" s="77"/>
      <c r="ABE696" s="77"/>
      <c r="ABF696" s="77"/>
      <c r="ABG696" s="77"/>
      <c r="ABH696" s="77"/>
      <c r="ABI696" s="77"/>
      <c r="ABJ696" s="77"/>
      <c r="ABK696" s="77"/>
      <c r="ABL696" s="77"/>
      <c r="ABM696" s="77"/>
      <c r="ABN696" s="77"/>
      <c r="ABO696" s="77"/>
      <c r="ABP696" s="77"/>
      <c r="ABQ696" s="77"/>
      <c r="ABR696" s="77"/>
      <c r="ABS696" s="77"/>
      <c r="ABT696" s="77"/>
      <c r="ABU696" s="77"/>
      <c r="ABV696" s="77"/>
      <c r="ABW696" s="77"/>
      <c r="ABX696" s="77"/>
      <c r="ABY696" s="77"/>
      <c r="ABZ696" s="77"/>
      <c r="ACA696" s="77"/>
      <c r="ACB696" s="77"/>
      <c r="ACC696" s="77"/>
      <c r="ACD696" s="77"/>
      <c r="ACE696" s="77"/>
      <c r="ACF696" s="77"/>
      <c r="ACG696" s="77"/>
      <c r="ACH696" s="77"/>
      <c r="ACI696" s="77"/>
      <c r="ACJ696" s="77"/>
      <c r="ACK696" s="77"/>
      <c r="ACL696" s="77"/>
      <c r="ACM696" s="77"/>
      <c r="ACN696" s="77"/>
      <c r="ACO696" s="77"/>
      <c r="ACP696" s="77"/>
      <c r="ACQ696" s="77"/>
      <c r="ACR696" s="77"/>
      <c r="ACS696" s="77"/>
      <c r="ACT696" s="77"/>
      <c r="ACU696" s="77"/>
      <c r="ACV696" s="77"/>
      <c r="ACW696" s="77"/>
      <c r="ACX696" s="77"/>
      <c r="ACY696" s="77"/>
      <c r="ACZ696" s="77"/>
      <c r="ADA696" s="77"/>
      <c r="ADB696" s="77"/>
      <c r="ADC696" s="77"/>
      <c r="ADD696" s="77"/>
      <c r="ADE696" s="77"/>
      <c r="ADF696" s="77"/>
      <c r="ADG696" s="77"/>
      <c r="ADH696" s="77"/>
      <c r="ADI696" s="77"/>
      <c r="ADJ696" s="77"/>
      <c r="ADK696" s="77"/>
      <c r="ADL696" s="77"/>
      <c r="ADM696" s="77"/>
      <c r="ADN696" s="77"/>
      <c r="ADO696" s="77"/>
      <c r="ADP696" s="77"/>
      <c r="ADQ696" s="77"/>
      <c r="ADR696" s="77"/>
      <c r="ADS696" s="77"/>
      <c r="ADT696" s="77"/>
      <c r="ADU696" s="77"/>
      <c r="ADV696" s="77"/>
      <c r="ADW696" s="77"/>
      <c r="ADX696" s="77"/>
      <c r="ADY696" s="77"/>
      <c r="ADZ696" s="77"/>
      <c r="AEA696" s="77"/>
      <c r="AEB696" s="77"/>
      <c r="AEC696" s="77"/>
      <c r="AED696" s="77"/>
      <c r="AEE696" s="77"/>
      <c r="AEF696" s="77"/>
      <c r="AEG696" s="77"/>
      <c r="AEH696" s="77"/>
      <c r="AEI696" s="77"/>
      <c r="AEJ696" s="77"/>
      <c r="AEK696" s="77"/>
      <c r="AEL696" s="77"/>
      <c r="AEM696" s="77"/>
      <c r="AEN696" s="77"/>
      <c r="AEO696" s="77"/>
      <c r="AEP696" s="77"/>
      <c r="AEQ696" s="77"/>
      <c r="AER696" s="77"/>
      <c r="AES696" s="77"/>
      <c r="AET696" s="77"/>
      <c r="AEU696" s="77"/>
      <c r="AEV696" s="77"/>
      <c r="AEW696" s="77"/>
      <c r="AEX696" s="77"/>
      <c r="AEY696" s="77"/>
      <c r="AEZ696" s="77"/>
      <c r="AFA696" s="77"/>
      <c r="AFB696" s="77"/>
      <c r="AFC696" s="77"/>
      <c r="AFD696" s="77"/>
      <c r="AFE696" s="77"/>
      <c r="AFF696" s="77"/>
      <c r="AFG696" s="77"/>
      <c r="AFH696" s="77"/>
      <c r="AFI696" s="77"/>
      <c r="AFJ696" s="77"/>
      <c r="AFK696" s="77"/>
      <c r="AFL696" s="77"/>
      <c r="AFM696" s="77"/>
      <c r="AFN696" s="77"/>
      <c r="AFO696" s="77"/>
      <c r="AFP696" s="77"/>
      <c r="AFQ696" s="77"/>
      <c r="AFR696" s="77"/>
      <c r="AFS696" s="77"/>
      <c r="AFT696" s="77"/>
      <c r="AFU696" s="77"/>
      <c r="AFV696" s="77"/>
      <c r="AFW696" s="77"/>
      <c r="AFX696" s="77"/>
      <c r="AFY696" s="77"/>
      <c r="AFZ696" s="77"/>
      <c r="AGA696" s="77"/>
      <c r="AGB696" s="77"/>
      <c r="AGC696" s="77"/>
      <c r="AGD696" s="77"/>
      <c r="AGE696" s="77"/>
      <c r="AGF696" s="77"/>
      <c r="AGG696" s="77"/>
      <c r="AGH696" s="77"/>
      <c r="AGI696" s="77"/>
      <c r="AGJ696" s="77"/>
      <c r="AGK696" s="77"/>
      <c r="AGL696" s="77"/>
      <c r="AGM696" s="77"/>
      <c r="AGN696" s="77"/>
      <c r="AGO696" s="77"/>
      <c r="AGP696" s="77"/>
      <c r="AGQ696" s="77"/>
      <c r="AGR696" s="77"/>
      <c r="AGS696" s="77"/>
      <c r="AGT696" s="77"/>
      <c r="AGU696" s="77"/>
      <c r="AGV696" s="77"/>
      <c r="AGW696" s="77"/>
      <c r="AGX696" s="77"/>
      <c r="AGY696" s="77"/>
      <c r="AGZ696" s="77"/>
      <c r="AHA696" s="77"/>
      <c r="AHB696" s="77"/>
      <c r="AHC696" s="77"/>
      <c r="AHD696" s="77"/>
      <c r="AHE696" s="77"/>
      <c r="AHF696" s="77"/>
      <c r="AHG696" s="77"/>
      <c r="AHH696" s="77"/>
      <c r="AHI696" s="77"/>
      <c r="AHJ696" s="77"/>
      <c r="AHK696" s="77"/>
      <c r="AHL696" s="77"/>
      <c r="AHM696" s="77"/>
      <c r="AHN696" s="77"/>
      <c r="AHO696" s="77"/>
      <c r="AHP696" s="77"/>
      <c r="AHQ696" s="77"/>
      <c r="AHR696" s="77"/>
      <c r="AHS696" s="77"/>
      <c r="AHT696" s="77"/>
      <c r="AHU696" s="77"/>
      <c r="AHV696" s="77"/>
      <c r="AHW696" s="77"/>
      <c r="AHX696" s="77"/>
      <c r="AHY696" s="77"/>
      <c r="AHZ696" s="77"/>
      <c r="AIA696" s="77"/>
      <c r="AIB696" s="77"/>
      <c r="AIC696" s="77"/>
      <c r="AID696" s="77"/>
      <c r="AIE696" s="77"/>
      <c r="AIF696" s="77"/>
      <c r="AIG696" s="77"/>
      <c r="AIH696" s="77"/>
      <c r="AII696" s="77"/>
      <c r="AIJ696" s="77"/>
      <c r="AIK696" s="77"/>
      <c r="AIL696" s="77"/>
      <c r="AIM696" s="77"/>
      <c r="AIN696" s="77"/>
      <c r="AIO696" s="77"/>
      <c r="AIP696" s="77"/>
      <c r="AIQ696" s="77"/>
      <c r="AIR696" s="77"/>
      <c r="AIS696" s="77"/>
      <c r="AIT696" s="77"/>
      <c r="AIU696" s="77"/>
      <c r="AIV696" s="77"/>
      <c r="AIW696" s="77"/>
      <c r="AIX696" s="77"/>
      <c r="AIY696" s="77"/>
      <c r="AIZ696" s="77"/>
      <c r="AJA696" s="77"/>
      <c r="AJB696" s="77"/>
      <c r="AJC696" s="77"/>
      <c r="AJD696" s="77"/>
      <c r="AJE696" s="77"/>
      <c r="AJF696" s="77"/>
      <c r="AJG696" s="77"/>
      <c r="AJH696" s="77"/>
      <c r="AJI696" s="77"/>
      <c r="AJJ696" s="77"/>
      <c r="AJK696" s="77"/>
      <c r="AJL696" s="77"/>
      <c r="AJM696" s="77"/>
      <c r="AJN696" s="77"/>
      <c r="AJO696" s="77"/>
      <c r="AJP696" s="77"/>
      <c r="AJQ696" s="77"/>
      <c r="AJR696" s="77"/>
      <c r="AJS696" s="77"/>
      <c r="AJT696" s="77"/>
      <c r="AJU696" s="77"/>
      <c r="AJV696" s="77"/>
      <c r="AJW696" s="77"/>
      <c r="AJX696" s="77"/>
      <c r="AJY696" s="77"/>
      <c r="AJZ696" s="77"/>
      <c r="AKA696" s="77"/>
      <c r="AKB696" s="77"/>
      <c r="AKC696" s="77"/>
      <c r="AKD696" s="77"/>
      <c r="AKE696" s="77"/>
      <c r="AKF696" s="77"/>
      <c r="AKG696" s="77"/>
      <c r="AKH696" s="77"/>
      <c r="AKI696" s="77"/>
      <c r="AKJ696" s="77"/>
      <c r="AKK696" s="77"/>
      <c r="AKL696" s="77"/>
      <c r="AKM696" s="77"/>
      <c r="AKN696" s="77"/>
      <c r="AKO696" s="77"/>
      <c r="AKP696" s="77"/>
      <c r="AKQ696" s="77"/>
      <c r="AKR696" s="77"/>
      <c r="AKS696" s="77"/>
      <c r="AKT696" s="77"/>
      <c r="AKU696" s="77"/>
      <c r="AKV696" s="77"/>
      <c r="AKW696" s="77"/>
      <c r="AKX696" s="77"/>
      <c r="AKY696" s="77"/>
      <c r="AKZ696" s="77"/>
      <c r="ALA696" s="77"/>
      <c r="ALB696" s="77"/>
      <c r="ALC696" s="77"/>
      <c r="ALD696" s="77"/>
      <c r="ALE696" s="77"/>
      <c r="ALF696" s="77"/>
      <c r="ALG696" s="77"/>
      <c r="ALH696" s="77"/>
      <c r="ALI696" s="77"/>
      <c r="ALJ696" s="77"/>
      <c r="ALK696" s="77"/>
      <c r="ALL696" s="77"/>
      <c r="ALM696" s="77"/>
      <c r="ALN696" s="77"/>
      <c r="ALO696" s="77"/>
      <c r="ALP696" s="77"/>
      <c r="ALQ696" s="77"/>
      <c r="ALR696" s="77"/>
      <c r="ALS696" s="77"/>
      <c r="ALT696" s="77"/>
      <c r="ALU696" s="77"/>
      <c r="ALV696" s="77"/>
      <c r="ALW696" s="77"/>
      <c r="ALX696" s="77"/>
      <c r="ALY696" s="77"/>
      <c r="ALZ696" s="77"/>
      <c r="AMA696" s="77"/>
      <c r="AMB696" s="77"/>
      <c r="AMC696" s="77"/>
      <c r="AMD696" s="77"/>
      <c r="AME696" s="77"/>
      <c r="AMF696" s="77"/>
      <c r="AMG696" s="77"/>
      <c r="AMH696" s="77"/>
      <c r="AMI696" s="77"/>
      <c r="AMJ696" s="77"/>
    </row>
    <row r="697" customFormat="false" ht="12.85" hidden="false" customHeight="false" outlineLevel="0" collapsed="false">
      <c r="A697" s="77"/>
      <c r="B697" s="77"/>
      <c r="C697" s="77"/>
      <c r="D697" s="77"/>
      <c r="E697" s="77"/>
      <c r="F697" s="77"/>
      <c r="G697" s="77"/>
      <c r="H697" s="77"/>
      <c r="I697" s="77"/>
      <c r="J697" s="77"/>
      <c r="K697" s="77"/>
      <c r="L697" s="77"/>
      <c r="M697" s="77"/>
      <c r="N697" s="77"/>
      <c r="O697" s="77"/>
      <c r="P697" s="77"/>
      <c r="Q697" s="77"/>
      <c r="R697" s="77"/>
      <c r="S697" s="77"/>
      <c r="T697" s="77"/>
      <c r="U697" s="77"/>
      <c r="V697" s="77"/>
      <c r="W697" s="77"/>
      <c r="X697" s="77"/>
      <c r="Y697" s="77"/>
      <c r="Z697" s="77"/>
      <c r="AA697" s="77"/>
      <c r="AB697" s="77"/>
      <c r="AC697" s="77"/>
      <c r="AD697" s="77"/>
      <c r="AE697" s="77"/>
      <c r="AF697" s="77"/>
      <c r="AG697" s="77"/>
      <c r="AH697" s="77"/>
      <c r="AI697" s="77"/>
      <c r="AJ697" s="77"/>
      <c r="AK697" s="77"/>
      <c r="AL697" s="77"/>
      <c r="AM697" s="77"/>
      <c r="AN697" s="77"/>
      <c r="AO697" s="77"/>
      <c r="AP697" s="77"/>
      <c r="AQ697" s="77"/>
      <c r="AR697" s="77"/>
      <c r="AS697" s="77"/>
      <c r="AT697" s="77"/>
      <c r="AU697" s="77"/>
      <c r="AV697" s="77"/>
      <c r="AW697" s="77"/>
      <c r="AX697" s="77"/>
      <c r="AY697" s="77"/>
      <c r="AZ697" s="77"/>
      <c r="BA697" s="77"/>
      <c r="BB697" s="77"/>
      <c r="BC697" s="77"/>
      <c r="BD697" s="77"/>
      <c r="BE697" s="77"/>
      <c r="BF697" s="77"/>
      <c r="BG697" s="77"/>
      <c r="BH697" s="77"/>
      <c r="BI697" s="77"/>
      <c r="BJ697" s="77"/>
      <c r="BK697" s="77"/>
      <c r="BL697" s="77"/>
      <c r="BM697" s="77"/>
      <c r="BN697" s="77"/>
      <c r="BO697" s="77"/>
      <c r="BP697" s="77"/>
      <c r="BQ697" s="77"/>
      <c r="BR697" s="77"/>
      <c r="BS697" s="77"/>
      <c r="BT697" s="77"/>
      <c r="BU697" s="77"/>
      <c r="BV697" s="77"/>
      <c r="BW697" s="77"/>
      <c r="BX697" s="77"/>
      <c r="BY697" s="77"/>
      <c r="BZ697" s="77"/>
      <c r="CA697" s="77"/>
      <c r="CB697" s="77"/>
      <c r="CC697" s="77"/>
      <c r="CD697" s="77"/>
      <c r="CE697" s="77"/>
      <c r="CF697" s="77"/>
      <c r="CG697" s="77"/>
      <c r="CH697" s="77"/>
      <c r="CI697" s="77"/>
      <c r="CJ697" s="77"/>
      <c r="CK697" s="77"/>
      <c r="CL697" s="77"/>
      <c r="CM697" s="77"/>
      <c r="CN697" s="77"/>
      <c r="CO697" s="77"/>
      <c r="CP697" s="77"/>
      <c r="CQ697" s="77"/>
      <c r="CR697" s="77"/>
      <c r="CS697" s="77"/>
      <c r="CT697" s="77"/>
      <c r="CU697" s="77"/>
      <c r="CV697" s="77"/>
      <c r="CW697" s="77"/>
      <c r="CX697" s="77"/>
      <c r="CY697" s="77"/>
      <c r="CZ697" s="77"/>
      <c r="DA697" s="77"/>
      <c r="DB697" s="77"/>
      <c r="DC697" s="77"/>
      <c r="DD697" s="77"/>
      <c r="DE697" s="77"/>
      <c r="DF697" s="77"/>
      <c r="DG697" s="77"/>
      <c r="DH697" s="77"/>
      <c r="DI697" s="77"/>
      <c r="DJ697" s="77"/>
      <c r="DK697" s="77"/>
      <c r="DL697" s="77"/>
      <c r="DM697" s="77"/>
      <c r="DN697" s="77"/>
      <c r="DO697" s="77"/>
      <c r="DP697" s="77"/>
      <c r="DQ697" s="77"/>
      <c r="DR697" s="77"/>
      <c r="DS697" s="77"/>
      <c r="DT697" s="77"/>
      <c r="DU697" s="77"/>
      <c r="DV697" s="77"/>
      <c r="DW697" s="77"/>
      <c r="DX697" s="77"/>
      <c r="DY697" s="77"/>
      <c r="DZ697" s="77"/>
      <c r="EA697" s="77"/>
      <c r="EB697" s="77"/>
      <c r="EC697" s="77"/>
      <c r="ED697" s="77"/>
      <c r="EE697" s="77"/>
      <c r="EF697" s="77"/>
      <c r="EG697" s="77"/>
      <c r="EH697" s="77"/>
      <c r="EI697" s="77"/>
      <c r="EJ697" s="77"/>
      <c r="EK697" s="77"/>
      <c r="EL697" s="77"/>
      <c r="EM697" s="77"/>
      <c r="EN697" s="77"/>
      <c r="EO697" s="77"/>
      <c r="EP697" s="77"/>
      <c r="EQ697" s="77"/>
      <c r="ER697" s="77"/>
      <c r="ES697" s="77"/>
      <c r="ET697" s="77"/>
      <c r="EU697" s="77"/>
      <c r="EV697" s="77"/>
      <c r="EW697" s="77"/>
      <c r="EX697" s="77"/>
      <c r="EY697" s="77"/>
      <c r="EZ697" s="77"/>
      <c r="FA697" s="77"/>
      <c r="FB697" s="77"/>
      <c r="FC697" s="77"/>
      <c r="FD697" s="77"/>
      <c r="FE697" s="77"/>
      <c r="FF697" s="77"/>
      <c r="FG697" s="77"/>
      <c r="FH697" s="77"/>
      <c r="FI697" s="77"/>
      <c r="FJ697" s="77"/>
      <c r="FK697" s="77"/>
      <c r="FL697" s="77"/>
      <c r="FM697" s="77"/>
      <c r="FN697" s="77"/>
      <c r="FO697" s="77"/>
      <c r="FP697" s="77"/>
      <c r="FQ697" s="77"/>
      <c r="FR697" s="77"/>
      <c r="FS697" s="77"/>
      <c r="FT697" s="77"/>
      <c r="FU697" s="77"/>
      <c r="FV697" s="77"/>
      <c r="FW697" s="77"/>
      <c r="FX697" s="77"/>
      <c r="FY697" s="77"/>
      <c r="FZ697" s="77"/>
      <c r="GA697" s="77"/>
      <c r="GB697" s="77"/>
      <c r="GC697" s="77"/>
      <c r="GD697" s="77"/>
      <c r="GE697" s="77"/>
      <c r="GF697" s="77"/>
      <c r="GG697" s="77"/>
      <c r="GH697" s="77"/>
      <c r="GI697" s="77"/>
      <c r="GJ697" s="77"/>
      <c r="GK697" s="77"/>
      <c r="GL697" s="77"/>
      <c r="GM697" s="77"/>
      <c r="GN697" s="77"/>
      <c r="GO697" s="77"/>
      <c r="GP697" s="77"/>
      <c r="GQ697" s="77"/>
      <c r="GR697" s="77"/>
      <c r="GS697" s="77"/>
      <c r="GT697" s="77"/>
      <c r="GU697" s="77"/>
      <c r="GV697" s="77"/>
      <c r="GW697" s="77"/>
      <c r="GX697" s="77"/>
      <c r="GY697" s="77"/>
      <c r="GZ697" s="77"/>
      <c r="HA697" s="77"/>
      <c r="HB697" s="77"/>
      <c r="HC697" s="77"/>
      <c r="HD697" s="77"/>
      <c r="HE697" s="77"/>
      <c r="HF697" s="77"/>
      <c r="HG697" s="77"/>
      <c r="HH697" s="77"/>
      <c r="HI697" s="77"/>
      <c r="HJ697" s="77"/>
      <c r="HK697" s="77"/>
      <c r="HL697" s="77"/>
      <c r="HM697" s="77"/>
      <c r="HN697" s="77"/>
      <c r="HO697" s="77"/>
      <c r="HP697" s="77"/>
      <c r="HQ697" s="77"/>
      <c r="HR697" s="77"/>
      <c r="HS697" s="77"/>
      <c r="HT697" s="77"/>
      <c r="HU697" s="77"/>
      <c r="HV697" s="77"/>
      <c r="HW697" s="77"/>
      <c r="HX697" s="77"/>
      <c r="HY697" s="77"/>
      <c r="HZ697" s="77"/>
      <c r="IA697" s="77"/>
      <c r="IB697" s="77"/>
      <c r="IC697" s="77"/>
      <c r="ID697" s="77"/>
      <c r="IE697" s="77"/>
      <c r="IF697" s="77"/>
      <c r="IG697" s="77"/>
      <c r="IH697" s="77"/>
      <c r="II697" s="77"/>
      <c r="IJ697" s="77"/>
      <c r="IK697" s="77"/>
      <c r="IL697" s="77"/>
      <c r="IM697" s="77"/>
      <c r="IN697" s="77"/>
      <c r="IO697" s="77"/>
      <c r="IP697" s="77"/>
      <c r="IQ697" s="77"/>
      <c r="IR697" s="77"/>
      <c r="IS697" s="77"/>
      <c r="IT697" s="77"/>
      <c r="IU697" s="77"/>
      <c r="IV697" s="77"/>
      <c r="IW697" s="77"/>
      <c r="IX697" s="77"/>
      <c r="IY697" s="77"/>
      <c r="IZ697" s="77"/>
      <c r="JA697" s="77"/>
      <c r="JB697" s="77"/>
      <c r="JC697" s="77"/>
      <c r="JD697" s="77"/>
      <c r="JE697" s="77"/>
      <c r="JF697" s="77"/>
      <c r="JG697" s="77"/>
      <c r="JH697" s="77"/>
      <c r="JI697" s="77"/>
      <c r="JJ697" s="77"/>
      <c r="JK697" s="77"/>
      <c r="JL697" s="77"/>
      <c r="JM697" s="77"/>
      <c r="JN697" s="77"/>
      <c r="JO697" s="77"/>
      <c r="JP697" s="77"/>
      <c r="JQ697" s="77"/>
      <c r="JR697" s="77"/>
      <c r="JS697" s="77"/>
      <c r="JT697" s="77"/>
      <c r="JU697" s="77"/>
      <c r="JV697" s="77"/>
      <c r="JW697" s="77"/>
      <c r="JX697" s="77"/>
      <c r="JY697" s="77"/>
      <c r="JZ697" s="77"/>
      <c r="KA697" s="77"/>
      <c r="KB697" s="77"/>
      <c r="KC697" s="77"/>
      <c r="KD697" s="77"/>
      <c r="KE697" s="77"/>
      <c r="KF697" s="77"/>
      <c r="KG697" s="77"/>
      <c r="KH697" s="77"/>
      <c r="KI697" s="77"/>
      <c r="KJ697" s="77"/>
      <c r="KK697" s="77"/>
      <c r="KL697" s="77"/>
      <c r="KM697" s="77"/>
      <c r="KN697" s="77"/>
      <c r="KO697" s="77"/>
      <c r="KP697" s="77"/>
      <c r="KQ697" s="77"/>
      <c r="KR697" s="77"/>
      <c r="KS697" s="77"/>
      <c r="KT697" s="77"/>
      <c r="KU697" s="77"/>
      <c r="KV697" s="77"/>
      <c r="KW697" s="77"/>
      <c r="KX697" s="77"/>
      <c r="KY697" s="77"/>
      <c r="KZ697" s="77"/>
      <c r="LA697" s="77"/>
      <c r="LB697" s="77"/>
      <c r="LC697" s="77"/>
      <c r="LD697" s="77"/>
      <c r="LE697" s="77"/>
      <c r="LF697" s="77"/>
      <c r="LG697" s="77"/>
      <c r="LH697" s="77"/>
      <c r="LI697" s="77"/>
      <c r="LJ697" s="77"/>
      <c r="LK697" s="77"/>
      <c r="LL697" s="77"/>
      <c r="LM697" s="77"/>
      <c r="LN697" s="77"/>
      <c r="LO697" s="77"/>
      <c r="LP697" s="77"/>
      <c r="LQ697" s="77"/>
      <c r="LR697" s="77"/>
      <c r="LS697" s="77"/>
      <c r="LT697" s="77"/>
      <c r="LU697" s="77"/>
      <c r="LV697" s="77"/>
      <c r="LW697" s="77"/>
      <c r="LX697" s="77"/>
      <c r="LY697" s="77"/>
      <c r="LZ697" s="77"/>
      <c r="MA697" s="77"/>
      <c r="MB697" s="77"/>
      <c r="MC697" s="77"/>
      <c r="MD697" s="77"/>
      <c r="ME697" s="77"/>
      <c r="MF697" s="77"/>
      <c r="MG697" s="77"/>
      <c r="MH697" s="77"/>
      <c r="MI697" s="77"/>
      <c r="MJ697" s="77"/>
      <c r="MK697" s="77"/>
      <c r="ML697" s="77"/>
      <c r="MM697" s="77"/>
      <c r="MN697" s="77"/>
      <c r="MO697" s="77"/>
      <c r="MP697" s="77"/>
      <c r="MQ697" s="77"/>
      <c r="MR697" s="77"/>
      <c r="MS697" s="77"/>
      <c r="MT697" s="77"/>
      <c r="MU697" s="77"/>
      <c r="MV697" s="77"/>
      <c r="MW697" s="77"/>
      <c r="MX697" s="77"/>
      <c r="MY697" s="77"/>
      <c r="MZ697" s="77"/>
      <c r="NA697" s="77"/>
      <c r="NB697" s="77"/>
      <c r="NC697" s="77"/>
      <c r="ND697" s="77"/>
      <c r="NE697" s="77"/>
      <c r="NF697" s="77"/>
      <c r="NG697" s="77"/>
      <c r="NH697" s="77"/>
      <c r="NI697" s="77"/>
      <c r="NJ697" s="77"/>
      <c r="NK697" s="77"/>
      <c r="NL697" s="77"/>
      <c r="NM697" s="77"/>
      <c r="NN697" s="77"/>
      <c r="NO697" s="77"/>
      <c r="NP697" s="77"/>
      <c r="NQ697" s="77"/>
      <c r="NR697" s="77"/>
      <c r="NS697" s="77"/>
      <c r="NT697" s="77"/>
      <c r="NU697" s="77"/>
      <c r="NV697" s="77"/>
      <c r="NW697" s="77"/>
      <c r="NX697" s="77"/>
      <c r="NY697" s="77"/>
      <c r="NZ697" s="77"/>
      <c r="OA697" s="77"/>
      <c r="OB697" s="77"/>
      <c r="OC697" s="77"/>
      <c r="OD697" s="77"/>
      <c r="OE697" s="77"/>
      <c r="OF697" s="77"/>
      <c r="OG697" s="77"/>
      <c r="OH697" s="77"/>
      <c r="OI697" s="77"/>
      <c r="OJ697" s="77"/>
      <c r="OK697" s="77"/>
      <c r="OL697" s="77"/>
      <c r="OM697" s="77"/>
      <c r="ON697" s="77"/>
      <c r="OO697" s="77"/>
      <c r="OP697" s="77"/>
      <c r="OQ697" s="77"/>
      <c r="OR697" s="77"/>
      <c r="OS697" s="77"/>
      <c r="OT697" s="77"/>
      <c r="OU697" s="77"/>
      <c r="OV697" s="77"/>
      <c r="OW697" s="77"/>
      <c r="OX697" s="77"/>
      <c r="OY697" s="77"/>
      <c r="OZ697" s="77"/>
      <c r="PA697" s="77"/>
      <c r="PB697" s="77"/>
      <c r="PC697" s="77"/>
      <c r="PD697" s="77"/>
      <c r="PE697" s="77"/>
      <c r="PF697" s="77"/>
      <c r="PG697" s="77"/>
      <c r="PH697" s="77"/>
      <c r="PI697" s="77"/>
      <c r="PJ697" s="77"/>
      <c r="PK697" s="77"/>
      <c r="PL697" s="77"/>
      <c r="PM697" s="77"/>
      <c r="PN697" s="77"/>
      <c r="PO697" s="77"/>
      <c r="PP697" s="77"/>
      <c r="PQ697" s="77"/>
      <c r="PR697" s="77"/>
      <c r="PS697" s="77"/>
      <c r="PT697" s="77"/>
      <c r="PU697" s="77"/>
      <c r="PV697" s="77"/>
      <c r="PW697" s="77"/>
      <c r="PX697" s="77"/>
      <c r="PY697" s="77"/>
      <c r="PZ697" s="77"/>
      <c r="QA697" s="77"/>
      <c r="QB697" s="77"/>
      <c r="QC697" s="77"/>
      <c r="QD697" s="77"/>
      <c r="QE697" s="77"/>
      <c r="QF697" s="77"/>
      <c r="QG697" s="77"/>
      <c r="QH697" s="77"/>
      <c r="QI697" s="77"/>
      <c r="QJ697" s="77"/>
      <c r="QK697" s="77"/>
      <c r="QL697" s="77"/>
      <c r="QM697" s="77"/>
      <c r="QN697" s="77"/>
      <c r="QO697" s="77"/>
      <c r="QP697" s="77"/>
      <c r="QQ697" s="77"/>
      <c r="QR697" s="77"/>
      <c r="QS697" s="77"/>
      <c r="QT697" s="77"/>
      <c r="QU697" s="77"/>
      <c r="QV697" s="77"/>
      <c r="QW697" s="77"/>
      <c r="QX697" s="77"/>
      <c r="QY697" s="77"/>
      <c r="QZ697" s="77"/>
      <c r="RA697" s="77"/>
      <c r="RB697" s="77"/>
      <c r="RC697" s="77"/>
      <c r="RD697" s="77"/>
      <c r="RE697" s="77"/>
      <c r="RF697" s="77"/>
      <c r="RG697" s="77"/>
      <c r="RH697" s="77"/>
      <c r="RI697" s="77"/>
      <c r="RJ697" s="77"/>
      <c r="RK697" s="77"/>
      <c r="RL697" s="77"/>
      <c r="RM697" s="77"/>
      <c r="RN697" s="77"/>
      <c r="RO697" s="77"/>
      <c r="RP697" s="77"/>
      <c r="RQ697" s="77"/>
      <c r="RR697" s="77"/>
      <c r="RS697" s="77"/>
      <c r="RT697" s="77"/>
      <c r="RU697" s="77"/>
      <c r="RV697" s="77"/>
      <c r="RW697" s="77"/>
      <c r="RX697" s="77"/>
      <c r="RY697" s="77"/>
      <c r="RZ697" s="77"/>
      <c r="SA697" s="77"/>
      <c r="SB697" s="77"/>
      <c r="SC697" s="77"/>
      <c r="SD697" s="77"/>
      <c r="SE697" s="77"/>
      <c r="SF697" s="77"/>
      <c r="SG697" s="77"/>
      <c r="SH697" s="77"/>
      <c r="SI697" s="77"/>
      <c r="SJ697" s="77"/>
      <c r="SK697" s="77"/>
      <c r="SL697" s="77"/>
      <c r="SM697" s="77"/>
      <c r="SN697" s="77"/>
      <c r="SO697" s="77"/>
      <c r="SP697" s="77"/>
      <c r="SQ697" s="77"/>
      <c r="SR697" s="77"/>
      <c r="SS697" s="77"/>
      <c r="ST697" s="77"/>
      <c r="SU697" s="77"/>
      <c r="SV697" s="77"/>
      <c r="SW697" s="77"/>
      <c r="SX697" s="77"/>
      <c r="SY697" s="77"/>
      <c r="SZ697" s="77"/>
      <c r="TA697" s="77"/>
      <c r="TB697" s="77"/>
      <c r="TC697" s="77"/>
      <c r="TD697" s="77"/>
      <c r="TE697" s="77"/>
      <c r="TF697" s="77"/>
      <c r="TG697" s="77"/>
      <c r="TH697" s="77"/>
      <c r="TI697" s="77"/>
      <c r="TJ697" s="77"/>
      <c r="TK697" s="77"/>
      <c r="TL697" s="77"/>
      <c r="TM697" s="77"/>
      <c r="TN697" s="77"/>
      <c r="TO697" s="77"/>
      <c r="TP697" s="77"/>
      <c r="TQ697" s="77"/>
      <c r="TR697" s="77"/>
      <c r="TS697" s="77"/>
      <c r="TT697" s="77"/>
      <c r="TU697" s="77"/>
      <c r="TV697" s="77"/>
      <c r="TW697" s="77"/>
      <c r="TX697" s="77"/>
      <c r="TY697" s="77"/>
      <c r="TZ697" s="77"/>
      <c r="UA697" s="77"/>
      <c r="UB697" s="77"/>
      <c r="UC697" s="77"/>
      <c r="UD697" s="77"/>
      <c r="UE697" s="77"/>
      <c r="UF697" s="77"/>
      <c r="UG697" s="77"/>
      <c r="UH697" s="77"/>
      <c r="UI697" s="77"/>
      <c r="UJ697" s="77"/>
      <c r="UK697" s="77"/>
      <c r="UL697" s="77"/>
      <c r="UM697" s="77"/>
      <c r="UN697" s="77"/>
      <c r="UO697" s="77"/>
      <c r="UP697" s="77"/>
      <c r="UQ697" s="77"/>
      <c r="UR697" s="77"/>
      <c r="US697" s="77"/>
      <c r="UT697" s="77"/>
      <c r="UU697" s="77"/>
      <c r="UV697" s="77"/>
      <c r="UW697" s="77"/>
      <c r="UX697" s="77"/>
      <c r="UY697" s="77"/>
      <c r="UZ697" s="77"/>
      <c r="VA697" s="77"/>
      <c r="VB697" s="77"/>
      <c r="VC697" s="77"/>
      <c r="VD697" s="77"/>
      <c r="VE697" s="77"/>
      <c r="VF697" s="77"/>
      <c r="VG697" s="77"/>
      <c r="VH697" s="77"/>
      <c r="VI697" s="77"/>
      <c r="VJ697" s="77"/>
      <c r="VK697" s="77"/>
      <c r="VL697" s="77"/>
      <c r="VM697" s="77"/>
      <c r="VN697" s="77"/>
      <c r="VO697" s="77"/>
      <c r="VP697" s="77"/>
      <c r="VQ697" s="77"/>
      <c r="VR697" s="77"/>
      <c r="VS697" s="77"/>
      <c r="VT697" s="77"/>
      <c r="VU697" s="77"/>
      <c r="VV697" s="77"/>
      <c r="VW697" s="77"/>
      <c r="VX697" s="77"/>
      <c r="VY697" s="77"/>
      <c r="VZ697" s="77"/>
      <c r="WA697" s="77"/>
      <c r="WB697" s="77"/>
      <c r="WC697" s="77"/>
      <c r="WD697" s="77"/>
      <c r="WE697" s="77"/>
      <c r="WF697" s="77"/>
      <c r="WG697" s="77"/>
      <c r="WH697" s="77"/>
      <c r="WI697" s="77"/>
      <c r="WJ697" s="77"/>
      <c r="WK697" s="77"/>
      <c r="WL697" s="77"/>
      <c r="WM697" s="77"/>
      <c r="WN697" s="77"/>
      <c r="WO697" s="77"/>
      <c r="WP697" s="77"/>
      <c r="WQ697" s="77"/>
      <c r="WR697" s="77"/>
      <c r="WS697" s="77"/>
      <c r="WT697" s="77"/>
      <c r="WU697" s="77"/>
      <c r="WV697" s="77"/>
      <c r="WW697" s="77"/>
      <c r="WX697" s="77"/>
      <c r="WY697" s="77"/>
      <c r="WZ697" s="77"/>
      <c r="XA697" s="77"/>
      <c r="XB697" s="77"/>
      <c r="XC697" s="77"/>
      <c r="XD697" s="77"/>
      <c r="XE697" s="77"/>
      <c r="XF697" s="77"/>
      <c r="XG697" s="77"/>
      <c r="XH697" s="77"/>
      <c r="XI697" s="77"/>
      <c r="XJ697" s="77"/>
      <c r="XK697" s="77"/>
      <c r="XL697" s="77"/>
      <c r="XM697" s="77"/>
      <c r="XN697" s="77"/>
      <c r="XO697" s="77"/>
      <c r="XP697" s="77"/>
      <c r="XQ697" s="77"/>
      <c r="XR697" s="77"/>
      <c r="XS697" s="77"/>
      <c r="XT697" s="77"/>
      <c r="XU697" s="77"/>
      <c r="XV697" s="77"/>
      <c r="XW697" s="77"/>
      <c r="XX697" s="77"/>
      <c r="XY697" s="77"/>
      <c r="XZ697" s="77"/>
      <c r="YA697" s="77"/>
      <c r="YB697" s="77"/>
      <c r="YC697" s="77"/>
      <c r="YD697" s="77"/>
      <c r="YE697" s="77"/>
      <c r="YF697" s="77"/>
      <c r="YG697" s="77"/>
      <c r="YH697" s="77"/>
      <c r="YI697" s="77"/>
      <c r="YJ697" s="77"/>
      <c r="YK697" s="77"/>
      <c r="YL697" s="77"/>
      <c r="YM697" s="77"/>
      <c r="YN697" s="77"/>
      <c r="YO697" s="77"/>
      <c r="YP697" s="77"/>
      <c r="YQ697" s="77"/>
      <c r="YR697" s="77"/>
      <c r="YS697" s="77"/>
      <c r="YT697" s="77"/>
      <c r="YU697" s="77"/>
      <c r="YV697" s="77"/>
      <c r="YW697" s="77"/>
      <c r="YX697" s="77"/>
      <c r="YY697" s="77"/>
      <c r="YZ697" s="77"/>
      <c r="ZA697" s="77"/>
      <c r="ZB697" s="77"/>
      <c r="ZC697" s="77"/>
      <c r="ZD697" s="77"/>
      <c r="ZE697" s="77"/>
      <c r="ZF697" s="77"/>
      <c r="ZG697" s="77"/>
      <c r="ZH697" s="77"/>
      <c r="ZI697" s="77"/>
      <c r="ZJ697" s="77"/>
      <c r="ZK697" s="77"/>
      <c r="ZL697" s="77"/>
      <c r="ZM697" s="77"/>
      <c r="ZN697" s="77"/>
      <c r="ZO697" s="77"/>
      <c r="ZP697" s="77"/>
      <c r="ZQ697" s="77"/>
      <c r="ZR697" s="77"/>
      <c r="ZS697" s="77"/>
      <c r="ZT697" s="77"/>
      <c r="ZU697" s="77"/>
      <c r="ZV697" s="77"/>
      <c r="ZW697" s="77"/>
      <c r="ZX697" s="77"/>
      <c r="ZY697" s="77"/>
      <c r="ZZ697" s="77"/>
      <c r="AAA697" s="77"/>
      <c r="AAB697" s="77"/>
      <c r="AAC697" s="77"/>
      <c r="AAD697" s="77"/>
      <c r="AAE697" s="77"/>
      <c r="AAF697" s="77"/>
      <c r="AAG697" s="77"/>
      <c r="AAH697" s="77"/>
      <c r="AAI697" s="77"/>
      <c r="AAJ697" s="77"/>
      <c r="AAK697" s="77"/>
      <c r="AAL697" s="77"/>
      <c r="AAM697" s="77"/>
      <c r="AAN697" s="77"/>
      <c r="AAO697" s="77"/>
      <c r="AAP697" s="77"/>
      <c r="AAQ697" s="77"/>
      <c r="AAR697" s="77"/>
      <c r="AAS697" s="77"/>
      <c r="AAT697" s="77"/>
      <c r="AAU697" s="77"/>
      <c r="AAV697" s="77"/>
      <c r="AAW697" s="77"/>
      <c r="AAX697" s="77"/>
      <c r="AAY697" s="77"/>
      <c r="AAZ697" s="77"/>
      <c r="ABA697" s="77"/>
      <c r="ABB697" s="77"/>
      <c r="ABC697" s="77"/>
      <c r="ABD697" s="77"/>
      <c r="ABE697" s="77"/>
      <c r="ABF697" s="77"/>
      <c r="ABG697" s="77"/>
      <c r="ABH697" s="77"/>
      <c r="ABI697" s="77"/>
      <c r="ABJ697" s="77"/>
      <c r="ABK697" s="77"/>
      <c r="ABL697" s="77"/>
      <c r="ABM697" s="77"/>
      <c r="ABN697" s="77"/>
      <c r="ABO697" s="77"/>
      <c r="ABP697" s="77"/>
      <c r="ABQ697" s="77"/>
      <c r="ABR697" s="77"/>
      <c r="ABS697" s="77"/>
      <c r="ABT697" s="77"/>
      <c r="ABU697" s="77"/>
      <c r="ABV697" s="77"/>
      <c r="ABW697" s="77"/>
      <c r="ABX697" s="77"/>
      <c r="ABY697" s="77"/>
      <c r="ABZ697" s="77"/>
      <c r="ACA697" s="77"/>
      <c r="ACB697" s="77"/>
      <c r="ACC697" s="77"/>
      <c r="ACD697" s="77"/>
      <c r="ACE697" s="77"/>
      <c r="ACF697" s="77"/>
      <c r="ACG697" s="77"/>
      <c r="ACH697" s="77"/>
      <c r="ACI697" s="77"/>
      <c r="ACJ697" s="77"/>
      <c r="ACK697" s="77"/>
      <c r="ACL697" s="77"/>
      <c r="ACM697" s="77"/>
      <c r="ACN697" s="77"/>
      <c r="ACO697" s="77"/>
      <c r="ACP697" s="77"/>
      <c r="ACQ697" s="77"/>
      <c r="ACR697" s="77"/>
      <c r="ACS697" s="77"/>
      <c r="ACT697" s="77"/>
      <c r="ACU697" s="77"/>
      <c r="ACV697" s="77"/>
      <c r="ACW697" s="77"/>
      <c r="ACX697" s="77"/>
      <c r="ACY697" s="77"/>
      <c r="ACZ697" s="77"/>
      <c r="ADA697" s="77"/>
      <c r="ADB697" s="77"/>
      <c r="ADC697" s="77"/>
      <c r="ADD697" s="77"/>
      <c r="ADE697" s="77"/>
      <c r="ADF697" s="77"/>
      <c r="ADG697" s="77"/>
      <c r="ADH697" s="77"/>
      <c r="ADI697" s="77"/>
      <c r="ADJ697" s="77"/>
      <c r="ADK697" s="77"/>
      <c r="ADL697" s="77"/>
      <c r="ADM697" s="77"/>
      <c r="ADN697" s="77"/>
      <c r="ADO697" s="77"/>
      <c r="ADP697" s="77"/>
      <c r="ADQ697" s="77"/>
      <c r="ADR697" s="77"/>
      <c r="ADS697" s="77"/>
      <c r="ADT697" s="77"/>
      <c r="ADU697" s="77"/>
      <c r="ADV697" s="77"/>
      <c r="ADW697" s="77"/>
      <c r="ADX697" s="77"/>
      <c r="ADY697" s="77"/>
      <c r="ADZ697" s="77"/>
      <c r="AEA697" s="77"/>
      <c r="AEB697" s="77"/>
      <c r="AEC697" s="77"/>
      <c r="AED697" s="77"/>
      <c r="AEE697" s="77"/>
      <c r="AEF697" s="77"/>
      <c r="AEG697" s="77"/>
      <c r="AEH697" s="77"/>
      <c r="AEI697" s="77"/>
      <c r="AEJ697" s="77"/>
      <c r="AEK697" s="77"/>
      <c r="AEL697" s="77"/>
      <c r="AEM697" s="77"/>
      <c r="AEN697" s="77"/>
      <c r="AEO697" s="77"/>
      <c r="AEP697" s="77"/>
      <c r="AEQ697" s="77"/>
      <c r="AER697" s="77"/>
      <c r="AES697" s="77"/>
      <c r="AET697" s="77"/>
      <c r="AEU697" s="77"/>
      <c r="AEV697" s="77"/>
      <c r="AEW697" s="77"/>
      <c r="AEX697" s="77"/>
      <c r="AEY697" s="77"/>
      <c r="AEZ697" s="77"/>
      <c r="AFA697" s="77"/>
      <c r="AFB697" s="77"/>
      <c r="AFC697" s="77"/>
      <c r="AFD697" s="77"/>
      <c r="AFE697" s="77"/>
      <c r="AFF697" s="77"/>
      <c r="AFG697" s="77"/>
      <c r="AFH697" s="77"/>
      <c r="AFI697" s="77"/>
      <c r="AFJ697" s="77"/>
      <c r="AFK697" s="77"/>
      <c r="AFL697" s="77"/>
      <c r="AFM697" s="77"/>
      <c r="AFN697" s="77"/>
      <c r="AFO697" s="77"/>
      <c r="AFP697" s="77"/>
      <c r="AFQ697" s="77"/>
      <c r="AFR697" s="77"/>
      <c r="AFS697" s="77"/>
      <c r="AFT697" s="77"/>
      <c r="AFU697" s="77"/>
      <c r="AFV697" s="77"/>
      <c r="AFW697" s="77"/>
      <c r="AFX697" s="77"/>
      <c r="AFY697" s="77"/>
      <c r="AFZ697" s="77"/>
      <c r="AGA697" s="77"/>
      <c r="AGB697" s="77"/>
      <c r="AGC697" s="77"/>
      <c r="AGD697" s="77"/>
      <c r="AGE697" s="77"/>
      <c r="AGF697" s="77"/>
      <c r="AGG697" s="77"/>
      <c r="AGH697" s="77"/>
      <c r="AGI697" s="77"/>
      <c r="AGJ697" s="77"/>
      <c r="AGK697" s="77"/>
      <c r="AGL697" s="77"/>
      <c r="AGM697" s="77"/>
      <c r="AGN697" s="77"/>
      <c r="AGO697" s="77"/>
      <c r="AGP697" s="77"/>
      <c r="AGQ697" s="77"/>
      <c r="AGR697" s="77"/>
      <c r="AGS697" s="77"/>
      <c r="AGT697" s="77"/>
      <c r="AGU697" s="77"/>
      <c r="AGV697" s="77"/>
      <c r="AGW697" s="77"/>
      <c r="AGX697" s="77"/>
      <c r="AGY697" s="77"/>
      <c r="AGZ697" s="77"/>
      <c r="AHA697" s="77"/>
      <c r="AHB697" s="77"/>
      <c r="AHC697" s="77"/>
      <c r="AHD697" s="77"/>
      <c r="AHE697" s="77"/>
      <c r="AHF697" s="77"/>
      <c r="AHG697" s="77"/>
      <c r="AHH697" s="77"/>
      <c r="AHI697" s="77"/>
      <c r="AHJ697" s="77"/>
      <c r="AHK697" s="77"/>
      <c r="AHL697" s="77"/>
      <c r="AHM697" s="77"/>
      <c r="AHN697" s="77"/>
      <c r="AHO697" s="77"/>
      <c r="AHP697" s="77"/>
      <c r="AHQ697" s="77"/>
      <c r="AHR697" s="77"/>
      <c r="AHS697" s="77"/>
      <c r="AHT697" s="77"/>
      <c r="AHU697" s="77"/>
      <c r="AHV697" s="77"/>
      <c r="AHW697" s="77"/>
      <c r="AHX697" s="77"/>
      <c r="AHY697" s="77"/>
      <c r="AHZ697" s="77"/>
      <c r="AIA697" s="77"/>
      <c r="AIB697" s="77"/>
      <c r="AIC697" s="77"/>
      <c r="AID697" s="77"/>
      <c r="AIE697" s="77"/>
      <c r="AIF697" s="77"/>
      <c r="AIG697" s="77"/>
      <c r="AIH697" s="77"/>
      <c r="AII697" s="77"/>
      <c r="AIJ697" s="77"/>
      <c r="AIK697" s="77"/>
      <c r="AIL697" s="77"/>
      <c r="AIM697" s="77"/>
      <c r="AIN697" s="77"/>
      <c r="AIO697" s="77"/>
      <c r="AIP697" s="77"/>
      <c r="AIQ697" s="77"/>
      <c r="AIR697" s="77"/>
      <c r="AIS697" s="77"/>
      <c r="AIT697" s="77"/>
      <c r="AIU697" s="77"/>
      <c r="AIV697" s="77"/>
      <c r="AIW697" s="77"/>
      <c r="AIX697" s="77"/>
      <c r="AIY697" s="77"/>
      <c r="AIZ697" s="77"/>
      <c r="AJA697" s="77"/>
      <c r="AJB697" s="77"/>
      <c r="AJC697" s="77"/>
      <c r="AJD697" s="77"/>
      <c r="AJE697" s="77"/>
      <c r="AJF697" s="77"/>
      <c r="AJG697" s="77"/>
      <c r="AJH697" s="77"/>
      <c r="AJI697" s="77"/>
      <c r="AJJ697" s="77"/>
      <c r="AJK697" s="77"/>
      <c r="AJL697" s="77"/>
      <c r="AJM697" s="77"/>
      <c r="AJN697" s="77"/>
      <c r="AJO697" s="77"/>
      <c r="AJP697" s="77"/>
      <c r="AJQ697" s="77"/>
      <c r="AJR697" s="77"/>
      <c r="AJS697" s="77"/>
      <c r="AJT697" s="77"/>
      <c r="AJU697" s="77"/>
      <c r="AJV697" s="77"/>
      <c r="AJW697" s="77"/>
      <c r="AJX697" s="77"/>
      <c r="AJY697" s="77"/>
      <c r="AJZ697" s="77"/>
      <c r="AKA697" s="77"/>
      <c r="AKB697" s="77"/>
      <c r="AKC697" s="77"/>
      <c r="AKD697" s="77"/>
      <c r="AKE697" s="77"/>
      <c r="AKF697" s="77"/>
      <c r="AKG697" s="77"/>
      <c r="AKH697" s="77"/>
      <c r="AKI697" s="77"/>
      <c r="AKJ697" s="77"/>
      <c r="AKK697" s="77"/>
      <c r="AKL697" s="77"/>
      <c r="AKM697" s="77"/>
      <c r="AKN697" s="77"/>
      <c r="AKO697" s="77"/>
      <c r="AKP697" s="77"/>
      <c r="AKQ697" s="77"/>
      <c r="AKR697" s="77"/>
      <c r="AKS697" s="77"/>
      <c r="AKT697" s="77"/>
      <c r="AKU697" s="77"/>
      <c r="AKV697" s="77"/>
      <c r="AKW697" s="77"/>
      <c r="AKX697" s="77"/>
      <c r="AKY697" s="77"/>
      <c r="AKZ697" s="77"/>
      <c r="ALA697" s="77"/>
      <c r="ALB697" s="77"/>
      <c r="ALC697" s="77"/>
      <c r="ALD697" s="77"/>
      <c r="ALE697" s="77"/>
      <c r="ALF697" s="77"/>
      <c r="ALG697" s="77"/>
      <c r="ALH697" s="77"/>
      <c r="ALI697" s="77"/>
      <c r="ALJ697" s="77"/>
      <c r="ALK697" s="77"/>
      <c r="ALL697" s="77"/>
      <c r="ALM697" s="77"/>
      <c r="ALN697" s="77"/>
      <c r="ALO697" s="77"/>
      <c r="ALP697" s="77"/>
      <c r="ALQ697" s="77"/>
      <c r="ALR697" s="77"/>
      <c r="ALS697" s="77"/>
      <c r="ALT697" s="77"/>
      <c r="ALU697" s="77"/>
      <c r="ALV697" s="77"/>
      <c r="ALW697" s="77"/>
      <c r="ALX697" s="77"/>
      <c r="ALY697" s="77"/>
      <c r="ALZ697" s="77"/>
      <c r="AMA697" s="77"/>
      <c r="AMB697" s="77"/>
      <c r="AMC697" s="77"/>
      <c r="AMD697" s="77"/>
      <c r="AME697" s="77"/>
      <c r="AMF697" s="77"/>
      <c r="AMG697" s="77"/>
      <c r="AMH697" s="77"/>
      <c r="AMI697" s="77"/>
      <c r="AMJ697" s="77"/>
    </row>
    <row r="698" customFormat="false" ht="12.85" hidden="false" customHeight="false" outlineLevel="0" collapsed="false">
      <c r="A698" s="77"/>
      <c r="B698" s="77"/>
      <c r="C698" s="77"/>
      <c r="D698" s="77"/>
      <c r="E698" s="77"/>
      <c r="F698" s="77"/>
      <c r="G698" s="77"/>
      <c r="H698" s="77"/>
      <c r="I698" s="77"/>
      <c r="J698" s="77"/>
      <c r="K698" s="77"/>
      <c r="L698" s="77"/>
      <c r="M698" s="77"/>
      <c r="N698" s="77"/>
      <c r="O698" s="77"/>
      <c r="P698" s="77"/>
      <c r="Q698" s="77"/>
      <c r="R698" s="77"/>
      <c r="S698" s="77"/>
      <c r="T698" s="77"/>
      <c r="U698" s="77"/>
      <c r="V698" s="77"/>
      <c r="W698" s="77"/>
      <c r="X698" s="77"/>
      <c r="Y698" s="77"/>
      <c r="Z698" s="77"/>
      <c r="AA698" s="77"/>
      <c r="AB698" s="77"/>
      <c r="AC698" s="77"/>
      <c r="AD698" s="77"/>
      <c r="AE698" s="77"/>
      <c r="AF698" s="77"/>
      <c r="AG698" s="77"/>
      <c r="AH698" s="77"/>
      <c r="AI698" s="77"/>
      <c r="AJ698" s="77"/>
      <c r="AK698" s="77"/>
      <c r="AL698" s="77"/>
      <c r="AM698" s="77"/>
      <c r="AN698" s="77"/>
      <c r="AO698" s="77"/>
      <c r="AP698" s="77"/>
      <c r="AQ698" s="77"/>
      <c r="AR698" s="77"/>
      <c r="AS698" s="77"/>
      <c r="AT698" s="77"/>
      <c r="AU698" s="77"/>
      <c r="AV698" s="77"/>
      <c r="AW698" s="77"/>
      <c r="AX698" s="77"/>
      <c r="AY698" s="77"/>
      <c r="AZ698" s="77"/>
      <c r="BA698" s="77"/>
      <c r="BB698" s="77"/>
      <c r="BC698" s="77"/>
      <c r="BD698" s="77"/>
      <c r="BE698" s="77"/>
      <c r="BF698" s="77"/>
      <c r="BG698" s="77"/>
      <c r="BH698" s="77"/>
      <c r="BI698" s="77"/>
      <c r="BJ698" s="77"/>
      <c r="BK698" s="77"/>
      <c r="BL698" s="77"/>
      <c r="BM698" s="77"/>
      <c r="BN698" s="77"/>
      <c r="BO698" s="77"/>
      <c r="BP698" s="77"/>
      <c r="BQ698" s="77"/>
      <c r="BR698" s="77"/>
      <c r="BS698" s="77"/>
      <c r="BT698" s="77"/>
      <c r="BU698" s="77"/>
      <c r="BV698" s="77"/>
      <c r="BW698" s="77"/>
      <c r="BX698" s="77"/>
      <c r="BY698" s="77"/>
      <c r="BZ698" s="77"/>
      <c r="CA698" s="77"/>
      <c r="CB698" s="77"/>
      <c r="CC698" s="77"/>
      <c r="CD698" s="77"/>
      <c r="CE698" s="77"/>
      <c r="CF698" s="77"/>
      <c r="CG698" s="77"/>
      <c r="CH698" s="77"/>
      <c r="CI698" s="77"/>
      <c r="CJ698" s="77"/>
      <c r="CK698" s="77"/>
      <c r="CL698" s="77"/>
      <c r="CM698" s="77"/>
      <c r="CN698" s="77"/>
      <c r="CO698" s="77"/>
      <c r="CP698" s="77"/>
      <c r="CQ698" s="77"/>
      <c r="CR698" s="77"/>
      <c r="CS698" s="77"/>
      <c r="CT698" s="77"/>
      <c r="CU698" s="77"/>
      <c r="CV698" s="77"/>
      <c r="CW698" s="77"/>
      <c r="CX698" s="77"/>
      <c r="CY698" s="77"/>
      <c r="CZ698" s="77"/>
      <c r="DA698" s="77"/>
      <c r="DB698" s="77"/>
      <c r="DC698" s="77"/>
      <c r="DD698" s="77"/>
      <c r="DE698" s="77"/>
      <c r="DF698" s="77"/>
      <c r="DG698" s="77"/>
      <c r="DH698" s="77"/>
      <c r="DI698" s="77"/>
      <c r="DJ698" s="77"/>
      <c r="DK698" s="77"/>
      <c r="DL698" s="77"/>
      <c r="DM698" s="77"/>
      <c r="DN698" s="77"/>
      <c r="DO698" s="77"/>
      <c r="DP698" s="77"/>
      <c r="DQ698" s="77"/>
      <c r="DR698" s="77"/>
      <c r="DS698" s="77"/>
      <c r="DT698" s="77"/>
      <c r="DU698" s="77"/>
      <c r="DV698" s="77"/>
      <c r="DW698" s="77"/>
      <c r="DX698" s="77"/>
      <c r="DY698" s="77"/>
      <c r="DZ698" s="77"/>
      <c r="EA698" s="77"/>
      <c r="EB698" s="77"/>
      <c r="EC698" s="77"/>
      <c r="ED698" s="77"/>
      <c r="EE698" s="77"/>
      <c r="EF698" s="77"/>
      <c r="EG698" s="77"/>
      <c r="EH698" s="77"/>
      <c r="EI698" s="77"/>
      <c r="EJ698" s="77"/>
      <c r="EK698" s="77"/>
      <c r="EL698" s="77"/>
      <c r="EM698" s="77"/>
      <c r="EN698" s="77"/>
      <c r="EO698" s="77"/>
      <c r="EP698" s="77"/>
      <c r="EQ698" s="77"/>
      <c r="ER698" s="77"/>
      <c r="ES698" s="77"/>
      <c r="ET698" s="77"/>
      <c r="EU698" s="77"/>
      <c r="EV698" s="77"/>
      <c r="EW698" s="77"/>
      <c r="EX698" s="77"/>
      <c r="EY698" s="77"/>
      <c r="EZ698" s="77"/>
      <c r="FA698" s="77"/>
      <c r="FB698" s="77"/>
      <c r="FC698" s="77"/>
      <c r="FD698" s="77"/>
      <c r="FE698" s="77"/>
      <c r="FF698" s="77"/>
      <c r="FG698" s="77"/>
      <c r="FH698" s="77"/>
      <c r="FI698" s="77"/>
      <c r="FJ698" s="77"/>
      <c r="FK698" s="77"/>
      <c r="FL698" s="77"/>
      <c r="FM698" s="77"/>
      <c r="FN698" s="77"/>
      <c r="FO698" s="77"/>
      <c r="FP698" s="77"/>
      <c r="FQ698" s="77"/>
      <c r="FR698" s="77"/>
      <c r="FS698" s="77"/>
      <c r="FT698" s="77"/>
      <c r="FU698" s="77"/>
      <c r="FV698" s="77"/>
      <c r="FW698" s="77"/>
      <c r="FX698" s="77"/>
      <c r="FY698" s="77"/>
      <c r="FZ698" s="77"/>
      <c r="GA698" s="77"/>
      <c r="GB698" s="77"/>
      <c r="GC698" s="77"/>
      <c r="GD698" s="77"/>
      <c r="GE698" s="77"/>
      <c r="GF698" s="77"/>
      <c r="GG698" s="77"/>
      <c r="GH698" s="77"/>
      <c r="GI698" s="77"/>
      <c r="GJ698" s="77"/>
      <c r="GK698" s="77"/>
      <c r="GL698" s="77"/>
      <c r="GM698" s="77"/>
      <c r="GN698" s="77"/>
      <c r="GO698" s="77"/>
      <c r="GP698" s="77"/>
      <c r="GQ698" s="77"/>
      <c r="GR698" s="77"/>
      <c r="GS698" s="77"/>
      <c r="GT698" s="77"/>
      <c r="GU698" s="77"/>
      <c r="GV698" s="77"/>
      <c r="GW698" s="77"/>
      <c r="GX698" s="77"/>
      <c r="GY698" s="77"/>
      <c r="GZ698" s="77"/>
      <c r="HA698" s="77"/>
      <c r="HB698" s="77"/>
      <c r="HC698" s="77"/>
      <c r="HD698" s="77"/>
      <c r="HE698" s="77"/>
      <c r="HF698" s="77"/>
      <c r="HG698" s="77"/>
      <c r="HH698" s="77"/>
      <c r="HI698" s="77"/>
      <c r="HJ698" s="77"/>
      <c r="HK698" s="77"/>
      <c r="HL698" s="77"/>
      <c r="HM698" s="77"/>
      <c r="HN698" s="77"/>
      <c r="HO698" s="77"/>
      <c r="HP698" s="77"/>
      <c r="HQ698" s="77"/>
      <c r="HR698" s="77"/>
      <c r="HS698" s="77"/>
      <c r="HT698" s="77"/>
      <c r="HU698" s="77"/>
      <c r="HV698" s="77"/>
      <c r="HW698" s="77"/>
      <c r="HX698" s="77"/>
      <c r="HY698" s="77"/>
      <c r="HZ698" s="77"/>
      <c r="IA698" s="77"/>
      <c r="IB698" s="77"/>
      <c r="IC698" s="77"/>
      <c r="ID698" s="77"/>
      <c r="IE698" s="77"/>
      <c r="IF698" s="77"/>
      <c r="IG698" s="77"/>
      <c r="IH698" s="77"/>
      <c r="II698" s="77"/>
      <c r="IJ698" s="77"/>
      <c r="IK698" s="77"/>
      <c r="IL698" s="77"/>
      <c r="IM698" s="77"/>
      <c r="IN698" s="77"/>
      <c r="IO698" s="77"/>
      <c r="IP698" s="77"/>
      <c r="IQ698" s="77"/>
      <c r="IR698" s="77"/>
      <c r="IS698" s="77"/>
      <c r="IT698" s="77"/>
      <c r="IU698" s="77"/>
      <c r="IV698" s="77"/>
      <c r="IW698" s="77"/>
      <c r="IX698" s="77"/>
      <c r="IY698" s="77"/>
      <c r="IZ698" s="77"/>
      <c r="JA698" s="77"/>
      <c r="JB698" s="77"/>
      <c r="JC698" s="77"/>
      <c r="JD698" s="77"/>
      <c r="JE698" s="77"/>
      <c r="JF698" s="77"/>
      <c r="JG698" s="77"/>
      <c r="JH698" s="77"/>
      <c r="JI698" s="77"/>
      <c r="JJ698" s="77"/>
      <c r="JK698" s="77"/>
      <c r="JL698" s="77"/>
      <c r="JM698" s="77"/>
      <c r="JN698" s="77"/>
      <c r="JO698" s="77"/>
      <c r="JP698" s="77"/>
      <c r="JQ698" s="77"/>
      <c r="JR698" s="77"/>
      <c r="JS698" s="77"/>
      <c r="JT698" s="77"/>
      <c r="JU698" s="77"/>
      <c r="JV698" s="77"/>
      <c r="JW698" s="77"/>
      <c r="JX698" s="77"/>
      <c r="JY698" s="77"/>
      <c r="JZ698" s="77"/>
      <c r="KA698" s="77"/>
      <c r="KB698" s="77"/>
      <c r="KC698" s="77"/>
      <c r="KD698" s="77"/>
      <c r="KE698" s="77"/>
      <c r="KF698" s="77"/>
      <c r="KG698" s="77"/>
      <c r="KH698" s="77"/>
      <c r="KI698" s="77"/>
      <c r="KJ698" s="77"/>
      <c r="KK698" s="77"/>
      <c r="KL698" s="77"/>
      <c r="KM698" s="77"/>
      <c r="KN698" s="77"/>
      <c r="KO698" s="77"/>
      <c r="KP698" s="77"/>
      <c r="KQ698" s="77"/>
      <c r="KR698" s="77"/>
      <c r="KS698" s="77"/>
      <c r="KT698" s="77"/>
      <c r="KU698" s="77"/>
      <c r="KV698" s="77"/>
      <c r="KW698" s="77"/>
      <c r="KX698" s="77"/>
      <c r="KY698" s="77"/>
      <c r="KZ698" s="77"/>
      <c r="LA698" s="77"/>
      <c r="LB698" s="77"/>
      <c r="LC698" s="77"/>
      <c r="LD698" s="77"/>
      <c r="LE698" s="77"/>
      <c r="LF698" s="77"/>
      <c r="LG698" s="77"/>
      <c r="LH698" s="77"/>
      <c r="LI698" s="77"/>
      <c r="LJ698" s="77"/>
      <c r="LK698" s="77"/>
      <c r="LL698" s="77"/>
      <c r="LM698" s="77"/>
      <c r="LN698" s="77"/>
      <c r="LO698" s="77"/>
      <c r="LP698" s="77"/>
      <c r="LQ698" s="77"/>
      <c r="LR698" s="77"/>
      <c r="LS698" s="77"/>
      <c r="LT698" s="77"/>
      <c r="LU698" s="77"/>
      <c r="LV698" s="77"/>
      <c r="LW698" s="77"/>
      <c r="LX698" s="77"/>
      <c r="LY698" s="77"/>
      <c r="LZ698" s="77"/>
      <c r="MA698" s="77"/>
      <c r="MB698" s="77"/>
      <c r="MC698" s="77"/>
      <c r="MD698" s="77"/>
      <c r="ME698" s="77"/>
      <c r="MF698" s="77"/>
      <c r="MG698" s="77"/>
      <c r="MH698" s="77"/>
      <c r="MI698" s="77"/>
      <c r="MJ698" s="77"/>
      <c r="MK698" s="77"/>
      <c r="ML698" s="77"/>
      <c r="MM698" s="77"/>
      <c r="MN698" s="77"/>
      <c r="MO698" s="77"/>
      <c r="MP698" s="77"/>
      <c r="MQ698" s="77"/>
      <c r="MR698" s="77"/>
      <c r="MS698" s="77"/>
      <c r="MT698" s="77"/>
      <c r="MU698" s="77"/>
      <c r="MV698" s="77"/>
      <c r="MW698" s="77"/>
      <c r="MX698" s="77"/>
      <c r="MY698" s="77"/>
      <c r="MZ698" s="77"/>
      <c r="NA698" s="77"/>
      <c r="NB698" s="77"/>
      <c r="NC698" s="77"/>
      <c r="ND698" s="77"/>
      <c r="NE698" s="77"/>
      <c r="NF698" s="77"/>
      <c r="NG698" s="77"/>
      <c r="NH698" s="77"/>
      <c r="NI698" s="77"/>
      <c r="NJ698" s="77"/>
      <c r="NK698" s="77"/>
      <c r="NL698" s="77"/>
      <c r="NM698" s="77"/>
      <c r="NN698" s="77"/>
      <c r="NO698" s="77"/>
      <c r="NP698" s="77"/>
      <c r="NQ698" s="77"/>
      <c r="NR698" s="77"/>
      <c r="NS698" s="77"/>
      <c r="NT698" s="77"/>
      <c r="NU698" s="77"/>
      <c r="NV698" s="77"/>
      <c r="NW698" s="77"/>
      <c r="NX698" s="77"/>
      <c r="NY698" s="77"/>
      <c r="NZ698" s="77"/>
      <c r="OA698" s="77"/>
      <c r="OB698" s="77"/>
      <c r="OC698" s="77"/>
      <c r="OD698" s="77"/>
      <c r="OE698" s="77"/>
      <c r="OF698" s="77"/>
      <c r="OG698" s="77"/>
      <c r="OH698" s="77"/>
      <c r="OI698" s="77"/>
      <c r="OJ698" s="77"/>
      <c r="OK698" s="77"/>
      <c r="OL698" s="77"/>
      <c r="OM698" s="77"/>
      <c r="ON698" s="77"/>
      <c r="OO698" s="77"/>
      <c r="OP698" s="77"/>
      <c r="OQ698" s="77"/>
      <c r="OR698" s="77"/>
      <c r="OS698" s="77"/>
      <c r="OT698" s="77"/>
      <c r="OU698" s="77"/>
      <c r="OV698" s="77"/>
      <c r="OW698" s="77"/>
      <c r="OX698" s="77"/>
      <c r="OY698" s="77"/>
      <c r="OZ698" s="77"/>
      <c r="PA698" s="77"/>
      <c r="PB698" s="77"/>
      <c r="PC698" s="77"/>
      <c r="PD698" s="77"/>
      <c r="PE698" s="77"/>
      <c r="PF698" s="77"/>
      <c r="PG698" s="77"/>
      <c r="PH698" s="77"/>
      <c r="PI698" s="77"/>
      <c r="PJ698" s="77"/>
      <c r="PK698" s="77"/>
      <c r="PL698" s="77"/>
      <c r="PM698" s="77"/>
      <c r="PN698" s="77"/>
      <c r="PO698" s="77"/>
      <c r="PP698" s="77"/>
      <c r="PQ698" s="77"/>
      <c r="PR698" s="77"/>
      <c r="PS698" s="77"/>
      <c r="PT698" s="77"/>
      <c r="PU698" s="77"/>
      <c r="PV698" s="77"/>
      <c r="PW698" s="77"/>
      <c r="PX698" s="77"/>
      <c r="PY698" s="77"/>
      <c r="PZ698" s="77"/>
      <c r="QA698" s="77"/>
      <c r="QB698" s="77"/>
      <c r="QC698" s="77"/>
      <c r="QD698" s="77"/>
      <c r="QE698" s="77"/>
      <c r="QF698" s="77"/>
      <c r="QG698" s="77"/>
      <c r="QH698" s="77"/>
      <c r="QI698" s="77"/>
      <c r="QJ698" s="77"/>
      <c r="QK698" s="77"/>
      <c r="QL698" s="77"/>
      <c r="QM698" s="77"/>
      <c r="QN698" s="77"/>
      <c r="QO698" s="77"/>
      <c r="QP698" s="77"/>
      <c r="QQ698" s="77"/>
      <c r="QR698" s="77"/>
      <c r="QS698" s="77"/>
      <c r="QT698" s="77"/>
      <c r="QU698" s="77"/>
      <c r="QV698" s="77"/>
      <c r="QW698" s="77"/>
      <c r="QX698" s="77"/>
      <c r="QY698" s="77"/>
      <c r="QZ698" s="77"/>
      <c r="RA698" s="77"/>
      <c r="RB698" s="77"/>
      <c r="RC698" s="77"/>
      <c r="RD698" s="77"/>
      <c r="RE698" s="77"/>
      <c r="RF698" s="77"/>
      <c r="RG698" s="77"/>
      <c r="RH698" s="77"/>
      <c r="RI698" s="77"/>
      <c r="RJ698" s="77"/>
      <c r="RK698" s="77"/>
      <c r="RL698" s="77"/>
      <c r="RM698" s="77"/>
      <c r="RN698" s="77"/>
      <c r="RO698" s="77"/>
      <c r="RP698" s="77"/>
      <c r="RQ698" s="77"/>
      <c r="RR698" s="77"/>
      <c r="RS698" s="77"/>
      <c r="RT698" s="77"/>
      <c r="RU698" s="77"/>
      <c r="RV698" s="77"/>
      <c r="RW698" s="77"/>
      <c r="RX698" s="77"/>
      <c r="RY698" s="77"/>
      <c r="RZ698" s="77"/>
      <c r="SA698" s="77"/>
      <c r="SB698" s="77"/>
      <c r="SC698" s="77"/>
      <c r="SD698" s="77"/>
      <c r="SE698" s="77"/>
      <c r="SF698" s="77"/>
      <c r="SG698" s="77"/>
      <c r="SH698" s="77"/>
      <c r="SI698" s="77"/>
      <c r="SJ698" s="77"/>
      <c r="SK698" s="77"/>
      <c r="SL698" s="77"/>
      <c r="SM698" s="77"/>
      <c r="SN698" s="77"/>
      <c r="SO698" s="77"/>
      <c r="SP698" s="77"/>
      <c r="SQ698" s="77"/>
      <c r="SR698" s="77"/>
      <c r="SS698" s="77"/>
      <c r="ST698" s="77"/>
      <c r="SU698" s="77"/>
      <c r="SV698" s="77"/>
      <c r="SW698" s="77"/>
      <c r="SX698" s="77"/>
      <c r="SY698" s="77"/>
      <c r="SZ698" s="77"/>
      <c r="TA698" s="77"/>
      <c r="TB698" s="77"/>
      <c r="TC698" s="77"/>
      <c r="TD698" s="77"/>
      <c r="TE698" s="77"/>
      <c r="TF698" s="77"/>
      <c r="TG698" s="77"/>
      <c r="TH698" s="77"/>
      <c r="TI698" s="77"/>
      <c r="TJ698" s="77"/>
      <c r="TK698" s="77"/>
      <c r="TL698" s="77"/>
      <c r="TM698" s="77"/>
      <c r="TN698" s="77"/>
      <c r="TO698" s="77"/>
      <c r="TP698" s="77"/>
      <c r="TQ698" s="77"/>
      <c r="TR698" s="77"/>
      <c r="TS698" s="77"/>
      <c r="TT698" s="77"/>
      <c r="TU698" s="77"/>
      <c r="TV698" s="77"/>
      <c r="TW698" s="77"/>
      <c r="TX698" s="77"/>
      <c r="TY698" s="77"/>
      <c r="TZ698" s="77"/>
      <c r="UA698" s="77"/>
      <c r="UB698" s="77"/>
      <c r="UC698" s="77"/>
      <c r="UD698" s="77"/>
      <c r="UE698" s="77"/>
      <c r="UF698" s="77"/>
      <c r="UG698" s="77"/>
      <c r="UH698" s="77"/>
      <c r="UI698" s="77"/>
      <c r="UJ698" s="77"/>
      <c r="UK698" s="77"/>
      <c r="UL698" s="77"/>
      <c r="UM698" s="77"/>
      <c r="UN698" s="77"/>
      <c r="UO698" s="77"/>
      <c r="UP698" s="77"/>
      <c r="UQ698" s="77"/>
      <c r="UR698" s="77"/>
      <c r="US698" s="77"/>
      <c r="UT698" s="77"/>
      <c r="UU698" s="77"/>
      <c r="UV698" s="77"/>
      <c r="UW698" s="77"/>
      <c r="UX698" s="77"/>
      <c r="UY698" s="77"/>
      <c r="UZ698" s="77"/>
      <c r="VA698" s="77"/>
      <c r="VB698" s="77"/>
      <c r="VC698" s="77"/>
      <c r="VD698" s="77"/>
      <c r="VE698" s="77"/>
      <c r="VF698" s="77"/>
      <c r="VG698" s="77"/>
      <c r="VH698" s="77"/>
      <c r="VI698" s="77"/>
      <c r="VJ698" s="77"/>
      <c r="VK698" s="77"/>
      <c r="VL698" s="77"/>
      <c r="VM698" s="77"/>
      <c r="VN698" s="77"/>
      <c r="VO698" s="77"/>
      <c r="VP698" s="77"/>
      <c r="VQ698" s="77"/>
      <c r="VR698" s="77"/>
      <c r="VS698" s="77"/>
      <c r="VT698" s="77"/>
      <c r="VU698" s="77"/>
      <c r="VV698" s="77"/>
      <c r="VW698" s="77"/>
      <c r="VX698" s="77"/>
      <c r="VY698" s="77"/>
      <c r="VZ698" s="77"/>
      <c r="WA698" s="77"/>
      <c r="WB698" s="77"/>
      <c r="WC698" s="77"/>
      <c r="WD698" s="77"/>
      <c r="WE698" s="77"/>
      <c r="WF698" s="77"/>
      <c r="WG698" s="77"/>
      <c r="WH698" s="77"/>
      <c r="WI698" s="77"/>
      <c r="WJ698" s="77"/>
      <c r="WK698" s="77"/>
      <c r="WL698" s="77"/>
      <c r="WM698" s="77"/>
      <c r="WN698" s="77"/>
      <c r="WO698" s="77"/>
      <c r="WP698" s="77"/>
      <c r="WQ698" s="77"/>
      <c r="WR698" s="77"/>
      <c r="WS698" s="77"/>
      <c r="WT698" s="77"/>
      <c r="WU698" s="77"/>
      <c r="WV698" s="77"/>
      <c r="WW698" s="77"/>
      <c r="WX698" s="77"/>
      <c r="WY698" s="77"/>
      <c r="WZ698" s="77"/>
      <c r="XA698" s="77"/>
      <c r="XB698" s="77"/>
      <c r="XC698" s="77"/>
      <c r="XD698" s="77"/>
      <c r="XE698" s="77"/>
      <c r="XF698" s="77"/>
      <c r="XG698" s="77"/>
      <c r="XH698" s="77"/>
      <c r="XI698" s="77"/>
      <c r="XJ698" s="77"/>
      <c r="XK698" s="77"/>
      <c r="XL698" s="77"/>
      <c r="XM698" s="77"/>
      <c r="XN698" s="77"/>
      <c r="XO698" s="77"/>
      <c r="XP698" s="77"/>
      <c r="XQ698" s="77"/>
      <c r="XR698" s="77"/>
      <c r="XS698" s="77"/>
      <c r="XT698" s="77"/>
      <c r="XU698" s="77"/>
      <c r="XV698" s="77"/>
      <c r="XW698" s="77"/>
      <c r="XX698" s="77"/>
      <c r="XY698" s="77"/>
      <c r="XZ698" s="77"/>
      <c r="YA698" s="77"/>
      <c r="YB698" s="77"/>
      <c r="YC698" s="77"/>
      <c r="YD698" s="77"/>
      <c r="YE698" s="77"/>
      <c r="YF698" s="77"/>
      <c r="YG698" s="77"/>
      <c r="YH698" s="77"/>
      <c r="YI698" s="77"/>
      <c r="YJ698" s="77"/>
      <c r="YK698" s="77"/>
      <c r="YL698" s="77"/>
      <c r="YM698" s="77"/>
      <c r="YN698" s="77"/>
      <c r="YO698" s="77"/>
      <c r="YP698" s="77"/>
      <c r="YQ698" s="77"/>
      <c r="YR698" s="77"/>
      <c r="YS698" s="77"/>
      <c r="YT698" s="77"/>
      <c r="YU698" s="77"/>
      <c r="YV698" s="77"/>
      <c r="YW698" s="77"/>
      <c r="YX698" s="77"/>
      <c r="YY698" s="77"/>
      <c r="YZ698" s="77"/>
      <c r="ZA698" s="77"/>
      <c r="ZB698" s="77"/>
      <c r="ZC698" s="77"/>
      <c r="ZD698" s="77"/>
      <c r="ZE698" s="77"/>
      <c r="ZF698" s="77"/>
      <c r="ZG698" s="77"/>
      <c r="ZH698" s="77"/>
      <c r="ZI698" s="77"/>
      <c r="ZJ698" s="77"/>
      <c r="ZK698" s="77"/>
      <c r="ZL698" s="77"/>
      <c r="ZM698" s="77"/>
      <c r="ZN698" s="77"/>
      <c r="ZO698" s="77"/>
      <c r="ZP698" s="77"/>
      <c r="ZQ698" s="77"/>
      <c r="ZR698" s="77"/>
      <c r="ZS698" s="77"/>
      <c r="ZT698" s="77"/>
      <c r="ZU698" s="77"/>
      <c r="ZV698" s="77"/>
      <c r="ZW698" s="77"/>
      <c r="ZX698" s="77"/>
      <c r="ZY698" s="77"/>
      <c r="ZZ698" s="77"/>
      <c r="AAA698" s="77"/>
      <c r="AAB698" s="77"/>
      <c r="AAC698" s="77"/>
      <c r="AAD698" s="77"/>
      <c r="AAE698" s="77"/>
      <c r="AAF698" s="77"/>
      <c r="AAG698" s="77"/>
      <c r="AAH698" s="77"/>
      <c r="AAI698" s="77"/>
      <c r="AAJ698" s="77"/>
      <c r="AAK698" s="77"/>
      <c r="AAL698" s="77"/>
      <c r="AAM698" s="77"/>
      <c r="AAN698" s="77"/>
      <c r="AAO698" s="77"/>
      <c r="AAP698" s="77"/>
      <c r="AAQ698" s="77"/>
      <c r="AAR698" s="77"/>
      <c r="AAS698" s="77"/>
      <c r="AAT698" s="77"/>
      <c r="AAU698" s="77"/>
      <c r="AAV698" s="77"/>
      <c r="AAW698" s="77"/>
      <c r="AAX698" s="77"/>
      <c r="AAY698" s="77"/>
      <c r="AAZ698" s="77"/>
      <c r="ABA698" s="77"/>
      <c r="ABB698" s="77"/>
      <c r="ABC698" s="77"/>
      <c r="ABD698" s="77"/>
      <c r="ABE698" s="77"/>
      <c r="ABF698" s="77"/>
      <c r="ABG698" s="77"/>
      <c r="ABH698" s="77"/>
      <c r="ABI698" s="77"/>
      <c r="ABJ698" s="77"/>
      <c r="ABK698" s="77"/>
      <c r="ABL698" s="77"/>
      <c r="ABM698" s="77"/>
      <c r="ABN698" s="77"/>
      <c r="ABO698" s="77"/>
      <c r="ABP698" s="77"/>
      <c r="ABQ698" s="77"/>
      <c r="ABR698" s="77"/>
      <c r="ABS698" s="77"/>
      <c r="ABT698" s="77"/>
      <c r="ABU698" s="77"/>
      <c r="ABV698" s="77"/>
      <c r="ABW698" s="77"/>
      <c r="ABX698" s="77"/>
      <c r="ABY698" s="77"/>
      <c r="ABZ698" s="77"/>
      <c r="ACA698" s="77"/>
      <c r="ACB698" s="77"/>
      <c r="ACC698" s="77"/>
      <c r="ACD698" s="77"/>
      <c r="ACE698" s="77"/>
      <c r="ACF698" s="77"/>
      <c r="ACG698" s="77"/>
      <c r="ACH698" s="77"/>
      <c r="ACI698" s="77"/>
      <c r="ACJ698" s="77"/>
      <c r="ACK698" s="77"/>
      <c r="ACL698" s="77"/>
      <c r="ACM698" s="77"/>
      <c r="ACN698" s="77"/>
      <c r="ACO698" s="77"/>
      <c r="ACP698" s="77"/>
      <c r="ACQ698" s="77"/>
      <c r="ACR698" s="77"/>
      <c r="ACS698" s="77"/>
      <c r="ACT698" s="77"/>
      <c r="ACU698" s="77"/>
      <c r="ACV698" s="77"/>
      <c r="ACW698" s="77"/>
      <c r="ACX698" s="77"/>
      <c r="ACY698" s="77"/>
      <c r="ACZ698" s="77"/>
      <c r="ADA698" s="77"/>
      <c r="ADB698" s="77"/>
      <c r="ADC698" s="77"/>
      <c r="ADD698" s="77"/>
      <c r="ADE698" s="77"/>
      <c r="ADF698" s="77"/>
      <c r="ADG698" s="77"/>
      <c r="ADH698" s="77"/>
      <c r="ADI698" s="77"/>
      <c r="ADJ698" s="77"/>
      <c r="ADK698" s="77"/>
      <c r="ADL698" s="77"/>
      <c r="ADM698" s="77"/>
      <c r="ADN698" s="77"/>
      <c r="ADO698" s="77"/>
      <c r="ADP698" s="77"/>
      <c r="ADQ698" s="77"/>
      <c r="ADR698" s="77"/>
      <c r="ADS698" s="77"/>
      <c r="ADT698" s="77"/>
      <c r="ADU698" s="77"/>
      <c r="ADV698" s="77"/>
      <c r="ADW698" s="77"/>
      <c r="ADX698" s="77"/>
      <c r="ADY698" s="77"/>
      <c r="ADZ698" s="77"/>
      <c r="AEA698" s="77"/>
      <c r="AEB698" s="77"/>
      <c r="AEC698" s="77"/>
      <c r="AED698" s="77"/>
      <c r="AEE698" s="77"/>
      <c r="AEF698" s="77"/>
      <c r="AEG698" s="77"/>
      <c r="AEH698" s="77"/>
      <c r="AEI698" s="77"/>
      <c r="AEJ698" s="77"/>
      <c r="AEK698" s="77"/>
      <c r="AEL698" s="77"/>
      <c r="AEM698" s="77"/>
      <c r="AEN698" s="77"/>
      <c r="AEO698" s="77"/>
      <c r="AEP698" s="77"/>
      <c r="AEQ698" s="77"/>
      <c r="AER698" s="77"/>
      <c r="AES698" s="77"/>
      <c r="AET698" s="77"/>
      <c r="AEU698" s="77"/>
      <c r="AEV698" s="77"/>
      <c r="AEW698" s="77"/>
      <c r="AEX698" s="77"/>
      <c r="AEY698" s="77"/>
      <c r="AEZ698" s="77"/>
      <c r="AFA698" s="77"/>
      <c r="AFB698" s="77"/>
      <c r="AFC698" s="77"/>
      <c r="AFD698" s="77"/>
      <c r="AFE698" s="77"/>
      <c r="AFF698" s="77"/>
      <c r="AFG698" s="77"/>
      <c r="AFH698" s="77"/>
      <c r="AFI698" s="77"/>
      <c r="AFJ698" s="77"/>
      <c r="AFK698" s="77"/>
      <c r="AFL698" s="77"/>
      <c r="AFM698" s="77"/>
      <c r="AFN698" s="77"/>
      <c r="AFO698" s="77"/>
      <c r="AFP698" s="77"/>
      <c r="AFQ698" s="77"/>
      <c r="AFR698" s="77"/>
      <c r="AFS698" s="77"/>
      <c r="AFT698" s="77"/>
      <c r="AFU698" s="77"/>
      <c r="AFV698" s="77"/>
      <c r="AFW698" s="77"/>
      <c r="AFX698" s="77"/>
      <c r="AFY698" s="77"/>
      <c r="AFZ698" s="77"/>
      <c r="AGA698" s="77"/>
      <c r="AGB698" s="77"/>
      <c r="AGC698" s="77"/>
      <c r="AGD698" s="77"/>
      <c r="AGE698" s="77"/>
      <c r="AGF698" s="77"/>
      <c r="AGG698" s="77"/>
      <c r="AGH698" s="77"/>
      <c r="AGI698" s="77"/>
      <c r="AGJ698" s="77"/>
      <c r="AGK698" s="77"/>
      <c r="AGL698" s="77"/>
      <c r="AGM698" s="77"/>
      <c r="AGN698" s="77"/>
      <c r="AGO698" s="77"/>
      <c r="AGP698" s="77"/>
      <c r="AGQ698" s="77"/>
      <c r="AGR698" s="77"/>
      <c r="AGS698" s="77"/>
      <c r="AGT698" s="77"/>
      <c r="AGU698" s="77"/>
      <c r="AGV698" s="77"/>
      <c r="AGW698" s="77"/>
      <c r="AGX698" s="77"/>
      <c r="AGY698" s="77"/>
      <c r="AGZ698" s="77"/>
      <c r="AHA698" s="77"/>
      <c r="AHB698" s="77"/>
      <c r="AHC698" s="77"/>
      <c r="AHD698" s="77"/>
      <c r="AHE698" s="77"/>
      <c r="AHF698" s="77"/>
      <c r="AHG698" s="77"/>
      <c r="AHH698" s="77"/>
      <c r="AHI698" s="77"/>
      <c r="AHJ698" s="77"/>
      <c r="AHK698" s="77"/>
      <c r="AHL698" s="77"/>
      <c r="AHM698" s="77"/>
      <c r="AHN698" s="77"/>
      <c r="AHO698" s="77"/>
      <c r="AHP698" s="77"/>
      <c r="AHQ698" s="77"/>
      <c r="AHR698" s="77"/>
      <c r="AHS698" s="77"/>
      <c r="AHT698" s="77"/>
      <c r="AHU698" s="77"/>
      <c r="AHV698" s="77"/>
      <c r="AHW698" s="77"/>
      <c r="AHX698" s="77"/>
      <c r="AHY698" s="77"/>
      <c r="AHZ698" s="77"/>
      <c r="AIA698" s="77"/>
      <c r="AIB698" s="77"/>
      <c r="AIC698" s="77"/>
      <c r="AID698" s="77"/>
      <c r="AIE698" s="77"/>
      <c r="AIF698" s="77"/>
      <c r="AIG698" s="77"/>
      <c r="AIH698" s="77"/>
      <c r="AII698" s="77"/>
      <c r="AIJ698" s="77"/>
      <c r="AIK698" s="77"/>
      <c r="AIL698" s="77"/>
      <c r="AIM698" s="77"/>
      <c r="AIN698" s="77"/>
      <c r="AIO698" s="77"/>
      <c r="AIP698" s="77"/>
      <c r="AIQ698" s="77"/>
      <c r="AIR698" s="77"/>
      <c r="AIS698" s="77"/>
      <c r="AIT698" s="77"/>
      <c r="AIU698" s="77"/>
      <c r="AIV698" s="77"/>
      <c r="AIW698" s="77"/>
      <c r="AIX698" s="77"/>
      <c r="AIY698" s="77"/>
      <c r="AIZ698" s="77"/>
      <c r="AJA698" s="77"/>
      <c r="AJB698" s="77"/>
      <c r="AJC698" s="77"/>
      <c r="AJD698" s="77"/>
      <c r="AJE698" s="77"/>
      <c r="AJF698" s="77"/>
      <c r="AJG698" s="77"/>
      <c r="AJH698" s="77"/>
      <c r="AJI698" s="77"/>
      <c r="AJJ698" s="77"/>
      <c r="AJK698" s="77"/>
      <c r="AJL698" s="77"/>
      <c r="AJM698" s="77"/>
      <c r="AJN698" s="77"/>
      <c r="AJO698" s="77"/>
      <c r="AJP698" s="77"/>
      <c r="AJQ698" s="77"/>
      <c r="AJR698" s="77"/>
      <c r="AJS698" s="77"/>
      <c r="AJT698" s="77"/>
      <c r="AJU698" s="77"/>
      <c r="AJV698" s="77"/>
      <c r="AJW698" s="77"/>
      <c r="AJX698" s="77"/>
      <c r="AJY698" s="77"/>
      <c r="AJZ698" s="77"/>
      <c r="AKA698" s="77"/>
      <c r="AKB698" s="77"/>
      <c r="AKC698" s="77"/>
      <c r="AKD698" s="77"/>
      <c r="AKE698" s="77"/>
      <c r="AKF698" s="77"/>
      <c r="AKG698" s="77"/>
      <c r="AKH698" s="77"/>
      <c r="AKI698" s="77"/>
      <c r="AKJ698" s="77"/>
      <c r="AKK698" s="77"/>
      <c r="AKL698" s="77"/>
      <c r="AKM698" s="77"/>
      <c r="AKN698" s="77"/>
      <c r="AKO698" s="77"/>
      <c r="AKP698" s="77"/>
      <c r="AKQ698" s="77"/>
      <c r="AKR698" s="77"/>
      <c r="AKS698" s="77"/>
      <c r="AKT698" s="77"/>
      <c r="AKU698" s="77"/>
      <c r="AKV698" s="77"/>
      <c r="AKW698" s="77"/>
      <c r="AKX698" s="77"/>
      <c r="AKY698" s="77"/>
      <c r="AKZ698" s="77"/>
      <c r="ALA698" s="77"/>
      <c r="ALB698" s="77"/>
      <c r="ALC698" s="77"/>
      <c r="ALD698" s="77"/>
      <c r="ALE698" s="77"/>
      <c r="ALF698" s="77"/>
      <c r="ALG698" s="77"/>
      <c r="ALH698" s="77"/>
      <c r="ALI698" s="77"/>
      <c r="ALJ698" s="77"/>
      <c r="ALK698" s="77"/>
      <c r="ALL698" s="77"/>
      <c r="ALM698" s="77"/>
      <c r="ALN698" s="77"/>
      <c r="ALO698" s="77"/>
      <c r="ALP698" s="77"/>
      <c r="ALQ698" s="77"/>
      <c r="ALR698" s="77"/>
      <c r="ALS698" s="77"/>
      <c r="ALT698" s="77"/>
      <c r="ALU698" s="77"/>
      <c r="ALV698" s="77"/>
      <c r="ALW698" s="77"/>
      <c r="ALX698" s="77"/>
      <c r="ALY698" s="77"/>
      <c r="ALZ698" s="77"/>
      <c r="AMA698" s="77"/>
      <c r="AMB698" s="77"/>
      <c r="AMC698" s="77"/>
      <c r="AMD698" s="77"/>
      <c r="AME698" s="77"/>
      <c r="AMF698" s="77"/>
      <c r="AMG698" s="77"/>
      <c r="AMH698" s="77"/>
      <c r="AMI698" s="77"/>
      <c r="AMJ698" s="77"/>
    </row>
    <row r="699" customFormat="false" ht="12.85" hidden="false" customHeight="false" outlineLevel="0" collapsed="false">
      <c r="A699" s="77"/>
      <c r="B699" s="77"/>
      <c r="C699" s="77"/>
      <c r="D699" s="77"/>
      <c r="E699" s="77"/>
      <c r="F699" s="77"/>
      <c r="G699" s="77"/>
      <c r="H699" s="77"/>
      <c r="I699" s="77"/>
      <c r="J699" s="77"/>
      <c r="K699" s="77"/>
      <c r="L699" s="77"/>
      <c r="M699" s="77"/>
      <c r="N699" s="77"/>
      <c r="O699" s="77"/>
      <c r="P699" s="77"/>
      <c r="Q699" s="77"/>
      <c r="R699" s="77"/>
      <c r="S699" s="77"/>
      <c r="T699" s="77"/>
      <c r="U699" s="77"/>
      <c r="V699" s="77"/>
      <c r="W699" s="77"/>
      <c r="X699" s="77"/>
      <c r="Y699" s="77"/>
      <c r="Z699" s="77"/>
      <c r="AA699" s="77"/>
      <c r="AB699" s="77"/>
      <c r="AC699" s="77"/>
      <c r="AD699" s="77"/>
      <c r="AE699" s="77"/>
      <c r="AF699" s="77"/>
      <c r="AG699" s="77"/>
      <c r="AH699" s="77"/>
      <c r="AI699" s="77"/>
      <c r="AJ699" s="77"/>
      <c r="AK699" s="77"/>
      <c r="AL699" s="77"/>
      <c r="AM699" s="77"/>
      <c r="AN699" s="77"/>
      <c r="AO699" s="77"/>
      <c r="AP699" s="77"/>
      <c r="AQ699" s="77"/>
      <c r="AR699" s="77"/>
      <c r="AS699" s="77"/>
      <c r="AT699" s="77"/>
      <c r="AU699" s="77"/>
      <c r="AV699" s="77"/>
      <c r="AW699" s="77"/>
      <c r="AX699" s="77"/>
      <c r="AY699" s="77"/>
      <c r="AZ699" s="77"/>
      <c r="BA699" s="77"/>
      <c r="BB699" s="77"/>
      <c r="BC699" s="77"/>
      <c r="BD699" s="77"/>
      <c r="BE699" s="77"/>
      <c r="BF699" s="77"/>
      <c r="BG699" s="77"/>
      <c r="BH699" s="77"/>
      <c r="BI699" s="77"/>
      <c r="BJ699" s="77"/>
      <c r="BK699" s="77"/>
      <c r="BL699" s="77"/>
      <c r="BM699" s="77"/>
      <c r="BN699" s="77"/>
      <c r="BO699" s="77"/>
      <c r="BP699" s="77"/>
      <c r="BQ699" s="77"/>
      <c r="BR699" s="77"/>
      <c r="BS699" s="77"/>
      <c r="BT699" s="77"/>
      <c r="BU699" s="77"/>
      <c r="BV699" s="77"/>
      <c r="BW699" s="77"/>
      <c r="BX699" s="77"/>
      <c r="BY699" s="77"/>
      <c r="BZ699" s="77"/>
      <c r="CA699" s="77"/>
      <c r="CB699" s="77"/>
      <c r="CC699" s="77"/>
      <c r="CD699" s="77"/>
      <c r="CE699" s="77"/>
      <c r="CF699" s="77"/>
      <c r="CG699" s="77"/>
      <c r="CH699" s="77"/>
      <c r="CI699" s="77"/>
      <c r="CJ699" s="77"/>
      <c r="CK699" s="77"/>
      <c r="CL699" s="77"/>
      <c r="CM699" s="77"/>
      <c r="CN699" s="77"/>
      <c r="CO699" s="77"/>
      <c r="CP699" s="77"/>
      <c r="CQ699" s="77"/>
      <c r="CR699" s="77"/>
      <c r="CS699" s="77"/>
      <c r="CT699" s="77"/>
      <c r="CU699" s="77"/>
      <c r="CV699" s="77"/>
      <c r="CW699" s="77"/>
      <c r="CX699" s="77"/>
      <c r="CY699" s="77"/>
      <c r="CZ699" s="77"/>
      <c r="DA699" s="77"/>
      <c r="DB699" s="77"/>
      <c r="DC699" s="77"/>
      <c r="DD699" s="77"/>
      <c r="DE699" s="77"/>
      <c r="DF699" s="77"/>
      <c r="DG699" s="77"/>
      <c r="DH699" s="77"/>
      <c r="DI699" s="77"/>
      <c r="DJ699" s="77"/>
      <c r="DK699" s="77"/>
      <c r="DL699" s="77"/>
      <c r="DM699" s="77"/>
      <c r="DN699" s="77"/>
      <c r="DO699" s="77"/>
      <c r="DP699" s="77"/>
      <c r="DQ699" s="77"/>
      <c r="DR699" s="77"/>
      <c r="DS699" s="77"/>
      <c r="DT699" s="77"/>
      <c r="DU699" s="77"/>
      <c r="DV699" s="77"/>
      <c r="DW699" s="77"/>
      <c r="DX699" s="77"/>
      <c r="DY699" s="77"/>
      <c r="DZ699" s="77"/>
      <c r="EA699" s="77"/>
      <c r="EB699" s="77"/>
      <c r="EC699" s="77"/>
      <c r="ED699" s="77"/>
      <c r="EE699" s="77"/>
      <c r="EF699" s="77"/>
      <c r="EG699" s="77"/>
      <c r="EH699" s="77"/>
      <c r="EI699" s="77"/>
      <c r="EJ699" s="77"/>
      <c r="EK699" s="77"/>
      <c r="EL699" s="77"/>
      <c r="EM699" s="77"/>
      <c r="EN699" s="77"/>
      <c r="EO699" s="77"/>
      <c r="EP699" s="77"/>
      <c r="EQ699" s="77"/>
      <c r="ER699" s="77"/>
      <c r="ES699" s="77"/>
      <c r="ET699" s="77"/>
      <c r="EU699" s="77"/>
      <c r="EV699" s="77"/>
      <c r="EW699" s="77"/>
      <c r="EX699" s="77"/>
      <c r="EY699" s="77"/>
      <c r="EZ699" s="77"/>
      <c r="FA699" s="77"/>
      <c r="FB699" s="77"/>
      <c r="FC699" s="77"/>
      <c r="FD699" s="77"/>
      <c r="FE699" s="77"/>
      <c r="FF699" s="77"/>
      <c r="FG699" s="77"/>
      <c r="FH699" s="77"/>
      <c r="FI699" s="77"/>
      <c r="FJ699" s="77"/>
      <c r="FK699" s="77"/>
      <c r="FL699" s="77"/>
      <c r="FM699" s="77"/>
      <c r="FN699" s="77"/>
      <c r="FO699" s="77"/>
      <c r="FP699" s="77"/>
      <c r="FQ699" s="77"/>
      <c r="FR699" s="77"/>
      <c r="FS699" s="77"/>
      <c r="FT699" s="77"/>
      <c r="FU699" s="77"/>
      <c r="FV699" s="77"/>
      <c r="FW699" s="77"/>
      <c r="FX699" s="77"/>
      <c r="FY699" s="77"/>
      <c r="FZ699" s="77"/>
      <c r="GA699" s="77"/>
      <c r="GB699" s="77"/>
      <c r="GC699" s="77"/>
      <c r="GD699" s="77"/>
      <c r="GE699" s="77"/>
      <c r="GF699" s="77"/>
      <c r="GG699" s="77"/>
      <c r="GH699" s="77"/>
      <c r="GI699" s="77"/>
      <c r="GJ699" s="77"/>
      <c r="GK699" s="77"/>
      <c r="GL699" s="77"/>
      <c r="GM699" s="77"/>
      <c r="GN699" s="77"/>
      <c r="GO699" s="77"/>
      <c r="GP699" s="77"/>
      <c r="GQ699" s="77"/>
      <c r="GR699" s="77"/>
      <c r="GS699" s="77"/>
      <c r="GT699" s="77"/>
      <c r="GU699" s="77"/>
      <c r="GV699" s="77"/>
      <c r="GW699" s="77"/>
      <c r="GX699" s="77"/>
      <c r="GY699" s="77"/>
      <c r="GZ699" s="77"/>
      <c r="HA699" s="77"/>
      <c r="HB699" s="77"/>
      <c r="HC699" s="77"/>
      <c r="HD699" s="77"/>
      <c r="HE699" s="77"/>
      <c r="HF699" s="77"/>
      <c r="HG699" s="77"/>
      <c r="HH699" s="77"/>
      <c r="HI699" s="77"/>
      <c r="HJ699" s="77"/>
      <c r="HK699" s="77"/>
      <c r="HL699" s="77"/>
      <c r="HM699" s="77"/>
      <c r="HN699" s="77"/>
      <c r="HO699" s="77"/>
      <c r="HP699" s="77"/>
      <c r="HQ699" s="77"/>
      <c r="HR699" s="77"/>
      <c r="HS699" s="77"/>
      <c r="HT699" s="77"/>
      <c r="HU699" s="77"/>
      <c r="HV699" s="77"/>
      <c r="HW699" s="77"/>
      <c r="HX699" s="77"/>
      <c r="HY699" s="77"/>
      <c r="HZ699" s="77"/>
      <c r="IA699" s="77"/>
      <c r="IB699" s="77"/>
      <c r="IC699" s="77"/>
      <c r="ID699" s="77"/>
      <c r="IE699" s="77"/>
      <c r="IF699" s="77"/>
      <c r="IG699" s="77"/>
      <c r="IH699" s="77"/>
      <c r="II699" s="77"/>
      <c r="IJ699" s="77"/>
      <c r="IK699" s="77"/>
      <c r="IL699" s="77"/>
      <c r="IM699" s="77"/>
      <c r="IN699" s="77"/>
      <c r="IO699" s="77"/>
      <c r="IP699" s="77"/>
      <c r="IQ699" s="77"/>
      <c r="IR699" s="77"/>
      <c r="IS699" s="77"/>
      <c r="IT699" s="77"/>
      <c r="IU699" s="77"/>
      <c r="IV699" s="77"/>
      <c r="IW699" s="77"/>
      <c r="IX699" s="77"/>
      <c r="IY699" s="77"/>
      <c r="IZ699" s="77"/>
      <c r="JA699" s="77"/>
      <c r="JB699" s="77"/>
      <c r="JC699" s="77"/>
      <c r="JD699" s="77"/>
      <c r="JE699" s="77"/>
      <c r="JF699" s="77"/>
      <c r="JG699" s="77"/>
      <c r="JH699" s="77"/>
      <c r="JI699" s="77"/>
      <c r="JJ699" s="77"/>
      <c r="JK699" s="77"/>
      <c r="JL699" s="77"/>
      <c r="JM699" s="77"/>
      <c r="JN699" s="77"/>
      <c r="JO699" s="77"/>
      <c r="JP699" s="77"/>
      <c r="JQ699" s="77"/>
      <c r="JR699" s="77"/>
      <c r="JS699" s="77"/>
      <c r="JT699" s="77"/>
      <c r="JU699" s="77"/>
      <c r="JV699" s="77"/>
      <c r="JW699" s="77"/>
      <c r="JX699" s="77"/>
      <c r="JY699" s="77"/>
      <c r="JZ699" s="77"/>
      <c r="KA699" s="77"/>
      <c r="KB699" s="77"/>
      <c r="KC699" s="77"/>
      <c r="KD699" s="77"/>
      <c r="KE699" s="77"/>
      <c r="KF699" s="77"/>
      <c r="KG699" s="77"/>
      <c r="KH699" s="77"/>
      <c r="KI699" s="77"/>
      <c r="KJ699" s="77"/>
      <c r="KK699" s="77"/>
      <c r="KL699" s="77"/>
      <c r="KM699" s="77"/>
      <c r="KN699" s="77"/>
      <c r="KO699" s="77"/>
      <c r="KP699" s="77"/>
      <c r="KQ699" s="77"/>
      <c r="KR699" s="77"/>
      <c r="KS699" s="77"/>
      <c r="KT699" s="77"/>
      <c r="KU699" s="77"/>
      <c r="KV699" s="77"/>
      <c r="KW699" s="77"/>
      <c r="KX699" s="77"/>
      <c r="KY699" s="77"/>
      <c r="KZ699" s="77"/>
      <c r="LA699" s="77"/>
      <c r="LB699" s="77"/>
      <c r="LC699" s="77"/>
      <c r="LD699" s="77"/>
      <c r="LE699" s="77"/>
      <c r="LF699" s="77"/>
      <c r="LG699" s="77"/>
      <c r="LH699" s="77"/>
      <c r="LI699" s="77"/>
      <c r="LJ699" s="77"/>
      <c r="LK699" s="77"/>
      <c r="LL699" s="77"/>
      <c r="LM699" s="77"/>
      <c r="LN699" s="77"/>
      <c r="LO699" s="77"/>
      <c r="LP699" s="77"/>
      <c r="LQ699" s="77"/>
      <c r="LR699" s="77"/>
      <c r="LS699" s="77"/>
      <c r="LT699" s="77"/>
      <c r="LU699" s="77"/>
      <c r="LV699" s="77"/>
      <c r="LW699" s="77"/>
      <c r="LX699" s="77"/>
      <c r="LY699" s="77"/>
      <c r="LZ699" s="77"/>
      <c r="MA699" s="77"/>
      <c r="MB699" s="77"/>
      <c r="MC699" s="77"/>
      <c r="MD699" s="77"/>
      <c r="ME699" s="77"/>
      <c r="MF699" s="77"/>
      <c r="MG699" s="77"/>
      <c r="MH699" s="77"/>
      <c r="MI699" s="77"/>
      <c r="MJ699" s="77"/>
      <c r="MK699" s="77"/>
      <c r="ML699" s="77"/>
      <c r="MM699" s="77"/>
      <c r="MN699" s="77"/>
      <c r="MO699" s="77"/>
      <c r="MP699" s="77"/>
      <c r="MQ699" s="77"/>
      <c r="MR699" s="77"/>
      <c r="MS699" s="77"/>
      <c r="MT699" s="77"/>
      <c r="MU699" s="77"/>
      <c r="MV699" s="77"/>
      <c r="MW699" s="77"/>
      <c r="MX699" s="77"/>
      <c r="MY699" s="77"/>
      <c r="MZ699" s="77"/>
      <c r="NA699" s="77"/>
      <c r="NB699" s="77"/>
      <c r="NC699" s="77"/>
      <c r="ND699" s="77"/>
      <c r="NE699" s="77"/>
      <c r="NF699" s="77"/>
      <c r="NG699" s="77"/>
      <c r="NH699" s="77"/>
      <c r="NI699" s="77"/>
      <c r="NJ699" s="77"/>
      <c r="NK699" s="77"/>
      <c r="NL699" s="77"/>
      <c r="NM699" s="77"/>
      <c r="NN699" s="77"/>
      <c r="NO699" s="77"/>
      <c r="NP699" s="77"/>
      <c r="NQ699" s="77"/>
      <c r="NR699" s="77"/>
      <c r="NS699" s="77"/>
      <c r="NT699" s="77"/>
      <c r="NU699" s="77"/>
      <c r="NV699" s="77"/>
      <c r="NW699" s="77"/>
      <c r="NX699" s="77"/>
      <c r="NY699" s="77"/>
      <c r="NZ699" s="77"/>
      <c r="OA699" s="77"/>
      <c r="OB699" s="77"/>
      <c r="OC699" s="77"/>
      <c r="OD699" s="77"/>
      <c r="OE699" s="77"/>
      <c r="OF699" s="77"/>
      <c r="OG699" s="77"/>
      <c r="OH699" s="77"/>
      <c r="OI699" s="77"/>
      <c r="OJ699" s="77"/>
      <c r="OK699" s="77"/>
      <c r="OL699" s="77"/>
      <c r="OM699" s="77"/>
      <c r="ON699" s="77"/>
      <c r="OO699" s="77"/>
      <c r="OP699" s="77"/>
      <c r="OQ699" s="77"/>
      <c r="OR699" s="77"/>
      <c r="OS699" s="77"/>
      <c r="OT699" s="77"/>
      <c r="OU699" s="77"/>
      <c r="OV699" s="77"/>
      <c r="OW699" s="77"/>
      <c r="OX699" s="77"/>
      <c r="OY699" s="77"/>
      <c r="OZ699" s="77"/>
      <c r="PA699" s="77"/>
      <c r="PB699" s="77"/>
      <c r="PC699" s="77"/>
      <c r="PD699" s="77"/>
      <c r="PE699" s="77"/>
      <c r="PF699" s="77"/>
      <c r="PG699" s="77"/>
      <c r="PH699" s="77"/>
      <c r="PI699" s="77"/>
      <c r="PJ699" s="77"/>
      <c r="PK699" s="77"/>
      <c r="PL699" s="77"/>
      <c r="PM699" s="77"/>
      <c r="PN699" s="77"/>
      <c r="PO699" s="77"/>
      <c r="PP699" s="77"/>
      <c r="PQ699" s="77"/>
      <c r="PR699" s="77"/>
      <c r="PS699" s="77"/>
      <c r="PT699" s="77"/>
      <c r="PU699" s="77"/>
      <c r="PV699" s="77"/>
      <c r="PW699" s="77"/>
      <c r="PX699" s="77"/>
      <c r="PY699" s="77"/>
      <c r="PZ699" s="77"/>
      <c r="QA699" s="77"/>
      <c r="QB699" s="77"/>
      <c r="QC699" s="77"/>
      <c r="QD699" s="77"/>
      <c r="QE699" s="77"/>
      <c r="QF699" s="77"/>
      <c r="QG699" s="77"/>
      <c r="QH699" s="77"/>
      <c r="QI699" s="77"/>
      <c r="QJ699" s="77"/>
      <c r="QK699" s="77"/>
      <c r="QL699" s="77"/>
      <c r="QM699" s="77"/>
      <c r="QN699" s="77"/>
      <c r="QO699" s="77"/>
      <c r="QP699" s="77"/>
      <c r="QQ699" s="77"/>
      <c r="QR699" s="77"/>
      <c r="QS699" s="77"/>
      <c r="QT699" s="77"/>
      <c r="QU699" s="77"/>
      <c r="QV699" s="77"/>
      <c r="QW699" s="77"/>
      <c r="QX699" s="77"/>
      <c r="QY699" s="77"/>
      <c r="QZ699" s="77"/>
      <c r="RA699" s="77"/>
      <c r="RB699" s="77"/>
      <c r="RC699" s="77"/>
      <c r="RD699" s="77"/>
      <c r="RE699" s="77"/>
      <c r="RF699" s="77"/>
      <c r="RG699" s="77"/>
      <c r="RH699" s="77"/>
      <c r="RI699" s="77"/>
      <c r="RJ699" s="77"/>
      <c r="RK699" s="77"/>
      <c r="RL699" s="77"/>
      <c r="RM699" s="77"/>
      <c r="RN699" s="77"/>
      <c r="RO699" s="77"/>
      <c r="RP699" s="77"/>
      <c r="RQ699" s="77"/>
      <c r="RR699" s="77"/>
      <c r="RS699" s="77"/>
      <c r="RT699" s="77"/>
      <c r="RU699" s="77"/>
      <c r="RV699" s="77"/>
      <c r="RW699" s="77"/>
      <c r="RX699" s="77"/>
      <c r="RY699" s="77"/>
      <c r="RZ699" s="77"/>
      <c r="SA699" s="77"/>
      <c r="SB699" s="77"/>
      <c r="SC699" s="77"/>
      <c r="SD699" s="77"/>
      <c r="SE699" s="77"/>
      <c r="SF699" s="77"/>
      <c r="SG699" s="77"/>
      <c r="SH699" s="77"/>
      <c r="SI699" s="77"/>
      <c r="SJ699" s="77"/>
      <c r="SK699" s="77"/>
      <c r="SL699" s="77"/>
      <c r="SM699" s="77"/>
      <c r="SN699" s="77"/>
      <c r="SO699" s="77"/>
      <c r="SP699" s="77"/>
      <c r="SQ699" s="77"/>
      <c r="SR699" s="77"/>
      <c r="SS699" s="77"/>
      <c r="ST699" s="77"/>
      <c r="SU699" s="77"/>
      <c r="SV699" s="77"/>
      <c r="SW699" s="77"/>
      <c r="SX699" s="77"/>
      <c r="SY699" s="77"/>
      <c r="SZ699" s="77"/>
      <c r="TA699" s="77"/>
      <c r="TB699" s="77"/>
      <c r="TC699" s="77"/>
      <c r="TD699" s="77"/>
      <c r="TE699" s="77"/>
      <c r="TF699" s="77"/>
      <c r="TG699" s="77"/>
      <c r="TH699" s="77"/>
      <c r="TI699" s="77"/>
      <c r="TJ699" s="77"/>
      <c r="TK699" s="77"/>
      <c r="TL699" s="77"/>
      <c r="TM699" s="77"/>
      <c r="TN699" s="77"/>
      <c r="TO699" s="77"/>
      <c r="TP699" s="77"/>
      <c r="TQ699" s="77"/>
      <c r="TR699" s="77"/>
      <c r="TS699" s="77"/>
      <c r="TT699" s="77"/>
      <c r="TU699" s="77"/>
      <c r="TV699" s="77"/>
      <c r="TW699" s="77"/>
      <c r="TX699" s="77"/>
      <c r="TY699" s="77"/>
      <c r="TZ699" s="77"/>
      <c r="UA699" s="77"/>
      <c r="UB699" s="77"/>
      <c r="UC699" s="77"/>
      <c r="UD699" s="77"/>
      <c r="UE699" s="77"/>
      <c r="UF699" s="77"/>
      <c r="UG699" s="77"/>
      <c r="UH699" s="77"/>
      <c r="UI699" s="77"/>
      <c r="UJ699" s="77"/>
      <c r="UK699" s="77"/>
      <c r="UL699" s="77"/>
      <c r="UM699" s="77"/>
      <c r="UN699" s="77"/>
      <c r="UO699" s="77"/>
      <c r="UP699" s="77"/>
      <c r="UQ699" s="77"/>
      <c r="UR699" s="77"/>
      <c r="US699" s="77"/>
      <c r="UT699" s="77"/>
      <c r="UU699" s="77"/>
      <c r="UV699" s="77"/>
      <c r="UW699" s="77"/>
      <c r="UX699" s="77"/>
      <c r="UY699" s="77"/>
      <c r="UZ699" s="77"/>
      <c r="VA699" s="77"/>
      <c r="VB699" s="77"/>
      <c r="VC699" s="77"/>
      <c r="VD699" s="77"/>
      <c r="VE699" s="77"/>
      <c r="VF699" s="77"/>
      <c r="VG699" s="77"/>
      <c r="VH699" s="77"/>
      <c r="VI699" s="77"/>
      <c r="VJ699" s="77"/>
      <c r="VK699" s="77"/>
      <c r="VL699" s="77"/>
      <c r="VM699" s="77"/>
      <c r="VN699" s="77"/>
      <c r="VO699" s="77"/>
      <c r="VP699" s="77"/>
      <c r="VQ699" s="77"/>
      <c r="VR699" s="77"/>
      <c r="VS699" s="77"/>
      <c r="VT699" s="77"/>
      <c r="VU699" s="77"/>
      <c r="VV699" s="77"/>
      <c r="VW699" s="77"/>
      <c r="VX699" s="77"/>
      <c r="VY699" s="77"/>
      <c r="VZ699" s="77"/>
      <c r="WA699" s="77"/>
      <c r="WB699" s="77"/>
      <c r="WC699" s="77"/>
      <c r="WD699" s="77"/>
      <c r="WE699" s="77"/>
      <c r="WF699" s="77"/>
      <c r="WG699" s="77"/>
      <c r="WH699" s="77"/>
      <c r="WI699" s="77"/>
      <c r="WJ699" s="77"/>
      <c r="WK699" s="77"/>
      <c r="WL699" s="77"/>
      <c r="WM699" s="77"/>
      <c r="WN699" s="77"/>
      <c r="WO699" s="77"/>
      <c r="WP699" s="77"/>
      <c r="WQ699" s="77"/>
      <c r="WR699" s="77"/>
      <c r="WS699" s="77"/>
      <c r="WT699" s="77"/>
      <c r="WU699" s="77"/>
      <c r="WV699" s="77"/>
      <c r="WW699" s="77"/>
      <c r="WX699" s="77"/>
      <c r="WY699" s="77"/>
      <c r="WZ699" s="77"/>
      <c r="XA699" s="77"/>
      <c r="XB699" s="77"/>
      <c r="XC699" s="77"/>
      <c r="XD699" s="77"/>
      <c r="XE699" s="77"/>
      <c r="XF699" s="77"/>
      <c r="XG699" s="77"/>
      <c r="XH699" s="77"/>
      <c r="XI699" s="77"/>
      <c r="XJ699" s="77"/>
      <c r="XK699" s="77"/>
      <c r="XL699" s="77"/>
      <c r="XM699" s="77"/>
      <c r="XN699" s="77"/>
      <c r="XO699" s="77"/>
      <c r="XP699" s="77"/>
      <c r="XQ699" s="77"/>
      <c r="XR699" s="77"/>
      <c r="XS699" s="77"/>
      <c r="XT699" s="77"/>
      <c r="XU699" s="77"/>
      <c r="XV699" s="77"/>
      <c r="XW699" s="77"/>
      <c r="XX699" s="77"/>
      <c r="XY699" s="77"/>
      <c r="XZ699" s="77"/>
      <c r="YA699" s="77"/>
      <c r="YB699" s="77"/>
      <c r="YC699" s="77"/>
      <c r="YD699" s="77"/>
      <c r="YE699" s="77"/>
      <c r="YF699" s="77"/>
      <c r="YG699" s="77"/>
      <c r="YH699" s="77"/>
      <c r="YI699" s="77"/>
      <c r="YJ699" s="77"/>
      <c r="YK699" s="77"/>
      <c r="YL699" s="77"/>
      <c r="YM699" s="77"/>
      <c r="YN699" s="77"/>
      <c r="YO699" s="77"/>
      <c r="YP699" s="77"/>
      <c r="YQ699" s="77"/>
      <c r="YR699" s="77"/>
      <c r="YS699" s="77"/>
      <c r="YT699" s="77"/>
      <c r="YU699" s="77"/>
      <c r="YV699" s="77"/>
      <c r="YW699" s="77"/>
      <c r="YX699" s="77"/>
      <c r="YY699" s="77"/>
      <c r="YZ699" s="77"/>
      <c r="ZA699" s="77"/>
      <c r="ZB699" s="77"/>
      <c r="ZC699" s="77"/>
      <c r="ZD699" s="77"/>
      <c r="ZE699" s="77"/>
      <c r="ZF699" s="77"/>
      <c r="ZG699" s="77"/>
      <c r="ZH699" s="77"/>
      <c r="ZI699" s="77"/>
      <c r="ZJ699" s="77"/>
      <c r="ZK699" s="77"/>
      <c r="ZL699" s="77"/>
      <c r="ZM699" s="77"/>
      <c r="ZN699" s="77"/>
      <c r="ZO699" s="77"/>
      <c r="ZP699" s="77"/>
      <c r="ZQ699" s="77"/>
      <c r="ZR699" s="77"/>
      <c r="ZS699" s="77"/>
      <c r="ZT699" s="77"/>
      <c r="ZU699" s="77"/>
      <c r="ZV699" s="77"/>
      <c r="ZW699" s="77"/>
      <c r="ZX699" s="77"/>
      <c r="ZY699" s="77"/>
      <c r="ZZ699" s="77"/>
      <c r="AAA699" s="77"/>
      <c r="AAB699" s="77"/>
      <c r="AAC699" s="77"/>
      <c r="AAD699" s="77"/>
      <c r="AAE699" s="77"/>
      <c r="AAF699" s="77"/>
      <c r="AAG699" s="77"/>
      <c r="AAH699" s="77"/>
      <c r="AAI699" s="77"/>
      <c r="AAJ699" s="77"/>
      <c r="AAK699" s="77"/>
      <c r="AAL699" s="77"/>
      <c r="AAM699" s="77"/>
      <c r="AAN699" s="77"/>
      <c r="AAO699" s="77"/>
      <c r="AAP699" s="77"/>
      <c r="AAQ699" s="77"/>
      <c r="AAR699" s="77"/>
      <c r="AAS699" s="77"/>
      <c r="AAT699" s="77"/>
      <c r="AAU699" s="77"/>
      <c r="AAV699" s="77"/>
      <c r="AAW699" s="77"/>
      <c r="AAX699" s="77"/>
      <c r="AAY699" s="77"/>
      <c r="AAZ699" s="77"/>
      <c r="ABA699" s="77"/>
      <c r="ABB699" s="77"/>
      <c r="ABC699" s="77"/>
      <c r="ABD699" s="77"/>
      <c r="ABE699" s="77"/>
      <c r="ABF699" s="77"/>
      <c r="ABG699" s="77"/>
      <c r="ABH699" s="77"/>
      <c r="ABI699" s="77"/>
      <c r="ABJ699" s="77"/>
      <c r="ABK699" s="77"/>
      <c r="ABL699" s="77"/>
      <c r="ABM699" s="77"/>
      <c r="ABN699" s="77"/>
      <c r="ABO699" s="77"/>
      <c r="ABP699" s="77"/>
      <c r="ABQ699" s="77"/>
      <c r="ABR699" s="77"/>
      <c r="ABS699" s="77"/>
      <c r="ABT699" s="77"/>
      <c r="ABU699" s="77"/>
      <c r="ABV699" s="77"/>
      <c r="ABW699" s="77"/>
      <c r="ABX699" s="77"/>
      <c r="ABY699" s="77"/>
      <c r="ABZ699" s="77"/>
      <c r="ACA699" s="77"/>
      <c r="ACB699" s="77"/>
      <c r="ACC699" s="77"/>
      <c r="ACD699" s="77"/>
      <c r="ACE699" s="77"/>
      <c r="ACF699" s="77"/>
      <c r="ACG699" s="77"/>
      <c r="ACH699" s="77"/>
      <c r="ACI699" s="77"/>
      <c r="ACJ699" s="77"/>
      <c r="ACK699" s="77"/>
      <c r="ACL699" s="77"/>
      <c r="ACM699" s="77"/>
      <c r="ACN699" s="77"/>
      <c r="ACO699" s="77"/>
      <c r="ACP699" s="77"/>
      <c r="ACQ699" s="77"/>
      <c r="ACR699" s="77"/>
      <c r="ACS699" s="77"/>
      <c r="ACT699" s="77"/>
      <c r="ACU699" s="77"/>
      <c r="ACV699" s="77"/>
      <c r="ACW699" s="77"/>
      <c r="ACX699" s="77"/>
      <c r="ACY699" s="77"/>
      <c r="ACZ699" s="77"/>
      <c r="ADA699" s="77"/>
      <c r="ADB699" s="77"/>
      <c r="ADC699" s="77"/>
      <c r="ADD699" s="77"/>
      <c r="ADE699" s="77"/>
      <c r="ADF699" s="77"/>
      <c r="ADG699" s="77"/>
      <c r="ADH699" s="77"/>
      <c r="ADI699" s="77"/>
      <c r="ADJ699" s="77"/>
      <c r="ADK699" s="77"/>
      <c r="ADL699" s="77"/>
      <c r="ADM699" s="77"/>
      <c r="ADN699" s="77"/>
      <c r="ADO699" s="77"/>
      <c r="ADP699" s="77"/>
      <c r="ADQ699" s="77"/>
      <c r="ADR699" s="77"/>
      <c r="ADS699" s="77"/>
      <c r="ADT699" s="77"/>
      <c r="ADU699" s="77"/>
      <c r="ADV699" s="77"/>
      <c r="ADW699" s="77"/>
      <c r="ADX699" s="77"/>
      <c r="ADY699" s="77"/>
      <c r="ADZ699" s="77"/>
      <c r="AEA699" s="77"/>
      <c r="AEB699" s="77"/>
      <c r="AEC699" s="77"/>
      <c r="AED699" s="77"/>
      <c r="AEE699" s="77"/>
      <c r="AEF699" s="77"/>
      <c r="AEG699" s="77"/>
      <c r="AEH699" s="77"/>
      <c r="AEI699" s="77"/>
      <c r="AEJ699" s="77"/>
      <c r="AEK699" s="77"/>
      <c r="AEL699" s="77"/>
      <c r="AEM699" s="77"/>
      <c r="AEN699" s="77"/>
      <c r="AEO699" s="77"/>
      <c r="AEP699" s="77"/>
      <c r="AEQ699" s="77"/>
      <c r="AER699" s="77"/>
      <c r="AES699" s="77"/>
      <c r="AET699" s="77"/>
      <c r="AEU699" s="77"/>
      <c r="AEV699" s="77"/>
      <c r="AEW699" s="77"/>
      <c r="AEX699" s="77"/>
      <c r="AEY699" s="77"/>
      <c r="AEZ699" s="77"/>
      <c r="AFA699" s="77"/>
      <c r="AFB699" s="77"/>
      <c r="AFC699" s="77"/>
      <c r="AFD699" s="77"/>
      <c r="AFE699" s="77"/>
      <c r="AFF699" s="77"/>
      <c r="AFG699" s="77"/>
      <c r="AFH699" s="77"/>
      <c r="AFI699" s="77"/>
      <c r="AFJ699" s="77"/>
      <c r="AFK699" s="77"/>
      <c r="AFL699" s="77"/>
      <c r="AFM699" s="77"/>
      <c r="AFN699" s="77"/>
      <c r="AFO699" s="77"/>
      <c r="AFP699" s="77"/>
      <c r="AFQ699" s="77"/>
      <c r="AFR699" s="77"/>
      <c r="AFS699" s="77"/>
      <c r="AFT699" s="77"/>
      <c r="AFU699" s="77"/>
      <c r="AFV699" s="77"/>
      <c r="AFW699" s="77"/>
      <c r="AFX699" s="77"/>
      <c r="AFY699" s="77"/>
      <c r="AFZ699" s="77"/>
      <c r="AGA699" s="77"/>
      <c r="AGB699" s="77"/>
      <c r="AGC699" s="77"/>
      <c r="AGD699" s="77"/>
      <c r="AGE699" s="77"/>
      <c r="AGF699" s="77"/>
      <c r="AGG699" s="77"/>
      <c r="AGH699" s="77"/>
      <c r="AGI699" s="77"/>
      <c r="AGJ699" s="77"/>
      <c r="AGK699" s="77"/>
      <c r="AGL699" s="77"/>
      <c r="AGM699" s="77"/>
      <c r="AGN699" s="77"/>
      <c r="AGO699" s="77"/>
      <c r="AGP699" s="77"/>
      <c r="AGQ699" s="77"/>
      <c r="AGR699" s="77"/>
      <c r="AGS699" s="77"/>
      <c r="AGT699" s="77"/>
      <c r="AGU699" s="77"/>
      <c r="AGV699" s="77"/>
      <c r="AGW699" s="77"/>
      <c r="AGX699" s="77"/>
      <c r="AGY699" s="77"/>
      <c r="AGZ699" s="77"/>
      <c r="AHA699" s="77"/>
      <c r="AHB699" s="77"/>
      <c r="AHC699" s="77"/>
      <c r="AHD699" s="77"/>
      <c r="AHE699" s="77"/>
      <c r="AHF699" s="77"/>
      <c r="AHG699" s="77"/>
      <c r="AHH699" s="77"/>
      <c r="AHI699" s="77"/>
      <c r="AHJ699" s="77"/>
      <c r="AHK699" s="77"/>
      <c r="AHL699" s="77"/>
      <c r="AHM699" s="77"/>
      <c r="AHN699" s="77"/>
      <c r="AHO699" s="77"/>
      <c r="AHP699" s="77"/>
      <c r="AHQ699" s="77"/>
      <c r="AHR699" s="77"/>
      <c r="AHS699" s="77"/>
      <c r="AHT699" s="77"/>
      <c r="AHU699" s="77"/>
      <c r="AHV699" s="77"/>
      <c r="AHW699" s="77"/>
      <c r="AHX699" s="77"/>
      <c r="AHY699" s="77"/>
      <c r="AHZ699" s="77"/>
      <c r="AIA699" s="77"/>
      <c r="AIB699" s="77"/>
      <c r="AIC699" s="77"/>
      <c r="AID699" s="77"/>
      <c r="AIE699" s="77"/>
      <c r="AIF699" s="77"/>
      <c r="AIG699" s="77"/>
      <c r="AIH699" s="77"/>
      <c r="AII699" s="77"/>
      <c r="AIJ699" s="77"/>
      <c r="AIK699" s="77"/>
      <c r="AIL699" s="77"/>
      <c r="AIM699" s="77"/>
      <c r="AIN699" s="77"/>
      <c r="AIO699" s="77"/>
      <c r="AIP699" s="77"/>
      <c r="AIQ699" s="77"/>
      <c r="AIR699" s="77"/>
      <c r="AIS699" s="77"/>
      <c r="AIT699" s="77"/>
      <c r="AIU699" s="77"/>
      <c r="AIV699" s="77"/>
      <c r="AIW699" s="77"/>
      <c r="AIX699" s="77"/>
      <c r="AIY699" s="77"/>
      <c r="AIZ699" s="77"/>
      <c r="AJA699" s="77"/>
      <c r="AJB699" s="77"/>
      <c r="AJC699" s="77"/>
      <c r="AJD699" s="77"/>
      <c r="AJE699" s="77"/>
      <c r="AJF699" s="77"/>
      <c r="AJG699" s="77"/>
      <c r="AJH699" s="77"/>
      <c r="AJI699" s="77"/>
      <c r="AJJ699" s="77"/>
      <c r="AJK699" s="77"/>
      <c r="AJL699" s="77"/>
      <c r="AJM699" s="77"/>
      <c r="AJN699" s="77"/>
      <c r="AJO699" s="77"/>
      <c r="AJP699" s="77"/>
      <c r="AJQ699" s="77"/>
      <c r="AJR699" s="77"/>
      <c r="AJS699" s="77"/>
      <c r="AJT699" s="77"/>
      <c r="AJU699" s="77"/>
      <c r="AJV699" s="77"/>
      <c r="AJW699" s="77"/>
      <c r="AJX699" s="77"/>
      <c r="AJY699" s="77"/>
      <c r="AJZ699" s="77"/>
      <c r="AKA699" s="77"/>
      <c r="AKB699" s="77"/>
      <c r="AKC699" s="77"/>
      <c r="AKD699" s="77"/>
      <c r="AKE699" s="77"/>
      <c r="AKF699" s="77"/>
      <c r="AKG699" s="77"/>
      <c r="AKH699" s="77"/>
      <c r="AKI699" s="77"/>
      <c r="AKJ699" s="77"/>
      <c r="AKK699" s="77"/>
      <c r="AKL699" s="77"/>
      <c r="AKM699" s="77"/>
      <c r="AKN699" s="77"/>
      <c r="AKO699" s="77"/>
      <c r="AKP699" s="77"/>
      <c r="AKQ699" s="77"/>
      <c r="AKR699" s="77"/>
      <c r="AKS699" s="77"/>
      <c r="AKT699" s="77"/>
      <c r="AKU699" s="77"/>
      <c r="AKV699" s="77"/>
      <c r="AKW699" s="77"/>
      <c r="AKX699" s="77"/>
      <c r="AKY699" s="77"/>
      <c r="AKZ699" s="77"/>
      <c r="ALA699" s="77"/>
      <c r="ALB699" s="77"/>
      <c r="ALC699" s="77"/>
      <c r="ALD699" s="77"/>
      <c r="ALE699" s="77"/>
      <c r="ALF699" s="77"/>
      <c r="ALG699" s="77"/>
      <c r="ALH699" s="77"/>
      <c r="ALI699" s="77"/>
      <c r="ALJ699" s="77"/>
      <c r="ALK699" s="77"/>
      <c r="ALL699" s="77"/>
      <c r="ALM699" s="77"/>
      <c r="ALN699" s="77"/>
      <c r="ALO699" s="77"/>
      <c r="ALP699" s="77"/>
      <c r="ALQ699" s="77"/>
      <c r="ALR699" s="77"/>
      <c r="ALS699" s="77"/>
      <c r="ALT699" s="77"/>
      <c r="ALU699" s="77"/>
      <c r="ALV699" s="77"/>
      <c r="ALW699" s="77"/>
      <c r="ALX699" s="77"/>
      <c r="ALY699" s="77"/>
      <c r="ALZ699" s="77"/>
      <c r="AMA699" s="77"/>
      <c r="AMB699" s="77"/>
      <c r="AMC699" s="77"/>
      <c r="AMD699" s="77"/>
      <c r="AME699" s="77"/>
      <c r="AMF699" s="77"/>
      <c r="AMG699" s="77"/>
      <c r="AMH699" s="77"/>
      <c r="AMI699" s="77"/>
      <c r="AMJ699" s="77"/>
    </row>
    <row r="700" customFormat="false" ht="12.85" hidden="false" customHeight="false" outlineLevel="0" collapsed="false">
      <c r="A700" s="77"/>
      <c r="B700" s="77"/>
      <c r="C700" s="77"/>
      <c r="D700" s="77"/>
      <c r="E700" s="77"/>
      <c r="F700" s="77"/>
      <c r="G700" s="77"/>
      <c r="H700" s="77"/>
      <c r="I700" s="77"/>
      <c r="J700" s="77"/>
      <c r="K700" s="77"/>
      <c r="L700" s="77"/>
      <c r="M700" s="77"/>
      <c r="N700" s="77"/>
      <c r="O700" s="77"/>
      <c r="P700" s="77"/>
      <c r="Q700" s="77"/>
      <c r="R700" s="77"/>
      <c r="S700" s="77"/>
      <c r="T700" s="77"/>
      <c r="U700" s="77"/>
      <c r="V700" s="77"/>
      <c r="W700" s="77"/>
      <c r="X700" s="77"/>
      <c r="Y700" s="77"/>
      <c r="Z700" s="77"/>
      <c r="AA700" s="77"/>
      <c r="AB700" s="77"/>
      <c r="AC700" s="77"/>
      <c r="AD700" s="77"/>
      <c r="AE700" s="77"/>
      <c r="AF700" s="77"/>
      <c r="AG700" s="77"/>
      <c r="AH700" s="77"/>
      <c r="AI700" s="77"/>
      <c r="AJ700" s="77"/>
      <c r="AK700" s="77"/>
      <c r="AL700" s="77"/>
      <c r="AM700" s="77"/>
      <c r="AN700" s="77"/>
      <c r="AO700" s="77"/>
      <c r="AP700" s="77"/>
      <c r="AQ700" s="77"/>
      <c r="AR700" s="77"/>
      <c r="AS700" s="77"/>
      <c r="AT700" s="77"/>
      <c r="AU700" s="77"/>
      <c r="AV700" s="77"/>
      <c r="AW700" s="77"/>
      <c r="AX700" s="77"/>
      <c r="AY700" s="77"/>
      <c r="AZ700" s="77"/>
      <c r="BA700" s="77"/>
      <c r="BB700" s="77"/>
      <c r="BC700" s="77"/>
      <c r="BD700" s="77"/>
      <c r="BE700" s="77"/>
      <c r="BF700" s="77"/>
      <c r="BG700" s="77"/>
      <c r="BH700" s="77"/>
      <c r="BI700" s="77"/>
      <c r="BJ700" s="77"/>
      <c r="BK700" s="77"/>
      <c r="BL700" s="77"/>
      <c r="BM700" s="77"/>
      <c r="BN700" s="77"/>
      <c r="BO700" s="77"/>
      <c r="BP700" s="77"/>
      <c r="BQ700" s="77"/>
      <c r="BR700" s="77"/>
      <c r="BS700" s="77"/>
      <c r="BT700" s="77"/>
      <c r="BU700" s="77"/>
      <c r="BV700" s="77"/>
      <c r="BW700" s="77"/>
      <c r="BX700" s="77"/>
      <c r="BY700" s="77"/>
      <c r="BZ700" s="77"/>
      <c r="CA700" s="77"/>
      <c r="CB700" s="77"/>
      <c r="CC700" s="77"/>
      <c r="CD700" s="77"/>
      <c r="CE700" s="77"/>
      <c r="CF700" s="77"/>
      <c r="CG700" s="77"/>
      <c r="CH700" s="77"/>
      <c r="CI700" s="77"/>
      <c r="CJ700" s="77"/>
      <c r="CK700" s="77"/>
      <c r="CL700" s="77"/>
      <c r="CM700" s="77"/>
      <c r="CN700" s="77"/>
      <c r="CO700" s="77"/>
      <c r="CP700" s="77"/>
      <c r="CQ700" s="77"/>
      <c r="CR700" s="77"/>
      <c r="CS700" s="77"/>
      <c r="CT700" s="77"/>
      <c r="CU700" s="77"/>
      <c r="CV700" s="77"/>
      <c r="CW700" s="77"/>
      <c r="CX700" s="77"/>
      <c r="CY700" s="77"/>
      <c r="CZ700" s="77"/>
      <c r="DA700" s="77"/>
      <c r="DB700" s="77"/>
      <c r="DC700" s="77"/>
      <c r="DD700" s="77"/>
      <c r="DE700" s="77"/>
      <c r="DF700" s="77"/>
      <c r="DG700" s="77"/>
      <c r="DH700" s="77"/>
      <c r="DI700" s="77"/>
      <c r="DJ700" s="77"/>
      <c r="DK700" s="77"/>
      <c r="DL700" s="77"/>
      <c r="DM700" s="77"/>
      <c r="DN700" s="77"/>
      <c r="DO700" s="77"/>
      <c r="DP700" s="77"/>
      <c r="DQ700" s="77"/>
      <c r="DR700" s="77"/>
      <c r="DS700" s="77"/>
      <c r="DT700" s="77"/>
      <c r="DU700" s="77"/>
      <c r="DV700" s="77"/>
      <c r="DW700" s="77"/>
      <c r="DX700" s="77"/>
      <c r="DY700" s="77"/>
      <c r="DZ700" s="77"/>
      <c r="EA700" s="77"/>
      <c r="EB700" s="77"/>
      <c r="EC700" s="77"/>
      <c r="ED700" s="77"/>
      <c r="EE700" s="77"/>
      <c r="EF700" s="77"/>
      <c r="EG700" s="77"/>
      <c r="EH700" s="77"/>
      <c r="EI700" s="77"/>
      <c r="EJ700" s="77"/>
      <c r="EK700" s="77"/>
      <c r="EL700" s="77"/>
      <c r="EM700" s="77"/>
      <c r="EN700" s="77"/>
      <c r="EO700" s="77"/>
      <c r="EP700" s="77"/>
      <c r="EQ700" s="77"/>
      <c r="ER700" s="77"/>
      <c r="ES700" s="77"/>
      <c r="ET700" s="77"/>
      <c r="EU700" s="77"/>
      <c r="EV700" s="77"/>
      <c r="EW700" s="77"/>
      <c r="EX700" s="77"/>
      <c r="EY700" s="77"/>
      <c r="EZ700" s="77"/>
      <c r="FA700" s="77"/>
      <c r="FB700" s="77"/>
      <c r="FC700" s="77"/>
      <c r="FD700" s="77"/>
      <c r="FE700" s="77"/>
      <c r="FF700" s="77"/>
      <c r="FG700" s="77"/>
      <c r="FH700" s="77"/>
      <c r="FI700" s="77"/>
      <c r="FJ700" s="77"/>
      <c r="FK700" s="77"/>
      <c r="FL700" s="77"/>
      <c r="FM700" s="77"/>
      <c r="FN700" s="77"/>
      <c r="FO700" s="77"/>
      <c r="FP700" s="77"/>
      <c r="FQ700" s="77"/>
      <c r="FR700" s="77"/>
      <c r="FS700" s="77"/>
      <c r="FT700" s="77"/>
      <c r="FU700" s="77"/>
      <c r="FV700" s="77"/>
      <c r="FW700" s="77"/>
      <c r="FX700" s="77"/>
      <c r="FY700" s="77"/>
      <c r="FZ700" s="77"/>
      <c r="GA700" s="77"/>
      <c r="GB700" s="77"/>
      <c r="GC700" s="77"/>
      <c r="GD700" s="77"/>
      <c r="GE700" s="77"/>
      <c r="GF700" s="77"/>
      <c r="GG700" s="77"/>
      <c r="GH700" s="77"/>
      <c r="GI700" s="77"/>
      <c r="GJ700" s="77"/>
      <c r="GK700" s="77"/>
      <c r="GL700" s="77"/>
      <c r="GM700" s="77"/>
      <c r="GN700" s="77"/>
      <c r="GO700" s="77"/>
      <c r="GP700" s="77"/>
      <c r="GQ700" s="77"/>
      <c r="GR700" s="77"/>
      <c r="GS700" s="77"/>
      <c r="GT700" s="77"/>
      <c r="GU700" s="77"/>
      <c r="GV700" s="77"/>
      <c r="GW700" s="77"/>
      <c r="GX700" s="77"/>
      <c r="GY700" s="77"/>
      <c r="GZ700" s="77"/>
      <c r="HA700" s="77"/>
      <c r="HB700" s="77"/>
      <c r="HC700" s="77"/>
      <c r="HD700" s="77"/>
      <c r="HE700" s="77"/>
      <c r="HF700" s="77"/>
      <c r="HG700" s="77"/>
      <c r="HH700" s="77"/>
      <c r="HI700" s="77"/>
      <c r="HJ700" s="77"/>
      <c r="HK700" s="77"/>
      <c r="HL700" s="77"/>
      <c r="HM700" s="77"/>
      <c r="HN700" s="77"/>
      <c r="HO700" s="77"/>
      <c r="HP700" s="77"/>
      <c r="HQ700" s="77"/>
      <c r="HR700" s="77"/>
      <c r="HS700" s="77"/>
      <c r="HT700" s="77"/>
      <c r="HU700" s="77"/>
      <c r="HV700" s="77"/>
      <c r="HW700" s="77"/>
      <c r="HX700" s="77"/>
      <c r="HY700" s="77"/>
      <c r="HZ700" s="77"/>
      <c r="IA700" s="77"/>
      <c r="IB700" s="77"/>
      <c r="IC700" s="77"/>
      <c r="ID700" s="77"/>
      <c r="IE700" s="77"/>
      <c r="IF700" s="77"/>
      <c r="IG700" s="77"/>
      <c r="IH700" s="77"/>
      <c r="II700" s="77"/>
      <c r="IJ700" s="77"/>
      <c r="IK700" s="77"/>
      <c r="IL700" s="77"/>
      <c r="IM700" s="77"/>
      <c r="IN700" s="77"/>
      <c r="IO700" s="77"/>
      <c r="IP700" s="77"/>
      <c r="IQ700" s="77"/>
      <c r="IR700" s="77"/>
      <c r="IS700" s="77"/>
      <c r="IT700" s="77"/>
      <c r="IU700" s="77"/>
      <c r="IV700" s="77"/>
      <c r="IW700" s="77"/>
      <c r="IX700" s="77"/>
      <c r="IY700" s="77"/>
      <c r="IZ700" s="77"/>
      <c r="JA700" s="77"/>
      <c r="JB700" s="77"/>
      <c r="JC700" s="77"/>
      <c r="JD700" s="77"/>
      <c r="JE700" s="77"/>
      <c r="JF700" s="77"/>
      <c r="JG700" s="77"/>
      <c r="JH700" s="77"/>
      <c r="JI700" s="77"/>
      <c r="JJ700" s="77"/>
      <c r="JK700" s="77"/>
      <c r="JL700" s="77"/>
      <c r="JM700" s="77"/>
      <c r="JN700" s="77"/>
      <c r="JO700" s="77"/>
      <c r="JP700" s="77"/>
      <c r="JQ700" s="77"/>
      <c r="JR700" s="77"/>
      <c r="JS700" s="77"/>
      <c r="JT700" s="77"/>
      <c r="JU700" s="77"/>
      <c r="JV700" s="77"/>
      <c r="JW700" s="77"/>
      <c r="JX700" s="77"/>
      <c r="JY700" s="77"/>
      <c r="JZ700" s="77"/>
      <c r="KA700" s="77"/>
      <c r="KB700" s="77"/>
      <c r="KC700" s="77"/>
      <c r="KD700" s="77"/>
      <c r="KE700" s="77"/>
      <c r="KF700" s="77"/>
      <c r="KG700" s="77"/>
      <c r="KH700" s="77"/>
      <c r="KI700" s="77"/>
      <c r="KJ700" s="77"/>
      <c r="KK700" s="77"/>
      <c r="KL700" s="77"/>
      <c r="KM700" s="77"/>
      <c r="KN700" s="77"/>
      <c r="KO700" s="77"/>
      <c r="KP700" s="77"/>
      <c r="KQ700" s="77"/>
      <c r="KR700" s="77"/>
      <c r="KS700" s="77"/>
      <c r="KT700" s="77"/>
      <c r="KU700" s="77"/>
      <c r="KV700" s="77"/>
      <c r="KW700" s="77"/>
      <c r="KX700" s="77"/>
      <c r="KY700" s="77"/>
      <c r="KZ700" s="77"/>
      <c r="LA700" s="77"/>
      <c r="LB700" s="77"/>
      <c r="LC700" s="77"/>
      <c r="LD700" s="77"/>
      <c r="LE700" s="77"/>
      <c r="LF700" s="77"/>
      <c r="LG700" s="77"/>
      <c r="LH700" s="77"/>
      <c r="LI700" s="77"/>
      <c r="LJ700" s="77"/>
      <c r="LK700" s="77"/>
      <c r="LL700" s="77"/>
      <c r="LM700" s="77"/>
      <c r="LN700" s="77"/>
      <c r="LO700" s="77"/>
      <c r="LP700" s="77"/>
      <c r="LQ700" s="77"/>
      <c r="LR700" s="77"/>
      <c r="LS700" s="77"/>
      <c r="LT700" s="77"/>
      <c r="LU700" s="77"/>
      <c r="LV700" s="77"/>
      <c r="LW700" s="77"/>
      <c r="LX700" s="77"/>
      <c r="LY700" s="77"/>
      <c r="LZ700" s="77"/>
      <c r="MA700" s="77"/>
      <c r="MB700" s="77"/>
      <c r="MC700" s="77"/>
      <c r="MD700" s="77"/>
      <c r="ME700" s="77"/>
      <c r="MF700" s="77"/>
      <c r="MG700" s="77"/>
      <c r="MH700" s="77"/>
      <c r="MI700" s="77"/>
      <c r="MJ700" s="77"/>
      <c r="MK700" s="77"/>
      <c r="ML700" s="77"/>
      <c r="MM700" s="77"/>
      <c r="MN700" s="77"/>
      <c r="MO700" s="77"/>
      <c r="MP700" s="77"/>
      <c r="MQ700" s="77"/>
      <c r="MR700" s="77"/>
      <c r="MS700" s="77"/>
      <c r="MT700" s="77"/>
      <c r="MU700" s="77"/>
      <c r="MV700" s="77"/>
      <c r="MW700" s="77"/>
      <c r="MX700" s="77"/>
      <c r="MY700" s="77"/>
      <c r="MZ700" s="77"/>
      <c r="NA700" s="77"/>
      <c r="NB700" s="77"/>
      <c r="NC700" s="77"/>
      <c r="ND700" s="77"/>
      <c r="NE700" s="77"/>
      <c r="NF700" s="77"/>
      <c r="NG700" s="77"/>
      <c r="NH700" s="77"/>
      <c r="NI700" s="77"/>
      <c r="NJ700" s="77"/>
      <c r="NK700" s="77"/>
      <c r="NL700" s="77"/>
      <c r="NM700" s="77"/>
      <c r="NN700" s="77"/>
      <c r="NO700" s="77"/>
      <c r="NP700" s="77"/>
      <c r="NQ700" s="77"/>
      <c r="NR700" s="77"/>
      <c r="NS700" s="77"/>
      <c r="NT700" s="77"/>
      <c r="NU700" s="77"/>
      <c r="NV700" s="77"/>
      <c r="NW700" s="77"/>
      <c r="NX700" s="77"/>
      <c r="NY700" s="77"/>
      <c r="NZ700" s="77"/>
      <c r="OA700" s="77"/>
      <c r="OB700" s="77"/>
      <c r="OC700" s="77"/>
      <c r="OD700" s="77"/>
      <c r="OE700" s="77"/>
      <c r="OF700" s="77"/>
      <c r="OG700" s="77"/>
      <c r="OH700" s="77"/>
      <c r="OI700" s="77"/>
      <c r="OJ700" s="77"/>
      <c r="OK700" s="77"/>
      <c r="OL700" s="77"/>
      <c r="OM700" s="77"/>
      <c r="ON700" s="77"/>
      <c r="OO700" s="77"/>
      <c r="OP700" s="77"/>
      <c r="OQ700" s="77"/>
      <c r="OR700" s="77"/>
      <c r="OS700" s="77"/>
      <c r="OT700" s="77"/>
      <c r="OU700" s="77"/>
      <c r="OV700" s="77"/>
      <c r="OW700" s="77"/>
      <c r="OX700" s="77"/>
      <c r="OY700" s="77"/>
      <c r="OZ700" s="77"/>
      <c r="PA700" s="77"/>
      <c r="PB700" s="77"/>
      <c r="PC700" s="77"/>
      <c r="PD700" s="77"/>
      <c r="PE700" s="77"/>
      <c r="PF700" s="77"/>
      <c r="PG700" s="77"/>
      <c r="PH700" s="77"/>
      <c r="PI700" s="77"/>
      <c r="PJ700" s="77"/>
      <c r="PK700" s="77"/>
      <c r="PL700" s="77"/>
      <c r="PM700" s="77"/>
      <c r="PN700" s="77"/>
      <c r="PO700" s="77"/>
      <c r="PP700" s="77"/>
      <c r="PQ700" s="77"/>
      <c r="PR700" s="77"/>
      <c r="PS700" s="77"/>
      <c r="PT700" s="77"/>
      <c r="PU700" s="77"/>
      <c r="PV700" s="77"/>
      <c r="PW700" s="77"/>
      <c r="PX700" s="77"/>
      <c r="PY700" s="77"/>
      <c r="PZ700" s="77"/>
      <c r="QA700" s="77"/>
      <c r="QB700" s="77"/>
      <c r="QC700" s="77"/>
      <c r="QD700" s="77"/>
      <c r="QE700" s="77"/>
      <c r="QF700" s="77"/>
      <c r="QG700" s="77"/>
      <c r="QH700" s="77"/>
      <c r="QI700" s="77"/>
      <c r="QJ700" s="77"/>
      <c r="QK700" s="77"/>
      <c r="QL700" s="77"/>
      <c r="QM700" s="77"/>
      <c r="QN700" s="77"/>
      <c r="QO700" s="77"/>
      <c r="QP700" s="77"/>
      <c r="QQ700" s="77"/>
      <c r="QR700" s="77"/>
      <c r="QS700" s="77"/>
      <c r="QT700" s="77"/>
      <c r="QU700" s="77"/>
      <c r="QV700" s="77"/>
      <c r="QW700" s="77"/>
      <c r="QX700" s="77"/>
      <c r="QY700" s="77"/>
      <c r="QZ700" s="77"/>
      <c r="RA700" s="77"/>
      <c r="RB700" s="77"/>
      <c r="RC700" s="77"/>
      <c r="RD700" s="77"/>
      <c r="RE700" s="77"/>
      <c r="RF700" s="77"/>
      <c r="RG700" s="77"/>
      <c r="RH700" s="77"/>
      <c r="RI700" s="77"/>
      <c r="RJ700" s="77"/>
      <c r="RK700" s="77"/>
      <c r="RL700" s="77"/>
      <c r="RM700" s="77"/>
      <c r="RN700" s="77"/>
      <c r="RO700" s="77"/>
      <c r="RP700" s="77"/>
      <c r="RQ700" s="77"/>
      <c r="RR700" s="77"/>
      <c r="RS700" s="77"/>
      <c r="RT700" s="77"/>
      <c r="RU700" s="77"/>
      <c r="RV700" s="77"/>
      <c r="RW700" s="77"/>
      <c r="RX700" s="77"/>
      <c r="RY700" s="77"/>
      <c r="RZ700" s="77"/>
      <c r="SA700" s="77"/>
      <c r="SB700" s="77"/>
      <c r="SC700" s="77"/>
      <c r="SD700" s="77"/>
      <c r="SE700" s="77"/>
      <c r="SF700" s="77"/>
      <c r="SG700" s="77"/>
      <c r="SH700" s="77"/>
      <c r="SI700" s="77"/>
      <c r="SJ700" s="77"/>
      <c r="SK700" s="77"/>
      <c r="SL700" s="77"/>
      <c r="SM700" s="77"/>
      <c r="SN700" s="77"/>
      <c r="SO700" s="77"/>
      <c r="SP700" s="77"/>
      <c r="SQ700" s="77"/>
      <c r="SR700" s="77"/>
      <c r="SS700" s="77"/>
      <c r="ST700" s="77"/>
      <c r="SU700" s="77"/>
      <c r="SV700" s="77"/>
      <c r="SW700" s="77"/>
      <c r="SX700" s="77"/>
      <c r="SY700" s="77"/>
      <c r="SZ700" s="77"/>
      <c r="TA700" s="77"/>
      <c r="TB700" s="77"/>
      <c r="TC700" s="77"/>
      <c r="TD700" s="77"/>
      <c r="TE700" s="77"/>
      <c r="TF700" s="77"/>
      <c r="TG700" s="77"/>
      <c r="TH700" s="77"/>
      <c r="TI700" s="77"/>
      <c r="TJ700" s="77"/>
      <c r="TK700" s="77"/>
      <c r="TL700" s="77"/>
      <c r="TM700" s="77"/>
      <c r="TN700" s="77"/>
      <c r="TO700" s="77"/>
      <c r="TP700" s="77"/>
      <c r="TQ700" s="77"/>
      <c r="TR700" s="77"/>
      <c r="TS700" s="77"/>
      <c r="TT700" s="77"/>
      <c r="TU700" s="77"/>
      <c r="TV700" s="77"/>
      <c r="TW700" s="77"/>
      <c r="TX700" s="77"/>
      <c r="TY700" s="77"/>
      <c r="TZ700" s="77"/>
      <c r="UA700" s="77"/>
      <c r="UB700" s="77"/>
      <c r="UC700" s="77"/>
      <c r="UD700" s="77"/>
      <c r="UE700" s="77"/>
      <c r="UF700" s="77"/>
      <c r="UG700" s="77"/>
      <c r="UH700" s="77"/>
      <c r="UI700" s="77"/>
      <c r="UJ700" s="77"/>
      <c r="UK700" s="77"/>
      <c r="UL700" s="77"/>
      <c r="UM700" s="77"/>
      <c r="UN700" s="77"/>
      <c r="UO700" s="77"/>
      <c r="UP700" s="77"/>
      <c r="UQ700" s="77"/>
      <c r="UR700" s="77"/>
      <c r="US700" s="77"/>
      <c r="UT700" s="77"/>
      <c r="UU700" s="77"/>
      <c r="UV700" s="77"/>
      <c r="UW700" s="77"/>
      <c r="UX700" s="77"/>
      <c r="UY700" s="77"/>
      <c r="UZ700" s="77"/>
      <c r="VA700" s="77"/>
      <c r="VB700" s="77"/>
      <c r="VC700" s="77"/>
      <c r="VD700" s="77"/>
      <c r="VE700" s="77"/>
      <c r="VF700" s="77"/>
      <c r="VG700" s="77"/>
      <c r="VH700" s="77"/>
      <c r="VI700" s="77"/>
      <c r="VJ700" s="77"/>
      <c r="VK700" s="77"/>
      <c r="VL700" s="77"/>
      <c r="VM700" s="77"/>
      <c r="VN700" s="77"/>
      <c r="VO700" s="77"/>
      <c r="VP700" s="77"/>
      <c r="VQ700" s="77"/>
      <c r="VR700" s="77"/>
      <c r="VS700" s="77"/>
      <c r="VT700" s="77"/>
      <c r="VU700" s="77"/>
      <c r="VV700" s="77"/>
      <c r="VW700" s="77"/>
      <c r="VX700" s="77"/>
      <c r="VY700" s="77"/>
      <c r="VZ700" s="77"/>
      <c r="WA700" s="77"/>
      <c r="WB700" s="77"/>
      <c r="WC700" s="77"/>
      <c r="WD700" s="77"/>
      <c r="WE700" s="77"/>
      <c r="WF700" s="77"/>
      <c r="WG700" s="77"/>
      <c r="WH700" s="77"/>
      <c r="WI700" s="77"/>
      <c r="WJ700" s="77"/>
      <c r="WK700" s="77"/>
      <c r="WL700" s="77"/>
      <c r="WM700" s="77"/>
      <c r="WN700" s="77"/>
      <c r="WO700" s="77"/>
      <c r="WP700" s="77"/>
      <c r="WQ700" s="77"/>
      <c r="WR700" s="77"/>
      <c r="WS700" s="77"/>
      <c r="WT700" s="77"/>
      <c r="WU700" s="77"/>
      <c r="WV700" s="77"/>
      <c r="WW700" s="77"/>
      <c r="WX700" s="77"/>
      <c r="WY700" s="77"/>
      <c r="WZ700" s="77"/>
      <c r="XA700" s="77"/>
      <c r="XB700" s="77"/>
      <c r="XC700" s="77"/>
      <c r="XD700" s="77"/>
      <c r="XE700" s="77"/>
      <c r="XF700" s="77"/>
      <c r="XG700" s="77"/>
      <c r="XH700" s="77"/>
      <c r="XI700" s="77"/>
      <c r="XJ700" s="77"/>
      <c r="XK700" s="77"/>
      <c r="XL700" s="77"/>
      <c r="XM700" s="77"/>
      <c r="XN700" s="77"/>
      <c r="XO700" s="77"/>
      <c r="XP700" s="77"/>
      <c r="XQ700" s="77"/>
      <c r="XR700" s="77"/>
      <c r="XS700" s="77"/>
      <c r="XT700" s="77"/>
      <c r="XU700" s="77"/>
      <c r="XV700" s="77"/>
      <c r="XW700" s="77"/>
      <c r="XX700" s="77"/>
      <c r="XY700" s="77"/>
      <c r="XZ700" s="77"/>
      <c r="YA700" s="77"/>
      <c r="YB700" s="77"/>
      <c r="YC700" s="77"/>
      <c r="YD700" s="77"/>
      <c r="YE700" s="77"/>
      <c r="YF700" s="77"/>
      <c r="YG700" s="77"/>
      <c r="YH700" s="77"/>
      <c r="YI700" s="77"/>
      <c r="YJ700" s="77"/>
      <c r="YK700" s="77"/>
      <c r="YL700" s="77"/>
      <c r="YM700" s="77"/>
      <c r="YN700" s="77"/>
      <c r="YO700" s="77"/>
      <c r="YP700" s="77"/>
      <c r="YQ700" s="77"/>
      <c r="YR700" s="77"/>
      <c r="YS700" s="77"/>
      <c r="YT700" s="77"/>
      <c r="YU700" s="77"/>
      <c r="YV700" s="77"/>
      <c r="YW700" s="77"/>
      <c r="YX700" s="77"/>
      <c r="YY700" s="77"/>
      <c r="YZ700" s="77"/>
      <c r="ZA700" s="77"/>
      <c r="ZB700" s="77"/>
      <c r="ZC700" s="77"/>
      <c r="ZD700" s="77"/>
      <c r="ZE700" s="77"/>
      <c r="ZF700" s="77"/>
      <c r="ZG700" s="77"/>
      <c r="ZH700" s="77"/>
      <c r="ZI700" s="77"/>
      <c r="ZJ700" s="77"/>
      <c r="ZK700" s="77"/>
      <c r="ZL700" s="77"/>
      <c r="ZM700" s="77"/>
      <c r="ZN700" s="77"/>
      <c r="ZO700" s="77"/>
      <c r="ZP700" s="77"/>
      <c r="ZQ700" s="77"/>
      <c r="ZR700" s="77"/>
      <c r="ZS700" s="77"/>
      <c r="ZT700" s="77"/>
      <c r="ZU700" s="77"/>
      <c r="ZV700" s="77"/>
      <c r="ZW700" s="77"/>
      <c r="ZX700" s="77"/>
      <c r="ZY700" s="77"/>
      <c r="ZZ700" s="77"/>
      <c r="AAA700" s="77"/>
      <c r="AAB700" s="77"/>
      <c r="AAC700" s="77"/>
      <c r="AAD700" s="77"/>
      <c r="AAE700" s="77"/>
      <c r="AAF700" s="77"/>
      <c r="AAG700" s="77"/>
      <c r="AAH700" s="77"/>
      <c r="AAI700" s="77"/>
      <c r="AAJ700" s="77"/>
      <c r="AAK700" s="77"/>
      <c r="AAL700" s="77"/>
      <c r="AAM700" s="77"/>
      <c r="AAN700" s="77"/>
      <c r="AAO700" s="77"/>
      <c r="AAP700" s="77"/>
      <c r="AAQ700" s="77"/>
      <c r="AAR700" s="77"/>
      <c r="AAS700" s="77"/>
      <c r="AAT700" s="77"/>
      <c r="AAU700" s="77"/>
      <c r="AAV700" s="77"/>
      <c r="AAW700" s="77"/>
      <c r="AAX700" s="77"/>
      <c r="AAY700" s="77"/>
      <c r="AAZ700" s="77"/>
      <c r="ABA700" s="77"/>
      <c r="ABB700" s="77"/>
      <c r="ABC700" s="77"/>
      <c r="ABD700" s="77"/>
      <c r="ABE700" s="77"/>
      <c r="ABF700" s="77"/>
      <c r="ABG700" s="77"/>
      <c r="ABH700" s="77"/>
      <c r="ABI700" s="77"/>
      <c r="ABJ700" s="77"/>
      <c r="ABK700" s="77"/>
      <c r="ABL700" s="77"/>
      <c r="ABM700" s="77"/>
      <c r="ABN700" s="77"/>
      <c r="ABO700" s="77"/>
      <c r="ABP700" s="77"/>
      <c r="ABQ700" s="77"/>
      <c r="ABR700" s="77"/>
      <c r="ABS700" s="77"/>
      <c r="ABT700" s="77"/>
      <c r="ABU700" s="77"/>
      <c r="ABV700" s="77"/>
      <c r="ABW700" s="77"/>
      <c r="ABX700" s="77"/>
      <c r="ABY700" s="77"/>
      <c r="ABZ700" s="77"/>
      <c r="ACA700" s="77"/>
      <c r="ACB700" s="77"/>
      <c r="ACC700" s="77"/>
      <c r="ACD700" s="77"/>
      <c r="ACE700" s="77"/>
      <c r="ACF700" s="77"/>
      <c r="ACG700" s="77"/>
      <c r="ACH700" s="77"/>
      <c r="ACI700" s="77"/>
      <c r="ACJ700" s="77"/>
      <c r="ACK700" s="77"/>
      <c r="ACL700" s="77"/>
      <c r="ACM700" s="77"/>
      <c r="ACN700" s="77"/>
      <c r="ACO700" s="77"/>
      <c r="ACP700" s="77"/>
      <c r="ACQ700" s="77"/>
      <c r="ACR700" s="77"/>
      <c r="ACS700" s="77"/>
      <c r="ACT700" s="77"/>
      <c r="ACU700" s="77"/>
      <c r="ACV700" s="77"/>
      <c r="ACW700" s="77"/>
      <c r="ACX700" s="77"/>
      <c r="ACY700" s="77"/>
      <c r="ACZ700" s="77"/>
      <c r="ADA700" s="77"/>
      <c r="ADB700" s="77"/>
      <c r="ADC700" s="77"/>
      <c r="ADD700" s="77"/>
      <c r="ADE700" s="77"/>
      <c r="ADF700" s="77"/>
      <c r="ADG700" s="77"/>
      <c r="ADH700" s="77"/>
      <c r="ADI700" s="77"/>
      <c r="ADJ700" s="77"/>
      <c r="ADK700" s="77"/>
      <c r="ADL700" s="77"/>
      <c r="ADM700" s="77"/>
      <c r="ADN700" s="77"/>
      <c r="ADO700" s="77"/>
      <c r="ADP700" s="77"/>
      <c r="ADQ700" s="77"/>
      <c r="ADR700" s="77"/>
      <c r="ADS700" s="77"/>
      <c r="ADT700" s="77"/>
      <c r="ADU700" s="77"/>
      <c r="ADV700" s="77"/>
      <c r="ADW700" s="77"/>
      <c r="ADX700" s="77"/>
      <c r="ADY700" s="77"/>
      <c r="ADZ700" s="77"/>
      <c r="AEA700" s="77"/>
      <c r="AEB700" s="77"/>
      <c r="AEC700" s="77"/>
      <c r="AED700" s="77"/>
      <c r="AEE700" s="77"/>
      <c r="AEF700" s="77"/>
      <c r="AEG700" s="77"/>
      <c r="AEH700" s="77"/>
      <c r="AEI700" s="77"/>
      <c r="AEJ700" s="77"/>
      <c r="AEK700" s="77"/>
      <c r="AEL700" s="77"/>
      <c r="AEM700" s="77"/>
      <c r="AEN700" s="77"/>
      <c r="AEO700" s="77"/>
      <c r="AEP700" s="77"/>
      <c r="AEQ700" s="77"/>
      <c r="AER700" s="77"/>
      <c r="AES700" s="77"/>
      <c r="AET700" s="77"/>
      <c r="AEU700" s="77"/>
      <c r="AEV700" s="77"/>
      <c r="AEW700" s="77"/>
      <c r="AEX700" s="77"/>
      <c r="AEY700" s="77"/>
      <c r="AEZ700" s="77"/>
      <c r="AFA700" s="77"/>
      <c r="AFB700" s="77"/>
      <c r="AFC700" s="77"/>
      <c r="AFD700" s="77"/>
      <c r="AFE700" s="77"/>
      <c r="AFF700" s="77"/>
      <c r="AFG700" s="77"/>
      <c r="AFH700" s="77"/>
      <c r="AFI700" s="77"/>
      <c r="AFJ700" s="77"/>
      <c r="AFK700" s="77"/>
      <c r="AFL700" s="77"/>
      <c r="AFM700" s="77"/>
      <c r="AFN700" s="77"/>
      <c r="AFO700" s="77"/>
      <c r="AFP700" s="77"/>
      <c r="AFQ700" s="77"/>
      <c r="AFR700" s="77"/>
      <c r="AFS700" s="77"/>
      <c r="AFT700" s="77"/>
      <c r="AFU700" s="77"/>
      <c r="AFV700" s="77"/>
      <c r="AFW700" s="77"/>
      <c r="AFX700" s="77"/>
      <c r="AFY700" s="77"/>
      <c r="AFZ700" s="77"/>
      <c r="AGA700" s="77"/>
      <c r="AGB700" s="77"/>
      <c r="AGC700" s="77"/>
      <c r="AGD700" s="77"/>
      <c r="AGE700" s="77"/>
      <c r="AGF700" s="77"/>
      <c r="AGG700" s="77"/>
      <c r="AGH700" s="77"/>
      <c r="AGI700" s="77"/>
      <c r="AGJ700" s="77"/>
      <c r="AGK700" s="77"/>
      <c r="AGL700" s="77"/>
      <c r="AGM700" s="77"/>
      <c r="AGN700" s="77"/>
      <c r="AGO700" s="77"/>
      <c r="AGP700" s="77"/>
      <c r="AGQ700" s="77"/>
      <c r="AGR700" s="77"/>
      <c r="AGS700" s="77"/>
      <c r="AGT700" s="77"/>
      <c r="AGU700" s="77"/>
      <c r="AGV700" s="77"/>
      <c r="AGW700" s="77"/>
      <c r="AGX700" s="77"/>
      <c r="AGY700" s="77"/>
      <c r="AGZ700" s="77"/>
      <c r="AHA700" s="77"/>
      <c r="AHB700" s="77"/>
      <c r="AHC700" s="77"/>
      <c r="AHD700" s="77"/>
      <c r="AHE700" s="77"/>
      <c r="AHF700" s="77"/>
      <c r="AHG700" s="77"/>
      <c r="AHH700" s="77"/>
      <c r="AHI700" s="77"/>
      <c r="AHJ700" s="77"/>
      <c r="AHK700" s="77"/>
      <c r="AHL700" s="77"/>
      <c r="AHM700" s="77"/>
      <c r="AHN700" s="77"/>
      <c r="AHO700" s="77"/>
      <c r="AHP700" s="77"/>
      <c r="AHQ700" s="77"/>
      <c r="AHR700" s="77"/>
      <c r="AHS700" s="77"/>
      <c r="AHT700" s="77"/>
      <c r="AHU700" s="77"/>
      <c r="AHV700" s="77"/>
      <c r="AHW700" s="77"/>
      <c r="AHX700" s="77"/>
      <c r="AHY700" s="77"/>
      <c r="AHZ700" s="77"/>
      <c r="AIA700" s="77"/>
      <c r="AIB700" s="77"/>
      <c r="AIC700" s="77"/>
      <c r="AID700" s="77"/>
      <c r="AIE700" s="77"/>
      <c r="AIF700" s="77"/>
      <c r="AIG700" s="77"/>
      <c r="AIH700" s="77"/>
      <c r="AII700" s="77"/>
      <c r="AIJ700" s="77"/>
      <c r="AIK700" s="77"/>
      <c r="AIL700" s="77"/>
      <c r="AIM700" s="77"/>
      <c r="AIN700" s="77"/>
      <c r="AIO700" s="77"/>
      <c r="AIP700" s="77"/>
      <c r="AIQ700" s="77"/>
      <c r="AIR700" s="77"/>
      <c r="AIS700" s="77"/>
      <c r="AIT700" s="77"/>
      <c r="AIU700" s="77"/>
      <c r="AIV700" s="77"/>
      <c r="AIW700" s="77"/>
      <c r="AIX700" s="77"/>
      <c r="AIY700" s="77"/>
      <c r="AIZ700" s="77"/>
      <c r="AJA700" s="77"/>
      <c r="AJB700" s="77"/>
      <c r="AJC700" s="77"/>
      <c r="AJD700" s="77"/>
      <c r="AJE700" s="77"/>
      <c r="AJF700" s="77"/>
      <c r="AJG700" s="77"/>
      <c r="AJH700" s="77"/>
      <c r="AJI700" s="77"/>
      <c r="AJJ700" s="77"/>
      <c r="AJK700" s="77"/>
      <c r="AJL700" s="77"/>
      <c r="AJM700" s="77"/>
      <c r="AJN700" s="77"/>
      <c r="AJO700" s="77"/>
      <c r="AJP700" s="77"/>
      <c r="AJQ700" s="77"/>
      <c r="AJR700" s="77"/>
      <c r="AJS700" s="77"/>
      <c r="AJT700" s="77"/>
      <c r="AJU700" s="77"/>
      <c r="AJV700" s="77"/>
      <c r="AJW700" s="77"/>
      <c r="AJX700" s="77"/>
      <c r="AJY700" s="77"/>
      <c r="AJZ700" s="77"/>
      <c r="AKA700" s="77"/>
      <c r="AKB700" s="77"/>
      <c r="AKC700" s="77"/>
      <c r="AKD700" s="77"/>
      <c r="AKE700" s="77"/>
      <c r="AKF700" s="77"/>
      <c r="AKG700" s="77"/>
      <c r="AKH700" s="77"/>
      <c r="AKI700" s="77"/>
      <c r="AKJ700" s="77"/>
      <c r="AKK700" s="77"/>
      <c r="AKL700" s="77"/>
      <c r="AKM700" s="77"/>
      <c r="AKN700" s="77"/>
      <c r="AKO700" s="77"/>
      <c r="AKP700" s="77"/>
      <c r="AKQ700" s="77"/>
      <c r="AKR700" s="77"/>
      <c r="AKS700" s="77"/>
      <c r="AKT700" s="77"/>
      <c r="AKU700" s="77"/>
      <c r="AKV700" s="77"/>
      <c r="AKW700" s="77"/>
      <c r="AKX700" s="77"/>
      <c r="AKY700" s="77"/>
      <c r="AKZ700" s="77"/>
      <c r="ALA700" s="77"/>
      <c r="ALB700" s="77"/>
      <c r="ALC700" s="77"/>
      <c r="ALD700" s="77"/>
      <c r="ALE700" s="77"/>
      <c r="ALF700" s="77"/>
      <c r="ALG700" s="77"/>
      <c r="ALH700" s="77"/>
      <c r="ALI700" s="77"/>
      <c r="ALJ700" s="77"/>
      <c r="ALK700" s="77"/>
      <c r="ALL700" s="77"/>
      <c r="ALM700" s="77"/>
      <c r="ALN700" s="77"/>
      <c r="ALO700" s="77"/>
      <c r="ALP700" s="77"/>
      <c r="ALQ700" s="77"/>
      <c r="ALR700" s="77"/>
      <c r="ALS700" s="77"/>
      <c r="ALT700" s="77"/>
      <c r="ALU700" s="77"/>
      <c r="ALV700" s="77"/>
      <c r="ALW700" s="77"/>
      <c r="ALX700" s="77"/>
      <c r="ALY700" s="77"/>
      <c r="ALZ700" s="77"/>
      <c r="AMA700" s="77"/>
      <c r="AMB700" s="77"/>
      <c r="AMC700" s="77"/>
      <c r="AMD700" s="77"/>
      <c r="AME700" s="77"/>
      <c r="AMF700" s="77"/>
      <c r="AMG700" s="77"/>
      <c r="AMH700" s="77"/>
      <c r="AMI700" s="77"/>
      <c r="AMJ700" s="77"/>
    </row>
    <row r="701" customFormat="false" ht="12.85" hidden="false" customHeight="false" outlineLevel="0" collapsed="false">
      <c r="A701" s="77"/>
      <c r="B701" s="77"/>
      <c r="C701" s="77"/>
      <c r="D701" s="77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77"/>
      <c r="Q701" s="77"/>
      <c r="R701" s="77"/>
      <c r="S701" s="77"/>
      <c r="T701" s="77"/>
      <c r="U701" s="77"/>
      <c r="V701" s="77"/>
      <c r="W701" s="77"/>
      <c r="X701" s="77"/>
      <c r="Y701" s="77"/>
      <c r="Z701" s="77"/>
      <c r="AA701" s="77"/>
      <c r="AB701" s="77"/>
      <c r="AC701" s="77"/>
      <c r="AD701" s="77"/>
      <c r="AE701" s="77"/>
      <c r="AF701" s="77"/>
      <c r="AG701" s="77"/>
      <c r="AH701" s="77"/>
      <c r="AI701" s="77"/>
      <c r="AJ701" s="77"/>
      <c r="AK701" s="77"/>
      <c r="AL701" s="77"/>
      <c r="AM701" s="77"/>
      <c r="AN701" s="77"/>
      <c r="AO701" s="77"/>
      <c r="AP701" s="77"/>
      <c r="AQ701" s="77"/>
      <c r="AR701" s="77"/>
      <c r="AS701" s="77"/>
      <c r="AT701" s="77"/>
      <c r="AU701" s="77"/>
      <c r="AV701" s="77"/>
      <c r="AW701" s="77"/>
      <c r="AX701" s="77"/>
      <c r="AY701" s="77"/>
      <c r="AZ701" s="77"/>
      <c r="BA701" s="77"/>
      <c r="BB701" s="77"/>
      <c r="BC701" s="77"/>
      <c r="BD701" s="77"/>
      <c r="BE701" s="77"/>
      <c r="BF701" s="77"/>
      <c r="BG701" s="77"/>
      <c r="BH701" s="77"/>
      <c r="BI701" s="77"/>
      <c r="BJ701" s="77"/>
      <c r="BK701" s="77"/>
      <c r="BL701" s="77"/>
      <c r="BM701" s="77"/>
      <c r="BN701" s="77"/>
      <c r="BO701" s="77"/>
      <c r="BP701" s="77"/>
      <c r="BQ701" s="77"/>
      <c r="BR701" s="77"/>
      <c r="BS701" s="77"/>
      <c r="BT701" s="77"/>
      <c r="BU701" s="77"/>
      <c r="BV701" s="77"/>
      <c r="BW701" s="77"/>
      <c r="BX701" s="77"/>
      <c r="BY701" s="77"/>
      <c r="BZ701" s="77"/>
      <c r="CA701" s="77"/>
      <c r="CB701" s="77"/>
      <c r="CC701" s="77"/>
      <c r="CD701" s="77"/>
      <c r="CE701" s="77"/>
      <c r="CF701" s="77"/>
      <c r="CG701" s="77"/>
      <c r="CH701" s="77"/>
      <c r="CI701" s="77"/>
      <c r="CJ701" s="77"/>
      <c r="CK701" s="77"/>
      <c r="CL701" s="77"/>
      <c r="CM701" s="77"/>
      <c r="CN701" s="77"/>
      <c r="CO701" s="77"/>
      <c r="CP701" s="77"/>
      <c r="CQ701" s="77"/>
      <c r="CR701" s="77"/>
      <c r="CS701" s="77"/>
      <c r="CT701" s="77"/>
      <c r="CU701" s="77"/>
      <c r="CV701" s="77"/>
      <c r="CW701" s="77"/>
      <c r="CX701" s="77"/>
      <c r="CY701" s="77"/>
      <c r="CZ701" s="77"/>
      <c r="DA701" s="77"/>
      <c r="DB701" s="77"/>
      <c r="DC701" s="77"/>
      <c r="DD701" s="77"/>
      <c r="DE701" s="77"/>
      <c r="DF701" s="77"/>
      <c r="DG701" s="77"/>
      <c r="DH701" s="77"/>
      <c r="DI701" s="77"/>
      <c r="DJ701" s="77"/>
      <c r="DK701" s="77"/>
      <c r="DL701" s="77"/>
      <c r="DM701" s="77"/>
      <c r="DN701" s="77"/>
      <c r="DO701" s="77"/>
      <c r="DP701" s="77"/>
      <c r="DQ701" s="77"/>
      <c r="DR701" s="77"/>
      <c r="DS701" s="77"/>
      <c r="DT701" s="77"/>
      <c r="DU701" s="77"/>
      <c r="DV701" s="77"/>
      <c r="DW701" s="77"/>
      <c r="DX701" s="77"/>
      <c r="DY701" s="77"/>
      <c r="DZ701" s="77"/>
      <c r="EA701" s="77"/>
      <c r="EB701" s="77"/>
      <c r="EC701" s="77"/>
      <c r="ED701" s="77"/>
      <c r="EE701" s="77"/>
      <c r="EF701" s="77"/>
      <c r="EG701" s="77"/>
      <c r="EH701" s="77"/>
      <c r="EI701" s="77"/>
      <c r="EJ701" s="77"/>
      <c r="EK701" s="77"/>
      <c r="EL701" s="77"/>
      <c r="EM701" s="77"/>
      <c r="EN701" s="77"/>
      <c r="EO701" s="77"/>
      <c r="EP701" s="77"/>
      <c r="EQ701" s="77"/>
      <c r="ER701" s="77"/>
      <c r="ES701" s="77"/>
      <c r="ET701" s="77"/>
      <c r="EU701" s="77"/>
      <c r="EV701" s="77"/>
      <c r="EW701" s="77"/>
      <c r="EX701" s="77"/>
      <c r="EY701" s="77"/>
      <c r="EZ701" s="77"/>
      <c r="FA701" s="77"/>
      <c r="FB701" s="77"/>
      <c r="FC701" s="77"/>
      <c r="FD701" s="77"/>
      <c r="FE701" s="77"/>
      <c r="FF701" s="77"/>
      <c r="FG701" s="77"/>
      <c r="FH701" s="77"/>
      <c r="FI701" s="77"/>
      <c r="FJ701" s="77"/>
      <c r="FK701" s="77"/>
      <c r="FL701" s="77"/>
      <c r="FM701" s="77"/>
      <c r="FN701" s="77"/>
      <c r="FO701" s="77"/>
      <c r="FP701" s="77"/>
      <c r="FQ701" s="77"/>
      <c r="FR701" s="77"/>
      <c r="FS701" s="77"/>
      <c r="FT701" s="77"/>
      <c r="FU701" s="77"/>
      <c r="FV701" s="77"/>
      <c r="FW701" s="77"/>
      <c r="FX701" s="77"/>
      <c r="FY701" s="77"/>
      <c r="FZ701" s="77"/>
      <c r="GA701" s="77"/>
      <c r="GB701" s="77"/>
      <c r="GC701" s="77"/>
      <c r="GD701" s="77"/>
      <c r="GE701" s="77"/>
      <c r="GF701" s="77"/>
      <c r="GG701" s="77"/>
      <c r="GH701" s="77"/>
      <c r="GI701" s="77"/>
      <c r="GJ701" s="77"/>
      <c r="GK701" s="77"/>
      <c r="GL701" s="77"/>
      <c r="GM701" s="77"/>
      <c r="GN701" s="77"/>
      <c r="GO701" s="77"/>
      <c r="GP701" s="77"/>
      <c r="GQ701" s="77"/>
      <c r="GR701" s="77"/>
      <c r="GS701" s="77"/>
      <c r="GT701" s="77"/>
      <c r="GU701" s="77"/>
      <c r="GV701" s="77"/>
      <c r="GW701" s="77"/>
      <c r="GX701" s="77"/>
      <c r="GY701" s="77"/>
      <c r="GZ701" s="77"/>
      <c r="HA701" s="77"/>
      <c r="HB701" s="77"/>
      <c r="HC701" s="77"/>
      <c r="HD701" s="77"/>
      <c r="HE701" s="77"/>
      <c r="HF701" s="77"/>
      <c r="HG701" s="77"/>
      <c r="HH701" s="77"/>
      <c r="HI701" s="77"/>
      <c r="HJ701" s="77"/>
      <c r="HK701" s="77"/>
      <c r="HL701" s="77"/>
      <c r="HM701" s="77"/>
      <c r="HN701" s="77"/>
      <c r="HO701" s="77"/>
      <c r="HP701" s="77"/>
      <c r="HQ701" s="77"/>
      <c r="HR701" s="77"/>
      <c r="HS701" s="77"/>
      <c r="HT701" s="77"/>
      <c r="HU701" s="77"/>
      <c r="HV701" s="77"/>
      <c r="HW701" s="77"/>
      <c r="HX701" s="77"/>
      <c r="HY701" s="77"/>
      <c r="HZ701" s="77"/>
      <c r="IA701" s="77"/>
      <c r="IB701" s="77"/>
      <c r="IC701" s="77"/>
      <c r="ID701" s="77"/>
      <c r="IE701" s="77"/>
      <c r="IF701" s="77"/>
      <c r="IG701" s="77"/>
      <c r="IH701" s="77"/>
      <c r="II701" s="77"/>
      <c r="IJ701" s="77"/>
      <c r="IK701" s="77"/>
      <c r="IL701" s="77"/>
      <c r="IM701" s="77"/>
      <c r="IN701" s="77"/>
      <c r="IO701" s="77"/>
      <c r="IP701" s="77"/>
      <c r="IQ701" s="77"/>
      <c r="IR701" s="77"/>
      <c r="IS701" s="77"/>
      <c r="IT701" s="77"/>
      <c r="IU701" s="77"/>
      <c r="IV701" s="77"/>
      <c r="IW701" s="77"/>
      <c r="IX701" s="77"/>
      <c r="IY701" s="77"/>
      <c r="IZ701" s="77"/>
      <c r="JA701" s="77"/>
      <c r="JB701" s="77"/>
      <c r="JC701" s="77"/>
      <c r="JD701" s="77"/>
      <c r="JE701" s="77"/>
      <c r="JF701" s="77"/>
      <c r="JG701" s="77"/>
      <c r="JH701" s="77"/>
      <c r="JI701" s="77"/>
      <c r="JJ701" s="77"/>
      <c r="JK701" s="77"/>
      <c r="JL701" s="77"/>
      <c r="JM701" s="77"/>
      <c r="JN701" s="77"/>
      <c r="JO701" s="77"/>
      <c r="JP701" s="77"/>
      <c r="JQ701" s="77"/>
      <c r="JR701" s="77"/>
      <c r="JS701" s="77"/>
      <c r="JT701" s="77"/>
      <c r="JU701" s="77"/>
      <c r="JV701" s="77"/>
      <c r="JW701" s="77"/>
      <c r="JX701" s="77"/>
      <c r="JY701" s="77"/>
      <c r="JZ701" s="77"/>
      <c r="KA701" s="77"/>
      <c r="KB701" s="77"/>
      <c r="KC701" s="77"/>
      <c r="KD701" s="77"/>
      <c r="KE701" s="77"/>
      <c r="KF701" s="77"/>
      <c r="KG701" s="77"/>
      <c r="KH701" s="77"/>
      <c r="KI701" s="77"/>
      <c r="KJ701" s="77"/>
      <c r="KK701" s="77"/>
      <c r="KL701" s="77"/>
      <c r="KM701" s="77"/>
      <c r="KN701" s="77"/>
      <c r="KO701" s="77"/>
      <c r="KP701" s="77"/>
      <c r="KQ701" s="77"/>
      <c r="KR701" s="77"/>
      <c r="KS701" s="77"/>
      <c r="KT701" s="77"/>
      <c r="KU701" s="77"/>
      <c r="KV701" s="77"/>
      <c r="KW701" s="77"/>
      <c r="KX701" s="77"/>
      <c r="KY701" s="77"/>
      <c r="KZ701" s="77"/>
      <c r="LA701" s="77"/>
      <c r="LB701" s="77"/>
      <c r="LC701" s="77"/>
      <c r="LD701" s="77"/>
      <c r="LE701" s="77"/>
      <c r="LF701" s="77"/>
      <c r="LG701" s="77"/>
      <c r="LH701" s="77"/>
      <c r="LI701" s="77"/>
      <c r="LJ701" s="77"/>
      <c r="LK701" s="77"/>
      <c r="LL701" s="77"/>
      <c r="LM701" s="77"/>
      <c r="LN701" s="77"/>
      <c r="LO701" s="77"/>
      <c r="LP701" s="77"/>
      <c r="LQ701" s="77"/>
      <c r="LR701" s="77"/>
      <c r="LS701" s="77"/>
      <c r="LT701" s="77"/>
      <c r="LU701" s="77"/>
      <c r="LV701" s="77"/>
      <c r="LW701" s="77"/>
      <c r="LX701" s="77"/>
      <c r="LY701" s="77"/>
      <c r="LZ701" s="77"/>
      <c r="MA701" s="77"/>
      <c r="MB701" s="77"/>
      <c r="MC701" s="77"/>
      <c r="MD701" s="77"/>
      <c r="ME701" s="77"/>
      <c r="MF701" s="77"/>
      <c r="MG701" s="77"/>
      <c r="MH701" s="77"/>
      <c r="MI701" s="77"/>
      <c r="MJ701" s="77"/>
      <c r="MK701" s="77"/>
      <c r="ML701" s="77"/>
      <c r="MM701" s="77"/>
      <c r="MN701" s="77"/>
      <c r="MO701" s="77"/>
      <c r="MP701" s="77"/>
      <c r="MQ701" s="77"/>
      <c r="MR701" s="77"/>
      <c r="MS701" s="77"/>
      <c r="MT701" s="77"/>
      <c r="MU701" s="77"/>
      <c r="MV701" s="77"/>
      <c r="MW701" s="77"/>
      <c r="MX701" s="77"/>
      <c r="MY701" s="77"/>
      <c r="MZ701" s="77"/>
      <c r="NA701" s="77"/>
      <c r="NB701" s="77"/>
      <c r="NC701" s="77"/>
      <c r="ND701" s="77"/>
      <c r="NE701" s="77"/>
      <c r="NF701" s="77"/>
      <c r="NG701" s="77"/>
      <c r="NH701" s="77"/>
      <c r="NI701" s="77"/>
      <c r="NJ701" s="77"/>
      <c r="NK701" s="77"/>
      <c r="NL701" s="77"/>
      <c r="NM701" s="77"/>
      <c r="NN701" s="77"/>
      <c r="NO701" s="77"/>
      <c r="NP701" s="77"/>
      <c r="NQ701" s="77"/>
      <c r="NR701" s="77"/>
      <c r="NS701" s="77"/>
      <c r="NT701" s="77"/>
      <c r="NU701" s="77"/>
      <c r="NV701" s="77"/>
      <c r="NW701" s="77"/>
      <c r="NX701" s="77"/>
      <c r="NY701" s="77"/>
      <c r="NZ701" s="77"/>
      <c r="OA701" s="77"/>
      <c r="OB701" s="77"/>
      <c r="OC701" s="77"/>
      <c r="OD701" s="77"/>
      <c r="OE701" s="77"/>
      <c r="OF701" s="77"/>
      <c r="OG701" s="77"/>
      <c r="OH701" s="77"/>
      <c r="OI701" s="77"/>
      <c r="OJ701" s="77"/>
      <c r="OK701" s="77"/>
      <c r="OL701" s="77"/>
      <c r="OM701" s="77"/>
      <c r="ON701" s="77"/>
      <c r="OO701" s="77"/>
      <c r="OP701" s="77"/>
      <c r="OQ701" s="77"/>
      <c r="OR701" s="77"/>
      <c r="OS701" s="77"/>
      <c r="OT701" s="77"/>
      <c r="OU701" s="77"/>
      <c r="OV701" s="77"/>
      <c r="OW701" s="77"/>
      <c r="OX701" s="77"/>
      <c r="OY701" s="77"/>
      <c r="OZ701" s="77"/>
      <c r="PA701" s="77"/>
      <c r="PB701" s="77"/>
      <c r="PC701" s="77"/>
      <c r="PD701" s="77"/>
      <c r="PE701" s="77"/>
      <c r="PF701" s="77"/>
      <c r="PG701" s="77"/>
      <c r="PH701" s="77"/>
      <c r="PI701" s="77"/>
      <c r="PJ701" s="77"/>
      <c r="PK701" s="77"/>
      <c r="PL701" s="77"/>
      <c r="PM701" s="77"/>
      <c r="PN701" s="77"/>
      <c r="PO701" s="77"/>
      <c r="PP701" s="77"/>
      <c r="PQ701" s="77"/>
      <c r="PR701" s="77"/>
      <c r="PS701" s="77"/>
      <c r="PT701" s="77"/>
      <c r="PU701" s="77"/>
      <c r="PV701" s="77"/>
      <c r="PW701" s="77"/>
      <c r="PX701" s="77"/>
      <c r="PY701" s="77"/>
      <c r="PZ701" s="77"/>
      <c r="QA701" s="77"/>
      <c r="QB701" s="77"/>
      <c r="QC701" s="77"/>
      <c r="QD701" s="77"/>
      <c r="QE701" s="77"/>
      <c r="QF701" s="77"/>
      <c r="QG701" s="77"/>
      <c r="QH701" s="77"/>
      <c r="QI701" s="77"/>
      <c r="QJ701" s="77"/>
      <c r="QK701" s="77"/>
      <c r="QL701" s="77"/>
      <c r="QM701" s="77"/>
      <c r="QN701" s="77"/>
      <c r="QO701" s="77"/>
      <c r="QP701" s="77"/>
      <c r="QQ701" s="77"/>
      <c r="QR701" s="77"/>
      <c r="QS701" s="77"/>
      <c r="QT701" s="77"/>
      <c r="QU701" s="77"/>
      <c r="QV701" s="77"/>
      <c r="QW701" s="77"/>
      <c r="QX701" s="77"/>
      <c r="QY701" s="77"/>
      <c r="QZ701" s="77"/>
      <c r="RA701" s="77"/>
      <c r="RB701" s="77"/>
      <c r="RC701" s="77"/>
      <c r="RD701" s="77"/>
      <c r="RE701" s="77"/>
      <c r="RF701" s="77"/>
      <c r="RG701" s="77"/>
      <c r="RH701" s="77"/>
      <c r="RI701" s="77"/>
      <c r="RJ701" s="77"/>
      <c r="RK701" s="77"/>
      <c r="RL701" s="77"/>
      <c r="RM701" s="77"/>
      <c r="RN701" s="77"/>
      <c r="RO701" s="77"/>
      <c r="RP701" s="77"/>
      <c r="RQ701" s="77"/>
      <c r="RR701" s="77"/>
      <c r="RS701" s="77"/>
      <c r="RT701" s="77"/>
      <c r="RU701" s="77"/>
      <c r="RV701" s="77"/>
      <c r="RW701" s="77"/>
      <c r="RX701" s="77"/>
      <c r="RY701" s="77"/>
      <c r="RZ701" s="77"/>
      <c r="SA701" s="77"/>
      <c r="SB701" s="77"/>
      <c r="SC701" s="77"/>
      <c r="SD701" s="77"/>
      <c r="SE701" s="77"/>
      <c r="SF701" s="77"/>
      <c r="SG701" s="77"/>
      <c r="SH701" s="77"/>
      <c r="SI701" s="77"/>
      <c r="SJ701" s="77"/>
      <c r="SK701" s="77"/>
      <c r="SL701" s="77"/>
      <c r="SM701" s="77"/>
      <c r="SN701" s="77"/>
      <c r="SO701" s="77"/>
      <c r="SP701" s="77"/>
      <c r="SQ701" s="77"/>
      <c r="SR701" s="77"/>
      <c r="SS701" s="77"/>
      <c r="ST701" s="77"/>
      <c r="SU701" s="77"/>
      <c r="SV701" s="77"/>
      <c r="SW701" s="77"/>
      <c r="SX701" s="77"/>
      <c r="SY701" s="77"/>
      <c r="SZ701" s="77"/>
      <c r="TA701" s="77"/>
      <c r="TB701" s="77"/>
      <c r="TC701" s="77"/>
      <c r="TD701" s="77"/>
      <c r="TE701" s="77"/>
      <c r="TF701" s="77"/>
      <c r="TG701" s="77"/>
      <c r="TH701" s="77"/>
      <c r="TI701" s="77"/>
      <c r="TJ701" s="77"/>
      <c r="TK701" s="77"/>
      <c r="TL701" s="77"/>
      <c r="TM701" s="77"/>
      <c r="TN701" s="77"/>
      <c r="TO701" s="77"/>
      <c r="TP701" s="77"/>
      <c r="TQ701" s="77"/>
      <c r="TR701" s="77"/>
      <c r="TS701" s="77"/>
      <c r="TT701" s="77"/>
      <c r="TU701" s="77"/>
      <c r="TV701" s="77"/>
      <c r="TW701" s="77"/>
      <c r="TX701" s="77"/>
      <c r="TY701" s="77"/>
      <c r="TZ701" s="77"/>
      <c r="UA701" s="77"/>
      <c r="UB701" s="77"/>
      <c r="UC701" s="77"/>
      <c r="UD701" s="77"/>
      <c r="UE701" s="77"/>
      <c r="UF701" s="77"/>
      <c r="UG701" s="77"/>
      <c r="UH701" s="77"/>
      <c r="UI701" s="77"/>
      <c r="UJ701" s="77"/>
      <c r="UK701" s="77"/>
      <c r="UL701" s="77"/>
      <c r="UM701" s="77"/>
      <c r="UN701" s="77"/>
      <c r="UO701" s="77"/>
      <c r="UP701" s="77"/>
      <c r="UQ701" s="77"/>
      <c r="UR701" s="77"/>
      <c r="US701" s="77"/>
      <c r="UT701" s="77"/>
      <c r="UU701" s="77"/>
      <c r="UV701" s="77"/>
      <c r="UW701" s="77"/>
      <c r="UX701" s="77"/>
      <c r="UY701" s="77"/>
      <c r="UZ701" s="77"/>
      <c r="VA701" s="77"/>
      <c r="VB701" s="77"/>
      <c r="VC701" s="77"/>
      <c r="VD701" s="77"/>
      <c r="VE701" s="77"/>
      <c r="VF701" s="77"/>
      <c r="VG701" s="77"/>
      <c r="VH701" s="77"/>
      <c r="VI701" s="77"/>
      <c r="VJ701" s="77"/>
      <c r="VK701" s="77"/>
      <c r="VL701" s="77"/>
      <c r="VM701" s="77"/>
      <c r="VN701" s="77"/>
      <c r="VO701" s="77"/>
      <c r="VP701" s="77"/>
      <c r="VQ701" s="77"/>
      <c r="VR701" s="77"/>
      <c r="VS701" s="77"/>
      <c r="VT701" s="77"/>
      <c r="VU701" s="77"/>
      <c r="VV701" s="77"/>
      <c r="VW701" s="77"/>
      <c r="VX701" s="77"/>
      <c r="VY701" s="77"/>
      <c r="VZ701" s="77"/>
      <c r="WA701" s="77"/>
      <c r="WB701" s="77"/>
      <c r="WC701" s="77"/>
      <c r="WD701" s="77"/>
      <c r="WE701" s="77"/>
      <c r="WF701" s="77"/>
      <c r="WG701" s="77"/>
      <c r="WH701" s="77"/>
      <c r="WI701" s="77"/>
      <c r="WJ701" s="77"/>
      <c r="WK701" s="77"/>
      <c r="WL701" s="77"/>
      <c r="WM701" s="77"/>
      <c r="WN701" s="77"/>
      <c r="WO701" s="77"/>
      <c r="WP701" s="77"/>
      <c r="WQ701" s="77"/>
      <c r="WR701" s="77"/>
      <c r="WS701" s="77"/>
      <c r="WT701" s="77"/>
      <c r="WU701" s="77"/>
      <c r="WV701" s="77"/>
      <c r="WW701" s="77"/>
      <c r="WX701" s="77"/>
      <c r="WY701" s="77"/>
      <c r="WZ701" s="77"/>
      <c r="XA701" s="77"/>
      <c r="XB701" s="77"/>
      <c r="XC701" s="77"/>
      <c r="XD701" s="77"/>
      <c r="XE701" s="77"/>
      <c r="XF701" s="77"/>
      <c r="XG701" s="77"/>
      <c r="XH701" s="77"/>
      <c r="XI701" s="77"/>
      <c r="XJ701" s="77"/>
      <c r="XK701" s="77"/>
      <c r="XL701" s="77"/>
      <c r="XM701" s="77"/>
      <c r="XN701" s="77"/>
      <c r="XO701" s="77"/>
      <c r="XP701" s="77"/>
      <c r="XQ701" s="77"/>
      <c r="XR701" s="77"/>
      <c r="XS701" s="77"/>
      <c r="XT701" s="77"/>
      <c r="XU701" s="77"/>
      <c r="XV701" s="77"/>
      <c r="XW701" s="77"/>
      <c r="XX701" s="77"/>
      <c r="XY701" s="77"/>
      <c r="XZ701" s="77"/>
      <c r="YA701" s="77"/>
      <c r="YB701" s="77"/>
      <c r="YC701" s="77"/>
      <c r="YD701" s="77"/>
      <c r="YE701" s="77"/>
      <c r="YF701" s="77"/>
      <c r="YG701" s="77"/>
      <c r="YH701" s="77"/>
      <c r="YI701" s="77"/>
      <c r="YJ701" s="77"/>
      <c r="YK701" s="77"/>
      <c r="YL701" s="77"/>
      <c r="YM701" s="77"/>
      <c r="YN701" s="77"/>
      <c r="YO701" s="77"/>
      <c r="YP701" s="77"/>
      <c r="YQ701" s="77"/>
      <c r="YR701" s="77"/>
      <c r="YS701" s="77"/>
      <c r="YT701" s="77"/>
      <c r="YU701" s="77"/>
      <c r="YV701" s="77"/>
      <c r="YW701" s="77"/>
      <c r="YX701" s="77"/>
      <c r="YY701" s="77"/>
      <c r="YZ701" s="77"/>
      <c r="ZA701" s="77"/>
      <c r="ZB701" s="77"/>
      <c r="ZC701" s="77"/>
      <c r="ZD701" s="77"/>
      <c r="ZE701" s="77"/>
      <c r="ZF701" s="77"/>
      <c r="ZG701" s="77"/>
      <c r="ZH701" s="77"/>
      <c r="ZI701" s="77"/>
      <c r="ZJ701" s="77"/>
      <c r="ZK701" s="77"/>
      <c r="ZL701" s="77"/>
      <c r="ZM701" s="77"/>
      <c r="ZN701" s="77"/>
      <c r="ZO701" s="77"/>
      <c r="ZP701" s="77"/>
      <c r="ZQ701" s="77"/>
      <c r="ZR701" s="77"/>
      <c r="ZS701" s="77"/>
      <c r="ZT701" s="77"/>
      <c r="ZU701" s="77"/>
      <c r="ZV701" s="77"/>
      <c r="ZW701" s="77"/>
      <c r="ZX701" s="77"/>
      <c r="ZY701" s="77"/>
      <c r="ZZ701" s="77"/>
      <c r="AAA701" s="77"/>
      <c r="AAB701" s="77"/>
      <c r="AAC701" s="77"/>
      <c r="AAD701" s="77"/>
      <c r="AAE701" s="77"/>
      <c r="AAF701" s="77"/>
      <c r="AAG701" s="77"/>
      <c r="AAH701" s="77"/>
      <c r="AAI701" s="77"/>
      <c r="AAJ701" s="77"/>
      <c r="AAK701" s="77"/>
      <c r="AAL701" s="77"/>
      <c r="AAM701" s="77"/>
      <c r="AAN701" s="77"/>
      <c r="AAO701" s="77"/>
      <c r="AAP701" s="77"/>
      <c r="AAQ701" s="77"/>
      <c r="AAR701" s="77"/>
      <c r="AAS701" s="77"/>
      <c r="AAT701" s="77"/>
      <c r="AAU701" s="77"/>
      <c r="AAV701" s="77"/>
      <c r="AAW701" s="77"/>
      <c r="AAX701" s="77"/>
      <c r="AAY701" s="77"/>
      <c r="AAZ701" s="77"/>
      <c r="ABA701" s="77"/>
      <c r="ABB701" s="77"/>
      <c r="ABC701" s="77"/>
      <c r="ABD701" s="77"/>
      <c r="ABE701" s="77"/>
      <c r="ABF701" s="77"/>
      <c r="ABG701" s="77"/>
      <c r="ABH701" s="77"/>
      <c r="ABI701" s="77"/>
      <c r="ABJ701" s="77"/>
      <c r="ABK701" s="77"/>
      <c r="ABL701" s="77"/>
      <c r="ABM701" s="77"/>
      <c r="ABN701" s="77"/>
      <c r="ABO701" s="77"/>
      <c r="ABP701" s="77"/>
      <c r="ABQ701" s="77"/>
      <c r="ABR701" s="77"/>
      <c r="ABS701" s="77"/>
      <c r="ABT701" s="77"/>
      <c r="ABU701" s="77"/>
      <c r="ABV701" s="77"/>
      <c r="ABW701" s="77"/>
      <c r="ABX701" s="77"/>
      <c r="ABY701" s="77"/>
      <c r="ABZ701" s="77"/>
      <c r="ACA701" s="77"/>
      <c r="ACB701" s="77"/>
      <c r="ACC701" s="77"/>
      <c r="ACD701" s="77"/>
      <c r="ACE701" s="77"/>
      <c r="ACF701" s="77"/>
      <c r="ACG701" s="77"/>
      <c r="ACH701" s="77"/>
      <c r="ACI701" s="77"/>
      <c r="ACJ701" s="77"/>
      <c r="ACK701" s="77"/>
      <c r="ACL701" s="77"/>
      <c r="ACM701" s="77"/>
      <c r="ACN701" s="77"/>
      <c r="ACO701" s="77"/>
      <c r="ACP701" s="77"/>
      <c r="ACQ701" s="77"/>
      <c r="ACR701" s="77"/>
      <c r="ACS701" s="77"/>
      <c r="ACT701" s="77"/>
      <c r="ACU701" s="77"/>
      <c r="ACV701" s="77"/>
      <c r="ACW701" s="77"/>
      <c r="ACX701" s="77"/>
      <c r="ACY701" s="77"/>
      <c r="ACZ701" s="77"/>
      <c r="ADA701" s="77"/>
      <c r="ADB701" s="77"/>
      <c r="ADC701" s="77"/>
      <c r="ADD701" s="77"/>
      <c r="ADE701" s="77"/>
      <c r="ADF701" s="77"/>
      <c r="ADG701" s="77"/>
      <c r="ADH701" s="77"/>
      <c r="ADI701" s="77"/>
      <c r="ADJ701" s="77"/>
      <c r="ADK701" s="77"/>
      <c r="ADL701" s="77"/>
      <c r="ADM701" s="77"/>
      <c r="ADN701" s="77"/>
      <c r="ADO701" s="77"/>
      <c r="ADP701" s="77"/>
      <c r="ADQ701" s="77"/>
      <c r="ADR701" s="77"/>
      <c r="ADS701" s="77"/>
      <c r="ADT701" s="77"/>
      <c r="ADU701" s="77"/>
      <c r="ADV701" s="77"/>
      <c r="ADW701" s="77"/>
      <c r="ADX701" s="77"/>
      <c r="ADY701" s="77"/>
      <c r="ADZ701" s="77"/>
      <c r="AEA701" s="77"/>
      <c r="AEB701" s="77"/>
      <c r="AEC701" s="77"/>
      <c r="AED701" s="77"/>
      <c r="AEE701" s="77"/>
      <c r="AEF701" s="77"/>
      <c r="AEG701" s="77"/>
      <c r="AEH701" s="77"/>
      <c r="AEI701" s="77"/>
      <c r="AEJ701" s="77"/>
      <c r="AEK701" s="77"/>
      <c r="AEL701" s="77"/>
      <c r="AEM701" s="77"/>
      <c r="AEN701" s="77"/>
      <c r="AEO701" s="77"/>
      <c r="AEP701" s="77"/>
      <c r="AEQ701" s="77"/>
      <c r="AER701" s="77"/>
      <c r="AES701" s="77"/>
      <c r="AET701" s="77"/>
      <c r="AEU701" s="77"/>
      <c r="AEV701" s="77"/>
      <c r="AEW701" s="77"/>
      <c r="AEX701" s="77"/>
      <c r="AEY701" s="77"/>
      <c r="AEZ701" s="77"/>
      <c r="AFA701" s="77"/>
      <c r="AFB701" s="77"/>
      <c r="AFC701" s="77"/>
      <c r="AFD701" s="77"/>
      <c r="AFE701" s="77"/>
      <c r="AFF701" s="77"/>
      <c r="AFG701" s="77"/>
      <c r="AFH701" s="77"/>
      <c r="AFI701" s="77"/>
      <c r="AFJ701" s="77"/>
      <c r="AFK701" s="77"/>
      <c r="AFL701" s="77"/>
      <c r="AFM701" s="77"/>
      <c r="AFN701" s="77"/>
      <c r="AFO701" s="77"/>
      <c r="AFP701" s="77"/>
      <c r="AFQ701" s="77"/>
      <c r="AFR701" s="77"/>
      <c r="AFS701" s="77"/>
      <c r="AFT701" s="77"/>
      <c r="AFU701" s="77"/>
      <c r="AFV701" s="77"/>
      <c r="AFW701" s="77"/>
      <c r="AFX701" s="77"/>
      <c r="AFY701" s="77"/>
      <c r="AFZ701" s="77"/>
      <c r="AGA701" s="77"/>
      <c r="AGB701" s="77"/>
      <c r="AGC701" s="77"/>
      <c r="AGD701" s="77"/>
      <c r="AGE701" s="77"/>
      <c r="AGF701" s="77"/>
      <c r="AGG701" s="77"/>
      <c r="AGH701" s="77"/>
      <c r="AGI701" s="77"/>
      <c r="AGJ701" s="77"/>
      <c r="AGK701" s="77"/>
      <c r="AGL701" s="77"/>
      <c r="AGM701" s="77"/>
      <c r="AGN701" s="77"/>
      <c r="AGO701" s="77"/>
      <c r="AGP701" s="77"/>
      <c r="AGQ701" s="77"/>
      <c r="AGR701" s="77"/>
      <c r="AGS701" s="77"/>
      <c r="AGT701" s="77"/>
      <c r="AGU701" s="77"/>
      <c r="AGV701" s="77"/>
      <c r="AGW701" s="77"/>
      <c r="AGX701" s="77"/>
      <c r="AGY701" s="77"/>
      <c r="AGZ701" s="77"/>
      <c r="AHA701" s="77"/>
      <c r="AHB701" s="77"/>
      <c r="AHC701" s="77"/>
      <c r="AHD701" s="77"/>
      <c r="AHE701" s="77"/>
      <c r="AHF701" s="77"/>
      <c r="AHG701" s="77"/>
      <c r="AHH701" s="77"/>
      <c r="AHI701" s="77"/>
      <c r="AHJ701" s="77"/>
      <c r="AHK701" s="77"/>
      <c r="AHL701" s="77"/>
      <c r="AHM701" s="77"/>
      <c r="AHN701" s="77"/>
      <c r="AHO701" s="77"/>
      <c r="AHP701" s="77"/>
      <c r="AHQ701" s="77"/>
      <c r="AHR701" s="77"/>
      <c r="AHS701" s="77"/>
      <c r="AHT701" s="77"/>
      <c r="AHU701" s="77"/>
      <c r="AHV701" s="77"/>
      <c r="AHW701" s="77"/>
      <c r="AHX701" s="77"/>
      <c r="AHY701" s="77"/>
      <c r="AHZ701" s="77"/>
      <c r="AIA701" s="77"/>
      <c r="AIB701" s="77"/>
      <c r="AIC701" s="77"/>
      <c r="AID701" s="77"/>
      <c r="AIE701" s="77"/>
      <c r="AIF701" s="77"/>
      <c r="AIG701" s="77"/>
      <c r="AIH701" s="77"/>
      <c r="AII701" s="77"/>
      <c r="AIJ701" s="77"/>
      <c r="AIK701" s="77"/>
      <c r="AIL701" s="77"/>
      <c r="AIM701" s="77"/>
      <c r="AIN701" s="77"/>
      <c r="AIO701" s="77"/>
      <c r="AIP701" s="77"/>
      <c r="AIQ701" s="77"/>
      <c r="AIR701" s="77"/>
      <c r="AIS701" s="77"/>
      <c r="AIT701" s="77"/>
      <c r="AIU701" s="77"/>
      <c r="AIV701" s="77"/>
      <c r="AIW701" s="77"/>
      <c r="AIX701" s="77"/>
      <c r="AIY701" s="77"/>
      <c r="AIZ701" s="77"/>
      <c r="AJA701" s="77"/>
      <c r="AJB701" s="77"/>
      <c r="AJC701" s="77"/>
      <c r="AJD701" s="77"/>
      <c r="AJE701" s="77"/>
      <c r="AJF701" s="77"/>
      <c r="AJG701" s="77"/>
      <c r="AJH701" s="77"/>
      <c r="AJI701" s="77"/>
      <c r="AJJ701" s="77"/>
      <c r="AJK701" s="77"/>
      <c r="AJL701" s="77"/>
      <c r="AJM701" s="77"/>
      <c r="AJN701" s="77"/>
      <c r="AJO701" s="77"/>
      <c r="AJP701" s="77"/>
      <c r="AJQ701" s="77"/>
      <c r="AJR701" s="77"/>
      <c r="AJS701" s="77"/>
      <c r="AJT701" s="77"/>
      <c r="AJU701" s="77"/>
      <c r="AJV701" s="77"/>
      <c r="AJW701" s="77"/>
      <c r="AJX701" s="77"/>
      <c r="AJY701" s="77"/>
      <c r="AJZ701" s="77"/>
      <c r="AKA701" s="77"/>
      <c r="AKB701" s="77"/>
      <c r="AKC701" s="77"/>
      <c r="AKD701" s="77"/>
      <c r="AKE701" s="77"/>
      <c r="AKF701" s="77"/>
      <c r="AKG701" s="77"/>
      <c r="AKH701" s="77"/>
      <c r="AKI701" s="77"/>
      <c r="AKJ701" s="77"/>
      <c r="AKK701" s="77"/>
      <c r="AKL701" s="77"/>
      <c r="AKM701" s="77"/>
      <c r="AKN701" s="77"/>
      <c r="AKO701" s="77"/>
      <c r="AKP701" s="77"/>
      <c r="AKQ701" s="77"/>
      <c r="AKR701" s="77"/>
      <c r="AKS701" s="77"/>
      <c r="AKT701" s="77"/>
      <c r="AKU701" s="77"/>
      <c r="AKV701" s="77"/>
      <c r="AKW701" s="77"/>
      <c r="AKX701" s="77"/>
      <c r="AKY701" s="77"/>
      <c r="AKZ701" s="77"/>
      <c r="ALA701" s="77"/>
      <c r="ALB701" s="77"/>
      <c r="ALC701" s="77"/>
      <c r="ALD701" s="77"/>
      <c r="ALE701" s="77"/>
      <c r="ALF701" s="77"/>
      <c r="ALG701" s="77"/>
      <c r="ALH701" s="77"/>
      <c r="ALI701" s="77"/>
      <c r="ALJ701" s="77"/>
      <c r="ALK701" s="77"/>
      <c r="ALL701" s="77"/>
      <c r="ALM701" s="77"/>
      <c r="ALN701" s="77"/>
      <c r="ALO701" s="77"/>
      <c r="ALP701" s="77"/>
      <c r="ALQ701" s="77"/>
      <c r="ALR701" s="77"/>
      <c r="ALS701" s="77"/>
      <c r="ALT701" s="77"/>
      <c r="ALU701" s="77"/>
      <c r="ALV701" s="77"/>
      <c r="ALW701" s="77"/>
      <c r="ALX701" s="77"/>
      <c r="ALY701" s="77"/>
      <c r="ALZ701" s="77"/>
      <c r="AMA701" s="77"/>
      <c r="AMB701" s="77"/>
      <c r="AMC701" s="77"/>
      <c r="AMD701" s="77"/>
      <c r="AME701" s="77"/>
      <c r="AMF701" s="77"/>
      <c r="AMG701" s="77"/>
      <c r="AMH701" s="77"/>
      <c r="AMI701" s="77"/>
      <c r="AMJ701" s="77"/>
    </row>
    <row r="702" customFormat="false" ht="12.85" hidden="false" customHeight="false" outlineLevel="0" collapsed="false">
      <c r="A702" s="77"/>
      <c r="B702" s="77"/>
      <c r="C702" s="77"/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77"/>
      <c r="O702" s="77"/>
      <c r="P702" s="77"/>
      <c r="Q702" s="77"/>
      <c r="R702" s="77"/>
      <c r="S702" s="77"/>
      <c r="T702" s="77"/>
      <c r="U702" s="77"/>
      <c r="V702" s="77"/>
      <c r="W702" s="77"/>
      <c r="X702" s="77"/>
      <c r="Y702" s="77"/>
      <c r="Z702" s="77"/>
      <c r="AA702" s="77"/>
      <c r="AB702" s="77"/>
      <c r="AC702" s="77"/>
      <c r="AD702" s="77"/>
      <c r="AE702" s="77"/>
      <c r="AF702" s="77"/>
      <c r="AG702" s="77"/>
      <c r="AH702" s="77"/>
      <c r="AI702" s="77"/>
      <c r="AJ702" s="77"/>
      <c r="AK702" s="77"/>
      <c r="AL702" s="77"/>
      <c r="AM702" s="77"/>
      <c r="AN702" s="77"/>
      <c r="AO702" s="77"/>
      <c r="AP702" s="77"/>
      <c r="AQ702" s="77"/>
      <c r="AR702" s="77"/>
      <c r="AS702" s="77"/>
      <c r="AT702" s="77"/>
      <c r="AU702" s="77"/>
      <c r="AV702" s="77"/>
      <c r="AW702" s="77"/>
      <c r="AX702" s="77"/>
      <c r="AY702" s="77"/>
      <c r="AZ702" s="77"/>
      <c r="BA702" s="77"/>
      <c r="BB702" s="77"/>
      <c r="BC702" s="77"/>
      <c r="BD702" s="77"/>
      <c r="BE702" s="77"/>
      <c r="BF702" s="77"/>
      <c r="BG702" s="77"/>
      <c r="BH702" s="77"/>
      <c r="BI702" s="77"/>
      <c r="BJ702" s="77"/>
      <c r="BK702" s="77"/>
      <c r="BL702" s="77"/>
      <c r="BM702" s="77"/>
      <c r="BN702" s="77"/>
      <c r="BO702" s="77"/>
      <c r="BP702" s="77"/>
      <c r="BQ702" s="77"/>
      <c r="BR702" s="77"/>
      <c r="BS702" s="77"/>
      <c r="BT702" s="77"/>
      <c r="BU702" s="77"/>
      <c r="BV702" s="77"/>
      <c r="BW702" s="77"/>
      <c r="BX702" s="77"/>
      <c r="BY702" s="77"/>
      <c r="BZ702" s="77"/>
      <c r="CA702" s="77"/>
      <c r="CB702" s="77"/>
      <c r="CC702" s="77"/>
      <c r="CD702" s="77"/>
      <c r="CE702" s="77"/>
      <c r="CF702" s="77"/>
      <c r="CG702" s="77"/>
      <c r="CH702" s="77"/>
      <c r="CI702" s="77"/>
      <c r="CJ702" s="77"/>
      <c r="CK702" s="77"/>
      <c r="CL702" s="77"/>
      <c r="CM702" s="77"/>
      <c r="CN702" s="77"/>
      <c r="CO702" s="77"/>
      <c r="CP702" s="77"/>
      <c r="CQ702" s="77"/>
      <c r="CR702" s="77"/>
      <c r="CS702" s="77"/>
      <c r="CT702" s="77"/>
      <c r="CU702" s="77"/>
      <c r="CV702" s="77"/>
      <c r="CW702" s="77"/>
      <c r="CX702" s="77"/>
      <c r="CY702" s="77"/>
      <c r="CZ702" s="77"/>
      <c r="DA702" s="77"/>
      <c r="DB702" s="77"/>
      <c r="DC702" s="77"/>
      <c r="DD702" s="77"/>
      <c r="DE702" s="77"/>
      <c r="DF702" s="77"/>
      <c r="DG702" s="77"/>
      <c r="DH702" s="77"/>
      <c r="DI702" s="77"/>
      <c r="DJ702" s="77"/>
      <c r="DK702" s="77"/>
      <c r="DL702" s="77"/>
      <c r="DM702" s="77"/>
      <c r="DN702" s="77"/>
      <c r="DO702" s="77"/>
      <c r="DP702" s="77"/>
      <c r="DQ702" s="77"/>
      <c r="DR702" s="77"/>
      <c r="DS702" s="77"/>
      <c r="DT702" s="77"/>
      <c r="DU702" s="77"/>
      <c r="DV702" s="77"/>
      <c r="DW702" s="77"/>
      <c r="DX702" s="77"/>
      <c r="DY702" s="77"/>
      <c r="DZ702" s="77"/>
      <c r="EA702" s="77"/>
      <c r="EB702" s="77"/>
      <c r="EC702" s="77"/>
      <c r="ED702" s="77"/>
      <c r="EE702" s="77"/>
      <c r="EF702" s="77"/>
      <c r="EG702" s="77"/>
      <c r="EH702" s="77"/>
      <c r="EI702" s="77"/>
      <c r="EJ702" s="77"/>
      <c r="EK702" s="77"/>
      <c r="EL702" s="77"/>
      <c r="EM702" s="77"/>
      <c r="EN702" s="77"/>
      <c r="EO702" s="77"/>
      <c r="EP702" s="77"/>
      <c r="EQ702" s="77"/>
      <c r="ER702" s="77"/>
      <c r="ES702" s="77"/>
      <c r="ET702" s="77"/>
      <c r="EU702" s="77"/>
      <c r="EV702" s="77"/>
      <c r="EW702" s="77"/>
      <c r="EX702" s="77"/>
      <c r="EY702" s="77"/>
      <c r="EZ702" s="77"/>
      <c r="FA702" s="77"/>
      <c r="FB702" s="77"/>
      <c r="FC702" s="77"/>
      <c r="FD702" s="77"/>
      <c r="FE702" s="77"/>
      <c r="FF702" s="77"/>
      <c r="FG702" s="77"/>
      <c r="FH702" s="77"/>
      <c r="FI702" s="77"/>
      <c r="FJ702" s="77"/>
      <c r="FK702" s="77"/>
      <c r="FL702" s="77"/>
      <c r="FM702" s="77"/>
      <c r="FN702" s="77"/>
      <c r="FO702" s="77"/>
      <c r="FP702" s="77"/>
      <c r="FQ702" s="77"/>
      <c r="FR702" s="77"/>
      <c r="FS702" s="77"/>
      <c r="FT702" s="77"/>
      <c r="FU702" s="77"/>
      <c r="FV702" s="77"/>
      <c r="FW702" s="77"/>
      <c r="FX702" s="77"/>
      <c r="FY702" s="77"/>
      <c r="FZ702" s="77"/>
      <c r="GA702" s="77"/>
      <c r="GB702" s="77"/>
      <c r="GC702" s="77"/>
      <c r="GD702" s="77"/>
      <c r="GE702" s="77"/>
      <c r="GF702" s="77"/>
      <c r="GG702" s="77"/>
      <c r="GH702" s="77"/>
      <c r="GI702" s="77"/>
      <c r="GJ702" s="77"/>
      <c r="GK702" s="77"/>
      <c r="GL702" s="77"/>
      <c r="GM702" s="77"/>
      <c r="GN702" s="77"/>
      <c r="GO702" s="77"/>
      <c r="GP702" s="77"/>
      <c r="GQ702" s="77"/>
      <c r="GR702" s="77"/>
      <c r="GS702" s="77"/>
      <c r="GT702" s="77"/>
      <c r="GU702" s="77"/>
      <c r="GV702" s="77"/>
      <c r="GW702" s="77"/>
      <c r="GX702" s="77"/>
      <c r="GY702" s="77"/>
      <c r="GZ702" s="77"/>
      <c r="HA702" s="77"/>
      <c r="HB702" s="77"/>
      <c r="HC702" s="77"/>
      <c r="HD702" s="77"/>
      <c r="HE702" s="77"/>
      <c r="HF702" s="77"/>
      <c r="HG702" s="77"/>
      <c r="HH702" s="77"/>
      <c r="HI702" s="77"/>
      <c r="HJ702" s="77"/>
      <c r="HK702" s="77"/>
      <c r="HL702" s="77"/>
      <c r="HM702" s="77"/>
      <c r="HN702" s="77"/>
      <c r="HO702" s="77"/>
      <c r="HP702" s="77"/>
      <c r="HQ702" s="77"/>
      <c r="HR702" s="77"/>
      <c r="HS702" s="77"/>
      <c r="HT702" s="77"/>
      <c r="HU702" s="77"/>
      <c r="HV702" s="77"/>
      <c r="HW702" s="77"/>
      <c r="HX702" s="77"/>
      <c r="HY702" s="77"/>
      <c r="HZ702" s="77"/>
      <c r="IA702" s="77"/>
      <c r="IB702" s="77"/>
      <c r="IC702" s="77"/>
      <c r="ID702" s="77"/>
      <c r="IE702" s="77"/>
      <c r="IF702" s="77"/>
      <c r="IG702" s="77"/>
      <c r="IH702" s="77"/>
      <c r="II702" s="77"/>
      <c r="IJ702" s="77"/>
      <c r="IK702" s="77"/>
      <c r="IL702" s="77"/>
      <c r="IM702" s="77"/>
      <c r="IN702" s="77"/>
      <c r="IO702" s="77"/>
      <c r="IP702" s="77"/>
      <c r="IQ702" s="77"/>
      <c r="IR702" s="77"/>
      <c r="IS702" s="77"/>
      <c r="IT702" s="77"/>
      <c r="IU702" s="77"/>
      <c r="IV702" s="77"/>
      <c r="IW702" s="77"/>
      <c r="IX702" s="77"/>
      <c r="IY702" s="77"/>
      <c r="IZ702" s="77"/>
      <c r="JA702" s="77"/>
      <c r="JB702" s="77"/>
      <c r="JC702" s="77"/>
      <c r="JD702" s="77"/>
      <c r="JE702" s="77"/>
      <c r="JF702" s="77"/>
      <c r="JG702" s="77"/>
      <c r="JH702" s="77"/>
      <c r="JI702" s="77"/>
      <c r="JJ702" s="77"/>
      <c r="JK702" s="77"/>
      <c r="JL702" s="77"/>
      <c r="JM702" s="77"/>
      <c r="JN702" s="77"/>
      <c r="JO702" s="77"/>
      <c r="JP702" s="77"/>
      <c r="JQ702" s="77"/>
      <c r="JR702" s="77"/>
      <c r="JS702" s="77"/>
      <c r="JT702" s="77"/>
      <c r="JU702" s="77"/>
      <c r="JV702" s="77"/>
      <c r="JW702" s="77"/>
      <c r="JX702" s="77"/>
      <c r="JY702" s="77"/>
      <c r="JZ702" s="77"/>
      <c r="KA702" s="77"/>
      <c r="KB702" s="77"/>
      <c r="KC702" s="77"/>
      <c r="KD702" s="77"/>
      <c r="KE702" s="77"/>
      <c r="KF702" s="77"/>
      <c r="KG702" s="77"/>
      <c r="KH702" s="77"/>
      <c r="KI702" s="77"/>
      <c r="KJ702" s="77"/>
      <c r="KK702" s="77"/>
      <c r="KL702" s="77"/>
      <c r="KM702" s="77"/>
      <c r="KN702" s="77"/>
      <c r="KO702" s="77"/>
      <c r="KP702" s="77"/>
      <c r="KQ702" s="77"/>
      <c r="KR702" s="77"/>
      <c r="KS702" s="77"/>
      <c r="KT702" s="77"/>
      <c r="KU702" s="77"/>
      <c r="KV702" s="77"/>
      <c r="KW702" s="77"/>
      <c r="KX702" s="77"/>
      <c r="KY702" s="77"/>
      <c r="KZ702" s="77"/>
      <c r="LA702" s="77"/>
      <c r="LB702" s="77"/>
      <c r="LC702" s="77"/>
      <c r="LD702" s="77"/>
      <c r="LE702" s="77"/>
      <c r="LF702" s="77"/>
      <c r="LG702" s="77"/>
      <c r="LH702" s="77"/>
      <c r="LI702" s="77"/>
      <c r="LJ702" s="77"/>
      <c r="LK702" s="77"/>
      <c r="LL702" s="77"/>
      <c r="LM702" s="77"/>
      <c r="LN702" s="77"/>
      <c r="LO702" s="77"/>
      <c r="LP702" s="77"/>
      <c r="LQ702" s="77"/>
      <c r="LR702" s="77"/>
      <c r="LS702" s="77"/>
      <c r="LT702" s="77"/>
      <c r="LU702" s="77"/>
      <c r="LV702" s="77"/>
      <c r="LW702" s="77"/>
      <c r="LX702" s="77"/>
      <c r="LY702" s="77"/>
      <c r="LZ702" s="77"/>
      <c r="MA702" s="77"/>
      <c r="MB702" s="77"/>
      <c r="MC702" s="77"/>
      <c r="MD702" s="77"/>
      <c r="ME702" s="77"/>
      <c r="MF702" s="77"/>
      <c r="MG702" s="77"/>
      <c r="MH702" s="77"/>
      <c r="MI702" s="77"/>
      <c r="MJ702" s="77"/>
      <c r="MK702" s="77"/>
      <c r="ML702" s="77"/>
      <c r="MM702" s="77"/>
      <c r="MN702" s="77"/>
      <c r="MO702" s="77"/>
      <c r="MP702" s="77"/>
      <c r="MQ702" s="77"/>
      <c r="MR702" s="77"/>
      <c r="MS702" s="77"/>
      <c r="MT702" s="77"/>
      <c r="MU702" s="77"/>
      <c r="MV702" s="77"/>
      <c r="MW702" s="77"/>
      <c r="MX702" s="77"/>
      <c r="MY702" s="77"/>
      <c r="MZ702" s="77"/>
      <c r="NA702" s="77"/>
      <c r="NB702" s="77"/>
      <c r="NC702" s="77"/>
      <c r="ND702" s="77"/>
      <c r="NE702" s="77"/>
      <c r="NF702" s="77"/>
      <c r="NG702" s="77"/>
      <c r="NH702" s="77"/>
      <c r="NI702" s="77"/>
      <c r="NJ702" s="77"/>
      <c r="NK702" s="77"/>
      <c r="NL702" s="77"/>
      <c r="NM702" s="77"/>
      <c r="NN702" s="77"/>
      <c r="NO702" s="77"/>
      <c r="NP702" s="77"/>
      <c r="NQ702" s="77"/>
      <c r="NR702" s="77"/>
      <c r="NS702" s="77"/>
      <c r="NT702" s="77"/>
      <c r="NU702" s="77"/>
      <c r="NV702" s="77"/>
      <c r="NW702" s="77"/>
      <c r="NX702" s="77"/>
      <c r="NY702" s="77"/>
      <c r="NZ702" s="77"/>
      <c r="OA702" s="77"/>
      <c r="OB702" s="77"/>
      <c r="OC702" s="77"/>
      <c r="OD702" s="77"/>
      <c r="OE702" s="77"/>
      <c r="OF702" s="77"/>
      <c r="OG702" s="77"/>
      <c r="OH702" s="77"/>
      <c r="OI702" s="77"/>
      <c r="OJ702" s="77"/>
      <c r="OK702" s="77"/>
      <c r="OL702" s="77"/>
      <c r="OM702" s="77"/>
      <c r="ON702" s="77"/>
      <c r="OO702" s="77"/>
      <c r="OP702" s="77"/>
      <c r="OQ702" s="77"/>
      <c r="OR702" s="77"/>
      <c r="OS702" s="77"/>
      <c r="OT702" s="77"/>
      <c r="OU702" s="77"/>
      <c r="OV702" s="77"/>
      <c r="OW702" s="77"/>
      <c r="OX702" s="77"/>
      <c r="OY702" s="77"/>
      <c r="OZ702" s="77"/>
      <c r="PA702" s="77"/>
      <c r="PB702" s="77"/>
      <c r="PC702" s="77"/>
      <c r="PD702" s="77"/>
      <c r="PE702" s="77"/>
      <c r="PF702" s="77"/>
      <c r="PG702" s="77"/>
      <c r="PH702" s="77"/>
      <c r="PI702" s="77"/>
      <c r="PJ702" s="77"/>
      <c r="PK702" s="77"/>
      <c r="PL702" s="77"/>
      <c r="PM702" s="77"/>
      <c r="PN702" s="77"/>
      <c r="PO702" s="77"/>
      <c r="PP702" s="77"/>
      <c r="PQ702" s="77"/>
      <c r="PR702" s="77"/>
      <c r="PS702" s="77"/>
      <c r="PT702" s="77"/>
      <c r="PU702" s="77"/>
      <c r="PV702" s="77"/>
      <c r="PW702" s="77"/>
      <c r="PX702" s="77"/>
      <c r="PY702" s="77"/>
      <c r="PZ702" s="77"/>
      <c r="QA702" s="77"/>
      <c r="QB702" s="77"/>
      <c r="QC702" s="77"/>
      <c r="QD702" s="77"/>
      <c r="QE702" s="77"/>
      <c r="QF702" s="77"/>
      <c r="QG702" s="77"/>
      <c r="QH702" s="77"/>
      <c r="QI702" s="77"/>
      <c r="QJ702" s="77"/>
      <c r="QK702" s="77"/>
      <c r="QL702" s="77"/>
      <c r="QM702" s="77"/>
      <c r="QN702" s="77"/>
      <c r="QO702" s="77"/>
      <c r="QP702" s="77"/>
      <c r="QQ702" s="77"/>
      <c r="QR702" s="77"/>
      <c r="QS702" s="77"/>
      <c r="QT702" s="77"/>
      <c r="QU702" s="77"/>
      <c r="QV702" s="77"/>
      <c r="QW702" s="77"/>
      <c r="QX702" s="77"/>
      <c r="QY702" s="77"/>
      <c r="QZ702" s="77"/>
      <c r="RA702" s="77"/>
      <c r="RB702" s="77"/>
      <c r="RC702" s="77"/>
      <c r="RD702" s="77"/>
      <c r="RE702" s="77"/>
      <c r="RF702" s="77"/>
      <c r="RG702" s="77"/>
      <c r="RH702" s="77"/>
      <c r="RI702" s="77"/>
      <c r="RJ702" s="77"/>
      <c r="RK702" s="77"/>
      <c r="RL702" s="77"/>
      <c r="RM702" s="77"/>
      <c r="RN702" s="77"/>
      <c r="RO702" s="77"/>
      <c r="RP702" s="77"/>
      <c r="RQ702" s="77"/>
      <c r="RR702" s="77"/>
      <c r="RS702" s="77"/>
      <c r="RT702" s="77"/>
      <c r="RU702" s="77"/>
      <c r="RV702" s="77"/>
      <c r="RW702" s="77"/>
      <c r="RX702" s="77"/>
      <c r="RY702" s="77"/>
      <c r="RZ702" s="77"/>
      <c r="SA702" s="77"/>
      <c r="SB702" s="77"/>
      <c r="SC702" s="77"/>
      <c r="SD702" s="77"/>
      <c r="SE702" s="77"/>
      <c r="SF702" s="77"/>
      <c r="SG702" s="77"/>
      <c r="SH702" s="77"/>
      <c r="SI702" s="77"/>
      <c r="SJ702" s="77"/>
      <c r="SK702" s="77"/>
      <c r="SL702" s="77"/>
      <c r="SM702" s="77"/>
      <c r="SN702" s="77"/>
      <c r="SO702" s="77"/>
      <c r="SP702" s="77"/>
      <c r="SQ702" s="77"/>
      <c r="SR702" s="77"/>
      <c r="SS702" s="77"/>
      <c r="ST702" s="77"/>
      <c r="SU702" s="77"/>
      <c r="SV702" s="77"/>
      <c r="SW702" s="77"/>
      <c r="SX702" s="77"/>
      <c r="SY702" s="77"/>
      <c r="SZ702" s="77"/>
      <c r="TA702" s="77"/>
      <c r="TB702" s="77"/>
      <c r="TC702" s="77"/>
      <c r="TD702" s="77"/>
      <c r="TE702" s="77"/>
      <c r="TF702" s="77"/>
      <c r="TG702" s="77"/>
      <c r="TH702" s="77"/>
      <c r="TI702" s="77"/>
      <c r="TJ702" s="77"/>
      <c r="TK702" s="77"/>
      <c r="TL702" s="77"/>
      <c r="TM702" s="77"/>
      <c r="TN702" s="77"/>
      <c r="TO702" s="77"/>
      <c r="TP702" s="77"/>
      <c r="TQ702" s="77"/>
      <c r="TR702" s="77"/>
      <c r="TS702" s="77"/>
      <c r="TT702" s="77"/>
      <c r="TU702" s="77"/>
      <c r="TV702" s="77"/>
      <c r="TW702" s="77"/>
      <c r="TX702" s="77"/>
      <c r="TY702" s="77"/>
      <c r="TZ702" s="77"/>
      <c r="UA702" s="77"/>
      <c r="UB702" s="77"/>
      <c r="UC702" s="77"/>
      <c r="UD702" s="77"/>
      <c r="UE702" s="77"/>
      <c r="UF702" s="77"/>
      <c r="UG702" s="77"/>
      <c r="UH702" s="77"/>
      <c r="UI702" s="77"/>
      <c r="UJ702" s="77"/>
      <c r="UK702" s="77"/>
      <c r="UL702" s="77"/>
      <c r="UM702" s="77"/>
      <c r="UN702" s="77"/>
      <c r="UO702" s="77"/>
      <c r="UP702" s="77"/>
      <c r="UQ702" s="77"/>
      <c r="UR702" s="77"/>
      <c r="US702" s="77"/>
      <c r="UT702" s="77"/>
      <c r="UU702" s="77"/>
      <c r="UV702" s="77"/>
      <c r="UW702" s="77"/>
      <c r="UX702" s="77"/>
      <c r="UY702" s="77"/>
      <c r="UZ702" s="77"/>
      <c r="VA702" s="77"/>
      <c r="VB702" s="77"/>
      <c r="VC702" s="77"/>
      <c r="VD702" s="77"/>
      <c r="VE702" s="77"/>
      <c r="VF702" s="77"/>
      <c r="VG702" s="77"/>
      <c r="VH702" s="77"/>
      <c r="VI702" s="77"/>
      <c r="VJ702" s="77"/>
      <c r="VK702" s="77"/>
      <c r="VL702" s="77"/>
      <c r="VM702" s="77"/>
      <c r="VN702" s="77"/>
      <c r="VO702" s="77"/>
      <c r="VP702" s="77"/>
      <c r="VQ702" s="77"/>
      <c r="VR702" s="77"/>
      <c r="VS702" s="77"/>
      <c r="VT702" s="77"/>
      <c r="VU702" s="77"/>
      <c r="VV702" s="77"/>
      <c r="VW702" s="77"/>
      <c r="VX702" s="77"/>
      <c r="VY702" s="77"/>
      <c r="VZ702" s="77"/>
      <c r="WA702" s="77"/>
      <c r="WB702" s="77"/>
      <c r="WC702" s="77"/>
      <c r="WD702" s="77"/>
      <c r="WE702" s="77"/>
      <c r="WF702" s="77"/>
      <c r="WG702" s="77"/>
      <c r="WH702" s="77"/>
      <c r="WI702" s="77"/>
      <c r="WJ702" s="77"/>
      <c r="WK702" s="77"/>
      <c r="WL702" s="77"/>
      <c r="WM702" s="77"/>
      <c r="WN702" s="77"/>
      <c r="WO702" s="77"/>
      <c r="WP702" s="77"/>
      <c r="WQ702" s="77"/>
      <c r="WR702" s="77"/>
      <c r="WS702" s="77"/>
      <c r="WT702" s="77"/>
      <c r="WU702" s="77"/>
      <c r="WV702" s="77"/>
      <c r="WW702" s="77"/>
      <c r="WX702" s="77"/>
      <c r="WY702" s="77"/>
      <c r="WZ702" s="77"/>
      <c r="XA702" s="77"/>
      <c r="XB702" s="77"/>
      <c r="XC702" s="77"/>
      <c r="XD702" s="77"/>
      <c r="XE702" s="77"/>
      <c r="XF702" s="77"/>
      <c r="XG702" s="77"/>
      <c r="XH702" s="77"/>
      <c r="XI702" s="77"/>
      <c r="XJ702" s="77"/>
      <c r="XK702" s="77"/>
      <c r="XL702" s="77"/>
      <c r="XM702" s="77"/>
      <c r="XN702" s="77"/>
      <c r="XO702" s="77"/>
      <c r="XP702" s="77"/>
      <c r="XQ702" s="77"/>
      <c r="XR702" s="77"/>
      <c r="XS702" s="77"/>
      <c r="XT702" s="77"/>
      <c r="XU702" s="77"/>
      <c r="XV702" s="77"/>
      <c r="XW702" s="77"/>
      <c r="XX702" s="77"/>
      <c r="XY702" s="77"/>
      <c r="XZ702" s="77"/>
      <c r="YA702" s="77"/>
      <c r="YB702" s="77"/>
      <c r="YC702" s="77"/>
      <c r="YD702" s="77"/>
      <c r="YE702" s="77"/>
      <c r="YF702" s="77"/>
      <c r="YG702" s="77"/>
      <c r="YH702" s="77"/>
      <c r="YI702" s="77"/>
      <c r="YJ702" s="77"/>
      <c r="YK702" s="77"/>
      <c r="YL702" s="77"/>
      <c r="YM702" s="77"/>
      <c r="YN702" s="77"/>
      <c r="YO702" s="77"/>
      <c r="YP702" s="77"/>
      <c r="YQ702" s="77"/>
      <c r="YR702" s="77"/>
      <c r="YS702" s="77"/>
      <c r="YT702" s="77"/>
      <c r="YU702" s="77"/>
      <c r="YV702" s="77"/>
      <c r="YW702" s="77"/>
      <c r="YX702" s="77"/>
      <c r="YY702" s="77"/>
      <c r="YZ702" s="77"/>
      <c r="ZA702" s="77"/>
      <c r="ZB702" s="77"/>
      <c r="ZC702" s="77"/>
      <c r="ZD702" s="77"/>
      <c r="ZE702" s="77"/>
      <c r="ZF702" s="77"/>
      <c r="ZG702" s="77"/>
      <c r="ZH702" s="77"/>
      <c r="ZI702" s="77"/>
      <c r="ZJ702" s="77"/>
      <c r="ZK702" s="77"/>
      <c r="ZL702" s="77"/>
      <c r="ZM702" s="77"/>
      <c r="ZN702" s="77"/>
      <c r="ZO702" s="77"/>
      <c r="ZP702" s="77"/>
      <c r="ZQ702" s="77"/>
      <c r="ZR702" s="77"/>
      <c r="ZS702" s="77"/>
      <c r="ZT702" s="77"/>
      <c r="ZU702" s="77"/>
      <c r="ZV702" s="77"/>
      <c r="ZW702" s="77"/>
      <c r="ZX702" s="77"/>
      <c r="ZY702" s="77"/>
      <c r="ZZ702" s="77"/>
      <c r="AAA702" s="77"/>
      <c r="AAB702" s="77"/>
      <c r="AAC702" s="77"/>
      <c r="AAD702" s="77"/>
      <c r="AAE702" s="77"/>
      <c r="AAF702" s="77"/>
      <c r="AAG702" s="77"/>
      <c r="AAH702" s="77"/>
      <c r="AAI702" s="77"/>
      <c r="AAJ702" s="77"/>
      <c r="AAK702" s="77"/>
      <c r="AAL702" s="77"/>
      <c r="AAM702" s="77"/>
      <c r="AAN702" s="77"/>
      <c r="AAO702" s="77"/>
      <c r="AAP702" s="77"/>
      <c r="AAQ702" s="77"/>
      <c r="AAR702" s="77"/>
      <c r="AAS702" s="77"/>
      <c r="AAT702" s="77"/>
      <c r="AAU702" s="77"/>
      <c r="AAV702" s="77"/>
      <c r="AAW702" s="77"/>
      <c r="AAX702" s="77"/>
      <c r="AAY702" s="77"/>
      <c r="AAZ702" s="77"/>
      <c r="ABA702" s="77"/>
      <c r="ABB702" s="77"/>
      <c r="ABC702" s="77"/>
      <c r="ABD702" s="77"/>
      <c r="ABE702" s="77"/>
      <c r="ABF702" s="77"/>
      <c r="ABG702" s="77"/>
      <c r="ABH702" s="77"/>
      <c r="ABI702" s="77"/>
      <c r="ABJ702" s="77"/>
      <c r="ABK702" s="77"/>
      <c r="ABL702" s="77"/>
      <c r="ABM702" s="77"/>
      <c r="ABN702" s="77"/>
      <c r="ABO702" s="77"/>
      <c r="ABP702" s="77"/>
      <c r="ABQ702" s="77"/>
      <c r="ABR702" s="77"/>
      <c r="ABS702" s="77"/>
      <c r="ABT702" s="77"/>
      <c r="ABU702" s="77"/>
      <c r="ABV702" s="77"/>
      <c r="ABW702" s="77"/>
      <c r="ABX702" s="77"/>
      <c r="ABY702" s="77"/>
      <c r="ABZ702" s="77"/>
      <c r="ACA702" s="77"/>
      <c r="ACB702" s="77"/>
      <c r="ACC702" s="77"/>
      <c r="ACD702" s="77"/>
      <c r="ACE702" s="77"/>
      <c r="ACF702" s="77"/>
      <c r="ACG702" s="77"/>
      <c r="ACH702" s="77"/>
      <c r="ACI702" s="77"/>
      <c r="ACJ702" s="77"/>
      <c r="ACK702" s="77"/>
      <c r="ACL702" s="77"/>
      <c r="ACM702" s="77"/>
      <c r="ACN702" s="77"/>
      <c r="ACO702" s="77"/>
      <c r="ACP702" s="77"/>
      <c r="ACQ702" s="77"/>
      <c r="ACR702" s="77"/>
      <c r="ACS702" s="77"/>
      <c r="ACT702" s="77"/>
      <c r="ACU702" s="77"/>
      <c r="ACV702" s="77"/>
      <c r="ACW702" s="77"/>
      <c r="ACX702" s="77"/>
      <c r="ACY702" s="77"/>
      <c r="ACZ702" s="77"/>
      <c r="ADA702" s="77"/>
      <c r="ADB702" s="77"/>
      <c r="ADC702" s="77"/>
      <c r="ADD702" s="77"/>
      <c r="ADE702" s="77"/>
      <c r="ADF702" s="77"/>
      <c r="ADG702" s="77"/>
      <c r="ADH702" s="77"/>
      <c r="ADI702" s="77"/>
      <c r="ADJ702" s="77"/>
      <c r="ADK702" s="77"/>
      <c r="ADL702" s="77"/>
      <c r="ADM702" s="77"/>
      <c r="ADN702" s="77"/>
      <c r="ADO702" s="77"/>
      <c r="ADP702" s="77"/>
      <c r="ADQ702" s="77"/>
      <c r="ADR702" s="77"/>
      <c r="ADS702" s="77"/>
      <c r="ADT702" s="77"/>
      <c r="ADU702" s="77"/>
      <c r="ADV702" s="77"/>
      <c r="ADW702" s="77"/>
      <c r="ADX702" s="77"/>
      <c r="ADY702" s="77"/>
      <c r="ADZ702" s="77"/>
      <c r="AEA702" s="77"/>
      <c r="AEB702" s="77"/>
      <c r="AEC702" s="77"/>
      <c r="AED702" s="77"/>
      <c r="AEE702" s="77"/>
      <c r="AEF702" s="77"/>
      <c r="AEG702" s="77"/>
      <c r="AEH702" s="77"/>
      <c r="AEI702" s="77"/>
      <c r="AEJ702" s="77"/>
      <c r="AEK702" s="77"/>
      <c r="AEL702" s="77"/>
      <c r="AEM702" s="77"/>
      <c r="AEN702" s="77"/>
      <c r="AEO702" s="77"/>
      <c r="AEP702" s="77"/>
      <c r="AEQ702" s="77"/>
      <c r="AER702" s="77"/>
      <c r="AES702" s="77"/>
      <c r="AET702" s="77"/>
      <c r="AEU702" s="77"/>
      <c r="AEV702" s="77"/>
      <c r="AEW702" s="77"/>
      <c r="AEX702" s="77"/>
      <c r="AEY702" s="77"/>
      <c r="AEZ702" s="77"/>
      <c r="AFA702" s="77"/>
      <c r="AFB702" s="77"/>
      <c r="AFC702" s="77"/>
      <c r="AFD702" s="77"/>
      <c r="AFE702" s="77"/>
      <c r="AFF702" s="77"/>
      <c r="AFG702" s="77"/>
      <c r="AFH702" s="77"/>
      <c r="AFI702" s="77"/>
      <c r="AFJ702" s="77"/>
      <c r="AFK702" s="77"/>
      <c r="AFL702" s="77"/>
      <c r="AFM702" s="77"/>
      <c r="AFN702" s="77"/>
      <c r="AFO702" s="77"/>
      <c r="AFP702" s="77"/>
      <c r="AFQ702" s="77"/>
      <c r="AFR702" s="77"/>
      <c r="AFS702" s="77"/>
      <c r="AFT702" s="77"/>
      <c r="AFU702" s="77"/>
      <c r="AFV702" s="77"/>
      <c r="AFW702" s="77"/>
      <c r="AFX702" s="77"/>
      <c r="AFY702" s="77"/>
      <c r="AFZ702" s="77"/>
      <c r="AGA702" s="77"/>
      <c r="AGB702" s="77"/>
      <c r="AGC702" s="77"/>
      <c r="AGD702" s="77"/>
      <c r="AGE702" s="77"/>
      <c r="AGF702" s="77"/>
      <c r="AGG702" s="77"/>
      <c r="AGH702" s="77"/>
      <c r="AGI702" s="77"/>
      <c r="AGJ702" s="77"/>
      <c r="AGK702" s="77"/>
      <c r="AGL702" s="77"/>
      <c r="AGM702" s="77"/>
      <c r="AGN702" s="77"/>
      <c r="AGO702" s="77"/>
      <c r="AGP702" s="77"/>
      <c r="AGQ702" s="77"/>
      <c r="AGR702" s="77"/>
      <c r="AGS702" s="77"/>
      <c r="AGT702" s="77"/>
      <c r="AGU702" s="77"/>
      <c r="AGV702" s="77"/>
      <c r="AGW702" s="77"/>
      <c r="AGX702" s="77"/>
      <c r="AGY702" s="77"/>
      <c r="AGZ702" s="77"/>
      <c r="AHA702" s="77"/>
      <c r="AHB702" s="77"/>
      <c r="AHC702" s="77"/>
      <c r="AHD702" s="77"/>
      <c r="AHE702" s="77"/>
      <c r="AHF702" s="77"/>
      <c r="AHG702" s="77"/>
      <c r="AHH702" s="77"/>
      <c r="AHI702" s="77"/>
      <c r="AHJ702" s="77"/>
      <c r="AHK702" s="77"/>
      <c r="AHL702" s="77"/>
      <c r="AHM702" s="77"/>
      <c r="AHN702" s="77"/>
      <c r="AHO702" s="77"/>
      <c r="AHP702" s="77"/>
      <c r="AHQ702" s="77"/>
      <c r="AHR702" s="77"/>
      <c r="AHS702" s="77"/>
      <c r="AHT702" s="77"/>
      <c r="AHU702" s="77"/>
      <c r="AHV702" s="77"/>
      <c r="AHW702" s="77"/>
      <c r="AHX702" s="77"/>
      <c r="AHY702" s="77"/>
      <c r="AHZ702" s="77"/>
      <c r="AIA702" s="77"/>
      <c r="AIB702" s="77"/>
      <c r="AIC702" s="77"/>
      <c r="AID702" s="77"/>
      <c r="AIE702" s="77"/>
      <c r="AIF702" s="77"/>
      <c r="AIG702" s="77"/>
      <c r="AIH702" s="77"/>
      <c r="AII702" s="77"/>
      <c r="AIJ702" s="77"/>
      <c r="AIK702" s="77"/>
      <c r="AIL702" s="77"/>
      <c r="AIM702" s="77"/>
      <c r="AIN702" s="77"/>
      <c r="AIO702" s="77"/>
      <c r="AIP702" s="77"/>
      <c r="AIQ702" s="77"/>
      <c r="AIR702" s="77"/>
      <c r="AIS702" s="77"/>
      <c r="AIT702" s="77"/>
      <c r="AIU702" s="77"/>
      <c r="AIV702" s="77"/>
      <c r="AIW702" s="77"/>
      <c r="AIX702" s="77"/>
      <c r="AIY702" s="77"/>
      <c r="AIZ702" s="77"/>
      <c r="AJA702" s="77"/>
      <c r="AJB702" s="77"/>
      <c r="AJC702" s="77"/>
      <c r="AJD702" s="77"/>
      <c r="AJE702" s="77"/>
      <c r="AJF702" s="77"/>
      <c r="AJG702" s="77"/>
      <c r="AJH702" s="77"/>
      <c r="AJI702" s="77"/>
      <c r="AJJ702" s="77"/>
      <c r="AJK702" s="77"/>
      <c r="AJL702" s="77"/>
      <c r="AJM702" s="77"/>
      <c r="AJN702" s="77"/>
      <c r="AJO702" s="77"/>
      <c r="AJP702" s="77"/>
      <c r="AJQ702" s="77"/>
      <c r="AJR702" s="77"/>
      <c r="AJS702" s="77"/>
      <c r="AJT702" s="77"/>
      <c r="AJU702" s="77"/>
      <c r="AJV702" s="77"/>
      <c r="AJW702" s="77"/>
      <c r="AJX702" s="77"/>
      <c r="AJY702" s="77"/>
      <c r="AJZ702" s="77"/>
      <c r="AKA702" s="77"/>
      <c r="AKB702" s="77"/>
      <c r="AKC702" s="77"/>
      <c r="AKD702" s="77"/>
      <c r="AKE702" s="77"/>
      <c r="AKF702" s="77"/>
      <c r="AKG702" s="77"/>
      <c r="AKH702" s="77"/>
      <c r="AKI702" s="77"/>
      <c r="AKJ702" s="77"/>
      <c r="AKK702" s="77"/>
      <c r="AKL702" s="77"/>
      <c r="AKM702" s="77"/>
      <c r="AKN702" s="77"/>
      <c r="AKO702" s="77"/>
      <c r="AKP702" s="77"/>
      <c r="AKQ702" s="77"/>
      <c r="AKR702" s="77"/>
      <c r="AKS702" s="77"/>
      <c r="AKT702" s="77"/>
      <c r="AKU702" s="77"/>
      <c r="AKV702" s="77"/>
      <c r="AKW702" s="77"/>
      <c r="AKX702" s="77"/>
      <c r="AKY702" s="77"/>
      <c r="AKZ702" s="77"/>
      <c r="ALA702" s="77"/>
      <c r="ALB702" s="77"/>
      <c r="ALC702" s="77"/>
      <c r="ALD702" s="77"/>
      <c r="ALE702" s="77"/>
      <c r="ALF702" s="77"/>
      <c r="ALG702" s="77"/>
      <c r="ALH702" s="77"/>
      <c r="ALI702" s="77"/>
      <c r="ALJ702" s="77"/>
      <c r="ALK702" s="77"/>
      <c r="ALL702" s="77"/>
      <c r="ALM702" s="77"/>
      <c r="ALN702" s="77"/>
      <c r="ALO702" s="77"/>
      <c r="ALP702" s="77"/>
      <c r="ALQ702" s="77"/>
      <c r="ALR702" s="77"/>
      <c r="ALS702" s="77"/>
      <c r="ALT702" s="77"/>
      <c r="ALU702" s="77"/>
      <c r="ALV702" s="77"/>
      <c r="ALW702" s="77"/>
      <c r="ALX702" s="77"/>
      <c r="ALY702" s="77"/>
      <c r="ALZ702" s="77"/>
      <c r="AMA702" s="77"/>
      <c r="AMB702" s="77"/>
      <c r="AMC702" s="77"/>
      <c r="AMD702" s="77"/>
      <c r="AME702" s="77"/>
      <c r="AMF702" s="77"/>
      <c r="AMG702" s="77"/>
      <c r="AMH702" s="77"/>
      <c r="AMI702" s="77"/>
      <c r="AMJ702" s="77"/>
    </row>
    <row r="703" customFormat="false" ht="12.85" hidden="false" customHeight="false" outlineLevel="0" collapsed="false">
      <c r="A703" s="77"/>
      <c r="B703" s="77"/>
      <c r="C703" s="77"/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77"/>
      <c r="O703" s="77"/>
      <c r="P703" s="77"/>
      <c r="Q703" s="77"/>
      <c r="R703" s="77"/>
      <c r="S703" s="77"/>
      <c r="T703" s="77"/>
      <c r="U703" s="77"/>
      <c r="V703" s="77"/>
      <c r="W703" s="77"/>
      <c r="X703" s="77"/>
      <c r="Y703" s="77"/>
      <c r="Z703" s="77"/>
      <c r="AA703" s="77"/>
      <c r="AB703" s="77"/>
      <c r="AC703" s="77"/>
      <c r="AD703" s="77"/>
      <c r="AE703" s="77"/>
      <c r="AF703" s="77"/>
      <c r="AG703" s="77"/>
      <c r="AH703" s="77"/>
      <c r="AI703" s="77"/>
      <c r="AJ703" s="77"/>
      <c r="AK703" s="77"/>
      <c r="AL703" s="77"/>
      <c r="AM703" s="77"/>
      <c r="AN703" s="77"/>
      <c r="AO703" s="77"/>
      <c r="AP703" s="77"/>
      <c r="AQ703" s="77"/>
      <c r="AR703" s="77"/>
      <c r="AS703" s="77"/>
      <c r="AT703" s="77"/>
      <c r="AU703" s="77"/>
      <c r="AV703" s="77"/>
      <c r="AW703" s="77"/>
      <c r="AX703" s="77"/>
      <c r="AY703" s="77"/>
      <c r="AZ703" s="77"/>
      <c r="BA703" s="77"/>
      <c r="BB703" s="77"/>
      <c r="BC703" s="77"/>
      <c r="BD703" s="77"/>
      <c r="BE703" s="77"/>
      <c r="BF703" s="77"/>
      <c r="BG703" s="77"/>
      <c r="BH703" s="77"/>
      <c r="BI703" s="77"/>
      <c r="BJ703" s="77"/>
      <c r="BK703" s="77"/>
      <c r="BL703" s="77"/>
      <c r="BM703" s="77"/>
      <c r="BN703" s="77"/>
      <c r="BO703" s="77"/>
      <c r="BP703" s="77"/>
      <c r="BQ703" s="77"/>
      <c r="BR703" s="77"/>
      <c r="BS703" s="77"/>
      <c r="BT703" s="77"/>
      <c r="BU703" s="77"/>
      <c r="BV703" s="77"/>
      <c r="BW703" s="77"/>
      <c r="BX703" s="77"/>
      <c r="BY703" s="77"/>
      <c r="BZ703" s="77"/>
      <c r="CA703" s="77"/>
      <c r="CB703" s="77"/>
      <c r="CC703" s="77"/>
      <c r="CD703" s="77"/>
      <c r="CE703" s="77"/>
      <c r="CF703" s="77"/>
      <c r="CG703" s="77"/>
      <c r="CH703" s="77"/>
      <c r="CI703" s="77"/>
      <c r="CJ703" s="77"/>
      <c r="CK703" s="77"/>
      <c r="CL703" s="77"/>
      <c r="CM703" s="77"/>
      <c r="CN703" s="77"/>
      <c r="CO703" s="77"/>
      <c r="CP703" s="77"/>
      <c r="CQ703" s="77"/>
      <c r="CR703" s="77"/>
      <c r="CS703" s="77"/>
      <c r="CT703" s="77"/>
      <c r="CU703" s="77"/>
      <c r="CV703" s="77"/>
      <c r="CW703" s="77"/>
      <c r="CX703" s="77"/>
      <c r="CY703" s="77"/>
      <c r="CZ703" s="77"/>
      <c r="DA703" s="77"/>
      <c r="DB703" s="77"/>
      <c r="DC703" s="77"/>
      <c r="DD703" s="77"/>
      <c r="DE703" s="77"/>
      <c r="DF703" s="77"/>
      <c r="DG703" s="77"/>
      <c r="DH703" s="77"/>
      <c r="DI703" s="77"/>
      <c r="DJ703" s="77"/>
      <c r="DK703" s="77"/>
      <c r="DL703" s="77"/>
      <c r="DM703" s="77"/>
      <c r="DN703" s="77"/>
      <c r="DO703" s="77"/>
      <c r="DP703" s="77"/>
      <c r="DQ703" s="77"/>
      <c r="DR703" s="77"/>
      <c r="DS703" s="77"/>
      <c r="DT703" s="77"/>
      <c r="DU703" s="77"/>
      <c r="DV703" s="77"/>
      <c r="DW703" s="77"/>
      <c r="DX703" s="77"/>
      <c r="DY703" s="77"/>
      <c r="DZ703" s="77"/>
      <c r="EA703" s="77"/>
      <c r="EB703" s="77"/>
      <c r="EC703" s="77"/>
      <c r="ED703" s="77"/>
      <c r="EE703" s="77"/>
      <c r="EF703" s="77"/>
      <c r="EG703" s="77"/>
      <c r="EH703" s="77"/>
      <c r="EI703" s="77"/>
      <c r="EJ703" s="77"/>
      <c r="EK703" s="77"/>
      <c r="EL703" s="77"/>
      <c r="EM703" s="77"/>
      <c r="EN703" s="77"/>
      <c r="EO703" s="77"/>
      <c r="EP703" s="77"/>
      <c r="EQ703" s="77"/>
      <c r="ER703" s="77"/>
      <c r="ES703" s="77"/>
      <c r="ET703" s="77"/>
      <c r="EU703" s="77"/>
      <c r="EV703" s="77"/>
      <c r="EW703" s="77"/>
      <c r="EX703" s="77"/>
      <c r="EY703" s="77"/>
      <c r="EZ703" s="77"/>
      <c r="FA703" s="77"/>
      <c r="FB703" s="77"/>
      <c r="FC703" s="77"/>
      <c r="FD703" s="77"/>
      <c r="FE703" s="77"/>
      <c r="FF703" s="77"/>
      <c r="FG703" s="77"/>
      <c r="FH703" s="77"/>
      <c r="FI703" s="77"/>
      <c r="FJ703" s="77"/>
      <c r="FK703" s="77"/>
      <c r="FL703" s="77"/>
      <c r="FM703" s="77"/>
      <c r="FN703" s="77"/>
      <c r="FO703" s="77"/>
      <c r="FP703" s="77"/>
      <c r="FQ703" s="77"/>
      <c r="FR703" s="77"/>
      <c r="FS703" s="77"/>
      <c r="FT703" s="77"/>
      <c r="FU703" s="77"/>
      <c r="FV703" s="77"/>
      <c r="FW703" s="77"/>
      <c r="FX703" s="77"/>
      <c r="FY703" s="77"/>
      <c r="FZ703" s="77"/>
      <c r="GA703" s="77"/>
      <c r="GB703" s="77"/>
      <c r="GC703" s="77"/>
      <c r="GD703" s="77"/>
      <c r="GE703" s="77"/>
      <c r="GF703" s="77"/>
      <c r="GG703" s="77"/>
      <c r="GH703" s="77"/>
      <c r="GI703" s="77"/>
      <c r="GJ703" s="77"/>
      <c r="GK703" s="77"/>
      <c r="GL703" s="77"/>
      <c r="GM703" s="77"/>
      <c r="GN703" s="77"/>
      <c r="GO703" s="77"/>
      <c r="GP703" s="77"/>
      <c r="GQ703" s="77"/>
      <c r="GR703" s="77"/>
      <c r="GS703" s="77"/>
      <c r="GT703" s="77"/>
      <c r="GU703" s="77"/>
      <c r="GV703" s="77"/>
      <c r="GW703" s="77"/>
      <c r="GX703" s="77"/>
      <c r="GY703" s="77"/>
      <c r="GZ703" s="77"/>
      <c r="HA703" s="77"/>
      <c r="HB703" s="77"/>
      <c r="HC703" s="77"/>
      <c r="HD703" s="77"/>
      <c r="HE703" s="77"/>
      <c r="HF703" s="77"/>
      <c r="HG703" s="77"/>
      <c r="HH703" s="77"/>
      <c r="HI703" s="77"/>
      <c r="HJ703" s="77"/>
      <c r="HK703" s="77"/>
      <c r="HL703" s="77"/>
      <c r="HM703" s="77"/>
      <c r="HN703" s="77"/>
      <c r="HO703" s="77"/>
      <c r="HP703" s="77"/>
      <c r="HQ703" s="77"/>
      <c r="HR703" s="77"/>
      <c r="HS703" s="77"/>
      <c r="HT703" s="77"/>
      <c r="HU703" s="77"/>
      <c r="HV703" s="77"/>
      <c r="HW703" s="77"/>
      <c r="HX703" s="77"/>
      <c r="HY703" s="77"/>
      <c r="HZ703" s="77"/>
      <c r="IA703" s="77"/>
      <c r="IB703" s="77"/>
      <c r="IC703" s="77"/>
      <c r="ID703" s="77"/>
      <c r="IE703" s="77"/>
      <c r="IF703" s="77"/>
      <c r="IG703" s="77"/>
      <c r="IH703" s="77"/>
      <c r="II703" s="77"/>
      <c r="IJ703" s="77"/>
      <c r="IK703" s="77"/>
      <c r="IL703" s="77"/>
      <c r="IM703" s="77"/>
      <c r="IN703" s="77"/>
      <c r="IO703" s="77"/>
      <c r="IP703" s="77"/>
      <c r="IQ703" s="77"/>
      <c r="IR703" s="77"/>
      <c r="IS703" s="77"/>
      <c r="IT703" s="77"/>
      <c r="IU703" s="77"/>
      <c r="IV703" s="77"/>
      <c r="IW703" s="77"/>
      <c r="IX703" s="77"/>
      <c r="IY703" s="77"/>
      <c r="IZ703" s="77"/>
      <c r="JA703" s="77"/>
      <c r="JB703" s="77"/>
      <c r="JC703" s="77"/>
      <c r="JD703" s="77"/>
      <c r="JE703" s="77"/>
      <c r="JF703" s="77"/>
      <c r="JG703" s="77"/>
      <c r="JH703" s="77"/>
      <c r="JI703" s="77"/>
      <c r="JJ703" s="77"/>
      <c r="JK703" s="77"/>
      <c r="JL703" s="77"/>
      <c r="JM703" s="77"/>
      <c r="JN703" s="77"/>
      <c r="JO703" s="77"/>
      <c r="JP703" s="77"/>
      <c r="JQ703" s="77"/>
      <c r="JR703" s="77"/>
      <c r="JS703" s="77"/>
      <c r="JT703" s="77"/>
      <c r="JU703" s="77"/>
      <c r="JV703" s="77"/>
      <c r="JW703" s="77"/>
      <c r="JX703" s="77"/>
      <c r="JY703" s="77"/>
      <c r="JZ703" s="77"/>
      <c r="KA703" s="77"/>
      <c r="KB703" s="77"/>
      <c r="KC703" s="77"/>
      <c r="KD703" s="77"/>
      <c r="KE703" s="77"/>
      <c r="KF703" s="77"/>
      <c r="KG703" s="77"/>
      <c r="KH703" s="77"/>
      <c r="KI703" s="77"/>
      <c r="KJ703" s="77"/>
      <c r="KK703" s="77"/>
      <c r="KL703" s="77"/>
      <c r="KM703" s="77"/>
      <c r="KN703" s="77"/>
      <c r="KO703" s="77"/>
      <c r="KP703" s="77"/>
      <c r="KQ703" s="77"/>
      <c r="KR703" s="77"/>
      <c r="KS703" s="77"/>
      <c r="KT703" s="77"/>
      <c r="KU703" s="77"/>
      <c r="KV703" s="77"/>
      <c r="KW703" s="77"/>
      <c r="KX703" s="77"/>
      <c r="KY703" s="77"/>
      <c r="KZ703" s="77"/>
      <c r="LA703" s="77"/>
      <c r="LB703" s="77"/>
      <c r="LC703" s="77"/>
      <c r="LD703" s="77"/>
      <c r="LE703" s="77"/>
      <c r="LF703" s="77"/>
      <c r="LG703" s="77"/>
      <c r="LH703" s="77"/>
      <c r="LI703" s="77"/>
      <c r="LJ703" s="77"/>
      <c r="LK703" s="77"/>
      <c r="LL703" s="77"/>
      <c r="LM703" s="77"/>
      <c r="LN703" s="77"/>
      <c r="LO703" s="77"/>
      <c r="LP703" s="77"/>
      <c r="LQ703" s="77"/>
      <c r="LR703" s="77"/>
      <c r="LS703" s="77"/>
      <c r="LT703" s="77"/>
      <c r="LU703" s="77"/>
      <c r="LV703" s="77"/>
      <c r="LW703" s="77"/>
      <c r="LX703" s="77"/>
      <c r="LY703" s="77"/>
      <c r="LZ703" s="77"/>
      <c r="MA703" s="77"/>
      <c r="MB703" s="77"/>
      <c r="MC703" s="77"/>
      <c r="MD703" s="77"/>
      <c r="ME703" s="77"/>
      <c r="MF703" s="77"/>
      <c r="MG703" s="77"/>
      <c r="MH703" s="77"/>
      <c r="MI703" s="77"/>
      <c r="MJ703" s="77"/>
      <c r="MK703" s="77"/>
      <c r="ML703" s="77"/>
      <c r="MM703" s="77"/>
      <c r="MN703" s="77"/>
      <c r="MO703" s="77"/>
      <c r="MP703" s="77"/>
      <c r="MQ703" s="77"/>
      <c r="MR703" s="77"/>
      <c r="MS703" s="77"/>
      <c r="MT703" s="77"/>
      <c r="MU703" s="77"/>
      <c r="MV703" s="77"/>
      <c r="MW703" s="77"/>
      <c r="MX703" s="77"/>
      <c r="MY703" s="77"/>
      <c r="MZ703" s="77"/>
      <c r="NA703" s="77"/>
      <c r="NB703" s="77"/>
      <c r="NC703" s="77"/>
      <c r="ND703" s="77"/>
      <c r="NE703" s="77"/>
      <c r="NF703" s="77"/>
      <c r="NG703" s="77"/>
      <c r="NH703" s="77"/>
      <c r="NI703" s="77"/>
      <c r="NJ703" s="77"/>
      <c r="NK703" s="77"/>
      <c r="NL703" s="77"/>
      <c r="NM703" s="77"/>
      <c r="NN703" s="77"/>
      <c r="NO703" s="77"/>
      <c r="NP703" s="77"/>
      <c r="NQ703" s="77"/>
      <c r="NR703" s="77"/>
      <c r="NS703" s="77"/>
      <c r="NT703" s="77"/>
      <c r="NU703" s="77"/>
      <c r="NV703" s="77"/>
      <c r="NW703" s="77"/>
      <c r="NX703" s="77"/>
      <c r="NY703" s="77"/>
      <c r="NZ703" s="77"/>
      <c r="OA703" s="77"/>
      <c r="OB703" s="77"/>
      <c r="OC703" s="77"/>
      <c r="OD703" s="77"/>
      <c r="OE703" s="77"/>
      <c r="OF703" s="77"/>
      <c r="OG703" s="77"/>
      <c r="OH703" s="77"/>
      <c r="OI703" s="77"/>
      <c r="OJ703" s="77"/>
      <c r="OK703" s="77"/>
      <c r="OL703" s="77"/>
      <c r="OM703" s="77"/>
      <c r="ON703" s="77"/>
      <c r="OO703" s="77"/>
      <c r="OP703" s="77"/>
      <c r="OQ703" s="77"/>
      <c r="OR703" s="77"/>
      <c r="OS703" s="77"/>
      <c r="OT703" s="77"/>
      <c r="OU703" s="77"/>
      <c r="OV703" s="77"/>
      <c r="OW703" s="77"/>
      <c r="OX703" s="77"/>
      <c r="OY703" s="77"/>
      <c r="OZ703" s="77"/>
      <c r="PA703" s="77"/>
      <c r="PB703" s="77"/>
      <c r="PC703" s="77"/>
      <c r="PD703" s="77"/>
      <c r="PE703" s="77"/>
      <c r="PF703" s="77"/>
      <c r="PG703" s="77"/>
      <c r="PH703" s="77"/>
      <c r="PI703" s="77"/>
      <c r="PJ703" s="77"/>
      <c r="PK703" s="77"/>
      <c r="PL703" s="77"/>
      <c r="PM703" s="77"/>
      <c r="PN703" s="77"/>
      <c r="PO703" s="77"/>
      <c r="PP703" s="77"/>
      <c r="PQ703" s="77"/>
      <c r="PR703" s="77"/>
      <c r="PS703" s="77"/>
      <c r="PT703" s="77"/>
      <c r="PU703" s="77"/>
      <c r="PV703" s="77"/>
      <c r="PW703" s="77"/>
      <c r="PX703" s="77"/>
      <c r="PY703" s="77"/>
      <c r="PZ703" s="77"/>
      <c r="QA703" s="77"/>
      <c r="QB703" s="77"/>
      <c r="QC703" s="77"/>
      <c r="QD703" s="77"/>
      <c r="QE703" s="77"/>
      <c r="QF703" s="77"/>
      <c r="QG703" s="77"/>
      <c r="QH703" s="77"/>
      <c r="QI703" s="77"/>
      <c r="QJ703" s="77"/>
      <c r="QK703" s="77"/>
      <c r="QL703" s="77"/>
      <c r="QM703" s="77"/>
      <c r="QN703" s="77"/>
      <c r="QO703" s="77"/>
      <c r="QP703" s="77"/>
      <c r="QQ703" s="77"/>
      <c r="QR703" s="77"/>
      <c r="QS703" s="77"/>
      <c r="QT703" s="77"/>
      <c r="QU703" s="77"/>
      <c r="QV703" s="77"/>
      <c r="QW703" s="77"/>
      <c r="QX703" s="77"/>
      <c r="QY703" s="77"/>
      <c r="QZ703" s="77"/>
      <c r="RA703" s="77"/>
      <c r="RB703" s="77"/>
      <c r="RC703" s="77"/>
      <c r="RD703" s="77"/>
      <c r="RE703" s="77"/>
      <c r="RF703" s="77"/>
      <c r="RG703" s="77"/>
      <c r="RH703" s="77"/>
      <c r="RI703" s="77"/>
      <c r="RJ703" s="77"/>
      <c r="RK703" s="77"/>
      <c r="RL703" s="77"/>
      <c r="RM703" s="77"/>
      <c r="RN703" s="77"/>
      <c r="RO703" s="77"/>
      <c r="RP703" s="77"/>
      <c r="RQ703" s="77"/>
      <c r="RR703" s="77"/>
      <c r="RS703" s="77"/>
      <c r="RT703" s="77"/>
      <c r="RU703" s="77"/>
      <c r="RV703" s="77"/>
      <c r="RW703" s="77"/>
      <c r="RX703" s="77"/>
      <c r="RY703" s="77"/>
      <c r="RZ703" s="77"/>
      <c r="SA703" s="77"/>
      <c r="SB703" s="77"/>
      <c r="SC703" s="77"/>
      <c r="SD703" s="77"/>
      <c r="SE703" s="77"/>
      <c r="SF703" s="77"/>
      <c r="SG703" s="77"/>
      <c r="SH703" s="77"/>
      <c r="SI703" s="77"/>
      <c r="SJ703" s="77"/>
      <c r="SK703" s="77"/>
      <c r="SL703" s="77"/>
      <c r="SM703" s="77"/>
      <c r="SN703" s="77"/>
      <c r="SO703" s="77"/>
      <c r="SP703" s="77"/>
      <c r="SQ703" s="77"/>
      <c r="SR703" s="77"/>
      <c r="SS703" s="77"/>
      <c r="ST703" s="77"/>
      <c r="SU703" s="77"/>
      <c r="SV703" s="77"/>
      <c r="SW703" s="77"/>
      <c r="SX703" s="77"/>
      <c r="SY703" s="77"/>
      <c r="SZ703" s="77"/>
      <c r="TA703" s="77"/>
      <c r="TB703" s="77"/>
      <c r="TC703" s="77"/>
      <c r="TD703" s="77"/>
      <c r="TE703" s="77"/>
      <c r="TF703" s="77"/>
      <c r="TG703" s="77"/>
      <c r="TH703" s="77"/>
      <c r="TI703" s="77"/>
      <c r="TJ703" s="77"/>
      <c r="TK703" s="77"/>
      <c r="TL703" s="77"/>
      <c r="TM703" s="77"/>
      <c r="TN703" s="77"/>
      <c r="TO703" s="77"/>
      <c r="TP703" s="77"/>
      <c r="TQ703" s="77"/>
      <c r="TR703" s="77"/>
      <c r="TS703" s="77"/>
      <c r="TT703" s="77"/>
      <c r="TU703" s="77"/>
      <c r="TV703" s="77"/>
      <c r="TW703" s="77"/>
      <c r="TX703" s="77"/>
      <c r="TY703" s="77"/>
      <c r="TZ703" s="77"/>
      <c r="UA703" s="77"/>
      <c r="UB703" s="77"/>
      <c r="UC703" s="77"/>
      <c r="UD703" s="77"/>
      <c r="UE703" s="77"/>
      <c r="UF703" s="77"/>
      <c r="UG703" s="77"/>
      <c r="UH703" s="77"/>
      <c r="UI703" s="77"/>
      <c r="UJ703" s="77"/>
      <c r="UK703" s="77"/>
      <c r="UL703" s="77"/>
      <c r="UM703" s="77"/>
      <c r="UN703" s="77"/>
      <c r="UO703" s="77"/>
      <c r="UP703" s="77"/>
      <c r="UQ703" s="77"/>
      <c r="UR703" s="77"/>
      <c r="US703" s="77"/>
      <c r="UT703" s="77"/>
      <c r="UU703" s="77"/>
      <c r="UV703" s="77"/>
      <c r="UW703" s="77"/>
      <c r="UX703" s="77"/>
      <c r="UY703" s="77"/>
      <c r="UZ703" s="77"/>
      <c r="VA703" s="77"/>
      <c r="VB703" s="77"/>
      <c r="VC703" s="77"/>
      <c r="VD703" s="77"/>
      <c r="VE703" s="77"/>
      <c r="VF703" s="77"/>
      <c r="VG703" s="77"/>
      <c r="VH703" s="77"/>
      <c r="VI703" s="77"/>
      <c r="VJ703" s="77"/>
      <c r="VK703" s="77"/>
      <c r="VL703" s="77"/>
      <c r="VM703" s="77"/>
      <c r="VN703" s="77"/>
      <c r="VO703" s="77"/>
      <c r="VP703" s="77"/>
      <c r="VQ703" s="77"/>
      <c r="VR703" s="77"/>
      <c r="VS703" s="77"/>
      <c r="VT703" s="77"/>
      <c r="VU703" s="77"/>
      <c r="VV703" s="77"/>
      <c r="VW703" s="77"/>
      <c r="VX703" s="77"/>
      <c r="VY703" s="77"/>
      <c r="VZ703" s="77"/>
      <c r="WA703" s="77"/>
      <c r="WB703" s="77"/>
      <c r="WC703" s="77"/>
      <c r="WD703" s="77"/>
      <c r="WE703" s="77"/>
      <c r="WF703" s="77"/>
      <c r="WG703" s="77"/>
      <c r="WH703" s="77"/>
      <c r="WI703" s="77"/>
      <c r="WJ703" s="77"/>
      <c r="WK703" s="77"/>
      <c r="WL703" s="77"/>
      <c r="WM703" s="77"/>
      <c r="WN703" s="77"/>
      <c r="WO703" s="77"/>
      <c r="WP703" s="77"/>
      <c r="WQ703" s="77"/>
      <c r="WR703" s="77"/>
      <c r="WS703" s="77"/>
      <c r="WT703" s="77"/>
      <c r="WU703" s="77"/>
      <c r="WV703" s="77"/>
      <c r="WW703" s="77"/>
      <c r="WX703" s="77"/>
      <c r="WY703" s="77"/>
      <c r="WZ703" s="77"/>
      <c r="XA703" s="77"/>
      <c r="XB703" s="77"/>
      <c r="XC703" s="77"/>
      <c r="XD703" s="77"/>
      <c r="XE703" s="77"/>
      <c r="XF703" s="77"/>
      <c r="XG703" s="77"/>
      <c r="XH703" s="77"/>
      <c r="XI703" s="77"/>
      <c r="XJ703" s="77"/>
      <c r="XK703" s="77"/>
      <c r="XL703" s="77"/>
      <c r="XM703" s="77"/>
      <c r="XN703" s="77"/>
      <c r="XO703" s="77"/>
      <c r="XP703" s="77"/>
      <c r="XQ703" s="77"/>
      <c r="XR703" s="77"/>
      <c r="XS703" s="77"/>
      <c r="XT703" s="77"/>
      <c r="XU703" s="77"/>
      <c r="XV703" s="77"/>
      <c r="XW703" s="77"/>
      <c r="XX703" s="77"/>
      <c r="XY703" s="77"/>
      <c r="XZ703" s="77"/>
      <c r="YA703" s="77"/>
      <c r="YB703" s="77"/>
      <c r="YC703" s="77"/>
      <c r="YD703" s="77"/>
      <c r="YE703" s="77"/>
      <c r="YF703" s="77"/>
      <c r="YG703" s="77"/>
      <c r="YH703" s="77"/>
      <c r="YI703" s="77"/>
      <c r="YJ703" s="77"/>
      <c r="YK703" s="77"/>
      <c r="YL703" s="77"/>
      <c r="YM703" s="77"/>
      <c r="YN703" s="77"/>
      <c r="YO703" s="77"/>
      <c r="YP703" s="77"/>
      <c r="YQ703" s="77"/>
      <c r="YR703" s="77"/>
      <c r="YS703" s="77"/>
      <c r="YT703" s="77"/>
      <c r="YU703" s="77"/>
      <c r="YV703" s="77"/>
      <c r="YW703" s="77"/>
      <c r="YX703" s="77"/>
      <c r="YY703" s="77"/>
      <c r="YZ703" s="77"/>
      <c r="ZA703" s="77"/>
      <c r="ZB703" s="77"/>
      <c r="ZC703" s="77"/>
      <c r="ZD703" s="77"/>
      <c r="ZE703" s="77"/>
      <c r="ZF703" s="77"/>
      <c r="ZG703" s="77"/>
      <c r="ZH703" s="77"/>
      <c r="ZI703" s="77"/>
      <c r="ZJ703" s="77"/>
      <c r="ZK703" s="77"/>
      <c r="ZL703" s="77"/>
      <c r="ZM703" s="77"/>
      <c r="ZN703" s="77"/>
      <c r="ZO703" s="77"/>
      <c r="ZP703" s="77"/>
      <c r="ZQ703" s="77"/>
      <c r="ZR703" s="77"/>
      <c r="ZS703" s="77"/>
      <c r="ZT703" s="77"/>
      <c r="ZU703" s="77"/>
      <c r="ZV703" s="77"/>
      <c r="ZW703" s="77"/>
      <c r="ZX703" s="77"/>
      <c r="ZY703" s="77"/>
      <c r="ZZ703" s="77"/>
      <c r="AAA703" s="77"/>
      <c r="AAB703" s="77"/>
      <c r="AAC703" s="77"/>
      <c r="AAD703" s="77"/>
      <c r="AAE703" s="77"/>
      <c r="AAF703" s="77"/>
      <c r="AAG703" s="77"/>
      <c r="AAH703" s="77"/>
      <c r="AAI703" s="77"/>
      <c r="AAJ703" s="77"/>
      <c r="AAK703" s="77"/>
      <c r="AAL703" s="77"/>
      <c r="AAM703" s="77"/>
      <c r="AAN703" s="77"/>
      <c r="AAO703" s="77"/>
      <c r="AAP703" s="77"/>
      <c r="AAQ703" s="77"/>
      <c r="AAR703" s="77"/>
      <c r="AAS703" s="77"/>
      <c r="AAT703" s="77"/>
      <c r="AAU703" s="77"/>
      <c r="AAV703" s="77"/>
      <c r="AAW703" s="77"/>
      <c r="AAX703" s="77"/>
      <c r="AAY703" s="77"/>
      <c r="AAZ703" s="77"/>
      <c r="ABA703" s="77"/>
      <c r="ABB703" s="77"/>
      <c r="ABC703" s="77"/>
      <c r="ABD703" s="77"/>
      <c r="ABE703" s="77"/>
      <c r="ABF703" s="77"/>
      <c r="ABG703" s="77"/>
      <c r="ABH703" s="77"/>
      <c r="ABI703" s="77"/>
      <c r="ABJ703" s="77"/>
      <c r="ABK703" s="77"/>
      <c r="ABL703" s="77"/>
      <c r="ABM703" s="77"/>
      <c r="ABN703" s="77"/>
      <c r="ABO703" s="77"/>
      <c r="ABP703" s="77"/>
      <c r="ABQ703" s="77"/>
      <c r="ABR703" s="77"/>
      <c r="ABS703" s="77"/>
      <c r="ABT703" s="77"/>
      <c r="ABU703" s="77"/>
      <c r="ABV703" s="77"/>
      <c r="ABW703" s="77"/>
      <c r="ABX703" s="77"/>
      <c r="ABY703" s="77"/>
      <c r="ABZ703" s="77"/>
      <c r="ACA703" s="77"/>
      <c r="ACB703" s="77"/>
      <c r="ACC703" s="77"/>
      <c r="ACD703" s="77"/>
      <c r="ACE703" s="77"/>
      <c r="ACF703" s="77"/>
      <c r="ACG703" s="77"/>
      <c r="ACH703" s="77"/>
      <c r="ACI703" s="77"/>
      <c r="ACJ703" s="77"/>
      <c r="ACK703" s="77"/>
      <c r="ACL703" s="77"/>
      <c r="ACM703" s="77"/>
      <c r="ACN703" s="77"/>
      <c r="ACO703" s="77"/>
      <c r="ACP703" s="77"/>
      <c r="ACQ703" s="77"/>
      <c r="ACR703" s="77"/>
      <c r="ACS703" s="77"/>
      <c r="ACT703" s="77"/>
      <c r="ACU703" s="77"/>
      <c r="ACV703" s="77"/>
      <c r="ACW703" s="77"/>
      <c r="ACX703" s="77"/>
      <c r="ACY703" s="77"/>
      <c r="ACZ703" s="77"/>
      <c r="ADA703" s="77"/>
      <c r="ADB703" s="77"/>
      <c r="ADC703" s="77"/>
      <c r="ADD703" s="77"/>
      <c r="ADE703" s="77"/>
      <c r="ADF703" s="77"/>
      <c r="ADG703" s="77"/>
      <c r="ADH703" s="77"/>
      <c r="ADI703" s="77"/>
      <c r="ADJ703" s="77"/>
      <c r="ADK703" s="77"/>
      <c r="ADL703" s="77"/>
      <c r="ADM703" s="77"/>
      <c r="ADN703" s="77"/>
      <c r="ADO703" s="77"/>
      <c r="ADP703" s="77"/>
      <c r="ADQ703" s="77"/>
      <c r="ADR703" s="77"/>
      <c r="ADS703" s="77"/>
      <c r="ADT703" s="77"/>
      <c r="ADU703" s="77"/>
      <c r="ADV703" s="77"/>
      <c r="ADW703" s="77"/>
      <c r="ADX703" s="77"/>
      <c r="ADY703" s="77"/>
      <c r="ADZ703" s="77"/>
      <c r="AEA703" s="77"/>
      <c r="AEB703" s="77"/>
      <c r="AEC703" s="77"/>
      <c r="AED703" s="77"/>
      <c r="AEE703" s="77"/>
      <c r="AEF703" s="77"/>
      <c r="AEG703" s="77"/>
      <c r="AEH703" s="77"/>
      <c r="AEI703" s="77"/>
      <c r="AEJ703" s="77"/>
      <c r="AEK703" s="77"/>
      <c r="AEL703" s="77"/>
      <c r="AEM703" s="77"/>
      <c r="AEN703" s="77"/>
      <c r="AEO703" s="77"/>
      <c r="AEP703" s="77"/>
      <c r="AEQ703" s="77"/>
      <c r="AER703" s="77"/>
      <c r="AES703" s="77"/>
      <c r="AET703" s="77"/>
      <c r="AEU703" s="77"/>
      <c r="AEV703" s="77"/>
      <c r="AEW703" s="77"/>
      <c r="AEX703" s="77"/>
      <c r="AEY703" s="77"/>
      <c r="AEZ703" s="77"/>
      <c r="AFA703" s="77"/>
      <c r="AFB703" s="77"/>
      <c r="AFC703" s="77"/>
      <c r="AFD703" s="77"/>
      <c r="AFE703" s="77"/>
      <c r="AFF703" s="77"/>
      <c r="AFG703" s="77"/>
      <c r="AFH703" s="77"/>
      <c r="AFI703" s="77"/>
      <c r="AFJ703" s="77"/>
      <c r="AFK703" s="77"/>
      <c r="AFL703" s="77"/>
      <c r="AFM703" s="77"/>
      <c r="AFN703" s="77"/>
      <c r="AFO703" s="77"/>
      <c r="AFP703" s="77"/>
      <c r="AFQ703" s="77"/>
      <c r="AFR703" s="77"/>
      <c r="AFS703" s="77"/>
      <c r="AFT703" s="77"/>
      <c r="AFU703" s="77"/>
      <c r="AFV703" s="77"/>
      <c r="AFW703" s="77"/>
      <c r="AFX703" s="77"/>
      <c r="AFY703" s="77"/>
      <c r="AFZ703" s="77"/>
      <c r="AGA703" s="77"/>
      <c r="AGB703" s="77"/>
      <c r="AGC703" s="77"/>
      <c r="AGD703" s="77"/>
      <c r="AGE703" s="77"/>
      <c r="AGF703" s="77"/>
      <c r="AGG703" s="77"/>
      <c r="AGH703" s="77"/>
      <c r="AGI703" s="77"/>
      <c r="AGJ703" s="77"/>
      <c r="AGK703" s="77"/>
      <c r="AGL703" s="77"/>
      <c r="AGM703" s="77"/>
      <c r="AGN703" s="77"/>
      <c r="AGO703" s="77"/>
      <c r="AGP703" s="77"/>
      <c r="AGQ703" s="77"/>
      <c r="AGR703" s="77"/>
      <c r="AGS703" s="77"/>
      <c r="AGT703" s="77"/>
      <c r="AGU703" s="77"/>
      <c r="AGV703" s="77"/>
      <c r="AGW703" s="77"/>
      <c r="AGX703" s="77"/>
      <c r="AGY703" s="77"/>
      <c r="AGZ703" s="77"/>
      <c r="AHA703" s="77"/>
      <c r="AHB703" s="77"/>
      <c r="AHC703" s="77"/>
      <c r="AHD703" s="77"/>
      <c r="AHE703" s="77"/>
      <c r="AHF703" s="77"/>
      <c r="AHG703" s="77"/>
      <c r="AHH703" s="77"/>
      <c r="AHI703" s="77"/>
      <c r="AHJ703" s="77"/>
      <c r="AHK703" s="77"/>
      <c r="AHL703" s="77"/>
      <c r="AHM703" s="77"/>
      <c r="AHN703" s="77"/>
      <c r="AHO703" s="77"/>
      <c r="AHP703" s="77"/>
      <c r="AHQ703" s="77"/>
      <c r="AHR703" s="77"/>
      <c r="AHS703" s="77"/>
      <c r="AHT703" s="77"/>
      <c r="AHU703" s="77"/>
      <c r="AHV703" s="77"/>
      <c r="AHW703" s="77"/>
      <c r="AHX703" s="77"/>
      <c r="AHY703" s="77"/>
      <c r="AHZ703" s="77"/>
      <c r="AIA703" s="77"/>
      <c r="AIB703" s="77"/>
      <c r="AIC703" s="77"/>
      <c r="AID703" s="77"/>
      <c r="AIE703" s="77"/>
      <c r="AIF703" s="77"/>
      <c r="AIG703" s="77"/>
      <c r="AIH703" s="77"/>
      <c r="AII703" s="77"/>
      <c r="AIJ703" s="77"/>
      <c r="AIK703" s="77"/>
      <c r="AIL703" s="77"/>
      <c r="AIM703" s="77"/>
      <c r="AIN703" s="77"/>
      <c r="AIO703" s="77"/>
      <c r="AIP703" s="77"/>
      <c r="AIQ703" s="77"/>
      <c r="AIR703" s="77"/>
      <c r="AIS703" s="77"/>
      <c r="AIT703" s="77"/>
      <c r="AIU703" s="77"/>
      <c r="AIV703" s="77"/>
      <c r="AIW703" s="77"/>
      <c r="AIX703" s="77"/>
      <c r="AIY703" s="77"/>
      <c r="AIZ703" s="77"/>
      <c r="AJA703" s="77"/>
      <c r="AJB703" s="77"/>
      <c r="AJC703" s="77"/>
      <c r="AJD703" s="77"/>
      <c r="AJE703" s="77"/>
      <c r="AJF703" s="77"/>
      <c r="AJG703" s="77"/>
      <c r="AJH703" s="77"/>
      <c r="AJI703" s="77"/>
      <c r="AJJ703" s="77"/>
      <c r="AJK703" s="77"/>
      <c r="AJL703" s="77"/>
      <c r="AJM703" s="77"/>
      <c r="AJN703" s="77"/>
      <c r="AJO703" s="77"/>
      <c r="AJP703" s="77"/>
      <c r="AJQ703" s="77"/>
      <c r="AJR703" s="77"/>
      <c r="AJS703" s="77"/>
      <c r="AJT703" s="77"/>
      <c r="AJU703" s="77"/>
      <c r="AJV703" s="77"/>
      <c r="AJW703" s="77"/>
      <c r="AJX703" s="77"/>
      <c r="AJY703" s="77"/>
      <c r="AJZ703" s="77"/>
      <c r="AKA703" s="77"/>
      <c r="AKB703" s="77"/>
      <c r="AKC703" s="77"/>
      <c r="AKD703" s="77"/>
      <c r="AKE703" s="77"/>
      <c r="AKF703" s="77"/>
      <c r="AKG703" s="77"/>
      <c r="AKH703" s="77"/>
      <c r="AKI703" s="77"/>
      <c r="AKJ703" s="77"/>
      <c r="AKK703" s="77"/>
      <c r="AKL703" s="77"/>
      <c r="AKM703" s="77"/>
      <c r="AKN703" s="77"/>
      <c r="AKO703" s="77"/>
      <c r="AKP703" s="77"/>
      <c r="AKQ703" s="77"/>
      <c r="AKR703" s="77"/>
      <c r="AKS703" s="77"/>
      <c r="AKT703" s="77"/>
      <c r="AKU703" s="77"/>
      <c r="AKV703" s="77"/>
      <c r="AKW703" s="77"/>
      <c r="AKX703" s="77"/>
      <c r="AKY703" s="77"/>
      <c r="AKZ703" s="77"/>
      <c r="ALA703" s="77"/>
      <c r="ALB703" s="77"/>
      <c r="ALC703" s="77"/>
      <c r="ALD703" s="77"/>
      <c r="ALE703" s="77"/>
      <c r="ALF703" s="77"/>
      <c r="ALG703" s="77"/>
      <c r="ALH703" s="77"/>
      <c r="ALI703" s="77"/>
      <c r="ALJ703" s="77"/>
      <c r="ALK703" s="77"/>
      <c r="ALL703" s="77"/>
      <c r="ALM703" s="77"/>
      <c r="ALN703" s="77"/>
      <c r="ALO703" s="77"/>
      <c r="ALP703" s="77"/>
      <c r="ALQ703" s="77"/>
      <c r="ALR703" s="77"/>
      <c r="ALS703" s="77"/>
      <c r="ALT703" s="77"/>
      <c r="ALU703" s="77"/>
      <c r="ALV703" s="77"/>
      <c r="ALW703" s="77"/>
      <c r="ALX703" s="77"/>
      <c r="ALY703" s="77"/>
      <c r="ALZ703" s="77"/>
      <c r="AMA703" s="77"/>
      <c r="AMB703" s="77"/>
      <c r="AMC703" s="77"/>
      <c r="AMD703" s="77"/>
      <c r="AME703" s="77"/>
      <c r="AMF703" s="77"/>
      <c r="AMG703" s="77"/>
      <c r="AMH703" s="77"/>
      <c r="AMI703" s="77"/>
      <c r="AMJ703" s="77"/>
    </row>
    <row r="704" customFormat="false" ht="12.85" hidden="false" customHeight="false" outlineLevel="0" collapsed="false">
      <c r="A704" s="77"/>
      <c r="B704" s="77"/>
      <c r="C704" s="77"/>
      <c r="D704" s="77"/>
      <c r="E704" s="77"/>
      <c r="F704" s="77"/>
      <c r="G704" s="77"/>
      <c r="H704" s="77"/>
      <c r="I704" s="77"/>
      <c r="J704" s="77"/>
      <c r="K704" s="77"/>
      <c r="L704" s="77"/>
      <c r="M704" s="77"/>
      <c r="N704" s="77"/>
      <c r="O704" s="77"/>
      <c r="P704" s="77"/>
      <c r="Q704" s="77"/>
      <c r="R704" s="77"/>
      <c r="S704" s="77"/>
      <c r="T704" s="77"/>
      <c r="U704" s="77"/>
      <c r="V704" s="77"/>
      <c r="W704" s="77"/>
      <c r="X704" s="77"/>
      <c r="Y704" s="77"/>
      <c r="Z704" s="77"/>
      <c r="AA704" s="77"/>
      <c r="AB704" s="77"/>
      <c r="AC704" s="77"/>
      <c r="AD704" s="77"/>
      <c r="AE704" s="77"/>
      <c r="AF704" s="77"/>
      <c r="AG704" s="77"/>
      <c r="AH704" s="77"/>
      <c r="AI704" s="77"/>
      <c r="AJ704" s="77"/>
      <c r="AK704" s="77"/>
      <c r="AL704" s="77"/>
      <c r="AM704" s="77"/>
      <c r="AN704" s="77"/>
      <c r="AO704" s="77"/>
      <c r="AP704" s="77"/>
      <c r="AQ704" s="77"/>
      <c r="AR704" s="77"/>
      <c r="AS704" s="77"/>
      <c r="AT704" s="77"/>
      <c r="AU704" s="77"/>
      <c r="AV704" s="77"/>
      <c r="AW704" s="77"/>
      <c r="AX704" s="77"/>
      <c r="AY704" s="77"/>
      <c r="AZ704" s="77"/>
      <c r="BA704" s="77"/>
      <c r="BB704" s="77"/>
      <c r="BC704" s="77"/>
      <c r="BD704" s="77"/>
      <c r="BE704" s="77"/>
      <c r="BF704" s="77"/>
      <c r="BG704" s="77"/>
      <c r="BH704" s="77"/>
      <c r="BI704" s="77"/>
      <c r="BJ704" s="77"/>
      <c r="BK704" s="77"/>
      <c r="BL704" s="77"/>
      <c r="BM704" s="77"/>
      <c r="BN704" s="77"/>
      <c r="BO704" s="77"/>
      <c r="BP704" s="77"/>
      <c r="BQ704" s="77"/>
      <c r="BR704" s="77"/>
      <c r="BS704" s="77"/>
      <c r="BT704" s="77"/>
      <c r="BU704" s="77"/>
      <c r="BV704" s="77"/>
      <c r="BW704" s="77"/>
      <c r="BX704" s="77"/>
      <c r="BY704" s="77"/>
      <c r="BZ704" s="77"/>
      <c r="CA704" s="77"/>
      <c r="CB704" s="77"/>
      <c r="CC704" s="77"/>
      <c r="CD704" s="77"/>
      <c r="CE704" s="77"/>
      <c r="CF704" s="77"/>
      <c r="CG704" s="77"/>
      <c r="CH704" s="77"/>
      <c r="CI704" s="77"/>
      <c r="CJ704" s="77"/>
      <c r="CK704" s="77"/>
      <c r="CL704" s="77"/>
      <c r="CM704" s="77"/>
      <c r="CN704" s="77"/>
      <c r="CO704" s="77"/>
      <c r="CP704" s="77"/>
      <c r="CQ704" s="77"/>
      <c r="CR704" s="77"/>
      <c r="CS704" s="77"/>
      <c r="CT704" s="77"/>
      <c r="CU704" s="77"/>
      <c r="CV704" s="77"/>
      <c r="CW704" s="77"/>
      <c r="CX704" s="77"/>
      <c r="CY704" s="77"/>
      <c r="CZ704" s="77"/>
      <c r="DA704" s="77"/>
      <c r="DB704" s="77"/>
      <c r="DC704" s="77"/>
      <c r="DD704" s="77"/>
      <c r="DE704" s="77"/>
      <c r="DF704" s="77"/>
      <c r="DG704" s="77"/>
      <c r="DH704" s="77"/>
      <c r="DI704" s="77"/>
      <c r="DJ704" s="77"/>
      <c r="DK704" s="77"/>
      <c r="DL704" s="77"/>
      <c r="DM704" s="77"/>
      <c r="DN704" s="77"/>
      <c r="DO704" s="77"/>
      <c r="DP704" s="77"/>
      <c r="DQ704" s="77"/>
      <c r="DR704" s="77"/>
      <c r="DS704" s="77"/>
      <c r="DT704" s="77"/>
      <c r="DU704" s="77"/>
      <c r="DV704" s="77"/>
      <c r="DW704" s="77"/>
      <c r="DX704" s="77"/>
      <c r="DY704" s="77"/>
      <c r="DZ704" s="77"/>
      <c r="EA704" s="77"/>
      <c r="EB704" s="77"/>
      <c r="EC704" s="77"/>
      <c r="ED704" s="77"/>
      <c r="EE704" s="77"/>
      <c r="EF704" s="77"/>
      <c r="EG704" s="77"/>
      <c r="EH704" s="77"/>
      <c r="EI704" s="77"/>
      <c r="EJ704" s="77"/>
      <c r="EK704" s="77"/>
      <c r="EL704" s="77"/>
      <c r="EM704" s="77"/>
      <c r="EN704" s="77"/>
      <c r="EO704" s="77"/>
      <c r="EP704" s="77"/>
      <c r="EQ704" s="77"/>
      <c r="ER704" s="77"/>
      <c r="ES704" s="77"/>
      <c r="ET704" s="77"/>
      <c r="EU704" s="77"/>
      <c r="EV704" s="77"/>
      <c r="EW704" s="77"/>
      <c r="EX704" s="77"/>
      <c r="EY704" s="77"/>
      <c r="EZ704" s="77"/>
      <c r="FA704" s="77"/>
      <c r="FB704" s="77"/>
      <c r="FC704" s="77"/>
      <c r="FD704" s="77"/>
      <c r="FE704" s="77"/>
      <c r="FF704" s="77"/>
      <c r="FG704" s="77"/>
      <c r="FH704" s="77"/>
      <c r="FI704" s="77"/>
      <c r="FJ704" s="77"/>
      <c r="FK704" s="77"/>
      <c r="FL704" s="77"/>
      <c r="FM704" s="77"/>
      <c r="FN704" s="77"/>
      <c r="FO704" s="77"/>
      <c r="FP704" s="77"/>
      <c r="FQ704" s="77"/>
      <c r="FR704" s="77"/>
      <c r="FS704" s="77"/>
      <c r="FT704" s="77"/>
      <c r="FU704" s="77"/>
      <c r="FV704" s="77"/>
      <c r="FW704" s="77"/>
      <c r="FX704" s="77"/>
      <c r="FY704" s="77"/>
      <c r="FZ704" s="77"/>
      <c r="GA704" s="77"/>
      <c r="GB704" s="77"/>
      <c r="GC704" s="77"/>
      <c r="GD704" s="77"/>
      <c r="GE704" s="77"/>
      <c r="GF704" s="77"/>
      <c r="GG704" s="77"/>
      <c r="GH704" s="77"/>
      <c r="GI704" s="77"/>
      <c r="GJ704" s="77"/>
      <c r="GK704" s="77"/>
      <c r="GL704" s="77"/>
      <c r="GM704" s="77"/>
      <c r="GN704" s="77"/>
      <c r="GO704" s="77"/>
      <c r="GP704" s="77"/>
      <c r="GQ704" s="77"/>
      <c r="GR704" s="77"/>
      <c r="GS704" s="77"/>
      <c r="GT704" s="77"/>
      <c r="GU704" s="77"/>
      <c r="GV704" s="77"/>
      <c r="GW704" s="77"/>
      <c r="GX704" s="77"/>
      <c r="GY704" s="77"/>
      <c r="GZ704" s="77"/>
      <c r="HA704" s="77"/>
      <c r="HB704" s="77"/>
      <c r="HC704" s="77"/>
      <c r="HD704" s="77"/>
      <c r="HE704" s="77"/>
      <c r="HF704" s="77"/>
      <c r="HG704" s="77"/>
      <c r="HH704" s="77"/>
      <c r="HI704" s="77"/>
      <c r="HJ704" s="77"/>
      <c r="HK704" s="77"/>
      <c r="HL704" s="77"/>
      <c r="HM704" s="77"/>
      <c r="HN704" s="77"/>
      <c r="HO704" s="77"/>
      <c r="HP704" s="77"/>
      <c r="HQ704" s="77"/>
      <c r="HR704" s="77"/>
      <c r="HS704" s="77"/>
      <c r="HT704" s="77"/>
      <c r="HU704" s="77"/>
      <c r="HV704" s="77"/>
      <c r="HW704" s="77"/>
      <c r="HX704" s="77"/>
      <c r="HY704" s="77"/>
      <c r="HZ704" s="77"/>
      <c r="IA704" s="77"/>
      <c r="IB704" s="77"/>
      <c r="IC704" s="77"/>
      <c r="ID704" s="77"/>
      <c r="IE704" s="77"/>
      <c r="IF704" s="77"/>
      <c r="IG704" s="77"/>
      <c r="IH704" s="77"/>
      <c r="II704" s="77"/>
      <c r="IJ704" s="77"/>
      <c r="IK704" s="77"/>
      <c r="IL704" s="77"/>
      <c r="IM704" s="77"/>
      <c r="IN704" s="77"/>
      <c r="IO704" s="77"/>
      <c r="IP704" s="77"/>
      <c r="IQ704" s="77"/>
      <c r="IR704" s="77"/>
      <c r="IS704" s="77"/>
      <c r="IT704" s="77"/>
      <c r="IU704" s="77"/>
      <c r="IV704" s="77"/>
      <c r="IW704" s="77"/>
      <c r="IX704" s="77"/>
      <c r="IY704" s="77"/>
      <c r="IZ704" s="77"/>
      <c r="JA704" s="77"/>
      <c r="JB704" s="77"/>
      <c r="JC704" s="77"/>
      <c r="JD704" s="77"/>
      <c r="JE704" s="77"/>
      <c r="JF704" s="77"/>
      <c r="JG704" s="77"/>
      <c r="JH704" s="77"/>
      <c r="JI704" s="77"/>
      <c r="JJ704" s="77"/>
      <c r="JK704" s="77"/>
      <c r="JL704" s="77"/>
      <c r="JM704" s="77"/>
      <c r="JN704" s="77"/>
      <c r="JO704" s="77"/>
      <c r="JP704" s="77"/>
      <c r="JQ704" s="77"/>
      <c r="JR704" s="77"/>
      <c r="JS704" s="77"/>
      <c r="JT704" s="77"/>
      <c r="JU704" s="77"/>
      <c r="JV704" s="77"/>
      <c r="JW704" s="77"/>
      <c r="JX704" s="77"/>
      <c r="JY704" s="77"/>
      <c r="JZ704" s="77"/>
      <c r="KA704" s="77"/>
      <c r="KB704" s="77"/>
      <c r="KC704" s="77"/>
      <c r="KD704" s="77"/>
      <c r="KE704" s="77"/>
      <c r="KF704" s="77"/>
      <c r="KG704" s="77"/>
      <c r="KH704" s="77"/>
      <c r="KI704" s="77"/>
      <c r="KJ704" s="77"/>
      <c r="KK704" s="77"/>
      <c r="KL704" s="77"/>
      <c r="KM704" s="77"/>
      <c r="KN704" s="77"/>
      <c r="KO704" s="77"/>
      <c r="KP704" s="77"/>
      <c r="KQ704" s="77"/>
      <c r="KR704" s="77"/>
      <c r="KS704" s="77"/>
      <c r="KT704" s="77"/>
      <c r="KU704" s="77"/>
      <c r="KV704" s="77"/>
      <c r="KW704" s="77"/>
      <c r="KX704" s="77"/>
      <c r="KY704" s="77"/>
      <c r="KZ704" s="77"/>
      <c r="LA704" s="77"/>
      <c r="LB704" s="77"/>
      <c r="LC704" s="77"/>
      <c r="LD704" s="77"/>
      <c r="LE704" s="77"/>
      <c r="LF704" s="77"/>
      <c r="LG704" s="77"/>
      <c r="LH704" s="77"/>
      <c r="LI704" s="77"/>
      <c r="LJ704" s="77"/>
      <c r="LK704" s="77"/>
      <c r="LL704" s="77"/>
      <c r="LM704" s="77"/>
      <c r="LN704" s="77"/>
      <c r="LO704" s="77"/>
      <c r="LP704" s="77"/>
      <c r="LQ704" s="77"/>
      <c r="LR704" s="77"/>
      <c r="LS704" s="77"/>
      <c r="LT704" s="77"/>
      <c r="LU704" s="77"/>
      <c r="LV704" s="77"/>
      <c r="LW704" s="77"/>
      <c r="LX704" s="77"/>
      <c r="LY704" s="77"/>
      <c r="LZ704" s="77"/>
      <c r="MA704" s="77"/>
      <c r="MB704" s="77"/>
      <c r="MC704" s="77"/>
      <c r="MD704" s="77"/>
      <c r="ME704" s="77"/>
      <c r="MF704" s="77"/>
      <c r="MG704" s="77"/>
      <c r="MH704" s="77"/>
      <c r="MI704" s="77"/>
      <c r="MJ704" s="77"/>
      <c r="MK704" s="77"/>
      <c r="ML704" s="77"/>
      <c r="MM704" s="77"/>
      <c r="MN704" s="77"/>
      <c r="MO704" s="77"/>
      <c r="MP704" s="77"/>
      <c r="MQ704" s="77"/>
      <c r="MR704" s="77"/>
      <c r="MS704" s="77"/>
      <c r="MT704" s="77"/>
      <c r="MU704" s="77"/>
      <c r="MV704" s="77"/>
      <c r="MW704" s="77"/>
      <c r="MX704" s="77"/>
      <c r="MY704" s="77"/>
      <c r="MZ704" s="77"/>
      <c r="NA704" s="77"/>
      <c r="NB704" s="77"/>
      <c r="NC704" s="77"/>
      <c r="ND704" s="77"/>
      <c r="NE704" s="77"/>
      <c r="NF704" s="77"/>
      <c r="NG704" s="77"/>
      <c r="NH704" s="77"/>
      <c r="NI704" s="77"/>
      <c r="NJ704" s="77"/>
      <c r="NK704" s="77"/>
      <c r="NL704" s="77"/>
      <c r="NM704" s="77"/>
      <c r="NN704" s="77"/>
      <c r="NO704" s="77"/>
      <c r="NP704" s="77"/>
      <c r="NQ704" s="77"/>
      <c r="NR704" s="77"/>
      <c r="NS704" s="77"/>
      <c r="NT704" s="77"/>
      <c r="NU704" s="77"/>
      <c r="NV704" s="77"/>
      <c r="NW704" s="77"/>
      <c r="NX704" s="77"/>
      <c r="NY704" s="77"/>
      <c r="NZ704" s="77"/>
      <c r="OA704" s="77"/>
      <c r="OB704" s="77"/>
      <c r="OC704" s="77"/>
      <c r="OD704" s="77"/>
      <c r="OE704" s="77"/>
      <c r="OF704" s="77"/>
      <c r="OG704" s="77"/>
      <c r="OH704" s="77"/>
      <c r="OI704" s="77"/>
      <c r="OJ704" s="77"/>
      <c r="OK704" s="77"/>
      <c r="OL704" s="77"/>
      <c r="OM704" s="77"/>
      <c r="ON704" s="77"/>
      <c r="OO704" s="77"/>
      <c r="OP704" s="77"/>
      <c r="OQ704" s="77"/>
      <c r="OR704" s="77"/>
      <c r="OS704" s="77"/>
      <c r="OT704" s="77"/>
      <c r="OU704" s="77"/>
      <c r="OV704" s="77"/>
      <c r="OW704" s="77"/>
      <c r="OX704" s="77"/>
      <c r="OY704" s="77"/>
      <c r="OZ704" s="77"/>
      <c r="PA704" s="77"/>
      <c r="PB704" s="77"/>
      <c r="PC704" s="77"/>
      <c r="PD704" s="77"/>
      <c r="PE704" s="77"/>
      <c r="PF704" s="77"/>
      <c r="PG704" s="77"/>
      <c r="PH704" s="77"/>
      <c r="PI704" s="77"/>
      <c r="PJ704" s="77"/>
      <c r="PK704" s="77"/>
      <c r="PL704" s="77"/>
      <c r="PM704" s="77"/>
      <c r="PN704" s="77"/>
      <c r="PO704" s="77"/>
      <c r="PP704" s="77"/>
      <c r="PQ704" s="77"/>
      <c r="PR704" s="77"/>
      <c r="PS704" s="77"/>
      <c r="PT704" s="77"/>
      <c r="PU704" s="77"/>
      <c r="PV704" s="77"/>
      <c r="PW704" s="77"/>
      <c r="PX704" s="77"/>
      <c r="PY704" s="77"/>
      <c r="PZ704" s="77"/>
      <c r="QA704" s="77"/>
      <c r="QB704" s="77"/>
      <c r="QC704" s="77"/>
      <c r="QD704" s="77"/>
      <c r="QE704" s="77"/>
      <c r="QF704" s="77"/>
      <c r="QG704" s="77"/>
      <c r="QH704" s="77"/>
      <c r="QI704" s="77"/>
      <c r="QJ704" s="77"/>
      <c r="QK704" s="77"/>
      <c r="QL704" s="77"/>
      <c r="QM704" s="77"/>
      <c r="QN704" s="77"/>
      <c r="QO704" s="77"/>
      <c r="QP704" s="77"/>
      <c r="QQ704" s="77"/>
      <c r="QR704" s="77"/>
      <c r="QS704" s="77"/>
      <c r="QT704" s="77"/>
      <c r="QU704" s="77"/>
      <c r="QV704" s="77"/>
      <c r="QW704" s="77"/>
      <c r="QX704" s="77"/>
      <c r="QY704" s="77"/>
      <c r="QZ704" s="77"/>
      <c r="RA704" s="77"/>
      <c r="RB704" s="77"/>
      <c r="RC704" s="77"/>
      <c r="RD704" s="77"/>
      <c r="RE704" s="77"/>
      <c r="RF704" s="77"/>
      <c r="RG704" s="77"/>
      <c r="RH704" s="77"/>
      <c r="RI704" s="77"/>
      <c r="RJ704" s="77"/>
      <c r="RK704" s="77"/>
      <c r="RL704" s="77"/>
      <c r="RM704" s="77"/>
      <c r="RN704" s="77"/>
      <c r="RO704" s="77"/>
      <c r="RP704" s="77"/>
      <c r="RQ704" s="77"/>
      <c r="RR704" s="77"/>
      <c r="RS704" s="77"/>
      <c r="RT704" s="77"/>
      <c r="RU704" s="77"/>
      <c r="RV704" s="77"/>
      <c r="RW704" s="77"/>
      <c r="RX704" s="77"/>
      <c r="RY704" s="77"/>
      <c r="RZ704" s="77"/>
      <c r="SA704" s="77"/>
      <c r="SB704" s="77"/>
      <c r="SC704" s="77"/>
      <c r="SD704" s="77"/>
      <c r="SE704" s="77"/>
      <c r="SF704" s="77"/>
      <c r="SG704" s="77"/>
      <c r="SH704" s="77"/>
      <c r="SI704" s="77"/>
      <c r="SJ704" s="77"/>
      <c r="SK704" s="77"/>
      <c r="SL704" s="77"/>
      <c r="SM704" s="77"/>
      <c r="SN704" s="77"/>
      <c r="SO704" s="77"/>
      <c r="SP704" s="77"/>
      <c r="SQ704" s="77"/>
      <c r="SR704" s="77"/>
      <c r="SS704" s="77"/>
      <c r="ST704" s="77"/>
      <c r="SU704" s="77"/>
      <c r="SV704" s="77"/>
      <c r="SW704" s="77"/>
      <c r="SX704" s="77"/>
      <c r="SY704" s="77"/>
      <c r="SZ704" s="77"/>
      <c r="TA704" s="77"/>
      <c r="TB704" s="77"/>
      <c r="TC704" s="77"/>
      <c r="TD704" s="77"/>
      <c r="TE704" s="77"/>
      <c r="TF704" s="77"/>
      <c r="TG704" s="77"/>
      <c r="TH704" s="77"/>
      <c r="TI704" s="77"/>
      <c r="TJ704" s="77"/>
      <c r="TK704" s="77"/>
      <c r="TL704" s="77"/>
      <c r="TM704" s="77"/>
      <c r="TN704" s="77"/>
      <c r="TO704" s="77"/>
      <c r="TP704" s="77"/>
      <c r="TQ704" s="77"/>
      <c r="TR704" s="77"/>
      <c r="TS704" s="77"/>
      <c r="TT704" s="77"/>
      <c r="TU704" s="77"/>
      <c r="TV704" s="77"/>
      <c r="TW704" s="77"/>
      <c r="TX704" s="77"/>
      <c r="TY704" s="77"/>
      <c r="TZ704" s="77"/>
      <c r="UA704" s="77"/>
      <c r="UB704" s="77"/>
      <c r="UC704" s="77"/>
      <c r="UD704" s="77"/>
      <c r="UE704" s="77"/>
      <c r="UF704" s="77"/>
      <c r="UG704" s="77"/>
      <c r="UH704" s="77"/>
      <c r="UI704" s="77"/>
      <c r="UJ704" s="77"/>
      <c r="UK704" s="77"/>
      <c r="UL704" s="77"/>
      <c r="UM704" s="77"/>
      <c r="UN704" s="77"/>
      <c r="UO704" s="77"/>
      <c r="UP704" s="77"/>
      <c r="UQ704" s="77"/>
      <c r="UR704" s="77"/>
      <c r="US704" s="77"/>
      <c r="UT704" s="77"/>
      <c r="UU704" s="77"/>
      <c r="UV704" s="77"/>
      <c r="UW704" s="77"/>
      <c r="UX704" s="77"/>
      <c r="UY704" s="77"/>
      <c r="UZ704" s="77"/>
      <c r="VA704" s="77"/>
      <c r="VB704" s="77"/>
      <c r="VC704" s="77"/>
      <c r="VD704" s="77"/>
      <c r="VE704" s="77"/>
      <c r="VF704" s="77"/>
      <c r="VG704" s="77"/>
      <c r="VH704" s="77"/>
      <c r="VI704" s="77"/>
      <c r="VJ704" s="77"/>
      <c r="VK704" s="77"/>
      <c r="VL704" s="77"/>
      <c r="VM704" s="77"/>
      <c r="VN704" s="77"/>
      <c r="VO704" s="77"/>
      <c r="VP704" s="77"/>
      <c r="VQ704" s="77"/>
      <c r="VR704" s="77"/>
      <c r="VS704" s="77"/>
      <c r="VT704" s="77"/>
      <c r="VU704" s="77"/>
      <c r="VV704" s="77"/>
      <c r="VW704" s="77"/>
      <c r="VX704" s="77"/>
      <c r="VY704" s="77"/>
      <c r="VZ704" s="77"/>
      <c r="WA704" s="77"/>
      <c r="WB704" s="77"/>
      <c r="WC704" s="77"/>
      <c r="WD704" s="77"/>
      <c r="WE704" s="77"/>
      <c r="WF704" s="77"/>
      <c r="WG704" s="77"/>
      <c r="WH704" s="77"/>
      <c r="WI704" s="77"/>
      <c r="WJ704" s="77"/>
      <c r="WK704" s="77"/>
      <c r="WL704" s="77"/>
      <c r="WM704" s="77"/>
      <c r="WN704" s="77"/>
      <c r="WO704" s="77"/>
      <c r="WP704" s="77"/>
      <c r="WQ704" s="77"/>
      <c r="WR704" s="77"/>
      <c r="WS704" s="77"/>
      <c r="WT704" s="77"/>
      <c r="WU704" s="77"/>
      <c r="WV704" s="77"/>
      <c r="WW704" s="77"/>
      <c r="WX704" s="77"/>
      <c r="WY704" s="77"/>
      <c r="WZ704" s="77"/>
      <c r="XA704" s="77"/>
      <c r="XB704" s="77"/>
      <c r="XC704" s="77"/>
      <c r="XD704" s="77"/>
      <c r="XE704" s="77"/>
      <c r="XF704" s="77"/>
      <c r="XG704" s="77"/>
      <c r="XH704" s="77"/>
      <c r="XI704" s="77"/>
      <c r="XJ704" s="77"/>
      <c r="XK704" s="77"/>
      <c r="XL704" s="77"/>
      <c r="XM704" s="77"/>
      <c r="XN704" s="77"/>
      <c r="XO704" s="77"/>
      <c r="XP704" s="77"/>
      <c r="XQ704" s="77"/>
      <c r="XR704" s="77"/>
      <c r="XS704" s="77"/>
      <c r="XT704" s="77"/>
      <c r="XU704" s="77"/>
      <c r="XV704" s="77"/>
      <c r="XW704" s="77"/>
      <c r="XX704" s="77"/>
      <c r="XY704" s="77"/>
      <c r="XZ704" s="77"/>
      <c r="YA704" s="77"/>
      <c r="YB704" s="77"/>
      <c r="YC704" s="77"/>
      <c r="YD704" s="77"/>
      <c r="YE704" s="77"/>
      <c r="YF704" s="77"/>
      <c r="YG704" s="77"/>
      <c r="YH704" s="77"/>
      <c r="YI704" s="77"/>
      <c r="YJ704" s="77"/>
      <c r="YK704" s="77"/>
      <c r="YL704" s="77"/>
      <c r="YM704" s="77"/>
      <c r="YN704" s="77"/>
      <c r="YO704" s="77"/>
      <c r="YP704" s="77"/>
      <c r="YQ704" s="77"/>
      <c r="YR704" s="77"/>
      <c r="YS704" s="77"/>
      <c r="YT704" s="77"/>
      <c r="YU704" s="77"/>
      <c r="YV704" s="77"/>
      <c r="YW704" s="77"/>
      <c r="YX704" s="77"/>
      <c r="YY704" s="77"/>
      <c r="YZ704" s="77"/>
      <c r="ZA704" s="77"/>
      <c r="ZB704" s="77"/>
      <c r="ZC704" s="77"/>
      <c r="ZD704" s="77"/>
      <c r="ZE704" s="77"/>
      <c r="ZF704" s="77"/>
      <c r="ZG704" s="77"/>
      <c r="ZH704" s="77"/>
      <c r="ZI704" s="77"/>
      <c r="ZJ704" s="77"/>
      <c r="ZK704" s="77"/>
      <c r="ZL704" s="77"/>
      <c r="ZM704" s="77"/>
      <c r="ZN704" s="77"/>
      <c r="ZO704" s="77"/>
      <c r="ZP704" s="77"/>
      <c r="ZQ704" s="77"/>
      <c r="ZR704" s="77"/>
      <c r="ZS704" s="77"/>
      <c r="ZT704" s="77"/>
      <c r="ZU704" s="77"/>
      <c r="ZV704" s="77"/>
      <c r="ZW704" s="77"/>
      <c r="ZX704" s="77"/>
      <c r="ZY704" s="77"/>
      <c r="ZZ704" s="77"/>
      <c r="AAA704" s="77"/>
      <c r="AAB704" s="77"/>
      <c r="AAC704" s="77"/>
      <c r="AAD704" s="77"/>
      <c r="AAE704" s="77"/>
      <c r="AAF704" s="77"/>
      <c r="AAG704" s="77"/>
      <c r="AAH704" s="77"/>
      <c r="AAI704" s="77"/>
      <c r="AAJ704" s="77"/>
      <c r="AAK704" s="77"/>
      <c r="AAL704" s="77"/>
      <c r="AAM704" s="77"/>
      <c r="AAN704" s="77"/>
      <c r="AAO704" s="77"/>
      <c r="AAP704" s="77"/>
      <c r="AAQ704" s="77"/>
      <c r="AAR704" s="77"/>
      <c r="AAS704" s="77"/>
      <c r="AAT704" s="77"/>
      <c r="AAU704" s="77"/>
      <c r="AAV704" s="77"/>
      <c r="AAW704" s="77"/>
      <c r="AAX704" s="77"/>
      <c r="AAY704" s="77"/>
      <c r="AAZ704" s="77"/>
      <c r="ABA704" s="77"/>
      <c r="ABB704" s="77"/>
      <c r="ABC704" s="77"/>
      <c r="ABD704" s="77"/>
      <c r="ABE704" s="77"/>
      <c r="ABF704" s="77"/>
      <c r="ABG704" s="77"/>
      <c r="ABH704" s="77"/>
      <c r="ABI704" s="77"/>
      <c r="ABJ704" s="77"/>
      <c r="ABK704" s="77"/>
      <c r="ABL704" s="77"/>
      <c r="ABM704" s="77"/>
      <c r="ABN704" s="77"/>
      <c r="ABO704" s="77"/>
      <c r="ABP704" s="77"/>
      <c r="ABQ704" s="77"/>
      <c r="ABR704" s="77"/>
      <c r="ABS704" s="77"/>
      <c r="ABT704" s="77"/>
      <c r="ABU704" s="77"/>
      <c r="ABV704" s="77"/>
      <c r="ABW704" s="77"/>
      <c r="ABX704" s="77"/>
      <c r="ABY704" s="77"/>
      <c r="ABZ704" s="77"/>
      <c r="ACA704" s="77"/>
      <c r="ACB704" s="77"/>
      <c r="ACC704" s="77"/>
      <c r="ACD704" s="77"/>
      <c r="ACE704" s="77"/>
      <c r="ACF704" s="77"/>
      <c r="ACG704" s="77"/>
      <c r="ACH704" s="77"/>
      <c r="ACI704" s="77"/>
      <c r="ACJ704" s="77"/>
      <c r="ACK704" s="77"/>
      <c r="ACL704" s="77"/>
      <c r="ACM704" s="77"/>
      <c r="ACN704" s="77"/>
      <c r="ACO704" s="77"/>
      <c r="ACP704" s="77"/>
      <c r="ACQ704" s="77"/>
      <c r="ACR704" s="77"/>
      <c r="ACS704" s="77"/>
      <c r="ACT704" s="77"/>
      <c r="ACU704" s="77"/>
      <c r="ACV704" s="77"/>
      <c r="ACW704" s="77"/>
      <c r="ACX704" s="77"/>
      <c r="ACY704" s="77"/>
      <c r="ACZ704" s="77"/>
      <c r="ADA704" s="77"/>
      <c r="ADB704" s="77"/>
      <c r="ADC704" s="77"/>
      <c r="ADD704" s="77"/>
      <c r="ADE704" s="77"/>
      <c r="ADF704" s="77"/>
      <c r="ADG704" s="77"/>
      <c r="ADH704" s="77"/>
      <c r="ADI704" s="77"/>
      <c r="ADJ704" s="77"/>
      <c r="ADK704" s="77"/>
      <c r="ADL704" s="77"/>
      <c r="ADM704" s="77"/>
      <c r="ADN704" s="77"/>
      <c r="ADO704" s="77"/>
      <c r="ADP704" s="77"/>
      <c r="ADQ704" s="77"/>
      <c r="ADR704" s="77"/>
      <c r="ADS704" s="77"/>
      <c r="ADT704" s="77"/>
      <c r="ADU704" s="77"/>
      <c r="ADV704" s="77"/>
      <c r="ADW704" s="77"/>
      <c r="ADX704" s="77"/>
      <c r="ADY704" s="77"/>
      <c r="ADZ704" s="77"/>
      <c r="AEA704" s="77"/>
      <c r="AEB704" s="77"/>
      <c r="AEC704" s="77"/>
      <c r="AED704" s="77"/>
      <c r="AEE704" s="77"/>
      <c r="AEF704" s="77"/>
      <c r="AEG704" s="77"/>
      <c r="AEH704" s="77"/>
      <c r="AEI704" s="77"/>
      <c r="AEJ704" s="77"/>
      <c r="AEK704" s="77"/>
      <c r="AEL704" s="77"/>
      <c r="AEM704" s="77"/>
      <c r="AEN704" s="77"/>
      <c r="AEO704" s="77"/>
      <c r="AEP704" s="77"/>
      <c r="AEQ704" s="77"/>
      <c r="AER704" s="77"/>
      <c r="AES704" s="77"/>
      <c r="AET704" s="77"/>
      <c r="AEU704" s="77"/>
      <c r="AEV704" s="77"/>
      <c r="AEW704" s="77"/>
      <c r="AEX704" s="77"/>
      <c r="AEY704" s="77"/>
      <c r="AEZ704" s="77"/>
      <c r="AFA704" s="77"/>
      <c r="AFB704" s="77"/>
      <c r="AFC704" s="77"/>
      <c r="AFD704" s="77"/>
      <c r="AFE704" s="77"/>
      <c r="AFF704" s="77"/>
      <c r="AFG704" s="77"/>
      <c r="AFH704" s="77"/>
      <c r="AFI704" s="77"/>
      <c r="AFJ704" s="77"/>
      <c r="AFK704" s="77"/>
      <c r="AFL704" s="77"/>
      <c r="AFM704" s="77"/>
      <c r="AFN704" s="77"/>
      <c r="AFO704" s="77"/>
      <c r="AFP704" s="77"/>
      <c r="AFQ704" s="77"/>
      <c r="AFR704" s="77"/>
      <c r="AFS704" s="77"/>
      <c r="AFT704" s="77"/>
      <c r="AFU704" s="77"/>
      <c r="AFV704" s="77"/>
      <c r="AFW704" s="77"/>
      <c r="AFX704" s="77"/>
      <c r="AFY704" s="77"/>
      <c r="AFZ704" s="77"/>
      <c r="AGA704" s="77"/>
      <c r="AGB704" s="77"/>
      <c r="AGC704" s="77"/>
      <c r="AGD704" s="77"/>
      <c r="AGE704" s="77"/>
      <c r="AGF704" s="77"/>
      <c r="AGG704" s="77"/>
      <c r="AGH704" s="77"/>
      <c r="AGI704" s="77"/>
      <c r="AGJ704" s="77"/>
      <c r="AGK704" s="77"/>
      <c r="AGL704" s="77"/>
      <c r="AGM704" s="77"/>
      <c r="AGN704" s="77"/>
      <c r="AGO704" s="77"/>
      <c r="AGP704" s="77"/>
      <c r="AGQ704" s="77"/>
      <c r="AGR704" s="77"/>
      <c r="AGS704" s="77"/>
      <c r="AGT704" s="77"/>
      <c r="AGU704" s="77"/>
      <c r="AGV704" s="77"/>
      <c r="AGW704" s="77"/>
      <c r="AGX704" s="77"/>
      <c r="AGY704" s="77"/>
      <c r="AGZ704" s="77"/>
      <c r="AHA704" s="77"/>
      <c r="AHB704" s="77"/>
      <c r="AHC704" s="77"/>
      <c r="AHD704" s="77"/>
      <c r="AHE704" s="77"/>
      <c r="AHF704" s="77"/>
      <c r="AHG704" s="77"/>
      <c r="AHH704" s="77"/>
      <c r="AHI704" s="77"/>
      <c r="AHJ704" s="77"/>
      <c r="AHK704" s="77"/>
      <c r="AHL704" s="77"/>
      <c r="AHM704" s="77"/>
      <c r="AHN704" s="77"/>
      <c r="AHO704" s="77"/>
      <c r="AHP704" s="77"/>
      <c r="AHQ704" s="77"/>
      <c r="AHR704" s="77"/>
      <c r="AHS704" s="77"/>
      <c r="AHT704" s="77"/>
      <c r="AHU704" s="77"/>
      <c r="AHV704" s="77"/>
      <c r="AHW704" s="77"/>
      <c r="AHX704" s="77"/>
      <c r="AHY704" s="77"/>
      <c r="AHZ704" s="77"/>
      <c r="AIA704" s="77"/>
      <c r="AIB704" s="77"/>
      <c r="AIC704" s="77"/>
      <c r="AID704" s="77"/>
      <c r="AIE704" s="77"/>
      <c r="AIF704" s="77"/>
      <c r="AIG704" s="77"/>
      <c r="AIH704" s="77"/>
      <c r="AII704" s="77"/>
      <c r="AIJ704" s="77"/>
      <c r="AIK704" s="77"/>
      <c r="AIL704" s="77"/>
      <c r="AIM704" s="77"/>
      <c r="AIN704" s="77"/>
      <c r="AIO704" s="77"/>
      <c r="AIP704" s="77"/>
      <c r="AIQ704" s="77"/>
      <c r="AIR704" s="77"/>
      <c r="AIS704" s="77"/>
      <c r="AIT704" s="77"/>
      <c r="AIU704" s="77"/>
      <c r="AIV704" s="77"/>
      <c r="AIW704" s="77"/>
      <c r="AIX704" s="77"/>
      <c r="AIY704" s="77"/>
      <c r="AIZ704" s="77"/>
      <c r="AJA704" s="77"/>
      <c r="AJB704" s="77"/>
      <c r="AJC704" s="77"/>
      <c r="AJD704" s="77"/>
      <c r="AJE704" s="77"/>
      <c r="AJF704" s="77"/>
      <c r="AJG704" s="77"/>
      <c r="AJH704" s="77"/>
      <c r="AJI704" s="77"/>
      <c r="AJJ704" s="77"/>
      <c r="AJK704" s="77"/>
      <c r="AJL704" s="77"/>
      <c r="AJM704" s="77"/>
      <c r="AJN704" s="77"/>
      <c r="AJO704" s="77"/>
      <c r="AJP704" s="77"/>
      <c r="AJQ704" s="77"/>
      <c r="AJR704" s="77"/>
      <c r="AJS704" s="77"/>
      <c r="AJT704" s="77"/>
      <c r="AJU704" s="77"/>
      <c r="AJV704" s="77"/>
      <c r="AJW704" s="77"/>
      <c r="AJX704" s="77"/>
      <c r="AJY704" s="77"/>
      <c r="AJZ704" s="77"/>
      <c r="AKA704" s="77"/>
      <c r="AKB704" s="77"/>
      <c r="AKC704" s="77"/>
      <c r="AKD704" s="77"/>
      <c r="AKE704" s="77"/>
      <c r="AKF704" s="77"/>
      <c r="AKG704" s="77"/>
      <c r="AKH704" s="77"/>
      <c r="AKI704" s="77"/>
      <c r="AKJ704" s="77"/>
      <c r="AKK704" s="77"/>
      <c r="AKL704" s="77"/>
      <c r="AKM704" s="77"/>
      <c r="AKN704" s="77"/>
      <c r="AKO704" s="77"/>
      <c r="AKP704" s="77"/>
      <c r="AKQ704" s="77"/>
      <c r="AKR704" s="77"/>
      <c r="AKS704" s="77"/>
      <c r="AKT704" s="77"/>
      <c r="AKU704" s="77"/>
      <c r="AKV704" s="77"/>
      <c r="AKW704" s="77"/>
      <c r="AKX704" s="77"/>
      <c r="AKY704" s="77"/>
      <c r="AKZ704" s="77"/>
      <c r="ALA704" s="77"/>
      <c r="ALB704" s="77"/>
      <c r="ALC704" s="77"/>
      <c r="ALD704" s="77"/>
      <c r="ALE704" s="77"/>
      <c r="ALF704" s="77"/>
      <c r="ALG704" s="77"/>
      <c r="ALH704" s="77"/>
      <c r="ALI704" s="77"/>
      <c r="ALJ704" s="77"/>
      <c r="ALK704" s="77"/>
      <c r="ALL704" s="77"/>
      <c r="ALM704" s="77"/>
      <c r="ALN704" s="77"/>
      <c r="ALO704" s="77"/>
      <c r="ALP704" s="77"/>
      <c r="ALQ704" s="77"/>
      <c r="ALR704" s="77"/>
      <c r="ALS704" s="77"/>
      <c r="ALT704" s="77"/>
      <c r="ALU704" s="77"/>
      <c r="ALV704" s="77"/>
      <c r="ALW704" s="77"/>
      <c r="ALX704" s="77"/>
      <c r="ALY704" s="77"/>
      <c r="ALZ704" s="77"/>
      <c r="AMA704" s="77"/>
      <c r="AMB704" s="77"/>
      <c r="AMC704" s="77"/>
      <c r="AMD704" s="77"/>
      <c r="AME704" s="77"/>
      <c r="AMF704" s="77"/>
      <c r="AMG704" s="77"/>
      <c r="AMH704" s="77"/>
      <c r="AMI704" s="77"/>
      <c r="AMJ704" s="77"/>
    </row>
    <row r="705" customFormat="false" ht="12.85" hidden="false" customHeight="false" outlineLevel="0" collapsed="false">
      <c r="A705" s="77"/>
      <c r="B705" s="77"/>
      <c r="C705" s="77"/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77"/>
      <c r="O705" s="77"/>
      <c r="P705" s="77"/>
      <c r="Q705" s="77"/>
      <c r="R705" s="77"/>
      <c r="S705" s="77"/>
      <c r="T705" s="77"/>
      <c r="U705" s="77"/>
      <c r="V705" s="77"/>
      <c r="W705" s="77"/>
      <c r="X705" s="77"/>
      <c r="Y705" s="77"/>
      <c r="Z705" s="77"/>
      <c r="AA705" s="77"/>
      <c r="AB705" s="77"/>
      <c r="AC705" s="77"/>
      <c r="AD705" s="77"/>
      <c r="AE705" s="77"/>
      <c r="AF705" s="77"/>
      <c r="AG705" s="77"/>
      <c r="AH705" s="77"/>
      <c r="AI705" s="77"/>
      <c r="AJ705" s="77"/>
      <c r="AK705" s="77"/>
      <c r="AL705" s="77"/>
      <c r="AM705" s="77"/>
      <c r="AN705" s="77"/>
      <c r="AO705" s="77"/>
      <c r="AP705" s="77"/>
      <c r="AQ705" s="77"/>
      <c r="AR705" s="77"/>
      <c r="AS705" s="77"/>
      <c r="AT705" s="77"/>
      <c r="AU705" s="77"/>
      <c r="AV705" s="77"/>
      <c r="AW705" s="77"/>
      <c r="AX705" s="77"/>
      <c r="AY705" s="77"/>
      <c r="AZ705" s="77"/>
      <c r="BA705" s="77"/>
      <c r="BB705" s="77"/>
      <c r="BC705" s="77"/>
      <c r="BD705" s="77"/>
      <c r="BE705" s="77"/>
      <c r="BF705" s="77"/>
      <c r="BG705" s="77"/>
      <c r="BH705" s="77"/>
      <c r="BI705" s="77"/>
      <c r="BJ705" s="77"/>
      <c r="BK705" s="77"/>
      <c r="BL705" s="77"/>
      <c r="BM705" s="77"/>
      <c r="BN705" s="77"/>
      <c r="BO705" s="77"/>
      <c r="BP705" s="77"/>
      <c r="BQ705" s="77"/>
      <c r="BR705" s="77"/>
      <c r="BS705" s="77"/>
      <c r="BT705" s="77"/>
      <c r="BU705" s="77"/>
      <c r="BV705" s="77"/>
      <c r="BW705" s="77"/>
      <c r="BX705" s="77"/>
      <c r="BY705" s="77"/>
      <c r="BZ705" s="77"/>
      <c r="CA705" s="77"/>
      <c r="CB705" s="77"/>
      <c r="CC705" s="77"/>
      <c r="CD705" s="77"/>
      <c r="CE705" s="77"/>
      <c r="CF705" s="77"/>
      <c r="CG705" s="77"/>
      <c r="CH705" s="77"/>
      <c r="CI705" s="77"/>
      <c r="CJ705" s="77"/>
      <c r="CK705" s="77"/>
      <c r="CL705" s="77"/>
      <c r="CM705" s="77"/>
      <c r="CN705" s="77"/>
      <c r="CO705" s="77"/>
      <c r="CP705" s="77"/>
      <c r="CQ705" s="77"/>
      <c r="CR705" s="77"/>
      <c r="CS705" s="77"/>
      <c r="CT705" s="77"/>
      <c r="CU705" s="77"/>
      <c r="CV705" s="77"/>
      <c r="CW705" s="77"/>
      <c r="CX705" s="77"/>
      <c r="CY705" s="77"/>
      <c r="CZ705" s="77"/>
      <c r="DA705" s="77"/>
      <c r="DB705" s="77"/>
      <c r="DC705" s="77"/>
      <c r="DD705" s="77"/>
      <c r="DE705" s="77"/>
      <c r="DF705" s="77"/>
      <c r="DG705" s="77"/>
      <c r="DH705" s="77"/>
      <c r="DI705" s="77"/>
      <c r="DJ705" s="77"/>
      <c r="DK705" s="77"/>
      <c r="DL705" s="77"/>
      <c r="DM705" s="77"/>
      <c r="DN705" s="77"/>
      <c r="DO705" s="77"/>
      <c r="DP705" s="77"/>
      <c r="DQ705" s="77"/>
      <c r="DR705" s="77"/>
      <c r="DS705" s="77"/>
      <c r="DT705" s="77"/>
      <c r="DU705" s="77"/>
      <c r="DV705" s="77"/>
      <c r="DW705" s="77"/>
      <c r="DX705" s="77"/>
      <c r="DY705" s="77"/>
      <c r="DZ705" s="77"/>
      <c r="EA705" s="77"/>
      <c r="EB705" s="77"/>
      <c r="EC705" s="77"/>
      <c r="ED705" s="77"/>
      <c r="EE705" s="77"/>
      <c r="EF705" s="77"/>
      <c r="EG705" s="77"/>
      <c r="EH705" s="77"/>
      <c r="EI705" s="77"/>
      <c r="EJ705" s="77"/>
      <c r="EK705" s="77"/>
      <c r="EL705" s="77"/>
      <c r="EM705" s="77"/>
      <c r="EN705" s="77"/>
      <c r="EO705" s="77"/>
      <c r="EP705" s="77"/>
      <c r="EQ705" s="77"/>
      <c r="ER705" s="77"/>
      <c r="ES705" s="77"/>
      <c r="ET705" s="77"/>
      <c r="EU705" s="77"/>
      <c r="EV705" s="77"/>
      <c r="EW705" s="77"/>
      <c r="EX705" s="77"/>
      <c r="EY705" s="77"/>
      <c r="EZ705" s="77"/>
      <c r="FA705" s="77"/>
      <c r="FB705" s="77"/>
      <c r="FC705" s="77"/>
      <c r="FD705" s="77"/>
      <c r="FE705" s="77"/>
      <c r="FF705" s="77"/>
      <c r="FG705" s="77"/>
      <c r="FH705" s="77"/>
      <c r="FI705" s="77"/>
      <c r="FJ705" s="77"/>
      <c r="FK705" s="77"/>
      <c r="FL705" s="77"/>
      <c r="FM705" s="77"/>
      <c r="FN705" s="77"/>
      <c r="FO705" s="77"/>
      <c r="FP705" s="77"/>
      <c r="FQ705" s="77"/>
      <c r="FR705" s="77"/>
      <c r="FS705" s="77"/>
      <c r="FT705" s="77"/>
      <c r="FU705" s="77"/>
      <c r="FV705" s="77"/>
      <c r="FW705" s="77"/>
      <c r="FX705" s="77"/>
      <c r="FY705" s="77"/>
      <c r="FZ705" s="77"/>
      <c r="GA705" s="77"/>
      <c r="GB705" s="77"/>
      <c r="GC705" s="77"/>
      <c r="GD705" s="77"/>
      <c r="GE705" s="77"/>
      <c r="GF705" s="77"/>
      <c r="GG705" s="77"/>
      <c r="GH705" s="77"/>
      <c r="GI705" s="77"/>
      <c r="GJ705" s="77"/>
      <c r="GK705" s="77"/>
      <c r="GL705" s="77"/>
      <c r="GM705" s="77"/>
      <c r="GN705" s="77"/>
      <c r="GO705" s="77"/>
      <c r="GP705" s="77"/>
      <c r="GQ705" s="77"/>
      <c r="GR705" s="77"/>
      <c r="GS705" s="77"/>
      <c r="GT705" s="77"/>
      <c r="GU705" s="77"/>
      <c r="GV705" s="77"/>
      <c r="GW705" s="77"/>
      <c r="GX705" s="77"/>
      <c r="GY705" s="77"/>
      <c r="GZ705" s="77"/>
      <c r="HA705" s="77"/>
      <c r="HB705" s="77"/>
      <c r="HC705" s="77"/>
      <c r="HD705" s="77"/>
      <c r="HE705" s="77"/>
      <c r="HF705" s="77"/>
      <c r="HG705" s="77"/>
      <c r="HH705" s="77"/>
      <c r="HI705" s="77"/>
      <c r="HJ705" s="77"/>
      <c r="HK705" s="77"/>
      <c r="HL705" s="77"/>
      <c r="HM705" s="77"/>
      <c r="HN705" s="77"/>
      <c r="HO705" s="77"/>
      <c r="HP705" s="77"/>
      <c r="HQ705" s="77"/>
      <c r="HR705" s="77"/>
      <c r="HS705" s="77"/>
      <c r="HT705" s="77"/>
      <c r="HU705" s="77"/>
      <c r="HV705" s="77"/>
      <c r="HW705" s="77"/>
      <c r="HX705" s="77"/>
      <c r="HY705" s="77"/>
      <c r="HZ705" s="77"/>
      <c r="IA705" s="77"/>
      <c r="IB705" s="77"/>
      <c r="IC705" s="77"/>
      <c r="ID705" s="77"/>
      <c r="IE705" s="77"/>
      <c r="IF705" s="77"/>
      <c r="IG705" s="77"/>
      <c r="IH705" s="77"/>
      <c r="II705" s="77"/>
      <c r="IJ705" s="77"/>
      <c r="IK705" s="77"/>
      <c r="IL705" s="77"/>
      <c r="IM705" s="77"/>
      <c r="IN705" s="77"/>
      <c r="IO705" s="77"/>
      <c r="IP705" s="77"/>
      <c r="IQ705" s="77"/>
      <c r="IR705" s="77"/>
      <c r="IS705" s="77"/>
      <c r="IT705" s="77"/>
      <c r="IU705" s="77"/>
      <c r="IV705" s="77"/>
      <c r="IW705" s="77"/>
      <c r="IX705" s="77"/>
      <c r="IY705" s="77"/>
      <c r="IZ705" s="77"/>
      <c r="JA705" s="77"/>
      <c r="JB705" s="77"/>
      <c r="JC705" s="77"/>
      <c r="JD705" s="77"/>
      <c r="JE705" s="77"/>
      <c r="JF705" s="77"/>
      <c r="JG705" s="77"/>
      <c r="JH705" s="77"/>
      <c r="JI705" s="77"/>
      <c r="JJ705" s="77"/>
      <c r="JK705" s="77"/>
      <c r="JL705" s="77"/>
      <c r="JM705" s="77"/>
      <c r="JN705" s="77"/>
      <c r="JO705" s="77"/>
      <c r="JP705" s="77"/>
      <c r="JQ705" s="77"/>
      <c r="JR705" s="77"/>
      <c r="JS705" s="77"/>
      <c r="JT705" s="77"/>
      <c r="JU705" s="77"/>
      <c r="JV705" s="77"/>
      <c r="JW705" s="77"/>
      <c r="JX705" s="77"/>
      <c r="JY705" s="77"/>
      <c r="JZ705" s="77"/>
      <c r="KA705" s="77"/>
      <c r="KB705" s="77"/>
      <c r="KC705" s="77"/>
      <c r="KD705" s="77"/>
      <c r="KE705" s="77"/>
      <c r="KF705" s="77"/>
      <c r="KG705" s="77"/>
      <c r="KH705" s="77"/>
      <c r="KI705" s="77"/>
      <c r="KJ705" s="77"/>
      <c r="KK705" s="77"/>
      <c r="KL705" s="77"/>
      <c r="KM705" s="77"/>
      <c r="KN705" s="77"/>
      <c r="KO705" s="77"/>
      <c r="KP705" s="77"/>
      <c r="KQ705" s="77"/>
      <c r="KR705" s="77"/>
      <c r="KS705" s="77"/>
      <c r="KT705" s="77"/>
      <c r="KU705" s="77"/>
      <c r="KV705" s="77"/>
      <c r="KW705" s="77"/>
      <c r="KX705" s="77"/>
      <c r="KY705" s="77"/>
      <c r="KZ705" s="77"/>
      <c r="LA705" s="77"/>
      <c r="LB705" s="77"/>
      <c r="LC705" s="77"/>
      <c r="LD705" s="77"/>
      <c r="LE705" s="77"/>
      <c r="LF705" s="77"/>
      <c r="LG705" s="77"/>
      <c r="LH705" s="77"/>
      <c r="LI705" s="77"/>
      <c r="LJ705" s="77"/>
      <c r="LK705" s="77"/>
      <c r="LL705" s="77"/>
      <c r="LM705" s="77"/>
      <c r="LN705" s="77"/>
      <c r="LO705" s="77"/>
      <c r="LP705" s="77"/>
      <c r="LQ705" s="77"/>
      <c r="LR705" s="77"/>
      <c r="LS705" s="77"/>
      <c r="LT705" s="77"/>
      <c r="LU705" s="77"/>
      <c r="LV705" s="77"/>
      <c r="LW705" s="77"/>
      <c r="LX705" s="77"/>
      <c r="LY705" s="77"/>
      <c r="LZ705" s="77"/>
      <c r="MA705" s="77"/>
      <c r="MB705" s="77"/>
      <c r="MC705" s="77"/>
      <c r="MD705" s="77"/>
      <c r="ME705" s="77"/>
      <c r="MF705" s="77"/>
      <c r="MG705" s="77"/>
      <c r="MH705" s="77"/>
      <c r="MI705" s="77"/>
      <c r="MJ705" s="77"/>
      <c r="MK705" s="77"/>
      <c r="ML705" s="77"/>
      <c r="MM705" s="77"/>
      <c r="MN705" s="77"/>
      <c r="MO705" s="77"/>
      <c r="MP705" s="77"/>
      <c r="MQ705" s="77"/>
      <c r="MR705" s="77"/>
      <c r="MS705" s="77"/>
      <c r="MT705" s="77"/>
      <c r="MU705" s="77"/>
      <c r="MV705" s="77"/>
      <c r="MW705" s="77"/>
      <c r="MX705" s="77"/>
      <c r="MY705" s="77"/>
      <c r="MZ705" s="77"/>
      <c r="NA705" s="77"/>
      <c r="NB705" s="77"/>
      <c r="NC705" s="77"/>
      <c r="ND705" s="77"/>
      <c r="NE705" s="77"/>
      <c r="NF705" s="77"/>
      <c r="NG705" s="77"/>
      <c r="NH705" s="77"/>
      <c r="NI705" s="77"/>
      <c r="NJ705" s="77"/>
      <c r="NK705" s="77"/>
      <c r="NL705" s="77"/>
      <c r="NM705" s="77"/>
      <c r="NN705" s="77"/>
      <c r="NO705" s="77"/>
      <c r="NP705" s="77"/>
      <c r="NQ705" s="77"/>
      <c r="NR705" s="77"/>
      <c r="NS705" s="77"/>
      <c r="NT705" s="77"/>
      <c r="NU705" s="77"/>
      <c r="NV705" s="77"/>
      <c r="NW705" s="77"/>
      <c r="NX705" s="77"/>
      <c r="NY705" s="77"/>
      <c r="NZ705" s="77"/>
      <c r="OA705" s="77"/>
      <c r="OB705" s="77"/>
      <c r="OC705" s="77"/>
      <c r="OD705" s="77"/>
      <c r="OE705" s="77"/>
      <c r="OF705" s="77"/>
      <c r="OG705" s="77"/>
      <c r="OH705" s="77"/>
      <c r="OI705" s="77"/>
      <c r="OJ705" s="77"/>
      <c r="OK705" s="77"/>
      <c r="OL705" s="77"/>
      <c r="OM705" s="77"/>
      <c r="ON705" s="77"/>
      <c r="OO705" s="77"/>
      <c r="OP705" s="77"/>
      <c r="OQ705" s="77"/>
      <c r="OR705" s="77"/>
      <c r="OS705" s="77"/>
      <c r="OT705" s="77"/>
      <c r="OU705" s="77"/>
      <c r="OV705" s="77"/>
      <c r="OW705" s="77"/>
      <c r="OX705" s="77"/>
      <c r="OY705" s="77"/>
      <c r="OZ705" s="77"/>
      <c r="PA705" s="77"/>
      <c r="PB705" s="77"/>
      <c r="PC705" s="77"/>
      <c r="PD705" s="77"/>
      <c r="PE705" s="77"/>
      <c r="PF705" s="77"/>
      <c r="PG705" s="77"/>
      <c r="PH705" s="77"/>
      <c r="PI705" s="77"/>
      <c r="PJ705" s="77"/>
      <c r="PK705" s="77"/>
      <c r="PL705" s="77"/>
      <c r="PM705" s="77"/>
      <c r="PN705" s="77"/>
      <c r="PO705" s="77"/>
      <c r="PP705" s="77"/>
      <c r="PQ705" s="77"/>
      <c r="PR705" s="77"/>
      <c r="PS705" s="77"/>
      <c r="PT705" s="77"/>
      <c r="PU705" s="77"/>
      <c r="PV705" s="77"/>
      <c r="PW705" s="77"/>
      <c r="PX705" s="77"/>
      <c r="PY705" s="77"/>
      <c r="PZ705" s="77"/>
      <c r="QA705" s="77"/>
      <c r="QB705" s="77"/>
      <c r="QC705" s="77"/>
      <c r="QD705" s="77"/>
      <c r="QE705" s="77"/>
      <c r="QF705" s="77"/>
      <c r="QG705" s="77"/>
      <c r="QH705" s="77"/>
      <c r="QI705" s="77"/>
      <c r="QJ705" s="77"/>
      <c r="QK705" s="77"/>
      <c r="QL705" s="77"/>
      <c r="QM705" s="77"/>
      <c r="QN705" s="77"/>
      <c r="QO705" s="77"/>
      <c r="QP705" s="77"/>
      <c r="QQ705" s="77"/>
      <c r="QR705" s="77"/>
      <c r="QS705" s="77"/>
      <c r="QT705" s="77"/>
      <c r="QU705" s="77"/>
      <c r="QV705" s="77"/>
      <c r="QW705" s="77"/>
      <c r="QX705" s="77"/>
      <c r="QY705" s="77"/>
      <c r="QZ705" s="77"/>
      <c r="RA705" s="77"/>
      <c r="RB705" s="77"/>
      <c r="RC705" s="77"/>
      <c r="RD705" s="77"/>
      <c r="RE705" s="77"/>
      <c r="RF705" s="77"/>
      <c r="RG705" s="77"/>
      <c r="RH705" s="77"/>
      <c r="RI705" s="77"/>
      <c r="RJ705" s="77"/>
      <c r="RK705" s="77"/>
      <c r="RL705" s="77"/>
      <c r="RM705" s="77"/>
      <c r="RN705" s="77"/>
      <c r="RO705" s="77"/>
      <c r="RP705" s="77"/>
      <c r="RQ705" s="77"/>
      <c r="RR705" s="77"/>
      <c r="RS705" s="77"/>
      <c r="RT705" s="77"/>
      <c r="RU705" s="77"/>
      <c r="RV705" s="77"/>
      <c r="RW705" s="77"/>
      <c r="RX705" s="77"/>
      <c r="RY705" s="77"/>
      <c r="RZ705" s="77"/>
      <c r="SA705" s="77"/>
      <c r="SB705" s="77"/>
      <c r="SC705" s="77"/>
      <c r="SD705" s="77"/>
      <c r="SE705" s="77"/>
      <c r="SF705" s="77"/>
      <c r="SG705" s="77"/>
      <c r="SH705" s="77"/>
      <c r="SI705" s="77"/>
      <c r="SJ705" s="77"/>
      <c r="SK705" s="77"/>
      <c r="SL705" s="77"/>
      <c r="SM705" s="77"/>
      <c r="SN705" s="77"/>
      <c r="SO705" s="77"/>
      <c r="SP705" s="77"/>
      <c r="SQ705" s="77"/>
      <c r="SR705" s="77"/>
      <c r="SS705" s="77"/>
      <c r="ST705" s="77"/>
      <c r="SU705" s="77"/>
      <c r="SV705" s="77"/>
      <c r="SW705" s="77"/>
      <c r="SX705" s="77"/>
      <c r="SY705" s="77"/>
      <c r="SZ705" s="77"/>
      <c r="TA705" s="77"/>
      <c r="TB705" s="77"/>
      <c r="TC705" s="77"/>
      <c r="TD705" s="77"/>
      <c r="TE705" s="77"/>
      <c r="TF705" s="77"/>
      <c r="TG705" s="77"/>
      <c r="TH705" s="77"/>
      <c r="TI705" s="77"/>
      <c r="TJ705" s="77"/>
      <c r="TK705" s="77"/>
      <c r="TL705" s="77"/>
      <c r="TM705" s="77"/>
      <c r="TN705" s="77"/>
      <c r="TO705" s="77"/>
      <c r="TP705" s="77"/>
      <c r="TQ705" s="77"/>
      <c r="TR705" s="77"/>
      <c r="TS705" s="77"/>
      <c r="TT705" s="77"/>
      <c r="TU705" s="77"/>
      <c r="TV705" s="77"/>
      <c r="TW705" s="77"/>
      <c r="TX705" s="77"/>
      <c r="TY705" s="77"/>
      <c r="TZ705" s="77"/>
      <c r="UA705" s="77"/>
      <c r="UB705" s="77"/>
      <c r="UC705" s="77"/>
      <c r="UD705" s="77"/>
      <c r="UE705" s="77"/>
      <c r="UF705" s="77"/>
      <c r="UG705" s="77"/>
      <c r="UH705" s="77"/>
      <c r="UI705" s="77"/>
      <c r="UJ705" s="77"/>
      <c r="UK705" s="77"/>
      <c r="UL705" s="77"/>
      <c r="UM705" s="77"/>
      <c r="UN705" s="77"/>
      <c r="UO705" s="77"/>
      <c r="UP705" s="77"/>
      <c r="UQ705" s="77"/>
      <c r="UR705" s="77"/>
      <c r="US705" s="77"/>
      <c r="UT705" s="77"/>
      <c r="UU705" s="77"/>
      <c r="UV705" s="77"/>
      <c r="UW705" s="77"/>
      <c r="UX705" s="77"/>
      <c r="UY705" s="77"/>
      <c r="UZ705" s="77"/>
      <c r="VA705" s="77"/>
      <c r="VB705" s="77"/>
      <c r="VC705" s="77"/>
      <c r="VD705" s="77"/>
      <c r="VE705" s="77"/>
      <c r="VF705" s="77"/>
      <c r="VG705" s="77"/>
      <c r="VH705" s="77"/>
      <c r="VI705" s="77"/>
      <c r="VJ705" s="77"/>
      <c r="VK705" s="77"/>
      <c r="VL705" s="77"/>
      <c r="VM705" s="77"/>
      <c r="VN705" s="77"/>
      <c r="VO705" s="77"/>
      <c r="VP705" s="77"/>
      <c r="VQ705" s="77"/>
      <c r="VR705" s="77"/>
      <c r="VS705" s="77"/>
      <c r="VT705" s="77"/>
      <c r="VU705" s="77"/>
      <c r="VV705" s="77"/>
      <c r="VW705" s="77"/>
      <c r="VX705" s="77"/>
      <c r="VY705" s="77"/>
      <c r="VZ705" s="77"/>
      <c r="WA705" s="77"/>
      <c r="WB705" s="77"/>
      <c r="WC705" s="77"/>
      <c r="WD705" s="77"/>
      <c r="WE705" s="77"/>
      <c r="WF705" s="77"/>
      <c r="WG705" s="77"/>
      <c r="WH705" s="77"/>
      <c r="WI705" s="77"/>
      <c r="WJ705" s="77"/>
      <c r="WK705" s="77"/>
      <c r="WL705" s="77"/>
      <c r="WM705" s="77"/>
      <c r="WN705" s="77"/>
      <c r="WO705" s="77"/>
      <c r="WP705" s="77"/>
      <c r="WQ705" s="77"/>
      <c r="WR705" s="77"/>
      <c r="WS705" s="77"/>
      <c r="WT705" s="77"/>
      <c r="WU705" s="77"/>
      <c r="WV705" s="77"/>
      <c r="WW705" s="77"/>
      <c r="WX705" s="77"/>
      <c r="WY705" s="77"/>
      <c r="WZ705" s="77"/>
      <c r="XA705" s="77"/>
      <c r="XB705" s="77"/>
      <c r="XC705" s="77"/>
      <c r="XD705" s="77"/>
      <c r="XE705" s="77"/>
      <c r="XF705" s="77"/>
      <c r="XG705" s="77"/>
      <c r="XH705" s="77"/>
      <c r="XI705" s="77"/>
      <c r="XJ705" s="77"/>
      <c r="XK705" s="77"/>
      <c r="XL705" s="77"/>
      <c r="XM705" s="77"/>
      <c r="XN705" s="77"/>
      <c r="XO705" s="77"/>
      <c r="XP705" s="77"/>
      <c r="XQ705" s="77"/>
      <c r="XR705" s="77"/>
      <c r="XS705" s="77"/>
      <c r="XT705" s="77"/>
      <c r="XU705" s="77"/>
      <c r="XV705" s="77"/>
      <c r="XW705" s="77"/>
      <c r="XX705" s="77"/>
      <c r="XY705" s="77"/>
      <c r="XZ705" s="77"/>
      <c r="YA705" s="77"/>
      <c r="YB705" s="77"/>
      <c r="YC705" s="77"/>
      <c r="YD705" s="77"/>
      <c r="YE705" s="77"/>
      <c r="YF705" s="77"/>
      <c r="YG705" s="77"/>
      <c r="YH705" s="77"/>
      <c r="YI705" s="77"/>
      <c r="YJ705" s="77"/>
      <c r="YK705" s="77"/>
      <c r="YL705" s="77"/>
      <c r="YM705" s="77"/>
      <c r="YN705" s="77"/>
      <c r="YO705" s="77"/>
      <c r="YP705" s="77"/>
      <c r="YQ705" s="77"/>
      <c r="YR705" s="77"/>
      <c r="YS705" s="77"/>
      <c r="YT705" s="77"/>
      <c r="YU705" s="77"/>
      <c r="YV705" s="77"/>
      <c r="YW705" s="77"/>
      <c r="YX705" s="77"/>
      <c r="YY705" s="77"/>
      <c r="YZ705" s="77"/>
      <c r="ZA705" s="77"/>
      <c r="ZB705" s="77"/>
      <c r="ZC705" s="77"/>
      <c r="ZD705" s="77"/>
      <c r="ZE705" s="77"/>
      <c r="ZF705" s="77"/>
      <c r="ZG705" s="77"/>
      <c r="ZH705" s="77"/>
      <c r="ZI705" s="77"/>
      <c r="ZJ705" s="77"/>
      <c r="ZK705" s="77"/>
      <c r="ZL705" s="77"/>
      <c r="ZM705" s="77"/>
      <c r="ZN705" s="77"/>
      <c r="ZO705" s="77"/>
      <c r="ZP705" s="77"/>
      <c r="ZQ705" s="77"/>
      <c r="ZR705" s="77"/>
      <c r="ZS705" s="77"/>
      <c r="ZT705" s="77"/>
      <c r="ZU705" s="77"/>
      <c r="ZV705" s="77"/>
      <c r="ZW705" s="77"/>
      <c r="ZX705" s="77"/>
      <c r="ZY705" s="77"/>
      <c r="ZZ705" s="77"/>
      <c r="AAA705" s="77"/>
      <c r="AAB705" s="77"/>
      <c r="AAC705" s="77"/>
      <c r="AAD705" s="77"/>
      <c r="AAE705" s="77"/>
      <c r="AAF705" s="77"/>
      <c r="AAG705" s="77"/>
      <c r="AAH705" s="77"/>
      <c r="AAI705" s="77"/>
      <c r="AAJ705" s="77"/>
      <c r="AAK705" s="77"/>
      <c r="AAL705" s="77"/>
      <c r="AAM705" s="77"/>
      <c r="AAN705" s="77"/>
      <c r="AAO705" s="77"/>
      <c r="AAP705" s="77"/>
      <c r="AAQ705" s="77"/>
      <c r="AAR705" s="77"/>
      <c r="AAS705" s="77"/>
      <c r="AAT705" s="77"/>
      <c r="AAU705" s="77"/>
      <c r="AAV705" s="77"/>
      <c r="AAW705" s="77"/>
      <c r="AAX705" s="77"/>
      <c r="AAY705" s="77"/>
      <c r="AAZ705" s="77"/>
      <c r="ABA705" s="77"/>
      <c r="ABB705" s="77"/>
      <c r="ABC705" s="77"/>
      <c r="ABD705" s="77"/>
      <c r="ABE705" s="77"/>
      <c r="ABF705" s="77"/>
      <c r="ABG705" s="77"/>
      <c r="ABH705" s="77"/>
      <c r="ABI705" s="77"/>
      <c r="ABJ705" s="77"/>
      <c r="ABK705" s="77"/>
      <c r="ABL705" s="77"/>
      <c r="ABM705" s="77"/>
      <c r="ABN705" s="77"/>
      <c r="ABO705" s="77"/>
      <c r="ABP705" s="77"/>
      <c r="ABQ705" s="77"/>
      <c r="ABR705" s="77"/>
      <c r="ABS705" s="77"/>
      <c r="ABT705" s="77"/>
      <c r="ABU705" s="77"/>
      <c r="ABV705" s="77"/>
      <c r="ABW705" s="77"/>
      <c r="ABX705" s="77"/>
      <c r="ABY705" s="77"/>
      <c r="ABZ705" s="77"/>
      <c r="ACA705" s="77"/>
      <c r="ACB705" s="77"/>
      <c r="ACC705" s="77"/>
      <c r="ACD705" s="77"/>
      <c r="ACE705" s="77"/>
      <c r="ACF705" s="77"/>
      <c r="ACG705" s="77"/>
      <c r="ACH705" s="77"/>
      <c r="ACI705" s="77"/>
      <c r="ACJ705" s="77"/>
      <c r="ACK705" s="77"/>
      <c r="ACL705" s="77"/>
      <c r="ACM705" s="77"/>
      <c r="ACN705" s="77"/>
      <c r="ACO705" s="77"/>
      <c r="ACP705" s="77"/>
      <c r="ACQ705" s="77"/>
      <c r="ACR705" s="77"/>
      <c r="ACS705" s="77"/>
      <c r="ACT705" s="77"/>
      <c r="ACU705" s="77"/>
      <c r="ACV705" s="77"/>
      <c r="ACW705" s="77"/>
      <c r="ACX705" s="77"/>
      <c r="ACY705" s="77"/>
      <c r="ACZ705" s="77"/>
      <c r="ADA705" s="77"/>
      <c r="ADB705" s="77"/>
      <c r="ADC705" s="77"/>
      <c r="ADD705" s="77"/>
      <c r="ADE705" s="77"/>
      <c r="ADF705" s="77"/>
      <c r="ADG705" s="77"/>
      <c r="ADH705" s="77"/>
      <c r="ADI705" s="77"/>
      <c r="ADJ705" s="77"/>
      <c r="ADK705" s="77"/>
      <c r="ADL705" s="77"/>
      <c r="ADM705" s="77"/>
      <c r="ADN705" s="77"/>
      <c r="ADO705" s="77"/>
      <c r="ADP705" s="77"/>
      <c r="ADQ705" s="77"/>
      <c r="ADR705" s="77"/>
      <c r="ADS705" s="77"/>
      <c r="ADT705" s="77"/>
      <c r="ADU705" s="77"/>
      <c r="ADV705" s="77"/>
      <c r="ADW705" s="77"/>
      <c r="ADX705" s="77"/>
      <c r="ADY705" s="77"/>
      <c r="ADZ705" s="77"/>
      <c r="AEA705" s="77"/>
      <c r="AEB705" s="77"/>
      <c r="AEC705" s="77"/>
      <c r="AED705" s="77"/>
      <c r="AEE705" s="77"/>
      <c r="AEF705" s="77"/>
      <c r="AEG705" s="77"/>
      <c r="AEH705" s="77"/>
      <c r="AEI705" s="77"/>
      <c r="AEJ705" s="77"/>
      <c r="AEK705" s="77"/>
      <c r="AEL705" s="77"/>
      <c r="AEM705" s="77"/>
      <c r="AEN705" s="77"/>
      <c r="AEO705" s="77"/>
      <c r="AEP705" s="77"/>
      <c r="AEQ705" s="77"/>
      <c r="AER705" s="77"/>
      <c r="AES705" s="77"/>
      <c r="AET705" s="77"/>
      <c r="AEU705" s="77"/>
      <c r="AEV705" s="77"/>
      <c r="AEW705" s="77"/>
      <c r="AEX705" s="77"/>
      <c r="AEY705" s="77"/>
      <c r="AEZ705" s="77"/>
      <c r="AFA705" s="77"/>
      <c r="AFB705" s="77"/>
      <c r="AFC705" s="77"/>
      <c r="AFD705" s="77"/>
      <c r="AFE705" s="77"/>
      <c r="AFF705" s="77"/>
      <c r="AFG705" s="77"/>
      <c r="AFH705" s="77"/>
      <c r="AFI705" s="77"/>
      <c r="AFJ705" s="77"/>
      <c r="AFK705" s="77"/>
      <c r="AFL705" s="77"/>
      <c r="AFM705" s="77"/>
      <c r="AFN705" s="77"/>
      <c r="AFO705" s="77"/>
      <c r="AFP705" s="77"/>
      <c r="AFQ705" s="77"/>
      <c r="AFR705" s="77"/>
      <c r="AFS705" s="77"/>
      <c r="AFT705" s="77"/>
      <c r="AFU705" s="77"/>
      <c r="AFV705" s="77"/>
      <c r="AFW705" s="77"/>
      <c r="AFX705" s="77"/>
      <c r="AFY705" s="77"/>
      <c r="AFZ705" s="77"/>
      <c r="AGA705" s="77"/>
      <c r="AGB705" s="77"/>
      <c r="AGC705" s="77"/>
      <c r="AGD705" s="77"/>
      <c r="AGE705" s="77"/>
      <c r="AGF705" s="77"/>
      <c r="AGG705" s="77"/>
      <c r="AGH705" s="77"/>
      <c r="AGI705" s="77"/>
      <c r="AGJ705" s="77"/>
      <c r="AGK705" s="77"/>
      <c r="AGL705" s="77"/>
      <c r="AGM705" s="77"/>
      <c r="AGN705" s="77"/>
      <c r="AGO705" s="77"/>
      <c r="AGP705" s="77"/>
      <c r="AGQ705" s="77"/>
      <c r="AGR705" s="77"/>
      <c r="AGS705" s="77"/>
      <c r="AGT705" s="77"/>
      <c r="AGU705" s="77"/>
      <c r="AGV705" s="77"/>
      <c r="AGW705" s="77"/>
      <c r="AGX705" s="77"/>
      <c r="AGY705" s="77"/>
      <c r="AGZ705" s="77"/>
      <c r="AHA705" s="77"/>
      <c r="AHB705" s="77"/>
      <c r="AHC705" s="77"/>
      <c r="AHD705" s="77"/>
      <c r="AHE705" s="77"/>
      <c r="AHF705" s="77"/>
      <c r="AHG705" s="77"/>
      <c r="AHH705" s="77"/>
      <c r="AHI705" s="77"/>
      <c r="AHJ705" s="77"/>
      <c r="AHK705" s="77"/>
      <c r="AHL705" s="77"/>
      <c r="AHM705" s="77"/>
      <c r="AHN705" s="77"/>
      <c r="AHO705" s="77"/>
      <c r="AHP705" s="77"/>
      <c r="AHQ705" s="77"/>
      <c r="AHR705" s="77"/>
      <c r="AHS705" s="77"/>
      <c r="AHT705" s="77"/>
      <c r="AHU705" s="77"/>
      <c r="AHV705" s="77"/>
      <c r="AHW705" s="77"/>
      <c r="AHX705" s="77"/>
      <c r="AHY705" s="77"/>
      <c r="AHZ705" s="77"/>
      <c r="AIA705" s="77"/>
      <c r="AIB705" s="77"/>
      <c r="AIC705" s="77"/>
      <c r="AID705" s="77"/>
      <c r="AIE705" s="77"/>
      <c r="AIF705" s="77"/>
      <c r="AIG705" s="77"/>
      <c r="AIH705" s="77"/>
      <c r="AII705" s="77"/>
      <c r="AIJ705" s="77"/>
      <c r="AIK705" s="77"/>
      <c r="AIL705" s="77"/>
      <c r="AIM705" s="77"/>
      <c r="AIN705" s="77"/>
      <c r="AIO705" s="77"/>
      <c r="AIP705" s="77"/>
      <c r="AIQ705" s="77"/>
      <c r="AIR705" s="77"/>
      <c r="AIS705" s="77"/>
      <c r="AIT705" s="77"/>
      <c r="AIU705" s="77"/>
      <c r="AIV705" s="77"/>
      <c r="AIW705" s="77"/>
      <c r="AIX705" s="77"/>
      <c r="AIY705" s="77"/>
      <c r="AIZ705" s="77"/>
      <c r="AJA705" s="77"/>
      <c r="AJB705" s="77"/>
      <c r="AJC705" s="77"/>
      <c r="AJD705" s="77"/>
      <c r="AJE705" s="77"/>
      <c r="AJF705" s="77"/>
      <c r="AJG705" s="77"/>
      <c r="AJH705" s="77"/>
      <c r="AJI705" s="77"/>
      <c r="AJJ705" s="77"/>
      <c r="AJK705" s="77"/>
      <c r="AJL705" s="77"/>
      <c r="AJM705" s="77"/>
      <c r="AJN705" s="77"/>
      <c r="AJO705" s="77"/>
      <c r="AJP705" s="77"/>
      <c r="AJQ705" s="77"/>
      <c r="AJR705" s="77"/>
      <c r="AJS705" s="77"/>
      <c r="AJT705" s="77"/>
      <c r="AJU705" s="77"/>
      <c r="AJV705" s="77"/>
      <c r="AJW705" s="77"/>
      <c r="AJX705" s="77"/>
      <c r="AJY705" s="77"/>
      <c r="AJZ705" s="77"/>
      <c r="AKA705" s="77"/>
      <c r="AKB705" s="77"/>
      <c r="AKC705" s="77"/>
      <c r="AKD705" s="77"/>
      <c r="AKE705" s="77"/>
      <c r="AKF705" s="77"/>
      <c r="AKG705" s="77"/>
      <c r="AKH705" s="77"/>
      <c r="AKI705" s="77"/>
      <c r="AKJ705" s="77"/>
      <c r="AKK705" s="77"/>
      <c r="AKL705" s="77"/>
      <c r="AKM705" s="77"/>
      <c r="AKN705" s="77"/>
      <c r="AKO705" s="77"/>
      <c r="AKP705" s="77"/>
      <c r="AKQ705" s="77"/>
      <c r="AKR705" s="77"/>
      <c r="AKS705" s="77"/>
      <c r="AKT705" s="77"/>
      <c r="AKU705" s="77"/>
      <c r="AKV705" s="77"/>
      <c r="AKW705" s="77"/>
      <c r="AKX705" s="77"/>
      <c r="AKY705" s="77"/>
      <c r="AKZ705" s="77"/>
      <c r="ALA705" s="77"/>
      <c r="ALB705" s="77"/>
      <c r="ALC705" s="77"/>
      <c r="ALD705" s="77"/>
      <c r="ALE705" s="77"/>
      <c r="ALF705" s="77"/>
      <c r="ALG705" s="77"/>
      <c r="ALH705" s="77"/>
      <c r="ALI705" s="77"/>
      <c r="ALJ705" s="77"/>
      <c r="ALK705" s="77"/>
      <c r="ALL705" s="77"/>
      <c r="ALM705" s="77"/>
      <c r="ALN705" s="77"/>
      <c r="ALO705" s="77"/>
      <c r="ALP705" s="77"/>
      <c r="ALQ705" s="77"/>
      <c r="ALR705" s="77"/>
      <c r="ALS705" s="77"/>
      <c r="ALT705" s="77"/>
      <c r="ALU705" s="77"/>
      <c r="ALV705" s="77"/>
      <c r="ALW705" s="77"/>
      <c r="ALX705" s="77"/>
      <c r="ALY705" s="77"/>
      <c r="ALZ705" s="77"/>
      <c r="AMA705" s="77"/>
      <c r="AMB705" s="77"/>
      <c r="AMC705" s="77"/>
      <c r="AMD705" s="77"/>
      <c r="AME705" s="77"/>
      <c r="AMF705" s="77"/>
      <c r="AMG705" s="77"/>
      <c r="AMH705" s="77"/>
      <c r="AMI705" s="77"/>
      <c r="AMJ705" s="77"/>
    </row>
    <row r="706" customFormat="false" ht="12.85" hidden="false" customHeight="false" outlineLevel="0" collapsed="false">
      <c r="A706" s="77"/>
      <c r="B706" s="77"/>
      <c r="C706" s="77"/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77"/>
      <c r="O706" s="77"/>
      <c r="P706" s="77"/>
      <c r="Q706" s="77"/>
      <c r="R706" s="77"/>
      <c r="S706" s="77"/>
      <c r="T706" s="77"/>
      <c r="U706" s="77"/>
      <c r="V706" s="77"/>
      <c r="W706" s="77"/>
      <c r="X706" s="77"/>
      <c r="Y706" s="77"/>
      <c r="Z706" s="77"/>
      <c r="AA706" s="77"/>
      <c r="AB706" s="77"/>
      <c r="AC706" s="77"/>
      <c r="AD706" s="77"/>
      <c r="AE706" s="77"/>
      <c r="AF706" s="77"/>
      <c r="AG706" s="77"/>
      <c r="AH706" s="77"/>
      <c r="AI706" s="77"/>
      <c r="AJ706" s="77"/>
      <c r="AK706" s="77"/>
      <c r="AL706" s="77"/>
      <c r="AM706" s="77"/>
      <c r="AN706" s="77"/>
      <c r="AO706" s="77"/>
      <c r="AP706" s="77"/>
      <c r="AQ706" s="77"/>
      <c r="AR706" s="77"/>
      <c r="AS706" s="77"/>
      <c r="AT706" s="77"/>
      <c r="AU706" s="77"/>
      <c r="AV706" s="77"/>
      <c r="AW706" s="77"/>
      <c r="AX706" s="77"/>
      <c r="AY706" s="77"/>
      <c r="AZ706" s="77"/>
      <c r="BA706" s="77"/>
      <c r="BB706" s="77"/>
      <c r="BC706" s="77"/>
      <c r="BD706" s="77"/>
      <c r="BE706" s="77"/>
      <c r="BF706" s="77"/>
      <c r="BG706" s="77"/>
      <c r="BH706" s="77"/>
      <c r="BI706" s="77"/>
      <c r="BJ706" s="77"/>
      <c r="BK706" s="77"/>
      <c r="BL706" s="77"/>
      <c r="BM706" s="77"/>
      <c r="BN706" s="77"/>
      <c r="BO706" s="77"/>
      <c r="BP706" s="77"/>
      <c r="BQ706" s="77"/>
      <c r="BR706" s="77"/>
      <c r="BS706" s="77"/>
      <c r="BT706" s="77"/>
      <c r="BU706" s="77"/>
      <c r="BV706" s="77"/>
      <c r="BW706" s="77"/>
      <c r="BX706" s="77"/>
      <c r="BY706" s="77"/>
      <c r="BZ706" s="77"/>
      <c r="CA706" s="77"/>
      <c r="CB706" s="77"/>
      <c r="CC706" s="77"/>
      <c r="CD706" s="77"/>
      <c r="CE706" s="77"/>
      <c r="CF706" s="77"/>
      <c r="CG706" s="77"/>
      <c r="CH706" s="77"/>
      <c r="CI706" s="77"/>
      <c r="CJ706" s="77"/>
      <c r="CK706" s="77"/>
      <c r="CL706" s="77"/>
      <c r="CM706" s="77"/>
      <c r="CN706" s="77"/>
      <c r="CO706" s="77"/>
      <c r="CP706" s="77"/>
      <c r="CQ706" s="77"/>
      <c r="CR706" s="77"/>
      <c r="CS706" s="77"/>
      <c r="CT706" s="77"/>
      <c r="CU706" s="77"/>
      <c r="CV706" s="77"/>
      <c r="CW706" s="77"/>
      <c r="CX706" s="77"/>
      <c r="CY706" s="77"/>
      <c r="CZ706" s="77"/>
      <c r="DA706" s="77"/>
      <c r="DB706" s="77"/>
      <c r="DC706" s="77"/>
      <c r="DD706" s="77"/>
      <c r="DE706" s="77"/>
      <c r="DF706" s="77"/>
      <c r="DG706" s="77"/>
      <c r="DH706" s="77"/>
      <c r="DI706" s="77"/>
      <c r="DJ706" s="77"/>
      <c r="DK706" s="77"/>
      <c r="DL706" s="77"/>
      <c r="DM706" s="77"/>
      <c r="DN706" s="77"/>
      <c r="DO706" s="77"/>
      <c r="DP706" s="77"/>
      <c r="DQ706" s="77"/>
      <c r="DR706" s="77"/>
      <c r="DS706" s="77"/>
      <c r="DT706" s="77"/>
      <c r="DU706" s="77"/>
      <c r="DV706" s="77"/>
      <c r="DW706" s="77"/>
      <c r="DX706" s="77"/>
      <c r="DY706" s="77"/>
      <c r="DZ706" s="77"/>
      <c r="EA706" s="77"/>
      <c r="EB706" s="77"/>
      <c r="EC706" s="77"/>
      <c r="ED706" s="77"/>
      <c r="EE706" s="77"/>
      <c r="EF706" s="77"/>
      <c r="EG706" s="77"/>
      <c r="EH706" s="77"/>
      <c r="EI706" s="77"/>
      <c r="EJ706" s="77"/>
      <c r="EK706" s="77"/>
      <c r="EL706" s="77"/>
      <c r="EM706" s="77"/>
      <c r="EN706" s="77"/>
      <c r="EO706" s="77"/>
      <c r="EP706" s="77"/>
      <c r="EQ706" s="77"/>
      <c r="ER706" s="77"/>
      <c r="ES706" s="77"/>
      <c r="ET706" s="77"/>
      <c r="EU706" s="77"/>
      <c r="EV706" s="77"/>
      <c r="EW706" s="77"/>
      <c r="EX706" s="77"/>
      <c r="EY706" s="77"/>
      <c r="EZ706" s="77"/>
      <c r="FA706" s="77"/>
      <c r="FB706" s="77"/>
      <c r="FC706" s="77"/>
      <c r="FD706" s="77"/>
      <c r="FE706" s="77"/>
      <c r="FF706" s="77"/>
      <c r="FG706" s="77"/>
      <c r="FH706" s="77"/>
      <c r="FI706" s="77"/>
      <c r="FJ706" s="77"/>
      <c r="FK706" s="77"/>
      <c r="FL706" s="77"/>
      <c r="FM706" s="77"/>
      <c r="FN706" s="77"/>
      <c r="FO706" s="77"/>
      <c r="FP706" s="77"/>
      <c r="FQ706" s="77"/>
      <c r="FR706" s="77"/>
      <c r="FS706" s="77"/>
      <c r="FT706" s="77"/>
      <c r="FU706" s="77"/>
      <c r="FV706" s="77"/>
      <c r="FW706" s="77"/>
      <c r="FX706" s="77"/>
      <c r="FY706" s="77"/>
      <c r="FZ706" s="77"/>
      <c r="GA706" s="77"/>
      <c r="GB706" s="77"/>
      <c r="GC706" s="77"/>
      <c r="GD706" s="77"/>
      <c r="GE706" s="77"/>
      <c r="GF706" s="77"/>
      <c r="GG706" s="77"/>
      <c r="GH706" s="77"/>
      <c r="GI706" s="77"/>
      <c r="GJ706" s="77"/>
      <c r="GK706" s="77"/>
      <c r="GL706" s="77"/>
      <c r="GM706" s="77"/>
      <c r="GN706" s="77"/>
      <c r="GO706" s="77"/>
      <c r="GP706" s="77"/>
      <c r="GQ706" s="77"/>
      <c r="GR706" s="77"/>
      <c r="GS706" s="77"/>
      <c r="GT706" s="77"/>
      <c r="GU706" s="77"/>
      <c r="GV706" s="77"/>
      <c r="GW706" s="77"/>
      <c r="GX706" s="77"/>
      <c r="GY706" s="77"/>
      <c r="GZ706" s="77"/>
      <c r="HA706" s="77"/>
      <c r="HB706" s="77"/>
      <c r="HC706" s="77"/>
      <c r="HD706" s="77"/>
      <c r="HE706" s="77"/>
      <c r="HF706" s="77"/>
      <c r="HG706" s="77"/>
      <c r="HH706" s="77"/>
      <c r="HI706" s="77"/>
      <c r="HJ706" s="77"/>
      <c r="HK706" s="77"/>
      <c r="HL706" s="77"/>
      <c r="HM706" s="77"/>
      <c r="HN706" s="77"/>
      <c r="HO706" s="77"/>
      <c r="HP706" s="77"/>
      <c r="HQ706" s="77"/>
      <c r="HR706" s="77"/>
      <c r="HS706" s="77"/>
      <c r="HT706" s="77"/>
      <c r="HU706" s="77"/>
      <c r="HV706" s="77"/>
      <c r="HW706" s="77"/>
      <c r="HX706" s="77"/>
      <c r="HY706" s="77"/>
      <c r="HZ706" s="77"/>
      <c r="IA706" s="77"/>
      <c r="IB706" s="77"/>
      <c r="IC706" s="77"/>
      <c r="ID706" s="77"/>
      <c r="IE706" s="77"/>
      <c r="IF706" s="77"/>
      <c r="IG706" s="77"/>
      <c r="IH706" s="77"/>
      <c r="II706" s="77"/>
      <c r="IJ706" s="77"/>
      <c r="IK706" s="77"/>
      <c r="IL706" s="77"/>
      <c r="IM706" s="77"/>
      <c r="IN706" s="77"/>
      <c r="IO706" s="77"/>
      <c r="IP706" s="77"/>
      <c r="IQ706" s="77"/>
      <c r="IR706" s="77"/>
      <c r="IS706" s="77"/>
      <c r="IT706" s="77"/>
      <c r="IU706" s="77"/>
      <c r="IV706" s="77"/>
      <c r="IW706" s="77"/>
      <c r="IX706" s="77"/>
      <c r="IY706" s="77"/>
      <c r="IZ706" s="77"/>
      <c r="JA706" s="77"/>
      <c r="JB706" s="77"/>
      <c r="JC706" s="77"/>
      <c r="JD706" s="77"/>
      <c r="JE706" s="77"/>
      <c r="JF706" s="77"/>
      <c r="JG706" s="77"/>
      <c r="JH706" s="77"/>
      <c r="JI706" s="77"/>
      <c r="JJ706" s="77"/>
      <c r="JK706" s="77"/>
      <c r="JL706" s="77"/>
      <c r="JM706" s="77"/>
      <c r="JN706" s="77"/>
      <c r="JO706" s="77"/>
      <c r="JP706" s="77"/>
      <c r="JQ706" s="77"/>
      <c r="JR706" s="77"/>
      <c r="JS706" s="77"/>
      <c r="JT706" s="77"/>
      <c r="JU706" s="77"/>
      <c r="JV706" s="77"/>
      <c r="JW706" s="77"/>
      <c r="JX706" s="77"/>
      <c r="JY706" s="77"/>
      <c r="JZ706" s="77"/>
      <c r="KA706" s="77"/>
      <c r="KB706" s="77"/>
      <c r="KC706" s="77"/>
      <c r="KD706" s="77"/>
      <c r="KE706" s="77"/>
      <c r="KF706" s="77"/>
      <c r="KG706" s="77"/>
      <c r="KH706" s="77"/>
      <c r="KI706" s="77"/>
      <c r="KJ706" s="77"/>
      <c r="KK706" s="77"/>
      <c r="KL706" s="77"/>
      <c r="KM706" s="77"/>
      <c r="KN706" s="77"/>
      <c r="KO706" s="77"/>
      <c r="KP706" s="77"/>
      <c r="KQ706" s="77"/>
      <c r="KR706" s="77"/>
      <c r="KS706" s="77"/>
      <c r="KT706" s="77"/>
      <c r="KU706" s="77"/>
      <c r="KV706" s="77"/>
      <c r="KW706" s="77"/>
      <c r="KX706" s="77"/>
      <c r="KY706" s="77"/>
      <c r="KZ706" s="77"/>
      <c r="LA706" s="77"/>
      <c r="LB706" s="77"/>
      <c r="LC706" s="77"/>
      <c r="LD706" s="77"/>
      <c r="LE706" s="77"/>
      <c r="LF706" s="77"/>
      <c r="LG706" s="77"/>
      <c r="LH706" s="77"/>
      <c r="LI706" s="77"/>
      <c r="LJ706" s="77"/>
      <c r="LK706" s="77"/>
      <c r="LL706" s="77"/>
      <c r="LM706" s="77"/>
      <c r="LN706" s="77"/>
      <c r="LO706" s="77"/>
      <c r="LP706" s="77"/>
      <c r="LQ706" s="77"/>
      <c r="LR706" s="77"/>
      <c r="LS706" s="77"/>
      <c r="LT706" s="77"/>
      <c r="LU706" s="77"/>
      <c r="LV706" s="77"/>
      <c r="LW706" s="77"/>
      <c r="LX706" s="77"/>
      <c r="LY706" s="77"/>
      <c r="LZ706" s="77"/>
      <c r="MA706" s="77"/>
      <c r="MB706" s="77"/>
      <c r="MC706" s="77"/>
      <c r="MD706" s="77"/>
      <c r="ME706" s="77"/>
      <c r="MF706" s="77"/>
      <c r="MG706" s="77"/>
      <c r="MH706" s="77"/>
      <c r="MI706" s="77"/>
      <c r="MJ706" s="77"/>
      <c r="MK706" s="77"/>
      <c r="ML706" s="77"/>
      <c r="MM706" s="77"/>
      <c r="MN706" s="77"/>
      <c r="MO706" s="77"/>
      <c r="MP706" s="77"/>
      <c r="MQ706" s="77"/>
      <c r="MR706" s="77"/>
      <c r="MS706" s="77"/>
      <c r="MT706" s="77"/>
      <c r="MU706" s="77"/>
      <c r="MV706" s="77"/>
      <c r="MW706" s="77"/>
      <c r="MX706" s="77"/>
      <c r="MY706" s="77"/>
      <c r="MZ706" s="77"/>
      <c r="NA706" s="77"/>
      <c r="NB706" s="77"/>
      <c r="NC706" s="77"/>
      <c r="ND706" s="77"/>
      <c r="NE706" s="77"/>
      <c r="NF706" s="77"/>
      <c r="NG706" s="77"/>
      <c r="NH706" s="77"/>
      <c r="NI706" s="77"/>
      <c r="NJ706" s="77"/>
      <c r="NK706" s="77"/>
      <c r="NL706" s="77"/>
      <c r="NM706" s="77"/>
      <c r="NN706" s="77"/>
      <c r="NO706" s="77"/>
      <c r="NP706" s="77"/>
      <c r="NQ706" s="77"/>
      <c r="NR706" s="77"/>
      <c r="NS706" s="77"/>
      <c r="NT706" s="77"/>
      <c r="NU706" s="77"/>
      <c r="NV706" s="77"/>
      <c r="NW706" s="77"/>
      <c r="NX706" s="77"/>
      <c r="NY706" s="77"/>
      <c r="NZ706" s="77"/>
      <c r="OA706" s="77"/>
      <c r="OB706" s="77"/>
      <c r="OC706" s="77"/>
      <c r="OD706" s="77"/>
      <c r="OE706" s="77"/>
      <c r="OF706" s="77"/>
      <c r="OG706" s="77"/>
      <c r="OH706" s="77"/>
      <c r="OI706" s="77"/>
      <c r="OJ706" s="77"/>
      <c r="OK706" s="77"/>
      <c r="OL706" s="77"/>
      <c r="OM706" s="77"/>
      <c r="ON706" s="77"/>
      <c r="OO706" s="77"/>
      <c r="OP706" s="77"/>
      <c r="OQ706" s="77"/>
      <c r="OR706" s="77"/>
      <c r="OS706" s="77"/>
      <c r="OT706" s="77"/>
      <c r="OU706" s="77"/>
      <c r="OV706" s="77"/>
      <c r="OW706" s="77"/>
      <c r="OX706" s="77"/>
      <c r="OY706" s="77"/>
      <c r="OZ706" s="77"/>
      <c r="PA706" s="77"/>
      <c r="PB706" s="77"/>
      <c r="PC706" s="77"/>
      <c r="PD706" s="77"/>
      <c r="PE706" s="77"/>
      <c r="PF706" s="77"/>
      <c r="PG706" s="77"/>
      <c r="PH706" s="77"/>
      <c r="PI706" s="77"/>
      <c r="PJ706" s="77"/>
      <c r="PK706" s="77"/>
      <c r="PL706" s="77"/>
      <c r="PM706" s="77"/>
      <c r="PN706" s="77"/>
      <c r="PO706" s="77"/>
      <c r="PP706" s="77"/>
      <c r="PQ706" s="77"/>
      <c r="PR706" s="77"/>
      <c r="PS706" s="77"/>
      <c r="PT706" s="77"/>
      <c r="PU706" s="77"/>
      <c r="PV706" s="77"/>
      <c r="PW706" s="77"/>
      <c r="PX706" s="77"/>
      <c r="PY706" s="77"/>
      <c r="PZ706" s="77"/>
      <c r="QA706" s="77"/>
      <c r="QB706" s="77"/>
      <c r="QC706" s="77"/>
      <c r="QD706" s="77"/>
      <c r="QE706" s="77"/>
      <c r="QF706" s="77"/>
      <c r="QG706" s="77"/>
      <c r="QH706" s="77"/>
      <c r="QI706" s="77"/>
      <c r="QJ706" s="77"/>
      <c r="QK706" s="77"/>
      <c r="QL706" s="77"/>
      <c r="QM706" s="77"/>
      <c r="QN706" s="77"/>
      <c r="QO706" s="77"/>
      <c r="QP706" s="77"/>
      <c r="QQ706" s="77"/>
      <c r="QR706" s="77"/>
      <c r="QS706" s="77"/>
      <c r="QT706" s="77"/>
      <c r="QU706" s="77"/>
      <c r="QV706" s="77"/>
      <c r="QW706" s="77"/>
      <c r="QX706" s="77"/>
      <c r="QY706" s="77"/>
      <c r="QZ706" s="77"/>
      <c r="RA706" s="77"/>
      <c r="RB706" s="77"/>
      <c r="RC706" s="77"/>
      <c r="RD706" s="77"/>
      <c r="RE706" s="77"/>
      <c r="RF706" s="77"/>
      <c r="RG706" s="77"/>
      <c r="RH706" s="77"/>
      <c r="RI706" s="77"/>
      <c r="RJ706" s="77"/>
      <c r="RK706" s="77"/>
      <c r="RL706" s="77"/>
      <c r="RM706" s="77"/>
      <c r="RN706" s="77"/>
      <c r="RO706" s="77"/>
      <c r="RP706" s="77"/>
      <c r="RQ706" s="77"/>
      <c r="RR706" s="77"/>
      <c r="RS706" s="77"/>
      <c r="RT706" s="77"/>
      <c r="RU706" s="77"/>
      <c r="RV706" s="77"/>
      <c r="RW706" s="77"/>
      <c r="RX706" s="77"/>
      <c r="RY706" s="77"/>
      <c r="RZ706" s="77"/>
      <c r="SA706" s="77"/>
      <c r="SB706" s="77"/>
      <c r="SC706" s="77"/>
      <c r="SD706" s="77"/>
      <c r="SE706" s="77"/>
      <c r="SF706" s="77"/>
      <c r="SG706" s="77"/>
      <c r="SH706" s="77"/>
      <c r="SI706" s="77"/>
      <c r="SJ706" s="77"/>
      <c r="SK706" s="77"/>
      <c r="SL706" s="77"/>
      <c r="SM706" s="77"/>
      <c r="SN706" s="77"/>
      <c r="SO706" s="77"/>
      <c r="SP706" s="77"/>
      <c r="SQ706" s="77"/>
      <c r="SR706" s="77"/>
      <c r="SS706" s="77"/>
      <c r="ST706" s="77"/>
      <c r="SU706" s="77"/>
      <c r="SV706" s="77"/>
      <c r="SW706" s="77"/>
      <c r="SX706" s="77"/>
      <c r="SY706" s="77"/>
      <c r="SZ706" s="77"/>
      <c r="TA706" s="77"/>
      <c r="TB706" s="77"/>
      <c r="TC706" s="77"/>
      <c r="TD706" s="77"/>
      <c r="TE706" s="77"/>
      <c r="TF706" s="77"/>
      <c r="TG706" s="77"/>
      <c r="TH706" s="77"/>
      <c r="TI706" s="77"/>
      <c r="TJ706" s="77"/>
      <c r="TK706" s="77"/>
      <c r="TL706" s="77"/>
      <c r="TM706" s="77"/>
      <c r="TN706" s="77"/>
      <c r="TO706" s="77"/>
      <c r="TP706" s="77"/>
      <c r="TQ706" s="77"/>
      <c r="TR706" s="77"/>
      <c r="TS706" s="77"/>
      <c r="TT706" s="77"/>
      <c r="TU706" s="77"/>
      <c r="TV706" s="77"/>
      <c r="TW706" s="77"/>
      <c r="TX706" s="77"/>
      <c r="TY706" s="77"/>
      <c r="TZ706" s="77"/>
      <c r="UA706" s="77"/>
      <c r="UB706" s="77"/>
      <c r="UC706" s="77"/>
      <c r="UD706" s="77"/>
      <c r="UE706" s="77"/>
      <c r="UF706" s="77"/>
      <c r="UG706" s="77"/>
      <c r="UH706" s="77"/>
      <c r="UI706" s="77"/>
      <c r="UJ706" s="77"/>
      <c r="UK706" s="77"/>
      <c r="UL706" s="77"/>
      <c r="UM706" s="77"/>
      <c r="UN706" s="77"/>
      <c r="UO706" s="77"/>
      <c r="UP706" s="77"/>
      <c r="UQ706" s="77"/>
      <c r="UR706" s="77"/>
      <c r="US706" s="77"/>
      <c r="UT706" s="77"/>
      <c r="UU706" s="77"/>
      <c r="UV706" s="77"/>
      <c r="UW706" s="77"/>
      <c r="UX706" s="77"/>
      <c r="UY706" s="77"/>
      <c r="UZ706" s="77"/>
      <c r="VA706" s="77"/>
      <c r="VB706" s="77"/>
      <c r="VC706" s="77"/>
      <c r="VD706" s="77"/>
      <c r="VE706" s="77"/>
      <c r="VF706" s="77"/>
      <c r="VG706" s="77"/>
      <c r="VH706" s="77"/>
      <c r="VI706" s="77"/>
      <c r="VJ706" s="77"/>
      <c r="VK706" s="77"/>
      <c r="VL706" s="77"/>
      <c r="VM706" s="77"/>
      <c r="VN706" s="77"/>
      <c r="VO706" s="77"/>
      <c r="VP706" s="77"/>
      <c r="VQ706" s="77"/>
      <c r="VR706" s="77"/>
      <c r="VS706" s="77"/>
      <c r="VT706" s="77"/>
      <c r="VU706" s="77"/>
      <c r="VV706" s="77"/>
      <c r="VW706" s="77"/>
      <c r="VX706" s="77"/>
      <c r="VY706" s="77"/>
      <c r="VZ706" s="77"/>
      <c r="WA706" s="77"/>
      <c r="WB706" s="77"/>
      <c r="WC706" s="77"/>
      <c r="WD706" s="77"/>
      <c r="WE706" s="77"/>
      <c r="WF706" s="77"/>
      <c r="WG706" s="77"/>
      <c r="WH706" s="77"/>
      <c r="WI706" s="77"/>
      <c r="WJ706" s="77"/>
      <c r="WK706" s="77"/>
      <c r="WL706" s="77"/>
      <c r="WM706" s="77"/>
      <c r="WN706" s="77"/>
      <c r="WO706" s="77"/>
      <c r="WP706" s="77"/>
      <c r="WQ706" s="77"/>
      <c r="WR706" s="77"/>
      <c r="WS706" s="77"/>
      <c r="WT706" s="77"/>
      <c r="WU706" s="77"/>
      <c r="WV706" s="77"/>
      <c r="WW706" s="77"/>
      <c r="WX706" s="77"/>
      <c r="WY706" s="77"/>
      <c r="WZ706" s="77"/>
      <c r="XA706" s="77"/>
      <c r="XB706" s="77"/>
      <c r="XC706" s="77"/>
      <c r="XD706" s="77"/>
      <c r="XE706" s="77"/>
      <c r="XF706" s="77"/>
      <c r="XG706" s="77"/>
      <c r="XH706" s="77"/>
      <c r="XI706" s="77"/>
      <c r="XJ706" s="77"/>
      <c r="XK706" s="77"/>
      <c r="XL706" s="77"/>
      <c r="XM706" s="77"/>
      <c r="XN706" s="77"/>
      <c r="XO706" s="77"/>
      <c r="XP706" s="77"/>
      <c r="XQ706" s="77"/>
      <c r="XR706" s="77"/>
      <c r="XS706" s="77"/>
      <c r="XT706" s="77"/>
      <c r="XU706" s="77"/>
      <c r="XV706" s="77"/>
      <c r="XW706" s="77"/>
      <c r="XX706" s="77"/>
      <c r="XY706" s="77"/>
      <c r="XZ706" s="77"/>
      <c r="YA706" s="77"/>
      <c r="YB706" s="77"/>
      <c r="YC706" s="77"/>
      <c r="YD706" s="77"/>
      <c r="YE706" s="77"/>
      <c r="YF706" s="77"/>
      <c r="YG706" s="77"/>
      <c r="YH706" s="77"/>
      <c r="YI706" s="77"/>
      <c r="YJ706" s="77"/>
      <c r="YK706" s="77"/>
      <c r="YL706" s="77"/>
      <c r="YM706" s="77"/>
      <c r="YN706" s="77"/>
      <c r="YO706" s="77"/>
      <c r="YP706" s="77"/>
      <c r="YQ706" s="77"/>
      <c r="YR706" s="77"/>
      <c r="YS706" s="77"/>
      <c r="YT706" s="77"/>
      <c r="YU706" s="77"/>
      <c r="YV706" s="77"/>
      <c r="YW706" s="77"/>
      <c r="YX706" s="77"/>
      <c r="YY706" s="77"/>
      <c r="YZ706" s="77"/>
      <c r="ZA706" s="77"/>
      <c r="ZB706" s="77"/>
      <c r="ZC706" s="77"/>
      <c r="ZD706" s="77"/>
      <c r="ZE706" s="77"/>
      <c r="ZF706" s="77"/>
      <c r="ZG706" s="77"/>
      <c r="ZH706" s="77"/>
      <c r="ZI706" s="77"/>
      <c r="ZJ706" s="77"/>
      <c r="ZK706" s="77"/>
      <c r="ZL706" s="77"/>
      <c r="ZM706" s="77"/>
      <c r="ZN706" s="77"/>
      <c r="ZO706" s="77"/>
      <c r="ZP706" s="77"/>
      <c r="ZQ706" s="77"/>
      <c r="ZR706" s="77"/>
      <c r="ZS706" s="77"/>
      <c r="ZT706" s="77"/>
      <c r="ZU706" s="77"/>
      <c r="ZV706" s="77"/>
      <c r="ZW706" s="77"/>
      <c r="ZX706" s="77"/>
      <c r="ZY706" s="77"/>
      <c r="ZZ706" s="77"/>
      <c r="AAA706" s="77"/>
      <c r="AAB706" s="77"/>
      <c r="AAC706" s="77"/>
      <c r="AAD706" s="77"/>
      <c r="AAE706" s="77"/>
      <c r="AAF706" s="77"/>
      <c r="AAG706" s="77"/>
      <c r="AAH706" s="77"/>
      <c r="AAI706" s="77"/>
      <c r="AAJ706" s="77"/>
      <c r="AAK706" s="77"/>
      <c r="AAL706" s="77"/>
      <c r="AAM706" s="77"/>
      <c r="AAN706" s="77"/>
      <c r="AAO706" s="77"/>
      <c r="AAP706" s="77"/>
      <c r="AAQ706" s="77"/>
      <c r="AAR706" s="77"/>
      <c r="AAS706" s="77"/>
      <c r="AAT706" s="77"/>
      <c r="AAU706" s="77"/>
      <c r="AAV706" s="77"/>
      <c r="AAW706" s="77"/>
      <c r="AAX706" s="77"/>
      <c r="AAY706" s="77"/>
      <c r="AAZ706" s="77"/>
      <c r="ABA706" s="77"/>
      <c r="ABB706" s="77"/>
      <c r="ABC706" s="77"/>
      <c r="ABD706" s="77"/>
      <c r="ABE706" s="77"/>
      <c r="ABF706" s="77"/>
      <c r="ABG706" s="77"/>
      <c r="ABH706" s="77"/>
      <c r="ABI706" s="77"/>
      <c r="ABJ706" s="77"/>
      <c r="ABK706" s="77"/>
      <c r="ABL706" s="77"/>
      <c r="ABM706" s="77"/>
      <c r="ABN706" s="77"/>
      <c r="ABO706" s="77"/>
      <c r="ABP706" s="77"/>
      <c r="ABQ706" s="77"/>
      <c r="ABR706" s="77"/>
      <c r="ABS706" s="77"/>
      <c r="ABT706" s="77"/>
      <c r="ABU706" s="77"/>
      <c r="ABV706" s="77"/>
      <c r="ABW706" s="77"/>
      <c r="ABX706" s="77"/>
      <c r="ABY706" s="77"/>
      <c r="ABZ706" s="77"/>
      <c r="ACA706" s="77"/>
      <c r="ACB706" s="77"/>
      <c r="ACC706" s="77"/>
      <c r="ACD706" s="77"/>
      <c r="ACE706" s="77"/>
      <c r="ACF706" s="77"/>
      <c r="ACG706" s="77"/>
      <c r="ACH706" s="77"/>
      <c r="ACI706" s="77"/>
      <c r="ACJ706" s="77"/>
      <c r="ACK706" s="77"/>
      <c r="ACL706" s="77"/>
      <c r="ACM706" s="77"/>
      <c r="ACN706" s="77"/>
      <c r="ACO706" s="77"/>
      <c r="ACP706" s="77"/>
      <c r="ACQ706" s="77"/>
      <c r="ACR706" s="77"/>
      <c r="ACS706" s="77"/>
      <c r="ACT706" s="77"/>
      <c r="ACU706" s="77"/>
      <c r="ACV706" s="77"/>
      <c r="ACW706" s="77"/>
      <c r="ACX706" s="77"/>
      <c r="ACY706" s="77"/>
      <c r="ACZ706" s="77"/>
      <c r="ADA706" s="77"/>
      <c r="ADB706" s="77"/>
      <c r="ADC706" s="77"/>
      <c r="ADD706" s="77"/>
      <c r="ADE706" s="77"/>
      <c r="ADF706" s="77"/>
      <c r="ADG706" s="77"/>
      <c r="ADH706" s="77"/>
      <c r="ADI706" s="77"/>
      <c r="ADJ706" s="77"/>
      <c r="ADK706" s="77"/>
      <c r="ADL706" s="77"/>
      <c r="ADM706" s="77"/>
      <c r="ADN706" s="77"/>
      <c r="ADO706" s="77"/>
      <c r="ADP706" s="77"/>
      <c r="ADQ706" s="77"/>
      <c r="ADR706" s="77"/>
      <c r="ADS706" s="77"/>
      <c r="ADT706" s="77"/>
      <c r="ADU706" s="77"/>
      <c r="ADV706" s="77"/>
      <c r="ADW706" s="77"/>
      <c r="ADX706" s="77"/>
      <c r="ADY706" s="77"/>
      <c r="ADZ706" s="77"/>
      <c r="AEA706" s="77"/>
      <c r="AEB706" s="77"/>
      <c r="AEC706" s="77"/>
      <c r="AED706" s="77"/>
      <c r="AEE706" s="77"/>
      <c r="AEF706" s="77"/>
      <c r="AEG706" s="77"/>
      <c r="AEH706" s="77"/>
      <c r="AEI706" s="77"/>
      <c r="AEJ706" s="77"/>
      <c r="AEK706" s="77"/>
      <c r="AEL706" s="77"/>
      <c r="AEM706" s="77"/>
      <c r="AEN706" s="77"/>
      <c r="AEO706" s="77"/>
      <c r="AEP706" s="77"/>
      <c r="AEQ706" s="77"/>
      <c r="AER706" s="77"/>
      <c r="AES706" s="77"/>
      <c r="AET706" s="77"/>
      <c r="AEU706" s="77"/>
      <c r="AEV706" s="77"/>
      <c r="AEW706" s="77"/>
      <c r="AEX706" s="77"/>
      <c r="AEY706" s="77"/>
      <c r="AEZ706" s="77"/>
      <c r="AFA706" s="77"/>
      <c r="AFB706" s="77"/>
      <c r="AFC706" s="77"/>
      <c r="AFD706" s="77"/>
      <c r="AFE706" s="77"/>
      <c r="AFF706" s="77"/>
      <c r="AFG706" s="77"/>
      <c r="AFH706" s="77"/>
      <c r="AFI706" s="77"/>
      <c r="AFJ706" s="77"/>
      <c r="AFK706" s="77"/>
      <c r="AFL706" s="77"/>
      <c r="AFM706" s="77"/>
      <c r="AFN706" s="77"/>
      <c r="AFO706" s="77"/>
      <c r="AFP706" s="77"/>
      <c r="AFQ706" s="77"/>
      <c r="AFR706" s="77"/>
      <c r="AFS706" s="77"/>
      <c r="AFT706" s="77"/>
      <c r="AFU706" s="77"/>
      <c r="AFV706" s="77"/>
      <c r="AFW706" s="77"/>
      <c r="AFX706" s="77"/>
      <c r="AFY706" s="77"/>
      <c r="AFZ706" s="77"/>
      <c r="AGA706" s="77"/>
      <c r="AGB706" s="77"/>
      <c r="AGC706" s="77"/>
      <c r="AGD706" s="77"/>
      <c r="AGE706" s="77"/>
      <c r="AGF706" s="77"/>
      <c r="AGG706" s="77"/>
      <c r="AGH706" s="77"/>
      <c r="AGI706" s="77"/>
      <c r="AGJ706" s="77"/>
      <c r="AGK706" s="77"/>
      <c r="AGL706" s="77"/>
      <c r="AGM706" s="77"/>
      <c r="AGN706" s="77"/>
      <c r="AGO706" s="77"/>
      <c r="AGP706" s="77"/>
      <c r="AGQ706" s="77"/>
      <c r="AGR706" s="77"/>
      <c r="AGS706" s="77"/>
      <c r="AGT706" s="77"/>
      <c r="AGU706" s="77"/>
      <c r="AGV706" s="77"/>
      <c r="AGW706" s="77"/>
      <c r="AGX706" s="77"/>
      <c r="AGY706" s="77"/>
      <c r="AGZ706" s="77"/>
      <c r="AHA706" s="77"/>
      <c r="AHB706" s="77"/>
      <c r="AHC706" s="77"/>
      <c r="AHD706" s="77"/>
      <c r="AHE706" s="77"/>
      <c r="AHF706" s="77"/>
      <c r="AHG706" s="77"/>
      <c r="AHH706" s="77"/>
      <c r="AHI706" s="77"/>
      <c r="AHJ706" s="77"/>
      <c r="AHK706" s="77"/>
      <c r="AHL706" s="77"/>
      <c r="AHM706" s="77"/>
      <c r="AHN706" s="77"/>
      <c r="AHO706" s="77"/>
      <c r="AHP706" s="77"/>
      <c r="AHQ706" s="77"/>
      <c r="AHR706" s="77"/>
      <c r="AHS706" s="77"/>
      <c r="AHT706" s="77"/>
      <c r="AHU706" s="77"/>
      <c r="AHV706" s="77"/>
      <c r="AHW706" s="77"/>
      <c r="AHX706" s="77"/>
      <c r="AHY706" s="77"/>
      <c r="AHZ706" s="77"/>
      <c r="AIA706" s="77"/>
      <c r="AIB706" s="77"/>
      <c r="AIC706" s="77"/>
      <c r="AID706" s="77"/>
      <c r="AIE706" s="77"/>
      <c r="AIF706" s="77"/>
      <c r="AIG706" s="77"/>
      <c r="AIH706" s="77"/>
      <c r="AII706" s="77"/>
      <c r="AIJ706" s="77"/>
      <c r="AIK706" s="77"/>
      <c r="AIL706" s="77"/>
      <c r="AIM706" s="77"/>
      <c r="AIN706" s="77"/>
      <c r="AIO706" s="77"/>
      <c r="AIP706" s="77"/>
      <c r="AIQ706" s="77"/>
      <c r="AIR706" s="77"/>
      <c r="AIS706" s="77"/>
      <c r="AIT706" s="77"/>
      <c r="AIU706" s="77"/>
      <c r="AIV706" s="77"/>
      <c r="AIW706" s="77"/>
      <c r="AIX706" s="77"/>
      <c r="AIY706" s="77"/>
      <c r="AIZ706" s="77"/>
      <c r="AJA706" s="77"/>
      <c r="AJB706" s="77"/>
      <c r="AJC706" s="77"/>
      <c r="AJD706" s="77"/>
      <c r="AJE706" s="77"/>
      <c r="AJF706" s="77"/>
      <c r="AJG706" s="77"/>
      <c r="AJH706" s="77"/>
      <c r="AJI706" s="77"/>
      <c r="AJJ706" s="77"/>
      <c r="AJK706" s="77"/>
      <c r="AJL706" s="77"/>
      <c r="AJM706" s="77"/>
      <c r="AJN706" s="77"/>
      <c r="AJO706" s="77"/>
      <c r="AJP706" s="77"/>
      <c r="AJQ706" s="77"/>
      <c r="AJR706" s="77"/>
      <c r="AJS706" s="77"/>
      <c r="AJT706" s="77"/>
      <c r="AJU706" s="77"/>
      <c r="AJV706" s="77"/>
      <c r="AJW706" s="77"/>
      <c r="AJX706" s="77"/>
      <c r="AJY706" s="77"/>
      <c r="AJZ706" s="77"/>
      <c r="AKA706" s="77"/>
      <c r="AKB706" s="77"/>
      <c r="AKC706" s="77"/>
      <c r="AKD706" s="77"/>
      <c r="AKE706" s="77"/>
      <c r="AKF706" s="77"/>
      <c r="AKG706" s="77"/>
      <c r="AKH706" s="77"/>
      <c r="AKI706" s="77"/>
      <c r="AKJ706" s="77"/>
      <c r="AKK706" s="77"/>
      <c r="AKL706" s="77"/>
      <c r="AKM706" s="77"/>
      <c r="AKN706" s="77"/>
      <c r="AKO706" s="77"/>
      <c r="AKP706" s="77"/>
      <c r="AKQ706" s="77"/>
      <c r="AKR706" s="77"/>
      <c r="AKS706" s="77"/>
      <c r="AKT706" s="77"/>
      <c r="AKU706" s="77"/>
      <c r="AKV706" s="77"/>
      <c r="AKW706" s="77"/>
      <c r="AKX706" s="77"/>
      <c r="AKY706" s="77"/>
      <c r="AKZ706" s="77"/>
      <c r="ALA706" s="77"/>
      <c r="ALB706" s="77"/>
      <c r="ALC706" s="77"/>
      <c r="ALD706" s="77"/>
      <c r="ALE706" s="77"/>
      <c r="ALF706" s="77"/>
      <c r="ALG706" s="77"/>
      <c r="ALH706" s="77"/>
      <c r="ALI706" s="77"/>
      <c r="ALJ706" s="77"/>
      <c r="ALK706" s="77"/>
      <c r="ALL706" s="77"/>
      <c r="ALM706" s="77"/>
      <c r="ALN706" s="77"/>
      <c r="ALO706" s="77"/>
      <c r="ALP706" s="77"/>
      <c r="ALQ706" s="77"/>
      <c r="ALR706" s="77"/>
      <c r="ALS706" s="77"/>
      <c r="ALT706" s="77"/>
      <c r="ALU706" s="77"/>
      <c r="ALV706" s="77"/>
      <c r="ALW706" s="77"/>
      <c r="ALX706" s="77"/>
      <c r="ALY706" s="77"/>
      <c r="ALZ706" s="77"/>
      <c r="AMA706" s="77"/>
      <c r="AMB706" s="77"/>
      <c r="AMC706" s="77"/>
      <c r="AMD706" s="77"/>
      <c r="AME706" s="77"/>
      <c r="AMF706" s="77"/>
      <c r="AMG706" s="77"/>
      <c r="AMH706" s="77"/>
      <c r="AMI706" s="77"/>
      <c r="AMJ706" s="77"/>
    </row>
    <row r="707" customFormat="false" ht="12.85" hidden="false" customHeight="false" outlineLevel="0" collapsed="false">
      <c r="A707" s="77"/>
      <c r="B707" s="77"/>
      <c r="C707" s="77"/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77"/>
      <c r="O707" s="77"/>
      <c r="P707" s="77"/>
      <c r="Q707" s="77"/>
      <c r="R707" s="77"/>
      <c r="S707" s="77"/>
      <c r="T707" s="77"/>
      <c r="U707" s="77"/>
      <c r="V707" s="77"/>
      <c r="W707" s="77"/>
      <c r="X707" s="77"/>
      <c r="Y707" s="77"/>
      <c r="Z707" s="77"/>
      <c r="AA707" s="77"/>
      <c r="AB707" s="77"/>
      <c r="AC707" s="77"/>
      <c r="AD707" s="77"/>
      <c r="AE707" s="77"/>
      <c r="AF707" s="77"/>
      <c r="AG707" s="77"/>
      <c r="AH707" s="77"/>
      <c r="AI707" s="77"/>
      <c r="AJ707" s="77"/>
      <c r="AK707" s="77"/>
      <c r="AL707" s="77"/>
      <c r="AM707" s="77"/>
      <c r="AN707" s="77"/>
      <c r="AO707" s="77"/>
      <c r="AP707" s="77"/>
      <c r="AQ707" s="77"/>
      <c r="AR707" s="77"/>
      <c r="AS707" s="77"/>
      <c r="AT707" s="77"/>
      <c r="AU707" s="77"/>
      <c r="AV707" s="77"/>
      <c r="AW707" s="77"/>
      <c r="AX707" s="77"/>
      <c r="AY707" s="77"/>
      <c r="AZ707" s="77"/>
      <c r="BA707" s="77"/>
      <c r="BB707" s="77"/>
      <c r="BC707" s="77"/>
      <c r="BD707" s="77"/>
      <c r="BE707" s="77"/>
      <c r="BF707" s="77"/>
      <c r="BG707" s="77"/>
      <c r="BH707" s="77"/>
      <c r="BI707" s="77"/>
      <c r="BJ707" s="77"/>
      <c r="BK707" s="77"/>
      <c r="BL707" s="77"/>
      <c r="BM707" s="77"/>
      <c r="BN707" s="77"/>
      <c r="BO707" s="77"/>
      <c r="BP707" s="77"/>
      <c r="BQ707" s="77"/>
      <c r="BR707" s="77"/>
      <c r="BS707" s="77"/>
      <c r="BT707" s="77"/>
      <c r="BU707" s="77"/>
      <c r="BV707" s="77"/>
      <c r="BW707" s="77"/>
      <c r="BX707" s="77"/>
      <c r="BY707" s="77"/>
      <c r="BZ707" s="77"/>
      <c r="CA707" s="77"/>
      <c r="CB707" s="77"/>
      <c r="CC707" s="77"/>
      <c r="CD707" s="77"/>
      <c r="CE707" s="77"/>
      <c r="CF707" s="77"/>
      <c r="CG707" s="77"/>
      <c r="CH707" s="77"/>
      <c r="CI707" s="77"/>
      <c r="CJ707" s="77"/>
      <c r="CK707" s="77"/>
      <c r="CL707" s="77"/>
      <c r="CM707" s="77"/>
      <c r="CN707" s="77"/>
      <c r="CO707" s="77"/>
      <c r="CP707" s="77"/>
      <c r="CQ707" s="77"/>
      <c r="CR707" s="77"/>
      <c r="CS707" s="77"/>
      <c r="CT707" s="77"/>
      <c r="CU707" s="77"/>
      <c r="CV707" s="77"/>
      <c r="CW707" s="77"/>
      <c r="CX707" s="77"/>
      <c r="CY707" s="77"/>
      <c r="CZ707" s="77"/>
      <c r="DA707" s="77"/>
      <c r="DB707" s="77"/>
      <c r="DC707" s="77"/>
      <c r="DD707" s="77"/>
      <c r="DE707" s="77"/>
      <c r="DF707" s="77"/>
      <c r="DG707" s="77"/>
      <c r="DH707" s="77"/>
      <c r="DI707" s="77"/>
      <c r="DJ707" s="77"/>
      <c r="DK707" s="77"/>
      <c r="DL707" s="77"/>
      <c r="DM707" s="77"/>
      <c r="DN707" s="77"/>
      <c r="DO707" s="77"/>
      <c r="DP707" s="77"/>
      <c r="DQ707" s="77"/>
      <c r="DR707" s="77"/>
      <c r="DS707" s="77"/>
      <c r="DT707" s="77"/>
      <c r="DU707" s="77"/>
      <c r="DV707" s="77"/>
      <c r="DW707" s="77"/>
      <c r="DX707" s="77"/>
      <c r="DY707" s="77"/>
      <c r="DZ707" s="77"/>
      <c r="EA707" s="77"/>
      <c r="EB707" s="77"/>
      <c r="EC707" s="77"/>
      <c r="ED707" s="77"/>
      <c r="EE707" s="77"/>
      <c r="EF707" s="77"/>
      <c r="EG707" s="77"/>
      <c r="EH707" s="77"/>
      <c r="EI707" s="77"/>
      <c r="EJ707" s="77"/>
      <c r="EK707" s="77"/>
      <c r="EL707" s="77"/>
      <c r="EM707" s="77"/>
      <c r="EN707" s="77"/>
      <c r="EO707" s="77"/>
      <c r="EP707" s="77"/>
      <c r="EQ707" s="77"/>
      <c r="ER707" s="77"/>
      <c r="ES707" s="77"/>
      <c r="ET707" s="77"/>
      <c r="EU707" s="77"/>
      <c r="EV707" s="77"/>
      <c r="EW707" s="77"/>
      <c r="EX707" s="77"/>
      <c r="EY707" s="77"/>
      <c r="EZ707" s="77"/>
      <c r="FA707" s="77"/>
      <c r="FB707" s="77"/>
      <c r="FC707" s="77"/>
      <c r="FD707" s="77"/>
      <c r="FE707" s="77"/>
      <c r="FF707" s="77"/>
      <c r="FG707" s="77"/>
      <c r="FH707" s="77"/>
      <c r="FI707" s="77"/>
      <c r="FJ707" s="77"/>
      <c r="FK707" s="77"/>
      <c r="FL707" s="77"/>
      <c r="FM707" s="77"/>
      <c r="FN707" s="77"/>
      <c r="FO707" s="77"/>
      <c r="FP707" s="77"/>
      <c r="FQ707" s="77"/>
      <c r="FR707" s="77"/>
      <c r="FS707" s="77"/>
      <c r="FT707" s="77"/>
      <c r="FU707" s="77"/>
      <c r="FV707" s="77"/>
      <c r="FW707" s="77"/>
      <c r="FX707" s="77"/>
      <c r="FY707" s="77"/>
      <c r="FZ707" s="77"/>
      <c r="GA707" s="77"/>
      <c r="GB707" s="77"/>
      <c r="GC707" s="77"/>
      <c r="GD707" s="77"/>
      <c r="GE707" s="77"/>
      <c r="GF707" s="77"/>
      <c r="GG707" s="77"/>
      <c r="GH707" s="77"/>
      <c r="GI707" s="77"/>
      <c r="GJ707" s="77"/>
      <c r="GK707" s="77"/>
      <c r="GL707" s="77"/>
      <c r="GM707" s="77"/>
      <c r="GN707" s="77"/>
      <c r="GO707" s="77"/>
      <c r="GP707" s="77"/>
      <c r="GQ707" s="77"/>
      <c r="GR707" s="77"/>
      <c r="GS707" s="77"/>
      <c r="GT707" s="77"/>
      <c r="GU707" s="77"/>
      <c r="GV707" s="77"/>
      <c r="GW707" s="77"/>
      <c r="GX707" s="77"/>
      <c r="GY707" s="77"/>
      <c r="GZ707" s="77"/>
      <c r="HA707" s="77"/>
      <c r="HB707" s="77"/>
      <c r="HC707" s="77"/>
      <c r="HD707" s="77"/>
      <c r="HE707" s="77"/>
      <c r="HF707" s="77"/>
      <c r="HG707" s="77"/>
      <c r="HH707" s="77"/>
      <c r="HI707" s="77"/>
      <c r="HJ707" s="77"/>
      <c r="HK707" s="77"/>
      <c r="HL707" s="77"/>
      <c r="HM707" s="77"/>
      <c r="HN707" s="77"/>
      <c r="HO707" s="77"/>
      <c r="HP707" s="77"/>
      <c r="HQ707" s="77"/>
      <c r="HR707" s="77"/>
      <c r="HS707" s="77"/>
      <c r="HT707" s="77"/>
      <c r="HU707" s="77"/>
      <c r="HV707" s="77"/>
      <c r="HW707" s="77"/>
      <c r="HX707" s="77"/>
      <c r="HY707" s="77"/>
      <c r="HZ707" s="77"/>
      <c r="IA707" s="77"/>
      <c r="IB707" s="77"/>
      <c r="IC707" s="77"/>
      <c r="ID707" s="77"/>
      <c r="IE707" s="77"/>
      <c r="IF707" s="77"/>
      <c r="IG707" s="77"/>
      <c r="IH707" s="77"/>
      <c r="II707" s="77"/>
      <c r="IJ707" s="77"/>
      <c r="IK707" s="77"/>
      <c r="IL707" s="77"/>
      <c r="IM707" s="77"/>
      <c r="IN707" s="77"/>
      <c r="IO707" s="77"/>
      <c r="IP707" s="77"/>
      <c r="IQ707" s="77"/>
      <c r="IR707" s="77"/>
      <c r="IS707" s="77"/>
      <c r="IT707" s="77"/>
      <c r="IU707" s="77"/>
      <c r="IV707" s="77"/>
      <c r="IW707" s="77"/>
      <c r="IX707" s="77"/>
      <c r="IY707" s="77"/>
      <c r="IZ707" s="77"/>
      <c r="JA707" s="77"/>
      <c r="JB707" s="77"/>
      <c r="JC707" s="77"/>
      <c r="JD707" s="77"/>
      <c r="JE707" s="77"/>
      <c r="JF707" s="77"/>
      <c r="JG707" s="77"/>
      <c r="JH707" s="77"/>
      <c r="JI707" s="77"/>
      <c r="JJ707" s="77"/>
      <c r="JK707" s="77"/>
      <c r="JL707" s="77"/>
      <c r="JM707" s="77"/>
      <c r="JN707" s="77"/>
      <c r="JO707" s="77"/>
      <c r="JP707" s="77"/>
      <c r="JQ707" s="77"/>
      <c r="JR707" s="77"/>
      <c r="JS707" s="77"/>
      <c r="JT707" s="77"/>
      <c r="JU707" s="77"/>
      <c r="JV707" s="77"/>
      <c r="JW707" s="77"/>
      <c r="JX707" s="77"/>
      <c r="JY707" s="77"/>
      <c r="JZ707" s="77"/>
      <c r="KA707" s="77"/>
      <c r="KB707" s="77"/>
      <c r="KC707" s="77"/>
      <c r="KD707" s="77"/>
      <c r="KE707" s="77"/>
      <c r="KF707" s="77"/>
      <c r="KG707" s="77"/>
      <c r="KH707" s="77"/>
      <c r="KI707" s="77"/>
      <c r="KJ707" s="77"/>
      <c r="KK707" s="77"/>
      <c r="KL707" s="77"/>
      <c r="KM707" s="77"/>
      <c r="KN707" s="77"/>
      <c r="KO707" s="77"/>
      <c r="KP707" s="77"/>
      <c r="KQ707" s="77"/>
      <c r="KR707" s="77"/>
      <c r="KS707" s="77"/>
      <c r="KT707" s="77"/>
      <c r="KU707" s="77"/>
      <c r="KV707" s="77"/>
      <c r="KW707" s="77"/>
      <c r="KX707" s="77"/>
      <c r="KY707" s="77"/>
      <c r="KZ707" s="77"/>
      <c r="LA707" s="77"/>
      <c r="LB707" s="77"/>
      <c r="LC707" s="77"/>
      <c r="LD707" s="77"/>
      <c r="LE707" s="77"/>
      <c r="LF707" s="77"/>
      <c r="LG707" s="77"/>
      <c r="LH707" s="77"/>
      <c r="LI707" s="77"/>
      <c r="LJ707" s="77"/>
      <c r="LK707" s="77"/>
      <c r="LL707" s="77"/>
      <c r="LM707" s="77"/>
      <c r="LN707" s="77"/>
      <c r="LO707" s="77"/>
      <c r="LP707" s="77"/>
      <c r="LQ707" s="77"/>
      <c r="LR707" s="77"/>
      <c r="LS707" s="77"/>
      <c r="LT707" s="77"/>
      <c r="LU707" s="77"/>
      <c r="LV707" s="77"/>
      <c r="LW707" s="77"/>
      <c r="LX707" s="77"/>
      <c r="LY707" s="77"/>
      <c r="LZ707" s="77"/>
      <c r="MA707" s="77"/>
      <c r="MB707" s="77"/>
      <c r="MC707" s="77"/>
      <c r="MD707" s="77"/>
      <c r="ME707" s="77"/>
      <c r="MF707" s="77"/>
      <c r="MG707" s="77"/>
      <c r="MH707" s="77"/>
      <c r="MI707" s="77"/>
      <c r="MJ707" s="77"/>
      <c r="MK707" s="77"/>
      <c r="ML707" s="77"/>
      <c r="MM707" s="77"/>
      <c r="MN707" s="77"/>
      <c r="MO707" s="77"/>
      <c r="MP707" s="77"/>
      <c r="MQ707" s="77"/>
      <c r="MR707" s="77"/>
      <c r="MS707" s="77"/>
      <c r="MT707" s="77"/>
      <c r="MU707" s="77"/>
      <c r="MV707" s="77"/>
      <c r="MW707" s="77"/>
      <c r="MX707" s="77"/>
      <c r="MY707" s="77"/>
      <c r="MZ707" s="77"/>
      <c r="NA707" s="77"/>
      <c r="NB707" s="77"/>
      <c r="NC707" s="77"/>
      <c r="ND707" s="77"/>
      <c r="NE707" s="77"/>
      <c r="NF707" s="77"/>
      <c r="NG707" s="77"/>
      <c r="NH707" s="77"/>
      <c r="NI707" s="77"/>
      <c r="NJ707" s="77"/>
      <c r="NK707" s="77"/>
      <c r="NL707" s="77"/>
      <c r="NM707" s="77"/>
      <c r="NN707" s="77"/>
      <c r="NO707" s="77"/>
      <c r="NP707" s="77"/>
      <c r="NQ707" s="77"/>
      <c r="NR707" s="77"/>
      <c r="NS707" s="77"/>
      <c r="NT707" s="77"/>
      <c r="NU707" s="77"/>
      <c r="NV707" s="77"/>
      <c r="NW707" s="77"/>
      <c r="NX707" s="77"/>
      <c r="NY707" s="77"/>
      <c r="NZ707" s="77"/>
      <c r="OA707" s="77"/>
      <c r="OB707" s="77"/>
      <c r="OC707" s="77"/>
      <c r="OD707" s="77"/>
      <c r="OE707" s="77"/>
      <c r="OF707" s="77"/>
      <c r="OG707" s="77"/>
      <c r="OH707" s="77"/>
      <c r="OI707" s="77"/>
      <c r="OJ707" s="77"/>
      <c r="OK707" s="77"/>
      <c r="OL707" s="77"/>
      <c r="OM707" s="77"/>
      <c r="ON707" s="77"/>
      <c r="OO707" s="77"/>
      <c r="OP707" s="77"/>
      <c r="OQ707" s="77"/>
      <c r="OR707" s="77"/>
      <c r="OS707" s="77"/>
      <c r="OT707" s="77"/>
      <c r="OU707" s="77"/>
      <c r="OV707" s="77"/>
      <c r="OW707" s="77"/>
      <c r="OX707" s="77"/>
      <c r="OY707" s="77"/>
      <c r="OZ707" s="77"/>
      <c r="PA707" s="77"/>
      <c r="PB707" s="77"/>
      <c r="PC707" s="77"/>
      <c r="PD707" s="77"/>
      <c r="PE707" s="77"/>
      <c r="PF707" s="77"/>
      <c r="PG707" s="77"/>
      <c r="PH707" s="77"/>
      <c r="PI707" s="77"/>
      <c r="PJ707" s="77"/>
      <c r="PK707" s="77"/>
      <c r="PL707" s="77"/>
      <c r="PM707" s="77"/>
      <c r="PN707" s="77"/>
      <c r="PO707" s="77"/>
      <c r="PP707" s="77"/>
      <c r="PQ707" s="77"/>
      <c r="PR707" s="77"/>
      <c r="PS707" s="77"/>
      <c r="PT707" s="77"/>
      <c r="PU707" s="77"/>
      <c r="PV707" s="77"/>
      <c r="PW707" s="77"/>
      <c r="PX707" s="77"/>
      <c r="PY707" s="77"/>
      <c r="PZ707" s="77"/>
      <c r="QA707" s="77"/>
      <c r="QB707" s="77"/>
      <c r="QC707" s="77"/>
      <c r="QD707" s="77"/>
      <c r="QE707" s="77"/>
      <c r="QF707" s="77"/>
      <c r="QG707" s="77"/>
      <c r="QH707" s="77"/>
      <c r="QI707" s="77"/>
      <c r="QJ707" s="77"/>
      <c r="QK707" s="77"/>
      <c r="QL707" s="77"/>
      <c r="QM707" s="77"/>
      <c r="QN707" s="77"/>
      <c r="QO707" s="77"/>
      <c r="QP707" s="77"/>
      <c r="QQ707" s="77"/>
      <c r="QR707" s="77"/>
      <c r="QS707" s="77"/>
      <c r="QT707" s="77"/>
      <c r="QU707" s="77"/>
      <c r="QV707" s="77"/>
      <c r="QW707" s="77"/>
      <c r="QX707" s="77"/>
      <c r="QY707" s="77"/>
      <c r="QZ707" s="77"/>
      <c r="RA707" s="77"/>
      <c r="RB707" s="77"/>
      <c r="RC707" s="77"/>
      <c r="RD707" s="77"/>
      <c r="RE707" s="77"/>
      <c r="RF707" s="77"/>
      <c r="RG707" s="77"/>
      <c r="RH707" s="77"/>
      <c r="RI707" s="77"/>
      <c r="RJ707" s="77"/>
      <c r="RK707" s="77"/>
      <c r="RL707" s="77"/>
      <c r="RM707" s="77"/>
      <c r="RN707" s="77"/>
      <c r="RO707" s="77"/>
      <c r="RP707" s="77"/>
      <c r="RQ707" s="77"/>
      <c r="RR707" s="77"/>
      <c r="RS707" s="77"/>
      <c r="RT707" s="77"/>
      <c r="RU707" s="77"/>
      <c r="RV707" s="77"/>
      <c r="RW707" s="77"/>
      <c r="RX707" s="77"/>
      <c r="RY707" s="77"/>
      <c r="RZ707" s="77"/>
      <c r="SA707" s="77"/>
      <c r="SB707" s="77"/>
      <c r="SC707" s="77"/>
      <c r="SD707" s="77"/>
      <c r="SE707" s="77"/>
      <c r="SF707" s="77"/>
      <c r="SG707" s="77"/>
      <c r="SH707" s="77"/>
      <c r="SI707" s="77"/>
      <c r="SJ707" s="77"/>
      <c r="SK707" s="77"/>
      <c r="SL707" s="77"/>
      <c r="SM707" s="77"/>
      <c r="SN707" s="77"/>
      <c r="SO707" s="77"/>
      <c r="SP707" s="77"/>
      <c r="SQ707" s="77"/>
      <c r="SR707" s="77"/>
      <c r="SS707" s="77"/>
      <c r="ST707" s="77"/>
      <c r="SU707" s="77"/>
      <c r="SV707" s="77"/>
      <c r="SW707" s="77"/>
      <c r="SX707" s="77"/>
      <c r="SY707" s="77"/>
      <c r="SZ707" s="77"/>
      <c r="TA707" s="77"/>
      <c r="TB707" s="77"/>
      <c r="TC707" s="77"/>
      <c r="TD707" s="77"/>
      <c r="TE707" s="77"/>
      <c r="TF707" s="77"/>
      <c r="TG707" s="77"/>
      <c r="TH707" s="77"/>
      <c r="TI707" s="77"/>
      <c r="TJ707" s="77"/>
      <c r="TK707" s="77"/>
      <c r="TL707" s="77"/>
      <c r="TM707" s="77"/>
      <c r="TN707" s="77"/>
      <c r="TO707" s="77"/>
      <c r="TP707" s="77"/>
      <c r="TQ707" s="77"/>
      <c r="TR707" s="77"/>
      <c r="TS707" s="77"/>
      <c r="TT707" s="77"/>
      <c r="TU707" s="77"/>
      <c r="TV707" s="77"/>
      <c r="TW707" s="77"/>
      <c r="TX707" s="77"/>
      <c r="TY707" s="77"/>
      <c r="TZ707" s="77"/>
      <c r="UA707" s="77"/>
      <c r="UB707" s="77"/>
      <c r="UC707" s="77"/>
      <c r="UD707" s="77"/>
      <c r="UE707" s="77"/>
      <c r="UF707" s="77"/>
      <c r="UG707" s="77"/>
      <c r="UH707" s="77"/>
      <c r="UI707" s="77"/>
      <c r="UJ707" s="77"/>
      <c r="UK707" s="77"/>
      <c r="UL707" s="77"/>
      <c r="UM707" s="77"/>
      <c r="UN707" s="77"/>
      <c r="UO707" s="77"/>
      <c r="UP707" s="77"/>
      <c r="UQ707" s="77"/>
      <c r="UR707" s="77"/>
      <c r="US707" s="77"/>
      <c r="UT707" s="77"/>
      <c r="UU707" s="77"/>
      <c r="UV707" s="77"/>
      <c r="UW707" s="77"/>
      <c r="UX707" s="77"/>
      <c r="UY707" s="77"/>
      <c r="UZ707" s="77"/>
      <c r="VA707" s="77"/>
      <c r="VB707" s="77"/>
      <c r="VC707" s="77"/>
      <c r="VD707" s="77"/>
      <c r="VE707" s="77"/>
      <c r="VF707" s="77"/>
      <c r="VG707" s="77"/>
      <c r="VH707" s="77"/>
      <c r="VI707" s="77"/>
      <c r="VJ707" s="77"/>
      <c r="VK707" s="77"/>
      <c r="VL707" s="77"/>
      <c r="VM707" s="77"/>
      <c r="VN707" s="77"/>
      <c r="VO707" s="77"/>
      <c r="VP707" s="77"/>
      <c r="VQ707" s="77"/>
      <c r="VR707" s="77"/>
      <c r="VS707" s="77"/>
      <c r="VT707" s="77"/>
      <c r="VU707" s="77"/>
      <c r="VV707" s="77"/>
      <c r="VW707" s="77"/>
      <c r="VX707" s="77"/>
      <c r="VY707" s="77"/>
      <c r="VZ707" s="77"/>
      <c r="WA707" s="77"/>
      <c r="WB707" s="77"/>
      <c r="WC707" s="77"/>
      <c r="WD707" s="77"/>
      <c r="WE707" s="77"/>
      <c r="WF707" s="77"/>
      <c r="WG707" s="77"/>
      <c r="WH707" s="77"/>
      <c r="WI707" s="77"/>
      <c r="WJ707" s="77"/>
      <c r="WK707" s="77"/>
      <c r="WL707" s="77"/>
      <c r="WM707" s="77"/>
      <c r="WN707" s="77"/>
      <c r="WO707" s="77"/>
      <c r="WP707" s="77"/>
      <c r="WQ707" s="77"/>
      <c r="WR707" s="77"/>
      <c r="WS707" s="77"/>
      <c r="WT707" s="77"/>
      <c r="WU707" s="77"/>
      <c r="WV707" s="77"/>
      <c r="WW707" s="77"/>
      <c r="WX707" s="77"/>
      <c r="WY707" s="77"/>
      <c r="WZ707" s="77"/>
      <c r="XA707" s="77"/>
      <c r="XB707" s="77"/>
      <c r="XC707" s="77"/>
      <c r="XD707" s="77"/>
      <c r="XE707" s="77"/>
      <c r="XF707" s="77"/>
      <c r="XG707" s="77"/>
      <c r="XH707" s="77"/>
      <c r="XI707" s="77"/>
      <c r="XJ707" s="77"/>
      <c r="XK707" s="77"/>
      <c r="XL707" s="77"/>
      <c r="XM707" s="77"/>
      <c r="XN707" s="77"/>
      <c r="XO707" s="77"/>
      <c r="XP707" s="77"/>
      <c r="XQ707" s="77"/>
      <c r="XR707" s="77"/>
      <c r="XS707" s="77"/>
      <c r="XT707" s="77"/>
      <c r="XU707" s="77"/>
      <c r="XV707" s="77"/>
      <c r="XW707" s="77"/>
      <c r="XX707" s="77"/>
      <c r="XY707" s="77"/>
      <c r="XZ707" s="77"/>
      <c r="YA707" s="77"/>
      <c r="YB707" s="77"/>
      <c r="YC707" s="77"/>
      <c r="YD707" s="77"/>
      <c r="YE707" s="77"/>
      <c r="YF707" s="77"/>
      <c r="YG707" s="77"/>
      <c r="YH707" s="77"/>
      <c r="YI707" s="77"/>
      <c r="YJ707" s="77"/>
      <c r="YK707" s="77"/>
      <c r="YL707" s="77"/>
      <c r="YM707" s="77"/>
      <c r="YN707" s="77"/>
      <c r="YO707" s="77"/>
      <c r="YP707" s="77"/>
      <c r="YQ707" s="77"/>
      <c r="YR707" s="77"/>
      <c r="YS707" s="77"/>
      <c r="YT707" s="77"/>
      <c r="YU707" s="77"/>
      <c r="YV707" s="77"/>
      <c r="YW707" s="77"/>
      <c r="YX707" s="77"/>
      <c r="YY707" s="77"/>
      <c r="YZ707" s="77"/>
      <c r="ZA707" s="77"/>
      <c r="ZB707" s="77"/>
      <c r="ZC707" s="77"/>
      <c r="ZD707" s="77"/>
      <c r="ZE707" s="77"/>
      <c r="ZF707" s="77"/>
      <c r="ZG707" s="77"/>
      <c r="ZH707" s="77"/>
      <c r="ZI707" s="77"/>
      <c r="ZJ707" s="77"/>
      <c r="ZK707" s="77"/>
      <c r="ZL707" s="77"/>
      <c r="ZM707" s="77"/>
      <c r="ZN707" s="77"/>
      <c r="ZO707" s="77"/>
      <c r="ZP707" s="77"/>
      <c r="ZQ707" s="77"/>
      <c r="ZR707" s="77"/>
      <c r="ZS707" s="77"/>
      <c r="ZT707" s="77"/>
      <c r="ZU707" s="77"/>
      <c r="ZV707" s="77"/>
      <c r="ZW707" s="77"/>
      <c r="ZX707" s="77"/>
      <c r="ZY707" s="77"/>
      <c r="ZZ707" s="77"/>
      <c r="AAA707" s="77"/>
      <c r="AAB707" s="77"/>
      <c r="AAC707" s="77"/>
      <c r="AAD707" s="77"/>
      <c r="AAE707" s="77"/>
      <c r="AAF707" s="77"/>
      <c r="AAG707" s="77"/>
      <c r="AAH707" s="77"/>
      <c r="AAI707" s="77"/>
      <c r="AAJ707" s="77"/>
      <c r="AAK707" s="77"/>
      <c r="AAL707" s="77"/>
      <c r="AAM707" s="77"/>
      <c r="AAN707" s="77"/>
      <c r="AAO707" s="77"/>
      <c r="AAP707" s="77"/>
      <c r="AAQ707" s="77"/>
      <c r="AAR707" s="77"/>
      <c r="AAS707" s="77"/>
      <c r="AAT707" s="77"/>
      <c r="AAU707" s="77"/>
      <c r="AAV707" s="77"/>
      <c r="AAW707" s="77"/>
      <c r="AAX707" s="77"/>
      <c r="AAY707" s="77"/>
      <c r="AAZ707" s="77"/>
      <c r="ABA707" s="77"/>
      <c r="ABB707" s="77"/>
      <c r="ABC707" s="77"/>
      <c r="ABD707" s="77"/>
      <c r="ABE707" s="77"/>
      <c r="ABF707" s="77"/>
      <c r="ABG707" s="77"/>
      <c r="ABH707" s="77"/>
      <c r="ABI707" s="77"/>
      <c r="ABJ707" s="77"/>
      <c r="ABK707" s="77"/>
      <c r="ABL707" s="77"/>
      <c r="ABM707" s="77"/>
      <c r="ABN707" s="77"/>
      <c r="ABO707" s="77"/>
      <c r="ABP707" s="77"/>
      <c r="ABQ707" s="77"/>
      <c r="ABR707" s="77"/>
      <c r="ABS707" s="77"/>
      <c r="ABT707" s="77"/>
      <c r="ABU707" s="77"/>
      <c r="ABV707" s="77"/>
      <c r="ABW707" s="77"/>
      <c r="ABX707" s="77"/>
      <c r="ABY707" s="77"/>
      <c r="ABZ707" s="77"/>
      <c r="ACA707" s="77"/>
      <c r="ACB707" s="77"/>
      <c r="ACC707" s="77"/>
      <c r="ACD707" s="77"/>
      <c r="ACE707" s="77"/>
      <c r="ACF707" s="77"/>
      <c r="ACG707" s="77"/>
      <c r="ACH707" s="77"/>
      <c r="ACI707" s="77"/>
      <c r="ACJ707" s="77"/>
      <c r="ACK707" s="77"/>
      <c r="ACL707" s="77"/>
      <c r="ACM707" s="77"/>
      <c r="ACN707" s="77"/>
      <c r="ACO707" s="77"/>
      <c r="ACP707" s="77"/>
      <c r="ACQ707" s="77"/>
      <c r="ACR707" s="77"/>
      <c r="ACS707" s="77"/>
      <c r="ACT707" s="77"/>
      <c r="ACU707" s="77"/>
      <c r="ACV707" s="77"/>
      <c r="ACW707" s="77"/>
      <c r="ACX707" s="77"/>
      <c r="ACY707" s="77"/>
      <c r="ACZ707" s="77"/>
      <c r="ADA707" s="77"/>
      <c r="ADB707" s="77"/>
      <c r="ADC707" s="77"/>
      <c r="ADD707" s="77"/>
      <c r="ADE707" s="77"/>
      <c r="ADF707" s="77"/>
      <c r="ADG707" s="77"/>
      <c r="ADH707" s="77"/>
      <c r="ADI707" s="77"/>
      <c r="ADJ707" s="77"/>
      <c r="ADK707" s="77"/>
      <c r="ADL707" s="77"/>
      <c r="ADM707" s="77"/>
      <c r="ADN707" s="77"/>
      <c r="ADO707" s="77"/>
      <c r="ADP707" s="77"/>
      <c r="ADQ707" s="77"/>
      <c r="ADR707" s="77"/>
      <c r="ADS707" s="77"/>
      <c r="ADT707" s="77"/>
      <c r="ADU707" s="77"/>
      <c r="ADV707" s="77"/>
      <c r="ADW707" s="77"/>
      <c r="ADX707" s="77"/>
      <c r="ADY707" s="77"/>
      <c r="ADZ707" s="77"/>
      <c r="AEA707" s="77"/>
      <c r="AEB707" s="77"/>
      <c r="AEC707" s="77"/>
      <c r="AED707" s="77"/>
      <c r="AEE707" s="77"/>
      <c r="AEF707" s="77"/>
      <c r="AEG707" s="77"/>
      <c r="AEH707" s="77"/>
      <c r="AEI707" s="77"/>
      <c r="AEJ707" s="77"/>
      <c r="AEK707" s="77"/>
      <c r="AEL707" s="77"/>
      <c r="AEM707" s="77"/>
      <c r="AEN707" s="77"/>
      <c r="AEO707" s="77"/>
      <c r="AEP707" s="77"/>
      <c r="AEQ707" s="77"/>
      <c r="AER707" s="77"/>
      <c r="AES707" s="77"/>
      <c r="AET707" s="77"/>
      <c r="AEU707" s="77"/>
      <c r="AEV707" s="77"/>
      <c r="AEW707" s="77"/>
      <c r="AEX707" s="77"/>
      <c r="AEY707" s="77"/>
      <c r="AEZ707" s="77"/>
      <c r="AFA707" s="77"/>
      <c r="AFB707" s="77"/>
      <c r="AFC707" s="77"/>
      <c r="AFD707" s="77"/>
      <c r="AFE707" s="77"/>
      <c r="AFF707" s="77"/>
      <c r="AFG707" s="77"/>
      <c r="AFH707" s="77"/>
      <c r="AFI707" s="77"/>
      <c r="AFJ707" s="77"/>
      <c r="AFK707" s="77"/>
      <c r="AFL707" s="77"/>
      <c r="AFM707" s="77"/>
      <c r="AFN707" s="77"/>
      <c r="AFO707" s="77"/>
      <c r="AFP707" s="77"/>
      <c r="AFQ707" s="77"/>
      <c r="AFR707" s="77"/>
      <c r="AFS707" s="77"/>
      <c r="AFT707" s="77"/>
      <c r="AFU707" s="77"/>
      <c r="AFV707" s="77"/>
      <c r="AFW707" s="77"/>
      <c r="AFX707" s="77"/>
      <c r="AFY707" s="77"/>
      <c r="AFZ707" s="77"/>
      <c r="AGA707" s="77"/>
      <c r="AGB707" s="77"/>
      <c r="AGC707" s="77"/>
      <c r="AGD707" s="77"/>
      <c r="AGE707" s="77"/>
      <c r="AGF707" s="77"/>
      <c r="AGG707" s="77"/>
      <c r="AGH707" s="77"/>
      <c r="AGI707" s="77"/>
      <c r="AGJ707" s="77"/>
      <c r="AGK707" s="77"/>
      <c r="AGL707" s="77"/>
      <c r="AGM707" s="77"/>
      <c r="AGN707" s="77"/>
      <c r="AGO707" s="77"/>
      <c r="AGP707" s="77"/>
      <c r="AGQ707" s="77"/>
      <c r="AGR707" s="77"/>
      <c r="AGS707" s="77"/>
      <c r="AGT707" s="77"/>
      <c r="AGU707" s="77"/>
      <c r="AGV707" s="77"/>
      <c r="AGW707" s="77"/>
      <c r="AGX707" s="77"/>
      <c r="AGY707" s="77"/>
      <c r="AGZ707" s="77"/>
      <c r="AHA707" s="77"/>
      <c r="AHB707" s="77"/>
      <c r="AHC707" s="77"/>
      <c r="AHD707" s="77"/>
      <c r="AHE707" s="77"/>
      <c r="AHF707" s="77"/>
      <c r="AHG707" s="77"/>
      <c r="AHH707" s="77"/>
      <c r="AHI707" s="77"/>
      <c r="AHJ707" s="77"/>
      <c r="AHK707" s="77"/>
      <c r="AHL707" s="77"/>
      <c r="AHM707" s="77"/>
      <c r="AHN707" s="77"/>
      <c r="AHO707" s="77"/>
      <c r="AHP707" s="77"/>
      <c r="AHQ707" s="77"/>
      <c r="AHR707" s="77"/>
      <c r="AHS707" s="77"/>
      <c r="AHT707" s="77"/>
      <c r="AHU707" s="77"/>
      <c r="AHV707" s="77"/>
      <c r="AHW707" s="77"/>
      <c r="AHX707" s="77"/>
      <c r="AHY707" s="77"/>
      <c r="AHZ707" s="77"/>
      <c r="AIA707" s="77"/>
      <c r="AIB707" s="77"/>
      <c r="AIC707" s="77"/>
      <c r="AID707" s="77"/>
      <c r="AIE707" s="77"/>
      <c r="AIF707" s="77"/>
      <c r="AIG707" s="77"/>
      <c r="AIH707" s="77"/>
      <c r="AII707" s="77"/>
      <c r="AIJ707" s="77"/>
      <c r="AIK707" s="77"/>
      <c r="AIL707" s="77"/>
      <c r="AIM707" s="77"/>
      <c r="AIN707" s="77"/>
      <c r="AIO707" s="77"/>
      <c r="AIP707" s="77"/>
      <c r="AIQ707" s="77"/>
      <c r="AIR707" s="77"/>
      <c r="AIS707" s="77"/>
      <c r="AIT707" s="77"/>
      <c r="AIU707" s="77"/>
      <c r="AIV707" s="77"/>
      <c r="AIW707" s="77"/>
      <c r="AIX707" s="77"/>
      <c r="AIY707" s="77"/>
      <c r="AIZ707" s="77"/>
      <c r="AJA707" s="77"/>
      <c r="AJB707" s="77"/>
      <c r="AJC707" s="77"/>
      <c r="AJD707" s="77"/>
      <c r="AJE707" s="77"/>
      <c r="AJF707" s="77"/>
      <c r="AJG707" s="77"/>
      <c r="AJH707" s="77"/>
      <c r="AJI707" s="77"/>
      <c r="AJJ707" s="77"/>
      <c r="AJK707" s="77"/>
      <c r="AJL707" s="77"/>
      <c r="AJM707" s="77"/>
      <c r="AJN707" s="77"/>
      <c r="AJO707" s="77"/>
      <c r="AJP707" s="77"/>
      <c r="AJQ707" s="77"/>
      <c r="AJR707" s="77"/>
      <c r="AJS707" s="77"/>
      <c r="AJT707" s="77"/>
      <c r="AJU707" s="77"/>
      <c r="AJV707" s="77"/>
      <c r="AJW707" s="77"/>
      <c r="AJX707" s="77"/>
      <c r="AJY707" s="77"/>
      <c r="AJZ707" s="77"/>
      <c r="AKA707" s="77"/>
      <c r="AKB707" s="77"/>
      <c r="AKC707" s="77"/>
      <c r="AKD707" s="77"/>
      <c r="AKE707" s="77"/>
      <c r="AKF707" s="77"/>
      <c r="AKG707" s="77"/>
      <c r="AKH707" s="77"/>
      <c r="AKI707" s="77"/>
      <c r="AKJ707" s="77"/>
      <c r="AKK707" s="77"/>
      <c r="AKL707" s="77"/>
      <c r="AKM707" s="77"/>
      <c r="AKN707" s="77"/>
      <c r="AKO707" s="77"/>
      <c r="AKP707" s="77"/>
      <c r="AKQ707" s="77"/>
      <c r="AKR707" s="77"/>
      <c r="AKS707" s="77"/>
      <c r="AKT707" s="77"/>
      <c r="AKU707" s="77"/>
      <c r="AKV707" s="77"/>
      <c r="AKW707" s="77"/>
      <c r="AKX707" s="77"/>
      <c r="AKY707" s="77"/>
      <c r="AKZ707" s="77"/>
      <c r="ALA707" s="77"/>
      <c r="ALB707" s="77"/>
      <c r="ALC707" s="77"/>
      <c r="ALD707" s="77"/>
      <c r="ALE707" s="77"/>
      <c r="ALF707" s="77"/>
      <c r="ALG707" s="77"/>
      <c r="ALH707" s="77"/>
      <c r="ALI707" s="77"/>
      <c r="ALJ707" s="77"/>
      <c r="ALK707" s="77"/>
      <c r="ALL707" s="77"/>
      <c r="ALM707" s="77"/>
      <c r="ALN707" s="77"/>
      <c r="ALO707" s="77"/>
      <c r="ALP707" s="77"/>
      <c r="ALQ707" s="77"/>
      <c r="ALR707" s="77"/>
      <c r="ALS707" s="77"/>
      <c r="ALT707" s="77"/>
      <c r="ALU707" s="77"/>
      <c r="ALV707" s="77"/>
      <c r="ALW707" s="77"/>
      <c r="ALX707" s="77"/>
      <c r="ALY707" s="77"/>
      <c r="ALZ707" s="77"/>
      <c r="AMA707" s="77"/>
      <c r="AMB707" s="77"/>
      <c r="AMC707" s="77"/>
      <c r="AMD707" s="77"/>
      <c r="AME707" s="77"/>
      <c r="AMF707" s="77"/>
      <c r="AMG707" s="77"/>
      <c r="AMH707" s="77"/>
      <c r="AMI707" s="77"/>
      <c r="AMJ707" s="77"/>
    </row>
    <row r="708" customFormat="false" ht="12.85" hidden="false" customHeight="false" outlineLevel="0" collapsed="false">
      <c r="A708" s="77"/>
      <c r="B708" s="77"/>
      <c r="C708" s="77"/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77"/>
      <c r="O708" s="77"/>
      <c r="P708" s="77"/>
      <c r="Q708" s="77"/>
      <c r="R708" s="77"/>
      <c r="S708" s="77"/>
      <c r="T708" s="77"/>
      <c r="U708" s="77"/>
      <c r="V708" s="77"/>
      <c r="W708" s="77"/>
      <c r="X708" s="77"/>
      <c r="Y708" s="77"/>
      <c r="Z708" s="77"/>
      <c r="AA708" s="77"/>
      <c r="AB708" s="77"/>
      <c r="AC708" s="77"/>
      <c r="AD708" s="77"/>
      <c r="AE708" s="77"/>
      <c r="AF708" s="77"/>
      <c r="AG708" s="77"/>
      <c r="AH708" s="77"/>
      <c r="AI708" s="77"/>
      <c r="AJ708" s="77"/>
      <c r="AK708" s="77"/>
      <c r="AL708" s="77"/>
      <c r="AM708" s="77"/>
      <c r="AN708" s="77"/>
      <c r="AO708" s="77"/>
      <c r="AP708" s="77"/>
      <c r="AQ708" s="77"/>
      <c r="AR708" s="77"/>
      <c r="AS708" s="77"/>
      <c r="AT708" s="77"/>
      <c r="AU708" s="77"/>
      <c r="AV708" s="77"/>
      <c r="AW708" s="77"/>
      <c r="AX708" s="77"/>
      <c r="AY708" s="77"/>
      <c r="AZ708" s="77"/>
      <c r="BA708" s="77"/>
      <c r="BB708" s="77"/>
      <c r="BC708" s="77"/>
      <c r="BD708" s="77"/>
      <c r="BE708" s="77"/>
      <c r="BF708" s="77"/>
      <c r="BG708" s="77"/>
      <c r="BH708" s="77"/>
      <c r="BI708" s="77"/>
      <c r="BJ708" s="77"/>
      <c r="BK708" s="77"/>
      <c r="BL708" s="77"/>
      <c r="BM708" s="77"/>
      <c r="BN708" s="77"/>
      <c r="BO708" s="77"/>
      <c r="BP708" s="77"/>
      <c r="BQ708" s="77"/>
      <c r="BR708" s="77"/>
      <c r="BS708" s="77"/>
      <c r="BT708" s="77"/>
      <c r="BU708" s="77"/>
      <c r="BV708" s="77"/>
      <c r="BW708" s="77"/>
      <c r="BX708" s="77"/>
      <c r="BY708" s="77"/>
      <c r="BZ708" s="77"/>
      <c r="CA708" s="77"/>
      <c r="CB708" s="77"/>
      <c r="CC708" s="77"/>
      <c r="CD708" s="77"/>
      <c r="CE708" s="77"/>
      <c r="CF708" s="77"/>
      <c r="CG708" s="77"/>
      <c r="CH708" s="77"/>
      <c r="CI708" s="77"/>
      <c r="CJ708" s="77"/>
      <c r="CK708" s="77"/>
      <c r="CL708" s="77"/>
      <c r="CM708" s="77"/>
      <c r="CN708" s="77"/>
      <c r="CO708" s="77"/>
      <c r="CP708" s="77"/>
      <c r="CQ708" s="77"/>
      <c r="CR708" s="77"/>
      <c r="CS708" s="77"/>
      <c r="CT708" s="77"/>
      <c r="CU708" s="77"/>
      <c r="CV708" s="77"/>
      <c r="CW708" s="77"/>
      <c r="CX708" s="77"/>
      <c r="CY708" s="77"/>
      <c r="CZ708" s="77"/>
      <c r="DA708" s="77"/>
      <c r="DB708" s="77"/>
      <c r="DC708" s="77"/>
      <c r="DD708" s="77"/>
      <c r="DE708" s="77"/>
      <c r="DF708" s="77"/>
      <c r="DG708" s="77"/>
      <c r="DH708" s="77"/>
      <c r="DI708" s="77"/>
      <c r="DJ708" s="77"/>
      <c r="DK708" s="77"/>
      <c r="DL708" s="77"/>
      <c r="DM708" s="77"/>
      <c r="DN708" s="77"/>
      <c r="DO708" s="77"/>
      <c r="DP708" s="77"/>
      <c r="DQ708" s="77"/>
      <c r="DR708" s="77"/>
      <c r="DS708" s="77"/>
      <c r="DT708" s="77"/>
      <c r="DU708" s="77"/>
      <c r="DV708" s="77"/>
      <c r="DW708" s="77"/>
      <c r="DX708" s="77"/>
      <c r="DY708" s="77"/>
      <c r="DZ708" s="77"/>
      <c r="EA708" s="77"/>
      <c r="EB708" s="77"/>
      <c r="EC708" s="77"/>
      <c r="ED708" s="77"/>
      <c r="EE708" s="77"/>
      <c r="EF708" s="77"/>
      <c r="EG708" s="77"/>
      <c r="EH708" s="77"/>
      <c r="EI708" s="77"/>
      <c r="EJ708" s="77"/>
      <c r="EK708" s="77"/>
      <c r="EL708" s="77"/>
      <c r="EM708" s="77"/>
      <c r="EN708" s="77"/>
      <c r="EO708" s="77"/>
      <c r="EP708" s="77"/>
      <c r="EQ708" s="77"/>
      <c r="ER708" s="77"/>
      <c r="ES708" s="77"/>
      <c r="ET708" s="77"/>
      <c r="EU708" s="77"/>
      <c r="EV708" s="77"/>
      <c r="EW708" s="77"/>
      <c r="EX708" s="77"/>
      <c r="EY708" s="77"/>
      <c r="EZ708" s="77"/>
      <c r="FA708" s="77"/>
      <c r="FB708" s="77"/>
      <c r="FC708" s="77"/>
      <c r="FD708" s="77"/>
      <c r="FE708" s="77"/>
      <c r="FF708" s="77"/>
      <c r="FG708" s="77"/>
      <c r="FH708" s="77"/>
      <c r="FI708" s="77"/>
      <c r="FJ708" s="77"/>
      <c r="FK708" s="77"/>
      <c r="FL708" s="77"/>
      <c r="FM708" s="77"/>
      <c r="FN708" s="77"/>
      <c r="FO708" s="77"/>
      <c r="FP708" s="77"/>
      <c r="FQ708" s="77"/>
      <c r="FR708" s="77"/>
      <c r="FS708" s="77"/>
      <c r="FT708" s="77"/>
      <c r="FU708" s="77"/>
      <c r="FV708" s="77"/>
      <c r="FW708" s="77"/>
      <c r="FX708" s="77"/>
      <c r="FY708" s="77"/>
      <c r="FZ708" s="77"/>
      <c r="GA708" s="77"/>
      <c r="GB708" s="77"/>
      <c r="GC708" s="77"/>
      <c r="GD708" s="77"/>
      <c r="GE708" s="77"/>
      <c r="GF708" s="77"/>
      <c r="GG708" s="77"/>
      <c r="GH708" s="77"/>
      <c r="GI708" s="77"/>
      <c r="GJ708" s="77"/>
      <c r="GK708" s="77"/>
      <c r="GL708" s="77"/>
      <c r="GM708" s="77"/>
      <c r="GN708" s="77"/>
      <c r="GO708" s="77"/>
      <c r="GP708" s="77"/>
      <c r="GQ708" s="77"/>
      <c r="GR708" s="77"/>
      <c r="GS708" s="77"/>
      <c r="GT708" s="77"/>
      <c r="GU708" s="77"/>
      <c r="GV708" s="77"/>
      <c r="GW708" s="77"/>
      <c r="GX708" s="77"/>
      <c r="GY708" s="77"/>
      <c r="GZ708" s="77"/>
      <c r="HA708" s="77"/>
      <c r="HB708" s="77"/>
      <c r="HC708" s="77"/>
      <c r="HD708" s="77"/>
      <c r="HE708" s="77"/>
      <c r="HF708" s="77"/>
      <c r="HG708" s="77"/>
      <c r="HH708" s="77"/>
      <c r="HI708" s="77"/>
      <c r="HJ708" s="77"/>
      <c r="HK708" s="77"/>
      <c r="HL708" s="77"/>
      <c r="HM708" s="77"/>
      <c r="HN708" s="77"/>
      <c r="HO708" s="77"/>
      <c r="HP708" s="77"/>
      <c r="HQ708" s="77"/>
      <c r="HR708" s="77"/>
      <c r="HS708" s="77"/>
      <c r="HT708" s="77"/>
      <c r="HU708" s="77"/>
      <c r="HV708" s="77"/>
      <c r="HW708" s="77"/>
      <c r="HX708" s="77"/>
      <c r="HY708" s="77"/>
      <c r="HZ708" s="77"/>
      <c r="IA708" s="77"/>
      <c r="IB708" s="77"/>
      <c r="IC708" s="77"/>
      <c r="ID708" s="77"/>
      <c r="IE708" s="77"/>
      <c r="IF708" s="77"/>
      <c r="IG708" s="77"/>
      <c r="IH708" s="77"/>
      <c r="II708" s="77"/>
      <c r="IJ708" s="77"/>
      <c r="IK708" s="77"/>
      <c r="IL708" s="77"/>
      <c r="IM708" s="77"/>
      <c r="IN708" s="77"/>
      <c r="IO708" s="77"/>
      <c r="IP708" s="77"/>
      <c r="IQ708" s="77"/>
      <c r="IR708" s="77"/>
      <c r="IS708" s="77"/>
      <c r="IT708" s="77"/>
      <c r="IU708" s="77"/>
      <c r="IV708" s="77"/>
      <c r="IW708" s="77"/>
      <c r="IX708" s="77"/>
      <c r="IY708" s="77"/>
      <c r="IZ708" s="77"/>
      <c r="JA708" s="77"/>
      <c r="JB708" s="77"/>
      <c r="JC708" s="77"/>
      <c r="JD708" s="77"/>
      <c r="JE708" s="77"/>
      <c r="JF708" s="77"/>
      <c r="JG708" s="77"/>
      <c r="JH708" s="77"/>
      <c r="JI708" s="77"/>
      <c r="JJ708" s="77"/>
      <c r="JK708" s="77"/>
      <c r="JL708" s="77"/>
      <c r="JM708" s="77"/>
      <c r="JN708" s="77"/>
      <c r="JO708" s="77"/>
      <c r="JP708" s="77"/>
      <c r="JQ708" s="77"/>
      <c r="JR708" s="77"/>
      <c r="JS708" s="77"/>
      <c r="JT708" s="77"/>
      <c r="JU708" s="77"/>
      <c r="JV708" s="77"/>
      <c r="JW708" s="77"/>
      <c r="JX708" s="77"/>
      <c r="JY708" s="77"/>
      <c r="JZ708" s="77"/>
      <c r="KA708" s="77"/>
      <c r="KB708" s="77"/>
      <c r="KC708" s="77"/>
      <c r="KD708" s="77"/>
      <c r="KE708" s="77"/>
      <c r="KF708" s="77"/>
      <c r="KG708" s="77"/>
      <c r="KH708" s="77"/>
      <c r="KI708" s="77"/>
      <c r="KJ708" s="77"/>
      <c r="KK708" s="77"/>
      <c r="KL708" s="77"/>
      <c r="KM708" s="77"/>
      <c r="KN708" s="77"/>
      <c r="KO708" s="77"/>
      <c r="KP708" s="77"/>
      <c r="KQ708" s="77"/>
      <c r="KR708" s="77"/>
      <c r="KS708" s="77"/>
      <c r="KT708" s="77"/>
      <c r="KU708" s="77"/>
      <c r="KV708" s="77"/>
      <c r="KW708" s="77"/>
      <c r="KX708" s="77"/>
      <c r="KY708" s="77"/>
      <c r="KZ708" s="77"/>
      <c r="LA708" s="77"/>
      <c r="LB708" s="77"/>
      <c r="LC708" s="77"/>
      <c r="LD708" s="77"/>
      <c r="LE708" s="77"/>
      <c r="LF708" s="77"/>
      <c r="LG708" s="77"/>
      <c r="LH708" s="77"/>
      <c r="LI708" s="77"/>
      <c r="LJ708" s="77"/>
      <c r="LK708" s="77"/>
      <c r="LL708" s="77"/>
      <c r="LM708" s="77"/>
      <c r="LN708" s="77"/>
      <c r="LO708" s="77"/>
      <c r="LP708" s="77"/>
      <c r="LQ708" s="77"/>
      <c r="LR708" s="77"/>
      <c r="LS708" s="77"/>
      <c r="LT708" s="77"/>
      <c r="LU708" s="77"/>
      <c r="LV708" s="77"/>
      <c r="LW708" s="77"/>
      <c r="LX708" s="77"/>
      <c r="LY708" s="77"/>
      <c r="LZ708" s="77"/>
      <c r="MA708" s="77"/>
      <c r="MB708" s="77"/>
      <c r="MC708" s="77"/>
      <c r="MD708" s="77"/>
      <c r="ME708" s="77"/>
      <c r="MF708" s="77"/>
      <c r="MG708" s="77"/>
      <c r="MH708" s="77"/>
      <c r="MI708" s="77"/>
      <c r="MJ708" s="77"/>
      <c r="MK708" s="77"/>
      <c r="ML708" s="77"/>
      <c r="MM708" s="77"/>
      <c r="MN708" s="77"/>
      <c r="MO708" s="77"/>
      <c r="MP708" s="77"/>
      <c r="MQ708" s="77"/>
      <c r="MR708" s="77"/>
      <c r="MS708" s="77"/>
      <c r="MT708" s="77"/>
      <c r="MU708" s="77"/>
      <c r="MV708" s="77"/>
      <c r="MW708" s="77"/>
      <c r="MX708" s="77"/>
      <c r="MY708" s="77"/>
      <c r="MZ708" s="77"/>
      <c r="NA708" s="77"/>
      <c r="NB708" s="77"/>
      <c r="NC708" s="77"/>
      <c r="ND708" s="77"/>
      <c r="NE708" s="77"/>
      <c r="NF708" s="77"/>
      <c r="NG708" s="77"/>
      <c r="NH708" s="77"/>
      <c r="NI708" s="77"/>
      <c r="NJ708" s="77"/>
      <c r="NK708" s="77"/>
      <c r="NL708" s="77"/>
      <c r="NM708" s="77"/>
      <c r="NN708" s="77"/>
      <c r="NO708" s="77"/>
      <c r="NP708" s="77"/>
      <c r="NQ708" s="77"/>
      <c r="NR708" s="77"/>
      <c r="NS708" s="77"/>
      <c r="NT708" s="77"/>
      <c r="NU708" s="77"/>
      <c r="NV708" s="77"/>
      <c r="NW708" s="77"/>
      <c r="NX708" s="77"/>
      <c r="NY708" s="77"/>
      <c r="NZ708" s="77"/>
      <c r="OA708" s="77"/>
      <c r="OB708" s="77"/>
      <c r="OC708" s="77"/>
      <c r="OD708" s="77"/>
      <c r="OE708" s="77"/>
      <c r="OF708" s="77"/>
      <c r="OG708" s="77"/>
      <c r="OH708" s="77"/>
      <c r="OI708" s="77"/>
      <c r="OJ708" s="77"/>
      <c r="OK708" s="77"/>
      <c r="OL708" s="77"/>
      <c r="OM708" s="77"/>
      <c r="ON708" s="77"/>
      <c r="OO708" s="77"/>
      <c r="OP708" s="77"/>
      <c r="OQ708" s="77"/>
      <c r="OR708" s="77"/>
      <c r="OS708" s="77"/>
      <c r="OT708" s="77"/>
      <c r="OU708" s="77"/>
      <c r="OV708" s="77"/>
      <c r="OW708" s="77"/>
      <c r="OX708" s="77"/>
      <c r="OY708" s="77"/>
      <c r="OZ708" s="77"/>
      <c r="PA708" s="77"/>
      <c r="PB708" s="77"/>
      <c r="PC708" s="77"/>
      <c r="PD708" s="77"/>
      <c r="PE708" s="77"/>
      <c r="PF708" s="77"/>
      <c r="PG708" s="77"/>
      <c r="PH708" s="77"/>
      <c r="PI708" s="77"/>
      <c r="PJ708" s="77"/>
      <c r="PK708" s="77"/>
      <c r="PL708" s="77"/>
      <c r="PM708" s="77"/>
      <c r="PN708" s="77"/>
      <c r="PO708" s="77"/>
      <c r="PP708" s="77"/>
      <c r="PQ708" s="77"/>
      <c r="PR708" s="77"/>
      <c r="PS708" s="77"/>
      <c r="PT708" s="77"/>
      <c r="PU708" s="77"/>
      <c r="PV708" s="77"/>
      <c r="PW708" s="77"/>
      <c r="PX708" s="77"/>
      <c r="PY708" s="77"/>
      <c r="PZ708" s="77"/>
      <c r="QA708" s="77"/>
      <c r="QB708" s="77"/>
      <c r="QC708" s="77"/>
      <c r="QD708" s="77"/>
      <c r="QE708" s="77"/>
      <c r="QF708" s="77"/>
      <c r="QG708" s="77"/>
      <c r="QH708" s="77"/>
      <c r="QI708" s="77"/>
      <c r="QJ708" s="77"/>
      <c r="QK708" s="77"/>
      <c r="QL708" s="77"/>
      <c r="QM708" s="77"/>
      <c r="QN708" s="77"/>
      <c r="QO708" s="77"/>
      <c r="QP708" s="77"/>
      <c r="QQ708" s="77"/>
      <c r="QR708" s="77"/>
      <c r="QS708" s="77"/>
      <c r="QT708" s="77"/>
      <c r="QU708" s="77"/>
      <c r="QV708" s="77"/>
      <c r="QW708" s="77"/>
      <c r="QX708" s="77"/>
      <c r="QY708" s="77"/>
      <c r="QZ708" s="77"/>
      <c r="RA708" s="77"/>
      <c r="RB708" s="77"/>
      <c r="RC708" s="77"/>
      <c r="RD708" s="77"/>
      <c r="RE708" s="77"/>
      <c r="RF708" s="77"/>
      <c r="RG708" s="77"/>
      <c r="RH708" s="77"/>
      <c r="RI708" s="77"/>
      <c r="RJ708" s="77"/>
      <c r="RK708" s="77"/>
      <c r="RL708" s="77"/>
      <c r="RM708" s="77"/>
      <c r="RN708" s="77"/>
      <c r="RO708" s="77"/>
      <c r="RP708" s="77"/>
      <c r="RQ708" s="77"/>
      <c r="RR708" s="77"/>
      <c r="RS708" s="77"/>
      <c r="RT708" s="77"/>
      <c r="RU708" s="77"/>
      <c r="RV708" s="77"/>
      <c r="RW708" s="77"/>
      <c r="RX708" s="77"/>
      <c r="RY708" s="77"/>
      <c r="RZ708" s="77"/>
      <c r="SA708" s="77"/>
      <c r="SB708" s="77"/>
      <c r="SC708" s="77"/>
      <c r="SD708" s="77"/>
      <c r="SE708" s="77"/>
      <c r="SF708" s="77"/>
      <c r="SG708" s="77"/>
      <c r="SH708" s="77"/>
      <c r="SI708" s="77"/>
      <c r="SJ708" s="77"/>
      <c r="SK708" s="77"/>
      <c r="SL708" s="77"/>
      <c r="SM708" s="77"/>
      <c r="SN708" s="77"/>
      <c r="SO708" s="77"/>
      <c r="SP708" s="77"/>
      <c r="SQ708" s="77"/>
      <c r="SR708" s="77"/>
      <c r="SS708" s="77"/>
      <c r="ST708" s="77"/>
      <c r="SU708" s="77"/>
      <c r="SV708" s="77"/>
      <c r="SW708" s="77"/>
      <c r="SX708" s="77"/>
      <c r="SY708" s="77"/>
      <c r="SZ708" s="77"/>
      <c r="TA708" s="77"/>
      <c r="TB708" s="77"/>
      <c r="TC708" s="77"/>
      <c r="TD708" s="77"/>
      <c r="TE708" s="77"/>
      <c r="TF708" s="77"/>
      <c r="TG708" s="77"/>
      <c r="TH708" s="77"/>
      <c r="TI708" s="77"/>
      <c r="TJ708" s="77"/>
      <c r="TK708" s="77"/>
      <c r="TL708" s="77"/>
      <c r="TM708" s="77"/>
      <c r="TN708" s="77"/>
      <c r="TO708" s="77"/>
      <c r="TP708" s="77"/>
      <c r="TQ708" s="77"/>
      <c r="TR708" s="77"/>
      <c r="TS708" s="77"/>
      <c r="TT708" s="77"/>
      <c r="TU708" s="77"/>
      <c r="TV708" s="77"/>
      <c r="TW708" s="77"/>
      <c r="TX708" s="77"/>
      <c r="TY708" s="77"/>
      <c r="TZ708" s="77"/>
      <c r="UA708" s="77"/>
      <c r="UB708" s="77"/>
      <c r="UC708" s="77"/>
      <c r="UD708" s="77"/>
      <c r="UE708" s="77"/>
      <c r="UF708" s="77"/>
      <c r="UG708" s="77"/>
      <c r="UH708" s="77"/>
      <c r="UI708" s="77"/>
      <c r="UJ708" s="77"/>
      <c r="UK708" s="77"/>
      <c r="UL708" s="77"/>
      <c r="UM708" s="77"/>
      <c r="UN708" s="77"/>
      <c r="UO708" s="77"/>
      <c r="UP708" s="77"/>
      <c r="UQ708" s="77"/>
      <c r="UR708" s="77"/>
      <c r="US708" s="77"/>
      <c r="UT708" s="77"/>
      <c r="UU708" s="77"/>
      <c r="UV708" s="77"/>
      <c r="UW708" s="77"/>
      <c r="UX708" s="77"/>
      <c r="UY708" s="77"/>
      <c r="UZ708" s="77"/>
      <c r="VA708" s="77"/>
      <c r="VB708" s="77"/>
      <c r="VC708" s="77"/>
      <c r="VD708" s="77"/>
      <c r="VE708" s="77"/>
      <c r="VF708" s="77"/>
      <c r="VG708" s="77"/>
      <c r="VH708" s="77"/>
      <c r="VI708" s="77"/>
      <c r="VJ708" s="77"/>
      <c r="VK708" s="77"/>
      <c r="VL708" s="77"/>
      <c r="VM708" s="77"/>
      <c r="VN708" s="77"/>
      <c r="VO708" s="77"/>
      <c r="VP708" s="77"/>
      <c r="VQ708" s="77"/>
      <c r="VR708" s="77"/>
      <c r="VS708" s="77"/>
      <c r="VT708" s="77"/>
      <c r="VU708" s="77"/>
      <c r="VV708" s="77"/>
      <c r="VW708" s="77"/>
      <c r="VX708" s="77"/>
      <c r="VY708" s="77"/>
      <c r="VZ708" s="77"/>
      <c r="WA708" s="77"/>
      <c r="WB708" s="77"/>
      <c r="WC708" s="77"/>
      <c r="WD708" s="77"/>
      <c r="WE708" s="77"/>
      <c r="WF708" s="77"/>
      <c r="WG708" s="77"/>
      <c r="WH708" s="77"/>
      <c r="WI708" s="77"/>
      <c r="WJ708" s="77"/>
      <c r="WK708" s="77"/>
      <c r="WL708" s="77"/>
      <c r="WM708" s="77"/>
      <c r="WN708" s="77"/>
      <c r="WO708" s="77"/>
      <c r="WP708" s="77"/>
      <c r="WQ708" s="77"/>
      <c r="WR708" s="77"/>
      <c r="WS708" s="77"/>
      <c r="WT708" s="77"/>
      <c r="WU708" s="77"/>
      <c r="WV708" s="77"/>
      <c r="WW708" s="77"/>
      <c r="WX708" s="77"/>
      <c r="WY708" s="77"/>
      <c r="WZ708" s="77"/>
      <c r="XA708" s="77"/>
      <c r="XB708" s="77"/>
      <c r="XC708" s="77"/>
      <c r="XD708" s="77"/>
      <c r="XE708" s="77"/>
      <c r="XF708" s="77"/>
      <c r="XG708" s="77"/>
      <c r="XH708" s="77"/>
      <c r="XI708" s="77"/>
      <c r="XJ708" s="77"/>
      <c r="XK708" s="77"/>
      <c r="XL708" s="77"/>
      <c r="XM708" s="77"/>
      <c r="XN708" s="77"/>
      <c r="XO708" s="77"/>
      <c r="XP708" s="77"/>
      <c r="XQ708" s="77"/>
      <c r="XR708" s="77"/>
      <c r="XS708" s="77"/>
      <c r="XT708" s="77"/>
      <c r="XU708" s="77"/>
      <c r="XV708" s="77"/>
      <c r="XW708" s="77"/>
      <c r="XX708" s="77"/>
      <c r="XY708" s="77"/>
      <c r="XZ708" s="77"/>
      <c r="YA708" s="77"/>
      <c r="YB708" s="77"/>
      <c r="YC708" s="77"/>
      <c r="YD708" s="77"/>
      <c r="YE708" s="77"/>
      <c r="YF708" s="77"/>
      <c r="YG708" s="77"/>
      <c r="YH708" s="77"/>
      <c r="YI708" s="77"/>
      <c r="YJ708" s="77"/>
      <c r="YK708" s="77"/>
      <c r="YL708" s="77"/>
      <c r="YM708" s="77"/>
      <c r="YN708" s="77"/>
      <c r="YO708" s="77"/>
      <c r="YP708" s="77"/>
      <c r="YQ708" s="77"/>
      <c r="YR708" s="77"/>
      <c r="YS708" s="77"/>
      <c r="YT708" s="77"/>
      <c r="YU708" s="77"/>
      <c r="YV708" s="77"/>
      <c r="YW708" s="77"/>
      <c r="YX708" s="77"/>
      <c r="YY708" s="77"/>
      <c r="YZ708" s="77"/>
      <c r="ZA708" s="77"/>
      <c r="ZB708" s="77"/>
      <c r="ZC708" s="77"/>
      <c r="ZD708" s="77"/>
      <c r="ZE708" s="77"/>
      <c r="ZF708" s="77"/>
      <c r="ZG708" s="77"/>
      <c r="ZH708" s="77"/>
      <c r="ZI708" s="77"/>
      <c r="ZJ708" s="77"/>
      <c r="ZK708" s="77"/>
      <c r="ZL708" s="77"/>
      <c r="ZM708" s="77"/>
      <c r="ZN708" s="77"/>
      <c r="ZO708" s="77"/>
      <c r="ZP708" s="77"/>
      <c r="ZQ708" s="77"/>
      <c r="ZR708" s="77"/>
      <c r="ZS708" s="77"/>
      <c r="ZT708" s="77"/>
      <c r="ZU708" s="77"/>
      <c r="ZV708" s="77"/>
      <c r="ZW708" s="77"/>
      <c r="ZX708" s="77"/>
      <c r="ZY708" s="77"/>
      <c r="ZZ708" s="77"/>
      <c r="AAA708" s="77"/>
      <c r="AAB708" s="77"/>
      <c r="AAC708" s="77"/>
      <c r="AAD708" s="77"/>
      <c r="AAE708" s="77"/>
      <c r="AAF708" s="77"/>
      <c r="AAG708" s="77"/>
      <c r="AAH708" s="77"/>
      <c r="AAI708" s="77"/>
      <c r="AAJ708" s="77"/>
      <c r="AAK708" s="77"/>
      <c r="AAL708" s="77"/>
      <c r="AAM708" s="77"/>
      <c r="AAN708" s="77"/>
      <c r="AAO708" s="77"/>
      <c r="AAP708" s="77"/>
      <c r="AAQ708" s="77"/>
      <c r="AAR708" s="77"/>
      <c r="AAS708" s="77"/>
      <c r="AAT708" s="77"/>
      <c r="AAU708" s="77"/>
      <c r="AAV708" s="77"/>
      <c r="AAW708" s="77"/>
      <c r="AAX708" s="77"/>
      <c r="AAY708" s="77"/>
      <c r="AAZ708" s="77"/>
      <c r="ABA708" s="77"/>
      <c r="ABB708" s="77"/>
      <c r="ABC708" s="77"/>
      <c r="ABD708" s="77"/>
      <c r="ABE708" s="77"/>
      <c r="ABF708" s="77"/>
      <c r="ABG708" s="77"/>
      <c r="ABH708" s="77"/>
      <c r="ABI708" s="77"/>
      <c r="ABJ708" s="77"/>
      <c r="ABK708" s="77"/>
      <c r="ABL708" s="77"/>
      <c r="ABM708" s="77"/>
      <c r="ABN708" s="77"/>
      <c r="ABO708" s="77"/>
      <c r="ABP708" s="77"/>
      <c r="ABQ708" s="77"/>
      <c r="ABR708" s="77"/>
      <c r="ABS708" s="77"/>
      <c r="ABT708" s="77"/>
      <c r="ABU708" s="77"/>
      <c r="ABV708" s="77"/>
      <c r="ABW708" s="77"/>
      <c r="ABX708" s="77"/>
      <c r="ABY708" s="77"/>
      <c r="ABZ708" s="77"/>
      <c r="ACA708" s="77"/>
      <c r="ACB708" s="77"/>
      <c r="ACC708" s="77"/>
      <c r="ACD708" s="77"/>
      <c r="ACE708" s="77"/>
      <c r="ACF708" s="77"/>
      <c r="ACG708" s="77"/>
      <c r="ACH708" s="77"/>
      <c r="ACI708" s="77"/>
      <c r="ACJ708" s="77"/>
      <c r="ACK708" s="77"/>
      <c r="ACL708" s="77"/>
      <c r="ACM708" s="77"/>
      <c r="ACN708" s="77"/>
      <c r="ACO708" s="77"/>
      <c r="ACP708" s="77"/>
      <c r="ACQ708" s="77"/>
      <c r="ACR708" s="77"/>
      <c r="ACS708" s="77"/>
      <c r="ACT708" s="77"/>
      <c r="ACU708" s="77"/>
      <c r="ACV708" s="77"/>
      <c r="ACW708" s="77"/>
      <c r="ACX708" s="77"/>
      <c r="ACY708" s="77"/>
      <c r="ACZ708" s="77"/>
      <c r="ADA708" s="77"/>
      <c r="ADB708" s="77"/>
      <c r="ADC708" s="77"/>
      <c r="ADD708" s="77"/>
      <c r="ADE708" s="77"/>
      <c r="ADF708" s="77"/>
      <c r="ADG708" s="77"/>
      <c r="ADH708" s="77"/>
      <c r="ADI708" s="77"/>
      <c r="ADJ708" s="77"/>
      <c r="ADK708" s="77"/>
      <c r="ADL708" s="77"/>
      <c r="ADM708" s="77"/>
      <c r="ADN708" s="77"/>
      <c r="ADO708" s="77"/>
      <c r="ADP708" s="77"/>
      <c r="ADQ708" s="77"/>
      <c r="ADR708" s="77"/>
      <c r="ADS708" s="77"/>
      <c r="ADT708" s="77"/>
      <c r="ADU708" s="77"/>
      <c r="ADV708" s="77"/>
      <c r="ADW708" s="77"/>
      <c r="ADX708" s="77"/>
      <c r="ADY708" s="77"/>
      <c r="ADZ708" s="77"/>
      <c r="AEA708" s="77"/>
      <c r="AEB708" s="77"/>
      <c r="AEC708" s="77"/>
      <c r="AED708" s="77"/>
      <c r="AEE708" s="77"/>
      <c r="AEF708" s="77"/>
      <c r="AEG708" s="77"/>
      <c r="AEH708" s="77"/>
      <c r="AEI708" s="77"/>
      <c r="AEJ708" s="77"/>
      <c r="AEK708" s="77"/>
      <c r="AEL708" s="77"/>
      <c r="AEM708" s="77"/>
      <c r="AEN708" s="77"/>
      <c r="AEO708" s="77"/>
      <c r="AEP708" s="77"/>
      <c r="AEQ708" s="77"/>
      <c r="AER708" s="77"/>
      <c r="AES708" s="77"/>
      <c r="AET708" s="77"/>
      <c r="AEU708" s="77"/>
      <c r="AEV708" s="77"/>
      <c r="AEW708" s="77"/>
      <c r="AEX708" s="77"/>
      <c r="AEY708" s="77"/>
      <c r="AEZ708" s="77"/>
      <c r="AFA708" s="77"/>
      <c r="AFB708" s="77"/>
      <c r="AFC708" s="77"/>
      <c r="AFD708" s="77"/>
      <c r="AFE708" s="77"/>
      <c r="AFF708" s="77"/>
      <c r="AFG708" s="77"/>
      <c r="AFH708" s="77"/>
      <c r="AFI708" s="77"/>
      <c r="AFJ708" s="77"/>
      <c r="AFK708" s="77"/>
      <c r="AFL708" s="77"/>
      <c r="AFM708" s="77"/>
      <c r="AFN708" s="77"/>
      <c r="AFO708" s="77"/>
      <c r="AFP708" s="77"/>
      <c r="AFQ708" s="77"/>
      <c r="AFR708" s="77"/>
      <c r="AFS708" s="77"/>
      <c r="AFT708" s="77"/>
      <c r="AFU708" s="77"/>
      <c r="AFV708" s="77"/>
      <c r="AFW708" s="77"/>
      <c r="AFX708" s="77"/>
      <c r="AFY708" s="77"/>
      <c r="AFZ708" s="77"/>
      <c r="AGA708" s="77"/>
      <c r="AGB708" s="77"/>
      <c r="AGC708" s="77"/>
      <c r="AGD708" s="77"/>
      <c r="AGE708" s="77"/>
      <c r="AGF708" s="77"/>
      <c r="AGG708" s="77"/>
      <c r="AGH708" s="77"/>
      <c r="AGI708" s="77"/>
      <c r="AGJ708" s="77"/>
      <c r="AGK708" s="77"/>
      <c r="AGL708" s="77"/>
      <c r="AGM708" s="77"/>
      <c r="AGN708" s="77"/>
      <c r="AGO708" s="77"/>
      <c r="AGP708" s="77"/>
      <c r="AGQ708" s="77"/>
      <c r="AGR708" s="77"/>
      <c r="AGS708" s="77"/>
      <c r="AGT708" s="77"/>
      <c r="AGU708" s="77"/>
      <c r="AGV708" s="77"/>
      <c r="AGW708" s="77"/>
      <c r="AGX708" s="77"/>
      <c r="AGY708" s="77"/>
      <c r="AGZ708" s="77"/>
      <c r="AHA708" s="77"/>
      <c r="AHB708" s="77"/>
      <c r="AHC708" s="77"/>
      <c r="AHD708" s="77"/>
      <c r="AHE708" s="77"/>
      <c r="AHF708" s="77"/>
      <c r="AHG708" s="77"/>
      <c r="AHH708" s="77"/>
      <c r="AHI708" s="77"/>
      <c r="AHJ708" s="77"/>
      <c r="AHK708" s="77"/>
      <c r="AHL708" s="77"/>
      <c r="AHM708" s="77"/>
      <c r="AHN708" s="77"/>
      <c r="AHO708" s="77"/>
      <c r="AHP708" s="77"/>
      <c r="AHQ708" s="77"/>
      <c r="AHR708" s="77"/>
      <c r="AHS708" s="77"/>
      <c r="AHT708" s="77"/>
      <c r="AHU708" s="77"/>
      <c r="AHV708" s="77"/>
      <c r="AHW708" s="77"/>
      <c r="AHX708" s="77"/>
      <c r="AHY708" s="77"/>
      <c r="AHZ708" s="77"/>
      <c r="AIA708" s="77"/>
      <c r="AIB708" s="77"/>
      <c r="AIC708" s="77"/>
      <c r="AID708" s="77"/>
      <c r="AIE708" s="77"/>
      <c r="AIF708" s="77"/>
      <c r="AIG708" s="77"/>
      <c r="AIH708" s="77"/>
      <c r="AII708" s="77"/>
      <c r="AIJ708" s="77"/>
      <c r="AIK708" s="77"/>
      <c r="AIL708" s="77"/>
      <c r="AIM708" s="77"/>
      <c r="AIN708" s="77"/>
      <c r="AIO708" s="77"/>
      <c r="AIP708" s="77"/>
      <c r="AIQ708" s="77"/>
      <c r="AIR708" s="77"/>
      <c r="AIS708" s="77"/>
      <c r="AIT708" s="77"/>
      <c r="AIU708" s="77"/>
      <c r="AIV708" s="77"/>
      <c r="AIW708" s="77"/>
      <c r="AIX708" s="77"/>
      <c r="AIY708" s="77"/>
      <c r="AIZ708" s="77"/>
      <c r="AJA708" s="77"/>
      <c r="AJB708" s="77"/>
      <c r="AJC708" s="77"/>
      <c r="AJD708" s="77"/>
      <c r="AJE708" s="77"/>
      <c r="AJF708" s="77"/>
      <c r="AJG708" s="77"/>
      <c r="AJH708" s="77"/>
      <c r="AJI708" s="77"/>
      <c r="AJJ708" s="77"/>
      <c r="AJK708" s="77"/>
      <c r="AJL708" s="77"/>
      <c r="AJM708" s="77"/>
      <c r="AJN708" s="77"/>
      <c r="AJO708" s="77"/>
      <c r="AJP708" s="77"/>
      <c r="AJQ708" s="77"/>
      <c r="AJR708" s="77"/>
      <c r="AJS708" s="77"/>
      <c r="AJT708" s="77"/>
      <c r="AJU708" s="77"/>
      <c r="AJV708" s="77"/>
      <c r="AJW708" s="77"/>
      <c r="AJX708" s="77"/>
      <c r="AJY708" s="77"/>
      <c r="AJZ708" s="77"/>
      <c r="AKA708" s="77"/>
      <c r="AKB708" s="77"/>
      <c r="AKC708" s="77"/>
      <c r="AKD708" s="77"/>
      <c r="AKE708" s="77"/>
      <c r="AKF708" s="77"/>
      <c r="AKG708" s="77"/>
      <c r="AKH708" s="77"/>
      <c r="AKI708" s="77"/>
      <c r="AKJ708" s="77"/>
      <c r="AKK708" s="77"/>
      <c r="AKL708" s="77"/>
      <c r="AKM708" s="77"/>
      <c r="AKN708" s="77"/>
      <c r="AKO708" s="77"/>
      <c r="AKP708" s="77"/>
      <c r="AKQ708" s="77"/>
      <c r="AKR708" s="77"/>
      <c r="AKS708" s="77"/>
      <c r="AKT708" s="77"/>
      <c r="AKU708" s="77"/>
      <c r="AKV708" s="77"/>
      <c r="AKW708" s="77"/>
      <c r="AKX708" s="77"/>
      <c r="AKY708" s="77"/>
      <c r="AKZ708" s="77"/>
      <c r="ALA708" s="77"/>
      <c r="ALB708" s="77"/>
      <c r="ALC708" s="77"/>
      <c r="ALD708" s="77"/>
      <c r="ALE708" s="77"/>
      <c r="ALF708" s="77"/>
      <c r="ALG708" s="77"/>
      <c r="ALH708" s="77"/>
      <c r="ALI708" s="77"/>
      <c r="ALJ708" s="77"/>
      <c r="ALK708" s="77"/>
      <c r="ALL708" s="77"/>
      <c r="ALM708" s="77"/>
      <c r="ALN708" s="77"/>
      <c r="ALO708" s="77"/>
      <c r="ALP708" s="77"/>
      <c r="ALQ708" s="77"/>
      <c r="ALR708" s="77"/>
      <c r="ALS708" s="77"/>
      <c r="ALT708" s="77"/>
      <c r="ALU708" s="77"/>
      <c r="ALV708" s="77"/>
      <c r="ALW708" s="77"/>
      <c r="ALX708" s="77"/>
      <c r="ALY708" s="77"/>
      <c r="ALZ708" s="77"/>
      <c r="AMA708" s="77"/>
      <c r="AMB708" s="77"/>
      <c r="AMC708" s="77"/>
      <c r="AMD708" s="77"/>
      <c r="AME708" s="77"/>
      <c r="AMF708" s="77"/>
      <c r="AMG708" s="77"/>
      <c r="AMH708" s="77"/>
      <c r="AMI708" s="77"/>
      <c r="AMJ708" s="77"/>
    </row>
    <row r="709" customFormat="false" ht="12.85" hidden="false" customHeight="false" outlineLevel="0" collapsed="false">
      <c r="A709" s="77"/>
      <c r="B709" s="77"/>
      <c r="C709" s="77"/>
      <c r="D709" s="77"/>
      <c r="E709" s="77"/>
      <c r="F709" s="77"/>
      <c r="G709" s="77"/>
      <c r="H709" s="77"/>
      <c r="I709" s="77"/>
      <c r="J709" s="77"/>
      <c r="K709" s="77"/>
      <c r="L709" s="77"/>
      <c r="M709" s="77"/>
      <c r="N709" s="77"/>
      <c r="O709" s="77"/>
      <c r="P709" s="77"/>
      <c r="Q709" s="77"/>
      <c r="R709" s="77"/>
      <c r="S709" s="77"/>
      <c r="T709" s="77"/>
      <c r="U709" s="77"/>
      <c r="V709" s="77"/>
      <c r="W709" s="77"/>
      <c r="X709" s="77"/>
      <c r="Y709" s="77"/>
      <c r="Z709" s="77"/>
      <c r="AA709" s="77"/>
      <c r="AB709" s="77"/>
      <c r="AC709" s="77"/>
      <c r="AD709" s="77"/>
      <c r="AE709" s="77"/>
      <c r="AF709" s="77"/>
      <c r="AG709" s="77"/>
      <c r="AH709" s="77"/>
      <c r="AI709" s="77"/>
      <c r="AJ709" s="77"/>
      <c r="AK709" s="77"/>
      <c r="AL709" s="77"/>
      <c r="AM709" s="77"/>
      <c r="AN709" s="77"/>
      <c r="AO709" s="77"/>
      <c r="AP709" s="77"/>
      <c r="AQ709" s="77"/>
      <c r="AR709" s="77"/>
      <c r="AS709" s="77"/>
      <c r="AT709" s="77"/>
      <c r="AU709" s="77"/>
      <c r="AV709" s="77"/>
      <c r="AW709" s="77"/>
      <c r="AX709" s="77"/>
      <c r="AY709" s="77"/>
      <c r="AZ709" s="77"/>
      <c r="BA709" s="77"/>
      <c r="BB709" s="77"/>
      <c r="BC709" s="77"/>
      <c r="BD709" s="77"/>
      <c r="BE709" s="77"/>
      <c r="BF709" s="77"/>
      <c r="BG709" s="77"/>
      <c r="BH709" s="77"/>
      <c r="BI709" s="77"/>
      <c r="BJ709" s="77"/>
      <c r="BK709" s="77"/>
      <c r="BL709" s="77"/>
      <c r="BM709" s="77"/>
      <c r="BN709" s="77"/>
      <c r="BO709" s="77"/>
      <c r="BP709" s="77"/>
      <c r="BQ709" s="77"/>
      <c r="BR709" s="77"/>
      <c r="BS709" s="77"/>
      <c r="BT709" s="77"/>
      <c r="BU709" s="77"/>
      <c r="BV709" s="77"/>
      <c r="BW709" s="77"/>
      <c r="BX709" s="77"/>
      <c r="BY709" s="77"/>
      <c r="BZ709" s="77"/>
      <c r="CA709" s="77"/>
      <c r="CB709" s="77"/>
      <c r="CC709" s="77"/>
      <c r="CD709" s="77"/>
      <c r="CE709" s="77"/>
      <c r="CF709" s="77"/>
      <c r="CG709" s="77"/>
      <c r="CH709" s="77"/>
      <c r="CI709" s="77"/>
      <c r="CJ709" s="77"/>
      <c r="CK709" s="77"/>
      <c r="CL709" s="77"/>
      <c r="CM709" s="77"/>
      <c r="CN709" s="77"/>
      <c r="CO709" s="77"/>
      <c r="CP709" s="77"/>
      <c r="CQ709" s="77"/>
      <c r="CR709" s="77"/>
      <c r="CS709" s="77"/>
      <c r="CT709" s="77"/>
      <c r="CU709" s="77"/>
      <c r="CV709" s="77"/>
      <c r="CW709" s="77"/>
      <c r="CX709" s="77"/>
      <c r="CY709" s="77"/>
      <c r="CZ709" s="77"/>
      <c r="DA709" s="77"/>
      <c r="DB709" s="77"/>
      <c r="DC709" s="77"/>
      <c r="DD709" s="77"/>
      <c r="DE709" s="77"/>
      <c r="DF709" s="77"/>
      <c r="DG709" s="77"/>
      <c r="DH709" s="77"/>
      <c r="DI709" s="77"/>
      <c r="DJ709" s="77"/>
      <c r="DK709" s="77"/>
      <c r="DL709" s="77"/>
      <c r="DM709" s="77"/>
      <c r="DN709" s="77"/>
      <c r="DO709" s="77"/>
      <c r="DP709" s="77"/>
      <c r="DQ709" s="77"/>
      <c r="DR709" s="77"/>
      <c r="DS709" s="77"/>
      <c r="DT709" s="77"/>
      <c r="DU709" s="77"/>
      <c r="DV709" s="77"/>
      <c r="DW709" s="77"/>
      <c r="DX709" s="77"/>
      <c r="DY709" s="77"/>
      <c r="DZ709" s="77"/>
      <c r="EA709" s="77"/>
      <c r="EB709" s="77"/>
      <c r="EC709" s="77"/>
      <c r="ED709" s="77"/>
      <c r="EE709" s="77"/>
      <c r="EF709" s="77"/>
      <c r="EG709" s="77"/>
      <c r="EH709" s="77"/>
      <c r="EI709" s="77"/>
      <c r="EJ709" s="77"/>
      <c r="EK709" s="77"/>
      <c r="EL709" s="77"/>
      <c r="EM709" s="77"/>
      <c r="EN709" s="77"/>
      <c r="EO709" s="77"/>
      <c r="EP709" s="77"/>
      <c r="EQ709" s="77"/>
      <c r="ER709" s="77"/>
      <c r="ES709" s="77"/>
      <c r="ET709" s="77"/>
      <c r="EU709" s="77"/>
      <c r="EV709" s="77"/>
      <c r="EW709" s="77"/>
      <c r="EX709" s="77"/>
      <c r="EY709" s="77"/>
      <c r="EZ709" s="77"/>
      <c r="FA709" s="77"/>
      <c r="FB709" s="77"/>
      <c r="FC709" s="77"/>
      <c r="FD709" s="77"/>
      <c r="FE709" s="77"/>
      <c r="FF709" s="77"/>
      <c r="FG709" s="77"/>
      <c r="FH709" s="77"/>
      <c r="FI709" s="77"/>
      <c r="FJ709" s="77"/>
      <c r="FK709" s="77"/>
      <c r="FL709" s="77"/>
      <c r="FM709" s="77"/>
      <c r="FN709" s="77"/>
      <c r="FO709" s="77"/>
      <c r="FP709" s="77"/>
      <c r="FQ709" s="77"/>
      <c r="FR709" s="77"/>
      <c r="FS709" s="77"/>
      <c r="FT709" s="77"/>
      <c r="FU709" s="77"/>
      <c r="FV709" s="77"/>
      <c r="FW709" s="77"/>
      <c r="FX709" s="77"/>
      <c r="FY709" s="77"/>
      <c r="FZ709" s="77"/>
      <c r="GA709" s="77"/>
      <c r="GB709" s="77"/>
      <c r="GC709" s="77"/>
      <c r="GD709" s="77"/>
      <c r="GE709" s="77"/>
      <c r="GF709" s="77"/>
      <c r="GG709" s="77"/>
      <c r="GH709" s="77"/>
      <c r="GI709" s="77"/>
      <c r="GJ709" s="77"/>
      <c r="GK709" s="77"/>
      <c r="GL709" s="77"/>
      <c r="GM709" s="77"/>
      <c r="GN709" s="77"/>
      <c r="GO709" s="77"/>
      <c r="GP709" s="77"/>
      <c r="GQ709" s="77"/>
      <c r="GR709" s="77"/>
      <c r="GS709" s="77"/>
      <c r="GT709" s="77"/>
      <c r="GU709" s="77"/>
      <c r="GV709" s="77"/>
      <c r="GW709" s="77"/>
      <c r="GX709" s="77"/>
      <c r="GY709" s="77"/>
      <c r="GZ709" s="77"/>
      <c r="HA709" s="77"/>
      <c r="HB709" s="77"/>
      <c r="HC709" s="77"/>
      <c r="HD709" s="77"/>
      <c r="HE709" s="77"/>
      <c r="HF709" s="77"/>
      <c r="HG709" s="77"/>
      <c r="HH709" s="77"/>
      <c r="HI709" s="77"/>
      <c r="HJ709" s="77"/>
      <c r="HK709" s="77"/>
      <c r="HL709" s="77"/>
      <c r="HM709" s="77"/>
      <c r="HN709" s="77"/>
      <c r="HO709" s="77"/>
      <c r="HP709" s="77"/>
      <c r="HQ709" s="77"/>
      <c r="HR709" s="77"/>
      <c r="HS709" s="77"/>
      <c r="HT709" s="77"/>
      <c r="HU709" s="77"/>
      <c r="HV709" s="77"/>
      <c r="HW709" s="77"/>
      <c r="HX709" s="77"/>
      <c r="HY709" s="77"/>
      <c r="HZ709" s="77"/>
      <c r="IA709" s="77"/>
      <c r="IB709" s="77"/>
      <c r="IC709" s="77"/>
      <c r="ID709" s="77"/>
      <c r="IE709" s="77"/>
      <c r="IF709" s="77"/>
      <c r="IG709" s="77"/>
      <c r="IH709" s="77"/>
      <c r="II709" s="77"/>
      <c r="IJ709" s="77"/>
      <c r="IK709" s="77"/>
      <c r="IL709" s="77"/>
      <c r="IM709" s="77"/>
      <c r="IN709" s="77"/>
      <c r="IO709" s="77"/>
      <c r="IP709" s="77"/>
      <c r="IQ709" s="77"/>
      <c r="IR709" s="77"/>
      <c r="IS709" s="77"/>
      <c r="IT709" s="77"/>
      <c r="IU709" s="77"/>
      <c r="IV709" s="77"/>
      <c r="IW709" s="77"/>
      <c r="IX709" s="77"/>
      <c r="IY709" s="77"/>
      <c r="IZ709" s="77"/>
      <c r="JA709" s="77"/>
      <c r="JB709" s="77"/>
      <c r="JC709" s="77"/>
      <c r="JD709" s="77"/>
      <c r="JE709" s="77"/>
      <c r="JF709" s="77"/>
      <c r="JG709" s="77"/>
      <c r="JH709" s="77"/>
      <c r="JI709" s="77"/>
      <c r="JJ709" s="77"/>
      <c r="JK709" s="77"/>
      <c r="JL709" s="77"/>
      <c r="JM709" s="77"/>
      <c r="JN709" s="77"/>
      <c r="JO709" s="77"/>
      <c r="JP709" s="77"/>
      <c r="JQ709" s="77"/>
      <c r="JR709" s="77"/>
      <c r="JS709" s="77"/>
      <c r="JT709" s="77"/>
      <c r="JU709" s="77"/>
      <c r="JV709" s="77"/>
      <c r="JW709" s="77"/>
      <c r="JX709" s="77"/>
      <c r="JY709" s="77"/>
      <c r="JZ709" s="77"/>
      <c r="KA709" s="77"/>
      <c r="KB709" s="77"/>
      <c r="KC709" s="77"/>
      <c r="KD709" s="77"/>
      <c r="KE709" s="77"/>
      <c r="KF709" s="77"/>
      <c r="KG709" s="77"/>
      <c r="KH709" s="77"/>
      <c r="KI709" s="77"/>
      <c r="KJ709" s="77"/>
      <c r="KK709" s="77"/>
      <c r="KL709" s="77"/>
      <c r="KM709" s="77"/>
      <c r="KN709" s="77"/>
      <c r="KO709" s="77"/>
      <c r="KP709" s="77"/>
      <c r="KQ709" s="77"/>
      <c r="KR709" s="77"/>
      <c r="KS709" s="77"/>
      <c r="KT709" s="77"/>
      <c r="KU709" s="77"/>
      <c r="KV709" s="77"/>
      <c r="KW709" s="77"/>
      <c r="KX709" s="77"/>
      <c r="KY709" s="77"/>
      <c r="KZ709" s="77"/>
      <c r="LA709" s="77"/>
      <c r="LB709" s="77"/>
      <c r="LC709" s="77"/>
      <c r="LD709" s="77"/>
      <c r="LE709" s="77"/>
      <c r="LF709" s="77"/>
      <c r="LG709" s="77"/>
      <c r="LH709" s="77"/>
      <c r="LI709" s="77"/>
      <c r="LJ709" s="77"/>
      <c r="LK709" s="77"/>
      <c r="LL709" s="77"/>
      <c r="LM709" s="77"/>
      <c r="LN709" s="77"/>
      <c r="LO709" s="77"/>
      <c r="LP709" s="77"/>
      <c r="LQ709" s="77"/>
      <c r="LR709" s="77"/>
      <c r="LS709" s="77"/>
      <c r="LT709" s="77"/>
      <c r="LU709" s="77"/>
      <c r="LV709" s="77"/>
      <c r="LW709" s="77"/>
      <c r="LX709" s="77"/>
      <c r="LY709" s="77"/>
      <c r="LZ709" s="77"/>
      <c r="MA709" s="77"/>
      <c r="MB709" s="77"/>
      <c r="MC709" s="77"/>
      <c r="MD709" s="77"/>
      <c r="ME709" s="77"/>
      <c r="MF709" s="77"/>
      <c r="MG709" s="77"/>
      <c r="MH709" s="77"/>
      <c r="MI709" s="77"/>
      <c r="MJ709" s="77"/>
      <c r="MK709" s="77"/>
      <c r="ML709" s="77"/>
      <c r="MM709" s="77"/>
      <c r="MN709" s="77"/>
      <c r="MO709" s="77"/>
      <c r="MP709" s="77"/>
      <c r="MQ709" s="77"/>
      <c r="MR709" s="77"/>
      <c r="MS709" s="77"/>
      <c r="MT709" s="77"/>
      <c r="MU709" s="77"/>
      <c r="MV709" s="77"/>
      <c r="MW709" s="77"/>
      <c r="MX709" s="77"/>
      <c r="MY709" s="77"/>
      <c r="MZ709" s="77"/>
      <c r="NA709" s="77"/>
      <c r="NB709" s="77"/>
      <c r="NC709" s="77"/>
      <c r="ND709" s="77"/>
      <c r="NE709" s="77"/>
      <c r="NF709" s="77"/>
      <c r="NG709" s="77"/>
      <c r="NH709" s="77"/>
      <c r="NI709" s="77"/>
      <c r="NJ709" s="77"/>
      <c r="NK709" s="77"/>
      <c r="NL709" s="77"/>
      <c r="NM709" s="77"/>
      <c r="NN709" s="77"/>
      <c r="NO709" s="77"/>
      <c r="NP709" s="77"/>
      <c r="NQ709" s="77"/>
      <c r="NR709" s="77"/>
      <c r="NS709" s="77"/>
      <c r="NT709" s="77"/>
      <c r="NU709" s="77"/>
      <c r="NV709" s="77"/>
      <c r="NW709" s="77"/>
      <c r="NX709" s="77"/>
      <c r="NY709" s="77"/>
      <c r="NZ709" s="77"/>
      <c r="OA709" s="77"/>
      <c r="OB709" s="77"/>
      <c r="OC709" s="77"/>
      <c r="OD709" s="77"/>
      <c r="OE709" s="77"/>
      <c r="OF709" s="77"/>
      <c r="OG709" s="77"/>
      <c r="OH709" s="77"/>
      <c r="OI709" s="77"/>
      <c r="OJ709" s="77"/>
      <c r="OK709" s="77"/>
      <c r="OL709" s="77"/>
      <c r="OM709" s="77"/>
      <c r="ON709" s="77"/>
      <c r="OO709" s="77"/>
      <c r="OP709" s="77"/>
      <c r="OQ709" s="77"/>
      <c r="OR709" s="77"/>
      <c r="OS709" s="77"/>
      <c r="OT709" s="77"/>
      <c r="OU709" s="77"/>
      <c r="OV709" s="77"/>
      <c r="OW709" s="77"/>
      <c r="OX709" s="77"/>
      <c r="OY709" s="77"/>
      <c r="OZ709" s="77"/>
      <c r="PA709" s="77"/>
      <c r="PB709" s="77"/>
      <c r="PC709" s="77"/>
      <c r="PD709" s="77"/>
      <c r="PE709" s="77"/>
      <c r="PF709" s="77"/>
      <c r="PG709" s="77"/>
      <c r="PH709" s="77"/>
      <c r="PI709" s="77"/>
      <c r="PJ709" s="77"/>
      <c r="PK709" s="77"/>
      <c r="PL709" s="77"/>
      <c r="PM709" s="77"/>
      <c r="PN709" s="77"/>
      <c r="PO709" s="77"/>
      <c r="PP709" s="77"/>
      <c r="PQ709" s="77"/>
      <c r="PR709" s="77"/>
      <c r="PS709" s="77"/>
      <c r="PT709" s="77"/>
      <c r="PU709" s="77"/>
      <c r="PV709" s="77"/>
      <c r="PW709" s="77"/>
      <c r="PX709" s="77"/>
      <c r="PY709" s="77"/>
      <c r="PZ709" s="77"/>
      <c r="QA709" s="77"/>
      <c r="QB709" s="77"/>
      <c r="QC709" s="77"/>
      <c r="QD709" s="77"/>
      <c r="QE709" s="77"/>
      <c r="QF709" s="77"/>
      <c r="QG709" s="77"/>
      <c r="QH709" s="77"/>
      <c r="QI709" s="77"/>
      <c r="QJ709" s="77"/>
      <c r="QK709" s="77"/>
      <c r="QL709" s="77"/>
      <c r="QM709" s="77"/>
      <c r="QN709" s="77"/>
      <c r="QO709" s="77"/>
      <c r="QP709" s="77"/>
      <c r="QQ709" s="77"/>
      <c r="QR709" s="77"/>
      <c r="QS709" s="77"/>
      <c r="QT709" s="77"/>
      <c r="QU709" s="77"/>
      <c r="QV709" s="77"/>
      <c r="QW709" s="77"/>
      <c r="QX709" s="77"/>
      <c r="QY709" s="77"/>
      <c r="QZ709" s="77"/>
      <c r="RA709" s="77"/>
      <c r="RB709" s="77"/>
      <c r="RC709" s="77"/>
      <c r="RD709" s="77"/>
      <c r="RE709" s="77"/>
      <c r="RF709" s="77"/>
      <c r="RG709" s="77"/>
      <c r="RH709" s="77"/>
      <c r="RI709" s="77"/>
      <c r="RJ709" s="77"/>
      <c r="RK709" s="77"/>
      <c r="RL709" s="77"/>
      <c r="RM709" s="77"/>
      <c r="RN709" s="77"/>
      <c r="RO709" s="77"/>
      <c r="RP709" s="77"/>
      <c r="RQ709" s="77"/>
      <c r="RR709" s="77"/>
      <c r="RS709" s="77"/>
      <c r="RT709" s="77"/>
      <c r="RU709" s="77"/>
      <c r="RV709" s="77"/>
      <c r="RW709" s="77"/>
      <c r="RX709" s="77"/>
      <c r="RY709" s="77"/>
      <c r="RZ709" s="77"/>
      <c r="SA709" s="77"/>
      <c r="SB709" s="77"/>
      <c r="SC709" s="77"/>
      <c r="SD709" s="77"/>
      <c r="SE709" s="77"/>
      <c r="SF709" s="77"/>
      <c r="SG709" s="77"/>
      <c r="SH709" s="77"/>
      <c r="SI709" s="77"/>
      <c r="SJ709" s="77"/>
      <c r="SK709" s="77"/>
      <c r="SL709" s="77"/>
      <c r="SM709" s="77"/>
      <c r="SN709" s="77"/>
      <c r="SO709" s="77"/>
      <c r="SP709" s="77"/>
      <c r="SQ709" s="77"/>
      <c r="SR709" s="77"/>
      <c r="SS709" s="77"/>
      <c r="ST709" s="77"/>
      <c r="SU709" s="77"/>
      <c r="SV709" s="77"/>
      <c r="SW709" s="77"/>
      <c r="SX709" s="77"/>
      <c r="SY709" s="77"/>
      <c r="SZ709" s="77"/>
      <c r="TA709" s="77"/>
      <c r="TB709" s="77"/>
      <c r="TC709" s="77"/>
      <c r="TD709" s="77"/>
      <c r="TE709" s="77"/>
      <c r="TF709" s="77"/>
      <c r="TG709" s="77"/>
      <c r="TH709" s="77"/>
      <c r="TI709" s="77"/>
      <c r="TJ709" s="77"/>
      <c r="TK709" s="77"/>
      <c r="TL709" s="77"/>
      <c r="TM709" s="77"/>
      <c r="TN709" s="77"/>
      <c r="TO709" s="77"/>
      <c r="TP709" s="77"/>
      <c r="TQ709" s="77"/>
      <c r="TR709" s="77"/>
      <c r="TS709" s="77"/>
      <c r="TT709" s="77"/>
      <c r="TU709" s="77"/>
      <c r="TV709" s="77"/>
      <c r="TW709" s="77"/>
      <c r="TX709" s="77"/>
      <c r="TY709" s="77"/>
      <c r="TZ709" s="77"/>
      <c r="UA709" s="77"/>
      <c r="UB709" s="77"/>
      <c r="UC709" s="77"/>
      <c r="UD709" s="77"/>
      <c r="UE709" s="77"/>
      <c r="UF709" s="77"/>
      <c r="UG709" s="77"/>
      <c r="UH709" s="77"/>
      <c r="UI709" s="77"/>
      <c r="UJ709" s="77"/>
      <c r="UK709" s="77"/>
      <c r="UL709" s="77"/>
      <c r="UM709" s="77"/>
      <c r="UN709" s="77"/>
      <c r="UO709" s="77"/>
      <c r="UP709" s="77"/>
      <c r="UQ709" s="77"/>
      <c r="UR709" s="77"/>
      <c r="US709" s="77"/>
      <c r="UT709" s="77"/>
      <c r="UU709" s="77"/>
      <c r="UV709" s="77"/>
      <c r="UW709" s="77"/>
      <c r="UX709" s="77"/>
      <c r="UY709" s="77"/>
      <c r="UZ709" s="77"/>
      <c r="VA709" s="77"/>
      <c r="VB709" s="77"/>
      <c r="VC709" s="77"/>
      <c r="VD709" s="77"/>
      <c r="VE709" s="77"/>
      <c r="VF709" s="77"/>
      <c r="VG709" s="77"/>
      <c r="VH709" s="77"/>
      <c r="VI709" s="77"/>
      <c r="VJ709" s="77"/>
      <c r="VK709" s="77"/>
      <c r="VL709" s="77"/>
      <c r="VM709" s="77"/>
      <c r="VN709" s="77"/>
      <c r="VO709" s="77"/>
      <c r="VP709" s="77"/>
      <c r="VQ709" s="77"/>
      <c r="VR709" s="77"/>
      <c r="VS709" s="77"/>
      <c r="VT709" s="77"/>
      <c r="VU709" s="77"/>
      <c r="VV709" s="77"/>
      <c r="VW709" s="77"/>
      <c r="VX709" s="77"/>
      <c r="VY709" s="77"/>
      <c r="VZ709" s="77"/>
      <c r="WA709" s="77"/>
      <c r="WB709" s="77"/>
      <c r="WC709" s="77"/>
      <c r="WD709" s="77"/>
      <c r="WE709" s="77"/>
      <c r="WF709" s="77"/>
      <c r="WG709" s="77"/>
      <c r="WH709" s="77"/>
      <c r="WI709" s="77"/>
      <c r="WJ709" s="77"/>
      <c r="WK709" s="77"/>
      <c r="WL709" s="77"/>
      <c r="WM709" s="77"/>
      <c r="WN709" s="77"/>
      <c r="WO709" s="77"/>
      <c r="WP709" s="77"/>
      <c r="WQ709" s="77"/>
      <c r="WR709" s="77"/>
      <c r="WS709" s="77"/>
      <c r="WT709" s="77"/>
      <c r="WU709" s="77"/>
      <c r="WV709" s="77"/>
      <c r="WW709" s="77"/>
      <c r="WX709" s="77"/>
      <c r="WY709" s="77"/>
      <c r="WZ709" s="77"/>
      <c r="XA709" s="77"/>
      <c r="XB709" s="77"/>
      <c r="XC709" s="77"/>
      <c r="XD709" s="77"/>
      <c r="XE709" s="77"/>
      <c r="XF709" s="77"/>
      <c r="XG709" s="77"/>
      <c r="XH709" s="77"/>
      <c r="XI709" s="77"/>
      <c r="XJ709" s="77"/>
      <c r="XK709" s="77"/>
      <c r="XL709" s="77"/>
      <c r="XM709" s="77"/>
      <c r="XN709" s="77"/>
      <c r="XO709" s="77"/>
      <c r="XP709" s="77"/>
      <c r="XQ709" s="77"/>
      <c r="XR709" s="77"/>
      <c r="XS709" s="77"/>
      <c r="XT709" s="77"/>
      <c r="XU709" s="77"/>
      <c r="XV709" s="77"/>
      <c r="XW709" s="77"/>
      <c r="XX709" s="77"/>
      <c r="XY709" s="77"/>
      <c r="XZ709" s="77"/>
      <c r="YA709" s="77"/>
      <c r="YB709" s="77"/>
      <c r="YC709" s="77"/>
      <c r="YD709" s="77"/>
      <c r="YE709" s="77"/>
      <c r="YF709" s="77"/>
      <c r="YG709" s="77"/>
      <c r="YH709" s="77"/>
      <c r="YI709" s="77"/>
      <c r="YJ709" s="77"/>
      <c r="YK709" s="77"/>
      <c r="YL709" s="77"/>
      <c r="YM709" s="77"/>
      <c r="YN709" s="77"/>
      <c r="YO709" s="77"/>
      <c r="YP709" s="77"/>
      <c r="YQ709" s="77"/>
      <c r="YR709" s="77"/>
      <c r="YS709" s="77"/>
      <c r="YT709" s="77"/>
      <c r="YU709" s="77"/>
      <c r="YV709" s="77"/>
      <c r="YW709" s="77"/>
      <c r="YX709" s="77"/>
      <c r="YY709" s="77"/>
      <c r="YZ709" s="77"/>
      <c r="ZA709" s="77"/>
      <c r="ZB709" s="77"/>
      <c r="ZC709" s="77"/>
      <c r="ZD709" s="77"/>
      <c r="ZE709" s="77"/>
      <c r="ZF709" s="77"/>
      <c r="ZG709" s="77"/>
      <c r="ZH709" s="77"/>
      <c r="ZI709" s="77"/>
      <c r="ZJ709" s="77"/>
      <c r="ZK709" s="77"/>
      <c r="ZL709" s="77"/>
      <c r="ZM709" s="77"/>
      <c r="ZN709" s="77"/>
      <c r="ZO709" s="77"/>
      <c r="ZP709" s="77"/>
      <c r="ZQ709" s="77"/>
      <c r="ZR709" s="77"/>
      <c r="ZS709" s="77"/>
      <c r="ZT709" s="77"/>
      <c r="ZU709" s="77"/>
      <c r="ZV709" s="77"/>
      <c r="ZW709" s="77"/>
      <c r="ZX709" s="77"/>
      <c r="ZY709" s="77"/>
      <c r="ZZ709" s="77"/>
      <c r="AAA709" s="77"/>
      <c r="AAB709" s="77"/>
      <c r="AAC709" s="77"/>
      <c r="AAD709" s="77"/>
      <c r="AAE709" s="77"/>
      <c r="AAF709" s="77"/>
      <c r="AAG709" s="77"/>
      <c r="AAH709" s="77"/>
      <c r="AAI709" s="77"/>
      <c r="AAJ709" s="77"/>
      <c r="AAK709" s="77"/>
      <c r="AAL709" s="77"/>
      <c r="AAM709" s="77"/>
      <c r="AAN709" s="77"/>
      <c r="AAO709" s="77"/>
      <c r="AAP709" s="77"/>
      <c r="AAQ709" s="77"/>
      <c r="AAR709" s="77"/>
      <c r="AAS709" s="77"/>
      <c r="AAT709" s="77"/>
      <c r="AAU709" s="77"/>
      <c r="AAV709" s="77"/>
      <c r="AAW709" s="77"/>
      <c r="AAX709" s="77"/>
      <c r="AAY709" s="77"/>
      <c r="AAZ709" s="77"/>
      <c r="ABA709" s="77"/>
      <c r="ABB709" s="77"/>
      <c r="ABC709" s="77"/>
      <c r="ABD709" s="77"/>
      <c r="ABE709" s="77"/>
      <c r="ABF709" s="77"/>
      <c r="ABG709" s="77"/>
      <c r="ABH709" s="77"/>
      <c r="ABI709" s="77"/>
      <c r="ABJ709" s="77"/>
      <c r="ABK709" s="77"/>
      <c r="ABL709" s="77"/>
      <c r="ABM709" s="77"/>
      <c r="ABN709" s="77"/>
      <c r="ABO709" s="77"/>
      <c r="ABP709" s="77"/>
      <c r="ABQ709" s="77"/>
      <c r="ABR709" s="77"/>
      <c r="ABS709" s="77"/>
      <c r="ABT709" s="77"/>
      <c r="ABU709" s="77"/>
      <c r="ABV709" s="77"/>
      <c r="ABW709" s="77"/>
      <c r="ABX709" s="77"/>
      <c r="ABY709" s="77"/>
      <c r="ABZ709" s="77"/>
      <c r="ACA709" s="77"/>
      <c r="ACB709" s="77"/>
      <c r="ACC709" s="77"/>
      <c r="ACD709" s="77"/>
      <c r="ACE709" s="77"/>
      <c r="ACF709" s="77"/>
      <c r="ACG709" s="77"/>
      <c r="ACH709" s="77"/>
      <c r="ACI709" s="77"/>
      <c r="ACJ709" s="77"/>
      <c r="ACK709" s="77"/>
      <c r="ACL709" s="77"/>
      <c r="ACM709" s="77"/>
      <c r="ACN709" s="77"/>
      <c r="ACO709" s="77"/>
      <c r="ACP709" s="77"/>
      <c r="ACQ709" s="77"/>
      <c r="ACR709" s="77"/>
      <c r="ACS709" s="77"/>
      <c r="ACT709" s="77"/>
      <c r="ACU709" s="77"/>
      <c r="ACV709" s="77"/>
      <c r="ACW709" s="77"/>
      <c r="ACX709" s="77"/>
      <c r="ACY709" s="77"/>
      <c r="ACZ709" s="77"/>
      <c r="ADA709" s="77"/>
      <c r="ADB709" s="77"/>
      <c r="ADC709" s="77"/>
      <c r="ADD709" s="77"/>
      <c r="ADE709" s="77"/>
      <c r="ADF709" s="77"/>
      <c r="ADG709" s="77"/>
      <c r="ADH709" s="77"/>
      <c r="ADI709" s="77"/>
      <c r="ADJ709" s="77"/>
      <c r="ADK709" s="77"/>
      <c r="ADL709" s="77"/>
      <c r="ADM709" s="77"/>
      <c r="ADN709" s="77"/>
      <c r="ADO709" s="77"/>
      <c r="ADP709" s="77"/>
      <c r="ADQ709" s="77"/>
      <c r="ADR709" s="77"/>
      <c r="ADS709" s="77"/>
      <c r="ADT709" s="77"/>
      <c r="ADU709" s="77"/>
      <c r="ADV709" s="77"/>
      <c r="ADW709" s="77"/>
      <c r="ADX709" s="77"/>
      <c r="ADY709" s="77"/>
      <c r="ADZ709" s="77"/>
      <c r="AEA709" s="77"/>
      <c r="AEB709" s="77"/>
      <c r="AEC709" s="77"/>
      <c r="AED709" s="77"/>
      <c r="AEE709" s="77"/>
      <c r="AEF709" s="77"/>
      <c r="AEG709" s="77"/>
      <c r="AEH709" s="77"/>
      <c r="AEI709" s="77"/>
      <c r="AEJ709" s="77"/>
      <c r="AEK709" s="77"/>
      <c r="AEL709" s="77"/>
      <c r="AEM709" s="77"/>
      <c r="AEN709" s="77"/>
      <c r="AEO709" s="77"/>
      <c r="AEP709" s="77"/>
      <c r="AEQ709" s="77"/>
      <c r="AER709" s="77"/>
      <c r="AES709" s="77"/>
      <c r="AET709" s="77"/>
      <c r="AEU709" s="77"/>
      <c r="AEV709" s="77"/>
      <c r="AEW709" s="77"/>
      <c r="AEX709" s="77"/>
      <c r="AEY709" s="77"/>
      <c r="AEZ709" s="77"/>
      <c r="AFA709" s="77"/>
      <c r="AFB709" s="77"/>
      <c r="AFC709" s="77"/>
      <c r="AFD709" s="77"/>
      <c r="AFE709" s="77"/>
      <c r="AFF709" s="77"/>
      <c r="AFG709" s="77"/>
      <c r="AFH709" s="77"/>
      <c r="AFI709" s="77"/>
      <c r="AFJ709" s="77"/>
      <c r="AFK709" s="77"/>
      <c r="AFL709" s="77"/>
      <c r="AFM709" s="77"/>
      <c r="AFN709" s="77"/>
      <c r="AFO709" s="77"/>
      <c r="AFP709" s="77"/>
      <c r="AFQ709" s="77"/>
      <c r="AFR709" s="77"/>
      <c r="AFS709" s="77"/>
      <c r="AFT709" s="77"/>
      <c r="AFU709" s="77"/>
      <c r="AFV709" s="77"/>
      <c r="AFW709" s="77"/>
      <c r="AFX709" s="77"/>
      <c r="AFY709" s="77"/>
      <c r="AFZ709" s="77"/>
      <c r="AGA709" s="77"/>
      <c r="AGB709" s="77"/>
      <c r="AGC709" s="77"/>
      <c r="AGD709" s="77"/>
      <c r="AGE709" s="77"/>
      <c r="AGF709" s="77"/>
      <c r="AGG709" s="77"/>
      <c r="AGH709" s="77"/>
      <c r="AGI709" s="77"/>
      <c r="AGJ709" s="77"/>
      <c r="AGK709" s="77"/>
      <c r="AGL709" s="77"/>
      <c r="AGM709" s="77"/>
      <c r="AGN709" s="77"/>
      <c r="AGO709" s="77"/>
      <c r="AGP709" s="77"/>
      <c r="AGQ709" s="77"/>
      <c r="AGR709" s="77"/>
      <c r="AGS709" s="77"/>
      <c r="AGT709" s="77"/>
      <c r="AGU709" s="77"/>
      <c r="AGV709" s="77"/>
      <c r="AGW709" s="77"/>
      <c r="AGX709" s="77"/>
      <c r="AGY709" s="77"/>
      <c r="AGZ709" s="77"/>
      <c r="AHA709" s="77"/>
      <c r="AHB709" s="77"/>
      <c r="AHC709" s="77"/>
      <c r="AHD709" s="77"/>
      <c r="AHE709" s="77"/>
      <c r="AHF709" s="77"/>
      <c r="AHG709" s="77"/>
      <c r="AHH709" s="77"/>
      <c r="AHI709" s="77"/>
      <c r="AHJ709" s="77"/>
      <c r="AHK709" s="77"/>
      <c r="AHL709" s="77"/>
      <c r="AHM709" s="77"/>
      <c r="AHN709" s="77"/>
      <c r="AHO709" s="77"/>
      <c r="AHP709" s="77"/>
      <c r="AHQ709" s="77"/>
      <c r="AHR709" s="77"/>
      <c r="AHS709" s="77"/>
      <c r="AHT709" s="77"/>
      <c r="AHU709" s="77"/>
      <c r="AHV709" s="77"/>
      <c r="AHW709" s="77"/>
      <c r="AHX709" s="77"/>
      <c r="AHY709" s="77"/>
      <c r="AHZ709" s="77"/>
      <c r="AIA709" s="77"/>
      <c r="AIB709" s="77"/>
      <c r="AIC709" s="77"/>
      <c r="AID709" s="77"/>
      <c r="AIE709" s="77"/>
      <c r="AIF709" s="77"/>
      <c r="AIG709" s="77"/>
      <c r="AIH709" s="77"/>
      <c r="AII709" s="77"/>
      <c r="AIJ709" s="77"/>
      <c r="AIK709" s="77"/>
      <c r="AIL709" s="77"/>
      <c r="AIM709" s="77"/>
      <c r="AIN709" s="77"/>
      <c r="AIO709" s="77"/>
      <c r="AIP709" s="77"/>
      <c r="AIQ709" s="77"/>
      <c r="AIR709" s="77"/>
      <c r="AIS709" s="77"/>
      <c r="AIT709" s="77"/>
      <c r="AIU709" s="77"/>
      <c r="AIV709" s="77"/>
      <c r="AIW709" s="77"/>
      <c r="AIX709" s="77"/>
      <c r="AIY709" s="77"/>
      <c r="AIZ709" s="77"/>
      <c r="AJA709" s="77"/>
      <c r="AJB709" s="77"/>
      <c r="AJC709" s="77"/>
      <c r="AJD709" s="77"/>
      <c r="AJE709" s="77"/>
      <c r="AJF709" s="77"/>
      <c r="AJG709" s="77"/>
      <c r="AJH709" s="77"/>
      <c r="AJI709" s="77"/>
      <c r="AJJ709" s="77"/>
      <c r="AJK709" s="77"/>
      <c r="AJL709" s="77"/>
      <c r="AJM709" s="77"/>
      <c r="AJN709" s="77"/>
      <c r="AJO709" s="77"/>
      <c r="AJP709" s="77"/>
      <c r="AJQ709" s="77"/>
      <c r="AJR709" s="77"/>
      <c r="AJS709" s="77"/>
      <c r="AJT709" s="77"/>
      <c r="AJU709" s="77"/>
      <c r="AJV709" s="77"/>
      <c r="AJW709" s="77"/>
      <c r="AJX709" s="77"/>
      <c r="AJY709" s="77"/>
      <c r="AJZ709" s="77"/>
      <c r="AKA709" s="77"/>
      <c r="AKB709" s="77"/>
      <c r="AKC709" s="77"/>
      <c r="AKD709" s="77"/>
      <c r="AKE709" s="77"/>
      <c r="AKF709" s="77"/>
      <c r="AKG709" s="77"/>
      <c r="AKH709" s="77"/>
      <c r="AKI709" s="77"/>
      <c r="AKJ709" s="77"/>
      <c r="AKK709" s="77"/>
      <c r="AKL709" s="77"/>
      <c r="AKM709" s="77"/>
      <c r="AKN709" s="77"/>
      <c r="AKO709" s="77"/>
      <c r="AKP709" s="77"/>
      <c r="AKQ709" s="77"/>
      <c r="AKR709" s="77"/>
      <c r="AKS709" s="77"/>
      <c r="AKT709" s="77"/>
      <c r="AKU709" s="77"/>
      <c r="AKV709" s="77"/>
      <c r="AKW709" s="77"/>
      <c r="AKX709" s="77"/>
      <c r="AKY709" s="77"/>
      <c r="AKZ709" s="77"/>
      <c r="ALA709" s="77"/>
      <c r="ALB709" s="77"/>
      <c r="ALC709" s="77"/>
      <c r="ALD709" s="77"/>
      <c r="ALE709" s="77"/>
      <c r="ALF709" s="77"/>
      <c r="ALG709" s="77"/>
      <c r="ALH709" s="77"/>
      <c r="ALI709" s="77"/>
      <c r="ALJ709" s="77"/>
      <c r="ALK709" s="77"/>
      <c r="ALL709" s="77"/>
      <c r="ALM709" s="77"/>
      <c r="ALN709" s="77"/>
      <c r="ALO709" s="77"/>
      <c r="ALP709" s="77"/>
      <c r="ALQ709" s="77"/>
      <c r="ALR709" s="77"/>
      <c r="ALS709" s="77"/>
      <c r="ALT709" s="77"/>
      <c r="ALU709" s="77"/>
      <c r="ALV709" s="77"/>
      <c r="ALW709" s="77"/>
      <c r="ALX709" s="77"/>
      <c r="ALY709" s="77"/>
      <c r="ALZ709" s="77"/>
      <c r="AMA709" s="77"/>
      <c r="AMB709" s="77"/>
      <c r="AMC709" s="77"/>
      <c r="AMD709" s="77"/>
      <c r="AME709" s="77"/>
      <c r="AMF709" s="77"/>
      <c r="AMG709" s="77"/>
      <c r="AMH709" s="77"/>
      <c r="AMI709" s="77"/>
      <c r="AMJ709" s="77"/>
    </row>
    <row r="710" customFormat="false" ht="12.85" hidden="false" customHeight="false" outlineLevel="0" collapsed="false">
      <c r="A710" s="77"/>
      <c r="B710" s="77"/>
      <c r="C710" s="77"/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  <c r="Z710" s="77"/>
      <c r="AA710" s="77"/>
      <c r="AB710" s="77"/>
      <c r="AC710" s="77"/>
      <c r="AD710" s="77"/>
      <c r="AE710" s="77"/>
      <c r="AF710" s="77"/>
      <c r="AG710" s="77"/>
      <c r="AH710" s="77"/>
      <c r="AI710" s="77"/>
      <c r="AJ710" s="77"/>
      <c r="AK710" s="77"/>
      <c r="AL710" s="77"/>
      <c r="AM710" s="77"/>
      <c r="AN710" s="77"/>
      <c r="AO710" s="77"/>
      <c r="AP710" s="77"/>
      <c r="AQ710" s="77"/>
      <c r="AR710" s="77"/>
      <c r="AS710" s="77"/>
      <c r="AT710" s="77"/>
      <c r="AU710" s="77"/>
      <c r="AV710" s="77"/>
      <c r="AW710" s="77"/>
      <c r="AX710" s="77"/>
      <c r="AY710" s="77"/>
      <c r="AZ710" s="77"/>
      <c r="BA710" s="77"/>
      <c r="BB710" s="77"/>
      <c r="BC710" s="77"/>
      <c r="BD710" s="77"/>
      <c r="BE710" s="77"/>
      <c r="BF710" s="77"/>
      <c r="BG710" s="77"/>
      <c r="BH710" s="77"/>
      <c r="BI710" s="77"/>
      <c r="BJ710" s="77"/>
      <c r="BK710" s="77"/>
      <c r="BL710" s="77"/>
      <c r="BM710" s="77"/>
      <c r="BN710" s="77"/>
      <c r="BO710" s="77"/>
      <c r="BP710" s="77"/>
      <c r="BQ710" s="77"/>
      <c r="BR710" s="77"/>
      <c r="BS710" s="77"/>
      <c r="BT710" s="77"/>
      <c r="BU710" s="77"/>
      <c r="BV710" s="77"/>
      <c r="BW710" s="77"/>
      <c r="BX710" s="77"/>
      <c r="BY710" s="77"/>
      <c r="BZ710" s="77"/>
      <c r="CA710" s="77"/>
      <c r="CB710" s="77"/>
      <c r="CC710" s="77"/>
      <c r="CD710" s="77"/>
      <c r="CE710" s="77"/>
      <c r="CF710" s="77"/>
      <c r="CG710" s="77"/>
      <c r="CH710" s="77"/>
      <c r="CI710" s="77"/>
      <c r="CJ710" s="77"/>
      <c r="CK710" s="77"/>
      <c r="CL710" s="77"/>
      <c r="CM710" s="77"/>
      <c r="CN710" s="77"/>
      <c r="CO710" s="77"/>
      <c r="CP710" s="77"/>
      <c r="CQ710" s="77"/>
      <c r="CR710" s="77"/>
      <c r="CS710" s="77"/>
      <c r="CT710" s="77"/>
      <c r="CU710" s="77"/>
      <c r="CV710" s="77"/>
      <c r="CW710" s="77"/>
      <c r="CX710" s="77"/>
      <c r="CY710" s="77"/>
      <c r="CZ710" s="77"/>
      <c r="DA710" s="77"/>
      <c r="DB710" s="77"/>
      <c r="DC710" s="77"/>
      <c r="DD710" s="77"/>
      <c r="DE710" s="77"/>
      <c r="DF710" s="77"/>
      <c r="DG710" s="77"/>
      <c r="DH710" s="77"/>
      <c r="DI710" s="77"/>
      <c r="DJ710" s="77"/>
      <c r="DK710" s="77"/>
      <c r="DL710" s="77"/>
      <c r="DM710" s="77"/>
      <c r="DN710" s="77"/>
      <c r="DO710" s="77"/>
      <c r="DP710" s="77"/>
      <c r="DQ710" s="77"/>
      <c r="DR710" s="77"/>
      <c r="DS710" s="77"/>
      <c r="DT710" s="77"/>
      <c r="DU710" s="77"/>
      <c r="DV710" s="77"/>
      <c r="DW710" s="77"/>
      <c r="DX710" s="77"/>
      <c r="DY710" s="77"/>
      <c r="DZ710" s="77"/>
      <c r="EA710" s="77"/>
      <c r="EB710" s="77"/>
      <c r="EC710" s="77"/>
      <c r="ED710" s="77"/>
      <c r="EE710" s="77"/>
      <c r="EF710" s="77"/>
      <c r="EG710" s="77"/>
      <c r="EH710" s="77"/>
      <c r="EI710" s="77"/>
      <c r="EJ710" s="77"/>
      <c r="EK710" s="77"/>
      <c r="EL710" s="77"/>
      <c r="EM710" s="77"/>
      <c r="EN710" s="77"/>
      <c r="EO710" s="77"/>
      <c r="EP710" s="77"/>
      <c r="EQ710" s="77"/>
      <c r="ER710" s="77"/>
      <c r="ES710" s="77"/>
      <c r="ET710" s="77"/>
      <c r="EU710" s="77"/>
      <c r="EV710" s="77"/>
      <c r="EW710" s="77"/>
      <c r="EX710" s="77"/>
      <c r="EY710" s="77"/>
      <c r="EZ710" s="77"/>
      <c r="FA710" s="77"/>
      <c r="FB710" s="77"/>
      <c r="FC710" s="77"/>
      <c r="FD710" s="77"/>
      <c r="FE710" s="77"/>
      <c r="FF710" s="77"/>
      <c r="FG710" s="77"/>
      <c r="FH710" s="77"/>
      <c r="FI710" s="77"/>
      <c r="FJ710" s="77"/>
      <c r="FK710" s="77"/>
      <c r="FL710" s="77"/>
      <c r="FM710" s="77"/>
      <c r="FN710" s="77"/>
      <c r="FO710" s="77"/>
      <c r="FP710" s="77"/>
      <c r="FQ710" s="77"/>
      <c r="FR710" s="77"/>
      <c r="FS710" s="77"/>
      <c r="FT710" s="77"/>
      <c r="FU710" s="77"/>
      <c r="FV710" s="77"/>
      <c r="FW710" s="77"/>
      <c r="FX710" s="77"/>
      <c r="FY710" s="77"/>
      <c r="FZ710" s="77"/>
      <c r="GA710" s="77"/>
      <c r="GB710" s="77"/>
      <c r="GC710" s="77"/>
      <c r="GD710" s="77"/>
      <c r="GE710" s="77"/>
      <c r="GF710" s="77"/>
      <c r="GG710" s="77"/>
      <c r="GH710" s="77"/>
      <c r="GI710" s="77"/>
      <c r="GJ710" s="77"/>
      <c r="GK710" s="77"/>
      <c r="GL710" s="77"/>
      <c r="GM710" s="77"/>
      <c r="GN710" s="77"/>
      <c r="GO710" s="77"/>
      <c r="GP710" s="77"/>
      <c r="GQ710" s="77"/>
      <c r="GR710" s="77"/>
      <c r="GS710" s="77"/>
      <c r="GT710" s="77"/>
      <c r="GU710" s="77"/>
      <c r="GV710" s="77"/>
      <c r="GW710" s="77"/>
      <c r="GX710" s="77"/>
      <c r="GY710" s="77"/>
      <c r="GZ710" s="77"/>
      <c r="HA710" s="77"/>
      <c r="HB710" s="77"/>
      <c r="HC710" s="77"/>
      <c r="HD710" s="77"/>
      <c r="HE710" s="77"/>
      <c r="HF710" s="77"/>
      <c r="HG710" s="77"/>
      <c r="HH710" s="77"/>
      <c r="HI710" s="77"/>
      <c r="HJ710" s="77"/>
      <c r="HK710" s="77"/>
      <c r="HL710" s="77"/>
      <c r="HM710" s="77"/>
      <c r="HN710" s="77"/>
      <c r="HO710" s="77"/>
      <c r="HP710" s="77"/>
      <c r="HQ710" s="77"/>
      <c r="HR710" s="77"/>
      <c r="HS710" s="77"/>
      <c r="HT710" s="77"/>
      <c r="HU710" s="77"/>
      <c r="HV710" s="77"/>
      <c r="HW710" s="77"/>
      <c r="HX710" s="77"/>
      <c r="HY710" s="77"/>
      <c r="HZ710" s="77"/>
      <c r="IA710" s="77"/>
      <c r="IB710" s="77"/>
      <c r="IC710" s="77"/>
      <c r="ID710" s="77"/>
      <c r="IE710" s="77"/>
      <c r="IF710" s="77"/>
      <c r="IG710" s="77"/>
      <c r="IH710" s="77"/>
      <c r="II710" s="77"/>
      <c r="IJ710" s="77"/>
      <c r="IK710" s="77"/>
      <c r="IL710" s="77"/>
      <c r="IM710" s="77"/>
      <c r="IN710" s="77"/>
      <c r="IO710" s="77"/>
      <c r="IP710" s="77"/>
      <c r="IQ710" s="77"/>
      <c r="IR710" s="77"/>
      <c r="IS710" s="77"/>
      <c r="IT710" s="77"/>
      <c r="IU710" s="77"/>
      <c r="IV710" s="77"/>
      <c r="IW710" s="77"/>
      <c r="IX710" s="77"/>
      <c r="IY710" s="77"/>
      <c r="IZ710" s="77"/>
      <c r="JA710" s="77"/>
      <c r="JB710" s="77"/>
      <c r="JC710" s="77"/>
      <c r="JD710" s="77"/>
      <c r="JE710" s="77"/>
      <c r="JF710" s="77"/>
      <c r="JG710" s="77"/>
      <c r="JH710" s="77"/>
      <c r="JI710" s="77"/>
      <c r="JJ710" s="77"/>
      <c r="JK710" s="77"/>
      <c r="JL710" s="77"/>
      <c r="JM710" s="77"/>
      <c r="JN710" s="77"/>
      <c r="JO710" s="77"/>
      <c r="JP710" s="77"/>
      <c r="JQ710" s="77"/>
      <c r="JR710" s="77"/>
      <c r="JS710" s="77"/>
      <c r="JT710" s="77"/>
      <c r="JU710" s="77"/>
      <c r="JV710" s="77"/>
      <c r="JW710" s="77"/>
      <c r="JX710" s="77"/>
      <c r="JY710" s="77"/>
      <c r="JZ710" s="77"/>
      <c r="KA710" s="77"/>
      <c r="KB710" s="77"/>
      <c r="KC710" s="77"/>
      <c r="KD710" s="77"/>
      <c r="KE710" s="77"/>
      <c r="KF710" s="77"/>
      <c r="KG710" s="77"/>
      <c r="KH710" s="77"/>
      <c r="KI710" s="77"/>
      <c r="KJ710" s="77"/>
      <c r="KK710" s="77"/>
      <c r="KL710" s="77"/>
      <c r="KM710" s="77"/>
      <c r="KN710" s="77"/>
      <c r="KO710" s="77"/>
      <c r="KP710" s="77"/>
      <c r="KQ710" s="77"/>
      <c r="KR710" s="77"/>
      <c r="KS710" s="77"/>
      <c r="KT710" s="77"/>
      <c r="KU710" s="77"/>
      <c r="KV710" s="77"/>
      <c r="KW710" s="77"/>
      <c r="KX710" s="77"/>
      <c r="KY710" s="77"/>
      <c r="KZ710" s="77"/>
      <c r="LA710" s="77"/>
      <c r="LB710" s="77"/>
      <c r="LC710" s="77"/>
      <c r="LD710" s="77"/>
      <c r="LE710" s="77"/>
      <c r="LF710" s="77"/>
      <c r="LG710" s="77"/>
      <c r="LH710" s="77"/>
      <c r="LI710" s="77"/>
      <c r="LJ710" s="77"/>
      <c r="LK710" s="77"/>
      <c r="LL710" s="77"/>
      <c r="LM710" s="77"/>
      <c r="LN710" s="77"/>
      <c r="LO710" s="77"/>
      <c r="LP710" s="77"/>
      <c r="LQ710" s="77"/>
      <c r="LR710" s="77"/>
      <c r="LS710" s="77"/>
      <c r="LT710" s="77"/>
      <c r="LU710" s="77"/>
      <c r="LV710" s="77"/>
      <c r="LW710" s="77"/>
      <c r="LX710" s="77"/>
      <c r="LY710" s="77"/>
      <c r="LZ710" s="77"/>
      <c r="MA710" s="77"/>
      <c r="MB710" s="77"/>
      <c r="MC710" s="77"/>
      <c r="MD710" s="77"/>
      <c r="ME710" s="77"/>
      <c r="MF710" s="77"/>
      <c r="MG710" s="77"/>
      <c r="MH710" s="77"/>
      <c r="MI710" s="77"/>
      <c r="MJ710" s="77"/>
      <c r="MK710" s="77"/>
      <c r="ML710" s="77"/>
      <c r="MM710" s="77"/>
      <c r="MN710" s="77"/>
      <c r="MO710" s="77"/>
      <c r="MP710" s="77"/>
      <c r="MQ710" s="77"/>
      <c r="MR710" s="77"/>
      <c r="MS710" s="77"/>
      <c r="MT710" s="77"/>
      <c r="MU710" s="77"/>
      <c r="MV710" s="77"/>
      <c r="MW710" s="77"/>
      <c r="MX710" s="77"/>
      <c r="MY710" s="77"/>
      <c r="MZ710" s="77"/>
      <c r="NA710" s="77"/>
      <c r="NB710" s="77"/>
      <c r="NC710" s="77"/>
      <c r="ND710" s="77"/>
      <c r="NE710" s="77"/>
      <c r="NF710" s="77"/>
      <c r="NG710" s="77"/>
      <c r="NH710" s="77"/>
      <c r="NI710" s="77"/>
      <c r="NJ710" s="77"/>
      <c r="NK710" s="77"/>
      <c r="NL710" s="77"/>
      <c r="NM710" s="77"/>
      <c r="NN710" s="77"/>
      <c r="NO710" s="77"/>
      <c r="NP710" s="77"/>
      <c r="NQ710" s="77"/>
      <c r="NR710" s="77"/>
      <c r="NS710" s="77"/>
      <c r="NT710" s="77"/>
      <c r="NU710" s="77"/>
      <c r="NV710" s="77"/>
      <c r="NW710" s="77"/>
      <c r="NX710" s="77"/>
      <c r="NY710" s="77"/>
      <c r="NZ710" s="77"/>
      <c r="OA710" s="77"/>
      <c r="OB710" s="77"/>
      <c r="OC710" s="77"/>
      <c r="OD710" s="77"/>
      <c r="OE710" s="77"/>
      <c r="OF710" s="77"/>
      <c r="OG710" s="77"/>
      <c r="OH710" s="77"/>
      <c r="OI710" s="77"/>
      <c r="OJ710" s="77"/>
      <c r="OK710" s="77"/>
      <c r="OL710" s="77"/>
      <c r="OM710" s="77"/>
      <c r="ON710" s="77"/>
      <c r="OO710" s="77"/>
      <c r="OP710" s="77"/>
      <c r="OQ710" s="77"/>
      <c r="OR710" s="77"/>
      <c r="OS710" s="77"/>
      <c r="OT710" s="77"/>
      <c r="OU710" s="77"/>
      <c r="OV710" s="77"/>
      <c r="OW710" s="77"/>
      <c r="OX710" s="77"/>
      <c r="OY710" s="77"/>
      <c r="OZ710" s="77"/>
      <c r="PA710" s="77"/>
      <c r="PB710" s="77"/>
      <c r="PC710" s="77"/>
      <c r="PD710" s="77"/>
      <c r="PE710" s="77"/>
      <c r="PF710" s="77"/>
      <c r="PG710" s="77"/>
      <c r="PH710" s="77"/>
      <c r="PI710" s="77"/>
      <c r="PJ710" s="77"/>
      <c r="PK710" s="77"/>
      <c r="PL710" s="77"/>
      <c r="PM710" s="77"/>
      <c r="PN710" s="77"/>
      <c r="PO710" s="77"/>
      <c r="PP710" s="77"/>
      <c r="PQ710" s="77"/>
      <c r="PR710" s="77"/>
      <c r="PS710" s="77"/>
      <c r="PT710" s="77"/>
      <c r="PU710" s="77"/>
      <c r="PV710" s="77"/>
      <c r="PW710" s="77"/>
      <c r="PX710" s="77"/>
      <c r="PY710" s="77"/>
      <c r="PZ710" s="77"/>
      <c r="QA710" s="77"/>
      <c r="QB710" s="77"/>
      <c r="QC710" s="77"/>
      <c r="QD710" s="77"/>
      <c r="QE710" s="77"/>
      <c r="QF710" s="77"/>
      <c r="QG710" s="77"/>
      <c r="QH710" s="77"/>
      <c r="QI710" s="77"/>
      <c r="QJ710" s="77"/>
      <c r="QK710" s="77"/>
      <c r="QL710" s="77"/>
      <c r="QM710" s="77"/>
      <c r="QN710" s="77"/>
      <c r="QO710" s="77"/>
      <c r="QP710" s="77"/>
      <c r="QQ710" s="77"/>
      <c r="QR710" s="77"/>
      <c r="QS710" s="77"/>
      <c r="QT710" s="77"/>
      <c r="QU710" s="77"/>
      <c r="QV710" s="77"/>
      <c r="QW710" s="77"/>
      <c r="QX710" s="77"/>
      <c r="QY710" s="77"/>
      <c r="QZ710" s="77"/>
      <c r="RA710" s="77"/>
      <c r="RB710" s="77"/>
      <c r="RC710" s="77"/>
      <c r="RD710" s="77"/>
      <c r="RE710" s="77"/>
      <c r="RF710" s="77"/>
      <c r="RG710" s="77"/>
      <c r="RH710" s="77"/>
      <c r="RI710" s="77"/>
      <c r="RJ710" s="77"/>
      <c r="RK710" s="77"/>
      <c r="RL710" s="77"/>
      <c r="RM710" s="77"/>
      <c r="RN710" s="77"/>
      <c r="RO710" s="77"/>
      <c r="RP710" s="77"/>
      <c r="RQ710" s="77"/>
      <c r="RR710" s="77"/>
      <c r="RS710" s="77"/>
      <c r="RT710" s="77"/>
      <c r="RU710" s="77"/>
      <c r="RV710" s="77"/>
      <c r="RW710" s="77"/>
      <c r="RX710" s="77"/>
      <c r="RY710" s="77"/>
      <c r="RZ710" s="77"/>
      <c r="SA710" s="77"/>
      <c r="SB710" s="77"/>
      <c r="SC710" s="77"/>
      <c r="SD710" s="77"/>
      <c r="SE710" s="77"/>
      <c r="SF710" s="77"/>
      <c r="SG710" s="77"/>
      <c r="SH710" s="77"/>
      <c r="SI710" s="77"/>
      <c r="SJ710" s="77"/>
      <c r="SK710" s="77"/>
      <c r="SL710" s="77"/>
      <c r="SM710" s="77"/>
      <c r="SN710" s="77"/>
      <c r="SO710" s="77"/>
      <c r="SP710" s="77"/>
      <c r="SQ710" s="77"/>
      <c r="SR710" s="77"/>
      <c r="SS710" s="77"/>
      <c r="ST710" s="77"/>
      <c r="SU710" s="77"/>
      <c r="SV710" s="77"/>
      <c r="SW710" s="77"/>
      <c r="SX710" s="77"/>
      <c r="SY710" s="77"/>
      <c r="SZ710" s="77"/>
      <c r="TA710" s="77"/>
      <c r="TB710" s="77"/>
      <c r="TC710" s="77"/>
      <c r="TD710" s="77"/>
      <c r="TE710" s="77"/>
      <c r="TF710" s="77"/>
      <c r="TG710" s="77"/>
      <c r="TH710" s="77"/>
      <c r="TI710" s="77"/>
      <c r="TJ710" s="77"/>
      <c r="TK710" s="77"/>
      <c r="TL710" s="77"/>
      <c r="TM710" s="77"/>
      <c r="TN710" s="77"/>
      <c r="TO710" s="77"/>
      <c r="TP710" s="77"/>
      <c r="TQ710" s="77"/>
      <c r="TR710" s="77"/>
      <c r="TS710" s="77"/>
      <c r="TT710" s="77"/>
      <c r="TU710" s="77"/>
      <c r="TV710" s="77"/>
      <c r="TW710" s="77"/>
      <c r="TX710" s="77"/>
      <c r="TY710" s="77"/>
      <c r="TZ710" s="77"/>
      <c r="UA710" s="77"/>
      <c r="UB710" s="77"/>
      <c r="UC710" s="77"/>
      <c r="UD710" s="77"/>
      <c r="UE710" s="77"/>
      <c r="UF710" s="77"/>
      <c r="UG710" s="77"/>
      <c r="UH710" s="77"/>
      <c r="UI710" s="77"/>
      <c r="UJ710" s="77"/>
      <c r="UK710" s="77"/>
      <c r="UL710" s="77"/>
      <c r="UM710" s="77"/>
      <c r="UN710" s="77"/>
      <c r="UO710" s="77"/>
      <c r="UP710" s="77"/>
      <c r="UQ710" s="77"/>
      <c r="UR710" s="77"/>
      <c r="US710" s="77"/>
      <c r="UT710" s="77"/>
      <c r="UU710" s="77"/>
      <c r="UV710" s="77"/>
      <c r="UW710" s="77"/>
      <c r="UX710" s="77"/>
      <c r="UY710" s="77"/>
      <c r="UZ710" s="77"/>
      <c r="VA710" s="77"/>
      <c r="VB710" s="77"/>
      <c r="VC710" s="77"/>
      <c r="VD710" s="77"/>
      <c r="VE710" s="77"/>
      <c r="VF710" s="77"/>
      <c r="VG710" s="77"/>
      <c r="VH710" s="77"/>
      <c r="VI710" s="77"/>
      <c r="VJ710" s="77"/>
      <c r="VK710" s="77"/>
      <c r="VL710" s="77"/>
      <c r="VM710" s="77"/>
      <c r="VN710" s="77"/>
      <c r="VO710" s="77"/>
      <c r="VP710" s="77"/>
      <c r="VQ710" s="77"/>
      <c r="VR710" s="77"/>
      <c r="VS710" s="77"/>
      <c r="VT710" s="77"/>
      <c r="VU710" s="77"/>
      <c r="VV710" s="77"/>
      <c r="VW710" s="77"/>
      <c r="VX710" s="77"/>
      <c r="VY710" s="77"/>
      <c r="VZ710" s="77"/>
      <c r="WA710" s="77"/>
      <c r="WB710" s="77"/>
      <c r="WC710" s="77"/>
      <c r="WD710" s="77"/>
      <c r="WE710" s="77"/>
      <c r="WF710" s="77"/>
      <c r="WG710" s="77"/>
      <c r="WH710" s="77"/>
      <c r="WI710" s="77"/>
      <c r="WJ710" s="77"/>
      <c r="WK710" s="77"/>
      <c r="WL710" s="77"/>
      <c r="WM710" s="77"/>
      <c r="WN710" s="77"/>
      <c r="WO710" s="77"/>
      <c r="WP710" s="77"/>
      <c r="WQ710" s="77"/>
      <c r="WR710" s="77"/>
      <c r="WS710" s="77"/>
      <c r="WT710" s="77"/>
      <c r="WU710" s="77"/>
      <c r="WV710" s="77"/>
      <c r="WW710" s="77"/>
      <c r="WX710" s="77"/>
      <c r="WY710" s="77"/>
      <c r="WZ710" s="77"/>
      <c r="XA710" s="77"/>
      <c r="XB710" s="77"/>
      <c r="XC710" s="77"/>
      <c r="XD710" s="77"/>
      <c r="XE710" s="77"/>
      <c r="XF710" s="77"/>
      <c r="XG710" s="77"/>
      <c r="XH710" s="77"/>
      <c r="XI710" s="77"/>
      <c r="XJ710" s="77"/>
      <c r="XK710" s="77"/>
      <c r="XL710" s="77"/>
      <c r="XM710" s="77"/>
      <c r="XN710" s="77"/>
      <c r="XO710" s="77"/>
      <c r="XP710" s="77"/>
      <c r="XQ710" s="77"/>
      <c r="XR710" s="77"/>
      <c r="XS710" s="77"/>
      <c r="XT710" s="77"/>
      <c r="XU710" s="77"/>
      <c r="XV710" s="77"/>
      <c r="XW710" s="77"/>
      <c r="XX710" s="77"/>
      <c r="XY710" s="77"/>
      <c r="XZ710" s="77"/>
      <c r="YA710" s="77"/>
      <c r="YB710" s="77"/>
      <c r="YC710" s="77"/>
      <c r="YD710" s="77"/>
      <c r="YE710" s="77"/>
      <c r="YF710" s="77"/>
      <c r="YG710" s="77"/>
      <c r="YH710" s="77"/>
      <c r="YI710" s="77"/>
      <c r="YJ710" s="77"/>
      <c r="YK710" s="77"/>
      <c r="YL710" s="77"/>
      <c r="YM710" s="77"/>
      <c r="YN710" s="77"/>
      <c r="YO710" s="77"/>
      <c r="YP710" s="77"/>
      <c r="YQ710" s="77"/>
      <c r="YR710" s="77"/>
      <c r="YS710" s="77"/>
      <c r="YT710" s="77"/>
      <c r="YU710" s="77"/>
      <c r="YV710" s="77"/>
      <c r="YW710" s="77"/>
      <c r="YX710" s="77"/>
      <c r="YY710" s="77"/>
      <c r="YZ710" s="77"/>
      <c r="ZA710" s="77"/>
      <c r="ZB710" s="77"/>
      <c r="ZC710" s="77"/>
      <c r="ZD710" s="77"/>
      <c r="ZE710" s="77"/>
      <c r="ZF710" s="77"/>
      <c r="ZG710" s="77"/>
      <c r="ZH710" s="77"/>
      <c r="ZI710" s="77"/>
      <c r="ZJ710" s="77"/>
      <c r="ZK710" s="77"/>
      <c r="ZL710" s="77"/>
      <c r="ZM710" s="77"/>
      <c r="ZN710" s="77"/>
      <c r="ZO710" s="77"/>
      <c r="ZP710" s="77"/>
      <c r="ZQ710" s="77"/>
      <c r="ZR710" s="77"/>
      <c r="ZS710" s="77"/>
      <c r="ZT710" s="77"/>
      <c r="ZU710" s="77"/>
      <c r="ZV710" s="77"/>
      <c r="ZW710" s="77"/>
      <c r="ZX710" s="77"/>
      <c r="ZY710" s="77"/>
      <c r="ZZ710" s="77"/>
      <c r="AAA710" s="77"/>
      <c r="AAB710" s="77"/>
      <c r="AAC710" s="77"/>
      <c r="AAD710" s="77"/>
      <c r="AAE710" s="77"/>
      <c r="AAF710" s="77"/>
      <c r="AAG710" s="77"/>
      <c r="AAH710" s="77"/>
      <c r="AAI710" s="77"/>
      <c r="AAJ710" s="77"/>
      <c r="AAK710" s="77"/>
      <c r="AAL710" s="77"/>
      <c r="AAM710" s="77"/>
      <c r="AAN710" s="77"/>
      <c r="AAO710" s="77"/>
      <c r="AAP710" s="77"/>
      <c r="AAQ710" s="77"/>
      <c r="AAR710" s="77"/>
      <c r="AAS710" s="77"/>
      <c r="AAT710" s="77"/>
      <c r="AAU710" s="77"/>
      <c r="AAV710" s="77"/>
      <c r="AAW710" s="77"/>
      <c r="AAX710" s="77"/>
      <c r="AAY710" s="77"/>
      <c r="AAZ710" s="77"/>
      <c r="ABA710" s="77"/>
      <c r="ABB710" s="77"/>
      <c r="ABC710" s="77"/>
      <c r="ABD710" s="77"/>
      <c r="ABE710" s="77"/>
      <c r="ABF710" s="77"/>
      <c r="ABG710" s="77"/>
      <c r="ABH710" s="77"/>
      <c r="ABI710" s="77"/>
      <c r="ABJ710" s="77"/>
      <c r="ABK710" s="77"/>
      <c r="ABL710" s="77"/>
      <c r="ABM710" s="77"/>
      <c r="ABN710" s="77"/>
      <c r="ABO710" s="77"/>
      <c r="ABP710" s="77"/>
      <c r="ABQ710" s="77"/>
      <c r="ABR710" s="77"/>
      <c r="ABS710" s="77"/>
      <c r="ABT710" s="77"/>
      <c r="ABU710" s="77"/>
      <c r="ABV710" s="77"/>
      <c r="ABW710" s="77"/>
      <c r="ABX710" s="77"/>
      <c r="ABY710" s="77"/>
      <c r="ABZ710" s="77"/>
      <c r="ACA710" s="77"/>
      <c r="ACB710" s="77"/>
      <c r="ACC710" s="77"/>
      <c r="ACD710" s="77"/>
      <c r="ACE710" s="77"/>
      <c r="ACF710" s="77"/>
      <c r="ACG710" s="77"/>
      <c r="ACH710" s="77"/>
      <c r="ACI710" s="77"/>
      <c r="ACJ710" s="77"/>
      <c r="ACK710" s="77"/>
      <c r="ACL710" s="77"/>
      <c r="ACM710" s="77"/>
      <c r="ACN710" s="77"/>
      <c r="ACO710" s="77"/>
      <c r="ACP710" s="77"/>
      <c r="ACQ710" s="77"/>
      <c r="ACR710" s="77"/>
      <c r="ACS710" s="77"/>
      <c r="ACT710" s="77"/>
      <c r="ACU710" s="77"/>
      <c r="ACV710" s="77"/>
      <c r="ACW710" s="77"/>
      <c r="ACX710" s="77"/>
      <c r="ACY710" s="77"/>
      <c r="ACZ710" s="77"/>
      <c r="ADA710" s="77"/>
      <c r="ADB710" s="77"/>
      <c r="ADC710" s="77"/>
      <c r="ADD710" s="77"/>
      <c r="ADE710" s="77"/>
      <c r="ADF710" s="77"/>
      <c r="ADG710" s="77"/>
      <c r="ADH710" s="77"/>
      <c r="ADI710" s="77"/>
      <c r="ADJ710" s="77"/>
      <c r="ADK710" s="77"/>
      <c r="ADL710" s="77"/>
      <c r="ADM710" s="77"/>
      <c r="ADN710" s="77"/>
      <c r="ADO710" s="77"/>
      <c r="ADP710" s="77"/>
      <c r="ADQ710" s="77"/>
      <c r="ADR710" s="77"/>
      <c r="ADS710" s="77"/>
      <c r="ADT710" s="77"/>
      <c r="ADU710" s="77"/>
      <c r="ADV710" s="77"/>
      <c r="ADW710" s="77"/>
      <c r="ADX710" s="77"/>
      <c r="ADY710" s="77"/>
      <c r="ADZ710" s="77"/>
      <c r="AEA710" s="77"/>
      <c r="AEB710" s="77"/>
      <c r="AEC710" s="77"/>
      <c r="AED710" s="77"/>
      <c r="AEE710" s="77"/>
      <c r="AEF710" s="77"/>
      <c r="AEG710" s="77"/>
      <c r="AEH710" s="77"/>
      <c r="AEI710" s="77"/>
      <c r="AEJ710" s="77"/>
      <c r="AEK710" s="77"/>
      <c r="AEL710" s="77"/>
      <c r="AEM710" s="77"/>
      <c r="AEN710" s="77"/>
      <c r="AEO710" s="77"/>
      <c r="AEP710" s="77"/>
      <c r="AEQ710" s="77"/>
      <c r="AER710" s="77"/>
      <c r="AES710" s="77"/>
      <c r="AET710" s="77"/>
      <c r="AEU710" s="77"/>
      <c r="AEV710" s="77"/>
      <c r="AEW710" s="77"/>
      <c r="AEX710" s="77"/>
      <c r="AEY710" s="77"/>
      <c r="AEZ710" s="77"/>
      <c r="AFA710" s="77"/>
      <c r="AFB710" s="77"/>
      <c r="AFC710" s="77"/>
      <c r="AFD710" s="77"/>
      <c r="AFE710" s="77"/>
      <c r="AFF710" s="77"/>
      <c r="AFG710" s="77"/>
      <c r="AFH710" s="77"/>
      <c r="AFI710" s="77"/>
      <c r="AFJ710" s="77"/>
      <c r="AFK710" s="77"/>
      <c r="AFL710" s="77"/>
      <c r="AFM710" s="77"/>
      <c r="AFN710" s="77"/>
      <c r="AFO710" s="77"/>
      <c r="AFP710" s="77"/>
      <c r="AFQ710" s="77"/>
      <c r="AFR710" s="77"/>
      <c r="AFS710" s="77"/>
      <c r="AFT710" s="77"/>
      <c r="AFU710" s="77"/>
      <c r="AFV710" s="77"/>
      <c r="AFW710" s="77"/>
      <c r="AFX710" s="77"/>
      <c r="AFY710" s="77"/>
      <c r="AFZ710" s="77"/>
      <c r="AGA710" s="77"/>
      <c r="AGB710" s="77"/>
      <c r="AGC710" s="77"/>
      <c r="AGD710" s="77"/>
      <c r="AGE710" s="77"/>
      <c r="AGF710" s="77"/>
      <c r="AGG710" s="77"/>
      <c r="AGH710" s="77"/>
      <c r="AGI710" s="77"/>
      <c r="AGJ710" s="77"/>
      <c r="AGK710" s="77"/>
      <c r="AGL710" s="77"/>
      <c r="AGM710" s="77"/>
      <c r="AGN710" s="77"/>
      <c r="AGO710" s="77"/>
      <c r="AGP710" s="77"/>
      <c r="AGQ710" s="77"/>
      <c r="AGR710" s="77"/>
      <c r="AGS710" s="77"/>
      <c r="AGT710" s="77"/>
      <c r="AGU710" s="77"/>
      <c r="AGV710" s="77"/>
      <c r="AGW710" s="77"/>
      <c r="AGX710" s="77"/>
      <c r="AGY710" s="77"/>
      <c r="AGZ710" s="77"/>
      <c r="AHA710" s="77"/>
      <c r="AHB710" s="77"/>
      <c r="AHC710" s="77"/>
      <c r="AHD710" s="77"/>
      <c r="AHE710" s="77"/>
      <c r="AHF710" s="77"/>
      <c r="AHG710" s="77"/>
      <c r="AHH710" s="77"/>
      <c r="AHI710" s="77"/>
      <c r="AHJ710" s="77"/>
      <c r="AHK710" s="77"/>
      <c r="AHL710" s="77"/>
      <c r="AHM710" s="77"/>
      <c r="AHN710" s="77"/>
      <c r="AHO710" s="77"/>
      <c r="AHP710" s="77"/>
      <c r="AHQ710" s="77"/>
      <c r="AHR710" s="77"/>
      <c r="AHS710" s="77"/>
      <c r="AHT710" s="77"/>
      <c r="AHU710" s="77"/>
      <c r="AHV710" s="77"/>
      <c r="AHW710" s="77"/>
      <c r="AHX710" s="77"/>
      <c r="AHY710" s="77"/>
      <c r="AHZ710" s="77"/>
      <c r="AIA710" s="77"/>
      <c r="AIB710" s="77"/>
      <c r="AIC710" s="77"/>
      <c r="AID710" s="77"/>
      <c r="AIE710" s="77"/>
      <c r="AIF710" s="77"/>
      <c r="AIG710" s="77"/>
      <c r="AIH710" s="77"/>
      <c r="AII710" s="77"/>
      <c r="AIJ710" s="77"/>
      <c r="AIK710" s="77"/>
      <c r="AIL710" s="77"/>
      <c r="AIM710" s="77"/>
      <c r="AIN710" s="77"/>
      <c r="AIO710" s="77"/>
      <c r="AIP710" s="77"/>
      <c r="AIQ710" s="77"/>
      <c r="AIR710" s="77"/>
      <c r="AIS710" s="77"/>
      <c r="AIT710" s="77"/>
      <c r="AIU710" s="77"/>
      <c r="AIV710" s="77"/>
      <c r="AIW710" s="77"/>
      <c r="AIX710" s="77"/>
      <c r="AIY710" s="77"/>
      <c r="AIZ710" s="77"/>
      <c r="AJA710" s="77"/>
      <c r="AJB710" s="77"/>
      <c r="AJC710" s="77"/>
      <c r="AJD710" s="77"/>
      <c r="AJE710" s="77"/>
      <c r="AJF710" s="77"/>
      <c r="AJG710" s="77"/>
      <c r="AJH710" s="77"/>
      <c r="AJI710" s="77"/>
      <c r="AJJ710" s="77"/>
      <c r="AJK710" s="77"/>
      <c r="AJL710" s="77"/>
      <c r="AJM710" s="77"/>
      <c r="AJN710" s="77"/>
      <c r="AJO710" s="77"/>
      <c r="AJP710" s="77"/>
      <c r="AJQ710" s="77"/>
      <c r="AJR710" s="77"/>
      <c r="AJS710" s="77"/>
      <c r="AJT710" s="77"/>
      <c r="AJU710" s="77"/>
      <c r="AJV710" s="77"/>
      <c r="AJW710" s="77"/>
      <c r="AJX710" s="77"/>
      <c r="AJY710" s="77"/>
      <c r="AJZ710" s="77"/>
      <c r="AKA710" s="77"/>
      <c r="AKB710" s="77"/>
      <c r="AKC710" s="77"/>
      <c r="AKD710" s="77"/>
      <c r="AKE710" s="77"/>
      <c r="AKF710" s="77"/>
      <c r="AKG710" s="77"/>
      <c r="AKH710" s="77"/>
      <c r="AKI710" s="77"/>
      <c r="AKJ710" s="77"/>
      <c r="AKK710" s="77"/>
      <c r="AKL710" s="77"/>
      <c r="AKM710" s="77"/>
      <c r="AKN710" s="77"/>
      <c r="AKO710" s="77"/>
      <c r="AKP710" s="77"/>
      <c r="AKQ710" s="77"/>
      <c r="AKR710" s="77"/>
      <c r="AKS710" s="77"/>
      <c r="AKT710" s="77"/>
      <c r="AKU710" s="77"/>
      <c r="AKV710" s="77"/>
      <c r="AKW710" s="77"/>
      <c r="AKX710" s="77"/>
      <c r="AKY710" s="77"/>
      <c r="AKZ710" s="77"/>
      <c r="ALA710" s="77"/>
      <c r="ALB710" s="77"/>
      <c r="ALC710" s="77"/>
      <c r="ALD710" s="77"/>
      <c r="ALE710" s="77"/>
      <c r="ALF710" s="77"/>
      <c r="ALG710" s="77"/>
      <c r="ALH710" s="77"/>
      <c r="ALI710" s="77"/>
      <c r="ALJ710" s="77"/>
      <c r="ALK710" s="77"/>
      <c r="ALL710" s="77"/>
      <c r="ALM710" s="77"/>
      <c r="ALN710" s="77"/>
      <c r="ALO710" s="77"/>
      <c r="ALP710" s="77"/>
      <c r="ALQ710" s="77"/>
      <c r="ALR710" s="77"/>
      <c r="ALS710" s="77"/>
      <c r="ALT710" s="77"/>
      <c r="ALU710" s="77"/>
      <c r="ALV710" s="77"/>
      <c r="ALW710" s="77"/>
      <c r="ALX710" s="77"/>
      <c r="ALY710" s="77"/>
      <c r="ALZ710" s="77"/>
      <c r="AMA710" s="77"/>
      <c r="AMB710" s="77"/>
      <c r="AMC710" s="77"/>
      <c r="AMD710" s="77"/>
      <c r="AME710" s="77"/>
      <c r="AMF710" s="77"/>
      <c r="AMG710" s="77"/>
      <c r="AMH710" s="77"/>
      <c r="AMI710" s="77"/>
      <c r="AMJ710" s="77"/>
    </row>
    <row r="711" customFormat="false" ht="12.85" hidden="false" customHeight="false" outlineLevel="0" collapsed="false">
      <c r="A711" s="77"/>
      <c r="B711" s="77"/>
      <c r="C711" s="77"/>
      <c r="D711" s="77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  <c r="Z711" s="77"/>
      <c r="AA711" s="77"/>
      <c r="AB711" s="77"/>
      <c r="AC711" s="77"/>
      <c r="AD711" s="77"/>
      <c r="AE711" s="77"/>
      <c r="AF711" s="77"/>
      <c r="AG711" s="77"/>
      <c r="AH711" s="77"/>
      <c r="AI711" s="77"/>
      <c r="AJ711" s="77"/>
      <c r="AK711" s="77"/>
      <c r="AL711" s="77"/>
      <c r="AM711" s="77"/>
      <c r="AN711" s="77"/>
      <c r="AO711" s="77"/>
      <c r="AP711" s="77"/>
      <c r="AQ711" s="77"/>
      <c r="AR711" s="77"/>
      <c r="AS711" s="77"/>
      <c r="AT711" s="77"/>
      <c r="AU711" s="77"/>
      <c r="AV711" s="77"/>
      <c r="AW711" s="77"/>
      <c r="AX711" s="77"/>
      <c r="AY711" s="77"/>
      <c r="AZ711" s="77"/>
      <c r="BA711" s="77"/>
      <c r="BB711" s="77"/>
      <c r="BC711" s="77"/>
      <c r="BD711" s="77"/>
      <c r="BE711" s="77"/>
      <c r="BF711" s="77"/>
      <c r="BG711" s="77"/>
      <c r="BH711" s="77"/>
      <c r="BI711" s="77"/>
      <c r="BJ711" s="77"/>
      <c r="BK711" s="77"/>
      <c r="BL711" s="77"/>
      <c r="BM711" s="77"/>
      <c r="BN711" s="77"/>
      <c r="BO711" s="77"/>
      <c r="BP711" s="77"/>
      <c r="BQ711" s="77"/>
      <c r="BR711" s="77"/>
      <c r="BS711" s="77"/>
      <c r="BT711" s="77"/>
      <c r="BU711" s="77"/>
      <c r="BV711" s="77"/>
      <c r="BW711" s="77"/>
      <c r="BX711" s="77"/>
      <c r="BY711" s="77"/>
      <c r="BZ711" s="77"/>
      <c r="CA711" s="77"/>
      <c r="CB711" s="77"/>
      <c r="CC711" s="77"/>
      <c r="CD711" s="77"/>
      <c r="CE711" s="77"/>
      <c r="CF711" s="77"/>
      <c r="CG711" s="77"/>
      <c r="CH711" s="77"/>
      <c r="CI711" s="77"/>
      <c r="CJ711" s="77"/>
      <c r="CK711" s="77"/>
      <c r="CL711" s="77"/>
      <c r="CM711" s="77"/>
      <c r="CN711" s="77"/>
      <c r="CO711" s="77"/>
      <c r="CP711" s="77"/>
      <c r="CQ711" s="77"/>
      <c r="CR711" s="77"/>
      <c r="CS711" s="77"/>
      <c r="CT711" s="77"/>
      <c r="CU711" s="77"/>
      <c r="CV711" s="77"/>
      <c r="CW711" s="77"/>
      <c r="CX711" s="77"/>
      <c r="CY711" s="77"/>
      <c r="CZ711" s="77"/>
      <c r="DA711" s="77"/>
      <c r="DB711" s="77"/>
      <c r="DC711" s="77"/>
      <c r="DD711" s="77"/>
      <c r="DE711" s="77"/>
      <c r="DF711" s="77"/>
      <c r="DG711" s="77"/>
      <c r="DH711" s="77"/>
      <c r="DI711" s="77"/>
      <c r="DJ711" s="77"/>
      <c r="DK711" s="77"/>
      <c r="DL711" s="77"/>
      <c r="DM711" s="77"/>
      <c r="DN711" s="77"/>
      <c r="DO711" s="77"/>
      <c r="DP711" s="77"/>
      <c r="DQ711" s="77"/>
      <c r="DR711" s="77"/>
      <c r="DS711" s="77"/>
      <c r="DT711" s="77"/>
      <c r="DU711" s="77"/>
      <c r="DV711" s="77"/>
      <c r="DW711" s="77"/>
      <c r="DX711" s="77"/>
      <c r="DY711" s="77"/>
      <c r="DZ711" s="77"/>
      <c r="EA711" s="77"/>
      <c r="EB711" s="77"/>
      <c r="EC711" s="77"/>
      <c r="ED711" s="77"/>
      <c r="EE711" s="77"/>
      <c r="EF711" s="77"/>
      <c r="EG711" s="77"/>
      <c r="EH711" s="77"/>
      <c r="EI711" s="77"/>
      <c r="EJ711" s="77"/>
      <c r="EK711" s="77"/>
      <c r="EL711" s="77"/>
      <c r="EM711" s="77"/>
      <c r="EN711" s="77"/>
      <c r="EO711" s="77"/>
      <c r="EP711" s="77"/>
      <c r="EQ711" s="77"/>
      <c r="ER711" s="77"/>
      <c r="ES711" s="77"/>
      <c r="ET711" s="77"/>
      <c r="EU711" s="77"/>
      <c r="EV711" s="77"/>
      <c r="EW711" s="77"/>
      <c r="EX711" s="77"/>
      <c r="EY711" s="77"/>
      <c r="EZ711" s="77"/>
      <c r="FA711" s="77"/>
      <c r="FB711" s="77"/>
      <c r="FC711" s="77"/>
      <c r="FD711" s="77"/>
      <c r="FE711" s="77"/>
      <c r="FF711" s="77"/>
      <c r="FG711" s="77"/>
      <c r="FH711" s="77"/>
      <c r="FI711" s="77"/>
      <c r="FJ711" s="77"/>
      <c r="FK711" s="77"/>
      <c r="FL711" s="77"/>
      <c r="FM711" s="77"/>
      <c r="FN711" s="77"/>
      <c r="FO711" s="77"/>
      <c r="FP711" s="77"/>
      <c r="FQ711" s="77"/>
      <c r="FR711" s="77"/>
      <c r="FS711" s="77"/>
      <c r="FT711" s="77"/>
      <c r="FU711" s="77"/>
      <c r="FV711" s="77"/>
      <c r="FW711" s="77"/>
      <c r="FX711" s="77"/>
      <c r="FY711" s="77"/>
      <c r="FZ711" s="77"/>
      <c r="GA711" s="77"/>
      <c r="GB711" s="77"/>
      <c r="GC711" s="77"/>
      <c r="GD711" s="77"/>
      <c r="GE711" s="77"/>
      <c r="GF711" s="77"/>
      <c r="GG711" s="77"/>
      <c r="GH711" s="77"/>
      <c r="GI711" s="77"/>
      <c r="GJ711" s="77"/>
      <c r="GK711" s="77"/>
      <c r="GL711" s="77"/>
      <c r="GM711" s="77"/>
      <c r="GN711" s="77"/>
      <c r="GO711" s="77"/>
      <c r="GP711" s="77"/>
      <c r="GQ711" s="77"/>
      <c r="GR711" s="77"/>
      <c r="GS711" s="77"/>
      <c r="GT711" s="77"/>
      <c r="GU711" s="77"/>
      <c r="GV711" s="77"/>
      <c r="GW711" s="77"/>
      <c r="GX711" s="77"/>
      <c r="GY711" s="77"/>
      <c r="GZ711" s="77"/>
      <c r="HA711" s="77"/>
      <c r="HB711" s="77"/>
      <c r="HC711" s="77"/>
      <c r="HD711" s="77"/>
      <c r="HE711" s="77"/>
      <c r="HF711" s="77"/>
      <c r="HG711" s="77"/>
      <c r="HH711" s="77"/>
      <c r="HI711" s="77"/>
      <c r="HJ711" s="77"/>
      <c r="HK711" s="77"/>
      <c r="HL711" s="77"/>
      <c r="HM711" s="77"/>
      <c r="HN711" s="77"/>
      <c r="HO711" s="77"/>
      <c r="HP711" s="77"/>
      <c r="HQ711" s="77"/>
      <c r="HR711" s="77"/>
      <c r="HS711" s="77"/>
      <c r="HT711" s="77"/>
      <c r="HU711" s="77"/>
      <c r="HV711" s="77"/>
      <c r="HW711" s="77"/>
      <c r="HX711" s="77"/>
      <c r="HY711" s="77"/>
      <c r="HZ711" s="77"/>
      <c r="IA711" s="77"/>
      <c r="IB711" s="77"/>
      <c r="IC711" s="77"/>
      <c r="ID711" s="77"/>
      <c r="IE711" s="77"/>
      <c r="IF711" s="77"/>
      <c r="IG711" s="77"/>
      <c r="IH711" s="77"/>
      <c r="II711" s="77"/>
      <c r="IJ711" s="77"/>
      <c r="IK711" s="77"/>
      <c r="IL711" s="77"/>
      <c r="IM711" s="77"/>
      <c r="IN711" s="77"/>
      <c r="IO711" s="77"/>
      <c r="IP711" s="77"/>
      <c r="IQ711" s="77"/>
      <c r="IR711" s="77"/>
      <c r="IS711" s="77"/>
      <c r="IT711" s="77"/>
      <c r="IU711" s="77"/>
      <c r="IV711" s="77"/>
      <c r="IW711" s="77"/>
      <c r="IX711" s="77"/>
      <c r="IY711" s="77"/>
      <c r="IZ711" s="77"/>
      <c r="JA711" s="77"/>
      <c r="JB711" s="77"/>
      <c r="JC711" s="77"/>
      <c r="JD711" s="77"/>
      <c r="JE711" s="77"/>
      <c r="JF711" s="77"/>
      <c r="JG711" s="77"/>
      <c r="JH711" s="77"/>
      <c r="JI711" s="77"/>
      <c r="JJ711" s="77"/>
      <c r="JK711" s="77"/>
      <c r="JL711" s="77"/>
      <c r="JM711" s="77"/>
      <c r="JN711" s="77"/>
      <c r="JO711" s="77"/>
      <c r="JP711" s="77"/>
      <c r="JQ711" s="77"/>
      <c r="JR711" s="77"/>
      <c r="JS711" s="77"/>
      <c r="JT711" s="77"/>
      <c r="JU711" s="77"/>
      <c r="JV711" s="77"/>
      <c r="JW711" s="77"/>
      <c r="JX711" s="77"/>
      <c r="JY711" s="77"/>
      <c r="JZ711" s="77"/>
      <c r="KA711" s="77"/>
      <c r="KB711" s="77"/>
      <c r="KC711" s="77"/>
      <c r="KD711" s="77"/>
      <c r="KE711" s="77"/>
      <c r="KF711" s="77"/>
      <c r="KG711" s="77"/>
      <c r="KH711" s="77"/>
      <c r="KI711" s="77"/>
      <c r="KJ711" s="77"/>
      <c r="KK711" s="77"/>
      <c r="KL711" s="77"/>
      <c r="KM711" s="77"/>
      <c r="KN711" s="77"/>
      <c r="KO711" s="77"/>
      <c r="KP711" s="77"/>
      <c r="KQ711" s="77"/>
      <c r="KR711" s="77"/>
      <c r="KS711" s="77"/>
      <c r="KT711" s="77"/>
      <c r="KU711" s="77"/>
      <c r="KV711" s="77"/>
      <c r="KW711" s="77"/>
      <c r="KX711" s="77"/>
      <c r="KY711" s="77"/>
      <c r="KZ711" s="77"/>
      <c r="LA711" s="77"/>
      <c r="LB711" s="77"/>
      <c r="LC711" s="77"/>
      <c r="LD711" s="77"/>
      <c r="LE711" s="77"/>
      <c r="LF711" s="77"/>
      <c r="LG711" s="77"/>
      <c r="LH711" s="77"/>
      <c r="LI711" s="77"/>
      <c r="LJ711" s="77"/>
      <c r="LK711" s="77"/>
      <c r="LL711" s="77"/>
      <c r="LM711" s="77"/>
      <c r="LN711" s="77"/>
      <c r="LO711" s="77"/>
      <c r="LP711" s="77"/>
      <c r="LQ711" s="77"/>
      <c r="LR711" s="77"/>
      <c r="LS711" s="77"/>
      <c r="LT711" s="77"/>
      <c r="LU711" s="77"/>
      <c r="LV711" s="77"/>
      <c r="LW711" s="77"/>
      <c r="LX711" s="77"/>
      <c r="LY711" s="77"/>
      <c r="LZ711" s="77"/>
      <c r="MA711" s="77"/>
      <c r="MB711" s="77"/>
      <c r="MC711" s="77"/>
      <c r="MD711" s="77"/>
      <c r="ME711" s="77"/>
      <c r="MF711" s="77"/>
      <c r="MG711" s="77"/>
      <c r="MH711" s="77"/>
      <c r="MI711" s="77"/>
      <c r="MJ711" s="77"/>
      <c r="MK711" s="77"/>
      <c r="ML711" s="77"/>
      <c r="MM711" s="77"/>
      <c r="MN711" s="77"/>
      <c r="MO711" s="77"/>
      <c r="MP711" s="77"/>
      <c r="MQ711" s="77"/>
      <c r="MR711" s="77"/>
      <c r="MS711" s="77"/>
      <c r="MT711" s="77"/>
      <c r="MU711" s="77"/>
      <c r="MV711" s="77"/>
      <c r="MW711" s="77"/>
      <c r="MX711" s="77"/>
      <c r="MY711" s="77"/>
      <c r="MZ711" s="77"/>
      <c r="NA711" s="77"/>
      <c r="NB711" s="77"/>
      <c r="NC711" s="77"/>
      <c r="ND711" s="77"/>
      <c r="NE711" s="77"/>
      <c r="NF711" s="77"/>
      <c r="NG711" s="77"/>
      <c r="NH711" s="77"/>
      <c r="NI711" s="77"/>
      <c r="NJ711" s="77"/>
      <c r="NK711" s="77"/>
      <c r="NL711" s="77"/>
      <c r="NM711" s="77"/>
      <c r="NN711" s="77"/>
      <c r="NO711" s="77"/>
      <c r="NP711" s="77"/>
      <c r="NQ711" s="77"/>
      <c r="NR711" s="77"/>
      <c r="NS711" s="77"/>
      <c r="NT711" s="77"/>
      <c r="NU711" s="77"/>
      <c r="NV711" s="77"/>
      <c r="NW711" s="77"/>
      <c r="NX711" s="77"/>
      <c r="NY711" s="77"/>
      <c r="NZ711" s="77"/>
      <c r="OA711" s="77"/>
      <c r="OB711" s="77"/>
      <c r="OC711" s="77"/>
      <c r="OD711" s="77"/>
      <c r="OE711" s="77"/>
      <c r="OF711" s="77"/>
      <c r="OG711" s="77"/>
      <c r="OH711" s="77"/>
      <c r="OI711" s="77"/>
      <c r="OJ711" s="77"/>
      <c r="OK711" s="77"/>
      <c r="OL711" s="77"/>
      <c r="OM711" s="77"/>
      <c r="ON711" s="77"/>
      <c r="OO711" s="77"/>
      <c r="OP711" s="77"/>
      <c r="OQ711" s="77"/>
      <c r="OR711" s="77"/>
      <c r="OS711" s="77"/>
      <c r="OT711" s="77"/>
      <c r="OU711" s="77"/>
      <c r="OV711" s="77"/>
      <c r="OW711" s="77"/>
      <c r="OX711" s="77"/>
      <c r="OY711" s="77"/>
      <c r="OZ711" s="77"/>
      <c r="PA711" s="77"/>
      <c r="PB711" s="77"/>
      <c r="PC711" s="77"/>
      <c r="PD711" s="77"/>
      <c r="PE711" s="77"/>
      <c r="PF711" s="77"/>
      <c r="PG711" s="77"/>
      <c r="PH711" s="77"/>
      <c r="PI711" s="77"/>
      <c r="PJ711" s="77"/>
      <c r="PK711" s="77"/>
      <c r="PL711" s="77"/>
      <c r="PM711" s="77"/>
      <c r="PN711" s="77"/>
      <c r="PO711" s="77"/>
      <c r="PP711" s="77"/>
      <c r="PQ711" s="77"/>
      <c r="PR711" s="77"/>
      <c r="PS711" s="77"/>
      <c r="PT711" s="77"/>
      <c r="PU711" s="77"/>
      <c r="PV711" s="77"/>
      <c r="PW711" s="77"/>
      <c r="PX711" s="77"/>
      <c r="PY711" s="77"/>
      <c r="PZ711" s="77"/>
      <c r="QA711" s="77"/>
      <c r="QB711" s="77"/>
      <c r="QC711" s="77"/>
      <c r="QD711" s="77"/>
      <c r="QE711" s="77"/>
      <c r="QF711" s="77"/>
      <c r="QG711" s="77"/>
      <c r="QH711" s="77"/>
      <c r="QI711" s="77"/>
      <c r="QJ711" s="77"/>
      <c r="QK711" s="77"/>
      <c r="QL711" s="77"/>
      <c r="QM711" s="77"/>
      <c r="QN711" s="77"/>
      <c r="QO711" s="77"/>
      <c r="QP711" s="77"/>
      <c r="QQ711" s="77"/>
      <c r="QR711" s="77"/>
      <c r="QS711" s="77"/>
      <c r="QT711" s="77"/>
      <c r="QU711" s="77"/>
      <c r="QV711" s="77"/>
      <c r="QW711" s="77"/>
      <c r="QX711" s="77"/>
      <c r="QY711" s="77"/>
      <c r="QZ711" s="77"/>
      <c r="RA711" s="77"/>
      <c r="RB711" s="77"/>
      <c r="RC711" s="77"/>
      <c r="RD711" s="77"/>
      <c r="RE711" s="77"/>
      <c r="RF711" s="77"/>
      <c r="RG711" s="77"/>
      <c r="RH711" s="77"/>
      <c r="RI711" s="77"/>
      <c r="RJ711" s="77"/>
      <c r="RK711" s="77"/>
      <c r="RL711" s="77"/>
      <c r="RM711" s="77"/>
      <c r="RN711" s="77"/>
      <c r="RO711" s="77"/>
      <c r="RP711" s="77"/>
      <c r="RQ711" s="77"/>
      <c r="RR711" s="77"/>
      <c r="RS711" s="77"/>
      <c r="RT711" s="77"/>
      <c r="RU711" s="77"/>
      <c r="RV711" s="77"/>
      <c r="RW711" s="77"/>
      <c r="RX711" s="77"/>
      <c r="RY711" s="77"/>
      <c r="RZ711" s="77"/>
      <c r="SA711" s="77"/>
      <c r="SB711" s="77"/>
      <c r="SC711" s="77"/>
      <c r="SD711" s="77"/>
      <c r="SE711" s="77"/>
      <c r="SF711" s="77"/>
      <c r="SG711" s="77"/>
      <c r="SH711" s="77"/>
      <c r="SI711" s="77"/>
      <c r="SJ711" s="77"/>
      <c r="SK711" s="77"/>
      <c r="SL711" s="77"/>
      <c r="SM711" s="77"/>
      <c r="SN711" s="77"/>
      <c r="SO711" s="77"/>
      <c r="SP711" s="77"/>
      <c r="SQ711" s="77"/>
      <c r="SR711" s="77"/>
      <c r="SS711" s="77"/>
      <c r="ST711" s="77"/>
      <c r="SU711" s="77"/>
      <c r="SV711" s="77"/>
      <c r="SW711" s="77"/>
      <c r="SX711" s="77"/>
      <c r="SY711" s="77"/>
      <c r="SZ711" s="77"/>
      <c r="TA711" s="77"/>
      <c r="TB711" s="77"/>
      <c r="TC711" s="77"/>
      <c r="TD711" s="77"/>
      <c r="TE711" s="77"/>
      <c r="TF711" s="77"/>
      <c r="TG711" s="77"/>
      <c r="TH711" s="77"/>
      <c r="TI711" s="77"/>
      <c r="TJ711" s="77"/>
      <c r="TK711" s="77"/>
      <c r="TL711" s="77"/>
      <c r="TM711" s="77"/>
      <c r="TN711" s="77"/>
      <c r="TO711" s="77"/>
      <c r="TP711" s="77"/>
      <c r="TQ711" s="77"/>
      <c r="TR711" s="77"/>
      <c r="TS711" s="77"/>
      <c r="TT711" s="77"/>
      <c r="TU711" s="77"/>
      <c r="TV711" s="77"/>
      <c r="TW711" s="77"/>
      <c r="TX711" s="77"/>
      <c r="TY711" s="77"/>
      <c r="TZ711" s="77"/>
      <c r="UA711" s="77"/>
      <c r="UB711" s="77"/>
      <c r="UC711" s="77"/>
      <c r="UD711" s="77"/>
      <c r="UE711" s="77"/>
      <c r="UF711" s="77"/>
      <c r="UG711" s="77"/>
      <c r="UH711" s="77"/>
      <c r="UI711" s="77"/>
      <c r="UJ711" s="77"/>
      <c r="UK711" s="77"/>
      <c r="UL711" s="77"/>
      <c r="UM711" s="77"/>
      <c r="UN711" s="77"/>
      <c r="UO711" s="77"/>
      <c r="UP711" s="77"/>
      <c r="UQ711" s="77"/>
      <c r="UR711" s="77"/>
      <c r="US711" s="77"/>
      <c r="UT711" s="77"/>
      <c r="UU711" s="77"/>
      <c r="UV711" s="77"/>
      <c r="UW711" s="77"/>
      <c r="UX711" s="77"/>
      <c r="UY711" s="77"/>
      <c r="UZ711" s="77"/>
      <c r="VA711" s="77"/>
      <c r="VB711" s="77"/>
      <c r="VC711" s="77"/>
      <c r="VD711" s="77"/>
      <c r="VE711" s="77"/>
      <c r="VF711" s="77"/>
      <c r="VG711" s="77"/>
      <c r="VH711" s="77"/>
      <c r="VI711" s="77"/>
      <c r="VJ711" s="77"/>
      <c r="VK711" s="77"/>
      <c r="VL711" s="77"/>
      <c r="VM711" s="77"/>
      <c r="VN711" s="77"/>
      <c r="VO711" s="77"/>
      <c r="VP711" s="77"/>
      <c r="VQ711" s="77"/>
      <c r="VR711" s="77"/>
      <c r="VS711" s="77"/>
      <c r="VT711" s="77"/>
      <c r="VU711" s="77"/>
      <c r="VV711" s="77"/>
      <c r="VW711" s="77"/>
      <c r="VX711" s="77"/>
      <c r="VY711" s="77"/>
      <c r="VZ711" s="77"/>
      <c r="WA711" s="77"/>
      <c r="WB711" s="77"/>
      <c r="WC711" s="77"/>
      <c r="WD711" s="77"/>
      <c r="WE711" s="77"/>
      <c r="WF711" s="77"/>
      <c r="WG711" s="77"/>
      <c r="WH711" s="77"/>
      <c r="WI711" s="77"/>
      <c r="WJ711" s="77"/>
      <c r="WK711" s="77"/>
      <c r="WL711" s="77"/>
      <c r="WM711" s="77"/>
      <c r="WN711" s="77"/>
      <c r="WO711" s="77"/>
      <c r="WP711" s="77"/>
      <c r="WQ711" s="77"/>
      <c r="WR711" s="77"/>
      <c r="WS711" s="77"/>
      <c r="WT711" s="77"/>
      <c r="WU711" s="77"/>
      <c r="WV711" s="77"/>
      <c r="WW711" s="77"/>
      <c r="WX711" s="77"/>
      <c r="WY711" s="77"/>
      <c r="WZ711" s="77"/>
      <c r="XA711" s="77"/>
      <c r="XB711" s="77"/>
      <c r="XC711" s="77"/>
      <c r="XD711" s="77"/>
      <c r="XE711" s="77"/>
      <c r="XF711" s="77"/>
      <c r="XG711" s="77"/>
      <c r="XH711" s="77"/>
      <c r="XI711" s="77"/>
      <c r="XJ711" s="77"/>
      <c r="XK711" s="77"/>
      <c r="XL711" s="77"/>
      <c r="XM711" s="77"/>
      <c r="XN711" s="77"/>
      <c r="XO711" s="77"/>
      <c r="XP711" s="77"/>
      <c r="XQ711" s="77"/>
      <c r="XR711" s="77"/>
      <c r="XS711" s="77"/>
      <c r="XT711" s="77"/>
      <c r="XU711" s="77"/>
      <c r="XV711" s="77"/>
      <c r="XW711" s="77"/>
      <c r="XX711" s="77"/>
      <c r="XY711" s="77"/>
      <c r="XZ711" s="77"/>
      <c r="YA711" s="77"/>
      <c r="YB711" s="77"/>
      <c r="YC711" s="77"/>
      <c r="YD711" s="77"/>
      <c r="YE711" s="77"/>
      <c r="YF711" s="77"/>
      <c r="YG711" s="77"/>
      <c r="YH711" s="77"/>
      <c r="YI711" s="77"/>
      <c r="YJ711" s="77"/>
      <c r="YK711" s="77"/>
      <c r="YL711" s="77"/>
      <c r="YM711" s="77"/>
      <c r="YN711" s="77"/>
      <c r="YO711" s="77"/>
      <c r="YP711" s="77"/>
      <c r="YQ711" s="77"/>
      <c r="YR711" s="77"/>
      <c r="YS711" s="77"/>
      <c r="YT711" s="77"/>
      <c r="YU711" s="77"/>
      <c r="YV711" s="77"/>
      <c r="YW711" s="77"/>
      <c r="YX711" s="77"/>
      <c r="YY711" s="77"/>
      <c r="YZ711" s="77"/>
      <c r="ZA711" s="77"/>
      <c r="ZB711" s="77"/>
      <c r="ZC711" s="77"/>
      <c r="ZD711" s="77"/>
      <c r="ZE711" s="77"/>
      <c r="ZF711" s="77"/>
      <c r="ZG711" s="77"/>
      <c r="ZH711" s="77"/>
      <c r="ZI711" s="77"/>
      <c r="ZJ711" s="77"/>
      <c r="ZK711" s="77"/>
      <c r="ZL711" s="77"/>
      <c r="ZM711" s="77"/>
      <c r="ZN711" s="77"/>
      <c r="ZO711" s="77"/>
      <c r="ZP711" s="77"/>
      <c r="ZQ711" s="77"/>
      <c r="ZR711" s="77"/>
      <c r="ZS711" s="77"/>
      <c r="ZT711" s="77"/>
      <c r="ZU711" s="77"/>
      <c r="ZV711" s="77"/>
      <c r="ZW711" s="77"/>
      <c r="ZX711" s="77"/>
      <c r="ZY711" s="77"/>
      <c r="ZZ711" s="77"/>
      <c r="AAA711" s="77"/>
      <c r="AAB711" s="77"/>
      <c r="AAC711" s="77"/>
      <c r="AAD711" s="77"/>
      <c r="AAE711" s="77"/>
      <c r="AAF711" s="77"/>
      <c r="AAG711" s="77"/>
      <c r="AAH711" s="77"/>
      <c r="AAI711" s="77"/>
      <c r="AAJ711" s="77"/>
      <c r="AAK711" s="77"/>
      <c r="AAL711" s="77"/>
      <c r="AAM711" s="77"/>
      <c r="AAN711" s="77"/>
      <c r="AAO711" s="77"/>
      <c r="AAP711" s="77"/>
      <c r="AAQ711" s="77"/>
      <c r="AAR711" s="77"/>
      <c r="AAS711" s="77"/>
      <c r="AAT711" s="77"/>
      <c r="AAU711" s="77"/>
      <c r="AAV711" s="77"/>
      <c r="AAW711" s="77"/>
      <c r="AAX711" s="77"/>
      <c r="AAY711" s="77"/>
      <c r="AAZ711" s="77"/>
      <c r="ABA711" s="77"/>
      <c r="ABB711" s="77"/>
      <c r="ABC711" s="77"/>
      <c r="ABD711" s="77"/>
      <c r="ABE711" s="77"/>
      <c r="ABF711" s="77"/>
      <c r="ABG711" s="77"/>
      <c r="ABH711" s="77"/>
      <c r="ABI711" s="77"/>
      <c r="ABJ711" s="77"/>
      <c r="ABK711" s="77"/>
      <c r="ABL711" s="77"/>
      <c r="ABM711" s="77"/>
      <c r="ABN711" s="77"/>
      <c r="ABO711" s="77"/>
      <c r="ABP711" s="77"/>
      <c r="ABQ711" s="77"/>
      <c r="ABR711" s="77"/>
      <c r="ABS711" s="77"/>
      <c r="ABT711" s="77"/>
      <c r="ABU711" s="77"/>
      <c r="ABV711" s="77"/>
      <c r="ABW711" s="77"/>
      <c r="ABX711" s="77"/>
      <c r="ABY711" s="77"/>
      <c r="ABZ711" s="77"/>
      <c r="ACA711" s="77"/>
      <c r="ACB711" s="77"/>
      <c r="ACC711" s="77"/>
      <c r="ACD711" s="77"/>
      <c r="ACE711" s="77"/>
      <c r="ACF711" s="77"/>
      <c r="ACG711" s="77"/>
      <c r="ACH711" s="77"/>
      <c r="ACI711" s="77"/>
      <c r="ACJ711" s="77"/>
      <c r="ACK711" s="77"/>
      <c r="ACL711" s="77"/>
      <c r="ACM711" s="77"/>
      <c r="ACN711" s="77"/>
      <c r="ACO711" s="77"/>
      <c r="ACP711" s="77"/>
      <c r="ACQ711" s="77"/>
      <c r="ACR711" s="77"/>
      <c r="ACS711" s="77"/>
      <c r="ACT711" s="77"/>
      <c r="ACU711" s="77"/>
      <c r="ACV711" s="77"/>
      <c r="ACW711" s="77"/>
      <c r="ACX711" s="77"/>
      <c r="ACY711" s="77"/>
      <c r="ACZ711" s="77"/>
      <c r="ADA711" s="77"/>
      <c r="ADB711" s="77"/>
      <c r="ADC711" s="77"/>
      <c r="ADD711" s="77"/>
      <c r="ADE711" s="77"/>
      <c r="ADF711" s="77"/>
      <c r="ADG711" s="77"/>
      <c r="ADH711" s="77"/>
      <c r="ADI711" s="77"/>
      <c r="ADJ711" s="77"/>
      <c r="ADK711" s="77"/>
      <c r="ADL711" s="77"/>
      <c r="ADM711" s="77"/>
      <c r="ADN711" s="77"/>
      <c r="ADO711" s="77"/>
      <c r="ADP711" s="77"/>
      <c r="ADQ711" s="77"/>
      <c r="ADR711" s="77"/>
      <c r="ADS711" s="77"/>
      <c r="ADT711" s="77"/>
      <c r="ADU711" s="77"/>
      <c r="ADV711" s="77"/>
      <c r="ADW711" s="77"/>
      <c r="ADX711" s="77"/>
      <c r="ADY711" s="77"/>
      <c r="ADZ711" s="77"/>
      <c r="AEA711" s="77"/>
      <c r="AEB711" s="77"/>
      <c r="AEC711" s="77"/>
      <c r="AED711" s="77"/>
      <c r="AEE711" s="77"/>
      <c r="AEF711" s="77"/>
      <c r="AEG711" s="77"/>
      <c r="AEH711" s="77"/>
      <c r="AEI711" s="77"/>
      <c r="AEJ711" s="77"/>
      <c r="AEK711" s="77"/>
      <c r="AEL711" s="77"/>
      <c r="AEM711" s="77"/>
      <c r="AEN711" s="77"/>
      <c r="AEO711" s="77"/>
      <c r="AEP711" s="77"/>
      <c r="AEQ711" s="77"/>
      <c r="AER711" s="77"/>
      <c r="AES711" s="77"/>
      <c r="AET711" s="77"/>
      <c r="AEU711" s="77"/>
      <c r="AEV711" s="77"/>
      <c r="AEW711" s="77"/>
      <c r="AEX711" s="77"/>
      <c r="AEY711" s="77"/>
      <c r="AEZ711" s="77"/>
      <c r="AFA711" s="77"/>
      <c r="AFB711" s="77"/>
      <c r="AFC711" s="77"/>
      <c r="AFD711" s="77"/>
      <c r="AFE711" s="77"/>
      <c r="AFF711" s="77"/>
      <c r="AFG711" s="77"/>
      <c r="AFH711" s="77"/>
      <c r="AFI711" s="77"/>
      <c r="AFJ711" s="77"/>
      <c r="AFK711" s="77"/>
      <c r="AFL711" s="77"/>
      <c r="AFM711" s="77"/>
      <c r="AFN711" s="77"/>
      <c r="AFO711" s="77"/>
      <c r="AFP711" s="77"/>
      <c r="AFQ711" s="77"/>
      <c r="AFR711" s="77"/>
      <c r="AFS711" s="77"/>
      <c r="AFT711" s="77"/>
      <c r="AFU711" s="77"/>
      <c r="AFV711" s="77"/>
      <c r="AFW711" s="77"/>
      <c r="AFX711" s="77"/>
      <c r="AFY711" s="77"/>
      <c r="AFZ711" s="77"/>
      <c r="AGA711" s="77"/>
      <c r="AGB711" s="77"/>
      <c r="AGC711" s="77"/>
      <c r="AGD711" s="77"/>
      <c r="AGE711" s="77"/>
      <c r="AGF711" s="77"/>
      <c r="AGG711" s="77"/>
      <c r="AGH711" s="77"/>
      <c r="AGI711" s="77"/>
      <c r="AGJ711" s="77"/>
      <c r="AGK711" s="77"/>
      <c r="AGL711" s="77"/>
      <c r="AGM711" s="77"/>
      <c r="AGN711" s="77"/>
      <c r="AGO711" s="77"/>
      <c r="AGP711" s="77"/>
      <c r="AGQ711" s="77"/>
      <c r="AGR711" s="77"/>
      <c r="AGS711" s="77"/>
      <c r="AGT711" s="77"/>
      <c r="AGU711" s="77"/>
      <c r="AGV711" s="77"/>
      <c r="AGW711" s="77"/>
      <c r="AGX711" s="77"/>
      <c r="AGY711" s="77"/>
      <c r="AGZ711" s="77"/>
      <c r="AHA711" s="77"/>
      <c r="AHB711" s="77"/>
      <c r="AHC711" s="77"/>
      <c r="AHD711" s="77"/>
      <c r="AHE711" s="77"/>
      <c r="AHF711" s="77"/>
      <c r="AHG711" s="77"/>
      <c r="AHH711" s="77"/>
      <c r="AHI711" s="77"/>
      <c r="AHJ711" s="77"/>
      <c r="AHK711" s="77"/>
      <c r="AHL711" s="77"/>
      <c r="AHM711" s="77"/>
      <c r="AHN711" s="77"/>
      <c r="AHO711" s="77"/>
      <c r="AHP711" s="77"/>
      <c r="AHQ711" s="77"/>
      <c r="AHR711" s="77"/>
      <c r="AHS711" s="77"/>
      <c r="AHT711" s="77"/>
      <c r="AHU711" s="77"/>
      <c r="AHV711" s="77"/>
      <c r="AHW711" s="77"/>
      <c r="AHX711" s="77"/>
      <c r="AHY711" s="77"/>
      <c r="AHZ711" s="77"/>
      <c r="AIA711" s="77"/>
      <c r="AIB711" s="77"/>
      <c r="AIC711" s="77"/>
      <c r="AID711" s="77"/>
      <c r="AIE711" s="77"/>
      <c r="AIF711" s="77"/>
      <c r="AIG711" s="77"/>
      <c r="AIH711" s="77"/>
      <c r="AII711" s="77"/>
      <c r="AIJ711" s="77"/>
      <c r="AIK711" s="77"/>
      <c r="AIL711" s="77"/>
      <c r="AIM711" s="77"/>
      <c r="AIN711" s="77"/>
      <c r="AIO711" s="77"/>
      <c r="AIP711" s="77"/>
      <c r="AIQ711" s="77"/>
      <c r="AIR711" s="77"/>
      <c r="AIS711" s="77"/>
      <c r="AIT711" s="77"/>
      <c r="AIU711" s="77"/>
      <c r="AIV711" s="77"/>
      <c r="AIW711" s="77"/>
      <c r="AIX711" s="77"/>
      <c r="AIY711" s="77"/>
      <c r="AIZ711" s="77"/>
      <c r="AJA711" s="77"/>
      <c r="AJB711" s="77"/>
      <c r="AJC711" s="77"/>
      <c r="AJD711" s="77"/>
      <c r="AJE711" s="77"/>
      <c r="AJF711" s="77"/>
      <c r="AJG711" s="77"/>
      <c r="AJH711" s="77"/>
      <c r="AJI711" s="77"/>
      <c r="AJJ711" s="77"/>
      <c r="AJK711" s="77"/>
      <c r="AJL711" s="77"/>
      <c r="AJM711" s="77"/>
      <c r="AJN711" s="77"/>
      <c r="AJO711" s="77"/>
      <c r="AJP711" s="77"/>
      <c r="AJQ711" s="77"/>
      <c r="AJR711" s="77"/>
      <c r="AJS711" s="77"/>
      <c r="AJT711" s="77"/>
      <c r="AJU711" s="77"/>
      <c r="AJV711" s="77"/>
      <c r="AJW711" s="77"/>
      <c r="AJX711" s="77"/>
      <c r="AJY711" s="77"/>
      <c r="AJZ711" s="77"/>
      <c r="AKA711" s="77"/>
      <c r="AKB711" s="77"/>
      <c r="AKC711" s="77"/>
      <c r="AKD711" s="77"/>
      <c r="AKE711" s="77"/>
      <c r="AKF711" s="77"/>
      <c r="AKG711" s="77"/>
      <c r="AKH711" s="77"/>
      <c r="AKI711" s="77"/>
      <c r="AKJ711" s="77"/>
      <c r="AKK711" s="77"/>
      <c r="AKL711" s="77"/>
      <c r="AKM711" s="77"/>
      <c r="AKN711" s="77"/>
      <c r="AKO711" s="77"/>
      <c r="AKP711" s="77"/>
      <c r="AKQ711" s="77"/>
      <c r="AKR711" s="77"/>
      <c r="AKS711" s="77"/>
      <c r="AKT711" s="77"/>
      <c r="AKU711" s="77"/>
      <c r="AKV711" s="77"/>
      <c r="AKW711" s="77"/>
      <c r="AKX711" s="77"/>
      <c r="AKY711" s="77"/>
      <c r="AKZ711" s="77"/>
      <c r="ALA711" s="77"/>
      <c r="ALB711" s="77"/>
      <c r="ALC711" s="77"/>
      <c r="ALD711" s="77"/>
      <c r="ALE711" s="77"/>
      <c r="ALF711" s="77"/>
      <c r="ALG711" s="77"/>
      <c r="ALH711" s="77"/>
      <c r="ALI711" s="77"/>
      <c r="ALJ711" s="77"/>
      <c r="ALK711" s="77"/>
      <c r="ALL711" s="77"/>
      <c r="ALM711" s="77"/>
      <c r="ALN711" s="77"/>
      <c r="ALO711" s="77"/>
      <c r="ALP711" s="77"/>
      <c r="ALQ711" s="77"/>
      <c r="ALR711" s="77"/>
      <c r="ALS711" s="77"/>
      <c r="ALT711" s="77"/>
      <c r="ALU711" s="77"/>
      <c r="ALV711" s="77"/>
      <c r="ALW711" s="77"/>
      <c r="ALX711" s="77"/>
      <c r="ALY711" s="77"/>
      <c r="ALZ711" s="77"/>
      <c r="AMA711" s="77"/>
      <c r="AMB711" s="77"/>
      <c r="AMC711" s="77"/>
      <c r="AMD711" s="77"/>
      <c r="AME711" s="77"/>
      <c r="AMF711" s="77"/>
      <c r="AMG711" s="77"/>
      <c r="AMH711" s="77"/>
      <c r="AMI711" s="77"/>
      <c r="AMJ711" s="77"/>
    </row>
    <row r="712" customFormat="false" ht="12.85" hidden="false" customHeight="false" outlineLevel="0" collapsed="false">
      <c r="A712" s="77"/>
      <c r="B712" s="77"/>
      <c r="C712" s="77"/>
      <c r="D712" s="77"/>
      <c r="E712" s="77"/>
      <c r="F712" s="77"/>
      <c r="G712" s="77"/>
      <c r="H712" s="77"/>
      <c r="I712" s="77"/>
      <c r="J712" s="77"/>
      <c r="K712" s="77"/>
      <c r="L712" s="77"/>
      <c r="M712" s="77"/>
      <c r="N712" s="77"/>
      <c r="O712" s="77"/>
      <c r="P712" s="77"/>
      <c r="Q712" s="77"/>
      <c r="R712" s="77"/>
      <c r="S712" s="77"/>
      <c r="T712" s="77"/>
      <c r="U712" s="77"/>
      <c r="V712" s="77"/>
      <c r="W712" s="77"/>
      <c r="X712" s="77"/>
      <c r="Y712" s="77"/>
      <c r="Z712" s="77"/>
      <c r="AA712" s="77"/>
      <c r="AB712" s="77"/>
      <c r="AC712" s="77"/>
      <c r="AD712" s="77"/>
      <c r="AE712" s="77"/>
      <c r="AF712" s="77"/>
      <c r="AG712" s="77"/>
      <c r="AH712" s="77"/>
      <c r="AI712" s="77"/>
      <c r="AJ712" s="77"/>
      <c r="AK712" s="77"/>
      <c r="AL712" s="77"/>
      <c r="AM712" s="77"/>
      <c r="AN712" s="77"/>
      <c r="AO712" s="77"/>
      <c r="AP712" s="77"/>
      <c r="AQ712" s="77"/>
      <c r="AR712" s="77"/>
      <c r="AS712" s="77"/>
      <c r="AT712" s="77"/>
      <c r="AU712" s="77"/>
      <c r="AV712" s="77"/>
      <c r="AW712" s="77"/>
      <c r="AX712" s="77"/>
      <c r="AY712" s="77"/>
      <c r="AZ712" s="77"/>
      <c r="BA712" s="77"/>
      <c r="BB712" s="77"/>
      <c r="BC712" s="77"/>
      <c r="BD712" s="77"/>
      <c r="BE712" s="77"/>
      <c r="BF712" s="77"/>
      <c r="BG712" s="77"/>
      <c r="BH712" s="77"/>
      <c r="BI712" s="77"/>
      <c r="BJ712" s="77"/>
      <c r="BK712" s="77"/>
      <c r="BL712" s="77"/>
      <c r="BM712" s="77"/>
      <c r="BN712" s="77"/>
      <c r="BO712" s="77"/>
      <c r="BP712" s="77"/>
      <c r="BQ712" s="77"/>
      <c r="BR712" s="77"/>
      <c r="BS712" s="77"/>
      <c r="BT712" s="77"/>
      <c r="BU712" s="77"/>
      <c r="BV712" s="77"/>
      <c r="BW712" s="77"/>
      <c r="BX712" s="77"/>
      <c r="BY712" s="77"/>
      <c r="BZ712" s="77"/>
      <c r="CA712" s="77"/>
      <c r="CB712" s="77"/>
      <c r="CC712" s="77"/>
      <c r="CD712" s="77"/>
      <c r="CE712" s="77"/>
      <c r="CF712" s="77"/>
      <c r="CG712" s="77"/>
      <c r="CH712" s="77"/>
      <c r="CI712" s="77"/>
      <c r="CJ712" s="77"/>
      <c r="CK712" s="77"/>
      <c r="CL712" s="77"/>
      <c r="CM712" s="77"/>
      <c r="CN712" s="77"/>
      <c r="CO712" s="77"/>
      <c r="CP712" s="77"/>
      <c r="CQ712" s="77"/>
      <c r="CR712" s="77"/>
      <c r="CS712" s="77"/>
      <c r="CT712" s="77"/>
      <c r="CU712" s="77"/>
      <c r="CV712" s="77"/>
      <c r="CW712" s="77"/>
      <c r="CX712" s="77"/>
      <c r="CY712" s="77"/>
      <c r="CZ712" s="77"/>
      <c r="DA712" s="77"/>
      <c r="DB712" s="77"/>
      <c r="DC712" s="77"/>
      <c r="DD712" s="77"/>
      <c r="DE712" s="77"/>
      <c r="DF712" s="77"/>
      <c r="DG712" s="77"/>
      <c r="DH712" s="77"/>
      <c r="DI712" s="77"/>
      <c r="DJ712" s="77"/>
      <c r="DK712" s="77"/>
      <c r="DL712" s="77"/>
      <c r="DM712" s="77"/>
      <c r="DN712" s="77"/>
      <c r="DO712" s="77"/>
      <c r="DP712" s="77"/>
      <c r="DQ712" s="77"/>
      <c r="DR712" s="77"/>
      <c r="DS712" s="77"/>
      <c r="DT712" s="77"/>
      <c r="DU712" s="77"/>
      <c r="DV712" s="77"/>
      <c r="DW712" s="77"/>
      <c r="DX712" s="77"/>
      <c r="DY712" s="77"/>
      <c r="DZ712" s="77"/>
      <c r="EA712" s="77"/>
      <c r="EB712" s="77"/>
      <c r="EC712" s="77"/>
      <c r="ED712" s="77"/>
      <c r="EE712" s="77"/>
      <c r="EF712" s="77"/>
      <c r="EG712" s="77"/>
      <c r="EH712" s="77"/>
      <c r="EI712" s="77"/>
      <c r="EJ712" s="77"/>
      <c r="EK712" s="77"/>
      <c r="EL712" s="77"/>
      <c r="EM712" s="77"/>
      <c r="EN712" s="77"/>
      <c r="EO712" s="77"/>
      <c r="EP712" s="77"/>
      <c r="EQ712" s="77"/>
      <c r="ER712" s="77"/>
      <c r="ES712" s="77"/>
      <c r="ET712" s="77"/>
      <c r="EU712" s="77"/>
      <c r="EV712" s="77"/>
      <c r="EW712" s="77"/>
      <c r="EX712" s="77"/>
      <c r="EY712" s="77"/>
      <c r="EZ712" s="77"/>
      <c r="FA712" s="77"/>
      <c r="FB712" s="77"/>
      <c r="FC712" s="77"/>
      <c r="FD712" s="77"/>
      <c r="FE712" s="77"/>
      <c r="FF712" s="77"/>
      <c r="FG712" s="77"/>
      <c r="FH712" s="77"/>
      <c r="FI712" s="77"/>
      <c r="FJ712" s="77"/>
      <c r="FK712" s="77"/>
      <c r="FL712" s="77"/>
      <c r="FM712" s="77"/>
      <c r="FN712" s="77"/>
      <c r="FO712" s="77"/>
      <c r="FP712" s="77"/>
      <c r="FQ712" s="77"/>
      <c r="FR712" s="77"/>
      <c r="FS712" s="77"/>
      <c r="FT712" s="77"/>
      <c r="FU712" s="77"/>
      <c r="FV712" s="77"/>
      <c r="FW712" s="77"/>
      <c r="FX712" s="77"/>
      <c r="FY712" s="77"/>
      <c r="FZ712" s="77"/>
      <c r="GA712" s="77"/>
      <c r="GB712" s="77"/>
      <c r="GC712" s="77"/>
      <c r="GD712" s="77"/>
      <c r="GE712" s="77"/>
      <c r="GF712" s="77"/>
      <c r="GG712" s="77"/>
      <c r="GH712" s="77"/>
      <c r="GI712" s="77"/>
      <c r="GJ712" s="77"/>
      <c r="GK712" s="77"/>
      <c r="GL712" s="77"/>
      <c r="GM712" s="77"/>
      <c r="GN712" s="77"/>
      <c r="GO712" s="77"/>
      <c r="GP712" s="77"/>
      <c r="GQ712" s="77"/>
      <c r="GR712" s="77"/>
      <c r="GS712" s="77"/>
      <c r="GT712" s="77"/>
      <c r="GU712" s="77"/>
      <c r="GV712" s="77"/>
      <c r="GW712" s="77"/>
      <c r="GX712" s="77"/>
      <c r="GY712" s="77"/>
      <c r="GZ712" s="77"/>
      <c r="HA712" s="77"/>
      <c r="HB712" s="77"/>
      <c r="HC712" s="77"/>
      <c r="HD712" s="77"/>
      <c r="HE712" s="77"/>
      <c r="HF712" s="77"/>
      <c r="HG712" s="77"/>
      <c r="HH712" s="77"/>
      <c r="HI712" s="77"/>
      <c r="HJ712" s="77"/>
      <c r="HK712" s="77"/>
      <c r="HL712" s="77"/>
      <c r="HM712" s="77"/>
      <c r="HN712" s="77"/>
      <c r="HO712" s="77"/>
      <c r="HP712" s="77"/>
      <c r="HQ712" s="77"/>
      <c r="HR712" s="77"/>
      <c r="HS712" s="77"/>
      <c r="HT712" s="77"/>
      <c r="HU712" s="77"/>
      <c r="HV712" s="77"/>
      <c r="HW712" s="77"/>
      <c r="HX712" s="77"/>
      <c r="HY712" s="77"/>
      <c r="HZ712" s="77"/>
      <c r="IA712" s="77"/>
      <c r="IB712" s="77"/>
      <c r="IC712" s="77"/>
      <c r="ID712" s="77"/>
      <c r="IE712" s="77"/>
      <c r="IF712" s="77"/>
      <c r="IG712" s="77"/>
      <c r="IH712" s="77"/>
      <c r="II712" s="77"/>
      <c r="IJ712" s="77"/>
      <c r="IK712" s="77"/>
      <c r="IL712" s="77"/>
      <c r="IM712" s="77"/>
      <c r="IN712" s="77"/>
      <c r="IO712" s="77"/>
      <c r="IP712" s="77"/>
      <c r="IQ712" s="77"/>
      <c r="IR712" s="77"/>
      <c r="IS712" s="77"/>
      <c r="IT712" s="77"/>
      <c r="IU712" s="77"/>
      <c r="IV712" s="77"/>
      <c r="IW712" s="77"/>
      <c r="IX712" s="77"/>
      <c r="IY712" s="77"/>
      <c r="IZ712" s="77"/>
      <c r="JA712" s="77"/>
      <c r="JB712" s="77"/>
      <c r="JC712" s="77"/>
      <c r="JD712" s="77"/>
      <c r="JE712" s="77"/>
      <c r="JF712" s="77"/>
      <c r="JG712" s="77"/>
      <c r="JH712" s="77"/>
      <c r="JI712" s="77"/>
      <c r="JJ712" s="77"/>
      <c r="JK712" s="77"/>
      <c r="JL712" s="77"/>
      <c r="JM712" s="77"/>
      <c r="JN712" s="77"/>
      <c r="JO712" s="77"/>
      <c r="JP712" s="77"/>
      <c r="JQ712" s="77"/>
      <c r="JR712" s="77"/>
      <c r="JS712" s="77"/>
      <c r="JT712" s="77"/>
      <c r="JU712" s="77"/>
      <c r="JV712" s="77"/>
      <c r="JW712" s="77"/>
      <c r="JX712" s="77"/>
      <c r="JY712" s="77"/>
      <c r="JZ712" s="77"/>
      <c r="KA712" s="77"/>
      <c r="KB712" s="77"/>
      <c r="KC712" s="77"/>
      <c r="KD712" s="77"/>
      <c r="KE712" s="77"/>
      <c r="KF712" s="77"/>
      <c r="KG712" s="77"/>
      <c r="KH712" s="77"/>
      <c r="KI712" s="77"/>
      <c r="KJ712" s="77"/>
      <c r="KK712" s="77"/>
      <c r="KL712" s="77"/>
      <c r="KM712" s="77"/>
      <c r="KN712" s="77"/>
      <c r="KO712" s="77"/>
      <c r="KP712" s="77"/>
      <c r="KQ712" s="77"/>
      <c r="KR712" s="77"/>
      <c r="KS712" s="77"/>
      <c r="KT712" s="77"/>
      <c r="KU712" s="77"/>
      <c r="KV712" s="77"/>
      <c r="KW712" s="77"/>
      <c r="KX712" s="77"/>
      <c r="KY712" s="77"/>
      <c r="KZ712" s="77"/>
      <c r="LA712" s="77"/>
      <c r="LB712" s="77"/>
      <c r="LC712" s="77"/>
      <c r="LD712" s="77"/>
      <c r="LE712" s="77"/>
      <c r="LF712" s="77"/>
      <c r="LG712" s="77"/>
      <c r="LH712" s="77"/>
      <c r="LI712" s="77"/>
      <c r="LJ712" s="77"/>
      <c r="LK712" s="77"/>
      <c r="LL712" s="77"/>
      <c r="LM712" s="77"/>
      <c r="LN712" s="77"/>
      <c r="LO712" s="77"/>
      <c r="LP712" s="77"/>
      <c r="LQ712" s="77"/>
      <c r="LR712" s="77"/>
      <c r="LS712" s="77"/>
      <c r="LT712" s="77"/>
      <c r="LU712" s="77"/>
      <c r="LV712" s="77"/>
      <c r="LW712" s="77"/>
      <c r="LX712" s="77"/>
      <c r="LY712" s="77"/>
      <c r="LZ712" s="77"/>
      <c r="MA712" s="77"/>
      <c r="MB712" s="77"/>
      <c r="MC712" s="77"/>
      <c r="MD712" s="77"/>
      <c r="ME712" s="77"/>
      <c r="MF712" s="77"/>
      <c r="MG712" s="77"/>
      <c r="MH712" s="77"/>
      <c r="MI712" s="77"/>
      <c r="MJ712" s="77"/>
      <c r="MK712" s="77"/>
      <c r="ML712" s="77"/>
      <c r="MM712" s="77"/>
      <c r="MN712" s="77"/>
      <c r="MO712" s="77"/>
      <c r="MP712" s="77"/>
      <c r="MQ712" s="77"/>
      <c r="MR712" s="77"/>
      <c r="MS712" s="77"/>
      <c r="MT712" s="77"/>
      <c r="MU712" s="77"/>
      <c r="MV712" s="77"/>
      <c r="MW712" s="77"/>
      <c r="MX712" s="77"/>
      <c r="MY712" s="77"/>
      <c r="MZ712" s="77"/>
      <c r="NA712" s="77"/>
      <c r="NB712" s="77"/>
      <c r="NC712" s="77"/>
      <c r="ND712" s="77"/>
      <c r="NE712" s="77"/>
      <c r="NF712" s="77"/>
      <c r="NG712" s="77"/>
      <c r="NH712" s="77"/>
      <c r="NI712" s="77"/>
      <c r="NJ712" s="77"/>
      <c r="NK712" s="77"/>
      <c r="NL712" s="77"/>
      <c r="NM712" s="77"/>
      <c r="NN712" s="77"/>
      <c r="NO712" s="77"/>
      <c r="NP712" s="77"/>
      <c r="NQ712" s="77"/>
      <c r="NR712" s="77"/>
      <c r="NS712" s="77"/>
      <c r="NT712" s="77"/>
      <c r="NU712" s="77"/>
      <c r="NV712" s="77"/>
      <c r="NW712" s="77"/>
      <c r="NX712" s="77"/>
      <c r="NY712" s="77"/>
      <c r="NZ712" s="77"/>
      <c r="OA712" s="77"/>
      <c r="OB712" s="77"/>
      <c r="OC712" s="77"/>
      <c r="OD712" s="77"/>
      <c r="OE712" s="77"/>
      <c r="OF712" s="77"/>
      <c r="OG712" s="77"/>
      <c r="OH712" s="77"/>
      <c r="OI712" s="77"/>
      <c r="OJ712" s="77"/>
      <c r="OK712" s="77"/>
      <c r="OL712" s="77"/>
      <c r="OM712" s="77"/>
      <c r="ON712" s="77"/>
      <c r="OO712" s="77"/>
      <c r="OP712" s="77"/>
      <c r="OQ712" s="77"/>
      <c r="OR712" s="77"/>
      <c r="OS712" s="77"/>
      <c r="OT712" s="77"/>
      <c r="OU712" s="77"/>
      <c r="OV712" s="77"/>
      <c r="OW712" s="77"/>
      <c r="OX712" s="77"/>
      <c r="OY712" s="77"/>
      <c r="OZ712" s="77"/>
      <c r="PA712" s="77"/>
      <c r="PB712" s="77"/>
      <c r="PC712" s="77"/>
      <c r="PD712" s="77"/>
      <c r="PE712" s="77"/>
      <c r="PF712" s="77"/>
      <c r="PG712" s="77"/>
      <c r="PH712" s="77"/>
      <c r="PI712" s="77"/>
      <c r="PJ712" s="77"/>
      <c r="PK712" s="77"/>
      <c r="PL712" s="77"/>
      <c r="PM712" s="77"/>
      <c r="PN712" s="77"/>
      <c r="PO712" s="77"/>
      <c r="PP712" s="77"/>
      <c r="PQ712" s="77"/>
      <c r="PR712" s="77"/>
      <c r="PS712" s="77"/>
      <c r="PT712" s="77"/>
      <c r="PU712" s="77"/>
      <c r="PV712" s="77"/>
      <c r="PW712" s="77"/>
      <c r="PX712" s="77"/>
      <c r="PY712" s="77"/>
      <c r="PZ712" s="77"/>
      <c r="QA712" s="77"/>
      <c r="QB712" s="77"/>
      <c r="QC712" s="77"/>
      <c r="QD712" s="77"/>
      <c r="QE712" s="77"/>
      <c r="QF712" s="77"/>
      <c r="QG712" s="77"/>
      <c r="QH712" s="77"/>
      <c r="QI712" s="77"/>
      <c r="QJ712" s="77"/>
      <c r="QK712" s="77"/>
      <c r="QL712" s="77"/>
      <c r="QM712" s="77"/>
      <c r="QN712" s="77"/>
      <c r="QO712" s="77"/>
      <c r="QP712" s="77"/>
      <c r="QQ712" s="77"/>
      <c r="QR712" s="77"/>
      <c r="QS712" s="77"/>
      <c r="QT712" s="77"/>
      <c r="QU712" s="77"/>
      <c r="QV712" s="77"/>
      <c r="QW712" s="77"/>
      <c r="QX712" s="77"/>
      <c r="QY712" s="77"/>
      <c r="QZ712" s="77"/>
      <c r="RA712" s="77"/>
      <c r="RB712" s="77"/>
      <c r="RC712" s="77"/>
      <c r="RD712" s="77"/>
      <c r="RE712" s="77"/>
      <c r="RF712" s="77"/>
      <c r="RG712" s="77"/>
      <c r="RH712" s="77"/>
      <c r="RI712" s="77"/>
      <c r="RJ712" s="77"/>
      <c r="RK712" s="77"/>
      <c r="RL712" s="77"/>
      <c r="RM712" s="77"/>
      <c r="RN712" s="77"/>
      <c r="RO712" s="77"/>
      <c r="RP712" s="77"/>
      <c r="RQ712" s="77"/>
      <c r="RR712" s="77"/>
      <c r="RS712" s="77"/>
      <c r="RT712" s="77"/>
      <c r="RU712" s="77"/>
      <c r="RV712" s="77"/>
      <c r="RW712" s="77"/>
      <c r="RX712" s="77"/>
      <c r="RY712" s="77"/>
      <c r="RZ712" s="77"/>
      <c r="SA712" s="77"/>
      <c r="SB712" s="77"/>
      <c r="SC712" s="77"/>
      <c r="SD712" s="77"/>
      <c r="SE712" s="77"/>
      <c r="SF712" s="77"/>
      <c r="SG712" s="77"/>
      <c r="SH712" s="77"/>
      <c r="SI712" s="77"/>
      <c r="SJ712" s="77"/>
      <c r="SK712" s="77"/>
      <c r="SL712" s="77"/>
      <c r="SM712" s="77"/>
      <c r="SN712" s="77"/>
      <c r="SO712" s="77"/>
      <c r="SP712" s="77"/>
      <c r="SQ712" s="77"/>
      <c r="SR712" s="77"/>
      <c r="SS712" s="77"/>
      <c r="ST712" s="77"/>
      <c r="SU712" s="77"/>
      <c r="SV712" s="77"/>
      <c r="SW712" s="77"/>
      <c r="SX712" s="77"/>
      <c r="SY712" s="77"/>
      <c r="SZ712" s="77"/>
      <c r="TA712" s="77"/>
      <c r="TB712" s="77"/>
      <c r="TC712" s="77"/>
      <c r="TD712" s="77"/>
      <c r="TE712" s="77"/>
      <c r="TF712" s="77"/>
      <c r="TG712" s="77"/>
      <c r="TH712" s="77"/>
      <c r="TI712" s="77"/>
      <c r="TJ712" s="77"/>
      <c r="TK712" s="77"/>
      <c r="TL712" s="77"/>
      <c r="TM712" s="77"/>
      <c r="TN712" s="77"/>
      <c r="TO712" s="77"/>
      <c r="TP712" s="77"/>
      <c r="TQ712" s="77"/>
      <c r="TR712" s="77"/>
      <c r="TS712" s="77"/>
      <c r="TT712" s="77"/>
      <c r="TU712" s="77"/>
      <c r="TV712" s="77"/>
      <c r="TW712" s="77"/>
      <c r="TX712" s="77"/>
      <c r="TY712" s="77"/>
      <c r="TZ712" s="77"/>
      <c r="UA712" s="77"/>
      <c r="UB712" s="77"/>
      <c r="UC712" s="77"/>
      <c r="UD712" s="77"/>
      <c r="UE712" s="77"/>
      <c r="UF712" s="77"/>
      <c r="UG712" s="77"/>
      <c r="UH712" s="77"/>
      <c r="UI712" s="77"/>
      <c r="UJ712" s="77"/>
      <c r="UK712" s="77"/>
      <c r="UL712" s="77"/>
      <c r="UM712" s="77"/>
      <c r="UN712" s="77"/>
      <c r="UO712" s="77"/>
      <c r="UP712" s="77"/>
      <c r="UQ712" s="77"/>
      <c r="UR712" s="77"/>
      <c r="US712" s="77"/>
      <c r="UT712" s="77"/>
      <c r="UU712" s="77"/>
      <c r="UV712" s="77"/>
      <c r="UW712" s="77"/>
      <c r="UX712" s="77"/>
      <c r="UY712" s="77"/>
      <c r="UZ712" s="77"/>
      <c r="VA712" s="77"/>
      <c r="VB712" s="77"/>
      <c r="VC712" s="77"/>
      <c r="VD712" s="77"/>
      <c r="VE712" s="77"/>
      <c r="VF712" s="77"/>
      <c r="VG712" s="77"/>
      <c r="VH712" s="77"/>
      <c r="VI712" s="77"/>
      <c r="VJ712" s="77"/>
      <c r="VK712" s="77"/>
      <c r="VL712" s="77"/>
      <c r="VM712" s="77"/>
      <c r="VN712" s="77"/>
      <c r="VO712" s="77"/>
      <c r="VP712" s="77"/>
      <c r="VQ712" s="77"/>
      <c r="VR712" s="77"/>
      <c r="VS712" s="77"/>
      <c r="VT712" s="77"/>
      <c r="VU712" s="77"/>
      <c r="VV712" s="77"/>
      <c r="VW712" s="77"/>
      <c r="VX712" s="77"/>
      <c r="VY712" s="77"/>
      <c r="VZ712" s="77"/>
      <c r="WA712" s="77"/>
      <c r="WB712" s="77"/>
      <c r="WC712" s="77"/>
      <c r="WD712" s="77"/>
      <c r="WE712" s="77"/>
      <c r="WF712" s="77"/>
      <c r="WG712" s="77"/>
      <c r="WH712" s="77"/>
      <c r="WI712" s="77"/>
      <c r="WJ712" s="77"/>
      <c r="WK712" s="77"/>
      <c r="WL712" s="77"/>
      <c r="WM712" s="77"/>
      <c r="WN712" s="77"/>
      <c r="WO712" s="77"/>
      <c r="WP712" s="77"/>
      <c r="WQ712" s="77"/>
      <c r="WR712" s="77"/>
      <c r="WS712" s="77"/>
      <c r="WT712" s="77"/>
      <c r="WU712" s="77"/>
      <c r="WV712" s="77"/>
      <c r="WW712" s="77"/>
      <c r="WX712" s="77"/>
      <c r="WY712" s="77"/>
      <c r="WZ712" s="77"/>
      <c r="XA712" s="77"/>
      <c r="XB712" s="77"/>
      <c r="XC712" s="77"/>
      <c r="XD712" s="77"/>
      <c r="XE712" s="77"/>
      <c r="XF712" s="77"/>
      <c r="XG712" s="77"/>
      <c r="XH712" s="77"/>
      <c r="XI712" s="77"/>
      <c r="XJ712" s="77"/>
      <c r="XK712" s="77"/>
      <c r="XL712" s="77"/>
      <c r="XM712" s="77"/>
      <c r="XN712" s="77"/>
      <c r="XO712" s="77"/>
      <c r="XP712" s="77"/>
      <c r="XQ712" s="77"/>
      <c r="XR712" s="77"/>
      <c r="XS712" s="77"/>
      <c r="XT712" s="77"/>
      <c r="XU712" s="77"/>
      <c r="XV712" s="77"/>
      <c r="XW712" s="77"/>
      <c r="XX712" s="77"/>
      <c r="XY712" s="77"/>
      <c r="XZ712" s="77"/>
      <c r="YA712" s="77"/>
      <c r="YB712" s="77"/>
      <c r="YC712" s="77"/>
      <c r="YD712" s="77"/>
      <c r="YE712" s="77"/>
      <c r="YF712" s="77"/>
      <c r="YG712" s="77"/>
      <c r="YH712" s="77"/>
      <c r="YI712" s="77"/>
      <c r="YJ712" s="77"/>
      <c r="YK712" s="77"/>
      <c r="YL712" s="77"/>
      <c r="YM712" s="77"/>
      <c r="YN712" s="77"/>
      <c r="YO712" s="77"/>
      <c r="YP712" s="77"/>
      <c r="YQ712" s="77"/>
      <c r="YR712" s="77"/>
      <c r="YS712" s="77"/>
      <c r="YT712" s="77"/>
      <c r="YU712" s="77"/>
      <c r="YV712" s="77"/>
      <c r="YW712" s="77"/>
      <c r="YX712" s="77"/>
      <c r="YY712" s="77"/>
      <c r="YZ712" s="77"/>
      <c r="ZA712" s="77"/>
      <c r="ZB712" s="77"/>
      <c r="ZC712" s="77"/>
      <c r="ZD712" s="77"/>
      <c r="ZE712" s="77"/>
      <c r="ZF712" s="77"/>
      <c r="ZG712" s="77"/>
      <c r="ZH712" s="77"/>
      <c r="ZI712" s="77"/>
      <c r="ZJ712" s="77"/>
      <c r="ZK712" s="77"/>
      <c r="ZL712" s="77"/>
      <c r="ZM712" s="77"/>
      <c r="ZN712" s="77"/>
      <c r="ZO712" s="77"/>
      <c r="ZP712" s="77"/>
      <c r="ZQ712" s="77"/>
      <c r="ZR712" s="77"/>
      <c r="ZS712" s="77"/>
      <c r="ZT712" s="77"/>
      <c r="ZU712" s="77"/>
      <c r="ZV712" s="77"/>
      <c r="ZW712" s="77"/>
      <c r="ZX712" s="77"/>
      <c r="ZY712" s="77"/>
      <c r="ZZ712" s="77"/>
      <c r="AAA712" s="77"/>
      <c r="AAB712" s="77"/>
      <c r="AAC712" s="77"/>
      <c r="AAD712" s="77"/>
      <c r="AAE712" s="77"/>
      <c r="AAF712" s="77"/>
      <c r="AAG712" s="77"/>
      <c r="AAH712" s="77"/>
      <c r="AAI712" s="77"/>
      <c r="AAJ712" s="77"/>
      <c r="AAK712" s="77"/>
      <c r="AAL712" s="77"/>
      <c r="AAM712" s="77"/>
      <c r="AAN712" s="77"/>
      <c r="AAO712" s="77"/>
      <c r="AAP712" s="77"/>
      <c r="AAQ712" s="77"/>
      <c r="AAR712" s="77"/>
      <c r="AAS712" s="77"/>
      <c r="AAT712" s="77"/>
      <c r="AAU712" s="77"/>
      <c r="AAV712" s="77"/>
      <c r="AAW712" s="77"/>
      <c r="AAX712" s="77"/>
      <c r="AAY712" s="77"/>
      <c r="AAZ712" s="77"/>
      <c r="ABA712" s="77"/>
      <c r="ABB712" s="77"/>
      <c r="ABC712" s="77"/>
      <c r="ABD712" s="77"/>
      <c r="ABE712" s="77"/>
      <c r="ABF712" s="77"/>
      <c r="ABG712" s="77"/>
      <c r="ABH712" s="77"/>
      <c r="ABI712" s="77"/>
      <c r="ABJ712" s="77"/>
      <c r="ABK712" s="77"/>
      <c r="ABL712" s="77"/>
      <c r="ABM712" s="77"/>
      <c r="ABN712" s="77"/>
      <c r="ABO712" s="77"/>
      <c r="ABP712" s="77"/>
      <c r="ABQ712" s="77"/>
      <c r="ABR712" s="77"/>
      <c r="ABS712" s="77"/>
      <c r="ABT712" s="77"/>
      <c r="ABU712" s="77"/>
      <c r="ABV712" s="77"/>
      <c r="ABW712" s="77"/>
      <c r="ABX712" s="77"/>
      <c r="ABY712" s="77"/>
      <c r="ABZ712" s="77"/>
      <c r="ACA712" s="77"/>
      <c r="ACB712" s="77"/>
      <c r="ACC712" s="77"/>
      <c r="ACD712" s="77"/>
      <c r="ACE712" s="77"/>
      <c r="ACF712" s="77"/>
      <c r="ACG712" s="77"/>
      <c r="ACH712" s="77"/>
      <c r="ACI712" s="77"/>
      <c r="ACJ712" s="77"/>
      <c r="ACK712" s="77"/>
      <c r="ACL712" s="77"/>
      <c r="ACM712" s="77"/>
      <c r="ACN712" s="77"/>
      <c r="ACO712" s="77"/>
      <c r="ACP712" s="77"/>
      <c r="ACQ712" s="77"/>
      <c r="ACR712" s="77"/>
      <c r="ACS712" s="77"/>
      <c r="ACT712" s="77"/>
      <c r="ACU712" s="77"/>
      <c r="ACV712" s="77"/>
      <c r="ACW712" s="77"/>
      <c r="ACX712" s="77"/>
      <c r="ACY712" s="77"/>
      <c r="ACZ712" s="77"/>
      <c r="ADA712" s="77"/>
      <c r="ADB712" s="77"/>
      <c r="ADC712" s="77"/>
      <c r="ADD712" s="77"/>
      <c r="ADE712" s="77"/>
      <c r="ADF712" s="77"/>
      <c r="ADG712" s="77"/>
      <c r="ADH712" s="77"/>
      <c r="ADI712" s="77"/>
      <c r="ADJ712" s="77"/>
      <c r="ADK712" s="77"/>
      <c r="ADL712" s="77"/>
      <c r="ADM712" s="77"/>
      <c r="ADN712" s="77"/>
      <c r="ADO712" s="77"/>
      <c r="ADP712" s="77"/>
      <c r="ADQ712" s="77"/>
      <c r="ADR712" s="77"/>
      <c r="ADS712" s="77"/>
      <c r="ADT712" s="77"/>
      <c r="ADU712" s="77"/>
      <c r="ADV712" s="77"/>
      <c r="ADW712" s="77"/>
      <c r="ADX712" s="77"/>
      <c r="ADY712" s="77"/>
      <c r="ADZ712" s="77"/>
      <c r="AEA712" s="77"/>
      <c r="AEB712" s="77"/>
      <c r="AEC712" s="77"/>
      <c r="AED712" s="77"/>
      <c r="AEE712" s="77"/>
      <c r="AEF712" s="77"/>
      <c r="AEG712" s="77"/>
      <c r="AEH712" s="77"/>
      <c r="AEI712" s="77"/>
      <c r="AEJ712" s="77"/>
      <c r="AEK712" s="77"/>
      <c r="AEL712" s="77"/>
      <c r="AEM712" s="77"/>
      <c r="AEN712" s="77"/>
      <c r="AEO712" s="77"/>
      <c r="AEP712" s="77"/>
      <c r="AEQ712" s="77"/>
      <c r="AER712" s="77"/>
      <c r="AES712" s="77"/>
      <c r="AET712" s="77"/>
      <c r="AEU712" s="77"/>
      <c r="AEV712" s="77"/>
      <c r="AEW712" s="77"/>
      <c r="AEX712" s="77"/>
      <c r="AEY712" s="77"/>
      <c r="AEZ712" s="77"/>
      <c r="AFA712" s="77"/>
      <c r="AFB712" s="77"/>
      <c r="AFC712" s="77"/>
      <c r="AFD712" s="77"/>
      <c r="AFE712" s="77"/>
      <c r="AFF712" s="77"/>
      <c r="AFG712" s="77"/>
      <c r="AFH712" s="77"/>
      <c r="AFI712" s="77"/>
      <c r="AFJ712" s="77"/>
      <c r="AFK712" s="77"/>
      <c r="AFL712" s="77"/>
      <c r="AFM712" s="77"/>
      <c r="AFN712" s="77"/>
      <c r="AFO712" s="77"/>
      <c r="AFP712" s="77"/>
      <c r="AFQ712" s="77"/>
      <c r="AFR712" s="77"/>
      <c r="AFS712" s="77"/>
      <c r="AFT712" s="77"/>
      <c r="AFU712" s="77"/>
      <c r="AFV712" s="77"/>
      <c r="AFW712" s="77"/>
      <c r="AFX712" s="77"/>
      <c r="AFY712" s="77"/>
      <c r="AFZ712" s="77"/>
      <c r="AGA712" s="77"/>
      <c r="AGB712" s="77"/>
      <c r="AGC712" s="77"/>
      <c r="AGD712" s="77"/>
      <c r="AGE712" s="77"/>
      <c r="AGF712" s="77"/>
      <c r="AGG712" s="77"/>
      <c r="AGH712" s="77"/>
      <c r="AGI712" s="77"/>
      <c r="AGJ712" s="77"/>
      <c r="AGK712" s="77"/>
      <c r="AGL712" s="77"/>
      <c r="AGM712" s="77"/>
      <c r="AGN712" s="77"/>
      <c r="AGO712" s="77"/>
      <c r="AGP712" s="77"/>
      <c r="AGQ712" s="77"/>
      <c r="AGR712" s="77"/>
      <c r="AGS712" s="77"/>
      <c r="AGT712" s="77"/>
      <c r="AGU712" s="77"/>
      <c r="AGV712" s="77"/>
      <c r="AGW712" s="77"/>
      <c r="AGX712" s="77"/>
      <c r="AGY712" s="77"/>
      <c r="AGZ712" s="77"/>
      <c r="AHA712" s="77"/>
      <c r="AHB712" s="77"/>
      <c r="AHC712" s="77"/>
      <c r="AHD712" s="77"/>
      <c r="AHE712" s="77"/>
      <c r="AHF712" s="77"/>
      <c r="AHG712" s="77"/>
      <c r="AHH712" s="77"/>
      <c r="AHI712" s="77"/>
      <c r="AHJ712" s="77"/>
      <c r="AHK712" s="77"/>
      <c r="AHL712" s="77"/>
      <c r="AHM712" s="77"/>
      <c r="AHN712" s="77"/>
      <c r="AHO712" s="77"/>
      <c r="AHP712" s="77"/>
      <c r="AHQ712" s="77"/>
      <c r="AHR712" s="77"/>
      <c r="AHS712" s="77"/>
      <c r="AHT712" s="77"/>
      <c r="AHU712" s="77"/>
      <c r="AHV712" s="77"/>
      <c r="AHW712" s="77"/>
      <c r="AHX712" s="77"/>
      <c r="AHY712" s="77"/>
      <c r="AHZ712" s="77"/>
      <c r="AIA712" s="77"/>
      <c r="AIB712" s="77"/>
      <c r="AIC712" s="77"/>
      <c r="AID712" s="77"/>
      <c r="AIE712" s="77"/>
      <c r="AIF712" s="77"/>
      <c r="AIG712" s="77"/>
      <c r="AIH712" s="77"/>
      <c r="AII712" s="77"/>
      <c r="AIJ712" s="77"/>
      <c r="AIK712" s="77"/>
      <c r="AIL712" s="77"/>
      <c r="AIM712" s="77"/>
      <c r="AIN712" s="77"/>
      <c r="AIO712" s="77"/>
      <c r="AIP712" s="77"/>
      <c r="AIQ712" s="77"/>
      <c r="AIR712" s="77"/>
      <c r="AIS712" s="77"/>
      <c r="AIT712" s="77"/>
      <c r="AIU712" s="77"/>
      <c r="AIV712" s="77"/>
      <c r="AIW712" s="77"/>
      <c r="AIX712" s="77"/>
      <c r="AIY712" s="77"/>
      <c r="AIZ712" s="77"/>
      <c r="AJA712" s="77"/>
      <c r="AJB712" s="77"/>
      <c r="AJC712" s="77"/>
      <c r="AJD712" s="77"/>
      <c r="AJE712" s="77"/>
      <c r="AJF712" s="77"/>
      <c r="AJG712" s="77"/>
      <c r="AJH712" s="77"/>
      <c r="AJI712" s="77"/>
      <c r="AJJ712" s="77"/>
      <c r="AJK712" s="77"/>
      <c r="AJL712" s="77"/>
      <c r="AJM712" s="77"/>
      <c r="AJN712" s="77"/>
      <c r="AJO712" s="77"/>
      <c r="AJP712" s="77"/>
      <c r="AJQ712" s="77"/>
      <c r="AJR712" s="77"/>
      <c r="AJS712" s="77"/>
      <c r="AJT712" s="77"/>
      <c r="AJU712" s="77"/>
      <c r="AJV712" s="77"/>
      <c r="AJW712" s="77"/>
      <c r="AJX712" s="77"/>
      <c r="AJY712" s="77"/>
      <c r="AJZ712" s="77"/>
      <c r="AKA712" s="77"/>
      <c r="AKB712" s="77"/>
      <c r="AKC712" s="77"/>
      <c r="AKD712" s="77"/>
      <c r="AKE712" s="77"/>
      <c r="AKF712" s="77"/>
      <c r="AKG712" s="77"/>
      <c r="AKH712" s="77"/>
      <c r="AKI712" s="77"/>
      <c r="AKJ712" s="77"/>
      <c r="AKK712" s="77"/>
      <c r="AKL712" s="77"/>
      <c r="AKM712" s="77"/>
      <c r="AKN712" s="77"/>
      <c r="AKO712" s="77"/>
      <c r="AKP712" s="77"/>
      <c r="AKQ712" s="77"/>
      <c r="AKR712" s="77"/>
      <c r="AKS712" s="77"/>
      <c r="AKT712" s="77"/>
      <c r="AKU712" s="77"/>
      <c r="AKV712" s="77"/>
      <c r="AKW712" s="77"/>
      <c r="AKX712" s="77"/>
      <c r="AKY712" s="77"/>
      <c r="AKZ712" s="77"/>
      <c r="ALA712" s="77"/>
      <c r="ALB712" s="77"/>
      <c r="ALC712" s="77"/>
      <c r="ALD712" s="77"/>
      <c r="ALE712" s="77"/>
      <c r="ALF712" s="77"/>
      <c r="ALG712" s="77"/>
      <c r="ALH712" s="77"/>
      <c r="ALI712" s="77"/>
      <c r="ALJ712" s="77"/>
      <c r="ALK712" s="77"/>
      <c r="ALL712" s="77"/>
      <c r="ALM712" s="77"/>
      <c r="ALN712" s="77"/>
      <c r="ALO712" s="77"/>
      <c r="ALP712" s="77"/>
      <c r="ALQ712" s="77"/>
      <c r="ALR712" s="77"/>
      <c r="ALS712" s="77"/>
      <c r="ALT712" s="77"/>
      <c r="ALU712" s="77"/>
      <c r="ALV712" s="77"/>
      <c r="ALW712" s="77"/>
      <c r="ALX712" s="77"/>
      <c r="ALY712" s="77"/>
      <c r="ALZ712" s="77"/>
      <c r="AMA712" s="77"/>
      <c r="AMB712" s="77"/>
      <c r="AMC712" s="77"/>
      <c r="AMD712" s="77"/>
      <c r="AME712" s="77"/>
      <c r="AMF712" s="77"/>
      <c r="AMG712" s="77"/>
      <c r="AMH712" s="77"/>
      <c r="AMI712" s="77"/>
      <c r="AMJ712" s="77"/>
    </row>
    <row r="713" customFormat="false" ht="12.85" hidden="false" customHeight="false" outlineLevel="0" collapsed="false">
      <c r="A713" s="77"/>
      <c r="B713" s="77"/>
      <c r="C713" s="77"/>
      <c r="D713" s="77"/>
      <c r="E713" s="77"/>
      <c r="F713" s="77"/>
      <c r="G713" s="77"/>
      <c r="H713" s="77"/>
      <c r="I713" s="77"/>
      <c r="J713" s="77"/>
      <c r="K713" s="77"/>
      <c r="L713" s="77"/>
      <c r="M713" s="77"/>
      <c r="N713" s="77"/>
      <c r="O713" s="77"/>
      <c r="P713" s="77"/>
      <c r="Q713" s="77"/>
      <c r="R713" s="77"/>
      <c r="S713" s="77"/>
      <c r="T713" s="77"/>
      <c r="U713" s="77"/>
      <c r="V713" s="77"/>
      <c r="W713" s="77"/>
      <c r="X713" s="77"/>
      <c r="Y713" s="77"/>
      <c r="Z713" s="77"/>
      <c r="AA713" s="77"/>
      <c r="AB713" s="77"/>
      <c r="AC713" s="77"/>
      <c r="AD713" s="77"/>
      <c r="AE713" s="77"/>
      <c r="AF713" s="77"/>
      <c r="AG713" s="77"/>
      <c r="AH713" s="77"/>
      <c r="AI713" s="77"/>
      <c r="AJ713" s="77"/>
      <c r="AK713" s="77"/>
      <c r="AL713" s="77"/>
      <c r="AM713" s="77"/>
      <c r="AN713" s="77"/>
      <c r="AO713" s="77"/>
      <c r="AP713" s="77"/>
      <c r="AQ713" s="77"/>
      <c r="AR713" s="77"/>
      <c r="AS713" s="77"/>
      <c r="AT713" s="77"/>
      <c r="AU713" s="77"/>
      <c r="AV713" s="77"/>
      <c r="AW713" s="77"/>
      <c r="AX713" s="77"/>
      <c r="AY713" s="77"/>
      <c r="AZ713" s="77"/>
      <c r="BA713" s="77"/>
      <c r="BB713" s="77"/>
      <c r="BC713" s="77"/>
      <c r="BD713" s="77"/>
      <c r="BE713" s="77"/>
      <c r="BF713" s="77"/>
      <c r="BG713" s="77"/>
      <c r="BH713" s="77"/>
      <c r="BI713" s="77"/>
      <c r="BJ713" s="77"/>
      <c r="BK713" s="77"/>
      <c r="BL713" s="77"/>
      <c r="BM713" s="77"/>
      <c r="BN713" s="77"/>
      <c r="BO713" s="77"/>
      <c r="BP713" s="77"/>
      <c r="BQ713" s="77"/>
      <c r="BR713" s="77"/>
      <c r="BS713" s="77"/>
      <c r="BT713" s="77"/>
      <c r="BU713" s="77"/>
      <c r="BV713" s="77"/>
      <c r="BW713" s="77"/>
      <c r="BX713" s="77"/>
      <c r="BY713" s="77"/>
      <c r="BZ713" s="77"/>
      <c r="CA713" s="77"/>
      <c r="CB713" s="77"/>
      <c r="CC713" s="77"/>
      <c r="CD713" s="77"/>
      <c r="CE713" s="77"/>
      <c r="CF713" s="77"/>
      <c r="CG713" s="77"/>
      <c r="CH713" s="77"/>
      <c r="CI713" s="77"/>
      <c r="CJ713" s="77"/>
      <c r="CK713" s="77"/>
      <c r="CL713" s="77"/>
      <c r="CM713" s="77"/>
      <c r="CN713" s="77"/>
      <c r="CO713" s="77"/>
      <c r="CP713" s="77"/>
      <c r="CQ713" s="77"/>
      <c r="CR713" s="77"/>
      <c r="CS713" s="77"/>
      <c r="CT713" s="77"/>
      <c r="CU713" s="77"/>
      <c r="CV713" s="77"/>
      <c r="CW713" s="77"/>
      <c r="CX713" s="77"/>
      <c r="CY713" s="77"/>
      <c r="CZ713" s="77"/>
      <c r="DA713" s="77"/>
      <c r="DB713" s="77"/>
      <c r="DC713" s="77"/>
      <c r="DD713" s="77"/>
      <c r="DE713" s="77"/>
      <c r="DF713" s="77"/>
      <c r="DG713" s="77"/>
      <c r="DH713" s="77"/>
      <c r="DI713" s="77"/>
      <c r="DJ713" s="77"/>
      <c r="DK713" s="77"/>
      <c r="DL713" s="77"/>
      <c r="DM713" s="77"/>
      <c r="DN713" s="77"/>
      <c r="DO713" s="77"/>
      <c r="DP713" s="77"/>
      <c r="DQ713" s="77"/>
      <c r="DR713" s="77"/>
      <c r="DS713" s="77"/>
      <c r="DT713" s="77"/>
      <c r="DU713" s="77"/>
      <c r="DV713" s="77"/>
      <c r="DW713" s="77"/>
      <c r="DX713" s="77"/>
      <c r="DY713" s="77"/>
      <c r="DZ713" s="77"/>
      <c r="EA713" s="77"/>
      <c r="EB713" s="77"/>
      <c r="EC713" s="77"/>
      <c r="ED713" s="77"/>
      <c r="EE713" s="77"/>
      <c r="EF713" s="77"/>
      <c r="EG713" s="77"/>
      <c r="EH713" s="77"/>
      <c r="EI713" s="77"/>
      <c r="EJ713" s="77"/>
      <c r="EK713" s="77"/>
      <c r="EL713" s="77"/>
      <c r="EM713" s="77"/>
      <c r="EN713" s="77"/>
      <c r="EO713" s="77"/>
      <c r="EP713" s="77"/>
      <c r="EQ713" s="77"/>
      <c r="ER713" s="77"/>
      <c r="ES713" s="77"/>
      <c r="ET713" s="77"/>
      <c r="EU713" s="77"/>
      <c r="EV713" s="77"/>
      <c r="EW713" s="77"/>
      <c r="EX713" s="77"/>
      <c r="EY713" s="77"/>
      <c r="EZ713" s="77"/>
      <c r="FA713" s="77"/>
      <c r="FB713" s="77"/>
      <c r="FC713" s="77"/>
      <c r="FD713" s="77"/>
      <c r="FE713" s="77"/>
      <c r="FF713" s="77"/>
      <c r="FG713" s="77"/>
      <c r="FH713" s="77"/>
      <c r="FI713" s="77"/>
      <c r="FJ713" s="77"/>
      <c r="FK713" s="77"/>
      <c r="FL713" s="77"/>
      <c r="FM713" s="77"/>
      <c r="FN713" s="77"/>
      <c r="FO713" s="77"/>
      <c r="FP713" s="77"/>
      <c r="FQ713" s="77"/>
      <c r="FR713" s="77"/>
      <c r="FS713" s="77"/>
      <c r="FT713" s="77"/>
      <c r="FU713" s="77"/>
      <c r="FV713" s="77"/>
      <c r="FW713" s="77"/>
      <c r="FX713" s="77"/>
      <c r="FY713" s="77"/>
      <c r="FZ713" s="77"/>
      <c r="GA713" s="77"/>
      <c r="GB713" s="77"/>
      <c r="GC713" s="77"/>
      <c r="GD713" s="77"/>
      <c r="GE713" s="77"/>
      <c r="GF713" s="77"/>
      <c r="GG713" s="77"/>
      <c r="GH713" s="77"/>
      <c r="GI713" s="77"/>
      <c r="GJ713" s="77"/>
      <c r="GK713" s="77"/>
      <c r="GL713" s="77"/>
      <c r="GM713" s="77"/>
      <c r="GN713" s="77"/>
      <c r="GO713" s="77"/>
      <c r="GP713" s="77"/>
      <c r="GQ713" s="77"/>
      <c r="GR713" s="77"/>
      <c r="GS713" s="77"/>
      <c r="GT713" s="77"/>
      <c r="GU713" s="77"/>
      <c r="GV713" s="77"/>
      <c r="GW713" s="77"/>
      <c r="GX713" s="77"/>
      <c r="GY713" s="77"/>
      <c r="GZ713" s="77"/>
      <c r="HA713" s="77"/>
      <c r="HB713" s="77"/>
      <c r="HC713" s="77"/>
      <c r="HD713" s="77"/>
      <c r="HE713" s="77"/>
      <c r="HF713" s="77"/>
      <c r="HG713" s="77"/>
      <c r="HH713" s="77"/>
      <c r="HI713" s="77"/>
      <c r="HJ713" s="77"/>
      <c r="HK713" s="77"/>
      <c r="HL713" s="77"/>
      <c r="HM713" s="77"/>
      <c r="HN713" s="77"/>
      <c r="HO713" s="77"/>
      <c r="HP713" s="77"/>
      <c r="HQ713" s="77"/>
      <c r="HR713" s="77"/>
      <c r="HS713" s="77"/>
      <c r="HT713" s="77"/>
      <c r="HU713" s="77"/>
      <c r="HV713" s="77"/>
      <c r="HW713" s="77"/>
      <c r="HX713" s="77"/>
      <c r="HY713" s="77"/>
      <c r="HZ713" s="77"/>
      <c r="IA713" s="77"/>
      <c r="IB713" s="77"/>
      <c r="IC713" s="77"/>
      <c r="ID713" s="77"/>
      <c r="IE713" s="77"/>
      <c r="IF713" s="77"/>
      <c r="IG713" s="77"/>
      <c r="IH713" s="77"/>
      <c r="II713" s="77"/>
      <c r="IJ713" s="77"/>
      <c r="IK713" s="77"/>
      <c r="IL713" s="77"/>
      <c r="IM713" s="77"/>
      <c r="IN713" s="77"/>
      <c r="IO713" s="77"/>
      <c r="IP713" s="77"/>
      <c r="IQ713" s="77"/>
      <c r="IR713" s="77"/>
      <c r="IS713" s="77"/>
      <c r="IT713" s="77"/>
      <c r="IU713" s="77"/>
      <c r="IV713" s="77"/>
      <c r="IW713" s="77"/>
      <c r="IX713" s="77"/>
      <c r="IY713" s="77"/>
      <c r="IZ713" s="77"/>
      <c r="JA713" s="77"/>
      <c r="JB713" s="77"/>
      <c r="JC713" s="77"/>
      <c r="JD713" s="77"/>
      <c r="JE713" s="77"/>
      <c r="JF713" s="77"/>
      <c r="JG713" s="77"/>
      <c r="JH713" s="77"/>
      <c r="JI713" s="77"/>
      <c r="JJ713" s="77"/>
      <c r="JK713" s="77"/>
      <c r="JL713" s="77"/>
      <c r="JM713" s="77"/>
      <c r="JN713" s="77"/>
      <c r="JO713" s="77"/>
      <c r="JP713" s="77"/>
      <c r="JQ713" s="77"/>
      <c r="JR713" s="77"/>
      <c r="JS713" s="77"/>
      <c r="JT713" s="77"/>
      <c r="JU713" s="77"/>
      <c r="JV713" s="77"/>
      <c r="JW713" s="77"/>
      <c r="JX713" s="77"/>
      <c r="JY713" s="77"/>
      <c r="JZ713" s="77"/>
      <c r="KA713" s="77"/>
      <c r="KB713" s="77"/>
      <c r="KC713" s="77"/>
      <c r="KD713" s="77"/>
      <c r="KE713" s="77"/>
      <c r="KF713" s="77"/>
      <c r="KG713" s="77"/>
      <c r="KH713" s="77"/>
      <c r="KI713" s="77"/>
      <c r="KJ713" s="77"/>
      <c r="KK713" s="77"/>
      <c r="KL713" s="77"/>
      <c r="KM713" s="77"/>
      <c r="KN713" s="77"/>
      <c r="KO713" s="77"/>
      <c r="KP713" s="77"/>
      <c r="KQ713" s="77"/>
      <c r="KR713" s="77"/>
      <c r="KS713" s="77"/>
      <c r="KT713" s="77"/>
      <c r="KU713" s="77"/>
      <c r="KV713" s="77"/>
      <c r="KW713" s="77"/>
      <c r="KX713" s="77"/>
      <c r="KY713" s="77"/>
      <c r="KZ713" s="77"/>
      <c r="LA713" s="77"/>
      <c r="LB713" s="77"/>
      <c r="LC713" s="77"/>
      <c r="LD713" s="77"/>
      <c r="LE713" s="77"/>
      <c r="LF713" s="77"/>
      <c r="LG713" s="77"/>
      <c r="LH713" s="77"/>
      <c r="LI713" s="77"/>
      <c r="LJ713" s="77"/>
      <c r="LK713" s="77"/>
      <c r="LL713" s="77"/>
      <c r="LM713" s="77"/>
      <c r="LN713" s="77"/>
      <c r="LO713" s="77"/>
      <c r="LP713" s="77"/>
      <c r="LQ713" s="77"/>
      <c r="LR713" s="77"/>
      <c r="LS713" s="77"/>
      <c r="LT713" s="77"/>
      <c r="LU713" s="77"/>
      <c r="LV713" s="77"/>
      <c r="LW713" s="77"/>
      <c r="LX713" s="77"/>
      <c r="LY713" s="77"/>
      <c r="LZ713" s="77"/>
      <c r="MA713" s="77"/>
      <c r="MB713" s="77"/>
      <c r="MC713" s="77"/>
      <c r="MD713" s="77"/>
      <c r="ME713" s="77"/>
      <c r="MF713" s="77"/>
      <c r="MG713" s="77"/>
      <c r="MH713" s="77"/>
      <c r="MI713" s="77"/>
      <c r="MJ713" s="77"/>
      <c r="MK713" s="77"/>
      <c r="ML713" s="77"/>
      <c r="MM713" s="77"/>
      <c r="MN713" s="77"/>
      <c r="MO713" s="77"/>
      <c r="MP713" s="77"/>
      <c r="MQ713" s="77"/>
      <c r="MR713" s="77"/>
      <c r="MS713" s="77"/>
      <c r="MT713" s="77"/>
      <c r="MU713" s="77"/>
      <c r="MV713" s="77"/>
      <c r="MW713" s="77"/>
      <c r="MX713" s="77"/>
      <c r="MY713" s="77"/>
      <c r="MZ713" s="77"/>
      <c r="NA713" s="77"/>
      <c r="NB713" s="77"/>
      <c r="NC713" s="77"/>
      <c r="ND713" s="77"/>
      <c r="NE713" s="77"/>
      <c r="NF713" s="77"/>
      <c r="NG713" s="77"/>
      <c r="NH713" s="77"/>
      <c r="NI713" s="77"/>
      <c r="NJ713" s="77"/>
      <c r="NK713" s="77"/>
      <c r="NL713" s="77"/>
      <c r="NM713" s="77"/>
      <c r="NN713" s="77"/>
      <c r="NO713" s="77"/>
      <c r="NP713" s="77"/>
      <c r="NQ713" s="77"/>
      <c r="NR713" s="77"/>
      <c r="NS713" s="77"/>
      <c r="NT713" s="77"/>
      <c r="NU713" s="77"/>
      <c r="NV713" s="77"/>
      <c r="NW713" s="77"/>
      <c r="NX713" s="77"/>
      <c r="NY713" s="77"/>
      <c r="NZ713" s="77"/>
      <c r="OA713" s="77"/>
      <c r="OB713" s="77"/>
      <c r="OC713" s="77"/>
      <c r="OD713" s="77"/>
      <c r="OE713" s="77"/>
      <c r="OF713" s="77"/>
      <c r="OG713" s="77"/>
      <c r="OH713" s="77"/>
      <c r="OI713" s="77"/>
      <c r="OJ713" s="77"/>
      <c r="OK713" s="77"/>
      <c r="OL713" s="77"/>
      <c r="OM713" s="77"/>
      <c r="ON713" s="77"/>
      <c r="OO713" s="77"/>
      <c r="OP713" s="77"/>
      <c r="OQ713" s="77"/>
      <c r="OR713" s="77"/>
      <c r="OS713" s="77"/>
      <c r="OT713" s="77"/>
      <c r="OU713" s="77"/>
      <c r="OV713" s="77"/>
      <c r="OW713" s="77"/>
      <c r="OX713" s="77"/>
      <c r="OY713" s="77"/>
      <c r="OZ713" s="77"/>
      <c r="PA713" s="77"/>
      <c r="PB713" s="77"/>
      <c r="PC713" s="77"/>
      <c r="PD713" s="77"/>
      <c r="PE713" s="77"/>
      <c r="PF713" s="77"/>
      <c r="PG713" s="77"/>
      <c r="PH713" s="77"/>
      <c r="PI713" s="77"/>
      <c r="PJ713" s="77"/>
      <c r="PK713" s="77"/>
      <c r="PL713" s="77"/>
      <c r="PM713" s="77"/>
      <c r="PN713" s="77"/>
      <c r="PO713" s="77"/>
      <c r="PP713" s="77"/>
      <c r="PQ713" s="77"/>
      <c r="PR713" s="77"/>
      <c r="PS713" s="77"/>
      <c r="PT713" s="77"/>
      <c r="PU713" s="77"/>
      <c r="PV713" s="77"/>
      <c r="PW713" s="77"/>
      <c r="PX713" s="77"/>
      <c r="PY713" s="77"/>
      <c r="PZ713" s="77"/>
      <c r="QA713" s="77"/>
      <c r="QB713" s="77"/>
      <c r="QC713" s="77"/>
      <c r="QD713" s="77"/>
      <c r="QE713" s="77"/>
      <c r="QF713" s="77"/>
      <c r="QG713" s="77"/>
      <c r="QH713" s="77"/>
      <c r="QI713" s="77"/>
      <c r="QJ713" s="77"/>
      <c r="QK713" s="77"/>
      <c r="QL713" s="77"/>
      <c r="QM713" s="77"/>
      <c r="QN713" s="77"/>
      <c r="QO713" s="77"/>
      <c r="QP713" s="77"/>
      <c r="QQ713" s="77"/>
      <c r="QR713" s="77"/>
      <c r="QS713" s="77"/>
      <c r="QT713" s="77"/>
      <c r="QU713" s="77"/>
      <c r="QV713" s="77"/>
      <c r="QW713" s="77"/>
      <c r="QX713" s="77"/>
      <c r="QY713" s="77"/>
      <c r="QZ713" s="77"/>
      <c r="RA713" s="77"/>
      <c r="RB713" s="77"/>
      <c r="RC713" s="77"/>
      <c r="RD713" s="77"/>
      <c r="RE713" s="77"/>
      <c r="RF713" s="77"/>
      <c r="RG713" s="77"/>
      <c r="RH713" s="77"/>
      <c r="RI713" s="77"/>
      <c r="RJ713" s="77"/>
      <c r="RK713" s="77"/>
      <c r="RL713" s="77"/>
      <c r="RM713" s="77"/>
      <c r="RN713" s="77"/>
      <c r="RO713" s="77"/>
      <c r="RP713" s="77"/>
      <c r="RQ713" s="77"/>
      <c r="RR713" s="77"/>
      <c r="RS713" s="77"/>
      <c r="RT713" s="77"/>
      <c r="RU713" s="77"/>
      <c r="RV713" s="77"/>
      <c r="RW713" s="77"/>
      <c r="RX713" s="77"/>
      <c r="RY713" s="77"/>
      <c r="RZ713" s="77"/>
      <c r="SA713" s="77"/>
      <c r="SB713" s="77"/>
      <c r="SC713" s="77"/>
      <c r="SD713" s="77"/>
      <c r="SE713" s="77"/>
      <c r="SF713" s="77"/>
      <c r="SG713" s="77"/>
      <c r="SH713" s="77"/>
      <c r="SI713" s="77"/>
      <c r="SJ713" s="77"/>
      <c r="SK713" s="77"/>
      <c r="SL713" s="77"/>
      <c r="SM713" s="77"/>
      <c r="SN713" s="77"/>
      <c r="SO713" s="77"/>
      <c r="SP713" s="77"/>
      <c r="SQ713" s="77"/>
      <c r="SR713" s="77"/>
      <c r="SS713" s="77"/>
      <c r="ST713" s="77"/>
      <c r="SU713" s="77"/>
      <c r="SV713" s="77"/>
      <c r="SW713" s="77"/>
      <c r="SX713" s="77"/>
      <c r="SY713" s="77"/>
      <c r="SZ713" s="77"/>
      <c r="TA713" s="77"/>
      <c r="TB713" s="77"/>
      <c r="TC713" s="77"/>
      <c r="TD713" s="77"/>
      <c r="TE713" s="77"/>
      <c r="TF713" s="77"/>
      <c r="TG713" s="77"/>
      <c r="TH713" s="77"/>
      <c r="TI713" s="77"/>
      <c r="TJ713" s="77"/>
      <c r="TK713" s="77"/>
      <c r="TL713" s="77"/>
      <c r="TM713" s="77"/>
      <c r="TN713" s="77"/>
      <c r="TO713" s="77"/>
      <c r="TP713" s="77"/>
      <c r="TQ713" s="77"/>
      <c r="TR713" s="77"/>
      <c r="TS713" s="77"/>
      <c r="TT713" s="77"/>
      <c r="TU713" s="77"/>
      <c r="TV713" s="77"/>
      <c r="TW713" s="77"/>
      <c r="TX713" s="77"/>
      <c r="TY713" s="77"/>
      <c r="TZ713" s="77"/>
      <c r="UA713" s="77"/>
      <c r="UB713" s="77"/>
      <c r="UC713" s="77"/>
      <c r="UD713" s="77"/>
      <c r="UE713" s="77"/>
      <c r="UF713" s="77"/>
      <c r="UG713" s="77"/>
      <c r="UH713" s="77"/>
      <c r="UI713" s="77"/>
      <c r="UJ713" s="77"/>
      <c r="UK713" s="77"/>
      <c r="UL713" s="77"/>
      <c r="UM713" s="77"/>
      <c r="UN713" s="77"/>
      <c r="UO713" s="77"/>
      <c r="UP713" s="77"/>
      <c r="UQ713" s="77"/>
      <c r="UR713" s="77"/>
      <c r="US713" s="77"/>
      <c r="UT713" s="77"/>
      <c r="UU713" s="77"/>
      <c r="UV713" s="77"/>
      <c r="UW713" s="77"/>
      <c r="UX713" s="77"/>
      <c r="UY713" s="77"/>
      <c r="UZ713" s="77"/>
      <c r="VA713" s="77"/>
      <c r="VB713" s="77"/>
      <c r="VC713" s="77"/>
      <c r="VD713" s="77"/>
      <c r="VE713" s="77"/>
      <c r="VF713" s="77"/>
      <c r="VG713" s="77"/>
      <c r="VH713" s="77"/>
      <c r="VI713" s="77"/>
      <c r="VJ713" s="77"/>
      <c r="VK713" s="77"/>
      <c r="VL713" s="77"/>
      <c r="VM713" s="77"/>
      <c r="VN713" s="77"/>
      <c r="VO713" s="77"/>
      <c r="VP713" s="77"/>
      <c r="VQ713" s="77"/>
      <c r="VR713" s="77"/>
      <c r="VS713" s="77"/>
      <c r="VT713" s="77"/>
      <c r="VU713" s="77"/>
      <c r="VV713" s="77"/>
      <c r="VW713" s="77"/>
      <c r="VX713" s="77"/>
      <c r="VY713" s="77"/>
      <c r="VZ713" s="77"/>
      <c r="WA713" s="77"/>
      <c r="WB713" s="77"/>
      <c r="WC713" s="77"/>
      <c r="WD713" s="77"/>
      <c r="WE713" s="77"/>
      <c r="WF713" s="77"/>
      <c r="WG713" s="77"/>
      <c r="WH713" s="77"/>
      <c r="WI713" s="77"/>
      <c r="WJ713" s="77"/>
      <c r="WK713" s="77"/>
      <c r="WL713" s="77"/>
      <c r="WM713" s="77"/>
      <c r="WN713" s="77"/>
      <c r="WO713" s="77"/>
      <c r="WP713" s="77"/>
      <c r="WQ713" s="77"/>
      <c r="WR713" s="77"/>
      <c r="WS713" s="77"/>
      <c r="WT713" s="77"/>
      <c r="WU713" s="77"/>
      <c r="WV713" s="77"/>
      <c r="WW713" s="77"/>
      <c r="WX713" s="77"/>
      <c r="WY713" s="77"/>
      <c r="WZ713" s="77"/>
      <c r="XA713" s="77"/>
      <c r="XB713" s="77"/>
      <c r="XC713" s="77"/>
      <c r="XD713" s="77"/>
      <c r="XE713" s="77"/>
      <c r="XF713" s="77"/>
      <c r="XG713" s="77"/>
      <c r="XH713" s="77"/>
      <c r="XI713" s="77"/>
      <c r="XJ713" s="77"/>
      <c r="XK713" s="77"/>
      <c r="XL713" s="77"/>
      <c r="XM713" s="77"/>
      <c r="XN713" s="77"/>
      <c r="XO713" s="77"/>
      <c r="XP713" s="77"/>
      <c r="XQ713" s="77"/>
      <c r="XR713" s="77"/>
      <c r="XS713" s="77"/>
      <c r="XT713" s="77"/>
      <c r="XU713" s="77"/>
      <c r="XV713" s="77"/>
      <c r="XW713" s="77"/>
      <c r="XX713" s="77"/>
      <c r="XY713" s="77"/>
      <c r="XZ713" s="77"/>
      <c r="YA713" s="77"/>
      <c r="YB713" s="77"/>
      <c r="YC713" s="77"/>
      <c r="YD713" s="77"/>
      <c r="YE713" s="77"/>
      <c r="YF713" s="77"/>
      <c r="YG713" s="77"/>
      <c r="YH713" s="77"/>
      <c r="YI713" s="77"/>
      <c r="YJ713" s="77"/>
      <c r="YK713" s="77"/>
      <c r="YL713" s="77"/>
      <c r="YM713" s="77"/>
      <c r="YN713" s="77"/>
      <c r="YO713" s="77"/>
      <c r="YP713" s="77"/>
      <c r="YQ713" s="77"/>
      <c r="YR713" s="77"/>
      <c r="YS713" s="77"/>
      <c r="YT713" s="77"/>
      <c r="YU713" s="77"/>
      <c r="YV713" s="77"/>
      <c r="YW713" s="77"/>
      <c r="YX713" s="77"/>
      <c r="YY713" s="77"/>
      <c r="YZ713" s="77"/>
      <c r="ZA713" s="77"/>
      <c r="ZB713" s="77"/>
      <c r="ZC713" s="77"/>
      <c r="ZD713" s="77"/>
      <c r="ZE713" s="77"/>
      <c r="ZF713" s="77"/>
      <c r="ZG713" s="77"/>
      <c r="ZH713" s="77"/>
      <c r="ZI713" s="77"/>
      <c r="ZJ713" s="77"/>
      <c r="ZK713" s="77"/>
      <c r="ZL713" s="77"/>
      <c r="ZM713" s="77"/>
      <c r="ZN713" s="77"/>
      <c r="ZO713" s="77"/>
      <c r="ZP713" s="77"/>
      <c r="ZQ713" s="77"/>
      <c r="ZR713" s="77"/>
      <c r="ZS713" s="77"/>
      <c r="ZT713" s="77"/>
      <c r="ZU713" s="77"/>
      <c r="ZV713" s="77"/>
      <c r="ZW713" s="77"/>
      <c r="ZX713" s="77"/>
      <c r="ZY713" s="77"/>
      <c r="ZZ713" s="77"/>
      <c r="AAA713" s="77"/>
      <c r="AAB713" s="77"/>
      <c r="AAC713" s="77"/>
      <c r="AAD713" s="77"/>
      <c r="AAE713" s="77"/>
      <c r="AAF713" s="77"/>
      <c r="AAG713" s="77"/>
      <c r="AAH713" s="77"/>
      <c r="AAI713" s="77"/>
      <c r="AAJ713" s="77"/>
      <c r="AAK713" s="77"/>
      <c r="AAL713" s="77"/>
      <c r="AAM713" s="77"/>
      <c r="AAN713" s="77"/>
      <c r="AAO713" s="77"/>
      <c r="AAP713" s="77"/>
      <c r="AAQ713" s="77"/>
      <c r="AAR713" s="77"/>
      <c r="AAS713" s="77"/>
      <c r="AAT713" s="77"/>
      <c r="AAU713" s="77"/>
      <c r="AAV713" s="77"/>
      <c r="AAW713" s="77"/>
      <c r="AAX713" s="77"/>
      <c r="AAY713" s="77"/>
      <c r="AAZ713" s="77"/>
      <c r="ABA713" s="77"/>
      <c r="ABB713" s="77"/>
      <c r="ABC713" s="77"/>
      <c r="ABD713" s="77"/>
      <c r="ABE713" s="77"/>
      <c r="ABF713" s="77"/>
      <c r="ABG713" s="77"/>
      <c r="ABH713" s="77"/>
      <c r="ABI713" s="77"/>
      <c r="ABJ713" s="77"/>
      <c r="ABK713" s="77"/>
      <c r="ABL713" s="77"/>
      <c r="ABM713" s="77"/>
      <c r="ABN713" s="77"/>
      <c r="ABO713" s="77"/>
      <c r="ABP713" s="77"/>
      <c r="ABQ713" s="77"/>
      <c r="ABR713" s="77"/>
      <c r="ABS713" s="77"/>
      <c r="ABT713" s="77"/>
      <c r="ABU713" s="77"/>
      <c r="ABV713" s="77"/>
      <c r="ABW713" s="77"/>
      <c r="ABX713" s="77"/>
      <c r="ABY713" s="77"/>
      <c r="ABZ713" s="77"/>
      <c r="ACA713" s="77"/>
      <c r="ACB713" s="77"/>
      <c r="ACC713" s="77"/>
      <c r="ACD713" s="77"/>
      <c r="ACE713" s="77"/>
      <c r="ACF713" s="77"/>
      <c r="ACG713" s="77"/>
      <c r="ACH713" s="77"/>
      <c r="ACI713" s="77"/>
      <c r="ACJ713" s="77"/>
      <c r="ACK713" s="77"/>
      <c r="ACL713" s="77"/>
      <c r="ACM713" s="77"/>
      <c r="ACN713" s="77"/>
      <c r="ACO713" s="77"/>
      <c r="ACP713" s="77"/>
      <c r="ACQ713" s="77"/>
      <c r="ACR713" s="77"/>
      <c r="ACS713" s="77"/>
      <c r="ACT713" s="77"/>
      <c r="ACU713" s="77"/>
      <c r="ACV713" s="77"/>
      <c r="ACW713" s="77"/>
      <c r="ACX713" s="77"/>
      <c r="ACY713" s="77"/>
      <c r="ACZ713" s="77"/>
      <c r="ADA713" s="77"/>
      <c r="ADB713" s="77"/>
      <c r="ADC713" s="77"/>
      <c r="ADD713" s="77"/>
      <c r="ADE713" s="77"/>
      <c r="ADF713" s="77"/>
      <c r="ADG713" s="77"/>
      <c r="ADH713" s="77"/>
      <c r="ADI713" s="77"/>
      <c r="ADJ713" s="77"/>
      <c r="ADK713" s="77"/>
      <c r="ADL713" s="77"/>
      <c r="ADM713" s="77"/>
      <c r="ADN713" s="77"/>
      <c r="ADO713" s="77"/>
      <c r="ADP713" s="77"/>
      <c r="ADQ713" s="77"/>
      <c r="ADR713" s="77"/>
      <c r="ADS713" s="77"/>
      <c r="ADT713" s="77"/>
      <c r="ADU713" s="77"/>
      <c r="ADV713" s="77"/>
      <c r="ADW713" s="77"/>
      <c r="ADX713" s="77"/>
      <c r="ADY713" s="77"/>
      <c r="ADZ713" s="77"/>
      <c r="AEA713" s="77"/>
      <c r="AEB713" s="77"/>
      <c r="AEC713" s="77"/>
      <c r="AED713" s="77"/>
      <c r="AEE713" s="77"/>
      <c r="AEF713" s="77"/>
      <c r="AEG713" s="77"/>
      <c r="AEH713" s="77"/>
      <c r="AEI713" s="77"/>
      <c r="AEJ713" s="77"/>
      <c r="AEK713" s="77"/>
      <c r="AEL713" s="77"/>
      <c r="AEM713" s="77"/>
      <c r="AEN713" s="77"/>
      <c r="AEO713" s="77"/>
      <c r="AEP713" s="77"/>
      <c r="AEQ713" s="77"/>
      <c r="AER713" s="77"/>
      <c r="AES713" s="77"/>
      <c r="AET713" s="77"/>
      <c r="AEU713" s="77"/>
      <c r="AEV713" s="77"/>
      <c r="AEW713" s="77"/>
      <c r="AEX713" s="77"/>
      <c r="AEY713" s="77"/>
      <c r="AEZ713" s="77"/>
      <c r="AFA713" s="77"/>
      <c r="AFB713" s="77"/>
      <c r="AFC713" s="77"/>
      <c r="AFD713" s="77"/>
      <c r="AFE713" s="77"/>
      <c r="AFF713" s="77"/>
      <c r="AFG713" s="77"/>
      <c r="AFH713" s="77"/>
      <c r="AFI713" s="77"/>
      <c r="AFJ713" s="77"/>
      <c r="AFK713" s="77"/>
      <c r="AFL713" s="77"/>
      <c r="AFM713" s="77"/>
      <c r="AFN713" s="77"/>
      <c r="AFO713" s="77"/>
      <c r="AFP713" s="77"/>
      <c r="AFQ713" s="77"/>
      <c r="AFR713" s="77"/>
      <c r="AFS713" s="77"/>
      <c r="AFT713" s="77"/>
      <c r="AFU713" s="77"/>
      <c r="AFV713" s="77"/>
      <c r="AFW713" s="77"/>
      <c r="AFX713" s="77"/>
      <c r="AFY713" s="77"/>
      <c r="AFZ713" s="77"/>
      <c r="AGA713" s="77"/>
      <c r="AGB713" s="77"/>
      <c r="AGC713" s="77"/>
      <c r="AGD713" s="77"/>
      <c r="AGE713" s="77"/>
      <c r="AGF713" s="77"/>
      <c r="AGG713" s="77"/>
      <c r="AGH713" s="77"/>
      <c r="AGI713" s="77"/>
      <c r="AGJ713" s="77"/>
      <c r="AGK713" s="77"/>
      <c r="AGL713" s="77"/>
      <c r="AGM713" s="77"/>
      <c r="AGN713" s="77"/>
      <c r="AGO713" s="77"/>
      <c r="AGP713" s="77"/>
      <c r="AGQ713" s="77"/>
      <c r="AGR713" s="77"/>
      <c r="AGS713" s="77"/>
      <c r="AGT713" s="77"/>
      <c r="AGU713" s="77"/>
      <c r="AGV713" s="77"/>
      <c r="AGW713" s="77"/>
      <c r="AGX713" s="77"/>
      <c r="AGY713" s="77"/>
      <c r="AGZ713" s="77"/>
      <c r="AHA713" s="77"/>
      <c r="AHB713" s="77"/>
      <c r="AHC713" s="77"/>
      <c r="AHD713" s="77"/>
      <c r="AHE713" s="77"/>
      <c r="AHF713" s="77"/>
      <c r="AHG713" s="77"/>
      <c r="AHH713" s="77"/>
      <c r="AHI713" s="77"/>
      <c r="AHJ713" s="77"/>
      <c r="AHK713" s="77"/>
      <c r="AHL713" s="77"/>
      <c r="AHM713" s="77"/>
      <c r="AHN713" s="77"/>
      <c r="AHO713" s="77"/>
      <c r="AHP713" s="77"/>
      <c r="AHQ713" s="77"/>
      <c r="AHR713" s="77"/>
      <c r="AHS713" s="77"/>
      <c r="AHT713" s="77"/>
      <c r="AHU713" s="77"/>
      <c r="AHV713" s="77"/>
      <c r="AHW713" s="77"/>
      <c r="AHX713" s="77"/>
      <c r="AHY713" s="77"/>
      <c r="AHZ713" s="77"/>
      <c r="AIA713" s="77"/>
      <c r="AIB713" s="77"/>
      <c r="AIC713" s="77"/>
      <c r="AID713" s="77"/>
      <c r="AIE713" s="77"/>
      <c r="AIF713" s="77"/>
      <c r="AIG713" s="77"/>
      <c r="AIH713" s="77"/>
      <c r="AII713" s="77"/>
      <c r="AIJ713" s="77"/>
      <c r="AIK713" s="77"/>
      <c r="AIL713" s="77"/>
      <c r="AIM713" s="77"/>
      <c r="AIN713" s="77"/>
      <c r="AIO713" s="77"/>
      <c r="AIP713" s="77"/>
      <c r="AIQ713" s="77"/>
      <c r="AIR713" s="77"/>
      <c r="AIS713" s="77"/>
      <c r="AIT713" s="77"/>
      <c r="AIU713" s="77"/>
      <c r="AIV713" s="77"/>
      <c r="AIW713" s="77"/>
      <c r="AIX713" s="77"/>
      <c r="AIY713" s="77"/>
      <c r="AIZ713" s="77"/>
      <c r="AJA713" s="77"/>
      <c r="AJB713" s="77"/>
      <c r="AJC713" s="77"/>
      <c r="AJD713" s="77"/>
      <c r="AJE713" s="77"/>
      <c r="AJF713" s="77"/>
      <c r="AJG713" s="77"/>
      <c r="AJH713" s="77"/>
      <c r="AJI713" s="77"/>
      <c r="AJJ713" s="77"/>
      <c r="AJK713" s="77"/>
      <c r="AJL713" s="77"/>
      <c r="AJM713" s="77"/>
      <c r="AJN713" s="77"/>
      <c r="AJO713" s="77"/>
      <c r="AJP713" s="77"/>
      <c r="AJQ713" s="77"/>
      <c r="AJR713" s="77"/>
      <c r="AJS713" s="77"/>
      <c r="AJT713" s="77"/>
      <c r="AJU713" s="77"/>
      <c r="AJV713" s="77"/>
      <c r="AJW713" s="77"/>
      <c r="AJX713" s="77"/>
      <c r="AJY713" s="77"/>
      <c r="AJZ713" s="77"/>
      <c r="AKA713" s="77"/>
      <c r="AKB713" s="77"/>
      <c r="AKC713" s="77"/>
      <c r="AKD713" s="77"/>
      <c r="AKE713" s="77"/>
      <c r="AKF713" s="77"/>
      <c r="AKG713" s="77"/>
      <c r="AKH713" s="77"/>
      <c r="AKI713" s="77"/>
      <c r="AKJ713" s="77"/>
      <c r="AKK713" s="77"/>
      <c r="AKL713" s="77"/>
      <c r="AKM713" s="77"/>
      <c r="AKN713" s="77"/>
      <c r="AKO713" s="77"/>
      <c r="AKP713" s="77"/>
      <c r="AKQ713" s="77"/>
      <c r="AKR713" s="77"/>
      <c r="AKS713" s="77"/>
      <c r="AKT713" s="77"/>
      <c r="AKU713" s="77"/>
      <c r="AKV713" s="77"/>
      <c r="AKW713" s="77"/>
      <c r="AKX713" s="77"/>
      <c r="AKY713" s="77"/>
      <c r="AKZ713" s="77"/>
      <c r="ALA713" s="77"/>
      <c r="ALB713" s="77"/>
      <c r="ALC713" s="77"/>
      <c r="ALD713" s="77"/>
      <c r="ALE713" s="77"/>
      <c r="ALF713" s="77"/>
      <c r="ALG713" s="77"/>
      <c r="ALH713" s="77"/>
      <c r="ALI713" s="77"/>
      <c r="ALJ713" s="77"/>
      <c r="ALK713" s="77"/>
      <c r="ALL713" s="77"/>
      <c r="ALM713" s="77"/>
      <c r="ALN713" s="77"/>
      <c r="ALO713" s="77"/>
      <c r="ALP713" s="77"/>
      <c r="ALQ713" s="77"/>
      <c r="ALR713" s="77"/>
      <c r="ALS713" s="77"/>
      <c r="ALT713" s="77"/>
      <c r="ALU713" s="77"/>
      <c r="ALV713" s="77"/>
      <c r="ALW713" s="77"/>
      <c r="ALX713" s="77"/>
      <c r="ALY713" s="77"/>
      <c r="ALZ713" s="77"/>
      <c r="AMA713" s="77"/>
      <c r="AMB713" s="77"/>
      <c r="AMC713" s="77"/>
      <c r="AMD713" s="77"/>
      <c r="AME713" s="77"/>
      <c r="AMF713" s="77"/>
      <c r="AMG713" s="77"/>
      <c r="AMH713" s="77"/>
      <c r="AMI713" s="77"/>
      <c r="AMJ713" s="77"/>
    </row>
    <row r="714" customFormat="false" ht="12.85" hidden="false" customHeight="false" outlineLevel="0" collapsed="false">
      <c r="A714" s="77"/>
      <c r="B714" s="77"/>
      <c r="C714" s="77"/>
      <c r="D714" s="77"/>
      <c r="E714" s="77"/>
      <c r="F714" s="77"/>
      <c r="G714" s="77"/>
      <c r="H714" s="77"/>
      <c r="I714" s="77"/>
      <c r="J714" s="77"/>
      <c r="K714" s="77"/>
      <c r="L714" s="77"/>
      <c r="M714" s="77"/>
      <c r="N714" s="77"/>
      <c r="O714" s="77"/>
      <c r="P714" s="77"/>
      <c r="Q714" s="77"/>
      <c r="R714" s="77"/>
      <c r="S714" s="77"/>
      <c r="T714" s="77"/>
      <c r="U714" s="77"/>
      <c r="V714" s="77"/>
      <c r="W714" s="77"/>
      <c r="X714" s="77"/>
      <c r="Y714" s="77"/>
      <c r="Z714" s="77"/>
      <c r="AA714" s="77"/>
      <c r="AB714" s="77"/>
      <c r="AC714" s="77"/>
      <c r="AD714" s="77"/>
      <c r="AE714" s="77"/>
      <c r="AF714" s="77"/>
      <c r="AG714" s="77"/>
      <c r="AH714" s="77"/>
      <c r="AI714" s="77"/>
      <c r="AJ714" s="77"/>
      <c r="AK714" s="77"/>
      <c r="AL714" s="77"/>
      <c r="AM714" s="77"/>
      <c r="AN714" s="77"/>
      <c r="AO714" s="77"/>
      <c r="AP714" s="77"/>
      <c r="AQ714" s="77"/>
      <c r="AR714" s="77"/>
      <c r="AS714" s="77"/>
      <c r="AT714" s="77"/>
      <c r="AU714" s="77"/>
      <c r="AV714" s="77"/>
      <c r="AW714" s="77"/>
      <c r="AX714" s="77"/>
      <c r="AY714" s="77"/>
      <c r="AZ714" s="77"/>
      <c r="BA714" s="77"/>
      <c r="BB714" s="77"/>
      <c r="BC714" s="77"/>
      <c r="BD714" s="77"/>
      <c r="BE714" s="77"/>
      <c r="BF714" s="77"/>
      <c r="BG714" s="77"/>
      <c r="BH714" s="77"/>
      <c r="BI714" s="77"/>
      <c r="BJ714" s="77"/>
      <c r="BK714" s="77"/>
      <c r="BL714" s="77"/>
      <c r="BM714" s="77"/>
      <c r="BN714" s="77"/>
      <c r="BO714" s="77"/>
      <c r="BP714" s="77"/>
      <c r="BQ714" s="77"/>
      <c r="BR714" s="77"/>
      <c r="BS714" s="77"/>
      <c r="BT714" s="77"/>
      <c r="BU714" s="77"/>
      <c r="BV714" s="77"/>
      <c r="BW714" s="77"/>
      <c r="BX714" s="77"/>
      <c r="BY714" s="77"/>
      <c r="BZ714" s="77"/>
      <c r="CA714" s="77"/>
      <c r="CB714" s="77"/>
      <c r="CC714" s="77"/>
      <c r="CD714" s="77"/>
      <c r="CE714" s="77"/>
      <c r="CF714" s="77"/>
      <c r="CG714" s="77"/>
      <c r="CH714" s="77"/>
      <c r="CI714" s="77"/>
      <c r="CJ714" s="77"/>
      <c r="CK714" s="77"/>
      <c r="CL714" s="77"/>
      <c r="CM714" s="77"/>
      <c r="CN714" s="77"/>
      <c r="CO714" s="77"/>
      <c r="CP714" s="77"/>
      <c r="CQ714" s="77"/>
      <c r="CR714" s="77"/>
      <c r="CS714" s="77"/>
      <c r="CT714" s="77"/>
      <c r="CU714" s="77"/>
      <c r="CV714" s="77"/>
      <c r="CW714" s="77"/>
      <c r="CX714" s="77"/>
      <c r="CY714" s="77"/>
      <c r="CZ714" s="77"/>
      <c r="DA714" s="77"/>
      <c r="DB714" s="77"/>
      <c r="DC714" s="77"/>
      <c r="DD714" s="77"/>
      <c r="DE714" s="77"/>
      <c r="DF714" s="77"/>
      <c r="DG714" s="77"/>
      <c r="DH714" s="77"/>
      <c r="DI714" s="77"/>
      <c r="DJ714" s="77"/>
      <c r="DK714" s="77"/>
      <c r="DL714" s="77"/>
      <c r="DM714" s="77"/>
      <c r="DN714" s="77"/>
      <c r="DO714" s="77"/>
      <c r="DP714" s="77"/>
      <c r="DQ714" s="77"/>
      <c r="DR714" s="77"/>
      <c r="DS714" s="77"/>
      <c r="DT714" s="77"/>
      <c r="DU714" s="77"/>
      <c r="DV714" s="77"/>
      <c r="DW714" s="77"/>
      <c r="DX714" s="77"/>
      <c r="DY714" s="77"/>
      <c r="DZ714" s="77"/>
      <c r="EA714" s="77"/>
      <c r="EB714" s="77"/>
      <c r="EC714" s="77"/>
      <c r="ED714" s="77"/>
      <c r="EE714" s="77"/>
      <c r="EF714" s="77"/>
      <c r="EG714" s="77"/>
      <c r="EH714" s="77"/>
      <c r="EI714" s="77"/>
      <c r="EJ714" s="77"/>
      <c r="EK714" s="77"/>
      <c r="EL714" s="77"/>
      <c r="EM714" s="77"/>
      <c r="EN714" s="77"/>
      <c r="EO714" s="77"/>
      <c r="EP714" s="77"/>
      <c r="EQ714" s="77"/>
      <c r="ER714" s="77"/>
      <c r="ES714" s="77"/>
      <c r="ET714" s="77"/>
      <c r="EU714" s="77"/>
      <c r="EV714" s="77"/>
      <c r="EW714" s="77"/>
      <c r="EX714" s="77"/>
      <c r="EY714" s="77"/>
      <c r="EZ714" s="77"/>
      <c r="FA714" s="77"/>
      <c r="FB714" s="77"/>
      <c r="FC714" s="77"/>
      <c r="FD714" s="77"/>
      <c r="FE714" s="77"/>
      <c r="FF714" s="77"/>
      <c r="FG714" s="77"/>
      <c r="FH714" s="77"/>
      <c r="FI714" s="77"/>
      <c r="FJ714" s="77"/>
      <c r="FK714" s="77"/>
      <c r="FL714" s="77"/>
      <c r="FM714" s="77"/>
      <c r="FN714" s="77"/>
      <c r="FO714" s="77"/>
      <c r="FP714" s="77"/>
      <c r="FQ714" s="77"/>
      <c r="FR714" s="77"/>
      <c r="FS714" s="77"/>
      <c r="FT714" s="77"/>
      <c r="FU714" s="77"/>
      <c r="FV714" s="77"/>
      <c r="FW714" s="77"/>
      <c r="FX714" s="77"/>
      <c r="FY714" s="77"/>
      <c r="FZ714" s="77"/>
      <c r="GA714" s="77"/>
      <c r="GB714" s="77"/>
      <c r="GC714" s="77"/>
      <c r="GD714" s="77"/>
      <c r="GE714" s="77"/>
      <c r="GF714" s="77"/>
      <c r="GG714" s="77"/>
      <c r="GH714" s="77"/>
      <c r="GI714" s="77"/>
      <c r="GJ714" s="77"/>
      <c r="GK714" s="77"/>
      <c r="GL714" s="77"/>
      <c r="GM714" s="77"/>
      <c r="GN714" s="77"/>
      <c r="GO714" s="77"/>
      <c r="GP714" s="77"/>
      <c r="GQ714" s="77"/>
      <c r="GR714" s="77"/>
      <c r="GS714" s="77"/>
      <c r="GT714" s="77"/>
      <c r="GU714" s="77"/>
      <c r="GV714" s="77"/>
      <c r="GW714" s="77"/>
      <c r="GX714" s="77"/>
      <c r="GY714" s="77"/>
      <c r="GZ714" s="77"/>
      <c r="HA714" s="77"/>
      <c r="HB714" s="77"/>
      <c r="HC714" s="77"/>
      <c r="HD714" s="77"/>
      <c r="HE714" s="77"/>
      <c r="HF714" s="77"/>
      <c r="HG714" s="77"/>
      <c r="HH714" s="77"/>
      <c r="HI714" s="77"/>
      <c r="HJ714" s="77"/>
      <c r="HK714" s="77"/>
      <c r="HL714" s="77"/>
      <c r="HM714" s="77"/>
      <c r="HN714" s="77"/>
      <c r="HO714" s="77"/>
      <c r="HP714" s="77"/>
      <c r="HQ714" s="77"/>
      <c r="HR714" s="77"/>
      <c r="HS714" s="77"/>
      <c r="HT714" s="77"/>
      <c r="HU714" s="77"/>
      <c r="HV714" s="77"/>
      <c r="HW714" s="77"/>
      <c r="HX714" s="77"/>
      <c r="HY714" s="77"/>
      <c r="HZ714" s="77"/>
      <c r="IA714" s="77"/>
      <c r="IB714" s="77"/>
      <c r="IC714" s="77"/>
      <c r="ID714" s="77"/>
      <c r="IE714" s="77"/>
      <c r="IF714" s="77"/>
      <c r="IG714" s="77"/>
      <c r="IH714" s="77"/>
      <c r="II714" s="77"/>
      <c r="IJ714" s="77"/>
      <c r="IK714" s="77"/>
      <c r="IL714" s="77"/>
      <c r="IM714" s="77"/>
      <c r="IN714" s="77"/>
      <c r="IO714" s="77"/>
      <c r="IP714" s="77"/>
      <c r="IQ714" s="77"/>
      <c r="IR714" s="77"/>
      <c r="IS714" s="77"/>
      <c r="IT714" s="77"/>
      <c r="IU714" s="77"/>
      <c r="IV714" s="77"/>
      <c r="IW714" s="77"/>
      <c r="IX714" s="77"/>
      <c r="IY714" s="77"/>
      <c r="IZ714" s="77"/>
      <c r="JA714" s="77"/>
      <c r="JB714" s="77"/>
      <c r="JC714" s="77"/>
      <c r="JD714" s="77"/>
      <c r="JE714" s="77"/>
      <c r="JF714" s="77"/>
      <c r="JG714" s="77"/>
      <c r="JH714" s="77"/>
      <c r="JI714" s="77"/>
      <c r="JJ714" s="77"/>
      <c r="JK714" s="77"/>
      <c r="JL714" s="77"/>
      <c r="JM714" s="77"/>
      <c r="JN714" s="77"/>
      <c r="JO714" s="77"/>
      <c r="JP714" s="77"/>
      <c r="JQ714" s="77"/>
      <c r="JR714" s="77"/>
      <c r="JS714" s="77"/>
      <c r="JT714" s="77"/>
      <c r="JU714" s="77"/>
      <c r="JV714" s="77"/>
      <c r="JW714" s="77"/>
      <c r="JX714" s="77"/>
      <c r="JY714" s="77"/>
      <c r="JZ714" s="77"/>
      <c r="KA714" s="77"/>
      <c r="KB714" s="77"/>
      <c r="KC714" s="77"/>
      <c r="KD714" s="77"/>
      <c r="KE714" s="77"/>
      <c r="KF714" s="77"/>
      <c r="KG714" s="77"/>
      <c r="KH714" s="77"/>
      <c r="KI714" s="77"/>
      <c r="KJ714" s="77"/>
      <c r="KK714" s="77"/>
      <c r="KL714" s="77"/>
      <c r="KM714" s="77"/>
      <c r="KN714" s="77"/>
      <c r="KO714" s="77"/>
      <c r="KP714" s="77"/>
      <c r="KQ714" s="77"/>
      <c r="KR714" s="77"/>
      <c r="KS714" s="77"/>
      <c r="KT714" s="77"/>
      <c r="KU714" s="77"/>
      <c r="KV714" s="77"/>
      <c r="KW714" s="77"/>
      <c r="KX714" s="77"/>
      <c r="KY714" s="77"/>
      <c r="KZ714" s="77"/>
      <c r="LA714" s="77"/>
      <c r="LB714" s="77"/>
      <c r="LC714" s="77"/>
      <c r="LD714" s="77"/>
      <c r="LE714" s="77"/>
      <c r="LF714" s="77"/>
      <c r="LG714" s="77"/>
      <c r="LH714" s="77"/>
      <c r="LI714" s="77"/>
      <c r="LJ714" s="77"/>
      <c r="LK714" s="77"/>
      <c r="LL714" s="77"/>
      <c r="LM714" s="77"/>
      <c r="LN714" s="77"/>
      <c r="LO714" s="77"/>
      <c r="LP714" s="77"/>
      <c r="LQ714" s="77"/>
      <c r="LR714" s="77"/>
      <c r="LS714" s="77"/>
      <c r="LT714" s="77"/>
      <c r="LU714" s="77"/>
      <c r="LV714" s="77"/>
      <c r="LW714" s="77"/>
      <c r="LX714" s="77"/>
      <c r="LY714" s="77"/>
      <c r="LZ714" s="77"/>
      <c r="MA714" s="77"/>
      <c r="MB714" s="77"/>
      <c r="MC714" s="77"/>
      <c r="MD714" s="77"/>
      <c r="ME714" s="77"/>
      <c r="MF714" s="77"/>
      <c r="MG714" s="77"/>
      <c r="MH714" s="77"/>
      <c r="MI714" s="77"/>
      <c r="MJ714" s="77"/>
      <c r="MK714" s="77"/>
      <c r="ML714" s="77"/>
      <c r="MM714" s="77"/>
      <c r="MN714" s="77"/>
      <c r="MO714" s="77"/>
      <c r="MP714" s="77"/>
      <c r="MQ714" s="77"/>
      <c r="MR714" s="77"/>
      <c r="MS714" s="77"/>
      <c r="MT714" s="77"/>
      <c r="MU714" s="77"/>
      <c r="MV714" s="77"/>
      <c r="MW714" s="77"/>
      <c r="MX714" s="77"/>
      <c r="MY714" s="77"/>
      <c r="MZ714" s="77"/>
      <c r="NA714" s="77"/>
      <c r="NB714" s="77"/>
      <c r="NC714" s="77"/>
      <c r="ND714" s="77"/>
      <c r="NE714" s="77"/>
      <c r="NF714" s="77"/>
      <c r="NG714" s="77"/>
      <c r="NH714" s="77"/>
      <c r="NI714" s="77"/>
      <c r="NJ714" s="77"/>
      <c r="NK714" s="77"/>
      <c r="NL714" s="77"/>
      <c r="NM714" s="77"/>
      <c r="NN714" s="77"/>
      <c r="NO714" s="77"/>
      <c r="NP714" s="77"/>
      <c r="NQ714" s="77"/>
      <c r="NR714" s="77"/>
      <c r="NS714" s="77"/>
      <c r="NT714" s="77"/>
      <c r="NU714" s="77"/>
      <c r="NV714" s="77"/>
      <c r="NW714" s="77"/>
      <c r="NX714" s="77"/>
      <c r="NY714" s="77"/>
      <c r="NZ714" s="77"/>
      <c r="OA714" s="77"/>
      <c r="OB714" s="77"/>
      <c r="OC714" s="77"/>
      <c r="OD714" s="77"/>
      <c r="OE714" s="77"/>
      <c r="OF714" s="77"/>
      <c r="OG714" s="77"/>
      <c r="OH714" s="77"/>
      <c r="OI714" s="77"/>
      <c r="OJ714" s="77"/>
      <c r="OK714" s="77"/>
      <c r="OL714" s="77"/>
      <c r="OM714" s="77"/>
      <c r="ON714" s="77"/>
      <c r="OO714" s="77"/>
      <c r="OP714" s="77"/>
      <c r="OQ714" s="77"/>
      <c r="OR714" s="77"/>
      <c r="OS714" s="77"/>
      <c r="OT714" s="77"/>
      <c r="OU714" s="77"/>
      <c r="OV714" s="77"/>
      <c r="OW714" s="77"/>
      <c r="OX714" s="77"/>
      <c r="OY714" s="77"/>
      <c r="OZ714" s="77"/>
      <c r="PA714" s="77"/>
      <c r="PB714" s="77"/>
      <c r="PC714" s="77"/>
      <c r="PD714" s="77"/>
      <c r="PE714" s="77"/>
      <c r="PF714" s="77"/>
      <c r="PG714" s="77"/>
      <c r="PH714" s="77"/>
      <c r="PI714" s="77"/>
      <c r="PJ714" s="77"/>
      <c r="PK714" s="77"/>
      <c r="PL714" s="77"/>
      <c r="PM714" s="77"/>
      <c r="PN714" s="77"/>
      <c r="PO714" s="77"/>
      <c r="PP714" s="77"/>
      <c r="PQ714" s="77"/>
      <c r="PR714" s="77"/>
      <c r="PS714" s="77"/>
      <c r="PT714" s="77"/>
      <c r="PU714" s="77"/>
      <c r="PV714" s="77"/>
      <c r="PW714" s="77"/>
      <c r="PX714" s="77"/>
      <c r="PY714" s="77"/>
      <c r="PZ714" s="77"/>
      <c r="QA714" s="77"/>
      <c r="QB714" s="77"/>
      <c r="QC714" s="77"/>
      <c r="QD714" s="77"/>
      <c r="QE714" s="77"/>
      <c r="QF714" s="77"/>
      <c r="QG714" s="77"/>
      <c r="QH714" s="77"/>
      <c r="QI714" s="77"/>
      <c r="QJ714" s="77"/>
      <c r="QK714" s="77"/>
      <c r="QL714" s="77"/>
      <c r="QM714" s="77"/>
      <c r="QN714" s="77"/>
      <c r="QO714" s="77"/>
      <c r="QP714" s="77"/>
      <c r="QQ714" s="77"/>
      <c r="QR714" s="77"/>
      <c r="QS714" s="77"/>
      <c r="QT714" s="77"/>
      <c r="QU714" s="77"/>
      <c r="QV714" s="77"/>
      <c r="QW714" s="77"/>
      <c r="QX714" s="77"/>
      <c r="QY714" s="77"/>
      <c r="QZ714" s="77"/>
      <c r="RA714" s="77"/>
      <c r="RB714" s="77"/>
      <c r="RC714" s="77"/>
      <c r="RD714" s="77"/>
      <c r="RE714" s="77"/>
      <c r="RF714" s="77"/>
      <c r="RG714" s="77"/>
      <c r="RH714" s="77"/>
      <c r="RI714" s="77"/>
      <c r="RJ714" s="77"/>
      <c r="RK714" s="77"/>
      <c r="RL714" s="77"/>
      <c r="RM714" s="77"/>
      <c r="RN714" s="77"/>
      <c r="RO714" s="77"/>
      <c r="RP714" s="77"/>
      <c r="RQ714" s="77"/>
      <c r="RR714" s="77"/>
      <c r="RS714" s="77"/>
      <c r="RT714" s="77"/>
      <c r="RU714" s="77"/>
      <c r="RV714" s="77"/>
      <c r="RW714" s="77"/>
      <c r="RX714" s="77"/>
      <c r="RY714" s="77"/>
      <c r="RZ714" s="77"/>
      <c r="SA714" s="77"/>
      <c r="SB714" s="77"/>
      <c r="SC714" s="77"/>
      <c r="SD714" s="77"/>
      <c r="SE714" s="77"/>
      <c r="SF714" s="77"/>
      <c r="SG714" s="77"/>
      <c r="SH714" s="77"/>
      <c r="SI714" s="77"/>
      <c r="SJ714" s="77"/>
      <c r="SK714" s="77"/>
      <c r="SL714" s="77"/>
      <c r="SM714" s="77"/>
      <c r="SN714" s="77"/>
      <c r="SO714" s="77"/>
      <c r="SP714" s="77"/>
      <c r="SQ714" s="77"/>
      <c r="SR714" s="77"/>
      <c r="SS714" s="77"/>
      <c r="ST714" s="77"/>
      <c r="SU714" s="77"/>
      <c r="SV714" s="77"/>
      <c r="SW714" s="77"/>
      <c r="SX714" s="77"/>
      <c r="SY714" s="77"/>
      <c r="SZ714" s="77"/>
      <c r="TA714" s="77"/>
      <c r="TB714" s="77"/>
      <c r="TC714" s="77"/>
      <c r="TD714" s="77"/>
      <c r="TE714" s="77"/>
      <c r="TF714" s="77"/>
      <c r="TG714" s="77"/>
      <c r="TH714" s="77"/>
      <c r="TI714" s="77"/>
      <c r="TJ714" s="77"/>
      <c r="TK714" s="77"/>
      <c r="TL714" s="77"/>
      <c r="TM714" s="77"/>
      <c r="TN714" s="77"/>
      <c r="TO714" s="77"/>
      <c r="TP714" s="77"/>
      <c r="TQ714" s="77"/>
      <c r="TR714" s="77"/>
      <c r="TS714" s="77"/>
      <c r="TT714" s="77"/>
      <c r="TU714" s="77"/>
      <c r="TV714" s="77"/>
      <c r="TW714" s="77"/>
      <c r="TX714" s="77"/>
      <c r="TY714" s="77"/>
      <c r="TZ714" s="77"/>
      <c r="UA714" s="77"/>
      <c r="UB714" s="77"/>
      <c r="UC714" s="77"/>
      <c r="UD714" s="77"/>
      <c r="UE714" s="77"/>
      <c r="UF714" s="77"/>
      <c r="UG714" s="77"/>
      <c r="UH714" s="77"/>
      <c r="UI714" s="77"/>
      <c r="UJ714" s="77"/>
      <c r="UK714" s="77"/>
      <c r="UL714" s="77"/>
      <c r="UM714" s="77"/>
      <c r="UN714" s="77"/>
      <c r="UO714" s="77"/>
      <c r="UP714" s="77"/>
      <c r="UQ714" s="77"/>
      <c r="UR714" s="77"/>
      <c r="US714" s="77"/>
      <c r="UT714" s="77"/>
      <c r="UU714" s="77"/>
      <c r="UV714" s="77"/>
      <c r="UW714" s="77"/>
      <c r="UX714" s="77"/>
      <c r="UY714" s="77"/>
      <c r="UZ714" s="77"/>
      <c r="VA714" s="77"/>
      <c r="VB714" s="77"/>
      <c r="VC714" s="77"/>
      <c r="VD714" s="77"/>
      <c r="VE714" s="77"/>
      <c r="VF714" s="77"/>
      <c r="VG714" s="77"/>
      <c r="VH714" s="77"/>
      <c r="VI714" s="77"/>
      <c r="VJ714" s="77"/>
      <c r="VK714" s="77"/>
      <c r="VL714" s="77"/>
      <c r="VM714" s="77"/>
      <c r="VN714" s="77"/>
      <c r="VO714" s="77"/>
      <c r="VP714" s="77"/>
      <c r="VQ714" s="77"/>
      <c r="VR714" s="77"/>
      <c r="VS714" s="77"/>
      <c r="VT714" s="77"/>
      <c r="VU714" s="77"/>
      <c r="VV714" s="77"/>
      <c r="VW714" s="77"/>
      <c r="VX714" s="77"/>
      <c r="VY714" s="77"/>
      <c r="VZ714" s="77"/>
      <c r="WA714" s="77"/>
      <c r="WB714" s="77"/>
      <c r="WC714" s="77"/>
      <c r="WD714" s="77"/>
      <c r="WE714" s="77"/>
      <c r="WF714" s="77"/>
      <c r="WG714" s="77"/>
      <c r="WH714" s="77"/>
      <c r="WI714" s="77"/>
      <c r="WJ714" s="77"/>
      <c r="WK714" s="77"/>
      <c r="WL714" s="77"/>
      <c r="WM714" s="77"/>
      <c r="WN714" s="77"/>
      <c r="WO714" s="77"/>
      <c r="WP714" s="77"/>
      <c r="WQ714" s="77"/>
      <c r="WR714" s="77"/>
      <c r="WS714" s="77"/>
      <c r="WT714" s="77"/>
      <c r="WU714" s="77"/>
      <c r="WV714" s="77"/>
      <c r="WW714" s="77"/>
      <c r="WX714" s="77"/>
      <c r="WY714" s="77"/>
      <c r="WZ714" s="77"/>
      <c r="XA714" s="77"/>
      <c r="XB714" s="77"/>
      <c r="XC714" s="77"/>
      <c r="XD714" s="77"/>
      <c r="XE714" s="77"/>
      <c r="XF714" s="77"/>
      <c r="XG714" s="77"/>
      <c r="XH714" s="77"/>
      <c r="XI714" s="77"/>
      <c r="XJ714" s="77"/>
      <c r="XK714" s="77"/>
      <c r="XL714" s="77"/>
      <c r="XM714" s="77"/>
      <c r="XN714" s="77"/>
      <c r="XO714" s="77"/>
      <c r="XP714" s="77"/>
      <c r="XQ714" s="77"/>
      <c r="XR714" s="77"/>
      <c r="XS714" s="77"/>
      <c r="XT714" s="77"/>
      <c r="XU714" s="77"/>
      <c r="XV714" s="77"/>
      <c r="XW714" s="77"/>
      <c r="XX714" s="77"/>
      <c r="XY714" s="77"/>
      <c r="XZ714" s="77"/>
      <c r="YA714" s="77"/>
      <c r="YB714" s="77"/>
      <c r="YC714" s="77"/>
      <c r="YD714" s="77"/>
      <c r="YE714" s="77"/>
      <c r="YF714" s="77"/>
      <c r="YG714" s="77"/>
      <c r="YH714" s="77"/>
      <c r="YI714" s="77"/>
      <c r="YJ714" s="77"/>
      <c r="YK714" s="77"/>
      <c r="YL714" s="77"/>
      <c r="YM714" s="77"/>
      <c r="YN714" s="77"/>
      <c r="YO714" s="77"/>
      <c r="YP714" s="77"/>
      <c r="YQ714" s="77"/>
      <c r="YR714" s="77"/>
      <c r="YS714" s="77"/>
      <c r="YT714" s="77"/>
      <c r="YU714" s="77"/>
      <c r="YV714" s="77"/>
      <c r="YW714" s="77"/>
      <c r="YX714" s="77"/>
      <c r="YY714" s="77"/>
      <c r="YZ714" s="77"/>
      <c r="ZA714" s="77"/>
      <c r="ZB714" s="77"/>
      <c r="ZC714" s="77"/>
      <c r="ZD714" s="77"/>
      <c r="ZE714" s="77"/>
      <c r="ZF714" s="77"/>
      <c r="ZG714" s="77"/>
      <c r="ZH714" s="77"/>
      <c r="ZI714" s="77"/>
      <c r="ZJ714" s="77"/>
      <c r="ZK714" s="77"/>
      <c r="ZL714" s="77"/>
      <c r="ZM714" s="77"/>
      <c r="ZN714" s="77"/>
      <c r="ZO714" s="77"/>
      <c r="ZP714" s="77"/>
      <c r="ZQ714" s="77"/>
      <c r="ZR714" s="77"/>
      <c r="ZS714" s="77"/>
      <c r="ZT714" s="77"/>
      <c r="ZU714" s="77"/>
      <c r="ZV714" s="77"/>
      <c r="ZW714" s="77"/>
      <c r="ZX714" s="77"/>
      <c r="ZY714" s="77"/>
      <c r="ZZ714" s="77"/>
      <c r="AAA714" s="77"/>
      <c r="AAB714" s="77"/>
      <c r="AAC714" s="77"/>
      <c r="AAD714" s="77"/>
      <c r="AAE714" s="77"/>
      <c r="AAF714" s="77"/>
      <c r="AAG714" s="77"/>
      <c r="AAH714" s="77"/>
      <c r="AAI714" s="77"/>
      <c r="AAJ714" s="77"/>
      <c r="AAK714" s="77"/>
      <c r="AAL714" s="77"/>
      <c r="AAM714" s="77"/>
      <c r="AAN714" s="77"/>
      <c r="AAO714" s="77"/>
      <c r="AAP714" s="77"/>
      <c r="AAQ714" s="77"/>
      <c r="AAR714" s="77"/>
      <c r="AAS714" s="77"/>
      <c r="AAT714" s="77"/>
      <c r="AAU714" s="77"/>
      <c r="AAV714" s="77"/>
      <c r="AAW714" s="77"/>
      <c r="AAX714" s="77"/>
      <c r="AAY714" s="77"/>
      <c r="AAZ714" s="77"/>
      <c r="ABA714" s="77"/>
      <c r="ABB714" s="77"/>
      <c r="ABC714" s="77"/>
      <c r="ABD714" s="77"/>
      <c r="ABE714" s="77"/>
      <c r="ABF714" s="77"/>
      <c r="ABG714" s="77"/>
      <c r="ABH714" s="77"/>
      <c r="ABI714" s="77"/>
      <c r="ABJ714" s="77"/>
      <c r="ABK714" s="77"/>
      <c r="ABL714" s="77"/>
      <c r="ABM714" s="77"/>
      <c r="ABN714" s="77"/>
      <c r="ABO714" s="77"/>
      <c r="ABP714" s="77"/>
      <c r="ABQ714" s="77"/>
      <c r="ABR714" s="77"/>
      <c r="ABS714" s="77"/>
      <c r="ABT714" s="77"/>
      <c r="ABU714" s="77"/>
      <c r="ABV714" s="77"/>
      <c r="ABW714" s="77"/>
      <c r="ABX714" s="77"/>
      <c r="ABY714" s="77"/>
      <c r="ABZ714" s="77"/>
      <c r="ACA714" s="77"/>
      <c r="ACB714" s="77"/>
      <c r="ACC714" s="77"/>
      <c r="ACD714" s="77"/>
      <c r="ACE714" s="77"/>
      <c r="ACF714" s="77"/>
      <c r="ACG714" s="77"/>
      <c r="ACH714" s="77"/>
      <c r="ACI714" s="77"/>
      <c r="ACJ714" s="77"/>
      <c r="ACK714" s="77"/>
      <c r="ACL714" s="77"/>
      <c r="ACM714" s="77"/>
      <c r="ACN714" s="77"/>
      <c r="ACO714" s="77"/>
      <c r="ACP714" s="77"/>
      <c r="ACQ714" s="77"/>
      <c r="ACR714" s="77"/>
      <c r="ACS714" s="77"/>
      <c r="ACT714" s="77"/>
      <c r="ACU714" s="77"/>
      <c r="ACV714" s="77"/>
      <c r="ACW714" s="77"/>
      <c r="ACX714" s="77"/>
      <c r="ACY714" s="77"/>
      <c r="ACZ714" s="77"/>
      <c r="ADA714" s="77"/>
      <c r="ADB714" s="77"/>
      <c r="ADC714" s="77"/>
      <c r="ADD714" s="77"/>
      <c r="ADE714" s="77"/>
      <c r="ADF714" s="77"/>
      <c r="ADG714" s="77"/>
      <c r="ADH714" s="77"/>
      <c r="ADI714" s="77"/>
      <c r="ADJ714" s="77"/>
      <c r="ADK714" s="77"/>
      <c r="ADL714" s="77"/>
      <c r="ADM714" s="77"/>
      <c r="ADN714" s="77"/>
      <c r="ADO714" s="77"/>
      <c r="ADP714" s="77"/>
      <c r="ADQ714" s="77"/>
      <c r="ADR714" s="77"/>
      <c r="ADS714" s="77"/>
      <c r="ADT714" s="77"/>
      <c r="ADU714" s="77"/>
      <c r="ADV714" s="77"/>
      <c r="ADW714" s="77"/>
      <c r="ADX714" s="77"/>
      <c r="ADY714" s="77"/>
      <c r="ADZ714" s="77"/>
      <c r="AEA714" s="77"/>
      <c r="AEB714" s="77"/>
      <c r="AEC714" s="77"/>
      <c r="AED714" s="77"/>
      <c r="AEE714" s="77"/>
      <c r="AEF714" s="77"/>
      <c r="AEG714" s="77"/>
      <c r="AEH714" s="77"/>
      <c r="AEI714" s="77"/>
      <c r="AEJ714" s="77"/>
      <c r="AEK714" s="77"/>
      <c r="AEL714" s="77"/>
      <c r="AEM714" s="77"/>
      <c r="AEN714" s="77"/>
      <c r="AEO714" s="77"/>
      <c r="AEP714" s="77"/>
      <c r="AEQ714" s="77"/>
      <c r="AER714" s="77"/>
      <c r="AES714" s="77"/>
      <c r="AET714" s="77"/>
      <c r="AEU714" s="77"/>
      <c r="AEV714" s="77"/>
      <c r="AEW714" s="77"/>
      <c r="AEX714" s="77"/>
      <c r="AEY714" s="77"/>
      <c r="AEZ714" s="77"/>
      <c r="AFA714" s="77"/>
      <c r="AFB714" s="77"/>
      <c r="AFC714" s="77"/>
      <c r="AFD714" s="77"/>
      <c r="AFE714" s="77"/>
      <c r="AFF714" s="77"/>
      <c r="AFG714" s="77"/>
      <c r="AFH714" s="77"/>
      <c r="AFI714" s="77"/>
      <c r="AFJ714" s="77"/>
      <c r="AFK714" s="77"/>
      <c r="AFL714" s="77"/>
      <c r="AFM714" s="77"/>
      <c r="AFN714" s="77"/>
      <c r="AFO714" s="77"/>
      <c r="AFP714" s="77"/>
      <c r="AFQ714" s="77"/>
      <c r="AFR714" s="77"/>
      <c r="AFS714" s="77"/>
      <c r="AFT714" s="77"/>
      <c r="AFU714" s="77"/>
      <c r="AFV714" s="77"/>
      <c r="AFW714" s="77"/>
      <c r="AFX714" s="77"/>
      <c r="AFY714" s="77"/>
      <c r="AFZ714" s="77"/>
      <c r="AGA714" s="77"/>
      <c r="AGB714" s="77"/>
      <c r="AGC714" s="77"/>
      <c r="AGD714" s="77"/>
      <c r="AGE714" s="77"/>
      <c r="AGF714" s="77"/>
      <c r="AGG714" s="77"/>
      <c r="AGH714" s="77"/>
      <c r="AGI714" s="77"/>
      <c r="AGJ714" s="77"/>
      <c r="AGK714" s="77"/>
      <c r="AGL714" s="77"/>
      <c r="AGM714" s="77"/>
      <c r="AGN714" s="77"/>
      <c r="AGO714" s="77"/>
      <c r="AGP714" s="77"/>
      <c r="AGQ714" s="77"/>
      <c r="AGR714" s="77"/>
      <c r="AGS714" s="77"/>
      <c r="AGT714" s="77"/>
      <c r="AGU714" s="77"/>
      <c r="AGV714" s="77"/>
      <c r="AGW714" s="77"/>
      <c r="AGX714" s="77"/>
      <c r="AGY714" s="77"/>
      <c r="AGZ714" s="77"/>
      <c r="AHA714" s="77"/>
      <c r="AHB714" s="77"/>
      <c r="AHC714" s="77"/>
      <c r="AHD714" s="77"/>
      <c r="AHE714" s="77"/>
      <c r="AHF714" s="77"/>
      <c r="AHG714" s="77"/>
      <c r="AHH714" s="77"/>
      <c r="AHI714" s="77"/>
      <c r="AHJ714" s="77"/>
      <c r="AHK714" s="77"/>
      <c r="AHL714" s="77"/>
      <c r="AHM714" s="77"/>
      <c r="AHN714" s="77"/>
      <c r="AHO714" s="77"/>
      <c r="AHP714" s="77"/>
      <c r="AHQ714" s="77"/>
      <c r="AHR714" s="77"/>
      <c r="AHS714" s="77"/>
      <c r="AHT714" s="77"/>
      <c r="AHU714" s="77"/>
      <c r="AHV714" s="77"/>
      <c r="AHW714" s="77"/>
      <c r="AHX714" s="77"/>
      <c r="AHY714" s="77"/>
      <c r="AHZ714" s="77"/>
      <c r="AIA714" s="77"/>
      <c r="AIB714" s="77"/>
      <c r="AIC714" s="77"/>
      <c r="AID714" s="77"/>
      <c r="AIE714" s="77"/>
      <c r="AIF714" s="77"/>
      <c r="AIG714" s="77"/>
      <c r="AIH714" s="77"/>
      <c r="AII714" s="77"/>
      <c r="AIJ714" s="77"/>
      <c r="AIK714" s="77"/>
      <c r="AIL714" s="77"/>
      <c r="AIM714" s="77"/>
      <c r="AIN714" s="77"/>
      <c r="AIO714" s="77"/>
      <c r="AIP714" s="77"/>
      <c r="AIQ714" s="77"/>
      <c r="AIR714" s="77"/>
      <c r="AIS714" s="77"/>
      <c r="AIT714" s="77"/>
      <c r="AIU714" s="77"/>
      <c r="AIV714" s="77"/>
      <c r="AIW714" s="77"/>
      <c r="AIX714" s="77"/>
      <c r="AIY714" s="77"/>
      <c r="AIZ714" s="77"/>
      <c r="AJA714" s="77"/>
      <c r="AJB714" s="77"/>
      <c r="AJC714" s="77"/>
      <c r="AJD714" s="77"/>
      <c r="AJE714" s="77"/>
      <c r="AJF714" s="77"/>
      <c r="AJG714" s="77"/>
      <c r="AJH714" s="77"/>
      <c r="AJI714" s="77"/>
      <c r="AJJ714" s="77"/>
      <c r="AJK714" s="77"/>
      <c r="AJL714" s="77"/>
      <c r="AJM714" s="77"/>
      <c r="AJN714" s="77"/>
      <c r="AJO714" s="77"/>
      <c r="AJP714" s="77"/>
      <c r="AJQ714" s="77"/>
      <c r="AJR714" s="77"/>
      <c r="AJS714" s="77"/>
      <c r="AJT714" s="77"/>
      <c r="AJU714" s="77"/>
      <c r="AJV714" s="77"/>
      <c r="AJW714" s="77"/>
      <c r="AJX714" s="77"/>
      <c r="AJY714" s="77"/>
      <c r="AJZ714" s="77"/>
      <c r="AKA714" s="77"/>
      <c r="AKB714" s="77"/>
      <c r="AKC714" s="77"/>
      <c r="AKD714" s="77"/>
      <c r="AKE714" s="77"/>
      <c r="AKF714" s="77"/>
      <c r="AKG714" s="77"/>
      <c r="AKH714" s="77"/>
      <c r="AKI714" s="77"/>
      <c r="AKJ714" s="77"/>
      <c r="AKK714" s="77"/>
      <c r="AKL714" s="77"/>
      <c r="AKM714" s="77"/>
      <c r="AKN714" s="77"/>
      <c r="AKO714" s="77"/>
      <c r="AKP714" s="77"/>
      <c r="AKQ714" s="77"/>
      <c r="AKR714" s="77"/>
      <c r="AKS714" s="77"/>
      <c r="AKT714" s="77"/>
      <c r="AKU714" s="77"/>
      <c r="AKV714" s="77"/>
      <c r="AKW714" s="77"/>
      <c r="AKX714" s="77"/>
      <c r="AKY714" s="77"/>
      <c r="AKZ714" s="77"/>
      <c r="ALA714" s="77"/>
      <c r="ALB714" s="77"/>
      <c r="ALC714" s="77"/>
      <c r="ALD714" s="77"/>
      <c r="ALE714" s="77"/>
      <c r="ALF714" s="77"/>
      <c r="ALG714" s="77"/>
      <c r="ALH714" s="77"/>
      <c r="ALI714" s="77"/>
      <c r="ALJ714" s="77"/>
      <c r="ALK714" s="77"/>
      <c r="ALL714" s="77"/>
      <c r="ALM714" s="77"/>
      <c r="ALN714" s="77"/>
      <c r="ALO714" s="77"/>
      <c r="ALP714" s="77"/>
      <c r="ALQ714" s="77"/>
      <c r="ALR714" s="77"/>
      <c r="ALS714" s="77"/>
      <c r="ALT714" s="77"/>
      <c r="ALU714" s="77"/>
      <c r="ALV714" s="77"/>
      <c r="ALW714" s="77"/>
      <c r="ALX714" s="77"/>
      <c r="ALY714" s="77"/>
      <c r="ALZ714" s="77"/>
      <c r="AMA714" s="77"/>
      <c r="AMB714" s="77"/>
      <c r="AMC714" s="77"/>
      <c r="AMD714" s="77"/>
      <c r="AME714" s="77"/>
      <c r="AMF714" s="77"/>
      <c r="AMG714" s="77"/>
      <c r="AMH714" s="77"/>
      <c r="AMI714" s="77"/>
      <c r="AMJ714" s="77"/>
    </row>
    <row r="715" customFormat="false" ht="12.85" hidden="false" customHeight="false" outlineLevel="0" collapsed="false">
      <c r="A715" s="77"/>
      <c r="B715" s="77"/>
      <c r="C715" s="77"/>
      <c r="D715" s="77"/>
      <c r="E715" s="77"/>
      <c r="F715" s="77"/>
      <c r="G715" s="77"/>
      <c r="H715" s="77"/>
      <c r="I715" s="77"/>
      <c r="J715" s="77"/>
      <c r="K715" s="77"/>
      <c r="L715" s="77"/>
      <c r="M715" s="77"/>
      <c r="N715" s="77"/>
      <c r="O715" s="77"/>
      <c r="P715" s="77"/>
      <c r="Q715" s="77"/>
      <c r="R715" s="77"/>
      <c r="S715" s="77"/>
      <c r="T715" s="77"/>
      <c r="U715" s="77"/>
      <c r="V715" s="77"/>
      <c r="W715" s="77"/>
      <c r="X715" s="77"/>
      <c r="Y715" s="77"/>
      <c r="Z715" s="77"/>
      <c r="AA715" s="77"/>
      <c r="AB715" s="77"/>
      <c r="AC715" s="77"/>
      <c r="AD715" s="77"/>
      <c r="AE715" s="77"/>
      <c r="AF715" s="77"/>
      <c r="AG715" s="77"/>
      <c r="AH715" s="77"/>
      <c r="AI715" s="77"/>
      <c r="AJ715" s="77"/>
      <c r="AK715" s="77"/>
      <c r="AL715" s="77"/>
      <c r="AM715" s="77"/>
      <c r="AN715" s="77"/>
      <c r="AO715" s="77"/>
      <c r="AP715" s="77"/>
      <c r="AQ715" s="77"/>
      <c r="AR715" s="77"/>
      <c r="AS715" s="77"/>
      <c r="AT715" s="77"/>
      <c r="AU715" s="77"/>
      <c r="AV715" s="77"/>
      <c r="AW715" s="77"/>
      <c r="AX715" s="77"/>
      <c r="AY715" s="77"/>
      <c r="AZ715" s="77"/>
      <c r="BA715" s="77"/>
      <c r="BB715" s="77"/>
      <c r="BC715" s="77"/>
      <c r="BD715" s="77"/>
      <c r="BE715" s="77"/>
      <c r="BF715" s="77"/>
      <c r="BG715" s="77"/>
      <c r="BH715" s="77"/>
      <c r="BI715" s="77"/>
      <c r="BJ715" s="77"/>
      <c r="BK715" s="77"/>
      <c r="BL715" s="77"/>
      <c r="BM715" s="77"/>
      <c r="BN715" s="77"/>
      <c r="BO715" s="77"/>
      <c r="BP715" s="77"/>
      <c r="BQ715" s="77"/>
      <c r="BR715" s="77"/>
      <c r="BS715" s="77"/>
      <c r="BT715" s="77"/>
      <c r="BU715" s="77"/>
      <c r="BV715" s="77"/>
      <c r="BW715" s="77"/>
      <c r="BX715" s="77"/>
      <c r="BY715" s="77"/>
      <c r="BZ715" s="77"/>
      <c r="CA715" s="77"/>
      <c r="CB715" s="77"/>
      <c r="CC715" s="77"/>
      <c r="CD715" s="77"/>
      <c r="CE715" s="77"/>
      <c r="CF715" s="77"/>
      <c r="CG715" s="77"/>
      <c r="CH715" s="77"/>
      <c r="CI715" s="77"/>
      <c r="CJ715" s="77"/>
      <c r="CK715" s="77"/>
      <c r="CL715" s="77"/>
      <c r="CM715" s="77"/>
      <c r="CN715" s="77"/>
      <c r="CO715" s="77"/>
      <c r="CP715" s="77"/>
      <c r="CQ715" s="77"/>
      <c r="CR715" s="77"/>
      <c r="CS715" s="77"/>
      <c r="CT715" s="77"/>
      <c r="CU715" s="77"/>
      <c r="CV715" s="77"/>
      <c r="CW715" s="77"/>
      <c r="CX715" s="77"/>
      <c r="CY715" s="77"/>
      <c r="CZ715" s="77"/>
      <c r="DA715" s="77"/>
      <c r="DB715" s="77"/>
      <c r="DC715" s="77"/>
      <c r="DD715" s="77"/>
      <c r="DE715" s="77"/>
      <c r="DF715" s="77"/>
      <c r="DG715" s="77"/>
      <c r="DH715" s="77"/>
      <c r="DI715" s="77"/>
      <c r="DJ715" s="77"/>
      <c r="DK715" s="77"/>
      <c r="DL715" s="77"/>
      <c r="DM715" s="77"/>
      <c r="DN715" s="77"/>
      <c r="DO715" s="77"/>
      <c r="DP715" s="77"/>
      <c r="DQ715" s="77"/>
      <c r="DR715" s="77"/>
      <c r="DS715" s="77"/>
      <c r="DT715" s="77"/>
      <c r="DU715" s="77"/>
      <c r="DV715" s="77"/>
      <c r="DW715" s="77"/>
      <c r="DX715" s="77"/>
      <c r="DY715" s="77"/>
      <c r="DZ715" s="77"/>
      <c r="EA715" s="77"/>
      <c r="EB715" s="77"/>
      <c r="EC715" s="77"/>
      <c r="ED715" s="77"/>
      <c r="EE715" s="77"/>
      <c r="EF715" s="77"/>
      <c r="EG715" s="77"/>
      <c r="EH715" s="77"/>
      <c r="EI715" s="77"/>
      <c r="EJ715" s="77"/>
      <c r="EK715" s="77"/>
      <c r="EL715" s="77"/>
      <c r="EM715" s="77"/>
      <c r="EN715" s="77"/>
      <c r="EO715" s="77"/>
      <c r="EP715" s="77"/>
      <c r="EQ715" s="77"/>
      <c r="ER715" s="77"/>
      <c r="ES715" s="77"/>
      <c r="ET715" s="77"/>
      <c r="EU715" s="77"/>
      <c r="EV715" s="77"/>
      <c r="EW715" s="77"/>
      <c r="EX715" s="77"/>
      <c r="EY715" s="77"/>
      <c r="EZ715" s="77"/>
      <c r="FA715" s="77"/>
      <c r="FB715" s="77"/>
      <c r="FC715" s="77"/>
      <c r="FD715" s="77"/>
      <c r="FE715" s="77"/>
      <c r="FF715" s="77"/>
      <c r="FG715" s="77"/>
      <c r="FH715" s="77"/>
      <c r="FI715" s="77"/>
      <c r="FJ715" s="77"/>
      <c r="FK715" s="77"/>
      <c r="FL715" s="77"/>
      <c r="FM715" s="77"/>
      <c r="FN715" s="77"/>
      <c r="FO715" s="77"/>
      <c r="FP715" s="77"/>
      <c r="FQ715" s="77"/>
      <c r="FR715" s="77"/>
      <c r="FS715" s="77"/>
      <c r="FT715" s="77"/>
      <c r="FU715" s="77"/>
      <c r="FV715" s="77"/>
      <c r="FW715" s="77"/>
      <c r="FX715" s="77"/>
      <c r="FY715" s="77"/>
      <c r="FZ715" s="77"/>
      <c r="GA715" s="77"/>
      <c r="GB715" s="77"/>
      <c r="GC715" s="77"/>
      <c r="GD715" s="77"/>
      <c r="GE715" s="77"/>
      <c r="GF715" s="77"/>
      <c r="GG715" s="77"/>
      <c r="GH715" s="77"/>
      <c r="GI715" s="77"/>
      <c r="GJ715" s="77"/>
      <c r="GK715" s="77"/>
      <c r="GL715" s="77"/>
      <c r="GM715" s="77"/>
      <c r="GN715" s="77"/>
      <c r="GO715" s="77"/>
      <c r="GP715" s="77"/>
      <c r="GQ715" s="77"/>
      <c r="GR715" s="77"/>
      <c r="GS715" s="77"/>
      <c r="GT715" s="77"/>
      <c r="GU715" s="77"/>
      <c r="GV715" s="77"/>
      <c r="GW715" s="77"/>
      <c r="GX715" s="77"/>
      <c r="GY715" s="77"/>
      <c r="GZ715" s="77"/>
      <c r="HA715" s="77"/>
      <c r="HB715" s="77"/>
      <c r="HC715" s="77"/>
      <c r="HD715" s="77"/>
      <c r="HE715" s="77"/>
      <c r="HF715" s="77"/>
      <c r="HG715" s="77"/>
      <c r="HH715" s="77"/>
      <c r="HI715" s="77"/>
      <c r="HJ715" s="77"/>
      <c r="HK715" s="77"/>
      <c r="HL715" s="77"/>
      <c r="HM715" s="77"/>
      <c r="HN715" s="77"/>
      <c r="HO715" s="77"/>
      <c r="HP715" s="77"/>
      <c r="HQ715" s="77"/>
      <c r="HR715" s="77"/>
      <c r="HS715" s="77"/>
      <c r="HT715" s="77"/>
      <c r="HU715" s="77"/>
      <c r="HV715" s="77"/>
      <c r="HW715" s="77"/>
      <c r="HX715" s="77"/>
      <c r="HY715" s="77"/>
      <c r="HZ715" s="77"/>
      <c r="IA715" s="77"/>
      <c r="IB715" s="77"/>
      <c r="IC715" s="77"/>
      <c r="ID715" s="77"/>
      <c r="IE715" s="77"/>
      <c r="IF715" s="77"/>
      <c r="IG715" s="77"/>
      <c r="IH715" s="77"/>
      <c r="II715" s="77"/>
      <c r="IJ715" s="77"/>
      <c r="IK715" s="77"/>
      <c r="IL715" s="77"/>
      <c r="IM715" s="77"/>
      <c r="IN715" s="77"/>
      <c r="IO715" s="77"/>
      <c r="IP715" s="77"/>
      <c r="IQ715" s="77"/>
      <c r="IR715" s="77"/>
      <c r="IS715" s="77"/>
      <c r="IT715" s="77"/>
      <c r="IU715" s="77"/>
      <c r="IV715" s="77"/>
      <c r="IW715" s="77"/>
      <c r="IX715" s="77"/>
      <c r="IY715" s="77"/>
      <c r="IZ715" s="77"/>
      <c r="JA715" s="77"/>
      <c r="JB715" s="77"/>
      <c r="JC715" s="77"/>
      <c r="JD715" s="77"/>
      <c r="JE715" s="77"/>
      <c r="JF715" s="77"/>
      <c r="JG715" s="77"/>
      <c r="JH715" s="77"/>
      <c r="JI715" s="77"/>
      <c r="JJ715" s="77"/>
      <c r="JK715" s="77"/>
      <c r="JL715" s="77"/>
      <c r="JM715" s="77"/>
      <c r="JN715" s="77"/>
      <c r="JO715" s="77"/>
      <c r="JP715" s="77"/>
      <c r="JQ715" s="77"/>
      <c r="JR715" s="77"/>
      <c r="JS715" s="77"/>
      <c r="JT715" s="77"/>
      <c r="JU715" s="77"/>
      <c r="JV715" s="77"/>
      <c r="JW715" s="77"/>
      <c r="JX715" s="77"/>
      <c r="JY715" s="77"/>
      <c r="JZ715" s="77"/>
      <c r="KA715" s="77"/>
      <c r="KB715" s="77"/>
      <c r="KC715" s="77"/>
      <c r="KD715" s="77"/>
      <c r="KE715" s="77"/>
      <c r="KF715" s="77"/>
      <c r="KG715" s="77"/>
      <c r="KH715" s="77"/>
      <c r="KI715" s="77"/>
      <c r="KJ715" s="77"/>
      <c r="KK715" s="77"/>
      <c r="KL715" s="77"/>
      <c r="KM715" s="77"/>
      <c r="KN715" s="77"/>
      <c r="KO715" s="77"/>
      <c r="KP715" s="77"/>
      <c r="KQ715" s="77"/>
      <c r="KR715" s="77"/>
      <c r="KS715" s="77"/>
      <c r="KT715" s="77"/>
      <c r="KU715" s="77"/>
      <c r="KV715" s="77"/>
      <c r="KW715" s="77"/>
      <c r="KX715" s="77"/>
      <c r="KY715" s="77"/>
      <c r="KZ715" s="77"/>
      <c r="LA715" s="77"/>
      <c r="LB715" s="77"/>
      <c r="LC715" s="77"/>
      <c r="LD715" s="77"/>
      <c r="LE715" s="77"/>
      <c r="LF715" s="77"/>
      <c r="LG715" s="77"/>
      <c r="LH715" s="77"/>
      <c r="LI715" s="77"/>
      <c r="LJ715" s="77"/>
      <c r="LK715" s="77"/>
      <c r="LL715" s="77"/>
      <c r="LM715" s="77"/>
      <c r="LN715" s="77"/>
      <c r="LO715" s="77"/>
      <c r="LP715" s="77"/>
      <c r="LQ715" s="77"/>
      <c r="LR715" s="77"/>
      <c r="LS715" s="77"/>
      <c r="LT715" s="77"/>
      <c r="LU715" s="77"/>
      <c r="LV715" s="77"/>
      <c r="LW715" s="77"/>
      <c r="LX715" s="77"/>
      <c r="LY715" s="77"/>
      <c r="LZ715" s="77"/>
      <c r="MA715" s="77"/>
      <c r="MB715" s="77"/>
      <c r="MC715" s="77"/>
      <c r="MD715" s="77"/>
      <c r="ME715" s="77"/>
      <c r="MF715" s="77"/>
      <c r="MG715" s="77"/>
      <c r="MH715" s="77"/>
      <c r="MI715" s="77"/>
      <c r="MJ715" s="77"/>
      <c r="MK715" s="77"/>
      <c r="ML715" s="77"/>
      <c r="MM715" s="77"/>
      <c r="MN715" s="77"/>
      <c r="MO715" s="77"/>
      <c r="MP715" s="77"/>
      <c r="MQ715" s="77"/>
      <c r="MR715" s="77"/>
      <c r="MS715" s="77"/>
      <c r="MT715" s="77"/>
      <c r="MU715" s="77"/>
      <c r="MV715" s="77"/>
      <c r="MW715" s="77"/>
      <c r="MX715" s="77"/>
      <c r="MY715" s="77"/>
      <c r="MZ715" s="77"/>
      <c r="NA715" s="77"/>
      <c r="NB715" s="77"/>
      <c r="NC715" s="77"/>
      <c r="ND715" s="77"/>
      <c r="NE715" s="77"/>
      <c r="NF715" s="77"/>
      <c r="NG715" s="77"/>
      <c r="NH715" s="77"/>
      <c r="NI715" s="77"/>
      <c r="NJ715" s="77"/>
      <c r="NK715" s="77"/>
      <c r="NL715" s="77"/>
      <c r="NM715" s="77"/>
      <c r="NN715" s="77"/>
      <c r="NO715" s="77"/>
      <c r="NP715" s="77"/>
      <c r="NQ715" s="77"/>
      <c r="NR715" s="77"/>
      <c r="NS715" s="77"/>
      <c r="NT715" s="77"/>
      <c r="NU715" s="77"/>
      <c r="NV715" s="77"/>
      <c r="NW715" s="77"/>
      <c r="NX715" s="77"/>
      <c r="NY715" s="77"/>
      <c r="NZ715" s="77"/>
      <c r="OA715" s="77"/>
      <c r="OB715" s="77"/>
      <c r="OC715" s="77"/>
      <c r="OD715" s="77"/>
      <c r="OE715" s="77"/>
      <c r="OF715" s="77"/>
      <c r="OG715" s="77"/>
      <c r="OH715" s="77"/>
      <c r="OI715" s="77"/>
      <c r="OJ715" s="77"/>
      <c r="OK715" s="77"/>
      <c r="OL715" s="77"/>
      <c r="OM715" s="77"/>
      <c r="ON715" s="77"/>
      <c r="OO715" s="77"/>
      <c r="OP715" s="77"/>
      <c r="OQ715" s="77"/>
      <c r="OR715" s="77"/>
      <c r="OS715" s="77"/>
      <c r="OT715" s="77"/>
      <c r="OU715" s="77"/>
      <c r="OV715" s="77"/>
      <c r="OW715" s="77"/>
      <c r="OX715" s="77"/>
      <c r="OY715" s="77"/>
      <c r="OZ715" s="77"/>
      <c r="PA715" s="77"/>
      <c r="PB715" s="77"/>
      <c r="PC715" s="77"/>
      <c r="PD715" s="77"/>
      <c r="PE715" s="77"/>
      <c r="PF715" s="77"/>
      <c r="PG715" s="77"/>
      <c r="PH715" s="77"/>
      <c r="PI715" s="77"/>
      <c r="PJ715" s="77"/>
      <c r="PK715" s="77"/>
      <c r="PL715" s="77"/>
      <c r="PM715" s="77"/>
      <c r="PN715" s="77"/>
      <c r="PO715" s="77"/>
      <c r="PP715" s="77"/>
      <c r="PQ715" s="77"/>
      <c r="PR715" s="77"/>
      <c r="PS715" s="77"/>
      <c r="PT715" s="77"/>
      <c r="PU715" s="77"/>
      <c r="PV715" s="77"/>
      <c r="PW715" s="77"/>
      <c r="PX715" s="77"/>
      <c r="PY715" s="77"/>
      <c r="PZ715" s="77"/>
      <c r="QA715" s="77"/>
      <c r="QB715" s="77"/>
      <c r="QC715" s="77"/>
      <c r="QD715" s="77"/>
      <c r="QE715" s="77"/>
      <c r="QF715" s="77"/>
      <c r="QG715" s="77"/>
      <c r="QH715" s="77"/>
      <c r="QI715" s="77"/>
      <c r="QJ715" s="77"/>
      <c r="QK715" s="77"/>
      <c r="QL715" s="77"/>
      <c r="QM715" s="77"/>
      <c r="QN715" s="77"/>
      <c r="QO715" s="77"/>
      <c r="QP715" s="77"/>
      <c r="QQ715" s="77"/>
      <c r="QR715" s="77"/>
      <c r="QS715" s="77"/>
      <c r="QT715" s="77"/>
      <c r="QU715" s="77"/>
      <c r="QV715" s="77"/>
      <c r="QW715" s="77"/>
      <c r="QX715" s="77"/>
      <c r="QY715" s="77"/>
      <c r="QZ715" s="77"/>
      <c r="RA715" s="77"/>
      <c r="RB715" s="77"/>
      <c r="RC715" s="77"/>
      <c r="RD715" s="77"/>
      <c r="RE715" s="77"/>
      <c r="RF715" s="77"/>
      <c r="RG715" s="77"/>
      <c r="RH715" s="77"/>
      <c r="RI715" s="77"/>
      <c r="RJ715" s="77"/>
      <c r="RK715" s="77"/>
      <c r="RL715" s="77"/>
      <c r="RM715" s="77"/>
      <c r="RN715" s="77"/>
      <c r="RO715" s="77"/>
      <c r="RP715" s="77"/>
      <c r="RQ715" s="77"/>
      <c r="RR715" s="77"/>
      <c r="RS715" s="77"/>
      <c r="RT715" s="77"/>
      <c r="RU715" s="77"/>
      <c r="RV715" s="77"/>
      <c r="RW715" s="77"/>
      <c r="RX715" s="77"/>
      <c r="RY715" s="77"/>
      <c r="RZ715" s="77"/>
      <c r="SA715" s="77"/>
      <c r="SB715" s="77"/>
      <c r="SC715" s="77"/>
      <c r="SD715" s="77"/>
      <c r="SE715" s="77"/>
      <c r="SF715" s="77"/>
      <c r="SG715" s="77"/>
      <c r="SH715" s="77"/>
      <c r="SI715" s="77"/>
      <c r="SJ715" s="77"/>
      <c r="SK715" s="77"/>
      <c r="SL715" s="77"/>
      <c r="SM715" s="77"/>
      <c r="SN715" s="77"/>
      <c r="SO715" s="77"/>
      <c r="SP715" s="77"/>
      <c r="SQ715" s="77"/>
      <c r="SR715" s="77"/>
      <c r="SS715" s="77"/>
      <c r="ST715" s="77"/>
      <c r="SU715" s="77"/>
      <c r="SV715" s="77"/>
      <c r="SW715" s="77"/>
      <c r="SX715" s="77"/>
      <c r="SY715" s="77"/>
      <c r="SZ715" s="77"/>
      <c r="TA715" s="77"/>
      <c r="TB715" s="77"/>
      <c r="TC715" s="77"/>
      <c r="TD715" s="77"/>
      <c r="TE715" s="77"/>
      <c r="TF715" s="77"/>
      <c r="TG715" s="77"/>
      <c r="TH715" s="77"/>
      <c r="TI715" s="77"/>
      <c r="TJ715" s="77"/>
      <c r="TK715" s="77"/>
      <c r="TL715" s="77"/>
      <c r="TM715" s="77"/>
      <c r="TN715" s="77"/>
      <c r="TO715" s="77"/>
      <c r="TP715" s="77"/>
      <c r="TQ715" s="77"/>
      <c r="TR715" s="77"/>
      <c r="TS715" s="77"/>
      <c r="TT715" s="77"/>
      <c r="TU715" s="77"/>
      <c r="TV715" s="77"/>
      <c r="TW715" s="77"/>
      <c r="TX715" s="77"/>
      <c r="TY715" s="77"/>
      <c r="TZ715" s="77"/>
      <c r="UA715" s="77"/>
      <c r="UB715" s="77"/>
      <c r="UC715" s="77"/>
      <c r="UD715" s="77"/>
      <c r="UE715" s="77"/>
      <c r="UF715" s="77"/>
      <c r="UG715" s="77"/>
      <c r="UH715" s="77"/>
      <c r="UI715" s="77"/>
      <c r="UJ715" s="77"/>
      <c r="UK715" s="77"/>
      <c r="UL715" s="77"/>
      <c r="UM715" s="77"/>
      <c r="UN715" s="77"/>
      <c r="UO715" s="77"/>
      <c r="UP715" s="77"/>
      <c r="UQ715" s="77"/>
      <c r="UR715" s="77"/>
      <c r="US715" s="77"/>
      <c r="UT715" s="77"/>
      <c r="UU715" s="77"/>
      <c r="UV715" s="77"/>
      <c r="UW715" s="77"/>
      <c r="UX715" s="77"/>
      <c r="UY715" s="77"/>
      <c r="UZ715" s="77"/>
      <c r="VA715" s="77"/>
      <c r="VB715" s="77"/>
      <c r="VC715" s="77"/>
      <c r="VD715" s="77"/>
      <c r="VE715" s="77"/>
      <c r="VF715" s="77"/>
      <c r="VG715" s="77"/>
      <c r="VH715" s="77"/>
      <c r="VI715" s="77"/>
      <c r="VJ715" s="77"/>
      <c r="VK715" s="77"/>
      <c r="VL715" s="77"/>
      <c r="VM715" s="77"/>
      <c r="VN715" s="77"/>
      <c r="VO715" s="77"/>
      <c r="VP715" s="77"/>
      <c r="VQ715" s="77"/>
      <c r="VR715" s="77"/>
      <c r="VS715" s="77"/>
      <c r="VT715" s="77"/>
      <c r="VU715" s="77"/>
      <c r="VV715" s="77"/>
      <c r="VW715" s="77"/>
      <c r="VX715" s="77"/>
      <c r="VY715" s="77"/>
      <c r="VZ715" s="77"/>
      <c r="WA715" s="77"/>
      <c r="WB715" s="77"/>
      <c r="WC715" s="77"/>
      <c r="WD715" s="77"/>
      <c r="WE715" s="77"/>
      <c r="WF715" s="77"/>
      <c r="WG715" s="77"/>
      <c r="WH715" s="77"/>
      <c r="WI715" s="77"/>
      <c r="WJ715" s="77"/>
      <c r="WK715" s="77"/>
      <c r="WL715" s="77"/>
      <c r="WM715" s="77"/>
      <c r="WN715" s="77"/>
      <c r="WO715" s="77"/>
      <c r="WP715" s="77"/>
      <c r="WQ715" s="77"/>
      <c r="WR715" s="77"/>
      <c r="WS715" s="77"/>
      <c r="WT715" s="77"/>
      <c r="WU715" s="77"/>
      <c r="WV715" s="77"/>
      <c r="WW715" s="77"/>
      <c r="WX715" s="77"/>
      <c r="WY715" s="77"/>
      <c r="WZ715" s="77"/>
      <c r="XA715" s="77"/>
      <c r="XB715" s="77"/>
      <c r="XC715" s="77"/>
      <c r="XD715" s="77"/>
      <c r="XE715" s="77"/>
      <c r="XF715" s="77"/>
      <c r="XG715" s="77"/>
      <c r="XH715" s="77"/>
      <c r="XI715" s="77"/>
      <c r="XJ715" s="77"/>
      <c r="XK715" s="77"/>
      <c r="XL715" s="77"/>
      <c r="XM715" s="77"/>
      <c r="XN715" s="77"/>
      <c r="XO715" s="77"/>
      <c r="XP715" s="77"/>
      <c r="XQ715" s="77"/>
      <c r="XR715" s="77"/>
      <c r="XS715" s="77"/>
      <c r="XT715" s="77"/>
      <c r="XU715" s="77"/>
      <c r="XV715" s="77"/>
      <c r="XW715" s="77"/>
      <c r="XX715" s="77"/>
      <c r="XY715" s="77"/>
      <c r="XZ715" s="77"/>
      <c r="YA715" s="77"/>
      <c r="YB715" s="77"/>
      <c r="YC715" s="77"/>
      <c r="YD715" s="77"/>
      <c r="YE715" s="77"/>
      <c r="YF715" s="77"/>
      <c r="YG715" s="77"/>
      <c r="YH715" s="77"/>
      <c r="YI715" s="77"/>
      <c r="YJ715" s="77"/>
      <c r="YK715" s="77"/>
      <c r="YL715" s="77"/>
      <c r="YM715" s="77"/>
      <c r="YN715" s="77"/>
      <c r="YO715" s="77"/>
      <c r="YP715" s="77"/>
      <c r="YQ715" s="77"/>
      <c r="YR715" s="77"/>
      <c r="YS715" s="77"/>
      <c r="YT715" s="77"/>
      <c r="YU715" s="77"/>
      <c r="YV715" s="77"/>
      <c r="YW715" s="77"/>
      <c r="YX715" s="77"/>
      <c r="YY715" s="77"/>
      <c r="YZ715" s="77"/>
      <c r="ZA715" s="77"/>
      <c r="ZB715" s="77"/>
      <c r="ZC715" s="77"/>
      <c r="ZD715" s="77"/>
      <c r="ZE715" s="77"/>
      <c r="ZF715" s="77"/>
      <c r="ZG715" s="77"/>
      <c r="ZH715" s="77"/>
      <c r="ZI715" s="77"/>
      <c r="ZJ715" s="77"/>
      <c r="ZK715" s="77"/>
      <c r="ZL715" s="77"/>
      <c r="ZM715" s="77"/>
      <c r="ZN715" s="77"/>
      <c r="ZO715" s="77"/>
      <c r="ZP715" s="77"/>
      <c r="ZQ715" s="77"/>
      <c r="ZR715" s="77"/>
      <c r="ZS715" s="77"/>
      <c r="ZT715" s="77"/>
      <c r="ZU715" s="77"/>
      <c r="ZV715" s="77"/>
      <c r="ZW715" s="77"/>
      <c r="ZX715" s="77"/>
      <c r="ZY715" s="77"/>
      <c r="ZZ715" s="77"/>
      <c r="AAA715" s="77"/>
      <c r="AAB715" s="77"/>
      <c r="AAC715" s="77"/>
      <c r="AAD715" s="77"/>
      <c r="AAE715" s="77"/>
      <c r="AAF715" s="77"/>
      <c r="AAG715" s="77"/>
      <c r="AAH715" s="77"/>
      <c r="AAI715" s="77"/>
      <c r="AAJ715" s="77"/>
      <c r="AAK715" s="77"/>
      <c r="AAL715" s="77"/>
      <c r="AAM715" s="77"/>
      <c r="AAN715" s="77"/>
      <c r="AAO715" s="77"/>
      <c r="AAP715" s="77"/>
      <c r="AAQ715" s="77"/>
      <c r="AAR715" s="77"/>
      <c r="AAS715" s="77"/>
      <c r="AAT715" s="77"/>
      <c r="AAU715" s="77"/>
      <c r="AAV715" s="77"/>
      <c r="AAW715" s="77"/>
      <c r="AAX715" s="77"/>
      <c r="AAY715" s="77"/>
      <c r="AAZ715" s="77"/>
      <c r="ABA715" s="77"/>
      <c r="ABB715" s="77"/>
      <c r="ABC715" s="77"/>
      <c r="ABD715" s="77"/>
      <c r="ABE715" s="77"/>
      <c r="ABF715" s="77"/>
      <c r="ABG715" s="77"/>
      <c r="ABH715" s="77"/>
      <c r="ABI715" s="77"/>
      <c r="ABJ715" s="77"/>
      <c r="ABK715" s="77"/>
      <c r="ABL715" s="77"/>
      <c r="ABM715" s="77"/>
      <c r="ABN715" s="77"/>
      <c r="ABO715" s="77"/>
      <c r="ABP715" s="77"/>
      <c r="ABQ715" s="77"/>
      <c r="ABR715" s="77"/>
      <c r="ABS715" s="77"/>
      <c r="ABT715" s="77"/>
      <c r="ABU715" s="77"/>
      <c r="ABV715" s="77"/>
      <c r="ABW715" s="77"/>
      <c r="ABX715" s="77"/>
      <c r="ABY715" s="77"/>
      <c r="ABZ715" s="77"/>
      <c r="ACA715" s="77"/>
      <c r="ACB715" s="77"/>
      <c r="ACC715" s="77"/>
      <c r="ACD715" s="77"/>
      <c r="ACE715" s="77"/>
      <c r="ACF715" s="77"/>
      <c r="ACG715" s="77"/>
      <c r="ACH715" s="77"/>
      <c r="ACI715" s="77"/>
      <c r="ACJ715" s="77"/>
      <c r="ACK715" s="77"/>
      <c r="ACL715" s="77"/>
      <c r="ACM715" s="77"/>
      <c r="ACN715" s="77"/>
      <c r="ACO715" s="77"/>
      <c r="ACP715" s="77"/>
      <c r="ACQ715" s="77"/>
      <c r="ACR715" s="77"/>
      <c r="ACS715" s="77"/>
      <c r="ACT715" s="77"/>
      <c r="ACU715" s="77"/>
      <c r="ACV715" s="77"/>
      <c r="ACW715" s="77"/>
      <c r="ACX715" s="77"/>
      <c r="ACY715" s="77"/>
      <c r="ACZ715" s="77"/>
      <c r="ADA715" s="77"/>
      <c r="ADB715" s="77"/>
      <c r="ADC715" s="77"/>
      <c r="ADD715" s="77"/>
      <c r="ADE715" s="77"/>
      <c r="ADF715" s="77"/>
      <c r="ADG715" s="77"/>
      <c r="ADH715" s="77"/>
      <c r="ADI715" s="77"/>
      <c r="ADJ715" s="77"/>
      <c r="ADK715" s="77"/>
      <c r="ADL715" s="77"/>
      <c r="ADM715" s="77"/>
      <c r="ADN715" s="77"/>
      <c r="ADO715" s="77"/>
      <c r="ADP715" s="77"/>
      <c r="ADQ715" s="77"/>
      <c r="ADR715" s="77"/>
      <c r="ADS715" s="77"/>
      <c r="ADT715" s="77"/>
      <c r="ADU715" s="77"/>
      <c r="ADV715" s="77"/>
      <c r="ADW715" s="77"/>
      <c r="ADX715" s="77"/>
      <c r="ADY715" s="77"/>
      <c r="ADZ715" s="77"/>
      <c r="AEA715" s="77"/>
      <c r="AEB715" s="77"/>
      <c r="AEC715" s="77"/>
      <c r="AED715" s="77"/>
      <c r="AEE715" s="77"/>
      <c r="AEF715" s="77"/>
      <c r="AEG715" s="77"/>
      <c r="AEH715" s="77"/>
      <c r="AEI715" s="77"/>
      <c r="AEJ715" s="77"/>
      <c r="AEK715" s="77"/>
      <c r="AEL715" s="77"/>
      <c r="AEM715" s="77"/>
      <c r="AEN715" s="77"/>
      <c r="AEO715" s="77"/>
      <c r="AEP715" s="77"/>
      <c r="AEQ715" s="77"/>
      <c r="AER715" s="77"/>
      <c r="AES715" s="77"/>
      <c r="AET715" s="77"/>
      <c r="AEU715" s="77"/>
      <c r="AEV715" s="77"/>
      <c r="AEW715" s="77"/>
      <c r="AEX715" s="77"/>
      <c r="AEY715" s="77"/>
      <c r="AEZ715" s="77"/>
      <c r="AFA715" s="77"/>
      <c r="AFB715" s="77"/>
      <c r="AFC715" s="77"/>
      <c r="AFD715" s="77"/>
      <c r="AFE715" s="77"/>
      <c r="AFF715" s="77"/>
      <c r="AFG715" s="77"/>
      <c r="AFH715" s="77"/>
      <c r="AFI715" s="77"/>
      <c r="AFJ715" s="77"/>
      <c r="AFK715" s="77"/>
      <c r="AFL715" s="77"/>
      <c r="AFM715" s="77"/>
      <c r="AFN715" s="77"/>
      <c r="AFO715" s="77"/>
      <c r="AFP715" s="77"/>
      <c r="AFQ715" s="77"/>
      <c r="AFR715" s="77"/>
      <c r="AFS715" s="77"/>
      <c r="AFT715" s="77"/>
      <c r="AFU715" s="77"/>
      <c r="AFV715" s="77"/>
      <c r="AFW715" s="77"/>
      <c r="AFX715" s="77"/>
      <c r="AFY715" s="77"/>
      <c r="AFZ715" s="77"/>
      <c r="AGA715" s="77"/>
      <c r="AGB715" s="77"/>
      <c r="AGC715" s="77"/>
      <c r="AGD715" s="77"/>
      <c r="AGE715" s="77"/>
      <c r="AGF715" s="77"/>
      <c r="AGG715" s="77"/>
      <c r="AGH715" s="77"/>
      <c r="AGI715" s="77"/>
      <c r="AGJ715" s="77"/>
      <c r="AGK715" s="77"/>
      <c r="AGL715" s="77"/>
      <c r="AGM715" s="77"/>
      <c r="AGN715" s="77"/>
      <c r="AGO715" s="77"/>
      <c r="AGP715" s="77"/>
      <c r="AGQ715" s="77"/>
      <c r="AGR715" s="77"/>
      <c r="AGS715" s="77"/>
      <c r="AGT715" s="77"/>
      <c r="AGU715" s="77"/>
      <c r="AGV715" s="77"/>
      <c r="AGW715" s="77"/>
      <c r="AGX715" s="77"/>
      <c r="AGY715" s="77"/>
      <c r="AGZ715" s="77"/>
      <c r="AHA715" s="77"/>
      <c r="AHB715" s="77"/>
      <c r="AHC715" s="77"/>
      <c r="AHD715" s="77"/>
      <c r="AHE715" s="77"/>
      <c r="AHF715" s="77"/>
      <c r="AHG715" s="77"/>
      <c r="AHH715" s="77"/>
      <c r="AHI715" s="77"/>
      <c r="AHJ715" s="77"/>
      <c r="AHK715" s="77"/>
      <c r="AHL715" s="77"/>
      <c r="AHM715" s="77"/>
      <c r="AHN715" s="77"/>
      <c r="AHO715" s="77"/>
      <c r="AHP715" s="77"/>
      <c r="AHQ715" s="77"/>
      <c r="AHR715" s="77"/>
      <c r="AHS715" s="77"/>
      <c r="AHT715" s="77"/>
      <c r="AHU715" s="77"/>
      <c r="AHV715" s="77"/>
      <c r="AHW715" s="77"/>
      <c r="AHX715" s="77"/>
      <c r="AHY715" s="77"/>
      <c r="AHZ715" s="77"/>
      <c r="AIA715" s="77"/>
      <c r="AIB715" s="77"/>
      <c r="AIC715" s="77"/>
      <c r="AID715" s="77"/>
      <c r="AIE715" s="77"/>
      <c r="AIF715" s="77"/>
      <c r="AIG715" s="77"/>
      <c r="AIH715" s="77"/>
      <c r="AII715" s="77"/>
      <c r="AIJ715" s="77"/>
      <c r="AIK715" s="77"/>
      <c r="AIL715" s="77"/>
      <c r="AIM715" s="77"/>
      <c r="AIN715" s="77"/>
      <c r="AIO715" s="77"/>
      <c r="AIP715" s="77"/>
      <c r="AIQ715" s="77"/>
      <c r="AIR715" s="77"/>
      <c r="AIS715" s="77"/>
      <c r="AIT715" s="77"/>
      <c r="AIU715" s="77"/>
      <c r="AIV715" s="77"/>
      <c r="AIW715" s="77"/>
      <c r="AIX715" s="77"/>
      <c r="AIY715" s="77"/>
      <c r="AIZ715" s="77"/>
      <c r="AJA715" s="77"/>
      <c r="AJB715" s="77"/>
      <c r="AJC715" s="77"/>
      <c r="AJD715" s="77"/>
      <c r="AJE715" s="77"/>
      <c r="AJF715" s="77"/>
      <c r="AJG715" s="77"/>
      <c r="AJH715" s="77"/>
      <c r="AJI715" s="77"/>
      <c r="AJJ715" s="77"/>
      <c r="AJK715" s="77"/>
      <c r="AJL715" s="77"/>
      <c r="AJM715" s="77"/>
      <c r="AJN715" s="77"/>
      <c r="AJO715" s="77"/>
      <c r="AJP715" s="77"/>
      <c r="AJQ715" s="77"/>
      <c r="AJR715" s="77"/>
      <c r="AJS715" s="77"/>
      <c r="AJT715" s="77"/>
      <c r="AJU715" s="77"/>
      <c r="AJV715" s="77"/>
      <c r="AJW715" s="77"/>
      <c r="AJX715" s="77"/>
      <c r="AJY715" s="77"/>
      <c r="AJZ715" s="77"/>
      <c r="AKA715" s="77"/>
      <c r="AKB715" s="77"/>
      <c r="AKC715" s="77"/>
      <c r="AKD715" s="77"/>
      <c r="AKE715" s="77"/>
      <c r="AKF715" s="77"/>
      <c r="AKG715" s="77"/>
      <c r="AKH715" s="77"/>
      <c r="AKI715" s="77"/>
      <c r="AKJ715" s="77"/>
      <c r="AKK715" s="77"/>
      <c r="AKL715" s="77"/>
      <c r="AKM715" s="77"/>
      <c r="AKN715" s="77"/>
      <c r="AKO715" s="77"/>
      <c r="AKP715" s="77"/>
      <c r="AKQ715" s="77"/>
      <c r="AKR715" s="77"/>
      <c r="AKS715" s="77"/>
      <c r="AKT715" s="77"/>
      <c r="AKU715" s="77"/>
      <c r="AKV715" s="77"/>
      <c r="AKW715" s="77"/>
      <c r="AKX715" s="77"/>
      <c r="AKY715" s="77"/>
      <c r="AKZ715" s="77"/>
      <c r="ALA715" s="77"/>
      <c r="ALB715" s="77"/>
      <c r="ALC715" s="77"/>
      <c r="ALD715" s="77"/>
      <c r="ALE715" s="77"/>
      <c r="ALF715" s="77"/>
      <c r="ALG715" s="77"/>
      <c r="ALH715" s="77"/>
      <c r="ALI715" s="77"/>
      <c r="ALJ715" s="77"/>
      <c r="ALK715" s="77"/>
      <c r="ALL715" s="77"/>
      <c r="ALM715" s="77"/>
      <c r="ALN715" s="77"/>
      <c r="ALO715" s="77"/>
      <c r="ALP715" s="77"/>
      <c r="ALQ715" s="77"/>
      <c r="ALR715" s="77"/>
      <c r="ALS715" s="77"/>
      <c r="ALT715" s="77"/>
      <c r="ALU715" s="77"/>
      <c r="ALV715" s="77"/>
      <c r="ALW715" s="77"/>
      <c r="ALX715" s="77"/>
      <c r="ALY715" s="77"/>
      <c r="ALZ715" s="77"/>
      <c r="AMA715" s="77"/>
      <c r="AMB715" s="77"/>
      <c r="AMC715" s="77"/>
      <c r="AMD715" s="77"/>
      <c r="AME715" s="77"/>
      <c r="AMF715" s="77"/>
      <c r="AMG715" s="77"/>
      <c r="AMH715" s="77"/>
      <c r="AMI715" s="77"/>
      <c r="AMJ715" s="77"/>
    </row>
    <row r="716" customFormat="false" ht="12.85" hidden="false" customHeight="false" outlineLevel="0" collapsed="false">
      <c r="A716" s="77"/>
      <c r="B716" s="77"/>
      <c r="C716" s="77"/>
      <c r="D716" s="77"/>
      <c r="E716" s="77"/>
      <c r="F716" s="77"/>
      <c r="G716" s="77"/>
      <c r="H716" s="77"/>
      <c r="I716" s="77"/>
      <c r="J716" s="77"/>
      <c r="K716" s="77"/>
      <c r="L716" s="77"/>
      <c r="M716" s="77"/>
      <c r="N716" s="77"/>
      <c r="O716" s="77"/>
      <c r="P716" s="77"/>
      <c r="Q716" s="77"/>
      <c r="R716" s="77"/>
      <c r="S716" s="77"/>
      <c r="T716" s="77"/>
      <c r="U716" s="77"/>
      <c r="V716" s="77"/>
      <c r="W716" s="77"/>
      <c r="X716" s="77"/>
      <c r="Y716" s="77"/>
      <c r="Z716" s="77"/>
      <c r="AA716" s="77"/>
      <c r="AB716" s="77"/>
      <c r="AC716" s="77"/>
      <c r="AD716" s="77"/>
      <c r="AE716" s="77"/>
      <c r="AF716" s="77"/>
      <c r="AG716" s="77"/>
      <c r="AH716" s="77"/>
      <c r="AI716" s="77"/>
      <c r="AJ716" s="77"/>
      <c r="AK716" s="77"/>
      <c r="AL716" s="77"/>
      <c r="AM716" s="77"/>
      <c r="AN716" s="77"/>
      <c r="AO716" s="77"/>
      <c r="AP716" s="77"/>
      <c r="AQ716" s="77"/>
      <c r="AR716" s="77"/>
      <c r="AS716" s="77"/>
      <c r="AT716" s="77"/>
      <c r="AU716" s="77"/>
      <c r="AV716" s="77"/>
      <c r="AW716" s="77"/>
      <c r="AX716" s="77"/>
      <c r="AY716" s="77"/>
      <c r="AZ716" s="77"/>
      <c r="BA716" s="77"/>
      <c r="BB716" s="77"/>
      <c r="BC716" s="77"/>
      <c r="BD716" s="77"/>
      <c r="BE716" s="77"/>
      <c r="BF716" s="77"/>
      <c r="BG716" s="77"/>
      <c r="BH716" s="77"/>
      <c r="BI716" s="77"/>
      <c r="BJ716" s="77"/>
      <c r="BK716" s="77"/>
      <c r="BL716" s="77"/>
      <c r="BM716" s="77"/>
      <c r="BN716" s="77"/>
      <c r="BO716" s="77"/>
      <c r="BP716" s="77"/>
      <c r="BQ716" s="77"/>
      <c r="BR716" s="77"/>
      <c r="BS716" s="77"/>
      <c r="BT716" s="77"/>
      <c r="BU716" s="77"/>
      <c r="BV716" s="77"/>
      <c r="BW716" s="77"/>
      <c r="BX716" s="77"/>
      <c r="BY716" s="77"/>
      <c r="BZ716" s="77"/>
      <c r="CA716" s="77"/>
      <c r="CB716" s="77"/>
      <c r="CC716" s="77"/>
      <c r="CD716" s="77"/>
      <c r="CE716" s="77"/>
      <c r="CF716" s="77"/>
      <c r="CG716" s="77"/>
      <c r="CH716" s="77"/>
      <c r="CI716" s="77"/>
      <c r="CJ716" s="77"/>
      <c r="CK716" s="77"/>
      <c r="CL716" s="77"/>
      <c r="CM716" s="77"/>
      <c r="CN716" s="77"/>
      <c r="CO716" s="77"/>
      <c r="CP716" s="77"/>
      <c r="CQ716" s="77"/>
      <c r="CR716" s="77"/>
      <c r="CS716" s="77"/>
      <c r="CT716" s="77"/>
      <c r="CU716" s="77"/>
      <c r="CV716" s="77"/>
      <c r="CW716" s="77"/>
      <c r="CX716" s="77"/>
      <c r="CY716" s="77"/>
      <c r="CZ716" s="77"/>
      <c r="DA716" s="77"/>
      <c r="DB716" s="77"/>
      <c r="DC716" s="77"/>
      <c r="DD716" s="77"/>
      <c r="DE716" s="77"/>
      <c r="DF716" s="77"/>
      <c r="DG716" s="77"/>
      <c r="DH716" s="77"/>
      <c r="DI716" s="77"/>
      <c r="DJ716" s="77"/>
      <c r="DK716" s="77"/>
      <c r="DL716" s="77"/>
      <c r="DM716" s="77"/>
      <c r="DN716" s="77"/>
      <c r="DO716" s="77"/>
      <c r="DP716" s="77"/>
      <c r="DQ716" s="77"/>
      <c r="DR716" s="77"/>
      <c r="DS716" s="77"/>
      <c r="DT716" s="77"/>
      <c r="DU716" s="77"/>
      <c r="DV716" s="77"/>
      <c r="DW716" s="77"/>
      <c r="DX716" s="77"/>
      <c r="DY716" s="77"/>
      <c r="DZ716" s="77"/>
      <c r="EA716" s="77"/>
      <c r="EB716" s="77"/>
      <c r="EC716" s="77"/>
      <c r="ED716" s="77"/>
      <c r="EE716" s="77"/>
      <c r="EF716" s="77"/>
      <c r="EG716" s="77"/>
      <c r="EH716" s="77"/>
      <c r="EI716" s="77"/>
      <c r="EJ716" s="77"/>
      <c r="EK716" s="77"/>
      <c r="EL716" s="77"/>
      <c r="EM716" s="77"/>
      <c r="EN716" s="77"/>
      <c r="EO716" s="77"/>
      <c r="EP716" s="77"/>
      <c r="EQ716" s="77"/>
      <c r="ER716" s="77"/>
      <c r="ES716" s="77"/>
      <c r="ET716" s="77"/>
      <c r="EU716" s="77"/>
      <c r="EV716" s="77"/>
      <c r="EW716" s="77"/>
      <c r="EX716" s="77"/>
      <c r="EY716" s="77"/>
      <c r="EZ716" s="77"/>
      <c r="FA716" s="77"/>
      <c r="FB716" s="77"/>
      <c r="FC716" s="77"/>
      <c r="FD716" s="77"/>
      <c r="FE716" s="77"/>
      <c r="FF716" s="77"/>
      <c r="FG716" s="77"/>
      <c r="FH716" s="77"/>
      <c r="FI716" s="77"/>
      <c r="FJ716" s="77"/>
      <c r="FK716" s="77"/>
      <c r="FL716" s="77"/>
      <c r="FM716" s="77"/>
      <c r="FN716" s="77"/>
      <c r="FO716" s="77"/>
      <c r="FP716" s="77"/>
      <c r="FQ716" s="77"/>
      <c r="FR716" s="77"/>
      <c r="FS716" s="77"/>
      <c r="FT716" s="77"/>
      <c r="FU716" s="77"/>
      <c r="FV716" s="77"/>
      <c r="FW716" s="77"/>
      <c r="FX716" s="77"/>
      <c r="FY716" s="77"/>
      <c r="FZ716" s="77"/>
      <c r="GA716" s="77"/>
      <c r="GB716" s="77"/>
      <c r="GC716" s="77"/>
      <c r="GD716" s="77"/>
      <c r="GE716" s="77"/>
      <c r="GF716" s="77"/>
      <c r="GG716" s="77"/>
      <c r="GH716" s="77"/>
      <c r="GI716" s="77"/>
      <c r="GJ716" s="77"/>
      <c r="GK716" s="77"/>
      <c r="GL716" s="77"/>
      <c r="GM716" s="77"/>
      <c r="GN716" s="77"/>
      <c r="GO716" s="77"/>
      <c r="GP716" s="77"/>
      <c r="GQ716" s="77"/>
      <c r="GR716" s="77"/>
      <c r="GS716" s="77"/>
      <c r="GT716" s="77"/>
      <c r="GU716" s="77"/>
      <c r="GV716" s="77"/>
      <c r="GW716" s="77"/>
      <c r="GX716" s="77"/>
      <c r="GY716" s="77"/>
      <c r="GZ716" s="77"/>
      <c r="HA716" s="77"/>
      <c r="HB716" s="77"/>
      <c r="HC716" s="77"/>
      <c r="HD716" s="77"/>
      <c r="HE716" s="77"/>
      <c r="HF716" s="77"/>
      <c r="HG716" s="77"/>
      <c r="HH716" s="77"/>
      <c r="HI716" s="77"/>
      <c r="HJ716" s="77"/>
      <c r="HK716" s="77"/>
      <c r="HL716" s="77"/>
      <c r="HM716" s="77"/>
      <c r="HN716" s="77"/>
      <c r="HO716" s="77"/>
      <c r="HP716" s="77"/>
      <c r="HQ716" s="77"/>
      <c r="HR716" s="77"/>
      <c r="HS716" s="77"/>
      <c r="HT716" s="77"/>
      <c r="HU716" s="77"/>
      <c r="HV716" s="77"/>
      <c r="HW716" s="77"/>
      <c r="HX716" s="77"/>
      <c r="HY716" s="77"/>
      <c r="HZ716" s="77"/>
      <c r="IA716" s="77"/>
      <c r="IB716" s="77"/>
      <c r="IC716" s="77"/>
      <c r="ID716" s="77"/>
      <c r="IE716" s="77"/>
      <c r="IF716" s="77"/>
      <c r="IG716" s="77"/>
      <c r="IH716" s="77"/>
      <c r="II716" s="77"/>
      <c r="IJ716" s="77"/>
      <c r="IK716" s="77"/>
      <c r="IL716" s="77"/>
      <c r="IM716" s="77"/>
      <c r="IN716" s="77"/>
      <c r="IO716" s="77"/>
      <c r="IP716" s="77"/>
      <c r="IQ716" s="77"/>
      <c r="IR716" s="77"/>
      <c r="IS716" s="77"/>
      <c r="IT716" s="77"/>
      <c r="IU716" s="77"/>
      <c r="IV716" s="77"/>
      <c r="IW716" s="77"/>
      <c r="IX716" s="77"/>
      <c r="IY716" s="77"/>
      <c r="IZ716" s="77"/>
      <c r="JA716" s="77"/>
      <c r="JB716" s="77"/>
      <c r="JC716" s="77"/>
      <c r="JD716" s="77"/>
      <c r="JE716" s="77"/>
      <c r="JF716" s="77"/>
      <c r="JG716" s="77"/>
      <c r="JH716" s="77"/>
      <c r="JI716" s="77"/>
      <c r="JJ716" s="77"/>
      <c r="JK716" s="77"/>
      <c r="JL716" s="77"/>
      <c r="JM716" s="77"/>
      <c r="JN716" s="77"/>
      <c r="JO716" s="77"/>
      <c r="JP716" s="77"/>
      <c r="JQ716" s="77"/>
      <c r="JR716" s="77"/>
      <c r="JS716" s="77"/>
      <c r="JT716" s="77"/>
      <c r="JU716" s="77"/>
      <c r="JV716" s="77"/>
      <c r="JW716" s="77"/>
      <c r="JX716" s="77"/>
      <c r="JY716" s="77"/>
      <c r="JZ716" s="77"/>
      <c r="KA716" s="77"/>
      <c r="KB716" s="77"/>
      <c r="KC716" s="77"/>
      <c r="KD716" s="77"/>
      <c r="KE716" s="77"/>
      <c r="KF716" s="77"/>
      <c r="KG716" s="77"/>
      <c r="KH716" s="77"/>
      <c r="KI716" s="77"/>
      <c r="KJ716" s="77"/>
      <c r="KK716" s="77"/>
      <c r="KL716" s="77"/>
      <c r="KM716" s="77"/>
      <c r="KN716" s="77"/>
      <c r="KO716" s="77"/>
      <c r="KP716" s="77"/>
      <c r="KQ716" s="77"/>
      <c r="KR716" s="77"/>
      <c r="KS716" s="77"/>
      <c r="KT716" s="77"/>
      <c r="KU716" s="77"/>
      <c r="KV716" s="77"/>
      <c r="KW716" s="77"/>
      <c r="KX716" s="77"/>
      <c r="KY716" s="77"/>
      <c r="KZ716" s="77"/>
      <c r="LA716" s="77"/>
      <c r="LB716" s="77"/>
      <c r="LC716" s="77"/>
      <c r="LD716" s="77"/>
      <c r="LE716" s="77"/>
      <c r="LF716" s="77"/>
      <c r="LG716" s="77"/>
      <c r="LH716" s="77"/>
      <c r="LI716" s="77"/>
      <c r="LJ716" s="77"/>
      <c r="LK716" s="77"/>
      <c r="LL716" s="77"/>
      <c r="LM716" s="77"/>
      <c r="LN716" s="77"/>
      <c r="LO716" s="77"/>
      <c r="LP716" s="77"/>
      <c r="LQ716" s="77"/>
      <c r="LR716" s="77"/>
      <c r="LS716" s="77"/>
      <c r="LT716" s="77"/>
      <c r="LU716" s="77"/>
      <c r="LV716" s="77"/>
      <c r="LW716" s="77"/>
      <c r="LX716" s="77"/>
      <c r="LY716" s="77"/>
      <c r="LZ716" s="77"/>
      <c r="MA716" s="77"/>
      <c r="MB716" s="77"/>
      <c r="MC716" s="77"/>
      <c r="MD716" s="77"/>
      <c r="ME716" s="77"/>
      <c r="MF716" s="77"/>
      <c r="MG716" s="77"/>
      <c r="MH716" s="77"/>
      <c r="MI716" s="77"/>
      <c r="MJ716" s="77"/>
      <c r="MK716" s="77"/>
      <c r="ML716" s="77"/>
      <c r="MM716" s="77"/>
      <c r="MN716" s="77"/>
      <c r="MO716" s="77"/>
      <c r="MP716" s="77"/>
      <c r="MQ716" s="77"/>
      <c r="MR716" s="77"/>
      <c r="MS716" s="77"/>
      <c r="MT716" s="77"/>
      <c r="MU716" s="77"/>
      <c r="MV716" s="77"/>
      <c r="MW716" s="77"/>
      <c r="MX716" s="77"/>
      <c r="MY716" s="77"/>
      <c r="MZ716" s="77"/>
      <c r="NA716" s="77"/>
      <c r="NB716" s="77"/>
      <c r="NC716" s="77"/>
      <c r="ND716" s="77"/>
      <c r="NE716" s="77"/>
      <c r="NF716" s="77"/>
      <c r="NG716" s="77"/>
      <c r="NH716" s="77"/>
      <c r="NI716" s="77"/>
      <c r="NJ716" s="77"/>
      <c r="NK716" s="77"/>
      <c r="NL716" s="77"/>
      <c r="NM716" s="77"/>
      <c r="NN716" s="77"/>
      <c r="NO716" s="77"/>
      <c r="NP716" s="77"/>
      <c r="NQ716" s="77"/>
      <c r="NR716" s="77"/>
      <c r="NS716" s="77"/>
      <c r="NT716" s="77"/>
      <c r="NU716" s="77"/>
      <c r="NV716" s="77"/>
      <c r="NW716" s="77"/>
      <c r="NX716" s="77"/>
      <c r="NY716" s="77"/>
      <c r="NZ716" s="77"/>
      <c r="OA716" s="77"/>
      <c r="OB716" s="77"/>
      <c r="OC716" s="77"/>
      <c r="OD716" s="77"/>
      <c r="OE716" s="77"/>
      <c r="OF716" s="77"/>
      <c r="OG716" s="77"/>
      <c r="OH716" s="77"/>
      <c r="OI716" s="77"/>
      <c r="OJ716" s="77"/>
      <c r="OK716" s="77"/>
      <c r="OL716" s="77"/>
      <c r="OM716" s="77"/>
      <c r="ON716" s="77"/>
      <c r="OO716" s="77"/>
      <c r="OP716" s="77"/>
      <c r="OQ716" s="77"/>
      <c r="OR716" s="77"/>
      <c r="OS716" s="77"/>
      <c r="OT716" s="77"/>
      <c r="OU716" s="77"/>
      <c r="OV716" s="77"/>
      <c r="OW716" s="77"/>
      <c r="OX716" s="77"/>
      <c r="OY716" s="77"/>
      <c r="OZ716" s="77"/>
      <c r="PA716" s="77"/>
      <c r="PB716" s="77"/>
      <c r="PC716" s="77"/>
      <c r="PD716" s="77"/>
      <c r="PE716" s="77"/>
      <c r="PF716" s="77"/>
      <c r="PG716" s="77"/>
      <c r="PH716" s="77"/>
      <c r="PI716" s="77"/>
      <c r="PJ716" s="77"/>
      <c r="PK716" s="77"/>
      <c r="PL716" s="77"/>
      <c r="PM716" s="77"/>
      <c r="PN716" s="77"/>
      <c r="PO716" s="77"/>
      <c r="PP716" s="77"/>
      <c r="PQ716" s="77"/>
      <c r="PR716" s="77"/>
      <c r="PS716" s="77"/>
      <c r="PT716" s="77"/>
      <c r="PU716" s="77"/>
      <c r="PV716" s="77"/>
      <c r="PW716" s="77"/>
      <c r="PX716" s="77"/>
      <c r="PY716" s="77"/>
      <c r="PZ716" s="77"/>
      <c r="QA716" s="77"/>
      <c r="QB716" s="77"/>
      <c r="QC716" s="77"/>
      <c r="QD716" s="77"/>
      <c r="QE716" s="77"/>
      <c r="QF716" s="77"/>
      <c r="QG716" s="77"/>
      <c r="QH716" s="77"/>
      <c r="QI716" s="77"/>
      <c r="QJ716" s="77"/>
      <c r="QK716" s="77"/>
      <c r="QL716" s="77"/>
      <c r="QM716" s="77"/>
      <c r="QN716" s="77"/>
      <c r="QO716" s="77"/>
      <c r="QP716" s="77"/>
      <c r="QQ716" s="77"/>
      <c r="QR716" s="77"/>
      <c r="QS716" s="77"/>
      <c r="QT716" s="77"/>
      <c r="QU716" s="77"/>
      <c r="QV716" s="77"/>
      <c r="QW716" s="77"/>
      <c r="QX716" s="77"/>
      <c r="QY716" s="77"/>
      <c r="QZ716" s="77"/>
      <c r="RA716" s="77"/>
      <c r="RB716" s="77"/>
      <c r="RC716" s="77"/>
      <c r="RD716" s="77"/>
      <c r="RE716" s="77"/>
      <c r="RF716" s="77"/>
      <c r="RG716" s="77"/>
      <c r="RH716" s="77"/>
      <c r="RI716" s="77"/>
      <c r="RJ716" s="77"/>
      <c r="RK716" s="77"/>
      <c r="RL716" s="77"/>
      <c r="RM716" s="77"/>
      <c r="RN716" s="77"/>
      <c r="RO716" s="77"/>
      <c r="RP716" s="77"/>
      <c r="RQ716" s="77"/>
      <c r="RR716" s="77"/>
      <c r="RS716" s="77"/>
      <c r="RT716" s="77"/>
      <c r="RU716" s="77"/>
      <c r="RV716" s="77"/>
      <c r="RW716" s="77"/>
      <c r="RX716" s="77"/>
      <c r="RY716" s="77"/>
      <c r="RZ716" s="77"/>
      <c r="SA716" s="77"/>
      <c r="SB716" s="77"/>
      <c r="SC716" s="77"/>
      <c r="SD716" s="77"/>
      <c r="SE716" s="77"/>
      <c r="SF716" s="77"/>
      <c r="SG716" s="77"/>
      <c r="SH716" s="77"/>
      <c r="SI716" s="77"/>
      <c r="SJ716" s="77"/>
      <c r="SK716" s="77"/>
      <c r="SL716" s="77"/>
      <c r="SM716" s="77"/>
      <c r="SN716" s="77"/>
      <c r="SO716" s="77"/>
      <c r="SP716" s="77"/>
      <c r="SQ716" s="77"/>
      <c r="SR716" s="77"/>
      <c r="SS716" s="77"/>
      <c r="ST716" s="77"/>
      <c r="SU716" s="77"/>
      <c r="SV716" s="77"/>
      <c r="SW716" s="77"/>
      <c r="SX716" s="77"/>
      <c r="SY716" s="77"/>
      <c r="SZ716" s="77"/>
      <c r="TA716" s="77"/>
      <c r="TB716" s="77"/>
      <c r="TC716" s="77"/>
      <c r="TD716" s="77"/>
      <c r="TE716" s="77"/>
      <c r="TF716" s="77"/>
      <c r="TG716" s="77"/>
      <c r="TH716" s="77"/>
      <c r="TI716" s="77"/>
      <c r="TJ716" s="77"/>
      <c r="TK716" s="77"/>
      <c r="TL716" s="77"/>
      <c r="TM716" s="77"/>
      <c r="TN716" s="77"/>
      <c r="TO716" s="77"/>
      <c r="TP716" s="77"/>
      <c r="TQ716" s="77"/>
      <c r="TR716" s="77"/>
      <c r="TS716" s="77"/>
      <c r="TT716" s="77"/>
      <c r="TU716" s="77"/>
      <c r="TV716" s="77"/>
      <c r="TW716" s="77"/>
      <c r="TX716" s="77"/>
      <c r="TY716" s="77"/>
      <c r="TZ716" s="77"/>
      <c r="UA716" s="77"/>
      <c r="UB716" s="77"/>
      <c r="UC716" s="77"/>
      <c r="UD716" s="77"/>
      <c r="UE716" s="77"/>
      <c r="UF716" s="77"/>
      <c r="UG716" s="77"/>
      <c r="UH716" s="77"/>
      <c r="UI716" s="77"/>
      <c r="UJ716" s="77"/>
      <c r="UK716" s="77"/>
      <c r="UL716" s="77"/>
      <c r="UM716" s="77"/>
      <c r="UN716" s="77"/>
      <c r="UO716" s="77"/>
      <c r="UP716" s="77"/>
      <c r="UQ716" s="77"/>
      <c r="UR716" s="77"/>
      <c r="US716" s="77"/>
      <c r="UT716" s="77"/>
      <c r="UU716" s="77"/>
      <c r="UV716" s="77"/>
      <c r="UW716" s="77"/>
      <c r="UX716" s="77"/>
      <c r="UY716" s="77"/>
      <c r="UZ716" s="77"/>
      <c r="VA716" s="77"/>
      <c r="VB716" s="77"/>
      <c r="VC716" s="77"/>
      <c r="VD716" s="77"/>
      <c r="VE716" s="77"/>
      <c r="VF716" s="77"/>
      <c r="VG716" s="77"/>
      <c r="VH716" s="77"/>
      <c r="VI716" s="77"/>
      <c r="VJ716" s="77"/>
      <c r="VK716" s="77"/>
      <c r="VL716" s="77"/>
      <c r="VM716" s="77"/>
      <c r="VN716" s="77"/>
      <c r="VO716" s="77"/>
      <c r="VP716" s="77"/>
      <c r="VQ716" s="77"/>
      <c r="VR716" s="77"/>
      <c r="VS716" s="77"/>
      <c r="VT716" s="77"/>
      <c r="VU716" s="77"/>
      <c r="VV716" s="77"/>
      <c r="VW716" s="77"/>
      <c r="VX716" s="77"/>
      <c r="VY716" s="77"/>
      <c r="VZ716" s="77"/>
      <c r="WA716" s="77"/>
      <c r="WB716" s="77"/>
      <c r="WC716" s="77"/>
      <c r="WD716" s="77"/>
      <c r="WE716" s="77"/>
      <c r="WF716" s="77"/>
      <c r="WG716" s="77"/>
      <c r="WH716" s="77"/>
      <c r="WI716" s="77"/>
      <c r="WJ716" s="77"/>
      <c r="WK716" s="77"/>
      <c r="WL716" s="77"/>
      <c r="WM716" s="77"/>
      <c r="WN716" s="77"/>
      <c r="WO716" s="77"/>
      <c r="WP716" s="77"/>
      <c r="WQ716" s="77"/>
      <c r="WR716" s="77"/>
      <c r="WS716" s="77"/>
      <c r="WT716" s="77"/>
      <c r="WU716" s="77"/>
      <c r="WV716" s="77"/>
      <c r="WW716" s="77"/>
      <c r="WX716" s="77"/>
      <c r="WY716" s="77"/>
      <c r="WZ716" s="77"/>
      <c r="XA716" s="77"/>
      <c r="XB716" s="77"/>
      <c r="XC716" s="77"/>
      <c r="XD716" s="77"/>
      <c r="XE716" s="77"/>
      <c r="XF716" s="77"/>
      <c r="XG716" s="77"/>
      <c r="XH716" s="77"/>
      <c r="XI716" s="77"/>
      <c r="XJ716" s="77"/>
      <c r="XK716" s="77"/>
      <c r="XL716" s="77"/>
      <c r="XM716" s="77"/>
      <c r="XN716" s="77"/>
      <c r="XO716" s="77"/>
      <c r="XP716" s="77"/>
      <c r="XQ716" s="77"/>
      <c r="XR716" s="77"/>
      <c r="XS716" s="77"/>
      <c r="XT716" s="77"/>
      <c r="XU716" s="77"/>
      <c r="XV716" s="77"/>
      <c r="XW716" s="77"/>
      <c r="XX716" s="77"/>
      <c r="XY716" s="77"/>
      <c r="XZ716" s="77"/>
      <c r="YA716" s="77"/>
      <c r="YB716" s="77"/>
      <c r="YC716" s="77"/>
      <c r="YD716" s="77"/>
      <c r="YE716" s="77"/>
      <c r="YF716" s="77"/>
      <c r="YG716" s="77"/>
      <c r="YH716" s="77"/>
      <c r="YI716" s="77"/>
      <c r="YJ716" s="77"/>
      <c r="YK716" s="77"/>
      <c r="YL716" s="77"/>
      <c r="YM716" s="77"/>
      <c r="YN716" s="77"/>
      <c r="YO716" s="77"/>
      <c r="YP716" s="77"/>
      <c r="YQ716" s="77"/>
      <c r="YR716" s="77"/>
      <c r="YS716" s="77"/>
      <c r="YT716" s="77"/>
      <c r="YU716" s="77"/>
      <c r="YV716" s="77"/>
      <c r="YW716" s="77"/>
      <c r="YX716" s="77"/>
      <c r="YY716" s="77"/>
      <c r="YZ716" s="77"/>
      <c r="ZA716" s="77"/>
      <c r="ZB716" s="77"/>
      <c r="ZC716" s="77"/>
      <c r="ZD716" s="77"/>
      <c r="ZE716" s="77"/>
      <c r="ZF716" s="77"/>
      <c r="ZG716" s="77"/>
      <c r="ZH716" s="77"/>
      <c r="ZI716" s="77"/>
      <c r="ZJ716" s="77"/>
      <c r="ZK716" s="77"/>
      <c r="ZL716" s="77"/>
      <c r="ZM716" s="77"/>
      <c r="ZN716" s="77"/>
      <c r="ZO716" s="77"/>
      <c r="ZP716" s="77"/>
      <c r="ZQ716" s="77"/>
      <c r="ZR716" s="77"/>
      <c r="ZS716" s="77"/>
      <c r="ZT716" s="77"/>
      <c r="ZU716" s="77"/>
      <c r="ZV716" s="77"/>
      <c r="ZW716" s="77"/>
      <c r="ZX716" s="77"/>
      <c r="ZY716" s="77"/>
      <c r="ZZ716" s="77"/>
      <c r="AAA716" s="77"/>
      <c r="AAB716" s="77"/>
      <c r="AAC716" s="77"/>
      <c r="AAD716" s="77"/>
      <c r="AAE716" s="77"/>
      <c r="AAF716" s="77"/>
      <c r="AAG716" s="77"/>
      <c r="AAH716" s="77"/>
      <c r="AAI716" s="77"/>
      <c r="AAJ716" s="77"/>
      <c r="AAK716" s="77"/>
      <c r="AAL716" s="77"/>
      <c r="AAM716" s="77"/>
      <c r="AAN716" s="77"/>
      <c r="AAO716" s="77"/>
      <c r="AAP716" s="77"/>
      <c r="AAQ716" s="77"/>
      <c r="AAR716" s="77"/>
      <c r="AAS716" s="77"/>
      <c r="AAT716" s="77"/>
      <c r="AAU716" s="77"/>
      <c r="AAV716" s="77"/>
      <c r="AAW716" s="77"/>
      <c r="AAX716" s="77"/>
      <c r="AAY716" s="77"/>
      <c r="AAZ716" s="77"/>
      <c r="ABA716" s="77"/>
      <c r="ABB716" s="77"/>
      <c r="ABC716" s="77"/>
      <c r="ABD716" s="77"/>
      <c r="ABE716" s="77"/>
      <c r="ABF716" s="77"/>
      <c r="ABG716" s="77"/>
      <c r="ABH716" s="77"/>
      <c r="ABI716" s="77"/>
      <c r="ABJ716" s="77"/>
      <c r="ABK716" s="77"/>
      <c r="ABL716" s="77"/>
      <c r="ABM716" s="77"/>
      <c r="ABN716" s="77"/>
      <c r="ABO716" s="77"/>
      <c r="ABP716" s="77"/>
      <c r="ABQ716" s="77"/>
      <c r="ABR716" s="77"/>
      <c r="ABS716" s="77"/>
      <c r="ABT716" s="77"/>
      <c r="ABU716" s="77"/>
      <c r="ABV716" s="77"/>
      <c r="ABW716" s="77"/>
      <c r="ABX716" s="77"/>
      <c r="ABY716" s="77"/>
      <c r="ABZ716" s="77"/>
      <c r="ACA716" s="77"/>
      <c r="ACB716" s="77"/>
      <c r="ACC716" s="77"/>
      <c r="ACD716" s="77"/>
      <c r="ACE716" s="77"/>
      <c r="ACF716" s="77"/>
      <c r="ACG716" s="77"/>
      <c r="ACH716" s="77"/>
      <c r="ACI716" s="77"/>
      <c r="ACJ716" s="77"/>
      <c r="ACK716" s="77"/>
      <c r="ACL716" s="77"/>
      <c r="ACM716" s="77"/>
      <c r="ACN716" s="77"/>
      <c r="ACO716" s="77"/>
      <c r="ACP716" s="77"/>
      <c r="ACQ716" s="77"/>
      <c r="ACR716" s="77"/>
      <c r="ACS716" s="77"/>
      <c r="ACT716" s="77"/>
      <c r="ACU716" s="77"/>
      <c r="ACV716" s="77"/>
      <c r="ACW716" s="77"/>
      <c r="ACX716" s="77"/>
      <c r="ACY716" s="77"/>
      <c r="ACZ716" s="77"/>
      <c r="ADA716" s="77"/>
      <c r="ADB716" s="77"/>
      <c r="ADC716" s="77"/>
      <c r="ADD716" s="77"/>
      <c r="ADE716" s="77"/>
      <c r="ADF716" s="77"/>
      <c r="ADG716" s="77"/>
      <c r="ADH716" s="77"/>
      <c r="ADI716" s="77"/>
      <c r="ADJ716" s="77"/>
      <c r="ADK716" s="77"/>
      <c r="ADL716" s="77"/>
      <c r="ADM716" s="77"/>
      <c r="ADN716" s="77"/>
      <c r="ADO716" s="77"/>
      <c r="ADP716" s="77"/>
      <c r="ADQ716" s="77"/>
      <c r="ADR716" s="77"/>
      <c r="ADS716" s="77"/>
      <c r="ADT716" s="77"/>
      <c r="ADU716" s="77"/>
      <c r="ADV716" s="77"/>
      <c r="ADW716" s="77"/>
      <c r="ADX716" s="77"/>
      <c r="ADY716" s="77"/>
      <c r="ADZ716" s="77"/>
      <c r="AEA716" s="77"/>
      <c r="AEB716" s="77"/>
      <c r="AEC716" s="77"/>
      <c r="AED716" s="77"/>
      <c r="AEE716" s="77"/>
      <c r="AEF716" s="77"/>
      <c r="AEG716" s="77"/>
      <c r="AEH716" s="77"/>
      <c r="AEI716" s="77"/>
      <c r="AEJ716" s="77"/>
      <c r="AEK716" s="77"/>
      <c r="AEL716" s="77"/>
      <c r="AEM716" s="77"/>
      <c r="AEN716" s="77"/>
      <c r="AEO716" s="77"/>
      <c r="AEP716" s="77"/>
      <c r="AEQ716" s="77"/>
      <c r="AER716" s="77"/>
      <c r="AES716" s="77"/>
      <c r="AET716" s="77"/>
      <c r="AEU716" s="77"/>
      <c r="AEV716" s="77"/>
      <c r="AEW716" s="77"/>
      <c r="AEX716" s="77"/>
      <c r="AEY716" s="77"/>
      <c r="AEZ716" s="77"/>
      <c r="AFA716" s="77"/>
      <c r="AFB716" s="77"/>
      <c r="AFC716" s="77"/>
      <c r="AFD716" s="77"/>
      <c r="AFE716" s="77"/>
      <c r="AFF716" s="77"/>
      <c r="AFG716" s="77"/>
      <c r="AFH716" s="77"/>
      <c r="AFI716" s="77"/>
      <c r="AFJ716" s="77"/>
      <c r="AFK716" s="77"/>
      <c r="AFL716" s="77"/>
      <c r="AFM716" s="77"/>
      <c r="AFN716" s="77"/>
      <c r="AFO716" s="77"/>
      <c r="AFP716" s="77"/>
      <c r="AFQ716" s="77"/>
      <c r="AFR716" s="77"/>
      <c r="AFS716" s="77"/>
      <c r="AFT716" s="77"/>
      <c r="AFU716" s="77"/>
      <c r="AFV716" s="77"/>
      <c r="AFW716" s="77"/>
      <c r="AFX716" s="77"/>
      <c r="AFY716" s="77"/>
      <c r="AFZ716" s="77"/>
      <c r="AGA716" s="77"/>
      <c r="AGB716" s="77"/>
      <c r="AGC716" s="77"/>
      <c r="AGD716" s="77"/>
      <c r="AGE716" s="77"/>
      <c r="AGF716" s="77"/>
      <c r="AGG716" s="77"/>
      <c r="AGH716" s="77"/>
      <c r="AGI716" s="77"/>
      <c r="AGJ716" s="77"/>
      <c r="AGK716" s="77"/>
      <c r="AGL716" s="77"/>
      <c r="AGM716" s="77"/>
      <c r="AGN716" s="77"/>
      <c r="AGO716" s="77"/>
      <c r="AGP716" s="77"/>
      <c r="AGQ716" s="77"/>
      <c r="AGR716" s="77"/>
      <c r="AGS716" s="77"/>
      <c r="AGT716" s="77"/>
      <c r="AGU716" s="77"/>
      <c r="AGV716" s="77"/>
      <c r="AGW716" s="77"/>
      <c r="AGX716" s="77"/>
      <c r="AGY716" s="77"/>
      <c r="AGZ716" s="77"/>
      <c r="AHA716" s="77"/>
      <c r="AHB716" s="77"/>
      <c r="AHC716" s="77"/>
      <c r="AHD716" s="77"/>
      <c r="AHE716" s="77"/>
      <c r="AHF716" s="77"/>
      <c r="AHG716" s="77"/>
      <c r="AHH716" s="77"/>
      <c r="AHI716" s="77"/>
      <c r="AHJ716" s="77"/>
      <c r="AHK716" s="77"/>
      <c r="AHL716" s="77"/>
      <c r="AHM716" s="77"/>
      <c r="AHN716" s="77"/>
      <c r="AHO716" s="77"/>
      <c r="AHP716" s="77"/>
      <c r="AHQ716" s="77"/>
      <c r="AHR716" s="77"/>
      <c r="AHS716" s="77"/>
      <c r="AHT716" s="77"/>
      <c r="AHU716" s="77"/>
      <c r="AHV716" s="77"/>
      <c r="AHW716" s="77"/>
      <c r="AHX716" s="77"/>
      <c r="AHY716" s="77"/>
      <c r="AHZ716" s="77"/>
      <c r="AIA716" s="77"/>
      <c r="AIB716" s="77"/>
      <c r="AIC716" s="77"/>
      <c r="AID716" s="77"/>
      <c r="AIE716" s="77"/>
      <c r="AIF716" s="77"/>
      <c r="AIG716" s="77"/>
      <c r="AIH716" s="77"/>
      <c r="AII716" s="77"/>
      <c r="AIJ716" s="77"/>
      <c r="AIK716" s="77"/>
      <c r="AIL716" s="77"/>
      <c r="AIM716" s="77"/>
      <c r="AIN716" s="77"/>
      <c r="AIO716" s="77"/>
      <c r="AIP716" s="77"/>
      <c r="AIQ716" s="77"/>
      <c r="AIR716" s="77"/>
      <c r="AIS716" s="77"/>
      <c r="AIT716" s="77"/>
      <c r="AIU716" s="77"/>
      <c r="AIV716" s="77"/>
      <c r="AIW716" s="77"/>
      <c r="AIX716" s="77"/>
      <c r="AIY716" s="77"/>
      <c r="AIZ716" s="77"/>
      <c r="AJA716" s="77"/>
      <c r="AJB716" s="77"/>
      <c r="AJC716" s="77"/>
      <c r="AJD716" s="77"/>
      <c r="AJE716" s="77"/>
      <c r="AJF716" s="77"/>
      <c r="AJG716" s="77"/>
      <c r="AJH716" s="77"/>
      <c r="AJI716" s="77"/>
      <c r="AJJ716" s="77"/>
      <c r="AJK716" s="77"/>
      <c r="AJL716" s="77"/>
      <c r="AJM716" s="77"/>
      <c r="AJN716" s="77"/>
      <c r="AJO716" s="77"/>
      <c r="AJP716" s="77"/>
      <c r="AJQ716" s="77"/>
      <c r="AJR716" s="77"/>
      <c r="AJS716" s="77"/>
      <c r="AJT716" s="77"/>
      <c r="AJU716" s="77"/>
      <c r="AJV716" s="77"/>
      <c r="AJW716" s="77"/>
      <c r="AJX716" s="77"/>
      <c r="AJY716" s="77"/>
      <c r="AJZ716" s="77"/>
      <c r="AKA716" s="77"/>
      <c r="AKB716" s="77"/>
      <c r="AKC716" s="77"/>
      <c r="AKD716" s="77"/>
      <c r="AKE716" s="77"/>
      <c r="AKF716" s="77"/>
      <c r="AKG716" s="77"/>
      <c r="AKH716" s="77"/>
      <c r="AKI716" s="77"/>
      <c r="AKJ716" s="77"/>
      <c r="AKK716" s="77"/>
      <c r="AKL716" s="77"/>
      <c r="AKM716" s="77"/>
      <c r="AKN716" s="77"/>
      <c r="AKO716" s="77"/>
      <c r="AKP716" s="77"/>
      <c r="AKQ716" s="77"/>
      <c r="AKR716" s="77"/>
      <c r="AKS716" s="77"/>
      <c r="AKT716" s="77"/>
      <c r="AKU716" s="77"/>
      <c r="AKV716" s="77"/>
      <c r="AKW716" s="77"/>
      <c r="AKX716" s="77"/>
      <c r="AKY716" s="77"/>
      <c r="AKZ716" s="77"/>
      <c r="ALA716" s="77"/>
      <c r="ALB716" s="77"/>
      <c r="ALC716" s="77"/>
      <c r="ALD716" s="77"/>
      <c r="ALE716" s="77"/>
      <c r="ALF716" s="77"/>
      <c r="ALG716" s="77"/>
      <c r="ALH716" s="77"/>
      <c r="ALI716" s="77"/>
      <c r="ALJ716" s="77"/>
      <c r="ALK716" s="77"/>
      <c r="ALL716" s="77"/>
      <c r="ALM716" s="77"/>
      <c r="ALN716" s="77"/>
      <c r="ALO716" s="77"/>
      <c r="ALP716" s="77"/>
      <c r="ALQ716" s="77"/>
      <c r="ALR716" s="77"/>
      <c r="ALS716" s="77"/>
      <c r="ALT716" s="77"/>
      <c r="ALU716" s="77"/>
      <c r="ALV716" s="77"/>
      <c r="ALW716" s="77"/>
      <c r="ALX716" s="77"/>
      <c r="ALY716" s="77"/>
      <c r="ALZ716" s="77"/>
      <c r="AMA716" s="77"/>
      <c r="AMB716" s="77"/>
      <c r="AMC716" s="77"/>
      <c r="AMD716" s="77"/>
      <c r="AME716" s="77"/>
      <c r="AMF716" s="77"/>
      <c r="AMG716" s="77"/>
      <c r="AMH716" s="77"/>
      <c r="AMI716" s="77"/>
      <c r="AMJ716" s="77"/>
    </row>
    <row r="717" customFormat="false" ht="12.85" hidden="false" customHeight="false" outlineLevel="0" collapsed="false">
      <c r="A717" s="77"/>
      <c r="B717" s="77"/>
      <c r="C717" s="77"/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  <c r="Z717" s="77"/>
      <c r="AA717" s="77"/>
      <c r="AB717" s="77"/>
      <c r="AC717" s="77"/>
      <c r="AD717" s="77"/>
      <c r="AE717" s="77"/>
      <c r="AF717" s="77"/>
      <c r="AG717" s="77"/>
      <c r="AH717" s="77"/>
      <c r="AI717" s="77"/>
      <c r="AJ717" s="77"/>
      <c r="AK717" s="77"/>
      <c r="AL717" s="77"/>
      <c r="AM717" s="77"/>
      <c r="AN717" s="77"/>
      <c r="AO717" s="77"/>
      <c r="AP717" s="77"/>
      <c r="AQ717" s="77"/>
      <c r="AR717" s="77"/>
      <c r="AS717" s="77"/>
      <c r="AT717" s="77"/>
      <c r="AU717" s="77"/>
      <c r="AV717" s="77"/>
      <c r="AW717" s="77"/>
      <c r="AX717" s="77"/>
      <c r="AY717" s="77"/>
      <c r="AZ717" s="77"/>
      <c r="BA717" s="77"/>
      <c r="BB717" s="77"/>
      <c r="BC717" s="77"/>
      <c r="BD717" s="77"/>
      <c r="BE717" s="77"/>
      <c r="BF717" s="77"/>
      <c r="BG717" s="77"/>
      <c r="BH717" s="77"/>
      <c r="BI717" s="77"/>
      <c r="BJ717" s="77"/>
      <c r="BK717" s="77"/>
      <c r="BL717" s="77"/>
      <c r="BM717" s="77"/>
      <c r="BN717" s="77"/>
      <c r="BO717" s="77"/>
      <c r="BP717" s="77"/>
      <c r="BQ717" s="77"/>
      <c r="BR717" s="77"/>
      <c r="BS717" s="77"/>
      <c r="BT717" s="77"/>
      <c r="BU717" s="77"/>
      <c r="BV717" s="77"/>
      <c r="BW717" s="77"/>
      <c r="BX717" s="77"/>
      <c r="BY717" s="77"/>
      <c r="BZ717" s="77"/>
      <c r="CA717" s="77"/>
      <c r="CB717" s="77"/>
      <c r="CC717" s="77"/>
      <c r="CD717" s="77"/>
      <c r="CE717" s="77"/>
      <c r="CF717" s="77"/>
      <c r="CG717" s="77"/>
      <c r="CH717" s="77"/>
      <c r="CI717" s="77"/>
      <c r="CJ717" s="77"/>
      <c r="CK717" s="77"/>
      <c r="CL717" s="77"/>
      <c r="CM717" s="77"/>
      <c r="CN717" s="77"/>
      <c r="CO717" s="77"/>
      <c r="CP717" s="77"/>
      <c r="CQ717" s="77"/>
      <c r="CR717" s="77"/>
      <c r="CS717" s="77"/>
      <c r="CT717" s="77"/>
      <c r="CU717" s="77"/>
      <c r="CV717" s="77"/>
      <c r="CW717" s="77"/>
      <c r="CX717" s="77"/>
      <c r="CY717" s="77"/>
      <c r="CZ717" s="77"/>
      <c r="DA717" s="77"/>
      <c r="DB717" s="77"/>
      <c r="DC717" s="77"/>
      <c r="DD717" s="77"/>
      <c r="DE717" s="77"/>
      <c r="DF717" s="77"/>
      <c r="DG717" s="77"/>
      <c r="DH717" s="77"/>
      <c r="DI717" s="77"/>
      <c r="DJ717" s="77"/>
      <c r="DK717" s="77"/>
      <c r="DL717" s="77"/>
      <c r="DM717" s="77"/>
      <c r="DN717" s="77"/>
      <c r="DO717" s="77"/>
      <c r="DP717" s="77"/>
      <c r="DQ717" s="77"/>
      <c r="DR717" s="77"/>
      <c r="DS717" s="77"/>
      <c r="DT717" s="77"/>
      <c r="DU717" s="77"/>
      <c r="DV717" s="77"/>
      <c r="DW717" s="77"/>
      <c r="DX717" s="77"/>
      <c r="DY717" s="77"/>
      <c r="DZ717" s="77"/>
      <c r="EA717" s="77"/>
      <c r="EB717" s="77"/>
      <c r="EC717" s="77"/>
      <c r="ED717" s="77"/>
      <c r="EE717" s="77"/>
      <c r="EF717" s="77"/>
      <c r="EG717" s="77"/>
      <c r="EH717" s="77"/>
      <c r="EI717" s="77"/>
      <c r="EJ717" s="77"/>
      <c r="EK717" s="77"/>
      <c r="EL717" s="77"/>
      <c r="EM717" s="77"/>
      <c r="EN717" s="77"/>
      <c r="EO717" s="77"/>
      <c r="EP717" s="77"/>
      <c r="EQ717" s="77"/>
      <c r="ER717" s="77"/>
      <c r="ES717" s="77"/>
      <c r="ET717" s="77"/>
      <c r="EU717" s="77"/>
      <c r="EV717" s="77"/>
      <c r="EW717" s="77"/>
      <c r="EX717" s="77"/>
      <c r="EY717" s="77"/>
      <c r="EZ717" s="77"/>
      <c r="FA717" s="77"/>
      <c r="FB717" s="77"/>
      <c r="FC717" s="77"/>
      <c r="FD717" s="77"/>
      <c r="FE717" s="77"/>
      <c r="FF717" s="77"/>
      <c r="FG717" s="77"/>
      <c r="FH717" s="77"/>
      <c r="FI717" s="77"/>
      <c r="FJ717" s="77"/>
      <c r="FK717" s="77"/>
      <c r="FL717" s="77"/>
      <c r="FM717" s="77"/>
      <c r="FN717" s="77"/>
      <c r="FO717" s="77"/>
      <c r="FP717" s="77"/>
      <c r="FQ717" s="77"/>
      <c r="FR717" s="77"/>
      <c r="FS717" s="77"/>
      <c r="FT717" s="77"/>
      <c r="FU717" s="77"/>
      <c r="FV717" s="77"/>
      <c r="FW717" s="77"/>
      <c r="FX717" s="77"/>
      <c r="FY717" s="77"/>
      <c r="FZ717" s="77"/>
      <c r="GA717" s="77"/>
      <c r="GB717" s="77"/>
      <c r="GC717" s="77"/>
      <c r="GD717" s="77"/>
      <c r="GE717" s="77"/>
      <c r="GF717" s="77"/>
      <c r="GG717" s="77"/>
      <c r="GH717" s="77"/>
      <c r="GI717" s="77"/>
      <c r="GJ717" s="77"/>
      <c r="GK717" s="77"/>
      <c r="GL717" s="77"/>
      <c r="GM717" s="77"/>
      <c r="GN717" s="77"/>
      <c r="GO717" s="77"/>
      <c r="GP717" s="77"/>
      <c r="GQ717" s="77"/>
      <c r="GR717" s="77"/>
      <c r="GS717" s="77"/>
      <c r="GT717" s="77"/>
      <c r="GU717" s="77"/>
      <c r="GV717" s="77"/>
      <c r="GW717" s="77"/>
      <c r="GX717" s="77"/>
      <c r="GY717" s="77"/>
      <c r="GZ717" s="77"/>
      <c r="HA717" s="77"/>
      <c r="HB717" s="77"/>
      <c r="HC717" s="77"/>
      <c r="HD717" s="77"/>
      <c r="HE717" s="77"/>
      <c r="HF717" s="77"/>
      <c r="HG717" s="77"/>
      <c r="HH717" s="77"/>
      <c r="HI717" s="77"/>
      <c r="HJ717" s="77"/>
      <c r="HK717" s="77"/>
      <c r="HL717" s="77"/>
      <c r="HM717" s="77"/>
      <c r="HN717" s="77"/>
      <c r="HO717" s="77"/>
      <c r="HP717" s="77"/>
      <c r="HQ717" s="77"/>
      <c r="HR717" s="77"/>
      <c r="HS717" s="77"/>
      <c r="HT717" s="77"/>
      <c r="HU717" s="77"/>
      <c r="HV717" s="77"/>
      <c r="HW717" s="77"/>
      <c r="HX717" s="77"/>
      <c r="HY717" s="77"/>
      <c r="HZ717" s="77"/>
      <c r="IA717" s="77"/>
      <c r="IB717" s="77"/>
      <c r="IC717" s="77"/>
      <c r="ID717" s="77"/>
      <c r="IE717" s="77"/>
      <c r="IF717" s="77"/>
      <c r="IG717" s="77"/>
      <c r="IH717" s="77"/>
      <c r="II717" s="77"/>
      <c r="IJ717" s="77"/>
      <c r="IK717" s="77"/>
      <c r="IL717" s="77"/>
      <c r="IM717" s="77"/>
      <c r="IN717" s="77"/>
      <c r="IO717" s="77"/>
      <c r="IP717" s="77"/>
      <c r="IQ717" s="77"/>
      <c r="IR717" s="77"/>
      <c r="IS717" s="77"/>
      <c r="IT717" s="77"/>
      <c r="IU717" s="77"/>
      <c r="IV717" s="77"/>
      <c r="IW717" s="77"/>
      <c r="IX717" s="77"/>
      <c r="IY717" s="77"/>
      <c r="IZ717" s="77"/>
      <c r="JA717" s="77"/>
      <c r="JB717" s="77"/>
      <c r="JC717" s="77"/>
      <c r="JD717" s="77"/>
      <c r="JE717" s="77"/>
      <c r="JF717" s="77"/>
      <c r="JG717" s="77"/>
      <c r="JH717" s="77"/>
      <c r="JI717" s="77"/>
      <c r="JJ717" s="77"/>
      <c r="JK717" s="77"/>
      <c r="JL717" s="77"/>
      <c r="JM717" s="77"/>
      <c r="JN717" s="77"/>
      <c r="JO717" s="77"/>
      <c r="JP717" s="77"/>
      <c r="JQ717" s="77"/>
      <c r="JR717" s="77"/>
      <c r="JS717" s="77"/>
      <c r="JT717" s="77"/>
      <c r="JU717" s="77"/>
      <c r="JV717" s="77"/>
      <c r="JW717" s="77"/>
      <c r="JX717" s="77"/>
      <c r="JY717" s="77"/>
      <c r="JZ717" s="77"/>
      <c r="KA717" s="77"/>
      <c r="KB717" s="77"/>
      <c r="KC717" s="77"/>
      <c r="KD717" s="77"/>
      <c r="KE717" s="77"/>
      <c r="KF717" s="77"/>
      <c r="KG717" s="77"/>
      <c r="KH717" s="77"/>
      <c r="KI717" s="77"/>
      <c r="KJ717" s="77"/>
      <c r="KK717" s="77"/>
      <c r="KL717" s="77"/>
      <c r="KM717" s="77"/>
      <c r="KN717" s="77"/>
      <c r="KO717" s="77"/>
      <c r="KP717" s="77"/>
      <c r="KQ717" s="77"/>
      <c r="KR717" s="77"/>
      <c r="KS717" s="77"/>
      <c r="KT717" s="77"/>
      <c r="KU717" s="77"/>
      <c r="KV717" s="77"/>
      <c r="KW717" s="77"/>
      <c r="KX717" s="77"/>
      <c r="KY717" s="77"/>
      <c r="KZ717" s="77"/>
      <c r="LA717" s="77"/>
      <c r="LB717" s="77"/>
      <c r="LC717" s="77"/>
      <c r="LD717" s="77"/>
      <c r="LE717" s="77"/>
      <c r="LF717" s="77"/>
      <c r="LG717" s="77"/>
      <c r="LH717" s="77"/>
      <c r="LI717" s="77"/>
      <c r="LJ717" s="77"/>
      <c r="LK717" s="77"/>
      <c r="LL717" s="77"/>
      <c r="LM717" s="77"/>
      <c r="LN717" s="77"/>
      <c r="LO717" s="77"/>
      <c r="LP717" s="77"/>
      <c r="LQ717" s="77"/>
      <c r="LR717" s="77"/>
      <c r="LS717" s="77"/>
      <c r="LT717" s="77"/>
      <c r="LU717" s="77"/>
      <c r="LV717" s="77"/>
      <c r="LW717" s="77"/>
      <c r="LX717" s="77"/>
      <c r="LY717" s="77"/>
      <c r="LZ717" s="77"/>
      <c r="MA717" s="77"/>
      <c r="MB717" s="77"/>
      <c r="MC717" s="77"/>
      <c r="MD717" s="77"/>
      <c r="ME717" s="77"/>
      <c r="MF717" s="77"/>
      <c r="MG717" s="77"/>
      <c r="MH717" s="77"/>
      <c r="MI717" s="77"/>
      <c r="MJ717" s="77"/>
      <c r="MK717" s="77"/>
      <c r="ML717" s="77"/>
      <c r="MM717" s="77"/>
      <c r="MN717" s="77"/>
      <c r="MO717" s="77"/>
      <c r="MP717" s="77"/>
      <c r="MQ717" s="77"/>
      <c r="MR717" s="77"/>
      <c r="MS717" s="77"/>
      <c r="MT717" s="77"/>
      <c r="MU717" s="77"/>
      <c r="MV717" s="77"/>
      <c r="MW717" s="77"/>
      <c r="MX717" s="77"/>
      <c r="MY717" s="77"/>
      <c r="MZ717" s="77"/>
      <c r="NA717" s="77"/>
      <c r="NB717" s="77"/>
      <c r="NC717" s="77"/>
      <c r="ND717" s="77"/>
      <c r="NE717" s="77"/>
      <c r="NF717" s="77"/>
      <c r="NG717" s="77"/>
      <c r="NH717" s="77"/>
      <c r="NI717" s="77"/>
      <c r="NJ717" s="77"/>
      <c r="NK717" s="77"/>
      <c r="NL717" s="77"/>
      <c r="NM717" s="77"/>
      <c r="NN717" s="77"/>
      <c r="NO717" s="77"/>
      <c r="NP717" s="77"/>
      <c r="NQ717" s="77"/>
      <c r="NR717" s="77"/>
      <c r="NS717" s="77"/>
      <c r="NT717" s="77"/>
      <c r="NU717" s="77"/>
      <c r="NV717" s="77"/>
      <c r="NW717" s="77"/>
      <c r="NX717" s="77"/>
      <c r="NY717" s="77"/>
      <c r="NZ717" s="77"/>
      <c r="OA717" s="77"/>
      <c r="OB717" s="77"/>
      <c r="OC717" s="77"/>
      <c r="OD717" s="77"/>
      <c r="OE717" s="77"/>
      <c r="OF717" s="77"/>
      <c r="OG717" s="77"/>
      <c r="OH717" s="77"/>
      <c r="OI717" s="77"/>
      <c r="OJ717" s="77"/>
      <c r="OK717" s="77"/>
      <c r="OL717" s="77"/>
      <c r="OM717" s="77"/>
      <c r="ON717" s="77"/>
      <c r="OO717" s="77"/>
      <c r="OP717" s="77"/>
      <c r="OQ717" s="77"/>
      <c r="OR717" s="77"/>
      <c r="OS717" s="77"/>
      <c r="OT717" s="77"/>
      <c r="OU717" s="77"/>
      <c r="OV717" s="77"/>
      <c r="OW717" s="77"/>
      <c r="OX717" s="77"/>
      <c r="OY717" s="77"/>
      <c r="OZ717" s="77"/>
      <c r="PA717" s="77"/>
      <c r="PB717" s="77"/>
      <c r="PC717" s="77"/>
      <c r="PD717" s="77"/>
      <c r="PE717" s="77"/>
      <c r="PF717" s="77"/>
      <c r="PG717" s="77"/>
      <c r="PH717" s="77"/>
      <c r="PI717" s="77"/>
      <c r="PJ717" s="77"/>
      <c r="PK717" s="77"/>
      <c r="PL717" s="77"/>
      <c r="PM717" s="77"/>
      <c r="PN717" s="77"/>
      <c r="PO717" s="77"/>
      <c r="PP717" s="77"/>
      <c r="PQ717" s="77"/>
      <c r="PR717" s="77"/>
      <c r="PS717" s="77"/>
      <c r="PT717" s="77"/>
      <c r="PU717" s="77"/>
      <c r="PV717" s="77"/>
      <c r="PW717" s="77"/>
      <c r="PX717" s="77"/>
      <c r="PY717" s="77"/>
      <c r="PZ717" s="77"/>
      <c r="QA717" s="77"/>
      <c r="QB717" s="77"/>
      <c r="QC717" s="77"/>
      <c r="QD717" s="77"/>
      <c r="QE717" s="77"/>
      <c r="QF717" s="77"/>
      <c r="QG717" s="77"/>
      <c r="QH717" s="77"/>
      <c r="QI717" s="77"/>
      <c r="QJ717" s="77"/>
      <c r="QK717" s="77"/>
      <c r="QL717" s="77"/>
      <c r="QM717" s="77"/>
      <c r="QN717" s="77"/>
      <c r="QO717" s="77"/>
      <c r="QP717" s="77"/>
      <c r="QQ717" s="77"/>
      <c r="QR717" s="77"/>
      <c r="QS717" s="77"/>
      <c r="QT717" s="77"/>
      <c r="QU717" s="77"/>
      <c r="QV717" s="77"/>
      <c r="QW717" s="77"/>
      <c r="QX717" s="77"/>
      <c r="QY717" s="77"/>
      <c r="QZ717" s="77"/>
      <c r="RA717" s="77"/>
      <c r="RB717" s="77"/>
      <c r="RC717" s="77"/>
      <c r="RD717" s="77"/>
      <c r="RE717" s="77"/>
      <c r="RF717" s="77"/>
      <c r="RG717" s="77"/>
      <c r="RH717" s="77"/>
      <c r="RI717" s="77"/>
      <c r="RJ717" s="77"/>
      <c r="RK717" s="77"/>
      <c r="RL717" s="77"/>
      <c r="RM717" s="77"/>
      <c r="RN717" s="77"/>
      <c r="RO717" s="77"/>
      <c r="RP717" s="77"/>
      <c r="RQ717" s="77"/>
      <c r="RR717" s="77"/>
      <c r="RS717" s="77"/>
      <c r="RT717" s="77"/>
      <c r="RU717" s="77"/>
      <c r="RV717" s="77"/>
      <c r="RW717" s="77"/>
      <c r="RX717" s="77"/>
      <c r="RY717" s="77"/>
      <c r="RZ717" s="77"/>
      <c r="SA717" s="77"/>
      <c r="SB717" s="77"/>
      <c r="SC717" s="77"/>
      <c r="SD717" s="77"/>
      <c r="SE717" s="77"/>
      <c r="SF717" s="77"/>
      <c r="SG717" s="77"/>
      <c r="SH717" s="77"/>
      <c r="SI717" s="77"/>
      <c r="SJ717" s="77"/>
      <c r="SK717" s="77"/>
      <c r="SL717" s="77"/>
      <c r="SM717" s="77"/>
      <c r="SN717" s="77"/>
      <c r="SO717" s="77"/>
      <c r="SP717" s="77"/>
      <c r="SQ717" s="77"/>
      <c r="SR717" s="77"/>
      <c r="SS717" s="77"/>
      <c r="ST717" s="77"/>
      <c r="SU717" s="77"/>
      <c r="SV717" s="77"/>
      <c r="SW717" s="77"/>
      <c r="SX717" s="77"/>
      <c r="SY717" s="77"/>
      <c r="SZ717" s="77"/>
      <c r="TA717" s="77"/>
      <c r="TB717" s="77"/>
      <c r="TC717" s="77"/>
      <c r="TD717" s="77"/>
      <c r="TE717" s="77"/>
      <c r="TF717" s="77"/>
      <c r="TG717" s="77"/>
      <c r="TH717" s="77"/>
      <c r="TI717" s="77"/>
      <c r="TJ717" s="77"/>
      <c r="TK717" s="77"/>
      <c r="TL717" s="77"/>
      <c r="TM717" s="77"/>
      <c r="TN717" s="77"/>
      <c r="TO717" s="77"/>
      <c r="TP717" s="77"/>
      <c r="TQ717" s="77"/>
      <c r="TR717" s="77"/>
      <c r="TS717" s="77"/>
      <c r="TT717" s="77"/>
      <c r="TU717" s="77"/>
      <c r="TV717" s="77"/>
      <c r="TW717" s="77"/>
      <c r="TX717" s="77"/>
      <c r="TY717" s="77"/>
      <c r="TZ717" s="77"/>
      <c r="UA717" s="77"/>
      <c r="UB717" s="77"/>
      <c r="UC717" s="77"/>
      <c r="UD717" s="77"/>
      <c r="UE717" s="77"/>
      <c r="UF717" s="77"/>
      <c r="UG717" s="77"/>
      <c r="UH717" s="77"/>
      <c r="UI717" s="77"/>
      <c r="UJ717" s="77"/>
      <c r="UK717" s="77"/>
      <c r="UL717" s="77"/>
      <c r="UM717" s="77"/>
      <c r="UN717" s="77"/>
      <c r="UO717" s="77"/>
      <c r="UP717" s="77"/>
      <c r="UQ717" s="77"/>
      <c r="UR717" s="77"/>
      <c r="US717" s="77"/>
      <c r="UT717" s="77"/>
      <c r="UU717" s="77"/>
      <c r="UV717" s="77"/>
      <c r="UW717" s="77"/>
      <c r="UX717" s="77"/>
      <c r="UY717" s="77"/>
      <c r="UZ717" s="77"/>
      <c r="VA717" s="77"/>
      <c r="VB717" s="77"/>
      <c r="VC717" s="77"/>
      <c r="VD717" s="77"/>
      <c r="VE717" s="77"/>
      <c r="VF717" s="77"/>
      <c r="VG717" s="77"/>
      <c r="VH717" s="77"/>
      <c r="VI717" s="77"/>
      <c r="VJ717" s="77"/>
      <c r="VK717" s="77"/>
      <c r="VL717" s="77"/>
      <c r="VM717" s="77"/>
      <c r="VN717" s="77"/>
      <c r="VO717" s="77"/>
      <c r="VP717" s="77"/>
      <c r="VQ717" s="77"/>
      <c r="VR717" s="77"/>
      <c r="VS717" s="77"/>
      <c r="VT717" s="77"/>
      <c r="VU717" s="77"/>
      <c r="VV717" s="77"/>
      <c r="VW717" s="77"/>
      <c r="VX717" s="77"/>
      <c r="VY717" s="77"/>
      <c r="VZ717" s="77"/>
      <c r="WA717" s="77"/>
      <c r="WB717" s="77"/>
      <c r="WC717" s="77"/>
      <c r="WD717" s="77"/>
      <c r="WE717" s="77"/>
      <c r="WF717" s="77"/>
      <c r="WG717" s="77"/>
      <c r="WH717" s="77"/>
      <c r="WI717" s="77"/>
      <c r="WJ717" s="77"/>
      <c r="WK717" s="77"/>
      <c r="WL717" s="77"/>
      <c r="WM717" s="77"/>
      <c r="WN717" s="77"/>
      <c r="WO717" s="77"/>
      <c r="WP717" s="77"/>
      <c r="WQ717" s="77"/>
      <c r="WR717" s="77"/>
      <c r="WS717" s="77"/>
      <c r="WT717" s="77"/>
      <c r="WU717" s="77"/>
      <c r="WV717" s="77"/>
      <c r="WW717" s="77"/>
      <c r="WX717" s="77"/>
      <c r="WY717" s="77"/>
      <c r="WZ717" s="77"/>
      <c r="XA717" s="77"/>
      <c r="XB717" s="77"/>
      <c r="XC717" s="77"/>
      <c r="XD717" s="77"/>
      <c r="XE717" s="77"/>
      <c r="XF717" s="77"/>
      <c r="XG717" s="77"/>
      <c r="XH717" s="77"/>
      <c r="XI717" s="77"/>
      <c r="XJ717" s="77"/>
      <c r="XK717" s="77"/>
      <c r="XL717" s="77"/>
      <c r="XM717" s="77"/>
      <c r="XN717" s="77"/>
      <c r="XO717" s="77"/>
      <c r="XP717" s="77"/>
      <c r="XQ717" s="77"/>
      <c r="XR717" s="77"/>
      <c r="XS717" s="77"/>
      <c r="XT717" s="77"/>
      <c r="XU717" s="77"/>
      <c r="XV717" s="77"/>
      <c r="XW717" s="77"/>
      <c r="XX717" s="77"/>
      <c r="XY717" s="77"/>
      <c r="XZ717" s="77"/>
      <c r="YA717" s="77"/>
      <c r="YB717" s="77"/>
      <c r="YC717" s="77"/>
      <c r="YD717" s="77"/>
      <c r="YE717" s="77"/>
      <c r="YF717" s="77"/>
      <c r="YG717" s="77"/>
      <c r="YH717" s="77"/>
      <c r="YI717" s="77"/>
      <c r="YJ717" s="77"/>
      <c r="YK717" s="77"/>
      <c r="YL717" s="77"/>
      <c r="YM717" s="77"/>
      <c r="YN717" s="77"/>
      <c r="YO717" s="77"/>
      <c r="YP717" s="77"/>
      <c r="YQ717" s="77"/>
      <c r="YR717" s="77"/>
      <c r="YS717" s="77"/>
      <c r="YT717" s="77"/>
      <c r="YU717" s="77"/>
      <c r="YV717" s="77"/>
      <c r="YW717" s="77"/>
      <c r="YX717" s="77"/>
      <c r="YY717" s="77"/>
      <c r="YZ717" s="77"/>
      <c r="ZA717" s="77"/>
      <c r="ZB717" s="77"/>
      <c r="ZC717" s="77"/>
      <c r="ZD717" s="77"/>
      <c r="ZE717" s="77"/>
      <c r="ZF717" s="77"/>
      <c r="ZG717" s="77"/>
      <c r="ZH717" s="77"/>
      <c r="ZI717" s="77"/>
      <c r="ZJ717" s="77"/>
      <c r="ZK717" s="77"/>
      <c r="ZL717" s="77"/>
      <c r="ZM717" s="77"/>
      <c r="ZN717" s="77"/>
      <c r="ZO717" s="77"/>
      <c r="ZP717" s="77"/>
      <c r="ZQ717" s="77"/>
      <c r="ZR717" s="77"/>
      <c r="ZS717" s="77"/>
      <c r="ZT717" s="77"/>
      <c r="ZU717" s="77"/>
      <c r="ZV717" s="77"/>
      <c r="ZW717" s="77"/>
      <c r="ZX717" s="77"/>
      <c r="ZY717" s="77"/>
      <c r="ZZ717" s="77"/>
      <c r="AAA717" s="77"/>
      <c r="AAB717" s="77"/>
      <c r="AAC717" s="77"/>
      <c r="AAD717" s="77"/>
      <c r="AAE717" s="77"/>
      <c r="AAF717" s="77"/>
      <c r="AAG717" s="77"/>
      <c r="AAH717" s="77"/>
      <c r="AAI717" s="77"/>
      <c r="AAJ717" s="77"/>
      <c r="AAK717" s="77"/>
      <c r="AAL717" s="77"/>
      <c r="AAM717" s="77"/>
      <c r="AAN717" s="77"/>
      <c r="AAO717" s="77"/>
      <c r="AAP717" s="77"/>
      <c r="AAQ717" s="77"/>
      <c r="AAR717" s="77"/>
      <c r="AAS717" s="77"/>
      <c r="AAT717" s="77"/>
      <c r="AAU717" s="77"/>
      <c r="AAV717" s="77"/>
      <c r="AAW717" s="77"/>
      <c r="AAX717" s="77"/>
      <c r="AAY717" s="77"/>
      <c r="AAZ717" s="77"/>
      <c r="ABA717" s="77"/>
      <c r="ABB717" s="77"/>
      <c r="ABC717" s="77"/>
      <c r="ABD717" s="77"/>
      <c r="ABE717" s="77"/>
      <c r="ABF717" s="77"/>
      <c r="ABG717" s="77"/>
      <c r="ABH717" s="77"/>
      <c r="ABI717" s="77"/>
      <c r="ABJ717" s="77"/>
      <c r="ABK717" s="77"/>
      <c r="ABL717" s="77"/>
      <c r="ABM717" s="77"/>
      <c r="ABN717" s="77"/>
      <c r="ABO717" s="77"/>
      <c r="ABP717" s="77"/>
      <c r="ABQ717" s="77"/>
      <c r="ABR717" s="77"/>
      <c r="ABS717" s="77"/>
      <c r="ABT717" s="77"/>
      <c r="ABU717" s="77"/>
      <c r="ABV717" s="77"/>
      <c r="ABW717" s="77"/>
      <c r="ABX717" s="77"/>
      <c r="ABY717" s="77"/>
      <c r="ABZ717" s="77"/>
      <c r="ACA717" s="77"/>
      <c r="ACB717" s="77"/>
      <c r="ACC717" s="77"/>
      <c r="ACD717" s="77"/>
      <c r="ACE717" s="77"/>
      <c r="ACF717" s="77"/>
      <c r="ACG717" s="77"/>
      <c r="ACH717" s="77"/>
      <c r="ACI717" s="77"/>
      <c r="ACJ717" s="77"/>
      <c r="ACK717" s="77"/>
      <c r="ACL717" s="77"/>
      <c r="ACM717" s="77"/>
      <c r="ACN717" s="77"/>
      <c r="ACO717" s="77"/>
      <c r="ACP717" s="77"/>
      <c r="ACQ717" s="77"/>
      <c r="ACR717" s="77"/>
      <c r="ACS717" s="77"/>
      <c r="ACT717" s="77"/>
      <c r="ACU717" s="77"/>
      <c r="ACV717" s="77"/>
      <c r="ACW717" s="77"/>
      <c r="ACX717" s="77"/>
      <c r="ACY717" s="77"/>
      <c r="ACZ717" s="77"/>
      <c r="ADA717" s="77"/>
      <c r="ADB717" s="77"/>
      <c r="ADC717" s="77"/>
      <c r="ADD717" s="77"/>
      <c r="ADE717" s="77"/>
      <c r="ADF717" s="77"/>
      <c r="ADG717" s="77"/>
      <c r="ADH717" s="77"/>
      <c r="ADI717" s="77"/>
      <c r="ADJ717" s="77"/>
      <c r="ADK717" s="77"/>
      <c r="ADL717" s="77"/>
      <c r="ADM717" s="77"/>
      <c r="ADN717" s="77"/>
      <c r="ADO717" s="77"/>
      <c r="ADP717" s="77"/>
      <c r="ADQ717" s="77"/>
      <c r="ADR717" s="77"/>
      <c r="ADS717" s="77"/>
      <c r="ADT717" s="77"/>
      <c r="ADU717" s="77"/>
      <c r="ADV717" s="77"/>
      <c r="ADW717" s="77"/>
      <c r="ADX717" s="77"/>
      <c r="ADY717" s="77"/>
      <c r="ADZ717" s="77"/>
      <c r="AEA717" s="77"/>
      <c r="AEB717" s="77"/>
      <c r="AEC717" s="77"/>
      <c r="AED717" s="77"/>
      <c r="AEE717" s="77"/>
      <c r="AEF717" s="77"/>
      <c r="AEG717" s="77"/>
      <c r="AEH717" s="77"/>
      <c r="AEI717" s="77"/>
      <c r="AEJ717" s="77"/>
      <c r="AEK717" s="77"/>
      <c r="AEL717" s="77"/>
      <c r="AEM717" s="77"/>
      <c r="AEN717" s="77"/>
      <c r="AEO717" s="77"/>
      <c r="AEP717" s="77"/>
      <c r="AEQ717" s="77"/>
      <c r="AER717" s="77"/>
      <c r="AES717" s="77"/>
      <c r="AET717" s="77"/>
      <c r="AEU717" s="77"/>
      <c r="AEV717" s="77"/>
      <c r="AEW717" s="77"/>
      <c r="AEX717" s="77"/>
      <c r="AEY717" s="77"/>
      <c r="AEZ717" s="77"/>
      <c r="AFA717" s="77"/>
      <c r="AFB717" s="77"/>
      <c r="AFC717" s="77"/>
      <c r="AFD717" s="77"/>
      <c r="AFE717" s="77"/>
      <c r="AFF717" s="77"/>
      <c r="AFG717" s="77"/>
      <c r="AFH717" s="77"/>
      <c r="AFI717" s="77"/>
      <c r="AFJ717" s="77"/>
      <c r="AFK717" s="77"/>
      <c r="AFL717" s="77"/>
      <c r="AFM717" s="77"/>
      <c r="AFN717" s="77"/>
      <c r="AFO717" s="77"/>
      <c r="AFP717" s="77"/>
      <c r="AFQ717" s="77"/>
      <c r="AFR717" s="77"/>
      <c r="AFS717" s="77"/>
      <c r="AFT717" s="77"/>
      <c r="AFU717" s="77"/>
      <c r="AFV717" s="77"/>
      <c r="AFW717" s="77"/>
      <c r="AFX717" s="77"/>
      <c r="AFY717" s="77"/>
      <c r="AFZ717" s="77"/>
      <c r="AGA717" s="77"/>
      <c r="AGB717" s="77"/>
      <c r="AGC717" s="77"/>
      <c r="AGD717" s="77"/>
      <c r="AGE717" s="77"/>
      <c r="AGF717" s="77"/>
      <c r="AGG717" s="77"/>
      <c r="AGH717" s="77"/>
      <c r="AGI717" s="77"/>
      <c r="AGJ717" s="77"/>
      <c r="AGK717" s="77"/>
      <c r="AGL717" s="77"/>
      <c r="AGM717" s="77"/>
      <c r="AGN717" s="77"/>
      <c r="AGO717" s="77"/>
      <c r="AGP717" s="77"/>
      <c r="AGQ717" s="77"/>
      <c r="AGR717" s="77"/>
      <c r="AGS717" s="77"/>
      <c r="AGT717" s="77"/>
      <c r="AGU717" s="77"/>
      <c r="AGV717" s="77"/>
      <c r="AGW717" s="77"/>
      <c r="AGX717" s="77"/>
      <c r="AGY717" s="77"/>
      <c r="AGZ717" s="77"/>
      <c r="AHA717" s="77"/>
      <c r="AHB717" s="77"/>
      <c r="AHC717" s="77"/>
      <c r="AHD717" s="77"/>
      <c r="AHE717" s="77"/>
      <c r="AHF717" s="77"/>
      <c r="AHG717" s="77"/>
      <c r="AHH717" s="77"/>
      <c r="AHI717" s="77"/>
      <c r="AHJ717" s="77"/>
      <c r="AHK717" s="77"/>
      <c r="AHL717" s="77"/>
      <c r="AHM717" s="77"/>
      <c r="AHN717" s="77"/>
      <c r="AHO717" s="77"/>
      <c r="AHP717" s="77"/>
      <c r="AHQ717" s="77"/>
      <c r="AHR717" s="77"/>
      <c r="AHS717" s="77"/>
      <c r="AHT717" s="77"/>
      <c r="AHU717" s="77"/>
      <c r="AHV717" s="77"/>
      <c r="AHW717" s="77"/>
      <c r="AHX717" s="77"/>
      <c r="AHY717" s="77"/>
      <c r="AHZ717" s="77"/>
      <c r="AIA717" s="77"/>
      <c r="AIB717" s="77"/>
      <c r="AIC717" s="77"/>
      <c r="AID717" s="77"/>
      <c r="AIE717" s="77"/>
      <c r="AIF717" s="77"/>
      <c r="AIG717" s="77"/>
      <c r="AIH717" s="77"/>
      <c r="AII717" s="77"/>
      <c r="AIJ717" s="77"/>
      <c r="AIK717" s="77"/>
      <c r="AIL717" s="77"/>
      <c r="AIM717" s="77"/>
      <c r="AIN717" s="77"/>
      <c r="AIO717" s="77"/>
      <c r="AIP717" s="77"/>
      <c r="AIQ717" s="77"/>
      <c r="AIR717" s="77"/>
      <c r="AIS717" s="77"/>
      <c r="AIT717" s="77"/>
      <c r="AIU717" s="77"/>
      <c r="AIV717" s="77"/>
      <c r="AIW717" s="77"/>
      <c r="AIX717" s="77"/>
      <c r="AIY717" s="77"/>
      <c r="AIZ717" s="77"/>
      <c r="AJA717" s="77"/>
      <c r="AJB717" s="77"/>
      <c r="AJC717" s="77"/>
      <c r="AJD717" s="77"/>
      <c r="AJE717" s="77"/>
      <c r="AJF717" s="77"/>
      <c r="AJG717" s="77"/>
      <c r="AJH717" s="77"/>
      <c r="AJI717" s="77"/>
      <c r="AJJ717" s="77"/>
      <c r="AJK717" s="77"/>
      <c r="AJL717" s="77"/>
      <c r="AJM717" s="77"/>
      <c r="AJN717" s="77"/>
      <c r="AJO717" s="77"/>
      <c r="AJP717" s="77"/>
      <c r="AJQ717" s="77"/>
      <c r="AJR717" s="77"/>
      <c r="AJS717" s="77"/>
      <c r="AJT717" s="77"/>
      <c r="AJU717" s="77"/>
      <c r="AJV717" s="77"/>
      <c r="AJW717" s="77"/>
      <c r="AJX717" s="77"/>
      <c r="AJY717" s="77"/>
      <c r="AJZ717" s="77"/>
      <c r="AKA717" s="77"/>
      <c r="AKB717" s="77"/>
      <c r="AKC717" s="77"/>
      <c r="AKD717" s="77"/>
      <c r="AKE717" s="77"/>
      <c r="AKF717" s="77"/>
      <c r="AKG717" s="77"/>
      <c r="AKH717" s="77"/>
      <c r="AKI717" s="77"/>
      <c r="AKJ717" s="77"/>
      <c r="AKK717" s="77"/>
      <c r="AKL717" s="77"/>
      <c r="AKM717" s="77"/>
      <c r="AKN717" s="77"/>
      <c r="AKO717" s="77"/>
      <c r="AKP717" s="77"/>
      <c r="AKQ717" s="77"/>
      <c r="AKR717" s="77"/>
      <c r="AKS717" s="77"/>
      <c r="AKT717" s="77"/>
      <c r="AKU717" s="77"/>
      <c r="AKV717" s="77"/>
      <c r="AKW717" s="77"/>
      <c r="AKX717" s="77"/>
      <c r="AKY717" s="77"/>
      <c r="AKZ717" s="77"/>
      <c r="ALA717" s="77"/>
      <c r="ALB717" s="77"/>
      <c r="ALC717" s="77"/>
      <c r="ALD717" s="77"/>
      <c r="ALE717" s="77"/>
      <c r="ALF717" s="77"/>
      <c r="ALG717" s="77"/>
      <c r="ALH717" s="77"/>
      <c r="ALI717" s="77"/>
      <c r="ALJ717" s="77"/>
      <c r="ALK717" s="77"/>
      <c r="ALL717" s="77"/>
      <c r="ALM717" s="77"/>
      <c r="ALN717" s="77"/>
      <c r="ALO717" s="77"/>
      <c r="ALP717" s="77"/>
      <c r="ALQ717" s="77"/>
      <c r="ALR717" s="77"/>
      <c r="ALS717" s="77"/>
      <c r="ALT717" s="77"/>
      <c r="ALU717" s="77"/>
      <c r="ALV717" s="77"/>
      <c r="ALW717" s="77"/>
      <c r="ALX717" s="77"/>
      <c r="ALY717" s="77"/>
      <c r="ALZ717" s="77"/>
      <c r="AMA717" s="77"/>
      <c r="AMB717" s="77"/>
      <c r="AMC717" s="77"/>
      <c r="AMD717" s="77"/>
      <c r="AME717" s="77"/>
      <c r="AMF717" s="77"/>
      <c r="AMG717" s="77"/>
      <c r="AMH717" s="77"/>
      <c r="AMI717" s="77"/>
      <c r="AMJ717" s="77"/>
    </row>
    <row r="718" customFormat="false" ht="12.85" hidden="false" customHeight="false" outlineLevel="0" collapsed="false">
      <c r="A718" s="77"/>
      <c r="B718" s="77"/>
      <c r="C718" s="77"/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77"/>
      <c r="O718" s="77"/>
      <c r="P718" s="77"/>
      <c r="Q718" s="77"/>
      <c r="R718" s="77"/>
      <c r="S718" s="77"/>
      <c r="T718" s="77"/>
      <c r="U718" s="77"/>
      <c r="V718" s="77"/>
      <c r="W718" s="77"/>
      <c r="X718" s="77"/>
      <c r="Y718" s="77"/>
      <c r="Z718" s="77"/>
      <c r="AA718" s="77"/>
      <c r="AB718" s="77"/>
      <c r="AC718" s="77"/>
      <c r="AD718" s="77"/>
      <c r="AE718" s="77"/>
      <c r="AF718" s="77"/>
      <c r="AG718" s="77"/>
      <c r="AH718" s="77"/>
      <c r="AI718" s="77"/>
      <c r="AJ718" s="77"/>
      <c r="AK718" s="77"/>
      <c r="AL718" s="77"/>
      <c r="AM718" s="77"/>
      <c r="AN718" s="77"/>
      <c r="AO718" s="77"/>
      <c r="AP718" s="77"/>
      <c r="AQ718" s="77"/>
      <c r="AR718" s="77"/>
      <c r="AS718" s="77"/>
      <c r="AT718" s="77"/>
      <c r="AU718" s="77"/>
      <c r="AV718" s="77"/>
      <c r="AW718" s="77"/>
      <c r="AX718" s="77"/>
      <c r="AY718" s="77"/>
      <c r="AZ718" s="77"/>
      <c r="BA718" s="77"/>
      <c r="BB718" s="77"/>
      <c r="BC718" s="77"/>
      <c r="BD718" s="77"/>
      <c r="BE718" s="77"/>
      <c r="BF718" s="77"/>
      <c r="BG718" s="77"/>
      <c r="BH718" s="77"/>
      <c r="BI718" s="77"/>
      <c r="BJ718" s="77"/>
      <c r="BK718" s="77"/>
      <c r="BL718" s="77"/>
      <c r="BM718" s="77"/>
      <c r="BN718" s="77"/>
      <c r="BO718" s="77"/>
      <c r="BP718" s="77"/>
      <c r="BQ718" s="77"/>
      <c r="BR718" s="77"/>
      <c r="BS718" s="77"/>
      <c r="BT718" s="77"/>
      <c r="BU718" s="77"/>
      <c r="BV718" s="77"/>
      <c r="BW718" s="77"/>
      <c r="BX718" s="77"/>
      <c r="BY718" s="77"/>
      <c r="BZ718" s="77"/>
      <c r="CA718" s="77"/>
      <c r="CB718" s="77"/>
      <c r="CC718" s="77"/>
      <c r="CD718" s="77"/>
      <c r="CE718" s="77"/>
      <c r="CF718" s="77"/>
      <c r="CG718" s="77"/>
      <c r="CH718" s="77"/>
      <c r="CI718" s="77"/>
      <c r="CJ718" s="77"/>
      <c r="CK718" s="77"/>
      <c r="CL718" s="77"/>
      <c r="CM718" s="77"/>
      <c r="CN718" s="77"/>
      <c r="CO718" s="77"/>
      <c r="CP718" s="77"/>
      <c r="CQ718" s="77"/>
      <c r="CR718" s="77"/>
      <c r="CS718" s="77"/>
      <c r="CT718" s="77"/>
      <c r="CU718" s="77"/>
      <c r="CV718" s="77"/>
      <c r="CW718" s="77"/>
      <c r="CX718" s="77"/>
      <c r="CY718" s="77"/>
      <c r="CZ718" s="77"/>
      <c r="DA718" s="77"/>
      <c r="DB718" s="77"/>
      <c r="DC718" s="77"/>
      <c r="DD718" s="77"/>
      <c r="DE718" s="77"/>
      <c r="DF718" s="77"/>
      <c r="DG718" s="77"/>
      <c r="DH718" s="77"/>
      <c r="DI718" s="77"/>
      <c r="DJ718" s="77"/>
      <c r="DK718" s="77"/>
      <c r="DL718" s="77"/>
      <c r="DM718" s="77"/>
      <c r="DN718" s="77"/>
      <c r="DO718" s="77"/>
      <c r="DP718" s="77"/>
      <c r="DQ718" s="77"/>
      <c r="DR718" s="77"/>
      <c r="DS718" s="77"/>
      <c r="DT718" s="77"/>
      <c r="DU718" s="77"/>
      <c r="DV718" s="77"/>
      <c r="DW718" s="77"/>
      <c r="DX718" s="77"/>
      <c r="DY718" s="77"/>
      <c r="DZ718" s="77"/>
      <c r="EA718" s="77"/>
      <c r="EB718" s="77"/>
      <c r="EC718" s="77"/>
      <c r="ED718" s="77"/>
      <c r="EE718" s="77"/>
      <c r="EF718" s="77"/>
      <c r="EG718" s="77"/>
      <c r="EH718" s="77"/>
      <c r="EI718" s="77"/>
      <c r="EJ718" s="77"/>
      <c r="EK718" s="77"/>
      <c r="EL718" s="77"/>
      <c r="EM718" s="77"/>
      <c r="EN718" s="77"/>
      <c r="EO718" s="77"/>
      <c r="EP718" s="77"/>
      <c r="EQ718" s="77"/>
      <c r="ER718" s="77"/>
      <c r="ES718" s="77"/>
      <c r="ET718" s="77"/>
      <c r="EU718" s="77"/>
      <c r="EV718" s="77"/>
      <c r="EW718" s="77"/>
      <c r="EX718" s="77"/>
      <c r="EY718" s="77"/>
      <c r="EZ718" s="77"/>
      <c r="FA718" s="77"/>
      <c r="FB718" s="77"/>
      <c r="FC718" s="77"/>
      <c r="FD718" s="77"/>
      <c r="FE718" s="77"/>
      <c r="FF718" s="77"/>
      <c r="FG718" s="77"/>
      <c r="FH718" s="77"/>
      <c r="FI718" s="77"/>
      <c r="FJ718" s="77"/>
      <c r="FK718" s="77"/>
      <c r="FL718" s="77"/>
      <c r="FM718" s="77"/>
      <c r="FN718" s="77"/>
      <c r="FO718" s="77"/>
      <c r="FP718" s="77"/>
      <c r="FQ718" s="77"/>
      <c r="FR718" s="77"/>
      <c r="FS718" s="77"/>
      <c r="FT718" s="77"/>
      <c r="FU718" s="77"/>
      <c r="FV718" s="77"/>
      <c r="FW718" s="77"/>
      <c r="FX718" s="77"/>
      <c r="FY718" s="77"/>
      <c r="FZ718" s="77"/>
      <c r="GA718" s="77"/>
      <c r="GB718" s="77"/>
      <c r="GC718" s="77"/>
      <c r="GD718" s="77"/>
      <c r="GE718" s="77"/>
      <c r="GF718" s="77"/>
      <c r="GG718" s="77"/>
      <c r="GH718" s="77"/>
      <c r="GI718" s="77"/>
      <c r="GJ718" s="77"/>
      <c r="GK718" s="77"/>
      <c r="GL718" s="77"/>
      <c r="GM718" s="77"/>
      <c r="GN718" s="77"/>
      <c r="GO718" s="77"/>
      <c r="GP718" s="77"/>
      <c r="GQ718" s="77"/>
      <c r="GR718" s="77"/>
      <c r="GS718" s="77"/>
      <c r="GT718" s="77"/>
      <c r="GU718" s="77"/>
      <c r="GV718" s="77"/>
      <c r="GW718" s="77"/>
      <c r="GX718" s="77"/>
      <c r="GY718" s="77"/>
      <c r="GZ718" s="77"/>
      <c r="HA718" s="77"/>
      <c r="HB718" s="77"/>
      <c r="HC718" s="77"/>
      <c r="HD718" s="77"/>
      <c r="HE718" s="77"/>
      <c r="HF718" s="77"/>
      <c r="HG718" s="77"/>
      <c r="HH718" s="77"/>
      <c r="HI718" s="77"/>
      <c r="HJ718" s="77"/>
      <c r="HK718" s="77"/>
      <c r="HL718" s="77"/>
      <c r="HM718" s="77"/>
      <c r="HN718" s="77"/>
      <c r="HO718" s="77"/>
      <c r="HP718" s="77"/>
      <c r="HQ718" s="77"/>
      <c r="HR718" s="77"/>
      <c r="HS718" s="77"/>
      <c r="HT718" s="77"/>
      <c r="HU718" s="77"/>
      <c r="HV718" s="77"/>
      <c r="HW718" s="77"/>
      <c r="HX718" s="77"/>
      <c r="HY718" s="77"/>
      <c r="HZ718" s="77"/>
      <c r="IA718" s="77"/>
      <c r="IB718" s="77"/>
      <c r="IC718" s="77"/>
      <c r="ID718" s="77"/>
      <c r="IE718" s="77"/>
      <c r="IF718" s="77"/>
      <c r="IG718" s="77"/>
      <c r="IH718" s="77"/>
      <c r="II718" s="77"/>
      <c r="IJ718" s="77"/>
      <c r="IK718" s="77"/>
      <c r="IL718" s="77"/>
      <c r="IM718" s="77"/>
      <c r="IN718" s="77"/>
      <c r="IO718" s="77"/>
      <c r="IP718" s="77"/>
      <c r="IQ718" s="77"/>
      <c r="IR718" s="77"/>
      <c r="IS718" s="77"/>
      <c r="IT718" s="77"/>
      <c r="IU718" s="77"/>
      <c r="IV718" s="77"/>
      <c r="IW718" s="77"/>
      <c r="IX718" s="77"/>
      <c r="IY718" s="77"/>
      <c r="IZ718" s="77"/>
      <c r="JA718" s="77"/>
      <c r="JB718" s="77"/>
      <c r="JC718" s="77"/>
      <c r="JD718" s="77"/>
      <c r="JE718" s="77"/>
      <c r="JF718" s="77"/>
      <c r="JG718" s="77"/>
      <c r="JH718" s="77"/>
      <c r="JI718" s="77"/>
      <c r="JJ718" s="77"/>
      <c r="JK718" s="77"/>
      <c r="JL718" s="77"/>
      <c r="JM718" s="77"/>
      <c r="JN718" s="77"/>
      <c r="JO718" s="77"/>
      <c r="JP718" s="77"/>
      <c r="JQ718" s="77"/>
      <c r="JR718" s="77"/>
      <c r="JS718" s="77"/>
      <c r="JT718" s="77"/>
      <c r="JU718" s="77"/>
      <c r="JV718" s="77"/>
      <c r="JW718" s="77"/>
      <c r="JX718" s="77"/>
      <c r="JY718" s="77"/>
      <c r="JZ718" s="77"/>
      <c r="KA718" s="77"/>
      <c r="KB718" s="77"/>
      <c r="KC718" s="77"/>
      <c r="KD718" s="77"/>
      <c r="KE718" s="77"/>
      <c r="KF718" s="77"/>
      <c r="KG718" s="77"/>
      <c r="KH718" s="77"/>
      <c r="KI718" s="77"/>
      <c r="KJ718" s="77"/>
      <c r="KK718" s="77"/>
      <c r="KL718" s="77"/>
      <c r="KM718" s="77"/>
      <c r="KN718" s="77"/>
      <c r="KO718" s="77"/>
      <c r="KP718" s="77"/>
      <c r="KQ718" s="77"/>
      <c r="KR718" s="77"/>
      <c r="KS718" s="77"/>
      <c r="KT718" s="77"/>
      <c r="KU718" s="77"/>
      <c r="KV718" s="77"/>
      <c r="KW718" s="77"/>
      <c r="KX718" s="77"/>
      <c r="KY718" s="77"/>
      <c r="KZ718" s="77"/>
      <c r="LA718" s="77"/>
      <c r="LB718" s="77"/>
      <c r="LC718" s="77"/>
      <c r="LD718" s="77"/>
      <c r="LE718" s="77"/>
      <c r="LF718" s="77"/>
      <c r="LG718" s="77"/>
      <c r="LH718" s="77"/>
      <c r="LI718" s="77"/>
      <c r="LJ718" s="77"/>
      <c r="LK718" s="77"/>
      <c r="LL718" s="77"/>
      <c r="LM718" s="77"/>
      <c r="LN718" s="77"/>
      <c r="LO718" s="77"/>
      <c r="LP718" s="77"/>
      <c r="LQ718" s="77"/>
      <c r="LR718" s="77"/>
      <c r="LS718" s="77"/>
      <c r="LT718" s="77"/>
      <c r="LU718" s="77"/>
      <c r="LV718" s="77"/>
      <c r="LW718" s="77"/>
      <c r="LX718" s="77"/>
      <c r="LY718" s="77"/>
      <c r="LZ718" s="77"/>
      <c r="MA718" s="77"/>
      <c r="MB718" s="77"/>
      <c r="MC718" s="77"/>
      <c r="MD718" s="77"/>
      <c r="ME718" s="77"/>
      <c r="MF718" s="77"/>
      <c r="MG718" s="77"/>
      <c r="MH718" s="77"/>
      <c r="MI718" s="77"/>
      <c r="MJ718" s="77"/>
      <c r="MK718" s="77"/>
      <c r="ML718" s="77"/>
      <c r="MM718" s="77"/>
      <c r="MN718" s="77"/>
      <c r="MO718" s="77"/>
      <c r="MP718" s="77"/>
      <c r="MQ718" s="77"/>
      <c r="MR718" s="77"/>
      <c r="MS718" s="77"/>
      <c r="MT718" s="77"/>
      <c r="MU718" s="77"/>
      <c r="MV718" s="77"/>
      <c r="MW718" s="77"/>
      <c r="MX718" s="77"/>
      <c r="MY718" s="77"/>
      <c r="MZ718" s="77"/>
      <c r="NA718" s="77"/>
      <c r="NB718" s="77"/>
      <c r="NC718" s="77"/>
      <c r="ND718" s="77"/>
      <c r="NE718" s="77"/>
      <c r="NF718" s="77"/>
      <c r="NG718" s="77"/>
      <c r="NH718" s="77"/>
      <c r="NI718" s="77"/>
      <c r="NJ718" s="77"/>
      <c r="NK718" s="77"/>
      <c r="NL718" s="77"/>
      <c r="NM718" s="77"/>
      <c r="NN718" s="77"/>
      <c r="NO718" s="77"/>
      <c r="NP718" s="77"/>
      <c r="NQ718" s="77"/>
      <c r="NR718" s="77"/>
      <c r="NS718" s="77"/>
      <c r="NT718" s="77"/>
      <c r="NU718" s="77"/>
      <c r="NV718" s="77"/>
      <c r="NW718" s="77"/>
      <c r="NX718" s="77"/>
      <c r="NY718" s="77"/>
      <c r="NZ718" s="77"/>
      <c r="OA718" s="77"/>
      <c r="OB718" s="77"/>
      <c r="OC718" s="77"/>
      <c r="OD718" s="77"/>
      <c r="OE718" s="77"/>
      <c r="OF718" s="77"/>
      <c r="OG718" s="77"/>
      <c r="OH718" s="77"/>
      <c r="OI718" s="77"/>
      <c r="OJ718" s="77"/>
      <c r="OK718" s="77"/>
      <c r="OL718" s="77"/>
      <c r="OM718" s="77"/>
      <c r="ON718" s="77"/>
      <c r="OO718" s="77"/>
      <c r="OP718" s="77"/>
      <c r="OQ718" s="77"/>
      <c r="OR718" s="77"/>
      <c r="OS718" s="77"/>
      <c r="OT718" s="77"/>
      <c r="OU718" s="77"/>
      <c r="OV718" s="77"/>
      <c r="OW718" s="77"/>
      <c r="OX718" s="77"/>
      <c r="OY718" s="77"/>
      <c r="OZ718" s="77"/>
      <c r="PA718" s="77"/>
      <c r="PB718" s="77"/>
      <c r="PC718" s="77"/>
      <c r="PD718" s="77"/>
      <c r="PE718" s="77"/>
      <c r="PF718" s="77"/>
      <c r="PG718" s="77"/>
      <c r="PH718" s="77"/>
      <c r="PI718" s="77"/>
      <c r="PJ718" s="77"/>
      <c r="PK718" s="77"/>
      <c r="PL718" s="77"/>
      <c r="PM718" s="77"/>
      <c r="PN718" s="77"/>
      <c r="PO718" s="77"/>
      <c r="PP718" s="77"/>
      <c r="PQ718" s="77"/>
      <c r="PR718" s="77"/>
      <c r="PS718" s="77"/>
      <c r="PT718" s="77"/>
      <c r="PU718" s="77"/>
      <c r="PV718" s="77"/>
      <c r="PW718" s="77"/>
      <c r="PX718" s="77"/>
      <c r="PY718" s="77"/>
      <c r="PZ718" s="77"/>
      <c r="QA718" s="77"/>
      <c r="QB718" s="77"/>
      <c r="QC718" s="77"/>
      <c r="QD718" s="77"/>
      <c r="QE718" s="77"/>
      <c r="QF718" s="77"/>
      <c r="QG718" s="77"/>
      <c r="QH718" s="77"/>
      <c r="QI718" s="77"/>
      <c r="QJ718" s="77"/>
      <c r="QK718" s="77"/>
      <c r="QL718" s="77"/>
      <c r="QM718" s="77"/>
      <c r="QN718" s="77"/>
      <c r="QO718" s="77"/>
      <c r="QP718" s="77"/>
      <c r="QQ718" s="77"/>
      <c r="QR718" s="77"/>
      <c r="QS718" s="77"/>
      <c r="QT718" s="77"/>
      <c r="QU718" s="77"/>
      <c r="QV718" s="77"/>
      <c r="QW718" s="77"/>
      <c r="QX718" s="77"/>
      <c r="QY718" s="77"/>
      <c r="QZ718" s="77"/>
      <c r="RA718" s="77"/>
      <c r="RB718" s="77"/>
      <c r="RC718" s="77"/>
      <c r="RD718" s="77"/>
      <c r="RE718" s="77"/>
      <c r="RF718" s="77"/>
      <c r="RG718" s="77"/>
      <c r="RH718" s="77"/>
      <c r="RI718" s="77"/>
      <c r="RJ718" s="77"/>
      <c r="RK718" s="77"/>
      <c r="RL718" s="77"/>
      <c r="RM718" s="77"/>
      <c r="RN718" s="77"/>
      <c r="RO718" s="77"/>
      <c r="RP718" s="77"/>
      <c r="RQ718" s="77"/>
      <c r="RR718" s="77"/>
      <c r="RS718" s="77"/>
      <c r="RT718" s="77"/>
      <c r="RU718" s="77"/>
      <c r="RV718" s="77"/>
      <c r="RW718" s="77"/>
      <c r="RX718" s="77"/>
      <c r="RY718" s="77"/>
      <c r="RZ718" s="77"/>
      <c r="SA718" s="77"/>
      <c r="SB718" s="77"/>
      <c r="SC718" s="77"/>
      <c r="SD718" s="77"/>
      <c r="SE718" s="77"/>
      <c r="SF718" s="77"/>
      <c r="SG718" s="77"/>
      <c r="SH718" s="77"/>
      <c r="SI718" s="77"/>
      <c r="SJ718" s="77"/>
      <c r="SK718" s="77"/>
      <c r="SL718" s="77"/>
      <c r="SM718" s="77"/>
      <c r="SN718" s="77"/>
      <c r="SO718" s="77"/>
      <c r="SP718" s="77"/>
      <c r="SQ718" s="77"/>
      <c r="SR718" s="77"/>
      <c r="SS718" s="77"/>
      <c r="ST718" s="77"/>
      <c r="SU718" s="77"/>
      <c r="SV718" s="77"/>
      <c r="SW718" s="77"/>
      <c r="SX718" s="77"/>
      <c r="SY718" s="77"/>
      <c r="SZ718" s="77"/>
      <c r="TA718" s="77"/>
      <c r="TB718" s="77"/>
      <c r="TC718" s="77"/>
      <c r="TD718" s="77"/>
      <c r="TE718" s="77"/>
      <c r="TF718" s="77"/>
      <c r="TG718" s="77"/>
      <c r="TH718" s="77"/>
      <c r="TI718" s="77"/>
      <c r="TJ718" s="77"/>
      <c r="TK718" s="77"/>
      <c r="TL718" s="77"/>
      <c r="TM718" s="77"/>
      <c r="TN718" s="77"/>
      <c r="TO718" s="77"/>
      <c r="TP718" s="77"/>
      <c r="TQ718" s="77"/>
      <c r="TR718" s="77"/>
      <c r="TS718" s="77"/>
      <c r="TT718" s="77"/>
      <c r="TU718" s="77"/>
      <c r="TV718" s="77"/>
      <c r="TW718" s="77"/>
      <c r="TX718" s="77"/>
      <c r="TY718" s="77"/>
      <c r="TZ718" s="77"/>
      <c r="UA718" s="77"/>
      <c r="UB718" s="77"/>
      <c r="UC718" s="77"/>
      <c r="UD718" s="77"/>
      <c r="UE718" s="77"/>
      <c r="UF718" s="77"/>
      <c r="UG718" s="77"/>
      <c r="UH718" s="77"/>
      <c r="UI718" s="77"/>
      <c r="UJ718" s="77"/>
      <c r="UK718" s="77"/>
      <c r="UL718" s="77"/>
      <c r="UM718" s="77"/>
      <c r="UN718" s="77"/>
      <c r="UO718" s="77"/>
      <c r="UP718" s="77"/>
      <c r="UQ718" s="77"/>
      <c r="UR718" s="77"/>
      <c r="US718" s="77"/>
      <c r="UT718" s="77"/>
      <c r="UU718" s="77"/>
      <c r="UV718" s="77"/>
      <c r="UW718" s="77"/>
      <c r="UX718" s="77"/>
      <c r="UY718" s="77"/>
      <c r="UZ718" s="77"/>
      <c r="VA718" s="77"/>
      <c r="VB718" s="77"/>
      <c r="VC718" s="77"/>
      <c r="VD718" s="77"/>
      <c r="VE718" s="77"/>
      <c r="VF718" s="77"/>
      <c r="VG718" s="77"/>
      <c r="VH718" s="77"/>
      <c r="VI718" s="77"/>
      <c r="VJ718" s="77"/>
      <c r="VK718" s="77"/>
      <c r="VL718" s="77"/>
      <c r="VM718" s="77"/>
      <c r="VN718" s="77"/>
      <c r="VO718" s="77"/>
      <c r="VP718" s="77"/>
      <c r="VQ718" s="77"/>
      <c r="VR718" s="77"/>
      <c r="VS718" s="77"/>
      <c r="VT718" s="77"/>
      <c r="VU718" s="77"/>
      <c r="VV718" s="77"/>
      <c r="VW718" s="77"/>
      <c r="VX718" s="77"/>
      <c r="VY718" s="77"/>
      <c r="VZ718" s="77"/>
      <c r="WA718" s="77"/>
      <c r="WB718" s="77"/>
      <c r="WC718" s="77"/>
      <c r="WD718" s="77"/>
      <c r="WE718" s="77"/>
      <c r="WF718" s="77"/>
      <c r="WG718" s="77"/>
      <c r="WH718" s="77"/>
      <c r="WI718" s="77"/>
      <c r="WJ718" s="77"/>
      <c r="WK718" s="77"/>
      <c r="WL718" s="77"/>
      <c r="WM718" s="77"/>
      <c r="WN718" s="77"/>
      <c r="WO718" s="77"/>
      <c r="WP718" s="77"/>
      <c r="WQ718" s="77"/>
      <c r="WR718" s="77"/>
      <c r="WS718" s="77"/>
      <c r="WT718" s="77"/>
      <c r="WU718" s="77"/>
      <c r="WV718" s="77"/>
      <c r="WW718" s="77"/>
      <c r="WX718" s="77"/>
      <c r="WY718" s="77"/>
      <c r="WZ718" s="77"/>
      <c r="XA718" s="77"/>
      <c r="XB718" s="77"/>
      <c r="XC718" s="77"/>
      <c r="XD718" s="77"/>
      <c r="XE718" s="77"/>
      <c r="XF718" s="77"/>
      <c r="XG718" s="77"/>
      <c r="XH718" s="77"/>
      <c r="XI718" s="77"/>
      <c r="XJ718" s="77"/>
      <c r="XK718" s="77"/>
      <c r="XL718" s="77"/>
      <c r="XM718" s="77"/>
      <c r="XN718" s="77"/>
      <c r="XO718" s="77"/>
      <c r="XP718" s="77"/>
      <c r="XQ718" s="77"/>
      <c r="XR718" s="77"/>
      <c r="XS718" s="77"/>
      <c r="XT718" s="77"/>
      <c r="XU718" s="77"/>
      <c r="XV718" s="77"/>
      <c r="XW718" s="77"/>
      <c r="XX718" s="77"/>
      <c r="XY718" s="77"/>
      <c r="XZ718" s="77"/>
      <c r="YA718" s="77"/>
      <c r="YB718" s="77"/>
      <c r="YC718" s="77"/>
      <c r="YD718" s="77"/>
      <c r="YE718" s="77"/>
      <c r="YF718" s="77"/>
      <c r="YG718" s="77"/>
      <c r="YH718" s="77"/>
      <c r="YI718" s="77"/>
      <c r="YJ718" s="77"/>
      <c r="YK718" s="77"/>
      <c r="YL718" s="77"/>
      <c r="YM718" s="77"/>
      <c r="YN718" s="77"/>
      <c r="YO718" s="77"/>
      <c r="YP718" s="77"/>
      <c r="YQ718" s="77"/>
      <c r="YR718" s="77"/>
      <c r="YS718" s="77"/>
      <c r="YT718" s="77"/>
      <c r="YU718" s="77"/>
      <c r="YV718" s="77"/>
      <c r="YW718" s="77"/>
      <c r="YX718" s="77"/>
      <c r="YY718" s="77"/>
      <c r="YZ718" s="77"/>
      <c r="ZA718" s="77"/>
      <c r="ZB718" s="77"/>
      <c r="ZC718" s="77"/>
      <c r="ZD718" s="77"/>
      <c r="ZE718" s="77"/>
      <c r="ZF718" s="77"/>
      <c r="ZG718" s="77"/>
      <c r="ZH718" s="77"/>
      <c r="ZI718" s="77"/>
      <c r="ZJ718" s="77"/>
      <c r="ZK718" s="77"/>
      <c r="ZL718" s="77"/>
      <c r="ZM718" s="77"/>
      <c r="ZN718" s="77"/>
      <c r="ZO718" s="77"/>
      <c r="ZP718" s="77"/>
      <c r="ZQ718" s="77"/>
      <c r="ZR718" s="77"/>
      <c r="ZS718" s="77"/>
      <c r="ZT718" s="77"/>
      <c r="ZU718" s="77"/>
      <c r="ZV718" s="77"/>
      <c r="ZW718" s="77"/>
      <c r="ZX718" s="77"/>
      <c r="ZY718" s="77"/>
      <c r="ZZ718" s="77"/>
      <c r="AAA718" s="77"/>
      <c r="AAB718" s="77"/>
      <c r="AAC718" s="77"/>
      <c r="AAD718" s="77"/>
      <c r="AAE718" s="77"/>
      <c r="AAF718" s="77"/>
      <c r="AAG718" s="77"/>
      <c r="AAH718" s="77"/>
      <c r="AAI718" s="77"/>
      <c r="AAJ718" s="77"/>
      <c r="AAK718" s="77"/>
      <c r="AAL718" s="77"/>
      <c r="AAM718" s="77"/>
      <c r="AAN718" s="77"/>
      <c r="AAO718" s="77"/>
      <c r="AAP718" s="77"/>
      <c r="AAQ718" s="77"/>
      <c r="AAR718" s="77"/>
      <c r="AAS718" s="77"/>
      <c r="AAT718" s="77"/>
      <c r="AAU718" s="77"/>
      <c r="AAV718" s="77"/>
      <c r="AAW718" s="77"/>
      <c r="AAX718" s="77"/>
      <c r="AAY718" s="77"/>
      <c r="AAZ718" s="77"/>
      <c r="ABA718" s="77"/>
      <c r="ABB718" s="77"/>
      <c r="ABC718" s="77"/>
      <c r="ABD718" s="77"/>
      <c r="ABE718" s="77"/>
      <c r="ABF718" s="77"/>
      <c r="ABG718" s="77"/>
      <c r="ABH718" s="77"/>
      <c r="ABI718" s="77"/>
      <c r="ABJ718" s="77"/>
      <c r="ABK718" s="77"/>
      <c r="ABL718" s="77"/>
      <c r="ABM718" s="77"/>
      <c r="ABN718" s="77"/>
      <c r="ABO718" s="77"/>
      <c r="ABP718" s="77"/>
      <c r="ABQ718" s="77"/>
      <c r="ABR718" s="77"/>
      <c r="ABS718" s="77"/>
      <c r="ABT718" s="77"/>
      <c r="ABU718" s="77"/>
      <c r="ABV718" s="77"/>
      <c r="ABW718" s="77"/>
      <c r="ABX718" s="77"/>
      <c r="ABY718" s="77"/>
      <c r="ABZ718" s="77"/>
      <c r="ACA718" s="77"/>
      <c r="ACB718" s="77"/>
      <c r="ACC718" s="77"/>
      <c r="ACD718" s="77"/>
      <c r="ACE718" s="77"/>
      <c r="ACF718" s="77"/>
      <c r="ACG718" s="77"/>
      <c r="ACH718" s="77"/>
      <c r="ACI718" s="77"/>
      <c r="ACJ718" s="77"/>
      <c r="ACK718" s="77"/>
      <c r="ACL718" s="77"/>
      <c r="ACM718" s="77"/>
      <c r="ACN718" s="77"/>
      <c r="ACO718" s="77"/>
      <c r="ACP718" s="77"/>
      <c r="ACQ718" s="77"/>
      <c r="ACR718" s="77"/>
      <c r="ACS718" s="77"/>
      <c r="ACT718" s="77"/>
      <c r="ACU718" s="77"/>
      <c r="ACV718" s="77"/>
      <c r="ACW718" s="77"/>
      <c r="ACX718" s="77"/>
      <c r="ACY718" s="77"/>
      <c r="ACZ718" s="77"/>
      <c r="ADA718" s="77"/>
      <c r="ADB718" s="77"/>
      <c r="ADC718" s="77"/>
      <c r="ADD718" s="77"/>
      <c r="ADE718" s="77"/>
      <c r="ADF718" s="77"/>
      <c r="ADG718" s="77"/>
      <c r="ADH718" s="77"/>
      <c r="ADI718" s="77"/>
      <c r="ADJ718" s="77"/>
      <c r="ADK718" s="77"/>
      <c r="ADL718" s="77"/>
      <c r="ADM718" s="77"/>
      <c r="ADN718" s="77"/>
      <c r="ADO718" s="77"/>
      <c r="ADP718" s="77"/>
      <c r="ADQ718" s="77"/>
      <c r="ADR718" s="77"/>
      <c r="ADS718" s="77"/>
      <c r="ADT718" s="77"/>
      <c r="ADU718" s="77"/>
      <c r="ADV718" s="77"/>
      <c r="ADW718" s="77"/>
      <c r="ADX718" s="77"/>
      <c r="ADY718" s="77"/>
      <c r="ADZ718" s="77"/>
      <c r="AEA718" s="77"/>
      <c r="AEB718" s="77"/>
      <c r="AEC718" s="77"/>
      <c r="AED718" s="77"/>
      <c r="AEE718" s="77"/>
      <c r="AEF718" s="77"/>
      <c r="AEG718" s="77"/>
      <c r="AEH718" s="77"/>
      <c r="AEI718" s="77"/>
      <c r="AEJ718" s="77"/>
      <c r="AEK718" s="77"/>
      <c r="AEL718" s="77"/>
      <c r="AEM718" s="77"/>
      <c r="AEN718" s="77"/>
      <c r="AEO718" s="77"/>
      <c r="AEP718" s="77"/>
      <c r="AEQ718" s="77"/>
      <c r="AER718" s="77"/>
      <c r="AES718" s="77"/>
      <c r="AET718" s="77"/>
      <c r="AEU718" s="77"/>
      <c r="AEV718" s="77"/>
      <c r="AEW718" s="77"/>
      <c r="AEX718" s="77"/>
      <c r="AEY718" s="77"/>
      <c r="AEZ718" s="77"/>
      <c r="AFA718" s="77"/>
      <c r="AFB718" s="77"/>
      <c r="AFC718" s="77"/>
      <c r="AFD718" s="77"/>
      <c r="AFE718" s="77"/>
      <c r="AFF718" s="77"/>
      <c r="AFG718" s="77"/>
      <c r="AFH718" s="77"/>
      <c r="AFI718" s="77"/>
      <c r="AFJ718" s="77"/>
      <c r="AFK718" s="77"/>
      <c r="AFL718" s="77"/>
      <c r="AFM718" s="77"/>
      <c r="AFN718" s="77"/>
      <c r="AFO718" s="77"/>
      <c r="AFP718" s="77"/>
      <c r="AFQ718" s="77"/>
      <c r="AFR718" s="77"/>
      <c r="AFS718" s="77"/>
      <c r="AFT718" s="77"/>
      <c r="AFU718" s="77"/>
      <c r="AFV718" s="77"/>
      <c r="AFW718" s="77"/>
      <c r="AFX718" s="77"/>
      <c r="AFY718" s="77"/>
      <c r="AFZ718" s="77"/>
      <c r="AGA718" s="77"/>
      <c r="AGB718" s="77"/>
      <c r="AGC718" s="77"/>
      <c r="AGD718" s="77"/>
      <c r="AGE718" s="77"/>
      <c r="AGF718" s="77"/>
      <c r="AGG718" s="77"/>
      <c r="AGH718" s="77"/>
      <c r="AGI718" s="77"/>
      <c r="AGJ718" s="77"/>
      <c r="AGK718" s="77"/>
      <c r="AGL718" s="77"/>
      <c r="AGM718" s="77"/>
      <c r="AGN718" s="77"/>
      <c r="AGO718" s="77"/>
      <c r="AGP718" s="77"/>
      <c r="AGQ718" s="77"/>
      <c r="AGR718" s="77"/>
      <c r="AGS718" s="77"/>
      <c r="AGT718" s="77"/>
      <c r="AGU718" s="77"/>
      <c r="AGV718" s="77"/>
      <c r="AGW718" s="77"/>
      <c r="AGX718" s="77"/>
      <c r="AGY718" s="77"/>
      <c r="AGZ718" s="77"/>
      <c r="AHA718" s="77"/>
      <c r="AHB718" s="77"/>
      <c r="AHC718" s="77"/>
      <c r="AHD718" s="77"/>
      <c r="AHE718" s="77"/>
      <c r="AHF718" s="77"/>
      <c r="AHG718" s="77"/>
      <c r="AHH718" s="77"/>
      <c r="AHI718" s="77"/>
      <c r="AHJ718" s="77"/>
      <c r="AHK718" s="77"/>
      <c r="AHL718" s="77"/>
      <c r="AHM718" s="77"/>
      <c r="AHN718" s="77"/>
      <c r="AHO718" s="77"/>
      <c r="AHP718" s="77"/>
      <c r="AHQ718" s="77"/>
      <c r="AHR718" s="77"/>
      <c r="AHS718" s="77"/>
      <c r="AHT718" s="77"/>
      <c r="AHU718" s="77"/>
      <c r="AHV718" s="77"/>
      <c r="AHW718" s="77"/>
      <c r="AHX718" s="77"/>
      <c r="AHY718" s="77"/>
      <c r="AHZ718" s="77"/>
      <c r="AIA718" s="77"/>
      <c r="AIB718" s="77"/>
      <c r="AIC718" s="77"/>
      <c r="AID718" s="77"/>
      <c r="AIE718" s="77"/>
      <c r="AIF718" s="77"/>
      <c r="AIG718" s="77"/>
      <c r="AIH718" s="77"/>
      <c r="AII718" s="77"/>
      <c r="AIJ718" s="77"/>
      <c r="AIK718" s="77"/>
      <c r="AIL718" s="77"/>
      <c r="AIM718" s="77"/>
      <c r="AIN718" s="77"/>
      <c r="AIO718" s="77"/>
      <c r="AIP718" s="77"/>
      <c r="AIQ718" s="77"/>
      <c r="AIR718" s="77"/>
      <c r="AIS718" s="77"/>
      <c r="AIT718" s="77"/>
      <c r="AIU718" s="77"/>
      <c r="AIV718" s="77"/>
      <c r="AIW718" s="77"/>
      <c r="AIX718" s="77"/>
      <c r="AIY718" s="77"/>
      <c r="AIZ718" s="77"/>
      <c r="AJA718" s="77"/>
      <c r="AJB718" s="77"/>
      <c r="AJC718" s="77"/>
      <c r="AJD718" s="77"/>
      <c r="AJE718" s="77"/>
      <c r="AJF718" s="77"/>
      <c r="AJG718" s="77"/>
      <c r="AJH718" s="77"/>
      <c r="AJI718" s="77"/>
      <c r="AJJ718" s="77"/>
      <c r="AJK718" s="77"/>
      <c r="AJL718" s="77"/>
      <c r="AJM718" s="77"/>
      <c r="AJN718" s="77"/>
      <c r="AJO718" s="77"/>
      <c r="AJP718" s="77"/>
      <c r="AJQ718" s="77"/>
      <c r="AJR718" s="77"/>
      <c r="AJS718" s="77"/>
      <c r="AJT718" s="77"/>
      <c r="AJU718" s="77"/>
      <c r="AJV718" s="77"/>
      <c r="AJW718" s="77"/>
      <c r="AJX718" s="77"/>
      <c r="AJY718" s="77"/>
      <c r="AJZ718" s="77"/>
      <c r="AKA718" s="77"/>
      <c r="AKB718" s="77"/>
      <c r="AKC718" s="77"/>
      <c r="AKD718" s="77"/>
      <c r="AKE718" s="77"/>
      <c r="AKF718" s="77"/>
      <c r="AKG718" s="77"/>
      <c r="AKH718" s="77"/>
      <c r="AKI718" s="77"/>
      <c r="AKJ718" s="77"/>
      <c r="AKK718" s="77"/>
      <c r="AKL718" s="77"/>
      <c r="AKM718" s="77"/>
      <c r="AKN718" s="77"/>
      <c r="AKO718" s="77"/>
      <c r="AKP718" s="77"/>
      <c r="AKQ718" s="77"/>
      <c r="AKR718" s="77"/>
      <c r="AKS718" s="77"/>
      <c r="AKT718" s="77"/>
      <c r="AKU718" s="77"/>
      <c r="AKV718" s="77"/>
      <c r="AKW718" s="77"/>
      <c r="AKX718" s="77"/>
      <c r="AKY718" s="77"/>
      <c r="AKZ718" s="77"/>
      <c r="ALA718" s="77"/>
      <c r="ALB718" s="77"/>
      <c r="ALC718" s="77"/>
      <c r="ALD718" s="77"/>
      <c r="ALE718" s="77"/>
      <c r="ALF718" s="77"/>
      <c r="ALG718" s="77"/>
      <c r="ALH718" s="77"/>
      <c r="ALI718" s="77"/>
      <c r="ALJ718" s="77"/>
      <c r="ALK718" s="77"/>
      <c r="ALL718" s="77"/>
      <c r="ALM718" s="77"/>
      <c r="ALN718" s="77"/>
      <c r="ALO718" s="77"/>
      <c r="ALP718" s="77"/>
      <c r="ALQ718" s="77"/>
      <c r="ALR718" s="77"/>
      <c r="ALS718" s="77"/>
      <c r="ALT718" s="77"/>
      <c r="ALU718" s="77"/>
      <c r="ALV718" s="77"/>
      <c r="ALW718" s="77"/>
      <c r="ALX718" s="77"/>
      <c r="ALY718" s="77"/>
      <c r="ALZ718" s="77"/>
      <c r="AMA718" s="77"/>
      <c r="AMB718" s="77"/>
      <c r="AMC718" s="77"/>
      <c r="AMD718" s="77"/>
      <c r="AME718" s="77"/>
      <c r="AMF718" s="77"/>
      <c r="AMG718" s="77"/>
      <c r="AMH718" s="77"/>
      <c r="AMI718" s="77"/>
      <c r="AMJ718" s="77"/>
    </row>
    <row r="719" customFormat="false" ht="12.85" hidden="false" customHeight="false" outlineLevel="0" collapsed="false">
      <c r="A719" s="77"/>
      <c r="B719" s="77"/>
      <c r="C719" s="77"/>
      <c r="D719" s="77"/>
      <c r="E719" s="77"/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  <c r="Z719" s="77"/>
      <c r="AA719" s="77"/>
      <c r="AB719" s="77"/>
      <c r="AC719" s="77"/>
      <c r="AD719" s="77"/>
      <c r="AE719" s="77"/>
      <c r="AF719" s="77"/>
      <c r="AG719" s="77"/>
      <c r="AH719" s="77"/>
      <c r="AI719" s="77"/>
      <c r="AJ719" s="77"/>
      <c r="AK719" s="77"/>
      <c r="AL719" s="77"/>
      <c r="AM719" s="77"/>
      <c r="AN719" s="77"/>
      <c r="AO719" s="77"/>
      <c r="AP719" s="77"/>
      <c r="AQ719" s="77"/>
      <c r="AR719" s="77"/>
      <c r="AS719" s="77"/>
      <c r="AT719" s="77"/>
      <c r="AU719" s="77"/>
      <c r="AV719" s="77"/>
      <c r="AW719" s="77"/>
      <c r="AX719" s="77"/>
      <c r="AY719" s="77"/>
      <c r="AZ719" s="77"/>
      <c r="BA719" s="77"/>
      <c r="BB719" s="77"/>
      <c r="BC719" s="77"/>
      <c r="BD719" s="77"/>
      <c r="BE719" s="77"/>
      <c r="BF719" s="77"/>
      <c r="BG719" s="77"/>
      <c r="BH719" s="77"/>
      <c r="BI719" s="77"/>
      <c r="BJ719" s="77"/>
      <c r="BK719" s="77"/>
      <c r="BL719" s="77"/>
      <c r="BM719" s="77"/>
      <c r="BN719" s="77"/>
      <c r="BO719" s="77"/>
      <c r="BP719" s="77"/>
      <c r="BQ719" s="77"/>
      <c r="BR719" s="77"/>
      <c r="BS719" s="77"/>
      <c r="BT719" s="77"/>
      <c r="BU719" s="77"/>
      <c r="BV719" s="77"/>
      <c r="BW719" s="77"/>
      <c r="BX719" s="77"/>
      <c r="BY719" s="77"/>
      <c r="BZ719" s="77"/>
      <c r="CA719" s="77"/>
      <c r="CB719" s="77"/>
      <c r="CC719" s="77"/>
      <c r="CD719" s="77"/>
      <c r="CE719" s="77"/>
      <c r="CF719" s="77"/>
      <c r="CG719" s="77"/>
      <c r="CH719" s="77"/>
      <c r="CI719" s="77"/>
      <c r="CJ719" s="77"/>
      <c r="CK719" s="77"/>
      <c r="CL719" s="77"/>
      <c r="CM719" s="77"/>
      <c r="CN719" s="77"/>
      <c r="CO719" s="77"/>
      <c r="CP719" s="77"/>
      <c r="CQ719" s="77"/>
      <c r="CR719" s="77"/>
      <c r="CS719" s="77"/>
      <c r="CT719" s="77"/>
      <c r="CU719" s="77"/>
      <c r="CV719" s="77"/>
      <c r="CW719" s="77"/>
      <c r="CX719" s="77"/>
      <c r="CY719" s="77"/>
      <c r="CZ719" s="77"/>
      <c r="DA719" s="77"/>
      <c r="DB719" s="77"/>
      <c r="DC719" s="77"/>
      <c r="DD719" s="77"/>
      <c r="DE719" s="77"/>
      <c r="DF719" s="77"/>
      <c r="DG719" s="77"/>
      <c r="DH719" s="77"/>
      <c r="DI719" s="77"/>
      <c r="DJ719" s="77"/>
      <c r="DK719" s="77"/>
      <c r="DL719" s="77"/>
      <c r="DM719" s="77"/>
      <c r="DN719" s="77"/>
      <c r="DO719" s="77"/>
      <c r="DP719" s="77"/>
      <c r="DQ719" s="77"/>
      <c r="DR719" s="77"/>
      <c r="DS719" s="77"/>
      <c r="DT719" s="77"/>
      <c r="DU719" s="77"/>
      <c r="DV719" s="77"/>
      <c r="DW719" s="77"/>
      <c r="DX719" s="77"/>
      <c r="DY719" s="77"/>
      <c r="DZ719" s="77"/>
      <c r="EA719" s="77"/>
      <c r="EB719" s="77"/>
      <c r="EC719" s="77"/>
      <c r="ED719" s="77"/>
      <c r="EE719" s="77"/>
      <c r="EF719" s="77"/>
      <c r="EG719" s="77"/>
      <c r="EH719" s="77"/>
      <c r="EI719" s="77"/>
      <c r="EJ719" s="77"/>
      <c r="EK719" s="77"/>
      <c r="EL719" s="77"/>
      <c r="EM719" s="77"/>
      <c r="EN719" s="77"/>
      <c r="EO719" s="77"/>
      <c r="EP719" s="77"/>
      <c r="EQ719" s="77"/>
      <c r="ER719" s="77"/>
      <c r="ES719" s="77"/>
      <c r="ET719" s="77"/>
      <c r="EU719" s="77"/>
      <c r="EV719" s="77"/>
      <c r="EW719" s="77"/>
      <c r="EX719" s="77"/>
      <c r="EY719" s="77"/>
      <c r="EZ719" s="77"/>
      <c r="FA719" s="77"/>
      <c r="FB719" s="77"/>
      <c r="FC719" s="77"/>
      <c r="FD719" s="77"/>
      <c r="FE719" s="77"/>
      <c r="FF719" s="77"/>
      <c r="FG719" s="77"/>
      <c r="FH719" s="77"/>
      <c r="FI719" s="77"/>
      <c r="FJ719" s="77"/>
      <c r="FK719" s="77"/>
      <c r="FL719" s="77"/>
      <c r="FM719" s="77"/>
      <c r="FN719" s="77"/>
      <c r="FO719" s="77"/>
      <c r="FP719" s="77"/>
      <c r="FQ719" s="77"/>
      <c r="FR719" s="77"/>
      <c r="FS719" s="77"/>
      <c r="FT719" s="77"/>
      <c r="FU719" s="77"/>
      <c r="FV719" s="77"/>
      <c r="FW719" s="77"/>
      <c r="FX719" s="77"/>
      <c r="FY719" s="77"/>
      <c r="FZ719" s="77"/>
      <c r="GA719" s="77"/>
      <c r="GB719" s="77"/>
      <c r="GC719" s="77"/>
      <c r="GD719" s="77"/>
      <c r="GE719" s="77"/>
      <c r="GF719" s="77"/>
      <c r="GG719" s="77"/>
      <c r="GH719" s="77"/>
      <c r="GI719" s="77"/>
      <c r="GJ719" s="77"/>
      <c r="GK719" s="77"/>
      <c r="GL719" s="77"/>
      <c r="GM719" s="77"/>
      <c r="GN719" s="77"/>
      <c r="GO719" s="77"/>
      <c r="GP719" s="77"/>
      <c r="GQ719" s="77"/>
      <c r="GR719" s="77"/>
      <c r="GS719" s="77"/>
      <c r="GT719" s="77"/>
      <c r="GU719" s="77"/>
      <c r="GV719" s="77"/>
      <c r="GW719" s="77"/>
      <c r="GX719" s="77"/>
      <c r="GY719" s="77"/>
      <c r="GZ719" s="77"/>
      <c r="HA719" s="77"/>
      <c r="HB719" s="77"/>
      <c r="HC719" s="77"/>
      <c r="HD719" s="77"/>
      <c r="HE719" s="77"/>
      <c r="HF719" s="77"/>
      <c r="HG719" s="77"/>
      <c r="HH719" s="77"/>
      <c r="HI719" s="77"/>
      <c r="HJ719" s="77"/>
      <c r="HK719" s="77"/>
      <c r="HL719" s="77"/>
      <c r="HM719" s="77"/>
      <c r="HN719" s="77"/>
      <c r="HO719" s="77"/>
      <c r="HP719" s="77"/>
      <c r="HQ719" s="77"/>
      <c r="HR719" s="77"/>
      <c r="HS719" s="77"/>
      <c r="HT719" s="77"/>
      <c r="HU719" s="77"/>
      <c r="HV719" s="77"/>
      <c r="HW719" s="77"/>
      <c r="HX719" s="77"/>
      <c r="HY719" s="77"/>
      <c r="HZ719" s="77"/>
      <c r="IA719" s="77"/>
      <c r="IB719" s="77"/>
      <c r="IC719" s="77"/>
      <c r="ID719" s="77"/>
      <c r="IE719" s="77"/>
      <c r="IF719" s="77"/>
      <c r="IG719" s="77"/>
      <c r="IH719" s="77"/>
      <c r="II719" s="77"/>
      <c r="IJ719" s="77"/>
      <c r="IK719" s="77"/>
      <c r="IL719" s="77"/>
      <c r="IM719" s="77"/>
      <c r="IN719" s="77"/>
      <c r="IO719" s="77"/>
      <c r="IP719" s="77"/>
      <c r="IQ719" s="77"/>
      <c r="IR719" s="77"/>
      <c r="IS719" s="77"/>
      <c r="IT719" s="77"/>
      <c r="IU719" s="77"/>
      <c r="IV719" s="77"/>
      <c r="IW719" s="77"/>
      <c r="IX719" s="77"/>
      <c r="IY719" s="77"/>
      <c r="IZ719" s="77"/>
      <c r="JA719" s="77"/>
      <c r="JB719" s="77"/>
      <c r="JC719" s="77"/>
      <c r="JD719" s="77"/>
      <c r="JE719" s="77"/>
      <c r="JF719" s="77"/>
      <c r="JG719" s="77"/>
      <c r="JH719" s="77"/>
      <c r="JI719" s="77"/>
      <c r="JJ719" s="77"/>
      <c r="JK719" s="77"/>
      <c r="JL719" s="77"/>
      <c r="JM719" s="77"/>
      <c r="JN719" s="77"/>
      <c r="JO719" s="77"/>
      <c r="JP719" s="77"/>
      <c r="JQ719" s="77"/>
      <c r="JR719" s="77"/>
      <c r="JS719" s="77"/>
      <c r="JT719" s="77"/>
      <c r="JU719" s="77"/>
      <c r="JV719" s="77"/>
      <c r="JW719" s="77"/>
      <c r="JX719" s="77"/>
      <c r="JY719" s="77"/>
      <c r="JZ719" s="77"/>
      <c r="KA719" s="77"/>
      <c r="KB719" s="77"/>
      <c r="KC719" s="77"/>
      <c r="KD719" s="77"/>
      <c r="KE719" s="77"/>
      <c r="KF719" s="77"/>
      <c r="KG719" s="77"/>
      <c r="KH719" s="77"/>
      <c r="KI719" s="77"/>
      <c r="KJ719" s="77"/>
      <c r="KK719" s="77"/>
      <c r="KL719" s="77"/>
      <c r="KM719" s="77"/>
      <c r="KN719" s="77"/>
      <c r="KO719" s="77"/>
      <c r="KP719" s="77"/>
      <c r="KQ719" s="77"/>
      <c r="KR719" s="77"/>
      <c r="KS719" s="77"/>
      <c r="KT719" s="77"/>
      <c r="KU719" s="77"/>
      <c r="KV719" s="77"/>
      <c r="KW719" s="77"/>
      <c r="KX719" s="77"/>
      <c r="KY719" s="77"/>
      <c r="KZ719" s="77"/>
      <c r="LA719" s="77"/>
      <c r="LB719" s="77"/>
      <c r="LC719" s="77"/>
      <c r="LD719" s="77"/>
      <c r="LE719" s="77"/>
      <c r="LF719" s="77"/>
      <c r="LG719" s="77"/>
      <c r="LH719" s="77"/>
      <c r="LI719" s="77"/>
      <c r="LJ719" s="77"/>
      <c r="LK719" s="77"/>
      <c r="LL719" s="77"/>
      <c r="LM719" s="77"/>
      <c r="LN719" s="77"/>
      <c r="LO719" s="77"/>
      <c r="LP719" s="77"/>
      <c r="LQ719" s="77"/>
      <c r="LR719" s="77"/>
      <c r="LS719" s="77"/>
      <c r="LT719" s="77"/>
      <c r="LU719" s="77"/>
      <c r="LV719" s="77"/>
      <c r="LW719" s="77"/>
      <c r="LX719" s="77"/>
      <c r="LY719" s="77"/>
      <c r="LZ719" s="77"/>
      <c r="MA719" s="77"/>
      <c r="MB719" s="77"/>
      <c r="MC719" s="77"/>
      <c r="MD719" s="77"/>
      <c r="ME719" s="77"/>
      <c r="MF719" s="77"/>
      <c r="MG719" s="77"/>
      <c r="MH719" s="77"/>
      <c r="MI719" s="77"/>
      <c r="MJ719" s="77"/>
      <c r="MK719" s="77"/>
      <c r="ML719" s="77"/>
      <c r="MM719" s="77"/>
      <c r="MN719" s="77"/>
      <c r="MO719" s="77"/>
      <c r="MP719" s="77"/>
      <c r="MQ719" s="77"/>
      <c r="MR719" s="77"/>
      <c r="MS719" s="77"/>
      <c r="MT719" s="77"/>
      <c r="MU719" s="77"/>
      <c r="MV719" s="77"/>
      <c r="MW719" s="77"/>
      <c r="MX719" s="77"/>
      <c r="MY719" s="77"/>
      <c r="MZ719" s="77"/>
      <c r="NA719" s="77"/>
      <c r="NB719" s="77"/>
      <c r="NC719" s="77"/>
      <c r="ND719" s="77"/>
      <c r="NE719" s="77"/>
      <c r="NF719" s="77"/>
      <c r="NG719" s="77"/>
      <c r="NH719" s="77"/>
      <c r="NI719" s="77"/>
      <c r="NJ719" s="77"/>
      <c r="NK719" s="77"/>
      <c r="NL719" s="77"/>
      <c r="NM719" s="77"/>
      <c r="NN719" s="77"/>
      <c r="NO719" s="77"/>
      <c r="NP719" s="77"/>
      <c r="NQ719" s="77"/>
      <c r="NR719" s="77"/>
      <c r="NS719" s="77"/>
      <c r="NT719" s="77"/>
      <c r="NU719" s="77"/>
      <c r="NV719" s="77"/>
      <c r="NW719" s="77"/>
      <c r="NX719" s="77"/>
      <c r="NY719" s="77"/>
      <c r="NZ719" s="77"/>
      <c r="OA719" s="77"/>
      <c r="OB719" s="77"/>
      <c r="OC719" s="77"/>
      <c r="OD719" s="77"/>
      <c r="OE719" s="77"/>
      <c r="OF719" s="77"/>
      <c r="OG719" s="77"/>
      <c r="OH719" s="77"/>
      <c r="OI719" s="77"/>
      <c r="OJ719" s="77"/>
      <c r="OK719" s="77"/>
      <c r="OL719" s="77"/>
      <c r="OM719" s="77"/>
      <c r="ON719" s="77"/>
      <c r="OO719" s="77"/>
      <c r="OP719" s="77"/>
      <c r="OQ719" s="77"/>
      <c r="OR719" s="77"/>
      <c r="OS719" s="77"/>
      <c r="OT719" s="77"/>
      <c r="OU719" s="77"/>
      <c r="OV719" s="77"/>
      <c r="OW719" s="77"/>
      <c r="OX719" s="77"/>
      <c r="OY719" s="77"/>
      <c r="OZ719" s="77"/>
      <c r="PA719" s="77"/>
      <c r="PB719" s="77"/>
      <c r="PC719" s="77"/>
      <c r="PD719" s="77"/>
      <c r="PE719" s="77"/>
      <c r="PF719" s="77"/>
      <c r="PG719" s="77"/>
      <c r="PH719" s="77"/>
      <c r="PI719" s="77"/>
      <c r="PJ719" s="77"/>
      <c r="PK719" s="77"/>
      <c r="PL719" s="77"/>
      <c r="PM719" s="77"/>
      <c r="PN719" s="77"/>
      <c r="PO719" s="77"/>
      <c r="PP719" s="77"/>
      <c r="PQ719" s="77"/>
      <c r="PR719" s="77"/>
      <c r="PS719" s="77"/>
      <c r="PT719" s="77"/>
      <c r="PU719" s="77"/>
      <c r="PV719" s="77"/>
      <c r="PW719" s="77"/>
      <c r="PX719" s="77"/>
      <c r="PY719" s="77"/>
      <c r="PZ719" s="77"/>
      <c r="QA719" s="77"/>
      <c r="QB719" s="77"/>
      <c r="QC719" s="77"/>
      <c r="QD719" s="77"/>
      <c r="QE719" s="77"/>
      <c r="QF719" s="77"/>
      <c r="QG719" s="77"/>
      <c r="QH719" s="77"/>
      <c r="QI719" s="77"/>
      <c r="QJ719" s="77"/>
      <c r="QK719" s="77"/>
      <c r="QL719" s="77"/>
      <c r="QM719" s="77"/>
      <c r="QN719" s="77"/>
      <c r="QO719" s="77"/>
      <c r="QP719" s="77"/>
      <c r="QQ719" s="77"/>
      <c r="QR719" s="77"/>
      <c r="QS719" s="77"/>
      <c r="QT719" s="77"/>
      <c r="QU719" s="77"/>
      <c r="QV719" s="77"/>
      <c r="QW719" s="77"/>
      <c r="QX719" s="77"/>
      <c r="QY719" s="77"/>
      <c r="QZ719" s="77"/>
      <c r="RA719" s="77"/>
      <c r="RB719" s="77"/>
      <c r="RC719" s="77"/>
      <c r="RD719" s="77"/>
      <c r="RE719" s="77"/>
      <c r="RF719" s="77"/>
      <c r="RG719" s="77"/>
      <c r="RH719" s="77"/>
      <c r="RI719" s="77"/>
      <c r="RJ719" s="77"/>
      <c r="RK719" s="77"/>
      <c r="RL719" s="77"/>
      <c r="RM719" s="77"/>
      <c r="RN719" s="77"/>
      <c r="RO719" s="77"/>
      <c r="RP719" s="77"/>
      <c r="RQ719" s="77"/>
      <c r="RR719" s="77"/>
      <c r="RS719" s="77"/>
      <c r="RT719" s="77"/>
      <c r="RU719" s="77"/>
      <c r="RV719" s="77"/>
      <c r="RW719" s="77"/>
      <c r="RX719" s="77"/>
      <c r="RY719" s="77"/>
      <c r="RZ719" s="77"/>
      <c r="SA719" s="77"/>
      <c r="SB719" s="77"/>
      <c r="SC719" s="77"/>
      <c r="SD719" s="77"/>
      <c r="SE719" s="77"/>
      <c r="SF719" s="77"/>
      <c r="SG719" s="77"/>
      <c r="SH719" s="77"/>
      <c r="SI719" s="77"/>
      <c r="SJ719" s="77"/>
      <c r="SK719" s="77"/>
      <c r="SL719" s="77"/>
      <c r="SM719" s="77"/>
      <c r="SN719" s="77"/>
      <c r="SO719" s="77"/>
      <c r="SP719" s="77"/>
      <c r="SQ719" s="77"/>
      <c r="SR719" s="77"/>
      <c r="SS719" s="77"/>
      <c r="ST719" s="77"/>
      <c r="SU719" s="77"/>
      <c r="SV719" s="77"/>
      <c r="SW719" s="77"/>
      <c r="SX719" s="77"/>
      <c r="SY719" s="77"/>
      <c r="SZ719" s="77"/>
      <c r="TA719" s="77"/>
      <c r="TB719" s="77"/>
      <c r="TC719" s="77"/>
      <c r="TD719" s="77"/>
      <c r="TE719" s="77"/>
      <c r="TF719" s="77"/>
      <c r="TG719" s="77"/>
      <c r="TH719" s="77"/>
      <c r="TI719" s="77"/>
      <c r="TJ719" s="77"/>
      <c r="TK719" s="77"/>
      <c r="TL719" s="77"/>
      <c r="TM719" s="77"/>
      <c r="TN719" s="77"/>
      <c r="TO719" s="77"/>
      <c r="TP719" s="77"/>
      <c r="TQ719" s="77"/>
      <c r="TR719" s="77"/>
      <c r="TS719" s="77"/>
      <c r="TT719" s="77"/>
      <c r="TU719" s="77"/>
      <c r="TV719" s="77"/>
      <c r="TW719" s="77"/>
      <c r="TX719" s="77"/>
      <c r="TY719" s="77"/>
      <c r="TZ719" s="77"/>
      <c r="UA719" s="77"/>
      <c r="UB719" s="77"/>
      <c r="UC719" s="77"/>
      <c r="UD719" s="77"/>
      <c r="UE719" s="77"/>
      <c r="UF719" s="77"/>
      <c r="UG719" s="77"/>
      <c r="UH719" s="77"/>
      <c r="UI719" s="77"/>
      <c r="UJ719" s="77"/>
      <c r="UK719" s="77"/>
      <c r="UL719" s="77"/>
      <c r="UM719" s="77"/>
      <c r="UN719" s="77"/>
      <c r="UO719" s="77"/>
      <c r="UP719" s="77"/>
      <c r="UQ719" s="77"/>
      <c r="UR719" s="77"/>
      <c r="US719" s="77"/>
      <c r="UT719" s="77"/>
      <c r="UU719" s="77"/>
      <c r="UV719" s="77"/>
      <c r="UW719" s="77"/>
      <c r="UX719" s="77"/>
      <c r="UY719" s="77"/>
      <c r="UZ719" s="77"/>
      <c r="VA719" s="77"/>
      <c r="VB719" s="77"/>
      <c r="VC719" s="77"/>
      <c r="VD719" s="77"/>
      <c r="VE719" s="77"/>
      <c r="VF719" s="77"/>
      <c r="VG719" s="77"/>
      <c r="VH719" s="77"/>
      <c r="VI719" s="77"/>
      <c r="VJ719" s="77"/>
      <c r="VK719" s="77"/>
      <c r="VL719" s="77"/>
      <c r="VM719" s="77"/>
      <c r="VN719" s="77"/>
      <c r="VO719" s="77"/>
      <c r="VP719" s="77"/>
      <c r="VQ719" s="77"/>
      <c r="VR719" s="77"/>
      <c r="VS719" s="77"/>
      <c r="VT719" s="77"/>
      <c r="VU719" s="77"/>
      <c r="VV719" s="77"/>
      <c r="VW719" s="77"/>
      <c r="VX719" s="77"/>
      <c r="VY719" s="77"/>
      <c r="VZ719" s="77"/>
      <c r="WA719" s="77"/>
      <c r="WB719" s="77"/>
      <c r="WC719" s="77"/>
      <c r="WD719" s="77"/>
      <c r="WE719" s="77"/>
      <c r="WF719" s="77"/>
      <c r="WG719" s="77"/>
      <c r="WH719" s="77"/>
      <c r="WI719" s="77"/>
      <c r="WJ719" s="77"/>
      <c r="WK719" s="77"/>
      <c r="WL719" s="77"/>
      <c r="WM719" s="77"/>
      <c r="WN719" s="77"/>
      <c r="WO719" s="77"/>
      <c r="WP719" s="77"/>
      <c r="WQ719" s="77"/>
      <c r="WR719" s="77"/>
      <c r="WS719" s="77"/>
      <c r="WT719" s="77"/>
      <c r="WU719" s="77"/>
      <c r="WV719" s="77"/>
      <c r="WW719" s="77"/>
      <c r="WX719" s="77"/>
      <c r="WY719" s="77"/>
      <c r="WZ719" s="77"/>
      <c r="XA719" s="77"/>
      <c r="XB719" s="77"/>
      <c r="XC719" s="77"/>
      <c r="XD719" s="77"/>
      <c r="XE719" s="77"/>
      <c r="XF719" s="77"/>
      <c r="XG719" s="77"/>
      <c r="XH719" s="77"/>
      <c r="XI719" s="77"/>
      <c r="XJ719" s="77"/>
      <c r="XK719" s="77"/>
      <c r="XL719" s="77"/>
      <c r="XM719" s="77"/>
      <c r="XN719" s="77"/>
      <c r="XO719" s="77"/>
      <c r="XP719" s="77"/>
      <c r="XQ719" s="77"/>
      <c r="XR719" s="77"/>
      <c r="XS719" s="77"/>
      <c r="XT719" s="77"/>
      <c r="XU719" s="77"/>
      <c r="XV719" s="77"/>
      <c r="XW719" s="77"/>
      <c r="XX719" s="77"/>
      <c r="XY719" s="77"/>
      <c r="XZ719" s="77"/>
      <c r="YA719" s="77"/>
      <c r="YB719" s="77"/>
      <c r="YC719" s="77"/>
      <c r="YD719" s="77"/>
      <c r="YE719" s="77"/>
      <c r="YF719" s="77"/>
      <c r="YG719" s="77"/>
      <c r="YH719" s="77"/>
      <c r="YI719" s="77"/>
      <c r="YJ719" s="77"/>
      <c r="YK719" s="77"/>
      <c r="YL719" s="77"/>
      <c r="YM719" s="77"/>
      <c r="YN719" s="77"/>
      <c r="YO719" s="77"/>
      <c r="YP719" s="77"/>
      <c r="YQ719" s="77"/>
      <c r="YR719" s="77"/>
      <c r="YS719" s="77"/>
      <c r="YT719" s="77"/>
      <c r="YU719" s="77"/>
      <c r="YV719" s="77"/>
      <c r="YW719" s="77"/>
      <c r="YX719" s="77"/>
      <c r="YY719" s="77"/>
      <c r="YZ719" s="77"/>
      <c r="ZA719" s="77"/>
      <c r="ZB719" s="77"/>
      <c r="ZC719" s="77"/>
      <c r="ZD719" s="77"/>
      <c r="ZE719" s="77"/>
      <c r="ZF719" s="77"/>
      <c r="ZG719" s="77"/>
      <c r="ZH719" s="77"/>
      <c r="ZI719" s="77"/>
      <c r="ZJ719" s="77"/>
      <c r="ZK719" s="77"/>
      <c r="ZL719" s="77"/>
      <c r="ZM719" s="77"/>
      <c r="ZN719" s="77"/>
      <c r="ZO719" s="77"/>
      <c r="ZP719" s="77"/>
      <c r="ZQ719" s="77"/>
      <c r="ZR719" s="77"/>
      <c r="ZS719" s="77"/>
      <c r="ZT719" s="77"/>
      <c r="ZU719" s="77"/>
      <c r="ZV719" s="77"/>
      <c r="ZW719" s="77"/>
      <c r="ZX719" s="77"/>
      <c r="ZY719" s="77"/>
      <c r="ZZ719" s="77"/>
      <c r="AAA719" s="77"/>
      <c r="AAB719" s="77"/>
      <c r="AAC719" s="77"/>
      <c r="AAD719" s="77"/>
      <c r="AAE719" s="77"/>
      <c r="AAF719" s="77"/>
      <c r="AAG719" s="77"/>
      <c r="AAH719" s="77"/>
      <c r="AAI719" s="77"/>
      <c r="AAJ719" s="77"/>
      <c r="AAK719" s="77"/>
      <c r="AAL719" s="77"/>
      <c r="AAM719" s="77"/>
      <c r="AAN719" s="77"/>
      <c r="AAO719" s="77"/>
      <c r="AAP719" s="77"/>
      <c r="AAQ719" s="77"/>
      <c r="AAR719" s="77"/>
      <c r="AAS719" s="77"/>
      <c r="AAT719" s="77"/>
      <c r="AAU719" s="77"/>
      <c r="AAV719" s="77"/>
      <c r="AAW719" s="77"/>
      <c r="AAX719" s="77"/>
      <c r="AAY719" s="77"/>
      <c r="AAZ719" s="77"/>
      <c r="ABA719" s="77"/>
      <c r="ABB719" s="77"/>
      <c r="ABC719" s="77"/>
      <c r="ABD719" s="77"/>
      <c r="ABE719" s="77"/>
      <c r="ABF719" s="77"/>
      <c r="ABG719" s="77"/>
      <c r="ABH719" s="77"/>
      <c r="ABI719" s="77"/>
      <c r="ABJ719" s="77"/>
      <c r="ABK719" s="77"/>
      <c r="ABL719" s="77"/>
      <c r="ABM719" s="77"/>
      <c r="ABN719" s="77"/>
      <c r="ABO719" s="77"/>
      <c r="ABP719" s="77"/>
      <c r="ABQ719" s="77"/>
      <c r="ABR719" s="77"/>
      <c r="ABS719" s="77"/>
      <c r="ABT719" s="77"/>
      <c r="ABU719" s="77"/>
      <c r="ABV719" s="77"/>
      <c r="ABW719" s="77"/>
      <c r="ABX719" s="77"/>
      <c r="ABY719" s="77"/>
      <c r="ABZ719" s="77"/>
      <c r="ACA719" s="77"/>
      <c r="ACB719" s="77"/>
      <c r="ACC719" s="77"/>
      <c r="ACD719" s="77"/>
      <c r="ACE719" s="77"/>
      <c r="ACF719" s="77"/>
      <c r="ACG719" s="77"/>
      <c r="ACH719" s="77"/>
      <c r="ACI719" s="77"/>
      <c r="ACJ719" s="77"/>
      <c r="ACK719" s="77"/>
      <c r="ACL719" s="77"/>
      <c r="ACM719" s="77"/>
      <c r="ACN719" s="77"/>
      <c r="ACO719" s="77"/>
      <c r="ACP719" s="77"/>
      <c r="ACQ719" s="77"/>
      <c r="ACR719" s="77"/>
      <c r="ACS719" s="77"/>
      <c r="ACT719" s="77"/>
      <c r="ACU719" s="77"/>
      <c r="ACV719" s="77"/>
      <c r="ACW719" s="77"/>
      <c r="ACX719" s="77"/>
      <c r="ACY719" s="77"/>
      <c r="ACZ719" s="77"/>
      <c r="ADA719" s="77"/>
      <c r="ADB719" s="77"/>
      <c r="ADC719" s="77"/>
      <c r="ADD719" s="77"/>
      <c r="ADE719" s="77"/>
      <c r="ADF719" s="77"/>
      <c r="ADG719" s="77"/>
      <c r="ADH719" s="77"/>
      <c r="ADI719" s="77"/>
      <c r="ADJ719" s="77"/>
      <c r="ADK719" s="77"/>
      <c r="ADL719" s="77"/>
      <c r="ADM719" s="77"/>
      <c r="ADN719" s="77"/>
      <c r="ADO719" s="77"/>
      <c r="ADP719" s="77"/>
      <c r="ADQ719" s="77"/>
      <c r="ADR719" s="77"/>
      <c r="ADS719" s="77"/>
      <c r="ADT719" s="77"/>
      <c r="ADU719" s="77"/>
      <c r="ADV719" s="77"/>
      <c r="ADW719" s="77"/>
      <c r="ADX719" s="77"/>
      <c r="ADY719" s="77"/>
      <c r="ADZ719" s="77"/>
      <c r="AEA719" s="77"/>
      <c r="AEB719" s="77"/>
      <c r="AEC719" s="77"/>
      <c r="AED719" s="77"/>
      <c r="AEE719" s="77"/>
      <c r="AEF719" s="77"/>
      <c r="AEG719" s="77"/>
      <c r="AEH719" s="77"/>
      <c r="AEI719" s="77"/>
      <c r="AEJ719" s="77"/>
      <c r="AEK719" s="77"/>
      <c r="AEL719" s="77"/>
      <c r="AEM719" s="77"/>
      <c r="AEN719" s="77"/>
      <c r="AEO719" s="77"/>
      <c r="AEP719" s="77"/>
      <c r="AEQ719" s="77"/>
      <c r="AER719" s="77"/>
      <c r="AES719" s="77"/>
      <c r="AET719" s="77"/>
      <c r="AEU719" s="77"/>
      <c r="AEV719" s="77"/>
      <c r="AEW719" s="77"/>
      <c r="AEX719" s="77"/>
      <c r="AEY719" s="77"/>
      <c r="AEZ719" s="77"/>
      <c r="AFA719" s="77"/>
      <c r="AFB719" s="77"/>
      <c r="AFC719" s="77"/>
      <c r="AFD719" s="77"/>
      <c r="AFE719" s="77"/>
      <c r="AFF719" s="77"/>
      <c r="AFG719" s="77"/>
      <c r="AFH719" s="77"/>
      <c r="AFI719" s="77"/>
      <c r="AFJ719" s="77"/>
      <c r="AFK719" s="77"/>
      <c r="AFL719" s="77"/>
      <c r="AFM719" s="77"/>
      <c r="AFN719" s="77"/>
      <c r="AFO719" s="77"/>
      <c r="AFP719" s="77"/>
      <c r="AFQ719" s="77"/>
      <c r="AFR719" s="77"/>
      <c r="AFS719" s="77"/>
      <c r="AFT719" s="77"/>
      <c r="AFU719" s="77"/>
      <c r="AFV719" s="77"/>
      <c r="AFW719" s="77"/>
      <c r="AFX719" s="77"/>
      <c r="AFY719" s="77"/>
      <c r="AFZ719" s="77"/>
      <c r="AGA719" s="77"/>
      <c r="AGB719" s="77"/>
      <c r="AGC719" s="77"/>
      <c r="AGD719" s="77"/>
      <c r="AGE719" s="77"/>
      <c r="AGF719" s="77"/>
      <c r="AGG719" s="77"/>
      <c r="AGH719" s="77"/>
      <c r="AGI719" s="77"/>
      <c r="AGJ719" s="77"/>
      <c r="AGK719" s="77"/>
      <c r="AGL719" s="77"/>
      <c r="AGM719" s="77"/>
      <c r="AGN719" s="77"/>
      <c r="AGO719" s="77"/>
      <c r="AGP719" s="77"/>
      <c r="AGQ719" s="77"/>
      <c r="AGR719" s="77"/>
      <c r="AGS719" s="77"/>
      <c r="AGT719" s="77"/>
      <c r="AGU719" s="77"/>
      <c r="AGV719" s="77"/>
      <c r="AGW719" s="77"/>
      <c r="AGX719" s="77"/>
      <c r="AGY719" s="77"/>
      <c r="AGZ719" s="77"/>
      <c r="AHA719" s="77"/>
      <c r="AHB719" s="77"/>
      <c r="AHC719" s="77"/>
      <c r="AHD719" s="77"/>
      <c r="AHE719" s="77"/>
      <c r="AHF719" s="77"/>
      <c r="AHG719" s="77"/>
      <c r="AHH719" s="77"/>
      <c r="AHI719" s="77"/>
      <c r="AHJ719" s="77"/>
      <c r="AHK719" s="77"/>
      <c r="AHL719" s="77"/>
      <c r="AHM719" s="77"/>
      <c r="AHN719" s="77"/>
      <c r="AHO719" s="77"/>
      <c r="AHP719" s="77"/>
      <c r="AHQ719" s="77"/>
      <c r="AHR719" s="77"/>
      <c r="AHS719" s="77"/>
      <c r="AHT719" s="77"/>
      <c r="AHU719" s="77"/>
      <c r="AHV719" s="77"/>
      <c r="AHW719" s="77"/>
      <c r="AHX719" s="77"/>
      <c r="AHY719" s="77"/>
      <c r="AHZ719" s="77"/>
      <c r="AIA719" s="77"/>
      <c r="AIB719" s="77"/>
      <c r="AIC719" s="77"/>
      <c r="AID719" s="77"/>
      <c r="AIE719" s="77"/>
      <c r="AIF719" s="77"/>
      <c r="AIG719" s="77"/>
      <c r="AIH719" s="77"/>
      <c r="AII719" s="77"/>
      <c r="AIJ719" s="77"/>
      <c r="AIK719" s="77"/>
      <c r="AIL719" s="77"/>
      <c r="AIM719" s="77"/>
      <c r="AIN719" s="77"/>
      <c r="AIO719" s="77"/>
      <c r="AIP719" s="77"/>
      <c r="AIQ719" s="77"/>
      <c r="AIR719" s="77"/>
      <c r="AIS719" s="77"/>
      <c r="AIT719" s="77"/>
      <c r="AIU719" s="77"/>
      <c r="AIV719" s="77"/>
      <c r="AIW719" s="77"/>
      <c r="AIX719" s="77"/>
      <c r="AIY719" s="77"/>
      <c r="AIZ719" s="77"/>
      <c r="AJA719" s="77"/>
      <c r="AJB719" s="77"/>
      <c r="AJC719" s="77"/>
      <c r="AJD719" s="77"/>
      <c r="AJE719" s="77"/>
      <c r="AJF719" s="77"/>
      <c r="AJG719" s="77"/>
      <c r="AJH719" s="77"/>
      <c r="AJI719" s="77"/>
      <c r="AJJ719" s="77"/>
      <c r="AJK719" s="77"/>
      <c r="AJL719" s="77"/>
      <c r="AJM719" s="77"/>
      <c r="AJN719" s="77"/>
      <c r="AJO719" s="77"/>
      <c r="AJP719" s="77"/>
      <c r="AJQ719" s="77"/>
      <c r="AJR719" s="77"/>
      <c r="AJS719" s="77"/>
      <c r="AJT719" s="77"/>
      <c r="AJU719" s="77"/>
      <c r="AJV719" s="77"/>
      <c r="AJW719" s="77"/>
      <c r="AJX719" s="77"/>
      <c r="AJY719" s="77"/>
      <c r="AJZ719" s="77"/>
      <c r="AKA719" s="77"/>
      <c r="AKB719" s="77"/>
      <c r="AKC719" s="77"/>
      <c r="AKD719" s="77"/>
      <c r="AKE719" s="77"/>
      <c r="AKF719" s="77"/>
      <c r="AKG719" s="77"/>
      <c r="AKH719" s="77"/>
      <c r="AKI719" s="77"/>
      <c r="AKJ719" s="77"/>
      <c r="AKK719" s="77"/>
      <c r="AKL719" s="77"/>
      <c r="AKM719" s="77"/>
      <c r="AKN719" s="77"/>
      <c r="AKO719" s="77"/>
      <c r="AKP719" s="77"/>
      <c r="AKQ719" s="77"/>
      <c r="AKR719" s="77"/>
      <c r="AKS719" s="77"/>
      <c r="AKT719" s="77"/>
      <c r="AKU719" s="77"/>
      <c r="AKV719" s="77"/>
      <c r="AKW719" s="77"/>
      <c r="AKX719" s="77"/>
      <c r="AKY719" s="77"/>
      <c r="AKZ719" s="77"/>
      <c r="ALA719" s="77"/>
      <c r="ALB719" s="77"/>
      <c r="ALC719" s="77"/>
      <c r="ALD719" s="77"/>
      <c r="ALE719" s="77"/>
      <c r="ALF719" s="77"/>
      <c r="ALG719" s="77"/>
      <c r="ALH719" s="77"/>
      <c r="ALI719" s="77"/>
      <c r="ALJ719" s="77"/>
      <c r="ALK719" s="77"/>
      <c r="ALL719" s="77"/>
      <c r="ALM719" s="77"/>
      <c r="ALN719" s="77"/>
      <c r="ALO719" s="77"/>
      <c r="ALP719" s="77"/>
      <c r="ALQ719" s="77"/>
      <c r="ALR719" s="77"/>
      <c r="ALS719" s="77"/>
      <c r="ALT719" s="77"/>
      <c r="ALU719" s="77"/>
      <c r="ALV719" s="77"/>
      <c r="ALW719" s="77"/>
      <c r="ALX719" s="77"/>
      <c r="ALY719" s="77"/>
      <c r="ALZ719" s="77"/>
      <c r="AMA719" s="77"/>
      <c r="AMB719" s="77"/>
      <c r="AMC719" s="77"/>
      <c r="AMD719" s="77"/>
      <c r="AME719" s="77"/>
      <c r="AMF719" s="77"/>
      <c r="AMG719" s="77"/>
      <c r="AMH719" s="77"/>
      <c r="AMI719" s="77"/>
      <c r="AMJ719" s="77"/>
    </row>
    <row r="720" customFormat="false" ht="12.85" hidden="false" customHeight="false" outlineLevel="0" collapsed="false">
      <c r="A720" s="77"/>
      <c r="B720" s="77"/>
      <c r="C720" s="77"/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  <c r="T720" s="77"/>
      <c r="U720" s="77"/>
      <c r="V720" s="77"/>
      <c r="W720" s="77"/>
      <c r="X720" s="77"/>
      <c r="Y720" s="77"/>
      <c r="Z720" s="77"/>
      <c r="AA720" s="77"/>
      <c r="AB720" s="77"/>
      <c r="AC720" s="77"/>
      <c r="AD720" s="77"/>
      <c r="AE720" s="77"/>
      <c r="AF720" s="77"/>
      <c r="AG720" s="77"/>
      <c r="AH720" s="77"/>
      <c r="AI720" s="77"/>
      <c r="AJ720" s="77"/>
      <c r="AK720" s="77"/>
      <c r="AL720" s="77"/>
      <c r="AM720" s="77"/>
      <c r="AN720" s="77"/>
      <c r="AO720" s="77"/>
      <c r="AP720" s="77"/>
      <c r="AQ720" s="77"/>
      <c r="AR720" s="77"/>
      <c r="AS720" s="77"/>
      <c r="AT720" s="77"/>
      <c r="AU720" s="77"/>
      <c r="AV720" s="77"/>
      <c r="AW720" s="77"/>
      <c r="AX720" s="77"/>
      <c r="AY720" s="77"/>
      <c r="AZ720" s="77"/>
      <c r="BA720" s="77"/>
      <c r="BB720" s="77"/>
      <c r="BC720" s="77"/>
      <c r="BD720" s="77"/>
      <c r="BE720" s="77"/>
      <c r="BF720" s="77"/>
      <c r="BG720" s="77"/>
      <c r="BH720" s="77"/>
      <c r="BI720" s="77"/>
      <c r="BJ720" s="77"/>
      <c r="BK720" s="77"/>
      <c r="BL720" s="77"/>
      <c r="BM720" s="77"/>
      <c r="BN720" s="77"/>
      <c r="BO720" s="77"/>
      <c r="BP720" s="77"/>
      <c r="BQ720" s="77"/>
      <c r="BR720" s="77"/>
      <c r="BS720" s="77"/>
      <c r="BT720" s="77"/>
      <c r="BU720" s="77"/>
      <c r="BV720" s="77"/>
      <c r="BW720" s="77"/>
      <c r="BX720" s="77"/>
      <c r="BY720" s="77"/>
      <c r="BZ720" s="77"/>
      <c r="CA720" s="77"/>
      <c r="CB720" s="77"/>
      <c r="CC720" s="77"/>
      <c r="CD720" s="77"/>
      <c r="CE720" s="77"/>
      <c r="CF720" s="77"/>
      <c r="CG720" s="77"/>
      <c r="CH720" s="77"/>
      <c r="CI720" s="77"/>
      <c r="CJ720" s="77"/>
      <c r="CK720" s="77"/>
      <c r="CL720" s="77"/>
      <c r="CM720" s="77"/>
      <c r="CN720" s="77"/>
      <c r="CO720" s="77"/>
      <c r="CP720" s="77"/>
      <c r="CQ720" s="77"/>
      <c r="CR720" s="77"/>
      <c r="CS720" s="77"/>
      <c r="CT720" s="77"/>
      <c r="CU720" s="77"/>
      <c r="CV720" s="77"/>
      <c r="CW720" s="77"/>
      <c r="CX720" s="77"/>
      <c r="CY720" s="77"/>
      <c r="CZ720" s="77"/>
      <c r="DA720" s="77"/>
      <c r="DB720" s="77"/>
      <c r="DC720" s="77"/>
      <c r="DD720" s="77"/>
      <c r="DE720" s="77"/>
      <c r="DF720" s="77"/>
      <c r="DG720" s="77"/>
      <c r="DH720" s="77"/>
      <c r="DI720" s="77"/>
      <c r="DJ720" s="77"/>
      <c r="DK720" s="77"/>
      <c r="DL720" s="77"/>
      <c r="DM720" s="77"/>
      <c r="DN720" s="77"/>
      <c r="DO720" s="77"/>
      <c r="DP720" s="77"/>
      <c r="DQ720" s="77"/>
      <c r="DR720" s="77"/>
      <c r="DS720" s="77"/>
      <c r="DT720" s="77"/>
      <c r="DU720" s="77"/>
      <c r="DV720" s="77"/>
      <c r="DW720" s="77"/>
      <c r="DX720" s="77"/>
      <c r="DY720" s="77"/>
      <c r="DZ720" s="77"/>
      <c r="EA720" s="77"/>
      <c r="EB720" s="77"/>
      <c r="EC720" s="77"/>
      <c r="ED720" s="77"/>
      <c r="EE720" s="77"/>
      <c r="EF720" s="77"/>
      <c r="EG720" s="77"/>
      <c r="EH720" s="77"/>
      <c r="EI720" s="77"/>
      <c r="EJ720" s="77"/>
      <c r="EK720" s="77"/>
      <c r="EL720" s="77"/>
      <c r="EM720" s="77"/>
      <c r="EN720" s="77"/>
      <c r="EO720" s="77"/>
      <c r="EP720" s="77"/>
      <c r="EQ720" s="77"/>
      <c r="ER720" s="77"/>
      <c r="ES720" s="77"/>
      <c r="ET720" s="77"/>
      <c r="EU720" s="77"/>
      <c r="EV720" s="77"/>
      <c r="EW720" s="77"/>
      <c r="EX720" s="77"/>
      <c r="EY720" s="77"/>
      <c r="EZ720" s="77"/>
      <c r="FA720" s="77"/>
      <c r="FB720" s="77"/>
      <c r="FC720" s="77"/>
      <c r="FD720" s="77"/>
      <c r="FE720" s="77"/>
      <c r="FF720" s="77"/>
      <c r="FG720" s="77"/>
      <c r="FH720" s="77"/>
      <c r="FI720" s="77"/>
      <c r="FJ720" s="77"/>
      <c r="FK720" s="77"/>
      <c r="FL720" s="77"/>
      <c r="FM720" s="77"/>
      <c r="FN720" s="77"/>
      <c r="FO720" s="77"/>
      <c r="FP720" s="77"/>
      <c r="FQ720" s="77"/>
      <c r="FR720" s="77"/>
      <c r="FS720" s="77"/>
      <c r="FT720" s="77"/>
      <c r="FU720" s="77"/>
      <c r="FV720" s="77"/>
      <c r="FW720" s="77"/>
      <c r="FX720" s="77"/>
      <c r="FY720" s="77"/>
      <c r="FZ720" s="77"/>
      <c r="GA720" s="77"/>
      <c r="GB720" s="77"/>
      <c r="GC720" s="77"/>
      <c r="GD720" s="77"/>
      <c r="GE720" s="77"/>
      <c r="GF720" s="77"/>
      <c r="GG720" s="77"/>
      <c r="GH720" s="77"/>
      <c r="GI720" s="77"/>
      <c r="GJ720" s="77"/>
      <c r="GK720" s="77"/>
      <c r="GL720" s="77"/>
      <c r="GM720" s="77"/>
      <c r="GN720" s="77"/>
      <c r="GO720" s="77"/>
      <c r="GP720" s="77"/>
      <c r="GQ720" s="77"/>
      <c r="GR720" s="77"/>
      <c r="GS720" s="77"/>
      <c r="GT720" s="77"/>
      <c r="GU720" s="77"/>
      <c r="GV720" s="77"/>
      <c r="GW720" s="77"/>
      <c r="GX720" s="77"/>
      <c r="GY720" s="77"/>
      <c r="GZ720" s="77"/>
      <c r="HA720" s="77"/>
      <c r="HB720" s="77"/>
      <c r="HC720" s="77"/>
      <c r="HD720" s="77"/>
      <c r="HE720" s="77"/>
      <c r="HF720" s="77"/>
      <c r="HG720" s="77"/>
      <c r="HH720" s="77"/>
      <c r="HI720" s="77"/>
      <c r="HJ720" s="77"/>
      <c r="HK720" s="77"/>
      <c r="HL720" s="77"/>
      <c r="HM720" s="77"/>
      <c r="HN720" s="77"/>
      <c r="HO720" s="77"/>
      <c r="HP720" s="77"/>
      <c r="HQ720" s="77"/>
      <c r="HR720" s="77"/>
      <c r="HS720" s="77"/>
      <c r="HT720" s="77"/>
      <c r="HU720" s="77"/>
      <c r="HV720" s="77"/>
      <c r="HW720" s="77"/>
      <c r="HX720" s="77"/>
      <c r="HY720" s="77"/>
      <c r="HZ720" s="77"/>
      <c r="IA720" s="77"/>
      <c r="IB720" s="77"/>
      <c r="IC720" s="77"/>
      <c r="ID720" s="77"/>
      <c r="IE720" s="77"/>
      <c r="IF720" s="77"/>
      <c r="IG720" s="77"/>
      <c r="IH720" s="77"/>
      <c r="II720" s="77"/>
      <c r="IJ720" s="77"/>
      <c r="IK720" s="77"/>
      <c r="IL720" s="77"/>
      <c r="IM720" s="77"/>
      <c r="IN720" s="77"/>
      <c r="IO720" s="77"/>
      <c r="IP720" s="77"/>
      <c r="IQ720" s="77"/>
      <c r="IR720" s="77"/>
      <c r="IS720" s="77"/>
      <c r="IT720" s="77"/>
      <c r="IU720" s="77"/>
      <c r="IV720" s="77"/>
      <c r="IW720" s="77"/>
      <c r="IX720" s="77"/>
      <c r="IY720" s="77"/>
      <c r="IZ720" s="77"/>
      <c r="JA720" s="77"/>
      <c r="JB720" s="77"/>
      <c r="JC720" s="77"/>
      <c r="JD720" s="77"/>
      <c r="JE720" s="77"/>
      <c r="JF720" s="77"/>
      <c r="JG720" s="77"/>
      <c r="JH720" s="77"/>
      <c r="JI720" s="77"/>
      <c r="JJ720" s="77"/>
      <c r="JK720" s="77"/>
      <c r="JL720" s="77"/>
      <c r="JM720" s="77"/>
      <c r="JN720" s="77"/>
      <c r="JO720" s="77"/>
      <c r="JP720" s="77"/>
      <c r="JQ720" s="77"/>
      <c r="JR720" s="77"/>
      <c r="JS720" s="77"/>
      <c r="JT720" s="77"/>
      <c r="JU720" s="77"/>
      <c r="JV720" s="77"/>
      <c r="JW720" s="77"/>
      <c r="JX720" s="77"/>
      <c r="JY720" s="77"/>
      <c r="JZ720" s="77"/>
      <c r="KA720" s="77"/>
      <c r="KB720" s="77"/>
      <c r="KC720" s="77"/>
      <c r="KD720" s="77"/>
      <c r="KE720" s="77"/>
      <c r="KF720" s="77"/>
      <c r="KG720" s="77"/>
      <c r="KH720" s="77"/>
      <c r="KI720" s="77"/>
      <c r="KJ720" s="77"/>
      <c r="KK720" s="77"/>
      <c r="KL720" s="77"/>
      <c r="KM720" s="77"/>
      <c r="KN720" s="77"/>
      <c r="KO720" s="77"/>
      <c r="KP720" s="77"/>
      <c r="KQ720" s="77"/>
      <c r="KR720" s="77"/>
      <c r="KS720" s="77"/>
      <c r="KT720" s="77"/>
      <c r="KU720" s="77"/>
      <c r="KV720" s="77"/>
      <c r="KW720" s="77"/>
      <c r="KX720" s="77"/>
      <c r="KY720" s="77"/>
      <c r="KZ720" s="77"/>
      <c r="LA720" s="77"/>
      <c r="LB720" s="77"/>
      <c r="LC720" s="77"/>
      <c r="LD720" s="77"/>
      <c r="LE720" s="77"/>
      <c r="LF720" s="77"/>
      <c r="LG720" s="77"/>
      <c r="LH720" s="77"/>
      <c r="LI720" s="77"/>
      <c r="LJ720" s="77"/>
      <c r="LK720" s="77"/>
      <c r="LL720" s="77"/>
      <c r="LM720" s="77"/>
      <c r="LN720" s="77"/>
      <c r="LO720" s="77"/>
      <c r="LP720" s="77"/>
      <c r="LQ720" s="77"/>
      <c r="LR720" s="77"/>
      <c r="LS720" s="77"/>
      <c r="LT720" s="77"/>
      <c r="LU720" s="77"/>
      <c r="LV720" s="77"/>
      <c r="LW720" s="77"/>
      <c r="LX720" s="77"/>
      <c r="LY720" s="77"/>
      <c r="LZ720" s="77"/>
      <c r="MA720" s="77"/>
      <c r="MB720" s="77"/>
      <c r="MC720" s="77"/>
      <c r="MD720" s="77"/>
      <c r="ME720" s="77"/>
      <c r="MF720" s="77"/>
      <c r="MG720" s="77"/>
      <c r="MH720" s="77"/>
      <c r="MI720" s="77"/>
      <c r="MJ720" s="77"/>
      <c r="MK720" s="77"/>
      <c r="ML720" s="77"/>
      <c r="MM720" s="77"/>
      <c r="MN720" s="77"/>
      <c r="MO720" s="77"/>
      <c r="MP720" s="77"/>
      <c r="MQ720" s="77"/>
      <c r="MR720" s="77"/>
      <c r="MS720" s="77"/>
      <c r="MT720" s="77"/>
      <c r="MU720" s="77"/>
      <c r="MV720" s="77"/>
      <c r="MW720" s="77"/>
      <c r="MX720" s="77"/>
      <c r="MY720" s="77"/>
      <c r="MZ720" s="77"/>
      <c r="NA720" s="77"/>
      <c r="NB720" s="77"/>
      <c r="NC720" s="77"/>
      <c r="ND720" s="77"/>
      <c r="NE720" s="77"/>
      <c r="NF720" s="77"/>
      <c r="NG720" s="77"/>
      <c r="NH720" s="77"/>
      <c r="NI720" s="77"/>
      <c r="NJ720" s="77"/>
      <c r="NK720" s="77"/>
      <c r="NL720" s="77"/>
      <c r="NM720" s="77"/>
      <c r="NN720" s="77"/>
      <c r="NO720" s="77"/>
      <c r="NP720" s="77"/>
      <c r="NQ720" s="77"/>
      <c r="NR720" s="77"/>
      <c r="NS720" s="77"/>
      <c r="NT720" s="77"/>
      <c r="NU720" s="77"/>
      <c r="NV720" s="77"/>
      <c r="NW720" s="77"/>
      <c r="NX720" s="77"/>
      <c r="NY720" s="77"/>
      <c r="NZ720" s="77"/>
      <c r="OA720" s="77"/>
      <c r="OB720" s="77"/>
      <c r="OC720" s="77"/>
      <c r="OD720" s="77"/>
      <c r="OE720" s="77"/>
      <c r="OF720" s="77"/>
      <c r="OG720" s="77"/>
      <c r="OH720" s="77"/>
      <c r="OI720" s="77"/>
      <c r="OJ720" s="77"/>
      <c r="OK720" s="77"/>
      <c r="OL720" s="77"/>
      <c r="OM720" s="77"/>
      <c r="ON720" s="77"/>
      <c r="OO720" s="77"/>
      <c r="OP720" s="77"/>
      <c r="OQ720" s="77"/>
      <c r="OR720" s="77"/>
      <c r="OS720" s="77"/>
      <c r="OT720" s="77"/>
      <c r="OU720" s="77"/>
      <c r="OV720" s="77"/>
      <c r="OW720" s="77"/>
      <c r="OX720" s="77"/>
      <c r="OY720" s="77"/>
      <c r="OZ720" s="77"/>
      <c r="PA720" s="77"/>
      <c r="PB720" s="77"/>
      <c r="PC720" s="77"/>
      <c r="PD720" s="77"/>
      <c r="PE720" s="77"/>
      <c r="PF720" s="77"/>
      <c r="PG720" s="77"/>
      <c r="PH720" s="77"/>
      <c r="PI720" s="77"/>
      <c r="PJ720" s="77"/>
      <c r="PK720" s="77"/>
      <c r="PL720" s="77"/>
      <c r="PM720" s="77"/>
      <c r="PN720" s="77"/>
      <c r="PO720" s="77"/>
      <c r="PP720" s="77"/>
      <c r="PQ720" s="77"/>
      <c r="PR720" s="77"/>
      <c r="PS720" s="77"/>
      <c r="PT720" s="77"/>
      <c r="PU720" s="77"/>
      <c r="PV720" s="77"/>
      <c r="PW720" s="77"/>
      <c r="PX720" s="77"/>
      <c r="PY720" s="77"/>
      <c r="PZ720" s="77"/>
      <c r="QA720" s="77"/>
      <c r="QB720" s="77"/>
      <c r="QC720" s="77"/>
      <c r="QD720" s="77"/>
      <c r="QE720" s="77"/>
      <c r="QF720" s="77"/>
      <c r="QG720" s="77"/>
      <c r="QH720" s="77"/>
      <c r="QI720" s="77"/>
      <c r="QJ720" s="77"/>
      <c r="QK720" s="77"/>
      <c r="QL720" s="77"/>
      <c r="QM720" s="77"/>
      <c r="QN720" s="77"/>
      <c r="QO720" s="77"/>
      <c r="QP720" s="77"/>
      <c r="QQ720" s="77"/>
      <c r="QR720" s="77"/>
      <c r="QS720" s="77"/>
      <c r="QT720" s="77"/>
      <c r="QU720" s="77"/>
      <c r="QV720" s="77"/>
      <c r="QW720" s="77"/>
      <c r="QX720" s="77"/>
      <c r="QY720" s="77"/>
      <c r="QZ720" s="77"/>
      <c r="RA720" s="77"/>
      <c r="RB720" s="77"/>
      <c r="RC720" s="77"/>
      <c r="RD720" s="77"/>
      <c r="RE720" s="77"/>
      <c r="RF720" s="77"/>
      <c r="RG720" s="77"/>
      <c r="RH720" s="77"/>
      <c r="RI720" s="77"/>
      <c r="RJ720" s="77"/>
      <c r="RK720" s="77"/>
      <c r="RL720" s="77"/>
      <c r="RM720" s="77"/>
      <c r="RN720" s="77"/>
      <c r="RO720" s="77"/>
      <c r="RP720" s="77"/>
      <c r="RQ720" s="77"/>
      <c r="RR720" s="77"/>
      <c r="RS720" s="77"/>
      <c r="RT720" s="77"/>
      <c r="RU720" s="77"/>
      <c r="RV720" s="77"/>
      <c r="RW720" s="77"/>
      <c r="RX720" s="77"/>
      <c r="RY720" s="77"/>
      <c r="RZ720" s="77"/>
      <c r="SA720" s="77"/>
      <c r="SB720" s="77"/>
      <c r="SC720" s="77"/>
      <c r="SD720" s="77"/>
      <c r="SE720" s="77"/>
      <c r="SF720" s="77"/>
      <c r="SG720" s="77"/>
      <c r="SH720" s="77"/>
      <c r="SI720" s="77"/>
      <c r="SJ720" s="77"/>
      <c r="SK720" s="77"/>
      <c r="SL720" s="77"/>
      <c r="SM720" s="77"/>
      <c r="SN720" s="77"/>
      <c r="SO720" s="77"/>
      <c r="SP720" s="77"/>
      <c r="SQ720" s="77"/>
      <c r="SR720" s="77"/>
      <c r="SS720" s="77"/>
      <c r="ST720" s="77"/>
      <c r="SU720" s="77"/>
      <c r="SV720" s="77"/>
      <c r="SW720" s="77"/>
      <c r="SX720" s="77"/>
      <c r="SY720" s="77"/>
      <c r="SZ720" s="77"/>
      <c r="TA720" s="77"/>
      <c r="TB720" s="77"/>
      <c r="TC720" s="77"/>
      <c r="TD720" s="77"/>
      <c r="TE720" s="77"/>
      <c r="TF720" s="77"/>
      <c r="TG720" s="77"/>
      <c r="TH720" s="77"/>
      <c r="TI720" s="77"/>
      <c r="TJ720" s="77"/>
      <c r="TK720" s="77"/>
      <c r="TL720" s="77"/>
      <c r="TM720" s="77"/>
      <c r="TN720" s="77"/>
      <c r="TO720" s="77"/>
      <c r="TP720" s="77"/>
      <c r="TQ720" s="77"/>
      <c r="TR720" s="77"/>
      <c r="TS720" s="77"/>
      <c r="TT720" s="77"/>
      <c r="TU720" s="77"/>
      <c r="TV720" s="77"/>
      <c r="TW720" s="77"/>
      <c r="TX720" s="77"/>
      <c r="TY720" s="77"/>
      <c r="TZ720" s="77"/>
      <c r="UA720" s="77"/>
      <c r="UB720" s="77"/>
      <c r="UC720" s="77"/>
      <c r="UD720" s="77"/>
      <c r="UE720" s="77"/>
      <c r="UF720" s="77"/>
      <c r="UG720" s="77"/>
      <c r="UH720" s="77"/>
      <c r="UI720" s="77"/>
      <c r="UJ720" s="77"/>
      <c r="UK720" s="77"/>
      <c r="UL720" s="77"/>
      <c r="UM720" s="77"/>
      <c r="UN720" s="77"/>
      <c r="UO720" s="77"/>
      <c r="UP720" s="77"/>
      <c r="UQ720" s="77"/>
      <c r="UR720" s="77"/>
      <c r="US720" s="77"/>
      <c r="UT720" s="77"/>
      <c r="UU720" s="77"/>
      <c r="UV720" s="77"/>
      <c r="UW720" s="77"/>
      <c r="UX720" s="77"/>
      <c r="UY720" s="77"/>
      <c r="UZ720" s="77"/>
      <c r="VA720" s="77"/>
      <c r="VB720" s="77"/>
      <c r="VC720" s="77"/>
      <c r="VD720" s="77"/>
      <c r="VE720" s="77"/>
      <c r="VF720" s="77"/>
      <c r="VG720" s="77"/>
      <c r="VH720" s="77"/>
      <c r="VI720" s="77"/>
      <c r="VJ720" s="77"/>
      <c r="VK720" s="77"/>
      <c r="VL720" s="77"/>
      <c r="VM720" s="77"/>
      <c r="VN720" s="77"/>
      <c r="VO720" s="77"/>
      <c r="VP720" s="77"/>
      <c r="VQ720" s="77"/>
      <c r="VR720" s="77"/>
      <c r="VS720" s="77"/>
      <c r="VT720" s="77"/>
      <c r="VU720" s="77"/>
      <c r="VV720" s="77"/>
      <c r="VW720" s="77"/>
      <c r="VX720" s="77"/>
      <c r="VY720" s="77"/>
      <c r="VZ720" s="77"/>
      <c r="WA720" s="77"/>
      <c r="WB720" s="77"/>
      <c r="WC720" s="77"/>
      <c r="WD720" s="77"/>
      <c r="WE720" s="77"/>
      <c r="WF720" s="77"/>
      <c r="WG720" s="77"/>
      <c r="WH720" s="77"/>
      <c r="WI720" s="77"/>
      <c r="WJ720" s="77"/>
      <c r="WK720" s="77"/>
      <c r="WL720" s="77"/>
      <c r="WM720" s="77"/>
      <c r="WN720" s="77"/>
      <c r="WO720" s="77"/>
      <c r="WP720" s="77"/>
      <c r="WQ720" s="77"/>
      <c r="WR720" s="77"/>
      <c r="WS720" s="77"/>
      <c r="WT720" s="77"/>
      <c r="WU720" s="77"/>
      <c r="WV720" s="77"/>
      <c r="WW720" s="77"/>
      <c r="WX720" s="77"/>
      <c r="WY720" s="77"/>
      <c r="WZ720" s="77"/>
      <c r="XA720" s="77"/>
      <c r="XB720" s="77"/>
      <c r="XC720" s="77"/>
      <c r="XD720" s="77"/>
      <c r="XE720" s="77"/>
      <c r="XF720" s="77"/>
      <c r="XG720" s="77"/>
      <c r="XH720" s="77"/>
      <c r="XI720" s="77"/>
      <c r="XJ720" s="77"/>
      <c r="XK720" s="77"/>
      <c r="XL720" s="77"/>
      <c r="XM720" s="77"/>
      <c r="XN720" s="77"/>
      <c r="XO720" s="77"/>
      <c r="XP720" s="77"/>
      <c r="XQ720" s="77"/>
      <c r="XR720" s="77"/>
      <c r="XS720" s="77"/>
      <c r="XT720" s="77"/>
      <c r="XU720" s="77"/>
      <c r="XV720" s="77"/>
      <c r="XW720" s="77"/>
      <c r="XX720" s="77"/>
      <c r="XY720" s="77"/>
      <c r="XZ720" s="77"/>
      <c r="YA720" s="77"/>
      <c r="YB720" s="77"/>
      <c r="YC720" s="77"/>
      <c r="YD720" s="77"/>
      <c r="YE720" s="77"/>
      <c r="YF720" s="77"/>
      <c r="YG720" s="77"/>
      <c r="YH720" s="77"/>
      <c r="YI720" s="77"/>
      <c r="YJ720" s="77"/>
      <c r="YK720" s="77"/>
      <c r="YL720" s="77"/>
      <c r="YM720" s="77"/>
      <c r="YN720" s="77"/>
      <c r="YO720" s="77"/>
      <c r="YP720" s="77"/>
      <c r="YQ720" s="77"/>
      <c r="YR720" s="77"/>
      <c r="YS720" s="77"/>
      <c r="YT720" s="77"/>
      <c r="YU720" s="77"/>
      <c r="YV720" s="77"/>
      <c r="YW720" s="77"/>
      <c r="YX720" s="77"/>
      <c r="YY720" s="77"/>
      <c r="YZ720" s="77"/>
      <c r="ZA720" s="77"/>
      <c r="ZB720" s="77"/>
      <c r="ZC720" s="77"/>
      <c r="ZD720" s="77"/>
      <c r="ZE720" s="77"/>
      <c r="ZF720" s="77"/>
      <c r="ZG720" s="77"/>
      <c r="ZH720" s="77"/>
      <c r="ZI720" s="77"/>
      <c r="ZJ720" s="77"/>
      <c r="ZK720" s="77"/>
      <c r="ZL720" s="77"/>
      <c r="ZM720" s="77"/>
      <c r="ZN720" s="77"/>
      <c r="ZO720" s="77"/>
      <c r="ZP720" s="77"/>
      <c r="ZQ720" s="77"/>
      <c r="ZR720" s="77"/>
      <c r="ZS720" s="77"/>
      <c r="ZT720" s="77"/>
      <c r="ZU720" s="77"/>
      <c r="ZV720" s="77"/>
      <c r="ZW720" s="77"/>
      <c r="ZX720" s="77"/>
      <c r="ZY720" s="77"/>
      <c r="ZZ720" s="77"/>
      <c r="AAA720" s="77"/>
      <c r="AAB720" s="77"/>
      <c r="AAC720" s="77"/>
      <c r="AAD720" s="77"/>
      <c r="AAE720" s="77"/>
      <c r="AAF720" s="77"/>
      <c r="AAG720" s="77"/>
      <c r="AAH720" s="77"/>
      <c r="AAI720" s="77"/>
      <c r="AAJ720" s="77"/>
      <c r="AAK720" s="77"/>
      <c r="AAL720" s="77"/>
      <c r="AAM720" s="77"/>
      <c r="AAN720" s="77"/>
      <c r="AAO720" s="77"/>
      <c r="AAP720" s="77"/>
      <c r="AAQ720" s="77"/>
      <c r="AAR720" s="77"/>
      <c r="AAS720" s="77"/>
      <c r="AAT720" s="77"/>
      <c r="AAU720" s="77"/>
      <c r="AAV720" s="77"/>
      <c r="AAW720" s="77"/>
      <c r="AAX720" s="77"/>
      <c r="AAY720" s="77"/>
      <c r="AAZ720" s="77"/>
      <c r="ABA720" s="77"/>
      <c r="ABB720" s="77"/>
      <c r="ABC720" s="77"/>
      <c r="ABD720" s="77"/>
      <c r="ABE720" s="77"/>
      <c r="ABF720" s="77"/>
      <c r="ABG720" s="77"/>
      <c r="ABH720" s="77"/>
      <c r="ABI720" s="77"/>
      <c r="ABJ720" s="77"/>
      <c r="ABK720" s="77"/>
      <c r="ABL720" s="77"/>
      <c r="ABM720" s="77"/>
      <c r="ABN720" s="77"/>
      <c r="ABO720" s="77"/>
      <c r="ABP720" s="77"/>
      <c r="ABQ720" s="77"/>
      <c r="ABR720" s="77"/>
      <c r="ABS720" s="77"/>
      <c r="ABT720" s="77"/>
      <c r="ABU720" s="77"/>
      <c r="ABV720" s="77"/>
      <c r="ABW720" s="77"/>
      <c r="ABX720" s="77"/>
      <c r="ABY720" s="77"/>
      <c r="ABZ720" s="77"/>
      <c r="ACA720" s="77"/>
      <c r="ACB720" s="77"/>
      <c r="ACC720" s="77"/>
      <c r="ACD720" s="77"/>
      <c r="ACE720" s="77"/>
      <c r="ACF720" s="77"/>
      <c r="ACG720" s="77"/>
      <c r="ACH720" s="77"/>
      <c r="ACI720" s="77"/>
      <c r="ACJ720" s="77"/>
      <c r="ACK720" s="77"/>
      <c r="ACL720" s="77"/>
      <c r="ACM720" s="77"/>
      <c r="ACN720" s="77"/>
      <c r="ACO720" s="77"/>
      <c r="ACP720" s="77"/>
      <c r="ACQ720" s="77"/>
      <c r="ACR720" s="77"/>
      <c r="ACS720" s="77"/>
      <c r="ACT720" s="77"/>
      <c r="ACU720" s="77"/>
      <c r="ACV720" s="77"/>
      <c r="ACW720" s="77"/>
      <c r="ACX720" s="77"/>
      <c r="ACY720" s="77"/>
      <c r="ACZ720" s="77"/>
      <c r="ADA720" s="77"/>
      <c r="ADB720" s="77"/>
      <c r="ADC720" s="77"/>
      <c r="ADD720" s="77"/>
      <c r="ADE720" s="77"/>
      <c r="ADF720" s="77"/>
      <c r="ADG720" s="77"/>
      <c r="ADH720" s="77"/>
      <c r="ADI720" s="77"/>
      <c r="ADJ720" s="77"/>
      <c r="ADK720" s="77"/>
      <c r="ADL720" s="77"/>
      <c r="ADM720" s="77"/>
      <c r="ADN720" s="77"/>
      <c r="ADO720" s="77"/>
      <c r="ADP720" s="77"/>
      <c r="ADQ720" s="77"/>
      <c r="ADR720" s="77"/>
      <c r="ADS720" s="77"/>
      <c r="ADT720" s="77"/>
      <c r="ADU720" s="77"/>
      <c r="ADV720" s="77"/>
      <c r="ADW720" s="77"/>
      <c r="ADX720" s="77"/>
      <c r="ADY720" s="77"/>
      <c r="ADZ720" s="77"/>
      <c r="AEA720" s="77"/>
      <c r="AEB720" s="77"/>
      <c r="AEC720" s="77"/>
      <c r="AED720" s="77"/>
      <c r="AEE720" s="77"/>
      <c r="AEF720" s="77"/>
      <c r="AEG720" s="77"/>
      <c r="AEH720" s="77"/>
      <c r="AEI720" s="77"/>
      <c r="AEJ720" s="77"/>
      <c r="AEK720" s="77"/>
      <c r="AEL720" s="77"/>
      <c r="AEM720" s="77"/>
      <c r="AEN720" s="77"/>
      <c r="AEO720" s="77"/>
      <c r="AEP720" s="77"/>
      <c r="AEQ720" s="77"/>
      <c r="AER720" s="77"/>
      <c r="AES720" s="77"/>
      <c r="AET720" s="77"/>
      <c r="AEU720" s="77"/>
      <c r="AEV720" s="77"/>
      <c r="AEW720" s="77"/>
      <c r="AEX720" s="77"/>
      <c r="AEY720" s="77"/>
      <c r="AEZ720" s="77"/>
      <c r="AFA720" s="77"/>
      <c r="AFB720" s="77"/>
      <c r="AFC720" s="77"/>
      <c r="AFD720" s="77"/>
      <c r="AFE720" s="77"/>
      <c r="AFF720" s="77"/>
      <c r="AFG720" s="77"/>
      <c r="AFH720" s="77"/>
      <c r="AFI720" s="77"/>
      <c r="AFJ720" s="77"/>
      <c r="AFK720" s="77"/>
      <c r="AFL720" s="77"/>
      <c r="AFM720" s="77"/>
      <c r="AFN720" s="77"/>
      <c r="AFO720" s="77"/>
      <c r="AFP720" s="77"/>
      <c r="AFQ720" s="77"/>
      <c r="AFR720" s="77"/>
      <c r="AFS720" s="77"/>
      <c r="AFT720" s="77"/>
      <c r="AFU720" s="77"/>
      <c r="AFV720" s="77"/>
      <c r="AFW720" s="77"/>
      <c r="AFX720" s="77"/>
      <c r="AFY720" s="77"/>
      <c r="AFZ720" s="77"/>
      <c r="AGA720" s="77"/>
      <c r="AGB720" s="77"/>
      <c r="AGC720" s="77"/>
      <c r="AGD720" s="77"/>
      <c r="AGE720" s="77"/>
      <c r="AGF720" s="77"/>
      <c r="AGG720" s="77"/>
      <c r="AGH720" s="77"/>
      <c r="AGI720" s="77"/>
      <c r="AGJ720" s="77"/>
      <c r="AGK720" s="77"/>
      <c r="AGL720" s="77"/>
      <c r="AGM720" s="77"/>
      <c r="AGN720" s="77"/>
      <c r="AGO720" s="77"/>
      <c r="AGP720" s="77"/>
      <c r="AGQ720" s="77"/>
      <c r="AGR720" s="77"/>
      <c r="AGS720" s="77"/>
      <c r="AGT720" s="77"/>
      <c r="AGU720" s="77"/>
      <c r="AGV720" s="77"/>
      <c r="AGW720" s="77"/>
      <c r="AGX720" s="77"/>
      <c r="AGY720" s="77"/>
      <c r="AGZ720" s="77"/>
      <c r="AHA720" s="77"/>
      <c r="AHB720" s="77"/>
      <c r="AHC720" s="77"/>
      <c r="AHD720" s="77"/>
      <c r="AHE720" s="77"/>
      <c r="AHF720" s="77"/>
      <c r="AHG720" s="77"/>
      <c r="AHH720" s="77"/>
      <c r="AHI720" s="77"/>
      <c r="AHJ720" s="77"/>
      <c r="AHK720" s="77"/>
      <c r="AHL720" s="77"/>
      <c r="AHM720" s="77"/>
      <c r="AHN720" s="77"/>
      <c r="AHO720" s="77"/>
      <c r="AHP720" s="77"/>
      <c r="AHQ720" s="77"/>
      <c r="AHR720" s="77"/>
      <c r="AHS720" s="77"/>
      <c r="AHT720" s="77"/>
      <c r="AHU720" s="77"/>
      <c r="AHV720" s="77"/>
      <c r="AHW720" s="77"/>
      <c r="AHX720" s="77"/>
      <c r="AHY720" s="77"/>
      <c r="AHZ720" s="77"/>
      <c r="AIA720" s="77"/>
      <c r="AIB720" s="77"/>
      <c r="AIC720" s="77"/>
      <c r="AID720" s="77"/>
      <c r="AIE720" s="77"/>
      <c r="AIF720" s="77"/>
      <c r="AIG720" s="77"/>
      <c r="AIH720" s="77"/>
      <c r="AII720" s="77"/>
      <c r="AIJ720" s="77"/>
      <c r="AIK720" s="77"/>
      <c r="AIL720" s="77"/>
      <c r="AIM720" s="77"/>
      <c r="AIN720" s="77"/>
      <c r="AIO720" s="77"/>
      <c r="AIP720" s="77"/>
      <c r="AIQ720" s="77"/>
      <c r="AIR720" s="77"/>
      <c r="AIS720" s="77"/>
      <c r="AIT720" s="77"/>
      <c r="AIU720" s="77"/>
      <c r="AIV720" s="77"/>
      <c r="AIW720" s="77"/>
      <c r="AIX720" s="77"/>
      <c r="AIY720" s="77"/>
      <c r="AIZ720" s="77"/>
      <c r="AJA720" s="77"/>
      <c r="AJB720" s="77"/>
      <c r="AJC720" s="77"/>
      <c r="AJD720" s="77"/>
      <c r="AJE720" s="77"/>
      <c r="AJF720" s="77"/>
      <c r="AJG720" s="77"/>
      <c r="AJH720" s="77"/>
      <c r="AJI720" s="77"/>
      <c r="AJJ720" s="77"/>
      <c r="AJK720" s="77"/>
      <c r="AJL720" s="77"/>
      <c r="AJM720" s="77"/>
      <c r="AJN720" s="77"/>
      <c r="AJO720" s="77"/>
      <c r="AJP720" s="77"/>
      <c r="AJQ720" s="77"/>
      <c r="AJR720" s="77"/>
      <c r="AJS720" s="77"/>
      <c r="AJT720" s="77"/>
      <c r="AJU720" s="77"/>
      <c r="AJV720" s="77"/>
      <c r="AJW720" s="77"/>
      <c r="AJX720" s="77"/>
      <c r="AJY720" s="77"/>
      <c r="AJZ720" s="77"/>
      <c r="AKA720" s="77"/>
      <c r="AKB720" s="77"/>
      <c r="AKC720" s="77"/>
      <c r="AKD720" s="77"/>
      <c r="AKE720" s="77"/>
      <c r="AKF720" s="77"/>
      <c r="AKG720" s="77"/>
      <c r="AKH720" s="77"/>
      <c r="AKI720" s="77"/>
      <c r="AKJ720" s="77"/>
      <c r="AKK720" s="77"/>
      <c r="AKL720" s="77"/>
      <c r="AKM720" s="77"/>
      <c r="AKN720" s="77"/>
      <c r="AKO720" s="77"/>
      <c r="AKP720" s="77"/>
      <c r="AKQ720" s="77"/>
      <c r="AKR720" s="77"/>
      <c r="AKS720" s="77"/>
      <c r="AKT720" s="77"/>
      <c r="AKU720" s="77"/>
      <c r="AKV720" s="77"/>
      <c r="AKW720" s="77"/>
      <c r="AKX720" s="77"/>
      <c r="AKY720" s="77"/>
      <c r="AKZ720" s="77"/>
      <c r="ALA720" s="77"/>
      <c r="ALB720" s="77"/>
      <c r="ALC720" s="77"/>
      <c r="ALD720" s="77"/>
      <c r="ALE720" s="77"/>
      <c r="ALF720" s="77"/>
      <c r="ALG720" s="77"/>
      <c r="ALH720" s="77"/>
      <c r="ALI720" s="77"/>
      <c r="ALJ720" s="77"/>
      <c r="ALK720" s="77"/>
      <c r="ALL720" s="77"/>
      <c r="ALM720" s="77"/>
      <c r="ALN720" s="77"/>
      <c r="ALO720" s="77"/>
      <c r="ALP720" s="77"/>
      <c r="ALQ720" s="77"/>
      <c r="ALR720" s="77"/>
      <c r="ALS720" s="77"/>
      <c r="ALT720" s="77"/>
      <c r="ALU720" s="77"/>
      <c r="ALV720" s="77"/>
      <c r="ALW720" s="77"/>
      <c r="ALX720" s="77"/>
      <c r="ALY720" s="77"/>
      <c r="ALZ720" s="77"/>
      <c r="AMA720" s="77"/>
      <c r="AMB720" s="77"/>
      <c r="AMC720" s="77"/>
      <c r="AMD720" s="77"/>
      <c r="AME720" s="77"/>
      <c r="AMF720" s="77"/>
      <c r="AMG720" s="77"/>
      <c r="AMH720" s="77"/>
      <c r="AMI720" s="77"/>
      <c r="AMJ720" s="77"/>
    </row>
    <row r="721" customFormat="false" ht="12.85" hidden="false" customHeight="false" outlineLevel="0" collapsed="false">
      <c r="A721" s="77"/>
      <c r="B721" s="77"/>
      <c r="C721" s="77"/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77"/>
      <c r="O721" s="77"/>
      <c r="P721" s="77"/>
      <c r="Q721" s="77"/>
      <c r="R721" s="77"/>
      <c r="S721" s="77"/>
      <c r="T721" s="77"/>
      <c r="U721" s="77"/>
      <c r="V721" s="77"/>
      <c r="W721" s="77"/>
      <c r="X721" s="77"/>
      <c r="Y721" s="77"/>
      <c r="Z721" s="77"/>
      <c r="AA721" s="77"/>
      <c r="AB721" s="77"/>
      <c r="AC721" s="77"/>
      <c r="AD721" s="77"/>
      <c r="AE721" s="77"/>
      <c r="AF721" s="77"/>
      <c r="AG721" s="77"/>
      <c r="AH721" s="77"/>
      <c r="AI721" s="77"/>
      <c r="AJ721" s="77"/>
      <c r="AK721" s="77"/>
      <c r="AL721" s="77"/>
      <c r="AM721" s="77"/>
      <c r="AN721" s="77"/>
      <c r="AO721" s="77"/>
      <c r="AP721" s="77"/>
      <c r="AQ721" s="77"/>
      <c r="AR721" s="77"/>
      <c r="AS721" s="77"/>
      <c r="AT721" s="77"/>
      <c r="AU721" s="77"/>
      <c r="AV721" s="77"/>
      <c r="AW721" s="77"/>
      <c r="AX721" s="77"/>
      <c r="AY721" s="77"/>
      <c r="AZ721" s="77"/>
      <c r="BA721" s="77"/>
      <c r="BB721" s="77"/>
      <c r="BC721" s="77"/>
      <c r="BD721" s="77"/>
      <c r="BE721" s="77"/>
      <c r="BF721" s="77"/>
      <c r="BG721" s="77"/>
      <c r="BH721" s="77"/>
      <c r="BI721" s="77"/>
      <c r="BJ721" s="77"/>
      <c r="BK721" s="77"/>
      <c r="BL721" s="77"/>
      <c r="BM721" s="77"/>
      <c r="BN721" s="77"/>
      <c r="BO721" s="77"/>
      <c r="BP721" s="77"/>
      <c r="BQ721" s="77"/>
      <c r="BR721" s="77"/>
      <c r="BS721" s="77"/>
      <c r="BT721" s="77"/>
      <c r="BU721" s="77"/>
      <c r="BV721" s="77"/>
      <c r="BW721" s="77"/>
      <c r="BX721" s="77"/>
      <c r="BY721" s="77"/>
      <c r="BZ721" s="77"/>
      <c r="CA721" s="77"/>
      <c r="CB721" s="77"/>
      <c r="CC721" s="77"/>
      <c r="CD721" s="77"/>
      <c r="CE721" s="77"/>
      <c r="CF721" s="77"/>
      <c r="CG721" s="77"/>
      <c r="CH721" s="77"/>
      <c r="CI721" s="77"/>
      <c r="CJ721" s="77"/>
      <c r="CK721" s="77"/>
      <c r="CL721" s="77"/>
      <c r="CM721" s="77"/>
      <c r="CN721" s="77"/>
      <c r="CO721" s="77"/>
      <c r="CP721" s="77"/>
      <c r="CQ721" s="77"/>
      <c r="CR721" s="77"/>
      <c r="CS721" s="77"/>
      <c r="CT721" s="77"/>
      <c r="CU721" s="77"/>
      <c r="CV721" s="77"/>
      <c r="CW721" s="77"/>
      <c r="CX721" s="77"/>
      <c r="CY721" s="77"/>
      <c r="CZ721" s="77"/>
      <c r="DA721" s="77"/>
      <c r="DB721" s="77"/>
      <c r="DC721" s="77"/>
      <c r="DD721" s="77"/>
      <c r="DE721" s="77"/>
      <c r="DF721" s="77"/>
      <c r="DG721" s="77"/>
      <c r="DH721" s="77"/>
      <c r="DI721" s="77"/>
      <c r="DJ721" s="77"/>
      <c r="DK721" s="77"/>
      <c r="DL721" s="77"/>
      <c r="DM721" s="77"/>
      <c r="DN721" s="77"/>
      <c r="DO721" s="77"/>
      <c r="DP721" s="77"/>
      <c r="DQ721" s="77"/>
      <c r="DR721" s="77"/>
      <c r="DS721" s="77"/>
      <c r="DT721" s="77"/>
      <c r="DU721" s="77"/>
      <c r="DV721" s="77"/>
      <c r="DW721" s="77"/>
      <c r="DX721" s="77"/>
      <c r="DY721" s="77"/>
      <c r="DZ721" s="77"/>
      <c r="EA721" s="77"/>
      <c r="EB721" s="77"/>
      <c r="EC721" s="77"/>
      <c r="ED721" s="77"/>
      <c r="EE721" s="77"/>
      <c r="EF721" s="77"/>
      <c r="EG721" s="77"/>
      <c r="EH721" s="77"/>
      <c r="EI721" s="77"/>
      <c r="EJ721" s="77"/>
      <c r="EK721" s="77"/>
      <c r="EL721" s="77"/>
      <c r="EM721" s="77"/>
      <c r="EN721" s="77"/>
      <c r="EO721" s="77"/>
      <c r="EP721" s="77"/>
      <c r="EQ721" s="77"/>
      <c r="ER721" s="77"/>
      <c r="ES721" s="77"/>
      <c r="ET721" s="77"/>
      <c r="EU721" s="77"/>
      <c r="EV721" s="77"/>
      <c r="EW721" s="77"/>
      <c r="EX721" s="77"/>
      <c r="EY721" s="77"/>
      <c r="EZ721" s="77"/>
      <c r="FA721" s="77"/>
      <c r="FB721" s="77"/>
      <c r="FC721" s="77"/>
      <c r="FD721" s="77"/>
      <c r="FE721" s="77"/>
      <c r="FF721" s="77"/>
      <c r="FG721" s="77"/>
      <c r="FH721" s="77"/>
      <c r="FI721" s="77"/>
      <c r="FJ721" s="77"/>
      <c r="FK721" s="77"/>
      <c r="FL721" s="77"/>
      <c r="FM721" s="77"/>
      <c r="FN721" s="77"/>
      <c r="FO721" s="77"/>
      <c r="FP721" s="77"/>
      <c r="FQ721" s="77"/>
      <c r="FR721" s="77"/>
      <c r="FS721" s="77"/>
      <c r="FT721" s="77"/>
      <c r="FU721" s="77"/>
      <c r="FV721" s="77"/>
      <c r="FW721" s="77"/>
      <c r="FX721" s="77"/>
      <c r="FY721" s="77"/>
      <c r="FZ721" s="77"/>
      <c r="GA721" s="77"/>
      <c r="GB721" s="77"/>
      <c r="GC721" s="77"/>
      <c r="GD721" s="77"/>
      <c r="GE721" s="77"/>
      <c r="GF721" s="77"/>
      <c r="GG721" s="77"/>
      <c r="GH721" s="77"/>
      <c r="GI721" s="77"/>
      <c r="GJ721" s="77"/>
      <c r="GK721" s="77"/>
      <c r="GL721" s="77"/>
      <c r="GM721" s="77"/>
      <c r="GN721" s="77"/>
      <c r="GO721" s="77"/>
      <c r="GP721" s="77"/>
      <c r="GQ721" s="77"/>
      <c r="GR721" s="77"/>
      <c r="GS721" s="77"/>
      <c r="GT721" s="77"/>
      <c r="GU721" s="77"/>
      <c r="GV721" s="77"/>
      <c r="GW721" s="77"/>
      <c r="GX721" s="77"/>
      <c r="GY721" s="77"/>
      <c r="GZ721" s="77"/>
      <c r="HA721" s="77"/>
      <c r="HB721" s="77"/>
      <c r="HC721" s="77"/>
      <c r="HD721" s="77"/>
      <c r="HE721" s="77"/>
      <c r="HF721" s="77"/>
      <c r="HG721" s="77"/>
      <c r="HH721" s="77"/>
      <c r="HI721" s="77"/>
      <c r="HJ721" s="77"/>
      <c r="HK721" s="77"/>
      <c r="HL721" s="77"/>
      <c r="HM721" s="77"/>
      <c r="HN721" s="77"/>
      <c r="HO721" s="77"/>
      <c r="HP721" s="77"/>
      <c r="HQ721" s="77"/>
      <c r="HR721" s="77"/>
      <c r="HS721" s="77"/>
      <c r="HT721" s="77"/>
      <c r="HU721" s="77"/>
      <c r="HV721" s="77"/>
      <c r="HW721" s="77"/>
      <c r="HX721" s="77"/>
      <c r="HY721" s="77"/>
      <c r="HZ721" s="77"/>
      <c r="IA721" s="77"/>
      <c r="IB721" s="77"/>
      <c r="IC721" s="77"/>
      <c r="ID721" s="77"/>
      <c r="IE721" s="77"/>
      <c r="IF721" s="77"/>
      <c r="IG721" s="77"/>
      <c r="IH721" s="77"/>
      <c r="II721" s="77"/>
      <c r="IJ721" s="77"/>
      <c r="IK721" s="77"/>
      <c r="IL721" s="77"/>
      <c r="IM721" s="77"/>
      <c r="IN721" s="77"/>
      <c r="IO721" s="77"/>
      <c r="IP721" s="77"/>
      <c r="IQ721" s="77"/>
      <c r="IR721" s="77"/>
      <c r="IS721" s="77"/>
      <c r="IT721" s="77"/>
      <c r="IU721" s="77"/>
      <c r="IV721" s="77"/>
      <c r="IW721" s="77"/>
      <c r="IX721" s="77"/>
      <c r="IY721" s="77"/>
      <c r="IZ721" s="77"/>
      <c r="JA721" s="77"/>
      <c r="JB721" s="77"/>
      <c r="JC721" s="77"/>
      <c r="JD721" s="77"/>
      <c r="JE721" s="77"/>
      <c r="JF721" s="77"/>
      <c r="JG721" s="77"/>
      <c r="JH721" s="77"/>
      <c r="JI721" s="77"/>
      <c r="JJ721" s="77"/>
      <c r="JK721" s="77"/>
      <c r="JL721" s="77"/>
      <c r="JM721" s="77"/>
      <c r="JN721" s="77"/>
      <c r="JO721" s="77"/>
      <c r="JP721" s="77"/>
      <c r="JQ721" s="77"/>
      <c r="JR721" s="77"/>
      <c r="JS721" s="77"/>
      <c r="JT721" s="77"/>
      <c r="JU721" s="77"/>
      <c r="JV721" s="77"/>
      <c r="JW721" s="77"/>
      <c r="JX721" s="77"/>
      <c r="JY721" s="77"/>
      <c r="JZ721" s="77"/>
      <c r="KA721" s="77"/>
      <c r="KB721" s="77"/>
      <c r="KC721" s="77"/>
      <c r="KD721" s="77"/>
      <c r="KE721" s="77"/>
      <c r="KF721" s="77"/>
      <c r="KG721" s="77"/>
      <c r="KH721" s="77"/>
      <c r="KI721" s="77"/>
      <c r="KJ721" s="77"/>
      <c r="KK721" s="77"/>
      <c r="KL721" s="77"/>
      <c r="KM721" s="77"/>
      <c r="KN721" s="77"/>
      <c r="KO721" s="77"/>
      <c r="KP721" s="77"/>
      <c r="KQ721" s="77"/>
      <c r="KR721" s="77"/>
      <c r="KS721" s="77"/>
      <c r="KT721" s="77"/>
      <c r="KU721" s="77"/>
      <c r="KV721" s="77"/>
      <c r="KW721" s="77"/>
      <c r="KX721" s="77"/>
      <c r="KY721" s="77"/>
      <c r="KZ721" s="77"/>
      <c r="LA721" s="77"/>
      <c r="LB721" s="77"/>
      <c r="LC721" s="77"/>
      <c r="LD721" s="77"/>
      <c r="LE721" s="77"/>
      <c r="LF721" s="77"/>
      <c r="LG721" s="77"/>
      <c r="LH721" s="77"/>
      <c r="LI721" s="77"/>
      <c r="LJ721" s="77"/>
      <c r="LK721" s="77"/>
      <c r="LL721" s="77"/>
      <c r="LM721" s="77"/>
      <c r="LN721" s="77"/>
      <c r="LO721" s="77"/>
      <c r="LP721" s="77"/>
      <c r="LQ721" s="77"/>
      <c r="LR721" s="77"/>
      <c r="LS721" s="77"/>
      <c r="LT721" s="77"/>
      <c r="LU721" s="77"/>
      <c r="LV721" s="77"/>
      <c r="LW721" s="77"/>
      <c r="LX721" s="77"/>
      <c r="LY721" s="77"/>
      <c r="LZ721" s="77"/>
      <c r="MA721" s="77"/>
      <c r="MB721" s="77"/>
      <c r="MC721" s="77"/>
      <c r="MD721" s="77"/>
      <c r="ME721" s="77"/>
      <c r="MF721" s="77"/>
      <c r="MG721" s="77"/>
      <c r="MH721" s="77"/>
      <c r="MI721" s="77"/>
      <c r="MJ721" s="77"/>
      <c r="MK721" s="77"/>
      <c r="ML721" s="77"/>
      <c r="MM721" s="77"/>
      <c r="MN721" s="77"/>
      <c r="MO721" s="77"/>
      <c r="MP721" s="77"/>
      <c r="MQ721" s="77"/>
      <c r="MR721" s="77"/>
      <c r="MS721" s="77"/>
      <c r="MT721" s="77"/>
      <c r="MU721" s="77"/>
      <c r="MV721" s="77"/>
      <c r="MW721" s="77"/>
      <c r="MX721" s="77"/>
      <c r="MY721" s="77"/>
      <c r="MZ721" s="77"/>
      <c r="NA721" s="77"/>
      <c r="NB721" s="77"/>
      <c r="NC721" s="77"/>
      <c r="ND721" s="77"/>
      <c r="NE721" s="77"/>
      <c r="NF721" s="77"/>
      <c r="NG721" s="77"/>
      <c r="NH721" s="77"/>
      <c r="NI721" s="77"/>
      <c r="NJ721" s="77"/>
      <c r="NK721" s="77"/>
      <c r="NL721" s="77"/>
      <c r="NM721" s="77"/>
      <c r="NN721" s="77"/>
      <c r="NO721" s="77"/>
      <c r="NP721" s="77"/>
      <c r="NQ721" s="77"/>
      <c r="NR721" s="77"/>
      <c r="NS721" s="77"/>
      <c r="NT721" s="77"/>
      <c r="NU721" s="77"/>
      <c r="NV721" s="77"/>
      <c r="NW721" s="77"/>
      <c r="NX721" s="77"/>
      <c r="NY721" s="77"/>
      <c r="NZ721" s="77"/>
      <c r="OA721" s="77"/>
      <c r="OB721" s="77"/>
      <c r="OC721" s="77"/>
      <c r="OD721" s="77"/>
      <c r="OE721" s="77"/>
      <c r="OF721" s="77"/>
      <c r="OG721" s="77"/>
      <c r="OH721" s="77"/>
      <c r="OI721" s="77"/>
      <c r="OJ721" s="77"/>
      <c r="OK721" s="77"/>
      <c r="OL721" s="77"/>
      <c r="OM721" s="77"/>
      <c r="ON721" s="77"/>
      <c r="OO721" s="77"/>
      <c r="OP721" s="77"/>
      <c r="OQ721" s="77"/>
      <c r="OR721" s="77"/>
      <c r="OS721" s="77"/>
      <c r="OT721" s="77"/>
      <c r="OU721" s="77"/>
      <c r="OV721" s="77"/>
      <c r="OW721" s="77"/>
      <c r="OX721" s="77"/>
      <c r="OY721" s="77"/>
      <c r="OZ721" s="77"/>
      <c r="PA721" s="77"/>
      <c r="PB721" s="77"/>
      <c r="PC721" s="77"/>
      <c r="PD721" s="77"/>
      <c r="PE721" s="77"/>
      <c r="PF721" s="77"/>
      <c r="PG721" s="77"/>
      <c r="PH721" s="77"/>
      <c r="PI721" s="77"/>
      <c r="PJ721" s="77"/>
      <c r="PK721" s="77"/>
      <c r="PL721" s="77"/>
      <c r="PM721" s="77"/>
      <c r="PN721" s="77"/>
      <c r="PO721" s="77"/>
      <c r="PP721" s="77"/>
      <c r="PQ721" s="77"/>
      <c r="PR721" s="77"/>
      <c r="PS721" s="77"/>
      <c r="PT721" s="77"/>
      <c r="PU721" s="77"/>
      <c r="PV721" s="77"/>
      <c r="PW721" s="77"/>
      <c r="PX721" s="77"/>
      <c r="PY721" s="77"/>
      <c r="PZ721" s="77"/>
      <c r="QA721" s="77"/>
      <c r="QB721" s="77"/>
      <c r="QC721" s="77"/>
      <c r="QD721" s="77"/>
      <c r="QE721" s="77"/>
      <c r="QF721" s="77"/>
      <c r="QG721" s="77"/>
      <c r="QH721" s="77"/>
      <c r="QI721" s="77"/>
      <c r="QJ721" s="77"/>
      <c r="QK721" s="77"/>
      <c r="QL721" s="77"/>
      <c r="QM721" s="77"/>
      <c r="QN721" s="77"/>
      <c r="QO721" s="77"/>
      <c r="QP721" s="77"/>
      <c r="QQ721" s="77"/>
      <c r="QR721" s="77"/>
      <c r="QS721" s="77"/>
      <c r="QT721" s="77"/>
      <c r="QU721" s="77"/>
      <c r="QV721" s="77"/>
      <c r="QW721" s="77"/>
      <c r="QX721" s="77"/>
      <c r="QY721" s="77"/>
      <c r="QZ721" s="77"/>
      <c r="RA721" s="77"/>
      <c r="RB721" s="77"/>
      <c r="RC721" s="77"/>
      <c r="RD721" s="77"/>
      <c r="RE721" s="77"/>
      <c r="RF721" s="77"/>
      <c r="RG721" s="77"/>
      <c r="RH721" s="77"/>
      <c r="RI721" s="77"/>
      <c r="RJ721" s="77"/>
      <c r="RK721" s="77"/>
      <c r="RL721" s="77"/>
      <c r="RM721" s="77"/>
      <c r="RN721" s="77"/>
      <c r="RO721" s="77"/>
      <c r="RP721" s="77"/>
      <c r="RQ721" s="77"/>
      <c r="RR721" s="77"/>
      <c r="RS721" s="77"/>
      <c r="RT721" s="77"/>
      <c r="RU721" s="77"/>
      <c r="RV721" s="77"/>
      <c r="RW721" s="77"/>
      <c r="RX721" s="77"/>
      <c r="RY721" s="77"/>
      <c r="RZ721" s="77"/>
      <c r="SA721" s="77"/>
      <c r="SB721" s="77"/>
      <c r="SC721" s="77"/>
      <c r="SD721" s="77"/>
      <c r="SE721" s="77"/>
      <c r="SF721" s="77"/>
      <c r="SG721" s="77"/>
      <c r="SH721" s="77"/>
      <c r="SI721" s="77"/>
      <c r="SJ721" s="77"/>
      <c r="SK721" s="77"/>
      <c r="SL721" s="77"/>
      <c r="SM721" s="77"/>
      <c r="SN721" s="77"/>
      <c r="SO721" s="77"/>
      <c r="SP721" s="77"/>
      <c r="SQ721" s="77"/>
      <c r="SR721" s="77"/>
      <c r="SS721" s="77"/>
      <c r="ST721" s="77"/>
      <c r="SU721" s="77"/>
      <c r="SV721" s="77"/>
      <c r="SW721" s="77"/>
      <c r="SX721" s="77"/>
      <c r="SY721" s="77"/>
      <c r="SZ721" s="77"/>
      <c r="TA721" s="77"/>
      <c r="TB721" s="77"/>
      <c r="TC721" s="77"/>
      <c r="TD721" s="77"/>
      <c r="TE721" s="77"/>
      <c r="TF721" s="77"/>
      <c r="TG721" s="77"/>
      <c r="TH721" s="77"/>
      <c r="TI721" s="77"/>
      <c r="TJ721" s="77"/>
      <c r="TK721" s="77"/>
      <c r="TL721" s="77"/>
      <c r="TM721" s="77"/>
      <c r="TN721" s="77"/>
      <c r="TO721" s="77"/>
      <c r="TP721" s="77"/>
      <c r="TQ721" s="77"/>
      <c r="TR721" s="77"/>
      <c r="TS721" s="77"/>
      <c r="TT721" s="77"/>
      <c r="TU721" s="77"/>
      <c r="TV721" s="77"/>
      <c r="TW721" s="77"/>
      <c r="TX721" s="77"/>
      <c r="TY721" s="77"/>
      <c r="TZ721" s="77"/>
      <c r="UA721" s="77"/>
      <c r="UB721" s="77"/>
      <c r="UC721" s="77"/>
      <c r="UD721" s="77"/>
      <c r="UE721" s="77"/>
      <c r="UF721" s="77"/>
      <c r="UG721" s="77"/>
      <c r="UH721" s="77"/>
      <c r="UI721" s="77"/>
      <c r="UJ721" s="77"/>
      <c r="UK721" s="77"/>
      <c r="UL721" s="77"/>
      <c r="UM721" s="77"/>
      <c r="UN721" s="77"/>
      <c r="UO721" s="77"/>
      <c r="UP721" s="77"/>
      <c r="UQ721" s="77"/>
      <c r="UR721" s="77"/>
      <c r="US721" s="77"/>
      <c r="UT721" s="77"/>
      <c r="UU721" s="77"/>
      <c r="UV721" s="77"/>
      <c r="UW721" s="77"/>
      <c r="UX721" s="77"/>
      <c r="UY721" s="77"/>
      <c r="UZ721" s="77"/>
      <c r="VA721" s="77"/>
      <c r="VB721" s="77"/>
      <c r="VC721" s="77"/>
      <c r="VD721" s="77"/>
      <c r="VE721" s="77"/>
      <c r="VF721" s="77"/>
      <c r="VG721" s="77"/>
      <c r="VH721" s="77"/>
      <c r="VI721" s="77"/>
      <c r="VJ721" s="77"/>
      <c r="VK721" s="77"/>
      <c r="VL721" s="77"/>
      <c r="VM721" s="77"/>
      <c r="VN721" s="77"/>
      <c r="VO721" s="77"/>
      <c r="VP721" s="77"/>
      <c r="VQ721" s="77"/>
      <c r="VR721" s="77"/>
      <c r="VS721" s="77"/>
      <c r="VT721" s="77"/>
      <c r="VU721" s="77"/>
      <c r="VV721" s="77"/>
      <c r="VW721" s="77"/>
      <c r="VX721" s="77"/>
      <c r="VY721" s="77"/>
      <c r="VZ721" s="77"/>
      <c r="WA721" s="77"/>
      <c r="WB721" s="77"/>
      <c r="WC721" s="77"/>
      <c r="WD721" s="77"/>
      <c r="WE721" s="77"/>
      <c r="WF721" s="77"/>
      <c r="WG721" s="77"/>
      <c r="WH721" s="77"/>
      <c r="WI721" s="77"/>
      <c r="WJ721" s="77"/>
      <c r="WK721" s="77"/>
      <c r="WL721" s="77"/>
      <c r="WM721" s="77"/>
      <c r="WN721" s="77"/>
      <c r="WO721" s="77"/>
      <c r="WP721" s="77"/>
      <c r="WQ721" s="77"/>
      <c r="WR721" s="77"/>
      <c r="WS721" s="77"/>
      <c r="WT721" s="77"/>
      <c r="WU721" s="77"/>
      <c r="WV721" s="77"/>
      <c r="WW721" s="77"/>
      <c r="WX721" s="77"/>
      <c r="WY721" s="77"/>
      <c r="WZ721" s="77"/>
      <c r="XA721" s="77"/>
      <c r="XB721" s="77"/>
      <c r="XC721" s="77"/>
      <c r="XD721" s="77"/>
      <c r="XE721" s="77"/>
      <c r="XF721" s="77"/>
      <c r="XG721" s="77"/>
      <c r="XH721" s="77"/>
      <c r="XI721" s="77"/>
      <c r="XJ721" s="77"/>
      <c r="XK721" s="77"/>
      <c r="XL721" s="77"/>
      <c r="XM721" s="77"/>
      <c r="XN721" s="77"/>
      <c r="XO721" s="77"/>
      <c r="XP721" s="77"/>
      <c r="XQ721" s="77"/>
      <c r="XR721" s="77"/>
      <c r="XS721" s="77"/>
      <c r="XT721" s="77"/>
      <c r="XU721" s="77"/>
      <c r="XV721" s="77"/>
      <c r="XW721" s="77"/>
      <c r="XX721" s="77"/>
      <c r="XY721" s="77"/>
      <c r="XZ721" s="77"/>
      <c r="YA721" s="77"/>
      <c r="YB721" s="77"/>
      <c r="YC721" s="77"/>
      <c r="YD721" s="77"/>
      <c r="YE721" s="77"/>
      <c r="YF721" s="77"/>
      <c r="YG721" s="77"/>
      <c r="YH721" s="77"/>
      <c r="YI721" s="77"/>
      <c r="YJ721" s="77"/>
      <c r="YK721" s="77"/>
      <c r="YL721" s="77"/>
      <c r="YM721" s="77"/>
      <c r="YN721" s="77"/>
      <c r="YO721" s="77"/>
      <c r="YP721" s="77"/>
      <c r="YQ721" s="77"/>
      <c r="YR721" s="77"/>
      <c r="YS721" s="77"/>
      <c r="YT721" s="77"/>
      <c r="YU721" s="77"/>
      <c r="YV721" s="77"/>
      <c r="YW721" s="77"/>
      <c r="YX721" s="77"/>
      <c r="YY721" s="77"/>
      <c r="YZ721" s="77"/>
      <c r="ZA721" s="77"/>
      <c r="ZB721" s="77"/>
      <c r="ZC721" s="77"/>
      <c r="ZD721" s="77"/>
      <c r="ZE721" s="77"/>
      <c r="ZF721" s="77"/>
      <c r="ZG721" s="77"/>
      <c r="ZH721" s="77"/>
      <c r="ZI721" s="77"/>
      <c r="ZJ721" s="77"/>
      <c r="ZK721" s="77"/>
      <c r="ZL721" s="77"/>
      <c r="ZM721" s="77"/>
      <c r="ZN721" s="77"/>
      <c r="ZO721" s="77"/>
      <c r="ZP721" s="77"/>
      <c r="ZQ721" s="77"/>
      <c r="ZR721" s="77"/>
      <c r="ZS721" s="77"/>
      <c r="ZT721" s="77"/>
      <c r="ZU721" s="77"/>
      <c r="ZV721" s="77"/>
      <c r="ZW721" s="77"/>
      <c r="ZX721" s="77"/>
      <c r="ZY721" s="77"/>
      <c r="ZZ721" s="77"/>
      <c r="AAA721" s="77"/>
      <c r="AAB721" s="77"/>
      <c r="AAC721" s="77"/>
      <c r="AAD721" s="77"/>
      <c r="AAE721" s="77"/>
      <c r="AAF721" s="77"/>
      <c r="AAG721" s="77"/>
      <c r="AAH721" s="77"/>
      <c r="AAI721" s="77"/>
      <c r="AAJ721" s="77"/>
      <c r="AAK721" s="77"/>
      <c r="AAL721" s="77"/>
      <c r="AAM721" s="77"/>
      <c r="AAN721" s="77"/>
      <c r="AAO721" s="77"/>
      <c r="AAP721" s="77"/>
      <c r="AAQ721" s="77"/>
      <c r="AAR721" s="77"/>
      <c r="AAS721" s="77"/>
      <c r="AAT721" s="77"/>
      <c r="AAU721" s="77"/>
      <c r="AAV721" s="77"/>
      <c r="AAW721" s="77"/>
      <c r="AAX721" s="77"/>
      <c r="AAY721" s="77"/>
      <c r="AAZ721" s="77"/>
      <c r="ABA721" s="77"/>
      <c r="ABB721" s="77"/>
      <c r="ABC721" s="77"/>
      <c r="ABD721" s="77"/>
      <c r="ABE721" s="77"/>
      <c r="ABF721" s="77"/>
      <c r="ABG721" s="77"/>
      <c r="ABH721" s="77"/>
      <c r="ABI721" s="77"/>
      <c r="ABJ721" s="77"/>
      <c r="ABK721" s="77"/>
      <c r="ABL721" s="77"/>
      <c r="ABM721" s="77"/>
      <c r="ABN721" s="77"/>
      <c r="ABO721" s="77"/>
      <c r="ABP721" s="77"/>
      <c r="ABQ721" s="77"/>
      <c r="ABR721" s="77"/>
      <c r="ABS721" s="77"/>
      <c r="ABT721" s="77"/>
      <c r="ABU721" s="77"/>
      <c r="ABV721" s="77"/>
      <c r="ABW721" s="77"/>
      <c r="ABX721" s="77"/>
      <c r="ABY721" s="77"/>
      <c r="ABZ721" s="77"/>
      <c r="ACA721" s="77"/>
      <c r="ACB721" s="77"/>
      <c r="ACC721" s="77"/>
      <c r="ACD721" s="77"/>
      <c r="ACE721" s="77"/>
      <c r="ACF721" s="77"/>
      <c r="ACG721" s="77"/>
      <c r="ACH721" s="77"/>
      <c r="ACI721" s="77"/>
      <c r="ACJ721" s="77"/>
      <c r="ACK721" s="77"/>
      <c r="ACL721" s="77"/>
      <c r="ACM721" s="77"/>
      <c r="ACN721" s="77"/>
      <c r="ACO721" s="77"/>
      <c r="ACP721" s="77"/>
      <c r="ACQ721" s="77"/>
      <c r="ACR721" s="77"/>
      <c r="ACS721" s="77"/>
      <c r="ACT721" s="77"/>
      <c r="ACU721" s="77"/>
      <c r="ACV721" s="77"/>
      <c r="ACW721" s="77"/>
      <c r="ACX721" s="77"/>
      <c r="ACY721" s="77"/>
      <c r="ACZ721" s="77"/>
      <c r="ADA721" s="77"/>
      <c r="ADB721" s="77"/>
      <c r="ADC721" s="77"/>
      <c r="ADD721" s="77"/>
      <c r="ADE721" s="77"/>
      <c r="ADF721" s="77"/>
      <c r="ADG721" s="77"/>
      <c r="ADH721" s="77"/>
      <c r="ADI721" s="77"/>
      <c r="ADJ721" s="77"/>
      <c r="ADK721" s="77"/>
      <c r="ADL721" s="77"/>
      <c r="ADM721" s="77"/>
      <c r="ADN721" s="77"/>
      <c r="ADO721" s="77"/>
      <c r="ADP721" s="77"/>
      <c r="ADQ721" s="77"/>
      <c r="ADR721" s="77"/>
      <c r="ADS721" s="77"/>
      <c r="ADT721" s="77"/>
      <c r="ADU721" s="77"/>
      <c r="ADV721" s="77"/>
      <c r="ADW721" s="77"/>
      <c r="ADX721" s="77"/>
      <c r="ADY721" s="77"/>
      <c r="ADZ721" s="77"/>
      <c r="AEA721" s="77"/>
      <c r="AEB721" s="77"/>
      <c r="AEC721" s="77"/>
      <c r="AED721" s="77"/>
      <c r="AEE721" s="77"/>
      <c r="AEF721" s="77"/>
      <c r="AEG721" s="77"/>
      <c r="AEH721" s="77"/>
      <c r="AEI721" s="77"/>
      <c r="AEJ721" s="77"/>
      <c r="AEK721" s="77"/>
      <c r="AEL721" s="77"/>
      <c r="AEM721" s="77"/>
      <c r="AEN721" s="77"/>
      <c r="AEO721" s="77"/>
      <c r="AEP721" s="77"/>
      <c r="AEQ721" s="77"/>
      <c r="AER721" s="77"/>
      <c r="AES721" s="77"/>
      <c r="AET721" s="77"/>
      <c r="AEU721" s="77"/>
      <c r="AEV721" s="77"/>
      <c r="AEW721" s="77"/>
      <c r="AEX721" s="77"/>
      <c r="AEY721" s="77"/>
      <c r="AEZ721" s="77"/>
      <c r="AFA721" s="77"/>
      <c r="AFB721" s="77"/>
      <c r="AFC721" s="77"/>
      <c r="AFD721" s="77"/>
      <c r="AFE721" s="77"/>
      <c r="AFF721" s="77"/>
      <c r="AFG721" s="77"/>
      <c r="AFH721" s="77"/>
      <c r="AFI721" s="77"/>
      <c r="AFJ721" s="77"/>
      <c r="AFK721" s="77"/>
      <c r="AFL721" s="77"/>
      <c r="AFM721" s="77"/>
      <c r="AFN721" s="77"/>
      <c r="AFO721" s="77"/>
      <c r="AFP721" s="77"/>
      <c r="AFQ721" s="77"/>
      <c r="AFR721" s="77"/>
      <c r="AFS721" s="77"/>
      <c r="AFT721" s="77"/>
      <c r="AFU721" s="77"/>
      <c r="AFV721" s="77"/>
      <c r="AFW721" s="77"/>
      <c r="AFX721" s="77"/>
      <c r="AFY721" s="77"/>
      <c r="AFZ721" s="77"/>
      <c r="AGA721" s="77"/>
      <c r="AGB721" s="77"/>
      <c r="AGC721" s="77"/>
      <c r="AGD721" s="77"/>
      <c r="AGE721" s="77"/>
      <c r="AGF721" s="77"/>
      <c r="AGG721" s="77"/>
      <c r="AGH721" s="77"/>
      <c r="AGI721" s="77"/>
      <c r="AGJ721" s="77"/>
      <c r="AGK721" s="77"/>
      <c r="AGL721" s="77"/>
      <c r="AGM721" s="77"/>
      <c r="AGN721" s="77"/>
      <c r="AGO721" s="77"/>
      <c r="AGP721" s="77"/>
      <c r="AGQ721" s="77"/>
      <c r="AGR721" s="77"/>
      <c r="AGS721" s="77"/>
      <c r="AGT721" s="77"/>
      <c r="AGU721" s="77"/>
      <c r="AGV721" s="77"/>
      <c r="AGW721" s="77"/>
      <c r="AGX721" s="77"/>
      <c r="AGY721" s="77"/>
      <c r="AGZ721" s="77"/>
      <c r="AHA721" s="77"/>
      <c r="AHB721" s="77"/>
      <c r="AHC721" s="77"/>
      <c r="AHD721" s="77"/>
      <c r="AHE721" s="77"/>
      <c r="AHF721" s="77"/>
      <c r="AHG721" s="77"/>
      <c r="AHH721" s="77"/>
      <c r="AHI721" s="77"/>
      <c r="AHJ721" s="77"/>
      <c r="AHK721" s="77"/>
      <c r="AHL721" s="77"/>
      <c r="AHM721" s="77"/>
      <c r="AHN721" s="77"/>
      <c r="AHO721" s="77"/>
      <c r="AHP721" s="77"/>
      <c r="AHQ721" s="77"/>
      <c r="AHR721" s="77"/>
      <c r="AHS721" s="77"/>
      <c r="AHT721" s="77"/>
      <c r="AHU721" s="77"/>
      <c r="AHV721" s="77"/>
      <c r="AHW721" s="77"/>
      <c r="AHX721" s="77"/>
      <c r="AHY721" s="77"/>
      <c r="AHZ721" s="77"/>
      <c r="AIA721" s="77"/>
      <c r="AIB721" s="77"/>
      <c r="AIC721" s="77"/>
      <c r="AID721" s="77"/>
      <c r="AIE721" s="77"/>
      <c r="AIF721" s="77"/>
      <c r="AIG721" s="77"/>
      <c r="AIH721" s="77"/>
      <c r="AII721" s="77"/>
      <c r="AIJ721" s="77"/>
      <c r="AIK721" s="77"/>
      <c r="AIL721" s="77"/>
      <c r="AIM721" s="77"/>
      <c r="AIN721" s="77"/>
      <c r="AIO721" s="77"/>
      <c r="AIP721" s="77"/>
      <c r="AIQ721" s="77"/>
      <c r="AIR721" s="77"/>
      <c r="AIS721" s="77"/>
      <c r="AIT721" s="77"/>
      <c r="AIU721" s="77"/>
      <c r="AIV721" s="77"/>
      <c r="AIW721" s="77"/>
      <c r="AIX721" s="77"/>
      <c r="AIY721" s="77"/>
      <c r="AIZ721" s="77"/>
      <c r="AJA721" s="77"/>
      <c r="AJB721" s="77"/>
      <c r="AJC721" s="77"/>
      <c r="AJD721" s="77"/>
      <c r="AJE721" s="77"/>
      <c r="AJF721" s="77"/>
      <c r="AJG721" s="77"/>
      <c r="AJH721" s="77"/>
      <c r="AJI721" s="77"/>
      <c r="AJJ721" s="77"/>
      <c r="AJK721" s="77"/>
      <c r="AJL721" s="77"/>
      <c r="AJM721" s="77"/>
      <c r="AJN721" s="77"/>
      <c r="AJO721" s="77"/>
      <c r="AJP721" s="77"/>
      <c r="AJQ721" s="77"/>
      <c r="AJR721" s="77"/>
      <c r="AJS721" s="77"/>
      <c r="AJT721" s="77"/>
      <c r="AJU721" s="77"/>
      <c r="AJV721" s="77"/>
      <c r="AJW721" s="77"/>
      <c r="AJX721" s="77"/>
      <c r="AJY721" s="77"/>
      <c r="AJZ721" s="77"/>
      <c r="AKA721" s="77"/>
      <c r="AKB721" s="77"/>
      <c r="AKC721" s="77"/>
      <c r="AKD721" s="77"/>
      <c r="AKE721" s="77"/>
      <c r="AKF721" s="77"/>
      <c r="AKG721" s="77"/>
      <c r="AKH721" s="77"/>
      <c r="AKI721" s="77"/>
      <c r="AKJ721" s="77"/>
      <c r="AKK721" s="77"/>
      <c r="AKL721" s="77"/>
      <c r="AKM721" s="77"/>
      <c r="AKN721" s="77"/>
      <c r="AKO721" s="77"/>
      <c r="AKP721" s="77"/>
      <c r="AKQ721" s="77"/>
      <c r="AKR721" s="77"/>
      <c r="AKS721" s="77"/>
      <c r="AKT721" s="77"/>
      <c r="AKU721" s="77"/>
      <c r="AKV721" s="77"/>
      <c r="AKW721" s="77"/>
      <c r="AKX721" s="77"/>
      <c r="AKY721" s="77"/>
      <c r="AKZ721" s="77"/>
      <c r="ALA721" s="77"/>
      <c r="ALB721" s="77"/>
      <c r="ALC721" s="77"/>
      <c r="ALD721" s="77"/>
      <c r="ALE721" s="77"/>
      <c r="ALF721" s="77"/>
      <c r="ALG721" s="77"/>
      <c r="ALH721" s="77"/>
      <c r="ALI721" s="77"/>
      <c r="ALJ721" s="77"/>
      <c r="ALK721" s="77"/>
      <c r="ALL721" s="77"/>
      <c r="ALM721" s="77"/>
      <c r="ALN721" s="77"/>
      <c r="ALO721" s="77"/>
      <c r="ALP721" s="77"/>
      <c r="ALQ721" s="77"/>
      <c r="ALR721" s="77"/>
      <c r="ALS721" s="77"/>
      <c r="ALT721" s="77"/>
      <c r="ALU721" s="77"/>
      <c r="ALV721" s="77"/>
      <c r="ALW721" s="77"/>
      <c r="ALX721" s="77"/>
      <c r="ALY721" s="77"/>
      <c r="ALZ721" s="77"/>
      <c r="AMA721" s="77"/>
      <c r="AMB721" s="77"/>
      <c r="AMC721" s="77"/>
      <c r="AMD721" s="77"/>
      <c r="AME721" s="77"/>
      <c r="AMF721" s="77"/>
      <c r="AMG721" s="77"/>
      <c r="AMH721" s="77"/>
      <c r="AMI721" s="77"/>
      <c r="AMJ721" s="77"/>
    </row>
    <row r="722" customFormat="false" ht="12.85" hidden="false" customHeight="false" outlineLevel="0" collapsed="false">
      <c r="A722" s="77"/>
      <c r="B722" s="77"/>
      <c r="C722" s="77"/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77"/>
      <c r="O722" s="77"/>
      <c r="P722" s="77"/>
      <c r="Q722" s="77"/>
      <c r="R722" s="77"/>
      <c r="S722" s="77"/>
      <c r="T722" s="77"/>
      <c r="U722" s="77"/>
      <c r="V722" s="77"/>
      <c r="W722" s="77"/>
      <c r="X722" s="77"/>
      <c r="Y722" s="77"/>
      <c r="Z722" s="77"/>
      <c r="AA722" s="77"/>
      <c r="AB722" s="77"/>
      <c r="AC722" s="77"/>
      <c r="AD722" s="77"/>
      <c r="AE722" s="77"/>
      <c r="AF722" s="77"/>
      <c r="AG722" s="77"/>
      <c r="AH722" s="77"/>
      <c r="AI722" s="77"/>
      <c r="AJ722" s="77"/>
      <c r="AK722" s="77"/>
      <c r="AL722" s="77"/>
      <c r="AM722" s="77"/>
      <c r="AN722" s="77"/>
      <c r="AO722" s="77"/>
      <c r="AP722" s="77"/>
      <c r="AQ722" s="77"/>
      <c r="AR722" s="77"/>
      <c r="AS722" s="77"/>
      <c r="AT722" s="77"/>
      <c r="AU722" s="77"/>
      <c r="AV722" s="77"/>
      <c r="AW722" s="77"/>
      <c r="AX722" s="77"/>
      <c r="AY722" s="77"/>
      <c r="AZ722" s="77"/>
      <c r="BA722" s="77"/>
      <c r="BB722" s="77"/>
      <c r="BC722" s="77"/>
      <c r="BD722" s="77"/>
      <c r="BE722" s="77"/>
      <c r="BF722" s="77"/>
      <c r="BG722" s="77"/>
      <c r="BH722" s="77"/>
      <c r="BI722" s="77"/>
      <c r="BJ722" s="77"/>
      <c r="BK722" s="77"/>
      <c r="BL722" s="77"/>
      <c r="BM722" s="77"/>
      <c r="BN722" s="77"/>
      <c r="BO722" s="77"/>
      <c r="BP722" s="77"/>
      <c r="BQ722" s="77"/>
      <c r="BR722" s="77"/>
      <c r="BS722" s="77"/>
      <c r="BT722" s="77"/>
      <c r="BU722" s="77"/>
      <c r="BV722" s="77"/>
      <c r="BW722" s="77"/>
      <c r="BX722" s="77"/>
      <c r="BY722" s="77"/>
      <c r="BZ722" s="77"/>
      <c r="CA722" s="77"/>
      <c r="CB722" s="77"/>
      <c r="CC722" s="77"/>
      <c r="CD722" s="77"/>
      <c r="CE722" s="77"/>
      <c r="CF722" s="77"/>
      <c r="CG722" s="77"/>
      <c r="CH722" s="77"/>
      <c r="CI722" s="77"/>
      <c r="CJ722" s="77"/>
      <c r="CK722" s="77"/>
      <c r="CL722" s="77"/>
      <c r="CM722" s="77"/>
      <c r="CN722" s="77"/>
      <c r="CO722" s="77"/>
      <c r="CP722" s="77"/>
      <c r="CQ722" s="77"/>
      <c r="CR722" s="77"/>
      <c r="CS722" s="77"/>
      <c r="CT722" s="77"/>
      <c r="CU722" s="77"/>
      <c r="CV722" s="77"/>
      <c r="CW722" s="77"/>
      <c r="CX722" s="77"/>
      <c r="CY722" s="77"/>
      <c r="CZ722" s="77"/>
      <c r="DA722" s="77"/>
      <c r="DB722" s="77"/>
      <c r="DC722" s="77"/>
      <c r="DD722" s="77"/>
      <c r="DE722" s="77"/>
      <c r="DF722" s="77"/>
      <c r="DG722" s="77"/>
      <c r="DH722" s="77"/>
      <c r="DI722" s="77"/>
      <c r="DJ722" s="77"/>
      <c r="DK722" s="77"/>
      <c r="DL722" s="77"/>
      <c r="DM722" s="77"/>
      <c r="DN722" s="77"/>
      <c r="DO722" s="77"/>
      <c r="DP722" s="77"/>
      <c r="DQ722" s="77"/>
      <c r="DR722" s="77"/>
      <c r="DS722" s="77"/>
      <c r="DT722" s="77"/>
      <c r="DU722" s="77"/>
      <c r="DV722" s="77"/>
      <c r="DW722" s="77"/>
      <c r="DX722" s="77"/>
      <c r="DY722" s="77"/>
      <c r="DZ722" s="77"/>
      <c r="EA722" s="77"/>
      <c r="EB722" s="77"/>
      <c r="EC722" s="77"/>
      <c r="ED722" s="77"/>
      <c r="EE722" s="77"/>
      <c r="EF722" s="77"/>
      <c r="EG722" s="77"/>
      <c r="EH722" s="77"/>
      <c r="EI722" s="77"/>
      <c r="EJ722" s="77"/>
      <c r="EK722" s="77"/>
      <c r="EL722" s="77"/>
      <c r="EM722" s="77"/>
      <c r="EN722" s="77"/>
      <c r="EO722" s="77"/>
      <c r="EP722" s="77"/>
      <c r="EQ722" s="77"/>
      <c r="ER722" s="77"/>
      <c r="ES722" s="77"/>
      <c r="ET722" s="77"/>
      <c r="EU722" s="77"/>
      <c r="EV722" s="77"/>
      <c r="EW722" s="77"/>
      <c r="EX722" s="77"/>
      <c r="EY722" s="77"/>
      <c r="EZ722" s="77"/>
      <c r="FA722" s="77"/>
      <c r="FB722" s="77"/>
      <c r="FC722" s="77"/>
      <c r="FD722" s="77"/>
      <c r="FE722" s="77"/>
      <c r="FF722" s="77"/>
      <c r="FG722" s="77"/>
      <c r="FH722" s="77"/>
      <c r="FI722" s="77"/>
      <c r="FJ722" s="77"/>
      <c r="FK722" s="77"/>
      <c r="FL722" s="77"/>
      <c r="FM722" s="77"/>
      <c r="FN722" s="77"/>
      <c r="FO722" s="77"/>
      <c r="FP722" s="77"/>
      <c r="FQ722" s="77"/>
      <c r="FR722" s="77"/>
      <c r="FS722" s="77"/>
      <c r="FT722" s="77"/>
      <c r="FU722" s="77"/>
      <c r="FV722" s="77"/>
      <c r="FW722" s="77"/>
      <c r="FX722" s="77"/>
      <c r="FY722" s="77"/>
      <c r="FZ722" s="77"/>
      <c r="GA722" s="77"/>
      <c r="GB722" s="77"/>
      <c r="GC722" s="77"/>
      <c r="GD722" s="77"/>
      <c r="GE722" s="77"/>
      <c r="GF722" s="77"/>
      <c r="GG722" s="77"/>
      <c r="GH722" s="77"/>
      <c r="GI722" s="77"/>
      <c r="GJ722" s="77"/>
      <c r="GK722" s="77"/>
      <c r="GL722" s="77"/>
      <c r="GM722" s="77"/>
      <c r="GN722" s="77"/>
      <c r="GO722" s="77"/>
      <c r="GP722" s="77"/>
      <c r="GQ722" s="77"/>
      <c r="GR722" s="77"/>
      <c r="GS722" s="77"/>
      <c r="GT722" s="77"/>
      <c r="GU722" s="77"/>
      <c r="GV722" s="77"/>
      <c r="GW722" s="77"/>
      <c r="GX722" s="77"/>
      <c r="GY722" s="77"/>
      <c r="GZ722" s="77"/>
      <c r="HA722" s="77"/>
      <c r="HB722" s="77"/>
      <c r="HC722" s="77"/>
      <c r="HD722" s="77"/>
      <c r="HE722" s="77"/>
      <c r="HF722" s="77"/>
      <c r="HG722" s="77"/>
      <c r="HH722" s="77"/>
      <c r="HI722" s="77"/>
      <c r="HJ722" s="77"/>
      <c r="HK722" s="77"/>
      <c r="HL722" s="77"/>
      <c r="HM722" s="77"/>
      <c r="HN722" s="77"/>
      <c r="HO722" s="77"/>
      <c r="HP722" s="77"/>
      <c r="HQ722" s="77"/>
      <c r="HR722" s="77"/>
      <c r="HS722" s="77"/>
      <c r="HT722" s="77"/>
      <c r="HU722" s="77"/>
      <c r="HV722" s="77"/>
      <c r="HW722" s="77"/>
      <c r="HX722" s="77"/>
      <c r="HY722" s="77"/>
      <c r="HZ722" s="77"/>
      <c r="IA722" s="77"/>
      <c r="IB722" s="77"/>
      <c r="IC722" s="77"/>
      <c r="ID722" s="77"/>
      <c r="IE722" s="77"/>
      <c r="IF722" s="77"/>
      <c r="IG722" s="77"/>
      <c r="IH722" s="77"/>
      <c r="II722" s="77"/>
      <c r="IJ722" s="77"/>
      <c r="IK722" s="77"/>
      <c r="IL722" s="77"/>
      <c r="IM722" s="77"/>
      <c r="IN722" s="77"/>
      <c r="IO722" s="77"/>
      <c r="IP722" s="77"/>
      <c r="IQ722" s="77"/>
      <c r="IR722" s="77"/>
      <c r="IS722" s="77"/>
      <c r="IT722" s="77"/>
      <c r="IU722" s="77"/>
      <c r="IV722" s="77"/>
      <c r="IW722" s="77"/>
      <c r="IX722" s="77"/>
      <c r="IY722" s="77"/>
      <c r="IZ722" s="77"/>
      <c r="JA722" s="77"/>
      <c r="JB722" s="77"/>
      <c r="JC722" s="77"/>
      <c r="JD722" s="77"/>
      <c r="JE722" s="77"/>
      <c r="JF722" s="77"/>
      <c r="JG722" s="77"/>
      <c r="JH722" s="77"/>
      <c r="JI722" s="77"/>
      <c r="JJ722" s="77"/>
      <c r="JK722" s="77"/>
      <c r="JL722" s="77"/>
      <c r="JM722" s="77"/>
      <c r="JN722" s="77"/>
      <c r="JO722" s="77"/>
      <c r="JP722" s="77"/>
      <c r="JQ722" s="77"/>
      <c r="JR722" s="77"/>
      <c r="JS722" s="77"/>
      <c r="JT722" s="77"/>
      <c r="JU722" s="77"/>
      <c r="JV722" s="77"/>
      <c r="JW722" s="77"/>
      <c r="JX722" s="77"/>
      <c r="JY722" s="77"/>
      <c r="JZ722" s="77"/>
      <c r="KA722" s="77"/>
      <c r="KB722" s="77"/>
      <c r="KC722" s="77"/>
      <c r="KD722" s="77"/>
      <c r="KE722" s="77"/>
      <c r="KF722" s="77"/>
      <c r="KG722" s="77"/>
      <c r="KH722" s="77"/>
      <c r="KI722" s="77"/>
      <c r="KJ722" s="77"/>
      <c r="KK722" s="77"/>
      <c r="KL722" s="77"/>
      <c r="KM722" s="77"/>
      <c r="KN722" s="77"/>
      <c r="KO722" s="77"/>
      <c r="KP722" s="77"/>
      <c r="KQ722" s="77"/>
      <c r="KR722" s="77"/>
      <c r="KS722" s="77"/>
      <c r="KT722" s="77"/>
      <c r="KU722" s="77"/>
      <c r="KV722" s="77"/>
      <c r="KW722" s="77"/>
      <c r="KX722" s="77"/>
      <c r="KY722" s="77"/>
      <c r="KZ722" s="77"/>
      <c r="LA722" s="77"/>
      <c r="LB722" s="77"/>
      <c r="LC722" s="77"/>
      <c r="LD722" s="77"/>
      <c r="LE722" s="77"/>
      <c r="LF722" s="77"/>
      <c r="LG722" s="77"/>
      <c r="LH722" s="77"/>
      <c r="LI722" s="77"/>
      <c r="LJ722" s="77"/>
      <c r="LK722" s="77"/>
      <c r="LL722" s="77"/>
      <c r="LM722" s="77"/>
      <c r="LN722" s="77"/>
      <c r="LO722" s="77"/>
      <c r="LP722" s="77"/>
      <c r="LQ722" s="77"/>
      <c r="LR722" s="77"/>
      <c r="LS722" s="77"/>
      <c r="LT722" s="77"/>
      <c r="LU722" s="77"/>
      <c r="LV722" s="77"/>
      <c r="LW722" s="77"/>
      <c r="LX722" s="77"/>
      <c r="LY722" s="77"/>
      <c r="LZ722" s="77"/>
      <c r="MA722" s="77"/>
      <c r="MB722" s="77"/>
      <c r="MC722" s="77"/>
      <c r="MD722" s="77"/>
      <c r="ME722" s="77"/>
      <c r="MF722" s="77"/>
      <c r="MG722" s="77"/>
      <c r="MH722" s="77"/>
      <c r="MI722" s="77"/>
      <c r="MJ722" s="77"/>
      <c r="MK722" s="77"/>
      <c r="ML722" s="77"/>
      <c r="MM722" s="77"/>
      <c r="MN722" s="77"/>
      <c r="MO722" s="77"/>
      <c r="MP722" s="77"/>
      <c r="MQ722" s="77"/>
      <c r="MR722" s="77"/>
      <c r="MS722" s="77"/>
      <c r="MT722" s="77"/>
      <c r="MU722" s="77"/>
      <c r="MV722" s="77"/>
      <c r="MW722" s="77"/>
      <c r="MX722" s="77"/>
      <c r="MY722" s="77"/>
      <c r="MZ722" s="77"/>
      <c r="NA722" s="77"/>
      <c r="NB722" s="77"/>
      <c r="NC722" s="77"/>
      <c r="ND722" s="77"/>
      <c r="NE722" s="77"/>
      <c r="NF722" s="77"/>
      <c r="NG722" s="77"/>
      <c r="NH722" s="77"/>
      <c r="NI722" s="77"/>
      <c r="NJ722" s="77"/>
      <c r="NK722" s="77"/>
      <c r="NL722" s="77"/>
      <c r="NM722" s="77"/>
      <c r="NN722" s="77"/>
      <c r="NO722" s="77"/>
      <c r="NP722" s="77"/>
      <c r="NQ722" s="77"/>
      <c r="NR722" s="77"/>
      <c r="NS722" s="77"/>
      <c r="NT722" s="77"/>
      <c r="NU722" s="77"/>
      <c r="NV722" s="77"/>
      <c r="NW722" s="77"/>
      <c r="NX722" s="77"/>
      <c r="NY722" s="77"/>
      <c r="NZ722" s="77"/>
      <c r="OA722" s="77"/>
      <c r="OB722" s="77"/>
      <c r="OC722" s="77"/>
      <c r="OD722" s="77"/>
      <c r="OE722" s="77"/>
      <c r="OF722" s="77"/>
      <c r="OG722" s="77"/>
      <c r="OH722" s="77"/>
      <c r="OI722" s="77"/>
      <c r="OJ722" s="77"/>
      <c r="OK722" s="77"/>
      <c r="OL722" s="77"/>
      <c r="OM722" s="77"/>
      <c r="ON722" s="77"/>
      <c r="OO722" s="77"/>
      <c r="OP722" s="77"/>
      <c r="OQ722" s="77"/>
      <c r="OR722" s="77"/>
      <c r="OS722" s="77"/>
      <c r="OT722" s="77"/>
      <c r="OU722" s="77"/>
      <c r="OV722" s="77"/>
      <c r="OW722" s="77"/>
      <c r="OX722" s="77"/>
      <c r="OY722" s="77"/>
      <c r="OZ722" s="77"/>
      <c r="PA722" s="77"/>
      <c r="PB722" s="77"/>
      <c r="PC722" s="77"/>
      <c r="PD722" s="77"/>
      <c r="PE722" s="77"/>
      <c r="PF722" s="77"/>
      <c r="PG722" s="77"/>
      <c r="PH722" s="77"/>
      <c r="PI722" s="77"/>
      <c r="PJ722" s="77"/>
      <c r="PK722" s="77"/>
      <c r="PL722" s="77"/>
      <c r="PM722" s="77"/>
      <c r="PN722" s="77"/>
      <c r="PO722" s="77"/>
      <c r="PP722" s="77"/>
      <c r="PQ722" s="77"/>
      <c r="PR722" s="77"/>
      <c r="PS722" s="77"/>
      <c r="PT722" s="77"/>
      <c r="PU722" s="77"/>
      <c r="PV722" s="77"/>
      <c r="PW722" s="77"/>
      <c r="PX722" s="77"/>
      <c r="PY722" s="77"/>
      <c r="PZ722" s="77"/>
      <c r="QA722" s="77"/>
      <c r="QB722" s="77"/>
      <c r="QC722" s="77"/>
      <c r="QD722" s="77"/>
      <c r="QE722" s="77"/>
      <c r="QF722" s="77"/>
      <c r="QG722" s="77"/>
      <c r="QH722" s="77"/>
      <c r="QI722" s="77"/>
      <c r="QJ722" s="77"/>
      <c r="QK722" s="77"/>
      <c r="QL722" s="77"/>
      <c r="QM722" s="77"/>
      <c r="QN722" s="77"/>
      <c r="QO722" s="77"/>
      <c r="QP722" s="77"/>
      <c r="QQ722" s="77"/>
      <c r="QR722" s="77"/>
      <c r="QS722" s="77"/>
      <c r="QT722" s="77"/>
      <c r="QU722" s="77"/>
      <c r="QV722" s="77"/>
      <c r="QW722" s="77"/>
      <c r="QX722" s="77"/>
      <c r="QY722" s="77"/>
      <c r="QZ722" s="77"/>
      <c r="RA722" s="77"/>
      <c r="RB722" s="77"/>
      <c r="RC722" s="77"/>
      <c r="RD722" s="77"/>
      <c r="RE722" s="77"/>
      <c r="RF722" s="77"/>
      <c r="RG722" s="77"/>
      <c r="RH722" s="77"/>
      <c r="RI722" s="77"/>
      <c r="RJ722" s="77"/>
      <c r="RK722" s="77"/>
      <c r="RL722" s="77"/>
      <c r="RM722" s="77"/>
      <c r="RN722" s="77"/>
      <c r="RO722" s="77"/>
      <c r="RP722" s="77"/>
      <c r="RQ722" s="77"/>
      <c r="RR722" s="77"/>
      <c r="RS722" s="77"/>
      <c r="RT722" s="77"/>
      <c r="RU722" s="77"/>
      <c r="RV722" s="77"/>
      <c r="RW722" s="77"/>
      <c r="RX722" s="77"/>
      <c r="RY722" s="77"/>
      <c r="RZ722" s="77"/>
      <c r="SA722" s="77"/>
      <c r="SB722" s="77"/>
      <c r="SC722" s="77"/>
      <c r="SD722" s="77"/>
      <c r="SE722" s="77"/>
      <c r="SF722" s="77"/>
      <c r="SG722" s="77"/>
      <c r="SH722" s="77"/>
      <c r="SI722" s="77"/>
      <c r="SJ722" s="77"/>
      <c r="SK722" s="77"/>
      <c r="SL722" s="77"/>
      <c r="SM722" s="77"/>
      <c r="SN722" s="77"/>
      <c r="SO722" s="77"/>
      <c r="SP722" s="77"/>
      <c r="SQ722" s="77"/>
      <c r="SR722" s="77"/>
      <c r="SS722" s="77"/>
      <c r="ST722" s="77"/>
      <c r="SU722" s="77"/>
      <c r="SV722" s="77"/>
      <c r="SW722" s="77"/>
      <c r="SX722" s="77"/>
      <c r="SY722" s="77"/>
      <c r="SZ722" s="77"/>
      <c r="TA722" s="77"/>
      <c r="TB722" s="77"/>
      <c r="TC722" s="77"/>
      <c r="TD722" s="77"/>
      <c r="TE722" s="77"/>
      <c r="TF722" s="77"/>
      <c r="TG722" s="77"/>
      <c r="TH722" s="77"/>
      <c r="TI722" s="77"/>
      <c r="TJ722" s="77"/>
      <c r="TK722" s="77"/>
      <c r="TL722" s="77"/>
      <c r="TM722" s="77"/>
      <c r="TN722" s="77"/>
      <c r="TO722" s="77"/>
      <c r="TP722" s="77"/>
      <c r="TQ722" s="77"/>
      <c r="TR722" s="77"/>
      <c r="TS722" s="77"/>
      <c r="TT722" s="77"/>
      <c r="TU722" s="77"/>
      <c r="TV722" s="77"/>
      <c r="TW722" s="77"/>
      <c r="TX722" s="77"/>
      <c r="TY722" s="77"/>
      <c r="TZ722" s="77"/>
      <c r="UA722" s="77"/>
      <c r="UB722" s="77"/>
      <c r="UC722" s="77"/>
      <c r="UD722" s="77"/>
      <c r="UE722" s="77"/>
      <c r="UF722" s="77"/>
      <c r="UG722" s="77"/>
      <c r="UH722" s="77"/>
      <c r="UI722" s="77"/>
      <c r="UJ722" s="77"/>
      <c r="UK722" s="77"/>
      <c r="UL722" s="77"/>
      <c r="UM722" s="77"/>
      <c r="UN722" s="77"/>
      <c r="UO722" s="77"/>
      <c r="UP722" s="77"/>
      <c r="UQ722" s="77"/>
      <c r="UR722" s="77"/>
      <c r="US722" s="77"/>
      <c r="UT722" s="77"/>
      <c r="UU722" s="77"/>
      <c r="UV722" s="77"/>
      <c r="UW722" s="77"/>
      <c r="UX722" s="77"/>
      <c r="UY722" s="77"/>
      <c r="UZ722" s="77"/>
      <c r="VA722" s="77"/>
      <c r="VB722" s="77"/>
      <c r="VC722" s="77"/>
      <c r="VD722" s="77"/>
      <c r="VE722" s="77"/>
      <c r="VF722" s="77"/>
      <c r="VG722" s="77"/>
      <c r="VH722" s="77"/>
      <c r="VI722" s="77"/>
      <c r="VJ722" s="77"/>
      <c r="VK722" s="77"/>
      <c r="VL722" s="77"/>
      <c r="VM722" s="77"/>
      <c r="VN722" s="77"/>
      <c r="VO722" s="77"/>
      <c r="VP722" s="77"/>
      <c r="VQ722" s="77"/>
      <c r="VR722" s="77"/>
      <c r="VS722" s="77"/>
      <c r="VT722" s="77"/>
      <c r="VU722" s="77"/>
      <c r="VV722" s="77"/>
      <c r="VW722" s="77"/>
      <c r="VX722" s="77"/>
      <c r="VY722" s="77"/>
      <c r="VZ722" s="77"/>
      <c r="WA722" s="77"/>
      <c r="WB722" s="77"/>
      <c r="WC722" s="77"/>
      <c r="WD722" s="77"/>
      <c r="WE722" s="77"/>
      <c r="WF722" s="77"/>
      <c r="WG722" s="77"/>
      <c r="WH722" s="77"/>
      <c r="WI722" s="77"/>
      <c r="WJ722" s="77"/>
      <c r="WK722" s="77"/>
      <c r="WL722" s="77"/>
      <c r="WM722" s="77"/>
      <c r="WN722" s="77"/>
      <c r="WO722" s="77"/>
      <c r="WP722" s="77"/>
      <c r="WQ722" s="77"/>
      <c r="WR722" s="77"/>
      <c r="WS722" s="77"/>
      <c r="WT722" s="77"/>
      <c r="WU722" s="77"/>
      <c r="WV722" s="77"/>
      <c r="WW722" s="77"/>
      <c r="WX722" s="77"/>
      <c r="WY722" s="77"/>
      <c r="WZ722" s="77"/>
      <c r="XA722" s="77"/>
      <c r="XB722" s="77"/>
      <c r="XC722" s="77"/>
      <c r="XD722" s="77"/>
      <c r="XE722" s="77"/>
      <c r="XF722" s="77"/>
      <c r="XG722" s="77"/>
      <c r="XH722" s="77"/>
      <c r="XI722" s="77"/>
      <c r="XJ722" s="77"/>
      <c r="XK722" s="77"/>
      <c r="XL722" s="77"/>
      <c r="XM722" s="77"/>
      <c r="XN722" s="77"/>
      <c r="XO722" s="77"/>
      <c r="XP722" s="77"/>
      <c r="XQ722" s="77"/>
      <c r="XR722" s="77"/>
      <c r="XS722" s="77"/>
      <c r="XT722" s="77"/>
      <c r="XU722" s="77"/>
      <c r="XV722" s="77"/>
      <c r="XW722" s="77"/>
      <c r="XX722" s="77"/>
      <c r="XY722" s="77"/>
      <c r="XZ722" s="77"/>
      <c r="YA722" s="77"/>
      <c r="YB722" s="77"/>
      <c r="YC722" s="77"/>
      <c r="YD722" s="77"/>
      <c r="YE722" s="77"/>
      <c r="YF722" s="77"/>
      <c r="YG722" s="77"/>
      <c r="YH722" s="77"/>
      <c r="YI722" s="77"/>
      <c r="YJ722" s="77"/>
      <c r="YK722" s="77"/>
      <c r="YL722" s="77"/>
      <c r="YM722" s="77"/>
      <c r="YN722" s="77"/>
      <c r="YO722" s="77"/>
      <c r="YP722" s="77"/>
      <c r="YQ722" s="77"/>
      <c r="YR722" s="77"/>
      <c r="YS722" s="77"/>
      <c r="YT722" s="77"/>
      <c r="YU722" s="77"/>
      <c r="YV722" s="77"/>
      <c r="YW722" s="77"/>
      <c r="YX722" s="77"/>
      <c r="YY722" s="77"/>
      <c r="YZ722" s="77"/>
      <c r="ZA722" s="77"/>
      <c r="ZB722" s="77"/>
      <c r="ZC722" s="77"/>
      <c r="ZD722" s="77"/>
      <c r="ZE722" s="77"/>
      <c r="ZF722" s="77"/>
      <c r="ZG722" s="77"/>
      <c r="ZH722" s="77"/>
      <c r="ZI722" s="77"/>
      <c r="ZJ722" s="77"/>
      <c r="ZK722" s="77"/>
      <c r="ZL722" s="77"/>
      <c r="ZM722" s="77"/>
      <c r="ZN722" s="77"/>
      <c r="ZO722" s="77"/>
      <c r="ZP722" s="77"/>
      <c r="ZQ722" s="77"/>
      <c r="ZR722" s="77"/>
      <c r="ZS722" s="77"/>
      <c r="ZT722" s="77"/>
      <c r="ZU722" s="77"/>
      <c r="ZV722" s="77"/>
      <c r="ZW722" s="77"/>
      <c r="ZX722" s="77"/>
      <c r="ZY722" s="77"/>
      <c r="ZZ722" s="77"/>
      <c r="AAA722" s="77"/>
      <c r="AAB722" s="77"/>
      <c r="AAC722" s="77"/>
      <c r="AAD722" s="77"/>
      <c r="AAE722" s="77"/>
      <c r="AAF722" s="77"/>
      <c r="AAG722" s="77"/>
      <c r="AAH722" s="77"/>
      <c r="AAI722" s="77"/>
      <c r="AAJ722" s="77"/>
      <c r="AAK722" s="77"/>
      <c r="AAL722" s="77"/>
      <c r="AAM722" s="77"/>
      <c r="AAN722" s="77"/>
      <c r="AAO722" s="77"/>
      <c r="AAP722" s="77"/>
      <c r="AAQ722" s="77"/>
      <c r="AAR722" s="77"/>
      <c r="AAS722" s="77"/>
      <c r="AAT722" s="77"/>
      <c r="AAU722" s="77"/>
      <c r="AAV722" s="77"/>
      <c r="AAW722" s="77"/>
      <c r="AAX722" s="77"/>
      <c r="AAY722" s="77"/>
      <c r="AAZ722" s="77"/>
      <c r="ABA722" s="77"/>
      <c r="ABB722" s="77"/>
      <c r="ABC722" s="77"/>
      <c r="ABD722" s="77"/>
      <c r="ABE722" s="77"/>
      <c r="ABF722" s="77"/>
      <c r="ABG722" s="77"/>
      <c r="ABH722" s="77"/>
      <c r="ABI722" s="77"/>
      <c r="ABJ722" s="77"/>
      <c r="ABK722" s="77"/>
      <c r="ABL722" s="77"/>
      <c r="ABM722" s="77"/>
      <c r="ABN722" s="77"/>
      <c r="ABO722" s="77"/>
      <c r="ABP722" s="77"/>
      <c r="ABQ722" s="77"/>
      <c r="ABR722" s="77"/>
      <c r="ABS722" s="77"/>
      <c r="ABT722" s="77"/>
      <c r="ABU722" s="77"/>
      <c r="ABV722" s="77"/>
      <c r="ABW722" s="77"/>
      <c r="ABX722" s="77"/>
      <c r="ABY722" s="77"/>
      <c r="ABZ722" s="77"/>
      <c r="ACA722" s="77"/>
      <c r="ACB722" s="77"/>
      <c r="ACC722" s="77"/>
      <c r="ACD722" s="77"/>
      <c r="ACE722" s="77"/>
      <c r="ACF722" s="77"/>
      <c r="ACG722" s="77"/>
      <c r="ACH722" s="77"/>
      <c r="ACI722" s="77"/>
      <c r="ACJ722" s="77"/>
      <c r="ACK722" s="77"/>
      <c r="ACL722" s="77"/>
      <c r="ACM722" s="77"/>
      <c r="ACN722" s="77"/>
      <c r="ACO722" s="77"/>
      <c r="ACP722" s="77"/>
      <c r="ACQ722" s="77"/>
      <c r="ACR722" s="77"/>
      <c r="ACS722" s="77"/>
      <c r="ACT722" s="77"/>
      <c r="ACU722" s="77"/>
      <c r="ACV722" s="77"/>
      <c r="ACW722" s="77"/>
      <c r="ACX722" s="77"/>
      <c r="ACY722" s="77"/>
      <c r="ACZ722" s="77"/>
      <c r="ADA722" s="77"/>
      <c r="ADB722" s="77"/>
      <c r="ADC722" s="77"/>
      <c r="ADD722" s="77"/>
      <c r="ADE722" s="77"/>
      <c r="ADF722" s="77"/>
      <c r="ADG722" s="77"/>
      <c r="ADH722" s="77"/>
      <c r="ADI722" s="77"/>
      <c r="ADJ722" s="77"/>
      <c r="ADK722" s="77"/>
      <c r="ADL722" s="77"/>
      <c r="ADM722" s="77"/>
      <c r="ADN722" s="77"/>
      <c r="ADO722" s="77"/>
      <c r="ADP722" s="77"/>
      <c r="ADQ722" s="77"/>
      <c r="ADR722" s="77"/>
      <c r="ADS722" s="77"/>
      <c r="ADT722" s="77"/>
      <c r="ADU722" s="77"/>
      <c r="ADV722" s="77"/>
      <c r="ADW722" s="77"/>
      <c r="ADX722" s="77"/>
      <c r="ADY722" s="77"/>
      <c r="ADZ722" s="77"/>
      <c r="AEA722" s="77"/>
      <c r="AEB722" s="77"/>
      <c r="AEC722" s="77"/>
      <c r="AED722" s="77"/>
      <c r="AEE722" s="77"/>
      <c r="AEF722" s="77"/>
      <c r="AEG722" s="77"/>
      <c r="AEH722" s="77"/>
      <c r="AEI722" s="77"/>
      <c r="AEJ722" s="77"/>
      <c r="AEK722" s="77"/>
      <c r="AEL722" s="77"/>
      <c r="AEM722" s="77"/>
      <c r="AEN722" s="77"/>
      <c r="AEO722" s="77"/>
      <c r="AEP722" s="77"/>
      <c r="AEQ722" s="77"/>
      <c r="AER722" s="77"/>
      <c r="AES722" s="77"/>
      <c r="AET722" s="77"/>
      <c r="AEU722" s="77"/>
      <c r="AEV722" s="77"/>
      <c r="AEW722" s="77"/>
      <c r="AEX722" s="77"/>
      <c r="AEY722" s="77"/>
      <c r="AEZ722" s="77"/>
      <c r="AFA722" s="77"/>
      <c r="AFB722" s="77"/>
      <c r="AFC722" s="77"/>
      <c r="AFD722" s="77"/>
      <c r="AFE722" s="77"/>
      <c r="AFF722" s="77"/>
      <c r="AFG722" s="77"/>
      <c r="AFH722" s="77"/>
      <c r="AFI722" s="77"/>
      <c r="AFJ722" s="77"/>
      <c r="AFK722" s="77"/>
      <c r="AFL722" s="77"/>
      <c r="AFM722" s="77"/>
      <c r="AFN722" s="77"/>
      <c r="AFO722" s="77"/>
      <c r="AFP722" s="77"/>
      <c r="AFQ722" s="77"/>
      <c r="AFR722" s="77"/>
      <c r="AFS722" s="77"/>
      <c r="AFT722" s="77"/>
      <c r="AFU722" s="77"/>
      <c r="AFV722" s="77"/>
      <c r="AFW722" s="77"/>
      <c r="AFX722" s="77"/>
      <c r="AFY722" s="77"/>
      <c r="AFZ722" s="77"/>
      <c r="AGA722" s="77"/>
      <c r="AGB722" s="77"/>
      <c r="AGC722" s="77"/>
      <c r="AGD722" s="77"/>
      <c r="AGE722" s="77"/>
      <c r="AGF722" s="77"/>
      <c r="AGG722" s="77"/>
      <c r="AGH722" s="77"/>
      <c r="AGI722" s="77"/>
      <c r="AGJ722" s="77"/>
      <c r="AGK722" s="77"/>
      <c r="AGL722" s="77"/>
      <c r="AGM722" s="77"/>
      <c r="AGN722" s="77"/>
      <c r="AGO722" s="77"/>
      <c r="AGP722" s="77"/>
      <c r="AGQ722" s="77"/>
      <c r="AGR722" s="77"/>
      <c r="AGS722" s="77"/>
      <c r="AGT722" s="77"/>
      <c r="AGU722" s="77"/>
      <c r="AGV722" s="77"/>
      <c r="AGW722" s="77"/>
      <c r="AGX722" s="77"/>
      <c r="AGY722" s="77"/>
      <c r="AGZ722" s="77"/>
      <c r="AHA722" s="77"/>
      <c r="AHB722" s="77"/>
      <c r="AHC722" s="77"/>
      <c r="AHD722" s="77"/>
      <c r="AHE722" s="77"/>
      <c r="AHF722" s="77"/>
      <c r="AHG722" s="77"/>
      <c r="AHH722" s="77"/>
      <c r="AHI722" s="77"/>
      <c r="AHJ722" s="77"/>
      <c r="AHK722" s="77"/>
      <c r="AHL722" s="77"/>
      <c r="AHM722" s="77"/>
      <c r="AHN722" s="77"/>
      <c r="AHO722" s="77"/>
      <c r="AHP722" s="77"/>
      <c r="AHQ722" s="77"/>
      <c r="AHR722" s="77"/>
      <c r="AHS722" s="77"/>
      <c r="AHT722" s="77"/>
      <c r="AHU722" s="77"/>
      <c r="AHV722" s="77"/>
      <c r="AHW722" s="77"/>
      <c r="AHX722" s="77"/>
      <c r="AHY722" s="77"/>
      <c r="AHZ722" s="77"/>
      <c r="AIA722" s="77"/>
      <c r="AIB722" s="77"/>
      <c r="AIC722" s="77"/>
      <c r="AID722" s="77"/>
      <c r="AIE722" s="77"/>
      <c r="AIF722" s="77"/>
      <c r="AIG722" s="77"/>
      <c r="AIH722" s="77"/>
      <c r="AII722" s="77"/>
      <c r="AIJ722" s="77"/>
      <c r="AIK722" s="77"/>
      <c r="AIL722" s="77"/>
      <c r="AIM722" s="77"/>
      <c r="AIN722" s="77"/>
      <c r="AIO722" s="77"/>
      <c r="AIP722" s="77"/>
      <c r="AIQ722" s="77"/>
      <c r="AIR722" s="77"/>
      <c r="AIS722" s="77"/>
      <c r="AIT722" s="77"/>
      <c r="AIU722" s="77"/>
      <c r="AIV722" s="77"/>
      <c r="AIW722" s="77"/>
      <c r="AIX722" s="77"/>
      <c r="AIY722" s="77"/>
      <c r="AIZ722" s="77"/>
      <c r="AJA722" s="77"/>
      <c r="AJB722" s="77"/>
      <c r="AJC722" s="77"/>
      <c r="AJD722" s="77"/>
      <c r="AJE722" s="77"/>
      <c r="AJF722" s="77"/>
      <c r="AJG722" s="77"/>
      <c r="AJH722" s="77"/>
      <c r="AJI722" s="77"/>
      <c r="AJJ722" s="77"/>
      <c r="AJK722" s="77"/>
      <c r="AJL722" s="77"/>
      <c r="AJM722" s="77"/>
      <c r="AJN722" s="77"/>
      <c r="AJO722" s="77"/>
      <c r="AJP722" s="77"/>
      <c r="AJQ722" s="77"/>
      <c r="AJR722" s="77"/>
      <c r="AJS722" s="77"/>
      <c r="AJT722" s="77"/>
      <c r="AJU722" s="77"/>
      <c r="AJV722" s="77"/>
      <c r="AJW722" s="77"/>
      <c r="AJX722" s="77"/>
      <c r="AJY722" s="77"/>
      <c r="AJZ722" s="77"/>
      <c r="AKA722" s="77"/>
      <c r="AKB722" s="77"/>
      <c r="AKC722" s="77"/>
      <c r="AKD722" s="77"/>
      <c r="AKE722" s="77"/>
      <c r="AKF722" s="77"/>
      <c r="AKG722" s="77"/>
      <c r="AKH722" s="77"/>
      <c r="AKI722" s="77"/>
      <c r="AKJ722" s="77"/>
      <c r="AKK722" s="77"/>
      <c r="AKL722" s="77"/>
      <c r="AKM722" s="77"/>
      <c r="AKN722" s="77"/>
      <c r="AKO722" s="77"/>
      <c r="AKP722" s="77"/>
      <c r="AKQ722" s="77"/>
      <c r="AKR722" s="77"/>
      <c r="AKS722" s="77"/>
      <c r="AKT722" s="77"/>
      <c r="AKU722" s="77"/>
      <c r="AKV722" s="77"/>
      <c r="AKW722" s="77"/>
      <c r="AKX722" s="77"/>
      <c r="AKY722" s="77"/>
      <c r="AKZ722" s="77"/>
      <c r="ALA722" s="77"/>
      <c r="ALB722" s="77"/>
      <c r="ALC722" s="77"/>
      <c r="ALD722" s="77"/>
      <c r="ALE722" s="77"/>
      <c r="ALF722" s="77"/>
      <c r="ALG722" s="77"/>
      <c r="ALH722" s="77"/>
      <c r="ALI722" s="77"/>
      <c r="ALJ722" s="77"/>
      <c r="ALK722" s="77"/>
      <c r="ALL722" s="77"/>
      <c r="ALM722" s="77"/>
      <c r="ALN722" s="77"/>
      <c r="ALO722" s="77"/>
      <c r="ALP722" s="77"/>
      <c r="ALQ722" s="77"/>
      <c r="ALR722" s="77"/>
      <c r="ALS722" s="77"/>
      <c r="ALT722" s="77"/>
      <c r="ALU722" s="77"/>
      <c r="ALV722" s="77"/>
      <c r="ALW722" s="77"/>
      <c r="ALX722" s="77"/>
      <c r="ALY722" s="77"/>
      <c r="ALZ722" s="77"/>
      <c r="AMA722" s="77"/>
      <c r="AMB722" s="77"/>
      <c r="AMC722" s="77"/>
      <c r="AMD722" s="77"/>
      <c r="AME722" s="77"/>
      <c r="AMF722" s="77"/>
      <c r="AMG722" s="77"/>
      <c r="AMH722" s="77"/>
      <c r="AMI722" s="77"/>
      <c r="AMJ722" s="77"/>
    </row>
    <row r="723" customFormat="false" ht="12.85" hidden="false" customHeight="false" outlineLevel="0" collapsed="false">
      <c r="A723" s="77"/>
      <c r="B723" s="77"/>
      <c r="C723" s="77"/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  <c r="Z723" s="77"/>
      <c r="AA723" s="77"/>
      <c r="AB723" s="77"/>
      <c r="AC723" s="77"/>
      <c r="AD723" s="77"/>
      <c r="AE723" s="77"/>
      <c r="AF723" s="77"/>
      <c r="AG723" s="77"/>
      <c r="AH723" s="77"/>
      <c r="AI723" s="77"/>
      <c r="AJ723" s="77"/>
      <c r="AK723" s="77"/>
      <c r="AL723" s="77"/>
      <c r="AM723" s="77"/>
      <c r="AN723" s="77"/>
      <c r="AO723" s="77"/>
      <c r="AP723" s="77"/>
      <c r="AQ723" s="77"/>
      <c r="AR723" s="77"/>
      <c r="AS723" s="77"/>
      <c r="AT723" s="77"/>
      <c r="AU723" s="77"/>
      <c r="AV723" s="77"/>
      <c r="AW723" s="77"/>
      <c r="AX723" s="77"/>
      <c r="AY723" s="77"/>
      <c r="AZ723" s="77"/>
      <c r="BA723" s="77"/>
      <c r="BB723" s="77"/>
      <c r="BC723" s="77"/>
      <c r="BD723" s="77"/>
      <c r="BE723" s="77"/>
      <c r="BF723" s="77"/>
      <c r="BG723" s="77"/>
      <c r="BH723" s="77"/>
      <c r="BI723" s="77"/>
      <c r="BJ723" s="77"/>
      <c r="BK723" s="77"/>
      <c r="BL723" s="77"/>
      <c r="BM723" s="77"/>
      <c r="BN723" s="77"/>
      <c r="BO723" s="77"/>
      <c r="BP723" s="77"/>
      <c r="BQ723" s="77"/>
      <c r="BR723" s="77"/>
      <c r="BS723" s="77"/>
      <c r="BT723" s="77"/>
      <c r="BU723" s="77"/>
      <c r="BV723" s="77"/>
      <c r="BW723" s="77"/>
      <c r="BX723" s="77"/>
      <c r="BY723" s="77"/>
      <c r="BZ723" s="77"/>
      <c r="CA723" s="77"/>
      <c r="CB723" s="77"/>
      <c r="CC723" s="77"/>
      <c r="CD723" s="77"/>
      <c r="CE723" s="77"/>
      <c r="CF723" s="77"/>
      <c r="CG723" s="77"/>
      <c r="CH723" s="77"/>
      <c r="CI723" s="77"/>
      <c r="CJ723" s="77"/>
      <c r="CK723" s="77"/>
      <c r="CL723" s="77"/>
      <c r="CM723" s="77"/>
      <c r="CN723" s="77"/>
      <c r="CO723" s="77"/>
      <c r="CP723" s="77"/>
      <c r="CQ723" s="77"/>
      <c r="CR723" s="77"/>
      <c r="CS723" s="77"/>
      <c r="CT723" s="77"/>
      <c r="CU723" s="77"/>
      <c r="CV723" s="77"/>
      <c r="CW723" s="77"/>
      <c r="CX723" s="77"/>
      <c r="CY723" s="77"/>
      <c r="CZ723" s="77"/>
      <c r="DA723" s="77"/>
      <c r="DB723" s="77"/>
      <c r="DC723" s="77"/>
      <c r="DD723" s="77"/>
      <c r="DE723" s="77"/>
      <c r="DF723" s="77"/>
      <c r="DG723" s="77"/>
      <c r="DH723" s="77"/>
      <c r="DI723" s="77"/>
      <c r="DJ723" s="77"/>
      <c r="DK723" s="77"/>
      <c r="DL723" s="77"/>
      <c r="DM723" s="77"/>
      <c r="DN723" s="77"/>
      <c r="DO723" s="77"/>
      <c r="DP723" s="77"/>
      <c r="DQ723" s="77"/>
      <c r="DR723" s="77"/>
      <c r="DS723" s="77"/>
      <c r="DT723" s="77"/>
      <c r="DU723" s="77"/>
      <c r="DV723" s="77"/>
      <c r="DW723" s="77"/>
      <c r="DX723" s="77"/>
      <c r="DY723" s="77"/>
      <c r="DZ723" s="77"/>
      <c r="EA723" s="77"/>
      <c r="EB723" s="77"/>
      <c r="EC723" s="77"/>
      <c r="ED723" s="77"/>
      <c r="EE723" s="77"/>
      <c r="EF723" s="77"/>
      <c r="EG723" s="77"/>
      <c r="EH723" s="77"/>
      <c r="EI723" s="77"/>
      <c r="EJ723" s="77"/>
      <c r="EK723" s="77"/>
      <c r="EL723" s="77"/>
      <c r="EM723" s="77"/>
      <c r="EN723" s="77"/>
      <c r="EO723" s="77"/>
      <c r="EP723" s="77"/>
      <c r="EQ723" s="77"/>
      <c r="ER723" s="77"/>
      <c r="ES723" s="77"/>
      <c r="ET723" s="77"/>
      <c r="EU723" s="77"/>
      <c r="EV723" s="77"/>
      <c r="EW723" s="77"/>
      <c r="EX723" s="77"/>
      <c r="EY723" s="77"/>
      <c r="EZ723" s="77"/>
      <c r="FA723" s="77"/>
      <c r="FB723" s="77"/>
      <c r="FC723" s="77"/>
      <c r="FD723" s="77"/>
      <c r="FE723" s="77"/>
      <c r="FF723" s="77"/>
      <c r="FG723" s="77"/>
      <c r="FH723" s="77"/>
      <c r="FI723" s="77"/>
      <c r="FJ723" s="77"/>
      <c r="FK723" s="77"/>
      <c r="FL723" s="77"/>
      <c r="FM723" s="77"/>
      <c r="FN723" s="77"/>
      <c r="FO723" s="77"/>
      <c r="FP723" s="77"/>
      <c r="FQ723" s="77"/>
      <c r="FR723" s="77"/>
      <c r="FS723" s="77"/>
      <c r="FT723" s="77"/>
      <c r="FU723" s="77"/>
      <c r="FV723" s="77"/>
      <c r="FW723" s="77"/>
      <c r="FX723" s="77"/>
      <c r="FY723" s="77"/>
      <c r="FZ723" s="77"/>
      <c r="GA723" s="77"/>
      <c r="GB723" s="77"/>
      <c r="GC723" s="77"/>
      <c r="GD723" s="77"/>
      <c r="GE723" s="77"/>
      <c r="GF723" s="77"/>
      <c r="GG723" s="77"/>
      <c r="GH723" s="77"/>
      <c r="GI723" s="77"/>
      <c r="GJ723" s="77"/>
      <c r="GK723" s="77"/>
      <c r="GL723" s="77"/>
      <c r="GM723" s="77"/>
      <c r="GN723" s="77"/>
      <c r="GO723" s="77"/>
      <c r="GP723" s="77"/>
      <c r="GQ723" s="77"/>
      <c r="GR723" s="77"/>
      <c r="GS723" s="77"/>
      <c r="GT723" s="77"/>
      <c r="GU723" s="77"/>
      <c r="GV723" s="77"/>
      <c r="GW723" s="77"/>
      <c r="GX723" s="77"/>
      <c r="GY723" s="77"/>
      <c r="GZ723" s="77"/>
      <c r="HA723" s="77"/>
      <c r="HB723" s="77"/>
      <c r="HC723" s="77"/>
      <c r="HD723" s="77"/>
      <c r="HE723" s="77"/>
      <c r="HF723" s="77"/>
      <c r="HG723" s="77"/>
      <c r="HH723" s="77"/>
      <c r="HI723" s="77"/>
      <c r="HJ723" s="77"/>
      <c r="HK723" s="77"/>
      <c r="HL723" s="77"/>
      <c r="HM723" s="77"/>
      <c r="HN723" s="77"/>
      <c r="HO723" s="77"/>
      <c r="HP723" s="77"/>
      <c r="HQ723" s="77"/>
      <c r="HR723" s="77"/>
      <c r="HS723" s="77"/>
      <c r="HT723" s="77"/>
      <c r="HU723" s="77"/>
      <c r="HV723" s="77"/>
      <c r="HW723" s="77"/>
      <c r="HX723" s="77"/>
      <c r="HY723" s="77"/>
      <c r="HZ723" s="77"/>
      <c r="IA723" s="77"/>
      <c r="IB723" s="77"/>
      <c r="IC723" s="77"/>
      <c r="ID723" s="77"/>
      <c r="IE723" s="77"/>
      <c r="IF723" s="77"/>
      <c r="IG723" s="77"/>
      <c r="IH723" s="77"/>
      <c r="II723" s="77"/>
      <c r="IJ723" s="77"/>
      <c r="IK723" s="77"/>
      <c r="IL723" s="77"/>
      <c r="IM723" s="77"/>
      <c r="IN723" s="77"/>
      <c r="IO723" s="77"/>
      <c r="IP723" s="77"/>
      <c r="IQ723" s="77"/>
      <c r="IR723" s="77"/>
      <c r="IS723" s="77"/>
      <c r="IT723" s="77"/>
      <c r="IU723" s="77"/>
      <c r="IV723" s="77"/>
      <c r="IW723" s="77"/>
      <c r="IX723" s="77"/>
      <c r="IY723" s="77"/>
      <c r="IZ723" s="77"/>
      <c r="JA723" s="77"/>
      <c r="JB723" s="77"/>
      <c r="JC723" s="77"/>
      <c r="JD723" s="77"/>
      <c r="JE723" s="77"/>
      <c r="JF723" s="77"/>
      <c r="JG723" s="77"/>
      <c r="JH723" s="77"/>
      <c r="JI723" s="77"/>
      <c r="JJ723" s="77"/>
      <c r="JK723" s="77"/>
      <c r="JL723" s="77"/>
      <c r="JM723" s="77"/>
      <c r="JN723" s="77"/>
      <c r="JO723" s="77"/>
      <c r="JP723" s="77"/>
      <c r="JQ723" s="77"/>
      <c r="JR723" s="77"/>
      <c r="JS723" s="77"/>
      <c r="JT723" s="77"/>
      <c r="JU723" s="77"/>
      <c r="JV723" s="77"/>
      <c r="JW723" s="77"/>
      <c r="JX723" s="77"/>
      <c r="JY723" s="77"/>
      <c r="JZ723" s="77"/>
      <c r="KA723" s="77"/>
      <c r="KB723" s="77"/>
      <c r="KC723" s="77"/>
      <c r="KD723" s="77"/>
      <c r="KE723" s="77"/>
      <c r="KF723" s="77"/>
      <c r="KG723" s="77"/>
      <c r="KH723" s="77"/>
      <c r="KI723" s="77"/>
      <c r="KJ723" s="77"/>
      <c r="KK723" s="77"/>
      <c r="KL723" s="77"/>
      <c r="KM723" s="77"/>
      <c r="KN723" s="77"/>
      <c r="KO723" s="77"/>
      <c r="KP723" s="77"/>
      <c r="KQ723" s="77"/>
      <c r="KR723" s="77"/>
      <c r="KS723" s="77"/>
      <c r="KT723" s="77"/>
      <c r="KU723" s="77"/>
      <c r="KV723" s="77"/>
      <c r="KW723" s="77"/>
      <c r="KX723" s="77"/>
      <c r="KY723" s="77"/>
      <c r="KZ723" s="77"/>
      <c r="LA723" s="77"/>
      <c r="LB723" s="77"/>
      <c r="LC723" s="77"/>
      <c r="LD723" s="77"/>
      <c r="LE723" s="77"/>
      <c r="LF723" s="77"/>
      <c r="LG723" s="77"/>
      <c r="LH723" s="77"/>
      <c r="LI723" s="77"/>
      <c r="LJ723" s="77"/>
      <c r="LK723" s="77"/>
      <c r="LL723" s="77"/>
      <c r="LM723" s="77"/>
      <c r="LN723" s="77"/>
      <c r="LO723" s="77"/>
      <c r="LP723" s="77"/>
      <c r="LQ723" s="77"/>
      <c r="LR723" s="77"/>
      <c r="LS723" s="77"/>
      <c r="LT723" s="77"/>
      <c r="LU723" s="77"/>
      <c r="LV723" s="77"/>
      <c r="LW723" s="77"/>
      <c r="LX723" s="77"/>
      <c r="LY723" s="77"/>
      <c r="LZ723" s="77"/>
      <c r="MA723" s="77"/>
      <c r="MB723" s="77"/>
      <c r="MC723" s="77"/>
      <c r="MD723" s="77"/>
      <c r="ME723" s="77"/>
      <c r="MF723" s="77"/>
      <c r="MG723" s="77"/>
      <c r="MH723" s="77"/>
      <c r="MI723" s="77"/>
      <c r="MJ723" s="77"/>
      <c r="MK723" s="77"/>
      <c r="ML723" s="77"/>
      <c r="MM723" s="77"/>
      <c r="MN723" s="77"/>
      <c r="MO723" s="77"/>
      <c r="MP723" s="77"/>
      <c r="MQ723" s="77"/>
      <c r="MR723" s="77"/>
      <c r="MS723" s="77"/>
      <c r="MT723" s="77"/>
      <c r="MU723" s="77"/>
      <c r="MV723" s="77"/>
      <c r="MW723" s="77"/>
      <c r="MX723" s="77"/>
      <c r="MY723" s="77"/>
      <c r="MZ723" s="77"/>
      <c r="NA723" s="77"/>
      <c r="NB723" s="77"/>
      <c r="NC723" s="77"/>
      <c r="ND723" s="77"/>
      <c r="NE723" s="77"/>
      <c r="NF723" s="77"/>
      <c r="NG723" s="77"/>
      <c r="NH723" s="77"/>
      <c r="NI723" s="77"/>
      <c r="NJ723" s="77"/>
      <c r="NK723" s="77"/>
      <c r="NL723" s="77"/>
      <c r="NM723" s="77"/>
      <c r="NN723" s="77"/>
      <c r="NO723" s="77"/>
      <c r="NP723" s="77"/>
      <c r="NQ723" s="77"/>
      <c r="NR723" s="77"/>
      <c r="NS723" s="77"/>
      <c r="NT723" s="77"/>
      <c r="NU723" s="77"/>
      <c r="NV723" s="77"/>
      <c r="NW723" s="77"/>
      <c r="NX723" s="77"/>
      <c r="NY723" s="77"/>
      <c r="NZ723" s="77"/>
      <c r="OA723" s="77"/>
      <c r="OB723" s="77"/>
      <c r="OC723" s="77"/>
      <c r="OD723" s="77"/>
      <c r="OE723" s="77"/>
      <c r="OF723" s="77"/>
      <c r="OG723" s="77"/>
      <c r="OH723" s="77"/>
      <c r="OI723" s="77"/>
      <c r="OJ723" s="77"/>
      <c r="OK723" s="77"/>
      <c r="OL723" s="77"/>
      <c r="OM723" s="77"/>
      <c r="ON723" s="77"/>
      <c r="OO723" s="77"/>
      <c r="OP723" s="77"/>
      <c r="OQ723" s="77"/>
      <c r="OR723" s="77"/>
      <c r="OS723" s="77"/>
      <c r="OT723" s="77"/>
      <c r="OU723" s="77"/>
      <c r="OV723" s="77"/>
      <c r="OW723" s="77"/>
      <c r="OX723" s="77"/>
      <c r="OY723" s="77"/>
      <c r="OZ723" s="77"/>
      <c r="PA723" s="77"/>
      <c r="PB723" s="77"/>
      <c r="PC723" s="77"/>
      <c r="PD723" s="77"/>
      <c r="PE723" s="77"/>
      <c r="PF723" s="77"/>
      <c r="PG723" s="77"/>
      <c r="PH723" s="77"/>
      <c r="PI723" s="77"/>
      <c r="PJ723" s="77"/>
      <c r="PK723" s="77"/>
      <c r="PL723" s="77"/>
      <c r="PM723" s="77"/>
      <c r="PN723" s="77"/>
      <c r="PO723" s="77"/>
      <c r="PP723" s="77"/>
      <c r="PQ723" s="77"/>
      <c r="PR723" s="77"/>
      <c r="PS723" s="77"/>
      <c r="PT723" s="77"/>
      <c r="PU723" s="77"/>
      <c r="PV723" s="77"/>
      <c r="PW723" s="77"/>
      <c r="PX723" s="77"/>
      <c r="PY723" s="77"/>
      <c r="PZ723" s="77"/>
      <c r="QA723" s="77"/>
      <c r="QB723" s="77"/>
      <c r="QC723" s="77"/>
      <c r="QD723" s="77"/>
      <c r="QE723" s="77"/>
      <c r="QF723" s="77"/>
      <c r="QG723" s="77"/>
      <c r="QH723" s="77"/>
      <c r="QI723" s="77"/>
      <c r="QJ723" s="77"/>
      <c r="QK723" s="77"/>
      <c r="QL723" s="77"/>
      <c r="QM723" s="77"/>
      <c r="QN723" s="77"/>
      <c r="QO723" s="77"/>
      <c r="QP723" s="77"/>
      <c r="QQ723" s="77"/>
      <c r="QR723" s="77"/>
      <c r="QS723" s="77"/>
      <c r="QT723" s="77"/>
      <c r="QU723" s="77"/>
      <c r="QV723" s="77"/>
      <c r="QW723" s="77"/>
      <c r="QX723" s="77"/>
      <c r="QY723" s="77"/>
      <c r="QZ723" s="77"/>
      <c r="RA723" s="77"/>
      <c r="RB723" s="77"/>
      <c r="RC723" s="77"/>
      <c r="RD723" s="77"/>
      <c r="RE723" s="77"/>
      <c r="RF723" s="77"/>
      <c r="RG723" s="77"/>
      <c r="RH723" s="77"/>
      <c r="RI723" s="77"/>
      <c r="RJ723" s="77"/>
      <c r="RK723" s="77"/>
      <c r="RL723" s="77"/>
      <c r="RM723" s="77"/>
      <c r="RN723" s="77"/>
      <c r="RO723" s="77"/>
      <c r="RP723" s="77"/>
      <c r="RQ723" s="77"/>
      <c r="RR723" s="77"/>
      <c r="RS723" s="77"/>
      <c r="RT723" s="77"/>
      <c r="RU723" s="77"/>
      <c r="RV723" s="77"/>
      <c r="RW723" s="77"/>
      <c r="RX723" s="77"/>
      <c r="RY723" s="77"/>
      <c r="RZ723" s="77"/>
      <c r="SA723" s="77"/>
      <c r="SB723" s="77"/>
      <c r="SC723" s="77"/>
      <c r="SD723" s="77"/>
      <c r="SE723" s="77"/>
      <c r="SF723" s="77"/>
      <c r="SG723" s="77"/>
      <c r="SH723" s="77"/>
      <c r="SI723" s="77"/>
      <c r="SJ723" s="77"/>
      <c r="SK723" s="77"/>
      <c r="SL723" s="77"/>
      <c r="SM723" s="77"/>
      <c r="SN723" s="77"/>
      <c r="SO723" s="77"/>
      <c r="SP723" s="77"/>
      <c r="SQ723" s="77"/>
      <c r="SR723" s="77"/>
      <c r="SS723" s="77"/>
      <c r="ST723" s="77"/>
      <c r="SU723" s="77"/>
      <c r="SV723" s="77"/>
      <c r="SW723" s="77"/>
      <c r="SX723" s="77"/>
      <c r="SY723" s="77"/>
      <c r="SZ723" s="77"/>
      <c r="TA723" s="77"/>
      <c r="TB723" s="77"/>
      <c r="TC723" s="77"/>
      <c r="TD723" s="77"/>
      <c r="TE723" s="77"/>
      <c r="TF723" s="77"/>
      <c r="TG723" s="77"/>
      <c r="TH723" s="77"/>
      <c r="TI723" s="77"/>
      <c r="TJ723" s="77"/>
      <c r="TK723" s="77"/>
      <c r="TL723" s="77"/>
      <c r="TM723" s="77"/>
      <c r="TN723" s="77"/>
      <c r="TO723" s="77"/>
      <c r="TP723" s="77"/>
      <c r="TQ723" s="77"/>
      <c r="TR723" s="77"/>
      <c r="TS723" s="77"/>
      <c r="TT723" s="77"/>
      <c r="TU723" s="77"/>
      <c r="TV723" s="77"/>
      <c r="TW723" s="77"/>
      <c r="TX723" s="77"/>
      <c r="TY723" s="77"/>
      <c r="TZ723" s="77"/>
      <c r="UA723" s="77"/>
      <c r="UB723" s="77"/>
      <c r="UC723" s="77"/>
      <c r="UD723" s="77"/>
      <c r="UE723" s="77"/>
      <c r="UF723" s="77"/>
      <c r="UG723" s="77"/>
      <c r="UH723" s="77"/>
      <c r="UI723" s="77"/>
      <c r="UJ723" s="77"/>
      <c r="UK723" s="77"/>
      <c r="UL723" s="77"/>
      <c r="UM723" s="77"/>
      <c r="UN723" s="77"/>
      <c r="UO723" s="77"/>
      <c r="UP723" s="77"/>
      <c r="UQ723" s="77"/>
      <c r="UR723" s="77"/>
      <c r="US723" s="77"/>
      <c r="UT723" s="77"/>
      <c r="UU723" s="77"/>
      <c r="UV723" s="77"/>
      <c r="UW723" s="77"/>
      <c r="UX723" s="77"/>
      <c r="UY723" s="77"/>
      <c r="UZ723" s="77"/>
      <c r="VA723" s="77"/>
      <c r="VB723" s="77"/>
      <c r="VC723" s="77"/>
      <c r="VD723" s="77"/>
      <c r="VE723" s="77"/>
      <c r="VF723" s="77"/>
      <c r="VG723" s="77"/>
      <c r="VH723" s="77"/>
      <c r="VI723" s="77"/>
      <c r="VJ723" s="77"/>
      <c r="VK723" s="77"/>
      <c r="VL723" s="77"/>
      <c r="VM723" s="77"/>
      <c r="VN723" s="77"/>
      <c r="VO723" s="77"/>
      <c r="VP723" s="77"/>
      <c r="VQ723" s="77"/>
      <c r="VR723" s="77"/>
      <c r="VS723" s="77"/>
      <c r="VT723" s="77"/>
      <c r="VU723" s="77"/>
      <c r="VV723" s="77"/>
      <c r="VW723" s="77"/>
      <c r="VX723" s="77"/>
      <c r="VY723" s="77"/>
      <c r="VZ723" s="77"/>
      <c r="WA723" s="77"/>
      <c r="WB723" s="77"/>
      <c r="WC723" s="77"/>
      <c r="WD723" s="77"/>
      <c r="WE723" s="77"/>
      <c r="WF723" s="77"/>
      <c r="WG723" s="77"/>
      <c r="WH723" s="77"/>
      <c r="WI723" s="77"/>
      <c r="WJ723" s="77"/>
      <c r="WK723" s="77"/>
      <c r="WL723" s="77"/>
      <c r="WM723" s="77"/>
      <c r="WN723" s="77"/>
      <c r="WO723" s="77"/>
      <c r="WP723" s="77"/>
      <c r="WQ723" s="77"/>
      <c r="WR723" s="77"/>
      <c r="WS723" s="77"/>
      <c r="WT723" s="77"/>
      <c r="WU723" s="77"/>
      <c r="WV723" s="77"/>
      <c r="WW723" s="77"/>
      <c r="WX723" s="77"/>
      <c r="WY723" s="77"/>
      <c r="WZ723" s="77"/>
      <c r="XA723" s="77"/>
      <c r="XB723" s="77"/>
      <c r="XC723" s="77"/>
      <c r="XD723" s="77"/>
      <c r="XE723" s="77"/>
      <c r="XF723" s="77"/>
      <c r="XG723" s="77"/>
      <c r="XH723" s="77"/>
      <c r="XI723" s="77"/>
      <c r="XJ723" s="77"/>
      <c r="XK723" s="77"/>
      <c r="XL723" s="77"/>
      <c r="XM723" s="77"/>
      <c r="XN723" s="77"/>
      <c r="XO723" s="77"/>
      <c r="XP723" s="77"/>
      <c r="XQ723" s="77"/>
      <c r="XR723" s="77"/>
      <c r="XS723" s="77"/>
      <c r="XT723" s="77"/>
      <c r="XU723" s="77"/>
      <c r="XV723" s="77"/>
      <c r="XW723" s="77"/>
      <c r="XX723" s="77"/>
      <c r="XY723" s="77"/>
      <c r="XZ723" s="77"/>
      <c r="YA723" s="77"/>
      <c r="YB723" s="77"/>
      <c r="YC723" s="77"/>
      <c r="YD723" s="77"/>
      <c r="YE723" s="77"/>
      <c r="YF723" s="77"/>
      <c r="YG723" s="77"/>
      <c r="YH723" s="77"/>
      <c r="YI723" s="77"/>
      <c r="YJ723" s="77"/>
      <c r="YK723" s="77"/>
      <c r="YL723" s="77"/>
      <c r="YM723" s="77"/>
      <c r="YN723" s="77"/>
      <c r="YO723" s="77"/>
      <c r="YP723" s="77"/>
      <c r="YQ723" s="77"/>
      <c r="YR723" s="77"/>
      <c r="YS723" s="77"/>
      <c r="YT723" s="77"/>
      <c r="YU723" s="77"/>
      <c r="YV723" s="77"/>
      <c r="YW723" s="77"/>
      <c r="YX723" s="77"/>
      <c r="YY723" s="77"/>
      <c r="YZ723" s="77"/>
      <c r="ZA723" s="77"/>
      <c r="ZB723" s="77"/>
      <c r="ZC723" s="77"/>
      <c r="ZD723" s="77"/>
      <c r="ZE723" s="77"/>
      <c r="ZF723" s="77"/>
      <c r="ZG723" s="77"/>
      <c r="ZH723" s="77"/>
      <c r="ZI723" s="77"/>
      <c r="ZJ723" s="77"/>
      <c r="ZK723" s="77"/>
      <c r="ZL723" s="77"/>
      <c r="ZM723" s="77"/>
      <c r="ZN723" s="77"/>
      <c r="ZO723" s="77"/>
      <c r="ZP723" s="77"/>
      <c r="ZQ723" s="77"/>
      <c r="ZR723" s="77"/>
      <c r="ZS723" s="77"/>
      <c r="ZT723" s="77"/>
      <c r="ZU723" s="77"/>
      <c r="ZV723" s="77"/>
      <c r="ZW723" s="77"/>
      <c r="ZX723" s="77"/>
      <c r="ZY723" s="77"/>
      <c r="ZZ723" s="77"/>
      <c r="AAA723" s="77"/>
      <c r="AAB723" s="77"/>
      <c r="AAC723" s="77"/>
      <c r="AAD723" s="77"/>
      <c r="AAE723" s="77"/>
      <c r="AAF723" s="77"/>
      <c r="AAG723" s="77"/>
      <c r="AAH723" s="77"/>
      <c r="AAI723" s="77"/>
      <c r="AAJ723" s="77"/>
      <c r="AAK723" s="77"/>
      <c r="AAL723" s="77"/>
      <c r="AAM723" s="77"/>
      <c r="AAN723" s="77"/>
      <c r="AAO723" s="77"/>
      <c r="AAP723" s="77"/>
      <c r="AAQ723" s="77"/>
      <c r="AAR723" s="77"/>
      <c r="AAS723" s="77"/>
      <c r="AAT723" s="77"/>
      <c r="AAU723" s="77"/>
      <c r="AAV723" s="77"/>
      <c r="AAW723" s="77"/>
      <c r="AAX723" s="77"/>
      <c r="AAY723" s="77"/>
      <c r="AAZ723" s="77"/>
      <c r="ABA723" s="77"/>
      <c r="ABB723" s="77"/>
      <c r="ABC723" s="77"/>
      <c r="ABD723" s="77"/>
      <c r="ABE723" s="77"/>
      <c r="ABF723" s="77"/>
      <c r="ABG723" s="77"/>
      <c r="ABH723" s="77"/>
      <c r="ABI723" s="77"/>
      <c r="ABJ723" s="77"/>
      <c r="ABK723" s="77"/>
      <c r="ABL723" s="77"/>
      <c r="ABM723" s="77"/>
      <c r="ABN723" s="77"/>
      <c r="ABO723" s="77"/>
      <c r="ABP723" s="77"/>
      <c r="ABQ723" s="77"/>
      <c r="ABR723" s="77"/>
      <c r="ABS723" s="77"/>
      <c r="ABT723" s="77"/>
      <c r="ABU723" s="77"/>
      <c r="ABV723" s="77"/>
      <c r="ABW723" s="77"/>
      <c r="ABX723" s="77"/>
      <c r="ABY723" s="77"/>
      <c r="ABZ723" s="77"/>
      <c r="ACA723" s="77"/>
      <c r="ACB723" s="77"/>
      <c r="ACC723" s="77"/>
      <c r="ACD723" s="77"/>
      <c r="ACE723" s="77"/>
      <c r="ACF723" s="77"/>
      <c r="ACG723" s="77"/>
      <c r="ACH723" s="77"/>
      <c r="ACI723" s="77"/>
      <c r="ACJ723" s="77"/>
      <c r="ACK723" s="77"/>
      <c r="ACL723" s="77"/>
      <c r="ACM723" s="77"/>
      <c r="ACN723" s="77"/>
      <c r="ACO723" s="77"/>
      <c r="ACP723" s="77"/>
      <c r="ACQ723" s="77"/>
      <c r="ACR723" s="77"/>
      <c r="ACS723" s="77"/>
      <c r="ACT723" s="77"/>
      <c r="ACU723" s="77"/>
      <c r="ACV723" s="77"/>
      <c r="ACW723" s="77"/>
      <c r="ACX723" s="77"/>
      <c r="ACY723" s="77"/>
      <c r="ACZ723" s="77"/>
      <c r="ADA723" s="77"/>
      <c r="ADB723" s="77"/>
      <c r="ADC723" s="77"/>
      <c r="ADD723" s="77"/>
      <c r="ADE723" s="77"/>
      <c r="ADF723" s="77"/>
      <c r="ADG723" s="77"/>
      <c r="ADH723" s="77"/>
      <c r="ADI723" s="77"/>
      <c r="ADJ723" s="77"/>
      <c r="ADK723" s="77"/>
      <c r="ADL723" s="77"/>
      <c r="ADM723" s="77"/>
      <c r="ADN723" s="77"/>
      <c r="ADO723" s="77"/>
      <c r="ADP723" s="77"/>
      <c r="ADQ723" s="77"/>
      <c r="ADR723" s="77"/>
      <c r="ADS723" s="77"/>
      <c r="ADT723" s="77"/>
      <c r="ADU723" s="77"/>
      <c r="ADV723" s="77"/>
      <c r="ADW723" s="77"/>
      <c r="ADX723" s="77"/>
      <c r="ADY723" s="77"/>
      <c r="ADZ723" s="77"/>
      <c r="AEA723" s="77"/>
      <c r="AEB723" s="77"/>
      <c r="AEC723" s="77"/>
      <c r="AED723" s="77"/>
      <c r="AEE723" s="77"/>
      <c r="AEF723" s="77"/>
      <c r="AEG723" s="77"/>
      <c r="AEH723" s="77"/>
      <c r="AEI723" s="77"/>
      <c r="AEJ723" s="77"/>
      <c r="AEK723" s="77"/>
      <c r="AEL723" s="77"/>
      <c r="AEM723" s="77"/>
      <c r="AEN723" s="77"/>
      <c r="AEO723" s="77"/>
      <c r="AEP723" s="77"/>
      <c r="AEQ723" s="77"/>
      <c r="AER723" s="77"/>
      <c r="AES723" s="77"/>
      <c r="AET723" s="77"/>
      <c r="AEU723" s="77"/>
      <c r="AEV723" s="77"/>
      <c r="AEW723" s="77"/>
      <c r="AEX723" s="77"/>
      <c r="AEY723" s="77"/>
      <c r="AEZ723" s="77"/>
      <c r="AFA723" s="77"/>
      <c r="AFB723" s="77"/>
      <c r="AFC723" s="77"/>
      <c r="AFD723" s="77"/>
      <c r="AFE723" s="77"/>
      <c r="AFF723" s="77"/>
      <c r="AFG723" s="77"/>
      <c r="AFH723" s="77"/>
      <c r="AFI723" s="77"/>
      <c r="AFJ723" s="77"/>
      <c r="AFK723" s="77"/>
      <c r="AFL723" s="77"/>
      <c r="AFM723" s="77"/>
      <c r="AFN723" s="77"/>
      <c r="AFO723" s="77"/>
      <c r="AFP723" s="77"/>
      <c r="AFQ723" s="77"/>
      <c r="AFR723" s="77"/>
      <c r="AFS723" s="77"/>
      <c r="AFT723" s="77"/>
      <c r="AFU723" s="77"/>
      <c r="AFV723" s="77"/>
      <c r="AFW723" s="77"/>
      <c r="AFX723" s="77"/>
      <c r="AFY723" s="77"/>
      <c r="AFZ723" s="77"/>
      <c r="AGA723" s="77"/>
      <c r="AGB723" s="77"/>
      <c r="AGC723" s="77"/>
      <c r="AGD723" s="77"/>
      <c r="AGE723" s="77"/>
      <c r="AGF723" s="77"/>
      <c r="AGG723" s="77"/>
      <c r="AGH723" s="77"/>
      <c r="AGI723" s="77"/>
      <c r="AGJ723" s="77"/>
      <c r="AGK723" s="77"/>
      <c r="AGL723" s="77"/>
      <c r="AGM723" s="77"/>
      <c r="AGN723" s="77"/>
      <c r="AGO723" s="77"/>
      <c r="AGP723" s="77"/>
      <c r="AGQ723" s="77"/>
      <c r="AGR723" s="77"/>
      <c r="AGS723" s="77"/>
      <c r="AGT723" s="77"/>
      <c r="AGU723" s="77"/>
      <c r="AGV723" s="77"/>
      <c r="AGW723" s="77"/>
      <c r="AGX723" s="77"/>
      <c r="AGY723" s="77"/>
      <c r="AGZ723" s="77"/>
      <c r="AHA723" s="77"/>
      <c r="AHB723" s="77"/>
      <c r="AHC723" s="77"/>
      <c r="AHD723" s="77"/>
      <c r="AHE723" s="77"/>
      <c r="AHF723" s="77"/>
      <c r="AHG723" s="77"/>
      <c r="AHH723" s="77"/>
      <c r="AHI723" s="77"/>
      <c r="AHJ723" s="77"/>
      <c r="AHK723" s="77"/>
      <c r="AHL723" s="77"/>
      <c r="AHM723" s="77"/>
      <c r="AHN723" s="77"/>
      <c r="AHO723" s="77"/>
      <c r="AHP723" s="77"/>
      <c r="AHQ723" s="77"/>
      <c r="AHR723" s="77"/>
      <c r="AHS723" s="77"/>
      <c r="AHT723" s="77"/>
      <c r="AHU723" s="77"/>
      <c r="AHV723" s="77"/>
      <c r="AHW723" s="77"/>
      <c r="AHX723" s="77"/>
      <c r="AHY723" s="77"/>
      <c r="AHZ723" s="77"/>
      <c r="AIA723" s="77"/>
      <c r="AIB723" s="77"/>
      <c r="AIC723" s="77"/>
      <c r="AID723" s="77"/>
      <c r="AIE723" s="77"/>
      <c r="AIF723" s="77"/>
      <c r="AIG723" s="77"/>
      <c r="AIH723" s="77"/>
      <c r="AII723" s="77"/>
      <c r="AIJ723" s="77"/>
      <c r="AIK723" s="77"/>
      <c r="AIL723" s="77"/>
      <c r="AIM723" s="77"/>
      <c r="AIN723" s="77"/>
      <c r="AIO723" s="77"/>
      <c r="AIP723" s="77"/>
      <c r="AIQ723" s="77"/>
      <c r="AIR723" s="77"/>
      <c r="AIS723" s="77"/>
      <c r="AIT723" s="77"/>
      <c r="AIU723" s="77"/>
      <c r="AIV723" s="77"/>
      <c r="AIW723" s="77"/>
      <c r="AIX723" s="77"/>
      <c r="AIY723" s="77"/>
      <c r="AIZ723" s="77"/>
      <c r="AJA723" s="77"/>
      <c r="AJB723" s="77"/>
      <c r="AJC723" s="77"/>
      <c r="AJD723" s="77"/>
      <c r="AJE723" s="77"/>
      <c r="AJF723" s="77"/>
      <c r="AJG723" s="77"/>
      <c r="AJH723" s="77"/>
      <c r="AJI723" s="77"/>
      <c r="AJJ723" s="77"/>
      <c r="AJK723" s="77"/>
      <c r="AJL723" s="77"/>
      <c r="AJM723" s="77"/>
      <c r="AJN723" s="77"/>
      <c r="AJO723" s="77"/>
      <c r="AJP723" s="77"/>
      <c r="AJQ723" s="77"/>
      <c r="AJR723" s="77"/>
      <c r="AJS723" s="77"/>
      <c r="AJT723" s="77"/>
      <c r="AJU723" s="77"/>
      <c r="AJV723" s="77"/>
      <c r="AJW723" s="77"/>
      <c r="AJX723" s="77"/>
      <c r="AJY723" s="77"/>
      <c r="AJZ723" s="77"/>
      <c r="AKA723" s="77"/>
      <c r="AKB723" s="77"/>
      <c r="AKC723" s="77"/>
      <c r="AKD723" s="77"/>
      <c r="AKE723" s="77"/>
      <c r="AKF723" s="77"/>
      <c r="AKG723" s="77"/>
      <c r="AKH723" s="77"/>
      <c r="AKI723" s="77"/>
      <c r="AKJ723" s="77"/>
      <c r="AKK723" s="77"/>
      <c r="AKL723" s="77"/>
      <c r="AKM723" s="77"/>
      <c r="AKN723" s="77"/>
      <c r="AKO723" s="77"/>
      <c r="AKP723" s="77"/>
      <c r="AKQ723" s="77"/>
      <c r="AKR723" s="77"/>
      <c r="AKS723" s="77"/>
      <c r="AKT723" s="77"/>
      <c r="AKU723" s="77"/>
      <c r="AKV723" s="77"/>
      <c r="AKW723" s="77"/>
      <c r="AKX723" s="77"/>
      <c r="AKY723" s="77"/>
      <c r="AKZ723" s="77"/>
      <c r="ALA723" s="77"/>
      <c r="ALB723" s="77"/>
      <c r="ALC723" s="77"/>
      <c r="ALD723" s="77"/>
      <c r="ALE723" s="77"/>
      <c r="ALF723" s="77"/>
      <c r="ALG723" s="77"/>
      <c r="ALH723" s="77"/>
      <c r="ALI723" s="77"/>
      <c r="ALJ723" s="77"/>
      <c r="ALK723" s="77"/>
      <c r="ALL723" s="77"/>
      <c r="ALM723" s="77"/>
      <c r="ALN723" s="77"/>
      <c r="ALO723" s="77"/>
      <c r="ALP723" s="77"/>
      <c r="ALQ723" s="77"/>
      <c r="ALR723" s="77"/>
      <c r="ALS723" s="77"/>
      <c r="ALT723" s="77"/>
      <c r="ALU723" s="77"/>
      <c r="ALV723" s="77"/>
      <c r="ALW723" s="77"/>
      <c r="ALX723" s="77"/>
      <c r="ALY723" s="77"/>
      <c r="ALZ723" s="77"/>
      <c r="AMA723" s="77"/>
      <c r="AMB723" s="77"/>
      <c r="AMC723" s="77"/>
      <c r="AMD723" s="77"/>
      <c r="AME723" s="77"/>
      <c r="AMF723" s="77"/>
      <c r="AMG723" s="77"/>
      <c r="AMH723" s="77"/>
      <c r="AMI723" s="77"/>
      <c r="AMJ723" s="77"/>
    </row>
    <row r="724" customFormat="false" ht="12.85" hidden="false" customHeight="false" outlineLevel="0" collapsed="false">
      <c r="A724" s="77"/>
      <c r="B724" s="77"/>
      <c r="C724" s="77"/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77"/>
      <c r="O724" s="77"/>
      <c r="P724" s="77"/>
      <c r="Q724" s="77"/>
      <c r="R724" s="77"/>
      <c r="S724" s="77"/>
      <c r="T724" s="77"/>
      <c r="U724" s="77"/>
      <c r="V724" s="77"/>
      <c r="W724" s="77"/>
      <c r="X724" s="77"/>
      <c r="Y724" s="77"/>
      <c r="Z724" s="77"/>
      <c r="AA724" s="77"/>
      <c r="AB724" s="77"/>
      <c r="AC724" s="77"/>
      <c r="AD724" s="77"/>
      <c r="AE724" s="77"/>
      <c r="AF724" s="77"/>
      <c r="AG724" s="77"/>
      <c r="AH724" s="77"/>
      <c r="AI724" s="77"/>
      <c r="AJ724" s="77"/>
      <c r="AK724" s="77"/>
      <c r="AL724" s="77"/>
      <c r="AM724" s="77"/>
      <c r="AN724" s="77"/>
      <c r="AO724" s="77"/>
      <c r="AP724" s="77"/>
      <c r="AQ724" s="77"/>
      <c r="AR724" s="77"/>
      <c r="AS724" s="77"/>
      <c r="AT724" s="77"/>
      <c r="AU724" s="77"/>
      <c r="AV724" s="77"/>
      <c r="AW724" s="77"/>
      <c r="AX724" s="77"/>
      <c r="AY724" s="77"/>
      <c r="AZ724" s="77"/>
      <c r="BA724" s="77"/>
      <c r="BB724" s="77"/>
      <c r="BC724" s="77"/>
      <c r="BD724" s="77"/>
      <c r="BE724" s="77"/>
      <c r="BF724" s="77"/>
      <c r="BG724" s="77"/>
      <c r="BH724" s="77"/>
      <c r="BI724" s="77"/>
      <c r="BJ724" s="77"/>
      <c r="BK724" s="77"/>
      <c r="BL724" s="77"/>
      <c r="BM724" s="77"/>
      <c r="BN724" s="77"/>
      <c r="BO724" s="77"/>
      <c r="BP724" s="77"/>
      <c r="BQ724" s="77"/>
      <c r="BR724" s="77"/>
      <c r="BS724" s="77"/>
      <c r="BT724" s="77"/>
      <c r="BU724" s="77"/>
      <c r="BV724" s="77"/>
      <c r="BW724" s="77"/>
      <c r="BX724" s="77"/>
      <c r="BY724" s="77"/>
      <c r="BZ724" s="77"/>
      <c r="CA724" s="77"/>
      <c r="CB724" s="77"/>
      <c r="CC724" s="77"/>
      <c r="CD724" s="77"/>
      <c r="CE724" s="77"/>
      <c r="CF724" s="77"/>
      <c r="CG724" s="77"/>
      <c r="CH724" s="77"/>
      <c r="CI724" s="77"/>
      <c r="CJ724" s="77"/>
      <c r="CK724" s="77"/>
      <c r="CL724" s="77"/>
      <c r="CM724" s="77"/>
      <c r="CN724" s="77"/>
      <c r="CO724" s="77"/>
      <c r="CP724" s="77"/>
      <c r="CQ724" s="77"/>
      <c r="CR724" s="77"/>
      <c r="CS724" s="77"/>
      <c r="CT724" s="77"/>
      <c r="CU724" s="77"/>
      <c r="CV724" s="77"/>
      <c r="CW724" s="77"/>
      <c r="CX724" s="77"/>
      <c r="CY724" s="77"/>
      <c r="CZ724" s="77"/>
      <c r="DA724" s="77"/>
      <c r="DB724" s="77"/>
      <c r="DC724" s="77"/>
      <c r="DD724" s="77"/>
      <c r="DE724" s="77"/>
      <c r="DF724" s="77"/>
      <c r="DG724" s="77"/>
      <c r="DH724" s="77"/>
      <c r="DI724" s="77"/>
      <c r="DJ724" s="77"/>
      <c r="DK724" s="77"/>
      <c r="DL724" s="77"/>
      <c r="DM724" s="77"/>
      <c r="DN724" s="77"/>
      <c r="DO724" s="77"/>
      <c r="DP724" s="77"/>
      <c r="DQ724" s="77"/>
      <c r="DR724" s="77"/>
      <c r="DS724" s="77"/>
      <c r="DT724" s="77"/>
      <c r="DU724" s="77"/>
      <c r="DV724" s="77"/>
      <c r="DW724" s="77"/>
      <c r="DX724" s="77"/>
      <c r="DY724" s="77"/>
      <c r="DZ724" s="77"/>
      <c r="EA724" s="77"/>
      <c r="EB724" s="77"/>
      <c r="EC724" s="77"/>
      <c r="ED724" s="77"/>
      <c r="EE724" s="77"/>
      <c r="EF724" s="77"/>
      <c r="EG724" s="77"/>
      <c r="EH724" s="77"/>
      <c r="EI724" s="77"/>
      <c r="EJ724" s="77"/>
      <c r="EK724" s="77"/>
      <c r="EL724" s="77"/>
      <c r="EM724" s="77"/>
      <c r="EN724" s="77"/>
      <c r="EO724" s="77"/>
      <c r="EP724" s="77"/>
      <c r="EQ724" s="77"/>
      <c r="ER724" s="77"/>
      <c r="ES724" s="77"/>
      <c r="ET724" s="77"/>
      <c r="EU724" s="77"/>
      <c r="EV724" s="77"/>
      <c r="EW724" s="77"/>
      <c r="EX724" s="77"/>
      <c r="EY724" s="77"/>
      <c r="EZ724" s="77"/>
      <c r="FA724" s="77"/>
      <c r="FB724" s="77"/>
      <c r="FC724" s="77"/>
      <c r="FD724" s="77"/>
      <c r="FE724" s="77"/>
      <c r="FF724" s="77"/>
      <c r="FG724" s="77"/>
      <c r="FH724" s="77"/>
      <c r="FI724" s="77"/>
      <c r="FJ724" s="77"/>
      <c r="FK724" s="77"/>
      <c r="FL724" s="77"/>
      <c r="FM724" s="77"/>
      <c r="FN724" s="77"/>
      <c r="FO724" s="77"/>
      <c r="FP724" s="77"/>
      <c r="FQ724" s="77"/>
      <c r="FR724" s="77"/>
      <c r="FS724" s="77"/>
      <c r="FT724" s="77"/>
      <c r="FU724" s="77"/>
      <c r="FV724" s="77"/>
      <c r="FW724" s="77"/>
      <c r="FX724" s="77"/>
      <c r="FY724" s="77"/>
      <c r="FZ724" s="77"/>
      <c r="GA724" s="77"/>
      <c r="GB724" s="77"/>
      <c r="GC724" s="77"/>
      <c r="GD724" s="77"/>
      <c r="GE724" s="77"/>
      <c r="GF724" s="77"/>
      <c r="GG724" s="77"/>
      <c r="GH724" s="77"/>
      <c r="GI724" s="77"/>
      <c r="GJ724" s="77"/>
      <c r="GK724" s="77"/>
      <c r="GL724" s="77"/>
      <c r="GM724" s="77"/>
      <c r="GN724" s="77"/>
      <c r="GO724" s="77"/>
      <c r="GP724" s="77"/>
      <c r="GQ724" s="77"/>
      <c r="GR724" s="77"/>
      <c r="GS724" s="77"/>
      <c r="GT724" s="77"/>
      <c r="GU724" s="77"/>
      <c r="GV724" s="77"/>
      <c r="GW724" s="77"/>
      <c r="GX724" s="77"/>
      <c r="GY724" s="77"/>
      <c r="GZ724" s="77"/>
      <c r="HA724" s="77"/>
      <c r="HB724" s="77"/>
      <c r="HC724" s="77"/>
      <c r="HD724" s="77"/>
      <c r="HE724" s="77"/>
      <c r="HF724" s="77"/>
      <c r="HG724" s="77"/>
      <c r="HH724" s="77"/>
      <c r="HI724" s="77"/>
      <c r="HJ724" s="77"/>
      <c r="HK724" s="77"/>
      <c r="HL724" s="77"/>
      <c r="HM724" s="77"/>
      <c r="HN724" s="77"/>
      <c r="HO724" s="77"/>
      <c r="HP724" s="77"/>
      <c r="HQ724" s="77"/>
      <c r="HR724" s="77"/>
      <c r="HS724" s="77"/>
      <c r="HT724" s="77"/>
      <c r="HU724" s="77"/>
      <c r="HV724" s="77"/>
      <c r="HW724" s="77"/>
      <c r="HX724" s="77"/>
      <c r="HY724" s="77"/>
      <c r="HZ724" s="77"/>
      <c r="IA724" s="77"/>
      <c r="IB724" s="77"/>
      <c r="IC724" s="77"/>
      <c r="ID724" s="77"/>
      <c r="IE724" s="77"/>
      <c r="IF724" s="77"/>
      <c r="IG724" s="77"/>
      <c r="IH724" s="77"/>
      <c r="II724" s="77"/>
      <c r="IJ724" s="77"/>
      <c r="IK724" s="77"/>
      <c r="IL724" s="77"/>
      <c r="IM724" s="77"/>
      <c r="IN724" s="77"/>
      <c r="IO724" s="77"/>
      <c r="IP724" s="77"/>
      <c r="IQ724" s="77"/>
      <c r="IR724" s="77"/>
      <c r="IS724" s="77"/>
      <c r="IT724" s="77"/>
      <c r="IU724" s="77"/>
      <c r="IV724" s="77"/>
      <c r="IW724" s="77"/>
      <c r="IX724" s="77"/>
      <c r="IY724" s="77"/>
      <c r="IZ724" s="77"/>
      <c r="JA724" s="77"/>
      <c r="JB724" s="77"/>
      <c r="JC724" s="77"/>
      <c r="JD724" s="77"/>
      <c r="JE724" s="77"/>
      <c r="JF724" s="77"/>
      <c r="JG724" s="77"/>
      <c r="JH724" s="77"/>
      <c r="JI724" s="77"/>
      <c r="JJ724" s="77"/>
      <c r="JK724" s="77"/>
      <c r="JL724" s="77"/>
      <c r="JM724" s="77"/>
      <c r="JN724" s="77"/>
      <c r="JO724" s="77"/>
      <c r="JP724" s="77"/>
      <c r="JQ724" s="77"/>
      <c r="JR724" s="77"/>
      <c r="JS724" s="77"/>
      <c r="JT724" s="77"/>
      <c r="JU724" s="77"/>
      <c r="JV724" s="77"/>
      <c r="JW724" s="77"/>
      <c r="JX724" s="77"/>
      <c r="JY724" s="77"/>
      <c r="JZ724" s="77"/>
      <c r="KA724" s="77"/>
      <c r="KB724" s="77"/>
      <c r="KC724" s="77"/>
      <c r="KD724" s="77"/>
      <c r="KE724" s="77"/>
      <c r="KF724" s="77"/>
      <c r="KG724" s="77"/>
      <c r="KH724" s="77"/>
      <c r="KI724" s="77"/>
      <c r="KJ724" s="77"/>
      <c r="KK724" s="77"/>
      <c r="KL724" s="77"/>
      <c r="KM724" s="77"/>
      <c r="KN724" s="77"/>
      <c r="KO724" s="77"/>
      <c r="KP724" s="77"/>
      <c r="KQ724" s="77"/>
      <c r="KR724" s="77"/>
      <c r="KS724" s="77"/>
      <c r="KT724" s="77"/>
      <c r="KU724" s="77"/>
      <c r="KV724" s="77"/>
      <c r="KW724" s="77"/>
      <c r="KX724" s="77"/>
      <c r="KY724" s="77"/>
      <c r="KZ724" s="77"/>
      <c r="LA724" s="77"/>
      <c r="LB724" s="77"/>
      <c r="LC724" s="77"/>
      <c r="LD724" s="77"/>
      <c r="LE724" s="77"/>
      <c r="LF724" s="77"/>
      <c r="LG724" s="77"/>
      <c r="LH724" s="77"/>
      <c r="LI724" s="77"/>
      <c r="LJ724" s="77"/>
      <c r="LK724" s="77"/>
      <c r="LL724" s="77"/>
      <c r="LM724" s="77"/>
      <c r="LN724" s="77"/>
      <c r="LO724" s="77"/>
      <c r="LP724" s="77"/>
      <c r="LQ724" s="77"/>
      <c r="LR724" s="77"/>
      <c r="LS724" s="77"/>
      <c r="LT724" s="77"/>
      <c r="LU724" s="77"/>
      <c r="LV724" s="77"/>
      <c r="LW724" s="77"/>
      <c r="LX724" s="77"/>
      <c r="LY724" s="77"/>
      <c r="LZ724" s="77"/>
      <c r="MA724" s="77"/>
      <c r="MB724" s="77"/>
      <c r="MC724" s="77"/>
      <c r="MD724" s="77"/>
      <c r="ME724" s="77"/>
      <c r="MF724" s="77"/>
      <c r="MG724" s="77"/>
      <c r="MH724" s="77"/>
      <c r="MI724" s="77"/>
      <c r="MJ724" s="77"/>
      <c r="MK724" s="77"/>
      <c r="ML724" s="77"/>
      <c r="MM724" s="77"/>
      <c r="MN724" s="77"/>
      <c r="MO724" s="77"/>
      <c r="MP724" s="77"/>
      <c r="MQ724" s="77"/>
      <c r="MR724" s="77"/>
      <c r="MS724" s="77"/>
      <c r="MT724" s="77"/>
      <c r="MU724" s="77"/>
      <c r="MV724" s="77"/>
      <c r="MW724" s="77"/>
      <c r="MX724" s="77"/>
      <c r="MY724" s="77"/>
      <c r="MZ724" s="77"/>
      <c r="NA724" s="77"/>
      <c r="NB724" s="77"/>
      <c r="NC724" s="77"/>
      <c r="ND724" s="77"/>
      <c r="NE724" s="77"/>
      <c r="NF724" s="77"/>
      <c r="NG724" s="77"/>
      <c r="NH724" s="77"/>
      <c r="NI724" s="77"/>
      <c r="NJ724" s="77"/>
      <c r="NK724" s="77"/>
      <c r="NL724" s="77"/>
      <c r="NM724" s="77"/>
      <c r="NN724" s="77"/>
      <c r="NO724" s="77"/>
      <c r="NP724" s="77"/>
      <c r="NQ724" s="77"/>
      <c r="NR724" s="77"/>
      <c r="NS724" s="77"/>
      <c r="NT724" s="77"/>
      <c r="NU724" s="77"/>
      <c r="NV724" s="77"/>
      <c r="NW724" s="77"/>
      <c r="NX724" s="77"/>
      <c r="NY724" s="77"/>
      <c r="NZ724" s="77"/>
      <c r="OA724" s="77"/>
      <c r="OB724" s="77"/>
      <c r="OC724" s="77"/>
      <c r="OD724" s="77"/>
      <c r="OE724" s="77"/>
      <c r="OF724" s="77"/>
      <c r="OG724" s="77"/>
      <c r="OH724" s="77"/>
      <c r="OI724" s="77"/>
      <c r="OJ724" s="77"/>
      <c r="OK724" s="77"/>
      <c r="OL724" s="77"/>
      <c r="OM724" s="77"/>
      <c r="ON724" s="77"/>
      <c r="OO724" s="77"/>
      <c r="OP724" s="77"/>
      <c r="OQ724" s="77"/>
      <c r="OR724" s="77"/>
      <c r="OS724" s="77"/>
      <c r="OT724" s="77"/>
      <c r="OU724" s="77"/>
      <c r="OV724" s="77"/>
      <c r="OW724" s="77"/>
      <c r="OX724" s="77"/>
      <c r="OY724" s="77"/>
      <c r="OZ724" s="77"/>
      <c r="PA724" s="77"/>
      <c r="PB724" s="77"/>
      <c r="PC724" s="77"/>
      <c r="PD724" s="77"/>
      <c r="PE724" s="77"/>
      <c r="PF724" s="77"/>
      <c r="PG724" s="77"/>
      <c r="PH724" s="77"/>
      <c r="PI724" s="77"/>
      <c r="PJ724" s="77"/>
      <c r="PK724" s="77"/>
      <c r="PL724" s="77"/>
      <c r="PM724" s="77"/>
      <c r="PN724" s="77"/>
      <c r="PO724" s="77"/>
      <c r="PP724" s="77"/>
      <c r="PQ724" s="77"/>
      <c r="PR724" s="77"/>
      <c r="PS724" s="77"/>
      <c r="PT724" s="77"/>
      <c r="PU724" s="77"/>
      <c r="PV724" s="77"/>
      <c r="PW724" s="77"/>
      <c r="PX724" s="77"/>
      <c r="PY724" s="77"/>
      <c r="PZ724" s="77"/>
      <c r="QA724" s="77"/>
      <c r="QB724" s="77"/>
      <c r="QC724" s="77"/>
      <c r="QD724" s="77"/>
      <c r="QE724" s="77"/>
      <c r="QF724" s="77"/>
      <c r="QG724" s="77"/>
      <c r="QH724" s="77"/>
      <c r="QI724" s="77"/>
      <c r="QJ724" s="77"/>
      <c r="QK724" s="77"/>
      <c r="QL724" s="77"/>
      <c r="QM724" s="77"/>
      <c r="QN724" s="77"/>
      <c r="QO724" s="77"/>
      <c r="QP724" s="77"/>
      <c r="QQ724" s="77"/>
      <c r="QR724" s="77"/>
      <c r="QS724" s="77"/>
      <c r="QT724" s="77"/>
      <c r="QU724" s="77"/>
      <c r="QV724" s="77"/>
      <c r="QW724" s="77"/>
      <c r="QX724" s="77"/>
      <c r="QY724" s="77"/>
      <c r="QZ724" s="77"/>
      <c r="RA724" s="77"/>
      <c r="RB724" s="77"/>
      <c r="RC724" s="77"/>
      <c r="RD724" s="77"/>
      <c r="RE724" s="77"/>
      <c r="RF724" s="77"/>
      <c r="RG724" s="77"/>
      <c r="RH724" s="77"/>
      <c r="RI724" s="77"/>
      <c r="RJ724" s="77"/>
      <c r="RK724" s="77"/>
      <c r="RL724" s="77"/>
      <c r="RM724" s="77"/>
      <c r="RN724" s="77"/>
      <c r="RO724" s="77"/>
      <c r="RP724" s="77"/>
      <c r="RQ724" s="77"/>
      <c r="RR724" s="77"/>
      <c r="RS724" s="77"/>
      <c r="RT724" s="77"/>
      <c r="RU724" s="77"/>
      <c r="RV724" s="77"/>
      <c r="RW724" s="77"/>
      <c r="RX724" s="77"/>
      <c r="RY724" s="77"/>
      <c r="RZ724" s="77"/>
      <c r="SA724" s="77"/>
      <c r="SB724" s="77"/>
      <c r="SC724" s="77"/>
      <c r="SD724" s="77"/>
      <c r="SE724" s="77"/>
      <c r="SF724" s="77"/>
      <c r="SG724" s="77"/>
      <c r="SH724" s="77"/>
      <c r="SI724" s="77"/>
      <c r="SJ724" s="77"/>
      <c r="SK724" s="77"/>
      <c r="SL724" s="77"/>
      <c r="SM724" s="77"/>
      <c r="SN724" s="77"/>
      <c r="SO724" s="77"/>
      <c r="SP724" s="77"/>
      <c r="SQ724" s="77"/>
      <c r="SR724" s="77"/>
      <c r="SS724" s="77"/>
      <c r="ST724" s="77"/>
      <c r="SU724" s="77"/>
      <c r="SV724" s="77"/>
      <c r="SW724" s="77"/>
      <c r="SX724" s="77"/>
      <c r="SY724" s="77"/>
      <c r="SZ724" s="77"/>
      <c r="TA724" s="77"/>
      <c r="TB724" s="77"/>
      <c r="TC724" s="77"/>
      <c r="TD724" s="77"/>
      <c r="TE724" s="77"/>
      <c r="TF724" s="77"/>
      <c r="TG724" s="77"/>
      <c r="TH724" s="77"/>
      <c r="TI724" s="77"/>
      <c r="TJ724" s="77"/>
      <c r="TK724" s="77"/>
      <c r="TL724" s="77"/>
      <c r="TM724" s="77"/>
      <c r="TN724" s="77"/>
      <c r="TO724" s="77"/>
      <c r="TP724" s="77"/>
      <c r="TQ724" s="77"/>
      <c r="TR724" s="77"/>
      <c r="TS724" s="77"/>
      <c r="TT724" s="77"/>
      <c r="TU724" s="77"/>
      <c r="TV724" s="77"/>
      <c r="TW724" s="77"/>
      <c r="TX724" s="77"/>
      <c r="TY724" s="77"/>
      <c r="TZ724" s="77"/>
      <c r="UA724" s="77"/>
      <c r="UB724" s="77"/>
      <c r="UC724" s="77"/>
      <c r="UD724" s="77"/>
      <c r="UE724" s="77"/>
      <c r="UF724" s="77"/>
      <c r="UG724" s="77"/>
      <c r="UH724" s="77"/>
      <c r="UI724" s="77"/>
      <c r="UJ724" s="77"/>
      <c r="UK724" s="77"/>
      <c r="UL724" s="77"/>
      <c r="UM724" s="77"/>
      <c r="UN724" s="77"/>
      <c r="UO724" s="77"/>
      <c r="UP724" s="77"/>
      <c r="UQ724" s="77"/>
      <c r="UR724" s="77"/>
      <c r="US724" s="77"/>
      <c r="UT724" s="77"/>
      <c r="UU724" s="77"/>
      <c r="UV724" s="77"/>
      <c r="UW724" s="77"/>
      <c r="UX724" s="77"/>
      <c r="UY724" s="77"/>
      <c r="UZ724" s="77"/>
      <c r="VA724" s="77"/>
      <c r="VB724" s="77"/>
      <c r="VC724" s="77"/>
      <c r="VD724" s="77"/>
      <c r="VE724" s="77"/>
      <c r="VF724" s="77"/>
      <c r="VG724" s="77"/>
      <c r="VH724" s="77"/>
      <c r="VI724" s="77"/>
      <c r="VJ724" s="77"/>
      <c r="VK724" s="77"/>
      <c r="VL724" s="77"/>
      <c r="VM724" s="77"/>
      <c r="VN724" s="77"/>
      <c r="VO724" s="77"/>
      <c r="VP724" s="77"/>
      <c r="VQ724" s="77"/>
      <c r="VR724" s="77"/>
      <c r="VS724" s="77"/>
      <c r="VT724" s="77"/>
      <c r="VU724" s="77"/>
      <c r="VV724" s="77"/>
      <c r="VW724" s="77"/>
      <c r="VX724" s="77"/>
      <c r="VY724" s="77"/>
      <c r="VZ724" s="77"/>
      <c r="WA724" s="77"/>
      <c r="WB724" s="77"/>
      <c r="WC724" s="77"/>
      <c r="WD724" s="77"/>
      <c r="WE724" s="77"/>
      <c r="WF724" s="77"/>
      <c r="WG724" s="77"/>
      <c r="WH724" s="77"/>
      <c r="WI724" s="77"/>
      <c r="WJ724" s="77"/>
      <c r="WK724" s="77"/>
      <c r="WL724" s="77"/>
      <c r="WM724" s="77"/>
      <c r="WN724" s="77"/>
      <c r="WO724" s="77"/>
      <c r="WP724" s="77"/>
      <c r="WQ724" s="77"/>
      <c r="WR724" s="77"/>
      <c r="WS724" s="77"/>
      <c r="WT724" s="77"/>
      <c r="WU724" s="77"/>
      <c r="WV724" s="77"/>
      <c r="WW724" s="77"/>
      <c r="WX724" s="77"/>
      <c r="WY724" s="77"/>
      <c r="WZ724" s="77"/>
      <c r="XA724" s="77"/>
      <c r="XB724" s="77"/>
      <c r="XC724" s="77"/>
      <c r="XD724" s="77"/>
      <c r="XE724" s="77"/>
      <c r="XF724" s="77"/>
      <c r="XG724" s="77"/>
      <c r="XH724" s="77"/>
      <c r="XI724" s="77"/>
      <c r="XJ724" s="77"/>
      <c r="XK724" s="77"/>
      <c r="XL724" s="77"/>
      <c r="XM724" s="77"/>
      <c r="XN724" s="77"/>
      <c r="XO724" s="77"/>
      <c r="XP724" s="77"/>
      <c r="XQ724" s="77"/>
      <c r="XR724" s="77"/>
      <c r="XS724" s="77"/>
      <c r="XT724" s="77"/>
      <c r="XU724" s="77"/>
      <c r="XV724" s="77"/>
      <c r="XW724" s="77"/>
      <c r="XX724" s="77"/>
      <c r="XY724" s="77"/>
      <c r="XZ724" s="77"/>
      <c r="YA724" s="77"/>
      <c r="YB724" s="77"/>
      <c r="YC724" s="77"/>
      <c r="YD724" s="77"/>
      <c r="YE724" s="77"/>
      <c r="YF724" s="77"/>
      <c r="YG724" s="77"/>
      <c r="YH724" s="77"/>
      <c r="YI724" s="77"/>
      <c r="YJ724" s="77"/>
      <c r="YK724" s="77"/>
      <c r="YL724" s="77"/>
      <c r="YM724" s="77"/>
      <c r="YN724" s="77"/>
      <c r="YO724" s="77"/>
      <c r="YP724" s="77"/>
      <c r="YQ724" s="77"/>
      <c r="YR724" s="77"/>
      <c r="YS724" s="77"/>
      <c r="YT724" s="77"/>
      <c r="YU724" s="77"/>
      <c r="YV724" s="77"/>
      <c r="YW724" s="77"/>
      <c r="YX724" s="77"/>
      <c r="YY724" s="77"/>
      <c r="YZ724" s="77"/>
      <c r="ZA724" s="77"/>
      <c r="ZB724" s="77"/>
      <c r="ZC724" s="77"/>
      <c r="ZD724" s="77"/>
      <c r="ZE724" s="77"/>
      <c r="ZF724" s="77"/>
      <c r="ZG724" s="77"/>
      <c r="ZH724" s="77"/>
      <c r="ZI724" s="77"/>
      <c r="ZJ724" s="77"/>
      <c r="ZK724" s="77"/>
      <c r="ZL724" s="77"/>
      <c r="ZM724" s="77"/>
      <c r="ZN724" s="77"/>
      <c r="ZO724" s="77"/>
      <c r="ZP724" s="77"/>
      <c r="ZQ724" s="77"/>
      <c r="ZR724" s="77"/>
      <c r="ZS724" s="77"/>
      <c r="ZT724" s="77"/>
      <c r="ZU724" s="77"/>
      <c r="ZV724" s="77"/>
      <c r="ZW724" s="77"/>
      <c r="ZX724" s="77"/>
      <c r="ZY724" s="77"/>
      <c r="ZZ724" s="77"/>
      <c r="AAA724" s="77"/>
      <c r="AAB724" s="77"/>
      <c r="AAC724" s="77"/>
      <c r="AAD724" s="77"/>
      <c r="AAE724" s="77"/>
      <c r="AAF724" s="77"/>
      <c r="AAG724" s="77"/>
      <c r="AAH724" s="77"/>
      <c r="AAI724" s="77"/>
      <c r="AAJ724" s="77"/>
      <c r="AAK724" s="77"/>
      <c r="AAL724" s="77"/>
      <c r="AAM724" s="77"/>
      <c r="AAN724" s="77"/>
      <c r="AAO724" s="77"/>
      <c r="AAP724" s="77"/>
      <c r="AAQ724" s="77"/>
      <c r="AAR724" s="77"/>
      <c r="AAS724" s="77"/>
      <c r="AAT724" s="77"/>
      <c r="AAU724" s="77"/>
      <c r="AAV724" s="77"/>
      <c r="AAW724" s="77"/>
      <c r="AAX724" s="77"/>
      <c r="AAY724" s="77"/>
      <c r="AAZ724" s="77"/>
      <c r="ABA724" s="77"/>
      <c r="ABB724" s="77"/>
      <c r="ABC724" s="77"/>
      <c r="ABD724" s="77"/>
      <c r="ABE724" s="77"/>
      <c r="ABF724" s="77"/>
      <c r="ABG724" s="77"/>
      <c r="ABH724" s="77"/>
      <c r="ABI724" s="77"/>
      <c r="ABJ724" s="77"/>
      <c r="ABK724" s="77"/>
      <c r="ABL724" s="77"/>
      <c r="ABM724" s="77"/>
      <c r="ABN724" s="77"/>
      <c r="ABO724" s="77"/>
      <c r="ABP724" s="77"/>
      <c r="ABQ724" s="77"/>
      <c r="ABR724" s="77"/>
      <c r="ABS724" s="77"/>
      <c r="ABT724" s="77"/>
      <c r="ABU724" s="77"/>
      <c r="ABV724" s="77"/>
      <c r="ABW724" s="77"/>
      <c r="ABX724" s="77"/>
      <c r="ABY724" s="77"/>
      <c r="ABZ724" s="77"/>
      <c r="ACA724" s="77"/>
      <c r="ACB724" s="77"/>
      <c r="ACC724" s="77"/>
      <c r="ACD724" s="77"/>
      <c r="ACE724" s="77"/>
      <c r="ACF724" s="77"/>
      <c r="ACG724" s="77"/>
      <c r="ACH724" s="77"/>
      <c r="ACI724" s="77"/>
      <c r="ACJ724" s="77"/>
      <c r="ACK724" s="77"/>
      <c r="ACL724" s="77"/>
      <c r="ACM724" s="77"/>
      <c r="ACN724" s="77"/>
      <c r="ACO724" s="77"/>
      <c r="ACP724" s="77"/>
      <c r="ACQ724" s="77"/>
      <c r="ACR724" s="77"/>
      <c r="ACS724" s="77"/>
      <c r="ACT724" s="77"/>
      <c r="ACU724" s="77"/>
      <c r="ACV724" s="77"/>
      <c r="ACW724" s="77"/>
      <c r="ACX724" s="77"/>
      <c r="ACY724" s="77"/>
      <c r="ACZ724" s="77"/>
      <c r="ADA724" s="77"/>
      <c r="ADB724" s="77"/>
      <c r="ADC724" s="77"/>
      <c r="ADD724" s="77"/>
      <c r="ADE724" s="77"/>
      <c r="ADF724" s="77"/>
      <c r="ADG724" s="77"/>
      <c r="ADH724" s="77"/>
      <c r="ADI724" s="77"/>
      <c r="ADJ724" s="77"/>
      <c r="ADK724" s="77"/>
      <c r="ADL724" s="77"/>
      <c r="ADM724" s="77"/>
      <c r="ADN724" s="77"/>
      <c r="ADO724" s="77"/>
      <c r="ADP724" s="77"/>
      <c r="ADQ724" s="77"/>
      <c r="ADR724" s="77"/>
      <c r="ADS724" s="77"/>
      <c r="ADT724" s="77"/>
      <c r="ADU724" s="77"/>
      <c r="ADV724" s="77"/>
      <c r="ADW724" s="77"/>
      <c r="ADX724" s="77"/>
      <c r="ADY724" s="77"/>
      <c r="ADZ724" s="77"/>
      <c r="AEA724" s="77"/>
      <c r="AEB724" s="77"/>
      <c r="AEC724" s="77"/>
      <c r="AED724" s="77"/>
      <c r="AEE724" s="77"/>
      <c r="AEF724" s="77"/>
      <c r="AEG724" s="77"/>
      <c r="AEH724" s="77"/>
      <c r="AEI724" s="77"/>
      <c r="AEJ724" s="77"/>
      <c r="AEK724" s="77"/>
      <c r="AEL724" s="77"/>
      <c r="AEM724" s="77"/>
      <c r="AEN724" s="77"/>
      <c r="AEO724" s="77"/>
      <c r="AEP724" s="77"/>
      <c r="AEQ724" s="77"/>
      <c r="AER724" s="77"/>
      <c r="AES724" s="77"/>
      <c r="AET724" s="77"/>
      <c r="AEU724" s="77"/>
      <c r="AEV724" s="77"/>
      <c r="AEW724" s="77"/>
      <c r="AEX724" s="77"/>
      <c r="AEY724" s="77"/>
      <c r="AEZ724" s="77"/>
      <c r="AFA724" s="77"/>
      <c r="AFB724" s="77"/>
      <c r="AFC724" s="77"/>
      <c r="AFD724" s="77"/>
      <c r="AFE724" s="77"/>
      <c r="AFF724" s="77"/>
      <c r="AFG724" s="77"/>
      <c r="AFH724" s="77"/>
      <c r="AFI724" s="77"/>
      <c r="AFJ724" s="77"/>
      <c r="AFK724" s="77"/>
      <c r="AFL724" s="77"/>
      <c r="AFM724" s="77"/>
      <c r="AFN724" s="77"/>
      <c r="AFO724" s="77"/>
      <c r="AFP724" s="77"/>
      <c r="AFQ724" s="77"/>
      <c r="AFR724" s="77"/>
      <c r="AFS724" s="77"/>
      <c r="AFT724" s="77"/>
      <c r="AFU724" s="77"/>
      <c r="AFV724" s="77"/>
      <c r="AFW724" s="77"/>
      <c r="AFX724" s="77"/>
      <c r="AFY724" s="77"/>
      <c r="AFZ724" s="77"/>
      <c r="AGA724" s="77"/>
      <c r="AGB724" s="77"/>
      <c r="AGC724" s="77"/>
      <c r="AGD724" s="77"/>
      <c r="AGE724" s="77"/>
      <c r="AGF724" s="77"/>
      <c r="AGG724" s="77"/>
      <c r="AGH724" s="77"/>
      <c r="AGI724" s="77"/>
      <c r="AGJ724" s="77"/>
      <c r="AGK724" s="77"/>
      <c r="AGL724" s="77"/>
      <c r="AGM724" s="77"/>
      <c r="AGN724" s="77"/>
      <c r="AGO724" s="77"/>
      <c r="AGP724" s="77"/>
      <c r="AGQ724" s="77"/>
      <c r="AGR724" s="77"/>
      <c r="AGS724" s="77"/>
      <c r="AGT724" s="77"/>
      <c r="AGU724" s="77"/>
      <c r="AGV724" s="77"/>
      <c r="AGW724" s="77"/>
      <c r="AGX724" s="77"/>
      <c r="AGY724" s="77"/>
      <c r="AGZ724" s="77"/>
      <c r="AHA724" s="77"/>
      <c r="AHB724" s="77"/>
      <c r="AHC724" s="77"/>
      <c r="AHD724" s="77"/>
      <c r="AHE724" s="77"/>
      <c r="AHF724" s="77"/>
      <c r="AHG724" s="77"/>
      <c r="AHH724" s="77"/>
      <c r="AHI724" s="77"/>
      <c r="AHJ724" s="77"/>
      <c r="AHK724" s="77"/>
      <c r="AHL724" s="77"/>
      <c r="AHM724" s="77"/>
      <c r="AHN724" s="77"/>
      <c r="AHO724" s="77"/>
      <c r="AHP724" s="77"/>
      <c r="AHQ724" s="77"/>
      <c r="AHR724" s="77"/>
      <c r="AHS724" s="77"/>
      <c r="AHT724" s="77"/>
      <c r="AHU724" s="77"/>
      <c r="AHV724" s="77"/>
      <c r="AHW724" s="77"/>
      <c r="AHX724" s="77"/>
      <c r="AHY724" s="77"/>
      <c r="AHZ724" s="77"/>
      <c r="AIA724" s="77"/>
      <c r="AIB724" s="77"/>
      <c r="AIC724" s="77"/>
      <c r="AID724" s="77"/>
      <c r="AIE724" s="77"/>
      <c r="AIF724" s="77"/>
      <c r="AIG724" s="77"/>
      <c r="AIH724" s="77"/>
      <c r="AII724" s="77"/>
      <c r="AIJ724" s="77"/>
      <c r="AIK724" s="77"/>
      <c r="AIL724" s="77"/>
      <c r="AIM724" s="77"/>
      <c r="AIN724" s="77"/>
      <c r="AIO724" s="77"/>
      <c r="AIP724" s="77"/>
      <c r="AIQ724" s="77"/>
      <c r="AIR724" s="77"/>
      <c r="AIS724" s="77"/>
      <c r="AIT724" s="77"/>
      <c r="AIU724" s="77"/>
      <c r="AIV724" s="77"/>
      <c r="AIW724" s="77"/>
      <c r="AIX724" s="77"/>
      <c r="AIY724" s="77"/>
      <c r="AIZ724" s="77"/>
      <c r="AJA724" s="77"/>
      <c r="AJB724" s="77"/>
      <c r="AJC724" s="77"/>
      <c r="AJD724" s="77"/>
      <c r="AJE724" s="77"/>
      <c r="AJF724" s="77"/>
      <c r="AJG724" s="77"/>
      <c r="AJH724" s="77"/>
      <c r="AJI724" s="77"/>
      <c r="AJJ724" s="77"/>
      <c r="AJK724" s="77"/>
      <c r="AJL724" s="77"/>
      <c r="AJM724" s="77"/>
      <c r="AJN724" s="77"/>
      <c r="AJO724" s="77"/>
      <c r="AJP724" s="77"/>
      <c r="AJQ724" s="77"/>
      <c r="AJR724" s="77"/>
      <c r="AJS724" s="77"/>
      <c r="AJT724" s="77"/>
      <c r="AJU724" s="77"/>
      <c r="AJV724" s="77"/>
      <c r="AJW724" s="77"/>
      <c r="AJX724" s="77"/>
      <c r="AJY724" s="77"/>
      <c r="AJZ724" s="77"/>
      <c r="AKA724" s="77"/>
      <c r="AKB724" s="77"/>
      <c r="AKC724" s="77"/>
      <c r="AKD724" s="77"/>
      <c r="AKE724" s="77"/>
      <c r="AKF724" s="77"/>
      <c r="AKG724" s="77"/>
      <c r="AKH724" s="77"/>
      <c r="AKI724" s="77"/>
      <c r="AKJ724" s="77"/>
      <c r="AKK724" s="77"/>
      <c r="AKL724" s="77"/>
      <c r="AKM724" s="77"/>
      <c r="AKN724" s="77"/>
      <c r="AKO724" s="77"/>
      <c r="AKP724" s="77"/>
      <c r="AKQ724" s="77"/>
      <c r="AKR724" s="77"/>
      <c r="AKS724" s="77"/>
      <c r="AKT724" s="77"/>
      <c r="AKU724" s="77"/>
      <c r="AKV724" s="77"/>
      <c r="AKW724" s="77"/>
      <c r="AKX724" s="77"/>
      <c r="AKY724" s="77"/>
      <c r="AKZ724" s="77"/>
      <c r="ALA724" s="77"/>
      <c r="ALB724" s="77"/>
      <c r="ALC724" s="77"/>
      <c r="ALD724" s="77"/>
      <c r="ALE724" s="77"/>
      <c r="ALF724" s="77"/>
      <c r="ALG724" s="77"/>
      <c r="ALH724" s="77"/>
      <c r="ALI724" s="77"/>
      <c r="ALJ724" s="77"/>
      <c r="ALK724" s="77"/>
      <c r="ALL724" s="77"/>
      <c r="ALM724" s="77"/>
      <c r="ALN724" s="77"/>
      <c r="ALO724" s="77"/>
      <c r="ALP724" s="77"/>
      <c r="ALQ724" s="77"/>
      <c r="ALR724" s="77"/>
      <c r="ALS724" s="77"/>
      <c r="ALT724" s="77"/>
      <c r="ALU724" s="77"/>
      <c r="ALV724" s="77"/>
      <c r="ALW724" s="77"/>
      <c r="ALX724" s="77"/>
      <c r="ALY724" s="77"/>
      <c r="ALZ724" s="77"/>
      <c r="AMA724" s="77"/>
      <c r="AMB724" s="77"/>
      <c r="AMC724" s="77"/>
      <c r="AMD724" s="77"/>
      <c r="AME724" s="77"/>
      <c r="AMF724" s="77"/>
      <c r="AMG724" s="77"/>
      <c r="AMH724" s="77"/>
      <c r="AMI724" s="77"/>
      <c r="AMJ724" s="77"/>
    </row>
    <row r="725" customFormat="false" ht="12.85" hidden="false" customHeight="false" outlineLevel="0" collapsed="false">
      <c r="A725" s="77"/>
      <c r="B725" s="77"/>
      <c r="C725" s="77"/>
      <c r="D725" s="77"/>
      <c r="E725" s="77"/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  <c r="Z725" s="77"/>
      <c r="AA725" s="77"/>
      <c r="AB725" s="77"/>
      <c r="AC725" s="77"/>
      <c r="AD725" s="77"/>
      <c r="AE725" s="77"/>
      <c r="AF725" s="77"/>
      <c r="AG725" s="77"/>
      <c r="AH725" s="77"/>
      <c r="AI725" s="77"/>
      <c r="AJ725" s="77"/>
      <c r="AK725" s="77"/>
      <c r="AL725" s="77"/>
      <c r="AM725" s="77"/>
      <c r="AN725" s="77"/>
      <c r="AO725" s="77"/>
      <c r="AP725" s="77"/>
      <c r="AQ725" s="77"/>
      <c r="AR725" s="77"/>
      <c r="AS725" s="77"/>
      <c r="AT725" s="77"/>
      <c r="AU725" s="77"/>
      <c r="AV725" s="77"/>
      <c r="AW725" s="77"/>
      <c r="AX725" s="77"/>
      <c r="AY725" s="77"/>
      <c r="AZ725" s="77"/>
      <c r="BA725" s="77"/>
      <c r="BB725" s="77"/>
      <c r="BC725" s="77"/>
      <c r="BD725" s="77"/>
      <c r="BE725" s="77"/>
      <c r="BF725" s="77"/>
      <c r="BG725" s="77"/>
      <c r="BH725" s="77"/>
      <c r="BI725" s="77"/>
      <c r="BJ725" s="77"/>
      <c r="BK725" s="77"/>
      <c r="BL725" s="77"/>
      <c r="BM725" s="77"/>
      <c r="BN725" s="77"/>
      <c r="BO725" s="77"/>
      <c r="BP725" s="77"/>
      <c r="BQ725" s="77"/>
      <c r="BR725" s="77"/>
      <c r="BS725" s="77"/>
      <c r="BT725" s="77"/>
      <c r="BU725" s="77"/>
      <c r="BV725" s="77"/>
      <c r="BW725" s="77"/>
      <c r="BX725" s="77"/>
      <c r="BY725" s="77"/>
      <c r="BZ725" s="77"/>
      <c r="CA725" s="77"/>
      <c r="CB725" s="77"/>
      <c r="CC725" s="77"/>
      <c r="CD725" s="77"/>
      <c r="CE725" s="77"/>
      <c r="CF725" s="77"/>
      <c r="CG725" s="77"/>
      <c r="CH725" s="77"/>
      <c r="CI725" s="77"/>
      <c r="CJ725" s="77"/>
      <c r="CK725" s="77"/>
      <c r="CL725" s="77"/>
      <c r="CM725" s="77"/>
      <c r="CN725" s="77"/>
      <c r="CO725" s="77"/>
      <c r="CP725" s="77"/>
      <c r="CQ725" s="77"/>
      <c r="CR725" s="77"/>
      <c r="CS725" s="77"/>
      <c r="CT725" s="77"/>
      <c r="CU725" s="77"/>
      <c r="CV725" s="77"/>
      <c r="CW725" s="77"/>
      <c r="CX725" s="77"/>
      <c r="CY725" s="77"/>
      <c r="CZ725" s="77"/>
      <c r="DA725" s="77"/>
      <c r="DB725" s="77"/>
      <c r="DC725" s="77"/>
      <c r="DD725" s="77"/>
      <c r="DE725" s="77"/>
      <c r="DF725" s="77"/>
      <c r="DG725" s="77"/>
      <c r="DH725" s="77"/>
      <c r="DI725" s="77"/>
      <c r="DJ725" s="77"/>
      <c r="DK725" s="77"/>
      <c r="DL725" s="77"/>
      <c r="DM725" s="77"/>
      <c r="DN725" s="77"/>
      <c r="DO725" s="77"/>
      <c r="DP725" s="77"/>
      <c r="DQ725" s="77"/>
      <c r="DR725" s="77"/>
      <c r="DS725" s="77"/>
      <c r="DT725" s="77"/>
      <c r="DU725" s="77"/>
      <c r="DV725" s="77"/>
      <c r="DW725" s="77"/>
      <c r="DX725" s="77"/>
      <c r="DY725" s="77"/>
      <c r="DZ725" s="77"/>
      <c r="EA725" s="77"/>
      <c r="EB725" s="77"/>
      <c r="EC725" s="77"/>
      <c r="ED725" s="77"/>
      <c r="EE725" s="77"/>
      <c r="EF725" s="77"/>
      <c r="EG725" s="77"/>
      <c r="EH725" s="77"/>
      <c r="EI725" s="77"/>
      <c r="EJ725" s="77"/>
      <c r="EK725" s="77"/>
      <c r="EL725" s="77"/>
      <c r="EM725" s="77"/>
      <c r="EN725" s="77"/>
      <c r="EO725" s="77"/>
      <c r="EP725" s="77"/>
      <c r="EQ725" s="77"/>
      <c r="ER725" s="77"/>
      <c r="ES725" s="77"/>
      <c r="ET725" s="77"/>
      <c r="EU725" s="77"/>
      <c r="EV725" s="77"/>
      <c r="EW725" s="77"/>
      <c r="EX725" s="77"/>
      <c r="EY725" s="77"/>
      <c r="EZ725" s="77"/>
      <c r="FA725" s="77"/>
      <c r="FB725" s="77"/>
      <c r="FC725" s="77"/>
      <c r="FD725" s="77"/>
      <c r="FE725" s="77"/>
      <c r="FF725" s="77"/>
      <c r="FG725" s="77"/>
      <c r="FH725" s="77"/>
      <c r="FI725" s="77"/>
      <c r="FJ725" s="77"/>
      <c r="FK725" s="77"/>
      <c r="FL725" s="77"/>
      <c r="FM725" s="77"/>
      <c r="FN725" s="77"/>
      <c r="FO725" s="77"/>
      <c r="FP725" s="77"/>
      <c r="FQ725" s="77"/>
      <c r="FR725" s="77"/>
      <c r="FS725" s="77"/>
      <c r="FT725" s="77"/>
      <c r="FU725" s="77"/>
      <c r="FV725" s="77"/>
      <c r="FW725" s="77"/>
      <c r="FX725" s="77"/>
      <c r="FY725" s="77"/>
      <c r="FZ725" s="77"/>
      <c r="GA725" s="77"/>
      <c r="GB725" s="77"/>
      <c r="GC725" s="77"/>
      <c r="GD725" s="77"/>
      <c r="GE725" s="77"/>
      <c r="GF725" s="77"/>
      <c r="GG725" s="77"/>
      <c r="GH725" s="77"/>
      <c r="GI725" s="77"/>
      <c r="GJ725" s="77"/>
      <c r="GK725" s="77"/>
      <c r="GL725" s="77"/>
      <c r="GM725" s="77"/>
      <c r="GN725" s="77"/>
      <c r="GO725" s="77"/>
      <c r="GP725" s="77"/>
      <c r="GQ725" s="77"/>
      <c r="GR725" s="77"/>
      <c r="GS725" s="77"/>
      <c r="GT725" s="77"/>
      <c r="GU725" s="77"/>
      <c r="GV725" s="77"/>
      <c r="GW725" s="77"/>
      <c r="GX725" s="77"/>
      <c r="GY725" s="77"/>
      <c r="GZ725" s="77"/>
      <c r="HA725" s="77"/>
      <c r="HB725" s="77"/>
      <c r="HC725" s="77"/>
      <c r="HD725" s="77"/>
      <c r="HE725" s="77"/>
      <c r="HF725" s="77"/>
      <c r="HG725" s="77"/>
      <c r="HH725" s="77"/>
      <c r="HI725" s="77"/>
      <c r="HJ725" s="77"/>
      <c r="HK725" s="77"/>
      <c r="HL725" s="77"/>
      <c r="HM725" s="77"/>
      <c r="HN725" s="77"/>
      <c r="HO725" s="77"/>
      <c r="HP725" s="77"/>
      <c r="HQ725" s="77"/>
      <c r="HR725" s="77"/>
      <c r="HS725" s="77"/>
      <c r="HT725" s="77"/>
      <c r="HU725" s="77"/>
      <c r="HV725" s="77"/>
      <c r="HW725" s="77"/>
      <c r="HX725" s="77"/>
      <c r="HY725" s="77"/>
      <c r="HZ725" s="77"/>
      <c r="IA725" s="77"/>
      <c r="IB725" s="77"/>
      <c r="IC725" s="77"/>
      <c r="ID725" s="77"/>
      <c r="IE725" s="77"/>
      <c r="IF725" s="77"/>
      <c r="IG725" s="77"/>
      <c r="IH725" s="77"/>
      <c r="II725" s="77"/>
      <c r="IJ725" s="77"/>
      <c r="IK725" s="77"/>
      <c r="IL725" s="77"/>
      <c r="IM725" s="77"/>
      <c r="IN725" s="77"/>
      <c r="IO725" s="77"/>
      <c r="IP725" s="77"/>
      <c r="IQ725" s="77"/>
      <c r="IR725" s="77"/>
      <c r="IS725" s="77"/>
      <c r="IT725" s="77"/>
      <c r="IU725" s="77"/>
      <c r="IV725" s="77"/>
      <c r="IW725" s="77"/>
      <c r="IX725" s="77"/>
      <c r="IY725" s="77"/>
      <c r="IZ725" s="77"/>
      <c r="JA725" s="77"/>
      <c r="JB725" s="77"/>
      <c r="JC725" s="77"/>
      <c r="JD725" s="77"/>
      <c r="JE725" s="77"/>
      <c r="JF725" s="77"/>
      <c r="JG725" s="77"/>
      <c r="JH725" s="77"/>
      <c r="JI725" s="77"/>
      <c r="JJ725" s="77"/>
      <c r="JK725" s="77"/>
      <c r="JL725" s="77"/>
      <c r="JM725" s="77"/>
      <c r="JN725" s="77"/>
      <c r="JO725" s="77"/>
      <c r="JP725" s="77"/>
      <c r="JQ725" s="77"/>
      <c r="JR725" s="77"/>
      <c r="JS725" s="77"/>
      <c r="JT725" s="77"/>
      <c r="JU725" s="77"/>
      <c r="JV725" s="77"/>
      <c r="JW725" s="77"/>
      <c r="JX725" s="77"/>
      <c r="JY725" s="77"/>
      <c r="JZ725" s="77"/>
      <c r="KA725" s="77"/>
      <c r="KB725" s="77"/>
      <c r="KC725" s="77"/>
      <c r="KD725" s="77"/>
      <c r="KE725" s="77"/>
      <c r="KF725" s="77"/>
      <c r="KG725" s="77"/>
      <c r="KH725" s="77"/>
      <c r="KI725" s="77"/>
      <c r="KJ725" s="77"/>
      <c r="KK725" s="77"/>
      <c r="KL725" s="77"/>
      <c r="KM725" s="77"/>
      <c r="KN725" s="77"/>
      <c r="KO725" s="77"/>
      <c r="KP725" s="77"/>
      <c r="KQ725" s="77"/>
      <c r="KR725" s="77"/>
      <c r="KS725" s="77"/>
      <c r="KT725" s="77"/>
      <c r="KU725" s="77"/>
      <c r="KV725" s="77"/>
      <c r="KW725" s="77"/>
      <c r="KX725" s="77"/>
      <c r="KY725" s="77"/>
      <c r="KZ725" s="77"/>
      <c r="LA725" s="77"/>
      <c r="LB725" s="77"/>
      <c r="LC725" s="77"/>
      <c r="LD725" s="77"/>
      <c r="LE725" s="77"/>
      <c r="LF725" s="77"/>
      <c r="LG725" s="77"/>
      <c r="LH725" s="77"/>
      <c r="LI725" s="77"/>
      <c r="LJ725" s="77"/>
      <c r="LK725" s="77"/>
      <c r="LL725" s="77"/>
      <c r="LM725" s="77"/>
      <c r="LN725" s="77"/>
      <c r="LO725" s="77"/>
      <c r="LP725" s="77"/>
      <c r="LQ725" s="77"/>
      <c r="LR725" s="77"/>
      <c r="LS725" s="77"/>
      <c r="LT725" s="77"/>
      <c r="LU725" s="77"/>
      <c r="LV725" s="77"/>
      <c r="LW725" s="77"/>
      <c r="LX725" s="77"/>
      <c r="LY725" s="77"/>
      <c r="LZ725" s="77"/>
      <c r="MA725" s="77"/>
      <c r="MB725" s="77"/>
      <c r="MC725" s="77"/>
      <c r="MD725" s="77"/>
      <c r="ME725" s="77"/>
      <c r="MF725" s="77"/>
      <c r="MG725" s="77"/>
      <c r="MH725" s="77"/>
      <c r="MI725" s="77"/>
      <c r="MJ725" s="77"/>
      <c r="MK725" s="77"/>
      <c r="ML725" s="77"/>
      <c r="MM725" s="77"/>
      <c r="MN725" s="77"/>
      <c r="MO725" s="77"/>
      <c r="MP725" s="77"/>
      <c r="MQ725" s="77"/>
      <c r="MR725" s="77"/>
      <c r="MS725" s="77"/>
      <c r="MT725" s="77"/>
      <c r="MU725" s="77"/>
      <c r="MV725" s="77"/>
      <c r="MW725" s="77"/>
      <c r="MX725" s="77"/>
      <c r="MY725" s="77"/>
      <c r="MZ725" s="77"/>
      <c r="NA725" s="77"/>
      <c r="NB725" s="77"/>
      <c r="NC725" s="77"/>
      <c r="ND725" s="77"/>
      <c r="NE725" s="77"/>
      <c r="NF725" s="77"/>
      <c r="NG725" s="77"/>
      <c r="NH725" s="77"/>
      <c r="NI725" s="77"/>
      <c r="NJ725" s="77"/>
      <c r="NK725" s="77"/>
      <c r="NL725" s="77"/>
      <c r="NM725" s="77"/>
      <c r="NN725" s="77"/>
      <c r="NO725" s="77"/>
      <c r="NP725" s="77"/>
      <c r="NQ725" s="77"/>
      <c r="NR725" s="77"/>
      <c r="NS725" s="77"/>
      <c r="NT725" s="77"/>
      <c r="NU725" s="77"/>
      <c r="NV725" s="77"/>
      <c r="NW725" s="77"/>
      <c r="NX725" s="77"/>
      <c r="NY725" s="77"/>
      <c r="NZ725" s="77"/>
      <c r="OA725" s="77"/>
      <c r="OB725" s="77"/>
      <c r="OC725" s="77"/>
      <c r="OD725" s="77"/>
      <c r="OE725" s="77"/>
      <c r="OF725" s="77"/>
      <c r="OG725" s="77"/>
      <c r="OH725" s="77"/>
      <c r="OI725" s="77"/>
      <c r="OJ725" s="77"/>
      <c r="OK725" s="77"/>
      <c r="OL725" s="77"/>
      <c r="OM725" s="77"/>
      <c r="ON725" s="77"/>
      <c r="OO725" s="77"/>
      <c r="OP725" s="77"/>
      <c r="OQ725" s="77"/>
      <c r="OR725" s="77"/>
      <c r="OS725" s="77"/>
      <c r="OT725" s="77"/>
      <c r="OU725" s="77"/>
      <c r="OV725" s="77"/>
      <c r="OW725" s="77"/>
      <c r="OX725" s="77"/>
      <c r="OY725" s="77"/>
      <c r="OZ725" s="77"/>
      <c r="PA725" s="77"/>
      <c r="PB725" s="77"/>
      <c r="PC725" s="77"/>
      <c r="PD725" s="77"/>
      <c r="PE725" s="77"/>
      <c r="PF725" s="77"/>
      <c r="PG725" s="77"/>
      <c r="PH725" s="77"/>
      <c r="PI725" s="77"/>
      <c r="PJ725" s="77"/>
      <c r="PK725" s="77"/>
      <c r="PL725" s="77"/>
      <c r="PM725" s="77"/>
      <c r="PN725" s="77"/>
      <c r="PO725" s="77"/>
      <c r="PP725" s="77"/>
      <c r="PQ725" s="77"/>
      <c r="PR725" s="77"/>
      <c r="PS725" s="77"/>
      <c r="PT725" s="77"/>
      <c r="PU725" s="77"/>
      <c r="PV725" s="77"/>
      <c r="PW725" s="77"/>
      <c r="PX725" s="77"/>
      <c r="PY725" s="77"/>
      <c r="PZ725" s="77"/>
      <c r="QA725" s="77"/>
      <c r="QB725" s="77"/>
      <c r="QC725" s="77"/>
      <c r="QD725" s="77"/>
      <c r="QE725" s="77"/>
      <c r="QF725" s="77"/>
      <c r="QG725" s="77"/>
      <c r="QH725" s="77"/>
      <c r="QI725" s="77"/>
      <c r="QJ725" s="77"/>
      <c r="QK725" s="77"/>
      <c r="QL725" s="77"/>
      <c r="QM725" s="77"/>
      <c r="QN725" s="77"/>
      <c r="QO725" s="77"/>
      <c r="QP725" s="77"/>
      <c r="QQ725" s="77"/>
      <c r="QR725" s="77"/>
      <c r="QS725" s="77"/>
      <c r="QT725" s="77"/>
      <c r="QU725" s="77"/>
      <c r="QV725" s="77"/>
      <c r="QW725" s="77"/>
      <c r="QX725" s="77"/>
      <c r="QY725" s="77"/>
      <c r="QZ725" s="77"/>
      <c r="RA725" s="77"/>
      <c r="RB725" s="77"/>
      <c r="RC725" s="77"/>
      <c r="RD725" s="77"/>
      <c r="RE725" s="77"/>
      <c r="RF725" s="77"/>
      <c r="RG725" s="77"/>
      <c r="RH725" s="77"/>
      <c r="RI725" s="77"/>
      <c r="RJ725" s="77"/>
      <c r="RK725" s="77"/>
      <c r="RL725" s="77"/>
      <c r="RM725" s="77"/>
      <c r="RN725" s="77"/>
      <c r="RO725" s="77"/>
      <c r="RP725" s="77"/>
      <c r="RQ725" s="77"/>
      <c r="RR725" s="77"/>
      <c r="RS725" s="77"/>
      <c r="RT725" s="77"/>
      <c r="RU725" s="77"/>
      <c r="RV725" s="77"/>
      <c r="RW725" s="77"/>
      <c r="RX725" s="77"/>
      <c r="RY725" s="77"/>
      <c r="RZ725" s="77"/>
      <c r="SA725" s="77"/>
      <c r="SB725" s="77"/>
      <c r="SC725" s="77"/>
      <c r="SD725" s="77"/>
      <c r="SE725" s="77"/>
      <c r="SF725" s="77"/>
      <c r="SG725" s="77"/>
      <c r="SH725" s="77"/>
      <c r="SI725" s="77"/>
      <c r="SJ725" s="77"/>
      <c r="SK725" s="77"/>
      <c r="SL725" s="77"/>
      <c r="SM725" s="77"/>
      <c r="SN725" s="77"/>
      <c r="SO725" s="77"/>
      <c r="SP725" s="77"/>
      <c r="SQ725" s="77"/>
      <c r="SR725" s="77"/>
      <c r="SS725" s="77"/>
      <c r="ST725" s="77"/>
      <c r="SU725" s="77"/>
      <c r="SV725" s="77"/>
      <c r="SW725" s="77"/>
      <c r="SX725" s="77"/>
      <c r="SY725" s="77"/>
      <c r="SZ725" s="77"/>
      <c r="TA725" s="77"/>
      <c r="TB725" s="77"/>
      <c r="TC725" s="77"/>
      <c r="TD725" s="77"/>
      <c r="TE725" s="77"/>
      <c r="TF725" s="77"/>
      <c r="TG725" s="77"/>
      <c r="TH725" s="77"/>
      <c r="TI725" s="77"/>
      <c r="TJ725" s="77"/>
      <c r="TK725" s="77"/>
      <c r="TL725" s="77"/>
      <c r="TM725" s="77"/>
      <c r="TN725" s="77"/>
      <c r="TO725" s="77"/>
      <c r="TP725" s="77"/>
      <c r="TQ725" s="77"/>
      <c r="TR725" s="77"/>
      <c r="TS725" s="77"/>
      <c r="TT725" s="77"/>
      <c r="TU725" s="77"/>
      <c r="TV725" s="77"/>
      <c r="TW725" s="77"/>
      <c r="TX725" s="77"/>
      <c r="TY725" s="77"/>
      <c r="TZ725" s="77"/>
      <c r="UA725" s="77"/>
      <c r="UB725" s="77"/>
      <c r="UC725" s="77"/>
      <c r="UD725" s="77"/>
      <c r="UE725" s="77"/>
      <c r="UF725" s="77"/>
      <c r="UG725" s="77"/>
      <c r="UH725" s="77"/>
      <c r="UI725" s="77"/>
      <c r="UJ725" s="77"/>
      <c r="UK725" s="77"/>
      <c r="UL725" s="77"/>
      <c r="UM725" s="77"/>
      <c r="UN725" s="77"/>
      <c r="UO725" s="77"/>
      <c r="UP725" s="77"/>
      <c r="UQ725" s="77"/>
      <c r="UR725" s="77"/>
      <c r="US725" s="77"/>
      <c r="UT725" s="77"/>
      <c r="UU725" s="77"/>
      <c r="UV725" s="77"/>
      <c r="UW725" s="77"/>
      <c r="UX725" s="77"/>
      <c r="UY725" s="77"/>
      <c r="UZ725" s="77"/>
      <c r="VA725" s="77"/>
      <c r="VB725" s="77"/>
      <c r="VC725" s="77"/>
      <c r="VD725" s="77"/>
      <c r="VE725" s="77"/>
      <c r="VF725" s="77"/>
      <c r="VG725" s="77"/>
      <c r="VH725" s="77"/>
      <c r="VI725" s="77"/>
      <c r="VJ725" s="77"/>
      <c r="VK725" s="77"/>
      <c r="VL725" s="77"/>
      <c r="VM725" s="77"/>
      <c r="VN725" s="77"/>
      <c r="VO725" s="77"/>
      <c r="VP725" s="77"/>
      <c r="VQ725" s="77"/>
      <c r="VR725" s="77"/>
      <c r="VS725" s="77"/>
      <c r="VT725" s="77"/>
      <c r="VU725" s="77"/>
      <c r="VV725" s="77"/>
      <c r="VW725" s="77"/>
      <c r="VX725" s="77"/>
      <c r="VY725" s="77"/>
      <c r="VZ725" s="77"/>
      <c r="WA725" s="77"/>
      <c r="WB725" s="77"/>
      <c r="WC725" s="77"/>
      <c r="WD725" s="77"/>
      <c r="WE725" s="77"/>
      <c r="WF725" s="77"/>
      <c r="WG725" s="77"/>
      <c r="WH725" s="77"/>
      <c r="WI725" s="77"/>
      <c r="WJ725" s="77"/>
      <c r="WK725" s="77"/>
      <c r="WL725" s="77"/>
      <c r="WM725" s="77"/>
      <c r="WN725" s="77"/>
      <c r="WO725" s="77"/>
      <c r="WP725" s="77"/>
      <c r="WQ725" s="77"/>
      <c r="WR725" s="77"/>
      <c r="WS725" s="77"/>
      <c r="WT725" s="77"/>
      <c r="WU725" s="77"/>
      <c r="WV725" s="77"/>
      <c r="WW725" s="77"/>
      <c r="WX725" s="77"/>
      <c r="WY725" s="77"/>
      <c r="WZ725" s="77"/>
      <c r="XA725" s="77"/>
      <c r="XB725" s="77"/>
      <c r="XC725" s="77"/>
      <c r="XD725" s="77"/>
      <c r="XE725" s="77"/>
      <c r="XF725" s="77"/>
      <c r="XG725" s="77"/>
      <c r="XH725" s="77"/>
      <c r="XI725" s="77"/>
      <c r="XJ725" s="77"/>
      <c r="XK725" s="77"/>
      <c r="XL725" s="77"/>
      <c r="XM725" s="77"/>
      <c r="XN725" s="77"/>
      <c r="XO725" s="77"/>
      <c r="XP725" s="77"/>
      <c r="XQ725" s="77"/>
      <c r="XR725" s="77"/>
      <c r="XS725" s="77"/>
      <c r="XT725" s="77"/>
      <c r="XU725" s="77"/>
      <c r="XV725" s="77"/>
      <c r="XW725" s="77"/>
      <c r="XX725" s="77"/>
      <c r="XY725" s="77"/>
      <c r="XZ725" s="77"/>
      <c r="YA725" s="77"/>
      <c r="YB725" s="77"/>
      <c r="YC725" s="77"/>
      <c r="YD725" s="77"/>
      <c r="YE725" s="77"/>
      <c r="YF725" s="77"/>
      <c r="YG725" s="77"/>
      <c r="YH725" s="77"/>
      <c r="YI725" s="77"/>
      <c r="YJ725" s="77"/>
      <c r="YK725" s="77"/>
      <c r="YL725" s="77"/>
      <c r="YM725" s="77"/>
      <c r="YN725" s="77"/>
      <c r="YO725" s="77"/>
      <c r="YP725" s="77"/>
      <c r="YQ725" s="77"/>
      <c r="YR725" s="77"/>
      <c r="YS725" s="77"/>
      <c r="YT725" s="77"/>
      <c r="YU725" s="77"/>
      <c r="YV725" s="77"/>
      <c r="YW725" s="77"/>
      <c r="YX725" s="77"/>
      <c r="YY725" s="77"/>
      <c r="YZ725" s="77"/>
      <c r="ZA725" s="77"/>
      <c r="ZB725" s="77"/>
      <c r="ZC725" s="77"/>
      <c r="ZD725" s="77"/>
      <c r="ZE725" s="77"/>
      <c r="ZF725" s="77"/>
      <c r="ZG725" s="77"/>
      <c r="ZH725" s="77"/>
      <c r="ZI725" s="77"/>
      <c r="ZJ725" s="77"/>
      <c r="ZK725" s="77"/>
      <c r="ZL725" s="77"/>
      <c r="ZM725" s="77"/>
      <c r="ZN725" s="77"/>
      <c r="ZO725" s="77"/>
      <c r="ZP725" s="77"/>
      <c r="ZQ725" s="77"/>
      <c r="ZR725" s="77"/>
      <c r="ZS725" s="77"/>
      <c r="ZT725" s="77"/>
      <c r="ZU725" s="77"/>
      <c r="ZV725" s="77"/>
      <c r="ZW725" s="77"/>
      <c r="ZX725" s="77"/>
      <c r="ZY725" s="77"/>
      <c r="ZZ725" s="77"/>
      <c r="AAA725" s="77"/>
      <c r="AAB725" s="77"/>
      <c r="AAC725" s="77"/>
      <c r="AAD725" s="77"/>
      <c r="AAE725" s="77"/>
      <c r="AAF725" s="77"/>
      <c r="AAG725" s="77"/>
      <c r="AAH725" s="77"/>
      <c r="AAI725" s="77"/>
      <c r="AAJ725" s="77"/>
      <c r="AAK725" s="77"/>
      <c r="AAL725" s="77"/>
      <c r="AAM725" s="77"/>
      <c r="AAN725" s="77"/>
      <c r="AAO725" s="77"/>
      <c r="AAP725" s="77"/>
      <c r="AAQ725" s="77"/>
      <c r="AAR725" s="77"/>
      <c r="AAS725" s="77"/>
      <c r="AAT725" s="77"/>
      <c r="AAU725" s="77"/>
      <c r="AAV725" s="77"/>
      <c r="AAW725" s="77"/>
      <c r="AAX725" s="77"/>
      <c r="AAY725" s="77"/>
      <c r="AAZ725" s="77"/>
      <c r="ABA725" s="77"/>
      <c r="ABB725" s="77"/>
      <c r="ABC725" s="77"/>
      <c r="ABD725" s="77"/>
      <c r="ABE725" s="77"/>
      <c r="ABF725" s="77"/>
      <c r="ABG725" s="77"/>
      <c r="ABH725" s="77"/>
      <c r="ABI725" s="77"/>
      <c r="ABJ725" s="77"/>
      <c r="ABK725" s="77"/>
      <c r="ABL725" s="77"/>
      <c r="ABM725" s="77"/>
      <c r="ABN725" s="77"/>
      <c r="ABO725" s="77"/>
      <c r="ABP725" s="77"/>
      <c r="ABQ725" s="77"/>
      <c r="ABR725" s="77"/>
      <c r="ABS725" s="77"/>
      <c r="ABT725" s="77"/>
      <c r="ABU725" s="77"/>
      <c r="ABV725" s="77"/>
      <c r="ABW725" s="77"/>
      <c r="ABX725" s="77"/>
      <c r="ABY725" s="77"/>
      <c r="ABZ725" s="77"/>
      <c r="ACA725" s="77"/>
      <c r="ACB725" s="77"/>
      <c r="ACC725" s="77"/>
      <c r="ACD725" s="77"/>
      <c r="ACE725" s="77"/>
      <c r="ACF725" s="77"/>
      <c r="ACG725" s="77"/>
      <c r="ACH725" s="77"/>
      <c r="ACI725" s="77"/>
      <c r="ACJ725" s="77"/>
      <c r="ACK725" s="77"/>
      <c r="ACL725" s="77"/>
      <c r="ACM725" s="77"/>
      <c r="ACN725" s="77"/>
      <c r="ACO725" s="77"/>
      <c r="ACP725" s="77"/>
      <c r="ACQ725" s="77"/>
      <c r="ACR725" s="77"/>
      <c r="ACS725" s="77"/>
      <c r="ACT725" s="77"/>
      <c r="ACU725" s="77"/>
      <c r="ACV725" s="77"/>
      <c r="ACW725" s="77"/>
      <c r="ACX725" s="77"/>
      <c r="ACY725" s="77"/>
      <c r="ACZ725" s="77"/>
      <c r="ADA725" s="77"/>
      <c r="ADB725" s="77"/>
      <c r="ADC725" s="77"/>
      <c r="ADD725" s="77"/>
      <c r="ADE725" s="77"/>
      <c r="ADF725" s="77"/>
      <c r="ADG725" s="77"/>
      <c r="ADH725" s="77"/>
      <c r="ADI725" s="77"/>
      <c r="ADJ725" s="77"/>
      <c r="ADK725" s="77"/>
      <c r="ADL725" s="77"/>
      <c r="ADM725" s="77"/>
      <c r="ADN725" s="77"/>
      <c r="ADO725" s="77"/>
      <c r="ADP725" s="77"/>
      <c r="ADQ725" s="77"/>
      <c r="ADR725" s="77"/>
      <c r="ADS725" s="77"/>
      <c r="ADT725" s="77"/>
      <c r="ADU725" s="77"/>
      <c r="ADV725" s="77"/>
      <c r="ADW725" s="77"/>
      <c r="ADX725" s="77"/>
      <c r="ADY725" s="77"/>
      <c r="ADZ725" s="77"/>
      <c r="AEA725" s="77"/>
      <c r="AEB725" s="77"/>
      <c r="AEC725" s="77"/>
      <c r="AED725" s="77"/>
      <c r="AEE725" s="77"/>
      <c r="AEF725" s="77"/>
      <c r="AEG725" s="77"/>
      <c r="AEH725" s="77"/>
      <c r="AEI725" s="77"/>
      <c r="AEJ725" s="77"/>
      <c r="AEK725" s="77"/>
      <c r="AEL725" s="77"/>
      <c r="AEM725" s="77"/>
      <c r="AEN725" s="77"/>
      <c r="AEO725" s="77"/>
      <c r="AEP725" s="77"/>
      <c r="AEQ725" s="77"/>
      <c r="AER725" s="77"/>
      <c r="AES725" s="77"/>
      <c r="AET725" s="77"/>
      <c r="AEU725" s="77"/>
      <c r="AEV725" s="77"/>
      <c r="AEW725" s="77"/>
      <c r="AEX725" s="77"/>
      <c r="AEY725" s="77"/>
      <c r="AEZ725" s="77"/>
      <c r="AFA725" s="77"/>
      <c r="AFB725" s="77"/>
      <c r="AFC725" s="77"/>
      <c r="AFD725" s="77"/>
      <c r="AFE725" s="77"/>
      <c r="AFF725" s="77"/>
      <c r="AFG725" s="77"/>
      <c r="AFH725" s="77"/>
      <c r="AFI725" s="77"/>
      <c r="AFJ725" s="77"/>
      <c r="AFK725" s="77"/>
      <c r="AFL725" s="77"/>
      <c r="AFM725" s="77"/>
      <c r="AFN725" s="77"/>
      <c r="AFO725" s="77"/>
      <c r="AFP725" s="77"/>
      <c r="AFQ725" s="77"/>
      <c r="AFR725" s="77"/>
      <c r="AFS725" s="77"/>
      <c r="AFT725" s="77"/>
      <c r="AFU725" s="77"/>
      <c r="AFV725" s="77"/>
      <c r="AFW725" s="77"/>
      <c r="AFX725" s="77"/>
      <c r="AFY725" s="77"/>
      <c r="AFZ725" s="77"/>
      <c r="AGA725" s="77"/>
      <c r="AGB725" s="77"/>
      <c r="AGC725" s="77"/>
      <c r="AGD725" s="77"/>
      <c r="AGE725" s="77"/>
      <c r="AGF725" s="77"/>
      <c r="AGG725" s="77"/>
      <c r="AGH725" s="77"/>
      <c r="AGI725" s="77"/>
      <c r="AGJ725" s="77"/>
      <c r="AGK725" s="77"/>
      <c r="AGL725" s="77"/>
      <c r="AGM725" s="77"/>
      <c r="AGN725" s="77"/>
      <c r="AGO725" s="77"/>
      <c r="AGP725" s="77"/>
      <c r="AGQ725" s="77"/>
      <c r="AGR725" s="77"/>
      <c r="AGS725" s="77"/>
      <c r="AGT725" s="77"/>
      <c r="AGU725" s="77"/>
      <c r="AGV725" s="77"/>
      <c r="AGW725" s="77"/>
      <c r="AGX725" s="77"/>
      <c r="AGY725" s="77"/>
      <c r="AGZ725" s="77"/>
      <c r="AHA725" s="77"/>
      <c r="AHB725" s="77"/>
      <c r="AHC725" s="77"/>
      <c r="AHD725" s="77"/>
      <c r="AHE725" s="77"/>
      <c r="AHF725" s="77"/>
      <c r="AHG725" s="77"/>
      <c r="AHH725" s="77"/>
      <c r="AHI725" s="77"/>
      <c r="AHJ725" s="77"/>
      <c r="AHK725" s="77"/>
      <c r="AHL725" s="77"/>
      <c r="AHM725" s="77"/>
      <c r="AHN725" s="77"/>
      <c r="AHO725" s="77"/>
      <c r="AHP725" s="77"/>
      <c r="AHQ725" s="77"/>
      <c r="AHR725" s="77"/>
      <c r="AHS725" s="77"/>
      <c r="AHT725" s="77"/>
      <c r="AHU725" s="77"/>
      <c r="AHV725" s="77"/>
      <c r="AHW725" s="77"/>
      <c r="AHX725" s="77"/>
      <c r="AHY725" s="77"/>
      <c r="AHZ725" s="77"/>
      <c r="AIA725" s="77"/>
      <c r="AIB725" s="77"/>
      <c r="AIC725" s="77"/>
      <c r="AID725" s="77"/>
      <c r="AIE725" s="77"/>
      <c r="AIF725" s="77"/>
      <c r="AIG725" s="77"/>
      <c r="AIH725" s="77"/>
      <c r="AII725" s="77"/>
      <c r="AIJ725" s="77"/>
      <c r="AIK725" s="77"/>
      <c r="AIL725" s="77"/>
      <c r="AIM725" s="77"/>
      <c r="AIN725" s="77"/>
      <c r="AIO725" s="77"/>
      <c r="AIP725" s="77"/>
      <c r="AIQ725" s="77"/>
      <c r="AIR725" s="77"/>
      <c r="AIS725" s="77"/>
      <c r="AIT725" s="77"/>
      <c r="AIU725" s="77"/>
      <c r="AIV725" s="77"/>
      <c r="AIW725" s="77"/>
      <c r="AIX725" s="77"/>
      <c r="AIY725" s="77"/>
      <c r="AIZ725" s="77"/>
      <c r="AJA725" s="77"/>
      <c r="AJB725" s="77"/>
      <c r="AJC725" s="77"/>
      <c r="AJD725" s="77"/>
      <c r="AJE725" s="77"/>
      <c r="AJF725" s="77"/>
      <c r="AJG725" s="77"/>
      <c r="AJH725" s="77"/>
      <c r="AJI725" s="77"/>
      <c r="AJJ725" s="77"/>
      <c r="AJK725" s="77"/>
      <c r="AJL725" s="77"/>
      <c r="AJM725" s="77"/>
      <c r="AJN725" s="77"/>
      <c r="AJO725" s="77"/>
      <c r="AJP725" s="77"/>
      <c r="AJQ725" s="77"/>
      <c r="AJR725" s="77"/>
      <c r="AJS725" s="77"/>
      <c r="AJT725" s="77"/>
      <c r="AJU725" s="77"/>
      <c r="AJV725" s="77"/>
      <c r="AJW725" s="77"/>
      <c r="AJX725" s="77"/>
      <c r="AJY725" s="77"/>
      <c r="AJZ725" s="77"/>
      <c r="AKA725" s="77"/>
      <c r="AKB725" s="77"/>
      <c r="AKC725" s="77"/>
      <c r="AKD725" s="77"/>
      <c r="AKE725" s="77"/>
      <c r="AKF725" s="77"/>
      <c r="AKG725" s="77"/>
      <c r="AKH725" s="77"/>
      <c r="AKI725" s="77"/>
      <c r="AKJ725" s="77"/>
      <c r="AKK725" s="77"/>
      <c r="AKL725" s="77"/>
      <c r="AKM725" s="77"/>
      <c r="AKN725" s="77"/>
      <c r="AKO725" s="77"/>
      <c r="AKP725" s="77"/>
      <c r="AKQ725" s="77"/>
      <c r="AKR725" s="77"/>
      <c r="AKS725" s="77"/>
      <c r="AKT725" s="77"/>
      <c r="AKU725" s="77"/>
      <c r="AKV725" s="77"/>
      <c r="AKW725" s="77"/>
      <c r="AKX725" s="77"/>
      <c r="AKY725" s="77"/>
      <c r="AKZ725" s="77"/>
      <c r="ALA725" s="77"/>
      <c r="ALB725" s="77"/>
      <c r="ALC725" s="77"/>
      <c r="ALD725" s="77"/>
      <c r="ALE725" s="77"/>
      <c r="ALF725" s="77"/>
      <c r="ALG725" s="77"/>
      <c r="ALH725" s="77"/>
      <c r="ALI725" s="77"/>
      <c r="ALJ725" s="77"/>
      <c r="ALK725" s="77"/>
      <c r="ALL725" s="77"/>
      <c r="ALM725" s="77"/>
      <c r="ALN725" s="77"/>
      <c r="ALO725" s="77"/>
      <c r="ALP725" s="77"/>
      <c r="ALQ725" s="77"/>
      <c r="ALR725" s="77"/>
      <c r="ALS725" s="77"/>
      <c r="ALT725" s="77"/>
      <c r="ALU725" s="77"/>
      <c r="ALV725" s="77"/>
      <c r="ALW725" s="77"/>
      <c r="ALX725" s="77"/>
      <c r="ALY725" s="77"/>
      <c r="ALZ725" s="77"/>
      <c r="AMA725" s="77"/>
      <c r="AMB725" s="77"/>
      <c r="AMC725" s="77"/>
      <c r="AMD725" s="77"/>
      <c r="AME725" s="77"/>
      <c r="AMF725" s="77"/>
      <c r="AMG725" s="77"/>
      <c r="AMH725" s="77"/>
      <c r="AMI725" s="77"/>
      <c r="AMJ725" s="77"/>
    </row>
    <row r="726" customFormat="false" ht="12.85" hidden="false" customHeight="false" outlineLevel="0" collapsed="false">
      <c r="A726" s="77"/>
      <c r="B726" s="77"/>
      <c r="C726" s="77"/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  <c r="Z726" s="77"/>
      <c r="AA726" s="77"/>
      <c r="AB726" s="77"/>
      <c r="AC726" s="77"/>
      <c r="AD726" s="77"/>
      <c r="AE726" s="77"/>
      <c r="AF726" s="77"/>
      <c r="AG726" s="77"/>
      <c r="AH726" s="77"/>
      <c r="AI726" s="77"/>
      <c r="AJ726" s="77"/>
      <c r="AK726" s="77"/>
      <c r="AL726" s="77"/>
      <c r="AM726" s="77"/>
      <c r="AN726" s="77"/>
      <c r="AO726" s="77"/>
      <c r="AP726" s="77"/>
      <c r="AQ726" s="77"/>
      <c r="AR726" s="77"/>
      <c r="AS726" s="77"/>
      <c r="AT726" s="77"/>
      <c r="AU726" s="77"/>
      <c r="AV726" s="77"/>
      <c r="AW726" s="77"/>
      <c r="AX726" s="77"/>
      <c r="AY726" s="77"/>
      <c r="AZ726" s="77"/>
      <c r="BA726" s="77"/>
      <c r="BB726" s="77"/>
      <c r="BC726" s="77"/>
      <c r="BD726" s="77"/>
      <c r="BE726" s="77"/>
      <c r="BF726" s="77"/>
      <c r="BG726" s="77"/>
      <c r="BH726" s="77"/>
      <c r="BI726" s="77"/>
      <c r="BJ726" s="77"/>
      <c r="BK726" s="77"/>
      <c r="BL726" s="77"/>
      <c r="BM726" s="77"/>
      <c r="BN726" s="77"/>
      <c r="BO726" s="77"/>
      <c r="BP726" s="77"/>
      <c r="BQ726" s="77"/>
      <c r="BR726" s="77"/>
      <c r="BS726" s="77"/>
      <c r="BT726" s="77"/>
      <c r="BU726" s="77"/>
      <c r="BV726" s="77"/>
      <c r="BW726" s="77"/>
      <c r="BX726" s="77"/>
      <c r="BY726" s="77"/>
      <c r="BZ726" s="77"/>
      <c r="CA726" s="77"/>
      <c r="CB726" s="77"/>
      <c r="CC726" s="77"/>
      <c r="CD726" s="77"/>
      <c r="CE726" s="77"/>
      <c r="CF726" s="77"/>
      <c r="CG726" s="77"/>
      <c r="CH726" s="77"/>
      <c r="CI726" s="77"/>
      <c r="CJ726" s="77"/>
      <c r="CK726" s="77"/>
      <c r="CL726" s="77"/>
      <c r="CM726" s="77"/>
      <c r="CN726" s="77"/>
      <c r="CO726" s="77"/>
      <c r="CP726" s="77"/>
      <c r="CQ726" s="77"/>
      <c r="CR726" s="77"/>
      <c r="CS726" s="77"/>
      <c r="CT726" s="77"/>
      <c r="CU726" s="77"/>
      <c r="CV726" s="77"/>
      <c r="CW726" s="77"/>
      <c r="CX726" s="77"/>
      <c r="CY726" s="77"/>
      <c r="CZ726" s="77"/>
      <c r="DA726" s="77"/>
      <c r="DB726" s="77"/>
      <c r="DC726" s="77"/>
      <c r="DD726" s="77"/>
      <c r="DE726" s="77"/>
      <c r="DF726" s="77"/>
      <c r="DG726" s="77"/>
      <c r="DH726" s="77"/>
      <c r="DI726" s="77"/>
      <c r="DJ726" s="77"/>
      <c r="DK726" s="77"/>
      <c r="DL726" s="77"/>
      <c r="DM726" s="77"/>
      <c r="DN726" s="77"/>
      <c r="DO726" s="77"/>
      <c r="DP726" s="77"/>
      <c r="DQ726" s="77"/>
      <c r="DR726" s="77"/>
      <c r="DS726" s="77"/>
      <c r="DT726" s="77"/>
      <c r="DU726" s="77"/>
      <c r="DV726" s="77"/>
      <c r="DW726" s="77"/>
      <c r="DX726" s="77"/>
      <c r="DY726" s="77"/>
      <c r="DZ726" s="77"/>
      <c r="EA726" s="77"/>
      <c r="EB726" s="77"/>
      <c r="EC726" s="77"/>
      <c r="ED726" s="77"/>
      <c r="EE726" s="77"/>
      <c r="EF726" s="77"/>
      <c r="EG726" s="77"/>
      <c r="EH726" s="77"/>
      <c r="EI726" s="77"/>
      <c r="EJ726" s="77"/>
      <c r="EK726" s="77"/>
      <c r="EL726" s="77"/>
      <c r="EM726" s="77"/>
      <c r="EN726" s="77"/>
      <c r="EO726" s="77"/>
      <c r="EP726" s="77"/>
      <c r="EQ726" s="77"/>
      <c r="ER726" s="77"/>
      <c r="ES726" s="77"/>
      <c r="ET726" s="77"/>
      <c r="EU726" s="77"/>
      <c r="EV726" s="77"/>
      <c r="EW726" s="77"/>
      <c r="EX726" s="77"/>
      <c r="EY726" s="77"/>
      <c r="EZ726" s="77"/>
      <c r="FA726" s="77"/>
      <c r="FB726" s="77"/>
      <c r="FC726" s="77"/>
      <c r="FD726" s="77"/>
      <c r="FE726" s="77"/>
      <c r="FF726" s="77"/>
      <c r="FG726" s="77"/>
      <c r="FH726" s="77"/>
      <c r="FI726" s="77"/>
      <c r="FJ726" s="77"/>
      <c r="FK726" s="77"/>
      <c r="FL726" s="77"/>
      <c r="FM726" s="77"/>
      <c r="FN726" s="77"/>
      <c r="FO726" s="77"/>
      <c r="FP726" s="77"/>
      <c r="FQ726" s="77"/>
      <c r="FR726" s="77"/>
      <c r="FS726" s="77"/>
      <c r="FT726" s="77"/>
      <c r="FU726" s="77"/>
      <c r="FV726" s="77"/>
      <c r="FW726" s="77"/>
      <c r="FX726" s="77"/>
      <c r="FY726" s="77"/>
      <c r="FZ726" s="77"/>
      <c r="GA726" s="77"/>
      <c r="GB726" s="77"/>
      <c r="GC726" s="77"/>
      <c r="GD726" s="77"/>
      <c r="GE726" s="77"/>
      <c r="GF726" s="77"/>
      <c r="GG726" s="77"/>
      <c r="GH726" s="77"/>
      <c r="GI726" s="77"/>
      <c r="GJ726" s="77"/>
      <c r="GK726" s="77"/>
      <c r="GL726" s="77"/>
      <c r="GM726" s="77"/>
      <c r="GN726" s="77"/>
      <c r="GO726" s="77"/>
      <c r="GP726" s="77"/>
      <c r="GQ726" s="77"/>
      <c r="GR726" s="77"/>
      <c r="GS726" s="77"/>
      <c r="GT726" s="77"/>
      <c r="GU726" s="77"/>
      <c r="GV726" s="77"/>
      <c r="GW726" s="77"/>
      <c r="GX726" s="77"/>
      <c r="GY726" s="77"/>
      <c r="GZ726" s="77"/>
      <c r="HA726" s="77"/>
      <c r="HB726" s="77"/>
      <c r="HC726" s="77"/>
      <c r="HD726" s="77"/>
      <c r="HE726" s="77"/>
      <c r="HF726" s="77"/>
      <c r="HG726" s="77"/>
      <c r="HH726" s="77"/>
      <c r="HI726" s="77"/>
      <c r="HJ726" s="77"/>
      <c r="HK726" s="77"/>
      <c r="HL726" s="77"/>
      <c r="HM726" s="77"/>
      <c r="HN726" s="77"/>
      <c r="HO726" s="77"/>
      <c r="HP726" s="77"/>
      <c r="HQ726" s="77"/>
      <c r="HR726" s="77"/>
      <c r="HS726" s="77"/>
      <c r="HT726" s="77"/>
      <c r="HU726" s="77"/>
      <c r="HV726" s="77"/>
      <c r="HW726" s="77"/>
      <c r="HX726" s="77"/>
      <c r="HY726" s="77"/>
      <c r="HZ726" s="77"/>
      <c r="IA726" s="77"/>
      <c r="IB726" s="77"/>
      <c r="IC726" s="77"/>
      <c r="ID726" s="77"/>
      <c r="IE726" s="77"/>
      <c r="IF726" s="77"/>
      <c r="IG726" s="77"/>
      <c r="IH726" s="77"/>
      <c r="II726" s="77"/>
      <c r="IJ726" s="77"/>
      <c r="IK726" s="77"/>
      <c r="IL726" s="77"/>
      <c r="IM726" s="77"/>
      <c r="IN726" s="77"/>
      <c r="IO726" s="77"/>
      <c r="IP726" s="77"/>
      <c r="IQ726" s="77"/>
      <c r="IR726" s="77"/>
      <c r="IS726" s="77"/>
      <c r="IT726" s="77"/>
      <c r="IU726" s="77"/>
      <c r="IV726" s="77"/>
      <c r="IW726" s="77"/>
      <c r="IX726" s="77"/>
      <c r="IY726" s="77"/>
      <c r="IZ726" s="77"/>
      <c r="JA726" s="77"/>
      <c r="JB726" s="77"/>
      <c r="JC726" s="77"/>
      <c r="JD726" s="77"/>
      <c r="JE726" s="77"/>
      <c r="JF726" s="77"/>
      <c r="JG726" s="77"/>
      <c r="JH726" s="77"/>
      <c r="JI726" s="77"/>
      <c r="JJ726" s="77"/>
      <c r="JK726" s="77"/>
      <c r="JL726" s="77"/>
      <c r="JM726" s="77"/>
      <c r="JN726" s="77"/>
      <c r="JO726" s="77"/>
      <c r="JP726" s="77"/>
      <c r="JQ726" s="77"/>
      <c r="JR726" s="77"/>
      <c r="JS726" s="77"/>
      <c r="JT726" s="77"/>
      <c r="JU726" s="77"/>
      <c r="JV726" s="77"/>
      <c r="JW726" s="77"/>
      <c r="JX726" s="77"/>
      <c r="JY726" s="77"/>
      <c r="JZ726" s="77"/>
      <c r="KA726" s="77"/>
      <c r="KB726" s="77"/>
      <c r="KC726" s="77"/>
      <c r="KD726" s="77"/>
      <c r="KE726" s="77"/>
      <c r="KF726" s="77"/>
      <c r="KG726" s="77"/>
      <c r="KH726" s="77"/>
      <c r="KI726" s="77"/>
      <c r="KJ726" s="77"/>
      <c r="KK726" s="77"/>
      <c r="KL726" s="77"/>
      <c r="KM726" s="77"/>
      <c r="KN726" s="77"/>
      <c r="KO726" s="77"/>
      <c r="KP726" s="77"/>
      <c r="KQ726" s="77"/>
      <c r="KR726" s="77"/>
      <c r="KS726" s="77"/>
      <c r="KT726" s="77"/>
      <c r="KU726" s="77"/>
      <c r="KV726" s="77"/>
      <c r="KW726" s="77"/>
      <c r="KX726" s="77"/>
      <c r="KY726" s="77"/>
      <c r="KZ726" s="77"/>
      <c r="LA726" s="77"/>
      <c r="LB726" s="77"/>
      <c r="LC726" s="77"/>
      <c r="LD726" s="77"/>
      <c r="LE726" s="77"/>
      <c r="LF726" s="77"/>
      <c r="LG726" s="77"/>
      <c r="LH726" s="77"/>
      <c r="LI726" s="77"/>
      <c r="LJ726" s="77"/>
      <c r="LK726" s="77"/>
      <c r="LL726" s="77"/>
      <c r="LM726" s="77"/>
      <c r="LN726" s="77"/>
      <c r="LO726" s="77"/>
      <c r="LP726" s="77"/>
      <c r="LQ726" s="77"/>
      <c r="LR726" s="77"/>
      <c r="LS726" s="77"/>
      <c r="LT726" s="77"/>
      <c r="LU726" s="77"/>
      <c r="LV726" s="77"/>
      <c r="LW726" s="77"/>
      <c r="LX726" s="77"/>
      <c r="LY726" s="77"/>
      <c r="LZ726" s="77"/>
      <c r="MA726" s="77"/>
      <c r="MB726" s="77"/>
      <c r="MC726" s="77"/>
      <c r="MD726" s="77"/>
      <c r="ME726" s="77"/>
      <c r="MF726" s="77"/>
      <c r="MG726" s="77"/>
      <c r="MH726" s="77"/>
      <c r="MI726" s="77"/>
      <c r="MJ726" s="77"/>
      <c r="MK726" s="77"/>
      <c r="ML726" s="77"/>
      <c r="MM726" s="77"/>
      <c r="MN726" s="77"/>
      <c r="MO726" s="77"/>
      <c r="MP726" s="77"/>
      <c r="MQ726" s="77"/>
      <c r="MR726" s="77"/>
      <c r="MS726" s="77"/>
      <c r="MT726" s="77"/>
      <c r="MU726" s="77"/>
      <c r="MV726" s="77"/>
      <c r="MW726" s="77"/>
      <c r="MX726" s="77"/>
      <c r="MY726" s="77"/>
      <c r="MZ726" s="77"/>
      <c r="NA726" s="77"/>
      <c r="NB726" s="77"/>
      <c r="NC726" s="77"/>
      <c r="ND726" s="77"/>
      <c r="NE726" s="77"/>
      <c r="NF726" s="77"/>
      <c r="NG726" s="77"/>
      <c r="NH726" s="77"/>
      <c r="NI726" s="77"/>
      <c r="NJ726" s="77"/>
      <c r="NK726" s="77"/>
      <c r="NL726" s="77"/>
      <c r="NM726" s="77"/>
      <c r="NN726" s="77"/>
      <c r="NO726" s="77"/>
      <c r="NP726" s="77"/>
      <c r="NQ726" s="77"/>
      <c r="NR726" s="77"/>
      <c r="NS726" s="77"/>
      <c r="NT726" s="77"/>
      <c r="NU726" s="77"/>
      <c r="NV726" s="77"/>
      <c r="NW726" s="77"/>
      <c r="NX726" s="77"/>
      <c r="NY726" s="77"/>
      <c r="NZ726" s="77"/>
      <c r="OA726" s="77"/>
      <c r="OB726" s="77"/>
      <c r="OC726" s="77"/>
      <c r="OD726" s="77"/>
      <c r="OE726" s="77"/>
      <c r="OF726" s="77"/>
      <c r="OG726" s="77"/>
      <c r="OH726" s="77"/>
      <c r="OI726" s="77"/>
      <c r="OJ726" s="77"/>
      <c r="OK726" s="77"/>
      <c r="OL726" s="77"/>
      <c r="OM726" s="77"/>
      <c r="ON726" s="77"/>
      <c r="OO726" s="77"/>
      <c r="OP726" s="77"/>
      <c r="OQ726" s="77"/>
      <c r="OR726" s="77"/>
      <c r="OS726" s="77"/>
      <c r="OT726" s="77"/>
      <c r="OU726" s="77"/>
      <c r="OV726" s="77"/>
      <c r="OW726" s="77"/>
      <c r="OX726" s="77"/>
      <c r="OY726" s="77"/>
      <c r="OZ726" s="77"/>
      <c r="PA726" s="77"/>
      <c r="PB726" s="77"/>
      <c r="PC726" s="77"/>
      <c r="PD726" s="77"/>
      <c r="PE726" s="77"/>
      <c r="PF726" s="77"/>
      <c r="PG726" s="77"/>
      <c r="PH726" s="77"/>
      <c r="PI726" s="77"/>
      <c r="PJ726" s="77"/>
      <c r="PK726" s="77"/>
      <c r="PL726" s="77"/>
      <c r="PM726" s="77"/>
      <c r="PN726" s="77"/>
      <c r="PO726" s="77"/>
      <c r="PP726" s="77"/>
      <c r="PQ726" s="77"/>
      <c r="PR726" s="77"/>
      <c r="PS726" s="77"/>
      <c r="PT726" s="77"/>
      <c r="PU726" s="77"/>
      <c r="PV726" s="77"/>
      <c r="PW726" s="77"/>
      <c r="PX726" s="77"/>
      <c r="PY726" s="77"/>
      <c r="PZ726" s="77"/>
      <c r="QA726" s="77"/>
      <c r="QB726" s="77"/>
      <c r="QC726" s="77"/>
      <c r="QD726" s="77"/>
      <c r="QE726" s="77"/>
      <c r="QF726" s="77"/>
      <c r="QG726" s="77"/>
      <c r="QH726" s="77"/>
      <c r="QI726" s="77"/>
      <c r="QJ726" s="77"/>
      <c r="QK726" s="77"/>
      <c r="QL726" s="77"/>
      <c r="QM726" s="77"/>
      <c r="QN726" s="77"/>
      <c r="QO726" s="77"/>
      <c r="QP726" s="77"/>
      <c r="QQ726" s="77"/>
      <c r="QR726" s="77"/>
      <c r="QS726" s="77"/>
      <c r="QT726" s="77"/>
      <c r="QU726" s="77"/>
      <c r="QV726" s="77"/>
      <c r="QW726" s="77"/>
      <c r="QX726" s="77"/>
      <c r="QY726" s="77"/>
      <c r="QZ726" s="77"/>
      <c r="RA726" s="77"/>
      <c r="RB726" s="77"/>
      <c r="RC726" s="77"/>
      <c r="RD726" s="77"/>
      <c r="RE726" s="77"/>
      <c r="RF726" s="77"/>
      <c r="RG726" s="77"/>
      <c r="RH726" s="77"/>
      <c r="RI726" s="77"/>
      <c r="RJ726" s="77"/>
      <c r="RK726" s="77"/>
      <c r="RL726" s="77"/>
      <c r="RM726" s="77"/>
      <c r="RN726" s="77"/>
      <c r="RO726" s="77"/>
      <c r="RP726" s="77"/>
      <c r="RQ726" s="77"/>
      <c r="RR726" s="77"/>
      <c r="RS726" s="77"/>
      <c r="RT726" s="77"/>
      <c r="RU726" s="77"/>
      <c r="RV726" s="77"/>
      <c r="RW726" s="77"/>
      <c r="RX726" s="77"/>
      <c r="RY726" s="77"/>
      <c r="RZ726" s="77"/>
      <c r="SA726" s="77"/>
      <c r="SB726" s="77"/>
      <c r="SC726" s="77"/>
      <c r="SD726" s="77"/>
      <c r="SE726" s="77"/>
      <c r="SF726" s="77"/>
      <c r="SG726" s="77"/>
      <c r="SH726" s="77"/>
      <c r="SI726" s="77"/>
      <c r="SJ726" s="77"/>
      <c r="SK726" s="77"/>
      <c r="SL726" s="77"/>
      <c r="SM726" s="77"/>
      <c r="SN726" s="77"/>
      <c r="SO726" s="77"/>
      <c r="SP726" s="77"/>
      <c r="SQ726" s="77"/>
      <c r="SR726" s="77"/>
      <c r="SS726" s="77"/>
      <c r="ST726" s="77"/>
      <c r="SU726" s="77"/>
      <c r="SV726" s="77"/>
      <c r="SW726" s="77"/>
      <c r="SX726" s="77"/>
      <c r="SY726" s="77"/>
      <c r="SZ726" s="77"/>
      <c r="TA726" s="77"/>
      <c r="TB726" s="77"/>
      <c r="TC726" s="77"/>
      <c r="TD726" s="77"/>
      <c r="TE726" s="77"/>
      <c r="TF726" s="77"/>
      <c r="TG726" s="77"/>
      <c r="TH726" s="77"/>
      <c r="TI726" s="77"/>
      <c r="TJ726" s="77"/>
      <c r="TK726" s="77"/>
      <c r="TL726" s="77"/>
      <c r="TM726" s="77"/>
      <c r="TN726" s="77"/>
      <c r="TO726" s="77"/>
      <c r="TP726" s="77"/>
      <c r="TQ726" s="77"/>
      <c r="TR726" s="77"/>
      <c r="TS726" s="77"/>
      <c r="TT726" s="77"/>
      <c r="TU726" s="77"/>
      <c r="TV726" s="77"/>
      <c r="TW726" s="77"/>
      <c r="TX726" s="77"/>
      <c r="TY726" s="77"/>
      <c r="TZ726" s="77"/>
      <c r="UA726" s="77"/>
      <c r="UB726" s="77"/>
      <c r="UC726" s="77"/>
      <c r="UD726" s="77"/>
      <c r="UE726" s="77"/>
      <c r="UF726" s="77"/>
      <c r="UG726" s="77"/>
      <c r="UH726" s="77"/>
      <c r="UI726" s="77"/>
      <c r="UJ726" s="77"/>
      <c r="UK726" s="77"/>
      <c r="UL726" s="77"/>
      <c r="UM726" s="77"/>
      <c r="UN726" s="77"/>
      <c r="UO726" s="77"/>
      <c r="UP726" s="77"/>
      <c r="UQ726" s="77"/>
      <c r="UR726" s="77"/>
      <c r="US726" s="77"/>
      <c r="UT726" s="77"/>
      <c r="UU726" s="77"/>
      <c r="UV726" s="77"/>
      <c r="UW726" s="77"/>
      <c r="UX726" s="77"/>
      <c r="UY726" s="77"/>
      <c r="UZ726" s="77"/>
      <c r="VA726" s="77"/>
      <c r="VB726" s="77"/>
      <c r="VC726" s="77"/>
      <c r="VD726" s="77"/>
      <c r="VE726" s="77"/>
      <c r="VF726" s="77"/>
      <c r="VG726" s="77"/>
      <c r="VH726" s="77"/>
      <c r="VI726" s="77"/>
      <c r="VJ726" s="77"/>
      <c r="VK726" s="77"/>
      <c r="VL726" s="77"/>
      <c r="VM726" s="77"/>
      <c r="VN726" s="77"/>
      <c r="VO726" s="77"/>
      <c r="VP726" s="77"/>
      <c r="VQ726" s="77"/>
      <c r="VR726" s="77"/>
      <c r="VS726" s="77"/>
      <c r="VT726" s="77"/>
      <c r="VU726" s="77"/>
      <c r="VV726" s="77"/>
      <c r="VW726" s="77"/>
      <c r="VX726" s="77"/>
      <c r="VY726" s="77"/>
      <c r="VZ726" s="77"/>
      <c r="WA726" s="77"/>
      <c r="WB726" s="77"/>
      <c r="WC726" s="77"/>
      <c r="WD726" s="77"/>
      <c r="WE726" s="77"/>
      <c r="WF726" s="77"/>
      <c r="WG726" s="77"/>
      <c r="WH726" s="77"/>
      <c r="WI726" s="77"/>
      <c r="WJ726" s="77"/>
      <c r="WK726" s="77"/>
      <c r="WL726" s="77"/>
      <c r="WM726" s="77"/>
      <c r="WN726" s="77"/>
      <c r="WO726" s="77"/>
      <c r="WP726" s="77"/>
      <c r="WQ726" s="77"/>
      <c r="WR726" s="77"/>
      <c r="WS726" s="77"/>
      <c r="WT726" s="77"/>
      <c r="WU726" s="77"/>
      <c r="WV726" s="77"/>
      <c r="WW726" s="77"/>
      <c r="WX726" s="77"/>
      <c r="WY726" s="77"/>
      <c r="WZ726" s="77"/>
      <c r="XA726" s="77"/>
      <c r="XB726" s="77"/>
      <c r="XC726" s="77"/>
      <c r="XD726" s="77"/>
      <c r="XE726" s="77"/>
      <c r="XF726" s="77"/>
      <c r="XG726" s="77"/>
      <c r="XH726" s="77"/>
      <c r="XI726" s="77"/>
      <c r="XJ726" s="77"/>
      <c r="XK726" s="77"/>
      <c r="XL726" s="77"/>
      <c r="XM726" s="77"/>
      <c r="XN726" s="77"/>
      <c r="XO726" s="77"/>
      <c r="XP726" s="77"/>
      <c r="XQ726" s="77"/>
      <c r="XR726" s="77"/>
      <c r="XS726" s="77"/>
      <c r="XT726" s="77"/>
      <c r="XU726" s="77"/>
      <c r="XV726" s="77"/>
      <c r="XW726" s="77"/>
      <c r="XX726" s="77"/>
      <c r="XY726" s="77"/>
      <c r="XZ726" s="77"/>
      <c r="YA726" s="77"/>
      <c r="YB726" s="77"/>
      <c r="YC726" s="77"/>
      <c r="YD726" s="77"/>
      <c r="YE726" s="77"/>
      <c r="YF726" s="77"/>
      <c r="YG726" s="77"/>
      <c r="YH726" s="77"/>
      <c r="YI726" s="77"/>
      <c r="YJ726" s="77"/>
      <c r="YK726" s="77"/>
      <c r="YL726" s="77"/>
      <c r="YM726" s="77"/>
      <c r="YN726" s="77"/>
      <c r="YO726" s="77"/>
      <c r="YP726" s="77"/>
      <c r="YQ726" s="77"/>
      <c r="YR726" s="77"/>
      <c r="YS726" s="77"/>
      <c r="YT726" s="77"/>
      <c r="YU726" s="77"/>
      <c r="YV726" s="77"/>
      <c r="YW726" s="77"/>
      <c r="YX726" s="77"/>
      <c r="YY726" s="77"/>
      <c r="YZ726" s="77"/>
      <c r="ZA726" s="77"/>
      <c r="ZB726" s="77"/>
      <c r="ZC726" s="77"/>
      <c r="ZD726" s="77"/>
      <c r="ZE726" s="77"/>
      <c r="ZF726" s="77"/>
      <c r="ZG726" s="77"/>
      <c r="ZH726" s="77"/>
      <c r="ZI726" s="77"/>
      <c r="ZJ726" s="77"/>
      <c r="ZK726" s="77"/>
      <c r="ZL726" s="77"/>
      <c r="ZM726" s="77"/>
      <c r="ZN726" s="77"/>
      <c r="ZO726" s="77"/>
      <c r="ZP726" s="77"/>
      <c r="ZQ726" s="77"/>
      <c r="ZR726" s="77"/>
      <c r="ZS726" s="77"/>
      <c r="ZT726" s="77"/>
      <c r="ZU726" s="77"/>
      <c r="ZV726" s="77"/>
      <c r="ZW726" s="77"/>
      <c r="ZX726" s="77"/>
      <c r="ZY726" s="77"/>
      <c r="ZZ726" s="77"/>
      <c r="AAA726" s="77"/>
      <c r="AAB726" s="77"/>
      <c r="AAC726" s="77"/>
      <c r="AAD726" s="77"/>
      <c r="AAE726" s="77"/>
      <c r="AAF726" s="77"/>
      <c r="AAG726" s="77"/>
      <c r="AAH726" s="77"/>
      <c r="AAI726" s="77"/>
      <c r="AAJ726" s="77"/>
      <c r="AAK726" s="77"/>
      <c r="AAL726" s="77"/>
      <c r="AAM726" s="77"/>
      <c r="AAN726" s="77"/>
      <c r="AAO726" s="77"/>
      <c r="AAP726" s="77"/>
      <c r="AAQ726" s="77"/>
      <c r="AAR726" s="77"/>
      <c r="AAS726" s="77"/>
      <c r="AAT726" s="77"/>
      <c r="AAU726" s="77"/>
      <c r="AAV726" s="77"/>
      <c r="AAW726" s="77"/>
      <c r="AAX726" s="77"/>
      <c r="AAY726" s="77"/>
      <c r="AAZ726" s="77"/>
      <c r="ABA726" s="77"/>
      <c r="ABB726" s="77"/>
      <c r="ABC726" s="77"/>
      <c r="ABD726" s="77"/>
      <c r="ABE726" s="77"/>
      <c r="ABF726" s="77"/>
      <c r="ABG726" s="77"/>
      <c r="ABH726" s="77"/>
      <c r="ABI726" s="77"/>
      <c r="ABJ726" s="77"/>
      <c r="ABK726" s="77"/>
      <c r="ABL726" s="77"/>
      <c r="ABM726" s="77"/>
      <c r="ABN726" s="77"/>
      <c r="ABO726" s="77"/>
      <c r="ABP726" s="77"/>
      <c r="ABQ726" s="77"/>
      <c r="ABR726" s="77"/>
      <c r="ABS726" s="77"/>
      <c r="ABT726" s="77"/>
      <c r="ABU726" s="77"/>
      <c r="ABV726" s="77"/>
      <c r="ABW726" s="77"/>
      <c r="ABX726" s="77"/>
      <c r="ABY726" s="77"/>
      <c r="ABZ726" s="77"/>
      <c r="ACA726" s="77"/>
      <c r="ACB726" s="77"/>
      <c r="ACC726" s="77"/>
      <c r="ACD726" s="77"/>
      <c r="ACE726" s="77"/>
      <c r="ACF726" s="77"/>
      <c r="ACG726" s="77"/>
      <c r="ACH726" s="77"/>
      <c r="ACI726" s="77"/>
      <c r="ACJ726" s="77"/>
      <c r="ACK726" s="77"/>
      <c r="ACL726" s="77"/>
      <c r="ACM726" s="77"/>
      <c r="ACN726" s="77"/>
      <c r="ACO726" s="77"/>
      <c r="ACP726" s="77"/>
      <c r="ACQ726" s="77"/>
      <c r="ACR726" s="77"/>
      <c r="ACS726" s="77"/>
      <c r="ACT726" s="77"/>
      <c r="ACU726" s="77"/>
      <c r="ACV726" s="77"/>
      <c r="ACW726" s="77"/>
      <c r="ACX726" s="77"/>
      <c r="ACY726" s="77"/>
      <c r="ACZ726" s="77"/>
      <c r="ADA726" s="77"/>
      <c r="ADB726" s="77"/>
      <c r="ADC726" s="77"/>
      <c r="ADD726" s="77"/>
      <c r="ADE726" s="77"/>
      <c r="ADF726" s="77"/>
      <c r="ADG726" s="77"/>
      <c r="ADH726" s="77"/>
      <c r="ADI726" s="77"/>
      <c r="ADJ726" s="77"/>
      <c r="ADK726" s="77"/>
      <c r="ADL726" s="77"/>
      <c r="ADM726" s="77"/>
      <c r="ADN726" s="77"/>
      <c r="ADO726" s="77"/>
      <c r="ADP726" s="77"/>
      <c r="ADQ726" s="77"/>
      <c r="ADR726" s="77"/>
      <c r="ADS726" s="77"/>
      <c r="ADT726" s="77"/>
      <c r="ADU726" s="77"/>
      <c r="ADV726" s="77"/>
      <c r="ADW726" s="77"/>
      <c r="ADX726" s="77"/>
      <c r="ADY726" s="77"/>
      <c r="ADZ726" s="77"/>
      <c r="AEA726" s="77"/>
      <c r="AEB726" s="77"/>
      <c r="AEC726" s="77"/>
      <c r="AED726" s="77"/>
      <c r="AEE726" s="77"/>
      <c r="AEF726" s="77"/>
      <c r="AEG726" s="77"/>
      <c r="AEH726" s="77"/>
      <c r="AEI726" s="77"/>
      <c r="AEJ726" s="77"/>
      <c r="AEK726" s="77"/>
      <c r="AEL726" s="77"/>
      <c r="AEM726" s="77"/>
      <c r="AEN726" s="77"/>
      <c r="AEO726" s="77"/>
      <c r="AEP726" s="77"/>
      <c r="AEQ726" s="77"/>
      <c r="AER726" s="77"/>
      <c r="AES726" s="77"/>
      <c r="AET726" s="77"/>
      <c r="AEU726" s="77"/>
      <c r="AEV726" s="77"/>
      <c r="AEW726" s="77"/>
      <c r="AEX726" s="77"/>
      <c r="AEY726" s="77"/>
      <c r="AEZ726" s="77"/>
      <c r="AFA726" s="77"/>
      <c r="AFB726" s="77"/>
      <c r="AFC726" s="77"/>
      <c r="AFD726" s="77"/>
      <c r="AFE726" s="77"/>
      <c r="AFF726" s="77"/>
      <c r="AFG726" s="77"/>
      <c r="AFH726" s="77"/>
      <c r="AFI726" s="77"/>
      <c r="AFJ726" s="77"/>
      <c r="AFK726" s="77"/>
      <c r="AFL726" s="77"/>
      <c r="AFM726" s="77"/>
      <c r="AFN726" s="77"/>
      <c r="AFO726" s="77"/>
      <c r="AFP726" s="77"/>
      <c r="AFQ726" s="77"/>
      <c r="AFR726" s="77"/>
      <c r="AFS726" s="77"/>
      <c r="AFT726" s="77"/>
      <c r="AFU726" s="77"/>
      <c r="AFV726" s="77"/>
      <c r="AFW726" s="77"/>
      <c r="AFX726" s="77"/>
      <c r="AFY726" s="77"/>
      <c r="AFZ726" s="77"/>
      <c r="AGA726" s="77"/>
      <c r="AGB726" s="77"/>
      <c r="AGC726" s="77"/>
      <c r="AGD726" s="77"/>
      <c r="AGE726" s="77"/>
      <c r="AGF726" s="77"/>
      <c r="AGG726" s="77"/>
      <c r="AGH726" s="77"/>
      <c r="AGI726" s="77"/>
      <c r="AGJ726" s="77"/>
      <c r="AGK726" s="77"/>
      <c r="AGL726" s="77"/>
      <c r="AGM726" s="77"/>
      <c r="AGN726" s="77"/>
      <c r="AGO726" s="77"/>
      <c r="AGP726" s="77"/>
      <c r="AGQ726" s="77"/>
      <c r="AGR726" s="77"/>
      <c r="AGS726" s="77"/>
      <c r="AGT726" s="77"/>
      <c r="AGU726" s="77"/>
      <c r="AGV726" s="77"/>
      <c r="AGW726" s="77"/>
      <c r="AGX726" s="77"/>
      <c r="AGY726" s="77"/>
      <c r="AGZ726" s="77"/>
      <c r="AHA726" s="77"/>
      <c r="AHB726" s="77"/>
      <c r="AHC726" s="77"/>
      <c r="AHD726" s="77"/>
      <c r="AHE726" s="77"/>
      <c r="AHF726" s="77"/>
      <c r="AHG726" s="77"/>
      <c r="AHH726" s="77"/>
      <c r="AHI726" s="77"/>
      <c r="AHJ726" s="77"/>
      <c r="AHK726" s="77"/>
      <c r="AHL726" s="77"/>
      <c r="AHM726" s="77"/>
      <c r="AHN726" s="77"/>
      <c r="AHO726" s="77"/>
      <c r="AHP726" s="77"/>
      <c r="AHQ726" s="77"/>
      <c r="AHR726" s="77"/>
      <c r="AHS726" s="77"/>
      <c r="AHT726" s="77"/>
      <c r="AHU726" s="77"/>
      <c r="AHV726" s="77"/>
      <c r="AHW726" s="77"/>
      <c r="AHX726" s="77"/>
      <c r="AHY726" s="77"/>
      <c r="AHZ726" s="77"/>
      <c r="AIA726" s="77"/>
      <c r="AIB726" s="77"/>
      <c r="AIC726" s="77"/>
      <c r="AID726" s="77"/>
      <c r="AIE726" s="77"/>
      <c r="AIF726" s="77"/>
      <c r="AIG726" s="77"/>
      <c r="AIH726" s="77"/>
      <c r="AII726" s="77"/>
      <c r="AIJ726" s="77"/>
      <c r="AIK726" s="77"/>
      <c r="AIL726" s="77"/>
      <c r="AIM726" s="77"/>
      <c r="AIN726" s="77"/>
      <c r="AIO726" s="77"/>
      <c r="AIP726" s="77"/>
      <c r="AIQ726" s="77"/>
      <c r="AIR726" s="77"/>
      <c r="AIS726" s="77"/>
      <c r="AIT726" s="77"/>
      <c r="AIU726" s="77"/>
      <c r="AIV726" s="77"/>
      <c r="AIW726" s="77"/>
      <c r="AIX726" s="77"/>
      <c r="AIY726" s="77"/>
      <c r="AIZ726" s="77"/>
      <c r="AJA726" s="77"/>
      <c r="AJB726" s="77"/>
      <c r="AJC726" s="77"/>
      <c r="AJD726" s="77"/>
      <c r="AJE726" s="77"/>
      <c r="AJF726" s="77"/>
      <c r="AJG726" s="77"/>
      <c r="AJH726" s="77"/>
      <c r="AJI726" s="77"/>
      <c r="AJJ726" s="77"/>
      <c r="AJK726" s="77"/>
      <c r="AJL726" s="77"/>
      <c r="AJM726" s="77"/>
      <c r="AJN726" s="77"/>
      <c r="AJO726" s="77"/>
      <c r="AJP726" s="77"/>
      <c r="AJQ726" s="77"/>
      <c r="AJR726" s="77"/>
      <c r="AJS726" s="77"/>
      <c r="AJT726" s="77"/>
      <c r="AJU726" s="77"/>
      <c r="AJV726" s="77"/>
      <c r="AJW726" s="77"/>
      <c r="AJX726" s="77"/>
      <c r="AJY726" s="77"/>
      <c r="AJZ726" s="77"/>
      <c r="AKA726" s="77"/>
      <c r="AKB726" s="77"/>
      <c r="AKC726" s="77"/>
      <c r="AKD726" s="77"/>
      <c r="AKE726" s="77"/>
      <c r="AKF726" s="77"/>
      <c r="AKG726" s="77"/>
      <c r="AKH726" s="77"/>
      <c r="AKI726" s="77"/>
      <c r="AKJ726" s="77"/>
      <c r="AKK726" s="77"/>
      <c r="AKL726" s="77"/>
      <c r="AKM726" s="77"/>
      <c r="AKN726" s="77"/>
      <c r="AKO726" s="77"/>
      <c r="AKP726" s="77"/>
      <c r="AKQ726" s="77"/>
      <c r="AKR726" s="77"/>
      <c r="AKS726" s="77"/>
      <c r="AKT726" s="77"/>
      <c r="AKU726" s="77"/>
      <c r="AKV726" s="77"/>
      <c r="AKW726" s="77"/>
      <c r="AKX726" s="77"/>
      <c r="AKY726" s="77"/>
      <c r="AKZ726" s="77"/>
      <c r="ALA726" s="77"/>
      <c r="ALB726" s="77"/>
      <c r="ALC726" s="77"/>
      <c r="ALD726" s="77"/>
      <c r="ALE726" s="77"/>
      <c r="ALF726" s="77"/>
      <c r="ALG726" s="77"/>
      <c r="ALH726" s="77"/>
      <c r="ALI726" s="77"/>
      <c r="ALJ726" s="77"/>
      <c r="ALK726" s="77"/>
      <c r="ALL726" s="77"/>
      <c r="ALM726" s="77"/>
      <c r="ALN726" s="77"/>
      <c r="ALO726" s="77"/>
      <c r="ALP726" s="77"/>
      <c r="ALQ726" s="77"/>
      <c r="ALR726" s="77"/>
      <c r="ALS726" s="77"/>
      <c r="ALT726" s="77"/>
      <c r="ALU726" s="77"/>
      <c r="ALV726" s="77"/>
      <c r="ALW726" s="77"/>
      <c r="ALX726" s="77"/>
      <c r="ALY726" s="77"/>
      <c r="ALZ726" s="77"/>
      <c r="AMA726" s="77"/>
      <c r="AMB726" s="77"/>
      <c r="AMC726" s="77"/>
      <c r="AMD726" s="77"/>
      <c r="AME726" s="77"/>
      <c r="AMF726" s="77"/>
      <c r="AMG726" s="77"/>
      <c r="AMH726" s="77"/>
      <c r="AMI726" s="77"/>
      <c r="AMJ726" s="77"/>
    </row>
    <row r="727" customFormat="false" ht="12.85" hidden="false" customHeight="false" outlineLevel="0" collapsed="false">
      <c r="A727" s="77"/>
      <c r="B727" s="77"/>
      <c r="C727" s="77"/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  <c r="Z727" s="77"/>
      <c r="AA727" s="77"/>
      <c r="AB727" s="77"/>
      <c r="AC727" s="77"/>
      <c r="AD727" s="77"/>
      <c r="AE727" s="77"/>
      <c r="AF727" s="77"/>
      <c r="AG727" s="77"/>
      <c r="AH727" s="77"/>
      <c r="AI727" s="77"/>
      <c r="AJ727" s="77"/>
      <c r="AK727" s="77"/>
      <c r="AL727" s="77"/>
      <c r="AM727" s="77"/>
      <c r="AN727" s="77"/>
      <c r="AO727" s="77"/>
      <c r="AP727" s="77"/>
      <c r="AQ727" s="77"/>
      <c r="AR727" s="77"/>
      <c r="AS727" s="77"/>
      <c r="AT727" s="77"/>
      <c r="AU727" s="77"/>
      <c r="AV727" s="77"/>
      <c r="AW727" s="77"/>
      <c r="AX727" s="77"/>
      <c r="AY727" s="77"/>
      <c r="AZ727" s="77"/>
      <c r="BA727" s="77"/>
      <c r="BB727" s="77"/>
      <c r="BC727" s="77"/>
      <c r="BD727" s="77"/>
      <c r="BE727" s="77"/>
      <c r="BF727" s="77"/>
      <c r="BG727" s="77"/>
      <c r="BH727" s="77"/>
      <c r="BI727" s="77"/>
      <c r="BJ727" s="77"/>
      <c r="BK727" s="77"/>
      <c r="BL727" s="77"/>
      <c r="BM727" s="77"/>
      <c r="BN727" s="77"/>
      <c r="BO727" s="77"/>
      <c r="BP727" s="77"/>
      <c r="BQ727" s="77"/>
      <c r="BR727" s="77"/>
      <c r="BS727" s="77"/>
      <c r="BT727" s="77"/>
      <c r="BU727" s="77"/>
      <c r="BV727" s="77"/>
      <c r="BW727" s="77"/>
      <c r="BX727" s="77"/>
      <c r="BY727" s="77"/>
      <c r="BZ727" s="77"/>
      <c r="CA727" s="77"/>
      <c r="CB727" s="77"/>
      <c r="CC727" s="77"/>
      <c r="CD727" s="77"/>
      <c r="CE727" s="77"/>
      <c r="CF727" s="77"/>
      <c r="CG727" s="77"/>
      <c r="CH727" s="77"/>
      <c r="CI727" s="77"/>
      <c r="CJ727" s="77"/>
      <c r="CK727" s="77"/>
      <c r="CL727" s="77"/>
      <c r="CM727" s="77"/>
      <c r="CN727" s="77"/>
      <c r="CO727" s="77"/>
      <c r="CP727" s="77"/>
      <c r="CQ727" s="77"/>
      <c r="CR727" s="77"/>
      <c r="CS727" s="77"/>
      <c r="CT727" s="77"/>
      <c r="CU727" s="77"/>
      <c r="CV727" s="77"/>
      <c r="CW727" s="77"/>
      <c r="CX727" s="77"/>
      <c r="CY727" s="77"/>
      <c r="CZ727" s="77"/>
      <c r="DA727" s="77"/>
      <c r="DB727" s="77"/>
      <c r="DC727" s="77"/>
      <c r="DD727" s="77"/>
      <c r="DE727" s="77"/>
      <c r="DF727" s="77"/>
      <c r="DG727" s="77"/>
      <c r="DH727" s="77"/>
      <c r="DI727" s="77"/>
      <c r="DJ727" s="77"/>
      <c r="DK727" s="77"/>
      <c r="DL727" s="77"/>
      <c r="DM727" s="77"/>
      <c r="DN727" s="77"/>
      <c r="DO727" s="77"/>
      <c r="DP727" s="77"/>
      <c r="DQ727" s="77"/>
      <c r="DR727" s="77"/>
      <c r="DS727" s="77"/>
      <c r="DT727" s="77"/>
      <c r="DU727" s="77"/>
      <c r="DV727" s="77"/>
      <c r="DW727" s="77"/>
      <c r="DX727" s="77"/>
      <c r="DY727" s="77"/>
      <c r="DZ727" s="77"/>
      <c r="EA727" s="77"/>
      <c r="EB727" s="77"/>
      <c r="EC727" s="77"/>
      <c r="ED727" s="77"/>
      <c r="EE727" s="77"/>
      <c r="EF727" s="77"/>
      <c r="EG727" s="77"/>
      <c r="EH727" s="77"/>
      <c r="EI727" s="77"/>
      <c r="EJ727" s="77"/>
      <c r="EK727" s="77"/>
      <c r="EL727" s="77"/>
      <c r="EM727" s="77"/>
      <c r="EN727" s="77"/>
      <c r="EO727" s="77"/>
      <c r="EP727" s="77"/>
      <c r="EQ727" s="77"/>
      <c r="ER727" s="77"/>
      <c r="ES727" s="77"/>
      <c r="ET727" s="77"/>
      <c r="EU727" s="77"/>
      <c r="EV727" s="77"/>
      <c r="EW727" s="77"/>
      <c r="EX727" s="77"/>
      <c r="EY727" s="77"/>
      <c r="EZ727" s="77"/>
      <c r="FA727" s="77"/>
      <c r="FB727" s="77"/>
      <c r="FC727" s="77"/>
      <c r="FD727" s="77"/>
      <c r="FE727" s="77"/>
      <c r="FF727" s="77"/>
      <c r="FG727" s="77"/>
      <c r="FH727" s="77"/>
      <c r="FI727" s="77"/>
      <c r="FJ727" s="77"/>
      <c r="FK727" s="77"/>
      <c r="FL727" s="77"/>
      <c r="FM727" s="77"/>
      <c r="FN727" s="77"/>
      <c r="FO727" s="77"/>
      <c r="FP727" s="77"/>
      <c r="FQ727" s="77"/>
      <c r="FR727" s="77"/>
      <c r="FS727" s="77"/>
      <c r="FT727" s="77"/>
      <c r="FU727" s="77"/>
      <c r="FV727" s="77"/>
      <c r="FW727" s="77"/>
      <c r="FX727" s="77"/>
      <c r="FY727" s="77"/>
      <c r="FZ727" s="77"/>
      <c r="GA727" s="77"/>
      <c r="GB727" s="77"/>
      <c r="GC727" s="77"/>
      <c r="GD727" s="77"/>
      <c r="GE727" s="77"/>
      <c r="GF727" s="77"/>
      <c r="GG727" s="77"/>
      <c r="GH727" s="77"/>
      <c r="GI727" s="77"/>
      <c r="GJ727" s="77"/>
      <c r="GK727" s="77"/>
      <c r="GL727" s="77"/>
      <c r="GM727" s="77"/>
      <c r="GN727" s="77"/>
      <c r="GO727" s="77"/>
      <c r="GP727" s="77"/>
      <c r="GQ727" s="77"/>
      <c r="GR727" s="77"/>
      <c r="GS727" s="77"/>
      <c r="GT727" s="77"/>
      <c r="GU727" s="77"/>
      <c r="GV727" s="77"/>
      <c r="GW727" s="77"/>
      <c r="GX727" s="77"/>
      <c r="GY727" s="77"/>
      <c r="GZ727" s="77"/>
      <c r="HA727" s="77"/>
      <c r="HB727" s="77"/>
      <c r="HC727" s="77"/>
      <c r="HD727" s="77"/>
      <c r="HE727" s="77"/>
      <c r="HF727" s="77"/>
      <c r="HG727" s="77"/>
      <c r="HH727" s="77"/>
      <c r="HI727" s="77"/>
      <c r="HJ727" s="77"/>
      <c r="HK727" s="77"/>
      <c r="HL727" s="77"/>
      <c r="HM727" s="77"/>
      <c r="HN727" s="77"/>
      <c r="HO727" s="77"/>
      <c r="HP727" s="77"/>
      <c r="HQ727" s="77"/>
      <c r="HR727" s="77"/>
      <c r="HS727" s="77"/>
      <c r="HT727" s="77"/>
      <c r="HU727" s="77"/>
      <c r="HV727" s="77"/>
      <c r="HW727" s="77"/>
      <c r="HX727" s="77"/>
      <c r="HY727" s="77"/>
      <c r="HZ727" s="77"/>
      <c r="IA727" s="77"/>
      <c r="IB727" s="77"/>
      <c r="IC727" s="77"/>
      <c r="ID727" s="77"/>
      <c r="IE727" s="77"/>
      <c r="IF727" s="77"/>
      <c r="IG727" s="77"/>
      <c r="IH727" s="77"/>
      <c r="II727" s="77"/>
      <c r="IJ727" s="77"/>
      <c r="IK727" s="77"/>
      <c r="IL727" s="77"/>
      <c r="IM727" s="77"/>
      <c r="IN727" s="77"/>
      <c r="IO727" s="77"/>
      <c r="IP727" s="77"/>
      <c r="IQ727" s="77"/>
      <c r="IR727" s="77"/>
      <c r="IS727" s="77"/>
      <c r="IT727" s="77"/>
      <c r="IU727" s="77"/>
      <c r="IV727" s="77"/>
      <c r="IW727" s="77"/>
      <c r="IX727" s="77"/>
      <c r="IY727" s="77"/>
      <c r="IZ727" s="77"/>
      <c r="JA727" s="77"/>
      <c r="JB727" s="77"/>
      <c r="JC727" s="77"/>
      <c r="JD727" s="77"/>
      <c r="JE727" s="77"/>
      <c r="JF727" s="77"/>
      <c r="JG727" s="77"/>
      <c r="JH727" s="77"/>
      <c r="JI727" s="77"/>
      <c r="JJ727" s="77"/>
      <c r="JK727" s="77"/>
      <c r="JL727" s="77"/>
      <c r="JM727" s="77"/>
      <c r="JN727" s="77"/>
      <c r="JO727" s="77"/>
      <c r="JP727" s="77"/>
      <c r="JQ727" s="77"/>
      <c r="JR727" s="77"/>
      <c r="JS727" s="77"/>
      <c r="JT727" s="77"/>
      <c r="JU727" s="77"/>
      <c r="JV727" s="77"/>
      <c r="JW727" s="77"/>
      <c r="JX727" s="77"/>
      <c r="JY727" s="77"/>
      <c r="JZ727" s="77"/>
      <c r="KA727" s="77"/>
      <c r="KB727" s="77"/>
      <c r="KC727" s="77"/>
      <c r="KD727" s="77"/>
      <c r="KE727" s="77"/>
      <c r="KF727" s="77"/>
      <c r="KG727" s="77"/>
      <c r="KH727" s="77"/>
      <c r="KI727" s="77"/>
      <c r="KJ727" s="77"/>
      <c r="KK727" s="77"/>
      <c r="KL727" s="77"/>
      <c r="KM727" s="77"/>
      <c r="KN727" s="77"/>
      <c r="KO727" s="77"/>
      <c r="KP727" s="77"/>
      <c r="KQ727" s="77"/>
      <c r="KR727" s="77"/>
      <c r="KS727" s="77"/>
      <c r="KT727" s="77"/>
      <c r="KU727" s="77"/>
      <c r="KV727" s="77"/>
      <c r="KW727" s="77"/>
      <c r="KX727" s="77"/>
      <c r="KY727" s="77"/>
      <c r="KZ727" s="77"/>
      <c r="LA727" s="77"/>
      <c r="LB727" s="77"/>
      <c r="LC727" s="77"/>
      <c r="LD727" s="77"/>
      <c r="LE727" s="77"/>
      <c r="LF727" s="77"/>
      <c r="LG727" s="77"/>
      <c r="LH727" s="77"/>
      <c r="LI727" s="77"/>
      <c r="LJ727" s="77"/>
      <c r="LK727" s="77"/>
      <c r="LL727" s="77"/>
      <c r="LM727" s="77"/>
      <c r="LN727" s="77"/>
      <c r="LO727" s="77"/>
      <c r="LP727" s="77"/>
      <c r="LQ727" s="77"/>
      <c r="LR727" s="77"/>
      <c r="LS727" s="77"/>
      <c r="LT727" s="77"/>
      <c r="LU727" s="77"/>
      <c r="LV727" s="77"/>
      <c r="LW727" s="77"/>
      <c r="LX727" s="77"/>
      <c r="LY727" s="77"/>
      <c r="LZ727" s="77"/>
      <c r="MA727" s="77"/>
      <c r="MB727" s="77"/>
      <c r="MC727" s="77"/>
      <c r="MD727" s="77"/>
      <c r="ME727" s="77"/>
      <c r="MF727" s="77"/>
      <c r="MG727" s="77"/>
      <c r="MH727" s="77"/>
      <c r="MI727" s="77"/>
      <c r="MJ727" s="77"/>
      <c r="MK727" s="77"/>
      <c r="ML727" s="77"/>
      <c r="MM727" s="77"/>
      <c r="MN727" s="77"/>
      <c r="MO727" s="77"/>
      <c r="MP727" s="77"/>
      <c r="MQ727" s="77"/>
      <c r="MR727" s="77"/>
      <c r="MS727" s="77"/>
      <c r="MT727" s="77"/>
      <c r="MU727" s="77"/>
      <c r="MV727" s="77"/>
      <c r="MW727" s="77"/>
      <c r="MX727" s="77"/>
      <c r="MY727" s="77"/>
      <c r="MZ727" s="77"/>
      <c r="NA727" s="77"/>
      <c r="NB727" s="77"/>
      <c r="NC727" s="77"/>
      <c r="ND727" s="77"/>
      <c r="NE727" s="77"/>
      <c r="NF727" s="77"/>
      <c r="NG727" s="77"/>
      <c r="NH727" s="77"/>
      <c r="NI727" s="77"/>
      <c r="NJ727" s="77"/>
      <c r="NK727" s="77"/>
      <c r="NL727" s="77"/>
      <c r="NM727" s="77"/>
      <c r="NN727" s="77"/>
      <c r="NO727" s="77"/>
      <c r="NP727" s="77"/>
      <c r="NQ727" s="77"/>
      <c r="NR727" s="77"/>
      <c r="NS727" s="77"/>
      <c r="NT727" s="77"/>
      <c r="NU727" s="77"/>
      <c r="NV727" s="77"/>
      <c r="NW727" s="77"/>
      <c r="NX727" s="77"/>
      <c r="NY727" s="77"/>
      <c r="NZ727" s="77"/>
      <c r="OA727" s="77"/>
      <c r="OB727" s="77"/>
      <c r="OC727" s="77"/>
      <c r="OD727" s="77"/>
      <c r="OE727" s="77"/>
      <c r="OF727" s="77"/>
      <c r="OG727" s="77"/>
      <c r="OH727" s="77"/>
      <c r="OI727" s="77"/>
      <c r="OJ727" s="77"/>
      <c r="OK727" s="77"/>
      <c r="OL727" s="77"/>
      <c r="OM727" s="77"/>
      <c r="ON727" s="77"/>
      <c r="OO727" s="77"/>
      <c r="OP727" s="77"/>
      <c r="OQ727" s="77"/>
      <c r="OR727" s="77"/>
      <c r="OS727" s="77"/>
      <c r="OT727" s="77"/>
      <c r="OU727" s="77"/>
      <c r="OV727" s="77"/>
      <c r="OW727" s="77"/>
      <c r="OX727" s="77"/>
      <c r="OY727" s="77"/>
      <c r="OZ727" s="77"/>
      <c r="PA727" s="77"/>
      <c r="PB727" s="77"/>
      <c r="PC727" s="77"/>
      <c r="PD727" s="77"/>
      <c r="PE727" s="77"/>
      <c r="PF727" s="77"/>
      <c r="PG727" s="77"/>
      <c r="PH727" s="77"/>
      <c r="PI727" s="77"/>
      <c r="PJ727" s="77"/>
      <c r="PK727" s="77"/>
      <c r="PL727" s="77"/>
      <c r="PM727" s="77"/>
      <c r="PN727" s="77"/>
      <c r="PO727" s="77"/>
      <c r="PP727" s="77"/>
      <c r="PQ727" s="77"/>
      <c r="PR727" s="77"/>
      <c r="PS727" s="77"/>
      <c r="PT727" s="77"/>
      <c r="PU727" s="77"/>
      <c r="PV727" s="77"/>
      <c r="PW727" s="77"/>
      <c r="PX727" s="77"/>
      <c r="PY727" s="77"/>
      <c r="PZ727" s="77"/>
      <c r="QA727" s="77"/>
      <c r="QB727" s="77"/>
      <c r="QC727" s="77"/>
      <c r="QD727" s="77"/>
      <c r="QE727" s="77"/>
      <c r="QF727" s="77"/>
      <c r="QG727" s="77"/>
      <c r="QH727" s="77"/>
      <c r="QI727" s="77"/>
      <c r="QJ727" s="77"/>
      <c r="QK727" s="77"/>
      <c r="QL727" s="77"/>
      <c r="QM727" s="77"/>
      <c r="QN727" s="77"/>
      <c r="QO727" s="77"/>
      <c r="QP727" s="77"/>
      <c r="QQ727" s="77"/>
      <c r="QR727" s="77"/>
      <c r="QS727" s="77"/>
      <c r="QT727" s="77"/>
      <c r="QU727" s="77"/>
      <c r="QV727" s="77"/>
      <c r="QW727" s="77"/>
      <c r="QX727" s="77"/>
      <c r="QY727" s="77"/>
      <c r="QZ727" s="77"/>
      <c r="RA727" s="77"/>
      <c r="RB727" s="77"/>
      <c r="RC727" s="77"/>
      <c r="RD727" s="77"/>
      <c r="RE727" s="77"/>
      <c r="RF727" s="77"/>
      <c r="RG727" s="77"/>
      <c r="RH727" s="77"/>
      <c r="RI727" s="77"/>
      <c r="RJ727" s="77"/>
      <c r="RK727" s="77"/>
      <c r="RL727" s="77"/>
      <c r="RM727" s="77"/>
      <c r="RN727" s="77"/>
      <c r="RO727" s="77"/>
      <c r="RP727" s="77"/>
      <c r="RQ727" s="77"/>
      <c r="RR727" s="77"/>
      <c r="RS727" s="77"/>
      <c r="RT727" s="77"/>
      <c r="RU727" s="77"/>
      <c r="RV727" s="77"/>
      <c r="RW727" s="77"/>
      <c r="RX727" s="77"/>
      <c r="RY727" s="77"/>
      <c r="RZ727" s="77"/>
      <c r="SA727" s="77"/>
      <c r="SB727" s="77"/>
      <c r="SC727" s="77"/>
      <c r="SD727" s="77"/>
      <c r="SE727" s="77"/>
      <c r="SF727" s="77"/>
      <c r="SG727" s="77"/>
      <c r="SH727" s="77"/>
      <c r="SI727" s="77"/>
      <c r="SJ727" s="77"/>
      <c r="SK727" s="77"/>
      <c r="SL727" s="77"/>
      <c r="SM727" s="77"/>
      <c r="SN727" s="77"/>
      <c r="SO727" s="77"/>
      <c r="SP727" s="77"/>
      <c r="SQ727" s="77"/>
      <c r="SR727" s="77"/>
      <c r="SS727" s="77"/>
      <c r="ST727" s="77"/>
      <c r="SU727" s="77"/>
      <c r="SV727" s="77"/>
      <c r="SW727" s="77"/>
      <c r="SX727" s="77"/>
      <c r="SY727" s="77"/>
      <c r="SZ727" s="77"/>
      <c r="TA727" s="77"/>
      <c r="TB727" s="77"/>
      <c r="TC727" s="77"/>
      <c r="TD727" s="77"/>
      <c r="TE727" s="77"/>
      <c r="TF727" s="77"/>
      <c r="TG727" s="77"/>
      <c r="TH727" s="77"/>
      <c r="TI727" s="77"/>
      <c r="TJ727" s="77"/>
      <c r="TK727" s="77"/>
      <c r="TL727" s="77"/>
      <c r="TM727" s="77"/>
      <c r="TN727" s="77"/>
      <c r="TO727" s="77"/>
      <c r="TP727" s="77"/>
      <c r="TQ727" s="77"/>
      <c r="TR727" s="77"/>
      <c r="TS727" s="77"/>
      <c r="TT727" s="77"/>
      <c r="TU727" s="77"/>
      <c r="TV727" s="77"/>
      <c r="TW727" s="77"/>
      <c r="TX727" s="77"/>
      <c r="TY727" s="77"/>
      <c r="TZ727" s="77"/>
      <c r="UA727" s="77"/>
      <c r="UB727" s="77"/>
      <c r="UC727" s="77"/>
      <c r="UD727" s="77"/>
      <c r="UE727" s="77"/>
      <c r="UF727" s="77"/>
      <c r="UG727" s="77"/>
      <c r="UH727" s="77"/>
      <c r="UI727" s="77"/>
      <c r="UJ727" s="77"/>
      <c r="UK727" s="77"/>
      <c r="UL727" s="77"/>
      <c r="UM727" s="77"/>
      <c r="UN727" s="77"/>
      <c r="UO727" s="77"/>
      <c r="UP727" s="77"/>
      <c r="UQ727" s="77"/>
      <c r="UR727" s="77"/>
      <c r="US727" s="77"/>
      <c r="UT727" s="77"/>
      <c r="UU727" s="77"/>
      <c r="UV727" s="77"/>
      <c r="UW727" s="77"/>
      <c r="UX727" s="77"/>
      <c r="UY727" s="77"/>
      <c r="UZ727" s="77"/>
      <c r="VA727" s="77"/>
      <c r="VB727" s="77"/>
      <c r="VC727" s="77"/>
      <c r="VD727" s="77"/>
      <c r="VE727" s="77"/>
      <c r="VF727" s="77"/>
      <c r="VG727" s="77"/>
      <c r="VH727" s="77"/>
      <c r="VI727" s="77"/>
      <c r="VJ727" s="77"/>
      <c r="VK727" s="77"/>
      <c r="VL727" s="77"/>
      <c r="VM727" s="77"/>
      <c r="VN727" s="77"/>
      <c r="VO727" s="77"/>
      <c r="VP727" s="77"/>
      <c r="VQ727" s="77"/>
      <c r="VR727" s="77"/>
      <c r="VS727" s="77"/>
      <c r="VT727" s="77"/>
      <c r="VU727" s="77"/>
      <c r="VV727" s="77"/>
      <c r="VW727" s="77"/>
      <c r="VX727" s="77"/>
      <c r="VY727" s="77"/>
      <c r="VZ727" s="77"/>
      <c r="WA727" s="77"/>
      <c r="WB727" s="77"/>
      <c r="WC727" s="77"/>
      <c r="WD727" s="77"/>
      <c r="WE727" s="77"/>
      <c r="WF727" s="77"/>
      <c r="WG727" s="77"/>
      <c r="WH727" s="77"/>
      <c r="WI727" s="77"/>
      <c r="WJ727" s="77"/>
      <c r="WK727" s="77"/>
      <c r="WL727" s="77"/>
      <c r="WM727" s="77"/>
      <c r="WN727" s="77"/>
      <c r="WO727" s="77"/>
      <c r="WP727" s="77"/>
      <c r="WQ727" s="77"/>
      <c r="WR727" s="77"/>
      <c r="WS727" s="77"/>
      <c r="WT727" s="77"/>
      <c r="WU727" s="77"/>
      <c r="WV727" s="77"/>
      <c r="WW727" s="77"/>
      <c r="WX727" s="77"/>
      <c r="WY727" s="77"/>
      <c r="WZ727" s="77"/>
      <c r="XA727" s="77"/>
      <c r="XB727" s="77"/>
      <c r="XC727" s="77"/>
      <c r="XD727" s="77"/>
      <c r="XE727" s="77"/>
      <c r="XF727" s="77"/>
      <c r="XG727" s="77"/>
      <c r="XH727" s="77"/>
      <c r="XI727" s="77"/>
      <c r="XJ727" s="77"/>
      <c r="XK727" s="77"/>
      <c r="XL727" s="77"/>
      <c r="XM727" s="77"/>
      <c r="XN727" s="77"/>
      <c r="XO727" s="77"/>
      <c r="XP727" s="77"/>
      <c r="XQ727" s="77"/>
      <c r="XR727" s="77"/>
      <c r="XS727" s="77"/>
      <c r="XT727" s="77"/>
      <c r="XU727" s="77"/>
      <c r="XV727" s="77"/>
      <c r="XW727" s="77"/>
      <c r="XX727" s="77"/>
      <c r="XY727" s="77"/>
      <c r="XZ727" s="77"/>
      <c r="YA727" s="77"/>
      <c r="YB727" s="77"/>
      <c r="YC727" s="77"/>
      <c r="YD727" s="77"/>
      <c r="YE727" s="77"/>
      <c r="YF727" s="77"/>
      <c r="YG727" s="77"/>
      <c r="YH727" s="77"/>
      <c r="YI727" s="77"/>
      <c r="YJ727" s="77"/>
      <c r="YK727" s="77"/>
      <c r="YL727" s="77"/>
      <c r="YM727" s="77"/>
      <c r="YN727" s="77"/>
      <c r="YO727" s="77"/>
      <c r="YP727" s="77"/>
      <c r="YQ727" s="77"/>
      <c r="YR727" s="77"/>
      <c r="YS727" s="77"/>
      <c r="YT727" s="77"/>
      <c r="YU727" s="77"/>
      <c r="YV727" s="77"/>
      <c r="YW727" s="77"/>
      <c r="YX727" s="77"/>
      <c r="YY727" s="77"/>
      <c r="YZ727" s="77"/>
      <c r="ZA727" s="77"/>
      <c r="ZB727" s="77"/>
      <c r="ZC727" s="77"/>
      <c r="ZD727" s="77"/>
      <c r="ZE727" s="77"/>
      <c r="ZF727" s="77"/>
      <c r="ZG727" s="77"/>
      <c r="ZH727" s="77"/>
      <c r="ZI727" s="77"/>
      <c r="ZJ727" s="77"/>
      <c r="ZK727" s="77"/>
      <c r="ZL727" s="77"/>
      <c r="ZM727" s="77"/>
      <c r="ZN727" s="77"/>
      <c r="ZO727" s="77"/>
      <c r="ZP727" s="77"/>
      <c r="ZQ727" s="77"/>
      <c r="ZR727" s="77"/>
      <c r="ZS727" s="77"/>
      <c r="ZT727" s="77"/>
      <c r="ZU727" s="77"/>
      <c r="ZV727" s="77"/>
      <c r="ZW727" s="77"/>
      <c r="ZX727" s="77"/>
      <c r="ZY727" s="77"/>
      <c r="ZZ727" s="77"/>
      <c r="AAA727" s="77"/>
      <c r="AAB727" s="77"/>
      <c r="AAC727" s="77"/>
      <c r="AAD727" s="77"/>
      <c r="AAE727" s="77"/>
      <c r="AAF727" s="77"/>
      <c r="AAG727" s="77"/>
      <c r="AAH727" s="77"/>
      <c r="AAI727" s="77"/>
      <c r="AAJ727" s="77"/>
      <c r="AAK727" s="77"/>
      <c r="AAL727" s="77"/>
      <c r="AAM727" s="77"/>
      <c r="AAN727" s="77"/>
      <c r="AAO727" s="77"/>
      <c r="AAP727" s="77"/>
      <c r="AAQ727" s="77"/>
      <c r="AAR727" s="77"/>
      <c r="AAS727" s="77"/>
      <c r="AAT727" s="77"/>
      <c r="AAU727" s="77"/>
      <c r="AAV727" s="77"/>
      <c r="AAW727" s="77"/>
      <c r="AAX727" s="77"/>
      <c r="AAY727" s="77"/>
      <c r="AAZ727" s="77"/>
      <c r="ABA727" s="77"/>
      <c r="ABB727" s="77"/>
      <c r="ABC727" s="77"/>
      <c r="ABD727" s="77"/>
      <c r="ABE727" s="77"/>
      <c r="ABF727" s="77"/>
      <c r="ABG727" s="77"/>
      <c r="ABH727" s="77"/>
      <c r="ABI727" s="77"/>
      <c r="ABJ727" s="77"/>
      <c r="ABK727" s="77"/>
      <c r="ABL727" s="77"/>
      <c r="ABM727" s="77"/>
      <c r="ABN727" s="77"/>
      <c r="ABO727" s="77"/>
      <c r="ABP727" s="77"/>
      <c r="ABQ727" s="77"/>
      <c r="ABR727" s="77"/>
      <c r="ABS727" s="77"/>
      <c r="ABT727" s="77"/>
      <c r="ABU727" s="77"/>
      <c r="ABV727" s="77"/>
      <c r="ABW727" s="77"/>
      <c r="ABX727" s="77"/>
      <c r="ABY727" s="77"/>
      <c r="ABZ727" s="77"/>
      <c r="ACA727" s="77"/>
      <c r="ACB727" s="77"/>
      <c r="ACC727" s="77"/>
      <c r="ACD727" s="77"/>
      <c r="ACE727" s="77"/>
      <c r="ACF727" s="77"/>
      <c r="ACG727" s="77"/>
      <c r="ACH727" s="77"/>
      <c r="ACI727" s="77"/>
      <c r="ACJ727" s="77"/>
      <c r="ACK727" s="77"/>
      <c r="ACL727" s="77"/>
      <c r="ACM727" s="77"/>
      <c r="ACN727" s="77"/>
      <c r="ACO727" s="77"/>
      <c r="ACP727" s="77"/>
      <c r="ACQ727" s="77"/>
      <c r="ACR727" s="77"/>
      <c r="ACS727" s="77"/>
      <c r="ACT727" s="77"/>
      <c r="ACU727" s="77"/>
      <c r="ACV727" s="77"/>
      <c r="ACW727" s="77"/>
      <c r="ACX727" s="77"/>
      <c r="ACY727" s="77"/>
      <c r="ACZ727" s="77"/>
      <c r="ADA727" s="77"/>
      <c r="ADB727" s="77"/>
      <c r="ADC727" s="77"/>
      <c r="ADD727" s="77"/>
      <c r="ADE727" s="77"/>
      <c r="ADF727" s="77"/>
      <c r="ADG727" s="77"/>
      <c r="ADH727" s="77"/>
      <c r="ADI727" s="77"/>
      <c r="ADJ727" s="77"/>
      <c r="ADK727" s="77"/>
      <c r="ADL727" s="77"/>
      <c r="ADM727" s="77"/>
      <c r="ADN727" s="77"/>
      <c r="ADO727" s="77"/>
      <c r="ADP727" s="77"/>
      <c r="ADQ727" s="77"/>
      <c r="ADR727" s="77"/>
      <c r="ADS727" s="77"/>
      <c r="ADT727" s="77"/>
      <c r="ADU727" s="77"/>
      <c r="ADV727" s="77"/>
      <c r="ADW727" s="77"/>
      <c r="ADX727" s="77"/>
      <c r="ADY727" s="77"/>
      <c r="ADZ727" s="77"/>
      <c r="AEA727" s="77"/>
      <c r="AEB727" s="77"/>
      <c r="AEC727" s="77"/>
      <c r="AED727" s="77"/>
      <c r="AEE727" s="77"/>
      <c r="AEF727" s="77"/>
      <c r="AEG727" s="77"/>
      <c r="AEH727" s="77"/>
      <c r="AEI727" s="77"/>
      <c r="AEJ727" s="77"/>
      <c r="AEK727" s="77"/>
      <c r="AEL727" s="77"/>
      <c r="AEM727" s="77"/>
      <c r="AEN727" s="77"/>
      <c r="AEO727" s="77"/>
      <c r="AEP727" s="77"/>
      <c r="AEQ727" s="77"/>
      <c r="AER727" s="77"/>
      <c r="AES727" s="77"/>
      <c r="AET727" s="77"/>
      <c r="AEU727" s="77"/>
      <c r="AEV727" s="77"/>
      <c r="AEW727" s="77"/>
      <c r="AEX727" s="77"/>
      <c r="AEY727" s="77"/>
      <c r="AEZ727" s="77"/>
      <c r="AFA727" s="77"/>
      <c r="AFB727" s="77"/>
      <c r="AFC727" s="77"/>
      <c r="AFD727" s="77"/>
      <c r="AFE727" s="77"/>
      <c r="AFF727" s="77"/>
      <c r="AFG727" s="77"/>
      <c r="AFH727" s="77"/>
      <c r="AFI727" s="77"/>
      <c r="AFJ727" s="77"/>
      <c r="AFK727" s="77"/>
      <c r="AFL727" s="77"/>
      <c r="AFM727" s="77"/>
      <c r="AFN727" s="77"/>
      <c r="AFO727" s="77"/>
      <c r="AFP727" s="77"/>
      <c r="AFQ727" s="77"/>
      <c r="AFR727" s="77"/>
      <c r="AFS727" s="77"/>
      <c r="AFT727" s="77"/>
      <c r="AFU727" s="77"/>
      <c r="AFV727" s="77"/>
      <c r="AFW727" s="77"/>
      <c r="AFX727" s="77"/>
      <c r="AFY727" s="77"/>
      <c r="AFZ727" s="77"/>
      <c r="AGA727" s="77"/>
      <c r="AGB727" s="77"/>
      <c r="AGC727" s="77"/>
      <c r="AGD727" s="77"/>
      <c r="AGE727" s="77"/>
      <c r="AGF727" s="77"/>
      <c r="AGG727" s="77"/>
      <c r="AGH727" s="77"/>
      <c r="AGI727" s="77"/>
      <c r="AGJ727" s="77"/>
      <c r="AGK727" s="77"/>
      <c r="AGL727" s="77"/>
      <c r="AGM727" s="77"/>
      <c r="AGN727" s="77"/>
      <c r="AGO727" s="77"/>
      <c r="AGP727" s="77"/>
      <c r="AGQ727" s="77"/>
      <c r="AGR727" s="77"/>
      <c r="AGS727" s="77"/>
      <c r="AGT727" s="77"/>
      <c r="AGU727" s="77"/>
      <c r="AGV727" s="77"/>
      <c r="AGW727" s="77"/>
      <c r="AGX727" s="77"/>
      <c r="AGY727" s="77"/>
      <c r="AGZ727" s="77"/>
      <c r="AHA727" s="77"/>
      <c r="AHB727" s="77"/>
      <c r="AHC727" s="77"/>
      <c r="AHD727" s="77"/>
      <c r="AHE727" s="77"/>
      <c r="AHF727" s="77"/>
      <c r="AHG727" s="77"/>
      <c r="AHH727" s="77"/>
      <c r="AHI727" s="77"/>
      <c r="AHJ727" s="77"/>
      <c r="AHK727" s="77"/>
      <c r="AHL727" s="77"/>
      <c r="AHM727" s="77"/>
      <c r="AHN727" s="77"/>
      <c r="AHO727" s="77"/>
      <c r="AHP727" s="77"/>
      <c r="AHQ727" s="77"/>
      <c r="AHR727" s="77"/>
      <c r="AHS727" s="77"/>
      <c r="AHT727" s="77"/>
      <c r="AHU727" s="77"/>
      <c r="AHV727" s="77"/>
      <c r="AHW727" s="77"/>
      <c r="AHX727" s="77"/>
      <c r="AHY727" s="77"/>
      <c r="AHZ727" s="77"/>
      <c r="AIA727" s="77"/>
      <c r="AIB727" s="77"/>
      <c r="AIC727" s="77"/>
      <c r="AID727" s="77"/>
      <c r="AIE727" s="77"/>
      <c r="AIF727" s="77"/>
      <c r="AIG727" s="77"/>
      <c r="AIH727" s="77"/>
      <c r="AII727" s="77"/>
      <c r="AIJ727" s="77"/>
      <c r="AIK727" s="77"/>
      <c r="AIL727" s="77"/>
      <c r="AIM727" s="77"/>
      <c r="AIN727" s="77"/>
      <c r="AIO727" s="77"/>
      <c r="AIP727" s="77"/>
      <c r="AIQ727" s="77"/>
      <c r="AIR727" s="77"/>
      <c r="AIS727" s="77"/>
      <c r="AIT727" s="77"/>
      <c r="AIU727" s="77"/>
      <c r="AIV727" s="77"/>
      <c r="AIW727" s="77"/>
      <c r="AIX727" s="77"/>
      <c r="AIY727" s="77"/>
      <c r="AIZ727" s="77"/>
      <c r="AJA727" s="77"/>
      <c r="AJB727" s="77"/>
      <c r="AJC727" s="77"/>
      <c r="AJD727" s="77"/>
      <c r="AJE727" s="77"/>
      <c r="AJF727" s="77"/>
      <c r="AJG727" s="77"/>
      <c r="AJH727" s="77"/>
      <c r="AJI727" s="77"/>
      <c r="AJJ727" s="77"/>
      <c r="AJK727" s="77"/>
      <c r="AJL727" s="77"/>
      <c r="AJM727" s="77"/>
      <c r="AJN727" s="77"/>
      <c r="AJO727" s="77"/>
      <c r="AJP727" s="77"/>
      <c r="AJQ727" s="77"/>
      <c r="AJR727" s="77"/>
      <c r="AJS727" s="77"/>
      <c r="AJT727" s="77"/>
      <c r="AJU727" s="77"/>
      <c r="AJV727" s="77"/>
      <c r="AJW727" s="77"/>
      <c r="AJX727" s="77"/>
      <c r="AJY727" s="77"/>
      <c r="AJZ727" s="77"/>
      <c r="AKA727" s="77"/>
      <c r="AKB727" s="77"/>
      <c r="AKC727" s="77"/>
      <c r="AKD727" s="77"/>
      <c r="AKE727" s="77"/>
      <c r="AKF727" s="77"/>
      <c r="AKG727" s="77"/>
      <c r="AKH727" s="77"/>
      <c r="AKI727" s="77"/>
      <c r="AKJ727" s="77"/>
      <c r="AKK727" s="77"/>
      <c r="AKL727" s="77"/>
      <c r="AKM727" s="77"/>
      <c r="AKN727" s="77"/>
      <c r="AKO727" s="77"/>
      <c r="AKP727" s="77"/>
      <c r="AKQ727" s="77"/>
      <c r="AKR727" s="77"/>
      <c r="AKS727" s="77"/>
      <c r="AKT727" s="77"/>
      <c r="AKU727" s="77"/>
      <c r="AKV727" s="77"/>
      <c r="AKW727" s="77"/>
      <c r="AKX727" s="77"/>
      <c r="AKY727" s="77"/>
      <c r="AKZ727" s="77"/>
      <c r="ALA727" s="77"/>
      <c r="ALB727" s="77"/>
      <c r="ALC727" s="77"/>
      <c r="ALD727" s="77"/>
      <c r="ALE727" s="77"/>
      <c r="ALF727" s="77"/>
      <c r="ALG727" s="77"/>
      <c r="ALH727" s="77"/>
      <c r="ALI727" s="77"/>
      <c r="ALJ727" s="77"/>
      <c r="ALK727" s="77"/>
      <c r="ALL727" s="77"/>
      <c r="ALM727" s="77"/>
      <c r="ALN727" s="77"/>
      <c r="ALO727" s="77"/>
      <c r="ALP727" s="77"/>
      <c r="ALQ727" s="77"/>
      <c r="ALR727" s="77"/>
      <c r="ALS727" s="77"/>
      <c r="ALT727" s="77"/>
      <c r="ALU727" s="77"/>
      <c r="ALV727" s="77"/>
      <c r="ALW727" s="77"/>
      <c r="ALX727" s="77"/>
      <c r="ALY727" s="77"/>
      <c r="ALZ727" s="77"/>
      <c r="AMA727" s="77"/>
      <c r="AMB727" s="77"/>
      <c r="AMC727" s="77"/>
      <c r="AMD727" s="77"/>
      <c r="AME727" s="77"/>
      <c r="AMF727" s="77"/>
      <c r="AMG727" s="77"/>
      <c r="AMH727" s="77"/>
      <c r="AMI727" s="77"/>
      <c r="AMJ727" s="77"/>
    </row>
    <row r="728" customFormat="false" ht="12.85" hidden="false" customHeight="false" outlineLevel="0" collapsed="false">
      <c r="A728" s="77"/>
      <c r="B728" s="77"/>
      <c r="C728" s="77"/>
      <c r="D728" s="77"/>
      <c r="E728" s="77"/>
      <c r="F728" s="77"/>
      <c r="G728" s="77"/>
      <c r="H728" s="77"/>
      <c r="I728" s="77"/>
      <c r="J728" s="77"/>
      <c r="K728" s="77"/>
      <c r="L728" s="77"/>
      <c r="M728" s="77"/>
      <c r="N728" s="77"/>
      <c r="O728" s="77"/>
      <c r="P728" s="77"/>
      <c r="Q728" s="77"/>
      <c r="R728" s="77"/>
      <c r="S728" s="77"/>
      <c r="T728" s="77"/>
      <c r="U728" s="77"/>
      <c r="V728" s="77"/>
      <c r="W728" s="77"/>
      <c r="X728" s="77"/>
      <c r="Y728" s="77"/>
      <c r="Z728" s="77"/>
      <c r="AA728" s="77"/>
      <c r="AB728" s="77"/>
      <c r="AC728" s="77"/>
      <c r="AD728" s="77"/>
      <c r="AE728" s="77"/>
      <c r="AF728" s="77"/>
      <c r="AG728" s="77"/>
      <c r="AH728" s="77"/>
      <c r="AI728" s="77"/>
      <c r="AJ728" s="77"/>
      <c r="AK728" s="77"/>
      <c r="AL728" s="77"/>
      <c r="AM728" s="77"/>
      <c r="AN728" s="77"/>
      <c r="AO728" s="77"/>
      <c r="AP728" s="77"/>
      <c r="AQ728" s="77"/>
      <c r="AR728" s="77"/>
      <c r="AS728" s="77"/>
      <c r="AT728" s="77"/>
      <c r="AU728" s="77"/>
      <c r="AV728" s="77"/>
      <c r="AW728" s="77"/>
      <c r="AX728" s="77"/>
      <c r="AY728" s="77"/>
      <c r="AZ728" s="77"/>
      <c r="BA728" s="77"/>
      <c r="BB728" s="77"/>
      <c r="BC728" s="77"/>
      <c r="BD728" s="77"/>
      <c r="BE728" s="77"/>
      <c r="BF728" s="77"/>
      <c r="BG728" s="77"/>
      <c r="BH728" s="77"/>
      <c r="BI728" s="77"/>
      <c r="BJ728" s="77"/>
      <c r="BK728" s="77"/>
      <c r="BL728" s="77"/>
      <c r="BM728" s="77"/>
      <c r="BN728" s="77"/>
      <c r="BO728" s="77"/>
      <c r="BP728" s="77"/>
      <c r="BQ728" s="77"/>
      <c r="BR728" s="77"/>
      <c r="BS728" s="77"/>
      <c r="BT728" s="77"/>
      <c r="BU728" s="77"/>
      <c r="BV728" s="77"/>
      <c r="BW728" s="77"/>
      <c r="BX728" s="77"/>
      <c r="BY728" s="77"/>
      <c r="BZ728" s="77"/>
      <c r="CA728" s="77"/>
      <c r="CB728" s="77"/>
      <c r="CC728" s="77"/>
      <c r="CD728" s="77"/>
      <c r="CE728" s="77"/>
      <c r="CF728" s="77"/>
      <c r="CG728" s="77"/>
      <c r="CH728" s="77"/>
      <c r="CI728" s="77"/>
      <c r="CJ728" s="77"/>
      <c r="CK728" s="77"/>
      <c r="CL728" s="77"/>
      <c r="CM728" s="77"/>
      <c r="CN728" s="77"/>
      <c r="CO728" s="77"/>
      <c r="CP728" s="77"/>
      <c r="CQ728" s="77"/>
      <c r="CR728" s="77"/>
      <c r="CS728" s="77"/>
      <c r="CT728" s="77"/>
      <c r="CU728" s="77"/>
      <c r="CV728" s="77"/>
      <c r="CW728" s="77"/>
      <c r="CX728" s="77"/>
      <c r="CY728" s="77"/>
      <c r="CZ728" s="77"/>
      <c r="DA728" s="77"/>
      <c r="DB728" s="77"/>
      <c r="DC728" s="77"/>
      <c r="DD728" s="77"/>
      <c r="DE728" s="77"/>
      <c r="DF728" s="77"/>
      <c r="DG728" s="77"/>
      <c r="DH728" s="77"/>
      <c r="DI728" s="77"/>
      <c r="DJ728" s="77"/>
      <c r="DK728" s="77"/>
      <c r="DL728" s="77"/>
      <c r="DM728" s="77"/>
      <c r="DN728" s="77"/>
      <c r="DO728" s="77"/>
      <c r="DP728" s="77"/>
      <c r="DQ728" s="77"/>
      <c r="DR728" s="77"/>
      <c r="DS728" s="77"/>
      <c r="DT728" s="77"/>
      <c r="DU728" s="77"/>
      <c r="DV728" s="77"/>
      <c r="DW728" s="77"/>
      <c r="DX728" s="77"/>
      <c r="DY728" s="77"/>
      <c r="DZ728" s="77"/>
      <c r="EA728" s="77"/>
      <c r="EB728" s="77"/>
      <c r="EC728" s="77"/>
      <c r="ED728" s="77"/>
      <c r="EE728" s="77"/>
      <c r="EF728" s="77"/>
      <c r="EG728" s="77"/>
      <c r="EH728" s="77"/>
      <c r="EI728" s="77"/>
      <c r="EJ728" s="77"/>
      <c r="EK728" s="77"/>
      <c r="EL728" s="77"/>
      <c r="EM728" s="77"/>
      <c r="EN728" s="77"/>
      <c r="EO728" s="77"/>
      <c r="EP728" s="77"/>
      <c r="EQ728" s="77"/>
      <c r="ER728" s="77"/>
      <c r="ES728" s="77"/>
      <c r="ET728" s="77"/>
      <c r="EU728" s="77"/>
      <c r="EV728" s="77"/>
      <c r="EW728" s="77"/>
      <c r="EX728" s="77"/>
      <c r="EY728" s="77"/>
      <c r="EZ728" s="77"/>
      <c r="FA728" s="77"/>
      <c r="FB728" s="77"/>
      <c r="FC728" s="77"/>
      <c r="FD728" s="77"/>
      <c r="FE728" s="77"/>
      <c r="FF728" s="77"/>
      <c r="FG728" s="77"/>
      <c r="FH728" s="77"/>
      <c r="FI728" s="77"/>
      <c r="FJ728" s="77"/>
      <c r="FK728" s="77"/>
      <c r="FL728" s="77"/>
      <c r="FM728" s="77"/>
      <c r="FN728" s="77"/>
      <c r="FO728" s="77"/>
      <c r="FP728" s="77"/>
      <c r="FQ728" s="77"/>
      <c r="FR728" s="77"/>
      <c r="FS728" s="77"/>
      <c r="FT728" s="77"/>
      <c r="FU728" s="77"/>
      <c r="FV728" s="77"/>
      <c r="FW728" s="77"/>
      <c r="FX728" s="77"/>
      <c r="FY728" s="77"/>
      <c r="FZ728" s="77"/>
      <c r="GA728" s="77"/>
      <c r="GB728" s="77"/>
      <c r="GC728" s="77"/>
      <c r="GD728" s="77"/>
      <c r="GE728" s="77"/>
      <c r="GF728" s="77"/>
      <c r="GG728" s="77"/>
      <c r="GH728" s="77"/>
      <c r="GI728" s="77"/>
      <c r="GJ728" s="77"/>
      <c r="GK728" s="77"/>
      <c r="GL728" s="77"/>
      <c r="GM728" s="77"/>
      <c r="GN728" s="77"/>
      <c r="GO728" s="77"/>
      <c r="GP728" s="77"/>
      <c r="GQ728" s="77"/>
      <c r="GR728" s="77"/>
      <c r="GS728" s="77"/>
      <c r="GT728" s="77"/>
      <c r="GU728" s="77"/>
      <c r="GV728" s="77"/>
      <c r="GW728" s="77"/>
      <c r="GX728" s="77"/>
      <c r="GY728" s="77"/>
      <c r="GZ728" s="77"/>
      <c r="HA728" s="77"/>
      <c r="HB728" s="77"/>
      <c r="HC728" s="77"/>
      <c r="HD728" s="77"/>
      <c r="HE728" s="77"/>
      <c r="HF728" s="77"/>
      <c r="HG728" s="77"/>
      <c r="HH728" s="77"/>
      <c r="HI728" s="77"/>
      <c r="HJ728" s="77"/>
      <c r="HK728" s="77"/>
      <c r="HL728" s="77"/>
      <c r="HM728" s="77"/>
      <c r="HN728" s="77"/>
      <c r="HO728" s="77"/>
      <c r="HP728" s="77"/>
      <c r="HQ728" s="77"/>
      <c r="HR728" s="77"/>
      <c r="HS728" s="77"/>
      <c r="HT728" s="77"/>
      <c r="HU728" s="77"/>
      <c r="HV728" s="77"/>
      <c r="HW728" s="77"/>
      <c r="HX728" s="77"/>
      <c r="HY728" s="77"/>
      <c r="HZ728" s="77"/>
      <c r="IA728" s="77"/>
      <c r="IB728" s="77"/>
      <c r="IC728" s="77"/>
      <c r="ID728" s="77"/>
      <c r="IE728" s="77"/>
      <c r="IF728" s="77"/>
      <c r="IG728" s="77"/>
      <c r="IH728" s="77"/>
      <c r="II728" s="77"/>
      <c r="IJ728" s="77"/>
      <c r="IK728" s="77"/>
      <c r="IL728" s="77"/>
      <c r="IM728" s="77"/>
      <c r="IN728" s="77"/>
      <c r="IO728" s="77"/>
      <c r="IP728" s="77"/>
      <c r="IQ728" s="77"/>
      <c r="IR728" s="77"/>
      <c r="IS728" s="77"/>
      <c r="IT728" s="77"/>
      <c r="IU728" s="77"/>
      <c r="IV728" s="77"/>
      <c r="IW728" s="77"/>
      <c r="IX728" s="77"/>
      <c r="IY728" s="77"/>
      <c r="IZ728" s="77"/>
      <c r="JA728" s="77"/>
      <c r="JB728" s="77"/>
      <c r="JC728" s="77"/>
      <c r="JD728" s="77"/>
      <c r="JE728" s="77"/>
      <c r="JF728" s="77"/>
      <c r="JG728" s="77"/>
      <c r="JH728" s="77"/>
      <c r="JI728" s="77"/>
      <c r="JJ728" s="77"/>
      <c r="JK728" s="77"/>
      <c r="JL728" s="77"/>
      <c r="JM728" s="77"/>
      <c r="JN728" s="77"/>
      <c r="JO728" s="77"/>
      <c r="JP728" s="77"/>
      <c r="JQ728" s="77"/>
      <c r="JR728" s="77"/>
      <c r="JS728" s="77"/>
      <c r="JT728" s="77"/>
      <c r="JU728" s="77"/>
      <c r="JV728" s="77"/>
      <c r="JW728" s="77"/>
      <c r="JX728" s="77"/>
      <c r="JY728" s="77"/>
      <c r="JZ728" s="77"/>
      <c r="KA728" s="77"/>
      <c r="KB728" s="77"/>
      <c r="KC728" s="77"/>
      <c r="KD728" s="77"/>
      <c r="KE728" s="77"/>
      <c r="KF728" s="77"/>
      <c r="KG728" s="77"/>
      <c r="KH728" s="77"/>
      <c r="KI728" s="77"/>
      <c r="KJ728" s="77"/>
      <c r="KK728" s="77"/>
      <c r="KL728" s="77"/>
      <c r="KM728" s="77"/>
      <c r="KN728" s="77"/>
      <c r="KO728" s="77"/>
      <c r="KP728" s="77"/>
      <c r="KQ728" s="77"/>
      <c r="KR728" s="77"/>
      <c r="KS728" s="77"/>
      <c r="KT728" s="77"/>
      <c r="KU728" s="77"/>
      <c r="KV728" s="77"/>
      <c r="KW728" s="77"/>
      <c r="KX728" s="77"/>
      <c r="KY728" s="77"/>
      <c r="KZ728" s="77"/>
      <c r="LA728" s="77"/>
      <c r="LB728" s="77"/>
      <c r="LC728" s="77"/>
      <c r="LD728" s="77"/>
      <c r="LE728" s="77"/>
      <c r="LF728" s="77"/>
      <c r="LG728" s="77"/>
      <c r="LH728" s="77"/>
      <c r="LI728" s="77"/>
      <c r="LJ728" s="77"/>
      <c r="LK728" s="77"/>
      <c r="LL728" s="77"/>
      <c r="LM728" s="77"/>
      <c r="LN728" s="77"/>
      <c r="LO728" s="77"/>
      <c r="LP728" s="77"/>
      <c r="LQ728" s="77"/>
      <c r="LR728" s="77"/>
      <c r="LS728" s="77"/>
      <c r="LT728" s="77"/>
      <c r="LU728" s="77"/>
      <c r="LV728" s="77"/>
      <c r="LW728" s="77"/>
      <c r="LX728" s="77"/>
      <c r="LY728" s="77"/>
      <c r="LZ728" s="77"/>
      <c r="MA728" s="77"/>
      <c r="MB728" s="77"/>
      <c r="MC728" s="77"/>
      <c r="MD728" s="77"/>
      <c r="ME728" s="77"/>
      <c r="MF728" s="77"/>
      <c r="MG728" s="77"/>
      <c r="MH728" s="77"/>
      <c r="MI728" s="77"/>
      <c r="MJ728" s="77"/>
      <c r="MK728" s="77"/>
      <c r="ML728" s="77"/>
      <c r="MM728" s="77"/>
      <c r="MN728" s="77"/>
      <c r="MO728" s="77"/>
      <c r="MP728" s="77"/>
      <c r="MQ728" s="77"/>
      <c r="MR728" s="77"/>
      <c r="MS728" s="77"/>
      <c r="MT728" s="77"/>
      <c r="MU728" s="77"/>
      <c r="MV728" s="77"/>
      <c r="MW728" s="77"/>
      <c r="MX728" s="77"/>
      <c r="MY728" s="77"/>
      <c r="MZ728" s="77"/>
      <c r="NA728" s="77"/>
      <c r="NB728" s="77"/>
      <c r="NC728" s="77"/>
      <c r="ND728" s="77"/>
      <c r="NE728" s="77"/>
      <c r="NF728" s="77"/>
      <c r="NG728" s="77"/>
      <c r="NH728" s="77"/>
      <c r="NI728" s="77"/>
      <c r="NJ728" s="77"/>
      <c r="NK728" s="77"/>
      <c r="NL728" s="77"/>
      <c r="NM728" s="77"/>
      <c r="NN728" s="77"/>
      <c r="NO728" s="77"/>
      <c r="NP728" s="77"/>
      <c r="NQ728" s="77"/>
      <c r="NR728" s="77"/>
      <c r="NS728" s="77"/>
      <c r="NT728" s="77"/>
      <c r="NU728" s="77"/>
      <c r="NV728" s="77"/>
      <c r="NW728" s="77"/>
      <c r="NX728" s="77"/>
      <c r="NY728" s="77"/>
      <c r="NZ728" s="77"/>
      <c r="OA728" s="77"/>
      <c r="OB728" s="77"/>
      <c r="OC728" s="77"/>
      <c r="OD728" s="77"/>
      <c r="OE728" s="77"/>
      <c r="OF728" s="77"/>
      <c r="OG728" s="77"/>
      <c r="OH728" s="77"/>
      <c r="OI728" s="77"/>
      <c r="OJ728" s="77"/>
      <c r="OK728" s="77"/>
      <c r="OL728" s="77"/>
      <c r="OM728" s="77"/>
      <c r="ON728" s="77"/>
      <c r="OO728" s="77"/>
      <c r="OP728" s="77"/>
      <c r="OQ728" s="77"/>
      <c r="OR728" s="77"/>
      <c r="OS728" s="77"/>
      <c r="OT728" s="77"/>
      <c r="OU728" s="77"/>
      <c r="OV728" s="77"/>
      <c r="OW728" s="77"/>
      <c r="OX728" s="77"/>
      <c r="OY728" s="77"/>
      <c r="OZ728" s="77"/>
      <c r="PA728" s="77"/>
      <c r="PB728" s="77"/>
      <c r="PC728" s="77"/>
      <c r="PD728" s="77"/>
      <c r="PE728" s="77"/>
      <c r="PF728" s="77"/>
      <c r="PG728" s="77"/>
      <c r="PH728" s="77"/>
      <c r="PI728" s="77"/>
      <c r="PJ728" s="77"/>
      <c r="PK728" s="77"/>
      <c r="PL728" s="77"/>
      <c r="PM728" s="77"/>
      <c r="PN728" s="77"/>
      <c r="PO728" s="77"/>
      <c r="PP728" s="77"/>
      <c r="PQ728" s="77"/>
      <c r="PR728" s="77"/>
      <c r="PS728" s="77"/>
      <c r="PT728" s="77"/>
      <c r="PU728" s="77"/>
      <c r="PV728" s="77"/>
      <c r="PW728" s="77"/>
      <c r="PX728" s="77"/>
      <c r="PY728" s="77"/>
      <c r="PZ728" s="77"/>
      <c r="QA728" s="77"/>
      <c r="QB728" s="77"/>
      <c r="QC728" s="77"/>
      <c r="QD728" s="77"/>
      <c r="QE728" s="77"/>
      <c r="QF728" s="77"/>
      <c r="QG728" s="77"/>
      <c r="QH728" s="77"/>
      <c r="QI728" s="77"/>
      <c r="QJ728" s="77"/>
      <c r="QK728" s="77"/>
      <c r="QL728" s="77"/>
      <c r="QM728" s="77"/>
      <c r="QN728" s="77"/>
      <c r="QO728" s="77"/>
      <c r="QP728" s="77"/>
      <c r="QQ728" s="77"/>
      <c r="QR728" s="77"/>
      <c r="QS728" s="77"/>
      <c r="QT728" s="77"/>
      <c r="QU728" s="77"/>
      <c r="QV728" s="77"/>
      <c r="QW728" s="77"/>
      <c r="QX728" s="77"/>
      <c r="QY728" s="77"/>
      <c r="QZ728" s="77"/>
      <c r="RA728" s="77"/>
      <c r="RB728" s="77"/>
      <c r="RC728" s="77"/>
      <c r="RD728" s="77"/>
      <c r="RE728" s="77"/>
      <c r="RF728" s="77"/>
      <c r="RG728" s="77"/>
      <c r="RH728" s="77"/>
      <c r="RI728" s="77"/>
      <c r="RJ728" s="77"/>
      <c r="RK728" s="77"/>
      <c r="RL728" s="77"/>
      <c r="RM728" s="77"/>
      <c r="RN728" s="77"/>
      <c r="RO728" s="77"/>
      <c r="RP728" s="77"/>
      <c r="RQ728" s="77"/>
      <c r="RR728" s="77"/>
      <c r="RS728" s="77"/>
      <c r="RT728" s="77"/>
      <c r="RU728" s="77"/>
      <c r="RV728" s="77"/>
      <c r="RW728" s="77"/>
      <c r="RX728" s="77"/>
      <c r="RY728" s="77"/>
      <c r="RZ728" s="77"/>
      <c r="SA728" s="77"/>
      <c r="SB728" s="77"/>
      <c r="SC728" s="77"/>
      <c r="SD728" s="77"/>
      <c r="SE728" s="77"/>
      <c r="SF728" s="77"/>
      <c r="SG728" s="77"/>
      <c r="SH728" s="77"/>
      <c r="SI728" s="77"/>
      <c r="SJ728" s="77"/>
      <c r="SK728" s="77"/>
      <c r="SL728" s="77"/>
      <c r="SM728" s="77"/>
      <c r="SN728" s="77"/>
      <c r="SO728" s="77"/>
      <c r="SP728" s="77"/>
      <c r="SQ728" s="77"/>
      <c r="SR728" s="77"/>
      <c r="SS728" s="77"/>
      <c r="ST728" s="77"/>
      <c r="SU728" s="77"/>
      <c r="SV728" s="77"/>
      <c r="SW728" s="77"/>
      <c r="SX728" s="77"/>
      <c r="SY728" s="77"/>
      <c r="SZ728" s="77"/>
      <c r="TA728" s="77"/>
      <c r="TB728" s="77"/>
      <c r="TC728" s="77"/>
      <c r="TD728" s="77"/>
      <c r="TE728" s="77"/>
      <c r="TF728" s="77"/>
      <c r="TG728" s="77"/>
      <c r="TH728" s="77"/>
      <c r="TI728" s="77"/>
      <c r="TJ728" s="77"/>
      <c r="TK728" s="77"/>
      <c r="TL728" s="77"/>
      <c r="TM728" s="77"/>
      <c r="TN728" s="77"/>
      <c r="TO728" s="77"/>
      <c r="TP728" s="77"/>
      <c r="TQ728" s="77"/>
      <c r="TR728" s="77"/>
      <c r="TS728" s="77"/>
      <c r="TT728" s="77"/>
      <c r="TU728" s="77"/>
      <c r="TV728" s="77"/>
      <c r="TW728" s="77"/>
      <c r="TX728" s="77"/>
      <c r="TY728" s="77"/>
      <c r="TZ728" s="77"/>
      <c r="UA728" s="77"/>
      <c r="UB728" s="77"/>
      <c r="UC728" s="77"/>
      <c r="UD728" s="77"/>
      <c r="UE728" s="77"/>
      <c r="UF728" s="77"/>
      <c r="UG728" s="77"/>
      <c r="UH728" s="77"/>
      <c r="UI728" s="77"/>
      <c r="UJ728" s="77"/>
      <c r="UK728" s="77"/>
      <c r="UL728" s="77"/>
      <c r="UM728" s="77"/>
      <c r="UN728" s="77"/>
      <c r="UO728" s="77"/>
      <c r="UP728" s="77"/>
      <c r="UQ728" s="77"/>
      <c r="UR728" s="77"/>
      <c r="US728" s="77"/>
      <c r="UT728" s="77"/>
      <c r="UU728" s="77"/>
      <c r="UV728" s="77"/>
      <c r="UW728" s="77"/>
      <c r="UX728" s="77"/>
      <c r="UY728" s="77"/>
      <c r="UZ728" s="77"/>
      <c r="VA728" s="77"/>
      <c r="VB728" s="77"/>
      <c r="VC728" s="77"/>
      <c r="VD728" s="77"/>
      <c r="VE728" s="77"/>
      <c r="VF728" s="77"/>
      <c r="VG728" s="77"/>
      <c r="VH728" s="77"/>
      <c r="VI728" s="77"/>
      <c r="VJ728" s="77"/>
      <c r="VK728" s="77"/>
      <c r="VL728" s="77"/>
      <c r="VM728" s="77"/>
      <c r="VN728" s="77"/>
      <c r="VO728" s="77"/>
      <c r="VP728" s="77"/>
      <c r="VQ728" s="77"/>
      <c r="VR728" s="77"/>
      <c r="VS728" s="77"/>
      <c r="VT728" s="77"/>
      <c r="VU728" s="77"/>
      <c r="VV728" s="77"/>
      <c r="VW728" s="77"/>
      <c r="VX728" s="77"/>
      <c r="VY728" s="77"/>
      <c r="VZ728" s="77"/>
      <c r="WA728" s="77"/>
      <c r="WB728" s="77"/>
      <c r="WC728" s="77"/>
      <c r="WD728" s="77"/>
      <c r="WE728" s="77"/>
      <c r="WF728" s="77"/>
      <c r="WG728" s="77"/>
      <c r="WH728" s="77"/>
      <c r="WI728" s="77"/>
      <c r="WJ728" s="77"/>
      <c r="WK728" s="77"/>
      <c r="WL728" s="77"/>
      <c r="WM728" s="77"/>
      <c r="WN728" s="77"/>
      <c r="WO728" s="77"/>
      <c r="WP728" s="77"/>
      <c r="WQ728" s="77"/>
      <c r="WR728" s="77"/>
      <c r="WS728" s="77"/>
      <c r="WT728" s="77"/>
      <c r="WU728" s="77"/>
      <c r="WV728" s="77"/>
      <c r="WW728" s="77"/>
      <c r="WX728" s="77"/>
      <c r="WY728" s="77"/>
      <c r="WZ728" s="77"/>
      <c r="XA728" s="77"/>
      <c r="XB728" s="77"/>
      <c r="XC728" s="77"/>
      <c r="XD728" s="77"/>
      <c r="XE728" s="77"/>
      <c r="XF728" s="77"/>
      <c r="XG728" s="77"/>
      <c r="XH728" s="77"/>
      <c r="XI728" s="77"/>
      <c r="XJ728" s="77"/>
      <c r="XK728" s="77"/>
      <c r="XL728" s="77"/>
      <c r="XM728" s="77"/>
      <c r="XN728" s="77"/>
      <c r="XO728" s="77"/>
      <c r="XP728" s="77"/>
      <c r="XQ728" s="77"/>
      <c r="XR728" s="77"/>
      <c r="XS728" s="77"/>
      <c r="XT728" s="77"/>
      <c r="XU728" s="77"/>
      <c r="XV728" s="77"/>
      <c r="XW728" s="77"/>
      <c r="XX728" s="77"/>
      <c r="XY728" s="77"/>
      <c r="XZ728" s="77"/>
      <c r="YA728" s="77"/>
      <c r="YB728" s="77"/>
      <c r="YC728" s="77"/>
      <c r="YD728" s="77"/>
      <c r="YE728" s="77"/>
      <c r="YF728" s="77"/>
      <c r="YG728" s="77"/>
      <c r="YH728" s="77"/>
      <c r="YI728" s="77"/>
      <c r="YJ728" s="77"/>
      <c r="YK728" s="77"/>
      <c r="YL728" s="77"/>
      <c r="YM728" s="77"/>
      <c r="YN728" s="77"/>
      <c r="YO728" s="77"/>
      <c r="YP728" s="77"/>
      <c r="YQ728" s="77"/>
      <c r="YR728" s="77"/>
      <c r="YS728" s="77"/>
      <c r="YT728" s="77"/>
      <c r="YU728" s="77"/>
      <c r="YV728" s="77"/>
      <c r="YW728" s="77"/>
      <c r="YX728" s="77"/>
      <c r="YY728" s="77"/>
      <c r="YZ728" s="77"/>
      <c r="ZA728" s="77"/>
      <c r="ZB728" s="77"/>
      <c r="ZC728" s="77"/>
      <c r="ZD728" s="77"/>
      <c r="ZE728" s="77"/>
      <c r="ZF728" s="77"/>
      <c r="ZG728" s="77"/>
      <c r="ZH728" s="77"/>
      <c r="ZI728" s="77"/>
      <c r="ZJ728" s="77"/>
      <c r="ZK728" s="77"/>
      <c r="ZL728" s="77"/>
      <c r="ZM728" s="77"/>
      <c r="ZN728" s="77"/>
      <c r="ZO728" s="77"/>
      <c r="ZP728" s="77"/>
      <c r="ZQ728" s="77"/>
      <c r="ZR728" s="77"/>
      <c r="ZS728" s="77"/>
      <c r="ZT728" s="77"/>
      <c r="ZU728" s="77"/>
      <c r="ZV728" s="77"/>
      <c r="ZW728" s="77"/>
      <c r="ZX728" s="77"/>
      <c r="ZY728" s="77"/>
      <c r="ZZ728" s="77"/>
      <c r="AAA728" s="77"/>
      <c r="AAB728" s="77"/>
      <c r="AAC728" s="77"/>
      <c r="AAD728" s="77"/>
      <c r="AAE728" s="77"/>
      <c r="AAF728" s="77"/>
      <c r="AAG728" s="77"/>
      <c r="AAH728" s="77"/>
      <c r="AAI728" s="77"/>
      <c r="AAJ728" s="77"/>
      <c r="AAK728" s="77"/>
      <c r="AAL728" s="77"/>
      <c r="AAM728" s="77"/>
      <c r="AAN728" s="77"/>
      <c r="AAO728" s="77"/>
      <c r="AAP728" s="77"/>
      <c r="AAQ728" s="77"/>
      <c r="AAR728" s="77"/>
      <c r="AAS728" s="77"/>
      <c r="AAT728" s="77"/>
      <c r="AAU728" s="77"/>
      <c r="AAV728" s="77"/>
      <c r="AAW728" s="77"/>
      <c r="AAX728" s="77"/>
      <c r="AAY728" s="77"/>
      <c r="AAZ728" s="77"/>
      <c r="ABA728" s="77"/>
      <c r="ABB728" s="77"/>
      <c r="ABC728" s="77"/>
      <c r="ABD728" s="77"/>
      <c r="ABE728" s="77"/>
      <c r="ABF728" s="77"/>
      <c r="ABG728" s="77"/>
      <c r="ABH728" s="77"/>
      <c r="ABI728" s="77"/>
      <c r="ABJ728" s="77"/>
      <c r="ABK728" s="77"/>
      <c r="ABL728" s="77"/>
      <c r="ABM728" s="77"/>
      <c r="ABN728" s="77"/>
      <c r="ABO728" s="77"/>
      <c r="ABP728" s="77"/>
      <c r="ABQ728" s="77"/>
      <c r="ABR728" s="77"/>
      <c r="ABS728" s="77"/>
      <c r="ABT728" s="77"/>
      <c r="ABU728" s="77"/>
      <c r="ABV728" s="77"/>
      <c r="ABW728" s="77"/>
      <c r="ABX728" s="77"/>
      <c r="ABY728" s="77"/>
      <c r="ABZ728" s="77"/>
      <c r="ACA728" s="77"/>
      <c r="ACB728" s="77"/>
      <c r="ACC728" s="77"/>
      <c r="ACD728" s="77"/>
      <c r="ACE728" s="77"/>
      <c r="ACF728" s="77"/>
      <c r="ACG728" s="77"/>
      <c r="ACH728" s="77"/>
      <c r="ACI728" s="77"/>
      <c r="ACJ728" s="77"/>
      <c r="ACK728" s="77"/>
      <c r="ACL728" s="77"/>
      <c r="ACM728" s="77"/>
      <c r="ACN728" s="77"/>
      <c r="ACO728" s="77"/>
      <c r="ACP728" s="77"/>
      <c r="ACQ728" s="77"/>
      <c r="ACR728" s="77"/>
      <c r="ACS728" s="77"/>
      <c r="ACT728" s="77"/>
      <c r="ACU728" s="77"/>
      <c r="ACV728" s="77"/>
      <c r="ACW728" s="77"/>
      <c r="ACX728" s="77"/>
      <c r="ACY728" s="77"/>
      <c r="ACZ728" s="77"/>
      <c r="ADA728" s="77"/>
      <c r="ADB728" s="77"/>
      <c r="ADC728" s="77"/>
      <c r="ADD728" s="77"/>
      <c r="ADE728" s="77"/>
      <c r="ADF728" s="77"/>
      <c r="ADG728" s="77"/>
      <c r="ADH728" s="77"/>
      <c r="ADI728" s="77"/>
      <c r="ADJ728" s="77"/>
      <c r="ADK728" s="77"/>
      <c r="ADL728" s="77"/>
      <c r="ADM728" s="77"/>
      <c r="ADN728" s="77"/>
      <c r="ADO728" s="77"/>
      <c r="ADP728" s="77"/>
      <c r="ADQ728" s="77"/>
      <c r="ADR728" s="77"/>
      <c r="ADS728" s="77"/>
      <c r="ADT728" s="77"/>
      <c r="ADU728" s="77"/>
      <c r="ADV728" s="77"/>
      <c r="ADW728" s="77"/>
      <c r="ADX728" s="77"/>
      <c r="ADY728" s="77"/>
      <c r="ADZ728" s="77"/>
      <c r="AEA728" s="77"/>
      <c r="AEB728" s="77"/>
      <c r="AEC728" s="77"/>
      <c r="AED728" s="77"/>
      <c r="AEE728" s="77"/>
      <c r="AEF728" s="77"/>
      <c r="AEG728" s="77"/>
      <c r="AEH728" s="77"/>
      <c r="AEI728" s="77"/>
      <c r="AEJ728" s="77"/>
      <c r="AEK728" s="77"/>
      <c r="AEL728" s="77"/>
      <c r="AEM728" s="77"/>
      <c r="AEN728" s="77"/>
      <c r="AEO728" s="77"/>
      <c r="AEP728" s="77"/>
      <c r="AEQ728" s="77"/>
      <c r="AER728" s="77"/>
      <c r="AES728" s="77"/>
      <c r="AET728" s="77"/>
      <c r="AEU728" s="77"/>
      <c r="AEV728" s="77"/>
      <c r="AEW728" s="77"/>
      <c r="AEX728" s="77"/>
      <c r="AEY728" s="77"/>
      <c r="AEZ728" s="77"/>
      <c r="AFA728" s="77"/>
      <c r="AFB728" s="77"/>
      <c r="AFC728" s="77"/>
      <c r="AFD728" s="77"/>
      <c r="AFE728" s="77"/>
      <c r="AFF728" s="77"/>
      <c r="AFG728" s="77"/>
      <c r="AFH728" s="77"/>
      <c r="AFI728" s="77"/>
      <c r="AFJ728" s="77"/>
      <c r="AFK728" s="77"/>
      <c r="AFL728" s="77"/>
      <c r="AFM728" s="77"/>
      <c r="AFN728" s="77"/>
      <c r="AFO728" s="77"/>
      <c r="AFP728" s="77"/>
      <c r="AFQ728" s="77"/>
      <c r="AFR728" s="77"/>
      <c r="AFS728" s="77"/>
      <c r="AFT728" s="77"/>
      <c r="AFU728" s="77"/>
      <c r="AFV728" s="77"/>
      <c r="AFW728" s="77"/>
      <c r="AFX728" s="77"/>
      <c r="AFY728" s="77"/>
      <c r="AFZ728" s="77"/>
      <c r="AGA728" s="77"/>
      <c r="AGB728" s="77"/>
      <c r="AGC728" s="77"/>
      <c r="AGD728" s="77"/>
      <c r="AGE728" s="77"/>
      <c r="AGF728" s="77"/>
      <c r="AGG728" s="77"/>
      <c r="AGH728" s="77"/>
      <c r="AGI728" s="77"/>
      <c r="AGJ728" s="77"/>
      <c r="AGK728" s="77"/>
      <c r="AGL728" s="77"/>
      <c r="AGM728" s="77"/>
      <c r="AGN728" s="77"/>
      <c r="AGO728" s="77"/>
      <c r="AGP728" s="77"/>
      <c r="AGQ728" s="77"/>
      <c r="AGR728" s="77"/>
      <c r="AGS728" s="77"/>
      <c r="AGT728" s="77"/>
      <c r="AGU728" s="77"/>
      <c r="AGV728" s="77"/>
      <c r="AGW728" s="77"/>
      <c r="AGX728" s="77"/>
      <c r="AGY728" s="77"/>
      <c r="AGZ728" s="77"/>
      <c r="AHA728" s="77"/>
      <c r="AHB728" s="77"/>
      <c r="AHC728" s="77"/>
      <c r="AHD728" s="77"/>
      <c r="AHE728" s="77"/>
      <c r="AHF728" s="77"/>
      <c r="AHG728" s="77"/>
      <c r="AHH728" s="77"/>
      <c r="AHI728" s="77"/>
      <c r="AHJ728" s="77"/>
      <c r="AHK728" s="77"/>
      <c r="AHL728" s="77"/>
      <c r="AHM728" s="77"/>
      <c r="AHN728" s="77"/>
      <c r="AHO728" s="77"/>
      <c r="AHP728" s="77"/>
      <c r="AHQ728" s="77"/>
      <c r="AHR728" s="77"/>
      <c r="AHS728" s="77"/>
      <c r="AHT728" s="77"/>
      <c r="AHU728" s="77"/>
      <c r="AHV728" s="77"/>
      <c r="AHW728" s="77"/>
      <c r="AHX728" s="77"/>
      <c r="AHY728" s="77"/>
      <c r="AHZ728" s="77"/>
      <c r="AIA728" s="77"/>
      <c r="AIB728" s="77"/>
      <c r="AIC728" s="77"/>
      <c r="AID728" s="77"/>
      <c r="AIE728" s="77"/>
      <c r="AIF728" s="77"/>
      <c r="AIG728" s="77"/>
      <c r="AIH728" s="77"/>
      <c r="AII728" s="77"/>
      <c r="AIJ728" s="77"/>
      <c r="AIK728" s="77"/>
      <c r="AIL728" s="77"/>
      <c r="AIM728" s="77"/>
      <c r="AIN728" s="77"/>
      <c r="AIO728" s="77"/>
      <c r="AIP728" s="77"/>
      <c r="AIQ728" s="77"/>
      <c r="AIR728" s="77"/>
      <c r="AIS728" s="77"/>
      <c r="AIT728" s="77"/>
      <c r="AIU728" s="77"/>
      <c r="AIV728" s="77"/>
      <c r="AIW728" s="77"/>
      <c r="AIX728" s="77"/>
      <c r="AIY728" s="77"/>
      <c r="AIZ728" s="77"/>
      <c r="AJA728" s="77"/>
      <c r="AJB728" s="77"/>
      <c r="AJC728" s="77"/>
      <c r="AJD728" s="77"/>
      <c r="AJE728" s="77"/>
      <c r="AJF728" s="77"/>
      <c r="AJG728" s="77"/>
      <c r="AJH728" s="77"/>
      <c r="AJI728" s="77"/>
      <c r="AJJ728" s="77"/>
      <c r="AJK728" s="77"/>
      <c r="AJL728" s="77"/>
      <c r="AJM728" s="77"/>
      <c r="AJN728" s="77"/>
      <c r="AJO728" s="77"/>
      <c r="AJP728" s="77"/>
      <c r="AJQ728" s="77"/>
      <c r="AJR728" s="77"/>
      <c r="AJS728" s="77"/>
      <c r="AJT728" s="77"/>
      <c r="AJU728" s="77"/>
      <c r="AJV728" s="77"/>
      <c r="AJW728" s="77"/>
      <c r="AJX728" s="77"/>
      <c r="AJY728" s="77"/>
      <c r="AJZ728" s="77"/>
      <c r="AKA728" s="77"/>
      <c r="AKB728" s="77"/>
      <c r="AKC728" s="77"/>
      <c r="AKD728" s="77"/>
      <c r="AKE728" s="77"/>
      <c r="AKF728" s="77"/>
      <c r="AKG728" s="77"/>
      <c r="AKH728" s="77"/>
      <c r="AKI728" s="77"/>
      <c r="AKJ728" s="77"/>
      <c r="AKK728" s="77"/>
      <c r="AKL728" s="77"/>
      <c r="AKM728" s="77"/>
      <c r="AKN728" s="77"/>
      <c r="AKO728" s="77"/>
      <c r="AKP728" s="77"/>
      <c r="AKQ728" s="77"/>
      <c r="AKR728" s="77"/>
      <c r="AKS728" s="77"/>
      <c r="AKT728" s="77"/>
      <c r="AKU728" s="77"/>
      <c r="AKV728" s="77"/>
      <c r="AKW728" s="77"/>
      <c r="AKX728" s="77"/>
      <c r="AKY728" s="77"/>
      <c r="AKZ728" s="77"/>
      <c r="ALA728" s="77"/>
      <c r="ALB728" s="77"/>
      <c r="ALC728" s="77"/>
      <c r="ALD728" s="77"/>
      <c r="ALE728" s="77"/>
      <c r="ALF728" s="77"/>
      <c r="ALG728" s="77"/>
      <c r="ALH728" s="77"/>
      <c r="ALI728" s="77"/>
      <c r="ALJ728" s="77"/>
      <c r="ALK728" s="77"/>
      <c r="ALL728" s="77"/>
      <c r="ALM728" s="77"/>
      <c r="ALN728" s="77"/>
      <c r="ALO728" s="77"/>
      <c r="ALP728" s="77"/>
      <c r="ALQ728" s="77"/>
      <c r="ALR728" s="77"/>
      <c r="ALS728" s="77"/>
      <c r="ALT728" s="77"/>
      <c r="ALU728" s="77"/>
      <c r="ALV728" s="77"/>
      <c r="ALW728" s="77"/>
      <c r="ALX728" s="77"/>
      <c r="ALY728" s="77"/>
      <c r="ALZ728" s="77"/>
      <c r="AMA728" s="77"/>
      <c r="AMB728" s="77"/>
      <c r="AMC728" s="77"/>
      <c r="AMD728" s="77"/>
      <c r="AME728" s="77"/>
      <c r="AMF728" s="77"/>
      <c r="AMG728" s="77"/>
      <c r="AMH728" s="77"/>
      <c r="AMI728" s="77"/>
      <c r="AMJ728" s="77"/>
    </row>
    <row r="729" customFormat="false" ht="12.85" hidden="false" customHeight="false" outlineLevel="0" collapsed="false">
      <c r="A729" s="77"/>
      <c r="B729" s="77"/>
      <c r="C729" s="77"/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77"/>
      <c r="AA729" s="77"/>
      <c r="AB729" s="77"/>
      <c r="AC729" s="77"/>
      <c r="AD729" s="77"/>
      <c r="AE729" s="77"/>
      <c r="AF729" s="77"/>
      <c r="AG729" s="77"/>
      <c r="AH729" s="77"/>
      <c r="AI729" s="77"/>
      <c r="AJ729" s="77"/>
      <c r="AK729" s="77"/>
      <c r="AL729" s="77"/>
      <c r="AM729" s="77"/>
      <c r="AN729" s="77"/>
      <c r="AO729" s="77"/>
      <c r="AP729" s="77"/>
      <c r="AQ729" s="77"/>
      <c r="AR729" s="77"/>
      <c r="AS729" s="77"/>
      <c r="AT729" s="77"/>
      <c r="AU729" s="77"/>
      <c r="AV729" s="77"/>
      <c r="AW729" s="77"/>
      <c r="AX729" s="77"/>
      <c r="AY729" s="77"/>
      <c r="AZ729" s="77"/>
      <c r="BA729" s="77"/>
      <c r="BB729" s="77"/>
      <c r="BC729" s="77"/>
      <c r="BD729" s="77"/>
      <c r="BE729" s="77"/>
      <c r="BF729" s="77"/>
      <c r="BG729" s="77"/>
      <c r="BH729" s="77"/>
      <c r="BI729" s="77"/>
      <c r="BJ729" s="77"/>
      <c r="BK729" s="77"/>
      <c r="BL729" s="77"/>
      <c r="BM729" s="77"/>
      <c r="BN729" s="77"/>
      <c r="BO729" s="77"/>
      <c r="BP729" s="77"/>
      <c r="BQ729" s="77"/>
      <c r="BR729" s="77"/>
      <c r="BS729" s="77"/>
      <c r="BT729" s="77"/>
      <c r="BU729" s="77"/>
      <c r="BV729" s="77"/>
      <c r="BW729" s="77"/>
      <c r="BX729" s="77"/>
      <c r="BY729" s="77"/>
      <c r="BZ729" s="77"/>
      <c r="CA729" s="77"/>
      <c r="CB729" s="77"/>
      <c r="CC729" s="77"/>
      <c r="CD729" s="77"/>
      <c r="CE729" s="77"/>
      <c r="CF729" s="77"/>
      <c r="CG729" s="77"/>
      <c r="CH729" s="77"/>
      <c r="CI729" s="77"/>
      <c r="CJ729" s="77"/>
      <c r="CK729" s="77"/>
      <c r="CL729" s="77"/>
      <c r="CM729" s="77"/>
      <c r="CN729" s="77"/>
      <c r="CO729" s="77"/>
      <c r="CP729" s="77"/>
      <c r="CQ729" s="77"/>
      <c r="CR729" s="77"/>
      <c r="CS729" s="77"/>
      <c r="CT729" s="77"/>
      <c r="CU729" s="77"/>
      <c r="CV729" s="77"/>
      <c r="CW729" s="77"/>
      <c r="CX729" s="77"/>
      <c r="CY729" s="77"/>
      <c r="CZ729" s="77"/>
      <c r="DA729" s="77"/>
      <c r="DB729" s="77"/>
      <c r="DC729" s="77"/>
      <c r="DD729" s="77"/>
      <c r="DE729" s="77"/>
      <c r="DF729" s="77"/>
      <c r="DG729" s="77"/>
      <c r="DH729" s="77"/>
      <c r="DI729" s="77"/>
      <c r="DJ729" s="77"/>
      <c r="DK729" s="77"/>
      <c r="DL729" s="77"/>
      <c r="DM729" s="77"/>
      <c r="DN729" s="77"/>
      <c r="DO729" s="77"/>
      <c r="DP729" s="77"/>
      <c r="DQ729" s="77"/>
      <c r="DR729" s="77"/>
      <c r="DS729" s="77"/>
      <c r="DT729" s="77"/>
      <c r="DU729" s="77"/>
      <c r="DV729" s="77"/>
      <c r="DW729" s="77"/>
      <c r="DX729" s="77"/>
      <c r="DY729" s="77"/>
      <c r="DZ729" s="77"/>
      <c r="EA729" s="77"/>
      <c r="EB729" s="77"/>
      <c r="EC729" s="77"/>
      <c r="ED729" s="77"/>
      <c r="EE729" s="77"/>
      <c r="EF729" s="77"/>
      <c r="EG729" s="77"/>
      <c r="EH729" s="77"/>
      <c r="EI729" s="77"/>
      <c r="EJ729" s="77"/>
      <c r="EK729" s="77"/>
      <c r="EL729" s="77"/>
      <c r="EM729" s="77"/>
      <c r="EN729" s="77"/>
      <c r="EO729" s="77"/>
      <c r="EP729" s="77"/>
      <c r="EQ729" s="77"/>
      <c r="ER729" s="77"/>
      <c r="ES729" s="77"/>
      <c r="ET729" s="77"/>
      <c r="EU729" s="77"/>
      <c r="EV729" s="77"/>
      <c r="EW729" s="77"/>
      <c r="EX729" s="77"/>
      <c r="EY729" s="77"/>
      <c r="EZ729" s="77"/>
      <c r="FA729" s="77"/>
      <c r="FB729" s="77"/>
      <c r="FC729" s="77"/>
      <c r="FD729" s="77"/>
      <c r="FE729" s="77"/>
      <c r="FF729" s="77"/>
      <c r="FG729" s="77"/>
      <c r="FH729" s="77"/>
      <c r="FI729" s="77"/>
      <c r="FJ729" s="77"/>
      <c r="FK729" s="77"/>
      <c r="FL729" s="77"/>
      <c r="FM729" s="77"/>
      <c r="FN729" s="77"/>
      <c r="FO729" s="77"/>
      <c r="FP729" s="77"/>
      <c r="FQ729" s="77"/>
      <c r="FR729" s="77"/>
      <c r="FS729" s="77"/>
      <c r="FT729" s="77"/>
      <c r="FU729" s="77"/>
      <c r="FV729" s="77"/>
      <c r="FW729" s="77"/>
      <c r="FX729" s="77"/>
      <c r="FY729" s="77"/>
      <c r="FZ729" s="77"/>
      <c r="GA729" s="77"/>
      <c r="GB729" s="77"/>
      <c r="GC729" s="77"/>
      <c r="GD729" s="77"/>
      <c r="GE729" s="77"/>
      <c r="GF729" s="77"/>
      <c r="GG729" s="77"/>
      <c r="GH729" s="77"/>
      <c r="GI729" s="77"/>
      <c r="GJ729" s="77"/>
      <c r="GK729" s="77"/>
      <c r="GL729" s="77"/>
      <c r="GM729" s="77"/>
      <c r="GN729" s="77"/>
      <c r="GO729" s="77"/>
      <c r="GP729" s="77"/>
      <c r="GQ729" s="77"/>
      <c r="GR729" s="77"/>
      <c r="GS729" s="77"/>
      <c r="GT729" s="77"/>
      <c r="GU729" s="77"/>
      <c r="GV729" s="77"/>
      <c r="GW729" s="77"/>
      <c r="GX729" s="77"/>
      <c r="GY729" s="77"/>
      <c r="GZ729" s="77"/>
      <c r="HA729" s="77"/>
      <c r="HB729" s="77"/>
      <c r="HC729" s="77"/>
      <c r="HD729" s="77"/>
      <c r="HE729" s="77"/>
      <c r="HF729" s="77"/>
      <c r="HG729" s="77"/>
      <c r="HH729" s="77"/>
      <c r="HI729" s="77"/>
      <c r="HJ729" s="77"/>
      <c r="HK729" s="77"/>
      <c r="HL729" s="77"/>
      <c r="HM729" s="77"/>
      <c r="HN729" s="77"/>
      <c r="HO729" s="77"/>
      <c r="HP729" s="77"/>
      <c r="HQ729" s="77"/>
      <c r="HR729" s="77"/>
      <c r="HS729" s="77"/>
      <c r="HT729" s="77"/>
      <c r="HU729" s="77"/>
      <c r="HV729" s="77"/>
      <c r="HW729" s="77"/>
      <c r="HX729" s="77"/>
      <c r="HY729" s="77"/>
      <c r="HZ729" s="77"/>
      <c r="IA729" s="77"/>
      <c r="IB729" s="77"/>
      <c r="IC729" s="77"/>
      <c r="ID729" s="77"/>
      <c r="IE729" s="77"/>
      <c r="IF729" s="77"/>
      <c r="IG729" s="77"/>
      <c r="IH729" s="77"/>
      <c r="II729" s="77"/>
      <c r="IJ729" s="77"/>
      <c r="IK729" s="77"/>
      <c r="IL729" s="77"/>
      <c r="IM729" s="77"/>
      <c r="IN729" s="77"/>
      <c r="IO729" s="77"/>
      <c r="IP729" s="77"/>
      <c r="IQ729" s="77"/>
      <c r="IR729" s="77"/>
      <c r="IS729" s="77"/>
      <c r="IT729" s="77"/>
      <c r="IU729" s="77"/>
      <c r="IV729" s="77"/>
      <c r="IW729" s="77"/>
      <c r="IX729" s="77"/>
      <c r="IY729" s="77"/>
      <c r="IZ729" s="77"/>
      <c r="JA729" s="77"/>
      <c r="JB729" s="77"/>
      <c r="JC729" s="77"/>
      <c r="JD729" s="77"/>
      <c r="JE729" s="77"/>
      <c r="JF729" s="77"/>
      <c r="JG729" s="77"/>
      <c r="JH729" s="77"/>
      <c r="JI729" s="77"/>
      <c r="JJ729" s="77"/>
      <c r="JK729" s="77"/>
      <c r="JL729" s="77"/>
      <c r="JM729" s="77"/>
      <c r="JN729" s="77"/>
      <c r="JO729" s="77"/>
      <c r="JP729" s="77"/>
      <c r="JQ729" s="77"/>
      <c r="JR729" s="77"/>
      <c r="JS729" s="77"/>
      <c r="JT729" s="77"/>
      <c r="JU729" s="77"/>
      <c r="JV729" s="77"/>
      <c r="JW729" s="77"/>
      <c r="JX729" s="77"/>
      <c r="JY729" s="77"/>
      <c r="JZ729" s="77"/>
      <c r="KA729" s="77"/>
      <c r="KB729" s="77"/>
      <c r="KC729" s="77"/>
      <c r="KD729" s="77"/>
      <c r="KE729" s="77"/>
      <c r="KF729" s="77"/>
      <c r="KG729" s="77"/>
      <c r="KH729" s="77"/>
      <c r="KI729" s="77"/>
      <c r="KJ729" s="77"/>
      <c r="KK729" s="77"/>
      <c r="KL729" s="77"/>
      <c r="KM729" s="77"/>
      <c r="KN729" s="77"/>
      <c r="KO729" s="77"/>
      <c r="KP729" s="77"/>
      <c r="KQ729" s="77"/>
      <c r="KR729" s="77"/>
      <c r="KS729" s="77"/>
      <c r="KT729" s="77"/>
      <c r="KU729" s="77"/>
      <c r="KV729" s="77"/>
      <c r="KW729" s="77"/>
      <c r="KX729" s="77"/>
      <c r="KY729" s="77"/>
      <c r="KZ729" s="77"/>
      <c r="LA729" s="77"/>
      <c r="LB729" s="77"/>
      <c r="LC729" s="77"/>
      <c r="LD729" s="77"/>
      <c r="LE729" s="77"/>
      <c r="LF729" s="77"/>
      <c r="LG729" s="77"/>
      <c r="LH729" s="77"/>
      <c r="LI729" s="77"/>
      <c r="LJ729" s="77"/>
      <c r="LK729" s="77"/>
      <c r="LL729" s="77"/>
      <c r="LM729" s="77"/>
      <c r="LN729" s="77"/>
      <c r="LO729" s="77"/>
      <c r="LP729" s="77"/>
      <c r="LQ729" s="77"/>
      <c r="LR729" s="77"/>
      <c r="LS729" s="77"/>
      <c r="LT729" s="77"/>
      <c r="LU729" s="77"/>
      <c r="LV729" s="77"/>
      <c r="LW729" s="77"/>
      <c r="LX729" s="77"/>
      <c r="LY729" s="77"/>
      <c r="LZ729" s="77"/>
      <c r="MA729" s="77"/>
      <c r="MB729" s="77"/>
      <c r="MC729" s="77"/>
      <c r="MD729" s="77"/>
      <c r="ME729" s="77"/>
      <c r="MF729" s="77"/>
      <c r="MG729" s="77"/>
      <c r="MH729" s="77"/>
      <c r="MI729" s="77"/>
      <c r="MJ729" s="77"/>
      <c r="MK729" s="77"/>
      <c r="ML729" s="77"/>
      <c r="MM729" s="77"/>
      <c r="MN729" s="77"/>
      <c r="MO729" s="77"/>
      <c r="MP729" s="77"/>
      <c r="MQ729" s="77"/>
      <c r="MR729" s="77"/>
      <c r="MS729" s="77"/>
      <c r="MT729" s="77"/>
      <c r="MU729" s="77"/>
      <c r="MV729" s="77"/>
      <c r="MW729" s="77"/>
      <c r="MX729" s="77"/>
      <c r="MY729" s="77"/>
      <c r="MZ729" s="77"/>
      <c r="NA729" s="77"/>
      <c r="NB729" s="77"/>
      <c r="NC729" s="77"/>
      <c r="ND729" s="77"/>
      <c r="NE729" s="77"/>
      <c r="NF729" s="77"/>
      <c r="NG729" s="77"/>
      <c r="NH729" s="77"/>
      <c r="NI729" s="77"/>
      <c r="NJ729" s="77"/>
      <c r="NK729" s="77"/>
      <c r="NL729" s="77"/>
      <c r="NM729" s="77"/>
      <c r="NN729" s="77"/>
      <c r="NO729" s="77"/>
      <c r="NP729" s="77"/>
      <c r="NQ729" s="77"/>
      <c r="NR729" s="77"/>
      <c r="NS729" s="77"/>
      <c r="NT729" s="77"/>
      <c r="NU729" s="77"/>
      <c r="NV729" s="77"/>
      <c r="NW729" s="77"/>
      <c r="NX729" s="77"/>
      <c r="NY729" s="77"/>
      <c r="NZ729" s="77"/>
      <c r="OA729" s="77"/>
      <c r="OB729" s="77"/>
      <c r="OC729" s="77"/>
      <c r="OD729" s="77"/>
      <c r="OE729" s="77"/>
      <c r="OF729" s="77"/>
      <c r="OG729" s="77"/>
      <c r="OH729" s="77"/>
      <c r="OI729" s="77"/>
      <c r="OJ729" s="77"/>
      <c r="OK729" s="77"/>
      <c r="OL729" s="77"/>
      <c r="OM729" s="77"/>
      <c r="ON729" s="77"/>
      <c r="OO729" s="77"/>
      <c r="OP729" s="77"/>
      <c r="OQ729" s="77"/>
      <c r="OR729" s="77"/>
      <c r="OS729" s="77"/>
      <c r="OT729" s="77"/>
      <c r="OU729" s="77"/>
      <c r="OV729" s="77"/>
      <c r="OW729" s="77"/>
      <c r="OX729" s="77"/>
      <c r="OY729" s="77"/>
      <c r="OZ729" s="77"/>
      <c r="PA729" s="77"/>
      <c r="PB729" s="77"/>
      <c r="PC729" s="77"/>
      <c r="PD729" s="77"/>
      <c r="PE729" s="77"/>
      <c r="PF729" s="77"/>
      <c r="PG729" s="77"/>
      <c r="PH729" s="77"/>
      <c r="PI729" s="77"/>
      <c r="PJ729" s="77"/>
      <c r="PK729" s="77"/>
      <c r="PL729" s="77"/>
      <c r="PM729" s="77"/>
      <c r="PN729" s="77"/>
      <c r="PO729" s="77"/>
      <c r="PP729" s="77"/>
      <c r="PQ729" s="77"/>
      <c r="PR729" s="77"/>
      <c r="PS729" s="77"/>
      <c r="PT729" s="77"/>
      <c r="PU729" s="77"/>
      <c r="PV729" s="77"/>
      <c r="PW729" s="77"/>
      <c r="PX729" s="77"/>
      <c r="PY729" s="77"/>
      <c r="PZ729" s="77"/>
      <c r="QA729" s="77"/>
      <c r="QB729" s="77"/>
      <c r="QC729" s="77"/>
      <c r="QD729" s="77"/>
      <c r="QE729" s="77"/>
      <c r="QF729" s="77"/>
      <c r="QG729" s="77"/>
      <c r="QH729" s="77"/>
      <c r="QI729" s="77"/>
      <c r="QJ729" s="77"/>
      <c r="QK729" s="77"/>
      <c r="QL729" s="77"/>
      <c r="QM729" s="77"/>
      <c r="QN729" s="77"/>
      <c r="QO729" s="77"/>
      <c r="QP729" s="77"/>
      <c r="QQ729" s="77"/>
      <c r="QR729" s="77"/>
      <c r="QS729" s="77"/>
      <c r="QT729" s="77"/>
      <c r="QU729" s="77"/>
      <c r="QV729" s="77"/>
      <c r="QW729" s="77"/>
      <c r="QX729" s="77"/>
      <c r="QY729" s="77"/>
      <c r="QZ729" s="77"/>
      <c r="RA729" s="77"/>
      <c r="RB729" s="77"/>
      <c r="RC729" s="77"/>
      <c r="RD729" s="77"/>
      <c r="RE729" s="77"/>
      <c r="RF729" s="77"/>
      <c r="RG729" s="77"/>
      <c r="RH729" s="77"/>
      <c r="RI729" s="77"/>
      <c r="RJ729" s="77"/>
      <c r="RK729" s="77"/>
      <c r="RL729" s="77"/>
      <c r="RM729" s="77"/>
      <c r="RN729" s="77"/>
      <c r="RO729" s="77"/>
      <c r="RP729" s="77"/>
      <c r="RQ729" s="77"/>
      <c r="RR729" s="77"/>
      <c r="RS729" s="77"/>
      <c r="RT729" s="77"/>
      <c r="RU729" s="77"/>
      <c r="RV729" s="77"/>
      <c r="RW729" s="77"/>
      <c r="RX729" s="77"/>
      <c r="RY729" s="77"/>
      <c r="RZ729" s="77"/>
      <c r="SA729" s="77"/>
      <c r="SB729" s="77"/>
      <c r="SC729" s="77"/>
      <c r="SD729" s="77"/>
      <c r="SE729" s="77"/>
      <c r="SF729" s="77"/>
      <c r="SG729" s="77"/>
      <c r="SH729" s="77"/>
      <c r="SI729" s="77"/>
      <c r="SJ729" s="77"/>
      <c r="SK729" s="77"/>
      <c r="SL729" s="77"/>
      <c r="SM729" s="77"/>
      <c r="SN729" s="77"/>
      <c r="SO729" s="77"/>
      <c r="SP729" s="77"/>
      <c r="SQ729" s="77"/>
      <c r="SR729" s="77"/>
      <c r="SS729" s="77"/>
      <c r="ST729" s="77"/>
      <c r="SU729" s="77"/>
      <c r="SV729" s="77"/>
      <c r="SW729" s="77"/>
      <c r="SX729" s="77"/>
      <c r="SY729" s="77"/>
      <c r="SZ729" s="77"/>
      <c r="TA729" s="77"/>
      <c r="TB729" s="77"/>
      <c r="TC729" s="77"/>
      <c r="TD729" s="77"/>
      <c r="TE729" s="77"/>
      <c r="TF729" s="77"/>
      <c r="TG729" s="77"/>
      <c r="TH729" s="77"/>
      <c r="TI729" s="77"/>
      <c r="TJ729" s="77"/>
      <c r="TK729" s="77"/>
      <c r="TL729" s="77"/>
      <c r="TM729" s="77"/>
      <c r="TN729" s="77"/>
      <c r="TO729" s="77"/>
      <c r="TP729" s="77"/>
      <c r="TQ729" s="77"/>
      <c r="TR729" s="77"/>
      <c r="TS729" s="77"/>
      <c r="TT729" s="77"/>
      <c r="TU729" s="77"/>
      <c r="TV729" s="77"/>
      <c r="TW729" s="77"/>
      <c r="TX729" s="77"/>
      <c r="TY729" s="77"/>
      <c r="TZ729" s="77"/>
      <c r="UA729" s="77"/>
      <c r="UB729" s="77"/>
      <c r="UC729" s="77"/>
      <c r="UD729" s="77"/>
      <c r="UE729" s="77"/>
      <c r="UF729" s="77"/>
      <c r="UG729" s="77"/>
      <c r="UH729" s="77"/>
      <c r="UI729" s="77"/>
      <c r="UJ729" s="77"/>
      <c r="UK729" s="77"/>
      <c r="UL729" s="77"/>
      <c r="UM729" s="77"/>
      <c r="UN729" s="77"/>
      <c r="UO729" s="77"/>
      <c r="UP729" s="77"/>
      <c r="UQ729" s="77"/>
      <c r="UR729" s="77"/>
      <c r="US729" s="77"/>
      <c r="UT729" s="77"/>
      <c r="UU729" s="77"/>
      <c r="UV729" s="77"/>
      <c r="UW729" s="77"/>
      <c r="UX729" s="77"/>
      <c r="UY729" s="77"/>
      <c r="UZ729" s="77"/>
      <c r="VA729" s="77"/>
      <c r="VB729" s="77"/>
      <c r="VC729" s="77"/>
      <c r="VD729" s="77"/>
      <c r="VE729" s="77"/>
      <c r="VF729" s="77"/>
      <c r="VG729" s="77"/>
      <c r="VH729" s="77"/>
      <c r="VI729" s="77"/>
      <c r="VJ729" s="77"/>
      <c r="VK729" s="77"/>
      <c r="VL729" s="77"/>
      <c r="VM729" s="77"/>
      <c r="VN729" s="77"/>
      <c r="VO729" s="77"/>
      <c r="VP729" s="77"/>
      <c r="VQ729" s="77"/>
      <c r="VR729" s="77"/>
      <c r="VS729" s="77"/>
      <c r="VT729" s="77"/>
      <c r="VU729" s="77"/>
      <c r="VV729" s="77"/>
      <c r="VW729" s="77"/>
      <c r="VX729" s="77"/>
      <c r="VY729" s="77"/>
      <c r="VZ729" s="77"/>
      <c r="WA729" s="77"/>
      <c r="WB729" s="77"/>
      <c r="WC729" s="77"/>
      <c r="WD729" s="77"/>
      <c r="WE729" s="77"/>
      <c r="WF729" s="77"/>
      <c r="WG729" s="77"/>
      <c r="WH729" s="77"/>
      <c r="WI729" s="77"/>
      <c r="WJ729" s="77"/>
      <c r="WK729" s="77"/>
      <c r="WL729" s="77"/>
      <c r="WM729" s="77"/>
      <c r="WN729" s="77"/>
      <c r="WO729" s="77"/>
      <c r="WP729" s="77"/>
      <c r="WQ729" s="77"/>
      <c r="WR729" s="77"/>
      <c r="WS729" s="77"/>
      <c r="WT729" s="77"/>
      <c r="WU729" s="77"/>
      <c r="WV729" s="77"/>
      <c r="WW729" s="77"/>
      <c r="WX729" s="77"/>
      <c r="WY729" s="77"/>
      <c r="WZ729" s="77"/>
      <c r="XA729" s="77"/>
      <c r="XB729" s="77"/>
      <c r="XC729" s="77"/>
      <c r="XD729" s="77"/>
      <c r="XE729" s="77"/>
      <c r="XF729" s="77"/>
      <c r="XG729" s="77"/>
      <c r="XH729" s="77"/>
      <c r="XI729" s="77"/>
      <c r="XJ729" s="77"/>
      <c r="XK729" s="77"/>
      <c r="XL729" s="77"/>
      <c r="XM729" s="77"/>
      <c r="XN729" s="77"/>
      <c r="XO729" s="77"/>
      <c r="XP729" s="77"/>
      <c r="XQ729" s="77"/>
      <c r="XR729" s="77"/>
      <c r="XS729" s="77"/>
      <c r="XT729" s="77"/>
      <c r="XU729" s="77"/>
      <c r="XV729" s="77"/>
      <c r="XW729" s="77"/>
      <c r="XX729" s="77"/>
      <c r="XY729" s="77"/>
      <c r="XZ729" s="77"/>
      <c r="YA729" s="77"/>
      <c r="YB729" s="77"/>
      <c r="YC729" s="77"/>
      <c r="YD729" s="77"/>
      <c r="YE729" s="77"/>
      <c r="YF729" s="77"/>
      <c r="YG729" s="77"/>
      <c r="YH729" s="77"/>
      <c r="YI729" s="77"/>
      <c r="YJ729" s="77"/>
      <c r="YK729" s="77"/>
      <c r="YL729" s="77"/>
      <c r="YM729" s="77"/>
      <c r="YN729" s="77"/>
      <c r="YO729" s="77"/>
      <c r="YP729" s="77"/>
      <c r="YQ729" s="77"/>
      <c r="YR729" s="77"/>
      <c r="YS729" s="77"/>
      <c r="YT729" s="77"/>
      <c r="YU729" s="77"/>
      <c r="YV729" s="77"/>
      <c r="YW729" s="77"/>
      <c r="YX729" s="77"/>
      <c r="YY729" s="77"/>
      <c r="YZ729" s="77"/>
      <c r="ZA729" s="77"/>
      <c r="ZB729" s="77"/>
      <c r="ZC729" s="77"/>
      <c r="ZD729" s="77"/>
      <c r="ZE729" s="77"/>
      <c r="ZF729" s="77"/>
      <c r="ZG729" s="77"/>
      <c r="ZH729" s="77"/>
      <c r="ZI729" s="77"/>
      <c r="ZJ729" s="77"/>
      <c r="ZK729" s="77"/>
      <c r="ZL729" s="77"/>
      <c r="ZM729" s="77"/>
      <c r="ZN729" s="77"/>
      <c r="ZO729" s="77"/>
      <c r="ZP729" s="77"/>
      <c r="ZQ729" s="77"/>
      <c r="ZR729" s="77"/>
      <c r="ZS729" s="77"/>
      <c r="ZT729" s="77"/>
      <c r="ZU729" s="77"/>
      <c r="ZV729" s="77"/>
      <c r="ZW729" s="77"/>
      <c r="ZX729" s="77"/>
      <c r="ZY729" s="77"/>
      <c r="ZZ729" s="77"/>
      <c r="AAA729" s="77"/>
      <c r="AAB729" s="77"/>
      <c r="AAC729" s="77"/>
      <c r="AAD729" s="77"/>
      <c r="AAE729" s="77"/>
      <c r="AAF729" s="77"/>
      <c r="AAG729" s="77"/>
      <c r="AAH729" s="77"/>
      <c r="AAI729" s="77"/>
      <c r="AAJ729" s="77"/>
      <c r="AAK729" s="77"/>
      <c r="AAL729" s="77"/>
      <c r="AAM729" s="77"/>
      <c r="AAN729" s="77"/>
      <c r="AAO729" s="77"/>
      <c r="AAP729" s="77"/>
      <c r="AAQ729" s="77"/>
      <c r="AAR729" s="77"/>
      <c r="AAS729" s="77"/>
      <c r="AAT729" s="77"/>
      <c r="AAU729" s="77"/>
      <c r="AAV729" s="77"/>
      <c r="AAW729" s="77"/>
      <c r="AAX729" s="77"/>
      <c r="AAY729" s="77"/>
      <c r="AAZ729" s="77"/>
      <c r="ABA729" s="77"/>
      <c r="ABB729" s="77"/>
      <c r="ABC729" s="77"/>
      <c r="ABD729" s="77"/>
      <c r="ABE729" s="77"/>
      <c r="ABF729" s="77"/>
      <c r="ABG729" s="77"/>
      <c r="ABH729" s="77"/>
      <c r="ABI729" s="77"/>
      <c r="ABJ729" s="77"/>
      <c r="ABK729" s="77"/>
      <c r="ABL729" s="77"/>
      <c r="ABM729" s="77"/>
      <c r="ABN729" s="77"/>
      <c r="ABO729" s="77"/>
      <c r="ABP729" s="77"/>
      <c r="ABQ729" s="77"/>
      <c r="ABR729" s="77"/>
      <c r="ABS729" s="77"/>
      <c r="ABT729" s="77"/>
      <c r="ABU729" s="77"/>
      <c r="ABV729" s="77"/>
      <c r="ABW729" s="77"/>
      <c r="ABX729" s="77"/>
      <c r="ABY729" s="77"/>
      <c r="ABZ729" s="77"/>
      <c r="ACA729" s="77"/>
      <c r="ACB729" s="77"/>
      <c r="ACC729" s="77"/>
      <c r="ACD729" s="77"/>
      <c r="ACE729" s="77"/>
      <c r="ACF729" s="77"/>
      <c r="ACG729" s="77"/>
      <c r="ACH729" s="77"/>
      <c r="ACI729" s="77"/>
      <c r="ACJ729" s="77"/>
      <c r="ACK729" s="77"/>
      <c r="ACL729" s="77"/>
      <c r="ACM729" s="77"/>
      <c r="ACN729" s="77"/>
      <c r="ACO729" s="77"/>
      <c r="ACP729" s="77"/>
      <c r="ACQ729" s="77"/>
      <c r="ACR729" s="77"/>
      <c r="ACS729" s="77"/>
      <c r="ACT729" s="77"/>
      <c r="ACU729" s="77"/>
      <c r="ACV729" s="77"/>
      <c r="ACW729" s="77"/>
      <c r="ACX729" s="77"/>
      <c r="ACY729" s="77"/>
      <c r="ACZ729" s="77"/>
      <c r="ADA729" s="77"/>
      <c r="ADB729" s="77"/>
      <c r="ADC729" s="77"/>
      <c r="ADD729" s="77"/>
      <c r="ADE729" s="77"/>
      <c r="ADF729" s="77"/>
      <c r="ADG729" s="77"/>
      <c r="ADH729" s="77"/>
      <c r="ADI729" s="77"/>
      <c r="ADJ729" s="77"/>
      <c r="ADK729" s="77"/>
      <c r="ADL729" s="77"/>
      <c r="ADM729" s="77"/>
      <c r="ADN729" s="77"/>
      <c r="ADO729" s="77"/>
      <c r="ADP729" s="77"/>
      <c r="ADQ729" s="77"/>
      <c r="ADR729" s="77"/>
      <c r="ADS729" s="77"/>
      <c r="ADT729" s="77"/>
      <c r="ADU729" s="77"/>
      <c r="ADV729" s="77"/>
      <c r="ADW729" s="77"/>
      <c r="ADX729" s="77"/>
      <c r="ADY729" s="77"/>
      <c r="ADZ729" s="77"/>
      <c r="AEA729" s="77"/>
      <c r="AEB729" s="77"/>
      <c r="AEC729" s="77"/>
      <c r="AED729" s="77"/>
      <c r="AEE729" s="77"/>
      <c r="AEF729" s="77"/>
      <c r="AEG729" s="77"/>
      <c r="AEH729" s="77"/>
      <c r="AEI729" s="77"/>
      <c r="AEJ729" s="77"/>
      <c r="AEK729" s="77"/>
      <c r="AEL729" s="77"/>
      <c r="AEM729" s="77"/>
      <c r="AEN729" s="77"/>
      <c r="AEO729" s="77"/>
      <c r="AEP729" s="77"/>
      <c r="AEQ729" s="77"/>
      <c r="AER729" s="77"/>
      <c r="AES729" s="77"/>
      <c r="AET729" s="77"/>
      <c r="AEU729" s="77"/>
      <c r="AEV729" s="77"/>
      <c r="AEW729" s="77"/>
      <c r="AEX729" s="77"/>
      <c r="AEY729" s="77"/>
      <c r="AEZ729" s="77"/>
      <c r="AFA729" s="77"/>
      <c r="AFB729" s="77"/>
      <c r="AFC729" s="77"/>
      <c r="AFD729" s="77"/>
      <c r="AFE729" s="77"/>
      <c r="AFF729" s="77"/>
      <c r="AFG729" s="77"/>
      <c r="AFH729" s="77"/>
      <c r="AFI729" s="77"/>
      <c r="AFJ729" s="77"/>
      <c r="AFK729" s="77"/>
      <c r="AFL729" s="77"/>
      <c r="AFM729" s="77"/>
      <c r="AFN729" s="77"/>
      <c r="AFO729" s="77"/>
      <c r="AFP729" s="77"/>
      <c r="AFQ729" s="77"/>
      <c r="AFR729" s="77"/>
      <c r="AFS729" s="77"/>
      <c r="AFT729" s="77"/>
      <c r="AFU729" s="77"/>
      <c r="AFV729" s="77"/>
      <c r="AFW729" s="77"/>
      <c r="AFX729" s="77"/>
      <c r="AFY729" s="77"/>
      <c r="AFZ729" s="77"/>
      <c r="AGA729" s="77"/>
      <c r="AGB729" s="77"/>
      <c r="AGC729" s="77"/>
      <c r="AGD729" s="77"/>
      <c r="AGE729" s="77"/>
      <c r="AGF729" s="77"/>
      <c r="AGG729" s="77"/>
      <c r="AGH729" s="77"/>
      <c r="AGI729" s="77"/>
      <c r="AGJ729" s="77"/>
      <c r="AGK729" s="77"/>
      <c r="AGL729" s="77"/>
      <c r="AGM729" s="77"/>
      <c r="AGN729" s="77"/>
      <c r="AGO729" s="77"/>
      <c r="AGP729" s="77"/>
      <c r="AGQ729" s="77"/>
      <c r="AGR729" s="77"/>
      <c r="AGS729" s="77"/>
      <c r="AGT729" s="77"/>
      <c r="AGU729" s="77"/>
      <c r="AGV729" s="77"/>
      <c r="AGW729" s="77"/>
      <c r="AGX729" s="77"/>
      <c r="AGY729" s="77"/>
      <c r="AGZ729" s="77"/>
      <c r="AHA729" s="77"/>
      <c r="AHB729" s="77"/>
      <c r="AHC729" s="77"/>
      <c r="AHD729" s="77"/>
      <c r="AHE729" s="77"/>
      <c r="AHF729" s="77"/>
      <c r="AHG729" s="77"/>
      <c r="AHH729" s="77"/>
      <c r="AHI729" s="77"/>
      <c r="AHJ729" s="77"/>
      <c r="AHK729" s="77"/>
      <c r="AHL729" s="77"/>
      <c r="AHM729" s="77"/>
      <c r="AHN729" s="77"/>
      <c r="AHO729" s="77"/>
      <c r="AHP729" s="77"/>
      <c r="AHQ729" s="77"/>
      <c r="AHR729" s="77"/>
      <c r="AHS729" s="77"/>
      <c r="AHT729" s="77"/>
      <c r="AHU729" s="77"/>
      <c r="AHV729" s="77"/>
      <c r="AHW729" s="77"/>
      <c r="AHX729" s="77"/>
      <c r="AHY729" s="77"/>
      <c r="AHZ729" s="77"/>
      <c r="AIA729" s="77"/>
      <c r="AIB729" s="77"/>
      <c r="AIC729" s="77"/>
      <c r="AID729" s="77"/>
      <c r="AIE729" s="77"/>
      <c r="AIF729" s="77"/>
      <c r="AIG729" s="77"/>
      <c r="AIH729" s="77"/>
      <c r="AII729" s="77"/>
      <c r="AIJ729" s="77"/>
      <c r="AIK729" s="77"/>
      <c r="AIL729" s="77"/>
      <c r="AIM729" s="77"/>
      <c r="AIN729" s="77"/>
      <c r="AIO729" s="77"/>
      <c r="AIP729" s="77"/>
      <c r="AIQ729" s="77"/>
      <c r="AIR729" s="77"/>
      <c r="AIS729" s="77"/>
      <c r="AIT729" s="77"/>
      <c r="AIU729" s="77"/>
      <c r="AIV729" s="77"/>
      <c r="AIW729" s="77"/>
      <c r="AIX729" s="77"/>
      <c r="AIY729" s="77"/>
      <c r="AIZ729" s="77"/>
      <c r="AJA729" s="77"/>
      <c r="AJB729" s="77"/>
      <c r="AJC729" s="77"/>
      <c r="AJD729" s="77"/>
      <c r="AJE729" s="77"/>
      <c r="AJF729" s="77"/>
      <c r="AJG729" s="77"/>
      <c r="AJH729" s="77"/>
      <c r="AJI729" s="77"/>
      <c r="AJJ729" s="77"/>
      <c r="AJK729" s="77"/>
      <c r="AJL729" s="77"/>
      <c r="AJM729" s="77"/>
      <c r="AJN729" s="77"/>
      <c r="AJO729" s="77"/>
      <c r="AJP729" s="77"/>
      <c r="AJQ729" s="77"/>
      <c r="AJR729" s="77"/>
      <c r="AJS729" s="77"/>
      <c r="AJT729" s="77"/>
      <c r="AJU729" s="77"/>
      <c r="AJV729" s="77"/>
      <c r="AJW729" s="77"/>
      <c r="AJX729" s="77"/>
      <c r="AJY729" s="77"/>
      <c r="AJZ729" s="77"/>
      <c r="AKA729" s="77"/>
      <c r="AKB729" s="77"/>
      <c r="AKC729" s="77"/>
      <c r="AKD729" s="77"/>
      <c r="AKE729" s="77"/>
      <c r="AKF729" s="77"/>
      <c r="AKG729" s="77"/>
      <c r="AKH729" s="77"/>
      <c r="AKI729" s="77"/>
      <c r="AKJ729" s="77"/>
      <c r="AKK729" s="77"/>
      <c r="AKL729" s="77"/>
      <c r="AKM729" s="77"/>
      <c r="AKN729" s="77"/>
      <c r="AKO729" s="77"/>
      <c r="AKP729" s="77"/>
      <c r="AKQ729" s="77"/>
      <c r="AKR729" s="77"/>
      <c r="AKS729" s="77"/>
      <c r="AKT729" s="77"/>
      <c r="AKU729" s="77"/>
      <c r="AKV729" s="77"/>
      <c r="AKW729" s="77"/>
      <c r="AKX729" s="77"/>
      <c r="AKY729" s="77"/>
      <c r="AKZ729" s="77"/>
      <c r="ALA729" s="77"/>
      <c r="ALB729" s="77"/>
      <c r="ALC729" s="77"/>
      <c r="ALD729" s="77"/>
      <c r="ALE729" s="77"/>
      <c r="ALF729" s="77"/>
      <c r="ALG729" s="77"/>
      <c r="ALH729" s="77"/>
      <c r="ALI729" s="77"/>
      <c r="ALJ729" s="77"/>
      <c r="ALK729" s="77"/>
      <c r="ALL729" s="77"/>
      <c r="ALM729" s="77"/>
      <c r="ALN729" s="77"/>
      <c r="ALO729" s="77"/>
      <c r="ALP729" s="77"/>
      <c r="ALQ729" s="77"/>
      <c r="ALR729" s="77"/>
      <c r="ALS729" s="77"/>
      <c r="ALT729" s="77"/>
      <c r="ALU729" s="77"/>
      <c r="ALV729" s="77"/>
      <c r="ALW729" s="77"/>
      <c r="ALX729" s="77"/>
      <c r="ALY729" s="77"/>
      <c r="ALZ729" s="77"/>
      <c r="AMA729" s="77"/>
      <c r="AMB729" s="77"/>
      <c r="AMC729" s="77"/>
      <c r="AMD729" s="77"/>
      <c r="AME729" s="77"/>
      <c r="AMF729" s="77"/>
      <c r="AMG729" s="77"/>
      <c r="AMH729" s="77"/>
      <c r="AMI729" s="77"/>
      <c r="AMJ729" s="77"/>
    </row>
    <row r="730" customFormat="false" ht="12.85" hidden="false" customHeight="false" outlineLevel="0" collapsed="false">
      <c r="A730" s="77"/>
      <c r="B730" s="77"/>
      <c r="C730" s="77"/>
      <c r="D730" s="77"/>
      <c r="E730" s="77"/>
      <c r="F730" s="77"/>
      <c r="G730" s="77"/>
      <c r="H730" s="77"/>
      <c r="I730" s="77"/>
      <c r="J730" s="77"/>
      <c r="K730" s="77"/>
      <c r="L730" s="77"/>
      <c r="M730" s="77"/>
      <c r="N730" s="77"/>
      <c r="O730" s="77"/>
      <c r="P730" s="77"/>
      <c r="Q730" s="77"/>
      <c r="R730" s="77"/>
      <c r="S730" s="77"/>
      <c r="T730" s="77"/>
      <c r="U730" s="77"/>
      <c r="V730" s="77"/>
      <c r="W730" s="77"/>
      <c r="X730" s="77"/>
      <c r="Y730" s="77"/>
      <c r="Z730" s="77"/>
      <c r="AA730" s="77"/>
      <c r="AB730" s="77"/>
      <c r="AC730" s="77"/>
      <c r="AD730" s="77"/>
      <c r="AE730" s="77"/>
      <c r="AF730" s="77"/>
      <c r="AG730" s="77"/>
      <c r="AH730" s="77"/>
      <c r="AI730" s="77"/>
      <c r="AJ730" s="77"/>
      <c r="AK730" s="77"/>
      <c r="AL730" s="77"/>
      <c r="AM730" s="77"/>
      <c r="AN730" s="77"/>
      <c r="AO730" s="77"/>
      <c r="AP730" s="77"/>
      <c r="AQ730" s="77"/>
      <c r="AR730" s="77"/>
      <c r="AS730" s="77"/>
      <c r="AT730" s="77"/>
      <c r="AU730" s="77"/>
      <c r="AV730" s="77"/>
      <c r="AW730" s="77"/>
      <c r="AX730" s="77"/>
      <c r="AY730" s="77"/>
      <c r="AZ730" s="77"/>
      <c r="BA730" s="77"/>
      <c r="BB730" s="77"/>
      <c r="BC730" s="77"/>
      <c r="BD730" s="77"/>
      <c r="BE730" s="77"/>
      <c r="BF730" s="77"/>
      <c r="BG730" s="77"/>
      <c r="BH730" s="77"/>
      <c r="BI730" s="77"/>
      <c r="BJ730" s="77"/>
      <c r="BK730" s="77"/>
      <c r="BL730" s="77"/>
      <c r="BM730" s="77"/>
      <c r="BN730" s="77"/>
      <c r="BO730" s="77"/>
      <c r="BP730" s="77"/>
      <c r="BQ730" s="77"/>
      <c r="BR730" s="77"/>
      <c r="BS730" s="77"/>
      <c r="BT730" s="77"/>
      <c r="BU730" s="77"/>
      <c r="BV730" s="77"/>
      <c r="BW730" s="77"/>
      <c r="BX730" s="77"/>
      <c r="BY730" s="77"/>
      <c r="BZ730" s="77"/>
      <c r="CA730" s="77"/>
      <c r="CB730" s="77"/>
      <c r="CC730" s="77"/>
      <c r="CD730" s="77"/>
      <c r="CE730" s="77"/>
      <c r="CF730" s="77"/>
      <c r="CG730" s="77"/>
      <c r="CH730" s="77"/>
      <c r="CI730" s="77"/>
      <c r="CJ730" s="77"/>
      <c r="CK730" s="77"/>
      <c r="CL730" s="77"/>
      <c r="CM730" s="77"/>
      <c r="CN730" s="77"/>
      <c r="CO730" s="77"/>
      <c r="CP730" s="77"/>
      <c r="CQ730" s="77"/>
      <c r="CR730" s="77"/>
      <c r="CS730" s="77"/>
      <c r="CT730" s="77"/>
      <c r="CU730" s="77"/>
      <c r="CV730" s="77"/>
      <c r="CW730" s="77"/>
      <c r="CX730" s="77"/>
      <c r="CY730" s="77"/>
      <c r="CZ730" s="77"/>
      <c r="DA730" s="77"/>
      <c r="DB730" s="77"/>
      <c r="DC730" s="77"/>
      <c r="DD730" s="77"/>
      <c r="DE730" s="77"/>
      <c r="DF730" s="77"/>
      <c r="DG730" s="77"/>
      <c r="DH730" s="77"/>
      <c r="DI730" s="77"/>
      <c r="DJ730" s="77"/>
      <c r="DK730" s="77"/>
      <c r="DL730" s="77"/>
      <c r="DM730" s="77"/>
      <c r="DN730" s="77"/>
      <c r="DO730" s="77"/>
      <c r="DP730" s="77"/>
      <c r="DQ730" s="77"/>
      <c r="DR730" s="77"/>
      <c r="DS730" s="77"/>
      <c r="DT730" s="77"/>
      <c r="DU730" s="77"/>
      <c r="DV730" s="77"/>
      <c r="DW730" s="77"/>
      <c r="DX730" s="77"/>
      <c r="DY730" s="77"/>
      <c r="DZ730" s="77"/>
      <c r="EA730" s="77"/>
      <c r="EB730" s="77"/>
      <c r="EC730" s="77"/>
      <c r="ED730" s="77"/>
      <c r="EE730" s="77"/>
      <c r="EF730" s="77"/>
      <c r="EG730" s="77"/>
      <c r="EH730" s="77"/>
      <c r="EI730" s="77"/>
      <c r="EJ730" s="77"/>
      <c r="EK730" s="77"/>
      <c r="EL730" s="77"/>
      <c r="EM730" s="77"/>
      <c r="EN730" s="77"/>
      <c r="EO730" s="77"/>
      <c r="EP730" s="77"/>
      <c r="EQ730" s="77"/>
      <c r="ER730" s="77"/>
      <c r="ES730" s="77"/>
      <c r="ET730" s="77"/>
      <c r="EU730" s="77"/>
      <c r="EV730" s="77"/>
      <c r="EW730" s="77"/>
      <c r="EX730" s="77"/>
      <c r="EY730" s="77"/>
      <c r="EZ730" s="77"/>
      <c r="FA730" s="77"/>
      <c r="FB730" s="77"/>
      <c r="FC730" s="77"/>
      <c r="FD730" s="77"/>
      <c r="FE730" s="77"/>
      <c r="FF730" s="77"/>
      <c r="FG730" s="77"/>
      <c r="FH730" s="77"/>
      <c r="FI730" s="77"/>
      <c r="FJ730" s="77"/>
      <c r="FK730" s="77"/>
      <c r="FL730" s="77"/>
      <c r="FM730" s="77"/>
      <c r="FN730" s="77"/>
      <c r="FO730" s="77"/>
      <c r="FP730" s="77"/>
      <c r="FQ730" s="77"/>
      <c r="FR730" s="77"/>
      <c r="FS730" s="77"/>
      <c r="FT730" s="77"/>
      <c r="FU730" s="77"/>
      <c r="FV730" s="77"/>
      <c r="FW730" s="77"/>
      <c r="FX730" s="77"/>
      <c r="FY730" s="77"/>
      <c r="FZ730" s="77"/>
      <c r="GA730" s="77"/>
      <c r="GB730" s="77"/>
      <c r="GC730" s="77"/>
      <c r="GD730" s="77"/>
      <c r="GE730" s="77"/>
      <c r="GF730" s="77"/>
      <c r="GG730" s="77"/>
      <c r="GH730" s="77"/>
      <c r="GI730" s="77"/>
      <c r="GJ730" s="77"/>
      <c r="GK730" s="77"/>
      <c r="GL730" s="77"/>
      <c r="GM730" s="77"/>
      <c r="GN730" s="77"/>
      <c r="GO730" s="77"/>
      <c r="GP730" s="77"/>
      <c r="GQ730" s="77"/>
      <c r="GR730" s="77"/>
      <c r="GS730" s="77"/>
      <c r="GT730" s="77"/>
      <c r="GU730" s="77"/>
      <c r="GV730" s="77"/>
      <c r="GW730" s="77"/>
      <c r="GX730" s="77"/>
      <c r="GY730" s="77"/>
      <c r="GZ730" s="77"/>
      <c r="HA730" s="77"/>
      <c r="HB730" s="77"/>
      <c r="HC730" s="77"/>
      <c r="HD730" s="77"/>
      <c r="HE730" s="77"/>
      <c r="HF730" s="77"/>
      <c r="HG730" s="77"/>
      <c r="HH730" s="77"/>
      <c r="HI730" s="77"/>
      <c r="HJ730" s="77"/>
      <c r="HK730" s="77"/>
      <c r="HL730" s="77"/>
      <c r="HM730" s="77"/>
      <c r="HN730" s="77"/>
      <c r="HO730" s="77"/>
      <c r="HP730" s="77"/>
      <c r="HQ730" s="77"/>
      <c r="HR730" s="77"/>
      <c r="HS730" s="77"/>
      <c r="HT730" s="77"/>
      <c r="HU730" s="77"/>
      <c r="HV730" s="77"/>
      <c r="HW730" s="77"/>
      <c r="HX730" s="77"/>
      <c r="HY730" s="77"/>
      <c r="HZ730" s="77"/>
      <c r="IA730" s="77"/>
      <c r="IB730" s="77"/>
      <c r="IC730" s="77"/>
      <c r="ID730" s="77"/>
      <c r="IE730" s="77"/>
      <c r="IF730" s="77"/>
      <c r="IG730" s="77"/>
      <c r="IH730" s="77"/>
      <c r="II730" s="77"/>
      <c r="IJ730" s="77"/>
      <c r="IK730" s="77"/>
      <c r="IL730" s="77"/>
      <c r="IM730" s="77"/>
      <c r="IN730" s="77"/>
      <c r="IO730" s="77"/>
      <c r="IP730" s="77"/>
      <c r="IQ730" s="77"/>
      <c r="IR730" s="77"/>
      <c r="IS730" s="77"/>
      <c r="IT730" s="77"/>
      <c r="IU730" s="77"/>
      <c r="IV730" s="77"/>
      <c r="IW730" s="77"/>
      <c r="IX730" s="77"/>
      <c r="IY730" s="77"/>
      <c r="IZ730" s="77"/>
      <c r="JA730" s="77"/>
      <c r="JB730" s="77"/>
      <c r="JC730" s="77"/>
      <c r="JD730" s="77"/>
      <c r="JE730" s="77"/>
      <c r="JF730" s="77"/>
      <c r="JG730" s="77"/>
      <c r="JH730" s="77"/>
      <c r="JI730" s="77"/>
      <c r="JJ730" s="77"/>
      <c r="JK730" s="77"/>
      <c r="JL730" s="77"/>
      <c r="JM730" s="77"/>
      <c r="JN730" s="77"/>
      <c r="JO730" s="77"/>
      <c r="JP730" s="77"/>
      <c r="JQ730" s="77"/>
      <c r="JR730" s="77"/>
      <c r="JS730" s="77"/>
      <c r="JT730" s="77"/>
      <c r="JU730" s="77"/>
      <c r="JV730" s="77"/>
      <c r="JW730" s="77"/>
      <c r="JX730" s="77"/>
      <c r="JY730" s="77"/>
      <c r="JZ730" s="77"/>
      <c r="KA730" s="77"/>
      <c r="KB730" s="77"/>
      <c r="KC730" s="77"/>
      <c r="KD730" s="77"/>
      <c r="KE730" s="77"/>
      <c r="KF730" s="77"/>
      <c r="KG730" s="77"/>
      <c r="KH730" s="77"/>
      <c r="KI730" s="77"/>
      <c r="KJ730" s="77"/>
      <c r="KK730" s="77"/>
      <c r="KL730" s="77"/>
      <c r="KM730" s="77"/>
      <c r="KN730" s="77"/>
      <c r="KO730" s="77"/>
      <c r="KP730" s="77"/>
      <c r="KQ730" s="77"/>
      <c r="KR730" s="77"/>
      <c r="KS730" s="77"/>
      <c r="KT730" s="77"/>
      <c r="KU730" s="77"/>
      <c r="KV730" s="77"/>
      <c r="KW730" s="77"/>
      <c r="KX730" s="77"/>
      <c r="KY730" s="77"/>
      <c r="KZ730" s="77"/>
      <c r="LA730" s="77"/>
      <c r="LB730" s="77"/>
      <c r="LC730" s="77"/>
      <c r="LD730" s="77"/>
      <c r="LE730" s="77"/>
      <c r="LF730" s="77"/>
      <c r="LG730" s="77"/>
      <c r="LH730" s="77"/>
      <c r="LI730" s="77"/>
      <c r="LJ730" s="77"/>
      <c r="LK730" s="77"/>
      <c r="LL730" s="77"/>
      <c r="LM730" s="77"/>
      <c r="LN730" s="77"/>
      <c r="LO730" s="77"/>
      <c r="LP730" s="77"/>
      <c r="LQ730" s="77"/>
      <c r="LR730" s="77"/>
      <c r="LS730" s="77"/>
      <c r="LT730" s="77"/>
      <c r="LU730" s="77"/>
      <c r="LV730" s="77"/>
      <c r="LW730" s="77"/>
      <c r="LX730" s="77"/>
      <c r="LY730" s="77"/>
      <c r="LZ730" s="77"/>
      <c r="MA730" s="77"/>
      <c r="MB730" s="77"/>
      <c r="MC730" s="77"/>
      <c r="MD730" s="77"/>
      <c r="ME730" s="77"/>
      <c r="MF730" s="77"/>
      <c r="MG730" s="77"/>
      <c r="MH730" s="77"/>
      <c r="MI730" s="77"/>
      <c r="MJ730" s="77"/>
      <c r="MK730" s="77"/>
      <c r="ML730" s="77"/>
      <c r="MM730" s="77"/>
      <c r="MN730" s="77"/>
      <c r="MO730" s="77"/>
      <c r="MP730" s="77"/>
      <c r="MQ730" s="77"/>
      <c r="MR730" s="77"/>
      <c r="MS730" s="77"/>
      <c r="MT730" s="77"/>
      <c r="MU730" s="77"/>
      <c r="MV730" s="77"/>
      <c r="MW730" s="77"/>
      <c r="MX730" s="77"/>
      <c r="MY730" s="77"/>
      <c r="MZ730" s="77"/>
      <c r="NA730" s="77"/>
      <c r="NB730" s="77"/>
      <c r="NC730" s="77"/>
      <c r="ND730" s="77"/>
      <c r="NE730" s="77"/>
      <c r="NF730" s="77"/>
      <c r="NG730" s="77"/>
      <c r="NH730" s="77"/>
      <c r="NI730" s="77"/>
      <c r="NJ730" s="77"/>
      <c r="NK730" s="77"/>
      <c r="NL730" s="77"/>
      <c r="NM730" s="77"/>
      <c r="NN730" s="77"/>
      <c r="NO730" s="77"/>
      <c r="NP730" s="77"/>
      <c r="NQ730" s="77"/>
      <c r="NR730" s="77"/>
      <c r="NS730" s="77"/>
      <c r="NT730" s="77"/>
      <c r="NU730" s="77"/>
      <c r="NV730" s="77"/>
      <c r="NW730" s="77"/>
      <c r="NX730" s="77"/>
      <c r="NY730" s="77"/>
      <c r="NZ730" s="77"/>
      <c r="OA730" s="77"/>
      <c r="OB730" s="77"/>
      <c r="OC730" s="77"/>
      <c r="OD730" s="77"/>
      <c r="OE730" s="77"/>
      <c r="OF730" s="77"/>
      <c r="OG730" s="77"/>
      <c r="OH730" s="77"/>
      <c r="OI730" s="77"/>
      <c r="OJ730" s="77"/>
      <c r="OK730" s="77"/>
      <c r="OL730" s="77"/>
      <c r="OM730" s="77"/>
      <c r="ON730" s="77"/>
      <c r="OO730" s="77"/>
      <c r="OP730" s="77"/>
      <c r="OQ730" s="77"/>
      <c r="OR730" s="77"/>
      <c r="OS730" s="77"/>
      <c r="OT730" s="77"/>
      <c r="OU730" s="77"/>
      <c r="OV730" s="77"/>
      <c r="OW730" s="77"/>
      <c r="OX730" s="77"/>
      <c r="OY730" s="77"/>
      <c r="OZ730" s="77"/>
      <c r="PA730" s="77"/>
      <c r="PB730" s="77"/>
      <c r="PC730" s="77"/>
      <c r="PD730" s="77"/>
      <c r="PE730" s="77"/>
      <c r="PF730" s="77"/>
      <c r="PG730" s="77"/>
      <c r="PH730" s="77"/>
      <c r="PI730" s="77"/>
      <c r="PJ730" s="77"/>
      <c r="PK730" s="77"/>
      <c r="PL730" s="77"/>
      <c r="PM730" s="77"/>
      <c r="PN730" s="77"/>
      <c r="PO730" s="77"/>
      <c r="PP730" s="77"/>
      <c r="PQ730" s="77"/>
      <c r="PR730" s="77"/>
      <c r="PS730" s="77"/>
      <c r="PT730" s="77"/>
      <c r="PU730" s="77"/>
      <c r="PV730" s="77"/>
      <c r="PW730" s="77"/>
      <c r="PX730" s="77"/>
      <c r="PY730" s="77"/>
      <c r="PZ730" s="77"/>
      <c r="QA730" s="77"/>
      <c r="QB730" s="77"/>
      <c r="QC730" s="77"/>
      <c r="QD730" s="77"/>
      <c r="QE730" s="77"/>
      <c r="QF730" s="77"/>
      <c r="QG730" s="77"/>
      <c r="QH730" s="77"/>
      <c r="QI730" s="77"/>
      <c r="QJ730" s="77"/>
      <c r="QK730" s="77"/>
      <c r="QL730" s="77"/>
      <c r="QM730" s="77"/>
      <c r="QN730" s="77"/>
      <c r="QO730" s="77"/>
      <c r="QP730" s="77"/>
      <c r="QQ730" s="77"/>
      <c r="QR730" s="77"/>
      <c r="QS730" s="77"/>
      <c r="QT730" s="77"/>
      <c r="QU730" s="77"/>
      <c r="QV730" s="77"/>
      <c r="QW730" s="77"/>
      <c r="QX730" s="77"/>
      <c r="QY730" s="77"/>
      <c r="QZ730" s="77"/>
      <c r="RA730" s="77"/>
      <c r="RB730" s="77"/>
      <c r="RC730" s="77"/>
      <c r="RD730" s="77"/>
      <c r="RE730" s="77"/>
      <c r="RF730" s="77"/>
      <c r="RG730" s="77"/>
      <c r="RH730" s="77"/>
      <c r="RI730" s="77"/>
      <c r="RJ730" s="77"/>
      <c r="RK730" s="77"/>
      <c r="RL730" s="77"/>
      <c r="RM730" s="77"/>
      <c r="RN730" s="77"/>
      <c r="RO730" s="77"/>
      <c r="RP730" s="77"/>
      <c r="RQ730" s="77"/>
      <c r="RR730" s="77"/>
      <c r="RS730" s="77"/>
      <c r="RT730" s="77"/>
      <c r="RU730" s="77"/>
      <c r="RV730" s="77"/>
      <c r="RW730" s="77"/>
      <c r="RX730" s="77"/>
      <c r="RY730" s="77"/>
      <c r="RZ730" s="77"/>
      <c r="SA730" s="77"/>
      <c r="SB730" s="77"/>
      <c r="SC730" s="77"/>
      <c r="SD730" s="77"/>
      <c r="SE730" s="77"/>
      <c r="SF730" s="77"/>
      <c r="SG730" s="77"/>
      <c r="SH730" s="77"/>
      <c r="SI730" s="77"/>
      <c r="SJ730" s="77"/>
      <c r="SK730" s="77"/>
      <c r="SL730" s="77"/>
      <c r="SM730" s="77"/>
      <c r="SN730" s="77"/>
      <c r="SO730" s="77"/>
      <c r="SP730" s="77"/>
      <c r="SQ730" s="77"/>
      <c r="SR730" s="77"/>
      <c r="SS730" s="77"/>
      <c r="ST730" s="77"/>
      <c r="SU730" s="77"/>
      <c r="SV730" s="77"/>
      <c r="SW730" s="77"/>
      <c r="SX730" s="77"/>
      <c r="SY730" s="77"/>
      <c r="SZ730" s="77"/>
      <c r="TA730" s="77"/>
      <c r="TB730" s="77"/>
      <c r="TC730" s="77"/>
      <c r="TD730" s="77"/>
      <c r="TE730" s="77"/>
      <c r="TF730" s="77"/>
      <c r="TG730" s="77"/>
      <c r="TH730" s="77"/>
      <c r="TI730" s="77"/>
      <c r="TJ730" s="77"/>
      <c r="TK730" s="77"/>
      <c r="TL730" s="77"/>
      <c r="TM730" s="77"/>
      <c r="TN730" s="77"/>
      <c r="TO730" s="77"/>
      <c r="TP730" s="77"/>
      <c r="TQ730" s="77"/>
      <c r="TR730" s="77"/>
      <c r="TS730" s="77"/>
      <c r="TT730" s="77"/>
      <c r="TU730" s="77"/>
      <c r="TV730" s="77"/>
      <c r="TW730" s="77"/>
      <c r="TX730" s="77"/>
      <c r="TY730" s="77"/>
      <c r="TZ730" s="77"/>
      <c r="UA730" s="77"/>
      <c r="UB730" s="77"/>
      <c r="UC730" s="77"/>
      <c r="UD730" s="77"/>
      <c r="UE730" s="77"/>
      <c r="UF730" s="77"/>
      <c r="UG730" s="77"/>
      <c r="UH730" s="77"/>
      <c r="UI730" s="77"/>
      <c r="UJ730" s="77"/>
      <c r="UK730" s="77"/>
      <c r="UL730" s="77"/>
      <c r="UM730" s="77"/>
      <c r="UN730" s="77"/>
      <c r="UO730" s="77"/>
      <c r="UP730" s="77"/>
      <c r="UQ730" s="77"/>
      <c r="UR730" s="77"/>
      <c r="US730" s="77"/>
      <c r="UT730" s="77"/>
      <c r="UU730" s="77"/>
      <c r="UV730" s="77"/>
      <c r="UW730" s="77"/>
      <c r="UX730" s="77"/>
      <c r="UY730" s="77"/>
      <c r="UZ730" s="77"/>
      <c r="VA730" s="77"/>
      <c r="VB730" s="77"/>
      <c r="VC730" s="77"/>
      <c r="VD730" s="77"/>
      <c r="VE730" s="77"/>
      <c r="VF730" s="77"/>
      <c r="VG730" s="77"/>
      <c r="VH730" s="77"/>
      <c r="VI730" s="77"/>
      <c r="VJ730" s="77"/>
      <c r="VK730" s="77"/>
      <c r="VL730" s="77"/>
      <c r="VM730" s="77"/>
      <c r="VN730" s="77"/>
      <c r="VO730" s="77"/>
      <c r="VP730" s="77"/>
      <c r="VQ730" s="77"/>
      <c r="VR730" s="77"/>
      <c r="VS730" s="77"/>
      <c r="VT730" s="77"/>
      <c r="VU730" s="77"/>
      <c r="VV730" s="77"/>
      <c r="VW730" s="77"/>
      <c r="VX730" s="77"/>
      <c r="VY730" s="77"/>
      <c r="VZ730" s="77"/>
      <c r="WA730" s="77"/>
      <c r="WB730" s="77"/>
      <c r="WC730" s="77"/>
      <c r="WD730" s="77"/>
      <c r="WE730" s="77"/>
      <c r="WF730" s="77"/>
      <c r="WG730" s="77"/>
      <c r="WH730" s="77"/>
      <c r="WI730" s="77"/>
      <c r="WJ730" s="77"/>
      <c r="WK730" s="77"/>
      <c r="WL730" s="77"/>
      <c r="WM730" s="77"/>
      <c r="WN730" s="77"/>
      <c r="WO730" s="77"/>
      <c r="WP730" s="77"/>
      <c r="WQ730" s="77"/>
      <c r="WR730" s="77"/>
      <c r="WS730" s="77"/>
      <c r="WT730" s="77"/>
      <c r="WU730" s="77"/>
      <c r="WV730" s="77"/>
      <c r="WW730" s="77"/>
      <c r="WX730" s="77"/>
      <c r="WY730" s="77"/>
      <c r="WZ730" s="77"/>
      <c r="XA730" s="77"/>
      <c r="XB730" s="77"/>
      <c r="XC730" s="77"/>
      <c r="XD730" s="77"/>
      <c r="XE730" s="77"/>
      <c r="XF730" s="77"/>
      <c r="XG730" s="77"/>
      <c r="XH730" s="77"/>
      <c r="XI730" s="77"/>
      <c r="XJ730" s="77"/>
      <c r="XK730" s="77"/>
      <c r="XL730" s="77"/>
      <c r="XM730" s="77"/>
      <c r="XN730" s="77"/>
      <c r="XO730" s="77"/>
      <c r="XP730" s="77"/>
      <c r="XQ730" s="77"/>
      <c r="XR730" s="77"/>
      <c r="XS730" s="77"/>
      <c r="XT730" s="77"/>
      <c r="XU730" s="77"/>
      <c r="XV730" s="77"/>
      <c r="XW730" s="77"/>
      <c r="XX730" s="77"/>
      <c r="XY730" s="77"/>
      <c r="XZ730" s="77"/>
      <c r="YA730" s="77"/>
      <c r="YB730" s="77"/>
      <c r="YC730" s="77"/>
      <c r="YD730" s="77"/>
      <c r="YE730" s="77"/>
      <c r="YF730" s="77"/>
      <c r="YG730" s="77"/>
      <c r="YH730" s="77"/>
      <c r="YI730" s="77"/>
      <c r="YJ730" s="77"/>
      <c r="YK730" s="77"/>
      <c r="YL730" s="77"/>
      <c r="YM730" s="77"/>
      <c r="YN730" s="77"/>
      <c r="YO730" s="77"/>
      <c r="YP730" s="77"/>
      <c r="YQ730" s="77"/>
      <c r="YR730" s="77"/>
      <c r="YS730" s="77"/>
      <c r="YT730" s="77"/>
      <c r="YU730" s="77"/>
      <c r="YV730" s="77"/>
      <c r="YW730" s="77"/>
      <c r="YX730" s="77"/>
      <c r="YY730" s="77"/>
      <c r="YZ730" s="77"/>
      <c r="ZA730" s="77"/>
      <c r="ZB730" s="77"/>
      <c r="ZC730" s="77"/>
      <c r="ZD730" s="77"/>
      <c r="ZE730" s="77"/>
      <c r="ZF730" s="77"/>
      <c r="ZG730" s="77"/>
      <c r="ZH730" s="77"/>
      <c r="ZI730" s="77"/>
      <c r="ZJ730" s="77"/>
      <c r="ZK730" s="77"/>
      <c r="ZL730" s="77"/>
      <c r="ZM730" s="77"/>
      <c r="ZN730" s="77"/>
      <c r="ZO730" s="77"/>
      <c r="ZP730" s="77"/>
      <c r="ZQ730" s="77"/>
      <c r="ZR730" s="77"/>
      <c r="ZS730" s="77"/>
      <c r="ZT730" s="77"/>
      <c r="ZU730" s="77"/>
      <c r="ZV730" s="77"/>
      <c r="ZW730" s="77"/>
      <c r="ZX730" s="77"/>
      <c r="ZY730" s="77"/>
      <c r="ZZ730" s="77"/>
      <c r="AAA730" s="77"/>
      <c r="AAB730" s="77"/>
      <c r="AAC730" s="77"/>
      <c r="AAD730" s="77"/>
      <c r="AAE730" s="77"/>
      <c r="AAF730" s="77"/>
      <c r="AAG730" s="77"/>
      <c r="AAH730" s="77"/>
      <c r="AAI730" s="77"/>
      <c r="AAJ730" s="77"/>
      <c r="AAK730" s="77"/>
      <c r="AAL730" s="77"/>
      <c r="AAM730" s="77"/>
      <c r="AAN730" s="77"/>
      <c r="AAO730" s="77"/>
      <c r="AAP730" s="77"/>
      <c r="AAQ730" s="77"/>
      <c r="AAR730" s="77"/>
      <c r="AAS730" s="77"/>
      <c r="AAT730" s="77"/>
      <c r="AAU730" s="77"/>
      <c r="AAV730" s="77"/>
      <c r="AAW730" s="77"/>
      <c r="AAX730" s="77"/>
      <c r="AAY730" s="77"/>
      <c r="AAZ730" s="77"/>
      <c r="ABA730" s="77"/>
      <c r="ABB730" s="77"/>
      <c r="ABC730" s="77"/>
      <c r="ABD730" s="77"/>
      <c r="ABE730" s="77"/>
      <c r="ABF730" s="77"/>
      <c r="ABG730" s="77"/>
      <c r="ABH730" s="77"/>
      <c r="ABI730" s="77"/>
      <c r="ABJ730" s="77"/>
      <c r="ABK730" s="77"/>
      <c r="ABL730" s="77"/>
      <c r="ABM730" s="77"/>
      <c r="ABN730" s="77"/>
      <c r="ABO730" s="77"/>
      <c r="ABP730" s="77"/>
      <c r="ABQ730" s="77"/>
      <c r="ABR730" s="77"/>
      <c r="ABS730" s="77"/>
      <c r="ABT730" s="77"/>
      <c r="ABU730" s="77"/>
      <c r="ABV730" s="77"/>
      <c r="ABW730" s="77"/>
      <c r="ABX730" s="77"/>
      <c r="ABY730" s="77"/>
      <c r="ABZ730" s="77"/>
      <c r="ACA730" s="77"/>
      <c r="ACB730" s="77"/>
      <c r="ACC730" s="77"/>
      <c r="ACD730" s="77"/>
      <c r="ACE730" s="77"/>
      <c r="ACF730" s="77"/>
      <c r="ACG730" s="77"/>
      <c r="ACH730" s="77"/>
      <c r="ACI730" s="77"/>
      <c r="ACJ730" s="77"/>
      <c r="ACK730" s="77"/>
      <c r="ACL730" s="77"/>
      <c r="ACM730" s="77"/>
      <c r="ACN730" s="77"/>
      <c r="ACO730" s="77"/>
      <c r="ACP730" s="77"/>
      <c r="ACQ730" s="77"/>
      <c r="ACR730" s="77"/>
      <c r="ACS730" s="77"/>
      <c r="ACT730" s="77"/>
      <c r="ACU730" s="77"/>
      <c r="ACV730" s="77"/>
      <c r="ACW730" s="77"/>
      <c r="ACX730" s="77"/>
      <c r="ACY730" s="77"/>
      <c r="ACZ730" s="77"/>
      <c r="ADA730" s="77"/>
      <c r="ADB730" s="77"/>
      <c r="ADC730" s="77"/>
      <c r="ADD730" s="77"/>
      <c r="ADE730" s="77"/>
      <c r="ADF730" s="77"/>
      <c r="ADG730" s="77"/>
      <c r="ADH730" s="77"/>
      <c r="ADI730" s="77"/>
      <c r="ADJ730" s="77"/>
      <c r="ADK730" s="77"/>
      <c r="ADL730" s="77"/>
      <c r="ADM730" s="77"/>
      <c r="ADN730" s="77"/>
      <c r="ADO730" s="77"/>
      <c r="ADP730" s="77"/>
      <c r="ADQ730" s="77"/>
      <c r="ADR730" s="77"/>
      <c r="ADS730" s="77"/>
      <c r="ADT730" s="77"/>
      <c r="ADU730" s="77"/>
      <c r="ADV730" s="77"/>
      <c r="ADW730" s="77"/>
      <c r="ADX730" s="77"/>
      <c r="ADY730" s="77"/>
      <c r="ADZ730" s="77"/>
      <c r="AEA730" s="77"/>
      <c r="AEB730" s="77"/>
      <c r="AEC730" s="77"/>
      <c r="AED730" s="77"/>
      <c r="AEE730" s="77"/>
      <c r="AEF730" s="77"/>
      <c r="AEG730" s="77"/>
      <c r="AEH730" s="77"/>
      <c r="AEI730" s="77"/>
      <c r="AEJ730" s="77"/>
      <c r="AEK730" s="77"/>
      <c r="AEL730" s="77"/>
      <c r="AEM730" s="77"/>
      <c r="AEN730" s="77"/>
      <c r="AEO730" s="77"/>
      <c r="AEP730" s="77"/>
      <c r="AEQ730" s="77"/>
      <c r="AER730" s="77"/>
      <c r="AES730" s="77"/>
      <c r="AET730" s="77"/>
      <c r="AEU730" s="77"/>
      <c r="AEV730" s="77"/>
      <c r="AEW730" s="77"/>
      <c r="AEX730" s="77"/>
      <c r="AEY730" s="77"/>
      <c r="AEZ730" s="77"/>
      <c r="AFA730" s="77"/>
      <c r="AFB730" s="77"/>
      <c r="AFC730" s="77"/>
      <c r="AFD730" s="77"/>
      <c r="AFE730" s="77"/>
      <c r="AFF730" s="77"/>
      <c r="AFG730" s="77"/>
      <c r="AFH730" s="77"/>
      <c r="AFI730" s="77"/>
      <c r="AFJ730" s="77"/>
      <c r="AFK730" s="77"/>
      <c r="AFL730" s="77"/>
      <c r="AFM730" s="77"/>
      <c r="AFN730" s="77"/>
      <c r="AFO730" s="77"/>
      <c r="AFP730" s="77"/>
      <c r="AFQ730" s="77"/>
      <c r="AFR730" s="77"/>
      <c r="AFS730" s="77"/>
      <c r="AFT730" s="77"/>
      <c r="AFU730" s="77"/>
      <c r="AFV730" s="77"/>
      <c r="AFW730" s="77"/>
      <c r="AFX730" s="77"/>
      <c r="AFY730" s="77"/>
      <c r="AFZ730" s="77"/>
      <c r="AGA730" s="77"/>
      <c r="AGB730" s="77"/>
      <c r="AGC730" s="77"/>
      <c r="AGD730" s="77"/>
      <c r="AGE730" s="77"/>
      <c r="AGF730" s="77"/>
      <c r="AGG730" s="77"/>
      <c r="AGH730" s="77"/>
      <c r="AGI730" s="77"/>
      <c r="AGJ730" s="77"/>
      <c r="AGK730" s="77"/>
      <c r="AGL730" s="77"/>
      <c r="AGM730" s="77"/>
      <c r="AGN730" s="77"/>
      <c r="AGO730" s="77"/>
      <c r="AGP730" s="77"/>
      <c r="AGQ730" s="77"/>
      <c r="AGR730" s="77"/>
      <c r="AGS730" s="77"/>
      <c r="AGT730" s="77"/>
      <c r="AGU730" s="77"/>
      <c r="AGV730" s="77"/>
      <c r="AGW730" s="77"/>
      <c r="AGX730" s="77"/>
      <c r="AGY730" s="77"/>
      <c r="AGZ730" s="77"/>
      <c r="AHA730" s="77"/>
      <c r="AHB730" s="77"/>
      <c r="AHC730" s="77"/>
      <c r="AHD730" s="77"/>
      <c r="AHE730" s="77"/>
      <c r="AHF730" s="77"/>
      <c r="AHG730" s="77"/>
      <c r="AHH730" s="77"/>
      <c r="AHI730" s="77"/>
      <c r="AHJ730" s="77"/>
      <c r="AHK730" s="77"/>
      <c r="AHL730" s="77"/>
      <c r="AHM730" s="77"/>
      <c r="AHN730" s="77"/>
      <c r="AHO730" s="77"/>
      <c r="AHP730" s="77"/>
      <c r="AHQ730" s="77"/>
      <c r="AHR730" s="77"/>
      <c r="AHS730" s="77"/>
      <c r="AHT730" s="77"/>
      <c r="AHU730" s="77"/>
      <c r="AHV730" s="77"/>
      <c r="AHW730" s="77"/>
      <c r="AHX730" s="77"/>
      <c r="AHY730" s="77"/>
      <c r="AHZ730" s="77"/>
      <c r="AIA730" s="77"/>
      <c r="AIB730" s="77"/>
      <c r="AIC730" s="77"/>
      <c r="AID730" s="77"/>
      <c r="AIE730" s="77"/>
      <c r="AIF730" s="77"/>
      <c r="AIG730" s="77"/>
      <c r="AIH730" s="77"/>
      <c r="AII730" s="77"/>
      <c r="AIJ730" s="77"/>
      <c r="AIK730" s="77"/>
      <c r="AIL730" s="77"/>
      <c r="AIM730" s="77"/>
      <c r="AIN730" s="77"/>
      <c r="AIO730" s="77"/>
      <c r="AIP730" s="77"/>
      <c r="AIQ730" s="77"/>
      <c r="AIR730" s="77"/>
      <c r="AIS730" s="77"/>
      <c r="AIT730" s="77"/>
      <c r="AIU730" s="77"/>
      <c r="AIV730" s="77"/>
      <c r="AIW730" s="77"/>
      <c r="AIX730" s="77"/>
      <c r="AIY730" s="77"/>
      <c r="AIZ730" s="77"/>
      <c r="AJA730" s="77"/>
      <c r="AJB730" s="77"/>
      <c r="AJC730" s="77"/>
      <c r="AJD730" s="77"/>
      <c r="AJE730" s="77"/>
      <c r="AJF730" s="77"/>
      <c r="AJG730" s="77"/>
      <c r="AJH730" s="77"/>
      <c r="AJI730" s="77"/>
      <c r="AJJ730" s="77"/>
      <c r="AJK730" s="77"/>
      <c r="AJL730" s="77"/>
      <c r="AJM730" s="77"/>
      <c r="AJN730" s="77"/>
      <c r="AJO730" s="77"/>
      <c r="AJP730" s="77"/>
      <c r="AJQ730" s="77"/>
      <c r="AJR730" s="77"/>
      <c r="AJS730" s="77"/>
      <c r="AJT730" s="77"/>
      <c r="AJU730" s="77"/>
      <c r="AJV730" s="77"/>
      <c r="AJW730" s="77"/>
      <c r="AJX730" s="77"/>
      <c r="AJY730" s="77"/>
      <c r="AJZ730" s="77"/>
      <c r="AKA730" s="77"/>
      <c r="AKB730" s="77"/>
      <c r="AKC730" s="77"/>
      <c r="AKD730" s="77"/>
      <c r="AKE730" s="77"/>
      <c r="AKF730" s="77"/>
      <c r="AKG730" s="77"/>
      <c r="AKH730" s="77"/>
      <c r="AKI730" s="77"/>
      <c r="AKJ730" s="77"/>
      <c r="AKK730" s="77"/>
      <c r="AKL730" s="77"/>
      <c r="AKM730" s="77"/>
      <c r="AKN730" s="77"/>
      <c r="AKO730" s="77"/>
      <c r="AKP730" s="77"/>
      <c r="AKQ730" s="77"/>
      <c r="AKR730" s="77"/>
      <c r="AKS730" s="77"/>
      <c r="AKT730" s="77"/>
      <c r="AKU730" s="77"/>
      <c r="AKV730" s="77"/>
      <c r="AKW730" s="77"/>
      <c r="AKX730" s="77"/>
      <c r="AKY730" s="77"/>
      <c r="AKZ730" s="77"/>
      <c r="ALA730" s="77"/>
      <c r="ALB730" s="77"/>
      <c r="ALC730" s="77"/>
      <c r="ALD730" s="77"/>
      <c r="ALE730" s="77"/>
      <c r="ALF730" s="77"/>
      <c r="ALG730" s="77"/>
      <c r="ALH730" s="77"/>
      <c r="ALI730" s="77"/>
      <c r="ALJ730" s="77"/>
      <c r="ALK730" s="77"/>
      <c r="ALL730" s="77"/>
      <c r="ALM730" s="77"/>
      <c r="ALN730" s="77"/>
      <c r="ALO730" s="77"/>
      <c r="ALP730" s="77"/>
      <c r="ALQ730" s="77"/>
      <c r="ALR730" s="77"/>
      <c r="ALS730" s="77"/>
      <c r="ALT730" s="77"/>
      <c r="ALU730" s="77"/>
      <c r="ALV730" s="77"/>
      <c r="ALW730" s="77"/>
      <c r="ALX730" s="77"/>
      <c r="ALY730" s="77"/>
      <c r="ALZ730" s="77"/>
      <c r="AMA730" s="77"/>
      <c r="AMB730" s="77"/>
      <c r="AMC730" s="77"/>
      <c r="AMD730" s="77"/>
      <c r="AME730" s="77"/>
      <c r="AMF730" s="77"/>
      <c r="AMG730" s="77"/>
      <c r="AMH730" s="77"/>
      <c r="AMI730" s="77"/>
      <c r="AMJ730" s="77"/>
    </row>
    <row r="731" customFormat="false" ht="12.85" hidden="false" customHeight="false" outlineLevel="0" collapsed="false">
      <c r="A731" s="77"/>
      <c r="B731" s="77"/>
      <c r="C731" s="77"/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  <c r="Z731" s="77"/>
      <c r="AA731" s="77"/>
      <c r="AB731" s="77"/>
      <c r="AC731" s="77"/>
      <c r="AD731" s="77"/>
      <c r="AE731" s="77"/>
      <c r="AF731" s="77"/>
      <c r="AG731" s="77"/>
      <c r="AH731" s="77"/>
      <c r="AI731" s="77"/>
      <c r="AJ731" s="77"/>
      <c r="AK731" s="77"/>
      <c r="AL731" s="77"/>
      <c r="AM731" s="77"/>
      <c r="AN731" s="77"/>
      <c r="AO731" s="77"/>
      <c r="AP731" s="77"/>
      <c r="AQ731" s="77"/>
      <c r="AR731" s="77"/>
      <c r="AS731" s="77"/>
      <c r="AT731" s="77"/>
      <c r="AU731" s="77"/>
      <c r="AV731" s="77"/>
      <c r="AW731" s="77"/>
      <c r="AX731" s="77"/>
      <c r="AY731" s="77"/>
      <c r="AZ731" s="77"/>
      <c r="BA731" s="77"/>
      <c r="BB731" s="77"/>
      <c r="BC731" s="77"/>
      <c r="BD731" s="77"/>
      <c r="BE731" s="77"/>
      <c r="BF731" s="77"/>
      <c r="BG731" s="77"/>
      <c r="BH731" s="77"/>
      <c r="BI731" s="77"/>
      <c r="BJ731" s="77"/>
      <c r="BK731" s="77"/>
      <c r="BL731" s="77"/>
      <c r="BM731" s="77"/>
      <c r="BN731" s="77"/>
      <c r="BO731" s="77"/>
      <c r="BP731" s="77"/>
      <c r="BQ731" s="77"/>
      <c r="BR731" s="77"/>
      <c r="BS731" s="77"/>
      <c r="BT731" s="77"/>
      <c r="BU731" s="77"/>
      <c r="BV731" s="77"/>
      <c r="BW731" s="77"/>
      <c r="BX731" s="77"/>
      <c r="BY731" s="77"/>
      <c r="BZ731" s="77"/>
      <c r="CA731" s="77"/>
      <c r="CB731" s="77"/>
      <c r="CC731" s="77"/>
      <c r="CD731" s="77"/>
      <c r="CE731" s="77"/>
      <c r="CF731" s="77"/>
      <c r="CG731" s="77"/>
      <c r="CH731" s="77"/>
      <c r="CI731" s="77"/>
      <c r="CJ731" s="77"/>
      <c r="CK731" s="77"/>
      <c r="CL731" s="77"/>
      <c r="CM731" s="77"/>
      <c r="CN731" s="77"/>
      <c r="CO731" s="77"/>
      <c r="CP731" s="77"/>
      <c r="CQ731" s="77"/>
      <c r="CR731" s="77"/>
      <c r="CS731" s="77"/>
      <c r="CT731" s="77"/>
      <c r="CU731" s="77"/>
      <c r="CV731" s="77"/>
      <c r="CW731" s="77"/>
      <c r="CX731" s="77"/>
      <c r="CY731" s="77"/>
      <c r="CZ731" s="77"/>
      <c r="DA731" s="77"/>
      <c r="DB731" s="77"/>
      <c r="DC731" s="77"/>
      <c r="DD731" s="77"/>
      <c r="DE731" s="77"/>
      <c r="DF731" s="77"/>
      <c r="DG731" s="77"/>
      <c r="DH731" s="77"/>
      <c r="DI731" s="77"/>
      <c r="DJ731" s="77"/>
      <c r="DK731" s="77"/>
      <c r="DL731" s="77"/>
      <c r="DM731" s="77"/>
      <c r="DN731" s="77"/>
      <c r="DO731" s="77"/>
      <c r="DP731" s="77"/>
      <c r="DQ731" s="77"/>
      <c r="DR731" s="77"/>
      <c r="DS731" s="77"/>
      <c r="DT731" s="77"/>
      <c r="DU731" s="77"/>
      <c r="DV731" s="77"/>
      <c r="DW731" s="77"/>
      <c r="DX731" s="77"/>
      <c r="DY731" s="77"/>
      <c r="DZ731" s="77"/>
      <c r="EA731" s="77"/>
      <c r="EB731" s="77"/>
      <c r="EC731" s="77"/>
      <c r="ED731" s="77"/>
      <c r="EE731" s="77"/>
      <c r="EF731" s="77"/>
      <c r="EG731" s="77"/>
      <c r="EH731" s="77"/>
      <c r="EI731" s="77"/>
      <c r="EJ731" s="77"/>
      <c r="EK731" s="77"/>
      <c r="EL731" s="77"/>
      <c r="EM731" s="77"/>
      <c r="EN731" s="77"/>
      <c r="EO731" s="77"/>
      <c r="EP731" s="77"/>
      <c r="EQ731" s="77"/>
      <c r="ER731" s="77"/>
      <c r="ES731" s="77"/>
      <c r="ET731" s="77"/>
      <c r="EU731" s="77"/>
      <c r="EV731" s="77"/>
      <c r="EW731" s="77"/>
      <c r="EX731" s="77"/>
      <c r="EY731" s="77"/>
      <c r="EZ731" s="77"/>
      <c r="FA731" s="77"/>
      <c r="FB731" s="77"/>
      <c r="FC731" s="77"/>
      <c r="FD731" s="77"/>
      <c r="FE731" s="77"/>
      <c r="FF731" s="77"/>
      <c r="FG731" s="77"/>
      <c r="FH731" s="77"/>
      <c r="FI731" s="77"/>
      <c r="FJ731" s="77"/>
      <c r="FK731" s="77"/>
      <c r="FL731" s="77"/>
      <c r="FM731" s="77"/>
      <c r="FN731" s="77"/>
      <c r="FO731" s="77"/>
      <c r="FP731" s="77"/>
      <c r="FQ731" s="77"/>
      <c r="FR731" s="77"/>
      <c r="FS731" s="77"/>
      <c r="FT731" s="77"/>
      <c r="FU731" s="77"/>
      <c r="FV731" s="77"/>
      <c r="FW731" s="77"/>
      <c r="FX731" s="77"/>
      <c r="FY731" s="77"/>
      <c r="FZ731" s="77"/>
      <c r="GA731" s="77"/>
      <c r="GB731" s="77"/>
      <c r="GC731" s="77"/>
      <c r="GD731" s="77"/>
      <c r="GE731" s="77"/>
      <c r="GF731" s="77"/>
      <c r="GG731" s="77"/>
      <c r="GH731" s="77"/>
      <c r="GI731" s="77"/>
      <c r="GJ731" s="77"/>
      <c r="GK731" s="77"/>
      <c r="GL731" s="77"/>
      <c r="GM731" s="77"/>
      <c r="GN731" s="77"/>
      <c r="GO731" s="77"/>
      <c r="GP731" s="77"/>
      <c r="GQ731" s="77"/>
      <c r="GR731" s="77"/>
      <c r="GS731" s="77"/>
      <c r="GT731" s="77"/>
      <c r="GU731" s="77"/>
      <c r="GV731" s="77"/>
      <c r="GW731" s="77"/>
      <c r="GX731" s="77"/>
      <c r="GY731" s="77"/>
      <c r="GZ731" s="77"/>
      <c r="HA731" s="77"/>
      <c r="HB731" s="77"/>
      <c r="HC731" s="77"/>
      <c r="HD731" s="77"/>
      <c r="HE731" s="77"/>
      <c r="HF731" s="77"/>
      <c r="HG731" s="77"/>
      <c r="HH731" s="77"/>
      <c r="HI731" s="77"/>
      <c r="HJ731" s="77"/>
      <c r="HK731" s="77"/>
      <c r="HL731" s="77"/>
      <c r="HM731" s="77"/>
      <c r="HN731" s="77"/>
      <c r="HO731" s="77"/>
      <c r="HP731" s="77"/>
      <c r="HQ731" s="77"/>
      <c r="HR731" s="77"/>
      <c r="HS731" s="77"/>
      <c r="HT731" s="77"/>
      <c r="HU731" s="77"/>
      <c r="HV731" s="77"/>
      <c r="HW731" s="77"/>
      <c r="HX731" s="77"/>
      <c r="HY731" s="77"/>
      <c r="HZ731" s="77"/>
      <c r="IA731" s="77"/>
      <c r="IB731" s="77"/>
      <c r="IC731" s="77"/>
      <c r="ID731" s="77"/>
      <c r="IE731" s="77"/>
      <c r="IF731" s="77"/>
      <c r="IG731" s="77"/>
      <c r="IH731" s="77"/>
      <c r="II731" s="77"/>
      <c r="IJ731" s="77"/>
      <c r="IK731" s="77"/>
      <c r="IL731" s="77"/>
      <c r="IM731" s="77"/>
      <c r="IN731" s="77"/>
      <c r="IO731" s="77"/>
      <c r="IP731" s="77"/>
      <c r="IQ731" s="77"/>
      <c r="IR731" s="77"/>
      <c r="IS731" s="77"/>
      <c r="IT731" s="77"/>
      <c r="IU731" s="77"/>
      <c r="IV731" s="77"/>
      <c r="IW731" s="77"/>
      <c r="IX731" s="77"/>
      <c r="IY731" s="77"/>
      <c r="IZ731" s="77"/>
      <c r="JA731" s="77"/>
      <c r="JB731" s="77"/>
      <c r="JC731" s="77"/>
      <c r="JD731" s="77"/>
      <c r="JE731" s="77"/>
      <c r="JF731" s="77"/>
      <c r="JG731" s="77"/>
      <c r="JH731" s="77"/>
      <c r="JI731" s="77"/>
      <c r="JJ731" s="77"/>
      <c r="JK731" s="77"/>
      <c r="JL731" s="77"/>
      <c r="JM731" s="77"/>
      <c r="JN731" s="77"/>
      <c r="JO731" s="77"/>
      <c r="JP731" s="77"/>
      <c r="JQ731" s="77"/>
      <c r="JR731" s="77"/>
      <c r="JS731" s="77"/>
      <c r="JT731" s="77"/>
      <c r="JU731" s="77"/>
      <c r="JV731" s="77"/>
      <c r="JW731" s="77"/>
      <c r="JX731" s="77"/>
      <c r="JY731" s="77"/>
      <c r="JZ731" s="77"/>
      <c r="KA731" s="77"/>
      <c r="KB731" s="77"/>
      <c r="KC731" s="77"/>
      <c r="KD731" s="77"/>
      <c r="KE731" s="77"/>
      <c r="KF731" s="77"/>
      <c r="KG731" s="77"/>
      <c r="KH731" s="77"/>
      <c r="KI731" s="77"/>
      <c r="KJ731" s="77"/>
      <c r="KK731" s="77"/>
      <c r="KL731" s="77"/>
      <c r="KM731" s="77"/>
      <c r="KN731" s="77"/>
      <c r="KO731" s="77"/>
      <c r="KP731" s="77"/>
      <c r="KQ731" s="77"/>
      <c r="KR731" s="77"/>
      <c r="KS731" s="77"/>
      <c r="KT731" s="77"/>
      <c r="KU731" s="77"/>
      <c r="KV731" s="77"/>
      <c r="KW731" s="77"/>
      <c r="KX731" s="77"/>
      <c r="KY731" s="77"/>
      <c r="KZ731" s="77"/>
      <c r="LA731" s="77"/>
      <c r="LB731" s="77"/>
      <c r="LC731" s="77"/>
      <c r="LD731" s="77"/>
      <c r="LE731" s="77"/>
      <c r="LF731" s="77"/>
      <c r="LG731" s="77"/>
      <c r="LH731" s="77"/>
      <c r="LI731" s="77"/>
      <c r="LJ731" s="77"/>
      <c r="LK731" s="77"/>
      <c r="LL731" s="77"/>
      <c r="LM731" s="77"/>
      <c r="LN731" s="77"/>
      <c r="LO731" s="77"/>
      <c r="LP731" s="77"/>
      <c r="LQ731" s="77"/>
      <c r="LR731" s="77"/>
      <c r="LS731" s="77"/>
      <c r="LT731" s="77"/>
      <c r="LU731" s="77"/>
      <c r="LV731" s="77"/>
      <c r="LW731" s="77"/>
      <c r="LX731" s="77"/>
      <c r="LY731" s="77"/>
      <c r="LZ731" s="77"/>
      <c r="MA731" s="77"/>
      <c r="MB731" s="77"/>
      <c r="MC731" s="77"/>
      <c r="MD731" s="77"/>
      <c r="ME731" s="77"/>
      <c r="MF731" s="77"/>
      <c r="MG731" s="77"/>
      <c r="MH731" s="77"/>
      <c r="MI731" s="77"/>
      <c r="MJ731" s="77"/>
      <c r="MK731" s="77"/>
      <c r="ML731" s="77"/>
      <c r="MM731" s="77"/>
      <c r="MN731" s="77"/>
      <c r="MO731" s="77"/>
      <c r="MP731" s="77"/>
      <c r="MQ731" s="77"/>
      <c r="MR731" s="77"/>
      <c r="MS731" s="77"/>
      <c r="MT731" s="77"/>
      <c r="MU731" s="77"/>
      <c r="MV731" s="77"/>
      <c r="MW731" s="77"/>
      <c r="MX731" s="77"/>
      <c r="MY731" s="77"/>
      <c r="MZ731" s="77"/>
      <c r="NA731" s="77"/>
      <c r="NB731" s="77"/>
      <c r="NC731" s="77"/>
      <c r="ND731" s="77"/>
      <c r="NE731" s="77"/>
      <c r="NF731" s="77"/>
      <c r="NG731" s="77"/>
      <c r="NH731" s="77"/>
      <c r="NI731" s="77"/>
      <c r="NJ731" s="77"/>
      <c r="NK731" s="77"/>
      <c r="NL731" s="77"/>
      <c r="NM731" s="77"/>
      <c r="NN731" s="77"/>
      <c r="NO731" s="77"/>
      <c r="NP731" s="77"/>
      <c r="NQ731" s="77"/>
      <c r="NR731" s="77"/>
      <c r="NS731" s="77"/>
      <c r="NT731" s="77"/>
      <c r="NU731" s="77"/>
      <c r="NV731" s="77"/>
      <c r="NW731" s="77"/>
      <c r="NX731" s="77"/>
      <c r="NY731" s="77"/>
      <c r="NZ731" s="77"/>
      <c r="OA731" s="77"/>
      <c r="OB731" s="77"/>
      <c r="OC731" s="77"/>
      <c r="OD731" s="77"/>
      <c r="OE731" s="77"/>
      <c r="OF731" s="77"/>
      <c r="OG731" s="77"/>
      <c r="OH731" s="77"/>
      <c r="OI731" s="77"/>
      <c r="OJ731" s="77"/>
      <c r="OK731" s="77"/>
      <c r="OL731" s="77"/>
      <c r="OM731" s="77"/>
      <c r="ON731" s="77"/>
      <c r="OO731" s="77"/>
      <c r="OP731" s="77"/>
      <c r="OQ731" s="77"/>
      <c r="OR731" s="77"/>
      <c r="OS731" s="77"/>
      <c r="OT731" s="77"/>
      <c r="OU731" s="77"/>
      <c r="OV731" s="77"/>
      <c r="OW731" s="77"/>
      <c r="OX731" s="77"/>
      <c r="OY731" s="77"/>
      <c r="OZ731" s="77"/>
      <c r="PA731" s="77"/>
      <c r="PB731" s="77"/>
      <c r="PC731" s="77"/>
      <c r="PD731" s="77"/>
      <c r="PE731" s="77"/>
      <c r="PF731" s="77"/>
      <c r="PG731" s="77"/>
      <c r="PH731" s="77"/>
      <c r="PI731" s="77"/>
      <c r="PJ731" s="77"/>
      <c r="PK731" s="77"/>
      <c r="PL731" s="77"/>
      <c r="PM731" s="77"/>
      <c r="PN731" s="77"/>
      <c r="PO731" s="77"/>
      <c r="PP731" s="77"/>
      <c r="PQ731" s="77"/>
      <c r="PR731" s="77"/>
      <c r="PS731" s="77"/>
      <c r="PT731" s="77"/>
      <c r="PU731" s="77"/>
      <c r="PV731" s="77"/>
      <c r="PW731" s="77"/>
      <c r="PX731" s="77"/>
      <c r="PY731" s="77"/>
      <c r="PZ731" s="77"/>
      <c r="QA731" s="77"/>
      <c r="QB731" s="77"/>
      <c r="QC731" s="77"/>
      <c r="QD731" s="77"/>
      <c r="QE731" s="77"/>
      <c r="QF731" s="77"/>
      <c r="QG731" s="77"/>
      <c r="QH731" s="77"/>
      <c r="QI731" s="77"/>
      <c r="QJ731" s="77"/>
      <c r="QK731" s="77"/>
      <c r="QL731" s="77"/>
      <c r="QM731" s="77"/>
      <c r="QN731" s="77"/>
      <c r="QO731" s="77"/>
      <c r="QP731" s="77"/>
      <c r="QQ731" s="77"/>
      <c r="QR731" s="77"/>
      <c r="QS731" s="77"/>
      <c r="QT731" s="77"/>
      <c r="QU731" s="77"/>
      <c r="QV731" s="77"/>
      <c r="QW731" s="77"/>
      <c r="QX731" s="77"/>
      <c r="QY731" s="77"/>
      <c r="QZ731" s="77"/>
      <c r="RA731" s="77"/>
      <c r="RB731" s="77"/>
      <c r="RC731" s="77"/>
      <c r="RD731" s="77"/>
      <c r="RE731" s="77"/>
      <c r="RF731" s="77"/>
      <c r="RG731" s="77"/>
      <c r="RH731" s="77"/>
      <c r="RI731" s="77"/>
      <c r="RJ731" s="77"/>
      <c r="RK731" s="77"/>
      <c r="RL731" s="77"/>
      <c r="RM731" s="77"/>
      <c r="RN731" s="77"/>
      <c r="RO731" s="77"/>
      <c r="RP731" s="77"/>
      <c r="RQ731" s="77"/>
      <c r="RR731" s="77"/>
      <c r="RS731" s="77"/>
      <c r="RT731" s="77"/>
      <c r="RU731" s="77"/>
      <c r="RV731" s="77"/>
      <c r="RW731" s="77"/>
      <c r="RX731" s="77"/>
      <c r="RY731" s="77"/>
      <c r="RZ731" s="77"/>
      <c r="SA731" s="77"/>
      <c r="SB731" s="77"/>
      <c r="SC731" s="77"/>
      <c r="SD731" s="77"/>
      <c r="SE731" s="77"/>
      <c r="SF731" s="77"/>
      <c r="SG731" s="77"/>
      <c r="SH731" s="77"/>
      <c r="SI731" s="77"/>
      <c r="SJ731" s="77"/>
      <c r="SK731" s="77"/>
      <c r="SL731" s="77"/>
      <c r="SM731" s="77"/>
      <c r="SN731" s="77"/>
      <c r="SO731" s="77"/>
      <c r="SP731" s="77"/>
      <c r="SQ731" s="77"/>
      <c r="SR731" s="77"/>
      <c r="SS731" s="77"/>
      <c r="ST731" s="77"/>
      <c r="SU731" s="77"/>
      <c r="SV731" s="77"/>
      <c r="SW731" s="77"/>
      <c r="SX731" s="77"/>
      <c r="SY731" s="77"/>
      <c r="SZ731" s="77"/>
      <c r="TA731" s="77"/>
      <c r="TB731" s="77"/>
      <c r="TC731" s="77"/>
      <c r="TD731" s="77"/>
      <c r="TE731" s="77"/>
      <c r="TF731" s="77"/>
      <c r="TG731" s="77"/>
      <c r="TH731" s="77"/>
      <c r="TI731" s="77"/>
      <c r="TJ731" s="77"/>
      <c r="TK731" s="77"/>
      <c r="TL731" s="77"/>
      <c r="TM731" s="77"/>
      <c r="TN731" s="77"/>
      <c r="TO731" s="77"/>
      <c r="TP731" s="77"/>
      <c r="TQ731" s="77"/>
      <c r="TR731" s="77"/>
      <c r="TS731" s="77"/>
      <c r="TT731" s="77"/>
      <c r="TU731" s="77"/>
      <c r="TV731" s="77"/>
      <c r="TW731" s="77"/>
      <c r="TX731" s="77"/>
      <c r="TY731" s="77"/>
      <c r="TZ731" s="77"/>
      <c r="UA731" s="77"/>
      <c r="UB731" s="77"/>
      <c r="UC731" s="77"/>
      <c r="UD731" s="77"/>
      <c r="UE731" s="77"/>
      <c r="UF731" s="77"/>
      <c r="UG731" s="77"/>
      <c r="UH731" s="77"/>
      <c r="UI731" s="77"/>
      <c r="UJ731" s="77"/>
      <c r="UK731" s="77"/>
      <c r="UL731" s="77"/>
      <c r="UM731" s="77"/>
      <c r="UN731" s="77"/>
      <c r="UO731" s="77"/>
      <c r="UP731" s="77"/>
      <c r="UQ731" s="77"/>
      <c r="UR731" s="77"/>
      <c r="US731" s="77"/>
      <c r="UT731" s="77"/>
      <c r="UU731" s="77"/>
      <c r="UV731" s="77"/>
      <c r="UW731" s="77"/>
      <c r="UX731" s="77"/>
      <c r="UY731" s="77"/>
      <c r="UZ731" s="77"/>
      <c r="VA731" s="77"/>
      <c r="VB731" s="77"/>
      <c r="VC731" s="77"/>
      <c r="VD731" s="77"/>
      <c r="VE731" s="77"/>
      <c r="VF731" s="77"/>
      <c r="VG731" s="77"/>
      <c r="VH731" s="77"/>
      <c r="VI731" s="77"/>
      <c r="VJ731" s="77"/>
      <c r="VK731" s="77"/>
      <c r="VL731" s="77"/>
      <c r="VM731" s="77"/>
      <c r="VN731" s="77"/>
      <c r="VO731" s="77"/>
      <c r="VP731" s="77"/>
      <c r="VQ731" s="77"/>
      <c r="VR731" s="77"/>
      <c r="VS731" s="77"/>
      <c r="VT731" s="77"/>
      <c r="VU731" s="77"/>
      <c r="VV731" s="77"/>
      <c r="VW731" s="77"/>
      <c r="VX731" s="77"/>
      <c r="VY731" s="77"/>
      <c r="VZ731" s="77"/>
      <c r="WA731" s="77"/>
      <c r="WB731" s="77"/>
      <c r="WC731" s="77"/>
      <c r="WD731" s="77"/>
      <c r="WE731" s="77"/>
      <c r="WF731" s="77"/>
      <c r="WG731" s="77"/>
      <c r="WH731" s="77"/>
      <c r="WI731" s="77"/>
      <c r="WJ731" s="77"/>
      <c r="WK731" s="77"/>
      <c r="WL731" s="77"/>
      <c r="WM731" s="77"/>
      <c r="WN731" s="77"/>
      <c r="WO731" s="77"/>
      <c r="WP731" s="77"/>
      <c r="WQ731" s="77"/>
      <c r="WR731" s="77"/>
      <c r="WS731" s="77"/>
      <c r="WT731" s="77"/>
      <c r="WU731" s="77"/>
      <c r="WV731" s="77"/>
      <c r="WW731" s="77"/>
      <c r="WX731" s="77"/>
      <c r="WY731" s="77"/>
      <c r="WZ731" s="77"/>
      <c r="XA731" s="77"/>
      <c r="XB731" s="77"/>
      <c r="XC731" s="77"/>
      <c r="XD731" s="77"/>
      <c r="XE731" s="77"/>
      <c r="XF731" s="77"/>
      <c r="XG731" s="77"/>
      <c r="XH731" s="77"/>
      <c r="XI731" s="77"/>
      <c r="XJ731" s="77"/>
      <c r="XK731" s="77"/>
      <c r="XL731" s="77"/>
      <c r="XM731" s="77"/>
      <c r="XN731" s="77"/>
      <c r="XO731" s="77"/>
      <c r="XP731" s="77"/>
      <c r="XQ731" s="77"/>
      <c r="XR731" s="77"/>
      <c r="XS731" s="77"/>
      <c r="XT731" s="77"/>
      <c r="XU731" s="77"/>
      <c r="XV731" s="77"/>
      <c r="XW731" s="77"/>
      <c r="XX731" s="77"/>
      <c r="XY731" s="77"/>
      <c r="XZ731" s="77"/>
      <c r="YA731" s="77"/>
      <c r="YB731" s="77"/>
      <c r="YC731" s="77"/>
      <c r="YD731" s="77"/>
      <c r="YE731" s="77"/>
      <c r="YF731" s="77"/>
      <c r="YG731" s="77"/>
      <c r="YH731" s="77"/>
      <c r="YI731" s="77"/>
      <c r="YJ731" s="77"/>
      <c r="YK731" s="77"/>
      <c r="YL731" s="77"/>
      <c r="YM731" s="77"/>
      <c r="YN731" s="77"/>
      <c r="YO731" s="77"/>
      <c r="YP731" s="77"/>
      <c r="YQ731" s="77"/>
      <c r="YR731" s="77"/>
      <c r="YS731" s="77"/>
      <c r="YT731" s="77"/>
      <c r="YU731" s="77"/>
      <c r="YV731" s="77"/>
      <c r="YW731" s="77"/>
      <c r="YX731" s="77"/>
      <c r="YY731" s="77"/>
      <c r="YZ731" s="77"/>
      <c r="ZA731" s="77"/>
      <c r="ZB731" s="77"/>
      <c r="ZC731" s="77"/>
      <c r="ZD731" s="77"/>
      <c r="ZE731" s="77"/>
      <c r="ZF731" s="77"/>
      <c r="ZG731" s="77"/>
      <c r="ZH731" s="77"/>
      <c r="ZI731" s="77"/>
      <c r="ZJ731" s="77"/>
      <c r="ZK731" s="77"/>
      <c r="ZL731" s="77"/>
      <c r="ZM731" s="77"/>
      <c r="ZN731" s="77"/>
      <c r="ZO731" s="77"/>
      <c r="ZP731" s="77"/>
      <c r="ZQ731" s="77"/>
      <c r="ZR731" s="77"/>
      <c r="ZS731" s="77"/>
      <c r="ZT731" s="77"/>
      <c r="ZU731" s="77"/>
      <c r="ZV731" s="77"/>
      <c r="ZW731" s="77"/>
      <c r="ZX731" s="77"/>
      <c r="ZY731" s="77"/>
      <c r="ZZ731" s="77"/>
      <c r="AAA731" s="77"/>
      <c r="AAB731" s="77"/>
      <c r="AAC731" s="77"/>
      <c r="AAD731" s="77"/>
      <c r="AAE731" s="77"/>
      <c r="AAF731" s="77"/>
      <c r="AAG731" s="77"/>
      <c r="AAH731" s="77"/>
      <c r="AAI731" s="77"/>
      <c r="AAJ731" s="77"/>
      <c r="AAK731" s="77"/>
      <c r="AAL731" s="77"/>
      <c r="AAM731" s="77"/>
      <c r="AAN731" s="77"/>
      <c r="AAO731" s="77"/>
      <c r="AAP731" s="77"/>
      <c r="AAQ731" s="77"/>
      <c r="AAR731" s="77"/>
      <c r="AAS731" s="77"/>
      <c r="AAT731" s="77"/>
      <c r="AAU731" s="77"/>
      <c r="AAV731" s="77"/>
      <c r="AAW731" s="77"/>
      <c r="AAX731" s="77"/>
      <c r="AAY731" s="77"/>
      <c r="AAZ731" s="77"/>
      <c r="ABA731" s="77"/>
      <c r="ABB731" s="77"/>
      <c r="ABC731" s="77"/>
      <c r="ABD731" s="77"/>
      <c r="ABE731" s="77"/>
      <c r="ABF731" s="77"/>
      <c r="ABG731" s="77"/>
      <c r="ABH731" s="77"/>
      <c r="ABI731" s="77"/>
      <c r="ABJ731" s="77"/>
      <c r="ABK731" s="77"/>
      <c r="ABL731" s="77"/>
      <c r="ABM731" s="77"/>
      <c r="ABN731" s="77"/>
      <c r="ABO731" s="77"/>
      <c r="ABP731" s="77"/>
      <c r="ABQ731" s="77"/>
      <c r="ABR731" s="77"/>
      <c r="ABS731" s="77"/>
      <c r="ABT731" s="77"/>
      <c r="ABU731" s="77"/>
      <c r="ABV731" s="77"/>
      <c r="ABW731" s="77"/>
      <c r="ABX731" s="77"/>
      <c r="ABY731" s="77"/>
      <c r="ABZ731" s="77"/>
      <c r="ACA731" s="77"/>
      <c r="ACB731" s="77"/>
      <c r="ACC731" s="77"/>
      <c r="ACD731" s="77"/>
      <c r="ACE731" s="77"/>
      <c r="ACF731" s="77"/>
      <c r="ACG731" s="77"/>
      <c r="ACH731" s="77"/>
      <c r="ACI731" s="77"/>
      <c r="ACJ731" s="77"/>
      <c r="ACK731" s="77"/>
      <c r="ACL731" s="77"/>
      <c r="ACM731" s="77"/>
      <c r="ACN731" s="77"/>
      <c r="ACO731" s="77"/>
      <c r="ACP731" s="77"/>
      <c r="ACQ731" s="77"/>
      <c r="ACR731" s="77"/>
      <c r="ACS731" s="77"/>
      <c r="ACT731" s="77"/>
      <c r="ACU731" s="77"/>
      <c r="ACV731" s="77"/>
      <c r="ACW731" s="77"/>
      <c r="ACX731" s="77"/>
      <c r="ACY731" s="77"/>
      <c r="ACZ731" s="77"/>
      <c r="ADA731" s="77"/>
      <c r="ADB731" s="77"/>
      <c r="ADC731" s="77"/>
      <c r="ADD731" s="77"/>
      <c r="ADE731" s="77"/>
      <c r="ADF731" s="77"/>
      <c r="ADG731" s="77"/>
      <c r="ADH731" s="77"/>
      <c r="ADI731" s="77"/>
      <c r="ADJ731" s="77"/>
      <c r="ADK731" s="77"/>
      <c r="ADL731" s="77"/>
      <c r="ADM731" s="77"/>
      <c r="ADN731" s="77"/>
      <c r="ADO731" s="77"/>
      <c r="ADP731" s="77"/>
      <c r="ADQ731" s="77"/>
      <c r="ADR731" s="77"/>
      <c r="ADS731" s="77"/>
      <c r="ADT731" s="77"/>
      <c r="ADU731" s="77"/>
      <c r="ADV731" s="77"/>
      <c r="ADW731" s="77"/>
      <c r="ADX731" s="77"/>
      <c r="ADY731" s="77"/>
      <c r="ADZ731" s="77"/>
      <c r="AEA731" s="77"/>
      <c r="AEB731" s="77"/>
      <c r="AEC731" s="77"/>
      <c r="AED731" s="77"/>
      <c r="AEE731" s="77"/>
      <c r="AEF731" s="77"/>
      <c r="AEG731" s="77"/>
      <c r="AEH731" s="77"/>
      <c r="AEI731" s="77"/>
      <c r="AEJ731" s="77"/>
      <c r="AEK731" s="77"/>
      <c r="AEL731" s="77"/>
      <c r="AEM731" s="77"/>
      <c r="AEN731" s="77"/>
      <c r="AEO731" s="77"/>
      <c r="AEP731" s="77"/>
      <c r="AEQ731" s="77"/>
      <c r="AER731" s="77"/>
      <c r="AES731" s="77"/>
      <c r="AET731" s="77"/>
      <c r="AEU731" s="77"/>
      <c r="AEV731" s="77"/>
      <c r="AEW731" s="77"/>
      <c r="AEX731" s="77"/>
      <c r="AEY731" s="77"/>
      <c r="AEZ731" s="77"/>
      <c r="AFA731" s="77"/>
      <c r="AFB731" s="77"/>
      <c r="AFC731" s="77"/>
      <c r="AFD731" s="77"/>
      <c r="AFE731" s="77"/>
      <c r="AFF731" s="77"/>
      <c r="AFG731" s="77"/>
      <c r="AFH731" s="77"/>
      <c r="AFI731" s="77"/>
      <c r="AFJ731" s="77"/>
      <c r="AFK731" s="77"/>
      <c r="AFL731" s="77"/>
      <c r="AFM731" s="77"/>
      <c r="AFN731" s="77"/>
      <c r="AFO731" s="77"/>
      <c r="AFP731" s="77"/>
      <c r="AFQ731" s="77"/>
      <c r="AFR731" s="77"/>
      <c r="AFS731" s="77"/>
      <c r="AFT731" s="77"/>
      <c r="AFU731" s="77"/>
      <c r="AFV731" s="77"/>
      <c r="AFW731" s="77"/>
      <c r="AFX731" s="77"/>
      <c r="AFY731" s="77"/>
      <c r="AFZ731" s="77"/>
      <c r="AGA731" s="77"/>
      <c r="AGB731" s="77"/>
      <c r="AGC731" s="77"/>
      <c r="AGD731" s="77"/>
      <c r="AGE731" s="77"/>
      <c r="AGF731" s="77"/>
      <c r="AGG731" s="77"/>
      <c r="AGH731" s="77"/>
      <c r="AGI731" s="77"/>
      <c r="AGJ731" s="77"/>
      <c r="AGK731" s="77"/>
      <c r="AGL731" s="77"/>
      <c r="AGM731" s="77"/>
      <c r="AGN731" s="77"/>
      <c r="AGO731" s="77"/>
      <c r="AGP731" s="77"/>
      <c r="AGQ731" s="77"/>
      <c r="AGR731" s="77"/>
      <c r="AGS731" s="77"/>
      <c r="AGT731" s="77"/>
      <c r="AGU731" s="77"/>
      <c r="AGV731" s="77"/>
      <c r="AGW731" s="77"/>
      <c r="AGX731" s="77"/>
      <c r="AGY731" s="77"/>
      <c r="AGZ731" s="77"/>
      <c r="AHA731" s="77"/>
      <c r="AHB731" s="77"/>
      <c r="AHC731" s="77"/>
      <c r="AHD731" s="77"/>
      <c r="AHE731" s="77"/>
      <c r="AHF731" s="77"/>
      <c r="AHG731" s="77"/>
      <c r="AHH731" s="77"/>
      <c r="AHI731" s="77"/>
      <c r="AHJ731" s="77"/>
      <c r="AHK731" s="77"/>
      <c r="AHL731" s="77"/>
      <c r="AHM731" s="77"/>
      <c r="AHN731" s="77"/>
      <c r="AHO731" s="77"/>
      <c r="AHP731" s="77"/>
      <c r="AHQ731" s="77"/>
      <c r="AHR731" s="77"/>
      <c r="AHS731" s="77"/>
      <c r="AHT731" s="77"/>
      <c r="AHU731" s="77"/>
      <c r="AHV731" s="77"/>
      <c r="AHW731" s="77"/>
      <c r="AHX731" s="77"/>
      <c r="AHY731" s="77"/>
      <c r="AHZ731" s="77"/>
      <c r="AIA731" s="77"/>
      <c r="AIB731" s="77"/>
      <c r="AIC731" s="77"/>
      <c r="AID731" s="77"/>
      <c r="AIE731" s="77"/>
      <c r="AIF731" s="77"/>
      <c r="AIG731" s="77"/>
      <c r="AIH731" s="77"/>
      <c r="AII731" s="77"/>
      <c r="AIJ731" s="77"/>
      <c r="AIK731" s="77"/>
      <c r="AIL731" s="77"/>
      <c r="AIM731" s="77"/>
      <c r="AIN731" s="77"/>
      <c r="AIO731" s="77"/>
      <c r="AIP731" s="77"/>
      <c r="AIQ731" s="77"/>
      <c r="AIR731" s="77"/>
      <c r="AIS731" s="77"/>
      <c r="AIT731" s="77"/>
      <c r="AIU731" s="77"/>
      <c r="AIV731" s="77"/>
      <c r="AIW731" s="77"/>
      <c r="AIX731" s="77"/>
      <c r="AIY731" s="77"/>
      <c r="AIZ731" s="77"/>
      <c r="AJA731" s="77"/>
      <c r="AJB731" s="77"/>
      <c r="AJC731" s="77"/>
      <c r="AJD731" s="77"/>
      <c r="AJE731" s="77"/>
      <c r="AJF731" s="77"/>
      <c r="AJG731" s="77"/>
      <c r="AJH731" s="77"/>
      <c r="AJI731" s="77"/>
      <c r="AJJ731" s="77"/>
      <c r="AJK731" s="77"/>
      <c r="AJL731" s="77"/>
      <c r="AJM731" s="77"/>
      <c r="AJN731" s="77"/>
      <c r="AJO731" s="77"/>
      <c r="AJP731" s="77"/>
      <c r="AJQ731" s="77"/>
      <c r="AJR731" s="77"/>
      <c r="AJS731" s="77"/>
      <c r="AJT731" s="77"/>
      <c r="AJU731" s="77"/>
      <c r="AJV731" s="77"/>
      <c r="AJW731" s="77"/>
      <c r="AJX731" s="77"/>
      <c r="AJY731" s="77"/>
      <c r="AJZ731" s="77"/>
      <c r="AKA731" s="77"/>
      <c r="AKB731" s="77"/>
      <c r="AKC731" s="77"/>
      <c r="AKD731" s="77"/>
      <c r="AKE731" s="77"/>
      <c r="AKF731" s="77"/>
      <c r="AKG731" s="77"/>
      <c r="AKH731" s="77"/>
      <c r="AKI731" s="77"/>
      <c r="AKJ731" s="77"/>
      <c r="AKK731" s="77"/>
      <c r="AKL731" s="77"/>
      <c r="AKM731" s="77"/>
      <c r="AKN731" s="77"/>
      <c r="AKO731" s="77"/>
      <c r="AKP731" s="77"/>
      <c r="AKQ731" s="77"/>
      <c r="AKR731" s="77"/>
      <c r="AKS731" s="77"/>
      <c r="AKT731" s="77"/>
      <c r="AKU731" s="77"/>
      <c r="AKV731" s="77"/>
      <c r="AKW731" s="77"/>
      <c r="AKX731" s="77"/>
      <c r="AKY731" s="77"/>
      <c r="AKZ731" s="77"/>
      <c r="ALA731" s="77"/>
      <c r="ALB731" s="77"/>
      <c r="ALC731" s="77"/>
      <c r="ALD731" s="77"/>
      <c r="ALE731" s="77"/>
      <c r="ALF731" s="77"/>
      <c r="ALG731" s="77"/>
      <c r="ALH731" s="77"/>
      <c r="ALI731" s="77"/>
      <c r="ALJ731" s="77"/>
      <c r="ALK731" s="77"/>
      <c r="ALL731" s="77"/>
      <c r="ALM731" s="77"/>
      <c r="ALN731" s="77"/>
      <c r="ALO731" s="77"/>
      <c r="ALP731" s="77"/>
      <c r="ALQ731" s="77"/>
      <c r="ALR731" s="77"/>
      <c r="ALS731" s="77"/>
      <c r="ALT731" s="77"/>
      <c r="ALU731" s="77"/>
      <c r="ALV731" s="77"/>
      <c r="ALW731" s="77"/>
      <c r="ALX731" s="77"/>
      <c r="ALY731" s="77"/>
      <c r="ALZ731" s="77"/>
      <c r="AMA731" s="77"/>
      <c r="AMB731" s="77"/>
      <c r="AMC731" s="77"/>
      <c r="AMD731" s="77"/>
      <c r="AME731" s="77"/>
      <c r="AMF731" s="77"/>
      <c r="AMG731" s="77"/>
      <c r="AMH731" s="77"/>
      <c r="AMI731" s="77"/>
      <c r="AMJ731" s="77"/>
    </row>
    <row r="732" customFormat="false" ht="12.85" hidden="false" customHeight="false" outlineLevel="0" collapsed="false">
      <c r="A732" s="77"/>
      <c r="B732" s="77"/>
      <c r="C732" s="77"/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  <c r="X732" s="77"/>
      <c r="Y732" s="77"/>
      <c r="Z732" s="77"/>
      <c r="AA732" s="77"/>
      <c r="AB732" s="77"/>
      <c r="AC732" s="77"/>
      <c r="AD732" s="77"/>
      <c r="AE732" s="77"/>
      <c r="AF732" s="77"/>
      <c r="AG732" s="77"/>
      <c r="AH732" s="77"/>
      <c r="AI732" s="77"/>
      <c r="AJ732" s="77"/>
      <c r="AK732" s="77"/>
      <c r="AL732" s="77"/>
      <c r="AM732" s="77"/>
      <c r="AN732" s="77"/>
      <c r="AO732" s="77"/>
      <c r="AP732" s="77"/>
      <c r="AQ732" s="77"/>
      <c r="AR732" s="77"/>
      <c r="AS732" s="77"/>
      <c r="AT732" s="77"/>
      <c r="AU732" s="77"/>
      <c r="AV732" s="77"/>
      <c r="AW732" s="77"/>
      <c r="AX732" s="77"/>
      <c r="AY732" s="77"/>
      <c r="AZ732" s="77"/>
      <c r="BA732" s="77"/>
      <c r="BB732" s="77"/>
      <c r="BC732" s="77"/>
      <c r="BD732" s="77"/>
      <c r="BE732" s="77"/>
      <c r="BF732" s="77"/>
      <c r="BG732" s="77"/>
      <c r="BH732" s="77"/>
      <c r="BI732" s="77"/>
      <c r="BJ732" s="77"/>
      <c r="BK732" s="77"/>
      <c r="BL732" s="77"/>
      <c r="BM732" s="77"/>
      <c r="BN732" s="77"/>
      <c r="BO732" s="77"/>
      <c r="BP732" s="77"/>
      <c r="BQ732" s="77"/>
      <c r="BR732" s="77"/>
      <c r="BS732" s="77"/>
      <c r="BT732" s="77"/>
      <c r="BU732" s="77"/>
      <c r="BV732" s="77"/>
      <c r="BW732" s="77"/>
      <c r="BX732" s="77"/>
      <c r="BY732" s="77"/>
      <c r="BZ732" s="77"/>
      <c r="CA732" s="77"/>
      <c r="CB732" s="77"/>
      <c r="CC732" s="77"/>
      <c r="CD732" s="77"/>
      <c r="CE732" s="77"/>
      <c r="CF732" s="77"/>
      <c r="CG732" s="77"/>
      <c r="CH732" s="77"/>
      <c r="CI732" s="77"/>
      <c r="CJ732" s="77"/>
      <c r="CK732" s="77"/>
      <c r="CL732" s="77"/>
      <c r="CM732" s="77"/>
      <c r="CN732" s="77"/>
      <c r="CO732" s="77"/>
      <c r="CP732" s="77"/>
      <c r="CQ732" s="77"/>
      <c r="CR732" s="77"/>
      <c r="CS732" s="77"/>
      <c r="CT732" s="77"/>
      <c r="CU732" s="77"/>
      <c r="CV732" s="77"/>
      <c r="CW732" s="77"/>
      <c r="CX732" s="77"/>
      <c r="CY732" s="77"/>
      <c r="CZ732" s="77"/>
      <c r="DA732" s="77"/>
      <c r="DB732" s="77"/>
      <c r="DC732" s="77"/>
      <c r="DD732" s="77"/>
      <c r="DE732" s="77"/>
      <c r="DF732" s="77"/>
      <c r="DG732" s="77"/>
      <c r="DH732" s="77"/>
      <c r="DI732" s="77"/>
      <c r="DJ732" s="77"/>
      <c r="DK732" s="77"/>
      <c r="DL732" s="77"/>
      <c r="DM732" s="77"/>
      <c r="DN732" s="77"/>
      <c r="DO732" s="77"/>
      <c r="DP732" s="77"/>
      <c r="DQ732" s="77"/>
      <c r="DR732" s="77"/>
      <c r="DS732" s="77"/>
      <c r="DT732" s="77"/>
      <c r="DU732" s="77"/>
      <c r="DV732" s="77"/>
      <c r="DW732" s="77"/>
      <c r="DX732" s="77"/>
      <c r="DY732" s="77"/>
      <c r="DZ732" s="77"/>
      <c r="EA732" s="77"/>
      <c r="EB732" s="77"/>
      <c r="EC732" s="77"/>
      <c r="ED732" s="77"/>
      <c r="EE732" s="77"/>
      <c r="EF732" s="77"/>
      <c r="EG732" s="77"/>
      <c r="EH732" s="77"/>
      <c r="EI732" s="77"/>
      <c r="EJ732" s="77"/>
      <c r="EK732" s="77"/>
      <c r="EL732" s="77"/>
      <c r="EM732" s="77"/>
      <c r="EN732" s="77"/>
      <c r="EO732" s="77"/>
      <c r="EP732" s="77"/>
      <c r="EQ732" s="77"/>
      <c r="ER732" s="77"/>
      <c r="ES732" s="77"/>
      <c r="ET732" s="77"/>
      <c r="EU732" s="77"/>
      <c r="EV732" s="77"/>
      <c r="EW732" s="77"/>
      <c r="EX732" s="77"/>
      <c r="EY732" s="77"/>
      <c r="EZ732" s="77"/>
      <c r="FA732" s="77"/>
      <c r="FB732" s="77"/>
      <c r="FC732" s="77"/>
      <c r="FD732" s="77"/>
      <c r="FE732" s="77"/>
      <c r="FF732" s="77"/>
      <c r="FG732" s="77"/>
      <c r="FH732" s="77"/>
      <c r="FI732" s="77"/>
      <c r="FJ732" s="77"/>
      <c r="FK732" s="77"/>
      <c r="FL732" s="77"/>
      <c r="FM732" s="77"/>
      <c r="FN732" s="77"/>
      <c r="FO732" s="77"/>
      <c r="FP732" s="77"/>
      <c r="FQ732" s="77"/>
      <c r="FR732" s="77"/>
      <c r="FS732" s="77"/>
      <c r="FT732" s="77"/>
      <c r="FU732" s="77"/>
      <c r="FV732" s="77"/>
      <c r="FW732" s="77"/>
      <c r="FX732" s="77"/>
      <c r="FY732" s="77"/>
      <c r="FZ732" s="77"/>
      <c r="GA732" s="77"/>
      <c r="GB732" s="77"/>
      <c r="GC732" s="77"/>
      <c r="GD732" s="77"/>
      <c r="GE732" s="77"/>
      <c r="GF732" s="77"/>
      <c r="GG732" s="77"/>
      <c r="GH732" s="77"/>
      <c r="GI732" s="77"/>
      <c r="GJ732" s="77"/>
      <c r="GK732" s="77"/>
      <c r="GL732" s="77"/>
      <c r="GM732" s="77"/>
      <c r="GN732" s="77"/>
      <c r="GO732" s="77"/>
      <c r="GP732" s="77"/>
      <c r="GQ732" s="77"/>
      <c r="GR732" s="77"/>
      <c r="GS732" s="77"/>
      <c r="GT732" s="77"/>
      <c r="GU732" s="77"/>
      <c r="GV732" s="77"/>
      <c r="GW732" s="77"/>
      <c r="GX732" s="77"/>
      <c r="GY732" s="77"/>
      <c r="GZ732" s="77"/>
      <c r="HA732" s="77"/>
      <c r="HB732" s="77"/>
      <c r="HC732" s="77"/>
      <c r="HD732" s="77"/>
      <c r="HE732" s="77"/>
      <c r="HF732" s="77"/>
      <c r="HG732" s="77"/>
      <c r="HH732" s="77"/>
      <c r="HI732" s="77"/>
      <c r="HJ732" s="77"/>
      <c r="HK732" s="77"/>
      <c r="HL732" s="77"/>
      <c r="HM732" s="77"/>
      <c r="HN732" s="77"/>
      <c r="HO732" s="77"/>
      <c r="HP732" s="77"/>
      <c r="HQ732" s="77"/>
      <c r="HR732" s="77"/>
      <c r="HS732" s="77"/>
      <c r="HT732" s="77"/>
      <c r="HU732" s="77"/>
      <c r="HV732" s="77"/>
      <c r="HW732" s="77"/>
      <c r="HX732" s="77"/>
      <c r="HY732" s="77"/>
      <c r="HZ732" s="77"/>
      <c r="IA732" s="77"/>
      <c r="IB732" s="77"/>
      <c r="IC732" s="77"/>
      <c r="ID732" s="77"/>
      <c r="IE732" s="77"/>
      <c r="IF732" s="77"/>
      <c r="IG732" s="77"/>
      <c r="IH732" s="77"/>
      <c r="II732" s="77"/>
      <c r="IJ732" s="77"/>
      <c r="IK732" s="77"/>
      <c r="IL732" s="77"/>
      <c r="IM732" s="77"/>
      <c r="IN732" s="77"/>
      <c r="IO732" s="77"/>
      <c r="IP732" s="77"/>
      <c r="IQ732" s="77"/>
      <c r="IR732" s="77"/>
      <c r="IS732" s="77"/>
      <c r="IT732" s="77"/>
      <c r="IU732" s="77"/>
      <c r="IV732" s="77"/>
      <c r="IW732" s="77"/>
      <c r="IX732" s="77"/>
      <c r="IY732" s="77"/>
      <c r="IZ732" s="77"/>
      <c r="JA732" s="77"/>
      <c r="JB732" s="77"/>
      <c r="JC732" s="77"/>
      <c r="JD732" s="77"/>
      <c r="JE732" s="77"/>
      <c r="JF732" s="77"/>
      <c r="JG732" s="77"/>
      <c r="JH732" s="77"/>
      <c r="JI732" s="77"/>
      <c r="JJ732" s="77"/>
      <c r="JK732" s="77"/>
      <c r="JL732" s="77"/>
      <c r="JM732" s="77"/>
      <c r="JN732" s="77"/>
      <c r="JO732" s="77"/>
      <c r="JP732" s="77"/>
      <c r="JQ732" s="77"/>
      <c r="JR732" s="77"/>
      <c r="JS732" s="77"/>
      <c r="JT732" s="77"/>
      <c r="JU732" s="77"/>
      <c r="JV732" s="77"/>
      <c r="JW732" s="77"/>
      <c r="JX732" s="77"/>
      <c r="JY732" s="77"/>
      <c r="JZ732" s="77"/>
      <c r="KA732" s="77"/>
      <c r="KB732" s="77"/>
      <c r="KC732" s="77"/>
      <c r="KD732" s="77"/>
      <c r="KE732" s="77"/>
      <c r="KF732" s="77"/>
      <c r="KG732" s="77"/>
      <c r="KH732" s="77"/>
      <c r="KI732" s="77"/>
      <c r="KJ732" s="77"/>
      <c r="KK732" s="77"/>
      <c r="KL732" s="77"/>
      <c r="KM732" s="77"/>
      <c r="KN732" s="77"/>
      <c r="KO732" s="77"/>
      <c r="KP732" s="77"/>
      <c r="KQ732" s="77"/>
      <c r="KR732" s="77"/>
      <c r="KS732" s="77"/>
      <c r="KT732" s="77"/>
      <c r="KU732" s="77"/>
      <c r="KV732" s="77"/>
      <c r="KW732" s="77"/>
      <c r="KX732" s="77"/>
      <c r="KY732" s="77"/>
      <c r="KZ732" s="77"/>
      <c r="LA732" s="77"/>
      <c r="LB732" s="77"/>
      <c r="LC732" s="77"/>
      <c r="LD732" s="77"/>
      <c r="LE732" s="77"/>
      <c r="LF732" s="77"/>
      <c r="LG732" s="77"/>
      <c r="LH732" s="77"/>
      <c r="LI732" s="77"/>
      <c r="LJ732" s="77"/>
      <c r="LK732" s="77"/>
      <c r="LL732" s="77"/>
      <c r="LM732" s="77"/>
      <c r="LN732" s="77"/>
      <c r="LO732" s="77"/>
      <c r="LP732" s="77"/>
      <c r="LQ732" s="77"/>
      <c r="LR732" s="77"/>
      <c r="LS732" s="77"/>
      <c r="LT732" s="77"/>
      <c r="LU732" s="77"/>
      <c r="LV732" s="77"/>
      <c r="LW732" s="77"/>
      <c r="LX732" s="77"/>
      <c r="LY732" s="77"/>
      <c r="LZ732" s="77"/>
      <c r="MA732" s="77"/>
      <c r="MB732" s="77"/>
      <c r="MC732" s="77"/>
      <c r="MD732" s="77"/>
      <c r="ME732" s="77"/>
      <c r="MF732" s="77"/>
      <c r="MG732" s="77"/>
      <c r="MH732" s="77"/>
      <c r="MI732" s="77"/>
      <c r="MJ732" s="77"/>
      <c r="MK732" s="77"/>
      <c r="ML732" s="77"/>
      <c r="MM732" s="77"/>
      <c r="MN732" s="77"/>
      <c r="MO732" s="77"/>
      <c r="MP732" s="77"/>
      <c r="MQ732" s="77"/>
      <c r="MR732" s="77"/>
      <c r="MS732" s="77"/>
      <c r="MT732" s="77"/>
      <c r="MU732" s="77"/>
      <c r="MV732" s="77"/>
      <c r="MW732" s="77"/>
      <c r="MX732" s="77"/>
      <c r="MY732" s="77"/>
      <c r="MZ732" s="77"/>
      <c r="NA732" s="77"/>
      <c r="NB732" s="77"/>
      <c r="NC732" s="77"/>
      <c r="ND732" s="77"/>
      <c r="NE732" s="77"/>
      <c r="NF732" s="77"/>
      <c r="NG732" s="77"/>
      <c r="NH732" s="77"/>
      <c r="NI732" s="77"/>
      <c r="NJ732" s="77"/>
      <c r="NK732" s="77"/>
      <c r="NL732" s="77"/>
      <c r="NM732" s="77"/>
      <c r="NN732" s="77"/>
      <c r="NO732" s="77"/>
      <c r="NP732" s="77"/>
      <c r="NQ732" s="77"/>
      <c r="NR732" s="77"/>
      <c r="NS732" s="77"/>
      <c r="NT732" s="77"/>
      <c r="NU732" s="77"/>
      <c r="NV732" s="77"/>
      <c r="NW732" s="77"/>
      <c r="NX732" s="77"/>
      <c r="NY732" s="77"/>
      <c r="NZ732" s="77"/>
      <c r="OA732" s="77"/>
      <c r="OB732" s="77"/>
      <c r="OC732" s="77"/>
      <c r="OD732" s="77"/>
      <c r="OE732" s="77"/>
      <c r="OF732" s="77"/>
      <c r="OG732" s="77"/>
      <c r="OH732" s="77"/>
      <c r="OI732" s="77"/>
      <c r="OJ732" s="77"/>
      <c r="OK732" s="77"/>
      <c r="OL732" s="77"/>
      <c r="OM732" s="77"/>
      <c r="ON732" s="77"/>
      <c r="OO732" s="77"/>
      <c r="OP732" s="77"/>
      <c r="OQ732" s="77"/>
      <c r="OR732" s="77"/>
      <c r="OS732" s="77"/>
      <c r="OT732" s="77"/>
      <c r="OU732" s="77"/>
      <c r="OV732" s="77"/>
      <c r="OW732" s="77"/>
      <c r="OX732" s="77"/>
      <c r="OY732" s="77"/>
      <c r="OZ732" s="77"/>
      <c r="PA732" s="77"/>
      <c r="PB732" s="77"/>
      <c r="PC732" s="77"/>
      <c r="PD732" s="77"/>
      <c r="PE732" s="77"/>
      <c r="PF732" s="77"/>
      <c r="PG732" s="77"/>
      <c r="PH732" s="77"/>
      <c r="PI732" s="77"/>
      <c r="PJ732" s="77"/>
      <c r="PK732" s="77"/>
      <c r="PL732" s="77"/>
      <c r="PM732" s="77"/>
      <c r="PN732" s="77"/>
      <c r="PO732" s="77"/>
      <c r="PP732" s="77"/>
      <c r="PQ732" s="77"/>
      <c r="PR732" s="77"/>
      <c r="PS732" s="77"/>
      <c r="PT732" s="77"/>
      <c r="PU732" s="77"/>
      <c r="PV732" s="77"/>
      <c r="PW732" s="77"/>
      <c r="PX732" s="77"/>
      <c r="PY732" s="77"/>
      <c r="PZ732" s="77"/>
      <c r="QA732" s="77"/>
      <c r="QB732" s="77"/>
      <c r="QC732" s="77"/>
      <c r="QD732" s="77"/>
      <c r="QE732" s="77"/>
      <c r="QF732" s="77"/>
      <c r="QG732" s="77"/>
      <c r="QH732" s="77"/>
      <c r="QI732" s="77"/>
      <c r="QJ732" s="77"/>
      <c r="QK732" s="77"/>
      <c r="QL732" s="77"/>
      <c r="QM732" s="77"/>
      <c r="QN732" s="77"/>
      <c r="QO732" s="77"/>
      <c r="QP732" s="77"/>
      <c r="QQ732" s="77"/>
      <c r="QR732" s="77"/>
      <c r="QS732" s="77"/>
      <c r="QT732" s="77"/>
      <c r="QU732" s="77"/>
      <c r="QV732" s="77"/>
      <c r="QW732" s="77"/>
      <c r="QX732" s="77"/>
      <c r="QY732" s="77"/>
      <c r="QZ732" s="77"/>
      <c r="RA732" s="77"/>
      <c r="RB732" s="77"/>
      <c r="RC732" s="77"/>
      <c r="RD732" s="77"/>
      <c r="RE732" s="77"/>
      <c r="RF732" s="77"/>
      <c r="RG732" s="77"/>
      <c r="RH732" s="77"/>
      <c r="RI732" s="77"/>
      <c r="RJ732" s="77"/>
      <c r="RK732" s="77"/>
      <c r="RL732" s="77"/>
      <c r="RM732" s="77"/>
      <c r="RN732" s="77"/>
      <c r="RO732" s="77"/>
      <c r="RP732" s="77"/>
      <c r="RQ732" s="77"/>
      <c r="RR732" s="77"/>
      <c r="RS732" s="77"/>
      <c r="RT732" s="77"/>
      <c r="RU732" s="77"/>
      <c r="RV732" s="77"/>
      <c r="RW732" s="77"/>
      <c r="RX732" s="77"/>
      <c r="RY732" s="77"/>
      <c r="RZ732" s="77"/>
      <c r="SA732" s="77"/>
      <c r="SB732" s="77"/>
      <c r="SC732" s="77"/>
      <c r="SD732" s="77"/>
      <c r="SE732" s="77"/>
      <c r="SF732" s="77"/>
      <c r="SG732" s="77"/>
      <c r="SH732" s="77"/>
      <c r="SI732" s="77"/>
      <c r="SJ732" s="77"/>
      <c r="SK732" s="77"/>
      <c r="SL732" s="77"/>
      <c r="SM732" s="77"/>
      <c r="SN732" s="77"/>
      <c r="SO732" s="77"/>
      <c r="SP732" s="77"/>
      <c r="SQ732" s="77"/>
      <c r="SR732" s="77"/>
      <c r="SS732" s="77"/>
      <c r="ST732" s="77"/>
      <c r="SU732" s="77"/>
      <c r="SV732" s="77"/>
      <c r="SW732" s="77"/>
      <c r="SX732" s="77"/>
      <c r="SY732" s="77"/>
      <c r="SZ732" s="77"/>
      <c r="TA732" s="77"/>
      <c r="TB732" s="77"/>
      <c r="TC732" s="77"/>
      <c r="TD732" s="77"/>
      <c r="TE732" s="77"/>
      <c r="TF732" s="77"/>
      <c r="TG732" s="77"/>
      <c r="TH732" s="77"/>
      <c r="TI732" s="77"/>
      <c r="TJ732" s="77"/>
      <c r="TK732" s="77"/>
      <c r="TL732" s="77"/>
      <c r="TM732" s="77"/>
      <c r="TN732" s="77"/>
      <c r="TO732" s="77"/>
      <c r="TP732" s="77"/>
      <c r="TQ732" s="77"/>
      <c r="TR732" s="77"/>
      <c r="TS732" s="77"/>
      <c r="TT732" s="77"/>
      <c r="TU732" s="77"/>
      <c r="TV732" s="77"/>
      <c r="TW732" s="77"/>
      <c r="TX732" s="77"/>
      <c r="TY732" s="77"/>
      <c r="TZ732" s="77"/>
      <c r="UA732" s="77"/>
      <c r="UB732" s="77"/>
      <c r="UC732" s="77"/>
      <c r="UD732" s="77"/>
      <c r="UE732" s="77"/>
      <c r="UF732" s="77"/>
      <c r="UG732" s="77"/>
      <c r="UH732" s="77"/>
      <c r="UI732" s="77"/>
      <c r="UJ732" s="77"/>
      <c r="UK732" s="77"/>
      <c r="UL732" s="77"/>
      <c r="UM732" s="77"/>
      <c r="UN732" s="77"/>
      <c r="UO732" s="77"/>
      <c r="UP732" s="77"/>
      <c r="UQ732" s="77"/>
      <c r="UR732" s="77"/>
      <c r="US732" s="77"/>
      <c r="UT732" s="77"/>
      <c r="UU732" s="77"/>
      <c r="UV732" s="77"/>
      <c r="UW732" s="77"/>
      <c r="UX732" s="77"/>
      <c r="UY732" s="77"/>
      <c r="UZ732" s="77"/>
      <c r="VA732" s="77"/>
      <c r="VB732" s="77"/>
      <c r="VC732" s="77"/>
      <c r="VD732" s="77"/>
      <c r="VE732" s="77"/>
      <c r="VF732" s="77"/>
      <c r="VG732" s="77"/>
      <c r="VH732" s="77"/>
      <c r="VI732" s="77"/>
      <c r="VJ732" s="77"/>
      <c r="VK732" s="77"/>
      <c r="VL732" s="77"/>
      <c r="VM732" s="77"/>
      <c r="VN732" s="77"/>
      <c r="VO732" s="77"/>
      <c r="VP732" s="77"/>
      <c r="VQ732" s="77"/>
      <c r="VR732" s="77"/>
      <c r="VS732" s="77"/>
      <c r="VT732" s="77"/>
      <c r="VU732" s="77"/>
      <c r="VV732" s="77"/>
      <c r="VW732" s="77"/>
      <c r="VX732" s="77"/>
      <c r="VY732" s="77"/>
      <c r="VZ732" s="77"/>
      <c r="WA732" s="77"/>
      <c r="WB732" s="77"/>
      <c r="WC732" s="77"/>
      <c r="WD732" s="77"/>
      <c r="WE732" s="77"/>
      <c r="WF732" s="77"/>
      <c r="WG732" s="77"/>
      <c r="WH732" s="77"/>
      <c r="WI732" s="77"/>
      <c r="WJ732" s="77"/>
      <c r="WK732" s="77"/>
      <c r="WL732" s="77"/>
      <c r="WM732" s="77"/>
      <c r="WN732" s="77"/>
      <c r="WO732" s="77"/>
      <c r="WP732" s="77"/>
      <c r="WQ732" s="77"/>
      <c r="WR732" s="77"/>
      <c r="WS732" s="77"/>
      <c r="WT732" s="77"/>
      <c r="WU732" s="77"/>
      <c r="WV732" s="77"/>
      <c r="WW732" s="77"/>
      <c r="WX732" s="77"/>
      <c r="WY732" s="77"/>
      <c r="WZ732" s="77"/>
      <c r="XA732" s="77"/>
      <c r="XB732" s="77"/>
      <c r="XC732" s="77"/>
      <c r="XD732" s="77"/>
      <c r="XE732" s="77"/>
      <c r="XF732" s="77"/>
      <c r="XG732" s="77"/>
      <c r="XH732" s="77"/>
      <c r="XI732" s="77"/>
      <c r="XJ732" s="77"/>
      <c r="XK732" s="77"/>
      <c r="XL732" s="77"/>
      <c r="XM732" s="77"/>
      <c r="XN732" s="77"/>
      <c r="XO732" s="77"/>
      <c r="XP732" s="77"/>
      <c r="XQ732" s="77"/>
      <c r="XR732" s="77"/>
      <c r="XS732" s="77"/>
      <c r="XT732" s="77"/>
      <c r="XU732" s="77"/>
      <c r="XV732" s="77"/>
      <c r="XW732" s="77"/>
      <c r="XX732" s="77"/>
      <c r="XY732" s="77"/>
      <c r="XZ732" s="77"/>
      <c r="YA732" s="77"/>
      <c r="YB732" s="77"/>
      <c r="YC732" s="77"/>
      <c r="YD732" s="77"/>
      <c r="YE732" s="77"/>
      <c r="YF732" s="77"/>
      <c r="YG732" s="77"/>
      <c r="YH732" s="77"/>
      <c r="YI732" s="77"/>
      <c r="YJ732" s="77"/>
      <c r="YK732" s="77"/>
      <c r="YL732" s="77"/>
      <c r="YM732" s="77"/>
      <c r="YN732" s="77"/>
      <c r="YO732" s="77"/>
      <c r="YP732" s="77"/>
      <c r="YQ732" s="77"/>
      <c r="YR732" s="77"/>
      <c r="YS732" s="77"/>
      <c r="YT732" s="77"/>
      <c r="YU732" s="77"/>
      <c r="YV732" s="77"/>
      <c r="YW732" s="77"/>
      <c r="YX732" s="77"/>
      <c r="YY732" s="77"/>
      <c r="YZ732" s="77"/>
      <c r="ZA732" s="77"/>
      <c r="ZB732" s="77"/>
      <c r="ZC732" s="77"/>
      <c r="ZD732" s="77"/>
      <c r="ZE732" s="77"/>
      <c r="ZF732" s="77"/>
      <c r="ZG732" s="77"/>
      <c r="ZH732" s="77"/>
      <c r="ZI732" s="77"/>
      <c r="ZJ732" s="77"/>
      <c r="ZK732" s="77"/>
      <c r="ZL732" s="77"/>
      <c r="ZM732" s="77"/>
      <c r="ZN732" s="77"/>
      <c r="ZO732" s="77"/>
      <c r="ZP732" s="77"/>
      <c r="ZQ732" s="77"/>
      <c r="ZR732" s="77"/>
      <c r="ZS732" s="77"/>
      <c r="ZT732" s="77"/>
      <c r="ZU732" s="77"/>
      <c r="ZV732" s="77"/>
      <c r="ZW732" s="77"/>
      <c r="ZX732" s="77"/>
      <c r="ZY732" s="77"/>
      <c r="ZZ732" s="77"/>
      <c r="AAA732" s="77"/>
      <c r="AAB732" s="77"/>
      <c r="AAC732" s="77"/>
      <c r="AAD732" s="77"/>
      <c r="AAE732" s="77"/>
      <c r="AAF732" s="77"/>
      <c r="AAG732" s="77"/>
      <c r="AAH732" s="77"/>
      <c r="AAI732" s="77"/>
      <c r="AAJ732" s="77"/>
      <c r="AAK732" s="77"/>
      <c r="AAL732" s="77"/>
      <c r="AAM732" s="77"/>
      <c r="AAN732" s="77"/>
      <c r="AAO732" s="77"/>
      <c r="AAP732" s="77"/>
      <c r="AAQ732" s="77"/>
      <c r="AAR732" s="77"/>
      <c r="AAS732" s="77"/>
      <c r="AAT732" s="77"/>
      <c r="AAU732" s="77"/>
      <c r="AAV732" s="77"/>
      <c r="AAW732" s="77"/>
      <c r="AAX732" s="77"/>
      <c r="AAY732" s="77"/>
      <c r="AAZ732" s="77"/>
      <c r="ABA732" s="77"/>
      <c r="ABB732" s="77"/>
      <c r="ABC732" s="77"/>
      <c r="ABD732" s="77"/>
      <c r="ABE732" s="77"/>
      <c r="ABF732" s="77"/>
      <c r="ABG732" s="77"/>
      <c r="ABH732" s="77"/>
      <c r="ABI732" s="77"/>
      <c r="ABJ732" s="77"/>
      <c r="ABK732" s="77"/>
      <c r="ABL732" s="77"/>
      <c r="ABM732" s="77"/>
      <c r="ABN732" s="77"/>
      <c r="ABO732" s="77"/>
      <c r="ABP732" s="77"/>
      <c r="ABQ732" s="77"/>
      <c r="ABR732" s="77"/>
      <c r="ABS732" s="77"/>
      <c r="ABT732" s="77"/>
      <c r="ABU732" s="77"/>
      <c r="ABV732" s="77"/>
      <c r="ABW732" s="77"/>
      <c r="ABX732" s="77"/>
      <c r="ABY732" s="77"/>
      <c r="ABZ732" s="77"/>
      <c r="ACA732" s="77"/>
      <c r="ACB732" s="77"/>
      <c r="ACC732" s="77"/>
      <c r="ACD732" s="77"/>
      <c r="ACE732" s="77"/>
      <c r="ACF732" s="77"/>
      <c r="ACG732" s="77"/>
      <c r="ACH732" s="77"/>
      <c r="ACI732" s="77"/>
      <c r="ACJ732" s="77"/>
      <c r="ACK732" s="77"/>
      <c r="ACL732" s="77"/>
      <c r="ACM732" s="77"/>
      <c r="ACN732" s="77"/>
      <c r="ACO732" s="77"/>
      <c r="ACP732" s="77"/>
      <c r="ACQ732" s="77"/>
      <c r="ACR732" s="77"/>
      <c r="ACS732" s="77"/>
      <c r="ACT732" s="77"/>
      <c r="ACU732" s="77"/>
      <c r="ACV732" s="77"/>
      <c r="ACW732" s="77"/>
      <c r="ACX732" s="77"/>
      <c r="ACY732" s="77"/>
      <c r="ACZ732" s="77"/>
      <c r="ADA732" s="77"/>
      <c r="ADB732" s="77"/>
      <c r="ADC732" s="77"/>
      <c r="ADD732" s="77"/>
      <c r="ADE732" s="77"/>
      <c r="ADF732" s="77"/>
      <c r="ADG732" s="77"/>
      <c r="ADH732" s="77"/>
      <c r="ADI732" s="77"/>
      <c r="ADJ732" s="77"/>
      <c r="ADK732" s="77"/>
      <c r="ADL732" s="77"/>
      <c r="ADM732" s="77"/>
      <c r="ADN732" s="77"/>
      <c r="ADO732" s="77"/>
      <c r="ADP732" s="77"/>
      <c r="ADQ732" s="77"/>
      <c r="ADR732" s="77"/>
      <c r="ADS732" s="77"/>
      <c r="ADT732" s="77"/>
      <c r="ADU732" s="77"/>
      <c r="ADV732" s="77"/>
      <c r="ADW732" s="77"/>
      <c r="ADX732" s="77"/>
      <c r="ADY732" s="77"/>
      <c r="ADZ732" s="77"/>
      <c r="AEA732" s="77"/>
      <c r="AEB732" s="77"/>
      <c r="AEC732" s="77"/>
      <c r="AED732" s="77"/>
      <c r="AEE732" s="77"/>
      <c r="AEF732" s="77"/>
      <c r="AEG732" s="77"/>
      <c r="AEH732" s="77"/>
      <c r="AEI732" s="77"/>
      <c r="AEJ732" s="77"/>
      <c r="AEK732" s="77"/>
      <c r="AEL732" s="77"/>
      <c r="AEM732" s="77"/>
      <c r="AEN732" s="77"/>
      <c r="AEO732" s="77"/>
      <c r="AEP732" s="77"/>
      <c r="AEQ732" s="77"/>
      <c r="AER732" s="77"/>
      <c r="AES732" s="77"/>
      <c r="AET732" s="77"/>
      <c r="AEU732" s="77"/>
      <c r="AEV732" s="77"/>
      <c r="AEW732" s="77"/>
      <c r="AEX732" s="77"/>
      <c r="AEY732" s="77"/>
      <c r="AEZ732" s="77"/>
      <c r="AFA732" s="77"/>
      <c r="AFB732" s="77"/>
      <c r="AFC732" s="77"/>
      <c r="AFD732" s="77"/>
      <c r="AFE732" s="77"/>
      <c r="AFF732" s="77"/>
      <c r="AFG732" s="77"/>
      <c r="AFH732" s="77"/>
      <c r="AFI732" s="77"/>
      <c r="AFJ732" s="77"/>
      <c r="AFK732" s="77"/>
      <c r="AFL732" s="77"/>
      <c r="AFM732" s="77"/>
      <c r="AFN732" s="77"/>
      <c r="AFO732" s="77"/>
      <c r="AFP732" s="77"/>
      <c r="AFQ732" s="77"/>
      <c r="AFR732" s="77"/>
      <c r="AFS732" s="77"/>
      <c r="AFT732" s="77"/>
      <c r="AFU732" s="77"/>
      <c r="AFV732" s="77"/>
      <c r="AFW732" s="77"/>
      <c r="AFX732" s="77"/>
      <c r="AFY732" s="77"/>
      <c r="AFZ732" s="77"/>
      <c r="AGA732" s="77"/>
      <c r="AGB732" s="77"/>
      <c r="AGC732" s="77"/>
      <c r="AGD732" s="77"/>
      <c r="AGE732" s="77"/>
      <c r="AGF732" s="77"/>
      <c r="AGG732" s="77"/>
      <c r="AGH732" s="77"/>
      <c r="AGI732" s="77"/>
      <c r="AGJ732" s="77"/>
      <c r="AGK732" s="77"/>
      <c r="AGL732" s="77"/>
      <c r="AGM732" s="77"/>
      <c r="AGN732" s="77"/>
      <c r="AGO732" s="77"/>
      <c r="AGP732" s="77"/>
      <c r="AGQ732" s="77"/>
      <c r="AGR732" s="77"/>
      <c r="AGS732" s="77"/>
      <c r="AGT732" s="77"/>
      <c r="AGU732" s="77"/>
      <c r="AGV732" s="77"/>
      <c r="AGW732" s="77"/>
      <c r="AGX732" s="77"/>
      <c r="AGY732" s="77"/>
      <c r="AGZ732" s="77"/>
      <c r="AHA732" s="77"/>
      <c r="AHB732" s="77"/>
      <c r="AHC732" s="77"/>
      <c r="AHD732" s="77"/>
      <c r="AHE732" s="77"/>
      <c r="AHF732" s="77"/>
      <c r="AHG732" s="77"/>
      <c r="AHH732" s="77"/>
      <c r="AHI732" s="77"/>
      <c r="AHJ732" s="77"/>
      <c r="AHK732" s="77"/>
      <c r="AHL732" s="77"/>
      <c r="AHM732" s="77"/>
      <c r="AHN732" s="77"/>
      <c r="AHO732" s="77"/>
      <c r="AHP732" s="77"/>
      <c r="AHQ732" s="77"/>
      <c r="AHR732" s="77"/>
      <c r="AHS732" s="77"/>
      <c r="AHT732" s="77"/>
      <c r="AHU732" s="77"/>
      <c r="AHV732" s="77"/>
      <c r="AHW732" s="77"/>
      <c r="AHX732" s="77"/>
      <c r="AHY732" s="77"/>
      <c r="AHZ732" s="77"/>
      <c r="AIA732" s="77"/>
      <c r="AIB732" s="77"/>
      <c r="AIC732" s="77"/>
      <c r="AID732" s="77"/>
      <c r="AIE732" s="77"/>
      <c r="AIF732" s="77"/>
      <c r="AIG732" s="77"/>
      <c r="AIH732" s="77"/>
      <c r="AII732" s="77"/>
      <c r="AIJ732" s="77"/>
      <c r="AIK732" s="77"/>
      <c r="AIL732" s="77"/>
      <c r="AIM732" s="77"/>
      <c r="AIN732" s="77"/>
      <c r="AIO732" s="77"/>
      <c r="AIP732" s="77"/>
      <c r="AIQ732" s="77"/>
      <c r="AIR732" s="77"/>
      <c r="AIS732" s="77"/>
      <c r="AIT732" s="77"/>
      <c r="AIU732" s="77"/>
      <c r="AIV732" s="77"/>
      <c r="AIW732" s="77"/>
      <c r="AIX732" s="77"/>
      <c r="AIY732" s="77"/>
      <c r="AIZ732" s="77"/>
      <c r="AJA732" s="77"/>
      <c r="AJB732" s="77"/>
      <c r="AJC732" s="77"/>
      <c r="AJD732" s="77"/>
      <c r="AJE732" s="77"/>
      <c r="AJF732" s="77"/>
      <c r="AJG732" s="77"/>
      <c r="AJH732" s="77"/>
      <c r="AJI732" s="77"/>
      <c r="AJJ732" s="77"/>
      <c r="AJK732" s="77"/>
      <c r="AJL732" s="77"/>
      <c r="AJM732" s="77"/>
      <c r="AJN732" s="77"/>
      <c r="AJO732" s="77"/>
      <c r="AJP732" s="77"/>
      <c r="AJQ732" s="77"/>
      <c r="AJR732" s="77"/>
      <c r="AJS732" s="77"/>
      <c r="AJT732" s="77"/>
      <c r="AJU732" s="77"/>
      <c r="AJV732" s="77"/>
      <c r="AJW732" s="77"/>
      <c r="AJX732" s="77"/>
      <c r="AJY732" s="77"/>
      <c r="AJZ732" s="77"/>
      <c r="AKA732" s="77"/>
      <c r="AKB732" s="77"/>
      <c r="AKC732" s="77"/>
      <c r="AKD732" s="77"/>
      <c r="AKE732" s="77"/>
      <c r="AKF732" s="77"/>
      <c r="AKG732" s="77"/>
      <c r="AKH732" s="77"/>
      <c r="AKI732" s="77"/>
      <c r="AKJ732" s="77"/>
      <c r="AKK732" s="77"/>
      <c r="AKL732" s="77"/>
      <c r="AKM732" s="77"/>
      <c r="AKN732" s="77"/>
      <c r="AKO732" s="77"/>
      <c r="AKP732" s="77"/>
      <c r="AKQ732" s="77"/>
      <c r="AKR732" s="77"/>
      <c r="AKS732" s="77"/>
      <c r="AKT732" s="77"/>
      <c r="AKU732" s="77"/>
      <c r="AKV732" s="77"/>
      <c r="AKW732" s="77"/>
      <c r="AKX732" s="77"/>
      <c r="AKY732" s="77"/>
      <c r="AKZ732" s="77"/>
      <c r="ALA732" s="77"/>
      <c r="ALB732" s="77"/>
      <c r="ALC732" s="77"/>
      <c r="ALD732" s="77"/>
      <c r="ALE732" s="77"/>
      <c r="ALF732" s="77"/>
      <c r="ALG732" s="77"/>
      <c r="ALH732" s="77"/>
      <c r="ALI732" s="77"/>
      <c r="ALJ732" s="77"/>
      <c r="ALK732" s="77"/>
      <c r="ALL732" s="77"/>
      <c r="ALM732" s="77"/>
      <c r="ALN732" s="77"/>
      <c r="ALO732" s="77"/>
      <c r="ALP732" s="77"/>
      <c r="ALQ732" s="77"/>
      <c r="ALR732" s="77"/>
      <c r="ALS732" s="77"/>
      <c r="ALT732" s="77"/>
      <c r="ALU732" s="77"/>
      <c r="ALV732" s="77"/>
      <c r="ALW732" s="77"/>
      <c r="ALX732" s="77"/>
      <c r="ALY732" s="77"/>
      <c r="ALZ732" s="77"/>
      <c r="AMA732" s="77"/>
      <c r="AMB732" s="77"/>
      <c r="AMC732" s="77"/>
      <c r="AMD732" s="77"/>
      <c r="AME732" s="77"/>
      <c r="AMF732" s="77"/>
      <c r="AMG732" s="77"/>
      <c r="AMH732" s="77"/>
      <c r="AMI732" s="77"/>
      <c r="AMJ732" s="77"/>
    </row>
    <row r="733" customFormat="false" ht="12.85" hidden="false" customHeight="false" outlineLevel="0" collapsed="false">
      <c r="A733" s="77"/>
      <c r="B733" s="77"/>
      <c r="C733" s="77"/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77"/>
      <c r="O733" s="77"/>
      <c r="P733" s="77"/>
      <c r="Q733" s="77"/>
      <c r="R733" s="77"/>
      <c r="S733" s="77"/>
      <c r="T733" s="77"/>
      <c r="U733" s="77"/>
      <c r="V733" s="77"/>
      <c r="W733" s="77"/>
      <c r="X733" s="77"/>
      <c r="Y733" s="77"/>
      <c r="Z733" s="77"/>
      <c r="AA733" s="77"/>
      <c r="AB733" s="77"/>
      <c r="AC733" s="77"/>
      <c r="AD733" s="77"/>
      <c r="AE733" s="77"/>
      <c r="AF733" s="77"/>
      <c r="AG733" s="77"/>
      <c r="AH733" s="77"/>
      <c r="AI733" s="77"/>
      <c r="AJ733" s="77"/>
      <c r="AK733" s="77"/>
      <c r="AL733" s="77"/>
      <c r="AM733" s="77"/>
      <c r="AN733" s="77"/>
      <c r="AO733" s="77"/>
      <c r="AP733" s="77"/>
      <c r="AQ733" s="77"/>
      <c r="AR733" s="77"/>
      <c r="AS733" s="77"/>
      <c r="AT733" s="77"/>
      <c r="AU733" s="77"/>
      <c r="AV733" s="77"/>
      <c r="AW733" s="77"/>
      <c r="AX733" s="77"/>
      <c r="AY733" s="77"/>
      <c r="AZ733" s="77"/>
      <c r="BA733" s="77"/>
      <c r="BB733" s="77"/>
      <c r="BC733" s="77"/>
      <c r="BD733" s="77"/>
      <c r="BE733" s="77"/>
      <c r="BF733" s="77"/>
      <c r="BG733" s="77"/>
      <c r="BH733" s="77"/>
      <c r="BI733" s="77"/>
      <c r="BJ733" s="77"/>
      <c r="BK733" s="77"/>
      <c r="BL733" s="77"/>
      <c r="BM733" s="77"/>
      <c r="BN733" s="77"/>
      <c r="BO733" s="77"/>
      <c r="BP733" s="77"/>
      <c r="BQ733" s="77"/>
      <c r="BR733" s="77"/>
      <c r="BS733" s="77"/>
      <c r="BT733" s="77"/>
      <c r="BU733" s="77"/>
      <c r="BV733" s="77"/>
      <c r="BW733" s="77"/>
      <c r="BX733" s="77"/>
      <c r="BY733" s="77"/>
      <c r="BZ733" s="77"/>
      <c r="CA733" s="77"/>
      <c r="CB733" s="77"/>
      <c r="CC733" s="77"/>
      <c r="CD733" s="77"/>
      <c r="CE733" s="77"/>
      <c r="CF733" s="77"/>
      <c r="CG733" s="77"/>
      <c r="CH733" s="77"/>
      <c r="CI733" s="77"/>
      <c r="CJ733" s="77"/>
      <c r="CK733" s="77"/>
      <c r="CL733" s="77"/>
      <c r="CM733" s="77"/>
      <c r="CN733" s="77"/>
      <c r="CO733" s="77"/>
      <c r="CP733" s="77"/>
      <c r="CQ733" s="77"/>
      <c r="CR733" s="77"/>
      <c r="CS733" s="77"/>
      <c r="CT733" s="77"/>
      <c r="CU733" s="77"/>
      <c r="CV733" s="77"/>
      <c r="CW733" s="77"/>
      <c r="CX733" s="77"/>
      <c r="CY733" s="77"/>
      <c r="CZ733" s="77"/>
      <c r="DA733" s="77"/>
      <c r="DB733" s="77"/>
      <c r="DC733" s="77"/>
      <c r="DD733" s="77"/>
      <c r="DE733" s="77"/>
      <c r="DF733" s="77"/>
      <c r="DG733" s="77"/>
      <c r="DH733" s="77"/>
      <c r="DI733" s="77"/>
      <c r="DJ733" s="77"/>
      <c r="DK733" s="77"/>
      <c r="DL733" s="77"/>
      <c r="DM733" s="77"/>
      <c r="DN733" s="77"/>
      <c r="DO733" s="77"/>
      <c r="DP733" s="77"/>
      <c r="DQ733" s="77"/>
      <c r="DR733" s="77"/>
      <c r="DS733" s="77"/>
      <c r="DT733" s="77"/>
      <c r="DU733" s="77"/>
      <c r="DV733" s="77"/>
      <c r="DW733" s="77"/>
      <c r="DX733" s="77"/>
      <c r="DY733" s="77"/>
      <c r="DZ733" s="77"/>
      <c r="EA733" s="77"/>
      <c r="EB733" s="77"/>
      <c r="EC733" s="77"/>
      <c r="ED733" s="77"/>
      <c r="EE733" s="77"/>
      <c r="EF733" s="77"/>
      <c r="EG733" s="77"/>
      <c r="EH733" s="77"/>
      <c r="EI733" s="77"/>
      <c r="EJ733" s="77"/>
      <c r="EK733" s="77"/>
      <c r="EL733" s="77"/>
      <c r="EM733" s="77"/>
      <c r="EN733" s="77"/>
      <c r="EO733" s="77"/>
      <c r="EP733" s="77"/>
      <c r="EQ733" s="77"/>
      <c r="ER733" s="77"/>
      <c r="ES733" s="77"/>
      <c r="ET733" s="77"/>
      <c r="EU733" s="77"/>
      <c r="EV733" s="77"/>
      <c r="EW733" s="77"/>
      <c r="EX733" s="77"/>
      <c r="EY733" s="77"/>
      <c r="EZ733" s="77"/>
      <c r="FA733" s="77"/>
      <c r="FB733" s="77"/>
      <c r="FC733" s="77"/>
      <c r="FD733" s="77"/>
      <c r="FE733" s="77"/>
      <c r="FF733" s="77"/>
      <c r="FG733" s="77"/>
      <c r="FH733" s="77"/>
      <c r="FI733" s="77"/>
      <c r="FJ733" s="77"/>
      <c r="FK733" s="77"/>
      <c r="FL733" s="77"/>
      <c r="FM733" s="77"/>
      <c r="FN733" s="77"/>
      <c r="FO733" s="77"/>
      <c r="FP733" s="77"/>
      <c r="FQ733" s="77"/>
      <c r="FR733" s="77"/>
      <c r="FS733" s="77"/>
      <c r="FT733" s="77"/>
      <c r="FU733" s="77"/>
      <c r="FV733" s="77"/>
      <c r="FW733" s="77"/>
      <c r="FX733" s="77"/>
      <c r="FY733" s="77"/>
      <c r="FZ733" s="77"/>
      <c r="GA733" s="77"/>
      <c r="GB733" s="77"/>
      <c r="GC733" s="77"/>
      <c r="GD733" s="77"/>
      <c r="GE733" s="77"/>
      <c r="GF733" s="77"/>
      <c r="GG733" s="77"/>
      <c r="GH733" s="77"/>
      <c r="GI733" s="77"/>
      <c r="GJ733" s="77"/>
      <c r="GK733" s="77"/>
      <c r="GL733" s="77"/>
      <c r="GM733" s="77"/>
      <c r="GN733" s="77"/>
      <c r="GO733" s="77"/>
      <c r="GP733" s="77"/>
      <c r="GQ733" s="77"/>
      <c r="GR733" s="77"/>
      <c r="GS733" s="77"/>
      <c r="GT733" s="77"/>
      <c r="GU733" s="77"/>
      <c r="GV733" s="77"/>
      <c r="GW733" s="77"/>
      <c r="GX733" s="77"/>
      <c r="GY733" s="77"/>
      <c r="GZ733" s="77"/>
      <c r="HA733" s="77"/>
      <c r="HB733" s="77"/>
      <c r="HC733" s="77"/>
      <c r="HD733" s="77"/>
      <c r="HE733" s="77"/>
      <c r="HF733" s="77"/>
      <c r="HG733" s="77"/>
      <c r="HH733" s="77"/>
      <c r="HI733" s="77"/>
      <c r="HJ733" s="77"/>
      <c r="HK733" s="77"/>
      <c r="HL733" s="77"/>
      <c r="HM733" s="77"/>
      <c r="HN733" s="77"/>
      <c r="HO733" s="77"/>
      <c r="HP733" s="77"/>
      <c r="HQ733" s="77"/>
      <c r="HR733" s="77"/>
      <c r="HS733" s="77"/>
      <c r="HT733" s="77"/>
      <c r="HU733" s="77"/>
      <c r="HV733" s="77"/>
      <c r="HW733" s="77"/>
      <c r="HX733" s="77"/>
      <c r="HY733" s="77"/>
      <c r="HZ733" s="77"/>
      <c r="IA733" s="77"/>
      <c r="IB733" s="77"/>
      <c r="IC733" s="77"/>
      <c r="ID733" s="77"/>
      <c r="IE733" s="77"/>
      <c r="IF733" s="77"/>
      <c r="IG733" s="77"/>
      <c r="IH733" s="77"/>
      <c r="II733" s="77"/>
      <c r="IJ733" s="77"/>
      <c r="IK733" s="77"/>
      <c r="IL733" s="77"/>
      <c r="IM733" s="77"/>
      <c r="IN733" s="77"/>
      <c r="IO733" s="77"/>
      <c r="IP733" s="77"/>
      <c r="IQ733" s="77"/>
      <c r="IR733" s="77"/>
      <c r="IS733" s="77"/>
      <c r="IT733" s="77"/>
      <c r="IU733" s="77"/>
      <c r="IV733" s="77"/>
      <c r="IW733" s="77"/>
      <c r="IX733" s="77"/>
      <c r="IY733" s="77"/>
      <c r="IZ733" s="77"/>
      <c r="JA733" s="77"/>
      <c r="JB733" s="77"/>
      <c r="JC733" s="77"/>
      <c r="JD733" s="77"/>
      <c r="JE733" s="77"/>
      <c r="JF733" s="77"/>
      <c r="JG733" s="77"/>
      <c r="JH733" s="77"/>
      <c r="JI733" s="77"/>
      <c r="JJ733" s="77"/>
      <c r="JK733" s="77"/>
      <c r="JL733" s="77"/>
      <c r="JM733" s="77"/>
      <c r="JN733" s="77"/>
      <c r="JO733" s="77"/>
      <c r="JP733" s="77"/>
      <c r="JQ733" s="77"/>
      <c r="JR733" s="77"/>
      <c r="JS733" s="77"/>
      <c r="JT733" s="77"/>
      <c r="JU733" s="77"/>
      <c r="JV733" s="77"/>
      <c r="JW733" s="77"/>
      <c r="JX733" s="77"/>
      <c r="JY733" s="77"/>
      <c r="JZ733" s="77"/>
      <c r="KA733" s="77"/>
      <c r="KB733" s="77"/>
      <c r="KC733" s="77"/>
      <c r="KD733" s="77"/>
      <c r="KE733" s="77"/>
      <c r="KF733" s="77"/>
      <c r="KG733" s="77"/>
      <c r="KH733" s="77"/>
      <c r="KI733" s="77"/>
      <c r="KJ733" s="77"/>
      <c r="KK733" s="77"/>
      <c r="KL733" s="77"/>
      <c r="KM733" s="77"/>
      <c r="KN733" s="77"/>
      <c r="KO733" s="77"/>
      <c r="KP733" s="77"/>
      <c r="KQ733" s="77"/>
      <c r="KR733" s="77"/>
      <c r="KS733" s="77"/>
      <c r="KT733" s="77"/>
      <c r="KU733" s="77"/>
      <c r="KV733" s="77"/>
      <c r="KW733" s="77"/>
      <c r="KX733" s="77"/>
      <c r="KY733" s="77"/>
      <c r="KZ733" s="77"/>
      <c r="LA733" s="77"/>
      <c r="LB733" s="77"/>
      <c r="LC733" s="77"/>
      <c r="LD733" s="77"/>
      <c r="LE733" s="77"/>
      <c r="LF733" s="77"/>
      <c r="LG733" s="77"/>
      <c r="LH733" s="77"/>
      <c r="LI733" s="77"/>
      <c r="LJ733" s="77"/>
      <c r="LK733" s="77"/>
      <c r="LL733" s="77"/>
      <c r="LM733" s="77"/>
      <c r="LN733" s="77"/>
      <c r="LO733" s="77"/>
      <c r="LP733" s="77"/>
      <c r="LQ733" s="77"/>
      <c r="LR733" s="77"/>
      <c r="LS733" s="77"/>
      <c r="LT733" s="77"/>
      <c r="LU733" s="77"/>
      <c r="LV733" s="77"/>
      <c r="LW733" s="77"/>
      <c r="LX733" s="77"/>
      <c r="LY733" s="77"/>
      <c r="LZ733" s="77"/>
      <c r="MA733" s="77"/>
      <c r="MB733" s="77"/>
      <c r="MC733" s="77"/>
      <c r="MD733" s="77"/>
      <c r="ME733" s="77"/>
      <c r="MF733" s="77"/>
      <c r="MG733" s="77"/>
      <c r="MH733" s="77"/>
      <c r="MI733" s="77"/>
      <c r="MJ733" s="77"/>
      <c r="MK733" s="77"/>
      <c r="ML733" s="77"/>
      <c r="MM733" s="77"/>
      <c r="MN733" s="77"/>
      <c r="MO733" s="77"/>
      <c r="MP733" s="77"/>
      <c r="MQ733" s="77"/>
      <c r="MR733" s="77"/>
      <c r="MS733" s="77"/>
      <c r="MT733" s="77"/>
      <c r="MU733" s="77"/>
      <c r="MV733" s="77"/>
      <c r="MW733" s="77"/>
      <c r="MX733" s="77"/>
      <c r="MY733" s="77"/>
      <c r="MZ733" s="77"/>
      <c r="NA733" s="77"/>
      <c r="NB733" s="77"/>
      <c r="NC733" s="77"/>
      <c r="ND733" s="77"/>
      <c r="NE733" s="77"/>
      <c r="NF733" s="77"/>
      <c r="NG733" s="77"/>
      <c r="NH733" s="77"/>
      <c r="NI733" s="77"/>
      <c r="NJ733" s="77"/>
      <c r="NK733" s="77"/>
      <c r="NL733" s="77"/>
      <c r="NM733" s="77"/>
      <c r="NN733" s="77"/>
      <c r="NO733" s="77"/>
      <c r="NP733" s="77"/>
      <c r="NQ733" s="77"/>
      <c r="NR733" s="77"/>
      <c r="NS733" s="77"/>
      <c r="NT733" s="77"/>
      <c r="NU733" s="77"/>
      <c r="NV733" s="77"/>
      <c r="NW733" s="77"/>
      <c r="NX733" s="77"/>
      <c r="NY733" s="77"/>
      <c r="NZ733" s="77"/>
      <c r="OA733" s="77"/>
      <c r="OB733" s="77"/>
      <c r="OC733" s="77"/>
      <c r="OD733" s="77"/>
      <c r="OE733" s="77"/>
      <c r="OF733" s="77"/>
      <c r="OG733" s="77"/>
      <c r="OH733" s="77"/>
      <c r="OI733" s="77"/>
      <c r="OJ733" s="77"/>
      <c r="OK733" s="77"/>
      <c r="OL733" s="77"/>
      <c r="OM733" s="77"/>
      <c r="ON733" s="77"/>
      <c r="OO733" s="77"/>
      <c r="OP733" s="77"/>
      <c r="OQ733" s="77"/>
      <c r="OR733" s="77"/>
      <c r="OS733" s="77"/>
      <c r="OT733" s="77"/>
      <c r="OU733" s="77"/>
      <c r="OV733" s="77"/>
      <c r="OW733" s="77"/>
      <c r="OX733" s="77"/>
      <c r="OY733" s="77"/>
      <c r="OZ733" s="77"/>
      <c r="PA733" s="77"/>
      <c r="PB733" s="77"/>
      <c r="PC733" s="77"/>
      <c r="PD733" s="77"/>
      <c r="PE733" s="77"/>
      <c r="PF733" s="77"/>
      <c r="PG733" s="77"/>
      <c r="PH733" s="77"/>
      <c r="PI733" s="77"/>
      <c r="PJ733" s="77"/>
      <c r="PK733" s="77"/>
      <c r="PL733" s="77"/>
      <c r="PM733" s="77"/>
      <c r="PN733" s="77"/>
      <c r="PO733" s="77"/>
      <c r="PP733" s="77"/>
      <c r="PQ733" s="77"/>
      <c r="PR733" s="77"/>
      <c r="PS733" s="77"/>
      <c r="PT733" s="77"/>
      <c r="PU733" s="77"/>
      <c r="PV733" s="77"/>
      <c r="PW733" s="77"/>
      <c r="PX733" s="77"/>
      <c r="PY733" s="77"/>
      <c r="PZ733" s="77"/>
      <c r="QA733" s="77"/>
      <c r="QB733" s="77"/>
      <c r="QC733" s="77"/>
      <c r="QD733" s="77"/>
      <c r="QE733" s="77"/>
      <c r="QF733" s="77"/>
      <c r="QG733" s="77"/>
      <c r="QH733" s="77"/>
      <c r="QI733" s="77"/>
      <c r="QJ733" s="77"/>
      <c r="QK733" s="77"/>
      <c r="QL733" s="77"/>
      <c r="QM733" s="77"/>
      <c r="QN733" s="77"/>
      <c r="QO733" s="77"/>
      <c r="QP733" s="77"/>
      <c r="QQ733" s="77"/>
      <c r="QR733" s="77"/>
      <c r="QS733" s="77"/>
      <c r="QT733" s="77"/>
      <c r="QU733" s="77"/>
      <c r="QV733" s="77"/>
      <c r="QW733" s="77"/>
      <c r="QX733" s="77"/>
      <c r="QY733" s="77"/>
      <c r="QZ733" s="77"/>
      <c r="RA733" s="77"/>
      <c r="RB733" s="77"/>
      <c r="RC733" s="77"/>
      <c r="RD733" s="77"/>
      <c r="RE733" s="77"/>
      <c r="RF733" s="77"/>
      <c r="RG733" s="77"/>
      <c r="RH733" s="77"/>
      <c r="RI733" s="77"/>
      <c r="RJ733" s="77"/>
      <c r="RK733" s="77"/>
      <c r="RL733" s="77"/>
      <c r="RM733" s="77"/>
      <c r="RN733" s="77"/>
      <c r="RO733" s="77"/>
      <c r="RP733" s="77"/>
      <c r="RQ733" s="77"/>
      <c r="RR733" s="77"/>
      <c r="RS733" s="77"/>
      <c r="RT733" s="77"/>
      <c r="RU733" s="77"/>
      <c r="RV733" s="77"/>
      <c r="RW733" s="77"/>
      <c r="RX733" s="77"/>
      <c r="RY733" s="77"/>
      <c r="RZ733" s="77"/>
      <c r="SA733" s="77"/>
      <c r="SB733" s="77"/>
      <c r="SC733" s="77"/>
      <c r="SD733" s="77"/>
      <c r="SE733" s="77"/>
      <c r="SF733" s="77"/>
      <c r="SG733" s="77"/>
      <c r="SH733" s="77"/>
      <c r="SI733" s="77"/>
      <c r="SJ733" s="77"/>
      <c r="SK733" s="77"/>
      <c r="SL733" s="77"/>
      <c r="SM733" s="77"/>
      <c r="SN733" s="77"/>
      <c r="SO733" s="77"/>
      <c r="SP733" s="77"/>
      <c r="SQ733" s="77"/>
      <c r="SR733" s="77"/>
      <c r="SS733" s="77"/>
      <c r="ST733" s="77"/>
      <c r="SU733" s="77"/>
      <c r="SV733" s="77"/>
      <c r="SW733" s="77"/>
      <c r="SX733" s="77"/>
      <c r="SY733" s="77"/>
      <c r="SZ733" s="77"/>
      <c r="TA733" s="77"/>
      <c r="TB733" s="77"/>
      <c r="TC733" s="77"/>
      <c r="TD733" s="77"/>
      <c r="TE733" s="77"/>
      <c r="TF733" s="77"/>
      <c r="TG733" s="77"/>
      <c r="TH733" s="77"/>
      <c r="TI733" s="77"/>
      <c r="TJ733" s="77"/>
      <c r="TK733" s="77"/>
      <c r="TL733" s="77"/>
      <c r="TM733" s="77"/>
      <c r="TN733" s="77"/>
      <c r="TO733" s="77"/>
      <c r="TP733" s="77"/>
      <c r="TQ733" s="77"/>
      <c r="TR733" s="77"/>
      <c r="TS733" s="77"/>
      <c r="TT733" s="77"/>
      <c r="TU733" s="77"/>
      <c r="TV733" s="77"/>
      <c r="TW733" s="77"/>
      <c r="TX733" s="77"/>
      <c r="TY733" s="77"/>
      <c r="TZ733" s="77"/>
      <c r="UA733" s="77"/>
      <c r="UB733" s="77"/>
      <c r="UC733" s="77"/>
      <c r="UD733" s="77"/>
      <c r="UE733" s="77"/>
      <c r="UF733" s="77"/>
      <c r="UG733" s="77"/>
      <c r="UH733" s="77"/>
      <c r="UI733" s="77"/>
      <c r="UJ733" s="77"/>
      <c r="UK733" s="77"/>
      <c r="UL733" s="77"/>
      <c r="UM733" s="77"/>
      <c r="UN733" s="77"/>
      <c r="UO733" s="77"/>
      <c r="UP733" s="77"/>
      <c r="UQ733" s="77"/>
      <c r="UR733" s="77"/>
      <c r="US733" s="77"/>
      <c r="UT733" s="77"/>
      <c r="UU733" s="77"/>
      <c r="UV733" s="77"/>
      <c r="UW733" s="77"/>
      <c r="UX733" s="77"/>
      <c r="UY733" s="77"/>
      <c r="UZ733" s="77"/>
      <c r="VA733" s="77"/>
      <c r="VB733" s="77"/>
      <c r="VC733" s="77"/>
      <c r="VD733" s="77"/>
      <c r="VE733" s="77"/>
      <c r="VF733" s="77"/>
      <c r="VG733" s="77"/>
      <c r="VH733" s="77"/>
      <c r="VI733" s="77"/>
      <c r="VJ733" s="77"/>
      <c r="VK733" s="77"/>
      <c r="VL733" s="77"/>
      <c r="VM733" s="77"/>
      <c r="VN733" s="77"/>
      <c r="VO733" s="77"/>
      <c r="VP733" s="77"/>
      <c r="VQ733" s="77"/>
      <c r="VR733" s="77"/>
      <c r="VS733" s="77"/>
      <c r="VT733" s="77"/>
      <c r="VU733" s="77"/>
      <c r="VV733" s="77"/>
      <c r="VW733" s="77"/>
      <c r="VX733" s="77"/>
      <c r="VY733" s="77"/>
      <c r="VZ733" s="77"/>
      <c r="WA733" s="77"/>
      <c r="WB733" s="77"/>
      <c r="WC733" s="77"/>
      <c r="WD733" s="77"/>
      <c r="WE733" s="77"/>
      <c r="WF733" s="77"/>
      <c r="WG733" s="77"/>
      <c r="WH733" s="77"/>
      <c r="WI733" s="77"/>
      <c r="WJ733" s="77"/>
      <c r="WK733" s="77"/>
      <c r="WL733" s="77"/>
      <c r="WM733" s="77"/>
      <c r="WN733" s="77"/>
      <c r="WO733" s="77"/>
      <c r="WP733" s="77"/>
      <c r="WQ733" s="77"/>
      <c r="WR733" s="77"/>
      <c r="WS733" s="77"/>
      <c r="WT733" s="77"/>
      <c r="WU733" s="77"/>
      <c r="WV733" s="77"/>
      <c r="WW733" s="77"/>
      <c r="WX733" s="77"/>
      <c r="WY733" s="77"/>
      <c r="WZ733" s="77"/>
      <c r="XA733" s="77"/>
      <c r="XB733" s="77"/>
      <c r="XC733" s="77"/>
      <c r="XD733" s="77"/>
      <c r="XE733" s="77"/>
      <c r="XF733" s="77"/>
      <c r="XG733" s="77"/>
      <c r="XH733" s="77"/>
      <c r="XI733" s="77"/>
      <c r="XJ733" s="77"/>
      <c r="XK733" s="77"/>
      <c r="XL733" s="77"/>
      <c r="XM733" s="77"/>
      <c r="XN733" s="77"/>
      <c r="XO733" s="77"/>
      <c r="XP733" s="77"/>
      <c r="XQ733" s="77"/>
      <c r="XR733" s="77"/>
      <c r="XS733" s="77"/>
      <c r="XT733" s="77"/>
      <c r="XU733" s="77"/>
      <c r="XV733" s="77"/>
      <c r="XW733" s="77"/>
      <c r="XX733" s="77"/>
      <c r="XY733" s="77"/>
      <c r="XZ733" s="77"/>
      <c r="YA733" s="77"/>
      <c r="YB733" s="77"/>
      <c r="YC733" s="77"/>
      <c r="YD733" s="77"/>
      <c r="YE733" s="77"/>
      <c r="YF733" s="77"/>
      <c r="YG733" s="77"/>
      <c r="YH733" s="77"/>
      <c r="YI733" s="77"/>
      <c r="YJ733" s="77"/>
      <c r="YK733" s="77"/>
      <c r="YL733" s="77"/>
      <c r="YM733" s="77"/>
      <c r="YN733" s="77"/>
      <c r="YO733" s="77"/>
      <c r="YP733" s="77"/>
      <c r="YQ733" s="77"/>
      <c r="YR733" s="77"/>
      <c r="YS733" s="77"/>
      <c r="YT733" s="77"/>
      <c r="YU733" s="77"/>
      <c r="YV733" s="77"/>
      <c r="YW733" s="77"/>
      <c r="YX733" s="77"/>
      <c r="YY733" s="77"/>
      <c r="YZ733" s="77"/>
      <c r="ZA733" s="77"/>
      <c r="ZB733" s="77"/>
      <c r="ZC733" s="77"/>
      <c r="ZD733" s="77"/>
      <c r="ZE733" s="77"/>
      <c r="ZF733" s="77"/>
      <c r="ZG733" s="77"/>
      <c r="ZH733" s="77"/>
      <c r="ZI733" s="77"/>
      <c r="ZJ733" s="77"/>
      <c r="ZK733" s="77"/>
      <c r="ZL733" s="77"/>
      <c r="ZM733" s="77"/>
      <c r="ZN733" s="77"/>
      <c r="ZO733" s="77"/>
      <c r="ZP733" s="77"/>
      <c r="ZQ733" s="77"/>
      <c r="ZR733" s="77"/>
      <c r="ZS733" s="77"/>
      <c r="ZT733" s="77"/>
      <c r="ZU733" s="77"/>
      <c r="ZV733" s="77"/>
      <c r="ZW733" s="77"/>
      <c r="ZX733" s="77"/>
      <c r="ZY733" s="77"/>
      <c r="ZZ733" s="77"/>
      <c r="AAA733" s="77"/>
      <c r="AAB733" s="77"/>
      <c r="AAC733" s="77"/>
      <c r="AAD733" s="77"/>
      <c r="AAE733" s="77"/>
      <c r="AAF733" s="77"/>
      <c r="AAG733" s="77"/>
      <c r="AAH733" s="77"/>
      <c r="AAI733" s="77"/>
      <c r="AAJ733" s="77"/>
      <c r="AAK733" s="77"/>
      <c r="AAL733" s="77"/>
      <c r="AAM733" s="77"/>
      <c r="AAN733" s="77"/>
      <c r="AAO733" s="77"/>
      <c r="AAP733" s="77"/>
      <c r="AAQ733" s="77"/>
      <c r="AAR733" s="77"/>
      <c r="AAS733" s="77"/>
      <c r="AAT733" s="77"/>
      <c r="AAU733" s="77"/>
      <c r="AAV733" s="77"/>
      <c r="AAW733" s="77"/>
      <c r="AAX733" s="77"/>
      <c r="AAY733" s="77"/>
      <c r="AAZ733" s="77"/>
      <c r="ABA733" s="77"/>
      <c r="ABB733" s="77"/>
      <c r="ABC733" s="77"/>
      <c r="ABD733" s="77"/>
      <c r="ABE733" s="77"/>
      <c r="ABF733" s="77"/>
      <c r="ABG733" s="77"/>
      <c r="ABH733" s="77"/>
      <c r="ABI733" s="77"/>
      <c r="ABJ733" s="77"/>
      <c r="ABK733" s="77"/>
      <c r="ABL733" s="77"/>
      <c r="ABM733" s="77"/>
      <c r="ABN733" s="77"/>
      <c r="ABO733" s="77"/>
      <c r="ABP733" s="77"/>
      <c r="ABQ733" s="77"/>
      <c r="ABR733" s="77"/>
      <c r="ABS733" s="77"/>
      <c r="ABT733" s="77"/>
      <c r="ABU733" s="77"/>
      <c r="ABV733" s="77"/>
      <c r="ABW733" s="77"/>
      <c r="ABX733" s="77"/>
      <c r="ABY733" s="77"/>
      <c r="ABZ733" s="77"/>
      <c r="ACA733" s="77"/>
      <c r="ACB733" s="77"/>
      <c r="ACC733" s="77"/>
      <c r="ACD733" s="77"/>
      <c r="ACE733" s="77"/>
      <c r="ACF733" s="77"/>
      <c r="ACG733" s="77"/>
      <c r="ACH733" s="77"/>
      <c r="ACI733" s="77"/>
      <c r="ACJ733" s="77"/>
      <c r="ACK733" s="77"/>
      <c r="ACL733" s="77"/>
      <c r="ACM733" s="77"/>
      <c r="ACN733" s="77"/>
      <c r="ACO733" s="77"/>
      <c r="ACP733" s="77"/>
      <c r="ACQ733" s="77"/>
      <c r="ACR733" s="77"/>
      <c r="ACS733" s="77"/>
      <c r="ACT733" s="77"/>
      <c r="ACU733" s="77"/>
      <c r="ACV733" s="77"/>
      <c r="ACW733" s="77"/>
      <c r="ACX733" s="77"/>
      <c r="ACY733" s="77"/>
      <c r="ACZ733" s="77"/>
      <c r="ADA733" s="77"/>
      <c r="ADB733" s="77"/>
      <c r="ADC733" s="77"/>
      <c r="ADD733" s="77"/>
      <c r="ADE733" s="77"/>
      <c r="ADF733" s="77"/>
      <c r="ADG733" s="77"/>
      <c r="ADH733" s="77"/>
      <c r="ADI733" s="77"/>
      <c r="ADJ733" s="77"/>
      <c r="ADK733" s="77"/>
      <c r="ADL733" s="77"/>
      <c r="ADM733" s="77"/>
      <c r="ADN733" s="77"/>
      <c r="ADO733" s="77"/>
      <c r="ADP733" s="77"/>
      <c r="ADQ733" s="77"/>
      <c r="ADR733" s="77"/>
      <c r="ADS733" s="77"/>
      <c r="ADT733" s="77"/>
      <c r="ADU733" s="77"/>
      <c r="ADV733" s="77"/>
      <c r="ADW733" s="77"/>
      <c r="ADX733" s="77"/>
      <c r="ADY733" s="77"/>
      <c r="ADZ733" s="77"/>
      <c r="AEA733" s="77"/>
      <c r="AEB733" s="77"/>
      <c r="AEC733" s="77"/>
      <c r="AED733" s="77"/>
      <c r="AEE733" s="77"/>
      <c r="AEF733" s="77"/>
      <c r="AEG733" s="77"/>
      <c r="AEH733" s="77"/>
      <c r="AEI733" s="77"/>
      <c r="AEJ733" s="77"/>
      <c r="AEK733" s="77"/>
      <c r="AEL733" s="77"/>
      <c r="AEM733" s="77"/>
      <c r="AEN733" s="77"/>
      <c r="AEO733" s="77"/>
      <c r="AEP733" s="77"/>
      <c r="AEQ733" s="77"/>
      <c r="AER733" s="77"/>
      <c r="AES733" s="77"/>
      <c r="AET733" s="77"/>
      <c r="AEU733" s="77"/>
      <c r="AEV733" s="77"/>
      <c r="AEW733" s="77"/>
      <c r="AEX733" s="77"/>
      <c r="AEY733" s="77"/>
      <c r="AEZ733" s="77"/>
      <c r="AFA733" s="77"/>
      <c r="AFB733" s="77"/>
      <c r="AFC733" s="77"/>
      <c r="AFD733" s="77"/>
      <c r="AFE733" s="77"/>
      <c r="AFF733" s="77"/>
      <c r="AFG733" s="77"/>
      <c r="AFH733" s="77"/>
      <c r="AFI733" s="77"/>
      <c r="AFJ733" s="77"/>
      <c r="AFK733" s="77"/>
      <c r="AFL733" s="77"/>
      <c r="AFM733" s="77"/>
      <c r="AFN733" s="77"/>
      <c r="AFO733" s="77"/>
      <c r="AFP733" s="77"/>
      <c r="AFQ733" s="77"/>
      <c r="AFR733" s="77"/>
      <c r="AFS733" s="77"/>
      <c r="AFT733" s="77"/>
      <c r="AFU733" s="77"/>
      <c r="AFV733" s="77"/>
      <c r="AFW733" s="77"/>
      <c r="AFX733" s="77"/>
      <c r="AFY733" s="77"/>
      <c r="AFZ733" s="77"/>
      <c r="AGA733" s="77"/>
      <c r="AGB733" s="77"/>
      <c r="AGC733" s="77"/>
      <c r="AGD733" s="77"/>
      <c r="AGE733" s="77"/>
      <c r="AGF733" s="77"/>
      <c r="AGG733" s="77"/>
      <c r="AGH733" s="77"/>
      <c r="AGI733" s="77"/>
      <c r="AGJ733" s="77"/>
      <c r="AGK733" s="77"/>
      <c r="AGL733" s="77"/>
      <c r="AGM733" s="77"/>
      <c r="AGN733" s="77"/>
      <c r="AGO733" s="77"/>
      <c r="AGP733" s="77"/>
      <c r="AGQ733" s="77"/>
      <c r="AGR733" s="77"/>
      <c r="AGS733" s="77"/>
      <c r="AGT733" s="77"/>
      <c r="AGU733" s="77"/>
      <c r="AGV733" s="77"/>
      <c r="AGW733" s="77"/>
      <c r="AGX733" s="77"/>
      <c r="AGY733" s="77"/>
      <c r="AGZ733" s="77"/>
      <c r="AHA733" s="77"/>
      <c r="AHB733" s="77"/>
      <c r="AHC733" s="77"/>
      <c r="AHD733" s="77"/>
      <c r="AHE733" s="77"/>
      <c r="AHF733" s="77"/>
      <c r="AHG733" s="77"/>
      <c r="AHH733" s="77"/>
      <c r="AHI733" s="77"/>
      <c r="AHJ733" s="77"/>
      <c r="AHK733" s="77"/>
      <c r="AHL733" s="77"/>
      <c r="AHM733" s="77"/>
      <c r="AHN733" s="77"/>
      <c r="AHO733" s="77"/>
      <c r="AHP733" s="77"/>
      <c r="AHQ733" s="77"/>
      <c r="AHR733" s="77"/>
      <c r="AHS733" s="77"/>
      <c r="AHT733" s="77"/>
      <c r="AHU733" s="77"/>
      <c r="AHV733" s="77"/>
      <c r="AHW733" s="77"/>
      <c r="AHX733" s="77"/>
      <c r="AHY733" s="77"/>
      <c r="AHZ733" s="77"/>
      <c r="AIA733" s="77"/>
      <c r="AIB733" s="77"/>
      <c r="AIC733" s="77"/>
      <c r="AID733" s="77"/>
      <c r="AIE733" s="77"/>
      <c r="AIF733" s="77"/>
      <c r="AIG733" s="77"/>
      <c r="AIH733" s="77"/>
      <c r="AII733" s="77"/>
      <c r="AIJ733" s="77"/>
      <c r="AIK733" s="77"/>
      <c r="AIL733" s="77"/>
      <c r="AIM733" s="77"/>
      <c r="AIN733" s="77"/>
      <c r="AIO733" s="77"/>
      <c r="AIP733" s="77"/>
      <c r="AIQ733" s="77"/>
      <c r="AIR733" s="77"/>
      <c r="AIS733" s="77"/>
      <c r="AIT733" s="77"/>
      <c r="AIU733" s="77"/>
      <c r="AIV733" s="77"/>
      <c r="AIW733" s="77"/>
      <c r="AIX733" s="77"/>
      <c r="AIY733" s="77"/>
      <c r="AIZ733" s="77"/>
      <c r="AJA733" s="77"/>
      <c r="AJB733" s="77"/>
      <c r="AJC733" s="77"/>
      <c r="AJD733" s="77"/>
      <c r="AJE733" s="77"/>
      <c r="AJF733" s="77"/>
      <c r="AJG733" s="77"/>
      <c r="AJH733" s="77"/>
      <c r="AJI733" s="77"/>
      <c r="AJJ733" s="77"/>
      <c r="AJK733" s="77"/>
      <c r="AJL733" s="77"/>
      <c r="AJM733" s="77"/>
      <c r="AJN733" s="77"/>
      <c r="AJO733" s="77"/>
      <c r="AJP733" s="77"/>
      <c r="AJQ733" s="77"/>
      <c r="AJR733" s="77"/>
      <c r="AJS733" s="77"/>
      <c r="AJT733" s="77"/>
      <c r="AJU733" s="77"/>
      <c r="AJV733" s="77"/>
      <c r="AJW733" s="77"/>
      <c r="AJX733" s="77"/>
      <c r="AJY733" s="77"/>
      <c r="AJZ733" s="77"/>
      <c r="AKA733" s="77"/>
      <c r="AKB733" s="77"/>
      <c r="AKC733" s="77"/>
      <c r="AKD733" s="77"/>
      <c r="AKE733" s="77"/>
      <c r="AKF733" s="77"/>
      <c r="AKG733" s="77"/>
      <c r="AKH733" s="77"/>
      <c r="AKI733" s="77"/>
      <c r="AKJ733" s="77"/>
      <c r="AKK733" s="77"/>
      <c r="AKL733" s="77"/>
      <c r="AKM733" s="77"/>
      <c r="AKN733" s="77"/>
      <c r="AKO733" s="77"/>
      <c r="AKP733" s="77"/>
      <c r="AKQ733" s="77"/>
      <c r="AKR733" s="77"/>
      <c r="AKS733" s="77"/>
      <c r="AKT733" s="77"/>
      <c r="AKU733" s="77"/>
      <c r="AKV733" s="77"/>
      <c r="AKW733" s="77"/>
      <c r="AKX733" s="77"/>
      <c r="AKY733" s="77"/>
      <c r="AKZ733" s="77"/>
      <c r="ALA733" s="77"/>
      <c r="ALB733" s="77"/>
      <c r="ALC733" s="77"/>
      <c r="ALD733" s="77"/>
      <c r="ALE733" s="77"/>
      <c r="ALF733" s="77"/>
      <c r="ALG733" s="77"/>
      <c r="ALH733" s="77"/>
      <c r="ALI733" s="77"/>
      <c r="ALJ733" s="77"/>
      <c r="ALK733" s="77"/>
      <c r="ALL733" s="77"/>
      <c r="ALM733" s="77"/>
      <c r="ALN733" s="77"/>
      <c r="ALO733" s="77"/>
      <c r="ALP733" s="77"/>
      <c r="ALQ733" s="77"/>
      <c r="ALR733" s="77"/>
      <c r="ALS733" s="77"/>
      <c r="ALT733" s="77"/>
      <c r="ALU733" s="77"/>
      <c r="ALV733" s="77"/>
      <c r="ALW733" s="77"/>
      <c r="ALX733" s="77"/>
      <c r="ALY733" s="77"/>
      <c r="ALZ733" s="77"/>
      <c r="AMA733" s="77"/>
      <c r="AMB733" s="77"/>
      <c r="AMC733" s="77"/>
      <c r="AMD733" s="77"/>
      <c r="AME733" s="77"/>
      <c r="AMF733" s="77"/>
      <c r="AMG733" s="77"/>
      <c r="AMH733" s="77"/>
      <c r="AMI733" s="77"/>
      <c r="AMJ733" s="77"/>
    </row>
    <row r="734" customFormat="false" ht="12.85" hidden="false" customHeight="false" outlineLevel="0" collapsed="false">
      <c r="A734" s="77"/>
      <c r="B734" s="77"/>
      <c r="C734" s="77"/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77"/>
      <c r="O734" s="77"/>
      <c r="P734" s="77"/>
      <c r="Q734" s="77"/>
      <c r="R734" s="77"/>
      <c r="S734" s="77"/>
      <c r="T734" s="77"/>
      <c r="U734" s="77"/>
      <c r="V734" s="77"/>
      <c r="W734" s="77"/>
      <c r="X734" s="77"/>
      <c r="Y734" s="77"/>
      <c r="Z734" s="77"/>
      <c r="AA734" s="77"/>
      <c r="AB734" s="77"/>
      <c r="AC734" s="77"/>
      <c r="AD734" s="77"/>
      <c r="AE734" s="77"/>
      <c r="AF734" s="77"/>
      <c r="AG734" s="77"/>
      <c r="AH734" s="77"/>
      <c r="AI734" s="77"/>
      <c r="AJ734" s="77"/>
      <c r="AK734" s="77"/>
      <c r="AL734" s="77"/>
      <c r="AM734" s="77"/>
      <c r="AN734" s="77"/>
      <c r="AO734" s="77"/>
      <c r="AP734" s="77"/>
      <c r="AQ734" s="77"/>
      <c r="AR734" s="77"/>
      <c r="AS734" s="77"/>
      <c r="AT734" s="77"/>
      <c r="AU734" s="77"/>
      <c r="AV734" s="77"/>
      <c r="AW734" s="77"/>
      <c r="AX734" s="77"/>
      <c r="AY734" s="77"/>
      <c r="AZ734" s="77"/>
      <c r="BA734" s="77"/>
      <c r="BB734" s="77"/>
      <c r="BC734" s="77"/>
      <c r="BD734" s="77"/>
      <c r="BE734" s="77"/>
      <c r="BF734" s="77"/>
      <c r="BG734" s="77"/>
      <c r="BH734" s="77"/>
      <c r="BI734" s="77"/>
      <c r="BJ734" s="77"/>
      <c r="BK734" s="77"/>
      <c r="BL734" s="77"/>
      <c r="BM734" s="77"/>
      <c r="BN734" s="77"/>
      <c r="BO734" s="77"/>
      <c r="BP734" s="77"/>
      <c r="BQ734" s="77"/>
      <c r="BR734" s="77"/>
      <c r="BS734" s="77"/>
      <c r="BT734" s="77"/>
      <c r="BU734" s="77"/>
      <c r="BV734" s="77"/>
      <c r="BW734" s="77"/>
      <c r="BX734" s="77"/>
      <c r="BY734" s="77"/>
      <c r="BZ734" s="77"/>
      <c r="CA734" s="77"/>
      <c r="CB734" s="77"/>
      <c r="CC734" s="77"/>
      <c r="CD734" s="77"/>
      <c r="CE734" s="77"/>
      <c r="CF734" s="77"/>
      <c r="CG734" s="77"/>
      <c r="CH734" s="77"/>
      <c r="CI734" s="77"/>
      <c r="CJ734" s="77"/>
      <c r="CK734" s="77"/>
      <c r="CL734" s="77"/>
      <c r="CM734" s="77"/>
      <c r="CN734" s="77"/>
      <c r="CO734" s="77"/>
      <c r="CP734" s="77"/>
      <c r="CQ734" s="77"/>
      <c r="CR734" s="77"/>
      <c r="CS734" s="77"/>
      <c r="CT734" s="77"/>
      <c r="CU734" s="77"/>
      <c r="CV734" s="77"/>
      <c r="CW734" s="77"/>
      <c r="CX734" s="77"/>
      <c r="CY734" s="77"/>
      <c r="CZ734" s="77"/>
      <c r="DA734" s="77"/>
      <c r="DB734" s="77"/>
      <c r="DC734" s="77"/>
      <c r="DD734" s="77"/>
      <c r="DE734" s="77"/>
      <c r="DF734" s="77"/>
      <c r="DG734" s="77"/>
      <c r="DH734" s="77"/>
      <c r="DI734" s="77"/>
      <c r="DJ734" s="77"/>
      <c r="DK734" s="77"/>
      <c r="DL734" s="77"/>
      <c r="DM734" s="77"/>
      <c r="DN734" s="77"/>
      <c r="DO734" s="77"/>
      <c r="DP734" s="77"/>
      <c r="DQ734" s="77"/>
      <c r="DR734" s="77"/>
      <c r="DS734" s="77"/>
      <c r="DT734" s="77"/>
      <c r="DU734" s="77"/>
      <c r="DV734" s="77"/>
      <c r="DW734" s="77"/>
      <c r="DX734" s="77"/>
      <c r="DY734" s="77"/>
      <c r="DZ734" s="77"/>
      <c r="EA734" s="77"/>
      <c r="EB734" s="77"/>
      <c r="EC734" s="77"/>
      <c r="ED734" s="77"/>
      <c r="EE734" s="77"/>
      <c r="EF734" s="77"/>
      <c r="EG734" s="77"/>
      <c r="EH734" s="77"/>
      <c r="EI734" s="77"/>
      <c r="EJ734" s="77"/>
      <c r="EK734" s="77"/>
      <c r="EL734" s="77"/>
      <c r="EM734" s="77"/>
      <c r="EN734" s="77"/>
      <c r="EO734" s="77"/>
      <c r="EP734" s="77"/>
      <c r="EQ734" s="77"/>
      <c r="ER734" s="77"/>
      <c r="ES734" s="77"/>
      <c r="ET734" s="77"/>
      <c r="EU734" s="77"/>
      <c r="EV734" s="77"/>
      <c r="EW734" s="77"/>
      <c r="EX734" s="77"/>
      <c r="EY734" s="77"/>
      <c r="EZ734" s="77"/>
      <c r="FA734" s="77"/>
      <c r="FB734" s="77"/>
      <c r="FC734" s="77"/>
      <c r="FD734" s="77"/>
      <c r="FE734" s="77"/>
      <c r="FF734" s="77"/>
      <c r="FG734" s="77"/>
      <c r="FH734" s="77"/>
      <c r="FI734" s="77"/>
      <c r="FJ734" s="77"/>
      <c r="FK734" s="77"/>
      <c r="FL734" s="77"/>
      <c r="FM734" s="77"/>
      <c r="FN734" s="77"/>
      <c r="FO734" s="77"/>
      <c r="FP734" s="77"/>
      <c r="FQ734" s="77"/>
      <c r="FR734" s="77"/>
      <c r="FS734" s="77"/>
      <c r="FT734" s="77"/>
      <c r="FU734" s="77"/>
      <c r="FV734" s="77"/>
      <c r="FW734" s="77"/>
      <c r="FX734" s="77"/>
      <c r="FY734" s="77"/>
      <c r="FZ734" s="77"/>
      <c r="GA734" s="77"/>
      <c r="GB734" s="77"/>
      <c r="GC734" s="77"/>
      <c r="GD734" s="77"/>
      <c r="GE734" s="77"/>
      <c r="GF734" s="77"/>
      <c r="GG734" s="77"/>
      <c r="GH734" s="77"/>
      <c r="GI734" s="77"/>
      <c r="GJ734" s="77"/>
      <c r="GK734" s="77"/>
      <c r="GL734" s="77"/>
      <c r="GM734" s="77"/>
      <c r="GN734" s="77"/>
      <c r="GO734" s="77"/>
      <c r="GP734" s="77"/>
      <c r="GQ734" s="77"/>
      <c r="GR734" s="77"/>
      <c r="GS734" s="77"/>
      <c r="GT734" s="77"/>
      <c r="GU734" s="77"/>
      <c r="GV734" s="77"/>
      <c r="GW734" s="77"/>
      <c r="GX734" s="77"/>
      <c r="GY734" s="77"/>
      <c r="GZ734" s="77"/>
      <c r="HA734" s="77"/>
      <c r="HB734" s="77"/>
      <c r="HC734" s="77"/>
      <c r="HD734" s="77"/>
      <c r="HE734" s="77"/>
      <c r="HF734" s="77"/>
      <c r="HG734" s="77"/>
      <c r="HH734" s="77"/>
      <c r="HI734" s="77"/>
      <c r="HJ734" s="77"/>
      <c r="HK734" s="77"/>
      <c r="HL734" s="77"/>
      <c r="HM734" s="77"/>
      <c r="HN734" s="77"/>
      <c r="HO734" s="77"/>
      <c r="HP734" s="77"/>
      <c r="HQ734" s="77"/>
      <c r="HR734" s="77"/>
      <c r="HS734" s="77"/>
      <c r="HT734" s="77"/>
      <c r="HU734" s="77"/>
      <c r="HV734" s="77"/>
      <c r="HW734" s="77"/>
      <c r="HX734" s="77"/>
      <c r="HY734" s="77"/>
      <c r="HZ734" s="77"/>
      <c r="IA734" s="77"/>
      <c r="IB734" s="77"/>
      <c r="IC734" s="77"/>
      <c r="ID734" s="77"/>
      <c r="IE734" s="77"/>
      <c r="IF734" s="77"/>
      <c r="IG734" s="77"/>
      <c r="IH734" s="77"/>
      <c r="II734" s="77"/>
      <c r="IJ734" s="77"/>
      <c r="IK734" s="77"/>
      <c r="IL734" s="77"/>
      <c r="IM734" s="77"/>
      <c r="IN734" s="77"/>
      <c r="IO734" s="77"/>
      <c r="IP734" s="77"/>
      <c r="IQ734" s="77"/>
      <c r="IR734" s="77"/>
      <c r="IS734" s="77"/>
      <c r="IT734" s="77"/>
      <c r="IU734" s="77"/>
      <c r="IV734" s="77"/>
      <c r="IW734" s="77"/>
      <c r="IX734" s="77"/>
      <c r="IY734" s="77"/>
      <c r="IZ734" s="77"/>
      <c r="JA734" s="77"/>
      <c r="JB734" s="77"/>
      <c r="JC734" s="77"/>
      <c r="JD734" s="77"/>
      <c r="JE734" s="77"/>
      <c r="JF734" s="77"/>
      <c r="JG734" s="77"/>
      <c r="JH734" s="77"/>
      <c r="JI734" s="77"/>
      <c r="JJ734" s="77"/>
      <c r="JK734" s="77"/>
      <c r="JL734" s="77"/>
      <c r="JM734" s="77"/>
      <c r="JN734" s="77"/>
      <c r="JO734" s="77"/>
      <c r="JP734" s="77"/>
      <c r="JQ734" s="77"/>
      <c r="JR734" s="77"/>
      <c r="JS734" s="77"/>
      <c r="JT734" s="77"/>
      <c r="JU734" s="77"/>
      <c r="JV734" s="77"/>
      <c r="JW734" s="77"/>
      <c r="JX734" s="77"/>
      <c r="JY734" s="77"/>
      <c r="JZ734" s="77"/>
      <c r="KA734" s="77"/>
      <c r="KB734" s="77"/>
      <c r="KC734" s="77"/>
      <c r="KD734" s="77"/>
      <c r="KE734" s="77"/>
      <c r="KF734" s="77"/>
      <c r="KG734" s="77"/>
      <c r="KH734" s="77"/>
      <c r="KI734" s="77"/>
      <c r="KJ734" s="77"/>
      <c r="KK734" s="77"/>
      <c r="KL734" s="77"/>
      <c r="KM734" s="77"/>
      <c r="KN734" s="77"/>
      <c r="KO734" s="77"/>
      <c r="KP734" s="77"/>
      <c r="KQ734" s="77"/>
      <c r="KR734" s="77"/>
      <c r="KS734" s="77"/>
      <c r="KT734" s="77"/>
      <c r="KU734" s="77"/>
      <c r="KV734" s="77"/>
      <c r="KW734" s="77"/>
      <c r="KX734" s="77"/>
      <c r="KY734" s="77"/>
      <c r="KZ734" s="77"/>
      <c r="LA734" s="77"/>
      <c r="LB734" s="77"/>
      <c r="LC734" s="77"/>
      <c r="LD734" s="77"/>
      <c r="LE734" s="77"/>
      <c r="LF734" s="77"/>
      <c r="LG734" s="77"/>
      <c r="LH734" s="77"/>
      <c r="LI734" s="77"/>
      <c r="LJ734" s="77"/>
      <c r="LK734" s="77"/>
      <c r="LL734" s="77"/>
      <c r="LM734" s="77"/>
      <c r="LN734" s="77"/>
      <c r="LO734" s="77"/>
      <c r="LP734" s="77"/>
      <c r="LQ734" s="77"/>
      <c r="LR734" s="77"/>
      <c r="LS734" s="77"/>
      <c r="LT734" s="77"/>
      <c r="LU734" s="77"/>
      <c r="LV734" s="77"/>
      <c r="LW734" s="77"/>
      <c r="LX734" s="77"/>
      <c r="LY734" s="77"/>
      <c r="LZ734" s="77"/>
      <c r="MA734" s="77"/>
      <c r="MB734" s="77"/>
      <c r="MC734" s="77"/>
      <c r="MD734" s="77"/>
      <c r="ME734" s="77"/>
      <c r="MF734" s="77"/>
      <c r="MG734" s="77"/>
      <c r="MH734" s="77"/>
      <c r="MI734" s="77"/>
      <c r="MJ734" s="77"/>
      <c r="MK734" s="77"/>
      <c r="ML734" s="77"/>
      <c r="MM734" s="77"/>
      <c r="MN734" s="77"/>
      <c r="MO734" s="77"/>
      <c r="MP734" s="77"/>
      <c r="MQ734" s="77"/>
      <c r="MR734" s="77"/>
      <c r="MS734" s="77"/>
      <c r="MT734" s="77"/>
      <c r="MU734" s="77"/>
      <c r="MV734" s="77"/>
      <c r="MW734" s="77"/>
      <c r="MX734" s="77"/>
      <c r="MY734" s="77"/>
      <c r="MZ734" s="77"/>
      <c r="NA734" s="77"/>
      <c r="NB734" s="77"/>
      <c r="NC734" s="77"/>
      <c r="ND734" s="77"/>
      <c r="NE734" s="77"/>
      <c r="NF734" s="77"/>
      <c r="NG734" s="77"/>
      <c r="NH734" s="77"/>
      <c r="NI734" s="77"/>
      <c r="NJ734" s="77"/>
      <c r="NK734" s="77"/>
      <c r="NL734" s="77"/>
      <c r="NM734" s="77"/>
      <c r="NN734" s="77"/>
      <c r="NO734" s="77"/>
      <c r="NP734" s="77"/>
      <c r="NQ734" s="77"/>
      <c r="NR734" s="77"/>
      <c r="NS734" s="77"/>
      <c r="NT734" s="77"/>
      <c r="NU734" s="77"/>
      <c r="NV734" s="77"/>
      <c r="NW734" s="77"/>
      <c r="NX734" s="77"/>
      <c r="NY734" s="77"/>
      <c r="NZ734" s="77"/>
      <c r="OA734" s="77"/>
      <c r="OB734" s="77"/>
      <c r="OC734" s="77"/>
      <c r="OD734" s="77"/>
      <c r="OE734" s="77"/>
      <c r="OF734" s="77"/>
      <c r="OG734" s="77"/>
      <c r="OH734" s="77"/>
      <c r="OI734" s="77"/>
      <c r="OJ734" s="77"/>
      <c r="OK734" s="77"/>
      <c r="OL734" s="77"/>
      <c r="OM734" s="77"/>
      <c r="ON734" s="77"/>
      <c r="OO734" s="77"/>
      <c r="OP734" s="77"/>
      <c r="OQ734" s="77"/>
      <c r="OR734" s="77"/>
      <c r="OS734" s="77"/>
      <c r="OT734" s="77"/>
      <c r="OU734" s="77"/>
      <c r="OV734" s="77"/>
      <c r="OW734" s="77"/>
      <c r="OX734" s="77"/>
      <c r="OY734" s="77"/>
      <c r="OZ734" s="77"/>
      <c r="PA734" s="77"/>
      <c r="PB734" s="77"/>
      <c r="PC734" s="77"/>
      <c r="PD734" s="77"/>
      <c r="PE734" s="77"/>
      <c r="PF734" s="77"/>
      <c r="PG734" s="77"/>
      <c r="PH734" s="77"/>
      <c r="PI734" s="77"/>
      <c r="PJ734" s="77"/>
      <c r="PK734" s="77"/>
      <c r="PL734" s="77"/>
      <c r="PM734" s="77"/>
      <c r="PN734" s="77"/>
      <c r="PO734" s="77"/>
      <c r="PP734" s="77"/>
      <c r="PQ734" s="77"/>
      <c r="PR734" s="77"/>
      <c r="PS734" s="77"/>
      <c r="PT734" s="77"/>
      <c r="PU734" s="77"/>
      <c r="PV734" s="77"/>
      <c r="PW734" s="77"/>
      <c r="PX734" s="77"/>
      <c r="PY734" s="77"/>
      <c r="PZ734" s="77"/>
      <c r="QA734" s="77"/>
      <c r="QB734" s="77"/>
      <c r="QC734" s="77"/>
      <c r="QD734" s="77"/>
      <c r="QE734" s="77"/>
      <c r="QF734" s="77"/>
      <c r="QG734" s="77"/>
      <c r="QH734" s="77"/>
      <c r="QI734" s="77"/>
      <c r="QJ734" s="77"/>
      <c r="QK734" s="77"/>
      <c r="QL734" s="77"/>
      <c r="QM734" s="77"/>
      <c r="QN734" s="77"/>
      <c r="QO734" s="77"/>
      <c r="QP734" s="77"/>
      <c r="QQ734" s="77"/>
      <c r="QR734" s="77"/>
      <c r="QS734" s="77"/>
      <c r="QT734" s="77"/>
      <c r="QU734" s="77"/>
      <c r="QV734" s="77"/>
      <c r="QW734" s="77"/>
      <c r="QX734" s="77"/>
      <c r="QY734" s="77"/>
      <c r="QZ734" s="77"/>
      <c r="RA734" s="77"/>
      <c r="RB734" s="77"/>
      <c r="RC734" s="77"/>
      <c r="RD734" s="77"/>
      <c r="RE734" s="77"/>
      <c r="RF734" s="77"/>
      <c r="RG734" s="77"/>
      <c r="RH734" s="77"/>
      <c r="RI734" s="77"/>
      <c r="RJ734" s="77"/>
      <c r="RK734" s="77"/>
      <c r="RL734" s="77"/>
      <c r="RM734" s="77"/>
      <c r="RN734" s="77"/>
      <c r="RO734" s="77"/>
      <c r="RP734" s="77"/>
      <c r="RQ734" s="77"/>
      <c r="RR734" s="77"/>
      <c r="RS734" s="77"/>
      <c r="RT734" s="77"/>
      <c r="RU734" s="77"/>
      <c r="RV734" s="77"/>
      <c r="RW734" s="77"/>
      <c r="RX734" s="77"/>
      <c r="RY734" s="77"/>
      <c r="RZ734" s="77"/>
      <c r="SA734" s="77"/>
      <c r="SB734" s="77"/>
      <c r="SC734" s="77"/>
      <c r="SD734" s="77"/>
      <c r="SE734" s="77"/>
      <c r="SF734" s="77"/>
      <c r="SG734" s="77"/>
      <c r="SH734" s="77"/>
      <c r="SI734" s="77"/>
      <c r="SJ734" s="77"/>
      <c r="SK734" s="77"/>
      <c r="SL734" s="77"/>
      <c r="SM734" s="77"/>
      <c r="SN734" s="77"/>
      <c r="SO734" s="77"/>
      <c r="SP734" s="77"/>
      <c r="SQ734" s="77"/>
      <c r="SR734" s="77"/>
      <c r="SS734" s="77"/>
      <c r="ST734" s="77"/>
      <c r="SU734" s="77"/>
      <c r="SV734" s="77"/>
      <c r="SW734" s="77"/>
      <c r="SX734" s="77"/>
      <c r="SY734" s="77"/>
      <c r="SZ734" s="77"/>
      <c r="TA734" s="77"/>
      <c r="TB734" s="77"/>
      <c r="TC734" s="77"/>
      <c r="TD734" s="77"/>
      <c r="TE734" s="77"/>
      <c r="TF734" s="77"/>
      <c r="TG734" s="77"/>
      <c r="TH734" s="77"/>
      <c r="TI734" s="77"/>
      <c r="TJ734" s="77"/>
      <c r="TK734" s="77"/>
      <c r="TL734" s="77"/>
      <c r="TM734" s="77"/>
      <c r="TN734" s="77"/>
      <c r="TO734" s="77"/>
      <c r="TP734" s="77"/>
      <c r="TQ734" s="77"/>
      <c r="TR734" s="77"/>
      <c r="TS734" s="77"/>
      <c r="TT734" s="77"/>
      <c r="TU734" s="77"/>
      <c r="TV734" s="77"/>
      <c r="TW734" s="77"/>
      <c r="TX734" s="77"/>
      <c r="TY734" s="77"/>
      <c r="TZ734" s="77"/>
      <c r="UA734" s="77"/>
      <c r="UB734" s="77"/>
      <c r="UC734" s="77"/>
      <c r="UD734" s="77"/>
      <c r="UE734" s="77"/>
      <c r="UF734" s="77"/>
      <c r="UG734" s="77"/>
      <c r="UH734" s="77"/>
      <c r="UI734" s="77"/>
      <c r="UJ734" s="77"/>
      <c r="UK734" s="77"/>
      <c r="UL734" s="77"/>
      <c r="UM734" s="77"/>
      <c r="UN734" s="77"/>
      <c r="UO734" s="77"/>
      <c r="UP734" s="77"/>
      <c r="UQ734" s="77"/>
      <c r="UR734" s="77"/>
      <c r="US734" s="77"/>
      <c r="UT734" s="77"/>
      <c r="UU734" s="77"/>
      <c r="UV734" s="77"/>
      <c r="UW734" s="77"/>
      <c r="UX734" s="77"/>
      <c r="UY734" s="77"/>
      <c r="UZ734" s="77"/>
      <c r="VA734" s="77"/>
      <c r="VB734" s="77"/>
      <c r="VC734" s="77"/>
      <c r="VD734" s="77"/>
      <c r="VE734" s="77"/>
      <c r="VF734" s="77"/>
      <c r="VG734" s="77"/>
      <c r="VH734" s="77"/>
      <c r="VI734" s="77"/>
      <c r="VJ734" s="77"/>
      <c r="VK734" s="77"/>
      <c r="VL734" s="77"/>
      <c r="VM734" s="77"/>
      <c r="VN734" s="77"/>
      <c r="VO734" s="77"/>
      <c r="VP734" s="77"/>
      <c r="VQ734" s="77"/>
      <c r="VR734" s="77"/>
      <c r="VS734" s="77"/>
      <c r="VT734" s="77"/>
      <c r="VU734" s="77"/>
      <c r="VV734" s="77"/>
      <c r="VW734" s="77"/>
      <c r="VX734" s="77"/>
      <c r="VY734" s="77"/>
      <c r="VZ734" s="77"/>
      <c r="WA734" s="77"/>
      <c r="WB734" s="77"/>
      <c r="WC734" s="77"/>
      <c r="WD734" s="77"/>
      <c r="WE734" s="77"/>
      <c r="WF734" s="77"/>
      <c r="WG734" s="77"/>
      <c r="WH734" s="77"/>
      <c r="WI734" s="77"/>
      <c r="WJ734" s="77"/>
      <c r="WK734" s="77"/>
      <c r="WL734" s="77"/>
      <c r="WM734" s="77"/>
      <c r="WN734" s="77"/>
      <c r="WO734" s="77"/>
      <c r="WP734" s="77"/>
      <c r="WQ734" s="77"/>
      <c r="WR734" s="77"/>
      <c r="WS734" s="77"/>
      <c r="WT734" s="77"/>
      <c r="WU734" s="77"/>
      <c r="WV734" s="77"/>
      <c r="WW734" s="77"/>
      <c r="WX734" s="77"/>
      <c r="WY734" s="77"/>
      <c r="WZ734" s="77"/>
      <c r="XA734" s="77"/>
      <c r="XB734" s="77"/>
      <c r="XC734" s="77"/>
      <c r="XD734" s="77"/>
      <c r="XE734" s="77"/>
      <c r="XF734" s="77"/>
      <c r="XG734" s="77"/>
      <c r="XH734" s="77"/>
      <c r="XI734" s="77"/>
      <c r="XJ734" s="77"/>
      <c r="XK734" s="77"/>
      <c r="XL734" s="77"/>
      <c r="XM734" s="77"/>
      <c r="XN734" s="77"/>
      <c r="XO734" s="77"/>
      <c r="XP734" s="77"/>
      <c r="XQ734" s="77"/>
      <c r="XR734" s="77"/>
      <c r="XS734" s="77"/>
      <c r="XT734" s="77"/>
      <c r="XU734" s="77"/>
      <c r="XV734" s="77"/>
      <c r="XW734" s="77"/>
      <c r="XX734" s="77"/>
      <c r="XY734" s="77"/>
      <c r="XZ734" s="77"/>
      <c r="YA734" s="77"/>
      <c r="YB734" s="77"/>
      <c r="YC734" s="77"/>
      <c r="YD734" s="77"/>
      <c r="YE734" s="77"/>
      <c r="YF734" s="77"/>
      <c r="YG734" s="77"/>
      <c r="YH734" s="77"/>
      <c r="YI734" s="77"/>
      <c r="YJ734" s="77"/>
      <c r="YK734" s="77"/>
      <c r="YL734" s="77"/>
      <c r="YM734" s="77"/>
      <c r="YN734" s="77"/>
      <c r="YO734" s="77"/>
      <c r="YP734" s="77"/>
      <c r="YQ734" s="77"/>
      <c r="YR734" s="77"/>
      <c r="YS734" s="77"/>
      <c r="YT734" s="77"/>
      <c r="YU734" s="77"/>
      <c r="YV734" s="77"/>
      <c r="YW734" s="77"/>
      <c r="YX734" s="77"/>
      <c r="YY734" s="77"/>
      <c r="YZ734" s="77"/>
      <c r="ZA734" s="77"/>
      <c r="ZB734" s="77"/>
      <c r="ZC734" s="77"/>
      <c r="ZD734" s="77"/>
      <c r="ZE734" s="77"/>
      <c r="ZF734" s="77"/>
      <c r="ZG734" s="77"/>
      <c r="ZH734" s="77"/>
      <c r="ZI734" s="77"/>
      <c r="ZJ734" s="77"/>
      <c r="ZK734" s="77"/>
      <c r="ZL734" s="77"/>
      <c r="ZM734" s="77"/>
      <c r="ZN734" s="77"/>
      <c r="ZO734" s="77"/>
      <c r="ZP734" s="77"/>
      <c r="ZQ734" s="77"/>
      <c r="ZR734" s="77"/>
      <c r="ZS734" s="77"/>
      <c r="ZT734" s="77"/>
      <c r="ZU734" s="77"/>
      <c r="ZV734" s="77"/>
      <c r="ZW734" s="77"/>
      <c r="ZX734" s="77"/>
      <c r="ZY734" s="77"/>
      <c r="ZZ734" s="77"/>
      <c r="AAA734" s="77"/>
      <c r="AAB734" s="77"/>
      <c r="AAC734" s="77"/>
      <c r="AAD734" s="77"/>
      <c r="AAE734" s="77"/>
      <c r="AAF734" s="77"/>
      <c r="AAG734" s="77"/>
      <c r="AAH734" s="77"/>
      <c r="AAI734" s="77"/>
      <c r="AAJ734" s="77"/>
      <c r="AAK734" s="77"/>
      <c r="AAL734" s="77"/>
      <c r="AAM734" s="77"/>
      <c r="AAN734" s="77"/>
      <c r="AAO734" s="77"/>
      <c r="AAP734" s="77"/>
      <c r="AAQ734" s="77"/>
      <c r="AAR734" s="77"/>
      <c r="AAS734" s="77"/>
      <c r="AAT734" s="77"/>
      <c r="AAU734" s="77"/>
      <c r="AAV734" s="77"/>
      <c r="AAW734" s="77"/>
      <c r="AAX734" s="77"/>
      <c r="AAY734" s="77"/>
      <c r="AAZ734" s="77"/>
      <c r="ABA734" s="77"/>
      <c r="ABB734" s="77"/>
      <c r="ABC734" s="77"/>
      <c r="ABD734" s="77"/>
      <c r="ABE734" s="77"/>
      <c r="ABF734" s="77"/>
      <c r="ABG734" s="77"/>
      <c r="ABH734" s="77"/>
      <c r="ABI734" s="77"/>
      <c r="ABJ734" s="77"/>
      <c r="ABK734" s="77"/>
      <c r="ABL734" s="77"/>
      <c r="ABM734" s="77"/>
      <c r="ABN734" s="77"/>
      <c r="ABO734" s="77"/>
      <c r="ABP734" s="77"/>
      <c r="ABQ734" s="77"/>
      <c r="ABR734" s="77"/>
      <c r="ABS734" s="77"/>
      <c r="ABT734" s="77"/>
      <c r="ABU734" s="77"/>
      <c r="ABV734" s="77"/>
      <c r="ABW734" s="77"/>
      <c r="ABX734" s="77"/>
      <c r="ABY734" s="77"/>
      <c r="ABZ734" s="77"/>
      <c r="ACA734" s="77"/>
      <c r="ACB734" s="77"/>
      <c r="ACC734" s="77"/>
      <c r="ACD734" s="77"/>
      <c r="ACE734" s="77"/>
      <c r="ACF734" s="77"/>
      <c r="ACG734" s="77"/>
      <c r="ACH734" s="77"/>
      <c r="ACI734" s="77"/>
      <c r="ACJ734" s="77"/>
      <c r="ACK734" s="77"/>
      <c r="ACL734" s="77"/>
      <c r="ACM734" s="77"/>
      <c r="ACN734" s="77"/>
      <c r="ACO734" s="77"/>
      <c r="ACP734" s="77"/>
      <c r="ACQ734" s="77"/>
      <c r="ACR734" s="77"/>
      <c r="ACS734" s="77"/>
      <c r="ACT734" s="77"/>
      <c r="ACU734" s="77"/>
      <c r="ACV734" s="77"/>
      <c r="ACW734" s="77"/>
      <c r="ACX734" s="77"/>
      <c r="ACY734" s="77"/>
      <c r="ACZ734" s="77"/>
      <c r="ADA734" s="77"/>
      <c r="ADB734" s="77"/>
      <c r="ADC734" s="77"/>
      <c r="ADD734" s="77"/>
      <c r="ADE734" s="77"/>
      <c r="ADF734" s="77"/>
      <c r="ADG734" s="77"/>
      <c r="ADH734" s="77"/>
      <c r="ADI734" s="77"/>
      <c r="ADJ734" s="77"/>
      <c r="ADK734" s="77"/>
      <c r="ADL734" s="77"/>
      <c r="ADM734" s="77"/>
      <c r="ADN734" s="77"/>
      <c r="ADO734" s="77"/>
      <c r="ADP734" s="77"/>
      <c r="ADQ734" s="77"/>
      <c r="ADR734" s="77"/>
      <c r="ADS734" s="77"/>
      <c r="ADT734" s="77"/>
      <c r="ADU734" s="77"/>
      <c r="ADV734" s="77"/>
      <c r="ADW734" s="77"/>
      <c r="ADX734" s="77"/>
      <c r="ADY734" s="77"/>
      <c r="ADZ734" s="77"/>
      <c r="AEA734" s="77"/>
      <c r="AEB734" s="77"/>
      <c r="AEC734" s="77"/>
      <c r="AED734" s="77"/>
      <c r="AEE734" s="77"/>
      <c r="AEF734" s="77"/>
      <c r="AEG734" s="77"/>
      <c r="AEH734" s="77"/>
      <c r="AEI734" s="77"/>
      <c r="AEJ734" s="77"/>
      <c r="AEK734" s="77"/>
      <c r="AEL734" s="77"/>
      <c r="AEM734" s="77"/>
      <c r="AEN734" s="77"/>
      <c r="AEO734" s="77"/>
      <c r="AEP734" s="77"/>
      <c r="AEQ734" s="77"/>
      <c r="AER734" s="77"/>
      <c r="AES734" s="77"/>
      <c r="AET734" s="77"/>
      <c r="AEU734" s="77"/>
      <c r="AEV734" s="77"/>
      <c r="AEW734" s="77"/>
      <c r="AEX734" s="77"/>
      <c r="AEY734" s="77"/>
      <c r="AEZ734" s="77"/>
      <c r="AFA734" s="77"/>
      <c r="AFB734" s="77"/>
      <c r="AFC734" s="77"/>
      <c r="AFD734" s="77"/>
      <c r="AFE734" s="77"/>
      <c r="AFF734" s="77"/>
      <c r="AFG734" s="77"/>
      <c r="AFH734" s="77"/>
      <c r="AFI734" s="77"/>
      <c r="AFJ734" s="77"/>
      <c r="AFK734" s="77"/>
      <c r="AFL734" s="77"/>
      <c r="AFM734" s="77"/>
      <c r="AFN734" s="77"/>
      <c r="AFO734" s="77"/>
      <c r="AFP734" s="77"/>
      <c r="AFQ734" s="77"/>
      <c r="AFR734" s="77"/>
      <c r="AFS734" s="77"/>
      <c r="AFT734" s="77"/>
      <c r="AFU734" s="77"/>
      <c r="AFV734" s="77"/>
      <c r="AFW734" s="77"/>
      <c r="AFX734" s="77"/>
      <c r="AFY734" s="77"/>
      <c r="AFZ734" s="77"/>
      <c r="AGA734" s="77"/>
      <c r="AGB734" s="77"/>
      <c r="AGC734" s="77"/>
      <c r="AGD734" s="77"/>
      <c r="AGE734" s="77"/>
      <c r="AGF734" s="77"/>
      <c r="AGG734" s="77"/>
      <c r="AGH734" s="77"/>
      <c r="AGI734" s="77"/>
      <c r="AGJ734" s="77"/>
      <c r="AGK734" s="77"/>
      <c r="AGL734" s="77"/>
      <c r="AGM734" s="77"/>
      <c r="AGN734" s="77"/>
      <c r="AGO734" s="77"/>
      <c r="AGP734" s="77"/>
      <c r="AGQ734" s="77"/>
      <c r="AGR734" s="77"/>
      <c r="AGS734" s="77"/>
      <c r="AGT734" s="77"/>
      <c r="AGU734" s="77"/>
      <c r="AGV734" s="77"/>
      <c r="AGW734" s="77"/>
      <c r="AGX734" s="77"/>
      <c r="AGY734" s="77"/>
      <c r="AGZ734" s="77"/>
      <c r="AHA734" s="77"/>
      <c r="AHB734" s="77"/>
      <c r="AHC734" s="77"/>
      <c r="AHD734" s="77"/>
      <c r="AHE734" s="77"/>
      <c r="AHF734" s="77"/>
      <c r="AHG734" s="77"/>
      <c r="AHH734" s="77"/>
      <c r="AHI734" s="77"/>
      <c r="AHJ734" s="77"/>
      <c r="AHK734" s="77"/>
      <c r="AHL734" s="77"/>
      <c r="AHM734" s="77"/>
      <c r="AHN734" s="77"/>
      <c r="AHO734" s="77"/>
      <c r="AHP734" s="77"/>
      <c r="AHQ734" s="77"/>
      <c r="AHR734" s="77"/>
      <c r="AHS734" s="77"/>
      <c r="AHT734" s="77"/>
      <c r="AHU734" s="77"/>
      <c r="AHV734" s="77"/>
      <c r="AHW734" s="77"/>
      <c r="AHX734" s="77"/>
      <c r="AHY734" s="77"/>
      <c r="AHZ734" s="77"/>
      <c r="AIA734" s="77"/>
      <c r="AIB734" s="77"/>
      <c r="AIC734" s="77"/>
      <c r="AID734" s="77"/>
      <c r="AIE734" s="77"/>
      <c r="AIF734" s="77"/>
      <c r="AIG734" s="77"/>
      <c r="AIH734" s="77"/>
      <c r="AII734" s="77"/>
      <c r="AIJ734" s="77"/>
      <c r="AIK734" s="77"/>
      <c r="AIL734" s="77"/>
      <c r="AIM734" s="77"/>
      <c r="AIN734" s="77"/>
      <c r="AIO734" s="77"/>
      <c r="AIP734" s="77"/>
      <c r="AIQ734" s="77"/>
      <c r="AIR734" s="77"/>
      <c r="AIS734" s="77"/>
      <c r="AIT734" s="77"/>
      <c r="AIU734" s="77"/>
      <c r="AIV734" s="77"/>
      <c r="AIW734" s="77"/>
      <c r="AIX734" s="77"/>
      <c r="AIY734" s="77"/>
      <c r="AIZ734" s="77"/>
      <c r="AJA734" s="77"/>
      <c r="AJB734" s="77"/>
      <c r="AJC734" s="77"/>
      <c r="AJD734" s="77"/>
      <c r="AJE734" s="77"/>
      <c r="AJF734" s="77"/>
      <c r="AJG734" s="77"/>
      <c r="AJH734" s="77"/>
      <c r="AJI734" s="77"/>
      <c r="AJJ734" s="77"/>
      <c r="AJK734" s="77"/>
      <c r="AJL734" s="77"/>
      <c r="AJM734" s="77"/>
      <c r="AJN734" s="77"/>
      <c r="AJO734" s="77"/>
      <c r="AJP734" s="77"/>
      <c r="AJQ734" s="77"/>
      <c r="AJR734" s="77"/>
      <c r="AJS734" s="77"/>
      <c r="AJT734" s="77"/>
      <c r="AJU734" s="77"/>
      <c r="AJV734" s="77"/>
      <c r="AJW734" s="77"/>
      <c r="AJX734" s="77"/>
      <c r="AJY734" s="77"/>
      <c r="AJZ734" s="77"/>
      <c r="AKA734" s="77"/>
      <c r="AKB734" s="77"/>
      <c r="AKC734" s="77"/>
      <c r="AKD734" s="77"/>
      <c r="AKE734" s="77"/>
      <c r="AKF734" s="77"/>
      <c r="AKG734" s="77"/>
      <c r="AKH734" s="77"/>
      <c r="AKI734" s="77"/>
      <c r="AKJ734" s="77"/>
      <c r="AKK734" s="77"/>
      <c r="AKL734" s="77"/>
      <c r="AKM734" s="77"/>
      <c r="AKN734" s="77"/>
      <c r="AKO734" s="77"/>
      <c r="AKP734" s="77"/>
      <c r="AKQ734" s="77"/>
      <c r="AKR734" s="77"/>
      <c r="AKS734" s="77"/>
      <c r="AKT734" s="77"/>
      <c r="AKU734" s="77"/>
      <c r="AKV734" s="77"/>
      <c r="AKW734" s="77"/>
      <c r="AKX734" s="77"/>
      <c r="AKY734" s="77"/>
      <c r="AKZ734" s="77"/>
      <c r="ALA734" s="77"/>
      <c r="ALB734" s="77"/>
      <c r="ALC734" s="77"/>
      <c r="ALD734" s="77"/>
      <c r="ALE734" s="77"/>
      <c r="ALF734" s="77"/>
      <c r="ALG734" s="77"/>
      <c r="ALH734" s="77"/>
      <c r="ALI734" s="77"/>
      <c r="ALJ734" s="77"/>
      <c r="ALK734" s="77"/>
      <c r="ALL734" s="77"/>
      <c r="ALM734" s="77"/>
      <c r="ALN734" s="77"/>
      <c r="ALO734" s="77"/>
      <c r="ALP734" s="77"/>
      <c r="ALQ734" s="77"/>
      <c r="ALR734" s="77"/>
      <c r="ALS734" s="77"/>
      <c r="ALT734" s="77"/>
      <c r="ALU734" s="77"/>
      <c r="ALV734" s="77"/>
      <c r="ALW734" s="77"/>
      <c r="ALX734" s="77"/>
      <c r="ALY734" s="77"/>
      <c r="ALZ734" s="77"/>
      <c r="AMA734" s="77"/>
      <c r="AMB734" s="77"/>
      <c r="AMC734" s="77"/>
      <c r="AMD734" s="77"/>
      <c r="AME734" s="77"/>
      <c r="AMF734" s="77"/>
      <c r="AMG734" s="77"/>
      <c r="AMH734" s="77"/>
      <c r="AMI734" s="77"/>
      <c r="AMJ734" s="77"/>
    </row>
    <row r="735" customFormat="false" ht="12.85" hidden="false" customHeight="false" outlineLevel="0" collapsed="false">
      <c r="A735" s="77"/>
      <c r="B735" s="77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77"/>
      <c r="Q735" s="77"/>
      <c r="R735" s="77"/>
      <c r="S735" s="77"/>
      <c r="T735" s="77"/>
      <c r="U735" s="77"/>
      <c r="V735" s="77"/>
      <c r="W735" s="77"/>
      <c r="X735" s="77"/>
      <c r="Y735" s="77"/>
      <c r="Z735" s="77"/>
      <c r="AA735" s="77"/>
      <c r="AB735" s="77"/>
      <c r="AC735" s="77"/>
      <c r="AD735" s="77"/>
      <c r="AE735" s="77"/>
      <c r="AF735" s="77"/>
      <c r="AG735" s="77"/>
      <c r="AH735" s="77"/>
      <c r="AI735" s="77"/>
      <c r="AJ735" s="77"/>
      <c r="AK735" s="77"/>
      <c r="AL735" s="77"/>
      <c r="AM735" s="77"/>
      <c r="AN735" s="77"/>
      <c r="AO735" s="77"/>
      <c r="AP735" s="77"/>
      <c r="AQ735" s="77"/>
      <c r="AR735" s="77"/>
      <c r="AS735" s="77"/>
      <c r="AT735" s="77"/>
      <c r="AU735" s="77"/>
      <c r="AV735" s="77"/>
      <c r="AW735" s="77"/>
      <c r="AX735" s="77"/>
      <c r="AY735" s="77"/>
      <c r="AZ735" s="77"/>
      <c r="BA735" s="77"/>
      <c r="BB735" s="77"/>
      <c r="BC735" s="77"/>
      <c r="BD735" s="77"/>
      <c r="BE735" s="77"/>
      <c r="BF735" s="77"/>
      <c r="BG735" s="77"/>
      <c r="BH735" s="77"/>
      <c r="BI735" s="77"/>
      <c r="BJ735" s="77"/>
      <c r="BK735" s="77"/>
      <c r="BL735" s="77"/>
      <c r="BM735" s="77"/>
      <c r="BN735" s="77"/>
      <c r="BO735" s="77"/>
      <c r="BP735" s="77"/>
      <c r="BQ735" s="77"/>
      <c r="BR735" s="77"/>
      <c r="BS735" s="77"/>
      <c r="BT735" s="77"/>
      <c r="BU735" s="77"/>
      <c r="BV735" s="77"/>
      <c r="BW735" s="77"/>
      <c r="BX735" s="77"/>
      <c r="BY735" s="77"/>
      <c r="BZ735" s="77"/>
      <c r="CA735" s="77"/>
      <c r="CB735" s="77"/>
      <c r="CC735" s="77"/>
      <c r="CD735" s="77"/>
      <c r="CE735" s="77"/>
      <c r="CF735" s="77"/>
      <c r="CG735" s="77"/>
      <c r="CH735" s="77"/>
      <c r="CI735" s="77"/>
      <c r="CJ735" s="77"/>
      <c r="CK735" s="77"/>
      <c r="CL735" s="77"/>
      <c r="CM735" s="77"/>
      <c r="CN735" s="77"/>
      <c r="CO735" s="77"/>
      <c r="CP735" s="77"/>
      <c r="CQ735" s="77"/>
      <c r="CR735" s="77"/>
      <c r="CS735" s="77"/>
      <c r="CT735" s="77"/>
      <c r="CU735" s="77"/>
      <c r="CV735" s="77"/>
      <c r="CW735" s="77"/>
      <c r="CX735" s="77"/>
      <c r="CY735" s="77"/>
      <c r="CZ735" s="77"/>
      <c r="DA735" s="77"/>
      <c r="DB735" s="77"/>
      <c r="DC735" s="77"/>
      <c r="DD735" s="77"/>
      <c r="DE735" s="77"/>
      <c r="DF735" s="77"/>
      <c r="DG735" s="77"/>
      <c r="DH735" s="77"/>
      <c r="DI735" s="77"/>
      <c r="DJ735" s="77"/>
      <c r="DK735" s="77"/>
      <c r="DL735" s="77"/>
      <c r="DM735" s="77"/>
      <c r="DN735" s="77"/>
      <c r="DO735" s="77"/>
      <c r="DP735" s="77"/>
      <c r="DQ735" s="77"/>
      <c r="DR735" s="77"/>
      <c r="DS735" s="77"/>
      <c r="DT735" s="77"/>
      <c r="DU735" s="77"/>
      <c r="DV735" s="77"/>
      <c r="DW735" s="77"/>
      <c r="DX735" s="77"/>
      <c r="DY735" s="77"/>
      <c r="DZ735" s="77"/>
      <c r="EA735" s="77"/>
      <c r="EB735" s="77"/>
      <c r="EC735" s="77"/>
      <c r="ED735" s="77"/>
      <c r="EE735" s="77"/>
      <c r="EF735" s="77"/>
      <c r="EG735" s="77"/>
      <c r="EH735" s="77"/>
      <c r="EI735" s="77"/>
      <c r="EJ735" s="77"/>
      <c r="EK735" s="77"/>
      <c r="EL735" s="77"/>
      <c r="EM735" s="77"/>
      <c r="EN735" s="77"/>
      <c r="EO735" s="77"/>
      <c r="EP735" s="77"/>
      <c r="EQ735" s="77"/>
      <c r="ER735" s="77"/>
      <c r="ES735" s="77"/>
      <c r="ET735" s="77"/>
      <c r="EU735" s="77"/>
      <c r="EV735" s="77"/>
      <c r="EW735" s="77"/>
      <c r="EX735" s="77"/>
      <c r="EY735" s="77"/>
      <c r="EZ735" s="77"/>
      <c r="FA735" s="77"/>
      <c r="FB735" s="77"/>
      <c r="FC735" s="77"/>
      <c r="FD735" s="77"/>
      <c r="FE735" s="77"/>
      <c r="FF735" s="77"/>
      <c r="FG735" s="77"/>
      <c r="FH735" s="77"/>
      <c r="FI735" s="77"/>
      <c r="FJ735" s="77"/>
      <c r="FK735" s="77"/>
      <c r="FL735" s="77"/>
      <c r="FM735" s="77"/>
      <c r="FN735" s="77"/>
      <c r="FO735" s="77"/>
      <c r="FP735" s="77"/>
      <c r="FQ735" s="77"/>
      <c r="FR735" s="77"/>
      <c r="FS735" s="77"/>
      <c r="FT735" s="77"/>
      <c r="FU735" s="77"/>
      <c r="FV735" s="77"/>
      <c r="FW735" s="77"/>
      <c r="FX735" s="77"/>
      <c r="FY735" s="77"/>
      <c r="FZ735" s="77"/>
      <c r="GA735" s="77"/>
      <c r="GB735" s="77"/>
      <c r="GC735" s="77"/>
      <c r="GD735" s="77"/>
      <c r="GE735" s="77"/>
      <c r="GF735" s="77"/>
      <c r="GG735" s="77"/>
      <c r="GH735" s="77"/>
      <c r="GI735" s="77"/>
      <c r="GJ735" s="77"/>
      <c r="GK735" s="77"/>
      <c r="GL735" s="77"/>
      <c r="GM735" s="77"/>
      <c r="GN735" s="77"/>
      <c r="GO735" s="77"/>
      <c r="GP735" s="77"/>
      <c r="GQ735" s="77"/>
      <c r="GR735" s="77"/>
      <c r="GS735" s="77"/>
      <c r="GT735" s="77"/>
      <c r="GU735" s="77"/>
      <c r="GV735" s="77"/>
      <c r="GW735" s="77"/>
      <c r="GX735" s="77"/>
      <c r="GY735" s="77"/>
      <c r="GZ735" s="77"/>
      <c r="HA735" s="77"/>
      <c r="HB735" s="77"/>
      <c r="HC735" s="77"/>
      <c r="HD735" s="77"/>
      <c r="HE735" s="77"/>
      <c r="HF735" s="77"/>
      <c r="HG735" s="77"/>
      <c r="HH735" s="77"/>
      <c r="HI735" s="77"/>
      <c r="HJ735" s="77"/>
      <c r="HK735" s="77"/>
      <c r="HL735" s="77"/>
      <c r="HM735" s="77"/>
      <c r="HN735" s="77"/>
      <c r="HO735" s="77"/>
      <c r="HP735" s="77"/>
      <c r="HQ735" s="77"/>
      <c r="HR735" s="77"/>
      <c r="HS735" s="77"/>
      <c r="HT735" s="77"/>
      <c r="HU735" s="77"/>
      <c r="HV735" s="77"/>
      <c r="HW735" s="77"/>
      <c r="HX735" s="77"/>
      <c r="HY735" s="77"/>
      <c r="HZ735" s="77"/>
      <c r="IA735" s="77"/>
      <c r="IB735" s="77"/>
      <c r="IC735" s="77"/>
      <c r="ID735" s="77"/>
      <c r="IE735" s="77"/>
      <c r="IF735" s="77"/>
      <c r="IG735" s="77"/>
      <c r="IH735" s="77"/>
      <c r="II735" s="77"/>
      <c r="IJ735" s="77"/>
      <c r="IK735" s="77"/>
      <c r="IL735" s="77"/>
      <c r="IM735" s="77"/>
      <c r="IN735" s="77"/>
      <c r="IO735" s="77"/>
      <c r="IP735" s="77"/>
      <c r="IQ735" s="77"/>
      <c r="IR735" s="77"/>
      <c r="IS735" s="77"/>
      <c r="IT735" s="77"/>
      <c r="IU735" s="77"/>
      <c r="IV735" s="77"/>
      <c r="IW735" s="77"/>
      <c r="IX735" s="77"/>
      <c r="IY735" s="77"/>
      <c r="IZ735" s="77"/>
      <c r="JA735" s="77"/>
      <c r="JB735" s="77"/>
      <c r="JC735" s="77"/>
      <c r="JD735" s="77"/>
      <c r="JE735" s="77"/>
      <c r="JF735" s="77"/>
      <c r="JG735" s="77"/>
      <c r="JH735" s="77"/>
      <c r="JI735" s="77"/>
      <c r="JJ735" s="77"/>
      <c r="JK735" s="77"/>
      <c r="JL735" s="77"/>
      <c r="JM735" s="77"/>
      <c r="JN735" s="77"/>
      <c r="JO735" s="77"/>
      <c r="JP735" s="77"/>
      <c r="JQ735" s="77"/>
      <c r="JR735" s="77"/>
      <c r="JS735" s="77"/>
      <c r="JT735" s="77"/>
      <c r="JU735" s="77"/>
      <c r="JV735" s="77"/>
      <c r="JW735" s="77"/>
      <c r="JX735" s="77"/>
      <c r="JY735" s="77"/>
      <c r="JZ735" s="77"/>
      <c r="KA735" s="77"/>
      <c r="KB735" s="77"/>
      <c r="KC735" s="77"/>
      <c r="KD735" s="77"/>
      <c r="KE735" s="77"/>
      <c r="KF735" s="77"/>
      <c r="KG735" s="77"/>
      <c r="KH735" s="77"/>
      <c r="KI735" s="77"/>
      <c r="KJ735" s="77"/>
      <c r="KK735" s="77"/>
      <c r="KL735" s="77"/>
      <c r="KM735" s="77"/>
      <c r="KN735" s="77"/>
      <c r="KO735" s="77"/>
      <c r="KP735" s="77"/>
      <c r="KQ735" s="77"/>
      <c r="KR735" s="77"/>
      <c r="KS735" s="77"/>
      <c r="KT735" s="77"/>
      <c r="KU735" s="77"/>
      <c r="KV735" s="77"/>
      <c r="KW735" s="77"/>
      <c r="KX735" s="77"/>
      <c r="KY735" s="77"/>
      <c r="KZ735" s="77"/>
      <c r="LA735" s="77"/>
      <c r="LB735" s="77"/>
      <c r="LC735" s="77"/>
      <c r="LD735" s="77"/>
      <c r="LE735" s="77"/>
      <c r="LF735" s="77"/>
      <c r="LG735" s="77"/>
      <c r="LH735" s="77"/>
      <c r="LI735" s="77"/>
      <c r="LJ735" s="77"/>
      <c r="LK735" s="77"/>
      <c r="LL735" s="77"/>
      <c r="LM735" s="77"/>
      <c r="LN735" s="77"/>
      <c r="LO735" s="77"/>
      <c r="LP735" s="77"/>
      <c r="LQ735" s="77"/>
      <c r="LR735" s="77"/>
      <c r="LS735" s="77"/>
      <c r="LT735" s="77"/>
      <c r="LU735" s="77"/>
      <c r="LV735" s="77"/>
      <c r="LW735" s="77"/>
      <c r="LX735" s="77"/>
      <c r="LY735" s="77"/>
      <c r="LZ735" s="77"/>
      <c r="MA735" s="77"/>
      <c r="MB735" s="77"/>
      <c r="MC735" s="77"/>
      <c r="MD735" s="77"/>
      <c r="ME735" s="77"/>
      <c r="MF735" s="77"/>
      <c r="MG735" s="77"/>
      <c r="MH735" s="77"/>
      <c r="MI735" s="77"/>
      <c r="MJ735" s="77"/>
      <c r="MK735" s="77"/>
      <c r="ML735" s="77"/>
      <c r="MM735" s="77"/>
      <c r="MN735" s="77"/>
      <c r="MO735" s="77"/>
      <c r="MP735" s="77"/>
      <c r="MQ735" s="77"/>
      <c r="MR735" s="77"/>
      <c r="MS735" s="77"/>
      <c r="MT735" s="77"/>
      <c r="MU735" s="77"/>
      <c r="MV735" s="77"/>
      <c r="MW735" s="77"/>
      <c r="MX735" s="77"/>
      <c r="MY735" s="77"/>
      <c r="MZ735" s="77"/>
      <c r="NA735" s="77"/>
      <c r="NB735" s="77"/>
      <c r="NC735" s="77"/>
      <c r="ND735" s="77"/>
      <c r="NE735" s="77"/>
      <c r="NF735" s="77"/>
      <c r="NG735" s="77"/>
      <c r="NH735" s="77"/>
      <c r="NI735" s="77"/>
      <c r="NJ735" s="77"/>
      <c r="NK735" s="77"/>
      <c r="NL735" s="77"/>
      <c r="NM735" s="77"/>
      <c r="NN735" s="77"/>
      <c r="NO735" s="77"/>
      <c r="NP735" s="77"/>
      <c r="NQ735" s="77"/>
      <c r="NR735" s="77"/>
      <c r="NS735" s="77"/>
      <c r="NT735" s="77"/>
      <c r="NU735" s="77"/>
      <c r="NV735" s="77"/>
      <c r="NW735" s="77"/>
      <c r="NX735" s="77"/>
      <c r="NY735" s="77"/>
      <c r="NZ735" s="77"/>
      <c r="OA735" s="77"/>
      <c r="OB735" s="77"/>
      <c r="OC735" s="77"/>
      <c r="OD735" s="77"/>
      <c r="OE735" s="77"/>
      <c r="OF735" s="77"/>
      <c r="OG735" s="77"/>
      <c r="OH735" s="77"/>
      <c r="OI735" s="77"/>
      <c r="OJ735" s="77"/>
      <c r="OK735" s="77"/>
      <c r="OL735" s="77"/>
      <c r="OM735" s="77"/>
      <c r="ON735" s="77"/>
      <c r="OO735" s="77"/>
      <c r="OP735" s="77"/>
      <c r="OQ735" s="77"/>
      <c r="OR735" s="77"/>
      <c r="OS735" s="77"/>
      <c r="OT735" s="77"/>
      <c r="OU735" s="77"/>
      <c r="OV735" s="77"/>
      <c r="OW735" s="77"/>
      <c r="OX735" s="77"/>
      <c r="OY735" s="77"/>
      <c r="OZ735" s="77"/>
      <c r="PA735" s="77"/>
      <c r="PB735" s="77"/>
      <c r="PC735" s="77"/>
      <c r="PD735" s="77"/>
      <c r="PE735" s="77"/>
      <c r="PF735" s="77"/>
      <c r="PG735" s="77"/>
      <c r="PH735" s="77"/>
      <c r="PI735" s="77"/>
      <c r="PJ735" s="77"/>
      <c r="PK735" s="77"/>
      <c r="PL735" s="77"/>
      <c r="PM735" s="77"/>
      <c r="PN735" s="77"/>
      <c r="PO735" s="77"/>
      <c r="PP735" s="77"/>
      <c r="PQ735" s="77"/>
      <c r="PR735" s="77"/>
      <c r="PS735" s="77"/>
      <c r="PT735" s="77"/>
      <c r="PU735" s="77"/>
      <c r="PV735" s="77"/>
      <c r="PW735" s="77"/>
      <c r="PX735" s="77"/>
      <c r="PY735" s="77"/>
      <c r="PZ735" s="77"/>
      <c r="QA735" s="77"/>
      <c r="QB735" s="77"/>
      <c r="QC735" s="77"/>
      <c r="QD735" s="77"/>
      <c r="QE735" s="77"/>
      <c r="QF735" s="77"/>
      <c r="QG735" s="77"/>
      <c r="QH735" s="77"/>
      <c r="QI735" s="77"/>
      <c r="QJ735" s="77"/>
      <c r="QK735" s="77"/>
      <c r="QL735" s="77"/>
      <c r="QM735" s="77"/>
      <c r="QN735" s="77"/>
      <c r="QO735" s="77"/>
      <c r="QP735" s="77"/>
      <c r="QQ735" s="77"/>
      <c r="QR735" s="77"/>
      <c r="QS735" s="77"/>
      <c r="QT735" s="77"/>
      <c r="QU735" s="77"/>
      <c r="QV735" s="77"/>
      <c r="QW735" s="77"/>
      <c r="QX735" s="77"/>
      <c r="QY735" s="77"/>
      <c r="QZ735" s="77"/>
      <c r="RA735" s="77"/>
      <c r="RB735" s="77"/>
      <c r="RC735" s="77"/>
      <c r="RD735" s="77"/>
      <c r="RE735" s="77"/>
      <c r="RF735" s="77"/>
      <c r="RG735" s="77"/>
      <c r="RH735" s="77"/>
      <c r="RI735" s="77"/>
      <c r="RJ735" s="77"/>
      <c r="RK735" s="77"/>
      <c r="RL735" s="77"/>
      <c r="RM735" s="77"/>
      <c r="RN735" s="77"/>
      <c r="RO735" s="77"/>
      <c r="RP735" s="77"/>
      <c r="RQ735" s="77"/>
      <c r="RR735" s="77"/>
      <c r="RS735" s="77"/>
      <c r="RT735" s="77"/>
      <c r="RU735" s="77"/>
      <c r="RV735" s="77"/>
      <c r="RW735" s="77"/>
      <c r="RX735" s="77"/>
      <c r="RY735" s="77"/>
      <c r="RZ735" s="77"/>
      <c r="SA735" s="77"/>
      <c r="SB735" s="77"/>
      <c r="SC735" s="77"/>
      <c r="SD735" s="77"/>
      <c r="SE735" s="77"/>
      <c r="SF735" s="77"/>
      <c r="SG735" s="77"/>
      <c r="SH735" s="77"/>
      <c r="SI735" s="77"/>
      <c r="SJ735" s="77"/>
      <c r="SK735" s="77"/>
      <c r="SL735" s="77"/>
      <c r="SM735" s="77"/>
      <c r="SN735" s="77"/>
      <c r="SO735" s="77"/>
      <c r="SP735" s="77"/>
      <c r="SQ735" s="77"/>
      <c r="SR735" s="77"/>
      <c r="SS735" s="77"/>
      <c r="ST735" s="77"/>
      <c r="SU735" s="77"/>
      <c r="SV735" s="77"/>
      <c r="SW735" s="77"/>
      <c r="SX735" s="77"/>
      <c r="SY735" s="77"/>
      <c r="SZ735" s="77"/>
      <c r="TA735" s="77"/>
      <c r="TB735" s="77"/>
      <c r="TC735" s="77"/>
      <c r="TD735" s="77"/>
      <c r="TE735" s="77"/>
      <c r="TF735" s="77"/>
      <c r="TG735" s="77"/>
      <c r="TH735" s="77"/>
      <c r="TI735" s="77"/>
      <c r="TJ735" s="77"/>
      <c r="TK735" s="77"/>
      <c r="TL735" s="77"/>
      <c r="TM735" s="77"/>
      <c r="TN735" s="77"/>
      <c r="TO735" s="77"/>
      <c r="TP735" s="77"/>
      <c r="TQ735" s="77"/>
      <c r="TR735" s="77"/>
      <c r="TS735" s="77"/>
      <c r="TT735" s="77"/>
      <c r="TU735" s="77"/>
      <c r="TV735" s="77"/>
      <c r="TW735" s="77"/>
      <c r="TX735" s="77"/>
      <c r="TY735" s="77"/>
      <c r="TZ735" s="77"/>
      <c r="UA735" s="77"/>
      <c r="UB735" s="77"/>
      <c r="UC735" s="77"/>
      <c r="UD735" s="77"/>
      <c r="UE735" s="77"/>
      <c r="UF735" s="77"/>
      <c r="UG735" s="77"/>
      <c r="UH735" s="77"/>
      <c r="UI735" s="77"/>
      <c r="UJ735" s="77"/>
      <c r="UK735" s="77"/>
      <c r="UL735" s="77"/>
      <c r="UM735" s="77"/>
      <c r="UN735" s="77"/>
      <c r="UO735" s="77"/>
      <c r="UP735" s="77"/>
      <c r="UQ735" s="77"/>
      <c r="UR735" s="77"/>
      <c r="US735" s="77"/>
      <c r="UT735" s="77"/>
      <c r="UU735" s="77"/>
      <c r="UV735" s="77"/>
      <c r="UW735" s="77"/>
      <c r="UX735" s="77"/>
      <c r="UY735" s="77"/>
      <c r="UZ735" s="77"/>
      <c r="VA735" s="77"/>
      <c r="VB735" s="77"/>
      <c r="VC735" s="77"/>
      <c r="VD735" s="77"/>
      <c r="VE735" s="77"/>
      <c r="VF735" s="77"/>
      <c r="VG735" s="77"/>
      <c r="VH735" s="77"/>
      <c r="VI735" s="77"/>
      <c r="VJ735" s="77"/>
      <c r="VK735" s="77"/>
      <c r="VL735" s="77"/>
      <c r="VM735" s="77"/>
      <c r="VN735" s="77"/>
      <c r="VO735" s="77"/>
      <c r="VP735" s="77"/>
      <c r="VQ735" s="77"/>
      <c r="VR735" s="77"/>
      <c r="VS735" s="77"/>
      <c r="VT735" s="77"/>
      <c r="VU735" s="77"/>
      <c r="VV735" s="77"/>
      <c r="VW735" s="77"/>
      <c r="VX735" s="77"/>
      <c r="VY735" s="77"/>
      <c r="VZ735" s="77"/>
      <c r="WA735" s="77"/>
      <c r="WB735" s="77"/>
      <c r="WC735" s="77"/>
      <c r="WD735" s="77"/>
      <c r="WE735" s="77"/>
      <c r="WF735" s="77"/>
      <c r="WG735" s="77"/>
      <c r="WH735" s="77"/>
      <c r="WI735" s="77"/>
      <c r="WJ735" s="77"/>
      <c r="WK735" s="77"/>
      <c r="WL735" s="77"/>
      <c r="WM735" s="77"/>
      <c r="WN735" s="77"/>
      <c r="WO735" s="77"/>
      <c r="WP735" s="77"/>
      <c r="WQ735" s="77"/>
      <c r="WR735" s="77"/>
      <c r="WS735" s="77"/>
      <c r="WT735" s="77"/>
      <c r="WU735" s="77"/>
      <c r="WV735" s="77"/>
      <c r="WW735" s="77"/>
      <c r="WX735" s="77"/>
      <c r="WY735" s="77"/>
      <c r="WZ735" s="77"/>
      <c r="XA735" s="77"/>
      <c r="XB735" s="77"/>
      <c r="XC735" s="77"/>
      <c r="XD735" s="77"/>
      <c r="XE735" s="77"/>
      <c r="XF735" s="77"/>
      <c r="XG735" s="77"/>
      <c r="XH735" s="77"/>
      <c r="XI735" s="77"/>
      <c r="XJ735" s="77"/>
      <c r="XK735" s="77"/>
      <c r="XL735" s="77"/>
      <c r="XM735" s="77"/>
      <c r="XN735" s="77"/>
      <c r="XO735" s="77"/>
      <c r="XP735" s="77"/>
      <c r="XQ735" s="77"/>
      <c r="XR735" s="77"/>
      <c r="XS735" s="77"/>
      <c r="XT735" s="77"/>
      <c r="XU735" s="77"/>
      <c r="XV735" s="77"/>
      <c r="XW735" s="77"/>
      <c r="XX735" s="77"/>
      <c r="XY735" s="77"/>
      <c r="XZ735" s="77"/>
      <c r="YA735" s="77"/>
      <c r="YB735" s="77"/>
      <c r="YC735" s="77"/>
      <c r="YD735" s="77"/>
      <c r="YE735" s="77"/>
      <c r="YF735" s="77"/>
      <c r="YG735" s="77"/>
      <c r="YH735" s="77"/>
      <c r="YI735" s="77"/>
      <c r="YJ735" s="77"/>
      <c r="YK735" s="77"/>
      <c r="YL735" s="77"/>
      <c r="YM735" s="77"/>
      <c r="YN735" s="77"/>
      <c r="YO735" s="77"/>
      <c r="YP735" s="77"/>
      <c r="YQ735" s="77"/>
      <c r="YR735" s="77"/>
      <c r="YS735" s="77"/>
      <c r="YT735" s="77"/>
      <c r="YU735" s="77"/>
      <c r="YV735" s="77"/>
      <c r="YW735" s="77"/>
      <c r="YX735" s="77"/>
      <c r="YY735" s="77"/>
      <c r="YZ735" s="77"/>
      <c r="ZA735" s="77"/>
      <c r="ZB735" s="77"/>
      <c r="ZC735" s="77"/>
      <c r="ZD735" s="77"/>
      <c r="ZE735" s="77"/>
      <c r="ZF735" s="77"/>
      <c r="ZG735" s="77"/>
      <c r="ZH735" s="77"/>
      <c r="ZI735" s="77"/>
      <c r="ZJ735" s="77"/>
      <c r="ZK735" s="77"/>
      <c r="ZL735" s="77"/>
      <c r="ZM735" s="77"/>
      <c r="ZN735" s="77"/>
      <c r="ZO735" s="77"/>
      <c r="ZP735" s="77"/>
      <c r="ZQ735" s="77"/>
      <c r="ZR735" s="77"/>
      <c r="ZS735" s="77"/>
      <c r="ZT735" s="77"/>
      <c r="ZU735" s="77"/>
      <c r="ZV735" s="77"/>
      <c r="ZW735" s="77"/>
      <c r="ZX735" s="77"/>
      <c r="ZY735" s="77"/>
      <c r="ZZ735" s="77"/>
      <c r="AAA735" s="77"/>
      <c r="AAB735" s="77"/>
      <c r="AAC735" s="77"/>
      <c r="AAD735" s="77"/>
      <c r="AAE735" s="77"/>
      <c r="AAF735" s="77"/>
      <c r="AAG735" s="77"/>
      <c r="AAH735" s="77"/>
      <c r="AAI735" s="77"/>
      <c r="AAJ735" s="77"/>
      <c r="AAK735" s="77"/>
      <c r="AAL735" s="77"/>
      <c r="AAM735" s="77"/>
      <c r="AAN735" s="77"/>
      <c r="AAO735" s="77"/>
      <c r="AAP735" s="77"/>
      <c r="AAQ735" s="77"/>
      <c r="AAR735" s="77"/>
      <c r="AAS735" s="77"/>
      <c r="AAT735" s="77"/>
      <c r="AAU735" s="77"/>
      <c r="AAV735" s="77"/>
      <c r="AAW735" s="77"/>
      <c r="AAX735" s="77"/>
      <c r="AAY735" s="77"/>
      <c r="AAZ735" s="77"/>
      <c r="ABA735" s="77"/>
      <c r="ABB735" s="77"/>
      <c r="ABC735" s="77"/>
      <c r="ABD735" s="77"/>
      <c r="ABE735" s="77"/>
      <c r="ABF735" s="77"/>
      <c r="ABG735" s="77"/>
      <c r="ABH735" s="77"/>
      <c r="ABI735" s="77"/>
      <c r="ABJ735" s="77"/>
      <c r="ABK735" s="77"/>
      <c r="ABL735" s="77"/>
      <c r="ABM735" s="77"/>
      <c r="ABN735" s="77"/>
      <c r="ABO735" s="77"/>
      <c r="ABP735" s="77"/>
      <c r="ABQ735" s="77"/>
      <c r="ABR735" s="77"/>
      <c r="ABS735" s="77"/>
      <c r="ABT735" s="77"/>
      <c r="ABU735" s="77"/>
      <c r="ABV735" s="77"/>
      <c r="ABW735" s="77"/>
      <c r="ABX735" s="77"/>
      <c r="ABY735" s="77"/>
      <c r="ABZ735" s="77"/>
      <c r="ACA735" s="77"/>
      <c r="ACB735" s="77"/>
      <c r="ACC735" s="77"/>
      <c r="ACD735" s="77"/>
      <c r="ACE735" s="77"/>
      <c r="ACF735" s="77"/>
      <c r="ACG735" s="77"/>
      <c r="ACH735" s="77"/>
      <c r="ACI735" s="77"/>
      <c r="ACJ735" s="77"/>
      <c r="ACK735" s="77"/>
      <c r="ACL735" s="77"/>
      <c r="ACM735" s="77"/>
      <c r="ACN735" s="77"/>
      <c r="ACO735" s="77"/>
      <c r="ACP735" s="77"/>
      <c r="ACQ735" s="77"/>
      <c r="ACR735" s="77"/>
      <c r="ACS735" s="77"/>
      <c r="ACT735" s="77"/>
      <c r="ACU735" s="77"/>
      <c r="ACV735" s="77"/>
      <c r="ACW735" s="77"/>
      <c r="ACX735" s="77"/>
      <c r="ACY735" s="77"/>
      <c r="ACZ735" s="77"/>
      <c r="ADA735" s="77"/>
      <c r="ADB735" s="77"/>
      <c r="ADC735" s="77"/>
      <c r="ADD735" s="77"/>
      <c r="ADE735" s="77"/>
      <c r="ADF735" s="77"/>
      <c r="ADG735" s="77"/>
      <c r="ADH735" s="77"/>
      <c r="ADI735" s="77"/>
      <c r="ADJ735" s="77"/>
      <c r="ADK735" s="77"/>
      <c r="ADL735" s="77"/>
      <c r="ADM735" s="77"/>
      <c r="ADN735" s="77"/>
      <c r="ADO735" s="77"/>
      <c r="ADP735" s="77"/>
      <c r="ADQ735" s="77"/>
      <c r="ADR735" s="77"/>
      <c r="ADS735" s="77"/>
      <c r="ADT735" s="77"/>
      <c r="ADU735" s="77"/>
      <c r="ADV735" s="77"/>
      <c r="ADW735" s="77"/>
      <c r="ADX735" s="77"/>
      <c r="ADY735" s="77"/>
      <c r="ADZ735" s="77"/>
      <c r="AEA735" s="77"/>
      <c r="AEB735" s="77"/>
      <c r="AEC735" s="77"/>
      <c r="AED735" s="77"/>
      <c r="AEE735" s="77"/>
      <c r="AEF735" s="77"/>
      <c r="AEG735" s="77"/>
      <c r="AEH735" s="77"/>
      <c r="AEI735" s="77"/>
      <c r="AEJ735" s="77"/>
      <c r="AEK735" s="77"/>
      <c r="AEL735" s="77"/>
      <c r="AEM735" s="77"/>
      <c r="AEN735" s="77"/>
      <c r="AEO735" s="77"/>
      <c r="AEP735" s="77"/>
      <c r="AEQ735" s="77"/>
      <c r="AER735" s="77"/>
      <c r="AES735" s="77"/>
      <c r="AET735" s="77"/>
      <c r="AEU735" s="77"/>
      <c r="AEV735" s="77"/>
      <c r="AEW735" s="77"/>
      <c r="AEX735" s="77"/>
      <c r="AEY735" s="77"/>
      <c r="AEZ735" s="77"/>
      <c r="AFA735" s="77"/>
      <c r="AFB735" s="77"/>
      <c r="AFC735" s="77"/>
      <c r="AFD735" s="77"/>
      <c r="AFE735" s="77"/>
      <c r="AFF735" s="77"/>
      <c r="AFG735" s="77"/>
      <c r="AFH735" s="77"/>
      <c r="AFI735" s="77"/>
      <c r="AFJ735" s="77"/>
      <c r="AFK735" s="77"/>
      <c r="AFL735" s="77"/>
      <c r="AFM735" s="77"/>
      <c r="AFN735" s="77"/>
      <c r="AFO735" s="77"/>
      <c r="AFP735" s="77"/>
      <c r="AFQ735" s="77"/>
      <c r="AFR735" s="77"/>
      <c r="AFS735" s="77"/>
      <c r="AFT735" s="77"/>
      <c r="AFU735" s="77"/>
      <c r="AFV735" s="77"/>
      <c r="AFW735" s="77"/>
      <c r="AFX735" s="77"/>
      <c r="AFY735" s="77"/>
      <c r="AFZ735" s="77"/>
      <c r="AGA735" s="77"/>
      <c r="AGB735" s="77"/>
      <c r="AGC735" s="77"/>
      <c r="AGD735" s="77"/>
      <c r="AGE735" s="77"/>
      <c r="AGF735" s="77"/>
      <c r="AGG735" s="77"/>
      <c r="AGH735" s="77"/>
      <c r="AGI735" s="77"/>
      <c r="AGJ735" s="77"/>
      <c r="AGK735" s="77"/>
      <c r="AGL735" s="77"/>
      <c r="AGM735" s="77"/>
      <c r="AGN735" s="77"/>
      <c r="AGO735" s="77"/>
      <c r="AGP735" s="77"/>
      <c r="AGQ735" s="77"/>
      <c r="AGR735" s="77"/>
      <c r="AGS735" s="77"/>
      <c r="AGT735" s="77"/>
      <c r="AGU735" s="77"/>
      <c r="AGV735" s="77"/>
      <c r="AGW735" s="77"/>
      <c r="AGX735" s="77"/>
      <c r="AGY735" s="77"/>
      <c r="AGZ735" s="77"/>
      <c r="AHA735" s="77"/>
      <c r="AHB735" s="77"/>
      <c r="AHC735" s="77"/>
      <c r="AHD735" s="77"/>
      <c r="AHE735" s="77"/>
      <c r="AHF735" s="77"/>
      <c r="AHG735" s="77"/>
      <c r="AHH735" s="77"/>
      <c r="AHI735" s="77"/>
      <c r="AHJ735" s="77"/>
      <c r="AHK735" s="77"/>
      <c r="AHL735" s="77"/>
      <c r="AHM735" s="77"/>
      <c r="AHN735" s="77"/>
      <c r="AHO735" s="77"/>
      <c r="AHP735" s="77"/>
      <c r="AHQ735" s="77"/>
      <c r="AHR735" s="77"/>
      <c r="AHS735" s="77"/>
      <c r="AHT735" s="77"/>
      <c r="AHU735" s="77"/>
      <c r="AHV735" s="77"/>
      <c r="AHW735" s="77"/>
      <c r="AHX735" s="77"/>
      <c r="AHY735" s="77"/>
      <c r="AHZ735" s="77"/>
      <c r="AIA735" s="77"/>
      <c r="AIB735" s="77"/>
      <c r="AIC735" s="77"/>
      <c r="AID735" s="77"/>
      <c r="AIE735" s="77"/>
      <c r="AIF735" s="77"/>
      <c r="AIG735" s="77"/>
      <c r="AIH735" s="77"/>
      <c r="AII735" s="77"/>
      <c r="AIJ735" s="77"/>
      <c r="AIK735" s="77"/>
      <c r="AIL735" s="77"/>
      <c r="AIM735" s="77"/>
      <c r="AIN735" s="77"/>
      <c r="AIO735" s="77"/>
      <c r="AIP735" s="77"/>
      <c r="AIQ735" s="77"/>
      <c r="AIR735" s="77"/>
      <c r="AIS735" s="77"/>
      <c r="AIT735" s="77"/>
      <c r="AIU735" s="77"/>
      <c r="AIV735" s="77"/>
      <c r="AIW735" s="77"/>
      <c r="AIX735" s="77"/>
      <c r="AIY735" s="77"/>
      <c r="AIZ735" s="77"/>
      <c r="AJA735" s="77"/>
      <c r="AJB735" s="77"/>
      <c r="AJC735" s="77"/>
      <c r="AJD735" s="77"/>
      <c r="AJE735" s="77"/>
      <c r="AJF735" s="77"/>
      <c r="AJG735" s="77"/>
      <c r="AJH735" s="77"/>
      <c r="AJI735" s="77"/>
      <c r="AJJ735" s="77"/>
      <c r="AJK735" s="77"/>
      <c r="AJL735" s="77"/>
      <c r="AJM735" s="77"/>
      <c r="AJN735" s="77"/>
      <c r="AJO735" s="77"/>
      <c r="AJP735" s="77"/>
      <c r="AJQ735" s="77"/>
      <c r="AJR735" s="77"/>
      <c r="AJS735" s="77"/>
      <c r="AJT735" s="77"/>
      <c r="AJU735" s="77"/>
      <c r="AJV735" s="77"/>
      <c r="AJW735" s="77"/>
      <c r="AJX735" s="77"/>
      <c r="AJY735" s="77"/>
      <c r="AJZ735" s="77"/>
      <c r="AKA735" s="77"/>
      <c r="AKB735" s="77"/>
      <c r="AKC735" s="77"/>
      <c r="AKD735" s="77"/>
      <c r="AKE735" s="77"/>
      <c r="AKF735" s="77"/>
      <c r="AKG735" s="77"/>
      <c r="AKH735" s="77"/>
      <c r="AKI735" s="77"/>
      <c r="AKJ735" s="77"/>
      <c r="AKK735" s="77"/>
      <c r="AKL735" s="77"/>
      <c r="AKM735" s="77"/>
      <c r="AKN735" s="77"/>
      <c r="AKO735" s="77"/>
      <c r="AKP735" s="77"/>
      <c r="AKQ735" s="77"/>
      <c r="AKR735" s="77"/>
      <c r="AKS735" s="77"/>
      <c r="AKT735" s="77"/>
      <c r="AKU735" s="77"/>
      <c r="AKV735" s="77"/>
      <c r="AKW735" s="77"/>
      <c r="AKX735" s="77"/>
      <c r="AKY735" s="77"/>
      <c r="AKZ735" s="77"/>
      <c r="ALA735" s="77"/>
      <c r="ALB735" s="77"/>
      <c r="ALC735" s="77"/>
      <c r="ALD735" s="77"/>
      <c r="ALE735" s="77"/>
      <c r="ALF735" s="77"/>
      <c r="ALG735" s="77"/>
      <c r="ALH735" s="77"/>
      <c r="ALI735" s="77"/>
      <c r="ALJ735" s="77"/>
      <c r="ALK735" s="77"/>
      <c r="ALL735" s="77"/>
      <c r="ALM735" s="77"/>
      <c r="ALN735" s="77"/>
      <c r="ALO735" s="77"/>
      <c r="ALP735" s="77"/>
      <c r="ALQ735" s="77"/>
      <c r="ALR735" s="77"/>
      <c r="ALS735" s="77"/>
      <c r="ALT735" s="77"/>
      <c r="ALU735" s="77"/>
      <c r="ALV735" s="77"/>
      <c r="ALW735" s="77"/>
      <c r="ALX735" s="77"/>
      <c r="ALY735" s="77"/>
      <c r="ALZ735" s="77"/>
      <c r="AMA735" s="77"/>
      <c r="AMB735" s="77"/>
      <c r="AMC735" s="77"/>
      <c r="AMD735" s="77"/>
      <c r="AME735" s="77"/>
      <c r="AMF735" s="77"/>
      <c r="AMG735" s="77"/>
      <c r="AMH735" s="77"/>
      <c r="AMI735" s="77"/>
      <c r="AMJ735" s="77"/>
    </row>
    <row r="736" customFormat="false" ht="12.85" hidden="false" customHeight="false" outlineLevel="0" collapsed="false">
      <c r="A736" s="77"/>
      <c r="B736" s="77"/>
      <c r="C736" s="77"/>
      <c r="D736" s="77"/>
      <c r="E736" s="77"/>
      <c r="F736" s="77"/>
      <c r="G736" s="77"/>
      <c r="H736" s="77"/>
      <c r="I736" s="77"/>
      <c r="J736" s="77"/>
      <c r="K736" s="77"/>
      <c r="L736" s="77"/>
      <c r="M736" s="77"/>
      <c r="N736" s="77"/>
      <c r="O736" s="77"/>
      <c r="P736" s="77"/>
      <c r="Q736" s="77"/>
      <c r="R736" s="77"/>
      <c r="S736" s="77"/>
      <c r="T736" s="77"/>
      <c r="U736" s="77"/>
      <c r="V736" s="77"/>
      <c r="W736" s="77"/>
      <c r="X736" s="77"/>
      <c r="Y736" s="77"/>
      <c r="Z736" s="77"/>
      <c r="AA736" s="77"/>
      <c r="AB736" s="77"/>
      <c r="AC736" s="77"/>
      <c r="AD736" s="77"/>
      <c r="AE736" s="77"/>
      <c r="AF736" s="77"/>
      <c r="AG736" s="77"/>
      <c r="AH736" s="77"/>
      <c r="AI736" s="77"/>
      <c r="AJ736" s="77"/>
      <c r="AK736" s="77"/>
      <c r="AL736" s="77"/>
      <c r="AM736" s="77"/>
      <c r="AN736" s="77"/>
      <c r="AO736" s="77"/>
      <c r="AP736" s="77"/>
      <c r="AQ736" s="77"/>
      <c r="AR736" s="77"/>
      <c r="AS736" s="77"/>
      <c r="AT736" s="77"/>
      <c r="AU736" s="77"/>
      <c r="AV736" s="77"/>
      <c r="AW736" s="77"/>
      <c r="AX736" s="77"/>
      <c r="AY736" s="77"/>
      <c r="AZ736" s="77"/>
      <c r="BA736" s="77"/>
      <c r="BB736" s="77"/>
      <c r="BC736" s="77"/>
      <c r="BD736" s="77"/>
      <c r="BE736" s="77"/>
      <c r="BF736" s="77"/>
      <c r="BG736" s="77"/>
      <c r="BH736" s="77"/>
      <c r="BI736" s="77"/>
      <c r="BJ736" s="77"/>
      <c r="BK736" s="77"/>
      <c r="BL736" s="77"/>
      <c r="BM736" s="77"/>
      <c r="BN736" s="77"/>
      <c r="BO736" s="77"/>
      <c r="BP736" s="77"/>
      <c r="BQ736" s="77"/>
      <c r="BR736" s="77"/>
      <c r="BS736" s="77"/>
      <c r="BT736" s="77"/>
      <c r="BU736" s="77"/>
      <c r="BV736" s="77"/>
      <c r="BW736" s="77"/>
      <c r="BX736" s="77"/>
      <c r="BY736" s="77"/>
      <c r="BZ736" s="77"/>
      <c r="CA736" s="77"/>
      <c r="CB736" s="77"/>
      <c r="CC736" s="77"/>
      <c r="CD736" s="77"/>
      <c r="CE736" s="77"/>
      <c r="CF736" s="77"/>
      <c r="CG736" s="77"/>
      <c r="CH736" s="77"/>
      <c r="CI736" s="77"/>
      <c r="CJ736" s="77"/>
      <c r="CK736" s="77"/>
      <c r="CL736" s="77"/>
      <c r="CM736" s="77"/>
      <c r="CN736" s="77"/>
      <c r="CO736" s="77"/>
      <c r="CP736" s="77"/>
      <c r="CQ736" s="77"/>
      <c r="CR736" s="77"/>
      <c r="CS736" s="77"/>
      <c r="CT736" s="77"/>
      <c r="CU736" s="77"/>
      <c r="CV736" s="77"/>
      <c r="CW736" s="77"/>
      <c r="CX736" s="77"/>
      <c r="CY736" s="77"/>
      <c r="CZ736" s="77"/>
      <c r="DA736" s="77"/>
      <c r="DB736" s="77"/>
      <c r="DC736" s="77"/>
      <c r="DD736" s="77"/>
      <c r="DE736" s="77"/>
      <c r="DF736" s="77"/>
      <c r="DG736" s="77"/>
      <c r="DH736" s="77"/>
      <c r="DI736" s="77"/>
      <c r="DJ736" s="77"/>
      <c r="DK736" s="77"/>
      <c r="DL736" s="77"/>
      <c r="DM736" s="77"/>
      <c r="DN736" s="77"/>
      <c r="DO736" s="77"/>
      <c r="DP736" s="77"/>
      <c r="DQ736" s="77"/>
      <c r="DR736" s="77"/>
      <c r="DS736" s="77"/>
      <c r="DT736" s="77"/>
      <c r="DU736" s="77"/>
      <c r="DV736" s="77"/>
      <c r="DW736" s="77"/>
      <c r="DX736" s="77"/>
      <c r="DY736" s="77"/>
      <c r="DZ736" s="77"/>
      <c r="EA736" s="77"/>
      <c r="EB736" s="77"/>
      <c r="EC736" s="77"/>
      <c r="ED736" s="77"/>
      <c r="EE736" s="77"/>
      <c r="EF736" s="77"/>
      <c r="EG736" s="77"/>
      <c r="EH736" s="77"/>
      <c r="EI736" s="77"/>
      <c r="EJ736" s="77"/>
      <c r="EK736" s="77"/>
      <c r="EL736" s="77"/>
      <c r="EM736" s="77"/>
      <c r="EN736" s="77"/>
      <c r="EO736" s="77"/>
      <c r="EP736" s="77"/>
      <c r="EQ736" s="77"/>
      <c r="ER736" s="77"/>
      <c r="ES736" s="77"/>
      <c r="ET736" s="77"/>
      <c r="EU736" s="77"/>
      <c r="EV736" s="77"/>
      <c r="EW736" s="77"/>
      <c r="EX736" s="77"/>
      <c r="EY736" s="77"/>
      <c r="EZ736" s="77"/>
      <c r="FA736" s="77"/>
      <c r="FB736" s="77"/>
      <c r="FC736" s="77"/>
      <c r="FD736" s="77"/>
      <c r="FE736" s="77"/>
      <c r="FF736" s="77"/>
      <c r="FG736" s="77"/>
      <c r="FH736" s="77"/>
      <c r="FI736" s="77"/>
      <c r="FJ736" s="77"/>
      <c r="FK736" s="77"/>
      <c r="FL736" s="77"/>
      <c r="FM736" s="77"/>
      <c r="FN736" s="77"/>
      <c r="FO736" s="77"/>
      <c r="FP736" s="77"/>
      <c r="FQ736" s="77"/>
      <c r="FR736" s="77"/>
      <c r="FS736" s="77"/>
      <c r="FT736" s="77"/>
      <c r="FU736" s="77"/>
      <c r="FV736" s="77"/>
      <c r="FW736" s="77"/>
      <c r="FX736" s="77"/>
      <c r="FY736" s="77"/>
      <c r="FZ736" s="77"/>
      <c r="GA736" s="77"/>
      <c r="GB736" s="77"/>
      <c r="GC736" s="77"/>
      <c r="GD736" s="77"/>
      <c r="GE736" s="77"/>
      <c r="GF736" s="77"/>
      <c r="GG736" s="77"/>
      <c r="GH736" s="77"/>
      <c r="GI736" s="77"/>
      <c r="GJ736" s="77"/>
      <c r="GK736" s="77"/>
      <c r="GL736" s="77"/>
      <c r="GM736" s="77"/>
      <c r="GN736" s="77"/>
      <c r="GO736" s="77"/>
      <c r="GP736" s="77"/>
      <c r="GQ736" s="77"/>
      <c r="GR736" s="77"/>
      <c r="GS736" s="77"/>
      <c r="GT736" s="77"/>
      <c r="GU736" s="77"/>
      <c r="GV736" s="77"/>
      <c r="GW736" s="77"/>
      <c r="GX736" s="77"/>
      <c r="GY736" s="77"/>
      <c r="GZ736" s="77"/>
      <c r="HA736" s="77"/>
      <c r="HB736" s="77"/>
      <c r="HC736" s="77"/>
      <c r="HD736" s="77"/>
      <c r="HE736" s="77"/>
      <c r="HF736" s="77"/>
      <c r="HG736" s="77"/>
      <c r="HH736" s="77"/>
      <c r="HI736" s="77"/>
      <c r="HJ736" s="77"/>
      <c r="HK736" s="77"/>
      <c r="HL736" s="77"/>
      <c r="HM736" s="77"/>
      <c r="HN736" s="77"/>
      <c r="HO736" s="77"/>
      <c r="HP736" s="77"/>
      <c r="HQ736" s="77"/>
      <c r="HR736" s="77"/>
      <c r="HS736" s="77"/>
      <c r="HT736" s="77"/>
      <c r="HU736" s="77"/>
      <c r="HV736" s="77"/>
      <c r="HW736" s="77"/>
      <c r="HX736" s="77"/>
      <c r="HY736" s="77"/>
      <c r="HZ736" s="77"/>
      <c r="IA736" s="77"/>
      <c r="IB736" s="77"/>
      <c r="IC736" s="77"/>
      <c r="ID736" s="77"/>
      <c r="IE736" s="77"/>
      <c r="IF736" s="77"/>
      <c r="IG736" s="77"/>
      <c r="IH736" s="77"/>
      <c r="II736" s="77"/>
      <c r="IJ736" s="77"/>
      <c r="IK736" s="77"/>
      <c r="IL736" s="77"/>
      <c r="IM736" s="77"/>
      <c r="IN736" s="77"/>
      <c r="IO736" s="77"/>
      <c r="IP736" s="77"/>
      <c r="IQ736" s="77"/>
      <c r="IR736" s="77"/>
      <c r="IS736" s="77"/>
      <c r="IT736" s="77"/>
      <c r="IU736" s="77"/>
      <c r="IV736" s="77"/>
      <c r="IW736" s="77"/>
      <c r="IX736" s="77"/>
      <c r="IY736" s="77"/>
      <c r="IZ736" s="77"/>
      <c r="JA736" s="77"/>
      <c r="JB736" s="77"/>
      <c r="JC736" s="77"/>
      <c r="JD736" s="77"/>
      <c r="JE736" s="77"/>
      <c r="JF736" s="77"/>
      <c r="JG736" s="77"/>
      <c r="JH736" s="77"/>
      <c r="JI736" s="77"/>
      <c r="JJ736" s="77"/>
      <c r="JK736" s="77"/>
      <c r="JL736" s="77"/>
      <c r="JM736" s="77"/>
      <c r="JN736" s="77"/>
      <c r="JO736" s="77"/>
      <c r="JP736" s="77"/>
      <c r="JQ736" s="77"/>
      <c r="JR736" s="77"/>
      <c r="JS736" s="77"/>
      <c r="JT736" s="77"/>
      <c r="JU736" s="77"/>
      <c r="JV736" s="77"/>
      <c r="JW736" s="77"/>
      <c r="JX736" s="77"/>
      <c r="JY736" s="77"/>
      <c r="JZ736" s="77"/>
      <c r="KA736" s="77"/>
      <c r="KB736" s="77"/>
      <c r="KC736" s="77"/>
      <c r="KD736" s="77"/>
      <c r="KE736" s="77"/>
      <c r="KF736" s="77"/>
      <c r="KG736" s="77"/>
      <c r="KH736" s="77"/>
      <c r="KI736" s="77"/>
      <c r="KJ736" s="77"/>
      <c r="KK736" s="77"/>
      <c r="KL736" s="77"/>
      <c r="KM736" s="77"/>
      <c r="KN736" s="77"/>
      <c r="KO736" s="77"/>
      <c r="KP736" s="77"/>
      <c r="KQ736" s="77"/>
      <c r="KR736" s="77"/>
      <c r="KS736" s="77"/>
      <c r="KT736" s="77"/>
      <c r="KU736" s="77"/>
      <c r="KV736" s="77"/>
      <c r="KW736" s="77"/>
      <c r="KX736" s="77"/>
      <c r="KY736" s="77"/>
      <c r="KZ736" s="77"/>
      <c r="LA736" s="77"/>
      <c r="LB736" s="77"/>
      <c r="LC736" s="77"/>
      <c r="LD736" s="77"/>
      <c r="LE736" s="77"/>
      <c r="LF736" s="77"/>
      <c r="LG736" s="77"/>
      <c r="LH736" s="77"/>
      <c r="LI736" s="77"/>
      <c r="LJ736" s="77"/>
      <c r="LK736" s="77"/>
      <c r="LL736" s="77"/>
      <c r="LM736" s="77"/>
      <c r="LN736" s="77"/>
      <c r="LO736" s="77"/>
      <c r="LP736" s="77"/>
      <c r="LQ736" s="77"/>
      <c r="LR736" s="77"/>
      <c r="LS736" s="77"/>
      <c r="LT736" s="77"/>
      <c r="LU736" s="77"/>
      <c r="LV736" s="77"/>
      <c r="LW736" s="77"/>
      <c r="LX736" s="77"/>
      <c r="LY736" s="77"/>
      <c r="LZ736" s="77"/>
      <c r="MA736" s="77"/>
      <c r="MB736" s="77"/>
      <c r="MC736" s="77"/>
      <c r="MD736" s="77"/>
      <c r="ME736" s="77"/>
      <c r="MF736" s="77"/>
      <c r="MG736" s="77"/>
      <c r="MH736" s="77"/>
      <c r="MI736" s="77"/>
      <c r="MJ736" s="77"/>
      <c r="MK736" s="77"/>
      <c r="ML736" s="77"/>
      <c r="MM736" s="77"/>
      <c r="MN736" s="77"/>
      <c r="MO736" s="77"/>
      <c r="MP736" s="77"/>
      <c r="MQ736" s="77"/>
      <c r="MR736" s="77"/>
      <c r="MS736" s="77"/>
      <c r="MT736" s="77"/>
      <c r="MU736" s="77"/>
      <c r="MV736" s="77"/>
      <c r="MW736" s="77"/>
      <c r="MX736" s="77"/>
      <c r="MY736" s="77"/>
      <c r="MZ736" s="77"/>
      <c r="NA736" s="77"/>
      <c r="NB736" s="77"/>
      <c r="NC736" s="77"/>
      <c r="ND736" s="77"/>
      <c r="NE736" s="77"/>
      <c r="NF736" s="77"/>
      <c r="NG736" s="77"/>
      <c r="NH736" s="77"/>
      <c r="NI736" s="77"/>
      <c r="NJ736" s="77"/>
      <c r="NK736" s="77"/>
      <c r="NL736" s="77"/>
      <c r="NM736" s="77"/>
      <c r="NN736" s="77"/>
      <c r="NO736" s="77"/>
      <c r="NP736" s="77"/>
      <c r="NQ736" s="77"/>
      <c r="NR736" s="77"/>
      <c r="NS736" s="77"/>
      <c r="NT736" s="77"/>
      <c r="NU736" s="77"/>
      <c r="NV736" s="77"/>
      <c r="NW736" s="77"/>
      <c r="NX736" s="77"/>
      <c r="NY736" s="77"/>
      <c r="NZ736" s="77"/>
      <c r="OA736" s="77"/>
      <c r="OB736" s="77"/>
      <c r="OC736" s="77"/>
      <c r="OD736" s="77"/>
      <c r="OE736" s="77"/>
      <c r="OF736" s="77"/>
      <c r="OG736" s="77"/>
      <c r="OH736" s="77"/>
      <c r="OI736" s="77"/>
      <c r="OJ736" s="77"/>
      <c r="OK736" s="77"/>
      <c r="OL736" s="77"/>
      <c r="OM736" s="77"/>
      <c r="ON736" s="77"/>
      <c r="OO736" s="77"/>
      <c r="OP736" s="77"/>
      <c r="OQ736" s="77"/>
      <c r="OR736" s="77"/>
      <c r="OS736" s="77"/>
      <c r="OT736" s="77"/>
      <c r="OU736" s="77"/>
      <c r="OV736" s="77"/>
      <c r="OW736" s="77"/>
      <c r="OX736" s="77"/>
      <c r="OY736" s="77"/>
      <c r="OZ736" s="77"/>
      <c r="PA736" s="77"/>
      <c r="PB736" s="77"/>
      <c r="PC736" s="77"/>
      <c r="PD736" s="77"/>
      <c r="PE736" s="77"/>
      <c r="PF736" s="77"/>
      <c r="PG736" s="77"/>
      <c r="PH736" s="77"/>
      <c r="PI736" s="77"/>
      <c r="PJ736" s="77"/>
      <c r="PK736" s="77"/>
      <c r="PL736" s="77"/>
      <c r="PM736" s="77"/>
      <c r="PN736" s="77"/>
      <c r="PO736" s="77"/>
      <c r="PP736" s="77"/>
      <c r="PQ736" s="77"/>
      <c r="PR736" s="77"/>
      <c r="PS736" s="77"/>
      <c r="PT736" s="77"/>
      <c r="PU736" s="77"/>
      <c r="PV736" s="77"/>
      <c r="PW736" s="77"/>
      <c r="PX736" s="77"/>
      <c r="PY736" s="77"/>
      <c r="PZ736" s="77"/>
      <c r="QA736" s="77"/>
      <c r="QB736" s="77"/>
      <c r="QC736" s="77"/>
      <c r="QD736" s="77"/>
      <c r="QE736" s="77"/>
      <c r="QF736" s="77"/>
      <c r="QG736" s="77"/>
      <c r="QH736" s="77"/>
      <c r="QI736" s="77"/>
      <c r="QJ736" s="77"/>
      <c r="QK736" s="77"/>
      <c r="QL736" s="77"/>
      <c r="QM736" s="77"/>
      <c r="QN736" s="77"/>
      <c r="QO736" s="77"/>
      <c r="QP736" s="77"/>
      <c r="QQ736" s="77"/>
      <c r="QR736" s="77"/>
      <c r="QS736" s="77"/>
      <c r="QT736" s="77"/>
      <c r="QU736" s="77"/>
      <c r="QV736" s="77"/>
      <c r="QW736" s="77"/>
      <c r="QX736" s="77"/>
      <c r="QY736" s="77"/>
      <c r="QZ736" s="77"/>
      <c r="RA736" s="77"/>
      <c r="RB736" s="77"/>
      <c r="RC736" s="77"/>
      <c r="RD736" s="77"/>
      <c r="RE736" s="77"/>
      <c r="RF736" s="77"/>
      <c r="RG736" s="77"/>
      <c r="RH736" s="77"/>
      <c r="RI736" s="77"/>
      <c r="RJ736" s="77"/>
      <c r="RK736" s="77"/>
      <c r="RL736" s="77"/>
      <c r="RM736" s="77"/>
      <c r="RN736" s="77"/>
      <c r="RO736" s="77"/>
      <c r="RP736" s="77"/>
      <c r="RQ736" s="77"/>
      <c r="RR736" s="77"/>
      <c r="RS736" s="77"/>
      <c r="RT736" s="77"/>
      <c r="RU736" s="77"/>
      <c r="RV736" s="77"/>
      <c r="RW736" s="77"/>
      <c r="RX736" s="77"/>
      <c r="RY736" s="77"/>
      <c r="RZ736" s="77"/>
      <c r="SA736" s="77"/>
      <c r="SB736" s="77"/>
      <c r="SC736" s="77"/>
      <c r="SD736" s="77"/>
      <c r="SE736" s="77"/>
      <c r="SF736" s="77"/>
      <c r="SG736" s="77"/>
      <c r="SH736" s="77"/>
      <c r="SI736" s="77"/>
      <c r="SJ736" s="77"/>
      <c r="SK736" s="77"/>
      <c r="SL736" s="77"/>
      <c r="SM736" s="77"/>
      <c r="SN736" s="77"/>
      <c r="SO736" s="77"/>
      <c r="SP736" s="77"/>
      <c r="SQ736" s="77"/>
      <c r="SR736" s="77"/>
      <c r="SS736" s="77"/>
      <c r="ST736" s="77"/>
      <c r="SU736" s="77"/>
      <c r="SV736" s="77"/>
      <c r="SW736" s="77"/>
      <c r="SX736" s="77"/>
      <c r="SY736" s="77"/>
      <c r="SZ736" s="77"/>
      <c r="TA736" s="77"/>
      <c r="TB736" s="77"/>
      <c r="TC736" s="77"/>
      <c r="TD736" s="77"/>
      <c r="TE736" s="77"/>
      <c r="TF736" s="77"/>
      <c r="TG736" s="77"/>
      <c r="TH736" s="77"/>
      <c r="TI736" s="77"/>
      <c r="TJ736" s="77"/>
      <c r="TK736" s="77"/>
      <c r="TL736" s="77"/>
      <c r="TM736" s="77"/>
      <c r="TN736" s="77"/>
      <c r="TO736" s="77"/>
      <c r="TP736" s="77"/>
      <c r="TQ736" s="77"/>
      <c r="TR736" s="77"/>
      <c r="TS736" s="77"/>
      <c r="TT736" s="77"/>
      <c r="TU736" s="77"/>
      <c r="TV736" s="77"/>
      <c r="TW736" s="77"/>
      <c r="TX736" s="77"/>
      <c r="TY736" s="77"/>
      <c r="TZ736" s="77"/>
      <c r="UA736" s="77"/>
      <c r="UB736" s="77"/>
      <c r="UC736" s="77"/>
      <c r="UD736" s="77"/>
      <c r="UE736" s="77"/>
      <c r="UF736" s="77"/>
      <c r="UG736" s="77"/>
      <c r="UH736" s="77"/>
      <c r="UI736" s="77"/>
      <c r="UJ736" s="77"/>
      <c r="UK736" s="77"/>
      <c r="UL736" s="77"/>
      <c r="UM736" s="77"/>
      <c r="UN736" s="77"/>
      <c r="UO736" s="77"/>
      <c r="UP736" s="77"/>
      <c r="UQ736" s="77"/>
      <c r="UR736" s="77"/>
      <c r="US736" s="77"/>
      <c r="UT736" s="77"/>
      <c r="UU736" s="77"/>
      <c r="UV736" s="77"/>
      <c r="UW736" s="77"/>
      <c r="UX736" s="77"/>
      <c r="UY736" s="77"/>
      <c r="UZ736" s="77"/>
      <c r="VA736" s="77"/>
      <c r="VB736" s="77"/>
      <c r="VC736" s="77"/>
      <c r="VD736" s="77"/>
      <c r="VE736" s="77"/>
      <c r="VF736" s="77"/>
      <c r="VG736" s="77"/>
      <c r="VH736" s="77"/>
      <c r="VI736" s="77"/>
      <c r="VJ736" s="77"/>
      <c r="VK736" s="77"/>
      <c r="VL736" s="77"/>
      <c r="VM736" s="77"/>
      <c r="VN736" s="77"/>
      <c r="VO736" s="77"/>
      <c r="VP736" s="77"/>
      <c r="VQ736" s="77"/>
      <c r="VR736" s="77"/>
      <c r="VS736" s="77"/>
      <c r="VT736" s="77"/>
      <c r="VU736" s="77"/>
      <c r="VV736" s="77"/>
      <c r="VW736" s="77"/>
      <c r="VX736" s="77"/>
      <c r="VY736" s="77"/>
      <c r="VZ736" s="77"/>
      <c r="WA736" s="77"/>
      <c r="WB736" s="77"/>
      <c r="WC736" s="77"/>
      <c r="WD736" s="77"/>
      <c r="WE736" s="77"/>
      <c r="WF736" s="77"/>
      <c r="WG736" s="77"/>
      <c r="WH736" s="77"/>
      <c r="WI736" s="77"/>
      <c r="WJ736" s="77"/>
      <c r="WK736" s="77"/>
      <c r="WL736" s="77"/>
      <c r="WM736" s="77"/>
      <c r="WN736" s="77"/>
      <c r="WO736" s="77"/>
      <c r="WP736" s="77"/>
      <c r="WQ736" s="77"/>
      <c r="WR736" s="77"/>
      <c r="WS736" s="77"/>
      <c r="WT736" s="77"/>
      <c r="WU736" s="77"/>
      <c r="WV736" s="77"/>
      <c r="WW736" s="77"/>
      <c r="WX736" s="77"/>
      <c r="WY736" s="77"/>
      <c r="WZ736" s="77"/>
      <c r="XA736" s="77"/>
      <c r="XB736" s="77"/>
      <c r="XC736" s="77"/>
      <c r="XD736" s="77"/>
      <c r="XE736" s="77"/>
      <c r="XF736" s="77"/>
      <c r="XG736" s="77"/>
      <c r="XH736" s="77"/>
      <c r="XI736" s="77"/>
      <c r="XJ736" s="77"/>
      <c r="XK736" s="77"/>
      <c r="XL736" s="77"/>
      <c r="XM736" s="77"/>
      <c r="XN736" s="77"/>
      <c r="XO736" s="77"/>
      <c r="XP736" s="77"/>
      <c r="XQ736" s="77"/>
      <c r="XR736" s="77"/>
      <c r="XS736" s="77"/>
      <c r="XT736" s="77"/>
      <c r="XU736" s="77"/>
      <c r="XV736" s="77"/>
      <c r="XW736" s="77"/>
      <c r="XX736" s="77"/>
      <c r="XY736" s="77"/>
      <c r="XZ736" s="77"/>
      <c r="YA736" s="77"/>
      <c r="YB736" s="77"/>
      <c r="YC736" s="77"/>
      <c r="YD736" s="77"/>
      <c r="YE736" s="77"/>
      <c r="YF736" s="77"/>
      <c r="YG736" s="77"/>
      <c r="YH736" s="77"/>
      <c r="YI736" s="77"/>
      <c r="YJ736" s="77"/>
      <c r="YK736" s="77"/>
      <c r="YL736" s="77"/>
      <c r="YM736" s="77"/>
      <c r="YN736" s="77"/>
      <c r="YO736" s="77"/>
      <c r="YP736" s="77"/>
      <c r="YQ736" s="77"/>
      <c r="YR736" s="77"/>
      <c r="YS736" s="77"/>
      <c r="YT736" s="77"/>
      <c r="YU736" s="77"/>
      <c r="YV736" s="77"/>
      <c r="YW736" s="77"/>
      <c r="YX736" s="77"/>
      <c r="YY736" s="77"/>
      <c r="YZ736" s="77"/>
      <c r="ZA736" s="77"/>
      <c r="ZB736" s="77"/>
      <c r="ZC736" s="77"/>
      <c r="ZD736" s="77"/>
      <c r="ZE736" s="77"/>
      <c r="ZF736" s="77"/>
      <c r="ZG736" s="77"/>
      <c r="ZH736" s="77"/>
      <c r="ZI736" s="77"/>
      <c r="ZJ736" s="77"/>
      <c r="ZK736" s="77"/>
      <c r="ZL736" s="77"/>
      <c r="ZM736" s="77"/>
      <c r="ZN736" s="77"/>
      <c r="ZO736" s="77"/>
      <c r="ZP736" s="77"/>
      <c r="ZQ736" s="77"/>
      <c r="ZR736" s="77"/>
      <c r="ZS736" s="77"/>
      <c r="ZT736" s="77"/>
      <c r="ZU736" s="77"/>
      <c r="ZV736" s="77"/>
      <c r="ZW736" s="77"/>
      <c r="ZX736" s="77"/>
      <c r="ZY736" s="77"/>
      <c r="ZZ736" s="77"/>
      <c r="AAA736" s="77"/>
      <c r="AAB736" s="77"/>
      <c r="AAC736" s="77"/>
      <c r="AAD736" s="77"/>
      <c r="AAE736" s="77"/>
      <c r="AAF736" s="77"/>
      <c r="AAG736" s="77"/>
      <c r="AAH736" s="77"/>
      <c r="AAI736" s="77"/>
      <c r="AAJ736" s="77"/>
      <c r="AAK736" s="77"/>
      <c r="AAL736" s="77"/>
      <c r="AAM736" s="77"/>
      <c r="AAN736" s="77"/>
      <c r="AAO736" s="77"/>
      <c r="AAP736" s="77"/>
      <c r="AAQ736" s="77"/>
      <c r="AAR736" s="77"/>
      <c r="AAS736" s="77"/>
      <c r="AAT736" s="77"/>
      <c r="AAU736" s="77"/>
      <c r="AAV736" s="77"/>
      <c r="AAW736" s="77"/>
      <c r="AAX736" s="77"/>
      <c r="AAY736" s="77"/>
      <c r="AAZ736" s="77"/>
      <c r="ABA736" s="77"/>
      <c r="ABB736" s="77"/>
      <c r="ABC736" s="77"/>
      <c r="ABD736" s="77"/>
      <c r="ABE736" s="77"/>
      <c r="ABF736" s="77"/>
      <c r="ABG736" s="77"/>
      <c r="ABH736" s="77"/>
      <c r="ABI736" s="77"/>
      <c r="ABJ736" s="77"/>
      <c r="ABK736" s="77"/>
      <c r="ABL736" s="77"/>
      <c r="ABM736" s="77"/>
      <c r="ABN736" s="77"/>
      <c r="ABO736" s="77"/>
      <c r="ABP736" s="77"/>
      <c r="ABQ736" s="77"/>
      <c r="ABR736" s="77"/>
      <c r="ABS736" s="77"/>
      <c r="ABT736" s="77"/>
      <c r="ABU736" s="77"/>
      <c r="ABV736" s="77"/>
      <c r="ABW736" s="77"/>
      <c r="ABX736" s="77"/>
      <c r="ABY736" s="77"/>
      <c r="ABZ736" s="77"/>
      <c r="ACA736" s="77"/>
      <c r="ACB736" s="77"/>
      <c r="ACC736" s="77"/>
      <c r="ACD736" s="77"/>
      <c r="ACE736" s="77"/>
      <c r="ACF736" s="77"/>
      <c r="ACG736" s="77"/>
      <c r="ACH736" s="77"/>
      <c r="ACI736" s="77"/>
      <c r="ACJ736" s="77"/>
      <c r="ACK736" s="77"/>
      <c r="ACL736" s="77"/>
      <c r="ACM736" s="77"/>
      <c r="ACN736" s="77"/>
      <c r="ACO736" s="77"/>
      <c r="ACP736" s="77"/>
      <c r="ACQ736" s="77"/>
      <c r="ACR736" s="77"/>
      <c r="ACS736" s="77"/>
      <c r="ACT736" s="77"/>
      <c r="ACU736" s="77"/>
      <c r="ACV736" s="77"/>
      <c r="ACW736" s="77"/>
      <c r="ACX736" s="77"/>
      <c r="ACY736" s="77"/>
      <c r="ACZ736" s="77"/>
      <c r="ADA736" s="77"/>
      <c r="ADB736" s="77"/>
      <c r="ADC736" s="77"/>
      <c r="ADD736" s="77"/>
      <c r="ADE736" s="77"/>
      <c r="ADF736" s="77"/>
      <c r="ADG736" s="77"/>
      <c r="ADH736" s="77"/>
      <c r="ADI736" s="77"/>
      <c r="ADJ736" s="77"/>
      <c r="ADK736" s="77"/>
      <c r="ADL736" s="77"/>
      <c r="ADM736" s="77"/>
      <c r="ADN736" s="77"/>
      <c r="ADO736" s="77"/>
      <c r="ADP736" s="77"/>
      <c r="ADQ736" s="77"/>
      <c r="ADR736" s="77"/>
      <c r="ADS736" s="77"/>
      <c r="ADT736" s="77"/>
      <c r="ADU736" s="77"/>
      <c r="ADV736" s="77"/>
      <c r="ADW736" s="77"/>
      <c r="ADX736" s="77"/>
      <c r="ADY736" s="77"/>
      <c r="ADZ736" s="77"/>
      <c r="AEA736" s="77"/>
      <c r="AEB736" s="77"/>
      <c r="AEC736" s="77"/>
      <c r="AED736" s="77"/>
      <c r="AEE736" s="77"/>
      <c r="AEF736" s="77"/>
      <c r="AEG736" s="77"/>
      <c r="AEH736" s="77"/>
      <c r="AEI736" s="77"/>
      <c r="AEJ736" s="77"/>
      <c r="AEK736" s="77"/>
      <c r="AEL736" s="77"/>
      <c r="AEM736" s="77"/>
      <c r="AEN736" s="77"/>
      <c r="AEO736" s="77"/>
      <c r="AEP736" s="77"/>
      <c r="AEQ736" s="77"/>
      <c r="AER736" s="77"/>
      <c r="AES736" s="77"/>
      <c r="AET736" s="77"/>
      <c r="AEU736" s="77"/>
      <c r="AEV736" s="77"/>
      <c r="AEW736" s="77"/>
      <c r="AEX736" s="77"/>
      <c r="AEY736" s="77"/>
      <c r="AEZ736" s="77"/>
      <c r="AFA736" s="77"/>
      <c r="AFB736" s="77"/>
      <c r="AFC736" s="77"/>
      <c r="AFD736" s="77"/>
      <c r="AFE736" s="77"/>
      <c r="AFF736" s="77"/>
      <c r="AFG736" s="77"/>
      <c r="AFH736" s="77"/>
      <c r="AFI736" s="77"/>
      <c r="AFJ736" s="77"/>
      <c r="AFK736" s="77"/>
      <c r="AFL736" s="77"/>
      <c r="AFM736" s="77"/>
      <c r="AFN736" s="77"/>
      <c r="AFO736" s="77"/>
      <c r="AFP736" s="77"/>
      <c r="AFQ736" s="77"/>
      <c r="AFR736" s="77"/>
      <c r="AFS736" s="77"/>
      <c r="AFT736" s="77"/>
      <c r="AFU736" s="77"/>
      <c r="AFV736" s="77"/>
      <c r="AFW736" s="77"/>
      <c r="AFX736" s="77"/>
      <c r="AFY736" s="77"/>
      <c r="AFZ736" s="77"/>
      <c r="AGA736" s="77"/>
      <c r="AGB736" s="77"/>
      <c r="AGC736" s="77"/>
      <c r="AGD736" s="77"/>
      <c r="AGE736" s="77"/>
      <c r="AGF736" s="77"/>
      <c r="AGG736" s="77"/>
      <c r="AGH736" s="77"/>
      <c r="AGI736" s="77"/>
      <c r="AGJ736" s="77"/>
      <c r="AGK736" s="77"/>
      <c r="AGL736" s="77"/>
      <c r="AGM736" s="77"/>
      <c r="AGN736" s="77"/>
      <c r="AGO736" s="77"/>
      <c r="AGP736" s="77"/>
      <c r="AGQ736" s="77"/>
      <c r="AGR736" s="77"/>
      <c r="AGS736" s="77"/>
      <c r="AGT736" s="77"/>
      <c r="AGU736" s="77"/>
      <c r="AGV736" s="77"/>
      <c r="AGW736" s="77"/>
      <c r="AGX736" s="77"/>
      <c r="AGY736" s="77"/>
      <c r="AGZ736" s="77"/>
      <c r="AHA736" s="77"/>
      <c r="AHB736" s="77"/>
      <c r="AHC736" s="77"/>
      <c r="AHD736" s="77"/>
      <c r="AHE736" s="77"/>
      <c r="AHF736" s="77"/>
      <c r="AHG736" s="77"/>
      <c r="AHH736" s="77"/>
      <c r="AHI736" s="77"/>
      <c r="AHJ736" s="77"/>
      <c r="AHK736" s="77"/>
      <c r="AHL736" s="77"/>
      <c r="AHM736" s="77"/>
      <c r="AHN736" s="77"/>
      <c r="AHO736" s="77"/>
      <c r="AHP736" s="77"/>
      <c r="AHQ736" s="77"/>
      <c r="AHR736" s="77"/>
      <c r="AHS736" s="77"/>
      <c r="AHT736" s="77"/>
      <c r="AHU736" s="77"/>
      <c r="AHV736" s="77"/>
      <c r="AHW736" s="77"/>
      <c r="AHX736" s="77"/>
      <c r="AHY736" s="77"/>
      <c r="AHZ736" s="77"/>
      <c r="AIA736" s="77"/>
      <c r="AIB736" s="77"/>
      <c r="AIC736" s="77"/>
      <c r="AID736" s="77"/>
      <c r="AIE736" s="77"/>
      <c r="AIF736" s="77"/>
      <c r="AIG736" s="77"/>
      <c r="AIH736" s="77"/>
      <c r="AII736" s="77"/>
      <c r="AIJ736" s="77"/>
      <c r="AIK736" s="77"/>
      <c r="AIL736" s="77"/>
      <c r="AIM736" s="77"/>
      <c r="AIN736" s="77"/>
      <c r="AIO736" s="77"/>
      <c r="AIP736" s="77"/>
      <c r="AIQ736" s="77"/>
      <c r="AIR736" s="77"/>
      <c r="AIS736" s="77"/>
      <c r="AIT736" s="77"/>
      <c r="AIU736" s="77"/>
      <c r="AIV736" s="77"/>
      <c r="AIW736" s="77"/>
      <c r="AIX736" s="77"/>
      <c r="AIY736" s="77"/>
      <c r="AIZ736" s="77"/>
      <c r="AJA736" s="77"/>
      <c r="AJB736" s="77"/>
      <c r="AJC736" s="77"/>
      <c r="AJD736" s="77"/>
      <c r="AJE736" s="77"/>
      <c r="AJF736" s="77"/>
      <c r="AJG736" s="77"/>
      <c r="AJH736" s="77"/>
      <c r="AJI736" s="77"/>
      <c r="AJJ736" s="77"/>
      <c r="AJK736" s="77"/>
      <c r="AJL736" s="77"/>
      <c r="AJM736" s="77"/>
      <c r="AJN736" s="77"/>
      <c r="AJO736" s="77"/>
      <c r="AJP736" s="77"/>
      <c r="AJQ736" s="77"/>
      <c r="AJR736" s="77"/>
      <c r="AJS736" s="77"/>
      <c r="AJT736" s="77"/>
      <c r="AJU736" s="77"/>
      <c r="AJV736" s="77"/>
      <c r="AJW736" s="77"/>
      <c r="AJX736" s="77"/>
      <c r="AJY736" s="77"/>
      <c r="AJZ736" s="77"/>
      <c r="AKA736" s="77"/>
      <c r="AKB736" s="77"/>
      <c r="AKC736" s="77"/>
      <c r="AKD736" s="77"/>
      <c r="AKE736" s="77"/>
      <c r="AKF736" s="77"/>
      <c r="AKG736" s="77"/>
      <c r="AKH736" s="77"/>
      <c r="AKI736" s="77"/>
      <c r="AKJ736" s="77"/>
      <c r="AKK736" s="77"/>
      <c r="AKL736" s="77"/>
      <c r="AKM736" s="77"/>
      <c r="AKN736" s="77"/>
      <c r="AKO736" s="77"/>
      <c r="AKP736" s="77"/>
      <c r="AKQ736" s="77"/>
      <c r="AKR736" s="77"/>
      <c r="AKS736" s="77"/>
      <c r="AKT736" s="77"/>
      <c r="AKU736" s="77"/>
      <c r="AKV736" s="77"/>
      <c r="AKW736" s="77"/>
      <c r="AKX736" s="77"/>
      <c r="AKY736" s="77"/>
      <c r="AKZ736" s="77"/>
      <c r="ALA736" s="77"/>
      <c r="ALB736" s="77"/>
      <c r="ALC736" s="77"/>
      <c r="ALD736" s="77"/>
      <c r="ALE736" s="77"/>
      <c r="ALF736" s="77"/>
      <c r="ALG736" s="77"/>
      <c r="ALH736" s="77"/>
      <c r="ALI736" s="77"/>
      <c r="ALJ736" s="77"/>
      <c r="ALK736" s="77"/>
      <c r="ALL736" s="77"/>
      <c r="ALM736" s="77"/>
      <c r="ALN736" s="77"/>
      <c r="ALO736" s="77"/>
      <c r="ALP736" s="77"/>
      <c r="ALQ736" s="77"/>
      <c r="ALR736" s="77"/>
      <c r="ALS736" s="77"/>
      <c r="ALT736" s="77"/>
      <c r="ALU736" s="77"/>
      <c r="ALV736" s="77"/>
      <c r="ALW736" s="77"/>
      <c r="ALX736" s="77"/>
      <c r="ALY736" s="77"/>
      <c r="ALZ736" s="77"/>
      <c r="AMA736" s="77"/>
      <c r="AMB736" s="77"/>
      <c r="AMC736" s="77"/>
      <c r="AMD736" s="77"/>
      <c r="AME736" s="77"/>
      <c r="AMF736" s="77"/>
      <c r="AMG736" s="77"/>
      <c r="AMH736" s="77"/>
      <c r="AMI736" s="77"/>
      <c r="AMJ736" s="77"/>
    </row>
    <row r="737" customFormat="false" ht="12.85" hidden="false" customHeight="false" outlineLevel="0" collapsed="false">
      <c r="A737" s="77"/>
      <c r="B737" s="77"/>
      <c r="C737" s="77"/>
      <c r="D737" s="77"/>
      <c r="E737" s="77"/>
      <c r="F737" s="77"/>
      <c r="G737" s="77"/>
      <c r="H737" s="77"/>
      <c r="I737" s="77"/>
      <c r="J737" s="77"/>
      <c r="K737" s="77"/>
      <c r="L737" s="77"/>
      <c r="M737" s="77"/>
      <c r="N737" s="77"/>
      <c r="O737" s="77"/>
      <c r="P737" s="77"/>
      <c r="Q737" s="77"/>
      <c r="R737" s="77"/>
      <c r="S737" s="77"/>
      <c r="T737" s="77"/>
      <c r="U737" s="77"/>
      <c r="V737" s="77"/>
      <c r="W737" s="77"/>
      <c r="X737" s="77"/>
      <c r="Y737" s="77"/>
      <c r="Z737" s="77"/>
      <c r="AA737" s="77"/>
      <c r="AB737" s="77"/>
      <c r="AC737" s="77"/>
      <c r="AD737" s="77"/>
      <c r="AE737" s="77"/>
      <c r="AF737" s="77"/>
      <c r="AG737" s="77"/>
      <c r="AH737" s="77"/>
      <c r="AI737" s="77"/>
      <c r="AJ737" s="77"/>
      <c r="AK737" s="77"/>
      <c r="AL737" s="77"/>
      <c r="AM737" s="77"/>
      <c r="AN737" s="77"/>
      <c r="AO737" s="77"/>
      <c r="AP737" s="77"/>
      <c r="AQ737" s="77"/>
      <c r="AR737" s="77"/>
      <c r="AS737" s="77"/>
      <c r="AT737" s="77"/>
      <c r="AU737" s="77"/>
      <c r="AV737" s="77"/>
      <c r="AW737" s="77"/>
      <c r="AX737" s="77"/>
      <c r="AY737" s="77"/>
      <c r="AZ737" s="77"/>
      <c r="BA737" s="77"/>
      <c r="BB737" s="77"/>
      <c r="BC737" s="77"/>
      <c r="BD737" s="77"/>
      <c r="BE737" s="77"/>
      <c r="BF737" s="77"/>
      <c r="BG737" s="77"/>
      <c r="BH737" s="77"/>
      <c r="BI737" s="77"/>
      <c r="BJ737" s="77"/>
      <c r="BK737" s="77"/>
      <c r="BL737" s="77"/>
      <c r="BM737" s="77"/>
      <c r="BN737" s="77"/>
      <c r="BO737" s="77"/>
      <c r="BP737" s="77"/>
      <c r="BQ737" s="77"/>
      <c r="BR737" s="77"/>
      <c r="BS737" s="77"/>
      <c r="BT737" s="77"/>
      <c r="BU737" s="77"/>
      <c r="BV737" s="77"/>
      <c r="BW737" s="77"/>
      <c r="BX737" s="77"/>
      <c r="BY737" s="77"/>
      <c r="BZ737" s="77"/>
      <c r="CA737" s="77"/>
      <c r="CB737" s="77"/>
      <c r="CC737" s="77"/>
      <c r="CD737" s="77"/>
      <c r="CE737" s="77"/>
      <c r="CF737" s="77"/>
      <c r="CG737" s="77"/>
      <c r="CH737" s="77"/>
      <c r="CI737" s="77"/>
      <c r="CJ737" s="77"/>
      <c r="CK737" s="77"/>
      <c r="CL737" s="77"/>
      <c r="CM737" s="77"/>
      <c r="CN737" s="77"/>
      <c r="CO737" s="77"/>
      <c r="CP737" s="77"/>
      <c r="CQ737" s="77"/>
      <c r="CR737" s="77"/>
      <c r="CS737" s="77"/>
      <c r="CT737" s="77"/>
      <c r="CU737" s="77"/>
      <c r="CV737" s="77"/>
      <c r="CW737" s="77"/>
      <c r="CX737" s="77"/>
      <c r="CY737" s="77"/>
      <c r="CZ737" s="77"/>
      <c r="DA737" s="77"/>
      <c r="DB737" s="77"/>
      <c r="DC737" s="77"/>
      <c r="DD737" s="77"/>
      <c r="DE737" s="77"/>
      <c r="DF737" s="77"/>
      <c r="DG737" s="77"/>
      <c r="DH737" s="77"/>
      <c r="DI737" s="77"/>
      <c r="DJ737" s="77"/>
      <c r="DK737" s="77"/>
      <c r="DL737" s="77"/>
      <c r="DM737" s="77"/>
      <c r="DN737" s="77"/>
      <c r="DO737" s="77"/>
      <c r="DP737" s="77"/>
      <c r="DQ737" s="77"/>
      <c r="DR737" s="77"/>
      <c r="DS737" s="77"/>
      <c r="DT737" s="77"/>
      <c r="DU737" s="77"/>
      <c r="DV737" s="77"/>
      <c r="DW737" s="77"/>
      <c r="DX737" s="77"/>
      <c r="DY737" s="77"/>
      <c r="DZ737" s="77"/>
      <c r="EA737" s="77"/>
      <c r="EB737" s="77"/>
      <c r="EC737" s="77"/>
      <c r="ED737" s="77"/>
      <c r="EE737" s="77"/>
      <c r="EF737" s="77"/>
      <c r="EG737" s="77"/>
      <c r="EH737" s="77"/>
      <c r="EI737" s="77"/>
      <c r="EJ737" s="77"/>
      <c r="EK737" s="77"/>
      <c r="EL737" s="77"/>
      <c r="EM737" s="77"/>
      <c r="EN737" s="77"/>
      <c r="EO737" s="77"/>
      <c r="EP737" s="77"/>
      <c r="EQ737" s="77"/>
      <c r="ER737" s="77"/>
      <c r="ES737" s="77"/>
      <c r="ET737" s="77"/>
      <c r="EU737" s="77"/>
      <c r="EV737" s="77"/>
      <c r="EW737" s="77"/>
      <c r="EX737" s="77"/>
      <c r="EY737" s="77"/>
      <c r="EZ737" s="77"/>
      <c r="FA737" s="77"/>
      <c r="FB737" s="77"/>
      <c r="FC737" s="77"/>
      <c r="FD737" s="77"/>
      <c r="FE737" s="77"/>
      <c r="FF737" s="77"/>
      <c r="FG737" s="77"/>
      <c r="FH737" s="77"/>
      <c r="FI737" s="77"/>
      <c r="FJ737" s="77"/>
      <c r="FK737" s="77"/>
      <c r="FL737" s="77"/>
      <c r="FM737" s="77"/>
      <c r="FN737" s="77"/>
      <c r="FO737" s="77"/>
      <c r="FP737" s="77"/>
      <c r="FQ737" s="77"/>
      <c r="FR737" s="77"/>
      <c r="FS737" s="77"/>
      <c r="FT737" s="77"/>
      <c r="FU737" s="77"/>
      <c r="FV737" s="77"/>
      <c r="FW737" s="77"/>
      <c r="FX737" s="77"/>
      <c r="FY737" s="77"/>
      <c r="FZ737" s="77"/>
      <c r="GA737" s="77"/>
      <c r="GB737" s="77"/>
      <c r="GC737" s="77"/>
      <c r="GD737" s="77"/>
      <c r="GE737" s="77"/>
      <c r="GF737" s="77"/>
      <c r="GG737" s="77"/>
      <c r="GH737" s="77"/>
      <c r="GI737" s="77"/>
      <c r="GJ737" s="77"/>
      <c r="GK737" s="77"/>
      <c r="GL737" s="77"/>
      <c r="GM737" s="77"/>
      <c r="GN737" s="77"/>
      <c r="GO737" s="77"/>
      <c r="GP737" s="77"/>
      <c r="GQ737" s="77"/>
      <c r="GR737" s="77"/>
      <c r="GS737" s="77"/>
      <c r="GT737" s="77"/>
      <c r="GU737" s="77"/>
      <c r="GV737" s="77"/>
      <c r="GW737" s="77"/>
      <c r="GX737" s="77"/>
      <c r="GY737" s="77"/>
      <c r="GZ737" s="77"/>
      <c r="HA737" s="77"/>
      <c r="HB737" s="77"/>
      <c r="HC737" s="77"/>
      <c r="HD737" s="77"/>
      <c r="HE737" s="77"/>
      <c r="HF737" s="77"/>
      <c r="HG737" s="77"/>
      <c r="HH737" s="77"/>
      <c r="HI737" s="77"/>
      <c r="HJ737" s="77"/>
      <c r="HK737" s="77"/>
      <c r="HL737" s="77"/>
      <c r="HM737" s="77"/>
      <c r="HN737" s="77"/>
      <c r="HO737" s="77"/>
      <c r="HP737" s="77"/>
      <c r="HQ737" s="77"/>
      <c r="HR737" s="77"/>
      <c r="HS737" s="77"/>
      <c r="HT737" s="77"/>
      <c r="HU737" s="77"/>
      <c r="HV737" s="77"/>
      <c r="HW737" s="77"/>
      <c r="HX737" s="77"/>
      <c r="HY737" s="77"/>
      <c r="HZ737" s="77"/>
      <c r="IA737" s="77"/>
      <c r="IB737" s="77"/>
      <c r="IC737" s="77"/>
      <c r="ID737" s="77"/>
      <c r="IE737" s="77"/>
      <c r="IF737" s="77"/>
      <c r="IG737" s="77"/>
      <c r="IH737" s="77"/>
      <c r="II737" s="77"/>
      <c r="IJ737" s="77"/>
      <c r="IK737" s="77"/>
      <c r="IL737" s="77"/>
      <c r="IM737" s="77"/>
      <c r="IN737" s="77"/>
      <c r="IO737" s="77"/>
      <c r="IP737" s="77"/>
      <c r="IQ737" s="77"/>
      <c r="IR737" s="77"/>
      <c r="IS737" s="77"/>
      <c r="IT737" s="77"/>
      <c r="IU737" s="77"/>
      <c r="IV737" s="77"/>
      <c r="IW737" s="77"/>
      <c r="IX737" s="77"/>
      <c r="IY737" s="77"/>
      <c r="IZ737" s="77"/>
      <c r="JA737" s="77"/>
      <c r="JB737" s="77"/>
      <c r="JC737" s="77"/>
      <c r="JD737" s="77"/>
      <c r="JE737" s="77"/>
      <c r="JF737" s="77"/>
      <c r="JG737" s="77"/>
      <c r="JH737" s="77"/>
      <c r="JI737" s="77"/>
      <c r="JJ737" s="77"/>
      <c r="JK737" s="77"/>
      <c r="JL737" s="77"/>
      <c r="JM737" s="77"/>
      <c r="JN737" s="77"/>
      <c r="JO737" s="77"/>
      <c r="JP737" s="77"/>
      <c r="JQ737" s="77"/>
      <c r="JR737" s="77"/>
      <c r="JS737" s="77"/>
      <c r="JT737" s="77"/>
      <c r="JU737" s="77"/>
      <c r="JV737" s="77"/>
      <c r="JW737" s="77"/>
      <c r="JX737" s="77"/>
      <c r="JY737" s="77"/>
      <c r="JZ737" s="77"/>
      <c r="KA737" s="77"/>
      <c r="KB737" s="77"/>
      <c r="KC737" s="77"/>
      <c r="KD737" s="77"/>
      <c r="KE737" s="77"/>
      <c r="KF737" s="77"/>
      <c r="KG737" s="77"/>
      <c r="KH737" s="77"/>
      <c r="KI737" s="77"/>
      <c r="KJ737" s="77"/>
      <c r="KK737" s="77"/>
      <c r="KL737" s="77"/>
      <c r="KM737" s="77"/>
      <c r="KN737" s="77"/>
      <c r="KO737" s="77"/>
      <c r="KP737" s="77"/>
      <c r="KQ737" s="77"/>
      <c r="KR737" s="77"/>
      <c r="KS737" s="77"/>
      <c r="KT737" s="77"/>
      <c r="KU737" s="77"/>
      <c r="KV737" s="77"/>
      <c r="KW737" s="77"/>
      <c r="KX737" s="77"/>
      <c r="KY737" s="77"/>
      <c r="KZ737" s="77"/>
      <c r="LA737" s="77"/>
      <c r="LB737" s="77"/>
      <c r="LC737" s="77"/>
      <c r="LD737" s="77"/>
      <c r="LE737" s="77"/>
      <c r="LF737" s="77"/>
      <c r="LG737" s="77"/>
      <c r="LH737" s="77"/>
      <c r="LI737" s="77"/>
      <c r="LJ737" s="77"/>
      <c r="LK737" s="77"/>
      <c r="LL737" s="77"/>
      <c r="LM737" s="77"/>
      <c r="LN737" s="77"/>
      <c r="LO737" s="77"/>
      <c r="LP737" s="77"/>
      <c r="LQ737" s="77"/>
      <c r="LR737" s="77"/>
      <c r="LS737" s="77"/>
      <c r="LT737" s="77"/>
      <c r="LU737" s="77"/>
      <c r="LV737" s="77"/>
      <c r="LW737" s="77"/>
      <c r="LX737" s="77"/>
      <c r="LY737" s="77"/>
      <c r="LZ737" s="77"/>
      <c r="MA737" s="77"/>
      <c r="MB737" s="77"/>
      <c r="MC737" s="77"/>
      <c r="MD737" s="77"/>
      <c r="ME737" s="77"/>
      <c r="MF737" s="77"/>
      <c r="MG737" s="77"/>
      <c r="MH737" s="77"/>
      <c r="MI737" s="77"/>
      <c r="MJ737" s="77"/>
      <c r="MK737" s="77"/>
      <c r="ML737" s="77"/>
      <c r="MM737" s="77"/>
      <c r="MN737" s="77"/>
      <c r="MO737" s="77"/>
      <c r="MP737" s="77"/>
      <c r="MQ737" s="77"/>
      <c r="MR737" s="77"/>
      <c r="MS737" s="77"/>
      <c r="MT737" s="77"/>
      <c r="MU737" s="77"/>
      <c r="MV737" s="77"/>
      <c r="MW737" s="77"/>
      <c r="MX737" s="77"/>
      <c r="MY737" s="77"/>
      <c r="MZ737" s="77"/>
      <c r="NA737" s="77"/>
      <c r="NB737" s="77"/>
      <c r="NC737" s="77"/>
      <c r="ND737" s="77"/>
      <c r="NE737" s="77"/>
      <c r="NF737" s="77"/>
      <c r="NG737" s="77"/>
      <c r="NH737" s="77"/>
      <c r="NI737" s="77"/>
      <c r="NJ737" s="77"/>
      <c r="NK737" s="77"/>
      <c r="NL737" s="77"/>
      <c r="NM737" s="77"/>
      <c r="NN737" s="77"/>
      <c r="NO737" s="77"/>
      <c r="NP737" s="77"/>
      <c r="NQ737" s="77"/>
      <c r="NR737" s="77"/>
      <c r="NS737" s="77"/>
      <c r="NT737" s="77"/>
      <c r="NU737" s="77"/>
      <c r="NV737" s="77"/>
      <c r="NW737" s="77"/>
      <c r="NX737" s="77"/>
      <c r="NY737" s="77"/>
      <c r="NZ737" s="77"/>
      <c r="OA737" s="77"/>
      <c r="OB737" s="77"/>
      <c r="OC737" s="77"/>
      <c r="OD737" s="77"/>
      <c r="OE737" s="77"/>
      <c r="OF737" s="77"/>
      <c r="OG737" s="77"/>
      <c r="OH737" s="77"/>
      <c r="OI737" s="77"/>
      <c r="OJ737" s="77"/>
      <c r="OK737" s="77"/>
      <c r="OL737" s="77"/>
      <c r="OM737" s="77"/>
      <c r="ON737" s="77"/>
      <c r="OO737" s="77"/>
      <c r="OP737" s="77"/>
      <c r="OQ737" s="77"/>
      <c r="OR737" s="77"/>
      <c r="OS737" s="77"/>
      <c r="OT737" s="77"/>
      <c r="OU737" s="77"/>
      <c r="OV737" s="77"/>
      <c r="OW737" s="77"/>
      <c r="OX737" s="77"/>
      <c r="OY737" s="77"/>
      <c r="OZ737" s="77"/>
      <c r="PA737" s="77"/>
      <c r="PB737" s="77"/>
      <c r="PC737" s="77"/>
      <c r="PD737" s="77"/>
      <c r="PE737" s="77"/>
      <c r="PF737" s="77"/>
      <c r="PG737" s="77"/>
      <c r="PH737" s="77"/>
      <c r="PI737" s="77"/>
      <c r="PJ737" s="77"/>
      <c r="PK737" s="77"/>
      <c r="PL737" s="77"/>
      <c r="PM737" s="77"/>
      <c r="PN737" s="77"/>
      <c r="PO737" s="77"/>
      <c r="PP737" s="77"/>
      <c r="PQ737" s="77"/>
      <c r="PR737" s="77"/>
      <c r="PS737" s="77"/>
      <c r="PT737" s="77"/>
      <c r="PU737" s="77"/>
      <c r="PV737" s="77"/>
      <c r="PW737" s="77"/>
      <c r="PX737" s="77"/>
      <c r="PY737" s="77"/>
      <c r="PZ737" s="77"/>
      <c r="QA737" s="77"/>
      <c r="QB737" s="77"/>
      <c r="QC737" s="77"/>
      <c r="QD737" s="77"/>
      <c r="QE737" s="77"/>
      <c r="QF737" s="77"/>
      <c r="QG737" s="77"/>
      <c r="QH737" s="77"/>
      <c r="QI737" s="77"/>
      <c r="QJ737" s="77"/>
      <c r="QK737" s="77"/>
      <c r="QL737" s="77"/>
      <c r="QM737" s="77"/>
      <c r="QN737" s="77"/>
      <c r="QO737" s="77"/>
      <c r="QP737" s="77"/>
      <c r="QQ737" s="77"/>
      <c r="QR737" s="77"/>
      <c r="QS737" s="77"/>
      <c r="QT737" s="77"/>
      <c r="QU737" s="77"/>
      <c r="QV737" s="77"/>
      <c r="QW737" s="77"/>
      <c r="QX737" s="77"/>
      <c r="QY737" s="77"/>
      <c r="QZ737" s="77"/>
      <c r="RA737" s="77"/>
      <c r="RB737" s="77"/>
      <c r="RC737" s="77"/>
      <c r="RD737" s="77"/>
      <c r="RE737" s="77"/>
      <c r="RF737" s="77"/>
      <c r="RG737" s="77"/>
      <c r="RH737" s="77"/>
      <c r="RI737" s="77"/>
      <c r="RJ737" s="77"/>
      <c r="RK737" s="77"/>
      <c r="RL737" s="77"/>
      <c r="RM737" s="77"/>
      <c r="RN737" s="77"/>
      <c r="RO737" s="77"/>
      <c r="RP737" s="77"/>
      <c r="RQ737" s="77"/>
      <c r="RR737" s="77"/>
      <c r="RS737" s="77"/>
      <c r="RT737" s="77"/>
      <c r="RU737" s="77"/>
      <c r="RV737" s="77"/>
      <c r="RW737" s="77"/>
      <c r="RX737" s="77"/>
      <c r="RY737" s="77"/>
      <c r="RZ737" s="77"/>
      <c r="SA737" s="77"/>
      <c r="SB737" s="77"/>
      <c r="SC737" s="77"/>
      <c r="SD737" s="77"/>
      <c r="SE737" s="77"/>
      <c r="SF737" s="77"/>
      <c r="SG737" s="77"/>
      <c r="SH737" s="77"/>
      <c r="SI737" s="77"/>
      <c r="SJ737" s="77"/>
      <c r="SK737" s="77"/>
      <c r="SL737" s="77"/>
      <c r="SM737" s="77"/>
      <c r="SN737" s="77"/>
      <c r="SO737" s="77"/>
      <c r="SP737" s="77"/>
      <c r="SQ737" s="77"/>
      <c r="SR737" s="77"/>
      <c r="SS737" s="77"/>
      <c r="ST737" s="77"/>
      <c r="SU737" s="77"/>
      <c r="SV737" s="77"/>
      <c r="SW737" s="77"/>
      <c r="SX737" s="77"/>
      <c r="SY737" s="77"/>
      <c r="SZ737" s="77"/>
      <c r="TA737" s="77"/>
      <c r="TB737" s="77"/>
      <c r="TC737" s="77"/>
      <c r="TD737" s="77"/>
      <c r="TE737" s="77"/>
      <c r="TF737" s="77"/>
      <c r="TG737" s="77"/>
      <c r="TH737" s="77"/>
      <c r="TI737" s="77"/>
      <c r="TJ737" s="77"/>
      <c r="TK737" s="77"/>
      <c r="TL737" s="77"/>
      <c r="TM737" s="77"/>
      <c r="TN737" s="77"/>
      <c r="TO737" s="77"/>
      <c r="TP737" s="77"/>
      <c r="TQ737" s="77"/>
      <c r="TR737" s="77"/>
      <c r="TS737" s="77"/>
      <c r="TT737" s="77"/>
      <c r="TU737" s="77"/>
      <c r="TV737" s="77"/>
      <c r="TW737" s="77"/>
      <c r="TX737" s="77"/>
      <c r="TY737" s="77"/>
      <c r="TZ737" s="77"/>
      <c r="UA737" s="77"/>
      <c r="UB737" s="77"/>
      <c r="UC737" s="77"/>
      <c r="UD737" s="77"/>
      <c r="UE737" s="77"/>
      <c r="UF737" s="77"/>
      <c r="UG737" s="77"/>
      <c r="UH737" s="77"/>
      <c r="UI737" s="77"/>
      <c r="UJ737" s="77"/>
      <c r="UK737" s="77"/>
      <c r="UL737" s="77"/>
      <c r="UM737" s="77"/>
      <c r="UN737" s="77"/>
      <c r="UO737" s="77"/>
      <c r="UP737" s="77"/>
      <c r="UQ737" s="77"/>
      <c r="UR737" s="77"/>
      <c r="US737" s="77"/>
      <c r="UT737" s="77"/>
      <c r="UU737" s="77"/>
      <c r="UV737" s="77"/>
      <c r="UW737" s="77"/>
      <c r="UX737" s="77"/>
      <c r="UY737" s="77"/>
      <c r="UZ737" s="77"/>
      <c r="VA737" s="77"/>
      <c r="VB737" s="77"/>
      <c r="VC737" s="77"/>
      <c r="VD737" s="77"/>
      <c r="VE737" s="77"/>
      <c r="VF737" s="77"/>
      <c r="VG737" s="77"/>
      <c r="VH737" s="77"/>
      <c r="VI737" s="77"/>
      <c r="VJ737" s="77"/>
      <c r="VK737" s="77"/>
      <c r="VL737" s="77"/>
      <c r="VM737" s="77"/>
      <c r="VN737" s="77"/>
      <c r="VO737" s="77"/>
      <c r="VP737" s="77"/>
      <c r="VQ737" s="77"/>
      <c r="VR737" s="77"/>
      <c r="VS737" s="77"/>
      <c r="VT737" s="77"/>
      <c r="VU737" s="77"/>
      <c r="VV737" s="77"/>
      <c r="VW737" s="77"/>
      <c r="VX737" s="77"/>
      <c r="VY737" s="77"/>
      <c r="VZ737" s="77"/>
      <c r="WA737" s="77"/>
      <c r="WB737" s="77"/>
      <c r="WC737" s="77"/>
      <c r="WD737" s="77"/>
      <c r="WE737" s="77"/>
      <c r="WF737" s="77"/>
      <c r="WG737" s="77"/>
      <c r="WH737" s="77"/>
      <c r="WI737" s="77"/>
      <c r="WJ737" s="77"/>
      <c r="WK737" s="77"/>
      <c r="WL737" s="77"/>
      <c r="WM737" s="77"/>
      <c r="WN737" s="77"/>
      <c r="WO737" s="77"/>
      <c r="WP737" s="77"/>
      <c r="WQ737" s="77"/>
      <c r="WR737" s="77"/>
      <c r="WS737" s="77"/>
      <c r="WT737" s="77"/>
      <c r="WU737" s="77"/>
      <c r="WV737" s="77"/>
      <c r="WW737" s="77"/>
      <c r="WX737" s="77"/>
      <c r="WY737" s="77"/>
      <c r="WZ737" s="77"/>
      <c r="XA737" s="77"/>
      <c r="XB737" s="77"/>
      <c r="XC737" s="77"/>
      <c r="XD737" s="77"/>
      <c r="XE737" s="77"/>
      <c r="XF737" s="77"/>
      <c r="XG737" s="77"/>
      <c r="XH737" s="77"/>
      <c r="XI737" s="77"/>
      <c r="XJ737" s="77"/>
      <c r="XK737" s="77"/>
      <c r="XL737" s="77"/>
      <c r="XM737" s="77"/>
      <c r="XN737" s="77"/>
      <c r="XO737" s="77"/>
      <c r="XP737" s="77"/>
      <c r="XQ737" s="77"/>
      <c r="XR737" s="77"/>
      <c r="XS737" s="77"/>
      <c r="XT737" s="77"/>
      <c r="XU737" s="77"/>
      <c r="XV737" s="77"/>
      <c r="XW737" s="77"/>
      <c r="XX737" s="77"/>
      <c r="XY737" s="77"/>
      <c r="XZ737" s="77"/>
      <c r="YA737" s="77"/>
      <c r="YB737" s="77"/>
      <c r="YC737" s="77"/>
      <c r="YD737" s="77"/>
      <c r="YE737" s="77"/>
      <c r="YF737" s="77"/>
      <c r="YG737" s="77"/>
      <c r="YH737" s="77"/>
      <c r="YI737" s="77"/>
      <c r="YJ737" s="77"/>
      <c r="YK737" s="77"/>
      <c r="YL737" s="77"/>
      <c r="YM737" s="77"/>
      <c r="YN737" s="77"/>
      <c r="YO737" s="77"/>
      <c r="YP737" s="77"/>
      <c r="YQ737" s="77"/>
      <c r="YR737" s="77"/>
      <c r="YS737" s="77"/>
      <c r="YT737" s="77"/>
      <c r="YU737" s="77"/>
      <c r="YV737" s="77"/>
      <c r="YW737" s="77"/>
      <c r="YX737" s="77"/>
      <c r="YY737" s="77"/>
      <c r="YZ737" s="77"/>
      <c r="ZA737" s="77"/>
      <c r="ZB737" s="77"/>
      <c r="ZC737" s="77"/>
      <c r="ZD737" s="77"/>
      <c r="ZE737" s="77"/>
      <c r="ZF737" s="77"/>
      <c r="ZG737" s="77"/>
      <c r="ZH737" s="77"/>
      <c r="ZI737" s="77"/>
      <c r="ZJ737" s="77"/>
      <c r="ZK737" s="77"/>
      <c r="ZL737" s="77"/>
      <c r="ZM737" s="77"/>
      <c r="ZN737" s="77"/>
      <c r="ZO737" s="77"/>
      <c r="ZP737" s="77"/>
      <c r="ZQ737" s="77"/>
      <c r="ZR737" s="77"/>
      <c r="ZS737" s="77"/>
      <c r="ZT737" s="77"/>
      <c r="ZU737" s="77"/>
      <c r="ZV737" s="77"/>
      <c r="ZW737" s="77"/>
      <c r="ZX737" s="77"/>
      <c r="ZY737" s="77"/>
      <c r="ZZ737" s="77"/>
      <c r="AAA737" s="77"/>
      <c r="AAB737" s="77"/>
      <c r="AAC737" s="77"/>
      <c r="AAD737" s="77"/>
      <c r="AAE737" s="77"/>
      <c r="AAF737" s="77"/>
      <c r="AAG737" s="77"/>
      <c r="AAH737" s="77"/>
      <c r="AAI737" s="77"/>
      <c r="AAJ737" s="77"/>
      <c r="AAK737" s="77"/>
      <c r="AAL737" s="77"/>
      <c r="AAM737" s="77"/>
      <c r="AAN737" s="77"/>
      <c r="AAO737" s="77"/>
      <c r="AAP737" s="77"/>
      <c r="AAQ737" s="77"/>
      <c r="AAR737" s="77"/>
      <c r="AAS737" s="77"/>
      <c r="AAT737" s="77"/>
      <c r="AAU737" s="77"/>
      <c r="AAV737" s="77"/>
      <c r="AAW737" s="77"/>
      <c r="AAX737" s="77"/>
      <c r="AAY737" s="77"/>
      <c r="AAZ737" s="77"/>
      <c r="ABA737" s="77"/>
      <c r="ABB737" s="77"/>
      <c r="ABC737" s="77"/>
      <c r="ABD737" s="77"/>
      <c r="ABE737" s="77"/>
      <c r="ABF737" s="77"/>
      <c r="ABG737" s="77"/>
      <c r="ABH737" s="77"/>
      <c r="ABI737" s="77"/>
      <c r="ABJ737" s="77"/>
      <c r="ABK737" s="77"/>
      <c r="ABL737" s="77"/>
      <c r="ABM737" s="77"/>
      <c r="ABN737" s="77"/>
      <c r="ABO737" s="77"/>
      <c r="ABP737" s="77"/>
      <c r="ABQ737" s="77"/>
      <c r="ABR737" s="77"/>
      <c r="ABS737" s="77"/>
      <c r="ABT737" s="77"/>
      <c r="ABU737" s="77"/>
      <c r="ABV737" s="77"/>
      <c r="ABW737" s="77"/>
      <c r="ABX737" s="77"/>
      <c r="ABY737" s="77"/>
      <c r="ABZ737" s="77"/>
      <c r="ACA737" s="77"/>
      <c r="ACB737" s="77"/>
      <c r="ACC737" s="77"/>
      <c r="ACD737" s="77"/>
      <c r="ACE737" s="77"/>
      <c r="ACF737" s="77"/>
      <c r="ACG737" s="77"/>
      <c r="ACH737" s="77"/>
      <c r="ACI737" s="77"/>
      <c r="ACJ737" s="77"/>
      <c r="ACK737" s="77"/>
      <c r="ACL737" s="77"/>
      <c r="ACM737" s="77"/>
      <c r="ACN737" s="77"/>
      <c r="ACO737" s="77"/>
      <c r="ACP737" s="77"/>
      <c r="ACQ737" s="77"/>
      <c r="ACR737" s="77"/>
      <c r="ACS737" s="77"/>
      <c r="ACT737" s="77"/>
      <c r="ACU737" s="77"/>
      <c r="ACV737" s="77"/>
      <c r="ACW737" s="77"/>
      <c r="ACX737" s="77"/>
      <c r="ACY737" s="77"/>
      <c r="ACZ737" s="77"/>
      <c r="ADA737" s="77"/>
      <c r="ADB737" s="77"/>
      <c r="ADC737" s="77"/>
      <c r="ADD737" s="77"/>
      <c r="ADE737" s="77"/>
      <c r="ADF737" s="77"/>
      <c r="ADG737" s="77"/>
      <c r="ADH737" s="77"/>
      <c r="ADI737" s="77"/>
      <c r="ADJ737" s="77"/>
      <c r="ADK737" s="77"/>
      <c r="ADL737" s="77"/>
      <c r="ADM737" s="77"/>
      <c r="ADN737" s="77"/>
      <c r="ADO737" s="77"/>
      <c r="ADP737" s="77"/>
      <c r="ADQ737" s="77"/>
      <c r="ADR737" s="77"/>
      <c r="ADS737" s="77"/>
      <c r="ADT737" s="77"/>
      <c r="ADU737" s="77"/>
      <c r="ADV737" s="77"/>
      <c r="ADW737" s="77"/>
      <c r="ADX737" s="77"/>
      <c r="ADY737" s="77"/>
      <c r="ADZ737" s="77"/>
      <c r="AEA737" s="77"/>
      <c r="AEB737" s="77"/>
      <c r="AEC737" s="77"/>
      <c r="AED737" s="77"/>
      <c r="AEE737" s="77"/>
      <c r="AEF737" s="77"/>
      <c r="AEG737" s="77"/>
      <c r="AEH737" s="77"/>
      <c r="AEI737" s="77"/>
      <c r="AEJ737" s="77"/>
      <c r="AEK737" s="77"/>
      <c r="AEL737" s="77"/>
      <c r="AEM737" s="77"/>
      <c r="AEN737" s="77"/>
      <c r="AEO737" s="77"/>
      <c r="AEP737" s="77"/>
      <c r="AEQ737" s="77"/>
      <c r="AER737" s="77"/>
      <c r="AES737" s="77"/>
      <c r="AET737" s="77"/>
      <c r="AEU737" s="77"/>
      <c r="AEV737" s="77"/>
      <c r="AEW737" s="77"/>
      <c r="AEX737" s="77"/>
      <c r="AEY737" s="77"/>
      <c r="AEZ737" s="77"/>
      <c r="AFA737" s="77"/>
      <c r="AFB737" s="77"/>
      <c r="AFC737" s="77"/>
      <c r="AFD737" s="77"/>
      <c r="AFE737" s="77"/>
      <c r="AFF737" s="77"/>
      <c r="AFG737" s="77"/>
      <c r="AFH737" s="77"/>
      <c r="AFI737" s="77"/>
      <c r="AFJ737" s="77"/>
      <c r="AFK737" s="77"/>
      <c r="AFL737" s="77"/>
      <c r="AFM737" s="77"/>
      <c r="AFN737" s="77"/>
      <c r="AFO737" s="77"/>
      <c r="AFP737" s="77"/>
      <c r="AFQ737" s="77"/>
      <c r="AFR737" s="77"/>
      <c r="AFS737" s="77"/>
      <c r="AFT737" s="77"/>
      <c r="AFU737" s="77"/>
      <c r="AFV737" s="77"/>
      <c r="AFW737" s="77"/>
      <c r="AFX737" s="77"/>
      <c r="AFY737" s="77"/>
      <c r="AFZ737" s="77"/>
      <c r="AGA737" s="77"/>
      <c r="AGB737" s="77"/>
      <c r="AGC737" s="77"/>
      <c r="AGD737" s="77"/>
      <c r="AGE737" s="77"/>
      <c r="AGF737" s="77"/>
      <c r="AGG737" s="77"/>
      <c r="AGH737" s="77"/>
      <c r="AGI737" s="77"/>
      <c r="AGJ737" s="77"/>
      <c r="AGK737" s="77"/>
      <c r="AGL737" s="77"/>
      <c r="AGM737" s="77"/>
      <c r="AGN737" s="77"/>
      <c r="AGO737" s="77"/>
      <c r="AGP737" s="77"/>
      <c r="AGQ737" s="77"/>
      <c r="AGR737" s="77"/>
      <c r="AGS737" s="77"/>
      <c r="AGT737" s="77"/>
      <c r="AGU737" s="77"/>
      <c r="AGV737" s="77"/>
      <c r="AGW737" s="77"/>
      <c r="AGX737" s="77"/>
      <c r="AGY737" s="77"/>
      <c r="AGZ737" s="77"/>
      <c r="AHA737" s="77"/>
      <c r="AHB737" s="77"/>
      <c r="AHC737" s="77"/>
      <c r="AHD737" s="77"/>
      <c r="AHE737" s="77"/>
      <c r="AHF737" s="77"/>
      <c r="AHG737" s="77"/>
      <c r="AHH737" s="77"/>
      <c r="AHI737" s="77"/>
      <c r="AHJ737" s="77"/>
      <c r="AHK737" s="77"/>
      <c r="AHL737" s="77"/>
      <c r="AHM737" s="77"/>
      <c r="AHN737" s="77"/>
      <c r="AHO737" s="77"/>
      <c r="AHP737" s="77"/>
      <c r="AHQ737" s="77"/>
      <c r="AHR737" s="77"/>
      <c r="AHS737" s="77"/>
      <c r="AHT737" s="77"/>
      <c r="AHU737" s="77"/>
      <c r="AHV737" s="77"/>
      <c r="AHW737" s="77"/>
      <c r="AHX737" s="77"/>
      <c r="AHY737" s="77"/>
      <c r="AHZ737" s="77"/>
      <c r="AIA737" s="77"/>
      <c r="AIB737" s="77"/>
      <c r="AIC737" s="77"/>
      <c r="AID737" s="77"/>
      <c r="AIE737" s="77"/>
      <c r="AIF737" s="77"/>
      <c r="AIG737" s="77"/>
      <c r="AIH737" s="77"/>
      <c r="AII737" s="77"/>
      <c r="AIJ737" s="77"/>
      <c r="AIK737" s="77"/>
      <c r="AIL737" s="77"/>
      <c r="AIM737" s="77"/>
      <c r="AIN737" s="77"/>
      <c r="AIO737" s="77"/>
      <c r="AIP737" s="77"/>
      <c r="AIQ737" s="77"/>
      <c r="AIR737" s="77"/>
      <c r="AIS737" s="77"/>
      <c r="AIT737" s="77"/>
      <c r="AIU737" s="77"/>
      <c r="AIV737" s="77"/>
      <c r="AIW737" s="77"/>
      <c r="AIX737" s="77"/>
      <c r="AIY737" s="77"/>
      <c r="AIZ737" s="77"/>
      <c r="AJA737" s="77"/>
      <c r="AJB737" s="77"/>
      <c r="AJC737" s="77"/>
      <c r="AJD737" s="77"/>
      <c r="AJE737" s="77"/>
      <c r="AJF737" s="77"/>
      <c r="AJG737" s="77"/>
      <c r="AJH737" s="77"/>
      <c r="AJI737" s="77"/>
      <c r="AJJ737" s="77"/>
      <c r="AJK737" s="77"/>
      <c r="AJL737" s="77"/>
      <c r="AJM737" s="77"/>
      <c r="AJN737" s="77"/>
      <c r="AJO737" s="77"/>
      <c r="AJP737" s="77"/>
      <c r="AJQ737" s="77"/>
      <c r="AJR737" s="77"/>
      <c r="AJS737" s="77"/>
      <c r="AJT737" s="77"/>
      <c r="AJU737" s="77"/>
      <c r="AJV737" s="77"/>
      <c r="AJW737" s="77"/>
      <c r="AJX737" s="77"/>
      <c r="AJY737" s="77"/>
      <c r="AJZ737" s="77"/>
      <c r="AKA737" s="77"/>
      <c r="AKB737" s="77"/>
      <c r="AKC737" s="77"/>
      <c r="AKD737" s="77"/>
      <c r="AKE737" s="77"/>
      <c r="AKF737" s="77"/>
      <c r="AKG737" s="77"/>
      <c r="AKH737" s="77"/>
      <c r="AKI737" s="77"/>
      <c r="AKJ737" s="77"/>
      <c r="AKK737" s="77"/>
      <c r="AKL737" s="77"/>
      <c r="AKM737" s="77"/>
      <c r="AKN737" s="77"/>
      <c r="AKO737" s="77"/>
      <c r="AKP737" s="77"/>
      <c r="AKQ737" s="77"/>
      <c r="AKR737" s="77"/>
      <c r="AKS737" s="77"/>
      <c r="AKT737" s="77"/>
      <c r="AKU737" s="77"/>
      <c r="AKV737" s="77"/>
      <c r="AKW737" s="77"/>
      <c r="AKX737" s="77"/>
      <c r="AKY737" s="77"/>
      <c r="AKZ737" s="77"/>
      <c r="ALA737" s="77"/>
      <c r="ALB737" s="77"/>
      <c r="ALC737" s="77"/>
      <c r="ALD737" s="77"/>
      <c r="ALE737" s="77"/>
      <c r="ALF737" s="77"/>
      <c r="ALG737" s="77"/>
      <c r="ALH737" s="77"/>
      <c r="ALI737" s="77"/>
      <c r="ALJ737" s="77"/>
      <c r="ALK737" s="77"/>
      <c r="ALL737" s="77"/>
      <c r="ALM737" s="77"/>
      <c r="ALN737" s="77"/>
      <c r="ALO737" s="77"/>
      <c r="ALP737" s="77"/>
      <c r="ALQ737" s="77"/>
      <c r="ALR737" s="77"/>
      <c r="ALS737" s="77"/>
      <c r="ALT737" s="77"/>
      <c r="ALU737" s="77"/>
      <c r="ALV737" s="77"/>
      <c r="ALW737" s="77"/>
      <c r="ALX737" s="77"/>
      <c r="ALY737" s="77"/>
      <c r="ALZ737" s="77"/>
      <c r="AMA737" s="77"/>
      <c r="AMB737" s="77"/>
      <c r="AMC737" s="77"/>
      <c r="AMD737" s="77"/>
      <c r="AME737" s="77"/>
      <c r="AMF737" s="77"/>
      <c r="AMG737" s="77"/>
      <c r="AMH737" s="77"/>
      <c r="AMI737" s="77"/>
      <c r="AMJ737" s="77"/>
    </row>
    <row r="738" customFormat="false" ht="12.85" hidden="false" customHeight="false" outlineLevel="0" collapsed="false">
      <c r="A738" s="77"/>
      <c r="B738" s="77"/>
      <c r="C738" s="77"/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77"/>
      <c r="O738" s="77"/>
      <c r="P738" s="77"/>
      <c r="Q738" s="77"/>
      <c r="R738" s="77"/>
      <c r="S738" s="77"/>
      <c r="T738" s="77"/>
      <c r="U738" s="77"/>
      <c r="V738" s="77"/>
      <c r="W738" s="77"/>
      <c r="X738" s="77"/>
      <c r="Y738" s="77"/>
      <c r="Z738" s="77"/>
      <c r="AA738" s="77"/>
      <c r="AB738" s="77"/>
      <c r="AC738" s="77"/>
      <c r="AD738" s="77"/>
      <c r="AE738" s="77"/>
      <c r="AF738" s="77"/>
      <c r="AG738" s="77"/>
      <c r="AH738" s="77"/>
      <c r="AI738" s="77"/>
      <c r="AJ738" s="77"/>
      <c r="AK738" s="77"/>
      <c r="AL738" s="77"/>
      <c r="AM738" s="77"/>
      <c r="AN738" s="77"/>
      <c r="AO738" s="77"/>
      <c r="AP738" s="77"/>
      <c r="AQ738" s="77"/>
      <c r="AR738" s="77"/>
      <c r="AS738" s="77"/>
      <c r="AT738" s="77"/>
      <c r="AU738" s="77"/>
      <c r="AV738" s="77"/>
      <c r="AW738" s="77"/>
      <c r="AX738" s="77"/>
      <c r="AY738" s="77"/>
      <c r="AZ738" s="77"/>
      <c r="BA738" s="77"/>
      <c r="BB738" s="77"/>
      <c r="BC738" s="77"/>
      <c r="BD738" s="77"/>
      <c r="BE738" s="77"/>
      <c r="BF738" s="77"/>
      <c r="BG738" s="77"/>
      <c r="BH738" s="77"/>
      <c r="BI738" s="77"/>
      <c r="BJ738" s="77"/>
      <c r="BK738" s="77"/>
      <c r="BL738" s="77"/>
      <c r="BM738" s="77"/>
      <c r="BN738" s="77"/>
      <c r="BO738" s="77"/>
      <c r="BP738" s="77"/>
      <c r="BQ738" s="77"/>
      <c r="BR738" s="77"/>
      <c r="BS738" s="77"/>
      <c r="BT738" s="77"/>
      <c r="BU738" s="77"/>
      <c r="BV738" s="77"/>
      <c r="BW738" s="77"/>
      <c r="BX738" s="77"/>
      <c r="BY738" s="77"/>
      <c r="BZ738" s="77"/>
      <c r="CA738" s="77"/>
      <c r="CB738" s="77"/>
      <c r="CC738" s="77"/>
      <c r="CD738" s="77"/>
      <c r="CE738" s="77"/>
      <c r="CF738" s="77"/>
      <c r="CG738" s="77"/>
      <c r="CH738" s="77"/>
      <c r="CI738" s="77"/>
      <c r="CJ738" s="77"/>
      <c r="CK738" s="77"/>
      <c r="CL738" s="77"/>
      <c r="CM738" s="77"/>
      <c r="CN738" s="77"/>
      <c r="CO738" s="77"/>
      <c r="CP738" s="77"/>
      <c r="CQ738" s="77"/>
      <c r="CR738" s="77"/>
      <c r="CS738" s="77"/>
      <c r="CT738" s="77"/>
      <c r="CU738" s="77"/>
      <c r="CV738" s="77"/>
      <c r="CW738" s="77"/>
      <c r="CX738" s="77"/>
      <c r="CY738" s="77"/>
      <c r="CZ738" s="77"/>
      <c r="DA738" s="77"/>
      <c r="DB738" s="77"/>
      <c r="DC738" s="77"/>
      <c r="DD738" s="77"/>
      <c r="DE738" s="77"/>
      <c r="DF738" s="77"/>
      <c r="DG738" s="77"/>
      <c r="DH738" s="77"/>
      <c r="DI738" s="77"/>
      <c r="DJ738" s="77"/>
      <c r="DK738" s="77"/>
      <c r="DL738" s="77"/>
      <c r="DM738" s="77"/>
      <c r="DN738" s="77"/>
      <c r="DO738" s="77"/>
      <c r="DP738" s="77"/>
      <c r="DQ738" s="77"/>
      <c r="DR738" s="77"/>
      <c r="DS738" s="77"/>
      <c r="DT738" s="77"/>
      <c r="DU738" s="77"/>
      <c r="DV738" s="77"/>
      <c r="DW738" s="77"/>
      <c r="DX738" s="77"/>
      <c r="DY738" s="77"/>
      <c r="DZ738" s="77"/>
      <c r="EA738" s="77"/>
      <c r="EB738" s="77"/>
      <c r="EC738" s="77"/>
      <c r="ED738" s="77"/>
      <c r="EE738" s="77"/>
      <c r="EF738" s="77"/>
      <c r="EG738" s="77"/>
      <c r="EH738" s="77"/>
      <c r="EI738" s="77"/>
      <c r="EJ738" s="77"/>
      <c r="EK738" s="77"/>
      <c r="EL738" s="77"/>
      <c r="EM738" s="77"/>
      <c r="EN738" s="77"/>
      <c r="EO738" s="77"/>
      <c r="EP738" s="77"/>
      <c r="EQ738" s="77"/>
      <c r="ER738" s="77"/>
      <c r="ES738" s="77"/>
      <c r="ET738" s="77"/>
      <c r="EU738" s="77"/>
      <c r="EV738" s="77"/>
      <c r="EW738" s="77"/>
      <c r="EX738" s="77"/>
      <c r="EY738" s="77"/>
      <c r="EZ738" s="77"/>
      <c r="FA738" s="77"/>
      <c r="FB738" s="77"/>
      <c r="FC738" s="77"/>
      <c r="FD738" s="77"/>
      <c r="FE738" s="77"/>
      <c r="FF738" s="77"/>
      <c r="FG738" s="77"/>
      <c r="FH738" s="77"/>
      <c r="FI738" s="77"/>
      <c r="FJ738" s="77"/>
      <c r="FK738" s="77"/>
      <c r="FL738" s="77"/>
      <c r="FM738" s="77"/>
      <c r="FN738" s="77"/>
      <c r="FO738" s="77"/>
      <c r="FP738" s="77"/>
      <c r="FQ738" s="77"/>
      <c r="FR738" s="77"/>
      <c r="FS738" s="77"/>
      <c r="FT738" s="77"/>
      <c r="FU738" s="77"/>
      <c r="FV738" s="77"/>
      <c r="FW738" s="77"/>
      <c r="FX738" s="77"/>
      <c r="FY738" s="77"/>
      <c r="FZ738" s="77"/>
      <c r="GA738" s="77"/>
      <c r="GB738" s="77"/>
      <c r="GC738" s="77"/>
      <c r="GD738" s="77"/>
      <c r="GE738" s="77"/>
      <c r="GF738" s="77"/>
      <c r="GG738" s="77"/>
      <c r="GH738" s="77"/>
      <c r="GI738" s="77"/>
      <c r="GJ738" s="77"/>
      <c r="GK738" s="77"/>
      <c r="GL738" s="77"/>
      <c r="GM738" s="77"/>
      <c r="GN738" s="77"/>
      <c r="GO738" s="77"/>
      <c r="GP738" s="77"/>
      <c r="GQ738" s="77"/>
      <c r="GR738" s="77"/>
      <c r="GS738" s="77"/>
      <c r="GT738" s="77"/>
      <c r="GU738" s="77"/>
      <c r="GV738" s="77"/>
      <c r="GW738" s="77"/>
      <c r="GX738" s="77"/>
      <c r="GY738" s="77"/>
      <c r="GZ738" s="77"/>
      <c r="HA738" s="77"/>
      <c r="HB738" s="77"/>
      <c r="HC738" s="77"/>
      <c r="HD738" s="77"/>
      <c r="HE738" s="77"/>
      <c r="HF738" s="77"/>
      <c r="HG738" s="77"/>
      <c r="HH738" s="77"/>
      <c r="HI738" s="77"/>
      <c r="HJ738" s="77"/>
      <c r="HK738" s="77"/>
      <c r="HL738" s="77"/>
      <c r="HM738" s="77"/>
      <c r="HN738" s="77"/>
      <c r="HO738" s="77"/>
      <c r="HP738" s="77"/>
      <c r="HQ738" s="77"/>
      <c r="HR738" s="77"/>
      <c r="HS738" s="77"/>
      <c r="HT738" s="77"/>
      <c r="HU738" s="77"/>
      <c r="HV738" s="77"/>
      <c r="HW738" s="77"/>
      <c r="HX738" s="77"/>
      <c r="HY738" s="77"/>
      <c r="HZ738" s="77"/>
      <c r="IA738" s="77"/>
      <c r="IB738" s="77"/>
      <c r="IC738" s="77"/>
      <c r="ID738" s="77"/>
      <c r="IE738" s="77"/>
      <c r="IF738" s="77"/>
      <c r="IG738" s="77"/>
      <c r="IH738" s="77"/>
      <c r="II738" s="77"/>
      <c r="IJ738" s="77"/>
      <c r="IK738" s="77"/>
      <c r="IL738" s="77"/>
      <c r="IM738" s="77"/>
      <c r="IN738" s="77"/>
      <c r="IO738" s="77"/>
      <c r="IP738" s="77"/>
      <c r="IQ738" s="77"/>
      <c r="IR738" s="77"/>
      <c r="IS738" s="77"/>
      <c r="IT738" s="77"/>
      <c r="IU738" s="77"/>
      <c r="IV738" s="77"/>
      <c r="IW738" s="77"/>
      <c r="IX738" s="77"/>
      <c r="IY738" s="77"/>
      <c r="IZ738" s="77"/>
      <c r="JA738" s="77"/>
      <c r="JB738" s="77"/>
      <c r="JC738" s="77"/>
      <c r="JD738" s="77"/>
      <c r="JE738" s="77"/>
      <c r="JF738" s="77"/>
      <c r="JG738" s="77"/>
      <c r="JH738" s="77"/>
      <c r="JI738" s="77"/>
      <c r="JJ738" s="77"/>
      <c r="JK738" s="77"/>
      <c r="JL738" s="77"/>
      <c r="JM738" s="77"/>
      <c r="JN738" s="77"/>
      <c r="JO738" s="77"/>
      <c r="JP738" s="77"/>
      <c r="JQ738" s="77"/>
      <c r="JR738" s="77"/>
      <c r="JS738" s="77"/>
      <c r="JT738" s="77"/>
      <c r="JU738" s="77"/>
      <c r="JV738" s="77"/>
      <c r="JW738" s="77"/>
      <c r="JX738" s="77"/>
      <c r="JY738" s="77"/>
      <c r="JZ738" s="77"/>
      <c r="KA738" s="77"/>
      <c r="KB738" s="77"/>
      <c r="KC738" s="77"/>
      <c r="KD738" s="77"/>
      <c r="KE738" s="77"/>
      <c r="KF738" s="77"/>
      <c r="KG738" s="77"/>
      <c r="KH738" s="77"/>
      <c r="KI738" s="77"/>
      <c r="KJ738" s="77"/>
      <c r="KK738" s="77"/>
      <c r="KL738" s="77"/>
      <c r="KM738" s="77"/>
      <c r="KN738" s="77"/>
      <c r="KO738" s="77"/>
      <c r="KP738" s="77"/>
      <c r="KQ738" s="77"/>
      <c r="KR738" s="77"/>
      <c r="KS738" s="77"/>
      <c r="KT738" s="77"/>
      <c r="KU738" s="77"/>
      <c r="KV738" s="77"/>
      <c r="KW738" s="77"/>
      <c r="KX738" s="77"/>
      <c r="KY738" s="77"/>
      <c r="KZ738" s="77"/>
      <c r="LA738" s="77"/>
      <c r="LB738" s="77"/>
      <c r="LC738" s="77"/>
      <c r="LD738" s="77"/>
      <c r="LE738" s="77"/>
      <c r="LF738" s="77"/>
      <c r="LG738" s="77"/>
      <c r="LH738" s="77"/>
      <c r="LI738" s="77"/>
      <c r="LJ738" s="77"/>
      <c r="LK738" s="77"/>
      <c r="LL738" s="77"/>
      <c r="LM738" s="77"/>
      <c r="LN738" s="77"/>
      <c r="LO738" s="77"/>
      <c r="LP738" s="77"/>
      <c r="LQ738" s="77"/>
      <c r="LR738" s="77"/>
      <c r="LS738" s="77"/>
      <c r="LT738" s="77"/>
      <c r="LU738" s="77"/>
      <c r="LV738" s="77"/>
      <c r="LW738" s="77"/>
      <c r="LX738" s="77"/>
      <c r="LY738" s="77"/>
      <c r="LZ738" s="77"/>
      <c r="MA738" s="77"/>
      <c r="MB738" s="77"/>
      <c r="MC738" s="77"/>
      <c r="MD738" s="77"/>
      <c r="ME738" s="77"/>
      <c r="MF738" s="77"/>
      <c r="MG738" s="77"/>
      <c r="MH738" s="77"/>
      <c r="MI738" s="77"/>
      <c r="MJ738" s="77"/>
      <c r="MK738" s="77"/>
      <c r="ML738" s="77"/>
      <c r="MM738" s="77"/>
      <c r="MN738" s="77"/>
      <c r="MO738" s="77"/>
      <c r="MP738" s="77"/>
      <c r="MQ738" s="77"/>
      <c r="MR738" s="77"/>
      <c r="MS738" s="77"/>
      <c r="MT738" s="77"/>
      <c r="MU738" s="77"/>
      <c r="MV738" s="77"/>
      <c r="MW738" s="77"/>
      <c r="MX738" s="77"/>
      <c r="MY738" s="77"/>
      <c r="MZ738" s="77"/>
      <c r="NA738" s="77"/>
      <c r="NB738" s="77"/>
      <c r="NC738" s="77"/>
      <c r="ND738" s="77"/>
      <c r="NE738" s="77"/>
      <c r="NF738" s="77"/>
      <c r="NG738" s="77"/>
      <c r="NH738" s="77"/>
      <c r="NI738" s="77"/>
      <c r="NJ738" s="77"/>
      <c r="NK738" s="77"/>
      <c r="NL738" s="77"/>
      <c r="NM738" s="77"/>
      <c r="NN738" s="77"/>
      <c r="NO738" s="77"/>
      <c r="NP738" s="77"/>
      <c r="NQ738" s="77"/>
      <c r="NR738" s="77"/>
      <c r="NS738" s="77"/>
      <c r="NT738" s="77"/>
      <c r="NU738" s="77"/>
      <c r="NV738" s="77"/>
      <c r="NW738" s="77"/>
      <c r="NX738" s="77"/>
      <c r="NY738" s="77"/>
      <c r="NZ738" s="77"/>
      <c r="OA738" s="77"/>
      <c r="OB738" s="77"/>
      <c r="OC738" s="77"/>
      <c r="OD738" s="77"/>
      <c r="OE738" s="77"/>
      <c r="OF738" s="77"/>
      <c r="OG738" s="77"/>
      <c r="OH738" s="77"/>
      <c r="OI738" s="77"/>
      <c r="OJ738" s="77"/>
      <c r="OK738" s="77"/>
      <c r="OL738" s="77"/>
      <c r="OM738" s="77"/>
      <c r="ON738" s="77"/>
      <c r="OO738" s="77"/>
      <c r="OP738" s="77"/>
      <c r="OQ738" s="77"/>
      <c r="OR738" s="77"/>
      <c r="OS738" s="77"/>
      <c r="OT738" s="77"/>
      <c r="OU738" s="77"/>
      <c r="OV738" s="77"/>
      <c r="OW738" s="77"/>
      <c r="OX738" s="77"/>
      <c r="OY738" s="77"/>
      <c r="OZ738" s="77"/>
      <c r="PA738" s="77"/>
      <c r="PB738" s="77"/>
      <c r="PC738" s="77"/>
      <c r="PD738" s="77"/>
      <c r="PE738" s="77"/>
      <c r="PF738" s="77"/>
      <c r="PG738" s="77"/>
      <c r="PH738" s="77"/>
      <c r="PI738" s="77"/>
      <c r="PJ738" s="77"/>
      <c r="PK738" s="77"/>
      <c r="PL738" s="77"/>
      <c r="PM738" s="77"/>
      <c r="PN738" s="77"/>
      <c r="PO738" s="77"/>
      <c r="PP738" s="77"/>
      <c r="PQ738" s="77"/>
      <c r="PR738" s="77"/>
      <c r="PS738" s="77"/>
      <c r="PT738" s="77"/>
      <c r="PU738" s="77"/>
      <c r="PV738" s="77"/>
      <c r="PW738" s="77"/>
      <c r="PX738" s="77"/>
      <c r="PY738" s="77"/>
      <c r="PZ738" s="77"/>
      <c r="QA738" s="77"/>
      <c r="QB738" s="77"/>
      <c r="QC738" s="77"/>
      <c r="QD738" s="77"/>
      <c r="QE738" s="77"/>
      <c r="QF738" s="77"/>
      <c r="QG738" s="77"/>
      <c r="QH738" s="77"/>
      <c r="QI738" s="77"/>
      <c r="QJ738" s="77"/>
      <c r="QK738" s="77"/>
      <c r="QL738" s="77"/>
      <c r="QM738" s="77"/>
      <c r="QN738" s="77"/>
      <c r="QO738" s="77"/>
      <c r="QP738" s="77"/>
      <c r="QQ738" s="77"/>
      <c r="QR738" s="77"/>
      <c r="QS738" s="77"/>
      <c r="QT738" s="77"/>
      <c r="QU738" s="77"/>
      <c r="QV738" s="77"/>
      <c r="QW738" s="77"/>
      <c r="QX738" s="77"/>
      <c r="QY738" s="77"/>
      <c r="QZ738" s="77"/>
      <c r="RA738" s="77"/>
      <c r="RB738" s="77"/>
      <c r="RC738" s="77"/>
      <c r="RD738" s="77"/>
      <c r="RE738" s="77"/>
      <c r="RF738" s="77"/>
      <c r="RG738" s="77"/>
      <c r="RH738" s="77"/>
      <c r="RI738" s="77"/>
      <c r="RJ738" s="77"/>
      <c r="RK738" s="77"/>
      <c r="RL738" s="77"/>
      <c r="RM738" s="77"/>
      <c r="RN738" s="77"/>
      <c r="RO738" s="77"/>
      <c r="RP738" s="77"/>
      <c r="RQ738" s="77"/>
      <c r="RR738" s="77"/>
      <c r="RS738" s="77"/>
      <c r="RT738" s="77"/>
      <c r="RU738" s="77"/>
      <c r="RV738" s="77"/>
      <c r="RW738" s="77"/>
      <c r="RX738" s="77"/>
      <c r="RY738" s="77"/>
      <c r="RZ738" s="77"/>
      <c r="SA738" s="77"/>
      <c r="SB738" s="77"/>
      <c r="SC738" s="77"/>
      <c r="SD738" s="77"/>
      <c r="SE738" s="77"/>
      <c r="SF738" s="77"/>
      <c r="SG738" s="77"/>
      <c r="SH738" s="77"/>
      <c r="SI738" s="77"/>
      <c r="SJ738" s="77"/>
      <c r="SK738" s="77"/>
      <c r="SL738" s="77"/>
      <c r="SM738" s="77"/>
      <c r="SN738" s="77"/>
      <c r="SO738" s="77"/>
      <c r="SP738" s="77"/>
      <c r="SQ738" s="77"/>
      <c r="SR738" s="77"/>
      <c r="SS738" s="77"/>
      <c r="ST738" s="77"/>
      <c r="SU738" s="77"/>
      <c r="SV738" s="77"/>
      <c r="SW738" s="77"/>
      <c r="SX738" s="77"/>
      <c r="SY738" s="77"/>
      <c r="SZ738" s="77"/>
      <c r="TA738" s="77"/>
      <c r="TB738" s="77"/>
      <c r="TC738" s="77"/>
      <c r="TD738" s="77"/>
      <c r="TE738" s="77"/>
      <c r="TF738" s="77"/>
      <c r="TG738" s="77"/>
      <c r="TH738" s="77"/>
      <c r="TI738" s="77"/>
      <c r="TJ738" s="77"/>
      <c r="TK738" s="77"/>
      <c r="TL738" s="77"/>
      <c r="TM738" s="77"/>
      <c r="TN738" s="77"/>
      <c r="TO738" s="77"/>
      <c r="TP738" s="77"/>
      <c r="TQ738" s="77"/>
      <c r="TR738" s="77"/>
      <c r="TS738" s="77"/>
      <c r="TT738" s="77"/>
      <c r="TU738" s="77"/>
      <c r="TV738" s="77"/>
      <c r="TW738" s="77"/>
      <c r="TX738" s="77"/>
      <c r="TY738" s="77"/>
      <c r="TZ738" s="77"/>
      <c r="UA738" s="77"/>
      <c r="UB738" s="77"/>
      <c r="UC738" s="77"/>
      <c r="UD738" s="77"/>
      <c r="UE738" s="77"/>
      <c r="UF738" s="77"/>
      <c r="UG738" s="77"/>
      <c r="UH738" s="77"/>
      <c r="UI738" s="77"/>
      <c r="UJ738" s="77"/>
      <c r="UK738" s="77"/>
      <c r="UL738" s="77"/>
      <c r="UM738" s="77"/>
      <c r="UN738" s="77"/>
      <c r="UO738" s="77"/>
      <c r="UP738" s="77"/>
      <c r="UQ738" s="77"/>
      <c r="UR738" s="77"/>
      <c r="US738" s="77"/>
      <c r="UT738" s="77"/>
      <c r="UU738" s="77"/>
      <c r="UV738" s="77"/>
      <c r="UW738" s="77"/>
      <c r="UX738" s="77"/>
      <c r="UY738" s="77"/>
      <c r="UZ738" s="77"/>
      <c r="VA738" s="77"/>
      <c r="VB738" s="77"/>
      <c r="VC738" s="77"/>
      <c r="VD738" s="77"/>
      <c r="VE738" s="77"/>
      <c r="VF738" s="77"/>
      <c r="VG738" s="77"/>
      <c r="VH738" s="77"/>
      <c r="VI738" s="77"/>
      <c r="VJ738" s="77"/>
      <c r="VK738" s="77"/>
      <c r="VL738" s="77"/>
      <c r="VM738" s="77"/>
      <c r="VN738" s="77"/>
      <c r="VO738" s="77"/>
      <c r="VP738" s="77"/>
      <c r="VQ738" s="77"/>
      <c r="VR738" s="77"/>
      <c r="VS738" s="77"/>
      <c r="VT738" s="77"/>
      <c r="VU738" s="77"/>
      <c r="VV738" s="77"/>
      <c r="VW738" s="77"/>
      <c r="VX738" s="77"/>
      <c r="VY738" s="77"/>
      <c r="VZ738" s="77"/>
      <c r="WA738" s="77"/>
      <c r="WB738" s="77"/>
      <c r="WC738" s="77"/>
      <c r="WD738" s="77"/>
      <c r="WE738" s="77"/>
      <c r="WF738" s="77"/>
      <c r="WG738" s="77"/>
      <c r="WH738" s="77"/>
      <c r="WI738" s="77"/>
      <c r="WJ738" s="77"/>
      <c r="WK738" s="77"/>
      <c r="WL738" s="77"/>
      <c r="WM738" s="77"/>
      <c r="WN738" s="77"/>
      <c r="WO738" s="77"/>
      <c r="WP738" s="77"/>
      <c r="WQ738" s="77"/>
      <c r="WR738" s="77"/>
      <c r="WS738" s="77"/>
      <c r="WT738" s="77"/>
      <c r="WU738" s="77"/>
      <c r="WV738" s="77"/>
      <c r="WW738" s="77"/>
      <c r="WX738" s="77"/>
      <c r="WY738" s="77"/>
      <c r="WZ738" s="77"/>
      <c r="XA738" s="77"/>
      <c r="XB738" s="77"/>
      <c r="XC738" s="77"/>
      <c r="XD738" s="77"/>
      <c r="XE738" s="77"/>
      <c r="XF738" s="77"/>
      <c r="XG738" s="77"/>
      <c r="XH738" s="77"/>
      <c r="XI738" s="77"/>
      <c r="XJ738" s="77"/>
      <c r="XK738" s="77"/>
      <c r="XL738" s="77"/>
      <c r="XM738" s="77"/>
      <c r="XN738" s="77"/>
      <c r="XO738" s="77"/>
      <c r="XP738" s="77"/>
      <c r="XQ738" s="77"/>
      <c r="XR738" s="77"/>
      <c r="XS738" s="77"/>
      <c r="XT738" s="77"/>
      <c r="XU738" s="77"/>
      <c r="XV738" s="77"/>
      <c r="XW738" s="77"/>
      <c r="XX738" s="77"/>
      <c r="XY738" s="77"/>
      <c r="XZ738" s="77"/>
      <c r="YA738" s="77"/>
      <c r="YB738" s="77"/>
      <c r="YC738" s="77"/>
      <c r="YD738" s="77"/>
      <c r="YE738" s="77"/>
      <c r="YF738" s="77"/>
      <c r="YG738" s="77"/>
      <c r="YH738" s="77"/>
      <c r="YI738" s="77"/>
      <c r="YJ738" s="77"/>
      <c r="YK738" s="77"/>
      <c r="YL738" s="77"/>
      <c r="YM738" s="77"/>
      <c r="YN738" s="77"/>
      <c r="YO738" s="77"/>
      <c r="YP738" s="77"/>
      <c r="YQ738" s="77"/>
      <c r="YR738" s="77"/>
      <c r="YS738" s="77"/>
      <c r="YT738" s="77"/>
      <c r="YU738" s="77"/>
      <c r="YV738" s="77"/>
      <c r="YW738" s="77"/>
      <c r="YX738" s="77"/>
      <c r="YY738" s="77"/>
      <c r="YZ738" s="77"/>
      <c r="ZA738" s="77"/>
      <c r="ZB738" s="77"/>
      <c r="ZC738" s="77"/>
      <c r="ZD738" s="77"/>
      <c r="ZE738" s="77"/>
      <c r="ZF738" s="77"/>
      <c r="ZG738" s="77"/>
      <c r="ZH738" s="77"/>
      <c r="ZI738" s="77"/>
      <c r="ZJ738" s="77"/>
      <c r="ZK738" s="77"/>
      <c r="ZL738" s="77"/>
      <c r="ZM738" s="77"/>
      <c r="ZN738" s="77"/>
      <c r="ZO738" s="77"/>
      <c r="ZP738" s="77"/>
      <c r="ZQ738" s="77"/>
      <c r="ZR738" s="77"/>
      <c r="ZS738" s="77"/>
      <c r="ZT738" s="77"/>
      <c r="ZU738" s="77"/>
      <c r="ZV738" s="77"/>
      <c r="ZW738" s="77"/>
      <c r="ZX738" s="77"/>
      <c r="ZY738" s="77"/>
      <c r="ZZ738" s="77"/>
      <c r="AAA738" s="77"/>
      <c r="AAB738" s="77"/>
      <c r="AAC738" s="77"/>
      <c r="AAD738" s="77"/>
      <c r="AAE738" s="77"/>
      <c r="AAF738" s="77"/>
      <c r="AAG738" s="77"/>
      <c r="AAH738" s="77"/>
      <c r="AAI738" s="77"/>
      <c r="AAJ738" s="77"/>
      <c r="AAK738" s="77"/>
      <c r="AAL738" s="77"/>
      <c r="AAM738" s="77"/>
      <c r="AAN738" s="77"/>
      <c r="AAO738" s="77"/>
      <c r="AAP738" s="77"/>
      <c r="AAQ738" s="77"/>
      <c r="AAR738" s="77"/>
      <c r="AAS738" s="77"/>
      <c r="AAT738" s="77"/>
      <c r="AAU738" s="77"/>
      <c r="AAV738" s="77"/>
      <c r="AAW738" s="77"/>
      <c r="AAX738" s="77"/>
      <c r="AAY738" s="77"/>
      <c r="AAZ738" s="77"/>
      <c r="ABA738" s="77"/>
      <c r="ABB738" s="77"/>
      <c r="ABC738" s="77"/>
      <c r="ABD738" s="77"/>
      <c r="ABE738" s="77"/>
      <c r="ABF738" s="77"/>
      <c r="ABG738" s="77"/>
      <c r="ABH738" s="77"/>
      <c r="ABI738" s="77"/>
      <c r="ABJ738" s="77"/>
      <c r="ABK738" s="77"/>
      <c r="ABL738" s="77"/>
      <c r="ABM738" s="77"/>
      <c r="ABN738" s="77"/>
      <c r="ABO738" s="77"/>
      <c r="ABP738" s="77"/>
      <c r="ABQ738" s="77"/>
      <c r="ABR738" s="77"/>
      <c r="ABS738" s="77"/>
      <c r="ABT738" s="77"/>
      <c r="ABU738" s="77"/>
      <c r="ABV738" s="77"/>
      <c r="ABW738" s="77"/>
      <c r="ABX738" s="77"/>
      <c r="ABY738" s="77"/>
      <c r="ABZ738" s="77"/>
      <c r="ACA738" s="77"/>
      <c r="ACB738" s="77"/>
      <c r="ACC738" s="77"/>
      <c r="ACD738" s="77"/>
      <c r="ACE738" s="77"/>
      <c r="ACF738" s="77"/>
      <c r="ACG738" s="77"/>
      <c r="ACH738" s="77"/>
      <c r="ACI738" s="77"/>
      <c r="ACJ738" s="77"/>
      <c r="ACK738" s="77"/>
      <c r="ACL738" s="77"/>
      <c r="ACM738" s="77"/>
      <c r="ACN738" s="77"/>
      <c r="ACO738" s="77"/>
      <c r="ACP738" s="77"/>
      <c r="ACQ738" s="77"/>
      <c r="ACR738" s="77"/>
      <c r="ACS738" s="77"/>
      <c r="ACT738" s="77"/>
      <c r="ACU738" s="77"/>
      <c r="ACV738" s="77"/>
      <c r="ACW738" s="77"/>
      <c r="ACX738" s="77"/>
      <c r="ACY738" s="77"/>
      <c r="ACZ738" s="77"/>
      <c r="ADA738" s="77"/>
      <c r="ADB738" s="77"/>
      <c r="ADC738" s="77"/>
      <c r="ADD738" s="77"/>
      <c r="ADE738" s="77"/>
      <c r="ADF738" s="77"/>
      <c r="ADG738" s="77"/>
      <c r="ADH738" s="77"/>
      <c r="ADI738" s="77"/>
      <c r="ADJ738" s="77"/>
      <c r="ADK738" s="77"/>
      <c r="ADL738" s="77"/>
      <c r="ADM738" s="77"/>
      <c r="ADN738" s="77"/>
      <c r="ADO738" s="77"/>
      <c r="ADP738" s="77"/>
      <c r="ADQ738" s="77"/>
      <c r="ADR738" s="77"/>
      <c r="ADS738" s="77"/>
      <c r="ADT738" s="77"/>
      <c r="ADU738" s="77"/>
      <c r="ADV738" s="77"/>
      <c r="ADW738" s="77"/>
      <c r="ADX738" s="77"/>
      <c r="ADY738" s="77"/>
      <c r="ADZ738" s="77"/>
      <c r="AEA738" s="77"/>
      <c r="AEB738" s="77"/>
      <c r="AEC738" s="77"/>
      <c r="AED738" s="77"/>
      <c r="AEE738" s="77"/>
      <c r="AEF738" s="77"/>
      <c r="AEG738" s="77"/>
      <c r="AEH738" s="77"/>
      <c r="AEI738" s="77"/>
      <c r="AEJ738" s="77"/>
      <c r="AEK738" s="77"/>
      <c r="AEL738" s="77"/>
      <c r="AEM738" s="77"/>
      <c r="AEN738" s="77"/>
      <c r="AEO738" s="77"/>
      <c r="AEP738" s="77"/>
      <c r="AEQ738" s="77"/>
      <c r="AER738" s="77"/>
      <c r="AES738" s="77"/>
      <c r="AET738" s="77"/>
      <c r="AEU738" s="77"/>
      <c r="AEV738" s="77"/>
      <c r="AEW738" s="77"/>
      <c r="AEX738" s="77"/>
      <c r="AEY738" s="77"/>
      <c r="AEZ738" s="77"/>
      <c r="AFA738" s="77"/>
      <c r="AFB738" s="77"/>
      <c r="AFC738" s="77"/>
      <c r="AFD738" s="77"/>
      <c r="AFE738" s="77"/>
      <c r="AFF738" s="77"/>
      <c r="AFG738" s="77"/>
      <c r="AFH738" s="77"/>
      <c r="AFI738" s="77"/>
      <c r="AFJ738" s="77"/>
      <c r="AFK738" s="77"/>
      <c r="AFL738" s="77"/>
      <c r="AFM738" s="77"/>
      <c r="AFN738" s="77"/>
      <c r="AFO738" s="77"/>
      <c r="AFP738" s="77"/>
      <c r="AFQ738" s="77"/>
      <c r="AFR738" s="77"/>
      <c r="AFS738" s="77"/>
      <c r="AFT738" s="77"/>
      <c r="AFU738" s="77"/>
      <c r="AFV738" s="77"/>
      <c r="AFW738" s="77"/>
      <c r="AFX738" s="77"/>
      <c r="AFY738" s="77"/>
      <c r="AFZ738" s="77"/>
      <c r="AGA738" s="77"/>
      <c r="AGB738" s="77"/>
      <c r="AGC738" s="77"/>
      <c r="AGD738" s="77"/>
      <c r="AGE738" s="77"/>
      <c r="AGF738" s="77"/>
      <c r="AGG738" s="77"/>
      <c r="AGH738" s="77"/>
      <c r="AGI738" s="77"/>
      <c r="AGJ738" s="77"/>
      <c r="AGK738" s="77"/>
      <c r="AGL738" s="77"/>
      <c r="AGM738" s="77"/>
      <c r="AGN738" s="77"/>
      <c r="AGO738" s="77"/>
      <c r="AGP738" s="77"/>
      <c r="AGQ738" s="77"/>
      <c r="AGR738" s="77"/>
      <c r="AGS738" s="77"/>
      <c r="AGT738" s="77"/>
      <c r="AGU738" s="77"/>
      <c r="AGV738" s="77"/>
      <c r="AGW738" s="77"/>
      <c r="AGX738" s="77"/>
      <c r="AGY738" s="77"/>
      <c r="AGZ738" s="77"/>
      <c r="AHA738" s="77"/>
      <c r="AHB738" s="77"/>
      <c r="AHC738" s="77"/>
      <c r="AHD738" s="77"/>
      <c r="AHE738" s="77"/>
      <c r="AHF738" s="77"/>
      <c r="AHG738" s="77"/>
      <c r="AHH738" s="77"/>
      <c r="AHI738" s="77"/>
      <c r="AHJ738" s="77"/>
      <c r="AHK738" s="77"/>
      <c r="AHL738" s="77"/>
      <c r="AHM738" s="77"/>
      <c r="AHN738" s="77"/>
      <c r="AHO738" s="77"/>
      <c r="AHP738" s="77"/>
      <c r="AHQ738" s="77"/>
      <c r="AHR738" s="77"/>
      <c r="AHS738" s="77"/>
      <c r="AHT738" s="77"/>
      <c r="AHU738" s="77"/>
      <c r="AHV738" s="77"/>
      <c r="AHW738" s="77"/>
      <c r="AHX738" s="77"/>
      <c r="AHY738" s="77"/>
      <c r="AHZ738" s="77"/>
      <c r="AIA738" s="77"/>
      <c r="AIB738" s="77"/>
      <c r="AIC738" s="77"/>
      <c r="AID738" s="77"/>
      <c r="AIE738" s="77"/>
      <c r="AIF738" s="77"/>
      <c r="AIG738" s="77"/>
      <c r="AIH738" s="77"/>
      <c r="AII738" s="77"/>
      <c r="AIJ738" s="77"/>
      <c r="AIK738" s="77"/>
      <c r="AIL738" s="77"/>
      <c r="AIM738" s="77"/>
      <c r="AIN738" s="77"/>
      <c r="AIO738" s="77"/>
      <c r="AIP738" s="77"/>
      <c r="AIQ738" s="77"/>
      <c r="AIR738" s="77"/>
      <c r="AIS738" s="77"/>
      <c r="AIT738" s="77"/>
      <c r="AIU738" s="77"/>
      <c r="AIV738" s="77"/>
      <c r="AIW738" s="77"/>
      <c r="AIX738" s="77"/>
      <c r="AIY738" s="77"/>
      <c r="AIZ738" s="77"/>
      <c r="AJA738" s="77"/>
      <c r="AJB738" s="77"/>
      <c r="AJC738" s="77"/>
      <c r="AJD738" s="77"/>
      <c r="AJE738" s="77"/>
      <c r="AJF738" s="77"/>
      <c r="AJG738" s="77"/>
      <c r="AJH738" s="77"/>
      <c r="AJI738" s="77"/>
      <c r="AJJ738" s="77"/>
      <c r="AJK738" s="77"/>
      <c r="AJL738" s="77"/>
      <c r="AJM738" s="77"/>
      <c r="AJN738" s="77"/>
      <c r="AJO738" s="77"/>
      <c r="AJP738" s="77"/>
      <c r="AJQ738" s="77"/>
      <c r="AJR738" s="77"/>
      <c r="AJS738" s="77"/>
      <c r="AJT738" s="77"/>
      <c r="AJU738" s="77"/>
      <c r="AJV738" s="77"/>
      <c r="AJW738" s="77"/>
      <c r="AJX738" s="77"/>
      <c r="AJY738" s="77"/>
      <c r="AJZ738" s="77"/>
      <c r="AKA738" s="77"/>
      <c r="AKB738" s="77"/>
      <c r="AKC738" s="77"/>
      <c r="AKD738" s="77"/>
      <c r="AKE738" s="77"/>
      <c r="AKF738" s="77"/>
      <c r="AKG738" s="77"/>
      <c r="AKH738" s="77"/>
      <c r="AKI738" s="77"/>
      <c r="AKJ738" s="77"/>
      <c r="AKK738" s="77"/>
      <c r="AKL738" s="77"/>
      <c r="AKM738" s="77"/>
      <c r="AKN738" s="77"/>
      <c r="AKO738" s="77"/>
      <c r="AKP738" s="77"/>
      <c r="AKQ738" s="77"/>
      <c r="AKR738" s="77"/>
      <c r="AKS738" s="77"/>
      <c r="AKT738" s="77"/>
      <c r="AKU738" s="77"/>
      <c r="AKV738" s="77"/>
      <c r="AKW738" s="77"/>
      <c r="AKX738" s="77"/>
      <c r="AKY738" s="77"/>
      <c r="AKZ738" s="77"/>
      <c r="ALA738" s="77"/>
      <c r="ALB738" s="77"/>
      <c r="ALC738" s="77"/>
      <c r="ALD738" s="77"/>
      <c r="ALE738" s="77"/>
      <c r="ALF738" s="77"/>
      <c r="ALG738" s="77"/>
      <c r="ALH738" s="77"/>
      <c r="ALI738" s="77"/>
      <c r="ALJ738" s="77"/>
      <c r="ALK738" s="77"/>
      <c r="ALL738" s="77"/>
      <c r="ALM738" s="77"/>
      <c r="ALN738" s="77"/>
      <c r="ALO738" s="77"/>
      <c r="ALP738" s="77"/>
      <c r="ALQ738" s="77"/>
      <c r="ALR738" s="77"/>
      <c r="ALS738" s="77"/>
      <c r="ALT738" s="77"/>
      <c r="ALU738" s="77"/>
      <c r="ALV738" s="77"/>
      <c r="ALW738" s="77"/>
      <c r="ALX738" s="77"/>
      <c r="ALY738" s="77"/>
      <c r="ALZ738" s="77"/>
      <c r="AMA738" s="77"/>
      <c r="AMB738" s="77"/>
      <c r="AMC738" s="77"/>
      <c r="AMD738" s="77"/>
      <c r="AME738" s="77"/>
      <c r="AMF738" s="77"/>
      <c r="AMG738" s="77"/>
      <c r="AMH738" s="77"/>
      <c r="AMI738" s="77"/>
      <c r="AMJ738" s="77"/>
    </row>
    <row r="739" customFormat="false" ht="12.85" hidden="false" customHeight="false" outlineLevel="0" collapsed="false">
      <c r="A739" s="77"/>
      <c r="B739" s="77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7"/>
      <c r="O739" s="77"/>
      <c r="P739" s="77"/>
      <c r="Q739" s="77"/>
      <c r="R739" s="77"/>
      <c r="S739" s="77"/>
      <c r="T739" s="77"/>
      <c r="U739" s="77"/>
      <c r="V739" s="77"/>
      <c r="W739" s="77"/>
      <c r="X739" s="77"/>
      <c r="Y739" s="77"/>
      <c r="Z739" s="77"/>
      <c r="AA739" s="77"/>
      <c r="AB739" s="77"/>
      <c r="AC739" s="77"/>
      <c r="AD739" s="77"/>
      <c r="AE739" s="77"/>
      <c r="AF739" s="77"/>
      <c r="AG739" s="77"/>
      <c r="AH739" s="77"/>
      <c r="AI739" s="77"/>
      <c r="AJ739" s="77"/>
      <c r="AK739" s="77"/>
      <c r="AL739" s="77"/>
      <c r="AM739" s="77"/>
      <c r="AN739" s="77"/>
      <c r="AO739" s="77"/>
      <c r="AP739" s="77"/>
      <c r="AQ739" s="77"/>
      <c r="AR739" s="77"/>
      <c r="AS739" s="77"/>
      <c r="AT739" s="77"/>
      <c r="AU739" s="77"/>
      <c r="AV739" s="77"/>
      <c r="AW739" s="77"/>
      <c r="AX739" s="77"/>
      <c r="AY739" s="77"/>
      <c r="AZ739" s="77"/>
      <c r="BA739" s="77"/>
      <c r="BB739" s="77"/>
      <c r="BC739" s="77"/>
      <c r="BD739" s="77"/>
      <c r="BE739" s="77"/>
      <c r="BF739" s="77"/>
      <c r="BG739" s="77"/>
      <c r="BH739" s="77"/>
      <c r="BI739" s="77"/>
      <c r="BJ739" s="77"/>
      <c r="BK739" s="77"/>
      <c r="BL739" s="77"/>
      <c r="BM739" s="77"/>
      <c r="BN739" s="77"/>
      <c r="BO739" s="77"/>
      <c r="BP739" s="77"/>
      <c r="BQ739" s="77"/>
      <c r="BR739" s="77"/>
      <c r="BS739" s="77"/>
      <c r="BT739" s="77"/>
      <c r="BU739" s="77"/>
      <c r="BV739" s="77"/>
      <c r="BW739" s="77"/>
      <c r="BX739" s="77"/>
      <c r="BY739" s="77"/>
      <c r="BZ739" s="77"/>
      <c r="CA739" s="77"/>
      <c r="CB739" s="77"/>
      <c r="CC739" s="77"/>
      <c r="CD739" s="77"/>
      <c r="CE739" s="77"/>
      <c r="CF739" s="77"/>
      <c r="CG739" s="77"/>
      <c r="CH739" s="77"/>
      <c r="CI739" s="77"/>
      <c r="CJ739" s="77"/>
      <c r="CK739" s="77"/>
      <c r="CL739" s="77"/>
      <c r="CM739" s="77"/>
      <c r="CN739" s="77"/>
      <c r="CO739" s="77"/>
      <c r="CP739" s="77"/>
      <c r="CQ739" s="77"/>
      <c r="CR739" s="77"/>
      <c r="CS739" s="77"/>
      <c r="CT739" s="77"/>
      <c r="CU739" s="77"/>
      <c r="CV739" s="77"/>
      <c r="CW739" s="77"/>
      <c r="CX739" s="77"/>
      <c r="CY739" s="77"/>
      <c r="CZ739" s="77"/>
      <c r="DA739" s="77"/>
      <c r="DB739" s="77"/>
      <c r="DC739" s="77"/>
      <c r="DD739" s="77"/>
      <c r="DE739" s="77"/>
      <c r="DF739" s="77"/>
      <c r="DG739" s="77"/>
      <c r="DH739" s="77"/>
      <c r="DI739" s="77"/>
      <c r="DJ739" s="77"/>
      <c r="DK739" s="77"/>
      <c r="DL739" s="77"/>
      <c r="DM739" s="77"/>
      <c r="DN739" s="77"/>
      <c r="DO739" s="77"/>
      <c r="DP739" s="77"/>
      <c r="DQ739" s="77"/>
      <c r="DR739" s="77"/>
      <c r="DS739" s="77"/>
      <c r="DT739" s="77"/>
      <c r="DU739" s="77"/>
      <c r="DV739" s="77"/>
      <c r="DW739" s="77"/>
      <c r="DX739" s="77"/>
      <c r="DY739" s="77"/>
      <c r="DZ739" s="77"/>
      <c r="EA739" s="77"/>
      <c r="EB739" s="77"/>
      <c r="EC739" s="77"/>
      <c r="ED739" s="77"/>
      <c r="EE739" s="77"/>
      <c r="EF739" s="77"/>
      <c r="EG739" s="77"/>
      <c r="EH739" s="77"/>
      <c r="EI739" s="77"/>
      <c r="EJ739" s="77"/>
      <c r="EK739" s="77"/>
      <c r="EL739" s="77"/>
      <c r="EM739" s="77"/>
      <c r="EN739" s="77"/>
      <c r="EO739" s="77"/>
      <c r="EP739" s="77"/>
      <c r="EQ739" s="77"/>
      <c r="ER739" s="77"/>
      <c r="ES739" s="77"/>
      <c r="ET739" s="77"/>
      <c r="EU739" s="77"/>
      <c r="EV739" s="77"/>
      <c r="EW739" s="77"/>
      <c r="EX739" s="77"/>
      <c r="EY739" s="77"/>
      <c r="EZ739" s="77"/>
      <c r="FA739" s="77"/>
      <c r="FB739" s="77"/>
      <c r="FC739" s="77"/>
      <c r="FD739" s="77"/>
      <c r="FE739" s="77"/>
      <c r="FF739" s="77"/>
      <c r="FG739" s="77"/>
      <c r="FH739" s="77"/>
      <c r="FI739" s="77"/>
      <c r="FJ739" s="77"/>
      <c r="FK739" s="77"/>
      <c r="FL739" s="77"/>
      <c r="FM739" s="77"/>
      <c r="FN739" s="77"/>
      <c r="FO739" s="77"/>
      <c r="FP739" s="77"/>
      <c r="FQ739" s="77"/>
      <c r="FR739" s="77"/>
      <c r="FS739" s="77"/>
      <c r="FT739" s="77"/>
      <c r="FU739" s="77"/>
      <c r="FV739" s="77"/>
      <c r="FW739" s="77"/>
      <c r="FX739" s="77"/>
      <c r="FY739" s="77"/>
      <c r="FZ739" s="77"/>
      <c r="GA739" s="77"/>
      <c r="GB739" s="77"/>
      <c r="GC739" s="77"/>
      <c r="GD739" s="77"/>
      <c r="GE739" s="77"/>
      <c r="GF739" s="77"/>
      <c r="GG739" s="77"/>
      <c r="GH739" s="77"/>
      <c r="GI739" s="77"/>
      <c r="GJ739" s="77"/>
      <c r="GK739" s="77"/>
      <c r="GL739" s="77"/>
      <c r="GM739" s="77"/>
      <c r="GN739" s="77"/>
      <c r="GO739" s="77"/>
      <c r="GP739" s="77"/>
      <c r="GQ739" s="77"/>
      <c r="GR739" s="77"/>
      <c r="GS739" s="77"/>
      <c r="GT739" s="77"/>
      <c r="GU739" s="77"/>
      <c r="GV739" s="77"/>
      <c r="GW739" s="77"/>
      <c r="GX739" s="77"/>
      <c r="GY739" s="77"/>
      <c r="GZ739" s="77"/>
      <c r="HA739" s="77"/>
      <c r="HB739" s="77"/>
      <c r="HC739" s="77"/>
      <c r="HD739" s="77"/>
      <c r="HE739" s="77"/>
      <c r="HF739" s="77"/>
      <c r="HG739" s="77"/>
      <c r="HH739" s="77"/>
      <c r="HI739" s="77"/>
      <c r="HJ739" s="77"/>
      <c r="HK739" s="77"/>
      <c r="HL739" s="77"/>
      <c r="HM739" s="77"/>
      <c r="HN739" s="77"/>
      <c r="HO739" s="77"/>
      <c r="HP739" s="77"/>
      <c r="HQ739" s="77"/>
      <c r="HR739" s="77"/>
      <c r="HS739" s="77"/>
      <c r="HT739" s="77"/>
      <c r="HU739" s="77"/>
      <c r="HV739" s="77"/>
      <c r="HW739" s="77"/>
      <c r="HX739" s="77"/>
      <c r="HY739" s="77"/>
      <c r="HZ739" s="77"/>
      <c r="IA739" s="77"/>
      <c r="IB739" s="77"/>
      <c r="IC739" s="77"/>
      <c r="ID739" s="77"/>
      <c r="IE739" s="77"/>
      <c r="IF739" s="77"/>
      <c r="IG739" s="77"/>
      <c r="IH739" s="77"/>
      <c r="II739" s="77"/>
      <c r="IJ739" s="77"/>
      <c r="IK739" s="77"/>
      <c r="IL739" s="77"/>
      <c r="IM739" s="77"/>
      <c r="IN739" s="77"/>
      <c r="IO739" s="77"/>
      <c r="IP739" s="77"/>
      <c r="IQ739" s="77"/>
      <c r="IR739" s="77"/>
      <c r="IS739" s="77"/>
      <c r="IT739" s="77"/>
      <c r="IU739" s="77"/>
      <c r="IV739" s="77"/>
      <c r="IW739" s="77"/>
      <c r="IX739" s="77"/>
      <c r="IY739" s="77"/>
      <c r="IZ739" s="77"/>
      <c r="JA739" s="77"/>
      <c r="JB739" s="77"/>
      <c r="JC739" s="77"/>
      <c r="JD739" s="77"/>
      <c r="JE739" s="77"/>
      <c r="JF739" s="77"/>
      <c r="JG739" s="77"/>
      <c r="JH739" s="77"/>
      <c r="JI739" s="77"/>
      <c r="JJ739" s="77"/>
      <c r="JK739" s="77"/>
      <c r="JL739" s="77"/>
      <c r="JM739" s="77"/>
      <c r="JN739" s="77"/>
      <c r="JO739" s="77"/>
      <c r="JP739" s="77"/>
      <c r="JQ739" s="77"/>
      <c r="JR739" s="77"/>
      <c r="JS739" s="77"/>
      <c r="JT739" s="77"/>
      <c r="JU739" s="77"/>
      <c r="JV739" s="77"/>
      <c r="JW739" s="77"/>
      <c r="JX739" s="77"/>
      <c r="JY739" s="77"/>
      <c r="JZ739" s="77"/>
      <c r="KA739" s="77"/>
      <c r="KB739" s="77"/>
      <c r="KC739" s="77"/>
      <c r="KD739" s="77"/>
      <c r="KE739" s="77"/>
      <c r="KF739" s="77"/>
      <c r="KG739" s="77"/>
      <c r="KH739" s="77"/>
      <c r="KI739" s="77"/>
      <c r="KJ739" s="77"/>
      <c r="KK739" s="77"/>
      <c r="KL739" s="77"/>
      <c r="KM739" s="77"/>
      <c r="KN739" s="77"/>
      <c r="KO739" s="77"/>
      <c r="KP739" s="77"/>
      <c r="KQ739" s="77"/>
      <c r="KR739" s="77"/>
      <c r="KS739" s="77"/>
      <c r="KT739" s="77"/>
      <c r="KU739" s="77"/>
      <c r="KV739" s="77"/>
      <c r="KW739" s="77"/>
      <c r="KX739" s="77"/>
      <c r="KY739" s="77"/>
      <c r="KZ739" s="77"/>
      <c r="LA739" s="77"/>
      <c r="LB739" s="77"/>
      <c r="LC739" s="77"/>
      <c r="LD739" s="77"/>
      <c r="LE739" s="77"/>
      <c r="LF739" s="77"/>
      <c r="LG739" s="77"/>
      <c r="LH739" s="77"/>
      <c r="LI739" s="77"/>
      <c r="LJ739" s="77"/>
      <c r="LK739" s="77"/>
      <c r="LL739" s="77"/>
      <c r="LM739" s="77"/>
      <c r="LN739" s="77"/>
      <c r="LO739" s="77"/>
      <c r="LP739" s="77"/>
      <c r="LQ739" s="77"/>
      <c r="LR739" s="77"/>
      <c r="LS739" s="77"/>
      <c r="LT739" s="77"/>
      <c r="LU739" s="77"/>
      <c r="LV739" s="77"/>
      <c r="LW739" s="77"/>
      <c r="LX739" s="77"/>
      <c r="LY739" s="77"/>
      <c r="LZ739" s="77"/>
      <c r="MA739" s="77"/>
      <c r="MB739" s="77"/>
      <c r="MC739" s="77"/>
      <c r="MD739" s="77"/>
      <c r="ME739" s="77"/>
      <c r="MF739" s="77"/>
      <c r="MG739" s="77"/>
      <c r="MH739" s="77"/>
      <c r="MI739" s="77"/>
      <c r="MJ739" s="77"/>
      <c r="MK739" s="77"/>
      <c r="ML739" s="77"/>
      <c r="MM739" s="77"/>
      <c r="MN739" s="77"/>
      <c r="MO739" s="77"/>
      <c r="MP739" s="77"/>
      <c r="MQ739" s="77"/>
      <c r="MR739" s="77"/>
      <c r="MS739" s="77"/>
      <c r="MT739" s="77"/>
      <c r="MU739" s="77"/>
      <c r="MV739" s="77"/>
      <c r="MW739" s="77"/>
      <c r="MX739" s="77"/>
      <c r="MY739" s="77"/>
      <c r="MZ739" s="77"/>
      <c r="NA739" s="77"/>
      <c r="NB739" s="77"/>
      <c r="NC739" s="77"/>
      <c r="ND739" s="77"/>
      <c r="NE739" s="77"/>
      <c r="NF739" s="77"/>
      <c r="NG739" s="77"/>
      <c r="NH739" s="77"/>
      <c r="NI739" s="77"/>
      <c r="NJ739" s="77"/>
      <c r="NK739" s="77"/>
      <c r="NL739" s="77"/>
      <c r="NM739" s="77"/>
      <c r="NN739" s="77"/>
      <c r="NO739" s="77"/>
      <c r="NP739" s="77"/>
      <c r="NQ739" s="77"/>
      <c r="NR739" s="77"/>
      <c r="NS739" s="77"/>
      <c r="NT739" s="77"/>
      <c r="NU739" s="77"/>
      <c r="NV739" s="77"/>
      <c r="NW739" s="77"/>
      <c r="NX739" s="77"/>
      <c r="NY739" s="77"/>
      <c r="NZ739" s="77"/>
      <c r="OA739" s="77"/>
      <c r="OB739" s="77"/>
      <c r="OC739" s="77"/>
      <c r="OD739" s="77"/>
      <c r="OE739" s="77"/>
      <c r="OF739" s="77"/>
      <c r="OG739" s="77"/>
      <c r="OH739" s="77"/>
      <c r="OI739" s="77"/>
      <c r="OJ739" s="77"/>
      <c r="OK739" s="77"/>
      <c r="OL739" s="77"/>
      <c r="OM739" s="77"/>
      <c r="ON739" s="77"/>
      <c r="OO739" s="77"/>
      <c r="OP739" s="77"/>
      <c r="OQ739" s="77"/>
      <c r="OR739" s="77"/>
      <c r="OS739" s="77"/>
      <c r="OT739" s="77"/>
      <c r="OU739" s="77"/>
      <c r="OV739" s="77"/>
      <c r="OW739" s="77"/>
      <c r="OX739" s="77"/>
      <c r="OY739" s="77"/>
      <c r="OZ739" s="77"/>
      <c r="PA739" s="77"/>
      <c r="PB739" s="77"/>
      <c r="PC739" s="77"/>
      <c r="PD739" s="77"/>
      <c r="PE739" s="77"/>
      <c r="PF739" s="77"/>
      <c r="PG739" s="77"/>
      <c r="PH739" s="77"/>
      <c r="PI739" s="77"/>
      <c r="PJ739" s="77"/>
      <c r="PK739" s="77"/>
      <c r="PL739" s="77"/>
      <c r="PM739" s="77"/>
      <c r="PN739" s="77"/>
      <c r="PO739" s="77"/>
      <c r="PP739" s="77"/>
      <c r="PQ739" s="77"/>
      <c r="PR739" s="77"/>
      <c r="PS739" s="77"/>
      <c r="PT739" s="77"/>
      <c r="PU739" s="77"/>
      <c r="PV739" s="77"/>
      <c r="PW739" s="77"/>
      <c r="PX739" s="77"/>
      <c r="PY739" s="77"/>
      <c r="PZ739" s="77"/>
      <c r="QA739" s="77"/>
      <c r="QB739" s="77"/>
      <c r="QC739" s="77"/>
      <c r="QD739" s="77"/>
      <c r="QE739" s="77"/>
      <c r="QF739" s="77"/>
      <c r="QG739" s="77"/>
      <c r="QH739" s="77"/>
      <c r="QI739" s="77"/>
      <c r="QJ739" s="77"/>
      <c r="QK739" s="77"/>
      <c r="QL739" s="77"/>
      <c r="QM739" s="77"/>
      <c r="QN739" s="77"/>
      <c r="QO739" s="77"/>
      <c r="QP739" s="77"/>
      <c r="QQ739" s="77"/>
      <c r="QR739" s="77"/>
      <c r="QS739" s="77"/>
      <c r="QT739" s="77"/>
      <c r="QU739" s="77"/>
      <c r="QV739" s="77"/>
      <c r="QW739" s="77"/>
      <c r="QX739" s="77"/>
      <c r="QY739" s="77"/>
      <c r="QZ739" s="77"/>
      <c r="RA739" s="77"/>
      <c r="RB739" s="77"/>
      <c r="RC739" s="77"/>
      <c r="RD739" s="77"/>
      <c r="RE739" s="77"/>
      <c r="RF739" s="77"/>
      <c r="RG739" s="77"/>
      <c r="RH739" s="77"/>
      <c r="RI739" s="77"/>
      <c r="RJ739" s="77"/>
      <c r="RK739" s="77"/>
      <c r="RL739" s="77"/>
      <c r="RM739" s="77"/>
      <c r="RN739" s="77"/>
      <c r="RO739" s="77"/>
      <c r="RP739" s="77"/>
      <c r="RQ739" s="77"/>
      <c r="RR739" s="77"/>
      <c r="RS739" s="77"/>
      <c r="RT739" s="77"/>
      <c r="RU739" s="77"/>
      <c r="RV739" s="77"/>
      <c r="RW739" s="77"/>
      <c r="RX739" s="77"/>
      <c r="RY739" s="77"/>
      <c r="RZ739" s="77"/>
      <c r="SA739" s="77"/>
      <c r="SB739" s="77"/>
      <c r="SC739" s="77"/>
      <c r="SD739" s="77"/>
      <c r="SE739" s="77"/>
      <c r="SF739" s="77"/>
      <c r="SG739" s="77"/>
      <c r="SH739" s="77"/>
      <c r="SI739" s="77"/>
      <c r="SJ739" s="77"/>
      <c r="SK739" s="77"/>
      <c r="SL739" s="77"/>
      <c r="SM739" s="77"/>
      <c r="SN739" s="77"/>
      <c r="SO739" s="77"/>
      <c r="SP739" s="77"/>
      <c r="SQ739" s="77"/>
      <c r="SR739" s="77"/>
      <c r="SS739" s="77"/>
      <c r="ST739" s="77"/>
      <c r="SU739" s="77"/>
      <c r="SV739" s="77"/>
      <c r="SW739" s="77"/>
      <c r="SX739" s="77"/>
      <c r="SY739" s="77"/>
      <c r="SZ739" s="77"/>
      <c r="TA739" s="77"/>
      <c r="TB739" s="77"/>
      <c r="TC739" s="77"/>
      <c r="TD739" s="77"/>
      <c r="TE739" s="77"/>
      <c r="TF739" s="77"/>
      <c r="TG739" s="77"/>
      <c r="TH739" s="77"/>
      <c r="TI739" s="77"/>
      <c r="TJ739" s="77"/>
      <c r="TK739" s="77"/>
      <c r="TL739" s="77"/>
      <c r="TM739" s="77"/>
      <c r="TN739" s="77"/>
      <c r="TO739" s="77"/>
      <c r="TP739" s="77"/>
      <c r="TQ739" s="77"/>
      <c r="TR739" s="77"/>
      <c r="TS739" s="77"/>
      <c r="TT739" s="77"/>
      <c r="TU739" s="77"/>
      <c r="TV739" s="77"/>
      <c r="TW739" s="77"/>
      <c r="TX739" s="77"/>
      <c r="TY739" s="77"/>
      <c r="TZ739" s="77"/>
      <c r="UA739" s="77"/>
      <c r="UB739" s="77"/>
      <c r="UC739" s="77"/>
      <c r="UD739" s="77"/>
      <c r="UE739" s="77"/>
      <c r="UF739" s="77"/>
      <c r="UG739" s="77"/>
      <c r="UH739" s="77"/>
      <c r="UI739" s="77"/>
      <c r="UJ739" s="77"/>
      <c r="UK739" s="77"/>
      <c r="UL739" s="77"/>
      <c r="UM739" s="77"/>
      <c r="UN739" s="77"/>
      <c r="UO739" s="77"/>
      <c r="UP739" s="77"/>
      <c r="UQ739" s="77"/>
      <c r="UR739" s="77"/>
      <c r="US739" s="77"/>
      <c r="UT739" s="77"/>
      <c r="UU739" s="77"/>
      <c r="UV739" s="77"/>
      <c r="UW739" s="77"/>
      <c r="UX739" s="77"/>
      <c r="UY739" s="77"/>
      <c r="UZ739" s="77"/>
      <c r="VA739" s="77"/>
      <c r="VB739" s="77"/>
      <c r="VC739" s="77"/>
      <c r="VD739" s="77"/>
      <c r="VE739" s="77"/>
      <c r="VF739" s="77"/>
      <c r="VG739" s="77"/>
      <c r="VH739" s="77"/>
      <c r="VI739" s="77"/>
      <c r="VJ739" s="77"/>
      <c r="VK739" s="77"/>
      <c r="VL739" s="77"/>
      <c r="VM739" s="77"/>
      <c r="VN739" s="77"/>
      <c r="VO739" s="77"/>
      <c r="VP739" s="77"/>
      <c r="VQ739" s="77"/>
      <c r="VR739" s="77"/>
      <c r="VS739" s="77"/>
      <c r="VT739" s="77"/>
      <c r="VU739" s="77"/>
      <c r="VV739" s="77"/>
      <c r="VW739" s="77"/>
      <c r="VX739" s="77"/>
      <c r="VY739" s="77"/>
      <c r="VZ739" s="77"/>
      <c r="WA739" s="77"/>
      <c r="WB739" s="77"/>
      <c r="WC739" s="77"/>
      <c r="WD739" s="77"/>
      <c r="WE739" s="77"/>
      <c r="WF739" s="77"/>
      <c r="WG739" s="77"/>
      <c r="WH739" s="77"/>
      <c r="WI739" s="77"/>
      <c r="WJ739" s="77"/>
      <c r="WK739" s="77"/>
      <c r="WL739" s="77"/>
      <c r="WM739" s="77"/>
      <c r="WN739" s="77"/>
      <c r="WO739" s="77"/>
      <c r="WP739" s="77"/>
      <c r="WQ739" s="77"/>
      <c r="WR739" s="77"/>
      <c r="WS739" s="77"/>
      <c r="WT739" s="77"/>
      <c r="WU739" s="77"/>
      <c r="WV739" s="77"/>
      <c r="WW739" s="77"/>
      <c r="WX739" s="77"/>
      <c r="WY739" s="77"/>
      <c r="WZ739" s="77"/>
      <c r="XA739" s="77"/>
      <c r="XB739" s="77"/>
      <c r="XC739" s="77"/>
      <c r="XD739" s="77"/>
      <c r="XE739" s="77"/>
      <c r="XF739" s="77"/>
      <c r="XG739" s="77"/>
      <c r="XH739" s="77"/>
      <c r="XI739" s="77"/>
      <c r="XJ739" s="77"/>
      <c r="XK739" s="77"/>
      <c r="XL739" s="77"/>
      <c r="XM739" s="77"/>
      <c r="XN739" s="77"/>
      <c r="XO739" s="77"/>
      <c r="XP739" s="77"/>
      <c r="XQ739" s="77"/>
      <c r="XR739" s="77"/>
      <c r="XS739" s="77"/>
      <c r="XT739" s="77"/>
      <c r="XU739" s="77"/>
      <c r="XV739" s="77"/>
      <c r="XW739" s="77"/>
      <c r="XX739" s="77"/>
      <c r="XY739" s="77"/>
      <c r="XZ739" s="77"/>
      <c r="YA739" s="77"/>
      <c r="YB739" s="77"/>
      <c r="YC739" s="77"/>
      <c r="YD739" s="77"/>
      <c r="YE739" s="77"/>
      <c r="YF739" s="77"/>
      <c r="YG739" s="77"/>
      <c r="YH739" s="77"/>
      <c r="YI739" s="77"/>
      <c r="YJ739" s="77"/>
      <c r="YK739" s="77"/>
      <c r="YL739" s="77"/>
      <c r="YM739" s="77"/>
      <c r="YN739" s="77"/>
      <c r="YO739" s="77"/>
      <c r="YP739" s="77"/>
      <c r="YQ739" s="77"/>
      <c r="YR739" s="77"/>
      <c r="YS739" s="77"/>
      <c r="YT739" s="77"/>
      <c r="YU739" s="77"/>
      <c r="YV739" s="77"/>
      <c r="YW739" s="77"/>
      <c r="YX739" s="77"/>
      <c r="YY739" s="77"/>
      <c r="YZ739" s="77"/>
      <c r="ZA739" s="77"/>
      <c r="ZB739" s="77"/>
      <c r="ZC739" s="77"/>
      <c r="ZD739" s="77"/>
      <c r="ZE739" s="77"/>
      <c r="ZF739" s="77"/>
      <c r="ZG739" s="77"/>
      <c r="ZH739" s="77"/>
      <c r="ZI739" s="77"/>
      <c r="ZJ739" s="77"/>
      <c r="ZK739" s="77"/>
      <c r="ZL739" s="77"/>
      <c r="ZM739" s="77"/>
      <c r="ZN739" s="77"/>
      <c r="ZO739" s="77"/>
      <c r="ZP739" s="77"/>
      <c r="ZQ739" s="77"/>
      <c r="ZR739" s="77"/>
      <c r="ZS739" s="77"/>
      <c r="ZT739" s="77"/>
      <c r="ZU739" s="77"/>
      <c r="ZV739" s="77"/>
      <c r="ZW739" s="77"/>
      <c r="ZX739" s="77"/>
      <c r="ZY739" s="77"/>
      <c r="ZZ739" s="77"/>
      <c r="AAA739" s="77"/>
      <c r="AAB739" s="77"/>
      <c r="AAC739" s="77"/>
      <c r="AAD739" s="77"/>
      <c r="AAE739" s="77"/>
      <c r="AAF739" s="77"/>
      <c r="AAG739" s="77"/>
      <c r="AAH739" s="77"/>
      <c r="AAI739" s="77"/>
      <c r="AAJ739" s="77"/>
      <c r="AAK739" s="77"/>
      <c r="AAL739" s="77"/>
      <c r="AAM739" s="77"/>
      <c r="AAN739" s="77"/>
      <c r="AAO739" s="77"/>
      <c r="AAP739" s="77"/>
      <c r="AAQ739" s="77"/>
      <c r="AAR739" s="77"/>
      <c r="AAS739" s="77"/>
      <c r="AAT739" s="77"/>
      <c r="AAU739" s="77"/>
      <c r="AAV739" s="77"/>
      <c r="AAW739" s="77"/>
      <c r="AAX739" s="77"/>
      <c r="AAY739" s="77"/>
      <c r="AAZ739" s="77"/>
      <c r="ABA739" s="77"/>
      <c r="ABB739" s="77"/>
      <c r="ABC739" s="77"/>
      <c r="ABD739" s="77"/>
      <c r="ABE739" s="77"/>
      <c r="ABF739" s="77"/>
      <c r="ABG739" s="77"/>
      <c r="ABH739" s="77"/>
      <c r="ABI739" s="77"/>
      <c r="ABJ739" s="77"/>
      <c r="ABK739" s="77"/>
      <c r="ABL739" s="77"/>
      <c r="ABM739" s="77"/>
      <c r="ABN739" s="77"/>
      <c r="ABO739" s="77"/>
      <c r="ABP739" s="77"/>
      <c r="ABQ739" s="77"/>
      <c r="ABR739" s="77"/>
      <c r="ABS739" s="77"/>
      <c r="ABT739" s="77"/>
      <c r="ABU739" s="77"/>
      <c r="ABV739" s="77"/>
      <c r="ABW739" s="77"/>
      <c r="ABX739" s="77"/>
      <c r="ABY739" s="77"/>
      <c r="ABZ739" s="77"/>
      <c r="ACA739" s="77"/>
      <c r="ACB739" s="77"/>
      <c r="ACC739" s="77"/>
      <c r="ACD739" s="77"/>
      <c r="ACE739" s="77"/>
      <c r="ACF739" s="77"/>
      <c r="ACG739" s="77"/>
      <c r="ACH739" s="77"/>
      <c r="ACI739" s="77"/>
      <c r="ACJ739" s="77"/>
      <c r="ACK739" s="77"/>
      <c r="ACL739" s="77"/>
      <c r="ACM739" s="77"/>
      <c r="ACN739" s="77"/>
      <c r="ACO739" s="77"/>
      <c r="ACP739" s="77"/>
      <c r="ACQ739" s="77"/>
      <c r="ACR739" s="77"/>
      <c r="ACS739" s="77"/>
      <c r="ACT739" s="77"/>
      <c r="ACU739" s="77"/>
      <c r="ACV739" s="77"/>
      <c r="ACW739" s="77"/>
      <c r="ACX739" s="77"/>
      <c r="ACY739" s="77"/>
      <c r="ACZ739" s="77"/>
      <c r="ADA739" s="77"/>
      <c r="ADB739" s="77"/>
      <c r="ADC739" s="77"/>
      <c r="ADD739" s="77"/>
      <c r="ADE739" s="77"/>
      <c r="ADF739" s="77"/>
      <c r="ADG739" s="77"/>
      <c r="ADH739" s="77"/>
      <c r="ADI739" s="77"/>
      <c r="ADJ739" s="77"/>
      <c r="ADK739" s="77"/>
      <c r="ADL739" s="77"/>
      <c r="ADM739" s="77"/>
      <c r="ADN739" s="77"/>
      <c r="ADO739" s="77"/>
      <c r="ADP739" s="77"/>
      <c r="ADQ739" s="77"/>
      <c r="ADR739" s="77"/>
      <c r="ADS739" s="77"/>
      <c r="ADT739" s="77"/>
      <c r="ADU739" s="77"/>
      <c r="ADV739" s="77"/>
      <c r="ADW739" s="77"/>
      <c r="ADX739" s="77"/>
      <c r="ADY739" s="77"/>
      <c r="ADZ739" s="77"/>
      <c r="AEA739" s="77"/>
      <c r="AEB739" s="77"/>
      <c r="AEC739" s="77"/>
      <c r="AED739" s="77"/>
      <c r="AEE739" s="77"/>
      <c r="AEF739" s="77"/>
      <c r="AEG739" s="77"/>
      <c r="AEH739" s="77"/>
      <c r="AEI739" s="77"/>
      <c r="AEJ739" s="77"/>
      <c r="AEK739" s="77"/>
      <c r="AEL739" s="77"/>
      <c r="AEM739" s="77"/>
      <c r="AEN739" s="77"/>
      <c r="AEO739" s="77"/>
      <c r="AEP739" s="77"/>
      <c r="AEQ739" s="77"/>
      <c r="AER739" s="77"/>
      <c r="AES739" s="77"/>
      <c r="AET739" s="77"/>
      <c r="AEU739" s="77"/>
      <c r="AEV739" s="77"/>
      <c r="AEW739" s="77"/>
      <c r="AEX739" s="77"/>
      <c r="AEY739" s="77"/>
      <c r="AEZ739" s="77"/>
      <c r="AFA739" s="77"/>
      <c r="AFB739" s="77"/>
      <c r="AFC739" s="77"/>
      <c r="AFD739" s="77"/>
      <c r="AFE739" s="77"/>
      <c r="AFF739" s="77"/>
      <c r="AFG739" s="77"/>
      <c r="AFH739" s="77"/>
      <c r="AFI739" s="77"/>
      <c r="AFJ739" s="77"/>
      <c r="AFK739" s="77"/>
      <c r="AFL739" s="77"/>
      <c r="AFM739" s="77"/>
      <c r="AFN739" s="77"/>
      <c r="AFO739" s="77"/>
      <c r="AFP739" s="77"/>
      <c r="AFQ739" s="77"/>
      <c r="AFR739" s="77"/>
      <c r="AFS739" s="77"/>
      <c r="AFT739" s="77"/>
      <c r="AFU739" s="77"/>
      <c r="AFV739" s="77"/>
      <c r="AFW739" s="77"/>
      <c r="AFX739" s="77"/>
      <c r="AFY739" s="77"/>
      <c r="AFZ739" s="77"/>
      <c r="AGA739" s="77"/>
      <c r="AGB739" s="77"/>
      <c r="AGC739" s="77"/>
      <c r="AGD739" s="77"/>
      <c r="AGE739" s="77"/>
      <c r="AGF739" s="77"/>
      <c r="AGG739" s="77"/>
      <c r="AGH739" s="77"/>
      <c r="AGI739" s="77"/>
      <c r="AGJ739" s="77"/>
      <c r="AGK739" s="77"/>
      <c r="AGL739" s="77"/>
      <c r="AGM739" s="77"/>
      <c r="AGN739" s="77"/>
      <c r="AGO739" s="77"/>
      <c r="AGP739" s="77"/>
      <c r="AGQ739" s="77"/>
      <c r="AGR739" s="77"/>
      <c r="AGS739" s="77"/>
      <c r="AGT739" s="77"/>
      <c r="AGU739" s="77"/>
      <c r="AGV739" s="77"/>
      <c r="AGW739" s="77"/>
      <c r="AGX739" s="77"/>
      <c r="AGY739" s="77"/>
      <c r="AGZ739" s="77"/>
      <c r="AHA739" s="77"/>
      <c r="AHB739" s="77"/>
      <c r="AHC739" s="77"/>
      <c r="AHD739" s="77"/>
      <c r="AHE739" s="77"/>
      <c r="AHF739" s="77"/>
      <c r="AHG739" s="77"/>
      <c r="AHH739" s="77"/>
      <c r="AHI739" s="77"/>
      <c r="AHJ739" s="77"/>
      <c r="AHK739" s="77"/>
      <c r="AHL739" s="77"/>
      <c r="AHM739" s="77"/>
      <c r="AHN739" s="77"/>
      <c r="AHO739" s="77"/>
      <c r="AHP739" s="77"/>
      <c r="AHQ739" s="77"/>
      <c r="AHR739" s="77"/>
      <c r="AHS739" s="77"/>
      <c r="AHT739" s="77"/>
      <c r="AHU739" s="77"/>
      <c r="AHV739" s="77"/>
      <c r="AHW739" s="77"/>
      <c r="AHX739" s="77"/>
      <c r="AHY739" s="77"/>
      <c r="AHZ739" s="77"/>
      <c r="AIA739" s="77"/>
      <c r="AIB739" s="77"/>
      <c r="AIC739" s="77"/>
      <c r="AID739" s="77"/>
      <c r="AIE739" s="77"/>
      <c r="AIF739" s="77"/>
      <c r="AIG739" s="77"/>
      <c r="AIH739" s="77"/>
      <c r="AII739" s="77"/>
      <c r="AIJ739" s="77"/>
      <c r="AIK739" s="77"/>
      <c r="AIL739" s="77"/>
      <c r="AIM739" s="77"/>
      <c r="AIN739" s="77"/>
      <c r="AIO739" s="77"/>
      <c r="AIP739" s="77"/>
      <c r="AIQ739" s="77"/>
      <c r="AIR739" s="77"/>
      <c r="AIS739" s="77"/>
      <c r="AIT739" s="77"/>
      <c r="AIU739" s="77"/>
      <c r="AIV739" s="77"/>
      <c r="AIW739" s="77"/>
      <c r="AIX739" s="77"/>
      <c r="AIY739" s="77"/>
      <c r="AIZ739" s="77"/>
      <c r="AJA739" s="77"/>
      <c r="AJB739" s="77"/>
      <c r="AJC739" s="77"/>
      <c r="AJD739" s="77"/>
      <c r="AJE739" s="77"/>
      <c r="AJF739" s="77"/>
      <c r="AJG739" s="77"/>
      <c r="AJH739" s="77"/>
      <c r="AJI739" s="77"/>
      <c r="AJJ739" s="77"/>
      <c r="AJK739" s="77"/>
      <c r="AJL739" s="77"/>
      <c r="AJM739" s="77"/>
      <c r="AJN739" s="77"/>
      <c r="AJO739" s="77"/>
      <c r="AJP739" s="77"/>
      <c r="AJQ739" s="77"/>
      <c r="AJR739" s="77"/>
      <c r="AJS739" s="77"/>
      <c r="AJT739" s="77"/>
      <c r="AJU739" s="77"/>
      <c r="AJV739" s="77"/>
      <c r="AJW739" s="77"/>
      <c r="AJX739" s="77"/>
      <c r="AJY739" s="77"/>
      <c r="AJZ739" s="77"/>
      <c r="AKA739" s="77"/>
      <c r="AKB739" s="77"/>
      <c r="AKC739" s="77"/>
      <c r="AKD739" s="77"/>
      <c r="AKE739" s="77"/>
      <c r="AKF739" s="77"/>
      <c r="AKG739" s="77"/>
      <c r="AKH739" s="77"/>
      <c r="AKI739" s="77"/>
      <c r="AKJ739" s="77"/>
      <c r="AKK739" s="77"/>
      <c r="AKL739" s="77"/>
      <c r="AKM739" s="77"/>
      <c r="AKN739" s="77"/>
      <c r="AKO739" s="77"/>
      <c r="AKP739" s="77"/>
      <c r="AKQ739" s="77"/>
      <c r="AKR739" s="77"/>
      <c r="AKS739" s="77"/>
      <c r="AKT739" s="77"/>
      <c r="AKU739" s="77"/>
      <c r="AKV739" s="77"/>
      <c r="AKW739" s="77"/>
      <c r="AKX739" s="77"/>
      <c r="AKY739" s="77"/>
      <c r="AKZ739" s="77"/>
      <c r="ALA739" s="77"/>
      <c r="ALB739" s="77"/>
      <c r="ALC739" s="77"/>
      <c r="ALD739" s="77"/>
      <c r="ALE739" s="77"/>
      <c r="ALF739" s="77"/>
      <c r="ALG739" s="77"/>
      <c r="ALH739" s="77"/>
      <c r="ALI739" s="77"/>
      <c r="ALJ739" s="77"/>
      <c r="ALK739" s="77"/>
      <c r="ALL739" s="77"/>
      <c r="ALM739" s="77"/>
      <c r="ALN739" s="77"/>
      <c r="ALO739" s="77"/>
      <c r="ALP739" s="77"/>
      <c r="ALQ739" s="77"/>
      <c r="ALR739" s="77"/>
      <c r="ALS739" s="77"/>
      <c r="ALT739" s="77"/>
      <c r="ALU739" s="77"/>
      <c r="ALV739" s="77"/>
      <c r="ALW739" s="77"/>
      <c r="ALX739" s="77"/>
      <c r="ALY739" s="77"/>
      <c r="ALZ739" s="77"/>
      <c r="AMA739" s="77"/>
      <c r="AMB739" s="77"/>
      <c r="AMC739" s="77"/>
      <c r="AMD739" s="77"/>
      <c r="AME739" s="77"/>
      <c r="AMF739" s="77"/>
      <c r="AMG739" s="77"/>
      <c r="AMH739" s="77"/>
      <c r="AMI739" s="77"/>
      <c r="AMJ739" s="77"/>
    </row>
    <row r="740" customFormat="false" ht="12.85" hidden="false" customHeight="false" outlineLevel="0" collapsed="false">
      <c r="A740" s="77"/>
      <c r="B740" s="77"/>
      <c r="C740" s="77"/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77"/>
      <c r="O740" s="77"/>
      <c r="P740" s="77"/>
      <c r="Q740" s="77"/>
      <c r="R740" s="77"/>
      <c r="S740" s="77"/>
      <c r="T740" s="77"/>
      <c r="U740" s="77"/>
      <c r="V740" s="77"/>
      <c r="W740" s="77"/>
      <c r="X740" s="77"/>
      <c r="Y740" s="77"/>
      <c r="Z740" s="77"/>
      <c r="AA740" s="77"/>
      <c r="AB740" s="77"/>
      <c r="AC740" s="77"/>
      <c r="AD740" s="77"/>
      <c r="AE740" s="77"/>
      <c r="AF740" s="77"/>
      <c r="AG740" s="77"/>
      <c r="AH740" s="77"/>
      <c r="AI740" s="77"/>
      <c r="AJ740" s="77"/>
      <c r="AK740" s="77"/>
      <c r="AL740" s="77"/>
      <c r="AM740" s="77"/>
      <c r="AN740" s="77"/>
      <c r="AO740" s="77"/>
      <c r="AP740" s="77"/>
      <c r="AQ740" s="77"/>
      <c r="AR740" s="77"/>
      <c r="AS740" s="77"/>
      <c r="AT740" s="77"/>
      <c r="AU740" s="77"/>
      <c r="AV740" s="77"/>
      <c r="AW740" s="77"/>
      <c r="AX740" s="77"/>
      <c r="AY740" s="77"/>
      <c r="AZ740" s="77"/>
      <c r="BA740" s="77"/>
      <c r="BB740" s="77"/>
      <c r="BC740" s="77"/>
      <c r="BD740" s="77"/>
      <c r="BE740" s="77"/>
      <c r="BF740" s="77"/>
      <c r="BG740" s="77"/>
      <c r="BH740" s="77"/>
      <c r="BI740" s="77"/>
      <c r="BJ740" s="77"/>
      <c r="BK740" s="77"/>
      <c r="BL740" s="77"/>
      <c r="BM740" s="77"/>
      <c r="BN740" s="77"/>
      <c r="BO740" s="77"/>
      <c r="BP740" s="77"/>
      <c r="BQ740" s="77"/>
      <c r="BR740" s="77"/>
      <c r="BS740" s="77"/>
      <c r="BT740" s="77"/>
      <c r="BU740" s="77"/>
      <c r="BV740" s="77"/>
      <c r="BW740" s="77"/>
      <c r="BX740" s="77"/>
      <c r="BY740" s="77"/>
      <c r="BZ740" s="77"/>
      <c r="CA740" s="77"/>
      <c r="CB740" s="77"/>
      <c r="CC740" s="77"/>
      <c r="CD740" s="77"/>
      <c r="CE740" s="77"/>
      <c r="CF740" s="77"/>
      <c r="CG740" s="77"/>
      <c r="CH740" s="77"/>
      <c r="CI740" s="77"/>
      <c r="CJ740" s="77"/>
      <c r="CK740" s="77"/>
      <c r="CL740" s="77"/>
      <c r="CM740" s="77"/>
      <c r="CN740" s="77"/>
      <c r="CO740" s="77"/>
      <c r="CP740" s="77"/>
      <c r="CQ740" s="77"/>
      <c r="CR740" s="77"/>
      <c r="CS740" s="77"/>
      <c r="CT740" s="77"/>
      <c r="CU740" s="77"/>
      <c r="CV740" s="77"/>
      <c r="CW740" s="77"/>
      <c r="CX740" s="77"/>
      <c r="CY740" s="77"/>
      <c r="CZ740" s="77"/>
      <c r="DA740" s="77"/>
      <c r="DB740" s="77"/>
      <c r="DC740" s="77"/>
      <c r="DD740" s="77"/>
      <c r="DE740" s="77"/>
      <c r="DF740" s="77"/>
      <c r="DG740" s="77"/>
      <c r="DH740" s="77"/>
      <c r="DI740" s="77"/>
      <c r="DJ740" s="77"/>
      <c r="DK740" s="77"/>
      <c r="DL740" s="77"/>
      <c r="DM740" s="77"/>
      <c r="DN740" s="77"/>
      <c r="DO740" s="77"/>
      <c r="DP740" s="77"/>
      <c r="DQ740" s="77"/>
      <c r="DR740" s="77"/>
      <c r="DS740" s="77"/>
      <c r="DT740" s="77"/>
      <c r="DU740" s="77"/>
      <c r="DV740" s="77"/>
      <c r="DW740" s="77"/>
      <c r="DX740" s="77"/>
      <c r="DY740" s="77"/>
      <c r="DZ740" s="77"/>
      <c r="EA740" s="77"/>
      <c r="EB740" s="77"/>
      <c r="EC740" s="77"/>
      <c r="ED740" s="77"/>
      <c r="EE740" s="77"/>
      <c r="EF740" s="77"/>
      <c r="EG740" s="77"/>
      <c r="EH740" s="77"/>
      <c r="EI740" s="77"/>
      <c r="EJ740" s="77"/>
      <c r="EK740" s="77"/>
      <c r="EL740" s="77"/>
      <c r="EM740" s="77"/>
      <c r="EN740" s="77"/>
      <c r="EO740" s="77"/>
      <c r="EP740" s="77"/>
      <c r="EQ740" s="77"/>
      <c r="ER740" s="77"/>
      <c r="ES740" s="77"/>
      <c r="ET740" s="77"/>
      <c r="EU740" s="77"/>
      <c r="EV740" s="77"/>
      <c r="EW740" s="77"/>
      <c r="EX740" s="77"/>
      <c r="EY740" s="77"/>
      <c r="EZ740" s="77"/>
      <c r="FA740" s="77"/>
      <c r="FB740" s="77"/>
      <c r="FC740" s="77"/>
      <c r="FD740" s="77"/>
      <c r="FE740" s="77"/>
      <c r="FF740" s="77"/>
      <c r="FG740" s="77"/>
      <c r="FH740" s="77"/>
      <c r="FI740" s="77"/>
      <c r="FJ740" s="77"/>
      <c r="FK740" s="77"/>
      <c r="FL740" s="77"/>
      <c r="FM740" s="77"/>
      <c r="FN740" s="77"/>
      <c r="FO740" s="77"/>
      <c r="FP740" s="77"/>
      <c r="FQ740" s="77"/>
      <c r="FR740" s="77"/>
      <c r="FS740" s="77"/>
      <c r="FT740" s="77"/>
      <c r="FU740" s="77"/>
      <c r="FV740" s="77"/>
      <c r="FW740" s="77"/>
      <c r="FX740" s="77"/>
      <c r="FY740" s="77"/>
      <c r="FZ740" s="77"/>
      <c r="GA740" s="77"/>
      <c r="GB740" s="77"/>
      <c r="GC740" s="77"/>
      <c r="GD740" s="77"/>
      <c r="GE740" s="77"/>
      <c r="GF740" s="77"/>
      <c r="GG740" s="77"/>
      <c r="GH740" s="77"/>
      <c r="GI740" s="77"/>
      <c r="GJ740" s="77"/>
      <c r="GK740" s="77"/>
      <c r="GL740" s="77"/>
      <c r="GM740" s="77"/>
      <c r="GN740" s="77"/>
      <c r="GO740" s="77"/>
      <c r="GP740" s="77"/>
      <c r="GQ740" s="77"/>
      <c r="GR740" s="77"/>
      <c r="GS740" s="77"/>
      <c r="GT740" s="77"/>
      <c r="GU740" s="77"/>
      <c r="GV740" s="77"/>
      <c r="GW740" s="77"/>
      <c r="GX740" s="77"/>
      <c r="GY740" s="77"/>
      <c r="GZ740" s="77"/>
      <c r="HA740" s="77"/>
      <c r="HB740" s="77"/>
      <c r="HC740" s="77"/>
      <c r="HD740" s="77"/>
      <c r="HE740" s="77"/>
      <c r="HF740" s="77"/>
      <c r="HG740" s="77"/>
      <c r="HH740" s="77"/>
      <c r="HI740" s="77"/>
      <c r="HJ740" s="77"/>
      <c r="HK740" s="77"/>
      <c r="HL740" s="77"/>
      <c r="HM740" s="77"/>
      <c r="HN740" s="77"/>
      <c r="HO740" s="77"/>
      <c r="HP740" s="77"/>
      <c r="HQ740" s="77"/>
      <c r="HR740" s="77"/>
      <c r="HS740" s="77"/>
      <c r="HT740" s="77"/>
      <c r="HU740" s="77"/>
      <c r="HV740" s="77"/>
      <c r="HW740" s="77"/>
      <c r="HX740" s="77"/>
      <c r="HY740" s="77"/>
      <c r="HZ740" s="77"/>
      <c r="IA740" s="77"/>
      <c r="IB740" s="77"/>
      <c r="IC740" s="77"/>
      <c r="ID740" s="77"/>
      <c r="IE740" s="77"/>
      <c r="IF740" s="77"/>
      <c r="IG740" s="77"/>
      <c r="IH740" s="77"/>
      <c r="II740" s="77"/>
      <c r="IJ740" s="77"/>
      <c r="IK740" s="77"/>
      <c r="IL740" s="77"/>
      <c r="IM740" s="77"/>
      <c r="IN740" s="77"/>
      <c r="IO740" s="77"/>
      <c r="IP740" s="77"/>
      <c r="IQ740" s="77"/>
      <c r="IR740" s="77"/>
      <c r="IS740" s="77"/>
      <c r="IT740" s="77"/>
      <c r="IU740" s="77"/>
      <c r="IV740" s="77"/>
      <c r="IW740" s="77"/>
      <c r="IX740" s="77"/>
      <c r="IY740" s="77"/>
      <c r="IZ740" s="77"/>
      <c r="JA740" s="77"/>
      <c r="JB740" s="77"/>
      <c r="JC740" s="77"/>
      <c r="JD740" s="77"/>
      <c r="JE740" s="77"/>
      <c r="JF740" s="77"/>
      <c r="JG740" s="77"/>
      <c r="JH740" s="77"/>
      <c r="JI740" s="77"/>
      <c r="JJ740" s="77"/>
      <c r="JK740" s="77"/>
      <c r="JL740" s="77"/>
      <c r="JM740" s="77"/>
      <c r="JN740" s="77"/>
      <c r="JO740" s="77"/>
      <c r="JP740" s="77"/>
      <c r="JQ740" s="77"/>
      <c r="JR740" s="77"/>
      <c r="JS740" s="77"/>
      <c r="JT740" s="77"/>
      <c r="JU740" s="77"/>
      <c r="JV740" s="77"/>
      <c r="JW740" s="77"/>
      <c r="JX740" s="77"/>
      <c r="JY740" s="77"/>
      <c r="JZ740" s="77"/>
      <c r="KA740" s="77"/>
      <c r="KB740" s="77"/>
      <c r="KC740" s="77"/>
      <c r="KD740" s="77"/>
      <c r="KE740" s="77"/>
      <c r="KF740" s="77"/>
      <c r="KG740" s="77"/>
      <c r="KH740" s="77"/>
      <c r="KI740" s="77"/>
      <c r="KJ740" s="77"/>
      <c r="KK740" s="77"/>
      <c r="KL740" s="77"/>
      <c r="KM740" s="77"/>
      <c r="KN740" s="77"/>
      <c r="KO740" s="77"/>
      <c r="KP740" s="77"/>
      <c r="KQ740" s="77"/>
      <c r="KR740" s="77"/>
      <c r="KS740" s="77"/>
      <c r="KT740" s="77"/>
      <c r="KU740" s="77"/>
      <c r="KV740" s="77"/>
      <c r="KW740" s="77"/>
      <c r="KX740" s="77"/>
      <c r="KY740" s="77"/>
      <c r="KZ740" s="77"/>
      <c r="LA740" s="77"/>
      <c r="LB740" s="77"/>
      <c r="LC740" s="77"/>
      <c r="LD740" s="77"/>
      <c r="LE740" s="77"/>
      <c r="LF740" s="77"/>
      <c r="LG740" s="77"/>
      <c r="LH740" s="77"/>
      <c r="LI740" s="77"/>
      <c r="LJ740" s="77"/>
      <c r="LK740" s="77"/>
      <c r="LL740" s="77"/>
      <c r="LM740" s="77"/>
      <c r="LN740" s="77"/>
      <c r="LO740" s="77"/>
      <c r="LP740" s="77"/>
      <c r="LQ740" s="77"/>
      <c r="LR740" s="77"/>
      <c r="LS740" s="77"/>
      <c r="LT740" s="77"/>
      <c r="LU740" s="77"/>
      <c r="LV740" s="77"/>
      <c r="LW740" s="77"/>
      <c r="LX740" s="77"/>
      <c r="LY740" s="77"/>
      <c r="LZ740" s="77"/>
      <c r="MA740" s="77"/>
      <c r="MB740" s="77"/>
      <c r="MC740" s="77"/>
      <c r="MD740" s="77"/>
      <c r="ME740" s="77"/>
      <c r="MF740" s="77"/>
      <c r="MG740" s="77"/>
      <c r="MH740" s="77"/>
      <c r="MI740" s="77"/>
      <c r="MJ740" s="77"/>
      <c r="MK740" s="77"/>
      <c r="ML740" s="77"/>
      <c r="MM740" s="77"/>
      <c r="MN740" s="77"/>
      <c r="MO740" s="77"/>
      <c r="MP740" s="77"/>
      <c r="MQ740" s="77"/>
      <c r="MR740" s="77"/>
      <c r="MS740" s="77"/>
      <c r="MT740" s="77"/>
      <c r="MU740" s="77"/>
      <c r="MV740" s="77"/>
      <c r="MW740" s="77"/>
      <c r="MX740" s="77"/>
      <c r="MY740" s="77"/>
      <c r="MZ740" s="77"/>
      <c r="NA740" s="77"/>
      <c r="NB740" s="77"/>
      <c r="NC740" s="77"/>
      <c r="ND740" s="77"/>
      <c r="NE740" s="77"/>
      <c r="NF740" s="77"/>
      <c r="NG740" s="77"/>
      <c r="NH740" s="77"/>
      <c r="NI740" s="77"/>
      <c r="NJ740" s="77"/>
      <c r="NK740" s="77"/>
      <c r="NL740" s="77"/>
      <c r="NM740" s="77"/>
      <c r="NN740" s="77"/>
      <c r="NO740" s="77"/>
      <c r="NP740" s="77"/>
      <c r="NQ740" s="77"/>
      <c r="NR740" s="77"/>
      <c r="NS740" s="77"/>
      <c r="NT740" s="77"/>
      <c r="NU740" s="77"/>
      <c r="NV740" s="77"/>
      <c r="NW740" s="77"/>
      <c r="NX740" s="77"/>
      <c r="NY740" s="77"/>
      <c r="NZ740" s="77"/>
      <c r="OA740" s="77"/>
      <c r="OB740" s="77"/>
      <c r="OC740" s="77"/>
      <c r="OD740" s="77"/>
      <c r="OE740" s="77"/>
      <c r="OF740" s="77"/>
      <c r="OG740" s="77"/>
      <c r="OH740" s="77"/>
      <c r="OI740" s="77"/>
      <c r="OJ740" s="77"/>
      <c r="OK740" s="77"/>
      <c r="OL740" s="77"/>
      <c r="OM740" s="77"/>
      <c r="ON740" s="77"/>
      <c r="OO740" s="77"/>
      <c r="OP740" s="77"/>
      <c r="OQ740" s="77"/>
      <c r="OR740" s="77"/>
      <c r="OS740" s="77"/>
      <c r="OT740" s="77"/>
      <c r="OU740" s="77"/>
      <c r="OV740" s="77"/>
      <c r="OW740" s="77"/>
      <c r="OX740" s="77"/>
      <c r="OY740" s="77"/>
      <c r="OZ740" s="77"/>
      <c r="PA740" s="77"/>
      <c r="PB740" s="77"/>
      <c r="PC740" s="77"/>
      <c r="PD740" s="77"/>
      <c r="PE740" s="77"/>
      <c r="PF740" s="77"/>
      <c r="PG740" s="77"/>
      <c r="PH740" s="77"/>
      <c r="PI740" s="77"/>
      <c r="PJ740" s="77"/>
      <c r="PK740" s="77"/>
      <c r="PL740" s="77"/>
      <c r="PM740" s="77"/>
      <c r="PN740" s="77"/>
      <c r="PO740" s="77"/>
      <c r="PP740" s="77"/>
      <c r="PQ740" s="77"/>
      <c r="PR740" s="77"/>
      <c r="PS740" s="77"/>
      <c r="PT740" s="77"/>
      <c r="PU740" s="77"/>
      <c r="PV740" s="77"/>
      <c r="PW740" s="77"/>
      <c r="PX740" s="77"/>
      <c r="PY740" s="77"/>
      <c r="PZ740" s="77"/>
      <c r="QA740" s="77"/>
      <c r="QB740" s="77"/>
      <c r="QC740" s="77"/>
      <c r="QD740" s="77"/>
      <c r="QE740" s="77"/>
      <c r="QF740" s="77"/>
      <c r="QG740" s="77"/>
      <c r="QH740" s="77"/>
      <c r="QI740" s="77"/>
      <c r="QJ740" s="77"/>
      <c r="QK740" s="77"/>
      <c r="QL740" s="77"/>
      <c r="QM740" s="77"/>
      <c r="QN740" s="77"/>
      <c r="QO740" s="77"/>
      <c r="QP740" s="77"/>
      <c r="QQ740" s="77"/>
      <c r="QR740" s="77"/>
      <c r="QS740" s="77"/>
      <c r="QT740" s="77"/>
      <c r="QU740" s="77"/>
      <c r="QV740" s="77"/>
      <c r="QW740" s="77"/>
      <c r="QX740" s="77"/>
      <c r="QY740" s="77"/>
      <c r="QZ740" s="77"/>
      <c r="RA740" s="77"/>
      <c r="RB740" s="77"/>
      <c r="RC740" s="77"/>
      <c r="RD740" s="77"/>
      <c r="RE740" s="77"/>
      <c r="RF740" s="77"/>
      <c r="RG740" s="77"/>
      <c r="RH740" s="77"/>
      <c r="RI740" s="77"/>
      <c r="RJ740" s="77"/>
      <c r="RK740" s="77"/>
      <c r="RL740" s="77"/>
      <c r="RM740" s="77"/>
      <c r="RN740" s="77"/>
      <c r="RO740" s="77"/>
      <c r="RP740" s="77"/>
      <c r="RQ740" s="77"/>
      <c r="RR740" s="77"/>
      <c r="RS740" s="77"/>
      <c r="RT740" s="77"/>
      <c r="RU740" s="77"/>
      <c r="RV740" s="77"/>
      <c r="RW740" s="77"/>
      <c r="RX740" s="77"/>
      <c r="RY740" s="77"/>
      <c r="RZ740" s="77"/>
      <c r="SA740" s="77"/>
      <c r="SB740" s="77"/>
      <c r="SC740" s="77"/>
      <c r="SD740" s="77"/>
      <c r="SE740" s="77"/>
      <c r="SF740" s="77"/>
      <c r="SG740" s="77"/>
      <c r="SH740" s="77"/>
      <c r="SI740" s="77"/>
      <c r="SJ740" s="77"/>
      <c r="SK740" s="77"/>
      <c r="SL740" s="77"/>
      <c r="SM740" s="77"/>
      <c r="SN740" s="77"/>
      <c r="SO740" s="77"/>
      <c r="SP740" s="77"/>
      <c r="SQ740" s="77"/>
      <c r="SR740" s="77"/>
      <c r="SS740" s="77"/>
      <c r="ST740" s="77"/>
      <c r="SU740" s="77"/>
      <c r="SV740" s="77"/>
      <c r="SW740" s="77"/>
      <c r="SX740" s="77"/>
      <c r="SY740" s="77"/>
      <c r="SZ740" s="77"/>
      <c r="TA740" s="77"/>
      <c r="TB740" s="77"/>
      <c r="TC740" s="77"/>
      <c r="TD740" s="77"/>
      <c r="TE740" s="77"/>
      <c r="TF740" s="77"/>
      <c r="TG740" s="77"/>
      <c r="TH740" s="77"/>
      <c r="TI740" s="77"/>
      <c r="TJ740" s="77"/>
      <c r="TK740" s="77"/>
      <c r="TL740" s="77"/>
      <c r="TM740" s="77"/>
      <c r="TN740" s="77"/>
      <c r="TO740" s="77"/>
      <c r="TP740" s="77"/>
      <c r="TQ740" s="77"/>
      <c r="TR740" s="77"/>
      <c r="TS740" s="77"/>
      <c r="TT740" s="77"/>
      <c r="TU740" s="77"/>
      <c r="TV740" s="77"/>
      <c r="TW740" s="77"/>
      <c r="TX740" s="77"/>
      <c r="TY740" s="77"/>
      <c r="TZ740" s="77"/>
      <c r="UA740" s="77"/>
      <c r="UB740" s="77"/>
      <c r="UC740" s="77"/>
      <c r="UD740" s="77"/>
      <c r="UE740" s="77"/>
      <c r="UF740" s="77"/>
      <c r="UG740" s="77"/>
      <c r="UH740" s="77"/>
      <c r="UI740" s="77"/>
      <c r="UJ740" s="77"/>
      <c r="UK740" s="77"/>
      <c r="UL740" s="77"/>
      <c r="UM740" s="77"/>
      <c r="UN740" s="77"/>
      <c r="UO740" s="77"/>
      <c r="UP740" s="77"/>
      <c r="UQ740" s="77"/>
      <c r="UR740" s="77"/>
      <c r="US740" s="77"/>
      <c r="UT740" s="77"/>
      <c r="UU740" s="77"/>
      <c r="UV740" s="77"/>
      <c r="UW740" s="77"/>
      <c r="UX740" s="77"/>
      <c r="UY740" s="77"/>
      <c r="UZ740" s="77"/>
      <c r="VA740" s="77"/>
      <c r="VB740" s="77"/>
      <c r="VC740" s="77"/>
      <c r="VD740" s="77"/>
      <c r="VE740" s="77"/>
      <c r="VF740" s="77"/>
      <c r="VG740" s="77"/>
      <c r="VH740" s="77"/>
      <c r="VI740" s="77"/>
      <c r="VJ740" s="77"/>
      <c r="VK740" s="77"/>
      <c r="VL740" s="77"/>
      <c r="VM740" s="77"/>
      <c r="VN740" s="77"/>
      <c r="VO740" s="77"/>
      <c r="VP740" s="77"/>
      <c r="VQ740" s="77"/>
      <c r="VR740" s="77"/>
      <c r="VS740" s="77"/>
      <c r="VT740" s="77"/>
      <c r="VU740" s="77"/>
      <c r="VV740" s="77"/>
      <c r="VW740" s="77"/>
      <c r="VX740" s="77"/>
      <c r="VY740" s="77"/>
      <c r="VZ740" s="77"/>
      <c r="WA740" s="77"/>
      <c r="WB740" s="77"/>
      <c r="WC740" s="77"/>
      <c r="WD740" s="77"/>
      <c r="WE740" s="77"/>
      <c r="WF740" s="77"/>
      <c r="WG740" s="77"/>
      <c r="WH740" s="77"/>
      <c r="WI740" s="77"/>
      <c r="WJ740" s="77"/>
      <c r="WK740" s="77"/>
      <c r="WL740" s="77"/>
      <c r="WM740" s="77"/>
      <c r="WN740" s="77"/>
      <c r="WO740" s="77"/>
      <c r="WP740" s="77"/>
      <c r="WQ740" s="77"/>
      <c r="WR740" s="77"/>
      <c r="WS740" s="77"/>
      <c r="WT740" s="77"/>
      <c r="WU740" s="77"/>
      <c r="WV740" s="77"/>
      <c r="WW740" s="77"/>
      <c r="WX740" s="77"/>
      <c r="WY740" s="77"/>
      <c r="WZ740" s="77"/>
      <c r="XA740" s="77"/>
      <c r="XB740" s="77"/>
      <c r="XC740" s="77"/>
      <c r="XD740" s="77"/>
      <c r="XE740" s="77"/>
      <c r="XF740" s="77"/>
      <c r="XG740" s="77"/>
      <c r="XH740" s="77"/>
      <c r="XI740" s="77"/>
      <c r="XJ740" s="77"/>
      <c r="XK740" s="77"/>
      <c r="XL740" s="77"/>
      <c r="XM740" s="77"/>
      <c r="XN740" s="77"/>
      <c r="XO740" s="77"/>
      <c r="XP740" s="77"/>
      <c r="XQ740" s="77"/>
      <c r="XR740" s="77"/>
      <c r="XS740" s="77"/>
      <c r="XT740" s="77"/>
      <c r="XU740" s="77"/>
      <c r="XV740" s="77"/>
      <c r="XW740" s="77"/>
      <c r="XX740" s="77"/>
      <c r="XY740" s="77"/>
      <c r="XZ740" s="77"/>
      <c r="YA740" s="77"/>
      <c r="YB740" s="77"/>
      <c r="YC740" s="77"/>
      <c r="YD740" s="77"/>
      <c r="YE740" s="77"/>
      <c r="YF740" s="77"/>
      <c r="YG740" s="77"/>
      <c r="YH740" s="77"/>
      <c r="YI740" s="77"/>
      <c r="YJ740" s="77"/>
      <c r="YK740" s="77"/>
      <c r="YL740" s="77"/>
      <c r="YM740" s="77"/>
      <c r="YN740" s="77"/>
      <c r="YO740" s="77"/>
      <c r="YP740" s="77"/>
      <c r="YQ740" s="77"/>
      <c r="YR740" s="77"/>
      <c r="YS740" s="77"/>
      <c r="YT740" s="77"/>
      <c r="YU740" s="77"/>
      <c r="YV740" s="77"/>
      <c r="YW740" s="77"/>
      <c r="YX740" s="77"/>
      <c r="YY740" s="77"/>
      <c r="YZ740" s="77"/>
      <c r="ZA740" s="77"/>
      <c r="ZB740" s="77"/>
      <c r="ZC740" s="77"/>
      <c r="ZD740" s="77"/>
      <c r="ZE740" s="77"/>
      <c r="ZF740" s="77"/>
      <c r="ZG740" s="77"/>
      <c r="ZH740" s="77"/>
      <c r="ZI740" s="77"/>
      <c r="ZJ740" s="77"/>
      <c r="ZK740" s="77"/>
      <c r="ZL740" s="77"/>
      <c r="ZM740" s="77"/>
      <c r="ZN740" s="77"/>
      <c r="ZO740" s="77"/>
      <c r="ZP740" s="77"/>
      <c r="ZQ740" s="77"/>
      <c r="ZR740" s="77"/>
      <c r="ZS740" s="77"/>
      <c r="ZT740" s="77"/>
      <c r="ZU740" s="77"/>
      <c r="ZV740" s="77"/>
      <c r="ZW740" s="77"/>
      <c r="ZX740" s="77"/>
      <c r="ZY740" s="77"/>
      <c r="ZZ740" s="77"/>
      <c r="AAA740" s="77"/>
      <c r="AAB740" s="77"/>
      <c r="AAC740" s="77"/>
      <c r="AAD740" s="77"/>
      <c r="AAE740" s="77"/>
      <c r="AAF740" s="77"/>
      <c r="AAG740" s="77"/>
      <c r="AAH740" s="77"/>
      <c r="AAI740" s="77"/>
      <c r="AAJ740" s="77"/>
      <c r="AAK740" s="77"/>
      <c r="AAL740" s="77"/>
      <c r="AAM740" s="77"/>
      <c r="AAN740" s="77"/>
      <c r="AAO740" s="77"/>
      <c r="AAP740" s="77"/>
      <c r="AAQ740" s="77"/>
      <c r="AAR740" s="77"/>
      <c r="AAS740" s="77"/>
      <c r="AAT740" s="77"/>
      <c r="AAU740" s="77"/>
      <c r="AAV740" s="77"/>
      <c r="AAW740" s="77"/>
      <c r="AAX740" s="77"/>
      <c r="AAY740" s="77"/>
      <c r="AAZ740" s="77"/>
      <c r="ABA740" s="77"/>
      <c r="ABB740" s="77"/>
      <c r="ABC740" s="77"/>
      <c r="ABD740" s="77"/>
      <c r="ABE740" s="77"/>
      <c r="ABF740" s="77"/>
      <c r="ABG740" s="77"/>
      <c r="ABH740" s="77"/>
      <c r="ABI740" s="77"/>
      <c r="ABJ740" s="77"/>
      <c r="ABK740" s="77"/>
      <c r="ABL740" s="77"/>
      <c r="ABM740" s="77"/>
      <c r="ABN740" s="77"/>
      <c r="ABO740" s="77"/>
      <c r="ABP740" s="77"/>
      <c r="ABQ740" s="77"/>
      <c r="ABR740" s="77"/>
      <c r="ABS740" s="77"/>
      <c r="ABT740" s="77"/>
      <c r="ABU740" s="77"/>
      <c r="ABV740" s="77"/>
      <c r="ABW740" s="77"/>
      <c r="ABX740" s="77"/>
      <c r="ABY740" s="77"/>
      <c r="ABZ740" s="77"/>
      <c r="ACA740" s="77"/>
      <c r="ACB740" s="77"/>
      <c r="ACC740" s="77"/>
      <c r="ACD740" s="77"/>
      <c r="ACE740" s="77"/>
      <c r="ACF740" s="77"/>
      <c r="ACG740" s="77"/>
      <c r="ACH740" s="77"/>
      <c r="ACI740" s="77"/>
      <c r="ACJ740" s="77"/>
      <c r="ACK740" s="77"/>
      <c r="ACL740" s="77"/>
      <c r="ACM740" s="77"/>
      <c r="ACN740" s="77"/>
      <c r="ACO740" s="77"/>
      <c r="ACP740" s="77"/>
      <c r="ACQ740" s="77"/>
      <c r="ACR740" s="77"/>
      <c r="ACS740" s="77"/>
      <c r="ACT740" s="77"/>
      <c r="ACU740" s="77"/>
      <c r="ACV740" s="77"/>
      <c r="ACW740" s="77"/>
      <c r="ACX740" s="77"/>
      <c r="ACY740" s="77"/>
      <c r="ACZ740" s="77"/>
      <c r="ADA740" s="77"/>
      <c r="ADB740" s="77"/>
      <c r="ADC740" s="77"/>
      <c r="ADD740" s="77"/>
      <c r="ADE740" s="77"/>
      <c r="ADF740" s="77"/>
      <c r="ADG740" s="77"/>
      <c r="ADH740" s="77"/>
      <c r="ADI740" s="77"/>
      <c r="ADJ740" s="77"/>
      <c r="ADK740" s="77"/>
      <c r="ADL740" s="77"/>
      <c r="ADM740" s="77"/>
      <c r="ADN740" s="77"/>
      <c r="ADO740" s="77"/>
      <c r="ADP740" s="77"/>
      <c r="ADQ740" s="77"/>
      <c r="ADR740" s="77"/>
      <c r="ADS740" s="77"/>
      <c r="ADT740" s="77"/>
      <c r="ADU740" s="77"/>
      <c r="ADV740" s="77"/>
      <c r="ADW740" s="77"/>
      <c r="ADX740" s="77"/>
      <c r="ADY740" s="77"/>
      <c r="ADZ740" s="77"/>
      <c r="AEA740" s="77"/>
      <c r="AEB740" s="77"/>
      <c r="AEC740" s="77"/>
      <c r="AED740" s="77"/>
      <c r="AEE740" s="77"/>
      <c r="AEF740" s="77"/>
      <c r="AEG740" s="77"/>
      <c r="AEH740" s="77"/>
      <c r="AEI740" s="77"/>
      <c r="AEJ740" s="77"/>
      <c r="AEK740" s="77"/>
      <c r="AEL740" s="77"/>
      <c r="AEM740" s="77"/>
      <c r="AEN740" s="77"/>
      <c r="AEO740" s="77"/>
      <c r="AEP740" s="77"/>
      <c r="AEQ740" s="77"/>
      <c r="AER740" s="77"/>
      <c r="AES740" s="77"/>
      <c r="AET740" s="77"/>
      <c r="AEU740" s="77"/>
      <c r="AEV740" s="77"/>
      <c r="AEW740" s="77"/>
      <c r="AEX740" s="77"/>
      <c r="AEY740" s="77"/>
      <c r="AEZ740" s="77"/>
      <c r="AFA740" s="77"/>
      <c r="AFB740" s="77"/>
      <c r="AFC740" s="77"/>
      <c r="AFD740" s="77"/>
      <c r="AFE740" s="77"/>
      <c r="AFF740" s="77"/>
      <c r="AFG740" s="77"/>
      <c r="AFH740" s="77"/>
      <c r="AFI740" s="77"/>
      <c r="AFJ740" s="77"/>
      <c r="AFK740" s="77"/>
      <c r="AFL740" s="77"/>
      <c r="AFM740" s="77"/>
      <c r="AFN740" s="77"/>
      <c r="AFO740" s="77"/>
      <c r="AFP740" s="77"/>
      <c r="AFQ740" s="77"/>
      <c r="AFR740" s="77"/>
      <c r="AFS740" s="77"/>
      <c r="AFT740" s="77"/>
      <c r="AFU740" s="77"/>
      <c r="AFV740" s="77"/>
      <c r="AFW740" s="77"/>
      <c r="AFX740" s="77"/>
      <c r="AFY740" s="77"/>
      <c r="AFZ740" s="77"/>
      <c r="AGA740" s="77"/>
      <c r="AGB740" s="77"/>
      <c r="AGC740" s="77"/>
      <c r="AGD740" s="77"/>
      <c r="AGE740" s="77"/>
      <c r="AGF740" s="77"/>
      <c r="AGG740" s="77"/>
      <c r="AGH740" s="77"/>
      <c r="AGI740" s="77"/>
      <c r="AGJ740" s="77"/>
      <c r="AGK740" s="77"/>
      <c r="AGL740" s="77"/>
      <c r="AGM740" s="77"/>
      <c r="AGN740" s="77"/>
      <c r="AGO740" s="77"/>
      <c r="AGP740" s="77"/>
      <c r="AGQ740" s="77"/>
      <c r="AGR740" s="77"/>
      <c r="AGS740" s="77"/>
      <c r="AGT740" s="77"/>
      <c r="AGU740" s="77"/>
      <c r="AGV740" s="77"/>
      <c r="AGW740" s="77"/>
      <c r="AGX740" s="77"/>
      <c r="AGY740" s="77"/>
      <c r="AGZ740" s="77"/>
      <c r="AHA740" s="77"/>
      <c r="AHB740" s="77"/>
      <c r="AHC740" s="77"/>
      <c r="AHD740" s="77"/>
      <c r="AHE740" s="77"/>
      <c r="AHF740" s="77"/>
      <c r="AHG740" s="77"/>
      <c r="AHH740" s="77"/>
      <c r="AHI740" s="77"/>
      <c r="AHJ740" s="77"/>
      <c r="AHK740" s="77"/>
      <c r="AHL740" s="77"/>
      <c r="AHM740" s="77"/>
      <c r="AHN740" s="77"/>
      <c r="AHO740" s="77"/>
      <c r="AHP740" s="77"/>
      <c r="AHQ740" s="77"/>
      <c r="AHR740" s="77"/>
      <c r="AHS740" s="77"/>
      <c r="AHT740" s="77"/>
      <c r="AHU740" s="77"/>
      <c r="AHV740" s="77"/>
      <c r="AHW740" s="77"/>
      <c r="AHX740" s="77"/>
      <c r="AHY740" s="77"/>
      <c r="AHZ740" s="77"/>
      <c r="AIA740" s="77"/>
      <c r="AIB740" s="77"/>
      <c r="AIC740" s="77"/>
      <c r="AID740" s="77"/>
      <c r="AIE740" s="77"/>
      <c r="AIF740" s="77"/>
      <c r="AIG740" s="77"/>
      <c r="AIH740" s="77"/>
      <c r="AII740" s="77"/>
      <c r="AIJ740" s="77"/>
      <c r="AIK740" s="77"/>
      <c r="AIL740" s="77"/>
      <c r="AIM740" s="77"/>
      <c r="AIN740" s="77"/>
      <c r="AIO740" s="77"/>
      <c r="AIP740" s="77"/>
      <c r="AIQ740" s="77"/>
      <c r="AIR740" s="77"/>
      <c r="AIS740" s="77"/>
      <c r="AIT740" s="77"/>
      <c r="AIU740" s="77"/>
      <c r="AIV740" s="77"/>
      <c r="AIW740" s="77"/>
      <c r="AIX740" s="77"/>
      <c r="AIY740" s="77"/>
      <c r="AIZ740" s="77"/>
      <c r="AJA740" s="77"/>
      <c r="AJB740" s="77"/>
      <c r="AJC740" s="77"/>
      <c r="AJD740" s="77"/>
      <c r="AJE740" s="77"/>
      <c r="AJF740" s="77"/>
      <c r="AJG740" s="77"/>
      <c r="AJH740" s="77"/>
      <c r="AJI740" s="77"/>
      <c r="AJJ740" s="77"/>
      <c r="AJK740" s="77"/>
      <c r="AJL740" s="77"/>
      <c r="AJM740" s="77"/>
      <c r="AJN740" s="77"/>
      <c r="AJO740" s="77"/>
      <c r="AJP740" s="77"/>
      <c r="AJQ740" s="77"/>
      <c r="AJR740" s="77"/>
      <c r="AJS740" s="77"/>
      <c r="AJT740" s="77"/>
      <c r="AJU740" s="77"/>
      <c r="AJV740" s="77"/>
      <c r="AJW740" s="77"/>
      <c r="AJX740" s="77"/>
      <c r="AJY740" s="77"/>
      <c r="AJZ740" s="77"/>
      <c r="AKA740" s="77"/>
      <c r="AKB740" s="77"/>
      <c r="AKC740" s="77"/>
      <c r="AKD740" s="77"/>
      <c r="AKE740" s="77"/>
      <c r="AKF740" s="77"/>
      <c r="AKG740" s="77"/>
      <c r="AKH740" s="77"/>
      <c r="AKI740" s="77"/>
      <c r="AKJ740" s="77"/>
      <c r="AKK740" s="77"/>
      <c r="AKL740" s="77"/>
      <c r="AKM740" s="77"/>
      <c r="AKN740" s="77"/>
      <c r="AKO740" s="77"/>
      <c r="AKP740" s="77"/>
      <c r="AKQ740" s="77"/>
      <c r="AKR740" s="77"/>
      <c r="AKS740" s="77"/>
      <c r="AKT740" s="77"/>
      <c r="AKU740" s="77"/>
      <c r="AKV740" s="77"/>
      <c r="AKW740" s="77"/>
      <c r="AKX740" s="77"/>
      <c r="AKY740" s="77"/>
      <c r="AKZ740" s="77"/>
      <c r="ALA740" s="77"/>
      <c r="ALB740" s="77"/>
      <c r="ALC740" s="77"/>
      <c r="ALD740" s="77"/>
      <c r="ALE740" s="77"/>
      <c r="ALF740" s="77"/>
      <c r="ALG740" s="77"/>
      <c r="ALH740" s="77"/>
      <c r="ALI740" s="77"/>
      <c r="ALJ740" s="77"/>
      <c r="ALK740" s="77"/>
      <c r="ALL740" s="77"/>
      <c r="ALM740" s="77"/>
      <c r="ALN740" s="77"/>
      <c r="ALO740" s="77"/>
      <c r="ALP740" s="77"/>
      <c r="ALQ740" s="77"/>
      <c r="ALR740" s="77"/>
      <c r="ALS740" s="77"/>
      <c r="ALT740" s="77"/>
      <c r="ALU740" s="77"/>
      <c r="ALV740" s="77"/>
      <c r="ALW740" s="77"/>
      <c r="ALX740" s="77"/>
      <c r="ALY740" s="77"/>
      <c r="ALZ740" s="77"/>
      <c r="AMA740" s="77"/>
      <c r="AMB740" s="77"/>
      <c r="AMC740" s="77"/>
      <c r="AMD740" s="77"/>
      <c r="AME740" s="77"/>
      <c r="AMF740" s="77"/>
      <c r="AMG740" s="77"/>
      <c r="AMH740" s="77"/>
      <c r="AMI740" s="77"/>
      <c r="AMJ740" s="77"/>
    </row>
    <row r="741" customFormat="false" ht="12.85" hidden="false" customHeight="false" outlineLevel="0" collapsed="false">
      <c r="A741" s="77"/>
      <c r="B741" s="77"/>
      <c r="C741" s="77"/>
      <c r="D741" s="77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  <c r="Z741" s="77"/>
      <c r="AA741" s="77"/>
      <c r="AB741" s="77"/>
      <c r="AC741" s="77"/>
      <c r="AD741" s="77"/>
      <c r="AE741" s="77"/>
      <c r="AF741" s="77"/>
      <c r="AG741" s="77"/>
      <c r="AH741" s="77"/>
      <c r="AI741" s="77"/>
      <c r="AJ741" s="77"/>
      <c r="AK741" s="77"/>
      <c r="AL741" s="77"/>
      <c r="AM741" s="77"/>
      <c r="AN741" s="77"/>
      <c r="AO741" s="77"/>
      <c r="AP741" s="77"/>
      <c r="AQ741" s="77"/>
      <c r="AR741" s="77"/>
      <c r="AS741" s="77"/>
      <c r="AT741" s="77"/>
      <c r="AU741" s="77"/>
      <c r="AV741" s="77"/>
      <c r="AW741" s="77"/>
      <c r="AX741" s="77"/>
      <c r="AY741" s="77"/>
      <c r="AZ741" s="77"/>
      <c r="BA741" s="77"/>
      <c r="BB741" s="77"/>
      <c r="BC741" s="77"/>
      <c r="BD741" s="77"/>
      <c r="BE741" s="77"/>
      <c r="BF741" s="77"/>
      <c r="BG741" s="77"/>
      <c r="BH741" s="77"/>
      <c r="BI741" s="77"/>
      <c r="BJ741" s="77"/>
      <c r="BK741" s="77"/>
      <c r="BL741" s="77"/>
      <c r="BM741" s="77"/>
      <c r="BN741" s="77"/>
      <c r="BO741" s="77"/>
      <c r="BP741" s="77"/>
      <c r="BQ741" s="77"/>
      <c r="BR741" s="77"/>
      <c r="BS741" s="77"/>
      <c r="BT741" s="77"/>
      <c r="BU741" s="77"/>
      <c r="BV741" s="77"/>
      <c r="BW741" s="77"/>
      <c r="BX741" s="77"/>
      <c r="BY741" s="77"/>
      <c r="BZ741" s="77"/>
      <c r="CA741" s="77"/>
      <c r="CB741" s="77"/>
      <c r="CC741" s="77"/>
      <c r="CD741" s="77"/>
      <c r="CE741" s="77"/>
      <c r="CF741" s="77"/>
      <c r="CG741" s="77"/>
      <c r="CH741" s="77"/>
      <c r="CI741" s="77"/>
      <c r="CJ741" s="77"/>
      <c r="CK741" s="77"/>
      <c r="CL741" s="77"/>
      <c r="CM741" s="77"/>
      <c r="CN741" s="77"/>
      <c r="CO741" s="77"/>
      <c r="CP741" s="77"/>
      <c r="CQ741" s="77"/>
      <c r="CR741" s="77"/>
      <c r="CS741" s="77"/>
      <c r="CT741" s="77"/>
      <c r="CU741" s="77"/>
      <c r="CV741" s="77"/>
      <c r="CW741" s="77"/>
      <c r="CX741" s="77"/>
      <c r="CY741" s="77"/>
      <c r="CZ741" s="77"/>
      <c r="DA741" s="77"/>
      <c r="DB741" s="77"/>
      <c r="DC741" s="77"/>
      <c r="DD741" s="77"/>
      <c r="DE741" s="77"/>
      <c r="DF741" s="77"/>
      <c r="DG741" s="77"/>
      <c r="DH741" s="77"/>
      <c r="DI741" s="77"/>
      <c r="DJ741" s="77"/>
      <c r="DK741" s="77"/>
      <c r="DL741" s="77"/>
      <c r="DM741" s="77"/>
      <c r="DN741" s="77"/>
      <c r="DO741" s="77"/>
      <c r="DP741" s="77"/>
      <c r="DQ741" s="77"/>
      <c r="DR741" s="77"/>
      <c r="DS741" s="77"/>
      <c r="DT741" s="77"/>
      <c r="DU741" s="77"/>
      <c r="DV741" s="77"/>
      <c r="DW741" s="77"/>
      <c r="DX741" s="77"/>
      <c r="DY741" s="77"/>
      <c r="DZ741" s="77"/>
      <c r="EA741" s="77"/>
      <c r="EB741" s="77"/>
      <c r="EC741" s="77"/>
      <c r="ED741" s="77"/>
      <c r="EE741" s="77"/>
      <c r="EF741" s="77"/>
      <c r="EG741" s="77"/>
      <c r="EH741" s="77"/>
      <c r="EI741" s="77"/>
      <c r="EJ741" s="77"/>
      <c r="EK741" s="77"/>
      <c r="EL741" s="77"/>
      <c r="EM741" s="77"/>
      <c r="EN741" s="77"/>
      <c r="EO741" s="77"/>
      <c r="EP741" s="77"/>
      <c r="EQ741" s="77"/>
      <c r="ER741" s="77"/>
      <c r="ES741" s="77"/>
      <c r="ET741" s="77"/>
      <c r="EU741" s="77"/>
      <c r="EV741" s="77"/>
      <c r="EW741" s="77"/>
      <c r="EX741" s="77"/>
      <c r="EY741" s="77"/>
      <c r="EZ741" s="77"/>
      <c r="FA741" s="77"/>
      <c r="FB741" s="77"/>
      <c r="FC741" s="77"/>
      <c r="FD741" s="77"/>
      <c r="FE741" s="77"/>
      <c r="FF741" s="77"/>
      <c r="FG741" s="77"/>
      <c r="FH741" s="77"/>
      <c r="FI741" s="77"/>
      <c r="FJ741" s="77"/>
      <c r="FK741" s="77"/>
      <c r="FL741" s="77"/>
      <c r="FM741" s="77"/>
      <c r="FN741" s="77"/>
      <c r="FO741" s="77"/>
      <c r="FP741" s="77"/>
      <c r="FQ741" s="77"/>
      <c r="FR741" s="77"/>
      <c r="FS741" s="77"/>
      <c r="FT741" s="77"/>
      <c r="FU741" s="77"/>
      <c r="FV741" s="77"/>
      <c r="FW741" s="77"/>
      <c r="FX741" s="77"/>
      <c r="FY741" s="77"/>
      <c r="FZ741" s="77"/>
      <c r="GA741" s="77"/>
      <c r="GB741" s="77"/>
      <c r="GC741" s="77"/>
      <c r="GD741" s="77"/>
      <c r="GE741" s="77"/>
      <c r="GF741" s="77"/>
      <c r="GG741" s="77"/>
      <c r="GH741" s="77"/>
      <c r="GI741" s="77"/>
      <c r="GJ741" s="77"/>
      <c r="GK741" s="77"/>
      <c r="GL741" s="77"/>
      <c r="GM741" s="77"/>
      <c r="GN741" s="77"/>
      <c r="GO741" s="77"/>
      <c r="GP741" s="77"/>
      <c r="GQ741" s="77"/>
      <c r="GR741" s="77"/>
      <c r="GS741" s="77"/>
      <c r="GT741" s="77"/>
      <c r="GU741" s="77"/>
      <c r="GV741" s="77"/>
      <c r="GW741" s="77"/>
      <c r="GX741" s="77"/>
      <c r="GY741" s="77"/>
      <c r="GZ741" s="77"/>
      <c r="HA741" s="77"/>
      <c r="HB741" s="77"/>
      <c r="HC741" s="77"/>
      <c r="HD741" s="77"/>
      <c r="HE741" s="77"/>
      <c r="HF741" s="77"/>
      <c r="HG741" s="77"/>
      <c r="HH741" s="77"/>
      <c r="HI741" s="77"/>
      <c r="HJ741" s="77"/>
      <c r="HK741" s="77"/>
      <c r="HL741" s="77"/>
      <c r="HM741" s="77"/>
      <c r="HN741" s="77"/>
      <c r="HO741" s="77"/>
      <c r="HP741" s="77"/>
      <c r="HQ741" s="77"/>
      <c r="HR741" s="77"/>
      <c r="HS741" s="77"/>
      <c r="HT741" s="77"/>
      <c r="HU741" s="77"/>
      <c r="HV741" s="77"/>
      <c r="HW741" s="77"/>
      <c r="HX741" s="77"/>
      <c r="HY741" s="77"/>
      <c r="HZ741" s="77"/>
      <c r="IA741" s="77"/>
      <c r="IB741" s="77"/>
      <c r="IC741" s="77"/>
      <c r="ID741" s="77"/>
      <c r="IE741" s="77"/>
      <c r="IF741" s="77"/>
      <c r="IG741" s="77"/>
      <c r="IH741" s="77"/>
      <c r="II741" s="77"/>
      <c r="IJ741" s="77"/>
      <c r="IK741" s="77"/>
      <c r="IL741" s="77"/>
      <c r="IM741" s="77"/>
      <c r="IN741" s="77"/>
      <c r="IO741" s="77"/>
      <c r="IP741" s="77"/>
      <c r="IQ741" s="77"/>
      <c r="IR741" s="77"/>
      <c r="IS741" s="77"/>
      <c r="IT741" s="77"/>
      <c r="IU741" s="77"/>
      <c r="IV741" s="77"/>
      <c r="IW741" s="77"/>
      <c r="IX741" s="77"/>
      <c r="IY741" s="77"/>
      <c r="IZ741" s="77"/>
      <c r="JA741" s="77"/>
      <c r="JB741" s="77"/>
      <c r="JC741" s="77"/>
      <c r="JD741" s="77"/>
      <c r="JE741" s="77"/>
      <c r="JF741" s="77"/>
      <c r="JG741" s="77"/>
      <c r="JH741" s="77"/>
      <c r="JI741" s="77"/>
      <c r="JJ741" s="77"/>
      <c r="JK741" s="77"/>
      <c r="JL741" s="77"/>
      <c r="JM741" s="77"/>
      <c r="JN741" s="77"/>
      <c r="JO741" s="77"/>
      <c r="JP741" s="77"/>
      <c r="JQ741" s="77"/>
      <c r="JR741" s="77"/>
      <c r="JS741" s="77"/>
      <c r="JT741" s="77"/>
      <c r="JU741" s="77"/>
      <c r="JV741" s="77"/>
      <c r="JW741" s="77"/>
      <c r="JX741" s="77"/>
      <c r="JY741" s="77"/>
      <c r="JZ741" s="77"/>
      <c r="KA741" s="77"/>
      <c r="KB741" s="77"/>
      <c r="KC741" s="77"/>
      <c r="KD741" s="77"/>
      <c r="KE741" s="77"/>
      <c r="KF741" s="77"/>
      <c r="KG741" s="77"/>
      <c r="KH741" s="77"/>
      <c r="KI741" s="77"/>
      <c r="KJ741" s="77"/>
      <c r="KK741" s="77"/>
      <c r="KL741" s="77"/>
      <c r="KM741" s="77"/>
      <c r="KN741" s="77"/>
      <c r="KO741" s="77"/>
      <c r="KP741" s="77"/>
      <c r="KQ741" s="77"/>
      <c r="KR741" s="77"/>
      <c r="KS741" s="77"/>
      <c r="KT741" s="77"/>
      <c r="KU741" s="77"/>
      <c r="KV741" s="77"/>
      <c r="KW741" s="77"/>
      <c r="KX741" s="77"/>
      <c r="KY741" s="77"/>
      <c r="KZ741" s="77"/>
      <c r="LA741" s="77"/>
      <c r="LB741" s="77"/>
      <c r="LC741" s="77"/>
      <c r="LD741" s="77"/>
      <c r="LE741" s="77"/>
      <c r="LF741" s="77"/>
      <c r="LG741" s="77"/>
      <c r="LH741" s="77"/>
      <c r="LI741" s="77"/>
      <c r="LJ741" s="77"/>
      <c r="LK741" s="77"/>
      <c r="LL741" s="77"/>
      <c r="LM741" s="77"/>
      <c r="LN741" s="77"/>
      <c r="LO741" s="77"/>
      <c r="LP741" s="77"/>
      <c r="LQ741" s="77"/>
      <c r="LR741" s="77"/>
      <c r="LS741" s="77"/>
      <c r="LT741" s="77"/>
      <c r="LU741" s="77"/>
      <c r="LV741" s="77"/>
      <c r="LW741" s="77"/>
      <c r="LX741" s="77"/>
      <c r="LY741" s="77"/>
      <c r="LZ741" s="77"/>
      <c r="MA741" s="77"/>
      <c r="MB741" s="77"/>
      <c r="MC741" s="77"/>
      <c r="MD741" s="77"/>
      <c r="ME741" s="77"/>
      <c r="MF741" s="77"/>
      <c r="MG741" s="77"/>
      <c r="MH741" s="77"/>
      <c r="MI741" s="77"/>
      <c r="MJ741" s="77"/>
      <c r="MK741" s="77"/>
      <c r="ML741" s="77"/>
      <c r="MM741" s="77"/>
      <c r="MN741" s="77"/>
      <c r="MO741" s="77"/>
      <c r="MP741" s="77"/>
      <c r="MQ741" s="77"/>
      <c r="MR741" s="77"/>
      <c r="MS741" s="77"/>
      <c r="MT741" s="77"/>
      <c r="MU741" s="77"/>
      <c r="MV741" s="77"/>
      <c r="MW741" s="77"/>
      <c r="MX741" s="77"/>
      <c r="MY741" s="77"/>
      <c r="MZ741" s="77"/>
      <c r="NA741" s="77"/>
      <c r="NB741" s="77"/>
      <c r="NC741" s="77"/>
      <c r="ND741" s="77"/>
      <c r="NE741" s="77"/>
      <c r="NF741" s="77"/>
      <c r="NG741" s="77"/>
      <c r="NH741" s="77"/>
      <c r="NI741" s="77"/>
      <c r="NJ741" s="77"/>
      <c r="NK741" s="77"/>
      <c r="NL741" s="77"/>
      <c r="NM741" s="77"/>
      <c r="NN741" s="77"/>
      <c r="NO741" s="77"/>
      <c r="NP741" s="77"/>
      <c r="NQ741" s="77"/>
      <c r="NR741" s="77"/>
      <c r="NS741" s="77"/>
      <c r="NT741" s="77"/>
      <c r="NU741" s="77"/>
      <c r="NV741" s="77"/>
      <c r="NW741" s="77"/>
      <c r="NX741" s="77"/>
      <c r="NY741" s="77"/>
      <c r="NZ741" s="77"/>
      <c r="OA741" s="77"/>
      <c r="OB741" s="77"/>
      <c r="OC741" s="77"/>
      <c r="OD741" s="77"/>
      <c r="OE741" s="77"/>
      <c r="OF741" s="77"/>
      <c r="OG741" s="77"/>
      <c r="OH741" s="77"/>
      <c r="OI741" s="77"/>
      <c r="OJ741" s="77"/>
      <c r="OK741" s="77"/>
      <c r="OL741" s="77"/>
      <c r="OM741" s="77"/>
      <c r="ON741" s="77"/>
      <c r="OO741" s="77"/>
      <c r="OP741" s="77"/>
      <c r="OQ741" s="77"/>
      <c r="OR741" s="77"/>
      <c r="OS741" s="77"/>
      <c r="OT741" s="77"/>
      <c r="OU741" s="77"/>
      <c r="OV741" s="77"/>
      <c r="OW741" s="77"/>
      <c r="OX741" s="77"/>
      <c r="OY741" s="77"/>
      <c r="OZ741" s="77"/>
      <c r="PA741" s="77"/>
      <c r="PB741" s="77"/>
      <c r="PC741" s="77"/>
      <c r="PD741" s="77"/>
      <c r="PE741" s="77"/>
      <c r="PF741" s="77"/>
      <c r="PG741" s="77"/>
      <c r="PH741" s="77"/>
      <c r="PI741" s="77"/>
      <c r="PJ741" s="77"/>
      <c r="PK741" s="77"/>
      <c r="PL741" s="77"/>
      <c r="PM741" s="77"/>
      <c r="PN741" s="77"/>
      <c r="PO741" s="77"/>
      <c r="PP741" s="77"/>
      <c r="PQ741" s="77"/>
      <c r="PR741" s="77"/>
      <c r="PS741" s="77"/>
      <c r="PT741" s="77"/>
      <c r="PU741" s="77"/>
      <c r="PV741" s="77"/>
      <c r="PW741" s="77"/>
      <c r="PX741" s="77"/>
      <c r="PY741" s="77"/>
      <c r="PZ741" s="77"/>
      <c r="QA741" s="77"/>
      <c r="QB741" s="77"/>
      <c r="QC741" s="77"/>
      <c r="QD741" s="77"/>
      <c r="QE741" s="77"/>
      <c r="QF741" s="77"/>
      <c r="QG741" s="77"/>
      <c r="QH741" s="77"/>
      <c r="QI741" s="77"/>
      <c r="QJ741" s="77"/>
      <c r="QK741" s="77"/>
      <c r="QL741" s="77"/>
      <c r="QM741" s="77"/>
      <c r="QN741" s="77"/>
      <c r="QO741" s="77"/>
      <c r="QP741" s="77"/>
      <c r="QQ741" s="77"/>
      <c r="QR741" s="77"/>
      <c r="QS741" s="77"/>
      <c r="QT741" s="77"/>
      <c r="QU741" s="77"/>
      <c r="QV741" s="77"/>
      <c r="QW741" s="77"/>
      <c r="QX741" s="77"/>
      <c r="QY741" s="77"/>
      <c r="QZ741" s="77"/>
      <c r="RA741" s="77"/>
      <c r="RB741" s="77"/>
      <c r="RC741" s="77"/>
      <c r="RD741" s="77"/>
      <c r="RE741" s="77"/>
      <c r="RF741" s="77"/>
      <c r="RG741" s="77"/>
      <c r="RH741" s="77"/>
      <c r="RI741" s="77"/>
      <c r="RJ741" s="77"/>
      <c r="RK741" s="77"/>
      <c r="RL741" s="77"/>
      <c r="RM741" s="77"/>
      <c r="RN741" s="77"/>
      <c r="RO741" s="77"/>
      <c r="RP741" s="77"/>
      <c r="RQ741" s="77"/>
      <c r="RR741" s="77"/>
      <c r="RS741" s="77"/>
      <c r="RT741" s="77"/>
      <c r="RU741" s="77"/>
      <c r="RV741" s="77"/>
      <c r="RW741" s="77"/>
      <c r="RX741" s="77"/>
      <c r="RY741" s="77"/>
      <c r="RZ741" s="77"/>
      <c r="SA741" s="77"/>
      <c r="SB741" s="77"/>
      <c r="SC741" s="77"/>
      <c r="SD741" s="77"/>
      <c r="SE741" s="77"/>
      <c r="SF741" s="77"/>
      <c r="SG741" s="77"/>
      <c r="SH741" s="77"/>
      <c r="SI741" s="77"/>
      <c r="SJ741" s="77"/>
      <c r="SK741" s="77"/>
      <c r="SL741" s="77"/>
      <c r="SM741" s="77"/>
      <c r="SN741" s="77"/>
      <c r="SO741" s="77"/>
      <c r="SP741" s="77"/>
      <c r="SQ741" s="77"/>
      <c r="SR741" s="77"/>
      <c r="SS741" s="77"/>
      <c r="ST741" s="77"/>
      <c r="SU741" s="77"/>
      <c r="SV741" s="77"/>
      <c r="SW741" s="77"/>
      <c r="SX741" s="77"/>
      <c r="SY741" s="77"/>
      <c r="SZ741" s="77"/>
      <c r="TA741" s="77"/>
      <c r="TB741" s="77"/>
      <c r="TC741" s="77"/>
      <c r="TD741" s="77"/>
      <c r="TE741" s="77"/>
      <c r="TF741" s="77"/>
      <c r="TG741" s="77"/>
      <c r="TH741" s="77"/>
      <c r="TI741" s="77"/>
      <c r="TJ741" s="77"/>
      <c r="TK741" s="77"/>
      <c r="TL741" s="77"/>
      <c r="TM741" s="77"/>
      <c r="TN741" s="77"/>
      <c r="TO741" s="77"/>
      <c r="TP741" s="77"/>
      <c r="TQ741" s="77"/>
      <c r="TR741" s="77"/>
      <c r="TS741" s="77"/>
      <c r="TT741" s="77"/>
      <c r="TU741" s="77"/>
      <c r="TV741" s="77"/>
      <c r="TW741" s="77"/>
      <c r="TX741" s="77"/>
      <c r="TY741" s="77"/>
      <c r="TZ741" s="77"/>
      <c r="UA741" s="77"/>
      <c r="UB741" s="77"/>
      <c r="UC741" s="77"/>
      <c r="UD741" s="77"/>
      <c r="UE741" s="77"/>
      <c r="UF741" s="77"/>
      <c r="UG741" s="77"/>
      <c r="UH741" s="77"/>
      <c r="UI741" s="77"/>
      <c r="UJ741" s="77"/>
      <c r="UK741" s="77"/>
      <c r="UL741" s="77"/>
      <c r="UM741" s="77"/>
      <c r="UN741" s="77"/>
      <c r="UO741" s="77"/>
      <c r="UP741" s="77"/>
      <c r="UQ741" s="77"/>
      <c r="UR741" s="77"/>
      <c r="US741" s="77"/>
      <c r="UT741" s="77"/>
      <c r="UU741" s="77"/>
      <c r="UV741" s="77"/>
      <c r="UW741" s="77"/>
      <c r="UX741" s="77"/>
      <c r="UY741" s="77"/>
      <c r="UZ741" s="77"/>
      <c r="VA741" s="77"/>
      <c r="VB741" s="77"/>
      <c r="VC741" s="77"/>
      <c r="VD741" s="77"/>
      <c r="VE741" s="77"/>
      <c r="VF741" s="77"/>
      <c r="VG741" s="77"/>
      <c r="VH741" s="77"/>
      <c r="VI741" s="77"/>
      <c r="VJ741" s="77"/>
      <c r="VK741" s="77"/>
      <c r="VL741" s="77"/>
      <c r="VM741" s="77"/>
      <c r="VN741" s="77"/>
      <c r="VO741" s="77"/>
      <c r="VP741" s="77"/>
      <c r="VQ741" s="77"/>
      <c r="VR741" s="77"/>
      <c r="VS741" s="77"/>
      <c r="VT741" s="77"/>
      <c r="VU741" s="77"/>
      <c r="VV741" s="77"/>
      <c r="VW741" s="77"/>
      <c r="VX741" s="77"/>
      <c r="VY741" s="77"/>
      <c r="VZ741" s="77"/>
      <c r="WA741" s="77"/>
      <c r="WB741" s="77"/>
      <c r="WC741" s="77"/>
      <c r="WD741" s="77"/>
      <c r="WE741" s="77"/>
      <c r="WF741" s="77"/>
      <c r="WG741" s="77"/>
      <c r="WH741" s="77"/>
      <c r="WI741" s="77"/>
      <c r="WJ741" s="77"/>
      <c r="WK741" s="77"/>
      <c r="WL741" s="77"/>
      <c r="WM741" s="77"/>
      <c r="WN741" s="77"/>
      <c r="WO741" s="77"/>
      <c r="WP741" s="77"/>
      <c r="WQ741" s="77"/>
      <c r="WR741" s="77"/>
      <c r="WS741" s="77"/>
      <c r="WT741" s="77"/>
      <c r="WU741" s="77"/>
      <c r="WV741" s="77"/>
      <c r="WW741" s="77"/>
      <c r="WX741" s="77"/>
      <c r="WY741" s="77"/>
      <c r="WZ741" s="77"/>
      <c r="XA741" s="77"/>
      <c r="XB741" s="77"/>
      <c r="XC741" s="77"/>
      <c r="XD741" s="77"/>
      <c r="XE741" s="77"/>
      <c r="XF741" s="77"/>
      <c r="XG741" s="77"/>
      <c r="XH741" s="77"/>
      <c r="XI741" s="77"/>
      <c r="XJ741" s="77"/>
      <c r="XK741" s="77"/>
      <c r="XL741" s="77"/>
      <c r="XM741" s="77"/>
      <c r="XN741" s="77"/>
      <c r="XO741" s="77"/>
      <c r="XP741" s="77"/>
      <c r="XQ741" s="77"/>
      <c r="XR741" s="77"/>
      <c r="XS741" s="77"/>
      <c r="XT741" s="77"/>
      <c r="XU741" s="77"/>
      <c r="XV741" s="77"/>
      <c r="XW741" s="77"/>
      <c r="XX741" s="77"/>
      <c r="XY741" s="77"/>
      <c r="XZ741" s="77"/>
      <c r="YA741" s="77"/>
      <c r="YB741" s="77"/>
      <c r="YC741" s="77"/>
      <c r="YD741" s="77"/>
      <c r="YE741" s="77"/>
      <c r="YF741" s="77"/>
      <c r="YG741" s="77"/>
      <c r="YH741" s="77"/>
      <c r="YI741" s="77"/>
      <c r="YJ741" s="77"/>
      <c r="YK741" s="77"/>
      <c r="YL741" s="77"/>
      <c r="YM741" s="77"/>
      <c r="YN741" s="77"/>
      <c r="YO741" s="77"/>
      <c r="YP741" s="77"/>
      <c r="YQ741" s="77"/>
      <c r="YR741" s="77"/>
      <c r="YS741" s="77"/>
      <c r="YT741" s="77"/>
      <c r="YU741" s="77"/>
      <c r="YV741" s="77"/>
      <c r="YW741" s="77"/>
      <c r="YX741" s="77"/>
      <c r="YY741" s="77"/>
      <c r="YZ741" s="77"/>
      <c r="ZA741" s="77"/>
      <c r="ZB741" s="77"/>
      <c r="ZC741" s="77"/>
      <c r="ZD741" s="77"/>
      <c r="ZE741" s="77"/>
      <c r="ZF741" s="77"/>
      <c r="ZG741" s="77"/>
      <c r="ZH741" s="77"/>
      <c r="ZI741" s="77"/>
      <c r="ZJ741" s="77"/>
      <c r="ZK741" s="77"/>
      <c r="ZL741" s="77"/>
      <c r="ZM741" s="77"/>
      <c r="ZN741" s="77"/>
      <c r="ZO741" s="77"/>
      <c r="ZP741" s="77"/>
      <c r="ZQ741" s="77"/>
      <c r="ZR741" s="77"/>
      <c r="ZS741" s="77"/>
      <c r="ZT741" s="77"/>
      <c r="ZU741" s="77"/>
      <c r="ZV741" s="77"/>
      <c r="ZW741" s="77"/>
      <c r="ZX741" s="77"/>
      <c r="ZY741" s="77"/>
      <c r="ZZ741" s="77"/>
      <c r="AAA741" s="77"/>
      <c r="AAB741" s="77"/>
      <c r="AAC741" s="77"/>
      <c r="AAD741" s="77"/>
      <c r="AAE741" s="77"/>
      <c r="AAF741" s="77"/>
      <c r="AAG741" s="77"/>
      <c r="AAH741" s="77"/>
      <c r="AAI741" s="77"/>
      <c r="AAJ741" s="77"/>
      <c r="AAK741" s="77"/>
      <c r="AAL741" s="77"/>
      <c r="AAM741" s="77"/>
      <c r="AAN741" s="77"/>
      <c r="AAO741" s="77"/>
      <c r="AAP741" s="77"/>
      <c r="AAQ741" s="77"/>
      <c r="AAR741" s="77"/>
      <c r="AAS741" s="77"/>
      <c r="AAT741" s="77"/>
      <c r="AAU741" s="77"/>
      <c r="AAV741" s="77"/>
      <c r="AAW741" s="77"/>
      <c r="AAX741" s="77"/>
      <c r="AAY741" s="77"/>
      <c r="AAZ741" s="77"/>
      <c r="ABA741" s="77"/>
      <c r="ABB741" s="77"/>
      <c r="ABC741" s="77"/>
      <c r="ABD741" s="77"/>
      <c r="ABE741" s="77"/>
      <c r="ABF741" s="77"/>
      <c r="ABG741" s="77"/>
      <c r="ABH741" s="77"/>
      <c r="ABI741" s="77"/>
      <c r="ABJ741" s="77"/>
      <c r="ABK741" s="77"/>
      <c r="ABL741" s="77"/>
      <c r="ABM741" s="77"/>
      <c r="ABN741" s="77"/>
      <c r="ABO741" s="77"/>
      <c r="ABP741" s="77"/>
      <c r="ABQ741" s="77"/>
      <c r="ABR741" s="77"/>
      <c r="ABS741" s="77"/>
      <c r="ABT741" s="77"/>
      <c r="ABU741" s="77"/>
      <c r="ABV741" s="77"/>
      <c r="ABW741" s="77"/>
      <c r="ABX741" s="77"/>
      <c r="ABY741" s="77"/>
      <c r="ABZ741" s="77"/>
      <c r="ACA741" s="77"/>
      <c r="ACB741" s="77"/>
      <c r="ACC741" s="77"/>
      <c r="ACD741" s="77"/>
      <c r="ACE741" s="77"/>
      <c r="ACF741" s="77"/>
      <c r="ACG741" s="77"/>
      <c r="ACH741" s="77"/>
      <c r="ACI741" s="77"/>
      <c r="ACJ741" s="77"/>
      <c r="ACK741" s="77"/>
      <c r="ACL741" s="77"/>
      <c r="ACM741" s="77"/>
      <c r="ACN741" s="77"/>
      <c r="ACO741" s="77"/>
      <c r="ACP741" s="77"/>
      <c r="ACQ741" s="77"/>
      <c r="ACR741" s="77"/>
      <c r="ACS741" s="77"/>
      <c r="ACT741" s="77"/>
      <c r="ACU741" s="77"/>
      <c r="ACV741" s="77"/>
      <c r="ACW741" s="77"/>
      <c r="ACX741" s="77"/>
      <c r="ACY741" s="77"/>
      <c r="ACZ741" s="77"/>
      <c r="ADA741" s="77"/>
      <c r="ADB741" s="77"/>
      <c r="ADC741" s="77"/>
      <c r="ADD741" s="77"/>
      <c r="ADE741" s="77"/>
      <c r="ADF741" s="77"/>
      <c r="ADG741" s="77"/>
      <c r="ADH741" s="77"/>
      <c r="ADI741" s="77"/>
      <c r="ADJ741" s="77"/>
      <c r="ADK741" s="77"/>
      <c r="ADL741" s="77"/>
      <c r="ADM741" s="77"/>
      <c r="ADN741" s="77"/>
      <c r="ADO741" s="77"/>
      <c r="ADP741" s="77"/>
      <c r="ADQ741" s="77"/>
      <c r="ADR741" s="77"/>
      <c r="ADS741" s="77"/>
      <c r="ADT741" s="77"/>
      <c r="ADU741" s="77"/>
      <c r="ADV741" s="77"/>
      <c r="ADW741" s="77"/>
      <c r="ADX741" s="77"/>
      <c r="ADY741" s="77"/>
      <c r="ADZ741" s="77"/>
      <c r="AEA741" s="77"/>
      <c r="AEB741" s="77"/>
      <c r="AEC741" s="77"/>
      <c r="AED741" s="77"/>
      <c r="AEE741" s="77"/>
      <c r="AEF741" s="77"/>
      <c r="AEG741" s="77"/>
      <c r="AEH741" s="77"/>
      <c r="AEI741" s="77"/>
      <c r="AEJ741" s="77"/>
      <c r="AEK741" s="77"/>
      <c r="AEL741" s="77"/>
      <c r="AEM741" s="77"/>
      <c r="AEN741" s="77"/>
      <c r="AEO741" s="77"/>
      <c r="AEP741" s="77"/>
      <c r="AEQ741" s="77"/>
      <c r="AER741" s="77"/>
      <c r="AES741" s="77"/>
      <c r="AET741" s="77"/>
      <c r="AEU741" s="77"/>
      <c r="AEV741" s="77"/>
      <c r="AEW741" s="77"/>
      <c r="AEX741" s="77"/>
      <c r="AEY741" s="77"/>
      <c r="AEZ741" s="77"/>
      <c r="AFA741" s="77"/>
      <c r="AFB741" s="77"/>
      <c r="AFC741" s="77"/>
      <c r="AFD741" s="77"/>
      <c r="AFE741" s="77"/>
      <c r="AFF741" s="77"/>
      <c r="AFG741" s="77"/>
      <c r="AFH741" s="77"/>
      <c r="AFI741" s="77"/>
      <c r="AFJ741" s="77"/>
      <c r="AFK741" s="77"/>
      <c r="AFL741" s="77"/>
      <c r="AFM741" s="77"/>
      <c r="AFN741" s="77"/>
      <c r="AFO741" s="77"/>
      <c r="AFP741" s="77"/>
      <c r="AFQ741" s="77"/>
      <c r="AFR741" s="77"/>
      <c r="AFS741" s="77"/>
      <c r="AFT741" s="77"/>
      <c r="AFU741" s="77"/>
      <c r="AFV741" s="77"/>
      <c r="AFW741" s="77"/>
      <c r="AFX741" s="77"/>
      <c r="AFY741" s="77"/>
      <c r="AFZ741" s="77"/>
      <c r="AGA741" s="77"/>
      <c r="AGB741" s="77"/>
      <c r="AGC741" s="77"/>
      <c r="AGD741" s="77"/>
      <c r="AGE741" s="77"/>
      <c r="AGF741" s="77"/>
      <c r="AGG741" s="77"/>
      <c r="AGH741" s="77"/>
      <c r="AGI741" s="77"/>
      <c r="AGJ741" s="77"/>
      <c r="AGK741" s="77"/>
      <c r="AGL741" s="77"/>
      <c r="AGM741" s="77"/>
      <c r="AGN741" s="77"/>
      <c r="AGO741" s="77"/>
      <c r="AGP741" s="77"/>
      <c r="AGQ741" s="77"/>
      <c r="AGR741" s="77"/>
      <c r="AGS741" s="77"/>
      <c r="AGT741" s="77"/>
      <c r="AGU741" s="77"/>
      <c r="AGV741" s="77"/>
      <c r="AGW741" s="77"/>
      <c r="AGX741" s="77"/>
      <c r="AGY741" s="77"/>
      <c r="AGZ741" s="77"/>
      <c r="AHA741" s="77"/>
      <c r="AHB741" s="77"/>
      <c r="AHC741" s="77"/>
      <c r="AHD741" s="77"/>
      <c r="AHE741" s="77"/>
      <c r="AHF741" s="77"/>
      <c r="AHG741" s="77"/>
      <c r="AHH741" s="77"/>
      <c r="AHI741" s="77"/>
      <c r="AHJ741" s="77"/>
      <c r="AHK741" s="77"/>
      <c r="AHL741" s="77"/>
      <c r="AHM741" s="77"/>
      <c r="AHN741" s="77"/>
      <c r="AHO741" s="77"/>
      <c r="AHP741" s="77"/>
      <c r="AHQ741" s="77"/>
      <c r="AHR741" s="77"/>
      <c r="AHS741" s="77"/>
      <c r="AHT741" s="77"/>
      <c r="AHU741" s="77"/>
      <c r="AHV741" s="77"/>
      <c r="AHW741" s="77"/>
      <c r="AHX741" s="77"/>
      <c r="AHY741" s="77"/>
      <c r="AHZ741" s="77"/>
      <c r="AIA741" s="77"/>
      <c r="AIB741" s="77"/>
      <c r="AIC741" s="77"/>
      <c r="AID741" s="77"/>
      <c r="AIE741" s="77"/>
      <c r="AIF741" s="77"/>
      <c r="AIG741" s="77"/>
      <c r="AIH741" s="77"/>
      <c r="AII741" s="77"/>
      <c r="AIJ741" s="77"/>
      <c r="AIK741" s="77"/>
      <c r="AIL741" s="77"/>
      <c r="AIM741" s="77"/>
      <c r="AIN741" s="77"/>
      <c r="AIO741" s="77"/>
      <c r="AIP741" s="77"/>
      <c r="AIQ741" s="77"/>
      <c r="AIR741" s="77"/>
      <c r="AIS741" s="77"/>
      <c r="AIT741" s="77"/>
      <c r="AIU741" s="77"/>
      <c r="AIV741" s="77"/>
      <c r="AIW741" s="77"/>
      <c r="AIX741" s="77"/>
      <c r="AIY741" s="77"/>
      <c r="AIZ741" s="77"/>
      <c r="AJA741" s="77"/>
      <c r="AJB741" s="77"/>
      <c r="AJC741" s="77"/>
      <c r="AJD741" s="77"/>
      <c r="AJE741" s="77"/>
      <c r="AJF741" s="77"/>
      <c r="AJG741" s="77"/>
      <c r="AJH741" s="77"/>
      <c r="AJI741" s="77"/>
      <c r="AJJ741" s="77"/>
      <c r="AJK741" s="77"/>
      <c r="AJL741" s="77"/>
      <c r="AJM741" s="77"/>
      <c r="AJN741" s="77"/>
      <c r="AJO741" s="77"/>
      <c r="AJP741" s="77"/>
      <c r="AJQ741" s="77"/>
      <c r="AJR741" s="77"/>
      <c r="AJS741" s="77"/>
      <c r="AJT741" s="77"/>
      <c r="AJU741" s="77"/>
      <c r="AJV741" s="77"/>
      <c r="AJW741" s="77"/>
      <c r="AJX741" s="77"/>
      <c r="AJY741" s="77"/>
      <c r="AJZ741" s="77"/>
      <c r="AKA741" s="77"/>
      <c r="AKB741" s="77"/>
      <c r="AKC741" s="77"/>
      <c r="AKD741" s="77"/>
      <c r="AKE741" s="77"/>
      <c r="AKF741" s="77"/>
      <c r="AKG741" s="77"/>
      <c r="AKH741" s="77"/>
      <c r="AKI741" s="77"/>
      <c r="AKJ741" s="77"/>
      <c r="AKK741" s="77"/>
      <c r="AKL741" s="77"/>
      <c r="AKM741" s="77"/>
      <c r="AKN741" s="77"/>
      <c r="AKO741" s="77"/>
      <c r="AKP741" s="77"/>
      <c r="AKQ741" s="77"/>
      <c r="AKR741" s="77"/>
      <c r="AKS741" s="77"/>
      <c r="AKT741" s="77"/>
      <c r="AKU741" s="77"/>
      <c r="AKV741" s="77"/>
      <c r="AKW741" s="77"/>
      <c r="AKX741" s="77"/>
      <c r="AKY741" s="77"/>
      <c r="AKZ741" s="77"/>
      <c r="ALA741" s="77"/>
      <c r="ALB741" s="77"/>
      <c r="ALC741" s="77"/>
      <c r="ALD741" s="77"/>
      <c r="ALE741" s="77"/>
      <c r="ALF741" s="77"/>
      <c r="ALG741" s="77"/>
      <c r="ALH741" s="77"/>
      <c r="ALI741" s="77"/>
      <c r="ALJ741" s="77"/>
      <c r="ALK741" s="77"/>
      <c r="ALL741" s="77"/>
      <c r="ALM741" s="77"/>
      <c r="ALN741" s="77"/>
      <c r="ALO741" s="77"/>
      <c r="ALP741" s="77"/>
      <c r="ALQ741" s="77"/>
      <c r="ALR741" s="77"/>
      <c r="ALS741" s="77"/>
      <c r="ALT741" s="77"/>
      <c r="ALU741" s="77"/>
      <c r="ALV741" s="77"/>
      <c r="ALW741" s="77"/>
      <c r="ALX741" s="77"/>
      <c r="ALY741" s="77"/>
      <c r="ALZ741" s="77"/>
      <c r="AMA741" s="77"/>
      <c r="AMB741" s="77"/>
      <c r="AMC741" s="77"/>
      <c r="AMD741" s="77"/>
      <c r="AME741" s="77"/>
      <c r="AMF741" s="77"/>
      <c r="AMG741" s="77"/>
      <c r="AMH741" s="77"/>
      <c r="AMI741" s="77"/>
      <c r="AMJ741" s="77"/>
    </row>
    <row r="742" customFormat="false" ht="12.85" hidden="false" customHeight="false" outlineLevel="0" collapsed="false">
      <c r="A742" s="77"/>
      <c r="B742" s="77"/>
      <c r="C742" s="77"/>
      <c r="D742" s="77"/>
      <c r="E742" s="77"/>
      <c r="F742" s="77"/>
      <c r="G742" s="77"/>
      <c r="H742" s="77"/>
      <c r="I742" s="77"/>
      <c r="J742" s="77"/>
      <c r="K742" s="77"/>
      <c r="L742" s="77"/>
      <c r="M742" s="77"/>
      <c r="N742" s="77"/>
      <c r="O742" s="77"/>
      <c r="P742" s="77"/>
      <c r="Q742" s="77"/>
      <c r="R742" s="77"/>
      <c r="S742" s="77"/>
      <c r="T742" s="77"/>
      <c r="U742" s="77"/>
      <c r="V742" s="77"/>
      <c r="W742" s="77"/>
      <c r="X742" s="77"/>
      <c r="Y742" s="77"/>
      <c r="Z742" s="77"/>
      <c r="AA742" s="77"/>
      <c r="AB742" s="77"/>
      <c r="AC742" s="77"/>
      <c r="AD742" s="77"/>
      <c r="AE742" s="77"/>
      <c r="AF742" s="77"/>
      <c r="AG742" s="77"/>
      <c r="AH742" s="77"/>
      <c r="AI742" s="77"/>
      <c r="AJ742" s="77"/>
      <c r="AK742" s="77"/>
      <c r="AL742" s="77"/>
      <c r="AM742" s="77"/>
      <c r="AN742" s="77"/>
      <c r="AO742" s="77"/>
      <c r="AP742" s="77"/>
      <c r="AQ742" s="77"/>
      <c r="AR742" s="77"/>
      <c r="AS742" s="77"/>
      <c r="AT742" s="77"/>
      <c r="AU742" s="77"/>
      <c r="AV742" s="77"/>
      <c r="AW742" s="77"/>
      <c r="AX742" s="77"/>
      <c r="AY742" s="77"/>
      <c r="AZ742" s="77"/>
      <c r="BA742" s="77"/>
      <c r="BB742" s="77"/>
      <c r="BC742" s="77"/>
      <c r="BD742" s="77"/>
      <c r="BE742" s="77"/>
      <c r="BF742" s="77"/>
      <c r="BG742" s="77"/>
      <c r="BH742" s="77"/>
      <c r="BI742" s="77"/>
      <c r="BJ742" s="77"/>
      <c r="BK742" s="77"/>
      <c r="BL742" s="77"/>
      <c r="BM742" s="77"/>
      <c r="BN742" s="77"/>
      <c r="BO742" s="77"/>
      <c r="BP742" s="77"/>
      <c r="BQ742" s="77"/>
      <c r="BR742" s="77"/>
      <c r="BS742" s="77"/>
      <c r="BT742" s="77"/>
      <c r="BU742" s="77"/>
      <c r="BV742" s="77"/>
      <c r="BW742" s="77"/>
      <c r="BX742" s="77"/>
      <c r="BY742" s="77"/>
      <c r="BZ742" s="77"/>
      <c r="CA742" s="77"/>
      <c r="CB742" s="77"/>
      <c r="CC742" s="77"/>
      <c r="CD742" s="77"/>
      <c r="CE742" s="77"/>
      <c r="CF742" s="77"/>
      <c r="CG742" s="77"/>
      <c r="CH742" s="77"/>
      <c r="CI742" s="77"/>
      <c r="CJ742" s="77"/>
      <c r="CK742" s="77"/>
      <c r="CL742" s="77"/>
      <c r="CM742" s="77"/>
      <c r="CN742" s="77"/>
      <c r="CO742" s="77"/>
      <c r="CP742" s="77"/>
      <c r="CQ742" s="77"/>
      <c r="CR742" s="77"/>
      <c r="CS742" s="77"/>
      <c r="CT742" s="77"/>
      <c r="CU742" s="77"/>
      <c r="CV742" s="77"/>
      <c r="CW742" s="77"/>
      <c r="CX742" s="77"/>
      <c r="CY742" s="77"/>
      <c r="CZ742" s="77"/>
      <c r="DA742" s="77"/>
      <c r="DB742" s="77"/>
      <c r="DC742" s="77"/>
      <c r="DD742" s="77"/>
      <c r="DE742" s="77"/>
      <c r="DF742" s="77"/>
      <c r="DG742" s="77"/>
      <c r="DH742" s="77"/>
      <c r="DI742" s="77"/>
      <c r="DJ742" s="77"/>
      <c r="DK742" s="77"/>
      <c r="DL742" s="77"/>
      <c r="DM742" s="77"/>
      <c r="DN742" s="77"/>
      <c r="DO742" s="77"/>
      <c r="DP742" s="77"/>
      <c r="DQ742" s="77"/>
      <c r="DR742" s="77"/>
      <c r="DS742" s="77"/>
      <c r="DT742" s="77"/>
      <c r="DU742" s="77"/>
      <c r="DV742" s="77"/>
      <c r="DW742" s="77"/>
      <c r="DX742" s="77"/>
      <c r="DY742" s="77"/>
      <c r="DZ742" s="77"/>
      <c r="EA742" s="77"/>
      <c r="EB742" s="77"/>
      <c r="EC742" s="77"/>
      <c r="ED742" s="77"/>
      <c r="EE742" s="77"/>
      <c r="EF742" s="77"/>
      <c r="EG742" s="77"/>
      <c r="EH742" s="77"/>
      <c r="EI742" s="77"/>
      <c r="EJ742" s="77"/>
      <c r="EK742" s="77"/>
      <c r="EL742" s="77"/>
      <c r="EM742" s="77"/>
      <c r="EN742" s="77"/>
      <c r="EO742" s="77"/>
      <c r="EP742" s="77"/>
      <c r="EQ742" s="77"/>
      <c r="ER742" s="77"/>
      <c r="ES742" s="77"/>
      <c r="ET742" s="77"/>
      <c r="EU742" s="77"/>
      <c r="EV742" s="77"/>
      <c r="EW742" s="77"/>
      <c r="EX742" s="77"/>
      <c r="EY742" s="77"/>
      <c r="EZ742" s="77"/>
      <c r="FA742" s="77"/>
      <c r="FB742" s="77"/>
      <c r="FC742" s="77"/>
      <c r="FD742" s="77"/>
      <c r="FE742" s="77"/>
      <c r="FF742" s="77"/>
      <c r="FG742" s="77"/>
      <c r="FH742" s="77"/>
      <c r="FI742" s="77"/>
      <c r="FJ742" s="77"/>
      <c r="FK742" s="77"/>
      <c r="FL742" s="77"/>
      <c r="FM742" s="77"/>
      <c r="FN742" s="77"/>
      <c r="FO742" s="77"/>
      <c r="FP742" s="77"/>
      <c r="FQ742" s="77"/>
      <c r="FR742" s="77"/>
      <c r="FS742" s="77"/>
      <c r="FT742" s="77"/>
      <c r="FU742" s="77"/>
      <c r="FV742" s="77"/>
      <c r="FW742" s="77"/>
      <c r="FX742" s="77"/>
      <c r="FY742" s="77"/>
      <c r="FZ742" s="77"/>
      <c r="GA742" s="77"/>
      <c r="GB742" s="77"/>
      <c r="GC742" s="77"/>
      <c r="GD742" s="77"/>
      <c r="GE742" s="77"/>
      <c r="GF742" s="77"/>
      <c r="GG742" s="77"/>
      <c r="GH742" s="77"/>
      <c r="GI742" s="77"/>
      <c r="GJ742" s="77"/>
      <c r="GK742" s="77"/>
      <c r="GL742" s="77"/>
      <c r="GM742" s="77"/>
      <c r="GN742" s="77"/>
      <c r="GO742" s="77"/>
      <c r="GP742" s="77"/>
      <c r="GQ742" s="77"/>
      <c r="GR742" s="77"/>
      <c r="GS742" s="77"/>
      <c r="GT742" s="77"/>
      <c r="GU742" s="77"/>
      <c r="GV742" s="77"/>
      <c r="GW742" s="77"/>
      <c r="GX742" s="77"/>
      <c r="GY742" s="77"/>
      <c r="GZ742" s="77"/>
      <c r="HA742" s="77"/>
      <c r="HB742" s="77"/>
      <c r="HC742" s="77"/>
      <c r="HD742" s="77"/>
      <c r="HE742" s="77"/>
      <c r="HF742" s="77"/>
      <c r="HG742" s="77"/>
      <c r="HH742" s="77"/>
      <c r="HI742" s="77"/>
      <c r="HJ742" s="77"/>
      <c r="HK742" s="77"/>
      <c r="HL742" s="77"/>
      <c r="HM742" s="77"/>
      <c r="HN742" s="77"/>
      <c r="HO742" s="77"/>
      <c r="HP742" s="77"/>
      <c r="HQ742" s="77"/>
      <c r="HR742" s="77"/>
      <c r="HS742" s="77"/>
      <c r="HT742" s="77"/>
      <c r="HU742" s="77"/>
      <c r="HV742" s="77"/>
      <c r="HW742" s="77"/>
      <c r="HX742" s="77"/>
      <c r="HY742" s="77"/>
      <c r="HZ742" s="77"/>
      <c r="IA742" s="77"/>
      <c r="IB742" s="77"/>
      <c r="IC742" s="77"/>
      <c r="ID742" s="77"/>
      <c r="IE742" s="77"/>
      <c r="IF742" s="77"/>
      <c r="IG742" s="77"/>
      <c r="IH742" s="77"/>
      <c r="II742" s="77"/>
      <c r="IJ742" s="77"/>
      <c r="IK742" s="77"/>
      <c r="IL742" s="77"/>
      <c r="IM742" s="77"/>
      <c r="IN742" s="77"/>
      <c r="IO742" s="77"/>
      <c r="IP742" s="77"/>
      <c r="IQ742" s="77"/>
      <c r="IR742" s="77"/>
      <c r="IS742" s="77"/>
      <c r="IT742" s="77"/>
      <c r="IU742" s="77"/>
      <c r="IV742" s="77"/>
      <c r="IW742" s="77"/>
      <c r="IX742" s="77"/>
      <c r="IY742" s="77"/>
      <c r="IZ742" s="77"/>
      <c r="JA742" s="77"/>
      <c r="JB742" s="77"/>
      <c r="JC742" s="77"/>
      <c r="JD742" s="77"/>
      <c r="JE742" s="77"/>
      <c r="JF742" s="77"/>
      <c r="JG742" s="77"/>
      <c r="JH742" s="77"/>
      <c r="JI742" s="77"/>
      <c r="JJ742" s="77"/>
      <c r="JK742" s="77"/>
      <c r="JL742" s="77"/>
      <c r="JM742" s="77"/>
      <c r="JN742" s="77"/>
      <c r="JO742" s="77"/>
      <c r="JP742" s="77"/>
      <c r="JQ742" s="77"/>
      <c r="JR742" s="77"/>
      <c r="JS742" s="77"/>
      <c r="JT742" s="77"/>
      <c r="JU742" s="77"/>
      <c r="JV742" s="77"/>
      <c r="JW742" s="77"/>
      <c r="JX742" s="77"/>
      <c r="JY742" s="77"/>
      <c r="JZ742" s="77"/>
      <c r="KA742" s="77"/>
      <c r="KB742" s="77"/>
      <c r="KC742" s="77"/>
      <c r="KD742" s="77"/>
      <c r="KE742" s="77"/>
      <c r="KF742" s="77"/>
      <c r="KG742" s="77"/>
      <c r="KH742" s="77"/>
      <c r="KI742" s="77"/>
      <c r="KJ742" s="77"/>
      <c r="KK742" s="77"/>
      <c r="KL742" s="77"/>
      <c r="KM742" s="77"/>
      <c r="KN742" s="77"/>
      <c r="KO742" s="77"/>
      <c r="KP742" s="77"/>
      <c r="KQ742" s="77"/>
      <c r="KR742" s="77"/>
      <c r="KS742" s="77"/>
      <c r="KT742" s="77"/>
      <c r="KU742" s="77"/>
      <c r="KV742" s="77"/>
      <c r="KW742" s="77"/>
      <c r="KX742" s="77"/>
      <c r="KY742" s="77"/>
      <c r="KZ742" s="77"/>
      <c r="LA742" s="77"/>
      <c r="LB742" s="77"/>
      <c r="LC742" s="77"/>
      <c r="LD742" s="77"/>
      <c r="LE742" s="77"/>
      <c r="LF742" s="77"/>
      <c r="LG742" s="77"/>
      <c r="LH742" s="77"/>
      <c r="LI742" s="77"/>
      <c r="LJ742" s="77"/>
      <c r="LK742" s="77"/>
      <c r="LL742" s="77"/>
      <c r="LM742" s="77"/>
      <c r="LN742" s="77"/>
      <c r="LO742" s="77"/>
      <c r="LP742" s="77"/>
      <c r="LQ742" s="77"/>
      <c r="LR742" s="77"/>
      <c r="LS742" s="77"/>
      <c r="LT742" s="77"/>
      <c r="LU742" s="77"/>
      <c r="LV742" s="77"/>
      <c r="LW742" s="77"/>
      <c r="LX742" s="77"/>
      <c r="LY742" s="77"/>
      <c r="LZ742" s="77"/>
      <c r="MA742" s="77"/>
      <c r="MB742" s="77"/>
      <c r="MC742" s="77"/>
      <c r="MD742" s="77"/>
      <c r="ME742" s="77"/>
      <c r="MF742" s="77"/>
      <c r="MG742" s="77"/>
      <c r="MH742" s="77"/>
      <c r="MI742" s="77"/>
      <c r="MJ742" s="77"/>
      <c r="MK742" s="77"/>
      <c r="ML742" s="77"/>
      <c r="MM742" s="77"/>
      <c r="MN742" s="77"/>
      <c r="MO742" s="77"/>
      <c r="MP742" s="77"/>
      <c r="MQ742" s="77"/>
      <c r="MR742" s="77"/>
      <c r="MS742" s="77"/>
      <c r="MT742" s="77"/>
      <c r="MU742" s="77"/>
      <c r="MV742" s="77"/>
      <c r="MW742" s="77"/>
      <c r="MX742" s="77"/>
      <c r="MY742" s="77"/>
      <c r="MZ742" s="77"/>
      <c r="NA742" s="77"/>
      <c r="NB742" s="77"/>
      <c r="NC742" s="77"/>
      <c r="ND742" s="77"/>
      <c r="NE742" s="77"/>
      <c r="NF742" s="77"/>
      <c r="NG742" s="77"/>
      <c r="NH742" s="77"/>
      <c r="NI742" s="77"/>
      <c r="NJ742" s="77"/>
      <c r="NK742" s="77"/>
      <c r="NL742" s="77"/>
      <c r="NM742" s="77"/>
      <c r="NN742" s="77"/>
      <c r="NO742" s="77"/>
      <c r="NP742" s="77"/>
      <c r="NQ742" s="77"/>
      <c r="NR742" s="77"/>
      <c r="NS742" s="77"/>
      <c r="NT742" s="77"/>
      <c r="NU742" s="77"/>
      <c r="NV742" s="77"/>
      <c r="NW742" s="77"/>
      <c r="NX742" s="77"/>
      <c r="NY742" s="77"/>
      <c r="NZ742" s="77"/>
      <c r="OA742" s="77"/>
      <c r="OB742" s="77"/>
      <c r="OC742" s="77"/>
      <c r="OD742" s="77"/>
      <c r="OE742" s="77"/>
      <c r="OF742" s="77"/>
      <c r="OG742" s="77"/>
      <c r="OH742" s="77"/>
      <c r="OI742" s="77"/>
      <c r="OJ742" s="77"/>
      <c r="OK742" s="77"/>
      <c r="OL742" s="77"/>
      <c r="OM742" s="77"/>
      <c r="ON742" s="77"/>
      <c r="OO742" s="77"/>
      <c r="OP742" s="77"/>
      <c r="OQ742" s="77"/>
      <c r="OR742" s="77"/>
      <c r="OS742" s="77"/>
      <c r="OT742" s="77"/>
      <c r="OU742" s="77"/>
      <c r="OV742" s="77"/>
      <c r="OW742" s="77"/>
      <c r="OX742" s="77"/>
      <c r="OY742" s="77"/>
      <c r="OZ742" s="77"/>
      <c r="PA742" s="77"/>
      <c r="PB742" s="77"/>
      <c r="PC742" s="77"/>
      <c r="PD742" s="77"/>
      <c r="PE742" s="77"/>
      <c r="PF742" s="77"/>
      <c r="PG742" s="77"/>
      <c r="PH742" s="77"/>
      <c r="PI742" s="77"/>
      <c r="PJ742" s="77"/>
      <c r="PK742" s="77"/>
      <c r="PL742" s="77"/>
      <c r="PM742" s="77"/>
      <c r="PN742" s="77"/>
      <c r="PO742" s="77"/>
      <c r="PP742" s="77"/>
      <c r="PQ742" s="77"/>
      <c r="PR742" s="77"/>
      <c r="PS742" s="77"/>
      <c r="PT742" s="77"/>
      <c r="PU742" s="77"/>
      <c r="PV742" s="77"/>
      <c r="PW742" s="77"/>
      <c r="PX742" s="77"/>
      <c r="PY742" s="77"/>
      <c r="PZ742" s="77"/>
      <c r="QA742" s="77"/>
      <c r="QB742" s="77"/>
      <c r="QC742" s="77"/>
      <c r="QD742" s="77"/>
      <c r="QE742" s="77"/>
      <c r="QF742" s="77"/>
      <c r="QG742" s="77"/>
      <c r="QH742" s="77"/>
      <c r="QI742" s="77"/>
      <c r="QJ742" s="77"/>
      <c r="QK742" s="77"/>
      <c r="QL742" s="77"/>
      <c r="QM742" s="77"/>
      <c r="QN742" s="77"/>
      <c r="QO742" s="77"/>
      <c r="QP742" s="77"/>
      <c r="QQ742" s="77"/>
      <c r="QR742" s="77"/>
      <c r="QS742" s="77"/>
      <c r="QT742" s="77"/>
      <c r="QU742" s="77"/>
      <c r="QV742" s="77"/>
      <c r="QW742" s="77"/>
      <c r="QX742" s="77"/>
      <c r="QY742" s="77"/>
      <c r="QZ742" s="77"/>
      <c r="RA742" s="77"/>
      <c r="RB742" s="77"/>
      <c r="RC742" s="77"/>
      <c r="RD742" s="77"/>
      <c r="RE742" s="77"/>
      <c r="RF742" s="77"/>
      <c r="RG742" s="77"/>
      <c r="RH742" s="77"/>
      <c r="RI742" s="77"/>
      <c r="RJ742" s="77"/>
      <c r="RK742" s="77"/>
      <c r="RL742" s="77"/>
      <c r="RM742" s="77"/>
      <c r="RN742" s="77"/>
      <c r="RO742" s="77"/>
      <c r="RP742" s="77"/>
      <c r="RQ742" s="77"/>
      <c r="RR742" s="77"/>
      <c r="RS742" s="77"/>
      <c r="RT742" s="77"/>
      <c r="RU742" s="77"/>
      <c r="RV742" s="77"/>
      <c r="RW742" s="77"/>
      <c r="RX742" s="77"/>
      <c r="RY742" s="77"/>
      <c r="RZ742" s="77"/>
      <c r="SA742" s="77"/>
      <c r="SB742" s="77"/>
      <c r="SC742" s="77"/>
      <c r="SD742" s="77"/>
      <c r="SE742" s="77"/>
      <c r="SF742" s="77"/>
      <c r="SG742" s="77"/>
      <c r="SH742" s="77"/>
      <c r="SI742" s="77"/>
      <c r="SJ742" s="77"/>
      <c r="SK742" s="77"/>
      <c r="SL742" s="77"/>
      <c r="SM742" s="77"/>
      <c r="SN742" s="77"/>
      <c r="SO742" s="77"/>
      <c r="SP742" s="77"/>
      <c r="SQ742" s="77"/>
      <c r="SR742" s="77"/>
      <c r="SS742" s="77"/>
      <c r="ST742" s="77"/>
      <c r="SU742" s="77"/>
      <c r="SV742" s="77"/>
      <c r="SW742" s="77"/>
      <c r="SX742" s="77"/>
      <c r="SY742" s="77"/>
      <c r="SZ742" s="77"/>
      <c r="TA742" s="77"/>
      <c r="TB742" s="77"/>
      <c r="TC742" s="77"/>
      <c r="TD742" s="77"/>
      <c r="TE742" s="77"/>
      <c r="TF742" s="77"/>
      <c r="TG742" s="77"/>
      <c r="TH742" s="77"/>
      <c r="TI742" s="77"/>
      <c r="TJ742" s="77"/>
      <c r="TK742" s="77"/>
      <c r="TL742" s="77"/>
      <c r="TM742" s="77"/>
      <c r="TN742" s="77"/>
      <c r="TO742" s="77"/>
      <c r="TP742" s="77"/>
      <c r="TQ742" s="77"/>
      <c r="TR742" s="77"/>
      <c r="TS742" s="77"/>
      <c r="TT742" s="77"/>
      <c r="TU742" s="77"/>
      <c r="TV742" s="77"/>
      <c r="TW742" s="77"/>
      <c r="TX742" s="77"/>
      <c r="TY742" s="77"/>
      <c r="TZ742" s="77"/>
      <c r="UA742" s="77"/>
      <c r="UB742" s="77"/>
      <c r="UC742" s="77"/>
      <c r="UD742" s="77"/>
      <c r="UE742" s="77"/>
      <c r="UF742" s="77"/>
      <c r="UG742" s="77"/>
      <c r="UH742" s="77"/>
      <c r="UI742" s="77"/>
      <c r="UJ742" s="77"/>
      <c r="UK742" s="77"/>
      <c r="UL742" s="77"/>
      <c r="UM742" s="77"/>
      <c r="UN742" s="77"/>
      <c r="UO742" s="77"/>
      <c r="UP742" s="77"/>
      <c r="UQ742" s="77"/>
      <c r="UR742" s="77"/>
      <c r="US742" s="77"/>
      <c r="UT742" s="77"/>
      <c r="UU742" s="77"/>
      <c r="UV742" s="77"/>
      <c r="UW742" s="77"/>
      <c r="UX742" s="77"/>
      <c r="UY742" s="77"/>
      <c r="UZ742" s="77"/>
      <c r="VA742" s="77"/>
      <c r="VB742" s="77"/>
      <c r="VC742" s="77"/>
      <c r="VD742" s="77"/>
      <c r="VE742" s="77"/>
      <c r="VF742" s="77"/>
      <c r="VG742" s="77"/>
      <c r="VH742" s="77"/>
      <c r="VI742" s="77"/>
      <c r="VJ742" s="77"/>
      <c r="VK742" s="77"/>
      <c r="VL742" s="77"/>
      <c r="VM742" s="77"/>
      <c r="VN742" s="77"/>
      <c r="VO742" s="77"/>
      <c r="VP742" s="77"/>
      <c r="VQ742" s="77"/>
      <c r="VR742" s="77"/>
      <c r="VS742" s="77"/>
      <c r="VT742" s="77"/>
      <c r="VU742" s="77"/>
      <c r="VV742" s="77"/>
      <c r="VW742" s="77"/>
      <c r="VX742" s="77"/>
      <c r="VY742" s="77"/>
      <c r="VZ742" s="77"/>
      <c r="WA742" s="77"/>
      <c r="WB742" s="77"/>
      <c r="WC742" s="77"/>
      <c r="WD742" s="77"/>
      <c r="WE742" s="77"/>
      <c r="WF742" s="77"/>
      <c r="WG742" s="77"/>
      <c r="WH742" s="77"/>
      <c r="WI742" s="77"/>
      <c r="WJ742" s="77"/>
      <c r="WK742" s="77"/>
      <c r="WL742" s="77"/>
      <c r="WM742" s="77"/>
      <c r="WN742" s="77"/>
      <c r="WO742" s="77"/>
      <c r="WP742" s="77"/>
      <c r="WQ742" s="77"/>
      <c r="WR742" s="77"/>
      <c r="WS742" s="77"/>
      <c r="WT742" s="77"/>
      <c r="WU742" s="77"/>
      <c r="WV742" s="77"/>
      <c r="WW742" s="77"/>
      <c r="WX742" s="77"/>
      <c r="WY742" s="77"/>
      <c r="WZ742" s="77"/>
      <c r="XA742" s="77"/>
      <c r="XB742" s="77"/>
      <c r="XC742" s="77"/>
      <c r="XD742" s="77"/>
      <c r="XE742" s="77"/>
      <c r="XF742" s="77"/>
      <c r="XG742" s="77"/>
      <c r="XH742" s="77"/>
      <c r="XI742" s="77"/>
      <c r="XJ742" s="77"/>
      <c r="XK742" s="77"/>
      <c r="XL742" s="77"/>
      <c r="XM742" s="77"/>
      <c r="XN742" s="77"/>
      <c r="XO742" s="77"/>
      <c r="XP742" s="77"/>
      <c r="XQ742" s="77"/>
      <c r="XR742" s="77"/>
      <c r="XS742" s="77"/>
      <c r="XT742" s="77"/>
      <c r="XU742" s="77"/>
      <c r="XV742" s="77"/>
      <c r="XW742" s="77"/>
      <c r="XX742" s="77"/>
      <c r="XY742" s="77"/>
      <c r="XZ742" s="77"/>
      <c r="YA742" s="77"/>
      <c r="YB742" s="77"/>
      <c r="YC742" s="77"/>
      <c r="YD742" s="77"/>
      <c r="YE742" s="77"/>
      <c r="YF742" s="77"/>
      <c r="YG742" s="77"/>
      <c r="YH742" s="77"/>
      <c r="YI742" s="77"/>
      <c r="YJ742" s="77"/>
      <c r="YK742" s="77"/>
      <c r="YL742" s="77"/>
      <c r="YM742" s="77"/>
      <c r="YN742" s="77"/>
      <c r="YO742" s="77"/>
      <c r="YP742" s="77"/>
      <c r="YQ742" s="77"/>
      <c r="YR742" s="77"/>
      <c r="YS742" s="77"/>
      <c r="YT742" s="77"/>
      <c r="YU742" s="77"/>
      <c r="YV742" s="77"/>
      <c r="YW742" s="77"/>
      <c r="YX742" s="77"/>
      <c r="YY742" s="77"/>
      <c r="YZ742" s="77"/>
      <c r="ZA742" s="77"/>
      <c r="ZB742" s="77"/>
      <c r="ZC742" s="77"/>
      <c r="ZD742" s="77"/>
      <c r="ZE742" s="77"/>
      <c r="ZF742" s="77"/>
      <c r="ZG742" s="77"/>
      <c r="ZH742" s="77"/>
      <c r="ZI742" s="77"/>
      <c r="ZJ742" s="77"/>
      <c r="ZK742" s="77"/>
      <c r="ZL742" s="77"/>
      <c r="ZM742" s="77"/>
      <c r="ZN742" s="77"/>
      <c r="ZO742" s="77"/>
      <c r="ZP742" s="77"/>
      <c r="ZQ742" s="77"/>
      <c r="ZR742" s="77"/>
      <c r="ZS742" s="77"/>
      <c r="ZT742" s="77"/>
      <c r="ZU742" s="77"/>
      <c r="ZV742" s="77"/>
      <c r="ZW742" s="77"/>
      <c r="ZX742" s="77"/>
      <c r="ZY742" s="77"/>
      <c r="ZZ742" s="77"/>
      <c r="AAA742" s="77"/>
      <c r="AAB742" s="77"/>
      <c r="AAC742" s="77"/>
      <c r="AAD742" s="77"/>
      <c r="AAE742" s="77"/>
      <c r="AAF742" s="77"/>
      <c r="AAG742" s="77"/>
      <c r="AAH742" s="77"/>
      <c r="AAI742" s="77"/>
      <c r="AAJ742" s="77"/>
      <c r="AAK742" s="77"/>
      <c r="AAL742" s="77"/>
      <c r="AAM742" s="77"/>
      <c r="AAN742" s="77"/>
      <c r="AAO742" s="77"/>
      <c r="AAP742" s="77"/>
      <c r="AAQ742" s="77"/>
      <c r="AAR742" s="77"/>
      <c r="AAS742" s="77"/>
      <c r="AAT742" s="77"/>
      <c r="AAU742" s="77"/>
      <c r="AAV742" s="77"/>
      <c r="AAW742" s="77"/>
      <c r="AAX742" s="77"/>
      <c r="AAY742" s="77"/>
      <c r="AAZ742" s="77"/>
      <c r="ABA742" s="77"/>
      <c r="ABB742" s="77"/>
      <c r="ABC742" s="77"/>
      <c r="ABD742" s="77"/>
      <c r="ABE742" s="77"/>
      <c r="ABF742" s="77"/>
      <c r="ABG742" s="77"/>
      <c r="ABH742" s="77"/>
      <c r="ABI742" s="77"/>
      <c r="ABJ742" s="77"/>
      <c r="ABK742" s="77"/>
      <c r="ABL742" s="77"/>
      <c r="ABM742" s="77"/>
      <c r="ABN742" s="77"/>
      <c r="ABO742" s="77"/>
      <c r="ABP742" s="77"/>
      <c r="ABQ742" s="77"/>
      <c r="ABR742" s="77"/>
      <c r="ABS742" s="77"/>
      <c r="ABT742" s="77"/>
      <c r="ABU742" s="77"/>
      <c r="ABV742" s="77"/>
      <c r="ABW742" s="77"/>
      <c r="ABX742" s="77"/>
      <c r="ABY742" s="77"/>
      <c r="ABZ742" s="77"/>
      <c r="ACA742" s="77"/>
      <c r="ACB742" s="77"/>
      <c r="ACC742" s="77"/>
      <c r="ACD742" s="77"/>
      <c r="ACE742" s="77"/>
      <c r="ACF742" s="77"/>
      <c r="ACG742" s="77"/>
      <c r="ACH742" s="77"/>
      <c r="ACI742" s="77"/>
      <c r="ACJ742" s="77"/>
      <c r="ACK742" s="77"/>
      <c r="ACL742" s="77"/>
      <c r="ACM742" s="77"/>
      <c r="ACN742" s="77"/>
      <c r="ACO742" s="77"/>
      <c r="ACP742" s="77"/>
      <c r="ACQ742" s="77"/>
      <c r="ACR742" s="77"/>
      <c r="ACS742" s="77"/>
      <c r="ACT742" s="77"/>
      <c r="ACU742" s="77"/>
      <c r="ACV742" s="77"/>
      <c r="ACW742" s="77"/>
      <c r="ACX742" s="77"/>
      <c r="ACY742" s="77"/>
      <c r="ACZ742" s="77"/>
      <c r="ADA742" s="77"/>
      <c r="ADB742" s="77"/>
      <c r="ADC742" s="77"/>
      <c r="ADD742" s="77"/>
      <c r="ADE742" s="77"/>
      <c r="ADF742" s="77"/>
      <c r="ADG742" s="77"/>
      <c r="ADH742" s="77"/>
      <c r="ADI742" s="77"/>
      <c r="ADJ742" s="77"/>
      <c r="ADK742" s="77"/>
      <c r="ADL742" s="77"/>
      <c r="ADM742" s="77"/>
      <c r="ADN742" s="77"/>
      <c r="ADO742" s="77"/>
      <c r="ADP742" s="77"/>
      <c r="ADQ742" s="77"/>
      <c r="ADR742" s="77"/>
      <c r="ADS742" s="77"/>
      <c r="ADT742" s="77"/>
      <c r="ADU742" s="77"/>
      <c r="ADV742" s="77"/>
      <c r="ADW742" s="77"/>
      <c r="ADX742" s="77"/>
      <c r="ADY742" s="77"/>
      <c r="ADZ742" s="77"/>
      <c r="AEA742" s="77"/>
      <c r="AEB742" s="77"/>
      <c r="AEC742" s="77"/>
      <c r="AED742" s="77"/>
      <c r="AEE742" s="77"/>
      <c r="AEF742" s="77"/>
      <c r="AEG742" s="77"/>
      <c r="AEH742" s="77"/>
      <c r="AEI742" s="77"/>
      <c r="AEJ742" s="77"/>
      <c r="AEK742" s="77"/>
      <c r="AEL742" s="77"/>
      <c r="AEM742" s="77"/>
      <c r="AEN742" s="77"/>
      <c r="AEO742" s="77"/>
      <c r="AEP742" s="77"/>
      <c r="AEQ742" s="77"/>
      <c r="AER742" s="77"/>
      <c r="AES742" s="77"/>
      <c r="AET742" s="77"/>
      <c r="AEU742" s="77"/>
      <c r="AEV742" s="77"/>
      <c r="AEW742" s="77"/>
      <c r="AEX742" s="77"/>
      <c r="AEY742" s="77"/>
      <c r="AEZ742" s="77"/>
      <c r="AFA742" s="77"/>
      <c r="AFB742" s="77"/>
      <c r="AFC742" s="77"/>
      <c r="AFD742" s="77"/>
      <c r="AFE742" s="77"/>
      <c r="AFF742" s="77"/>
      <c r="AFG742" s="77"/>
      <c r="AFH742" s="77"/>
      <c r="AFI742" s="77"/>
      <c r="AFJ742" s="77"/>
      <c r="AFK742" s="77"/>
      <c r="AFL742" s="77"/>
      <c r="AFM742" s="77"/>
      <c r="AFN742" s="77"/>
      <c r="AFO742" s="77"/>
      <c r="AFP742" s="77"/>
      <c r="AFQ742" s="77"/>
      <c r="AFR742" s="77"/>
      <c r="AFS742" s="77"/>
      <c r="AFT742" s="77"/>
      <c r="AFU742" s="77"/>
      <c r="AFV742" s="77"/>
      <c r="AFW742" s="77"/>
      <c r="AFX742" s="77"/>
      <c r="AFY742" s="77"/>
      <c r="AFZ742" s="77"/>
      <c r="AGA742" s="77"/>
      <c r="AGB742" s="77"/>
      <c r="AGC742" s="77"/>
      <c r="AGD742" s="77"/>
      <c r="AGE742" s="77"/>
      <c r="AGF742" s="77"/>
      <c r="AGG742" s="77"/>
      <c r="AGH742" s="77"/>
      <c r="AGI742" s="77"/>
      <c r="AGJ742" s="77"/>
      <c r="AGK742" s="77"/>
      <c r="AGL742" s="77"/>
      <c r="AGM742" s="77"/>
      <c r="AGN742" s="77"/>
      <c r="AGO742" s="77"/>
      <c r="AGP742" s="77"/>
      <c r="AGQ742" s="77"/>
      <c r="AGR742" s="77"/>
      <c r="AGS742" s="77"/>
      <c r="AGT742" s="77"/>
      <c r="AGU742" s="77"/>
      <c r="AGV742" s="77"/>
      <c r="AGW742" s="77"/>
      <c r="AGX742" s="77"/>
      <c r="AGY742" s="77"/>
      <c r="AGZ742" s="77"/>
      <c r="AHA742" s="77"/>
      <c r="AHB742" s="77"/>
      <c r="AHC742" s="77"/>
      <c r="AHD742" s="77"/>
      <c r="AHE742" s="77"/>
      <c r="AHF742" s="77"/>
      <c r="AHG742" s="77"/>
      <c r="AHH742" s="77"/>
      <c r="AHI742" s="77"/>
      <c r="AHJ742" s="77"/>
      <c r="AHK742" s="77"/>
      <c r="AHL742" s="77"/>
      <c r="AHM742" s="77"/>
      <c r="AHN742" s="77"/>
      <c r="AHO742" s="77"/>
      <c r="AHP742" s="77"/>
      <c r="AHQ742" s="77"/>
      <c r="AHR742" s="77"/>
      <c r="AHS742" s="77"/>
      <c r="AHT742" s="77"/>
      <c r="AHU742" s="77"/>
      <c r="AHV742" s="77"/>
      <c r="AHW742" s="77"/>
      <c r="AHX742" s="77"/>
      <c r="AHY742" s="77"/>
      <c r="AHZ742" s="77"/>
      <c r="AIA742" s="77"/>
      <c r="AIB742" s="77"/>
      <c r="AIC742" s="77"/>
      <c r="AID742" s="77"/>
      <c r="AIE742" s="77"/>
      <c r="AIF742" s="77"/>
      <c r="AIG742" s="77"/>
      <c r="AIH742" s="77"/>
      <c r="AII742" s="77"/>
      <c r="AIJ742" s="77"/>
      <c r="AIK742" s="77"/>
      <c r="AIL742" s="77"/>
      <c r="AIM742" s="77"/>
      <c r="AIN742" s="77"/>
      <c r="AIO742" s="77"/>
      <c r="AIP742" s="77"/>
      <c r="AIQ742" s="77"/>
      <c r="AIR742" s="77"/>
      <c r="AIS742" s="77"/>
      <c r="AIT742" s="77"/>
      <c r="AIU742" s="77"/>
      <c r="AIV742" s="77"/>
      <c r="AIW742" s="77"/>
      <c r="AIX742" s="77"/>
      <c r="AIY742" s="77"/>
      <c r="AIZ742" s="77"/>
      <c r="AJA742" s="77"/>
      <c r="AJB742" s="77"/>
      <c r="AJC742" s="77"/>
      <c r="AJD742" s="77"/>
      <c r="AJE742" s="77"/>
      <c r="AJF742" s="77"/>
      <c r="AJG742" s="77"/>
      <c r="AJH742" s="77"/>
      <c r="AJI742" s="77"/>
      <c r="AJJ742" s="77"/>
      <c r="AJK742" s="77"/>
      <c r="AJL742" s="77"/>
      <c r="AJM742" s="77"/>
      <c r="AJN742" s="77"/>
      <c r="AJO742" s="77"/>
      <c r="AJP742" s="77"/>
      <c r="AJQ742" s="77"/>
      <c r="AJR742" s="77"/>
      <c r="AJS742" s="77"/>
      <c r="AJT742" s="77"/>
      <c r="AJU742" s="77"/>
      <c r="AJV742" s="77"/>
      <c r="AJW742" s="77"/>
      <c r="AJX742" s="77"/>
      <c r="AJY742" s="77"/>
      <c r="AJZ742" s="77"/>
      <c r="AKA742" s="77"/>
      <c r="AKB742" s="77"/>
      <c r="AKC742" s="77"/>
      <c r="AKD742" s="77"/>
      <c r="AKE742" s="77"/>
      <c r="AKF742" s="77"/>
      <c r="AKG742" s="77"/>
      <c r="AKH742" s="77"/>
      <c r="AKI742" s="77"/>
      <c r="AKJ742" s="77"/>
      <c r="AKK742" s="77"/>
      <c r="AKL742" s="77"/>
      <c r="AKM742" s="77"/>
      <c r="AKN742" s="77"/>
      <c r="AKO742" s="77"/>
      <c r="AKP742" s="77"/>
      <c r="AKQ742" s="77"/>
      <c r="AKR742" s="77"/>
      <c r="AKS742" s="77"/>
      <c r="AKT742" s="77"/>
      <c r="AKU742" s="77"/>
      <c r="AKV742" s="77"/>
      <c r="AKW742" s="77"/>
      <c r="AKX742" s="77"/>
      <c r="AKY742" s="77"/>
      <c r="AKZ742" s="77"/>
      <c r="ALA742" s="77"/>
      <c r="ALB742" s="77"/>
      <c r="ALC742" s="77"/>
      <c r="ALD742" s="77"/>
      <c r="ALE742" s="77"/>
      <c r="ALF742" s="77"/>
      <c r="ALG742" s="77"/>
      <c r="ALH742" s="77"/>
      <c r="ALI742" s="77"/>
      <c r="ALJ742" s="77"/>
      <c r="ALK742" s="77"/>
      <c r="ALL742" s="77"/>
      <c r="ALM742" s="77"/>
      <c r="ALN742" s="77"/>
      <c r="ALO742" s="77"/>
      <c r="ALP742" s="77"/>
      <c r="ALQ742" s="77"/>
      <c r="ALR742" s="77"/>
      <c r="ALS742" s="77"/>
      <c r="ALT742" s="77"/>
      <c r="ALU742" s="77"/>
      <c r="ALV742" s="77"/>
      <c r="ALW742" s="77"/>
      <c r="ALX742" s="77"/>
      <c r="ALY742" s="77"/>
      <c r="ALZ742" s="77"/>
      <c r="AMA742" s="77"/>
      <c r="AMB742" s="77"/>
      <c r="AMC742" s="77"/>
      <c r="AMD742" s="77"/>
      <c r="AME742" s="77"/>
      <c r="AMF742" s="77"/>
      <c r="AMG742" s="77"/>
      <c r="AMH742" s="77"/>
      <c r="AMI742" s="77"/>
      <c r="AMJ742" s="77"/>
    </row>
    <row r="743" customFormat="false" ht="12.85" hidden="false" customHeight="false" outlineLevel="0" collapsed="false">
      <c r="A743" s="77"/>
      <c r="B743" s="77"/>
      <c r="C743" s="77"/>
      <c r="D743" s="77"/>
      <c r="E743" s="77"/>
      <c r="F743" s="77"/>
      <c r="G743" s="77"/>
      <c r="H743" s="77"/>
      <c r="I743" s="77"/>
      <c r="J743" s="77"/>
      <c r="K743" s="77"/>
      <c r="L743" s="77"/>
      <c r="M743" s="77"/>
      <c r="N743" s="77"/>
      <c r="O743" s="77"/>
      <c r="P743" s="77"/>
      <c r="Q743" s="77"/>
      <c r="R743" s="77"/>
      <c r="S743" s="77"/>
      <c r="T743" s="77"/>
      <c r="U743" s="77"/>
      <c r="V743" s="77"/>
      <c r="W743" s="77"/>
      <c r="X743" s="77"/>
      <c r="Y743" s="77"/>
      <c r="Z743" s="77"/>
      <c r="AA743" s="77"/>
      <c r="AB743" s="77"/>
      <c r="AC743" s="77"/>
      <c r="AD743" s="77"/>
      <c r="AE743" s="77"/>
      <c r="AF743" s="77"/>
      <c r="AG743" s="77"/>
      <c r="AH743" s="77"/>
      <c r="AI743" s="77"/>
      <c r="AJ743" s="77"/>
      <c r="AK743" s="77"/>
      <c r="AL743" s="77"/>
      <c r="AM743" s="77"/>
      <c r="AN743" s="77"/>
      <c r="AO743" s="77"/>
      <c r="AP743" s="77"/>
      <c r="AQ743" s="77"/>
      <c r="AR743" s="77"/>
      <c r="AS743" s="77"/>
      <c r="AT743" s="77"/>
      <c r="AU743" s="77"/>
      <c r="AV743" s="77"/>
      <c r="AW743" s="77"/>
      <c r="AX743" s="77"/>
      <c r="AY743" s="77"/>
      <c r="AZ743" s="77"/>
      <c r="BA743" s="77"/>
      <c r="BB743" s="77"/>
      <c r="BC743" s="77"/>
      <c r="BD743" s="77"/>
      <c r="BE743" s="77"/>
      <c r="BF743" s="77"/>
      <c r="BG743" s="77"/>
      <c r="BH743" s="77"/>
      <c r="BI743" s="77"/>
      <c r="BJ743" s="77"/>
      <c r="BK743" s="77"/>
      <c r="BL743" s="77"/>
      <c r="BM743" s="77"/>
      <c r="BN743" s="77"/>
      <c r="BO743" s="77"/>
      <c r="BP743" s="77"/>
      <c r="BQ743" s="77"/>
      <c r="BR743" s="77"/>
      <c r="BS743" s="77"/>
      <c r="BT743" s="77"/>
      <c r="BU743" s="77"/>
      <c r="BV743" s="77"/>
      <c r="BW743" s="77"/>
      <c r="BX743" s="77"/>
      <c r="BY743" s="77"/>
      <c r="BZ743" s="77"/>
      <c r="CA743" s="77"/>
      <c r="CB743" s="77"/>
      <c r="CC743" s="77"/>
      <c r="CD743" s="77"/>
      <c r="CE743" s="77"/>
      <c r="CF743" s="77"/>
      <c r="CG743" s="77"/>
      <c r="CH743" s="77"/>
      <c r="CI743" s="77"/>
      <c r="CJ743" s="77"/>
      <c r="CK743" s="77"/>
      <c r="CL743" s="77"/>
      <c r="CM743" s="77"/>
      <c r="CN743" s="77"/>
      <c r="CO743" s="77"/>
      <c r="CP743" s="77"/>
      <c r="CQ743" s="77"/>
      <c r="CR743" s="77"/>
      <c r="CS743" s="77"/>
      <c r="CT743" s="77"/>
      <c r="CU743" s="77"/>
      <c r="CV743" s="77"/>
      <c r="CW743" s="77"/>
      <c r="CX743" s="77"/>
      <c r="CY743" s="77"/>
      <c r="CZ743" s="77"/>
      <c r="DA743" s="77"/>
      <c r="DB743" s="77"/>
      <c r="DC743" s="77"/>
      <c r="DD743" s="77"/>
      <c r="DE743" s="77"/>
      <c r="DF743" s="77"/>
      <c r="DG743" s="77"/>
      <c r="DH743" s="77"/>
      <c r="DI743" s="77"/>
      <c r="DJ743" s="77"/>
      <c r="DK743" s="77"/>
      <c r="DL743" s="77"/>
      <c r="DM743" s="77"/>
      <c r="DN743" s="77"/>
      <c r="DO743" s="77"/>
      <c r="DP743" s="77"/>
      <c r="DQ743" s="77"/>
      <c r="DR743" s="77"/>
      <c r="DS743" s="77"/>
      <c r="DT743" s="77"/>
      <c r="DU743" s="77"/>
      <c r="DV743" s="77"/>
      <c r="DW743" s="77"/>
      <c r="DX743" s="77"/>
      <c r="DY743" s="77"/>
      <c r="DZ743" s="77"/>
      <c r="EA743" s="77"/>
      <c r="EB743" s="77"/>
      <c r="EC743" s="77"/>
      <c r="ED743" s="77"/>
      <c r="EE743" s="77"/>
      <c r="EF743" s="77"/>
      <c r="EG743" s="77"/>
      <c r="EH743" s="77"/>
      <c r="EI743" s="77"/>
      <c r="EJ743" s="77"/>
      <c r="EK743" s="77"/>
      <c r="EL743" s="77"/>
      <c r="EM743" s="77"/>
      <c r="EN743" s="77"/>
      <c r="EO743" s="77"/>
      <c r="EP743" s="77"/>
      <c r="EQ743" s="77"/>
      <c r="ER743" s="77"/>
      <c r="ES743" s="77"/>
      <c r="ET743" s="77"/>
      <c r="EU743" s="77"/>
      <c r="EV743" s="77"/>
      <c r="EW743" s="77"/>
      <c r="EX743" s="77"/>
      <c r="EY743" s="77"/>
      <c r="EZ743" s="77"/>
      <c r="FA743" s="77"/>
      <c r="FB743" s="77"/>
      <c r="FC743" s="77"/>
      <c r="FD743" s="77"/>
      <c r="FE743" s="77"/>
      <c r="FF743" s="77"/>
      <c r="FG743" s="77"/>
      <c r="FH743" s="77"/>
      <c r="FI743" s="77"/>
      <c r="FJ743" s="77"/>
      <c r="FK743" s="77"/>
      <c r="FL743" s="77"/>
      <c r="FM743" s="77"/>
      <c r="FN743" s="77"/>
      <c r="FO743" s="77"/>
      <c r="FP743" s="77"/>
      <c r="FQ743" s="77"/>
      <c r="FR743" s="77"/>
      <c r="FS743" s="77"/>
      <c r="FT743" s="77"/>
      <c r="FU743" s="77"/>
      <c r="FV743" s="77"/>
      <c r="FW743" s="77"/>
      <c r="FX743" s="77"/>
      <c r="FY743" s="77"/>
      <c r="FZ743" s="77"/>
      <c r="GA743" s="77"/>
      <c r="GB743" s="77"/>
      <c r="GC743" s="77"/>
      <c r="GD743" s="77"/>
      <c r="GE743" s="77"/>
      <c r="GF743" s="77"/>
      <c r="GG743" s="77"/>
      <c r="GH743" s="77"/>
      <c r="GI743" s="77"/>
      <c r="GJ743" s="77"/>
      <c r="GK743" s="77"/>
      <c r="GL743" s="77"/>
      <c r="GM743" s="77"/>
      <c r="GN743" s="77"/>
      <c r="GO743" s="77"/>
      <c r="GP743" s="77"/>
      <c r="GQ743" s="77"/>
      <c r="GR743" s="77"/>
      <c r="GS743" s="77"/>
      <c r="GT743" s="77"/>
      <c r="GU743" s="77"/>
      <c r="GV743" s="77"/>
      <c r="GW743" s="77"/>
      <c r="GX743" s="77"/>
      <c r="GY743" s="77"/>
      <c r="GZ743" s="77"/>
      <c r="HA743" s="77"/>
      <c r="HB743" s="77"/>
      <c r="HC743" s="77"/>
      <c r="HD743" s="77"/>
      <c r="HE743" s="77"/>
      <c r="HF743" s="77"/>
      <c r="HG743" s="77"/>
      <c r="HH743" s="77"/>
      <c r="HI743" s="77"/>
      <c r="HJ743" s="77"/>
      <c r="HK743" s="77"/>
      <c r="HL743" s="77"/>
      <c r="HM743" s="77"/>
      <c r="HN743" s="77"/>
      <c r="HO743" s="77"/>
      <c r="HP743" s="77"/>
      <c r="HQ743" s="77"/>
      <c r="HR743" s="77"/>
      <c r="HS743" s="77"/>
      <c r="HT743" s="77"/>
      <c r="HU743" s="77"/>
      <c r="HV743" s="77"/>
      <c r="HW743" s="77"/>
      <c r="HX743" s="77"/>
      <c r="HY743" s="77"/>
      <c r="HZ743" s="77"/>
      <c r="IA743" s="77"/>
      <c r="IB743" s="77"/>
      <c r="IC743" s="77"/>
      <c r="ID743" s="77"/>
      <c r="IE743" s="77"/>
      <c r="IF743" s="77"/>
      <c r="IG743" s="77"/>
      <c r="IH743" s="77"/>
      <c r="II743" s="77"/>
      <c r="IJ743" s="77"/>
      <c r="IK743" s="77"/>
      <c r="IL743" s="77"/>
      <c r="IM743" s="77"/>
      <c r="IN743" s="77"/>
      <c r="IO743" s="77"/>
      <c r="IP743" s="77"/>
      <c r="IQ743" s="77"/>
      <c r="IR743" s="77"/>
      <c r="IS743" s="77"/>
      <c r="IT743" s="77"/>
      <c r="IU743" s="77"/>
      <c r="IV743" s="77"/>
      <c r="IW743" s="77"/>
      <c r="IX743" s="77"/>
      <c r="IY743" s="77"/>
      <c r="IZ743" s="77"/>
      <c r="JA743" s="77"/>
      <c r="JB743" s="77"/>
      <c r="JC743" s="77"/>
      <c r="JD743" s="77"/>
      <c r="JE743" s="77"/>
      <c r="JF743" s="77"/>
      <c r="JG743" s="77"/>
      <c r="JH743" s="77"/>
      <c r="JI743" s="77"/>
      <c r="JJ743" s="77"/>
      <c r="JK743" s="77"/>
      <c r="JL743" s="77"/>
      <c r="JM743" s="77"/>
      <c r="JN743" s="77"/>
      <c r="JO743" s="77"/>
      <c r="JP743" s="77"/>
      <c r="JQ743" s="77"/>
      <c r="JR743" s="77"/>
      <c r="JS743" s="77"/>
      <c r="JT743" s="77"/>
      <c r="JU743" s="77"/>
      <c r="JV743" s="77"/>
      <c r="JW743" s="77"/>
      <c r="JX743" s="77"/>
      <c r="JY743" s="77"/>
      <c r="JZ743" s="77"/>
      <c r="KA743" s="77"/>
      <c r="KB743" s="77"/>
      <c r="KC743" s="77"/>
      <c r="KD743" s="77"/>
      <c r="KE743" s="77"/>
      <c r="KF743" s="77"/>
      <c r="KG743" s="77"/>
      <c r="KH743" s="77"/>
      <c r="KI743" s="77"/>
      <c r="KJ743" s="77"/>
      <c r="KK743" s="77"/>
      <c r="KL743" s="77"/>
      <c r="KM743" s="77"/>
      <c r="KN743" s="77"/>
      <c r="KO743" s="77"/>
      <c r="KP743" s="77"/>
      <c r="KQ743" s="77"/>
      <c r="KR743" s="77"/>
      <c r="KS743" s="77"/>
      <c r="KT743" s="77"/>
      <c r="KU743" s="77"/>
      <c r="KV743" s="77"/>
      <c r="KW743" s="77"/>
      <c r="KX743" s="77"/>
      <c r="KY743" s="77"/>
      <c r="KZ743" s="77"/>
      <c r="LA743" s="77"/>
      <c r="LB743" s="77"/>
      <c r="LC743" s="77"/>
      <c r="LD743" s="77"/>
      <c r="LE743" s="77"/>
      <c r="LF743" s="77"/>
      <c r="LG743" s="77"/>
      <c r="LH743" s="77"/>
      <c r="LI743" s="77"/>
      <c r="LJ743" s="77"/>
      <c r="LK743" s="77"/>
      <c r="LL743" s="77"/>
      <c r="LM743" s="77"/>
      <c r="LN743" s="77"/>
      <c r="LO743" s="77"/>
      <c r="LP743" s="77"/>
      <c r="LQ743" s="77"/>
      <c r="LR743" s="77"/>
      <c r="LS743" s="77"/>
      <c r="LT743" s="77"/>
      <c r="LU743" s="77"/>
      <c r="LV743" s="77"/>
      <c r="LW743" s="77"/>
      <c r="LX743" s="77"/>
      <c r="LY743" s="77"/>
      <c r="LZ743" s="77"/>
      <c r="MA743" s="77"/>
      <c r="MB743" s="77"/>
      <c r="MC743" s="77"/>
      <c r="MD743" s="77"/>
      <c r="ME743" s="77"/>
      <c r="MF743" s="77"/>
      <c r="MG743" s="77"/>
      <c r="MH743" s="77"/>
      <c r="MI743" s="77"/>
      <c r="MJ743" s="77"/>
      <c r="MK743" s="77"/>
      <c r="ML743" s="77"/>
      <c r="MM743" s="77"/>
      <c r="MN743" s="77"/>
      <c r="MO743" s="77"/>
      <c r="MP743" s="77"/>
      <c r="MQ743" s="77"/>
      <c r="MR743" s="77"/>
      <c r="MS743" s="77"/>
      <c r="MT743" s="77"/>
      <c r="MU743" s="77"/>
      <c r="MV743" s="77"/>
      <c r="MW743" s="77"/>
      <c r="MX743" s="77"/>
      <c r="MY743" s="77"/>
      <c r="MZ743" s="77"/>
      <c r="NA743" s="77"/>
      <c r="NB743" s="77"/>
      <c r="NC743" s="77"/>
      <c r="ND743" s="77"/>
      <c r="NE743" s="77"/>
      <c r="NF743" s="77"/>
      <c r="NG743" s="77"/>
      <c r="NH743" s="77"/>
      <c r="NI743" s="77"/>
      <c r="NJ743" s="77"/>
      <c r="NK743" s="77"/>
      <c r="NL743" s="77"/>
      <c r="NM743" s="77"/>
      <c r="NN743" s="77"/>
      <c r="NO743" s="77"/>
      <c r="NP743" s="77"/>
      <c r="NQ743" s="77"/>
      <c r="NR743" s="77"/>
      <c r="NS743" s="77"/>
      <c r="NT743" s="77"/>
      <c r="NU743" s="77"/>
      <c r="NV743" s="77"/>
      <c r="NW743" s="77"/>
      <c r="NX743" s="77"/>
      <c r="NY743" s="77"/>
      <c r="NZ743" s="77"/>
      <c r="OA743" s="77"/>
      <c r="OB743" s="77"/>
      <c r="OC743" s="77"/>
      <c r="OD743" s="77"/>
      <c r="OE743" s="77"/>
      <c r="OF743" s="77"/>
      <c r="OG743" s="77"/>
      <c r="OH743" s="77"/>
      <c r="OI743" s="77"/>
      <c r="OJ743" s="77"/>
      <c r="OK743" s="77"/>
      <c r="OL743" s="77"/>
      <c r="OM743" s="77"/>
      <c r="ON743" s="77"/>
      <c r="OO743" s="77"/>
      <c r="OP743" s="77"/>
      <c r="OQ743" s="77"/>
      <c r="OR743" s="77"/>
      <c r="OS743" s="77"/>
      <c r="OT743" s="77"/>
      <c r="OU743" s="77"/>
      <c r="OV743" s="77"/>
      <c r="OW743" s="77"/>
      <c r="OX743" s="77"/>
      <c r="OY743" s="77"/>
      <c r="OZ743" s="77"/>
      <c r="PA743" s="77"/>
      <c r="PB743" s="77"/>
      <c r="PC743" s="77"/>
      <c r="PD743" s="77"/>
      <c r="PE743" s="77"/>
      <c r="PF743" s="77"/>
      <c r="PG743" s="77"/>
      <c r="PH743" s="77"/>
      <c r="PI743" s="77"/>
      <c r="PJ743" s="77"/>
      <c r="PK743" s="77"/>
      <c r="PL743" s="77"/>
      <c r="PM743" s="77"/>
      <c r="PN743" s="77"/>
      <c r="PO743" s="77"/>
      <c r="PP743" s="77"/>
      <c r="PQ743" s="77"/>
      <c r="PR743" s="77"/>
      <c r="PS743" s="77"/>
      <c r="PT743" s="77"/>
      <c r="PU743" s="77"/>
      <c r="PV743" s="77"/>
      <c r="PW743" s="77"/>
      <c r="PX743" s="77"/>
      <c r="PY743" s="77"/>
      <c r="PZ743" s="77"/>
      <c r="QA743" s="77"/>
      <c r="QB743" s="77"/>
      <c r="QC743" s="77"/>
      <c r="QD743" s="77"/>
      <c r="QE743" s="77"/>
      <c r="QF743" s="77"/>
      <c r="QG743" s="77"/>
      <c r="QH743" s="77"/>
      <c r="QI743" s="77"/>
      <c r="QJ743" s="77"/>
      <c r="QK743" s="77"/>
      <c r="QL743" s="77"/>
      <c r="QM743" s="77"/>
      <c r="QN743" s="77"/>
      <c r="QO743" s="77"/>
      <c r="QP743" s="77"/>
      <c r="QQ743" s="77"/>
      <c r="QR743" s="77"/>
      <c r="QS743" s="77"/>
      <c r="QT743" s="77"/>
      <c r="QU743" s="77"/>
      <c r="QV743" s="77"/>
      <c r="QW743" s="77"/>
      <c r="QX743" s="77"/>
      <c r="QY743" s="77"/>
      <c r="QZ743" s="77"/>
      <c r="RA743" s="77"/>
      <c r="RB743" s="77"/>
      <c r="RC743" s="77"/>
      <c r="RD743" s="77"/>
      <c r="RE743" s="77"/>
      <c r="RF743" s="77"/>
      <c r="RG743" s="77"/>
      <c r="RH743" s="77"/>
      <c r="RI743" s="77"/>
      <c r="RJ743" s="77"/>
      <c r="RK743" s="77"/>
      <c r="RL743" s="77"/>
      <c r="RM743" s="77"/>
      <c r="RN743" s="77"/>
      <c r="RO743" s="77"/>
      <c r="RP743" s="77"/>
      <c r="RQ743" s="77"/>
      <c r="RR743" s="77"/>
      <c r="RS743" s="77"/>
      <c r="RT743" s="77"/>
      <c r="RU743" s="77"/>
      <c r="RV743" s="77"/>
      <c r="RW743" s="77"/>
      <c r="RX743" s="77"/>
      <c r="RY743" s="77"/>
      <c r="RZ743" s="77"/>
      <c r="SA743" s="77"/>
      <c r="SB743" s="77"/>
      <c r="SC743" s="77"/>
      <c r="SD743" s="77"/>
      <c r="SE743" s="77"/>
      <c r="SF743" s="77"/>
      <c r="SG743" s="77"/>
      <c r="SH743" s="77"/>
      <c r="SI743" s="77"/>
      <c r="SJ743" s="77"/>
      <c r="SK743" s="77"/>
      <c r="SL743" s="77"/>
      <c r="SM743" s="77"/>
      <c r="SN743" s="77"/>
      <c r="SO743" s="77"/>
      <c r="SP743" s="77"/>
      <c r="SQ743" s="77"/>
      <c r="SR743" s="77"/>
      <c r="SS743" s="77"/>
      <c r="ST743" s="77"/>
      <c r="SU743" s="77"/>
      <c r="SV743" s="77"/>
      <c r="SW743" s="77"/>
      <c r="SX743" s="77"/>
      <c r="SY743" s="77"/>
      <c r="SZ743" s="77"/>
      <c r="TA743" s="77"/>
      <c r="TB743" s="77"/>
      <c r="TC743" s="77"/>
      <c r="TD743" s="77"/>
      <c r="TE743" s="77"/>
      <c r="TF743" s="77"/>
      <c r="TG743" s="77"/>
      <c r="TH743" s="77"/>
      <c r="TI743" s="77"/>
      <c r="TJ743" s="77"/>
      <c r="TK743" s="77"/>
      <c r="TL743" s="77"/>
      <c r="TM743" s="77"/>
      <c r="TN743" s="77"/>
      <c r="TO743" s="77"/>
      <c r="TP743" s="77"/>
      <c r="TQ743" s="77"/>
      <c r="TR743" s="77"/>
      <c r="TS743" s="77"/>
      <c r="TT743" s="77"/>
      <c r="TU743" s="77"/>
      <c r="TV743" s="77"/>
      <c r="TW743" s="77"/>
      <c r="TX743" s="77"/>
      <c r="TY743" s="77"/>
      <c r="TZ743" s="77"/>
      <c r="UA743" s="77"/>
      <c r="UB743" s="77"/>
      <c r="UC743" s="77"/>
      <c r="UD743" s="77"/>
      <c r="UE743" s="77"/>
      <c r="UF743" s="77"/>
      <c r="UG743" s="77"/>
      <c r="UH743" s="77"/>
      <c r="UI743" s="77"/>
      <c r="UJ743" s="77"/>
      <c r="UK743" s="77"/>
      <c r="UL743" s="77"/>
      <c r="UM743" s="77"/>
      <c r="UN743" s="77"/>
      <c r="UO743" s="77"/>
      <c r="UP743" s="77"/>
      <c r="UQ743" s="77"/>
      <c r="UR743" s="77"/>
      <c r="US743" s="77"/>
      <c r="UT743" s="77"/>
      <c r="UU743" s="77"/>
      <c r="UV743" s="77"/>
      <c r="UW743" s="77"/>
      <c r="UX743" s="77"/>
      <c r="UY743" s="77"/>
      <c r="UZ743" s="77"/>
      <c r="VA743" s="77"/>
      <c r="VB743" s="77"/>
      <c r="VC743" s="77"/>
      <c r="VD743" s="77"/>
      <c r="VE743" s="77"/>
      <c r="VF743" s="77"/>
      <c r="VG743" s="77"/>
      <c r="VH743" s="77"/>
      <c r="VI743" s="77"/>
      <c r="VJ743" s="77"/>
      <c r="VK743" s="77"/>
      <c r="VL743" s="77"/>
      <c r="VM743" s="77"/>
      <c r="VN743" s="77"/>
      <c r="VO743" s="77"/>
      <c r="VP743" s="77"/>
      <c r="VQ743" s="77"/>
      <c r="VR743" s="77"/>
      <c r="VS743" s="77"/>
      <c r="VT743" s="77"/>
      <c r="VU743" s="77"/>
      <c r="VV743" s="77"/>
      <c r="VW743" s="77"/>
      <c r="VX743" s="77"/>
      <c r="VY743" s="77"/>
      <c r="VZ743" s="77"/>
      <c r="WA743" s="77"/>
      <c r="WB743" s="77"/>
      <c r="WC743" s="77"/>
      <c r="WD743" s="77"/>
      <c r="WE743" s="77"/>
      <c r="WF743" s="77"/>
      <c r="WG743" s="77"/>
      <c r="WH743" s="77"/>
      <c r="WI743" s="77"/>
      <c r="WJ743" s="77"/>
      <c r="WK743" s="77"/>
      <c r="WL743" s="77"/>
      <c r="WM743" s="77"/>
      <c r="WN743" s="77"/>
      <c r="WO743" s="77"/>
      <c r="WP743" s="77"/>
      <c r="WQ743" s="77"/>
      <c r="WR743" s="77"/>
      <c r="WS743" s="77"/>
      <c r="WT743" s="77"/>
      <c r="WU743" s="77"/>
      <c r="WV743" s="77"/>
      <c r="WW743" s="77"/>
      <c r="WX743" s="77"/>
      <c r="WY743" s="77"/>
      <c r="WZ743" s="77"/>
      <c r="XA743" s="77"/>
      <c r="XB743" s="77"/>
      <c r="XC743" s="77"/>
      <c r="XD743" s="77"/>
      <c r="XE743" s="77"/>
      <c r="XF743" s="77"/>
      <c r="XG743" s="77"/>
      <c r="XH743" s="77"/>
      <c r="XI743" s="77"/>
      <c r="XJ743" s="77"/>
      <c r="XK743" s="77"/>
      <c r="XL743" s="77"/>
      <c r="XM743" s="77"/>
      <c r="XN743" s="77"/>
      <c r="XO743" s="77"/>
      <c r="XP743" s="77"/>
      <c r="XQ743" s="77"/>
      <c r="XR743" s="77"/>
      <c r="XS743" s="77"/>
      <c r="XT743" s="77"/>
      <c r="XU743" s="77"/>
      <c r="XV743" s="77"/>
      <c r="XW743" s="77"/>
      <c r="XX743" s="77"/>
      <c r="XY743" s="77"/>
      <c r="XZ743" s="77"/>
      <c r="YA743" s="77"/>
      <c r="YB743" s="77"/>
      <c r="YC743" s="77"/>
      <c r="YD743" s="77"/>
      <c r="YE743" s="77"/>
      <c r="YF743" s="77"/>
      <c r="YG743" s="77"/>
      <c r="YH743" s="77"/>
      <c r="YI743" s="77"/>
      <c r="YJ743" s="77"/>
      <c r="YK743" s="77"/>
      <c r="YL743" s="77"/>
      <c r="YM743" s="77"/>
      <c r="YN743" s="77"/>
      <c r="YO743" s="77"/>
      <c r="YP743" s="77"/>
      <c r="YQ743" s="77"/>
      <c r="YR743" s="77"/>
      <c r="YS743" s="77"/>
      <c r="YT743" s="77"/>
      <c r="YU743" s="77"/>
      <c r="YV743" s="77"/>
      <c r="YW743" s="77"/>
      <c r="YX743" s="77"/>
      <c r="YY743" s="77"/>
      <c r="YZ743" s="77"/>
      <c r="ZA743" s="77"/>
      <c r="ZB743" s="77"/>
      <c r="ZC743" s="77"/>
      <c r="ZD743" s="77"/>
      <c r="ZE743" s="77"/>
      <c r="ZF743" s="77"/>
      <c r="ZG743" s="77"/>
      <c r="ZH743" s="77"/>
      <c r="ZI743" s="77"/>
      <c r="ZJ743" s="77"/>
      <c r="ZK743" s="77"/>
      <c r="ZL743" s="77"/>
      <c r="ZM743" s="77"/>
      <c r="ZN743" s="77"/>
      <c r="ZO743" s="77"/>
      <c r="ZP743" s="77"/>
      <c r="ZQ743" s="77"/>
      <c r="ZR743" s="77"/>
      <c r="ZS743" s="77"/>
      <c r="ZT743" s="77"/>
      <c r="ZU743" s="77"/>
      <c r="ZV743" s="77"/>
      <c r="ZW743" s="77"/>
      <c r="ZX743" s="77"/>
      <c r="ZY743" s="77"/>
      <c r="ZZ743" s="77"/>
      <c r="AAA743" s="77"/>
      <c r="AAB743" s="77"/>
      <c r="AAC743" s="77"/>
      <c r="AAD743" s="77"/>
      <c r="AAE743" s="77"/>
      <c r="AAF743" s="77"/>
      <c r="AAG743" s="77"/>
      <c r="AAH743" s="77"/>
      <c r="AAI743" s="77"/>
      <c r="AAJ743" s="77"/>
      <c r="AAK743" s="77"/>
      <c r="AAL743" s="77"/>
      <c r="AAM743" s="77"/>
      <c r="AAN743" s="77"/>
      <c r="AAO743" s="77"/>
      <c r="AAP743" s="77"/>
      <c r="AAQ743" s="77"/>
      <c r="AAR743" s="77"/>
      <c r="AAS743" s="77"/>
      <c r="AAT743" s="77"/>
      <c r="AAU743" s="77"/>
      <c r="AAV743" s="77"/>
      <c r="AAW743" s="77"/>
      <c r="AAX743" s="77"/>
      <c r="AAY743" s="77"/>
      <c r="AAZ743" s="77"/>
      <c r="ABA743" s="77"/>
      <c r="ABB743" s="77"/>
      <c r="ABC743" s="77"/>
      <c r="ABD743" s="77"/>
      <c r="ABE743" s="77"/>
      <c r="ABF743" s="77"/>
      <c r="ABG743" s="77"/>
      <c r="ABH743" s="77"/>
      <c r="ABI743" s="77"/>
      <c r="ABJ743" s="77"/>
      <c r="ABK743" s="77"/>
      <c r="ABL743" s="77"/>
      <c r="ABM743" s="77"/>
      <c r="ABN743" s="77"/>
      <c r="ABO743" s="77"/>
      <c r="ABP743" s="77"/>
      <c r="ABQ743" s="77"/>
      <c r="ABR743" s="77"/>
      <c r="ABS743" s="77"/>
      <c r="ABT743" s="77"/>
      <c r="ABU743" s="77"/>
      <c r="ABV743" s="77"/>
      <c r="ABW743" s="77"/>
      <c r="ABX743" s="77"/>
      <c r="ABY743" s="77"/>
      <c r="ABZ743" s="77"/>
      <c r="ACA743" s="77"/>
      <c r="ACB743" s="77"/>
      <c r="ACC743" s="77"/>
      <c r="ACD743" s="77"/>
      <c r="ACE743" s="77"/>
      <c r="ACF743" s="77"/>
      <c r="ACG743" s="77"/>
      <c r="ACH743" s="77"/>
      <c r="ACI743" s="77"/>
      <c r="ACJ743" s="77"/>
      <c r="ACK743" s="77"/>
      <c r="ACL743" s="77"/>
      <c r="ACM743" s="77"/>
      <c r="ACN743" s="77"/>
      <c r="ACO743" s="77"/>
      <c r="ACP743" s="77"/>
      <c r="ACQ743" s="77"/>
      <c r="ACR743" s="77"/>
      <c r="ACS743" s="77"/>
      <c r="ACT743" s="77"/>
      <c r="ACU743" s="77"/>
      <c r="ACV743" s="77"/>
      <c r="ACW743" s="77"/>
      <c r="ACX743" s="77"/>
      <c r="ACY743" s="77"/>
      <c r="ACZ743" s="77"/>
      <c r="ADA743" s="77"/>
      <c r="ADB743" s="77"/>
      <c r="ADC743" s="77"/>
      <c r="ADD743" s="77"/>
      <c r="ADE743" s="77"/>
      <c r="ADF743" s="77"/>
      <c r="ADG743" s="77"/>
      <c r="ADH743" s="77"/>
      <c r="ADI743" s="77"/>
      <c r="ADJ743" s="77"/>
      <c r="ADK743" s="77"/>
      <c r="ADL743" s="77"/>
      <c r="ADM743" s="77"/>
      <c r="ADN743" s="77"/>
      <c r="ADO743" s="77"/>
      <c r="ADP743" s="77"/>
      <c r="ADQ743" s="77"/>
      <c r="ADR743" s="77"/>
      <c r="ADS743" s="77"/>
      <c r="ADT743" s="77"/>
      <c r="ADU743" s="77"/>
      <c r="ADV743" s="77"/>
      <c r="ADW743" s="77"/>
      <c r="ADX743" s="77"/>
      <c r="ADY743" s="77"/>
      <c r="ADZ743" s="77"/>
      <c r="AEA743" s="77"/>
      <c r="AEB743" s="77"/>
      <c r="AEC743" s="77"/>
      <c r="AED743" s="77"/>
      <c r="AEE743" s="77"/>
      <c r="AEF743" s="77"/>
      <c r="AEG743" s="77"/>
      <c r="AEH743" s="77"/>
      <c r="AEI743" s="77"/>
      <c r="AEJ743" s="77"/>
      <c r="AEK743" s="77"/>
      <c r="AEL743" s="77"/>
      <c r="AEM743" s="77"/>
      <c r="AEN743" s="77"/>
      <c r="AEO743" s="77"/>
      <c r="AEP743" s="77"/>
      <c r="AEQ743" s="77"/>
      <c r="AER743" s="77"/>
      <c r="AES743" s="77"/>
      <c r="AET743" s="77"/>
      <c r="AEU743" s="77"/>
      <c r="AEV743" s="77"/>
      <c r="AEW743" s="77"/>
      <c r="AEX743" s="77"/>
      <c r="AEY743" s="77"/>
      <c r="AEZ743" s="77"/>
      <c r="AFA743" s="77"/>
      <c r="AFB743" s="77"/>
      <c r="AFC743" s="77"/>
      <c r="AFD743" s="77"/>
      <c r="AFE743" s="77"/>
      <c r="AFF743" s="77"/>
      <c r="AFG743" s="77"/>
      <c r="AFH743" s="77"/>
      <c r="AFI743" s="77"/>
      <c r="AFJ743" s="77"/>
      <c r="AFK743" s="77"/>
      <c r="AFL743" s="77"/>
      <c r="AFM743" s="77"/>
      <c r="AFN743" s="77"/>
      <c r="AFO743" s="77"/>
      <c r="AFP743" s="77"/>
      <c r="AFQ743" s="77"/>
      <c r="AFR743" s="77"/>
      <c r="AFS743" s="77"/>
      <c r="AFT743" s="77"/>
      <c r="AFU743" s="77"/>
      <c r="AFV743" s="77"/>
      <c r="AFW743" s="77"/>
      <c r="AFX743" s="77"/>
      <c r="AFY743" s="77"/>
      <c r="AFZ743" s="77"/>
      <c r="AGA743" s="77"/>
      <c r="AGB743" s="77"/>
      <c r="AGC743" s="77"/>
      <c r="AGD743" s="77"/>
      <c r="AGE743" s="77"/>
      <c r="AGF743" s="77"/>
      <c r="AGG743" s="77"/>
      <c r="AGH743" s="77"/>
      <c r="AGI743" s="77"/>
      <c r="AGJ743" s="77"/>
      <c r="AGK743" s="77"/>
      <c r="AGL743" s="77"/>
      <c r="AGM743" s="77"/>
      <c r="AGN743" s="77"/>
      <c r="AGO743" s="77"/>
      <c r="AGP743" s="77"/>
      <c r="AGQ743" s="77"/>
      <c r="AGR743" s="77"/>
      <c r="AGS743" s="77"/>
      <c r="AGT743" s="77"/>
      <c r="AGU743" s="77"/>
      <c r="AGV743" s="77"/>
      <c r="AGW743" s="77"/>
      <c r="AGX743" s="77"/>
      <c r="AGY743" s="77"/>
      <c r="AGZ743" s="77"/>
      <c r="AHA743" s="77"/>
      <c r="AHB743" s="77"/>
      <c r="AHC743" s="77"/>
      <c r="AHD743" s="77"/>
      <c r="AHE743" s="77"/>
      <c r="AHF743" s="77"/>
      <c r="AHG743" s="77"/>
      <c r="AHH743" s="77"/>
      <c r="AHI743" s="77"/>
      <c r="AHJ743" s="77"/>
      <c r="AHK743" s="77"/>
      <c r="AHL743" s="77"/>
      <c r="AHM743" s="77"/>
      <c r="AHN743" s="77"/>
      <c r="AHO743" s="77"/>
      <c r="AHP743" s="77"/>
      <c r="AHQ743" s="77"/>
      <c r="AHR743" s="77"/>
      <c r="AHS743" s="77"/>
      <c r="AHT743" s="77"/>
      <c r="AHU743" s="77"/>
      <c r="AHV743" s="77"/>
      <c r="AHW743" s="77"/>
      <c r="AHX743" s="77"/>
      <c r="AHY743" s="77"/>
      <c r="AHZ743" s="77"/>
      <c r="AIA743" s="77"/>
      <c r="AIB743" s="77"/>
      <c r="AIC743" s="77"/>
      <c r="AID743" s="77"/>
      <c r="AIE743" s="77"/>
      <c r="AIF743" s="77"/>
      <c r="AIG743" s="77"/>
      <c r="AIH743" s="77"/>
      <c r="AII743" s="77"/>
      <c r="AIJ743" s="77"/>
      <c r="AIK743" s="77"/>
      <c r="AIL743" s="77"/>
      <c r="AIM743" s="77"/>
      <c r="AIN743" s="77"/>
      <c r="AIO743" s="77"/>
      <c r="AIP743" s="77"/>
      <c r="AIQ743" s="77"/>
      <c r="AIR743" s="77"/>
      <c r="AIS743" s="77"/>
      <c r="AIT743" s="77"/>
      <c r="AIU743" s="77"/>
      <c r="AIV743" s="77"/>
      <c r="AIW743" s="77"/>
      <c r="AIX743" s="77"/>
      <c r="AIY743" s="77"/>
      <c r="AIZ743" s="77"/>
      <c r="AJA743" s="77"/>
      <c r="AJB743" s="77"/>
      <c r="AJC743" s="77"/>
      <c r="AJD743" s="77"/>
      <c r="AJE743" s="77"/>
      <c r="AJF743" s="77"/>
      <c r="AJG743" s="77"/>
      <c r="AJH743" s="77"/>
      <c r="AJI743" s="77"/>
      <c r="AJJ743" s="77"/>
      <c r="AJK743" s="77"/>
      <c r="AJL743" s="77"/>
      <c r="AJM743" s="77"/>
      <c r="AJN743" s="77"/>
      <c r="AJO743" s="77"/>
      <c r="AJP743" s="77"/>
      <c r="AJQ743" s="77"/>
      <c r="AJR743" s="77"/>
      <c r="AJS743" s="77"/>
      <c r="AJT743" s="77"/>
      <c r="AJU743" s="77"/>
      <c r="AJV743" s="77"/>
      <c r="AJW743" s="77"/>
      <c r="AJX743" s="77"/>
      <c r="AJY743" s="77"/>
      <c r="AJZ743" s="77"/>
      <c r="AKA743" s="77"/>
      <c r="AKB743" s="77"/>
      <c r="AKC743" s="77"/>
      <c r="AKD743" s="77"/>
      <c r="AKE743" s="77"/>
      <c r="AKF743" s="77"/>
      <c r="AKG743" s="77"/>
      <c r="AKH743" s="77"/>
      <c r="AKI743" s="77"/>
      <c r="AKJ743" s="77"/>
      <c r="AKK743" s="77"/>
      <c r="AKL743" s="77"/>
      <c r="AKM743" s="77"/>
      <c r="AKN743" s="77"/>
      <c r="AKO743" s="77"/>
      <c r="AKP743" s="77"/>
      <c r="AKQ743" s="77"/>
      <c r="AKR743" s="77"/>
      <c r="AKS743" s="77"/>
      <c r="AKT743" s="77"/>
      <c r="AKU743" s="77"/>
      <c r="AKV743" s="77"/>
      <c r="AKW743" s="77"/>
      <c r="AKX743" s="77"/>
      <c r="AKY743" s="77"/>
      <c r="AKZ743" s="77"/>
      <c r="ALA743" s="77"/>
      <c r="ALB743" s="77"/>
      <c r="ALC743" s="77"/>
      <c r="ALD743" s="77"/>
      <c r="ALE743" s="77"/>
      <c r="ALF743" s="77"/>
      <c r="ALG743" s="77"/>
      <c r="ALH743" s="77"/>
      <c r="ALI743" s="77"/>
      <c r="ALJ743" s="77"/>
      <c r="ALK743" s="77"/>
      <c r="ALL743" s="77"/>
      <c r="ALM743" s="77"/>
      <c r="ALN743" s="77"/>
      <c r="ALO743" s="77"/>
      <c r="ALP743" s="77"/>
      <c r="ALQ743" s="77"/>
      <c r="ALR743" s="77"/>
      <c r="ALS743" s="77"/>
      <c r="ALT743" s="77"/>
      <c r="ALU743" s="77"/>
      <c r="ALV743" s="77"/>
      <c r="ALW743" s="77"/>
      <c r="ALX743" s="77"/>
      <c r="ALY743" s="77"/>
      <c r="ALZ743" s="77"/>
      <c r="AMA743" s="77"/>
      <c r="AMB743" s="77"/>
      <c r="AMC743" s="77"/>
      <c r="AMD743" s="77"/>
      <c r="AME743" s="77"/>
      <c r="AMF743" s="77"/>
      <c r="AMG743" s="77"/>
      <c r="AMH743" s="77"/>
      <c r="AMI743" s="77"/>
      <c r="AMJ743" s="77"/>
    </row>
    <row r="744" customFormat="false" ht="12.85" hidden="false" customHeight="false" outlineLevel="0" collapsed="false">
      <c r="A744" s="77"/>
      <c r="B744" s="77"/>
      <c r="C744" s="77"/>
      <c r="D744" s="77"/>
      <c r="E744" s="77"/>
      <c r="F744" s="77"/>
      <c r="G744" s="77"/>
      <c r="H744" s="77"/>
      <c r="I744" s="77"/>
      <c r="J744" s="77"/>
      <c r="K744" s="77"/>
      <c r="L744" s="77"/>
      <c r="M744" s="77"/>
      <c r="N744" s="77"/>
      <c r="O744" s="77"/>
      <c r="P744" s="77"/>
      <c r="Q744" s="77"/>
      <c r="R744" s="77"/>
      <c r="S744" s="77"/>
      <c r="T744" s="77"/>
      <c r="U744" s="77"/>
      <c r="V744" s="77"/>
      <c r="W744" s="77"/>
      <c r="X744" s="77"/>
      <c r="Y744" s="77"/>
      <c r="Z744" s="77"/>
      <c r="AA744" s="77"/>
      <c r="AB744" s="77"/>
      <c r="AC744" s="77"/>
      <c r="AD744" s="77"/>
      <c r="AE744" s="77"/>
      <c r="AF744" s="77"/>
      <c r="AG744" s="77"/>
      <c r="AH744" s="77"/>
      <c r="AI744" s="77"/>
      <c r="AJ744" s="77"/>
      <c r="AK744" s="77"/>
      <c r="AL744" s="77"/>
      <c r="AM744" s="77"/>
      <c r="AN744" s="77"/>
      <c r="AO744" s="77"/>
      <c r="AP744" s="77"/>
      <c r="AQ744" s="77"/>
      <c r="AR744" s="77"/>
      <c r="AS744" s="77"/>
      <c r="AT744" s="77"/>
      <c r="AU744" s="77"/>
      <c r="AV744" s="77"/>
      <c r="AW744" s="77"/>
      <c r="AX744" s="77"/>
      <c r="AY744" s="77"/>
      <c r="AZ744" s="77"/>
      <c r="BA744" s="77"/>
      <c r="BB744" s="77"/>
      <c r="BC744" s="77"/>
      <c r="BD744" s="77"/>
      <c r="BE744" s="77"/>
      <c r="BF744" s="77"/>
      <c r="BG744" s="77"/>
      <c r="BH744" s="77"/>
      <c r="BI744" s="77"/>
      <c r="BJ744" s="77"/>
      <c r="BK744" s="77"/>
      <c r="BL744" s="77"/>
      <c r="BM744" s="77"/>
      <c r="BN744" s="77"/>
      <c r="BO744" s="77"/>
      <c r="BP744" s="77"/>
      <c r="BQ744" s="77"/>
      <c r="BR744" s="77"/>
      <c r="BS744" s="77"/>
      <c r="BT744" s="77"/>
      <c r="BU744" s="77"/>
      <c r="BV744" s="77"/>
      <c r="BW744" s="77"/>
      <c r="BX744" s="77"/>
      <c r="BY744" s="77"/>
      <c r="BZ744" s="77"/>
      <c r="CA744" s="77"/>
      <c r="CB744" s="77"/>
      <c r="CC744" s="77"/>
      <c r="CD744" s="77"/>
      <c r="CE744" s="77"/>
      <c r="CF744" s="77"/>
      <c r="CG744" s="77"/>
      <c r="CH744" s="77"/>
      <c r="CI744" s="77"/>
      <c r="CJ744" s="77"/>
      <c r="CK744" s="77"/>
      <c r="CL744" s="77"/>
      <c r="CM744" s="77"/>
      <c r="CN744" s="77"/>
      <c r="CO744" s="77"/>
      <c r="CP744" s="77"/>
      <c r="CQ744" s="77"/>
      <c r="CR744" s="77"/>
      <c r="CS744" s="77"/>
      <c r="CT744" s="77"/>
      <c r="CU744" s="77"/>
      <c r="CV744" s="77"/>
      <c r="CW744" s="77"/>
      <c r="CX744" s="77"/>
      <c r="CY744" s="77"/>
      <c r="CZ744" s="77"/>
      <c r="DA744" s="77"/>
      <c r="DB744" s="77"/>
      <c r="DC744" s="77"/>
      <c r="DD744" s="77"/>
      <c r="DE744" s="77"/>
      <c r="DF744" s="77"/>
      <c r="DG744" s="77"/>
      <c r="DH744" s="77"/>
      <c r="DI744" s="77"/>
      <c r="DJ744" s="77"/>
      <c r="DK744" s="77"/>
      <c r="DL744" s="77"/>
      <c r="DM744" s="77"/>
      <c r="DN744" s="77"/>
      <c r="DO744" s="77"/>
      <c r="DP744" s="77"/>
      <c r="DQ744" s="77"/>
      <c r="DR744" s="77"/>
      <c r="DS744" s="77"/>
      <c r="DT744" s="77"/>
      <c r="DU744" s="77"/>
      <c r="DV744" s="77"/>
      <c r="DW744" s="77"/>
      <c r="DX744" s="77"/>
      <c r="DY744" s="77"/>
      <c r="DZ744" s="77"/>
      <c r="EA744" s="77"/>
      <c r="EB744" s="77"/>
      <c r="EC744" s="77"/>
      <c r="ED744" s="77"/>
      <c r="EE744" s="77"/>
      <c r="EF744" s="77"/>
      <c r="EG744" s="77"/>
      <c r="EH744" s="77"/>
      <c r="EI744" s="77"/>
      <c r="EJ744" s="77"/>
      <c r="EK744" s="77"/>
      <c r="EL744" s="77"/>
      <c r="EM744" s="77"/>
      <c r="EN744" s="77"/>
      <c r="EO744" s="77"/>
      <c r="EP744" s="77"/>
      <c r="EQ744" s="77"/>
      <c r="ER744" s="77"/>
      <c r="ES744" s="77"/>
      <c r="ET744" s="77"/>
      <c r="EU744" s="77"/>
      <c r="EV744" s="77"/>
      <c r="EW744" s="77"/>
      <c r="EX744" s="77"/>
      <c r="EY744" s="77"/>
      <c r="EZ744" s="77"/>
      <c r="FA744" s="77"/>
      <c r="FB744" s="77"/>
      <c r="FC744" s="77"/>
      <c r="FD744" s="77"/>
      <c r="FE744" s="77"/>
      <c r="FF744" s="77"/>
      <c r="FG744" s="77"/>
      <c r="FH744" s="77"/>
      <c r="FI744" s="77"/>
      <c r="FJ744" s="77"/>
      <c r="FK744" s="77"/>
      <c r="FL744" s="77"/>
      <c r="FM744" s="77"/>
      <c r="FN744" s="77"/>
      <c r="FO744" s="77"/>
      <c r="FP744" s="77"/>
      <c r="FQ744" s="77"/>
      <c r="FR744" s="77"/>
      <c r="FS744" s="77"/>
      <c r="FT744" s="77"/>
      <c r="FU744" s="77"/>
      <c r="FV744" s="77"/>
      <c r="FW744" s="77"/>
      <c r="FX744" s="77"/>
      <c r="FY744" s="77"/>
      <c r="FZ744" s="77"/>
      <c r="GA744" s="77"/>
      <c r="GB744" s="77"/>
      <c r="GC744" s="77"/>
      <c r="GD744" s="77"/>
      <c r="GE744" s="77"/>
      <c r="GF744" s="77"/>
      <c r="GG744" s="77"/>
      <c r="GH744" s="77"/>
      <c r="GI744" s="77"/>
      <c r="GJ744" s="77"/>
      <c r="GK744" s="77"/>
      <c r="GL744" s="77"/>
      <c r="GM744" s="77"/>
      <c r="GN744" s="77"/>
      <c r="GO744" s="77"/>
      <c r="GP744" s="77"/>
      <c r="GQ744" s="77"/>
      <c r="GR744" s="77"/>
      <c r="GS744" s="77"/>
      <c r="GT744" s="77"/>
      <c r="GU744" s="77"/>
      <c r="GV744" s="77"/>
      <c r="GW744" s="77"/>
      <c r="GX744" s="77"/>
      <c r="GY744" s="77"/>
      <c r="GZ744" s="77"/>
      <c r="HA744" s="77"/>
      <c r="HB744" s="77"/>
      <c r="HC744" s="77"/>
      <c r="HD744" s="77"/>
      <c r="HE744" s="77"/>
      <c r="HF744" s="77"/>
      <c r="HG744" s="77"/>
      <c r="HH744" s="77"/>
      <c r="HI744" s="77"/>
      <c r="HJ744" s="77"/>
      <c r="HK744" s="77"/>
      <c r="HL744" s="77"/>
      <c r="HM744" s="77"/>
      <c r="HN744" s="77"/>
      <c r="HO744" s="77"/>
      <c r="HP744" s="77"/>
      <c r="HQ744" s="77"/>
      <c r="HR744" s="77"/>
      <c r="HS744" s="77"/>
      <c r="HT744" s="77"/>
      <c r="HU744" s="77"/>
      <c r="HV744" s="77"/>
      <c r="HW744" s="77"/>
      <c r="HX744" s="77"/>
      <c r="HY744" s="77"/>
      <c r="HZ744" s="77"/>
      <c r="IA744" s="77"/>
      <c r="IB744" s="77"/>
      <c r="IC744" s="77"/>
      <c r="ID744" s="77"/>
      <c r="IE744" s="77"/>
      <c r="IF744" s="77"/>
      <c r="IG744" s="77"/>
      <c r="IH744" s="77"/>
      <c r="II744" s="77"/>
      <c r="IJ744" s="77"/>
      <c r="IK744" s="77"/>
      <c r="IL744" s="77"/>
      <c r="IM744" s="77"/>
      <c r="IN744" s="77"/>
      <c r="IO744" s="77"/>
      <c r="IP744" s="77"/>
      <c r="IQ744" s="77"/>
      <c r="IR744" s="77"/>
      <c r="IS744" s="77"/>
      <c r="IT744" s="77"/>
      <c r="IU744" s="77"/>
      <c r="IV744" s="77"/>
      <c r="IW744" s="77"/>
      <c r="IX744" s="77"/>
      <c r="IY744" s="77"/>
      <c r="IZ744" s="77"/>
      <c r="JA744" s="77"/>
      <c r="JB744" s="77"/>
      <c r="JC744" s="77"/>
      <c r="JD744" s="77"/>
      <c r="JE744" s="77"/>
      <c r="JF744" s="77"/>
      <c r="JG744" s="77"/>
      <c r="JH744" s="77"/>
      <c r="JI744" s="77"/>
      <c r="JJ744" s="77"/>
      <c r="JK744" s="77"/>
      <c r="JL744" s="77"/>
      <c r="JM744" s="77"/>
      <c r="JN744" s="77"/>
      <c r="JO744" s="77"/>
      <c r="JP744" s="77"/>
      <c r="JQ744" s="77"/>
      <c r="JR744" s="77"/>
      <c r="JS744" s="77"/>
      <c r="JT744" s="77"/>
      <c r="JU744" s="77"/>
      <c r="JV744" s="77"/>
      <c r="JW744" s="77"/>
      <c r="JX744" s="77"/>
      <c r="JY744" s="77"/>
      <c r="JZ744" s="77"/>
      <c r="KA744" s="77"/>
      <c r="KB744" s="77"/>
      <c r="KC744" s="77"/>
      <c r="KD744" s="77"/>
      <c r="KE744" s="77"/>
      <c r="KF744" s="77"/>
      <c r="KG744" s="77"/>
      <c r="KH744" s="77"/>
      <c r="KI744" s="77"/>
      <c r="KJ744" s="77"/>
      <c r="KK744" s="77"/>
      <c r="KL744" s="77"/>
      <c r="KM744" s="77"/>
      <c r="KN744" s="77"/>
      <c r="KO744" s="77"/>
      <c r="KP744" s="77"/>
      <c r="KQ744" s="77"/>
      <c r="KR744" s="77"/>
      <c r="KS744" s="77"/>
      <c r="KT744" s="77"/>
      <c r="KU744" s="77"/>
      <c r="KV744" s="77"/>
      <c r="KW744" s="77"/>
      <c r="KX744" s="77"/>
      <c r="KY744" s="77"/>
      <c r="KZ744" s="77"/>
      <c r="LA744" s="77"/>
      <c r="LB744" s="77"/>
      <c r="LC744" s="77"/>
      <c r="LD744" s="77"/>
      <c r="LE744" s="77"/>
      <c r="LF744" s="77"/>
      <c r="LG744" s="77"/>
      <c r="LH744" s="77"/>
      <c r="LI744" s="77"/>
      <c r="LJ744" s="77"/>
      <c r="LK744" s="77"/>
      <c r="LL744" s="77"/>
      <c r="LM744" s="77"/>
      <c r="LN744" s="77"/>
      <c r="LO744" s="77"/>
      <c r="LP744" s="77"/>
      <c r="LQ744" s="77"/>
      <c r="LR744" s="77"/>
      <c r="LS744" s="77"/>
      <c r="LT744" s="77"/>
      <c r="LU744" s="77"/>
      <c r="LV744" s="77"/>
      <c r="LW744" s="77"/>
      <c r="LX744" s="77"/>
      <c r="LY744" s="77"/>
      <c r="LZ744" s="77"/>
      <c r="MA744" s="77"/>
      <c r="MB744" s="77"/>
      <c r="MC744" s="77"/>
      <c r="MD744" s="77"/>
      <c r="ME744" s="77"/>
      <c r="MF744" s="77"/>
      <c r="MG744" s="77"/>
      <c r="MH744" s="77"/>
      <c r="MI744" s="77"/>
      <c r="MJ744" s="77"/>
      <c r="MK744" s="77"/>
      <c r="ML744" s="77"/>
      <c r="MM744" s="77"/>
      <c r="MN744" s="77"/>
      <c r="MO744" s="77"/>
      <c r="MP744" s="77"/>
      <c r="MQ744" s="77"/>
      <c r="MR744" s="77"/>
      <c r="MS744" s="77"/>
      <c r="MT744" s="77"/>
      <c r="MU744" s="77"/>
      <c r="MV744" s="77"/>
      <c r="MW744" s="77"/>
      <c r="MX744" s="77"/>
      <c r="MY744" s="77"/>
      <c r="MZ744" s="77"/>
      <c r="NA744" s="77"/>
      <c r="NB744" s="77"/>
      <c r="NC744" s="77"/>
      <c r="ND744" s="77"/>
      <c r="NE744" s="77"/>
      <c r="NF744" s="77"/>
      <c r="NG744" s="77"/>
      <c r="NH744" s="77"/>
      <c r="NI744" s="77"/>
      <c r="NJ744" s="77"/>
      <c r="NK744" s="77"/>
      <c r="NL744" s="77"/>
      <c r="NM744" s="77"/>
      <c r="NN744" s="77"/>
      <c r="NO744" s="77"/>
      <c r="NP744" s="77"/>
      <c r="NQ744" s="77"/>
      <c r="NR744" s="77"/>
      <c r="NS744" s="77"/>
      <c r="NT744" s="77"/>
      <c r="NU744" s="77"/>
      <c r="NV744" s="77"/>
      <c r="NW744" s="77"/>
      <c r="NX744" s="77"/>
      <c r="NY744" s="77"/>
      <c r="NZ744" s="77"/>
      <c r="OA744" s="77"/>
      <c r="OB744" s="77"/>
      <c r="OC744" s="77"/>
      <c r="OD744" s="77"/>
      <c r="OE744" s="77"/>
      <c r="OF744" s="77"/>
      <c r="OG744" s="77"/>
      <c r="OH744" s="77"/>
      <c r="OI744" s="77"/>
      <c r="OJ744" s="77"/>
      <c r="OK744" s="77"/>
      <c r="OL744" s="77"/>
      <c r="OM744" s="77"/>
      <c r="ON744" s="77"/>
      <c r="OO744" s="77"/>
      <c r="OP744" s="77"/>
      <c r="OQ744" s="77"/>
      <c r="OR744" s="77"/>
      <c r="OS744" s="77"/>
      <c r="OT744" s="77"/>
      <c r="OU744" s="77"/>
      <c r="OV744" s="77"/>
      <c r="OW744" s="77"/>
      <c r="OX744" s="77"/>
      <c r="OY744" s="77"/>
      <c r="OZ744" s="77"/>
      <c r="PA744" s="77"/>
      <c r="PB744" s="77"/>
      <c r="PC744" s="77"/>
      <c r="PD744" s="77"/>
      <c r="PE744" s="77"/>
      <c r="PF744" s="77"/>
      <c r="PG744" s="77"/>
      <c r="PH744" s="77"/>
      <c r="PI744" s="77"/>
      <c r="PJ744" s="77"/>
      <c r="PK744" s="77"/>
      <c r="PL744" s="77"/>
      <c r="PM744" s="77"/>
      <c r="PN744" s="77"/>
      <c r="PO744" s="77"/>
      <c r="PP744" s="77"/>
      <c r="PQ744" s="77"/>
      <c r="PR744" s="77"/>
      <c r="PS744" s="77"/>
      <c r="PT744" s="77"/>
      <c r="PU744" s="77"/>
      <c r="PV744" s="77"/>
      <c r="PW744" s="77"/>
      <c r="PX744" s="77"/>
      <c r="PY744" s="77"/>
      <c r="PZ744" s="77"/>
      <c r="QA744" s="77"/>
      <c r="QB744" s="77"/>
      <c r="QC744" s="77"/>
      <c r="QD744" s="77"/>
      <c r="QE744" s="77"/>
      <c r="QF744" s="77"/>
      <c r="QG744" s="77"/>
      <c r="QH744" s="77"/>
      <c r="QI744" s="77"/>
      <c r="QJ744" s="77"/>
      <c r="QK744" s="77"/>
      <c r="QL744" s="77"/>
      <c r="QM744" s="77"/>
      <c r="QN744" s="77"/>
      <c r="QO744" s="77"/>
      <c r="QP744" s="77"/>
      <c r="QQ744" s="77"/>
      <c r="QR744" s="77"/>
      <c r="QS744" s="77"/>
      <c r="QT744" s="77"/>
      <c r="QU744" s="77"/>
      <c r="QV744" s="77"/>
      <c r="QW744" s="77"/>
      <c r="QX744" s="77"/>
      <c r="QY744" s="77"/>
      <c r="QZ744" s="77"/>
      <c r="RA744" s="77"/>
      <c r="RB744" s="77"/>
      <c r="RC744" s="77"/>
      <c r="RD744" s="77"/>
      <c r="RE744" s="77"/>
      <c r="RF744" s="77"/>
      <c r="RG744" s="77"/>
      <c r="RH744" s="77"/>
      <c r="RI744" s="77"/>
      <c r="RJ744" s="77"/>
      <c r="RK744" s="77"/>
      <c r="RL744" s="77"/>
      <c r="RM744" s="77"/>
      <c r="RN744" s="77"/>
      <c r="RO744" s="77"/>
      <c r="RP744" s="77"/>
      <c r="RQ744" s="77"/>
      <c r="RR744" s="77"/>
      <c r="RS744" s="77"/>
      <c r="RT744" s="77"/>
      <c r="RU744" s="77"/>
      <c r="RV744" s="77"/>
      <c r="RW744" s="77"/>
      <c r="RX744" s="77"/>
      <c r="RY744" s="77"/>
      <c r="RZ744" s="77"/>
      <c r="SA744" s="77"/>
      <c r="SB744" s="77"/>
      <c r="SC744" s="77"/>
      <c r="SD744" s="77"/>
      <c r="SE744" s="77"/>
      <c r="SF744" s="77"/>
      <c r="SG744" s="77"/>
      <c r="SH744" s="77"/>
      <c r="SI744" s="77"/>
      <c r="SJ744" s="77"/>
      <c r="SK744" s="77"/>
      <c r="SL744" s="77"/>
      <c r="SM744" s="77"/>
      <c r="SN744" s="77"/>
      <c r="SO744" s="77"/>
      <c r="SP744" s="77"/>
      <c r="SQ744" s="77"/>
      <c r="SR744" s="77"/>
      <c r="SS744" s="77"/>
      <c r="ST744" s="77"/>
      <c r="SU744" s="77"/>
      <c r="SV744" s="77"/>
      <c r="SW744" s="77"/>
      <c r="SX744" s="77"/>
      <c r="SY744" s="77"/>
      <c r="SZ744" s="77"/>
      <c r="TA744" s="77"/>
      <c r="TB744" s="77"/>
      <c r="TC744" s="77"/>
      <c r="TD744" s="77"/>
      <c r="TE744" s="77"/>
      <c r="TF744" s="77"/>
      <c r="TG744" s="77"/>
      <c r="TH744" s="77"/>
      <c r="TI744" s="77"/>
      <c r="TJ744" s="77"/>
      <c r="TK744" s="77"/>
      <c r="TL744" s="77"/>
      <c r="TM744" s="77"/>
      <c r="TN744" s="77"/>
      <c r="TO744" s="77"/>
      <c r="TP744" s="77"/>
      <c r="TQ744" s="77"/>
      <c r="TR744" s="77"/>
      <c r="TS744" s="77"/>
      <c r="TT744" s="77"/>
      <c r="TU744" s="77"/>
      <c r="TV744" s="77"/>
      <c r="TW744" s="77"/>
      <c r="TX744" s="77"/>
      <c r="TY744" s="77"/>
      <c r="TZ744" s="77"/>
      <c r="UA744" s="77"/>
      <c r="UB744" s="77"/>
      <c r="UC744" s="77"/>
      <c r="UD744" s="77"/>
      <c r="UE744" s="77"/>
      <c r="UF744" s="77"/>
      <c r="UG744" s="77"/>
      <c r="UH744" s="77"/>
      <c r="UI744" s="77"/>
      <c r="UJ744" s="77"/>
      <c r="UK744" s="77"/>
      <c r="UL744" s="77"/>
      <c r="UM744" s="77"/>
      <c r="UN744" s="77"/>
      <c r="UO744" s="77"/>
      <c r="UP744" s="77"/>
      <c r="UQ744" s="77"/>
      <c r="UR744" s="77"/>
      <c r="US744" s="77"/>
      <c r="UT744" s="77"/>
      <c r="UU744" s="77"/>
      <c r="UV744" s="77"/>
      <c r="UW744" s="77"/>
      <c r="UX744" s="77"/>
      <c r="UY744" s="77"/>
      <c r="UZ744" s="77"/>
      <c r="VA744" s="77"/>
      <c r="VB744" s="77"/>
      <c r="VC744" s="77"/>
      <c r="VD744" s="77"/>
      <c r="VE744" s="77"/>
      <c r="VF744" s="77"/>
      <c r="VG744" s="77"/>
      <c r="VH744" s="77"/>
      <c r="VI744" s="77"/>
      <c r="VJ744" s="77"/>
      <c r="VK744" s="77"/>
      <c r="VL744" s="77"/>
      <c r="VM744" s="77"/>
      <c r="VN744" s="77"/>
      <c r="VO744" s="77"/>
      <c r="VP744" s="77"/>
      <c r="VQ744" s="77"/>
      <c r="VR744" s="77"/>
      <c r="VS744" s="77"/>
      <c r="VT744" s="77"/>
      <c r="VU744" s="77"/>
      <c r="VV744" s="77"/>
      <c r="VW744" s="77"/>
      <c r="VX744" s="77"/>
      <c r="VY744" s="77"/>
      <c r="VZ744" s="77"/>
      <c r="WA744" s="77"/>
      <c r="WB744" s="77"/>
      <c r="WC744" s="77"/>
      <c r="WD744" s="77"/>
      <c r="WE744" s="77"/>
      <c r="WF744" s="77"/>
      <c r="WG744" s="77"/>
      <c r="WH744" s="77"/>
      <c r="WI744" s="77"/>
      <c r="WJ744" s="77"/>
      <c r="WK744" s="77"/>
      <c r="WL744" s="77"/>
      <c r="WM744" s="77"/>
      <c r="WN744" s="77"/>
      <c r="WO744" s="77"/>
      <c r="WP744" s="77"/>
      <c r="WQ744" s="77"/>
      <c r="WR744" s="77"/>
      <c r="WS744" s="77"/>
      <c r="WT744" s="77"/>
      <c r="WU744" s="77"/>
      <c r="WV744" s="77"/>
      <c r="WW744" s="77"/>
      <c r="WX744" s="77"/>
      <c r="WY744" s="77"/>
      <c r="WZ744" s="77"/>
      <c r="XA744" s="77"/>
      <c r="XB744" s="77"/>
      <c r="XC744" s="77"/>
      <c r="XD744" s="77"/>
      <c r="XE744" s="77"/>
      <c r="XF744" s="77"/>
      <c r="XG744" s="77"/>
      <c r="XH744" s="77"/>
      <c r="XI744" s="77"/>
      <c r="XJ744" s="77"/>
      <c r="XK744" s="77"/>
      <c r="XL744" s="77"/>
      <c r="XM744" s="77"/>
      <c r="XN744" s="77"/>
      <c r="XO744" s="77"/>
      <c r="XP744" s="77"/>
      <c r="XQ744" s="77"/>
      <c r="XR744" s="77"/>
      <c r="XS744" s="77"/>
      <c r="XT744" s="77"/>
      <c r="XU744" s="77"/>
      <c r="XV744" s="77"/>
      <c r="XW744" s="77"/>
      <c r="XX744" s="77"/>
      <c r="XY744" s="77"/>
      <c r="XZ744" s="77"/>
      <c r="YA744" s="77"/>
      <c r="YB744" s="77"/>
      <c r="YC744" s="77"/>
      <c r="YD744" s="77"/>
      <c r="YE744" s="77"/>
      <c r="YF744" s="77"/>
      <c r="YG744" s="77"/>
      <c r="YH744" s="77"/>
      <c r="YI744" s="77"/>
      <c r="YJ744" s="77"/>
      <c r="YK744" s="77"/>
      <c r="YL744" s="77"/>
      <c r="YM744" s="77"/>
      <c r="YN744" s="77"/>
      <c r="YO744" s="77"/>
      <c r="YP744" s="77"/>
      <c r="YQ744" s="77"/>
      <c r="YR744" s="77"/>
      <c r="YS744" s="77"/>
      <c r="YT744" s="77"/>
      <c r="YU744" s="77"/>
      <c r="YV744" s="77"/>
      <c r="YW744" s="77"/>
      <c r="YX744" s="77"/>
      <c r="YY744" s="77"/>
      <c r="YZ744" s="77"/>
      <c r="ZA744" s="77"/>
      <c r="ZB744" s="77"/>
      <c r="ZC744" s="77"/>
      <c r="ZD744" s="77"/>
      <c r="ZE744" s="77"/>
      <c r="ZF744" s="77"/>
      <c r="ZG744" s="77"/>
      <c r="ZH744" s="77"/>
      <c r="ZI744" s="77"/>
      <c r="ZJ744" s="77"/>
      <c r="ZK744" s="77"/>
      <c r="ZL744" s="77"/>
      <c r="ZM744" s="77"/>
      <c r="ZN744" s="77"/>
      <c r="ZO744" s="77"/>
      <c r="ZP744" s="77"/>
      <c r="ZQ744" s="77"/>
      <c r="ZR744" s="77"/>
      <c r="ZS744" s="77"/>
      <c r="ZT744" s="77"/>
      <c r="ZU744" s="77"/>
      <c r="ZV744" s="77"/>
      <c r="ZW744" s="77"/>
      <c r="ZX744" s="77"/>
      <c r="ZY744" s="77"/>
      <c r="ZZ744" s="77"/>
      <c r="AAA744" s="77"/>
      <c r="AAB744" s="77"/>
      <c r="AAC744" s="77"/>
      <c r="AAD744" s="77"/>
      <c r="AAE744" s="77"/>
      <c r="AAF744" s="77"/>
      <c r="AAG744" s="77"/>
      <c r="AAH744" s="77"/>
      <c r="AAI744" s="77"/>
      <c r="AAJ744" s="77"/>
      <c r="AAK744" s="77"/>
      <c r="AAL744" s="77"/>
      <c r="AAM744" s="77"/>
      <c r="AAN744" s="77"/>
      <c r="AAO744" s="77"/>
      <c r="AAP744" s="77"/>
      <c r="AAQ744" s="77"/>
      <c r="AAR744" s="77"/>
      <c r="AAS744" s="77"/>
      <c r="AAT744" s="77"/>
      <c r="AAU744" s="77"/>
      <c r="AAV744" s="77"/>
      <c r="AAW744" s="77"/>
      <c r="AAX744" s="77"/>
      <c r="AAY744" s="77"/>
      <c r="AAZ744" s="77"/>
      <c r="ABA744" s="77"/>
      <c r="ABB744" s="77"/>
      <c r="ABC744" s="77"/>
      <c r="ABD744" s="77"/>
      <c r="ABE744" s="77"/>
      <c r="ABF744" s="77"/>
      <c r="ABG744" s="77"/>
      <c r="ABH744" s="77"/>
      <c r="ABI744" s="77"/>
      <c r="ABJ744" s="77"/>
      <c r="ABK744" s="77"/>
      <c r="ABL744" s="77"/>
      <c r="ABM744" s="77"/>
      <c r="ABN744" s="77"/>
      <c r="ABO744" s="77"/>
      <c r="ABP744" s="77"/>
      <c r="ABQ744" s="77"/>
      <c r="ABR744" s="77"/>
      <c r="ABS744" s="77"/>
      <c r="ABT744" s="77"/>
      <c r="ABU744" s="77"/>
      <c r="ABV744" s="77"/>
      <c r="ABW744" s="77"/>
      <c r="ABX744" s="77"/>
      <c r="ABY744" s="77"/>
      <c r="ABZ744" s="77"/>
      <c r="ACA744" s="77"/>
      <c r="ACB744" s="77"/>
      <c r="ACC744" s="77"/>
      <c r="ACD744" s="77"/>
      <c r="ACE744" s="77"/>
      <c r="ACF744" s="77"/>
      <c r="ACG744" s="77"/>
      <c r="ACH744" s="77"/>
      <c r="ACI744" s="77"/>
      <c r="ACJ744" s="77"/>
      <c r="ACK744" s="77"/>
      <c r="ACL744" s="77"/>
      <c r="ACM744" s="77"/>
      <c r="ACN744" s="77"/>
      <c r="ACO744" s="77"/>
      <c r="ACP744" s="77"/>
      <c r="ACQ744" s="77"/>
      <c r="ACR744" s="77"/>
      <c r="ACS744" s="77"/>
      <c r="ACT744" s="77"/>
      <c r="ACU744" s="77"/>
      <c r="ACV744" s="77"/>
      <c r="ACW744" s="77"/>
      <c r="ACX744" s="77"/>
      <c r="ACY744" s="77"/>
      <c r="ACZ744" s="77"/>
      <c r="ADA744" s="77"/>
      <c r="ADB744" s="77"/>
      <c r="ADC744" s="77"/>
      <c r="ADD744" s="77"/>
      <c r="ADE744" s="77"/>
      <c r="ADF744" s="77"/>
      <c r="ADG744" s="77"/>
      <c r="ADH744" s="77"/>
      <c r="ADI744" s="77"/>
      <c r="ADJ744" s="77"/>
      <c r="ADK744" s="77"/>
      <c r="ADL744" s="77"/>
      <c r="ADM744" s="77"/>
      <c r="ADN744" s="77"/>
      <c r="ADO744" s="77"/>
      <c r="ADP744" s="77"/>
      <c r="ADQ744" s="77"/>
      <c r="ADR744" s="77"/>
      <c r="ADS744" s="77"/>
      <c r="ADT744" s="77"/>
      <c r="ADU744" s="77"/>
      <c r="ADV744" s="77"/>
      <c r="ADW744" s="77"/>
      <c r="ADX744" s="77"/>
      <c r="ADY744" s="77"/>
      <c r="ADZ744" s="77"/>
      <c r="AEA744" s="77"/>
      <c r="AEB744" s="77"/>
      <c r="AEC744" s="77"/>
      <c r="AED744" s="77"/>
      <c r="AEE744" s="77"/>
      <c r="AEF744" s="77"/>
      <c r="AEG744" s="77"/>
      <c r="AEH744" s="77"/>
      <c r="AEI744" s="77"/>
      <c r="AEJ744" s="77"/>
      <c r="AEK744" s="77"/>
      <c r="AEL744" s="77"/>
      <c r="AEM744" s="77"/>
      <c r="AEN744" s="77"/>
      <c r="AEO744" s="77"/>
      <c r="AEP744" s="77"/>
      <c r="AEQ744" s="77"/>
      <c r="AER744" s="77"/>
      <c r="AES744" s="77"/>
      <c r="AET744" s="77"/>
      <c r="AEU744" s="77"/>
      <c r="AEV744" s="77"/>
      <c r="AEW744" s="77"/>
      <c r="AEX744" s="77"/>
      <c r="AEY744" s="77"/>
      <c r="AEZ744" s="77"/>
      <c r="AFA744" s="77"/>
      <c r="AFB744" s="77"/>
      <c r="AFC744" s="77"/>
      <c r="AFD744" s="77"/>
      <c r="AFE744" s="77"/>
      <c r="AFF744" s="77"/>
      <c r="AFG744" s="77"/>
      <c r="AFH744" s="77"/>
      <c r="AFI744" s="77"/>
      <c r="AFJ744" s="77"/>
      <c r="AFK744" s="77"/>
      <c r="AFL744" s="77"/>
      <c r="AFM744" s="77"/>
      <c r="AFN744" s="77"/>
      <c r="AFO744" s="77"/>
      <c r="AFP744" s="77"/>
      <c r="AFQ744" s="77"/>
      <c r="AFR744" s="77"/>
      <c r="AFS744" s="77"/>
      <c r="AFT744" s="77"/>
      <c r="AFU744" s="77"/>
      <c r="AFV744" s="77"/>
      <c r="AFW744" s="77"/>
      <c r="AFX744" s="77"/>
      <c r="AFY744" s="77"/>
      <c r="AFZ744" s="77"/>
      <c r="AGA744" s="77"/>
      <c r="AGB744" s="77"/>
      <c r="AGC744" s="77"/>
      <c r="AGD744" s="77"/>
      <c r="AGE744" s="77"/>
      <c r="AGF744" s="77"/>
      <c r="AGG744" s="77"/>
      <c r="AGH744" s="77"/>
      <c r="AGI744" s="77"/>
      <c r="AGJ744" s="77"/>
      <c r="AGK744" s="77"/>
      <c r="AGL744" s="77"/>
      <c r="AGM744" s="77"/>
      <c r="AGN744" s="77"/>
      <c r="AGO744" s="77"/>
      <c r="AGP744" s="77"/>
      <c r="AGQ744" s="77"/>
      <c r="AGR744" s="77"/>
      <c r="AGS744" s="77"/>
      <c r="AGT744" s="77"/>
      <c r="AGU744" s="77"/>
      <c r="AGV744" s="77"/>
      <c r="AGW744" s="77"/>
      <c r="AGX744" s="77"/>
      <c r="AGY744" s="77"/>
      <c r="AGZ744" s="77"/>
      <c r="AHA744" s="77"/>
      <c r="AHB744" s="77"/>
      <c r="AHC744" s="77"/>
      <c r="AHD744" s="77"/>
      <c r="AHE744" s="77"/>
      <c r="AHF744" s="77"/>
      <c r="AHG744" s="77"/>
      <c r="AHH744" s="77"/>
      <c r="AHI744" s="77"/>
      <c r="AHJ744" s="77"/>
      <c r="AHK744" s="77"/>
      <c r="AHL744" s="77"/>
      <c r="AHM744" s="77"/>
      <c r="AHN744" s="77"/>
      <c r="AHO744" s="77"/>
      <c r="AHP744" s="77"/>
      <c r="AHQ744" s="77"/>
      <c r="AHR744" s="77"/>
      <c r="AHS744" s="77"/>
      <c r="AHT744" s="77"/>
      <c r="AHU744" s="77"/>
      <c r="AHV744" s="77"/>
      <c r="AHW744" s="77"/>
      <c r="AHX744" s="77"/>
      <c r="AHY744" s="77"/>
      <c r="AHZ744" s="77"/>
      <c r="AIA744" s="77"/>
      <c r="AIB744" s="77"/>
      <c r="AIC744" s="77"/>
      <c r="AID744" s="77"/>
      <c r="AIE744" s="77"/>
      <c r="AIF744" s="77"/>
      <c r="AIG744" s="77"/>
      <c r="AIH744" s="77"/>
      <c r="AII744" s="77"/>
      <c r="AIJ744" s="77"/>
      <c r="AIK744" s="77"/>
      <c r="AIL744" s="77"/>
      <c r="AIM744" s="77"/>
      <c r="AIN744" s="77"/>
      <c r="AIO744" s="77"/>
      <c r="AIP744" s="77"/>
      <c r="AIQ744" s="77"/>
      <c r="AIR744" s="77"/>
      <c r="AIS744" s="77"/>
      <c r="AIT744" s="77"/>
      <c r="AIU744" s="77"/>
      <c r="AIV744" s="77"/>
      <c r="AIW744" s="77"/>
      <c r="AIX744" s="77"/>
      <c r="AIY744" s="77"/>
      <c r="AIZ744" s="77"/>
      <c r="AJA744" s="77"/>
      <c r="AJB744" s="77"/>
      <c r="AJC744" s="77"/>
      <c r="AJD744" s="77"/>
      <c r="AJE744" s="77"/>
      <c r="AJF744" s="77"/>
      <c r="AJG744" s="77"/>
      <c r="AJH744" s="77"/>
      <c r="AJI744" s="77"/>
      <c r="AJJ744" s="77"/>
      <c r="AJK744" s="77"/>
      <c r="AJL744" s="77"/>
      <c r="AJM744" s="77"/>
      <c r="AJN744" s="77"/>
      <c r="AJO744" s="77"/>
      <c r="AJP744" s="77"/>
      <c r="AJQ744" s="77"/>
      <c r="AJR744" s="77"/>
      <c r="AJS744" s="77"/>
      <c r="AJT744" s="77"/>
      <c r="AJU744" s="77"/>
      <c r="AJV744" s="77"/>
      <c r="AJW744" s="77"/>
      <c r="AJX744" s="77"/>
      <c r="AJY744" s="77"/>
      <c r="AJZ744" s="77"/>
      <c r="AKA744" s="77"/>
      <c r="AKB744" s="77"/>
      <c r="AKC744" s="77"/>
      <c r="AKD744" s="77"/>
      <c r="AKE744" s="77"/>
      <c r="AKF744" s="77"/>
      <c r="AKG744" s="77"/>
      <c r="AKH744" s="77"/>
      <c r="AKI744" s="77"/>
      <c r="AKJ744" s="77"/>
      <c r="AKK744" s="77"/>
      <c r="AKL744" s="77"/>
      <c r="AKM744" s="77"/>
      <c r="AKN744" s="77"/>
      <c r="AKO744" s="77"/>
      <c r="AKP744" s="77"/>
      <c r="AKQ744" s="77"/>
      <c r="AKR744" s="77"/>
      <c r="AKS744" s="77"/>
      <c r="AKT744" s="77"/>
      <c r="AKU744" s="77"/>
      <c r="AKV744" s="77"/>
      <c r="AKW744" s="77"/>
      <c r="AKX744" s="77"/>
      <c r="AKY744" s="77"/>
      <c r="AKZ744" s="77"/>
      <c r="ALA744" s="77"/>
      <c r="ALB744" s="77"/>
      <c r="ALC744" s="77"/>
      <c r="ALD744" s="77"/>
      <c r="ALE744" s="77"/>
      <c r="ALF744" s="77"/>
      <c r="ALG744" s="77"/>
      <c r="ALH744" s="77"/>
      <c r="ALI744" s="77"/>
      <c r="ALJ744" s="77"/>
      <c r="ALK744" s="77"/>
      <c r="ALL744" s="77"/>
      <c r="ALM744" s="77"/>
      <c r="ALN744" s="77"/>
      <c r="ALO744" s="77"/>
      <c r="ALP744" s="77"/>
      <c r="ALQ744" s="77"/>
      <c r="ALR744" s="77"/>
      <c r="ALS744" s="77"/>
      <c r="ALT744" s="77"/>
      <c r="ALU744" s="77"/>
      <c r="ALV744" s="77"/>
      <c r="ALW744" s="77"/>
      <c r="ALX744" s="77"/>
      <c r="ALY744" s="77"/>
      <c r="ALZ744" s="77"/>
      <c r="AMA744" s="77"/>
      <c r="AMB744" s="77"/>
      <c r="AMC744" s="77"/>
      <c r="AMD744" s="77"/>
      <c r="AME744" s="77"/>
      <c r="AMF744" s="77"/>
      <c r="AMG744" s="77"/>
      <c r="AMH744" s="77"/>
      <c r="AMI744" s="77"/>
      <c r="AMJ744" s="77"/>
    </row>
    <row r="745" customFormat="false" ht="12.85" hidden="false" customHeight="false" outlineLevel="0" collapsed="false">
      <c r="A745" s="77"/>
      <c r="B745" s="77"/>
      <c r="C745" s="77"/>
      <c r="D745" s="77"/>
      <c r="E745" s="77"/>
      <c r="F745" s="77"/>
      <c r="G745" s="77"/>
      <c r="H745" s="77"/>
      <c r="I745" s="77"/>
      <c r="J745" s="77"/>
      <c r="K745" s="77"/>
      <c r="L745" s="77"/>
      <c r="M745" s="77"/>
      <c r="N745" s="77"/>
      <c r="O745" s="77"/>
      <c r="P745" s="77"/>
      <c r="Q745" s="77"/>
      <c r="R745" s="77"/>
      <c r="S745" s="77"/>
      <c r="T745" s="77"/>
      <c r="U745" s="77"/>
      <c r="V745" s="77"/>
      <c r="W745" s="77"/>
      <c r="X745" s="77"/>
      <c r="Y745" s="77"/>
      <c r="Z745" s="77"/>
      <c r="AA745" s="77"/>
      <c r="AB745" s="77"/>
      <c r="AC745" s="77"/>
      <c r="AD745" s="77"/>
      <c r="AE745" s="77"/>
      <c r="AF745" s="77"/>
      <c r="AG745" s="77"/>
      <c r="AH745" s="77"/>
      <c r="AI745" s="77"/>
      <c r="AJ745" s="77"/>
      <c r="AK745" s="77"/>
      <c r="AL745" s="77"/>
      <c r="AM745" s="77"/>
      <c r="AN745" s="77"/>
      <c r="AO745" s="77"/>
      <c r="AP745" s="77"/>
      <c r="AQ745" s="77"/>
      <c r="AR745" s="77"/>
      <c r="AS745" s="77"/>
      <c r="AT745" s="77"/>
      <c r="AU745" s="77"/>
      <c r="AV745" s="77"/>
      <c r="AW745" s="77"/>
      <c r="AX745" s="77"/>
      <c r="AY745" s="77"/>
      <c r="AZ745" s="77"/>
      <c r="BA745" s="77"/>
      <c r="BB745" s="77"/>
      <c r="BC745" s="77"/>
      <c r="BD745" s="77"/>
      <c r="BE745" s="77"/>
      <c r="BF745" s="77"/>
      <c r="BG745" s="77"/>
      <c r="BH745" s="77"/>
      <c r="BI745" s="77"/>
      <c r="BJ745" s="77"/>
      <c r="BK745" s="77"/>
      <c r="BL745" s="77"/>
      <c r="BM745" s="77"/>
      <c r="BN745" s="77"/>
      <c r="BO745" s="77"/>
      <c r="BP745" s="77"/>
      <c r="BQ745" s="77"/>
      <c r="BR745" s="77"/>
      <c r="BS745" s="77"/>
      <c r="BT745" s="77"/>
      <c r="BU745" s="77"/>
      <c r="BV745" s="77"/>
      <c r="BW745" s="77"/>
      <c r="BX745" s="77"/>
      <c r="BY745" s="77"/>
      <c r="BZ745" s="77"/>
      <c r="CA745" s="77"/>
      <c r="CB745" s="77"/>
      <c r="CC745" s="77"/>
      <c r="CD745" s="77"/>
      <c r="CE745" s="77"/>
      <c r="CF745" s="77"/>
      <c r="CG745" s="77"/>
      <c r="CH745" s="77"/>
      <c r="CI745" s="77"/>
      <c r="CJ745" s="77"/>
      <c r="CK745" s="77"/>
      <c r="CL745" s="77"/>
      <c r="CM745" s="77"/>
      <c r="CN745" s="77"/>
      <c r="CO745" s="77"/>
      <c r="CP745" s="77"/>
      <c r="CQ745" s="77"/>
      <c r="CR745" s="77"/>
      <c r="CS745" s="77"/>
      <c r="CT745" s="77"/>
      <c r="CU745" s="77"/>
      <c r="CV745" s="77"/>
      <c r="CW745" s="77"/>
      <c r="CX745" s="77"/>
      <c r="CY745" s="77"/>
      <c r="CZ745" s="77"/>
      <c r="DA745" s="77"/>
      <c r="DB745" s="77"/>
      <c r="DC745" s="77"/>
      <c r="DD745" s="77"/>
      <c r="DE745" s="77"/>
      <c r="DF745" s="77"/>
      <c r="DG745" s="77"/>
      <c r="DH745" s="77"/>
      <c r="DI745" s="77"/>
      <c r="DJ745" s="77"/>
      <c r="DK745" s="77"/>
      <c r="DL745" s="77"/>
      <c r="DM745" s="77"/>
      <c r="DN745" s="77"/>
      <c r="DO745" s="77"/>
      <c r="DP745" s="77"/>
      <c r="DQ745" s="77"/>
      <c r="DR745" s="77"/>
      <c r="DS745" s="77"/>
      <c r="DT745" s="77"/>
      <c r="DU745" s="77"/>
      <c r="DV745" s="77"/>
      <c r="DW745" s="77"/>
      <c r="DX745" s="77"/>
      <c r="DY745" s="77"/>
      <c r="DZ745" s="77"/>
      <c r="EA745" s="77"/>
      <c r="EB745" s="77"/>
      <c r="EC745" s="77"/>
      <c r="ED745" s="77"/>
      <c r="EE745" s="77"/>
      <c r="EF745" s="77"/>
      <c r="EG745" s="77"/>
      <c r="EH745" s="77"/>
      <c r="EI745" s="77"/>
      <c r="EJ745" s="77"/>
      <c r="EK745" s="77"/>
      <c r="EL745" s="77"/>
      <c r="EM745" s="77"/>
      <c r="EN745" s="77"/>
      <c r="EO745" s="77"/>
      <c r="EP745" s="77"/>
      <c r="EQ745" s="77"/>
      <c r="ER745" s="77"/>
      <c r="ES745" s="77"/>
      <c r="ET745" s="77"/>
      <c r="EU745" s="77"/>
      <c r="EV745" s="77"/>
      <c r="EW745" s="77"/>
      <c r="EX745" s="77"/>
      <c r="EY745" s="77"/>
      <c r="EZ745" s="77"/>
      <c r="FA745" s="77"/>
      <c r="FB745" s="77"/>
      <c r="FC745" s="77"/>
      <c r="FD745" s="77"/>
      <c r="FE745" s="77"/>
      <c r="FF745" s="77"/>
      <c r="FG745" s="77"/>
      <c r="FH745" s="77"/>
      <c r="FI745" s="77"/>
      <c r="FJ745" s="77"/>
      <c r="FK745" s="77"/>
      <c r="FL745" s="77"/>
      <c r="FM745" s="77"/>
      <c r="FN745" s="77"/>
      <c r="FO745" s="77"/>
      <c r="FP745" s="77"/>
      <c r="FQ745" s="77"/>
      <c r="FR745" s="77"/>
      <c r="FS745" s="77"/>
      <c r="FT745" s="77"/>
      <c r="FU745" s="77"/>
      <c r="FV745" s="77"/>
      <c r="FW745" s="77"/>
      <c r="FX745" s="77"/>
      <c r="FY745" s="77"/>
      <c r="FZ745" s="77"/>
      <c r="GA745" s="77"/>
      <c r="GB745" s="77"/>
      <c r="GC745" s="77"/>
      <c r="GD745" s="77"/>
      <c r="GE745" s="77"/>
      <c r="GF745" s="77"/>
      <c r="GG745" s="77"/>
      <c r="GH745" s="77"/>
      <c r="GI745" s="77"/>
      <c r="GJ745" s="77"/>
      <c r="GK745" s="77"/>
      <c r="GL745" s="77"/>
      <c r="GM745" s="77"/>
      <c r="GN745" s="77"/>
      <c r="GO745" s="77"/>
      <c r="GP745" s="77"/>
      <c r="GQ745" s="77"/>
      <c r="GR745" s="77"/>
      <c r="GS745" s="77"/>
      <c r="GT745" s="77"/>
      <c r="GU745" s="77"/>
      <c r="GV745" s="77"/>
      <c r="GW745" s="77"/>
      <c r="GX745" s="77"/>
      <c r="GY745" s="77"/>
      <c r="GZ745" s="77"/>
      <c r="HA745" s="77"/>
      <c r="HB745" s="77"/>
      <c r="HC745" s="77"/>
      <c r="HD745" s="77"/>
      <c r="HE745" s="77"/>
      <c r="HF745" s="77"/>
      <c r="HG745" s="77"/>
      <c r="HH745" s="77"/>
      <c r="HI745" s="77"/>
      <c r="HJ745" s="77"/>
      <c r="HK745" s="77"/>
      <c r="HL745" s="77"/>
      <c r="HM745" s="77"/>
      <c r="HN745" s="77"/>
      <c r="HO745" s="77"/>
      <c r="HP745" s="77"/>
      <c r="HQ745" s="77"/>
      <c r="HR745" s="77"/>
      <c r="HS745" s="77"/>
      <c r="HT745" s="77"/>
      <c r="HU745" s="77"/>
      <c r="HV745" s="77"/>
      <c r="HW745" s="77"/>
      <c r="HX745" s="77"/>
      <c r="HY745" s="77"/>
      <c r="HZ745" s="77"/>
      <c r="IA745" s="77"/>
      <c r="IB745" s="77"/>
      <c r="IC745" s="77"/>
      <c r="ID745" s="77"/>
      <c r="IE745" s="77"/>
      <c r="IF745" s="77"/>
      <c r="IG745" s="77"/>
      <c r="IH745" s="77"/>
      <c r="II745" s="77"/>
      <c r="IJ745" s="77"/>
      <c r="IK745" s="77"/>
      <c r="IL745" s="77"/>
      <c r="IM745" s="77"/>
      <c r="IN745" s="77"/>
      <c r="IO745" s="77"/>
      <c r="IP745" s="77"/>
      <c r="IQ745" s="77"/>
      <c r="IR745" s="77"/>
      <c r="IS745" s="77"/>
      <c r="IT745" s="77"/>
      <c r="IU745" s="77"/>
      <c r="IV745" s="77"/>
      <c r="IW745" s="77"/>
      <c r="IX745" s="77"/>
      <c r="IY745" s="77"/>
      <c r="IZ745" s="77"/>
      <c r="JA745" s="77"/>
      <c r="JB745" s="77"/>
      <c r="JC745" s="77"/>
      <c r="JD745" s="77"/>
      <c r="JE745" s="77"/>
      <c r="JF745" s="77"/>
      <c r="JG745" s="77"/>
      <c r="JH745" s="77"/>
      <c r="JI745" s="77"/>
      <c r="JJ745" s="77"/>
      <c r="JK745" s="77"/>
      <c r="JL745" s="77"/>
      <c r="JM745" s="77"/>
      <c r="JN745" s="77"/>
      <c r="JO745" s="77"/>
      <c r="JP745" s="77"/>
      <c r="JQ745" s="77"/>
      <c r="JR745" s="77"/>
      <c r="JS745" s="77"/>
      <c r="JT745" s="77"/>
      <c r="JU745" s="77"/>
      <c r="JV745" s="77"/>
      <c r="JW745" s="77"/>
      <c r="JX745" s="77"/>
      <c r="JY745" s="77"/>
      <c r="JZ745" s="77"/>
      <c r="KA745" s="77"/>
      <c r="KB745" s="77"/>
      <c r="KC745" s="77"/>
      <c r="KD745" s="77"/>
      <c r="KE745" s="77"/>
      <c r="KF745" s="77"/>
      <c r="KG745" s="77"/>
      <c r="KH745" s="77"/>
      <c r="KI745" s="77"/>
      <c r="KJ745" s="77"/>
      <c r="KK745" s="77"/>
      <c r="KL745" s="77"/>
      <c r="KM745" s="77"/>
      <c r="KN745" s="77"/>
      <c r="KO745" s="77"/>
      <c r="KP745" s="77"/>
      <c r="KQ745" s="77"/>
      <c r="KR745" s="77"/>
      <c r="KS745" s="77"/>
      <c r="KT745" s="77"/>
      <c r="KU745" s="77"/>
      <c r="KV745" s="77"/>
      <c r="KW745" s="77"/>
      <c r="KX745" s="77"/>
      <c r="KY745" s="77"/>
      <c r="KZ745" s="77"/>
      <c r="LA745" s="77"/>
      <c r="LB745" s="77"/>
      <c r="LC745" s="77"/>
      <c r="LD745" s="77"/>
      <c r="LE745" s="77"/>
      <c r="LF745" s="77"/>
      <c r="LG745" s="77"/>
      <c r="LH745" s="77"/>
      <c r="LI745" s="77"/>
      <c r="LJ745" s="77"/>
      <c r="LK745" s="77"/>
      <c r="LL745" s="77"/>
      <c r="LM745" s="77"/>
      <c r="LN745" s="77"/>
      <c r="LO745" s="77"/>
      <c r="LP745" s="77"/>
      <c r="LQ745" s="77"/>
      <c r="LR745" s="77"/>
      <c r="LS745" s="77"/>
      <c r="LT745" s="77"/>
      <c r="LU745" s="77"/>
      <c r="LV745" s="77"/>
      <c r="LW745" s="77"/>
      <c r="LX745" s="77"/>
      <c r="LY745" s="77"/>
      <c r="LZ745" s="77"/>
      <c r="MA745" s="77"/>
      <c r="MB745" s="77"/>
      <c r="MC745" s="77"/>
      <c r="MD745" s="77"/>
      <c r="ME745" s="77"/>
      <c r="MF745" s="77"/>
      <c r="MG745" s="77"/>
      <c r="MH745" s="77"/>
      <c r="MI745" s="77"/>
      <c r="MJ745" s="77"/>
      <c r="MK745" s="77"/>
      <c r="ML745" s="77"/>
      <c r="MM745" s="77"/>
      <c r="MN745" s="77"/>
      <c r="MO745" s="77"/>
      <c r="MP745" s="77"/>
      <c r="MQ745" s="77"/>
      <c r="MR745" s="77"/>
      <c r="MS745" s="77"/>
      <c r="MT745" s="77"/>
      <c r="MU745" s="77"/>
      <c r="MV745" s="77"/>
      <c r="MW745" s="77"/>
      <c r="MX745" s="77"/>
      <c r="MY745" s="77"/>
      <c r="MZ745" s="77"/>
      <c r="NA745" s="77"/>
      <c r="NB745" s="77"/>
      <c r="NC745" s="77"/>
      <c r="ND745" s="77"/>
      <c r="NE745" s="77"/>
      <c r="NF745" s="77"/>
      <c r="NG745" s="77"/>
      <c r="NH745" s="77"/>
      <c r="NI745" s="77"/>
      <c r="NJ745" s="77"/>
      <c r="NK745" s="77"/>
      <c r="NL745" s="77"/>
      <c r="NM745" s="77"/>
      <c r="NN745" s="77"/>
      <c r="NO745" s="77"/>
      <c r="NP745" s="77"/>
      <c r="NQ745" s="77"/>
      <c r="NR745" s="77"/>
      <c r="NS745" s="77"/>
      <c r="NT745" s="77"/>
      <c r="NU745" s="77"/>
      <c r="NV745" s="77"/>
      <c r="NW745" s="77"/>
      <c r="NX745" s="77"/>
      <c r="NY745" s="77"/>
      <c r="NZ745" s="77"/>
      <c r="OA745" s="77"/>
      <c r="OB745" s="77"/>
      <c r="OC745" s="77"/>
      <c r="OD745" s="77"/>
      <c r="OE745" s="77"/>
      <c r="OF745" s="77"/>
      <c r="OG745" s="77"/>
      <c r="OH745" s="77"/>
      <c r="OI745" s="77"/>
      <c r="OJ745" s="77"/>
      <c r="OK745" s="77"/>
      <c r="OL745" s="77"/>
      <c r="OM745" s="77"/>
      <c r="ON745" s="77"/>
      <c r="OO745" s="77"/>
      <c r="OP745" s="77"/>
      <c r="OQ745" s="77"/>
      <c r="OR745" s="77"/>
      <c r="OS745" s="77"/>
      <c r="OT745" s="77"/>
      <c r="OU745" s="77"/>
      <c r="OV745" s="77"/>
      <c r="OW745" s="77"/>
      <c r="OX745" s="77"/>
      <c r="OY745" s="77"/>
      <c r="OZ745" s="77"/>
      <c r="PA745" s="77"/>
      <c r="PB745" s="77"/>
      <c r="PC745" s="77"/>
      <c r="PD745" s="77"/>
      <c r="PE745" s="77"/>
      <c r="PF745" s="77"/>
      <c r="PG745" s="77"/>
      <c r="PH745" s="77"/>
      <c r="PI745" s="77"/>
      <c r="PJ745" s="77"/>
      <c r="PK745" s="77"/>
      <c r="PL745" s="77"/>
      <c r="PM745" s="77"/>
      <c r="PN745" s="77"/>
      <c r="PO745" s="77"/>
      <c r="PP745" s="77"/>
      <c r="PQ745" s="77"/>
      <c r="PR745" s="77"/>
      <c r="PS745" s="77"/>
      <c r="PT745" s="77"/>
      <c r="PU745" s="77"/>
      <c r="PV745" s="77"/>
      <c r="PW745" s="77"/>
      <c r="PX745" s="77"/>
      <c r="PY745" s="77"/>
      <c r="PZ745" s="77"/>
      <c r="QA745" s="77"/>
      <c r="QB745" s="77"/>
      <c r="QC745" s="77"/>
      <c r="QD745" s="77"/>
      <c r="QE745" s="77"/>
      <c r="QF745" s="77"/>
      <c r="QG745" s="77"/>
      <c r="QH745" s="77"/>
      <c r="QI745" s="77"/>
      <c r="QJ745" s="77"/>
      <c r="QK745" s="77"/>
      <c r="QL745" s="77"/>
      <c r="QM745" s="77"/>
      <c r="QN745" s="77"/>
      <c r="QO745" s="77"/>
      <c r="QP745" s="77"/>
      <c r="QQ745" s="77"/>
      <c r="QR745" s="77"/>
      <c r="QS745" s="77"/>
      <c r="QT745" s="77"/>
      <c r="QU745" s="77"/>
      <c r="QV745" s="77"/>
      <c r="QW745" s="77"/>
      <c r="QX745" s="77"/>
      <c r="QY745" s="77"/>
      <c r="QZ745" s="77"/>
      <c r="RA745" s="77"/>
      <c r="RB745" s="77"/>
      <c r="RC745" s="77"/>
      <c r="RD745" s="77"/>
      <c r="RE745" s="77"/>
      <c r="RF745" s="77"/>
      <c r="RG745" s="77"/>
      <c r="RH745" s="77"/>
      <c r="RI745" s="77"/>
      <c r="RJ745" s="77"/>
      <c r="RK745" s="77"/>
      <c r="RL745" s="77"/>
      <c r="RM745" s="77"/>
      <c r="RN745" s="77"/>
      <c r="RO745" s="77"/>
      <c r="RP745" s="77"/>
      <c r="RQ745" s="77"/>
      <c r="RR745" s="77"/>
      <c r="RS745" s="77"/>
      <c r="RT745" s="77"/>
      <c r="RU745" s="77"/>
      <c r="RV745" s="77"/>
      <c r="RW745" s="77"/>
      <c r="RX745" s="77"/>
      <c r="RY745" s="77"/>
      <c r="RZ745" s="77"/>
      <c r="SA745" s="77"/>
      <c r="SB745" s="77"/>
      <c r="SC745" s="77"/>
      <c r="SD745" s="77"/>
      <c r="SE745" s="77"/>
      <c r="SF745" s="77"/>
      <c r="SG745" s="77"/>
      <c r="SH745" s="77"/>
      <c r="SI745" s="77"/>
      <c r="SJ745" s="77"/>
      <c r="SK745" s="77"/>
      <c r="SL745" s="77"/>
      <c r="SM745" s="77"/>
      <c r="SN745" s="77"/>
      <c r="SO745" s="77"/>
      <c r="SP745" s="77"/>
      <c r="SQ745" s="77"/>
      <c r="SR745" s="77"/>
      <c r="SS745" s="77"/>
      <c r="ST745" s="77"/>
      <c r="SU745" s="77"/>
      <c r="SV745" s="77"/>
      <c r="SW745" s="77"/>
      <c r="SX745" s="77"/>
      <c r="SY745" s="77"/>
      <c r="SZ745" s="77"/>
      <c r="TA745" s="77"/>
      <c r="TB745" s="77"/>
      <c r="TC745" s="77"/>
      <c r="TD745" s="77"/>
      <c r="TE745" s="77"/>
      <c r="TF745" s="77"/>
      <c r="TG745" s="77"/>
      <c r="TH745" s="77"/>
      <c r="TI745" s="77"/>
      <c r="TJ745" s="77"/>
      <c r="TK745" s="77"/>
      <c r="TL745" s="77"/>
      <c r="TM745" s="77"/>
      <c r="TN745" s="77"/>
      <c r="TO745" s="77"/>
      <c r="TP745" s="77"/>
      <c r="TQ745" s="77"/>
      <c r="TR745" s="77"/>
      <c r="TS745" s="77"/>
      <c r="TT745" s="77"/>
      <c r="TU745" s="77"/>
      <c r="TV745" s="77"/>
      <c r="TW745" s="77"/>
      <c r="TX745" s="77"/>
      <c r="TY745" s="77"/>
      <c r="TZ745" s="77"/>
      <c r="UA745" s="77"/>
      <c r="UB745" s="77"/>
      <c r="UC745" s="77"/>
      <c r="UD745" s="77"/>
      <c r="UE745" s="77"/>
      <c r="UF745" s="77"/>
      <c r="UG745" s="77"/>
      <c r="UH745" s="77"/>
      <c r="UI745" s="77"/>
      <c r="UJ745" s="77"/>
      <c r="UK745" s="77"/>
      <c r="UL745" s="77"/>
      <c r="UM745" s="77"/>
      <c r="UN745" s="77"/>
      <c r="UO745" s="77"/>
      <c r="UP745" s="77"/>
      <c r="UQ745" s="77"/>
      <c r="UR745" s="77"/>
      <c r="US745" s="77"/>
      <c r="UT745" s="77"/>
      <c r="UU745" s="77"/>
      <c r="UV745" s="77"/>
      <c r="UW745" s="77"/>
      <c r="UX745" s="77"/>
      <c r="UY745" s="77"/>
      <c r="UZ745" s="77"/>
      <c r="VA745" s="77"/>
      <c r="VB745" s="77"/>
      <c r="VC745" s="77"/>
      <c r="VD745" s="77"/>
      <c r="VE745" s="77"/>
      <c r="VF745" s="77"/>
      <c r="VG745" s="77"/>
      <c r="VH745" s="77"/>
      <c r="VI745" s="77"/>
      <c r="VJ745" s="77"/>
      <c r="VK745" s="77"/>
      <c r="VL745" s="77"/>
      <c r="VM745" s="77"/>
      <c r="VN745" s="77"/>
      <c r="VO745" s="77"/>
      <c r="VP745" s="77"/>
      <c r="VQ745" s="77"/>
      <c r="VR745" s="77"/>
      <c r="VS745" s="77"/>
      <c r="VT745" s="77"/>
      <c r="VU745" s="77"/>
      <c r="VV745" s="77"/>
      <c r="VW745" s="77"/>
      <c r="VX745" s="77"/>
      <c r="VY745" s="77"/>
      <c r="VZ745" s="77"/>
      <c r="WA745" s="77"/>
      <c r="WB745" s="77"/>
      <c r="WC745" s="77"/>
      <c r="WD745" s="77"/>
      <c r="WE745" s="77"/>
      <c r="WF745" s="77"/>
      <c r="WG745" s="77"/>
      <c r="WH745" s="77"/>
      <c r="WI745" s="77"/>
      <c r="WJ745" s="77"/>
      <c r="WK745" s="77"/>
      <c r="WL745" s="77"/>
      <c r="WM745" s="77"/>
      <c r="WN745" s="77"/>
      <c r="WO745" s="77"/>
      <c r="WP745" s="77"/>
      <c r="WQ745" s="77"/>
      <c r="WR745" s="77"/>
      <c r="WS745" s="77"/>
      <c r="WT745" s="77"/>
      <c r="WU745" s="77"/>
      <c r="WV745" s="77"/>
      <c r="WW745" s="77"/>
      <c r="WX745" s="77"/>
      <c r="WY745" s="77"/>
      <c r="WZ745" s="77"/>
      <c r="XA745" s="77"/>
      <c r="XB745" s="77"/>
      <c r="XC745" s="77"/>
      <c r="XD745" s="77"/>
      <c r="XE745" s="77"/>
      <c r="XF745" s="77"/>
      <c r="XG745" s="77"/>
      <c r="XH745" s="77"/>
      <c r="XI745" s="77"/>
      <c r="XJ745" s="77"/>
      <c r="XK745" s="77"/>
      <c r="XL745" s="77"/>
      <c r="XM745" s="77"/>
      <c r="XN745" s="77"/>
      <c r="XO745" s="77"/>
      <c r="XP745" s="77"/>
      <c r="XQ745" s="77"/>
      <c r="XR745" s="77"/>
      <c r="XS745" s="77"/>
      <c r="XT745" s="77"/>
      <c r="XU745" s="77"/>
      <c r="XV745" s="77"/>
      <c r="XW745" s="77"/>
      <c r="XX745" s="77"/>
      <c r="XY745" s="77"/>
      <c r="XZ745" s="77"/>
      <c r="YA745" s="77"/>
      <c r="YB745" s="77"/>
      <c r="YC745" s="77"/>
      <c r="YD745" s="77"/>
      <c r="YE745" s="77"/>
      <c r="YF745" s="77"/>
      <c r="YG745" s="77"/>
      <c r="YH745" s="77"/>
      <c r="YI745" s="77"/>
      <c r="YJ745" s="77"/>
      <c r="YK745" s="77"/>
      <c r="YL745" s="77"/>
      <c r="YM745" s="77"/>
      <c r="YN745" s="77"/>
      <c r="YO745" s="77"/>
      <c r="YP745" s="77"/>
      <c r="YQ745" s="77"/>
      <c r="YR745" s="77"/>
      <c r="YS745" s="77"/>
      <c r="YT745" s="77"/>
      <c r="YU745" s="77"/>
      <c r="YV745" s="77"/>
      <c r="YW745" s="77"/>
      <c r="YX745" s="77"/>
      <c r="YY745" s="77"/>
      <c r="YZ745" s="77"/>
      <c r="ZA745" s="77"/>
      <c r="ZB745" s="77"/>
      <c r="ZC745" s="77"/>
      <c r="ZD745" s="77"/>
      <c r="ZE745" s="77"/>
      <c r="ZF745" s="77"/>
      <c r="ZG745" s="77"/>
      <c r="ZH745" s="77"/>
      <c r="ZI745" s="77"/>
      <c r="ZJ745" s="77"/>
      <c r="ZK745" s="77"/>
      <c r="ZL745" s="77"/>
      <c r="ZM745" s="77"/>
      <c r="ZN745" s="77"/>
      <c r="ZO745" s="77"/>
      <c r="ZP745" s="77"/>
      <c r="ZQ745" s="77"/>
      <c r="ZR745" s="77"/>
      <c r="ZS745" s="77"/>
      <c r="ZT745" s="77"/>
      <c r="ZU745" s="77"/>
      <c r="ZV745" s="77"/>
      <c r="ZW745" s="77"/>
      <c r="ZX745" s="77"/>
      <c r="ZY745" s="77"/>
      <c r="ZZ745" s="77"/>
      <c r="AAA745" s="77"/>
      <c r="AAB745" s="77"/>
      <c r="AAC745" s="77"/>
      <c r="AAD745" s="77"/>
      <c r="AAE745" s="77"/>
      <c r="AAF745" s="77"/>
      <c r="AAG745" s="77"/>
      <c r="AAH745" s="77"/>
      <c r="AAI745" s="77"/>
      <c r="AAJ745" s="77"/>
      <c r="AAK745" s="77"/>
      <c r="AAL745" s="77"/>
      <c r="AAM745" s="77"/>
      <c r="AAN745" s="77"/>
      <c r="AAO745" s="77"/>
      <c r="AAP745" s="77"/>
      <c r="AAQ745" s="77"/>
      <c r="AAR745" s="77"/>
      <c r="AAS745" s="77"/>
      <c r="AAT745" s="77"/>
      <c r="AAU745" s="77"/>
      <c r="AAV745" s="77"/>
      <c r="AAW745" s="77"/>
      <c r="AAX745" s="77"/>
      <c r="AAY745" s="77"/>
      <c r="AAZ745" s="77"/>
      <c r="ABA745" s="77"/>
      <c r="ABB745" s="77"/>
      <c r="ABC745" s="77"/>
      <c r="ABD745" s="77"/>
      <c r="ABE745" s="77"/>
      <c r="ABF745" s="77"/>
      <c r="ABG745" s="77"/>
      <c r="ABH745" s="77"/>
      <c r="ABI745" s="77"/>
      <c r="ABJ745" s="77"/>
      <c r="ABK745" s="77"/>
      <c r="ABL745" s="77"/>
      <c r="ABM745" s="77"/>
      <c r="ABN745" s="77"/>
      <c r="ABO745" s="77"/>
      <c r="ABP745" s="77"/>
      <c r="ABQ745" s="77"/>
      <c r="ABR745" s="77"/>
      <c r="ABS745" s="77"/>
      <c r="ABT745" s="77"/>
      <c r="ABU745" s="77"/>
      <c r="ABV745" s="77"/>
      <c r="ABW745" s="77"/>
      <c r="ABX745" s="77"/>
      <c r="ABY745" s="77"/>
      <c r="ABZ745" s="77"/>
      <c r="ACA745" s="77"/>
      <c r="ACB745" s="77"/>
      <c r="ACC745" s="77"/>
      <c r="ACD745" s="77"/>
      <c r="ACE745" s="77"/>
      <c r="ACF745" s="77"/>
      <c r="ACG745" s="77"/>
      <c r="ACH745" s="77"/>
      <c r="ACI745" s="77"/>
      <c r="ACJ745" s="77"/>
      <c r="ACK745" s="77"/>
      <c r="ACL745" s="77"/>
      <c r="ACM745" s="77"/>
      <c r="ACN745" s="77"/>
      <c r="ACO745" s="77"/>
      <c r="ACP745" s="77"/>
      <c r="ACQ745" s="77"/>
      <c r="ACR745" s="77"/>
      <c r="ACS745" s="77"/>
      <c r="ACT745" s="77"/>
      <c r="ACU745" s="77"/>
      <c r="ACV745" s="77"/>
      <c r="ACW745" s="77"/>
      <c r="ACX745" s="77"/>
      <c r="ACY745" s="77"/>
      <c r="ACZ745" s="77"/>
      <c r="ADA745" s="77"/>
      <c r="ADB745" s="77"/>
      <c r="ADC745" s="77"/>
      <c r="ADD745" s="77"/>
      <c r="ADE745" s="77"/>
      <c r="ADF745" s="77"/>
      <c r="ADG745" s="77"/>
      <c r="ADH745" s="77"/>
      <c r="ADI745" s="77"/>
      <c r="ADJ745" s="77"/>
      <c r="ADK745" s="77"/>
      <c r="ADL745" s="77"/>
      <c r="ADM745" s="77"/>
      <c r="ADN745" s="77"/>
      <c r="ADO745" s="77"/>
      <c r="ADP745" s="77"/>
      <c r="ADQ745" s="77"/>
      <c r="ADR745" s="77"/>
      <c r="ADS745" s="77"/>
      <c r="ADT745" s="77"/>
      <c r="ADU745" s="77"/>
      <c r="ADV745" s="77"/>
      <c r="ADW745" s="77"/>
      <c r="ADX745" s="77"/>
      <c r="ADY745" s="77"/>
      <c r="ADZ745" s="77"/>
      <c r="AEA745" s="77"/>
      <c r="AEB745" s="77"/>
      <c r="AEC745" s="77"/>
      <c r="AED745" s="77"/>
      <c r="AEE745" s="77"/>
      <c r="AEF745" s="77"/>
      <c r="AEG745" s="77"/>
      <c r="AEH745" s="77"/>
      <c r="AEI745" s="77"/>
      <c r="AEJ745" s="77"/>
      <c r="AEK745" s="77"/>
      <c r="AEL745" s="77"/>
      <c r="AEM745" s="77"/>
      <c r="AEN745" s="77"/>
      <c r="AEO745" s="77"/>
      <c r="AEP745" s="77"/>
      <c r="AEQ745" s="77"/>
      <c r="AER745" s="77"/>
      <c r="AES745" s="77"/>
      <c r="AET745" s="77"/>
      <c r="AEU745" s="77"/>
      <c r="AEV745" s="77"/>
      <c r="AEW745" s="77"/>
      <c r="AEX745" s="77"/>
      <c r="AEY745" s="77"/>
      <c r="AEZ745" s="77"/>
      <c r="AFA745" s="77"/>
      <c r="AFB745" s="77"/>
      <c r="AFC745" s="77"/>
      <c r="AFD745" s="77"/>
      <c r="AFE745" s="77"/>
      <c r="AFF745" s="77"/>
      <c r="AFG745" s="77"/>
      <c r="AFH745" s="77"/>
      <c r="AFI745" s="77"/>
      <c r="AFJ745" s="77"/>
      <c r="AFK745" s="77"/>
      <c r="AFL745" s="77"/>
      <c r="AFM745" s="77"/>
      <c r="AFN745" s="77"/>
      <c r="AFO745" s="77"/>
      <c r="AFP745" s="77"/>
      <c r="AFQ745" s="77"/>
      <c r="AFR745" s="77"/>
      <c r="AFS745" s="77"/>
      <c r="AFT745" s="77"/>
      <c r="AFU745" s="77"/>
      <c r="AFV745" s="77"/>
      <c r="AFW745" s="77"/>
      <c r="AFX745" s="77"/>
      <c r="AFY745" s="77"/>
      <c r="AFZ745" s="77"/>
      <c r="AGA745" s="77"/>
      <c r="AGB745" s="77"/>
      <c r="AGC745" s="77"/>
      <c r="AGD745" s="77"/>
      <c r="AGE745" s="77"/>
      <c r="AGF745" s="77"/>
      <c r="AGG745" s="77"/>
      <c r="AGH745" s="77"/>
      <c r="AGI745" s="77"/>
      <c r="AGJ745" s="77"/>
      <c r="AGK745" s="77"/>
      <c r="AGL745" s="77"/>
      <c r="AGM745" s="77"/>
      <c r="AGN745" s="77"/>
      <c r="AGO745" s="77"/>
      <c r="AGP745" s="77"/>
      <c r="AGQ745" s="77"/>
      <c r="AGR745" s="77"/>
      <c r="AGS745" s="77"/>
      <c r="AGT745" s="77"/>
      <c r="AGU745" s="77"/>
      <c r="AGV745" s="77"/>
      <c r="AGW745" s="77"/>
      <c r="AGX745" s="77"/>
      <c r="AGY745" s="77"/>
      <c r="AGZ745" s="77"/>
      <c r="AHA745" s="77"/>
      <c r="AHB745" s="77"/>
      <c r="AHC745" s="77"/>
      <c r="AHD745" s="77"/>
      <c r="AHE745" s="77"/>
      <c r="AHF745" s="77"/>
      <c r="AHG745" s="77"/>
      <c r="AHH745" s="77"/>
      <c r="AHI745" s="77"/>
      <c r="AHJ745" s="77"/>
      <c r="AHK745" s="77"/>
      <c r="AHL745" s="77"/>
      <c r="AHM745" s="77"/>
      <c r="AHN745" s="77"/>
      <c r="AHO745" s="77"/>
      <c r="AHP745" s="77"/>
      <c r="AHQ745" s="77"/>
      <c r="AHR745" s="77"/>
      <c r="AHS745" s="77"/>
      <c r="AHT745" s="77"/>
      <c r="AHU745" s="77"/>
      <c r="AHV745" s="77"/>
      <c r="AHW745" s="77"/>
      <c r="AHX745" s="77"/>
      <c r="AHY745" s="77"/>
      <c r="AHZ745" s="77"/>
      <c r="AIA745" s="77"/>
      <c r="AIB745" s="77"/>
      <c r="AIC745" s="77"/>
      <c r="AID745" s="77"/>
      <c r="AIE745" s="77"/>
      <c r="AIF745" s="77"/>
      <c r="AIG745" s="77"/>
      <c r="AIH745" s="77"/>
      <c r="AII745" s="77"/>
      <c r="AIJ745" s="77"/>
      <c r="AIK745" s="77"/>
      <c r="AIL745" s="77"/>
      <c r="AIM745" s="77"/>
      <c r="AIN745" s="77"/>
      <c r="AIO745" s="77"/>
      <c r="AIP745" s="77"/>
      <c r="AIQ745" s="77"/>
      <c r="AIR745" s="77"/>
      <c r="AIS745" s="77"/>
      <c r="AIT745" s="77"/>
      <c r="AIU745" s="77"/>
      <c r="AIV745" s="77"/>
      <c r="AIW745" s="77"/>
      <c r="AIX745" s="77"/>
      <c r="AIY745" s="77"/>
      <c r="AIZ745" s="77"/>
      <c r="AJA745" s="77"/>
      <c r="AJB745" s="77"/>
      <c r="AJC745" s="77"/>
      <c r="AJD745" s="77"/>
      <c r="AJE745" s="77"/>
      <c r="AJF745" s="77"/>
      <c r="AJG745" s="77"/>
      <c r="AJH745" s="77"/>
      <c r="AJI745" s="77"/>
      <c r="AJJ745" s="77"/>
      <c r="AJK745" s="77"/>
      <c r="AJL745" s="77"/>
      <c r="AJM745" s="77"/>
      <c r="AJN745" s="77"/>
      <c r="AJO745" s="77"/>
      <c r="AJP745" s="77"/>
      <c r="AJQ745" s="77"/>
      <c r="AJR745" s="77"/>
      <c r="AJS745" s="77"/>
      <c r="AJT745" s="77"/>
      <c r="AJU745" s="77"/>
      <c r="AJV745" s="77"/>
      <c r="AJW745" s="77"/>
      <c r="AJX745" s="77"/>
      <c r="AJY745" s="77"/>
      <c r="AJZ745" s="77"/>
      <c r="AKA745" s="77"/>
      <c r="AKB745" s="77"/>
      <c r="AKC745" s="77"/>
      <c r="AKD745" s="77"/>
      <c r="AKE745" s="77"/>
      <c r="AKF745" s="77"/>
      <c r="AKG745" s="77"/>
      <c r="AKH745" s="77"/>
      <c r="AKI745" s="77"/>
      <c r="AKJ745" s="77"/>
      <c r="AKK745" s="77"/>
      <c r="AKL745" s="77"/>
      <c r="AKM745" s="77"/>
      <c r="AKN745" s="77"/>
      <c r="AKO745" s="77"/>
      <c r="AKP745" s="77"/>
      <c r="AKQ745" s="77"/>
      <c r="AKR745" s="77"/>
      <c r="AKS745" s="77"/>
      <c r="AKT745" s="77"/>
      <c r="AKU745" s="77"/>
      <c r="AKV745" s="77"/>
      <c r="AKW745" s="77"/>
      <c r="AKX745" s="77"/>
      <c r="AKY745" s="77"/>
      <c r="AKZ745" s="77"/>
      <c r="ALA745" s="77"/>
      <c r="ALB745" s="77"/>
      <c r="ALC745" s="77"/>
      <c r="ALD745" s="77"/>
      <c r="ALE745" s="77"/>
      <c r="ALF745" s="77"/>
      <c r="ALG745" s="77"/>
      <c r="ALH745" s="77"/>
      <c r="ALI745" s="77"/>
      <c r="ALJ745" s="77"/>
      <c r="ALK745" s="77"/>
      <c r="ALL745" s="77"/>
      <c r="ALM745" s="77"/>
      <c r="ALN745" s="77"/>
      <c r="ALO745" s="77"/>
      <c r="ALP745" s="77"/>
      <c r="ALQ745" s="77"/>
      <c r="ALR745" s="77"/>
      <c r="ALS745" s="77"/>
      <c r="ALT745" s="77"/>
      <c r="ALU745" s="77"/>
      <c r="ALV745" s="77"/>
      <c r="ALW745" s="77"/>
      <c r="ALX745" s="77"/>
      <c r="ALY745" s="77"/>
      <c r="ALZ745" s="77"/>
      <c r="AMA745" s="77"/>
      <c r="AMB745" s="77"/>
      <c r="AMC745" s="77"/>
      <c r="AMD745" s="77"/>
      <c r="AME745" s="77"/>
      <c r="AMF745" s="77"/>
      <c r="AMG745" s="77"/>
      <c r="AMH745" s="77"/>
      <c r="AMI745" s="77"/>
      <c r="AMJ745" s="77"/>
    </row>
    <row r="746" customFormat="false" ht="12.85" hidden="false" customHeight="false" outlineLevel="0" collapsed="false">
      <c r="A746" s="77"/>
      <c r="B746" s="77"/>
      <c r="C746" s="77"/>
      <c r="D746" s="77"/>
      <c r="E746" s="77"/>
      <c r="F746" s="77"/>
      <c r="G746" s="77"/>
      <c r="H746" s="77"/>
      <c r="I746" s="77"/>
      <c r="J746" s="77"/>
      <c r="K746" s="77"/>
      <c r="L746" s="77"/>
      <c r="M746" s="77"/>
      <c r="N746" s="77"/>
      <c r="O746" s="77"/>
      <c r="P746" s="77"/>
      <c r="Q746" s="77"/>
      <c r="R746" s="77"/>
      <c r="S746" s="77"/>
      <c r="T746" s="77"/>
      <c r="U746" s="77"/>
      <c r="V746" s="77"/>
      <c r="W746" s="77"/>
      <c r="X746" s="77"/>
      <c r="Y746" s="77"/>
      <c r="Z746" s="77"/>
      <c r="AA746" s="77"/>
      <c r="AB746" s="77"/>
      <c r="AC746" s="77"/>
      <c r="AD746" s="77"/>
      <c r="AE746" s="77"/>
      <c r="AF746" s="77"/>
      <c r="AG746" s="77"/>
      <c r="AH746" s="77"/>
      <c r="AI746" s="77"/>
      <c r="AJ746" s="77"/>
      <c r="AK746" s="77"/>
      <c r="AL746" s="77"/>
      <c r="AM746" s="77"/>
      <c r="AN746" s="77"/>
      <c r="AO746" s="77"/>
      <c r="AP746" s="77"/>
      <c r="AQ746" s="77"/>
      <c r="AR746" s="77"/>
      <c r="AS746" s="77"/>
      <c r="AT746" s="77"/>
      <c r="AU746" s="77"/>
      <c r="AV746" s="77"/>
      <c r="AW746" s="77"/>
      <c r="AX746" s="77"/>
      <c r="AY746" s="77"/>
      <c r="AZ746" s="77"/>
      <c r="BA746" s="77"/>
      <c r="BB746" s="77"/>
      <c r="BC746" s="77"/>
      <c r="BD746" s="77"/>
      <c r="BE746" s="77"/>
      <c r="BF746" s="77"/>
      <c r="BG746" s="77"/>
      <c r="BH746" s="77"/>
      <c r="BI746" s="77"/>
      <c r="BJ746" s="77"/>
      <c r="BK746" s="77"/>
      <c r="BL746" s="77"/>
      <c r="BM746" s="77"/>
      <c r="BN746" s="77"/>
      <c r="BO746" s="77"/>
      <c r="BP746" s="77"/>
      <c r="BQ746" s="77"/>
      <c r="BR746" s="77"/>
      <c r="BS746" s="77"/>
      <c r="BT746" s="77"/>
      <c r="BU746" s="77"/>
      <c r="BV746" s="77"/>
      <c r="BW746" s="77"/>
      <c r="BX746" s="77"/>
      <c r="BY746" s="77"/>
      <c r="BZ746" s="77"/>
      <c r="CA746" s="77"/>
      <c r="CB746" s="77"/>
      <c r="CC746" s="77"/>
      <c r="CD746" s="77"/>
      <c r="CE746" s="77"/>
      <c r="CF746" s="77"/>
      <c r="CG746" s="77"/>
      <c r="CH746" s="77"/>
      <c r="CI746" s="77"/>
      <c r="CJ746" s="77"/>
      <c r="CK746" s="77"/>
      <c r="CL746" s="77"/>
      <c r="CM746" s="77"/>
      <c r="CN746" s="77"/>
      <c r="CO746" s="77"/>
      <c r="CP746" s="77"/>
      <c r="CQ746" s="77"/>
      <c r="CR746" s="77"/>
      <c r="CS746" s="77"/>
      <c r="CT746" s="77"/>
      <c r="CU746" s="77"/>
      <c r="CV746" s="77"/>
      <c r="CW746" s="77"/>
      <c r="CX746" s="77"/>
      <c r="CY746" s="77"/>
      <c r="CZ746" s="77"/>
      <c r="DA746" s="77"/>
      <c r="DB746" s="77"/>
      <c r="DC746" s="77"/>
      <c r="DD746" s="77"/>
      <c r="DE746" s="77"/>
      <c r="DF746" s="77"/>
      <c r="DG746" s="77"/>
      <c r="DH746" s="77"/>
      <c r="DI746" s="77"/>
      <c r="DJ746" s="77"/>
      <c r="DK746" s="77"/>
      <c r="DL746" s="77"/>
      <c r="DM746" s="77"/>
      <c r="DN746" s="77"/>
      <c r="DO746" s="77"/>
      <c r="DP746" s="77"/>
      <c r="DQ746" s="77"/>
      <c r="DR746" s="77"/>
      <c r="DS746" s="77"/>
      <c r="DT746" s="77"/>
      <c r="DU746" s="77"/>
      <c r="DV746" s="77"/>
      <c r="DW746" s="77"/>
      <c r="DX746" s="77"/>
      <c r="DY746" s="77"/>
      <c r="DZ746" s="77"/>
      <c r="EA746" s="77"/>
      <c r="EB746" s="77"/>
      <c r="EC746" s="77"/>
      <c r="ED746" s="77"/>
      <c r="EE746" s="77"/>
      <c r="EF746" s="77"/>
      <c r="EG746" s="77"/>
      <c r="EH746" s="77"/>
      <c r="EI746" s="77"/>
      <c r="EJ746" s="77"/>
      <c r="EK746" s="77"/>
      <c r="EL746" s="77"/>
      <c r="EM746" s="77"/>
      <c r="EN746" s="77"/>
      <c r="EO746" s="77"/>
      <c r="EP746" s="77"/>
      <c r="EQ746" s="77"/>
      <c r="ER746" s="77"/>
      <c r="ES746" s="77"/>
      <c r="ET746" s="77"/>
      <c r="EU746" s="77"/>
      <c r="EV746" s="77"/>
      <c r="EW746" s="77"/>
      <c r="EX746" s="77"/>
      <c r="EY746" s="77"/>
      <c r="EZ746" s="77"/>
      <c r="FA746" s="77"/>
      <c r="FB746" s="77"/>
      <c r="FC746" s="77"/>
      <c r="FD746" s="77"/>
      <c r="FE746" s="77"/>
      <c r="FF746" s="77"/>
      <c r="FG746" s="77"/>
      <c r="FH746" s="77"/>
      <c r="FI746" s="77"/>
      <c r="FJ746" s="77"/>
      <c r="FK746" s="77"/>
      <c r="FL746" s="77"/>
      <c r="FM746" s="77"/>
      <c r="FN746" s="77"/>
      <c r="FO746" s="77"/>
      <c r="FP746" s="77"/>
      <c r="FQ746" s="77"/>
      <c r="FR746" s="77"/>
      <c r="FS746" s="77"/>
      <c r="FT746" s="77"/>
      <c r="FU746" s="77"/>
      <c r="FV746" s="77"/>
      <c r="FW746" s="77"/>
      <c r="FX746" s="77"/>
      <c r="FY746" s="77"/>
      <c r="FZ746" s="77"/>
      <c r="GA746" s="77"/>
      <c r="GB746" s="77"/>
      <c r="GC746" s="77"/>
      <c r="GD746" s="77"/>
      <c r="GE746" s="77"/>
      <c r="GF746" s="77"/>
      <c r="GG746" s="77"/>
      <c r="GH746" s="77"/>
      <c r="GI746" s="77"/>
      <c r="GJ746" s="77"/>
      <c r="GK746" s="77"/>
      <c r="GL746" s="77"/>
      <c r="GM746" s="77"/>
      <c r="GN746" s="77"/>
      <c r="GO746" s="77"/>
      <c r="GP746" s="77"/>
      <c r="GQ746" s="77"/>
      <c r="GR746" s="77"/>
      <c r="GS746" s="77"/>
      <c r="GT746" s="77"/>
      <c r="GU746" s="77"/>
      <c r="GV746" s="77"/>
      <c r="GW746" s="77"/>
      <c r="GX746" s="77"/>
      <c r="GY746" s="77"/>
      <c r="GZ746" s="77"/>
      <c r="HA746" s="77"/>
      <c r="HB746" s="77"/>
      <c r="HC746" s="77"/>
      <c r="HD746" s="77"/>
      <c r="HE746" s="77"/>
      <c r="HF746" s="77"/>
      <c r="HG746" s="77"/>
      <c r="HH746" s="77"/>
      <c r="HI746" s="77"/>
      <c r="HJ746" s="77"/>
      <c r="HK746" s="77"/>
      <c r="HL746" s="77"/>
      <c r="HM746" s="77"/>
      <c r="HN746" s="77"/>
      <c r="HO746" s="77"/>
      <c r="HP746" s="77"/>
      <c r="HQ746" s="77"/>
      <c r="HR746" s="77"/>
      <c r="HS746" s="77"/>
      <c r="HT746" s="77"/>
      <c r="HU746" s="77"/>
      <c r="HV746" s="77"/>
      <c r="HW746" s="77"/>
      <c r="HX746" s="77"/>
      <c r="HY746" s="77"/>
      <c r="HZ746" s="77"/>
      <c r="IA746" s="77"/>
      <c r="IB746" s="77"/>
      <c r="IC746" s="77"/>
      <c r="ID746" s="77"/>
      <c r="IE746" s="77"/>
      <c r="IF746" s="77"/>
      <c r="IG746" s="77"/>
      <c r="IH746" s="77"/>
      <c r="II746" s="77"/>
      <c r="IJ746" s="77"/>
      <c r="IK746" s="77"/>
      <c r="IL746" s="77"/>
      <c r="IM746" s="77"/>
      <c r="IN746" s="77"/>
      <c r="IO746" s="77"/>
      <c r="IP746" s="77"/>
      <c r="IQ746" s="77"/>
      <c r="IR746" s="77"/>
      <c r="IS746" s="77"/>
      <c r="IT746" s="77"/>
      <c r="IU746" s="77"/>
      <c r="IV746" s="77"/>
      <c r="IW746" s="77"/>
      <c r="IX746" s="77"/>
      <c r="IY746" s="77"/>
      <c r="IZ746" s="77"/>
      <c r="JA746" s="77"/>
      <c r="JB746" s="77"/>
      <c r="JC746" s="77"/>
      <c r="JD746" s="77"/>
      <c r="JE746" s="77"/>
      <c r="JF746" s="77"/>
      <c r="JG746" s="77"/>
      <c r="JH746" s="77"/>
      <c r="JI746" s="77"/>
      <c r="JJ746" s="77"/>
      <c r="JK746" s="77"/>
      <c r="JL746" s="77"/>
      <c r="JM746" s="77"/>
      <c r="JN746" s="77"/>
      <c r="JO746" s="77"/>
      <c r="JP746" s="77"/>
      <c r="JQ746" s="77"/>
      <c r="JR746" s="77"/>
      <c r="JS746" s="77"/>
      <c r="JT746" s="77"/>
      <c r="JU746" s="77"/>
      <c r="JV746" s="77"/>
      <c r="JW746" s="77"/>
      <c r="JX746" s="77"/>
      <c r="JY746" s="77"/>
      <c r="JZ746" s="77"/>
      <c r="KA746" s="77"/>
      <c r="KB746" s="77"/>
      <c r="KC746" s="77"/>
      <c r="KD746" s="77"/>
      <c r="KE746" s="77"/>
      <c r="KF746" s="77"/>
      <c r="KG746" s="77"/>
      <c r="KH746" s="77"/>
      <c r="KI746" s="77"/>
      <c r="KJ746" s="77"/>
      <c r="KK746" s="77"/>
      <c r="KL746" s="77"/>
      <c r="KM746" s="77"/>
      <c r="KN746" s="77"/>
      <c r="KO746" s="77"/>
      <c r="KP746" s="77"/>
      <c r="KQ746" s="77"/>
      <c r="KR746" s="77"/>
      <c r="KS746" s="77"/>
      <c r="KT746" s="77"/>
      <c r="KU746" s="77"/>
      <c r="KV746" s="77"/>
      <c r="KW746" s="77"/>
      <c r="KX746" s="77"/>
      <c r="KY746" s="77"/>
      <c r="KZ746" s="77"/>
      <c r="LA746" s="77"/>
      <c r="LB746" s="77"/>
      <c r="LC746" s="77"/>
      <c r="LD746" s="77"/>
      <c r="LE746" s="77"/>
      <c r="LF746" s="77"/>
      <c r="LG746" s="77"/>
      <c r="LH746" s="77"/>
      <c r="LI746" s="77"/>
      <c r="LJ746" s="77"/>
      <c r="LK746" s="77"/>
      <c r="LL746" s="77"/>
      <c r="LM746" s="77"/>
      <c r="LN746" s="77"/>
      <c r="LO746" s="77"/>
      <c r="LP746" s="77"/>
      <c r="LQ746" s="77"/>
      <c r="LR746" s="77"/>
      <c r="LS746" s="77"/>
      <c r="LT746" s="77"/>
      <c r="LU746" s="77"/>
      <c r="LV746" s="77"/>
      <c r="LW746" s="77"/>
      <c r="LX746" s="77"/>
      <c r="LY746" s="77"/>
      <c r="LZ746" s="77"/>
      <c r="MA746" s="77"/>
      <c r="MB746" s="77"/>
      <c r="MC746" s="77"/>
      <c r="MD746" s="77"/>
      <c r="ME746" s="77"/>
      <c r="MF746" s="77"/>
      <c r="MG746" s="77"/>
      <c r="MH746" s="77"/>
      <c r="MI746" s="77"/>
      <c r="MJ746" s="77"/>
      <c r="MK746" s="77"/>
      <c r="ML746" s="77"/>
      <c r="MM746" s="77"/>
      <c r="MN746" s="77"/>
      <c r="MO746" s="77"/>
      <c r="MP746" s="77"/>
      <c r="MQ746" s="77"/>
      <c r="MR746" s="77"/>
      <c r="MS746" s="77"/>
      <c r="MT746" s="77"/>
      <c r="MU746" s="77"/>
      <c r="MV746" s="77"/>
      <c r="MW746" s="77"/>
      <c r="MX746" s="77"/>
      <c r="MY746" s="77"/>
      <c r="MZ746" s="77"/>
      <c r="NA746" s="77"/>
      <c r="NB746" s="77"/>
      <c r="NC746" s="77"/>
      <c r="ND746" s="77"/>
      <c r="NE746" s="77"/>
      <c r="NF746" s="77"/>
      <c r="NG746" s="77"/>
      <c r="NH746" s="77"/>
      <c r="NI746" s="77"/>
      <c r="NJ746" s="77"/>
      <c r="NK746" s="77"/>
      <c r="NL746" s="77"/>
      <c r="NM746" s="77"/>
      <c r="NN746" s="77"/>
      <c r="NO746" s="77"/>
      <c r="NP746" s="77"/>
      <c r="NQ746" s="77"/>
      <c r="NR746" s="77"/>
      <c r="NS746" s="77"/>
      <c r="NT746" s="77"/>
      <c r="NU746" s="77"/>
      <c r="NV746" s="77"/>
      <c r="NW746" s="77"/>
      <c r="NX746" s="77"/>
      <c r="NY746" s="77"/>
      <c r="NZ746" s="77"/>
      <c r="OA746" s="77"/>
      <c r="OB746" s="77"/>
      <c r="OC746" s="77"/>
      <c r="OD746" s="77"/>
      <c r="OE746" s="77"/>
      <c r="OF746" s="77"/>
      <c r="OG746" s="77"/>
      <c r="OH746" s="77"/>
      <c r="OI746" s="77"/>
      <c r="OJ746" s="77"/>
      <c r="OK746" s="77"/>
      <c r="OL746" s="77"/>
      <c r="OM746" s="77"/>
      <c r="ON746" s="77"/>
      <c r="OO746" s="77"/>
      <c r="OP746" s="77"/>
      <c r="OQ746" s="77"/>
      <c r="OR746" s="77"/>
      <c r="OS746" s="77"/>
      <c r="OT746" s="77"/>
      <c r="OU746" s="77"/>
      <c r="OV746" s="77"/>
      <c r="OW746" s="77"/>
      <c r="OX746" s="77"/>
      <c r="OY746" s="77"/>
      <c r="OZ746" s="77"/>
      <c r="PA746" s="77"/>
      <c r="PB746" s="77"/>
      <c r="PC746" s="77"/>
      <c r="PD746" s="77"/>
      <c r="PE746" s="77"/>
      <c r="PF746" s="77"/>
      <c r="PG746" s="77"/>
      <c r="PH746" s="77"/>
      <c r="PI746" s="77"/>
      <c r="PJ746" s="77"/>
      <c r="PK746" s="77"/>
      <c r="PL746" s="77"/>
      <c r="PM746" s="77"/>
      <c r="PN746" s="77"/>
      <c r="PO746" s="77"/>
      <c r="PP746" s="77"/>
      <c r="PQ746" s="77"/>
      <c r="PR746" s="77"/>
      <c r="PS746" s="77"/>
      <c r="PT746" s="77"/>
      <c r="PU746" s="77"/>
      <c r="PV746" s="77"/>
      <c r="PW746" s="77"/>
      <c r="PX746" s="77"/>
      <c r="PY746" s="77"/>
      <c r="PZ746" s="77"/>
      <c r="QA746" s="77"/>
      <c r="QB746" s="77"/>
      <c r="QC746" s="77"/>
      <c r="QD746" s="77"/>
      <c r="QE746" s="77"/>
      <c r="QF746" s="77"/>
      <c r="QG746" s="77"/>
      <c r="QH746" s="77"/>
      <c r="QI746" s="77"/>
      <c r="QJ746" s="77"/>
      <c r="QK746" s="77"/>
      <c r="QL746" s="77"/>
      <c r="QM746" s="77"/>
      <c r="QN746" s="77"/>
      <c r="QO746" s="77"/>
      <c r="QP746" s="77"/>
      <c r="QQ746" s="77"/>
      <c r="QR746" s="77"/>
      <c r="QS746" s="77"/>
      <c r="QT746" s="77"/>
      <c r="QU746" s="77"/>
      <c r="QV746" s="77"/>
      <c r="QW746" s="77"/>
      <c r="QX746" s="77"/>
      <c r="QY746" s="77"/>
      <c r="QZ746" s="77"/>
      <c r="RA746" s="77"/>
      <c r="RB746" s="77"/>
      <c r="RC746" s="77"/>
      <c r="RD746" s="77"/>
      <c r="RE746" s="77"/>
      <c r="RF746" s="77"/>
      <c r="RG746" s="77"/>
      <c r="RH746" s="77"/>
      <c r="RI746" s="77"/>
      <c r="RJ746" s="77"/>
      <c r="RK746" s="77"/>
      <c r="RL746" s="77"/>
      <c r="RM746" s="77"/>
      <c r="RN746" s="77"/>
      <c r="RO746" s="77"/>
      <c r="RP746" s="77"/>
      <c r="RQ746" s="77"/>
      <c r="RR746" s="77"/>
      <c r="RS746" s="77"/>
      <c r="RT746" s="77"/>
      <c r="RU746" s="77"/>
      <c r="RV746" s="77"/>
      <c r="RW746" s="77"/>
      <c r="RX746" s="77"/>
      <c r="RY746" s="77"/>
      <c r="RZ746" s="77"/>
      <c r="SA746" s="77"/>
      <c r="SB746" s="77"/>
      <c r="SC746" s="77"/>
      <c r="SD746" s="77"/>
      <c r="SE746" s="77"/>
      <c r="SF746" s="77"/>
      <c r="SG746" s="77"/>
      <c r="SH746" s="77"/>
      <c r="SI746" s="77"/>
      <c r="SJ746" s="77"/>
      <c r="SK746" s="77"/>
      <c r="SL746" s="77"/>
      <c r="SM746" s="77"/>
      <c r="SN746" s="77"/>
      <c r="SO746" s="77"/>
      <c r="SP746" s="77"/>
      <c r="SQ746" s="77"/>
      <c r="SR746" s="77"/>
      <c r="SS746" s="77"/>
      <c r="ST746" s="77"/>
      <c r="SU746" s="77"/>
      <c r="SV746" s="77"/>
      <c r="SW746" s="77"/>
      <c r="SX746" s="77"/>
      <c r="SY746" s="77"/>
      <c r="SZ746" s="77"/>
      <c r="TA746" s="77"/>
      <c r="TB746" s="77"/>
      <c r="TC746" s="77"/>
      <c r="TD746" s="77"/>
      <c r="TE746" s="77"/>
      <c r="TF746" s="77"/>
      <c r="TG746" s="77"/>
      <c r="TH746" s="77"/>
      <c r="TI746" s="77"/>
      <c r="TJ746" s="77"/>
      <c r="TK746" s="77"/>
      <c r="TL746" s="77"/>
      <c r="TM746" s="77"/>
      <c r="TN746" s="77"/>
      <c r="TO746" s="77"/>
      <c r="TP746" s="77"/>
      <c r="TQ746" s="77"/>
      <c r="TR746" s="77"/>
      <c r="TS746" s="77"/>
      <c r="TT746" s="77"/>
      <c r="TU746" s="77"/>
      <c r="TV746" s="77"/>
      <c r="TW746" s="77"/>
      <c r="TX746" s="77"/>
      <c r="TY746" s="77"/>
      <c r="TZ746" s="77"/>
      <c r="UA746" s="77"/>
      <c r="UB746" s="77"/>
      <c r="UC746" s="77"/>
      <c r="UD746" s="77"/>
      <c r="UE746" s="77"/>
      <c r="UF746" s="77"/>
      <c r="UG746" s="77"/>
      <c r="UH746" s="77"/>
      <c r="UI746" s="77"/>
      <c r="UJ746" s="77"/>
      <c r="UK746" s="77"/>
      <c r="UL746" s="77"/>
      <c r="UM746" s="77"/>
      <c r="UN746" s="77"/>
      <c r="UO746" s="77"/>
      <c r="UP746" s="77"/>
      <c r="UQ746" s="77"/>
      <c r="UR746" s="77"/>
      <c r="US746" s="77"/>
      <c r="UT746" s="77"/>
      <c r="UU746" s="77"/>
      <c r="UV746" s="77"/>
      <c r="UW746" s="77"/>
      <c r="UX746" s="77"/>
      <c r="UY746" s="77"/>
      <c r="UZ746" s="77"/>
      <c r="VA746" s="77"/>
      <c r="VB746" s="77"/>
      <c r="VC746" s="77"/>
      <c r="VD746" s="77"/>
      <c r="VE746" s="77"/>
      <c r="VF746" s="77"/>
      <c r="VG746" s="77"/>
      <c r="VH746" s="77"/>
      <c r="VI746" s="77"/>
      <c r="VJ746" s="77"/>
      <c r="VK746" s="77"/>
      <c r="VL746" s="77"/>
      <c r="VM746" s="77"/>
      <c r="VN746" s="77"/>
      <c r="VO746" s="77"/>
      <c r="VP746" s="77"/>
      <c r="VQ746" s="77"/>
      <c r="VR746" s="77"/>
      <c r="VS746" s="77"/>
      <c r="VT746" s="77"/>
      <c r="VU746" s="77"/>
      <c r="VV746" s="77"/>
      <c r="VW746" s="77"/>
      <c r="VX746" s="77"/>
      <c r="VY746" s="77"/>
      <c r="VZ746" s="77"/>
      <c r="WA746" s="77"/>
      <c r="WB746" s="77"/>
      <c r="WC746" s="77"/>
      <c r="WD746" s="77"/>
      <c r="WE746" s="77"/>
      <c r="WF746" s="77"/>
      <c r="WG746" s="77"/>
      <c r="WH746" s="77"/>
      <c r="WI746" s="77"/>
      <c r="WJ746" s="77"/>
      <c r="WK746" s="77"/>
      <c r="WL746" s="77"/>
      <c r="WM746" s="77"/>
      <c r="WN746" s="77"/>
      <c r="WO746" s="77"/>
      <c r="WP746" s="77"/>
      <c r="WQ746" s="77"/>
      <c r="WR746" s="77"/>
      <c r="WS746" s="77"/>
      <c r="WT746" s="77"/>
      <c r="WU746" s="77"/>
      <c r="WV746" s="77"/>
      <c r="WW746" s="77"/>
      <c r="WX746" s="77"/>
      <c r="WY746" s="77"/>
      <c r="WZ746" s="77"/>
      <c r="XA746" s="77"/>
      <c r="XB746" s="77"/>
      <c r="XC746" s="77"/>
      <c r="XD746" s="77"/>
      <c r="XE746" s="77"/>
      <c r="XF746" s="77"/>
      <c r="XG746" s="77"/>
      <c r="XH746" s="77"/>
      <c r="XI746" s="77"/>
      <c r="XJ746" s="77"/>
      <c r="XK746" s="77"/>
      <c r="XL746" s="77"/>
      <c r="XM746" s="77"/>
      <c r="XN746" s="77"/>
      <c r="XO746" s="77"/>
      <c r="XP746" s="77"/>
      <c r="XQ746" s="77"/>
      <c r="XR746" s="77"/>
      <c r="XS746" s="77"/>
      <c r="XT746" s="77"/>
      <c r="XU746" s="77"/>
      <c r="XV746" s="77"/>
      <c r="XW746" s="77"/>
      <c r="XX746" s="77"/>
      <c r="XY746" s="77"/>
      <c r="XZ746" s="77"/>
      <c r="YA746" s="77"/>
      <c r="YB746" s="77"/>
      <c r="YC746" s="77"/>
      <c r="YD746" s="77"/>
      <c r="YE746" s="77"/>
      <c r="YF746" s="77"/>
      <c r="YG746" s="77"/>
      <c r="YH746" s="77"/>
      <c r="YI746" s="77"/>
      <c r="YJ746" s="77"/>
      <c r="YK746" s="77"/>
      <c r="YL746" s="77"/>
      <c r="YM746" s="77"/>
      <c r="YN746" s="77"/>
      <c r="YO746" s="77"/>
      <c r="YP746" s="77"/>
      <c r="YQ746" s="77"/>
      <c r="YR746" s="77"/>
      <c r="YS746" s="77"/>
      <c r="YT746" s="77"/>
      <c r="YU746" s="77"/>
      <c r="YV746" s="77"/>
      <c r="YW746" s="77"/>
      <c r="YX746" s="77"/>
      <c r="YY746" s="77"/>
      <c r="YZ746" s="77"/>
      <c r="ZA746" s="77"/>
      <c r="ZB746" s="77"/>
      <c r="ZC746" s="77"/>
      <c r="ZD746" s="77"/>
      <c r="ZE746" s="77"/>
      <c r="ZF746" s="77"/>
      <c r="ZG746" s="77"/>
      <c r="ZH746" s="77"/>
      <c r="ZI746" s="77"/>
      <c r="ZJ746" s="77"/>
      <c r="ZK746" s="77"/>
      <c r="ZL746" s="77"/>
      <c r="ZM746" s="77"/>
      <c r="ZN746" s="77"/>
      <c r="ZO746" s="77"/>
      <c r="ZP746" s="77"/>
      <c r="ZQ746" s="77"/>
      <c r="ZR746" s="77"/>
      <c r="ZS746" s="77"/>
      <c r="ZT746" s="77"/>
      <c r="ZU746" s="77"/>
      <c r="ZV746" s="77"/>
      <c r="ZW746" s="77"/>
      <c r="ZX746" s="77"/>
      <c r="ZY746" s="77"/>
      <c r="ZZ746" s="77"/>
      <c r="AAA746" s="77"/>
      <c r="AAB746" s="77"/>
      <c r="AAC746" s="77"/>
      <c r="AAD746" s="77"/>
      <c r="AAE746" s="77"/>
      <c r="AAF746" s="77"/>
      <c r="AAG746" s="77"/>
      <c r="AAH746" s="77"/>
      <c r="AAI746" s="77"/>
      <c r="AAJ746" s="77"/>
      <c r="AAK746" s="77"/>
      <c r="AAL746" s="77"/>
      <c r="AAM746" s="77"/>
      <c r="AAN746" s="77"/>
      <c r="AAO746" s="77"/>
      <c r="AAP746" s="77"/>
      <c r="AAQ746" s="77"/>
      <c r="AAR746" s="77"/>
      <c r="AAS746" s="77"/>
      <c r="AAT746" s="77"/>
      <c r="AAU746" s="77"/>
      <c r="AAV746" s="77"/>
      <c r="AAW746" s="77"/>
      <c r="AAX746" s="77"/>
      <c r="AAY746" s="77"/>
      <c r="AAZ746" s="77"/>
      <c r="ABA746" s="77"/>
      <c r="ABB746" s="77"/>
      <c r="ABC746" s="77"/>
      <c r="ABD746" s="77"/>
      <c r="ABE746" s="77"/>
      <c r="ABF746" s="77"/>
      <c r="ABG746" s="77"/>
      <c r="ABH746" s="77"/>
      <c r="ABI746" s="77"/>
      <c r="ABJ746" s="77"/>
      <c r="ABK746" s="77"/>
      <c r="ABL746" s="77"/>
      <c r="ABM746" s="77"/>
      <c r="ABN746" s="77"/>
      <c r="ABO746" s="77"/>
      <c r="ABP746" s="77"/>
      <c r="ABQ746" s="77"/>
      <c r="ABR746" s="77"/>
      <c r="ABS746" s="77"/>
      <c r="ABT746" s="77"/>
      <c r="ABU746" s="77"/>
      <c r="ABV746" s="77"/>
      <c r="ABW746" s="77"/>
      <c r="ABX746" s="77"/>
      <c r="ABY746" s="77"/>
      <c r="ABZ746" s="77"/>
      <c r="ACA746" s="77"/>
      <c r="ACB746" s="77"/>
      <c r="ACC746" s="77"/>
      <c r="ACD746" s="77"/>
      <c r="ACE746" s="77"/>
      <c r="ACF746" s="77"/>
      <c r="ACG746" s="77"/>
      <c r="ACH746" s="77"/>
      <c r="ACI746" s="77"/>
      <c r="ACJ746" s="77"/>
      <c r="ACK746" s="77"/>
      <c r="ACL746" s="77"/>
      <c r="ACM746" s="77"/>
      <c r="ACN746" s="77"/>
      <c r="ACO746" s="77"/>
      <c r="ACP746" s="77"/>
      <c r="ACQ746" s="77"/>
      <c r="ACR746" s="77"/>
      <c r="ACS746" s="77"/>
      <c r="ACT746" s="77"/>
      <c r="ACU746" s="77"/>
      <c r="ACV746" s="77"/>
      <c r="ACW746" s="77"/>
      <c r="ACX746" s="77"/>
      <c r="ACY746" s="77"/>
      <c r="ACZ746" s="77"/>
      <c r="ADA746" s="77"/>
      <c r="ADB746" s="77"/>
      <c r="ADC746" s="77"/>
      <c r="ADD746" s="77"/>
      <c r="ADE746" s="77"/>
      <c r="ADF746" s="77"/>
      <c r="ADG746" s="77"/>
      <c r="ADH746" s="77"/>
      <c r="ADI746" s="77"/>
      <c r="ADJ746" s="77"/>
      <c r="ADK746" s="77"/>
      <c r="ADL746" s="77"/>
      <c r="ADM746" s="77"/>
      <c r="ADN746" s="77"/>
      <c r="ADO746" s="77"/>
      <c r="ADP746" s="77"/>
      <c r="ADQ746" s="77"/>
      <c r="ADR746" s="77"/>
      <c r="ADS746" s="77"/>
      <c r="ADT746" s="77"/>
      <c r="ADU746" s="77"/>
      <c r="ADV746" s="77"/>
      <c r="ADW746" s="77"/>
      <c r="ADX746" s="77"/>
      <c r="ADY746" s="77"/>
      <c r="ADZ746" s="77"/>
      <c r="AEA746" s="77"/>
      <c r="AEB746" s="77"/>
      <c r="AEC746" s="77"/>
      <c r="AED746" s="77"/>
      <c r="AEE746" s="77"/>
      <c r="AEF746" s="77"/>
      <c r="AEG746" s="77"/>
      <c r="AEH746" s="77"/>
      <c r="AEI746" s="77"/>
      <c r="AEJ746" s="77"/>
      <c r="AEK746" s="77"/>
      <c r="AEL746" s="77"/>
      <c r="AEM746" s="77"/>
      <c r="AEN746" s="77"/>
      <c r="AEO746" s="77"/>
      <c r="AEP746" s="77"/>
      <c r="AEQ746" s="77"/>
      <c r="AER746" s="77"/>
      <c r="AES746" s="77"/>
      <c r="AET746" s="77"/>
      <c r="AEU746" s="77"/>
      <c r="AEV746" s="77"/>
      <c r="AEW746" s="77"/>
      <c r="AEX746" s="77"/>
      <c r="AEY746" s="77"/>
      <c r="AEZ746" s="77"/>
      <c r="AFA746" s="77"/>
      <c r="AFB746" s="77"/>
      <c r="AFC746" s="77"/>
      <c r="AFD746" s="77"/>
      <c r="AFE746" s="77"/>
      <c r="AFF746" s="77"/>
      <c r="AFG746" s="77"/>
      <c r="AFH746" s="77"/>
      <c r="AFI746" s="77"/>
      <c r="AFJ746" s="77"/>
      <c r="AFK746" s="77"/>
      <c r="AFL746" s="77"/>
      <c r="AFM746" s="77"/>
      <c r="AFN746" s="77"/>
      <c r="AFO746" s="77"/>
      <c r="AFP746" s="77"/>
      <c r="AFQ746" s="77"/>
      <c r="AFR746" s="77"/>
      <c r="AFS746" s="77"/>
      <c r="AFT746" s="77"/>
      <c r="AFU746" s="77"/>
      <c r="AFV746" s="77"/>
      <c r="AFW746" s="77"/>
      <c r="AFX746" s="77"/>
      <c r="AFY746" s="77"/>
      <c r="AFZ746" s="77"/>
      <c r="AGA746" s="77"/>
      <c r="AGB746" s="77"/>
      <c r="AGC746" s="77"/>
      <c r="AGD746" s="77"/>
      <c r="AGE746" s="77"/>
      <c r="AGF746" s="77"/>
      <c r="AGG746" s="77"/>
      <c r="AGH746" s="77"/>
      <c r="AGI746" s="77"/>
      <c r="AGJ746" s="77"/>
      <c r="AGK746" s="77"/>
      <c r="AGL746" s="77"/>
      <c r="AGM746" s="77"/>
      <c r="AGN746" s="77"/>
      <c r="AGO746" s="77"/>
      <c r="AGP746" s="77"/>
      <c r="AGQ746" s="77"/>
      <c r="AGR746" s="77"/>
      <c r="AGS746" s="77"/>
      <c r="AGT746" s="77"/>
      <c r="AGU746" s="77"/>
      <c r="AGV746" s="77"/>
      <c r="AGW746" s="77"/>
      <c r="AGX746" s="77"/>
      <c r="AGY746" s="77"/>
      <c r="AGZ746" s="77"/>
      <c r="AHA746" s="77"/>
      <c r="AHB746" s="77"/>
      <c r="AHC746" s="77"/>
      <c r="AHD746" s="77"/>
      <c r="AHE746" s="77"/>
      <c r="AHF746" s="77"/>
      <c r="AHG746" s="77"/>
      <c r="AHH746" s="77"/>
      <c r="AHI746" s="77"/>
      <c r="AHJ746" s="77"/>
      <c r="AHK746" s="77"/>
      <c r="AHL746" s="77"/>
      <c r="AHM746" s="77"/>
      <c r="AHN746" s="77"/>
      <c r="AHO746" s="77"/>
      <c r="AHP746" s="77"/>
      <c r="AHQ746" s="77"/>
      <c r="AHR746" s="77"/>
      <c r="AHS746" s="77"/>
      <c r="AHT746" s="77"/>
      <c r="AHU746" s="77"/>
      <c r="AHV746" s="77"/>
      <c r="AHW746" s="77"/>
      <c r="AHX746" s="77"/>
      <c r="AHY746" s="77"/>
      <c r="AHZ746" s="77"/>
      <c r="AIA746" s="77"/>
      <c r="AIB746" s="77"/>
      <c r="AIC746" s="77"/>
      <c r="AID746" s="77"/>
      <c r="AIE746" s="77"/>
      <c r="AIF746" s="77"/>
      <c r="AIG746" s="77"/>
      <c r="AIH746" s="77"/>
      <c r="AII746" s="77"/>
      <c r="AIJ746" s="77"/>
      <c r="AIK746" s="77"/>
      <c r="AIL746" s="77"/>
      <c r="AIM746" s="77"/>
      <c r="AIN746" s="77"/>
      <c r="AIO746" s="77"/>
      <c r="AIP746" s="77"/>
      <c r="AIQ746" s="77"/>
      <c r="AIR746" s="77"/>
      <c r="AIS746" s="77"/>
      <c r="AIT746" s="77"/>
      <c r="AIU746" s="77"/>
      <c r="AIV746" s="77"/>
      <c r="AIW746" s="77"/>
      <c r="AIX746" s="77"/>
      <c r="AIY746" s="77"/>
      <c r="AIZ746" s="77"/>
      <c r="AJA746" s="77"/>
      <c r="AJB746" s="77"/>
      <c r="AJC746" s="77"/>
      <c r="AJD746" s="77"/>
      <c r="AJE746" s="77"/>
      <c r="AJF746" s="77"/>
      <c r="AJG746" s="77"/>
      <c r="AJH746" s="77"/>
      <c r="AJI746" s="77"/>
      <c r="AJJ746" s="77"/>
      <c r="AJK746" s="77"/>
      <c r="AJL746" s="77"/>
      <c r="AJM746" s="77"/>
      <c r="AJN746" s="77"/>
      <c r="AJO746" s="77"/>
      <c r="AJP746" s="77"/>
      <c r="AJQ746" s="77"/>
      <c r="AJR746" s="77"/>
      <c r="AJS746" s="77"/>
      <c r="AJT746" s="77"/>
      <c r="AJU746" s="77"/>
      <c r="AJV746" s="77"/>
      <c r="AJW746" s="77"/>
      <c r="AJX746" s="77"/>
      <c r="AJY746" s="77"/>
      <c r="AJZ746" s="77"/>
      <c r="AKA746" s="77"/>
      <c r="AKB746" s="77"/>
      <c r="AKC746" s="77"/>
      <c r="AKD746" s="77"/>
      <c r="AKE746" s="77"/>
      <c r="AKF746" s="77"/>
      <c r="AKG746" s="77"/>
      <c r="AKH746" s="77"/>
      <c r="AKI746" s="77"/>
      <c r="AKJ746" s="77"/>
      <c r="AKK746" s="77"/>
      <c r="AKL746" s="77"/>
      <c r="AKM746" s="77"/>
      <c r="AKN746" s="77"/>
      <c r="AKO746" s="77"/>
      <c r="AKP746" s="77"/>
      <c r="AKQ746" s="77"/>
      <c r="AKR746" s="77"/>
      <c r="AKS746" s="77"/>
      <c r="AKT746" s="77"/>
      <c r="AKU746" s="77"/>
      <c r="AKV746" s="77"/>
      <c r="AKW746" s="77"/>
      <c r="AKX746" s="77"/>
      <c r="AKY746" s="77"/>
      <c r="AKZ746" s="77"/>
      <c r="ALA746" s="77"/>
      <c r="ALB746" s="77"/>
      <c r="ALC746" s="77"/>
      <c r="ALD746" s="77"/>
      <c r="ALE746" s="77"/>
      <c r="ALF746" s="77"/>
      <c r="ALG746" s="77"/>
      <c r="ALH746" s="77"/>
      <c r="ALI746" s="77"/>
      <c r="ALJ746" s="77"/>
      <c r="ALK746" s="77"/>
      <c r="ALL746" s="77"/>
      <c r="ALM746" s="77"/>
      <c r="ALN746" s="77"/>
      <c r="ALO746" s="77"/>
      <c r="ALP746" s="77"/>
      <c r="ALQ746" s="77"/>
      <c r="ALR746" s="77"/>
      <c r="ALS746" s="77"/>
      <c r="ALT746" s="77"/>
      <c r="ALU746" s="77"/>
      <c r="ALV746" s="77"/>
      <c r="ALW746" s="77"/>
      <c r="ALX746" s="77"/>
      <c r="ALY746" s="77"/>
      <c r="ALZ746" s="77"/>
      <c r="AMA746" s="77"/>
      <c r="AMB746" s="77"/>
      <c r="AMC746" s="77"/>
      <c r="AMD746" s="77"/>
      <c r="AME746" s="77"/>
      <c r="AMF746" s="77"/>
      <c r="AMG746" s="77"/>
      <c r="AMH746" s="77"/>
      <c r="AMI746" s="77"/>
      <c r="AMJ746" s="77"/>
    </row>
    <row r="747" customFormat="false" ht="12.85" hidden="false" customHeight="false" outlineLevel="0" collapsed="false">
      <c r="A747" s="77"/>
      <c r="B747" s="77"/>
      <c r="C747" s="77"/>
      <c r="D747" s="77"/>
      <c r="E747" s="77"/>
      <c r="F747" s="77"/>
      <c r="G747" s="77"/>
      <c r="H747" s="77"/>
      <c r="I747" s="77"/>
      <c r="J747" s="77"/>
      <c r="K747" s="77"/>
      <c r="L747" s="77"/>
      <c r="M747" s="77"/>
      <c r="N747" s="77"/>
      <c r="O747" s="77"/>
      <c r="P747" s="77"/>
      <c r="Q747" s="77"/>
      <c r="R747" s="77"/>
      <c r="S747" s="77"/>
      <c r="T747" s="77"/>
      <c r="U747" s="77"/>
      <c r="V747" s="77"/>
      <c r="W747" s="77"/>
      <c r="X747" s="77"/>
      <c r="Y747" s="77"/>
      <c r="Z747" s="77"/>
      <c r="AA747" s="77"/>
      <c r="AB747" s="77"/>
      <c r="AC747" s="77"/>
      <c r="AD747" s="77"/>
      <c r="AE747" s="77"/>
      <c r="AF747" s="77"/>
      <c r="AG747" s="77"/>
      <c r="AH747" s="77"/>
      <c r="AI747" s="77"/>
      <c r="AJ747" s="77"/>
      <c r="AK747" s="77"/>
      <c r="AL747" s="77"/>
      <c r="AM747" s="77"/>
      <c r="AN747" s="77"/>
      <c r="AO747" s="77"/>
      <c r="AP747" s="77"/>
      <c r="AQ747" s="77"/>
      <c r="AR747" s="77"/>
      <c r="AS747" s="77"/>
      <c r="AT747" s="77"/>
      <c r="AU747" s="77"/>
      <c r="AV747" s="77"/>
      <c r="AW747" s="77"/>
      <c r="AX747" s="77"/>
      <c r="AY747" s="77"/>
      <c r="AZ747" s="77"/>
      <c r="BA747" s="77"/>
      <c r="BB747" s="77"/>
      <c r="BC747" s="77"/>
      <c r="BD747" s="77"/>
      <c r="BE747" s="77"/>
      <c r="BF747" s="77"/>
      <c r="BG747" s="77"/>
      <c r="BH747" s="77"/>
      <c r="BI747" s="77"/>
      <c r="BJ747" s="77"/>
      <c r="BK747" s="77"/>
      <c r="BL747" s="77"/>
      <c r="BM747" s="77"/>
      <c r="BN747" s="77"/>
      <c r="BO747" s="77"/>
      <c r="BP747" s="77"/>
      <c r="BQ747" s="77"/>
      <c r="BR747" s="77"/>
      <c r="BS747" s="77"/>
      <c r="BT747" s="77"/>
      <c r="BU747" s="77"/>
      <c r="BV747" s="77"/>
      <c r="BW747" s="77"/>
      <c r="BX747" s="77"/>
      <c r="BY747" s="77"/>
      <c r="BZ747" s="77"/>
      <c r="CA747" s="77"/>
      <c r="CB747" s="77"/>
      <c r="CC747" s="77"/>
      <c r="CD747" s="77"/>
      <c r="CE747" s="77"/>
      <c r="CF747" s="77"/>
      <c r="CG747" s="77"/>
      <c r="CH747" s="77"/>
      <c r="CI747" s="77"/>
      <c r="CJ747" s="77"/>
      <c r="CK747" s="77"/>
      <c r="CL747" s="77"/>
      <c r="CM747" s="77"/>
      <c r="CN747" s="77"/>
      <c r="CO747" s="77"/>
      <c r="CP747" s="77"/>
      <c r="CQ747" s="77"/>
      <c r="CR747" s="77"/>
      <c r="CS747" s="77"/>
      <c r="CT747" s="77"/>
      <c r="CU747" s="77"/>
      <c r="CV747" s="77"/>
      <c r="CW747" s="77"/>
      <c r="CX747" s="77"/>
      <c r="CY747" s="77"/>
      <c r="CZ747" s="77"/>
      <c r="DA747" s="77"/>
      <c r="DB747" s="77"/>
      <c r="DC747" s="77"/>
      <c r="DD747" s="77"/>
      <c r="DE747" s="77"/>
      <c r="DF747" s="77"/>
      <c r="DG747" s="77"/>
      <c r="DH747" s="77"/>
      <c r="DI747" s="77"/>
      <c r="DJ747" s="77"/>
      <c r="DK747" s="77"/>
      <c r="DL747" s="77"/>
      <c r="DM747" s="77"/>
      <c r="DN747" s="77"/>
      <c r="DO747" s="77"/>
      <c r="DP747" s="77"/>
      <c r="DQ747" s="77"/>
      <c r="DR747" s="77"/>
      <c r="DS747" s="77"/>
      <c r="DT747" s="77"/>
      <c r="DU747" s="77"/>
      <c r="DV747" s="77"/>
      <c r="DW747" s="77"/>
      <c r="DX747" s="77"/>
      <c r="DY747" s="77"/>
      <c r="DZ747" s="77"/>
      <c r="EA747" s="77"/>
      <c r="EB747" s="77"/>
      <c r="EC747" s="77"/>
      <c r="ED747" s="77"/>
      <c r="EE747" s="77"/>
      <c r="EF747" s="77"/>
      <c r="EG747" s="77"/>
      <c r="EH747" s="77"/>
      <c r="EI747" s="77"/>
      <c r="EJ747" s="77"/>
      <c r="EK747" s="77"/>
      <c r="EL747" s="77"/>
      <c r="EM747" s="77"/>
      <c r="EN747" s="77"/>
      <c r="EO747" s="77"/>
      <c r="EP747" s="77"/>
      <c r="EQ747" s="77"/>
      <c r="ER747" s="77"/>
      <c r="ES747" s="77"/>
      <c r="ET747" s="77"/>
      <c r="EU747" s="77"/>
      <c r="EV747" s="77"/>
      <c r="EW747" s="77"/>
      <c r="EX747" s="77"/>
      <c r="EY747" s="77"/>
      <c r="EZ747" s="77"/>
      <c r="FA747" s="77"/>
      <c r="FB747" s="77"/>
      <c r="FC747" s="77"/>
      <c r="FD747" s="77"/>
      <c r="FE747" s="77"/>
      <c r="FF747" s="77"/>
      <c r="FG747" s="77"/>
      <c r="FH747" s="77"/>
      <c r="FI747" s="77"/>
      <c r="FJ747" s="77"/>
      <c r="FK747" s="77"/>
      <c r="FL747" s="77"/>
      <c r="FM747" s="77"/>
      <c r="FN747" s="77"/>
      <c r="FO747" s="77"/>
      <c r="FP747" s="77"/>
      <c r="FQ747" s="77"/>
      <c r="FR747" s="77"/>
      <c r="FS747" s="77"/>
      <c r="FT747" s="77"/>
      <c r="FU747" s="77"/>
      <c r="FV747" s="77"/>
      <c r="FW747" s="77"/>
      <c r="FX747" s="77"/>
      <c r="FY747" s="77"/>
      <c r="FZ747" s="77"/>
      <c r="GA747" s="77"/>
      <c r="GB747" s="77"/>
      <c r="GC747" s="77"/>
      <c r="GD747" s="77"/>
      <c r="GE747" s="77"/>
      <c r="GF747" s="77"/>
      <c r="GG747" s="77"/>
      <c r="GH747" s="77"/>
      <c r="GI747" s="77"/>
      <c r="GJ747" s="77"/>
      <c r="GK747" s="77"/>
      <c r="GL747" s="77"/>
      <c r="GM747" s="77"/>
      <c r="GN747" s="77"/>
      <c r="GO747" s="77"/>
      <c r="GP747" s="77"/>
      <c r="GQ747" s="77"/>
      <c r="GR747" s="77"/>
      <c r="GS747" s="77"/>
      <c r="GT747" s="77"/>
      <c r="GU747" s="77"/>
      <c r="GV747" s="77"/>
      <c r="GW747" s="77"/>
      <c r="GX747" s="77"/>
      <c r="GY747" s="77"/>
      <c r="GZ747" s="77"/>
      <c r="HA747" s="77"/>
      <c r="HB747" s="77"/>
      <c r="HC747" s="77"/>
      <c r="HD747" s="77"/>
      <c r="HE747" s="77"/>
      <c r="HF747" s="77"/>
      <c r="HG747" s="77"/>
      <c r="HH747" s="77"/>
      <c r="HI747" s="77"/>
      <c r="HJ747" s="77"/>
      <c r="HK747" s="77"/>
      <c r="HL747" s="77"/>
      <c r="HM747" s="77"/>
      <c r="HN747" s="77"/>
      <c r="HO747" s="77"/>
      <c r="HP747" s="77"/>
      <c r="HQ747" s="77"/>
      <c r="HR747" s="77"/>
      <c r="HS747" s="77"/>
      <c r="HT747" s="77"/>
      <c r="HU747" s="77"/>
      <c r="HV747" s="77"/>
      <c r="HW747" s="77"/>
      <c r="HX747" s="77"/>
      <c r="HY747" s="77"/>
      <c r="HZ747" s="77"/>
      <c r="IA747" s="77"/>
      <c r="IB747" s="77"/>
      <c r="IC747" s="77"/>
      <c r="ID747" s="77"/>
      <c r="IE747" s="77"/>
      <c r="IF747" s="77"/>
      <c r="IG747" s="77"/>
      <c r="IH747" s="77"/>
      <c r="II747" s="77"/>
      <c r="IJ747" s="77"/>
      <c r="IK747" s="77"/>
      <c r="IL747" s="77"/>
      <c r="IM747" s="77"/>
      <c r="IN747" s="77"/>
      <c r="IO747" s="77"/>
      <c r="IP747" s="77"/>
      <c r="IQ747" s="77"/>
      <c r="IR747" s="77"/>
      <c r="IS747" s="77"/>
      <c r="IT747" s="77"/>
      <c r="IU747" s="77"/>
      <c r="IV747" s="77"/>
      <c r="IW747" s="77"/>
      <c r="IX747" s="77"/>
      <c r="IY747" s="77"/>
      <c r="IZ747" s="77"/>
      <c r="JA747" s="77"/>
      <c r="JB747" s="77"/>
      <c r="JC747" s="77"/>
      <c r="JD747" s="77"/>
      <c r="JE747" s="77"/>
      <c r="JF747" s="77"/>
      <c r="JG747" s="77"/>
      <c r="JH747" s="77"/>
      <c r="JI747" s="77"/>
      <c r="JJ747" s="77"/>
      <c r="JK747" s="77"/>
      <c r="JL747" s="77"/>
      <c r="JM747" s="77"/>
      <c r="JN747" s="77"/>
      <c r="JO747" s="77"/>
      <c r="JP747" s="77"/>
      <c r="JQ747" s="77"/>
      <c r="JR747" s="77"/>
      <c r="JS747" s="77"/>
      <c r="JT747" s="77"/>
      <c r="JU747" s="77"/>
      <c r="JV747" s="77"/>
      <c r="JW747" s="77"/>
      <c r="JX747" s="77"/>
      <c r="JY747" s="77"/>
      <c r="JZ747" s="77"/>
      <c r="KA747" s="77"/>
      <c r="KB747" s="77"/>
      <c r="KC747" s="77"/>
      <c r="KD747" s="77"/>
      <c r="KE747" s="77"/>
      <c r="KF747" s="77"/>
      <c r="KG747" s="77"/>
      <c r="KH747" s="77"/>
      <c r="KI747" s="77"/>
      <c r="KJ747" s="77"/>
      <c r="KK747" s="77"/>
      <c r="KL747" s="77"/>
      <c r="KM747" s="77"/>
      <c r="KN747" s="77"/>
      <c r="KO747" s="77"/>
      <c r="KP747" s="77"/>
      <c r="KQ747" s="77"/>
      <c r="KR747" s="77"/>
      <c r="KS747" s="77"/>
      <c r="KT747" s="77"/>
      <c r="KU747" s="77"/>
      <c r="KV747" s="77"/>
      <c r="KW747" s="77"/>
      <c r="KX747" s="77"/>
      <c r="KY747" s="77"/>
      <c r="KZ747" s="77"/>
      <c r="LA747" s="77"/>
      <c r="LB747" s="77"/>
      <c r="LC747" s="77"/>
      <c r="LD747" s="77"/>
      <c r="LE747" s="77"/>
      <c r="LF747" s="77"/>
      <c r="LG747" s="77"/>
      <c r="LH747" s="77"/>
      <c r="LI747" s="77"/>
      <c r="LJ747" s="77"/>
      <c r="LK747" s="77"/>
      <c r="LL747" s="77"/>
      <c r="LM747" s="77"/>
      <c r="LN747" s="77"/>
      <c r="LO747" s="77"/>
      <c r="LP747" s="77"/>
      <c r="LQ747" s="77"/>
      <c r="LR747" s="77"/>
      <c r="LS747" s="77"/>
      <c r="LT747" s="77"/>
      <c r="LU747" s="77"/>
      <c r="LV747" s="77"/>
      <c r="LW747" s="77"/>
      <c r="LX747" s="77"/>
      <c r="LY747" s="77"/>
      <c r="LZ747" s="77"/>
      <c r="MA747" s="77"/>
      <c r="MB747" s="77"/>
      <c r="MC747" s="77"/>
      <c r="MD747" s="77"/>
      <c r="ME747" s="77"/>
      <c r="MF747" s="77"/>
      <c r="MG747" s="77"/>
      <c r="MH747" s="77"/>
      <c r="MI747" s="77"/>
      <c r="MJ747" s="77"/>
      <c r="MK747" s="77"/>
      <c r="ML747" s="77"/>
      <c r="MM747" s="77"/>
      <c r="MN747" s="77"/>
      <c r="MO747" s="77"/>
      <c r="MP747" s="77"/>
      <c r="MQ747" s="77"/>
      <c r="MR747" s="77"/>
      <c r="MS747" s="77"/>
      <c r="MT747" s="77"/>
      <c r="MU747" s="77"/>
      <c r="MV747" s="77"/>
      <c r="MW747" s="77"/>
      <c r="MX747" s="77"/>
      <c r="MY747" s="77"/>
      <c r="MZ747" s="77"/>
      <c r="NA747" s="77"/>
      <c r="NB747" s="77"/>
      <c r="NC747" s="77"/>
      <c r="ND747" s="77"/>
      <c r="NE747" s="77"/>
      <c r="NF747" s="77"/>
      <c r="NG747" s="77"/>
      <c r="NH747" s="77"/>
      <c r="NI747" s="77"/>
      <c r="NJ747" s="77"/>
      <c r="NK747" s="77"/>
      <c r="NL747" s="77"/>
      <c r="NM747" s="77"/>
      <c r="NN747" s="77"/>
      <c r="NO747" s="77"/>
      <c r="NP747" s="77"/>
      <c r="NQ747" s="77"/>
      <c r="NR747" s="77"/>
      <c r="NS747" s="77"/>
      <c r="NT747" s="77"/>
      <c r="NU747" s="77"/>
      <c r="NV747" s="77"/>
      <c r="NW747" s="77"/>
      <c r="NX747" s="77"/>
      <c r="NY747" s="77"/>
      <c r="NZ747" s="77"/>
      <c r="OA747" s="77"/>
      <c r="OB747" s="77"/>
      <c r="OC747" s="77"/>
      <c r="OD747" s="77"/>
      <c r="OE747" s="77"/>
      <c r="OF747" s="77"/>
      <c r="OG747" s="77"/>
      <c r="OH747" s="77"/>
      <c r="OI747" s="77"/>
      <c r="OJ747" s="77"/>
      <c r="OK747" s="77"/>
      <c r="OL747" s="77"/>
      <c r="OM747" s="77"/>
      <c r="ON747" s="77"/>
      <c r="OO747" s="77"/>
      <c r="OP747" s="77"/>
      <c r="OQ747" s="77"/>
      <c r="OR747" s="77"/>
      <c r="OS747" s="77"/>
      <c r="OT747" s="77"/>
      <c r="OU747" s="77"/>
      <c r="OV747" s="77"/>
      <c r="OW747" s="77"/>
      <c r="OX747" s="77"/>
      <c r="OY747" s="77"/>
      <c r="OZ747" s="77"/>
      <c r="PA747" s="77"/>
      <c r="PB747" s="77"/>
      <c r="PC747" s="77"/>
      <c r="PD747" s="77"/>
      <c r="PE747" s="77"/>
      <c r="PF747" s="77"/>
      <c r="PG747" s="77"/>
      <c r="PH747" s="77"/>
      <c r="PI747" s="77"/>
      <c r="PJ747" s="77"/>
      <c r="PK747" s="77"/>
      <c r="PL747" s="77"/>
      <c r="PM747" s="77"/>
      <c r="PN747" s="77"/>
      <c r="PO747" s="77"/>
      <c r="PP747" s="77"/>
      <c r="PQ747" s="77"/>
      <c r="PR747" s="77"/>
      <c r="PS747" s="77"/>
      <c r="PT747" s="77"/>
      <c r="PU747" s="77"/>
      <c r="PV747" s="77"/>
      <c r="PW747" s="77"/>
      <c r="PX747" s="77"/>
      <c r="PY747" s="77"/>
      <c r="PZ747" s="77"/>
      <c r="QA747" s="77"/>
      <c r="QB747" s="77"/>
      <c r="QC747" s="77"/>
      <c r="QD747" s="77"/>
      <c r="QE747" s="77"/>
      <c r="QF747" s="77"/>
      <c r="QG747" s="77"/>
      <c r="QH747" s="77"/>
      <c r="QI747" s="77"/>
      <c r="QJ747" s="77"/>
      <c r="QK747" s="77"/>
      <c r="QL747" s="77"/>
      <c r="QM747" s="77"/>
      <c r="QN747" s="77"/>
      <c r="QO747" s="77"/>
      <c r="QP747" s="77"/>
      <c r="QQ747" s="77"/>
      <c r="QR747" s="77"/>
      <c r="QS747" s="77"/>
      <c r="QT747" s="77"/>
      <c r="QU747" s="77"/>
      <c r="QV747" s="77"/>
      <c r="QW747" s="77"/>
      <c r="QX747" s="77"/>
      <c r="QY747" s="77"/>
      <c r="QZ747" s="77"/>
      <c r="RA747" s="77"/>
      <c r="RB747" s="77"/>
      <c r="RC747" s="77"/>
      <c r="RD747" s="77"/>
      <c r="RE747" s="77"/>
      <c r="RF747" s="77"/>
      <c r="RG747" s="77"/>
      <c r="RH747" s="77"/>
      <c r="RI747" s="77"/>
      <c r="RJ747" s="77"/>
      <c r="RK747" s="77"/>
      <c r="RL747" s="77"/>
      <c r="RM747" s="77"/>
      <c r="RN747" s="77"/>
      <c r="RO747" s="77"/>
      <c r="RP747" s="77"/>
      <c r="RQ747" s="77"/>
      <c r="RR747" s="77"/>
      <c r="RS747" s="77"/>
      <c r="RT747" s="77"/>
      <c r="RU747" s="77"/>
      <c r="RV747" s="77"/>
      <c r="RW747" s="77"/>
      <c r="RX747" s="77"/>
      <c r="RY747" s="77"/>
      <c r="RZ747" s="77"/>
      <c r="SA747" s="77"/>
      <c r="SB747" s="77"/>
      <c r="SC747" s="77"/>
      <c r="SD747" s="77"/>
      <c r="SE747" s="77"/>
      <c r="SF747" s="77"/>
      <c r="SG747" s="77"/>
      <c r="SH747" s="77"/>
      <c r="SI747" s="77"/>
      <c r="SJ747" s="77"/>
      <c r="SK747" s="77"/>
      <c r="SL747" s="77"/>
      <c r="SM747" s="77"/>
      <c r="SN747" s="77"/>
      <c r="SO747" s="77"/>
      <c r="SP747" s="77"/>
      <c r="SQ747" s="77"/>
      <c r="SR747" s="77"/>
      <c r="SS747" s="77"/>
      <c r="ST747" s="77"/>
      <c r="SU747" s="77"/>
      <c r="SV747" s="77"/>
      <c r="SW747" s="77"/>
      <c r="SX747" s="77"/>
      <c r="SY747" s="77"/>
      <c r="SZ747" s="77"/>
      <c r="TA747" s="77"/>
      <c r="TB747" s="77"/>
      <c r="TC747" s="77"/>
      <c r="TD747" s="77"/>
      <c r="TE747" s="77"/>
      <c r="TF747" s="77"/>
      <c r="TG747" s="77"/>
      <c r="TH747" s="77"/>
      <c r="TI747" s="77"/>
      <c r="TJ747" s="77"/>
      <c r="TK747" s="77"/>
      <c r="TL747" s="77"/>
      <c r="TM747" s="77"/>
      <c r="TN747" s="77"/>
      <c r="TO747" s="77"/>
      <c r="TP747" s="77"/>
      <c r="TQ747" s="77"/>
      <c r="TR747" s="77"/>
      <c r="TS747" s="77"/>
      <c r="TT747" s="77"/>
      <c r="TU747" s="77"/>
      <c r="TV747" s="77"/>
      <c r="TW747" s="77"/>
      <c r="TX747" s="77"/>
      <c r="TY747" s="77"/>
      <c r="TZ747" s="77"/>
      <c r="UA747" s="77"/>
      <c r="UB747" s="77"/>
      <c r="UC747" s="77"/>
      <c r="UD747" s="77"/>
      <c r="UE747" s="77"/>
      <c r="UF747" s="77"/>
      <c r="UG747" s="77"/>
      <c r="UH747" s="77"/>
      <c r="UI747" s="77"/>
      <c r="UJ747" s="77"/>
      <c r="UK747" s="77"/>
      <c r="UL747" s="77"/>
      <c r="UM747" s="77"/>
      <c r="UN747" s="77"/>
      <c r="UO747" s="77"/>
      <c r="UP747" s="77"/>
      <c r="UQ747" s="77"/>
      <c r="UR747" s="77"/>
      <c r="US747" s="77"/>
      <c r="UT747" s="77"/>
      <c r="UU747" s="77"/>
      <c r="UV747" s="77"/>
      <c r="UW747" s="77"/>
      <c r="UX747" s="77"/>
      <c r="UY747" s="77"/>
      <c r="UZ747" s="77"/>
      <c r="VA747" s="77"/>
      <c r="VB747" s="77"/>
      <c r="VC747" s="77"/>
      <c r="VD747" s="77"/>
      <c r="VE747" s="77"/>
      <c r="VF747" s="77"/>
      <c r="VG747" s="77"/>
      <c r="VH747" s="77"/>
      <c r="VI747" s="77"/>
      <c r="VJ747" s="77"/>
      <c r="VK747" s="77"/>
      <c r="VL747" s="77"/>
      <c r="VM747" s="77"/>
      <c r="VN747" s="77"/>
      <c r="VO747" s="77"/>
      <c r="VP747" s="77"/>
      <c r="VQ747" s="77"/>
      <c r="VR747" s="77"/>
      <c r="VS747" s="77"/>
      <c r="VT747" s="77"/>
      <c r="VU747" s="77"/>
      <c r="VV747" s="77"/>
      <c r="VW747" s="77"/>
      <c r="VX747" s="77"/>
      <c r="VY747" s="77"/>
      <c r="VZ747" s="77"/>
      <c r="WA747" s="77"/>
      <c r="WB747" s="77"/>
      <c r="WC747" s="77"/>
      <c r="WD747" s="77"/>
      <c r="WE747" s="77"/>
      <c r="WF747" s="77"/>
      <c r="WG747" s="77"/>
      <c r="WH747" s="77"/>
      <c r="WI747" s="77"/>
      <c r="WJ747" s="77"/>
      <c r="WK747" s="77"/>
      <c r="WL747" s="77"/>
      <c r="WM747" s="77"/>
      <c r="WN747" s="77"/>
      <c r="WO747" s="77"/>
      <c r="WP747" s="77"/>
      <c r="WQ747" s="77"/>
      <c r="WR747" s="77"/>
      <c r="WS747" s="77"/>
      <c r="WT747" s="77"/>
      <c r="WU747" s="77"/>
      <c r="WV747" s="77"/>
      <c r="WW747" s="77"/>
      <c r="WX747" s="77"/>
      <c r="WY747" s="77"/>
      <c r="WZ747" s="77"/>
      <c r="XA747" s="77"/>
      <c r="XB747" s="77"/>
      <c r="XC747" s="77"/>
      <c r="XD747" s="77"/>
      <c r="XE747" s="77"/>
      <c r="XF747" s="77"/>
      <c r="XG747" s="77"/>
      <c r="XH747" s="77"/>
      <c r="XI747" s="77"/>
      <c r="XJ747" s="77"/>
      <c r="XK747" s="77"/>
      <c r="XL747" s="77"/>
      <c r="XM747" s="77"/>
      <c r="XN747" s="77"/>
      <c r="XO747" s="77"/>
      <c r="XP747" s="77"/>
      <c r="XQ747" s="77"/>
      <c r="XR747" s="77"/>
      <c r="XS747" s="77"/>
      <c r="XT747" s="77"/>
      <c r="XU747" s="77"/>
      <c r="XV747" s="77"/>
      <c r="XW747" s="77"/>
      <c r="XX747" s="77"/>
      <c r="XY747" s="77"/>
      <c r="XZ747" s="77"/>
      <c r="YA747" s="77"/>
      <c r="YB747" s="77"/>
      <c r="YC747" s="77"/>
      <c r="YD747" s="77"/>
      <c r="YE747" s="77"/>
      <c r="YF747" s="77"/>
      <c r="YG747" s="77"/>
      <c r="YH747" s="77"/>
      <c r="YI747" s="77"/>
      <c r="YJ747" s="77"/>
      <c r="YK747" s="77"/>
      <c r="YL747" s="77"/>
      <c r="YM747" s="77"/>
      <c r="YN747" s="77"/>
      <c r="YO747" s="77"/>
      <c r="YP747" s="77"/>
      <c r="YQ747" s="77"/>
      <c r="YR747" s="77"/>
      <c r="YS747" s="77"/>
      <c r="YT747" s="77"/>
      <c r="YU747" s="77"/>
      <c r="YV747" s="77"/>
      <c r="YW747" s="77"/>
      <c r="YX747" s="77"/>
      <c r="YY747" s="77"/>
      <c r="YZ747" s="77"/>
      <c r="ZA747" s="77"/>
      <c r="ZB747" s="77"/>
      <c r="ZC747" s="77"/>
      <c r="ZD747" s="77"/>
      <c r="ZE747" s="77"/>
      <c r="ZF747" s="77"/>
      <c r="ZG747" s="77"/>
      <c r="ZH747" s="77"/>
      <c r="ZI747" s="77"/>
      <c r="ZJ747" s="77"/>
      <c r="ZK747" s="77"/>
      <c r="ZL747" s="77"/>
      <c r="ZM747" s="77"/>
      <c r="ZN747" s="77"/>
      <c r="ZO747" s="77"/>
      <c r="ZP747" s="77"/>
      <c r="ZQ747" s="77"/>
      <c r="ZR747" s="77"/>
      <c r="ZS747" s="77"/>
      <c r="ZT747" s="77"/>
      <c r="ZU747" s="77"/>
      <c r="ZV747" s="77"/>
      <c r="ZW747" s="77"/>
      <c r="ZX747" s="77"/>
      <c r="ZY747" s="77"/>
      <c r="ZZ747" s="77"/>
      <c r="AAA747" s="77"/>
      <c r="AAB747" s="77"/>
      <c r="AAC747" s="77"/>
      <c r="AAD747" s="77"/>
      <c r="AAE747" s="77"/>
      <c r="AAF747" s="77"/>
      <c r="AAG747" s="77"/>
      <c r="AAH747" s="77"/>
      <c r="AAI747" s="77"/>
      <c r="AAJ747" s="77"/>
      <c r="AAK747" s="77"/>
      <c r="AAL747" s="77"/>
      <c r="AAM747" s="77"/>
      <c r="AAN747" s="77"/>
      <c r="AAO747" s="77"/>
      <c r="AAP747" s="77"/>
      <c r="AAQ747" s="77"/>
      <c r="AAR747" s="77"/>
      <c r="AAS747" s="77"/>
      <c r="AAT747" s="77"/>
      <c r="AAU747" s="77"/>
      <c r="AAV747" s="77"/>
      <c r="AAW747" s="77"/>
      <c r="AAX747" s="77"/>
      <c r="AAY747" s="77"/>
      <c r="AAZ747" s="77"/>
      <c r="ABA747" s="77"/>
      <c r="ABB747" s="77"/>
      <c r="ABC747" s="77"/>
      <c r="ABD747" s="77"/>
      <c r="ABE747" s="77"/>
      <c r="ABF747" s="77"/>
      <c r="ABG747" s="77"/>
      <c r="ABH747" s="77"/>
      <c r="ABI747" s="77"/>
      <c r="ABJ747" s="77"/>
      <c r="ABK747" s="77"/>
      <c r="ABL747" s="77"/>
      <c r="ABM747" s="77"/>
      <c r="ABN747" s="77"/>
      <c r="ABO747" s="77"/>
      <c r="ABP747" s="77"/>
      <c r="ABQ747" s="77"/>
      <c r="ABR747" s="77"/>
      <c r="ABS747" s="77"/>
      <c r="ABT747" s="77"/>
      <c r="ABU747" s="77"/>
      <c r="ABV747" s="77"/>
      <c r="ABW747" s="77"/>
      <c r="ABX747" s="77"/>
      <c r="ABY747" s="77"/>
      <c r="ABZ747" s="77"/>
      <c r="ACA747" s="77"/>
      <c r="ACB747" s="77"/>
      <c r="ACC747" s="77"/>
      <c r="ACD747" s="77"/>
      <c r="ACE747" s="77"/>
      <c r="ACF747" s="77"/>
      <c r="ACG747" s="77"/>
      <c r="ACH747" s="77"/>
      <c r="ACI747" s="77"/>
      <c r="ACJ747" s="77"/>
      <c r="ACK747" s="77"/>
      <c r="ACL747" s="77"/>
      <c r="ACM747" s="77"/>
      <c r="ACN747" s="77"/>
      <c r="ACO747" s="77"/>
      <c r="ACP747" s="77"/>
      <c r="ACQ747" s="77"/>
      <c r="ACR747" s="77"/>
      <c r="ACS747" s="77"/>
      <c r="ACT747" s="77"/>
      <c r="ACU747" s="77"/>
      <c r="ACV747" s="77"/>
      <c r="ACW747" s="77"/>
      <c r="ACX747" s="77"/>
      <c r="ACY747" s="77"/>
      <c r="ACZ747" s="77"/>
      <c r="ADA747" s="77"/>
      <c r="ADB747" s="77"/>
      <c r="ADC747" s="77"/>
      <c r="ADD747" s="77"/>
      <c r="ADE747" s="77"/>
      <c r="ADF747" s="77"/>
      <c r="ADG747" s="77"/>
      <c r="ADH747" s="77"/>
      <c r="ADI747" s="77"/>
      <c r="ADJ747" s="77"/>
      <c r="ADK747" s="77"/>
      <c r="ADL747" s="77"/>
      <c r="ADM747" s="77"/>
      <c r="ADN747" s="77"/>
      <c r="ADO747" s="77"/>
      <c r="ADP747" s="77"/>
      <c r="ADQ747" s="77"/>
      <c r="ADR747" s="77"/>
      <c r="ADS747" s="77"/>
      <c r="ADT747" s="77"/>
      <c r="ADU747" s="77"/>
      <c r="ADV747" s="77"/>
      <c r="ADW747" s="77"/>
      <c r="ADX747" s="77"/>
      <c r="ADY747" s="77"/>
      <c r="ADZ747" s="77"/>
      <c r="AEA747" s="77"/>
      <c r="AEB747" s="77"/>
      <c r="AEC747" s="77"/>
      <c r="AED747" s="77"/>
      <c r="AEE747" s="77"/>
      <c r="AEF747" s="77"/>
      <c r="AEG747" s="77"/>
      <c r="AEH747" s="77"/>
      <c r="AEI747" s="77"/>
      <c r="AEJ747" s="77"/>
      <c r="AEK747" s="77"/>
      <c r="AEL747" s="77"/>
      <c r="AEM747" s="77"/>
      <c r="AEN747" s="77"/>
      <c r="AEO747" s="77"/>
      <c r="AEP747" s="77"/>
      <c r="AEQ747" s="77"/>
      <c r="AER747" s="77"/>
      <c r="AES747" s="77"/>
      <c r="AET747" s="77"/>
      <c r="AEU747" s="77"/>
      <c r="AEV747" s="77"/>
      <c r="AEW747" s="77"/>
      <c r="AEX747" s="77"/>
      <c r="AEY747" s="77"/>
      <c r="AEZ747" s="77"/>
      <c r="AFA747" s="77"/>
      <c r="AFB747" s="77"/>
      <c r="AFC747" s="77"/>
      <c r="AFD747" s="77"/>
      <c r="AFE747" s="77"/>
      <c r="AFF747" s="77"/>
      <c r="AFG747" s="77"/>
      <c r="AFH747" s="77"/>
      <c r="AFI747" s="77"/>
      <c r="AFJ747" s="77"/>
      <c r="AFK747" s="77"/>
      <c r="AFL747" s="77"/>
      <c r="AFM747" s="77"/>
      <c r="AFN747" s="77"/>
      <c r="AFO747" s="77"/>
      <c r="AFP747" s="77"/>
      <c r="AFQ747" s="77"/>
      <c r="AFR747" s="77"/>
      <c r="AFS747" s="77"/>
      <c r="AFT747" s="77"/>
      <c r="AFU747" s="77"/>
      <c r="AFV747" s="77"/>
      <c r="AFW747" s="77"/>
      <c r="AFX747" s="77"/>
      <c r="AFY747" s="77"/>
      <c r="AFZ747" s="77"/>
      <c r="AGA747" s="77"/>
      <c r="AGB747" s="77"/>
      <c r="AGC747" s="77"/>
      <c r="AGD747" s="77"/>
      <c r="AGE747" s="77"/>
      <c r="AGF747" s="77"/>
      <c r="AGG747" s="77"/>
      <c r="AGH747" s="77"/>
      <c r="AGI747" s="77"/>
      <c r="AGJ747" s="77"/>
      <c r="AGK747" s="77"/>
      <c r="AGL747" s="77"/>
      <c r="AGM747" s="77"/>
      <c r="AGN747" s="77"/>
      <c r="AGO747" s="77"/>
      <c r="AGP747" s="77"/>
      <c r="AGQ747" s="77"/>
      <c r="AGR747" s="77"/>
      <c r="AGS747" s="77"/>
      <c r="AGT747" s="77"/>
      <c r="AGU747" s="77"/>
      <c r="AGV747" s="77"/>
      <c r="AGW747" s="77"/>
      <c r="AGX747" s="77"/>
      <c r="AGY747" s="77"/>
      <c r="AGZ747" s="77"/>
      <c r="AHA747" s="77"/>
      <c r="AHB747" s="77"/>
      <c r="AHC747" s="77"/>
      <c r="AHD747" s="77"/>
      <c r="AHE747" s="77"/>
      <c r="AHF747" s="77"/>
      <c r="AHG747" s="77"/>
      <c r="AHH747" s="77"/>
      <c r="AHI747" s="77"/>
      <c r="AHJ747" s="77"/>
      <c r="AHK747" s="77"/>
      <c r="AHL747" s="77"/>
      <c r="AHM747" s="77"/>
      <c r="AHN747" s="77"/>
      <c r="AHO747" s="77"/>
      <c r="AHP747" s="77"/>
      <c r="AHQ747" s="77"/>
      <c r="AHR747" s="77"/>
      <c r="AHS747" s="77"/>
      <c r="AHT747" s="77"/>
      <c r="AHU747" s="77"/>
      <c r="AHV747" s="77"/>
      <c r="AHW747" s="77"/>
      <c r="AHX747" s="77"/>
      <c r="AHY747" s="77"/>
      <c r="AHZ747" s="77"/>
      <c r="AIA747" s="77"/>
      <c r="AIB747" s="77"/>
      <c r="AIC747" s="77"/>
      <c r="AID747" s="77"/>
      <c r="AIE747" s="77"/>
      <c r="AIF747" s="77"/>
      <c r="AIG747" s="77"/>
      <c r="AIH747" s="77"/>
      <c r="AII747" s="77"/>
      <c r="AIJ747" s="77"/>
      <c r="AIK747" s="77"/>
      <c r="AIL747" s="77"/>
      <c r="AIM747" s="77"/>
      <c r="AIN747" s="77"/>
      <c r="AIO747" s="77"/>
      <c r="AIP747" s="77"/>
      <c r="AIQ747" s="77"/>
      <c r="AIR747" s="77"/>
      <c r="AIS747" s="77"/>
      <c r="AIT747" s="77"/>
      <c r="AIU747" s="77"/>
      <c r="AIV747" s="77"/>
      <c r="AIW747" s="77"/>
      <c r="AIX747" s="77"/>
      <c r="AIY747" s="77"/>
      <c r="AIZ747" s="77"/>
      <c r="AJA747" s="77"/>
      <c r="AJB747" s="77"/>
      <c r="AJC747" s="77"/>
      <c r="AJD747" s="77"/>
      <c r="AJE747" s="77"/>
      <c r="AJF747" s="77"/>
      <c r="AJG747" s="77"/>
      <c r="AJH747" s="77"/>
      <c r="AJI747" s="77"/>
      <c r="AJJ747" s="77"/>
      <c r="AJK747" s="77"/>
      <c r="AJL747" s="77"/>
      <c r="AJM747" s="77"/>
      <c r="AJN747" s="77"/>
      <c r="AJO747" s="77"/>
      <c r="AJP747" s="77"/>
      <c r="AJQ747" s="77"/>
      <c r="AJR747" s="77"/>
      <c r="AJS747" s="77"/>
      <c r="AJT747" s="77"/>
      <c r="AJU747" s="77"/>
      <c r="AJV747" s="77"/>
      <c r="AJW747" s="77"/>
      <c r="AJX747" s="77"/>
      <c r="AJY747" s="77"/>
      <c r="AJZ747" s="77"/>
      <c r="AKA747" s="77"/>
      <c r="AKB747" s="77"/>
      <c r="AKC747" s="77"/>
      <c r="AKD747" s="77"/>
      <c r="AKE747" s="77"/>
      <c r="AKF747" s="77"/>
      <c r="AKG747" s="77"/>
      <c r="AKH747" s="77"/>
      <c r="AKI747" s="77"/>
      <c r="AKJ747" s="77"/>
      <c r="AKK747" s="77"/>
      <c r="AKL747" s="77"/>
      <c r="AKM747" s="77"/>
      <c r="AKN747" s="77"/>
      <c r="AKO747" s="77"/>
      <c r="AKP747" s="77"/>
      <c r="AKQ747" s="77"/>
      <c r="AKR747" s="77"/>
      <c r="AKS747" s="77"/>
      <c r="AKT747" s="77"/>
      <c r="AKU747" s="77"/>
      <c r="AKV747" s="77"/>
      <c r="AKW747" s="77"/>
      <c r="AKX747" s="77"/>
      <c r="AKY747" s="77"/>
      <c r="AKZ747" s="77"/>
      <c r="ALA747" s="77"/>
      <c r="ALB747" s="77"/>
      <c r="ALC747" s="77"/>
      <c r="ALD747" s="77"/>
      <c r="ALE747" s="77"/>
      <c r="ALF747" s="77"/>
      <c r="ALG747" s="77"/>
      <c r="ALH747" s="77"/>
      <c r="ALI747" s="77"/>
      <c r="ALJ747" s="77"/>
      <c r="ALK747" s="77"/>
      <c r="ALL747" s="77"/>
      <c r="ALM747" s="77"/>
      <c r="ALN747" s="77"/>
      <c r="ALO747" s="77"/>
      <c r="ALP747" s="77"/>
      <c r="ALQ747" s="77"/>
      <c r="ALR747" s="77"/>
      <c r="ALS747" s="77"/>
      <c r="ALT747" s="77"/>
      <c r="ALU747" s="77"/>
      <c r="ALV747" s="77"/>
      <c r="ALW747" s="77"/>
      <c r="ALX747" s="77"/>
      <c r="ALY747" s="77"/>
      <c r="ALZ747" s="77"/>
      <c r="AMA747" s="77"/>
      <c r="AMB747" s="77"/>
      <c r="AMC747" s="77"/>
      <c r="AMD747" s="77"/>
      <c r="AME747" s="77"/>
      <c r="AMF747" s="77"/>
      <c r="AMG747" s="77"/>
      <c r="AMH747" s="77"/>
      <c r="AMI747" s="77"/>
      <c r="AMJ747" s="77"/>
    </row>
    <row r="748" customFormat="false" ht="12.85" hidden="false" customHeight="false" outlineLevel="0" collapsed="false">
      <c r="A748" s="77"/>
      <c r="B748" s="77"/>
      <c r="C748" s="77"/>
      <c r="D748" s="77"/>
      <c r="E748" s="77"/>
      <c r="F748" s="77"/>
      <c r="G748" s="77"/>
      <c r="H748" s="77"/>
      <c r="I748" s="77"/>
      <c r="J748" s="77"/>
      <c r="K748" s="77"/>
      <c r="L748" s="77"/>
      <c r="M748" s="77"/>
      <c r="N748" s="77"/>
      <c r="O748" s="77"/>
      <c r="P748" s="77"/>
      <c r="Q748" s="77"/>
      <c r="R748" s="77"/>
      <c r="S748" s="77"/>
      <c r="T748" s="77"/>
      <c r="U748" s="77"/>
      <c r="V748" s="77"/>
      <c r="W748" s="77"/>
      <c r="X748" s="77"/>
      <c r="Y748" s="77"/>
      <c r="Z748" s="77"/>
      <c r="AA748" s="77"/>
      <c r="AB748" s="77"/>
      <c r="AC748" s="77"/>
      <c r="AD748" s="77"/>
      <c r="AE748" s="77"/>
      <c r="AF748" s="77"/>
      <c r="AG748" s="77"/>
      <c r="AH748" s="77"/>
      <c r="AI748" s="77"/>
      <c r="AJ748" s="77"/>
      <c r="AK748" s="77"/>
      <c r="AL748" s="77"/>
      <c r="AM748" s="77"/>
      <c r="AN748" s="77"/>
      <c r="AO748" s="77"/>
      <c r="AP748" s="77"/>
      <c r="AQ748" s="77"/>
      <c r="AR748" s="77"/>
      <c r="AS748" s="77"/>
      <c r="AT748" s="77"/>
      <c r="AU748" s="77"/>
      <c r="AV748" s="77"/>
      <c r="AW748" s="77"/>
      <c r="AX748" s="77"/>
      <c r="AY748" s="77"/>
      <c r="AZ748" s="77"/>
      <c r="BA748" s="77"/>
      <c r="BB748" s="77"/>
      <c r="BC748" s="77"/>
      <c r="BD748" s="77"/>
      <c r="BE748" s="77"/>
      <c r="BF748" s="77"/>
      <c r="BG748" s="77"/>
      <c r="BH748" s="77"/>
      <c r="BI748" s="77"/>
      <c r="BJ748" s="77"/>
      <c r="BK748" s="77"/>
      <c r="BL748" s="77"/>
      <c r="BM748" s="77"/>
      <c r="BN748" s="77"/>
      <c r="BO748" s="77"/>
      <c r="BP748" s="77"/>
      <c r="BQ748" s="77"/>
      <c r="BR748" s="77"/>
      <c r="BS748" s="77"/>
      <c r="BT748" s="77"/>
      <c r="BU748" s="77"/>
      <c r="BV748" s="77"/>
      <c r="BW748" s="77"/>
      <c r="BX748" s="77"/>
      <c r="BY748" s="77"/>
      <c r="BZ748" s="77"/>
      <c r="CA748" s="77"/>
      <c r="CB748" s="77"/>
      <c r="CC748" s="77"/>
      <c r="CD748" s="77"/>
      <c r="CE748" s="77"/>
      <c r="CF748" s="77"/>
      <c r="CG748" s="77"/>
      <c r="CH748" s="77"/>
      <c r="CI748" s="77"/>
      <c r="CJ748" s="77"/>
      <c r="CK748" s="77"/>
      <c r="CL748" s="77"/>
      <c r="CM748" s="77"/>
      <c r="CN748" s="77"/>
      <c r="CO748" s="77"/>
      <c r="CP748" s="77"/>
      <c r="CQ748" s="77"/>
      <c r="CR748" s="77"/>
      <c r="CS748" s="77"/>
      <c r="CT748" s="77"/>
      <c r="CU748" s="77"/>
      <c r="CV748" s="77"/>
      <c r="CW748" s="77"/>
      <c r="CX748" s="77"/>
      <c r="CY748" s="77"/>
      <c r="CZ748" s="77"/>
      <c r="DA748" s="77"/>
      <c r="DB748" s="77"/>
      <c r="DC748" s="77"/>
      <c r="DD748" s="77"/>
      <c r="DE748" s="77"/>
      <c r="DF748" s="77"/>
      <c r="DG748" s="77"/>
      <c r="DH748" s="77"/>
      <c r="DI748" s="77"/>
      <c r="DJ748" s="77"/>
      <c r="DK748" s="77"/>
      <c r="DL748" s="77"/>
      <c r="DM748" s="77"/>
      <c r="DN748" s="77"/>
      <c r="DO748" s="77"/>
      <c r="DP748" s="77"/>
      <c r="DQ748" s="77"/>
      <c r="DR748" s="77"/>
      <c r="DS748" s="77"/>
      <c r="DT748" s="77"/>
      <c r="DU748" s="77"/>
      <c r="DV748" s="77"/>
      <c r="DW748" s="77"/>
      <c r="DX748" s="77"/>
      <c r="DY748" s="77"/>
      <c r="DZ748" s="77"/>
      <c r="EA748" s="77"/>
      <c r="EB748" s="77"/>
      <c r="EC748" s="77"/>
      <c r="ED748" s="77"/>
      <c r="EE748" s="77"/>
      <c r="EF748" s="77"/>
      <c r="EG748" s="77"/>
      <c r="EH748" s="77"/>
      <c r="EI748" s="77"/>
      <c r="EJ748" s="77"/>
      <c r="EK748" s="77"/>
      <c r="EL748" s="77"/>
      <c r="EM748" s="77"/>
      <c r="EN748" s="77"/>
      <c r="EO748" s="77"/>
      <c r="EP748" s="77"/>
      <c r="EQ748" s="77"/>
      <c r="ER748" s="77"/>
      <c r="ES748" s="77"/>
      <c r="ET748" s="77"/>
      <c r="EU748" s="77"/>
      <c r="EV748" s="77"/>
      <c r="EW748" s="77"/>
      <c r="EX748" s="77"/>
      <c r="EY748" s="77"/>
      <c r="EZ748" s="77"/>
      <c r="FA748" s="77"/>
      <c r="FB748" s="77"/>
      <c r="FC748" s="77"/>
      <c r="FD748" s="77"/>
      <c r="FE748" s="77"/>
      <c r="FF748" s="77"/>
      <c r="FG748" s="77"/>
      <c r="FH748" s="77"/>
      <c r="FI748" s="77"/>
      <c r="FJ748" s="77"/>
      <c r="FK748" s="77"/>
      <c r="FL748" s="77"/>
      <c r="FM748" s="77"/>
      <c r="FN748" s="77"/>
      <c r="FO748" s="77"/>
      <c r="FP748" s="77"/>
      <c r="FQ748" s="77"/>
      <c r="FR748" s="77"/>
      <c r="FS748" s="77"/>
      <c r="FT748" s="77"/>
      <c r="FU748" s="77"/>
      <c r="FV748" s="77"/>
      <c r="FW748" s="77"/>
      <c r="FX748" s="77"/>
      <c r="FY748" s="77"/>
      <c r="FZ748" s="77"/>
      <c r="GA748" s="77"/>
      <c r="GB748" s="77"/>
      <c r="GC748" s="77"/>
      <c r="GD748" s="77"/>
      <c r="GE748" s="77"/>
      <c r="GF748" s="77"/>
      <c r="GG748" s="77"/>
      <c r="GH748" s="77"/>
      <c r="GI748" s="77"/>
      <c r="GJ748" s="77"/>
      <c r="GK748" s="77"/>
      <c r="GL748" s="77"/>
      <c r="GM748" s="77"/>
      <c r="GN748" s="77"/>
      <c r="GO748" s="77"/>
      <c r="GP748" s="77"/>
      <c r="GQ748" s="77"/>
      <c r="GR748" s="77"/>
      <c r="GS748" s="77"/>
      <c r="GT748" s="77"/>
      <c r="GU748" s="77"/>
      <c r="GV748" s="77"/>
      <c r="GW748" s="77"/>
      <c r="GX748" s="77"/>
      <c r="GY748" s="77"/>
      <c r="GZ748" s="77"/>
      <c r="HA748" s="77"/>
      <c r="HB748" s="77"/>
      <c r="HC748" s="77"/>
      <c r="HD748" s="77"/>
      <c r="HE748" s="77"/>
      <c r="HF748" s="77"/>
      <c r="HG748" s="77"/>
      <c r="HH748" s="77"/>
      <c r="HI748" s="77"/>
      <c r="HJ748" s="77"/>
      <c r="HK748" s="77"/>
      <c r="HL748" s="77"/>
      <c r="HM748" s="77"/>
      <c r="HN748" s="77"/>
      <c r="HO748" s="77"/>
      <c r="HP748" s="77"/>
      <c r="HQ748" s="77"/>
      <c r="HR748" s="77"/>
      <c r="HS748" s="77"/>
      <c r="HT748" s="77"/>
      <c r="HU748" s="77"/>
      <c r="HV748" s="77"/>
      <c r="HW748" s="77"/>
      <c r="HX748" s="77"/>
      <c r="HY748" s="77"/>
      <c r="HZ748" s="77"/>
      <c r="IA748" s="77"/>
      <c r="IB748" s="77"/>
      <c r="IC748" s="77"/>
      <c r="ID748" s="77"/>
      <c r="IE748" s="77"/>
      <c r="IF748" s="77"/>
      <c r="IG748" s="77"/>
      <c r="IH748" s="77"/>
      <c r="II748" s="77"/>
      <c r="IJ748" s="77"/>
      <c r="IK748" s="77"/>
      <c r="IL748" s="77"/>
      <c r="IM748" s="77"/>
      <c r="IN748" s="77"/>
      <c r="IO748" s="77"/>
      <c r="IP748" s="77"/>
      <c r="IQ748" s="77"/>
      <c r="IR748" s="77"/>
      <c r="IS748" s="77"/>
      <c r="IT748" s="77"/>
      <c r="IU748" s="77"/>
      <c r="IV748" s="77"/>
      <c r="IW748" s="77"/>
      <c r="IX748" s="77"/>
      <c r="IY748" s="77"/>
      <c r="IZ748" s="77"/>
      <c r="JA748" s="77"/>
      <c r="JB748" s="77"/>
      <c r="JC748" s="77"/>
      <c r="JD748" s="77"/>
      <c r="JE748" s="77"/>
      <c r="JF748" s="77"/>
      <c r="JG748" s="77"/>
      <c r="JH748" s="77"/>
      <c r="JI748" s="77"/>
      <c r="JJ748" s="77"/>
      <c r="JK748" s="77"/>
      <c r="JL748" s="77"/>
      <c r="JM748" s="77"/>
      <c r="JN748" s="77"/>
      <c r="JO748" s="77"/>
      <c r="JP748" s="77"/>
      <c r="JQ748" s="77"/>
      <c r="JR748" s="77"/>
      <c r="JS748" s="77"/>
      <c r="JT748" s="77"/>
      <c r="JU748" s="77"/>
      <c r="JV748" s="77"/>
      <c r="JW748" s="77"/>
      <c r="JX748" s="77"/>
      <c r="JY748" s="77"/>
      <c r="JZ748" s="77"/>
      <c r="KA748" s="77"/>
      <c r="KB748" s="77"/>
      <c r="KC748" s="77"/>
      <c r="KD748" s="77"/>
      <c r="KE748" s="77"/>
      <c r="KF748" s="77"/>
      <c r="KG748" s="77"/>
      <c r="KH748" s="77"/>
      <c r="KI748" s="77"/>
      <c r="KJ748" s="77"/>
      <c r="KK748" s="77"/>
      <c r="KL748" s="77"/>
      <c r="KM748" s="77"/>
      <c r="KN748" s="77"/>
      <c r="KO748" s="77"/>
      <c r="KP748" s="77"/>
      <c r="KQ748" s="77"/>
      <c r="KR748" s="77"/>
      <c r="KS748" s="77"/>
      <c r="KT748" s="77"/>
      <c r="KU748" s="77"/>
      <c r="KV748" s="77"/>
      <c r="KW748" s="77"/>
      <c r="KX748" s="77"/>
      <c r="KY748" s="77"/>
      <c r="KZ748" s="77"/>
      <c r="LA748" s="77"/>
      <c r="LB748" s="77"/>
      <c r="LC748" s="77"/>
      <c r="LD748" s="77"/>
      <c r="LE748" s="77"/>
      <c r="LF748" s="77"/>
      <c r="LG748" s="77"/>
      <c r="LH748" s="77"/>
      <c r="LI748" s="77"/>
      <c r="LJ748" s="77"/>
      <c r="LK748" s="77"/>
      <c r="LL748" s="77"/>
      <c r="LM748" s="77"/>
      <c r="LN748" s="77"/>
      <c r="LO748" s="77"/>
      <c r="LP748" s="77"/>
      <c r="LQ748" s="77"/>
      <c r="LR748" s="77"/>
      <c r="LS748" s="77"/>
      <c r="LT748" s="77"/>
      <c r="LU748" s="77"/>
      <c r="LV748" s="77"/>
      <c r="LW748" s="77"/>
      <c r="LX748" s="77"/>
      <c r="LY748" s="77"/>
      <c r="LZ748" s="77"/>
      <c r="MA748" s="77"/>
      <c r="MB748" s="77"/>
      <c r="MC748" s="77"/>
      <c r="MD748" s="77"/>
      <c r="ME748" s="77"/>
      <c r="MF748" s="77"/>
      <c r="MG748" s="77"/>
      <c r="MH748" s="77"/>
      <c r="MI748" s="77"/>
      <c r="MJ748" s="77"/>
      <c r="MK748" s="77"/>
      <c r="ML748" s="77"/>
      <c r="MM748" s="77"/>
      <c r="MN748" s="77"/>
      <c r="MO748" s="77"/>
      <c r="MP748" s="77"/>
      <c r="MQ748" s="77"/>
      <c r="MR748" s="77"/>
      <c r="MS748" s="77"/>
      <c r="MT748" s="77"/>
      <c r="MU748" s="77"/>
      <c r="MV748" s="77"/>
      <c r="MW748" s="77"/>
      <c r="MX748" s="77"/>
      <c r="MY748" s="77"/>
      <c r="MZ748" s="77"/>
      <c r="NA748" s="77"/>
      <c r="NB748" s="77"/>
      <c r="NC748" s="77"/>
      <c r="ND748" s="77"/>
      <c r="NE748" s="77"/>
      <c r="NF748" s="77"/>
      <c r="NG748" s="77"/>
      <c r="NH748" s="77"/>
      <c r="NI748" s="77"/>
      <c r="NJ748" s="77"/>
      <c r="NK748" s="77"/>
      <c r="NL748" s="77"/>
      <c r="NM748" s="77"/>
      <c r="NN748" s="77"/>
      <c r="NO748" s="77"/>
      <c r="NP748" s="77"/>
      <c r="NQ748" s="77"/>
      <c r="NR748" s="77"/>
      <c r="NS748" s="77"/>
      <c r="NT748" s="77"/>
      <c r="NU748" s="77"/>
      <c r="NV748" s="77"/>
      <c r="NW748" s="77"/>
      <c r="NX748" s="77"/>
      <c r="NY748" s="77"/>
      <c r="NZ748" s="77"/>
      <c r="OA748" s="77"/>
      <c r="OB748" s="77"/>
      <c r="OC748" s="77"/>
      <c r="OD748" s="77"/>
      <c r="OE748" s="77"/>
      <c r="OF748" s="77"/>
      <c r="OG748" s="77"/>
      <c r="OH748" s="77"/>
      <c r="OI748" s="77"/>
      <c r="OJ748" s="77"/>
      <c r="OK748" s="77"/>
      <c r="OL748" s="77"/>
      <c r="OM748" s="77"/>
      <c r="ON748" s="77"/>
      <c r="OO748" s="77"/>
      <c r="OP748" s="77"/>
      <c r="OQ748" s="77"/>
      <c r="OR748" s="77"/>
      <c r="OS748" s="77"/>
      <c r="OT748" s="77"/>
      <c r="OU748" s="77"/>
      <c r="OV748" s="77"/>
      <c r="OW748" s="77"/>
      <c r="OX748" s="77"/>
      <c r="OY748" s="77"/>
      <c r="OZ748" s="77"/>
      <c r="PA748" s="77"/>
      <c r="PB748" s="77"/>
      <c r="PC748" s="77"/>
      <c r="PD748" s="77"/>
      <c r="PE748" s="77"/>
      <c r="PF748" s="77"/>
      <c r="PG748" s="77"/>
      <c r="PH748" s="77"/>
      <c r="PI748" s="77"/>
      <c r="PJ748" s="77"/>
      <c r="PK748" s="77"/>
      <c r="PL748" s="77"/>
      <c r="PM748" s="77"/>
      <c r="PN748" s="77"/>
      <c r="PO748" s="77"/>
      <c r="PP748" s="77"/>
      <c r="PQ748" s="77"/>
      <c r="PR748" s="77"/>
      <c r="PS748" s="77"/>
      <c r="PT748" s="77"/>
      <c r="PU748" s="77"/>
      <c r="PV748" s="77"/>
      <c r="PW748" s="77"/>
      <c r="PX748" s="77"/>
      <c r="PY748" s="77"/>
      <c r="PZ748" s="77"/>
      <c r="QA748" s="77"/>
      <c r="QB748" s="77"/>
      <c r="QC748" s="77"/>
      <c r="QD748" s="77"/>
      <c r="QE748" s="77"/>
      <c r="QF748" s="77"/>
      <c r="QG748" s="77"/>
      <c r="QH748" s="77"/>
      <c r="QI748" s="77"/>
      <c r="QJ748" s="77"/>
      <c r="QK748" s="77"/>
      <c r="QL748" s="77"/>
      <c r="QM748" s="77"/>
      <c r="QN748" s="77"/>
      <c r="QO748" s="77"/>
      <c r="QP748" s="77"/>
      <c r="QQ748" s="77"/>
      <c r="QR748" s="77"/>
      <c r="QS748" s="77"/>
      <c r="QT748" s="77"/>
      <c r="QU748" s="77"/>
      <c r="QV748" s="77"/>
      <c r="QW748" s="77"/>
      <c r="QX748" s="77"/>
      <c r="QY748" s="77"/>
      <c r="QZ748" s="77"/>
      <c r="RA748" s="77"/>
      <c r="RB748" s="77"/>
      <c r="RC748" s="77"/>
      <c r="RD748" s="77"/>
      <c r="RE748" s="77"/>
      <c r="RF748" s="77"/>
      <c r="RG748" s="77"/>
      <c r="RH748" s="77"/>
      <c r="RI748" s="77"/>
      <c r="RJ748" s="77"/>
      <c r="RK748" s="77"/>
      <c r="RL748" s="77"/>
      <c r="RM748" s="77"/>
      <c r="RN748" s="77"/>
      <c r="RO748" s="77"/>
      <c r="RP748" s="77"/>
      <c r="RQ748" s="77"/>
      <c r="RR748" s="77"/>
      <c r="RS748" s="77"/>
      <c r="RT748" s="77"/>
      <c r="RU748" s="77"/>
      <c r="RV748" s="77"/>
      <c r="RW748" s="77"/>
      <c r="RX748" s="77"/>
      <c r="RY748" s="77"/>
      <c r="RZ748" s="77"/>
      <c r="SA748" s="77"/>
      <c r="SB748" s="77"/>
      <c r="SC748" s="77"/>
      <c r="SD748" s="77"/>
      <c r="SE748" s="77"/>
      <c r="SF748" s="77"/>
      <c r="SG748" s="77"/>
      <c r="SH748" s="77"/>
      <c r="SI748" s="77"/>
      <c r="SJ748" s="77"/>
      <c r="SK748" s="77"/>
      <c r="SL748" s="77"/>
      <c r="SM748" s="77"/>
      <c r="SN748" s="77"/>
      <c r="SO748" s="77"/>
      <c r="SP748" s="77"/>
      <c r="SQ748" s="77"/>
      <c r="SR748" s="77"/>
      <c r="SS748" s="77"/>
      <c r="ST748" s="77"/>
      <c r="SU748" s="77"/>
      <c r="SV748" s="77"/>
      <c r="SW748" s="77"/>
      <c r="SX748" s="77"/>
      <c r="SY748" s="77"/>
      <c r="SZ748" s="77"/>
      <c r="TA748" s="77"/>
      <c r="TB748" s="77"/>
      <c r="TC748" s="77"/>
      <c r="TD748" s="77"/>
      <c r="TE748" s="77"/>
      <c r="TF748" s="77"/>
      <c r="TG748" s="77"/>
      <c r="TH748" s="77"/>
      <c r="TI748" s="77"/>
      <c r="TJ748" s="77"/>
      <c r="TK748" s="77"/>
      <c r="TL748" s="77"/>
      <c r="TM748" s="77"/>
      <c r="TN748" s="77"/>
      <c r="TO748" s="77"/>
      <c r="TP748" s="77"/>
      <c r="TQ748" s="77"/>
      <c r="TR748" s="77"/>
      <c r="TS748" s="77"/>
      <c r="TT748" s="77"/>
      <c r="TU748" s="77"/>
      <c r="TV748" s="77"/>
      <c r="TW748" s="77"/>
      <c r="TX748" s="77"/>
      <c r="TY748" s="77"/>
      <c r="TZ748" s="77"/>
      <c r="UA748" s="77"/>
      <c r="UB748" s="77"/>
      <c r="UC748" s="77"/>
      <c r="UD748" s="77"/>
      <c r="UE748" s="77"/>
      <c r="UF748" s="77"/>
      <c r="UG748" s="77"/>
      <c r="UH748" s="77"/>
      <c r="UI748" s="77"/>
      <c r="UJ748" s="77"/>
      <c r="UK748" s="77"/>
      <c r="UL748" s="77"/>
      <c r="UM748" s="77"/>
      <c r="UN748" s="77"/>
      <c r="UO748" s="77"/>
      <c r="UP748" s="77"/>
      <c r="UQ748" s="77"/>
      <c r="UR748" s="77"/>
      <c r="US748" s="77"/>
      <c r="UT748" s="77"/>
      <c r="UU748" s="77"/>
      <c r="UV748" s="77"/>
      <c r="UW748" s="77"/>
      <c r="UX748" s="77"/>
      <c r="UY748" s="77"/>
      <c r="UZ748" s="77"/>
      <c r="VA748" s="77"/>
      <c r="VB748" s="77"/>
      <c r="VC748" s="77"/>
      <c r="VD748" s="77"/>
      <c r="VE748" s="77"/>
      <c r="VF748" s="77"/>
      <c r="VG748" s="77"/>
      <c r="VH748" s="77"/>
      <c r="VI748" s="77"/>
      <c r="VJ748" s="77"/>
      <c r="VK748" s="77"/>
      <c r="VL748" s="77"/>
      <c r="VM748" s="77"/>
      <c r="VN748" s="77"/>
      <c r="VO748" s="77"/>
      <c r="VP748" s="77"/>
      <c r="VQ748" s="77"/>
      <c r="VR748" s="77"/>
      <c r="VS748" s="77"/>
      <c r="VT748" s="77"/>
      <c r="VU748" s="77"/>
      <c r="VV748" s="77"/>
      <c r="VW748" s="77"/>
      <c r="VX748" s="77"/>
      <c r="VY748" s="77"/>
      <c r="VZ748" s="77"/>
      <c r="WA748" s="77"/>
      <c r="WB748" s="77"/>
      <c r="WC748" s="77"/>
      <c r="WD748" s="77"/>
      <c r="WE748" s="77"/>
      <c r="WF748" s="77"/>
      <c r="WG748" s="77"/>
      <c r="WH748" s="77"/>
      <c r="WI748" s="77"/>
      <c r="WJ748" s="77"/>
      <c r="WK748" s="77"/>
      <c r="WL748" s="77"/>
      <c r="WM748" s="77"/>
      <c r="WN748" s="77"/>
      <c r="WO748" s="77"/>
      <c r="WP748" s="77"/>
      <c r="WQ748" s="77"/>
      <c r="WR748" s="77"/>
      <c r="WS748" s="77"/>
      <c r="WT748" s="77"/>
      <c r="WU748" s="77"/>
      <c r="WV748" s="77"/>
      <c r="WW748" s="77"/>
      <c r="WX748" s="77"/>
      <c r="WY748" s="77"/>
      <c r="WZ748" s="77"/>
      <c r="XA748" s="77"/>
      <c r="XB748" s="77"/>
      <c r="XC748" s="77"/>
      <c r="XD748" s="77"/>
      <c r="XE748" s="77"/>
      <c r="XF748" s="77"/>
      <c r="XG748" s="77"/>
      <c r="XH748" s="77"/>
      <c r="XI748" s="77"/>
      <c r="XJ748" s="77"/>
      <c r="XK748" s="77"/>
      <c r="XL748" s="77"/>
      <c r="XM748" s="77"/>
      <c r="XN748" s="77"/>
      <c r="XO748" s="77"/>
      <c r="XP748" s="77"/>
      <c r="XQ748" s="77"/>
      <c r="XR748" s="77"/>
      <c r="XS748" s="77"/>
      <c r="XT748" s="77"/>
      <c r="XU748" s="77"/>
      <c r="XV748" s="77"/>
      <c r="XW748" s="77"/>
      <c r="XX748" s="77"/>
      <c r="XY748" s="77"/>
      <c r="XZ748" s="77"/>
      <c r="YA748" s="77"/>
      <c r="YB748" s="77"/>
      <c r="YC748" s="77"/>
      <c r="YD748" s="77"/>
      <c r="YE748" s="77"/>
      <c r="YF748" s="77"/>
      <c r="YG748" s="77"/>
      <c r="YH748" s="77"/>
      <c r="YI748" s="77"/>
      <c r="YJ748" s="77"/>
      <c r="YK748" s="77"/>
      <c r="YL748" s="77"/>
      <c r="YM748" s="77"/>
      <c r="YN748" s="77"/>
      <c r="YO748" s="77"/>
      <c r="YP748" s="77"/>
      <c r="YQ748" s="77"/>
      <c r="YR748" s="77"/>
      <c r="YS748" s="77"/>
      <c r="YT748" s="77"/>
      <c r="YU748" s="77"/>
      <c r="YV748" s="77"/>
      <c r="YW748" s="77"/>
      <c r="YX748" s="77"/>
      <c r="YY748" s="77"/>
      <c r="YZ748" s="77"/>
      <c r="ZA748" s="77"/>
      <c r="ZB748" s="77"/>
      <c r="ZC748" s="77"/>
      <c r="ZD748" s="77"/>
      <c r="ZE748" s="77"/>
      <c r="ZF748" s="77"/>
      <c r="ZG748" s="77"/>
      <c r="ZH748" s="77"/>
      <c r="ZI748" s="77"/>
      <c r="ZJ748" s="77"/>
      <c r="ZK748" s="77"/>
      <c r="ZL748" s="77"/>
      <c r="ZM748" s="77"/>
      <c r="ZN748" s="77"/>
      <c r="ZO748" s="77"/>
      <c r="ZP748" s="77"/>
      <c r="ZQ748" s="77"/>
      <c r="ZR748" s="77"/>
      <c r="ZS748" s="77"/>
      <c r="ZT748" s="77"/>
      <c r="ZU748" s="77"/>
      <c r="ZV748" s="77"/>
      <c r="ZW748" s="77"/>
      <c r="ZX748" s="77"/>
      <c r="ZY748" s="77"/>
      <c r="ZZ748" s="77"/>
      <c r="AAA748" s="77"/>
      <c r="AAB748" s="77"/>
      <c r="AAC748" s="77"/>
      <c r="AAD748" s="77"/>
      <c r="AAE748" s="77"/>
      <c r="AAF748" s="77"/>
      <c r="AAG748" s="77"/>
      <c r="AAH748" s="77"/>
      <c r="AAI748" s="77"/>
      <c r="AAJ748" s="77"/>
      <c r="AAK748" s="77"/>
      <c r="AAL748" s="77"/>
      <c r="AAM748" s="77"/>
      <c r="AAN748" s="77"/>
      <c r="AAO748" s="77"/>
      <c r="AAP748" s="77"/>
      <c r="AAQ748" s="77"/>
      <c r="AAR748" s="77"/>
      <c r="AAS748" s="77"/>
      <c r="AAT748" s="77"/>
      <c r="AAU748" s="77"/>
      <c r="AAV748" s="77"/>
      <c r="AAW748" s="77"/>
      <c r="AAX748" s="77"/>
      <c r="AAY748" s="77"/>
      <c r="AAZ748" s="77"/>
      <c r="ABA748" s="77"/>
      <c r="ABB748" s="77"/>
      <c r="ABC748" s="77"/>
      <c r="ABD748" s="77"/>
      <c r="ABE748" s="77"/>
      <c r="ABF748" s="77"/>
      <c r="ABG748" s="77"/>
      <c r="ABH748" s="77"/>
      <c r="ABI748" s="77"/>
      <c r="ABJ748" s="77"/>
      <c r="ABK748" s="77"/>
      <c r="ABL748" s="77"/>
      <c r="ABM748" s="77"/>
      <c r="ABN748" s="77"/>
      <c r="ABO748" s="77"/>
      <c r="ABP748" s="77"/>
      <c r="ABQ748" s="77"/>
      <c r="ABR748" s="77"/>
      <c r="ABS748" s="77"/>
      <c r="ABT748" s="77"/>
      <c r="ABU748" s="77"/>
      <c r="ABV748" s="77"/>
      <c r="ABW748" s="77"/>
      <c r="ABX748" s="77"/>
      <c r="ABY748" s="77"/>
      <c r="ABZ748" s="77"/>
      <c r="ACA748" s="77"/>
      <c r="ACB748" s="77"/>
      <c r="ACC748" s="77"/>
      <c r="ACD748" s="77"/>
      <c r="ACE748" s="77"/>
      <c r="ACF748" s="77"/>
      <c r="ACG748" s="77"/>
      <c r="ACH748" s="77"/>
      <c r="ACI748" s="77"/>
      <c r="ACJ748" s="77"/>
      <c r="ACK748" s="77"/>
      <c r="ACL748" s="77"/>
      <c r="ACM748" s="77"/>
      <c r="ACN748" s="77"/>
      <c r="ACO748" s="77"/>
      <c r="ACP748" s="77"/>
      <c r="ACQ748" s="77"/>
      <c r="ACR748" s="77"/>
      <c r="ACS748" s="77"/>
      <c r="ACT748" s="77"/>
      <c r="ACU748" s="77"/>
      <c r="ACV748" s="77"/>
      <c r="ACW748" s="77"/>
      <c r="ACX748" s="77"/>
      <c r="ACY748" s="77"/>
      <c r="ACZ748" s="77"/>
      <c r="ADA748" s="77"/>
      <c r="ADB748" s="77"/>
      <c r="ADC748" s="77"/>
      <c r="ADD748" s="77"/>
      <c r="ADE748" s="77"/>
      <c r="ADF748" s="77"/>
      <c r="ADG748" s="77"/>
      <c r="ADH748" s="77"/>
      <c r="ADI748" s="77"/>
      <c r="ADJ748" s="77"/>
      <c r="ADK748" s="77"/>
      <c r="ADL748" s="77"/>
      <c r="ADM748" s="77"/>
      <c r="ADN748" s="77"/>
      <c r="ADO748" s="77"/>
      <c r="ADP748" s="77"/>
      <c r="ADQ748" s="77"/>
      <c r="ADR748" s="77"/>
      <c r="ADS748" s="77"/>
      <c r="ADT748" s="77"/>
      <c r="ADU748" s="77"/>
      <c r="ADV748" s="77"/>
      <c r="ADW748" s="77"/>
      <c r="ADX748" s="77"/>
      <c r="ADY748" s="77"/>
      <c r="ADZ748" s="77"/>
      <c r="AEA748" s="77"/>
      <c r="AEB748" s="77"/>
      <c r="AEC748" s="77"/>
      <c r="AED748" s="77"/>
      <c r="AEE748" s="77"/>
      <c r="AEF748" s="77"/>
      <c r="AEG748" s="77"/>
      <c r="AEH748" s="77"/>
      <c r="AEI748" s="77"/>
      <c r="AEJ748" s="77"/>
      <c r="AEK748" s="77"/>
      <c r="AEL748" s="77"/>
      <c r="AEM748" s="77"/>
      <c r="AEN748" s="77"/>
      <c r="AEO748" s="77"/>
      <c r="AEP748" s="77"/>
      <c r="AEQ748" s="77"/>
      <c r="AER748" s="77"/>
      <c r="AES748" s="77"/>
      <c r="AET748" s="77"/>
      <c r="AEU748" s="77"/>
      <c r="AEV748" s="77"/>
      <c r="AEW748" s="77"/>
      <c r="AEX748" s="77"/>
      <c r="AEY748" s="77"/>
      <c r="AEZ748" s="77"/>
      <c r="AFA748" s="77"/>
      <c r="AFB748" s="77"/>
      <c r="AFC748" s="77"/>
      <c r="AFD748" s="77"/>
      <c r="AFE748" s="77"/>
      <c r="AFF748" s="77"/>
      <c r="AFG748" s="77"/>
      <c r="AFH748" s="77"/>
      <c r="AFI748" s="77"/>
      <c r="AFJ748" s="77"/>
      <c r="AFK748" s="77"/>
      <c r="AFL748" s="77"/>
      <c r="AFM748" s="77"/>
      <c r="AFN748" s="77"/>
      <c r="AFO748" s="77"/>
      <c r="AFP748" s="77"/>
      <c r="AFQ748" s="77"/>
      <c r="AFR748" s="77"/>
      <c r="AFS748" s="77"/>
      <c r="AFT748" s="77"/>
      <c r="AFU748" s="77"/>
      <c r="AFV748" s="77"/>
      <c r="AFW748" s="77"/>
      <c r="AFX748" s="77"/>
      <c r="AFY748" s="77"/>
      <c r="AFZ748" s="77"/>
      <c r="AGA748" s="77"/>
      <c r="AGB748" s="77"/>
      <c r="AGC748" s="77"/>
      <c r="AGD748" s="77"/>
      <c r="AGE748" s="77"/>
      <c r="AGF748" s="77"/>
      <c r="AGG748" s="77"/>
      <c r="AGH748" s="77"/>
      <c r="AGI748" s="77"/>
      <c r="AGJ748" s="77"/>
      <c r="AGK748" s="77"/>
      <c r="AGL748" s="77"/>
      <c r="AGM748" s="77"/>
      <c r="AGN748" s="77"/>
      <c r="AGO748" s="77"/>
      <c r="AGP748" s="77"/>
      <c r="AGQ748" s="77"/>
      <c r="AGR748" s="77"/>
      <c r="AGS748" s="77"/>
      <c r="AGT748" s="77"/>
      <c r="AGU748" s="77"/>
      <c r="AGV748" s="77"/>
      <c r="AGW748" s="77"/>
      <c r="AGX748" s="77"/>
      <c r="AGY748" s="77"/>
      <c r="AGZ748" s="77"/>
      <c r="AHA748" s="77"/>
      <c r="AHB748" s="77"/>
      <c r="AHC748" s="77"/>
      <c r="AHD748" s="77"/>
      <c r="AHE748" s="77"/>
      <c r="AHF748" s="77"/>
      <c r="AHG748" s="77"/>
      <c r="AHH748" s="77"/>
      <c r="AHI748" s="77"/>
      <c r="AHJ748" s="77"/>
      <c r="AHK748" s="77"/>
      <c r="AHL748" s="77"/>
      <c r="AHM748" s="77"/>
      <c r="AHN748" s="77"/>
      <c r="AHO748" s="77"/>
      <c r="AHP748" s="77"/>
      <c r="AHQ748" s="77"/>
      <c r="AHR748" s="77"/>
      <c r="AHS748" s="77"/>
      <c r="AHT748" s="77"/>
      <c r="AHU748" s="77"/>
      <c r="AHV748" s="77"/>
      <c r="AHW748" s="77"/>
      <c r="AHX748" s="77"/>
      <c r="AHY748" s="77"/>
      <c r="AHZ748" s="77"/>
      <c r="AIA748" s="77"/>
      <c r="AIB748" s="77"/>
      <c r="AIC748" s="77"/>
      <c r="AID748" s="77"/>
      <c r="AIE748" s="77"/>
      <c r="AIF748" s="77"/>
      <c r="AIG748" s="77"/>
      <c r="AIH748" s="77"/>
      <c r="AII748" s="77"/>
      <c r="AIJ748" s="77"/>
      <c r="AIK748" s="77"/>
      <c r="AIL748" s="77"/>
      <c r="AIM748" s="77"/>
      <c r="AIN748" s="77"/>
      <c r="AIO748" s="77"/>
      <c r="AIP748" s="77"/>
      <c r="AIQ748" s="77"/>
      <c r="AIR748" s="77"/>
      <c r="AIS748" s="77"/>
      <c r="AIT748" s="77"/>
      <c r="AIU748" s="77"/>
      <c r="AIV748" s="77"/>
      <c r="AIW748" s="77"/>
      <c r="AIX748" s="77"/>
      <c r="AIY748" s="77"/>
      <c r="AIZ748" s="77"/>
      <c r="AJA748" s="77"/>
      <c r="AJB748" s="77"/>
      <c r="AJC748" s="77"/>
      <c r="AJD748" s="77"/>
      <c r="AJE748" s="77"/>
      <c r="AJF748" s="77"/>
      <c r="AJG748" s="77"/>
      <c r="AJH748" s="77"/>
      <c r="AJI748" s="77"/>
      <c r="AJJ748" s="77"/>
      <c r="AJK748" s="77"/>
      <c r="AJL748" s="77"/>
      <c r="AJM748" s="77"/>
      <c r="AJN748" s="77"/>
      <c r="AJO748" s="77"/>
      <c r="AJP748" s="77"/>
      <c r="AJQ748" s="77"/>
      <c r="AJR748" s="77"/>
      <c r="AJS748" s="77"/>
      <c r="AJT748" s="77"/>
      <c r="AJU748" s="77"/>
      <c r="AJV748" s="77"/>
      <c r="AJW748" s="77"/>
      <c r="AJX748" s="77"/>
      <c r="AJY748" s="77"/>
      <c r="AJZ748" s="77"/>
      <c r="AKA748" s="77"/>
      <c r="AKB748" s="77"/>
      <c r="AKC748" s="77"/>
      <c r="AKD748" s="77"/>
      <c r="AKE748" s="77"/>
      <c r="AKF748" s="77"/>
      <c r="AKG748" s="77"/>
      <c r="AKH748" s="77"/>
      <c r="AKI748" s="77"/>
      <c r="AKJ748" s="77"/>
      <c r="AKK748" s="77"/>
      <c r="AKL748" s="77"/>
      <c r="AKM748" s="77"/>
      <c r="AKN748" s="77"/>
      <c r="AKO748" s="77"/>
      <c r="AKP748" s="77"/>
      <c r="AKQ748" s="77"/>
      <c r="AKR748" s="77"/>
      <c r="AKS748" s="77"/>
      <c r="AKT748" s="77"/>
      <c r="AKU748" s="77"/>
      <c r="AKV748" s="77"/>
      <c r="AKW748" s="77"/>
      <c r="AKX748" s="77"/>
      <c r="AKY748" s="77"/>
      <c r="AKZ748" s="77"/>
      <c r="ALA748" s="77"/>
      <c r="ALB748" s="77"/>
      <c r="ALC748" s="77"/>
      <c r="ALD748" s="77"/>
      <c r="ALE748" s="77"/>
      <c r="ALF748" s="77"/>
      <c r="ALG748" s="77"/>
      <c r="ALH748" s="77"/>
      <c r="ALI748" s="77"/>
      <c r="ALJ748" s="77"/>
      <c r="ALK748" s="77"/>
      <c r="ALL748" s="77"/>
      <c r="ALM748" s="77"/>
      <c r="ALN748" s="77"/>
      <c r="ALO748" s="77"/>
      <c r="ALP748" s="77"/>
      <c r="ALQ748" s="77"/>
      <c r="ALR748" s="77"/>
      <c r="ALS748" s="77"/>
      <c r="ALT748" s="77"/>
      <c r="ALU748" s="77"/>
      <c r="ALV748" s="77"/>
      <c r="ALW748" s="77"/>
      <c r="ALX748" s="77"/>
      <c r="ALY748" s="77"/>
      <c r="ALZ748" s="77"/>
      <c r="AMA748" s="77"/>
      <c r="AMB748" s="77"/>
      <c r="AMC748" s="77"/>
      <c r="AMD748" s="77"/>
      <c r="AME748" s="77"/>
      <c r="AMF748" s="77"/>
      <c r="AMG748" s="77"/>
      <c r="AMH748" s="77"/>
      <c r="AMI748" s="77"/>
      <c r="AMJ748" s="77"/>
    </row>
    <row r="749" customFormat="false" ht="12.85" hidden="false" customHeight="false" outlineLevel="0" collapsed="false">
      <c r="A749" s="77"/>
      <c r="B749" s="77"/>
      <c r="C749" s="77"/>
      <c r="D749" s="77"/>
      <c r="E749" s="77"/>
      <c r="F749" s="77"/>
      <c r="G749" s="77"/>
      <c r="H749" s="77"/>
      <c r="I749" s="77"/>
      <c r="J749" s="77"/>
      <c r="K749" s="77"/>
      <c r="L749" s="77"/>
      <c r="M749" s="77"/>
      <c r="N749" s="77"/>
      <c r="O749" s="77"/>
      <c r="P749" s="77"/>
      <c r="Q749" s="77"/>
      <c r="R749" s="77"/>
      <c r="S749" s="77"/>
      <c r="T749" s="77"/>
      <c r="U749" s="77"/>
      <c r="V749" s="77"/>
      <c r="W749" s="77"/>
      <c r="X749" s="77"/>
      <c r="Y749" s="77"/>
      <c r="Z749" s="77"/>
      <c r="AA749" s="77"/>
      <c r="AB749" s="77"/>
      <c r="AC749" s="77"/>
      <c r="AD749" s="77"/>
      <c r="AE749" s="77"/>
      <c r="AF749" s="77"/>
      <c r="AG749" s="77"/>
      <c r="AH749" s="77"/>
      <c r="AI749" s="77"/>
      <c r="AJ749" s="77"/>
      <c r="AK749" s="77"/>
      <c r="AL749" s="77"/>
      <c r="AM749" s="77"/>
      <c r="AN749" s="77"/>
      <c r="AO749" s="77"/>
      <c r="AP749" s="77"/>
      <c r="AQ749" s="77"/>
      <c r="AR749" s="77"/>
      <c r="AS749" s="77"/>
      <c r="AT749" s="77"/>
      <c r="AU749" s="77"/>
      <c r="AV749" s="77"/>
      <c r="AW749" s="77"/>
      <c r="AX749" s="77"/>
      <c r="AY749" s="77"/>
      <c r="AZ749" s="77"/>
      <c r="BA749" s="77"/>
      <c r="BB749" s="77"/>
      <c r="BC749" s="77"/>
      <c r="BD749" s="77"/>
      <c r="BE749" s="77"/>
      <c r="BF749" s="77"/>
      <c r="BG749" s="77"/>
      <c r="BH749" s="77"/>
      <c r="BI749" s="77"/>
      <c r="BJ749" s="77"/>
      <c r="BK749" s="77"/>
      <c r="BL749" s="77"/>
      <c r="BM749" s="77"/>
      <c r="BN749" s="77"/>
      <c r="BO749" s="77"/>
      <c r="BP749" s="77"/>
      <c r="BQ749" s="77"/>
      <c r="BR749" s="77"/>
      <c r="BS749" s="77"/>
      <c r="BT749" s="77"/>
      <c r="BU749" s="77"/>
      <c r="BV749" s="77"/>
      <c r="BW749" s="77"/>
      <c r="BX749" s="77"/>
      <c r="BY749" s="77"/>
      <c r="BZ749" s="77"/>
      <c r="CA749" s="77"/>
      <c r="CB749" s="77"/>
      <c r="CC749" s="77"/>
      <c r="CD749" s="77"/>
      <c r="CE749" s="77"/>
      <c r="CF749" s="77"/>
      <c r="CG749" s="77"/>
      <c r="CH749" s="77"/>
      <c r="CI749" s="77"/>
      <c r="CJ749" s="77"/>
      <c r="CK749" s="77"/>
      <c r="CL749" s="77"/>
      <c r="CM749" s="77"/>
      <c r="CN749" s="77"/>
      <c r="CO749" s="77"/>
      <c r="CP749" s="77"/>
      <c r="CQ749" s="77"/>
      <c r="CR749" s="77"/>
      <c r="CS749" s="77"/>
      <c r="CT749" s="77"/>
      <c r="CU749" s="77"/>
      <c r="CV749" s="77"/>
      <c r="CW749" s="77"/>
      <c r="CX749" s="77"/>
      <c r="CY749" s="77"/>
      <c r="CZ749" s="77"/>
      <c r="DA749" s="77"/>
      <c r="DB749" s="77"/>
      <c r="DC749" s="77"/>
      <c r="DD749" s="77"/>
      <c r="DE749" s="77"/>
      <c r="DF749" s="77"/>
      <c r="DG749" s="77"/>
      <c r="DH749" s="77"/>
      <c r="DI749" s="77"/>
      <c r="DJ749" s="77"/>
      <c r="DK749" s="77"/>
      <c r="DL749" s="77"/>
      <c r="DM749" s="77"/>
      <c r="DN749" s="77"/>
      <c r="DO749" s="77"/>
      <c r="DP749" s="77"/>
      <c r="DQ749" s="77"/>
      <c r="DR749" s="77"/>
      <c r="DS749" s="77"/>
      <c r="DT749" s="77"/>
      <c r="DU749" s="77"/>
      <c r="DV749" s="77"/>
      <c r="DW749" s="77"/>
      <c r="DX749" s="77"/>
      <c r="DY749" s="77"/>
      <c r="DZ749" s="77"/>
      <c r="EA749" s="77"/>
      <c r="EB749" s="77"/>
      <c r="EC749" s="77"/>
      <c r="ED749" s="77"/>
      <c r="EE749" s="77"/>
      <c r="EF749" s="77"/>
      <c r="EG749" s="77"/>
      <c r="EH749" s="77"/>
      <c r="EI749" s="77"/>
      <c r="EJ749" s="77"/>
      <c r="EK749" s="77"/>
      <c r="EL749" s="77"/>
      <c r="EM749" s="77"/>
      <c r="EN749" s="77"/>
      <c r="EO749" s="77"/>
      <c r="EP749" s="77"/>
      <c r="EQ749" s="77"/>
      <c r="ER749" s="77"/>
      <c r="ES749" s="77"/>
      <c r="ET749" s="77"/>
      <c r="EU749" s="77"/>
      <c r="EV749" s="77"/>
      <c r="EW749" s="77"/>
      <c r="EX749" s="77"/>
      <c r="EY749" s="77"/>
      <c r="EZ749" s="77"/>
      <c r="FA749" s="77"/>
      <c r="FB749" s="77"/>
      <c r="FC749" s="77"/>
      <c r="FD749" s="77"/>
      <c r="FE749" s="77"/>
      <c r="FF749" s="77"/>
      <c r="FG749" s="77"/>
      <c r="FH749" s="77"/>
      <c r="FI749" s="77"/>
      <c r="FJ749" s="77"/>
      <c r="FK749" s="77"/>
      <c r="FL749" s="77"/>
      <c r="FM749" s="77"/>
      <c r="FN749" s="77"/>
      <c r="FO749" s="77"/>
      <c r="FP749" s="77"/>
      <c r="FQ749" s="77"/>
      <c r="FR749" s="77"/>
      <c r="FS749" s="77"/>
      <c r="FT749" s="77"/>
      <c r="FU749" s="77"/>
      <c r="FV749" s="77"/>
      <c r="FW749" s="77"/>
      <c r="FX749" s="77"/>
      <c r="FY749" s="77"/>
      <c r="FZ749" s="77"/>
      <c r="GA749" s="77"/>
      <c r="GB749" s="77"/>
      <c r="GC749" s="77"/>
      <c r="GD749" s="77"/>
      <c r="GE749" s="77"/>
      <c r="GF749" s="77"/>
      <c r="GG749" s="77"/>
      <c r="GH749" s="77"/>
      <c r="GI749" s="77"/>
      <c r="GJ749" s="77"/>
      <c r="GK749" s="77"/>
      <c r="GL749" s="77"/>
      <c r="GM749" s="77"/>
      <c r="GN749" s="77"/>
      <c r="GO749" s="77"/>
      <c r="GP749" s="77"/>
      <c r="GQ749" s="77"/>
      <c r="GR749" s="77"/>
      <c r="GS749" s="77"/>
      <c r="GT749" s="77"/>
      <c r="GU749" s="77"/>
      <c r="GV749" s="77"/>
      <c r="GW749" s="77"/>
      <c r="GX749" s="77"/>
      <c r="GY749" s="77"/>
      <c r="GZ749" s="77"/>
      <c r="HA749" s="77"/>
      <c r="HB749" s="77"/>
      <c r="HC749" s="77"/>
      <c r="HD749" s="77"/>
      <c r="HE749" s="77"/>
      <c r="HF749" s="77"/>
      <c r="HG749" s="77"/>
      <c r="HH749" s="77"/>
      <c r="HI749" s="77"/>
      <c r="HJ749" s="77"/>
      <c r="HK749" s="77"/>
      <c r="HL749" s="77"/>
      <c r="HM749" s="77"/>
      <c r="HN749" s="77"/>
      <c r="HO749" s="77"/>
      <c r="HP749" s="77"/>
      <c r="HQ749" s="77"/>
      <c r="HR749" s="77"/>
      <c r="HS749" s="77"/>
      <c r="HT749" s="77"/>
      <c r="HU749" s="77"/>
      <c r="HV749" s="77"/>
      <c r="HW749" s="77"/>
      <c r="HX749" s="77"/>
      <c r="HY749" s="77"/>
      <c r="HZ749" s="77"/>
      <c r="IA749" s="77"/>
      <c r="IB749" s="77"/>
      <c r="IC749" s="77"/>
      <c r="ID749" s="77"/>
      <c r="IE749" s="77"/>
      <c r="IF749" s="77"/>
      <c r="IG749" s="77"/>
      <c r="IH749" s="77"/>
      <c r="II749" s="77"/>
      <c r="IJ749" s="77"/>
      <c r="IK749" s="77"/>
      <c r="IL749" s="77"/>
      <c r="IM749" s="77"/>
      <c r="IN749" s="77"/>
      <c r="IO749" s="77"/>
      <c r="IP749" s="77"/>
      <c r="IQ749" s="77"/>
      <c r="IR749" s="77"/>
      <c r="IS749" s="77"/>
      <c r="IT749" s="77"/>
      <c r="IU749" s="77"/>
      <c r="IV749" s="77"/>
      <c r="IW749" s="77"/>
      <c r="IX749" s="77"/>
      <c r="IY749" s="77"/>
      <c r="IZ749" s="77"/>
      <c r="JA749" s="77"/>
      <c r="JB749" s="77"/>
      <c r="JC749" s="77"/>
      <c r="JD749" s="77"/>
      <c r="JE749" s="77"/>
      <c r="JF749" s="77"/>
      <c r="JG749" s="77"/>
      <c r="JH749" s="77"/>
      <c r="JI749" s="77"/>
      <c r="JJ749" s="77"/>
      <c r="JK749" s="77"/>
      <c r="JL749" s="77"/>
      <c r="JM749" s="77"/>
      <c r="JN749" s="77"/>
      <c r="JO749" s="77"/>
      <c r="JP749" s="77"/>
      <c r="JQ749" s="77"/>
      <c r="JR749" s="77"/>
      <c r="JS749" s="77"/>
      <c r="JT749" s="77"/>
      <c r="JU749" s="77"/>
      <c r="JV749" s="77"/>
      <c r="JW749" s="77"/>
      <c r="JX749" s="77"/>
      <c r="JY749" s="77"/>
      <c r="JZ749" s="77"/>
      <c r="KA749" s="77"/>
      <c r="KB749" s="77"/>
      <c r="KC749" s="77"/>
      <c r="KD749" s="77"/>
      <c r="KE749" s="77"/>
      <c r="KF749" s="77"/>
      <c r="KG749" s="77"/>
      <c r="KH749" s="77"/>
      <c r="KI749" s="77"/>
      <c r="KJ749" s="77"/>
      <c r="KK749" s="77"/>
      <c r="KL749" s="77"/>
      <c r="KM749" s="77"/>
      <c r="KN749" s="77"/>
      <c r="KO749" s="77"/>
      <c r="KP749" s="77"/>
      <c r="KQ749" s="77"/>
      <c r="KR749" s="77"/>
      <c r="KS749" s="77"/>
      <c r="KT749" s="77"/>
      <c r="KU749" s="77"/>
      <c r="KV749" s="77"/>
      <c r="KW749" s="77"/>
      <c r="KX749" s="77"/>
      <c r="KY749" s="77"/>
      <c r="KZ749" s="77"/>
      <c r="LA749" s="77"/>
      <c r="LB749" s="77"/>
      <c r="LC749" s="77"/>
      <c r="LD749" s="77"/>
      <c r="LE749" s="77"/>
      <c r="LF749" s="77"/>
      <c r="LG749" s="77"/>
      <c r="LH749" s="77"/>
      <c r="LI749" s="77"/>
      <c r="LJ749" s="77"/>
      <c r="LK749" s="77"/>
      <c r="LL749" s="77"/>
      <c r="LM749" s="77"/>
      <c r="LN749" s="77"/>
      <c r="LO749" s="77"/>
      <c r="LP749" s="77"/>
      <c r="LQ749" s="77"/>
      <c r="LR749" s="77"/>
      <c r="LS749" s="77"/>
      <c r="LT749" s="77"/>
      <c r="LU749" s="77"/>
      <c r="LV749" s="77"/>
      <c r="LW749" s="77"/>
      <c r="LX749" s="77"/>
      <c r="LY749" s="77"/>
      <c r="LZ749" s="77"/>
      <c r="MA749" s="77"/>
      <c r="MB749" s="77"/>
      <c r="MC749" s="77"/>
      <c r="MD749" s="77"/>
      <c r="ME749" s="77"/>
      <c r="MF749" s="77"/>
      <c r="MG749" s="77"/>
      <c r="MH749" s="77"/>
      <c r="MI749" s="77"/>
      <c r="MJ749" s="77"/>
      <c r="MK749" s="77"/>
      <c r="ML749" s="77"/>
      <c r="MM749" s="77"/>
      <c r="MN749" s="77"/>
      <c r="MO749" s="77"/>
      <c r="MP749" s="77"/>
      <c r="MQ749" s="77"/>
      <c r="MR749" s="77"/>
      <c r="MS749" s="77"/>
      <c r="MT749" s="77"/>
      <c r="MU749" s="77"/>
      <c r="MV749" s="77"/>
      <c r="MW749" s="77"/>
      <c r="MX749" s="77"/>
      <c r="MY749" s="77"/>
      <c r="MZ749" s="77"/>
      <c r="NA749" s="77"/>
      <c r="NB749" s="77"/>
      <c r="NC749" s="77"/>
      <c r="ND749" s="77"/>
      <c r="NE749" s="77"/>
      <c r="NF749" s="77"/>
      <c r="NG749" s="77"/>
      <c r="NH749" s="77"/>
      <c r="NI749" s="77"/>
      <c r="NJ749" s="77"/>
      <c r="NK749" s="77"/>
      <c r="NL749" s="77"/>
      <c r="NM749" s="77"/>
      <c r="NN749" s="77"/>
      <c r="NO749" s="77"/>
      <c r="NP749" s="77"/>
      <c r="NQ749" s="77"/>
      <c r="NR749" s="77"/>
      <c r="NS749" s="77"/>
      <c r="NT749" s="77"/>
      <c r="NU749" s="77"/>
      <c r="NV749" s="77"/>
      <c r="NW749" s="77"/>
      <c r="NX749" s="77"/>
      <c r="NY749" s="77"/>
      <c r="NZ749" s="77"/>
      <c r="OA749" s="77"/>
      <c r="OB749" s="77"/>
      <c r="OC749" s="77"/>
      <c r="OD749" s="77"/>
      <c r="OE749" s="77"/>
      <c r="OF749" s="77"/>
      <c r="OG749" s="77"/>
      <c r="OH749" s="77"/>
      <c r="OI749" s="77"/>
      <c r="OJ749" s="77"/>
      <c r="OK749" s="77"/>
      <c r="OL749" s="77"/>
      <c r="OM749" s="77"/>
      <c r="ON749" s="77"/>
      <c r="OO749" s="77"/>
      <c r="OP749" s="77"/>
      <c r="OQ749" s="77"/>
      <c r="OR749" s="77"/>
      <c r="OS749" s="77"/>
      <c r="OT749" s="77"/>
      <c r="OU749" s="77"/>
      <c r="OV749" s="77"/>
      <c r="OW749" s="77"/>
      <c r="OX749" s="77"/>
      <c r="OY749" s="77"/>
      <c r="OZ749" s="77"/>
      <c r="PA749" s="77"/>
      <c r="PB749" s="77"/>
      <c r="PC749" s="77"/>
      <c r="PD749" s="77"/>
      <c r="PE749" s="77"/>
      <c r="PF749" s="77"/>
      <c r="PG749" s="77"/>
      <c r="PH749" s="77"/>
      <c r="PI749" s="77"/>
      <c r="PJ749" s="77"/>
      <c r="PK749" s="77"/>
      <c r="PL749" s="77"/>
      <c r="PM749" s="77"/>
      <c r="PN749" s="77"/>
      <c r="PO749" s="77"/>
      <c r="PP749" s="77"/>
      <c r="PQ749" s="77"/>
      <c r="PR749" s="77"/>
      <c r="PS749" s="77"/>
      <c r="PT749" s="77"/>
      <c r="PU749" s="77"/>
      <c r="PV749" s="77"/>
      <c r="PW749" s="77"/>
      <c r="PX749" s="77"/>
      <c r="PY749" s="77"/>
      <c r="PZ749" s="77"/>
      <c r="QA749" s="77"/>
      <c r="QB749" s="77"/>
      <c r="QC749" s="77"/>
      <c r="QD749" s="77"/>
      <c r="QE749" s="77"/>
      <c r="QF749" s="77"/>
      <c r="QG749" s="77"/>
      <c r="QH749" s="77"/>
      <c r="QI749" s="77"/>
      <c r="QJ749" s="77"/>
      <c r="QK749" s="77"/>
      <c r="QL749" s="77"/>
      <c r="QM749" s="77"/>
      <c r="QN749" s="77"/>
      <c r="QO749" s="77"/>
      <c r="QP749" s="77"/>
      <c r="QQ749" s="77"/>
      <c r="QR749" s="77"/>
      <c r="QS749" s="77"/>
      <c r="QT749" s="77"/>
      <c r="QU749" s="77"/>
      <c r="QV749" s="77"/>
      <c r="QW749" s="77"/>
      <c r="QX749" s="77"/>
      <c r="QY749" s="77"/>
      <c r="QZ749" s="77"/>
      <c r="RA749" s="77"/>
      <c r="RB749" s="77"/>
      <c r="RC749" s="77"/>
      <c r="RD749" s="77"/>
      <c r="RE749" s="77"/>
      <c r="RF749" s="77"/>
      <c r="RG749" s="77"/>
      <c r="RH749" s="77"/>
      <c r="RI749" s="77"/>
      <c r="RJ749" s="77"/>
      <c r="RK749" s="77"/>
      <c r="RL749" s="77"/>
      <c r="RM749" s="77"/>
      <c r="RN749" s="77"/>
      <c r="RO749" s="77"/>
      <c r="RP749" s="77"/>
      <c r="RQ749" s="77"/>
      <c r="RR749" s="77"/>
      <c r="RS749" s="77"/>
      <c r="RT749" s="77"/>
      <c r="RU749" s="77"/>
      <c r="RV749" s="77"/>
      <c r="RW749" s="77"/>
      <c r="RX749" s="77"/>
      <c r="RY749" s="77"/>
      <c r="RZ749" s="77"/>
      <c r="SA749" s="77"/>
      <c r="SB749" s="77"/>
      <c r="SC749" s="77"/>
      <c r="SD749" s="77"/>
      <c r="SE749" s="77"/>
      <c r="SF749" s="77"/>
      <c r="SG749" s="77"/>
      <c r="SH749" s="77"/>
      <c r="SI749" s="77"/>
      <c r="SJ749" s="77"/>
      <c r="SK749" s="77"/>
      <c r="SL749" s="77"/>
      <c r="SM749" s="77"/>
      <c r="SN749" s="77"/>
      <c r="SO749" s="77"/>
      <c r="SP749" s="77"/>
      <c r="SQ749" s="77"/>
      <c r="SR749" s="77"/>
      <c r="SS749" s="77"/>
      <c r="ST749" s="77"/>
      <c r="SU749" s="77"/>
      <c r="SV749" s="77"/>
      <c r="SW749" s="77"/>
      <c r="SX749" s="77"/>
      <c r="SY749" s="77"/>
      <c r="SZ749" s="77"/>
      <c r="TA749" s="77"/>
      <c r="TB749" s="77"/>
      <c r="TC749" s="77"/>
      <c r="TD749" s="77"/>
      <c r="TE749" s="77"/>
      <c r="TF749" s="77"/>
      <c r="TG749" s="77"/>
      <c r="TH749" s="77"/>
      <c r="TI749" s="77"/>
      <c r="TJ749" s="77"/>
      <c r="TK749" s="77"/>
      <c r="TL749" s="77"/>
      <c r="TM749" s="77"/>
      <c r="TN749" s="77"/>
      <c r="TO749" s="77"/>
      <c r="TP749" s="77"/>
      <c r="TQ749" s="77"/>
      <c r="TR749" s="77"/>
      <c r="TS749" s="77"/>
      <c r="TT749" s="77"/>
      <c r="TU749" s="77"/>
      <c r="TV749" s="77"/>
      <c r="TW749" s="77"/>
      <c r="TX749" s="77"/>
      <c r="TY749" s="77"/>
      <c r="TZ749" s="77"/>
      <c r="UA749" s="77"/>
      <c r="UB749" s="77"/>
      <c r="UC749" s="77"/>
      <c r="UD749" s="77"/>
      <c r="UE749" s="77"/>
      <c r="UF749" s="77"/>
      <c r="UG749" s="77"/>
      <c r="UH749" s="77"/>
      <c r="UI749" s="77"/>
      <c r="UJ749" s="77"/>
      <c r="UK749" s="77"/>
      <c r="UL749" s="77"/>
      <c r="UM749" s="77"/>
      <c r="UN749" s="77"/>
      <c r="UO749" s="77"/>
      <c r="UP749" s="77"/>
      <c r="UQ749" s="77"/>
      <c r="UR749" s="77"/>
      <c r="US749" s="77"/>
      <c r="UT749" s="77"/>
      <c r="UU749" s="77"/>
      <c r="UV749" s="77"/>
      <c r="UW749" s="77"/>
      <c r="UX749" s="77"/>
      <c r="UY749" s="77"/>
      <c r="UZ749" s="77"/>
      <c r="VA749" s="77"/>
      <c r="VB749" s="77"/>
      <c r="VC749" s="77"/>
      <c r="VD749" s="77"/>
      <c r="VE749" s="77"/>
      <c r="VF749" s="77"/>
      <c r="VG749" s="77"/>
      <c r="VH749" s="77"/>
      <c r="VI749" s="77"/>
      <c r="VJ749" s="77"/>
      <c r="VK749" s="77"/>
      <c r="VL749" s="77"/>
      <c r="VM749" s="77"/>
      <c r="VN749" s="77"/>
      <c r="VO749" s="77"/>
      <c r="VP749" s="77"/>
      <c r="VQ749" s="77"/>
      <c r="VR749" s="77"/>
      <c r="VS749" s="77"/>
      <c r="VT749" s="77"/>
      <c r="VU749" s="77"/>
      <c r="VV749" s="77"/>
      <c r="VW749" s="77"/>
      <c r="VX749" s="77"/>
      <c r="VY749" s="77"/>
      <c r="VZ749" s="77"/>
      <c r="WA749" s="77"/>
      <c r="WB749" s="77"/>
      <c r="WC749" s="77"/>
      <c r="WD749" s="77"/>
      <c r="WE749" s="77"/>
      <c r="WF749" s="77"/>
      <c r="WG749" s="77"/>
      <c r="WH749" s="77"/>
      <c r="WI749" s="77"/>
      <c r="WJ749" s="77"/>
      <c r="WK749" s="77"/>
      <c r="WL749" s="77"/>
      <c r="WM749" s="77"/>
      <c r="WN749" s="77"/>
      <c r="WO749" s="77"/>
      <c r="WP749" s="77"/>
      <c r="WQ749" s="77"/>
      <c r="WR749" s="77"/>
      <c r="WS749" s="77"/>
      <c r="WT749" s="77"/>
      <c r="WU749" s="77"/>
      <c r="WV749" s="77"/>
      <c r="WW749" s="77"/>
      <c r="WX749" s="77"/>
      <c r="WY749" s="77"/>
      <c r="WZ749" s="77"/>
      <c r="XA749" s="77"/>
      <c r="XB749" s="77"/>
      <c r="XC749" s="77"/>
      <c r="XD749" s="77"/>
      <c r="XE749" s="77"/>
      <c r="XF749" s="77"/>
      <c r="XG749" s="77"/>
      <c r="XH749" s="77"/>
      <c r="XI749" s="77"/>
      <c r="XJ749" s="77"/>
      <c r="XK749" s="77"/>
      <c r="XL749" s="77"/>
      <c r="XM749" s="77"/>
      <c r="XN749" s="77"/>
      <c r="XO749" s="77"/>
      <c r="XP749" s="77"/>
      <c r="XQ749" s="77"/>
      <c r="XR749" s="77"/>
      <c r="XS749" s="77"/>
      <c r="XT749" s="77"/>
      <c r="XU749" s="77"/>
      <c r="XV749" s="77"/>
      <c r="XW749" s="77"/>
      <c r="XX749" s="77"/>
      <c r="XY749" s="77"/>
      <c r="XZ749" s="77"/>
      <c r="YA749" s="77"/>
      <c r="YB749" s="77"/>
      <c r="YC749" s="77"/>
      <c r="YD749" s="77"/>
      <c r="YE749" s="77"/>
      <c r="YF749" s="77"/>
      <c r="YG749" s="77"/>
      <c r="YH749" s="77"/>
      <c r="YI749" s="77"/>
      <c r="YJ749" s="77"/>
      <c r="YK749" s="77"/>
      <c r="YL749" s="77"/>
      <c r="YM749" s="77"/>
      <c r="YN749" s="77"/>
      <c r="YO749" s="77"/>
      <c r="YP749" s="77"/>
      <c r="YQ749" s="77"/>
      <c r="YR749" s="77"/>
      <c r="YS749" s="77"/>
      <c r="YT749" s="77"/>
      <c r="YU749" s="77"/>
      <c r="YV749" s="77"/>
      <c r="YW749" s="77"/>
      <c r="YX749" s="77"/>
      <c r="YY749" s="77"/>
      <c r="YZ749" s="77"/>
      <c r="ZA749" s="77"/>
      <c r="ZB749" s="77"/>
      <c r="ZC749" s="77"/>
      <c r="ZD749" s="77"/>
      <c r="ZE749" s="77"/>
      <c r="ZF749" s="77"/>
      <c r="ZG749" s="77"/>
      <c r="ZH749" s="77"/>
      <c r="ZI749" s="77"/>
      <c r="ZJ749" s="77"/>
      <c r="ZK749" s="77"/>
      <c r="ZL749" s="77"/>
      <c r="ZM749" s="77"/>
      <c r="ZN749" s="77"/>
      <c r="ZO749" s="77"/>
      <c r="ZP749" s="77"/>
      <c r="ZQ749" s="77"/>
      <c r="ZR749" s="77"/>
      <c r="ZS749" s="77"/>
      <c r="ZT749" s="77"/>
      <c r="ZU749" s="77"/>
      <c r="ZV749" s="77"/>
      <c r="ZW749" s="77"/>
      <c r="ZX749" s="77"/>
      <c r="ZY749" s="77"/>
      <c r="ZZ749" s="77"/>
      <c r="AAA749" s="77"/>
      <c r="AAB749" s="77"/>
      <c r="AAC749" s="77"/>
      <c r="AAD749" s="77"/>
      <c r="AAE749" s="77"/>
      <c r="AAF749" s="77"/>
      <c r="AAG749" s="77"/>
      <c r="AAH749" s="77"/>
      <c r="AAI749" s="77"/>
      <c r="AAJ749" s="77"/>
      <c r="AAK749" s="77"/>
      <c r="AAL749" s="77"/>
      <c r="AAM749" s="77"/>
      <c r="AAN749" s="77"/>
      <c r="AAO749" s="77"/>
      <c r="AAP749" s="77"/>
      <c r="AAQ749" s="77"/>
      <c r="AAR749" s="77"/>
      <c r="AAS749" s="77"/>
      <c r="AAT749" s="77"/>
      <c r="AAU749" s="77"/>
      <c r="AAV749" s="77"/>
      <c r="AAW749" s="77"/>
      <c r="AAX749" s="77"/>
      <c r="AAY749" s="77"/>
      <c r="AAZ749" s="77"/>
      <c r="ABA749" s="77"/>
      <c r="ABB749" s="77"/>
      <c r="ABC749" s="77"/>
      <c r="ABD749" s="77"/>
      <c r="ABE749" s="77"/>
      <c r="ABF749" s="77"/>
      <c r="ABG749" s="77"/>
      <c r="ABH749" s="77"/>
      <c r="ABI749" s="77"/>
      <c r="ABJ749" s="77"/>
      <c r="ABK749" s="77"/>
      <c r="ABL749" s="77"/>
      <c r="ABM749" s="77"/>
      <c r="ABN749" s="77"/>
      <c r="ABO749" s="77"/>
      <c r="ABP749" s="77"/>
      <c r="ABQ749" s="77"/>
      <c r="ABR749" s="77"/>
      <c r="ABS749" s="77"/>
      <c r="ABT749" s="77"/>
      <c r="ABU749" s="77"/>
      <c r="ABV749" s="77"/>
      <c r="ABW749" s="77"/>
      <c r="ABX749" s="77"/>
      <c r="ABY749" s="77"/>
      <c r="ABZ749" s="77"/>
      <c r="ACA749" s="77"/>
      <c r="ACB749" s="77"/>
      <c r="ACC749" s="77"/>
      <c r="ACD749" s="77"/>
      <c r="ACE749" s="77"/>
      <c r="ACF749" s="77"/>
      <c r="ACG749" s="77"/>
      <c r="ACH749" s="77"/>
      <c r="ACI749" s="77"/>
      <c r="ACJ749" s="77"/>
      <c r="ACK749" s="77"/>
      <c r="ACL749" s="77"/>
      <c r="ACM749" s="77"/>
      <c r="ACN749" s="77"/>
      <c r="ACO749" s="77"/>
      <c r="ACP749" s="77"/>
      <c r="ACQ749" s="77"/>
      <c r="ACR749" s="77"/>
      <c r="ACS749" s="77"/>
      <c r="ACT749" s="77"/>
      <c r="ACU749" s="77"/>
      <c r="ACV749" s="77"/>
      <c r="ACW749" s="77"/>
      <c r="ACX749" s="77"/>
      <c r="ACY749" s="77"/>
      <c r="ACZ749" s="77"/>
      <c r="ADA749" s="77"/>
      <c r="ADB749" s="77"/>
      <c r="ADC749" s="77"/>
      <c r="ADD749" s="77"/>
      <c r="ADE749" s="77"/>
      <c r="ADF749" s="77"/>
      <c r="ADG749" s="77"/>
      <c r="ADH749" s="77"/>
      <c r="ADI749" s="77"/>
      <c r="ADJ749" s="77"/>
      <c r="ADK749" s="77"/>
      <c r="ADL749" s="77"/>
      <c r="ADM749" s="77"/>
      <c r="ADN749" s="77"/>
      <c r="ADO749" s="77"/>
      <c r="ADP749" s="77"/>
      <c r="ADQ749" s="77"/>
      <c r="ADR749" s="77"/>
      <c r="ADS749" s="77"/>
      <c r="ADT749" s="77"/>
      <c r="ADU749" s="77"/>
      <c r="ADV749" s="77"/>
      <c r="ADW749" s="77"/>
      <c r="ADX749" s="77"/>
      <c r="ADY749" s="77"/>
      <c r="ADZ749" s="77"/>
      <c r="AEA749" s="77"/>
      <c r="AEB749" s="77"/>
      <c r="AEC749" s="77"/>
      <c r="AED749" s="77"/>
      <c r="AEE749" s="77"/>
      <c r="AEF749" s="77"/>
      <c r="AEG749" s="77"/>
      <c r="AEH749" s="77"/>
      <c r="AEI749" s="77"/>
      <c r="AEJ749" s="77"/>
      <c r="AEK749" s="77"/>
      <c r="AEL749" s="77"/>
      <c r="AEM749" s="77"/>
      <c r="AEN749" s="77"/>
      <c r="AEO749" s="77"/>
      <c r="AEP749" s="77"/>
      <c r="AEQ749" s="77"/>
      <c r="AER749" s="77"/>
      <c r="AES749" s="77"/>
      <c r="AET749" s="77"/>
      <c r="AEU749" s="77"/>
      <c r="AEV749" s="77"/>
      <c r="AEW749" s="77"/>
      <c r="AEX749" s="77"/>
      <c r="AEY749" s="77"/>
      <c r="AEZ749" s="77"/>
      <c r="AFA749" s="77"/>
      <c r="AFB749" s="77"/>
      <c r="AFC749" s="77"/>
      <c r="AFD749" s="77"/>
      <c r="AFE749" s="77"/>
      <c r="AFF749" s="77"/>
      <c r="AFG749" s="77"/>
      <c r="AFH749" s="77"/>
      <c r="AFI749" s="77"/>
      <c r="AFJ749" s="77"/>
      <c r="AFK749" s="77"/>
      <c r="AFL749" s="77"/>
      <c r="AFM749" s="77"/>
      <c r="AFN749" s="77"/>
      <c r="AFO749" s="77"/>
      <c r="AFP749" s="77"/>
      <c r="AFQ749" s="77"/>
      <c r="AFR749" s="77"/>
      <c r="AFS749" s="77"/>
      <c r="AFT749" s="77"/>
      <c r="AFU749" s="77"/>
      <c r="AFV749" s="77"/>
      <c r="AFW749" s="77"/>
      <c r="AFX749" s="77"/>
      <c r="AFY749" s="77"/>
      <c r="AFZ749" s="77"/>
      <c r="AGA749" s="77"/>
      <c r="AGB749" s="77"/>
      <c r="AGC749" s="77"/>
      <c r="AGD749" s="77"/>
      <c r="AGE749" s="77"/>
      <c r="AGF749" s="77"/>
      <c r="AGG749" s="77"/>
      <c r="AGH749" s="77"/>
      <c r="AGI749" s="77"/>
      <c r="AGJ749" s="77"/>
      <c r="AGK749" s="77"/>
      <c r="AGL749" s="77"/>
      <c r="AGM749" s="77"/>
      <c r="AGN749" s="77"/>
      <c r="AGO749" s="77"/>
      <c r="AGP749" s="77"/>
      <c r="AGQ749" s="77"/>
      <c r="AGR749" s="77"/>
      <c r="AGS749" s="77"/>
      <c r="AGT749" s="77"/>
      <c r="AGU749" s="77"/>
      <c r="AGV749" s="77"/>
      <c r="AGW749" s="77"/>
      <c r="AGX749" s="77"/>
      <c r="AGY749" s="77"/>
      <c r="AGZ749" s="77"/>
      <c r="AHA749" s="77"/>
      <c r="AHB749" s="77"/>
      <c r="AHC749" s="77"/>
      <c r="AHD749" s="77"/>
      <c r="AHE749" s="77"/>
      <c r="AHF749" s="77"/>
      <c r="AHG749" s="77"/>
      <c r="AHH749" s="77"/>
      <c r="AHI749" s="77"/>
      <c r="AHJ749" s="77"/>
      <c r="AHK749" s="77"/>
      <c r="AHL749" s="77"/>
      <c r="AHM749" s="77"/>
      <c r="AHN749" s="77"/>
      <c r="AHO749" s="77"/>
      <c r="AHP749" s="77"/>
      <c r="AHQ749" s="77"/>
      <c r="AHR749" s="77"/>
      <c r="AHS749" s="77"/>
      <c r="AHT749" s="77"/>
      <c r="AHU749" s="77"/>
      <c r="AHV749" s="77"/>
      <c r="AHW749" s="77"/>
      <c r="AHX749" s="77"/>
      <c r="AHY749" s="77"/>
      <c r="AHZ749" s="77"/>
      <c r="AIA749" s="77"/>
      <c r="AIB749" s="77"/>
      <c r="AIC749" s="77"/>
      <c r="AID749" s="77"/>
      <c r="AIE749" s="77"/>
      <c r="AIF749" s="77"/>
      <c r="AIG749" s="77"/>
      <c r="AIH749" s="77"/>
      <c r="AII749" s="77"/>
      <c r="AIJ749" s="77"/>
      <c r="AIK749" s="77"/>
      <c r="AIL749" s="77"/>
      <c r="AIM749" s="77"/>
      <c r="AIN749" s="77"/>
      <c r="AIO749" s="77"/>
      <c r="AIP749" s="77"/>
      <c r="AIQ749" s="77"/>
      <c r="AIR749" s="77"/>
      <c r="AIS749" s="77"/>
      <c r="AIT749" s="77"/>
      <c r="AIU749" s="77"/>
      <c r="AIV749" s="77"/>
      <c r="AIW749" s="77"/>
      <c r="AIX749" s="77"/>
      <c r="AIY749" s="77"/>
      <c r="AIZ749" s="77"/>
      <c r="AJA749" s="77"/>
      <c r="AJB749" s="77"/>
      <c r="AJC749" s="77"/>
      <c r="AJD749" s="77"/>
      <c r="AJE749" s="77"/>
      <c r="AJF749" s="77"/>
      <c r="AJG749" s="77"/>
      <c r="AJH749" s="77"/>
      <c r="AJI749" s="77"/>
      <c r="AJJ749" s="77"/>
      <c r="AJK749" s="77"/>
      <c r="AJL749" s="77"/>
      <c r="AJM749" s="77"/>
      <c r="AJN749" s="77"/>
      <c r="AJO749" s="77"/>
      <c r="AJP749" s="77"/>
      <c r="AJQ749" s="77"/>
      <c r="AJR749" s="77"/>
      <c r="AJS749" s="77"/>
      <c r="AJT749" s="77"/>
      <c r="AJU749" s="77"/>
      <c r="AJV749" s="77"/>
      <c r="AJW749" s="77"/>
      <c r="AJX749" s="77"/>
      <c r="AJY749" s="77"/>
      <c r="AJZ749" s="77"/>
      <c r="AKA749" s="77"/>
      <c r="AKB749" s="77"/>
      <c r="AKC749" s="77"/>
      <c r="AKD749" s="77"/>
      <c r="AKE749" s="77"/>
      <c r="AKF749" s="77"/>
      <c r="AKG749" s="77"/>
      <c r="AKH749" s="77"/>
      <c r="AKI749" s="77"/>
      <c r="AKJ749" s="77"/>
      <c r="AKK749" s="77"/>
      <c r="AKL749" s="77"/>
      <c r="AKM749" s="77"/>
      <c r="AKN749" s="77"/>
      <c r="AKO749" s="77"/>
      <c r="AKP749" s="77"/>
      <c r="AKQ749" s="77"/>
      <c r="AKR749" s="77"/>
      <c r="AKS749" s="77"/>
      <c r="AKT749" s="77"/>
      <c r="AKU749" s="77"/>
      <c r="AKV749" s="77"/>
      <c r="AKW749" s="77"/>
      <c r="AKX749" s="77"/>
      <c r="AKY749" s="77"/>
      <c r="AKZ749" s="77"/>
      <c r="ALA749" s="77"/>
      <c r="ALB749" s="77"/>
      <c r="ALC749" s="77"/>
      <c r="ALD749" s="77"/>
      <c r="ALE749" s="77"/>
      <c r="ALF749" s="77"/>
      <c r="ALG749" s="77"/>
      <c r="ALH749" s="77"/>
      <c r="ALI749" s="77"/>
      <c r="ALJ749" s="77"/>
      <c r="ALK749" s="77"/>
      <c r="ALL749" s="77"/>
      <c r="ALM749" s="77"/>
      <c r="ALN749" s="77"/>
      <c r="ALO749" s="77"/>
      <c r="ALP749" s="77"/>
      <c r="ALQ749" s="77"/>
      <c r="ALR749" s="77"/>
      <c r="ALS749" s="77"/>
      <c r="ALT749" s="77"/>
      <c r="ALU749" s="77"/>
      <c r="ALV749" s="77"/>
      <c r="ALW749" s="77"/>
      <c r="ALX749" s="77"/>
      <c r="ALY749" s="77"/>
      <c r="ALZ749" s="77"/>
      <c r="AMA749" s="77"/>
      <c r="AMB749" s="77"/>
      <c r="AMC749" s="77"/>
      <c r="AMD749" s="77"/>
      <c r="AME749" s="77"/>
      <c r="AMF749" s="77"/>
      <c r="AMG749" s="77"/>
      <c r="AMH749" s="77"/>
      <c r="AMI749" s="77"/>
      <c r="AMJ749" s="77"/>
    </row>
    <row r="750" customFormat="false" ht="12.85" hidden="false" customHeight="false" outlineLevel="0" collapsed="false">
      <c r="A750" s="77"/>
      <c r="B750" s="77"/>
      <c r="C750" s="77"/>
      <c r="D750" s="77"/>
      <c r="E750" s="77"/>
      <c r="F750" s="77"/>
      <c r="G750" s="77"/>
      <c r="H750" s="77"/>
      <c r="I750" s="77"/>
      <c r="J750" s="77"/>
      <c r="K750" s="77"/>
      <c r="L750" s="77"/>
      <c r="M750" s="77"/>
      <c r="N750" s="77"/>
      <c r="O750" s="77"/>
      <c r="P750" s="77"/>
      <c r="Q750" s="77"/>
      <c r="R750" s="77"/>
      <c r="S750" s="77"/>
      <c r="T750" s="77"/>
      <c r="U750" s="77"/>
      <c r="V750" s="77"/>
      <c r="W750" s="77"/>
      <c r="X750" s="77"/>
      <c r="Y750" s="77"/>
      <c r="Z750" s="77"/>
      <c r="AA750" s="77"/>
      <c r="AB750" s="77"/>
      <c r="AC750" s="77"/>
      <c r="AD750" s="77"/>
      <c r="AE750" s="77"/>
      <c r="AF750" s="77"/>
      <c r="AG750" s="77"/>
      <c r="AH750" s="77"/>
      <c r="AI750" s="77"/>
      <c r="AJ750" s="77"/>
      <c r="AK750" s="77"/>
      <c r="AL750" s="77"/>
      <c r="AM750" s="77"/>
      <c r="AN750" s="77"/>
      <c r="AO750" s="77"/>
      <c r="AP750" s="77"/>
      <c r="AQ750" s="77"/>
      <c r="AR750" s="77"/>
      <c r="AS750" s="77"/>
      <c r="AT750" s="77"/>
      <c r="AU750" s="77"/>
      <c r="AV750" s="77"/>
      <c r="AW750" s="77"/>
      <c r="AX750" s="77"/>
      <c r="AY750" s="77"/>
      <c r="AZ750" s="77"/>
      <c r="BA750" s="77"/>
      <c r="BB750" s="77"/>
      <c r="BC750" s="77"/>
      <c r="BD750" s="77"/>
      <c r="BE750" s="77"/>
      <c r="BF750" s="77"/>
      <c r="BG750" s="77"/>
      <c r="BH750" s="77"/>
      <c r="BI750" s="77"/>
      <c r="BJ750" s="77"/>
      <c r="BK750" s="77"/>
      <c r="BL750" s="77"/>
      <c r="BM750" s="77"/>
      <c r="BN750" s="77"/>
      <c r="BO750" s="77"/>
      <c r="BP750" s="77"/>
      <c r="BQ750" s="77"/>
      <c r="BR750" s="77"/>
      <c r="BS750" s="77"/>
      <c r="BT750" s="77"/>
      <c r="BU750" s="77"/>
      <c r="BV750" s="77"/>
      <c r="BW750" s="77"/>
      <c r="BX750" s="77"/>
      <c r="BY750" s="77"/>
      <c r="BZ750" s="77"/>
      <c r="CA750" s="77"/>
      <c r="CB750" s="77"/>
      <c r="CC750" s="77"/>
      <c r="CD750" s="77"/>
      <c r="CE750" s="77"/>
      <c r="CF750" s="77"/>
      <c r="CG750" s="77"/>
      <c r="CH750" s="77"/>
      <c r="CI750" s="77"/>
      <c r="CJ750" s="77"/>
      <c r="CK750" s="77"/>
      <c r="CL750" s="77"/>
      <c r="CM750" s="77"/>
      <c r="CN750" s="77"/>
      <c r="CO750" s="77"/>
      <c r="CP750" s="77"/>
      <c r="CQ750" s="77"/>
      <c r="CR750" s="77"/>
      <c r="CS750" s="77"/>
      <c r="CT750" s="77"/>
      <c r="CU750" s="77"/>
      <c r="CV750" s="77"/>
      <c r="CW750" s="77"/>
      <c r="CX750" s="77"/>
      <c r="CY750" s="77"/>
      <c r="CZ750" s="77"/>
      <c r="DA750" s="77"/>
      <c r="DB750" s="77"/>
      <c r="DC750" s="77"/>
      <c r="DD750" s="77"/>
      <c r="DE750" s="77"/>
      <c r="DF750" s="77"/>
      <c r="DG750" s="77"/>
      <c r="DH750" s="77"/>
      <c r="DI750" s="77"/>
      <c r="DJ750" s="77"/>
      <c r="DK750" s="77"/>
      <c r="DL750" s="77"/>
      <c r="DM750" s="77"/>
      <c r="DN750" s="77"/>
      <c r="DO750" s="77"/>
      <c r="DP750" s="77"/>
      <c r="DQ750" s="77"/>
      <c r="DR750" s="77"/>
      <c r="DS750" s="77"/>
      <c r="DT750" s="77"/>
      <c r="DU750" s="77"/>
      <c r="DV750" s="77"/>
      <c r="DW750" s="77"/>
      <c r="DX750" s="77"/>
      <c r="DY750" s="77"/>
      <c r="DZ750" s="77"/>
      <c r="EA750" s="77"/>
      <c r="EB750" s="77"/>
      <c r="EC750" s="77"/>
      <c r="ED750" s="77"/>
      <c r="EE750" s="77"/>
      <c r="EF750" s="77"/>
      <c r="EG750" s="77"/>
      <c r="EH750" s="77"/>
      <c r="EI750" s="77"/>
      <c r="EJ750" s="77"/>
      <c r="EK750" s="77"/>
      <c r="EL750" s="77"/>
      <c r="EM750" s="77"/>
      <c r="EN750" s="77"/>
      <c r="EO750" s="77"/>
      <c r="EP750" s="77"/>
      <c r="EQ750" s="77"/>
      <c r="ER750" s="77"/>
      <c r="ES750" s="77"/>
      <c r="ET750" s="77"/>
      <c r="EU750" s="77"/>
      <c r="EV750" s="77"/>
      <c r="EW750" s="77"/>
      <c r="EX750" s="77"/>
      <c r="EY750" s="77"/>
      <c r="EZ750" s="77"/>
      <c r="FA750" s="77"/>
      <c r="FB750" s="77"/>
      <c r="FC750" s="77"/>
      <c r="FD750" s="77"/>
      <c r="FE750" s="77"/>
      <c r="FF750" s="77"/>
      <c r="FG750" s="77"/>
      <c r="FH750" s="77"/>
      <c r="FI750" s="77"/>
      <c r="FJ750" s="77"/>
      <c r="FK750" s="77"/>
      <c r="FL750" s="77"/>
      <c r="FM750" s="77"/>
      <c r="FN750" s="77"/>
      <c r="FO750" s="77"/>
      <c r="FP750" s="77"/>
      <c r="FQ750" s="77"/>
      <c r="FR750" s="77"/>
      <c r="FS750" s="77"/>
      <c r="FT750" s="77"/>
      <c r="FU750" s="77"/>
      <c r="FV750" s="77"/>
      <c r="FW750" s="77"/>
      <c r="FX750" s="77"/>
      <c r="FY750" s="77"/>
      <c r="FZ750" s="77"/>
      <c r="GA750" s="77"/>
      <c r="GB750" s="77"/>
      <c r="GC750" s="77"/>
      <c r="GD750" s="77"/>
      <c r="GE750" s="77"/>
      <c r="GF750" s="77"/>
      <c r="GG750" s="77"/>
      <c r="GH750" s="77"/>
      <c r="GI750" s="77"/>
      <c r="GJ750" s="77"/>
      <c r="GK750" s="77"/>
      <c r="GL750" s="77"/>
      <c r="GM750" s="77"/>
      <c r="GN750" s="77"/>
      <c r="GO750" s="77"/>
      <c r="GP750" s="77"/>
      <c r="GQ750" s="77"/>
      <c r="GR750" s="77"/>
      <c r="GS750" s="77"/>
      <c r="GT750" s="77"/>
      <c r="GU750" s="77"/>
      <c r="GV750" s="77"/>
      <c r="GW750" s="77"/>
      <c r="GX750" s="77"/>
      <c r="GY750" s="77"/>
      <c r="GZ750" s="77"/>
      <c r="HA750" s="77"/>
      <c r="HB750" s="77"/>
      <c r="HC750" s="77"/>
      <c r="HD750" s="77"/>
      <c r="HE750" s="77"/>
      <c r="HF750" s="77"/>
      <c r="HG750" s="77"/>
      <c r="HH750" s="77"/>
      <c r="HI750" s="77"/>
      <c r="HJ750" s="77"/>
      <c r="HK750" s="77"/>
      <c r="HL750" s="77"/>
      <c r="HM750" s="77"/>
      <c r="HN750" s="77"/>
      <c r="HO750" s="77"/>
      <c r="HP750" s="77"/>
      <c r="HQ750" s="77"/>
      <c r="HR750" s="77"/>
      <c r="HS750" s="77"/>
      <c r="HT750" s="77"/>
      <c r="HU750" s="77"/>
      <c r="HV750" s="77"/>
      <c r="HW750" s="77"/>
      <c r="HX750" s="77"/>
      <c r="HY750" s="77"/>
      <c r="HZ750" s="77"/>
      <c r="IA750" s="77"/>
      <c r="IB750" s="77"/>
      <c r="IC750" s="77"/>
      <c r="ID750" s="77"/>
      <c r="IE750" s="77"/>
      <c r="IF750" s="77"/>
      <c r="IG750" s="77"/>
      <c r="IH750" s="77"/>
      <c r="II750" s="77"/>
      <c r="IJ750" s="77"/>
      <c r="IK750" s="77"/>
      <c r="IL750" s="77"/>
      <c r="IM750" s="77"/>
      <c r="IN750" s="77"/>
      <c r="IO750" s="77"/>
      <c r="IP750" s="77"/>
      <c r="IQ750" s="77"/>
      <c r="IR750" s="77"/>
      <c r="IS750" s="77"/>
      <c r="IT750" s="77"/>
      <c r="IU750" s="77"/>
      <c r="IV750" s="77"/>
      <c r="IW750" s="77"/>
      <c r="IX750" s="77"/>
      <c r="IY750" s="77"/>
      <c r="IZ750" s="77"/>
      <c r="JA750" s="77"/>
      <c r="JB750" s="77"/>
      <c r="JC750" s="77"/>
      <c r="JD750" s="77"/>
      <c r="JE750" s="77"/>
      <c r="JF750" s="77"/>
      <c r="JG750" s="77"/>
      <c r="JH750" s="77"/>
      <c r="JI750" s="77"/>
      <c r="JJ750" s="77"/>
      <c r="JK750" s="77"/>
      <c r="JL750" s="77"/>
      <c r="JM750" s="77"/>
      <c r="JN750" s="77"/>
      <c r="JO750" s="77"/>
      <c r="JP750" s="77"/>
      <c r="JQ750" s="77"/>
      <c r="JR750" s="77"/>
      <c r="JS750" s="77"/>
      <c r="JT750" s="77"/>
      <c r="JU750" s="77"/>
      <c r="JV750" s="77"/>
      <c r="JW750" s="77"/>
      <c r="JX750" s="77"/>
      <c r="JY750" s="77"/>
      <c r="JZ750" s="77"/>
      <c r="KA750" s="77"/>
      <c r="KB750" s="77"/>
      <c r="KC750" s="77"/>
      <c r="KD750" s="77"/>
      <c r="KE750" s="77"/>
      <c r="KF750" s="77"/>
      <c r="KG750" s="77"/>
      <c r="KH750" s="77"/>
      <c r="KI750" s="77"/>
      <c r="KJ750" s="77"/>
      <c r="KK750" s="77"/>
      <c r="KL750" s="77"/>
      <c r="KM750" s="77"/>
      <c r="KN750" s="77"/>
      <c r="KO750" s="77"/>
      <c r="KP750" s="77"/>
      <c r="KQ750" s="77"/>
      <c r="KR750" s="77"/>
      <c r="KS750" s="77"/>
      <c r="KT750" s="77"/>
      <c r="KU750" s="77"/>
      <c r="KV750" s="77"/>
      <c r="KW750" s="77"/>
      <c r="KX750" s="77"/>
      <c r="KY750" s="77"/>
      <c r="KZ750" s="77"/>
      <c r="LA750" s="77"/>
      <c r="LB750" s="77"/>
      <c r="LC750" s="77"/>
      <c r="LD750" s="77"/>
      <c r="LE750" s="77"/>
      <c r="LF750" s="77"/>
      <c r="LG750" s="77"/>
      <c r="LH750" s="77"/>
      <c r="LI750" s="77"/>
      <c r="LJ750" s="77"/>
      <c r="LK750" s="77"/>
      <c r="LL750" s="77"/>
      <c r="LM750" s="77"/>
      <c r="LN750" s="77"/>
      <c r="LO750" s="77"/>
      <c r="LP750" s="77"/>
      <c r="LQ750" s="77"/>
      <c r="LR750" s="77"/>
      <c r="LS750" s="77"/>
      <c r="LT750" s="77"/>
      <c r="LU750" s="77"/>
      <c r="LV750" s="77"/>
      <c r="LW750" s="77"/>
      <c r="LX750" s="77"/>
      <c r="LY750" s="77"/>
      <c r="LZ750" s="77"/>
      <c r="MA750" s="77"/>
      <c r="MB750" s="77"/>
      <c r="MC750" s="77"/>
      <c r="MD750" s="77"/>
      <c r="ME750" s="77"/>
      <c r="MF750" s="77"/>
      <c r="MG750" s="77"/>
      <c r="MH750" s="77"/>
      <c r="MI750" s="77"/>
      <c r="MJ750" s="77"/>
      <c r="MK750" s="77"/>
      <c r="ML750" s="77"/>
      <c r="MM750" s="77"/>
      <c r="MN750" s="77"/>
      <c r="MO750" s="77"/>
      <c r="MP750" s="77"/>
      <c r="MQ750" s="77"/>
      <c r="MR750" s="77"/>
      <c r="MS750" s="77"/>
      <c r="MT750" s="77"/>
      <c r="MU750" s="77"/>
      <c r="MV750" s="77"/>
      <c r="MW750" s="77"/>
      <c r="MX750" s="77"/>
      <c r="MY750" s="77"/>
      <c r="MZ750" s="77"/>
      <c r="NA750" s="77"/>
      <c r="NB750" s="77"/>
      <c r="NC750" s="77"/>
      <c r="ND750" s="77"/>
      <c r="NE750" s="77"/>
      <c r="NF750" s="77"/>
      <c r="NG750" s="77"/>
      <c r="NH750" s="77"/>
      <c r="NI750" s="77"/>
      <c r="NJ750" s="77"/>
      <c r="NK750" s="77"/>
      <c r="NL750" s="77"/>
      <c r="NM750" s="77"/>
      <c r="NN750" s="77"/>
      <c r="NO750" s="77"/>
      <c r="NP750" s="77"/>
      <c r="NQ750" s="77"/>
      <c r="NR750" s="77"/>
      <c r="NS750" s="77"/>
      <c r="NT750" s="77"/>
      <c r="NU750" s="77"/>
      <c r="NV750" s="77"/>
      <c r="NW750" s="77"/>
      <c r="NX750" s="77"/>
      <c r="NY750" s="77"/>
      <c r="NZ750" s="77"/>
      <c r="OA750" s="77"/>
      <c r="OB750" s="77"/>
      <c r="OC750" s="77"/>
      <c r="OD750" s="77"/>
      <c r="OE750" s="77"/>
      <c r="OF750" s="77"/>
      <c r="OG750" s="77"/>
      <c r="OH750" s="77"/>
      <c r="OI750" s="77"/>
      <c r="OJ750" s="77"/>
      <c r="OK750" s="77"/>
      <c r="OL750" s="77"/>
      <c r="OM750" s="77"/>
      <c r="ON750" s="77"/>
      <c r="OO750" s="77"/>
      <c r="OP750" s="77"/>
      <c r="OQ750" s="77"/>
      <c r="OR750" s="77"/>
      <c r="OS750" s="77"/>
      <c r="OT750" s="77"/>
      <c r="OU750" s="77"/>
      <c r="OV750" s="77"/>
      <c r="OW750" s="77"/>
      <c r="OX750" s="77"/>
      <c r="OY750" s="77"/>
      <c r="OZ750" s="77"/>
      <c r="PA750" s="77"/>
      <c r="PB750" s="77"/>
      <c r="PC750" s="77"/>
      <c r="PD750" s="77"/>
      <c r="PE750" s="77"/>
      <c r="PF750" s="77"/>
      <c r="PG750" s="77"/>
      <c r="PH750" s="77"/>
      <c r="PI750" s="77"/>
      <c r="PJ750" s="77"/>
      <c r="PK750" s="77"/>
      <c r="PL750" s="77"/>
      <c r="PM750" s="77"/>
      <c r="PN750" s="77"/>
      <c r="PO750" s="77"/>
      <c r="PP750" s="77"/>
      <c r="PQ750" s="77"/>
      <c r="PR750" s="77"/>
      <c r="PS750" s="77"/>
      <c r="PT750" s="77"/>
      <c r="PU750" s="77"/>
      <c r="PV750" s="77"/>
      <c r="PW750" s="77"/>
      <c r="PX750" s="77"/>
      <c r="PY750" s="77"/>
      <c r="PZ750" s="77"/>
      <c r="QA750" s="77"/>
      <c r="QB750" s="77"/>
      <c r="QC750" s="77"/>
      <c r="QD750" s="77"/>
      <c r="QE750" s="77"/>
      <c r="QF750" s="77"/>
      <c r="QG750" s="77"/>
      <c r="QH750" s="77"/>
      <c r="QI750" s="77"/>
      <c r="QJ750" s="77"/>
      <c r="QK750" s="77"/>
      <c r="QL750" s="77"/>
      <c r="QM750" s="77"/>
      <c r="QN750" s="77"/>
      <c r="QO750" s="77"/>
      <c r="QP750" s="77"/>
      <c r="QQ750" s="77"/>
      <c r="QR750" s="77"/>
      <c r="QS750" s="77"/>
      <c r="QT750" s="77"/>
      <c r="QU750" s="77"/>
      <c r="QV750" s="77"/>
      <c r="QW750" s="77"/>
      <c r="QX750" s="77"/>
      <c r="QY750" s="77"/>
      <c r="QZ750" s="77"/>
      <c r="RA750" s="77"/>
      <c r="RB750" s="77"/>
      <c r="RC750" s="77"/>
      <c r="RD750" s="77"/>
      <c r="RE750" s="77"/>
      <c r="RF750" s="77"/>
      <c r="RG750" s="77"/>
      <c r="RH750" s="77"/>
      <c r="RI750" s="77"/>
      <c r="RJ750" s="77"/>
      <c r="RK750" s="77"/>
      <c r="RL750" s="77"/>
      <c r="RM750" s="77"/>
      <c r="RN750" s="77"/>
      <c r="RO750" s="77"/>
      <c r="RP750" s="77"/>
      <c r="RQ750" s="77"/>
      <c r="RR750" s="77"/>
      <c r="RS750" s="77"/>
      <c r="RT750" s="77"/>
      <c r="RU750" s="77"/>
      <c r="RV750" s="77"/>
      <c r="RW750" s="77"/>
      <c r="RX750" s="77"/>
      <c r="RY750" s="77"/>
      <c r="RZ750" s="77"/>
      <c r="SA750" s="77"/>
      <c r="SB750" s="77"/>
      <c r="SC750" s="77"/>
      <c r="SD750" s="77"/>
      <c r="SE750" s="77"/>
      <c r="SF750" s="77"/>
      <c r="SG750" s="77"/>
      <c r="SH750" s="77"/>
      <c r="SI750" s="77"/>
      <c r="SJ750" s="77"/>
      <c r="SK750" s="77"/>
      <c r="SL750" s="77"/>
      <c r="SM750" s="77"/>
      <c r="SN750" s="77"/>
      <c r="SO750" s="77"/>
      <c r="SP750" s="77"/>
      <c r="SQ750" s="77"/>
      <c r="SR750" s="77"/>
      <c r="SS750" s="77"/>
      <c r="ST750" s="77"/>
      <c r="SU750" s="77"/>
      <c r="SV750" s="77"/>
      <c r="SW750" s="77"/>
      <c r="SX750" s="77"/>
      <c r="SY750" s="77"/>
      <c r="SZ750" s="77"/>
      <c r="TA750" s="77"/>
      <c r="TB750" s="77"/>
      <c r="TC750" s="77"/>
      <c r="TD750" s="77"/>
      <c r="TE750" s="77"/>
      <c r="TF750" s="77"/>
      <c r="TG750" s="77"/>
      <c r="TH750" s="77"/>
      <c r="TI750" s="77"/>
      <c r="TJ750" s="77"/>
      <c r="TK750" s="77"/>
      <c r="TL750" s="77"/>
      <c r="TM750" s="77"/>
      <c r="TN750" s="77"/>
      <c r="TO750" s="77"/>
      <c r="TP750" s="77"/>
      <c r="TQ750" s="77"/>
      <c r="TR750" s="77"/>
      <c r="TS750" s="77"/>
      <c r="TT750" s="77"/>
      <c r="TU750" s="77"/>
      <c r="TV750" s="77"/>
      <c r="TW750" s="77"/>
      <c r="TX750" s="77"/>
      <c r="TY750" s="77"/>
      <c r="TZ750" s="77"/>
      <c r="UA750" s="77"/>
      <c r="UB750" s="77"/>
      <c r="UC750" s="77"/>
      <c r="UD750" s="77"/>
      <c r="UE750" s="77"/>
      <c r="UF750" s="77"/>
      <c r="UG750" s="77"/>
      <c r="UH750" s="77"/>
      <c r="UI750" s="77"/>
      <c r="UJ750" s="77"/>
      <c r="UK750" s="77"/>
      <c r="UL750" s="77"/>
      <c r="UM750" s="77"/>
      <c r="UN750" s="77"/>
      <c r="UO750" s="77"/>
      <c r="UP750" s="77"/>
      <c r="UQ750" s="77"/>
      <c r="UR750" s="77"/>
      <c r="US750" s="77"/>
      <c r="UT750" s="77"/>
      <c r="UU750" s="77"/>
      <c r="UV750" s="77"/>
      <c r="UW750" s="77"/>
      <c r="UX750" s="77"/>
      <c r="UY750" s="77"/>
      <c r="UZ750" s="77"/>
      <c r="VA750" s="77"/>
      <c r="VB750" s="77"/>
      <c r="VC750" s="77"/>
      <c r="VD750" s="77"/>
      <c r="VE750" s="77"/>
      <c r="VF750" s="77"/>
      <c r="VG750" s="77"/>
      <c r="VH750" s="77"/>
      <c r="VI750" s="77"/>
      <c r="VJ750" s="77"/>
      <c r="VK750" s="77"/>
      <c r="VL750" s="77"/>
      <c r="VM750" s="77"/>
      <c r="VN750" s="77"/>
      <c r="VO750" s="77"/>
      <c r="VP750" s="77"/>
      <c r="VQ750" s="77"/>
      <c r="VR750" s="77"/>
      <c r="VS750" s="77"/>
      <c r="VT750" s="77"/>
      <c r="VU750" s="77"/>
      <c r="VV750" s="77"/>
      <c r="VW750" s="77"/>
      <c r="VX750" s="77"/>
      <c r="VY750" s="77"/>
      <c r="VZ750" s="77"/>
      <c r="WA750" s="77"/>
      <c r="WB750" s="77"/>
      <c r="WC750" s="77"/>
      <c r="WD750" s="77"/>
      <c r="WE750" s="77"/>
      <c r="WF750" s="77"/>
      <c r="WG750" s="77"/>
      <c r="WH750" s="77"/>
      <c r="WI750" s="77"/>
      <c r="WJ750" s="77"/>
      <c r="WK750" s="77"/>
      <c r="WL750" s="77"/>
      <c r="WM750" s="77"/>
      <c r="WN750" s="77"/>
      <c r="WO750" s="77"/>
      <c r="WP750" s="77"/>
      <c r="WQ750" s="77"/>
      <c r="WR750" s="77"/>
      <c r="WS750" s="77"/>
      <c r="WT750" s="77"/>
      <c r="WU750" s="77"/>
      <c r="WV750" s="77"/>
      <c r="WW750" s="77"/>
      <c r="WX750" s="77"/>
      <c r="WY750" s="77"/>
      <c r="WZ750" s="77"/>
      <c r="XA750" s="77"/>
      <c r="XB750" s="77"/>
      <c r="XC750" s="77"/>
      <c r="XD750" s="77"/>
      <c r="XE750" s="77"/>
      <c r="XF750" s="77"/>
      <c r="XG750" s="77"/>
      <c r="XH750" s="77"/>
      <c r="XI750" s="77"/>
      <c r="XJ750" s="77"/>
      <c r="XK750" s="77"/>
      <c r="XL750" s="77"/>
      <c r="XM750" s="77"/>
      <c r="XN750" s="77"/>
      <c r="XO750" s="77"/>
      <c r="XP750" s="77"/>
      <c r="XQ750" s="77"/>
      <c r="XR750" s="77"/>
      <c r="XS750" s="77"/>
      <c r="XT750" s="77"/>
      <c r="XU750" s="77"/>
      <c r="XV750" s="77"/>
      <c r="XW750" s="77"/>
      <c r="XX750" s="77"/>
      <c r="XY750" s="77"/>
      <c r="XZ750" s="77"/>
      <c r="YA750" s="77"/>
      <c r="YB750" s="77"/>
      <c r="YC750" s="77"/>
      <c r="YD750" s="77"/>
      <c r="YE750" s="77"/>
      <c r="YF750" s="77"/>
      <c r="YG750" s="77"/>
      <c r="YH750" s="77"/>
      <c r="YI750" s="77"/>
      <c r="YJ750" s="77"/>
      <c r="YK750" s="77"/>
      <c r="YL750" s="77"/>
      <c r="YM750" s="77"/>
      <c r="YN750" s="77"/>
      <c r="YO750" s="77"/>
      <c r="YP750" s="77"/>
      <c r="YQ750" s="77"/>
      <c r="YR750" s="77"/>
      <c r="YS750" s="77"/>
      <c r="YT750" s="77"/>
      <c r="YU750" s="77"/>
      <c r="YV750" s="77"/>
      <c r="YW750" s="77"/>
      <c r="YX750" s="77"/>
      <c r="YY750" s="77"/>
      <c r="YZ750" s="77"/>
      <c r="ZA750" s="77"/>
      <c r="ZB750" s="77"/>
      <c r="ZC750" s="77"/>
      <c r="ZD750" s="77"/>
      <c r="ZE750" s="77"/>
      <c r="ZF750" s="77"/>
      <c r="ZG750" s="77"/>
      <c r="ZH750" s="77"/>
      <c r="ZI750" s="77"/>
      <c r="ZJ750" s="77"/>
      <c r="ZK750" s="77"/>
      <c r="ZL750" s="77"/>
      <c r="ZM750" s="77"/>
      <c r="ZN750" s="77"/>
      <c r="ZO750" s="77"/>
      <c r="ZP750" s="77"/>
      <c r="ZQ750" s="77"/>
      <c r="ZR750" s="77"/>
      <c r="ZS750" s="77"/>
      <c r="ZT750" s="77"/>
      <c r="ZU750" s="77"/>
      <c r="ZV750" s="77"/>
      <c r="ZW750" s="77"/>
      <c r="ZX750" s="77"/>
      <c r="ZY750" s="77"/>
      <c r="ZZ750" s="77"/>
      <c r="AAA750" s="77"/>
      <c r="AAB750" s="77"/>
      <c r="AAC750" s="77"/>
      <c r="AAD750" s="77"/>
      <c r="AAE750" s="77"/>
      <c r="AAF750" s="77"/>
      <c r="AAG750" s="77"/>
      <c r="AAH750" s="77"/>
      <c r="AAI750" s="77"/>
      <c r="AAJ750" s="77"/>
      <c r="AAK750" s="77"/>
      <c r="AAL750" s="77"/>
      <c r="AAM750" s="77"/>
      <c r="AAN750" s="77"/>
      <c r="AAO750" s="77"/>
      <c r="AAP750" s="77"/>
      <c r="AAQ750" s="77"/>
      <c r="AAR750" s="77"/>
      <c r="AAS750" s="77"/>
      <c r="AAT750" s="77"/>
      <c r="AAU750" s="77"/>
      <c r="AAV750" s="77"/>
      <c r="AAW750" s="77"/>
      <c r="AAX750" s="77"/>
      <c r="AAY750" s="77"/>
      <c r="AAZ750" s="77"/>
      <c r="ABA750" s="77"/>
      <c r="ABB750" s="77"/>
      <c r="ABC750" s="77"/>
      <c r="ABD750" s="77"/>
      <c r="ABE750" s="77"/>
      <c r="ABF750" s="77"/>
      <c r="ABG750" s="77"/>
      <c r="ABH750" s="77"/>
      <c r="ABI750" s="77"/>
      <c r="ABJ750" s="77"/>
      <c r="ABK750" s="77"/>
      <c r="ABL750" s="77"/>
      <c r="ABM750" s="77"/>
      <c r="ABN750" s="77"/>
      <c r="ABO750" s="77"/>
      <c r="ABP750" s="77"/>
      <c r="ABQ750" s="77"/>
      <c r="ABR750" s="77"/>
      <c r="ABS750" s="77"/>
      <c r="ABT750" s="77"/>
      <c r="ABU750" s="77"/>
      <c r="ABV750" s="77"/>
      <c r="ABW750" s="77"/>
      <c r="ABX750" s="77"/>
      <c r="ABY750" s="77"/>
      <c r="ABZ750" s="77"/>
      <c r="ACA750" s="77"/>
      <c r="ACB750" s="77"/>
      <c r="ACC750" s="77"/>
      <c r="ACD750" s="77"/>
      <c r="ACE750" s="77"/>
      <c r="ACF750" s="77"/>
      <c r="ACG750" s="77"/>
      <c r="ACH750" s="77"/>
      <c r="ACI750" s="77"/>
      <c r="ACJ750" s="77"/>
      <c r="ACK750" s="77"/>
      <c r="ACL750" s="77"/>
      <c r="ACM750" s="77"/>
      <c r="ACN750" s="77"/>
      <c r="ACO750" s="77"/>
      <c r="ACP750" s="77"/>
      <c r="ACQ750" s="77"/>
      <c r="ACR750" s="77"/>
      <c r="ACS750" s="77"/>
      <c r="ACT750" s="77"/>
      <c r="ACU750" s="77"/>
      <c r="ACV750" s="77"/>
      <c r="ACW750" s="77"/>
      <c r="ACX750" s="77"/>
      <c r="ACY750" s="77"/>
      <c r="ACZ750" s="77"/>
      <c r="ADA750" s="77"/>
      <c r="ADB750" s="77"/>
      <c r="ADC750" s="77"/>
      <c r="ADD750" s="77"/>
      <c r="ADE750" s="77"/>
      <c r="ADF750" s="77"/>
      <c r="ADG750" s="77"/>
      <c r="ADH750" s="77"/>
      <c r="ADI750" s="77"/>
      <c r="ADJ750" s="77"/>
      <c r="ADK750" s="77"/>
      <c r="ADL750" s="77"/>
      <c r="ADM750" s="77"/>
      <c r="ADN750" s="77"/>
      <c r="ADO750" s="77"/>
      <c r="ADP750" s="77"/>
      <c r="ADQ750" s="77"/>
      <c r="ADR750" s="77"/>
      <c r="ADS750" s="77"/>
      <c r="ADT750" s="77"/>
      <c r="ADU750" s="77"/>
      <c r="ADV750" s="77"/>
      <c r="ADW750" s="77"/>
      <c r="ADX750" s="77"/>
      <c r="ADY750" s="77"/>
      <c r="ADZ750" s="77"/>
      <c r="AEA750" s="77"/>
      <c r="AEB750" s="77"/>
      <c r="AEC750" s="77"/>
      <c r="AED750" s="77"/>
      <c r="AEE750" s="77"/>
      <c r="AEF750" s="77"/>
      <c r="AEG750" s="77"/>
      <c r="AEH750" s="77"/>
      <c r="AEI750" s="77"/>
      <c r="AEJ750" s="77"/>
      <c r="AEK750" s="77"/>
      <c r="AEL750" s="77"/>
      <c r="AEM750" s="77"/>
      <c r="AEN750" s="77"/>
      <c r="AEO750" s="77"/>
      <c r="AEP750" s="77"/>
      <c r="AEQ750" s="77"/>
      <c r="AER750" s="77"/>
      <c r="AES750" s="77"/>
      <c r="AET750" s="77"/>
      <c r="AEU750" s="77"/>
      <c r="AEV750" s="77"/>
      <c r="AEW750" s="77"/>
      <c r="AEX750" s="77"/>
      <c r="AEY750" s="77"/>
      <c r="AEZ750" s="77"/>
      <c r="AFA750" s="77"/>
      <c r="AFB750" s="77"/>
      <c r="AFC750" s="77"/>
      <c r="AFD750" s="77"/>
      <c r="AFE750" s="77"/>
      <c r="AFF750" s="77"/>
      <c r="AFG750" s="77"/>
      <c r="AFH750" s="77"/>
      <c r="AFI750" s="77"/>
      <c r="AFJ750" s="77"/>
      <c r="AFK750" s="77"/>
      <c r="AFL750" s="77"/>
      <c r="AFM750" s="77"/>
      <c r="AFN750" s="77"/>
      <c r="AFO750" s="77"/>
      <c r="AFP750" s="77"/>
      <c r="AFQ750" s="77"/>
      <c r="AFR750" s="77"/>
      <c r="AFS750" s="77"/>
      <c r="AFT750" s="77"/>
      <c r="AFU750" s="77"/>
      <c r="AFV750" s="77"/>
      <c r="AFW750" s="77"/>
      <c r="AFX750" s="77"/>
      <c r="AFY750" s="77"/>
      <c r="AFZ750" s="77"/>
      <c r="AGA750" s="77"/>
      <c r="AGB750" s="77"/>
      <c r="AGC750" s="77"/>
      <c r="AGD750" s="77"/>
      <c r="AGE750" s="77"/>
      <c r="AGF750" s="77"/>
      <c r="AGG750" s="77"/>
      <c r="AGH750" s="77"/>
      <c r="AGI750" s="77"/>
      <c r="AGJ750" s="77"/>
      <c r="AGK750" s="77"/>
      <c r="AGL750" s="77"/>
      <c r="AGM750" s="77"/>
      <c r="AGN750" s="77"/>
      <c r="AGO750" s="77"/>
      <c r="AGP750" s="77"/>
      <c r="AGQ750" s="77"/>
      <c r="AGR750" s="77"/>
      <c r="AGS750" s="77"/>
      <c r="AGT750" s="77"/>
      <c r="AGU750" s="77"/>
      <c r="AGV750" s="77"/>
      <c r="AGW750" s="77"/>
      <c r="AGX750" s="77"/>
      <c r="AGY750" s="77"/>
      <c r="AGZ750" s="77"/>
      <c r="AHA750" s="77"/>
      <c r="AHB750" s="77"/>
      <c r="AHC750" s="77"/>
      <c r="AHD750" s="77"/>
      <c r="AHE750" s="77"/>
      <c r="AHF750" s="77"/>
      <c r="AHG750" s="77"/>
      <c r="AHH750" s="77"/>
      <c r="AHI750" s="77"/>
      <c r="AHJ750" s="77"/>
      <c r="AHK750" s="77"/>
      <c r="AHL750" s="77"/>
      <c r="AHM750" s="77"/>
      <c r="AHN750" s="77"/>
      <c r="AHO750" s="77"/>
      <c r="AHP750" s="77"/>
      <c r="AHQ750" s="77"/>
      <c r="AHR750" s="77"/>
      <c r="AHS750" s="77"/>
      <c r="AHT750" s="77"/>
      <c r="AHU750" s="77"/>
      <c r="AHV750" s="77"/>
      <c r="AHW750" s="77"/>
      <c r="AHX750" s="77"/>
      <c r="AHY750" s="77"/>
      <c r="AHZ750" s="77"/>
      <c r="AIA750" s="77"/>
      <c r="AIB750" s="77"/>
      <c r="AIC750" s="77"/>
      <c r="AID750" s="77"/>
      <c r="AIE750" s="77"/>
      <c r="AIF750" s="77"/>
      <c r="AIG750" s="77"/>
      <c r="AIH750" s="77"/>
      <c r="AII750" s="77"/>
      <c r="AIJ750" s="77"/>
      <c r="AIK750" s="77"/>
      <c r="AIL750" s="77"/>
      <c r="AIM750" s="77"/>
      <c r="AIN750" s="77"/>
      <c r="AIO750" s="77"/>
      <c r="AIP750" s="77"/>
      <c r="AIQ750" s="77"/>
      <c r="AIR750" s="77"/>
      <c r="AIS750" s="77"/>
      <c r="AIT750" s="77"/>
      <c r="AIU750" s="77"/>
      <c r="AIV750" s="77"/>
      <c r="AIW750" s="77"/>
      <c r="AIX750" s="77"/>
      <c r="AIY750" s="77"/>
      <c r="AIZ750" s="77"/>
      <c r="AJA750" s="77"/>
      <c r="AJB750" s="77"/>
      <c r="AJC750" s="77"/>
      <c r="AJD750" s="77"/>
      <c r="AJE750" s="77"/>
      <c r="AJF750" s="77"/>
      <c r="AJG750" s="77"/>
      <c r="AJH750" s="77"/>
      <c r="AJI750" s="77"/>
      <c r="AJJ750" s="77"/>
      <c r="AJK750" s="77"/>
      <c r="AJL750" s="77"/>
      <c r="AJM750" s="77"/>
      <c r="AJN750" s="77"/>
      <c r="AJO750" s="77"/>
      <c r="AJP750" s="77"/>
      <c r="AJQ750" s="77"/>
      <c r="AJR750" s="77"/>
      <c r="AJS750" s="77"/>
      <c r="AJT750" s="77"/>
      <c r="AJU750" s="77"/>
      <c r="AJV750" s="77"/>
      <c r="AJW750" s="77"/>
      <c r="AJX750" s="77"/>
      <c r="AJY750" s="77"/>
      <c r="AJZ750" s="77"/>
      <c r="AKA750" s="77"/>
      <c r="AKB750" s="77"/>
      <c r="AKC750" s="77"/>
      <c r="AKD750" s="77"/>
      <c r="AKE750" s="77"/>
      <c r="AKF750" s="77"/>
      <c r="AKG750" s="77"/>
      <c r="AKH750" s="77"/>
      <c r="AKI750" s="77"/>
      <c r="AKJ750" s="77"/>
      <c r="AKK750" s="77"/>
      <c r="AKL750" s="77"/>
      <c r="AKM750" s="77"/>
      <c r="AKN750" s="77"/>
      <c r="AKO750" s="77"/>
      <c r="AKP750" s="77"/>
      <c r="AKQ750" s="77"/>
      <c r="AKR750" s="77"/>
      <c r="AKS750" s="77"/>
      <c r="AKT750" s="77"/>
      <c r="AKU750" s="77"/>
      <c r="AKV750" s="77"/>
      <c r="AKW750" s="77"/>
      <c r="AKX750" s="77"/>
      <c r="AKY750" s="77"/>
      <c r="AKZ750" s="77"/>
      <c r="ALA750" s="77"/>
      <c r="ALB750" s="77"/>
      <c r="ALC750" s="77"/>
      <c r="ALD750" s="77"/>
      <c r="ALE750" s="77"/>
      <c r="ALF750" s="77"/>
      <c r="ALG750" s="77"/>
      <c r="ALH750" s="77"/>
      <c r="ALI750" s="77"/>
      <c r="ALJ750" s="77"/>
      <c r="ALK750" s="77"/>
      <c r="ALL750" s="77"/>
      <c r="ALM750" s="77"/>
      <c r="ALN750" s="77"/>
      <c r="ALO750" s="77"/>
      <c r="ALP750" s="77"/>
      <c r="ALQ750" s="77"/>
      <c r="ALR750" s="77"/>
      <c r="ALS750" s="77"/>
      <c r="ALT750" s="77"/>
      <c r="ALU750" s="77"/>
      <c r="ALV750" s="77"/>
      <c r="ALW750" s="77"/>
      <c r="ALX750" s="77"/>
      <c r="ALY750" s="77"/>
      <c r="ALZ750" s="77"/>
      <c r="AMA750" s="77"/>
      <c r="AMB750" s="77"/>
      <c r="AMC750" s="77"/>
      <c r="AMD750" s="77"/>
      <c r="AME750" s="77"/>
      <c r="AMF750" s="77"/>
      <c r="AMG750" s="77"/>
      <c r="AMH750" s="77"/>
      <c r="AMI750" s="77"/>
      <c r="AMJ750" s="77"/>
    </row>
    <row r="751" customFormat="false" ht="12.85" hidden="false" customHeight="false" outlineLevel="0" collapsed="false">
      <c r="A751" s="77"/>
      <c r="B751" s="77"/>
      <c r="C751" s="77"/>
      <c r="D751" s="77"/>
      <c r="E751" s="77"/>
      <c r="F751" s="77"/>
      <c r="G751" s="77"/>
      <c r="H751" s="77"/>
      <c r="I751" s="77"/>
      <c r="J751" s="77"/>
      <c r="K751" s="77"/>
      <c r="L751" s="77"/>
      <c r="M751" s="77"/>
      <c r="N751" s="77"/>
      <c r="O751" s="77"/>
      <c r="P751" s="77"/>
      <c r="Q751" s="77"/>
      <c r="R751" s="77"/>
      <c r="S751" s="77"/>
      <c r="T751" s="77"/>
      <c r="U751" s="77"/>
      <c r="V751" s="77"/>
      <c r="W751" s="77"/>
      <c r="X751" s="77"/>
      <c r="Y751" s="77"/>
      <c r="Z751" s="77"/>
      <c r="AA751" s="77"/>
      <c r="AB751" s="77"/>
      <c r="AC751" s="77"/>
      <c r="AD751" s="77"/>
      <c r="AE751" s="77"/>
      <c r="AF751" s="77"/>
      <c r="AG751" s="77"/>
      <c r="AH751" s="77"/>
      <c r="AI751" s="77"/>
      <c r="AJ751" s="77"/>
      <c r="AK751" s="77"/>
      <c r="AL751" s="77"/>
      <c r="AM751" s="77"/>
      <c r="AN751" s="77"/>
      <c r="AO751" s="77"/>
      <c r="AP751" s="77"/>
      <c r="AQ751" s="77"/>
      <c r="AR751" s="77"/>
      <c r="AS751" s="77"/>
      <c r="AT751" s="77"/>
      <c r="AU751" s="77"/>
      <c r="AV751" s="77"/>
      <c r="AW751" s="77"/>
      <c r="AX751" s="77"/>
      <c r="AY751" s="77"/>
      <c r="AZ751" s="77"/>
      <c r="BA751" s="77"/>
      <c r="BB751" s="77"/>
      <c r="BC751" s="77"/>
      <c r="BD751" s="77"/>
      <c r="BE751" s="77"/>
      <c r="BF751" s="77"/>
      <c r="BG751" s="77"/>
      <c r="BH751" s="77"/>
      <c r="BI751" s="77"/>
      <c r="BJ751" s="77"/>
      <c r="BK751" s="77"/>
      <c r="BL751" s="77"/>
      <c r="BM751" s="77"/>
      <c r="BN751" s="77"/>
      <c r="BO751" s="77"/>
      <c r="BP751" s="77"/>
      <c r="BQ751" s="77"/>
      <c r="BR751" s="77"/>
      <c r="BS751" s="77"/>
      <c r="BT751" s="77"/>
      <c r="BU751" s="77"/>
      <c r="BV751" s="77"/>
      <c r="BW751" s="77"/>
      <c r="BX751" s="77"/>
      <c r="BY751" s="77"/>
      <c r="BZ751" s="77"/>
      <c r="CA751" s="77"/>
      <c r="CB751" s="77"/>
      <c r="CC751" s="77"/>
      <c r="CD751" s="77"/>
      <c r="CE751" s="77"/>
      <c r="CF751" s="77"/>
      <c r="CG751" s="77"/>
      <c r="CH751" s="77"/>
      <c r="CI751" s="77"/>
      <c r="CJ751" s="77"/>
      <c r="CK751" s="77"/>
      <c r="CL751" s="77"/>
      <c r="CM751" s="77"/>
      <c r="CN751" s="77"/>
      <c r="CO751" s="77"/>
      <c r="CP751" s="77"/>
      <c r="CQ751" s="77"/>
      <c r="CR751" s="77"/>
      <c r="CS751" s="77"/>
      <c r="CT751" s="77"/>
      <c r="CU751" s="77"/>
      <c r="CV751" s="77"/>
      <c r="CW751" s="77"/>
      <c r="CX751" s="77"/>
      <c r="CY751" s="77"/>
      <c r="CZ751" s="77"/>
      <c r="DA751" s="77"/>
      <c r="DB751" s="77"/>
      <c r="DC751" s="77"/>
      <c r="DD751" s="77"/>
      <c r="DE751" s="77"/>
      <c r="DF751" s="77"/>
      <c r="DG751" s="77"/>
      <c r="DH751" s="77"/>
      <c r="DI751" s="77"/>
      <c r="DJ751" s="77"/>
      <c r="DK751" s="77"/>
      <c r="DL751" s="77"/>
      <c r="DM751" s="77"/>
      <c r="DN751" s="77"/>
      <c r="DO751" s="77"/>
      <c r="DP751" s="77"/>
      <c r="DQ751" s="77"/>
      <c r="DR751" s="77"/>
      <c r="DS751" s="77"/>
      <c r="DT751" s="77"/>
      <c r="DU751" s="77"/>
      <c r="DV751" s="77"/>
      <c r="DW751" s="77"/>
      <c r="DX751" s="77"/>
      <c r="DY751" s="77"/>
      <c r="DZ751" s="77"/>
      <c r="EA751" s="77"/>
      <c r="EB751" s="77"/>
      <c r="EC751" s="77"/>
      <c r="ED751" s="77"/>
      <c r="EE751" s="77"/>
      <c r="EF751" s="77"/>
      <c r="EG751" s="77"/>
      <c r="EH751" s="77"/>
      <c r="EI751" s="77"/>
      <c r="EJ751" s="77"/>
      <c r="EK751" s="77"/>
      <c r="EL751" s="77"/>
      <c r="EM751" s="77"/>
      <c r="EN751" s="77"/>
      <c r="EO751" s="77"/>
      <c r="EP751" s="77"/>
      <c r="EQ751" s="77"/>
      <c r="ER751" s="77"/>
      <c r="ES751" s="77"/>
      <c r="ET751" s="77"/>
      <c r="EU751" s="77"/>
      <c r="EV751" s="77"/>
      <c r="EW751" s="77"/>
      <c r="EX751" s="77"/>
      <c r="EY751" s="77"/>
      <c r="EZ751" s="77"/>
      <c r="FA751" s="77"/>
      <c r="FB751" s="77"/>
      <c r="FC751" s="77"/>
      <c r="FD751" s="77"/>
      <c r="FE751" s="77"/>
      <c r="FF751" s="77"/>
      <c r="FG751" s="77"/>
      <c r="FH751" s="77"/>
      <c r="FI751" s="77"/>
      <c r="FJ751" s="77"/>
      <c r="FK751" s="77"/>
      <c r="FL751" s="77"/>
      <c r="FM751" s="77"/>
      <c r="FN751" s="77"/>
      <c r="FO751" s="77"/>
      <c r="FP751" s="77"/>
      <c r="FQ751" s="77"/>
      <c r="FR751" s="77"/>
      <c r="FS751" s="77"/>
      <c r="FT751" s="77"/>
      <c r="FU751" s="77"/>
      <c r="FV751" s="77"/>
      <c r="FW751" s="77"/>
      <c r="FX751" s="77"/>
      <c r="FY751" s="77"/>
      <c r="FZ751" s="77"/>
      <c r="GA751" s="77"/>
      <c r="GB751" s="77"/>
      <c r="GC751" s="77"/>
      <c r="GD751" s="77"/>
      <c r="GE751" s="77"/>
      <c r="GF751" s="77"/>
      <c r="GG751" s="77"/>
      <c r="GH751" s="77"/>
      <c r="GI751" s="77"/>
      <c r="GJ751" s="77"/>
      <c r="GK751" s="77"/>
      <c r="GL751" s="77"/>
      <c r="GM751" s="77"/>
      <c r="GN751" s="77"/>
      <c r="GO751" s="77"/>
      <c r="GP751" s="77"/>
      <c r="GQ751" s="77"/>
      <c r="GR751" s="77"/>
      <c r="GS751" s="77"/>
      <c r="GT751" s="77"/>
      <c r="GU751" s="77"/>
      <c r="GV751" s="77"/>
      <c r="GW751" s="77"/>
      <c r="GX751" s="77"/>
      <c r="GY751" s="77"/>
      <c r="GZ751" s="77"/>
      <c r="HA751" s="77"/>
      <c r="HB751" s="77"/>
      <c r="HC751" s="77"/>
      <c r="HD751" s="77"/>
      <c r="HE751" s="77"/>
      <c r="HF751" s="77"/>
      <c r="HG751" s="77"/>
      <c r="HH751" s="77"/>
      <c r="HI751" s="77"/>
      <c r="HJ751" s="77"/>
      <c r="HK751" s="77"/>
      <c r="HL751" s="77"/>
      <c r="HM751" s="77"/>
      <c r="HN751" s="77"/>
      <c r="HO751" s="77"/>
      <c r="HP751" s="77"/>
      <c r="HQ751" s="77"/>
      <c r="HR751" s="77"/>
      <c r="HS751" s="77"/>
      <c r="HT751" s="77"/>
      <c r="HU751" s="77"/>
      <c r="HV751" s="77"/>
      <c r="HW751" s="77"/>
      <c r="HX751" s="77"/>
      <c r="HY751" s="77"/>
      <c r="HZ751" s="77"/>
      <c r="IA751" s="77"/>
      <c r="IB751" s="77"/>
      <c r="IC751" s="77"/>
      <c r="ID751" s="77"/>
      <c r="IE751" s="77"/>
      <c r="IF751" s="77"/>
      <c r="IG751" s="77"/>
      <c r="IH751" s="77"/>
      <c r="II751" s="77"/>
      <c r="IJ751" s="77"/>
      <c r="IK751" s="77"/>
      <c r="IL751" s="77"/>
      <c r="IM751" s="77"/>
      <c r="IN751" s="77"/>
      <c r="IO751" s="77"/>
      <c r="IP751" s="77"/>
      <c r="IQ751" s="77"/>
      <c r="IR751" s="77"/>
      <c r="IS751" s="77"/>
      <c r="IT751" s="77"/>
      <c r="IU751" s="77"/>
      <c r="IV751" s="77"/>
      <c r="IW751" s="77"/>
      <c r="IX751" s="77"/>
      <c r="IY751" s="77"/>
      <c r="IZ751" s="77"/>
      <c r="JA751" s="77"/>
      <c r="JB751" s="77"/>
      <c r="JC751" s="77"/>
      <c r="JD751" s="77"/>
      <c r="JE751" s="77"/>
      <c r="JF751" s="77"/>
      <c r="JG751" s="77"/>
      <c r="JH751" s="77"/>
      <c r="JI751" s="77"/>
      <c r="JJ751" s="77"/>
      <c r="JK751" s="77"/>
      <c r="JL751" s="77"/>
      <c r="JM751" s="77"/>
      <c r="JN751" s="77"/>
      <c r="JO751" s="77"/>
      <c r="JP751" s="77"/>
      <c r="JQ751" s="77"/>
      <c r="JR751" s="77"/>
      <c r="JS751" s="77"/>
      <c r="JT751" s="77"/>
      <c r="JU751" s="77"/>
      <c r="JV751" s="77"/>
      <c r="JW751" s="77"/>
      <c r="JX751" s="77"/>
      <c r="JY751" s="77"/>
      <c r="JZ751" s="77"/>
      <c r="KA751" s="77"/>
      <c r="KB751" s="77"/>
      <c r="KC751" s="77"/>
      <c r="KD751" s="77"/>
      <c r="KE751" s="77"/>
      <c r="KF751" s="77"/>
      <c r="KG751" s="77"/>
      <c r="KH751" s="77"/>
      <c r="KI751" s="77"/>
      <c r="KJ751" s="77"/>
      <c r="KK751" s="77"/>
      <c r="KL751" s="77"/>
      <c r="KM751" s="77"/>
      <c r="KN751" s="77"/>
      <c r="KO751" s="77"/>
      <c r="KP751" s="77"/>
      <c r="KQ751" s="77"/>
      <c r="KR751" s="77"/>
      <c r="KS751" s="77"/>
      <c r="KT751" s="77"/>
      <c r="KU751" s="77"/>
      <c r="KV751" s="77"/>
      <c r="KW751" s="77"/>
      <c r="KX751" s="77"/>
      <c r="KY751" s="77"/>
      <c r="KZ751" s="77"/>
      <c r="LA751" s="77"/>
      <c r="LB751" s="77"/>
      <c r="LC751" s="77"/>
      <c r="LD751" s="77"/>
      <c r="LE751" s="77"/>
      <c r="LF751" s="77"/>
      <c r="LG751" s="77"/>
      <c r="LH751" s="77"/>
      <c r="LI751" s="77"/>
      <c r="LJ751" s="77"/>
      <c r="LK751" s="77"/>
      <c r="LL751" s="77"/>
      <c r="LM751" s="77"/>
      <c r="LN751" s="77"/>
      <c r="LO751" s="77"/>
      <c r="LP751" s="77"/>
      <c r="LQ751" s="77"/>
      <c r="LR751" s="77"/>
      <c r="LS751" s="77"/>
      <c r="LT751" s="77"/>
      <c r="LU751" s="77"/>
      <c r="LV751" s="77"/>
      <c r="LW751" s="77"/>
      <c r="LX751" s="77"/>
      <c r="LY751" s="77"/>
      <c r="LZ751" s="77"/>
      <c r="MA751" s="77"/>
      <c r="MB751" s="77"/>
      <c r="MC751" s="77"/>
      <c r="MD751" s="77"/>
      <c r="ME751" s="77"/>
      <c r="MF751" s="77"/>
      <c r="MG751" s="77"/>
      <c r="MH751" s="77"/>
      <c r="MI751" s="77"/>
      <c r="MJ751" s="77"/>
      <c r="MK751" s="77"/>
      <c r="ML751" s="77"/>
      <c r="MM751" s="77"/>
      <c r="MN751" s="77"/>
      <c r="MO751" s="77"/>
      <c r="MP751" s="77"/>
      <c r="MQ751" s="77"/>
      <c r="MR751" s="77"/>
      <c r="MS751" s="77"/>
      <c r="MT751" s="77"/>
      <c r="MU751" s="77"/>
      <c r="MV751" s="77"/>
      <c r="MW751" s="77"/>
      <c r="MX751" s="77"/>
      <c r="MY751" s="77"/>
      <c r="MZ751" s="77"/>
      <c r="NA751" s="77"/>
      <c r="NB751" s="77"/>
      <c r="NC751" s="77"/>
      <c r="ND751" s="77"/>
      <c r="NE751" s="77"/>
      <c r="NF751" s="77"/>
      <c r="NG751" s="77"/>
      <c r="NH751" s="77"/>
      <c r="NI751" s="77"/>
      <c r="NJ751" s="77"/>
      <c r="NK751" s="77"/>
      <c r="NL751" s="77"/>
      <c r="NM751" s="77"/>
      <c r="NN751" s="77"/>
      <c r="NO751" s="77"/>
      <c r="NP751" s="77"/>
      <c r="NQ751" s="77"/>
      <c r="NR751" s="77"/>
      <c r="NS751" s="77"/>
      <c r="NT751" s="77"/>
      <c r="NU751" s="77"/>
      <c r="NV751" s="77"/>
      <c r="NW751" s="77"/>
      <c r="NX751" s="77"/>
      <c r="NY751" s="77"/>
      <c r="NZ751" s="77"/>
      <c r="OA751" s="77"/>
      <c r="OB751" s="77"/>
      <c r="OC751" s="77"/>
      <c r="OD751" s="77"/>
      <c r="OE751" s="77"/>
      <c r="OF751" s="77"/>
      <c r="OG751" s="77"/>
      <c r="OH751" s="77"/>
      <c r="OI751" s="77"/>
      <c r="OJ751" s="77"/>
      <c r="OK751" s="77"/>
      <c r="OL751" s="77"/>
      <c r="OM751" s="77"/>
      <c r="ON751" s="77"/>
      <c r="OO751" s="77"/>
      <c r="OP751" s="77"/>
      <c r="OQ751" s="77"/>
      <c r="OR751" s="77"/>
      <c r="OS751" s="77"/>
      <c r="OT751" s="77"/>
      <c r="OU751" s="77"/>
      <c r="OV751" s="77"/>
      <c r="OW751" s="77"/>
      <c r="OX751" s="77"/>
      <c r="OY751" s="77"/>
      <c r="OZ751" s="77"/>
      <c r="PA751" s="77"/>
      <c r="PB751" s="77"/>
      <c r="PC751" s="77"/>
      <c r="PD751" s="77"/>
      <c r="PE751" s="77"/>
      <c r="PF751" s="77"/>
      <c r="PG751" s="77"/>
      <c r="PH751" s="77"/>
      <c r="PI751" s="77"/>
      <c r="PJ751" s="77"/>
      <c r="PK751" s="77"/>
      <c r="PL751" s="77"/>
      <c r="PM751" s="77"/>
      <c r="PN751" s="77"/>
      <c r="PO751" s="77"/>
      <c r="PP751" s="77"/>
      <c r="PQ751" s="77"/>
      <c r="PR751" s="77"/>
      <c r="PS751" s="77"/>
      <c r="PT751" s="77"/>
      <c r="PU751" s="77"/>
      <c r="PV751" s="77"/>
      <c r="PW751" s="77"/>
      <c r="PX751" s="77"/>
      <c r="PY751" s="77"/>
      <c r="PZ751" s="77"/>
      <c r="QA751" s="77"/>
      <c r="QB751" s="77"/>
      <c r="QC751" s="77"/>
      <c r="QD751" s="77"/>
      <c r="QE751" s="77"/>
      <c r="QF751" s="77"/>
      <c r="QG751" s="77"/>
      <c r="QH751" s="77"/>
      <c r="QI751" s="77"/>
      <c r="QJ751" s="77"/>
      <c r="QK751" s="77"/>
      <c r="QL751" s="77"/>
      <c r="QM751" s="77"/>
      <c r="QN751" s="77"/>
      <c r="QO751" s="77"/>
      <c r="QP751" s="77"/>
      <c r="QQ751" s="77"/>
      <c r="QR751" s="77"/>
      <c r="QS751" s="77"/>
      <c r="QT751" s="77"/>
      <c r="QU751" s="77"/>
      <c r="QV751" s="77"/>
      <c r="QW751" s="77"/>
      <c r="QX751" s="77"/>
      <c r="QY751" s="77"/>
      <c r="QZ751" s="77"/>
      <c r="RA751" s="77"/>
      <c r="RB751" s="77"/>
      <c r="RC751" s="77"/>
      <c r="RD751" s="77"/>
      <c r="RE751" s="77"/>
      <c r="RF751" s="77"/>
      <c r="RG751" s="77"/>
      <c r="RH751" s="77"/>
      <c r="RI751" s="77"/>
      <c r="RJ751" s="77"/>
      <c r="RK751" s="77"/>
      <c r="RL751" s="77"/>
      <c r="RM751" s="77"/>
      <c r="RN751" s="77"/>
      <c r="RO751" s="77"/>
      <c r="RP751" s="77"/>
      <c r="RQ751" s="77"/>
      <c r="RR751" s="77"/>
      <c r="RS751" s="77"/>
      <c r="RT751" s="77"/>
      <c r="RU751" s="77"/>
      <c r="RV751" s="77"/>
      <c r="RW751" s="77"/>
      <c r="RX751" s="77"/>
      <c r="RY751" s="77"/>
      <c r="RZ751" s="77"/>
      <c r="SA751" s="77"/>
      <c r="SB751" s="77"/>
      <c r="SC751" s="77"/>
      <c r="SD751" s="77"/>
      <c r="SE751" s="77"/>
      <c r="SF751" s="77"/>
      <c r="SG751" s="77"/>
      <c r="SH751" s="77"/>
      <c r="SI751" s="77"/>
      <c r="SJ751" s="77"/>
      <c r="SK751" s="77"/>
      <c r="SL751" s="77"/>
      <c r="SM751" s="77"/>
      <c r="SN751" s="77"/>
      <c r="SO751" s="77"/>
      <c r="SP751" s="77"/>
      <c r="SQ751" s="77"/>
      <c r="SR751" s="77"/>
      <c r="SS751" s="77"/>
      <c r="ST751" s="77"/>
      <c r="SU751" s="77"/>
      <c r="SV751" s="77"/>
      <c r="SW751" s="77"/>
      <c r="SX751" s="77"/>
      <c r="SY751" s="77"/>
      <c r="SZ751" s="77"/>
      <c r="TA751" s="77"/>
      <c r="TB751" s="77"/>
      <c r="TC751" s="77"/>
      <c r="TD751" s="77"/>
      <c r="TE751" s="77"/>
      <c r="TF751" s="77"/>
      <c r="TG751" s="77"/>
      <c r="TH751" s="77"/>
      <c r="TI751" s="77"/>
      <c r="TJ751" s="77"/>
      <c r="TK751" s="77"/>
      <c r="TL751" s="77"/>
      <c r="TM751" s="77"/>
      <c r="TN751" s="77"/>
      <c r="TO751" s="77"/>
      <c r="TP751" s="77"/>
      <c r="TQ751" s="77"/>
      <c r="TR751" s="77"/>
      <c r="TS751" s="77"/>
      <c r="TT751" s="77"/>
      <c r="TU751" s="77"/>
      <c r="TV751" s="77"/>
      <c r="TW751" s="77"/>
      <c r="TX751" s="77"/>
      <c r="TY751" s="77"/>
      <c r="TZ751" s="77"/>
      <c r="UA751" s="77"/>
      <c r="UB751" s="77"/>
      <c r="UC751" s="77"/>
      <c r="UD751" s="77"/>
      <c r="UE751" s="77"/>
      <c r="UF751" s="77"/>
      <c r="UG751" s="77"/>
      <c r="UH751" s="77"/>
      <c r="UI751" s="77"/>
      <c r="UJ751" s="77"/>
      <c r="UK751" s="77"/>
      <c r="UL751" s="77"/>
      <c r="UM751" s="77"/>
      <c r="UN751" s="77"/>
      <c r="UO751" s="77"/>
      <c r="UP751" s="77"/>
      <c r="UQ751" s="77"/>
      <c r="UR751" s="77"/>
      <c r="US751" s="77"/>
      <c r="UT751" s="77"/>
      <c r="UU751" s="77"/>
      <c r="UV751" s="77"/>
      <c r="UW751" s="77"/>
      <c r="UX751" s="77"/>
      <c r="UY751" s="77"/>
      <c r="UZ751" s="77"/>
      <c r="VA751" s="77"/>
      <c r="VB751" s="77"/>
      <c r="VC751" s="77"/>
      <c r="VD751" s="77"/>
      <c r="VE751" s="77"/>
      <c r="VF751" s="77"/>
      <c r="VG751" s="77"/>
      <c r="VH751" s="77"/>
      <c r="VI751" s="77"/>
      <c r="VJ751" s="77"/>
      <c r="VK751" s="77"/>
      <c r="VL751" s="77"/>
      <c r="VM751" s="77"/>
      <c r="VN751" s="77"/>
      <c r="VO751" s="77"/>
      <c r="VP751" s="77"/>
      <c r="VQ751" s="77"/>
      <c r="VR751" s="77"/>
      <c r="VS751" s="77"/>
      <c r="VT751" s="77"/>
      <c r="VU751" s="77"/>
      <c r="VV751" s="77"/>
      <c r="VW751" s="77"/>
      <c r="VX751" s="77"/>
      <c r="VY751" s="77"/>
      <c r="VZ751" s="77"/>
      <c r="WA751" s="77"/>
      <c r="WB751" s="77"/>
      <c r="WC751" s="77"/>
      <c r="WD751" s="77"/>
      <c r="WE751" s="77"/>
      <c r="WF751" s="77"/>
      <c r="WG751" s="77"/>
      <c r="WH751" s="77"/>
      <c r="WI751" s="77"/>
      <c r="WJ751" s="77"/>
      <c r="WK751" s="77"/>
      <c r="WL751" s="77"/>
      <c r="WM751" s="77"/>
      <c r="WN751" s="77"/>
      <c r="WO751" s="77"/>
      <c r="WP751" s="77"/>
      <c r="WQ751" s="77"/>
      <c r="WR751" s="77"/>
      <c r="WS751" s="77"/>
      <c r="WT751" s="77"/>
      <c r="WU751" s="77"/>
      <c r="WV751" s="77"/>
      <c r="WW751" s="77"/>
      <c r="WX751" s="77"/>
      <c r="WY751" s="77"/>
      <c r="WZ751" s="77"/>
      <c r="XA751" s="77"/>
      <c r="XB751" s="77"/>
      <c r="XC751" s="77"/>
      <c r="XD751" s="77"/>
      <c r="XE751" s="77"/>
      <c r="XF751" s="77"/>
      <c r="XG751" s="77"/>
      <c r="XH751" s="77"/>
      <c r="XI751" s="77"/>
      <c r="XJ751" s="77"/>
      <c r="XK751" s="77"/>
      <c r="XL751" s="77"/>
      <c r="XM751" s="77"/>
      <c r="XN751" s="77"/>
      <c r="XO751" s="77"/>
      <c r="XP751" s="77"/>
      <c r="XQ751" s="77"/>
      <c r="XR751" s="77"/>
      <c r="XS751" s="77"/>
      <c r="XT751" s="77"/>
      <c r="XU751" s="77"/>
      <c r="XV751" s="77"/>
      <c r="XW751" s="77"/>
      <c r="XX751" s="77"/>
      <c r="XY751" s="77"/>
      <c r="XZ751" s="77"/>
      <c r="YA751" s="77"/>
      <c r="YB751" s="77"/>
      <c r="YC751" s="77"/>
      <c r="YD751" s="77"/>
      <c r="YE751" s="77"/>
      <c r="YF751" s="77"/>
      <c r="YG751" s="77"/>
      <c r="YH751" s="77"/>
      <c r="YI751" s="77"/>
      <c r="YJ751" s="77"/>
      <c r="YK751" s="77"/>
      <c r="YL751" s="77"/>
      <c r="YM751" s="77"/>
      <c r="YN751" s="77"/>
      <c r="YO751" s="77"/>
      <c r="YP751" s="77"/>
      <c r="YQ751" s="77"/>
      <c r="YR751" s="77"/>
      <c r="YS751" s="77"/>
      <c r="YT751" s="77"/>
      <c r="YU751" s="77"/>
      <c r="YV751" s="77"/>
      <c r="YW751" s="77"/>
      <c r="YX751" s="77"/>
      <c r="YY751" s="77"/>
      <c r="YZ751" s="77"/>
      <c r="ZA751" s="77"/>
      <c r="ZB751" s="77"/>
      <c r="ZC751" s="77"/>
      <c r="ZD751" s="77"/>
      <c r="ZE751" s="77"/>
      <c r="ZF751" s="77"/>
      <c r="ZG751" s="77"/>
      <c r="ZH751" s="77"/>
      <c r="ZI751" s="77"/>
      <c r="ZJ751" s="77"/>
      <c r="ZK751" s="77"/>
      <c r="ZL751" s="77"/>
      <c r="ZM751" s="77"/>
      <c r="ZN751" s="77"/>
      <c r="ZO751" s="77"/>
      <c r="ZP751" s="77"/>
      <c r="ZQ751" s="77"/>
      <c r="ZR751" s="77"/>
      <c r="ZS751" s="77"/>
      <c r="ZT751" s="77"/>
      <c r="ZU751" s="77"/>
      <c r="ZV751" s="77"/>
      <c r="ZW751" s="77"/>
      <c r="ZX751" s="77"/>
      <c r="ZY751" s="77"/>
      <c r="ZZ751" s="77"/>
      <c r="AAA751" s="77"/>
      <c r="AAB751" s="77"/>
      <c r="AAC751" s="77"/>
      <c r="AAD751" s="77"/>
      <c r="AAE751" s="77"/>
      <c r="AAF751" s="77"/>
      <c r="AAG751" s="77"/>
      <c r="AAH751" s="77"/>
      <c r="AAI751" s="77"/>
      <c r="AAJ751" s="77"/>
      <c r="AAK751" s="77"/>
      <c r="AAL751" s="77"/>
      <c r="AAM751" s="77"/>
      <c r="AAN751" s="77"/>
      <c r="AAO751" s="77"/>
      <c r="AAP751" s="77"/>
      <c r="AAQ751" s="77"/>
      <c r="AAR751" s="77"/>
      <c r="AAS751" s="77"/>
      <c r="AAT751" s="77"/>
      <c r="AAU751" s="77"/>
      <c r="AAV751" s="77"/>
      <c r="AAW751" s="77"/>
      <c r="AAX751" s="77"/>
      <c r="AAY751" s="77"/>
      <c r="AAZ751" s="77"/>
      <c r="ABA751" s="77"/>
      <c r="ABB751" s="77"/>
      <c r="ABC751" s="77"/>
      <c r="ABD751" s="77"/>
      <c r="ABE751" s="77"/>
      <c r="ABF751" s="77"/>
      <c r="ABG751" s="77"/>
      <c r="ABH751" s="77"/>
      <c r="ABI751" s="77"/>
      <c r="ABJ751" s="77"/>
      <c r="ABK751" s="77"/>
      <c r="ABL751" s="77"/>
      <c r="ABM751" s="77"/>
      <c r="ABN751" s="77"/>
      <c r="ABO751" s="77"/>
      <c r="ABP751" s="77"/>
      <c r="ABQ751" s="77"/>
      <c r="ABR751" s="77"/>
      <c r="ABS751" s="77"/>
      <c r="ABT751" s="77"/>
      <c r="ABU751" s="77"/>
      <c r="ABV751" s="77"/>
      <c r="ABW751" s="77"/>
      <c r="ABX751" s="77"/>
      <c r="ABY751" s="77"/>
      <c r="ABZ751" s="77"/>
      <c r="ACA751" s="77"/>
      <c r="ACB751" s="77"/>
      <c r="ACC751" s="77"/>
      <c r="ACD751" s="77"/>
      <c r="ACE751" s="77"/>
      <c r="ACF751" s="77"/>
      <c r="ACG751" s="77"/>
      <c r="ACH751" s="77"/>
      <c r="ACI751" s="77"/>
      <c r="ACJ751" s="77"/>
      <c r="ACK751" s="77"/>
      <c r="ACL751" s="77"/>
      <c r="ACM751" s="77"/>
      <c r="ACN751" s="77"/>
      <c r="ACO751" s="77"/>
      <c r="ACP751" s="77"/>
      <c r="ACQ751" s="77"/>
      <c r="ACR751" s="77"/>
      <c r="ACS751" s="77"/>
      <c r="ACT751" s="77"/>
      <c r="ACU751" s="77"/>
      <c r="ACV751" s="77"/>
      <c r="ACW751" s="77"/>
      <c r="ACX751" s="77"/>
      <c r="ACY751" s="77"/>
      <c r="ACZ751" s="77"/>
      <c r="ADA751" s="77"/>
      <c r="ADB751" s="77"/>
      <c r="ADC751" s="77"/>
      <c r="ADD751" s="77"/>
      <c r="ADE751" s="77"/>
      <c r="ADF751" s="77"/>
      <c r="ADG751" s="77"/>
      <c r="ADH751" s="77"/>
      <c r="ADI751" s="77"/>
      <c r="ADJ751" s="77"/>
      <c r="ADK751" s="77"/>
      <c r="ADL751" s="77"/>
      <c r="ADM751" s="77"/>
      <c r="ADN751" s="77"/>
      <c r="ADO751" s="77"/>
      <c r="ADP751" s="77"/>
      <c r="ADQ751" s="77"/>
      <c r="ADR751" s="77"/>
      <c r="ADS751" s="77"/>
      <c r="ADT751" s="77"/>
      <c r="ADU751" s="77"/>
      <c r="ADV751" s="77"/>
      <c r="ADW751" s="77"/>
      <c r="ADX751" s="77"/>
      <c r="ADY751" s="77"/>
      <c r="ADZ751" s="77"/>
      <c r="AEA751" s="77"/>
      <c r="AEB751" s="77"/>
      <c r="AEC751" s="77"/>
      <c r="AED751" s="77"/>
      <c r="AEE751" s="77"/>
      <c r="AEF751" s="77"/>
      <c r="AEG751" s="77"/>
      <c r="AEH751" s="77"/>
      <c r="AEI751" s="77"/>
      <c r="AEJ751" s="77"/>
      <c r="AEK751" s="77"/>
      <c r="AEL751" s="77"/>
      <c r="AEM751" s="77"/>
      <c r="AEN751" s="77"/>
      <c r="AEO751" s="77"/>
      <c r="AEP751" s="77"/>
      <c r="AEQ751" s="77"/>
      <c r="AER751" s="77"/>
      <c r="AES751" s="77"/>
      <c r="AET751" s="77"/>
      <c r="AEU751" s="77"/>
      <c r="AEV751" s="77"/>
      <c r="AEW751" s="77"/>
      <c r="AEX751" s="77"/>
      <c r="AEY751" s="77"/>
      <c r="AEZ751" s="77"/>
      <c r="AFA751" s="77"/>
      <c r="AFB751" s="77"/>
      <c r="AFC751" s="77"/>
      <c r="AFD751" s="77"/>
      <c r="AFE751" s="77"/>
      <c r="AFF751" s="77"/>
      <c r="AFG751" s="77"/>
      <c r="AFH751" s="77"/>
      <c r="AFI751" s="77"/>
      <c r="AFJ751" s="77"/>
      <c r="AFK751" s="77"/>
      <c r="AFL751" s="77"/>
      <c r="AFM751" s="77"/>
      <c r="AFN751" s="77"/>
      <c r="AFO751" s="77"/>
      <c r="AFP751" s="77"/>
      <c r="AFQ751" s="77"/>
      <c r="AFR751" s="77"/>
      <c r="AFS751" s="77"/>
      <c r="AFT751" s="77"/>
      <c r="AFU751" s="77"/>
      <c r="AFV751" s="77"/>
      <c r="AFW751" s="77"/>
      <c r="AFX751" s="77"/>
      <c r="AFY751" s="77"/>
      <c r="AFZ751" s="77"/>
      <c r="AGA751" s="77"/>
      <c r="AGB751" s="77"/>
      <c r="AGC751" s="77"/>
      <c r="AGD751" s="77"/>
      <c r="AGE751" s="77"/>
      <c r="AGF751" s="77"/>
      <c r="AGG751" s="77"/>
      <c r="AGH751" s="77"/>
      <c r="AGI751" s="77"/>
      <c r="AGJ751" s="77"/>
      <c r="AGK751" s="77"/>
      <c r="AGL751" s="77"/>
      <c r="AGM751" s="77"/>
      <c r="AGN751" s="77"/>
      <c r="AGO751" s="77"/>
      <c r="AGP751" s="77"/>
      <c r="AGQ751" s="77"/>
      <c r="AGR751" s="77"/>
      <c r="AGS751" s="77"/>
      <c r="AGT751" s="77"/>
      <c r="AGU751" s="77"/>
      <c r="AGV751" s="77"/>
      <c r="AGW751" s="77"/>
      <c r="AGX751" s="77"/>
      <c r="AGY751" s="77"/>
      <c r="AGZ751" s="77"/>
      <c r="AHA751" s="77"/>
      <c r="AHB751" s="77"/>
      <c r="AHC751" s="77"/>
      <c r="AHD751" s="77"/>
      <c r="AHE751" s="77"/>
      <c r="AHF751" s="77"/>
      <c r="AHG751" s="77"/>
      <c r="AHH751" s="77"/>
      <c r="AHI751" s="77"/>
      <c r="AHJ751" s="77"/>
      <c r="AHK751" s="77"/>
      <c r="AHL751" s="77"/>
      <c r="AHM751" s="77"/>
      <c r="AHN751" s="77"/>
      <c r="AHO751" s="77"/>
      <c r="AHP751" s="77"/>
      <c r="AHQ751" s="77"/>
      <c r="AHR751" s="77"/>
      <c r="AHS751" s="77"/>
      <c r="AHT751" s="77"/>
      <c r="AHU751" s="77"/>
      <c r="AHV751" s="77"/>
      <c r="AHW751" s="77"/>
      <c r="AHX751" s="77"/>
      <c r="AHY751" s="77"/>
      <c r="AHZ751" s="77"/>
      <c r="AIA751" s="77"/>
      <c r="AIB751" s="77"/>
      <c r="AIC751" s="77"/>
      <c r="AID751" s="77"/>
      <c r="AIE751" s="77"/>
      <c r="AIF751" s="77"/>
      <c r="AIG751" s="77"/>
      <c r="AIH751" s="77"/>
      <c r="AII751" s="77"/>
      <c r="AIJ751" s="77"/>
      <c r="AIK751" s="77"/>
      <c r="AIL751" s="77"/>
      <c r="AIM751" s="77"/>
      <c r="AIN751" s="77"/>
      <c r="AIO751" s="77"/>
      <c r="AIP751" s="77"/>
      <c r="AIQ751" s="77"/>
      <c r="AIR751" s="77"/>
      <c r="AIS751" s="77"/>
      <c r="AIT751" s="77"/>
      <c r="AIU751" s="77"/>
      <c r="AIV751" s="77"/>
      <c r="AIW751" s="77"/>
      <c r="AIX751" s="77"/>
      <c r="AIY751" s="77"/>
      <c r="AIZ751" s="77"/>
      <c r="AJA751" s="77"/>
      <c r="AJB751" s="77"/>
      <c r="AJC751" s="77"/>
      <c r="AJD751" s="77"/>
      <c r="AJE751" s="77"/>
      <c r="AJF751" s="77"/>
      <c r="AJG751" s="77"/>
      <c r="AJH751" s="77"/>
      <c r="AJI751" s="77"/>
      <c r="AJJ751" s="77"/>
      <c r="AJK751" s="77"/>
      <c r="AJL751" s="77"/>
      <c r="AJM751" s="77"/>
      <c r="AJN751" s="77"/>
      <c r="AJO751" s="77"/>
      <c r="AJP751" s="77"/>
      <c r="AJQ751" s="77"/>
      <c r="AJR751" s="77"/>
      <c r="AJS751" s="77"/>
      <c r="AJT751" s="77"/>
      <c r="AJU751" s="77"/>
      <c r="AJV751" s="77"/>
      <c r="AJW751" s="77"/>
      <c r="AJX751" s="77"/>
      <c r="AJY751" s="77"/>
      <c r="AJZ751" s="77"/>
      <c r="AKA751" s="77"/>
      <c r="AKB751" s="77"/>
      <c r="AKC751" s="77"/>
      <c r="AKD751" s="77"/>
      <c r="AKE751" s="77"/>
      <c r="AKF751" s="77"/>
      <c r="AKG751" s="77"/>
      <c r="AKH751" s="77"/>
      <c r="AKI751" s="77"/>
      <c r="AKJ751" s="77"/>
      <c r="AKK751" s="77"/>
      <c r="AKL751" s="77"/>
      <c r="AKM751" s="77"/>
      <c r="AKN751" s="77"/>
      <c r="AKO751" s="77"/>
      <c r="AKP751" s="77"/>
      <c r="AKQ751" s="77"/>
      <c r="AKR751" s="77"/>
      <c r="AKS751" s="77"/>
      <c r="AKT751" s="77"/>
      <c r="AKU751" s="77"/>
      <c r="AKV751" s="77"/>
      <c r="AKW751" s="77"/>
      <c r="AKX751" s="77"/>
      <c r="AKY751" s="77"/>
      <c r="AKZ751" s="77"/>
      <c r="ALA751" s="77"/>
      <c r="ALB751" s="77"/>
      <c r="ALC751" s="77"/>
      <c r="ALD751" s="77"/>
      <c r="ALE751" s="77"/>
      <c r="ALF751" s="77"/>
      <c r="ALG751" s="77"/>
      <c r="ALH751" s="77"/>
      <c r="ALI751" s="77"/>
      <c r="ALJ751" s="77"/>
      <c r="ALK751" s="77"/>
      <c r="ALL751" s="77"/>
      <c r="ALM751" s="77"/>
      <c r="ALN751" s="77"/>
      <c r="ALO751" s="77"/>
      <c r="ALP751" s="77"/>
      <c r="ALQ751" s="77"/>
      <c r="ALR751" s="77"/>
      <c r="ALS751" s="77"/>
      <c r="ALT751" s="77"/>
      <c r="ALU751" s="77"/>
      <c r="ALV751" s="77"/>
      <c r="ALW751" s="77"/>
      <c r="ALX751" s="77"/>
      <c r="ALY751" s="77"/>
      <c r="ALZ751" s="77"/>
      <c r="AMA751" s="77"/>
      <c r="AMB751" s="77"/>
      <c r="AMC751" s="77"/>
      <c r="AMD751" s="77"/>
      <c r="AME751" s="77"/>
      <c r="AMF751" s="77"/>
      <c r="AMG751" s="77"/>
      <c r="AMH751" s="77"/>
      <c r="AMI751" s="77"/>
      <c r="AMJ751" s="77"/>
    </row>
    <row r="752" customFormat="false" ht="12.85" hidden="false" customHeight="false" outlineLevel="0" collapsed="false">
      <c r="A752" s="77"/>
      <c r="B752" s="77"/>
      <c r="C752" s="77"/>
      <c r="D752" s="77"/>
      <c r="E752" s="77"/>
      <c r="F752" s="77"/>
      <c r="G752" s="77"/>
      <c r="H752" s="77"/>
      <c r="I752" s="77"/>
      <c r="J752" s="77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  <c r="W752" s="77"/>
      <c r="X752" s="77"/>
      <c r="Y752" s="77"/>
      <c r="Z752" s="77"/>
      <c r="AA752" s="77"/>
      <c r="AB752" s="77"/>
      <c r="AC752" s="77"/>
      <c r="AD752" s="77"/>
      <c r="AE752" s="77"/>
      <c r="AF752" s="77"/>
      <c r="AG752" s="77"/>
      <c r="AH752" s="77"/>
      <c r="AI752" s="77"/>
      <c r="AJ752" s="77"/>
      <c r="AK752" s="77"/>
      <c r="AL752" s="77"/>
      <c r="AM752" s="77"/>
      <c r="AN752" s="77"/>
      <c r="AO752" s="77"/>
      <c r="AP752" s="77"/>
      <c r="AQ752" s="77"/>
      <c r="AR752" s="77"/>
      <c r="AS752" s="77"/>
      <c r="AT752" s="77"/>
      <c r="AU752" s="77"/>
      <c r="AV752" s="77"/>
      <c r="AW752" s="77"/>
      <c r="AX752" s="77"/>
      <c r="AY752" s="77"/>
      <c r="AZ752" s="77"/>
      <c r="BA752" s="77"/>
      <c r="BB752" s="77"/>
      <c r="BC752" s="77"/>
      <c r="BD752" s="77"/>
      <c r="BE752" s="77"/>
      <c r="BF752" s="77"/>
      <c r="BG752" s="77"/>
      <c r="BH752" s="77"/>
      <c r="BI752" s="77"/>
      <c r="BJ752" s="77"/>
      <c r="BK752" s="77"/>
      <c r="BL752" s="77"/>
      <c r="BM752" s="77"/>
      <c r="BN752" s="77"/>
      <c r="BO752" s="77"/>
      <c r="BP752" s="77"/>
      <c r="BQ752" s="77"/>
      <c r="BR752" s="77"/>
      <c r="BS752" s="77"/>
      <c r="BT752" s="77"/>
      <c r="BU752" s="77"/>
      <c r="BV752" s="77"/>
      <c r="BW752" s="77"/>
      <c r="BX752" s="77"/>
      <c r="BY752" s="77"/>
      <c r="BZ752" s="77"/>
      <c r="CA752" s="77"/>
      <c r="CB752" s="77"/>
      <c r="CC752" s="77"/>
      <c r="CD752" s="77"/>
      <c r="CE752" s="77"/>
      <c r="CF752" s="77"/>
      <c r="CG752" s="77"/>
      <c r="CH752" s="77"/>
      <c r="CI752" s="77"/>
      <c r="CJ752" s="77"/>
      <c r="CK752" s="77"/>
      <c r="CL752" s="77"/>
      <c r="CM752" s="77"/>
      <c r="CN752" s="77"/>
      <c r="CO752" s="77"/>
      <c r="CP752" s="77"/>
      <c r="CQ752" s="77"/>
      <c r="CR752" s="77"/>
      <c r="CS752" s="77"/>
      <c r="CT752" s="77"/>
      <c r="CU752" s="77"/>
      <c r="CV752" s="77"/>
      <c r="CW752" s="77"/>
      <c r="CX752" s="77"/>
      <c r="CY752" s="77"/>
      <c r="CZ752" s="77"/>
      <c r="DA752" s="77"/>
      <c r="DB752" s="77"/>
      <c r="DC752" s="77"/>
      <c r="DD752" s="77"/>
      <c r="DE752" s="77"/>
      <c r="DF752" s="77"/>
      <c r="DG752" s="77"/>
      <c r="DH752" s="77"/>
      <c r="DI752" s="77"/>
      <c r="DJ752" s="77"/>
      <c r="DK752" s="77"/>
      <c r="DL752" s="77"/>
      <c r="DM752" s="77"/>
      <c r="DN752" s="77"/>
      <c r="DO752" s="77"/>
      <c r="DP752" s="77"/>
      <c r="DQ752" s="77"/>
      <c r="DR752" s="77"/>
      <c r="DS752" s="77"/>
      <c r="DT752" s="77"/>
      <c r="DU752" s="77"/>
      <c r="DV752" s="77"/>
      <c r="DW752" s="77"/>
      <c r="DX752" s="77"/>
      <c r="DY752" s="77"/>
      <c r="DZ752" s="77"/>
      <c r="EA752" s="77"/>
      <c r="EB752" s="77"/>
      <c r="EC752" s="77"/>
      <c r="ED752" s="77"/>
      <c r="EE752" s="77"/>
      <c r="EF752" s="77"/>
      <c r="EG752" s="77"/>
      <c r="EH752" s="77"/>
      <c r="EI752" s="77"/>
      <c r="EJ752" s="77"/>
      <c r="EK752" s="77"/>
      <c r="EL752" s="77"/>
      <c r="EM752" s="77"/>
      <c r="EN752" s="77"/>
      <c r="EO752" s="77"/>
      <c r="EP752" s="77"/>
      <c r="EQ752" s="77"/>
      <c r="ER752" s="77"/>
      <c r="ES752" s="77"/>
      <c r="ET752" s="77"/>
      <c r="EU752" s="77"/>
      <c r="EV752" s="77"/>
      <c r="EW752" s="77"/>
      <c r="EX752" s="77"/>
      <c r="EY752" s="77"/>
      <c r="EZ752" s="77"/>
      <c r="FA752" s="77"/>
      <c r="FB752" s="77"/>
      <c r="FC752" s="77"/>
      <c r="FD752" s="77"/>
      <c r="FE752" s="77"/>
      <c r="FF752" s="77"/>
      <c r="FG752" s="77"/>
      <c r="FH752" s="77"/>
      <c r="FI752" s="77"/>
      <c r="FJ752" s="77"/>
      <c r="FK752" s="77"/>
      <c r="FL752" s="77"/>
      <c r="FM752" s="77"/>
      <c r="FN752" s="77"/>
      <c r="FO752" s="77"/>
      <c r="FP752" s="77"/>
      <c r="FQ752" s="77"/>
      <c r="FR752" s="77"/>
      <c r="FS752" s="77"/>
      <c r="FT752" s="77"/>
      <c r="FU752" s="77"/>
      <c r="FV752" s="77"/>
      <c r="FW752" s="77"/>
      <c r="FX752" s="77"/>
      <c r="FY752" s="77"/>
      <c r="FZ752" s="77"/>
      <c r="GA752" s="77"/>
      <c r="GB752" s="77"/>
      <c r="GC752" s="77"/>
      <c r="GD752" s="77"/>
      <c r="GE752" s="77"/>
      <c r="GF752" s="77"/>
      <c r="GG752" s="77"/>
      <c r="GH752" s="77"/>
      <c r="GI752" s="77"/>
      <c r="GJ752" s="77"/>
      <c r="GK752" s="77"/>
      <c r="GL752" s="77"/>
      <c r="GM752" s="77"/>
      <c r="GN752" s="77"/>
      <c r="GO752" s="77"/>
      <c r="GP752" s="77"/>
      <c r="GQ752" s="77"/>
      <c r="GR752" s="77"/>
      <c r="GS752" s="77"/>
      <c r="GT752" s="77"/>
      <c r="GU752" s="77"/>
      <c r="GV752" s="77"/>
      <c r="GW752" s="77"/>
      <c r="GX752" s="77"/>
      <c r="GY752" s="77"/>
      <c r="GZ752" s="77"/>
      <c r="HA752" s="77"/>
      <c r="HB752" s="77"/>
      <c r="HC752" s="77"/>
      <c r="HD752" s="77"/>
      <c r="HE752" s="77"/>
      <c r="HF752" s="77"/>
      <c r="HG752" s="77"/>
      <c r="HH752" s="77"/>
      <c r="HI752" s="77"/>
      <c r="HJ752" s="77"/>
      <c r="HK752" s="77"/>
      <c r="HL752" s="77"/>
      <c r="HM752" s="77"/>
      <c r="HN752" s="77"/>
      <c r="HO752" s="77"/>
      <c r="HP752" s="77"/>
      <c r="HQ752" s="77"/>
      <c r="HR752" s="77"/>
      <c r="HS752" s="77"/>
      <c r="HT752" s="77"/>
      <c r="HU752" s="77"/>
      <c r="HV752" s="77"/>
      <c r="HW752" s="77"/>
      <c r="HX752" s="77"/>
      <c r="HY752" s="77"/>
      <c r="HZ752" s="77"/>
      <c r="IA752" s="77"/>
      <c r="IB752" s="77"/>
      <c r="IC752" s="77"/>
      <c r="ID752" s="77"/>
      <c r="IE752" s="77"/>
      <c r="IF752" s="77"/>
      <c r="IG752" s="77"/>
      <c r="IH752" s="77"/>
      <c r="II752" s="77"/>
      <c r="IJ752" s="77"/>
      <c r="IK752" s="77"/>
      <c r="IL752" s="77"/>
      <c r="IM752" s="77"/>
      <c r="IN752" s="77"/>
      <c r="IO752" s="77"/>
      <c r="IP752" s="77"/>
      <c r="IQ752" s="77"/>
      <c r="IR752" s="77"/>
      <c r="IS752" s="77"/>
      <c r="IT752" s="77"/>
      <c r="IU752" s="77"/>
      <c r="IV752" s="77"/>
      <c r="IW752" s="77"/>
      <c r="IX752" s="77"/>
      <c r="IY752" s="77"/>
      <c r="IZ752" s="77"/>
      <c r="JA752" s="77"/>
      <c r="JB752" s="77"/>
      <c r="JC752" s="77"/>
      <c r="JD752" s="77"/>
      <c r="JE752" s="77"/>
      <c r="JF752" s="77"/>
      <c r="JG752" s="77"/>
      <c r="JH752" s="77"/>
      <c r="JI752" s="77"/>
      <c r="JJ752" s="77"/>
      <c r="JK752" s="77"/>
      <c r="JL752" s="77"/>
      <c r="JM752" s="77"/>
      <c r="JN752" s="77"/>
      <c r="JO752" s="77"/>
      <c r="JP752" s="77"/>
      <c r="JQ752" s="77"/>
      <c r="JR752" s="77"/>
      <c r="JS752" s="77"/>
      <c r="JT752" s="77"/>
      <c r="JU752" s="77"/>
      <c r="JV752" s="77"/>
      <c r="JW752" s="77"/>
      <c r="JX752" s="77"/>
      <c r="JY752" s="77"/>
      <c r="JZ752" s="77"/>
      <c r="KA752" s="77"/>
      <c r="KB752" s="77"/>
      <c r="KC752" s="77"/>
      <c r="KD752" s="77"/>
      <c r="KE752" s="77"/>
      <c r="KF752" s="77"/>
      <c r="KG752" s="77"/>
      <c r="KH752" s="77"/>
      <c r="KI752" s="77"/>
      <c r="KJ752" s="77"/>
      <c r="KK752" s="77"/>
      <c r="KL752" s="77"/>
      <c r="KM752" s="77"/>
      <c r="KN752" s="77"/>
      <c r="KO752" s="77"/>
      <c r="KP752" s="77"/>
      <c r="KQ752" s="77"/>
      <c r="KR752" s="77"/>
      <c r="KS752" s="77"/>
      <c r="KT752" s="77"/>
      <c r="KU752" s="77"/>
      <c r="KV752" s="77"/>
      <c r="KW752" s="77"/>
      <c r="KX752" s="77"/>
      <c r="KY752" s="77"/>
      <c r="KZ752" s="77"/>
      <c r="LA752" s="77"/>
      <c r="LB752" s="77"/>
      <c r="LC752" s="77"/>
      <c r="LD752" s="77"/>
      <c r="LE752" s="77"/>
      <c r="LF752" s="77"/>
      <c r="LG752" s="77"/>
      <c r="LH752" s="77"/>
      <c r="LI752" s="77"/>
      <c r="LJ752" s="77"/>
      <c r="LK752" s="77"/>
      <c r="LL752" s="77"/>
      <c r="LM752" s="77"/>
      <c r="LN752" s="77"/>
      <c r="LO752" s="77"/>
      <c r="LP752" s="77"/>
      <c r="LQ752" s="77"/>
      <c r="LR752" s="77"/>
      <c r="LS752" s="77"/>
      <c r="LT752" s="77"/>
      <c r="LU752" s="77"/>
      <c r="LV752" s="77"/>
      <c r="LW752" s="77"/>
      <c r="LX752" s="77"/>
      <c r="LY752" s="77"/>
      <c r="LZ752" s="77"/>
      <c r="MA752" s="77"/>
      <c r="MB752" s="77"/>
      <c r="MC752" s="77"/>
      <c r="MD752" s="77"/>
      <c r="ME752" s="77"/>
      <c r="MF752" s="77"/>
      <c r="MG752" s="77"/>
      <c r="MH752" s="77"/>
      <c r="MI752" s="77"/>
      <c r="MJ752" s="77"/>
      <c r="MK752" s="77"/>
      <c r="ML752" s="77"/>
      <c r="MM752" s="77"/>
      <c r="MN752" s="77"/>
      <c r="MO752" s="77"/>
      <c r="MP752" s="77"/>
      <c r="MQ752" s="77"/>
      <c r="MR752" s="77"/>
      <c r="MS752" s="77"/>
      <c r="MT752" s="77"/>
      <c r="MU752" s="77"/>
      <c r="MV752" s="77"/>
      <c r="MW752" s="77"/>
      <c r="MX752" s="77"/>
      <c r="MY752" s="77"/>
      <c r="MZ752" s="77"/>
      <c r="NA752" s="77"/>
      <c r="NB752" s="77"/>
      <c r="NC752" s="77"/>
      <c r="ND752" s="77"/>
      <c r="NE752" s="77"/>
      <c r="NF752" s="77"/>
      <c r="NG752" s="77"/>
      <c r="NH752" s="77"/>
      <c r="NI752" s="77"/>
      <c r="NJ752" s="77"/>
      <c r="NK752" s="77"/>
      <c r="NL752" s="77"/>
      <c r="NM752" s="77"/>
      <c r="NN752" s="77"/>
      <c r="NO752" s="77"/>
      <c r="NP752" s="77"/>
      <c r="NQ752" s="77"/>
      <c r="NR752" s="77"/>
      <c r="NS752" s="77"/>
      <c r="NT752" s="77"/>
      <c r="NU752" s="77"/>
      <c r="NV752" s="77"/>
      <c r="NW752" s="77"/>
      <c r="NX752" s="77"/>
      <c r="NY752" s="77"/>
      <c r="NZ752" s="77"/>
      <c r="OA752" s="77"/>
      <c r="OB752" s="77"/>
      <c r="OC752" s="77"/>
      <c r="OD752" s="77"/>
      <c r="OE752" s="77"/>
      <c r="OF752" s="77"/>
      <c r="OG752" s="77"/>
      <c r="OH752" s="77"/>
      <c r="OI752" s="77"/>
      <c r="OJ752" s="77"/>
      <c r="OK752" s="77"/>
      <c r="OL752" s="77"/>
      <c r="OM752" s="77"/>
      <c r="ON752" s="77"/>
      <c r="OO752" s="77"/>
      <c r="OP752" s="77"/>
      <c r="OQ752" s="77"/>
      <c r="OR752" s="77"/>
      <c r="OS752" s="77"/>
      <c r="OT752" s="77"/>
      <c r="OU752" s="77"/>
      <c r="OV752" s="77"/>
      <c r="OW752" s="77"/>
      <c r="OX752" s="77"/>
      <c r="OY752" s="77"/>
      <c r="OZ752" s="77"/>
      <c r="PA752" s="77"/>
      <c r="PB752" s="77"/>
      <c r="PC752" s="77"/>
      <c r="PD752" s="77"/>
      <c r="PE752" s="77"/>
      <c r="PF752" s="77"/>
      <c r="PG752" s="77"/>
      <c r="PH752" s="77"/>
      <c r="PI752" s="77"/>
      <c r="PJ752" s="77"/>
      <c r="PK752" s="77"/>
      <c r="PL752" s="77"/>
      <c r="PM752" s="77"/>
      <c r="PN752" s="77"/>
      <c r="PO752" s="77"/>
      <c r="PP752" s="77"/>
      <c r="PQ752" s="77"/>
      <c r="PR752" s="77"/>
      <c r="PS752" s="77"/>
      <c r="PT752" s="77"/>
      <c r="PU752" s="77"/>
      <c r="PV752" s="77"/>
      <c r="PW752" s="77"/>
      <c r="PX752" s="77"/>
      <c r="PY752" s="77"/>
      <c r="PZ752" s="77"/>
      <c r="QA752" s="77"/>
      <c r="QB752" s="77"/>
      <c r="QC752" s="77"/>
      <c r="QD752" s="77"/>
      <c r="QE752" s="77"/>
      <c r="QF752" s="77"/>
      <c r="QG752" s="77"/>
      <c r="QH752" s="77"/>
      <c r="QI752" s="77"/>
      <c r="QJ752" s="77"/>
      <c r="QK752" s="77"/>
      <c r="QL752" s="77"/>
      <c r="QM752" s="77"/>
      <c r="QN752" s="77"/>
      <c r="QO752" s="77"/>
      <c r="QP752" s="77"/>
      <c r="QQ752" s="77"/>
      <c r="QR752" s="77"/>
      <c r="QS752" s="77"/>
      <c r="QT752" s="77"/>
      <c r="QU752" s="77"/>
      <c r="QV752" s="77"/>
      <c r="QW752" s="77"/>
      <c r="QX752" s="77"/>
      <c r="QY752" s="77"/>
      <c r="QZ752" s="77"/>
      <c r="RA752" s="77"/>
      <c r="RB752" s="77"/>
      <c r="RC752" s="77"/>
      <c r="RD752" s="77"/>
      <c r="RE752" s="77"/>
      <c r="RF752" s="77"/>
      <c r="RG752" s="77"/>
      <c r="RH752" s="77"/>
      <c r="RI752" s="77"/>
      <c r="RJ752" s="77"/>
      <c r="RK752" s="77"/>
      <c r="RL752" s="77"/>
      <c r="RM752" s="77"/>
      <c r="RN752" s="77"/>
      <c r="RO752" s="77"/>
      <c r="RP752" s="77"/>
      <c r="RQ752" s="77"/>
      <c r="RR752" s="77"/>
      <c r="RS752" s="77"/>
      <c r="RT752" s="77"/>
      <c r="RU752" s="77"/>
      <c r="RV752" s="77"/>
      <c r="RW752" s="77"/>
      <c r="RX752" s="77"/>
      <c r="RY752" s="77"/>
      <c r="RZ752" s="77"/>
      <c r="SA752" s="77"/>
      <c r="SB752" s="77"/>
      <c r="SC752" s="77"/>
      <c r="SD752" s="77"/>
      <c r="SE752" s="77"/>
      <c r="SF752" s="77"/>
      <c r="SG752" s="77"/>
      <c r="SH752" s="77"/>
      <c r="SI752" s="77"/>
      <c r="SJ752" s="77"/>
      <c r="SK752" s="77"/>
      <c r="SL752" s="77"/>
      <c r="SM752" s="77"/>
      <c r="SN752" s="77"/>
      <c r="SO752" s="77"/>
      <c r="SP752" s="77"/>
      <c r="SQ752" s="77"/>
      <c r="SR752" s="77"/>
      <c r="SS752" s="77"/>
      <c r="ST752" s="77"/>
      <c r="SU752" s="77"/>
      <c r="SV752" s="77"/>
      <c r="SW752" s="77"/>
      <c r="SX752" s="77"/>
      <c r="SY752" s="77"/>
      <c r="SZ752" s="77"/>
      <c r="TA752" s="77"/>
      <c r="TB752" s="77"/>
      <c r="TC752" s="77"/>
      <c r="TD752" s="77"/>
      <c r="TE752" s="77"/>
      <c r="TF752" s="77"/>
      <c r="TG752" s="77"/>
      <c r="TH752" s="77"/>
      <c r="TI752" s="77"/>
      <c r="TJ752" s="77"/>
      <c r="TK752" s="77"/>
      <c r="TL752" s="77"/>
      <c r="TM752" s="77"/>
      <c r="TN752" s="77"/>
      <c r="TO752" s="77"/>
      <c r="TP752" s="77"/>
      <c r="TQ752" s="77"/>
      <c r="TR752" s="77"/>
      <c r="TS752" s="77"/>
      <c r="TT752" s="77"/>
      <c r="TU752" s="77"/>
      <c r="TV752" s="77"/>
      <c r="TW752" s="77"/>
      <c r="TX752" s="77"/>
      <c r="TY752" s="77"/>
      <c r="TZ752" s="77"/>
      <c r="UA752" s="77"/>
      <c r="UB752" s="77"/>
      <c r="UC752" s="77"/>
      <c r="UD752" s="77"/>
      <c r="UE752" s="77"/>
      <c r="UF752" s="77"/>
      <c r="UG752" s="77"/>
      <c r="UH752" s="77"/>
      <c r="UI752" s="77"/>
      <c r="UJ752" s="77"/>
      <c r="UK752" s="77"/>
      <c r="UL752" s="77"/>
      <c r="UM752" s="77"/>
      <c r="UN752" s="77"/>
      <c r="UO752" s="77"/>
      <c r="UP752" s="77"/>
      <c r="UQ752" s="77"/>
      <c r="UR752" s="77"/>
      <c r="US752" s="77"/>
      <c r="UT752" s="77"/>
      <c r="UU752" s="77"/>
      <c r="UV752" s="77"/>
      <c r="UW752" s="77"/>
      <c r="UX752" s="77"/>
      <c r="UY752" s="77"/>
      <c r="UZ752" s="77"/>
      <c r="VA752" s="77"/>
      <c r="VB752" s="77"/>
      <c r="VC752" s="77"/>
      <c r="VD752" s="77"/>
      <c r="VE752" s="77"/>
      <c r="VF752" s="77"/>
      <c r="VG752" s="77"/>
      <c r="VH752" s="77"/>
      <c r="VI752" s="77"/>
      <c r="VJ752" s="77"/>
      <c r="VK752" s="77"/>
      <c r="VL752" s="77"/>
      <c r="VM752" s="77"/>
      <c r="VN752" s="77"/>
      <c r="VO752" s="77"/>
      <c r="VP752" s="77"/>
      <c r="VQ752" s="77"/>
      <c r="VR752" s="77"/>
      <c r="VS752" s="77"/>
      <c r="VT752" s="77"/>
      <c r="VU752" s="77"/>
      <c r="VV752" s="77"/>
      <c r="VW752" s="77"/>
      <c r="VX752" s="77"/>
      <c r="VY752" s="77"/>
      <c r="VZ752" s="77"/>
      <c r="WA752" s="77"/>
      <c r="WB752" s="77"/>
      <c r="WC752" s="77"/>
      <c r="WD752" s="77"/>
      <c r="WE752" s="77"/>
      <c r="WF752" s="77"/>
      <c r="WG752" s="77"/>
      <c r="WH752" s="77"/>
      <c r="WI752" s="77"/>
      <c r="WJ752" s="77"/>
      <c r="WK752" s="77"/>
      <c r="WL752" s="77"/>
      <c r="WM752" s="77"/>
      <c r="WN752" s="77"/>
      <c r="WO752" s="77"/>
      <c r="WP752" s="77"/>
      <c r="WQ752" s="77"/>
      <c r="WR752" s="77"/>
      <c r="WS752" s="77"/>
      <c r="WT752" s="77"/>
      <c r="WU752" s="77"/>
      <c r="WV752" s="77"/>
      <c r="WW752" s="77"/>
      <c r="WX752" s="77"/>
      <c r="WY752" s="77"/>
      <c r="WZ752" s="77"/>
      <c r="XA752" s="77"/>
      <c r="XB752" s="77"/>
      <c r="XC752" s="77"/>
      <c r="XD752" s="77"/>
      <c r="XE752" s="77"/>
      <c r="XF752" s="77"/>
      <c r="XG752" s="77"/>
      <c r="XH752" s="77"/>
      <c r="XI752" s="77"/>
      <c r="XJ752" s="77"/>
      <c r="XK752" s="77"/>
      <c r="XL752" s="77"/>
      <c r="XM752" s="77"/>
      <c r="XN752" s="77"/>
      <c r="XO752" s="77"/>
      <c r="XP752" s="77"/>
      <c r="XQ752" s="77"/>
      <c r="XR752" s="77"/>
      <c r="XS752" s="77"/>
      <c r="XT752" s="77"/>
      <c r="XU752" s="77"/>
      <c r="XV752" s="77"/>
      <c r="XW752" s="77"/>
      <c r="XX752" s="77"/>
      <c r="XY752" s="77"/>
      <c r="XZ752" s="77"/>
      <c r="YA752" s="77"/>
      <c r="YB752" s="77"/>
      <c r="YC752" s="77"/>
      <c r="YD752" s="77"/>
      <c r="YE752" s="77"/>
      <c r="YF752" s="77"/>
      <c r="YG752" s="77"/>
      <c r="YH752" s="77"/>
      <c r="YI752" s="77"/>
      <c r="YJ752" s="77"/>
      <c r="YK752" s="77"/>
      <c r="YL752" s="77"/>
      <c r="YM752" s="77"/>
      <c r="YN752" s="77"/>
      <c r="YO752" s="77"/>
      <c r="YP752" s="77"/>
      <c r="YQ752" s="77"/>
      <c r="YR752" s="77"/>
      <c r="YS752" s="77"/>
      <c r="YT752" s="77"/>
      <c r="YU752" s="77"/>
      <c r="YV752" s="77"/>
      <c r="YW752" s="77"/>
      <c r="YX752" s="77"/>
      <c r="YY752" s="77"/>
      <c r="YZ752" s="77"/>
      <c r="ZA752" s="77"/>
      <c r="ZB752" s="77"/>
      <c r="ZC752" s="77"/>
      <c r="ZD752" s="77"/>
      <c r="ZE752" s="77"/>
      <c r="ZF752" s="77"/>
      <c r="ZG752" s="77"/>
      <c r="ZH752" s="77"/>
      <c r="ZI752" s="77"/>
      <c r="ZJ752" s="77"/>
      <c r="ZK752" s="77"/>
      <c r="ZL752" s="77"/>
      <c r="ZM752" s="77"/>
      <c r="ZN752" s="77"/>
      <c r="ZO752" s="77"/>
      <c r="ZP752" s="77"/>
      <c r="ZQ752" s="77"/>
      <c r="ZR752" s="77"/>
      <c r="ZS752" s="77"/>
      <c r="ZT752" s="77"/>
      <c r="ZU752" s="77"/>
      <c r="ZV752" s="77"/>
      <c r="ZW752" s="77"/>
      <c r="ZX752" s="77"/>
      <c r="ZY752" s="77"/>
      <c r="ZZ752" s="77"/>
      <c r="AAA752" s="77"/>
      <c r="AAB752" s="77"/>
      <c r="AAC752" s="77"/>
      <c r="AAD752" s="77"/>
      <c r="AAE752" s="77"/>
      <c r="AAF752" s="77"/>
      <c r="AAG752" s="77"/>
      <c r="AAH752" s="77"/>
      <c r="AAI752" s="77"/>
      <c r="AAJ752" s="77"/>
      <c r="AAK752" s="77"/>
      <c r="AAL752" s="77"/>
      <c r="AAM752" s="77"/>
      <c r="AAN752" s="77"/>
      <c r="AAO752" s="77"/>
      <c r="AAP752" s="77"/>
      <c r="AAQ752" s="77"/>
      <c r="AAR752" s="77"/>
      <c r="AAS752" s="77"/>
      <c r="AAT752" s="77"/>
      <c r="AAU752" s="77"/>
      <c r="AAV752" s="77"/>
      <c r="AAW752" s="77"/>
      <c r="AAX752" s="77"/>
      <c r="AAY752" s="77"/>
      <c r="AAZ752" s="77"/>
      <c r="ABA752" s="77"/>
      <c r="ABB752" s="77"/>
      <c r="ABC752" s="77"/>
      <c r="ABD752" s="77"/>
      <c r="ABE752" s="77"/>
      <c r="ABF752" s="77"/>
      <c r="ABG752" s="77"/>
      <c r="ABH752" s="77"/>
      <c r="ABI752" s="77"/>
      <c r="ABJ752" s="77"/>
      <c r="ABK752" s="77"/>
      <c r="ABL752" s="77"/>
      <c r="ABM752" s="77"/>
      <c r="ABN752" s="77"/>
      <c r="ABO752" s="77"/>
      <c r="ABP752" s="77"/>
      <c r="ABQ752" s="77"/>
      <c r="ABR752" s="77"/>
      <c r="ABS752" s="77"/>
      <c r="ABT752" s="77"/>
      <c r="ABU752" s="77"/>
      <c r="ABV752" s="77"/>
      <c r="ABW752" s="77"/>
      <c r="ABX752" s="77"/>
      <c r="ABY752" s="77"/>
      <c r="ABZ752" s="77"/>
      <c r="ACA752" s="77"/>
      <c r="ACB752" s="77"/>
      <c r="ACC752" s="77"/>
      <c r="ACD752" s="77"/>
      <c r="ACE752" s="77"/>
      <c r="ACF752" s="77"/>
      <c r="ACG752" s="77"/>
      <c r="ACH752" s="77"/>
      <c r="ACI752" s="77"/>
      <c r="ACJ752" s="77"/>
      <c r="ACK752" s="77"/>
      <c r="ACL752" s="77"/>
      <c r="ACM752" s="77"/>
      <c r="ACN752" s="77"/>
      <c r="ACO752" s="77"/>
      <c r="ACP752" s="77"/>
      <c r="ACQ752" s="77"/>
      <c r="ACR752" s="77"/>
      <c r="ACS752" s="77"/>
      <c r="ACT752" s="77"/>
      <c r="ACU752" s="77"/>
      <c r="ACV752" s="77"/>
      <c r="ACW752" s="77"/>
      <c r="ACX752" s="77"/>
      <c r="ACY752" s="77"/>
      <c r="ACZ752" s="77"/>
      <c r="ADA752" s="77"/>
      <c r="ADB752" s="77"/>
      <c r="ADC752" s="77"/>
      <c r="ADD752" s="77"/>
      <c r="ADE752" s="77"/>
      <c r="ADF752" s="77"/>
      <c r="ADG752" s="77"/>
      <c r="ADH752" s="77"/>
      <c r="ADI752" s="77"/>
      <c r="ADJ752" s="77"/>
      <c r="ADK752" s="77"/>
      <c r="ADL752" s="77"/>
      <c r="ADM752" s="77"/>
      <c r="ADN752" s="77"/>
      <c r="ADO752" s="77"/>
      <c r="ADP752" s="77"/>
      <c r="ADQ752" s="77"/>
      <c r="ADR752" s="77"/>
      <c r="ADS752" s="77"/>
      <c r="ADT752" s="77"/>
      <c r="ADU752" s="77"/>
      <c r="ADV752" s="77"/>
      <c r="ADW752" s="77"/>
      <c r="ADX752" s="77"/>
      <c r="ADY752" s="77"/>
      <c r="ADZ752" s="77"/>
      <c r="AEA752" s="77"/>
      <c r="AEB752" s="77"/>
      <c r="AEC752" s="77"/>
      <c r="AED752" s="77"/>
      <c r="AEE752" s="77"/>
      <c r="AEF752" s="77"/>
      <c r="AEG752" s="77"/>
      <c r="AEH752" s="77"/>
      <c r="AEI752" s="77"/>
      <c r="AEJ752" s="77"/>
      <c r="AEK752" s="77"/>
      <c r="AEL752" s="77"/>
      <c r="AEM752" s="77"/>
      <c r="AEN752" s="77"/>
      <c r="AEO752" s="77"/>
      <c r="AEP752" s="77"/>
      <c r="AEQ752" s="77"/>
      <c r="AER752" s="77"/>
      <c r="AES752" s="77"/>
      <c r="AET752" s="77"/>
      <c r="AEU752" s="77"/>
      <c r="AEV752" s="77"/>
      <c r="AEW752" s="77"/>
      <c r="AEX752" s="77"/>
      <c r="AEY752" s="77"/>
      <c r="AEZ752" s="77"/>
      <c r="AFA752" s="77"/>
      <c r="AFB752" s="77"/>
      <c r="AFC752" s="77"/>
      <c r="AFD752" s="77"/>
      <c r="AFE752" s="77"/>
      <c r="AFF752" s="77"/>
      <c r="AFG752" s="77"/>
      <c r="AFH752" s="77"/>
      <c r="AFI752" s="77"/>
      <c r="AFJ752" s="77"/>
      <c r="AFK752" s="77"/>
      <c r="AFL752" s="77"/>
      <c r="AFM752" s="77"/>
      <c r="AFN752" s="77"/>
      <c r="AFO752" s="77"/>
      <c r="AFP752" s="77"/>
      <c r="AFQ752" s="77"/>
      <c r="AFR752" s="77"/>
      <c r="AFS752" s="77"/>
      <c r="AFT752" s="77"/>
      <c r="AFU752" s="77"/>
      <c r="AFV752" s="77"/>
      <c r="AFW752" s="77"/>
      <c r="AFX752" s="77"/>
      <c r="AFY752" s="77"/>
      <c r="AFZ752" s="77"/>
      <c r="AGA752" s="77"/>
      <c r="AGB752" s="77"/>
      <c r="AGC752" s="77"/>
      <c r="AGD752" s="77"/>
      <c r="AGE752" s="77"/>
      <c r="AGF752" s="77"/>
      <c r="AGG752" s="77"/>
      <c r="AGH752" s="77"/>
      <c r="AGI752" s="77"/>
      <c r="AGJ752" s="77"/>
      <c r="AGK752" s="77"/>
      <c r="AGL752" s="77"/>
      <c r="AGM752" s="77"/>
      <c r="AGN752" s="77"/>
      <c r="AGO752" s="77"/>
      <c r="AGP752" s="77"/>
      <c r="AGQ752" s="77"/>
      <c r="AGR752" s="77"/>
      <c r="AGS752" s="77"/>
      <c r="AGT752" s="77"/>
      <c r="AGU752" s="77"/>
      <c r="AGV752" s="77"/>
      <c r="AGW752" s="77"/>
      <c r="AGX752" s="77"/>
      <c r="AGY752" s="77"/>
      <c r="AGZ752" s="77"/>
      <c r="AHA752" s="77"/>
      <c r="AHB752" s="77"/>
      <c r="AHC752" s="77"/>
      <c r="AHD752" s="77"/>
      <c r="AHE752" s="77"/>
      <c r="AHF752" s="77"/>
      <c r="AHG752" s="77"/>
      <c r="AHH752" s="77"/>
      <c r="AHI752" s="77"/>
      <c r="AHJ752" s="77"/>
      <c r="AHK752" s="77"/>
      <c r="AHL752" s="77"/>
      <c r="AHM752" s="77"/>
      <c r="AHN752" s="77"/>
      <c r="AHO752" s="77"/>
      <c r="AHP752" s="77"/>
      <c r="AHQ752" s="77"/>
      <c r="AHR752" s="77"/>
      <c r="AHS752" s="77"/>
      <c r="AHT752" s="77"/>
      <c r="AHU752" s="77"/>
      <c r="AHV752" s="77"/>
      <c r="AHW752" s="77"/>
      <c r="AHX752" s="77"/>
      <c r="AHY752" s="77"/>
      <c r="AHZ752" s="77"/>
      <c r="AIA752" s="77"/>
      <c r="AIB752" s="77"/>
      <c r="AIC752" s="77"/>
      <c r="AID752" s="77"/>
      <c r="AIE752" s="77"/>
      <c r="AIF752" s="77"/>
      <c r="AIG752" s="77"/>
      <c r="AIH752" s="77"/>
      <c r="AII752" s="77"/>
      <c r="AIJ752" s="77"/>
      <c r="AIK752" s="77"/>
      <c r="AIL752" s="77"/>
      <c r="AIM752" s="77"/>
      <c r="AIN752" s="77"/>
      <c r="AIO752" s="77"/>
      <c r="AIP752" s="77"/>
      <c r="AIQ752" s="77"/>
      <c r="AIR752" s="77"/>
      <c r="AIS752" s="77"/>
      <c r="AIT752" s="77"/>
      <c r="AIU752" s="77"/>
      <c r="AIV752" s="77"/>
      <c r="AIW752" s="77"/>
      <c r="AIX752" s="77"/>
      <c r="AIY752" s="77"/>
      <c r="AIZ752" s="77"/>
      <c r="AJA752" s="77"/>
      <c r="AJB752" s="77"/>
      <c r="AJC752" s="77"/>
      <c r="AJD752" s="77"/>
      <c r="AJE752" s="77"/>
      <c r="AJF752" s="77"/>
      <c r="AJG752" s="77"/>
      <c r="AJH752" s="77"/>
      <c r="AJI752" s="77"/>
      <c r="AJJ752" s="77"/>
      <c r="AJK752" s="77"/>
      <c r="AJL752" s="77"/>
      <c r="AJM752" s="77"/>
      <c r="AJN752" s="77"/>
      <c r="AJO752" s="77"/>
      <c r="AJP752" s="77"/>
      <c r="AJQ752" s="77"/>
      <c r="AJR752" s="77"/>
      <c r="AJS752" s="77"/>
      <c r="AJT752" s="77"/>
      <c r="AJU752" s="77"/>
      <c r="AJV752" s="77"/>
      <c r="AJW752" s="77"/>
      <c r="AJX752" s="77"/>
      <c r="AJY752" s="77"/>
      <c r="AJZ752" s="77"/>
      <c r="AKA752" s="77"/>
      <c r="AKB752" s="77"/>
      <c r="AKC752" s="77"/>
      <c r="AKD752" s="77"/>
      <c r="AKE752" s="77"/>
      <c r="AKF752" s="77"/>
      <c r="AKG752" s="77"/>
      <c r="AKH752" s="77"/>
      <c r="AKI752" s="77"/>
      <c r="AKJ752" s="77"/>
      <c r="AKK752" s="77"/>
      <c r="AKL752" s="77"/>
      <c r="AKM752" s="77"/>
      <c r="AKN752" s="77"/>
      <c r="AKO752" s="77"/>
      <c r="AKP752" s="77"/>
      <c r="AKQ752" s="77"/>
      <c r="AKR752" s="77"/>
      <c r="AKS752" s="77"/>
      <c r="AKT752" s="77"/>
      <c r="AKU752" s="77"/>
      <c r="AKV752" s="77"/>
      <c r="AKW752" s="77"/>
      <c r="AKX752" s="77"/>
      <c r="AKY752" s="77"/>
      <c r="AKZ752" s="77"/>
      <c r="ALA752" s="77"/>
      <c r="ALB752" s="77"/>
      <c r="ALC752" s="77"/>
      <c r="ALD752" s="77"/>
      <c r="ALE752" s="77"/>
      <c r="ALF752" s="77"/>
      <c r="ALG752" s="77"/>
      <c r="ALH752" s="77"/>
      <c r="ALI752" s="77"/>
      <c r="ALJ752" s="77"/>
      <c r="ALK752" s="77"/>
      <c r="ALL752" s="77"/>
      <c r="ALM752" s="77"/>
      <c r="ALN752" s="77"/>
      <c r="ALO752" s="77"/>
      <c r="ALP752" s="77"/>
      <c r="ALQ752" s="77"/>
      <c r="ALR752" s="77"/>
      <c r="ALS752" s="77"/>
      <c r="ALT752" s="77"/>
      <c r="ALU752" s="77"/>
      <c r="ALV752" s="77"/>
      <c r="ALW752" s="77"/>
      <c r="ALX752" s="77"/>
      <c r="ALY752" s="77"/>
      <c r="ALZ752" s="77"/>
      <c r="AMA752" s="77"/>
      <c r="AMB752" s="77"/>
      <c r="AMC752" s="77"/>
      <c r="AMD752" s="77"/>
      <c r="AME752" s="77"/>
      <c r="AMF752" s="77"/>
      <c r="AMG752" s="77"/>
      <c r="AMH752" s="77"/>
      <c r="AMI752" s="77"/>
      <c r="AMJ752" s="77"/>
    </row>
    <row r="753" customFormat="false" ht="12.85" hidden="false" customHeight="false" outlineLevel="0" collapsed="false">
      <c r="A753" s="77"/>
      <c r="B753" s="77"/>
      <c r="C753" s="77"/>
      <c r="D753" s="77"/>
      <c r="E753" s="77"/>
      <c r="F753" s="77"/>
      <c r="G753" s="77"/>
      <c r="H753" s="77"/>
      <c r="I753" s="77"/>
      <c r="J753" s="77"/>
      <c r="K753" s="77"/>
      <c r="L753" s="77"/>
      <c r="M753" s="77"/>
      <c r="N753" s="77"/>
      <c r="O753" s="77"/>
      <c r="P753" s="77"/>
      <c r="Q753" s="77"/>
      <c r="R753" s="77"/>
      <c r="S753" s="77"/>
      <c r="T753" s="77"/>
      <c r="U753" s="77"/>
      <c r="V753" s="77"/>
      <c r="W753" s="77"/>
      <c r="X753" s="77"/>
      <c r="Y753" s="77"/>
      <c r="Z753" s="77"/>
      <c r="AA753" s="77"/>
      <c r="AB753" s="77"/>
      <c r="AC753" s="77"/>
      <c r="AD753" s="77"/>
      <c r="AE753" s="77"/>
      <c r="AF753" s="77"/>
      <c r="AG753" s="77"/>
      <c r="AH753" s="77"/>
      <c r="AI753" s="77"/>
      <c r="AJ753" s="77"/>
      <c r="AK753" s="77"/>
      <c r="AL753" s="77"/>
      <c r="AM753" s="77"/>
      <c r="AN753" s="77"/>
      <c r="AO753" s="77"/>
      <c r="AP753" s="77"/>
      <c r="AQ753" s="77"/>
      <c r="AR753" s="77"/>
      <c r="AS753" s="77"/>
      <c r="AT753" s="77"/>
      <c r="AU753" s="77"/>
      <c r="AV753" s="77"/>
      <c r="AW753" s="77"/>
      <c r="AX753" s="77"/>
      <c r="AY753" s="77"/>
      <c r="AZ753" s="77"/>
      <c r="BA753" s="77"/>
      <c r="BB753" s="77"/>
      <c r="BC753" s="77"/>
      <c r="BD753" s="77"/>
      <c r="BE753" s="77"/>
      <c r="BF753" s="77"/>
      <c r="BG753" s="77"/>
      <c r="BH753" s="77"/>
      <c r="BI753" s="77"/>
      <c r="BJ753" s="77"/>
      <c r="BK753" s="77"/>
      <c r="BL753" s="77"/>
      <c r="BM753" s="77"/>
      <c r="BN753" s="77"/>
      <c r="BO753" s="77"/>
      <c r="BP753" s="77"/>
      <c r="BQ753" s="77"/>
      <c r="BR753" s="77"/>
      <c r="BS753" s="77"/>
      <c r="BT753" s="77"/>
      <c r="BU753" s="77"/>
      <c r="BV753" s="77"/>
      <c r="BW753" s="77"/>
      <c r="BX753" s="77"/>
      <c r="BY753" s="77"/>
      <c r="BZ753" s="77"/>
      <c r="CA753" s="77"/>
      <c r="CB753" s="77"/>
      <c r="CC753" s="77"/>
      <c r="CD753" s="77"/>
      <c r="CE753" s="77"/>
      <c r="CF753" s="77"/>
      <c r="CG753" s="77"/>
      <c r="CH753" s="77"/>
      <c r="CI753" s="77"/>
      <c r="CJ753" s="77"/>
      <c r="CK753" s="77"/>
      <c r="CL753" s="77"/>
      <c r="CM753" s="77"/>
      <c r="CN753" s="77"/>
      <c r="CO753" s="77"/>
      <c r="CP753" s="77"/>
      <c r="CQ753" s="77"/>
      <c r="CR753" s="77"/>
      <c r="CS753" s="77"/>
      <c r="CT753" s="77"/>
      <c r="CU753" s="77"/>
      <c r="CV753" s="77"/>
      <c r="CW753" s="77"/>
      <c r="CX753" s="77"/>
      <c r="CY753" s="77"/>
      <c r="CZ753" s="77"/>
      <c r="DA753" s="77"/>
      <c r="DB753" s="77"/>
      <c r="DC753" s="77"/>
      <c r="DD753" s="77"/>
      <c r="DE753" s="77"/>
      <c r="DF753" s="77"/>
      <c r="DG753" s="77"/>
      <c r="DH753" s="77"/>
      <c r="DI753" s="77"/>
      <c r="DJ753" s="77"/>
      <c r="DK753" s="77"/>
      <c r="DL753" s="77"/>
      <c r="DM753" s="77"/>
      <c r="DN753" s="77"/>
      <c r="DO753" s="77"/>
      <c r="DP753" s="77"/>
      <c r="DQ753" s="77"/>
      <c r="DR753" s="77"/>
      <c r="DS753" s="77"/>
      <c r="DT753" s="77"/>
      <c r="DU753" s="77"/>
      <c r="DV753" s="77"/>
      <c r="DW753" s="77"/>
      <c r="DX753" s="77"/>
      <c r="DY753" s="77"/>
      <c r="DZ753" s="77"/>
      <c r="EA753" s="77"/>
      <c r="EB753" s="77"/>
      <c r="EC753" s="77"/>
      <c r="ED753" s="77"/>
      <c r="EE753" s="77"/>
      <c r="EF753" s="77"/>
      <c r="EG753" s="77"/>
      <c r="EH753" s="77"/>
      <c r="EI753" s="77"/>
      <c r="EJ753" s="77"/>
      <c r="EK753" s="77"/>
      <c r="EL753" s="77"/>
      <c r="EM753" s="77"/>
      <c r="EN753" s="77"/>
      <c r="EO753" s="77"/>
      <c r="EP753" s="77"/>
      <c r="EQ753" s="77"/>
      <c r="ER753" s="77"/>
      <c r="ES753" s="77"/>
      <c r="ET753" s="77"/>
      <c r="EU753" s="77"/>
      <c r="EV753" s="77"/>
      <c r="EW753" s="77"/>
      <c r="EX753" s="77"/>
      <c r="EY753" s="77"/>
      <c r="EZ753" s="77"/>
      <c r="FA753" s="77"/>
      <c r="FB753" s="77"/>
      <c r="FC753" s="77"/>
      <c r="FD753" s="77"/>
      <c r="FE753" s="77"/>
      <c r="FF753" s="77"/>
      <c r="FG753" s="77"/>
      <c r="FH753" s="77"/>
      <c r="FI753" s="77"/>
      <c r="FJ753" s="77"/>
      <c r="FK753" s="77"/>
      <c r="FL753" s="77"/>
      <c r="FM753" s="77"/>
      <c r="FN753" s="77"/>
      <c r="FO753" s="77"/>
      <c r="FP753" s="77"/>
      <c r="FQ753" s="77"/>
      <c r="FR753" s="77"/>
      <c r="FS753" s="77"/>
      <c r="FT753" s="77"/>
      <c r="FU753" s="77"/>
      <c r="FV753" s="77"/>
      <c r="FW753" s="77"/>
      <c r="FX753" s="77"/>
      <c r="FY753" s="77"/>
      <c r="FZ753" s="77"/>
      <c r="GA753" s="77"/>
      <c r="GB753" s="77"/>
      <c r="GC753" s="77"/>
      <c r="GD753" s="77"/>
      <c r="GE753" s="77"/>
      <c r="GF753" s="77"/>
      <c r="GG753" s="77"/>
      <c r="GH753" s="77"/>
      <c r="GI753" s="77"/>
      <c r="GJ753" s="77"/>
      <c r="GK753" s="77"/>
      <c r="GL753" s="77"/>
      <c r="GM753" s="77"/>
      <c r="GN753" s="77"/>
      <c r="GO753" s="77"/>
      <c r="GP753" s="77"/>
      <c r="GQ753" s="77"/>
      <c r="GR753" s="77"/>
      <c r="GS753" s="77"/>
      <c r="GT753" s="77"/>
      <c r="GU753" s="77"/>
      <c r="GV753" s="77"/>
      <c r="GW753" s="77"/>
      <c r="GX753" s="77"/>
      <c r="GY753" s="77"/>
      <c r="GZ753" s="77"/>
      <c r="HA753" s="77"/>
      <c r="HB753" s="77"/>
      <c r="HC753" s="77"/>
      <c r="HD753" s="77"/>
      <c r="HE753" s="77"/>
      <c r="HF753" s="77"/>
      <c r="HG753" s="77"/>
      <c r="HH753" s="77"/>
      <c r="HI753" s="77"/>
      <c r="HJ753" s="77"/>
      <c r="HK753" s="77"/>
      <c r="HL753" s="77"/>
      <c r="HM753" s="77"/>
      <c r="HN753" s="77"/>
      <c r="HO753" s="77"/>
      <c r="HP753" s="77"/>
      <c r="HQ753" s="77"/>
      <c r="HR753" s="77"/>
      <c r="HS753" s="77"/>
      <c r="HT753" s="77"/>
      <c r="HU753" s="77"/>
      <c r="HV753" s="77"/>
      <c r="HW753" s="77"/>
      <c r="HX753" s="77"/>
      <c r="HY753" s="77"/>
      <c r="HZ753" s="77"/>
      <c r="IA753" s="77"/>
      <c r="IB753" s="77"/>
      <c r="IC753" s="77"/>
      <c r="ID753" s="77"/>
      <c r="IE753" s="77"/>
      <c r="IF753" s="77"/>
      <c r="IG753" s="77"/>
      <c r="IH753" s="77"/>
      <c r="II753" s="77"/>
      <c r="IJ753" s="77"/>
      <c r="IK753" s="77"/>
      <c r="IL753" s="77"/>
      <c r="IM753" s="77"/>
      <c r="IN753" s="77"/>
      <c r="IO753" s="77"/>
      <c r="IP753" s="77"/>
      <c r="IQ753" s="77"/>
      <c r="IR753" s="77"/>
      <c r="IS753" s="77"/>
      <c r="IT753" s="77"/>
      <c r="IU753" s="77"/>
      <c r="IV753" s="77"/>
      <c r="IW753" s="77"/>
      <c r="IX753" s="77"/>
      <c r="IY753" s="77"/>
      <c r="IZ753" s="77"/>
      <c r="JA753" s="77"/>
      <c r="JB753" s="77"/>
      <c r="JC753" s="77"/>
      <c r="JD753" s="77"/>
      <c r="JE753" s="77"/>
      <c r="JF753" s="77"/>
      <c r="JG753" s="77"/>
      <c r="JH753" s="77"/>
      <c r="JI753" s="77"/>
      <c r="JJ753" s="77"/>
      <c r="JK753" s="77"/>
      <c r="JL753" s="77"/>
      <c r="JM753" s="77"/>
      <c r="JN753" s="77"/>
      <c r="JO753" s="77"/>
      <c r="JP753" s="77"/>
      <c r="JQ753" s="77"/>
      <c r="JR753" s="77"/>
      <c r="JS753" s="77"/>
      <c r="JT753" s="77"/>
      <c r="JU753" s="77"/>
      <c r="JV753" s="77"/>
      <c r="JW753" s="77"/>
      <c r="JX753" s="77"/>
      <c r="JY753" s="77"/>
      <c r="JZ753" s="77"/>
      <c r="KA753" s="77"/>
      <c r="KB753" s="77"/>
      <c r="KC753" s="77"/>
      <c r="KD753" s="77"/>
      <c r="KE753" s="77"/>
      <c r="KF753" s="77"/>
      <c r="KG753" s="77"/>
      <c r="KH753" s="77"/>
      <c r="KI753" s="77"/>
      <c r="KJ753" s="77"/>
      <c r="KK753" s="77"/>
      <c r="KL753" s="77"/>
      <c r="KM753" s="77"/>
      <c r="KN753" s="77"/>
      <c r="KO753" s="77"/>
      <c r="KP753" s="77"/>
      <c r="KQ753" s="77"/>
      <c r="KR753" s="77"/>
      <c r="KS753" s="77"/>
      <c r="KT753" s="77"/>
      <c r="KU753" s="77"/>
      <c r="KV753" s="77"/>
      <c r="KW753" s="77"/>
      <c r="KX753" s="77"/>
      <c r="KY753" s="77"/>
      <c r="KZ753" s="77"/>
      <c r="LA753" s="77"/>
      <c r="LB753" s="77"/>
      <c r="LC753" s="77"/>
      <c r="LD753" s="77"/>
      <c r="LE753" s="77"/>
      <c r="LF753" s="77"/>
      <c r="LG753" s="77"/>
      <c r="LH753" s="77"/>
      <c r="LI753" s="77"/>
      <c r="LJ753" s="77"/>
      <c r="LK753" s="77"/>
      <c r="LL753" s="77"/>
      <c r="LM753" s="77"/>
      <c r="LN753" s="77"/>
      <c r="LO753" s="77"/>
      <c r="LP753" s="77"/>
      <c r="LQ753" s="77"/>
      <c r="LR753" s="77"/>
      <c r="LS753" s="77"/>
      <c r="LT753" s="77"/>
      <c r="LU753" s="77"/>
      <c r="LV753" s="77"/>
      <c r="LW753" s="77"/>
      <c r="LX753" s="77"/>
      <c r="LY753" s="77"/>
      <c r="LZ753" s="77"/>
      <c r="MA753" s="77"/>
      <c r="MB753" s="77"/>
      <c r="MC753" s="77"/>
      <c r="MD753" s="77"/>
      <c r="ME753" s="77"/>
      <c r="MF753" s="77"/>
      <c r="MG753" s="77"/>
      <c r="MH753" s="77"/>
      <c r="MI753" s="77"/>
      <c r="MJ753" s="77"/>
      <c r="MK753" s="77"/>
      <c r="ML753" s="77"/>
      <c r="MM753" s="77"/>
      <c r="MN753" s="77"/>
      <c r="MO753" s="77"/>
      <c r="MP753" s="77"/>
      <c r="MQ753" s="77"/>
      <c r="MR753" s="77"/>
      <c r="MS753" s="77"/>
      <c r="MT753" s="77"/>
      <c r="MU753" s="77"/>
      <c r="MV753" s="77"/>
      <c r="MW753" s="77"/>
      <c r="MX753" s="77"/>
      <c r="MY753" s="77"/>
      <c r="MZ753" s="77"/>
      <c r="NA753" s="77"/>
      <c r="NB753" s="77"/>
      <c r="NC753" s="77"/>
      <c r="ND753" s="77"/>
      <c r="NE753" s="77"/>
      <c r="NF753" s="77"/>
      <c r="NG753" s="77"/>
      <c r="NH753" s="77"/>
      <c r="NI753" s="77"/>
      <c r="NJ753" s="77"/>
      <c r="NK753" s="77"/>
      <c r="NL753" s="77"/>
      <c r="NM753" s="77"/>
      <c r="NN753" s="77"/>
      <c r="NO753" s="77"/>
      <c r="NP753" s="77"/>
      <c r="NQ753" s="77"/>
      <c r="NR753" s="77"/>
      <c r="NS753" s="77"/>
      <c r="NT753" s="77"/>
      <c r="NU753" s="77"/>
      <c r="NV753" s="77"/>
      <c r="NW753" s="77"/>
      <c r="NX753" s="77"/>
      <c r="NY753" s="77"/>
      <c r="NZ753" s="77"/>
      <c r="OA753" s="77"/>
      <c r="OB753" s="77"/>
      <c r="OC753" s="77"/>
      <c r="OD753" s="77"/>
      <c r="OE753" s="77"/>
      <c r="OF753" s="77"/>
      <c r="OG753" s="77"/>
      <c r="OH753" s="77"/>
      <c r="OI753" s="77"/>
      <c r="OJ753" s="77"/>
      <c r="OK753" s="77"/>
      <c r="OL753" s="77"/>
      <c r="OM753" s="77"/>
      <c r="ON753" s="77"/>
      <c r="OO753" s="77"/>
      <c r="OP753" s="77"/>
      <c r="OQ753" s="77"/>
      <c r="OR753" s="77"/>
      <c r="OS753" s="77"/>
      <c r="OT753" s="77"/>
      <c r="OU753" s="77"/>
      <c r="OV753" s="77"/>
      <c r="OW753" s="77"/>
      <c r="OX753" s="77"/>
      <c r="OY753" s="77"/>
      <c r="OZ753" s="77"/>
      <c r="PA753" s="77"/>
      <c r="PB753" s="77"/>
      <c r="PC753" s="77"/>
      <c r="PD753" s="77"/>
      <c r="PE753" s="77"/>
      <c r="PF753" s="77"/>
      <c r="PG753" s="77"/>
      <c r="PH753" s="77"/>
      <c r="PI753" s="77"/>
      <c r="PJ753" s="77"/>
      <c r="PK753" s="77"/>
      <c r="PL753" s="77"/>
      <c r="PM753" s="77"/>
      <c r="PN753" s="77"/>
      <c r="PO753" s="77"/>
      <c r="PP753" s="77"/>
      <c r="PQ753" s="77"/>
      <c r="PR753" s="77"/>
      <c r="PS753" s="77"/>
      <c r="PT753" s="77"/>
      <c r="PU753" s="77"/>
      <c r="PV753" s="77"/>
      <c r="PW753" s="77"/>
      <c r="PX753" s="77"/>
      <c r="PY753" s="77"/>
      <c r="PZ753" s="77"/>
      <c r="QA753" s="77"/>
      <c r="QB753" s="77"/>
      <c r="QC753" s="77"/>
      <c r="QD753" s="77"/>
      <c r="QE753" s="77"/>
      <c r="QF753" s="77"/>
      <c r="QG753" s="77"/>
      <c r="QH753" s="77"/>
      <c r="QI753" s="77"/>
      <c r="QJ753" s="77"/>
      <c r="QK753" s="77"/>
      <c r="QL753" s="77"/>
      <c r="QM753" s="77"/>
      <c r="QN753" s="77"/>
      <c r="QO753" s="77"/>
      <c r="QP753" s="77"/>
      <c r="QQ753" s="77"/>
      <c r="QR753" s="77"/>
      <c r="QS753" s="77"/>
      <c r="QT753" s="77"/>
      <c r="QU753" s="77"/>
      <c r="QV753" s="77"/>
      <c r="QW753" s="77"/>
      <c r="QX753" s="77"/>
      <c r="QY753" s="77"/>
      <c r="QZ753" s="77"/>
      <c r="RA753" s="77"/>
      <c r="RB753" s="77"/>
      <c r="RC753" s="77"/>
      <c r="RD753" s="77"/>
      <c r="RE753" s="77"/>
      <c r="RF753" s="77"/>
      <c r="RG753" s="77"/>
      <c r="RH753" s="77"/>
      <c r="RI753" s="77"/>
      <c r="RJ753" s="77"/>
      <c r="RK753" s="77"/>
      <c r="RL753" s="77"/>
      <c r="RM753" s="77"/>
      <c r="RN753" s="77"/>
      <c r="RO753" s="77"/>
      <c r="RP753" s="77"/>
      <c r="RQ753" s="77"/>
      <c r="RR753" s="77"/>
      <c r="RS753" s="77"/>
      <c r="RT753" s="77"/>
      <c r="RU753" s="77"/>
      <c r="RV753" s="77"/>
      <c r="RW753" s="77"/>
      <c r="RX753" s="77"/>
      <c r="RY753" s="77"/>
      <c r="RZ753" s="77"/>
      <c r="SA753" s="77"/>
      <c r="SB753" s="77"/>
      <c r="SC753" s="77"/>
      <c r="SD753" s="77"/>
      <c r="SE753" s="77"/>
      <c r="SF753" s="77"/>
      <c r="SG753" s="77"/>
      <c r="SH753" s="77"/>
      <c r="SI753" s="77"/>
      <c r="SJ753" s="77"/>
      <c r="SK753" s="77"/>
      <c r="SL753" s="77"/>
      <c r="SM753" s="77"/>
      <c r="SN753" s="77"/>
      <c r="SO753" s="77"/>
      <c r="SP753" s="77"/>
      <c r="SQ753" s="77"/>
      <c r="SR753" s="77"/>
      <c r="SS753" s="77"/>
      <c r="ST753" s="77"/>
      <c r="SU753" s="77"/>
      <c r="SV753" s="77"/>
      <c r="SW753" s="77"/>
      <c r="SX753" s="77"/>
      <c r="SY753" s="77"/>
      <c r="SZ753" s="77"/>
      <c r="TA753" s="77"/>
      <c r="TB753" s="77"/>
      <c r="TC753" s="77"/>
      <c r="TD753" s="77"/>
      <c r="TE753" s="77"/>
      <c r="TF753" s="77"/>
      <c r="TG753" s="77"/>
      <c r="TH753" s="77"/>
      <c r="TI753" s="77"/>
      <c r="TJ753" s="77"/>
      <c r="TK753" s="77"/>
      <c r="TL753" s="77"/>
      <c r="TM753" s="77"/>
      <c r="TN753" s="77"/>
      <c r="TO753" s="77"/>
      <c r="TP753" s="77"/>
      <c r="TQ753" s="77"/>
      <c r="TR753" s="77"/>
      <c r="TS753" s="77"/>
      <c r="TT753" s="77"/>
      <c r="TU753" s="77"/>
      <c r="TV753" s="77"/>
      <c r="TW753" s="77"/>
      <c r="TX753" s="77"/>
      <c r="TY753" s="77"/>
      <c r="TZ753" s="77"/>
      <c r="UA753" s="77"/>
      <c r="UB753" s="77"/>
      <c r="UC753" s="77"/>
      <c r="UD753" s="77"/>
      <c r="UE753" s="77"/>
      <c r="UF753" s="77"/>
      <c r="UG753" s="77"/>
      <c r="UH753" s="77"/>
      <c r="UI753" s="77"/>
      <c r="UJ753" s="77"/>
      <c r="UK753" s="77"/>
      <c r="UL753" s="77"/>
      <c r="UM753" s="77"/>
      <c r="UN753" s="77"/>
      <c r="UO753" s="77"/>
      <c r="UP753" s="77"/>
      <c r="UQ753" s="77"/>
      <c r="UR753" s="77"/>
      <c r="US753" s="77"/>
      <c r="UT753" s="77"/>
      <c r="UU753" s="77"/>
      <c r="UV753" s="77"/>
      <c r="UW753" s="77"/>
      <c r="UX753" s="77"/>
      <c r="UY753" s="77"/>
      <c r="UZ753" s="77"/>
      <c r="VA753" s="77"/>
      <c r="VB753" s="77"/>
      <c r="VC753" s="77"/>
      <c r="VD753" s="77"/>
      <c r="VE753" s="77"/>
      <c r="VF753" s="77"/>
      <c r="VG753" s="77"/>
      <c r="VH753" s="77"/>
      <c r="VI753" s="77"/>
      <c r="VJ753" s="77"/>
      <c r="VK753" s="77"/>
      <c r="VL753" s="77"/>
      <c r="VM753" s="77"/>
      <c r="VN753" s="77"/>
      <c r="VO753" s="77"/>
      <c r="VP753" s="77"/>
      <c r="VQ753" s="77"/>
      <c r="VR753" s="77"/>
      <c r="VS753" s="77"/>
      <c r="VT753" s="77"/>
      <c r="VU753" s="77"/>
      <c r="VV753" s="77"/>
      <c r="VW753" s="77"/>
      <c r="VX753" s="77"/>
      <c r="VY753" s="77"/>
      <c r="VZ753" s="77"/>
      <c r="WA753" s="77"/>
      <c r="WB753" s="77"/>
      <c r="WC753" s="77"/>
      <c r="WD753" s="77"/>
      <c r="WE753" s="77"/>
      <c r="WF753" s="77"/>
      <c r="WG753" s="77"/>
      <c r="WH753" s="77"/>
      <c r="WI753" s="77"/>
      <c r="WJ753" s="77"/>
      <c r="WK753" s="77"/>
      <c r="WL753" s="77"/>
      <c r="WM753" s="77"/>
      <c r="WN753" s="77"/>
      <c r="WO753" s="77"/>
      <c r="WP753" s="77"/>
      <c r="WQ753" s="77"/>
      <c r="WR753" s="77"/>
      <c r="WS753" s="77"/>
      <c r="WT753" s="77"/>
      <c r="WU753" s="77"/>
      <c r="WV753" s="77"/>
      <c r="WW753" s="77"/>
      <c r="WX753" s="77"/>
      <c r="WY753" s="77"/>
      <c r="WZ753" s="77"/>
      <c r="XA753" s="77"/>
      <c r="XB753" s="77"/>
      <c r="XC753" s="77"/>
      <c r="XD753" s="77"/>
      <c r="XE753" s="77"/>
      <c r="XF753" s="77"/>
      <c r="XG753" s="77"/>
      <c r="XH753" s="77"/>
      <c r="XI753" s="77"/>
      <c r="XJ753" s="77"/>
      <c r="XK753" s="77"/>
      <c r="XL753" s="77"/>
      <c r="XM753" s="77"/>
      <c r="XN753" s="77"/>
      <c r="XO753" s="77"/>
      <c r="XP753" s="77"/>
      <c r="XQ753" s="77"/>
      <c r="XR753" s="77"/>
      <c r="XS753" s="77"/>
      <c r="XT753" s="77"/>
      <c r="XU753" s="77"/>
      <c r="XV753" s="77"/>
      <c r="XW753" s="77"/>
      <c r="XX753" s="77"/>
      <c r="XY753" s="77"/>
      <c r="XZ753" s="77"/>
      <c r="YA753" s="77"/>
      <c r="YB753" s="77"/>
      <c r="YC753" s="77"/>
      <c r="YD753" s="77"/>
      <c r="YE753" s="77"/>
      <c r="YF753" s="77"/>
      <c r="YG753" s="77"/>
      <c r="YH753" s="77"/>
      <c r="YI753" s="77"/>
      <c r="YJ753" s="77"/>
      <c r="YK753" s="77"/>
      <c r="YL753" s="77"/>
      <c r="YM753" s="77"/>
      <c r="YN753" s="77"/>
      <c r="YO753" s="77"/>
      <c r="YP753" s="77"/>
      <c r="YQ753" s="77"/>
      <c r="YR753" s="77"/>
      <c r="YS753" s="77"/>
      <c r="YT753" s="77"/>
      <c r="YU753" s="77"/>
      <c r="YV753" s="77"/>
      <c r="YW753" s="77"/>
      <c r="YX753" s="77"/>
      <c r="YY753" s="77"/>
      <c r="YZ753" s="77"/>
      <c r="ZA753" s="77"/>
      <c r="ZB753" s="77"/>
      <c r="ZC753" s="77"/>
      <c r="ZD753" s="77"/>
      <c r="ZE753" s="77"/>
      <c r="ZF753" s="77"/>
      <c r="ZG753" s="77"/>
      <c r="ZH753" s="77"/>
      <c r="ZI753" s="77"/>
      <c r="ZJ753" s="77"/>
      <c r="ZK753" s="77"/>
      <c r="ZL753" s="77"/>
      <c r="ZM753" s="77"/>
      <c r="ZN753" s="77"/>
      <c r="ZO753" s="77"/>
      <c r="ZP753" s="77"/>
      <c r="ZQ753" s="77"/>
      <c r="ZR753" s="77"/>
      <c r="ZS753" s="77"/>
      <c r="ZT753" s="77"/>
      <c r="ZU753" s="77"/>
      <c r="ZV753" s="77"/>
      <c r="ZW753" s="77"/>
      <c r="ZX753" s="77"/>
      <c r="ZY753" s="77"/>
      <c r="ZZ753" s="77"/>
      <c r="AAA753" s="77"/>
      <c r="AAB753" s="77"/>
      <c r="AAC753" s="77"/>
      <c r="AAD753" s="77"/>
      <c r="AAE753" s="77"/>
      <c r="AAF753" s="77"/>
      <c r="AAG753" s="77"/>
      <c r="AAH753" s="77"/>
      <c r="AAI753" s="77"/>
      <c r="AAJ753" s="77"/>
      <c r="AAK753" s="77"/>
      <c r="AAL753" s="77"/>
      <c r="AAM753" s="77"/>
      <c r="AAN753" s="77"/>
      <c r="AAO753" s="77"/>
      <c r="AAP753" s="77"/>
      <c r="AAQ753" s="77"/>
      <c r="AAR753" s="77"/>
      <c r="AAS753" s="77"/>
      <c r="AAT753" s="77"/>
      <c r="AAU753" s="77"/>
      <c r="AAV753" s="77"/>
      <c r="AAW753" s="77"/>
      <c r="AAX753" s="77"/>
      <c r="AAY753" s="77"/>
      <c r="AAZ753" s="77"/>
      <c r="ABA753" s="77"/>
      <c r="ABB753" s="77"/>
      <c r="ABC753" s="77"/>
      <c r="ABD753" s="77"/>
      <c r="ABE753" s="77"/>
      <c r="ABF753" s="77"/>
      <c r="ABG753" s="77"/>
      <c r="ABH753" s="77"/>
      <c r="ABI753" s="77"/>
      <c r="ABJ753" s="77"/>
      <c r="ABK753" s="77"/>
      <c r="ABL753" s="77"/>
      <c r="ABM753" s="77"/>
      <c r="ABN753" s="77"/>
      <c r="ABO753" s="77"/>
      <c r="ABP753" s="77"/>
      <c r="ABQ753" s="77"/>
      <c r="ABR753" s="77"/>
      <c r="ABS753" s="77"/>
      <c r="ABT753" s="77"/>
      <c r="ABU753" s="77"/>
      <c r="ABV753" s="77"/>
      <c r="ABW753" s="77"/>
      <c r="ABX753" s="77"/>
      <c r="ABY753" s="77"/>
      <c r="ABZ753" s="77"/>
      <c r="ACA753" s="77"/>
      <c r="ACB753" s="77"/>
      <c r="ACC753" s="77"/>
      <c r="ACD753" s="77"/>
      <c r="ACE753" s="77"/>
      <c r="ACF753" s="77"/>
      <c r="ACG753" s="77"/>
      <c r="ACH753" s="77"/>
      <c r="ACI753" s="77"/>
      <c r="ACJ753" s="77"/>
      <c r="ACK753" s="77"/>
      <c r="ACL753" s="77"/>
      <c r="ACM753" s="77"/>
      <c r="ACN753" s="77"/>
      <c r="ACO753" s="77"/>
      <c r="ACP753" s="77"/>
      <c r="ACQ753" s="77"/>
      <c r="ACR753" s="77"/>
      <c r="ACS753" s="77"/>
      <c r="ACT753" s="77"/>
      <c r="ACU753" s="77"/>
      <c r="ACV753" s="77"/>
      <c r="ACW753" s="77"/>
      <c r="ACX753" s="77"/>
      <c r="ACY753" s="77"/>
      <c r="ACZ753" s="77"/>
      <c r="ADA753" s="77"/>
      <c r="ADB753" s="77"/>
      <c r="ADC753" s="77"/>
      <c r="ADD753" s="77"/>
      <c r="ADE753" s="77"/>
      <c r="ADF753" s="77"/>
      <c r="ADG753" s="77"/>
      <c r="ADH753" s="77"/>
      <c r="ADI753" s="77"/>
      <c r="ADJ753" s="77"/>
      <c r="ADK753" s="77"/>
      <c r="ADL753" s="77"/>
      <c r="ADM753" s="77"/>
      <c r="ADN753" s="77"/>
      <c r="ADO753" s="77"/>
      <c r="ADP753" s="77"/>
      <c r="ADQ753" s="77"/>
      <c r="ADR753" s="77"/>
      <c r="ADS753" s="77"/>
      <c r="ADT753" s="77"/>
      <c r="ADU753" s="77"/>
      <c r="ADV753" s="77"/>
      <c r="ADW753" s="77"/>
      <c r="ADX753" s="77"/>
      <c r="ADY753" s="77"/>
      <c r="ADZ753" s="77"/>
      <c r="AEA753" s="77"/>
      <c r="AEB753" s="77"/>
      <c r="AEC753" s="77"/>
      <c r="AED753" s="77"/>
      <c r="AEE753" s="77"/>
      <c r="AEF753" s="77"/>
      <c r="AEG753" s="77"/>
      <c r="AEH753" s="77"/>
      <c r="AEI753" s="77"/>
      <c r="AEJ753" s="77"/>
      <c r="AEK753" s="77"/>
      <c r="AEL753" s="77"/>
      <c r="AEM753" s="77"/>
      <c r="AEN753" s="77"/>
      <c r="AEO753" s="77"/>
      <c r="AEP753" s="77"/>
      <c r="AEQ753" s="77"/>
      <c r="AER753" s="77"/>
      <c r="AES753" s="77"/>
      <c r="AET753" s="77"/>
      <c r="AEU753" s="77"/>
      <c r="AEV753" s="77"/>
      <c r="AEW753" s="77"/>
      <c r="AEX753" s="77"/>
      <c r="AEY753" s="77"/>
      <c r="AEZ753" s="77"/>
      <c r="AFA753" s="77"/>
      <c r="AFB753" s="77"/>
      <c r="AFC753" s="77"/>
      <c r="AFD753" s="77"/>
      <c r="AFE753" s="77"/>
      <c r="AFF753" s="77"/>
      <c r="AFG753" s="77"/>
      <c r="AFH753" s="77"/>
      <c r="AFI753" s="77"/>
      <c r="AFJ753" s="77"/>
      <c r="AFK753" s="77"/>
      <c r="AFL753" s="77"/>
      <c r="AFM753" s="77"/>
      <c r="AFN753" s="77"/>
      <c r="AFO753" s="77"/>
      <c r="AFP753" s="77"/>
      <c r="AFQ753" s="77"/>
      <c r="AFR753" s="77"/>
      <c r="AFS753" s="77"/>
      <c r="AFT753" s="77"/>
      <c r="AFU753" s="77"/>
      <c r="AFV753" s="77"/>
      <c r="AFW753" s="77"/>
      <c r="AFX753" s="77"/>
      <c r="AFY753" s="77"/>
      <c r="AFZ753" s="77"/>
      <c r="AGA753" s="77"/>
      <c r="AGB753" s="77"/>
      <c r="AGC753" s="77"/>
      <c r="AGD753" s="77"/>
      <c r="AGE753" s="77"/>
      <c r="AGF753" s="77"/>
      <c r="AGG753" s="77"/>
      <c r="AGH753" s="77"/>
      <c r="AGI753" s="77"/>
      <c r="AGJ753" s="77"/>
      <c r="AGK753" s="77"/>
      <c r="AGL753" s="77"/>
      <c r="AGM753" s="77"/>
      <c r="AGN753" s="77"/>
      <c r="AGO753" s="77"/>
      <c r="AGP753" s="77"/>
      <c r="AGQ753" s="77"/>
      <c r="AGR753" s="77"/>
      <c r="AGS753" s="77"/>
      <c r="AGT753" s="77"/>
      <c r="AGU753" s="77"/>
      <c r="AGV753" s="77"/>
      <c r="AGW753" s="77"/>
      <c r="AGX753" s="77"/>
      <c r="AGY753" s="77"/>
      <c r="AGZ753" s="77"/>
      <c r="AHA753" s="77"/>
      <c r="AHB753" s="77"/>
      <c r="AHC753" s="77"/>
      <c r="AHD753" s="77"/>
      <c r="AHE753" s="77"/>
      <c r="AHF753" s="77"/>
      <c r="AHG753" s="77"/>
      <c r="AHH753" s="77"/>
      <c r="AHI753" s="77"/>
      <c r="AHJ753" s="77"/>
      <c r="AHK753" s="77"/>
      <c r="AHL753" s="77"/>
      <c r="AHM753" s="77"/>
      <c r="AHN753" s="77"/>
      <c r="AHO753" s="77"/>
      <c r="AHP753" s="77"/>
      <c r="AHQ753" s="77"/>
      <c r="AHR753" s="77"/>
      <c r="AHS753" s="77"/>
      <c r="AHT753" s="77"/>
      <c r="AHU753" s="77"/>
      <c r="AHV753" s="77"/>
      <c r="AHW753" s="77"/>
      <c r="AHX753" s="77"/>
      <c r="AHY753" s="77"/>
      <c r="AHZ753" s="77"/>
      <c r="AIA753" s="77"/>
      <c r="AIB753" s="77"/>
      <c r="AIC753" s="77"/>
      <c r="AID753" s="77"/>
      <c r="AIE753" s="77"/>
      <c r="AIF753" s="77"/>
      <c r="AIG753" s="77"/>
      <c r="AIH753" s="77"/>
      <c r="AII753" s="77"/>
      <c r="AIJ753" s="77"/>
      <c r="AIK753" s="77"/>
      <c r="AIL753" s="77"/>
      <c r="AIM753" s="77"/>
      <c r="AIN753" s="77"/>
      <c r="AIO753" s="77"/>
      <c r="AIP753" s="77"/>
      <c r="AIQ753" s="77"/>
      <c r="AIR753" s="77"/>
      <c r="AIS753" s="77"/>
      <c r="AIT753" s="77"/>
      <c r="AIU753" s="77"/>
      <c r="AIV753" s="77"/>
      <c r="AIW753" s="77"/>
      <c r="AIX753" s="77"/>
      <c r="AIY753" s="77"/>
      <c r="AIZ753" s="77"/>
      <c r="AJA753" s="77"/>
      <c r="AJB753" s="77"/>
      <c r="AJC753" s="77"/>
      <c r="AJD753" s="77"/>
      <c r="AJE753" s="77"/>
      <c r="AJF753" s="77"/>
      <c r="AJG753" s="77"/>
      <c r="AJH753" s="77"/>
      <c r="AJI753" s="77"/>
      <c r="AJJ753" s="77"/>
      <c r="AJK753" s="77"/>
      <c r="AJL753" s="77"/>
      <c r="AJM753" s="77"/>
      <c r="AJN753" s="77"/>
      <c r="AJO753" s="77"/>
      <c r="AJP753" s="77"/>
      <c r="AJQ753" s="77"/>
      <c r="AJR753" s="77"/>
      <c r="AJS753" s="77"/>
      <c r="AJT753" s="77"/>
      <c r="AJU753" s="77"/>
      <c r="AJV753" s="77"/>
      <c r="AJW753" s="77"/>
      <c r="AJX753" s="77"/>
      <c r="AJY753" s="77"/>
      <c r="AJZ753" s="77"/>
      <c r="AKA753" s="77"/>
      <c r="AKB753" s="77"/>
      <c r="AKC753" s="77"/>
      <c r="AKD753" s="77"/>
      <c r="AKE753" s="77"/>
      <c r="AKF753" s="77"/>
      <c r="AKG753" s="77"/>
      <c r="AKH753" s="77"/>
      <c r="AKI753" s="77"/>
      <c r="AKJ753" s="77"/>
      <c r="AKK753" s="77"/>
      <c r="AKL753" s="77"/>
      <c r="AKM753" s="77"/>
      <c r="AKN753" s="77"/>
      <c r="AKO753" s="77"/>
      <c r="AKP753" s="77"/>
      <c r="AKQ753" s="77"/>
      <c r="AKR753" s="77"/>
      <c r="AKS753" s="77"/>
      <c r="AKT753" s="77"/>
      <c r="AKU753" s="77"/>
      <c r="AKV753" s="77"/>
      <c r="AKW753" s="77"/>
      <c r="AKX753" s="77"/>
      <c r="AKY753" s="77"/>
      <c r="AKZ753" s="77"/>
      <c r="ALA753" s="77"/>
      <c r="ALB753" s="77"/>
      <c r="ALC753" s="77"/>
      <c r="ALD753" s="77"/>
      <c r="ALE753" s="77"/>
      <c r="ALF753" s="77"/>
      <c r="ALG753" s="77"/>
      <c r="ALH753" s="77"/>
      <c r="ALI753" s="77"/>
      <c r="ALJ753" s="77"/>
      <c r="ALK753" s="77"/>
      <c r="ALL753" s="77"/>
      <c r="ALM753" s="77"/>
      <c r="ALN753" s="77"/>
      <c r="ALO753" s="77"/>
      <c r="ALP753" s="77"/>
      <c r="ALQ753" s="77"/>
      <c r="ALR753" s="77"/>
      <c r="ALS753" s="77"/>
      <c r="ALT753" s="77"/>
      <c r="ALU753" s="77"/>
      <c r="ALV753" s="77"/>
      <c r="ALW753" s="77"/>
      <c r="ALX753" s="77"/>
      <c r="ALY753" s="77"/>
      <c r="ALZ753" s="77"/>
      <c r="AMA753" s="77"/>
      <c r="AMB753" s="77"/>
      <c r="AMC753" s="77"/>
      <c r="AMD753" s="77"/>
      <c r="AME753" s="77"/>
      <c r="AMF753" s="77"/>
      <c r="AMG753" s="77"/>
      <c r="AMH753" s="77"/>
      <c r="AMI753" s="77"/>
      <c r="AMJ753" s="77"/>
    </row>
    <row r="754" customFormat="false" ht="12.85" hidden="false" customHeight="false" outlineLevel="0" collapsed="false">
      <c r="A754" s="77"/>
      <c r="B754" s="77"/>
      <c r="C754" s="77"/>
      <c r="D754" s="77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77"/>
      <c r="Q754" s="77"/>
      <c r="R754" s="77"/>
      <c r="S754" s="77"/>
      <c r="T754" s="77"/>
      <c r="U754" s="77"/>
      <c r="V754" s="77"/>
      <c r="W754" s="77"/>
      <c r="X754" s="77"/>
      <c r="Y754" s="77"/>
      <c r="Z754" s="77"/>
      <c r="AA754" s="77"/>
      <c r="AB754" s="77"/>
      <c r="AC754" s="77"/>
      <c r="AD754" s="77"/>
      <c r="AE754" s="77"/>
      <c r="AF754" s="77"/>
      <c r="AG754" s="77"/>
      <c r="AH754" s="77"/>
      <c r="AI754" s="77"/>
      <c r="AJ754" s="77"/>
      <c r="AK754" s="77"/>
      <c r="AL754" s="77"/>
      <c r="AM754" s="77"/>
      <c r="AN754" s="77"/>
      <c r="AO754" s="77"/>
      <c r="AP754" s="77"/>
      <c r="AQ754" s="77"/>
      <c r="AR754" s="77"/>
      <c r="AS754" s="77"/>
      <c r="AT754" s="77"/>
      <c r="AU754" s="77"/>
      <c r="AV754" s="77"/>
      <c r="AW754" s="77"/>
      <c r="AX754" s="77"/>
      <c r="AY754" s="77"/>
      <c r="AZ754" s="77"/>
      <c r="BA754" s="77"/>
      <c r="BB754" s="77"/>
      <c r="BC754" s="77"/>
      <c r="BD754" s="77"/>
      <c r="BE754" s="77"/>
      <c r="BF754" s="77"/>
      <c r="BG754" s="77"/>
      <c r="BH754" s="77"/>
      <c r="BI754" s="77"/>
      <c r="BJ754" s="77"/>
      <c r="BK754" s="77"/>
      <c r="BL754" s="77"/>
      <c r="BM754" s="77"/>
      <c r="BN754" s="77"/>
      <c r="BO754" s="77"/>
      <c r="BP754" s="77"/>
      <c r="BQ754" s="77"/>
      <c r="BR754" s="77"/>
      <c r="BS754" s="77"/>
      <c r="BT754" s="77"/>
      <c r="BU754" s="77"/>
      <c r="BV754" s="77"/>
      <c r="BW754" s="77"/>
      <c r="BX754" s="77"/>
      <c r="BY754" s="77"/>
      <c r="BZ754" s="77"/>
      <c r="CA754" s="77"/>
      <c r="CB754" s="77"/>
      <c r="CC754" s="77"/>
      <c r="CD754" s="77"/>
      <c r="CE754" s="77"/>
      <c r="CF754" s="77"/>
      <c r="CG754" s="77"/>
      <c r="CH754" s="77"/>
      <c r="CI754" s="77"/>
      <c r="CJ754" s="77"/>
      <c r="CK754" s="77"/>
      <c r="CL754" s="77"/>
      <c r="CM754" s="77"/>
      <c r="CN754" s="77"/>
      <c r="CO754" s="77"/>
      <c r="CP754" s="77"/>
      <c r="CQ754" s="77"/>
      <c r="CR754" s="77"/>
      <c r="CS754" s="77"/>
      <c r="CT754" s="77"/>
      <c r="CU754" s="77"/>
      <c r="CV754" s="77"/>
      <c r="CW754" s="77"/>
      <c r="CX754" s="77"/>
      <c r="CY754" s="77"/>
      <c r="CZ754" s="77"/>
      <c r="DA754" s="77"/>
      <c r="DB754" s="77"/>
      <c r="DC754" s="77"/>
      <c r="DD754" s="77"/>
      <c r="DE754" s="77"/>
      <c r="DF754" s="77"/>
      <c r="DG754" s="77"/>
      <c r="DH754" s="77"/>
      <c r="DI754" s="77"/>
      <c r="DJ754" s="77"/>
      <c r="DK754" s="77"/>
      <c r="DL754" s="77"/>
      <c r="DM754" s="77"/>
      <c r="DN754" s="77"/>
      <c r="DO754" s="77"/>
      <c r="DP754" s="77"/>
      <c r="DQ754" s="77"/>
      <c r="DR754" s="77"/>
      <c r="DS754" s="77"/>
      <c r="DT754" s="77"/>
      <c r="DU754" s="77"/>
      <c r="DV754" s="77"/>
      <c r="DW754" s="77"/>
      <c r="DX754" s="77"/>
      <c r="DY754" s="77"/>
      <c r="DZ754" s="77"/>
      <c r="EA754" s="77"/>
      <c r="EB754" s="77"/>
      <c r="EC754" s="77"/>
      <c r="ED754" s="77"/>
      <c r="EE754" s="77"/>
      <c r="EF754" s="77"/>
      <c r="EG754" s="77"/>
      <c r="EH754" s="77"/>
      <c r="EI754" s="77"/>
      <c r="EJ754" s="77"/>
      <c r="EK754" s="77"/>
      <c r="EL754" s="77"/>
      <c r="EM754" s="77"/>
      <c r="EN754" s="77"/>
      <c r="EO754" s="77"/>
      <c r="EP754" s="77"/>
      <c r="EQ754" s="77"/>
      <c r="ER754" s="77"/>
      <c r="ES754" s="77"/>
      <c r="ET754" s="77"/>
      <c r="EU754" s="77"/>
      <c r="EV754" s="77"/>
      <c r="EW754" s="77"/>
      <c r="EX754" s="77"/>
      <c r="EY754" s="77"/>
      <c r="EZ754" s="77"/>
      <c r="FA754" s="77"/>
      <c r="FB754" s="77"/>
      <c r="FC754" s="77"/>
      <c r="FD754" s="77"/>
      <c r="FE754" s="77"/>
      <c r="FF754" s="77"/>
      <c r="FG754" s="77"/>
      <c r="FH754" s="77"/>
      <c r="FI754" s="77"/>
      <c r="FJ754" s="77"/>
      <c r="FK754" s="77"/>
      <c r="FL754" s="77"/>
      <c r="FM754" s="77"/>
      <c r="FN754" s="77"/>
      <c r="FO754" s="77"/>
      <c r="FP754" s="77"/>
      <c r="FQ754" s="77"/>
      <c r="FR754" s="77"/>
      <c r="FS754" s="77"/>
      <c r="FT754" s="77"/>
      <c r="FU754" s="77"/>
      <c r="FV754" s="77"/>
      <c r="FW754" s="77"/>
      <c r="FX754" s="77"/>
      <c r="FY754" s="77"/>
      <c r="FZ754" s="77"/>
      <c r="GA754" s="77"/>
      <c r="GB754" s="77"/>
      <c r="GC754" s="77"/>
      <c r="GD754" s="77"/>
      <c r="GE754" s="77"/>
      <c r="GF754" s="77"/>
      <c r="GG754" s="77"/>
      <c r="GH754" s="77"/>
      <c r="GI754" s="77"/>
      <c r="GJ754" s="77"/>
      <c r="GK754" s="77"/>
      <c r="GL754" s="77"/>
      <c r="GM754" s="77"/>
      <c r="GN754" s="77"/>
      <c r="GO754" s="77"/>
      <c r="GP754" s="77"/>
      <c r="GQ754" s="77"/>
      <c r="GR754" s="77"/>
      <c r="GS754" s="77"/>
      <c r="GT754" s="77"/>
      <c r="GU754" s="77"/>
      <c r="GV754" s="77"/>
      <c r="GW754" s="77"/>
      <c r="GX754" s="77"/>
      <c r="GY754" s="77"/>
      <c r="GZ754" s="77"/>
      <c r="HA754" s="77"/>
      <c r="HB754" s="77"/>
      <c r="HC754" s="77"/>
      <c r="HD754" s="77"/>
      <c r="HE754" s="77"/>
      <c r="HF754" s="77"/>
      <c r="HG754" s="77"/>
      <c r="HH754" s="77"/>
      <c r="HI754" s="77"/>
      <c r="HJ754" s="77"/>
      <c r="HK754" s="77"/>
      <c r="HL754" s="77"/>
      <c r="HM754" s="77"/>
      <c r="HN754" s="77"/>
      <c r="HO754" s="77"/>
      <c r="HP754" s="77"/>
      <c r="HQ754" s="77"/>
      <c r="HR754" s="77"/>
      <c r="HS754" s="77"/>
      <c r="HT754" s="77"/>
      <c r="HU754" s="77"/>
      <c r="HV754" s="77"/>
      <c r="HW754" s="77"/>
      <c r="HX754" s="77"/>
      <c r="HY754" s="77"/>
      <c r="HZ754" s="77"/>
      <c r="IA754" s="77"/>
      <c r="IB754" s="77"/>
      <c r="IC754" s="77"/>
      <c r="ID754" s="77"/>
      <c r="IE754" s="77"/>
      <c r="IF754" s="77"/>
      <c r="IG754" s="77"/>
      <c r="IH754" s="77"/>
      <c r="II754" s="77"/>
      <c r="IJ754" s="77"/>
      <c r="IK754" s="77"/>
      <c r="IL754" s="77"/>
      <c r="IM754" s="77"/>
      <c r="IN754" s="77"/>
      <c r="IO754" s="77"/>
      <c r="IP754" s="77"/>
      <c r="IQ754" s="77"/>
      <c r="IR754" s="77"/>
      <c r="IS754" s="77"/>
      <c r="IT754" s="77"/>
      <c r="IU754" s="77"/>
      <c r="IV754" s="77"/>
      <c r="IW754" s="77"/>
      <c r="IX754" s="77"/>
      <c r="IY754" s="77"/>
      <c r="IZ754" s="77"/>
      <c r="JA754" s="77"/>
      <c r="JB754" s="77"/>
      <c r="JC754" s="77"/>
      <c r="JD754" s="77"/>
      <c r="JE754" s="77"/>
      <c r="JF754" s="77"/>
      <c r="JG754" s="77"/>
      <c r="JH754" s="77"/>
      <c r="JI754" s="77"/>
      <c r="JJ754" s="77"/>
      <c r="JK754" s="77"/>
      <c r="JL754" s="77"/>
      <c r="JM754" s="77"/>
      <c r="JN754" s="77"/>
      <c r="JO754" s="77"/>
      <c r="JP754" s="77"/>
      <c r="JQ754" s="77"/>
      <c r="JR754" s="77"/>
      <c r="JS754" s="77"/>
      <c r="JT754" s="77"/>
      <c r="JU754" s="77"/>
      <c r="JV754" s="77"/>
      <c r="JW754" s="77"/>
      <c r="JX754" s="77"/>
      <c r="JY754" s="77"/>
      <c r="JZ754" s="77"/>
      <c r="KA754" s="77"/>
      <c r="KB754" s="77"/>
      <c r="KC754" s="77"/>
      <c r="KD754" s="77"/>
      <c r="KE754" s="77"/>
      <c r="KF754" s="77"/>
      <c r="KG754" s="77"/>
      <c r="KH754" s="77"/>
      <c r="KI754" s="77"/>
      <c r="KJ754" s="77"/>
      <c r="KK754" s="77"/>
      <c r="KL754" s="77"/>
      <c r="KM754" s="77"/>
      <c r="KN754" s="77"/>
      <c r="KO754" s="77"/>
      <c r="KP754" s="77"/>
      <c r="KQ754" s="77"/>
      <c r="KR754" s="77"/>
      <c r="KS754" s="77"/>
      <c r="KT754" s="77"/>
      <c r="KU754" s="77"/>
      <c r="KV754" s="77"/>
      <c r="KW754" s="77"/>
      <c r="KX754" s="77"/>
      <c r="KY754" s="77"/>
      <c r="KZ754" s="77"/>
      <c r="LA754" s="77"/>
      <c r="LB754" s="77"/>
      <c r="LC754" s="77"/>
      <c r="LD754" s="77"/>
      <c r="LE754" s="77"/>
      <c r="LF754" s="77"/>
      <c r="LG754" s="77"/>
      <c r="LH754" s="77"/>
      <c r="LI754" s="77"/>
      <c r="LJ754" s="77"/>
      <c r="LK754" s="77"/>
      <c r="LL754" s="77"/>
      <c r="LM754" s="77"/>
      <c r="LN754" s="77"/>
      <c r="LO754" s="77"/>
      <c r="LP754" s="77"/>
      <c r="LQ754" s="77"/>
      <c r="LR754" s="77"/>
      <c r="LS754" s="77"/>
      <c r="LT754" s="77"/>
      <c r="LU754" s="77"/>
      <c r="LV754" s="77"/>
      <c r="LW754" s="77"/>
      <c r="LX754" s="77"/>
      <c r="LY754" s="77"/>
      <c r="LZ754" s="77"/>
      <c r="MA754" s="77"/>
      <c r="MB754" s="77"/>
      <c r="MC754" s="77"/>
      <c r="MD754" s="77"/>
      <c r="ME754" s="77"/>
      <c r="MF754" s="77"/>
      <c r="MG754" s="77"/>
      <c r="MH754" s="77"/>
      <c r="MI754" s="77"/>
      <c r="MJ754" s="77"/>
      <c r="MK754" s="77"/>
      <c r="ML754" s="77"/>
      <c r="MM754" s="77"/>
      <c r="MN754" s="77"/>
      <c r="MO754" s="77"/>
      <c r="MP754" s="77"/>
      <c r="MQ754" s="77"/>
      <c r="MR754" s="77"/>
      <c r="MS754" s="77"/>
      <c r="MT754" s="77"/>
      <c r="MU754" s="77"/>
      <c r="MV754" s="77"/>
      <c r="MW754" s="77"/>
      <c r="MX754" s="77"/>
      <c r="MY754" s="77"/>
      <c r="MZ754" s="77"/>
      <c r="NA754" s="77"/>
      <c r="NB754" s="77"/>
      <c r="NC754" s="77"/>
      <c r="ND754" s="77"/>
      <c r="NE754" s="77"/>
      <c r="NF754" s="77"/>
      <c r="NG754" s="77"/>
      <c r="NH754" s="77"/>
      <c r="NI754" s="77"/>
      <c r="NJ754" s="77"/>
      <c r="NK754" s="77"/>
      <c r="NL754" s="77"/>
      <c r="NM754" s="77"/>
      <c r="NN754" s="77"/>
      <c r="NO754" s="77"/>
      <c r="NP754" s="77"/>
      <c r="NQ754" s="77"/>
      <c r="NR754" s="77"/>
      <c r="NS754" s="77"/>
      <c r="NT754" s="77"/>
      <c r="NU754" s="77"/>
      <c r="NV754" s="77"/>
      <c r="NW754" s="77"/>
      <c r="NX754" s="77"/>
      <c r="NY754" s="77"/>
      <c r="NZ754" s="77"/>
      <c r="OA754" s="77"/>
      <c r="OB754" s="77"/>
      <c r="OC754" s="77"/>
      <c r="OD754" s="77"/>
      <c r="OE754" s="77"/>
      <c r="OF754" s="77"/>
      <c r="OG754" s="77"/>
      <c r="OH754" s="77"/>
      <c r="OI754" s="77"/>
      <c r="OJ754" s="77"/>
      <c r="OK754" s="77"/>
      <c r="OL754" s="77"/>
      <c r="OM754" s="77"/>
      <c r="ON754" s="77"/>
      <c r="OO754" s="77"/>
      <c r="OP754" s="77"/>
      <c r="OQ754" s="77"/>
      <c r="OR754" s="77"/>
      <c r="OS754" s="77"/>
      <c r="OT754" s="77"/>
      <c r="OU754" s="77"/>
      <c r="OV754" s="77"/>
      <c r="OW754" s="77"/>
      <c r="OX754" s="77"/>
      <c r="OY754" s="77"/>
      <c r="OZ754" s="77"/>
      <c r="PA754" s="77"/>
      <c r="PB754" s="77"/>
      <c r="PC754" s="77"/>
      <c r="PD754" s="77"/>
      <c r="PE754" s="77"/>
      <c r="PF754" s="77"/>
      <c r="PG754" s="77"/>
      <c r="PH754" s="77"/>
      <c r="PI754" s="77"/>
      <c r="PJ754" s="77"/>
      <c r="PK754" s="77"/>
      <c r="PL754" s="77"/>
      <c r="PM754" s="77"/>
      <c r="PN754" s="77"/>
      <c r="PO754" s="77"/>
      <c r="PP754" s="77"/>
      <c r="PQ754" s="77"/>
      <c r="PR754" s="77"/>
      <c r="PS754" s="77"/>
      <c r="PT754" s="77"/>
      <c r="PU754" s="77"/>
      <c r="PV754" s="77"/>
      <c r="PW754" s="77"/>
      <c r="PX754" s="77"/>
      <c r="PY754" s="77"/>
      <c r="PZ754" s="77"/>
      <c r="QA754" s="77"/>
      <c r="QB754" s="77"/>
      <c r="QC754" s="77"/>
      <c r="QD754" s="77"/>
      <c r="QE754" s="77"/>
      <c r="QF754" s="77"/>
      <c r="QG754" s="77"/>
      <c r="QH754" s="77"/>
      <c r="QI754" s="77"/>
      <c r="QJ754" s="77"/>
      <c r="QK754" s="77"/>
      <c r="QL754" s="77"/>
      <c r="QM754" s="77"/>
      <c r="QN754" s="77"/>
      <c r="QO754" s="77"/>
      <c r="QP754" s="77"/>
      <c r="QQ754" s="77"/>
      <c r="QR754" s="77"/>
      <c r="QS754" s="77"/>
      <c r="QT754" s="77"/>
      <c r="QU754" s="77"/>
      <c r="QV754" s="77"/>
      <c r="QW754" s="77"/>
      <c r="QX754" s="77"/>
      <c r="QY754" s="77"/>
      <c r="QZ754" s="77"/>
      <c r="RA754" s="77"/>
      <c r="RB754" s="77"/>
      <c r="RC754" s="77"/>
      <c r="RD754" s="77"/>
      <c r="RE754" s="77"/>
      <c r="RF754" s="77"/>
      <c r="RG754" s="77"/>
      <c r="RH754" s="77"/>
      <c r="RI754" s="77"/>
      <c r="RJ754" s="77"/>
      <c r="RK754" s="77"/>
      <c r="RL754" s="77"/>
      <c r="RM754" s="77"/>
      <c r="RN754" s="77"/>
      <c r="RO754" s="77"/>
      <c r="RP754" s="77"/>
      <c r="RQ754" s="77"/>
      <c r="RR754" s="77"/>
      <c r="RS754" s="77"/>
      <c r="RT754" s="77"/>
      <c r="RU754" s="77"/>
      <c r="RV754" s="77"/>
      <c r="RW754" s="77"/>
      <c r="RX754" s="77"/>
      <c r="RY754" s="77"/>
      <c r="RZ754" s="77"/>
      <c r="SA754" s="77"/>
      <c r="SB754" s="77"/>
      <c r="SC754" s="77"/>
      <c r="SD754" s="77"/>
      <c r="SE754" s="77"/>
      <c r="SF754" s="77"/>
      <c r="SG754" s="77"/>
      <c r="SH754" s="77"/>
      <c r="SI754" s="77"/>
      <c r="SJ754" s="77"/>
      <c r="SK754" s="77"/>
      <c r="SL754" s="77"/>
      <c r="SM754" s="77"/>
      <c r="SN754" s="77"/>
      <c r="SO754" s="77"/>
      <c r="SP754" s="77"/>
      <c r="SQ754" s="77"/>
      <c r="SR754" s="77"/>
      <c r="SS754" s="77"/>
      <c r="ST754" s="77"/>
      <c r="SU754" s="77"/>
      <c r="SV754" s="77"/>
      <c r="SW754" s="77"/>
      <c r="SX754" s="77"/>
      <c r="SY754" s="77"/>
      <c r="SZ754" s="77"/>
      <c r="TA754" s="77"/>
      <c r="TB754" s="77"/>
      <c r="TC754" s="77"/>
      <c r="TD754" s="77"/>
      <c r="TE754" s="77"/>
      <c r="TF754" s="77"/>
      <c r="TG754" s="77"/>
      <c r="TH754" s="77"/>
      <c r="TI754" s="77"/>
      <c r="TJ754" s="77"/>
      <c r="TK754" s="77"/>
      <c r="TL754" s="77"/>
      <c r="TM754" s="77"/>
      <c r="TN754" s="77"/>
      <c r="TO754" s="77"/>
      <c r="TP754" s="77"/>
      <c r="TQ754" s="77"/>
      <c r="TR754" s="77"/>
      <c r="TS754" s="77"/>
      <c r="TT754" s="77"/>
      <c r="TU754" s="77"/>
      <c r="TV754" s="77"/>
      <c r="TW754" s="77"/>
      <c r="TX754" s="77"/>
      <c r="TY754" s="77"/>
      <c r="TZ754" s="77"/>
      <c r="UA754" s="77"/>
      <c r="UB754" s="77"/>
      <c r="UC754" s="77"/>
      <c r="UD754" s="77"/>
      <c r="UE754" s="77"/>
      <c r="UF754" s="77"/>
      <c r="UG754" s="77"/>
      <c r="UH754" s="77"/>
      <c r="UI754" s="77"/>
      <c r="UJ754" s="77"/>
      <c r="UK754" s="77"/>
      <c r="UL754" s="77"/>
      <c r="UM754" s="77"/>
      <c r="UN754" s="77"/>
      <c r="UO754" s="77"/>
      <c r="UP754" s="77"/>
      <c r="UQ754" s="77"/>
      <c r="UR754" s="77"/>
      <c r="US754" s="77"/>
      <c r="UT754" s="77"/>
      <c r="UU754" s="77"/>
      <c r="UV754" s="77"/>
      <c r="UW754" s="77"/>
      <c r="UX754" s="77"/>
      <c r="UY754" s="77"/>
      <c r="UZ754" s="77"/>
      <c r="VA754" s="77"/>
      <c r="VB754" s="77"/>
      <c r="VC754" s="77"/>
      <c r="VD754" s="77"/>
      <c r="VE754" s="77"/>
      <c r="VF754" s="77"/>
      <c r="VG754" s="77"/>
      <c r="VH754" s="77"/>
      <c r="VI754" s="77"/>
      <c r="VJ754" s="77"/>
      <c r="VK754" s="77"/>
      <c r="VL754" s="77"/>
      <c r="VM754" s="77"/>
      <c r="VN754" s="77"/>
      <c r="VO754" s="77"/>
      <c r="VP754" s="77"/>
      <c r="VQ754" s="77"/>
      <c r="VR754" s="77"/>
      <c r="VS754" s="77"/>
      <c r="VT754" s="77"/>
      <c r="VU754" s="77"/>
      <c r="VV754" s="77"/>
      <c r="VW754" s="77"/>
      <c r="VX754" s="77"/>
      <c r="VY754" s="77"/>
      <c r="VZ754" s="77"/>
      <c r="WA754" s="77"/>
      <c r="WB754" s="77"/>
      <c r="WC754" s="77"/>
      <c r="WD754" s="77"/>
      <c r="WE754" s="77"/>
      <c r="WF754" s="77"/>
      <c r="WG754" s="77"/>
      <c r="WH754" s="77"/>
      <c r="WI754" s="77"/>
      <c r="WJ754" s="77"/>
      <c r="WK754" s="77"/>
      <c r="WL754" s="77"/>
      <c r="WM754" s="77"/>
      <c r="WN754" s="77"/>
      <c r="WO754" s="77"/>
      <c r="WP754" s="77"/>
      <c r="WQ754" s="77"/>
      <c r="WR754" s="77"/>
      <c r="WS754" s="77"/>
      <c r="WT754" s="77"/>
      <c r="WU754" s="77"/>
      <c r="WV754" s="77"/>
      <c r="WW754" s="77"/>
      <c r="WX754" s="77"/>
      <c r="WY754" s="77"/>
      <c r="WZ754" s="77"/>
      <c r="XA754" s="77"/>
      <c r="XB754" s="77"/>
      <c r="XC754" s="77"/>
      <c r="XD754" s="77"/>
      <c r="XE754" s="77"/>
      <c r="XF754" s="77"/>
      <c r="XG754" s="77"/>
      <c r="XH754" s="77"/>
      <c r="XI754" s="77"/>
      <c r="XJ754" s="77"/>
      <c r="XK754" s="77"/>
      <c r="XL754" s="77"/>
      <c r="XM754" s="77"/>
      <c r="XN754" s="77"/>
      <c r="XO754" s="77"/>
      <c r="XP754" s="77"/>
      <c r="XQ754" s="77"/>
      <c r="XR754" s="77"/>
      <c r="XS754" s="77"/>
      <c r="XT754" s="77"/>
      <c r="XU754" s="77"/>
      <c r="XV754" s="77"/>
      <c r="XW754" s="77"/>
      <c r="XX754" s="77"/>
      <c r="XY754" s="77"/>
      <c r="XZ754" s="77"/>
      <c r="YA754" s="77"/>
      <c r="YB754" s="77"/>
      <c r="YC754" s="77"/>
      <c r="YD754" s="77"/>
      <c r="YE754" s="77"/>
      <c r="YF754" s="77"/>
      <c r="YG754" s="77"/>
      <c r="YH754" s="77"/>
      <c r="YI754" s="77"/>
      <c r="YJ754" s="77"/>
      <c r="YK754" s="77"/>
      <c r="YL754" s="77"/>
      <c r="YM754" s="77"/>
      <c r="YN754" s="77"/>
      <c r="YO754" s="77"/>
      <c r="YP754" s="77"/>
      <c r="YQ754" s="77"/>
      <c r="YR754" s="77"/>
      <c r="YS754" s="77"/>
      <c r="YT754" s="77"/>
      <c r="YU754" s="77"/>
      <c r="YV754" s="77"/>
      <c r="YW754" s="77"/>
      <c r="YX754" s="77"/>
      <c r="YY754" s="77"/>
      <c r="YZ754" s="77"/>
      <c r="ZA754" s="77"/>
      <c r="ZB754" s="77"/>
      <c r="ZC754" s="77"/>
      <c r="ZD754" s="77"/>
      <c r="ZE754" s="77"/>
      <c r="ZF754" s="77"/>
      <c r="ZG754" s="77"/>
      <c r="ZH754" s="77"/>
      <c r="ZI754" s="77"/>
      <c r="ZJ754" s="77"/>
      <c r="ZK754" s="77"/>
      <c r="ZL754" s="77"/>
      <c r="ZM754" s="77"/>
      <c r="ZN754" s="77"/>
      <c r="ZO754" s="77"/>
      <c r="ZP754" s="77"/>
      <c r="ZQ754" s="77"/>
      <c r="ZR754" s="77"/>
      <c r="ZS754" s="77"/>
      <c r="ZT754" s="77"/>
      <c r="ZU754" s="77"/>
      <c r="ZV754" s="77"/>
      <c r="ZW754" s="77"/>
      <c r="ZX754" s="77"/>
      <c r="ZY754" s="77"/>
      <c r="ZZ754" s="77"/>
      <c r="AAA754" s="77"/>
      <c r="AAB754" s="77"/>
      <c r="AAC754" s="77"/>
      <c r="AAD754" s="77"/>
      <c r="AAE754" s="77"/>
      <c r="AAF754" s="77"/>
      <c r="AAG754" s="77"/>
      <c r="AAH754" s="77"/>
      <c r="AAI754" s="77"/>
      <c r="AAJ754" s="77"/>
      <c r="AAK754" s="77"/>
      <c r="AAL754" s="77"/>
      <c r="AAM754" s="77"/>
      <c r="AAN754" s="77"/>
      <c r="AAO754" s="77"/>
      <c r="AAP754" s="77"/>
      <c r="AAQ754" s="77"/>
      <c r="AAR754" s="77"/>
      <c r="AAS754" s="77"/>
      <c r="AAT754" s="77"/>
      <c r="AAU754" s="77"/>
      <c r="AAV754" s="77"/>
      <c r="AAW754" s="77"/>
      <c r="AAX754" s="77"/>
      <c r="AAY754" s="77"/>
      <c r="AAZ754" s="77"/>
      <c r="ABA754" s="77"/>
      <c r="ABB754" s="77"/>
      <c r="ABC754" s="77"/>
      <c r="ABD754" s="77"/>
      <c r="ABE754" s="77"/>
      <c r="ABF754" s="77"/>
      <c r="ABG754" s="77"/>
      <c r="ABH754" s="77"/>
      <c r="ABI754" s="77"/>
      <c r="ABJ754" s="77"/>
      <c r="ABK754" s="77"/>
      <c r="ABL754" s="77"/>
      <c r="ABM754" s="77"/>
      <c r="ABN754" s="77"/>
      <c r="ABO754" s="77"/>
      <c r="ABP754" s="77"/>
      <c r="ABQ754" s="77"/>
      <c r="ABR754" s="77"/>
      <c r="ABS754" s="77"/>
      <c r="ABT754" s="77"/>
      <c r="ABU754" s="77"/>
      <c r="ABV754" s="77"/>
      <c r="ABW754" s="77"/>
      <c r="ABX754" s="77"/>
      <c r="ABY754" s="77"/>
      <c r="ABZ754" s="77"/>
      <c r="ACA754" s="77"/>
      <c r="ACB754" s="77"/>
      <c r="ACC754" s="77"/>
      <c r="ACD754" s="77"/>
      <c r="ACE754" s="77"/>
      <c r="ACF754" s="77"/>
      <c r="ACG754" s="77"/>
      <c r="ACH754" s="77"/>
      <c r="ACI754" s="77"/>
      <c r="ACJ754" s="77"/>
      <c r="ACK754" s="77"/>
      <c r="ACL754" s="77"/>
      <c r="ACM754" s="77"/>
      <c r="ACN754" s="77"/>
      <c r="ACO754" s="77"/>
      <c r="ACP754" s="77"/>
      <c r="ACQ754" s="77"/>
      <c r="ACR754" s="77"/>
      <c r="ACS754" s="77"/>
      <c r="ACT754" s="77"/>
      <c r="ACU754" s="77"/>
      <c r="ACV754" s="77"/>
      <c r="ACW754" s="77"/>
      <c r="ACX754" s="77"/>
      <c r="ACY754" s="77"/>
      <c r="ACZ754" s="77"/>
      <c r="ADA754" s="77"/>
      <c r="ADB754" s="77"/>
      <c r="ADC754" s="77"/>
      <c r="ADD754" s="77"/>
      <c r="ADE754" s="77"/>
      <c r="ADF754" s="77"/>
      <c r="ADG754" s="77"/>
      <c r="ADH754" s="77"/>
      <c r="ADI754" s="77"/>
      <c r="ADJ754" s="77"/>
      <c r="ADK754" s="77"/>
      <c r="ADL754" s="77"/>
      <c r="ADM754" s="77"/>
      <c r="ADN754" s="77"/>
      <c r="ADO754" s="77"/>
      <c r="ADP754" s="77"/>
      <c r="ADQ754" s="77"/>
      <c r="ADR754" s="77"/>
      <c r="ADS754" s="77"/>
      <c r="ADT754" s="77"/>
      <c r="ADU754" s="77"/>
      <c r="ADV754" s="77"/>
      <c r="ADW754" s="77"/>
      <c r="ADX754" s="77"/>
      <c r="ADY754" s="77"/>
      <c r="ADZ754" s="77"/>
      <c r="AEA754" s="77"/>
      <c r="AEB754" s="77"/>
      <c r="AEC754" s="77"/>
      <c r="AED754" s="77"/>
      <c r="AEE754" s="77"/>
      <c r="AEF754" s="77"/>
      <c r="AEG754" s="77"/>
      <c r="AEH754" s="77"/>
      <c r="AEI754" s="77"/>
      <c r="AEJ754" s="77"/>
      <c r="AEK754" s="77"/>
      <c r="AEL754" s="77"/>
      <c r="AEM754" s="77"/>
      <c r="AEN754" s="77"/>
      <c r="AEO754" s="77"/>
      <c r="AEP754" s="77"/>
      <c r="AEQ754" s="77"/>
      <c r="AER754" s="77"/>
      <c r="AES754" s="77"/>
      <c r="AET754" s="77"/>
      <c r="AEU754" s="77"/>
      <c r="AEV754" s="77"/>
      <c r="AEW754" s="77"/>
      <c r="AEX754" s="77"/>
      <c r="AEY754" s="77"/>
      <c r="AEZ754" s="77"/>
      <c r="AFA754" s="77"/>
      <c r="AFB754" s="77"/>
      <c r="AFC754" s="77"/>
      <c r="AFD754" s="77"/>
      <c r="AFE754" s="77"/>
      <c r="AFF754" s="77"/>
      <c r="AFG754" s="77"/>
      <c r="AFH754" s="77"/>
      <c r="AFI754" s="77"/>
      <c r="AFJ754" s="77"/>
      <c r="AFK754" s="77"/>
      <c r="AFL754" s="77"/>
      <c r="AFM754" s="77"/>
      <c r="AFN754" s="77"/>
      <c r="AFO754" s="77"/>
      <c r="AFP754" s="77"/>
      <c r="AFQ754" s="77"/>
      <c r="AFR754" s="77"/>
      <c r="AFS754" s="77"/>
      <c r="AFT754" s="77"/>
      <c r="AFU754" s="77"/>
      <c r="AFV754" s="77"/>
      <c r="AFW754" s="77"/>
      <c r="AFX754" s="77"/>
      <c r="AFY754" s="77"/>
      <c r="AFZ754" s="77"/>
      <c r="AGA754" s="77"/>
      <c r="AGB754" s="77"/>
      <c r="AGC754" s="77"/>
      <c r="AGD754" s="77"/>
      <c r="AGE754" s="77"/>
      <c r="AGF754" s="77"/>
      <c r="AGG754" s="77"/>
      <c r="AGH754" s="77"/>
      <c r="AGI754" s="77"/>
      <c r="AGJ754" s="77"/>
      <c r="AGK754" s="77"/>
      <c r="AGL754" s="77"/>
      <c r="AGM754" s="77"/>
      <c r="AGN754" s="77"/>
      <c r="AGO754" s="77"/>
      <c r="AGP754" s="77"/>
      <c r="AGQ754" s="77"/>
      <c r="AGR754" s="77"/>
      <c r="AGS754" s="77"/>
      <c r="AGT754" s="77"/>
      <c r="AGU754" s="77"/>
      <c r="AGV754" s="77"/>
      <c r="AGW754" s="77"/>
      <c r="AGX754" s="77"/>
      <c r="AGY754" s="77"/>
      <c r="AGZ754" s="77"/>
      <c r="AHA754" s="77"/>
      <c r="AHB754" s="77"/>
      <c r="AHC754" s="77"/>
      <c r="AHD754" s="77"/>
      <c r="AHE754" s="77"/>
      <c r="AHF754" s="77"/>
      <c r="AHG754" s="77"/>
      <c r="AHH754" s="77"/>
      <c r="AHI754" s="77"/>
      <c r="AHJ754" s="77"/>
      <c r="AHK754" s="77"/>
      <c r="AHL754" s="77"/>
      <c r="AHM754" s="77"/>
      <c r="AHN754" s="77"/>
      <c r="AHO754" s="77"/>
      <c r="AHP754" s="77"/>
      <c r="AHQ754" s="77"/>
      <c r="AHR754" s="77"/>
      <c r="AHS754" s="77"/>
      <c r="AHT754" s="77"/>
      <c r="AHU754" s="77"/>
      <c r="AHV754" s="77"/>
      <c r="AHW754" s="77"/>
      <c r="AHX754" s="77"/>
      <c r="AHY754" s="77"/>
      <c r="AHZ754" s="77"/>
      <c r="AIA754" s="77"/>
      <c r="AIB754" s="77"/>
      <c r="AIC754" s="77"/>
      <c r="AID754" s="77"/>
      <c r="AIE754" s="77"/>
      <c r="AIF754" s="77"/>
      <c r="AIG754" s="77"/>
      <c r="AIH754" s="77"/>
      <c r="AII754" s="77"/>
      <c r="AIJ754" s="77"/>
      <c r="AIK754" s="77"/>
      <c r="AIL754" s="77"/>
      <c r="AIM754" s="77"/>
      <c r="AIN754" s="77"/>
      <c r="AIO754" s="77"/>
      <c r="AIP754" s="77"/>
      <c r="AIQ754" s="77"/>
      <c r="AIR754" s="77"/>
      <c r="AIS754" s="77"/>
      <c r="AIT754" s="77"/>
      <c r="AIU754" s="77"/>
      <c r="AIV754" s="77"/>
      <c r="AIW754" s="77"/>
      <c r="AIX754" s="77"/>
      <c r="AIY754" s="77"/>
      <c r="AIZ754" s="77"/>
      <c r="AJA754" s="77"/>
      <c r="AJB754" s="77"/>
      <c r="AJC754" s="77"/>
      <c r="AJD754" s="77"/>
      <c r="AJE754" s="77"/>
      <c r="AJF754" s="77"/>
      <c r="AJG754" s="77"/>
      <c r="AJH754" s="77"/>
      <c r="AJI754" s="77"/>
      <c r="AJJ754" s="77"/>
      <c r="AJK754" s="77"/>
      <c r="AJL754" s="77"/>
      <c r="AJM754" s="77"/>
      <c r="AJN754" s="77"/>
      <c r="AJO754" s="77"/>
      <c r="AJP754" s="77"/>
      <c r="AJQ754" s="77"/>
      <c r="AJR754" s="77"/>
      <c r="AJS754" s="77"/>
      <c r="AJT754" s="77"/>
      <c r="AJU754" s="77"/>
      <c r="AJV754" s="77"/>
      <c r="AJW754" s="77"/>
      <c r="AJX754" s="77"/>
      <c r="AJY754" s="77"/>
      <c r="AJZ754" s="77"/>
      <c r="AKA754" s="77"/>
      <c r="AKB754" s="77"/>
      <c r="AKC754" s="77"/>
      <c r="AKD754" s="77"/>
      <c r="AKE754" s="77"/>
      <c r="AKF754" s="77"/>
      <c r="AKG754" s="77"/>
      <c r="AKH754" s="77"/>
      <c r="AKI754" s="77"/>
      <c r="AKJ754" s="77"/>
      <c r="AKK754" s="77"/>
      <c r="AKL754" s="77"/>
      <c r="AKM754" s="77"/>
      <c r="AKN754" s="77"/>
      <c r="AKO754" s="77"/>
      <c r="AKP754" s="77"/>
      <c r="AKQ754" s="77"/>
      <c r="AKR754" s="77"/>
      <c r="AKS754" s="77"/>
      <c r="AKT754" s="77"/>
      <c r="AKU754" s="77"/>
      <c r="AKV754" s="77"/>
      <c r="AKW754" s="77"/>
      <c r="AKX754" s="77"/>
      <c r="AKY754" s="77"/>
      <c r="AKZ754" s="77"/>
      <c r="ALA754" s="77"/>
      <c r="ALB754" s="77"/>
      <c r="ALC754" s="77"/>
      <c r="ALD754" s="77"/>
      <c r="ALE754" s="77"/>
      <c r="ALF754" s="77"/>
      <c r="ALG754" s="77"/>
      <c r="ALH754" s="77"/>
      <c r="ALI754" s="77"/>
      <c r="ALJ754" s="77"/>
      <c r="ALK754" s="77"/>
      <c r="ALL754" s="77"/>
      <c r="ALM754" s="77"/>
      <c r="ALN754" s="77"/>
      <c r="ALO754" s="77"/>
      <c r="ALP754" s="77"/>
      <c r="ALQ754" s="77"/>
      <c r="ALR754" s="77"/>
      <c r="ALS754" s="77"/>
      <c r="ALT754" s="77"/>
      <c r="ALU754" s="77"/>
      <c r="ALV754" s="77"/>
      <c r="ALW754" s="77"/>
      <c r="ALX754" s="77"/>
      <c r="ALY754" s="77"/>
      <c r="ALZ754" s="77"/>
      <c r="AMA754" s="77"/>
      <c r="AMB754" s="77"/>
      <c r="AMC754" s="77"/>
      <c r="AMD754" s="77"/>
      <c r="AME754" s="77"/>
      <c r="AMF754" s="77"/>
      <c r="AMG754" s="77"/>
      <c r="AMH754" s="77"/>
      <c r="AMI754" s="77"/>
      <c r="AMJ754" s="77"/>
    </row>
    <row r="755" customFormat="false" ht="12.85" hidden="false" customHeight="false" outlineLevel="0" collapsed="false">
      <c r="A755" s="77"/>
      <c r="B755" s="77"/>
      <c r="C755" s="77"/>
      <c r="D755" s="77"/>
      <c r="E755" s="77"/>
      <c r="F755" s="77"/>
      <c r="G755" s="77"/>
      <c r="H755" s="77"/>
      <c r="I755" s="77"/>
      <c r="J755" s="77"/>
      <c r="K755" s="77"/>
      <c r="L755" s="77"/>
      <c r="M755" s="77"/>
      <c r="N755" s="77"/>
      <c r="O755" s="77"/>
      <c r="P755" s="77"/>
      <c r="Q755" s="77"/>
      <c r="R755" s="77"/>
      <c r="S755" s="77"/>
      <c r="T755" s="77"/>
      <c r="U755" s="77"/>
      <c r="V755" s="77"/>
      <c r="W755" s="77"/>
      <c r="X755" s="77"/>
      <c r="Y755" s="77"/>
      <c r="Z755" s="77"/>
      <c r="AA755" s="77"/>
      <c r="AB755" s="77"/>
      <c r="AC755" s="77"/>
      <c r="AD755" s="77"/>
      <c r="AE755" s="77"/>
      <c r="AF755" s="77"/>
      <c r="AG755" s="77"/>
      <c r="AH755" s="77"/>
      <c r="AI755" s="77"/>
      <c r="AJ755" s="77"/>
      <c r="AK755" s="77"/>
      <c r="AL755" s="77"/>
      <c r="AM755" s="77"/>
      <c r="AN755" s="77"/>
      <c r="AO755" s="77"/>
      <c r="AP755" s="77"/>
      <c r="AQ755" s="77"/>
      <c r="AR755" s="77"/>
      <c r="AS755" s="77"/>
      <c r="AT755" s="77"/>
      <c r="AU755" s="77"/>
      <c r="AV755" s="77"/>
      <c r="AW755" s="77"/>
      <c r="AX755" s="77"/>
      <c r="AY755" s="77"/>
      <c r="AZ755" s="77"/>
      <c r="BA755" s="77"/>
      <c r="BB755" s="77"/>
      <c r="BC755" s="77"/>
      <c r="BD755" s="77"/>
      <c r="BE755" s="77"/>
      <c r="BF755" s="77"/>
      <c r="BG755" s="77"/>
      <c r="BH755" s="77"/>
      <c r="BI755" s="77"/>
      <c r="BJ755" s="77"/>
      <c r="BK755" s="77"/>
      <c r="BL755" s="77"/>
      <c r="BM755" s="77"/>
      <c r="BN755" s="77"/>
      <c r="BO755" s="77"/>
      <c r="BP755" s="77"/>
      <c r="BQ755" s="77"/>
      <c r="BR755" s="77"/>
      <c r="BS755" s="77"/>
      <c r="BT755" s="77"/>
      <c r="BU755" s="77"/>
      <c r="BV755" s="77"/>
      <c r="BW755" s="77"/>
      <c r="BX755" s="77"/>
      <c r="BY755" s="77"/>
      <c r="BZ755" s="77"/>
      <c r="CA755" s="77"/>
      <c r="CB755" s="77"/>
      <c r="CC755" s="77"/>
      <c r="CD755" s="77"/>
      <c r="CE755" s="77"/>
      <c r="CF755" s="77"/>
      <c r="CG755" s="77"/>
      <c r="CH755" s="77"/>
      <c r="CI755" s="77"/>
      <c r="CJ755" s="77"/>
      <c r="CK755" s="77"/>
      <c r="CL755" s="77"/>
      <c r="CM755" s="77"/>
      <c r="CN755" s="77"/>
      <c r="CO755" s="77"/>
      <c r="CP755" s="77"/>
      <c r="CQ755" s="77"/>
      <c r="CR755" s="77"/>
      <c r="CS755" s="77"/>
      <c r="CT755" s="77"/>
      <c r="CU755" s="77"/>
      <c r="CV755" s="77"/>
      <c r="CW755" s="77"/>
      <c r="CX755" s="77"/>
      <c r="CY755" s="77"/>
      <c r="CZ755" s="77"/>
      <c r="DA755" s="77"/>
      <c r="DB755" s="77"/>
      <c r="DC755" s="77"/>
      <c r="DD755" s="77"/>
      <c r="DE755" s="77"/>
      <c r="DF755" s="77"/>
      <c r="DG755" s="77"/>
      <c r="DH755" s="77"/>
      <c r="DI755" s="77"/>
      <c r="DJ755" s="77"/>
      <c r="DK755" s="77"/>
      <c r="DL755" s="77"/>
      <c r="DM755" s="77"/>
      <c r="DN755" s="77"/>
      <c r="DO755" s="77"/>
      <c r="DP755" s="77"/>
      <c r="DQ755" s="77"/>
      <c r="DR755" s="77"/>
      <c r="DS755" s="77"/>
      <c r="DT755" s="77"/>
      <c r="DU755" s="77"/>
      <c r="DV755" s="77"/>
      <c r="DW755" s="77"/>
      <c r="DX755" s="77"/>
      <c r="DY755" s="77"/>
      <c r="DZ755" s="77"/>
      <c r="EA755" s="77"/>
      <c r="EB755" s="77"/>
      <c r="EC755" s="77"/>
      <c r="ED755" s="77"/>
      <c r="EE755" s="77"/>
      <c r="EF755" s="77"/>
      <c r="EG755" s="77"/>
      <c r="EH755" s="77"/>
      <c r="EI755" s="77"/>
      <c r="EJ755" s="77"/>
      <c r="EK755" s="77"/>
      <c r="EL755" s="77"/>
      <c r="EM755" s="77"/>
      <c r="EN755" s="77"/>
      <c r="EO755" s="77"/>
      <c r="EP755" s="77"/>
      <c r="EQ755" s="77"/>
      <c r="ER755" s="77"/>
      <c r="ES755" s="77"/>
      <c r="ET755" s="77"/>
      <c r="EU755" s="77"/>
      <c r="EV755" s="77"/>
      <c r="EW755" s="77"/>
      <c r="EX755" s="77"/>
      <c r="EY755" s="77"/>
      <c r="EZ755" s="77"/>
      <c r="FA755" s="77"/>
      <c r="FB755" s="77"/>
      <c r="FC755" s="77"/>
      <c r="FD755" s="77"/>
      <c r="FE755" s="77"/>
      <c r="FF755" s="77"/>
      <c r="FG755" s="77"/>
      <c r="FH755" s="77"/>
      <c r="FI755" s="77"/>
      <c r="FJ755" s="77"/>
      <c r="FK755" s="77"/>
      <c r="FL755" s="77"/>
      <c r="FM755" s="77"/>
      <c r="FN755" s="77"/>
      <c r="FO755" s="77"/>
      <c r="FP755" s="77"/>
      <c r="FQ755" s="77"/>
      <c r="FR755" s="77"/>
      <c r="FS755" s="77"/>
      <c r="FT755" s="77"/>
      <c r="FU755" s="77"/>
      <c r="FV755" s="77"/>
      <c r="FW755" s="77"/>
      <c r="FX755" s="77"/>
      <c r="FY755" s="77"/>
      <c r="FZ755" s="77"/>
      <c r="GA755" s="77"/>
      <c r="GB755" s="77"/>
      <c r="GC755" s="77"/>
      <c r="GD755" s="77"/>
      <c r="GE755" s="77"/>
      <c r="GF755" s="77"/>
      <c r="GG755" s="77"/>
      <c r="GH755" s="77"/>
      <c r="GI755" s="77"/>
      <c r="GJ755" s="77"/>
      <c r="GK755" s="77"/>
      <c r="GL755" s="77"/>
      <c r="GM755" s="77"/>
      <c r="GN755" s="77"/>
      <c r="GO755" s="77"/>
      <c r="GP755" s="77"/>
      <c r="GQ755" s="77"/>
      <c r="GR755" s="77"/>
      <c r="GS755" s="77"/>
      <c r="GT755" s="77"/>
      <c r="GU755" s="77"/>
      <c r="GV755" s="77"/>
      <c r="GW755" s="77"/>
      <c r="GX755" s="77"/>
      <c r="GY755" s="77"/>
      <c r="GZ755" s="77"/>
      <c r="HA755" s="77"/>
      <c r="HB755" s="77"/>
      <c r="HC755" s="77"/>
      <c r="HD755" s="77"/>
      <c r="HE755" s="77"/>
      <c r="HF755" s="77"/>
      <c r="HG755" s="77"/>
      <c r="HH755" s="77"/>
      <c r="HI755" s="77"/>
      <c r="HJ755" s="77"/>
      <c r="HK755" s="77"/>
      <c r="HL755" s="77"/>
      <c r="HM755" s="77"/>
      <c r="HN755" s="77"/>
      <c r="HO755" s="77"/>
      <c r="HP755" s="77"/>
      <c r="HQ755" s="77"/>
      <c r="HR755" s="77"/>
      <c r="HS755" s="77"/>
      <c r="HT755" s="77"/>
      <c r="HU755" s="77"/>
      <c r="HV755" s="77"/>
      <c r="HW755" s="77"/>
      <c r="HX755" s="77"/>
      <c r="HY755" s="77"/>
      <c r="HZ755" s="77"/>
      <c r="IA755" s="77"/>
      <c r="IB755" s="77"/>
      <c r="IC755" s="77"/>
      <c r="ID755" s="77"/>
      <c r="IE755" s="77"/>
      <c r="IF755" s="77"/>
      <c r="IG755" s="77"/>
      <c r="IH755" s="77"/>
      <c r="II755" s="77"/>
      <c r="IJ755" s="77"/>
      <c r="IK755" s="77"/>
      <c r="IL755" s="77"/>
      <c r="IM755" s="77"/>
      <c r="IN755" s="77"/>
      <c r="IO755" s="77"/>
      <c r="IP755" s="77"/>
      <c r="IQ755" s="77"/>
      <c r="IR755" s="77"/>
      <c r="IS755" s="77"/>
      <c r="IT755" s="77"/>
      <c r="IU755" s="77"/>
      <c r="IV755" s="77"/>
      <c r="IW755" s="77"/>
      <c r="IX755" s="77"/>
      <c r="IY755" s="77"/>
      <c r="IZ755" s="77"/>
      <c r="JA755" s="77"/>
      <c r="JB755" s="77"/>
      <c r="JC755" s="77"/>
      <c r="JD755" s="77"/>
      <c r="JE755" s="77"/>
      <c r="JF755" s="77"/>
      <c r="JG755" s="77"/>
      <c r="JH755" s="77"/>
      <c r="JI755" s="77"/>
      <c r="JJ755" s="77"/>
      <c r="JK755" s="77"/>
      <c r="JL755" s="77"/>
      <c r="JM755" s="77"/>
      <c r="JN755" s="77"/>
      <c r="JO755" s="77"/>
      <c r="JP755" s="77"/>
      <c r="JQ755" s="77"/>
      <c r="JR755" s="77"/>
      <c r="JS755" s="77"/>
      <c r="JT755" s="77"/>
      <c r="JU755" s="77"/>
      <c r="JV755" s="77"/>
      <c r="JW755" s="77"/>
      <c r="JX755" s="77"/>
      <c r="JY755" s="77"/>
      <c r="JZ755" s="77"/>
      <c r="KA755" s="77"/>
      <c r="KB755" s="77"/>
      <c r="KC755" s="77"/>
      <c r="KD755" s="77"/>
      <c r="KE755" s="77"/>
      <c r="KF755" s="77"/>
      <c r="KG755" s="77"/>
      <c r="KH755" s="77"/>
      <c r="KI755" s="77"/>
      <c r="KJ755" s="77"/>
      <c r="KK755" s="77"/>
      <c r="KL755" s="77"/>
      <c r="KM755" s="77"/>
      <c r="KN755" s="77"/>
      <c r="KO755" s="77"/>
      <c r="KP755" s="77"/>
      <c r="KQ755" s="77"/>
      <c r="KR755" s="77"/>
      <c r="KS755" s="77"/>
      <c r="KT755" s="77"/>
      <c r="KU755" s="77"/>
      <c r="KV755" s="77"/>
      <c r="KW755" s="77"/>
      <c r="KX755" s="77"/>
      <c r="KY755" s="77"/>
      <c r="KZ755" s="77"/>
      <c r="LA755" s="77"/>
      <c r="LB755" s="77"/>
      <c r="LC755" s="77"/>
      <c r="LD755" s="77"/>
      <c r="LE755" s="77"/>
      <c r="LF755" s="77"/>
      <c r="LG755" s="77"/>
      <c r="LH755" s="77"/>
      <c r="LI755" s="77"/>
      <c r="LJ755" s="77"/>
      <c r="LK755" s="77"/>
      <c r="LL755" s="77"/>
      <c r="LM755" s="77"/>
      <c r="LN755" s="77"/>
      <c r="LO755" s="77"/>
      <c r="LP755" s="77"/>
      <c r="LQ755" s="77"/>
      <c r="LR755" s="77"/>
      <c r="LS755" s="77"/>
      <c r="LT755" s="77"/>
      <c r="LU755" s="77"/>
      <c r="LV755" s="77"/>
      <c r="LW755" s="77"/>
      <c r="LX755" s="77"/>
      <c r="LY755" s="77"/>
      <c r="LZ755" s="77"/>
      <c r="MA755" s="77"/>
      <c r="MB755" s="77"/>
      <c r="MC755" s="77"/>
      <c r="MD755" s="77"/>
      <c r="ME755" s="77"/>
      <c r="MF755" s="77"/>
      <c r="MG755" s="77"/>
      <c r="MH755" s="77"/>
      <c r="MI755" s="77"/>
      <c r="MJ755" s="77"/>
      <c r="MK755" s="77"/>
      <c r="ML755" s="77"/>
      <c r="MM755" s="77"/>
      <c r="MN755" s="77"/>
      <c r="MO755" s="77"/>
      <c r="MP755" s="77"/>
      <c r="MQ755" s="77"/>
      <c r="MR755" s="77"/>
      <c r="MS755" s="77"/>
      <c r="MT755" s="77"/>
      <c r="MU755" s="77"/>
      <c r="MV755" s="77"/>
      <c r="MW755" s="77"/>
      <c r="MX755" s="77"/>
      <c r="MY755" s="77"/>
      <c r="MZ755" s="77"/>
      <c r="NA755" s="77"/>
      <c r="NB755" s="77"/>
      <c r="NC755" s="77"/>
      <c r="ND755" s="77"/>
      <c r="NE755" s="77"/>
      <c r="NF755" s="77"/>
      <c r="NG755" s="77"/>
      <c r="NH755" s="77"/>
      <c r="NI755" s="77"/>
      <c r="NJ755" s="77"/>
      <c r="NK755" s="77"/>
      <c r="NL755" s="77"/>
      <c r="NM755" s="77"/>
      <c r="NN755" s="77"/>
      <c r="NO755" s="77"/>
      <c r="NP755" s="77"/>
      <c r="NQ755" s="77"/>
      <c r="NR755" s="77"/>
      <c r="NS755" s="77"/>
      <c r="NT755" s="77"/>
      <c r="NU755" s="77"/>
      <c r="NV755" s="77"/>
      <c r="NW755" s="77"/>
      <c r="NX755" s="77"/>
      <c r="NY755" s="77"/>
      <c r="NZ755" s="77"/>
      <c r="OA755" s="77"/>
      <c r="OB755" s="77"/>
      <c r="OC755" s="77"/>
      <c r="OD755" s="77"/>
      <c r="OE755" s="77"/>
      <c r="OF755" s="77"/>
      <c r="OG755" s="77"/>
      <c r="OH755" s="77"/>
      <c r="OI755" s="77"/>
      <c r="OJ755" s="77"/>
      <c r="OK755" s="77"/>
      <c r="OL755" s="77"/>
      <c r="OM755" s="77"/>
      <c r="ON755" s="77"/>
      <c r="OO755" s="77"/>
      <c r="OP755" s="77"/>
      <c r="OQ755" s="77"/>
      <c r="OR755" s="77"/>
      <c r="OS755" s="77"/>
      <c r="OT755" s="77"/>
      <c r="OU755" s="77"/>
      <c r="OV755" s="77"/>
      <c r="OW755" s="77"/>
      <c r="OX755" s="77"/>
      <c r="OY755" s="77"/>
      <c r="OZ755" s="77"/>
      <c r="PA755" s="77"/>
      <c r="PB755" s="77"/>
      <c r="PC755" s="77"/>
      <c r="PD755" s="77"/>
      <c r="PE755" s="77"/>
      <c r="PF755" s="77"/>
      <c r="PG755" s="77"/>
      <c r="PH755" s="77"/>
      <c r="PI755" s="77"/>
      <c r="PJ755" s="77"/>
      <c r="PK755" s="77"/>
      <c r="PL755" s="77"/>
      <c r="PM755" s="77"/>
      <c r="PN755" s="77"/>
      <c r="PO755" s="77"/>
      <c r="PP755" s="77"/>
      <c r="PQ755" s="77"/>
      <c r="PR755" s="77"/>
      <c r="PS755" s="77"/>
      <c r="PT755" s="77"/>
      <c r="PU755" s="77"/>
      <c r="PV755" s="77"/>
      <c r="PW755" s="77"/>
      <c r="PX755" s="77"/>
      <c r="PY755" s="77"/>
      <c r="PZ755" s="77"/>
      <c r="QA755" s="77"/>
      <c r="QB755" s="77"/>
      <c r="QC755" s="77"/>
      <c r="QD755" s="77"/>
      <c r="QE755" s="77"/>
      <c r="QF755" s="77"/>
      <c r="QG755" s="77"/>
      <c r="QH755" s="77"/>
      <c r="QI755" s="77"/>
      <c r="QJ755" s="77"/>
      <c r="QK755" s="77"/>
      <c r="QL755" s="77"/>
      <c r="QM755" s="77"/>
      <c r="QN755" s="77"/>
      <c r="QO755" s="77"/>
      <c r="QP755" s="77"/>
      <c r="QQ755" s="77"/>
      <c r="QR755" s="77"/>
      <c r="QS755" s="77"/>
      <c r="QT755" s="77"/>
      <c r="QU755" s="77"/>
      <c r="QV755" s="77"/>
      <c r="QW755" s="77"/>
      <c r="QX755" s="77"/>
      <c r="QY755" s="77"/>
      <c r="QZ755" s="77"/>
      <c r="RA755" s="77"/>
      <c r="RB755" s="77"/>
      <c r="RC755" s="77"/>
      <c r="RD755" s="77"/>
      <c r="RE755" s="77"/>
      <c r="RF755" s="77"/>
      <c r="RG755" s="77"/>
      <c r="RH755" s="77"/>
      <c r="RI755" s="77"/>
      <c r="RJ755" s="77"/>
      <c r="RK755" s="77"/>
      <c r="RL755" s="77"/>
      <c r="RM755" s="77"/>
      <c r="RN755" s="77"/>
      <c r="RO755" s="77"/>
      <c r="RP755" s="77"/>
      <c r="RQ755" s="77"/>
      <c r="RR755" s="77"/>
      <c r="RS755" s="77"/>
      <c r="RT755" s="77"/>
      <c r="RU755" s="77"/>
      <c r="RV755" s="77"/>
      <c r="RW755" s="77"/>
      <c r="RX755" s="77"/>
      <c r="RY755" s="77"/>
      <c r="RZ755" s="77"/>
      <c r="SA755" s="77"/>
      <c r="SB755" s="77"/>
      <c r="SC755" s="77"/>
      <c r="SD755" s="77"/>
      <c r="SE755" s="77"/>
      <c r="SF755" s="77"/>
      <c r="SG755" s="77"/>
      <c r="SH755" s="77"/>
      <c r="SI755" s="77"/>
      <c r="SJ755" s="77"/>
      <c r="SK755" s="77"/>
      <c r="SL755" s="77"/>
      <c r="SM755" s="77"/>
      <c r="SN755" s="77"/>
      <c r="SO755" s="77"/>
      <c r="SP755" s="77"/>
      <c r="SQ755" s="77"/>
      <c r="SR755" s="77"/>
      <c r="SS755" s="77"/>
      <c r="ST755" s="77"/>
      <c r="SU755" s="77"/>
      <c r="SV755" s="77"/>
      <c r="SW755" s="77"/>
      <c r="SX755" s="77"/>
      <c r="SY755" s="77"/>
      <c r="SZ755" s="77"/>
      <c r="TA755" s="77"/>
      <c r="TB755" s="77"/>
      <c r="TC755" s="77"/>
      <c r="TD755" s="77"/>
      <c r="TE755" s="77"/>
      <c r="TF755" s="77"/>
      <c r="TG755" s="77"/>
      <c r="TH755" s="77"/>
      <c r="TI755" s="77"/>
      <c r="TJ755" s="77"/>
      <c r="TK755" s="77"/>
      <c r="TL755" s="77"/>
      <c r="TM755" s="77"/>
      <c r="TN755" s="77"/>
      <c r="TO755" s="77"/>
      <c r="TP755" s="77"/>
      <c r="TQ755" s="77"/>
      <c r="TR755" s="77"/>
      <c r="TS755" s="77"/>
      <c r="TT755" s="77"/>
      <c r="TU755" s="77"/>
      <c r="TV755" s="77"/>
      <c r="TW755" s="77"/>
      <c r="TX755" s="77"/>
      <c r="TY755" s="77"/>
      <c r="TZ755" s="77"/>
      <c r="UA755" s="77"/>
      <c r="UB755" s="77"/>
      <c r="UC755" s="77"/>
      <c r="UD755" s="77"/>
      <c r="UE755" s="77"/>
      <c r="UF755" s="77"/>
      <c r="UG755" s="77"/>
      <c r="UH755" s="77"/>
      <c r="UI755" s="77"/>
      <c r="UJ755" s="77"/>
      <c r="UK755" s="77"/>
      <c r="UL755" s="77"/>
      <c r="UM755" s="77"/>
      <c r="UN755" s="77"/>
      <c r="UO755" s="77"/>
      <c r="UP755" s="77"/>
      <c r="UQ755" s="77"/>
      <c r="UR755" s="77"/>
      <c r="US755" s="77"/>
      <c r="UT755" s="77"/>
      <c r="UU755" s="77"/>
      <c r="UV755" s="77"/>
      <c r="UW755" s="77"/>
      <c r="UX755" s="77"/>
      <c r="UY755" s="77"/>
      <c r="UZ755" s="77"/>
      <c r="VA755" s="77"/>
      <c r="VB755" s="77"/>
      <c r="VC755" s="77"/>
      <c r="VD755" s="77"/>
      <c r="VE755" s="77"/>
      <c r="VF755" s="77"/>
      <c r="VG755" s="77"/>
      <c r="VH755" s="77"/>
      <c r="VI755" s="77"/>
      <c r="VJ755" s="77"/>
      <c r="VK755" s="77"/>
      <c r="VL755" s="77"/>
      <c r="VM755" s="77"/>
      <c r="VN755" s="77"/>
      <c r="VO755" s="77"/>
      <c r="VP755" s="77"/>
      <c r="VQ755" s="77"/>
      <c r="VR755" s="77"/>
      <c r="VS755" s="77"/>
      <c r="VT755" s="77"/>
      <c r="VU755" s="77"/>
      <c r="VV755" s="77"/>
      <c r="VW755" s="77"/>
      <c r="VX755" s="77"/>
      <c r="VY755" s="77"/>
      <c r="VZ755" s="77"/>
      <c r="WA755" s="77"/>
      <c r="WB755" s="77"/>
      <c r="WC755" s="77"/>
      <c r="WD755" s="77"/>
      <c r="WE755" s="77"/>
      <c r="WF755" s="77"/>
      <c r="WG755" s="77"/>
      <c r="WH755" s="77"/>
      <c r="WI755" s="77"/>
      <c r="WJ755" s="77"/>
      <c r="WK755" s="77"/>
      <c r="WL755" s="77"/>
      <c r="WM755" s="77"/>
      <c r="WN755" s="77"/>
      <c r="WO755" s="77"/>
      <c r="WP755" s="77"/>
      <c r="WQ755" s="77"/>
      <c r="WR755" s="77"/>
      <c r="WS755" s="77"/>
      <c r="WT755" s="77"/>
      <c r="WU755" s="77"/>
      <c r="WV755" s="77"/>
      <c r="WW755" s="77"/>
      <c r="WX755" s="77"/>
      <c r="WY755" s="77"/>
      <c r="WZ755" s="77"/>
      <c r="XA755" s="77"/>
      <c r="XB755" s="77"/>
      <c r="XC755" s="77"/>
      <c r="XD755" s="77"/>
      <c r="XE755" s="77"/>
      <c r="XF755" s="77"/>
      <c r="XG755" s="77"/>
      <c r="XH755" s="77"/>
      <c r="XI755" s="77"/>
      <c r="XJ755" s="77"/>
      <c r="XK755" s="77"/>
      <c r="XL755" s="77"/>
      <c r="XM755" s="77"/>
      <c r="XN755" s="77"/>
      <c r="XO755" s="77"/>
      <c r="XP755" s="77"/>
      <c r="XQ755" s="77"/>
      <c r="XR755" s="77"/>
      <c r="XS755" s="77"/>
      <c r="XT755" s="77"/>
      <c r="XU755" s="77"/>
      <c r="XV755" s="77"/>
      <c r="XW755" s="77"/>
      <c r="XX755" s="77"/>
      <c r="XY755" s="77"/>
      <c r="XZ755" s="77"/>
      <c r="YA755" s="77"/>
      <c r="YB755" s="77"/>
      <c r="YC755" s="77"/>
      <c r="YD755" s="77"/>
      <c r="YE755" s="77"/>
      <c r="YF755" s="77"/>
      <c r="YG755" s="77"/>
      <c r="YH755" s="77"/>
      <c r="YI755" s="77"/>
      <c r="YJ755" s="77"/>
      <c r="YK755" s="77"/>
      <c r="YL755" s="77"/>
      <c r="YM755" s="77"/>
      <c r="YN755" s="77"/>
      <c r="YO755" s="77"/>
      <c r="YP755" s="77"/>
      <c r="YQ755" s="77"/>
      <c r="YR755" s="77"/>
      <c r="YS755" s="77"/>
      <c r="YT755" s="77"/>
      <c r="YU755" s="77"/>
      <c r="YV755" s="77"/>
      <c r="YW755" s="77"/>
      <c r="YX755" s="77"/>
      <c r="YY755" s="77"/>
      <c r="YZ755" s="77"/>
      <c r="ZA755" s="77"/>
      <c r="ZB755" s="77"/>
      <c r="ZC755" s="77"/>
      <c r="ZD755" s="77"/>
      <c r="ZE755" s="77"/>
      <c r="ZF755" s="77"/>
      <c r="ZG755" s="77"/>
      <c r="ZH755" s="77"/>
      <c r="ZI755" s="77"/>
      <c r="ZJ755" s="77"/>
      <c r="ZK755" s="77"/>
      <c r="ZL755" s="77"/>
      <c r="ZM755" s="77"/>
      <c r="ZN755" s="77"/>
      <c r="ZO755" s="77"/>
      <c r="ZP755" s="77"/>
      <c r="ZQ755" s="77"/>
      <c r="ZR755" s="77"/>
      <c r="ZS755" s="77"/>
      <c r="ZT755" s="77"/>
      <c r="ZU755" s="77"/>
      <c r="ZV755" s="77"/>
      <c r="ZW755" s="77"/>
      <c r="ZX755" s="77"/>
      <c r="ZY755" s="77"/>
      <c r="ZZ755" s="77"/>
      <c r="AAA755" s="77"/>
      <c r="AAB755" s="77"/>
      <c r="AAC755" s="77"/>
      <c r="AAD755" s="77"/>
      <c r="AAE755" s="77"/>
      <c r="AAF755" s="77"/>
      <c r="AAG755" s="77"/>
      <c r="AAH755" s="77"/>
      <c r="AAI755" s="77"/>
      <c r="AAJ755" s="77"/>
      <c r="AAK755" s="77"/>
      <c r="AAL755" s="77"/>
      <c r="AAM755" s="77"/>
      <c r="AAN755" s="77"/>
      <c r="AAO755" s="77"/>
      <c r="AAP755" s="77"/>
      <c r="AAQ755" s="77"/>
      <c r="AAR755" s="77"/>
      <c r="AAS755" s="77"/>
      <c r="AAT755" s="77"/>
      <c r="AAU755" s="77"/>
      <c r="AAV755" s="77"/>
      <c r="AAW755" s="77"/>
      <c r="AAX755" s="77"/>
      <c r="AAY755" s="77"/>
      <c r="AAZ755" s="77"/>
      <c r="ABA755" s="77"/>
      <c r="ABB755" s="77"/>
      <c r="ABC755" s="77"/>
      <c r="ABD755" s="77"/>
      <c r="ABE755" s="77"/>
      <c r="ABF755" s="77"/>
      <c r="ABG755" s="77"/>
      <c r="ABH755" s="77"/>
      <c r="ABI755" s="77"/>
      <c r="ABJ755" s="77"/>
      <c r="ABK755" s="77"/>
      <c r="ABL755" s="77"/>
      <c r="ABM755" s="77"/>
      <c r="ABN755" s="77"/>
      <c r="ABO755" s="77"/>
      <c r="ABP755" s="77"/>
      <c r="ABQ755" s="77"/>
      <c r="ABR755" s="77"/>
      <c r="ABS755" s="77"/>
      <c r="ABT755" s="77"/>
      <c r="ABU755" s="77"/>
      <c r="ABV755" s="77"/>
      <c r="ABW755" s="77"/>
      <c r="ABX755" s="77"/>
      <c r="ABY755" s="77"/>
      <c r="ABZ755" s="77"/>
      <c r="ACA755" s="77"/>
      <c r="ACB755" s="77"/>
      <c r="ACC755" s="77"/>
      <c r="ACD755" s="77"/>
      <c r="ACE755" s="77"/>
      <c r="ACF755" s="77"/>
      <c r="ACG755" s="77"/>
      <c r="ACH755" s="77"/>
      <c r="ACI755" s="77"/>
      <c r="ACJ755" s="77"/>
      <c r="ACK755" s="77"/>
      <c r="ACL755" s="77"/>
      <c r="ACM755" s="77"/>
      <c r="ACN755" s="77"/>
      <c r="ACO755" s="77"/>
      <c r="ACP755" s="77"/>
      <c r="ACQ755" s="77"/>
      <c r="ACR755" s="77"/>
      <c r="ACS755" s="77"/>
      <c r="ACT755" s="77"/>
      <c r="ACU755" s="77"/>
      <c r="ACV755" s="77"/>
      <c r="ACW755" s="77"/>
      <c r="ACX755" s="77"/>
      <c r="ACY755" s="77"/>
      <c r="ACZ755" s="77"/>
      <c r="ADA755" s="77"/>
      <c r="ADB755" s="77"/>
      <c r="ADC755" s="77"/>
      <c r="ADD755" s="77"/>
      <c r="ADE755" s="77"/>
      <c r="ADF755" s="77"/>
      <c r="ADG755" s="77"/>
      <c r="ADH755" s="77"/>
      <c r="ADI755" s="77"/>
      <c r="ADJ755" s="77"/>
      <c r="ADK755" s="77"/>
      <c r="ADL755" s="77"/>
      <c r="ADM755" s="77"/>
      <c r="ADN755" s="77"/>
      <c r="ADO755" s="77"/>
      <c r="ADP755" s="77"/>
      <c r="ADQ755" s="77"/>
      <c r="ADR755" s="77"/>
      <c r="ADS755" s="77"/>
      <c r="ADT755" s="77"/>
      <c r="ADU755" s="77"/>
      <c r="ADV755" s="77"/>
      <c r="ADW755" s="77"/>
      <c r="ADX755" s="77"/>
      <c r="ADY755" s="77"/>
      <c r="ADZ755" s="77"/>
      <c r="AEA755" s="77"/>
      <c r="AEB755" s="77"/>
      <c r="AEC755" s="77"/>
      <c r="AED755" s="77"/>
      <c r="AEE755" s="77"/>
      <c r="AEF755" s="77"/>
      <c r="AEG755" s="77"/>
      <c r="AEH755" s="77"/>
      <c r="AEI755" s="77"/>
      <c r="AEJ755" s="77"/>
      <c r="AEK755" s="77"/>
      <c r="AEL755" s="77"/>
      <c r="AEM755" s="77"/>
      <c r="AEN755" s="77"/>
      <c r="AEO755" s="77"/>
      <c r="AEP755" s="77"/>
      <c r="AEQ755" s="77"/>
      <c r="AER755" s="77"/>
      <c r="AES755" s="77"/>
      <c r="AET755" s="77"/>
      <c r="AEU755" s="77"/>
      <c r="AEV755" s="77"/>
      <c r="AEW755" s="77"/>
      <c r="AEX755" s="77"/>
      <c r="AEY755" s="77"/>
      <c r="AEZ755" s="77"/>
      <c r="AFA755" s="77"/>
      <c r="AFB755" s="77"/>
      <c r="AFC755" s="77"/>
      <c r="AFD755" s="77"/>
      <c r="AFE755" s="77"/>
      <c r="AFF755" s="77"/>
      <c r="AFG755" s="77"/>
      <c r="AFH755" s="77"/>
      <c r="AFI755" s="77"/>
      <c r="AFJ755" s="77"/>
      <c r="AFK755" s="77"/>
      <c r="AFL755" s="77"/>
      <c r="AFM755" s="77"/>
      <c r="AFN755" s="77"/>
      <c r="AFO755" s="77"/>
      <c r="AFP755" s="77"/>
      <c r="AFQ755" s="77"/>
      <c r="AFR755" s="77"/>
      <c r="AFS755" s="77"/>
      <c r="AFT755" s="77"/>
      <c r="AFU755" s="77"/>
      <c r="AFV755" s="77"/>
      <c r="AFW755" s="77"/>
      <c r="AFX755" s="77"/>
      <c r="AFY755" s="77"/>
      <c r="AFZ755" s="77"/>
      <c r="AGA755" s="77"/>
      <c r="AGB755" s="77"/>
      <c r="AGC755" s="77"/>
      <c r="AGD755" s="77"/>
      <c r="AGE755" s="77"/>
      <c r="AGF755" s="77"/>
      <c r="AGG755" s="77"/>
      <c r="AGH755" s="77"/>
      <c r="AGI755" s="77"/>
      <c r="AGJ755" s="77"/>
      <c r="AGK755" s="77"/>
      <c r="AGL755" s="77"/>
      <c r="AGM755" s="77"/>
      <c r="AGN755" s="77"/>
      <c r="AGO755" s="77"/>
      <c r="AGP755" s="77"/>
      <c r="AGQ755" s="77"/>
      <c r="AGR755" s="77"/>
      <c r="AGS755" s="77"/>
      <c r="AGT755" s="77"/>
      <c r="AGU755" s="77"/>
      <c r="AGV755" s="77"/>
      <c r="AGW755" s="77"/>
      <c r="AGX755" s="77"/>
      <c r="AGY755" s="77"/>
      <c r="AGZ755" s="77"/>
      <c r="AHA755" s="77"/>
      <c r="AHB755" s="77"/>
      <c r="AHC755" s="77"/>
      <c r="AHD755" s="77"/>
      <c r="AHE755" s="77"/>
      <c r="AHF755" s="77"/>
      <c r="AHG755" s="77"/>
      <c r="AHH755" s="77"/>
      <c r="AHI755" s="77"/>
      <c r="AHJ755" s="77"/>
      <c r="AHK755" s="77"/>
      <c r="AHL755" s="77"/>
      <c r="AHM755" s="77"/>
      <c r="AHN755" s="77"/>
      <c r="AHO755" s="77"/>
      <c r="AHP755" s="77"/>
      <c r="AHQ755" s="77"/>
      <c r="AHR755" s="77"/>
      <c r="AHS755" s="77"/>
      <c r="AHT755" s="77"/>
      <c r="AHU755" s="77"/>
      <c r="AHV755" s="77"/>
      <c r="AHW755" s="77"/>
      <c r="AHX755" s="77"/>
      <c r="AHY755" s="77"/>
      <c r="AHZ755" s="77"/>
      <c r="AIA755" s="77"/>
      <c r="AIB755" s="77"/>
      <c r="AIC755" s="77"/>
      <c r="AID755" s="77"/>
      <c r="AIE755" s="77"/>
      <c r="AIF755" s="77"/>
      <c r="AIG755" s="77"/>
      <c r="AIH755" s="77"/>
      <c r="AII755" s="77"/>
      <c r="AIJ755" s="77"/>
      <c r="AIK755" s="77"/>
      <c r="AIL755" s="77"/>
      <c r="AIM755" s="77"/>
      <c r="AIN755" s="77"/>
      <c r="AIO755" s="77"/>
      <c r="AIP755" s="77"/>
      <c r="AIQ755" s="77"/>
      <c r="AIR755" s="77"/>
      <c r="AIS755" s="77"/>
      <c r="AIT755" s="77"/>
      <c r="AIU755" s="77"/>
      <c r="AIV755" s="77"/>
      <c r="AIW755" s="77"/>
      <c r="AIX755" s="77"/>
      <c r="AIY755" s="77"/>
      <c r="AIZ755" s="77"/>
      <c r="AJA755" s="77"/>
      <c r="AJB755" s="77"/>
      <c r="AJC755" s="77"/>
      <c r="AJD755" s="77"/>
      <c r="AJE755" s="77"/>
      <c r="AJF755" s="77"/>
      <c r="AJG755" s="77"/>
      <c r="AJH755" s="77"/>
      <c r="AJI755" s="77"/>
      <c r="AJJ755" s="77"/>
      <c r="AJK755" s="77"/>
      <c r="AJL755" s="77"/>
      <c r="AJM755" s="77"/>
      <c r="AJN755" s="77"/>
      <c r="AJO755" s="77"/>
      <c r="AJP755" s="77"/>
      <c r="AJQ755" s="77"/>
      <c r="AJR755" s="77"/>
      <c r="AJS755" s="77"/>
      <c r="AJT755" s="77"/>
      <c r="AJU755" s="77"/>
      <c r="AJV755" s="77"/>
      <c r="AJW755" s="77"/>
      <c r="AJX755" s="77"/>
      <c r="AJY755" s="77"/>
      <c r="AJZ755" s="77"/>
      <c r="AKA755" s="77"/>
      <c r="AKB755" s="77"/>
      <c r="AKC755" s="77"/>
      <c r="AKD755" s="77"/>
      <c r="AKE755" s="77"/>
      <c r="AKF755" s="77"/>
      <c r="AKG755" s="77"/>
      <c r="AKH755" s="77"/>
      <c r="AKI755" s="77"/>
      <c r="AKJ755" s="77"/>
      <c r="AKK755" s="77"/>
      <c r="AKL755" s="77"/>
      <c r="AKM755" s="77"/>
      <c r="AKN755" s="77"/>
      <c r="AKO755" s="77"/>
      <c r="AKP755" s="77"/>
      <c r="AKQ755" s="77"/>
      <c r="AKR755" s="77"/>
      <c r="AKS755" s="77"/>
      <c r="AKT755" s="77"/>
      <c r="AKU755" s="77"/>
      <c r="AKV755" s="77"/>
      <c r="AKW755" s="77"/>
      <c r="AKX755" s="77"/>
      <c r="AKY755" s="77"/>
      <c r="AKZ755" s="77"/>
      <c r="ALA755" s="77"/>
      <c r="ALB755" s="77"/>
      <c r="ALC755" s="77"/>
      <c r="ALD755" s="77"/>
      <c r="ALE755" s="77"/>
      <c r="ALF755" s="77"/>
      <c r="ALG755" s="77"/>
      <c r="ALH755" s="77"/>
      <c r="ALI755" s="77"/>
      <c r="ALJ755" s="77"/>
      <c r="ALK755" s="77"/>
      <c r="ALL755" s="77"/>
      <c r="ALM755" s="77"/>
      <c r="ALN755" s="77"/>
      <c r="ALO755" s="77"/>
      <c r="ALP755" s="77"/>
      <c r="ALQ755" s="77"/>
      <c r="ALR755" s="77"/>
      <c r="ALS755" s="77"/>
      <c r="ALT755" s="77"/>
      <c r="ALU755" s="77"/>
      <c r="ALV755" s="77"/>
      <c r="ALW755" s="77"/>
      <c r="ALX755" s="77"/>
      <c r="ALY755" s="77"/>
      <c r="ALZ755" s="77"/>
      <c r="AMA755" s="77"/>
      <c r="AMB755" s="77"/>
      <c r="AMC755" s="77"/>
      <c r="AMD755" s="77"/>
      <c r="AME755" s="77"/>
      <c r="AMF755" s="77"/>
      <c r="AMG755" s="77"/>
      <c r="AMH755" s="77"/>
      <c r="AMI755" s="77"/>
      <c r="AMJ755" s="77"/>
    </row>
    <row r="756" customFormat="false" ht="12.85" hidden="false" customHeight="false" outlineLevel="0" collapsed="false">
      <c r="A756" s="77"/>
      <c r="B756" s="77"/>
      <c r="C756" s="77"/>
      <c r="D756" s="77"/>
      <c r="E756" s="77"/>
      <c r="F756" s="77"/>
      <c r="G756" s="77"/>
      <c r="H756" s="77"/>
      <c r="I756" s="77"/>
      <c r="J756" s="77"/>
      <c r="K756" s="77"/>
      <c r="L756" s="77"/>
      <c r="M756" s="77"/>
      <c r="N756" s="77"/>
      <c r="O756" s="77"/>
      <c r="P756" s="77"/>
      <c r="Q756" s="77"/>
      <c r="R756" s="77"/>
      <c r="S756" s="77"/>
      <c r="T756" s="77"/>
      <c r="U756" s="77"/>
      <c r="V756" s="77"/>
      <c r="W756" s="77"/>
      <c r="X756" s="77"/>
      <c r="Y756" s="77"/>
      <c r="Z756" s="77"/>
      <c r="AA756" s="77"/>
      <c r="AB756" s="77"/>
      <c r="AC756" s="77"/>
      <c r="AD756" s="77"/>
      <c r="AE756" s="77"/>
      <c r="AF756" s="77"/>
      <c r="AG756" s="77"/>
      <c r="AH756" s="77"/>
      <c r="AI756" s="77"/>
      <c r="AJ756" s="77"/>
      <c r="AK756" s="77"/>
      <c r="AL756" s="77"/>
      <c r="AM756" s="77"/>
      <c r="AN756" s="77"/>
      <c r="AO756" s="77"/>
      <c r="AP756" s="77"/>
      <c r="AQ756" s="77"/>
      <c r="AR756" s="77"/>
      <c r="AS756" s="77"/>
      <c r="AT756" s="77"/>
      <c r="AU756" s="77"/>
      <c r="AV756" s="77"/>
      <c r="AW756" s="77"/>
      <c r="AX756" s="77"/>
      <c r="AY756" s="77"/>
      <c r="AZ756" s="77"/>
      <c r="BA756" s="77"/>
      <c r="BB756" s="77"/>
      <c r="BC756" s="77"/>
      <c r="BD756" s="77"/>
      <c r="BE756" s="77"/>
      <c r="BF756" s="77"/>
      <c r="BG756" s="77"/>
      <c r="BH756" s="77"/>
      <c r="BI756" s="77"/>
      <c r="BJ756" s="77"/>
      <c r="BK756" s="77"/>
      <c r="BL756" s="77"/>
      <c r="BM756" s="77"/>
      <c r="BN756" s="77"/>
      <c r="BO756" s="77"/>
      <c r="BP756" s="77"/>
      <c r="BQ756" s="77"/>
      <c r="BR756" s="77"/>
      <c r="BS756" s="77"/>
      <c r="BT756" s="77"/>
      <c r="BU756" s="77"/>
      <c r="BV756" s="77"/>
      <c r="BW756" s="77"/>
      <c r="BX756" s="77"/>
      <c r="BY756" s="77"/>
      <c r="BZ756" s="77"/>
      <c r="CA756" s="77"/>
      <c r="CB756" s="77"/>
      <c r="CC756" s="77"/>
      <c r="CD756" s="77"/>
      <c r="CE756" s="77"/>
      <c r="CF756" s="77"/>
      <c r="CG756" s="77"/>
      <c r="CH756" s="77"/>
      <c r="CI756" s="77"/>
      <c r="CJ756" s="77"/>
      <c r="CK756" s="77"/>
      <c r="CL756" s="77"/>
      <c r="CM756" s="77"/>
      <c r="CN756" s="77"/>
      <c r="CO756" s="77"/>
      <c r="CP756" s="77"/>
      <c r="CQ756" s="77"/>
      <c r="CR756" s="77"/>
      <c r="CS756" s="77"/>
      <c r="CT756" s="77"/>
      <c r="CU756" s="77"/>
      <c r="CV756" s="77"/>
      <c r="CW756" s="77"/>
      <c r="CX756" s="77"/>
      <c r="CY756" s="77"/>
      <c r="CZ756" s="77"/>
      <c r="DA756" s="77"/>
      <c r="DB756" s="77"/>
      <c r="DC756" s="77"/>
      <c r="DD756" s="77"/>
      <c r="DE756" s="77"/>
      <c r="DF756" s="77"/>
      <c r="DG756" s="77"/>
      <c r="DH756" s="77"/>
      <c r="DI756" s="77"/>
      <c r="DJ756" s="77"/>
      <c r="DK756" s="77"/>
      <c r="DL756" s="77"/>
      <c r="DM756" s="77"/>
      <c r="DN756" s="77"/>
      <c r="DO756" s="77"/>
      <c r="DP756" s="77"/>
      <c r="DQ756" s="77"/>
      <c r="DR756" s="77"/>
      <c r="DS756" s="77"/>
      <c r="DT756" s="77"/>
      <c r="DU756" s="77"/>
      <c r="DV756" s="77"/>
      <c r="DW756" s="77"/>
      <c r="DX756" s="77"/>
      <c r="DY756" s="77"/>
      <c r="DZ756" s="77"/>
      <c r="EA756" s="77"/>
      <c r="EB756" s="77"/>
      <c r="EC756" s="77"/>
      <c r="ED756" s="77"/>
      <c r="EE756" s="77"/>
      <c r="EF756" s="77"/>
      <c r="EG756" s="77"/>
      <c r="EH756" s="77"/>
      <c r="EI756" s="77"/>
      <c r="EJ756" s="77"/>
      <c r="EK756" s="77"/>
      <c r="EL756" s="77"/>
      <c r="EM756" s="77"/>
      <c r="EN756" s="77"/>
      <c r="EO756" s="77"/>
      <c r="EP756" s="77"/>
      <c r="EQ756" s="77"/>
      <c r="ER756" s="77"/>
      <c r="ES756" s="77"/>
      <c r="ET756" s="77"/>
      <c r="EU756" s="77"/>
      <c r="EV756" s="77"/>
      <c r="EW756" s="77"/>
      <c r="EX756" s="77"/>
      <c r="EY756" s="77"/>
      <c r="EZ756" s="77"/>
      <c r="FA756" s="77"/>
      <c r="FB756" s="77"/>
      <c r="FC756" s="77"/>
      <c r="FD756" s="77"/>
      <c r="FE756" s="77"/>
      <c r="FF756" s="77"/>
      <c r="FG756" s="77"/>
      <c r="FH756" s="77"/>
      <c r="FI756" s="77"/>
      <c r="FJ756" s="77"/>
      <c r="FK756" s="77"/>
      <c r="FL756" s="77"/>
      <c r="FM756" s="77"/>
      <c r="FN756" s="77"/>
      <c r="FO756" s="77"/>
      <c r="FP756" s="77"/>
      <c r="FQ756" s="77"/>
      <c r="FR756" s="77"/>
      <c r="FS756" s="77"/>
      <c r="FT756" s="77"/>
      <c r="FU756" s="77"/>
      <c r="FV756" s="77"/>
      <c r="FW756" s="77"/>
      <c r="FX756" s="77"/>
      <c r="FY756" s="77"/>
      <c r="FZ756" s="77"/>
      <c r="GA756" s="77"/>
      <c r="GB756" s="77"/>
      <c r="GC756" s="77"/>
      <c r="GD756" s="77"/>
      <c r="GE756" s="77"/>
      <c r="GF756" s="77"/>
      <c r="GG756" s="77"/>
      <c r="GH756" s="77"/>
      <c r="GI756" s="77"/>
      <c r="GJ756" s="77"/>
      <c r="GK756" s="77"/>
      <c r="GL756" s="77"/>
      <c r="GM756" s="77"/>
      <c r="GN756" s="77"/>
      <c r="GO756" s="77"/>
      <c r="GP756" s="77"/>
      <c r="GQ756" s="77"/>
      <c r="GR756" s="77"/>
      <c r="GS756" s="77"/>
      <c r="GT756" s="77"/>
      <c r="GU756" s="77"/>
      <c r="GV756" s="77"/>
      <c r="GW756" s="77"/>
      <c r="GX756" s="77"/>
      <c r="GY756" s="77"/>
      <c r="GZ756" s="77"/>
      <c r="HA756" s="77"/>
      <c r="HB756" s="77"/>
      <c r="HC756" s="77"/>
      <c r="HD756" s="77"/>
      <c r="HE756" s="77"/>
      <c r="HF756" s="77"/>
      <c r="HG756" s="77"/>
      <c r="HH756" s="77"/>
      <c r="HI756" s="77"/>
      <c r="HJ756" s="77"/>
      <c r="HK756" s="77"/>
      <c r="HL756" s="77"/>
      <c r="HM756" s="77"/>
      <c r="HN756" s="77"/>
      <c r="HO756" s="77"/>
      <c r="HP756" s="77"/>
      <c r="HQ756" s="77"/>
      <c r="HR756" s="77"/>
      <c r="HS756" s="77"/>
      <c r="HT756" s="77"/>
      <c r="HU756" s="77"/>
      <c r="HV756" s="77"/>
      <c r="HW756" s="77"/>
      <c r="HX756" s="77"/>
      <c r="HY756" s="77"/>
      <c r="HZ756" s="77"/>
      <c r="IA756" s="77"/>
      <c r="IB756" s="77"/>
      <c r="IC756" s="77"/>
      <c r="ID756" s="77"/>
      <c r="IE756" s="77"/>
      <c r="IF756" s="77"/>
      <c r="IG756" s="77"/>
      <c r="IH756" s="77"/>
      <c r="II756" s="77"/>
      <c r="IJ756" s="77"/>
      <c r="IK756" s="77"/>
      <c r="IL756" s="77"/>
      <c r="IM756" s="77"/>
      <c r="IN756" s="77"/>
      <c r="IO756" s="77"/>
      <c r="IP756" s="77"/>
      <c r="IQ756" s="77"/>
      <c r="IR756" s="77"/>
      <c r="IS756" s="77"/>
      <c r="IT756" s="77"/>
      <c r="IU756" s="77"/>
      <c r="IV756" s="77"/>
      <c r="IW756" s="77"/>
      <c r="IX756" s="77"/>
      <c r="IY756" s="77"/>
      <c r="IZ756" s="77"/>
      <c r="JA756" s="77"/>
      <c r="JB756" s="77"/>
      <c r="JC756" s="77"/>
      <c r="JD756" s="77"/>
      <c r="JE756" s="77"/>
      <c r="JF756" s="77"/>
      <c r="JG756" s="77"/>
      <c r="JH756" s="77"/>
      <c r="JI756" s="77"/>
      <c r="JJ756" s="77"/>
      <c r="JK756" s="77"/>
      <c r="JL756" s="77"/>
      <c r="JM756" s="77"/>
      <c r="JN756" s="77"/>
      <c r="JO756" s="77"/>
      <c r="JP756" s="77"/>
      <c r="JQ756" s="77"/>
      <c r="JR756" s="77"/>
      <c r="JS756" s="77"/>
      <c r="JT756" s="77"/>
      <c r="JU756" s="77"/>
      <c r="JV756" s="77"/>
      <c r="JW756" s="77"/>
      <c r="JX756" s="77"/>
      <c r="JY756" s="77"/>
      <c r="JZ756" s="77"/>
      <c r="KA756" s="77"/>
      <c r="KB756" s="77"/>
      <c r="KC756" s="77"/>
      <c r="KD756" s="77"/>
      <c r="KE756" s="77"/>
      <c r="KF756" s="77"/>
      <c r="KG756" s="77"/>
      <c r="KH756" s="77"/>
      <c r="KI756" s="77"/>
      <c r="KJ756" s="77"/>
      <c r="KK756" s="77"/>
      <c r="KL756" s="77"/>
      <c r="KM756" s="77"/>
      <c r="KN756" s="77"/>
      <c r="KO756" s="77"/>
      <c r="KP756" s="77"/>
      <c r="KQ756" s="77"/>
      <c r="KR756" s="77"/>
      <c r="KS756" s="77"/>
      <c r="KT756" s="77"/>
      <c r="KU756" s="77"/>
      <c r="KV756" s="77"/>
      <c r="KW756" s="77"/>
      <c r="KX756" s="77"/>
      <c r="KY756" s="77"/>
      <c r="KZ756" s="77"/>
      <c r="LA756" s="77"/>
      <c r="LB756" s="77"/>
      <c r="LC756" s="77"/>
      <c r="LD756" s="77"/>
      <c r="LE756" s="77"/>
      <c r="LF756" s="77"/>
      <c r="LG756" s="77"/>
      <c r="LH756" s="77"/>
      <c r="LI756" s="77"/>
      <c r="LJ756" s="77"/>
      <c r="LK756" s="77"/>
      <c r="LL756" s="77"/>
      <c r="LM756" s="77"/>
      <c r="LN756" s="77"/>
      <c r="LO756" s="77"/>
      <c r="LP756" s="77"/>
      <c r="LQ756" s="77"/>
      <c r="LR756" s="77"/>
      <c r="LS756" s="77"/>
      <c r="LT756" s="77"/>
      <c r="LU756" s="77"/>
      <c r="LV756" s="77"/>
      <c r="LW756" s="77"/>
      <c r="LX756" s="77"/>
      <c r="LY756" s="77"/>
      <c r="LZ756" s="77"/>
      <c r="MA756" s="77"/>
      <c r="MB756" s="77"/>
      <c r="MC756" s="77"/>
      <c r="MD756" s="77"/>
      <c r="ME756" s="77"/>
      <c r="MF756" s="77"/>
      <c r="MG756" s="77"/>
      <c r="MH756" s="77"/>
      <c r="MI756" s="77"/>
      <c r="MJ756" s="77"/>
      <c r="MK756" s="77"/>
      <c r="ML756" s="77"/>
      <c r="MM756" s="77"/>
      <c r="MN756" s="77"/>
      <c r="MO756" s="77"/>
      <c r="MP756" s="77"/>
      <c r="MQ756" s="77"/>
      <c r="MR756" s="77"/>
      <c r="MS756" s="77"/>
      <c r="MT756" s="77"/>
      <c r="MU756" s="77"/>
      <c r="MV756" s="77"/>
      <c r="MW756" s="77"/>
      <c r="MX756" s="77"/>
      <c r="MY756" s="77"/>
      <c r="MZ756" s="77"/>
      <c r="NA756" s="77"/>
      <c r="NB756" s="77"/>
      <c r="NC756" s="77"/>
      <c r="ND756" s="77"/>
      <c r="NE756" s="77"/>
      <c r="NF756" s="77"/>
      <c r="NG756" s="77"/>
      <c r="NH756" s="77"/>
      <c r="NI756" s="77"/>
      <c r="NJ756" s="77"/>
      <c r="NK756" s="77"/>
      <c r="NL756" s="77"/>
      <c r="NM756" s="77"/>
      <c r="NN756" s="77"/>
      <c r="NO756" s="77"/>
      <c r="NP756" s="77"/>
      <c r="NQ756" s="77"/>
      <c r="NR756" s="77"/>
      <c r="NS756" s="77"/>
      <c r="NT756" s="77"/>
      <c r="NU756" s="77"/>
      <c r="NV756" s="77"/>
      <c r="NW756" s="77"/>
      <c r="NX756" s="77"/>
      <c r="NY756" s="77"/>
      <c r="NZ756" s="77"/>
      <c r="OA756" s="77"/>
      <c r="OB756" s="77"/>
      <c r="OC756" s="77"/>
      <c r="OD756" s="77"/>
      <c r="OE756" s="77"/>
      <c r="OF756" s="77"/>
      <c r="OG756" s="77"/>
      <c r="OH756" s="77"/>
      <c r="OI756" s="77"/>
      <c r="OJ756" s="77"/>
      <c r="OK756" s="77"/>
      <c r="OL756" s="77"/>
      <c r="OM756" s="77"/>
      <c r="ON756" s="77"/>
      <c r="OO756" s="77"/>
      <c r="OP756" s="77"/>
      <c r="OQ756" s="77"/>
      <c r="OR756" s="77"/>
      <c r="OS756" s="77"/>
      <c r="OT756" s="77"/>
      <c r="OU756" s="77"/>
      <c r="OV756" s="77"/>
      <c r="OW756" s="77"/>
      <c r="OX756" s="77"/>
      <c r="OY756" s="77"/>
      <c r="OZ756" s="77"/>
      <c r="PA756" s="77"/>
      <c r="PB756" s="77"/>
      <c r="PC756" s="77"/>
      <c r="PD756" s="77"/>
      <c r="PE756" s="77"/>
      <c r="PF756" s="77"/>
      <c r="PG756" s="77"/>
      <c r="PH756" s="77"/>
      <c r="PI756" s="77"/>
      <c r="PJ756" s="77"/>
      <c r="PK756" s="77"/>
      <c r="PL756" s="77"/>
      <c r="PM756" s="77"/>
      <c r="PN756" s="77"/>
      <c r="PO756" s="77"/>
      <c r="PP756" s="77"/>
      <c r="PQ756" s="77"/>
      <c r="PR756" s="77"/>
      <c r="PS756" s="77"/>
      <c r="PT756" s="77"/>
      <c r="PU756" s="77"/>
      <c r="PV756" s="77"/>
      <c r="PW756" s="77"/>
      <c r="PX756" s="77"/>
      <c r="PY756" s="77"/>
      <c r="PZ756" s="77"/>
      <c r="QA756" s="77"/>
      <c r="QB756" s="77"/>
      <c r="QC756" s="77"/>
      <c r="QD756" s="77"/>
      <c r="QE756" s="77"/>
      <c r="QF756" s="77"/>
      <c r="QG756" s="77"/>
      <c r="QH756" s="77"/>
      <c r="QI756" s="77"/>
      <c r="QJ756" s="77"/>
      <c r="QK756" s="77"/>
      <c r="QL756" s="77"/>
      <c r="QM756" s="77"/>
      <c r="QN756" s="77"/>
      <c r="QO756" s="77"/>
      <c r="QP756" s="77"/>
      <c r="QQ756" s="77"/>
      <c r="QR756" s="77"/>
      <c r="QS756" s="77"/>
      <c r="QT756" s="77"/>
      <c r="QU756" s="77"/>
      <c r="QV756" s="77"/>
      <c r="QW756" s="77"/>
      <c r="QX756" s="77"/>
      <c r="QY756" s="77"/>
      <c r="QZ756" s="77"/>
      <c r="RA756" s="77"/>
      <c r="RB756" s="77"/>
      <c r="RC756" s="77"/>
      <c r="RD756" s="77"/>
      <c r="RE756" s="77"/>
      <c r="RF756" s="77"/>
      <c r="RG756" s="77"/>
      <c r="RH756" s="77"/>
      <c r="RI756" s="77"/>
      <c r="RJ756" s="77"/>
      <c r="RK756" s="77"/>
      <c r="RL756" s="77"/>
      <c r="RM756" s="77"/>
      <c r="RN756" s="77"/>
      <c r="RO756" s="77"/>
      <c r="RP756" s="77"/>
      <c r="RQ756" s="77"/>
      <c r="RR756" s="77"/>
      <c r="RS756" s="77"/>
      <c r="RT756" s="77"/>
      <c r="RU756" s="77"/>
      <c r="RV756" s="77"/>
      <c r="RW756" s="77"/>
      <c r="RX756" s="77"/>
      <c r="RY756" s="77"/>
      <c r="RZ756" s="77"/>
      <c r="SA756" s="77"/>
      <c r="SB756" s="77"/>
      <c r="SC756" s="77"/>
      <c r="SD756" s="77"/>
      <c r="SE756" s="77"/>
      <c r="SF756" s="77"/>
      <c r="SG756" s="77"/>
      <c r="SH756" s="77"/>
      <c r="SI756" s="77"/>
      <c r="SJ756" s="77"/>
      <c r="SK756" s="77"/>
      <c r="SL756" s="77"/>
      <c r="SM756" s="77"/>
      <c r="SN756" s="77"/>
      <c r="SO756" s="77"/>
      <c r="SP756" s="77"/>
      <c r="SQ756" s="77"/>
      <c r="SR756" s="77"/>
      <c r="SS756" s="77"/>
      <c r="ST756" s="77"/>
      <c r="SU756" s="77"/>
      <c r="SV756" s="77"/>
      <c r="SW756" s="77"/>
      <c r="SX756" s="77"/>
      <c r="SY756" s="77"/>
      <c r="SZ756" s="77"/>
      <c r="TA756" s="77"/>
      <c r="TB756" s="77"/>
      <c r="TC756" s="77"/>
      <c r="TD756" s="77"/>
      <c r="TE756" s="77"/>
      <c r="TF756" s="77"/>
      <c r="TG756" s="77"/>
      <c r="TH756" s="77"/>
      <c r="TI756" s="77"/>
      <c r="TJ756" s="77"/>
      <c r="TK756" s="77"/>
      <c r="TL756" s="77"/>
      <c r="TM756" s="77"/>
      <c r="TN756" s="77"/>
      <c r="TO756" s="77"/>
      <c r="TP756" s="77"/>
      <c r="TQ756" s="77"/>
      <c r="TR756" s="77"/>
      <c r="TS756" s="77"/>
      <c r="TT756" s="77"/>
      <c r="TU756" s="77"/>
      <c r="TV756" s="77"/>
      <c r="TW756" s="77"/>
      <c r="TX756" s="77"/>
      <c r="TY756" s="77"/>
      <c r="TZ756" s="77"/>
      <c r="UA756" s="77"/>
      <c r="UB756" s="77"/>
      <c r="UC756" s="77"/>
      <c r="UD756" s="77"/>
      <c r="UE756" s="77"/>
      <c r="UF756" s="77"/>
      <c r="UG756" s="77"/>
      <c r="UH756" s="77"/>
      <c r="UI756" s="77"/>
      <c r="UJ756" s="77"/>
      <c r="UK756" s="77"/>
      <c r="UL756" s="77"/>
      <c r="UM756" s="77"/>
      <c r="UN756" s="77"/>
      <c r="UO756" s="77"/>
      <c r="UP756" s="77"/>
      <c r="UQ756" s="77"/>
      <c r="UR756" s="77"/>
      <c r="US756" s="77"/>
      <c r="UT756" s="77"/>
      <c r="UU756" s="77"/>
      <c r="UV756" s="77"/>
      <c r="UW756" s="77"/>
      <c r="UX756" s="77"/>
      <c r="UY756" s="77"/>
      <c r="UZ756" s="77"/>
      <c r="VA756" s="77"/>
      <c r="VB756" s="77"/>
      <c r="VC756" s="77"/>
      <c r="VD756" s="77"/>
      <c r="VE756" s="77"/>
      <c r="VF756" s="77"/>
      <c r="VG756" s="77"/>
      <c r="VH756" s="77"/>
      <c r="VI756" s="77"/>
      <c r="VJ756" s="77"/>
      <c r="VK756" s="77"/>
      <c r="VL756" s="77"/>
      <c r="VM756" s="77"/>
      <c r="VN756" s="77"/>
      <c r="VO756" s="77"/>
      <c r="VP756" s="77"/>
      <c r="VQ756" s="77"/>
      <c r="VR756" s="77"/>
      <c r="VS756" s="77"/>
      <c r="VT756" s="77"/>
      <c r="VU756" s="77"/>
      <c r="VV756" s="77"/>
      <c r="VW756" s="77"/>
      <c r="VX756" s="77"/>
      <c r="VY756" s="77"/>
      <c r="VZ756" s="77"/>
      <c r="WA756" s="77"/>
      <c r="WB756" s="77"/>
      <c r="WC756" s="77"/>
      <c r="WD756" s="77"/>
      <c r="WE756" s="77"/>
      <c r="WF756" s="77"/>
      <c r="WG756" s="77"/>
      <c r="WH756" s="77"/>
      <c r="WI756" s="77"/>
      <c r="WJ756" s="77"/>
      <c r="WK756" s="77"/>
      <c r="WL756" s="77"/>
      <c r="WM756" s="77"/>
      <c r="WN756" s="77"/>
      <c r="WO756" s="77"/>
      <c r="WP756" s="77"/>
      <c r="WQ756" s="77"/>
      <c r="WR756" s="77"/>
      <c r="WS756" s="77"/>
      <c r="WT756" s="77"/>
      <c r="WU756" s="77"/>
      <c r="WV756" s="77"/>
      <c r="WW756" s="77"/>
      <c r="WX756" s="77"/>
      <c r="WY756" s="77"/>
      <c r="WZ756" s="77"/>
      <c r="XA756" s="77"/>
      <c r="XB756" s="77"/>
      <c r="XC756" s="77"/>
      <c r="XD756" s="77"/>
      <c r="XE756" s="77"/>
      <c r="XF756" s="77"/>
      <c r="XG756" s="77"/>
      <c r="XH756" s="77"/>
      <c r="XI756" s="77"/>
      <c r="XJ756" s="77"/>
      <c r="XK756" s="77"/>
      <c r="XL756" s="77"/>
      <c r="XM756" s="77"/>
      <c r="XN756" s="77"/>
      <c r="XO756" s="77"/>
      <c r="XP756" s="77"/>
      <c r="XQ756" s="77"/>
      <c r="XR756" s="77"/>
      <c r="XS756" s="77"/>
      <c r="XT756" s="77"/>
      <c r="XU756" s="77"/>
      <c r="XV756" s="77"/>
      <c r="XW756" s="77"/>
      <c r="XX756" s="77"/>
      <c r="XY756" s="77"/>
      <c r="XZ756" s="77"/>
      <c r="YA756" s="77"/>
      <c r="YB756" s="77"/>
      <c r="YC756" s="77"/>
      <c r="YD756" s="77"/>
      <c r="YE756" s="77"/>
      <c r="YF756" s="77"/>
      <c r="YG756" s="77"/>
      <c r="YH756" s="77"/>
      <c r="YI756" s="77"/>
      <c r="YJ756" s="77"/>
      <c r="YK756" s="77"/>
      <c r="YL756" s="77"/>
      <c r="YM756" s="77"/>
      <c r="YN756" s="77"/>
      <c r="YO756" s="77"/>
      <c r="YP756" s="77"/>
      <c r="YQ756" s="77"/>
      <c r="YR756" s="77"/>
      <c r="YS756" s="77"/>
      <c r="YT756" s="77"/>
      <c r="YU756" s="77"/>
      <c r="YV756" s="77"/>
      <c r="YW756" s="77"/>
      <c r="YX756" s="77"/>
      <c r="YY756" s="77"/>
      <c r="YZ756" s="77"/>
      <c r="ZA756" s="77"/>
      <c r="ZB756" s="77"/>
      <c r="ZC756" s="77"/>
      <c r="ZD756" s="77"/>
      <c r="ZE756" s="77"/>
      <c r="ZF756" s="77"/>
      <c r="ZG756" s="77"/>
      <c r="ZH756" s="77"/>
      <c r="ZI756" s="77"/>
      <c r="ZJ756" s="77"/>
      <c r="ZK756" s="77"/>
      <c r="ZL756" s="77"/>
      <c r="ZM756" s="77"/>
      <c r="ZN756" s="77"/>
      <c r="ZO756" s="77"/>
      <c r="ZP756" s="77"/>
      <c r="ZQ756" s="77"/>
      <c r="ZR756" s="77"/>
      <c r="ZS756" s="77"/>
      <c r="ZT756" s="77"/>
      <c r="ZU756" s="77"/>
      <c r="ZV756" s="77"/>
      <c r="ZW756" s="77"/>
      <c r="ZX756" s="77"/>
      <c r="ZY756" s="77"/>
      <c r="ZZ756" s="77"/>
      <c r="AAA756" s="77"/>
      <c r="AAB756" s="77"/>
      <c r="AAC756" s="77"/>
      <c r="AAD756" s="77"/>
      <c r="AAE756" s="77"/>
      <c r="AAF756" s="77"/>
      <c r="AAG756" s="77"/>
      <c r="AAH756" s="77"/>
      <c r="AAI756" s="77"/>
      <c r="AAJ756" s="77"/>
      <c r="AAK756" s="77"/>
      <c r="AAL756" s="77"/>
      <c r="AAM756" s="77"/>
      <c r="AAN756" s="77"/>
      <c r="AAO756" s="77"/>
      <c r="AAP756" s="77"/>
      <c r="AAQ756" s="77"/>
      <c r="AAR756" s="77"/>
      <c r="AAS756" s="77"/>
      <c r="AAT756" s="77"/>
      <c r="AAU756" s="77"/>
      <c r="AAV756" s="77"/>
      <c r="AAW756" s="77"/>
      <c r="AAX756" s="77"/>
      <c r="AAY756" s="77"/>
      <c r="AAZ756" s="77"/>
      <c r="ABA756" s="77"/>
      <c r="ABB756" s="77"/>
      <c r="ABC756" s="77"/>
      <c r="ABD756" s="77"/>
      <c r="ABE756" s="77"/>
      <c r="ABF756" s="77"/>
      <c r="ABG756" s="77"/>
      <c r="ABH756" s="77"/>
      <c r="ABI756" s="77"/>
      <c r="ABJ756" s="77"/>
      <c r="ABK756" s="77"/>
      <c r="ABL756" s="77"/>
      <c r="ABM756" s="77"/>
      <c r="ABN756" s="77"/>
      <c r="ABO756" s="77"/>
      <c r="ABP756" s="77"/>
      <c r="ABQ756" s="77"/>
      <c r="ABR756" s="77"/>
      <c r="ABS756" s="77"/>
      <c r="ABT756" s="77"/>
      <c r="ABU756" s="77"/>
      <c r="ABV756" s="77"/>
      <c r="ABW756" s="77"/>
      <c r="ABX756" s="77"/>
      <c r="ABY756" s="77"/>
      <c r="ABZ756" s="77"/>
      <c r="ACA756" s="77"/>
      <c r="ACB756" s="77"/>
      <c r="ACC756" s="77"/>
      <c r="ACD756" s="77"/>
      <c r="ACE756" s="77"/>
      <c r="ACF756" s="77"/>
      <c r="ACG756" s="77"/>
      <c r="ACH756" s="77"/>
      <c r="ACI756" s="77"/>
      <c r="ACJ756" s="77"/>
      <c r="ACK756" s="77"/>
      <c r="ACL756" s="77"/>
      <c r="ACM756" s="77"/>
      <c r="ACN756" s="77"/>
      <c r="ACO756" s="77"/>
      <c r="ACP756" s="77"/>
      <c r="ACQ756" s="77"/>
      <c r="ACR756" s="77"/>
      <c r="ACS756" s="77"/>
      <c r="ACT756" s="77"/>
      <c r="ACU756" s="77"/>
      <c r="ACV756" s="77"/>
      <c r="ACW756" s="77"/>
      <c r="ACX756" s="77"/>
      <c r="ACY756" s="77"/>
      <c r="ACZ756" s="77"/>
      <c r="ADA756" s="77"/>
      <c r="ADB756" s="77"/>
      <c r="ADC756" s="77"/>
      <c r="ADD756" s="77"/>
      <c r="ADE756" s="77"/>
      <c r="ADF756" s="77"/>
      <c r="ADG756" s="77"/>
      <c r="ADH756" s="77"/>
      <c r="ADI756" s="77"/>
      <c r="ADJ756" s="77"/>
      <c r="ADK756" s="77"/>
      <c r="ADL756" s="77"/>
      <c r="ADM756" s="77"/>
      <c r="ADN756" s="77"/>
      <c r="ADO756" s="77"/>
      <c r="ADP756" s="77"/>
      <c r="ADQ756" s="77"/>
      <c r="ADR756" s="77"/>
      <c r="ADS756" s="77"/>
      <c r="ADT756" s="77"/>
      <c r="ADU756" s="77"/>
      <c r="ADV756" s="77"/>
      <c r="ADW756" s="77"/>
      <c r="ADX756" s="77"/>
      <c r="ADY756" s="77"/>
      <c r="ADZ756" s="77"/>
      <c r="AEA756" s="77"/>
      <c r="AEB756" s="77"/>
      <c r="AEC756" s="77"/>
      <c r="AED756" s="77"/>
      <c r="AEE756" s="77"/>
      <c r="AEF756" s="77"/>
      <c r="AEG756" s="77"/>
      <c r="AEH756" s="77"/>
      <c r="AEI756" s="77"/>
      <c r="AEJ756" s="77"/>
      <c r="AEK756" s="77"/>
      <c r="AEL756" s="77"/>
      <c r="AEM756" s="77"/>
      <c r="AEN756" s="77"/>
      <c r="AEO756" s="77"/>
      <c r="AEP756" s="77"/>
      <c r="AEQ756" s="77"/>
      <c r="AER756" s="77"/>
      <c r="AES756" s="77"/>
      <c r="AET756" s="77"/>
      <c r="AEU756" s="77"/>
      <c r="AEV756" s="77"/>
      <c r="AEW756" s="77"/>
      <c r="AEX756" s="77"/>
      <c r="AEY756" s="77"/>
      <c r="AEZ756" s="77"/>
      <c r="AFA756" s="77"/>
      <c r="AFB756" s="77"/>
      <c r="AFC756" s="77"/>
      <c r="AFD756" s="77"/>
      <c r="AFE756" s="77"/>
      <c r="AFF756" s="77"/>
      <c r="AFG756" s="77"/>
      <c r="AFH756" s="77"/>
      <c r="AFI756" s="77"/>
      <c r="AFJ756" s="77"/>
      <c r="AFK756" s="77"/>
      <c r="AFL756" s="77"/>
      <c r="AFM756" s="77"/>
      <c r="AFN756" s="77"/>
      <c r="AFO756" s="77"/>
      <c r="AFP756" s="77"/>
      <c r="AFQ756" s="77"/>
      <c r="AFR756" s="77"/>
      <c r="AFS756" s="77"/>
      <c r="AFT756" s="77"/>
      <c r="AFU756" s="77"/>
      <c r="AFV756" s="77"/>
      <c r="AFW756" s="77"/>
      <c r="AFX756" s="77"/>
      <c r="AFY756" s="77"/>
      <c r="AFZ756" s="77"/>
      <c r="AGA756" s="77"/>
      <c r="AGB756" s="77"/>
      <c r="AGC756" s="77"/>
      <c r="AGD756" s="77"/>
      <c r="AGE756" s="77"/>
      <c r="AGF756" s="77"/>
      <c r="AGG756" s="77"/>
      <c r="AGH756" s="77"/>
      <c r="AGI756" s="77"/>
      <c r="AGJ756" s="77"/>
      <c r="AGK756" s="77"/>
      <c r="AGL756" s="77"/>
      <c r="AGM756" s="77"/>
      <c r="AGN756" s="77"/>
      <c r="AGO756" s="77"/>
      <c r="AGP756" s="77"/>
      <c r="AGQ756" s="77"/>
      <c r="AGR756" s="77"/>
      <c r="AGS756" s="77"/>
      <c r="AGT756" s="77"/>
      <c r="AGU756" s="77"/>
      <c r="AGV756" s="77"/>
      <c r="AGW756" s="77"/>
      <c r="AGX756" s="77"/>
      <c r="AGY756" s="77"/>
      <c r="AGZ756" s="77"/>
      <c r="AHA756" s="77"/>
      <c r="AHB756" s="77"/>
      <c r="AHC756" s="77"/>
      <c r="AHD756" s="77"/>
      <c r="AHE756" s="77"/>
      <c r="AHF756" s="77"/>
      <c r="AHG756" s="77"/>
      <c r="AHH756" s="77"/>
      <c r="AHI756" s="77"/>
      <c r="AHJ756" s="77"/>
      <c r="AHK756" s="77"/>
      <c r="AHL756" s="77"/>
      <c r="AHM756" s="77"/>
      <c r="AHN756" s="77"/>
      <c r="AHO756" s="77"/>
      <c r="AHP756" s="77"/>
      <c r="AHQ756" s="77"/>
      <c r="AHR756" s="77"/>
      <c r="AHS756" s="77"/>
      <c r="AHT756" s="77"/>
      <c r="AHU756" s="77"/>
      <c r="AHV756" s="77"/>
      <c r="AHW756" s="77"/>
      <c r="AHX756" s="77"/>
      <c r="AHY756" s="77"/>
      <c r="AHZ756" s="77"/>
      <c r="AIA756" s="77"/>
      <c r="AIB756" s="77"/>
      <c r="AIC756" s="77"/>
      <c r="AID756" s="77"/>
      <c r="AIE756" s="77"/>
      <c r="AIF756" s="77"/>
      <c r="AIG756" s="77"/>
      <c r="AIH756" s="77"/>
      <c r="AII756" s="77"/>
      <c r="AIJ756" s="77"/>
      <c r="AIK756" s="77"/>
      <c r="AIL756" s="77"/>
      <c r="AIM756" s="77"/>
      <c r="AIN756" s="77"/>
      <c r="AIO756" s="77"/>
      <c r="AIP756" s="77"/>
      <c r="AIQ756" s="77"/>
      <c r="AIR756" s="77"/>
      <c r="AIS756" s="77"/>
      <c r="AIT756" s="77"/>
      <c r="AIU756" s="77"/>
      <c r="AIV756" s="77"/>
      <c r="AIW756" s="77"/>
      <c r="AIX756" s="77"/>
      <c r="AIY756" s="77"/>
      <c r="AIZ756" s="77"/>
      <c r="AJA756" s="77"/>
      <c r="AJB756" s="77"/>
      <c r="AJC756" s="77"/>
      <c r="AJD756" s="77"/>
      <c r="AJE756" s="77"/>
      <c r="AJF756" s="77"/>
      <c r="AJG756" s="77"/>
      <c r="AJH756" s="77"/>
      <c r="AJI756" s="77"/>
      <c r="AJJ756" s="77"/>
      <c r="AJK756" s="77"/>
      <c r="AJL756" s="77"/>
      <c r="AJM756" s="77"/>
      <c r="AJN756" s="77"/>
      <c r="AJO756" s="77"/>
      <c r="AJP756" s="77"/>
      <c r="AJQ756" s="77"/>
      <c r="AJR756" s="77"/>
      <c r="AJS756" s="77"/>
      <c r="AJT756" s="77"/>
      <c r="AJU756" s="77"/>
      <c r="AJV756" s="77"/>
      <c r="AJW756" s="77"/>
      <c r="AJX756" s="77"/>
      <c r="AJY756" s="77"/>
      <c r="AJZ756" s="77"/>
      <c r="AKA756" s="77"/>
      <c r="AKB756" s="77"/>
      <c r="AKC756" s="77"/>
      <c r="AKD756" s="77"/>
      <c r="AKE756" s="77"/>
      <c r="AKF756" s="77"/>
      <c r="AKG756" s="77"/>
      <c r="AKH756" s="77"/>
      <c r="AKI756" s="77"/>
      <c r="AKJ756" s="77"/>
      <c r="AKK756" s="77"/>
      <c r="AKL756" s="77"/>
      <c r="AKM756" s="77"/>
      <c r="AKN756" s="77"/>
      <c r="AKO756" s="77"/>
      <c r="AKP756" s="77"/>
      <c r="AKQ756" s="77"/>
      <c r="AKR756" s="77"/>
      <c r="AKS756" s="77"/>
      <c r="AKT756" s="77"/>
      <c r="AKU756" s="77"/>
      <c r="AKV756" s="77"/>
      <c r="AKW756" s="77"/>
      <c r="AKX756" s="77"/>
      <c r="AKY756" s="77"/>
      <c r="AKZ756" s="77"/>
      <c r="ALA756" s="77"/>
      <c r="ALB756" s="77"/>
      <c r="ALC756" s="77"/>
      <c r="ALD756" s="77"/>
      <c r="ALE756" s="77"/>
      <c r="ALF756" s="77"/>
      <c r="ALG756" s="77"/>
      <c r="ALH756" s="77"/>
      <c r="ALI756" s="77"/>
      <c r="ALJ756" s="77"/>
      <c r="ALK756" s="77"/>
      <c r="ALL756" s="77"/>
      <c r="ALM756" s="77"/>
      <c r="ALN756" s="77"/>
      <c r="ALO756" s="77"/>
      <c r="ALP756" s="77"/>
      <c r="ALQ756" s="77"/>
      <c r="ALR756" s="77"/>
      <c r="ALS756" s="77"/>
      <c r="ALT756" s="77"/>
      <c r="ALU756" s="77"/>
      <c r="ALV756" s="77"/>
      <c r="ALW756" s="77"/>
      <c r="ALX756" s="77"/>
      <c r="ALY756" s="77"/>
      <c r="ALZ756" s="77"/>
      <c r="AMA756" s="77"/>
      <c r="AMB756" s="77"/>
      <c r="AMC756" s="77"/>
      <c r="AMD756" s="77"/>
      <c r="AME756" s="77"/>
      <c r="AMF756" s="77"/>
      <c r="AMG756" s="77"/>
      <c r="AMH756" s="77"/>
      <c r="AMI756" s="77"/>
      <c r="AMJ756" s="77"/>
    </row>
    <row r="757" customFormat="false" ht="12.85" hidden="false" customHeight="false" outlineLevel="0" collapsed="false">
      <c r="A757" s="77"/>
      <c r="B757" s="77"/>
      <c r="C757" s="77"/>
      <c r="D757" s="77"/>
      <c r="E757" s="77"/>
      <c r="F757" s="77"/>
      <c r="G757" s="77"/>
      <c r="H757" s="77"/>
      <c r="I757" s="77"/>
      <c r="J757" s="77"/>
      <c r="K757" s="77"/>
      <c r="L757" s="77"/>
      <c r="M757" s="77"/>
      <c r="N757" s="77"/>
      <c r="O757" s="77"/>
      <c r="P757" s="77"/>
      <c r="Q757" s="77"/>
      <c r="R757" s="77"/>
      <c r="S757" s="77"/>
      <c r="T757" s="77"/>
      <c r="U757" s="77"/>
      <c r="V757" s="77"/>
      <c r="W757" s="77"/>
      <c r="X757" s="77"/>
      <c r="Y757" s="77"/>
      <c r="Z757" s="77"/>
      <c r="AA757" s="77"/>
      <c r="AB757" s="77"/>
      <c r="AC757" s="77"/>
      <c r="AD757" s="77"/>
      <c r="AE757" s="77"/>
      <c r="AF757" s="77"/>
      <c r="AG757" s="77"/>
      <c r="AH757" s="77"/>
      <c r="AI757" s="77"/>
      <c r="AJ757" s="77"/>
      <c r="AK757" s="77"/>
      <c r="AL757" s="77"/>
      <c r="AM757" s="77"/>
      <c r="AN757" s="77"/>
      <c r="AO757" s="77"/>
      <c r="AP757" s="77"/>
      <c r="AQ757" s="77"/>
      <c r="AR757" s="77"/>
      <c r="AS757" s="77"/>
      <c r="AT757" s="77"/>
      <c r="AU757" s="77"/>
      <c r="AV757" s="77"/>
      <c r="AW757" s="77"/>
      <c r="AX757" s="77"/>
      <c r="AY757" s="77"/>
      <c r="AZ757" s="77"/>
      <c r="BA757" s="77"/>
      <c r="BB757" s="77"/>
      <c r="BC757" s="77"/>
      <c r="BD757" s="77"/>
      <c r="BE757" s="77"/>
      <c r="BF757" s="77"/>
      <c r="BG757" s="77"/>
      <c r="BH757" s="77"/>
      <c r="BI757" s="77"/>
      <c r="BJ757" s="77"/>
      <c r="BK757" s="77"/>
      <c r="BL757" s="77"/>
      <c r="BM757" s="77"/>
      <c r="BN757" s="77"/>
      <c r="BO757" s="77"/>
      <c r="BP757" s="77"/>
      <c r="BQ757" s="77"/>
      <c r="BR757" s="77"/>
      <c r="BS757" s="77"/>
      <c r="BT757" s="77"/>
      <c r="BU757" s="77"/>
      <c r="BV757" s="77"/>
      <c r="BW757" s="77"/>
      <c r="BX757" s="77"/>
      <c r="BY757" s="77"/>
      <c r="BZ757" s="77"/>
      <c r="CA757" s="77"/>
      <c r="CB757" s="77"/>
      <c r="CC757" s="77"/>
      <c r="CD757" s="77"/>
      <c r="CE757" s="77"/>
      <c r="CF757" s="77"/>
      <c r="CG757" s="77"/>
      <c r="CH757" s="77"/>
      <c r="CI757" s="77"/>
      <c r="CJ757" s="77"/>
      <c r="CK757" s="77"/>
      <c r="CL757" s="77"/>
      <c r="CM757" s="77"/>
      <c r="CN757" s="77"/>
      <c r="CO757" s="77"/>
      <c r="CP757" s="77"/>
      <c r="CQ757" s="77"/>
      <c r="CR757" s="77"/>
      <c r="CS757" s="77"/>
      <c r="CT757" s="77"/>
      <c r="CU757" s="77"/>
      <c r="CV757" s="77"/>
      <c r="CW757" s="77"/>
      <c r="CX757" s="77"/>
      <c r="CY757" s="77"/>
      <c r="CZ757" s="77"/>
      <c r="DA757" s="77"/>
      <c r="DB757" s="77"/>
      <c r="DC757" s="77"/>
      <c r="DD757" s="77"/>
      <c r="DE757" s="77"/>
      <c r="DF757" s="77"/>
      <c r="DG757" s="77"/>
      <c r="DH757" s="77"/>
      <c r="DI757" s="77"/>
      <c r="DJ757" s="77"/>
      <c r="DK757" s="77"/>
      <c r="DL757" s="77"/>
      <c r="DM757" s="77"/>
      <c r="DN757" s="77"/>
      <c r="DO757" s="77"/>
      <c r="DP757" s="77"/>
      <c r="DQ757" s="77"/>
      <c r="DR757" s="77"/>
      <c r="DS757" s="77"/>
      <c r="DT757" s="77"/>
      <c r="DU757" s="77"/>
      <c r="DV757" s="77"/>
      <c r="DW757" s="77"/>
      <c r="DX757" s="77"/>
      <c r="DY757" s="77"/>
      <c r="DZ757" s="77"/>
      <c r="EA757" s="77"/>
      <c r="EB757" s="77"/>
      <c r="EC757" s="77"/>
      <c r="ED757" s="77"/>
      <c r="EE757" s="77"/>
      <c r="EF757" s="77"/>
      <c r="EG757" s="77"/>
      <c r="EH757" s="77"/>
      <c r="EI757" s="77"/>
      <c r="EJ757" s="77"/>
      <c r="EK757" s="77"/>
      <c r="EL757" s="77"/>
      <c r="EM757" s="77"/>
      <c r="EN757" s="77"/>
      <c r="EO757" s="77"/>
      <c r="EP757" s="77"/>
      <c r="EQ757" s="77"/>
      <c r="ER757" s="77"/>
      <c r="ES757" s="77"/>
      <c r="ET757" s="77"/>
      <c r="EU757" s="77"/>
      <c r="EV757" s="77"/>
      <c r="EW757" s="77"/>
      <c r="EX757" s="77"/>
      <c r="EY757" s="77"/>
      <c r="EZ757" s="77"/>
      <c r="FA757" s="77"/>
      <c r="FB757" s="77"/>
      <c r="FC757" s="77"/>
      <c r="FD757" s="77"/>
      <c r="FE757" s="77"/>
      <c r="FF757" s="77"/>
      <c r="FG757" s="77"/>
      <c r="FH757" s="77"/>
      <c r="FI757" s="77"/>
      <c r="FJ757" s="77"/>
      <c r="FK757" s="77"/>
      <c r="FL757" s="77"/>
      <c r="FM757" s="77"/>
      <c r="FN757" s="77"/>
      <c r="FO757" s="77"/>
      <c r="FP757" s="77"/>
      <c r="FQ757" s="77"/>
      <c r="FR757" s="77"/>
      <c r="FS757" s="77"/>
      <c r="FT757" s="77"/>
      <c r="FU757" s="77"/>
      <c r="FV757" s="77"/>
      <c r="FW757" s="77"/>
      <c r="FX757" s="77"/>
      <c r="FY757" s="77"/>
      <c r="FZ757" s="77"/>
      <c r="GA757" s="77"/>
      <c r="GB757" s="77"/>
      <c r="GC757" s="77"/>
      <c r="GD757" s="77"/>
      <c r="GE757" s="77"/>
      <c r="GF757" s="77"/>
      <c r="GG757" s="77"/>
      <c r="GH757" s="77"/>
      <c r="GI757" s="77"/>
      <c r="GJ757" s="77"/>
      <c r="GK757" s="77"/>
      <c r="GL757" s="77"/>
      <c r="GM757" s="77"/>
      <c r="GN757" s="77"/>
      <c r="GO757" s="77"/>
      <c r="GP757" s="77"/>
      <c r="GQ757" s="77"/>
      <c r="GR757" s="77"/>
      <c r="GS757" s="77"/>
      <c r="GT757" s="77"/>
      <c r="GU757" s="77"/>
      <c r="GV757" s="77"/>
      <c r="GW757" s="77"/>
      <c r="GX757" s="77"/>
      <c r="GY757" s="77"/>
      <c r="GZ757" s="77"/>
      <c r="HA757" s="77"/>
      <c r="HB757" s="77"/>
      <c r="HC757" s="77"/>
      <c r="HD757" s="77"/>
      <c r="HE757" s="77"/>
      <c r="HF757" s="77"/>
      <c r="HG757" s="77"/>
      <c r="HH757" s="77"/>
      <c r="HI757" s="77"/>
      <c r="HJ757" s="77"/>
      <c r="HK757" s="77"/>
      <c r="HL757" s="77"/>
      <c r="HM757" s="77"/>
      <c r="HN757" s="77"/>
      <c r="HO757" s="77"/>
      <c r="HP757" s="77"/>
      <c r="HQ757" s="77"/>
      <c r="HR757" s="77"/>
      <c r="HS757" s="77"/>
      <c r="HT757" s="77"/>
      <c r="HU757" s="77"/>
      <c r="HV757" s="77"/>
      <c r="HW757" s="77"/>
      <c r="HX757" s="77"/>
      <c r="HY757" s="77"/>
      <c r="HZ757" s="77"/>
      <c r="IA757" s="77"/>
      <c r="IB757" s="77"/>
      <c r="IC757" s="77"/>
      <c r="ID757" s="77"/>
      <c r="IE757" s="77"/>
      <c r="IF757" s="77"/>
      <c r="IG757" s="77"/>
      <c r="IH757" s="77"/>
      <c r="II757" s="77"/>
      <c r="IJ757" s="77"/>
      <c r="IK757" s="77"/>
      <c r="IL757" s="77"/>
      <c r="IM757" s="77"/>
      <c r="IN757" s="77"/>
      <c r="IO757" s="77"/>
      <c r="IP757" s="77"/>
      <c r="IQ757" s="77"/>
      <c r="IR757" s="77"/>
      <c r="IS757" s="77"/>
      <c r="IT757" s="77"/>
      <c r="IU757" s="77"/>
      <c r="IV757" s="77"/>
      <c r="IW757" s="77"/>
      <c r="IX757" s="77"/>
      <c r="IY757" s="77"/>
      <c r="IZ757" s="77"/>
      <c r="JA757" s="77"/>
      <c r="JB757" s="77"/>
      <c r="JC757" s="77"/>
      <c r="JD757" s="77"/>
      <c r="JE757" s="77"/>
      <c r="JF757" s="77"/>
      <c r="JG757" s="77"/>
      <c r="JH757" s="77"/>
      <c r="JI757" s="77"/>
      <c r="JJ757" s="77"/>
      <c r="JK757" s="77"/>
      <c r="JL757" s="77"/>
      <c r="JM757" s="77"/>
      <c r="JN757" s="77"/>
      <c r="JO757" s="77"/>
      <c r="JP757" s="77"/>
      <c r="JQ757" s="77"/>
      <c r="JR757" s="77"/>
      <c r="JS757" s="77"/>
      <c r="JT757" s="77"/>
      <c r="JU757" s="77"/>
      <c r="JV757" s="77"/>
      <c r="JW757" s="77"/>
      <c r="JX757" s="77"/>
      <c r="JY757" s="77"/>
      <c r="JZ757" s="77"/>
      <c r="KA757" s="77"/>
      <c r="KB757" s="77"/>
      <c r="KC757" s="77"/>
      <c r="KD757" s="77"/>
      <c r="KE757" s="77"/>
      <c r="KF757" s="77"/>
      <c r="KG757" s="77"/>
      <c r="KH757" s="77"/>
      <c r="KI757" s="77"/>
      <c r="KJ757" s="77"/>
      <c r="KK757" s="77"/>
      <c r="KL757" s="77"/>
      <c r="KM757" s="77"/>
      <c r="KN757" s="77"/>
      <c r="KO757" s="77"/>
      <c r="KP757" s="77"/>
      <c r="KQ757" s="77"/>
      <c r="KR757" s="77"/>
      <c r="KS757" s="77"/>
      <c r="KT757" s="77"/>
      <c r="KU757" s="77"/>
      <c r="KV757" s="77"/>
      <c r="KW757" s="77"/>
      <c r="KX757" s="77"/>
      <c r="KY757" s="77"/>
      <c r="KZ757" s="77"/>
      <c r="LA757" s="77"/>
      <c r="LB757" s="77"/>
      <c r="LC757" s="77"/>
      <c r="LD757" s="77"/>
      <c r="LE757" s="77"/>
      <c r="LF757" s="77"/>
      <c r="LG757" s="77"/>
      <c r="LH757" s="77"/>
      <c r="LI757" s="77"/>
      <c r="LJ757" s="77"/>
      <c r="LK757" s="77"/>
      <c r="LL757" s="77"/>
      <c r="LM757" s="77"/>
      <c r="LN757" s="77"/>
      <c r="LO757" s="77"/>
      <c r="LP757" s="77"/>
      <c r="LQ757" s="77"/>
      <c r="LR757" s="77"/>
      <c r="LS757" s="77"/>
      <c r="LT757" s="77"/>
      <c r="LU757" s="77"/>
      <c r="LV757" s="77"/>
      <c r="LW757" s="77"/>
      <c r="LX757" s="77"/>
      <c r="LY757" s="77"/>
      <c r="LZ757" s="77"/>
      <c r="MA757" s="77"/>
      <c r="MB757" s="77"/>
      <c r="MC757" s="77"/>
      <c r="MD757" s="77"/>
      <c r="ME757" s="77"/>
      <c r="MF757" s="77"/>
      <c r="MG757" s="77"/>
      <c r="MH757" s="77"/>
      <c r="MI757" s="77"/>
      <c r="MJ757" s="77"/>
      <c r="MK757" s="77"/>
      <c r="ML757" s="77"/>
      <c r="MM757" s="77"/>
      <c r="MN757" s="77"/>
      <c r="MO757" s="77"/>
      <c r="MP757" s="77"/>
      <c r="MQ757" s="77"/>
      <c r="MR757" s="77"/>
      <c r="MS757" s="77"/>
      <c r="MT757" s="77"/>
      <c r="MU757" s="77"/>
      <c r="MV757" s="77"/>
      <c r="MW757" s="77"/>
      <c r="MX757" s="77"/>
      <c r="MY757" s="77"/>
      <c r="MZ757" s="77"/>
      <c r="NA757" s="77"/>
      <c r="NB757" s="77"/>
      <c r="NC757" s="77"/>
      <c r="ND757" s="77"/>
      <c r="NE757" s="77"/>
      <c r="NF757" s="77"/>
      <c r="NG757" s="77"/>
      <c r="NH757" s="77"/>
      <c r="NI757" s="77"/>
      <c r="NJ757" s="77"/>
      <c r="NK757" s="77"/>
      <c r="NL757" s="77"/>
      <c r="NM757" s="77"/>
      <c r="NN757" s="77"/>
      <c r="NO757" s="77"/>
      <c r="NP757" s="77"/>
      <c r="NQ757" s="77"/>
      <c r="NR757" s="77"/>
      <c r="NS757" s="77"/>
      <c r="NT757" s="77"/>
      <c r="NU757" s="77"/>
      <c r="NV757" s="77"/>
      <c r="NW757" s="77"/>
      <c r="NX757" s="77"/>
      <c r="NY757" s="77"/>
      <c r="NZ757" s="77"/>
      <c r="OA757" s="77"/>
      <c r="OB757" s="77"/>
      <c r="OC757" s="77"/>
      <c r="OD757" s="77"/>
      <c r="OE757" s="77"/>
      <c r="OF757" s="77"/>
      <c r="OG757" s="77"/>
      <c r="OH757" s="77"/>
      <c r="OI757" s="77"/>
      <c r="OJ757" s="77"/>
      <c r="OK757" s="77"/>
      <c r="OL757" s="77"/>
      <c r="OM757" s="77"/>
      <c r="ON757" s="77"/>
      <c r="OO757" s="77"/>
      <c r="OP757" s="77"/>
      <c r="OQ757" s="77"/>
      <c r="OR757" s="77"/>
      <c r="OS757" s="77"/>
      <c r="OT757" s="77"/>
      <c r="OU757" s="77"/>
      <c r="OV757" s="77"/>
      <c r="OW757" s="77"/>
      <c r="OX757" s="77"/>
      <c r="OY757" s="77"/>
      <c r="OZ757" s="77"/>
      <c r="PA757" s="77"/>
      <c r="PB757" s="77"/>
      <c r="PC757" s="77"/>
      <c r="PD757" s="77"/>
      <c r="PE757" s="77"/>
      <c r="PF757" s="77"/>
      <c r="PG757" s="77"/>
      <c r="PH757" s="77"/>
      <c r="PI757" s="77"/>
      <c r="PJ757" s="77"/>
      <c r="PK757" s="77"/>
      <c r="PL757" s="77"/>
      <c r="PM757" s="77"/>
      <c r="PN757" s="77"/>
      <c r="PO757" s="77"/>
      <c r="PP757" s="77"/>
      <c r="PQ757" s="77"/>
      <c r="PR757" s="77"/>
      <c r="PS757" s="77"/>
      <c r="PT757" s="77"/>
      <c r="PU757" s="77"/>
      <c r="PV757" s="77"/>
      <c r="PW757" s="77"/>
      <c r="PX757" s="77"/>
      <c r="PY757" s="77"/>
      <c r="PZ757" s="77"/>
      <c r="QA757" s="77"/>
      <c r="QB757" s="77"/>
      <c r="QC757" s="77"/>
      <c r="QD757" s="77"/>
      <c r="QE757" s="77"/>
      <c r="QF757" s="77"/>
      <c r="QG757" s="77"/>
      <c r="QH757" s="77"/>
      <c r="QI757" s="77"/>
      <c r="QJ757" s="77"/>
      <c r="QK757" s="77"/>
      <c r="QL757" s="77"/>
      <c r="QM757" s="77"/>
      <c r="QN757" s="77"/>
      <c r="QO757" s="77"/>
      <c r="QP757" s="77"/>
      <c r="QQ757" s="77"/>
      <c r="QR757" s="77"/>
      <c r="QS757" s="77"/>
      <c r="QT757" s="77"/>
      <c r="QU757" s="77"/>
      <c r="QV757" s="77"/>
      <c r="QW757" s="77"/>
      <c r="QX757" s="77"/>
      <c r="QY757" s="77"/>
      <c r="QZ757" s="77"/>
      <c r="RA757" s="77"/>
      <c r="RB757" s="77"/>
      <c r="RC757" s="77"/>
      <c r="RD757" s="77"/>
      <c r="RE757" s="77"/>
      <c r="RF757" s="77"/>
      <c r="RG757" s="77"/>
      <c r="RH757" s="77"/>
      <c r="RI757" s="77"/>
      <c r="RJ757" s="77"/>
      <c r="RK757" s="77"/>
      <c r="RL757" s="77"/>
      <c r="RM757" s="77"/>
      <c r="RN757" s="77"/>
      <c r="RO757" s="77"/>
      <c r="RP757" s="77"/>
      <c r="RQ757" s="77"/>
      <c r="RR757" s="77"/>
      <c r="RS757" s="77"/>
      <c r="RT757" s="77"/>
      <c r="RU757" s="77"/>
      <c r="RV757" s="77"/>
      <c r="RW757" s="77"/>
      <c r="RX757" s="77"/>
      <c r="RY757" s="77"/>
      <c r="RZ757" s="77"/>
      <c r="SA757" s="77"/>
      <c r="SB757" s="77"/>
      <c r="SC757" s="77"/>
      <c r="SD757" s="77"/>
      <c r="SE757" s="77"/>
      <c r="SF757" s="77"/>
      <c r="SG757" s="77"/>
      <c r="SH757" s="77"/>
      <c r="SI757" s="77"/>
      <c r="SJ757" s="77"/>
      <c r="SK757" s="77"/>
      <c r="SL757" s="77"/>
      <c r="SM757" s="77"/>
      <c r="SN757" s="77"/>
      <c r="SO757" s="77"/>
      <c r="SP757" s="77"/>
      <c r="SQ757" s="77"/>
      <c r="SR757" s="77"/>
      <c r="SS757" s="77"/>
      <c r="ST757" s="77"/>
      <c r="SU757" s="77"/>
      <c r="SV757" s="77"/>
      <c r="SW757" s="77"/>
      <c r="SX757" s="77"/>
      <c r="SY757" s="77"/>
      <c r="SZ757" s="77"/>
      <c r="TA757" s="77"/>
      <c r="TB757" s="77"/>
      <c r="TC757" s="77"/>
      <c r="TD757" s="77"/>
      <c r="TE757" s="77"/>
      <c r="TF757" s="77"/>
      <c r="TG757" s="77"/>
      <c r="TH757" s="77"/>
      <c r="TI757" s="77"/>
      <c r="TJ757" s="77"/>
      <c r="TK757" s="77"/>
      <c r="TL757" s="77"/>
      <c r="TM757" s="77"/>
      <c r="TN757" s="77"/>
      <c r="TO757" s="77"/>
      <c r="TP757" s="77"/>
      <c r="TQ757" s="77"/>
      <c r="TR757" s="77"/>
      <c r="TS757" s="77"/>
      <c r="TT757" s="77"/>
      <c r="TU757" s="77"/>
      <c r="TV757" s="77"/>
      <c r="TW757" s="77"/>
      <c r="TX757" s="77"/>
      <c r="TY757" s="77"/>
      <c r="TZ757" s="77"/>
      <c r="UA757" s="77"/>
      <c r="UB757" s="77"/>
      <c r="UC757" s="77"/>
      <c r="UD757" s="77"/>
      <c r="UE757" s="77"/>
      <c r="UF757" s="77"/>
      <c r="UG757" s="77"/>
      <c r="UH757" s="77"/>
      <c r="UI757" s="77"/>
      <c r="UJ757" s="77"/>
      <c r="UK757" s="77"/>
      <c r="UL757" s="77"/>
      <c r="UM757" s="77"/>
      <c r="UN757" s="77"/>
      <c r="UO757" s="77"/>
      <c r="UP757" s="77"/>
      <c r="UQ757" s="77"/>
      <c r="UR757" s="77"/>
      <c r="US757" s="77"/>
      <c r="UT757" s="77"/>
      <c r="UU757" s="77"/>
      <c r="UV757" s="77"/>
      <c r="UW757" s="77"/>
      <c r="UX757" s="77"/>
      <c r="UY757" s="77"/>
      <c r="UZ757" s="77"/>
      <c r="VA757" s="77"/>
      <c r="VB757" s="77"/>
      <c r="VC757" s="77"/>
      <c r="VD757" s="77"/>
      <c r="VE757" s="77"/>
      <c r="VF757" s="77"/>
      <c r="VG757" s="77"/>
      <c r="VH757" s="77"/>
      <c r="VI757" s="77"/>
      <c r="VJ757" s="77"/>
      <c r="VK757" s="77"/>
      <c r="VL757" s="77"/>
      <c r="VM757" s="77"/>
      <c r="VN757" s="77"/>
      <c r="VO757" s="77"/>
      <c r="VP757" s="77"/>
      <c r="VQ757" s="77"/>
      <c r="VR757" s="77"/>
      <c r="VS757" s="77"/>
      <c r="VT757" s="77"/>
      <c r="VU757" s="77"/>
      <c r="VV757" s="77"/>
      <c r="VW757" s="77"/>
      <c r="VX757" s="77"/>
      <c r="VY757" s="77"/>
      <c r="VZ757" s="77"/>
      <c r="WA757" s="77"/>
      <c r="WB757" s="77"/>
      <c r="WC757" s="77"/>
      <c r="WD757" s="77"/>
      <c r="WE757" s="77"/>
      <c r="WF757" s="77"/>
      <c r="WG757" s="77"/>
      <c r="WH757" s="77"/>
      <c r="WI757" s="77"/>
      <c r="WJ757" s="77"/>
      <c r="WK757" s="77"/>
      <c r="WL757" s="77"/>
      <c r="WM757" s="77"/>
      <c r="WN757" s="77"/>
      <c r="WO757" s="77"/>
      <c r="WP757" s="77"/>
      <c r="WQ757" s="77"/>
      <c r="WR757" s="77"/>
      <c r="WS757" s="77"/>
      <c r="WT757" s="77"/>
      <c r="WU757" s="77"/>
      <c r="WV757" s="77"/>
      <c r="WW757" s="77"/>
      <c r="WX757" s="77"/>
      <c r="WY757" s="77"/>
      <c r="WZ757" s="77"/>
      <c r="XA757" s="77"/>
      <c r="XB757" s="77"/>
      <c r="XC757" s="77"/>
      <c r="XD757" s="77"/>
      <c r="XE757" s="77"/>
      <c r="XF757" s="77"/>
      <c r="XG757" s="77"/>
      <c r="XH757" s="77"/>
      <c r="XI757" s="77"/>
      <c r="XJ757" s="77"/>
      <c r="XK757" s="77"/>
      <c r="XL757" s="77"/>
      <c r="XM757" s="77"/>
      <c r="XN757" s="77"/>
      <c r="XO757" s="77"/>
      <c r="XP757" s="77"/>
      <c r="XQ757" s="77"/>
      <c r="XR757" s="77"/>
      <c r="XS757" s="77"/>
      <c r="XT757" s="77"/>
      <c r="XU757" s="77"/>
      <c r="XV757" s="77"/>
      <c r="XW757" s="77"/>
      <c r="XX757" s="77"/>
      <c r="XY757" s="77"/>
      <c r="XZ757" s="77"/>
      <c r="YA757" s="77"/>
      <c r="YB757" s="77"/>
      <c r="YC757" s="77"/>
      <c r="YD757" s="77"/>
      <c r="YE757" s="77"/>
      <c r="YF757" s="77"/>
      <c r="YG757" s="77"/>
      <c r="YH757" s="77"/>
      <c r="YI757" s="77"/>
      <c r="YJ757" s="77"/>
      <c r="YK757" s="77"/>
      <c r="YL757" s="77"/>
      <c r="YM757" s="77"/>
      <c r="YN757" s="77"/>
      <c r="YO757" s="77"/>
      <c r="YP757" s="77"/>
      <c r="YQ757" s="77"/>
      <c r="YR757" s="77"/>
      <c r="YS757" s="77"/>
      <c r="YT757" s="77"/>
      <c r="YU757" s="77"/>
      <c r="YV757" s="77"/>
      <c r="YW757" s="77"/>
      <c r="YX757" s="77"/>
      <c r="YY757" s="77"/>
      <c r="YZ757" s="77"/>
      <c r="ZA757" s="77"/>
      <c r="ZB757" s="77"/>
      <c r="ZC757" s="77"/>
      <c r="ZD757" s="77"/>
      <c r="ZE757" s="77"/>
      <c r="ZF757" s="77"/>
      <c r="ZG757" s="77"/>
      <c r="ZH757" s="77"/>
      <c r="ZI757" s="77"/>
      <c r="ZJ757" s="77"/>
      <c r="ZK757" s="77"/>
      <c r="ZL757" s="77"/>
      <c r="ZM757" s="77"/>
      <c r="ZN757" s="77"/>
      <c r="ZO757" s="77"/>
      <c r="ZP757" s="77"/>
      <c r="ZQ757" s="77"/>
      <c r="ZR757" s="77"/>
      <c r="ZS757" s="77"/>
      <c r="ZT757" s="77"/>
      <c r="ZU757" s="77"/>
      <c r="ZV757" s="77"/>
      <c r="ZW757" s="77"/>
      <c r="ZX757" s="77"/>
      <c r="ZY757" s="77"/>
      <c r="ZZ757" s="77"/>
      <c r="AAA757" s="77"/>
      <c r="AAB757" s="77"/>
      <c r="AAC757" s="77"/>
      <c r="AAD757" s="77"/>
      <c r="AAE757" s="77"/>
      <c r="AAF757" s="77"/>
      <c r="AAG757" s="77"/>
      <c r="AAH757" s="77"/>
      <c r="AAI757" s="77"/>
      <c r="AAJ757" s="77"/>
      <c r="AAK757" s="77"/>
      <c r="AAL757" s="77"/>
      <c r="AAM757" s="77"/>
      <c r="AAN757" s="77"/>
      <c r="AAO757" s="77"/>
      <c r="AAP757" s="77"/>
      <c r="AAQ757" s="77"/>
      <c r="AAR757" s="77"/>
      <c r="AAS757" s="77"/>
      <c r="AAT757" s="77"/>
      <c r="AAU757" s="77"/>
      <c r="AAV757" s="77"/>
      <c r="AAW757" s="77"/>
      <c r="AAX757" s="77"/>
      <c r="AAY757" s="77"/>
      <c r="AAZ757" s="77"/>
      <c r="ABA757" s="77"/>
      <c r="ABB757" s="77"/>
      <c r="ABC757" s="77"/>
      <c r="ABD757" s="77"/>
      <c r="ABE757" s="77"/>
      <c r="ABF757" s="77"/>
      <c r="ABG757" s="77"/>
      <c r="ABH757" s="77"/>
      <c r="ABI757" s="77"/>
      <c r="ABJ757" s="77"/>
      <c r="ABK757" s="77"/>
      <c r="ABL757" s="77"/>
      <c r="ABM757" s="77"/>
      <c r="ABN757" s="77"/>
      <c r="ABO757" s="77"/>
      <c r="ABP757" s="77"/>
      <c r="ABQ757" s="77"/>
      <c r="ABR757" s="77"/>
      <c r="ABS757" s="77"/>
      <c r="ABT757" s="77"/>
      <c r="ABU757" s="77"/>
      <c r="ABV757" s="77"/>
      <c r="ABW757" s="77"/>
      <c r="ABX757" s="77"/>
      <c r="ABY757" s="77"/>
      <c r="ABZ757" s="77"/>
      <c r="ACA757" s="77"/>
      <c r="ACB757" s="77"/>
      <c r="ACC757" s="77"/>
      <c r="ACD757" s="77"/>
      <c r="ACE757" s="77"/>
      <c r="ACF757" s="77"/>
      <c r="ACG757" s="77"/>
      <c r="ACH757" s="77"/>
      <c r="ACI757" s="77"/>
      <c r="ACJ757" s="77"/>
      <c r="ACK757" s="77"/>
      <c r="ACL757" s="77"/>
      <c r="ACM757" s="77"/>
      <c r="ACN757" s="77"/>
      <c r="ACO757" s="77"/>
      <c r="ACP757" s="77"/>
      <c r="ACQ757" s="77"/>
      <c r="ACR757" s="77"/>
      <c r="ACS757" s="77"/>
      <c r="ACT757" s="77"/>
      <c r="ACU757" s="77"/>
      <c r="ACV757" s="77"/>
      <c r="ACW757" s="77"/>
      <c r="ACX757" s="77"/>
      <c r="ACY757" s="77"/>
      <c r="ACZ757" s="77"/>
      <c r="ADA757" s="77"/>
      <c r="ADB757" s="77"/>
      <c r="ADC757" s="77"/>
      <c r="ADD757" s="77"/>
      <c r="ADE757" s="77"/>
      <c r="ADF757" s="77"/>
      <c r="ADG757" s="77"/>
      <c r="ADH757" s="77"/>
      <c r="ADI757" s="77"/>
      <c r="ADJ757" s="77"/>
      <c r="ADK757" s="77"/>
      <c r="ADL757" s="77"/>
      <c r="ADM757" s="77"/>
      <c r="ADN757" s="77"/>
      <c r="ADO757" s="77"/>
      <c r="ADP757" s="77"/>
      <c r="ADQ757" s="77"/>
      <c r="ADR757" s="77"/>
      <c r="ADS757" s="77"/>
      <c r="ADT757" s="77"/>
      <c r="ADU757" s="77"/>
      <c r="ADV757" s="77"/>
      <c r="ADW757" s="77"/>
      <c r="ADX757" s="77"/>
      <c r="ADY757" s="77"/>
      <c r="ADZ757" s="77"/>
      <c r="AEA757" s="77"/>
      <c r="AEB757" s="77"/>
      <c r="AEC757" s="77"/>
      <c r="AED757" s="77"/>
      <c r="AEE757" s="77"/>
      <c r="AEF757" s="77"/>
      <c r="AEG757" s="77"/>
      <c r="AEH757" s="77"/>
      <c r="AEI757" s="77"/>
      <c r="AEJ757" s="77"/>
      <c r="AEK757" s="77"/>
      <c r="AEL757" s="77"/>
      <c r="AEM757" s="77"/>
      <c r="AEN757" s="77"/>
      <c r="AEO757" s="77"/>
      <c r="AEP757" s="77"/>
      <c r="AEQ757" s="77"/>
      <c r="AER757" s="77"/>
      <c r="AES757" s="77"/>
      <c r="AET757" s="77"/>
      <c r="AEU757" s="77"/>
      <c r="AEV757" s="77"/>
      <c r="AEW757" s="77"/>
      <c r="AEX757" s="77"/>
      <c r="AEY757" s="77"/>
      <c r="AEZ757" s="77"/>
      <c r="AFA757" s="77"/>
      <c r="AFB757" s="77"/>
      <c r="AFC757" s="77"/>
      <c r="AFD757" s="77"/>
      <c r="AFE757" s="77"/>
      <c r="AFF757" s="77"/>
      <c r="AFG757" s="77"/>
      <c r="AFH757" s="77"/>
      <c r="AFI757" s="77"/>
      <c r="AFJ757" s="77"/>
      <c r="AFK757" s="77"/>
      <c r="AFL757" s="77"/>
      <c r="AFM757" s="77"/>
      <c r="AFN757" s="77"/>
      <c r="AFO757" s="77"/>
      <c r="AFP757" s="77"/>
      <c r="AFQ757" s="77"/>
      <c r="AFR757" s="77"/>
      <c r="AFS757" s="77"/>
      <c r="AFT757" s="77"/>
      <c r="AFU757" s="77"/>
      <c r="AFV757" s="77"/>
      <c r="AFW757" s="77"/>
      <c r="AFX757" s="77"/>
      <c r="AFY757" s="77"/>
      <c r="AFZ757" s="77"/>
      <c r="AGA757" s="77"/>
      <c r="AGB757" s="77"/>
      <c r="AGC757" s="77"/>
      <c r="AGD757" s="77"/>
      <c r="AGE757" s="77"/>
      <c r="AGF757" s="77"/>
      <c r="AGG757" s="77"/>
      <c r="AGH757" s="77"/>
      <c r="AGI757" s="77"/>
      <c r="AGJ757" s="77"/>
      <c r="AGK757" s="77"/>
      <c r="AGL757" s="77"/>
      <c r="AGM757" s="77"/>
      <c r="AGN757" s="77"/>
      <c r="AGO757" s="77"/>
      <c r="AGP757" s="77"/>
      <c r="AGQ757" s="77"/>
      <c r="AGR757" s="77"/>
      <c r="AGS757" s="77"/>
      <c r="AGT757" s="77"/>
      <c r="AGU757" s="77"/>
      <c r="AGV757" s="77"/>
      <c r="AGW757" s="77"/>
      <c r="AGX757" s="77"/>
      <c r="AGY757" s="77"/>
      <c r="AGZ757" s="77"/>
      <c r="AHA757" s="77"/>
      <c r="AHB757" s="77"/>
      <c r="AHC757" s="77"/>
      <c r="AHD757" s="77"/>
      <c r="AHE757" s="77"/>
      <c r="AHF757" s="77"/>
      <c r="AHG757" s="77"/>
      <c r="AHH757" s="77"/>
      <c r="AHI757" s="77"/>
      <c r="AHJ757" s="77"/>
      <c r="AHK757" s="77"/>
      <c r="AHL757" s="77"/>
      <c r="AHM757" s="77"/>
      <c r="AHN757" s="77"/>
      <c r="AHO757" s="77"/>
      <c r="AHP757" s="77"/>
      <c r="AHQ757" s="77"/>
      <c r="AHR757" s="77"/>
      <c r="AHS757" s="77"/>
      <c r="AHT757" s="77"/>
      <c r="AHU757" s="77"/>
      <c r="AHV757" s="77"/>
      <c r="AHW757" s="77"/>
      <c r="AHX757" s="77"/>
      <c r="AHY757" s="77"/>
      <c r="AHZ757" s="77"/>
      <c r="AIA757" s="77"/>
      <c r="AIB757" s="77"/>
      <c r="AIC757" s="77"/>
      <c r="AID757" s="77"/>
      <c r="AIE757" s="77"/>
      <c r="AIF757" s="77"/>
      <c r="AIG757" s="77"/>
      <c r="AIH757" s="77"/>
      <c r="AII757" s="77"/>
      <c r="AIJ757" s="77"/>
      <c r="AIK757" s="77"/>
      <c r="AIL757" s="77"/>
      <c r="AIM757" s="77"/>
      <c r="AIN757" s="77"/>
      <c r="AIO757" s="77"/>
      <c r="AIP757" s="77"/>
      <c r="AIQ757" s="77"/>
      <c r="AIR757" s="77"/>
      <c r="AIS757" s="77"/>
      <c r="AIT757" s="77"/>
      <c r="AIU757" s="77"/>
      <c r="AIV757" s="77"/>
      <c r="AIW757" s="77"/>
      <c r="AIX757" s="77"/>
      <c r="AIY757" s="77"/>
      <c r="AIZ757" s="77"/>
      <c r="AJA757" s="77"/>
      <c r="AJB757" s="77"/>
      <c r="AJC757" s="77"/>
      <c r="AJD757" s="77"/>
      <c r="AJE757" s="77"/>
      <c r="AJF757" s="77"/>
      <c r="AJG757" s="77"/>
      <c r="AJH757" s="77"/>
      <c r="AJI757" s="77"/>
      <c r="AJJ757" s="77"/>
      <c r="AJK757" s="77"/>
      <c r="AJL757" s="77"/>
      <c r="AJM757" s="77"/>
      <c r="AJN757" s="77"/>
      <c r="AJO757" s="77"/>
      <c r="AJP757" s="77"/>
      <c r="AJQ757" s="77"/>
      <c r="AJR757" s="77"/>
      <c r="AJS757" s="77"/>
      <c r="AJT757" s="77"/>
      <c r="AJU757" s="77"/>
      <c r="AJV757" s="77"/>
      <c r="AJW757" s="77"/>
      <c r="AJX757" s="77"/>
      <c r="AJY757" s="77"/>
      <c r="AJZ757" s="77"/>
      <c r="AKA757" s="77"/>
      <c r="AKB757" s="77"/>
      <c r="AKC757" s="77"/>
      <c r="AKD757" s="77"/>
      <c r="AKE757" s="77"/>
      <c r="AKF757" s="77"/>
      <c r="AKG757" s="77"/>
      <c r="AKH757" s="77"/>
      <c r="AKI757" s="77"/>
      <c r="AKJ757" s="77"/>
      <c r="AKK757" s="77"/>
      <c r="AKL757" s="77"/>
      <c r="AKM757" s="77"/>
      <c r="AKN757" s="77"/>
      <c r="AKO757" s="77"/>
      <c r="AKP757" s="77"/>
      <c r="AKQ757" s="77"/>
      <c r="AKR757" s="77"/>
      <c r="AKS757" s="77"/>
      <c r="AKT757" s="77"/>
      <c r="AKU757" s="77"/>
      <c r="AKV757" s="77"/>
      <c r="AKW757" s="77"/>
      <c r="AKX757" s="77"/>
      <c r="AKY757" s="77"/>
      <c r="AKZ757" s="77"/>
      <c r="ALA757" s="77"/>
      <c r="ALB757" s="77"/>
      <c r="ALC757" s="77"/>
      <c r="ALD757" s="77"/>
      <c r="ALE757" s="77"/>
      <c r="ALF757" s="77"/>
      <c r="ALG757" s="77"/>
      <c r="ALH757" s="77"/>
      <c r="ALI757" s="77"/>
      <c r="ALJ757" s="77"/>
      <c r="ALK757" s="77"/>
      <c r="ALL757" s="77"/>
      <c r="ALM757" s="77"/>
      <c r="ALN757" s="77"/>
      <c r="ALO757" s="77"/>
      <c r="ALP757" s="77"/>
      <c r="ALQ757" s="77"/>
      <c r="ALR757" s="77"/>
      <c r="ALS757" s="77"/>
      <c r="ALT757" s="77"/>
      <c r="ALU757" s="77"/>
      <c r="ALV757" s="77"/>
      <c r="ALW757" s="77"/>
      <c r="ALX757" s="77"/>
      <c r="ALY757" s="77"/>
      <c r="ALZ757" s="77"/>
      <c r="AMA757" s="77"/>
      <c r="AMB757" s="77"/>
      <c r="AMC757" s="77"/>
      <c r="AMD757" s="77"/>
      <c r="AME757" s="77"/>
      <c r="AMF757" s="77"/>
      <c r="AMG757" s="77"/>
      <c r="AMH757" s="77"/>
      <c r="AMI757" s="77"/>
      <c r="AMJ757" s="77"/>
    </row>
    <row r="758" customFormat="false" ht="12.85" hidden="false" customHeight="false" outlineLevel="0" collapsed="false">
      <c r="A758" s="77"/>
      <c r="B758" s="77"/>
      <c r="C758" s="77"/>
      <c r="D758" s="77"/>
      <c r="E758" s="77"/>
      <c r="F758" s="77"/>
      <c r="G758" s="77"/>
      <c r="H758" s="77"/>
      <c r="I758" s="77"/>
      <c r="J758" s="77"/>
      <c r="K758" s="77"/>
      <c r="L758" s="77"/>
      <c r="M758" s="77"/>
      <c r="N758" s="77"/>
      <c r="O758" s="77"/>
      <c r="P758" s="77"/>
      <c r="Q758" s="77"/>
      <c r="R758" s="77"/>
      <c r="S758" s="77"/>
      <c r="T758" s="77"/>
      <c r="U758" s="77"/>
      <c r="V758" s="77"/>
      <c r="W758" s="77"/>
      <c r="X758" s="77"/>
      <c r="Y758" s="77"/>
      <c r="Z758" s="77"/>
      <c r="AA758" s="77"/>
      <c r="AB758" s="77"/>
      <c r="AC758" s="77"/>
      <c r="AD758" s="77"/>
      <c r="AE758" s="77"/>
      <c r="AF758" s="77"/>
      <c r="AG758" s="77"/>
      <c r="AH758" s="77"/>
      <c r="AI758" s="77"/>
      <c r="AJ758" s="77"/>
      <c r="AK758" s="77"/>
      <c r="AL758" s="77"/>
      <c r="AM758" s="77"/>
      <c r="AN758" s="77"/>
      <c r="AO758" s="77"/>
      <c r="AP758" s="77"/>
      <c r="AQ758" s="77"/>
      <c r="AR758" s="77"/>
      <c r="AS758" s="77"/>
      <c r="AT758" s="77"/>
      <c r="AU758" s="77"/>
      <c r="AV758" s="77"/>
      <c r="AW758" s="77"/>
      <c r="AX758" s="77"/>
      <c r="AY758" s="77"/>
      <c r="AZ758" s="77"/>
      <c r="BA758" s="77"/>
      <c r="BB758" s="77"/>
      <c r="BC758" s="77"/>
      <c r="BD758" s="77"/>
      <c r="BE758" s="77"/>
      <c r="BF758" s="77"/>
      <c r="BG758" s="77"/>
      <c r="BH758" s="77"/>
      <c r="BI758" s="77"/>
      <c r="BJ758" s="77"/>
      <c r="BK758" s="77"/>
      <c r="BL758" s="77"/>
      <c r="BM758" s="77"/>
      <c r="BN758" s="77"/>
      <c r="BO758" s="77"/>
      <c r="BP758" s="77"/>
      <c r="BQ758" s="77"/>
      <c r="BR758" s="77"/>
      <c r="BS758" s="77"/>
      <c r="BT758" s="77"/>
      <c r="BU758" s="77"/>
      <c r="BV758" s="77"/>
      <c r="BW758" s="77"/>
      <c r="BX758" s="77"/>
      <c r="BY758" s="77"/>
      <c r="BZ758" s="77"/>
      <c r="CA758" s="77"/>
      <c r="CB758" s="77"/>
      <c r="CC758" s="77"/>
      <c r="CD758" s="77"/>
      <c r="CE758" s="77"/>
      <c r="CF758" s="77"/>
      <c r="CG758" s="77"/>
      <c r="CH758" s="77"/>
      <c r="CI758" s="77"/>
      <c r="CJ758" s="77"/>
      <c r="CK758" s="77"/>
      <c r="CL758" s="77"/>
      <c r="CM758" s="77"/>
      <c r="CN758" s="77"/>
      <c r="CO758" s="77"/>
      <c r="CP758" s="77"/>
      <c r="CQ758" s="77"/>
      <c r="CR758" s="77"/>
      <c r="CS758" s="77"/>
      <c r="CT758" s="77"/>
      <c r="CU758" s="77"/>
      <c r="CV758" s="77"/>
      <c r="CW758" s="77"/>
      <c r="CX758" s="77"/>
      <c r="CY758" s="77"/>
      <c r="CZ758" s="77"/>
      <c r="DA758" s="77"/>
      <c r="DB758" s="77"/>
      <c r="DC758" s="77"/>
      <c r="DD758" s="77"/>
      <c r="DE758" s="77"/>
      <c r="DF758" s="77"/>
      <c r="DG758" s="77"/>
      <c r="DH758" s="77"/>
      <c r="DI758" s="77"/>
      <c r="DJ758" s="77"/>
      <c r="DK758" s="77"/>
      <c r="DL758" s="77"/>
      <c r="DM758" s="77"/>
      <c r="DN758" s="77"/>
      <c r="DO758" s="77"/>
      <c r="DP758" s="77"/>
      <c r="DQ758" s="77"/>
      <c r="DR758" s="77"/>
      <c r="DS758" s="77"/>
      <c r="DT758" s="77"/>
      <c r="DU758" s="77"/>
      <c r="DV758" s="77"/>
      <c r="DW758" s="77"/>
      <c r="DX758" s="77"/>
      <c r="DY758" s="77"/>
      <c r="DZ758" s="77"/>
      <c r="EA758" s="77"/>
      <c r="EB758" s="77"/>
      <c r="EC758" s="77"/>
      <c r="ED758" s="77"/>
      <c r="EE758" s="77"/>
      <c r="EF758" s="77"/>
      <c r="EG758" s="77"/>
      <c r="EH758" s="77"/>
      <c r="EI758" s="77"/>
      <c r="EJ758" s="77"/>
      <c r="EK758" s="77"/>
      <c r="EL758" s="77"/>
      <c r="EM758" s="77"/>
      <c r="EN758" s="77"/>
      <c r="EO758" s="77"/>
      <c r="EP758" s="77"/>
      <c r="EQ758" s="77"/>
      <c r="ER758" s="77"/>
      <c r="ES758" s="77"/>
      <c r="ET758" s="77"/>
      <c r="EU758" s="77"/>
      <c r="EV758" s="77"/>
      <c r="EW758" s="77"/>
      <c r="EX758" s="77"/>
      <c r="EY758" s="77"/>
      <c r="EZ758" s="77"/>
      <c r="FA758" s="77"/>
      <c r="FB758" s="77"/>
      <c r="FC758" s="77"/>
      <c r="FD758" s="77"/>
      <c r="FE758" s="77"/>
      <c r="FF758" s="77"/>
      <c r="FG758" s="77"/>
      <c r="FH758" s="77"/>
      <c r="FI758" s="77"/>
      <c r="FJ758" s="77"/>
      <c r="FK758" s="77"/>
      <c r="FL758" s="77"/>
      <c r="FM758" s="77"/>
      <c r="FN758" s="77"/>
      <c r="FO758" s="77"/>
      <c r="FP758" s="77"/>
      <c r="FQ758" s="77"/>
      <c r="FR758" s="77"/>
      <c r="FS758" s="77"/>
      <c r="FT758" s="77"/>
      <c r="FU758" s="77"/>
      <c r="FV758" s="77"/>
      <c r="FW758" s="77"/>
      <c r="FX758" s="77"/>
      <c r="FY758" s="77"/>
      <c r="FZ758" s="77"/>
      <c r="GA758" s="77"/>
      <c r="GB758" s="77"/>
      <c r="GC758" s="77"/>
      <c r="GD758" s="77"/>
      <c r="GE758" s="77"/>
      <c r="GF758" s="77"/>
      <c r="GG758" s="77"/>
      <c r="GH758" s="77"/>
      <c r="GI758" s="77"/>
      <c r="GJ758" s="77"/>
      <c r="GK758" s="77"/>
      <c r="GL758" s="77"/>
      <c r="GM758" s="77"/>
      <c r="GN758" s="77"/>
      <c r="GO758" s="77"/>
      <c r="GP758" s="77"/>
      <c r="GQ758" s="77"/>
      <c r="GR758" s="77"/>
      <c r="GS758" s="77"/>
      <c r="GT758" s="77"/>
      <c r="GU758" s="77"/>
      <c r="GV758" s="77"/>
      <c r="GW758" s="77"/>
      <c r="GX758" s="77"/>
      <c r="GY758" s="77"/>
      <c r="GZ758" s="77"/>
      <c r="HA758" s="77"/>
      <c r="HB758" s="77"/>
      <c r="HC758" s="77"/>
      <c r="HD758" s="77"/>
      <c r="HE758" s="77"/>
      <c r="HF758" s="77"/>
      <c r="HG758" s="77"/>
      <c r="HH758" s="77"/>
      <c r="HI758" s="77"/>
      <c r="HJ758" s="77"/>
      <c r="HK758" s="77"/>
      <c r="HL758" s="77"/>
      <c r="HM758" s="77"/>
      <c r="HN758" s="77"/>
      <c r="HO758" s="77"/>
      <c r="HP758" s="77"/>
      <c r="HQ758" s="77"/>
      <c r="HR758" s="77"/>
      <c r="HS758" s="77"/>
      <c r="HT758" s="77"/>
      <c r="HU758" s="77"/>
      <c r="HV758" s="77"/>
      <c r="HW758" s="77"/>
      <c r="HX758" s="77"/>
      <c r="HY758" s="77"/>
      <c r="HZ758" s="77"/>
      <c r="IA758" s="77"/>
      <c r="IB758" s="77"/>
      <c r="IC758" s="77"/>
      <c r="ID758" s="77"/>
      <c r="IE758" s="77"/>
      <c r="IF758" s="77"/>
      <c r="IG758" s="77"/>
      <c r="IH758" s="77"/>
      <c r="II758" s="77"/>
      <c r="IJ758" s="77"/>
      <c r="IK758" s="77"/>
      <c r="IL758" s="77"/>
      <c r="IM758" s="77"/>
      <c r="IN758" s="77"/>
      <c r="IO758" s="77"/>
      <c r="IP758" s="77"/>
      <c r="IQ758" s="77"/>
      <c r="IR758" s="77"/>
      <c r="IS758" s="77"/>
      <c r="IT758" s="77"/>
      <c r="IU758" s="77"/>
      <c r="IV758" s="77"/>
      <c r="IW758" s="77"/>
      <c r="IX758" s="77"/>
      <c r="IY758" s="77"/>
      <c r="IZ758" s="77"/>
      <c r="JA758" s="77"/>
      <c r="JB758" s="77"/>
      <c r="JC758" s="77"/>
      <c r="JD758" s="77"/>
      <c r="JE758" s="77"/>
      <c r="JF758" s="77"/>
      <c r="JG758" s="77"/>
      <c r="JH758" s="77"/>
      <c r="JI758" s="77"/>
      <c r="JJ758" s="77"/>
      <c r="JK758" s="77"/>
      <c r="JL758" s="77"/>
      <c r="JM758" s="77"/>
      <c r="JN758" s="77"/>
      <c r="JO758" s="77"/>
      <c r="JP758" s="77"/>
      <c r="JQ758" s="77"/>
      <c r="JR758" s="77"/>
      <c r="JS758" s="77"/>
      <c r="JT758" s="77"/>
      <c r="JU758" s="77"/>
      <c r="JV758" s="77"/>
      <c r="JW758" s="77"/>
      <c r="JX758" s="77"/>
      <c r="JY758" s="77"/>
      <c r="JZ758" s="77"/>
      <c r="KA758" s="77"/>
      <c r="KB758" s="77"/>
      <c r="KC758" s="77"/>
      <c r="KD758" s="77"/>
      <c r="KE758" s="77"/>
      <c r="KF758" s="77"/>
      <c r="KG758" s="77"/>
      <c r="KH758" s="77"/>
      <c r="KI758" s="77"/>
      <c r="KJ758" s="77"/>
      <c r="KK758" s="77"/>
      <c r="KL758" s="77"/>
      <c r="KM758" s="77"/>
      <c r="KN758" s="77"/>
      <c r="KO758" s="77"/>
      <c r="KP758" s="77"/>
      <c r="KQ758" s="77"/>
      <c r="KR758" s="77"/>
      <c r="KS758" s="77"/>
      <c r="KT758" s="77"/>
      <c r="KU758" s="77"/>
      <c r="KV758" s="77"/>
      <c r="KW758" s="77"/>
      <c r="KX758" s="77"/>
      <c r="KY758" s="77"/>
      <c r="KZ758" s="77"/>
      <c r="LA758" s="77"/>
      <c r="LB758" s="77"/>
      <c r="LC758" s="77"/>
      <c r="LD758" s="77"/>
      <c r="LE758" s="77"/>
      <c r="LF758" s="77"/>
      <c r="LG758" s="77"/>
      <c r="LH758" s="77"/>
      <c r="LI758" s="77"/>
      <c r="LJ758" s="77"/>
      <c r="LK758" s="77"/>
      <c r="LL758" s="77"/>
      <c r="LM758" s="77"/>
      <c r="LN758" s="77"/>
      <c r="LO758" s="77"/>
      <c r="LP758" s="77"/>
      <c r="LQ758" s="77"/>
      <c r="LR758" s="77"/>
      <c r="LS758" s="77"/>
      <c r="LT758" s="77"/>
      <c r="LU758" s="77"/>
      <c r="LV758" s="77"/>
      <c r="LW758" s="77"/>
      <c r="LX758" s="77"/>
      <c r="LY758" s="77"/>
      <c r="LZ758" s="77"/>
      <c r="MA758" s="77"/>
      <c r="MB758" s="77"/>
      <c r="MC758" s="77"/>
      <c r="MD758" s="77"/>
      <c r="ME758" s="77"/>
      <c r="MF758" s="77"/>
      <c r="MG758" s="77"/>
      <c r="MH758" s="77"/>
      <c r="MI758" s="77"/>
      <c r="MJ758" s="77"/>
      <c r="MK758" s="77"/>
      <c r="ML758" s="77"/>
      <c r="MM758" s="77"/>
      <c r="MN758" s="77"/>
      <c r="MO758" s="77"/>
      <c r="MP758" s="77"/>
      <c r="MQ758" s="77"/>
      <c r="MR758" s="77"/>
      <c r="MS758" s="77"/>
      <c r="MT758" s="77"/>
      <c r="MU758" s="77"/>
      <c r="MV758" s="77"/>
      <c r="MW758" s="77"/>
      <c r="MX758" s="77"/>
      <c r="MY758" s="77"/>
      <c r="MZ758" s="77"/>
      <c r="NA758" s="77"/>
      <c r="NB758" s="77"/>
      <c r="NC758" s="77"/>
      <c r="ND758" s="77"/>
      <c r="NE758" s="77"/>
      <c r="NF758" s="77"/>
      <c r="NG758" s="77"/>
      <c r="NH758" s="77"/>
      <c r="NI758" s="77"/>
      <c r="NJ758" s="77"/>
      <c r="NK758" s="77"/>
      <c r="NL758" s="77"/>
      <c r="NM758" s="77"/>
      <c r="NN758" s="77"/>
      <c r="NO758" s="77"/>
      <c r="NP758" s="77"/>
      <c r="NQ758" s="77"/>
      <c r="NR758" s="77"/>
      <c r="NS758" s="77"/>
      <c r="NT758" s="77"/>
      <c r="NU758" s="77"/>
      <c r="NV758" s="77"/>
      <c r="NW758" s="77"/>
      <c r="NX758" s="77"/>
      <c r="NY758" s="77"/>
      <c r="NZ758" s="77"/>
      <c r="OA758" s="77"/>
      <c r="OB758" s="77"/>
      <c r="OC758" s="77"/>
      <c r="OD758" s="77"/>
      <c r="OE758" s="77"/>
      <c r="OF758" s="77"/>
      <c r="OG758" s="77"/>
      <c r="OH758" s="77"/>
      <c r="OI758" s="77"/>
      <c r="OJ758" s="77"/>
      <c r="OK758" s="77"/>
      <c r="OL758" s="77"/>
      <c r="OM758" s="77"/>
      <c r="ON758" s="77"/>
      <c r="OO758" s="77"/>
      <c r="OP758" s="77"/>
      <c r="OQ758" s="77"/>
      <c r="OR758" s="77"/>
      <c r="OS758" s="77"/>
      <c r="OT758" s="77"/>
      <c r="OU758" s="77"/>
      <c r="OV758" s="77"/>
      <c r="OW758" s="77"/>
      <c r="OX758" s="77"/>
      <c r="OY758" s="77"/>
      <c r="OZ758" s="77"/>
      <c r="PA758" s="77"/>
      <c r="PB758" s="77"/>
      <c r="PC758" s="77"/>
      <c r="PD758" s="77"/>
      <c r="PE758" s="77"/>
      <c r="PF758" s="77"/>
      <c r="PG758" s="77"/>
      <c r="PH758" s="77"/>
      <c r="PI758" s="77"/>
      <c r="PJ758" s="77"/>
      <c r="PK758" s="77"/>
      <c r="PL758" s="77"/>
      <c r="PM758" s="77"/>
      <c r="PN758" s="77"/>
      <c r="PO758" s="77"/>
      <c r="PP758" s="77"/>
      <c r="PQ758" s="77"/>
      <c r="PR758" s="77"/>
      <c r="PS758" s="77"/>
      <c r="PT758" s="77"/>
      <c r="PU758" s="77"/>
      <c r="PV758" s="77"/>
      <c r="PW758" s="77"/>
      <c r="PX758" s="77"/>
      <c r="PY758" s="77"/>
      <c r="PZ758" s="77"/>
      <c r="QA758" s="77"/>
      <c r="QB758" s="77"/>
      <c r="QC758" s="77"/>
      <c r="QD758" s="77"/>
      <c r="QE758" s="77"/>
      <c r="QF758" s="77"/>
      <c r="QG758" s="77"/>
      <c r="QH758" s="77"/>
      <c r="QI758" s="77"/>
      <c r="QJ758" s="77"/>
      <c r="QK758" s="77"/>
      <c r="QL758" s="77"/>
      <c r="QM758" s="77"/>
      <c r="QN758" s="77"/>
      <c r="QO758" s="77"/>
      <c r="QP758" s="77"/>
      <c r="QQ758" s="77"/>
      <c r="QR758" s="77"/>
      <c r="QS758" s="77"/>
      <c r="QT758" s="77"/>
      <c r="QU758" s="77"/>
      <c r="QV758" s="77"/>
      <c r="QW758" s="77"/>
      <c r="QX758" s="77"/>
      <c r="QY758" s="77"/>
      <c r="QZ758" s="77"/>
      <c r="RA758" s="77"/>
      <c r="RB758" s="77"/>
      <c r="RC758" s="77"/>
      <c r="RD758" s="77"/>
      <c r="RE758" s="77"/>
      <c r="RF758" s="77"/>
      <c r="RG758" s="77"/>
      <c r="RH758" s="77"/>
      <c r="RI758" s="77"/>
      <c r="RJ758" s="77"/>
      <c r="RK758" s="77"/>
      <c r="RL758" s="77"/>
      <c r="RM758" s="77"/>
      <c r="RN758" s="77"/>
      <c r="RO758" s="77"/>
      <c r="RP758" s="77"/>
      <c r="RQ758" s="77"/>
      <c r="RR758" s="77"/>
      <c r="RS758" s="77"/>
      <c r="RT758" s="77"/>
      <c r="RU758" s="77"/>
      <c r="RV758" s="77"/>
      <c r="RW758" s="77"/>
      <c r="RX758" s="77"/>
      <c r="RY758" s="77"/>
      <c r="RZ758" s="77"/>
      <c r="SA758" s="77"/>
      <c r="SB758" s="77"/>
      <c r="SC758" s="77"/>
      <c r="SD758" s="77"/>
      <c r="SE758" s="77"/>
      <c r="SF758" s="77"/>
      <c r="SG758" s="77"/>
      <c r="SH758" s="77"/>
      <c r="SI758" s="77"/>
      <c r="SJ758" s="77"/>
      <c r="SK758" s="77"/>
      <c r="SL758" s="77"/>
      <c r="SM758" s="77"/>
      <c r="SN758" s="77"/>
      <c r="SO758" s="77"/>
      <c r="SP758" s="77"/>
      <c r="SQ758" s="77"/>
      <c r="SR758" s="77"/>
      <c r="SS758" s="77"/>
      <c r="ST758" s="77"/>
      <c r="SU758" s="77"/>
      <c r="SV758" s="77"/>
      <c r="SW758" s="77"/>
      <c r="SX758" s="77"/>
      <c r="SY758" s="77"/>
      <c r="SZ758" s="77"/>
      <c r="TA758" s="77"/>
      <c r="TB758" s="77"/>
      <c r="TC758" s="77"/>
      <c r="TD758" s="77"/>
      <c r="TE758" s="77"/>
      <c r="TF758" s="77"/>
      <c r="TG758" s="77"/>
      <c r="TH758" s="77"/>
      <c r="TI758" s="77"/>
      <c r="TJ758" s="77"/>
      <c r="TK758" s="77"/>
      <c r="TL758" s="77"/>
      <c r="TM758" s="77"/>
      <c r="TN758" s="77"/>
      <c r="TO758" s="77"/>
      <c r="TP758" s="77"/>
      <c r="TQ758" s="77"/>
      <c r="TR758" s="77"/>
      <c r="TS758" s="77"/>
      <c r="TT758" s="77"/>
      <c r="TU758" s="77"/>
      <c r="TV758" s="77"/>
      <c r="TW758" s="77"/>
      <c r="TX758" s="77"/>
      <c r="TY758" s="77"/>
      <c r="TZ758" s="77"/>
      <c r="UA758" s="77"/>
      <c r="UB758" s="77"/>
      <c r="UC758" s="77"/>
      <c r="UD758" s="77"/>
      <c r="UE758" s="77"/>
      <c r="UF758" s="77"/>
      <c r="UG758" s="77"/>
      <c r="UH758" s="77"/>
      <c r="UI758" s="77"/>
      <c r="UJ758" s="77"/>
      <c r="UK758" s="77"/>
      <c r="UL758" s="77"/>
      <c r="UM758" s="77"/>
      <c r="UN758" s="77"/>
      <c r="UO758" s="77"/>
      <c r="UP758" s="77"/>
      <c r="UQ758" s="77"/>
      <c r="UR758" s="77"/>
      <c r="US758" s="77"/>
      <c r="UT758" s="77"/>
      <c r="UU758" s="77"/>
      <c r="UV758" s="77"/>
      <c r="UW758" s="77"/>
      <c r="UX758" s="77"/>
      <c r="UY758" s="77"/>
      <c r="UZ758" s="77"/>
      <c r="VA758" s="77"/>
      <c r="VB758" s="77"/>
      <c r="VC758" s="77"/>
      <c r="VD758" s="77"/>
      <c r="VE758" s="77"/>
      <c r="VF758" s="77"/>
      <c r="VG758" s="77"/>
      <c r="VH758" s="77"/>
      <c r="VI758" s="77"/>
      <c r="VJ758" s="77"/>
      <c r="VK758" s="77"/>
      <c r="VL758" s="77"/>
      <c r="VM758" s="77"/>
      <c r="VN758" s="77"/>
      <c r="VO758" s="77"/>
      <c r="VP758" s="77"/>
      <c r="VQ758" s="77"/>
      <c r="VR758" s="77"/>
      <c r="VS758" s="77"/>
      <c r="VT758" s="77"/>
      <c r="VU758" s="77"/>
      <c r="VV758" s="77"/>
      <c r="VW758" s="77"/>
      <c r="VX758" s="77"/>
      <c r="VY758" s="77"/>
      <c r="VZ758" s="77"/>
      <c r="WA758" s="77"/>
      <c r="WB758" s="77"/>
      <c r="WC758" s="77"/>
      <c r="WD758" s="77"/>
      <c r="WE758" s="77"/>
      <c r="WF758" s="77"/>
      <c r="WG758" s="77"/>
      <c r="WH758" s="77"/>
      <c r="WI758" s="77"/>
      <c r="WJ758" s="77"/>
      <c r="WK758" s="77"/>
      <c r="WL758" s="77"/>
      <c r="WM758" s="77"/>
      <c r="WN758" s="77"/>
      <c r="WO758" s="77"/>
      <c r="WP758" s="77"/>
      <c r="WQ758" s="77"/>
      <c r="WR758" s="77"/>
      <c r="WS758" s="77"/>
      <c r="WT758" s="77"/>
      <c r="WU758" s="77"/>
      <c r="WV758" s="77"/>
      <c r="WW758" s="77"/>
      <c r="WX758" s="77"/>
      <c r="WY758" s="77"/>
      <c r="WZ758" s="77"/>
      <c r="XA758" s="77"/>
      <c r="XB758" s="77"/>
      <c r="XC758" s="77"/>
      <c r="XD758" s="77"/>
      <c r="XE758" s="77"/>
      <c r="XF758" s="77"/>
      <c r="XG758" s="77"/>
      <c r="XH758" s="77"/>
      <c r="XI758" s="77"/>
      <c r="XJ758" s="77"/>
      <c r="XK758" s="77"/>
      <c r="XL758" s="77"/>
      <c r="XM758" s="77"/>
      <c r="XN758" s="77"/>
      <c r="XO758" s="77"/>
      <c r="XP758" s="77"/>
      <c r="XQ758" s="77"/>
      <c r="XR758" s="77"/>
      <c r="XS758" s="77"/>
      <c r="XT758" s="77"/>
      <c r="XU758" s="77"/>
      <c r="XV758" s="77"/>
      <c r="XW758" s="77"/>
      <c r="XX758" s="77"/>
      <c r="XY758" s="77"/>
      <c r="XZ758" s="77"/>
      <c r="YA758" s="77"/>
      <c r="YB758" s="77"/>
      <c r="YC758" s="77"/>
      <c r="YD758" s="77"/>
      <c r="YE758" s="77"/>
      <c r="YF758" s="77"/>
      <c r="YG758" s="77"/>
      <c r="YH758" s="77"/>
      <c r="YI758" s="77"/>
      <c r="YJ758" s="77"/>
      <c r="YK758" s="77"/>
      <c r="YL758" s="77"/>
      <c r="YM758" s="77"/>
      <c r="YN758" s="77"/>
      <c r="YO758" s="77"/>
      <c r="YP758" s="77"/>
      <c r="YQ758" s="77"/>
      <c r="YR758" s="77"/>
      <c r="YS758" s="77"/>
      <c r="YT758" s="77"/>
      <c r="YU758" s="77"/>
      <c r="YV758" s="77"/>
      <c r="YW758" s="77"/>
      <c r="YX758" s="77"/>
      <c r="YY758" s="77"/>
      <c r="YZ758" s="77"/>
      <c r="ZA758" s="77"/>
      <c r="ZB758" s="77"/>
      <c r="ZC758" s="77"/>
      <c r="ZD758" s="77"/>
      <c r="ZE758" s="77"/>
      <c r="ZF758" s="77"/>
      <c r="ZG758" s="77"/>
      <c r="ZH758" s="77"/>
      <c r="ZI758" s="77"/>
      <c r="ZJ758" s="77"/>
      <c r="ZK758" s="77"/>
      <c r="ZL758" s="77"/>
      <c r="ZM758" s="77"/>
      <c r="ZN758" s="77"/>
      <c r="ZO758" s="77"/>
      <c r="ZP758" s="77"/>
      <c r="ZQ758" s="77"/>
      <c r="ZR758" s="77"/>
      <c r="ZS758" s="77"/>
      <c r="ZT758" s="77"/>
      <c r="ZU758" s="77"/>
      <c r="ZV758" s="77"/>
      <c r="ZW758" s="77"/>
      <c r="ZX758" s="77"/>
      <c r="ZY758" s="77"/>
      <c r="ZZ758" s="77"/>
      <c r="AAA758" s="77"/>
      <c r="AAB758" s="77"/>
      <c r="AAC758" s="77"/>
      <c r="AAD758" s="77"/>
      <c r="AAE758" s="77"/>
      <c r="AAF758" s="77"/>
      <c r="AAG758" s="77"/>
      <c r="AAH758" s="77"/>
      <c r="AAI758" s="77"/>
      <c r="AAJ758" s="77"/>
      <c r="AAK758" s="77"/>
      <c r="AAL758" s="77"/>
      <c r="AAM758" s="77"/>
      <c r="AAN758" s="77"/>
      <c r="AAO758" s="77"/>
      <c r="AAP758" s="77"/>
      <c r="AAQ758" s="77"/>
      <c r="AAR758" s="77"/>
      <c r="AAS758" s="77"/>
      <c r="AAT758" s="77"/>
      <c r="AAU758" s="77"/>
      <c r="AAV758" s="77"/>
      <c r="AAW758" s="77"/>
      <c r="AAX758" s="77"/>
      <c r="AAY758" s="77"/>
      <c r="AAZ758" s="77"/>
      <c r="ABA758" s="77"/>
      <c r="ABB758" s="77"/>
      <c r="ABC758" s="77"/>
      <c r="ABD758" s="77"/>
      <c r="ABE758" s="77"/>
      <c r="ABF758" s="77"/>
      <c r="ABG758" s="77"/>
      <c r="ABH758" s="77"/>
      <c r="ABI758" s="77"/>
      <c r="ABJ758" s="77"/>
      <c r="ABK758" s="77"/>
      <c r="ABL758" s="77"/>
      <c r="ABM758" s="77"/>
      <c r="ABN758" s="77"/>
      <c r="ABO758" s="77"/>
      <c r="ABP758" s="77"/>
      <c r="ABQ758" s="77"/>
      <c r="ABR758" s="77"/>
      <c r="ABS758" s="77"/>
      <c r="ABT758" s="77"/>
      <c r="ABU758" s="77"/>
      <c r="ABV758" s="77"/>
      <c r="ABW758" s="77"/>
      <c r="ABX758" s="77"/>
      <c r="ABY758" s="77"/>
      <c r="ABZ758" s="77"/>
      <c r="ACA758" s="77"/>
      <c r="ACB758" s="77"/>
      <c r="ACC758" s="77"/>
      <c r="ACD758" s="77"/>
      <c r="ACE758" s="77"/>
      <c r="ACF758" s="77"/>
      <c r="ACG758" s="77"/>
      <c r="ACH758" s="77"/>
      <c r="ACI758" s="77"/>
      <c r="ACJ758" s="77"/>
      <c r="ACK758" s="77"/>
      <c r="ACL758" s="77"/>
      <c r="ACM758" s="77"/>
      <c r="ACN758" s="77"/>
      <c r="ACO758" s="77"/>
      <c r="ACP758" s="77"/>
      <c r="ACQ758" s="77"/>
      <c r="ACR758" s="77"/>
      <c r="ACS758" s="77"/>
      <c r="ACT758" s="77"/>
      <c r="ACU758" s="77"/>
      <c r="ACV758" s="77"/>
      <c r="ACW758" s="77"/>
      <c r="ACX758" s="77"/>
      <c r="ACY758" s="77"/>
      <c r="ACZ758" s="77"/>
      <c r="ADA758" s="77"/>
      <c r="ADB758" s="77"/>
      <c r="ADC758" s="77"/>
      <c r="ADD758" s="77"/>
      <c r="ADE758" s="77"/>
      <c r="ADF758" s="77"/>
      <c r="ADG758" s="77"/>
      <c r="ADH758" s="77"/>
      <c r="ADI758" s="77"/>
      <c r="ADJ758" s="77"/>
      <c r="ADK758" s="77"/>
      <c r="ADL758" s="77"/>
      <c r="ADM758" s="77"/>
      <c r="ADN758" s="77"/>
      <c r="ADO758" s="77"/>
      <c r="ADP758" s="77"/>
      <c r="ADQ758" s="77"/>
      <c r="ADR758" s="77"/>
      <c r="ADS758" s="77"/>
      <c r="ADT758" s="77"/>
      <c r="ADU758" s="77"/>
      <c r="ADV758" s="77"/>
      <c r="ADW758" s="77"/>
      <c r="ADX758" s="77"/>
      <c r="ADY758" s="77"/>
      <c r="ADZ758" s="77"/>
      <c r="AEA758" s="77"/>
      <c r="AEB758" s="77"/>
      <c r="AEC758" s="77"/>
      <c r="AED758" s="77"/>
      <c r="AEE758" s="77"/>
      <c r="AEF758" s="77"/>
      <c r="AEG758" s="77"/>
      <c r="AEH758" s="77"/>
      <c r="AEI758" s="77"/>
      <c r="AEJ758" s="77"/>
      <c r="AEK758" s="77"/>
      <c r="AEL758" s="77"/>
      <c r="AEM758" s="77"/>
      <c r="AEN758" s="77"/>
      <c r="AEO758" s="77"/>
      <c r="AEP758" s="77"/>
      <c r="AEQ758" s="77"/>
      <c r="AER758" s="77"/>
      <c r="AES758" s="77"/>
      <c r="AET758" s="77"/>
      <c r="AEU758" s="77"/>
      <c r="AEV758" s="77"/>
      <c r="AEW758" s="77"/>
      <c r="AEX758" s="77"/>
      <c r="AEY758" s="77"/>
      <c r="AEZ758" s="77"/>
      <c r="AFA758" s="77"/>
      <c r="AFB758" s="77"/>
      <c r="AFC758" s="77"/>
      <c r="AFD758" s="77"/>
      <c r="AFE758" s="77"/>
      <c r="AFF758" s="77"/>
      <c r="AFG758" s="77"/>
      <c r="AFH758" s="77"/>
      <c r="AFI758" s="77"/>
      <c r="AFJ758" s="77"/>
      <c r="AFK758" s="77"/>
      <c r="AFL758" s="77"/>
      <c r="AFM758" s="77"/>
      <c r="AFN758" s="77"/>
      <c r="AFO758" s="77"/>
      <c r="AFP758" s="77"/>
      <c r="AFQ758" s="77"/>
      <c r="AFR758" s="77"/>
      <c r="AFS758" s="77"/>
      <c r="AFT758" s="77"/>
      <c r="AFU758" s="77"/>
      <c r="AFV758" s="77"/>
      <c r="AFW758" s="77"/>
      <c r="AFX758" s="77"/>
      <c r="AFY758" s="77"/>
      <c r="AFZ758" s="77"/>
      <c r="AGA758" s="77"/>
      <c r="AGB758" s="77"/>
      <c r="AGC758" s="77"/>
      <c r="AGD758" s="77"/>
      <c r="AGE758" s="77"/>
      <c r="AGF758" s="77"/>
      <c r="AGG758" s="77"/>
      <c r="AGH758" s="77"/>
      <c r="AGI758" s="77"/>
      <c r="AGJ758" s="77"/>
      <c r="AGK758" s="77"/>
      <c r="AGL758" s="77"/>
      <c r="AGM758" s="77"/>
      <c r="AGN758" s="77"/>
      <c r="AGO758" s="77"/>
      <c r="AGP758" s="77"/>
      <c r="AGQ758" s="77"/>
      <c r="AGR758" s="77"/>
      <c r="AGS758" s="77"/>
      <c r="AGT758" s="77"/>
      <c r="AGU758" s="77"/>
      <c r="AGV758" s="77"/>
      <c r="AGW758" s="77"/>
      <c r="AGX758" s="77"/>
      <c r="AGY758" s="77"/>
      <c r="AGZ758" s="77"/>
      <c r="AHA758" s="77"/>
      <c r="AHB758" s="77"/>
      <c r="AHC758" s="77"/>
      <c r="AHD758" s="77"/>
      <c r="AHE758" s="77"/>
      <c r="AHF758" s="77"/>
      <c r="AHG758" s="77"/>
      <c r="AHH758" s="77"/>
      <c r="AHI758" s="77"/>
      <c r="AHJ758" s="77"/>
      <c r="AHK758" s="77"/>
      <c r="AHL758" s="77"/>
      <c r="AHM758" s="77"/>
      <c r="AHN758" s="77"/>
      <c r="AHO758" s="77"/>
      <c r="AHP758" s="77"/>
      <c r="AHQ758" s="77"/>
      <c r="AHR758" s="77"/>
      <c r="AHS758" s="77"/>
      <c r="AHT758" s="77"/>
      <c r="AHU758" s="77"/>
      <c r="AHV758" s="77"/>
      <c r="AHW758" s="77"/>
      <c r="AHX758" s="77"/>
      <c r="AHY758" s="77"/>
      <c r="AHZ758" s="77"/>
      <c r="AIA758" s="77"/>
      <c r="AIB758" s="77"/>
      <c r="AIC758" s="77"/>
      <c r="AID758" s="77"/>
      <c r="AIE758" s="77"/>
      <c r="AIF758" s="77"/>
      <c r="AIG758" s="77"/>
      <c r="AIH758" s="77"/>
      <c r="AII758" s="77"/>
      <c r="AIJ758" s="77"/>
      <c r="AIK758" s="77"/>
      <c r="AIL758" s="77"/>
      <c r="AIM758" s="77"/>
      <c r="AIN758" s="77"/>
      <c r="AIO758" s="77"/>
      <c r="AIP758" s="77"/>
      <c r="AIQ758" s="77"/>
      <c r="AIR758" s="77"/>
      <c r="AIS758" s="77"/>
      <c r="AIT758" s="77"/>
      <c r="AIU758" s="77"/>
      <c r="AIV758" s="77"/>
      <c r="AIW758" s="77"/>
      <c r="AIX758" s="77"/>
      <c r="AIY758" s="77"/>
      <c r="AIZ758" s="77"/>
      <c r="AJA758" s="77"/>
      <c r="AJB758" s="77"/>
      <c r="AJC758" s="77"/>
      <c r="AJD758" s="77"/>
      <c r="AJE758" s="77"/>
      <c r="AJF758" s="77"/>
      <c r="AJG758" s="77"/>
      <c r="AJH758" s="77"/>
      <c r="AJI758" s="77"/>
      <c r="AJJ758" s="77"/>
      <c r="AJK758" s="77"/>
      <c r="AJL758" s="77"/>
      <c r="AJM758" s="77"/>
      <c r="AJN758" s="77"/>
      <c r="AJO758" s="77"/>
      <c r="AJP758" s="77"/>
      <c r="AJQ758" s="77"/>
      <c r="AJR758" s="77"/>
      <c r="AJS758" s="77"/>
      <c r="AJT758" s="77"/>
      <c r="AJU758" s="77"/>
      <c r="AJV758" s="77"/>
      <c r="AJW758" s="77"/>
      <c r="AJX758" s="77"/>
      <c r="AJY758" s="77"/>
      <c r="AJZ758" s="77"/>
      <c r="AKA758" s="77"/>
      <c r="AKB758" s="77"/>
      <c r="AKC758" s="77"/>
      <c r="AKD758" s="77"/>
      <c r="AKE758" s="77"/>
      <c r="AKF758" s="77"/>
      <c r="AKG758" s="77"/>
      <c r="AKH758" s="77"/>
      <c r="AKI758" s="77"/>
      <c r="AKJ758" s="77"/>
      <c r="AKK758" s="77"/>
      <c r="AKL758" s="77"/>
      <c r="AKM758" s="77"/>
      <c r="AKN758" s="77"/>
      <c r="AKO758" s="77"/>
      <c r="AKP758" s="77"/>
      <c r="AKQ758" s="77"/>
      <c r="AKR758" s="77"/>
      <c r="AKS758" s="77"/>
      <c r="AKT758" s="77"/>
      <c r="AKU758" s="77"/>
      <c r="AKV758" s="77"/>
      <c r="AKW758" s="77"/>
      <c r="AKX758" s="77"/>
      <c r="AKY758" s="77"/>
      <c r="AKZ758" s="77"/>
      <c r="ALA758" s="77"/>
      <c r="ALB758" s="77"/>
      <c r="ALC758" s="77"/>
      <c r="ALD758" s="77"/>
      <c r="ALE758" s="77"/>
      <c r="ALF758" s="77"/>
      <c r="ALG758" s="77"/>
      <c r="ALH758" s="77"/>
      <c r="ALI758" s="77"/>
      <c r="ALJ758" s="77"/>
      <c r="ALK758" s="77"/>
      <c r="ALL758" s="77"/>
      <c r="ALM758" s="77"/>
      <c r="ALN758" s="77"/>
      <c r="ALO758" s="77"/>
      <c r="ALP758" s="77"/>
      <c r="ALQ758" s="77"/>
      <c r="ALR758" s="77"/>
      <c r="ALS758" s="77"/>
      <c r="ALT758" s="77"/>
      <c r="ALU758" s="77"/>
      <c r="ALV758" s="77"/>
      <c r="ALW758" s="77"/>
      <c r="ALX758" s="77"/>
      <c r="ALY758" s="77"/>
      <c r="ALZ758" s="77"/>
      <c r="AMA758" s="77"/>
      <c r="AMB758" s="77"/>
      <c r="AMC758" s="77"/>
      <c r="AMD758" s="77"/>
      <c r="AME758" s="77"/>
      <c r="AMF758" s="77"/>
      <c r="AMG758" s="77"/>
      <c r="AMH758" s="77"/>
      <c r="AMI758" s="77"/>
      <c r="AMJ758" s="77"/>
    </row>
    <row r="759" customFormat="false" ht="12.85" hidden="false" customHeight="false" outlineLevel="0" collapsed="false">
      <c r="A759" s="77"/>
      <c r="B759" s="77"/>
      <c r="C759" s="77"/>
      <c r="D759" s="77"/>
      <c r="E759" s="77"/>
      <c r="F759" s="77"/>
      <c r="G759" s="77"/>
      <c r="H759" s="77"/>
      <c r="I759" s="77"/>
      <c r="J759" s="77"/>
      <c r="K759" s="77"/>
      <c r="L759" s="77"/>
      <c r="M759" s="77"/>
      <c r="N759" s="77"/>
      <c r="O759" s="77"/>
      <c r="P759" s="77"/>
      <c r="Q759" s="77"/>
      <c r="R759" s="77"/>
      <c r="S759" s="77"/>
      <c r="T759" s="77"/>
      <c r="U759" s="77"/>
      <c r="V759" s="77"/>
      <c r="W759" s="77"/>
      <c r="X759" s="77"/>
      <c r="Y759" s="77"/>
      <c r="Z759" s="77"/>
      <c r="AA759" s="77"/>
      <c r="AB759" s="77"/>
      <c r="AC759" s="77"/>
      <c r="AD759" s="77"/>
      <c r="AE759" s="77"/>
      <c r="AF759" s="77"/>
      <c r="AG759" s="77"/>
      <c r="AH759" s="77"/>
      <c r="AI759" s="77"/>
      <c r="AJ759" s="77"/>
      <c r="AK759" s="77"/>
      <c r="AL759" s="77"/>
      <c r="AM759" s="77"/>
      <c r="AN759" s="77"/>
      <c r="AO759" s="77"/>
      <c r="AP759" s="77"/>
      <c r="AQ759" s="77"/>
      <c r="AR759" s="77"/>
      <c r="AS759" s="77"/>
      <c r="AT759" s="77"/>
      <c r="AU759" s="77"/>
      <c r="AV759" s="77"/>
      <c r="AW759" s="77"/>
      <c r="AX759" s="77"/>
      <c r="AY759" s="77"/>
      <c r="AZ759" s="77"/>
      <c r="BA759" s="77"/>
      <c r="BB759" s="77"/>
      <c r="BC759" s="77"/>
      <c r="BD759" s="77"/>
      <c r="BE759" s="77"/>
      <c r="BF759" s="77"/>
      <c r="BG759" s="77"/>
      <c r="BH759" s="77"/>
      <c r="BI759" s="77"/>
      <c r="BJ759" s="77"/>
      <c r="BK759" s="77"/>
      <c r="BL759" s="77"/>
      <c r="BM759" s="77"/>
      <c r="BN759" s="77"/>
      <c r="BO759" s="77"/>
      <c r="BP759" s="77"/>
      <c r="BQ759" s="77"/>
      <c r="BR759" s="77"/>
      <c r="BS759" s="77"/>
      <c r="BT759" s="77"/>
      <c r="BU759" s="77"/>
      <c r="BV759" s="77"/>
      <c r="BW759" s="77"/>
      <c r="BX759" s="77"/>
      <c r="BY759" s="77"/>
      <c r="BZ759" s="77"/>
      <c r="CA759" s="77"/>
      <c r="CB759" s="77"/>
      <c r="CC759" s="77"/>
      <c r="CD759" s="77"/>
      <c r="CE759" s="77"/>
      <c r="CF759" s="77"/>
      <c r="CG759" s="77"/>
      <c r="CH759" s="77"/>
      <c r="CI759" s="77"/>
      <c r="CJ759" s="77"/>
      <c r="CK759" s="77"/>
      <c r="CL759" s="77"/>
      <c r="CM759" s="77"/>
      <c r="CN759" s="77"/>
      <c r="CO759" s="77"/>
      <c r="CP759" s="77"/>
      <c r="CQ759" s="77"/>
      <c r="CR759" s="77"/>
      <c r="CS759" s="77"/>
      <c r="CT759" s="77"/>
      <c r="CU759" s="77"/>
      <c r="CV759" s="77"/>
      <c r="CW759" s="77"/>
      <c r="CX759" s="77"/>
      <c r="CY759" s="77"/>
      <c r="CZ759" s="77"/>
      <c r="DA759" s="77"/>
      <c r="DB759" s="77"/>
      <c r="DC759" s="77"/>
      <c r="DD759" s="77"/>
      <c r="DE759" s="77"/>
      <c r="DF759" s="77"/>
      <c r="DG759" s="77"/>
      <c r="DH759" s="77"/>
      <c r="DI759" s="77"/>
      <c r="DJ759" s="77"/>
      <c r="DK759" s="77"/>
      <c r="DL759" s="77"/>
      <c r="DM759" s="77"/>
      <c r="DN759" s="77"/>
      <c r="DO759" s="77"/>
      <c r="DP759" s="77"/>
      <c r="DQ759" s="77"/>
      <c r="DR759" s="77"/>
      <c r="DS759" s="77"/>
      <c r="DT759" s="77"/>
      <c r="DU759" s="77"/>
      <c r="DV759" s="77"/>
      <c r="DW759" s="77"/>
      <c r="DX759" s="77"/>
      <c r="DY759" s="77"/>
      <c r="DZ759" s="77"/>
      <c r="EA759" s="77"/>
      <c r="EB759" s="77"/>
      <c r="EC759" s="77"/>
      <c r="ED759" s="77"/>
      <c r="EE759" s="77"/>
      <c r="EF759" s="77"/>
      <c r="EG759" s="77"/>
      <c r="EH759" s="77"/>
      <c r="EI759" s="77"/>
      <c r="EJ759" s="77"/>
      <c r="EK759" s="77"/>
      <c r="EL759" s="77"/>
      <c r="EM759" s="77"/>
      <c r="EN759" s="77"/>
      <c r="EO759" s="77"/>
      <c r="EP759" s="77"/>
      <c r="EQ759" s="77"/>
      <c r="ER759" s="77"/>
      <c r="ES759" s="77"/>
      <c r="ET759" s="77"/>
      <c r="EU759" s="77"/>
      <c r="EV759" s="77"/>
      <c r="EW759" s="77"/>
      <c r="EX759" s="77"/>
      <c r="EY759" s="77"/>
      <c r="EZ759" s="77"/>
      <c r="FA759" s="77"/>
      <c r="FB759" s="77"/>
      <c r="FC759" s="77"/>
      <c r="FD759" s="77"/>
      <c r="FE759" s="77"/>
      <c r="FF759" s="77"/>
      <c r="FG759" s="77"/>
      <c r="FH759" s="77"/>
      <c r="FI759" s="77"/>
      <c r="FJ759" s="77"/>
      <c r="FK759" s="77"/>
      <c r="FL759" s="77"/>
      <c r="FM759" s="77"/>
      <c r="FN759" s="77"/>
      <c r="FO759" s="77"/>
      <c r="FP759" s="77"/>
      <c r="FQ759" s="77"/>
      <c r="FR759" s="77"/>
      <c r="FS759" s="77"/>
      <c r="FT759" s="77"/>
      <c r="FU759" s="77"/>
      <c r="FV759" s="77"/>
      <c r="FW759" s="77"/>
      <c r="FX759" s="77"/>
      <c r="FY759" s="77"/>
      <c r="FZ759" s="77"/>
      <c r="GA759" s="77"/>
      <c r="GB759" s="77"/>
      <c r="GC759" s="77"/>
      <c r="GD759" s="77"/>
      <c r="GE759" s="77"/>
      <c r="GF759" s="77"/>
      <c r="GG759" s="77"/>
      <c r="GH759" s="77"/>
      <c r="GI759" s="77"/>
      <c r="GJ759" s="77"/>
      <c r="GK759" s="77"/>
      <c r="GL759" s="77"/>
      <c r="GM759" s="77"/>
      <c r="GN759" s="77"/>
      <c r="GO759" s="77"/>
      <c r="GP759" s="77"/>
      <c r="GQ759" s="77"/>
      <c r="GR759" s="77"/>
      <c r="GS759" s="77"/>
      <c r="GT759" s="77"/>
      <c r="GU759" s="77"/>
      <c r="GV759" s="77"/>
      <c r="GW759" s="77"/>
      <c r="GX759" s="77"/>
      <c r="GY759" s="77"/>
      <c r="GZ759" s="77"/>
      <c r="HA759" s="77"/>
      <c r="HB759" s="77"/>
      <c r="HC759" s="77"/>
      <c r="HD759" s="77"/>
      <c r="HE759" s="77"/>
      <c r="HF759" s="77"/>
      <c r="HG759" s="77"/>
      <c r="HH759" s="77"/>
      <c r="HI759" s="77"/>
      <c r="HJ759" s="77"/>
      <c r="HK759" s="77"/>
      <c r="HL759" s="77"/>
      <c r="HM759" s="77"/>
      <c r="HN759" s="77"/>
      <c r="HO759" s="77"/>
      <c r="HP759" s="77"/>
      <c r="HQ759" s="77"/>
      <c r="HR759" s="77"/>
      <c r="HS759" s="77"/>
      <c r="HT759" s="77"/>
      <c r="HU759" s="77"/>
      <c r="HV759" s="77"/>
      <c r="HW759" s="77"/>
      <c r="HX759" s="77"/>
      <c r="HY759" s="77"/>
      <c r="HZ759" s="77"/>
      <c r="IA759" s="77"/>
      <c r="IB759" s="77"/>
      <c r="IC759" s="77"/>
      <c r="ID759" s="77"/>
      <c r="IE759" s="77"/>
      <c r="IF759" s="77"/>
      <c r="IG759" s="77"/>
      <c r="IH759" s="77"/>
      <c r="II759" s="77"/>
      <c r="IJ759" s="77"/>
      <c r="IK759" s="77"/>
      <c r="IL759" s="77"/>
      <c r="IM759" s="77"/>
      <c r="IN759" s="77"/>
      <c r="IO759" s="77"/>
      <c r="IP759" s="77"/>
      <c r="IQ759" s="77"/>
      <c r="IR759" s="77"/>
      <c r="IS759" s="77"/>
      <c r="IT759" s="77"/>
      <c r="IU759" s="77"/>
      <c r="IV759" s="77"/>
      <c r="IW759" s="77"/>
      <c r="IX759" s="77"/>
      <c r="IY759" s="77"/>
      <c r="IZ759" s="77"/>
      <c r="JA759" s="77"/>
      <c r="JB759" s="77"/>
      <c r="JC759" s="77"/>
      <c r="JD759" s="77"/>
      <c r="JE759" s="77"/>
      <c r="JF759" s="77"/>
      <c r="JG759" s="77"/>
      <c r="JH759" s="77"/>
      <c r="JI759" s="77"/>
      <c r="JJ759" s="77"/>
      <c r="JK759" s="77"/>
      <c r="JL759" s="77"/>
      <c r="JM759" s="77"/>
      <c r="JN759" s="77"/>
      <c r="JO759" s="77"/>
      <c r="JP759" s="77"/>
      <c r="JQ759" s="77"/>
      <c r="JR759" s="77"/>
      <c r="JS759" s="77"/>
      <c r="JT759" s="77"/>
      <c r="JU759" s="77"/>
      <c r="JV759" s="77"/>
      <c r="JW759" s="77"/>
      <c r="JX759" s="77"/>
      <c r="JY759" s="77"/>
      <c r="JZ759" s="77"/>
      <c r="KA759" s="77"/>
      <c r="KB759" s="77"/>
      <c r="KC759" s="77"/>
      <c r="KD759" s="77"/>
      <c r="KE759" s="77"/>
      <c r="KF759" s="77"/>
      <c r="KG759" s="77"/>
      <c r="KH759" s="77"/>
      <c r="KI759" s="77"/>
      <c r="KJ759" s="77"/>
      <c r="KK759" s="77"/>
      <c r="KL759" s="77"/>
      <c r="KM759" s="77"/>
      <c r="KN759" s="77"/>
      <c r="KO759" s="77"/>
      <c r="KP759" s="77"/>
      <c r="KQ759" s="77"/>
      <c r="KR759" s="77"/>
      <c r="KS759" s="77"/>
      <c r="KT759" s="77"/>
      <c r="KU759" s="77"/>
      <c r="KV759" s="77"/>
      <c r="KW759" s="77"/>
      <c r="KX759" s="77"/>
      <c r="KY759" s="77"/>
      <c r="KZ759" s="77"/>
      <c r="LA759" s="77"/>
      <c r="LB759" s="77"/>
      <c r="LC759" s="77"/>
      <c r="LD759" s="77"/>
      <c r="LE759" s="77"/>
      <c r="LF759" s="77"/>
      <c r="LG759" s="77"/>
      <c r="LH759" s="77"/>
      <c r="LI759" s="77"/>
      <c r="LJ759" s="77"/>
      <c r="LK759" s="77"/>
      <c r="LL759" s="77"/>
      <c r="LM759" s="77"/>
      <c r="LN759" s="77"/>
      <c r="LO759" s="77"/>
      <c r="LP759" s="77"/>
      <c r="LQ759" s="77"/>
      <c r="LR759" s="77"/>
      <c r="LS759" s="77"/>
      <c r="LT759" s="77"/>
      <c r="LU759" s="77"/>
      <c r="LV759" s="77"/>
      <c r="LW759" s="77"/>
      <c r="LX759" s="77"/>
      <c r="LY759" s="77"/>
      <c r="LZ759" s="77"/>
      <c r="MA759" s="77"/>
      <c r="MB759" s="77"/>
      <c r="MC759" s="77"/>
      <c r="MD759" s="77"/>
      <c r="ME759" s="77"/>
      <c r="MF759" s="77"/>
      <c r="MG759" s="77"/>
      <c r="MH759" s="77"/>
      <c r="MI759" s="77"/>
      <c r="MJ759" s="77"/>
      <c r="MK759" s="77"/>
      <c r="ML759" s="77"/>
      <c r="MM759" s="77"/>
      <c r="MN759" s="77"/>
      <c r="MO759" s="77"/>
      <c r="MP759" s="77"/>
      <c r="MQ759" s="77"/>
      <c r="MR759" s="77"/>
      <c r="MS759" s="77"/>
      <c r="MT759" s="77"/>
      <c r="MU759" s="77"/>
      <c r="MV759" s="77"/>
      <c r="MW759" s="77"/>
      <c r="MX759" s="77"/>
      <c r="MY759" s="77"/>
      <c r="MZ759" s="77"/>
      <c r="NA759" s="77"/>
      <c r="NB759" s="77"/>
      <c r="NC759" s="77"/>
      <c r="ND759" s="77"/>
      <c r="NE759" s="77"/>
      <c r="NF759" s="77"/>
      <c r="NG759" s="77"/>
      <c r="NH759" s="77"/>
      <c r="NI759" s="77"/>
      <c r="NJ759" s="77"/>
      <c r="NK759" s="77"/>
      <c r="NL759" s="77"/>
      <c r="NM759" s="77"/>
      <c r="NN759" s="77"/>
      <c r="NO759" s="77"/>
      <c r="NP759" s="77"/>
      <c r="NQ759" s="77"/>
      <c r="NR759" s="77"/>
      <c r="NS759" s="77"/>
      <c r="NT759" s="77"/>
      <c r="NU759" s="77"/>
      <c r="NV759" s="77"/>
      <c r="NW759" s="77"/>
      <c r="NX759" s="77"/>
      <c r="NY759" s="77"/>
      <c r="NZ759" s="77"/>
      <c r="OA759" s="77"/>
      <c r="OB759" s="77"/>
      <c r="OC759" s="77"/>
      <c r="OD759" s="77"/>
      <c r="OE759" s="77"/>
      <c r="OF759" s="77"/>
      <c r="OG759" s="77"/>
      <c r="OH759" s="77"/>
      <c r="OI759" s="77"/>
      <c r="OJ759" s="77"/>
      <c r="OK759" s="77"/>
      <c r="OL759" s="77"/>
      <c r="OM759" s="77"/>
      <c r="ON759" s="77"/>
      <c r="OO759" s="77"/>
      <c r="OP759" s="77"/>
      <c r="OQ759" s="77"/>
      <c r="OR759" s="77"/>
      <c r="OS759" s="77"/>
      <c r="OT759" s="77"/>
      <c r="OU759" s="77"/>
      <c r="OV759" s="77"/>
      <c r="OW759" s="77"/>
      <c r="OX759" s="77"/>
      <c r="OY759" s="77"/>
      <c r="OZ759" s="77"/>
      <c r="PA759" s="77"/>
      <c r="PB759" s="77"/>
      <c r="PC759" s="77"/>
      <c r="PD759" s="77"/>
      <c r="PE759" s="77"/>
      <c r="PF759" s="77"/>
      <c r="PG759" s="77"/>
      <c r="PH759" s="77"/>
      <c r="PI759" s="77"/>
      <c r="PJ759" s="77"/>
      <c r="PK759" s="77"/>
      <c r="PL759" s="77"/>
      <c r="PM759" s="77"/>
      <c r="PN759" s="77"/>
      <c r="PO759" s="77"/>
      <c r="PP759" s="77"/>
      <c r="PQ759" s="77"/>
      <c r="PR759" s="77"/>
      <c r="PS759" s="77"/>
      <c r="PT759" s="77"/>
      <c r="PU759" s="77"/>
      <c r="PV759" s="77"/>
      <c r="PW759" s="77"/>
      <c r="PX759" s="77"/>
      <c r="PY759" s="77"/>
      <c r="PZ759" s="77"/>
      <c r="QA759" s="77"/>
      <c r="QB759" s="77"/>
      <c r="QC759" s="77"/>
      <c r="QD759" s="77"/>
      <c r="QE759" s="77"/>
      <c r="QF759" s="77"/>
      <c r="QG759" s="77"/>
      <c r="QH759" s="77"/>
      <c r="QI759" s="77"/>
      <c r="QJ759" s="77"/>
      <c r="QK759" s="77"/>
      <c r="QL759" s="77"/>
      <c r="QM759" s="77"/>
      <c r="QN759" s="77"/>
      <c r="QO759" s="77"/>
      <c r="QP759" s="77"/>
      <c r="QQ759" s="77"/>
      <c r="QR759" s="77"/>
      <c r="QS759" s="77"/>
      <c r="QT759" s="77"/>
      <c r="QU759" s="77"/>
      <c r="QV759" s="77"/>
      <c r="QW759" s="77"/>
      <c r="QX759" s="77"/>
      <c r="QY759" s="77"/>
      <c r="QZ759" s="77"/>
      <c r="RA759" s="77"/>
      <c r="RB759" s="77"/>
      <c r="RC759" s="77"/>
      <c r="RD759" s="77"/>
      <c r="RE759" s="77"/>
      <c r="RF759" s="77"/>
      <c r="RG759" s="77"/>
      <c r="RH759" s="77"/>
      <c r="RI759" s="77"/>
      <c r="RJ759" s="77"/>
      <c r="RK759" s="77"/>
      <c r="RL759" s="77"/>
      <c r="RM759" s="77"/>
      <c r="RN759" s="77"/>
      <c r="RO759" s="77"/>
      <c r="RP759" s="77"/>
      <c r="RQ759" s="77"/>
      <c r="RR759" s="77"/>
      <c r="RS759" s="77"/>
      <c r="RT759" s="77"/>
      <c r="RU759" s="77"/>
      <c r="RV759" s="77"/>
      <c r="RW759" s="77"/>
      <c r="RX759" s="77"/>
      <c r="RY759" s="77"/>
      <c r="RZ759" s="77"/>
      <c r="SA759" s="77"/>
      <c r="SB759" s="77"/>
      <c r="SC759" s="77"/>
      <c r="SD759" s="77"/>
      <c r="SE759" s="77"/>
      <c r="SF759" s="77"/>
      <c r="SG759" s="77"/>
      <c r="SH759" s="77"/>
      <c r="SI759" s="77"/>
      <c r="SJ759" s="77"/>
      <c r="SK759" s="77"/>
      <c r="SL759" s="77"/>
      <c r="SM759" s="77"/>
      <c r="SN759" s="77"/>
      <c r="SO759" s="77"/>
      <c r="SP759" s="77"/>
      <c r="SQ759" s="77"/>
      <c r="SR759" s="77"/>
      <c r="SS759" s="77"/>
      <c r="ST759" s="77"/>
      <c r="SU759" s="77"/>
      <c r="SV759" s="77"/>
      <c r="SW759" s="77"/>
      <c r="SX759" s="77"/>
      <c r="SY759" s="77"/>
      <c r="SZ759" s="77"/>
      <c r="TA759" s="77"/>
      <c r="TB759" s="77"/>
      <c r="TC759" s="77"/>
      <c r="TD759" s="77"/>
      <c r="TE759" s="77"/>
      <c r="TF759" s="77"/>
      <c r="TG759" s="77"/>
      <c r="TH759" s="77"/>
      <c r="TI759" s="77"/>
      <c r="TJ759" s="77"/>
      <c r="TK759" s="77"/>
      <c r="TL759" s="77"/>
      <c r="TM759" s="77"/>
      <c r="TN759" s="77"/>
      <c r="TO759" s="77"/>
      <c r="TP759" s="77"/>
      <c r="TQ759" s="77"/>
      <c r="TR759" s="77"/>
      <c r="TS759" s="77"/>
      <c r="TT759" s="77"/>
      <c r="TU759" s="77"/>
      <c r="TV759" s="77"/>
      <c r="TW759" s="77"/>
      <c r="TX759" s="77"/>
      <c r="TY759" s="77"/>
      <c r="TZ759" s="77"/>
      <c r="UA759" s="77"/>
      <c r="UB759" s="77"/>
      <c r="UC759" s="77"/>
      <c r="UD759" s="77"/>
      <c r="UE759" s="77"/>
      <c r="UF759" s="77"/>
      <c r="UG759" s="77"/>
      <c r="UH759" s="77"/>
      <c r="UI759" s="77"/>
      <c r="UJ759" s="77"/>
      <c r="UK759" s="77"/>
      <c r="UL759" s="77"/>
      <c r="UM759" s="77"/>
      <c r="UN759" s="77"/>
      <c r="UO759" s="77"/>
      <c r="UP759" s="77"/>
      <c r="UQ759" s="77"/>
      <c r="UR759" s="77"/>
      <c r="US759" s="77"/>
      <c r="UT759" s="77"/>
      <c r="UU759" s="77"/>
      <c r="UV759" s="77"/>
      <c r="UW759" s="77"/>
      <c r="UX759" s="77"/>
      <c r="UY759" s="77"/>
      <c r="UZ759" s="77"/>
      <c r="VA759" s="77"/>
      <c r="VB759" s="77"/>
      <c r="VC759" s="77"/>
      <c r="VD759" s="77"/>
      <c r="VE759" s="77"/>
      <c r="VF759" s="77"/>
      <c r="VG759" s="77"/>
      <c r="VH759" s="77"/>
      <c r="VI759" s="77"/>
      <c r="VJ759" s="77"/>
      <c r="VK759" s="77"/>
      <c r="VL759" s="77"/>
      <c r="VM759" s="77"/>
      <c r="VN759" s="77"/>
      <c r="VO759" s="77"/>
      <c r="VP759" s="77"/>
      <c r="VQ759" s="77"/>
      <c r="VR759" s="77"/>
      <c r="VS759" s="77"/>
      <c r="VT759" s="77"/>
      <c r="VU759" s="77"/>
      <c r="VV759" s="77"/>
      <c r="VW759" s="77"/>
      <c r="VX759" s="77"/>
      <c r="VY759" s="77"/>
      <c r="VZ759" s="77"/>
      <c r="WA759" s="77"/>
      <c r="WB759" s="77"/>
      <c r="WC759" s="77"/>
      <c r="WD759" s="77"/>
      <c r="WE759" s="77"/>
      <c r="WF759" s="77"/>
      <c r="WG759" s="77"/>
      <c r="WH759" s="77"/>
      <c r="WI759" s="77"/>
      <c r="WJ759" s="77"/>
      <c r="WK759" s="77"/>
      <c r="WL759" s="77"/>
      <c r="WM759" s="77"/>
      <c r="WN759" s="77"/>
      <c r="WO759" s="77"/>
      <c r="WP759" s="77"/>
      <c r="WQ759" s="77"/>
      <c r="WR759" s="77"/>
      <c r="WS759" s="77"/>
      <c r="WT759" s="77"/>
      <c r="WU759" s="77"/>
      <c r="WV759" s="77"/>
      <c r="WW759" s="77"/>
      <c r="WX759" s="77"/>
      <c r="WY759" s="77"/>
      <c r="WZ759" s="77"/>
      <c r="XA759" s="77"/>
      <c r="XB759" s="77"/>
      <c r="XC759" s="77"/>
      <c r="XD759" s="77"/>
      <c r="XE759" s="77"/>
      <c r="XF759" s="77"/>
      <c r="XG759" s="77"/>
      <c r="XH759" s="77"/>
      <c r="XI759" s="77"/>
      <c r="XJ759" s="77"/>
      <c r="XK759" s="77"/>
      <c r="XL759" s="77"/>
      <c r="XM759" s="77"/>
      <c r="XN759" s="77"/>
      <c r="XO759" s="77"/>
      <c r="XP759" s="77"/>
      <c r="XQ759" s="77"/>
      <c r="XR759" s="77"/>
      <c r="XS759" s="77"/>
      <c r="XT759" s="77"/>
      <c r="XU759" s="77"/>
      <c r="XV759" s="77"/>
      <c r="XW759" s="77"/>
      <c r="XX759" s="77"/>
      <c r="XY759" s="77"/>
      <c r="XZ759" s="77"/>
      <c r="YA759" s="77"/>
      <c r="YB759" s="77"/>
      <c r="YC759" s="77"/>
      <c r="YD759" s="77"/>
      <c r="YE759" s="77"/>
      <c r="YF759" s="77"/>
      <c r="YG759" s="77"/>
      <c r="YH759" s="77"/>
      <c r="YI759" s="77"/>
      <c r="YJ759" s="77"/>
      <c r="YK759" s="77"/>
      <c r="YL759" s="77"/>
      <c r="YM759" s="77"/>
      <c r="YN759" s="77"/>
      <c r="YO759" s="77"/>
      <c r="YP759" s="77"/>
      <c r="YQ759" s="77"/>
      <c r="YR759" s="77"/>
      <c r="YS759" s="77"/>
      <c r="YT759" s="77"/>
      <c r="YU759" s="77"/>
      <c r="YV759" s="77"/>
      <c r="YW759" s="77"/>
      <c r="YX759" s="77"/>
      <c r="YY759" s="77"/>
      <c r="YZ759" s="77"/>
      <c r="ZA759" s="77"/>
      <c r="ZB759" s="77"/>
      <c r="ZC759" s="77"/>
      <c r="ZD759" s="77"/>
      <c r="ZE759" s="77"/>
      <c r="ZF759" s="77"/>
      <c r="ZG759" s="77"/>
      <c r="ZH759" s="77"/>
      <c r="ZI759" s="77"/>
      <c r="ZJ759" s="77"/>
      <c r="ZK759" s="77"/>
      <c r="ZL759" s="77"/>
      <c r="ZM759" s="77"/>
      <c r="ZN759" s="77"/>
      <c r="ZO759" s="77"/>
      <c r="ZP759" s="77"/>
      <c r="ZQ759" s="77"/>
      <c r="ZR759" s="77"/>
      <c r="ZS759" s="77"/>
      <c r="ZT759" s="77"/>
      <c r="ZU759" s="77"/>
      <c r="ZV759" s="77"/>
      <c r="ZW759" s="77"/>
      <c r="ZX759" s="77"/>
      <c r="ZY759" s="77"/>
      <c r="ZZ759" s="77"/>
      <c r="AAA759" s="77"/>
      <c r="AAB759" s="77"/>
      <c r="AAC759" s="77"/>
      <c r="AAD759" s="77"/>
      <c r="AAE759" s="77"/>
      <c r="AAF759" s="77"/>
      <c r="AAG759" s="77"/>
      <c r="AAH759" s="77"/>
      <c r="AAI759" s="77"/>
      <c r="AAJ759" s="77"/>
      <c r="AAK759" s="77"/>
      <c r="AAL759" s="77"/>
      <c r="AAM759" s="77"/>
      <c r="AAN759" s="77"/>
      <c r="AAO759" s="77"/>
      <c r="AAP759" s="77"/>
      <c r="AAQ759" s="77"/>
      <c r="AAR759" s="77"/>
      <c r="AAS759" s="77"/>
      <c r="AAT759" s="77"/>
      <c r="AAU759" s="77"/>
      <c r="AAV759" s="77"/>
      <c r="AAW759" s="77"/>
      <c r="AAX759" s="77"/>
      <c r="AAY759" s="77"/>
      <c r="AAZ759" s="77"/>
      <c r="ABA759" s="77"/>
      <c r="ABB759" s="77"/>
      <c r="ABC759" s="77"/>
      <c r="ABD759" s="77"/>
      <c r="ABE759" s="77"/>
      <c r="ABF759" s="77"/>
      <c r="ABG759" s="77"/>
      <c r="ABH759" s="77"/>
      <c r="ABI759" s="77"/>
      <c r="ABJ759" s="77"/>
      <c r="ABK759" s="77"/>
      <c r="ABL759" s="77"/>
      <c r="ABM759" s="77"/>
      <c r="ABN759" s="77"/>
      <c r="ABO759" s="77"/>
      <c r="ABP759" s="77"/>
      <c r="ABQ759" s="77"/>
      <c r="ABR759" s="77"/>
      <c r="ABS759" s="77"/>
      <c r="ABT759" s="77"/>
      <c r="ABU759" s="77"/>
      <c r="ABV759" s="77"/>
      <c r="ABW759" s="77"/>
      <c r="ABX759" s="77"/>
      <c r="ABY759" s="77"/>
      <c r="ABZ759" s="77"/>
      <c r="ACA759" s="77"/>
      <c r="ACB759" s="77"/>
      <c r="ACC759" s="77"/>
      <c r="ACD759" s="77"/>
      <c r="ACE759" s="77"/>
      <c r="ACF759" s="77"/>
      <c r="ACG759" s="77"/>
      <c r="ACH759" s="77"/>
      <c r="ACI759" s="77"/>
      <c r="ACJ759" s="77"/>
      <c r="ACK759" s="77"/>
      <c r="ACL759" s="77"/>
      <c r="ACM759" s="77"/>
      <c r="ACN759" s="77"/>
      <c r="ACO759" s="77"/>
      <c r="ACP759" s="77"/>
      <c r="ACQ759" s="77"/>
      <c r="ACR759" s="77"/>
      <c r="ACS759" s="77"/>
      <c r="ACT759" s="77"/>
      <c r="ACU759" s="77"/>
      <c r="ACV759" s="77"/>
      <c r="ACW759" s="77"/>
      <c r="ACX759" s="77"/>
      <c r="ACY759" s="77"/>
      <c r="ACZ759" s="77"/>
      <c r="ADA759" s="77"/>
      <c r="ADB759" s="77"/>
      <c r="ADC759" s="77"/>
      <c r="ADD759" s="77"/>
      <c r="ADE759" s="77"/>
      <c r="ADF759" s="77"/>
      <c r="ADG759" s="77"/>
      <c r="ADH759" s="77"/>
      <c r="ADI759" s="77"/>
      <c r="ADJ759" s="77"/>
      <c r="ADK759" s="77"/>
      <c r="ADL759" s="77"/>
      <c r="ADM759" s="77"/>
      <c r="ADN759" s="77"/>
      <c r="ADO759" s="77"/>
      <c r="ADP759" s="77"/>
      <c r="ADQ759" s="77"/>
      <c r="ADR759" s="77"/>
      <c r="ADS759" s="77"/>
      <c r="ADT759" s="77"/>
      <c r="ADU759" s="77"/>
      <c r="ADV759" s="77"/>
      <c r="ADW759" s="77"/>
      <c r="ADX759" s="77"/>
      <c r="ADY759" s="77"/>
      <c r="ADZ759" s="77"/>
      <c r="AEA759" s="77"/>
      <c r="AEB759" s="77"/>
      <c r="AEC759" s="77"/>
      <c r="AED759" s="77"/>
      <c r="AEE759" s="77"/>
      <c r="AEF759" s="77"/>
      <c r="AEG759" s="77"/>
      <c r="AEH759" s="77"/>
      <c r="AEI759" s="77"/>
      <c r="AEJ759" s="77"/>
      <c r="AEK759" s="77"/>
      <c r="AEL759" s="77"/>
      <c r="AEM759" s="77"/>
      <c r="AEN759" s="77"/>
      <c r="AEO759" s="77"/>
      <c r="AEP759" s="77"/>
      <c r="AEQ759" s="77"/>
      <c r="AER759" s="77"/>
      <c r="AES759" s="77"/>
      <c r="AET759" s="77"/>
      <c r="AEU759" s="77"/>
      <c r="AEV759" s="77"/>
      <c r="AEW759" s="77"/>
      <c r="AEX759" s="77"/>
      <c r="AEY759" s="77"/>
      <c r="AEZ759" s="77"/>
      <c r="AFA759" s="77"/>
      <c r="AFB759" s="77"/>
      <c r="AFC759" s="77"/>
      <c r="AFD759" s="77"/>
      <c r="AFE759" s="77"/>
      <c r="AFF759" s="77"/>
      <c r="AFG759" s="77"/>
      <c r="AFH759" s="77"/>
      <c r="AFI759" s="77"/>
      <c r="AFJ759" s="77"/>
      <c r="AFK759" s="77"/>
      <c r="AFL759" s="77"/>
      <c r="AFM759" s="77"/>
      <c r="AFN759" s="77"/>
      <c r="AFO759" s="77"/>
      <c r="AFP759" s="77"/>
      <c r="AFQ759" s="77"/>
      <c r="AFR759" s="77"/>
      <c r="AFS759" s="77"/>
      <c r="AFT759" s="77"/>
      <c r="AFU759" s="77"/>
      <c r="AFV759" s="77"/>
      <c r="AFW759" s="77"/>
      <c r="AFX759" s="77"/>
      <c r="AFY759" s="77"/>
      <c r="AFZ759" s="77"/>
      <c r="AGA759" s="77"/>
      <c r="AGB759" s="77"/>
      <c r="AGC759" s="77"/>
      <c r="AGD759" s="77"/>
      <c r="AGE759" s="77"/>
      <c r="AGF759" s="77"/>
      <c r="AGG759" s="77"/>
      <c r="AGH759" s="77"/>
      <c r="AGI759" s="77"/>
      <c r="AGJ759" s="77"/>
      <c r="AGK759" s="77"/>
      <c r="AGL759" s="77"/>
      <c r="AGM759" s="77"/>
      <c r="AGN759" s="77"/>
      <c r="AGO759" s="77"/>
      <c r="AGP759" s="77"/>
      <c r="AGQ759" s="77"/>
      <c r="AGR759" s="77"/>
      <c r="AGS759" s="77"/>
      <c r="AGT759" s="77"/>
      <c r="AGU759" s="77"/>
      <c r="AGV759" s="77"/>
      <c r="AGW759" s="77"/>
      <c r="AGX759" s="77"/>
      <c r="AGY759" s="77"/>
      <c r="AGZ759" s="77"/>
      <c r="AHA759" s="77"/>
      <c r="AHB759" s="77"/>
      <c r="AHC759" s="77"/>
      <c r="AHD759" s="77"/>
      <c r="AHE759" s="77"/>
      <c r="AHF759" s="77"/>
      <c r="AHG759" s="77"/>
      <c r="AHH759" s="77"/>
      <c r="AHI759" s="77"/>
      <c r="AHJ759" s="77"/>
      <c r="AHK759" s="77"/>
      <c r="AHL759" s="77"/>
      <c r="AHM759" s="77"/>
      <c r="AHN759" s="77"/>
      <c r="AHO759" s="77"/>
      <c r="AHP759" s="77"/>
      <c r="AHQ759" s="77"/>
      <c r="AHR759" s="77"/>
      <c r="AHS759" s="77"/>
      <c r="AHT759" s="77"/>
      <c r="AHU759" s="77"/>
      <c r="AHV759" s="77"/>
      <c r="AHW759" s="77"/>
      <c r="AHX759" s="77"/>
      <c r="AHY759" s="77"/>
      <c r="AHZ759" s="77"/>
      <c r="AIA759" s="77"/>
      <c r="AIB759" s="77"/>
      <c r="AIC759" s="77"/>
      <c r="AID759" s="77"/>
      <c r="AIE759" s="77"/>
      <c r="AIF759" s="77"/>
      <c r="AIG759" s="77"/>
      <c r="AIH759" s="77"/>
      <c r="AII759" s="77"/>
      <c r="AIJ759" s="77"/>
      <c r="AIK759" s="77"/>
      <c r="AIL759" s="77"/>
      <c r="AIM759" s="77"/>
      <c r="AIN759" s="77"/>
      <c r="AIO759" s="77"/>
      <c r="AIP759" s="77"/>
      <c r="AIQ759" s="77"/>
      <c r="AIR759" s="77"/>
      <c r="AIS759" s="77"/>
      <c r="AIT759" s="77"/>
      <c r="AIU759" s="77"/>
      <c r="AIV759" s="77"/>
      <c r="AIW759" s="77"/>
      <c r="AIX759" s="77"/>
      <c r="AIY759" s="77"/>
      <c r="AIZ759" s="77"/>
      <c r="AJA759" s="77"/>
      <c r="AJB759" s="77"/>
      <c r="AJC759" s="77"/>
      <c r="AJD759" s="77"/>
      <c r="AJE759" s="77"/>
      <c r="AJF759" s="77"/>
      <c r="AJG759" s="77"/>
      <c r="AJH759" s="77"/>
      <c r="AJI759" s="77"/>
      <c r="AJJ759" s="77"/>
      <c r="AJK759" s="77"/>
      <c r="AJL759" s="77"/>
      <c r="AJM759" s="77"/>
      <c r="AJN759" s="77"/>
      <c r="AJO759" s="77"/>
      <c r="AJP759" s="77"/>
      <c r="AJQ759" s="77"/>
      <c r="AJR759" s="77"/>
      <c r="AJS759" s="77"/>
      <c r="AJT759" s="77"/>
      <c r="AJU759" s="77"/>
      <c r="AJV759" s="77"/>
      <c r="AJW759" s="77"/>
      <c r="AJX759" s="77"/>
      <c r="AJY759" s="77"/>
      <c r="AJZ759" s="77"/>
      <c r="AKA759" s="77"/>
      <c r="AKB759" s="77"/>
      <c r="AKC759" s="77"/>
      <c r="AKD759" s="77"/>
      <c r="AKE759" s="77"/>
      <c r="AKF759" s="77"/>
      <c r="AKG759" s="77"/>
      <c r="AKH759" s="77"/>
      <c r="AKI759" s="77"/>
      <c r="AKJ759" s="77"/>
      <c r="AKK759" s="77"/>
      <c r="AKL759" s="77"/>
      <c r="AKM759" s="77"/>
      <c r="AKN759" s="77"/>
      <c r="AKO759" s="77"/>
      <c r="AKP759" s="77"/>
      <c r="AKQ759" s="77"/>
      <c r="AKR759" s="77"/>
      <c r="AKS759" s="77"/>
      <c r="AKT759" s="77"/>
      <c r="AKU759" s="77"/>
      <c r="AKV759" s="77"/>
      <c r="AKW759" s="77"/>
      <c r="AKX759" s="77"/>
      <c r="AKY759" s="77"/>
      <c r="AKZ759" s="77"/>
      <c r="ALA759" s="77"/>
      <c r="ALB759" s="77"/>
      <c r="ALC759" s="77"/>
      <c r="ALD759" s="77"/>
      <c r="ALE759" s="77"/>
      <c r="ALF759" s="77"/>
      <c r="ALG759" s="77"/>
      <c r="ALH759" s="77"/>
      <c r="ALI759" s="77"/>
      <c r="ALJ759" s="77"/>
      <c r="ALK759" s="77"/>
      <c r="ALL759" s="77"/>
      <c r="ALM759" s="77"/>
      <c r="ALN759" s="77"/>
      <c r="ALO759" s="77"/>
      <c r="ALP759" s="77"/>
      <c r="ALQ759" s="77"/>
      <c r="ALR759" s="77"/>
      <c r="ALS759" s="77"/>
      <c r="ALT759" s="77"/>
      <c r="ALU759" s="77"/>
      <c r="ALV759" s="77"/>
      <c r="ALW759" s="77"/>
      <c r="ALX759" s="77"/>
      <c r="ALY759" s="77"/>
      <c r="ALZ759" s="77"/>
      <c r="AMA759" s="77"/>
      <c r="AMB759" s="77"/>
      <c r="AMC759" s="77"/>
      <c r="AMD759" s="77"/>
      <c r="AME759" s="77"/>
      <c r="AMF759" s="77"/>
      <c r="AMG759" s="77"/>
      <c r="AMH759" s="77"/>
      <c r="AMI759" s="77"/>
      <c r="AMJ759" s="77"/>
    </row>
    <row r="760" customFormat="false" ht="12.85" hidden="false" customHeight="false" outlineLevel="0" collapsed="false">
      <c r="A760" s="77"/>
      <c r="B760" s="77"/>
      <c r="C760" s="77"/>
      <c r="D760" s="77"/>
      <c r="E760" s="77"/>
      <c r="F760" s="77"/>
      <c r="G760" s="77"/>
      <c r="H760" s="77"/>
      <c r="I760" s="77"/>
      <c r="J760" s="77"/>
      <c r="K760" s="77"/>
      <c r="L760" s="77"/>
      <c r="M760" s="77"/>
      <c r="N760" s="77"/>
      <c r="O760" s="77"/>
      <c r="P760" s="77"/>
      <c r="Q760" s="77"/>
      <c r="R760" s="77"/>
      <c r="S760" s="77"/>
      <c r="T760" s="77"/>
      <c r="U760" s="77"/>
      <c r="V760" s="77"/>
      <c r="W760" s="77"/>
      <c r="X760" s="77"/>
      <c r="Y760" s="77"/>
      <c r="Z760" s="77"/>
      <c r="AA760" s="77"/>
      <c r="AB760" s="77"/>
      <c r="AC760" s="77"/>
      <c r="AD760" s="77"/>
      <c r="AE760" s="77"/>
      <c r="AF760" s="77"/>
      <c r="AG760" s="77"/>
      <c r="AH760" s="77"/>
      <c r="AI760" s="77"/>
      <c r="AJ760" s="77"/>
      <c r="AK760" s="77"/>
      <c r="AL760" s="77"/>
      <c r="AM760" s="77"/>
      <c r="AN760" s="77"/>
      <c r="AO760" s="77"/>
      <c r="AP760" s="77"/>
      <c r="AQ760" s="77"/>
      <c r="AR760" s="77"/>
      <c r="AS760" s="77"/>
      <c r="AT760" s="77"/>
      <c r="AU760" s="77"/>
      <c r="AV760" s="77"/>
      <c r="AW760" s="77"/>
      <c r="AX760" s="77"/>
      <c r="AY760" s="77"/>
      <c r="AZ760" s="77"/>
      <c r="BA760" s="77"/>
      <c r="BB760" s="77"/>
      <c r="BC760" s="77"/>
      <c r="BD760" s="77"/>
      <c r="BE760" s="77"/>
      <c r="BF760" s="77"/>
      <c r="BG760" s="77"/>
      <c r="BH760" s="77"/>
      <c r="BI760" s="77"/>
      <c r="BJ760" s="77"/>
      <c r="BK760" s="77"/>
      <c r="BL760" s="77"/>
      <c r="BM760" s="77"/>
      <c r="BN760" s="77"/>
      <c r="BO760" s="77"/>
      <c r="BP760" s="77"/>
      <c r="BQ760" s="77"/>
      <c r="BR760" s="77"/>
      <c r="BS760" s="77"/>
      <c r="BT760" s="77"/>
      <c r="BU760" s="77"/>
      <c r="BV760" s="77"/>
      <c r="BW760" s="77"/>
      <c r="BX760" s="77"/>
      <c r="BY760" s="77"/>
      <c r="BZ760" s="77"/>
      <c r="CA760" s="77"/>
      <c r="CB760" s="77"/>
      <c r="CC760" s="77"/>
      <c r="CD760" s="77"/>
      <c r="CE760" s="77"/>
      <c r="CF760" s="77"/>
      <c r="CG760" s="77"/>
      <c r="CH760" s="77"/>
      <c r="CI760" s="77"/>
      <c r="CJ760" s="77"/>
      <c r="CK760" s="77"/>
      <c r="CL760" s="77"/>
      <c r="CM760" s="77"/>
      <c r="CN760" s="77"/>
      <c r="CO760" s="77"/>
      <c r="CP760" s="77"/>
      <c r="CQ760" s="77"/>
      <c r="CR760" s="77"/>
      <c r="CS760" s="77"/>
      <c r="CT760" s="77"/>
      <c r="CU760" s="77"/>
      <c r="CV760" s="77"/>
      <c r="CW760" s="77"/>
      <c r="CX760" s="77"/>
      <c r="CY760" s="77"/>
      <c r="CZ760" s="77"/>
      <c r="DA760" s="77"/>
      <c r="DB760" s="77"/>
      <c r="DC760" s="77"/>
      <c r="DD760" s="77"/>
      <c r="DE760" s="77"/>
      <c r="DF760" s="77"/>
      <c r="DG760" s="77"/>
      <c r="DH760" s="77"/>
      <c r="DI760" s="77"/>
      <c r="DJ760" s="77"/>
      <c r="DK760" s="77"/>
      <c r="DL760" s="77"/>
      <c r="DM760" s="77"/>
      <c r="DN760" s="77"/>
      <c r="DO760" s="77"/>
      <c r="DP760" s="77"/>
      <c r="DQ760" s="77"/>
      <c r="DR760" s="77"/>
      <c r="DS760" s="77"/>
      <c r="DT760" s="77"/>
      <c r="DU760" s="77"/>
      <c r="DV760" s="77"/>
      <c r="DW760" s="77"/>
      <c r="DX760" s="77"/>
      <c r="DY760" s="77"/>
      <c r="DZ760" s="77"/>
      <c r="EA760" s="77"/>
      <c r="EB760" s="77"/>
      <c r="EC760" s="77"/>
      <c r="ED760" s="77"/>
      <c r="EE760" s="77"/>
      <c r="EF760" s="77"/>
      <c r="EG760" s="77"/>
      <c r="EH760" s="77"/>
      <c r="EI760" s="77"/>
      <c r="EJ760" s="77"/>
      <c r="EK760" s="77"/>
      <c r="EL760" s="77"/>
      <c r="EM760" s="77"/>
      <c r="EN760" s="77"/>
      <c r="EO760" s="77"/>
      <c r="EP760" s="77"/>
      <c r="EQ760" s="77"/>
      <c r="ER760" s="77"/>
      <c r="ES760" s="77"/>
      <c r="ET760" s="77"/>
      <c r="EU760" s="77"/>
      <c r="EV760" s="77"/>
      <c r="EW760" s="77"/>
      <c r="EX760" s="77"/>
      <c r="EY760" s="77"/>
      <c r="EZ760" s="77"/>
      <c r="FA760" s="77"/>
      <c r="FB760" s="77"/>
      <c r="FC760" s="77"/>
      <c r="FD760" s="77"/>
      <c r="FE760" s="77"/>
      <c r="FF760" s="77"/>
      <c r="FG760" s="77"/>
      <c r="FH760" s="77"/>
      <c r="FI760" s="77"/>
      <c r="FJ760" s="77"/>
      <c r="FK760" s="77"/>
      <c r="FL760" s="77"/>
      <c r="FM760" s="77"/>
      <c r="FN760" s="77"/>
      <c r="FO760" s="77"/>
      <c r="FP760" s="77"/>
      <c r="FQ760" s="77"/>
      <c r="FR760" s="77"/>
      <c r="FS760" s="77"/>
      <c r="FT760" s="77"/>
      <c r="FU760" s="77"/>
      <c r="FV760" s="77"/>
      <c r="FW760" s="77"/>
      <c r="FX760" s="77"/>
      <c r="FY760" s="77"/>
      <c r="FZ760" s="77"/>
      <c r="GA760" s="77"/>
      <c r="GB760" s="77"/>
      <c r="GC760" s="77"/>
      <c r="GD760" s="77"/>
      <c r="GE760" s="77"/>
      <c r="GF760" s="77"/>
      <c r="GG760" s="77"/>
      <c r="GH760" s="77"/>
      <c r="GI760" s="77"/>
      <c r="GJ760" s="77"/>
      <c r="GK760" s="77"/>
      <c r="GL760" s="77"/>
      <c r="GM760" s="77"/>
      <c r="GN760" s="77"/>
      <c r="GO760" s="77"/>
      <c r="GP760" s="77"/>
      <c r="GQ760" s="77"/>
      <c r="GR760" s="77"/>
      <c r="GS760" s="77"/>
      <c r="GT760" s="77"/>
      <c r="GU760" s="77"/>
      <c r="GV760" s="77"/>
      <c r="GW760" s="77"/>
      <c r="GX760" s="77"/>
      <c r="GY760" s="77"/>
      <c r="GZ760" s="77"/>
      <c r="HA760" s="77"/>
      <c r="HB760" s="77"/>
      <c r="HC760" s="77"/>
      <c r="HD760" s="77"/>
      <c r="HE760" s="77"/>
      <c r="HF760" s="77"/>
      <c r="HG760" s="77"/>
      <c r="HH760" s="77"/>
      <c r="HI760" s="77"/>
      <c r="HJ760" s="77"/>
      <c r="HK760" s="77"/>
      <c r="HL760" s="77"/>
      <c r="HM760" s="77"/>
      <c r="HN760" s="77"/>
      <c r="HO760" s="77"/>
      <c r="HP760" s="77"/>
      <c r="HQ760" s="77"/>
      <c r="HR760" s="77"/>
      <c r="HS760" s="77"/>
      <c r="HT760" s="77"/>
      <c r="HU760" s="77"/>
      <c r="HV760" s="77"/>
      <c r="HW760" s="77"/>
      <c r="HX760" s="77"/>
      <c r="HY760" s="77"/>
      <c r="HZ760" s="77"/>
      <c r="IA760" s="77"/>
      <c r="IB760" s="77"/>
      <c r="IC760" s="77"/>
      <c r="ID760" s="77"/>
      <c r="IE760" s="77"/>
      <c r="IF760" s="77"/>
      <c r="IG760" s="77"/>
      <c r="IH760" s="77"/>
      <c r="II760" s="77"/>
      <c r="IJ760" s="77"/>
      <c r="IK760" s="77"/>
      <c r="IL760" s="77"/>
      <c r="IM760" s="77"/>
      <c r="IN760" s="77"/>
      <c r="IO760" s="77"/>
      <c r="IP760" s="77"/>
      <c r="IQ760" s="77"/>
      <c r="IR760" s="77"/>
      <c r="IS760" s="77"/>
      <c r="IT760" s="77"/>
      <c r="IU760" s="77"/>
      <c r="IV760" s="77"/>
      <c r="IW760" s="77"/>
      <c r="IX760" s="77"/>
      <c r="IY760" s="77"/>
      <c r="IZ760" s="77"/>
      <c r="JA760" s="77"/>
      <c r="JB760" s="77"/>
      <c r="JC760" s="77"/>
      <c r="JD760" s="77"/>
      <c r="JE760" s="77"/>
      <c r="JF760" s="77"/>
      <c r="JG760" s="77"/>
      <c r="JH760" s="77"/>
      <c r="JI760" s="77"/>
      <c r="JJ760" s="77"/>
      <c r="JK760" s="77"/>
      <c r="JL760" s="77"/>
      <c r="JM760" s="77"/>
      <c r="JN760" s="77"/>
      <c r="JO760" s="77"/>
      <c r="JP760" s="77"/>
      <c r="JQ760" s="77"/>
      <c r="JR760" s="77"/>
      <c r="JS760" s="77"/>
      <c r="JT760" s="77"/>
      <c r="JU760" s="77"/>
      <c r="JV760" s="77"/>
      <c r="JW760" s="77"/>
      <c r="JX760" s="77"/>
      <c r="JY760" s="77"/>
      <c r="JZ760" s="77"/>
      <c r="KA760" s="77"/>
      <c r="KB760" s="77"/>
      <c r="KC760" s="77"/>
      <c r="KD760" s="77"/>
      <c r="KE760" s="77"/>
      <c r="KF760" s="77"/>
      <c r="KG760" s="77"/>
      <c r="KH760" s="77"/>
      <c r="KI760" s="77"/>
      <c r="KJ760" s="77"/>
      <c r="KK760" s="77"/>
      <c r="KL760" s="77"/>
      <c r="KM760" s="77"/>
      <c r="KN760" s="77"/>
      <c r="KO760" s="77"/>
      <c r="KP760" s="77"/>
      <c r="KQ760" s="77"/>
      <c r="KR760" s="77"/>
      <c r="KS760" s="77"/>
      <c r="KT760" s="77"/>
      <c r="KU760" s="77"/>
      <c r="KV760" s="77"/>
      <c r="KW760" s="77"/>
      <c r="KX760" s="77"/>
      <c r="KY760" s="77"/>
      <c r="KZ760" s="77"/>
      <c r="LA760" s="77"/>
      <c r="LB760" s="77"/>
      <c r="LC760" s="77"/>
      <c r="LD760" s="77"/>
      <c r="LE760" s="77"/>
      <c r="LF760" s="77"/>
      <c r="LG760" s="77"/>
      <c r="LH760" s="77"/>
      <c r="LI760" s="77"/>
      <c r="LJ760" s="77"/>
      <c r="LK760" s="77"/>
      <c r="LL760" s="77"/>
      <c r="LM760" s="77"/>
      <c r="LN760" s="77"/>
      <c r="LO760" s="77"/>
      <c r="LP760" s="77"/>
      <c r="LQ760" s="77"/>
      <c r="LR760" s="77"/>
      <c r="LS760" s="77"/>
      <c r="LT760" s="77"/>
      <c r="LU760" s="77"/>
      <c r="LV760" s="77"/>
      <c r="LW760" s="77"/>
      <c r="LX760" s="77"/>
      <c r="LY760" s="77"/>
      <c r="LZ760" s="77"/>
      <c r="MA760" s="77"/>
      <c r="MB760" s="77"/>
      <c r="MC760" s="77"/>
      <c r="MD760" s="77"/>
      <c r="ME760" s="77"/>
      <c r="MF760" s="77"/>
      <c r="MG760" s="77"/>
      <c r="MH760" s="77"/>
      <c r="MI760" s="77"/>
      <c r="MJ760" s="77"/>
      <c r="MK760" s="77"/>
      <c r="ML760" s="77"/>
      <c r="MM760" s="77"/>
      <c r="MN760" s="77"/>
      <c r="MO760" s="77"/>
      <c r="MP760" s="77"/>
      <c r="MQ760" s="77"/>
      <c r="MR760" s="77"/>
      <c r="MS760" s="77"/>
      <c r="MT760" s="77"/>
      <c r="MU760" s="77"/>
      <c r="MV760" s="77"/>
      <c r="MW760" s="77"/>
      <c r="MX760" s="77"/>
      <c r="MY760" s="77"/>
      <c r="MZ760" s="77"/>
      <c r="NA760" s="77"/>
      <c r="NB760" s="77"/>
      <c r="NC760" s="77"/>
      <c r="ND760" s="77"/>
      <c r="NE760" s="77"/>
      <c r="NF760" s="77"/>
      <c r="NG760" s="77"/>
      <c r="NH760" s="77"/>
      <c r="NI760" s="77"/>
      <c r="NJ760" s="77"/>
      <c r="NK760" s="77"/>
      <c r="NL760" s="77"/>
      <c r="NM760" s="77"/>
      <c r="NN760" s="77"/>
      <c r="NO760" s="77"/>
      <c r="NP760" s="77"/>
      <c r="NQ760" s="77"/>
      <c r="NR760" s="77"/>
      <c r="NS760" s="77"/>
      <c r="NT760" s="77"/>
      <c r="NU760" s="77"/>
      <c r="NV760" s="77"/>
      <c r="NW760" s="77"/>
      <c r="NX760" s="77"/>
      <c r="NY760" s="77"/>
      <c r="NZ760" s="77"/>
      <c r="OA760" s="77"/>
      <c r="OB760" s="77"/>
      <c r="OC760" s="77"/>
      <c r="OD760" s="77"/>
      <c r="OE760" s="77"/>
      <c r="OF760" s="77"/>
      <c r="OG760" s="77"/>
      <c r="OH760" s="77"/>
      <c r="OI760" s="77"/>
      <c r="OJ760" s="77"/>
      <c r="OK760" s="77"/>
      <c r="OL760" s="77"/>
      <c r="OM760" s="77"/>
      <c r="ON760" s="77"/>
      <c r="OO760" s="77"/>
      <c r="OP760" s="77"/>
      <c r="OQ760" s="77"/>
      <c r="OR760" s="77"/>
      <c r="OS760" s="77"/>
      <c r="OT760" s="77"/>
      <c r="OU760" s="77"/>
      <c r="OV760" s="77"/>
      <c r="OW760" s="77"/>
      <c r="OX760" s="77"/>
      <c r="OY760" s="77"/>
      <c r="OZ760" s="77"/>
      <c r="PA760" s="77"/>
      <c r="PB760" s="77"/>
      <c r="PC760" s="77"/>
      <c r="PD760" s="77"/>
      <c r="PE760" s="77"/>
      <c r="PF760" s="77"/>
      <c r="PG760" s="77"/>
      <c r="PH760" s="77"/>
      <c r="PI760" s="77"/>
      <c r="PJ760" s="77"/>
      <c r="PK760" s="77"/>
      <c r="PL760" s="77"/>
      <c r="PM760" s="77"/>
      <c r="PN760" s="77"/>
      <c r="PO760" s="77"/>
      <c r="PP760" s="77"/>
      <c r="PQ760" s="77"/>
      <c r="PR760" s="77"/>
      <c r="PS760" s="77"/>
      <c r="PT760" s="77"/>
      <c r="PU760" s="77"/>
      <c r="PV760" s="77"/>
      <c r="PW760" s="77"/>
      <c r="PX760" s="77"/>
      <c r="PY760" s="77"/>
      <c r="PZ760" s="77"/>
      <c r="QA760" s="77"/>
      <c r="QB760" s="77"/>
      <c r="QC760" s="77"/>
      <c r="QD760" s="77"/>
      <c r="QE760" s="77"/>
      <c r="QF760" s="77"/>
      <c r="QG760" s="77"/>
      <c r="QH760" s="77"/>
      <c r="QI760" s="77"/>
      <c r="QJ760" s="77"/>
      <c r="QK760" s="77"/>
      <c r="QL760" s="77"/>
      <c r="QM760" s="77"/>
      <c r="QN760" s="77"/>
      <c r="QO760" s="77"/>
      <c r="QP760" s="77"/>
      <c r="QQ760" s="77"/>
      <c r="QR760" s="77"/>
      <c r="QS760" s="77"/>
      <c r="QT760" s="77"/>
      <c r="QU760" s="77"/>
      <c r="QV760" s="77"/>
      <c r="QW760" s="77"/>
      <c r="QX760" s="77"/>
      <c r="QY760" s="77"/>
      <c r="QZ760" s="77"/>
      <c r="RA760" s="77"/>
      <c r="RB760" s="77"/>
      <c r="RC760" s="77"/>
      <c r="RD760" s="77"/>
      <c r="RE760" s="77"/>
      <c r="RF760" s="77"/>
      <c r="RG760" s="77"/>
      <c r="RH760" s="77"/>
      <c r="RI760" s="77"/>
      <c r="RJ760" s="77"/>
      <c r="RK760" s="77"/>
      <c r="RL760" s="77"/>
      <c r="RM760" s="77"/>
      <c r="RN760" s="77"/>
      <c r="RO760" s="77"/>
      <c r="RP760" s="77"/>
      <c r="RQ760" s="77"/>
      <c r="RR760" s="77"/>
      <c r="RS760" s="77"/>
      <c r="RT760" s="77"/>
      <c r="RU760" s="77"/>
      <c r="RV760" s="77"/>
      <c r="RW760" s="77"/>
      <c r="RX760" s="77"/>
      <c r="RY760" s="77"/>
      <c r="RZ760" s="77"/>
      <c r="SA760" s="77"/>
      <c r="SB760" s="77"/>
      <c r="SC760" s="77"/>
      <c r="SD760" s="77"/>
      <c r="SE760" s="77"/>
      <c r="SF760" s="77"/>
      <c r="SG760" s="77"/>
      <c r="SH760" s="77"/>
      <c r="SI760" s="77"/>
      <c r="SJ760" s="77"/>
      <c r="SK760" s="77"/>
      <c r="SL760" s="77"/>
      <c r="SM760" s="77"/>
      <c r="SN760" s="77"/>
      <c r="SO760" s="77"/>
      <c r="SP760" s="77"/>
      <c r="SQ760" s="77"/>
      <c r="SR760" s="77"/>
      <c r="SS760" s="77"/>
      <c r="ST760" s="77"/>
      <c r="SU760" s="77"/>
      <c r="SV760" s="77"/>
      <c r="SW760" s="77"/>
      <c r="SX760" s="77"/>
      <c r="SY760" s="77"/>
      <c r="SZ760" s="77"/>
      <c r="TA760" s="77"/>
      <c r="TB760" s="77"/>
      <c r="TC760" s="77"/>
      <c r="TD760" s="77"/>
      <c r="TE760" s="77"/>
      <c r="TF760" s="77"/>
      <c r="TG760" s="77"/>
      <c r="TH760" s="77"/>
      <c r="TI760" s="77"/>
      <c r="TJ760" s="77"/>
      <c r="TK760" s="77"/>
      <c r="TL760" s="77"/>
      <c r="TM760" s="77"/>
      <c r="TN760" s="77"/>
      <c r="TO760" s="77"/>
      <c r="TP760" s="77"/>
      <c r="TQ760" s="77"/>
      <c r="TR760" s="77"/>
      <c r="TS760" s="77"/>
      <c r="TT760" s="77"/>
      <c r="TU760" s="77"/>
      <c r="TV760" s="77"/>
      <c r="TW760" s="77"/>
      <c r="TX760" s="77"/>
      <c r="TY760" s="77"/>
      <c r="TZ760" s="77"/>
      <c r="UA760" s="77"/>
      <c r="UB760" s="77"/>
      <c r="UC760" s="77"/>
      <c r="UD760" s="77"/>
      <c r="UE760" s="77"/>
      <c r="UF760" s="77"/>
      <c r="UG760" s="77"/>
      <c r="UH760" s="77"/>
      <c r="UI760" s="77"/>
      <c r="UJ760" s="77"/>
      <c r="UK760" s="77"/>
      <c r="UL760" s="77"/>
      <c r="UM760" s="77"/>
      <c r="UN760" s="77"/>
      <c r="UO760" s="77"/>
      <c r="UP760" s="77"/>
      <c r="UQ760" s="77"/>
      <c r="UR760" s="77"/>
      <c r="US760" s="77"/>
      <c r="UT760" s="77"/>
      <c r="UU760" s="77"/>
      <c r="UV760" s="77"/>
      <c r="UW760" s="77"/>
      <c r="UX760" s="77"/>
      <c r="UY760" s="77"/>
      <c r="UZ760" s="77"/>
      <c r="VA760" s="77"/>
      <c r="VB760" s="77"/>
      <c r="VC760" s="77"/>
      <c r="VD760" s="77"/>
      <c r="VE760" s="77"/>
      <c r="VF760" s="77"/>
      <c r="VG760" s="77"/>
      <c r="VH760" s="77"/>
      <c r="VI760" s="77"/>
      <c r="VJ760" s="77"/>
      <c r="VK760" s="77"/>
      <c r="VL760" s="77"/>
      <c r="VM760" s="77"/>
      <c r="VN760" s="77"/>
      <c r="VO760" s="77"/>
      <c r="VP760" s="77"/>
      <c r="VQ760" s="77"/>
      <c r="VR760" s="77"/>
      <c r="VS760" s="77"/>
      <c r="VT760" s="77"/>
      <c r="VU760" s="77"/>
      <c r="VV760" s="77"/>
      <c r="VW760" s="77"/>
      <c r="VX760" s="77"/>
      <c r="VY760" s="77"/>
      <c r="VZ760" s="77"/>
      <c r="WA760" s="77"/>
      <c r="WB760" s="77"/>
      <c r="WC760" s="77"/>
      <c r="WD760" s="77"/>
      <c r="WE760" s="77"/>
      <c r="WF760" s="77"/>
      <c r="WG760" s="77"/>
      <c r="WH760" s="77"/>
      <c r="WI760" s="77"/>
      <c r="WJ760" s="77"/>
      <c r="WK760" s="77"/>
      <c r="WL760" s="77"/>
      <c r="WM760" s="77"/>
      <c r="WN760" s="77"/>
      <c r="WO760" s="77"/>
      <c r="WP760" s="77"/>
      <c r="WQ760" s="77"/>
      <c r="WR760" s="77"/>
      <c r="WS760" s="77"/>
      <c r="WT760" s="77"/>
      <c r="WU760" s="77"/>
      <c r="WV760" s="77"/>
      <c r="WW760" s="77"/>
      <c r="WX760" s="77"/>
      <c r="WY760" s="77"/>
      <c r="WZ760" s="77"/>
      <c r="XA760" s="77"/>
      <c r="XB760" s="77"/>
      <c r="XC760" s="77"/>
      <c r="XD760" s="77"/>
      <c r="XE760" s="77"/>
      <c r="XF760" s="77"/>
      <c r="XG760" s="77"/>
      <c r="XH760" s="77"/>
      <c r="XI760" s="77"/>
      <c r="XJ760" s="77"/>
      <c r="XK760" s="77"/>
      <c r="XL760" s="77"/>
      <c r="XM760" s="77"/>
      <c r="XN760" s="77"/>
      <c r="XO760" s="77"/>
      <c r="XP760" s="77"/>
      <c r="XQ760" s="77"/>
      <c r="XR760" s="77"/>
      <c r="XS760" s="77"/>
      <c r="XT760" s="77"/>
      <c r="XU760" s="77"/>
      <c r="XV760" s="77"/>
      <c r="XW760" s="77"/>
      <c r="XX760" s="77"/>
      <c r="XY760" s="77"/>
      <c r="XZ760" s="77"/>
      <c r="YA760" s="77"/>
      <c r="YB760" s="77"/>
      <c r="YC760" s="77"/>
      <c r="YD760" s="77"/>
      <c r="YE760" s="77"/>
      <c r="YF760" s="77"/>
      <c r="YG760" s="77"/>
      <c r="YH760" s="77"/>
      <c r="YI760" s="77"/>
      <c r="YJ760" s="77"/>
      <c r="YK760" s="77"/>
      <c r="YL760" s="77"/>
      <c r="YM760" s="77"/>
      <c r="YN760" s="77"/>
      <c r="YO760" s="77"/>
      <c r="YP760" s="77"/>
      <c r="YQ760" s="77"/>
      <c r="YR760" s="77"/>
      <c r="YS760" s="77"/>
      <c r="YT760" s="77"/>
      <c r="YU760" s="77"/>
      <c r="YV760" s="77"/>
      <c r="YW760" s="77"/>
      <c r="YX760" s="77"/>
      <c r="YY760" s="77"/>
      <c r="YZ760" s="77"/>
      <c r="ZA760" s="77"/>
      <c r="ZB760" s="77"/>
      <c r="ZC760" s="77"/>
      <c r="ZD760" s="77"/>
      <c r="ZE760" s="77"/>
      <c r="ZF760" s="77"/>
      <c r="ZG760" s="77"/>
      <c r="ZH760" s="77"/>
      <c r="ZI760" s="77"/>
      <c r="ZJ760" s="77"/>
      <c r="ZK760" s="77"/>
      <c r="ZL760" s="77"/>
      <c r="ZM760" s="77"/>
      <c r="ZN760" s="77"/>
      <c r="ZO760" s="77"/>
      <c r="ZP760" s="77"/>
      <c r="ZQ760" s="77"/>
      <c r="ZR760" s="77"/>
      <c r="ZS760" s="77"/>
      <c r="ZT760" s="77"/>
      <c r="ZU760" s="77"/>
      <c r="ZV760" s="77"/>
      <c r="ZW760" s="77"/>
      <c r="ZX760" s="77"/>
      <c r="ZY760" s="77"/>
      <c r="ZZ760" s="77"/>
      <c r="AAA760" s="77"/>
      <c r="AAB760" s="77"/>
      <c r="AAC760" s="77"/>
      <c r="AAD760" s="77"/>
      <c r="AAE760" s="77"/>
      <c r="AAF760" s="77"/>
      <c r="AAG760" s="77"/>
      <c r="AAH760" s="77"/>
      <c r="AAI760" s="77"/>
      <c r="AAJ760" s="77"/>
      <c r="AAK760" s="77"/>
      <c r="AAL760" s="77"/>
      <c r="AAM760" s="77"/>
      <c r="AAN760" s="77"/>
      <c r="AAO760" s="77"/>
      <c r="AAP760" s="77"/>
      <c r="AAQ760" s="77"/>
      <c r="AAR760" s="77"/>
      <c r="AAS760" s="77"/>
      <c r="AAT760" s="77"/>
      <c r="AAU760" s="77"/>
      <c r="AAV760" s="77"/>
      <c r="AAW760" s="77"/>
      <c r="AAX760" s="77"/>
      <c r="AAY760" s="77"/>
      <c r="AAZ760" s="77"/>
      <c r="ABA760" s="77"/>
      <c r="ABB760" s="77"/>
      <c r="ABC760" s="77"/>
      <c r="ABD760" s="77"/>
      <c r="ABE760" s="77"/>
      <c r="ABF760" s="77"/>
      <c r="ABG760" s="77"/>
      <c r="ABH760" s="77"/>
      <c r="ABI760" s="77"/>
      <c r="ABJ760" s="77"/>
      <c r="ABK760" s="77"/>
      <c r="ABL760" s="77"/>
      <c r="ABM760" s="77"/>
      <c r="ABN760" s="77"/>
      <c r="ABO760" s="77"/>
      <c r="ABP760" s="77"/>
      <c r="ABQ760" s="77"/>
      <c r="ABR760" s="77"/>
      <c r="ABS760" s="77"/>
      <c r="ABT760" s="77"/>
      <c r="ABU760" s="77"/>
      <c r="ABV760" s="77"/>
      <c r="ABW760" s="77"/>
      <c r="ABX760" s="77"/>
      <c r="ABY760" s="77"/>
      <c r="ABZ760" s="77"/>
      <c r="ACA760" s="77"/>
      <c r="ACB760" s="77"/>
      <c r="ACC760" s="77"/>
      <c r="ACD760" s="77"/>
      <c r="ACE760" s="77"/>
      <c r="ACF760" s="77"/>
      <c r="ACG760" s="77"/>
      <c r="ACH760" s="77"/>
      <c r="ACI760" s="77"/>
      <c r="ACJ760" s="77"/>
      <c r="ACK760" s="77"/>
      <c r="ACL760" s="77"/>
      <c r="ACM760" s="77"/>
      <c r="ACN760" s="77"/>
      <c r="ACO760" s="77"/>
      <c r="ACP760" s="77"/>
      <c r="ACQ760" s="77"/>
      <c r="ACR760" s="77"/>
      <c r="ACS760" s="77"/>
      <c r="ACT760" s="77"/>
      <c r="ACU760" s="77"/>
      <c r="ACV760" s="77"/>
      <c r="ACW760" s="77"/>
      <c r="ACX760" s="77"/>
      <c r="ACY760" s="77"/>
      <c r="ACZ760" s="77"/>
      <c r="ADA760" s="77"/>
      <c r="ADB760" s="77"/>
      <c r="ADC760" s="77"/>
      <c r="ADD760" s="77"/>
      <c r="ADE760" s="77"/>
      <c r="ADF760" s="77"/>
      <c r="ADG760" s="77"/>
      <c r="ADH760" s="77"/>
      <c r="ADI760" s="77"/>
      <c r="ADJ760" s="77"/>
      <c r="ADK760" s="77"/>
      <c r="ADL760" s="77"/>
      <c r="ADM760" s="77"/>
      <c r="ADN760" s="77"/>
      <c r="ADO760" s="77"/>
      <c r="ADP760" s="77"/>
      <c r="ADQ760" s="77"/>
      <c r="ADR760" s="77"/>
      <c r="ADS760" s="77"/>
      <c r="ADT760" s="77"/>
      <c r="ADU760" s="77"/>
      <c r="ADV760" s="77"/>
      <c r="ADW760" s="77"/>
      <c r="ADX760" s="77"/>
      <c r="ADY760" s="77"/>
      <c r="ADZ760" s="77"/>
      <c r="AEA760" s="77"/>
      <c r="AEB760" s="77"/>
      <c r="AEC760" s="77"/>
      <c r="AED760" s="77"/>
      <c r="AEE760" s="77"/>
      <c r="AEF760" s="77"/>
      <c r="AEG760" s="77"/>
      <c r="AEH760" s="77"/>
      <c r="AEI760" s="77"/>
      <c r="AEJ760" s="77"/>
      <c r="AEK760" s="77"/>
      <c r="AEL760" s="77"/>
      <c r="AEM760" s="77"/>
      <c r="AEN760" s="77"/>
      <c r="AEO760" s="77"/>
      <c r="AEP760" s="77"/>
      <c r="AEQ760" s="77"/>
      <c r="AER760" s="77"/>
      <c r="AES760" s="77"/>
      <c r="AET760" s="77"/>
      <c r="AEU760" s="77"/>
      <c r="AEV760" s="77"/>
      <c r="AEW760" s="77"/>
      <c r="AEX760" s="77"/>
      <c r="AEY760" s="77"/>
      <c r="AEZ760" s="77"/>
      <c r="AFA760" s="77"/>
      <c r="AFB760" s="77"/>
      <c r="AFC760" s="77"/>
      <c r="AFD760" s="77"/>
      <c r="AFE760" s="77"/>
      <c r="AFF760" s="77"/>
      <c r="AFG760" s="77"/>
      <c r="AFH760" s="77"/>
      <c r="AFI760" s="77"/>
      <c r="AFJ760" s="77"/>
      <c r="AFK760" s="77"/>
      <c r="AFL760" s="77"/>
      <c r="AFM760" s="77"/>
      <c r="AFN760" s="77"/>
      <c r="AFO760" s="77"/>
      <c r="AFP760" s="77"/>
      <c r="AFQ760" s="77"/>
      <c r="AFR760" s="77"/>
      <c r="AFS760" s="77"/>
      <c r="AFT760" s="77"/>
      <c r="AFU760" s="77"/>
      <c r="AFV760" s="77"/>
      <c r="AFW760" s="77"/>
      <c r="AFX760" s="77"/>
      <c r="AFY760" s="77"/>
      <c r="AFZ760" s="77"/>
      <c r="AGA760" s="77"/>
      <c r="AGB760" s="77"/>
      <c r="AGC760" s="77"/>
      <c r="AGD760" s="77"/>
      <c r="AGE760" s="77"/>
      <c r="AGF760" s="77"/>
      <c r="AGG760" s="77"/>
      <c r="AGH760" s="77"/>
      <c r="AGI760" s="77"/>
      <c r="AGJ760" s="77"/>
      <c r="AGK760" s="77"/>
      <c r="AGL760" s="77"/>
      <c r="AGM760" s="77"/>
      <c r="AGN760" s="77"/>
      <c r="AGO760" s="77"/>
      <c r="AGP760" s="77"/>
      <c r="AGQ760" s="77"/>
      <c r="AGR760" s="77"/>
      <c r="AGS760" s="77"/>
      <c r="AGT760" s="77"/>
      <c r="AGU760" s="77"/>
      <c r="AGV760" s="77"/>
      <c r="AGW760" s="77"/>
      <c r="AGX760" s="77"/>
      <c r="AGY760" s="77"/>
      <c r="AGZ760" s="77"/>
      <c r="AHA760" s="77"/>
      <c r="AHB760" s="77"/>
      <c r="AHC760" s="77"/>
      <c r="AHD760" s="77"/>
      <c r="AHE760" s="77"/>
      <c r="AHF760" s="77"/>
      <c r="AHG760" s="77"/>
      <c r="AHH760" s="77"/>
      <c r="AHI760" s="77"/>
      <c r="AHJ760" s="77"/>
      <c r="AHK760" s="77"/>
      <c r="AHL760" s="77"/>
      <c r="AHM760" s="77"/>
      <c r="AHN760" s="77"/>
      <c r="AHO760" s="77"/>
      <c r="AHP760" s="77"/>
      <c r="AHQ760" s="77"/>
      <c r="AHR760" s="77"/>
      <c r="AHS760" s="77"/>
      <c r="AHT760" s="77"/>
      <c r="AHU760" s="77"/>
      <c r="AHV760" s="77"/>
      <c r="AHW760" s="77"/>
      <c r="AHX760" s="77"/>
      <c r="AHY760" s="77"/>
      <c r="AHZ760" s="77"/>
      <c r="AIA760" s="77"/>
      <c r="AIB760" s="77"/>
      <c r="AIC760" s="77"/>
      <c r="AID760" s="77"/>
      <c r="AIE760" s="77"/>
      <c r="AIF760" s="77"/>
      <c r="AIG760" s="77"/>
      <c r="AIH760" s="77"/>
      <c r="AII760" s="77"/>
      <c r="AIJ760" s="77"/>
      <c r="AIK760" s="77"/>
      <c r="AIL760" s="77"/>
      <c r="AIM760" s="77"/>
      <c r="AIN760" s="77"/>
      <c r="AIO760" s="77"/>
      <c r="AIP760" s="77"/>
      <c r="AIQ760" s="77"/>
      <c r="AIR760" s="77"/>
      <c r="AIS760" s="77"/>
      <c r="AIT760" s="77"/>
      <c r="AIU760" s="77"/>
      <c r="AIV760" s="77"/>
      <c r="AIW760" s="77"/>
      <c r="AIX760" s="77"/>
      <c r="AIY760" s="77"/>
      <c r="AIZ760" s="77"/>
      <c r="AJA760" s="77"/>
      <c r="AJB760" s="77"/>
      <c r="AJC760" s="77"/>
      <c r="AJD760" s="77"/>
      <c r="AJE760" s="77"/>
      <c r="AJF760" s="77"/>
      <c r="AJG760" s="77"/>
      <c r="AJH760" s="77"/>
      <c r="AJI760" s="77"/>
      <c r="AJJ760" s="77"/>
      <c r="AJK760" s="77"/>
      <c r="AJL760" s="77"/>
      <c r="AJM760" s="77"/>
      <c r="AJN760" s="77"/>
      <c r="AJO760" s="77"/>
      <c r="AJP760" s="77"/>
      <c r="AJQ760" s="77"/>
      <c r="AJR760" s="77"/>
      <c r="AJS760" s="77"/>
      <c r="AJT760" s="77"/>
      <c r="AJU760" s="77"/>
      <c r="AJV760" s="77"/>
      <c r="AJW760" s="77"/>
      <c r="AJX760" s="77"/>
      <c r="AJY760" s="77"/>
      <c r="AJZ760" s="77"/>
      <c r="AKA760" s="77"/>
      <c r="AKB760" s="77"/>
      <c r="AKC760" s="77"/>
      <c r="AKD760" s="77"/>
      <c r="AKE760" s="77"/>
      <c r="AKF760" s="77"/>
      <c r="AKG760" s="77"/>
      <c r="AKH760" s="77"/>
      <c r="AKI760" s="77"/>
      <c r="AKJ760" s="77"/>
      <c r="AKK760" s="77"/>
      <c r="AKL760" s="77"/>
      <c r="AKM760" s="77"/>
      <c r="AKN760" s="77"/>
      <c r="AKO760" s="77"/>
      <c r="AKP760" s="77"/>
      <c r="AKQ760" s="77"/>
      <c r="AKR760" s="77"/>
      <c r="AKS760" s="77"/>
      <c r="AKT760" s="77"/>
      <c r="AKU760" s="77"/>
      <c r="AKV760" s="77"/>
      <c r="AKW760" s="77"/>
      <c r="AKX760" s="77"/>
      <c r="AKY760" s="77"/>
      <c r="AKZ760" s="77"/>
      <c r="ALA760" s="77"/>
      <c r="ALB760" s="77"/>
      <c r="ALC760" s="77"/>
      <c r="ALD760" s="77"/>
      <c r="ALE760" s="77"/>
      <c r="ALF760" s="77"/>
      <c r="ALG760" s="77"/>
      <c r="ALH760" s="77"/>
      <c r="ALI760" s="77"/>
      <c r="ALJ760" s="77"/>
      <c r="ALK760" s="77"/>
      <c r="ALL760" s="77"/>
      <c r="ALM760" s="77"/>
      <c r="ALN760" s="77"/>
      <c r="ALO760" s="77"/>
      <c r="ALP760" s="77"/>
      <c r="ALQ760" s="77"/>
      <c r="ALR760" s="77"/>
      <c r="ALS760" s="77"/>
      <c r="ALT760" s="77"/>
      <c r="ALU760" s="77"/>
      <c r="ALV760" s="77"/>
      <c r="ALW760" s="77"/>
      <c r="ALX760" s="77"/>
      <c r="ALY760" s="77"/>
      <c r="ALZ760" s="77"/>
      <c r="AMA760" s="77"/>
      <c r="AMB760" s="77"/>
      <c r="AMC760" s="77"/>
      <c r="AMD760" s="77"/>
      <c r="AME760" s="77"/>
      <c r="AMF760" s="77"/>
      <c r="AMG760" s="77"/>
      <c r="AMH760" s="77"/>
      <c r="AMI760" s="77"/>
      <c r="AMJ760" s="77"/>
    </row>
    <row r="761" customFormat="false" ht="12.85" hidden="false" customHeight="false" outlineLevel="0" collapsed="false">
      <c r="A761" s="77"/>
      <c r="B761" s="77"/>
      <c r="C761" s="77"/>
      <c r="D761" s="77"/>
      <c r="E761" s="77"/>
      <c r="F761" s="77"/>
      <c r="G761" s="77"/>
      <c r="H761" s="77"/>
      <c r="I761" s="77"/>
      <c r="J761" s="77"/>
      <c r="K761" s="77"/>
      <c r="L761" s="77"/>
      <c r="M761" s="77"/>
      <c r="N761" s="77"/>
      <c r="O761" s="77"/>
      <c r="P761" s="77"/>
      <c r="Q761" s="77"/>
      <c r="R761" s="77"/>
      <c r="S761" s="77"/>
      <c r="T761" s="77"/>
      <c r="U761" s="77"/>
      <c r="V761" s="77"/>
      <c r="W761" s="77"/>
      <c r="X761" s="77"/>
      <c r="Y761" s="77"/>
      <c r="Z761" s="77"/>
      <c r="AA761" s="77"/>
      <c r="AB761" s="77"/>
      <c r="AC761" s="77"/>
      <c r="AD761" s="77"/>
      <c r="AE761" s="77"/>
      <c r="AF761" s="77"/>
      <c r="AG761" s="77"/>
      <c r="AH761" s="77"/>
      <c r="AI761" s="77"/>
      <c r="AJ761" s="77"/>
      <c r="AK761" s="77"/>
      <c r="AL761" s="77"/>
      <c r="AM761" s="77"/>
      <c r="AN761" s="77"/>
      <c r="AO761" s="77"/>
      <c r="AP761" s="77"/>
      <c r="AQ761" s="77"/>
      <c r="AR761" s="77"/>
      <c r="AS761" s="77"/>
      <c r="AT761" s="77"/>
      <c r="AU761" s="77"/>
      <c r="AV761" s="77"/>
      <c r="AW761" s="77"/>
      <c r="AX761" s="77"/>
      <c r="AY761" s="77"/>
      <c r="AZ761" s="77"/>
      <c r="BA761" s="77"/>
      <c r="BB761" s="77"/>
      <c r="BC761" s="77"/>
      <c r="BD761" s="77"/>
      <c r="BE761" s="77"/>
      <c r="BF761" s="77"/>
      <c r="BG761" s="77"/>
      <c r="BH761" s="77"/>
      <c r="BI761" s="77"/>
      <c r="BJ761" s="77"/>
      <c r="BK761" s="77"/>
      <c r="BL761" s="77"/>
      <c r="BM761" s="77"/>
      <c r="BN761" s="77"/>
      <c r="BO761" s="77"/>
      <c r="BP761" s="77"/>
      <c r="BQ761" s="77"/>
      <c r="BR761" s="77"/>
      <c r="BS761" s="77"/>
      <c r="BT761" s="77"/>
      <c r="BU761" s="77"/>
      <c r="BV761" s="77"/>
      <c r="BW761" s="77"/>
      <c r="BX761" s="77"/>
      <c r="BY761" s="77"/>
      <c r="BZ761" s="77"/>
      <c r="CA761" s="77"/>
      <c r="CB761" s="77"/>
      <c r="CC761" s="77"/>
      <c r="CD761" s="77"/>
      <c r="CE761" s="77"/>
      <c r="CF761" s="77"/>
      <c r="CG761" s="77"/>
      <c r="CH761" s="77"/>
      <c r="CI761" s="77"/>
      <c r="CJ761" s="77"/>
      <c r="CK761" s="77"/>
      <c r="CL761" s="77"/>
      <c r="CM761" s="77"/>
      <c r="CN761" s="77"/>
      <c r="CO761" s="77"/>
      <c r="CP761" s="77"/>
      <c r="CQ761" s="77"/>
      <c r="CR761" s="77"/>
      <c r="CS761" s="77"/>
      <c r="CT761" s="77"/>
      <c r="CU761" s="77"/>
      <c r="CV761" s="77"/>
      <c r="CW761" s="77"/>
      <c r="CX761" s="77"/>
      <c r="CY761" s="77"/>
      <c r="CZ761" s="77"/>
      <c r="DA761" s="77"/>
      <c r="DB761" s="77"/>
      <c r="DC761" s="77"/>
      <c r="DD761" s="77"/>
      <c r="DE761" s="77"/>
      <c r="DF761" s="77"/>
      <c r="DG761" s="77"/>
      <c r="DH761" s="77"/>
      <c r="DI761" s="77"/>
      <c r="DJ761" s="77"/>
      <c r="DK761" s="77"/>
      <c r="DL761" s="77"/>
      <c r="DM761" s="77"/>
      <c r="DN761" s="77"/>
      <c r="DO761" s="77"/>
      <c r="DP761" s="77"/>
      <c r="DQ761" s="77"/>
      <c r="DR761" s="77"/>
      <c r="DS761" s="77"/>
      <c r="DT761" s="77"/>
      <c r="DU761" s="77"/>
      <c r="DV761" s="77"/>
      <c r="DW761" s="77"/>
      <c r="DX761" s="77"/>
      <c r="DY761" s="77"/>
      <c r="DZ761" s="77"/>
      <c r="EA761" s="77"/>
      <c r="EB761" s="77"/>
      <c r="EC761" s="77"/>
      <c r="ED761" s="77"/>
      <c r="EE761" s="77"/>
      <c r="EF761" s="77"/>
      <c r="EG761" s="77"/>
      <c r="EH761" s="77"/>
      <c r="EI761" s="77"/>
      <c r="EJ761" s="77"/>
      <c r="EK761" s="77"/>
      <c r="EL761" s="77"/>
      <c r="EM761" s="77"/>
      <c r="EN761" s="77"/>
      <c r="EO761" s="77"/>
      <c r="EP761" s="77"/>
      <c r="EQ761" s="77"/>
      <c r="ER761" s="77"/>
      <c r="ES761" s="77"/>
      <c r="ET761" s="77"/>
      <c r="EU761" s="77"/>
      <c r="EV761" s="77"/>
      <c r="EW761" s="77"/>
      <c r="EX761" s="77"/>
      <c r="EY761" s="77"/>
      <c r="EZ761" s="77"/>
      <c r="FA761" s="77"/>
      <c r="FB761" s="77"/>
      <c r="FC761" s="77"/>
      <c r="FD761" s="77"/>
      <c r="FE761" s="77"/>
      <c r="FF761" s="77"/>
      <c r="FG761" s="77"/>
      <c r="FH761" s="77"/>
      <c r="FI761" s="77"/>
      <c r="FJ761" s="77"/>
      <c r="FK761" s="77"/>
      <c r="FL761" s="77"/>
      <c r="FM761" s="77"/>
      <c r="FN761" s="77"/>
      <c r="FO761" s="77"/>
      <c r="FP761" s="77"/>
      <c r="FQ761" s="77"/>
      <c r="FR761" s="77"/>
      <c r="FS761" s="77"/>
      <c r="FT761" s="77"/>
      <c r="FU761" s="77"/>
      <c r="FV761" s="77"/>
      <c r="FW761" s="77"/>
      <c r="FX761" s="77"/>
      <c r="FY761" s="77"/>
      <c r="FZ761" s="77"/>
      <c r="GA761" s="77"/>
      <c r="GB761" s="77"/>
      <c r="GC761" s="77"/>
      <c r="GD761" s="77"/>
      <c r="GE761" s="77"/>
      <c r="GF761" s="77"/>
      <c r="GG761" s="77"/>
      <c r="GH761" s="77"/>
      <c r="GI761" s="77"/>
      <c r="GJ761" s="77"/>
      <c r="GK761" s="77"/>
      <c r="GL761" s="77"/>
      <c r="GM761" s="77"/>
      <c r="GN761" s="77"/>
      <c r="GO761" s="77"/>
      <c r="GP761" s="77"/>
      <c r="GQ761" s="77"/>
      <c r="GR761" s="77"/>
      <c r="GS761" s="77"/>
      <c r="GT761" s="77"/>
      <c r="GU761" s="77"/>
      <c r="GV761" s="77"/>
      <c r="GW761" s="77"/>
      <c r="GX761" s="77"/>
      <c r="GY761" s="77"/>
      <c r="GZ761" s="77"/>
      <c r="HA761" s="77"/>
      <c r="HB761" s="77"/>
      <c r="HC761" s="77"/>
      <c r="HD761" s="77"/>
      <c r="HE761" s="77"/>
      <c r="HF761" s="77"/>
      <c r="HG761" s="77"/>
      <c r="HH761" s="77"/>
      <c r="HI761" s="77"/>
      <c r="HJ761" s="77"/>
      <c r="HK761" s="77"/>
      <c r="HL761" s="77"/>
      <c r="HM761" s="77"/>
      <c r="HN761" s="77"/>
      <c r="HO761" s="77"/>
      <c r="HP761" s="77"/>
      <c r="HQ761" s="77"/>
      <c r="HR761" s="77"/>
      <c r="HS761" s="77"/>
      <c r="HT761" s="77"/>
      <c r="HU761" s="77"/>
      <c r="HV761" s="77"/>
      <c r="HW761" s="77"/>
      <c r="HX761" s="77"/>
      <c r="HY761" s="77"/>
      <c r="HZ761" s="77"/>
      <c r="IA761" s="77"/>
      <c r="IB761" s="77"/>
      <c r="IC761" s="77"/>
      <c r="ID761" s="77"/>
      <c r="IE761" s="77"/>
      <c r="IF761" s="77"/>
      <c r="IG761" s="77"/>
      <c r="IH761" s="77"/>
      <c r="II761" s="77"/>
      <c r="IJ761" s="77"/>
      <c r="IK761" s="77"/>
      <c r="IL761" s="77"/>
      <c r="IM761" s="77"/>
      <c r="IN761" s="77"/>
      <c r="IO761" s="77"/>
      <c r="IP761" s="77"/>
      <c r="IQ761" s="77"/>
      <c r="IR761" s="77"/>
      <c r="IS761" s="77"/>
      <c r="IT761" s="77"/>
      <c r="IU761" s="77"/>
      <c r="IV761" s="77"/>
      <c r="IW761" s="77"/>
      <c r="IX761" s="77"/>
      <c r="IY761" s="77"/>
      <c r="IZ761" s="77"/>
      <c r="JA761" s="77"/>
      <c r="JB761" s="77"/>
      <c r="JC761" s="77"/>
      <c r="JD761" s="77"/>
      <c r="JE761" s="77"/>
      <c r="JF761" s="77"/>
      <c r="JG761" s="77"/>
      <c r="JH761" s="77"/>
      <c r="JI761" s="77"/>
      <c r="JJ761" s="77"/>
      <c r="JK761" s="77"/>
      <c r="JL761" s="77"/>
      <c r="JM761" s="77"/>
      <c r="JN761" s="77"/>
      <c r="JO761" s="77"/>
      <c r="JP761" s="77"/>
      <c r="JQ761" s="77"/>
      <c r="JR761" s="77"/>
      <c r="JS761" s="77"/>
      <c r="JT761" s="77"/>
      <c r="JU761" s="77"/>
      <c r="JV761" s="77"/>
      <c r="JW761" s="77"/>
      <c r="JX761" s="77"/>
      <c r="JY761" s="77"/>
      <c r="JZ761" s="77"/>
      <c r="KA761" s="77"/>
      <c r="KB761" s="77"/>
      <c r="KC761" s="77"/>
      <c r="KD761" s="77"/>
      <c r="KE761" s="77"/>
      <c r="KF761" s="77"/>
      <c r="KG761" s="77"/>
      <c r="KH761" s="77"/>
      <c r="KI761" s="77"/>
      <c r="KJ761" s="77"/>
      <c r="KK761" s="77"/>
      <c r="KL761" s="77"/>
      <c r="KM761" s="77"/>
      <c r="KN761" s="77"/>
      <c r="KO761" s="77"/>
      <c r="KP761" s="77"/>
      <c r="KQ761" s="77"/>
      <c r="KR761" s="77"/>
      <c r="KS761" s="77"/>
      <c r="KT761" s="77"/>
      <c r="KU761" s="77"/>
      <c r="KV761" s="77"/>
      <c r="KW761" s="77"/>
      <c r="KX761" s="77"/>
      <c r="KY761" s="77"/>
      <c r="KZ761" s="77"/>
      <c r="LA761" s="77"/>
      <c r="LB761" s="77"/>
      <c r="LC761" s="77"/>
      <c r="LD761" s="77"/>
      <c r="LE761" s="77"/>
      <c r="LF761" s="77"/>
      <c r="LG761" s="77"/>
      <c r="LH761" s="77"/>
      <c r="LI761" s="77"/>
      <c r="LJ761" s="77"/>
      <c r="LK761" s="77"/>
      <c r="LL761" s="77"/>
      <c r="LM761" s="77"/>
      <c r="LN761" s="77"/>
      <c r="LO761" s="77"/>
      <c r="LP761" s="77"/>
      <c r="LQ761" s="77"/>
      <c r="LR761" s="77"/>
      <c r="LS761" s="77"/>
      <c r="LT761" s="77"/>
      <c r="LU761" s="77"/>
      <c r="LV761" s="77"/>
      <c r="LW761" s="77"/>
      <c r="LX761" s="77"/>
      <c r="LY761" s="77"/>
      <c r="LZ761" s="77"/>
      <c r="MA761" s="77"/>
      <c r="MB761" s="77"/>
      <c r="MC761" s="77"/>
      <c r="MD761" s="77"/>
      <c r="ME761" s="77"/>
      <c r="MF761" s="77"/>
      <c r="MG761" s="77"/>
      <c r="MH761" s="77"/>
      <c r="MI761" s="77"/>
      <c r="MJ761" s="77"/>
      <c r="MK761" s="77"/>
      <c r="ML761" s="77"/>
      <c r="MM761" s="77"/>
      <c r="MN761" s="77"/>
      <c r="MO761" s="77"/>
      <c r="MP761" s="77"/>
      <c r="MQ761" s="77"/>
      <c r="MR761" s="77"/>
      <c r="MS761" s="77"/>
      <c r="MT761" s="77"/>
      <c r="MU761" s="77"/>
      <c r="MV761" s="77"/>
      <c r="MW761" s="77"/>
      <c r="MX761" s="77"/>
      <c r="MY761" s="77"/>
      <c r="MZ761" s="77"/>
      <c r="NA761" s="77"/>
      <c r="NB761" s="77"/>
      <c r="NC761" s="77"/>
      <c r="ND761" s="77"/>
      <c r="NE761" s="77"/>
      <c r="NF761" s="77"/>
      <c r="NG761" s="77"/>
      <c r="NH761" s="77"/>
      <c r="NI761" s="77"/>
      <c r="NJ761" s="77"/>
      <c r="NK761" s="77"/>
      <c r="NL761" s="77"/>
      <c r="NM761" s="77"/>
      <c r="NN761" s="77"/>
      <c r="NO761" s="77"/>
      <c r="NP761" s="77"/>
      <c r="NQ761" s="77"/>
      <c r="NR761" s="77"/>
      <c r="NS761" s="77"/>
      <c r="NT761" s="77"/>
      <c r="NU761" s="77"/>
      <c r="NV761" s="77"/>
      <c r="NW761" s="77"/>
      <c r="NX761" s="77"/>
      <c r="NY761" s="77"/>
      <c r="NZ761" s="77"/>
      <c r="OA761" s="77"/>
      <c r="OB761" s="77"/>
      <c r="OC761" s="77"/>
      <c r="OD761" s="77"/>
      <c r="OE761" s="77"/>
      <c r="OF761" s="77"/>
      <c r="OG761" s="77"/>
      <c r="OH761" s="77"/>
      <c r="OI761" s="77"/>
      <c r="OJ761" s="77"/>
      <c r="OK761" s="77"/>
      <c r="OL761" s="77"/>
      <c r="OM761" s="77"/>
      <c r="ON761" s="77"/>
      <c r="OO761" s="77"/>
      <c r="OP761" s="77"/>
      <c r="OQ761" s="77"/>
      <c r="OR761" s="77"/>
      <c r="OS761" s="77"/>
      <c r="OT761" s="77"/>
      <c r="OU761" s="77"/>
      <c r="OV761" s="77"/>
      <c r="OW761" s="77"/>
      <c r="OX761" s="77"/>
      <c r="OY761" s="77"/>
      <c r="OZ761" s="77"/>
      <c r="PA761" s="77"/>
      <c r="PB761" s="77"/>
      <c r="PC761" s="77"/>
      <c r="PD761" s="77"/>
      <c r="PE761" s="77"/>
      <c r="PF761" s="77"/>
      <c r="PG761" s="77"/>
      <c r="PH761" s="77"/>
      <c r="PI761" s="77"/>
      <c r="PJ761" s="77"/>
      <c r="PK761" s="77"/>
      <c r="PL761" s="77"/>
      <c r="PM761" s="77"/>
      <c r="PN761" s="77"/>
      <c r="PO761" s="77"/>
      <c r="PP761" s="77"/>
      <c r="PQ761" s="77"/>
      <c r="PR761" s="77"/>
      <c r="PS761" s="77"/>
      <c r="PT761" s="77"/>
      <c r="PU761" s="77"/>
      <c r="PV761" s="77"/>
      <c r="PW761" s="77"/>
      <c r="PX761" s="77"/>
      <c r="PY761" s="77"/>
      <c r="PZ761" s="77"/>
      <c r="QA761" s="77"/>
      <c r="QB761" s="77"/>
      <c r="QC761" s="77"/>
      <c r="QD761" s="77"/>
      <c r="QE761" s="77"/>
      <c r="QF761" s="77"/>
      <c r="QG761" s="77"/>
      <c r="QH761" s="77"/>
      <c r="QI761" s="77"/>
      <c r="QJ761" s="77"/>
      <c r="QK761" s="77"/>
      <c r="QL761" s="77"/>
      <c r="QM761" s="77"/>
      <c r="QN761" s="77"/>
      <c r="QO761" s="77"/>
      <c r="QP761" s="77"/>
      <c r="QQ761" s="77"/>
      <c r="QR761" s="77"/>
      <c r="QS761" s="77"/>
      <c r="QT761" s="77"/>
      <c r="QU761" s="77"/>
      <c r="QV761" s="77"/>
      <c r="QW761" s="77"/>
      <c r="QX761" s="77"/>
      <c r="QY761" s="77"/>
      <c r="QZ761" s="77"/>
      <c r="RA761" s="77"/>
      <c r="RB761" s="77"/>
      <c r="RC761" s="77"/>
      <c r="RD761" s="77"/>
      <c r="RE761" s="77"/>
      <c r="RF761" s="77"/>
      <c r="RG761" s="77"/>
      <c r="RH761" s="77"/>
      <c r="RI761" s="77"/>
      <c r="RJ761" s="77"/>
      <c r="RK761" s="77"/>
      <c r="RL761" s="77"/>
      <c r="RM761" s="77"/>
      <c r="RN761" s="77"/>
      <c r="RO761" s="77"/>
      <c r="RP761" s="77"/>
      <c r="RQ761" s="77"/>
      <c r="RR761" s="77"/>
      <c r="RS761" s="77"/>
      <c r="RT761" s="77"/>
      <c r="RU761" s="77"/>
      <c r="RV761" s="77"/>
      <c r="RW761" s="77"/>
      <c r="RX761" s="77"/>
      <c r="RY761" s="77"/>
      <c r="RZ761" s="77"/>
      <c r="SA761" s="77"/>
      <c r="SB761" s="77"/>
      <c r="SC761" s="77"/>
      <c r="SD761" s="77"/>
      <c r="SE761" s="77"/>
      <c r="SF761" s="77"/>
      <c r="SG761" s="77"/>
      <c r="SH761" s="77"/>
      <c r="SI761" s="77"/>
      <c r="SJ761" s="77"/>
      <c r="SK761" s="77"/>
      <c r="SL761" s="77"/>
      <c r="SM761" s="77"/>
      <c r="SN761" s="77"/>
      <c r="SO761" s="77"/>
      <c r="SP761" s="77"/>
      <c r="SQ761" s="77"/>
      <c r="SR761" s="77"/>
      <c r="SS761" s="77"/>
      <c r="ST761" s="77"/>
      <c r="SU761" s="77"/>
      <c r="SV761" s="77"/>
      <c r="SW761" s="77"/>
      <c r="SX761" s="77"/>
      <c r="SY761" s="77"/>
      <c r="SZ761" s="77"/>
      <c r="TA761" s="77"/>
      <c r="TB761" s="77"/>
      <c r="TC761" s="77"/>
      <c r="TD761" s="77"/>
      <c r="TE761" s="77"/>
      <c r="TF761" s="77"/>
      <c r="TG761" s="77"/>
      <c r="TH761" s="77"/>
      <c r="TI761" s="77"/>
      <c r="TJ761" s="77"/>
      <c r="TK761" s="77"/>
      <c r="TL761" s="77"/>
      <c r="TM761" s="77"/>
      <c r="TN761" s="77"/>
      <c r="TO761" s="77"/>
      <c r="TP761" s="77"/>
      <c r="TQ761" s="77"/>
      <c r="TR761" s="77"/>
      <c r="TS761" s="77"/>
      <c r="TT761" s="77"/>
      <c r="TU761" s="77"/>
      <c r="TV761" s="77"/>
      <c r="TW761" s="77"/>
      <c r="TX761" s="77"/>
      <c r="TY761" s="77"/>
      <c r="TZ761" s="77"/>
      <c r="UA761" s="77"/>
      <c r="UB761" s="77"/>
      <c r="UC761" s="77"/>
      <c r="UD761" s="77"/>
      <c r="UE761" s="77"/>
      <c r="UF761" s="77"/>
      <c r="UG761" s="77"/>
      <c r="UH761" s="77"/>
      <c r="UI761" s="77"/>
      <c r="UJ761" s="77"/>
      <c r="UK761" s="77"/>
      <c r="UL761" s="77"/>
      <c r="UM761" s="77"/>
      <c r="UN761" s="77"/>
      <c r="UO761" s="77"/>
      <c r="UP761" s="77"/>
      <c r="UQ761" s="77"/>
      <c r="UR761" s="77"/>
      <c r="US761" s="77"/>
      <c r="UT761" s="77"/>
      <c r="UU761" s="77"/>
      <c r="UV761" s="77"/>
      <c r="UW761" s="77"/>
      <c r="UX761" s="77"/>
      <c r="UY761" s="77"/>
      <c r="UZ761" s="77"/>
      <c r="VA761" s="77"/>
      <c r="VB761" s="77"/>
      <c r="VC761" s="77"/>
      <c r="VD761" s="77"/>
      <c r="VE761" s="77"/>
      <c r="VF761" s="77"/>
      <c r="VG761" s="77"/>
      <c r="VH761" s="77"/>
      <c r="VI761" s="77"/>
      <c r="VJ761" s="77"/>
      <c r="VK761" s="77"/>
      <c r="VL761" s="77"/>
      <c r="VM761" s="77"/>
      <c r="VN761" s="77"/>
      <c r="VO761" s="77"/>
      <c r="VP761" s="77"/>
      <c r="VQ761" s="77"/>
      <c r="VR761" s="77"/>
      <c r="VS761" s="77"/>
      <c r="VT761" s="77"/>
      <c r="VU761" s="77"/>
      <c r="VV761" s="77"/>
      <c r="VW761" s="77"/>
      <c r="VX761" s="77"/>
      <c r="VY761" s="77"/>
      <c r="VZ761" s="77"/>
      <c r="WA761" s="77"/>
      <c r="WB761" s="77"/>
      <c r="WC761" s="77"/>
      <c r="WD761" s="77"/>
      <c r="WE761" s="77"/>
      <c r="WF761" s="77"/>
      <c r="WG761" s="77"/>
      <c r="WH761" s="77"/>
      <c r="WI761" s="77"/>
      <c r="WJ761" s="77"/>
      <c r="WK761" s="77"/>
      <c r="WL761" s="77"/>
      <c r="WM761" s="77"/>
      <c r="WN761" s="77"/>
      <c r="WO761" s="77"/>
      <c r="WP761" s="77"/>
      <c r="WQ761" s="77"/>
      <c r="WR761" s="77"/>
      <c r="WS761" s="77"/>
      <c r="WT761" s="77"/>
      <c r="WU761" s="77"/>
      <c r="WV761" s="77"/>
      <c r="WW761" s="77"/>
      <c r="WX761" s="77"/>
      <c r="WY761" s="77"/>
      <c r="WZ761" s="77"/>
      <c r="XA761" s="77"/>
      <c r="XB761" s="77"/>
      <c r="XC761" s="77"/>
      <c r="XD761" s="77"/>
      <c r="XE761" s="77"/>
      <c r="XF761" s="77"/>
      <c r="XG761" s="77"/>
      <c r="XH761" s="77"/>
      <c r="XI761" s="77"/>
      <c r="XJ761" s="77"/>
      <c r="XK761" s="77"/>
      <c r="XL761" s="77"/>
      <c r="XM761" s="77"/>
      <c r="XN761" s="77"/>
      <c r="XO761" s="77"/>
      <c r="XP761" s="77"/>
      <c r="XQ761" s="77"/>
      <c r="XR761" s="77"/>
      <c r="XS761" s="77"/>
      <c r="XT761" s="77"/>
      <c r="XU761" s="77"/>
      <c r="XV761" s="77"/>
      <c r="XW761" s="77"/>
      <c r="XX761" s="77"/>
      <c r="XY761" s="77"/>
      <c r="XZ761" s="77"/>
      <c r="YA761" s="77"/>
      <c r="YB761" s="77"/>
      <c r="YC761" s="77"/>
      <c r="YD761" s="77"/>
      <c r="YE761" s="77"/>
      <c r="YF761" s="77"/>
      <c r="YG761" s="77"/>
      <c r="YH761" s="77"/>
      <c r="YI761" s="77"/>
      <c r="YJ761" s="77"/>
      <c r="YK761" s="77"/>
      <c r="YL761" s="77"/>
      <c r="YM761" s="77"/>
      <c r="YN761" s="77"/>
      <c r="YO761" s="77"/>
      <c r="YP761" s="77"/>
      <c r="YQ761" s="77"/>
      <c r="YR761" s="77"/>
      <c r="YS761" s="77"/>
      <c r="YT761" s="77"/>
      <c r="YU761" s="77"/>
      <c r="YV761" s="77"/>
      <c r="YW761" s="77"/>
      <c r="YX761" s="77"/>
      <c r="YY761" s="77"/>
      <c r="YZ761" s="77"/>
      <c r="ZA761" s="77"/>
      <c r="ZB761" s="77"/>
      <c r="ZC761" s="77"/>
      <c r="ZD761" s="77"/>
      <c r="ZE761" s="77"/>
      <c r="ZF761" s="77"/>
      <c r="ZG761" s="77"/>
      <c r="ZH761" s="77"/>
      <c r="ZI761" s="77"/>
      <c r="ZJ761" s="77"/>
      <c r="ZK761" s="77"/>
      <c r="ZL761" s="77"/>
      <c r="ZM761" s="77"/>
      <c r="ZN761" s="77"/>
      <c r="ZO761" s="77"/>
      <c r="ZP761" s="77"/>
      <c r="ZQ761" s="77"/>
      <c r="ZR761" s="77"/>
      <c r="ZS761" s="77"/>
      <c r="ZT761" s="77"/>
      <c r="ZU761" s="77"/>
      <c r="ZV761" s="77"/>
      <c r="ZW761" s="77"/>
      <c r="ZX761" s="77"/>
      <c r="ZY761" s="77"/>
      <c r="ZZ761" s="77"/>
      <c r="AAA761" s="77"/>
      <c r="AAB761" s="77"/>
      <c r="AAC761" s="77"/>
      <c r="AAD761" s="77"/>
      <c r="AAE761" s="77"/>
      <c r="AAF761" s="77"/>
      <c r="AAG761" s="77"/>
      <c r="AAH761" s="77"/>
      <c r="AAI761" s="77"/>
      <c r="AAJ761" s="77"/>
      <c r="AAK761" s="77"/>
      <c r="AAL761" s="77"/>
      <c r="AAM761" s="77"/>
      <c r="AAN761" s="77"/>
      <c r="AAO761" s="77"/>
      <c r="AAP761" s="77"/>
      <c r="AAQ761" s="77"/>
      <c r="AAR761" s="77"/>
      <c r="AAS761" s="77"/>
      <c r="AAT761" s="77"/>
      <c r="AAU761" s="77"/>
      <c r="AAV761" s="77"/>
      <c r="AAW761" s="77"/>
      <c r="AAX761" s="77"/>
      <c r="AAY761" s="77"/>
      <c r="AAZ761" s="77"/>
      <c r="ABA761" s="77"/>
      <c r="ABB761" s="77"/>
      <c r="ABC761" s="77"/>
      <c r="ABD761" s="77"/>
      <c r="ABE761" s="77"/>
      <c r="ABF761" s="77"/>
      <c r="ABG761" s="77"/>
      <c r="ABH761" s="77"/>
      <c r="ABI761" s="77"/>
      <c r="ABJ761" s="77"/>
      <c r="ABK761" s="77"/>
      <c r="ABL761" s="77"/>
      <c r="ABM761" s="77"/>
      <c r="ABN761" s="77"/>
      <c r="ABO761" s="77"/>
      <c r="ABP761" s="77"/>
      <c r="ABQ761" s="77"/>
      <c r="ABR761" s="77"/>
      <c r="ABS761" s="77"/>
      <c r="ABT761" s="77"/>
      <c r="ABU761" s="77"/>
      <c r="ABV761" s="77"/>
      <c r="ABW761" s="77"/>
      <c r="ABX761" s="77"/>
      <c r="ABY761" s="77"/>
      <c r="ABZ761" s="77"/>
      <c r="ACA761" s="77"/>
      <c r="ACB761" s="77"/>
      <c r="ACC761" s="77"/>
      <c r="ACD761" s="77"/>
      <c r="ACE761" s="77"/>
      <c r="ACF761" s="77"/>
      <c r="ACG761" s="77"/>
      <c r="ACH761" s="77"/>
      <c r="ACI761" s="77"/>
      <c r="ACJ761" s="77"/>
      <c r="ACK761" s="77"/>
      <c r="ACL761" s="77"/>
      <c r="ACM761" s="77"/>
      <c r="ACN761" s="77"/>
      <c r="ACO761" s="77"/>
      <c r="ACP761" s="77"/>
      <c r="ACQ761" s="77"/>
      <c r="ACR761" s="77"/>
      <c r="ACS761" s="77"/>
      <c r="ACT761" s="77"/>
      <c r="ACU761" s="77"/>
      <c r="ACV761" s="77"/>
      <c r="ACW761" s="77"/>
      <c r="ACX761" s="77"/>
      <c r="ACY761" s="77"/>
      <c r="ACZ761" s="77"/>
      <c r="ADA761" s="77"/>
      <c r="ADB761" s="77"/>
      <c r="ADC761" s="77"/>
      <c r="ADD761" s="77"/>
      <c r="ADE761" s="77"/>
      <c r="ADF761" s="77"/>
      <c r="ADG761" s="77"/>
      <c r="ADH761" s="77"/>
      <c r="ADI761" s="77"/>
      <c r="ADJ761" s="77"/>
      <c r="ADK761" s="77"/>
      <c r="ADL761" s="77"/>
      <c r="ADM761" s="77"/>
      <c r="ADN761" s="77"/>
      <c r="ADO761" s="77"/>
      <c r="ADP761" s="77"/>
      <c r="ADQ761" s="77"/>
      <c r="ADR761" s="77"/>
      <c r="ADS761" s="77"/>
      <c r="ADT761" s="77"/>
      <c r="ADU761" s="77"/>
      <c r="ADV761" s="77"/>
      <c r="ADW761" s="77"/>
      <c r="ADX761" s="77"/>
      <c r="ADY761" s="77"/>
      <c r="ADZ761" s="77"/>
      <c r="AEA761" s="77"/>
      <c r="AEB761" s="77"/>
      <c r="AEC761" s="77"/>
      <c r="AED761" s="77"/>
      <c r="AEE761" s="77"/>
      <c r="AEF761" s="77"/>
      <c r="AEG761" s="77"/>
      <c r="AEH761" s="77"/>
      <c r="AEI761" s="77"/>
      <c r="AEJ761" s="77"/>
      <c r="AEK761" s="77"/>
      <c r="AEL761" s="77"/>
      <c r="AEM761" s="77"/>
      <c r="AEN761" s="77"/>
      <c r="AEO761" s="77"/>
      <c r="AEP761" s="77"/>
      <c r="AEQ761" s="77"/>
      <c r="AER761" s="77"/>
      <c r="AES761" s="77"/>
      <c r="AET761" s="77"/>
      <c r="AEU761" s="77"/>
      <c r="AEV761" s="77"/>
      <c r="AEW761" s="77"/>
      <c r="AEX761" s="77"/>
      <c r="AEY761" s="77"/>
      <c r="AEZ761" s="77"/>
      <c r="AFA761" s="77"/>
      <c r="AFB761" s="77"/>
      <c r="AFC761" s="77"/>
      <c r="AFD761" s="77"/>
      <c r="AFE761" s="77"/>
      <c r="AFF761" s="77"/>
      <c r="AFG761" s="77"/>
      <c r="AFH761" s="77"/>
      <c r="AFI761" s="77"/>
      <c r="AFJ761" s="77"/>
      <c r="AFK761" s="77"/>
      <c r="AFL761" s="77"/>
      <c r="AFM761" s="77"/>
      <c r="AFN761" s="77"/>
      <c r="AFO761" s="77"/>
      <c r="AFP761" s="77"/>
      <c r="AFQ761" s="77"/>
      <c r="AFR761" s="77"/>
      <c r="AFS761" s="77"/>
      <c r="AFT761" s="77"/>
      <c r="AFU761" s="77"/>
      <c r="AFV761" s="77"/>
      <c r="AFW761" s="77"/>
      <c r="AFX761" s="77"/>
      <c r="AFY761" s="77"/>
      <c r="AFZ761" s="77"/>
      <c r="AGA761" s="77"/>
      <c r="AGB761" s="77"/>
      <c r="AGC761" s="77"/>
      <c r="AGD761" s="77"/>
      <c r="AGE761" s="77"/>
      <c r="AGF761" s="77"/>
      <c r="AGG761" s="77"/>
      <c r="AGH761" s="77"/>
      <c r="AGI761" s="77"/>
      <c r="AGJ761" s="77"/>
      <c r="AGK761" s="77"/>
      <c r="AGL761" s="77"/>
      <c r="AGM761" s="77"/>
      <c r="AGN761" s="77"/>
      <c r="AGO761" s="77"/>
      <c r="AGP761" s="77"/>
      <c r="AGQ761" s="77"/>
      <c r="AGR761" s="77"/>
      <c r="AGS761" s="77"/>
      <c r="AGT761" s="77"/>
      <c r="AGU761" s="77"/>
      <c r="AGV761" s="77"/>
      <c r="AGW761" s="77"/>
      <c r="AGX761" s="77"/>
      <c r="AGY761" s="77"/>
      <c r="AGZ761" s="77"/>
      <c r="AHA761" s="77"/>
      <c r="AHB761" s="77"/>
      <c r="AHC761" s="77"/>
      <c r="AHD761" s="77"/>
      <c r="AHE761" s="77"/>
      <c r="AHF761" s="77"/>
      <c r="AHG761" s="77"/>
      <c r="AHH761" s="77"/>
      <c r="AHI761" s="77"/>
      <c r="AHJ761" s="77"/>
      <c r="AHK761" s="77"/>
      <c r="AHL761" s="77"/>
      <c r="AHM761" s="77"/>
      <c r="AHN761" s="77"/>
      <c r="AHO761" s="77"/>
      <c r="AHP761" s="77"/>
      <c r="AHQ761" s="77"/>
      <c r="AHR761" s="77"/>
      <c r="AHS761" s="77"/>
      <c r="AHT761" s="77"/>
      <c r="AHU761" s="77"/>
      <c r="AHV761" s="77"/>
      <c r="AHW761" s="77"/>
      <c r="AHX761" s="77"/>
      <c r="AHY761" s="77"/>
      <c r="AHZ761" s="77"/>
      <c r="AIA761" s="77"/>
      <c r="AIB761" s="77"/>
      <c r="AIC761" s="77"/>
      <c r="AID761" s="77"/>
      <c r="AIE761" s="77"/>
      <c r="AIF761" s="77"/>
      <c r="AIG761" s="77"/>
      <c r="AIH761" s="77"/>
      <c r="AII761" s="77"/>
      <c r="AIJ761" s="77"/>
      <c r="AIK761" s="77"/>
      <c r="AIL761" s="77"/>
      <c r="AIM761" s="77"/>
      <c r="AIN761" s="77"/>
      <c r="AIO761" s="77"/>
      <c r="AIP761" s="77"/>
      <c r="AIQ761" s="77"/>
      <c r="AIR761" s="77"/>
      <c r="AIS761" s="77"/>
      <c r="AIT761" s="77"/>
      <c r="AIU761" s="77"/>
      <c r="AIV761" s="77"/>
      <c r="AIW761" s="77"/>
      <c r="AIX761" s="77"/>
      <c r="AIY761" s="77"/>
      <c r="AIZ761" s="77"/>
      <c r="AJA761" s="77"/>
      <c r="AJB761" s="77"/>
      <c r="AJC761" s="77"/>
      <c r="AJD761" s="77"/>
      <c r="AJE761" s="77"/>
      <c r="AJF761" s="77"/>
      <c r="AJG761" s="77"/>
      <c r="AJH761" s="77"/>
      <c r="AJI761" s="77"/>
      <c r="AJJ761" s="77"/>
      <c r="AJK761" s="77"/>
      <c r="AJL761" s="77"/>
      <c r="AJM761" s="77"/>
      <c r="AJN761" s="77"/>
      <c r="AJO761" s="77"/>
      <c r="AJP761" s="77"/>
      <c r="AJQ761" s="77"/>
      <c r="AJR761" s="77"/>
      <c r="AJS761" s="77"/>
      <c r="AJT761" s="77"/>
      <c r="AJU761" s="77"/>
      <c r="AJV761" s="77"/>
      <c r="AJW761" s="77"/>
      <c r="AJX761" s="77"/>
      <c r="AJY761" s="77"/>
      <c r="AJZ761" s="77"/>
      <c r="AKA761" s="77"/>
      <c r="AKB761" s="77"/>
      <c r="AKC761" s="77"/>
      <c r="AKD761" s="77"/>
      <c r="AKE761" s="77"/>
      <c r="AKF761" s="77"/>
      <c r="AKG761" s="77"/>
      <c r="AKH761" s="77"/>
      <c r="AKI761" s="77"/>
      <c r="AKJ761" s="77"/>
      <c r="AKK761" s="77"/>
      <c r="AKL761" s="77"/>
      <c r="AKM761" s="77"/>
      <c r="AKN761" s="77"/>
      <c r="AKO761" s="77"/>
      <c r="AKP761" s="77"/>
      <c r="AKQ761" s="77"/>
      <c r="AKR761" s="77"/>
      <c r="AKS761" s="77"/>
      <c r="AKT761" s="77"/>
      <c r="AKU761" s="77"/>
      <c r="AKV761" s="77"/>
      <c r="AKW761" s="77"/>
      <c r="AKX761" s="77"/>
      <c r="AKY761" s="77"/>
      <c r="AKZ761" s="77"/>
      <c r="ALA761" s="77"/>
      <c r="ALB761" s="77"/>
      <c r="ALC761" s="77"/>
      <c r="ALD761" s="77"/>
      <c r="ALE761" s="77"/>
      <c r="ALF761" s="77"/>
      <c r="ALG761" s="77"/>
      <c r="ALH761" s="77"/>
      <c r="ALI761" s="77"/>
      <c r="ALJ761" s="77"/>
      <c r="ALK761" s="77"/>
      <c r="ALL761" s="77"/>
      <c r="ALM761" s="77"/>
      <c r="ALN761" s="77"/>
      <c r="ALO761" s="77"/>
      <c r="ALP761" s="77"/>
      <c r="ALQ761" s="77"/>
      <c r="ALR761" s="77"/>
      <c r="ALS761" s="77"/>
      <c r="ALT761" s="77"/>
      <c r="ALU761" s="77"/>
      <c r="ALV761" s="77"/>
      <c r="ALW761" s="77"/>
      <c r="ALX761" s="77"/>
      <c r="ALY761" s="77"/>
      <c r="ALZ761" s="77"/>
      <c r="AMA761" s="77"/>
      <c r="AMB761" s="77"/>
      <c r="AMC761" s="77"/>
      <c r="AMD761" s="77"/>
      <c r="AME761" s="77"/>
      <c r="AMF761" s="77"/>
      <c r="AMG761" s="77"/>
      <c r="AMH761" s="77"/>
      <c r="AMI761" s="77"/>
      <c r="AMJ761" s="77"/>
    </row>
    <row r="762" customFormat="false" ht="12.85" hidden="false" customHeight="false" outlineLevel="0" collapsed="false">
      <c r="A762" s="77"/>
      <c r="B762" s="77"/>
      <c r="C762" s="77"/>
      <c r="D762" s="77"/>
      <c r="E762" s="77"/>
      <c r="F762" s="77"/>
      <c r="G762" s="77"/>
      <c r="H762" s="77"/>
      <c r="I762" s="77"/>
      <c r="J762" s="77"/>
      <c r="K762" s="77"/>
      <c r="L762" s="77"/>
      <c r="M762" s="77"/>
      <c r="N762" s="77"/>
      <c r="O762" s="77"/>
      <c r="P762" s="77"/>
      <c r="Q762" s="77"/>
      <c r="R762" s="77"/>
      <c r="S762" s="77"/>
      <c r="T762" s="77"/>
      <c r="U762" s="77"/>
      <c r="V762" s="77"/>
      <c r="W762" s="77"/>
      <c r="X762" s="77"/>
      <c r="Y762" s="77"/>
      <c r="Z762" s="77"/>
      <c r="AA762" s="77"/>
      <c r="AB762" s="77"/>
      <c r="AC762" s="77"/>
      <c r="AD762" s="77"/>
      <c r="AE762" s="77"/>
      <c r="AF762" s="77"/>
      <c r="AG762" s="77"/>
      <c r="AH762" s="77"/>
      <c r="AI762" s="77"/>
      <c r="AJ762" s="77"/>
      <c r="AK762" s="77"/>
      <c r="AL762" s="77"/>
      <c r="AM762" s="77"/>
      <c r="AN762" s="77"/>
      <c r="AO762" s="77"/>
      <c r="AP762" s="77"/>
      <c r="AQ762" s="77"/>
      <c r="AR762" s="77"/>
      <c r="AS762" s="77"/>
      <c r="AT762" s="77"/>
      <c r="AU762" s="77"/>
      <c r="AV762" s="77"/>
      <c r="AW762" s="77"/>
      <c r="AX762" s="77"/>
      <c r="AY762" s="77"/>
      <c r="AZ762" s="77"/>
      <c r="BA762" s="77"/>
      <c r="BB762" s="77"/>
      <c r="BC762" s="77"/>
      <c r="BD762" s="77"/>
      <c r="BE762" s="77"/>
      <c r="BF762" s="77"/>
      <c r="BG762" s="77"/>
      <c r="BH762" s="77"/>
      <c r="BI762" s="77"/>
      <c r="BJ762" s="77"/>
      <c r="BK762" s="77"/>
      <c r="BL762" s="77"/>
      <c r="BM762" s="77"/>
      <c r="BN762" s="77"/>
      <c r="BO762" s="77"/>
      <c r="BP762" s="77"/>
      <c r="BQ762" s="77"/>
      <c r="BR762" s="77"/>
      <c r="BS762" s="77"/>
      <c r="BT762" s="77"/>
      <c r="BU762" s="77"/>
      <c r="BV762" s="77"/>
      <c r="BW762" s="77"/>
      <c r="BX762" s="77"/>
      <c r="BY762" s="77"/>
      <c r="BZ762" s="77"/>
      <c r="CA762" s="77"/>
      <c r="CB762" s="77"/>
      <c r="CC762" s="77"/>
      <c r="CD762" s="77"/>
      <c r="CE762" s="77"/>
      <c r="CF762" s="77"/>
      <c r="CG762" s="77"/>
      <c r="CH762" s="77"/>
      <c r="CI762" s="77"/>
      <c r="CJ762" s="77"/>
      <c r="CK762" s="77"/>
      <c r="CL762" s="77"/>
      <c r="CM762" s="77"/>
      <c r="CN762" s="77"/>
      <c r="CO762" s="77"/>
      <c r="CP762" s="77"/>
      <c r="CQ762" s="77"/>
      <c r="CR762" s="77"/>
      <c r="CS762" s="77"/>
      <c r="CT762" s="77"/>
      <c r="CU762" s="77"/>
      <c r="CV762" s="77"/>
      <c r="CW762" s="77"/>
      <c r="CX762" s="77"/>
      <c r="CY762" s="77"/>
      <c r="CZ762" s="77"/>
      <c r="DA762" s="77"/>
      <c r="DB762" s="77"/>
      <c r="DC762" s="77"/>
      <c r="DD762" s="77"/>
      <c r="DE762" s="77"/>
      <c r="DF762" s="77"/>
      <c r="DG762" s="77"/>
      <c r="DH762" s="77"/>
      <c r="DI762" s="77"/>
      <c r="DJ762" s="77"/>
      <c r="DK762" s="77"/>
      <c r="DL762" s="77"/>
      <c r="DM762" s="77"/>
      <c r="DN762" s="77"/>
      <c r="DO762" s="77"/>
      <c r="DP762" s="77"/>
      <c r="DQ762" s="77"/>
      <c r="DR762" s="77"/>
      <c r="DS762" s="77"/>
      <c r="DT762" s="77"/>
      <c r="DU762" s="77"/>
      <c r="DV762" s="77"/>
      <c r="DW762" s="77"/>
      <c r="DX762" s="77"/>
      <c r="DY762" s="77"/>
      <c r="DZ762" s="77"/>
      <c r="EA762" s="77"/>
      <c r="EB762" s="77"/>
      <c r="EC762" s="77"/>
      <c r="ED762" s="77"/>
      <c r="EE762" s="77"/>
      <c r="EF762" s="77"/>
      <c r="EG762" s="77"/>
      <c r="EH762" s="77"/>
      <c r="EI762" s="77"/>
      <c r="EJ762" s="77"/>
      <c r="EK762" s="77"/>
      <c r="EL762" s="77"/>
      <c r="EM762" s="77"/>
      <c r="EN762" s="77"/>
      <c r="EO762" s="77"/>
      <c r="EP762" s="77"/>
      <c r="EQ762" s="77"/>
      <c r="ER762" s="77"/>
      <c r="ES762" s="77"/>
      <c r="ET762" s="77"/>
      <c r="EU762" s="77"/>
      <c r="EV762" s="77"/>
      <c r="EW762" s="77"/>
      <c r="EX762" s="77"/>
      <c r="EY762" s="77"/>
      <c r="EZ762" s="77"/>
      <c r="FA762" s="77"/>
      <c r="FB762" s="77"/>
      <c r="FC762" s="77"/>
      <c r="FD762" s="77"/>
      <c r="FE762" s="77"/>
      <c r="FF762" s="77"/>
      <c r="FG762" s="77"/>
      <c r="FH762" s="77"/>
      <c r="FI762" s="77"/>
      <c r="FJ762" s="77"/>
      <c r="FK762" s="77"/>
      <c r="FL762" s="77"/>
      <c r="FM762" s="77"/>
      <c r="FN762" s="77"/>
      <c r="FO762" s="77"/>
      <c r="FP762" s="77"/>
      <c r="FQ762" s="77"/>
      <c r="FR762" s="77"/>
      <c r="FS762" s="77"/>
      <c r="FT762" s="77"/>
      <c r="FU762" s="77"/>
      <c r="FV762" s="77"/>
      <c r="FW762" s="77"/>
      <c r="FX762" s="77"/>
      <c r="FY762" s="77"/>
      <c r="FZ762" s="77"/>
      <c r="GA762" s="77"/>
      <c r="GB762" s="77"/>
      <c r="GC762" s="77"/>
      <c r="GD762" s="77"/>
      <c r="GE762" s="77"/>
      <c r="GF762" s="77"/>
      <c r="GG762" s="77"/>
      <c r="GH762" s="77"/>
      <c r="GI762" s="77"/>
      <c r="GJ762" s="77"/>
      <c r="GK762" s="77"/>
      <c r="GL762" s="77"/>
      <c r="GM762" s="77"/>
      <c r="GN762" s="77"/>
      <c r="GO762" s="77"/>
      <c r="GP762" s="77"/>
      <c r="GQ762" s="77"/>
      <c r="GR762" s="77"/>
      <c r="GS762" s="77"/>
      <c r="GT762" s="77"/>
      <c r="GU762" s="77"/>
      <c r="GV762" s="77"/>
      <c r="GW762" s="77"/>
      <c r="GX762" s="77"/>
      <c r="GY762" s="77"/>
      <c r="GZ762" s="77"/>
      <c r="HA762" s="77"/>
      <c r="HB762" s="77"/>
      <c r="HC762" s="77"/>
      <c r="HD762" s="77"/>
      <c r="HE762" s="77"/>
      <c r="HF762" s="77"/>
      <c r="HG762" s="77"/>
      <c r="HH762" s="77"/>
      <c r="HI762" s="77"/>
      <c r="HJ762" s="77"/>
      <c r="HK762" s="77"/>
      <c r="HL762" s="77"/>
      <c r="HM762" s="77"/>
      <c r="HN762" s="77"/>
      <c r="HO762" s="77"/>
      <c r="HP762" s="77"/>
      <c r="HQ762" s="77"/>
      <c r="HR762" s="77"/>
      <c r="HS762" s="77"/>
      <c r="HT762" s="77"/>
      <c r="HU762" s="77"/>
      <c r="HV762" s="77"/>
      <c r="HW762" s="77"/>
      <c r="HX762" s="77"/>
      <c r="HY762" s="77"/>
      <c r="HZ762" s="77"/>
      <c r="IA762" s="77"/>
      <c r="IB762" s="77"/>
      <c r="IC762" s="77"/>
      <c r="ID762" s="77"/>
      <c r="IE762" s="77"/>
      <c r="IF762" s="77"/>
      <c r="IG762" s="77"/>
      <c r="IH762" s="77"/>
      <c r="II762" s="77"/>
      <c r="IJ762" s="77"/>
      <c r="IK762" s="77"/>
      <c r="IL762" s="77"/>
      <c r="IM762" s="77"/>
      <c r="IN762" s="77"/>
      <c r="IO762" s="77"/>
      <c r="IP762" s="77"/>
      <c r="IQ762" s="77"/>
      <c r="IR762" s="77"/>
      <c r="IS762" s="77"/>
      <c r="IT762" s="77"/>
      <c r="IU762" s="77"/>
      <c r="IV762" s="77"/>
      <c r="IW762" s="77"/>
      <c r="IX762" s="77"/>
      <c r="IY762" s="77"/>
      <c r="IZ762" s="77"/>
      <c r="JA762" s="77"/>
      <c r="JB762" s="77"/>
      <c r="JC762" s="77"/>
      <c r="JD762" s="77"/>
      <c r="JE762" s="77"/>
      <c r="JF762" s="77"/>
      <c r="JG762" s="77"/>
      <c r="JH762" s="77"/>
      <c r="JI762" s="77"/>
      <c r="JJ762" s="77"/>
      <c r="JK762" s="77"/>
      <c r="JL762" s="77"/>
      <c r="JM762" s="77"/>
      <c r="JN762" s="77"/>
      <c r="JO762" s="77"/>
      <c r="JP762" s="77"/>
      <c r="JQ762" s="77"/>
      <c r="JR762" s="77"/>
      <c r="JS762" s="77"/>
      <c r="JT762" s="77"/>
      <c r="JU762" s="77"/>
      <c r="JV762" s="77"/>
      <c r="JW762" s="77"/>
      <c r="JX762" s="77"/>
      <c r="JY762" s="77"/>
      <c r="JZ762" s="77"/>
      <c r="KA762" s="77"/>
      <c r="KB762" s="77"/>
      <c r="KC762" s="77"/>
      <c r="KD762" s="77"/>
      <c r="KE762" s="77"/>
      <c r="KF762" s="77"/>
      <c r="KG762" s="77"/>
      <c r="KH762" s="77"/>
      <c r="KI762" s="77"/>
      <c r="KJ762" s="77"/>
      <c r="KK762" s="77"/>
      <c r="KL762" s="77"/>
      <c r="KM762" s="77"/>
      <c r="KN762" s="77"/>
      <c r="KO762" s="77"/>
      <c r="KP762" s="77"/>
      <c r="KQ762" s="77"/>
      <c r="KR762" s="77"/>
      <c r="KS762" s="77"/>
      <c r="KT762" s="77"/>
      <c r="KU762" s="77"/>
      <c r="KV762" s="77"/>
      <c r="KW762" s="77"/>
      <c r="KX762" s="77"/>
      <c r="KY762" s="77"/>
      <c r="KZ762" s="77"/>
      <c r="LA762" s="77"/>
      <c r="LB762" s="77"/>
      <c r="LC762" s="77"/>
      <c r="LD762" s="77"/>
      <c r="LE762" s="77"/>
      <c r="LF762" s="77"/>
      <c r="LG762" s="77"/>
      <c r="LH762" s="77"/>
      <c r="LI762" s="77"/>
      <c r="LJ762" s="77"/>
      <c r="LK762" s="77"/>
      <c r="LL762" s="77"/>
      <c r="LM762" s="77"/>
      <c r="LN762" s="77"/>
      <c r="LO762" s="77"/>
      <c r="LP762" s="77"/>
      <c r="LQ762" s="77"/>
      <c r="LR762" s="77"/>
      <c r="LS762" s="77"/>
      <c r="LT762" s="77"/>
      <c r="LU762" s="77"/>
      <c r="LV762" s="77"/>
      <c r="LW762" s="77"/>
      <c r="LX762" s="77"/>
      <c r="LY762" s="77"/>
      <c r="LZ762" s="77"/>
      <c r="MA762" s="77"/>
      <c r="MB762" s="77"/>
      <c r="MC762" s="77"/>
      <c r="MD762" s="77"/>
      <c r="ME762" s="77"/>
      <c r="MF762" s="77"/>
      <c r="MG762" s="77"/>
      <c r="MH762" s="77"/>
      <c r="MI762" s="77"/>
      <c r="MJ762" s="77"/>
      <c r="MK762" s="77"/>
      <c r="ML762" s="77"/>
      <c r="MM762" s="77"/>
      <c r="MN762" s="77"/>
      <c r="MO762" s="77"/>
      <c r="MP762" s="77"/>
      <c r="MQ762" s="77"/>
      <c r="MR762" s="77"/>
      <c r="MS762" s="77"/>
      <c r="MT762" s="77"/>
      <c r="MU762" s="77"/>
      <c r="MV762" s="77"/>
      <c r="MW762" s="77"/>
      <c r="MX762" s="77"/>
      <c r="MY762" s="77"/>
      <c r="MZ762" s="77"/>
      <c r="NA762" s="77"/>
      <c r="NB762" s="77"/>
      <c r="NC762" s="77"/>
      <c r="ND762" s="77"/>
      <c r="NE762" s="77"/>
      <c r="NF762" s="77"/>
      <c r="NG762" s="77"/>
      <c r="NH762" s="77"/>
      <c r="NI762" s="77"/>
      <c r="NJ762" s="77"/>
      <c r="NK762" s="77"/>
      <c r="NL762" s="77"/>
      <c r="NM762" s="77"/>
      <c r="NN762" s="77"/>
      <c r="NO762" s="77"/>
      <c r="NP762" s="77"/>
      <c r="NQ762" s="77"/>
      <c r="NR762" s="77"/>
      <c r="NS762" s="77"/>
      <c r="NT762" s="77"/>
      <c r="NU762" s="77"/>
      <c r="NV762" s="77"/>
      <c r="NW762" s="77"/>
      <c r="NX762" s="77"/>
      <c r="NY762" s="77"/>
      <c r="NZ762" s="77"/>
      <c r="OA762" s="77"/>
      <c r="OB762" s="77"/>
      <c r="OC762" s="77"/>
      <c r="OD762" s="77"/>
      <c r="OE762" s="77"/>
      <c r="OF762" s="77"/>
      <c r="OG762" s="77"/>
      <c r="OH762" s="77"/>
      <c r="OI762" s="77"/>
      <c r="OJ762" s="77"/>
      <c r="OK762" s="77"/>
      <c r="OL762" s="77"/>
      <c r="OM762" s="77"/>
      <c r="ON762" s="77"/>
      <c r="OO762" s="77"/>
      <c r="OP762" s="77"/>
      <c r="OQ762" s="77"/>
      <c r="OR762" s="77"/>
      <c r="OS762" s="77"/>
      <c r="OT762" s="77"/>
      <c r="OU762" s="77"/>
      <c r="OV762" s="77"/>
      <c r="OW762" s="77"/>
      <c r="OX762" s="77"/>
      <c r="OY762" s="77"/>
      <c r="OZ762" s="77"/>
      <c r="PA762" s="77"/>
      <c r="PB762" s="77"/>
      <c r="PC762" s="77"/>
      <c r="PD762" s="77"/>
      <c r="PE762" s="77"/>
      <c r="PF762" s="77"/>
      <c r="PG762" s="77"/>
      <c r="PH762" s="77"/>
      <c r="PI762" s="77"/>
      <c r="PJ762" s="77"/>
      <c r="PK762" s="77"/>
      <c r="PL762" s="77"/>
      <c r="PM762" s="77"/>
      <c r="PN762" s="77"/>
      <c r="PO762" s="77"/>
      <c r="PP762" s="77"/>
      <c r="PQ762" s="77"/>
      <c r="PR762" s="77"/>
      <c r="PS762" s="77"/>
      <c r="PT762" s="77"/>
      <c r="PU762" s="77"/>
      <c r="PV762" s="77"/>
      <c r="PW762" s="77"/>
      <c r="PX762" s="77"/>
      <c r="PY762" s="77"/>
      <c r="PZ762" s="77"/>
      <c r="QA762" s="77"/>
      <c r="QB762" s="77"/>
      <c r="QC762" s="77"/>
      <c r="QD762" s="77"/>
      <c r="QE762" s="77"/>
      <c r="QF762" s="77"/>
      <c r="QG762" s="77"/>
      <c r="QH762" s="77"/>
      <c r="QI762" s="77"/>
      <c r="QJ762" s="77"/>
      <c r="QK762" s="77"/>
      <c r="QL762" s="77"/>
      <c r="QM762" s="77"/>
      <c r="QN762" s="77"/>
      <c r="QO762" s="77"/>
      <c r="QP762" s="77"/>
      <c r="QQ762" s="77"/>
      <c r="QR762" s="77"/>
      <c r="QS762" s="77"/>
      <c r="QT762" s="77"/>
      <c r="QU762" s="77"/>
      <c r="QV762" s="77"/>
      <c r="QW762" s="77"/>
      <c r="QX762" s="77"/>
      <c r="QY762" s="77"/>
      <c r="QZ762" s="77"/>
      <c r="RA762" s="77"/>
      <c r="RB762" s="77"/>
      <c r="RC762" s="77"/>
      <c r="RD762" s="77"/>
      <c r="RE762" s="77"/>
      <c r="RF762" s="77"/>
      <c r="RG762" s="77"/>
      <c r="RH762" s="77"/>
      <c r="RI762" s="77"/>
      <c r="RJ762" s="77"/>
      <c r="RK762" s="77"/>
      <c r="RL762" s="77"/>
      <c r="RM762" s="77"/>
      <c r="RN762" s="77"/>
      <c r="RO762" s="77"/>
      <c r="RP762" s="77"/>
      <c r="RQ762" s="77"/>
      <c r="RR762" s="77"/>
      <c r="RS762" s="77"/>
      <c r="RT762" s="77"/>
      <c r="RU762" s="77"/>
      <c r="RV762" s="77"/>
      <c r="RW762" s="77"/>
      <c r="RX762" s="77"/>
      <c r="RY762" s="77"/>
      <c r="RZ762" s="77"/>
      <c r="SA762" s="77"/>
      <c r="SB762" s="77"/>
      <c r="SC762" s="77"/>
      <c r="SD762" s="77"/>
      <c r="SE762" s="77"/>
      <c r="SF762" s="77"/>
      <c r="SG762" s="77"/>
      <c r="SH762" s="77"/>
      <c r="SI762" s="77"/>
      <c r="SJ762" s="77"/>
      <c r="SK762" s="77"/>
      <c r="SL762" s="77"/>
      <c r="SM762" s="77"/>
      <c r="SN762" s="77"/>
      <c r="SO762" s="77"/>
      <c r="SP762" s="77"/>
      <c r="SQ762" s="77"/>
      <c r="SR762" s="77"/>
      <c r="SS762" s="77"/>
      <c r="ST762" s="77"/>
      <c r="SU762" s="77"/>
      <c r="SV762" s="77"/>
      <c r="SW762" s="77"/>
      <c r="SX762" s="77"/>
      <c r="SY762" s="77"/>
      <c r="SZ762" s="77"/>
      <c r="TA762" s="77"/>
      <c r="TB762" s="77"/>
      <c r="TC762" s="77"/>
      <c r="TD762" s="77"/>
      <c r="TE762" s="77"/>
      <c r="TF762" s="77"/>
      <c r="TG762" s="77"/>
      <c r="TH762" s="77"/>
      <c r="TI762" s="77"/>
      <c r="TJ762" s="77"/>
      <c r="TK762" s="77"/>
      <c r="TL762" s="77"/>
      <c r="TM762" s="77"/>
      <c r="TN762" s="77"/>
      <c r="TO762" s="77"/>
      <c r="TP762" s="77"/>
      <c r="TQ762" s="77"/>
      <c r="TR762" s="77"/>
      <c r="TS762" s="77"/>
      <c r="TT762" s="77"/>
      <c r="TU762" s="77"/>
      <c r="TV762" s="77"/>
      <c r="TW762" s="77"/>
      <c r="TX762" s="77"/>
      <c r="TY762" s="77"/>
      <c r="TZ762" s="77"/>
      <c r="UA762" s="77"/>
      <c r="UB762" s="77"/>
      <c r="UC762" s="77"/>
      <c r="UD762" s="77"/>
      <c r="UE762" s="77"/>
      <c r="UF762" s="77"/>
      <c r="UG762" s="77"/>
      <c r="UH762" s="77"/>
      <c r="UI762" s="77"/>
      <c r="UJ762" s="77"/>
      <c r="UK762" s="77"/>
      <c r="UL762" s="77"/>
      <c r="UM762" s="77"/>
      <c r="UN762" s="77"/>
      <c r="UO762" s="77"/>
      <c r="UP762" s="77"/>
      <c r="UQ762" s="77"/>
      <c r="UR762" s="77"/>
      <c r="US762" s="77"/>
      <c r="UT762" s="77"/>
      <c r="UU762" s="77"/>
      <c r="UV762" s="77"/>
      <c r="UW762" s="77"/>
      <c r="UX762" s="77"/>
      <c r="UY762" s="77"/>
      <c r="UZ762" s="77"/>
      <c r="VA762" s="77"/>
      <c r="VB762" s="77"/>
      <c r="VC762" s="77"/>
      <c r="VD762" s="77"/>
      <c r="VE762" s="77"/>
      <c r="VF762" s="77"/>
      <c r="VG762" s="77"/>
      <c r="VH762" s="77"/>
      <c r="VI762" s="77"/>
      <c r="VJ762" s="77"/>
      <c r="VK762" s="77"/>
      <c r="VL762" s="77"/>
      <c r="VM762" s="77"/>
      <c r="VN762" s="77"/>
      <c r="VO762" s="77"/>
      <c r="VP762" s="77"/>
      <c r="VQ762" s="77"/>
      <c r="VR762" s="77"/>
      <c r="VS762" s="77"/>
      <c r="VT762" s="77"/>
      <c r="VU762" s="77"/>
      <c r="VV762" s="77"/>
      <c r="VW762" s="77"/>
      <c r="VX762" s="77"/>
      <c r="VY762" s="77"/>
      <c r="VZ762" s="77"/>
      <c r="WA762" s="77"/>
      <c r="WB762" s="77"/>
      <c r="WC762" s="77"/>
      <c r="WD762" s="77"/>
      <c r="WE762" s="77"/>
      <c r="WF762" s="77"/>
      <c r="WG762" s="77"/>
      <c r="WH762" s="77"/>
      <c r="WI762" s="77"/>
      <c r="WJ762" s="77"/>
      <c r="WK762" s="77"/>
      <c r="WL762" s="77"/>
      <c r="WM762" s="77"/>
      <c r="WN762" s="77"/>
      <c r="WO762" s="77"/>
      <c r="WP762" s="77"/>
      <c r="WQ762" s="77"/>
      <c r="WR762" s="77"/>
      <c r="WS762" s="77"/>
      <c r="WT762" s="77"/>
      <c r="WU762" s="77"/>
      <c r="WV762" s="77"/>
      <c r="WW762" s="77"/>
      <c r="WX762" s="77"/>
      <c r="WY762" s="77"/>
      <c r="WZ762" s="77"/>
      <c r="XA762" s="77"/>
      <c r="XB762" s="77"/>
      <c r="XC762" s="77"/>
      <c r="XD762" s="77"/>
      <c r="XE762" s="77"/>
      <c r="XF762" s="77"/>
      <c r="XG762" s="77"/>
      <c r="XH762" s="77"/>
      <c r="XI762" s="77"/>
      <c r="XJ762" s="77"/>
      <c r="XK762" s="77"/>
      <c r="XL762" s="77"/>
      <c r="XM762" s="77"/>
      <c r="XN762" s="77"/>
      <c r="XO762" s="77"/>
      <c r="XP762" s="77"/>
      <c r="XQ762" s="77"/>
      <c r="XR762" s="77"/>
      <c r="XS762" s="77"/>
      <c r="XT762" s="77"/>
      <c r="XU762" s="77"/>
      <c r="XV762" s="77"/>
      <c r="XW762" s="77"/>
      <c r="XX762" s="77"/>
      <c r="XY762" s="77"/>
      <c r="XZ762" s="77"/>
      <c r="YA762" s="77"/>
      <c r="YB762" s="77"/>
      <c r="YC762" s="77"/>
      <c r="YD762" s="77"/>
      <c r="YE762" s="77"/>
      <c r="YF762" s="77"/>
      <c r="YG762" s="77"/>
      <c r="YH762" s="77"/>
      <c r="YI762" s="77"/>
      <c r="YJ762" s="77"/>
      <c r="YK762" s="77"/>
      <c r="YL762" s="77"/>
      <c r="YM762" s="77"/>
      <c r="YN762" s="77"/>
      <c r="YO762" s="77"/>
      <c r="YP762" s="77"/>
      <c r="YQ762" s="77"/>
      <c r="YR762" s="77"/>
      <c r="YS762" s="77"/>
      <c r="YT762" s="77"/>
      <c r="YU762" s="77"/>
      <c r="YV762" s="77"/>
      <c r="YW762" s="77"/>
      <c r="YX762" s="77"/>
      <c r="YY762" s="77"/>
      <c r="YZ762" s="77"/>
      <c r="ZA762" s="77"/>
      <c r="ZB762" s="77"/>
      <c r="ZC762" s="77"/>
      <c r="ZD762" s="77"/>
      <c r="ZE762" s="77"/>
      <c r="ZF762" s="77"/>
      <c r="ZG762" s="77"/>
      <c r="ZH762" s="77"/>
      <c r="ZI762" s="77"/>
      <c r="ZJ762" s="77"/>
      <c r="ZK762" s="77"/>
      <c r="ZL762" s="77"/>
      <c r="ZM762" s="77"/>
      <c r="ZN762" s="77"/>
      <c r="ZO762" s="77"/>
      <c r="ZP762" s="77"/>
      <c r="ZQ762" s="77"/>
      <c r="ZR762" s="77"/>
      <c r="ZS762" s="77"/>
      <c r="ZT762" s="77"/>
      <c r="ZU762" s="77"/>
      <c r="ZV762" s="77"/>
      <c r="ZW762" s="77"/>
      <c r="ZX762" s="77"/>
      <c r="ZY762" s="77"/>
      <c r="ZZ762" s="77"/>
      <c r="AAA762" s="77"/>
      <c r="AAB762" s="77"/>
      <c r="AAC762" s="77"/>
      <c r="AAD762" s="77"/>
      <c r="AAE762" s="77"/>
      <c r="AAF762" s="77"/>
      <c r="AAG762" s="77"/>
      <c r="AAH762" s="77"/>
      <c r="AAI762" s="77"/>
      <c r="AAJ762" s="77"/>
      <c r="AAK762" s="77"/>
      <c r="AAL762" s="77"/>
      <c r="AAM762" s="77"/>
      <c r="AAN762" s="77"/>
      <c r="AAO762" s="77"/>
      <c r="AAP762" s="77"/>
      <c r="AAQ762" s="77"/>
      <c r="AAR762" s="77"/>
      <c r="AAS762" s="77"/>
      <c r="AAT762" s="77"/>
      <c r="AAU762" s="77"/>
      <c r="AAV762" s="77"/>
      <c r="AAW762" s="77"/>
      <c r="AAX762" s="77"/>
      <c r="AAY762" s="77"/>
      <c r="AAZ762" s="77"/>
      <c r="ABA762" s="77"/>
      <c r="ABB762" s="77"/>
      <c r="ABC762" s="77"/>
      <c r="ABD762" s="77"/>
      <c r="ABE762" s="77"/>
      <c r="ABF762" s="77"/>
      <c r="ABG762" s="77"/>
      <c r="ABH762" s="77"/>
      <c r="ABI762" s="77"/>
      <c r="ABJ762" s="77"/>
      <c r="ABK762" s="77"/>
      <c r="ABL762" s="77"/>
      <c r="ABM762" s="77"/>
      <c r="ABN762" s="77"/>
      <c r="ABO762" s="77"/>
      <c r="ABP762" s="77"/>
      <c r="ABQ762" s="77"/>
      <c r="ABR762" s="77"/>
      <c r="ABS762" s="77"/>
      <c r="ABT762" s="77"/>
      <c r="ABU762" s="77"/>
      <c r="ABV762" s="77"/>
      <c r="ABW762" s="77"/>
      <c r="ABX762" s="77"/>
      <c r="ABY762" s="77"/>
      <c r="ABZ762" s="77"/>
      <c r="ACA762" s="77"/>
      <c r="ACB762" s="77"/>
      <c r="ACC762" s="77"/>
      <c r="ACD762" s="77"/>
      <c r="ACE762" s="77"/>
      <c r="ACF762" s="77"/>
      <c r="ACG762" s="77"/>
      <c r="ACH762" s="77"/>
      <c r="ACI762" s="77"/>
      <c r="ACJ762" s="77"/>
      <c r="ACK762" s="77"/>
      <c r="ACL762" s="77"/>
      <c r="ACM762" s="77"/>
      <c r="ACN762" s="77"/>
      <c r="ACO762" s="77"/>
      <c r="ACP762" s="77"/>
      <c r="ACQ762" s="77"/>
      <c r="ACR762" s="77"/>
      <c r="ACS762" s="77"/>
      <c r="ACT762" s="77"/>
      <c r="ACU762" s="77"/>
      <c r="ACV762" s="77"/>
      <c r="ACW762" s="77"/>
      <c r="ACX762" s="77"/>
      <c r="ACY762" s="77"/>
      <c r="ACZ762" s="77"/>
      <c r="ADA762" s="77"/>
      <c r="ADB762" s="77"/>
      <c r="ADC762" s="77"/>
      <c r="ADD762" s="77"/>
      <c r="ADE762" s="77"/>
      <c r="ADF762" s="77"/>
      <c r="ADG762" s="77"/>
      <c r="ADH762" s="77"/>
      <c r="ADI762" s="77"/>
      <c r="ADJ762" s="77"/>
      <c r="ADK762" s="77"/>
      <c r="ADL762" s="77"/>
      <c r="ADM762" s="77"/>
      <c r="ADN762" s="77"/>
      <c r="ADO762" s="77"/>
      <c r="ADP762" s="77"/>
      <c r="ADQ762" s="77"/>
      <c r="ADR762" s="77"/>
      <c r="ADS762" s="77"/>
      <c r="ADT762" s="77"/>
      <c r="ADU762" s="77"/>
      <c r="ADV762" s="77"/>
      <c r="ADW762" s="77"/>
      <c r="ADX762" s="77"/>
      <c r="ADY762" s="77"/>
      <c r="ADZ762" s="77"/>
      <c r="AEA762" s="77"/>
      <c r="AEB762" s="77"/>
      <c r="AEC762" s="77"/>
      <c r="AED762" s="77"/>
      <c r="AEE762" s="77"/>
      <c r="AEF762" s="77"/>
      <c r="AEG762" s="77"/>
      <c r="AEH762" s="77"/>
      <c r="AEI762" s="77"/>
      <c r="AEJ762" s="77"/>
      <c r="AEK762" s="77"/>
      <c r="AEL762" s="77"/>
      <c r="AEM762" s="77"/>
      <c r="AEN762" s="77"/>
      <c r="AEO762" s="77"/>
      <c r="AEP762" s="77"/>
      <c r="AEQ762" s="77"/>
      <c r="AER762" s="77"/>
      <c r="AES762" s="77"/>
      <c r="AET762" s="77"/>
      <c r="AEU762" s="77"/>
      <c r="AEV762" s="77"/>
      <c r="AEW762" s="77"/>
      <c r="AEX762" s="77"/>
      <c r="AEY762" s="77"/>
      <c r="AEZ762" s="77"/>
      <c r="AFA762" s="77"/>
      <c r="AFB762" s="77"/>
      <c r="AFC762" s="77"/>
      <c r="AFD762" s="77"/>
      <c r="AFE762" s="77"/>
      <c r="AFF762" s="77"/>
      <c r="AFG762" s="77"/>
      <c r="AFH762" s="77"/>
      <c r="AFI762" s="77"/>
      <c r="AFJ762" s="77"/>
      <c r="AFK762" s="77"/>
      <c r="AFL762" s="77"/>
      <c r="AFM762" s="77"/>
      <c r="AFN762" s="77"/>
      <c r="AFO762" s="77"/>
      <c r="AFP762" s="77"/>
      <c r="AFQ762" s="77"/>
      <c r="AFR762" s="77"/>
      <c r="AFS762" s="77"/>
      <c r="AFT762" s="77"/>
      <c r="AFU762" s="77"/>
      <c r="AFV762" s="77"/>
      <c r="AFW762" s="77"/>
      <c r="AFX762" s="77"/>
      <c r="AFY762" s="77"/>
      <c r="AFZ762" s="77"/>
      <c r="AGA762" s="77"/>
      <c r="AGB762" s="77"/>
      <c r="AGC762" s="77"/>
      <c r="AGD762" s="77"/>
      <c r="AGE762" s="77"/>
      <c r="AGF762" s="77"/>
      <c r="AGG762" s="77"/>
      <c r="AGH762" s="77"/>
      <c r="AGI762" s="77"/>
      <c r="AGJ762" s="77"/>
      <c r="AGK762" s="77"/>
      <c r="AGL762" s="77"/>
      <c r="AGM762" s="77"/>
      <c r="AGN762" s="77"/>
      <c r="AGO762" s="77"/>
      <c r="AGP762" s="77"/>
      <c r="AGQ762" s="77"/>
      <c r="AGR762" s="77"/>
      <c r="AGS762" s="77"/>
      <c r="AGT762" s="77"/>
      <c r="AGU762" s="77"/>
      <c r="AGV762" s="77"/>
      <c r="AGW762" s="77"/>
      <c r="AGX762" s="77"/>
      <c r="AGY762" s="77"/>
      <c r="AGZ762" s="77"/>
      <c r="AHA762" s="77"/>
      <c r="AHB762" s="77"/>
      <c r="AHC762" s="77"/>
      <c r="AHD762" s="77"/>
      <c r="AHE762" s="77"/>
      <c r="AHF762" s="77"/>
      <c r="AHG762" s="77"/>
      <c r="AHH762" s="77"/>
      <c r="AHI762" s="77"/>
      <c r="AHJ762" s="77"/>
      <c r="AHK762" s="77"/>
      <c r="AHL762" s="77"/>
      <c r="AHM762" s="77"/>
      <c r="AHN762" s="77"/>
      <c r="AHO762" s="77"/>
      <c r="AHP762" s="77"/>
      <c r="AHQ762" s="77"/>
      <c r="AHR762" s="77"/>
      <c r="AHS762" s="77"/>
      <c r="AHT762" s="77"/>
      <c r="AHU762" s="77"/>
      <c r="AHV762" s="77"/>
      <c r="AHW762" s="77"/>
      <c r="AHX762" s="77"/>
      <c r="AHY762" s="77"/>
      <c r="AHZ762" s="77"/>
      <c r="AIA762" s="77"/>
      <c r="AIB762" s="77"/>
      <c r="AIC762" s="77"/>
      <c r="AID762" s="77"/>
      <c r="AIE762" s="77"/>
      <c r="AIF762" s="77"/>
      <c r="AIG762" s="77"/>
      <c r="AIH762" s="77"/>
      <c r="AII762" s="77"/>
      <c r="AIJ762" s="77"/>
      <c r="AIK762" s="77"/>
      <c r="AIL762" s="77"/>
      <c r="AIM762" s="77"/>
      <c r="AIN762" s="77"/>
      <c r="AIO762" s="77"/>
      <c r="AIP762" s="77"/>
      <c r="AIQ762" s="77"/>
      <c r="AIR762" s="77"/>
      <c r="AIS762" s="77"/>
      <c r="AIT762" s="77"/>
      <c r="AIU762" s="77"/>
      <c r="AIV762" s="77"/>
      <c r="AIW762" s="77"/>
      <c r="AIX762" s="77"/>
      <c r="AIY762" s="77"/>
      <c r="AIZ762" s="77"/>
      <c r="AJA762" s="77"/>
      <c r="AJB762" s="77"/>
      <c r="AJC762" s="77"/>
      <c r="AJD762" s="77"/>
      <c r="AJE762" s="77"/>
      <c r="AJF762" s="77"/>
      <c r="AJG762" s="77"/>
      <c r="AJH762" s="77"/>
      <c r="AJI762" s="77"/>
      <c r="AJJ762" s="77"/>
      <c r="AJK762" s="77"/>
      <c r="AJL762" s="77"/>
      <c r="AJM762" s="77"/>
      <c r="AJN762" s="77"/>
      <c r="AJO762" s="77"/>
      <c r="AJP762" s="77"/>
      <c r="AJQ762" s="77"/>
      <c r="AJR762" s="77"/>
      <c r="AJS762" s="77"/>
      <c r="AJT762" s="77"/>
      <c r="AJU762" s="77"/>
      <c r="AJV762" s="77"/>
      <c r="AJW762" s="77"/>
      <c r="AJX762" s="77"/>
      <c r="AJY762" s="77"/>
      <c r="AJZ762" s="77"/>
      <c r="AKA762" s="77"/>
      <c r="AKB762" s="77"/>
      <c r="AKC762" s="77"/>
      <c r="AKD762" s="77"/>
      <c r="AKE762" s="77"/>
      <c r="AKF762" s="77"/>
      <c r="AKG762" s="77"/>
      <c r="AKH762" s="77"/>
      <c r="AKI762" s="77"/>
      <c r="AKJ762" s="77"/>
      <c r="AKK762" s="77"/>
      <c r="AKL762" s="77"/>
      <c r="AKM762" s="77"/>
      <c r="AKN762" s="77"/>
      <c r="AKO762" s="77"/>
      <c r="AKP762" s="77"/>
      <c r="AKQ762" s="77"/>
      <c r="AKR762" s="77"/>
      <c r="AKS762" s="77"/>
      <c r="AKT762" s="77"/>
      <c r="AKU762" s="77"/>
      <c r="AKV762" s="77"/>
      <c r="AKW762" s="77"/>
      <c r="AKX762" s="77"/>
      <c r="AKY762" s="77"/>
      <c r="AKZ762" s="77"/>
      <c r="ALA762" s="77"/>
      <c r="ALB762" s="77"/>
      <c r="ALC762" s="77"/>
      <c r="ALD762" s="77"/>
      <c r="ALE762" s="77"/>
      <c r="ALF762" s="77"/>
      <c r="ALG762" s="77"/>
      <c r="ALH762" s="77"/>
      <c r="ALI762" s="77"/>
      <c r="ALJ762" s="77"/>
      <c r="ALK762" s="77"/>
      <c r="ALL762" s="77"/>
      <c r="ALM762" s="77"/>
      <c r="ALN762" s="77"/>
      <c r="ALO762" s="77"/>
      <c r="ALP762" s="77"/>
      <c r="ALQ762" s="77"/>
      <c r="ALR762" s="77"/>
      <c r="ALS762" s="77"/>
      <c r="ALT762" s="77"/>
      <c r="ALU762" s="77"/>
      <c r="ALV762" s="77"/>
      <c r="ALW762" s="77"/>
      <c r="ALX762" s="77"/>
      <c r="ALY762" s="77"/>
      <c r="ALZ762" s="77"/>
      <c r="AMA762" s="77"/>
      <c r="AMB762" s="77"/>
      <c r="AMC762" s="77"/>
      <c r="AMD762" s="77"/>
      <c r="AME762" s="77"/>
      <c r="AMF762" s="77"/>
      <c r="AMG762" s="77"/>
      <c r="AMH762" s="77"/>
      <c r="AMI762" s="77"/>
      <c r="AMJ762" s="77"/>
    </row>
    <row r="763" customFormat="false" ht="12.85" hidden="false" customHeight="false" outlineLevel="0" collapsed="false">
      <c r="A763" s="77"/>
      <c r="B763" s="77"/>
      <c r="C763" s="77"/>
      <c r="D763" s="77"/>
      <c r="E763" s="77"/>
      <c r="F763" s="77"/>
      <c r="G763" s="77"/>
      <c r="H763" s="77"/>
      <c r="I763" s="77"/>
      <c r="J763" s="77"/>
      <c r="K763" s="77"/>
      <c r="L763" s="77"/>
      <c r="M763" s="77"/>
      <c r="N763" s="77"/>
      <c r="O763" s="77"/>
      <c r="P763" s="77"/>
      <c r="Q763" s="77"/>
      <c r="R763" s="77"/>
      <c r="S763" s="77"/>
      <c r="T763" s="77"/>
      <c r="U763" s="77"/>
      <c r="V763" s="77"/>
      <c r="W763" s="77"/>
      <c r="X763" s="77"/>
      <c r="Y763" s="77"/>
      <c r="Z763" s="77"/>
      <c r="AA763" s="77"/>
      <c r="AB763" s="77"/>
      <c r="AC763" s="77"/>
      <c r="AD763" s="77"/>
      <c r="AE763" s="77"/>
      <c r="AF763" s="77"/>
      <c r="AG763" s="77"/>
      <c r="AH763" s="77"/>
      <c r="AI763" s="77"/>
      <c r="AJ763" s="77"/>
      <c r="AK763" s="77"/>
      <c r="AL763" s="77"/>
      <c r="AM763" s="77"/>
      <c r="AN763" s="77"/>
      <c r="AO763" s="77"/>
      <c r="AP763" s="77"/>
      <c r="AQ763" s="77"/>
      <c r="AR763" s="77"/>
      <c r="AS763" s="77"/>
      <c r="AT763" s="77"/>
      <c r="AU763" s="77"/>
      <c r="AV763" s="77"/>
      <c r="AW763" s="77"/>
      <c r="AX763" s="77"/>
      <c r="AY763" s="77"/>
      <c r="AZ763" s="77"/>
      <c r="BA763" s="77"/>
      <c r="BB763" s="77"/>
      <c r="BC763" s="77"/>
      <c r="BD763" s="77"/>
      <c r="BE763" s="77"/>
      <c r="BF763" s="77"/>
      <c r="BG763" s="77"/>
      <c r="BH763" s="77"/>
      <c r="BI763" s="77"/>
      <c r="BJ763" s="77"/>
      <c r="BK763" s="77"/>
      <c r="BL763" s="77"/>
      <c r="BM763" s="77"/>
      <c r="BN763" s="77"/>
      <c r="BO763" s="77"/>
      <c r="BP763" s="77"/>
      <c r="BQ763" s="77"/>
      <c r="BR763" s="77"/>
      <c r="BS763" s="77"/>
      <c r="BT763" s="77"/>
      <c r="BU763" s="77"/>
      <c r="BV763" s="77"/>
      <c r="BW763" s="77"/>
      <c r="BX763" s="77"/>
      <c r="BY763" s="77"/>
      <c r="BZ763" s="77"/>
      <c r="CA763" s="77"/>
      <c r="CB763" s="77"/>
      <c r="CC763" s="77"/>
      <c r="CD763" s="77"/>
      <c r="CE763" s="77"/>
      <c r="CF763" s="77"/>
      <c r="CG763" s="77"/>
      <c r="CH763" s="77"/>
      <c r="CI763" s="77"/>
      <c r="CJ763" s="77"/>
      <c r="CK763" s="77"/>
      <c r="CL763" s="77"/>
      <c r="CM763" s="77"/>
      <c r="CN763" s="77"/>
      <c r="CO763" s="77"/>
      <c r="CP763" s="77"/>
      <c r="CQ763" s="77"/>
      <c r="CR763" s="77"/>
      <c r="CS763" s="77"/>
      <c r="CT763" s="77"/>
      <c r="CU763" s="77"/>
      <c r="CV763" s="77"/>
      <c r="CW763" s="77"/>
      <c r="CX763" s="77"/>
      <c r="CY763" s="77"/>
      <c r="CZ763" s="77"/>
      <c r="DA763" s="77"/>
      <c r="DB763" s="77"/>
      <c r="DC763" s="77"/>
      <c r="DD763" s="77"/>
      <c r="DE763" s="77"/>
      <c r="DF763" s="77"/>
      <c r="DG763" s="77"/>
      <c r="DH763" s="77"/>
      <c r="DI763" s="77"/>
      <c r="DJ763" s="77"/>
      <c r="DK763" s="77"/>
      <c r="DL763" s="77"/>
      <c r="DM763" s="77"/>
      <c r="DN763" s="77"/>
      <c r="DO763" s="77"/>
      <c r="DP763" s="77"/>
      <c r="DQ763" s="77"/>
      <c r="DR763" s="77"/>
      <c r="DS763" s="77"/>
      <c r="DT763" s="77"/>
      <c r="DU763" s="77"/>
      <c r="DV763" s="77"/>
      <c r="DW763" s="77"/>
      <c r="DX763" s="77"/>
      <c r="DY763" s="77"/>
      <c r="DZ763" s="77"/>
      <c r="EA763" s="77"/>
      <c r="EB763" s="77"/>
      <c r="EC763" s="77"/>
      <c r="ED763" s="77"/>
      <c r="EE763" s="77"/>
      <c r="EF763" s="77"/>
      <c r="EG763" s="77"/>
      <c r="EH763" s="77"/>
      <c r="EI763" s="77"/>
      <c r="EJ763" s="77"/>
      <c r="EK763" s="77"/>
      <c r="EL763" s="77"/>
      <c r="EM763" s="77"/>
      <c r="EN763" s="77"/>
      <c r="EO763" s="77"/>
      <c r="EP763" s="77"/>
      <c r="EQ763" s="77"/>
      <c r="ER763" s="77"/>
      <c r="ES763" s="77"/>
      <c r="ET763" s="77"/>
      <c r="EU763" s="77"/>
      <c r="EV763" s="77"/>
      <c r="EW763" s="77"/>
      <c r="EX763" s="77"/>
      <c r="EY763" s="77"/>
      <c r="EZ763" s="77"/>
      <c r="FA763" s="77"/>
      <c r="FB763" s="77"/>
      <c r="FC763" s="77"/>
      <c r="FD763" s="77"/>
      <c r="FE763" s="77"/>
      <c r="FF763" s="77"/>
      <c r="FG763" s="77"/>
      <c r="FH763" s="77"/>
      <c r="FI763" s="77"/>
      <c r="FJ763" s="77"/>
      <c r="FK763" s="77"/>
      <c r="FL763" s="77"/>
      <c r="FM763" s="77"/>
      <c r="FN763" s="77"/>
      <c r="FO763" s="77"/>
      <c r="FP763" s="77"/>
      <c r="FQ763" s="77"/>
      <c r="FR763" s="77"/>
      <c r="FS763" s="77"/>
      <c r="FT763" s="77"/>
      <c r="FU763" s="77"/>
      <c r="FV763" s="77"/>
      <c r="FW763" s="77"/>
      <c r="FX763" s="77"/>
      <c r="FY763" s="77"/>
      <c r="FZ763" s="77"/>
      <c r="GA763" s="77"/>
      <c r="GB763" s="77"/>
      <c r="GC763" s="77"/>
      <c r="GD763" s="77"/>
      <c r="GE763" s="77"/>
      <c r="GF763" s="77"/>
      <c r="GG763" s="77"/>
      <c r="GH763" s="77"/>
      <c r="GI763" s="77"/>
      <c r="GJ763" s="77"/>
      <c r="GK763" s="77"/>
      <c r="GL763" s="77"/>
      <c r="GM763" s="77"/>
      <c r="GN763" s="77"/>
      <c r="GO763" s="77"/>
      <c r="GP763" s="77"/>
      <c r="GQ763" s="77"/>
      <c r="GR763" s="77"/>
      <c r="GS763" s="77"/>
      <c r="GT763" s="77"/>
      <c r="GU763" s="77"/>
      <c r="GV763" s="77"/>
      <c r="GW763" s="77"/>
      <c r="GX763" s="77"/>
      <c r="GY763" s="77"/>
      <c r="GZ763" s="77"/>
      <c r="HA763" s="77"/>
      <c r="HB763" s="77"/>
      <c r="HC763" s="77"/>
      <c r="HD763" s="77"/>
      <c r="HE763" s="77"/>
      <c r="HF763" s="77"/>
      <c r="HG763" s="77"/>
      <c r="HH763" s="77"/>
      <c r="HI763" s="77"/>
      <c r="HJ763" s="77"/>
      <c r="HK763" s="77"/>
      <c r="HL763" s="77"/>
      <c r="HM763" s="77"/>
      <c r="HN763" s="77"/>
      <c r="HO763" s="77"/>
      <c r="HP763" s="77"/>
      <c r="HQ763" s="77"/>
      <c r="HR763" s="77"/>
      <c r="HS763" s="77"/>
      <c r="HT763" s="77"/>
      <c r="HU763" s="77"/>
      <c r="HV763" s="77"/>
      <c r="HW763" s="77"/>
      <c r="HX763" s="77"/>
      <c r="HY763" s="77"/>
      <c r="HZ763" s="77"/>
      <c r="IA763" s="77"/>
      <c r="IB763" s="77"/>
      <c r="IC763" s="77"/>
      <c r="ID763" s="77"/>
      <c r="IE763" s="77"/>
      <c r="IF763" s="77"/>
      <c r="IG763" s="77"/>
      <c r="IH763" s="77"/>
      <c r="II763" s="77"/>
      <c r="IJ763" s="77"/>
      <c r="IK763" s="77"/>
      <c r="IL763" s="77"/>
      <c r="IM763" s="77"/>
      <c r="IN763" s="77"/>
      <c r="IO763" s="77"/>
      <c r="IP763" s="77"/>
      <c r="IQ763" s="77"/>
      <c r="IR763" s="77"/>
      <c r="IS763" s="77"/>
      <c r="IT763" s="77"/>
      <c r="IU763" s="77"/>
      <c r="IV763" s="77"/>
      <c r="IW763" s="77"/>
      <c r="IX763" s="77"/>
      <c r="IY763" s="77"/>
      <c r="IZ763" s="77"/>
      <c r="JA763" s="77"/>
      <c r="JB763" s="77"/>
      <c r="JC763" s="77"/>
      <c r="JD763" s="77"/>
      <c r="JE763" s="77"/>
      <c r="JF763" s="77"/>
      <c r="JG763" s="77"/>
      <c r="JH763" s="77"/>
      <c r="JI763" s="77"/>
      <c r="JJ763" s="77"/>
      <c r="JK763" s="77"/>
      <c r="JL763" s="77"/>
      <c r="JM763" s="77"/>
      <c r="JN763" s="77"/>
      <c r="JO763" s="77"/>
      <c r="JP763" s="77"/>
      <c r="JQ763" s="77"/>
      <c r="JR763" s="77"/>
      <c r="JS763" s="77"/>
      <c r="JT763" s="77"/>
      <c r="JU763" s="77"/>
      <c r="JV763" s="77"/>
      <c r="JW763" s="77"/>
      <c r="JX763" s="77"/>
      <c r="JY763" s="77"/>
      <c r="JZ763" s="77"/>
      <c r="KA763" s="77"/>
      <c r="KB763" s="77"/>
      <c r="KC763" s="77"/>
      <c r="KD763" s="77"/>
      <c r="KE763" s="77"/>
      <c r="KF763" s="77"/>
      <c r="KG763" s="77"/>
      <c r="KH763" s="77"/>
      <c r="KI763" s="77"/>
      <c r="KJ763" s="77"/>
      <c r="KK763" s="77"/>
      <c r="KL763" s="77"/>
      <c r="KM763" s="77"/>
      <c r="KN763" s="77"/>
      <c r="KO763" s="77"/>
      <c r="KP763" s="77"/>
      <c r="KQ763" s="77"/>
      <c r="KR763" s="77"/>
      <c r="KS763" s="77"/>
      <c r="KT763" s="77"/>
      <c r="KU763" s="77"/>
      <c r="KV763" s="77"/>
      <c r="KW763" s="77"/>
      <c r="KX763" s="77"/>
      <c r="KY763" s="77"/>
      <c r="KZ763" s="77"/>
      <c r="LA763" s="77"/>
      <c r="LB763" s="77"/>
      <c r="LC763" s="77"/>
      <c r="LD763" s="77"/>
      <c r="LE763" s="77"/>
      <c r="LF763" s="77"/>
      <c r="LG763" s="77"/>
      <c r="LH763" s="77"/>
      <c r="LI763" s="77"/>
      <c r="LJ763" s="77"/>
      <c r="LK763" s="77"/>
      <c r="LL763" s="77"/>
      <c r="LM763" s="77"/>
      <c r="LN763" s="77"/>
      <c r="LO763" s="77"/>
      <c r="LP763" s="77"/>
      <c r="LQ763" s="77"/>
      <c r="LR763" s="77"/>
      <c r="LS763" s="77"/>
      <c r="LT763" s="77"/>
      <c r="LU763" s="77"/>
      <c r="LV763" s="77"/>
      <c r="LW763" s="77"/>
      <c r="LX763" s="77"/>
      <c r="LY763" s="77"/>
      <c r="LZ763" s="77"/>
      <c r="MA763" s="77"/>
      <c r="MB763" s="77"/>
      <c r="MC763" s="77"/>
      <c r="MD763" s="77"/>
      <c r="ME763" s="77"/>
      <c r="MF763" s="77"/>
      <c r="MG763" s="77"/>
      <c r="MH763" s="77"/>
      <c r="MI763" s="77"/>
      <c r="MJ763" s="77"/>
      <c r="MK763" s="77"/>
      <c r="ML763" s="77"/>
      <c r="MM763" s="77"/>
      <c r="MN763" s="77"/>
      <c r="MO763" s="77"/>
      <c r="MP763" s="77"/>
      <c r="MQ763" s="77"/>
      <c r="MR763" s="77"/>
      <c r="MS763" s="77"/>
      <c r="MT763" s="77"/>
      <c r="MU763" s="77"/>
      <c r="MV763" s="77"/>
      <c r="MW763" s="77"/>
      <c r="MX763" s="77"/>
      <c r="MY763" s="77"/>
      <c r="MZ763" s="77"/>
      <c r="NA763" s="77"/>
      <c r="NB763" s="77"/>
      <c r="NC763" s="77"/>
      <c r="ND763" s="77"/>
      <c r="NE763" s="77"/>
      <c r="NF763" s="77"/>
      <c r="NG763" s="77"/>
      <c r="NH763" s="77"/>
      <c r="NI763" s="77"/>
      <c r="NJ763" s="77"/>
      <c r="NK763" s="77"/>
      <c r="NL763" s="77"/>
      <c r="NM763" s="77"/>
      <c r="NN763" s="77"/>
      <c r="NO763" s="77"/>
      <c r="NP763" s="77"/>
      <c r="NQ763" s="77"/>
      <c r="NR763" s="77"/>
      <c r="NS763" s="77"/>
      <c r="NT763" s="77"/>
      <c r="NU763" s="77"/>
      <c r="NV763" s="77"/>
      <c r="NW763" s="77"/>
      <c r="NX763" s="77"/>
      <c r="NY763" s="77"/>
      <c r="NZ763" s="77"/>
      <c r="OA763" s="77"/>
      <c r="OB763" s="77"/>
      <c r="OC763" s="77"/>
      <c r="OD763" s="77"/>
      <c r="OE763" s="77"/>
      <c r="OF763" s="77"/>
      <c r="OG763" s="77"/>
      <c r="OH763" s="77"/>
      <c r="OI763" s="77"/>
      <c r="OJ763" s="77"/>
      <c r="OK763" s="77"/>
      <c r="OL763" s="77"/>
      <c r="OM763" s="77"/>
      <c r="ON763" s="77"/>
      <c r="OO763" s="77"/>
      <c r="OP763" s="77"/>
      <c r="OQ763" s="77"/>
      <c r="OR763" s="77"/>
      <c r="OS763" s="77"/>
      <c r="OT763" s="77"/>
      <c r="OU763" s="77"/>
      <c r="OV763" s="77"/>
      <c r="OW763" s="77"/>
      <c r="OX763" s="77"/>
      <c r="OY763" s="77"/>
      <c r="OZ763" s="77"/>
      <c r="PA763" s="77"/>
      <c r="PB763" s="77"/>
      <c r="PC763" s="77"/>
      <c r="PD763" s="77"/>
      <c r="PE763" s="77"/>
      <c r="PF763" s="77"/>
      <c r="PG763" s="77"/>
      <c r="PH763" s="77"/>
      <c r="PI763" s="77"/>
      <c r="PJ763" s="77"/>
      <c r="PK763" s="77"/>
      <c r="PL763" s="77"/>
      <c r="PM763" s="77"/>
      <c r="PN763" s="77"/>
      <c r="PO763" s="77"/>
      <c r="PP763" s="77"/>
      <c r="PQ763" s="77"/>
      <c r="PR763" s="77"/>
      <c r="PS763" s="77"/>
      <c r="PT763" s="77"/>
      <c r="PU763" s="77"/>
      <c r="PV763" s="77"/>
      <c r="PW763" s="77"/>
      <c r="PX763" s="77"/>
      <c r="PY763" s="77"/>
      <c r="PZ763" s="77"/>
      <c r="QA763" s="77"/>
      <c r="QB763" s="77"/>
      <c r="QC763" s="77"/>
      <c r="QD763" s="77"/>
      <c r="QE763" s="77"/>
      <c r="QF763" s="77"/>
      <c r="QG763" s="77"/>
      <c r="QH763" s="77"/>
      <c r="QI763" s="77"/>
      <c r="QJ763" s="77"/>
      <c r="QK763" s="77"/>
      <c r="QL763" s="77"/>
      <c r="QM763" s="77"/>
      <c r="QN763" s="77"/>
      <c r="QO763" s="77"/>
      <c r="QP763" s="77"/>
      <c r="QQ763" s="77"/>
      <c r="QR763" s="77"/>
      <c r="QS763" s="77"/>
      <c r="QT763" s="77"/>
      <c r="QU763" s="77"/>
      <c r="QV763" s="77"/>
      <c r="QW763" s="77"/>
      <c r="QX763" s="77"/>
      <c r="QY763" s="77"/>
      <c r="QZ763" s="77"/>
      <c r="RA763" s="77"/>
      <c r="RB763" s="77"/>
      <c r="RC763" s="77"/>
      <c r="RD763" s="77"/>
      <c r="RE763" s="77"/>
      <c r="RF763" s="77"/>
      <c r="RG763" s="77"/>
      <c r="RH763" s="77"/>
      <c r="RI763" s="77"/>
      <c r="RJ763" s="77"/>
      <c r="RK763" s="77"/>
      <c r="RL763" s="77"/>
      <c r="RM763" s="77"/>
      <c r="RN763" s="77"/>
      <c r="RO763" s="77"/>
      <c r="RP763" s="77"/>
      <c r="RQ763" s="77"/>
      <c r="RR763" s="77"/>
      <c r="RS763" s="77"/>
      <c r="RT763" s="77"/>
      <c r="RU763" s="77"/>
      <c r="RV763" s="77"/>
      <c r="RW763" s="77"/>
      <c r="RX763" s="77"/>
      <c r="RY763" s="77"/>
      <c r="RZ763" s="77"/>
      <c r="SA763" s="77"/>
      <c r="SB763" s="77"/>
      <c r="SC763" s="77"/>
      <c r="SD763" s="77"/>
      <c r="SE763" s="77"/>
      <c r="SF763" s="77"/>
      <c r="SG763" s="77"/>
      <c r="SH763" s="77"/>
      <c r="SI763" s="77"/>
      <c r="SJ763" s="77"/>
      <c r="SK763" s="77"/>
      <c r="SL763" s="77"/>
      <c r="SM763" s="77"/>
      <c r="SN763" s="77"/>
      <c r="SO763" s="77"/>
      <c r="SP763" s="77"/>
      <c r="SQ763" s="77"/>
      <c r="SR763" s="77"/>
      <c r="SS763" s="77"/>
      <c r="ST763" s="77"/>
      <c r="SU763" s="77"/>
      <c r="SV763" s="77"/>
      <c r="SW763" s="77"/>
      <c r="SX763" s="77"/>
      <c r="SY763" s="77"/>
      <c r="SZ763" s="77"/>
      <c r="TA763" s="77"/>
      <c r="TB763" s="77"/>
      <c r="TC763" s="77"/>
      <c r="TD763" s="77"/>
      <c r="TE763" s="77"/>
      <c r="TF763" s="77"/>
      <c r="TG763" s="77"/>
      <c r="TH763" s="77"/>
      <c r="TI763" s="77"/>
      <c r="TJ763" s="77"/>
      <c r="TK763" s="77"/>
      <c r="TL763" s="77"/>
      <c r="TM763" s="77"/>
      <c r="TN763" s="77"/>
      <c r="TO763" s="77"/>
      <c r="TP763" s="77"/>
      <c r="TQ763" s="77"/>
      <c r="TR763" s="77"/>
      <c r="TS763" s="77"/>
      <c r="TT763" s="77"/>
      <c r="TU763" s="77"/>
      <c r="TV763" s="77"/>
      <c r="TW763" s="77"/>
      <c r="TX763" s="77"/>
      <c r="TY763" s="77"/>
      <c r="TZ763" s="77"/>
      <c r="UA763" s="77"/>
      <c r="UB763" s="77"/>
      <c r="UC763" s="77"/>
      <c r="UD763" s="77"/>
      <c r="UE763" s="77"/>
      <c r="UF763" s="77"/>
      <c r="UG763" s="77"/>
      <c r="UH763" s="77"/>
      <c r="UI763" s="77"/>
      <c r="UJ763" s="77"/>
      <c r="UK763" s="77"/>
      <c r="UL763" s="77"/>
      <c r="UM763" s="77"/>
      <c r="UN763" s="77"/>
      <c r="UO763" s="77"/>
      <c r="UP763" s="77"/>
      <c r="UQ763" s="77"/>
      <c r="UR763" s="77"/>
      <c r="US763" s="77"/>
      <c r="UT763" s="77"/>
      <c r="UU763" s="77"/>
      <c r="UV763" s="77"/>
      <c r="UW763" s="77"/>
      <c r="UX763" s="77"/>
      <c r="UY763" s="77"/>
      <c r="UZ763" s="77"/>
      <c r="VA763" s="77"/>
      <c r="VB763" s="77"/>
      <c r="VC763" s="77"/>
      <c r="VD763" s="77"/>
      <c r="VE763" s="77"/>
      <c r="VF763" s="77"/>
      <c r="VG763" s="77"/>
      <c r="VH763" s="77"/>
      <c r="VI763" s="77"/>
      <c r="VJ763" s="77"/>
      <c r="VK763" s="77"/>
      <c r="VL763" s="77"/>
      <c r="VM763" s="77"/>
      <c r="VN763" s="77"/>
      <c r="VO763" s="77"/>
      <c r="VP763" s="77"/>
      <c r="VQ763" s="77"/>
      <c r="VR763" s="77"/>
      <c r="VS763" s="77"/>
      <c r="VT763" s="77"/>
      <c r="VU763" s="77"/>
      <c r="VV763" s="77"/>
      <c r="VW763" s="77"/>
      <c r="VX763" s="77"/>
      <c r="VY763" s="77"/>
      <c r="VZ763" s="77"/>
      <c r="WA763" s="77"/>
      <c r="WB763" s="77"/>
      <c r="WC763" s="77"/>
      <c r="WD763" s="77"/>
      <c r="WE763" s="77"/>
      <c r="WF763" s="77"/>
      <c r="WG763" s="77"/>
      <c r="WH763" s="77"/>
      <c r="WI763" s="77"/>
      <c r="WJ763" s="77"/>
      <c r="WK763" s="77"/>
      <c r="WL763" s="77"/>
      <c r="WM763" s="77"/>
      <c r="WN763" s="77"/>
      <c r="WO763" s="77"/>
      <c r="WP763" s="77"/>
      <c r="WQ763" s="77"/>
      <c r="WR763" s="77"/>
      <c r="WS763" s="77"/>
      <c r="WT763" s="77"/>
      <c r="WU763" s="77"/>
      <c r="WV763" s="77"/>
      <c r="WW763" s="77"/>
      <c r="WX763" s="77"/>
      <c r="WY763" s="77"/>
      <c r="WZ763" s="77"/>
      <c r="XA763" s="77"/>
      <c r="XB763" s="77"/>
      <c r="XC763" s="77"/>
      <c r="XD763" s="77"/>
      <c r="XE763" s="77"/>
      <c r="XF763" s="77"/>
      <c r="XG763" s="77"/>
      <c r="XH763" s="77"/>
      <c r="XI763" s="77"/>
      <c r="XJ763" s="77"/>
      <c r="XK763" s="77"/>
      <c r="XL763" s="77"/>
      <c r="XM763" s="77"/>
      <c r="XN763" s="77"/>
      <c r="XO763" s="77"/>
      <c r="XP763" s="77"/>
      <c r="XQ763" s="77"/>
      <c r="XR763" s="77"/>
      <c r="XS763" s="77"/>
      <c r="XT763" s="77"/>
      <c r="XU763" s="77"/>
      <c r="XV763" s="77"/>
      <c r="XW763" s="77"/>
      <c r="XX763" s="77"/>
      <c r="XY763" s="77"/>
      <c r="XZ763" s="77"/>
      <c r="YA763" s="77"/>
      <c r="YB763" s="77"/>
      <c r="YC763" s="77"/>
      <c r="YD763" s="77"/>
      <c r="YE763" s="77"/>
      <c r="YF763" s="77"/>
      <c r="YG763" s="77"/>
      <c r="YH763" s="77"/>
      <c r="YI763" s="77"/>
      <c r="YJ763" s="77"/>
      <c r="YK763" s="77"/>
      <c r="YL763" s="77"/>
      <c r="YM763" s="77"/>
      <c r="YN763" s="77"/>
      <c r="YO763" s="77"/>
      <c r="YP763" s="77"/>
      <c r="YQ763" s="77"/>
      <c r="YR763" s="77"/>
      <c r="YS763" s="77"/>
      <c r="YT763" s="77"/>
      <c r="YU763" s="77"/>
      <c r="YV763" s="77"/>
      <c r="YW763" s="77"/>
      <c r="YX763" s="77"/>
      <c r="YY763" s="77"/>
      <c r="YZ763" s="77"/>
      <c r="ZA763" s="77"/>
      <c r="ZB763" s="77"/>
      <c r="ZC763" s="77"/>
      <c r="ZD763" s="77"/>
      <c r="ZE763" s="77"/>
      <c r="ZF763" s="77"/>
      <c r="ZG763" s="77"/>
      <c r="ZH763" s="77"/>
      <c r="ZI763" s="77"/>
      <c r="ZJ763" s="77"/>
      <c r="ZK763" s="77"/>
      <c r="ZL763" s="77"/>
      <c r="ZM763" s="77"/>
      <c r="ZN763" s="77"/>
      <c r="ZO763" s="77"/>
      <c r="ZP763" s="77"/>
      <c r="ZQ763" s="77"/>
      <c r="ZR763" s="77"/>
      <c r="ZS763" s="77"/>
      <c r="ZT763" s="77"/>
      <c r="ZU763" s="77"/>
      <c r="ZV763" s="77"/>
      <c r="ZW763" s="77"/>
      <c r="ZX763" s="77"/>
      <c r="ZY763" s="77"/>
      <c r="ZZ763" s="77"/>
      <c r="AAA763" s="77"/>
      <c r="AAB763" s="77"/>
      <c r="AAC763" s="77"/>
      <c r="AAD763" s="77"/>
      <c r="AAE763" s="77"/>
      <c r="AAF763" s="77"/>
      <c r="AAG763" s="77"/>
      <c r="AAH763" s="77"/>
      <c r="AAI763" s="77"/>
      <c r="AAJ763" s="77"/>
      <c r="AAK763" s="77"/>
      <c r="AAL763" s="77"/>
      <c r="AAM763" s="77"/>
      <c r="AAN763" s="77"/>
      <c r="AAO763" s="77"/>
      <c r="AAP763" s="77"/>
      <c r="AAQ763" s="77"/>
      <c r="AAR763" s="77"/>
      <c r="AAS763" s="77"/>
      <c r="AAT763" s="77"/>
      <c r="AAU763" s="77"/>
      <c r="AAV763" s="77"/>
      <c r="AAW763" s="77"/>
      <c r="AAX763" s="77"/>
      <c r="AAY763" s="77"/>
      <c r="AAZ763" s="77"/>
      <c r="ABA763" s="77"/>
      <c r="ABB763" s="77"/>
      <c r="ABC763" s="77"/>
      <c r="ABD763" s="77"/>
      <c r="ABE763" s="77"/>
      <c r="ABF763" s="77"/>
      <c r="ABG763" s="77"/>
      <c r="ABH763" s="77"/>
      <c r="ABI763" s="77"/>
      <c r="ABJ763" s="77"/>
      <c r="ABK763" s="77"/>
      <c r="ABL763" s="77"/>
      <c r="ABM763" s="77"/>
      <c r="ABN763" s="77"/>
      <c r="ABO763" s="77"/>
      <c r="ABP763" s="77"/>
      <c r="ABQ763" s="77"/>
      <c r="ABR763" s="77"/>
      <c r="ABS763" s="77"/>
      <c r="ABT763" s="77"/>
      <c r="ABU763" s="77"/>
      <c r="ABV763" s="77"/>
      <c r="ABW763" s="77"/>
      <c r="ABX763" s="77"/>
      <c r="ABY763" s="77"/>
      <c r="ABZ763" s="77"/>
      <c r="ACA763" s="77"/>
      <c r="ACB763" s="77"/>
      <c r="ACC763" s="77"/>
      <c r="ACD763" s="77"/>
      <c r="ACE763" s="77"/>
      <c r="ACF763" s="77"/>
      <c r="ACG763" s="77"/>
      <c r="ACH763" s="77"/>
      <c r="ACI763" s="77"/>
      <c r="ACJ763" s="77"/>
      <c r="ACK763" s="77"/>
      <c r="ACL763" s="77"/>
      <c r="ACM763" s="77"/>
      <c r="ACN763" s="77"/>
      <c r="ACO763" s="77"/>
      <c r="ACP763" s="77"/>
      <c r="ACQ763" s="77"/>
      <c r="ACR763" s="77"/>
      <c r="ACS763" s="77"/>
      <c r="ACT763" s="77"/>
      <c r="ACU763" s="77"/>
      <c r="ACV763" s="77"/>
      <c r="ACW763" s="77"/>
      <c r="ACX763" s="77"/>
      <c r="ACY763" s="77"/>
      <c r="ACZ763" s="77"/>
      <c r="ADA763" s="77"/>
      <c r="ADB763" s="77"/>
      <c r="ADC763" s="77"/>
      <c r="ADD763" s="77"/>
      <c r="ADE763" s="77"/>
      <c r="ADF763" s="77"/>
      <c r="ADG763" s="77"/>
      <c r="ADH763" s="77"/>
      <c r="ADI763" s="77"/>
      <c r="ADJ763" s="77"/>
      <c r="ADK763" s="77"/>
      <c r="ADL763" s="77"/>
      <c r="ADM763" s="77"/>
      <c r="ADN763" s="77"/>
      <c r="ADO763" s="77"/>
      <c r="ADP763" s="77"/>
      <c r="ADQ763" s="77"/>
      <c r="ADR763" s="77"/>
      <c r="ADS763" s="77"/>
      <c r="ADT763" s="77"/>
      <c r="ADU763" s="77"/>
      <c r="ADV763" s="77"/>
      <c r="ADW763" s="77"/>
      <c r="ADX763" s="77"/>
      <c r="ADY763" s="77"/>
      <c r="ADZ763" s="77"/>
      <c r="AEA763" s="77"/>
      <c r="AEB763" s="77"/>
      <c r="AEC763" s="77"/>
      <c r="AED763" s="77"/>
      <c r="AEE763" s="77"/>
      <c r="AEF763" s="77"/>
      <c r="AEG763" s="77"/>
      <c r="AEH763" s="77"/>
      <c r="AEI763" s="77"/>
      <c r="AEJ763" s="77"/>
      <c r="AEK763" s="77"/>
      <c r="AEL763" s="77"/>
      <c r="AEM763" s="77"/>
      <c r="AEN763" s="77"/>
      <c r="AEO763" s="77"/>
      <c r="AEP763" s="77"/>
      <c r="AEQ763" s="77"/>
      <c r="AER763" s="77"/>
      <c r="AES763" s="77"/>
      <c r="AET763" s="77"/>
      <c r="AEU763" s="77"/>
      <c r="AEV763" s="77"/>
      <c r="AEW763" s="77"/>
      <c r="AEX763" s="77"/>
      <c r="AEY763" s="77"/>
      <c r="AEZ763" s="77"/>
      <c r="AFA763" s="77"/>
      <c r="AFB763" s="77"/>
      <c r="AFC763" s="77"/>
      <c r="AFD763" s="77"/>
      <c r="AFE763" s="77"/>
      <c r="AFF763" s="77"/>
      <c r="AFG763" s="77"/>
      <c r="AFH763" s="77"/>
      <c r="AFI763" s="77"/>
      <c r="AFJ763" s="77"/>
      <c r="AFK763" s="77"/>
      <c r="AFL763" s="77"/>
      <c r="AFM763" s="77"/>
      <c r="AFN763" s="77"/>
      <c r="AFO763" s="77"/>
      <c r="AFP763" s="77"/>
      <c r="AFQ763" s="77"/>
      <c r="AFR763" s="77"/>
      <c r="AFS763" s="77"/>
      <c r="AFT763" s="77"/>
      <c r="AFU763" s="77"/>
      <c r="AFV763" s="77"/>
      <c r="AFW763" s="77"/>
      <c r="AFX763" s="77"/>
      <c r="AFY763" s="77"/>
      <c r="AFZ763" s="77"/>
      <c r="AGA763" s="77"/>
      <c r="AGB763" s="77"/>
      <c r="AGC763" s="77"/>
      <c r="AGD763" s="77"/>
      <c r="AGE763" s="77"/>
      <c r="AGF763" s="77"/>
      <c r="AGG763" s="77"/>
      <c r="AGH763" s="77"/>
      <c r="AGI763" s="77"/>
      <c r="AGJ763" s="77"/>
      <c r="AGK763" s="77"/>
      <c r="AGL763" s="77"/>
      <c r="AGM763" s="77"/>
      <c r="AGN763" s="77"/>
      <c r="AGO763" s="77"/>
      <c r="AGP763" s="77"/>
      <c r="AGQ763" s="77"/>
      <c r="AGR763" s="77"/>
      <c r="AGS763" s="77"/>
      <c r="AGT763" s="77"/>
      <c r="AGU763" s="77"/>
      <c r="AGV763" s="77"/>
      <c r="AGW763" s="77"/>
      <c r="AGX763" s="77"/>
      <c r="AGY763" s="77"/>
      <c r="AGZ763" s="77"/>
      <c r="AHA763" s="77"/>
      <c r="AHB763" s="77"/>
      <c r="AHC763" s="77"/>
      <c r="AHD763" s="77"/>
      <c r="AHE763" s="77"/>
      <c r="AHF763" s="77"/>
      <c r="AHG763" s="77"/>
      <c r="AHH763" s="77"/>
      <c r="AHI763" s="77"/>
      <c r="AHJ763" s="77"/>
      <c r="AHK763" s="77"/>
      <c r="AHL763" s="77"/>
      <c r="AHM763" s="77"/>
      <c r="AHN763" s="77"/>
      <c r="AHO763" s="77"/>
      <c r="AHP763" s="77"/>
      <c r="AHQ763" s="77"/>
      <c r="AHR763" s="77"/>
      <c r="AHS763" s="77"/>
      <c r="AHT763" s="77"/>
      <c r="AHU763" s="77"/>
      <c r="AHV763" s="77"/>
      <c r="AHW763" s="77"/>
      <c r="AHX763" s="77"/>
      <c r="AHY763" s="77"/>
      <c r="AHZ763" s="77"/>
      <c r="AIA763" s="77"/>
      <c r="AIB763" s="77"/>
      <c r="AIC763" s="77"/>
      <c r="AID763" s="77"/>
      <c r="AIE763" s="77"/>
      <c r="AIF763" s="77"/>
      <c r="AIG763" s="77"/>
      <c r="AIH763" s="77"/>
      <c r="AII763" s="77"/>
      <c r="AIJ763" s="77"/>
      <c r="AIK763" s="77"/>
      <c r="AIL763" s="77"/>
      <c r="AIM763" s="77"/>
      <c r="AIN763" s="77"/>
      <c r="AIO763" s="77"/>
      <c r="AIP763" s="77"/>
      <c r="AIQ763" s="77"/>
      <c r="AIR763" s="77"/>
      <c r="AIS763" s="77"/>
      <c r="AIT763" s="77"/>
      <c r="AIU763" s="77"/>
      <c r="AIV763" s="77"/>
      <c r="AIW763" s="77"/>
      <c r="AIX763" s="77"/>
      <c r="AIY763" s="77"/>
      <c r="AIZ763" s="77"/>
      <c r="AJA763" s="77"/>
      <c r="AJB763" s="77"/>
      <c r="AJC763" s="77"/>
      <c r="AJD763" s="77"/>
      <c r="AJE763" s="77"/>
      <c r="AJF763" s="77"/>
      <c r="AJG763" s="77"/>
      <c r="AJH763" s="77"/>
      <c r="AJI763" s="77"/>
      <c r="AJJ763" s="77"/>
      <c r="AJK763" s="77"/>
      <c r="AJL763" s="77"/>
      <c r="AJM763" s="77"/>
      <c r="AJN763" s="77"/>
      <c r="AJO763" s="77"/>
      <c r="AJP763" s="77"/>
      <c r="AJQ763" s="77"/>
      <c r="AJR763" s="77"/>
      <c r="AJS763" s="77"/>
      <c r="AJT763" s="77"/>
      <c r="AJU763" s="77"/>
      <c r="AJV763" s="77"/>
      <c r="AJW763" s="77"/>
      <c r="AJX763" s="77"/>
      <c r="AJY763" s="77"/>
      <c r="AJZ763" s="77"/>
      <c r="AKA763" s="77"/>
      <c r="AKB763" s="77"/>
      <c r="AKC763" s="77"/>
      <c r="AKD763" s="77"/>
      <c r="AKE763" s="77"/>
      <c r="AKF763" s="77"/>
      <c r="AKG763" s="77"/>
      <c r="AKH763" s="77"/>
      <c r="AKI763" s="77"/>
      <c r="AKJ763" s="77"/>
      <c r="AKK763" s="77"/>
      <c r="AKL763" s="77"/>
      <c r="AKM763" s="77"/>
      <c r="AKN763" s="77"/>
      <c r="AKO763" s="77"/>
      <c r="AKP763" s="77"/>
      <c r="AKQ763" s="77"/>
      <c r="AKR763" s="77"/>
      <c r="AKS763" s="77"/>
      <c r="AKT763" s="77"/>
      <c r="AKU763" s="77"/>
      <c r="AKV763" s="77"/>
      <c r="AKW763" s="77"/>
      <c r="AKX763" s="77"/>
      <c r="AKY763" s="77"/>
      <c r="AKZ763" s="77"/>
      <c r="ALA763" s="77"/>
      <c r="ALB763" s="77"/>
      <c r="ALC763" s="77"/>
      <c r="ALD763" s="77"/>
      <c r="ALE763" s="77"/>
      <c r="ALF763" s="77"/>
      <c r="ALG763" s="77"/>
      <c r="ALH763" s="77"/>
      <c r="ALI763" s="77"/>
      <c r="ALJ763" s="77"/>
      <c r="ALK763" s="77"/>
      <c r="ALL763" s="77"/>
      <c r="ALM763" s="77"/>
      <c r="ALN763" s="77"/>
      <c r="ALO763" s="77"/>
      <c r="ALP763" s="77"/>
      <c r="ALQ763" s="77"/>
      <c r="ALR763" s="77"/>
      <c r="ALS763" s="77"/>
      <c r="ALT763" s="77"/>
      <c r="ALU763" s="77"/>
      <c r="ALV763" s="77"/>
      <c r="ALW763" s="77"/>
      <c r="ALX763" s="77"/>
      <c r="ALY763" s="77"/>
      <c r="ALZ763" s="77"/>
      <c r="AMA763" s="77"/>
      <c r="AMB763" s="77"/>
      <c r="AMC763" s="77"/>
      <c r="AMD763" s="77"/>
      <c r="AME763" s="77"/>
      <c r="AMF763" s="77"/>
      <c r="AMG763" s="77"/>
      <c r="AMH763" s="77"/>
      <c r="AMI763" s="77"/>
      <c r="AMJ763" s="77"/>
    </row>
    <row r="764" customFormat="false" ht="12.85" hidden="false" customHeight="false" outlineLevel="0" collapsed="false">
      <c r="A764" s="77"/>
      <c r="B764" s="77"/>
      <c r="C764" s="77"/>
      <c r="D764" s="77"/>
      <c r="E764" s="77"/>
      <c r="F764" s="77"/>
      <c r="G764" s="77"/>
      <c r="H764" s="77"/>
      <c r="I764" s="77"/>
      <c r="J764" s="77"/>
      <c r="K764" s="77"/>
      <c r="L764" s="77"/>
      <c r="M764" s="77"/>
      <c r="N764" s="77"/>
      <c r="O764" s="77"/>
      <c r="P764" s="77"/>
      <c r="Q764" s="77"/>
      <c r="R764" s="77"/>
      <c r="S764" s="77"/>
      <c r="T764" s="77"/>
      <c r="U764" s="77"/>
      <c r="V764" s="77"/>
      <c r="W764" s="77"/>
      <c r="X764" s="77"/>
      <c r="Y764" s="77"/>
      <c r="Z764" s="77"/>
      <c r="AA764" s="77"/>
      <c r="AB764" s="77"/>
      <c r="AC764" s="77"/>
      <c r="AD764" s="77"/>
      <c r="AE764" s="77"/>
      <c r="AF764" s="77"/>
      <c r="AG764" s="77"/>
      <c r="AH764" s="77"/>
      <c r="AI764" s="77"/>
      <c r="AJ764" s="77"/>
      <c r="AK764" s="77"/>
      <c r="AL764" s="77"/>
      <c r="AM764" s="77"/>
      <c r="AN764" s="77"/>
      <c r="AO764" s="77"/>
      <c r="AP764" s="77"/>
      <c r="AQ764" s="77"/>
      <c r="AR764" s="77"/>
      <c r="AS764" s="77"/>
      <c r="AT764" s="77"/>
      <c r="AU764" s="77"/>
      <c r="AV764" s="77"/>
      <c r="AW764" s="77"/>
      <c r="AX764" s="77"/>
      <c r="AY764" s="77"/>
      <c r="AZ764" s="77"/>
      <c r="BA764" s="77"/>
      <c r="BB764" s="77"/>
      <c r="BC764" s="77"/>
      <c r="BD764" s="77"/>
      <c r="BE764" s="77"/>
      <c r="BF764" s="77"/>
      <c r="BG764" s="77"/>
      <c r="BH764" s="77"/>
      <c r="BI764" s="77"/>
      <c r="BJ764" s="77"/>
      <c r="BK764" s="77"/>
      <c r="BL764" s="77"/>
      <c r="BM764" s="77"/>
      <c r="BN764" s="77"/>
      <c r="BO764" s="77"/>
      <c r="BP764" s="77"/>
      <c r="BQ764" s="77"/>
      <c r="BR764" s="77"/>
      <c r="BS764" s="77"/>
      <c r="BT764" s="77"/>
      <c r="BU764" s="77"/>
      <c r="BV764" s="77"/>
      <c r="BW764" s="77"/>
      <c r="BX764" s="77"/>
      <c r="BY764" s="77"/>
      <c r="BZ764" s="77"/>
      <c r="CA764" s="77"/>
      <c r="CB764" s="77"/>
      <c r="CC764" s="77"/>
      <c r="CD764" s="77"/>
      <c r="CE764" s="77"/>
      <c r="CF764" s="77"/>
      <c r="CG764" s="77"/>
      <c r="CH764" s="77"/>
      <c r="CI764" s="77"/>
      <c r="CJ764" s="77"/>
      <c r="CK764" s="77"/>
      <c r="CL764" s="77"/>
      <c r="CM764" s="77"/>
      <c r="CN764" s="77"/>
      <c r="CO764" s="77"/>
      <c r="CP764" s="77"/>
      <c r="CQ764" s="77"/>
      <c r="CR764" s="77"/>
      <c r="CS764" s="77"/>
      <c r="CT764" s="77"/>
      <c r="CU764" s="77"/>
      <c r="CV764" s="77"/>
      <c r="CW764" s="77"/>
      <c r="CX764" s="77"/>
      <c r="CY764" s="77"/>
      <c r="CZ764" s="77"/>
      <c r="DA764" s="77"/>
      <c r="DB764" s="77"/>
      <c r="DC764" s="77"/>
      <c r="DD764" s="77"/>
      <c r="DE764" s="77"/>
      <c r="DF764" s="77"/>
      <c r="DG764" s="77"/>
      <c r="DH764" s="77"/>
      <c r="DI764" s="77"/>
      <c r="DJ764" s="77"/>
      <c r="DK764" s="77"/>
      <c r="DL764" s="77"/>
      <c r="DM764" s="77"/>
      <c r="DN764" s="77"/>
      <c r="DO764" s="77"/>
      <c r="DP764" s="77"/>
      <c r="DQ764" s="77"/>
      <c r="DR764" s="77"/>
      <c r="DS764" s="77"/>
      <c r="DT764" s="77"/>
      <c r="DU764" s="77"/>
      <c r="DV764" s="77"/>
      <c r="DW764" s="77"/>
      <c r="DX764" s="77"/>
      <c r="DY764" s="77"/>
      <c r="DZ764" s="77"/>
      <c r="EA764" s="77"/>
      <c r="EB764" s="77"/>
      <c r="EC764" s="77"/>
      <c r="ED764" s="77"/>
      <c r="EE764" s="77"/>
      <c r="EF764" s="77"/>
      <c r="EG764" s="77"/>
      <c r="EH764" s="77"/>
      <c r="EI764" s="77"/>
      <c r="EJ764" s="77"/>
      <c r="EK764" s="77"/>
      <c r="EL764" s="77"/>
      <c r="EM764" s="77"/>
      <c r="EN764" s="77"/>
      <c r="EO764" s="77"/>
      <c r="EP764" s="77"/>
      <c r="EQ764" s="77"/>
      <c r="ER764" s="77"/>
      <c r="ES764" s="77"/>
      <c r="ET764" s="77"/>
      <c r="EU764" s="77"/>
      <c r="EV764" s="77"/>
      <c r="EW764" s="77"/>
      <c r="EX764" s="77"/>
      <c r="EY764" s="77"/>
      <c r="EZ764" s="77"/>
      <c r="FA764" s="77"/>
      <c r="FB764" s="77"/>
      <c r="FC764" s="77"/>
      <c r="FD764" s="77"/>
      <c r="FE764" s="77"/>
      <c r="FF764" s="77"/>
      <c r="FG764" s="77"/>
      <c r="FH764" s="77"/>
      <c r="FI764" s="77"/>
      <c r="FJ764" s="77"/>
      <c r="FK764" s="77"/>
      <c r="FL764" s="77"/>
      <c r="FM764" s="77"/>
      <c r="FN764" s="77"/>
      <c r="FO764" s="77"/>
      <c r="FP764" s="77"/>
      <c r="FQ764" s="77"/>
      <c r="FR764" s="77"/>
      <c r="FS764" s="77"/>
      <c r="FT764" s="77"/>
      <c r="FU764" s="77"/>
      <c r="FV764" s="77"/>
      <c r="FW764" s="77"/>
      <c r="FX764" s="77"/>
      <c r="FY764" s="77"/>
      <c r="FZ764" s="77"/>
      <c r="GA764" s="77"/>
      <c r="GB764" s="77"/>
      <c r="GC764" s="77"/>
      <c r="GD764" s="77"/>
      <c r="GE764" s="77"/>
      <c r="GF764" s="77"/>
      <c r="GG764" s="77"/>
      <c r="GH764" s="77"/>
      <c r="GI764" s="77"/>
      <c r="GJ764" s="77"/>
      <c r="GK764" s="77"/>
      <c r="GL764" s="77"/>
      <c r="GM764" s="77"/>
      <c r="GN764" s="77"/>
      <c r="GO764" s="77"/>
      <c r="GP764" s="77"/>
      <c r="GQ764" s="77"/>
      <c r="GR764" s="77"/>
      <c r="GS764" s="77"/>
      <c r="GT764" s="77"/>
      <c r="GU764" s="77"/>
      <c r="GV764" s="77"/>
      <c r="GW764" s="77"/>
      <c r="GX764" s="77"/>
      <c r="GY764" s="77"/>
      <c r="GZ764" s="77"/>
      <c r="HA764" s="77"/>
      <c r="HB764" s="77"/>
      <c r="HC764" s="77"/>
      <c r="HD764" s="77"/>
      <c r="HE764" s="77"/>
      <c r="HF764" s="77"/>
      <c r="HG764" s="77"/>
      <c r="HH764" s="77"/>
      <c r="HI764" s="77"/>
      <c r="HJ764" s="77"/>
      <c r="HK764" s="77"/>
      <c r="HL764" s="77"/>
      <c r="HM764" s="77"/>
      <c r="HN764" s="77"/>
      <c r="HO764" s="77"/>
      <c r="HP764" s="77"/>
      <c r="HQ764" s="77"/>
      <c r="HR764" s="77"/>
      <c r="HS764" s="77"/>
      <c r="HT764" s="77"/>
      <c r="HU764" s="77"/>
      <c r="HV764" s="77"/>
      <c r="HW764" s="77"/>
      <c r="HX764" s="77"/>
      <c r="HY764" s="77"/>
      <c r="HZ764" s="77"/>
      <c r="IA764" s="77"/>
      <c r="IB764" s="77"/>
      <c r="IC764" s="77"/>
      <c r="ID764" s="77"/>
      <c r="IE764" s="77"/>
      <c r="IF764" s="77"/>
      <c r="IG764" s="77"/>
      <c r="IH764" s="77"/>
      <c r="II764" s="77"/>
      <c r="IJ764" s="77"/>
      <c r="IK764" s="77"/>
      <c r="IL764" s="77"/>
      <c r="IM764" s="77"/>
      <c r="IN764" s="77"/>
      <c r="IO764" s="77"/>
      <c r="IP764" s="77"/>
      <c r="IQ764" s="77"/>
      <c r="IR764" s="77"/>
      <c r="IS764" s="77"/>
      <c r="IT764" s="77"/>
      <c r="IU764" s="77"/>
      <c r="IV764" s="77"/>
      <c r="IW764" s="77"/>
      <c r="IX764" s="77"/>
      <c r="IY764" s="77"/>
      <c r="IZ764" s="77"/>
      <c r="JA764" s="77"/>
      <c r="JB764" s="77"/>
      <c r="JC764" s="77"/>
      <c r="JD764" s="77"/>
      <c r="JE764" s="77"/>
      <c r="JF764" s="77"/>
      <c r="JG764" s="77"/>
      <c r="JH764" s="77"/>
      <c r="JI764" s="77"/>
      <c r="JJ764" s="77"/>
      <c r="JK764" s="77"/>
      <c r="JL764" s="77"/>
      <c r="JM764" s="77"/>
      <c r="JN764" s="77"/>
      <c r="JO764" s="77"/>
      <c r="JP764" s="77"/>
      <c r="JQ764" s="77"/>
      <c r="JR764" s="77"/>
      <c r="JS764" s="77"/>
      <c r="JT764" s="77"/>
      <c r="JU764" s="77"/>
      <c r="JV764" s="77"/>
      <c r="JW764" s="77"/>
      <c r="JX764" s="77"/>
      <c r="JY764" s="77"/>
      <c r="JZ764" s="77"/>
      <c r="KA764" s="77"/>
      <c r="KB764" s="77"/>
      <c r="KC764" s="77"/>
      <c r="KD764" s="77"/>
      <c r="KE764" s="77"/>
      <c r="KF764" s="77"/>
      <c r="KG764" s="77"/>
      <c r="KH764" s="77"/>
      <c r="KI764" s="77"/>
      <c r="KJ764" s="77"/>
      <c r="KK764" s="77"/>
      <c r="KL764" s="77"/>
      <c r="KM764" s="77"/>
      <c r="KN764" s="77"/>
      <c r="KO764" s="77"/>
      <c r="KP764" s="77"/>
      <c r="KQ764" s="77"/>
      <c r="KR764" s="77"/>
      <c r="KS764" s="77"/>
      <c r="KT764" s="77"/>
      <c r="KU764" s="77"/>
      <c r="KV764" s="77"/>
      <c r="KW764" s="77"/>
      <c r="KX764" s="77"/>
      <c r="KY764" s="77"/>
      <c r="KZ764" s="77"/>
      <c r="LA764" s="77"/>
      <c r="LB764" s="77"/>
      <c r="LC764" s="77"/>
      <c r="LD764" s="77"/>
      <c r="LE764" s="77"/>
      <c r="LF764" s="77"/>
      <c r="LG764" s="77"/>
      <c r="LH764" s="77"/>
      <c r="LI764" s="77"/>
      <c r="LJ764" s="77"/>
      <c r="LK764" s="77"/>
      <c r="LL764" s="77"/>
      <c r="LM764" s="77"/>
      <c r="LN764" s="77"/>
      <c r="LO764" s="77"/>
      <c r="LP764" s="77"/>
      <c r="LQ764" s="77"/>
      <c r="LR764" s="77"/>
      <c r="LS764" s="77"/>
      <c r="LT764" s="77"/>
      <c r="LU764" s="77"/>
      <c r="LV764" s="77"/>
      <c r="LW764" s="77"/>
      <c r="LX764" s="77"/>
      <c r="LY764" s="77"/>
      <c r="LZ764" s="77"/>
      <c r="MA764" s="77"/>
      <c r="MB764" s="77"/>
      <c r="MC764" s="77"/>
      <c r="MD764" s="77"/>
      <c r="ME764" s="77"/>
      <c r="MF764" s="77"/>
      <c r="MG764" s="77"/>
      <c r="MH764" s="77"/>
      <c r="MI764" s="77"/>
      <c r="MJ764" s="77"/>
      <c r="MK764" s="77"/>
      <c r="ML764" s="77"/>
      <c r="MM764" s="77"/>
      <c r="MN764" s="77"/>
      <c r="MO764" s="77"/>
      <c r="MP764" s="77"/>
      <c r="MQ764" s="77"/>
      <c r="MR764" s="77"/>
      <c r="MS764" s="77"/>
      <c r="MT764" s="77"/>
      <c r="MU764" s="77"/>
      <c r="MV764" s="77"/>
      <c r="MW764" s="77"/>
      <c r="MX764" s="77"/>
      <c r="MY764" s="77"/>
      <c r="MZ764" s="77"/>
      <c r="NA764" s="77"/>
      <c r="NB764" s="77"/>
      <c r="NC764" s="77"/>
      <c r="ND764" s="77"/>
      <c r="NE764" s="77"/>
      <c r="NF764" s="77"/>
      <c r="NG764" s="77"/>
      <c r="NH764" s="77"/>
      <c r="NI764" s="77"/>
      <c r="NJ764" s="77"/>
      <c r="NK764" s="77"/>
      <c r="NL764" s="77"/>
      <c r="NM764" s="77"/>
      <c r="NN764" s="77"/>
      <c r="NO764" s="77"/>
      <c r="NP764" s="77"/>
      <c r="NQ764" s="77"/>
      <c r="NR764" s="77"/>
      <c r="NS764" s="77"/>
      <c r="NT764" s="77"/>
      <c r="NU764" s="77"/>
      <c r="NV764" s="77"/>
      <c r="NW764" s="77"/>
      <c r="NX764" s="77"/>
      <c r="NY764" s="77"/>
      <c r="NZ764" s="77"/>
      <c r="OA764" s="77"/>
      <c r="OB764" s="77"/>
      <c r="OC764" s="77"/>
      <c r="OD764" s="77"/>
      <c r="OE764" s="77"/>
      <c r="OF764" s="77"/>
      <c r="OG764" s="77"/>
      <c r="OH764" s="77"/>
      <c r="OI764" s="77"/>
      <c r="OJ764" s="77"/>
      <c r="OK764" s="77"/>
      <c r="OL764" s="77"/>
      <c r="OM764" s="77"/>
      <c r="ON764" s="77"/>
      <c r="OO764" s="77"/>
      <c r="OP764" s="77"/>
      <c r="OQ764" s="77"/>
      <c r="OR764" s="77"/>
      <c r="OS764" s="77"/>
      <c r="OT764" s="77"/>
      <c r="OU764" s="77"/>
      <c r="OV764" s="77"/>
      <c r="OW764" s="77"/>
      <c r="OX764" s="77"/>
      <c r="OY764" s="77"/>
      <c r="OZ764" s="77"/>
      <c r="PA764" s="77"/>
      <c r="PB764" s="77"/>
      <c r="PC764" s="77"/>
      <c r="PD764" s="77"/>
      <c r="PE764" s="77"/>
      <c r="PF764" s="77"/>
      <c r="PG764" s="77"/>
      <c r="PH764" s="77"/>
      <c r="PI764" s="77"/>
      <c r="PJ764" s="77"/>
      <c r="PK764" s="77"/>
      <c r="PL764" s="77"/>
      <c r="PM764" s="77"/>
      <c r="PN764" s="77"/>
      <c r="PO764" s="77"/>
      <c r="PP764" s="77"/>
      <c r="PQ764" s="77"/>
      <c r="PR764" s="77"/>
      <c r="PS764" s="77"/>
      <c r="PT764" s="77"/>
      <c r="PU764" s="77"/>
      <c r="PV764" s="77"/>
      <c r="PW764" s="77"/>
      <c r="PX764" s="77"/>
      <c r="PY764" s="77"/>
      <c r="PZ764" s="77"/>
      <c r="QA764" s="77"/>
      <c r="QB764" s="77"/>
      <c r="QC764" s="77"/>
      <c r="QD764" s="77"/>
      <c r="QE764" s="77"/>
      <c r="QF764" s="77"/>
      <c r="QG764" s="77"/>
      <c r="QH764" s="77"/>
      <c r="QI764" s="77"/>
      <c r="QJ764" s="77"/>
      <c r="QK764" s="77"/>
      <c r="QL764" s="77"/>
      <c r="QM764" s="77"/>
      <c r="QN764" s="77"/>
      <c r="QO764" s="77"/>
      <c r="QP764" s="77"/>
      <c r="QQ764" s="77"/>
      <c r="QR764" s="77"/>
      <c r="QS764" s="77"/>
      <c r="QT764" s="77"/>
      <c r="QU764" s="77"/>
      <c r="QV764" s="77"/>
      <c r="QW764" s="77"/>
      <c r="QX764" s="77"/>
      <c r="QY764" s="77"/>
      <c r="QZ764" s="77"/>
      <c r="RA764" s="77"/>
      <c r="RB764" s="77"/>
      <c r="RC764" s="77"/>
      <c r="RD764" s="77"/>
      <c r="RE764" s="77"/>
      <c r="RF764" s="77"/>
      <c r="RG764" s="77"/>
      <c r="RH764" s="77"/>
      <c r="RI764" s="77"/>
      <c r="RJ764" s="77"/>
      <c r="RK764" s="77"/>
      <c r="RL764" s="77"/>
      <c r="RM764" s="77"/>
      <c r="RN764" s="77"/>
      <c r="RO764" s="77"/>
      <c r="RP764" s="77"/>
      <c r="RQ764" s="77"/>
      <c r="RR764" s="77"/>
      <c r="RS764" s="77"/>
      <c r="RT764" s="77"/>
      <c r="RU764" s="77"/>
      <c r="RV764" s="77"/>
      <c r="RW764" s="77"/>
      <c r="RX764" s="77"/>
      <c r="RY764" s="77"/>
      <c r="RZ764" s="77"/>
      <c r="SA764" s="77"/>
      <c r="SB764" s="77"/>
      <c r="SC764" s="77"/>
      <c r="SD764" s="77"/>
      <c r="SE764" s="77"/>
      <c r="SF764" s="77"/>
      <c r="SG764" s="77"/>
      <c r="SH764" s="77"/>
      <c r="SI764" s="77"/>
      <c r="SJ764" s="77"/>
      <c r="SK764" s="77"/>
      <c r="SL764" s="77"/>
      <c r="SM764" s="77"/>
      <c r="SN764" s="77"/>
      <c r="SO764" s="77"/>
      <c r="SP764" s="77"/>
      <c r="SQ764" s="77"/>
      <c r="SR764" s="77"/>
      <c r="SS764" s="77"/>
      <c r="ST764" s="77"/>
      <c r="SU764" s="77"/>
      <c r="SV764" s="77"/>
      <c r="SW764" s="77"/>
      <c r="SX764" s="77"/>
      <c r="SY764" s="77"/>
      <c r="SZ764" s="77"/>
      <c r="TA764" s="77"/>
      <c r="TB764" s="77"/>
      <c r="TC764" s="77"/>
      <c r="TD764" s="77"/>
      <c r="TE764" s="77"/>
      <c r="TF764" s="77"/>
      <c r="TG764" s="77"/>
      <c r="TH764" s="77"/>
      <c r="TI764" s="77"/>
      <c r="TJ764" s="77"/>
      <c r="TK764" s="77"/>
      <c r="TL764" s="77"/>
      <c r="TM764" s="77"/>
      <c r="TN764" s="77"/>
      <c r="TO764" s="77"/>
      <c r="TP764" s="77"/>
      <c r="TQ764" s="77"/>
      <c r="TR764" s="77"/>
      <c r="TS764" s="77"/>
      <c r="TT764" s="77"/>
      <c r="TU764" s="77"/>
      <c r="TV764" s="77"/>
      <c r="TW764" s="77"/>
      <c r="TX764" s="77"/>
      <c r="TY764" s="77"/>
      <c r="TZ764" s="77"/>
      <c r="UA764" s="77"/>
      <c r="UB764" s="77"/>
      <c r="UC764" s="77"/>
      <c r="UD764" s="77"/>
      <c r="UE764" s="77"/>
      <c r="UF764" s="77"/>
      <c r="UG764" s="77"/>
      <c r="UH764" s="77"/>
      <c r="UI764" s="77"/>
      <c r="UJ764" s="77"/>
      <c r="UK764" s="77"/>
      <c r="UL764" s="77"/>
      <c r="UM764" s="77"/>
      <c r="UN764" s="77"/>
      <c r="UO764" s="77"/>
      <c r="UP764" s="77"/>
      <c r="UQ764" s="77"/>
      <c r="UR764" s="77"/>
      <c r="US764" s="77"/>
      <c r="UT764" s="77"/>
      <c r="UU764" s="77"/>
      <c r="UV764" s="77"/>
      <c r="UW764" s="77"/>
      <c r="UX764" s="77"/>
      <c r="UY764" s="77"/>
      <c r="UZ764" s="77"/>
      <c r="VA764" s="77"/>
      <c r="VB764" s="77"/>
      <c r="VC764" s="77"/>
      <c r="VD764" s="77"/>
      <c r="VE764" s="77"/>
      <c r="VF764" s="77"/>
      <c r="VG764" s="77"/>
      <c r="VH764" s="77"/>
      <c r="VI764" s="77"/>
      <c r="VJ764" s="77"/>
      <c r="VK764" s="77"/>
      <c r="VL764" s="77"/>
      <c r="VM764" s="77"/>
      <c r="VN764" s="77"/>
      <c r="VO764" s="77"/>
      <c r="VP764" s="77"/>
      <c r="VQ764" s="77"/>
      <c r="VR764" s="77"/>
      <c r="VS764" s="77"/>
      <c r="VT764" s="77"/>
      <c r="VU764" s="77"/>
      <c r="VV764" s="77"/>
      <c r="VW764" s="77"/>
      <c r="VX764" s="77"/>
      <c r="VY764" s="77"/>
      <c r="VZ764" s="77"/>
      <c r="WA764" s="77"/>
      <c r="WB764" s="77"/>
      <c r="WC764" s="77"/>
      <c r="WD764" s="77"/>
      <c r="WE764" s="77"/>
      <c r="WF764" s="77"/>
      <c r="WG764" s="77"/>
      <c r="WH764" s="77"/>
      <c r="WI764" s="77"/>
      <c r="WJ764" s="77"/>
      <c r="WK764" s="77"/>
      <c r="WL764" s="77"/>
      <c r="WM764" s="77"/>
      <c r="WN764" s="77"/>
      <c r="WO764" s="77"/>
      <c r="WP764" s="77"/>
      <c r="WQ764" s="77"/>
      <c r="WR764" s="77"/>
      <c r="WS764" s="77"/>
      <c r="WT764" s="77"/>
      <c r="WU764" s="77"/>
      <c r="WV764" s="77"/>
      <c r="WW764" s="77"/>
      <c r="WX764" s="77"/>
      <c r="WY764" s="77"/>
      <c r="WZ764" s="77"/>
      <c r="XA764" s="77"/>
      <c r="XB764" s="77"/>
      <c r="XC764" s="77"/>
      <c r="XD764" s="77"/>
      <c r="XE764" s="77"/>
      <c r="XF764" s="77"/>
      <c r="XG764" s="77"/>
      <c r="XH764" s="77"/>
      <c r="XI764" s="77"/>
      <c r="XJ764" s="77"/>
      <c r="XK764" s="77"/>
      <c r="XL764" s="77"/>
      <c r="XM764" s="77"/>
      <c r="XN764" s="77"/>
      <c r="XO764" s="77"/>
      <c r="XP764" s="77"/>
      <c r="XQ764" s="77"/>
      <c r="XR764" s="77"/>
      <c r="XS764" s="77"/>
      <c r="XT764" s="77"/>
      <c r="XU764" s="77"/>
      <c r="XV764" s="77"/>
      <c r="XW764" s="77"/>
      <c r="XX764" s="77"/>
      <c r="XY764" s="77"/>
      <c r="XZ764" s="77"/>
      <c r="YA764" s="77"/>
      <c r="YB764" s="77"/>
      <c r="YC764" s="77"/>
      <c r="YD764" s="77"/>
      <c r="YE764" s="77"/>
      <c r="YF764" s="77"/>
      <c r="YG764" s="77"/>
      <c r="YH764" s="77"/>
      <c r="YI764" s="77"/>
      <c r="YJ764" s="77"/>
      <c r="YK764" s="77"/>
      <c r="YL764" s="77"/>
      <c r="YM764" s="77"/>
      <c r="YN764" s="77"/>
      <c r="YO764" s="77"/>
      <c r="YP764" s="77"/>
      <c r="YQ764" s="77"/>
      <c r="YR764" s="77"/>
      <c r="YS764" s="77"/>
      <c r="YT764" s="77"/>
      <c r="YU764" s="77"/>
      <c r="YV764" s="77"/>
      <c r="YW764" s="77"/>
      <c r="YX764" s="77"/>
      <c r="YY764" s="77"/>
      <c r="YZ764" s="77"/>
      <c r="ZA764" s="77"/>
      <c r="ZB764" s="77"/>
      <c r="ZC764" s="77"/>
      <c r="ZD764" s="77"/>
      <c r="ZE764" s="77"/>
      <c r="ZF764" s="77"/>
      <c r="ZG764" s="77"/>
      <c r="ZH764" s="77"/>
      <c r="ZI764" s="77"/>
      <c r="ZJ764" s="77"/>
      <c r="ZK764" s="77"/>
      <c r="ZL764" s="77"/>
      <c r="ZM764" s="77"/>
      <c r="ZN764" s="77"/>
      <c r="ZO764" s="77"/>
      <c r="ZP764" s="77"/>
      <c r="ZQ764" s="77"/>
      <c r="ZR764" s="77"/>
      <c r="ZS764" s="77"/>
      <c r="ZT764" s="77"/>
      <c r="ZU764" s="77"/>
      <c r="ZV764" s="77"/>
      <c r="ZW764" s="77"/>
      <c r="ZX764" s="77"/>
      <c r="ZY764" s="77"/>
      <c r="ZZ764" s="77"/>
      <c r="AAA764" s="77"/>
      <c r="AAB764" s="77"/>
      <c r="AAC764" s="77"/>
      <c r="AAD764" s="77"/>
      <c r="AAE764" s="77"/>
      <c r="AAF764" s="77"/>
      <c r="AAG764" s="77"/>
      <c r="AAH764" s="77"/>
      <c r="AAI764" s="77"/>
      <c r="AAJ764" s="77"/>
      <c r="AAK764" s="77"/>
      <c r="AAL764" s="77"/>
      <c r="AAM764" s="77"/>
      <c r="AAN764" s="77"/>
      <c r="AAO764" s="77"/>
      <c r="AAP764" s="77"/>
      <c r="AAQ764" s="77"/>
      <c r="AAR764" s="77"/>
      <c r="AAS764" s="77"/>
      <c r="AAT764" s="77"/>
      <c r="AAU764" s="77"/>
      <c r="AAV764" s="77"/>
      <c r="AAW764" s="77"/>
      <c r="AAX764" s="77"/>
      <c r="AAY764" s="77"/>
      <c r="AAZ764" s="77"/>
      <c r="ABA764" s="77"/>
      <c r="ABB764" s="77"/>
      <c r="ABC764" s="77"/>
      <c r="ABD764" s="77"/>
      <c r="ABE764" s="77"/>
      <c r="ABF764" s="77"/>
      <c r="ABG764" s="77"/>
      <c r="ABH764" s="77"/>
      <c r="ABI764" s="77"/>
      <c r="ABJ764" s="77"/>
      <c r="ABK764" s="77"/>
      <c r="ABL764" s="77"/>
      <c r="ABM764" s="77"/>
      <c r="ABN764" s="77"/>
      <c r="ABO764" s="77"/>
      <c r="ABP764" s="77"/>
      <c r="ABQ764" s="77"/>
      <c r="ABR764" s="77"/>
      <c r="ABS764" s="77"/>
      <c r="ABT764" s="77"/>
      <c r="ABU764" s="77"/>
      <c r="ABV764" s="77"/>
      <c r="ABW764" s="77"/>
      <c r="ABX764" s="77"/>
      <c r="ABY764" s="77"/>
      <c r="ABZ764" s="77"/>
      <c r="ACA764" s="77"/>
      <c r="ACB764" s="77"/>
      <c r="ACC764" s="77"/>
      <c r="ACD764" s="77"/>
      <c r="ACE764" s="77"/>
      <c r="ACF764" s="77"/>
      <c r="ACG764" s="77"/>
      <c r="ACH764" s="77"/>
      <c r="ACI764" s="77"/>
      <c r="ACJ764" s="77"/>
      <c r="ACK764" s="77"/>
      <c r="ACL764" s="77"/>
      <c r="ACM764" s="77"/>
      <c r="ACN764" s="77"/>
      <c r="ACO764" s="77"/>
      <c r="ACP764" s="77"/>
      <c r="ACQ764" s="77"/>
      <c r="ACR764" s="77"/>
      <c r="ACS764" s="77"/>
      <c r="ACT764" s="77"/>
      <c r="ACU764" s="77"/>
      <c r="ACV764" s="77"/>
      <c r="ACW764" s="77"/>
      <c r="ACX764" s="77"/>
      <c r="ACY764" s="77"/>
      <c r="ACZ764" s="77"/>
      <c r="ADA764" s="77"/>
      <c r="ADB764" s="77"/>
      <c r="ADC764" s="77"/>
      <c r="ADD764" s="77"/>
      <c r="ADE764" s="77"/>
      <c r="ADF764" s="77"/>
      <c r="ADG764" s="77"/>
      <c r="ADH764" s="77"/>
      <c r="ADI764" s="77"/>
      <c r="ADJ764" s="77"/>
      <c r="ADK764" s="77"/>
      <c r="ADL764" s="77"/>
      <c r="ADM764" s="77"/>
      <c r="ADN764" s="77"/>
      <c r="ADO764" s="77"/>
      <c r="ADP764" s="77"/>
      <c r="ADQ764" s="77"/>
      <c r="ADR764" s="77"/>
      <c r="ADS764" s="77"/>
      <c r="ADT764" s="77"/>
      <c r="ADU764" s="77"/>
      <c r="ADV764" s="77"/>
      <c r="ADW764" s="77"/>
      <c r="ADX764" s="77"/>
      <c r="ADY764" s="77"/>
      <c r="ADZ764" s="77"/>
      <c r="AEA764" s="77"/>
      <c r="AEB764" s="77"/>
      <c r="AEC764" s="77"/>
      <c r="AED764" s="77"/>
      <c r="AEE764" s="77"/>
      <c r="AEF764" s="77"/>
      <c r="AEG764" s="77"/>
      <c r="AEH764" s="77"/>
      <c r="AEI764" s="77"/>
      <c r="AEJ764" s="77"/>
      <c r="AEK764" s="77"/>
      <c r="AEL764" s="77"/>
      <c r="AEM764" s="77"/>
      <c r="AEN764" s="77"/>
      <c r="AEO764" s="77"/>
      <c r="AEP764" s="77"/>
      <c r="AEQ764" s="77"/>
      <c r="AER764" s="77"/>
      <c r="AES764" s="77"/>
      <c r="AET764" s="77"/>
      <c r="AEU764" s="77"/>
      <c r="AEV764" s="77"/>
      <c r="AEW764" s="77"/>
      <c r="AEX764" s="77"/>
      <c r="AEY764" s="77"/>
      <c r="AEZ764" s="77"/>
      <c r="AFA764" s="77"/>
      <c r="AFB764" s="77"/>
      <c r="AFC764" s="77"/>
      <c r="AFD764" s="77"/>
      <c r="AFE764" s="77"/>
      <c r="AFF764" s="77"/>
      <c r="AFG764" s="77"/>
      <c r="AFH764" s="77"/>
      <c r="AFI764" s="77"/>
      <c r="AFJ764" s="77"/>
      <c r="AFK764" s="77"/>
      <c r="AFL764" s="77"/>
      <c r="AFM764" s="77"/>
      <c r="AFN764" s="77"/>
      <c r="AFO764" s="77"/>
      <c r="AFP764" s="77"/>
      <c r="AFQ764" s="77"/>
      <c r="AFR764" s="77"/>
      <c r="AFS764" s="77"/>
      <c r="AFT764" s="77"/>
      <c r="AFU764" s="77"/>
      <c r="AFV764" s="77"/>
      <c r="AFW764" s="77"/>
      <c r="AFX764" s="77"/>
      <c r="AFY764" s="77"/>
      <c r="AFZ764" s="77"/>
      <c r="AGA764" s="77"/>
      <c r="AGB764" s="77"/>
      <c r="AGC764" s="77"/>
      <c r="AGD764" s="77"/>
      <c r="AGE764" s="77"/>
      <c r="AGF764" s="77"/>
      <c r="AGG764" s="77"/>
      <c r="AGH764" s="77"/>
      <c r="AGI764" s="77"/>
      <c r="AGJ764" s="77"/>
      <c r="AGK764" s="77"/>
      <c r="AGL764" s="77"/>
      <c r="AGM764" s="77"/>
      <c r="AGN764" s="77"/>
      <c r="AGO764" s="77"/>
      <c r="AGP764" s="77"/>
      <c r="AGQ764" s="77"/>
      <c r="AGR764" s="77"/>
      <c r="AGS764" s="77"/>
      <c r="AGT764" s="77"/>
      <c r="AGU764" s="77"/>
      <c r="AGV764" s="77"/>
      <c r="AGW764" s="77"/>
      <c r="AGX764" s="77"/>
      <c r="AGY764" s="77"/>
      <c r="AGZ764" s="77"/>
      <c r="AHA764" s="77"/>
      <c r="AHB764" s="77"/>
      <c r="AHC764" s="77"/>
      <c r="AHD764" s="77"/>
      <c r="AHE764" s="77"/>
      <c r="AHF764" s="77"/>
      <c r="AHG764" s="77"/>
      <c r="AHH764" s="77"/>
      <c r="AHI764" s="77"/>
      <c r="AHJ764" s="77"/>
      <c r="AHK764" s="77"/>
      <c r="AHL764" s="77"/>
      <c r="AHM764" s="77"/>
      <c r="AHN764" s="77"/>
      <c r="AHO764" s="77"/>
      <c r="AHP764" s="77"/>
      <c r="AHQ764" s="77"/>
      <c r="AHR764" s="77"/>
      <c r="AHS764" s="77"/>
      <c r="AHT764" s="77"/>
      <c r="AHU764" s="77"/>
      <c r="AHV764" s="77"/>
      <c r="AHW764" s="77"/>
      <c r="AHX764" s="77"/>
      <c r="AHY764" s="77"/>
      <c r="AHZ764" s="77"/>
      <c r="AIA764" s="77"/>
      <c r="AIB764" s="77"/>
      <c r="AIC764" s="77"/>
      <c r="AID764" s="77"/>
      <c r="AIE764" s="77"/>
      <c r="AIF764" s="77"/>
      <c r="AIG764" s="77"/>
      <c r="AIH764" s="77"/>
      <c r="AII764" s="77"/>
      <c r="AIJ764" s="77"/>
      <c r="AIK764" s="77"/>
      <c r="AIL764" s="77"/>
      <c r="AIM764" s="77"/>
      <c r="AIN764" s="77"/>
      <c r="AIO764" s="77"/>
      <c r="AIP764" s="77"/>
      <c r="AIQ764" s="77"/>
      <c r="AIR764" s="77"/>
      <c r="AIS764" s="77"/>
      <c r="AIT764" s="77"/>
      <c r="AIU764" s="77"/>
      <c r="AIV764" s="77"/>
      <c r="AIW764" s="77"/>
      <c r="AIX764" s="77"/>
      <c r="AIY764" s="77"/>
      <c r="AIZ764" s="77"/>
      <c r="AJA764" s="77"/>
      <c r="AJB764" s="77"/>
      <c r="AJC764" s="77"/>
      <c r="AJD764" s="77"/>
      <c r="AJE764" s="77"/>
      <c r="AJF764" s="77"/>
      <c r="AJG764" s="77"/>
      <c r="AJH764" s="77"/>
      <c r="AJI764" s="77"/>
      <c r="AJJ764" s="77"/>
      <c r="AJK764" s="77"/>
      <c r="AJL764" s="77"/>
      <c r="AJM764" s="77"/>
      <c r="AJN764" s="77"/>
      <c r="AJO764" s="77"/>
      <c r="AJP764" s="77"/>
      <c r="AJQ764" s="77"/>
      <c r="AJR764" s="77"/>
      <c r="AJS764" s="77"/>
      <c r="AJT764" s="77"/>
      <c r="AJU764" s="77"/>
      <c r="AJV764" s="77"/>
      <c r="AJW764" s="77"/>
      <c r="AJX764" s="77"/>
      <c r="AJY764" s="77"/>
      <c r="AJZ764" s="77"/>
      <c r="AKA764" s="77"/>
      <c r="AKB764" s="77"/>
      <c r="AKC764" s="77"/>
      <c r="AKD764" s="77"/>
      <c r="AKE764" s="77"/>
      <c r="AKF764" s="77"/>
      <c r="AKG764" s="77"/>
      <c r="AKH764" s="77"/>
      <c r="AKI764" s="77"/>
      <c r="AKJ764" s="77"/>
      <c r="AKK764" s="77"/>
      <c r="AKL764" s="77"/>
      <c r="AKM764" s="77"/>
      <c r="AKN764" s="77"/>
      <c r="AKO764" s="77"/>
      <c r="AKP764" s="77"/>
      <c r="AKQ764" s="77"/>
      <c r="AKR764" s="77"/>
      <c r="AKS764" s="77"/>
      <c r="AKT764" s="77"/>
      <c r="AKU764" s="77"/>
      <c r="AKV764" s="77"/>
      <c r="AKW764" s="77"/>
      <c r="AKX764" s="77"/>
      <c r="AKY764" s="77"/>
      <c r="AKZ764" s="77"/>
      <c r="ALA764" s="77"/>
      <c r="ALB764" s="77"/>
      <c r="ALC764" s="77"/>
      <c r="ALD764" s="77"/>
      <c r="ALE764" s="77"/>
      <c r="ALF764" s="77"/>
      <c r="ALG764" s="77"/>
      <c r="ALH764" s="77"/>
      <c r="ALI764" s="77"/>
      <c r="ALJ764" s="77"/>
      <c r="ALK764" s="77"/>
      <c r="ALL764" s="77"/>
      <c r="ALM764" s="77"/>
      <c r="ALN764" s="77"/>
      <c r="ALO764" s="77"/>
      <c r="ALP764" s="77"/>
      <c r="ALQ764" s="77"/>
      <c r="ALR764" s="77"/>
      <c r="ALS764" s="77"/>
      <c r="ALT764" s="77"/>
      <c r="ALU764" s="77"/>
      <c r="ALV764" s="77"/>
      <c r="ALW764" s="77"/>
      <c r="ALX764" s="77"/>
      <c r="ALY764" s="77"/>
      <c r="ALZ764" s="77"/>
      <c r="AMA764" s="77"/>
      <c r="AMB764" s="77"/>
      <c r="AMC764" s="77"/>
      <c r="AMD764" s="77"/>
      <c r="AME764" s="77"/>
      <c r="AMF764" s="77"/>
      <c r="AMG764" s="77"/>
      <c r="AMH764" s="77"/>
      <c r="AMI764" s="77"/>
      <c r="AMJ764" s="77"/>
    </row>
    <row r="765" customFormat="false" ht="12.85" hidden="false" customHeight="false" outlineLevel="0" collapsed="false">
      <c r="A765" s="77"/>
      <c r="B765" s="77"/>
      <c r="C765" s="77"/>
      <c r="D765" s="77"/>
      <c r="E765" s="77"/>
      <c r="F765" s="77"/>
      <c r="G765" s="77"/>
      <c r="H765" s="77"/>
      <c r="I765" s="77"/>
      <c r="J765" s="77"/>
      <c r="K765" s="77"/>
      <c r="L765" s="77"/>
      <c r="M765" s="77"/>
      <c r="N765" s="77"/>
      <c r="O765" s="77"/>
      <c r="P765" s="77"/>
      <c r="Q765" s="77"/>
      <c r="R765" s="77"/>
      <c r="S765" s="77"/>
      <c r="T765" s="77"/>
      <c r="U765" s="77"/>
      <c r="V765" s="77"/>
      <c r="W765" s="77"/>
      <c r="X765" s="77"/>
      <c r="Y765" s="77"/>
      <c r="Z765" s="77"/>
      <c r="AA765" s="77"/>
      <c r="AB765" s="77"/>
      <c r="AC765" s="77"/>
      <c r="AD765" s="77"/>
      <c r="AE765" s="77"/>
      <c r="AF765" s="77"/>
      <c r="AG765" s="77"/>
      <c r="AH765" s="77"/>
      <c r="AI765" s="77"/>
      <c r="AJ765" s="77"/>
      <c r="AK765" s="77"/>
      <c r="AL765" s="77"/>
      <c r="AM765" s="77"/>
      <c r="AN765" s="77"/>
      <c r="AO765" s="77"/>
      <c r="AP765" s="77"/>
      <c r="AQ765" s="77"/>
      <c r="AR765" s="77"/>
      <c r="AS765" s="77"/>
      <c r="AT765" s="77"/>
      <c r="AU765" s="77"/>
      <c r="AV765" s="77"/>
      <c r="AW765" s="77"/>
      <c r="AX765" s="77"/>
      <c r="AY765" s="77"/>
      <c r="AZ765" s="77"/>
      <c r="BA765" s="77"/>
      <c r="BB765" s="77"/>
      <c r="BC765" s="77"/>
      <c r="BD765" s="77"/>
      <c r="BE765" s="77"/>
      <c r="BF765" s="77"/>
      <c r="BG765" s="77"/>
      <c r="BH765" s="77"/>
      <c r="BI765" s="77"/>
      <c r="BJ765" s="77"/>
      <c r="BK765" s="77"/>
      <c r="BL765" s="77"/>
      <c r="BM765" s="77"/>
      <c r="BN765" s="77"/>
      <c r="BO765" s="77"/>
      <c r="BP765" s="77"/>
      <c r="BQ765" s="77"/>
      <c r="BR765" s="77"/>
      <c r="BS765" s="77"/>
      <c r="BT765" s="77"/>
      <c r="BU765" s="77"/>
      <c r="BV765" s="77"/>
      <c r="BW765" s="77"/>
      <c r="BX765" s="77"/>
      <c r="BY765" s="77"/>
      <c r="BZ765" s="77"/>
      <c r="CA765" s="77"/>
      <c r="CB765" s="77"/>
      <c r="CC765" s="77"/>
      <c r="CD765" s="77"/>
      <c r="CE765" s="77"/>
      <c r="CF765" s="77"/>
      <c r="CG765" s="77"/>
      <c r="CH765" s="77"/>
      <c r="CI765" s="77"/>
      <c r="CJ765" s="77"/>
      <c r="CK765" s="77"/>
      <c r="CL765" s="77"/>
      <c r="CM765" s="77"/>
      <c r="CN765" s="77"/>
      <c r="CO765" s="77"/>
      <c r="CP765" s="77"/>
      <c r="CQ765" s="77"/>
      <c r="CR765" s="77"/>
      <c r="CS765" s="77"/>
      <c r="CT765" s="77"/>
      <c r="CU765" s="77"/>
      <c r="CV765" s="77"/>
      <c r="CW765" s="77"/>
      <c r="CX765" s="77"/>
      <c r="CY765" s="77"/>
      <c r="CZ765" s="77"/>
      <c r="DA765" s="77"/>
      <c r="DB765" s="77"/>
      <c r="DC765" s="77"/>
      <c r="DD765" s="77"/>
      <c r="DE765" s="77"/>
      <c r="DF765" s="77"/>
      <c r="DG765" s="77"/>
      <c r="DH765" s="77"/>
      <c r="DI765" s="77"/>
      <c r="DJ765" s="77"/>
      <c r="DK765" s="77"/>
      <c r="DL765" s="77"/>
      <c r="DM765" s="77"/>
      <c r="DN765" s="77"/>
      <c r="DO765" s="77"/>
      <c r="DP765" s="77"/>
      <c r="DQ765" s="77"/>
      <c r="DR765" s="77"/>
      <c r="DS765" s="77"/>
      <c r="DT765" s="77"/>
      <c r="DU765" s="77"/>
      <c r="DV765" s="77"/>
      <c r="DW765" s="77"/>
      <c r="DX765" s="77"/>
      <c r="DY765" s="77"/>
      <c r="DZ765" s="77"/>
      <c r="EA765" s="77"/>
      <c r="EB765" s="77"/>
      <c r="EC765" s="77"/>
      <c r="ED765" s="77"/>
      <c r="EE765" s="77"/>
      <c r="EF765" s="77"/>
      <c r="EG765" s="77"/>
      <c r="EH765" s="77"/>
      <c r="EI765" s="77"/>
      <c r="EJ765" s="77"/>
      <c r="EK765" s="77"/>
      <c r="EL765" s="77"/>
      <c r="EM765" s="77"/>
      <c r="EN765" s="77"/>
      <c r="EO765" s="77"/>
      <c r="EP765" s="77"/>
      <c r="EQ765" s="77"/>
      <c r="ER765" s="77"/>
      <c r="ES765" s="77"/>
      <c r="ET765" s="77"/>
      <c r="EU765" s="77"/>
      <c r="EV765" s="77"/>
      <c r="EW765" s="77"/>
      <c r="EX765" s="77"/>
      <c r="EY765" s="77"/>
      <c r="EZ765" s="77"/>
      <c r="FA765" s="77"/>
      <c r="FB765" s="77"/>
      <c r="FC765" s="77"/>
      <c r="FD765" s="77"/>
      <c r="FE765" s="77"/>
      <c r="FF765" s="77"/>
      <c r="FG765" s="77"/>
      <c r="FH765" s="77"/>
      <c r="FI765" s="77"/>
      <c r="FJ765" s="77"/>
      <c r="FK765" s="77"/>
      <c r="FL765" s="77"/>
      <c r="FM765" s="77"/>
      <c r="FN765" s="77"/>
      <c r="FO765" s="77"/>
      <c r="FP765" s="77"/>
      <c r="FQ765" s="77"/>
      <c r="FR765" s="77"/>
      <c r="FS765" s="77"/>
      <c r="FT765" s="77"/>
      <c r="FU765" s="77"/>
      <c r="FV765" s="77"/>
      <c r="FW765" s="77"/>
      <c r="FX765" s="77"/>
      <c r="FY765" s="77"/>
      <c r="FZ765" s="77"/>
      <c r="GA765" s="77"/>
      <c r="GB765" s="77"/>
      <c r="GC765" s="77"/>
      <c r="GD765" s="77"/>
      <c r="GE765" s="77"/>
      <c r="GF765" s="77"/>
      <c r="GG765" s="77"/>
      <c r="GH765" s="77"/>
      <c r="GI765" s="77"/>
      <c r="GJ765" s="77"/>
      <c r="GK765" s="77"/>
      <c r="GL765" s="77"/>
      <c r="GM765" s="77"/>
      <c r="GN765" s="77"/>
      <c r="GO765" s="77"/>
      <c r="GP765" s="77"/>
      <c r="GQ765" s="77"/>
      <c r="GR765" s="77"/>
      <c r="GS765" s="77"/>
      <c r="GT765" s="77"/>
      <c r="GU765" s="77"/>
      <c r="GV765" s="77"/>
      <c r="GW765" s="77"/>
      <c r="GX765" s="77"/>
      <c r="GY765" s="77"/>
      <c r="GZ765" s="77"/>
      <c r="HA765" s="77"/>
      <c r="HB765" s="77"/>
      <c r="HC765" s="77"/>
      <c r="HD765" s="77"/>
      <c r="HE765" s="77"/>
      <c r="HF765" s="77"/>
      <c r="HG765" s="77"/>
      <c r="HH765" s="77"/>
      <c r="HI765" s="77"/>
      <c r="HJ765" s="77"/>
      <c r="HK765" s="77"/>
      <c r="HL765" s="77"/>
      <c r="HM765" s="77"/>
      <c r="HN765" s="77"/>
      <c r="HO765" s="77"/>
      <c r="HP765" s="77"/>
      <c r="HQ765" s="77"/>
      <c r="HR765" s="77"/>
      <c r="HS765" s="77"/>
      <c r="HT765" s="77"/>
      <c r="HU765" s="77"/>
      <c r="HV765" s="77"/>
      <c r="HW765" s="77"/>
      <c r="HX765" s="77"/>
      <c r="HY765" s="77"/>
      <c r="HZ765" s="77"/>
      <c r="IA765" s="77"/>
      <c r="IB765" s="77"/>
      <c r="IC765" s="77"/>
      <c r="ID765" s="77"/>
      <c r="IE765" s="77"/>
      <c r="IF765" s="77"/>
      <c r="IG765" s="77"/>
      <c r="IH765" s="77"/>
      <c r="II765" s="77"/>
      <c r="IJ765" s="77"/>
      <c r="IK765" s="77"/>
      <c r="IL765" s="77"/>
      <c r="IM765" s="77"/>
      <c r="IN765" s="77"/>
      <c r="IO765" s="77"/>
      <c r="IP765" s="77"/>
      <c r="IQ765" s="77"/>
      <c r="IR765" s="77"/>
      <c r="IS765" s="77"/>
      <c r="IT765" s="77"/>
      <c r="IU765" s="77"/>
      <c r="IV765" s="77"/>
      <c r="IW765" s="77"/>
      <c r="IX765" s="77"/>
      <c r="IY765" s="77"/>
      <c r="IZ765" s="77"/>
      <c r="JA765" s="77"/>
      <c r="JB765" s="77"/>
      <c r="JC765" s="77"/>
      <c r="JD765" s="77"/>
      <c r="JE765" s="77"/>
      <c r="JF765" s="77"/>
      <c r="JG765" s="77"/>
      <c r="JH765" s="77"/>
      <c r="JI765" s="77"/>
      <c r="JJ765" s="77"/>
      <c r="JK765" s="77"/>
      <c r="JL765" s="77"/>
      <c r="JM765" s="77"/>
      <c r="JN765" s="77"/>
      <c r="JO765" s="77"/>
      <c r="JP765" s="77"/>
      <c r="JQ765" s="77"/>
      <c r="JR765" s="77"/>
      <c r="JS765" s="77"/>
      <c r="JT765" s="77"/>
      <c r="JU765" s="77"/>
      <c r="JV765" s="77"/>
      <c r="JW765" s="77"/>
      <c r="JX765" s="77"/>
      <c r="JY765" s="77"/>
      <c r="JZ765" s="77"/>
      <c r="KA765" s="77"/>
      <c r="KB765" s="77"/>
      <c r="KC765" s="77"/>
      <c r="KD765" s="77"/>
      <c r="KE765" s="77"/>
      <c r="KF765" s="77"/>
      <c r="KG765" s="77"/>
      <c r="KH765" s="77"/>
      <c r="KI765" s="77"/>
      <c r="KJ765" s="77"/>
      <c r="KK765" s="77"/>
      <c r="KL765" s="77"/>
      <c r="KM765" s="77"/>
      <c r="KN765" s="77"/>
      <c r="KO765" s="77"/>
      <c r="KP765" s="77"/>
      <c r="KQ765" s="77"/>
      <c r="KR765" s="77"/>
      <c r="KS765" s="77"/>
      <c r="KT765" s="77"/>
      <c r="KU765" s="77"/>
      <c r="KV765" s="77"/>
      <c r="KW765" s="77"/>
      <c r="KX765" s="77"/>
      <c r="KY765" s="77"/>
      <c r="KZ765" s="77"/>
      <c r="LA765" s="77"/>
      <c r="LB765" s="77"/>
      <c r="LC765" s="77"/>
      <c r="LD765" s="77"/>
      <c r="LE765" s="77"/>
      <c r="LF765" s="77"/>
      <c r="LG765" s="77"/>
      <c r="LH765" s="77"/>
      <c r="LI765" s="77"/>
      <c r="LJ765" s="77"/>
      <c r="LK765" s="77"/>
      <c r="LL765" s="77"/>
      <c r="LM765" s="77"/>
      <c r="LN765" s="77"/>
      <c r="LO765" s="77"/>
      <c r="LP765" s="77"/>
      <c r="LQ765" s="77"/>
      <c r="LR765" s="77"/>
      <c r="LS765" s="77"/>
      <c r="LT765" s="77"/>
      <c r="LU765" s="77"/>
      <c r="LV765" s="77"/>
      <c r="LW765" s="77"/>
      <c r="LX765" s="77"/>
      <c r="LY765" s="77"/>
      <c r="LZ765" s="77"/>
      <c r="MA765" s="77"/>
      <c r="MB765" s="77"/>
      <c r="MC765" s="77"/>
      <c r="MD765" s="77"/>
      <c r="ME765" s="77"/>
      <c r="MF765" s="77"/>
      <c r="MG765" s="77"/>
      <c r="MH765" s="77"/>
      <c r="MI765" s="77"/>
      <c r="MJ765" s="77"/>
      <c r="MK765" s="77"/>
      <c r="ML765" s="77"/>
      <c r="MM765" s="77"/>
      <c r="MN765" s="77"/>
      <c r="MO765" s="77"/>
      <c r="MP765" s="77"/>
      <c r="MQ765" s="77"/>
      <c r="MR765" s="77"/>
      <c r="MS765" s="77"/>
      <c r="MT765" s="77"/>
      <c r="MU765" s="77"/>
      <c r="MV765" s="77"/>
      <c r="MW765" s="77"/>
      <c r="MX765" s="77"/>
      <c r="MY765" s="77"/>
      <c r="MZ765" s="77"/>
      <c r="NA765" s="77"/>
      <c r="NB765" s="77"/>
      <c r="NC765" s="77"/>
      <c r="ND765" s="77"/>
      <c r="NE765" s="77"/>
      <c r="NF765" s="77"/>
      <c r="NG765" s="77"/>
      <c r="NH765" s="77"/>
      <c r="NI765" s="77"/>
      <c r="NJ765" s="77"/>
      <c r="NK765" s="77"/>
      <c r="NL765" s="77"/>
      <c r="NM765" s="77"/>
      <c r="NN765" s="77"/>
      <c r="NO765" s="77"/>
      <c r="NP765" s="77"/>
      <c r="NQ765" s="77"/>
      <c r="NR765" s="77"/>
      <c r="NS765" s="77"/>
      <c r="NT765" s="77"/>
      <c r="NU765" s="77"/>
      <c r="NV765" s="77"/>
      <c r="NW765" s="77"/>
      <c r="NX765" s="77"/>
      <c r="NY765" s="77"/>
      <c r="NZ765" s="77"/>
      <c r="OA765" s="77"/>
      <c r="OB765" s="77"/>
      <c r="OC765" s="77"/>
      <c r="OD765" s="77"/>
      <c r="OE765" s="77"/>
      <c r="OF765" s="77"/>
      <c r="OG765" s="77"/>
      <c r="OH765" s="77"/>
      <c r="OI765" s="77"/>
      <c r="OJ765" s="77"/>
      <c r="OK765" s="77"/>
      <c r="OL765" s="77"/>
      <c r="OM765" s="77"/>
      <c r="ON765" s="77"/>
      <c r="OO765" s="77"/>
      <c r="OP765" s="77"/>
      <c r="OQ765" s="77"/>
      <c r="OR765" s="77"/>
      <c r="OS765" s="77"/>
      <c r="OT765" s="77"/>
      <c r="OU765" s="77"/>
      <c r="OV765" s="77"/>
      <c r="OW765" s="77"/>
      <c r="OX765" s="77"/>
      <c r="OY765" s="77"/>
      <c r="OZ765" s="77"/>
      <c r="PA765" s="77"/>
      <c r="PB765" s="77"/>
      <c r="PC765" s="77"/>
      <c r="PD765" s="77"/>
      <c r="PE765" s="77"/>
      <c r="PF765" s="77"/>
      <c r="PG765" s="77"/>
      <c r="PH765" s="77"/>
      <c r="PI765" s="77"/>
      <c r="PJ765" s="77"/>
      <c r="PK765" s="77"/>
      <c r="PL765" s="77"/>
      <c r="PM765" s="77"/>
      <c r="PN765" s="77"/>
      <c r="PO765" s="77"/>
      <c r="PP765" s="77"/>
      <c r="PQ765" s="77"/>
      <c r="PR765" s="77"/>
      <c r="PS765" s="77"/>
      <c r="PT765" s="77"/>
      <c r="PU765" s="77"/>
      <c r="PV765" s="77"/>
      <c r="PW765" s="77"/>
      <c r="PX765" s="77"/>
      <c r="PY765" s="77"/>
      <c r="PZ765" s="77"/>
      <c r="QA765" s="77"/>
      <c r="QB765" s="77"/>
      <c r="QC765" s="77"/>
      <c r="QD765" s="77"/>
      <c r="QE765" s="77"/>
      <c r="QF765" s="77"/>
      <c r="QG765" s="77"/>
      <c r="QH765" s="77"/>
      <c r="QI765" s="77"/>
      <c r="QJ765" s="77"/>
      <c r="QK765" s="77"/>
      <c r="QL765" s="77"/>
      <c r="QM765" s="77"/>
      <c r="QN765" s="77"/>
      <c r="QO765" s="77"/>
      <c r="QP765" s="77"/>
      <c r="QQ765" s="77"/>
      <c r="QR765" s="77"/>
      <c r="QS765" s="77"/>
      <c r="QT765" s="77"/>
      <c r="QU765" s="77"/>
      <c r="QV765" s="77"/>
      <c r="QW765" s="77"/>
      <c r="QX765" s="77"/>
      <c r="QY765" s="77"/>
      <c r="QZ765" s="77"/>
      <c r="RA765" s="77"/>
      <c r="RB765" s="77"/>
      <c r="RC765" s="77"/>
      <c r="RD765" s="77"/>
      <c r="RE765" s="77"/>
      <c r="RF765" s="77"/>
      <c r="RG765" s="77"/>
      <c r="RH765" s="77"/>
      <c r="RI765" s="77"/>
      <c r="RJ765" s="77"/>
      <c r="RK765" s="77"/>
      <c r="RL765" s="77"/>
      <c r="RM765" s="77"/>
      <c r="RN765" s="77"/>
      <c r="RO765" s="77"/>
      <c r="RP765" s="77"/>
      <c r="RQ765" s="77"/>
      <c r="RR765" s="77"/>
      <c r="RS765" s="77"/>
      <c r="RT765" s="77"/>
      <c r="RU765" s="77"/>
      <c r="RV765" s="77"/>
      <c r="RW765" s="77"/>
      <c r="RX765" s="77"/>
      <c r="RY765" s="77"/>
      <c r="RZ765" s="77"/>
      <c r="SA765" s="77"/>
      <c r="SB765" s="77"/>
      <c r="SC765" s="77"/>
      <c r="SD765" s="77"/>
      <c r="SE765" s="77"/>
      <c r="SF765" s="77"/>
      <c r="SG765" s="77"/>
      <c r="SH765" s="77"/>
      <c r="SI765" s="77"/>
      <c r="SJ765" s="77"/>
      <c r="SK765" s="77"/>
      <c r="SL765" s="77"/>
      <c r="SM765" s="77"/>
      <c r="SN765" s="77"/>
      <c r="SO765" s="77"/>
      <c r="SP765" s="77"/>
      <c r="SQ765" s="77"/>
      <c r="SR765" s="77"/>
      <c r="SS765" s="77"/>
      <c r="ST765" s="77"/>
      <c r="SU765" s="77"/>
      <c r="SV765" s="77"/>
      <c r="SW765" s="77"/>
      <c r="SX765" s="77"/>
      <c r="SY765" s="77"/>
      <c r="SZ765" s="77"/>
      <c r="TA765" s="77"/>
      <c r="TB765" s="77"/>
      <c r="TC765" s="77"/>
      <c r="TD765" s="77"/>
      <c r="TE765" s="77"/>
      <c r="TF765" s="77"/>
      <c r="TG765" s="77"/>
      <c r="TH765" s="77"/>
      <c r="TI765" s="77"/>
      <c r="TJ765" s="77"/>
      <c r="TK765" s="77"/>
      <c r="TL765" s="77"/>
      <c r="TM765" s="77"/>
      <c r="TN765" s="77"/>
      <c r="TO765" s="77"/>
      <c r="TP765" s="77"/>
      <c r="TQ765" s="77"/>
      <c r="TR765" s="77"/>
      <c r="TS765" s="77"/>
      <c r="TT765" s="77"/>
      <c r="TU765" s="77"/>
      <c r="TV765" s="77"/>
      <c r="TW765" s="77"/>
      <c r="TX765" s="77"/>
      <c r="TY765" s="77"/>
      <c r="TZ765" s="77"/>
      <c r="UA765" s="77"/>
      <c r="UB765" s="77"/>
      <c r="UC765" s="77"/>
      <c r="UD765" s="77"/>
      <c r="UE765" s="77"/>
      <c r="UF765" s="77"/>
      <c r="UG765" s="77"/>
      <c r="UH765" s="77"/>
      <c r="UI765" s="77"/>
      <c r="UJ765" s="77"/>
      <c r="UK765" s="77"/>
      <c r="UL765" s="77"/>
      <c r="UM765" s="77"/>
      <c r="UN765" s="77"/>
      <c r="UO765" s="77"/>
      <c r="UP765" s="77"/>
      <c r="UQ765" s="77"/>
      <c r="UR765" s="77"/>
      <c r="US765" s="77"/>
      <c r="UT765" s="77"/>
      <c r="UU765" s="77"/>
      <c r="UV765" s="77"/>
      <c r="UW765" s="77"/>
      <c r="UX765" s="77"/>
      <c r="UY765" s="77"/>
      <c r="UZ765" s="77"/>
      <c r="VA765" s="77"/>
      <c r="VB765" s="77"/>
      <c r="VC765" s="77"/>
      <c r="VD765" s="77"/>
      <c r="VE765" s="77"/>
      <c r="VF765" s="77"/>
      <c r="VG765" s="77"/>
      <c r="VH765" s="77"/>
      <c r="VI765" s="77"/>
      <c r="VJ765" s="77"/>
      <c r="VK765" s="77"/>
      <c r="VL765" s="77"/>
      <c r="VM765" s="77"/>
      <c r="VN765" s="77"/>
      <c r="VO765" s="77"/>
      <c r="VP765" s="77"/>
      <c r="VQ765" s="77"/>
      <c r="VR765" s="77"/>
      <c r="VS765" s="77"/>
      <c r="VT765" s="77"/>
      <c r="VU765" s="77"/>
      <c r="VV765" s="77"/>
      <c r="VW765" s="77"/>
      <c r="VX765" s="77"/>
      <c r="VY765" s="77"/>
      <c r="VZ765" s="77"/>
      <c r="WA765" s="77"/>
      <c r="WB765" s="77"/>
      <c r="WC765" s="77"/>
      <c r="WD765" s="77"/>
      <c r="WE765" s="77"/>
      <c r="WF765" s="77"/>
      <c r="WG765" s="77"/>
      <c r="WH765" s="77"/>
      <c r="WI765" s="77"/>
      <c r="WJ765" s="77"/>
      <c r="WK765" s="77"/>
      <c r="WL765" s="77"/>
      <c r="WM765" s="77"/>
      <c r="WN765" s="77"/>
      <c r="WO765" s="77"/>
      <c r="WP765" s="77"/>
      <c r="WQ765" s="77"/>
      <c r="WR765" s="77"/>
      <c r="WS765" s="77"/>
      <c r="WT765" s="77"/>
      <c r="WU765" s="77"/>
      <c r="WV765" s="77"/>
      <c r="WW765" s="77"/>
      <c r="WX765" s="77"/>
      <c r="WY765" s="77"/>
      <c r="WZ765" s="77"/>
      <c r="XA765" s="77"/>
      <c r="XB765" s="77"/>
      <c r="XC765" s="77"/>
      <c r="XD765" s="77"/>
      <c r="XE765" s="77"/>
      <c r="XF765" s="77"/>
      <c r="XG765" s="77"/>
      <c r="XH765" s="77"/>
      <c r="XI765" s="77"/>
      <c r="XJ765" s="77"/>
      <c r="XK765" s="77"/>
      <c r="XL765" s="77"/>
      <c r="XM765" s="77"/>
      <c r="XN765" s="77"/>
      <c r="XO765" s="77"/>
      <c r="XP765" s="77"/>
      <c r="XQ765" s="77"/>
      <c r="XR765" s="77"/>
      <c r="XS765" s="77"/>
      <c r="XT765" s="77"/>
      <c r="XU765" s="77"/>
      <c r="XV765" s="77"/>
      <c r="XW765" s="77"/>
      <c r="XX765" s="77"/>
      <c r="XY765" s="77"/>
      <c r="XZ765" s="77"/>
      <c r="YA765" s="77"/>
      <c r="YB765" s="77"/>
      <c r="YC765" s="77"/>
      <c r="YD765" s="77"/>
      <c r="YE765" s="77"/>
      <c r="YF765" s="77"/>
      <c r="YG765" s="77"/>
      <c r="YH765" s="77"/>
      <c r="YI765" s="77"/>
      <c r="YJ765" s="77"/>
      <c r="YK765" s="77"/>
      <c r="YL765" s="77"/>
      <c r="YM765" s="77"/>
      <c r="YN765" s="77"/>
      <c r="YO765" s="77"/>
      <c r="YP765" s="77"/>
      <c r="YQ765" s="77"/>
      <c r="YR765" s="77"/>
      <c r="YS765" s="77"/>
      <c r="YT765" s="77"/>
      <c r="YU765" s="77"/>
      <c r="YV765" s="77"/>
      <c r="YW765" s="77"/>
      <c r="YX765" s="77"/>
      <c r="YY765" s="77"/>
      <c r="YZ765" s="77"/>
      <c r="ZA765" s="77"/>
      <c r="ZB765" s="77"/>
      <c r="ZC765" s="77"/>
      <c r="ZD765" s="77"/>
      <c r="ZE765" s="77"/>
      <c r="ZF765" s="77"/>
      <c r="ZG765" s="77"/>
      <c r="ZH765" s="77"/>
      <c r="ZI765" s="77"/>
      <c r="ZJ765" s="77"/>
      <c r="ZK765" s="77"/>
      <c r="ZL765" s="77"/>
      <c r="ZM765" s="77"/>
      <c r="ZN765" s="77"/>
      <c r="ZO765" s="77"/>
      <c r="ZP765" s="77"/>
      <c r="ZQ765" s="77"/>
      <c r="ZR765" s="77"/>
      <c r="ZS765" s="77"/>
      <c r="ZT765" s="77"/>
      <c r="ZU765" s="77"/>
      <c r="ZV765" s="77"/>
      <c r="ZW765" s="77"/>
      <c r="ZX765" s="77"/>
      <c r="ZY765" s="77"/>
      <c r="ZZ765" s="77"/>
      <c r="AAA765" s="77"/>
      <c r="AAB765" s="77"/>
      <c r="AAC765" s="77"/>
      <c r="AAD765" s="77"/>
      <c r="AAE765" s="77"/>
      <c r="AAF765" s="77"/>
      <c r="AAG765" s="77"/>
      <c r="AAH765" s="77"/>
      <c r="AAI765" s="77"/>
      <c r="AAJ765" s="77"/>
      <c r="AAK765" s="77"/>
      <c r="AAL765" s="77"/>
      <c r="AAM765" s="77"/>
      <c r="AAN765" s="77"/>
      <c r="AAO765" s="77"/>
      <c r="AAP765" s="77"/>
      <c r="AAQ765" s="77"/>
      <c r="AAR765" s="77"/>
      <c r="AAS765" s="77"/>
      <c r="AAT765" s="77"/>
      <c r="AAU765" s="77"/>
      <c r="AAV765" s="77"/>
      <c r="AAW765" s="77"/>
      <c r="AAX765" s="77"/>
      <c r="AAY765" s="77"/>
      <c r="AAZ765" s="77"/>
      <c r="ABA765" s="77"/>
      <c r="ABB765" s="77"/>
      <c r="ABC765" s="77"/>
      <c r="ABD765" s="77"/>
      <c r="ABE765" s="77"/>
      <c r="ABF765" s="77"/>
      <c r="ABG765" s="77"/>
      <c r="ABH765" s="77"/>
      <c r="ABI765" s="77"/>
      <c r="ABJ765" s="77"/>
      <c r="ABK765" s="77"/>
      <c r="ABL765" s="77"/>
      <c r="ABM765" s="77"/>
      <c r="ABN765" s="77"/>
      <c r="ABO765" s="77"/>
      <c r="ABP765" s="77"/>
      <c r="ABQ765" s="77"/>
      <c r="ABR765" s="77"/>
      <c r="ABS765" s="77"/>
      <c r="ABT765" s="77"/>
      <c r="ABU765" s="77"/>
      <c r="ABV765" s="77"/>
      <c r="ABW765" s="77"/>
      <c r="ABX765" s="77"/>
      <c r="ABY765" s="77"/>
      <c r="ABZ765" s="77"/>
      <c r="ACA765" s="77"/>
      <c r="ACB765" s="77"/>
      <c r="ACC765" s="77"/>
      <c r="ACD765" s="77"/>
      <c r="ACE765" s="77"/>
      <c r="ACF765" s="77"/>
      <c r="ACG765" s="77"/>
      <c r="ACH765" s="77"/>
      <c r="ACI765" s="77"/>
      <c r="ACJ765" s="77"/>
      <c r="ACK765" s="77"/>
      <c r="ACL765" s="77"/>
      <c r="ACM765" s="77"/>
      <c r="ACN765" s="77"/>
      <c r="ACO765" s="77"/>
      <c r="ACP765" s="77"/>
      <c r="ACQ765" s="77"/>
      <c r="ACR765" s="77"/>
      <c r="ACS765" s="77"/>
      <c r="ACT765" s="77"/>
      <c r="ACU765" s="77"/>
      <c r="ACV765" s="77"/>
      <c r="ACW765" s="77"/>
      <c r="ACX765" s="77"/>
      <c r="ACY765" s="77"/>
      <c r="ACZ765" s="77"/>
      <c r="ADA765" s="77"/>
      <c r="ADB765" s="77"/>
      <c r="ADC765" s="77"/>
      <c r="ADD765" s="77"/>
      <c r="ADE765" s="77"/>
      <c r="ADF765" s="77"/>
      <c r="ADG765" s="77"/>
      <c r="ADH765" s="77"/>
      <c r="ADI765" s="77"/>
      <c r="ADJ765" s="77"/>
      <c r="ADK765" s="77"/>
      <c r="ADL765" s="77"/>
      <c r="ADM765" s="77"/>
      <c r="ADN765" s="77"/>
      <c r="ADO765" s="77"/>
      <c r="ADP765" s="77"/>
      <c r="ADQ765" s="77"/>
      <c r="ADR765" s="77"/>
      <c r="ADS765" s="77"/>
      <c r="ADT765" s="77"/>
      <c r="ADU765" s="77"/>
      <c r="ADV765" s="77"/>
      <c r="ADW765" s="77"/>
      <c r="ADX765" s="77"/>
      <c r="ADY765" s="77"/>
      <c r="ADZ765" s="77"/>
      <c r="AEA765" s="77"/>
      <c r="AEB765" s="77"/>
      <c r="AEC765" s="77"/>
      <c r="AED765" s="77"/>
      <c r="AEE765" s="77"/>
      <c r="AEF765" s="77"/>
      <c r="AEG765" s="77"/>
      <c r="AEH765" s="77"/>
      <c r="AEI765" s="77"/>
      <c r="AEJ765" s="77"/>
      <c r="AEK765" s="77"/>
      <c r="AEL765" s="77"/>
      <c r="AEM765" s="77"/>
      <c r="AEN765" s="77"/>
      <c r="AEO765" s="77"/>
      <c r="AEP765" s="77"/>
      <c r="AEQ765" s="77"/>
      <c r="AER765" s="77"/>
      <c r="AES765" s="77"/>
      <c r="AET765" s="77"/>
      <c r="AEU765" s="77"/>
      <c r="AEV765" s="77"/>
      <c r="AEW765" s="77"/>
      <c r="AEX765" s="77"/>
      <c r="AEY765" s="77"/>
      <c r="AEZ765" s="77"/>
      <c r="AFA765" s="77"/>
      <c r="AFB765" s="77"/>
      <c r="AFC765" s="77"/>
      <c r="AFD765" s="77"/>
      <c r="AFE765" s="77"/>
      <c r="AFF765" s="77"/>
      <c r="AFG765" s="77"/>
      <c r="AFH765" s="77"/>
      <c r="AFI765" s="77"/>
      <c r="AFJ765" s="77"/>
      <c r="AFK765" s="77"/>
      <c r="AFL765" s="77"/>
      <c r="AFM765" s="77"/>
      <c r="AFN765" s="77"/>
      <c r="AFO765" s="77"/>
      <c r="AFP765" s="77"/>
      <c r="AFQ765" s="77"/>
      <c r="AFR765" s="77"/>
      <c r="AFS765" s="77"/>
      <c r="AFT765" s="77"/>
      <c r="AFU765" s="77"/>
      <c r="AFV765" s="77"/>
      <c r="AFW765" s="77"/>
      <c r="AFX765" s="77"/>
      <c r="AFY765" s="77"/>
      <c r="AFZ765" s="77"/>
      <c r="AGA765" s="77"/>
      <c r="AGB765" s="77"/>
      <c r="AGC765" s="77"/>
      <c r="AGD765" s="77"/>
      <c r="AGE765" s="77"/>
      <c r="AGF765" s="77"/>
      <c r="AGG765" s="77"/>
      <c r="AGH765" s="77"/>
      <c r="AGI765" s="77"/>
      <c r="AGJ765" s="77"/>
      <c r="AGK765" s="77"/>
      <c r="AGL765" s="77"/>
      <c r="AGM765" s="77"/>
      <c r="AGN765" s="77"/>
      <c r="AGO765" s="77"/>
      <c r="AGP765" s="77"/>
      <c r="AGQ765" s="77"/>
      <c r="AGR765" s="77"/>
      <c r="AGS765" s="77"/>
      <c r="AGT765" s="77"/>
      <c r="AGU765" s="77"/>
      <c r="AGV765" s="77"/>
      <c r="AGW765" s="77"/>
      <c r="AGX765" s="77"/>
      <c r="AGY765" s="77"/>
      <c r="AGZ765" s="77"/>
      <c r="AHA765" s="77"/>
      <c r="AHB765" s="77"/>
      <c r="AHC765" s="77"/>
      <c r="AHD765" s="77"/>
      <c r="AHE765" s="77"/>
      <c r="AHF765" s="77"/>
      <c r="AHG765" s="77"/>
      <c r="AHH765" s="77"/>
      <c r="AHI765" s="77"/>
      <c r="AHJ765" s="77"/>
      <c r="AHK765" s="77"/>
      <c r="AHL765" s="77"/>
      <c r="AHM765" s="77"/>
      <c r="AHN765" s="77"/>
      <c r="AHO765" s="77"/>
      <c r="AHP765" s="77"/>
      <c r="AHQ765" s="77"/>
      <c r="AHR765" s="77"/>
      <c r="AHS765" s="77"/>
      <c r="AHT765" s="77"/>
      <c r="AHU765" s="77"/>
      <c r="AHV765" s="77"/>
      <c r="AHW765" s="77"/>
      <c r="AHX765" s="77"/>
      <c r="AHY765" s="77"/>
      <c r="AHZ765" s="77"/>
      <c r="AIA765" s="77"/>
      <c r="AIB765" s="77"/>
      <c r="AIC765" s="77"/>
      <c r="AID765" s="77"/>
      <c r="AIE765" s="77"/>
      <c r="AIF765" s="77"/>
      <c r="AIG765" s="77"/>
      <c r="AIH765" s="77"/>
      <c r="AII765" s="77"/>
      <c r="AIJ765" s="77"/>
      <c r="AIK765" s="77"/>
      <c r="AIL765" s="77"/>
      <c r="AIM765" s="77"/>
      <c r="AIN765" s="77"/>
      <c r="AIO765" s="77"/>
      <c r="AIP765" s="77"/>
      <c r="AIQ765" s="77"/>
      <c r="AIR765" s="77"/>
      <c r="AIS765" s="77"/>
      <c r="AIT765" s="77"/>
      <c r="AIU765" s="77"/>
      <c r="AIV765" s="77"/>
      <c r="AIW765" s="77"/>
      <c r="AIX765" s="77"/>
      <c r="AIY765" s="77"/>
      <c r="AIZ765" s="77"/>
      <c r="AJA765" s="77"/>
      <c r="AJB765" s="77"/>
      <c r="AJC765" s="77"/>
      <c r="AJD765" s="77"/>
      <c r="AJE765" s="77"/>
      <c r="AJF765" s="77"/>
      <c r="AJG765" s="77"/>
      <c r="AJH765" s="77"/>
      <c r="AJI765" s="77"/>
      <c r="AJJ765" s="77"/>
      <c r="AJK765" s="77"/>
      <c r="AJL765" s="77"/>
      <c r="AJM765" s="77"/>
      <c r="AJN765" s="77"/>
      <c r="AJO765" s="77"/>
      <c r="AJP765" s="77"/>
      <c r="AJQ765" s="77"/>
      <c r="AJR765" s="77"/>
      <c r="AJS765" s="77"/>
      <c r="AJT765" s="77"/>
      <c r="AJU765" s="77"/>
      <c r="AJV765" s="77"/>
      <c r="AJW765" s="77"/>
      <c r="AJX765" s="77"/>
      <c r="AJY765" s="77"/>
      <c r="AJZ765" s="77"/>
      <c r="AKA765" s="77"/>
      <c r="AKB765" s="77"/>
      <c r="AKC765" s="77"/>
      <c r="AKD765" s="77"/>
      <c r="AKE765" s="77"/>
      <c r="AKF765" s="77"/>
      <c r="AKG765" s="77"/>
      <c r="AKH765" s="77"/>
      <c r="AKI765" s="77"/>
      <c r="AKJ765" s="77"/>
      <c r="AKK765" s="77"/>
      <c r="AKL765" s="77"/>
      <c r="AKM765" s="77"/>
      <c r="AKN765" s="77"/>
      <c r="AKO765" s="77"/>
      <c r="AKP765" s="77"/>
      <c r="AKQ765" s="77"/>
      <c r="AKR765" s="77"/>
      <c r="AKS765" s="77"/>
      <c r="AKT765" s="77"/>
      <c r="AKU765" s="77"/>
      <c r="AKV765" s="77"/>
      <c r="AKW765" s="77"/>
      <c r="AKX765" s="77"/>
      <c r="AKY765" s="77"/>
      <c r="AKZ765" s="77"/>
      <c r="ALA765" s="77"/>
      <c r="ALB765" s="77"/>
      <c r="ALC765" s="77"/>
      <c r="ALD765" s="77"/>
      <c r="ALE765" s="77"/>
      <c r="ALF765" s="77"/>
      <c r="ALG765" s="77"/>
      <c r="ALH765" s="77"/>
      <c r="ALI765" s="77"/>
      <c r="ALJ765" s="77"/>
      <c r="ALK765" s="77"/>
      <c r="ALL765" s="77"/>
      <c r="ALM765" s="77"/>
      <c r="ALN765" s="77"/>
      <c r="ALO765" s="77"/>
      <c r="ALP765" s="77"/>
      <c r="ALQ765" s="77"/>
      <c r="ALR765" s="77"/>
      <c r="ALS765" s="77"/>
      <c r="ALT765" s="77"/>
      <c r="ALU765" s="77"/>
      <c r="ALV765" s="77"/>
      <c r="ALW765" s="77"/>
      <c r="ALX765" s="77"/>
      <c r="ALY765" s="77"/>
      <c r="ALZ765" s="77"/>
      <c r="AMA765" s="77"/>
      <c r="AMB765" s="77"/>
      <c r="AMC765" s="77"/>
      <c r="AMD765" s="77"/>
      <c r="AME765" s="77"/>
      <c r="AMF765" s="77"/>
      <c r="AMG765" s="77"/>
      <c r="AMH765" s="77"/>
      <c r="AMI765" s="77"/>
      <c r="AMJ765" s="77"/>
    </row>
    <row r="766" customFormat="false" ht="12.85" hidden="false" customHeight="false" outlineLevel="0" collapsed="false">
      <c r="A766" s="77"/>
      <c r="B766" s="77"/>
      <c r="C766" s="77"/>
      <c r="D766" s="77"/>
      <c r="E766" s="77"/>
      <c r="F766" s="77"/>
      <c r="G766" s="77"/>
      <c r="H766" s="77"/>
      <c r="I766" s="77"/>
      <c r="J766" s="77"/>
      <c r="K766" s="77"/>
      <c r="L766" s="77"/>
      <c r="M766" s="77"/>
      <c r="N766" s="77"/>
      <c r="O766" s="77"/>
      <c r="P766" s="77"/>
      <c r="Q766" s="77"/>
      <c r="R766" s="77"/>
      <c r="S766" s="77"/>
      <c r="T766" s="77"/>
      <c r="U766" s="77"/>
      <c r="V766" s="77"/>
      <c r="W766" s="77"/>
      <c r="X766" s="77"/>
      <c r="Y766" s="77"/>
      <c r="Z766" s="77"/>
      <c r="AA766" s="77"/>
      <c r="AB766" s="77"/>
      <c r="AC766" s="77"/>
      <c r="AD766" s="77"/>
      <c r="AE766" s="77"/>
      <c r="AF766" s="77"/>
      <c r="AG766" s="77"/>
      <c r="AH766" s="77"/>
      <c r="AI766" s="77"/>
      <c r="AJ766" s="77"/>
      <c r="AK766" s="77"/>
      <c r="AL766" s="77"/>
      <c r="AM766" s="77"/>
      <c r="AN766" s="77"/>
      <c r="AO766" s="77"/>
      <c r="AP766" s="77"/>
      <c r="AQ766" s="77"/>
      <c r="AR766" s="77"/>
      <c r="AS766" s="77"/>
      <c r="AT766" s="77"/>
      <c r="AU766" s="77"/>
      <c r="AV766" s="77"/>
      <c r="AW766" s="77"/>
      <c r="AX766" s="77"/>
      <c r="AY766" s="77"/>
      <c r="AZ766" s="77"/>
      <c r="BA766" s="77"/>
      <c r="BB766" s="77"/>
      <c r="BC766" s="77"/>
      <c r="BD766" s="77"/>
      <c r="BE766" s="77"/>
      <c r="BF766" s="77"/>
      <c r="BG766" s="77"/>
      <c r="BH766" s="77"/>
      <c r="BI766" s="77"/>
      <c r="BJ766" s="77"/>
      <c r="BK766" s="77"/>
      <c r="BL766" s="77"/>
      <c r="BM766" s="77"/>
      <c r="BN766" s="77"/>
      <c r="BO766" s="77"/>
      <c r="BP766" s="77"/>
      <c r="BQ766" s="77"/>
      <c r="BR766" s="77"/>
      <c r="BS766" s="77"/>
      <c r="BT766" s="77"/>
      <c r="BU766" s="77"/>
      <c r="BV766" s="77"/>
      <c r="BW766" s="77"/>
      <c r="BX766" s="77"/>
      <c r="BY766" s="77"/>
      <c r="BZ766" s="77"/>
      <c r="CA766" s="77"/>
      <c r="CB766" s="77"/>
      <c r="CC766" s="77"/>
      <c r="CD766" s="77"/>
      <c r="CE766" s="77"/>
      <c r="CF766" s="77"/>
      <c r="CG766" s="77"/>
      <c r="CH766" s="77"/>
      <c r="CI766" s="77"/>
      <c r="CJ766" s="77"/>
      <c r="CK766" s="77"/>
      <c r="CL766" s="77"/>
      <c r="CM766" s="77"/>
      <c r="CN766" s="77"/>
      <c r="CO766" s="77"/>
      <c r="CP766" s="77"/>
      <c r="CQ766" s="77"/>
      <c r="CR766" s="77"/>
      <c r="CS766" s="77"/>
      <c r="CT766" s="77"/>
      <c r="CU766" s="77"/>
      <c r="CV766" s="77"/>
      <c r="CW766" s="77"/>
      <c r="CX766" s="77"/>
      <c r="CY766" s="77"/>
      <c r="CZ766" s="77"/>
      <c r="DA766" s="77"/>
      <c r="DB766" s="77"/>
      <c r="DC766" s="77"/>
      <c r="DD766" s="77"/>
      <c r="DE766" s="77"/>
      <c r="DF766" s="77"/>
      <c r="DG766" s="77"/>
      <c r="DH766" s="77"/>
      <c r="DI766" s="77"/>
      <c r="DJ766" s="77"/>
      <c r="DK766" s="77"/>
      <c r="DL766" s="77"/>
      <c r="DM766" s="77"/>
      <c r="DN766" s="77"/>
      <c r="DO766" s="77"/>
      <c r="DP766" s="77"/>
      <c r="DQ766" s="77"/>
      <c r="DR766" s="77"/>
      <c r="DS766" s="77"/>
      <c r="DT766" s="77"/>
      <c r="DU766" s="77"/>
      <c r="DV766" s="77"/>
      <c r="DW766" s="77"/>
      <c r="DX766" s="77"/>
      <c r="DY766" s="77"/>
      <c r="DZ766" s="77"/>
      <c r="EA766" s="77"/>
      <c r="EB766" s="77"/>
      <c r="EC766" s="77"/>
      <c r="ED766" s="77"/>
      <c r="EE766" s="77"/>
      <c r="EF766" s="77"/>
      <c r="EG766" s="77"/>
      <c r="EH766" s="77"/>
      <c r="EI766" s="77"/>
      <c r="EJ766" s="77"/>
      <c r="EK766" s="77"/>
      <c r="EL766" s="77"/>
      <c r="EM766" s="77"/>
      <c r="EN766" s="77"/>
      <c r="EO766" s="77"/>
      <c r="EP766" s="77"/>
      <c r="EQ766" s="77"/>
      <c r="ER766" s="77"/>
      <c r="ES766" s="77"/>
      <c r="ET766" s="77"/>
      <c r="EU766" s="77"/>
      <c r="EV766" s="77"/>
      <c r="EW766" s="77"/>
      <c r="EX766" s="77"/>
      <c r="EY766" s="77"/>
      <c r="EZ766" s="77"/>
      <c r="FA766" s="77"/>
      <c r="FB766" s="77"/>
      <c r="FC766" s="77"/>
      <c r="FD766" s="77"/>
      <c r="FE766" s="77"/>
      <c r="FF766" s="77"/>
      <c r="FG766" s="77"/>
      <c r="FH766" s="77"/>
      <c r="FI766" s="77"/>
      <c r="FJ766" s="77"/>
      <c r="FK766" s="77"/>
      <c r="FL766" s="77"/>
      <c r="FM766" s="77"/>
      <c r="FN766" s="77"/>
      <c r="FO766" s="77"/>
      <c r="FP766" s="77"/>
      <c r="FQ766" s="77"/>
      <c r="FR766" s="77"/>
      <c r="FS766" s="77"/>
      <c r="FT766" s="77"/>
      <c r="FU766" s="77"/>
      <c r="FV766" s="77"/>
      <c r="FW766" s="77"/>
      <c r="FX766" s="77"/>
      <c r="FY766" s="77"/>
      <c r="FZ766" s="77"/>
      <c r="GA766" s="77"/>
      <c r="GB766" s="77"/>
      <c r="GC766" s="77"/>
      <c r="GD766" s="77"/>
      <c r="GE766" s="77"/>
      <c r="GF766" s="77"/>
      <c r="GG766" s="77"/>
      <c r="GH766" s="77"/>
      <c r="GI766" s="77"/>
      <c r="GJ766" s="77"/>
      <c r="GK766" s="77"/>
      <c r="GL766" s="77"/>
      <c r="GM766" s="77"/>
      <c r="GN766" s="77"/>
      <c r="GO766" s="77"/>
      <c r="GP766" s="77"/>
      <c r="GQ766" s="77"/>
      <c r="GR766" s="77"/>
      <c r="GS766" s="77"/>
      <c r="GT766" s="77"/>
      <c r="GU766" s="77"/>
      <c r="GV766" s="77"/>
      <c r="GW766" s="77"/>
      <c r="GX766" s="77"/>
      <c r="GY766" s="77"/>
      <c r="GZ766" s="77"/>
      <c r="HA766" s="77"/>
      <c r="HB766" s="77"/>
      <c r="HC766" s="77"/>
      <c r="HD766" s="77"/>
      <c r="HE766" s="77"/>
      <c r="HF766" s="77"/>
      <c r="HG766" s="77"/>
      <c r="HH766" s="77"/>
      <c r="HI766" s="77"/>
      <c r="HJ766" s="77"/>
      <c r="HK766" s="77"/>
      <c r="HL766" s="77"/>
      <c r="HM766" s="77"/>
      <c r="HN766" s="77"/>
      <c r="HO766" s="77"/>
      <c r="HP766" s="77"/>
      <c r="HQ766" s="77"/>
      <c r="HR766" s="77"/>
      <c r="HS766" s="77"/>
      <c r="HT766" s="77"/>
      <c r="HU766" s="77"/>
      <c r="HV766" s="77"/>
      <c r="HW766" s="77"/>
      <c r="HX766" s="77"/>
      <c r="HY766" s="77"/>
      <c r="HZ766" s="77"/>
      <c r="IA766" s="77"/>
      <c r="IB766" s="77"/>
      <c r="IC766" s="77"/>
      <c r="ID766" s="77"/>
      <c r="IE766" s="77"/>
      <c r="IF766" s="77"/>
      <c r="IG766" s="77"/>
      <c r="IH766" s="77"/>
      <c r="II766" s="77"/>
      <c r="IJ766" s="77"/>
      <c r="IK766" s="77"/>
      <c r="IL766" s="77"/>
      <c r="IM766" s="77"/>
      <c r="IN766" s="77"/>
      <c r="IO766" s="77"/>
      <c r="IP766" s="77"/>
      <c r="IQ766" s="77"/>
      <c r="IR766" s="77"/>
      <c r="IS766" s="77"/>
      <c r="IT766" s="77"/>
      <c r="IU766" s="77"/>
      <c r="IV766" s="77"/>
      <c r="IW766" s="77"/>
      <c r="IX766" s="77"/>
      <c r="IY766" s="77"/>
      <c r="IZ766" s="77"/>
      <c r="JA766" s="77"/>
      <c r="JB766" s="77"/>
      <c r="JC766" s="77"/>
      <c r="JD766" s="77"/>
      <c r="JE766" s="77"/>
      <c r="JF766" s="77"/>
      <c r="JG766" s="77"/>
      <c r="JH766" s="77"/>
      <c r="JI766" s="77"/>
      <c r="JJ766" s="77"/>
      <c r="JK766" s="77"/>
      <c r="JL766" s="77"/>
      <c r="JM766" s="77"/>
      <c r="JN766" s="77"/>
      <c r="JO766" s="77"/>
      <c r="JP766" s="77"/>
      <c r="JQ766" s="77"/>
      <c r="JR766" s="77"/>
      <c r="JS766" s="77"/>
      <c r="JT766" s="77"/>
      <c r="JU766" s="77"/>
      <c r="JV766" s="77"/>
      <c r="JW766" s="77"/>
      <c r="JX766" s="77"/>
      <c r="JY766" s="77"/>
      <c r="JZ766" s="77"/>
      <c r="KA766" s="77"/>
      <c r="KB766" s="77"/>
      <c r="KC766" s="77"/>
      <c r="KD766" s="77"/>
      <c r="KE766" s="77"/>
      <c r="KF766" s="77"/>
      <c r="KG766" s="77"/>
      <c r="KH766" s="77"/>
      <c r="KI766" s="77"/>
      <c r="KJ766" s="77"/>
      <c r="KK766" s="77"/>
      <c r="KL766" s="77"/>
      <c r="KM766" s="77"/>
      <c r="KN766" s="77"/>
      <c r="KO766" s="77"/>
      <c r="KP766" s="77"/>
      <c r="KQ766" s="77"/>
      <c r="KR766" s="77"/>
      <c r="KS766" s="77"/>
      <c r="KT766" s="77"/>
      <c r="KU766" s="77"/>
      <c r="KV766" s="77"/>
      <c r="KW766" s="77"/>
      <c r="KX766" s="77"/>
      <c r="KY766" s="77"/>
      <c r="KZ766" s="77"/>
      <c r="LA766" s="77"/>
      <c r="LB766" s="77"/>
      <c r="LC766" s="77"/>
      <c r="LD766" s="77"/>
      <c r="LE766" s="77"/>
      <c r="LF766" s="77"/>
      <c r="LG766" s="77"/>
      <c r="LH766" s="77"/>
      <c r="LI766" s="77"/>
      <c r="LJ766" s="77"/>
      <c r="LK766" s="77"/>
      <c r="LL766" s="77"/>
      <c r="LM766" s="77"/>
      <c r="LN766" s="77"/>
      <c r="LO766" s="77"/>
      <c r="LP766" s="77"/>
      <c r="LQ766" s="77"/>
      <c r="LR766" s="77"/>
      <c r="LS766" s="77"/>
      <c r="LT766" s="77"/>
      <c r="LU766" s="77"/>
      <c r="LV766" s="77"/>
      <c r="LW766" s="77"/>
      <c r="LX766" s="77"/>
      <c r="LY766" s="77"/>
      <c r="LZ766" s="77"/>
      <c r="MA766" s="77"/>
      <c r="MB766" s="77"/>
      <c r="MC766" s="77"/>
      <c r="MD766" s="77"/>
      <c r="ME766" s="77"/>
      <c r="MF766" s="77"/>
      <c r="MG766" s="77"/>
      <c r="MH766" s="77"/>
      <c r="MI766" s="77"/>
      <c r="MJ766" s="77"/>
      <c r="MK766" s="77"/>
      <c r="ML766" s="77"/>
      <c r="MM766" s="77"/>
      <c r="MN766" s="77"/>
      <c r="MO766" s="77"/>
      <c r="MP766" s="77"/>
      <c r="MQ766" s="77"/>
      <c r="MR766" s="77"/>
      <c r="MS766" s="77"/>
      <c r="MT766" s="77"/>
      <c r="MU766" s="77"/>
      <c r="MV766" s="77"/>
      <c r="MW766" s="77"/>
      <c r="MX766" s="77"/>
      <c r="MY766" s="77"/>
      <c r="MZ766" s="77"/>
      <c r="NA766" s="77"/>
      <c r="NB766" s="77"/>
      <c r="NC766" s="77"/>
      <c r="ND766" s="77"/>
      <c r="NE766" s="77"/>
      <c r="NF766" s="77"/>
      <c r="NG766" s="77"/>
      <c r="NH766" s="77"/>
      <c r="NI766" s="77"/>
      <c r="NJ766" s="77"/>
      <c r="NK766" s="77"/>
      <c r="NL766" s="77"/>
      <c r="NM766" s="77"/>
      <c r="NN766" s="77"/>
      <c r="NO766" s="77"/>
      <c r="NP766" s="77"/>
      <c r="NQ766" s="77"/>
      <c r="NR766" s="77"/>
      <c r="NS766" s="77"/>
      <c r="NT766" s="77"/>
      <c r="NU766" s="77"/>
      <c r="NV766" s="77"/>
      <c r="NW766" s="77"/>
      <c r="NX766" s="77"/>
      <c r="NY766" s="77"/>
      <c r="NZ766" s="77"/>
      <c r="OA766" s="77"/>
      <c r="OB766" s="77"/>
      <c r="OC766" s="77"/>
      <c r="OD766" s="77"/>
      <c r="OE766" s="77"/>
      <c r="OF766" s="77"/>
      <c r="OG766" s="77"/>
      <c r="OH766" s="77"/>
      <c r="OI766" s="77"/>
      <c r="OJ766" s="77"/>
      <c r="OK766" s="77"/>
      <c r="OL766" s="77"/>
      <c r="OM766" s="77"/>
      <c r="ON766" s="77"/>
      <c r="OO766" s="77"/>
      <c r="OP766" s="77"/>
      <c r="OQ766" s="77"/>
      <c r="OR766" s="77"/>
      <c r="OS766" s="77"/>
      <c r="OT766" s="77"/>
      <c r="OU766" s="77"/>
      <c r="OV766" s="77"/>
      <c r="OW766" s="77"/>
      <c r="OX766" s="77"/>
      <c r="OY766" s="77"/>
      <c r="OZ766" s="77"/>
      <c r="PA766" s="77"/>
      <c r="PB766" s="77"/>
      <c r="PC766" s="77"/>
      <c r="PD766" s="77"/>
      <c r="PE766" s="77"/>
      <c r="PF766" s="77"/>
      <c r="PG766" s="77"/>
      <c r="PH766" s="77"/>
      <c r="PI766" s="77"/>
      <c r="PJ766" s="77"/>
      <c r="PK766" s="77"/>
      <c r="PL766" s="77"/>
      <c r="PM766" s="77"/>
      <c r="PN766" s="77"/>
      <c r="PO766" s="77"/>
      <c r="PP766" s="77"/>
      <c r="PQ766" s="77"/>
      <c r="PR766" s="77"/>
      <c r="PS766" s="77"/>
      <c r="PT766" s="77"/>
      <c r="PU766" s="77"/>
      <c r="PV766" s="77"/>
      <c r="PW766" s="77"/>
      <c r="PX766" s="77"/>
      <c r="PY766" s="77"/>
      <c r="PZ766" s="77"/>
      <c r="QA766" s="77"/>
      <c r="QB766" s="77"/>
      <c r="QC766" s="77"/>
      <c r="QD766" s="77"/>
      <c r="QE766" s="77"/>
      <c r="QF766" s="77"/>
      <c r="QG766" s="77"/>
      <c r="QH766" s="77"/>
      <c r="QI766" s="77"/>
      <c r="QJ766" s="77"/>
      <c r="QK766" s="77"/>
      <c r="QL766" s="77"/>
      <c r="QM766" s="77"/>
      <c r="QN766" s="77"/>
      <c r="QO766" s="77"/>
      <c r="QP766" s="77"/>
      <c r="QQ766" s="77"/>
      <c r="QR766" s="77"/>
      <c r="QS766" s="77"/>
      <c r="QT766" s="77"/>
      <c r="QU766" s="77"/>
      <c r="QV766" s="77"/>
      <c r="QW766" s="77"/>
      <c r="QX766" s="77"/>
      <c r="QY766" s="77"/>
      <c r="QZ766" s="77"/>
      <c r="RA766" s="77"/>
      <c r="RB766" s="77"/>
      <c r="RC766" s="77"/>
      <c r="RD766" s="77"/>
      <c r="RE766" s="77"/>
      <c r="RF766" s="77"/>
      <c r="RG766" s="77"/>
      <c r="RH766" s="77"/>
      <c r="RI766" s="77"/>
      <c r="RJ766" s="77"/>
      <c r="RK766" s="77"/>
      <c r="RL766" s="77"/>
      <c r="RM766" s="77"/>
      <c r="RN766" s="77"/>
      <c r="RO766" s="77"/>
      <c r="RP766" s="77"/>
      <c r="RQ766" s="77"/>
      <c r="RR766" s="77"/>
      <c r="RS766" s="77"/>
      <c r="RT766" s="77"/>
      <c r="RU766" s="77"/>
      <c r="RV766" s="77"/>
      <c r="RW766" s="77"/>
      <c r="RX766" s="77"/>
      <c r="RY766" s="77"/>
      <c r="RZ766" s="77"/>
      <c r="SA766" s="77"/>
      <c r="SB766" s="77"/>
      <c r="SC766" s="77"/>
      <c r="SD766" s="77"/>
      <c r="SE766" s="77"/>
      <c r="SF766" s="77"/>
      <c r="SG766" s="77"/>
      <c r="SH766" s="77"/>
      <c r="SI766" s="77"/>
      <c r="SJ766" s="77"/>
      <c r="SK766" s="77"/>
      <c r="SL766" s="77"/>
      <c r="SM766" s="77"/>
      <c r="SN766" s="77"/>
      <c r="SO766" s="77"/>
      <c r="SP766" s="77"/>
      <c r="SQ766" s="77"/>
      <c r="SR766" s="77"/>
      <c r="SS766" s="77"/>
      <c r="ST766" s="77"/>
      <c r="SU766" s="77"/>
      <c r="SV766" s="77"/>
      <c r="SW766" s="77"/>
      <c r="SX766" s="77"/>
      <c r="SY766" s="77"/>
      <c r="SZ766" s="77"/>
      <c r="TA766" s="77"/>
      <c r="TB766" s="77"/>
      <c r="TC766" s="77"/>
      <c r="TD766" s="77"/>
      <c r="TE766" s="77"/>
      <c r="TF766" s="77"/>
      <c r="TG766" s="77"/>
      <c r="TH766" s="77"/>
      <c r="TI766" s="77"/>
      <c r="TJ766" s="77"/>
      <c r="TK766" s="77"/>
      <c r="TL766" s="77"/>
      <c r="TM766" s="77"/>
      <c r="TN766" s="77"/>
      <c r="TO766" s="77"/>
      <c r="TP766" s="77"/>
      <c r="TQ766" s="77"/>
      <c r="TR766" s="77"/>
      <c r="TS766" s="77"/>
      <c r="TT766" s="77"/>
      <c r="TU766" s="77"/>
      <c r="TV766" s="77"/>
      <c r="TW766" s="77"/>
      <c r="TX766" s="77"/>
      <c r="TY766" s="77"/>
      <c r="TZ766" s="77"/>
      <c r="UA766" s="77"/>
      <c r="UB766" s="77"/>
      <c r="UC766" s="77"/>
      <c r="UD766" s="77"/>
      <c r="UE766" s="77"/>
      <c r="UF766" s="77"/>
      <c r="UG766" s="77"/>
      <c r="UH766" s="77"/>
      <c r="UI766" s="77"/>
      <c r="UJ766" s="77"/>
      <c r="UK766" s="77"/>
      <c r="UL766" s="77"/>
      <c r="UM766" s="77"/>
      <c r="UN766" s="77"/>
      <c r="UO766" s="77"/>
      <c r="UP766" s="77"/>
      <c r="UQ766" s="77"/>
      <c r="UR766" s="77"/>
      <c r="US766" s="77"/>
      <c r="UT766" s="77"/>
      <c r="UU766" s="77"/>
      <c r="UV766" s="77"/>
      <c r="UW766" s="77"/>
      <c r="UX766" s="77"/>
      <c r="UY766" s="77"/>
      <c r="UZ766" s="77"/>
      <c r="VA766" s="77"/>
      <c r="VB766" s="77"/>
      <c r="VC766" s="77"/>
      <c r="VD766" s="77"/>
      <c r="VE766" s="77"/>
      <c r="VF766" s="77"/>
      <c r="VG766" s="77"/>
      <c r="VH766" s="77"/>
      <c r="VI766" s="77"/>
      <c r="VJ766" s="77"/>
      <c r="VK766" s="77"/>
      <c r="VL766" s="77"/>
      <c r="VM766" s="77"/>
      <c r="VN766" s="77"/>
      <c r="VO766" s="77"/>
      <c r="VP766" s="77"/>
      <c r="VQ766" s="77"/>
      <c r="VR766" s="77"/>
      <c r="VS766" s="77"/>
      <c r="VT766" s="77"/>
      <c r="VU766" s="77"/>
      <c r="VV766" s="77"/>
      <c r="VW766" s="77"/>
      <c r="VX766" s="77"/>
      <c r="VY766" s="77"/>
      <c r="VZ766" s="77"/>
      <c r="WA766" s="77"/>
      <c r="WB766" s="77"/>
      <c r="WC766" s="77"/>
      <c r="WD766" s="77"/>
      <c r="WE766" s="77"/>
      <c r="WF766" s="77"/>
      <c r="WG766" s="77"/>
      <c r="WH766" s="77"/>
      <c r="WI766" s="77"/>
      <c r="WJ766" s="77"/>
      <c r="WK766" s="77"/>
      <c r="WL766" s="77"/>
      <c r="WM766" s="77"/>
      <c r="WN766" s="77"/>
      <c r="WO766" s="77"/>
      <c r="WP766" s="77"/>
      <c r="WQ766" s="77"/>
      <c r="WR766" s="77"/>
      <c r="WS766" s="77"/>
      <c r="WT766" s="77"/>
      <c r="WU766" s="77"/>
      <c r="WV766" s="77"/>
      <c r="WW766" s="77"/>
      <c r="WX766" s="77"/>
      <c r="WY766" s="77"/>
      <c r="WZ766" s="77"/>
      <c r="XA766" s="77"/>
      <c r="XB766" s="77"/>
      <c r="XC766" s="77"/>
      <c r="XD766" s="77"/>
      <c r="XE766" s="77"/>
      <c r="XF766" s="77"/>
      <c r="XG766" s="77"/>
      <c r="XH766" s="77"/>
      <c r="XI766" s="77"/>
      <c r="XJ766" s="77"/>
      <c r="XK766" s="77"/>
      <c r="XL766" s="77"/>
      <c r="XM766" s="77"/>
      <c r="XN766" s="77"/>
      <c r="XO766" s="77"/>
      <c r="XP766" s="77"/>
      <c r="XQ766" s="77"/>
      <c r="XR766" s="77"/>
      <c r="XS766" s="77"/>
      <c r="XT766" s="77"/>
      <c r="XU766" s="77"/>
      <c r="XV766" s="77"/>
      <c r="XW766" s="77"/>
      <c r="XX766" s="77"/>
      <c r="XY766" s="77"/>
      <c r="XZ766" s="77"/>
      <c r="YA766" s="77"/>
      <c r="YB766" s="77"/>
      <c r="YC766" s="77"/>
      <c r="YD766" s="77"/>
      <c r="YE766" s="77"/>
      <c r="YF766" s="77"/>
      <c r="YG766" s="77"/>
      <c r="YH766" s="77"/>
      <c r="YI766" s="77"/>
      <c r="YJ766" s="77"/>
      <c r="YK766" s="77"/>
      <c r="YL766" s="77"/>
      <c r="YM766" s="77"/>
      <c r="YN766" s="77"/>
      <c r="YO766" s="77"/>
      <c r="YP766" s="77"/>
      <c r="YQ766" s="77"/>
      <c r="YR766" s="77"/>
      <c r="YS766" s="77"/>
      <c r="YT766" s="77"/>
      <c r="YU766" s="77"/>
      <c r="YV766" s="77"/>
      <c r="YW766" s="77"/>
      <c r="YX766" s="77"/>
      <c r="YY766" s="77"/>
      <c r="YZ766" s="77"/>
      <c r="ZA766" s="77"/>
      <c r="ZB766" s="77"/>
      <c r="ZC766" s="77"/>
      <c r="ZD766" s="77"/>
      <c r="ZE766" s="77"/>
      <c r="ZF766" s="77"/>
      <c r="ZG766" s="77"/>
      <c r="ZH766" s="77"/>
      <c r="ZI766" s="77"/>
      <c r="ZJ766" s="77"/>
      <c r="ZK766" s="77"/>
      <c r="ZL766" s="77"/>
      <c r="ZM766" s="77"/>
      <c r="ZN766" s="77"/>
      <c r="ZO766" s="77"/>
      <c r="ZP766" s="77"/>
      <c r="ZQ766" s="77"/>
      <c r="ZR766" s="77"/>
      <c r="ZS766" s="77"/>
      <c r="ZT766" s="77"/>
      <c r="ZU766" s="77"/>
      <c r="ZV766" s="77"/>
      <c r="ZW766" s="77"/>
      <c r="ZX766" s="77"/>
      <c r="ZY766" s="77"/>
      <c r="ZZ766" s="77"/>
      <c r="AAA766" s="77"/>
      <c r="AAB766" s="77"/>
      <c r="AAC766" s="77"/>
      <c r="AAD766" s="77"/>
      <c r="AAE766" s="77"/>
      <c r="AAF766" s="77"/>
      <c r="AAG766" s="77"/>
      <c r="AAH766" s="77"/>
      <c r="AAI766" s="77"/>
      <c r="AAJ766" s="77"/>
      <c r="AAK766" s="77"/>
      <c r="AAL766" s="77"/>
      <c r="AAM766" s="77"/>
      <c r="AAN766" s="77"/>
      <c r="AAO766" s="77"/>
      <c r="AAP766" s="77"/>
      <c r="AAQ766" s="77"/>
      <c r="AAR766" s="77"/>
      <c r="AAS766" s="77"/>
      <c r="AAT766" s="77"/>
      <c r="AAU766" s="77"/>
      <c r="AAV766" s="77"/>
      <c r="AAW766" s="77"/>
      <c r="AAX766" s="77"/>
      <c r="AAY766" s="77"/>
      <c r="AAZ766" s="77"/>
      <c r="ABA766" s="77"/>
      <c r="ABB766" s="77"/>
      <c r="ABC766" s="77"/>
      <c r="ABD766" s="77"/>
      <c r="ABE766" s="77"/>
      <c r="ABF766" s="77"/>
      <c r="ABG766" s="77"/>
      <c r="ABH766" s="77"/>
      <c r="ABI766" s="77"/>
      <c r="ABJ766" s="77"/>
      <c r="ABK766" s="77"/>
      <c r="ABL766" s="77"/>
      <c r="ABM766" s="77"/>
      <c r="ABN766" s="77"/>
      <c r="ABO766" s="77"/>
      <c r="ABP766" s="77"/>
      <c r="ABQ766" s="77"/>
      <c r="ABR766" s="77"/>
      <c r="ABS766" s="77"/>
      <c r="ABT766" s="77"/>
      <c r="ABU766" s="77"/>
      <c r="ABV766" s="77"/>
      <c r="ABW766" s="77"/>
      <c r="ABX766" s="77"/>
      <c r="ABY766" s="77"/>
      <c r="ABZ766" s="77"/>
      <c r="ACA766" s="77"/>
      <c r="ACB766" s="77"/>
      <c r="ACC766" s="77"/>
      <c r="ACD766" s="77"/>
      <c r="ACE766" s="77"/>
      <c r="ACF766" s="77"/>
      <c r="ACG766" s="77"/>
      <c r="ACH766" s="77"/>
      <c r="ACI766" s="77"/>
      <c r="ACJ766" s="77"/>
      <c r="ACK766" s="77"/>
      <c r="ACL766" s="77"/>
      <c r="ACM766" s="77"/>
      <c r="ACN766" s="77"/>
      <c r="ACO766" s="77"/>
      <c r="ACP766" s="77"/>
      <c r="ACQ766" s="77"/>
      <c r="ACR766" s="77"/>
      <c r="ACS766" s="77"/>
      <c r="ACT766" s="77"/>
      <c r="ACU766" s="77"/>
      <c r="ACV766" s="77"/>
      <c r="ACW766" s="77"/>
      <c r="ACX766" s="77"/>
      <c r="ACY766" s="77"/>
      <c r="ACZ766" s="77"/>
      <c r="ADA766" s="77"/>
      <c r="ADB766" s="77"/>
      <c r="ADC766" s="77"/>
      <c r="ADD766" s="77"/>
      <c r="ADE766" s="77"/>
      <c r="ADF766" s="77"/>
      <c r="ADG766" s="77"/>
      <c r="ADH766" s="77"/>
      <c r="ADI766" s="77"/>
      <c r="ADJ766" s="77"/>
      <c r="ADK766" s="77"/>
      <c r="ADL766" s="77"/>
      <c r="ADM766" s="77"/>
      <c r="ADN766" s="77"/>
      <c r="ADO766" s="77"/>
      <c r="ADP766" s="77"/>
      <c r="ADQ766" s="77"/>
      <c r="ADR766" s="77"/>
      <c r="ADS766" s="77"/>
      <c r="ADT766" s="77"/>
      <c r="ADU766" s="77"/>
      <c r="ADV766" s="77"/>
      <c r="ADW766" s="77"/>
      <c r="ADX766" s="77"/>
      <c r="ADY766" s="77"/>
      <c r="ADZ766" s="77"/>
      <c r="AEA766" s="77"/>
      <c r="AEB766" s="77"/>
      <c r="AEC766" s="77"/>
      <c r="AED766" s="77"/>
      <c r="AEE766" s="77"/>
      <c r="AEF766" s="77"/>
      <c r="AEG766" s="77"/>
      <c r="AEH766" s="77"/>
      <c r="AEI766" s="77"/>
      <c r="AEJ766" s="77"/>
      <c r="AEK766" s="77"/>
      <c r="AEL766" s="77"/>
      <c r="AEM766" s="77"/>
      <c r="AEN766" s="77"/>
      <c r="AEO766" s="77"/>
      <c r="AEP766" s="77"/>
      <c r="AEQ766" s="77"/>
      <c r="AER766" s="77"/>
      <c r="AES766" s="77"/>
      <c r="AET766" s="77"/>
      <c r="AEU766" s="77"/>
      <c r="AEV766" s="77"/>
      <c r="AEW766" s="77"/>
      <c r="AEX766" s="77"/>
      <c r="AEY766" s="77"/>
      <c r="AEZ766" s="77"/>
      <c r="AFA766" s="77"/>
      <c r="AFB766" s="77"/>
      <c r="AFC766" s="77"/>
      <c r="AFD766" s="77"/>
      <c r="AFE766" s="77"/>
      <c r="AFF766" s="77"/>
      <c r="AFG766" s="77"/>
      <c r="AFH766" s="77"/>
      <c r="AFI766" s="77"/>
      <c r="AFJ766" s="77"/>
      <c r="AFK766" s="77"/>
      <c r="AFL766" s="77"/>
      <c r="AFM766" s="77"/>
      <c r="AFN766" s="77"/>
      <c r="AFO766" s="77"/>
      <c r="AFP766" s="77"/>
      <c r="AFQ766" s="77"/>
      <c r="AFR766" s="77"/>
      <c r="AFS766" s="77"/>
      <c r="AFT766" s="77"/>
      <c r="AFU766" s="77"/>
      <c r="AFV766" s="77"/>
      <c r="AFW766" s="77"/>
      <c r="AFX766" s="77"/>
      <c r="AFY766" s="77"/>
      <c r="AFZ766" s="77"/>
      <c r="AGA766" s="77"/>
      <c r="AGB766" s="77"/>
      <c r="AGC766" s="77"/>
      <c r="AGD766" s="77"/>
      <c r="AGE766" s="77"/>
      <c r="AGF766" s="77"/>
      <c r="AGG766" s="77"/>
      <c r="AGH766" s="77"/>
      <c r="AGI766" s="77"/>
      <c r="AGJ766" s="77"/>
      <c r="AGK766" s="77"/>
      <c r="AGL766" s="77"/>
      <c r="AGM766" s="77"/>
      <c r="AGN766" s="77"/>
      <c r="AGO766" s="77"/>
      <c r="AGP766" s="77"/>
      <c r="AGQ766" s="77"/>
      <c r="AGR766" s="77"/>
      <c r="AGS766" s="77"/>
      <c r="AGT766" s="77"/>
      <c r="AGU766" s="77"/>
      <c r="AGV766" s="77"/>
      <c r="AGW766" s="77"/>
      <c r="AGX766" s="77"/>
      <c r="AGY766" s="77"/>
      <c r="AGZ766" s="77"/>
      <c r="AHA766" s="77"/>
      <c r="AHB766" s="77"/>
      <c r="AHC766" s="77"/>
      <c r="AHD766" s="77"/>
      <c r="AHE766" s="77"/>
      <c r="AHF766" s="77"/>
      <c r="AHG766" s="77"/>
      <c r="AHH766" s="77"/>
      <c r="AHI766" s="77"/>
      <c r="AHJ766" s="77"/>
      <c r="AHK766" s="77"/>
      <c r="AHL766" s="77"/>
      <c r="AHM766" s="77"/>
      <c r="AHN766" s="77"/>
      <c r="AHO766" s="77"/>
      <c r="AHP766" s="77"/>
      <c r="AHQ766" s="77"/>
      <c r="AHR766" s="77"/>
      <c r="AHS766" s="77"/>
      <c r="AHT766" s="77"/>
      <c r="AHU766" s="77"/>
      <c r="AHV766" s="77"/>
      <c r="AHW766" s="77"/>
      <c r="AHX766" s="77"/>
      <c r="AHY766" s="77"/>
      <c r="AHZ766" s="77"/>
      <c r="AIA766" s="77"/>
      <c r="AIB766" s="77"/>
      <c r="AIC766" s="77"/>
      <c r="AID766" s="77"/>
      <c r="AIE766" s="77"/>
      <c r="AIF766" s="77"/>
      <c r="AIG766" s="77"/>
      <c r="AIH766" s="77"/>
      <c r="AII766" s="77"/>
      <c r="AIJ766" s="77"/>
      <c r="AIK766" s="77"/>
      <c r="AIL766" s="77"/>
      <c r="AIM766" s="77"/>
      <c r="AIN766" s="77"/>
      <c r="AIO766" s="77"/>
      <c r="AIP766" s="77"/>
      <c r="AIQ766" s="77"/>
      <c r="AIR766" s="77"/>
      <c r="AIS766" s="77"/>
      <c r="AIT766" s="77"/>
      <c r="AIU766" s="77"/>
      <c r="AIV766" s="77"/>
      <c r="AIW766" s="77"/>
      <c r="AIX766" s="77"/>
      <c r="AIY766" s="77"/>
      <c r="AIZ766" s="77"/>
      <c r="AJA766" s="77"/>
      <c r="AJB766" s="77"/>
      <c r="AJC766" s="77"/>
      <c r="AJD766" s="77"/>
      <c r="AJE766" s="77"/>
      <c r="AJF766" s="77"/>
      <c r="AJG766" s="77"/>
      <c r="AJH766" s="77"/>
      <c r="AJI766" s="77"/>
      <c r="AJJ766" s="77"/>
      <c r="AJK766" s="77"/>
      <c r="AJL766" s="77"/>
      <c r="AJM766" s="77"/>
      <c r="AJN766" s="77"/>
      <c r="AJO766" s="77"/>
      <c r="AJP766" s="77"/>
      <c r="AJQ766" s="77"/>
      <c r="AJR766" s="77"/>
      <c r="AJS766" s="77"/>
      <c r="AJT766" s="77"/>
      <c r="AJU766" s="77"/>
      <c r="AJV766" s="77"/>
      <c r="AJW766" s="77"/>
      <c r="AJX766" s="77"/>
      <c r="AJY766" s="77"/>
      <c r="AJZ766" s="77"/>
      <c r="AKA766" s="77"/>
      <c r="AKB766" s="77"/>
      <c r="AKC766" s="77"/>
      <c r="AKD766" s="77"/>
      <c r="AKE766" s="77"/>
      <c r="AKF766" s="77"/>
      <c r="AKG766" s="77"/>
      <c r="AKH766" s="77"/>
      <c r="AKI766" s="77"/>
      <c r="AKJ766" s="77"/>
      <c r="AKK766" s="77"/>
      <c r="AKL766" s="77"/>
      <c r="AKM766" s="77"/>
      <c r="AKN766" s="77"/>
      <c r="AKO766" s="77"/>
      <c r="AKP766" s="77"/>
      <c r="AKQ766" s="77"/>
      <c r="AKR766" s="77"/>
      <c r="AKS766" s="77"/>
      <c r="AKT766" s="77"/>
      <c r="AKU766" s="77"/>
      <c r="AKV766" s="77"/>
      <c r="AKW766" s="77"/>
      <c r="AKX766" s="77"/>
      <c r="AKY766" s="77"/>
      <c r="AKZ766" s="77"/>
      <c r="ALA766" s="77"/>
      <c r="ALB766" s="77"/>
      <c r="ALC766" s="77"/>
      <c r="ALD766" s="77"/>
      <c r="ALE766" s="77"/>
      <c r="ALF766" s="77"/>
      <c r="ALG766" s="77"/>
      <c r="ALH766" s="77"/>
      <c r="ALI766" s="77"/>
      <c r="ALJ766" s="77"/>
      <c r="ALK766" s="77"/>
      <c r="ALL766" s="77"/>
      <c r="ALM766" s="77"/>
      <c r="ALN766" s="77"/>
      <c r="ALO766" s="77"/>
      <c r="ALP766" s="77"/>
      <c r="ALQ766" s="77"/>
      <c r="ALR766" s="77"/>
      <c r="ALS766" s="77"/>
      <c r="ALT766" s="77"/>
      <c r="ALU766" s="77"/>
      <c r="ALV766" s="77"/>
      <c r="ALW766" s="77"/>
      <c r="ALX766" s="77"/>
      <c r="ALY766" s="77"/>
      <c r="ALZ766" s="77"/>
      <c r="AMA766" s="77"/>
      <c r="AMB766" s="77"/>
      <c r="AMC766" s="77"/>
      <c r="AMD766" s="77"/>
      <c r="AME766" s="77"/>
      <c r="AMF766" s="77"/>
      <c r="AMG766" s="77"/>
      <c r="AMH766" s="77"/>
      <c r="AMI766" s="77"/>
      <c r="AMJ766" s="77"/>
    </row>
    <row r="767" customFormat="false" ht="12.85" hidden="false" customHeight="false" outlineLevel="0" collapsed="false">
      <c r="A767" s="77"/>
      <c r="B767" s="77"/>
      <c r="C767" s="77"/>
      <c r="D767" s="77"/>
      <c r="E767" s="77"/>
      <c r="F767" s="77"/>
      <c r="G767" s="77"/>
      <c r="H767" s="77"/>
      <c r="I767" s="77"/>
      <c r="J767" s="77"/>
      <c r="K767" s="77"/>
      <c r="L767" s="77"/>
      <c r="M767" s="77"/>
      <c r="N767" s="77"/>
      <c r="O767" s="77"/>
      <c r="P767" s="77"/>
      <c r="Q767" s="77"/>
      <c r="R767" s="77"/>
      <c r="S767" s="77"/>
      <c r="T767" s="77"/>
      <c r="U767" s="77"/>
      <c r="V767" s="77"/>
      <c r="W767" s="77"/>
      <c r="X767" s="77"/>
      <c r="Y767" s="77"/>
      <c r="Z767" s="77"/>
      <c r="AA767" s="77"/>
      <c r="AB767" s="77"/>
      <c r="AC767" s="77"/>
      <c r="AD767" s="77"/>
      <c r="AE767" s="77"/>
      <c r="AF767" s="77"/>
      <c r="AG767" s="77"/>
      <c r="AH767" s="77"/>
      <c r="AI767" s="77"/>
      <c r="AJ767" s="77"/>
      <c r="AK767" s="77"/>
      <c r="AL767" s="77"/>
      <c r="AM767" s="77"/>
      <c r="AN767" s="77"/>
      <c r="AO767" s="77"/>
      <c r="AP767" s="77"/>
      <c r="AQ767" s="77"/>
      <c r="AR767" s="77"/>
      <c r="AS767" s="77"/>
      <c r="AT767" s="77"/>
      <c r="AU767" s="77"/>
      <c r="AV767" s="77"/>
      <c r="AW767" s="77"/>
      <c r="AX767" s="77"/>
      <c r="AY767" s="77"/>
      <c r="AZ767" s="77"/>
      <c r="BA767" s="77"/>
      <c r="BB767" s="77"/>
      <c r="BC767" s="77"/>
      <c r="BD767" s="77"/>
      <c r="BE767" s="77"/>
      <c r="BF767" s="77"/>
      <c r="BG767" s="77"/>
      <c r="BH767" s="77"/>
      <c r="BI767" s="77"/>
      <c r="BJ767" s="77"/>
      <c r="BK767" s="77"/>
      <c r="BL767" s="77"/>
      <c r="BM767" s="77"/>
      <c r="BN767" s="77"/>
      <c r="BO767" s="77"/>
      <c r="BP767" s="77"/>
      <c r="BQ767" s="77"/>
      <c r="BR767" s="77"/>
      <c r="BS767" s="77"/>
      <c r="BT767" s="77"/>
      <c r="BU767" s="77"/>
      <c r="BV767" s="77"/>
      <c r="BW767" s="77"/>
      <c r="BX767" s="77"/>
      <c r="BY767" s="77"/>
      <c r="BZ767" s="77"/>
      <c r="CA767" s="77"/>
      <c r="CB767" s="77"/>
      <c r="CC767" s="77"/>
      <c r="CD767" s="77"/>
      <c r="CE767" s="77"/>
      <c r="CF767" s="77"/>
      <c r="CG767" s="77"/>
      <c r="CH767" s="77"/>
      <c r="CI767" s="77"/>
      <c r="CJ767" s="77"/>
      <c r="CK767" s="77"/>
      <c r="CL767" s="77"/>
      <c r="CM767" s="77"/>
      <c r="CN767" s="77"/>
      <c r="CO767" s="77"/>
      <c r="CP767" s="77"/>
      <c r="CQ767" s="77"/>
      <c r="CR767" s="77"/>
      <c r="CS767" s="77"/>
      <c r="CT767" s="77"/>
      <c r="CU767" s="77"/>
      <c r="CV767" s="77"/>
      <c r="CW767" s="77"/>
      <c r="CX767" s="77"/>
      <c r="CY767" s="77"/>
      <c r="CZ767" s="77"/>
      <c r="DA767" s="77"/>
      <c r="DB767" s="77"/>
      <c r="DC767" s="77"/>
      <c r="DD767" s="77"/>
      <c r="DE767" s="77"/>
      <c r="DF767" s="77"/>
      <c r="DG767" s="77"/>
      <c r="DH767" s="77"/>
      <c r="DI767" s="77"/>
      <c r="DJ767" s="77"/>
      <c r="DK767" s="77"/>
      <c r="DL767" s="77"/>
      <c r="DM767" s="77"/>
      <c r="DN767" s="77"/>
      <c r="DO767" s="77"/>
      <c r="DP767" s="77"/>
      <c r="DQ767" s="77"/>
      <c r="DR767" s="77"/>
      <c r="DS767" s="77"/>
      <c r="DT767" s="77"/>
      <c r="DU767" s="77"/>
      <c r="DV767" s="77"/>
      <c r="DW767" s="77"/>
      <c r="DX767" s="77"/>
      <c r="DY767" s="77"/>
      <c r="DZ767" s="77"/>
      <c r="EA767" s="77"/>
      <c r="EB767" s="77"/>
      <c r="EC767" s="77"/>
      <c r="ED767" s="77"/>
      <c r="EE767" s="77"/>
      <c r="EF767" s="77"/>
      <c r="EG767" s="77"/>
      <c r="EH767" s="77"/>
      <c r="EI767" s="77"/>
      <c r="EJ767" s="77"/>
      <c r="EK767" s="77"/>
      <c r="EL767" s="77"/>
      <c r="EM767" s="77"/>
      <c r="EN767" s="77"/>
      <c r="EO767" s="77"/>
      <c r="EP767" s="77"/>
      <c r="EQ767" s="77"/>
      <c r="ER767" s="77"/>
      <c r="ES767" s="77"/>
      <c r="ET767" s="77"/>
      <c r="EU767" s="77"/>
      <c r="EV767" s="77"/>
      <c r="EW767" s="77"/>
      <c r="EX767" s="77"/>
      <c r="EY767" s="77"/>
      <c r="EZ767" s="77"/>
      <c r="FA767" s="77"/>
      <c r="FB767" s="77"/>
      <c r="FC767" s="77"/>
      <c r="FD767" s="77"/>
      <c r="FE767" s="77"/>
      <c r="FF767" s="77"/>
      <c r="FG767" s="77"/>
      <c r="FH767" s="77"/>
      <c r="FI767" s="77"/>
      <c r="FJ767" s="77"/>
      <c r="FK767" s="77"/>
      <c r="FL767" s="77"/>
      <c r="FM767" s="77"/>
      <c r="FN767" s="77"/>
      <c r="FO767" s="77"/>
      <c r="FP767" s="77"/>
      <c r="FQ767" s="77"/>
      <c r="FR767" s="77"/>
      <c r="FS767" s="77"/>
      <c r="FT767" s="77"/>
      <c r="FU767" s="77"/>
      <c r="FV767" s="77"/>
      <c r="FW767" s="77"/>
      <c r="FX767" s="77"/>
      <c r="FY767" s="77"/>
      <c r="FZ767" s="77"/>
      <c r="GA767" s="77"/>
      <c r="GB767" s="77"/>
      <c r="GC767" s="77"/>
      <c r="GD767" s="77"/>
      <c r="GE767" s="77"/>
      <c r="GF767" s="77"/>
      <c r="GG767" s="77"/>
      <c r="GH767" s="77"/>
      <c r="GI767" s="77"/>
      <c r="GJ767" s="77"/>
      <c r="GK767" s="77"/>
      <c r="GL767" s="77"/>
      <c r="GM767" s="77"/>
      <c r="GN767" s="77"/>
      <c r="GO767" s="77"/>
      <c r="GP767" s="77"/>
      <c r="GQ767" s="77"/>
      <c r="GR767" s="77"/>
      <c r="GS767" s="77"/>
      <c r="GT767" s="77"/>
      <c r="GU767" s="77"/>
      <c r="GV767" s="77"/>
      <c r="GW767" s="77"/>
      <c r="GX767" s="77"/>
      <c r="GY767" s="77"/>
      <c r="GZ767" s="77"/>
      <c r="HA767" s="77"/>
      <c r="HB767" s="77"/>
      <c r="HC767" s="77"/>
      <c r="HD767" s="77"/>
      <c r="HE767" s="77"/>
      <c r="HF767" s="77"/>
      <c r="HG767" s="77"/>
      <c r="HH767" s="77"/>
      <c r="HI767" s="77"/>
      <c r="HJ767" s="77"/>
      <c r="HK767" s="77"/>
      <c r="HL767" s="77"/>
      <c r="HM767" s="77"/>
      <c r="HN767" s="77"/>
      <c r="HO767" s="77"/>
      <c r="HP767" s="77"/>
      <c r="HQ767" s="77"/>
      <c r="HR767" s="77"/>
      <c r="HS767" s="77"/>
      <c r="HT767" s="77"/>
      <c r="HU767" s="77"/>
      <c r="HV767" s="77"/>
      <c r="HW767" s="77"/>
      <c r="HX767" s="77"/>
      <c r="HY767" s="77"/>
      <c r="HZ767" s="77"/>
      <c r="IA767" s="77"/>
      <c r="IB767" s="77"/>
      <c r="IC767" s="77"/>
      <c r="ID767" s="77"/>
      <c r="IE767" s="77"/>
      <c r="IF767" s="77"/>
      <c r="IG767" s="77"/>
      <c r="IH767" s="77"/>
      <c r="II767" s="77"/>
      <c r="IJ767" s="77"/>
      <c r="IK767" s="77"/>
      <c r="IL767" s="77"/>
      <c r="IM767" s="77"/>
      <c r="IN767" s="77"/>
      <c r="IO767" s="77"/>
      <c r="IP767" s="77"/>
      <c r="IQ767" s="77"/>
      <c r="IR767" s="77"/>
      <c r="IS767" s="77"/>
      <c r="IT767" s="77"/>
      <c r="IU767" s="77"/>
      <c r="IV767" s="77"/>
      <c r="IW767" s="77"/>
      <c r="IX767" s="77"/>
      <c r="IY767" s="77"/>
      <c r="IZ767" s="77"/>
      <c r="JA767" s="77"/>
      <c r="JB767" s="77"/>
      <c r="JC767" s="77"/>
      <c r="JD767" s="77"/>
      <c r="JE767" s="77"/>
      <c r="JF767" s="77"/>
      <c r="JG767" s="77"/>
      <c r="JH767" s="77"/>
      <c r="JI767" s="77"/>
      <c r="JJ767" s="77"/>
      <c r="JK767" s="77"/>
      <c r="JL767" s="77"/>
      <c r="JM767" s="77"/>
      <c r="JN767" s="77"/>
      <c r="JO767" s="77"/>
      <c r="JP767" s="77"/>
      <c r="JQ767" s="77"/>
      <c r="JR767" s="77"/>
      <c r="JS767" s="77"/>
      <c r="JT767" s="77"/>
      <c r="JU767" s="77"/>
      <c r="JV767" s="77"/>
      <c r="JW767" s="77"/>
      <c r="JX767" s="77"/>
      <c r="JY767" s="77"/>
      <c r="JZ767" s="77"/>
      <c r="KA767" s="77"/>
      <c r="KB767" s="77"/>
      <c r="KC767" s="77"/>
      <c r="KD767" s="77"/>
      <c r="KE767" s="77"/>
      <c r="KF767" s="77"/>
      <c r="KG767" s="77"/>
      <c r="KH767" s="77"/>
      <c r="KI767" s="77"/>
      <c r="KJ767" s="77"/>
      <c r="KK767" s="77"/>
      <c r="KL767" s="77"/>
      <c r="KM767" s="77"/>
      <c r="KN767" s="77"/>
      <c r="KO767" s="77"/>
      <c r="KP767" s="77"/>
      <c r="KQ767" s="77"/>
      <c r="KR767" s="77"/>
      <c r="KS767" s="77"/>
      <c r="KT767" s="77"/>
      <c r="KU767" s="77"/>
      <c r="KV767" s="77"/>
      <c r="KW767" s="77"/>
      <c r="KX767" s="77"/>
      <c r="KY767" s="77"/>
      <c r="KZ767" s="77"/>
      <c r="LA767" s="77"/>
      <c r="LB767" s="77"/>
      <c r="LC767" s="77"/>
      <c r="LD767" s="77"/>
      <c r="LE767" s="77"/>
      <c r="LF767" s="77"/>
      <c r="LG767" s="77"/>
      <c r="LH767" s="77"/>
      <c r="LI767" s="77"/>
      <c r="LJ767" s="77"/>
      <c r="LK767" s="77"/>
      <c r="LL767" s="77"/>
      <c r="LM767" s="77"/>
      <c r="LN767" s="77"/>
      <c r="LO767" s="77"/>
      <c r="LP767" s="77"/>
      <c r="LQ767" s="77"/>
      <c r="LR767" s="77"/>
      <c r="LS767" s="77"/>
      <c r="LT767" s="77"/>
      <c r="LU767" s="77"/>
      <c r="LV767" s="77"/>
      <c r="LW767" s="77"/>
      <c r="LX767" s="77"/>
      <c r="LY767" s="77"/>
      <c r="LZ767" s="77"/>
      <c r="MA767" s="77"/>
      <c r="MB767" s="77"/>
      <c r="MC767" s="77"/>
      <c r="MD767" s="77"/>
      <c r="ME767" s="77"/>
      <c r="MF767" s="77"/>
      <c r="MG767" s="77"/>
      <c r="MH767" s="77"/>
      <c r="MI767" s="77"/>
      <c r="MJ767" s="77"/>
      <c r="MK767" s="77"/>
      <c r="ML767" s="77"/>
      <c r="MM767" s="77"/>
      <c r="MN767" s="77"/>
      <c r="MO767" s="77"/>
      <c r="MP767" s="77"/>
      <c r="MQ767" s="77"/>
      <c r="MR767" s="77"/>
      <c r="MS767" s="77"/>
      <c r="MT767" s="77"/>
      <c r="MU767" s="77"/>
      <c r="MV767" s="77"/>
      <c r="MW767" s="77"/>
      <c r="MX767" s="77"/>
      <c r="MY767" s="77"/>
      <c r="MZ767" s="77"/>
      <c r="NA767" s="77"/>
      <c r="NB767" s="77"/>
      <c r="NC767" s="77"/>
      <c r="ND767" s="77"/>
      <c r="NE767" s="77"/>
      <c r="NF767" s="77"/>
      <c r="NG767" s="77"/>
      <c r="NH767" s="77"/>
      <c r="NI767" s="77"/>
      <c r="NJ767" s="77"/>
      <c r="NK767" s="77"/>
      <c r="NL767" s="77"/>
      <c r="NM767" s="77"/>
      <c r="NN767" s="77"/>
      <c r="NO767" s="77"/>
      <c r="NP767" s="77"/>
      <c r="NQ767" s="77"/>
      <c r="NR767" s="77"/>
      <c r="NS767" s="77"/>
      <c r="NT767" s="77"/>
      <c r="NU767" s="77"/>
      <c r="NV767" s="77"/>
      <c r="NW767" s="77"/>
      <c r="NX767" s="77"/>
      <c r="NY767" s="77"/>
      <c r="NZ767" s="77"/>
      <c r="OA767" s="77"/>
      <c r="OB767" s="77"/>
      <c r="OC767" s="77"/>
      <c r="OD767" s="77"/>
      <c r="OE767" s="77"/>
      <c r="OF767" s="77"/>
      <c r="OG767" s="77"/>
      <c r="OH767" s="77"/>
      <c r="OI767" s="77"/>
      <c r="OJ767" s="77"/>
      <c r="OK767" s="77"/>
      <c r="OL767" s="77"/>
      <c r="OM767" s="77"/>
      <c r="ON767" s="77"/>
      <c r="OO767" s="77"/>
      <c r="OP767" s="77"/>
      <c r="OQ767" s="77"/>
      <c r="OR767" s="77"/>
      <c r="OS767" s="77"/>
      <c r="OT767" s="77"/>
      <c r="OU767" s="77"/>
      <c r="OV767" s="77"/>
      <c r="OW767" s="77"/>
      <c r="OX767" s="77"/>
      <c r="OY767" s="77"/>
      <c r="OZ767" s="77"/>
      <c r="PA767" s="77"/>
      <c r="PB767" s="77"/>
      <c r="PC767" s="77"/>
      <c r="PD767" s="77"/>
      <c r="PE767" s="77"/>
      <c r="PF767" s="77"/>
      <c r="PG767" s="77"/>
      <c r="PH767" s="77"/>
      <c r="PI767" s="77"/>
      <c r="PJ767" s="77"/>
      <c r="PK767" s="77"/>
      <c r="PL767" s="77"/>
      <c r="PM767" s="77"/>
      <c r="PN767" s="77"/>
      <c r="PO767" s="77"/>
      <c r="PP767" s="77"/>
      <c r="PQ767" s="77"/>
      <c r="PR767" s="77"/>
      <c r="PS767" s="77"/>
      <c r="PT767" s="77"/>
      <c r="PU767" s="77"/>
      <c r="PV767" s="77"/>
      <c r="PW767" s="77"/>
      <c r="PX767" s="77"/>
      <c r="PY767" s="77"/>
      <c r="PZ767" s="77"/>
      <c r="QA767" s="77"/>
      <c r="QB767" s="77"/>
      <c r="QC767" s="77"/>
      <c r="QD767" s="77"/>
      <c r="QE767" s="77"/>
      <c r="QF767" s="77"/>
      <c r="QG767" s="77"/>
      <c r="QH767" s="77"/>
      <c r="QI767" s="77"/>
      <c r="QJ767" s="77"/>
      <c r="QK767" s="77"/>
      <c r="QL767" s="77"/>
      <c r="QM767" s="77"/>
      <c r="QN767" s="77"/>
      <c r="QO767" s="77"/>
      <c r="QP767" s="77"/>
      <c r="QQ767" s="77"/>
      <c r="QR767" s="77"/>
      <c r="QS767" s="77"/>
      <c r="QT767" s="77"/>
      <c r="QU767" s="77"/>
      <c r="QV767" s="77"/>
      <c r="QW767" s="77"/>
      <c r="QX767" s="77"/>
      <c r="QY767" s="77"/>
      <c r="QZ767" s="77"/>
      <c r="RA767" s="77"/>
      <c r="RB767" s="77"/>
      <c r="RC767" s="77"/>
      <c r="RD767" s="77"/>
      <c r="RE767" s="77"/>
      <c r="RF767" s="77"/>
      <c r="RG767" s="77"/>
      <c r="RH767" s="77"/>
      <c r="RI767" s="77"/>
      <c r="RJ767" s="77"/>
      <c r="RK767" s="77"/>
      <c r="RL767" s="77"/>
      <c r="RM767" s="77"/>
      <c r="RN767" s="77"/>
      <c r="RO767" s="77"/>
      <c r="RP767" s="77"/>
      <c r="RQ767" s="77"/>
      <c r="RR767" s="77"/>
      <c r="RS767" s="77"/>
      <c r="RT767" s="77"/>
      <c r="RU767" s="77"/>
      <c r="RV767" s="77"/>
      <c r="RW767" s="77"/>
      <c r="RX767" s="77"/>
      <c r="RY767" s="77"/>
      <c r="RZ767" s="77"/>
      <c r="SA767" s="77"/>
      <c r="SB767" s="77"/>
      <c r="SC767" s="77"/>
      <c r="SD767" s="77"/>
      <c r="SE767" s="77"/>
      <c r="SF767" s="77"/>
      <c r="SG767" s="77"/>
      <c r="SH767" s="77"/>
      <c r="SI767" s="77"/>
      <c r="SJ767" s="77"/>
      <c r="SK767" s="77"/>
      <c r="SL767" s="77"/>
      <c r="SM767" s="77"/>
      <c r="SN767" s="77"/>
      <c r="SO767" s="77"/>
      <c r="SP767" s="77"/>
      <c r="SQ767" s="77"/>
      <c r="SR767" s="77"/>
      <c r="SS767" s="77"/>
      <c r="ST767" s="77"/>
      <c r="SU767" s="77"/>
      <c r="SV767" s="77"/>
      <c r="SW767" s="77"/>
      <c r="SX767" s="77"/>
      <c r="SY767" s="77"/>
      <c r="SZ767" s="77"/>
      <c r="TA767" s="77"/>
      <c r="TB767" s="77"/>
      <c r="TC767" s="77"/>
      <c r="TD767" s="77"/>
      <c r="TE767" s="77"/>
      <c r="TF767" s="77"/>
      <c r="TG767" s="77"/>
      <c r="TH767" s="77"/>
      <c r="TI767" s="77"/>
      <c r="TJ767" s="77"/>
      <c r="TK767" s="77"/>
      <c r="TL767" s="77"/>
      <c r="TM767" s="77"/>
      <c r="TN767" s="77"/>
      <c r="TO767" s="77"/>
      <c r="TP767" s="77"/>
      <c r="TQ767" s="77"/>
      <c r="TR767" s="77"/>
      <c r="TS767" s="77"/>
      <c r="TT767" s="77"/>
      <c r="TU767" s="77"/>
      <c r="TV767" s="77"/>
      <c r="TW767" s="77"/>
      <c r="TX767" s="77"/>
      <c r="TY767" s="77"/>
      <c r="TZ767" s="77"/>
      <c r="UA767" s="77"/>
      <c r="UB767" s="77"/>
      <c r="UC767" s="77"/>
      <c r="UD767" s="77"/>
      <c r="UE767" s="77"/>
      <c r="UF767" s="77"/>
      <c r="UG767" s="77"/>
      <c r="UH767" s="77"/>
      <c r="UI767" s="77"/>
      <c r="UJ767" s="77"/>
      <c r="UK767" s="77"/>
      <c r="UL767" s="77"/>
      <c r="UM767" s="77"/>
      <c r="UN767" s="77"/>
      <c r="UO767" s="77"/>
      <c r="UP767" s="77"/>
      <c r="UQ767" s="77"/>
      <c r="UR767" s="77"/>
      <c r="US767" s="77"/>
      <c r="UT767" s="77"/>
      <c r="UU767" s="77"/>
      <c r="UV767" s="77"/>
      <c r="UW767" s="77"/>
      <c r="UX767" s="77"/>
      <c r="UY767" s="77"/>
      <c r="UZ767" s="77"/>
      <c r="VA767" s="77"/>
      <c r="VB767" s="77"/>
      <c r="VC767" s="77"/>
      <c r="VD767" s="77"/>
      <c r="VE767" s="77"/>
      <c r="VF767" s="77"/>
      <c r="VG767" s="77"/>
      <c r="VH767" s="77"/>
      <c r="VI767" s="77"/>
      <c r="VJ767" s="77"/>
      <c r="VK767" s="77"/>
      <c r="VL767" s="77"/>
      <c r="VM767" s="77"/>
      <c r="VN767" s="77"/>
      <c r="VO767" s="77"/>
      <c r="VP767" s="77"/>
      <c r="VQ767" s="77"/>
      <c r="VR767" s="77"/>
      <c r="VS767" s="77"/>
      <c r="VT767" s="77"/>
      <c r="VU767" s="77"/>
      <c r="VV767" s="77"/>
      <c r="VW767" s="77"/>
      <c r="VX767" s="77"/>
      <c r="VY767" s="77"/>
      <c r="VZ767" s="77"/>
      <c r="WA767" s="77"/>
      <c r="WB767" s="77"/>
      <c r="WC767" s="77"/>
      <c r="WD767" s="77"/>
      <c r="WE767" s="77"/>
      <c r="WF767" s="77"/>
      <c r="WG767" s="77"/>
      <c r="WH767" s="77"/>
      <c r="WI767" s="77"/>
      <c r="WJ767" s="77"/>
      <c r="WK767" s="77"/>
      <c r="WL767" s="77"/>
      <c r="WM767" s="77"/>
      <c r="WN767" s="77"/>
      <c r="WO767" s="77"/>
      <c r="WP767" s="77"/>
      <c r="WQ767" s="77"/>
      <c r="WR767" s="77"/>
      <c r="WS767" s="77"/>
      <c r="WT767" s="77"/>
      <c r="WU767" s="77"/>
      <c r="WV767" s="77"/>
      <c r="WW767" s="77"/>
      <c r="WX767" s="77"/>
      <c r="WY767" s="77"/>
      <c r="WZ767" s="77"/>
      <c r="XA767" s="77"/>
      <c r="XB767" s="77"/>
      <c r="XC767" s="77"/>
      <c r="XD767" s="77"/>
      <c r="XE767" s="77"/>
      <c r="XF767" s="77"/>
      <c r="XG767" s="77"/>
      <c r="XH767" s="77"/>
      <c r="XI767" s="77"/>
      <c r="XJ767" s="77"/>
      <c r="XK767" s="77"/>
      <c r="XL767" s="77"/>
      <c r="XM767" s="77"/>
      <c r="XN767" s="77"/>
      <c r="XO767" s="77"/>
      <c r="XP767" s="77"/>
      <c r="XQ767" s="77"/>
      <c r="XR767" s="77"/>
      <c r="XS767" s="77"/>
      <c r="XT767" s="77"/>
      <c r="XU767" s="77"/>
      <c r="XV767" s="77"/>
      <c r="XW767" s="77"/>
      <c r="XX767" s="77"/>
      <c r="XY767" s="77"/>
      <c r="XZ767" s="77"/>
      <c r="YA767" s="77"/>
      <c r="YB767" s="77"/>
      <c r="YC767" s="77"/>
      <c r="YD767" s="77"/>
      <c r="YE767" s="77"/>
      <c r="YF767" s="77"/>
      <c r="YG767" s="77"/>
      <c r="YH767" s="77"/>
      <c r="YI767" s="77"/>
      <c r="YJ767" s="77"/>
      <c r="YK767" s="77"/>
      <c r="YL767" s="77"/>
      <c r="YM767" s="77"/>
      <c r="YN767" s="77"/>
      <c r="YO767" s="77"/>
      <c r="YP767" s="77"/>
      <c r="YQ767" s="77"/>
      <c r="YR767" s="77"/>
      <c r="YS767" s="77"/>
      <c r="YT767" s="77"/>
      <c r="YU767" s="77"/>
      <c r="YV767" s="77"/>
      <c r="YW767" s="77"/>
      <c r="YX767" s="77"/>
      <c r="YY767" s="77"/>
      <c r="YZ767" s="77"/>
      <c r="ZA767" s="77"/>
      <c r="ZB767" s="77"/>
      <c r="ZC767" s="77"/>
      <c r="ZD767" s="77"/>
      <c r="ZE767" s="77"/>
      <c r="ZF767" s="77"/>
      <c r="ZG767" s="77"/>
      <c r="ZH767" s="77"/>
      <c r="ZI767" s="77"/>
      <c r="ZJ767" s="77"/>
      <c r="ZK767" s="77"/>
      <c r="ZL767" s="77"/>
      <c r="ZM767" s="77"/>
      <c r="ZN767" s="77"/>
      <c r="ZO767" s="77"/>
      <c r="ZP767" s="77"/>
      <c r="ZQ767" s="77"/>
      <c r="ZR767" s="77"/>
      <c r="ZS767" s="77"/>
      <c r="ZT767" s="77"/>
      <c r="ZU767" s="77"/>
      <c r="ZV767" s="77"/>
      <c r="ZW767" s="77"/>
      <c r="ZX767" s="77"/>
      <c r="ZY767" s="77"/>
      <c r="ZZ767" s="77"/>
      <c r="AAA767" s="77"/>
      <c r="AAB767" s="77"/>
      <c r="AAC767" s="77"/>
      <c r="AAD767" s="77"/>
      <c r="AAE767" s="77"/>
      <c r="AAF767" s="77"/>
      <c r="AAG767" s="77"/>
      <c r="AAH767" s="77"/>
      <c r="AAI767" s="77"/>
      <c r="AAJ767" s="77"/>
      <c r="AAK767" s="77"/>
      <c r="AAL767" s="77"/>
      <c r="AAM767" s="77"/>
      <c r="AAN767" s="77"/>
      <c r="AAO767" s="77"/>
      <c r="AAP767" s="77"/>
      <c r="AAQ767" s="77"/>
      <c r="AAR767" s="77"/>
      <c r="AAS767" s="77"/>
      <c r="AAT767" s="77"/>
      <c r="AAU767" s="77"/>
      <c r="AAV767" s="77"/>
      <c r="AAW767" s="77"/>
      <c r="AAX767" s="77"/>
      <c r="AAY767" s="77"/>
      <c r="AAZ767" s="77"/>
      <c r="ABA767" s="77"/>
      <c r="ABB767" s="77"/>
      <c r="ABC767" s="77"/>
      <c r="ABD767" s="77"/>
      <c r="ABE767" s="77"/>
      <c r="ABF767" s="77"/>
      <c r="ABG767" s="77"/>
      <c r="ABH767" s="77"/>
      <c r="ABI767" s="77"/>
      <c r="ABJ767" s="77"/>
      <c r="ABK767" s="77"/>
      <c r="ABL767" s="77"/>
      <c r="ABM767" s="77"/>
      <c r="ABN767" s="77"/>
      <c r="ABO767" s="77"/>
      <c r="ABP767" s="77"/>
      <c r="ABQ767" s="77"/>
      <c r="ABR767" s="77"/>
      <c r="ABS767" s="77"/>
      <c r="ABT767" s="77"/>
      <c r="ABU767" s="77"/>
      <c r="ABV767" s="77"/>
      <c r="ABW767" s="77"/>
      <c r="ABX767" s="77"/>
      <c r="ABY767" s="77"/>
      <c r="ABZ767" s="77"/>
      <c r="ACA767" s="77"/>
      <c r="ACB767" s="77"/>
      <c r="ACC767" s="77"/>
      <c r="ACD767" s="77"/>
      <c r="ACE767" s="77"/>
      <c r="ACF767" s="77"/>
      <c r="ACG767" s="77"/>
      <c r="ACH767" s="77"/>
      <c r="ACI767" s="77"/>
      <c r="ACJ767" s="77"/>
      <c r="ACK767" s="77"/>
      <c r="ACL767" s="77"/>
      <c r="ACM767" s="77"/>
      <c r="ACN767" s="77"/>
      <c r="ACO767" s="77"/>
      <c r="ACP767" s="77"/>
      <c r="ACQ767" s="77"/>
      <c r="ACR767" s="77"/>
      <c r="ACS767" s="77"/>
      <c r="ACT767" s="77"/>
      <c r="ACU767" s="77"/>
      <c r="ACV767" s="77"/>
      <c r="ACW767" s="77"/>
      <c r="ACX767" s="77"/>
      <c r="ACY767" s="77"/>
      <c r="ACZ767" s="77"/>
      <c r="ADA767" s="77"/>
      <c r="ADB767" s="77"/>
      <c r="ADC767" s="77"/>
      <c r="ADD767" s="77"/>
      <c r="ADE767" s="77"/>
      <c r="ADF767" s="77"/>
      <c r="ADG767" s="77"/>
      <c r="ADH767" s="77"/>
      <c r="ADI767" s="77"/>
      <c r="ADJ767" s="77"/>
      <c r="ADK767" s="77"/>
      <c r="ADL767" s="77"/>
      <c r="ADM767" s="77"/>
      <c r="ADN767" s="77"/>
      <c r="ADO767" s="77"/>
      <c r="ADP767" s="77"/>
      <c r="ADQ767" s="77"/>
      <c r="ADR767" s="77"/>
      <c r="ADS767" s="77"/>
      <c r="ADT767" s="77"/>
      <c r="ADU767" s="77"/>
      <c r="ADV767" s="77"/>
      <c r="ADW767" s="77"/>
      <c r="ADX767" s="77"/>
      <c r="ADY767" s="77"/>
      <c r="ADZ767" s="77"/>
      <c r="AEA767" s="77"/>
      <c r="AEB767" s="77"/>
      <c r="AEC767" s="77"/>
      <c r="AED767" s="77"/>
      <c r="AEE767" s="77"/>
      <c r="AEF767" s="77"/>
      <c r="AEG767" s="77"/>
      <c r="AEH767" s="77"/>
      <c r="AEI767" s="77"/>
      <c r="AEJ767" s="77"/>
      <c r="AEK767" s="77"/>
      <c r="AEL767" s="77"/>
      <c r="AEM767" s="77"/>
      <c r="AEN767" s="77"/>
      <c r="AEO767" s="77"/>
      <c r="AEP767" s="77"/>
      <c r="AEQ767" s="77"/>
      <c r="AER767" s="77"/>
      <c r="AES767" s="77"/>
      <c r="AET767" s="77"/>
      <c r="AEU767" s="77"/>
      <c r="AEV767" s="77"/>
      <c r="AEW767" s="77"/>
      <c r="AEX767" s="77"/>
      <c r="AEY767" s="77"/>
      <c r="AEZ767" s="77"/>
      <c r="AFA767" s="77"/>
      <c r="AFB767" s="77"/>
      <c r="AFC767" s="77"/>
      <c r="AFD767" s="77"/>
      <c r="AFE767" s="77"/>
      <c r="AFF767" s="77"/>
      <c r="AFG767" s="77"/>
      <c r="AFH767" s="77"/>
      <c r="AFI767" s="77"/>
      <c r="AFJ767" s="77"/>
      <c r="AFK767" s="77"/>
      <c r="AFL767" s="77"/>
      <c r="AFM767" s="77"/>
      <c r="AFN767" s="77"/>
      <c r="AFO767" s="77"/>
      <c r="AFP767" s="77"/>
      <c r="AFQ767" s="77"/>
      <c r="AFR767" s="77"/>
      <c r="AFS767" s="77"/>
      <c r="AFT767" s="77"/>
      <c r="AFU767" s="77"/>
      <c r="AFV767" s="77"/>
      <c r="AFW767" s="77"/>
      <c r="AFX767" s="77"/>
      <c r="AFY767" s="77"/>
      <c r="AFZ767" s="77"/>
      <c r="AGA767" s="77"/>
      <c r="AGB767" s="77"/>
      <c r="AGC767" s="77"/>
      <c r="AGD767" s="77"/>
      <c r="AGE767" s="77"/>
      <c r="AGF767" s="77"/>
      <c r="AGG767" s="77"/>
      <c r="AGH767" s="77"/>
      <c r="AGI767" s="77"/>
      <c r="AGJ767" s="77"/>
      <c r="AGK767" s="77"/>
      <c r="AGL767" s="77"/>
      <c r="AGM767" s="77"/>
      <c r="AGN767" s="77"/>
      <c r="AGO767" s="77"/>
      <c r="AGP767" s="77"/>
      <c r="AGQ767" s="77"/>
      <c r="AGR767" s="77"/>
      <c r="AGS767" s="77"/>
      <c r="AGT767" s="77"/>
      <c r="AGU767" s="77"/>
      <c r="AGV767" s="77"/>
      <c r="AGW767" s="77"/>
      <c r="AGX767" s="77"/>
      <c r="AGY767" s="77"/>
      <c r="AGZ767" s="77"/>
      <c r="AHA767" s="77"/>
      <c r="AHB767" s="77"/>
      <c r="AHC767" s="77"/>
      <c r="AHD767" s="77"/>
      <c r="AHE767" s="77"/>
      <c r="AHF767" s="77"/>
      <c r="AHG767" s="77"/>
      <c r="AHH767" s="77"/>
      <c r="AHI767" s="77"/>
      <c r="AHJ767" s="77"/>
      <c r="AHK767" s="77"/>
      <c r="AHL767" s="77"/>
      <c r="AHM767" s="77"/>
      <c r="AHN767" s="77"/>
      <c r="AHO767" s="77"/>
      <c r="AHP767" s="77"/>
      <c r="AHQ767" s="77"/>
      <c r="AHR767" s="77"/>
      <c r="AHS767" s="77"/>
      <c r="AHT767" s="77"/>
      <c r="AHU767" s="77"/>
      <c r="AHV767" s="77"/>
      <c r="AHW767" s="77"/>
      <c r="AHX767" s="77"/>
      <c r="AHY767" s="77"/>
      <c r="AHZ767" s="77"/>
      <c r="AIA767" s="77"/>
      <c r="AIB767" s="77"/>
      <c r="AIC767" s="77"/>
      <c r="AID767" s="77"/>
      <c r="AIE767" s="77"/>
      <c r="AIF767" s="77"/>
      <c r="AIG767" s="77"/>
      <c r="AIH767" s="77"/>
      <c r="AII767" s="77"/>
      <c r="AIJ767" s="77"/>
      <c r="AIK767" s="77"/>
      <c r="AIL767" s="77"/>
      <c r="AIM767" s="77"/>
      <c r="AIN767" s="77"/>
      <c r="AIO767" s="77"/>
      <c r="AIP767" s="77"/>
      <c r="AIQ767" s="77"/>
      <c r="AIR767" s="77"/>
      <c r="AIS767" s="77"/>
      <c r="AIT767" s="77"/>
      <c r="AIU767" s="77"/>
      <c r="AIV767" s="77"/>
      <c r="AIW767" s="77"/>
      <c r="AIX767" s="77"/>
      <c r="AIY767" s="77"/>
      <c r="AIZ767" s="77"/>
      <c r="AJA767" s="77"/>
      <c r="AJB767" s="77"/>
      <c r="AJC767" s="77"/>
      <c r="AJD767" s="77"/>
      <c r="AJE767" s="77"/>
      <c r="AJF767" s="77"/>
      <c r="AJG767" s="77"/>
      <c r="AJH767" s="77"/>
      <c r="AJI767" s="77"/>
      <c r="AJJ767" s="77"/>
      <c r="AJK767" s="77"/>
      <c r="AJL767" s="77"/>
      <c r="AJM767" s="77"/>
      <c r="AJN767" s="77"/>
      <c r="AJO767" s="77"/>
      <c r="AJP767" s="77"/>
      <c r="AJQ767" s="77"/>
      <c r="AJR767" s="77"/>
      <c r="AJS767" s="77"/>
      <c r="AJT767" s="77"/>
      <c r="AJU767" s="77"/>
      <c r="AJV767" s="77"/>
      <c r="AJW767" s="77"/>
      <c r="AJX767" s="77"/>
      <c r="AJY767" s="77"/>
      <c r="AJZ767" s="77"/>
      <c r="AKA767" s="77"/>
      <c r="AKB767" s="77"/>
      <c r="AKC767" s="77"/>
      <c r="AKD767" s="77"/>
      <c r="AKE767" s="77"/>
      <c r="AKF767" s="77"/>
      <c r="AKG767" s="77"/>
      <c r="AKH767" s="77"/>
      <c r="AKI767" s="77"/>
      <c r="AKJ767" s="77"/>
      <c r="AKK767" s="77"/>
      <c r="AKL767" s="77"/>
      <c r="AKM767" s="77"/>
      <c r="AKN767" s="77"/>
      <c r="AKO767" s="77"/>
      <c r="AKP767" s="77"/>
      <c r="AKQ767" s="77"/>
      <c r="AKR767" s="77"/>
      <c r="AKS767" s="77"/>
      <c r="AKT767" s="77"/>
      <c r="AKU767" s="77"/>
      <c r="AKV767" s="77"/>
      <c r="AKW767" s="77"/>
      <c r="AKX767" s="77"/>
      <c r="AKY767" s="77"/>
      <c r="AKZ767" s="77"/>
      <c r="ALA767" s="77"/>
      <c r="ALB767" s="77"/>
      <c r="ALC767" s="77"/>
      <c r="ALD767" s="77"/>
      <c r="ALE767" s="77"/>
      <c r="ALF767" s="77"/>
      <c r="ALG767" s="77"/>
      <c r="ALH767" s="77"/>
      <c r="ALI767" s="77"/>
      <c r="ALJ767" s="77"/>
      <c r="ALK767" s="77"/>
      <c r="ALL767" s="77"/>
      <c r="ALM767" s="77"/>
      <c r="ALN767" s="77"/>
      <c r="ALO767" s="77"/>
      <c r="ALP767" s="77"/>
      <c r="ALQ767" s="77"/>
      <c r="ALR767" s="77"/>
      <c r="ALS767" s="77"/>
      <c r="ALT767" s="77"/>
      <c r="ALU767" s="77"/>
      <c r="ALV767" s="77"/>
      <c r="ALW767" s="77"/>
      <c r="ALX767" s="77"/>
      <c r="ALY767" s="77"/>
      <c r="ALZ767" s="77"/>
      <c r="AMA767" s="77"/>
      <c r="AMB767" s="77"/>
      <c r="AMC767" s="77"/>
      <c r="AMD767" s="77"/>
      <c r="AME767" s="77"/>
      <c r="AMF767" s="77"/>
      <c r="AMG767" s="77"/>
      <c r="AMH767" s="77"/>
      <c r="AMI767" s="77"/>
      <c r="AMJ767" s="77"/>
    </row>
    <row r="768" customFormat="false" ht="12.85" hidden="false" customHeight="false" outlineLevel="0" collapsed="false">
      <c r="A768" s="77"/>
      <c r="B768" s="77"/>
      <c r="C768" s="77"/>
      <c r="D768" s="77"/>
      <c r="E768" s="77"/>
      <c r="F768" s="77"/>
      <c r="G768" s="77"/>
      <c r="H768" s="77"/>
      <c r="I768" s="77"/>
      <c r="J768" s="77"/>
      <c r="K768" s="77"/>
      <c r="L768" s="77"/>
      <c r="M768" s="77"/>
      <c r="N768" s="77"/>
      <c r="O768" s="77"/>
      <c r="P768" s="77"/>
      <c r="Q768" s="77"/>
      <c r="R768" s="77"/>
      <c r="S768" s="77"/>
      <c r="T768" s="77"/>
      <c r="U768" s="77"/>
      <c r="V768" s="77"/>
      <c r="W768" s="77"/>
      <c r="X768" s="77"/>
      <c r="Y768" s="77"/>
      <c r="Z768" s="77"/>
      <c r="AA768" s="77"/>
      <c r="AB768" s="77"/>
      <c r="AC768" s="77"/>
      <c r="AD768" s="77"/>
      <c r="AE768" s="77"/>
      <c r="AF768" s="77"/>
      <c r="AG768" s="77"/>
      <c r="AH768" s="77"/>
      <c r="AI768" s="77"/>
      <c r="AJ768" s="77"/>
      <c r="AK768" s="77"/>
      <c r="AL768" s="77"/>
      <c r="AM768" s="77"/>
      <c r="AN768" s="77"/>
      <c r="AO768" s="77"/>
      <c r="AP768" s="77"/>
      <c r="AQ768" s="77"/>
      <c r="AR768" s="77"/>
      <c r="AS768" s="77"/>
      <c r="AT768" s="77"/>
      <c r="AU768" s="77"/>
      <c r="AV768" s="77"/>
      <c r="AW768" s="77"/>
      <c r="AX768" s="77"/>
      <c r="AY768" s="77"/>
      <c r="AZ768" s="77"/>
      <c r="BA768" s="77"/>
      <c r="BB768" s="77"/>
      <c r="BC768" s="77"/>
      <c r="BD768" s="77"/>
      <c r="BE768" s="77"/>
      <c r="BF768" s="77"/>
      <c r="BG768" s="77"/>
      <c r="BH768" s="77"/>
      <c r="BI768" s="77"/>
      <c r="BJ768" s="77"/>
      <c r="BK768" s="77"/>
      <c r="BL768" s="77"/>
      <c r="BM768" s="77"/>
      <c r="BN768" s="77"/>
      <c r="BO768" s="77"/>
      <c r="BP768" s="77"/>
      <c r="BQ768" s="77"/>
      <c r="BR768" s="77"/>
      <c r="BS768" s="77"/>
      <c r="BT768" s="77"/>
      <c r="BU768" s="77"/>
      <c r="BV768" s="77"/>
      <c r="BW768" s="77"/>
      <c r="BX768" s="77"/>
      <c r="BY768" s="77"/>
      <c r="BZ768" s="77"/>
      <c r="CA768" s="77"/>
      <c r="CB768" s="77"/>
      <c r="CC768" s="77"/>
      <c r="CD768" s="77"/>
      <c r="CE768" s="77"/>
      <c r="CF768" s="77"/>
      <c r="CG768" s="77"/>
      <c r="CH768" s="77"/>
      <c r="CI768" s="77"/>
      <c r="CJ768" s="77"/>
      <c r="CK768" s="77"/>
      <c r="CL768" s="77"/>
      <c r="CM768" s="77"/>
      <c r="CN768" s="77"/>
      <c r="CO768" s="77"/>
      <c r="CP768" s="77"/>
      <c r="CQ768" s="77"/>
      <c r="CR768" s="77"/>
      <c r="CS768" s="77"/>
      <c r="CT768" s="77"/>
      <c r="CU768" s="77"/>
      <c r="CV768" s="77"/>
      <c r="CW768" s="77"/>
      <c r="CX768" s="77"/>
      <c r="CY768" s="77"/>
      <c r="CZ768" s="77"/>
      <c r="DA768" s="77"/>
      <c r="DB768" s="77"/>
      <c r="DC768" s="77"/>
      <c r="DD768" s="77"/>
      <c r="DE768" s="77"/>
      <c r="DF768" s="77"/>
      <c r="DG768" s="77"/>
      <c r="DH768" s="77"/>
      <c r="DI768" s="77"/>
      <c r="DJ768" s="77"/>
      <c r="DK768" s="77"/>
      <c r="DL768" s="77"/>
      <c r="DM768" s="77"/>
      <c r="DN768" s="77"/>
      <c r="DO768" s="77"/>
      <c r="DP768" s="77"/>
      <c r="DQ768" s="77"/>
      <c r="DR768" s="77"/>
      <c r="DS768" s="77"/>
      <c r="DT768" s="77"/>
      <c r="DU768" s="77"/>
      <c r="DV768" s="77"/>
      <c r="DW768" s="77"/>
      <c r="DX768" s="77"/>
      <c r="DY768" s="77"/>
      <c r="DZ768" s="77"/>
      <c r="EA768" s="77"/>
      <c r="EB768" s="77"/>
      <c r="EC768" s="77"/>
      <c r="ED768" s="77"/>
      <c r="EE768" s="77"/>
      <c r="EF768" s="77"/>
      <c r="EG768" s="77"/>
      <c r="EH768" s="77"/>
      <c r="EI768" s="77"/>
      <c r="EJ768" s="77"/>
      <c r="EK768" s="77"/>
      <c r="EL768" s="77"/>
      <c r="EM768" s="77"/>
      <c r="EN768" s="77"/>
      <c r="EO768" s="77"/>
      <c r="EP768" s="77"/>
      <c r="EQ768" s="77"/>
      <c r="ER768" s="77"/>
      <c r="ES768" s="77"/>
      <c r="ET768" s="77"/>
      <c r="EU768" s="77"/>
      <c r="EV768" s="77"/>
      <c r="EW768" s="77"/>
      <c r="EX768" s="77"/>
      <c r="EY768" s="77"/>
      <c r="EZ768" s="77"/>
      <c r="FA768" s="77"/>
      <c r="FB768" s="77"/>
      <c r="FC768" s="77"/>
      <c r="FD768" s="77"/>
      <c r="FE768" s="77"/>
      <c r="FF768" s="77"/>
      <c r="FG768" s="77"/>
      <c r="FH768" s="77"/>
      <c r="FI768" s="77"/>
      <c r="FJ768" s="77"/>
      <c r="FK768" s="77"/>
      <c r="FL768" s="77"/>
      <c r="FM768" s="77"/>
      <c r="FN768" s="77"/>
      <c r="FO768" s="77"/>
      <c r="FP768" s="77"/>
      <c r="FQ768" s="77"/>
      <c r="FR768" s="77"/>
      <c r="FS768" s="77"/>
      <c r="FT768" s="77"/>
      <c r="FU768" s="77"/>
      <c r="FV768" s="77"/>
      <c r="FW768" s="77"/>
      <c r="FX768" s="77"/>
      <c r="FY768" s="77"/>
      <c r="FZ768" s="77"/>
      <c r="GA768" s="77"/>
      <c r="GB768" s="77"/>
      <c r="GC768" s="77"/>
      <c r="GD768" s="77"/>
      <c r="GE768" s="77"/>
      <c r="GF768" s="77"/>
      <c r="GG768" s="77"/>
      <c r="GH768" s="77"/>
      <c r="GI768" s="77"/>
      <c r="GJ768" s="77"/>
      <c r="GK768" s="77"/>
      <c r="GL768" s="77"/>
      <c r="GM768" s="77"/>
      <c r="GN768" s="77"/>
      <c r="GO768" s="77"/>
      <c r="GP768" s="77"/>
      <c r="GQ768" s="77"/>
      <c r="GR768" s="77"/>
      <c r="GS768" s="77"/>
      <c r="GT768" s="77"/>
      <c r="GU768" s="77"/>
      <c r="GV768" s="77"/>
      <c r="GW768" s="77"/>
      <c r="GX768" s="77"/>
      <c r="GY768" s="77"/>
      <c r="GZ768" s="77"/>
      <c r="HA768" s="77"/>
      <c r="HB768" s="77"/>
      <c r="HC768" s="77"/>
      <c r="HD768" s="77"/>
      <c r="HE768" s="77"/>
      <c r="HF768" s="77"/>
      <c r="HG768" s="77"/>
      <c r="HH768" s="77"/>
      <c r="HI768" s="77"/>
      <c r="HJ768" s="77"/>
      <c r="HK768" s="77"/>
      <c r="HL768" s="77"/>
      <c r="HM768" s="77"/>
      <c r="HN768" s="77"/>
      <c r="HO768" s="77"/>
      <c r="HP768" s="77"/>
      <c r="HQ768" s="77"/>
      <c r="HR768" s="77"/>
      <c r="HS768" s="77"/>
      <c r="HT768" s="77"/>
      <c r="HU768" s="77"/>
      <c r="HV768" s="77"/>
      <c r="HW768" s="77"/>
      <c r="HX768" s="77"/>
      <c r="HY768" s="77"/>
      <c r="HZ768" s="77"/>
      <c r="IA768" s="77"/>
      <c r="IB768" s="77"/>
      <c r="IC768" s="77"/>
      <c r="ID768" s="77"/>
      <c r="IE768" s="77"/>
      <c r="IF768" s="77"/>
      <c r="IG768" s="77"/>
      <c r="IH768" s="77"/>
      <c r="II768" s="77"/>
      <c r="IJ768" s="77"/>
      <c r="IK768" s="77"/>
      <c r="IL768" s="77"/>
      <c r="IM768" s="77"/>
      <c r="IN768" s="77"/>
      <c r="IO768" s="77"/>
      <c r="IP768" s="77"/>
      <c r="IQ768" s="77"/>
      <c r="IR768" s="77"/>
      <c r="IS768" s="77"/>
      <c r="IT768" s="77"/>
      <c r="IU768" s="77"/>
      <c r="IV768" s="77"/>
      <c r="IW768" s="77"/>
      <c r="IX768" s="77"/>
      <c r="IY768" s="77"/>
      <c r="IZ768" s="77"/>
      <c r="JA768" s="77"/>
      <c r="JB768" s="77"/>
      <c r="JC768" s="77"/>
      <c r="JD768" s="77"/>
      <c r="JE768" s="77"/>
      <c r="JF768" s="77"/>
      <c r="JG768" s="77"/>
      <c r="JH768" s="77"/>
      <c r="JI768" s="77"/>
      <c r="JJ768" s="77"/>
      <c r="JK768" s="77"/>
      <c r="JL768" s="77"/>
      <c r="JM768" s="77"/>
      <c r="JN768" s="77"/>
      <c r="JO768" s="77"/>
      <c r="JP768" s="77"/>
      <c r="JQ768" s="77"/>
      <c r="JR768" s="77"/>
      <c r="JS768" s="77"/>
      <c r="JT768" s="77"/>
      <c r="JU768" s="77"/>
      <c r="JV768" s="77"/>
      <c r="JW768" s="77"/>
      <c r="JX768" s="77"/>
      <c r="JY768" s="77"/>
      <c r="JZ768" s="77"/>
      <c r="KA768" s="77"/>
      <c r="KB768" s="77"/>
      <c r="KC768" s="77"/>
      <c r="KD768" s="77"/>
      <c r="KE768" s="77"/>
      <c r="KF768" s="77"/>
      <c r="KG768" s="77"/>
      <c r="KH768" s="77"/>
      <c r="KI768" s="77"/>
      <c r="KJ768" s="77"/>
      <c r="KK768" s="77"/>
      <c r="KL768" s="77"/>
      <c r="KM768" s="77"/>
      <c r="KN768" s="77"/>
      <c r="KO768" s="77"/>
      <c r="KP768" s="77"/>
      <c r="KQ768" s="77"/>
      <c r="KR768" s="77"/>
      <c r="KS768" s="77"/>
      <c r="KT768" s="77"/>
      <c r="KU768" s="77"/>
      <c r="KV768" s="77"/>
      <c r="KW768" s="77"/>
      <c r="KX768" s="77"/>
      <c r="KY768" s="77"/>
      <c r="KZ768" s="77"/>
      <c r="LA768" s="77"/>
      <c r="LB768" s="77"/>
      <c r="LC768" s="77"/>
      <c r="LD768" s="77"/>
      <c r="LE768" s="77"/>
      <c r="LF768" s="77"/>
      <c r="LG768" s="77"/>
      <c r="LH768" s="77"/>
      <c r="LI768" s="77"/>
      <c r="LJ768" s="77"/>
      <c r="LK768" s="77"/>
      <c r="LL768" s="77"/>
      <c r="LM768" s="77"/>
      <c r="LN768" s="77"/>
      <c r="LO768" s="77"/>
      <c r="LP768" s="77"/>
      <c r="LQ768" s="77"/>
      <c r="LR768" s="77"/>
      <c r="LS768" s="77"/>
      <c r="LT768" s="77"/>
      <c r="LU768" s="77"/>
      <c r="LV768" s="77"/>
      <c r="LW768" s="77"/>
      <c r="LX768" s="77"/>
      <c r="LY768" s="77"/>
      <c r="LZ768" s="77"/>
      <c r="MA768" s="77"/>
      <c r="MB768" s="77"/>
      <c r="MC768" s="77"/>
      <c r="MD768" s="77"/>
      <c r="ME768" s="77"/>
      <c r="MF768" s="77"/>
      <c r="MG768" s="77"/>
      <c r="MH768" s="77"/>
      <c r="MI768" s="77"/>
      <c r="MJ768" s="77"/>
      <c r="MK768" s="77"/>
      <c r="ML768" s="77"/>
      <c r="MM768" s="77"/>
      <c r="MN768" s="77"/>
      <c r="MO768" s="77"/>
      <c r="MP768" s="77"/>
      <c r="MQ768" s="77"/>
      <c r="MR768" s="77"/>
      <c r="MS768" s="77"/>
      <c r="MT768" s="77"/>
      <c r="MU768" s="77"/>
      <c r="MV768" s="77"/>
      <c r="MW768" s="77"/>
      <c r="MX768" s="77"/>
      <c r="MY768" s="77"/>
      <c r="MZ768" s="77"/>
      <c r="NA768" s="77"/>
      <c r="NB768" s="77"/>
      <c r="NC768" s="77"/>
      <c r="ND768" s="77"/>
      <c r="NE768" s="77"/>
      <c r="NF768" s="77"/>
      <c r="NG768" s="77"/>
      <c r="NH768" s="77"/>
      <c r="NI768" s="77"/>
      <c r="NJ768" s="77"/>
      <c r="NK768" s="77"/>
      <c r="NL768" s="77"/>
      <c r="NM768" s="77"/>
      <c r="NN768" s="77"/>
      <c r="NO768" s="77"/>
      <c r="NP768" s="77"/>
      <c r="NQ768" s="77"/>
      <c r="NR768" s="77"/>
      <c r="NS768" s="77"/>
      <c r="NT768" s="77"/>
      <c r="NU768" s="77"/>
      <c r="NV768" s="77"/>
      <c r="NW768" s="77"/>
      <c r="NX768" s="77"/>
      <c r="NY768" s="77"/>
      <c r="NZ768" s="77"/>
      <c r="OA768" s="77"/>
      <c r="OB768" s="77"/>
      <c r="OC768" s="77"/>
      <c r="OD768" s="77"/>
      <c r="OE768" s="77"/>
      <c r="OF768" s="77"/>
      <c r="OG768" s="77"/>
      <c r="OH768" s="77"/>
      <c r="OI768" s="77"/>
      <c r="OJ768" s="77"/>
      <c r="OK768" s="77"/>
      <c r="OL768" s="77"/>
      <c r="OM768" s="77"/>
      <c r="ON768" s="77"/>
      <c r="OO768" s="77"/>
      <c r="OP768" s="77"/>
      <c r="OQ768" s="77"/>
      <c r="OR768" s="77"/>
      <c r="OS768" s="77"/>
      <c r="OT768" s="77"/>
      <c r="OU768" s="77"/>
      <c r="OV768" s="77"/>
      <c r="OW768" s="77"/>
      <c r="OX768" s="77"/>
      <c r="OY768" s="77"/>
      <c r="OZ768" s="77"/>
      <c r="PA768" s="77"/>
      <c r="PB768" s="77"/>
      <c r="PC768" s="77"/>
      <c r="PD768" s="77"/>
      <c r="PE768" s="77"/>
      <c r="PF768" s="77"/>
      <c r="PG768" s="77"/>
      <c r="PH768" s="77"/>
      <c r="PI768" s="77"/>
      <c r="PJ768" s="77"/>
      <c r="PK768" s="77"/>
      <c r="PL768" s="77"/>
      <c r="PM768" s="77"/>
      <c r="PN768" s="77"/>
      <c r="PO768" s="77"/>
      <c r="PP768" s="77"/>
      <c r="PQ768" s="77"/>
      <c r="PR768" s="77"/>
      <c r="PS768" s="77"/>
      <c r="PT768" s="77"/>
      <c r="PU768" s="77"/>
      <c r="PV768" s="77"/>
      <c r="PW768" s="77"/>
      <c r="PX768" s="77"/>
      <c r="PY768" s="77"/>
      <c r="PZ768" s="77"/>
      <c r="QA768" s="77"/>
      <c r="QB768" s="77"/>
      <c r="QC768" s="77"/>
      <c r="QD768" s="77"/>
      <c r="QE768" s="77"/>
      <c r="QF768" s="77"/>
      <c r="QG768" s="77"/>
      <c r="QH768" s="77"/>
      <c r="QI768" s="77"/>
      <c r="QJ768" s="77"/>
      <c r="QK768" s="77"/>
      <c r="QL768" s="77"/>
      <c r="QM768" s="77"/>
      <c r="QN768" s="77"/>
      <c r="QO768" s="77"/>
      <c r="QP768" s="77"/>
      <c r="QQ768" s="77"/>
      <c r="QR768" s="77"/>
      <c r="QS768" s="77"/>
      <c r="QT768" s="77"/>
      <c r="QU768" s="77"/>
      <c r="QV768" s="77"/>
      <c r="QW768" s="77"/>
      <c r="QX768" s="77"/>
      <c r="QY768" s="77"/>
      <c r="QZ768" s="77"/>
      <c r="RA768" s="77"/>
      <c r="RB768" s="77"/>
      <c r="RC768" s="77"/>
      <c r="RD768" s="77"/>
      <c r="RE768" s="77"/>
      <c r="RF768" s="77"/>
      <c r="RG768" s="77"/>
      <c r="RH768" s="77"/>
      <c r="RI768" s="77"/>
      <c r="RJ768" s="77"/>
      <c r="RK768" s="77"/>
      <c r="RL768" s="77"/>
      <c r="RM768" s="77"/>
      <c r="RN768" s="77"/>
      <c r="RO768" s="77"/>
      <c r="RP768" s="77"/>
      <c r="RQ768" s="77"/>
      <c r="RR768" s="77"/>
      <c r="RS768" s="77"/>
      <c r="RT768" s="77"/>
      <c r="RU768" s="77"/>
      <c r="RV768" s="77"/>
      <c r="RW768" s="77"/>
      <c r="RX768" s="77"/>
      <c r="RY768" s="77"/>
      <c r="RZ768" s="77"/>
      <c r="SA768" s="77"/>
      <c r="SB768" s="77"/>
      <c r="SC768" s="77"/>
      <c r="SD768" s="77"/>
      <c r="SE768" s="77"/>
      <c r="SF768" s="77"/>
      <c r="SG768" s="77"/>
      <c r="SH768" s="77"/>
      <c r="SI768" s="77"/>
      <c r="SJ768" s="77"/>
      <c r="SK768" s="77"/>
      <c r="SL768" s="77"/>
      <c r="SM768" s="77"/>
      <c r="SN768" s="77"/>
      <c r="SO768" s="77"/>
      <c r="SP768" s="77"/>
      <c r="SQ768" s="77"/>
      <c r="SR768" s="77"/>
      <c r="SS768" s="77"/>
      <c r="ST768" s="77"/>
      <c r="SU768" s="77"/>
      <c r="SV768" s="77"/>
      <c r="SW768" s="77"/>
      <c r="SX768" s="77"/>
      <c r="SY768" s="77"/>
      <c r="SZ768" s="77"/>
      <c r="TA768" s="77"/>
      <c r="TB768" s="77"/>
      <c r="TC768" s="77"/>
      <c r="TD768" s="77"/>
      <c r="TE768" s="77"/>
      <c r="TF768" s="77"/>
      <c r="TG768" s="77"/>
      <c r="TH768" s="77"/>
      <c r="TI768" s="77"/>
      <c r="TJ768" s="77"/>
      <c r="TK768" s="77"/>
      <c r="TL768" s="77"/>
      <c r="TM768" s="77"/>
      <c r="TN768" s="77"/>
      <c r="TO768" s="77"/>
      <c r="TP768" s="77"/>
      <c r="TQ768" s="77"/>
      <c r="TR768" s="77"/>
      <c r="TS768" s="77"/>
      <c r="TT768" s="77"/>
      <c r="TU768" s="77"/>
      <c r="TV768" s="77"/>
      <c r="TW768" s="77"/>
      <c r="TX768" s="77"/>
      <c r="TY768" s="77"/>
      <c r="TZ768" s="77"/>
      <c r="UA768" s="77"/>
      <c r="UB768" s="77"/>
      <c r="UC768" s="77"/>
      <c r="UD768" s="77"/>
      <c r="UE768" s="77"/>
      <c r="UF768" s="77"/>
      <c r="UG768" s="77"/>
      <c r="UH768" s="77"/>
      <c r="UI768" s="77"/>
      <c r="UJ768" s="77"/>
      <c r="UK768" s="77"/>
      <c r="UL768" s="77"/>
      <c r="UM768" s="77"/>
      <c r="UN768" s="77"/>
      <c r="UO768" s="77"/>
      <c r="UP768" s="77"/>
      <c r="UQ768" s="77"/>
      <c r="UR768" s="77"/>
      <c r="US768" s="77"/>
      <c r="UT768" s="77"/>
      <c r="UU768" s="77"/>
      <c r="UV768" s="77"/>
      <c r="UW768" s="77"/>
      <c r="UX768" s="77"/>
      <c r="UY768" s="77"/>
      <c r="UZ768" s="77"/>
      <c r="VA768" s="77"/>
      <c r="VB768" s="77"/>
      <c r="VC768" s="77"/>
      <c r="VD768" s="77"/>
      <c r="VE768" s="77"/>
      <c r="VF768" s="77"/>
      <c r="VG768" s="77"/>
      <c r="VH768" s="77"/>
      <c r="VI768" s="77"/>
      <c r="VJ768" s="77"/>
      <c r="VK768" s="77"/>
      <c r="VL768" s="77"/>
      <c r="VM768" s="77"/>
      <c r="VN768" s="77"/>
      <c r="VO768" s="77"/>
      <c r="VP768" s="77"/>
      <c r="VQ768" s="77"/>
      <c r="VR768" s="77"/>
      <c r="VS768" s="77"/>
      <c r="VT768" s="77"/>
      <c r="VU768" s="77"/>
      <c r="VV768" s="77"/>
      <c r="VW768" s="77"/>
      <c r="VX768" s="77"/>
      <c r="VY768" s="77"/>
      <c r="VZ768" s="77"/>
      <c r="WA768" s="77"/>
      <c r="WB768" s="77"/>
      <c r="WC768" s="77"/>
      <c r="WD768" s="77"/>
      <c r="WE768" s="77"/>
      <c r="WF768" s="77"/>
      <c r="WG768" s="77"/>
      <c r="WH768" s="77"/>
      <c r="WI768" s="77"/>
      <c r="WJ768" s="77"/>
      <c r="WK768" s="77"/>
      <c r="WL768" s="77"/>
      <c r="WM768" s="77"/>
      <c r="WN768" s="77"/>
      <c r="WO768" s="77"/>
      <c r="WP768" s="77"/>
      <c r="WQ768" s="77"/>
      <c r="WR768" s="77"/>
      <c r="WS768" s="77"/>
      <c r="WT768" s="77"/>
      <c r="WU768" s="77"/>
      <c r="WV768" s="77"/>
      <c r="WW768" s="77"/>
      <c r="WX768" s="77"/>
      <c r="WY768" s="77"/>
      <c r="WZ768" s="77"/>
      <c r="XA768" s="77"/>
      <c r="XB768" s="77"/>
      <c r="XC768" s="77"/>
      <c r="XD768" s="77"/>
      <c r="XE768" s="77"/>
      <c r="XF768" s="77"/>
      <c r="XG768" s="77"/>
      <c r="XH768" s="77"/>
      <c r="XI768" s="77"/>
      <c r="XJ768" s="77"/>
      <c r="XK768" s="77"/>
      <c r="XL768" s="77"/>
      <c r="XM768" s="77"/>
      <c r="XN768" s="77"/>
      <c r="XO768" s="77"/>
      <c r="XP768" s="77"/>
      <c r="XQ768" s="77"/>
      <c r="XR768" s="77"/>
      <c r="XS768" s="77"/>
      <c r="XT768" s="77"/>
      <c r="XU768" s="77"/>
      <c r="XV768" s="77"/>
      <c r="XW768" s="77"/>
      <c r="XX768" s="77"/>
      <c r="XY768" s="77"/>
      <c r="XZ768" s="77"/>
      <c r="YA768" s="77"/>
      <c r="YB768" s="77"/>
      <c r="YC768" s="77"/>
      <c r="YD768" s="77"/>
      <c r="YE768" s="77"/>
      <c r="YF768" s="77"/>
      <c r="YG768" s="77"/>
      <c r="YH768" s="77"/>
      <c r="YI768" s="77"/>
      <c r="YJ768" s="77"/>
      <c r="YK768" s="77"/>
      <c r="YL768" s="77"/>
      <c r="YM768" s="77"/>
      <c r="YN768" s="77"/>
      <c r="YO768" s="77"/>
      <c r="YP768" s="77"/>
      <c r="YQ768" s="77"/>
      <c r="YR768" s="77"/>
      <c r="YS768" s="77"/>
      <c r="YT768" s="77"/>
      <c r="YU768" s="77"/>
      <c r="YV768" s="77"/>
      <c r="YW768" s="77"/>
      <c r="YX768" s="77"/>
      <c r="YY768" s="77"/>
      <c r="YZ768" s="77"/>
      <c r="ZA768" s="77"/>
      <c r="ZB768" s="77"/>
      <c r="ZC768" s="77"/>
      <c r="ZD768" s="77"/>
      <c r="ZE768" s="77"/>
      <c r="ZF768" s="77"/>
      <c r="ZG768" s="77"/>
      <c r="ZH768" s="77"/>
      <c r="ZI768" s="77"/>
      <c r="ZJ768" s="77"/>
      <c r="ZK768" s="77"/>
      <c r="ZL768" s="77"/>
      <c r="ZM768" s="77"/>
      <c r="ZN768" s="77"/>
      <c r="ZO768" s="77"/>
      <c r="ZP768" s="77"/>
      <c r="ZQ768" s="77"/>
      <c r="ZR768" s="77"/>
      <c r="ZS768" s="77"/>
      <c r="ZT768" s="77"/>
      <c r="ZU768" s="77"/>
      <c r="ZV768" s="77"/>
      <c r="ZW768" s="77"/>
      <c r="ZX768" s="77"/>
      <c r="ZY768" s="77"/>
      <c r="ZZ768" s="77"/>
      <c r="AAA768" s="77"/>
      <c r="AAB768" s="77"/>
      <c r="AAC768" s="77"/>
      <c r="AAD768" s="77"/>
      <c r="AAE768" s="77"/>
      <c r="AAF768" s="77"/>
      <c r="AAG768" s="77"/>
      <c r="AAH768" s="77"/>
      <c r="AAI768" s="77"/>
      <c r="AAJ768" s="77"/>
      <c r="AAK768" s="77"/>
      <c r="AAL768" s="77"/>
      <c r="AAM768" s="77"/>
      <c r="AAN768" s="77"/>
      <c r="AAO768" s="77"/>
      <c r="AAP768" s="77"/>
      <c r="AAQ768" s="77"/>
      <c r="AAR768" s="77"/>
      <c r="AAS768" s="77"/>
      <c r="AAT768" s="77"/>
      <c r="AAU768" s="77"/>
      <c r="AAV768" s="77"/>
      <c r="AAW768" s="77"/>
      <c r="AAX768" s="77"/>
      <c r="AAY768" s="77"/>
      <c r="AAZ768" s="77"/>
      <c r="ABA768" s="77"/>
      <c r="ABB768" s="77"/>
      <c r="ABC768" s="77"/>
      <c r="ABD768" s="77"/>
      <c r="ABE768" s="77"/>
      <c r="ABF768" s="77"/>
      <c r="ABG768" s="77"/>
      <c r="ABH768" s="77"/>
      <c r="ABI768" s="77"/>
      <c r="ABJ768" s="77"/>
      <c r="ABK768" s="77"/>
      <c r="ABL768" s="77"/>
      <c r="ABM768" s="77"/>
      <c r="ABN768" s="77"/>
      <c r="ABO768" s="77"/>
      <c r="ABP768" s="77"/>
      <c r="ABQ768" s="77"/>
      <c r="ABR768" s="77"/>
      <c r="ABS768" s="77"/>
      <c r="ABT768" s="77"/>
      <c r="ABU768" s="77"/>
      <c r="ABV768" s="77"/>
      <c r="ABW768" s="77"/>
      <c r="ABX768" s="77"/>
      <c r="ABY768" s="77"/>
      <c r="ABZ768" s="77"/>
      <c r="ACA768" s="77"/>
      <c r="ACB768" s="77"/>
      <c r="ACC768" s="77"/>
      <c r="ACD768" s="77"/>
      <c r="ACE768" s="77"/>
      <c r="ACF768" s="77"/>
      <c r="ACG768" s="77"/>
      <c r="ACH768" s="77"/>
      <c r="ACI768" s="77"/>
      <c r="ACJ768" s="77"/>
      <c r="ACK768" s="77"/>
      <c r="ACL768" s="77"/>
      <c r="ACM768" s="77"/>
      <c r="ACN768" s="77"/>
      <c r="ACO768" s="77"/>
      <c r="ACP768" s="77"/>
      <c r="ACQ768" s="77"/>
      <c r="ACR768" s="77"/>
      <c r="ACS768" s="77"/>
      <c r="ACT768" s="77"/>
      <c r="ACU768" s="77"/>
      <c r="ACV768" s="77"/>
      <c r="ACW768" s="77"/>
      <c r="ACX768" s="77"/>
      <c r="ACY768" s="77"/>
      <c r="ACZ768" s="77"/>
      <c r="ADA768" s="77"/>
      <c r="ADB768" s="77"/>
      <c r="ADC768" s="77"/>
      <c r="ADD768" s="77"/>
      <c r="ADE768" s="77"/>
      <c r="ADF768" s="77"/>
      <c r="ADG768" s="77"/>
      <c r="ADH768" s="77"/>
      <c r="ADI768" s="77"/>
      <c r="ADJ768" s="77"/>
      <c r="ADK768" s="77"/>
      <c r="ADL768" s="77"/>
      <c r="ADM768" s="77"/>
      <c r="ADN768" s="77"/>
      <c r="ADO768" s="77"/>
      <c r="ADP768" s="77"/>
      <c r="ADQ768" s="77"/>
      <c r="ADR768" s="77"/>
      <c r="ADS768" s="77"/>
      <c r="ADT768" s="77"/>
      <c r="ADU768" s="77"/>
      <c r="ADV768" s="77"/>
      <c r="ADW768" s="77"/>
      <c r="ADX768" s="77"/>
      <c r="ADY768" s="77"/>
      <c r="ADZ768" s="77"/>
      <c r="AEA768" s="77"/>
      <c r="AEB768" s="77"/>
      <c r="AEC768" s="77"/>
      <c r="AED768" s="77"/>
      <c r="AEE768" s="77"/>
      <c r="AEF768" s="77"/>
      <c r="AEG768" s="77"/>
      <c r="AEH768" s="77"/>
      <c r="AEI768" s="77"/>
      <c r="AEJ768" s="77"/>
      <c r="AEK768" s="77"/>
      <c r="AEL768" s="77"/>
      <c r="AEM768" s="77"/>
      <c r="AEN768" s="77"/>
      <c r="AEO768" s="77"/>
      <c r="AEP768" s="77"/>
      <c r="AEQ768" s="77"/>
      <c r="AER768" s="77"/>
      <c r="AES768" s="77"/>
      <c r="AET768" s="77"/>
      <c r="AEU768" s="77"/>
      <c r="AEV768" s="77"/>
      <c r="AEW768" s="77"/>
      <c r="AEX768" s="77"/>
      <c r="AEY768" s="77"/>
      <c r="AEZ768" s="77"/>
      <c r="AFA768" s="77"/>
      <c r="AFB768" s="77"/>
      <c r="AFC768" s="77"/>
      <c r="AFD768" s="77"/>
      <c r="AFE768" s="77"/>
      <c r="AFF768" s="77"/>
      <c r="AFG768" s="77"/>
      <c r="AFH768" s="77"/>
      <c r="AFI768" s="77"/>
      <c r="AFJ768" s="77"/>
      <c r="AFK768" s="77"/>
      <c r="AFL768" s="77"/>
      <c r="AFM768" s="77"/>
      <c r="AFN768" s="77"/>
      <c r="AFO768" s="77"/>
      <c r="AFP768" s="77"/>
      <c r="AFQ768" s="77"/>
      <c r="AFR768" s="77"/>
      <c r="AFS768" s="77"/>
      <c r="AFT768" s="77"/>
      <c r="AFU768" s="77"/>
      <c r="AFV768" s="77"/>
      <c r="AFW768" s="77"/>
      <c r="AFX768" s="77"/>
      <c r="AFY768" s="77"/>
      <c r="AFZ768" s="77"/>
      <c r="AGA768" s="77"/>
      <c r="AGB768" s="77"/>
      <c r="AGC768" s="77"/>
      <c r="AGD768" s="77"/>
      <c r="AGE768" s="77"/>
      <c r="AGF768" s="77"/>
      <c r="AGG768" s="77"/>
      <c r="AGH768" s="77"/>
      <c r="AGI768" s="77"/>
      <c r="AGJ768" s="77"/>
      <c r="AGK768" s="77"/>
      <c r="AGL768" s="77"/>
      <c r="AGM768" s="77"/>
      <c r="AGN768" s="77"/>
      <c r="AGO768" s="77"/>
      <c r="AGP768" s="77"/>
      <c r="AGQ768" s="77"/>
      <c r="AGR768" s="77"/>
      <c r="AGS768" s="77"/>
      <c r="AGT768" s="77"/>
      <c r="AGU768" s="77"/>
      <c r="AGV768" s="77"/>
      <c r="AGW768" s="77"/>
      <c r="AGX768" s="77"/>
      <c r="AGY768" s="77"/>
      <c r="AGZ768" s="77"/>
      <c r="AHA768" s="77"/>
      <c r="AHB768" s="77"/>
      <c r="AHC768" s="77"/>
      <c r="AHD768" s="77"/>
      <c r="AHE768" s="77"/>
      <c r="AHF768" s="77"/>
      <c r="AHG768" s="77"/>
      <c r="AHH768" s="77"/>
      <c r="AHI768" s="77"/>
      <c r="AHJ768" s="77"/>
      <c r="AHK768" s="77"/>
      <c r="AHL768" s="77"/>
      <c r="AHM768" s="77"/>
      <c r="AHN768" s="77"/>
      <c r="AHO768" s="77"/>
      <c r="AHP768" s="77"/>
      <c r="AHQ768" s="77"/>
      <c r="AHR768" s="77"/>
      <c r="AHS768" s="77"/>
      <c r="AHT768" s="77"/>
      <c r="AHU768" s="77"/>
      <c r="AHV768" s="77"/>
      <c r="AHW768" s="77"/>
      <c r="AHX768" s="77"/>
      <c r="AHY768" s="77"/>
      <c r="AHZ768" s="77"/>
      <c r="AIA768" s="77"/>
      <c r="AIB768" s="77"/>
      <c r="AIC768" s="77"/>
      <c r="AID768" s="77"/>
      <c r="AIE768" s="77"/>
      <c r="AIF768" s="77"/>
      <c r="AIG768" s="77"/>
      <c r="AIH768" s="77"/>
      <c r="AII768" s="77"/>
      <c r="AIJ768" s="77"/>
      <c r="AIK768" s="77"/>
      <c r="AIL768" s="77"/>
      <c r="AIM768" s="77"/>
      <c r="AIN768" s="77"/>
      <c r="AIO768" s="77"/>
      <c r="AIP768" s="77"/>
      <c r="AIQ768" s="77"/>
      <c r="AIR768" s="77"/>
      <c r="AIS768" s="77"/>
      <c r="AIT768" s="77"/>
      <c r="AIU768" s="77"/>
      <c r="AIV768" s="77"/>
      <c r="AIW768" s="77"/>
      <c r="AIX768" s="77"/>
      <c r="AIY768" s="77"/>
      <c r="AIZ768" s="77"/>
      <c r="AJA768" s="77"/>
      <c r="AJB768" s="77"/>
      <c r="AJC768" s="77"/>
      <c r="AJD768" s="77"/>
      <c r="AJE768" s="77"/>
      <c r="AJF768" s="77"/>
      <c r="AJG768" s="77"/>
      <c r="AJH768" s="77"/>
      <c r="AJI768" s="77"/>
      <c r="AJJ768" s="77"/>
      <c r="AJK768" s="77"/>
      <c r="AJL768" s="77"/>
      <c r="AJM768" s="77"/>
      <c r="AJN768" s="77"/>
      <c r="AJO768" s="77"/>
      <c r="AJP768" s="77"/>
      <c r="AJQ768" s="77"/>
      <c r="AJR768" s="77"/>
      <c r="AJS768" s="77"/>
      <c r="AJT768" s="77"/>
      <c r="AJU768" s="77"/>
      <c r="AJV768" s="77"/>
      <c r="AJW768" s="77"/>
      <c r="AJX768" s="77"/>
      <c r="AJY768" s="77"/>
      <c r="AJZ768" s="77"/>
      <c r="AKA768" s="77"/>
      <c r="AKB768" s="77"/>
      <c r="AKC768" s="77"/>
      <c r="AKD768" s="77"/>
      <c r="AKE768" s="77"/>
      <c r="AKF768" s="77"/>
      <c r="AKG768" s="77"/>
      <c r="AKH768" s="77"/>
      <c r="AKI768" s="77"/>
      <c r="AKJ768" s="77"/>
      <c r="AKK768" s="77"/>
      <c r="AKL768" s="77"/>
      <c r="AKM768" s="77"/>
      <c r="AKN768" s="77"/>
      <c r="AKO768" s="77"/>
      <c r="AKP768" s="77"/>
      <c r="AKQ768" s="77"/>
      <c r="AKR768" s="77"/>
      <c r="AKS768" s="77"/>
      <c r="AKT768" s="77"/>
      <c r="AKU768" s="77"/>
      <c r="AKV768" s="77"/>
      <c r="AKW768" s="77"/>
      <c r="AKX768" s="77"/>
      <c r="AKY768" s="77"/>
      <c r="AKZ768" s="77"/>
      <c r="ALA768" s="77"/>
      <c r="ALB768" s="77"/>
      <c r="ALC768" s="77"/>
      <c r="ALD768" s="77"/>
      <c r="ALE768" s="77"/>
      <c r="ALF768" s="77"/>
      <c r="ALG768" s="77"/>
      <c r="ALH768" s="77"/>
      <c r="ALI768" s="77"/>
      <c r="ALJ768" s="77"/>
      <c r="ALK768" s="77"/>
      <c r="ALL768" s="77"/>
      <c r="ALM768" s="77"/>
      <c r="ALN768" s="77"/>
      <c r="ALO768" s="77"/>
      <c r="ALP768" s="77"/>
      <c r="ALQ768" s="77"/>
      <c r="ALR768" s="77"/>
      <c r="ALS768" s="77"/>
      <c r="ALT768" s="77"/>
      <c r="ALU768" s="77"/>
      <c r="ALV768" s="77"/>
      <c r="ALW768" s="77"/>
      <c r="ALX768" s="77"/>
      <c r="ALY768" s="77"/>
      <c r="ALZ768" s="77"/>
      <c r="AMA768" s="77"/>
      <c r="AMB768" s="77"/>
      <c r="AMC768" s="77"/>
      <c r="AMD768" s="77"/>
      <c r="AME768" s="77"/>
      <c r="AMF768" s="77"/>
      <c r="AMG768" s="77"/>
      <c r="AMH768" s="77"/>
      <c r="AMI768" s="77"/>
      <c r="AMJ768" s="77"/>
    </row>
    <row r="769" customFormat="false" ht="12.85" hidden="false" customHeight="false" outlineLevel="0" collapsed="false">
      <c r="A769" s="77"/>
      <c r="B769" s="77"/>
      <c r="C769" s="77"/>
      <c r="D769" s="77"/>
      <c r="E769" s="77"/>
      <c r="F769" s="77"/>
      <c r="G769" s="77"/>
      <c r="H769" s="77"/>
      <c r="I769" s="77"/>
      <c r="J769" s="77"/>
      <c r="K769" s="77"/>
      <c r="L769" s="77"/>
      <c r="M769" s="77"/>
      <c r="N769" s="77"/>
      <c r="O769" s="77"/>
      <c r="P769" s="77"/>
      <c r="Q769" s="77"/>
      <c r="R769" s="77"/>
      <c r="S769" s="77"/>
      <c r="T769" s="77"/>
      <c r="U769" s="77"/>
      <c r="V769" s="77"/>
      <c r="W769" s="77"/>
      <c r="X769" s="77"/>
      <c r="Y769" s="77"/>
      <c r="Z769" s="77"/>
      <c r="AA769" s="77"/>
      <c r="AB769" s="77"/>
      <c r="AC769" s="77"/>
      <c r="AD769" s="77"/>
      <c r="AE769" s="77"/>
      <c r="AF769" s="77"/>
      <c r="AG769" s="77"/>
      <c r="AH769" s="77"/>
      <c r="AI769" s="77"/>
      <c r="AJ769" s="77"/>
      <c r="AK769" s="77"/>
      <c r="AL769" s="77"/>
      <c r="AM769" s="77"/>
      <c r="AN769" s="77"/>
      <c r="AO769" s="77"/>
      <c r="AP769" s="77"/>
      <c r="AQ769" s="77"/>
      <c r="AR769" s="77"/>
      <c r="AS769" s="77"/>
      <c r="AT769" s="77"/>
      <c r="AU769" s="77"/>
      <c r="AV769" s="77"/>
      <c r="AW769" s="77"/>
      <c r="AX769" s="77"/>
      <c r="AY769" s="77"/>
      <c r="AZ769" s="77"/>
      <c r="BA769" s="77"/>
      <c r="BB769" s="77"/>
      <c r="BC769" s="77"/>
      <c r="BD769" s="77"/>
      <c r="BE769" s="77"/>
      <c r="BF769" s="77"/>
      <c r="BG769" s="77"/>
      <c r="BH769" s="77"/>
      <c r="BI769" s="77"/>
      <c r="BJ769" s="77"/>
      <c r="BK769" s="77"/>
      <c r="BL769" s="77"/>
      <c r="BM769" s="77"/>
      <c r="BN769" s="77"/>
      <c r="BO769" s="77"/>
      <c r="BP769" s="77"/>
      <c r="BQ769" s="77"/>
      <c r="BR769" s="77"/>
      <c r="BS769" s="77"/>
      <c r="BT769" s="77"/>
      <c r="BU769" s="77"/>
      <c r="BV769" s="77"/>
      <c r="BW769" s="77"/>
      <c r="BX769" s="77"/>
      <c r="BY769" s="77"/>
      <c r="BZ769" s="77"/>
      <c r="CA769" s="77"/>
      <c r="CB769" s="77"/>
      <c r="CC769" s="77"/>
      <c r="CD769" s="77"/>
      <c r="CE769" s="77"/>
      <c r="CF769" s="77"/>
      <c r="CG769" s="77"/>
      <c r="CH769" s="77"/>
      <c r="CI769" s="77"/>
      <c r="CJ769" s="77"/>
      <c r="CK769" s="77"/>
      <c r="CL769" s="77"/>
      <c r="CM769" s="77"/>
      <c r="CN769" s="77"/>
      <c r="CO769" s="77"/>
      <c r="CP769" s="77"/>
      <c r="CQ769" s="77"/>
      <c r="CR769" s="77"/>
      <c r="CS769" s="77"/>
      <c r="CT769" s="77"/>
      <c r="CU769" s="77"/>
      <c r="CV769" s="77"/>
      <c r="CW769" s="77"/>
      <c r="CX769" s="77"/>
      <c r="CY769" s="77"/>
      <c r="CZ769" s="77"/>
      <c r="DA769" s="77"/>
      <c r="DB769" s="77"/>
      <c r="DC769" s="77"/>
      <c r="DD769" s="77"/>
      <c r="DE769" s="77"/>
      <c r="DF769" s="77"/>
      <c r="DG769" s="77"/>
      <c r="DH769" s="77"/>
      <c r="DI769" s="77"/>
      <c r="DJ769" s="77"/>
      <c r="DK769" s="77"/>
      <c r="DL769" s="77"/>
      <c r="DM769" s="77"/>
      <c r="DN769" s="77"/>
      <c r="DO769" s="77"/>
      <c r="DP769" s="77"/>
      <c r="DQ769" s="77"/>
      <c r="DR769" s="77"/>
      <c r="DS769" s="77"/>
      <c r="DT769" s="77"/>
      <c r="DU769" s="77"/>
      <c r="DV769" s="77"/>
      <c r="DW769" s="77"/>
      <c r="DX769" s="77"/>
      <c r="DY769" s="77"/>
      <c r="DZ769" s="77"/>
      <c r="EA769" s="77"/>
      <c r="EB769" s="77"/>
      <c r="EC769" s="77"/>
      <c r="ED769" s="77"/>
      <c r="EE769" s="77"/>
      <c r="EF769" s="77"/>
      <c r="EG769" s="77"/>
      <c r="EH769" s="77"/>
      <c r="EI769" s="77"/>
      <c r="EJ769" s="77"/>
      <c r="EK769" s="77"/>
      <c r="EL769" s="77"/>
      <c r="EM769" s="77"/>
      <c r="EN769" s="77"/>
      <c r="EO769" s="77"/>
      <c r="EP769" s="77"/>
      <c r="EQ769" s="77"/>
      <c r="ER769" s="77"/>
      <c r="ES769" s="77"/>
      <c r="ET769" s="77"/>
      <c r="EU769" s="77"/>
      <c r="EV769" s="77"/>
      <c r="EW769" s="77"/>
      <c r="EX769" s="77"/>
      <c r="EY769" s="77"/>
      <c r="EZ769" s="77"/>
      <c r="FA769" s="77"/>
      <c r="FB769" s="77"/>
      <c r="FC769" s="77"/>
      <c r="FD769" s="77"/>
      <c r="FE769" s="77"/>
      <c r="FF769" s="77"/>
      <c r="FG769" s="77"/>
      <c r="FH769" s="77"/>
      <c r="FI769" s="77"/>
      <c r="FJ769" s="77"/>
      <c r="FK769" s="77"/>
      <c r="FL769" s="77"/>
      <c r="FM769" s="77"/>
      <c r="FN769" s="77"/>
      <c r="FO769" s="77"/>
      <c r="FP769" s="77"/>
      <c r="FQ769" s="77"/>
      <c r="FR769" s="77"/>
      <c r="FS769" s="77"/>
      <c r="FT769" s="77"/>
      <c r="FU769" s="77"/>
      <c r="FV769" s="77"/>
      <c r="FW769" s="77"/>
      <c r="FX769" s="77"/>
      <c r="FY769" s="77"/>
      <c r="FZ769" s="77"/>
      <c r="GA769" s="77"/>
      <c r="GB769" s="77"/>
      <c r="GC769" s="77"/>
      <c r="GD769" s="77"/>
      <c r="GE769" s="77"/>
      <c r="GF769" s="77"/>
      <c r="GG769" s="77"/>
      <c r="GH769" s="77"/>
      <c r="GI769" s="77"/>
      <c r="GJ769" s="77"/>
      <c r="GK769" s="77"/>
      <c r="GL769" s="77"/>
      <c r="GM769" s="77"/>
      <c r="GN769" s="77"/>
      <c r="GO769" s="77"/>
      <c r="GP769" s="77"/>
      <c r="GQ769" s="77"/>
      <c r="GR769" s="77"/>
      <c r="GS769" s="77"/>
      <c r="GT769" s="77"/>
      <c r="GU769" s="77"/>
      <c r="GV769" s="77"/>
      <c r="GW769" s="77"/>
      <c r="GX769" s="77"/>
      <c r="GY769" s="77"/>
      <c r="GZ769" s="77"/>
      <c r="HA769" s="77"/>
      <c r="HB769" s="77"/>
      <c r="HC769" s="77"/>
      <c r="HD769" s="77"/>
      <c r="HE769" s="77"/>
      <c r="HF769" s="77"/>
      <c r="HG769" s="77"/>
      <c r="HH769" s="77"/>
      <c r="HI769" s="77"/>
      <c r="HJ769" s="77"/>
      <c r="HK769" s="77"/>
      <c r="HL769" s="77"/>
      <c r="HM769" s="77"/>
      <c r="HN769" s="77"/>
      <c r="HO769" s="77"/>
      <c r="HP769" s="77"/>
      <c r="HQ769" s="77"/>
      <c r="HR769" s="77"/>
      <c r="HS769" s="77"/>
      <c r="HT769" s="77"/>
      <c r="HU769" s="77"/>
      <c r="HV769" s="77"/>
      <c r="HW769" s="77"/>
      <c r="HX769" s="77"/>
      <c r="HY769" s="77"/>
      <c r="HZ769" s="77"/>
      <c r="IA769" s="77"/>
      <c r="IB769" s="77"/>
      <c r="IC769" s="77"/>
      <c r="ID769" s="77"/>
      <c r="IE769" s="77"/>
      <c r="IF769" s="77"/>
      <c r="IG769" s="77"/>
      <c r="IH769" s="77"/>
      <c r="II769" s="77"/>
      <c r="IJ769" s="77"/>
      <c r="IK769" s="77"/>
      <c r="IL769" s="77"/>
      <c r="IM769" s="77"/>
      <c r="IN769" s="77"/>
      <c r="IO769" s="77"/>
      <c r="IP769" s="77"/>
      <c r="IQ769" s="77"/>
      <c r="IR769" s="77"/>
      <c r="IS769" s="77"/>
      <c r="IT769" s="77"/>
      <c r="IU769" s="77"/>
      <c r="IV769" s="77"/>
      <c r="IW769" s="77"/>
      <c r="IX769" s="77"/>
      <c r="IY769" s="77"/>
      <c r="IZ769" s="77"/>
      <c r="JA769" s="77"/>
      <c r="JB769" s="77"/>
      <c r="JC769" s="77"/>
      <c r="JD769" s="77"/>
      <c r="JE769" s="77"/>
      <c r="JF769" s="77"/>
      <c r="JG769" s="77"/>
      <c r="JH769" s="77"/>
      <c r="JI769" s="77"/>
      <c r="JJ769" s="77"/>
      <c r="JK769" s="77"/>
      <c r="JL769" s="77"/>
      <c r="JM769" s="77"/>
      <c r="JN769" s="77"/>
      <c r="JO769" s="77"/>
      <c r="JP769" s="77"/>
      <c r="JQ769" s="77"/>
      <c r="JR769" s="77"/>
      <c r="JS769" s="77"/>
      <c r="JT769" s="77"/>
      <c r="JU769" s="77"/>
      <c r="JV769" s="77"/>
      <c r="JW769" s="77"/>
      <c r="JX769" s="77"/>
      <c r="JY769" s="77"/>
      <c r="JZ769" s="77"/>
      <c r="KA769" s="77"/>
      <c r="KB769" s="77"/>
      <c r="KC769" s="77"/>
      <c r="KD769" s="77"/>
      <c r="KE769" s="77"/>
      <c r="KF769" s="77"/>
      <c r="KG769" s="77"/>
      <c r="KH769" s="77"/>
      <c r="KI769" s="77"/>
      <c r="KJ769" s="77"/>
      <c r="KK769" s="77"/>
      <c r="KL769" s="77"/>
      <c r="KM769" s="77"/>
      <c r="KN769" s="77"/>
      <c r="KO769" s="77"/>
      <c r="KP769" s="77"/>
      <c r="KQ769" s="77"/>
      <c r="KR769" s="77"/>
      <c r="KS769" s="77"/>
      <c r="KT769" s="77"/>
      <c r="KU769" s="77"/>
      <c r="KV769" s="77"/>
      <c r="KW769" s="77"/>
      <c r="KX769" s="77"/>
      <c r="KY769" s="77"/>
      <c r="KZ769" s="77"/>
      <c r="LA769" s="77"/>
      <c r="LB769" s="77"/>
      <c r="LC769" s="77"/>
      <c r="LD769" s="77"/>
      <c r="LE769" s="77"/>
      <c r="LF769" s="77"/>
      <c r="LG769" s="77"/>
      <c r="LH769" s="77"/>
      <c r="LI769" s="77"/>
      <c r="LJ769" s="77"/>
      <c r="LK769" s="77"/>
      <c r="LL769" s="77"/>
      <c r="LM769" s="77"/>
      <c r="LN769" s="77"/>
      <c r="LO769" s="77"/>
      <c r="LP769" s="77"/>
      <c r="LQ769" s="77"/>
      <c r="LR769" s="77"/>
      <c r="LS769" s="77"/>
      <c r="LT769" s="77"/>
      <c r="LU769" s="77"/>
      <c r="LV769" s="77"/>
      <c r="LW769" s="77"/>
      <c r="LX769" s="77"/>
      <c r="LY769" s="77"/>
      <c r="LZ769" s="77"/>
      <c r="MA769" s="77"/>
      <c r="MB769" s="77"/>
      <c r="MC769" s="77"/>
      <c r="MD769" s="77"/>
      <c r="ME769" s="77"/>
      <c r="MF769" s="77"/>
      <c r="MG769" s="77"/>
      <c r="MH769" s="77"/>
      <c r="MI769" s="77"/>
      <c r="MJ769" s="77"/>
      <c r="MK769" s="77"/>
      <c r="ML769" s="77"/>
      <c r="MM769" s="77"/>
      <c r="MN769" s="77"/>
      <c r="MO769" s="77"/>
      <c r="MP769" s="77"/>
      <c r="MQ769" s="77"/>
      <c r="MR769" s="77"/>
      <c r="MS769" s="77"/>
      <c r="MT769" s="77"/>
      <c r="MU769" s="77"/>
      <c r="MV769" s="77"/>
      <c r="MW769" s="77"/>
      <c r="MX769" s="77"/>
      <c r="MY769" s="77"/>
      <c r="MZ769" s="77"/>
      <c r="NA769" s="77"/>
      <c r="NB769" s="77"/>
      <c r="NC769" s="77"/>
      <c r="ND769" s="77"/>
      <c r="NE769" s="77"/>
      <c r="NF769" s="77"/>
      <c r="NG769" s="77"/>
      <c r="NH769" s="77"/>
      <c r="NI769" s="77"/>
      <c r="NJ769" s="77"/>
      <c r="NK769" s="77"/>
      <c r="NL769" s="77"/>
      <c r="NM769" s="77"/>
      <c r="NN769" s="77"/>
      <c r="NO769" s="77"/>
      <c r="NP769" s="77"/>
      <c r="NQ769" s="77"/>
      <c r="NR769" s="77"/>
      <c r="NS769" s="77"/>
      <c r="NT769" s="77"/>
      <c r="NU769" s="77"/>
      <c r="NV769" s="77"/>
      <c r="NW769" s="77"/>
      <c r="NX769" s="77"/>
      <c r="NY769" s="77"/>
      <c r="NZ769" s="77"/>
      <c r="OA769" s="77"/>
      <c r="OB769" s="77"/>
      <c r="OC769" s="77"/>
      <c r="OD769" s="77"/>
      <c r="OE769" s="77"/>
      <c r="OF769" s="77"/>
      <c r="OG769" s="77"/>
      <c r="OH769" s="77"/>
      <c r="OI769" s="77"/>
      <c r="OJ769" s="77"/>
      <c r="OK769" s="77"/>
      <c r="OL769" s="77"/>
      <c r="OM769" s="77"/>
      <c r="ON769" s="77"/>
      <c r="OO769" s="77"/>
      <c r="OP769" s="77"/>
      <c r="OQ769" s="77"/>
      <c r="OR769" s="77"/>
      <c r="OS769" s="77"/>
      <c r="OT769" s="77"/>
      <c r="OU769" s="77"/>
      <c r="OV769" s="77"/>
      <c r="OW769" s="77"/>
      <c r="OX769" s="77"/>
      <c r="OY769" s="77"/>
      <c r="OZ769" s="77"/>
      <c r="PA769" s="77"/>
      <c r="PB769" s="77"/>
      <c r="PC769" s="77"/>
      <c r="PD769" s="77"/>
      <c r="PE769" s="77"/>
      <c r="PF769" s="77"/>
      <c r="PG769" s="77"/>
      <c r="PH769" s="77"/>
      <c r="PI769" s="77"/>
      <c r="PJ769" s="77"/>
      <c r="PK769" s="77"/>
      <c r="PL769" s="77"/>
      <c r="PM769" s="77"/>
      <c r="PN769" s="77"/>
      <c r="PO769" s="77"/>
      <c r="PP769" s="77"/>
      <c r="PQ769" s="77"/>
      <c r="PR769" s="77"/>
      <c r="PS769" s="77"/>
      <c r="PT769" s="77"/>
      <c r="PU769" s="77"/>
      <c r="PV769" s="77"/>
      <c r="PW769" s="77"/>
      <c r="PX769" s="77"/>
      <c r="PY769" s="77"/>
      <c r="PZ769" s="77"/>
      <c r="QA769" s="77"/>
      <c r="QB769" s="77"/>
      <c r="QC769" s="77"/>
      <c r="QD769" s="77"/>
      <c r="QE769" s="77"/>
      <c r="QF769" s="77"/>
      <c r="QG769" s="77"/>
      <c r="QH769" s="77"/>
      <c r="QI769" s="77"/>
      <c r="QJ769" s="77"/>
      <c r="QK769" s="77"/>
      <c r="QL769" s="77"/>
      <c r="QM769" s="77"/>
      <c r="QN769" s="77"/>
      <c r="QO769" s="77"/>
      <c r="QP769" s="77"/>
      <c r="QQ769" s="77"/>
      <c r="QR769" s="77"/>
      <c r="QS769" s="77"/>
      <c r="QT769" s="77"/>
      <c r="QU769" s="77"/>
      <c r="QV769" s="77"/>
      <c r="QW769" s="77"/>
      <c r="QX769" s="77"/>
      <c r="QY769" s="77"/>
      <c r="QZ769" s="77"/>
      <c r="RA769" s="77"/>
      <c r="RB769" s="77"/>
      <c r="RC769" s="77"/>
      <c r="RD769" s="77"/>
      <c r="RE769" s="77"/>
      <c r="RF769" s="77"/>
      <c r="RG769" s="77"/>
      <c r="RH769" s="77"/>
      <c r="RI769" s="77"/>
      <c r="RJ769" s="77"/>
      <c r="RK769" s="77"/>
      <c r="RL769" s="77"/>
      <c r="RM769" s="77"/>
      <c r="RN769" s="77"/>
      <c r="RO769" s="77"/>
      <c r="RP769" s="77"/>
      <c r="RQ769" s="77"/>
      <c r="RR769" s="77"/>
      <c r="RS769" s="77"/>
      <c r="RT769" s="77"/>
      <c r="RU769" s="77"/>
      <c r="RV769" s="77"/>
      <c r="RW769" s="77"/>
      <c r="RX769" s="77"/>
      <c r="RY769" s="77"/>
      <c r="RZ769" s="77"/>
      <c r="SA769" s="77"/>
      <c r="SB769" s="77"/>
      <c r="SC769" s="77"/>
      <c r="SD769" s="77"/>
      <c r="SE769" s="77"/>
      <c r="SF769" s="77"/>
      <c r="SG769" s="77"/>
      <c r="SH769" s="77"/>
      <c r="SI769" s="77"/>
      <c r="SJ769" s="77"/>
      <c r="SK769" s="77"/>
      <c r="SL769" s="77"/>
      <c r="SM769" s="77"/>
      <c r="SN769" s="77"/>
      <c r="SO769" s="77"/>
      <c r="SP769" s="77"/>
      <c r="SQ769" s="77"/>
      <c r="SR769" s="77"/>
      <c r="SS769" s="77"/>
      <c r="ST769" s="77"/>
      <c r="SU769" s="77"/>
      <c r="SV769" s="77"/>
      <c r="SW769" s="77"/>
      <c r="SX769" s="77"/>
      <c r="SY769" s="77"/>
      <c r="SZ769" s="77"/>
      <c r="TA769" s="77"/>
      <c r="TB769" s="77"/>
      <c r="TC769" s="77"/>
      <c r="TD769" s="77"/>
      <c r="TE769" s="77"/>
      <c r="TF769" s="77"/>
      <c r="TG769" s="77"/>
      <c r="TH769" s="77"/>
      <c r="TI769" s="77"/>
      <c r="TJ769" s="77"/>
      <c r="TK769" s="77"/>
      <c r="TL769" s="77"/>
      <c r="TM769" s="77"/>
      <c r="TN769" s="77"/>
      <c r="TO769" s="77"/>
      <c r="TP769" s="77"/>
      <c r="TQ769" s="77"/>
      <c r="TR769" s="77"/>
      <c r="TS769" s="77"/>
      <c r="TT769" s="77"/>
      <c r="TU769" s="77"/>
      <c r="TV769" s="77"/>
      <c r="TW769" s="77"/>
      <c r="TX769" s="77"/>
      <c r="TY769" s="77"/>
      <c r="TZ769" s="77"/>
      <c r="UA769" s="77"/>
      <c r="UB769" s="77"/>
      <c r="UC769" s="77"/>
      <c r="UD769" s="77"/>
      <c r="UE769" s="77"/>
      <c r="UF769" s="77"/>
      <c r="UG769" s="77"/>
      <c r="UH769" s="77"/>
      <c r="UI769" s="77"/>
      <c r="UJ769" s="77"/>
      <c r="UK769" s="77"/>
      <c r="UL769" s="77"/>
      <c r="UM769" s="77"/>
      <c r="UN769" s="77"/>
      <c r="UO769" s="77"/>
      <c r="UP769" s="77"/>
      <c r="UQ769" s="77"/>
      <c r="UR769" s="77"/>
      <c r="US769" s="77"/>
      <c r="UT769" s="77"/>
      <c r="UU769" s="77"/>
      <c r="UV769" s="77"/>
      <c r="UW769" s="77"/>
      <c r="UX769" s="77"/>
      <c r="UY769" s="77"/>
      <c r="UZ769" s="77"/>
      <c r="VA769" s="77"/>
      <c r="VB769" s="77"/>
      <c r="VC769" s="77"/>
      <c r="VD769" s="77"/>
      <c r="VE769" s="77"/>
      <c r="VF769" s="77"/>
      <c r="VG769" s="77"/>
      <c r="VH769" s="77"/>
      <c r="VI769" s="77"/>
      <c r="VJ769" s="77"/>
      <c r="VK769" s="77"/>
      <c r="VL769" s="77"/>
      <c r="VM769" s="77"/>
      <c r="VN769" s="77"/>
      <c r="VO769" s="77"/>
      <c r="VP769" s="77"/>
      <c r="VQ769" s="77"/>
      <c r="VR769" s="77"/>
      <c r="VS769" s="77"/>
      <c r="VT769" s="77"/>
      <c r="VU769" s="77"/>
      <c r="VV769" s="77"/>
      <c r="VW769" s="77"/>
      <c r="VX769" s="77"/>
      <c r="VY769" s="77"/>
      <c r="VZ769" s="77"/>
      <c r="WA769" s="77"/>
      <c r="WB769" s="77"/>
      <c r="WC769" s="77"/>
      <c r="WD769" s="77"/>
      <c r="WE769" s="77"/>
      <c r="WF769" s="77"/>
      <c r="WG769" s="77"/>
      <c r="WH769" s="77"/>
      <c r="WI769" s="77"/>
      <c r="WJ769" s="77"/>
      <c r="WK769" s="77"/>
      <c r="WL769" s="77"/>
      <c r="WM769" s="77"/>
      <c r="WN769" s="77"/>
      <c r="WO769" s="77"/>
      <c r="WP769" s="77"/>
      <c r="WQ769" s="77"/>
      <c r="WR769" s="77"/>
      <c r="WS769" s="77"/>
      <c r="WT769" s="77"/>
      <c r="WU769" s="77"/>
      <c r="WV769" s="77"/>
      <c r="WW769" s="77"/>
      <c r="WX769" s="77"/>
      <c r="WY769" s="77"/>
      <c r="WZ769" s="77"/>
      <c r="XA769" s="77"/>
      <c r="XB769" s="77"/>
      <c r="XC769" s="77"/>
      <c r="XD769" s="77"/>
      <c r="XE769" s="77"/>
      <c r="XF769" s="77"/>
      <c r="XG769" s="77"/>
      <c r="XH769" s="77"/>
      <c r="XI769" s="77"/>
      <c r="XJ769" s="77"/>
      <c r="XK769" s="77"/>
      <c r="XL769" s="77"/>
      <c r="XM769" s="77"/>
      <c r="XN769" s="77"/>
      <c r="XO769" s="77"/>
      <c r="XP769" s="77"/>
      <c r="XQ769" s="77"/>
      <c r="XR769" s="77"/>
      <c r="XS769" s="77"/>
      <c r="XT769" s="77"/>
      <c r="XU769" s="77"/>
      <c r="XV769" s="77"/>
      <c r="XW769" s="77"/>
      <c r="XX769" s="77"/>
      <c r="XY769" s="77"/>
      <c r="XZ769" s="77"/>
      <c r="YA769" s="77"/>
      <c r="YB769" s="77"/>
      <c r="YC769" s="77"/>
      <c r="YD769" s="77"/>
      <c r="YE769" s="77"/>
      <c r="YF769" s="77"/>
      <c r="YG769" s="77"/>
      <c r="YH769" s="77"/>
      <c r="YI769" s="77"/>
      <c r="YJ769" s="77"/>
      <c r="YK769" s="77"/>
      <c r="YL769" s="77"/>
      <c r="YM769" s="77"/>
      <c r="YN769" s="77"/>
      <c r="YO769" s="77"/>
      <c r="YP769" s="77"/>
      <c r="YQ769" s="77"/>
      <c r="YR769" s="77"/>
      <c r="YS769" s="77"/>
      <c r="YT769" s="77"/>
      <c r="YU769" s="77"/>
      <c r="YV769" s="77"/>
      <c r="YW769" s="77"/>
      <c r="YX769" s="77"/>
      <c r="YY769" s="77"/>
      <c r="YZ769" s="77"/>
      <c r="ZA769" s="77"/>
      <c r="ZB769" s="77"/>
      <c r="ZC769" s="77"/>
      <c r="ZD769" s="77"/>
      <c r="ZE769" s="77"/>
      <c r="ZF769" s="77"/>
      <c r="ZG769" s="77"/>
      <c r="ZH769" s="77"/>
      <c r="ZI769" s="77"/>
      <c r="ZJ769" s="77"/>
      <c r="ZK769" s="77"/>
      <c r="ZL769" s="77"/>
      <c r="ZM769" s="77"/>
      <c r="ZN769" s="77"/>
      <c r="ZO769" s="77"/>
      <c r="ZP769" s="77"/>
      <c r="ZQ769" s="77"/>
      <c r="ZR769" s="77"/>
      <c r="ZS769" s="77"/>
      <c r="ZT769" s="77"/>
      <c r="ZU769" s="77"/>
      <c r="ZV769" s="77"/>
      <c r="ZW769" s="77"/>
      <c r="ZX769" s="77"/>
      <c r="ZY769" s="77"/>
      <c r="ZZ769" s="77"/>
      <c r="AAA769" s="77"/>
      <c r="AAB769" s="77"/>
      <c r="AAC769" s="77"/>
      <c r="AAD769" s="77"/>
      <c r="AAE769" s="77"/>
      <c r="AAF769" s="77"/>
      <c r="AAG769" s="77"/>
      <c r="AAH769" s="77"/>
      <c r="AAI769" s="77"/>
      <c r="AAJ769" s="77"/>
      <c r="AAK769" s="77"/>
      <c r="AAL769" s="77"/>
      <c r="AAM769" s="77"/>
      <c r="AAN769" s="77"/>
      <c r="AAO769" s="77"/>
      <c r="AAP769" s="77"/>
      <c r="AAQ769" s="77"/>
      <c r="AAR769" s="77"/>
      <c r="AAS769" s="77"/>
      <c r="AAT769" s="77"/>
      <c r="AAU769" s="77"/>
      <c r="AAV769" s="77"/>
      <c r="AAW769" s="77"/>
      <c r="AAX769" s="77"/>
      <c r="AAY769" s="77"/>
      <c r="AAZ769" s="77"/>
      <c r="ABA769" s="77"/>
      <c r="ABB769" s="77"/>
      <c r="ABC769" s="77"/>
      <c r="ABD769" s="77"/>
      <c r="ABE769" s="77"/>
      <c r="ABF769" s="77"/>
      <c r="ABG769" s="77"/>
      <c r="ABH769" s="77"/>
      <c r="ABI769" s="77"/>
      <c r="ABJ769" s="77"/>
      <c r="ABK769" s="77"/>
      <c r="ABL769" s="77"/>
      <c r="ABM769" s="77"/>
      <c r="ABN769" s="77"/>
      <c r="ABO769" s="77"/>
      <c r="ABP769" s="77"/>
      <c r="ABQ769" s="77"/>
      <c r="ABR769" s="77"/>
      <c r="ABS769" s="77"/>
      <c r="ABT769" s="77"/>
      <c r="ABU769" s="77"/>
      <c r="ABV769" s="77"/>
      <c r="ABW769" s="77"/>
      <c r="ABX769" s="77"/>
      <c r="ABY769" s="77"/>
      <c r="ABZ769" s="77"/>
      <c r="ACA769" s="77"/>
      <c r="ACB769" s="77"/>
      <c r="ACC769" s="77"/>
      <c r="ACD769" s="77"/>
      <c r="ACE769" s="77"/>
      <c r="ACF769" s="77"/>
      <c r="ACG769" s="77"/>
      <c r="ACH769" s="77"/>
      <c r="ACI769" s="77"/>
      <c r="ACJ769" s="77"/>
      <c r="ACK769" s="77"/>
      <c r="ACL769" s="77"/>
      <c r="ACM769" s="77"/>
      <c r="ACN769" s="77"/>
      <c r="ACO769" s="77"/>
      <c r="ACP769" s="77"/>
      <c r="ACQ769" s="77"/>
      <c r="ACR769" s="77"/>
      <c r="ACS769" s="77"/>
      <c r="ACT769" s="77"/>
      <c r="ACU769" s="77"/>
      <c r="ACV769" s="77"/>
      <c r="ACW769" s="77"/>
      <c r="ACX769" s="77"/>
      <c r="ACY769" s="77"/>
      <c r="ACZ769" s="77"/>
      <c r="ADA769" s="77"/>
      <c r="ADB769" s="77"/>
      <c r="ADC769" s="77"/>
      <c r="ADD769" s="77"/>
      <c r="ADE769" s="77"/>
      <c r="ADF769" s="77"/>
      <c r="ADG769" s="77"/>
      <c r="ADH769" s="77"/>
      <c r="ADI769" s="77"/>
      <c r="ADJ769" s="77"/>
      <c r="ADK769" s="77"/>
      <c r="ADL769" s="77"/>
      <c r="ADM769" s="77"/>
      <c r="ADN769" s="77"/>
      <c r="ADO769" s="77"/>
      <c r="ADP769" s="77"/>
      <c r="ADQ769" s="77"/>
      <c r="ADR769" s="77"/>
      <c r="ADS769" s="77"/>
      <c r="ADT769" s="77"/>
      <c r="ADU769" s="77"/>
      <c r="ADV769" s="77"/>
      <c r="ADW769" s="77"/>
      <c r="ADX769" s="77"/>
      <c r="ADY769" s="77"/>
      <c r="ADZ769" s="77"/>
      <c r="AEA769" s="77"/>
      <c r="AEB769" s="77"/>
      <c r="AEC769" s="77"/>
      <c r="AED769" s="77"/>
      <c r="AEE769" s="77"/>
      <c r="AEF769" s="77"/>
      <c r="AEG769" s="77"/>
      <c r="AEH769" s="77"/>
      <c r="AEI769" s="77"/>
      <c r="AEJ769" s="77"/>
      <c r="AEK769" s="77"/>
      <c r="AEL769" s="77"/>
      <c r="AEM769" s="77"/>
      <c r="AEN769" s="77"/>
      <c r="AEO769" s="77"/>
      <c r="AEP769" s="77"/>
      <c r="AEQ769" s="77"/>
      <c r="AER769" s="77"/>
      <c r="AES769" s="77"/>
      <c r="AET769" s="77"/>
      <c r="AEU769" s="77"/>
      <c r="AEV769" s="77"/>
      <c r="AEW769" s="77"/>
      <c r="AEX769" s="77"/>
      <c r="AEY769" s="77"/>
      <c r="AEZ769" s="77"/>
      <c r="AFA769" s="77"/>
      <c r="AFB769" s="77"/>
      <c r="AFC769" s="77"/>
      <c r="AFD769" s="77"/>
      <c r="AFE769" s="77"/>
      <c r="AFF769" s="77"/>
      <c r="AFG769" s="77"/>
      <c r="AFH769" s="77"/>
      <c r="AFI769" s="77"/>
      <c r="AFJ769" s="77"/>
      <c r="AFK769" s="77"/>
      <c r="AFL769" s="77"/>
      <c r="AFM769" s="77"/>
      <c r="AFN769" s="77"/>
      <c r="AFO769" s="77"/>
      <c r="AFP769" s="77"/>
      <c r="AFQ769" s="77"/>
      <c r="AFR769" s="77"/>
      <c r="AFS769" s="77"/>
      <c r="AFT769" s="77"/>
      <c r="AFU769" s="77"/>
      <c r="AFV769" s="77"/>
      <c r="AFW769" s="77"/>
      <c r="AFX769" s="77"/>
      <c r="AFY769" s="77"/>
      <c r="AFZ769" s="77"/>
      <c r="AGA769" s="77"/>
      <c r="AGB769" s="77"/>
      <c r="AGC769" s="77"/>
      <c r="AGD769" s="77"/>
      <c r="AGE769" s="77"/>
      <c r="AGF769" s="77"/>
      <c r="AGG769" s="77"/>
      <c r="AGH769" s="77"/>
      <c r="AGI769" s="77"/>
      <c r="AGJ769" s="77"/>
      <c r="AGK769" s="77"/>
      <c r="AGL769" s="77"/>
      <c r="AGM769" s="77"/>
      <c r="AGN769" s="77"/>
      <c r="AGO769" s="77"/>
      <c r="AGP769" s="77"/>
      <c r="AGQ769" s="77"/>
      <c r="AGR769" s="77"/>
      <c r="AGS769" s="77"/>
      <c r="AGT769" s="77"/>
      <c r="AGU769" s="77"/>
      <c r="AGV769" s="77"/>
      <c r="AGW769" s="77"/>
      <c r="AGX769" s="77"/>
      <c r="AGY769" s="77"/>
      <c r="AGZ769" s="77"/>
      <c r="AHA769" s="77"/>
      <c r="AHB769" s="77"/>
      <c r="AHC769" s="77"/>
      <c r="AHD769" s="77"/>
      <c r="AHE769" s="77"/>
      <c r="AHF769" s="77"/>
      <c r="AHG769" s="77"/>
      <c r="AHH769" s="77"/>
      <c r="AHI769" s="77"/>
      <c r="AHJ769" s="77"/>
      <c r="AHK769" s="77"/>
      <c r="AHL769" s="77"/>
      <c r="AHM769" s="77"/>
      <c r="AHN769" s="77"/>
      <c r="AHO769" s="77"/>
      <c r="AHP769" s="77"/>
      <c r="AHQ769" s="77"/>
      <c r="AHR769" s="77"/>
      <c r="AHS769" s="77"/>
      <c r="AHT769" s="77"/>
      <c r="AHU769" s="77"/>
      <c r="AHV769" s="77"/>
      <c r="AHW769" s="77"/>
      <c r="AHX769" s="77"/>
      <c r="AHY769" s="77"/>
      <c r="AHZ769" s="77"/>
      <c r="AIA769" s="77"/>
      <c r="AIB769" s="77"/>
      <c r="AIC769" s="77"/>
      <c r="AID769" s="77"/>
      <c r="AIE769" s="77"/>
      <c r="AIF769" s="77"/>
      <c r="AIG769" s="77"/>
      <c r="AIH769" s="77"/>
      <c r="AII769" s="77"/>
      <c r="AIJ769" s="77"/>
      <c r="AIK769" s="77"/>
      <c r="AIL769" s="77"/>
      <c r="AIM769" s="77"/>
      <c r="AIN769" s="77"/>
      <c r="AIO769" s="77"/>
      <c r="AIP769" s="77"/>
      <c r="AIQ769" s="77"/>
      <c r="AIR769" s="77"/>
      <c r="AIS769" s="77"/>
      <c r="AIT769" s="77"/>
      <c r="AIU769" s="77"/>
      <c r="AIV769" s="77"/>
      <c r="AIW769" s="77"/>
      <c r="AIX769" s="77"/>
      <c r="AIY769" s="77"/>
      <c r="AIZ769" s="77"/>
      <c r="AJA769" s="77"/>
      <c r="AJB769" s="77"/>
      <c r="AJC769" s="77"/>
      <c r="AJD769" s="77"/>
      <c r="AJE769" s="77"/>
      <c r="AJF769" s="77"/>
      <c r="AJG769" s="77"/>
      <c r="AJH769" s="77"/>
      <c r="AJI769" s="77"/>
      <c r="AJJ769" s="77"/>
      <c r="AJK769" s="77"/>
      <c r="AJL769" s="77"/>
      <c r="AJM769" s="77"/>
      <c r="AJN769" s="77"/>
      <c r="AJO769" s="77"/>
      <c r="AJP769" s="77"/>
      <c r="AJQ769" s="77"/>
      <c r="AJR769" s="77"/>
      <c r="AJS769" s="77"/>
      <c r="AJT769" s="77"/>
      <c r="AJU769" s="77"/>
      <c r="AJV769" s="77"/>
      <c r="AJW769" s="77"/>
      <c r="AJX769" s="77"/>
      <c r="AJY769" s="77"/>
      <c r="AJZ769" s="77"/>
      <c r="AKA769" s="77"/>
      <c r="AKB769" s="77"/>
      <c r="AKC769" s="77"/>
      <c r="AKD769" s="77"/>
      <c r="AKE769" s="77"/>
      <c r="AKF769" s="77"/>
      <c r="AKG769" s="77"/>
      <c r="AKH769" s="77"/>
      <c r="AKI769" s="77"/>
      <c r="AKJ769" s="77"/>
      <c r="AKK769" s="77"/>
      <c r="AKL769" s="77"/>
      <c r="AKM769" s="77"/>
      <c r="AKN769" s="77"/>
      <c r="AKO769" s="77"/>
      <c r="AKP769" s="77"/>
      <c r="AKQ769" s="77"/>
      <c r="AKR769" s="77"/>
      <c r="AKS769" s="77"/>
      <c r="AKT769" s="77"/>
      <c r="AKU769" s="77"/>
      <c r="AKV769" s="77"/>
      <c r="AKW769" s="77"/>
      <c r="AKX769" s="77"/>
      <c r="AKY769" s="77"/>
      <c r="AKZ769" s="77"/>
      <c r="ALA769" s="77"/>
      <c r="ALB769" s="77"/>
      <c r="ALC769" s="77"/>
      <c r="ALD769" s="77"/>
      <c r="ALE769" s="77"/>
      <c r="ALF769" s="77"/>
      <c r="ALG769" s="77"/>
      <c r="ALH769" s="77"/>
      <c r="ALI769" s="77"/>
      <c r="ALJ769" s="77"/>
      <c r="ALK769" s="77"/>
      <c r="ALL769" s="77"/>
      <c r="ALM769" s="77"/>
      <c r="ALN769" s="77"/>
      <c r="ALO769" s="77"/>
      <c r="ALP769" s="77"/>
      <c r="ALQ769" s="77"/>
      <c r="ALR769" s="77"/>
      <c r="ALS769" s="77"/>
      <c r="ALT769" s="77"/>
      <c r="ALU769" s="77"/>
      <c r="ALV769" s="77"/>
      <c r="ALW769" s="77"/>
      <c r="ALX769" s="77"/>
      <c r="ALY769" s="77"/>
      <c r="ALZ769" s="77"/>
      <c r="AMA769" s="77"/>
      <c r="AMB769" s="77"/>
      <c r="AMC769" s="77"/>
      <c r="AMD769" s="77"/>
      <c r="AME769" s="77"/>
      <c r="AMF769" s="77"/>
      <c r="AMG769" s="77"/>
      <c r="AMH769" s="77"/>
      <c r="AMI769" s="77"/>
      <c r="AMJ769" s="77"/>
    </row>
    <row r="770" customFormat="false" ht="12.85" hidden="false" customHeight="false" outlineLevel="0" collapsed="false">
      <c r="A770" s="77"/>
      <c r="B770" s="77"/>
      <c r="C770" s="77"/>
      <c r="D770" s="77"/>
      <c r="E770" s="77"/>
      <c r="F770" s="77"/>
      <c r="G770" s="77"/>
      <c r="H770" s="77"/>
      <c r="I770" s="77"/>
      <c r="J770" s="77"/>
      <c r="K770" s="77"/>
      <c r="L770" s="77"/>
      <c r="M770" s="77"/>
      <c r="N770" s="77"/>
      <c r="O770" s="77"/>
      <c r="P770" s="77"/>
      <c r="Q770" s="77"/>
      <c r="R770" s="77"/>
      <c r="S770" s="77"/>
      <c r="T770" s="77"/>
      <c r="U770" s="77"/>
      <c r="V770" s="77"/>
      <c r="W770" s="77"/>
      <c r="X770" s="77"/>
      <c r="Y770" s="77"/>
      <c r="Z770" s="77"/>
      <c r="AA770" s="77"/>
      <c r="AB770" s="77"/>
      <c r="AC770" s="77"/>
      <c r="AD770" s="77"/>
      <c r="AE770" s="77"/>
      <c r="AF770" s="77"/>
      <c r="AG770" s="77"/>
      <c r="AH770" s="77"/>
      <c r="AI770" s="77"/>
      <c r="AJ770" s="77"/>
      <c r="AK770" s="77"/>
      <c r="AL770" s="77"/>
      <c r="AM770" s="77"/>
      <c r="AN770" s="77"/>
      <c r="AO770" s="77"/>
      <c r="AP770" s="77"/>
      <c r="AQ770" s="77"/>
      <c r="AR770" s="77"/>
      <c r="AS770" s="77"/>
      <c r="AT770" s="77"/>
      <c r="AU770" s="77"/>
      <c r="AV770" s="77"/>
      <c r="AW770" s="77"/>
      <c r="AX770" s="77"/>
      <c r="AY770" s="77"/>
      <c r="AZ770" s="77"/>
      <c r="BA770" s="77"/>
      <c r="BB770" s="77"/>
      <c r="BC770" s="77"/>
      <c r="BD770" s="77"/>
      <c r="BE770" s="77"/>
      <c r="BF770" s="77"/>
      <c r="BG770" s="77"/>
      <c r="BH770" s="77"/>
      <c r="BI770" s="77"/>
      <c r="BJ770" s="77"/>
      <c r="BK770" s="77"/>
      <c r="BL770" s="77"/>
      <c r="BM770" s="77"/>
      <c r="BN770" s="77"/>
      <c r="BO770" s="77"/>
      <c r="BP770" s="77"/>
      <c r="BQ770" s="77"/>
      <c r="BR770" s="77"/>
      <c r="BS770" s="77"/>
      <c r="BT770" s="77"/>
      <c r="BU770" s="77"/>
      <c r="BV770" s="77"/>
      <c r="BW770" s="77"/>
      <c r="BX770" s="77"/>
      <c r="BY770" s="77"/>
      <c r="BZ770" s="77"/>
      <c r="CA770" s="77"/>
      <c r="CB770" s="77"/>
      <c r="CC770" s="77"/>
      <c r="CD770" s="77"/>
      <c r="CE770" s="77"/>
      <c r="CF770" s="77"/>
      <c r="CG770" s="77"/>
      <c r="CH770" s="77"/>
      <c r="CI770" s="77"/>
      <c r="CJ770" s="77"/>
      <c r="CK770" s="77"/>
      <c r="CL770" s="77"/>
      <c r="CM770" s="77"/>
      <c r="CN770" s="77"/>
      <c r="CO770" s="77"/>
      <c r="CP770" s="77"/>
      <c r="CQ770" s="77"/>
      <c r="CR770" s="77"/>
      <c r="CS770" s="77"/>
      <c r="CT770" s="77"/>
      <c r="CU770" s="77"/>
      <c r="CV770" s="77"/>
      <c r="CW770" s="77"/>
      <c r="CX770" s="77"/>
      <c r="CY770" s="77"/>
      <c r="CZ770" s="77"/>
      <c r="DA770" s="77"/>
      <c r="DB770" s="77"/>
      <c r="DC770" s="77"/>
      <c r="DD770" s="77"/>
      <c r="DE770" s="77"/>
      <c r="DF770" s="77"/>
      <c r="DG770" s="77"/>
      <c r="DH770" s="77"/>
      <c r="DI770" s="77"/>
      <c r="DJ770" s="77"/>
      <c r="DK770" s="77"/>
      <c r="DL770" s="77"/>
      <c r="DM770" s="77"/>
      <c r="DN770" s="77"/>
      <c r="DO770" s="77"/>
      <c r="DP770" s="77"/>
      <c r="DQ770" s="77"/>
      <c r="DR770" s="77"/>
      <c r="DS770" s="77"/>
      <c r="DT770" s="77"/>
      <c r="DU770" s="77"/>
      <c r="DV770" s="77"/>
      <c r="DW770" s="77"/>
      <c r="DX770" s="77"/>
      <c r="DY770" s="77"/>
      <c r="DZ770" s="77"/>
      <c r="EA770" s="77"/>
      <c r="EB770" s="77"/>
      <c r="EC770" s="77"/>
      <c r="ED770" s="77"/>
      <c r="EE770" s="77"/>
      <c r="EF770" s="77"/>
      <c r="EG770" s="77"/>
      <c r="EH770" s="77"/>
      <c r="EI770" s="77"/>
      <c r="EJ770" s="77"/>
      <c r="EK770" s="77"/>
      <c r="EL770" s="77"/>
      <c r="EM770" s="77"/>
      <c r="EN770" s="77"/>
      <c r="EO770" s="77"/>
      <c r="EP770" s="77"/>
      <c r="EQ770" s="77"/>
      <c r="ER770" s="77"/>
      <c r="ES770" s="77"/>
      <c r="ET770" s="77"/>
      <c r="EU770" s="77"/>
      <c r="EV770" s="77"/>
      <c r="EW770" s="77"/>
      <c r="EX770" s="77"/>
      <c r="EY770" s="77"/>
      <c r="EZ770" s="77"/>
      <c r="FA770" s="77"/>
      <c r="FB770" s="77"/>
      <c r="FC770" s="77"/>
      <c r="FD770" s="77"/>
      <c r="FE770" s="77"/>
      <c r="FF770" s="77"/>
      <c r="FG770" s="77"/>
      <c r="FH770" s="77"/>
      <c r="FI770" s="77"/>
      <c r="FJ770" s="77"/>
      <c r="FK770" s="77"/>
      <c r="FL770" s="77"/>
      <c r="FM770" s="77"/>
      <c r="FN770" s="77"/>
      <c r="FO770" s="77"/>
      <c r="FP770" s="77"/>
      <c r="FQ770" s="77"/>
      <c r="FR770" s="77"/>
      <c r="FS770" s="77"/>
      <c r="FT770" s="77"/>
      <c r="FU770" s="77"/>
      <c r="FV770" s="77"/>
      <c r="FW770" s="77"/>
      <c r="FX770" s="77"/>
      <c r="FY770" s="77"/>
      <c r="FZ770" s="77"/>
      <c r="GA770" s="77"/>
      <c r="GB770" s="77"/>
      <c r="GC770" s="77"/>
      <c r="GD770" s="77"/>
      <c r="GE770" s="77"/>
      <c r="GF770" s="77"/>
      <c r="GG770" s="77"/>
      <c r="GH770" s="77"/>
      <c r="GI770" s="77"/>
      <c r="GJ770" s="77"/>
      <c r="GK770" s="77"/>
      <c r="GL770" s="77"/>
      <c r="GM770" s="77"/>
      <c r="GN770" s="77"/>
      <c r="GO770" s="77"/>
      <c r="GP770" s="77"/>
      <c r="GQ770" s="77"/>
      <c r="GR770" s="77"/>
      <c r="GS770" s="77"/>
      <c r="GT770" s="77"/>
      <c r="GU770" s="77"/>
      <c r="GV770" s="77"/>
      <c r="GW770" s="77"/>
      <c r="GX770" s="77"/>
      <c r="GY770" s="77"/>
      <c r="GZ770" s="77"/>
      <c r="HA770" s="77"/>
      <c r="HB770" s="77"/>
      <c r="HC770" s="77"/>
      <c r="HD770" s="77"/>
      <c r="HE770" s="77"/>
      <c r="HF770" s="77"/>
      <c r="HG770" s="77"/>
      <c r="HH770" s="77"/>
      <c r="HI770" s="77"/>
      <c r="HJ770" s="77"/>
      <c r="HK770" s="77"/>
      <c r="HL770" s="77"/>
      <c r="HM770" s="77"/>
      <c r="HN770" s="77"/>
      <c r="HO770" s="77"/>
      <c r="HP770" s="77"/>
      <c r="HQ770" s="77"/>
      <c r="HR770" s="77"/>
      <c r="HS770" s="77"/>
      <c r="HT770" s="77"/>
      <c r="HU770" s="77"/>
      <c r="HV770" s="77"/>
      <c r="HW770" s="77"/>
      <c r="HX770" s="77"/>
      <c r="HY770" s="77"/>
      <c r="HZ770" s="77"/>
      <c r="IA770" s="77"/>
      <c r="IB770" s="77"/>
      <c r="IC770" s="77"/>
      <c r="ID770" s="77"/>
      <c r="IE770" s="77"/>
      <c r="IF770" s="77"/>
      <c r="IG770" s="77"/>
      <c r="IH770" s="77"/>
      <c r="II770" s="77"/>
      <c r="IJ770" s="77"/>
      <c r="IK770" s="77"/>
      <c r="IL770" s="77"/>
      <c r="IM770" s="77"/>
      <c r="IN770" s="77"/>
      <c r="IO770" s="77"/>
      <c r="IP770" s="77"/>
      <c r="IQ770" s="77"/>
      <c r="IR770" s="77"/>
      <c r="IS770" s="77"/>
      <c r="IT770" s="77"/>
      <c r="IU770" s="77"/>
      <c r="IV770" s="77"/>
      <c r="IW770" s="77"/>
      <c r="IX770" s="77"/>
      <c r="IY770" s="77"/>
      <c r="IZ770" s="77"/>
      <c r="JA770" s="77"/>
      <c r="JB770" s="77"/>
      <c r="JC770" s="77"/>
      <c r="JD770" s="77"/>
      <c r="JE770" s="77"/>
      <c r="JF770" s="77"/>
      <c r="JG770" s="77"/>
      <c r="JH770" s="77"/>
      <c r="JI770" s="77"/>
      <c r="JJ770" s="77"/>
      <c r="JK770" s="77"/>
      <c r="JL770" s="77"/>
      <c r="JM770" s="77"/>
      <c r="JN770" s="77"/>
      <c r="JO770" s="77"/>
      <c r="JP770" s="77"/>
      <c r="JQ770" s="77"/>
      <c r="JR770" s="77"/>
      <c r="JS770" s="77"/>
      <c r="JT770" s="77"/>
      <c r="JU770" s="77"/>
      <c r="JV770" s="77"/>
      <c r="JW770" s="77"/>
      <c r="JX770" s="77"/>
      <c r="JY770" s="77"/>
      <c r="JZ770" s="77"/>
      <c r="KA770" s="77"/>
      <c r="KB770" s="77"/>
      <c r="KC770" s="77"/>
      <c r="KD770" s="77"/>
      <c r="KE770" s="77"/>
      <c r="KF770" s="77"/>
      <c r="KG770" s="77"/>
      <c r="KH770" s="77"/>
      <c r="KI770" s="77"/>
      <c r="KJ770" s="77"/>
      <c r="KK770" s="77"/>
      <c r="KL770" s="77"/>
      <c r="KM770" s="77"/>
      <c r="KN770" s="77"/>
      <c r="KO770" s="77"/>
      <c r="KP770" s="77"/>
      <c r="KQ770" s="77"/>
      <c r="KR770" s="77"/>
      <c r="KS770" s="77"/>
      <c r="KT770" s="77"/>
      <c r="KU770" s="77"/>
      <c r="KV770" s="77"/>
      <c r="KW770" s="77"/>
      <c r="KX770" s="77"/>
      <c r="KY770" s="77"/>
      <c r="KZ770" s="77"/>
      <c r="LA770" s="77"/>
      <c r="LB770" s="77"/>
      <c r="LC770" s="77"/>
      <c r="LD770" s="77"/>
      <c r="LE770" s="77"/>
      <c r="LF770" s="77"/>
      <c r="LG770" s="77"/>
      <c r="LH770" s="77"/>
      <c r="LI770" s="77"/>
      <c r="LJ770" s="77"/>
      <c r="LK770" s="77"/>
      <c r="LL770" s="77"/>
      <c r="LM770" s="77"/>
      <c r="LN770" s="77"/>
      <c r="LO770" s="77"/>
      <c r="LP770" s="77"/>
      <c r="LQ770" s="77"/>
      <c r="LR770" s="77"/>
      <c r="LS770" s="77"/>
      <c r="LT770" s="77"/>
      <c r="LU770" s="77"/>
      <c r="LV770" s="77"/>
      <c r="LW770" s="77"/>
      <c r="LX770" s="77"/>
      <c r="LY770" s="77"/>
      <c r="LZ770" s="77"/>
      <c r="MA770" s="77"/>
      <c r="MB770" s="77"/>
      <c r="MC770" s="77"/>
      <c r="MD770" s="77"/>
      <c r="ME770" s="77"/>
      <c r="MF770" s="77"/>
      <c r="MG770" s="77"/>
      <c r="MH770" s="77"/>
      <c r="MI770" s="77"/>
      <c r="MJ770" s="77"/>
      <c r="MK770" s="77"/>
      <c r="ML770" s="77"/>
      <c r="MM770" s="77"/>
      <c r="MN770" s="77"/>
      <c r="MO770" s="77"/>
      <c r="MP770" s="77"/>
      <c r="MQ770" s="77"/>
      <c r="MR770" s="77"/>
      <c r="MS770" s="77"/>
      <c r="MT770" s="77"/>
      <c r="MU770" s="77"/>
      <c r="MV770" s="77"/>
      <c r="MW770" s="77"/>
      <c r="MX770" s="77"/>
      <c r="MY770" s="77"/>
      <c r="MZ770" s="77"/>
      <c r="NA770" s="77"/>
      <c r="NB770" s="77"/>
      <c r="NC770" s="77"/>
      <c r="ND770" s="77"/>
      <c r="NE770" s="77"/>
      <c r="NF770" s="77"/>
      <c r="NG770" s="77"/>
      <c r="NH770" s="77"/>
      <c r="NI770" s="77"/>
      <c r="NJ770" s="77"/>
      <c r="NK770" s="77"/>
      <c r="NL770" s="77"/>
      <c r="NM770" s="77"/>
      <c r="NN770" s="77"/>
      <c r="NO770" s="77"/>
      <c r="NP770" s="77"/>
      <c r="NQ770" s="77"/>
      <c r="NR770" s="77"/>
      <c r="NS770" s="77"/>
      <c r="NT770" s="77"/>
      <c r="NU770" s="77"/>
      <c r="NV770" s="77"/>
      <c r="NW770" s="77"/>
      <c r="NX770" s="77"/>
      <c r="NY770" s="77"/>
      <c r="NZ770" s="77"/>
      <c r="OA770" s="77"/>
      <c r="OB770" s="77"/>
      <c r="OC770" s="77"/>
      <c r="OD770" s="77"/>
      <c r="OE770" s="77"/>
      <c r="OF770" s="77"/>
      <c r="OG770" s="77"/>
      <c r="OH770" s="77"/>
      <c r="OI770" s="77"/>
      <c r="OJ770" s="77"/>
      <c r="OK770" s="77"/>
      <c r="OL770" s="77"/>
      <c r="OM770" s="77"/>
      <c r="ON770" s="77"/>
      <c r="OO770" s="77"/>
      <c r="OP770" s="77"/>
      <c r="OQ770" s="77"/>
      <c r="OR770" s="77"/>
      <c r="OS770" s="77"/>
      <c r="OT770" s="77"/>
      <c r="OU770" s="77"/>
      <c r="OV770" s="77"/>
      <c r="OW770" s="77"/>
      <c r="OX770" s="77"/>
      <c r="OY770" s="77"/>
      <c r="OZ770" s="77"/>
      <c r="PA770" s="77"/>
      <c r="PB770" s="77"/>
      <c r="PC770" s="77"/>
      <c r="PD770" s="77"/>
      <c r="PE770" s="77"/>
      <c r="PF770" s="77"/>
      <c r="PG770" s="77"/>
      <c r="PH770" s="77"/>
      <c r="PI770" s="77"/>
      <c r="PJ770" s="77"/>
      <c r="PK770" s="77"/>
      <c r="PL770" s="77"/>
      <c r="PM770" s="77"/>
      <c r="PN770" s="77"/>
      <c r="PO770" s="77"/>
      <c r="PP770" s="77"/>
      <c r="PQ770" s="77"/>
      <c r="PR770" s="77"/>
      <c r="PS770" s="77"/>
      <c r="PT770" s="77"/>
      <c r="PU770" s="77"/>
      <c r="PV770" s="77"/>
      <c r="PW770" s="77"/>
      <c r="PX770" s="77"/>
      <c r="PY770" s="77"/>
      <c r="PZ770" s="77"/>
      <c r="QA770" s="77"/>
      <c r="QB770" s="77"/>
      <c r="QC770" s="77"/>
      <c r="QD770" s="77"/>
      <c r="QE770" s="77"/>
      <c r="QF770" s="77"/>
      <c r="QG770" s="77"/>
      <c r="QH770" s="77"/>
      <c r="QI770" s="77"/>
      <c r="QJ770" s="77"/>
      <c r="QK770" s="77"/>
      <c r="QL770" s="77"/>
      <c r="QM770" s="77"/>
      <c r="QN770" s="77"/>
      <c r="QO770" s="77"/>
      <c r="QP770" s="77"/>
      <c r="QQ770" s="77"/>
      <c r="QR770" s="77"/>
      <c r="QS770" s="77"/>
      <c r="QT770" s="77"/>
      <c r="QU770" s="77"/>
      <c r="QV770" s="77"/>
      <c r="QW770" s="77"/>
      <c r="QX770" s="77"/>
      <c r="QY770" s="77"/>
      <c r="QZ770" s="77"/>
      <c r="RA770" s="77"/>
      <c r="RB770" s="77"/>
      <c r="RC770" s="77"/>
      <c r="RD770" s="77"/>
      <c r="RE770" s="77"/>
      <c r="RF770" s="77"/>
      <c r="RG770" s="77"/>
      <c r="RH770" s="77"/>
      <c r="RI770" s="77"/>
      <c r="RJ770" s="77"/>
      <c r="RK770" s="77"/>
      <c r="RL770" s="77"/>
      <c r="RM770" s="77"/>
      <c r="RN770" s="77"/>
      <c r="RO770" s="77"/>
      <c r="RP770" s="77"/>
      <c r="RQ770" s="77"/>
      <c r="RR770" s="77"/>
      <c r="RS770" s="77"/>
      <c r="RT770" s="77"/>
      <c r="RU770" s="77"/>
      <c r="RV770" s="77"/>
      <c r="RW770" s="77"/>
      <c r="RX770" s="77"/>
      <c r="RY770" s="77"/>
      <c r="RZ770" s="77"/>
      <c r="SA770" s="77"/>
      <c r="SB770" s="77"/>
      <c r="SC770" s="77"/>
      <c r="SD770" s="77"/>
      <c r="SE770" s="77"/>
      <c r="SF770" s="77"/>
      <c r="SG770" s="77"/>
      <c r="SH770" s="77"/>
      <c r="SI770" s="77"/>
      <c r="SJ770" s="77"/>
      <c r="SK770" s="77"/>
      <c r="SL770" s="77"/>
      <c r="SM770" s="77"/>
      <c r="SN770" s="77"/>
      <c r="SO770" s="77"/>
      <c r="SP770" s="77"/>
      <c r="SQ770" s="77"/>
      <c r="SR770" s="77"/>
      <c r="SS770" s="77"/>
      <c r="ST770" s="77"/>
      <c r="SU770" s="77"/>
      <c r="SV770" s="77"/>
      <c r="SW770" s="77"/>
      <c r="SX770" s="77"/>
      <c r="SY770" s="77"/>
      <c r="SZ770" s="77"/>
      <c r="TA770" s="77"/>
      <c r="TB770" s="77"/>
      <c r="TC770" s="77"/>
      <c r="TD770" s="77"/>
      <c r="TE770" s="77"/>
      <c r="TF770" s="77"/>
      <c r="TG770" s="77"/>
      <c r="TH770" s="77"/>
      <c r="TI770" s="77"/>
      <c r="TJ770" s="77"/>
      <c r="TK770" s="77"/>
      <c r="TL770" s="77"/>
      <c r="TM770" s="77"/>
      <c r="TN770" s="77"/>
      <c r="TO770" s="77"/>
      <c r="TP770" s="77"/>
      <c r="TQ770" s="77"/>
      <c r="TR770" s="77"/>
      <c r="TS770" s="77"/>
      <c r="TT770" s="77"/>
      <c r="TU770" s="77"/>
      <c r="TV770" s="77"/>
      <c r="TW770" s="77"/>
      <c r="TX770" s="77"/>
      <c r="TY770" s="77"/>
      <c r="TZ770" s="77"/>
      <c r="UA770" s="77"/>
      <c r="UB770" s="77"/>
      <c r="UC770" s="77"/>
      <c r="UD770" s="77"/>
      <c r="UE770" s="77"/>
      <c r="UF770" s="77"/>
      <c r="UG770" s="77"/>
      <c r="UH770" s="77"/>
      <c r="UI770" s="77"/>
      <c r="UJ770" s="77"/>
      <c r="UK770" s="77"/>
      <c r="UL770" s="77"/>
      <c r="UM770" s="77"/>
      <c r="UN770" s="77"/>
      <c r="UO770" s="77"/>
      <c r="UP770" s="77"/>
      <c r="UQ770" s="77"/>
      <c r="UR770" s="77"/>
      <c r="US770" s="77"/>
      <c r="UT770" s="77"/>
      <c r="UU770" s="77"/>
      <c r="UV770" s="77"/>
      <c r="UW770" s="77"/>
      <c r="UX770" s="77"/>
      <c r="UY770" s="77"/>
      <c r="UZ770" s="77"/>
      <c r="VA770" s="77"/>
      <c r="VB770" s="77"/>
      <c r="VC770" s="77"/>
      <c r="VD770" s="77"/>
      <c r="VE770" s="77"/>
      <c r="VF770" s="77"/>
      <c r="VG770" s="77"/>
      <c r="VH770" s="77"/>
      <c r="VI770" s="77"/>
      <c r="VJ770" s="77"/>
      <c r="VK770" s="77"/>
      <c r="VL770" s="77"/>
      <c r="VM770" s="77"/>
      <c r="VN770" s="77"/>
      <c r="VO770" s="77"/>
      <c r="VP770" s="77"/>
      <c r="VQ770" s="77"/>
      <c r="VR770" s="77"/>
      <c r="VS770" s="77"/>
      <c r="VT770" s="77"/>
      <c r="VU770" s="77"/>
      <c r="VV770" s="77"/>
      <c r="VW770" s="77"/>
      <c r="VX770" s="77"/>
      <c r="VY770" s="77"/>
      <c r="VZ770" s="77"/>
      <c r="WA770" s="77"/>
      <c r="WB770" s="77"/>
      <c r="WC770" s="77"/>
      <c r="WD770" s="77"/>
      <c r="WE770" s="77"/>
      <c r="WF770" s="77"/>
      <c r="WG770" s="77"/>
      <c r="WH770" s="77"/>
      <c r="WI770" s="77"/>
      <c r="WJ770" s="77"/>
      <c r="WK770" s="77"/>
      <c r="WL770" s="77"/>
      <c r="WM770" s="77"/>
      <c r="WN770" s="77"/>
      <c r="WO770" s="77"/>
      <c r="WP770" s="77"/>
      <c r="WQ770" s="77"/>
      <c r="WR770" s="77"/>
      <c r="WS770" s="77"/>
      <c r="WT770" s="77"/>
      <c r="WU770" s="77"/>
      <c r="WV770" s="77"/>
      <c r="WW770" s="77"/>
      <c r="WX770" s="77"/>
      <c r="WY770" s="77"/>
      <c r="WZ770" s="77"/>
      <c r="XA770" s="77"/>
      <c r="XB770" s="77"/>
      <c r="XC770" s="77"/>
      <c r="XD770" s="77"/>
      <c r="XE770" s="77"/>
      <c r="XF770" s="77"/>
      <c r="XG770" s="77"/>
      <c r="XH770" s="77"/>
      <c r="XI770" s="77"/>
      <c r="XJ770" s="77"/>
      <c r="XK770" s="77"/>
      <c r="XL770" s="77"/>
      <c r="XM770" s="77"/>
      <c r="XN770" s="77"/>
      <c r="XO770" s="77"/>
      <c r="XP770" s="77"/>
      <c r="XQ770" s="77"/>
      <c r="XR770" s="77"/>
      <c r="XS770" s="77"/>
      <c r="XT770" s="77"/>
      <c r="XU770" s="77"/>
      <c r="XV770" s="77"/>
      <c r="XW770" s="77"/>
      <c r="XX770" s="77"/>
      <c r="XY770" s="77"/>
      <c r="XZ770" s="77"/>
      <c r="YA770" s="77"/>
      <c r="YB770" s="77"/>
      <c r="YC770" s="77"/>
      <c r="YD770" s="77"/>
      <c r="YE770" s="77"/>
      <c r="YF770" s="77"/>
      <c r="YG770" s="77"/>
      <c r="YH770" s="77"/>
      <c r="YI770" s="77"/>
      <c r="YJ770" s="77"/>
      <c r="YK770" s="77"/>
      <c r="YL770" s="77"/>
      <c r="YM770" s="77"/>
      <c r="YN770" s="77"/>
      <c r="YO770" s="77"/>
      <c r="YP770" s="77"/>
      <c r="YQ770" s="77"/>
      <c r="YR770" s="77"/>
      <c r="YS770" s="77"/>
      <c r="YT770" s="77"/>
      <c r="YU770" s="77"/>
      <c r="YV770" s="77"/>
      <c r="YW770" s="77"/>
      <c r="YX770" s="77"/>
      <c r="YY770" s="77"/>
      <c r="YZ770" s="77"/>
      <c r="ZA770" s="77"/>
      <c r="ZB770" s="77"/>
      <c r="ZC770" s="77"/>
      <c r="ZD770" s="77"/>
      <c r="ZE770" s="77"/>
      <c r="ZF770" s="77"/>
      <c r="ZG770" s="77"/>
      <c r="ZH770" s="77"/>
      <c r="ZI770" s="77"/>
      <c r="ZJ770" s="77"/>
      <c r="ZK770" s="77"/>
      <c r="ZL770" s="77"/>
      <c r="ZM770" s="77"/>
      <c r="ZN770" s="77"/>
      <c r="ZO770" s="77"/>
      <c r="ZP770" s="77"/>
      <c r="ZQ770" s="77"/>
      <c r="ZR770" s="77"/>
      <c r="ZS770" s="77"/>
      <c r="ZT770" s="77"/>
      <c r="ZU770" s="77"/>
      <c r="ZV770" s="77"/>
      <c r="ZW770" s="77"/>
      <c r="ZX770" s="77"/>
      <c r="ZY770" s="77"/>
      <c r="ZZ770" s="77"/>
      <c r="AAA770" s="77"/>
      <c r="AAB770" s="77"/>
      <c r="AAC770" s="77"/>
      <c r="AAD770" s="77"/>
      <c r="AAE770" s="77"/>
      <c r="AAF770" s="77"/>
      <c r="AAG770" s="77"/>
      <c r="AAH770" s="77"/>
      <c r="AAI770" s="77"/>
      <c r="AAJ770" s="77"/>
      <c r="AAK770" s="77"/>
      <c r="AAL770" s="77"/>
      <c r="AAM770" s="77"/>
      <c r="AAN770" s="77"/>
      <c r="AAO770" s="77"/>
      <c r="AAP770" s="77"/>
      <c r="AAQ770" s="77"/>
      <c r="AAR770" s="77"/>
      <c r="AAS770" s="77"/>
      <c r="AAT770" s="77"/>
      <c r="AAU770" s="77"/>
      <c r="AAV770" s="77"/>
      <c r="AAW770" s="77"/>
      <c r="AAX770" s="77"/>
      <c r="AAY770" s="77"/>
      <c r="AAZ770" s="77"/>
      <c r="ABA770" s="77"/>
      <c r="ABB770" s="77"/>
      <c r="ABC770" s="77"/>
      <c r="ABD770" s="77"/>
      <c r="ABE770" s="77"/>
      <c r="ABF770" s="77"/>
      <c r="ABG770" s="77"/>
      <c r="ABH770" s="77"/>
      <c r="ABI770" s="77"/>
      <c r="ABJ770" s="77"/>
      <c r="ABK770" s="77"/>
      <c r="ABL770" s="77"/>
      <c r="ABM770" s="77"/>
      <c r="ABN770" s="77"/>
      <c r="ABO770" s="77"/>
      <c r="ABP770" s="77"/>
      <c r="ABQ770" s="77"/>
      <c r="ABR770" s="77"/>
      <c r="ABS770" s="77"/>
      <c r="ABT770" s="77"/>
      <c r="ABU770" s="77"/>
      <c r="ABV770" s="77"/>
      <c r="ABW770" s="77"/>
      <c r="ABX770" s="77"/>
      <c r="ABY770" s="77"/>
      <c r="ABZ770" s="77"/>
      <c r="ACA770" s="77"/>
      <c r="ACB770" s="77"/>
      <c r="ACC770" s="77"/>
      <c r="ACD770" s="77"/>
      <c r="ACE770" s="77"/>
      <c r="ACF770" s="77"/>
      <c r="ACG770" s="77"/>
      <c r="ACH770" s="77"/>
      <c r="ACI770" s="77"/>
      <c r="ACJ770" s="77"/>
      <c r="ACK770" s="77"/>
      <c r="ACL770" s="77"/>
      <c r="ACM770" s="77"/>
      <c r="ACN770" s="77"/>
      <c r="ACO770" s="77"/>
      <c r="ACP770" s="77"/>
      <c r="ACQ770" s="77"/>
      <c r="ACR770" s="77"/>
      <c r="ACS770" s="77"/>
      <c r="ACT770" s="77"/>
      <c r="ACU770" s="77"/>
      <c r="ACV770" s="77"/>
      <c r="ACW770" s="77"/>
      <c r="ACX770" s="77"/>
      <c r="ACY770" s="77"/>
      <c r="ACZ770" s="77"/>
      <c r="ADA770" s="77"/>
      <c r="ADB770" s="77"/>
      <c r="ADC770" s="77"/>
      <c r="ADD770" s="77"/>
      <c r="ADE770" s="77"/>
      <c r="ADF770" s="77"/>
      <c r="ADG770" s="77"/>
      <c r="ADH770" s="77"/>
      <c r="ADI770" s="77"/>
      <c r="ADJ770" s="77"/>
      <c r="ADK770" s="77"/>
      <c r="ADL770" s="77"/>
      <c r="ADM770" s="77"/>
      <c r="ADN770" s="77"/>
      <c r="ADO770" s="77"/>
      <c r="ADP770" s="77"/>
      <c r="ADQ770" s="77"/>
      <c r="ADR770" s="77"/>
      <c r="ADS770" s="77"/>
      <c r="ADT770" s="77"/>
      <c r="ADU770" s="77"/>
      <c r="ADV770" s="77"/>
      <c r="ADW770" s="77"/>
      <c r="ADX770" s="77"/>
      <c r="ADY770" s="77"/>
      <c r="ADZ770" s="77"/>
      <c r="AEA770" s="77"/>
      <c r="AEB770" s="77"/>
      <c r="AEC770" s="77"/>
      <c r="AED770" s="77"/>
      <c r="AEE770" s="77"/>
      <c r="AEF770" s="77"/>
      <c r="AEG770" s="77"/>
      <c r="AEH770" s="77"/>
      <c r="AEI770" s="77"/>
      <c r="AEJ770" s="77"/>
      <c r="AEK770" s="77"/>
      <c r="AEL770" s="77"/>
      <c r="AEM770" s="77"/>
      <c r="AEN770" s="77"/>
      <c r="AEO770" s="77"/>
      <c r="AEP770" s="77"/>
      <c r="AEQ770" s="77"/>
      <c r="AER770" s="77"/>
      <c r="AES770" s="77"/>
      <c r="AET770" s="77"/>
      <c r="AEU770" s="77"/>
      <c r="AEV770" s="77"/>
      <c r="AEW770" s="77"/>
      <c r="AEX770" s="77"/>
      <c r="AEY770" s="77"/>
      <c r="AEZ770" s="77"/>
      <c r="AFA770" s="77"/>
      <c r="AFB770" s="77"/>
      <c r="AFC770" s="77"/>
      <c r="AFD770" s="77"/>
      <c r="AFE770" s="77"/>
      <c r="AFF770" s="77"/>
      <c r="AFG770" s="77"/>
      <c r="AFH770" s="77"/>
      <c r="AFI770" s="77"/>
      <c r="AFJ770" s="77"/>
      <c r="AFK770" s="77"/>
      <c r="AFL770" s="77"/>
      <c r="AFM770" s="77"/>
      <c r="AFN770" s="77"/>
      <c r="AFO770" s="77"/>
      <c r="AFP770" s="77"/>
      <c r="AFQ770" s="77"/>
      <c r="AFR770" s="77"/>
      <c r="AFS770" s="77"/>
      <c r="AFT770" s="77"/>
      <c r="AFU770" s="77"/>
      <c r="AFV770" s="77"/>
      <c r="AFW770" s="77"/>
      <c r="AFX770" s="77"/>
      <c r="AFY770" s="77"/>
      <c r="AFZ770" s="77"/>
      <c r="AGA770" s="77"/>
      <c r="AGB770" s="77"/>
      <c r="AGC770" s="77"/>
      <c r="AGD770" s="77"/>
      <c r="AGE770" s="77"/>
      <c r="AGF770" s="77"/>
      <c r="AGG770" s="77"/>
      <c r="AGH770" s="77"/>
      <c r="AGI770" s="77"/>
      <c r="AGJ770" s="77"/>
      <c r="AGK770" s="77"/>
      <c r="AGL770" s="77"/>
      <c r="AGM770" s="77"/>
      <c r="AGN770" s="77"/>
      <c r="AGO770" s="77"/>
      <c r="AGP770" s="77"/>
      <c r="AGQ770" s="77"/>
      <c r="AGR770" s="77"/>
      <c r="AGS770" s="77"/>
      <c r="AGT770" s="77"/>
      <c r="AGU770" s="77"/>
      <c r="AGV770" s="77"/>
      <c r="AGW770" s="77"/>
      <c r="AGX770" s="77"/>
      <c r="AGY770" s="77"/>
      <c r="AGZ770" s="77"/>
      <c r="AHA770" s="77"/>
      <c r="AHB770" s="77"/>
      <c r="AHC770" s="77"/>
      <c r="AHD770" s="77"/>
      <c r="AHE770" s="77"/>
      <c r="AHF770" s="77"/>
      <c r="AHG770" s="77"/>
      <c r="AHH770" s="77"/>
      <c r="AHI770" s="77"/>
      <c r="AHJ770" s="77"/>
      <c r="AHK770" s="77"/>
      <c r="AHL770" s="77"/>
      <c r="AHM770" s="77"/>
      <c r="AHN770" s="77"/>
      <c r="AHO770" s="77"/>
      <c r="AHP770" s="77"/>
      <c r="AHQ770" s="77"/>
      <c r="AHR770" s="77"/>
      <c r="AHS770" s="77"/>
      <c r="AHT770" s="77"/>
      <c r="AHU770" s="77"/>
      <c r="AHV770" s="77"/>
      <c r="AHW770" s="77"/>
      <c r="AHX770" s="77"/>
      <c r="AHY770" s="77"/>
      <c r="AHZ770" s="77"/>
      <c r="AIA770" s="77"/>
      <c r="AIB770" s="77"/>
      <c r="AIC770" s="77"/>
      <c r="AID770" s="77"/>
      <c r="AIE770" s="77"/>
      <c r="AIF770" s="77"/>
      <c r="AIG770" s="77"/>
      <c r="AIH770" s="77"/>
      <c r="AII770" s="77"/>
      <c r="AIJ770" s="77"/>
      <c r="AIK770" s="77"/>
      <c r="AIL770" s="77"/>
      <c r="AIM770" s="77"/>
      <c r="AIN770" s="77"/>
      <c r="AIO770" s="77"/>
      <c r="AIP770" s="77"/>
      <c r="AIQ770" s="77"/>
      <c r="AIR770" s="77"/>
      <c r="AIS770" s="77"/>
      <c r="AIT770" s="77"/>
      <c r="AIU770" s="77"/>
      <c r="AIV770" s="77"/>
      <c r="AIW770" s="77"/>
      <c r="AIX770" s="77"/>
      <c r="AIY770" s="77"/>
      <c r="AIZ770" s="77"/>
      <c r="AJA770" s="77"/>
      <c r="AJB770" s="77"/>
      <c r="AJC770" s="77"/>
      <c r="AJD770" s="77"/>
      <c r="AJE770" s="77"/>
      <c r="AJF770" s="77"/>
      <c r="AJG770" s="77"/>
      <c r="AJH770" s="77"/>
      <c r="AJI770" s="77"/>
      <c r="AJJ770" s="77"/>
      <c r="AJK770" s="77"/>
      <c r="AJL770" s="77"/>
      <c r="AJM770" s="77"/>
      <c r="AJN770" s="77"/>
      <c r="AJO770" s="77"/>
      <c r="AJP770" s="77"/>
      <c r="AJQ770" s="77"/>
      <c r="AJR770" s="77"/>
      <c r="AJS770" s="77"/>
      <c r="AJT770" s="77"/>
      <c r="AJU770" s="77"/>
      <c r="AJV770" s="77"/>
      <c r="AJW770" s="77"/>
      <c r="AJX770" s="77"/>
      <c r="AJY770" s="77"/>
      <c r="AJZ770" s="77"/>
      <c r="AKA770" s="77"/>
      <c r="AKB770" s="77"/>
      <c r="AKC770" s="77"/>
      <c r="AKD770" s="77"/>
      <c r="AKE770" s="77"/>
      <c r="AKF770" s="77"/>
      <c r="AKG770" s="77"/>
      <c r="AKH770" s="77"/>
      <c r="AKI770" s="77"/>
      <c r="AKJ770" s="77"/>
      <c r="AKK770" s="77"/>
      <c r="AKL770" s="77"/>
      <c r="AKM770" s="77"/>
      <c r="AKN770" s="77"/>
      <c r="AKO770" s="77"/>
      <c r="AKP770" s="77"/>
      <c r="AKQ770" s="77"/>
      <c r="AKR770" s="77"/>
      <c r="AKS770" s="77"/>
      <c r="AKT770" s="77"/>
      <c r="AKU770" s="77"/>
      <c r="AKV770" s="77"/>
      <c r="AKW770" s="77"/>
      <c r="AKX770" s="77"/>
      <c r="AKY770" s="77"/>
      <c r="AKZ770" s="77"/>
      <c r="ALA770" s="77"/>
      <c r="ALB770" s="77"/>
      <c r="ALC770" s="77"/>
      <c r="ALD770" s="77"/>
      <c r="ALE770" s="77"/>
      <c r="ALF770" s="77"/>
      <c r="ALG770" s="77"/>
      <c r="ALH770" s="77"/>
      <c r="ALI770" s="77"/>
      <c r="ALJ770" s="77"/>
      <c r="ALK770" s="77"/>
      <c r="ALL770" s="77"/>
      <c r="ALM770" s="77"/>
      <c r="ALN770" s="77"/>
      <c r="ALO770" s="77"/>
      <c r="ALP770" s="77"/>
      <c r="ALQ770" s="77"/>
      <c r="ALR770" s="77"/>
      <c r="ALS770" s="77"/>
      <c r="ALT770" s="77"/>
      <c r="ALU770" s="77"/>
      <c r="ALV770" s="77"/>
      <c r="ALW770" s="77"/>
      <c r="ALX770" s="77"/>
      <c r="ALY770" s="77"/>
      <c r="ALZ770" s="77"/>
      <c r="AMA770" s="77"/>
      <c r="AMB770" s="77"/>
      <c r="AMC770" s="77"/>
      <c r="AMD770" s="77"/>
      <c r="AME770" s="77"/>
      <c r="AMF770" s="77"/>
      <c r="AMG770" s="77"/>
      <c r="AMH770" s="77"/>
      <c r="AMI770" s="77"/>
      <c r="AMJ770" s="77"/>
    </row>
    <row r="771" customFormat="false" ht="12.85" hidden="false" customHeight="false" outlineLevel="0" collapsed="false">
      <c r="A771" s="77"/>
      <c r="B771" s="77"/>
      <c r="C771" s="77"/>
      <c r="D771" s="77"/>
      <c r="E771" s="77"/>
      <c r="F771" s="77"/>
      <c r="G771" s="77"/>
      <c r="H771" s="77"/>
      <c r="I771" s="77"/>
      <c r="J771" s="77"/>
      <c r="K771" s="77"/>
      <c r="L771" s="77"/>
      <c r="M771" s="77"/>
      <c r="N771" s="77"/>
      <c r="O771" s="77"/>
      <c r="P771" s="77"/>
      <c r="Q771" s="77"/>
      <c r="R771" s="77"/>
      <c r="S771" s="77"/>
      <c r="T771" s="77"/>
      <c r="U771" s="77"/>
      <c r="V771" s="77"/>
      <c r="W771" s="77"/>
      <c r="X771" s="77"/>
      <c r="Y771" s="77"/>
      <c r="Z771" s="77"/>
      <c r="AA771" s="77"/>
      <c r="AB771" s="77"/>
      <c r="AC771" s="77"/>
      <c r="AD771" s="77"/>
      <c r="AE771" s="77"/>
      <c r="AF771" s="77"/>
      <c r="AG771" s="77"/>
      <c r="AH771" s="77"/>
      <c r="AI771" s="77"/>
      <c r="AJ771" s="77"/>
      <c r="AK771" s="77"/>
      <c r="AL771" s="77"/>
      <c r="AM771" s="77"/>
      <c r="AN771" s="77"/>
      <c r="AO771" s="77"/>
      <c r="AP771" s="77"/>
      <c r="AQ771" s="77"/>
      <c r="AR771" s="77"/>
      <c r="AS771" s="77"/>
      <c r="AT771" s="77"/>
      <c r="AU771" s="77"/>
      <c r="AV771" s="77"/>
      <c r="AW771" s="77"/>
      <c r="AX771" s="77"/>
      <c r="AY771" s="77"/>
      <c r="AZ771" s="77"/>
      <c r="BA771" s="77"/>
      <c r="BB771" s="77"/>
      <c r="BC771" s="77"/>
      <c r="BD771" s="77"/>
      <c r="BE771" s="77"/>
      <c r="BF771" s="77"/>
      <c r="BG771" s="77"/>
      <c r="BH771" s="77"/>
      <c r="BI771" s="77"/>
      <c r="BJ771" s="77"/>
      <c r="BK771" s="77"/>
      <c r="BL771" s="77"/>
      <c r="BM771" s="77"/>
      <c r="BN771" s="77"/>
      <c r="BO771" s="77"/>
      <c r="BP771" s="77"/>
      <c r="BQ771" s="77"/>
      <c r="BR771" s="77"/>
      <c r="BS771" s="77"/>
      <c r="BT771" s="77"/>
      <c r="BU771" s="77"/>
      <c r="BV771" s="77"/>
      <c r="BW771" s="77"/>
      <c r="BX771" s="77"/>
      <c r="BY771" s="77"/>
      <c r="BZ771" s="77"/>
      <c r="CA771" s="77"/>
      <c r="CB771" s="77"/>
      <c r="CC771" s="77"/>
      <c r="CD771" s="77"/>
      <c r="CE771" s="77"/>
      <c r="CF771" s="77"/>
      <c r="CG771" s="77"/>
      <c r="CH771" s="77"/>
      <c r="CI771" s="77"/>
      <c r="CJ771" s="77"/>
      <c r="CK771" s="77"/>
      <c r="CL771" s="77"/>
      <c r="CM771" s="77"/>
      <c r="CN771" s="77"/>
      <c r="CO771" s="77"/>
      <c r="CP771" s="77"/>
      <c r="CQ771" s="77"/>
      <c r="CR771" s="77"/>
      <c r="CS771" s="77"/>
      <c r="CT771" s="77"/>
      <c r="CU771" s="77"/>
      <c r="CV771" s="77"/>
      <c r="CW771" s="77"/>
      <c r="CX771" s="77"/>
      <c r="CY771" s="77"/>
      <c r="CZ771" s="77"/>
      <c r="DA771" s="77"/>
      <c r="DB771" s="77"/>
      <c r="DC771" s="77"/>
      <c r="DD771" s="77"/>
      <c r="DE771" s="77"/>
      <c r="DF771" s="77"/>
      <c r="DG771" s="77"/>
      <c r="DH771" s="77"/>
      <c r="DI771" s="77"/>
      <c r="DJ771" s="77"/>
      <c r="DK771" s="77"/>
      <c r="DL771" s="77"/>
      <c r="DM771" s="77"/>
      <c r="DN771" s="77"/>
      <c r="DO771" s="77"/>
      <c r="DP771" s="77"/>
      <c r="DQ771" s="77"/>
      <c r="DR771" s="77"/>
      <c r="DS771" s="77"/>
      <c r="DT771" s="77"/>
      <c r="DU771" s="77"/>
      <c r="DV771" s="77"/>
      <c r="DW771" s="77"/>
      <c r="DX771" s="77"/>
      <c r="DY771" s="77"/>
      <c r="DZ771" s="77"/>
      <c r="EA771" s="77"/>
      <c r="EB771" s="77"/>
      <c r="EC771" s="77"/>
      <c r="ED771" s="77"/>
      <c r="EE771" s="77"/>
      <c r="EF771" s="77"/>
      <c r="EG771" s="77"/>
      <c r="EH771" s="77"/>
      <c r="EI771" s="77"/>
      <c r="EJ771" s="77"/>
      <c r="EK771" s="77"/>
      <c r="EL771" s="77"/>
      <c r="EM771" s="77"/>
      <c r="EN771" s="77"/>
      <c r="EO771" s="77"/>
      <c r="EP771" s="77"/>
      <c r="EQ771" s="77"/>
      <c r="ER771" s="77"/>
      <c r="ES771" s="77"/>
      <c r="ET771" s="77"/>
      <c r="EU771" s="77"/>
      <c r="EV771" s="77"/>
      <c r="EW771" s="77"/>
      <c r="EX771" s="77"/>
      <c r="EY771" s="77"/>
      <c r="EZ771" s="77"/>
      <c r="FA771" s="77"/>
      <c r="FB771" s="77"/>
      <c r="FC771" s="77"/>
      <c r="FD771" s="77"/>
      <c r="FE771" s="77"/>
      <c r="FF771" s="77"/>
      <c r="FG771" s="77"/>
      <c r="FH771" s="77"/>
      <c r="FI771" s="77"/>
      <c r="FJ771" s="77"/>
      <c r="FK771" s="77"/>
      <c r="FL771" s="77"/>
      <c r="FM771" s="77"/>
      <c r="FN771" s="77"/>
      <c r="FO771" s="77"/>
      <c r="FP771" s="77"/>
      <c r="FQ771" s="77"/>
      <c r="FR771" s="77"/>
      <c r="FS771" s="77"/>
      <c r="FT771" s="77"/>
      <c r="FU771" s="77"/>
      <c r="FV771" s="77"/>
      <c r="FW771" s="77"/>
      <c r="FX771" s="77"/>
      <c r="FY771" s="77"/>
      <c r="FZ771" s="77"/>
      <c r="GA771" s="77"/>
      <c r="GB771" s="77"/>
      <c r="GC771" s="77"/>
      <c r="GD771" s="77"/>
      <c r="GE771" s="77"/>
      <c r="GF771" s="77"/>
      <c r="GG771" s="77"/>
      <c r="GH771" s="77"/>
      <c r="GI771" s="77"/>
      <c r="GJ771" s="77"/>
      <c r="GK771" s="77"/>
      <c r="GL771" s="77"/>
      <c r="GM771" s="77"/>
      <c r="GN771" s="77"/>
      <c r="GO771" s="77"/>
      <c r="GP771" s="77"/>
      <c r="GQ771" s="77"/>
      <c r="GR771" s="77"/>
      <c r="GS771" s="77"/>
      <c r="GT771" s="77"/>
      <c r="GU771" s="77"/>
      <c r="GV771" s="77"/>
      <c r="GW771" s="77"/>
      <c r="GX771" s="77"/>
      <c r="GY771" s="77"/>
      <c r="GZ771" s="77"/>
      <c r="HA771" s="77"/>
      <c r="HB771" s="77"/>
      <c r="HC771" s="77"/>
      <c r="HD771" s="77"/>
      <c r="HE771" s="77"/>
      <c r="HF771" s="77"/>
      <c r="HG771" s="77"/>
      <c r="HH771" s="77"/>
      <c r="HI771" s="77"/>
      <c r="HJ771" s="77"/>
      <c r="HK771" s="77"/>
      <c r="HL771" s="77"/>
      <c r="HM771" s="77"/>
      <c r="HN771" s="77"/>
      <c r="HO771" s="77"/>
      <c r="HP771" s="77"/>
      <c r="HQ771" s="77"/>
      <c r="HR771" s="77"/>
      <c r="HS771" s="77"/>
      <c r="HT771" s="77"/>
      <c r="HU771" s="77"/>
      <c r="HV771" s="77"/>
      <c r="HW771" s="77"/>
      <c r="HX771" s="77"/>
      <c r="HY771" s="77"/>
      <c r="HZ771" s="77"/>
      <c r="IA771" s="77"/>
      <c r="IB771" s="77"/>
      <c r="IC771" s="77"/>
      <c r="ID771" s="77"/>
      <c r="IE771" s="77"/>
      <c r="IF771" s="77"/>
      <c r="IG771" s="77"/>
      <c r="IH771" s="77"/>
      <c r="II771" s="77"/>
      <c r="IJ771" s="77"/>
      <c r="IK771" s="77"/>
      <c r="IL771" s="77"/>
      <c r="IM771" s="77"/>
      <c r="IN771" s="77"/>
      <c r="IO771" s="77"/>
      <c r="IP771" s="77"/>
      <c r="IQ771" s="77"/>
      <c r="IR771" s="77"/>
      <c r="IS771" s="77"/>
      <c r="IT771" s="77"/>
      <c r="IU771" s="77"/>
      <c r="IV771" s="77"/>
      <c r="IW771" s="77"/>
      <c r="IX771" s="77"/>
      <c r="IY771" s="77"/>
      <c r="IZ771" s="77"/>
      <c r="JA771" s="77"/>
      <c r="JB771" s="77"/>
      <c r="JC771" s="77"/>
      <c r="JD771" s="77"/>
      <c r="JE771" s="77"/>
      <c r="JF771" s="77"/>
      <c r="JG771" s="77"/>
      <c r="JH771" s="77"/>
      <c r="JI771" s="77"/>
      <c r="JJ771" s="77"/>
      <c r="JK771" s="77"/>
      <c r="JL771" s="77"/>
      <c r="JM771" s="77"/>
      <c r="JN771" s="77"/>
      <c r="JO771" s="77"/>
      <c r="JP771" s="77"/>
      <c r="JQ771" s="77"/>
      <c r="JR771" s="77"/>
      <c r="JS771" s="77"/>
      <c r="JT771" s="77"/>
      <c r="JU771" s="77"/>
      <c r="JV771" s="77"/>
      <c r="JW771" s="77"/>
      <c r="JX771" s="77"/>
      <c r="JY771" s="77"/>
      <c r="JZ771" s="77"/>
      <c r="KA771" s="77"/>
      <c r="KB771" s="77"/>
      <c r="KC771" s="77"/>
      <c r="KD771" s="77"/>
      <c r="KE771" s="77"/>
      <c r="KF771" s="77"/>
      <c r="KG771" s="77"/>
      <c r="KH771" s="77"/>
      <c r="KI771" s="77"/>
      <c r="KJ771" s="77"/>
      <c r="KK771" s="77"/>
      <c r="KL771" s="77"/>
      <c r="KM771" s="77"/>
      <c r="KN771" s="77"/>
      <c r="KO771" s="77"/>
      <c r="KP771" s="77"/>
      <c r="KQ771" s="77"/>
      <c r="KR771" s="77"/>
      <c r="KS771" s="77"/>
      <c r="KT771" s="77"/>
      <c r="KU771" s="77"/>
      <c r="KV771" s="77"/>
      <c r="KW771" s="77"/>
      <c r="KX771" s="77"/>
      <c r="KY771" s="77"/>
      <c r="KZ771" s="77"/>
      <c r="LA771" s="77"/>
      <c r="LB771" s="77"/>
      <c r="LC771" s="77"/>
      <c r="LD771" s="77"/>
      <c r="LE771" s="77"/>
      <c r="LF771" s="77"/>
      <c r="LG771" s="77"/>
      <c r="LH771" s="77"/>
      <c r="LI771" s="77"/>
      <c r="LJ771" s="77"/>
      <c r="LK771" s="77"/>
      <c r="LL771" s="77"/>
      <c r="LM771" s="77"/>
      <c r="LN771" s="77"/>
      <c r="LO771" s="77"/>
      <c r="LP771" s="77"/>
      <c r="LQ771" s="77"/>
      <c r="LR771" s="77"/>
      <c r="LS771" s="77"/>
      <c r="LT771" s="77"/>
      <c r="LU771" s="77"/>
      <c r="LV771" s="77"/>
      <c r="LW771" s="77"/>
      <c r="LX771" s="77"/>
      <c r="LY771" s="77"/>
      <c r="LZ771" s="77"/>
      <c r="MA771" s="77"/>
      <c r="MB771" s="77"/>
      <c r="MC771" s="77"/>
      <c r="MD771" s="77"/>
      <c r="ME771" s="77"/>
      <c r="MF771" s="77"/>
      <c r="MG771" s="77"/>
      <c r="MH771" s="77"/>
      <c r="MI771" s="77"/>
      <c r="MJ771" s="77"/>
      <c r="MK771" s="77"/>
      <c r="ML771" s="77"/>
      <c r="MM771" s="77"/>
      <c r="MN771" s="77"/>
      <c r="MO771" s="77"/>
      <c r="MP771" s="77"/>
      <c r="MQ771" s="77"/>
      <c r="MR771" s="77"/>
      <c r="MS771" s="77"/>
      <c r="MT771" s="77"/>
      <c r="MU771" s="77"/>
      <c r="MV771" s="77"/>
      <c r="MW771" s="77"/>
      <c r="MX771" s="77"/>
      <c r="MY771" s="77"/>
      <c r="MZ771" s="77"/>
      <c r="NA771" s="77"/>
      <c r="NB771" s="77"/>
      <c r="NC771" s="77"/>
      <c r="ND771" s="77"/>
      <c r="NE771" s="77"/>
      <c r="NF771" s="77"/>
      <c r="NG771" s="77"/>
      <c r="NH771" s="77"/>
      <c r="NI771" s="77"/>
      <c r="NJ771" s="77"/>
      <c r="NK771" s="77"/>
      <c r="NL771" s="77"/>
      <c r="NM771" s="77"/>
      <c r="NN771" s="77"/>
      <c r="NO771" s="77"/>
      <c r="NP771" s="77"/>
      <c r="NQ771" s="77"/>
      <c r="NR771" s="77"/>
      <c r="NS771" s="77"/>
      <c r="NT771" s="77"/>
      <c r="NU771" s="77"/>
      <c r="NV771" s="77"/>
      <c r="NW771" s="77"/>
      <c r="NX771" s="77"/>
      <c r="NY771" s="77"/>
      <c r="NZ771" s="77"/>
      <c r="OA771" s="77"/>
      <c r="OB771" s="77"/>
      <c r="OC771" s="77"/>
      <c r="OD771" s="77"/>
      <c r="OE771" s="77"/>
      <c r="OF771" s="77"/>
      <c r="OG771" s="77"/>
      <c r="OH771" s="77"/>
      <c r="OI771" s="77"/>
      <c r="OJ771" s="77"/>
      <c r="OK771" s="77"/>
      <c r="OL771" s="77"/>
      <c r="OM771" s="77"/>
      <c r="ON771" s="77"/>
      <c r="OO771" s="77"/>
      <c r="OP771" s="77"/>
      <c r="OQ771" s="77"/>
      <c r="OR771" s="77"/>
      <c r="OS771" s="77"/>
      <c r="OT771" s="77"/>
      <c r="OU771" s="77"/>
      <c r="OV771" s="77"/>
      <c r="OW771" s="77"/>
      <c r="OX771" s="77"/>
      <c r="OY771" s="77"/>
      <c r="OZ771" s="77"/>
      <c r="PA771" s="77"/>
      <c r="PB771" s="77"/>
      <c r="PC771" s="77"/>
      <c r="PD771" s="77"/>
      <c r="PE771" s="77"/>
      <c r="PF771" s="77"/>
      <c r="PG771" s="77"/>
      <c r="PH771" s="77"/>
      <c r="PI771" s="77"/>
      <c r="PJ771" s="77"/>
      <c r="PK771" s="77"/>
      <c r="PL771" s="77"/>
      <c r="PM771" s="77"/>
      <c r="PN771" s="77"/>
      <c r="PO771" s="77"/>
      <c r="PP771" s="77"/>
      <c r="PQ771" s="77"/>
      <c r="PR771" s="77"/>
      <c r="PS771" s="77"/>
      <c r="PT771" s="77"/>
      <c r="PU771" s="77"/>
      <c r="PV771" s="77"/>
      <c r="PW771" s="77"/>
      <c r="PX771" s="77"/>
      <c r="PY771" s="77"/>
      <c r="PZ771" s="77"/>
      <c r="QA771" s="77"/>
      <c r="QB771" s="77"/>
      <c r="QC771" s="77"/>
      <c r="QD771" s="77"/>
      <c r="QE771" s="77"/>
      <c r="QF771" s="77"/>
      <c r="QG771" s="77"/>
      <c r="QH771" s="77"/>
      <c r="QI771" s="77"/>
      <c r="QJ771" s="77"/>
      <c r="QK771" s="77"/>
      <c r="QL771" s="77"/>
      <c r="QM771" s="77"/>
      <c r="QN771" s="77"/>
      <c r="QO771" s="77"/>
      <c r="QP771" s="77"/>
      <c r="QQ771" s="77"/>
      <c r="QR771" s="77"/>
      <c r="QS771" s="77"/>
      <c r="QT771" s="77"/>
      <c r="QU771" s="77"/>
      <c r="QV771" s="77"/>
      <c r="QW771" s="77"/>
      <c r="QX771" s="77"/>
      <c r="QY771" s="77"/>
      <c r="QZ771" s="77"/>
      <c r="RA771" s="77"/>
      <c r="RB771" s="77"/>
      <c r="RC771" s="77"/>
      <c r="RD771" s="77"/>
      <c r="RE771" s="77"/>
      <c r="RF771" s="77"/>
      <c r="RG771" s="77"/>
      <c r="RH771" s="77"/>
      <c r="RI771" s="77"/>
      <c r="RJ771" s="77"/>
      <c r="RK771" s="77"/>
      <c r="RL771" s="77"/>
      <c r="RM771" s="77"/>
      <c r="RN771" s="77"/>
      <c r="RO771" s="77"/>
      <c r="RP771" s="77"/>
      <c r="RQ771" s="77"/>
      <c r="RR771" s="77"/>
      <c r="RS771" s="77"/>
      <c r="RT771" s="77"/>
      <c r="RU771" s="77"/>
      <c r="RV771" s="77"/>
      <c r="RW771" s="77"/>
      <c r="RX771" s="77"/>
      <c r="RY771" s="77"/>
      <c r="RZ771" s="77"/>
      <c r="SA771" s="77"/>
      <c r="SB771" s="77"/>
      <c r="SC771" s="77"/>
      <c r="SD771" s="77"/>
      <c r="SE771" s="77"/>
      <c r="SF771" s="77"/>
      <c r="SG771" s="77"/>
      <c r="SH771" s="77"/>
      <c r="SI771" s="77"/>
      <c r="SJ771" s="77"/>
      <c r="SK771" s="77"/>
      <c r="SL771" s="77"/>
      <c r="SM771" s="77"/>
      <c r="SN771" s="77"/>
      <c r="SO771" s="77"/>
      <c r="SP771" s="77"/>
      <c r="SQ771" s="77"/>
      <c r="SR771" s="77"/>
      <c r="SS771" s="77"/>
      <c r="ST771" s="77"/>
      <c r="SU771" s="77"/>
      <c r="SV771" s="77"/>
      <c r="SW771" s="77"/>
      <c r="SX771" s="77"/>
      <c r="SY771" s="77"/>
      <c r="SZ771" s="77"/>
      <c r="TA771" s="77"/>
      <c r="TB771" s="77"/>
      <c r="TC771" s="77"/>
      <c r="TD771" s="77"/>
      <c r="TE771" s="77"/>
      <c r="TF771" s="77"/>
      <c r="TG771" s="77"/>
      <c r="TH771" s="77"/>
      <c r="TI771" s="77"/>
      <c r="TJ771" s="77"/>
      <c r="TK771" s="77"/>
      <c r="TL771" s="77"/>
      <c r="TM771" s="77"/>
      <c r="TN771" s="77"/>
      <c r="TO771" s="77"/>
      <c r="TP771" s="77"/>
      <c r="TQ771" s="77"/>
      <c r="TR771" s="77"/>
      <c r="TS771" s="77"/>
      <c r="TT771" s="77"/>
      <c r="TU771" s="77"/>
      <c r="TV771" s="77"/>
      <c r="TW771" s="77"/>
      <c r="TX771" s="77"/>
      <c r="TY771" s="77"/>
      <c r="TZ771" s="77"/>
      <c r="UA771" s="77"/>
      <c r="UB771" s="77"/>
      <c r="UC771" s="77"/>
      <c r="UD771" s="77"/>
      <c r="UE771" s="77"/>
      <c r="UF771" s="77"/>
      <c r="UG771" s="77"/>
      <c r="UH771" s="77"/>
      <c r="UI771" s="77"/>
      <c r="UJ771" s="77"/>
      <c r="UK771" s="77"/>
      <c r="UL771" s="77"/>
      <c r="UM771" s="77"/>
      <c r="UN771" s="77"/>
      <c r="UO771" s="77"/>
      <c r="UP771" s="77"/>
      <c r="UQ771" s="77"/>
      <c r="UR771" s="77"/>
      <c r="US771" s="77"/>
      <c r="UT771" s="77"/>
      <c r="UU771" s="77"/>
      <c r="UV771" s="77"/>
      <c r="UW771" s="77"/>
      <c r="UX771" s="77"/>
      <c r="UY771" s="77"/>
      <c r="UZ771" s="77"/>
      <c r="VA771" s="77"/>
      <c r="VB771" s="77"/>
      <c r="VC771" s="77"/>
      <c r="VD771" s="77"/>
      <c r="VE771" s="77"/>
      <c r="VF771" s="77"/>
      <c r="VG771" s="77"/>
      <c r="VH771" s="77"/>
      <c r="VI771" s="77"/>
      <c r="VJ771" s="77"/>
      <c r="VK771" s="77"/>
      <c r="VL771" s="77"/>
      <c r="VM771" s="77"/>
      <c r="VN771" s="77"/>
      <c r="VO771" s="77"/>
      <c r="VP771" s="77"/>
      <c r="VQ771" s="77"/>
      <c r="VR771" s="77"/>
      <c r="VS771" s="77"/>
      <c r="VT771" s="77"/>
      <c r="VU771" s="77"/>
      <c r="VV771" s="77"/>
      <c r="VW771" s="77"/>
      <c r="VX771" s="77"/>
      <c r="VY771" s="77"/>
      <c r="VZ771" s="77"/>
      <c r="WA771" s="77"/>
      <c r="WB771" s="77"/>
      <c r="WC771" s="77"/>
      <c r="WD771" s="77"/>
      <c r="WE771" s="77"/>
      <c r="WF771" s="77"/>
      <c r="WG771" s="77"/>
      <c r="WH771" s="77"/>
      <c r="WI771" s="77"/>
      <c r="WJ771" s="77"/>
      <c r="WK771" s="77"/>
      <c r="WL771" s="77"/>
      <c r="WM771" s="77"/>
      <c r="WN771" s="77"/>
      <c r="WO771" s="77"/>
      <c r="WP771" s="77"/>
      <c r="WQ771" s="77"/>
      <c r="WR771" s="77"/>
      <c r="WS771" s="77"/>
      <c r="WT771" s="77"/>
      <c r="WU771" s="77"/>
      <c r="WV771" s="77"/>
      <c r="WW771" s="77"/>
      <c r="WX771" s="77"/>
      <c r="WY771" s="77"/>
      <c r="WZ771" s="77"/>
      <c r="XA771" s="77"/>
      <c r="XB771" s="77"/>
      <c r="XC771" s="77"/>
      <c r="XD771" s="77"/>
      <c r="XE771" s="77"/>
      <c r="XF771" s="77"/>
      <c r="XG771" s="77"/>
      <c r="XH771" s="77"/>
      <c r="XI771" s="77"/>
      <c r="XJ771" s="77"/>
      <c r="XK771" s="77"/>
      <c r="XL771" s="77"/>
      <c r="XM771" s="77"/>
      <c r="XN771" s="77"/>
      <c r="XO771" s="77"/>
      <c r="XP771" s="77"/>
      <c r="XQ771" s="77"/>
      <c r="XR771" s="77"/>
      <c r="XS771" s="77"/>
      <c r="XT771" s="77"/>
      <c r="XU771" s="77"/>
      <c r="XV771" s="77"/>
      <c r="XW771" s="77"/>
      <c r="XX771" s="77"/>
      <c r="XY771" s="77"/>
      <c r="XZ771" s="77"/>
      <c r="YA771" s="77"/>
      <c r="YB771" s="77"/>
      <c r="YC771" s="77"/>
      <c r="YD771" s="77"/>
      <c r="YE771" s="77"/>
      <c r="YF771" s="77"/>
      <c r="YG771" s="77"/>
      <c r="YH771" s="77"/>
      <c r="YI771" s="77"/>
      <c r="YJ771" s="77"/>
      <c r="YK771" s="77"/>
      <c r="YL771" s="77"/>
      <c r="YM771" s="77"/>
      <c r="YN771" s="77"/>
      <c r="YO771" s="77"/>
      <c r="YP771" s="77"/>
      <c r="YQ771" s="77"/>
      <c r="YR771" s="77"/>
      <c r="YS771" s="77"/>
      <c r="YT771" s="77"/>
      <c r="YU771" s="77"/>
      <c r="YV771" s="77"/>
      <c r="YW771" s="77"/>
      <c r="YX771" s="77"/>
      <c r="YY771" s="77"/>
      <c r="YZ771" s="77"/>
      <c r="ZA771" s="77"/>
      <c r="ZB771" s="77"/>
      <c r="ZC771" s="77"/>
      <c r="ZD771" s="77"/>
      <c r="ZE771" s="77"/>
      <c r="ZF771" s="77"/>
      <c r="ZG771" s="77"/>
      <c r="ZH771" s="77"/>
      <c r="ZI771" s="77"/>
      <c r="ZJ771" s="77"/>
      <c r="ZK771" s="77"/>
      <c r="ZL771" s="77"/>
      <c r="ZM771" s="77"/>
      <c r="ZN771" s="77"/>
      <c r="ZO771" s="77"/>
      <c r="ZP771" s="77"/>
      <c r="ZQ771" s="77"/>
      <c r="ZR771" s="77"/>
      <c r="ZS771" s="77"/>
      <c r="ZT771" s="77"/>
      <c r="ZU771" s="77"/>
      <c r="ZV771" s="77"/>
      <c r="ZW771" s="77"/>
      <c r="ZX771" s="77"/>
      <c r="ZY771" s="77"/>
      <c r="ZZ771" s="77"/>
      <c r="AAA771" s="77"/>
      <c r="AAB771" s="77"/>
      <c r="AAC771" s="77"/>
      <c r="AAD771" s="77"/>
      <c r="AAE771" s="77"/>
      <c r="AAF771" s="77"/>
      <c r="AAG771" s="77"/>
      <c r="AAH771" s="77"/>
      <c r="AAI771" s="77"/>
      <c r="AAJ771" s="77"/>
      <c r="AAK771" s="77"/>
      <c r="AAL771" s="77"/>
      <c r="AAM771" s="77"/>
      <c r="AAN771" s="77"/>
      <c r="AAO771" s="77"/>
      <c r="AAP771" s="77"/>
      <c r="AAQ771" s="77"/>
      <c r="AAR771" s="77"/>
      <c r="AAS771" s="77"/>
      <c r="AAT771" s="77"/>
      <c r="AAU771" s="77"/>
      <c r="AAV771" s="77"/>
      <c r="AAW771" s="77"/>
      <c r="AAX771" s="77"/>
      <c r="AAY771" s="77"/>
      <c r="AAZ771" s="77"/>
      <c r="ABA771" s="77"/>
      <c r="ABB771" s="77"/>
      <c r="ABC771" s="77"/>
      <c r="ABD771" s="77"/>
      <c r="ABE771" s="77"/>
      <c r="ABF771" s="77"/>
      <c r="ABG771" s="77"/>
      <c r="ABH771" s="77"/>
      <c r="ABI771" s="77"/>
      <c r="ABJ771" s="77"/>
      <c r="ABK771" s="77"/>
      <c r="ABL771" s="77"/>
      <c r="ABM771" s="77"/>
      <c r="ABN771" s="77"/>
      <c r="ABO771" s="77"/>
      <c r="ABP771" s="77"/>
      <c r="ABQ771" s="77"/>
      <c r="ABR771" s="77"/>
      <c r="ABS771" s="77"/>
      <c r="ABT771" s="77"/>
      <c r="ABU771" s="77"/>
      <c r="ABV771" s="77"/>
      <c r="ABW771" s="77"/>
      <c r="ABX771" s="77"/>
      <c r="ABY771" s="77"/>
      <c r="ABZ771" s="77"/>
      <c r="ACA771" s="77"/>
      <c r="ACB771" s="77"/>
      <c r="ACC771" s="77"/>
      <c r="ACD771" s="77"/>
      <c r="ACE771" s="77"/>
      <c r="ACF771" s="77"/>
      <c r="ACG771" s="77"/>
      <c r="ACH771" s="77"/>
      <c r="ACI771" s="77"/>
      <c r="ACJ771" s="77"/>
      <c r="ACK771" s="77"/>
      <c r="ACL771" s="77"/>
      <c r="ACM771" s="77"/>
      <c r="ACN771" s="77"/>
      <c r="ACO771" s="77"/>
      <c r="ACP771" s="77"/>
      <c r="ACQ771" s="77"/>
      <c r="ACR771" s="77"/>
      <c r="ACS771" s="77"/>
      <c r="ACT771" s="77"/>
      <c r="ACU771" s="77"/>
      <c r="ACV771" s="77"/>
      <c r="ACW771" s="77"/>
      <c r="ACX771" s="77"/>
      <c r="ACY771" s="77"/>
      <c r="ACZ771" s="77"/>
      <c r="ADA771" s="77"/>
      <c r="ADB771" s="77"/>
      <c r="ADC771" s="77"/>
      <c r="ADD771" s="77"/>
      <c r="ADE771" s="77"/>
      <c r="ADF771" s="77"/>
      <c r="ADG771" s="77"/>
      <c r="ADH771" s="77"/>
      <c r="ADI771" s="77"/>
      <c r="ADJ771" s="77"/>
      <c r="ADK771" s="77"/>
      <c r="ADL771" s="77"/>
      <c r="ADM771" s="77"/>
      <c r="ADN771" s="77"/>
      <c r="ADO771" s="77"/>
      <c r="ADP771" s="77"/>
      <c r="ADQ771" s="77"/>
      <c r="ADR771" s="77"/>
      <c r="ADS771" s="77"/>
      <c r="ADT771" s="77"/>
      <c r="ADU771" s="77"/>
      <c r="ADV771" s="77"/>
      <c r="ADW771" s="77"/>
      <c r="ADX771" s="77"/>
      <c r="ADY771" s="77"/>
      <c r="ADZ771" s="77"/>
      <c r="AEA771" s="77"/>
      <c r="AEB771" s="77"/>
      <c r="AEC771" s="77"/>
      <c r="AED771" s="77"/>
      <c r="AEE771" s="77"/>
      <c r="AEF771" s="77"/>
      <c r="AEG771" s="77"/>
      <c r="AEH771" s="77"/>
      <c r="AEI771" s="77"/>
      <c r="AEJ771" s="77"/>
      <c r="AEK771" s="77"/>
      <c r="AEL771" s="77"/>
      <c r="AEM771" s="77"/>
      <c r="AEN771" s="77"/>
      <c r="AEO771" s="77"/>
      <c r="AEP771" s="77"/>
      <c r="AEQ771" s="77"/>
      <c r="AER771" s="77"/>
      <c r="AES771" s="77"/>
      <c r="AET771" s="77"/>
      <c r="AEU771" s="77"/>
      <c r="AEV771" s="77"/>
      <c r="AEW771" s="77"/>
      <c r="AEX771" s="77"/>
      <c r="AEY771" s="77"/>
      <c r="AEZ771" s="77"/>
      <c r="AFA771" s="77"/>
      <c r="AFB771" s="77"/>
      <c r="AFC771" s="77"/>
      <c r="AFD771" s="77"/>
      <c r="AFE771" s="77"/>
      <c r="AFF771" s="77"/>
      <c r="AFG771" s="77"/>
      <c r="AFH771" s="77"/>
      <c r="AFI771" s="77"/>
      <c r="AFJ771" s="77"/>
      <c r="AFK771" s="77"/>
      <c r="AFL771" s="77"/>
      <c r="AFM771" s="77"/>
      <c r="AFN771" s="77"/>
      <c r="AFO771" s="77"/>
      <c r="AFP771" s="77"/>
      <c r="AFQ771" s="77"/>
      <c r="AFR771" s="77"/>
      <c r="AFS771" s="77"/>
      <c r="AFT771" s="77"/>
      <c r="AFU771" s="77"/>
      <c r="AFV771" s="77"/>
      <c r="AFW771" s="77"/>
      <c r="AFX771" s="77"/>
      <c r="AFY771" s="77"/>
      <c r="AFZ771" s="77"/>
      <c r="AGA771" s="77"/>
      <c r="AGB771" s="77"/>
      <c r="AGC771" s="77"/>
      <c r="AGD771" s="77"/>
      <c r="AGE771" s="77"/>
      <c r="AGF771" s="77"/>
      <c r="AGG771" s="77"/>
      <c r="AGH771" s="77"/>
      <c r="AGI771" s="77"/>
      <c r="AGJ771" s="77"/>
      <c r="AGK771" s="77"/>
      <c r="AGL771" s="77"/>
      <c r="AGM771" s="77"/>
      <c r="AGN771" s="77"/>
      <c r="AGO771" s="77"/>
      <c r="AGP771" s="77"/>
      <c r="AGQ771" s="77"/>
      <c r="AGR771" s="77"/>
      <c r="AGS771" s="77"/>
      <c r="AGT771" s="77"/>
      <c r="AGU771" s="77"/>
      <c r="AGV771" s="77"/>
      <c r="AGW771" s="77"/>
      <c r="AGX771" s="77"/>
      <c r="AGY771" s="77"/>
      <c r="AGZ771" s="77"/>
      <c r="AHA771" s="77"/>
      <c r="AHB771" s="77"/>
      <c r="AHC771" s="77"/>
      <c r="AHD771" s="77"/>
      <c r="AHE771" s="77"/>
      <c r="AHF771" s="77"/>
      <c r="AHG771" s="77"/>
      <c r="AHH771" s="77"/>
      <c r="AHI771" s="77"/>
      <c r="AHJ771" s="77"/>
      <c r="AHK771" s="77"/>
      <c r="AHL771" s="77"/>
      <c r="AHM771" s="77"/>
      <c r="AHN771" s="77"/>
      <c r="AHO771" s="77"/>
      <c r="AHP771" s="77"/>
      <c r="AHQ771" s="77"/>
      <c r="AHR771" s="77"/>
      <c r="AHS771" s="77"/>
      <c r="AHT771" s="77"/>
      <c r="AHU771" s="77"/>
      <c r="AHV771" s="77"/>
      <c r="AHW771" s="77"/>
      <c r="AHX771" s="77"/>
      <c r="AHY771" s="77"/>
      <c r="AHZ771" s="77"/>
      <c r="AIA771" s="77"/>
      <c r="AIB771" s="77"/>
      <c r="AIC771" s="77"/>
      <c r="AID771" s="77"/>
      <c r="AIE771" s="77"/>
      <c r="AIF771" s="77"/>
      <c r="AIG771" s="77"/>
      <c r="AIH771" s="77"/>
      <c r="AII771" s="77"/>
      <c r="AIJ771" s="77"/>
      <c r="AIK771" s="77"/>
      <c r="AIL771" s="77"/>
      <c r="AIM771" s="77"/>
      <c r="AIN771" s="77"/>
      <c r="AIO771" s="77"/>
      <c r="AIP771" s="77"/>
      <c r="AIQ771" s="77"/>
      <c r="AIR771" s="77"/>
      <c r="AIS771" s="77"/>
      <c r="AIT771" s="77"/>
      <c r="AIU771" s="77"/>
      <c r="AIV771" s="77"/>
      <c r="AIW771" s="77"/>
      <c r="AIX771" s="77"/>
      <c r="AIY771" s="77"/>
      <c r="AIZ771" s="77"/>
      <c r="AJA771" s="77"/>
      <c r="AJB771" s="77"/>
      <c r="AJC771" s="77"/>
      <c r="AJD771" s="77"/>
      <c r="AJE771" s="77"/>
      <c r="AJF771" s="77"/>
      <c r="AJG771" s="77"/>
      <c r="AJH771" s="77"/>
      <c r="AJI771" s="77"/>
      <c r="AJJ771" s="77"/>
      <c r="AJK771" s="77"/>
      <c r="AJL771" s="77"/>
      <c r="AJM771" s="77"/>
      <c r="AJN771" s="77"/>
      <c r="AJO771" s="77"/>
      <c r="AJP771" s="77"/>
      <c r="AJQ771" s="77"/>
      <c r="AJR771" s="77"/>
      <c r="AJS771" s="77"/>
      <c r="AJT771" s="77"/>
      <c r="AJU771" s="77"/>
      <c r="AJV771" s="77"/>
      <c r="AJW771" s="77"/>
      <c r="AJX771" s="77"/>
      <c r="AJY771" s="77"/>
      <c r="AJZ771" s="77"/>
      <c r="AKA771" s="77"/>
      <c r="AKB771" s="77"/>
      <c r="AKC771" s="77"/>
      <c r="AKD771" s="77"/>
      <c r="AKE771" s="77"/>
      <c r="AKF771" s="77"/>
      <c r="AKG771" s="77"/>
      <c r="AKH771" s="77"/>
      <c r="AKI771" s="77"/>
      <c r="AKJ771" s="77"/>
      <c r="AKK771" s="77"/>
      <c r="AKL771" s="77"/>
      <c r="AKM771" s="77"/>
      <c r="AKN771" s="77"/>
      <c r="AKO771" s="77"/>
      <c r="AKP771" s="77"/>
      <c r="AKQ771" s="77"/>
      <c r="AKR771" s="77"/>
      <c r="AKS771" s="77"/>
      <c r="AKT771" s="77"/>
      <c r="AKU771" s="77"/>
      <c r="AKV771" s="77"/>
      <c r="AKW771" s="77"/>
      <c r="AKX771" s="77"/>
      <c r="AKY771" s="77"/>
      <c r="AKZ771" s="77"/>
      <c r="ALA771" s="77"/>
      <c r="ALB771" s="77"/>
      <c r="ALC771" s="77"/>
      <c r="ALD771" s="77"/>
      <c r="ALE771" s="77"/>
      <c r="ALF771" s="77"/>
      <c r="ALG771" s="77"/>
      <c r="ALH771" s="77"/>
      <c r="ALI771" s="77"/>
      <c r="ALJ771" s="77"/>
      <c r="ALK771" s="77"/>
      <c r="ALL771" s="77"/>
      <c r="ALM771" s="77"/>
      <c r="ALN771" s="77"/>
      <c r="ALO771" s="77"/>
      <c r="ALP771" s="77"/>
      <c r="ALQ771" s="77"/>
      <c r="ALR771" s="77"/>
      <c r="ALS771" s="77"/>
      <c r="ALT771" s="77"/>
      <c r="ALU771" s="77"/>
      <c r="ALV771" s="77"/>
      <c r="ALW771" s="77"/>
      <c r="ALX771" s="77"/>
      <c r="ALY771" s="77"/>
      <c r="ALZ771" s="77"/>
      <c r="AMA771" s="77"/>
      <c r="AMB771" s="77"/>
      <c r="AMC771" s="77"/>
      <c r="AMD771" s="77"/>
      <c r="AME771" s="77"/>
      <c r="AMF771" s="77"/>
      <c r="AMG771" s="77"/>
      <c r="AMH771" s="77"/>
      <c r="AMI771" s="77"/>
      <c r="AMJ771" s="77"/>
    </row>
    <row r="772" customFormat="false" ht="12.85" hidden="false" customHeight="false" outlineLevel="0" collapsed="false">
      <c r="A772" s="77"/>
      <c r="B772" s="77"/>
      <c r="C772" s="77"/>
      <c r="D772" s="77"/>
      <c r="E772" s="77"/>
      <c r="F772" s="77"/>
      <c r="G772" s="77"/>
      <c r="H772" s="77"/>
      <c r="I772" s="77"/>
      <c r="J772" s="77"/>
      <c r="K772" s="77"/>
      <c r="L772" s="77"/>
      <c r="M772" s="77"/>
      <c r="N772" s="77"/>
      <c r="O772" s="77"/>
      <c r="P772" s="77"/>
      <c r="Q772" s="77"/>
      <c r="R772" s="77"/>
      <c r="S772" s="77"/>
      <c r="T772" s="77"/>
      <c r="U772" s="77"/>
      <c r="V772" s="77"/>
      <c r="W772" s="77"/>
      <c r="X772" s="77"/>
      <c r="Y772" s="77"/>
      <c r="Z772" s="77"/>
      <c r="AA772" s="77"/>
      <c r="AB772" s="77"/>
      <c r="AC772" s="77"/>
      <c r="AD772" s="77"/>
      <c r="AE772" s="77"/>
      <c r="AF772" s="77"/>
      <c r="AG772" s="77"/>
      <c r="AH772" s="77"/>
      <c r="AI772" s="77"/>
      <c r="AJ772" s="77"/>
      <c r="AK772" s="77"/>
      <c r="AL772" s="77"/>
      <c r="AM772" s="77"/>
      <c r="AN772" s="77"/>
      <c r="AO772" s="77"/>
      <c r="AP772" s="77"/>
      <c r="AQ772" s="77"/>
      <c r="AR772" s="77"/>
      <c r="AS772" s="77"/>
      <c r="AT772" s="77"/>
      <c r="AU772" s="77"/>
      <c r="AV772" s="77"/>
      <c r="AW772" s="77"/>
      <c r="AX772" s="77"/>
      <c r="AY772" s="77"/>
      <c r="AZ772" s="77"/>
      <c r="BA772" s="77"/>
      <c r="BB772" s="77"/>
      <c r="BC772" s="77"/>
      <c r="BD772" s="77"/>
      <c r="BE772" s="77"/>
      <c r="BF772" s="77"/>
      <c r="BG772" s="77"/>
      <c r="BH772" s="77"/>
      <c r="BI772" s="77"/>
      <c r="BJ772" s="77"/>
      <c r="BK772" s="77"/>
      <c r="BL772" s="77"/>
      <c r="BM772" s="77"/>
      <c r="BN772" s="77"/>
      <c r="BO772" s="77"/>
      <c r="BP772" s="77"/>
      <c r="BQ772" s="77"/>
      <c r="BR772" s="77"/>
      <c r="BS772" s="77"/>
      <c r="BT772" s="77"/>
      <c r="BU772" s="77"/>
      <c r="BV772" s="77"/>
      <c r="BW772" s="77"/>
      <c r="BX772" s="77"/>
      <c r="BY772" s="77"/>
      <c r="BZ772" s="77"/>
      <c r="CA772" s="77"/>
      <c r="CB772" s="77"/>
      <c r="CC772" s="77"/>
      <c r="CD772" s="77"/>
      <c r="CE772" s="77"/>
      <c r="CF772" s="77"/>
      <c r="CG772" s="77"/>
      <c r="CH772" s="77"/>
      <c r="CI772" s="77"/>
      <c r="CJ772" s="77"/>
      <c r="CK772" s="77"/>
      <c r="CL772" s="77"/>
      <c r="CM772" s="77"/>
      <c r="CN772" s="77"/>
      <c r="CO772" s="77"/>
      <c r="CP772" s="77"/>
      <c r="CQ772" s="77"/>
      <c r="CR772" s="77"/>
      <c r="CS772" s="77"/>
      <c r="CT772" s="77"/>
      <c r="CU772" s="77"/>
      <c r="CV772" s="77"/>
      <c r="CW772" s="77"/>
      <c r="CX772" s="77"/>
      <c r="CY772" s="77"/>
      <c r="CZ772" s="77"/>
      <c r="DA772" s="77"/>
      <c r="DB772" s="77"/>
      <c r="DC772" s="77"/>
      <c r="DD772" s="77"/>
      <c r="DE772" s="77"/>
      <c r="DF772" s="77"/>
      <c r="DG772" s="77"/>
      <c r="DH772" s="77"/>
      <c r="DI772" s="77"/>
      <c r="DJ772" s="77"/>
      <c r="DK772" s="77"/>
      <c r="DL772" s="77"/>
      <c r="DM772" s="77"/>
      <c r="DN772" s="77"/>
      <c r="DO772" s="77"/>
      <c r="DP772" s="77"/>
      <c r="DQ772" s="77"/>
      <c r="DR772" s="77"/>
      <c r="DS772" s="77"/>
      <c r="DT772" s="77"/>
      <c r="DU772" s="77"/>
      <c r="DV772" s="77"/>
      <c r="DW772" s="77"/>
      <c r="DX772" s="77"/>
      <c r="DY772" s="77"/>
      <c r="DZ772" s="77"/>
      <c r="EA772" s="77"/>
      <c r="EB772" s="77"/>
      <c r="EC772" s="77"/>
      <c r="ED772" s="77"/>
      <c r="EE772" s="77"/>
      <c r="EF772" s="77"/>
      <c r="EG772" s="77"/>
      <c r="EH772" s="77"/>
      <c r="EI772" s="77"/>
      <c r="EJ772" s="77"/>
      <c r="EK772" s="77"/>
      <c r="EL772" s="77"/>
      <c r="EM772" s="77"/>
      <c r="EN772" s="77"/>
      <c r="EO772" s="77"/>
      <c r="EP772" s="77"/>
      <c r="EQ772" s="77"/>
      <c r="ER772" s="77"/>
      <c r="ES772" s="77"/>
      <c r="ET772" s="77"/>
      <c r="EU772" s="77"/>
      <c r="EV772" s="77"/>
      <c r="EW772" s="77"/>
      <c r="EX772" s="77"/>
      <c r="EY772" s="77"/>
      <c r="EZ772" s="77"/>
      <c r="FA772" s="77"/>
      <c r="FB772" s="77"/>
      <c r="FC772" s="77"/>
      <c r="FD772" s="77"/>
      <c r="FE772" s="77"/>
      <c r="FF772" s="77"/>
      <c r="FG772" s="77"/>
      <c r="FH772" s="77"/>
      <c r="FI772" s="77"/>
      <c r="FJ772" s="77"/>
      <c r="FK772" s="77"/>
      <c r="FL772" s="77"/>
      <c r="FM772" s="77"/>
      <c r="FN772" s="77"/>
      <c r="FO772" s="77"/>
      <c r="FP772" s="77"/>
      <c r="FQ772" s="77"/>
      <c r="FR772" s="77"/>
      <c r="FS772" s="77"/>
      <c r="FT772" s="77"/>
      <c r="FU772" s="77"/>
      <c r="FV772" s="77"/>
      <c r="FW772" s="77"/>
      <c r="FX772" s="77"/>
      <c r="FY772" s="77"/>
      <c r="FZ772" s="77"/>
      <c r="GA772" s="77"/>
      <c r="GB772" s="77"/>
      <c r="GC772" s="77"/>
      <c r="GD772" s="77"/>
      <c r="GE772" s="77"/>
      <c r="GF772" s="77"/>
      <c r="GG772" s="77"/>
      <c r="GH772" s="77"/>
      <c r="GI772" s="77"/>
      <c r="GJ772" s="77"/>
      <c r="GK772" s="77"/>
      <c r="GL772" s="77"/>
      <c r="GM772" s="77"/>
      <c r="GN772" s="77"/>
      <c r="GO772" s="77"/>
      <c r="GP772" s="77"/>
      <c r="GQ772" s="77"/>
      <c r="GR772" s="77"/>
      <c r="GS772" s="77"/>
      <c r="GT772" s="77"/>
      <c r="GU772" s="77"/>
      <c r="GV772" s="77"/>
      <c r="GW772" s="77"/>
      <c r="GX772" s="77"/>
      <c r="GY772" s="77"/>
      <c r="GZ772" s="77"/>
      <c r="HA772" s="77"/>
      <c r="HB772" s="77"/>
      <c r="HC772" s="77"/>
      <c r="HD772" s="77"/>
      <c r="HE772" s="77"/>
      <c r="HF772" s="77"/>
      <c r="HG772" s="77"/>
      <c r="HH772" s="77"/>
      <c r="HI772" s="77"/>
      <c r="HJ772" s="77"/>
      <c r="HK772" s="77"/>
      <c r="HL772" s="77"/>
      <c r="HM772" s="77"/>
      <c r="HN772" s="77"/>
      <c r="HO772" s="77"/>
      <c r="HP772" s="77"/>
      <c r="HQ772" s="77"/>
      <c r="HR772" s="77"/>
      <c r="HS772" s="77"/>
      <c r="HT772" s="77"/>
      <c r="HU772" s="77"/>
      <c r="HV772" s="77"/>
      <c r="HW772" s="77"/>
      <c r="HX772" s="77"/>
      <c r="HY772" s="77"/>
      <c r="HZ772" s="77"/>
      <c r="IA772" s="77"/>
      <c r="IB772" s="77"/>
      <c r="IC772" s="77"/>
      <c r="ID772" s="77"/>
      <c r="IE772" s="77"/>
      <c r="IF772" s="77"/>
      <c r="IG772" s="77"/>
      <c r="IH772" s="77"/>
      <c r="II772" s="77"/>
      <c r="IJ772" s="77"/>
      <c r="IK772" s="77"/>
      <c r="IL772" s="77"/>
      <c r="IM772" s="77"/>
      <c r="IN772" s="77"/>
      <c r="IO772" s="77"/>
      <c r="IP772" s="77"/>
      <c r="IQ772" s="77"/>
      <c r="IR772" s="77"/>
      <c r="IS772" s="77"/>
      <c r="IT772" s="77"/>
      <c r="IU772" s="77"/>
      <c r="IV772" s="77"/>
      <c r="IW772" s="77"/>
      <c r="IX772" s="77"/>
      <c r="IY772" s="77"/>
      <c r="IZ772" s="77"/>
      <c r="JA772" s="77"/>
      <c r="JB772" s="77"/>
      <c r="JC772" s="77"/>
      <c r="JD772" s="77"/>
      <c r="JE772" s="77"/>
      <c r="JF772" s="77"/>
      <c r="JG772" s="77"/>
      <c r="JH772" s="77"/>
      <c r="JI772" s="77"/>
      <c r="JJ772" s="77"/>
      <c r="JK772" s="77"/>
      <c r="JL772" s="77"/>
      <c r="JM772" s="77"/>
      <c r="JN772" s="77"/>
      <c r="JO772" s="77"/>
      <c r="JP772" s="77"/>
      <c r="JQ772" s="77"/>
      <c r="JR772" s="77"/>
      <c r="JS772" s="77"/>
      <c r="JT772" s="77"/>
      <c r="JU772" s="77"/>
      <c r="JV772" s="77"/>
      <c r="JW772" s="77"/>
      <c r="JX772" s="77"/>
      <c r="JY772" s="77"/>
      <c r="JZ772" s="77"/>
      <c r="KA772" s="77"/>
      <c r="KB772" s="77"/>
      <c r="KC772" s="77"/>
      <c r="KD772" s="77"/>
      <c r="KE772" s="77"/>
      <c r="KF772" s="77"/>
      <c r="KG772" s="77"/>
      <c r="KH772" s="77"/>
      <c r="KI772" s="77"/>
      <c r="KJ772" s="77"/>
      <c r="KK772" s="77"/>
      <c r="KL772" s="77"/>
      <c r="KM772" s="77"/>
      <c r="KN772" s="77"/>
      <c r="KO772" s="77"/>
      <c r="KP772" s="77"/>
      <c r="KQ772" s="77"/>
      <c r="KR772" s="77"/>
      <c r="KS772" s="77"/>
      <c r="KT772" s="77"/>
      <c r="KU772" s="77"/>
      <c r="KV772" s="77"/>
      <c r="KW772" s="77"/>
      <c r="KX772" s="77"/>
      <c r="KY772" s="77"/>
      <c r="KZ772" s="77"/>
      <c r="LA772" s="77"/>
      <c r="LB772" s="77"/>
      <c r="LC772" s="77"/>
      <c r="LD772" s="77"/>
      <c r="LE772" s="77"/>
      <c r="LF772" s="77"/>
      <c r="LG772" s="77"/>
      <c r="LH772" s="77"/>
      <c r="LI772" s="77"/>
      <c r="LJ772" s="77"/>
      <c r="LK772" s="77"/>
      <c r="LL772" s="77"/>
      <c r="LM772" s="77"/>
      <c r="LN772" s="77"/>
      <c r="LO772" s="77"/>
      <c r="LP772" s="77"/>
      <c r="LQ772" s="77"/>
      <c r="LR772" s="77"/>
      <c r="LS772" s="77"/>
      <c r="LT772" s="77"/>
      <c r="LU772" s="77"/>
      <c r="LV772" s="77"/>
      <c r="LW772" s="77"/>
      <c r="LX772" s="77"/>
      <c r="LY772" s="77"/>
      <c r="LZ772" s="77"/>
      <c r="MA772" s="77"/>
      <c r="MB772" s="77"/>
      <c r="MC772" s="77"/>
      <c r="MD772" s="77"/>
      <c r="ME772" s="77"/>
      <c r="MF772" s="77"/>
      <c r="MG772" s="77"/>
      <c r="MH772" s="77"/>
      <c r="MI772" s="77"/>
      <c r="MJ772" s="77"/>
      <c r="MK772" s="77"/>
      <c r="ML772" s="77"/>
      <c r="MM772" s="77"/>
      <c r="MN772" s="77"/>
      <c r="MO772" s="77"/>
      <c r="MP772" s="77"/>
      <c r="MQ772" s="77"/>
      <c r="MR772" s="77"/>
      <c r="MS772" s="77"/>
      <c r="MT772" s="77"/>
      <c r="MU772" s="77"/>
      <c r="MV772" s="77"/>
      <c r="MW772" s="77"/>
      <c r="MX772" s="77"/>
      <c r="MY772" s="77"/>
      <c r="MZ772" s="77"/>
      <c r="NA772" s="77"/>
      <c r="NB772" s="77"/>
      <c r="NC772" s="77"/>
      <c r="ND772" s="77"/>
      <c r="NE772" s="77"/>
      <c r="NF772" s="77"/>
      <c r="NG772" s="77"/>
      <c r="NH772" s="77"/>
      <c r="NI772" s="77"/>
      <c r="NJ772" s="77"/>
      <c r="NK772" s="77"/>
      <c r="NL772" s="77"/>
      <c r="NM772" s="77"/>
      <c r="NN772" s="77"/>
      <c r="NO772" s="77"/>
      <c r="NP772" s="77"/>
      <c r="NQ772" s="77"/>
      <c r="NR772" s="77"/>
      <c r="NS772" s="77"/>
      <c r="NT772" s="77"/>
      <c r="NU772" s="77"/>
      <c r="NV772" s="77"/>
      <c r="NW772" s="77"/>
      <c r="NX772" s="77"/>
      <c r="NY772" s="77"/>
      <c r="NZ772" s="77"/>
      <c r="OA772" s="77"/>
      <c r="OB772" s="77"/>
      <c r="OC772" s="77"/>
      <c r="OD772" s="77"/>
      <c r="OE772" s="77"/>
      <c r="OF772" s="77"/>
      <c r="OG772" s="77"/>
      <c r="OH772" s="77"/>
      <c r="OI772" s="77"/>
      <c r="OJ772" s="77"/>
      <c r="OK772" s="77"/>
      <c r="OL772" s="77"/>
      <c r="OM772" s="77"/>
      <c r="ON772" s="77"/>
      <c r="OO772" s="77"/>
      <c r="OP772" s="77"/>
      <c r="OQ772" s="77"/>
      <c r="OR772" s="77"/>
      <c r="OS772" s="77"/>
      <c r="OT772" s="77"/>
      <c r="OU772" s="77"/>
      <c r="OV772" s="77"/>
      <c r="OW772" s="77"/>
      <c r="OX772" s="77"/>
      <c r="OY772" s="77"/>
      <c r="OZ772" s="77"/>
      <c r="PA772" s="77"/>
      <c r="PB772" s="77"/>
      <c r="PC772" s="77"/>
      <c r="PD772" s="77"/>
      <c r="PE772" s="77"/>
      <c r="PF772" s="77"/>
      <c r="PG772" s="77"/>
      <c r="PH772" s="77"/>
      <c r="PI772" s="77"/>
      <c r="PJ772" s="77"/>
      <c r="PK772" s="77"/>
      <c r="PL772" s="77"/>
      <c r="PM772" s="77"/>
      <c r="PN772" s="77"/>
      <c r="PO772" s="77"/>
      <c r="PP772" s="77"/>
      <c r="PQ772" s="77"/>
      <c r="PR772" s="77"/>
      <c r="PS772" s="77"/>
      <c r="PT772" s="77"/>
      <c r="PU772" s="77"/>
      <c r="PV772" s="77"/>
      <c r="PW772" s="77"/>
      <c r="PX772" s="77"/>
      <c r="PY772" s="77"/>
      <c r="PZ772" s="77"/>
      <c r="QA772" s="77"/>
      <c r="QB772" s="77"/>
      <c r="QC772" s="77"/>
      <c r="QD772" s="77"/>
      <c r="QE772" s="77"/>
      <c r="QF772" s="77"/>
      <c r="QG772" s="77"/>
      <c r="QH772" s="77"/>
      <c r="QI772" s="77"/>
      <c r="QJ772" s="77"/>
      <c r="QK772" s="77"/>
      <c r="QL772" s="77"/>
      <c r="QM772" s="77"/>
      <c r="QN772" s="77"/>
      <c r="QO772" s="77"/>
      <c r="QP772" s="77"/>
      <c r="QQ772" s="77"/>
      <c r="QR772" s="77"/>
      <c r="QS772" s="77"/>
      <c r="QT772" s="77"/>
      <c r="QU772" s="77"/>
      <c r="QV772" s="77"/>
      <c r="QW772" s="77"/>
      <c r="QX772" s="77"/>
      <c r="QY772" s="77"/>
      <c r="QZ772" s="77"/>
      <c r="RA772" s="77"/>
      <c r="RB772" s="77"/>
      <c r="RC772" s="77"/>
      <c r="RD772" s="77"/>
      <c r="RE772" s="77"/>
      <c r="RF772" s="77"/>
      <c r="RG772" s="77"/>
      <c r="RH772" s="77"/>
      <c r="RI772" s="77"/>
      <c r="RJ772" s="77"/>
      <c r="RK772" s="77"/>
      <c r="RL772" s="77"/>
      <c r="RM772" s="77"/>
      <c r="RN772" s="77"/>
      <c r="RO772" s="77"/>
      <c r="RP772" s="77"/>
      <c r="RQ772" s="77"/>
      <c r="RR772" s="77"/>
      <c r="RS772" s="77"/>
      <c r="RT772" s="77"/>
      <c r="RU772" s="77"/>
      <c r="RV772" s="77"/>
      <c r="RW772" s="77"/>
      <c r="RX772" s="77"/>
      <c r="RY772" s="77"/>
      <c r="RZ772" s="77"/>
      <c r="SA772" s="77"/>
      <c r="SB772" s="77"/>
      <c r="SC772" s="77"/>
      <c r="SD772" s="77"/>
      <c r="SE772" s="77"/>
      <c r="SF772" s="77"/>
      <c r="SG772" s="77"/>
      <c r="SH772" s="77"/>
      <c r="SI772" s="77"/>
      <c r="SJ772" s="77"/>
      <c r="SK772" s="77"/>
      <c r="SL772" s="77"/>
      <c r="SM772" s="77"/>
      <c r="SN772" s="77"/>
      <c r="SO772" s="77"/>
      <c r="SP772" s="77"/>
      <c r="SQ772" s="77"/>
      <c r="SR772" s="77"/>
      <c r="SS772" s="77"/>
      <c r="ST772" s="77"/>
      <c r="SU772" s="77"/>
      <c r="SV772" s="77"/>
      <c r="SW772" s="77"/>
      <c r="SX772" s="77"/>
      <c r="SY772" s="77"/>
      <c r="SZ772" s="77"/>
      <c r="TA772" s="77"/>
      <c r="TB772" s="77"/>
      <c r="TC772" s="77"/>
      <c r="TD772" s="77"/>
      <c r="TE772" s="77"/>
      <c r="TF772" s="77"/>
      <c r="TG772" s="77"/>
      <c r="TH772" s="77"/>
      <c r="TI772" s="77"/>
      <c r="TJ772" s="77"/>
      <c r="TK772" s="77"/>
      <c r="TL772" s="77"/>
      <c r="TM772" s="77"/>
      <c r="TN772" s="77"/>
      <c r="TO772" s="77"/>
      <c r="TP772" s="77"/>
      <c r="TQ772" s="77"/>
      <c r="TR772" s="77"/>
      <c r="TS772" s="77"/>
      <c r="TT772" s="77"/>
      <c r="TU772" s="77"/>
      <c r="TV772" s="77"/>
      <c r="TW772" s="77"/>
      <c r="TX772" s="77"/>
      <c r="TY772" s="77"/>
      <c r="TZ772" s="77"/>
      <c r="UA772" s="77"/>
      <c r="UB772" s="77"/>
      <c r="UC772" s="77"/>
      <c r="UD772" s="77"/>
      <c r="UE772" s="77"/>
      <c r="UF772" s="77"/>
      <c r="UG772" s="77"/>
      <c r="UH772" s="77"/>
      <c r="UI772" s="77"/>
      <c r="UJ772" s="77"/>
      <c r="UK772" s="77"/>
      <c r="UL772" s="77"/>
      <c r="UM772" s="77"/>
      <c r="UN772" s="77"/>
      <c r="UO772" s="77"/>
      <c r="UP772" s="77"/>
      <c r="UQ772" s="77"/>
      <c r="UR772" s="77"/>
      <c r="US772" s="77"/>
      <c r="UT772" s="77"/>
      <c r="UU772" s="77"/>
      <c r="UV772" s="77"/>
      <c r="UW772" s="77"/>
      <c r="UX772" s="77"/>
      <c r="UY772" s="77"/>
      <c r="UZ772" s="77"/>
      <c r="VA772" s="77"/>
      <c r="VB772" s="77"/>
      <c r="VC772" s="77"/>
      <c r="VD772" s="77"/>
      <c r="VE772" s="77"/>
      <c r="VF772" s="77"/>
      <c r="VG772" s="77"/>
      <c r="VH772" s="77"/>
      <c r="VI772" s="77"/>
      <c r="VJ772" s="77"/>
      <c r="VK772" s="77"/>
      <c r="VL772" s="77"/>
      <c r="VM772" s="77"/>
      <c r="VN772" s="77"/>
      <c r="VO772" s="77"/>
      <c r="VP772" s="77"/>
      <c r="VQ772" s="77"/>
      <c r="VR772" s="77"/>
      <c r="VS772" s="77"/>
      <c r="VT772" s="77"/>
      <c r="VU772" s="77"/>
      <c r="VV772" s="77"/>
      <c r="VW772" s="77"/>
      <c r="VX772" s="77"/>
      <c r="VY772" s="77"/>
      <c r="VZ772" s="77"/>
      <c r="WA772" s="77"/>
      <c r="WB772" s="77"/>
      <c r="WC772" s="77"/>
      <c r="WD772" s="77"/>
      <c r="WE772" s="77"/>
      <c r="WF772" s="77"/>
      <c r="WG772" s="77"/>
      <c r="WH772" s="77"/>
      <c r="WI772" s="77"/>
      <c r="WJ772" s="77"/>
      <c r="WK772" s="77"/>
      <c r="WL772" s="77"/>
      <c r="WM772" s="77"/>
      <c r="WN772" s="77"/>
      <c r="WO772" s="77"/>
      <c r="WP772" s="77"/>
      <c r="WQ772" s="77"/>
      <c r="WR772" s="77"/>
      <c r="WS772" s="77"/>
      <c r="WT772" s="77"/>
      <c r="WU772" s="77"/>
      <c r="WV772" s="77"/>
      <c r="WW772" s="77"/>
      <c r="WX772" s="77"/>
      <c r="WY772" s="77"/>
      <c r="WZ772" s="77"/>
      <c r="XA772" s="77"/>
      <c r="XB772" s="77"/>
      <c r="XC772" s="77"/>
      <c r="XD772" s="77"/>
      <c r="XE772" s="77"/>
      <c r="XF772" s="77"/>
      <c r="XG772" s="77"/>
      <c r="XH772" s="77"/>
      <c r="XI772" s="77"/>
      <c r="XJ772" s="77"/>
      <c r="XK772" s="77"/>
      <c r="XL772" s="77"/>
      <c r="XM772" s="77"/>
      <c r="XN772" s="77"/>
      <c r="XO772" s="77"/>
      <c r="XP772" s="77"/>
      <c r="XQ772" s="77"/>
      <c r="XR772" s="77"/>
      <c r="XS772" s="77"/>
      <c r="XT772" s="77"/>
      <c r="XU772" s="77"/>
      <c r="XV772" s="77"/>
      <c r="XW772" s="77"/>
      <c r="XX772" s="77"/>
      <c r="XY772" s="77"/>
      <c r="XZ772" s="77"/>
      <c r="YA772" s="77"/>
      <c r="YB772" s="77"/>
      <c r="YC772" s="77"/>
      <c r="YD772" s="77"/>
      <c r="YE772" s="77"/>
      <c r="YF772" s="77"/>
      <c r="YG772" s="77"/>
      <c r="YH772" s="77"/>
      <c r="YI772" s="77"/>
      <c r="YJ772" s="77"/>
      <c r="YK772" s="77"/>
      <c r="YL772" s="77"/>
      <c r="YM772" s="77"/>
      <c r="YN772" s="77"/>
      <c r="YO772" s="77"/>
      <c r="YP772" s="77"/>
      <c r="YQ772" s="77"/>
      <c r="YR772" s="77"/>
      <c r="YS772" s="77"/>
      <c r="YT772" s="77"/>
      <c r="YU772" s="77"/>
      <c r="YV772" s="77"/>
      <c r="YW772" s="77"/>
      <c r="YX772" s="77"/>
      <c r="YY772" s="77"/>
      <c r="YZ772" s="77"/>
      <c r="ZA772" s="77"/>
      <c r="ZB772" s="77"/>
      <c r="ZC772" s="77"/>
      <c r="ZD772" s="77"/>
      <c r="ZE772" s="77"/>
      <c r="ZF772" s="77"/>
      <c r="ZG772" s="77"/>
      <c r="ZH772" s="77"/>
      <c r="ZI772" s="77"/>
      <c r="ZJ772" s="77"/>
      <c r="ZK772" s="77"/>
      <c r="ZL772" s="77"/>
      <c r="ZM772" s="77"/>
      <c r="ZN772" s="77"/>
      <c r="ZO772" s="77"/>
      <c r="ZP772" s="77"/>
      <c r="ZQ772" s="77"/>
      <c r="ZR772" s="77"/>
      <c r="ZS772" s="77"/>
      <c r="ZT772" s="77"/>
      <c r="ZU772" s="77"/>
      <c r="ZV772" s="77"/>
      <c r="ZW772" s="77"/>
      <c r="ZX772" s="77"/>
      <c r="ZY772" s="77"/>
      <c r="ZZ772" s="77"/>
      <c r="AAA772" s="77"/>
      <c r="AAB772" s="77"/>
      <c r="AAC772" s="77"/>
      <c r="AAD772" s="77"/>
      <c r="AAE772" s="77"/>
      <c r="AAF772" s="77"/>
      <c r="AAG772" s="77"/>
      <c r="AAH772" s="77"/>
      <c r="AAI772" s="77"/>
      <c r="AAJ772" s="77"/>
      <c r="AAK772" s="77"/>
      <c r="AAL772" s="77"/>
      <c r="AAM772" s="77"/>
      <c r="AAN772" s="77"/>
      <c r="AAO772" s="77"/>
      <c r="AAP772" s="77"/>
      <c r="AAQ772" s="77"/>
      <c r="AAR772" s="77"/>
      <c r="AAS772" s="77"/>
      <c r="AAT772" s="77"/>
      <c r="AAU772" s="77"/>
      <c r="AAV772" s="77"/>
      <c r="AAW772" s="77"/>
      <c r="AAX772" s="77"/>
      <c r="AAY772" s="77"/>
      <c r="AAZ772" s="77"/>
      <c r="ABA772" s="77"/>
      <c r="ABB772" s="77"/>
      <c r="ABC772" s="77"/>
      <c r="ABD772" s="77"/>
      <c r="ABE772" s="77"/>
      <c r="ABF772" s="77"/>
      <c r="ABG772" s="77"/>
      <c r="ABH772" s="77"/>
      <c r="ABI772" s="77"/>
      <c r="ABJ772" s="77"/>
      <c r="ABK772" s="77"/>
      <c r="ABL772" s="77"/>
      <c r="ABM772" s="77"/>
      <c r="ABN772" s="77"/>
      <c r="ABO772" s="77"/>
      <c r="ABP772" s="77"/>
      <c r="ABQ772" s="77"/>
      <c r="ABR772" s="77"/>
      <c r="ABS772" s="77"/>
      <c r="ABT772" s="77"/>
      <c r="ABU772" s="77"/>
      <c r="ABV772" s="77"/>
      <c r="ABW772" s="77"/>
      <c r="ABX772" s="77"/>
      <c r="ABY772" s="77"/>
      <c r="ABZ772" s="77"/>
      <c r="ACA772" s="77"/>
      <c r="ACB772" s="77"/>
      <c r="ACC772" s="77"/>
      <c r="ACD772" s="77"/>
      <c r="ACE772" s="77"/>
      <c r="ACF772" s="77"/>
      <c r="ACG772" s="77"/>
      <c r="ACH772" s="77"/>
      <c r="ACI772" s="77"/>
      <c r="ACJ772" s="77"/>
      <c r="ACK772" s="77"/>
      <c r="ACL772" s="77"/>
      <c r="ACM772" s="77"/>
      <c r="ACN772" s="77"/>
      <c r="ACO772" s="77"/>
      <c r="ACP772" s="77"/>
      <c r="ACQ772" s="77"/>
      <c r="ACR772" s="77"/>
      <c r="ACS772" s="77"/>
      <c r="ACT772" s="77"/>
      <c r="ACU772" s="77"/>
      <c r="ACV772" s="77"/>
      <c r="ACW772" s="77"/>
      <c r="ACX772" s="77"/>
      <c r="ACY772" s="77"/>
      <c r="ACZ772" s="77"/>
      <c r="ADA772" s="77"/>
      <c r="ADB772" s="77"/>
      <c r="ADC772" s="77"/>
      <c r="ADD772" s="77"/>
      <c r="ADE772" s="77"/>
      <c r="ADF772" s="77"/>
      <c r="ADG772" s="77"/>
      <c r="ADH772" s="77"/>
      <c r="ADI772" s="77"/>
      <c r="ADJ772" s="77"/>
      <c r="ADK772" s="77"/>
      <c r="ADL772" s="77"/>
      <c r="ADM772" s="77"/>
      <c r="ADN772" s="77"/>
      <c r="ADO772" s="77"/>
      <c r="ADP772" s="77"/>
      <c r="ADQ772" s="77"/>
      <c r="ADR772" s="77"/>
      <c r="ADS772" s="77"/>
      <c r="ADT772" s="77"/>
      <c r="ADU772" s="77"/>
      <c r="ADV772" s="77"/>
      <c r="ADW772" s="77"/>
      <c r="ADX772" s="77"/>
      <c r="ADY772" s="77"/>
      <c r="ADZ772" s="77"/>
      <c r="AEA772" s="77"/>
      <c r="AEB772" s="77"/>
      <c r="AEC772" s="77"/>
      <c r="AED772" s="77"/>
      <c r="AEE772" s="77"/>
      <c r="AEF772" s="77"/>
      <c r="AEG772" s="77"/>
      <c r="AEH772" s="77"/>
      <c r="AEI772" s="77"/>
      <c r="AEJ772" s="77"/>
      <c r="AEK772" s="77"/>
      <c r="AEL772" s="77"/>
      <c r="AEM772" s="77"/>
      <c r="AEN772" s="77"/>
      <c r="AEO772" s="77"/>
      <c r="AEP772" s="77"/>
      <c r="AEQ772" s="77"/>
      <c r="AER772" s="77"/>
      <c r="AES772" s="77"/>
      <c r="AET772" s="77"/>
      <c r="AEU772" s="77"/>
      <c r="AEV772" s="77"/>
      <c r="AEW772" s="77"/>
      <c r="AEX772" s="77"/>
      <c r="AEY772" s="77"/>
      <c r="AEZ772" s="77"/>
      <c r="AFA772" s="77"/>
      <c r="AFB772" s="77"/>
      <c r="AFC772" s="77"/>
      <c r="AFD772" s="77"/>
      <c r="AFE772" s="77"/>
      <c r="AFF772" s="77"/>
      <c r="AFG772" s="77"/>
      <c r="AFH772" s="77"/>
      <c r="AFI772" s="77"/>
      <c r="AFJ772" s="77"/>
      <c r="AFK772" s="77"/>
      <c r="AFL772" s="77"/>
      <c r="AFM772" s="77"/>
      <c r="AFN772" s="77"/>
      <c r="AFO772" s="77"/>
      <c r="AFP772" s="77"/>
      <c r="AFQ772" s="77"/>
      <c r="AFR772" s="77"/>
      <c r="AFS772" s="77"/>
      <c r="AFT772" s="77"/>
      <c r="AFU772" s="77"/>
      <c r="AFV772" s="77"/>
      <c r="AFW772" s="77"/>
      <c r="AFX772" s="77"/>
      <c r="AFY772" s="77"/>
      <c r="AFZ772" s="77"/>
      <c r="AGA772" s="77"/>
      <c r="AGB772" s="77"/>
      <c r="AGC772" s="77"/>
      <c r="AGD772" s="77"/>
      <c r="AGE772" s="77"/>
      <c r="AGF772" s="77"/>
      <c r="AGG772" s="77"/>
      <c r="AGH772" s="77"/>
      <c r="AGI772" s="77"/>
      <c r="AGJ772" s="77"/>
      <c r="AGK772" s="77"/>
      <c r="AGL772" s="77"/>
      <c r="AGM772" s="77"/>
      <c r="AGN772" s="77"/>
      <c r="AGO772" s="77"/>
      <c r="AGP772" s="77"/>
      <c r="AGQ772" s="77"/>
      <c r="AGR772" s="77"/>
      <c r="AGS772" s="77"/>
      <c r="AGT772" s="77"/>
      <c r="AGU772" s="77"/>
      <c r="AGV772" s="77"/>
      <c r="AGW772" s="77"/>
      <c r="AGX772" s="77"/>
      <c r="AGY772" s="77"/>
      <c r="AGZ772" s="77"/>
      <c r="AHA772" s="77"/>
      <c r="AHB772" s="77"/>
      <c r="AHC772" s="77"/>
      <c r="AHD772" s="77"/>
      <c r="AHE772" s="77"/>
      <c r="AHF772" s="77"/>
      <c r="AHG772" s="77"/>
      <c r="AHH772" s="77"/>
      <c r="AHI772" s="77"/>
      <c r="AHJ772" s="77"/>
      <c r="AHK772" s="77"/>
      <c r="AHL772" s="77"/>
      <c r="AHM772" s="77"/>
      <c r="AHN772" s="77"/>
      <c r="AHO772" s="77"/>
      <c r="AHP772" s="77"/>
      <c r="AHQ772" s="77"/>
      <c r="AHR772" s="77"/>
      <c r="AHS772" s="77"/>
      <c r="AHT772" s="77"/>
      <c r="AHU772" s="77"/>
      <c r="AHV772" s="77"/>
      <c r="AHW772" s="77"/>
      <c r="AHX772" s="77"/>
      <c r="AHY772" s="77"/>
      <c r="AHZ772" s="77"/>
      <c r="AIA772" s="77"/>
      <c r="AIB772" s="77"/>
      <c r="AIC772" s="77"/>
      <c r="AID772" s="77"/>
      <c r="AIE772" s="77"/>
      <c r="AIF772" s="77"/>
      <c r="AIG772" s="77"/>
      <c r="AIH772" s="77"/>
      <c r="AII772" s="77"/>
      <c r="AIJ772" s="77"/>
      <c r="AIK772" s="77"/>
      <c r="AIL772" s="77"/>
      <c r="AIM772" s="77"/>
      <c r="AIN772" s="77"/>
      <c r="AIO772" s="77"/>
      <c r="AIP772" s="77"/>
      <c r="AIQ772" s="77"/>
      <c r="AIR772" s="77"/>
      <c r="AIS772" s="77"/>
      <c r="AIT772" s="77"/>
      <c r="AIU772" s="77"/>
      <c r="AIV772" s="77"/>
      <c r="AIW772" s="77"/>
      <c r="AIX772" s="77"/>
      <c r="AIY772" s="77"/>
      <c r="AIZ772" s="77"/>
      <c r="AJA772" s="77"/>
      <c r="AJB772" s="77"/>
      <c r="AJC772" s="77"/>
      <c r="AJD772" s="77"/>
      <c r="AJE772" s="77"/>
      <c r="AJF772" s="77"/>
      <c r="AJG772" s="77"/>
      <c r="AJH772" s="77"/>
      <c r="AJI772" s="77"/>
      <c r="AJJ772" s="77"/>
      <c r="AJK772" s="77"/>
      <c r="AJL772" s="77"/>
      <c r="AJM772" s="77"/>
      <c r="AJN772" s="77"/>
      <c r="AJO772" s="77"/>
      <c r="AJP772" s="77"/>
      <c r="AJQ772" s="77"/>
      <c r="AJR772" s="77"/>
      <c r="AJS772" s="77"/>
      <c r="AJT772" s="77"/>
      <c r="AJU772" s="77"/>
      <c r="AJV772" s="77"/>
      <c r="AJW772" s="77"/>
      <c r="AJX772" s="77"/>
      <c r="AJY772" s="77"/>
      <c r="AJZ772" s="77"/>
      <c r="AKA772" s="77"/>
      <c r="AKB772" s="77"/>
      <c r="AKC772" s="77"/>
      <c r="AKD772" s="77"/>
      <c r="AKE772" s="77"/>
      <c r="AKF772" s="77"/>
      <c r="AKG772" s="77"/>
      <c r="AKH772" s="77"/>
      <c r="AKI772" s="77"/>
      <c r="AKJ772" s="77"/>
      <c r="AKK772" s="77"/>
      <c r="AKL772" s="77"/>
      <c r="AKM772" s="77"/>
      <c r="AKN772" s="77"/>
      <c r="AKO772" s="77"/>
      <c r="AKP772" s="77"/>
      <c r="AKQ772" s="77"/>
      <c r="AKR772" s="77"/>
      <c r="AKS772" s="77"/>
      <c r="AKT772" s="77"/>
      <c r="AKU772" s="77"/>
      <c r="AKV772" s="77"/>
      <c r="AKW772" s="77"/>
      <c r="AKX772" s="77"/>
      <c r="AKY772" s="77"/>
      <c r="AKZ772" s="77"/>
      <c r="ALA772" s="77"/>
      <c r="ALB772" s="77"/>
      <c r="ALC772" s="77"/>
      <c r="ALD772" s="77"/>
      <c r="ALE772" s="77"/>
      <c r="ALF772" s="77"/>
      <c r="ALG772" s="77"/>
      <c r="ALH772" s="77"/>
      <c r="ALI772" s="77"/>
      <c r="ALJ772" s="77"/>
      <c r="ALK772" s="77"/>
      <c r="ALL772" s="77"/>
      <c r="ALM772" s="77"/>
      <c r="ALN772" s="77"/>
      <c r="ALO772" s="77"/>
      <c r="ALP772" s="77"/>
      <c r="ALQ772" s="77"/>
      <c r="ALR772" s="77"/>
      <c r="ALS772" s="77"/>
      <c r="ALT772" s="77"/>
      <c r="ALU772" s="77"/>
      <c r="ALV772" s="77"/>
      <c r="ALW772" s="77"/>
      <c r="ALX772" s="77"/>
      <c r="ALY772" s="77"/>
      <c r="ALZ772" s="77"/>
      <c r="AMA772" s="77"/>
      <c r="AMB772" s="77"/>
      <c r="AMC772" s="77"/>
      <c r="AMD772" s="77"/>
      <c r="AME772" s="77"/>
      <c r="AMF772" s="77"/>
      <c r="AMG772" s="77"/>
      <c r="AMH772" s="77"/>
      <c r="AMI772" s="77"/>
      <c r="AMJ772" s="77"/>
    </row>
    <row r="773" customFormat="false" ht="12.85" hidden="false" customHeight="false" outlineLevel="0" collapsed="false">
      <c r="A773" s="77"/>
      <c r="B773" s="77"/>
      <c r="C773" s="77"/>
      <c r="D773" s="77"/>
      <c r="E773" s="77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Z773" s="77"/>
      <c r="AA773" s="77"/>
      <c r="AB773" s="77"/>
      <c r="AC773" s="77"/>
      <c r="AD773" s="77"/>
      <c r="AE773" s="77"/>
      <c r="AF773" s="77"/>
      <c r="AG773" s="77"/>
      <c r="AH773" s="77"/>
      <c r="AI773" s="77"/>
      <c r="AJ773" s="77"/>
      <c r="AK773" s="77"/>
      <c r="AL773" s="77"/>
      <c r="AM773" s="77"/>
      <c r="AN773" s="77"/>
      <c r="AO773" s="77"/>
      <c r="AP773" s="77"/>
      <c r="AQ773" s="77"/>
      <c r="AR773" s="77"/>
      <c r="AS773" s="77"/>
      <c r="AT773" s="77"/>
      <c r="AU773" s="77"/>
      <c r="AV773" s="77"/>
      <c r="AW773" s="77"/>
      <c r="AX773" s="77"/>
      <c r="AY773" s="77"/>
      <c r="AZ773" s="77"/>
      <c r="BA773" s="77"/>
      <c r="BB773" s="77"/>
      <c r="BC773" s="77"/>
      <c r="BD773" s="77"/>
      <c r="BE773" s="77"/>
      <c r="BF773" s="77"/>
      <c r="BG773" s="77"/>
      <c r="BH773" s="77"/>
      <c r="BI773" s="77"/>
      <c r="BJ773" s="77"/>
      <c r="BK773" s="77"/>
      <c r="BL773" s="77"/>
      <c r="BM773" s="77"/>
      <c r="BN773" s="77"/>
      <c r="BO773" s="77"/>
      <c r="BP773" s="77"/>
      <c r="BQ773" s="77"/>
      <c r="BR773" s="77"/>
      <c r="BS773" s="77"/>
      <c r="BT773" s="77"/>
      <c r="BU773" s="77"/>
      <c r="BV773" s="77"/>
      <c r="BW773" s="77"/>
      <c r="BX773" s="77"/>
      <c r="BY773" s="77"/>
      <c r="BZ773" s="77"/>
      <c r="CA773" s="77"/>
      <c r="CB773" s="77"/>
      <c r="CC773" s="77"/>
      <c r="CD773" s="77"/>
      <c r="CE773" s="77"/>
      <c r="CF773" s="77"/>
      <c r="CG773" s="77"/>
      <c r="CH773" s="77"/>
      <c r="CI773" s="77"/>
      <c r="CJ773" s="77"/>
      <c r="CK773" s="77"/>
      <c r="CL773" s="77"/>
      <c r="CM773" s="77"/>
      <c r="CN773" s="77"/>
      <c r="CO773" s="77"/>
      <c r="CP773" s="77"/>
      <c r="CQ773" s="77"/>
      <c r="CR773" s="77"/>
      <c r="CS773" s="77"/>
      <c r="CT773" s="77"/>
      <c r="CU773" s="77"/>
      <c r="CV773" s="77"/>
      <c r="CW773" s="77"/>
      <c r="CX773" s="77"/>
      <c r="CY773" s="77"/>
      <c r="CZ773" s="77"/>
      <c r="DA773" s="77"/>
      <c r="DB773" s="77"/>
      <c r="DC773" s="77"/>
      <c r="DD773" s="77"/>
      <c r="DE773" s="77"/>
      <c r="DF773" s="77"/>
      <c r="DG773" s="77"/>
      <c r="DH773" s="77"/>
      <c r="DI773" s="77"/>
      <c r="DJ773" s="77"/>
      <c r="DK773" s="77"/>
      <c r="DL773" s="77"/>
      <c r="DM773" s="77"/>
      <c r="DN773" s="77"/>
      <c r="DO773" s="77"/>
      <c r="DP773" s="77"/>
      <c r="DQ773" s="77"/>
      <c r="DR773" s="77"/>
      <c r="DS773" s="77"/>
      <c r="DT773" s="77"/>
      <c r="DU773" s="77"/>
      <c r="DV773" s="77"/>
      <c r="DW773" s="77"/>
      <c r="DX773" s="77"/>
      <c r="DY773" s="77"/>
      <c r="DZ773" s="77"/>
      <c r="EA773" s="77"/>
      <c r="EB773" s="77"/>
      <c r="EC773" s="77"/>
      <c r="ED773" s="77"/>
      <c r="EE773" s="77"/>
      <c r="EF773" s="77"/>
      <c r="EG773" s="77"/>
      <c r="EH773" s="77"/>
      <c r="EI773" s="77"/>
      <c r="EJ773" s="77"/>
      <c r="EK773" s="77"/>
      <c r="EL773" s="77"/>
      <c r="EM773" s="77"/>
      <c r="EN773" s="77"/>
      <c r="EO773" s="77"/>
      <c r="EP773" s="77"/>
      <c r="EQ773" s="77"/>
      <c r="ER773" s="77"/>
      <c r="ES773" s="77"/>
      <c r="ET773" s="77"/>
      <c r="EU773" s="77"/>
      <c r="EV773" s="77"/>
      <c r="EW773" s="77"/>
      <c r="EX773" s="77"/>
      <c r="EY773" s="77"/>
      <c r="EZ773" s="77"/>
      <c r="FA773" s="77"/>
      <c r="FB773" s="77"/>
      <c r="FC773" s="77"/>
      <c r="FD773" s="77"/>
      <c r="FE773" s="77"/>
      <c r="FF773" s="77"/>
      <c r="FG773" s="77"/>
      <c r="FH773" s="77"/>
      <c r="FI773" s="77"/>
      <c r="FJ773" s="77"/>
      <c r="FK773" s="77"/>
      <c r="FL773" s="77"/>
      <c r="FM773" s="77"/>
      <c r="FN773" s="77"/>
      <c r="FO773" s="77"/>
      <c r="FP773" s="77"/>
      <c r="FQ773" s="77"/>
      <c r="FR773" s="77"/>
      <c r="FS773" s="77"/>
      <c r="FT773" s="77"/>
      <c r="FU773" s="77"/>
      <c r="FV773" s="77"/>
      <c r="FW773" s="77"/>
      <c r="FX773" s="77"/>
      <c r="FY773" s="77"/>
      <c r="FZ773" s="77"/>
      <c r="GA773" s="77"/>
      <c r="GB773" s="77"/>
      <c r="GC773" s="77"/>
      <c r="GD773" s="77"/>
      <c r="GE773" s="77"/>
      <c r="GF773" s="77"/>
      <c r="GG773" s="77"/>
      <c r="GH773" s="77"/>
      <c r="GI773" s="77"/>
      <c r="GJ773" s="77"/>
      <c r="GK773" s="77"/>
      <c r="GL773" s="77"/>
      <c r="GM773" s="77"/>
      <c r="GN773" s="77"/>
      <c r="GO773" s="77"/>
      <c r="GP773" s="77"/>
      <c r="GQ773" s="77"/>
      <c r="GR773" s="77"/>
      <c r="GS773" s="77"/>
      <c r="GT773" s="77"/>
      <c r="GU773" s="77"/>
      <c r="GV773" s="77"/>
      <c r="GW773" s="77"/>
      <c r="GX773" s="77"/>
      <c r="GY773" s="77"/>
      <c r="GZ773" s="77"/>
      <c r="HA773" s="77"/>
      <c r="HB773" s="77"/>
      <c r="HC773" s="77"/>
      <c r="HD773" s="77"/>
      <c r="HE773" s="77"/>
      <c r="HF773" s="77"/>
      <c r="HG773" s="77"/>
      <c r="HH773" s="77"/>
      <c r="HI773" s="77"/>
      <c r="HJ773" s="77"/>
      <c r="HK773" s="77"/>
      <c r="HL773" s="77"/>
      <c r="HM773" s="77"/>
      <c r="HN773" s="77"/>
      <c r="HO773" s="77"/>
      <c r="HP773" s="77"/>
      <c r="HQ773" s="77"/>
      <c r="HR773" s="77"/>
      <c r="HS773" s="77"/>
      <c r="HT773" s="77"/>
      <c r="HU773" s="77"/>
      <c r="HV773" s="77"/>
      <c r="HW773" s="77"/>
      <c r="HX773" s="77"/>
      <c r="HY773" s="77"/>
      <c r="HZ773" s="77"/>
      <c r="IA773" s="77"/>
      <c r="IB773" s="77"/>
      <c r="IC773" s="77"/>
      <c r="ID773" s="77"/>
      <c r="IE773" s="77"/>
      <c r="IF773" s="77"/>
      <c r="IG773" s="77"/>
      <c r="IH773" s="77"/>
      <c r="II773" s="77"/>
      <c r="IJ773" s="77"/>
      <c r="IK773" s="77"/>
      <c r="IL773" s="77"/>
      <c r="IM773" s="77"/>
      <c r="IN773" s="77"/>
      <c r="IO773" s="77"/>
      <c r="IP773" s="77"/>
      <c r="IQ773" s="77"/>
      <c r="IR773" s="77"/>
      <c r="IS773" s="77"/>
      <c r="IT773" s="77"/>
      <c r="IU773" s="77"/>
      <c r="IV773" s="77"/>
      <c r="IW773" s="77"/>
      <c r="IX773" s="77"/>
      <c r="IY773" s="77"/>
      <c r="IZ773" s="77"/>
      <c r="JA773" s="77"/>
      <c r="JB773" s="77"/>
      <c r="JC773" s="77"/>
      <c r="JD773" s="77"/>
      <c r="JE773" s="77"/>
      <c r="JF773" s="77"/>
      <c r="JG773" s="77"/>
      <c r="JH773" s="77"/>
      <c r="JI773" s="77"/>
      <c r="JJ773" s="77"/>
      <c r="JK773" s="77"/>
      <c r="JL773" s="77"/>
      <c r="JM773" s="77"/>
      <c r="JN773" s="77"/>
      <c r="JO773" s="77"/>
      <c r="JP773" s="77"/>
      <c r="JQ773" s="77"/>
      <c r="JR773" s="77"/>
      <c r="JS773" s="77"/>
      <c r="JT773" s="77"/>
      <c r="JU773" s="77"/>
      <c r="JV773" s="77"/>
      <c r="JW773" s="77"/>
      <c r="JX773" s="77"/>
      <c r="JY773" s="77"/>
      <c r="JZ773" s="77"/>
      <c r="KA773" s="77"/>
      <c r="KB773" s="77"/>
      <c r="KC773" s="77"/>
      <c r="KD773" s="77"/>
      <c r="KE773" s="77"/>
      <c r="KF773" s="77"/>
      <c r="KG773" s="77"/>
      <c r="KH773" s="77"/>
      <c r="KI773" s="77"/>
      <c r="KJ773" s="77"/>
      <c r="KK773" s="77"/>
      <c r="KL773" s="77"/>
      <c r="KM773" s="77"/>
      <c r="KN773" s="77"/>
      <c r="KO773" s="77"/>
      <c r="KP773" s="77"/>
      <c r="KQ773" s="77"/>
      <c r="KR773" s="77"/>
      <c r="KS773" s="77"/>
      <c r="KT773" s="77"/>
      <c r="KU773" s="77"/>
      <c r="KV773" s="77"/>
      <c r="KW773" s="77"/>
      <c r="KX773" s="77"/>
      <c r="KY773" s="77"/>
      <c r="KZ773" s="77"/>
      <c r="LA773" s="77"/>
      <c r="LB773" s="77"/>
      <c r="LC773" s="77"/>
      <c r="LD773" s="77"/>
      <c r="LE773" s="77"/>
      <c r="LF773" s="77"/>
      <c r="LG773" s="77"/>
      <c r="LH773" s="77"/>
      <c r="LI773" s="77"/>
      <c r="LJ773" s="77"/>
      <c r="LK773" s="77"/>
      <c r="LL773" s="77"/>
      <c r="LM773" s="77"/>
      <c r="LN773" s="77"/>
      <c r="LO773" s="77"/>
      <c r="LP773" s="77"/>
      <c r="LQ773" s="77"/>
      <c r="LR773" s="77"/>
      <c r="LS773" s="77"/>
      <c r="LT773" s="77"/>
      <c r="LU773" s="77"/>
      <c r="LV773" s="77"/>
      <c r="LW773" s="77"/>
      <c r="LX773" s="77"/>
      <c r="LY773" s="77"/>
      <c r="LZ773" s="77"/>
      <c r="MA773" s="77"/>
      <c r="MB773" s="77"/>
      <c r="MC773" s="77"/>
      <c r="MD773" s="77"/>
      <c r="ME773" s="77"/>
      <c r="MF773" s="77"/>
      <c r="MG773" s="77"/>
      <c r="MH773" s="77"/>
      <c r="MI773" s="77"/>
      <c r="MJ773" s="77"/>
      <c r="MK773" s="77"/>
      <c r="ML773" s="77"/>
      <c r="MM773" s="77"/>
      <c r="MN773" s="77"/>
      <c r="MO773" s="77"/>
      <c r="MP773" s="77"/>
      <c r="MQ773" s="77"/>
      <c r="MR773" s="77"/>
      <c r="MS773" s="77"/>
      <c r="MT773" s="77"/>
      <c r="MU773" s="77"/>
      <c r="MV773" s="77"/>
      <c r="MW773" s="77"/>
      <c r="MX773" s="77"/>
      <c r="MY773" s="77"/>
      <c r="MZ773" s="77"/>
      <c r="NA773" s="77"/>
      <c r="NB773" s="77"/>
      <c r="NC773" s="77"/>
      <c r="ND773" s="77"/>
      <c r="NE773" s="77"/>
      <c r="NF773" s="77"/>
      <c r="NG773" s="77"/>
      <c r="NH773" s="77"/>
      <c r="NI773" s="77"/>
      <c r="NJ773" s="77"/>
      <c r="NK773" s="77"/>
      <c r="NL773" s="77"/>
      <c r="NM773" s="77"/>
      <c r="NN773" s="77"/>
      <c r="NO773" s="77"/>
      <c r="NP773" s="77"/>
      <c r="NQ773" s="77"/>
      <c r="NR773" s="77"/>
      <c r="NS773" s="77"/>
      <c r="NT773" s="77"/>
      <c r="NU773" s="77"/>
      <c r="NV773" s="77"/>
      <c r="NW773" s="77"/>
      <c r="NX773" s="77"/>
      <c r="NY773" s="77"/>
      <c r="NZ773" s="77"/>
      <c r="OA773" s="77"/>
      <c r="OB773" s="77"/>
      <c r="OC773" s="77"/>
      <c r="OD773" s="77"/>
      <c r="OE773" s="77"/>
      <c r="OF773" s="77"/>
      <c r="OG773" s="77"/>
      <c r="OH773" s="77"/>
      <c r="OI773" s="77"/>
      <c r="OJ773" s="77"/>
      <c r="OK773" s="77"/>
      <c r="OL773" s="77"/>
      <c r="OM773" s="77"/>
      <c r="ON773" s="77"/>
      <c r="OO773" s="77"/>
      <c r="OP773" s="77"/>
      <c r="OQ773" s="77"/>
      <c r="OR773" s="77"/>
      <c r="OS773" s="77"/>
      <c r="OT773" s="77"/>
      <c r="OU773" s="77"/>
      <c r="OV773" s="77"/>
      <c r="OW773" s="77"/>
      <c r="OX773" s="77"/>
      <c r="OY773" s="77"/>
      <c r="OZ773" s="77"/>
      <c r="PA773" s="77"/>
      <c r="PB773" s="77"/>
      <c r="PC773" s="77"/>
      <c r="PD773" s="77"/>
      <c r="PE773" s="77"/>
      <c r="PF773" s="77"/>
      <c r="PG773" s="77"/>
      <c r="PH773" s="77"/>
      <c r="PI773" s="77"/>
      <c r="PJ773" s="77"/>
      <c r="PK773" s="77"/>
      <c r="PL773" s="77"/>
      <c r="PM773" s="77"/>
      <c r="PN773" s="77"/>
      <c r="PO773" s="77"/>
      <c r="PP773" s="77"/>
      <c r="PQ773" s="77"/>
      <c r="PR773" s="77"/>
      <c r="PS773" s="77"/>
      <c r="PT773" s="77"/>
      <c r="PU773" s="77"/>
      <c r="PV773" s="77"/>
      <c r="PW773" s="77"/>
      <c r="PX773" s="77"/>
      <c r="PY773" s="77"/>
      <c r="PZ773" s="77"/>
      <c r="QA773" s="77"/>
      <c r="QB773" s="77"/>
      <c r="QC773" s="77"/>
      <c r="QD773" s="77"/>
      <c r="QE773" s="77"/>
      <c r="QF773" s="77"/>
      <c r="QG773" s="77"/>
      <c r="QH773" s="77"/>
      <c r="QI773" s="77"/>
      <c r="QJ773" s="77"/>
      <c r="QK773" s="77"/>
      <c r="QL773" s="77"/>
      <c r="QM773" s="77"/>
      <c r="QN773" s="77"/>
      <c r="QO773" s="77"/>
      <c r="QP773" s="77"/>
      <c r="QQ773" s="77"/>
      <c r="QR773" s="77"/>
      <c r="QS773" s="77"/>
      <c r="QT773" s="77"/>
      <c r="QU773" s="77"/>
      <c r="QV773" s="77"/>
      <c r="QW773" s="77"/>
      <c r="QX773" s="77"/>
      <c r="QY773" s="77"/>
      <c r="QZ773" s="77"/>
      <c r="RA773" s="77"/>
      <c r="RB773" s="77"/>
      <c r="RC773" s="77"/>
      <c r="RD773" s="77"/>
      <c r="RE773" s="77"/>
      <c r="RF773" s="77"/>
      <c r="RG773" s="77"/>
      <c r="RH773" s="77"/>
      <c r="RI773" s="77"/>
      <c r="RJ773" s="77"/>
      <c r="RK773" s="77"/>
      <c r="RL773" s="77"/>
      <c r="RM773" s="77"/>
      <c r="RN773" s="77"/>
      <c r="RO773" s="77"/>
      <c r="RP773" s="77"/>
      <c r="RQ773" s="77"/>
      <c r="RR773" s="77"/>
      <c r="RS773" s="77"/>
      <c r="RT773" s="77"/>
      <c r="RU773" s="77"/>
      <c r="RV773" s="77"/>
      <c r="RW773" s="77"/>
      <c r="RX773" s="77"/>
      <c r="RY773" s="77"/>
      <c r="RZ773" s="77"/>
      <c r="SA773" s="77"/>
      <c r="SB773" s="77"/>
      <c r="SC773" s="77"/>
      <c r="SD773" s="77"/>
      <c r="SE773" s="77"/>
      <c r="SF773" s="77"/>
      <c r="SG773" s="77"/>
      <c r="SH773" s="77"/>
      <c r="SI773" s="77"/>
      <c r="SJ773" s="77"/>
      <c r="SK773" s="77"/>
      <c r="SL773" s="77"/>
      <c r="SM773" s="77"/>
      <c r="SN773" s="77"/>
      <c r="SO773" s="77"/>
      <c r="SP773" s="77"/>
      <c r="SQ773" s="77"/>
      <c r="SR773" s="77"/>
      <c r="SS773" s="77"/>
      <c r="ST773" s="77"/>
      <c r="SU773" s="77"/>
      <c r="SV773" s="77"/>
      <c r="SW773" s="77"/>
      <c r="SX773" s="77"/>
      <c r="SY773" s="77"/>
      <c r="SZ773" s="77"/>
      <c r="TA773" s="77"/>
      <c r="TB773" s="77"/>
      <c r="TC773" s="77"/>
      <c r="TD773" s="77"/>
      <c r="TE773" s="77"/>
      <c r="TF773" s="77"/>
      <c r="TG773" s="77"/>
      <c r="TH773" s="77"/>
      <c r="TI773" s="77"/>
      <c r="TJ773" s="77"/>
      <c r="TK773" s="77"/>
      <c r="TL773" s="77"/>
      <c r="TM773" s="77"/>
      <c r="TN773" s="77"/>
      <c r="TO773" s="77"/>
      <c r="TP773" s="77"/>
      <c r="TQ773" s="77"/>
      <c r="TR773" s="77"/>
      <c r="TS773" s="77"/>
      <c r="TT773" s="77"/>
      <c r="TU773" s="77"/>
      <c r="TV773" s="77"/>
      <c r="TW773" s="77"/>
      <c r="TX773" s="77"/>
      <c r="TY773" s="77"/>
      <c r="TZ773" s="77"/>
      <c r="UA773" s="77"/>
      <c r="UB773" s="77"/>
      <c r="UC773" s="77"/>
      <c r="UD773" s="77"/>
      <c r="UE773" s="77"/>
      <c r="UF773" s="77"/>
      <c r="UG773" s="77"/>
      <c r="UH773" s="77"/>
      <c r="UI773" s="77"/>
      <c r="UJ773" s="77"/>
      <c r="UK773" s="77"/>
      <c r="UL773" s="77"/>
      <c r="UM773" s="77"/>
      <c r="UN773" s="77"/>
      <c r="UO773" s="77"/>
      <c r="UP773" s="77"/>
      <c r="UQ773" s="77"/>
      <c r="UR773" s="77"/>
      <c r="US773" s="77"/>
      <c r="UT773" s="77"/>
      <c r="UU773" s="77"/>
      <c r="UV773" s="77"/>
      <c r="UW773" s="77"/>
      <c r="UX773" s="77"/>
      <c r="UY773" s="77"/>
      <c r="UZ773" s="77"/>
      <c r="VA773" s="77"/>
      <c r="VB773" s="77"/>
      <c r="VC773" s="77"/>
      <c r="VD773" s="77"/>
      <c r="VE773" s="77"/>
      <c r="VF773" s="77"/>
      <c r="VG773" s="77"/>
      <c r="VH773" s="77"/>
      <c r="VI773" s="77"/>
      <c r="VJ773" s="77"/>
      <c r="VK773" s="77"/>
      <c r="VL773" s="77"/>
      <c r="VM773" s="77"/>
      <c r="VN773" s="77"/>
      <c r="VO773" s="77"/>
      <c r="VP773" s="77"/>
      <c r="VQ773" s="77"/>
      <c r="VR773" s="77"/>
      <c r="VS773" s="77"/>
      <c r="VT773" s="77"/>
      <c r="VU773" s="77"/>
      <c r="VV773" s="77"/>
      <c r="VW773" s="77"/>
      <c r="VX773" s="77"/>
      <c r="VY773" s="77"/>
      <c r="VZ773" s="77"/>
      <c r="WA773" s="77"/>
      <c r="WB773" s="77"/>
      <c r="WC773" s="77"/>
      <c r="WD773" s="77"/>
      <c r="WE773" s="77"/>
      <c r="WF773" s="77"/>
      <c r="WG773" s="77"/>
      <c r="WH773" s="77"/>
      <c r="WI773" s="77"/>
      <c r="WJ773" s="77"/>
      <c r="WK773" s="77"/>
      <c r="WL773" s="77"/>
      <c r="WM773" s="77"/>
      <c r="WN773" s="77"/>
      <c r="WO773" s="77"/>
      <c r="WP773" s="77"/>
      <c r="WQ773" s="77"/>
      <c r="WR773" s="77"/>
      <c r="WS773" s="77"/>
      <c r="WT773" s="77"/>
      <c r="WU773" s="77"/>
      <c r="WV773" s="77"/>
      <c r="WW773" s="77"/>
      <c r="WX773" s="77"/>
      <c r="WY773" s="77"/>
      <c r="WZ773" s="77"/>
      <c r="XA773" s="77"/>
      <c r="XB773" s="77"/>
      <c r="XC773" s="77"/>
      <c r="XD773" s="77"/>
      <c r="XE773" s="77"/>
      <c r="XF773" s="77"/>
      <c r="XG773" s="77"/>
      <c r="XH773" s="77"/>
      <c r="XI773" s="77"/>
      <c r="XJ773" s="77"/>
      <c r="XK773" s="77"/>
      <c r="XL773" s="77"/>
      <c r="XM773" s="77"/>
      <c r="XN773" s="77"/>
      <c r="XO773" s="77"/>
      <c r="XP773" s="77"/>
      <c r="XQ773" s="77"/>
      <c r="XR773" s="77"/>
      <c r="XS773" s="77"/>
      <c r="XT773" s="77"/>
      <c r="XU773" s="77"/>
      <c r="XV773" s="77"/>
      <c r="XW773" s="77"/>
      <c r="XX773" s="77"/>
      <c r="XY773" s="77"/>
      <c r="XZ773" s="77"/>
      <c r="YA773" s="77"/>
      <c r="YB773" s="77"/>
      <c r="YC773" s="77"/>
      <c r="YD773" s="77"/>
      <c r="YE773" s="77"/>
      <c r="YF773" s="77"/>
      <c r="YG773" s="77"/>
      <c r="YH773" s="77"/>
      <c r="YI773" s="77"/>
      <c r="YJ773" s="77"/>
      <c r="YK773" s="77"/>
      <c r="YL773" s="77"/>
      <c r="YM773" s="77"/>
      <c r="YN773" s="77"/>
      <c r="YO773" s="77"/>
      <c r="YP773" s="77"/>
      <c r="YQ773" s="77"/>
      <c r="YR773" s="77"/>
      <c r="YS773" s="77"/>
      <c r="YT773" s="77"/>
      <c r="YU773" s="77"/>
      <c r="YV773" s="77"/>
      <c r="YW773" s="77"/>
      <c r="YX773" s="77"/>
      <c r="YY773" s="77"/>
      <c r="YZ773" s="77"/>
      <c r="ZA773" s="77"/>
      <c r="ZB773" s="77"/>
      <c r="ZC773" s="77"/>
      <c r="ZD773" s="77"/>
      <c r="ZE773" s="77"/>
      <c r="ZF773" s="77"/>
      <c r="ZG773" s="77"/>
      <c r="ZH773" s="77"/>
      <c r="ZI773" s="77"/>
      <c r="ZJ773" s="77"/>
      <c r="ZK773" s="77"/>
      <c r="ZL773" s="77"/>
      <c r="ZM773" s="77"/>
      <c r="ZN773" s="77"/>
      <c r="ZO773" s="77"/>
      <c r="ZP773" s="77"/>
      <c r="ZQ773" s="77"/>
      <c r="ZR773" s="77"/>
      <c r="ZS773" s="77"/>
      <c r="ZT773" s="77"/>
      <c r="ZU773" s="77"/>
      <c r="ZV773" s="77"/>
      <c r="ZW773" s="77"/>
      <c r="ZX773" s="77"/>
      <c r="ZY773" s="77"/>
      <c r="ZZ773" s="77"/>
      <c r="AAA773" s="77"/>
      <c r="AAB773" s="77"/>
      <c r="AAC773" s="77"/>
      <c r="AAD773" s="77"/>
      <c r="AAE773" s="77"/>
      <c r="AAF773" s="77"/>
      <c r="AAG773" s="77"/>
      <c r="AAH773" s="77"/>
      <c r="AAI773" s="77"/>
      <c r="AAJ773" s="77"/>
      <c r="AAK773" s="77"/>
      <c r="AAL773" s="77"/>
      <c r="AAM773" s="77"/>
      <c r="AAN773" s="77"/>
      <c r="AAO773" s="77"/>
      <c r="AAP773" s="77"/>
      <c r="AAQ773" s="77"/>
      <c r="AAR773" s="77"/>
      <c r="AAS773" s="77"/>
      <c r="AAT773" s="77"/>
      <c r="AAU773" s="77"/>
      <c r="AAV773" s="77"/>
      <c r="AAW773" s="77"/>
      <c r="AAX773" s="77"/>
      <c r="AAY773" s="77"/>
      <c r="AAZ773" s="77"/>
      <c r="ABA773" s="77"/>
      <c r="ABB773" s="77"/>
      <c r="ABC773" s="77"/>
      <c r="ABD773" s="77"/>
      <c r="ABE773" s="77"/>
      <c r="ABF773" s="77"/>
      <c r="ABG773" s="77"/>
      <c r="ABH773" s="77"/>
      <c r="ABI773" s="77"/>
      <c r="ABJ773" s="77"/>
      <c r="ABK773" s="77"/>
      <c r="ABL773" s="77"/>
      <c r="ABM773" s="77"/>
      <c r="ABN773" s="77"/>
      <c r="ABO773" s="77"/>
      <c r="ABP773" s="77"/>
      <c r="ABQ773" s="77"/>
      <c r="ABR773" s="77"/>
      <c r="ABS773" s="77"/>
      <c r="ABT773" s="77"/>
      <c r="ABU773" s="77"/>
      <c r="ABV773" s="77"/>
      <c r="ABW773" s="77"/>
      <c r="ABX773" s="77"/>
      <c r="ABY773" s="77"/>
      <c r="ABZ773" s="77"/>
      <c r="ACA773" s="77"/>
      <c r="ACB773" s="77"/>
      <c r="ACC773" s="77"/>
      <c r="ACD773" s="77"/>
      <c r="ACE773" s="77"/>
      <c r="ACF773" s="77"/>
      <c r="ACG773" s="77"/>
      <c r="ACH773" s="77"/>
      <c r="ACI773" s="77"/>
      <c r="ACJ773" s="77"/>
      <c r="ACK773" s="77"/>
      <c r="ACL773" s="77"/>
      <c r="ACM773" s="77"/>
      <c r="ACN773" s="77"/>
      <c r="ACO773" s="77"/>
      <c r="ACP773" s="77"/>
      <c r="ACQ773" s="77"/>
      <c r="ACR773" s="77"/>
      <c r="ACS773" s="77"/>
      <c r="ACT773" s="77"/>
      <c r="ACU773" s="77"/>
      <c r="ACV773" s="77"/>
      <c r="ACW773" s="77"/>
      <c r="ACX773" s="77"/>
      <c r="ACY773" s="77"/>
      <c r="ACZ773" s="77"/>
      <c r="ADA773" s="77"/>
      <c r="ADB773" s="77"/>
      <c r="ADC773" s="77"/>
      <c r="ADD773" s="77"/>
      <c r="ADE773" s="77"/>
      <c r="ADF773" s="77"/>
      <c r="ADG773" s="77"/>
      <c r="ADH773" s="77"/>
      <c r="ADI773" s="77"/>
      <c r="ADJ773" s="77"/>
      <c r="ADK773" s="77"/>
      <c r="ADL773" s="77"/>
      <c r="ADM773" s="77"/>
      <c r="ADN773" s="77"/>
      <c r="ADO773" s="77"/>
      <c r="ADP773" s="77"/>
      <c r="ADQ773" s="77"/>
      <c r="ADR773" s="77"/>
      <c r="ADS773" s="77"/>
      <c r="ADT773" s="77"/>
      <c r="ADU773" s="77"/>
      <c r="ADV773" s="77"/>
      <c r="ADW773" s="77"/>
      <c r="ADX773" s="77"/>
      <c r="ADY773" s="77"/>
      <c r="ADZ773" s="77"/>
      <c r="AEA773" s="77"/>
      <c r="AEB773" s="77"/>
      <c r="AEC773" s="77"/>
      <c r="AED773" s="77"/>
      <c r="AEE773" s="77"/>
      <c r="AEF773" s="77"/>
      <c r="AEG773" s="77"/>
      <c r="AEH773" s="77"/>
      <c r="AEI773" s="77"/>
      <c r="AEJ773" s="77"/>
      <c r="AEK773" s="77"/>
      <c r="AEL773" s="77"/>
      <c r="AEM773" s="77"/>
      <c r="AEN773" s="77"/>
      <c r="AEO773" s="77"/>
      <c r="AEP773" s="77"/>
      <c r="AEQ773" s="77"/>
      <c r="AER773" s="77"/>
      <c r="AES773" s="77"/>
      <c r="AET773" s="77"/>
      <c r="AEU773" s="77"/>
      <c r="AEV773" s="77"/>
      <c r="AEW773" s="77"/>
      <c r="AEX773" s="77"/>
      <c r="AEY773" s="77"/>
      <c r="AEZ773" s="77"/>
      <c r="AFA773" s="77"/>
      <c r="AFB773" s="77"/>
      <c r="AFC773" s="77"/>
      <c r="AFD773" s="77"/>
      <c r="AFE773" s="77"/>
      <c r="AFF773" s="77"/>
      <c r="AFG773" s="77"/>
      <c r="AFH773" s="77"/>
      <c r="AFI773" s="77"/>
      <c r="AFJ773" s="77"/>
      <c r="AFK773" s="77"/>
      <c r="AFL773" s="77"/>
      <c r="AFM773" s="77"/>
      <c r="AFN773" s="77"/>
      <c r="AFO773" s="77"/>
      <c r="AFP773" s="77"/>
      <c r="AFQ773" s="77"/>
      <c r="AFR773" s="77"/>
      <c r="AFS773" s="77"/>
      <c r="AFT773" s="77"/>
      <c r="AFU773" s="77"/>
      <c r="AFV773" s="77"/>
      <c r="AFW773" s="77"/>
      <c r="AFX773" s="77"/>
      <c r="AFY773" s="77"/>
      <c r="AFZ773" s="77"/>
      <c r="AGA773" s="77"/>
      <c r="AGB773" s="77"/>
      <c r="AGC773" s="77"/>
      <c r="AGD773" s="77"/>
      <c r="AGE773" s="77"/>
      <c r="AGF773" s="77"/>
      <c r="AGG773" s="77"/>
      <c r="AGH773" s="77"/>
      <c r="AGI773" s="77"/>
      <c r="AGJ773" s="77"/>
      <c r="AGK773" s="77"/>
      <c r="AGL773" s="77"/>
      <c r="AGM773" s="77"/>
      <c r="AGN773" s="77"/>
      <c r="AGO773" s="77"/>
      <c r="AGP773" s="77"/>
      <c r="AGQ773" s="77"/>
      <c r="AGR773" s="77"/>
      <c r="AGS773" s="77"/>
      <c r="AGT773" s="77"/>
      <c r="AGU773" s="77"/>
      <c r="AGV773" s="77"/>
      <c r="AGW773" s="77"/>
      <c r="AGX773" s="77"/>
      <c r="AGY773" s="77"/>
      <c r="AGZ773" s="77"/>
      <c r="AHA773" s="77"/>
      <c r="AHB773" s="77"/>
      <c r="AHC773" s="77"/>
      <c r="AHD773" s="77"/>
      <c r="AHE773" s="77"/>
      <c r="AHF773" s="77"/>
      <c r="AHG773" s="77"/>
      <c r="AHH773" s="77"/>
      <c r="AHI773" s="77"/>
      <c r="AHJ773" s="77"/>
      <c r="AHK773" s="77"/>
      <c r="AHL773" s="77"/>
      <c r="AHM773" s="77"/>
      <c r="AHN773" s="77"/>
      <c r="AHO773" s="77"/>
      <c r="AHP773" s="77"/>
      <c r="AHQ773" s="77"/>
      <c r="AHR773" s="77"/>
      <c r="AHS773" s="77"/>
      <c r="AHT773" s="77"/>
      <c r="AHU773" s="77"/>
      <c r="AHV773" s="77"/>
      <c r="AHW773" s="77"/>
      <c r="AHX773" s="77"/>
      <c r="AHY773" s="77"/>
      <c r="AHZ773" s="77"/>
      <c r="AIA773" s="77"/>
      <c r="AIB773" s="77"/>
      <c r="AIC773" s="77"/>
      <c r="AID773" s="77"/>
      <c r="AIE773" s="77"/>
      <c r="AIF773" s="77"/>
      <c r="AIG773" s="77"/>
      <c r="AIH773" s="77"/>
      <c r="AII773" s="77"/>
      <c r="AIJ773" s="77"/>
      <c r="AIK773" s="77"/>
      <c r="AIL773" s="77"/>
      <c r="AIM773" s="77"/>
      <c r="AIN773" s="77"/>
      <c r="AIO773" s="77"/>
      <c r="AIP773" s="77"/>
      <c r="AIQ773" s="77"/>
      <c r="AIR773" s="77"/>
      <c r="AIS773" s="77"/>
      <c r="AIT773" s="77"/>
      <c r="AIU773" s="77"/>
      <c r="AIV773" s="77"/>
      <c r="AIW773" s="77"/>
      <c r="AIX773" s="77"/>
      <c r="AIY773" s="77"/>
      <c r="AIZ773" s="77"/>
      <c r="AJA773" s="77"/>
      <c r="AJB773" s="77"/>
      <c r="AJC773" s="77"/>
      <c r="AJD773" s="77"/>
      <c r="AJE773" s="77"/>
      <c r="AJF773" s="77"/>
      <c r="AJG773" s="77"/>
      <c r="AJH773" s="77"/>
      <c r="AJI773" s="77"/>
      <c r="AJJ773" s="77"/>
      <c r="AJK773" s="77"/>
      <c r="AJL773" s="77"/>
      <c r="AJM773" s="77"/>
      <c r="AJN773" s="77"/>
      <c r="AJO773" s="77"/>
      <c r="AJP773" s="77"/>
      <c r="AJQ773" s="77"/>
      <c r="AJR773" s="77"/>
      <c r="AJS773" s="77"/>
      <c r="AJT773" s="77"/>
      <c r="AJU773" s="77"/>
      <c r="AJV773" s="77"/>
      <c r="AJW773" s="77"/>
      <c r="AJX773" s="77"/>
      <c r="AJY773" s="77"/>
      <c r="AJZ773" s="77"/>
      <c r="AKA773" s="77"/>
      <c r="AKB773" s="77"/>
      <c r="AKC773" s="77"/>
      <c r="AKD773" s="77"/>
      <c r="AKE773" s="77"/>
      <c r="AKF773" s="77"/>
      <c r="AKG773" s="77"/>
      <c r="AKH773" s="77"/>
      <c r="AKI773" s="77"/>
      <c r="AKJ773" s="77"/>
      <c r="AKK773" s="77"/>
      <c r="AKL773" s="77"/>
      <c r="AKM773" s="77"/>
      <c r="AKN773" s="77"/>
      <c r="AKO773" s="77"/>
      <c r="AKP773" s="77"/>
      <c r="AKQ773" s="77"/>
      <c r="AKR773" s="77"/>
      <c r="AKS773" s="77"/>
      <c r="AKT773" s="77"/>
      <c r="AKU773" s="77"/>
      <c r="AKV773" s="77"/>
      <c r="AKW773" s="77"/>
      <c r="AKX773" s="77"/>
      <c r="AKY773" s="77"/>
      <c r="AKZ773" s="77"/>
      <c r="ALA773" s="77"/>
      <c r="ALB773" s="77"/>
      <c r="ALC773" s="77"/>
      <c r="ALD773" s="77"/>
      <c r="ALE773" s="77"/>
      <c r="ALF773" s="77"/>
      <c r="ALG773" s="77"/>
      <c r="ALH773" s="77"/>
      <c r="ALI773" s="77"/>
      <c r="ALJ773" s="77"/>
      <c r="ALK773" s="77"/>
      <c r="ALL773" s="77"/>
      <c r="ALM773" s="77"/>
      <c r="ALN773" s="77"/>
      <c r="ALO773" s="77"/>
      <c r="ALP773" s="77"/>
      <c r="ALQ773" s="77"/>
      <c r="ALR773" s="77"/>
      <c r="ALS773" s="77"/>
      <c r="ALT773" s="77"/>
      <c r="ALU773" s="77"/>
      <c r="ALV773" s="77"/>
      <c r="ALW773" s="77"/>
      <c r="ALX773" s="77"/>
      <c r="ALY773" s="77"/>
      <c r="ALZ773" s="77"/>
      <c r="AMA773" s="77"/>
      <c r="AMB773" s="77"/>
      <c r="AMC773" s="77"/>
      <c r="AMD773" s="77"/>
      <c r="AME773" s="77"/>
      <c r="AMF773" s="77"/>
      <c r="AMG773" s="77"/>
      <c r="AMH773" s="77"/>
      <c r="AMI773" s="77"/>
      <c r="AMJ773" s="77"/>
    </row>
    <row r="774" customFormat="false" ht="12.85" hidden="false" customHeight="false" outlineLevel="0" collapsed="false">
      <c r="A774" s="77"/>
      <c r="B774" s="77"/>
      <c r="C774" s="77"/>
      <c r="D774" s="77"/>
      <c r="E774" s="77"/>
      <c r="F774" s="77"/>
      <c r="G774" s="77"/>
      <c r="H774" s="77"/>
      <c r="I774" s="77"/>
      <c r="J774" s="77"/>
      <c r="K774" s="77"/>
      <c r="L774" s="77"/>
      <c r="M774" s="77"/>
      <c r="N774" s="77"/>
      <c r="O774" s="77"/>
      <c r="P774" s="77"/>
      <c r="Q774" s="77"/>
      <c r="R774" s="77"/>
      <c r="S774" s="77"/>
      <c r="T774" s="77"/>
      <c r="U774" s="77"/>
      <c r="V774" s="77"/>
      <c r="W774" s="77"/>
      <c r="X774" s="77"/>
      <c r="Y774" s="77"/>
      <c r="Z774" s="77"/>
      <c r="AA774" s="77"/>
      <c r="AB774" s="77"/>
      <c r="AC774" s="77"/>
      <c r="AD774" s="77"/>
      <c r="AE774" s="77"/>
      <c r="AF774" s="77"/>
      <c r="AG774" s="77"/>
      <c r="AH774" s="77"/>
      <c r="AI774" s="77"/>
      <c r="AJ774" s="77"/>
      <c r="AK774" s="77"/>
      <c r="AL774" s="77"/>
      <c r="AM774" s="77"/>
      <c r="AN774" s="77"/>
      <c r="AO774" s="77"/>
      <c r="AP774" s="77"/>
      <c r="AQ774" s="77"/>
      <c r="AR774" s="77"/>
      <c r="AS774" s="77"/>
      <c r="AT774" s="77"/>
      <c r="AU774" s="77"/>
      <c r="AV774" s="77"/>
      <c r="AW774" s="77"/>
      <c r="AX774" s="77"/>
      <c r="AY774" s="77"/>
      <c r="AZ774" s="77"/>
      <c r="BA774" s="77"/>
      <c r="BB774" s="77"/>
      <c r="BC774" s="77"/>
      <c r="BD774" s="77"/>
      <c r="BE774" s="77"/>
      <c r="BF774" s="77"/>
      <c r="BG774" s="77"/>
      <c r="BH774" s="77"/>
      <c r="BI774" s="77"/>
      <c r="BJ774" s="77"/>
      <c r="BK774" s="77"/>
      <c r="BL774" s="77"/>
      <c r="BM774" s="77"/>
      <c r="BN774" s="77"/>
      <c r="BO774" s="77"/>
      <c r="BP774" s="77"/>
      <c r="BQ774" s="77"/>
      <c r="BR774" s="77"/>
      <c r="BS774" s="77"/>
      <c r="BT774" s="77"/>
      <c r="BU774" s="77"/>
      <c r="BV774" s="77"/>
      <c r="BW774" s="77"/>
      <c r="BX774" s="77"/>
      <c r="BY774" s="77"/>
      <c r="BZ774" s="77"/>
      <c r="CA774" s="77"/>
      <c r="CB774" s="77"/>
      <c r="CC774" s="77"/>
      <c r="CD774" s="77"/>
      <c r="CE774" s="77"/>
      <c r="CF774" s="77"/>
      <c r="CG774" s="77"/>
      <c r="CH774" s="77"/>
      <c r="CI774" s="77"/>
      <c r="CJ774" s="77"/>
      <c r="CK774" s="77"/>
      <c r="CL774" s="77"/>
      <c r="CM774" s="77"/>
      <c r="CN774" s="77"/>
      <c r="CO774" s="77"/>
      <c r="CP774" s="77"/>
      <c r="CQ774" s="77"/>
      <c r="CR774" s="77"/>
      <c r="CS774" s="77"/>
      <c r="CT774" s="77"/>
      <c r="CU774" s="77"/>
      <c r="CV774" s="77"/>
      <c r="CW774" s="77"/>
      <c r="CX774" s="77"/>
      <c r="CY774" s="77"/>
      <c r="CZ774" s="77"/>
      <c r="DA774" s="77"/>
      <c r="DB774" s="77"/>
      <c r="DC774" s="77"/>
      <c r="DD774" s="77"/>
      <c r="DE774" s="77"/>
      <c r="DF774" s="77"/>
      <c r="DG774" s="77"/>
      <c r="DH774" s="77"/>
      <c r="DI774" s="77"/>
      <c r="DJ774" s="77"/>
      <c r="DK774" s="77"/>
      <c r="DL774" s="77"/>
      <c r="DM774" s="77"/>
      <c r="DN774" s="77"/>
      <c r="DO774" s="77"/>
      <c r="DP774" s="77"/>
      <c r="DQ774" s="77"/>
      <c r="DR774" s="77"/>
      <c r="DS774" s="77"/>
      <c r="DT774" s="77"/>
      <c r="DU774" s="77"/>
      <c r="DV774" s="77"/>
      <c r="DW774" s="77"/>
      <c r="DX774" s="77"/>
      <c r="DY774" s="77"/>
      <c r="DZ774" s="77"/>
      <c r="EA774" s="77"/>
      <c r="EB774" s="77"/>
      <c r="EC774" s="77"/>
      <c r="ED774" s="77"/>
      <c r="EE774" s="77"/>
      <c r="EF774" s="77"/>
      <c r="EG774" s="77"/>
      <c r="EH774" s="77"/>
      <c r="EI774" s="77"/>
      <c r="EJ774" s="77"/>
      <c r="EK774" s="77"/>
      <c r="EL774" s="77"/>
      <c r="EM774" s="77"/>
      <c r="EN774" s="77"/>
      <c r="EO774" s="77"/>
      <c r="EP774" s="77"/>
      <c r="EQ774" s="77"/>
      <c r="ER774" s="77"/>
      <c r="ES774" s="77"/>
      <c r="ET774" s="77"/>
      <c r="EU774" s="77"/>
      <c r="EV774" s="77"/>
      <c r="EW774" s="77"/>
      <c r="EX774" s="77"/>
      <c r="EY774" s="77"/>
      <c r="EZ774" s="77"/>
      <c r="FA774" s="77"/>
      <c r="FB774" s="77"/>
      <c r="FC774" s="77"/>
      <c r="FD774" s="77"/>
      <c r="FE774" s="77"/>
      <c r="FF774" s="77"/>
      <c r="FG774" s="77"/>
      <c r="FH774" s="77"/>
      <c r="FI774" s="77"/>
      <c r="FJ774" s="77"/>
      <c r="FK774" s="77"/>
      <c r="FL774" s="77"/>
      <c r="FM774" s="77"/>
      <c r="FN774" s="77"/>
      <c r="FO774" s="77"/>
      <c r="FP774" s="77"/>
      <c r="FQ774" s="77"/>
      <c r="FR774" s="77"/>
      <c r="FS774" s="77"/>
      <c r="FT774" s="77"/>
      <c r="FU774" s="77"/>
      <c r="FV774" s="77"/>
      <c r="FW774" s="77"/>
      <c r="FX774" s="77"/>
      <c r="FY774" s="77"/>
      <c r="FZ774" s="77"/>
      <c r="GA774" s="77"/>
      <c r="GB774" s="77"/>
      <c r="GC774" s="77"/>
      <c r="GD774" s="77"/>
      <c r="GE774" s="77"/>
      <c r="GF774" s="77"/>
      <c r="GG774" s="77"/>
      <c r="GH774" s="77"/>
      <c r="GI774" s="77"/>
      <c r="GJ774" s="77"/>
      <c r="GK774" s="77"/>
      <c r="GL774" s="77"/>
      <c r="GM774" s="77"/>
      <c r="GN774" s="77"/>
      <c r="GO774" s="77"/>
      <c r="GP774" s="77"/>
      <c r="GQ774" s="77"/>
      <c r="GR774" s="77"/>
      <c r="GS774" s="77"/>
      <c r="GT774" s="77"/>
      <c r="GU774" s="77"/>
      <c r="GV774" s="77"/>
      <c r="GW774" s="77"/>
      <c r="GX774" s="77"/>
      <c r="GY774" s="77"/>
      <c r="GZ774" s="77"/>
      <c r="HA774" s="77"/>
      <c r="HB774" s="77"/>
      <c r="HC774" s="77"/>
      <c r="HD774" s="77"/>
      <c r="HE774" s="77"/>
      <c r="HF774" s="77"/>
      <c r="HG774" s="77"/>
      <c r="HH774" s="77"/>
      <c r="HI774" s="77"/>
      <c r="HJ774" s="77"/>
      <c r="HK774" s="77"/>
      <c r="HL774" s="77"/>
      <c r="HM774" s="77"/>
      <c r="HN774" s="77"/>
      <c r="HO774" s="77"/>
      <c r="HP774" s="77"/>
      <c r="HQ774" s="77"/>
      <c r="HR774" s="77"/>
      <c r="HS774" s="77"/>
      <c r="HT774" s="77"/>
      <c r="HU774" s="77"/>
      <c r="HV774" s="77"/>
      <c r="HW774" s="77"/>
      <c r="HX774" s="77"/>
      <c r="HY774" s="77"/>
      <c r="HZ774" s="77"/>
      <c r="IA774" s="77"/>
      <c r="IB774" s="77"/>
      <c r="IC774" s="77"/>
      <c r="ID774" s="77"/>
      <c r="IE774" s="77"/>
      <c r="IF774" s="77"/>
      <c r="IG774" s="77"/>
      <c r="IH774" s="77"/>
      <c r="II774" s="77"/>
      <c r="IJ774" s="77"/>
      <c r="IK774" s="77"/>
      <c r="IL774" s="77"/>
      <c r="IM774" s="77"/>
      <c r="IN774" s="77"/>
      <c r="IO774" s="77"/>
      <c r="IP774" s="77"/>
      <c r="IQ774" s="77"/>
      <c r="IR774" s="77"/>
      <c r="IS774" s="77"/>
      <c r="IT774" s="77"/>
      <c r="IU774" s="77"/>
      <c r="IV774" s="77"/>
      <c r="IW774" s="77"/>
      <c r="IX774" s="77"/>
      <c r="IY774" s="77"/>
      <c r="IZ774" s="77"/>
      <c r="JA774" s="77"/>
      <c r="JB774" s="77"/>
      <c r="JC774" s="77"/>
      <c r="JD774" s="77"/>
      <c r="JE774" s="77"/>
      <c r="JF774" s="77"/>
      <c r="JG774" s="77"/>
      <c r="JH774" s="77"/>
      <c r="JI774" s="77"/>
      <c r="JJ774" s="77"/>
      <c r="JK774" s="77"/>
      <c r="JL774" s="77"/>
      <c r="JM774" s="77"/>
      <c r="JN774" s="77"/>
      <c r="JO774" s="77"/>
      <c r="JP774" s="77"/>
      <c r="JQ774" s="77"/>
      <c r="JR774" s="77"/>
      <c r="JS774" s="77"/>
      <c r="JT774" s="77"/>
      <c r="JU774" s="77"/>
      <c r="JV774" s="77"/>
      <c r="JW774" s="77"/>
      <c r="JX774" s="77"/>
      <c r="JY774" s="77"/>
      <c r="JZ774" s="77"/>
      <c r="KA774" s="77"/>
      <c r="KB774" s="77"/>
      <c r="KC774" s="77"/>
      <c r="KD774" s="77"/>
      <c r="KE774" s="77"/>
      <c r="KF774" s="77"/>
      <c r="KG774" s="77"/>
      <c r="KH774" s="77"/>
      <c r="KI774" s="77"/>
      <c r="KJ774" s="77"/>
      <c r="KK774" s="77"/>
      <c r="KL774" s="77"/>
      <c r="KM774" s="77"/>
      <c r="KN774" s="77"/>
      <c r="KO774" s="77"/>
      <c r="KP774" s="77"/>
      <c r="KQ774" s="77"/>
      <c r="KR774" s="77"/>
      <c r="KS774" s="77"/>
      <c r="KT774" s="77"/>
      <c r="KU774" s="77"/>
      <c r="KV774" s="77"/>
      <c r="KW774" s="77"/>
      <c r="KX774" s="77"/>
      <c r="KY774" s="77"/>
      <c r="KZ774" s="77"/>
      <c r="LA774" s="77"/>
      <c r="LB774" s="77"/>
      <c r="LC774" s="77"/>
      <c r="LD774" s="77"/>
      <c r="LE774" s="77"/>
      <c r="LF774" s="77"/>
      <c r="LG774" s="77"/>
      <c r="LH774" s="77"/>
      <c r="LI774" s="77"/>
      <c r="LJ774" s="77"/>
      <c r="LK774" s="77"/>
      <c r="LL774" s="77"/>
      <c r="LM774" s="77"/>
      <c r="LN774" s="77"/>
      <c r="LO774" s="77"/>
      <c r="LP774" s="77"/>
      <c r="LQ774" s="77"/>
      <c r="LR774" s="77"/>
      <c r="LS774" s="77"/>
      <c r="LT774" s="77"/>
      <c r="LU774" s="77"/>
      <c r="LV774" s="77"/>
      <c r="LW774" s="77"/>
      <c r="LX774" s="77"/>
      <c r="LY774" s="77"/>
      <c r="LZ774" s="77"/>
      <c r="MA774" s="77"/>
      <c r="MB774" s="77"/>
      <c r="MC774" s="77"/>
      <c r="MD774" s="77"/>
      <c r="ME774" s="77"/>
      <c r="MF774" s="77"/>
      <c r="MG774" s="77"/>
      <c r="MH774" s="77"/>
      <c r="MI774" s="77"/>
      <c r="MJ774" s="77"/>
      <c r="MK774" s="77"/>
      <c r="ML774" s="77"/>
      <c r="MM774" s="77"/>
      <c r="MN774" s="77"/>
      <c r="MO774" s="77"/>
      <c r="MP774" s="77"/>
      <c r="MQ774" s="77"/>
      <c r="MR774" s="77"/>
      <c r="MS774" s="77"/>
      <c r="MT774" s="77"/>
      <c r="MU774" s="77"/>
      <c r="MV774" s="77"/>
      <c r="MW774" s="77"/>
      <c r="MX774" s="77"/>
      <c r="MY774" s="77"/>
      <c r="MZ774" s="77"/>
      <c r="NA774" s="77"/>
      <c r="NB774" s="77"/>
      <c r="NC774" s="77"/>
      <c r="ND774" s="77"/>
      <c r="NE774" s="77"/>
      <c r="NF774" s="77"/>
      <c r="NG774" s="77"/>
      <c r="NH774" s="77"/>
      <c r="NI774" s="77"/>
      <c r="NJ774" s="77"/>
      <c r="NK774" s="77"/>
      <c r="NL774" s="77"/>
      <c r="NM774" s="77"/>
      <c r="NN774" s="77"/>
      <c r="NO774" s="77"/>
      <c r="NP774" s="77"/>
      <c r="NQ774" s="77"/>
      <c r="NR774" s="77"/>
      <c r="NS774" s="77"/>
      <c r="NT774" s="77"/>
      <c r="NU774" s="77"/>
      <c r="NV774" s="77"/>
      <c r="NW774" s="77"/>
      <c r="NX774" s="77"/>
      <c r="NY774" s="77"/>
      <c r="NZ774" s="77"/>
      <c r="OA774" s="77"/>
      <c r="OB774" s="77"/>
      <c r="OC774" s="77"/>
      <c r="OD774" s="77"/>
      <c r="OE774" s="77"/>
      <c r="OF774" s="77"/>
      <c r="OG774" s="77"/>
      <c r="OH774" s="77"/>
      <c r="OI774" s="77"/>
      <c r="OJ774" s="77"/>
      <c r="OK774" s="77"/>
      <c r="OL774" s="77"/>
      <c r="OM774" s="77"/>
      <c r="ON774" s="77"/>
      <c r="OO774" s="77"/>
      <c r="OP774" s="77"/>
      <c r="OQ774" s="77"/>
      <c r="OR774" s="77"/>
      <c r="OS774" s="77"/>
      <c r="OT774" s="77"/>
      <c r="OU774" s="77"/>
      <c r="OV774" s="77"/>
      <c r="OW774" s="77"/>
      <c r="OX774" s="77"/>
      <c r="OY774" s="77"/>
      <c r="OZ774" s="77"/>
      <c r="PA774" s="77"/>
      <c r="PB774" s="77"/>
      <c r="PC774" s="77"/>
      <c r="PD774" s="77"/>
      <c r="PE774" s="77"/>
      <c r="PF774" s="77"/>
      <c r="PG774" s="77"/>
      <c r="PH774" s="77"/>
      <c r="PI774" s="77"/>
      <c r="PJ774" s="77"/>
      <c r="PK774" s="77"/>
      <c r="PL774" s="77"/>
      <c r="PM774" s="77"/>
      <c r="PN774" s="77"/>
      <c r="PO774" s="77"/>
      <c r="PP774" s="77"/>
      <c r="PQ774" s="77"/>
      <c r="PR774" s="77"/>
      <c r="PS774" s="77"/>
      <c r="PT774" s="77"/>
      <c r="PU774" s="77"/>
      <c r="PV774" s="77"/>
      <c r="PW774" s="77"/>
      <c r="PX774" s="77"/>
      <c r="PY774" s="77"/>
      <c r="PZ774" s="77"/>
      <c r="QA774" s="77"/>
      <c r="QB774" s="77"/>
      <c r="QC774" s="77"/>
      <c r="QD774" s="77"/>
      <c r="QE774" s="77"/>
      <c r="QF774" s="77"/>
      <c r="QG774" s="77"/>
      <c r="QH774" s="77"/>
      <c r="QI774" s="77"/>
      <c r="QJ774" s="77"/>
      <c r="QK774" s="77"/>
      <c r="QL774" s="77"/>
      <c r="QM774" s="77"/>
      <c r="QN774" s="77"/>
      <c r="QO774" s="77"/>
      <c r="QP774" s="77"/>
      <c r="QQ774" s="77"/>
      <c r="QR774" s="77"/>
      <c r="QS774" s="77"/>
      <c r="QT774" s="77"/>
      <c r="QU774" s="77"/>
      <c r="QV774" s="77"/>
      <c r="QW774" s="77"/>
      <c r="QX774" s="77"/>
      <c r="QY774" s="77"/>
      <c r="QZ774" s="77"/>
      <c r="RA774" s="77"/>
      <c r="RB774" s="77"/>
      <c r="RC774" s="77"/>
      <c r="RD774" s="77"/>
      <c r="RE774" s="77"/>
      <c r="RF774" s="77"/>
      <c r="RG774" s="77"/>
      <c r="RH774" s="77"/>
      <c r="RI774" s="77"/>
      <c r="RJ774" s="77"/>
      <c r="RK774" s="77"/>
      <c r="RL774" s="77"/>
      <c r="RM774" s="77"/>
      <c r="RN774" s="77"/>
      <c r="RO774" s="77"/>
      <c r="RP774" s="77"/>
      <c r="RQ774" s="77"/>
      <c r="RR774" s="77"/>
      <c r="RS774" s="77"/>
      <c r="RT774" s="77"/>
      <c r="RU774" s="77"/>
      <c r="RV774" s="77"/>
      <c r="RW774" s="77"/>
      <c r="RX774" s="77"/>
      <c r="RY774" s="77"/>
      <c r="RZ774" s="77"/>
      <c r="SA774" s="77"/>
      <c r="SB774" s="77"/>
      <c r="SC774" s="77"/>
      <c r="SD774" s="77"/>
      <c r="SE774" s="77"/>
      <c r="SF774" s="77"/>
      <c r="SG774" s="77"/>
      <c r="SH774" s="77"/>
      <c r="SI774" s="77"/>
      <c r="SJ774" s="77"/>
      <c r="SK774" s="77"/>
      <c r="SL774" s="77"/>
      <c r="SM774" s="77"/>
      <c r="SN774" s="77"/>
      <c r="SO774" s="77"/>
      <c r="SP774" s="77"/>
      <c r="SQ774" s="77"/>
      <c r="SR774" s="77"/>
      <c r="SS774" s="77"/>
      <c r="ST774" s="77"/>
      <c r="SU774" s="77"/>
      <c r="SV774" s="77"/>
      <c r="SW774" s="77"/>
      <c r="SX774" s="77"/>
      <c r="SY774" s="77"/>
      <c r="SZ774" s="77"/>
      <c r="TA774" s="77"/>
      <c r="TB774" s="77"/>
      <c r="TC774" s="77"/>
      <c r="TD774" s="77"/>
      <c r="TE774" s="77"/>
      <c r="TF774" s="77"/>
      <c r="TG774" s="77"/>
      <c r="TH774" s="77"/>
      <c r="TI774" s="77"/>
      <c r="TJ774" s="77"/>
      <c r="TK774" s="77"/>
      <c r="TL774" s="77"/>
      <c r="TM774" s="77"/>
      <c r="TN774" s="77"/>
      <c r="TO774" s="77"/>
      <c r="TP774" s="77"/>
      <c r="TQ774" s="77"/>
      <c r="TR774" s="77"/>
      <c r="TS774" s="77"/>
      <c r="TT774" s="77"/>
      <c r="TU774" s="77"/>
      <c r="TV774" s="77"/>
      <c r="TW774" s="77"/>
      <c r="TX774" s="77"/>
      <c r="TY774" s="77"/>
      <c r="TZ774" s="77"/>
      <c r="UA774" s="77"/>
      <c r="UB774" s="77"/>
      <c r="UC774" s="77"/>
      <c r="UD774" s="77"/>
      <c r="UE774" s="77"/>
      <c r="UF774" s="77"/>
      <c r="UG774" s="77"/>
      <c r="UH774" s="77"/>
      <c r="UI774" s="77"/>
      <c r="UJ774" s="77"/>
      <c r="UK774" s="77"/>
      <c r="UL774" s="77"/>
      <c r="UM774" s="77"/>
      <c r="UN774" s="77"/>
      <c r="UO774" s="77"/>
      <c r="UP774" s="77"/>
      <c r="UQ774" s="77"/>
      <c r="UR774" s="77"/>
      <c r="US774" s="77"/>
      <c r="UT774" s="77"/>
      <c r="UU774" s="77"/>
      <c r="UV774" s="77"/>
      <c r="UW774" s="77"/>
      <c r="UX774" s="77"/>
      <c r="UY774" s="77"/>
      <c r="UZ774" s="77"/>
      <c r="VA774" s="77"/>
      <c r="VB774" s="77"/>
      <c r="VC774" s="77"/>
      <c r="VD774" s="77"/>
      <c r="VE774" s="77"/>
      <c r="VF774" s="77"/>
      <c r="VG774" s="77"/>
      <c r="VH774" s="77"/>
      <c r="VI774" s="77"/>
      <c r="VJ774" s="77"/>
      <c r="VK774" s="77"/>
      <c r="VL774" s="77"/>
      <c r="VM774" s="77"/>
      <c r="VN774" s="77"/>
      <c r="VO774" s="77"/>
      <c r="VP774" s="77"/>
      <c r="VQ774" s="77"/>
      <c r="VR774" s="77"/>
      <c r="VS774" s="77"/>
      <c r="VT774" s="77"/>
      <c r="VU774" s="77"/>
      <c r="VV774" s="77"/>
      <c r="VW774" s="77"/>
      <c r="VX774" s="77"/>
      <c r="VY774" s="77"/>
      <c r="VZ774" s="77"/>
      <c r="WA774" s="77"/>
      <c r="WB774" s="77"/>
      <c r="WC774" s="77"/>
      <c r="WD774" s="77"/>
      <c r="WE774" s="77"/>
      <c r="WF774" s="77"/>
      <c r="WG774" s="77"/>
      <c r="WH774" s="77"/>
      <c r="WI774" s="77"/>
      <c r="WJ774" s="77"/>
      <c r="WK774" s="77"/>
      <c r="WL774" s="77"/>
      <c r="WM774" s="77"/>
      <c r="WN774" s="77"/>
      <c r="WO774" s="77"/>
      <c r="WP774" s="77"/>
      <c r="WQ774" s="77"/>
      <c r="WR774" s="77"/>
      <c r="WS774" s="77"/>
      <c r="WT774" s="77"/>
      <c r="WU774" s="77"/>
      <c r="WV774" s="77"/>
      <c r="WW774" s="77"/>
      <c r="WX774" s="77"/>
      <c r="WY774" s="77"/>
      <c r="WZ774" s="77"/>
      <c r="XA774" s="77"/>
      <c r="XB774" s="77"/>
      <c r="XC774" s="77"/>
      <c r="XD774" s="77"/>
      <c r="XE774" s="77"/>
      <c r="XF774" s="77"/>
      <c r="XG774" s="77"/>
      <c r="XH774" s="77"/>
      <c r="XI774" s="77"/>
      <c r="XJ774" s="77"/>
      <c r="XK774" s="77"/>
      <c r="XL774" s="77"/>
      <c r="XM774" s="77"/>
      <c r="XN774" s="77"/>
      <c r="XO774" s="77"/>
      <c r="XP774" s="77"/>
      <c r="XQ774" s="77"/>
      <c r="XR774" s="77"/>
      <c r="XS774" s="77"/>
      <c r="XT774" s="77"/>
      <c r="XU774" s="77"/>
      <c r="XV774" s="77"/>
      <c r="XW774" s="77"/>
      <c r="XX774" s="77"/>
      <c r="XY774" s="77"/>
      <c r="XZ774" s="77"/>
      <c r="YA774" s="77"/>
      <c r="YB774" s="77"/>
      <c r="YC774" s="77"/>
      <c r="YD774" s="77"/>
      <c r="YE774" s="77"/>
      <c r="YF774" s="77"/>
      <c r="YG774" s="77"/>
      <c r="YH774" s="77"/>
      <c r="YI774" s="77"/>
      <c r="YJ774" s="77"/>
      <c r="YK774" s="77"/>
      <c r="YL774" s="77"/>
      <c r="YM774" s="77"/>
      <c r="YN774" s="77"/>
      <c r="YO774" s="77"/>
      <c r="YP774" s="77"/>
      <c r="YQ774" s="77"/>
      <c r="YR774" s="77"/>
      <c r="YS774" s="77"/>
      <c r="YT774" s="77"/>
      <c r="YU774" s="77"/>
      <c r="YV774" s="77"/>
      <c r="YW774" s="77"/>
      <c r="YX774" s="77"/>
      <c r="YY774" s="77"/>
      <c r="YZ774" s="77"/>
      <c r="ZA774" s="77"/>
      <c r="ZB774" s="77"/>
      <c r="ZC774" s="77"/>
      <c r="ZD774" s="77"/>
      <c r="ZE774" s="77"/>
      <c r="ZF774" s="77"/>
      <c r="ZG774" s="77"/>
      <c r="ZH774" s="77"/>
      <c r="ZI774" s="77"/>
      <c r="ZJ774" s="77"/>
      <c r="ZK774" s="77"/>
      <c r="ZL774" s="77"/>
      <c r="ZM774" s="77"/>
      <c r="ZN774" s="77"/>
      <c r="ZO774" s="77"/>
      <c r="ZP774" s="77"/>
      <c r="ZQ774" s="77"/>
      <c r="ZR774" s="77"/>
      <c r="ZS774" s="77"/>
      <c r="ZT774" s="77"/>
      <c r="ZU774" s="77"/>
      <c r="ZV774" s="77"/>
      <c r="ZW774" s="77"/>
      <c r="ZX774" s="77"/>
      <c r="ZY774" s="77"/>
      <c r="ZZ774" s="77"/>
      <c r="AAA774" s="77"/>
      <c r="AAB774" s="77"/>
      <c r="AAC774" s="77"/>
      <c r="AAD774" s="77"/>
      <c r="AAE774" s="77"/>
      <c r="AAF774" s="77"/>
      <c r="AAG774" s="77"/>
      <c r="AAH774" s="77"/>
      <c r="AAI774" s="77"/>
      <c r="AAJ774" s="77"/>
      <c r="AAK774" s="77"/>
      <c r="AAL774" s="77"/>
      <c r="AAM774" s="77"/>
      <c r="AAN774" s="77"/>
      <c r="AAO774" s="77"/>
      <c r="AAP774" s="77"/>
      <c r="AAQ774" s="77"/>
      <c r="AAR774" s="77"/>
      <c r="AAS774" s="77"/>
      <c r="AAT774" s="77"/>
      <c r="AAU774" s="77"/>
      <c r="AAV774" s="77"/>
      <c r="AAW774" s="77"/>
      <c r="AAX774" s="77"/>
      <c r="AAY774" s="77"/>
      <c r="AAZ774" s="77"/>
      <c r="ABA774" s="77"/>
      <c r="ABB774" s="77"/>
      <c r="ABC774" s="77"/>
      <c r="ABD774" s="77"/>
      <c r="ABE774" s="77"/>
      <c r="ABF774" s="77"/>
      <c r="ABG774" s="77"/>
      <c r="ABH774" s="77"/>
      <c r="ABI774" s="77"/>
      <c r="ABJ774" s="77"/>
      <c r="ABK774" s="77"/>
      <c r="ABL774" s="77"/>
      <c r="ABM774" s="77"/>
      <c r="ABN774" s="77"/>
      <c r="ABO774" s="77"/>
      <c r="ABP774" s="77"/>
      <c r="ABQ774" s="77"/>
      <c r="ABR774" s="77"/>
      <c r="ABS774" s="77"/>
      <c r="ABT774" s="77"/>
      <c r="ABU774" s="77"/>
      <c r="ABV774" s="77"/>
      <c r="ABW774" s="77"/>
      <c r="ABX774" s="77"/>
      <c r="ABY774" s="77"/>
      <c r="ABZ774" s="77"/>
      <c r="ACA774" s="77"/>
      <c r="ACB774" s="77"/>
      <c r="ACC774" s="77"/>
      <c r="ACD774" s="77"/>
      <c r="ACE774" s="77"/>
      <c r="ACF774" s="77"/>
      <c r="ACG774" s="77"/>
      <c r="ACH774" s="77"/>
      <c r="ACI774" s="77"/>
      <c r="ACJ774" s="77"/>
      <c r="ACK774" s="77"/>
      <c r="ACL774" s="77"/>
      <c r="ACM774" s="77"/>
      <c r="ACN774" s="77"/>
      <c r="ACO774" s="77"/>
      <c r="ACP774" s="77"/>
      <c r="ACQ774" s="77"/>
      <c r="ACR774" s="77"/>
      <c r="ACS774" s="77"/>
      <c r="ACT774" s="77"/>
      <c r="ACU774" s="77"/>
      <c r="ACV774" s="77"/>
      <c r="ACW774" s="77"/>
      <c r="ACX774" s="77"/>
      <c r="ACY774" s="77"/>
      <c r="ACZ774" s="77"/>
      <c r="ADA774" s="77"/>
      <c r="ADB774" s="77"/>
      <c r="ADC774" s="77"/>
      <c r="ADD774" s="77"/>
      <c r="ADE774" s="77"/>
      <c r="ADF774" s="77"/>
      <c r="ADG774" s="77"/>
      <c r="ADH774" s="77"/>
      <c r="ADI774" s="77"/>
      <c r="ADJ774" s="77"/>
      <c r="ADK774" s="77"/>
      <c r="ADL774" s="77"/>
      <c r="ADM774" s="77"/>
      <c r="ADN774" s="77"/>
      <c r="ADO774" s="77"/>
      <c r="ADP774" s="77"/>
      <c r="ADQ774" s="77"/>
      <c r="ADR774" s="77"/>
      <c r="ADS774" s="77"/>
      <c r="ADT774" s="77"/>
      <c r="ADU774" s="77"/>
      <c r="ADV774" s="77"/>
      <c r="ADW774" s="77"/>
      <c r="ADX774" s="77"/>
      <c r="ADY774" s="77"/>
      <c r="ADZ774" s="77"/>
      <c r="AEA774" s="77"/>
      <c r="AEB774" s="77"/>
      <c r="AEC774" s="77"/>
      <c r="AED774" s="77"/>
      <c r="AEE774" s="77"/>
      <c r="AEF774" s="77"/>
      <c r="AEG774" s="77"/>
      <c r="AEH774" s="77"/>
      <c r="AEI774" s="77"/>
      <c r="AEJ774" s="77"/>
      <c r="AEK774" s="77"/>
      <c r="AEL774" s="77"/>
      <c r="AEM774" s="77"/>
      <c r="AEN774" s="77"/>
      <c r="AEO774" s="77"/>
      <c r="AEP774" s="77"/>
      <c r="AEQ774" s="77"/>
      <c r="AER774" s="77"/>
      <c r="AES774" s="77"/>
      <c r="AET774" s="77"/>
      <c r="AEU774" s="77"/>
      <c r="AEV774" s="77"/>
      <c r="AEW774" s="77"/>
      <c r="AEX774" s="77"/>
      <c r="AEY774" s="77"/>
      <c r="AEZ774" s="77"/>
      <c r="AFA774" s="77"/>
      <c r="AFB774" s="77"/>
      <c r="AFC774" s="77"/>
      <c r="AFD774" s="77"/>
      <c r="AFE774" s="77"/>
      <c r="AFF774" s="77"/>
      <c r="AFG774" s="77"/>
      <c r="AFH774" s="77"/>
      <c r="AFI774" s="77"/>
      <c r="AFJ774" s="77"/>
      <c r="AFK774" s="77"/>
      <c r="AFL774" s="77"/>
      <c r="AFM774" s="77"/>
      <c r="AFN774" s="77"/>
      <c r="AFO774" s="77"/>
      <c r="AFP774" s="77"/>
      <c r="AFQ774" s="77"/>
      <c r="AFR774" s="77"/>
      <c r="AFS774" s="77"/>
      <c r="AFT774" s="77"/>
      <c r="AFU774" s="77"/>
      <c r="AFV774" s="77"/>
      <c r="AFW774" s="77"/>
      <c r="AFX774" s="77"/>
      <c r="AFY774" s="77"/>
      <c r="AFZ774" s="77"/>
      <c r="AGA774" s="77"/>
      <c r="AGB774" s="77"/>
      <c r="AGC774" s="77"/>
      <c r="AGD774" s="77"/>
      <c r="AGE774" s="77"/>
      <c r="AGF774" s="77"/>
      <c r="AGG774" s="77"/>
      <c r="AGH774" s="77"/>
      <c r="AGI774" s="77"/>
      <c r="AGJ774" s="77"/>
      <c r="AGK774" s="77"/>
      <c r="AGL774" s="77"/>
      <c r="AGM774" s="77"/>
      <c r="AGN774" s="77"/>
      <c r="AGO774" s="77"/>
      <c r="AGP774" s="77"/>
      <c r="AGQ774" s="77"/>
      <c r="AGR774" s="77"/>
      <c r="AGS774" s="77"/>
      <c r="AGT774" s="77"/>
      <c r="AGU774" s="77"/>
      <c r="AGV774" s="77"/>
      <c r="AGW774" s="77"/>
      <c r="AGX774" s="77"/>
      <c r="AGY774" s="77"/>
      <c r="AGZ774" s="77"/>
      <c r="AHA774" s="77"/>
      <c r="AHB774" s="77"/>
      <c r="AHC774" s="77"/>
      <c r="AHD774" s="77"/>
      <c r="AHE774" s="77"/>
      <c r="AHF774" s="77"/>
      <c r="AHG774" s="77"/>
      <c r="AHH774" s="77"/>
      <c r="AHI774" s="77"/>
      <c r="AHJ774" s="77"/>
      <c r="AHK774" s="77"/>
      <c r="AHL774" s="77"/>
      <c r="AHM774" s="77"/>
      <c r="AHN774" s="77"/>
      <c r="AHO774" s="77"/>
      <c r="AHP774" s="77"/>
      <c r="AHQ774" s="77"/>
      <c r="AHR774" s="77"/>
      <c r="AHS774" s="77"/>
      <c r="AHT774" s="77"/>
      <c r="AHU774" s="77"/>
      <c r="AHV774" s="77"/>
      <c r="AHW774" s="77"/>
      <c r="AHX774" s="77"/>
      <c r="AHY774" s="77"/>
      <c r="AHZ774" s="77"/>
      <c r="AIA774" s="77"/>
      <c r="AIB774" s="77"/>
      <c r="AIC774" s="77"/>
      <c r="AID774" s="77"/>
      <c r="AIE774" s="77"/>
      <c r="AIF774" s="77"/>
      <c r="AIG774" s="77"/>
      <c r="AIH774" s="77"/>
      <c r="AII774" s="77"/>
      <c r="AIJ774" s="77"/>
      <c r="AIK774" s="77"/>
      <c r="AIL774" s="77"/>
      <c r="AIM774" s="77"/>
      <c r="AIN774" s="77"/>
      <c r="AIO774" s="77"/>
      <c r="AIP774" s="77"/>
      <c r="AIQ774" s="77"/>
      <c r="AIR774" s="77"/>
      <c r="AIS774" s="77"/>
      <c r="AIT774" s="77"/>
      <c r="AIU774" s="77"/>
      <c r="AIV774" s="77"/>
      <c r="AIW774" s="77"/>
      <c r="AIX774" s="77"/>
      <c r="AIY774" s="77"/>
      <c r="AIZ774" s="77"/>
      <c r="AJA774" s="77"/>
      <c r="AJB774" s="77"/>
      <c r="AJC774" s="77"/>
      <c r="AJD774" s="77"/>
      <c r="AJE774" s="77"/>
      <c r="AJF774" s="77"/>
      <c r="AJG774" s="77"/>
      <c r="AJH774" s="77"/>
      <c r="AJI774" s="77"/>
      <c r="AJJ774" s="77"/>
      <c r="AJK774" s="77"/>
      <c r="AJL774" s="77"/>
      <c r="AJM774" s="77"/>
      <c r="AJN774" s="77"/>
      <c r="AJO774" s="77"/>
      <c r="AJP774" s="77"/>
      <c r="AJQ774" s="77"/>
      <c r="AJR774" s="77"/>
      <c r="AJS774" s="77"/>
      <c r="AJT774" s="77"/>
      <c r="AJU774" s="77"/>
      <c r="AJV774" s="77"/>
      <c r="AJW774" s="77"/>
      <c r="AJX774" s="77"/>
      <c r="AJY774" s="77"/>
      <c r="AJZ774" s="77"/>
      <c r="AKA774" s="77"/>
      <c r="AKB774" s="77"/>
      <c r="AKC774" s="77"/>
      <c r="AKD774" s="77"/>
      <c r="AKE774" s="77"/>
      <c r="AKF774" s="77"/>
      <c r="AKG774" s="77"/>
      <c r="AKH774" s="77"/>
      <c r="AKI774" s="77"/>
      <c r="AKJ774" s="77"/>
      <c r="AKK774" s="77"/>
      <c r="AKL774" s="77"/>
      <c r="AKM774" s="77"/>
      <c r="AKN774" s="77"/>
      <c r="AKO774" s="77"/>
      <c r="AKP774" s="77"/>
      <c r="AKQ774" s="77"/>
      <c r="AKR774" s="77"/>
      <c r="AKS774" s="77"/>
      <c r="AKT774" s="77"/>
      <c r="AKU774" s="77"/>
      <c r="AKV774" s="77"/>
      <c r="AKW774" s="77"/>
      <c r="AKX774" s="77"/>
      <c r="AKY774" s="77"/>
      <c r="AKZ774" s="77"/>
      <c r="ALA774" s="77"/>
      <c r="ALB774" s="77"/>
      <c r="ALC774" s="77"/>
      <c r="ALD774" s="77"/>
      <c r="ALE774" s="77"/>
      <c r="ALF774" s="77"/>
      <c r="ALG774" s="77"/>
      <c r="ALH774" s="77"/>
      <c r="ALI774" s="77"/>
      <c r="ALJ774" s="77"/>
      <c r="ALK774" s="77"/>
      <c r="ALL774" s="77"/>
      <c r="ALM774" s="77"/>
      <c r="ALN774" s="77"/>
      <c r="ALO774" s="77"/>
      <c r="ALP774" s="77"/>
      <c r="ALQ774" s="77"/>
      <c r="ALR774" s="77"/>
      <c r="ALS774" s="77"/>
      <c r="ALT774" s="77"/>
      <c r="ALU774" s="77"/>
      <c r="ALV774" s="77"/>
      <c r="ALW774" s="77"/>
      <c r="ALX774" s="77"/>
      <c r="ALY774" s="77"/>
      <c r="ALZ774" s="77"/>
      <c r="AMA774" s="77"/>
      <c r="AMB774" s="77"/>
      <c r="AMC774" s="77"/>
      <c r="AMD774" s="77"/>
      <c r="AME774" s="77"/>
      <c r="AMF774" s="77"/>
      <c r="AMG774" s="77"/>
      <c r="AMH774" s="77"/>
      <c r="AMI774" s="77"/>
      <c r="AMJ774" s="77"/>
    </row>
    <row r="775" customFormat="false" ht="12.85" hidden="false" customHeight="false" outlineLevel="0" collapsed="false">
      <c r="A775" s="77"/>
      <c r="B775" s="77"/>
      <c r="C775" s="77"/>
      <c r="D775" s="77"/>
      <c r="E775" s="77"/>
      <c r="F775" s="77"/>
      <c r="G775" s="77"/>
      <c r="H775" s="77"/>
      <c r="I775" s="77"/>
      <c r="J775" s="77"/>
      <c r="K775" s="77"/>
      <c r="L775" s="77"/>
      <c r="M775" s="77"/>
      <c r="N775" s="77"/>
      <c r="O775" s="77"/>
      <c r="P775" s="77"/>
      <c r="Q775" s="77"/>
      <c r="R775" s="77"/>
      <c r="S775" s="77"/>
      <c r="T775" s="77"/>
      <c r="U775" s="77"/>
      <c r="V775" s="77"/>
      <c r="W775" s="77"/>
      <c r="X775" s="77"/>
      <c r="Y775" s="77"/>
      <c r="Z775" s="77"/>
      <c r="AA775" s="77"/>
      <c r="AB775" s="77"/>
      <c r="AC775" s="77"/>
      <c r="AD775" s="77"/>
      <c r="AE775" s="77"/>
      <c r="AF775" s="77"/>
      <c r="AG775" s="77"/>
      <c r="AH775" s="77"/>
      <c r="AI775" s="77"/>
      <c r="AJ775" s="77"/>
      <c r="AK775" s="77"/>
      <c r="AL775" s="77"/>
      <c r="AM775" s="77"/>
      <c r="AN775" s="77"/>
      <c r="AO775" s="77"/>
      <c r="AP775" s="77"/>
      <c r="AQ775" s="77"/>
      <c r="AR775" s="77"/>
      <c r="AS775" s="77"/>
      <c r="AT775" s="77"/>
      <c r="AU775" s="77"/>
      <c r="AV775" s="77"/>
      <c r="AW775" s="77"/>
      <c r="AX775" s="77"/>
      <c r="AY775" s="77"/>
      <c r="AZ775" s="77"/>
      <c r="BA775" s="77"/>
      <c r="BB775" s="77"/>
      <c r="BC775" s="77"/>
      <c r="BD775" s="77"/>
      <c r="BE775" s="77"/>
      <c r="BF775" s="77"/>
      <c r="BG775" s="77"/>
      <c r="BH775" s="77"/>
      <c r="BI775" s="77"/>
      <c r="BJ775" s="77"/>
      <c r="BK775" s="77"/>
      <c r="BL775" s="77"/>
      <c r="BM775" s="77"/>
      <c r="BN775" s="77"/>
      <c r="BO775" s="77"/>
      <c r="BP775" s="77"/>
      <c r="BQ775" s="77"/>
      <c r="BR775" s="77"/>
      <c r="BS775" s="77"/>
      <c r="BT775" s="77"/>
      <c r="BU775" s="77"/>
      <c r="BV775" s="77"/>
      <c r="BW775" s="77"/>
      <c r="BX775" s="77"/>
      <c r="BY775" s="77"/>
      <c r="BZ775" s="77"/>
      <c r="CA775" s="77"/>
      <c r="CB775" s="77"/>
      <c r="CC775" s="77"/>
      <c r="CD775" s="77"/>
      <c r="CE775" s="77"/>
      <c r="CF775" s="77"/>
      <c r="CG775" s="77"/>
      <c r="CH775" s="77"/>
      <c r="CI775" s="77"/>
      <c r="CJ775" s="77"/>
      <c r="CK775" s="77"/>
      <c r="CL775" s="77"/>
      <c r="CM775" s="77"/>
      <c r="CN775" s="77"/>
      <c r="CO775" s="77"/>
      <c r="CP775" s="77"/>
      <c r="CQ775" s="77"/>
      <c r="CR775" s="77"/>
      <c r="CS775" s="77"/>
      <c r="CT775" s="77"/>
      <c r="CU775" s="77"/>
      <c r="CV775" s="77"/>
      <c r="CW775" s="77"/>
      <c r="CX775" s="77"/>
      <c r="CY775" s="77"/>
      <c r="CZ775" s="77"/>
      <c r="DA775" s="77"/>
      <c r="DB775" s="77"/>
      <c r="DC775" s="77"/>
      <c r="DD775" s="77"/>
      <c r="DE775" s="77"/>
      <c r="DF775" s="77"/>
      <c r="DG775" s="77"/>
      <c r="DH775" s="77"/>
      <c r="DI775" s="77"/>
      <c r="DJ775" s="77"/>
      <c r="DK775" s="77"/>
      <c r="DL775" s="77"/>
      <c r="DM775" s="77"/>
      <c r="DN775" s="77"/>
      <c r="DO775" s="77"/>
      <c r="DP775" s="77"/>
      <c r="DQ775" s="77"/>
      <c r="DR775" s="77"/>
      <c r="DS775" s="77"/>
      <c r="DT775" s="77"/>
      <c r="DU775" s="77"/>
      <c r="DV775" s="77"/>
      <c r="DW775" s="77"/>
      <c r="DX775" s="77"/>
      <c r="DY775" s="77"/>
      <c r="DZ775" s="77"/>
      <c r="EA775" s="77"/>
      <c r="EB775" s="77"/>
      <c r="EC775" s="77"/>
      <c r="ED775" s="77"/>
      <c r="EE775" s="77"/>
      <c r="EF775" s="77"/>
      <c r="EG775" s="77"/>
      <c r="EH775" s="77"/>
      <c r="EI775" s="77"/>
      <c r="EJ775" s="77"/>
      <c r="EK775" s="77"/>
      <c r="EL775" s="77"/>
      <c r="EM775" s="77"/>
      <c r="EN775" s="77"/>
      <c r="EO775" s="77"/>
      <c r="EP775" s="77"/>
      <c r="EQ775" s="77"/>
      <c r="ER775" s="77"/>
      <c r="ES775" s="77"/>
      <c r="ET775" s="77"/>
      <c r="EU775" s="77"/>
      <c r="EV775" s="77"/>
      <c r="EW775" s="77"/>
      <c r="EX775" s="77"/>
      <c r="EY775" s="77"/>
      <c r="EZ775" s="77"/>
      <c r="FA775" s="77"/>
      <c r="FB775" s="77"/>
      <c r="FC775" s="77"/>
      <c r="FD775" s="77"/>
      <c r="FE775" s="77"/>
      <c r="FF775" s="77"/>
      <c r="FG775" s="77"/>
      <c r="FH775" s="77"/>
      <c r="FI775" s="77"/>
      <c r="FJ775" s="77"/>
      <c r="FK775" s="77"/>
      <c r="FL775" s="77"/>
      <c r="FM775" s="77"/>
      <c r="FN775" s="77"/>
      <c r="FO775" s="77"/>
      <c r="FP775" s="77"/>
      <c r="FQ775" s="77"/>
      <c r="FR775" s="77"/>
      <c r="FS775" s="77"/>
      <c r="FT775" s="77"/>
      <c r="FU775" s="77"/>
      <c r="FV775" s="77"/>
      <c r="FW775" s="77"/>
      <c r="FX775" s="77"/>
      <c r="FY775" s="77"/>
      <c r="FZ775" s="77"/>
      <c r="GA775" s="77"/>
      <c r="GB775" s="77"/>
      <c r="GC775" s="77"/>
      <c r="GD775" s="77"/>
      <c r="GE775" s="77"/>
      <c r="GF775" s="77"/>
      <c r="GG775" s="77"/>
      <c r="GH775" s="77"/>
      <c r="GI775" s="77"/>
      <c r="GJ775" s="77"/>
      <c r="GK775" s="77"/>
      <c r="GL775" s="77"/>
      <c r="GM775" s="77"/>
      <c r="GN775" s="77"/>
      <c r="GO775" s="77"/>
      <c r="GP775" s="77"/>
      <c r="GQ775" s="77"/>
      <c r="GR775" s="77"/>
      <c r="GS775" s="77"/>
      <c r="GT775" s="77"/>
      <c r="GU775" s="77"/>
      <c r="GV775" s="77"/>
      <c r="GW775" s="77"/>
      <c r="GX775" s="77"/>
      <c r="GY775" s="77"/>
      <c r="GZ775" s="77"/>
      <c r="HA775" s="77"/>
      <c r="HB775" s="77"/>
      <c r="HC775" s="77"/>
      <c r="HD775" s="77"/>
      <c r="HE775" s="77"/>
      <c r="HF775" s="77"/>
      <c r="HG775" s="77"/>
      <c r="HH775" s="77"/>
      <c r="HI775" s="77"/>
      <c r="HJ775" s="77"/>
      <c r="HK775" s="77"/>
      <c r="HL775" s="77"/>
      <c r="HM775" s="77"/>
      <c r="HN775" s="77"/>
      <c r="HO775" s="77"/>
      <c r="HP775" s="77"/>
      <c r="HQ775" s="77"/>
      <c r="HR775" s="77"/>
      <c r="HS775" s="77"/>
      <c r="HT775" s="77"/>
      <c r="HU775" s="77"/>
      <c r="HV775" s="77"/>
      <c r="HW775" s="77"/>
      <c r="HX775" s="77"/>
      <c r="HY775" s="77"/>
      <c r="HZ775" s="77"/>
      <c r="IA775" s="77"/>
      <c r="IB775" s="77"/>
      <c r="IC775" s="77"/>
      <c r="ID775" s="77"/>
      <c r="IE775" s="77"/>
      <c r="IF775" s="77"/>
      <c r="IG775" s="77"/>
      <c r="IH775" s="77"/>
      <c r="II775" s="77"/>
      <c r="IJ775" s="77"/>
      <c r="IK775" s="77"/>
      <c r="IL775" s="77"/>
      <c r="IM775" s="77"/>
      <c r="IN775" s="77"/>
      <c r="IO775" s="77"/>
      <c r="IP775" s="77"/>
      <c r="IQ775" s="77"/>
      <c r="IR775" s="77"/>
      <c r="IS775" s="77"/>
      <c r="IT775" s="77"/>
      <c r="IU775" s="77"/>
      <c r="IV775" s="77"/>
      <c r="IW775" s="77"/>
      <c r="IX775" s="77"/>
      <c r="IY775" s="77"/>
      <c r="IZ775" s="77"/>
      <c r="JA775" s="77"/>
      <c r="JB775" s="77"/>
      <c r="JC775" s="77"/>
      <c r="JD775" s="77"/>
      <c r="JE775" s="77"/>
      <c r="JF775" s="77"/>
      <c r="JG775" s="77"/>
      <c r="JH775" s="77"/>
      <c r="JI775" s="77"/>
      <c r="JJ775" s="77"/>
      <c r="JK775" s="77"/>
      <c r="JL775" s="77"/>
      <c r="JM775" s="77"/>
      <c r="JN775" s="77"/>
      <c r="JO775" s="77"/>
      <c r="JP775" s="77"/>
      <c r="JQ775" s="77"/>
      <c r="JR775" s="77"/>
      <c r="JS775" s="77"/>
      <c r="JT775" s="77"/>
      <c r="JU775" s="77"/>
      <c r="JV775" s="77"/>
      <c r="JW775" s="77"/>
      <c r="JX775" s="77"/>
      <c r="JY775" s="77"/>
      <c r="JZ775" s="77"/>
      <c r="KA775" s="77"/>
      <c r="KB775" s="77"/>
      <c r="KC775" s="77"/>
      <c r="KD775" s="77"/>
      <c r="KE775" s="77"/>
      <c r="KF775" s="77"/>
      <c r="KG775" s="77"/>
      <c r="KH775" s="77"/>
      <c r="KI775" s="77"/>
      <c r="KJ775" s="77"/>
      <c r="KK775" s="77"/>
      <c r="KL775" s="77"/>
      <c r="KM775" s="77"/>
      <c r="KN775" s="77"/>
      <c r="KO775" s="77"/>
      <c r="KP775" s="77"/>
      <c r="KQ775" s="77"/>
      <c r="KR775" s="77"/>
      <c r="KS775" s="77"/>
      <c r="KT775" s="77"/>
      <c r="KU775" s="77"/>
      <c r="KV775" s="77"/>
      <c r="KW775" s="77"/>
      <c r="KX775" s="77"/>
      <c r="KY775" s="77"/>
      <c r="KZ775" s="77"/>
      <c r="LA775" s="77"/>
      <c r="LB775" s="77"/>
      <c r="LC775" s="77"/>
      <c r="LD775" s="77"/>
      <c r="LE775" s="77"/>
      <c r="LF775" s="77"/>
      <c r="LG775" s="77"/>
      <c r="LH775" s="77"/>
      <c r="LI775" s="77"/>
      <c r="LJ775" s="77"/>
      <c r="LK775" s="77"/>
      <c r="LL775" s="77"/>
      <c r="LM775" s="77"/>
      <c r="LN775" s="77"/>
      <c r="LO775" s="77"/>
      <c r="LP775" s="77"/>
      <c r="LQ775" s="77"/>
      <c r="LR775" s="77"/>
      <c r="LS775" s="77"/>
      <c r="LT775" s="77"/>
      <c r="LU775" s="77"/>
      <c r="LV775" s="77"/>
      <c r="LW775" s="77"/>
      <c r="LX775" s="77"/>
      <c r="LY775" s="77"/>
      <c r="LZ775" s="77"/>
      <c r="MA775" s="77"/>
      <c r="MB775" s="77"/>
      <c r="MC775" s="77"/>
      <c r="MD775" s="77"/>
      <c r="ME775" s="77"/>
      <c r="MF775" s="77"/>
      <c r="MG775" s="77"/>
      <c r="MH775" s="77"/>
      <c r="MI775" s="77"/>
      <c r="MJ775" s="77"/>
      <c r="MK775" s="77"/>
      <c r="ML775" s="77"/>
      <c r="MM775" s="77"/>
      <c r="MN775" s="77"/>
      <c r="MO775" s="77"/>
      <c r="MP775" s="77"/>
      <c r="MQ775" s="77"/>
      <c r="MR775" s="77"/>
      <c r="MS775" s="77"/>
      <c r="MT775" s="77"/>
      <c r="MU775" s="77"/>
      <c r="MV775" s="77"/>
      <c r="MW775" s="77"/>
      <c r="MX775" s="77"/>
      <c r="MY775" s="77"/>
      <c r="MZ775" s="77"/>
      <c r="NA775" s="77"/>
      <c r="NB775" s="77"/>
      <c r="NC775" s="77"/>
      <c r="ND775" s="77"/>
      <c r="NE775" s="77"/>
      <c r="NF775" s="77"/>
      <c r="NG775" s="77"/>
      <c r="NH775" s="77"/>
      <c r="NI775" s="77"/>
      <c r="NJ775" s="77"/>
      <c r="NK775" s="77"/>
      <c r="NL775" s="77"/>
      <c r="NM775" s="77"/>
      <c r="NN775" s="77"/>
      <c r="NO775" s="77"/>
      <c r="NP775" s="77"/>
      <c r="NQ775" s="77"/>
      <c r="NR775" s="77"/>
      <c r="NS775" s="77"/>
      <c r="NT775" s="77"/>
      <c r="NU775" s="77"/>
      <c r="NV775" s="77"/>
      <c r="NW775" s="77"/>
      <c r="NX775" s="77"/>
      <c r="NY775" s="77"/>
      <c r="NZ775" s="77"/>
      <c r="OA775" s="77"/>
      <c r="OB775" s="77"/>
      <c r="OC775" s="77"/>
      <c r="OD775" s="77"/>
      <c r="OE775" s="77"/>
      <c r="OF775" s="77"/>
      <c r="OG775" s="77"/>
      <c r="OH775" s="77"/>
      <c r="OI775" s="77"/>
      <c r="OJ775" s="77"/>
      <c r="OK775" s="77"/>
      <c r="OL775" s="77"/>
      <c r="OM775" s="77"/>
      <c r="ON775" s="77"/>
      <c r="OO775" s="77"/>
      <c r="OP775" s="77"/>
      <c r="OQ775" s="77"/>
      <c r="OR775" s="77"/>
      <c r="OS775" s="77"/>
      <c r="OT775" s="77"/>
      <c r="OU775" s="77"/>
      <c r="OV775" s="77"/>
      <c r="OW775" s="77"/>
      <c r="OX775" s="77"/>
      <c r="OY775" s="77"/>
      <c r="OZ775" s="77"/>
      <c r="PA775" s="77"/>
      <c r="PB775" s="77"/>
      <c r="PC775" s="77"/>
      <c r="PD775" s="77"/>
      <c r="PE775" s="77"/>
      <c r="PF775" s="77"/>
      <c r="PG775" s="77"/>
      <c r="PH775" s="77"/>
      <c r="PI775" s="77"/>
      <c r="PJ775" s="77"/>
      <c r="PK775" s="77"/>
      <c r="PL775" s="77"/>
      <c r="PM775" s="77"/>
      <c r="PN775" s="77"/>
      <c r="PO775" s="77"/>
      <c r="PP775" s="77"/>
      <c r="PQ775" s="77"/>
      <c r="PR775" s="77"/>
      <c r="PS775" s="77"/>
      <c r="PT775" s="77"/>
      <c r="PU775" s="77"/>
      <c r="PV775" s="77"/>
      <c r="PW775" s="77"/>
      <c r="PX775" s="77"/>
      <c r="PY775" s="77"/>
      <c r="PZ775" s="77"/>
      <c r="QA775" s="77"/>
      <c r="QB775" s="77"/>
      <c r="QC775" s="77"/>
      <c r="QD775" s="77"/>
      <c r="QE775" s="77"/>
      <c r="QF775" s="77"/>
      <c r="QG775" s="77"/>
      <c r="QH775" s="77"/>
      <c r="QI775" s="77"/>
      <c r="QJ775" s="77"/>
      <c r="QK775" s="77"/>
      <c r="QL775" s="77"/>
      <c r="QM775" s="77"/>
      <c r="QN775" s="77"/>
      <c r="QO775" s="77"/>
      <c r="QP775" s="77"/>
      <c r="QQ775" s="77"/>
      <c r="QR775" s="77"/>
      <c r="QS775" s="77"/>
      <c r="QT775" s="77"/>
      <c r="QU775" s="77"/>
      <c r="QV775" s="77"/>
      <c r="QW775" s="77"/>
      <c r="QX775" s="77"/>
      <c r="QY775" s="77"/>
      <c r="QZ775" s="77"/>
      <c r="RA775" s="77"/>
      <c r="RB775" s="77"/>
      <c r="RC775" s="77"/>
      <c r="RD775" s="77"/>
      <c r="RE775" s="77"/>
      <c r="RF775" s="77"/>
      <c r="RG775" s="77"/>
      <c r="RH775" s="77"/>
      <c r="RI775" s="77"/>
      <c r="RJ775" s="77"/>
      <c r="RK775" s="77"/>
      <c r="RL775" s="77"/>
      <c r="RM775" s="77"/>
      <c r="RN775" s="77"/>
      <c r="RO775" s="77"/>
      <c r="RP775" s="77"/>
      <c r="RQ775" s="77"/>
      <c r="RR775" s="77"/>
      <c r="RS775" s="77"/>
      <c r="RT775" s="77"/>
      <c r="RU775" s="77"/>
      <c r="RV775" s="77"/>
      <c r="RW775" s="77"/>
      <c r="RX775" s="77"/>
      <c r="RY775" s="77"/>
      <c r="RZ775" s="77"/>
      <c r="SA775" s="77"/>
      <c r="SB775" s="77"/>
      <c r="SC775" s="77"/>
      <c r="SD775" s="77"/>
      <c r="SE775" s="77"/>
      <c r="SF775" s="77"/>
      <c r="SG775" s="77"/>
      <c r="SH775" s="77"/>
      <c r="SI775" s="77"/>
      <c r="SJ775" s="77"/>
      <c r="SK775" s="77"/>
      <c r="SL775" s="77"/>
      <c r="SM775" s="77"/>
      <c r="SN775" s="77"/>
      <c r="SO775" s="77"/>
      <c r="SP775" s="77"/>
      <c r="SQ775" s="77"/>
      <c r="SR775" s="77"/>
      <c r="SS775" s="77"/>
      <c r="ST775" s="77"/>
      <c r="SU775" s="77"/>
      <c r="SV775" s="77"/>
      <c r="SW775" s="77"/>
      <c r="SX775" s="77"/>
      <c r="SY775" s="77"/>
      <c r="SZ775" s="77"/>
      <c r="TA775" s="77"/>
      <c r="TB775" s="77"/>
      <c r="TC775" s="77"/>
      <c r="TD775" s="77"/>
      <c r="TE775" s="77"/>
      <c r="TF775" s="77"/>
      <c r="TG775" s="77"/>
      <c r="TH775" s="77"/>
      <c r="TI775" s="77"/>
      <c r="TJ775" s="77"/>
      <c r="TK775" s="77"/>
      <c r="TL775" s="77"/>
      <c r="TM775" s="77"/>
      <c r="TN775" s="77"/>
      <c r="TO775" s="77"/>
      <c r="TP775" s="77"/>
      <c r="TQ775" s="77"/>
      <c r="TR775" s="77"/>
      <c r="TS775" s="77"/>
      <c r="TT775" s="77"/>
      <c r="TU775" s="77"/>
      <c r="TV775" s="77"/>
      <c r="TW775" s="77"/>
      <c r="TX775" s="77"/>
      <c r="TY775" s="77"/>
      <c r="TZ775" s="77"/>
      <c r="UA775" s="77"/>
      <c r="UB775" s="77"/>
      <c r="UC775" s="77"/>
      <c r="UD775" s="77"/>
      <c r="UE775" s="77"/>
      <c r="UF775" s="77"/>
      <c r="UG775" s="77"/>
      <c r="UH775" s="77"/>
      <c r="UI775" s="77"/>
      <c r="UJ775" s="77"/>
      <c r="UK775" s="77"/>
      <c r="UL775" s="77"/>
      <c r="UM775" s="77"/>
      <c r="UN775" s="77"/>
      <c r="UO775" s="77"/>
      <c r="UP775" s="77"/>
      <c r="UQ775" s="77"/>
      <c r="UR775" s="77"/>
      <c r="US775" s="77"/>
      <c r="UT775" s="77"/>
      <c r="UU775" s="77"/>
      <c r="UV775" s="77"/>
      <c r="UW775" s="77"/>
      <c r="UX775" s="77"/>
      <c r="UY775" s="77"/>
      <c r="UZ775" s="77"/>
      <c r="VA775" s="77"/>
      <c r="VB775" s="77"/>
      <c r="VC775" s="77"/>
      <c r="VD775" s="77"/>
      <c r="VE775" s="77"/>
      <c r="VF775" s="77"/>
      <c r="VG775" s="77"/>
      <c r="VH775" s="77"/>
      <c r="VI775" s="77"/>
      <c r="VJ775" s="77"/>
      <c r="VK775" s="77"/>
      <c r="VL775" s="77"/>
      <c r="VM775" s="77"/>
      <c r="VN775" s="77"/>
      <c r="VO775" s="77"/>
      <c r="VP775" s="77"/>
      <c r="VQ775" s="77"/>
      <c r="VR775" s="77"/>
      <c r="VS775" s="77"/>
      <c r="VT775" s="77"/>
      <c r="VU775" s="77"/>
      <c r="VV775" s="77"/>
      <c r="VW775" s="77"/>
      <c r="VX775" s="77"/>
      <c r="VY775" s="77"/>
      <c r="VZ775" s="77"/>
      <c r="WA775" s="77"/>
      <c r="WB775" s="77"/>
      <c r="WC775" s="77"/>
      <c r="WD775" s="77"/>
      <c r="WE775" s="77"/>
      <c r="WF775" s="77"/>
      <c r="WG775" s="77"/>
      <c r="WH775" s="77"/>
      <c r="WI775" s="77"/>
      <c r="WJ775" s="77"/>
      <c r="WK775" s="77"/>
      <c r="WL775" s="77"/>
      <c r="WM775" s="77"/>
      <c r="WN775" s="77"/>
      <c r="WO775" s="77"/>
      <c r="WP775" s="77"/>
      <c r="WQ775" s="77"/>
      <c r="WR775" s="77"/>
      <c r="WS775" s="77"/>
      <c r="WT775" s="77"/>
      <c r="WU775" s="77"/>
      <c r="WV775" s="77"/>
      <c r="WW775" s="77"/>
      <c r="WX775" s="77"/>
      <c r="WY775" s="77"/>
      <c r="WZ775" s="77"/>
      <c r="XA775" s="77"/>
      <c r="XB775" s="77"/>
      <c r="XC775" s="77"/>
      <c r="XD775" s="77"/>
      <c r="XE775" s="77"/>
      <c r="XF775" s="77"/>
      <c r="XG775" s="77"/>
      <c r="XH775" s="77"/>
      <c r="XI775" s="77"/>
      <c r="XJ775" s="77"/>
      <c r="XK775" s="77"/>
      <c r="XL775" s="77"/>
      <c r="XM775" s="77"/>
      <c r="XN775" s="77"/>
      <c r="XO775" s="77"/>
      <c r="XP775" s="77"/>
      <c r="XQ775" s="77"/>
      <c r="XR775" s="77"/>
      <c r="XS775" s="77"/>
      <c r="XT775" s="77"/>
      <c r="XU775" s="77"/>
      <c r="XV775" s="77"/>
      <c r="XW775" s="77"/>
      <c r="XX775" s="77"/>
      <c r="XY775" s="77"/>
      <c r="XZ775" s="77"/>
      <c r="YA775" s="77"/>
      <c r="YB775" s="77"/>
      <c r="YC775" s="77"/>
      <c r="YD775" s="77"/>
      <c r="YE775" s="77"/>
      <c r="YF775" s="77"/>
      <c r="YG775" s="77"/>
      <c r="YH775" s="77"/>
      <c r="YI775" s="77"/>
      <c r="YJ775" s="77"/>
      <c r="YK775" s="77"/>
      <c r="YL775" s="77"/>
      <c r="YM775" s="77"/>
      <c r="YN775" s="77"/>
      <c r="YO775" s="77"/>
      <c r="YP775" s="77"/>
      <c r="YQ775" s="77"/>
      <c r="YR775" s="77"/>
      <c r="YS775" s="77"/>
      <c r="YT775" s="77"/>
      <c r="YU775" s="77"/>
      <c r="YV775" s="77"/>
      <c r="YW775" s="77"/>
      <c r="YX775" s="77"/>
      <c r="YY775" s="77"/>
      <c r="YZ775" s="77"/>
      <c r="ZA775" s="77"/>
      <c r="ZB775" s="77"/>
      <c r="ZC775" s="77"/>
      <c r="ZD775" s="77"/>
      <c r="ZE775" s="77"/>
      <c r="ZF775" s="77"/>
      <c r="ZG775" s="77"/>
      <c r="ZH775" s="77"/>
      <c r="ZI775" s="77"/>
      <c r="ZJ775" s="77"/>
      <c r="ZK775" s="77"/>
      <c r="ZL775" s="77"/>
      <c r="ZM775" s="77"/>
      <c r="ZN775" s="77"/>
      <c r="ZO775" s="77"/>
      <c r="ZP775" s="77"/>
      <c r="ZQ775" s="77"/>
      <c r="ZR775" s="77"/>
      <c r="ZS775" s="77"/>
      <c r="ZT775" s="77"/>
      <c r="ZU775" s="77"/>
      <c r="ZV775" s="77"/>
      <c r="ZW775" s="77"/>
      <c r="ZX775" s="77"/>
      <c r="ZY775" s="77"/>
      <c r="ZZ775" s="77"/>
      <c r="AAA775" s="77"/>
      <c r="AAB775" s="77"/>
      <c r="AAC775" s="77"/>
      <c r="AAD775" s="77"/>
      <c r="AAE775" s="77"/>
      <c r="AAF775" s="77"/>
      <c r="AAG775" s="77"/>
      <c r="AAH775" s="77"/>
      <c r="AAI775" s="77"/>
      <c r="AAJ775" s="77"/>
      <c r="AAK775" s="77"/>
      <c r="AAL775" s="77"/>
      <c r="AAM775" s="77"/>
      <c r="AAN775" s="77"/>
      <c r="AAO775" s="77"/>
      <c r="AAP775" s="77"/>
      <c r="AAQ775" s="77"/>
      <c r="AAR775" s="77"/>
      <c r="AAS775" s="77"/>
      <c r="AAT775" s="77"/>
      <c r="AAU775" s="77"/>
      <c r="AAV775" s="77"/>
      <c r="AAW775" s="77"/>
      <c r="AAX775" s="77"/>
      <c r="AAY775" s="77"/>
      <c r="AAZ775" s="77"/>
      <c r="ABA775" s="77"/>
      <c r="ABB775" s="77"/>
      <c r="ABC775" s="77"/>
      <c r="ABD775" s="77"/>
      <c r="ABE775" s="77"/>
      <c r="ABF775" s="77"/>
      <c r="ABG775" s="77"/>
      <c r="ABH775" s="77"/>
      <c r="ABI775" s="77"/>
      <c r="ABJ775" s="77"/>
      <c r="ABK775" s="77"/>
      <c r="ABL775" s="77"/>
      <c r="ABM775" s="77"/>
      <c r="ABN775" s="77"/>
      <c r="ABO775" s="77"/>
      <c r="ABP775" s="77"/>
      <c r="ABQ775" s="77"/>
      <c r="ABR775" s="77"/>
      <c r="ABS775" s="77"/>
      <c r="ABT775" s="77"/>
      <c r="ABU775" s="77"/>
      <c r="ABV775" s="77"/>
      <c r="ABW775" s="77"/>
      <c r="ABX775" s="77"/>
      <c r="ABY775" s="77"/>
      <c r="ABZ775" s="77"/>
      <c r="ACA775" s="77"/>
      <c r="ACB775" s="77"/>
      <c r="ACC775" s="77"/>
      <c r="ACD775" s="77"/>
      <c r="ACE775" s="77"/>
      <c r="ACF775" s="77"/>
      <c r="ACG775" s="77"/>
      <c r="ACH775" s="77"/>
      <c r="ACI775" s="77"/>
      <c r="ACJ775" s="77"/>
      <c r="ACK775" s="77"/>
      <c r="ACL775" s="77"/>
      <c r="ACM775" s="77"/>
      <c r="ACN775" s="77"/>
      <c r="ACO775" s="77"/>
      <c r="ACP775" s="77"/>
      <c r="ACQ775" s="77"/>
      <c r="ACR775" s="77"/>
      <c r="ACS775" s="77"/>
      <c r="ACT775" s="77"/>
      <c r="ACU775" s="77"/>
      <c r="ACV775" s="77"/>
      <c r="ACW775" s="77"/>
      <c r="ACX775" s="77"/>
      <c r="ACY775" s="77"/>
      <c r="ACZ775" s="77"/>
      <c r="ADA775" s="77"/>
      <c r="ADB775" s="77"/>
      <c r="ADC775" s="77"/>
      <c r="ADD775" s="77"/>
      <c r="ADE775" s="77"/>
      <c r="ADF775" s="77"/>
      <c r="ADG775" s="77"/>
      <c r="ADH775" s="77"/>
      <c r="ADI775" s="77"/>
      <c r="ADJ775" s="77"/>
      <c r="ADK775" s="77"/>
      <c r="ADL775" s="77"/>
      <c r="ADM775" s="77"/>
      <c r="ADN775" s="77"/>
      <c r="ADO775" s="77"/>
      <c r="ADP775" s="77"/>
      <c r="ADQ775" s="77"/>
      <c r="ADR775" s="77"/>
      <c r="ADS775" s="77"/>
      <c r="ADT775" s="77"/>
      <c r="ADU775" s="77"/>
      <c r="ADV775" s="77"/>
      <c r="ADW775" s="77"/>
      <c r="ADX775" s="77"/>
      <c r="ADY775" s="77"/>
      <c r="ADZ775" s="77"/>
      <c r="AEA775" s="77"/>
      <c r="AEB775" s="77"/>
      <c r="AEC775" s="77"/>
      <c r="AED775" s="77"/>
      <c r="AEE775" s="77"/>
      <c r="AEF775" s="77"/>
      <c r="AEG775" s="77"/>
      <c r="AEH775" s="77"/>
      <c r="AEI775" s="77"/>
      <c r="AEJ775" s="77"/>
      <c r="AEK775" s="77"/>
      <c r="AEL775" s="77"/>
      <c r="AEM775" s="77"/>
      <c r="AEN775" s="77"/>
      <c r="AEO775" s="77"/>
      <c r="AEP775" s="77"/>
      <c r="AEQ775" s="77"/>
      <c r="AER775" s="77"/>
      <c r="AES775" s="77"/>
      <c r="AET775" s="77"/>
      <c r="AEU775" s="77"/>
      <c r="AEV775" s="77"/>
      <c r="AEW775" s="77"/>
      <c r="AEX775" s="77"/>
      <c r="AEY775" s="77"/>
      <c r="AEZ775" s="77"/>
      <c r="AFA775" s="77"/>
      <c r="AFB775" s="77"/>
      <c r="AFC775" s="77"/>
      <c r="AFD775" s="77"/>
      <c r="AFE775" s="77"/>
      <c r="AFF775" s="77"/>
      <c r="AFG775" s="77"/>
      <c r="AFH775" s="77"/>
      <c r="AFI775" s="77"/>
      <c r="AFJ775" s="77"/>
      <c r="AFK775" s="77"/>
      <c r="AFL775" s="77"/>
      <c r="AFM775" s="77"/>
      <c r="AFN775" s="77"/>
      <c r="AFO775" s="77"/>
      <c r="AFP775" s="77"/>
      <c r="AFQ775" s="77"/>
      <c r="AFR775" s="77"/>
      <c r="AFS775" s="77"/>
      <c r="AFT775" s="77"/>
      <c r="AFU775" s="77"/>
      <c r="AFV775" s="77"/>
      <c r="AFW775" s="77"/>
      <c r="AFX775" s="77"/>
      <c r="AFY775" s="77"/>
      <c r="AFZ775" s="77"/>
      <c r="AGA775" s="77"/>
      <c r="AGB775" s="77"/>
      <c r="AGC775" s="77"/>
      <c r="AGD775" s="77"/>
      <c r="AGE775" s="77"/>
      <c r="AGF775" s="77"/>
      <c r="AGG775" s="77"/>
      <c r="AGH775" s="77"/>
      <c r="AGI775" s="77"/>
      <c r="AGJ775" s="77"/>
      <c r="AGK775" s="77"/>
      <c r="AGL775" s="77"/>
      <c r="AGM775" s="77"/>
      <c r="AGN775" s="77"/>
      <c r="AGO775" s="77"/>
      <c r="AGP775" s="77"/>
      <c r="AGQ775" s="77"/>
      <c r="AGR775" s="77"/>
      <c r="AGS775" s="77"/>
      <c r="AGT775" s="77"/>
      <c r="AGU775" s="77"/>
      <c r="AGV775" s="77"/>
      <c r="AGW775" s="77"/>
      <c r="AGX775" s="77"/>
      <c r="AGY775" s="77"/>
      <c r="AGZ775" s="77"/>
      <c r="AHA775" s="77"/>
      <c r="AHB775" s="77"/>
      <c r="AHC775" s="77"/>
      <c r="AHD775" s="77"/>
      <c r="AHE775" s="77"/>
      <c r="AHF775" s="77"/>
      <c r="AHG775" s="77"/>
      <c r="AHH775" s="77"/>
      <c r="AHI775" s="77"/>
      <c r="AHJ775" s="77"/>
      <c r="AHK775" s="77"/>
      <c r="AHL775" s="77"/>
      <c r="AHM775" s="77"/>
      <c r="AHN775" s="77"/>
      <c r="AHO775" s="77"/>
      <c r="AHP775" s="77"/>
      <c r="AHQ775" s="77"/>
      <c r="AHR775" s="77"/>
      <c r="AHS775" s="77"/>
      <c r="AHT775" s="77"/>
      <c r="AHU775" s="77"/>
      <c r="AHV775" s="77"/>
      <c r="AHW775" s="77"/>
      <c r="AHX775" s="77"/>
      <c r="AHY775" s="77"/>
      <c r="AHZ775" s="77"/>
      <c r="AIA775" s="77"/>
      <c r="AIB775" s="77"/>
      <c r="AIC775" s="77"/>
      <c r="AID775" s="77"/>
      <c r="AIE775" s="77"/>
      <c r="AIF775" s="77"/>
      <c r="AIG775" s="77"/>
      <c r="AIH775" s="77"/>
      <c r="AII775" s="77"/>
      <c r="AIJ775" s="77"/>
      <c r="AIK775" s="77"/>
      <c r="AIL775" s="77"/>
      <c r="AIM775" s="77"/>
      <c r="AIN775" s="77"/>
      <c r="AIO775" s="77"/>
      <c r="AIP775" s="77"/>
      <c r="AIQ775" s="77"/>
      <c r="AIR775" s="77"/>
      <c r="AIS775" s="77"/>
      <c r="AIT775" s="77"/>
      <c r="AIU775" s="77"/>
      <c r="AIV775" s="77"/>
      <c r="AIW775" s="77"/>
      <c r="AIX775" s="77"/>
      <c r="AIY775" s="77"/>
      <c r="AIZ775" s="77"/>
      <c r="AJA775" s="77"/>
      <c r="AJB775" s="77"/>
      <c r="AJC775" s="77"/>
      <c r="AJD775" s="77"/>
      <c r="AJE775" s="77"/>
      <c r="AJF775" s="77"/>
      <c r="AJG775" s="77"/>
      <c r="AJH775" s="77"/>
      <c r="AJI775" s="77"/>
      <c r="AJJ775" s="77"/>
      <c r="AJK775" s="77"/>
      <c r="AJL775" s="77"/>
      <c r="AJM775" s="77"/>
      <c r="AJN775" s="77"/>
      <c r="AJO775" s="77"/>
      <c r="AJP775" s="77"/>
      <c r="AJQ775" s="77"/>
      <c r="AJR775" s="77"/>
      <c r="AJS775" s="77"/>
      <c r="AJT775" s="77"/>
      <c r="AJU775" s="77"/>
      <c r="AJV775" s="77"/>
      <c r="AJW775" s="77"/>
      <c r="AJX775" s="77"/>
      <c r="AJY775" s="77"/>
      <c r="AJZ775" s="77"/>
      <c r="AKA775" s="77"/>
      <c r="AKB775" s="77"/>
      <c r="AKC775" s="77"/>
      <c r="AKD775" s="77"/>
      <c r="AKE775" s="77"/>
      <c r="AKF775" s="77"/>
      <c r="AKG775" s="77"/>
      <c r="AKH775" s="77"/>
      <c r="AKI775" s="77"/>
      <c r="AKJ775" s="77"/>
      <c r="AKK775" s="77"/>
      <c r="AKL775" s="77"/>
      <c r="AKM775" s="77"/>
      <c r="AKN775" s="77"/>
      <c r="AKO775" s="77"/>
      <c r="AKP775" s="77"/>
      <c r="AKQ775" s="77"/>
      <c r="AKR775" s="77"/>
      <c r="AKS775" s="77"/>
      <c r="AKT775" s="77"/>
      <c r="AKU775" s="77"/>
      <c r="AKV775" s="77"/>
      <c r="AKW775" s="77"/>
      <c r="AKX775" s="77"/>
      <c r="AKY775" s="77"/>
      <c r="AKZ775" s="77"/>
      <c r="ALA775" s="77"/>
      <c r="ALB775" s="77"/>
      <c r="ALC775" s="77"/>
      <c r="ALD775" s="77"/>
      <c r="ALE775" s="77"/>
      <c r="ALF775" s="77"/>
      <c r="ALG775" s="77"/>
      <c r="ALH775" s="77"/>
      <c r="ALI775" s="77"/>
      <c r="ALJ775" s="77"/>
      <c r="ALK775" s="77"/>
      <c r="ALL775" s="77"/>
      <c r="ALM775" s="77"/>
      <c r="ALN775" s="77"/>
      <c r="ALO775" s="77"/>
      <c r="ALP775" s="77"/>
      <c r="ALQ775" s="77"/>
      <c r="ALR775" s="77"/>
      <c r="ALS775" s="77"/>
      <c r="ALT775" s="77"/>
      <c r="ALU775" s="77"/>
      <c r="ALV775" s="77"/>
      <c r="ALW775" s="77"/>
      <c r="ALX775" s="77"/>
      <c r="ALY775" s="77"/>
      <c r="ALZ775" s="77"/>
      <c r="AMA775" s="77"/>
      <c r="AMB775" s="77"/>
      <c r="AMC775" s="77"/>
      <c r="AMD775" s="77"/>
      <c r="AME775" s="77"/>
      <c r="AMF775" s="77"/>
      <c r="AMG775" s="77"/>
      <c r="AMH775" s="77"/>
      <c r="AMI775" s="77"/>
      <c r="AMJ775" s="77"/>
    </row>
    <row r="776" customFormat="false" ht="12.85" hidden="false" customHeight="false" outlineLevel="0" collapsed="false">
      <c r="A776" s="77"/>
      <c r="B776" s="77"/>
      <c r="C776" s="77"/>
      <c r="D776" s="77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  <c r="W776" s="77"/>
      <c r="X776" s="77"/>
      <c r="Y776" s="77"/>
      <c r="Z776" s="77"/>
      <c r="AA776" s="77"/>
      <c r="AB776" s="77"/>
      <c r="AC776" s="77"/>
      <c r="AD776" s="77"/>
      <c r="AE776" s="77"/>
      <c r="AF776" s="77"/>
      <c r="AG776" s="77"/>
      <c r="AH776" s="77"/>
      <c r="AI776" s="77"/>
      <c r="AJ776" s="77"/>
      <c r="AK776" s="77"/>
      <c r="AL776" s="77"/>
      <c r="AM776" s="77"/>
      <c r="AN776" s="77"/>
      <c r="AO776" s="77"/>
      <c r="AP776" s="77"/>
      <c r="AQ776" s="77"/>
      <c r="AR776" s="77"/>
      <c r="AS776" s="77"/>
      <c r="AT776" s="77"/>
      <c r="AU776" s="77"/>
      <c r="AV776" s="77"/>
      <c r="AW776" s="77"/>
      <c r="AX776" s="77"/>
      <c r="AY776" s="77"/>
      <c r="AZ776" s="77"/>
      <c r="BA776" s="77"/>
      <c r="BB776" s="77"/>
      <c r="BC776" s="77"/>
      <c r="BD776" s="77"/>
      <c r="BE776" s="77"/>
      <c r="BF776" s="77"/>
      <c r="BG776" s="77"/>
      <c r="BH776" s="77"/>
      <c r="BI776" s="77"/>
      <c r="BJ776" s="77"/>
      <c r="BK776" s="77"/>
      <c r="BL776" s="77"/>
      <c r="BM776" s="77"/>
      <c r="BN776" s="77"/>
      <c r="BO776" s="77"/>
      <c r="BP776" s="77"/>
      <c r="BQ776" s="77"/>
      <c r="BR776" s="77"/>
      <c r="BS776" s="77"/>
      <c r="BT776" s="77"/>
      <c r="BU776" s="77"/>
      <c r="BV776" s="77"/>
      <c r="BW776" s="77"/>
      <c r="BX776" s="77"/>
      <c r="BY776" s="77"/>
      <c r="BZ776" s="77"/>
      <c r="CA776" s="77"/>
      <c r="CB776" s="77"/>
      <c r="CC776" s="77"/>
      <c r="CD776" s="77"/>
      <c r="CE776" s="77"/>
      <c r="CF776" s="77"/>
      <c r="CG776" s="77"/>
      <c r="CH776" s="77"/>
      <c r="CI776" s="77"/>
      <c r="CJ776" s="77"/>
      <c r="CK776" s="77"/>
      <c r="CL776" s="77"/>
      <c r="CM776" s="77"/>
      <c r="CN776" s="77"/>
      <c r="CO776" s="77"/>
      <c r="CP776" s="77"/>
      <c r="CQ776" s="77"/>
      <c r="CR776" s="77"/>
      <c r="CS776" s="77"/>
      <c r="CT776" s="77"/>
      <c r="CU776" s="77"/>
      <c r="CV776" s="77"/>
      <c r="CW776" s="77"/>
      <c r="CX776" s="77"/>
      <c r="CY776" s="77"/>
      <c r="CZ776" s="77"/>
      <c r="DA776" s="77"/>
      <c r="DB776" s="77"/>
      <c r="DC776" s="77"/>
      <c r="DD776" s="77"/>
      <c r="DE776" s="77"/>
      <c r="DF776" s="77"/>
      <c r="DG776" s="77"/>
      <c r="DH776" s="77"/>
      <c r="DI776" s="77"/>
      <c r="DJ776" s="77"/>
      <c r="DK776" s="77"/>
      <c r="DL776" s="77"/>
      <c r="DM776" s="77"/>
      <c r="DN776" s="77"/>
      <c r="DO776" s="77"/>
      <c r="DP776" s="77"/>
      <c r="DQ776" s="77"/>
      <c r="DR776" s="77"/>
      <c r="DS776" s="77"/>
      <c r="DT776" s="77"/>
      <c r="DU776" s="77"/>
      <c r="DV776" s="77"/>
      <c r="DW776" s="77"/>
      <c r="DX776" s="77"/>
      <c r="DY776" s="77"/>
      <c r="DZ776" s="77"/>
      <c r="EA776" s="77"/>
      <c r="EB776" s="77"/>
      <c r="EC776" s="77"/>
      <c r="ED776" s="77"/>
      <c r="EE776" s="77"/>
      <c r="EF776" s="77"/>
      <c r="EG776" s="77"/>
      <c r="EH776" s="77"/>
      <c r="EI776" s="77"/>
      <c r="EJ776" s="77"/>
      <c r="EK776" s="77"/>
      <c r="EL776" s="77"/>
      <c r="EM776" s="77"/>
      <c r="EN776" s="77"/>
      <c r="EO776" s="77"/>
      <c r="EP776" s="77"/>
      <c r="EQ776" s="77"/>
      <c r="ER776" s="77"/>
      <c r="ES776" s="77"/>
      <c r="ET776" s="77"/>
      <c r="EU776" s="77"/>
      <c r="EV776" s="77"/>
      <c r="EW776" s="77"/>
      <c r="EX776" s="77"/>
      <c r="EY776" s="77"/>
      <c r="EZ776" s="77"/>
      <c r="FA776" s="77"/>
      <c r="FB776" s="77"/>
      <c r="FC776" s="77"/>
      <c r="FD776" s="77"/>
      <c r="FE776" s="77"/>
      <c r="FF776" s="77"/>
      <c r="FG776" s="77"/>
      <c r="FH776" s="77"/>
      <c r="FI776" s="77"/>
      <c r="FJ776" s="77"/>
      <c r="FK776" s="77"/>
      <c r="FL776" s="77"/>
      <c r="FM776" s="77"/>
      <c r="FN776" s="77"/>
      <c r="FO776" s="77"/>
      <c r="FP776" s="77"/>
      <c r="FQ776" s="77"/>
      <c r="FR776" s="77"/>
      <c r="FS776" s="77"/>
      <c r="FT776" s="77"/>
      <c r="FU776" s="77"/>
      <c r="FV776" s="77"/>
      <c r="FW776" s="77"/>
      <c r="FX776" s="77"/>
      <c r="FY776" s="77"/>
      <c r="FZ776" s="77"/>
      <c r="GA776" s="77"/>
      <c r="GB776" s="77"/>
      <c r="GC776" s="77"/>
      <c r="GD776" s="77"/>
      <c r="GE776" s="77"/>
      <c r="GF776" s="77"/>
      <c r="GG776" s="77"/>
      <c r="GH776" s="77"/>
      <c r="GI776" s="77"/>
      <c r="GJ776" s="77"/>
      <c r="GK776" s="77"/>
      <c r="GL776" s="77"/>
      <c r="GM776" s="77"/>
      <c r="GN776" s="77"/>
      <c r="GO776" s="77"/>
      <c r="GP776" s="77"/>
      <c r="GQ776" s="77"/>
      <c r="GR776" s="77"/>
      <c r="GS776" s="77"/>
      <c r="GT776" s="77"/>
      <c r="GU776" s="77"/>
      <c r="GV776" s="77"/>
      <c r="GW776" s="77"/>
      <c r="GX776" s="77"/>
      <c r="GY776" s="77"/>
      <c r="GZ776" s="77"/>
      <c r="HA776" s="77"/>
      <c r="HB776" s="77"/>
      <c r="HC776" s="77"/>
      <c r="HD776" s="77"/>
      <c r="HE776" s="77"/>
      <c r="HF776" s="77"/>
      <c r="HG776" s="77"/>
      <c r="HH776" s="77"/>
      <c r="HI776" s="77"/>
      <c r="HJ776" s="77"/>
      <c r="HK776" s="77"/>
      <c r="HL776" s="77"/>
      <c r="HM776" s="77"/>
      <c r="HN776" s="77"/>
      <c r="HO776" s="77"/>
      <c r="HP776" s="77"/>
      <c r="HQ776" s="77"/>
      <c r="HR776" s="77"/>
      <c r="HS776" s="77"/>
      <c r="HT776" s="77"/>
      <c r="HU776" s="77"/>
      <c r="HV776" s="77"/>
      <c r="HW776" s="77"/>
      <c r="HX776" s="77"/>
      <c r="HY776" s="77"/>
      <c r="HZ776" s="77"/>
      <c r="IA776" s="77"/>
      <c r="IB776" s="77"/>
      <c r="IC776" s="77"/>
      <c r="ID776" s="77"/>
      <c r="IE776" s="77"/>
      <c r="IF776" s="77"/>
      <c r="IG776" s="77"/>
      <c r="IH776" s="77"/>
      <c r="II776" s="77"/>
      <c r="IJ776" s="77"/>
      <c r="IK776" s="77"/>
      <c r="IL776" s="77"/>
      <c r="IM776" s="77"/>
      <c r="IN776" s="77"/>
      <c r="IO776" s="77"/>
      <c r="IP776" s="77"/>
      <c r="IQ776" s="77"/>
      <c r="IR776" s="77"/>
      <c r="IS776" s="77"/>
      <c r="IT776" s="77"/>
      <c r="IU776" s="77"/>
      <c r="IV776" s="77"/>
      <c r="IW776" s="77"/>
      <c r="IX776" s="77"/>
      <c r="IY776" s="77"/>
      <c r="IZ776" s="77"/>
      <c r="JA776" s="77"/>
      <c r="JB776" s="77"/>
      <c r="JC776" s="77"/>
      <c r="JD776" s="77"/>
      <c r="JE776" s="77"/>
      <c r="JF776" s="77"/>
      <c r="JG776" s="77"/>
      <c r="JH776" s="77"/>
      <c r="JI776" s="77"/>
      <c r="JJ776" s="77"/>
      <c r="JK776" s="77"/>
      <c r="JL776" s="77"/>
      <c r="JM776" s="77"/>
      <c r="JN776" s="77"/>
      <c r="JO776" s="77"/>
      <c r="JP776" s="77"/>
      <c r="JQ776" s="77"/>
      <c r="JR776" s="77"/>
      <c r="JS776" s="77"/>
      <c r="JT776" s="77"/>
      <c r="JU776" s="77"/>
      <c r="JV776" s="77"/>
      <c r="JW776" s="77"/>
      <c r="JX776" s="77"/>
      <c r="JY776" s="77"/>
      <c r="JZ776" s="77"/>
      <c r="KA776" s="77"/>
      <c r="KB776" s="77"/>
      <c r="KC776" s="77"/>
      <c r="KD776" s="77"/>
      <c r="KE776" s="77"/>
      <c r="KF776" s="77"/>
      <c r="KG776" s="77"/>
      <c r="KH776" s="77"/>
      <c r="KI776" s="77"/>
      <c r="KJ776" s="77"/>
      <c r="KK776" s="77"/>
      <c r="KL776" s="77"/>
      <c r="KM776" s="77"/>
      <c r="KN776" s="77"/>
      <c r="KO776" s="77"/>
      <c r="KP776" s="77"/>
      <c r="KQ776" s="77"/>
      <c r="KR776" s="77"/>
      <c r="KS776" s="77"/>
      <c r="KT776" s="77"/>
      <c r="KU776" s="77"/>
      <c r="KV776" s="77"/>
      <c r="KW776" s="77"/>
      <c r="KX776" s="77"/>
      <c r="KY776" s="77"/>
      <c r="KZ776" s="77"/>
      <c r="LA776" s="77"/>
      <c r="LB776" s="77"/>
      <c r="LC776" s="77"/>
      <c r="LD776" s="77"/>
      <c r="LE776" s="77"/>
      <c r="LF776" s="77"/>
      <c r="LG776" s="77"/>
      <c r="LH776" s="77"/>
      <c r="LI776" s="77"/>
      <c r="LJ776" s="77"/>
      <c r="LK776" s="77"/>
      <c r="LL776" s="77"/>
      <c r="LM776" s="77"/>
      <c r="LN776" s="77"/>
      <c r="LO776" s="77"/>
      <c r="LP776" s="77"/>
      <c r="LQ776" s="77"/>
      <c r="LR776" s="77"/>
      <c r="LS776" s="77"/>
      <c r="LT776" s="77"/>
      <c r="LU776" s="77"/>
      <c r="LV776" s="77"/>
      <c r="LW776" s="77"/>
      <c r="LX776" s="77"/>
      <c r="LY776" s="77"/>
      <c r="LZ776" s="77"/>
      <c r="MA776" s="77"/>
      <c r="MB776" s="77"/>
      <c r="MC776" s="77"/>
      <c r="MD776" s="77"/>
      <c r="ME776" s="77"/>
      <c r="MF776" s="77"/>
      <c r="MG776" s="77"/>
      <c r="MH776" s="77"/>
      <c r="MI776" s="77"/>
      <c r="MJ776" s="77"/>
      <c r="MK776" s="77"/>
      <c r="ML776" s="77"/>
      <c r="MM776" s="77"/>
      <c r="MN776" s="77"/>
      <c r="MO776" s="77"/>
      <c r="MP776" s="77"/>
      <c r="MQ776" s="77"/>
      <c r="MR776" s="77"/>
      <c r="MS776" s="77"/>
      <c r="MT776" s="77"/>
      <c r="MU776" s="77"/>
      <c r="MV776" s="77"/>
      <c r="MW776" s="77"/>
      <c r="MX776" s="77"/>
      <c r="MY776" s="77"/>
      <c r="MZ776" s="77"/>
      <c r="NA776" s="77"/>
      <c r="NB776" s="77"/>
      <c r="NC776" s="77"/>
      <c r="ND776" s="77"/>
      <c r="NE776" s="77"/>
      <c r="NF776" s="77"/>
      <c r="NG776" s="77"/>
      <c r="NH776" s="77"/>
      <c r="NI776" s="77"/>
      <c r="NJ776" s="77"/>
      <c r="NK776" s="77"/>
      <c r="NL776" s="77"/>
      <c r="NM776" s="77"/>
      <c r="NN776" s="77"/>
      <c r="NO776" s="77"/>
      <c r="NP776" s="77"/>
      <c r="NQ776" s="77"/>
      <c r="NR776" s="77"/>
      <c r="NS776" s="77"/>
      <c r="NT776" s="77"/>
      <c r="NU776" s="77"/>
      <c r="NV776" s="77"/>
      <c r="NW776" s="77"/>
      <c r="NX776" s="77"/>
      <c r="NY776" s="77"/>
      <c r="NZ776" s="77"/>
      <c r="OA776" s="77"/>
      <c r="OB776" s="77"/>
      <c r="OC776" s="77"/>
      <c r="OD776" s="77"/>
      <c r="OE776" s="77"/>
      <c r="OF776" s="77"/>
      <c r="OG776" s="77"/>
      <c r="OH776" s="77"/>
      <c r="OI776" s="77"/>
      <c r="OJ776" s="77"/>
      <c r="OK776" s="77"/>
      <c r="OL776" s="77"/>
      <c r="OM776" s="77"/>
      <c r="ON776" s="77"/>
      <c r="OO776" s="77"/>
      <c r="OP776" s="77"/>
      <c r="OQ776" s="77"/>
      <c r="OR776" s="77"/>
      <c r="OS776" s="77"/>
      <c r="OT776" s="77"/>
      <c r="OU776" s="77"/>
      <c r="OV776" s="77"/>
      <c r="OW776" s="77"/>
      <c r="OX776" s="77"/>
      <c r="OY776" s="77"/>
      <c r="OZ776" s="77"/>
      <c r="PA776" s="77"/>
      <c r="PB776" s="77"/>
      <c r="PC776" s="77"/>
      <c r="PD776" s="77"/>
      <c r="PE776" s="77"/>
      <c r="PF776" s="77"/>
      <c r="PG776" s="77"/>
      <c r="PH776" s="77"/>
      <c r="PI776" s="77"/>
      <c r="PJ776" s="77"/>
      <c r="PK776" s="77"/>
      <c r="PL776" s="77"/>
      <c r="PM776" s="77"/>
      <c r="PN776" s="77"/>
      <c r="PO776" s="77"/>
      <c r="PP776" s="77"/>
      <c r="PQ776" s="77"/>
      <c r="PR776" s="77"/>
      <c r="PS776" s="77"/>
      <c r="PT776" s="77"/>
      <c r="PU776" s="77"/>
      <c r="PV776" s="77"/>
      <c r="PW776" s="77"/>
      <c r="PX776" s="77"/>
      <c r="PY776" s="77"/>
      <c r="PZ776" s="77"/>
      <c r="QA776" s="77"/>
      <c r="QB776" s="77"/>
      <c r="QC776" s="77"/>
      <c r="QD776" s="77"/>
      <c r="QE776" s="77"/>
      <c r="QF776" s="77"/>
      <c r="QG776" s="77"/>
      <c r="QH776" s="77"/>
      <c r="QI776" s="77"/>
      <c r="QJ776" s="77"/>
      <c r="QK776" s="77"/>
      <c r="QL776" s="77"/>
      <c r="QM776" s="77"/>
      <c r="QN776" s="77"/>
      <c r="QO776" s="77"/>
      <c r="QP776" s="77"/>
      <c r="QQ776" s="77"/>
      <c r="QR776" s="77"/>
      <c r="QS776" s="77"/>
      <c r="QT776" s="77"/>
      <c r="QU776" s="77"/>
      <c r="QV776" s="77"/>
      <c r="QW776" s="77"/>
      <c r="QX776" s="77"/>
      <c r="QY776" s="77"/>
      <c r="QZ776" s="77"/>
      <c r="RA776" s="77"/>
      <c r="RB776" s="77"/>
      <c r="RC776" s="77"/>
      <c r="RD776" s="77"/>
      <c r="RE776" s="77"/>
      <c r="RF776" s="77"/>
      <c r="RG776" s="77"/>
      <c r="RH776" s="77"/>
      <c r="RI776" s="77"/>
      <c r="RJ776" s="77"/>
      <c r="RK776" s="77"/>
      <c r="RL776" s="77"/>
      <c r="RM776" s="77"/>
      <c r="RN776" s="77"/>
      <c r="RO776" s="77"/>
      <c r="RP776" s="77"/>
      <c r="RQ776" s="77"/>
      <c r="RR776" s="77"/>
      <c r="RS776" s="77"/>
      <c r="RT776" s="77"/>
      <c r="RU776" s="77"/>
      <c r="RV776" s="77"/>
      <c r="RW776" s="77"/>
      <c r="RX776" s="77"/>
      <c r="RY776" s="77"/>
      <c r="RZ776" s="77"/>
      <c r="SA776" s="77"/>
      <c r="SB776" s="77"/>
      <c r="SC776" s="77"/>
      <c r="SD776" s="77"/>
      <c r="SE776" s="77"/>
      <c r="SF776" s="77"/>
      <c r="SG776" s="77"/>
      <c r="SH776" s="77"/>
      <c r="SI776" s="77"/>
      <c r="SJ776" s="77"/>
      <c r="SK776" s="77"/>
      <c r="SL776" s="77"/>
      <c r="SM776" s="77"/>
      <c r="SN776" s="77"/>
      <c r="SO776" s="77"/>
      <c r="SP776" s="77"/>
      <c r="SQ776" s="77"/>
      <c r="SR776" s="77"/>
      <c r="SS776" s="77"/>
      <c r="ST776" s="77"/>
      <c r="SU776" s="77"/>
      <c r="SV776" s="77"/>
      <c r="SW776" s="77"/>
      <c r="SX776" s="77"/>
      <c r="SY776" s="77"/>
      <c r="SZ776" s="77"/>
      <c r="TA776" s="77"/>
      <c r="TB776" s="77"/>
      <c r="TC776" s="77"/>
      <c r="TD776" s="77"/>
      <c r="TE776" s="77"/>
      <c r="TF776" s="77"/>
      <c r="TG776" s="77"/>
      <c r="TH776" s="77"/>
      <c r="TI776" s="77"/>
      <c r="TJ776" s="77"/>
      <c r="TK776" s="77"/>
      <c r="TL776" s="77"/>
      <c r="TM776" s="77"/>
      <c r="TN776" s="77"/>
      <c r="TO776" s="77"/>
      <c r="TP776" s="77"/>
      <c r="TQ776" s="77"/>
      <c r="TR776" s="77"/>
      <c r="TS776" s="77"/>
      <c r="TT776" s="77"/>
      <c r="TU776" s="77"/>
      <c r="TV776" s="77"/>
      <c r="TW776" s="77"/>
      <c r="TX776" s="77"/>
      <c r="TY776" s="77"/>
      <c r="TZ776" s="77"/>
      <c r="UA776" s="77"/>
      <c r="UB776" s="77"/>
      <c r="UC776" s="77"/>
      <c r="UD776" s="77"/>
      <c r="UE776" s="77"/>
      <c r="UF776" s="77"/>
      <c r="UG776" s="77"/>
      <c r="UH776" s="77"/>
      <c r="UI776" s="77"/>
      <c r="UJ776" s="77"/>
      <c r="UK776" s="77"/>
      <c r="UL776" s="77"/>
      <c r="UM776" s="77"/>
      <c r="UN776" s="77"/>
      <c r="UO776" s="77"/>
      <c r="UP776" s="77"/>
      <c r="UQ776" s="77"/>
      <c r="UR776" s="77"/>
      <c r="US776" s="77"/>
      <c r="UT776" s="77"/>
      <c r="UU776" s="77"/>
      <c r="UV776" s="77"/>
      <c r="UW776" s="77"/>
      <c r="UX776" s="77"/>
      <c r="UY776" s="77"/>
      <c r="UZ776" s="77"/>
      <c r="VA776" s="77"/>
      <c r="VB776" s="77"/>
      <c r="VC776" s="77"/>
      <c r="VD776" s="77"/>
      <c r="VE776" s="77"/>
      <c r="VF776" s="77"/>
      <c r="VG776" s="77"/>
      <c r="VH776" s="77"/>
      <c r="VI776" s="77"/>
      <c r="VJ776" s="77"/>
      <c r="VK776" s="77"/>
      <c r="VL776" s="77"/>
      <c r="VM776" s="77"/>
      <c r="VN776" s="77"/>
      <c r="VO776" s="77"/>
      <c r="VP776" s="77"/>
      <c r="VQ776" s="77"/>
      <c r="VR776" s="77"/>
      <c r="VS776" s="77"/>
      <c r="VT776" s="77"/>
      <c r="VU776" s="77"/>
      <c r="VV776" s="77"/>
      <c r="VW776" s="77"/>
      <c r="VX776" s="77"/>
      <c r="VY776" s="77"/>
      <c r="VZ776" s="77"/>
      <c r="WA776" s="77"/>
      <c r="WB776" s="77"/>
      <c r="WC776" s="77"/>
      <c r="WD776" s="77"/>
      <c r="WE776" s="77"/>
      <c r="WF776" s="77"/>
      <c r="WG776" s="77"/>
      <c r="WH776" s="77"/>
      <c r="WI776" s="77"/>
      <c r="WJ776" s="77"/>
      <c r="WK776" s="77"/>
      <c r="WL776" s="77"/>
      <c r="WM776" s="77"/>
      <c r="WN776" s="77"/>
      <c r="WO776" s="77"/>
      <c r="WP776" s="77"/>
      <c r="WQ776" s="77"/>
      <c r="WR776" s="77"/>
      <c r="WS776" s="77"/>
      <c r="WT776" s="77"/>
      <c r="WU776" s="77"/>
      <c r="WV776" s="77"/>
      <c r="WW776" s="77"/>
      <c r="WX776" s="77"/>
      <c r="WY776" s="77"/>
      <c r="WZ776" s="77"/>
      <c r="XA776" s="77"/>
      <c r="XB776" s="77"/>
      <c r="XC776" s="77"/>
      <c r="XD776" s="77"/>
      <c r="XE776" s="77"/>
      <c r="XF776" s="77"/>
      <c r="XG776" s="77"/>
      <c r="XH776" s="77"/>
      <c r="XI776" s="77"/>
      <c r="XJ776" s="77"/>
      <c r="XK776" s="77"/>
      <c r="XL776" s="77"/>
      <c r="XM776" s="77"/>
      <c r="XN776" s="77"/>
      <c r="XO776" s="77"/>
      <c r="XP776" s="77"/>
      <c r="XQ776" s="77"/>
      <c r="XR776" s="77"/>
      <c r="XS776" s="77"/>
      <c r="XT776" s="77"/>
      <c r="XU776" s="77"/>
      <c r="XV776" s="77"/>
      <c r="XW776" s="77"/>
      <c r="XX776" s="77"/>
      <c r="XY776" s="77"/>
      <c r="XZ776" s="77"/>
      <c r="YA776" s="77"/>
      <c r="YB776" s="77"/>
      <c r="YC776" s="77"/>
      <c r="YD776" s="77"/>
      <c r="YE776" s="77"/>
      <c r="YF776" s="77"/>
      <c r="YG776" s="77"/>
      <c r="YH776" s="77"/>
      <c r="YI776" s="77"/>
      <c r="YJ776" s="77"/>
      <c r="YK776" s="77"/>
      <c r="YL776" s="77"/>
      <c r="YM776" s="77"/>
      <c r="YN776" s="77"/>
      <c r="YO776" s="77"/>
      <c r="YP776" s="77"/>
      <c r="YQ776" s="77"/>
      <c r="YR776" s="77"/>
      <c r="YS776" s="77"/>
      <c r="YT776" s="77"/>
      <c r="YU776" s="77"/>
      <c r="YV776" s="77"/>
      <c r="YW776" s="77"/>
      <c r="YX776" s="77"/>
      <c r="YY776" s="77"/>
      <c r="YZ776" s="77"/>
      <c r="ZA776" s="77"/>
      <c r="ZB776" s="77"/>
      <c r="ZC776" s="77"/>
      <c r="ZD776" s="77"/>
      <c r="ZE776" s="77"/>
      <c r="ZF776" s="77"/>
      <c r="ZG776" s="77"/>
      <c r="ZH776" s="77"/>
      <c r="ZI776" s="77"/>
      <c r="ZJ776" s="77"/>
      <c r="ZK776" s="77"/>
      <c r="ZL776" s="77"/>
      <c r="ZM776" s="77"/>
      <c r="ZN776" s="77"/>
      <c r="ZO776" s="77"/>
      <c r="ZP776" s="77"/>
      <c r="ZQ776" s="77"/>
      <c r="ZR776" s="77"/>
      <c r="ZS776" s="77"/>
      <c r="ZT776" s="77"/>
      <c r="ZU776" s="77"/>
      <c r="ZV776" s="77"/>
      <c r="ZW776" s="77"/>
      <c r="ZX776" s="77"/>
      <c r="ZY776" s="77"/>
      <c r="ZZ776" s="77"/>
      <c r="AAA776" s="77"/>
      <c r="AAB776" s="77"/>
      <c r="AAC776" s="77"/>
      <c r="AAD776" s="77"/>
      <c r="AAE776" s="77"/>
      <c r="AAF776" s="77"/>
      <c r="AAG776" s="77"/>
      <c r="AAH776" s="77"/>
      <c r="AAI776" s="77"/>
      <c r="AAJ776" s="77"/>
      <c r="AAK776" s="77"/>
      <c r="AAL776" s="77"/>
      <c r="AAM776" s="77"/>
      <c r="AAN776" s="77"/>
      <c r="AAO776" s="77"/>
      <c r="AAP776" s="77"/>
      <c r="AAQ776" s="77"/>
      <c r="AAR776" s="77"/>
      <c r="AAS776" s="77"/>
      <c r="AAT776" s="77"/>
      <c r="AAU776" s="77"/>
      <c r="AAV776" s="77"/>
      <c r="AAW776" s="77"/>
      <c r="AAX776" s="77"/>
      <c r="AAY776" s="77"/>
      <c r="AAZ776" s="77"/>
      <c r="ABA776" s="77"/>
      <c r="ABB776" s="77"/>
      <c r="ABC776" s="77"/>
      <c r="ABD776" s="77"/>
      <c r="ABE776" s="77"/>
      <c r="ABF776" s="77"/>
      <c r="ABG776" s="77"/>
      <c r="ABH776" s="77"/>
      <c r="ABI776" s="77"/>
      <c r="ABJ776" s="77"/>
      <c r="ABK776" s="77"/>
      <c r="ABL776" s="77"/>
      <c r="ABM776" s="77"/>
      <c r="ABN776" s="77"/>
      <c r="ABO776" s="77"/>
      <c r="ABP776" s="77"/>
      <c r="ABQ776" s="77"/>
      <c r="ABR776" s="77"/>
      <c r="ABS776" s="77"/>
      <c r="ABT776" s="77"/>
      <c r="ABU776" s="77"/>
      <c r="ABV776" s="77"/>
      <c r="ABW776" s="77"/>
      <c r="ABX776" s="77"/>
      <c r="ABY776" s="77"/>
      <c r="ABZ776" s="77"/>
      <c r="ACA776" s="77"/>
      <c r="ACB776" s="77"/>
      <c r="ACC776" s="77"/>
      <c r="ACD776" s="77"/>
      <c r="ACE776" s="77"/>
      <c r="ACF776" s="77"/>
      <c r="ACG776" s="77"/>
      <c r="ACH776" s="77"/>
      <c r="ACI776" s="77"/>
      <c r="ACJ776" s="77"/>
      <c r="ACK776" s="77"/>
      <c r="ACL776" s="77"/>
      <c r="ACM776" s="77"/>
      <c r="ACN776" s="77"/>
      <c r="ACO776" s="77"/>
      <c r="ACP776" s="77"/>
      <c r="ACQ776" s="77"/>
      <c r="ACR776" s="77"/>
      <c r="ACS776" s="77"/>
      <c r="ACT776" s="77"/>
      <c r="ACU776" s="77"/>
      <c r="ACV776" s="77"/>
      <c r="ACW776" s="77"/>
      <c r="ACX776" s="77"/>
      <c r="ACY776" s="77"/>
      <c r="ACZ776" s="77"/>
      <c r="ADA776" s="77"/>
      <c r="ADB776" s="77"/>
      <c r="ADC776" s="77"/>
      <c r="ADD776" s="77"/>
      <c r="ADE776" s="77"/>
      <c r="ADF776" s="77"/>
      <c r="ADG776" s="77"/>
      <c r="ADH776" s="77"/>
      <c r="ADI776" s="77"/>
      <c r="ADJ776" s="77"/>
      <c r="ADK776" s="77"/>
      <c r="ADL776" s="77"/>
      <c r="ADM776" s="77"/>
      <c r="ADN776" s="77"/>
      <c r="ADO776" s="77"/>
      <c r="ADP776" s="77"/>
      <c r="ADQ776" s="77"/>
      <c r="ADR776" s="77"/>
      <c r="ADS776" s="77"/>
      <c r="ADT776" s="77"/>
      <c r="ADU776" s="77"/>
      <c r="ADV776" s="77"/>
      <c r="ADW776" s="77"/>
      <c r="ADX776" s="77"/>
      <c r="ADY776" s="77"/>
      <c r="ADZ776" s="77"/>
      <c r="AEA776" s="77"/>
      <c r="AEB776" s="77"/>
      <c r="AEC776" s="77"/>
      <c r="AED776" s="77"/>
      <c r="AEE776" s="77"/>
      <c r="AEF776" s="77"/>
      <c r="AEG776" s="77"/>
      <c r="AEH776" s="77"/>
      <c r="AEI776" s="77"/>
      <c r="AEJ776" s="77"/>
      <c r="AEK776" s="77"/>
      <c r="AEL776" s="77"/>
      <c r="AEM776" s="77"/>
      <c r="AEN776" s="77"/>
      <c r="AEO776" s="77"/>
      <c r="AEP776" s="77"/>
      <c r="AEQ776" s="77"/>
      <c r="AER776" s="77"/>
      <c r="AES776" s="77"/>
      <c r="AET776" s="77"/>
      <c r="AEU776" s="77"/>
      <c r="AEV776" s="77"/>
      <c r="AEW776" s="77"/>
      <c r="AEX776" s="77"/>
      <c r="AEY776" s="77"/>
      <c r="AEZ776" s="77"/>
      <c r="AFA776" s="77"/>
      <c r="AFB776" s="77"/>
      <c r="AFC776" s="77"/>
      <c r="AFD776" s="77"/>
      <c r="AFE776" s="77"/>
      <c r="AFF776" s="77"/>
      <c r="AFG776" s="77"/>
      <c r="AFH776" s="77"/>
      <c r="AFI776" s="77"/>
      <c r="AFJ776" s="77"/>
      <c r="AFK776" s="77"/>
      <c r="AFL776" s="77"/>
      <c r="AFM776" s="77"/>
      <c r="AFN776" s="77"/>
      <c r="AFO776" s="77"/>
      <c r="AFP776" s="77"/>
      <c r="AFQ776" s="77"/>
      <c r="AFR776" s="77"/>
      <c r="AFS776" s="77"/>
      <c r="AFT776" s="77"/>
      <c r="AFU776" s="77"/>
      <c r="AFV776" s="77"/>
      <c r="AFW776" s="77"/>
      <c r="AFX776" s="77"/>
      <c r="AFY776" s="77"/>
      <c r="AFZ776" s="77"/>
      <c r="AGA776" s="77"/>
      <c r="AGB776" s="77"/>
      <c r="AGC776" s="77"/>
      <c r="AGD776" s="77"/>
      <c r="AGE776" s="77"/>
      <c r="AGF776" s="77"/>
      <c r="AGG776" s="77"/>
      <c r="AGH776" s="77"/>
      <c r="AGI776" s="77"/>
      <c r="AGJ776" s="77"/>
      <c r="AGK776" s="77"/>
      <c r="AGL776" s="77"/>
      <c r="AGM776" s="77"/>
      <c r="AGN776" s="77"/>
      <c r="AGO776" s="77"/>
      <c r="AGP776" s="77"/>
      <c r="AGQ776" s="77"/>
      <c r="AGR776" s="77"/>
      <c r="AGS776" s="77"/>
      <c r="AGT776" s="77"/>
      <c r="AGU776" s="77"/>
      <c r="AGV776" s="77"/>
      <c r="AGW776" s="77"/>
      <c r="AGX776" s="77"/>
      <c r="AGY776" s="77"/>
      <c r="AGZ776" s="77"/>
      <c r="AHA776" s="77"/>
      <c r="AHB776" s="77"/>
      <c r="AHC776" s="77"/>
      <c r="AHD776" s="77"/>
      <c r="AHE776" s="77"/>
      <c r="AHF776" s="77"/>
      <c r="AHG776" s="77"/>
      <c r="AHH776" s="77"/>
      <c r="AHI776" s="77"/>
      <c r="AHJ776" s="77"/>
      <c r="AHK776" s="77"/>
      <c r="AHL776" s="77"/>
      <c r="AHM776" s="77"/>
      <c r="AHN776" s="77"/>
      <c r="AHO776" s="77"/>
      <c r="AHP776" s="77"/>
      <c r="AHQ776" s="77"/>
      <c r="AHR776" s="77"/>
      <c r="AHS776" s="77"/>
      <c r="AHT776" s="77"/>
      <c r="AHU776" s="77"/>
      <c r="AHV776" s="77"/>
      <c r="AHW776" s="77"/>
      <c r="AHX776" s="77"/>
      <c r="AHY776" s="77"/>
      <c r="AHZ776" s="77"/>
      <c r="AIA776" s="77"/>
      <c r="AIB776" s="77"/>
      <c r="AIC776" s="77"/>
      <c r="AID776" s="77"/>
      <c r="AIE776" s="77"/>
      <c r="AIF776" s="77"/>
      <c r="AIG776" s="77"/>
      <c r="AIH776" s="77"/>
      <c r="AII776" s="77"/>
      <c r="AIJ776" s="77"/>
      <c r="AIK776" s="77"/>
      <c r="AIL776" s="77"/>
      <c r="AIM776" s="77"/>
      <c r="AIN776" s="77"/>
      <c r="AIO776" s="77"/>
      <c r="AIP776" s="77"/>
      <c r="AIQ776" s="77"/>
      <c r="AIR776" s="77"/>
      <c r="AIS776" s="77"/>
      <c r="AIT776" s="77"/>
      <c r="AIU776" s="77"/>
      <c r="AIV776" s="77"/>
      <c r="AIW776" s="77"/>
      <c r="AIX776" s="77"/>
      <c r="AIY776" s="77"/>
      <c r="AIZ776" s="77"/>
      <c r="AJA776" s="77"/>
      <c r="AJB776" s="77"/>
      <c r="AJC776" s="77"/>
      <c r="AJD776" s="77"/>
      <c r="AJE776" s="77"/>
      <c r="AJF776" s="77"/>
      <c r="AJG776" s="77"/>
      <c r="AJH776" s="77"/>
      <c r="AJI776" s="77"/>
      <c r="AJJ776" s="77"/>
      <c r="AJK776" s="77"/>
      <c r="AJL776" s="77"/>
      <c r="AJM776" s="77"/>
      <c r="AJN776" s="77"/>
      <c r="AJO776" s="77"/>
      <c r="AJP776" s="77"/>
      <c r="AJQ776" s="77"/>
      <c r="AJR776" s="77"/>
      <c r="AJS776" s="77"/>
      <c r="AJT776" s="77"/>
      <c r="AJU776" s="77"/>
      <c r="AJV776" s="77"/>
      <c r="AJW776" s="77"/>
      <c r="AJX776" s="77"/>
      <c r="AJY776" s="77"/>
      <c r="AJZ776" s="77"/>
      <c r="AKA776" s="77"/>
      <c r="AKB776" s="77"/>
      <c r="AKC776" s="77"/>
      <c r="AKD776" s="77"/>
      <c r="AKE776" s="77"/>
      <c r="AKF776" s="77"/>
      <c r="AKG776" s="77"/>
      <c r="AKH776" s="77"/>
      <c r="AKI776" s="77"/>
      <c r="AKJ776" s="77"/>
      <c r="AKK776" s="77"/>
      <c r="AKL776" s="77"/>
      <c r="AKM776" s="77"/>
      <c r="AKN776" s="77"/>
      <c r="AKO776" s="77"/>
      <c r="AKP776" s="77"/>
      <c r="AKQ776" s="77"/>
      <c r="AKR776" s="77"/>
      <c r="AKS776" s="77"/>
      <c r="AKT776" s="77"/>
      <c r="AKU776" s="77"/>
      <c r="AKV776" s="77"/>
      <c r="AKW776" s="77"/>
      <c r="AKX776" s="77"/>
      <c r="AKY776" s="77"/>
      <c r="AKZ776" s="77"/>
      <c r="ALA776" s="77"/>
      <c r="ALB776" s="77"/>
      <c r="ALC776" s="77"/>
      <c r="ALD776" s="77"/>
      <c r="ALE776" s="77"/>
      <c r="ALF776" s="77"/>
      <c r="ALG776" s="77"/>
      <c r="ALH776" s="77"/>
      <c r="ALI776" s="77"/>
      <c r="ALJ776" s="77"/>
      <c r="ALK776" s="77"/>
      <c r="ALL776" s="77"/>
      <c r="ALM776" s="77"/>
      <c r="ALN776" s="77"/>
      <c r="ALO776" s="77"/>
      <c r="ALP776" s="77"/>
      <c r="ALQ776" s="77"/>
      <c r="ALR776" s="77"/>
      <c r="ALS776" s="77"/>
      <c r="ALT776" s="77"/>
      <c r="ALU776" s="77"/>
      <c r="ALV776" s="77"/>
      <c r="ALW776" s="77"/>
      <c r="ALX776" s="77"/>
      <c r="ALY776" s="77"/>
      <c r="ALZ776" s="77"/>
      <c r="AMA776" s="77"/>
      <c r="AMB776" s="77"/>
      <c r="AMC776" s="77"/>
      <c r="AMD776" s="77"/>
      <c r="AME776" s="77"/>
      <c r="AMF776" s="77"/>
      <c r="AMG776" s="77"/>
      <c r="AMH776" s="77"/>
      <c r="AMI776" s="77"/>
      <c r="AMJ776" s="77"/>
    </row>
    <row r="777" customFormat="false" ht="12.85" hidden="false" customHeight="false" outlineLevel="0" collapsed="false">
      <c r="A777" s="77"/>
      <c r="B777" s="77"/>
      <c r="C777" s="77"/>
      <c r="D777" s="77"/>
      <c r="E777" s="77"/>
      <c r="F777" s="77"/>
      <c r="G777" s="77"/>
      <c r="H777" s="77"/>
      <c r="I777" s="77"/>
      <c r="J777" s="77"/>
      <c r="K777" s="77"/>
      <c r="L777" s="77"/>
      <c r="M777" s="77"/>
      <c r="N777" s="77"/>
      <c r="O777" s="77"/>
      <c r="P777" s="77"/>
      <c r="Q777" s="77"/>
      <c r="R777" s="77"/>
      <c r="S777" s="77"/>
      <c r="T777" s="77"/>
      <c r="U777" s="77"/>
      <c r="V777" s="77"/>
      <c r="W777" s="77"/>
      <c r="X777" s="77"/>
      <c r="Y777" s="77"/>
      <c r="Z777" s="77"/>
      <c r="AA777" s="77"/>
      <c r="AB777" s="77"/>
      <c r="AC777" s="77"/>
      <c r="AD777" s="77"/>
      <c r="AE777" s="77"/>
      <c r="AF777" s="77"/>
      <c r="AG777" s="77"/>
      <c r="AH777" s="77"/>
      <c r="AI777" s="77"/>
      <c r="AJ777" s="77"/>
      <c r="AK777" s="77"/>
      <c r="AL777" s="77"/>
      <c r="AM777" s="77"/>
      <c r="AN777" s="77"/>
      <c r="AO777" s="77"/>
      <c r="AP777" s="77"/>
      <c r="AQ777" s="77"/>
      <c r="AR777" s="77"/>
      <c r="AS777" s="77"/>
      <c r="AT777" s="77"/>
      <c r="AU777" s="77"/>
      <c r="AV777" s="77"/>
      <c r="AW777" s="77"/>
      <c r="AX777" s="77"/>
      <c r="AY777" s="77"/>
      <c r="AZ777" s="77"/>
      <c r="BA777" s="77"/>
      <c r="BB777" s="77"/>
      <c r="BC777" s="77"/>
      <c r="BD777" s="77"/>
      <c r="BE777" s="77"/>
      <c r="BF777" s="77"/>
      <c r="BG777" s="77"/>
      <c r="BH777" s="77"/>
      <c r="BI777" s="77"/>
      <c r="BJ777" s="77"/>
      <c r="BK777" s="77"/>
      <c r="BL777" s="77"/>
      <c r="BM777" s="77"/>
      <c r="BN777" s="77"/>
      <c r="BO777" s="77"/>
      <c r="BP777" s="77"/>
      <c r="BQ777" s="77"/>
      <c r="BR777" s="77"/>
      <c r="BS777" s="77"/>
      <c r="BT777" s="77"/>
      <c r="BU777" s="77"/>
      <c r="BV777" s="77"/>
      <c r="BW777" s="77"/>
      <c r="BX777" s="77"/>
      <c r="BY777" s="77"/>
      <c r="BZ777" s="77"/>
      <c r="CA777" s="77"/>
      <c r="CB777" s="77"/>
      <c r="CC777" s="77"/>
      <c r="CD777" s="77"/>
      <c r="CE777" s="77"/>
      <c r="CF777" s="77"/>
      <c r="CG777" s="77"/>
      <c r="CH777" s="77"/>
      <c r="CI777" s="77"/>
      <c r="CJ777" s="77"/>
      <c r="CK777" s="77"/>
      <c r="CL777" s="77"/>
      <c r="CM777" s="77"/>
      <c r="CN777" s="77"/>
      <c r="CO777" s="77"/>
      <c r="CP777" s="77"/>
      <c r="CQ777" s="77"/>
      <c r="CR777" s="77"/>
      <c r="CS777" s="77"/>
      <c r="CT777" s="77"/>
      <c r="CU777" s="77"/>
      <c r="CV777" s="77"/>
      <c r="CW777" s="77"/>
      <c r="CX777" s="77"/>
      <c r="CY777" s="77"/>
      <c r="CZ777" s="77"/>
      <c r="DA777" s="77"/>
      <c r="DB777" s="77"/>
      <c r="DC777" s="77"/>
      <c r="DD777" s="77"/>
      <c r="DE777" s="77"/>
      <c r="DF777" s="77"/>
      <c r="DG777" s="77"/>
      <c r="DH777" s="77"/>
      <c r="DI777" s="77"/>
      <c r="DJ777" s="77"/>
      <c r="DK777" s="77"/>
      <c r="DL777" s="77"/>
      <c r="DM777" s="77"/>
      <c r="DN777" s="77"/>
      <c r="DO777" s="77"/>
      <c r="DP777" s="77"/>
      <c r="DQ777" s="77"/>
      <c r="DR777" s="77"/>
      <c r="DS777" s="77"/>
      <c r="DT777" s="77"/>
      <c r="DU777" s="77"/>
      <c r="DV777" s="77"/>
      <c r="DW777" s="77"/>
      <c r="DX777" s="77"/>
      <c r="DY777" s="77"/>
      <c r="DZ777" s="77"/>
      <c r="EA777" s="77"/>
      <c r="EB777" s="77"/>
      <c r="EC777" s="77"/>
      <c r="ED777" s="77"/>
      <c r="EE777" s="77"/>
      <c r="EF777" s="77"/>
      <c r="EG777" s="77"/>
      <c r="EH777" s="77"/>
      <c r="EI777" s="77"/>
      <c r="EJ777" s="77"/>
      <c r="EK777" s="77"/>
      <c r="EL777" s="77"/>
      <c r="EM777" s="77"/>
      <c r="EN777" s="77"/>
      <c r="EO777" s="77"/>
      <c r="EP777" s="77"/>
      <c r="EQ777" s="77"/>
      <c r="ER777" s="77"/>
      <c r="ES777" s="77"/>
      <c r="ET777" s="77"/>
      <c r="EU777" s="77"/>
      <c r="EV777" s="77"/>
      <c r="EW777" s="77"/>
      <c r="EX777" s="77"/>
      <c r="EY777" s="77"/>
      <c r="EZ777" s="77"/>
      <c r="FA777" s="77"/>
      <c r="FB777" s="77"/>
      <c r="FC777" s="77"/>
      <c r="FD777" s="77"/>
      <c r="FE777" s="77"/>
      <c r="FF777" s="77"/>
      <c r="FG777" s="77"/>
      <c r="FH777" s="77"/>
      <c r="FI777" s="77"/>
      <c r="FJ777" s="77"/>
      <c r="FK777" s="77"/>
      <c r="FL777" s="77"/>
      <c r="FM777" s="77"/>
      <c r="FN777" s="77"/>
      <c r="FO777" s="77"/>
      <c r="FP777" s="77"/>
      <c r="FQ777" s="77"/>
      <c r="FR777" s="77"/>
      <c r="FS777" s="77"/>
      <c r="FT777" s="77"/>
      <c r="FU777" s="77"/>
      <c r="FV777" s="77"/>
      <c r="FW777" s="77"/>
      <c r="FX777" s="77"/>
      <c r="FY777" s="77"/>
      <c r="FZ777" s="77"/>
      <c r="GA777" s="77"/>
      <c r="GB777" s="77"/>
      <c r="GC777" s="77"/>
      <c r="GD777" s="77"/>
      <c r="GE777" s="77"/>
      <c r="GF777" s="77"/>
      <c r="GG777" s="77"/>
      <c r="GH777" s="77"/>
      <c r="GI777" s="77"/>
      <c r="GJ777" s="77"/>
      <c r="GK777" s="77"/>
      <c r="GL777" s="77"/>
      <c r="GM777" s="77"/>
      <c r="GN777" s="77"/>
      <c r="GO777" s="77"/>
      <c r="GP777" s="77"/>
      <c r="GQ777" s="77"/>
      <c r="GR777" s="77"/>
      <c r="GS777" s="77"/>
      <c r="GT777" s="77"/>
      <c r="GU777" s="77"/>
      <c r="GV777" s="77"/>
      <c r="GW777" s="77"/>
      <c r="GX777" s="77"/>
      <c r="GY777" s="77"/>
      <c r="GZ777" s="77"/>
      <c r="HA777" s="77"/>
      <c r="HB777" s="77"/>
      <c r="HC777" s="77"/>
      <c r="HD777" s="77"/>
      <c r="HE777" s="77"/>
      <c r="HF777" s="77"/>
      <c r="HG777" s="77"/>
      <c r="HH777" s="77"/>
      <c r="HI777" s="77"/>
      <c r="HJ777" s="77"/>
      <c r="HK777" s="77"/>
      <c r="HL777" s="77"/>
      <c r="HM777" s="77"/>
      <c r="HN777" s="77"/>
      <c r="HO777" s="77"/>
      <c r="HP777" s="77"/>
      <c r="HQ777" s="77"/>
      <c r="HR777" s="77"/>
      <c r="HS777" s="77"/>
      <c r="HT777" s="77"/>
      <c r="HU777" s="77"/>
      <c r="HV777" s="77"/>
      <c r="HW777" s="77"/>
      <c r="HX777" s="77"/>
      <c r="HY777" s="77"/>
      <c r="HZ777" s="77"/>
      <c r="IA777" s="77"/>
      <c r="IB777" s="77"/>
      <c r="IC777" s="77"/>
      <c r="ID777" s="77"/>
      <c r="IE777" s="77"/>
      <c r="IF777" s="77"/>
      <c r="IG777" s="77"/>
      <c r="IH777" s="77"/>
      <c r="II777" s="77"/>
      <c r="IJ777" s="77"/>
      <c r="IK777" s="77"/>
      <c r="IL777" s="77"/>
      <c r="IM777" s="77"/>
      <c r="IN777" s="77"/>
      <c r="IO777" s="77"/>
      <c r="IP777" s="77"/>
      <c r="IQ777" s="77"/>
      <c r="IR777" s="77"/>
      <c r="IS777" s="77"/>
      <c r="IT777" s="77"/>
      <c r="IU777" s="77"/>
      <c r="IV777" s="77"/>
      <c r="IW777" s="77"/>
      <c r="IX777" s="77"/>
      <c r="IY777" s="77"/>
      <c r="IZ777" s="77"/>
      <c r="JA777" s="77"/>
      <c r="JB777" s="77"/>
      <c r="JC777" s="77"/>
      <c r="JD777" s="77"/>
      <c r="JE777" s="77"/>
      <c r="JF777" s="77"/>
      <c r="JG777" s="77"/>
      <c r="JH777" s="77"/>
      <c r="JI777" s="77"/>
      <c r="JJ777" s="77"/>
      <c r="JK777" s="77"/>
      <c r="JL777" s="77"/>
      <c r="JM777" s="77"/>
      <c r="JN777" s="77"/>
      <c r="JO777" s="77"/>
      <c r="JP777" s="77"/>
      <c r="JQ777" s="77"/>
      <c r="JR777" s="77"/>
      <c r="JS777" s="77"/>
      <c r="JT777" s="77"/>
      <c r="JU777" s="77"/>
      <c r="JV777" s="77"/>
      <c r="JW777" s="77"/>
      <c r="JX777" s="77"/>
      <c r="JY777" s="77"/>
      <c r="JZ777" s="77"/>
      <c r="KA777" s="77"/>
      <c r="KB777" s="77"/>
      <c r="KC777" s="77"/>
      <c r="KD777" s="77"/>
      <c r="KE777" s="77"/>
      <c r="KF777" s="77"/>
      <c r="KG777" s="77"/>
      <c r="KH777" s="77"/>
      <c r="KI777" s="77"/>
      <c r="KJ777" s="77"/>
      <c r="KK777" s="77"/>
      <c r="KL777" s="77"/>
      <c r="KM777" s="77"/>
      <c r="KN777" s="77"/>
      <c r="KO777" s="77"/>
      <c r="KP777" s="77"/>
      <c r="KQ777" s="77"/>
      <c r="KR777" s="77"/>
      <c r="KS777" s="77"/>
      <c r="KT777" s="77"/>
      <c r="KU777" s="77"/>
      <c r="KV777" s="77"/>
      <c r="KW777" s="77"/>
      <c r="KX777" s="77"/>
      <c r="KY777" s="77"/>
      <c r="KZ777" s="77"/>
      <c r="LA777" s="77"/>
      <c r="LB777" s="77"/>
      <c r="LC777" s="77"/>
      <c r="LD777" s="77"/>
      <c r="LE777" s="77"/>
      <c r="LF777" s="77"/>
      <c r="LG777" s="77"/>
      <c r="LH777" s="77"/>
      <c r="LI777" s="77"/>
      <c r="LJ777" s="77"/>
      <c r="LK777" s="77"/>
      <c r="LL777" s="77"/>
      <c r="LM777" s="77"/>
      <c r="LN777" s="77"/>
      <c r="LO777" s="77"/>
      <c r="LP777" s="77"/>
      <c r="LQ777" s="77"/>
      <c r="LR777" s="77"/>
      <c r="LS777" s="77"/>
      <c r="LT777" s="77"/>
      <c r="LU777" s="77"/>
      <c r="LV777" s="77"/>
      <c r="LW777" s="77"/>
      <c r="LX777" s="77"/>
      <c r="LY777" s="77"/>
      <c r="LZ777" s="77"/>
      <c r="MA777" s="77"/>
      <c r="MB777" s="77"/>
      <c r="MC777" s="77"/>
      <c r="MD777" s="77"/>
      <c r="ME777" s="77"/>
      <c r="MF777" s="77"/>
      <c r="MG777" s="77"/>
      <c r="MH777" s="77"/>
      <c r="MI777" s="77"/>
      <c r="MJ777" s="77"/>
      <c r="MK777" s="77"/>
      <c r="ML777" s="77"/>
      <c r="MM777" s="77"/>
      <c r="MN777" s="77"/>
      <c r="MO777" s="77"/>
      <c r="MP777" s="77"/>
      <c r="MQ777" s="77"/>
      <c r="MR777" s="77"/>
      <c r="MS777" s="77"/>
      <c r="MT777" s="77"/>
      <c r="MU777" s="77"/>
      <c r="MV777" s="77"/>
      <c r="MW777" s="77"/>
      <c r="MX777" s="77"/>
      <c r="MY777" s="77"/>
      <c r="MZ777" s="77"/>
      <c r="NA777" s="77"/>
      <c r="NB777" s="77"/>
      <c r="NC777" s="77"/>
      <c r="ND777" s="77"/>
      <c r="NE777" s="77"/>
      <c r="NF777" s="77"/>
      <c r="NG777" s="77"/>
      <c r="NH777" s="77"/>
      <c r="NI777" s="77"/>
      <c r="NJ777" s="77"/>
      <c r="NK777" s="77"/>
      <c r="NL777" s="77"/>
      <c r="NM777" s="77"/>
      <c r="NN777" s="77"/>
      <c r="NO777" s="77"/>
      <c r="NP777" s="77"/>
      <c r="NQ777" s="77"/>
      <c r="NR777" s="77"/>
      <c r="NS777" s="77"/>
      <c r="NT777" s="77"/>
      <c r="NU777" s="77"/>
      <c r="NV777" s="77"/>
      <c r="NW777" s="77"/>
      <c r="NX777" s="77"/>
      <c r="NY777" s="77"/>
      <c r="NZ777" s="77"/>
      <c r="OA777" s="77"/>
      <c r="OB777" s="77"/>
      <c r="OC777" s="77"/>
      <c r="OD777" s="77"/>
      <c r="OE777" s="77"/>
      <c r="OF777" s="77"/>
      <c r="OG777" s="77"/>
      <c r="OH777" s="77"/>
      <c r="OI777" s="77"/>
      <c r="OJ777" s="77"/>
      <c r="OK777" s="77"/>
      <c r="OL777" s="77"/>
      <c r="OM777" s="77"/>
      <c r="ON777" s="77"/>
      <c r="OO777" s="77"/>
      <c r="OP777" s="77"/>
      <c r="OQ777" s="77"/>
      <c r="OR777" s="77"/>
      <c r="OS777" s="77"/>
      <c r="OT777" s="77"/>
      <c r="OU777" s="77"/>
      <c r="OV777" s="77"/>
      <c r="OW777" s="77"/>
      <c r="OX777" s="77"/>
      <c r="OY777" s="77"/>
      <c r="OZ777" s="77"/>
      <c r="PA777" s="77"/>
      <c r="PB777" s="77"/>
      <c r="PC777" s="77"/>
      <c r="PD777" s="77"/>
      <c r="PE777" s="77"/>
      <c r="PF777" s="77"/>
      <c r="PG777" s="77"/>
      <c r="PH777" s="77"/>
      <c r="PI777" s="77"/>
      <c r="PJ777" s="77"/>
      <c r="PK777" s="77"/>
      <c r="PL777" s="77"/>
      <c r="PM777" s="77"/>
      <c r="PN777" s="77"/>
      <c r="PO777" s="77"/>
      <c r="PP777" s="77"/>
      <c r="PQ777" s="77"/>
      <c r="PR777" s="77"/>
      <c r="PS777" s="77"/>
      <c r="PT777" s="77"/>
      <c r="PU777" s="77"/>
      <c r="PV777" s="77"/>
      <c r="PW777" s="77"/>
      <c r="PX777" s="77"/>
      <c r="PY777" s="77"/>
      <c r="PZ777" s="77"/>
      <c r="QA777" s="77"/>
      <c r="QB777" s="77"/>
      <c r="QC777" s="77"/>
      <c r="QD777" s="77"/>
      <c r="QE777" s="77"/>
      <c r="QF777" s="77"/>
      <c r="QG777" s="77"/>
      <c r="QH777" s="77"/>
      <c r="QI777" s="77"/>
      <c r="QJ777" s="77"/>
      <c r="QK777" s="77"/>
      <c r="QL777" s="77"/>
      <c r="QM777" s="77"/>
      <c r="QN777" s="77"/>
      <c r="QO777" s="77"/>
      <c r="QP777" s="77"/>
      <c r="QQ777" s="77"/>
      <c r="QR777" s="77"/>
      <c r="QS777" s="77"/>
      <c r="QT777" s="77"/>
      <c r="QU777" s="77"/>
      <c r="QV777" s="77"/>
      <c r="QW777" s="77"/>
      <c r="QX777" s="77"/>
      <c r="QY777" s="77"/>
      <c r="QZ777" s="77"/>
      <c r="RA777" s="77"/>
      <c r="RB777" s="77"/>
      <c r="RC777" s="77"/>
      <c r="RD777" s="77"/>
      <c r="RE777" s="77"/>
      <c r="RF777" s="77"/>
      <c r="RG777" s="77"/>
      <c r="RH777" s="77"/>
      <c r="RI777" s="77"/>
      <c r="RJ777" s="77"/>
      <c r="RK777" s="77"/>
      <c r="RL777" s="77"/>
      <c r="RM777" s="77"/>
      <c r="RN777" s="77"/>
      <c r="RO777" s="77"/>
      <c r="RP777" s="77"/>
      <c r="RQ777" s="77"/>
      <c r="RR777" s="77"/>
      <c r="RS777" s="77"/>
      <c r="RT777" s="77"/>
      <c r="RU777" s="77"/>
      <c r="RV777" s="77"/>
      <c r="RW777" s="77"/>
      <c r="RX777" s="77"/>
      <c r="RY777" s="77"/>
      <c r="RZ777" s="77"/>
      <c r="SA777" s="77"/>
      <c r="SB777" s="77"/>
      <c r="SC777" s="77"/>
      <c r="SD777" s="77"/>
      <c r="SE777" s="77"/>
      <c r="SF777" s="77"/>
      <c r="SG777" s="77"/>
      <c r="SH777" s="77"/>
      <c r="SI777" s="77"/>
      <c r="SJ777" s="77"/>
      <c r="SK777" s="77"/>
      <c r="SL777" s="77"/>
      <c r="SM777" s="77"/>
      <c r="SN777" s="77"/>
      <c r="SO777" s="77"/>
      <c r="SP777" s="77"/>
      <c r="SQ777" s="77"/>
      <c r="SR777" s="77"/>
      <c r="SS777" s="77"/>
      <c r="ST777" s="77"/>
      <c r="SU777" s="77"/>
      <c r="SV777" s="77"/>
      <c r="SW777" s="77"/>
      <c r="SX777" s="77"/>
      <c r="SY777" s="77"/>
      <c r="SZ777" s="77"/>
      <c r="TA777" s="77"/>
      <c r="TB777" s="77"/>
      <c r="TC777" s="77"/>
      <c r="TD777" s="77"/>
      <c r="TE777" s="77"/>
      <c r="TF777" s="77"/>
      <c r="TG777" s="77"/>
      <c r="TH777" s="77"/>
      <c r="TI777" s="77"/>
      <c r="TJ777" s="77"/>
      <c r="TK777" s="77"/>
      <c r="TL777" s="77"/>
      <c r="TM777" s="77"/>
      <c r="TN777" s="77"/>
      <c r="TO777" s="77"/>
      <c r="TP777" s="77"/>
      <c r="TQ777" s="77"/>
      <c r="TR777" s="77"/>
      <c r="TS777" s="77"/>
      <c r="TT777" s="77"/>
      <c r="TU777" s="77"/>
      <c r="TV777" s="77"/>
      <c r="TW777" s="77"/>
      <c r="TX777" s="77"/>
      <c r="TY777" s="77"/>
      <c r="TZ777" s="77"/>
      <c r="UA777" s="77"/>
      <c r="UB777" s="77"/>
      <c r="UC777" s="77"/>
      <c r="UD777" s="77"/>
      <c r="UE777" s="77"/>
      <c r="UF777" s="77"/>
      <c r="UG777" s="77"/>
      <c r="UH777" s="77"/>
      <c r="UI777" s="77"/>
      <c r="UJ777" s="77"/>
      <c r="UK777" s="77"/>
      <c r="UL777" s="77"/>
      <c r="UM777" s="77"/>
      <c r="UN777" s="77"/>
      <c r="UO777" s="77"/>
      <c r="UP777" s="77"/>
      <c r="UQ777" s="77"/>
      <c r="UR777" s="77"/>
      <c r="US777" s="77"/>
      <c r="UT777" s="77"/>
      <c r="UU777" s="77"/>
      <c r="UV777" s="77"/>
      <c r="UW777" s="77"/>
      <c r="UX777" s="77"/>
      <c r="UY777" s="77"/>
      <c r="UZ777" s="77"/>
      <c r="VA777" s="77"/>
      <c r="VB777" s="77"/>
      <c r="VC777" s="77"/>
      <c r="VD777" s="77"/>
      <c r="VE777" s="77"/>
      <c r="VF777" s="77"/>
      <c r="VG777" s="77"/>
      <c r="VH777" s="77"/>
      <c r="VI777" s="77"/>
      <c r="VJ777" s="77"/>
      <c r="VK777" s="77"/>
      <c r="VL777" s="77"/>
      <c r="VM777" s="77"/>
      <c r="VN777" s="77"/>
      <c r="VO777" s="77"/>
      <c r="VP777" s="77"/>
      <c r="VQ777" s="77"/>
      <c r="VR777" s="77"/>
      <c r="VS777" s="77"/>
      <c r="VT777" s="77"/>
      <c r="VU777" s="77"/>
      <c r="VV777" s="77"/>
      <c r="VW777" s="77"/>
      <c r="VX777" s="77"/>
      <c r="VY777" s="77"/>
      <c r="VZ777" s="77"/>
      <c r="WA777" s="77"/>
      <c r="WB777" s="77"/>
      <c r="WC777" s="77"/>
      <c r="WD777" s="77"/>
      <c r="WE777" s="77"/>
      <c r="WF777" s="77"/>
      <c r="WG777" s="77"/>
      <c r="WH777" s="77"/>
      <c r="WI777" s="77"/>
      <c r="WJ777" s="77"/>
      <c r="WK777" s="77"/>
      <c r="WL777" s="77"/>
      <c r="WM777" s="77"/>
      <c r="WN777" s="77"/>
      <c r="WO777" s="77"/>
      <c r="WP777" s="77"/>
      <c r="WQ777" s="77"/>
      <c r="WR777" s="77"/>
      <c r="WS777" s="77"/>
      <c r="WT777" s="77"/>
      <c r="WU777" s="77"/>
      <c r="WV777" s="77"/>
      <c r="WW777" s="77"/>
      <c r="WX777" s="77"/>
      <c r="WY777" s="77"/>
      <c r="WZ777" s="77"/>
      <c r="XA777" s="77"/>
      <c r="XB777" s="77"/>
      <c r="XC777" s="77"/>
      <c r="XD777" s="77"/>
      <c r="XE777" s="77"/>
      <c r="XF777" s="77"/>
      <c r="XG777" s="77"/>
      <c r="XH777" s="77"/>
      <c r="XI777" s="77"/>
      <c r="XJ777" s="77"/>
      <c r="XK777" s="77"/>
      <c r="XL777" s="77"/>
      <c r="XM777" s="77"/>
      <c r="XN777" s="77"/>
      <c r="XO777" s="77"/>
      <c r="XP777" s="77"/>
      <c r="XQ777" s="77"/>
      <c r="XR777" s="77"/>
      <c r="XS777" s="77"/>
      <c r="XT777" s="77"/>
      <c r="XU777" s="77"/>
      <c r="XV777" s="77"/>
      <c r="XW777" s="77"/>
      <c r="XX777" s="77"/>
      <c r="XY777" s="77"/>
      <c r="XZ777" s="77"/>
      <c r="YA777" s="77"/>
      <c r="YB777" s="77"/>
      <c r="YC777" s="77"/>
      <c r="YD777" s="77"/>
      <c r="YE777" s="77"/>
      <c r="YF777" s="77"/>
      <c r="YG777" s="77"/>
      <c r="YH777" s="77"/>
      <c r="YI777" s="77"/>
      <c r="YJ777" s="77"/>
      <c r="YK777" s="77"/>
      <c r="YL777" s="77"/>
      <c r="YM777" s="77"/>
      <c r="YN777" s="77"/>
      <c r="YO777" s="77"/>
      <c r="YP777" s="77"/>
      <c r="YQ777" s="77"/>
      <c r="YR777" s="77"/>
      <c r="YS777" s="77"/>
      <c r="YT777" s="77"/>
      <c r="YU777" s="77"/>
      <c r="YV777" s="77"/>
      <c r="YW777" s="77"/>
      <c r="YX777" s="77"/>
      <c r="YY777" s="77"/>
      <c r="YZ777" s="77"/>
      <c r="ZA777" s="77"/>
      <c r="ZB777" s="77"/>
      <c r="ZC777" s="77"/>
      <c r="ZD777" s="77"/>
      <c r="ZE777" s="77"/>
      <c r="ZF777" s="77"/>
      <c r="ZG777" s="77"/>
      <c r="ZH777" s="77"/>
      <c r="ZI777" s="77"/>
      <c r="ZJ777" s="77"/>
      <c r="ZK777" s="77"/>
      <c r="ZL777" s="77"/>
      <c r="ZM777" s="77"/>
      <c r="ZN777" s="77"/>
      <c r="ZO777" s="77"/>
      <c r="ZP777" s="77"/>
      <c r="ZQ777" s="77"/>
      <c r="ZR777" s="77"/>
      <c r="ZS777" s="77"/>
      <c r="ZT777" s="77"/>
      <c r="ZU777" s="77"/>
      <c r="ZV777" s="77"/>
      <c r="ZW777" s="77"/>
      <c r="ZX777" s="77"/>
      <c r="ZY777" s="77"/>
      <c r="ZZ777" s="77"/>
      <c r="AAA777" s="77"/>
      <c r="AAB777" s="77"/>
      <c r="AAC777" s="77"/>
      <c r="AAD777" s="77"/>
      <c r="AAE777" s="77"/>
      <c r="AAF777" s="77"/>
      <c r="AAG777" s="77"/>
      <c r="AAH777" s="77"/>
      <c r="AAI777" s="77"/>
      <c r="AAJ777" s="77"/>
      <c r="AAK777" s="77"/>
      <c r="AAL777" s="77"/>
      <c r="AAM777" s="77"/>
      <c r="AAN777" s="77"/>
      <c r="AAO777" s="77"/>
      <c r="AAP777" s="77"/>
      <c r="AAQ777" s="77"/>
      <c r="AAR777" s="77"/>
      <c r="AAS777" s="77"/>
      <c r="AAT777" s="77"/>
      <c r="AAU777" s="77"/>
      <c r="AAV777" s="77"/>
      <c r="AAW777" s="77"/>
      <c r="AAX777" s="77"/>
      <c r="AAY777" s="77"/>
      <c r="AAZ777" s="77"/>
      <c r="ABA777" s="77"/>
      <c r="ABB777" s="77"/>
      <c r="ABC777" s="77"/>
      <c r="ABD777" s="77"/>
      <c r="ABE777" s="77"/>
      <c r="ABF777" s="77"/>
      <c r="ABG777" s="77"/>
      <c r="ABH777" s="77"/>
      <c r="ABI777" s="77"/>
      <c r="ABJ777" s="77"/>
      <c r="ABK777" s="77"/>
      <c r="ABL777" s="77"/>
      <c r="ABM777" s="77"/>
      <c r="ABN777" s="77"/>
      <c r="ABO777" s="77"/>
      <c r="ABP777" s="77"/>
      <c r="ABQ777" s="77"/>
      <c r="ABR777" s="77"/>
      <c r="ABS777" s="77"/>
      <c r="ABT777" s="77"/>
      <c r="ABU777" s="77"/>
      <c r="ABV777" s="77"/>
      <c r="ABW777" s="77"/>
      <c r="ABX777" s="77"/>
      <c r="ABY777" s="77"/>
      <c r="ABZ777" s="77"/>
      <c r="ACA777" s="77"/>
      <c r="ACB777" s="77"/>
      <c r="ACC777" s="77"/>
      <c r="ACD777" s="77"/>
      <c r="ACE777" s="77"/>
      <c r="ACF777" s="77"/>
      <c r="ACG777" s="77"/>
      <c r="ACH777" s="77"/>
      <c r="ACI777" s="77"/>
      <c r="ACJ777" s="77"/>
      <c r="ACK777" s="77"/>
      <c r="ACL777" s="77"/>
      <c r="ACM777" s="77"/>
      <c r="ACN777" s="77"/>
      <c r="ACO777" s="77"/>
      <c r="ACP777" s="77"/>
      <c r="ACQ777" s="77"/>
      <c r="ACR777" s="77"/>
      <c r="ACS777" s="77"/>
      <c r="ACT777" s="77"/>
      <c r="ACU777" s="77"/>
      <c r="ACV777" s="77"/>
      <c r="ACW777" s="77"/>
      <c r="ACX777" s="77"/>
      <c r="ACY777" s="77"/>
      <c r="ACZ777" s="77"/>
      <c r="ADA777" s="77"/>
      <c r="ADB777" s="77"/>
      <c r="ADC777" s="77"/>
      <c r="ADD777" s="77"/>
      <c r="ADE777" s="77"/>
      <c r="ADF777" s="77"/>
      <c r="ADG777" s="77"/>
      <c r="ADH777" s="77"/>
      <c r="ADI777" s="77"/>
      <c r="ADJ777" s="77"/>
      <c r="ADK777" s="77"/>
      <c r="ADL777" s="77"/>
      <c r="ADM777" s="77"/>
      <c r="ADN777" s="77"/>
      <c r="ADO777" s="77"/>
      <c r="ADP777" s="77"/>
      <c r="ADQ777" s="77"/>
      <c r="ADR777" s="77"/>
      <c r="ADS777" s="77"/>
      <c r="ADT777" s="77"/>
      <c r="ADU777" s="77"/>
      <c r="ADV777" s="77"/>
      <c r="ADW777" s="77"/>
      <c r="ADX777" s="77"/>
      <c r="ADY777" s="77"/>
      <c r="ADZ777" s="77"/>
      <c r="AEA777" s="77"/>
      <c r="AEB777" s="77"/>
      <c r="AEC777" s="77"/>
      <c r="AED777" s="77"/>
      <c r="AEE777" s="77"/>
      <c r="AEF777" s="77"/>
      <c r="AEG777" s="77"/>
      <c r="AEH777" s="77"/>
      <c r="AEI777" s="77"/>
      <c r="AEJ777" s="77"/>
      <c r="AEK777" s="77"/>
      <c r="AEL777" s="77"/>
      <c r="AEM777" s="77"/>
      <c r="AEN777" s="77"/>
      <c r="AEO777" s="77"/>
      <c r="AEP777" s="77"/>
      <c r="AEQ777" s="77"/>
      <c r="AER777" s="77"/>
      <c r="AES777" s="77"/>
      <c r="AET777" s="77"/>
      <c r="AEU777" s="77"/>
      <c r="AEV777" s="77"/>
      <c r="AEW777" s="77"/>
      <c r="AEX777" s="77"/>
      <c r="AEY777" s="77"/>
      <c r="AEZ777" s="77"/>
      <c r="AFA777" s="77"/>
      <c r="AFB777" s="77"/>
      <c r="AFC777" s="77"/>
      <c r="AFD777" s="77"/>
      <c r="AFE777" s="77"/>
      <c r="AFF777" s="77"/>
      <c r="AFG777" s="77"/>
      <c r="AFH777" s="77"/>
      <c r="AFI777" s="77"/>
      <c r="AFJ777" s="77"/>
      <c r="AFK777" s="77"/>
      <c r="AFL777" s="77"/>
      <c r="AFM777" s="77"/>
      <c r="AFN777" s="77"/>
      <c r="AFO777" s="77"/>
      <c r="AFP777" s="77"/>
      <c r="AFQ777" s="77"/>
      <c r="AFR777" s="77"/>
      <c r="AFS777" s="77"/>
      <c r="AFT777" s="77"/>
      <c r="AFU777" s="77"/>
      <c r="AFV777" s="77"/>
      <c r="AFW777" s="77"/>
      <c r="AFX777" s="77"/>
      <c r="AFY777" s="77"/>
      <c r="AFZ777" s="77"/>
      <c r="AGA777" s="77"/>
      <c r="AGB777" s="77"/>
      <c r="AGC777" s="77"/>
      <c r="AGD777" s="77"/>
      <c r="AGE777" s="77"/>
      <c r="AGF777" s="77"/>
      <c r="AGG777" s="77"/>
      <c r="AGH777" s="77"/>
      <c r="AGI777" s="77"/>
      <c r="AGJ777" s="77"/>
      <c r="AGK777" s="77"/>
      <c r="AGL777" s="77"/>
      <c r="AGM777" s="77"/>
      <c r="AGN777" s="77"/>
      <c r="AGO777" s="77"/>
      <c r="AGP777" s="77"/>
      <c r="AGQ777" s="77"/>
      <c r="AGR777" s="77"/>
      <c r="AGS777" s="77"/>
      <c r="AGT777" s="77"/>
      <c r="AGU777" s="77"/>
      <c r="AGV777" s="77"/>
      <c r="AGW777" s="77"/>
      <c r="AGX777" s="77"/>
      <c r="AGY777" s="77"/>
      <c r="AGZ777" s="77"/>
      <c r="AHA777" s="77"/>
      <c r="AHB777" s="77"/>
      <c r="AHC777" s="77"/>
      <c r="AHD777" s="77"/>
      <c r="AHE777" s="77"/>
      <c r="AHF777" s="77"/>
      <c r="AHG777" s="77"/>
      <c r="AHH777" s="77"/>
      <c r="AHI777" s="77"/>
      <c r="AHJ777" s="77"/>
      <c r="AHK777" s="77"/>
      <c r="AHL777" s="77"/>
      <c r="AHM777" s="77"/>
      <c r="AHN777" s="77"/>
      <c r="AHO777" s="77"/>
      <c r="AHP777" s="77"/>
      <c r="AHQ777" s="77"/>
      <c r="AHR777" s="77"/>
      <c r="AHS777" s="77"/>
      <c r="AHT777" s="77"/>
      <c r="AHU777" s="77"/>
      <c r="AHV777" s="77"/>
      <c r="AHW777" s="77"/>
      <c r="AHX777" s="77"/>
      <c r="AHY777" s="77"/>
      <c r="AHZ777" s="77"/>
      <c r="AIA777" s="77"/>
      <c r="AIB777" s="77"/>
      <c r="AIC777" s="77"/>
      <c r="AID777" s="77"/>
      <c r="AIE777" s="77"/>
      <c r="AIF777" s="77"/>
      <c r="AIG777" s="77"/>
      <c r="AIH777" s="77"/>
      <c r="AII777" s="77"/>
      <c r="AIJ777" s="77"/>
      <c r="AIK777" s="77"/>
      <c r="AIL777" s="77"/>
      <c r="AIM777" s="77"/>
      <c r="AIN777" s="77"/>
      <c r="AIO777" s="77"/>
      <c r="AIP777" s="77"/>
      <c r="AIQ777" s="77"/>
      <c r="AIR777" s="77"/>
      <c r="AIS777" s="77"/>
      <c r="AIT777" s="77"/>
      <c r="AIU777" s="77"/>
      <c r="AIV777" s="77"/>
      <c r="AIW777" s="77"/>
      <c r="AIX777" s="77"/>
      <c r="AIY777" s="77"/>
      <c r="AIZ777" s="77"/>
      <c r="AJA777" s="77"/>
      <c r="AJB777" s="77"/>
      <c r="AJC777" s="77"/>
      <c r="AJD777" s="77"/>
      <c r="AJE777" s="77"/>
      <c r="AJF777" s="77"/>
      <c r="AJG777" s="77"/>
      <c r="AJH777" s="77"/>
      <c r="AJI777" s="77"/>
      <c r="AJJ777" s="77"/>
      <c r="AJK777" s="77"/>
      <c r="AJL777" s="77"/>
      <c r="AJM777" s="77"/>
      <c r="AJN777" s="77"/>
      <c r="AJO777" s="77"/>
      <c r="AJP777" s="77"/>
      <c r="AJQ777" s="77"/>
      <c r="AJR777" s="77"/>
      <c r="AJS777" s="77"/>
      <c r="AJT777" s="77"/>
      <c r="AJU777" s="77"/>
      <c r="AJV777" s="77"/>
      <c r="AJW777" s="77"/>
      <c r="AJX777" s="77"/>
      <c r="AJY777" s="77"/>
      <c r="AJZ777" s="77"/>
      <c r="AKA777" s="77"/>
      <c r="AKB777" s="77"/>
      <c r="AKC777" s="77"/>
      <c r="AKD777" s="77"/>
      <c r="AKE777" s="77"/>
      <c r="AKF777" s="77"/>
      <c r="AKG777" s="77"/>
      <c r="AKH777" s="77"/>
      <c r="AKI777" s="77"/>
      <c r="AKJ777" s="77"/>
      <c r="AKK777" s="77"/>
      <c r="AKL777" s="77"/>
      <c r="AKM777" s="77"/>
      <c r="AKN777" s="77"/>
      <c r="AKO777" s="77"/>
      <c r="AKP777" s="77"/>
      <c r="AKQ777" s="77"/>
      <c r="AKR777" s="77"/>
      <c r="AKS777" s="77"/>
      <c r="AKT777" s="77"/>
      <c r="AKU777" s="77"/>
      <c r="AKV777" s="77"/>
      <c r="AKW777" s="77"/>
      <c r="AKX777" s="77"/>
      <c r="AKY777" s="77"/>
      <c r="AKZ777" s="77"/>
      <c r="ALA777" s="77"/>
      <c r="ALB777" s="77"/>
      <c r="ALC777" s="77"/>
      <c r="ALD777" s="77"/>
      <c r="ALE777" s="77"/>
      <c r="ALF777" s="77"/>
      <c r="ALG777" s="77"/>
      <c r="ALH777" s="77"/>
      <c r="ALI777" s="77"/>
      <c r="ALJ777" s="77"/>
      <c r="ALK777" s="77"/>
      <c r="ALL777" s="77"/>
      <c r="ALM777" s="77"/>
      <c r="ALN777" s="77"/>
      <c r="ALO777" s="77"/>
      <c r="ALP777" s="77"/>
      <c r="ALQ777" s="77"/>
      <c r="ALR777" s="77"/>
      <c r="ALS777" s="77"/>
      <c r="ALT777" s="77"/>
      <c r="ALU777" s="77"/>
      <c r="ALV777" s="77"/>
      <c r="ALW777" s="77"/>
      <c r="ALX777" s="77"/>
      <c r="ALY777" s="77"/>
      <c r="ALZ777" s="77"/>
      <c r="AMA777" s="77"/>
      <c r="AMB777" s="77"/>
      <c r="AMC777" s="77"/>
      <c r="AMD777" s="77"/>
      <c r="AME777" s="77"/>
      <c r="AMF777" s="77"/>
      <c r="AMG777" s="77"/>
      <c r="AMH777" s="77"/>
      <c r="AMI777" s="77"/>
      <c r="AMJ777" s="77"/>
    </row>
    <row r="778" customFormat="false" ht="12.85" hidden="false" customHeight="false" outlineLevel="0" collapsed="false">
      <c r="A778" s="77"/>
      <c r="B778" s="77"/>
      <c r="C778" s="77"/>
      <c r="D778" s="77"/>
      <c r="E778" s="77"/>
      <c r="F778" s="77"/>
      <c r="G778" s="77"/>
      <c r="H778" s="77"/>
      <c r="I778" s="77"/>
      <c r="J778" s="77"/>
      <c r="K778" s="77"/>
      <c r="L778" s="77"/>
      <c r="M778" s="77"/>
      <c r="N778" s="77"/>
      <c r="O778" s="77"/>
      <c r="P778" s="77"/>
      <c r="Q778" s="77"/>
      <c r="R778" s="77"/>
      <c r="S778" s="77"/>
      <c r="T778" s="77"/>
      <c r="U778" s="77"/>
      <c r="V778" s="77"/>
      <c r="W778" s="77"/>
      <c r="X778" s="77"/>
      <c r="Y778" s="77"/>
      <c r="Z778" s="77"/>
      <c r="AA778" s="77"/>
      <c r="AB778" s="77"/>
      <c r="AC778" s="77"/>
      <c r="AD778" s="77"/>
      <c r="AE778" s="77"/>
      <c r="AF778" s="77"/>
      <c r="AG778" s="77"/>
      <c r="AH778" s="77"/>
      <c r="AI778" s="77"/>
      <c r="AJ778" s="77"/>
      <c r="AK778" s="77"/>
      <c r="AL778" s="77"/>
      <c r="AM778" s="77"/>
      <c r="AN778" s="77"/>
      <c r="AO778" s="77"/>
      <c r="AP778" s="77"/>
      <c r="AQ778" s="77"/>
      <c r="AR778" s="77"/>
      <c r="AS778" s="77"/>
      <c r="AT778" s="77"/>
      <c r="AU778" s="77"/>
      <c r="AV778" s="77"/>
      <c r="AW778" s="77"/>
      <c r="AX778" s="77"/>
      <c r="AY778" s="77"/>
      <c r="AZ778" s="77"/>
      <c r="BA778" s="77"/>
      <c r="BB778" s="77"/>
      <c r="BC778" s="77"/>
      <c r="BD778" s="77"/>
      <c r="BE778" s="77"/>
      <c r="BF778" s="77"/>
      <c r="BG778" s="77"/>
      <c r="BH778" s="77"/>
      <c r="BI778" s="77"/>
      <c r="BJ778" s="77"/>
      <c r="BK778" s="77"/>
      <c r="BL778" s="77"/>
      <c r="BM778" s="77"/>
      <c r="BN778" s="77"/>
      <c r="BO778" s="77"/>
      <c r="BP778" s="77"/>
      <c r="BQ778" s="77"/>
      <c r="BR778" s="77"/>
      <c r="BS778" s="77"/>
      <c r="BT778" s="77"/>
      <c r="BU778" s="77"/>
      <c r="BV778" s="77"/>
      <c r="BW778" s="77"/>
      <c r="BX778" s="77"/>
      <c r="BY778" s="77"/>
      <c r="BZ778" s="77"/>
      <c r="CA778" s="77"/>
      <c r="CB778" s="77"/>
      <c r="CC778" s="77"/>
      <c r="CD778" s="77"/>
      <c r="CE778" s="77"/>
      <c r="CF778" s="77"/>
      <c r="CG778" s="77"/>
      <c r="CH778" s="77"/>
      <c r="CI778" s="77"/>
      <c r="CJ778" s="77"/>
      <c r="CK778" s="77"/>
      <c r="CL778" s="77"/>
      <c r="CM778" s="77"/>
      <c r="CN778" s="77"/>
      <c r="CO778" s="77"/>
      <c r="CP778" s="77"/>
      <c r="CQ778" s="77"/>
      <c r="CR778" s="77"/>
      <c r="CS778" s="77"/>
      <c r="CT778" s="77"/>
      <c r="CU778" s="77"/>
      <c r="CV778" s="77"/>
      <c r="CW778" s="77"/>
      <c r="CX778" s="77"/>
      <c r="CY778" s="77"/>
      <c r="CZ778" s="77"/>
      <c r="DA778" s="77"/>
      <c r="DB778" s="77"/>
      <c r="DC778" s="77"/>
      <c r="DD778" s="77"/>
      <c r="DE778" s="77"/>
      <c r="DF778" s="77"/>
      <c r="DG778" s="77"/>
      <c r="DH778" s="77"/>
      <c r="DI778" s="77"/>
      <c r="DJ778" s="77"/>
      <c r="DK778" s="77"/>
      <c r="DL778" s="77"/>
      <c r="DM778" s="77"/>
      <c r="DN778" s="77"/>
      <c r="DO778" s="77"/>
      <c r="DP778" s="77"/>
      <c r="DQ778" s="77"/>
      <c r="DR778" s="77"/>
      <c r="DS778" s="77"/>
      <c r="DT778" s="77"/>
      <c r="DU778" s="77"/>
      <c r="DV778" s="77"/>
      <c r="DW778" s="77"/>
      <c r="DX778" s="77"/>
      <c r="DY778" s="77"/>
      <c r="DZ778" s="77"/>
      <c r="EA778" s="77"/>
      <c r="EB778" s="77"/>
      <c r="EC778" s="77"/>
      <c r="ED778" s="77"/>
      <c r="EE778" s="77"/>
      <c r="EF778" s="77"/>
      <c r="EG778" s="77"/>
      <c r="EH778" s="77"/>
      <c r="EI778" s="77"/>
      <c r="EJ778" s="77"/>
      <c r="EK778" s="77"/>
      <c r="EL778" s="77"/>
      <c r="EM778" s="77"/>
      <c r="EN778" s="77"/>
      <c r="EO778" s="77"/>
      <c r="EP778" s="77"/>
      <c r="EQ778" s="77"/>
      <c r="ER778" s="77"/>
      <c r="ES778" s="77"/>
      <c r="ET778" s="77"/>
      <c r="EU778" s="77"/>
      <c r="EV778" s="77"/>
      <c r="EW778" s="77"/>
      <c r="EX778" s="77"/>
      <c r="EY778" s="77"/>
      <c r="EZ778" s="77"/>
      <c r="FA778" s="77"/>
      <c r="FB778" s="77"/>
      <c r="FC778" s="77"/>
      <c r="FD778" s="77"/>
      <c r="FE778" s="77"/>
      <c r="FF778" s="77"/>
      <c r="FG778" s="77"/>
      <c r="FH778" s="77"/>
      <c r="FI778" s="77"/>
      <c r="FJ778" s="77"/>
      <c r="FK778" s="77"/>
      <c r="FL778" s="77"/>
      <c r="FM778" s="77"/>
      <c r="FN778" s="77"/>
      <c r="FO778" s="77"/>
      <c r="FP778" s="77"/>
      <c r="FQ778" s="77"/>
      <c r="FR778" s="77"/>
      <c r="FS778" s="77"/>
      <c r="FT778" s="77"/>
      <c r="FU778" s="77"/>
      <c r="FV778" s="77"/>
      <c r="FW778" s="77"/>
      <c r="FX778" s="77"/>
      <c r="FY778" s="77"/>
      <c r="FZ778" s="77"/>
      <c r="GA778" s="77"/>
      <c r="GB778" s="77"/>
      <c r="GC778" s="77"/>
      <c r="GD778" s="77"/>
      <c r="GE778" s="77"/>
      <c r="GF778" s="77"/>
      <c r="GG778" s="77"/>
      <c r="GH778" s="77"/>
      <c r="GI778" s="77"/>
      <c r="GJ778" s="77"/>
      <c r="GK778" s="77"/>
      <c r="GL778" s="77"/>
      <c r="GM778" s="77"/>
      <c r="GN778" s="77"/>
      <c r="GO778" s="77"/>
      <c r="GP778" s="77"/>
      <c r="GQ778" s="77"/>
      <c r="GR778" s="77"/>
      <c r="GS778" s="77"/>
      <c r="GT778" s="77"/>
      <c r="GU778" s="77"/>
      <c r="GV778" s="77"/>
      <c r="GW778" s="77"/>
      <c r="GX778" s="77"/>
      <c r="GY778" s="77"/>
      <c r="GZ778" s="77"/>
      <c r="HA778" s="77"/>
      <c r="HB778" s="77"/>
      <c r="HC778" s="77"/>
      <c r="HD778" s="77"/>
      <c r="HE778" s="77"/>
      <c r="HF778" s="77"/>
      <c r="HG778" s="77"/>
      <c r="HH778" s="77"/>
      <c r="HI778" s="77"/>
      <c r="HJ778" s="77"/>
      <c r="HK778" s="77"/>
      <c r="HL778" s="77"/>
      <c r="HM778" s="77"/>
      <c r="HN778" s="77"/>
      <c r="HO778" s="77"/>
      <c r="HP778" s="77"/>
      <c r="HQ778" s="77"/>
      <c r="HR778" s="77"/>
      <c r="HS778" s="77"/>
      <c r="HT778" s="77"/>
      <c r="HU778" s="77"/>
      <c r="HV778" s="77"/>
      <c r="HW778" s="77"/>
      <c r="HX778" s="77"/>
      <c r="HY778" s="77"/>
      <c r="HZ778" s="77"/>
      <c r="IA778" s="77"/>
      <c r="IB778" s="77"/>
      <c r="IC778" s="77"/>
      <c r="ID778" s="77"/>
      <c r="IE778" s="77"/>
      <c r="IF778" s="77"/>
      <c r="IG778" s="77"/>
      <c r="IH778" s="77"/>
      <c r="II778" s="77"/>
      <c r="IJ778" s="77"/>
      <c r="IK778" s="77"/>
      <c r="IL778" s="77"/>
      <c r="IM778" s="77"/>
      <c r="IN778" s="77"/>
      <c r="IO778" s="77"/>
      <c r="IP778" s="77"/>
      <c r="IQ778" s="77"/>
      <c r="IR778" s="77"/>
      <c r="IS778" s="77"/>
      <c r="IT778" s="77"/>
      <c r="IU778" s="77"/>
      <c r="IV778" s="77"/>
      <c r="IW778" s="77"/>
      <c r="IX778" s="77"/>
      <c r="IY778" s="77"/>
      <c r="IZ778" s="77"/>
      <c r="JA778" s="77"/>
      <c r="JB778" s="77"/>
      <c r="JC778" s="77"/>
      <c r="JD778" s="77"/>
      <c r="JE778" s="77"/>
      <c r="JF778" s="77"/>
      <c r="JG778" s="77"/>
      <c r="JH778" s="77"/>
      <c r="JI778" s="77"/>
      <c r="JJ778" s="77"/>
      <c r="JK778" s="77"/>
      <c r="JL778" s="77"/>
      <c r="JM778" s="77"/>
      <c r="JN778" s="77"/>
      <c r="JO778" s="77"/>
      <c r="JP778" s="77"/>
      <c r="JQ778" s="77"/>
      <c r="JR778" s="77"/>
      <c r="JS778" s="77"/>
      <c r="JT778" s="77"/>
      <c r="JU778" s="77"/>
      <c r="JV778" s="77"/>
      <c r="JW778" s="77"/>
      <c r="JX778" s="77"/>
      <c r="JY778" s="77"/>
      <c r="JZ778" s="77"/>
      <c r="KA778" s="77"/>
      <c r="KB778" s="77"/>
      <c r="KC778" s="77"/>
      <c r="KD778" s="77"/>
      <c r="KE778" s="77"/>
      <c r="KF778" s="77"/>
      <c r="KG778" s="77"/>
      <c r="KH778" s="77"/>
      <c r="KI778" s="77"/>
      <c r="KJ778" s="77"/>
      <c r="KK778" s="77"/>
      <c r="KL778" s="77"/>
      <c r="KM778" s="77"/>
      <c r="KN778" s="77"/>
      <c r="KO778" s="77"/>
      <c r="KP778" s="77"/>
      <c r="KQ778" s="77"/>
      <c r="KR778" s="77"/>
      <c r="KS778" s="77"/>
      <c r="KT778" s="77"/>
      <c r="KU778" s="77"/>
      <c r="KV778" s="77"/>
      <c r="KW778" s="77"/>
      <c r="KX778" s="77"/>
      <c r="KY778" s="77"/>
      <c r="KZ778" s="77"/>
      <c r="LA778" s="77"/>
      <c r="LB778" s="77"/>
      <c r="LC778" s="77"/>
      <c r="LD778" s="77"/>
      <c r="LE778" s="77"/>
      <c r="LF778" s="77"/>
      <c r="LG778" s="77"/>
      <c r="LH778" s="77"/>
      <c r="LI778" s="77"/>
      <c r="LJ778" s="77"/>
      <c r="LK778" s="77"/>
      <c r="LL778" s="77"/>
      <c r="LM778" s="77"/>
      <c r="LN778" s="77"/>
      <c r="LO778" s="77"/>
      <c r="LP778" s="77"/>
      <c r="LQ778" s="77"/>
      <c r="LR778" s="77"/>
      <c r="LS778" s="77"/>
      <c r="LT778" s="77"/>
      <c r="LU778" s="77"/>
      <c r="LV778" s="77"/>
      <c r="LW778" s="77"/>
      <c r="LX778" s="77"/>
      <c r="LY778" s="77"/>
      <c r="LZ778" s="77"/>
      <c r="MA778" s="77"/>
      <c r="MB778" s="77"/>
      <c r="MC778" s="77"/>
      <c r="MD778" s="77"/>
      <c r="ME778" s="77"/>
      <c r="MF778" s="77"/>
      <c r="MG778" s="77"/>
      <c r="MH778" s="77"/>
      <c r="MI778" s="77"/>
      <c r="MJ778" s="77"/>
      <c r="MK778" s="77"/>
      <c r="ML778" s="77"/>
      <c r="MM778" s="77"/>
      <c r="MN778" s="77"/>
      <c r="MO778" s="77"/>
      <c r="MP778" s="77"/>
      <c r="MQ778" s="77"/>
      <c r="MR778" s="77"/>
      <c r="MS778" s="77"/>
      <c r="MT778" s="77"/>
      <c r="MU778" s="77"/>
      <c r="MV778" s="77"/>
      <c r="MW778" s="77"/>
      <c r="MX778" s="77"/>
      <c r="MY778" s="77"/>
      <c r="MZ778" s="77"/>
      <c r="NA778" s="77"/>
      <c r="NB778" s="77"/>
      <c r="NC778" s="77"/>
      <c r="ND778" s="77"/>
      <c r="NE778" s="77"/>
      <c r="NF778" s="77"/>
      <c r="NG778" s="77"/>
      <c r="NH778" s="77"/>
      <c r="NI778" s="77"/>
      <c r="NJ778" s="77"/>
      <c r="NK778" s="77"/>
      <c r="NL778" s="77"/>
      <c r="NM778" s="77"/>
      <c r="NN778" s="77"/>
      <c r="NO778" s="77"/>
      <c r="NP778" s="77"/>
      <c r="NQ778" s="77"/>
      <c r="NR778" s="77"/>
      <c r="NS778" s="77"/>
      <c r="NT778" s="77"/>
      <c r="NU778" s="77"/>
      <c r="NV778" s="77"/>
      <c r="NW778" s="77"/>
      <c r="NX778" s="77"/>
      <c r="NY778" s="77"/>
      <c r="NZ778" s="77"/>
      <c r="OA778" s="77"/>
      <c r="OB778" s="77"/>
      <c r="OC778" s="77"/>
      <c r="OD778" s="77"/>
      <c r="OE778" s="77"/>
      <c r="OF778" s="77"/>
      <c r="OG778" s="77"/>
      <c r="OH778" s="77"/>
      <c r="OI778" s="77"/>
      <c r="OJ778" s="77"/>
      <c r="OK778" s="77"/>
      <c r="OL778" s="77"/>
      <c r="OM778" s="77"/>
      <c r="ON778" s="77"/>
      <c r="OO778" s="77"/>
      <c r="OP778" s="77"/>
      <c r="OQ778" s="77"/>
      <c r="OR778" s="77"/>
      <c r="OS778" s="77"/>
      <c r="OT778" s="77"/>
      <c r="OU778" s="77"/>
      <c r="OV778" s="77"/>
      <c r="OW778" s="77"/>
      <c r="OX778" s="77"/>
      <c r="OY778" s="77"/>
      <c r="OZ778" s="77"/>
      <c r="PA778" s="77"/>
      <c r="PB778" s="77"/>
      <c r="PC778" s="77"/>
      <c r="PD778" s="77"/>
      <c r="PE778" s="77"/>
      <c r="PF778" s="77"/>
      <c r="PG778" s="77"/>
      <c r="PH778" s="77"/>
      <c r="PI778" s="77"/>
      <c r="PJ778" s="77"/>
      <c r="PK778" s="77"/>
      <c r="PL778" s="77"/>
      <c r="PM778" s="77"/>
      <c r="PN778" s="77"/>
      <c r="PO778" s="77"/>
      <c r="PP778" s="77"/>
      <c r="PQ778" s="77"/>
      <c r="PR778" s="77"/>
      <c r="PS778" s="77"/>
      <c r="PT778" s="77"/>
      <c r="PU778" s="77"/>
      <c r="PV778" s="77"/>
      <c r="PW778" s="77"/>
      <c r="PX778" s="77"/>
      <c r="PY778" s="77"/>
      <c r="PZ778" s="77"/>
      <c r="QA778" s="77"/>
      <c r="QB778" s="77"/>
      <c r="QC778" s="77"/>
      <c r="QD778" s="77"/>
      <c r="QE778" s="77"/>
      <c r="QF778" s="77"/>
      <c r="QG778" s="77"/>
      <c r="QH778" s="77"/>
      <c r="QI778" s="77"/>
      <c r="QJ778" s="77"/>
      <c r="QK778" s="77"/>
      <c r="QL778" s="77"/>
      <c r="QM778" s="77"/>
      <c r="QN778" s="77"/>
      <c r="QO778" s="77"/>
      <c r="QP778" s="77"/>
      <c r="QQ778" s="77"/>
      <c r="QR778" s="77"/>
      <c r="QS778" s="77"/>
      <c r="QT778" s="77"/>
      <c r="QU778" s="77"/>
      <c r="QV778" s="77"/>
      <c r="QW778" s="77"/>
      <c r="QX778" s="77"/>
      <c r="QY778" s="77"/>
      <c r="QZ778" s="77"/>
      <c r="RA778" s="77"/>
      <c r="RB778" s="77"/>
      <c r="RC778" s="77"/>
      <c r="RD778" s="77"/>
      <c r="RE778" s="77"/>
      <c r="RF778" s="77"/>
      <c r="RG778" s="77"/>
      <c r="RH778" s="77"/>
      <c r="RI778" s="77"/>
      <c r="RJ778" s="77"/>
      <c r="RK778" s="77"/>
      <c r="RL778" s="77"/>
      <c r="RM778" s="77"/>
      <c r="RN778" s="77"/>
      <c r="RO778" s="77"/>
      <c r="RP778" s="77"/>
      <c r="RQ778" s="77"/>
      <c r="RR778" s="77"/>
      <c r="RS778" s="77"/>
      <c r="RT778" s="77"/>
      <c r="RU778" s="77"/>
      <c r="RV778" s="77"/>
      <c r="RW778" s="77"/>
      <c r="RX778" s="77"/>
      <c r="RY778" s="77"/>
      <c r="RZ778" s="77"/>
      <c r="SA778" s="77"/>
      <c r="SB778" s="77"/>
      <c r="SC778" s="77"/>
      <c r="SD778" s="77"/>
      <c r="SE778" s="77"/>
      <c r="SF778" s="77"/>
      <c r="SG778" s="77"/>
      <c r="SH778" s="77"/>
      <c r="SI778" s="77"/>
      <c r="SJ778" s="77"/>
      <c r="SK778" s="77"/>
      <c r="SL778" s="77"/>
      <c r="SM778" s="77"/>
      <c r="SN778" s="77"/>
      <c r="SO778" s="77"/>
      <c r="SP778" s="77"/>
      <c r="SQ778" s="77"/>
      <c r="SR778" s="77"/>
      <c r="SS778" s="77"/>
      <c r="ST778" s="77"/>
      <c r="SU778" s="77"/>
      <c r="SV778" s="77"/>
      <c r="SW778" s="77"/>
      <c r="SX778" s="77"/>
      <c r="SY778" s="77"/>
      <c r="SZ778" s="77"/>
      <c r="TA778" s="77"/>
      <c r="TB778" s="77"/>
      <c r="TC778" s="77"/>
      <c r="TD778" s="77"/>
      <c r="TE778" s="77"/>
      <c r="TF778" s="77"/>
      <c r="TG778" s="77"/>
      <c r="TH778" s="77"/>
      <c r="TI778" s="77"/>
      <c r="TJ778" s="77"/>
      <c r="TK778" s="77"/>
      <c r="TL778" s="77"/>
      <c r="TM778" s="77"/>
      <c r="TN778" s="77"/>
      <c r="TO778" s="77"/>
      <c r="TP778" s="77"/>
      <c r="TQ778" s="77"/>
      <c r="TR778" s="77"/>
      <c r="TS778" s="77"/>
      <c r="TT778" s="77"/>
      <c r="TU778" s="77"/>
      <c r="TV778" s="77"/>
      <c r="TW778" s="77"/>
      <c r="TX778" s="77"/>
      <c r="TY778" s="77"/>
      <c r="TZ778" s="77"/>
      <c r="UA778" s="77"/>
      <c r="UB778" s="77"/>
      <c r="UC778" s="77"/>
      <c r="UD778" s="77"/>
      <c r="UE778" s="77"/>
      <c r="UF778" s="77"/>
      <c r="UG778" s="77"/>
      <c r="UH778" s="77"/>
      <c r="UI778" s="77"/>
      <c r="UJ778" s="77"/>
      <c r="UK778" s="77"/>
      <c r="UL778" s="77"/>
      <c r="UM778" s="77"/>
      <c r="UN778" s="77"/>
      <c r="UO778" s="77"/>
      <c r="UP778" s="77"/>
      <c r="UQ778" s="77"/>
      <c r="UR778" s="77"/>
      <c r="US778" s="77"/>
      <c r="UT778" s="77"/>
      <c r="UU778" s="77"/>
      <c r="UV778" s="77"/>
      <c r="UW778" s="77"/>
      <c r="UX778" s="77"/>
      <c r="UY778" s="77"/>
      <c r="UZ778" s="77"/>
      <c r="VA778" s="77"/>
      <c r="VB778" s="77"/>
      <c r="VC778" s="77"/>
      <c r="VD778" s="77"/>
      <c r="VE778" s="77"/>
      <c r="VF778" s="77"/>
      <c r="VG778" s="77"/>
      <c r="VH778" s="77"/>
      <c r="VI778" s="77"/>
      <c r="VJ778" s="77"/>
      <c r="VK778" s="77"/>
      <c r="VL778" s="77"/>
      <c r="VM778" s="77"/>
      <c r="VN778" s="77"/>
      <c r="VO778" s="77"/>
      <c r="VP778" s="77"/>
      <c r="VQ778" s="77"/>
      <c r="VR778" s="77"/>
      <c r="VS778" s="77"/>
      <c r="VT778" s="77"/>
      <c r="VU778" s="77"/>
      <c r="VV778" s="77"/>
      <c r="VW778" s="77"/>
      <c r="VX778" s="77"/>
      <c r="VY778" s="77"/>
      <c r="VZ778" s="77"/>
      <c r="WA778" s="77"/>
      <c r="WB778" s="77"/>
      <c r="WC778" s="77"/>
      <c r="WD778" s="77"/>
      <c r="WE778" s="77"/>
      <c r="WF778" s="77"/>
      <c r="WG778" s="77"/>
      <c r="WH778" s="77"/>
      <c r="WI778" s="77"/>
      <c r="WJ778" s="77"/>
      <c r="WK778" s="77"/>
      <c r="WL778" s="77"/>
      <c r="WM778" s="77"/>
      <c r="WN778" s="77"/>
      <c r="WO778" s="77"/>
      <c r="WP778" s="77"/>
      <c r="WQ778" s="77"/>
      <c r="WR778" s="77"/>
      <c r="WS778" s="77"/>
      <c r="WT778" s="77"/>
      <c r="WU778" s="77"/>
      <c r="WV778" s="77"/>
      <c r="WW778" s="77"/>
      <c r="WX778" s="77"/>
      <c r="WY778" s="77"/>
      <c r="WZ778" s="77"/>
      <c r="XA778" s="77"/>
      <c r="XB778" s="77"/>
      <c r="XC778" s="77"/>
      <c r="XD778" s="77"/>
      <c r="XE778" s="77"/>
      <c r="XF778" s="77"/>
      <c r="XG778" s="77"/>
      <c r="XH778" s="77"/>
      <c r="XI778" s="77"/>
      <c r="XJ778" s="77"/>
      <c r="XK778" s="77"/>
      <c r="XL778" s="77"/>
      <c r="XM778" s="77"/>
      <c r="XN778" s="77"/>
      <c r="XO778" s="77"/>
      <c r="XP778" s="77"/>
      <c r="XQ778" s="77"/>
      <c r="XR778" s="77"/>
      <c r="XS778" s="77"/>
      <c r="XT778" s="77"/>
      <c r="XU778" s="77"/>
      <c r="XV778" s="77"/>
      <c r="XW778" s="77"/>
      <c r="XX778" s="77"/>
      <c r="XY778" s="77"/>
      <c r="XZ778" s="77"/>
      <c r="YA778" s="77"/>
      <c r="YB778" s="77"/>
      <c r="YC778" s="77"/>
      <c r="YD778" s="77"/>
      <c r="YE778" s="77"/>
      <c r="YF778" s="77"/>
      <c r="YG778" s="77"/>
      <c r="YH778" s="77"/>
      <c r="YI778" s="77"/>
      <c r="YJ778" s="77"/>
      <c r="YK778" s="77"/>
      <c r="YL778" s="77"/>
      <c r="YM778" s="77"/>
      <c r="YN778" s="77"/>
      <c r="YO778" s="77"/>
      <c r="YP778" s="77"/>
      <c r="YQ778" s="77"/>
      <c r="YR778" s="77"/>
      <c r="YS778" s="77"/>
      <c r="YT778" s="77"/>
      <c r="YU778" s="77"/>
      <c r="YV778" s="77"/>
      <c r="YW778" s="77"/>
      <c r="YX778" s="77"/>
      <c r="YY778" s="77"/>
      <c r="YZ778" s="77"/>
      <c r="ZA778" s="77"/>
      <c r="ZB778" s="77"/>
      <c r="ZC778" s="77"/>
      <c r="ZD778" s="77"/>
      <c r="ZE778" s="77"/>
      <c r="ZF778" s="77"/>
      <c r="ZG778" s="77"/>
      <c r="ZH778" s="77"/>
      <c r="ZI778" s="77"/>
      <c r="ZJ778" s="77"/>
      <c r="ZK778" s="77"/>
      <c r="ZL778" s="77"/>
      <c r="ZM778" s="77"/>
      <c r="ZN778" s="77"/>
      <c r="ZO778" s="77"/>
      <c r="ZP778" s="77"/>
      <c r="ZQ778" s="77"/>
      <c r="ZR778" s="77"/>
      <c r="ZS778" s="77"/>
      <c r="ZT778" s="77"/>
      <c r="ZU778" s="77"/>
      <c r="ZV778" s="77"/>
      <c r="ZW778" s="77"/>
      <c r="ZX778" s="77"/>
      <c r="ZY778" s="77"/>
      <c r="ZZ778" s="77"/>
      <c r="AAA778" s="77"/>
      <c r="AAB778" s="77"/>
      <c r="AAC778" s="77"/>
      <c r="AAD778" s="77"/>
      <c r="AAE778" s="77"/>
      <c r="AAF778" s="77"/>
      <c r="AAG778" s="77"/>
      <c r="AAH778" s="77"/>
      <c r="AAI778" s="77"/>
      <c r="AAJ778" s="77"/>
      <c r="AAK778" s="77"/>
      <c r="AAL778" s="77"/>
      <c r="AAM778" s="77"/>
      <c r="AAN778" s="77"/>
      <c r="AAO778" s="77"/>
      <c r="AAP778" s="77"/>
      <c r="AAQ778" s="77"/>
      <c r="AAR778" s="77"/>
      <c r="AAS778" s="77"/>
      <c r="AAT778" s="77"/>
      <c r="AAU778" s="77"/>
      <c r="AAV778" s="77"/>
      <c r="AAW778" s="77"/>
      <c r="AAX778" s="77"/>
      <c r="AAY778" s="77"/>
      <c r="AAZ778" s="77"/>
      <c r="ABA778" s="77"/>
      <c r="ABB778" s="77"/>
      <c r="ABC778" s="77"/>
      <c r="ABD778" s="77"/>
      <c r="ABE778" s="77"/>
      <c r="ABF778" s="77"/>
      <c r="ABG778" s="77"/>
      <c r="ABH778" s="77"/>
      <c r="ABI778" s="77"/>
      <c r="ABJ778" s="77"/>
      <c r="ABK778" s="77"/>
      <c r="ABL778" s="77"/>
      <c r="ABM778" s="77"/>
      <c r="ABN778" s="77"/>
      <c r="ABO778" s="77"/>
      <c r="ABP778" s="77"/>
      <c r="ABQ778" s="77"/>
      <c r="ABR778" s="77"/>
      <c r="ABS778" s="77"/>
      <c r="ABT778" s="77"/>
      <c r="ABU778" s="77"/>
      <c r="ABV778" s="77"/>
      <c r="ABW778" s="77"/>
      <c r="ABX778" s="77"/>
      <c r="ABY778" s="77"/>
      <c r="ABZ778" s="77"/>
      <c r="ACA778" s="77"/>
      <c r="ACB778" s="77"/>
      <c r="ACC778" s="77"/>
      <c r="ACD778" s="77"/>
      <c r="ACE778" s="77"/>
      <c r="ACF778" s="77"/>
      <c r="ACG778" s="77"/>
      <c r="ACH778" s="77"/>
      <c r="ACI778" s="77"/>
      <c r="ACJ778" s="77"/>
      <c r="ACK778" s="77"/>
      <c r="ACL778" s="77"/>
      <c r="ACM778" s="77"/>
      <c r="ACN778" s="77"/>
      <c r="ACO778" s="77"/>
      <c r="ACP778" s="77"/>
      <c r="ACQ778" s="77"/>
      <c r="ACR778" s="77"/>
      <c r="ACS778" s="77"/>
      <c r="ACT778" s="77"/>
      <c r="ACU778" s="77"/>
      <c r="ACV778" s="77"/>
      <c r="ACW778" s="77"/>
      <c r="ACX778" s="77"/>
      <c r="ACY778" s="77"/>
      <c r="ACZ778" s="77"/>
      <c r="ADA778" s="77"/>
      <c r="ADB778" s="77"/>
      <c r="ADC778" s="77"/>
      <c r="ADD778" s="77"/>
      <c r="ADE778" s="77"/>
      <c r="ADF778" s="77"/>
      <c r="ADG778" s="77"/>
      <c r="ADH778" s="77"/>
      <c r="ADI778" s="77"/>
      <c r="ADJ778" s="77"/>
      <c r="ADK778" s="77"/>
      <c r="ADL778" s="77"/>
      <c r="ADM778" s="77"/>
      <c r="ADN778" s="77"/>
      <c r="ADO778" s="77"/>
      <c r="ADP778" s="77"/>
      <c r="ADQ778" s="77"/>
      <c r="ADR778" s="77"/>
      <c r="ADS778" s="77"/>
      <c r="ADT778" s="77"/>
      <c r="ADU778" s="77"/>
      <c r="ADV778" s="77"/>
      <c r="ADW778" s="77"/>
      <c r="ADX778" s="77"/>
      <c r="ADY778" s="77"/>
      <c r="ADZ778" s="77"/>
      <c r="AEA778" s="77"/>
      <c r="AEB778" s="77"/>
      <c r="AEC778" s="77"/>
      <c r="AED778" s="77"/>
      <c r="AEE778" s="77"/>
      <c r="AEF778" s="77"/>
      <c r="AEG778" s="77"/>
      <c r="AEH778" s="77"/>
      <c r="AEI778" s="77"/>
      <c r="AEJ778" s="77"/>
      <c r="AEK778" s="77"/>
      <c r="AEL778" s="77"/>
      <c r="AEM778" s="77"/>
      <c r="AEN778" s="77"/>
      <c r="AEO778" s="77"/>
      <c r="AEP778" s="77"/>
      <c r="AEQ778" s="77"/>
      <c r="AER778" s="77"/>
      <c r="AES778" s="77"/>
      <c r="AET778" s="77"/>
      <c r="AEU778" s="77"/>
      <c r="AEV778" s="77"/>
      <c r="AEW778" s="77"/>
      <c r="AEX778" s="77"/>
      <c r="AEY778" s="77"/>
      <c r="AEZ778" s="77"/>
      <c r="AFA778" s="77"/>
      <c r="AFB778" s="77"/>
      <c r="AFC778" s="77"/>
      <c r="AFD778" s="77"/>
      <c r="AFE778" s="77"/>
      <c r="AFF778" s="77"/>
      <c r="AFG778" s="77"/>
      <c r="AFH778" s="77"/>
      <c r="AFI778" s="77"/>
      <c r="AFJ778" s="77"/>
      <c r="AFK778" s="77"/>
      <c r="AFL778" s="77"/>
      <c r="AFM778" s="77"/>
      <c r="AFN778" s="77"/>
      <c r="AFO778" s="77"/>
      <c r="AFP778" s="77"/>
      <c r="AFQ778" s="77"/>
      <c r="AFR778" s="77"/>
      <c r="AFS778" s="77"/>
      <c r="AFT778" s="77"/>
      <c r="AFU778" s="77"/>
      <c r="AFV778" s="77"/>
      <c r="AFW778" s="77"/>
      <c r="AFX778" s="77"/>
      <c r="AFY778" s="77"/>
      <c r="AFZ778" s="77"/>
      <c r="AGA778" s="77"/>
      <c r="AGB778" s="77"/>
      <c r="AGC778" s="77"/>
      <c r="AGD778" s="77"/>
      <c r="AGE778" s="77"/>
      <c r="AGF778" s="77"/>
      <c r="AGG778" s="77"/>
      <c r="AGH778" s="77"/>
      <c r="AGI778" s="77"/>
      <c r="AGJ778" s="77"/>
      <c r="AGK778" s="77"/>
      <c r="AGL778" s="77"/>
      <c r="AGM778" s="77"/>
      <c r="AGN778" s="77"/>
      <c r="AGO778" s="77"/>
      <c r="AGP778" s="77"/>
      <c r="AGQ778" s="77"/>
      <c r="AGR778" s="77"/>
      <c r="AGS778" s="77"/>
      <c r="AGT778" s="77"/>
      <c r="AGU778" s="77"/>
      <c r="AGV778" s="77"/>
      <c r="AGW778" s="77"/>
      <c r="AGX778" s="77"/>
      <c r="AGY778" s="77"/>
      <c r="AGZ778" s="77"/>
      <c r="AHA778" s="77"/>
      <c r="AHB778" s="77"/>
      <c r="AHC778" s="77"/>
      <c r="AHD778" s="77"/>
      <c r="AHE778" s="77"/>
      <c r="AHF778" s="77"/>
      <c r="AHG778" s="77"/>
      <c r="AHH778" s="77"/>
      <c r="AHI778" s="77"/>
      <c r="AHJ778" s="77"/>
      <c r="AHK778" s="77"/>
      <c r="AHL778" s="77"/>
      <c r="AHM778" s="77"/>
      <c r="AHN778" s="77"/>
      <c r="AHO778" s="77"/>
      <c r="AHP778" s="77"/>
      <c r="AHQ778" s="77"/>
      <c r="AHR778" s="77"/>
      <c r="AHS778" s="77"/>
      <c r="AHT778" s="77"/>
      <c r="AHU778" s="77"/>
      <c r="AHV778" s="77"/>
      <c r="AHW778" s="77"/>
      <c r="AHX778" s="77"/>
      <c r="AHY778" s="77"/>
      <c r="AHZ778" s="77"/>
      <c r="AIA778" s="77"/>
      <c r="AIB778" s="77"/>
      <c r="AIC778" s="77"/>
      <c r="AID778" s="77"/>
      <c r="AIE778" s="77"/>
      <c r="AIF778" s="77"/>
      <c r="AIG778" s="77"/>
      <c r="AIH778" s="77"/>
      <c r="AII778" s="77"/>
      <c r="AIJ778" s="77"/>
      <c r="AIK778" s="77"/>
      <c r="AIL778" s="77"/>
      <c r="AIM778" s="77"/>
      <c r="AIN778" s="77"/>
      <c r="AIO778" s="77"/>
      <c r="AIP778" s="77"/>
      <c r="AIQ778" s="77"/>
      <c r="AIR778" s="77"/>
      <c r="AIS778" s="77"/>
      <c r="AIT778" s="77"/>
      <c r="AIU778" s="77"/>
      <c r="AIV778" s="77"/>
      <c r="AIW778" s="77"/>
      <c r="AIX778" s="77"/>
      <c r="AIY778" s="77"/>
      <c r="AIZ778" s="77"/>
      <c r="AJA778" s="77"/>
      <c r="AJB778" s="77"/>
      <c r="AJC778" s="77"/>
      <c r="AJD778" s="77"/>
      <c r="AJE778" s="77"/>
      <c r="AJF778" s="77"/>
      <c r="AJG778" s="77"/>
      <c r="AJH778" s="77"/>
      <c r="AJI778" s="77"/>
      <c r="AJJ778" s="77"/>
      <c r="AJK778" s="77"/>
      <c r="AJL778" s="77"/>
      <c r="AJM778" s="77"/>
      <c r="AJN778" s="77"/>
      <c r="AJO778" s="77"/>
      <c r="AJP778" s="77"/>
      <c r="AJQ778" s="77"/>
      <c r="AJR778" s="77"/>
      <c r="AJS778" s="77"/>
      <c r="AJT778" s="77"/>
      <c r="AJU778" s="77"/>
      <c r="AJV778" s="77"/>
      <c r="AJW778" s="77"/>
      <c r="AJX778" s="77"/>
      <c r="AJY778" s="77"/>
      <c r="AJZ778" s="77"/>
      <c r="AKA778" s="77"/>
      <c r="AKB778" s="77"/>
      <c r="AKC778" s="77"/>
      <c r="AKD778" s="77"/>
      <c r="AKE778" s="77"/>
      <c r="AKF778" s="77"/>
      <c r="AKG778" s="77"/>
      <c r="AKH778" s="77"/>
      <c r="AKI778" s="77"/>
      <c r="AKJ778" s="77"/>
      <c r="AKK778" s="77"/>
      <c r="AKL778" s="77"/>
      <c r="AKM778" s="77"/>
      <c r="AKN778" s="77"/>
      <c r="AKO778" s="77"/>
      <c r="AKP778" s="77"/>
      <c r="AKQ778" s="77"/>
      <c r="AKR778" s="77"/>
      <c r="AKS778" s="77"/>
      <c r="AKT778" s="77"/>
      <c r="AKU778" s="77"/>
      <c r="AKV778" s="77"/>
      <c r="AKW778" s="77"/>
      <c r="AKX778" s="77"/>
      <c r="AKY778" s="77"/>
      <c r="AKZ778" s="77"/>
      <c r="ALA778" s="77"/>
      <c r="ALB778" s="77"/>
      <c r="ALC778" s="77"/>
      <c r="ALD778" s="77"/>
      <c r="ALE778" s="77"/>
      <c r="ALF778" s="77"/>
      <c r="ALG778" s="77"/>
      <c r="ALH778" s="77"/>
      <c r="ALI778" s="77"/>
      <c r="ALJ778" s="77"/>
      <c r="ALK778" s="77"/>
      <c r="ALL778" s="77"/>
      <c r="ALM778" s="77"/>
      <c r="ALN778" s="77"/>
      <c r="ALO778" s="77"/>
      <c r="ALP778" s="77"/>
      <c r="ALQ778" s="77"/>
      <c r="ALR778" s="77"/>
      <c r="ALS778" s="77"/>
      <c r="ALT778" s="77"/>
      <c r="ALU778" s="77"/>
      <c r="ALV778" s="77"/>
      <c r="ALW778" s="77"/>
      <c r="ALX778" s="77"/>
      <c r="ALY778" s="77"/>
      <c r="ALZ778" s="77"/>
      <c r="AMA778" s="77"/>
      <c r="AMB778" s="77"/>
      <c r="AMC778" s="77"/>
      <c r="AMD778" s="77"/>
      <c r="AME778" s="77"/>
      <c r="AMF778" s="77"/>
      <c r="AMG778" s="77"/>
      <c r="AMH778" s="77"/>
      <c r="AMI778" s="77"/>
      <c r="AMJ778" s="77"/>
    </row>
    <row r="779" customFormat="false" ht="12.85" hidden="false" customHeight="false" outlineLevel="0" collapsed="false">
      <c r="A779" s="77"/>
      <c r="B779" s="77"/>
      <c r="C779" s="77"/>
      <c r="D779" s="77"/>
      <c r="E779" s="77"/>
      <c r="F779" s="77"/>
      <c r="G779" s="77"/>
      <c r="H779" s="77"/>
      <c r="I779" s="77"/>
      <c r="J779" s="77"/>
      <c r="K779" s="77"/>
      <c r="L779" s="77"/>
      <c r="M779" s="77"/>
      <c r="N779" s="77"/>
      <c r="O779" s="77"/>
      <c r="P779" s="77"/>
      <c r="Q779" s="77"/>
      <c r="R779" s="77"/>
      <c r="S779" s="77"/>
      <c r="T779" s="77"/>
      <c r="U779" s="77"/>
      <c r="V779" s="77"/>
      <c r="W779" s="77"/>
      <c r="X779" s="77"/>
      <c r="Y779" s="77"/>
      <c r="Z779" s="77"/>
      <c r="AA779" s="77"/>
      <c r="AB779" s="77"/>
      <c r="AC779" s="77"/>
      <c r="AD779" s="77"/>
      <c r="AE779" s="77"/>
      <c r="AF779" s="77"/>
      <c r="AG779" s="77"/>
      <c r="AH779" s="77"/>
      <c r="AI779" s="77"/>
      <c r="AJ779" s="77"/>
      <c r="AK779" s="77"/>
      <c r="AL779" s="77"/>
      <c r="AM779" s="77"/>
      <c r="AN779" s="77"/>
      <c r="AO779" s="77"/>
      <c r="AP779" s="77"/>
      <c r="AQ779" s="77"/>
      <c r="AR779" s="77"/>
      <c r="AS779" s="77"/>
      <c r="AT779" s="77"/>
      <c r="AU779" s="77"/>
      <c r="AV779" s="77"/>
      <c r="AW779" s="77"/>
      <c r="AX779" s="77"/>
      <c r="AY779" s="77"/>
      <c r="AZ779" s="77"/>
      <c r="BA779" s="77"/>
      <c r="BB779" s="77"/>
      <c r="BC779" s="77"/>
      <c r="BD779" s="77"/>
      <c r="BE779" s="77"/>
      <c r="BF779" s="77"/>
      <c r="BG779" s="77"/>
      <c r="BH779" s="77"/>
      <c r="BI779" s="77"/>
      <c r="BJ779" s="77"/>
      <c r="BK779" s="77"/>
      <c r="BL779" s="77"/>
      <c r="BM779" s="77"/>
      <c r="BN779" s="77"/>
      <c r="BO779" s="77"/>
      <c r="BP779" s="77"/>
      <c r="BQ779" s="77"/>
      <c r="BR779" s="77"/>
      <c r="BS779" s="77"/>
      <c r="BT779" s="77"/>
      <c r="BU779" s="77"/>
      <c r="BV779" s="77"/>
      <c r="BW779" s="77"/>
      <c r="BX779" s="77"/>
      <c r="BY779" s="77"/>
      <c r="BZ779" s="77"/>
      <c r="CA779" s="77"/>
      <c r="CB779" s="77"/>
      <c r="CC779" s="77"/>
      <c r="CD779" s="77"/>
      <c r="CE779" s="77"/>
      <c r="CF779" s="77"/>
      <c r="CG779" s="77"/>
      <c r="CH779" s="77"/>
      <c r="CI779" s="77"/>
      <c r="CJ779" s="77"/>
      <c r="CK779" s="77"/>
      <c r="CL779" s="77"/>
      <c r="CM779" s="77"/>
      <c r="CN779" s="77"/>
      <c r="CO779" s="77"/>
      <c r="CP779" s="77"/>
      <c r="CQ779" s="77"/>
      <c r="CR779" s="77"/>
      <c r="CS779" s="77"/>
      <c r="CT779" s="77"/>
      <c r="CU779" s="77"/>
      <c r="CV779" s="77"/>
      <c r="CW779" s="77"/>
      <c r="CX779" s="77"/>
      <c r="CY779" s="77"/>
      <c r="CZ779" s="77"/>
      <c r="DA779" s="77"/>
      <c r="DB779" s="77"/>
      <c r="DC779" s="77"/>
      <c r="DD779" s="77"/>
      <c r="DE779" s="77"/>
      <c r="DF779" s="77"/>
      <c r="DG779" s="77"/>
      <c r="DH779" s="77"/>
      <c r="DI779" s="77"/>
      <c r="DJ779" s="77"/>
      <c r="DK779" s="77"/>
      <c r="DL779" s="77"/>
      <c r="DM779" s="77"/>
      <c r="DN779" s="77"/>
      <c r="DO779" s="77"/>
      <c r="DP779" s="77"/>
      <c r="DQ779" s="77"/>
      <c r="DR779" s="77"/>
      <c r="DS779" s="77"/>
      <c r="DT779" s="77"/>
      <c r="DU779" s="77"/>
      <c r="DV779" s="77"/>
      <c r="DW779" s="77"/>
      <c r="DX779" s="77"/>
      <c r="DY779" s="77"/>
      <c r="DZ779" s="77"/>
      <c r="EA779" s="77"/>
      <c r="EB779" s="77"/>
      <c r="EC779" s="77"/>
      <c r="ED779" s="77"/>
      <c r="EE779" s="77"/>
      <c r="EF779" s="77"/>
      <c r="EG779" s="77"/>
      <c r="EH779" s="77"/>
      <c r="EI779" s="77"/>
      <c r="EJ779" s="77"/>
      <c r="EK779" s="77"/>
      <c r="EL779" s="77"/>
      <c r="EM779" s="77"/>
      <c r="EN779" s="77"/>
      <c r="EO779" s="77"/>
      <c r="EP779" s="77"/>
      <c r="EQ779" s="77"/>
      <c r="ER779" s="77"/>
      <c r="ES779" s="77"/>
      <c r="ET779" s="77"/>
      <c r="EU779" s="77"/>
      <c r="EV779" s="77"/>
      <c r="EW779" s="77"/>
      <c r="EX779" s="77"/>
      <c r="EY779" s="77"/>
      <c r="EZ779" s="77"/>
      <c r="FA779" s="77"/>
      <c r="FB779" s="77"/>
      <c r="FC779" s="77"/>
      <c r="FD779" s="77"/>
      <c r="FE779" s="77"/>
      <c r="FF779" s="77"/>
      <c r="FG779" s="77"/>
      <c r="FH779" s="77"/>
      <c r="FI779" s="77"/>
      <c r="FJ779" s="77"/>
      <c r="FK779" s="77"/>
      <c r="FL779" s="77"/>
      <c r="FM779" s="77"/>
      <c r="FN779" s="77"/>
      <c r="FO779" s="77"/>
      <c r="FP779" s="77"/>
      <c r="FQ779" s="77"/>
      <c r="FR779" s="77"/>
      <c r="FS779" s="77"/>
      <c r="FT779" s="77"/>
      <c r="FU779" s="77"/>
      <c r="FV779" s="77"/>
      <c r="FW779" s="77"/>
      <c r="FX779" s="77"/>
      <c r="FY779" s="77"/>
      <c r="FZ779" s="77"/>
      <c r="GA779" s="77"/>
      <c r="GB779" s="77"/>
      <c r="GC779" s="77"/>
      <c r="GD779" s="77"/>
      <c r="GE779" s="77"/>
      <c r="GF779" s="77"/>
      <c r="GG779" s="77"/>
      <c r="GH779" s="77"/>
      <c r="GI779" s="77"/>
      <c r="GJ779" s="77"/>
      <c r="GK779" s="77"/>
      <c r="GL779" s="77"/>
      <c r="GM779" s="77"/>
      <c r="GN779" s="77"/>
      <c r="GO779" s="77"/>
      <c r="GP779" s="77"/>
      <c r="GQ779" s="77"/>
      <c r="GR779" s="77"/>
      <c r="GS779" s="77"/>
      <c r="GT779" s="77"/>
      <c r="GU779" s="77"/>
      <c r="GV779" s="77"/>
      <c r="GW779" s="77"/>
      <c r="GX779" s="77"/>
      <c r="GY779" s="77"/>
      <c r="GZ779" s="77"/>
      <c r="HA779" s="77"/>
      <c r="HB779" s="77"/>
      <c r="HC779" s="77"/>
      <c r="HD779" s="77"/>
      <c r="HE779" s="77"/>
      <c r="HF779" s="77"/>
      <c r="HG779" s="77"/>
      <c r="HH779" s="77"/>
      <c r="HI779" s="77"/>
      <c r="HJ779" s="77"/>
      <c r="HK779" s="77"/>
      <c r="HL779" s="77"/>
      <c r="HM779" s="77"/>
      <c r="HN779" s="77"/>
      <c r="HO779" s="77"/>
      <c r="HP779" s="77"/>
      <c r="HQ779" s="77"/>
      <c r="HR779" s="77"/>
      <c r="HS779" s="77"/>
      <c r="HT779" s="77"/>
      <c r="HU779" s="77"/>
      <c r="HV779" s="77"/>
      <c r="HW779" s="77"/>
      <c r="HX779" s="77"/>
      <c r="HY779" s="77"/>
      <c r="HZ779" s="77"/>
      <c r="IA779" s="77"/>
      <c r="IB779" s="77"/>
      <c r="IC779" s="77"/>
      <c r="ID779" s="77"/>
      <c r="IE779" s="77"/>
      <c r="IF779" s="77"/>
      <c r="IG779" s="77"/>
      <c r="IH779" s="77"/>
      <c r="II779" s="77"/>
      <c r="IJ779" s="77"/>
      <c r="IK779" s="77"/>
      <c r="IL779" s="77"/>
      <c r="IM779" s="77"/>
      <c r="IN779" s="77"/>
      <c r="IO779" s="77"/>
      <c r="IP779" s="77"/>
      <c r="IQ779" s="77"/>
      <c r="IR779" s="77"/>
      <c r="IS779" s="77"/>
      <c r="IT779" s="77"/>
      <c r="IU779" s="77"/>
      <c r="IV779" s="77"/>
      <c r="IW779" s="77"/>
      <c r="IX779" s="77"/>
      <c r="IY779" s="77"/>
      <c r="IZ779" s="77"/>
      <c r="JA779" s="77"/>
      <c r="JB779" s="77"/>
      <c r="JC779" s="77"/>
      <c r="JD779" s="77"/>
      <c r="JE779" s="77"/>
      <c r="JF779" s="77"/>
      <c r="JG779" s="77"/>
      <c r="JH779" s="77"/>
      <c r="JI779" s="77"/>
      <c r="JJ779" s="77"/>
      <c r="JK779" s="77"/>
      <c r="JL779" s="77"/>
      <c r="JM779" s="77"/>
      <c r="JN779" s="77"/>
      <c r="JO779" s="77"/>
      <c r="JP779" s="77"/>
      <c r="JQ779" s="77"/>
      <c r="JR779" s="77"/>
      <c r="JS779" s="77"/>
      <c r="JT779" s="77"/>
      <c r="JU779" s="77"/>
      <c r="JV779" s="77"/>
      <c r="JW779" s="77"/>
      <c r="JX779" s="77"/>
      <c r="JY779" s="77"/>
      <c r="JZ779" s="77"/>
      <c r="KA779" s="77"/>
      <c r="KB779" s="77"/>
      <c r="KC779" s="77"/>
      <c r="KD779" s="77"/>
      <c r="KE779" s="77"/>
      <c r="KF779" s="77"/>
      <c r="KG779" s="77"/>
      <c r="KH779" s="77"/>
      <c r="KI779" s="77"/>
      <c r="KJ779" s="77"/>
      <c r="KK779" s="77"/>
      <c r="KL779" s="77"/>
      <c r="KM779" s="77"/>
      <c r="KN779" s="77"/>
      <c r="KO779" s="77"/>
      <c r="KP779" s="77"/>
      <c r="KQ779" s="77"/>
      <c r="KR779" s="77"/>
      <c r="KS779" s="77"/>
      <c r="KT779" s="77"/>
      <c r="KU779" s="77"/>
      <c r="KV779" s="77"/>
      <c r="KW779" s="77"/>
      <c r="KX779" s="77"/>
      <c r="KY779" s="77"/>
      <c r="KZ779" s="77"/>
      <c r="LA779" s="77"/>
      <c r="LB779" s="77"/>
      <c r="LC779" s="77"/>
      <c r="LD779" s="77"/>
      <c r="LE779" s="77"/>
      <c r="LF779" s="77"/>
      <c r="LG779" s="77"/>
      <c r="LH779" s="77"/>
      <c r="LI779" s="77"/>
      <c r="LJ779" s="77"/>
      <c r="LK779" s="77"/>
      <c r="LL779" s="77"/>
      <c r="LM779" s="77"/>
      <c r="LN779" s="77"/>
      <c r="LO779" s="77"/>
      <c r="LP779" s="77"/>
      <c r="LQ779" s="77"/>
      <c r="LR779" s="77"/>
      <c r="LS779" s="77"/>
      <c r="LT779" s="77"/>
      <c r="LU779" s="77"/>
      <c r="LV779" s="77"/>
      <c r="LW779" s="77"/>
      <c r="LX779" s="77"/>
      <c r="LY779" s="77"/>
      <c r="LZ779" s="77"/>
      <c r="MA779" s="77"/>
      <c r="MB779" s="77"/>
      <c r="MC779" s="77"/>
      <c r="MD779" s="77"/>
      <c r="ME779" s="77"/>
      <c r="MF779" s="77"/>
      <c r="MG779" s="77"/>
      <c r="MH779" s="77"/>
      <c r="MI779" s="77"/>
      <c r="MJ779" s="77"/>
      <c r="MK779" s="77"/>
      <c r="ML779" s="77"/>
      <c r="MM779" s="77"/>
      <c r="MN779" s="77"/>
      <c r="MO779" s="77"/>
      <c r="MP779" s="77"/>
      <c r="MQ779" s="77"/>
      <c r="MR779" s="77"/>
      <c r="MS779" s="77"/>
      <c r="MT779" s="77"/>
      <c r="MU779" s="77"/>
      <c r="MV779" s="77"/>
      <c r="MW779" s="77"/>
      <c r="MX779" s="77"/>
      <c r="MY779" s="77"/>
      <c r="MZ779" s="77"/>
      <c r="NA779" s="77"/>
      <c r="NB779" s="77"/>
      <c r="NC779" s="77"/>
      <c r="ND779" s="77"/>
      <c r="NE779" s="77"/>
      <c r="NF779" s="77"/>
      <c r="NG779" s="77"/>
      <c r="NH779" s="77"/>
      <c r="NI779" s="77"/>
      <c r="NJ779" s="77"/>
      <c r="NK779" s="77"/>
      <c r="NL779" s="77"/>
      <c r="NM779" s="77"/>
      <c r="NN779" s="77"/>
      <c r="NO779" s="77"/>
      <c r="NP779" s="77"/>
      <c r="NQ779" s="77"/>
      <c r="NR779" s="77"/>
      <c r="NS779" s="77"/>
      <c r="NT779" s="77"/>
      <c r="NU779" s="77"/>
      <c r="NV779" s="77"/>
      <c r="NW779" s="77"/>
      <c r="NX779" s="77"/>
      <c r="NY779" s="77"/>
      <c r="NZ779" s="77"/>
      <c r="OA779" s="77"/>
      <c r="OB779" s="77"/>
      <c r="OC779" s="77"/>
      <c r="OD779" s="77"/>
      <c r="OE779" s="77"/>
      <c r="OF779" s="77"/>
      <c r="OG779" s="77"/>
      <c r="OH779" s="77"/>
      <c r="OI779" s="77"/>
      <c r="OJ779" s="77"/>
      <c r="OK779" s="77"/>
      <c r="OL779" s="77"/>
      <c r="OM779" s="77"/>
      <c r="ON779" s="77"/>
      <c r="OO779" s="77"/>
      <c r="OP779" s="77"/>
      <c r="OQ779" s="77"/>
      <c r="OR779" s="77"/>
      <c r="OS779" s="77"/>
      <c r="OT779" s="77"/>
      <c r="OU779" s="77"/>
      <c r="OV779" s="77"/>
      <c r="OW779" s="77"/>
      <c r="OX779" s="77"/>
      <c r="OY779" s="77"/>
      <c r="OZ779" s="77"/>
      <c r="PA779" s="77"/>
      <c r="PB779" s="77"/>
      <c r="PC779" s="77"/>
      <c r="PD779" s="77"/>
      <c r="PE779" s="77"/>
      <c r="PF779" s="77"/>
      <c r="PG779" s="77"/>
      <c r="PH779" s="77"/>
      <c r="PI779" s="77"/>
      <c r="PJ779" s="77"/>
      <c r="PK779" s="77"/>
      <c r="PL779" s="77"/>
      <c r="PM779" s="77"/>
      <c r="PN779" s="77"/>
      <c r="PO779" s="77"/>
      <c r="PP779" s="77"/>
      <c r="PQ779" s="77"/>
      <c r="PR779" s="77"/>
      <c r="PS779" s="77"/>
      <c r="PT779" s="77"/>
      <c r="PU779" s="77"/>
      <c r="PV779" s="77"/>
      <c r="PW779" s="77"/>
      <c r="PX779" s="77"/>
      <c r="PY779" s="77"/>
      <c r="PZ779" s="77"/>
      <c r="QA779" s="77"/>
      <c r="QB779" s="77"/>
      <c r="QC779" s="77"/>
      <c r="QD779" s="77"/>
      <c r="QE779" s="77"/>
      <c r="QF779" s="77"/>
      <c r="QG779" s="77"/>
      <c r="QH779" s="77"/>
      <c r="QI779" s="77"/>
      <c r="QJ779" s="77"/>
      <c r="QK779" s="77"/>
      <c r="QL779" s="77"/>
      <c r="QM779" s="77"/>
      <c r="QN779" s="77"/>
      <c r="QO779" s="77"/>
      <c r="QP779" s="77"/>
      <c r="QQ779" s="77"/>
      <c r="QR779" s="77"/>
      <c r="QS779" s="77"/>
      <c r="QT779" s="77"/>
      <c r="QU779" s="77"/>
      <c r="QV779" s="77"/>
      <c r="QW779" s="77"/>
      <c r="QX779" s="77"/>
      <c r="QY779" s="77"/>
      <c r="QZ779" s="77"/>
      <c r="RA779" s="77"/>
      <c r="RB779" s="77"/>
      <c r="RC779" s="77"/>
      <c r="RD779" s="77"/>
      <c r="RE779" s="77"/>
      <c r="RF779" s="77"/>
      <c r="RG779" s="77"/>
      <c r="RH779" s="77"/>
      <c r="RI779" s="77"/>
      <c r="RJ779" s="77"/>
      <c r="RK779" s="77"/>
      <c r="RL779" s="77"/>
      <c r="RM779" s="77"/>
      <c r="RN779" s="77"/>
      <c r="RO779" s="77"/>
      <c r="RP779" s="77"/>
      <c r="RQ779" s="77"/>
      <c r="RR779" s="77"/>
      <c r="RS779" s="77"/>
      <c r="RT779" s="77"/>
      <c r="RU779" s="77"/>
      <c r="RV779" s="77"/>
      <c r="RW779" s="77"/>
      <c r="RX779" s="77"/>
      <c r="RY779" s="77"/>
      <c r="RZ779" s="77"/>
      <c r="SA779" s="77"/>
      <c r="SB779" s="77"/>
      <c r="SC779" s="77"/>
      <c r="SD779" s="77"/>
      <c r="SE779" s="77"/>
      <c r="SF779" s="77"/>
      <c r="SG779" s="77"/>
      <c r="SH779" s="77"/>
      <c r="SI779" s="77"/>
      <c r="SJ779" s="77"/>
      <c r="SK779" s="77"/>
      <c r="SL779" s="77"/>
      <c r="SM779" s="77"/>
      <c r="SN779" s="77"/>
      <c r="SO779" s="77"/>
      <c r="SP779" s="77"/>
      <c r="SQ779" s="77"/>
      <c r="SR779" s="77"/>
      <c r="SS779" s="77"/>
      <c r="ST779" s="77"/>
      <c r="SU779" s="77"/>
      <c r="SV779" s="77"/>
      <c r="SW779" s="77"/>
      <c r="SX779" s="77"/>
      <c r="SY779" s="77"/>
      <c r="SZ779" s="77"/>
      <c r="TA779" s="77"/>
      <c r="TB779" s="77"/>
      <c r="TC779" s="77"/>
      <c r="TD779" s="77"/>
      <c r="TE779" s="77"/>
      <c r="TF779" s="77"/>
      <c r="TG779" s="77"/>
      <c r="TH779" s="77"/>
      <c r="TI779" s="77"/>
      <c r="TJ779" s="77"/>
      <c r="TK779" s="77"/>
      <c r="TL779" s="77"/>
      <c r="TM779" s="77"/>
      <c r="TN779" s="77"/>
      <c r="TO779" s="77"/>
      <c r="TP779" s="77"/>
      <c r="TQ779" s="77"/>
      <c r="TR779" s="77"/>
      <c r="TS779" s="77"/>
      <c r="TT779" s="77"/>
      <c r="TU779" s="77"/>
      <c r="TV779" s="77"/>
      <c r="TW779" s="77"/>
      <c r="TX779" s="77"/>
      <c r="TY779" s="77"/>
      <c r="TZ779" s="77"/>
      <c r="UA779" s="77"/>
      <c r="UB779" s="77"/>
      <c r="UC779" s="77"/>
      <c r="UD779" s="77"/>
      <c r="UE779" s="77"/>
      <c r="UF779" s="77"/>
      <c r="UG779" s="77"/>
      <c r="UH779" s="77"/>
      <c r="UI779" s="77"/>
      <c r="UJ779" s="77"/>
      <c r="UK779" s="77"/>
      <c r="UL779" s="77"/>
      <c r="UM779" s="77"/>
      <c r="UN779" s="77"/>
      <c r="UO779" s="77"/>
      <c r="UP779" s="77"/>
      <c r="UQ779" s="77"/>
      <c r="UR779" s="77"/>
      <c r="US779" s="77"/>
      <c r="UT779" s="77"/>
      <c r="UU779" s="77"/>
      <c r="UV779" s="77"/>
      <c r="UW779" s="77"/>
      <c r="UX779" s="77"/>
      <c r="UY779" s="77"/>
      <c r="UZ779" s="77"/>
      <c r="VA779" s="77"/>
      <c r="VB779" s="77"/>
      <c r="VC779" s="77"/>
      <c r="VD779" s="77"/>
      <c r="VE779" s="77"/>
      <c r="VF779" s="77"/>
      <c r="VG779" s="77"/>
      <c r="VH779" s="77"/>
      <c r="VI779" s="77"/>
      <c r="VJ779" s="77"/>
      <c r="VK779" s="77"/>
      <c r="VL779" s="77"/>
      <c r="VM779" s="77"/>
      <c r="VN779" s="77"/>
      <c r="VO779" s="77"/>
      <c r="VP779" s="77"/>
      <c r="VQ779" s="77"/>
      <c r="VR779" s="77"/>
      <c r="VS779" s="77"/>
      <c r="VT779" s="77"/>
      <c r="VU779" s="77"/>
      <c r="VV779" s="77"/>
      <c r="VW779" s="77"/>
      <c r="VX779" s="77"/>
      <c r="VY779" s="77"/>
      <c r="VZ779" s="77"/>
      <c r="WA779" s="77"/>
      <c r="WB779" s="77"/>
      <c r="WC779" s="77"/>
      <c r="WD779" s="77"/>
      <c r="WE779" s="77"/>
      <c r="WF779" s="77"/>
      <c r="WG779" s="77"/>
      <c r="WH779" s="77"/>
      <c r="WI779" s="77"/>
      <c r="WJ779" s="77"/>
      <c r="WK779" s="77"/>
      <c r="WL779" s="77"/>
      <c r="WM779" s="77"/>
      <c r="WN779" s="77"/>
      <c r="WO779" s="77"/>
      <c r="WP779" s="77"/>
      <c r="WQ779" s="77"/>
      <c r="WR779" s="77"/>
      <c r="WS779" s="77"/>
      <c r="WT779" s="77"/>
      <c r="WU779" s="77"/>
      <c r="WV779" s="77"/>
      <c r="WW779" s="77"/>
      <c r="WX779" s="77"/>
      <c r="WY779" s="77"/>
      <c r="WZ779" s="77"/>
      <c r="XA779" s="77"/>
      <c r="XB779" s="77"/>
      <c r="XC779" s="77"/>
      <c r="XD779" s="77"/>
      <c r="XE779" s="77"/>
      <c r="XF779" s="77"/>
      <c r="XG779" s="77"/>
      <c r="XH779" s="77"/>
      <c r="XI779" s="77"/>
      <c r="XJ779" s="77"/>
      <c r="XK779" s="77"/>
      <c r="XL779" s="77"/>
      <c r="XM779" s="77"/>
      <c r="XN779" s="77"/>
      <c r="XO779" s="77"/>
      <c r="XP779" s="77"/>
      <c r="XQ779" s="77"/>
      <c r="XR779" s="77"/>
      <c r="XS779" s="77"/>
      <c r="XT779" s="77"/>
      <c r="XU779" s="77"/>
      <c r="XV779" s="77"/>
      <c r="XW779" s="77"/>
      <c r="XX779" s="77"/>
      <c r="XY779" s="77"/>
      <c r="XZ779" s="77"/>
      <c r="YA779" s="77"/>
      <c r="YB779" s="77"/>
      <c r="YC779" s="77"/>
      <c r="YD779" s="77"/>
      <c r="YE779" s="77"/>
      <c r="YF779" s="77"/>
      <c r="YG779" s="77"/>
      <c r="YH779" s="77"/>
      <c r="YI779" s="77"/>
      <c r="YJ779" s="77"/>
      <c r="YK779" s="77"/>
      <c r="YL779" s="77"/>
      <c r="YM779" s="77"/>
      <c r="YN779" s="77"/>
      <c r="YO779" s="77"/>
      <c r="YP779" s="77"/>
      <c r="YQ779" s="77"/>
      <c r="YR779" s="77"/>
      <c r="YS779" s="77"/>
      <c r="YT779" s="77"/>
      <c r="YU779" s="77"/>
      <c r="YV779" s="77"/>
      <c r="YW779" s="77"/>
      <c r="YX779" s="77"/>
      <c r="YY779" s="77"/>
      <c r="YZ779" s="77"/>
      <c r="ZA779" s="77"/>
      <c r="ZB779" s="77"/>
      <c r="ZC779" s="77"/>
      <c r="ZD779" s="77"/>
      <c r="ZE779" s="77"/>
      <c r="ZF779" s="77"/>
      <c r="ZG779" s="77"/>
      <c r="ZH779" s="77"/>
      <c r="ZI779" s="77"/>
      <c r="ZJ779" s="77"/>
      <c r="ZK779" s="77"/>
      <c r="ZL779" s="77"/>
      <c r="ZM779" s="77"/>
      <c r="ZN779" s="77"/>
      <c r="ZO779" s="77"/>
      <c r="ZP779" s="77"/>
      <c r="ZQ779" s="77"/>
      <c r="ZR779" s="77"/>
      <c r="ZS779" s="77"/>
      <c r="ZT779" s="77"/>
      <c r="ZU779" s="77"/>
      <c r="ZV779" s="77"/>
      <c r="ZW779" s="77"/>
      <c r="ZX779" s="77"/>
      <c r="ZY779" s="77"/>
      <c r="ZZ779" s="77"/>
      <c r="AAA779" s="77"/>
      <c r="AAB779" s="77"/>
      <c r="AAC779" s="77"/>
      <c r="AAD779" s="77"/>
      <c r="AAE779" s="77"/>
      <c r="AAF779" s="77"/>
      <c r="AAG779" s="77"/>
      <c r="AAH779" s="77"/>
      <c r="AAI779" s="77"/>
      <c r="AAJ779" s="77"/>
      <c r="AAK779" s="77"/>
      <c r="AAL779" s="77"/>
      <c r="AAM779" s="77"/>
      <c r="AAN779" s="77"/>
      <c r="AAO779" s="77"/>
      <c r="AAP779" s="77"/>
      <c r="AAQ779" s="77"/>
      <c r="AAR779" s="77"/>
      <c r="AAS779" s="77"/>
      <c r="AAT779" s="77"/>
      <c r="AAU779" s="77"/>
      <c r="AAV779" s="77"/>
      <c r="AAW779" s="77"/>
      <c r="AAX779" s="77"/>
      <c r="AAY779" s="77"/>
      <c r="AAZ779" s="77"/>
      <c r="ABA779" s="77"/>
      <c r="ABB779" s="77"/>
      <c r="ABC779" s="77"/>
      <c r="ABD779" s="77"/>
      <c r="ABE779" s="77"/>
      <c r="ABF779" s="77"/>
      <c r="ABG779" s="77"/>
      <c r="ABH779" s="77"/>
      <c r="ABI779" s="77"/>
      <c r="ABJ779" s="77"/>
      <c r="ABK779" s="77"/>
      <c r="ABL779" s="77"/>
      <c r="ABM779" s="77"/>
      <c r="ABN779" s="77"/>
      <c r="ABO779" s="77"/>
      <c r="ABP779" s="77"/>
      <c r="ABQ779" s="77"/>
      <c r="ABR779" s="77"/>
      <c r="ABS779" s="77"/>
      <c r="ABT779" s="77"/>
      <c r="ABU779" s="77"/>
      <c r="ABV779" s="77"/>
      <c r="ABW779" s="77"/>
      <c r="ABX779" s="77"/>
      <c r="ABY779" s="77"/>
      <c r="ABZ779" s="77"/>
      <c r="ACA779" s="77"/>
      <c r="ACB779" s="77"/>
      <c r="ACC779" s="77"/>
      <c r="ACD779" s="77"/>
      <c r="ACE779" s="77"/>
      <c r="ACF779" s="77"/>
      <c r="ACG779" s="77"/>
      <c r="ACH779" s="77"/>
      <c r="ACI779" s="77"/>
      <c r="ACJ779" s="77"/>
      <c r="ACK779" s="77"/>
      <c r="ACL779" s="77"/>
      <c r="ACM779" s="77"/>
      <c r="ACN779" s="77"/>
      <c r="ACO779" s="77"/>
      <c r="ACP779" s="77"/>
      <c r="ACQ779" s="77"/>
      <c r="ACR779" s="77"/>
      <c r="ACS779" s="77"/>
      <c r="ACT779" s="77"/>
      <c r="ACU779" s="77"/>
      <c r="ACV779" s="77"/>
      <c r="ACW779" s="77"/>
      <c r="ACX779" s="77"/>
      <c r="ACY779" s="77"/>
      <c r="ACZ779" s="77"/>
      <c r="ADA779" s="77"/>
      <c r="ADB779" s="77"/>
      <c r="ADC779" s="77"/>
      <c r="ADD779" s="77"/>
      <c r="ADE779" s="77"/>
      <c r="ADF779" s="77"/>
      <c r="ADG779" s="77"/>
      <c r="ADH779" s="77"/>
      <c r="ADI779" s="77"/>
      <c r="ADJ779" s="77"/>
      <c r="ADK779" s="77"/>
      <c r="ADL779" s="77"/>
      <c r="ADM779" s="77"/>
      <c r="ADN779" s="77"/>
      <c r="ADO779" s="77"/>
      <c r="ADP779" s="77"/>
      <c r="ADQ779" s="77"/>
      <c r="ADR779" s="77"/>
      <c r="ADS779" s="77"/>
      <c r="ADT779" s="77"/>
      <c r="ADU779" s="77"/>
      <c r="ADV779" s="77"/>
      <c r="ADW779" s="77"/>
      <c r="ADX779" s="77"/>
      <c r="ADY779" s="77"/>
      <c r="ADZ779" s="77"/>
      <c r="AEA779" s="77"/>
      <c r="AEB779" s="77"/>
      <c r="AEC779" s="77"/>
      <c r="AED779" s="77"/>
      <c r="AEE779" s="77"/>
      <c r="AEF779" s="77"/>
      <c r="AEG779" s="77"/>
      <c r="AEH779" s="77"/>
      <c r="AEI779" s="77"/>
      <c r="AEJ779" s="77"/>
      <c r="AEK779" s="77"/>
      <c r="AEL779" s="77"/>
      <c r="AEM779" s="77"/>
      <c r="AEN779" s="77"/>
      <c r="AEO779" s="77"/>
      <c r="AEP779" s="77"/>
      <c r="AEQ779" s="77"/>
      <c r="AER779" s="77"/>
      <c r="AES779" s="77"/>
      <c r="AET779" s="77"/>
      <c r="AEU779" s="77"/>
      <c r="AEV779" s="77"/>
      <c r="AEW779" s="77"/>
      <c r="AEX779" s="77"/>
      <c r="AEY779" s="77"/>
      <c r="AEZ779" s="77"/>
      <c r="AFA779" s="77"/>
      <c r="AFB779" s="77"/>
      <c r="AFC779" s="77"/>
      <c r="AFD779" s="77"/>
      <c r="AFE779" s="77"/>
      <c r="AFF779" s="77"/>
      <c r="AFG779" s="77"/>
      <c r="AFH779" s="77"/>
      <c r="AFI779" s="77"/>
      <c r="AFJ779" s="77"/>
      <c r="AFK779" s="77"/>
      <c r="AFL779" s="77"/>
      <c r="AFM779" s="77"/>
      <c r="AFN779" s="77"/>
      <c r="AFO779" s="77"/>
      <c r="AFP779" s="77"/>
      <c r="AFQ779" s="77"/>
      <c r="AFR779" s="77"/>
      <c r="AFS779" s="77"/>
      <c r="AFT779" s="77"/>
      <c r="AFU779" s="77"/>
      <c r="AFV779" s="77"/>
      <c r="AFW779" s="77"/>
      <c r="AFX779" s="77"/>
      <c r="AFY779" s="77"/>
      <c r="AFZ779" s="77"/>
      <c r="AGA779" s="77"/>
      <c r="AGB779" s="77"/>
      <c r="AGC779" s="77"/>
      <c r="AGD779" s="77"/>
      <c r="AGE779" s="77"/>
      <c r="AGF779" s="77"/>
      <c r="AGG779" s="77"/>
      <c r="AGH779" s="77"/>
      <c r="AGI779" s="77"/>
      <c r="AGJ779" s="77"/>
      <c r="AGK779" s="77"/>
      <c r="AGL779" s="77"/>
      <c r="AGM779" s="77"/>
      <c r="AGN779" s="77"/>
      <c r="AGO779" s="77"/>
      <c r="AGP779" s="77"/>
      <c r="AGQ779" s="77"/>
      <c r="AGR779" s="77"/>
      <c r="AGS779" s="77"/>
      <c r="AGT779" s="77"/>
      <c r="AGU779" s="77"/>
      <c r="AGV779" s="77"/>
      <c r="AGW779" s="77"/>
      <c r="AGX779" s="77"/>
      <c r="AGY779" s="77"/>
      <c r="AGZ779" s="77"/>
      <c r="AHA779" s="77"/>
      <c r="AHB779" s="77"/>
      <c r="AHC779" s="77"/>
      <c r="AHD779" s="77"/>
      <c r="AHE779" s="77"/>
      <c r="AHF779" s="77"/>
      <c r="AHG779" s="77"/>
      <c r="AHH779" s="77"/>
      <c r="AHI779" s="77"/>
      <c r="AHJ779" s="77"/>
      <c r="AHK779" s="77"/>
      <c r="AHL779" s="77"/>
      <c r="AHM779" s="77"/>
      <c r="AHN779" s="77"/>
      <c r="AHO779" s="77"/>
      <c r="AHP779" s="77"/>
      <c r="AHQ779" s="77"/>
      <c r="AHR779" s="77"/>
      <c r="AHS779" s="77"/>
      <c r="AHT779" s="77"/>
      <c r="AHU779" s="77"/>
      <c r="AHV779" s="77"/>
      <c r="AHW779" s="77"/>
      <c r="AHX779" s="77"/>
      <c r="AHY779" s="77"/>
      <c r="AHZ779" s="77"/>
      <c r="AIA779" s="77"/>
      <c r="AIB779" s="77"/>
      <c r="AIC779" s="77"/>
      <c r="AID779" s="77"/>
      <c r="AIE779" s="77"/>
      <c r="AIF779" s="77"/>
      <c r="AIG779" s="77"/>
      <c r="AIH779" s="77"/>
      <c r="AII779" s="77"/>
      <c r="AIJ779" s="77"/>
      <c r="AIK779" s="77"/>
      <c r="AIL779" s="77"/>
      <c r="AIM779" s="77"/>
      <c r="AIN779" s="77"/>
      <c r="AIO779" s="77"/>
      <c r="AIP779" s="77"/>
      <c r="AIQ779" s="77"/>
      <c r="AIR779" s="77"/>
      <c r="AIS779" s="77"/>
      <c r="AIT779" s="77"/>
      <c r="AIU779" s="77"/>
      <c r="AIV779" s="77"/>
      <c r="AIW779" s="77"/>
      <c r="AIX779" s="77"/>
      <c r="AIY779" s="77"/>
      <c r="AIZ779" s="77"/>
      <c r="AJA779" s="77"/>
      <c r="AJB779" s="77"/>
      <c r="AJC779" s="77"/>
      <c r="AJD779" s="77"/>
      <c r="AJE779" s="77"/>
      <c r="AJF779" s="77"/>
      <c r="AJG779" s="77"/>
      <c r="AJH779" s="77"/>
      <c r="AJI779" s="77"/>
      <c r="AJJ779" s="77"/>
      <c r="AJK779" s="77"/>
      <c r="AJL779" s="77"/>
      <c r="AJM779" s="77"/>
      <c r="AJN779" s="77"/>
      <c r="AJO779" s="77"/>
      <c r="AJP779" s="77"/>
      <c r="AJQ779" s="77"/>
      <c r="AJR779" s="77"/>
      <c r="AJS779" s="77"/>
      <c r="AJT779" s="77"/>
      <c r="AJU779" s="77"/>
      <c r="AJV779" s="77"/>
      <c r="AJW779" s="77"/>
      <c r="AJX779" s="77"/>
      <c r="AJY779" s="77"/>
      <c r="AJZ779" s="77"/>
      <c r="AKA779" s="77"/>
      <c r="AKB779" s="77"/>
      <c r="AKC779" s="77"/>
      <c r="AKD779" s="77"/>
      <c r="AKE779" s="77"/>
      <c r="AKF779" s="77"/>
      <c r="AKG779" s="77"/>
      <c r="AKH779" s="77"/>
      <c r="AKI779" s="77"/>
      <c r="AKJ779" s="77"/>
      <c r="AKK779" s="77"/>
      <c r="AKL779" s="77"/>
      <c r="AKM779" s="77"/>
      <c r="AKN779" s="77"/>
      <c r="AKO779" s="77"/>
      <c r="AKP779" s="77"/>
      <c r="AKQ779" s="77"/>
      <c r="AKR779" s="77"/>
      <c r="AKS779" s="77"/>
      <c r="AKT779" s="77"/>
      <c r="AKU779" s="77"/>
      <c r="AKV779" s="77"/>
      <c r="AKW779" s="77"/>
      <c r="AKX779" s="77"/>
      <c r="AKY779" s="77"/>
      <c r="AKZ779" s="77"/>
      <c r="ALA779" s="77"/>
      <c r="ALB779" s="77"/>
      <c r="ALC779" s="77"/>
      <c r="ALD779" s="77"/>
      <c r="ALE779" s="77"/>
      <c r="ALF779" s="77"/>
      <c r="ALG779" s="77"/>
      <c r="ALH779" s="77"/>
      <c r="ALI779" s="77"/>
      <c r="ALJ779" s="77"/>
      <c r="ALK779" s="77"/>
      <c r="ALL779" s="77"/>
      <c r="ALM779" s="77"/>
      <c r="ALN779" s="77"/>
      <c r="ALO779" s="77"/>
      <c r="ALP779" s="77"/>
      <c r="ALQ779" s="77"/>
      <c r="ALR779" s="77"/>
      <c r="ALS779" s="77"/>
      <c r="ALT779" s="77"/>
      <c r="ALU779" s="77"/>
      <c r="ALV779" s="77"/>
      <c r="ALW779" s="77"/>
      <c r="ALX779" s="77"/>
      <c r="ALY779" s="77"/>
      <c r="ALZ779" s="77"/>
      <c r="AMA779" s="77"/>
      <c r="AMB779" s="77"/>
      <c r="AMC779" s="77"/>
      <c r="AMD779" s="77"/>
      <c r="AME779" s="77"/>
      <c r="AMF779" s="77"/>
      <c r="AMG779" s="77"/>
      <c r="AMH779" s="77"/>
      <c r="AMI779" s="77"/>
      <c r="AMJ779" s="77"/>
    </row>
    <row r="780" customFormat="false" ht="12.85" hidden="false" customHeight="false" outlineLevel="0" collapsed="false">
      <c r="A780" s="77"/>
      <c r="B780" s="77"/>
      <c r="C780" s="77"/>
      <c r="D780" s="77"/>
      <c r="E780" s="77"/>
      <c r="F780" s="77"/>
      <c r="G780" s="77"/>
      <c r="H780" s="77"/>
      <c r="I780" s="77"/>
      <c r="J780" s="77"/>
      <c r="K780" s="77"/>
      <c r="L780" s="77"/>
      <c r="M780" s="77"/>
      <c r="N780" s="77"/>
      <c r="O780" s="77"/>
      <c r="P780" s="77"/>
      <c r="Q780" s="77"/>
      <c r="R780" s="77"/>
      <c r="S780" s="77"/>
      <c r="T780" s="77"/>
      <c r="U780" s="77"/>
      <c r="V780" s="77"/>
      <c r="W780" s="77"/>
      <c r="X780" s="77"/>
      <c r="Y780" s="77"/>
      <c r="Z780" s="77"/>
      <c r="AA780" s="77"/>
      <c r="AB780" s="77"/>
      <c r="AC780" s="77"/>
      <c r="AD780" s="77"/>
      <c r="AE780" s="77"/>
      <c r="AF780" s="77"/>
      <c r="AG780" s="77"/>
      <c r="AH780" s="77"/>
      <c r="AI780" s="77"/>
      <c r="AJ780" s="77"/>
      <c r="AK780" s="77"/>
      <c r="AL780" s="77"/>
      <c r="AM780" s="77"/>
      <c r="AN780" s="77"/>
      <c r="AO780" s="77"/>
      <c r="AP780" s="77"/>
      <c r="AQ780" s="77"/>
      <c r="AR780" s="77"/>
      <c r="AS780" s="77"/>
      <c r="AT780" s="77"/>
      <c r="AU780" s="77"/>
      <c r="AV780" s="77"/>
      <c r="AW780" s="77"/>
      <c r="AX780" s="77"/>
      <c r="AY780" s="77"/>
      <c r="AZ780" s="77"/>
      <c r="BA780" s="77"/>
      <c r="BB780" s="77"/>
      <c r="BC780" s="77"/>
      <c r="BD780" s="77"/>
      <c r="BE780" s="77"/>
      <c r="BF780" s="77"/>
      <c r="BG780" s="77"/>
      <c r="BH780" s="77"/>
      <c r="BI780" s="77"/>
      <c r="BJ780" s="77"/>
      <c r="BK780" s="77"/>
      <c r="BL780" s="77"/>
      <c r="BM780" s="77"/>
      <c r="BN780" s="77"/>
      <c r="BO780" s="77"/>
      <c r="BP780" s="77"/>
      <c r="BQ780" s="77"/>
      <c r="BR780" s="77"/>
      <c r="BS780" s="77"/>
      <c r="BT780" s="77"/>
      <c r="BU780" s="77"/>
      <c r="BV780" s="77"/>
      <c r="BW780" s="77"/>
      <c r="BX780" s="77"/>
      <c r="BY780" s="77"/>
      <c r="BZ780" s="77"/>
      <c r="CA780" s="77"/>
      <c r="CB780" s="77"/>
      <c r="CC780" s="77"/>
      <c r="CD780" s="77"/>
      <c r="CE780" s="77"/>
      <c r="CF780" s="77"/>
      <c r="CG780" s="77"/>
      <c r="CH780" s="77"/>
      <c r="CI780" s="77"/>
      <c r="CJ780" s="77"/>
      <c r="CK780" s="77"/>
      <c r="CL780" s="77"/>
      <c r="CM780" s="77"/>
      <c r="CN780" s="77"/>
      <c r="CO780" s="77"/>
      <c r="CP780" s="77"/>
      <c r="CQ780" s="77"/>
      <c r="CR780" s="77"/>
      <c r="CS780" s="77"/>
      <c r="CT780" s="77"/>
      <c r="CU780" s="77"/>
      <c r="CV780" s="77"/>
      <c r="CW780" s="77"/>
      <c r="CX780" s="77"/>
      <c r="CY780" s="77"/>
      <c r="CZ780" s="77"/>
      <c r="DA780" s="77"/>
      <c r="DB780" s="77"/>
      <c r="DC780" s="77"/>
      <c r="DD780" s="77"/>
      <c r="DE780" s="77"/>
      <c r="DF780" s="77"/>
      <c r="DG780" s="77"/>
      <c r="DH780" s="77"/>
      <c r="DI780" s="77"/>
      <c r="DJ780" s="77"/>
      <c r="DK780" s="77"/>
      <c r="DL780" s="77"/>
      <c r="DM780" s="77"/>
      <c r="DN780" s="77"/>
      <c r="DO780" s="77"/>
      <c r="DP780" s="77"/>
      <c r="DQ780" s="77"/>
      <c r="DR780" s="77"/>
      <c r="DS780" s="77"/>
      <c r="DT780" s="77"/>
      <c r="DU780" s="77"/>
      <c r="DV780" s="77"/>
      <c r="DW780" s="77"/>
      <c r="DX780" s="77"/>
      <c r="DY780" s="77"/>
      <c r="DZ780" s="77"/>
      <c r="EA780" s="77"/>
      <c r="EB780" s="77"/>
      <c r="EC780" s="77"/>
      <c r="ED780" s="77"/>
      <c r="EE780" s="77"/>
      <c r="EF780" s="77"/>
      <c r="EG780" s="77"/>
      <c r="EH780" s="77"/>
      <c r="EI780" s="77"/>
      <c r="EJ780" s="77"/>
      <c r="EK780" s="77"/>
      <c r="EL780" s="77"/>
      <c r="EM780" s="77"/>
      <c r="EN780" s="77"/>
      <c r="EO780" s="77"/>
      <c r="EP780" s="77"/>
      <c r="EQ780" s="77"/>
      <c r="ER780" s="77"/>
      <c r="ES780" s="77"/>
      <c r="ET780" s="77"/>
      <c r="EU780" s="77"/>
      <c r="EV780" s="77"/>
      <c r="EW780" s="77"/>
      <c r="EX780" s="77"/>
      <c r="EY780" s="77"/>
      <c r="EZ780" s="77"/>
      <c r="FA780" s="77"/>
      <c r="FB780" s="77"/>
      <c r="FC780" s="77"/>
      <c r="FD780" s="77"/>
      <c r="FE780" s="77"/>
      <c r="FF780" s="77"/>
      <c r="FG780" s="77"/>
      <c r="FH780" s="77"/>
      <c r="FI780" s="77"/>
      <c r="FJ780" s="77"/>
      <c r="FK780" s="77"/>
      <c r="FL780" s="77"/>
      <c r="FM780" s="77"/>
      <c r="FN780" s="77"/>
      <c r="FO780" s="77"/>
      <c r="FP780" s="77"/>
      <c r="FQ780" s="77"/>
      <c r="FR780" s="77"/>
      <c r="FS780" s="77"/>
      <c r="FT780" s="77"/>
      <c r="FU780" s="77"/>
      <c r="FV780" s="77"/>
      <c r="FW780" s="77"/>
      <c r="FX780" s="77"/>
      <c r="FY780" s="77"/>
      <c r="FZ780" s="77"/>
      <c r="GA780" s="77"/>
      <c r="GB780" s="77"/>
      <c r="GC780" s="77"/>
      <c r="GD780" s="77"/>
      <c r="GE780" s="77"/>
      <c r="GF780" s="77"/>
      <c r="GG780" s="77"/>
      <c r="GH780" s="77"/>
      <c r="GI780" s="77"/>
      <c r="GJ780" s="77"/>
      <c r="GK780" s="77"/>
      <c r="GL780" s="77"/>
      <c r="GM780" s="77"/>
      <c r="GN780" s="77"/>
      <c r="GO780" s="77"/>
      <c r="GP780" s="77"/>
      <c r="GQ780" s="77"/>
      <c r="GR780" s="77"/>
      <c r="GS780" s="77"/>
      <c r="GT780" s="77"/>
      <c r="GU780" s="77"/>
      <c r="GV780" s="77"/>
      <c r="GW780" s="77"/>
      <c r="GX780" s="77"/>
      <c r="GY780" s="77"/>
      <c r="GZ780" s="77"/>
      <c r="HA780" s="77"/>
      <c r="HB780" s="77"/>
      <c r="HC780" s="77"/>
      <c r="HD780" s="77"/>
      <c r="HE780" s="77"/>
      <c r="HF780" s="77"/>
      <c r="HG780" s="77"/>
      <c r="HH780" s="77"/>
      <c r="HI780" s="77"/>
      <c r="HJ780" s="77"/>
      <c r="HK780" s="77"/>
      <c r="HL780" s="77"/>
      <c r="HM780" s="77"/>
      <c r="HN780" s="77"/>
      <c r="HO780" s="77"/>
      <c r="HP780" s="77"/>
      <c r="HQ780" s="77"/>
      <c r="HR780" s="77"/>
      <c r="HS780" s="77"/>
      <c r="HT780" s="77"/>
      <c r="HU780" s="77"/>
      <c r="HV780" s="77"/>
      <c r="HW780" s="77"/>
      <c r="HX780" s="77"/>
      <c r="HY780" s="77"/>
      <c r="HZ780" s="77"/>
      <c r="IA780" s="77"/>
      <c r="IB780" s="77"/>
      <c r="IC780" s="77"/>
      <c r="ID780" s="77"/>
      <c r="IE780" s="77"/>
      <c r="IF780" s="77"/>
      <c r="IG780" s="77"/>
      <c r="IH780" s="77"/>
      <c r="II780" s="77"/>
      <c r="IJ780" s="77"/>
      <c r="IK780" s="77"/>
      <c r="IL780" s="77"/>
      <c r="IM780" s="77"/>
      <c r="IN780" s="77"/>
      <c r="IO780" s="77"/>
      <c r="IP780" s="77"/>
      <c r="IQ780" s="77"/>
      <c r="IR780" s="77"/>
      <c r="IS780" s="77"/>
      <c r="IT780" s="77"/>
      <c r="IU780" s="77"/>
      <c r="IV780" s="77"/>
      <c r="IW780" s="77"/>
      <c r="IX780" s="77"/>
      <c r="IY780" s="77"/>
      <c r="IZ780" s="77"/>
      <c r="JA780" s="77"/>
      <c r="JB780" s="77"/>
      <c r="JC780" s="77"/>
      <c r="JD780" s="77"/>
      <c r="JE780" s="77"/>
      <c r="JF780" s="77"/>
      <c r="JG780" s="77"/>
      <c r="JH780" s="77"/>
      <c r="JI780" s="77"/>
      <c r="JJ780" s="77"/>
      <c r="JK780" s="77"/>
      <c r="JL780" s="77"/>
      <c r="JM780" s="77"/>
      <c r="JN780" s="77"/>
      <c r="JO780" s="77"/>
      <c r="JP780" s="77"/>
      <c r="JQ780" s="77"/>
      <c r="JR780" s="77"/>
      <c r="JS780" s="77"/>
      <c r="JT780" s="77"/>
      <c r="JU780" s="77"/>
      <c r="JV780" s="77"/>
      <c r="JW780" s="77"/>
      <c r="JX780" s="77"/>
      <c r="JY780" s="77"/>
      <c r="JZ780" s="77"/>
      <c r="KA780" s="77"/>
      <c r="KB780" s="77"/>
      <c r="KC780" s="77"/>
      <c r="KD780" s="77"/>
      <c r="KE780" s="77"/>
      <c r="KF780" s="77"/>
      <c r="KG780" s="77"/>
      <c r="KH780" s="77"/>
      <c r="KI780" s="77"/>
      <c r="KJ780" s="77"/>
      <c r="KK780" s="77"/>
      <c r="KL780" s="77"/>
      <c r="KM780" s="77"/>
      <c r="KN780" s="77"/>
      <c r="KO780" s="77"/>
      <c r="KP780" s="77"/>
      <c r="KQ780" s="77"/>
      <c r="KR780" s="77"/>
      <c r="KS780" s="77"/>
      <c r="KT780" s="77"/>
      <c r="KU780" s="77"/>
      <c r="KV780" s="77"/>
      <c r="KW780" s="77"/>
      <c r="KX780" s="77"/>
      <c r="KY780" s="77"/>
      <c r="KZ780" s="77"/>
      <c r="LA780" s="77"/>
      <c r="LB780" s="77"/>
      <c r="LC780" s="77"/>
      <c r="LD780" s="77"/>
      <c r="LE780" s="77"/>
      <c r="LF780" s="77"/>
      <c r="LG780" s="77"/>
      <c r="LH780" s="77"/>
      <c r="LI780" s="77"/>
      <c r="LJ780" s="77"/>
      <c r="LK780" s="77"/>
      <c r="LL780" s="77"/>
      <c r="LM780" s="77"/>
      <c r="LN780" s="77"/>
      <c r="LO780" s="77"/>
      <c r="LP780" s="77"/>
      <c r="LQ780" s="77"/>
      <c r="LR780" s="77"/>
      <c r="LS780" s="77"/>
      <c r="LT780" s="77"/>
      <c r="LU780" s="77"/>
      <c r="LV780" s="77"/>
      <c r="LW780" s="77"/>
      <c r="LX780" s="77"/>
      <c r="LY780" s="77"/>
      <c r="LZ780" s="77"/>
      <c r="MA780" s="77"/>
      <c r="MB780" s="77"/>
      <c r="MC780" s="77"/>
      <c r="MD780" s="77"/>
      <c r="ME780" s="77"/>
      <c r="MF780" s="77"/>
      <c r="MG780" s="77"/>
      <c r="MH780" s="77"/>
      <c r="MI780" s="77"/>
      <c r="MJ780" s="77"/>
      <c r="MK780" s="77"/>
      <c r="ML780" s="77"/>
      <c r="MM780" s="77"/>
      <c r="MN780" s="77"/>
      <c r="MO780" s="77"/>
      <c r="MP780" s="77"/>
      <c r="MQ780" s="77"/>
      <c r="MR780" s="77"/>
      <c r="MS780" s="77"/>
      <c r="MT780" s="77"/>
      <c r="MU780" s="77"/>
      <c r="MV780" s="77"/>
      <c r="MW780" s="77"/>
      <c r="MX780" s="77"/>
      <c r="MY780" s="77"/>
      <c r="MZ780" s="77"/>
      <c r="NA780" s="77"/>
      <c r="NB780" s="77"/>
      <c r="NC780" s="77"/>
      <c r="ND780" s="77"/>
      <c r="NE780" s="77"/>
      <c r="NF780" s="77"/>
      <c r="NG780" s="77"/>
      <c r="NH780" s="77"/>
      <c r="NI780" s="77"/>
      <c r="NJ780" s="77"/>
      <c r="NK780" s="77"/>
      <c r="NL780" s="77"/>
      <c r="NM780" s="77"/>
      <c r="NN780" s="77"/>
      <c r="NO780" s="77"/>
      <c r="NP780" s="77"/>
      <c r="NQ780" s="77"/>
      <c r="NR780" s="77"/>
      <c r="NS780" s="77"/>
      <c r="NT780" s="77"/>
      <c r="NU780" s="77"/>
      <c r="NV780" s="77"/>
      <c r="NW780" s="77"/>
      <c r="NX780" s="77"/>
      <c r="NY780" s="77"/>
      <c r="NZ780" s="77"/>
      <c r="OA780" s="77"/>
      <c r="OB780" s="77"/>
      <c r="OC780" s="77"/>
      <c r="OD780" s="77"/>
      <c r="OE780" s="77"/>
      <c r="OF780" s="77"/>
      <c r="OG780" s="77"/>
      <c r="OH780" s="77"/>
      <c r="OI780" s="77"/>
      <c r="OJ780" s="77"/>
      <c r="OK780" s="77"/>
      <c r="OL780" s="77"/>
      <c r="OM780" s="77"/>
      <c r="ON780" s="77"/>
      <c r="OO780" s="77"/>
      <c r="OP780" s="77"/>
      <c r="OQ780" s="77"/>
      <c r="OR780" s="77"/>
      <c r="OS780" s="77"/>
      <c r="OT780" s="77"/>
      <c r="OU780" s="77"/>
      <c r="OV780" s="77"/>
      <c r="OW780" s="77"/>
      <c r="OX780" s="77"/>
      <c r="OY780" s="77"/>
      <c r="OZ780" s="77"/>
      <c r="PA780" s="77"/>
      <c r="PB780" s="77"/>
      <c r="PC780" s="77"/>
      <c r="PD780" s="77"/>
      <c r="PE780" s="77"/>
      <c r="PF780" s="77"/>
      <c r="PG780" s="77"/>
      <c r="PH780" s="77"/>
      <c r="PI780" s="77"/>
      <c r="PJ780" s="77"/>
      <c r="PK780" s="77"/>
      <c r="PL780" s="77"/>
      <c r="PM780" s="77"/>
      <c r="PN780" s="77"/>
      <c r="PO780" s="77"/>
      <c r="PP780" s="77"/>
      <c r="PQ780" s="77"/>
      <c r="PR780" s="77"/>
      <c r="PS780" s="77"/>
      <c r="PT780" s="77"/>
      <c r="PU780" s="77"/>
      <c r="PV780" s="77"/>
      <c r="PW780" s="77"/>
      <c r="PX780" s="77"/>
      <c r="PY780" s="77"/>
      <c r="PZ780" s="77"/>
      <c r="QA780" s="77"/>
      <c r="QB780" s="77"/>
      <c r="QC780" s="77"/>
      <c r="QD780" s="77"/>
      <c r="QE780" s="77"/>
      <c r="QF780" s="77"/>
      <c r="QG780" s="77"/>
      <c r="QH780" s="77"/>
      <c r="QI780" s="77"/>
      <c r="QJ780" s="77"/>
      <c r="QK780" s="77"/>
      <c r="QL780" s="77"/>
      <c r="QM780" s="77"/>
      <c r="QN780" s="77"/>
      <c r="QO780" s="77"/>
      <c r="QP780" s="77"/>
      <c r="QQ780" s="77"/>
      <c r="QR780" s="77"/>
      <c r="QS780" s="77"/>
      <c r="QT780" s="77"/>
      <c r="QU780" s="77"/>
      <c r="QV780" s="77"/>
      <c r="QW780" s="77"/>
      <c r="QX780" s="77"/>
      <c r="QY780" s="77"/>
      <c r="QZ780" s="77"/>
      <c r="RA780" s="77"/>
      <c r="RB780" s="77"/>
      <c r="RC780" s="77"/>
      <c r="RD780" s="77"/>
      <c r="RE780" s="77"/>
      <c r="RF780" s="77"/>
      <c r="RG780" s="77"/>
      <c r="RH780" s="77"/>
      <c r="RI780" s="77"/>
      <c r="RJ780" s="77"/>
      <c r="RK780" s="77"/>
      <c r="RL780" s="77"/>
      <c r="RM780" s="77"/>
      <c r="RN780" s="77"/>
      <c r="RO780" s="77"/>
      <c r="RP780" s="77"/>
      <c r="RQ780" s="77"/>
      <c r="RR780" s="77"/>
      <c r="RS780" s="77"/>
      <c r="RT780" s="77"/>
      <c r="RU780" s="77"/>
      <c r="RV780" s="77"/>
      <c r="RW780" s="77"/>
      <c r="RX780" s="77"/>
      <c r="RY780" s="77"/>
      <c r="RZ780" s="77"/>
      <c r="SA780" s="77"/>
      <c r="SB780" s="77"/>
      <c r="SC780" s="77"/>
      <c r="SD780" s="77"/>
      <c r="SE780" s="77"/>
      <c r="SF780" s="77"/>
      <c r="SG780" s="77"/>
      <c r="SH780" s="77"/>
      <c r="SI780" s="77"/>
      <c r="SJ780" s="77"/>
      <c r="SK780" s="77"/>
      <c r="SL780" s="77"/>
      <c r="SM780" s="77"/>
      <c r="SN780" s="77"/>
      <c r="SO780" s="77"/>
      <c r="SP780" s="77"/>
      <c r="SQ780" s="77"/>
      <c r="SR780" s="77"/>
      <c r="SS780" s="77"/>
      <c r="ST780" s="77"/>
      <c r="SU780" s="77"/>
      <c r="SV780" s="77"/>
      <c r="SW780" s="77"/>
      <c r="SX780" s="77"/>
      <c r="SY780" s="77"/>
      <c r="SZ780" s="77"/>
      <c r="TA780" s="77"/>
      <c r="TB780" s="77"/>
      <c r="TC780" s="77"/>
      <c r="TD780" s="77"/>
      <c r="TE780" s="77"/>
      <c r="TF780" s="77"/>
      <c r="TG780" s="77"/>
      <c r="TH780" s="77"/>
      <c r="TI780" s="77"/>
      <c r="TJ780" s="77"/>
      <c r="TK780" s="77"/>
      <c r="TL780" s="77"/>
      <c r="TM780" s="77"/>
      <c r="TN780" s="77"/>
      <c r="TO780" s="77"/>
      <c r="TP780" s="77"/>
      <c r="TQ780" s="77"/>
      <c r="TR780" s="77"/>
      <c r="TS780" s="77"/>
      <c r="TT780" s="77"/>
      <c r="TU780" s="77"/>
      <c r="TV780" s="77"/>
      <c r="TW780" s="77"/>
      <c r="TX780" s="77"/>
      <c r="TY780" s="77"/>
      <c r="TZ780" s="77"/>
      <c r="UA780" s="77"/>
      <c r="UB780" s="77"/>
      <c r="UC780" s="77"/>
      <c r="UD780" s="77"/>
      <c r="UE780" s="77"/>
      <c r="UF780" s="77"/>
      <c r="UG780" s="77"/>
      <c r="UH780" s="77"/>
      <c r="UI780" s="77"/>
      <c r="UJ780" s="77"/>
      <c r="UK780" s="77"/>
      <c r="UL780" s="77"/>
      <c r="UM780" s="77"/>
      <c r="UN780" s="77"/>
      <c r="UO780" s="77"/>
      <c r="UP780" s="77"/>
      <c r="UQ780" s="77"/>
      <c r="UR780" s="77"/>
      <c r="US780" s="77"/>
      <c r="UT780" s="77"/>
      <c r="UU780" s="77"/>
      <c r="UV780" s="77"/>
      <c r="UW780" s="77"/>
      <c r="UX780" s="77"/>
      <c r="UY780" s="77"/>
      <c r="UZ780" s="77"/>
      <c r="VA780" s="77"/>
      <c r="VB780" s="77"/>
      <c r="VC780" s="77"/>
      <c r="VD780" s="77"/>
      <c r="VE780" s="77"/>
      <c r="VF780" s="77"/>
      <c r="VG780" s="77"/>
      <c r="VH780" s="77"/>
      <c r="VI780" s="77"/>
      <c r="VJ780" s="77"/>
      <c r="VK780" s="77"/>
      <c r="VL780" s="77"/>
      <c r="VM780" s="77"/>
      <c r="VN780" s="77"/>
      <c r="VO780" s="77"/>
      <c r="VP780" s="77"/>
      <c r="VQ780" s="77"/>
      <c r="VR780" s="77"/>
      <c r="VS780" s="77"/>
      <c r="VT780" s="77"/>
      <c r="VU780" s="77"/>
      <c r="VV780" s="77"/>
      <c r="VW780" s="77"/>
      <c r="VX780" s="77"/>
      <c r="VY780" s="77"/>
      <c r="VZ780" s="77"/>
      <c r="WA780" s="77"/>
      <c r="WB780" s="77"/>
      <c r="WC780" s="77"/>
      <c r="WD780" s="77"/>
      <c r="WE780" s="77"/>
      <c r="WF780" s="77"/>
      <c r="WG780" s="77"/>
      <c r="WH780" s="77"/>
      <c r="WI780" s="77"/>
      <c r="WJ780" s="77"/>
      <c r="WK780" s="77"/>
      <c r="WL780" s="77"/>
      <c r="WM780" s="77"/>
      <c r="WN780" s="77"/>
      <c r="WO780" s="77"/>
      <c r="WP780" s="77"/>
      <c r="WQ780" s="77"/>
      <c r="WR780" s="77"/>
      <c r="WS780" s="77"/>
      <c r="WT780" s="77"/>
      <c r="WU780" s="77"/>
      <c r="WV780" s="77"/>
      <c r="WW780" s="77"/>
      <c r="WX780" s="77"/>
      <c r="WY780" s="77"/>
      <c r="WZ780" s="77"/>
      <c r="XA780" s="77"/>
      <c r="XB780" s="77"/>
      <c r="XC780" s="77"/>
      <c r="XD780" s="77"/>
      <c r="XE780" s="77"/>
      <c r="XF780" s="77"/>
      <c r="XG780" s="77"/>
      <c r="XH780" s="77"/>
      <c r="XI780" s="77"/>
      <c r="XJ780" s="77"/>
      <c r="XK780" s="77"/>
      <c r="XL780" s="77"/>
      <c r="XM780" s="77"/>
      <c r="XN780" s="77"/>
      <c r="XO780" s="77"/>
      <c r="XP780" s="77"/>
      <c r="XQ780" s="77"/>
      <c r="XR780" s="77"/>
      <c r="XS780" s="77"/>
      <c r="XT780" s="77"/>
      <c r="XU780" s="77"/>
      <c r="XV780" s="77"/>
      <c r="XW780" s="77"/>
      <c r="XX780" s="77"/>
      <c r="XY780" s="77"/>
      <c r="XZ780" s="77"/>
      <c r="YA780" s="77"/>
      <c r="YB780" s="77"/>
      <c r="YC780" s="77"/>
      <c r="YD780" s="77"/>
      <c r="YE780" s="77"/>
      <c r="YF780" s="77"/>
      <c r="YG780" s="77"/>
      <c r="YH780" s="77"/>
      <c r="YI780" s="77"/>
      <c r="YJ780" s="77"/>
      <c r="YK780" s="77"/>
      <c r="YL780" s="77"/>
      <c r="YM780" s="77"/>
      <c r="YN780" s="77"/>
      <c r="YO780" s="77"/>
      <c r="YP780" s="77"/>
      <c r="YQ780" s="77"/>
      <c r="YR780" s="77"/>
      <c r="YS780" s="77"/>
      <c r="YT780" s="77"/>
      <c r="YU780" s="77"/>
      <c r="YV780" s="77"/>
      <c r="YW780" s="77"/>
      <c r="YX780" s="77"/>
      <c r="YY780" s="77"/>
      <c r="YZ780" s="77"/>
      <c r="ZA780" s="77"/>
      <c r="ZB780" s="77"/>
      <c r="ZC780" s="77"/>
      <c r="ZD780" s="77"/>
      <c r="ZE780" s="77"/>
      <c r="ZF780" s="77"/>
      <c r="ZG780" s="77"/>
      <c r="ZH780" s="77"/>
      <c r="ZI780" s="77"/>
      <c r="ZJ780" s="77"/>
      <c r="ZK780" s="77"/>
      <c r="ZL780" s="77"/>
      <c r="ZM780" s="77"/>
      <c r="ZN780" s="77"/>
      <c r="ZO780" s="77"/>
      <c r="ZP780" s="77"/>
      <c r="ZQ780" s="77"/>
      <c r="ZR780" s="77"/>
      <c r="ZS780" s="77"/>
      <c r="ZT780" s="77"/>
      <c r="ZU780" s="77"/>
      <c r="ZV780" s="77"/>
      <c r="ZW780" s="77"/>
      <c r="ZX780" s="77"/>
      <c r="ZY780" s="77"/>
      <c r="ZZ780" s="77"/>
      <c r="AAA780" s="77"/>
      <c r="AAB780" s="77"/>
      <c r="AAC780" s="77"/>
      <c r="AAD780" s="77"/>
      <c r="AAE780" s="77"/>
      <c r="AAF780" s="77"/>
      <c r="AAG780" s="77"/>
      <c r="AAH780" s="77"/>
      <c r="AAI780" s="77"/>
      <c r="AAJ780" s="77"/>
      <c r="AAK780" s="77"/>
      <c r="AAL780" s="77"/>
      <c r="AAM780" s="77"/>
      <c r="AAN780" s="77"/>
      <c r="AAO780" s="77"/>
      <c r="AAP780" s="77"/>
      <c r="AAQ780" s="77"/>
      <c r="AAR780" s="77"/>
      <c r="AAS780" s="77"/>
      <c r="AAT780" s="77"/>
      <c r="AAU780" s="77"/>
      <c r="AAV780" s="77"/>
      <c r="AAW780" s="77"/>
      <c r="AAX780" s="77"/>
      <c r="AAY780" s="77"/>
      <c r="AAZ780" s="77"/>
      <c r="ABA780" s="77"/>
      <c r="ABB780" s="77"/>
      <c r="ABC780" s="77"/>
      <c r="ABD780" s="77"/>
      <c r="ABE780" s="77"/>
      <c r="ABF780" s="77"/>
      <c r="ABG780" s="77"/>
      <c r="ABH780" s="77"/>
      <c r="ABI780" s="77"/>
      <c r="ABJ780" s="77"/>
      <c r="ABK780" s="77"/>
      <c r="ABL780" s="77"/>
      <c r="ABM780" s="77"/>
      <c r="ABN780" s="77"/>
      <c r="ABO780" s="77"/>
      <c r="ABP780" s="77"/>
      <c r="ABQ780" s="77"/>
      <c r="ABR780" s="77"/>
      <c r="ABS780" s="77"/>
      <c r="ABT780" s="77"/>
      <c r="ABU780" s="77"/>
      <c r="ABV780" s="77"/>
      <c r="ABW780" s="77"/>
      <c r="ABX780" s="77"/>
      <c r="ABY780" s="77"/>
      <c r="ABZ780" s="77"/>
      <c r="ACA780" s="77"/>
      <c r="ACB780" s="77"/>
      <c r="ACC780" s="77"/>
      <c r="ACD780" s="77"/>
      <c r="ACE780" s="77"/>
      <c r="ACF780" s="77"/>
      <c r="ACG780" s="77"/>
      <c r="ACH780" s="77"/>
      <c r="ACI780" s="77"/>
      <c r="ACJ780" s="77"/>
      <c r="ACK780" s="77"/>
      <c r="ACL780" s="77"/>
      <c r="ACM780" s="77"/>
      <c r="ACN780" s="77"/>
      <c r="ACO780" s="77"/>
      <c r="ACP780" s="77"/>
      <c r="ACQ780" s="77"/>
      <c r="ACR780" s="77"/>
      <c r="ACS780" s="77"/>
      <c r="ACT780" s="77"/>
      <c r="ACU780" s="77"/>
      <c r="ACV780" s="77"/>
      <c r="ACW780" s="77"/>
      <c r="ACX780" s="77"/>
      <c r="ACY780" s="77"/>
      <c r="ACZ780" s="77"/>
      <c r="ADA780" s="77"/>
      <c r="ADB780" s="77"/>
      <c r="ADC780" s="77"/>
      <c r="ADD780" s="77"/>
      <c r="ADE780" s="77"/>
      <c r="ADF780" s="77"/>
      <c r="ADG780" s="77"/>
      <c r="ADH780" s="77"/>
      <c r="ADI780" s="77"/>
      <c r="ADJ780" s="77"/>
      <c r="ADK780" s="77"/>
      <c r="ADL780" s="77"/>
      <c r="ADM780" s="77"/>
      <c r="ADN780" s="77"/>
      <c r="ADO780" s="77"/>
      <c r="ADP780" s="77"/>
      <c r="ADQ780" s="77"/>
      <c r="ADR780" s="77"/>
      <c r="ADS780" s="77"/>
      <c r="ADT780" s="77"/>
      <c r="ADU780" s="77"/>
      <c r="ADV780" s="77"/>
      <c r="ADW780" s="77"/>
      <c r="ADX780" s="77"/>
      <c r="ADY780" s="77"/>
      <c r="ADZ780" s="77"/>
      <c r="AEA780" s="77"/>
      <c r="AEB780" s="77"/>
      <c r="AEC780" s="77"/>
      <c r="AED780" s="77"/>
      <c r="AEE780" s="77"/>
      <c r="AEF780" s="77"/>
      <c r="AEG780" s="77"/>
      <c r="AEH780" s="77"/>
      <c r="AEI780" s="77"/>
      <c r="AEJ780" s="77"/>
      <c r="AEK780" s="77"/>
      <c r="AEL780" s="77"/>
      <c r="AEM780" s="77"/>
      <c r="AEN780" s="77"/>
      <c r="AEO780" s="77"/>
      <c r="AEP780" s="77"/>
      <c r="AEQ780" s="77"/>
      <c r="AER780" s="77"/>
      <c r="AES780" s="77"/>
      <c r="AET780" s="77"/>
      <c r="AEU780" s="77"/>
      <c r="AEV780" s="77"/>
      <c r="AEW780" s="77"/>
      <c r="AEX780" s="77"/>
      <c r="AEY780" s="77"/>
      <c r="AEZ780" s="77"/>
      <c r="AFA780" s="77"/>
      <c r="AFB780" s="77"/>
      <c r="AFC780" s="77"/>
      <c r="AFD780" s="77"/>
      <c r="AFE780" s="77"/>
      <c r="AFF780" s="77"/>
      <c r="AFG780" s="77"/>
      <c r="AFH780" s="77"/>
      <c r="AFI780" s="77"/>
      <c r="AFJ780" s="77"/>
      <c r="AFK780" s="77"/>
      <c r="AFL780" s="77"/>
      <c r="AFM780" s="77"/>
      <c r="AFN780" s="77"/>
      <c r="AFO780" s="77"/>
      <c r="AFP780" s="77"/>
      <c r="AFQ780" s="77"/>
      <c r="AFR780" s="77"/>
      <c r="AFS780" s="77"/>
      <c r="AFT780" s="77"/>
      <c r="AFU780" s="77"/>
      <c r="AFV780" s="77"/>
      <c r="AFW780" s="77"/>
      <c r="AFX780" s="77"/>
      <c r="AFY780" s="77"/>
      <c r="AFZ780" s="77"/>
      <c r="AGA780" s="77"/>
      <c r="AGB780" s="77"/>
      <c r="AGC780" s="77"/>
      <c r="AGD780" s="77"/>
      <c r="AGE780" s="77"/>
      <c r="AGF780" s="77"/>
      <c r="AGG780" s="77"/>
      <c r="AGH780" s="77"/>
      <c r="AGI780" s="77"/>
      <c r="AGJ780" s="77"/>
      <c r="AGK780" s="77"/>
      <c r="AGL780" s="77"/>
      <c r="AGM780" s="77"/>
      <c r="AGN780" s="77"/>
      <c r="AGO780" s="77"/>
      <c r="AGP780" s="77"/>
      <c r="AGQ780" s="77"/>
      <c r="AGR780" s="77"/>
      <c r="AGS780" s="77"/>
      <c r="AGT780" s="77"/>
      <c r="AGU780" s="77"/>
      <c r="AGV780" s="77"/>
      <c r="AGW780" s="77"/>
      <c r="AGX780" s="77"/>
      <c r="AGY780" s="77"/>
      <c r="AGZ780" s="77"/>
      <c r="AHA780" s="77"/>
      <c r="AHB780" s="77"/>
      <c r="AHC780" s="77"/>
      <c r="AHD780" s="77"/>
      <c r="AHE780" s="77"/>
      <c r="AHF780" s="77"/>
      <c r="AHG780" s="77"/>
      <c r="AHH780" s="77"/>
      <c r="AHI780" s="77"/>
      <c r="AHJ780" s="77"/>
      <c r="AHK780" s="77"/>
      <c r="AHL780" s="77"/>
      <c r="AHM780" s="77"/>
      <c r="AHN780" s="77"/>
      <c r="AHO780" s="77"/>
      <c r="AHP780" s="77"/>
      <c r="AHQ780" s="77"/>
      <c r="AHR780" s="77"/>
      <c r="AHS780" s="77"/>
      <c r="AHT780" s="77"/>
      <c r="AHU780" s="77"/>
      <c r="AHV780" s="77"/>
      <c r="AHW780" s="77"/>
      <c r="AHX780" s="77"/>
      <c r="AHY780" s="77"/>
      <c r="AHZ780" s="77"/>
      <c r="AIA780" s="77"/>
      <c r="AIB780" s="77"/>
      <c r="AIC780" s="77"/>
      <c r="AID780" s="77"/>
      <c r="AIE780" s="77"/>
      <c r="AIF780" s="77"/>
      <c r="AIG780" s="77"/>
      <c r="AIH780" s="77"/>
      <c r="AII780" s="77"/>
      <c r="AIJ780" s="77"/>
      <c r="AIK780" s="77"/>
      <c r="AIL780" s="77"/>
      <c r="AIM780" s="77"/>
      <c r="AIN780" s="77"/>
      <c r="AIO780" s="77"/>
      <c r="AIP780" s="77"/>
      <c r="AIQ780" s="77"/>
      <c r="AIR780" s="77"/>
      <c r="AIS780" s="77"/>
      <c r="AIT780" s="77"/>
      <c r="AIU780" s="77"/>
      <c r="AIV780" s="77"/>
      <c r="AIW780" s="77"/>
      <c r="AIX780" s="77"/>
      <c r="AIY780" s="77"/>
      <c r="AIZ780" s="77"/>
      <c r="AJA780" s="77"/>
      <c r="AJB780" s="77"/>
      <c r="AJC780" s="77"/>
      <c r="AJD780" s="77"/>
      <c r="AJE780" s="77"/>
      <c r="AJF780" s="77"/>
      <c r="AJG780" s="77"/>
      <c r="AJH780" s="77"/>
      <c r="AJI780" s="77"/>
      <c r="AJJ780" s="77"/>
      <c r="AJK780" s="77"/>
      <c r="AJL780" s="77"/>
      <c r="AJM780" s="77"/>
      <c r="AJN780" s="77"/>
      <c r="AJO780" s="77"/>
      <c r="AJP780" s="77"/>
      <c r="AJQ780" s="77"/>
      <c r="AJR780" s="77"/>
      <c r="AJS780" s="77"/>
      <c r="AJT780" s="77"/>
      <c r="AJU780" s="77"/>
      <c r="AJV780" s="77"/>
      <c r="AJW780" s="77"/>
      <c r="AJX780" s="77"/>
      <c r="AJY780" s="77"/>
      <c r="AJZ780" s="77"/>
      <c r="AKA780" s="77"/>
      <c r="AKB780" s="77"/>
      <c r="AKC780" s="77"/>
      <c r="AKD780" s="77"/>
      <c r="AKE780" s="77"/>
      <c r="AKF780" s="77"/>
      <c r="AKG780" s="77"/>
      <c r="AKH780" s="77"/>
      <c r="AKI780" s="77"/>
      <c r="AKJ780" s="77"/>
      <c r="AKK780" s="77"/>
      <c r="AKL780" s="77"/>
      <c r="AKM780" s="77"/>
      <c r="AKN780" s="77"/>
      <c r="AKO780" s="77"/>
      <c r="AKP780" s="77"/>
      <c r="AKQ780" s="77"/>
      <c r="AKR780" s="77"/>
      <c r="AKS780" s="77"/>
      <c r="AKT780" s="77"/>
      <c r="AKU780" s="77"/>
      <c r="AKV780" s="77"/>
      <c r="AKW780" s="77"/>
      <c r="AKX780" s="77"/>
      <c r="AKY780" s="77"/>
      <c r="AKZ780" s="77"/>
      <c r="ALA780" s="77"/>
      <c r="ALB780" s="77"/>
      <c r="ALC780" s="77"/>
      <c r="ALD780" s="77"/>
      <c r="ALE780" s="77"/>
      <c r="ALF780" s="77"/>
      <c r="ALG780" s="77"/>
      <c r="ALH780" s="77"/>
      <c r="ALI780" s="77"/>
      <c r="ALJ780" s="77"/>
      <c r="ALK780" s="77"/>
      <c r="ALL780" s="77"/>
      <c r="ALM780" s="77"/>
      <c r="ALN780" s="77"/>
      <c r="ALO780" s="77"/>
      <c r="ALP780" s="77"/>
      <c r="ALQ780" s="77"/>
      <c r="ALR780" s="77"/>
      <c r="ALS780" s="77"/>
      <c r="ALT780" s="77"/>
      <c r="ALU780" s="77"/>
      <c r="ALV780" s="77"/>
      <c r="ALW780" s="77"/>
      <c r="ALX780" s="77"/>
      <c r="ALY780" s="77"/>
      <c r="ALZ780" s="77"/>
      <c r="AMA780" s="77"/>
      <c r="AMB780" s="77"/>
      <c r="AMC780" s="77"/>
      <c r="AMD780" s="77"/>
      <c r="AME780" s="77"/>
      <c r="AMF780" s="77"/>
      <c r="AMG780" s="77"/>
      <c r="AMH780" s="77"/>
      <c r="AMI780" s="77"/>
      <c r="AMJ780" s="77"/>
    </row>
    <row r="781" customFormat="false" ht="12.85" hidden="false" customHeight="false" outlineLevel="0" collapsed="false">
      <c r="A781" s="77"/>
      <c r="B781" s="77"/>
      <c r="C781" s="77"/>
      <c r="D781" s="77"/>
      <c r="E781" s="77"/>
      <c r="F781" s="77"/>
      <c r="G781" s="77"/>
      <c r="H781" s="77"/>
      <c r="I781" s="77"/>
      <c r="J781" s="77"/>
      <c r="K781" s="77"/>
      <c r="L781" s="77"/>
      <c r="M781" s="77"/>
      <c r="N781" s="77"/>
      <c r="O781" s="77"/>
      <c r="P781" s="77"/>
      <c r="Q781" s="77"/>
      <c r="R781" s="77"/>
      <c r="S781" s="77"/>
      <c r="T781" s="77"/>
      <c r="U781" s="77"/>
      <c r="V781" s="77"/>
      <c r="W781" s="77"/>
      <c r="X781" s="77"/>
      <c r="Y781" s="77"/>
      <c r="Z781" s="77"/>
      <c r="AA781" s="77"/>
      <c r="AB781" s="77"/>
      <c r="AC781" s="77"/>
      <c r="AD781" s="77"/>
      <c r="AE781" s="77"/>
      <c r="AF781" s="77"/>
      <c r="AG781" s="77"/>
      <c r="AH781" s="77"/>
      <c r="AI781" s="77"/>
      <c r="AJ781" s="77"/>
      <c r="AK781" s="77"/>
      <c r="AL781" s="77"/>
      <c r="AM781" s="77"/>
      <c r="AN781" s="77"/>
      <c r="AO781" s="77"/>
      <c r="AP781" s="77"/>
      <c r="AQ781" s="77"/>
      <c r="AR781" s="77"/>
      <c r="AS781" s="77"/>
      <c r="AT781" s="77"/>
      <c r="AU781" s="77"/>
      <c r="AV781" s="77"/>
      <c r="AW781" s="77"/>
      <c r="AX781" s="77"/>
      <c r="AY781" s="77"/>
      <c r="AZ781" s="77"/>
      <c r="BA781" s="77"/>
      <c r="BB781" s="77"/>
      <c r="BC781" s="77"/>
      <c r="BD781" s="77"/>
      <c r="BE781" s="77"/>
      <c r="BF781" s="77"/>
      <c r="BG781" s="77"/>
      <c r="BH781" s="77"/>
      <c r="BI781" s="77"/>
      <c r="BJ781" s="77"/>
      <c r="BK781" s="77"/>
      <c r="BL781" s="77"/>
      <c r="BM781" s="77"/>
      <c r="BN781" s="77"/>
      <c r="BO781" s="77"/>
      <c r="BP781" s="77"/>
      <c r="BQ781" s="77"/>
      <c r="BR781" s="77"/>
      <c r="BS781" s="77"/>
      <c r="BT781" s="77"/>
      <c r="BU781" s="77"/>
      <c r="BV781" s="77"/>
      <c r="BW781" s="77"/>
      <c r="BX781" s="77"/>
      <c r="BY781" s="77"/>
      <c r="BZ781" s="77"/>
      <c r="CA781" s="77"/>
      <c r="CB781" s="77"/>
      <c r="CC781" s="77"/>
      <c r="CD781" s="77"/>
      <c r="CE781" s="77"/>
      <c r="CF781" s="77"/>
      <c r="CG781" s="77"/>
      <c r="CH781" s="77"/>
      <c r="CI781" s="77"/>
      <c r="CJ781" s="77"/>
      <c r="CK781" s="77"/>
      <c r="CL781" s="77"/>
      <c r="CM781" s="77"/>
      <c r="CN781" s="77"/>
      <c r="CO781" s="77"/>
      <c r="CP781" s="77"/>
      <c r="CQ781" s="77"/>
      <c r="CR781" s="77"/>
      <c r="CS781" s="77"/>
      <c r="CT781" s="77"/>
      <c r="CU781" s="77"/>
      <c r="CV781" s="77"/>
      <c r="CW781" s="77"/>
      <c r="CX781" s="77"/>
      <c r="CY781" s="77"/>
      <c r="CZ781" s="77"/>
      <c r="DA781" s="77"/>
      <c r="DB781" s="77"/>
      <c r="DC781" s="77"/>
      <c r="DD781" s="77"/>
      <c r="DE781" s="77"/>
      <c r="DF781" s="77"/>
      <c r="DG781" s="77"/>
      <c r="DH781" s="77"/>
      <c r="DI781" s="77"/>
      <c r="DJ781" s="77"/>
      <c r="DK781" s="77"/>
      <c r="DL781" s="77"/>
      <c r="DM781" s="77"/>
      <c r="DN781" s="77"/>
      <c r="DO781" s="77"/>
      <c r="DP781" s="77"/>
      <c r="DQ781" s="77"/>
      <c r="DR781" s="77"/>
      <c r="DS781" s="77"/>
      <c r="DT781" s="77"/>
      <c r="DU781" s="77"/>
      <c r="DV781" s="77"/>
      <c r="DW781" s="77"/>
      <c r="DX781" s="77"/>
      <c r="DY781" s="77"/>
      <c r="DZ781" s="77"/>
      <c r="EA781" s="77"/>
      <c r="EB781" s="77"/>
      <c r="EC781" s="77"/>
      <c r="ED781" s="77"/>
      <c r="EE781" s="77"/>
      <c r="EF781" s="77"/>
      <c r="EG781" s="77"/>
      <c r="EH781" s="77"/>
      <c r="EI781" s="77"/>
      <c r="EJ781" s="77"/>
      <c r="EK781" s="77"/>
      <c r="EL781" s="77"/>
      <c r="EM781" s="77"/>
      <c r="EN781" s="77"/>
      <c r="EO781" s="77"/>
      <c r="EP781" s="77"/>
      <c r="EQ781" s="77"/>
      <c r="ER781" s="77"/>
      <c r="ES781" s="77"/>
      <c r="ET781" s="77"/>
      <c r="EU781" s="77"/>
      <c r="EV781" s="77"/>
      <c r="EW781" s="77"/>
      <c r="EX781" s="77"/>
      <c r="EY781" s="77"/>
      <c r="EZ781" s="77"/>
      <c r="FA781" s="77"/>
      <c r="FB781" s="77"/>
      <c r="FC781" s="77"/>
      <c r="FD781" s="77"/>
      <c r="FE781" s="77"/>
      <c r="FF781" s="77"/>
      <c r="FG781" s="77"/>
      <c r="FH781" s="77"/>
      <c r="FI781" s="77"/>
      <c r="FJ781" s="77"/>
      <c r="FK781" s="77"/>
      <c r="FL781" s="77"/>
      <c r="FM781" s="77"/>
      <c r="FN781" s="77"/>
      <c r="FO781" s="77"/>
      <c r="FP781" s="77"/>
      <c r="FQ781" s="77"/>
      <c r="FR781" s="77"/>
      <c r="FS781" s="77"/>
      <c r="FT781" s="77"/>
      <c r="FU781" s="77"/>
      <c r="FV781" s="77"/>
      <c r="FW781" s="77"/>
      <c r="FX781" s="77"/>
      <c r="FY781" s="77"/>
      <c r="FZ781" s="77"/>
      <c r="GA781" s="77"/>
      <c r="GB781" s="77"/>
      <c r="GC781" s="77"/>
      <c r="GD781" s="77"/>
      <c r="GE781" s="77"/>
      <c r="GF781" s="77"/>
      <c r="GG781" s="77"/>
      <c r="GH781" s="77"/>
      <c r="GI781" s="77"/>
      <c r="GJ781" s="77"/>
      <c r="GK781" s="77"/>
      <c r="GL781" s="77"/>
      <c r="GM781" s="77"/>
      <c r="GN781" s="77"/>
      <c r="GO781" s="77"/>
      <c r="GP781" s="77"/>
      <c r="GQ781" s="77"/>
      <c r="GR781" s="77"/>
      <c r="GS781" s="77"/>
      <c r="GT781" s="77"/>
      <c r="GU781" s="77"/>
      <c r="GV781" s="77"/>
      <c r="GW781" s="77"/>
      <c r="GX781" s="77"/>
      <c r="GY781" s="77"/>
      <c r="GZ781" s="77"/>
      <c r="HA781" s="77"/>
      <c r="HB781" s="77"/>
      <c r="HC781" s="77"/>
      <c r="HD781" s="77"/>
      <c r="HE781" s="77"/>
      <c r="HF781" s="77"/>
      <c r="HG781" s="77"/>
      <c r="HH781" s="77"/>
      <c r="HI781" s="77"/>
      <c r="HJ781" s="77"/>
      <c r="HK781" s="77"/>
      <c r="HL781" s="77"/>
      <c r="HM781" s="77"/>
      <c r="HN781" s="77"/>
      <c r="HO781" s="77"/>
      <c r="HP781" s="77"/>
      <c r="HQ781" s="77"/>
      <c r="HR781" s="77"/>
      <c r="HS781" s="77"/>
      <c r="HT781" s="77"/>
      <c r="HU781" s="77"/>
      <c r="HV781" s="77"/>
      <c r="HW781" s="77"/>
      <c r="HX781" s="77"/>
      <c r="HY781" s="77"/>
      <c r="HZ781" s="77"/>
      <c r="IA781" s="77"/>
      <c r="IB781" s="77"/>
      <c r="IC781" s="77"/>
      <c r="ID781" s="77"/>
      <c r="IE781" s="77"/>
      <c r="IF781" s="77"/>
      <c r="IG781" s="77"/>
      <c r="IH781" s="77"/>
      <c r="II781" s="77"/>
      <c r="IJ781" s="77"/>
      <c r="IK781" s="77"/>
      <c r="IL781" s="77"/>
      <c r="IM781" s="77"/>
      <c r="IN781" s="77"/>
      <c r="IO781" s="77"/>
      <c r="IP781" s="77"/>
      <c r="IQ781" s="77"/>
      <c r="IR781" s="77"/>
      <c r="IS781" s="77"/>
      <c r="IT781" s="77"/>
      <c r="IU781" s="77"/>
      <c r="IV781" s="77"/>
      <c r="IW781" s="77"/>
      <c r="IX781" s="77"/>
      <c r="IY781" s="77"/>
      <c r="IZ781" s="77"/>
      <c r="JA781" s="77"/>
      <c r="JB781" s="77"/>
      <c r="JC781" s="77"/>
      <c r="JD781" s="77"/>
      <c r="JE781" s="77"/>
      <c r="JF781" s="77"/>
      <c r="JG781" s="77"/>
      <c r="JH781" s="77"/>
      <c r="JI781" s="77"/>
      <c r="JJ781" s="77"/>
      <c r="JK781" s="77"/>
      <c r="JL781" s="77"/>
      <c r="JM781" s="77"/>
      <c r="JN781" s="77"/>
      <c r="JO781" s="77"/>
      <c r="JP781" s="77"/>
      <c r="JQ781" s="77"/>
      <c r="JR781" s="77"/>
      <c r="JS781" s="77"/>
      <c r="JT781" s="77"/>
      <c r="JU781" s="77"/>
      <c r="JV781" s="77"/>
      <c r="JW781" s="77"/>
      <c r="JX781" s="77"/>
      <c r="JY781" s="77"/>
      <c r="JZ781" s="77"/>
      <c r="KA781" s="77"/>
      <c r="KB781" s="77"/>
      <c r="KC781" s="77"/>
      <c r="KD781" s="77"/>
      <c r="KE781" s="77"/>
      <c r="KF781" s="77"/>
      <c r="KG781" s="77"/>
      <c r="KH781" s="77"/>
      <c r="KI781" s="77"/>
      <c r="KJ781" s="77"/>
      <c r="KK781" s="77"/>
      <c r="KL781" s="77"/>
      <c r="KM781" s="77"/>
      <c r="KN781" s="77"/>
      <c r="KO781" s="77"/>
      <c r="KP781" s="77"/>
      <c r="KQ781" s="77"/>
      <c r="KR781" s="77"/>
      <c r="KS781" s="77"/>
      <c r="KT781" s="77"/>
      <c r="KU781" s="77"/>
      <c r="KV781" s="77"/>
      <c r="KW781" s="77"/>
      <c r="KX781" s="77"/>
      <c r="KY781" s="77"/>
      <c r="KZ781" s="77"/>
      <c r="LA781" s="77"/>
      <c r="LB781" s="77"/>
      <c r="LC781" s="77"/>
      <c r="LD781" s="77"/>
      <c r="LE781" s="77"/>
      <c r="LF781" s="77"/>
      <c r="LG781" s="77"/>
      <c r="LH781" s="77"/>
      <c r="LI781" s="77"/>
      <c r="LJ781" s="77"/>
      <c r="LK781" s="77"/>
      <c r="LL781" s="77"/>
      <c r="LM781" s="77"/>
      <c r="LN781" s="77"/>
      <c r="LO781" s="77"/>
      <c r="LP781" s="77"/>
      <c r="LQ781" s="77"/>
      <c r="LR781" s="77"/>
      <c r="LS781" s="77"/>
      <c r="LT781" s="77"/>
      <c r="LU781" s="77"/>
      <c r="LV781" s="77"/>
      <c r="LW781" s="77"/>
      <c r="LX781" s="77"/>
      <c r="LY781" s="77"/>
      <c r="LZ781" s="77"/>
      <c r="MA781" s="77"/>
      <c r="MB781" s="77"/>
      <c r="MC781" s="77"/>
      <c r="MD781" s="77"/>
      <c r="ME781" s="77"/>
      <c r="MF781" s="77"/>
      <c r="MG781" s="77"/>
      <c r="MH781" s="77"/>
      <c r="MI781" s="77"/>
      <c r="MJ781" s="77"/>
      <c r="MK781" s="77"/>
      <c r="ML781" s="77"/>
      <c r="MM781" s="77"/>
      <c r="MN781" s="77"/>
      <c r="MO781" s="77"/>
      <c r="MP781" s="77"/>
      <c r="MQ781" s="77"/>
      <c r="MR781" s="77"/>
      <c r="MS781" s="77"/>
      <c r="MT781" s="77"/>
      <c r="MU781" s="77"/>
      <c r="MV781" s="77"/>
      <c r="MW781" s="77"/>
      <c r="MX781" s="77"/>
      <c r="MY781" s="77"/>
      <c r="MZ781" s="77"/>
      <c r="NA781" s="77"/>
      <c r="NB781" s="77"/>
      <c r="NC781" s="77"/>
      <c r="ND781" s="77"/>
      <c r="NE781" s="77"/>
      <c r="NF781" s="77"/>
      <c r="NG781" s="77"/>
      <c r="NH781" s="77"/>
      <c r="NI781" s="77"/>
      <c r="NJ781" s="77"/>
      <c r="NK781" s="77"/>
      <c r="NL781" s="77"/>
      <c r="NM781" s="77"/>
      <c r="NN781" s="77"/>
      <c r="NO781" s="77"/>
      <c r="NP781" s="77"/>
      <c r="NQ781" s="77"/>
      <c r="NR781" s="77"/>
      <c r="NS781" s="77"/>
      <c r="NT781" s="77"/>
      <c r="NU781" s="77"/>
      <c r="NV781" s="77"/>
      <c r="NW781" s="77"/>
      <c r="NX781" s="77"/>
      <c r="NY781" s="77"/>
      <c r="NZ781" s="77"/>
      <c r="OA781" s="77"/>
      <c r="OB781" s="77"/>
      <c r="OC781" s="77"/>
      <c r="OD781" s="77"/>
      <c r="OE781" s="77"/>
      <c r="OF781" s="77"/>
      <c r="OG781" s="77"/>
      <c r="OH781" s="77"/>
      <c r="OI781" s="77"/>
      <c r="OJ781" s="77"/>
      <c r="OK781" s="77"/>
      <c r="OL781" s="77"/>
      <c r="OM781" s="77"/>
      <c r="ON781" s="77"/>
      <c r="OO781" s="77"/>
      <c r="OP781" s="77"/>
      <c r="OQ781" s="77"/>
      <c r="OR781" s="77"/>
      <c r="OS781" s="77"/>
      <c r="OT781" s="77"/>
      <c r="OU781" s="77"/>
      <c r="OV781" s="77"/>
      <c r="OW781" s="77"/>
      <c r="OX781" s="77"/>
      <c r="OY781" s="77"/>
      <c r="OZ781" s="77"/>
      <c r="PA781" s="77"/>
      <c r="PB781" s="77"/>
      <c r="PC781" s="77"/>
      <c r="PD781" s="77"/>
      <c r="PE781" s="77"/>
      <c r="PF781" s="77"/>
      <c r="PG781" s="77"/>
      <c r="PH781" s="77"/>
      <c r="PI781" s="77"/>
      <c r="PJ781" s="77"/>
      <c r="PK781" s="77"/>
      <c r="PL781" s="77"/>
      <c r="PM781" s="77"/>
      <c r="PN781" s="77"/>
      <c r="PO781" s="77"/>
      <c r="PP781" s="77"/>
      <c r="PQ781" s="77"/>
      <c r="PR781" s="77"/>
      <c r="PS781" s="77"/>
      <c r="PT781" s="77"/>
      <c r="PU781" s="77"/>
      <c r="PV781" s="77"/>
      <c r="PW781" s="77"/>
      <c r="PX781" s="77"/>
      <c r="PY781" s="77"/>
      <c r="PZ781" s="77"/>
      <c r="QA781" s="77"/>
      <c r="QB781" s="77"/>
      <c r="QC781" s="77"/>
      <c r="QD781" s="77"/>
      <c r="QE781" s="77"/>
      <c r="QF781" s="77"/>
      <c r="QG781" s="77"/>
      <c r="QH781" s="77"/>
      <c r="QI781" s="77"/>
      <c r="QJ781" s="77"/>
      <c r="QK781" s="77"/>
      <c r="QL781" s="77"/>
      <c r="QM781" s="77"/>
      <c r="QN781" s="77"/>
      <c r="QO781" s="77"/>
      <c r="QP781" s="77"/>
      <c r="QQ781" s="77"/>
      <c r="QR781" s="77"/>
      <c r="QS781" s="77"/>
      <c r="QT781" s="77"/>
      <c r="QU781" s="77"/>
      <c r="QV781" s="77"/>
      <c r="QW781" s="77"/>
      <c r="QX781" s="77"/>
      <c r="QY781" s="77"/>
      <c r="QZ781" s="77"/>
      <c r="RA781" s="77"/>
      <c r="RB781" s="77"/>
      <c r="RC781" s="77"/>
      <c r="RD781" s="77"/>
      <c r="RE781" s="77"/>
      <c r="RF781" s="77"/>
      <c r="RG781" s="77"/>
      <c r="RH781" s="77"/>
      <c r="RI781" s="77"/>
      <c r="RJ781" s="77"/>
      <c r="RK781" s="77"/>
      <c r="RL781" s="77"/>
      <c r="RM781" s="77"/>
      <c r="RN781" s="77"/>
      <c r="RO781" s="77"/>
      <c r="RP781" s="77"/>
      <c r="RQ781" s="77"/>
      <c r="RR781" s="77"/>
      <c r="RS781" s="77"/>
      <c r="RT781" s="77"/>
      <c r="RU781" s="77"/>
      <c r="RV781" s="77"/>
      <c r="RW781" s="77"/>
      <c r="RX781" s="77"/>
      <c r="RY781" s="77"/>
      <c r="RZ781" s="77"/>
      <c r="SA781" s="77"/>
      <c r="SB781" s="77"/>
      <c r="SC781" s="77"/>
      <c r="SD781" s="77"/>
      <c r="SE781" s="77"/>
      <c r="SF781" s="77"/>
      <c r="SG781" s="77"/>
      <c r="SH781" s="77"/>
      <c r="SI781" s="77"/>
      <c r="SJ781" s="77"/>
      <c r="SK781" s="77"/>
      <c r="SL781" s="77"/>
      <c r="SM781" s="77"/>
      <c r="SN781" s="77"/>
      <c r="SO781" s="77"/>
      <c r="SP781" s="77"/>
      <c r="SQ781" s="77"/>
      <c r="SR781" s="77"/>
      <c r="SS781" s="77"/>
      <c r="ST781" s="77"/>
      <c r="SU781" s="77"/>
      <c r="SV781" s="77"/>
      <c r="SW781" s="77"/>
      <c r="SX781" s="77"/>
      <c r="SY781" s="77"/>
      <c r="SZ781" s="77"/>
      <c r="TA781" s="77"/>
      <c r="TB781" s="77"/>
      <c r="TC781" s="77"/>
      <c r="TD781" s="77"/>
      <c r="TE781" s="77"/>
      <c r="TF781" s="77"/>
      <c r="TG781" s="77"/>
      <c r="TH781" s="77"/>
      <c r="TI781" s="77"/>
      <c r="TJ781" s="77"/>
      <c r="TK781" s="77"/>
      <c r="TL781" s="77"/>
      <c r="TM781" s="77"/>
      <c r="TN781" s="77"/>
      <c r="TO781" s="77"/>
      <c r="TP781" s="77"/>
      <c r="TQ781" s="77"/>
      <c r="TR781" s="77"/>
      <c r="TS781" s="77"/>
      <c r="TT781" s="77"/>
      <c r="TU781" s="77"/>
      <c r="TV781" s="77"/>
      <c r="TW781" s="77"/>
      <c r="TX781" s="77"/>
      <c r="TY781" s="77"/>
      <c r="TZ781" s="77"/>
      <c r="UA781" s="77"/>
      <c r="UB781" s="77"/>
      <c r="UC781" s="77"/>
      <c r="UD781" s="77"/>
      <c r="UE781" s="77"/>
      <c r="UF781" s="77"/>
      <c r="UG781" s="77"/>
      <c r="UH781" s="77"/>
      <c r="UI781" s="77"/>
      <c r="UJ781" s="77"/>
      <c r="UK781" s="77"/>
      <c r="UL781" s="77"/>
      <c r="UM781" s="77"/>
      <c r="UN781" s="77"/>
      <c r="UO781" s="77"/>
      <c r="UP781" s="77"/>
      <c r="UQ781" s="77"/>
      <c r="UR781" s="77"/>
      <c r="US781" s="77"/>
      <c r="UT781" s="77"/>
      <c r="UU781" s="77"/>
      <c r="UV781" s="77"/>
      <c r="UW781" s="77"/>
      <c r="UX781" s="77"/>
      <c r="UY781" s="77"/>
      <c r="UZ781" s="77"/>
      <c r="VA781" s="77"/>
      <c r="VB781" s="77"/>
      <c r="VC781" s="77"/>
      <c r="VD781" s="77"/>
      <c r="VE781" s="77"/>
      <c r="VF781" s="77"/>
      <c r="VG781" s="77"/>
      <c r="VH781" s="77"/>
      <c r="VI781" s="77"/>
      <c r="VJ781" s="77"/>
      <c r="VK781" s="77"/>
      <c r="VL781" s="77"/>
      <c r="VM781" s="77"/>
      <c r="VN781" s="77"/>
      <c r="VO781" s="77"/>
      <c r="VP781" s="77"/>
      <c r="VQ781" s="77"/>
      <c r="VR781" s="77"/>
      <c r="VS781" s="77"/>
      <c r="VT781" s="77"/>
      <c r="VU781" s="77"/>
      <c r="VV781" s="77"/>
      <c r="VW781" s="77"/>
      <c r="VX781" s="77"/>
      <c r="VY781" s="77"/>
      <c r="VZ781" s="77"/>
      <c r="WA781" s="77"/>
      <c r="WB781" s="77"/>
      <c r="WC781" s="77"/>
      <c r="WD781" s="77"/>
      <c r="WE781" s="77"/>
      <c r="WF781" s="77"/>
      <c r="WG781" s="77"/>
      <c r="WH781" s="77"/>
      <c r="WI781" s="77"/>
      <c r="WJ781" s="77"/>
      <c r="WK781" s="77"/>
      <c r="WL781" s="77"/>
      <c r="WM781" s="77"/>
      <c r="WN781" s="77"/>
      <c r="WO781" s="77"/>
      <c r="WP781" s="77"/>
      <c r="WQ781" s="77"/>
      <c r="WR781" s="77"/>
      <c r="WS781" s="77"/>
      <c r="WT781" s="77"/>
      <c r="WU781" s="77"/>
      <c r="WV781" s="77"/>
      <c r="WW781" s="77"/>
      <c r="WX781" s="77"/>
      <c r="WY781" s="77"/>
      <c r="WZ781" s="77"/>
      <c r="XA781" s="77"/>
      <c r="XB781" s="77"/>
      <c r="XC781" s="77"/>
      <c r="XD781" s="77"/>
      <c r="XE781" s="77"/>
      <c r="XF781" s="77"/>
      <c r="XG781" s="77"/>
      <c r="XH781" s="77"/>
      <c r="XI781" s="77"/>
      <c r="XJ781" s="77"/>
      <c r="XK781" s="77"/>
      <c r="XL781" s="77"/>
      <c r="XM781" s="77"/>
      <c r="XN781" s="77"/>
      <c r="XO781" s="77"/>
      <c r="XP781" s="77"/>
      <c r="XQ781" s="77"/>
      <c r="XR781" s="77"/>
      <c r="XS781" s="77"/>
      <c r="XT781" s="77"/>
      <c r="XU781" s="77"/>
      <c r="XV781" s="77"/>
      <c r="XW781" s="77"/>
      <c r="XX781" s="77"/>
      <c r="XY781" s="77"/>
      <c r="XZ781" s="77"/>
      <c r="YA781" s="77"/>
      <c r="YB781" s="77"/>
      <c r="YC781" s="77"/>
      <c r="YD781" s="77"/>
      <c r="YE781" s="77"/>
      <c r="YF781" s="77"/>
      <c r="YG781" s="77"/>
      <c r="YH781" s="77"/>
      <c r="YI781" s="77"/>
      <c r="YJ781" s="77"/>
      <c r="YK781" s="77"/>
      <c r="YL781" s="77"/>
      <c r="YM781" s="77"/>
      <c r="YN781" s="77"/>
      <c r="YO781" s="77"/>
      <c r="YP781" s="77"/>
      <c r="YQ781" s="77"/>
      <c r="YR781" s="77"/>
      <c r="YS781" s="77"/>
      <c r="YT781" s="77"/>
      <c r="YU781" s="77"/>
      <c r="YV781" s="77"/>
      <c r="YW781" s="77"/>
      <c r="YX781" s="77"/>
      <c r="YY781" s="77"/>
      <c r="YZ781" s="77"/>
      <c r="ZA781" s="77"/>
      <c r="ZB781" s="77"/>
      <c r="ZC781" s="77"/>
      <c r="ZD781" s="77"/>
      <c r="ZE781" s="77"/>
      <c r="ZF781" s="77"/>
      <c r="ZG781" s="77"/>
      <c r="ZH781" s="77"/>
      <c r="ZI781" s="77"/>
      <c r="ZJ781" s="77"/>
      <c r="ZK781" s="77"/>
      <c r="ZL781" s="77"/>
      <c r="ZM781" s="77"/>
      <c r="ZN781" s="77"/>
      <c r="ZO781" s="77"/>
      <c r="ZP781" s="77"/>
      <c r="ZQ781" s="77"/>
      <c r="ZR781" s="77"/>
      <c r="ZS781" s="77"/>
      <c r="ZT781" s="77"/>
      <c r="ZU781" s="77"/>
      <c r="ZV781" s="77"/>
      <c r="ZW781" s="77"/>
      <c r="ZX781" s="77"/>
      <c r="ZY781" s="77"/>
      <c r="ZZ781" s="77"/>
      <c r="AAA781" s="77"/>
      <c r="AAB781" s="77"/>
      <c r="AAC781" s="77"/>
      <c r="AAD781" s="77"/>
      <c r="AAE781" s="77"/>
      <c r="AAF781" s="77"/>
      <c r="AAG781" s="77"/>
      <c r="AAH781" s="77"/>
      <c r="AAI781" s="77"/>
      <c r="AAJ781" s="77"/>
      <c r="AAK781" s="77"/>
      <c r="AAL781" s="77"/>
      <c r="AAM781" s="77"/>
      <c r="AAN781" s="77"/>
      <c r="AAO781" s="77"/>
      <c r="AAP781" s="77"/>
      <c r="AAQ781" s="77"/>
      <c r="AAR781" s="77"/>
      <c r="AAS781" s="77"/>
      <c r="AAT781" s="77"/>
      <c r="AAU781" s="77"/>
      <c r="AAV781" s="77"/>
      <c r="AAW781" s="77"/>
      <c r="AAX781" s="77"/>
      <c r="AAY781" s="77"/>
      <c r="AAZ781" s="77"/>
      <c r="ABA781" s="77"/>
      <c r="ABB781" s="77"/>
      <c r="ABC781" s="77"/>
      <c r="ABD781" s="77"/>
      <c r="ABE781" s="77"/>
      <c r="ABF781" s="77"/>
      <c r="ABG781" s="77"/>
      <c r="ABH781" s="77"/>
      <c r="ABI781" s="77"/>
      <c r="ABJ781" s="77"/>
      <c r="ABK781" s="77"/>
      <c r="ABL781" s="77"/>
      <c r="ABM781" s="77"/>
      <c r="ABN781" s="77"/>
      <c r="ABO781" s="77"/>
      <c r="ABP781" s="77"/>
      <c r="ABQ781" s="77"/>
      <c r="ABR781" s="77"/>
      <c r="ABS781" s="77"/>
      <c r="ABT781" s="77"/>
      <c r="ABU781" s="77"/>
      <c r="ABV781" s="77"/>
      <c r="ABW781" s="77"/>
      <c r="ABX781" s="77"/>
      <c r="ABY781" s="77"/>
      <c r="ABZ781" s="77"/>
      <c r="ACA781" s="77"/>
      <c r="ACB781" s="77"/>
      <c r="ACC781" s="77"/>
      <c r="ACD781" s="77"/>
      <c r="ACE781" s="77"/>
      <c r="ACF781" s="77"/>
      <c r="ACG781" s="77"/>
      <c r="ACH781" s="77"/>
      <c r="ACI781" s="77"/>
      <c r="ACJ781" s="77"/>
      <c r="ACK781" s="77"/>
      <c r="ACL781" s="77"/>
      <c r="ACM781" s="77"/>
      <c r="ACN781" s="77"/>
      <c r="ACO781" s="77"/>
      <c r="ACP781" s="77"/>
      <c r="ACQ781" s="77"/>
      <c r="ACR781" s="77"/>
      <c r="ACS781" s="77"/>
      <c r="ACT781" s="77"/>
      <c r="ACU781" s="77"/>
      <c r="ACV781" s="77"/>
      <c r="ACW781" s="77"/>
      <c r="ACX781" s="77"/>
      <c r="ACY781" s="77"/>
      <c r="ACZ781" s="77"/>
      <c r="ADA781" s="77"/>
      <c r="ADB781" s="77"/>
      <c r="ADC781" s="77"/>
      <c r="ADD781" s="77"/>
      <c r="ADE781" s="77"/>
      <c r="ADF781" s="77"/>
      <c r="ADG781" s="77"/>
      <c r="ADH781" s="77"/>
      <c r="ADI781" s="77"/>
      <c r="ADJ781" s="77"/>
      <c r="ADK781" s="77"/>
      <c r="ADL781" s="77"/>
      <c r="ADM781" s="77"/>
      <c r="ADN781" s="77"/>
      <c r="ADO781" s="77"/>
      <c r="ADP781" s="77"/>
      <c r="ADQ781" s="77"/>
      <c r="ADR781" s="77"/>
      <c r="ADS781" s="77"/>
      <c r="ADT781" s="77"/>
      <c r="ADU781" s="77"/>
      <c r="ADV781" s="77"/>
      <c r="ADW781" s="77"/>
      <c r="ADX781" s="77"/>
      <c r="ADY781" s="77"/>
      <c r="ADZ781" s="77"/>
      <c r="AEA781" s="77"/>
      <c r="AEB781" s="77"/>
      <c r="AEC781" s="77"/>
      <c r="AED781" s="77"/>
      <c r="AEE781" s="77"/>
      <c r="AEF781" s="77"/>
      <c r="AEG781" s="77"/>
      <c r="AEH781" s="77"/>
      <c r="AEI781" s="77"/>
      <c r="AEJ781" s="77"/>
      <c r="AEK781" s="77"/>
      <c r="AEL781" s="77"/>
      <c r="AEM781" s="77"/>
      <c r="AEN781" s="77"/>
      <c r="AEO781" s="77"/>
      <c r="AEP781" s="77"/>
      <c r="AEQ781" s="77"/>
      <c r="AER781" s="77"/>
      <c r="AES781" s="77"/>
      <c r="AET781" s="77"/>
      <c r="AEU781" s="77"/>
      <c r="AEV781" s="77"/>
      <c r="AEW781" s="77"/>
      <c r="AEX781" s="77"/>
      <c r="AEY781" s="77"/>
      <c r="AEZ781" s="77"/>
      <c r="AFA781" s="77"/>
      <c r="AFB781" s="77"/>
      <c r="AFC781" s="77"/>
      <c r="AFD781" s="77"/>
      <c r="AFE781" s="77"/>
      <c r="AFF781" s="77"/>
      <c r="AFG781" s="77"/>
      <c r="AFH781" s="77"/>
      <c r="AFI781" s="77"/>
      <c r="AFJ781" s="77"/>
      <c r="AFK781" s="77"/>
      <c r="AFL781" s="77"/>
      <c r="AFM781" s="77"/>
      <c r="AFN781" s="77"/>
      <c r="AFO781" s="77"/>
      <c r="AFP781" s="77"/>
      <c r="AFQ781" s="77"/>
      <c r="AFR781" s="77"/>
      <c r="AFS781" s="77"/>
      <c r="AFT781" s="77"/>
      <c r="AFU781" s="77"/>
      <c r="AFV781" s="77"/>
      <c r="AFW781" s="77"/>
      <c r="AFX781" s="77"/>
      <c r="AFY781" s="77"/>
      <c r="AFZ781" s="77"/>
      <c r="AGA781" s="77"/>
      <c r="AGB781" s="77"/>
      <c r="AGC781" s="77"/>
      <c r="AGD781" s="77"/>
      <c r="AGE781" s="77"/>
      <c r="AGF781" s="77"/>
      <c r="AGG781" s="77"/>
      <c r="AGH781" s="77"/>
      <c r="AGI781" s="77"/>
      <c r="AGJ781" s="77"/>
      <c r="AGK781" s="77"/>
      <c r="AGL781" s="77"/>
      <c r="AGM781" s="77"/>
      <c r="AGN781" s="77"/>
      <c r="AGO781" s="77"/>
      <c r="AGP781" s="77"/>
      <c r="AGQ781" s="77"/>
      <c r="AGR781" s="77"/>
      <c r="AGS781" s="77"/>
      <c r="AGT781" s="77"/>
      <c r="AGU781" s="77"/>
      <c r="AGV781" s="77"/>
      <c r="AGW781" s="77"/>
      <c r="AGX781" s="77"/>
      <c r="AGY781" s="77"/>
      <c r="AGZ781" s="77"/>
      <c r="AHA781" s="77"/>
      <c r="AHB781" s="77"/>
      <c r="AHC781" s="77"/>
      <c r="AHD781" s="77"/>
      <c r="AHE781" s="77"/>
      <c r="AHF781" s="77"/>
      <c r="AHG781" s="77"/>
      <c r="AHH781" s="77"/>
      <c r="AHI781" s="77"/>
      <c r="AHJ781" s="77"/>
      <c r="AHK781" s="77"/>
      <c r="AHL781" s="77"/>
      <c r="AHM781" s="77"/>
      <c r="AHN781" s="77"/>
      <c r="AHO781" s="77"/>
      <c r="AHP781" s="77"/>
      <c r="AHQ781" s="77"/>
      <c r="AHR781" s="77"/>
      <c r="AHS781" s="77"/>
      <c r="AHT781" s="77"/>
      <c r="AHU781" s="77"/>
      <c r="AHV781" s="77"/>
      <c r="AHW781" s="77"/>
      <c r="AHX781" s="77"/>
      <c r="AHY781" s="77"/>
      <c r="AHZ781" s="77"/>
      <c r="AIA781" s="77"/>
      <c r="AIB781" s="77"/>
      <c r="AIC781" s="77"/>
      <c r="AID781" s="77"/>
      <c r="AIE781" s="77"/>
      <c r="AIF781" s="77"/>
      <c r="AIG781" s="77"/>
      <c r="AIH781" s="77"/>
      <c r="AII781" s="77"/>
      <c r="AIJ781" s="77"/>
      <c r="AIK781" s="77"/>
      <c r="AIL781" s="77"/>
      <c r="AIM781" s="77"/>
      <c r="AIN781" s="77"/>
      <c r="AIO781" s="77"/>
      <c r="AIP781" s="77"/>
      <c r="AIQ781" s="77"/>
      <c r="AIR781" s="77"/>
      <c r="AIS781" s="77"/>
      <c r="AIT781" s="77"/>
      <c r="AIU781" s="77"/>
      <c r="AIV781" s="77"/>
      <c r="AIW781" s="77"/>
      <c r="AIX781" s="77"/>
      <c r="AIY781" s="77"/>
      <c r="AIZ781" s="77"/>
      <c r="AJA781" s="77"/>
      <c r="AJB781" s="77"/>
      <c r="AJC781" s="77"/>
      <c r="AJD781" s="77"/>
      <c r="AJE781" s="77"/>
      <c r="AJF781" s="77"/>
      <c r="AJG781" s="77"/>
      <c r="AJH781" s="77"/>
      <c r="AJI781" s="77"/>
      <c r="AJJ781" s="77"/>
      <c r="AJK781" s="77"/>
      <c r="AJL781" s="77"/>
      <c r="AJM781" s="77"/>
      <c r="AJN781" s="77"/>
      <c r="AJO781" s="77"/>
      <c r="AJP781" s="77"/>
      <c r="AJQ781" s="77"/>
      <c r="AJR781" s="77"/>
      <c r="AJS781" s="77"/>
      <c r="AJT781" s="77"/>
      <c r="AJU781" s="77"/>
      <c r="AJV781" s="77"/>
      <c r="AJW781" s="77"/>
      <c r="AJX781" s="77"/>
      <c r="AJY781" s="77"/>
      <c r="AJZ781" s="77"/>
      <c r="AKA781" s="77"/>
      <c r="AKB781" s="77"/>
      <c r="AKC781" s="77"/>
      <c r="AKD781" s="77"/>
      <c r="AKE781" s="77"/>
      <c r="AKF781" s="77"/>
      <c r="AKG781" s="77"/>
      <c r="AKH781" s="77"/>
      <c r="AKI781" s="77"/>
      <c r="AKJ781" s="77"/>
      <c r="AKK781" s="77"/>
      <c r="AKL781" s="77"/>
      <c r="AKM781" s="77"/>
      <c r="AKN781" s="77"/>
      <c r="AKO781" s="77"/>
      <c r="AKP781" s="77"/>
      <c r="AKQ781" s="77"/>
      <c r="AKR781" s="77"/>
      <c r="AKS781" s="77"/>
      <c r="AKT781" s="77"/>
      <c r="AKU781" s="77"/>
      <c r="AKV781" s="77"/>
      <c r="AKW781" s="77"/>
      <c r="AKX781" s="77"/>
      <c r="AKY781" s="77"/>
      <c r="AKZ781" s="77"/>
      <c r="ALA781" s="77"/>
      <c r="ALB781" s="77"/>
      <c r="ALC781" s="77"/>
      <c r="ALD781" s="77"/>
      <c r="ALE781" s="77"/>
      <c r="ALF781" s="77"/>
      <c r="ALG781" s="77"/>
      <c r="ALH781" s="77"/>
      <c r="ALI781" s="77"/>
      <c r="ALJ781" s="77"/>
      <c r="ALK781" s="77"/>
      <c r="ALL781" s="77"/>
      <c r="ALM781" s="77"/>
      <c r="ALN781" s="77"/>
      <c r="ALO781" s="77"/>
      <c r="ALP781" s="77"/>
      <c r="ALQ781" s="77"/>
      <c r="ALR781" s="77"/>
      <c r="ALS781" s="77"/>
      <c r="ALT781" s="77"/>
      <c r="ALU781" s="77"/>
      <c r="ALV781" s="77"/>
      <c r="ALW781" s="77"/>
      <c r="ALX781" s="77"/>
      <c r="ALY781" s="77"/>
      <c r="ALZ781" s="77"/>
      <c r="AMA781" s="77"/>
      <c r="AMB781" s="77"/>
      <c r="AMC781" s="77"/>
      <c r="AMD781" s="77"/>
      <c r="AME781" s="77"/>
      <c r="AMF781" s="77"/>
      <c r="AMG781" s="77"/>
      <c r="AMH781" s="77"/>
      <c r="AMI781" s="77"/>
      <c r="AMJ781" s="77"/>
    </row>
    <row r="782" customFormat="false" ht="12.85" hidden="false" customHeight="false" outlineLevel="0" collapsed="false">
      <c r="A782" s="77"/>
      <c r="B782" s="77"/>
      <c r="C782" s="77"/>
      <c r="D782" s="77"/>
      <c r="E782" s="77"/>
      <c r="F782" s="77"/>
      <c r="G782" s="77"/>
      <c r="H782" s="77"/>
      <c r="I782" s="77"/>
      <c r="J782" s="77"/>
      <c r="K782" s="77"/>
      <c r="L782" s="77"/>
      <c r="M782" s="77"/>
      <c r="N782" s="77"/>
      <c r="O782" s="77"/>
      <c r="P782" s="77"/>
      <c r="Q782" s="77"/>
      <c r="R782" s="77"/>
      <c r="S782" s="77"/>
      <c r="T782" s="77"/>
      <c r="U782" s="77"/>
      <c r="V782" s="77"/>
      <c r="W782" s="77"/>
      <c r="X782" s="77"/>
      <c r="Y782" s="77"/>
      <c r="Z782" s="77"/>
      <c r="AA782" s="77"/>
      <c r="AB782" s="77"/>
      <c r="AC782" s="77"/>
      <c r="AD782" s="77"/>
      <c r="AE782" s="77"/>
      <c r="AF782" s="77"/>
      <c r="AG782" s="77"/>
      <c r="AH782" s="77"/>
      <c r="AI782" s="77"/>
      <c r="AJ782" s="77"/>
      <c r="AK782" s="77"/>
      <c r="AL782" s="77"/>
      <c r="AM782" s="77"/>
      <c r="AN782" s="77"/>
      <c r="AO782" s="77"/>
      <c r="AP782" s="77"/>
      <c r="AQ782" s="77"/>
      <c r="AR782" s="77"/>
      <c r="AS782" s="77"/>
      <c r="AT782" s="77"/>
      <c r="AU782" s="77"/>
      <c r="AV782" s="77"/>
      <c r="AW782" s="77"/>
      <c r="AX782" s="77"/>
      <c r="AY782" s="77"/>
      <c r="AZ782" s="77"/>
      <c r="BA782" s="77"/>
      <c r="BB782" s="77"/>
      <c r="BC782" s="77"/>
      <c r="BD782" s="77"/>
      <c r="BE782" s="77"/>
      <c r="BF782" s="77"/>
      <c r="BG782" s="77"/>
      <c r="BH782" s="77"/>
      <c r="BI782" s="77"/>
      <c r="BJ782" s="77"/>
      <c r="BK782" s="77"/>
      <c r="BL782" s="77"/>
      <c r="BM782" s="77"/>
      <c r="BN782" s="77"/>
      <c r="BO782" s="77"/>
      <c r="BP782" s="77"/>
      <c r="BQ782" s="77"/>
      <c r="BR782" s="77"/>
      <c r="BS782" s="77"/>
      <c r="BT782" s="77"/>
      <c r="BU782" s="77"/>
      <c r="BV782" s="77"/>
      <c r="BW782" s="77"/>
      <c r="BX782" s="77"/>
      <c r="BY782" s="77"/>
      <c r="BZ782" s="77"/>
      <c r="CA782" s="77"/>
      <c r="CB782" s="77"/>
      <c r="CC782" s="77"/>
      <c r="CD782" s="77"/>
      <c r="CE782" s="77"/>
      <c r="CF782" s="77"/>
      <c r="CG782" s="77"/>
      <c r="CH782" s="77"/>
      <c r="CI782" s="77"/>
      <c r="CJ782" s="77"/>
      <c r="CK782" s="77"/>
      <c r="CL782" s="77"/>
      <c r="CM782" s="77"/>
      <c r="CN782" s="77"/>
      <c r="CO782" s="77"/>
      <c r="CP782" s="77"/>
      <c r="CQ782" s="77"/>
      <c r="CR782" s="77"/>
      <c r="CS782" s="77"/>
      <c r="CT782" s="77"/>
      <c r="CU782" s="77"/>
      <c r="CV782" s="77"/>
      <c r="CW782" s="77"/>
      <c r="CX782" s="77"/>
      <c r="CY782" s="77"/>
      <c r="CZ782" s="77"/>
      <c r="DA782" s="77"/>
      <c r="DB782" s="77"/>
      <c r="DC782" s="77"/>
      <c r="DD782" s="77"/>
      <c r="DE782" s="77"/>
      <c r="DF782" s="77"/>
      <c r="DG782" s="77"/>
      <c r="DH782" s="77"/>
      <c r="DI782" s="77"/>
      <c r="DJ782" s="77"/>
      <c r="DK782" s="77"/>
      <c r="DL782" s="77"/>
      <c r="DM782" s="77"/>
      <c r="DN782" s="77"/>
      <c r="DO782" s="77"/>
      <c r="DP782" s="77"/>
      <c r="DQ782" s="77"/>
      <c r="DR782" s="77"/>
      <c r="DS782" s="77"/>
      <c r="DT782" s="77"/>
      <c r="DU782" s="77"/>
      <c r="DV782" s="77"/>
      <c r="DW782" s="77"/>
      <c r="DX782" s="77"/>
      <c r="DY782" s="77"/>
      <c r="DZ782" s="77"/>
      <c r="EA782" s="77"/>
      <c r="EB782" s="77"/>
      <c r="EC782" s="77"/>
      <c r="ED782" s="77"/>
      <c r="EE782" s="77"/>
      <c r="EF782" s="77"/>
      <c r="EG782" s="77"/>
      <c r="EH782" s="77"/>
      <c r="EI782" s="77"/>
      <c r="EJ782" s="77"/>
      <c r="EK782" s="77"/>
      <c r="EL782" s="77"/>
      <c r="EM782" s="77"/>
      <c r="EN782" s="77"/>
      <c r="EO782" s="77"/>
      <c r="EP782" s="77"/>
      <c r="EQ782" s="77"/>
      <c r="ER782" s="77"/>
      <c r="ES782" s="77"/>
      <c r="ET782" s="77"/>
      <c r="EU782" s="77"/>
      <c r="EV782" s="77"/>
      <c r="EW782" s="77"/>
      <c r="EX782" s="77"/>
      <c r="EY782" s="77"/>
      <c r="EZ782" s="77"/>
      <c r="FA782" s="77"/>
      <c r="FB782" s="77"/>
      <c r="FC782" s="77"/>
      <c r="FD782" s="77"/>
      <c r="FE782" s="77"/>
      <c r="FF782" s="77"/>
      <c r="FG782" s="77"/>
      <c r="FH782" s="77"/>
      <c r="FI782" s="77"/>
      <c r="FJ782" s="77"/>
      <c r="FK782" s="77"/>
      <c r="FL782" s="77"/>
      <c r="FM782" s="77"/>
      <c r="FN782" s="77"/>
      <c r="FO782" s="77"/>
      <c r="FP782" s="77"/>
      <c r="FQ782" s="77"/>
      <c r="FR782" s="77"/>
      <c r="FS782" s="77"/>
      <c r="FT782" s="77"/>
      <c r="FU782" s="77"/>
      <c r="FV782" s="77"/>
      <c r="FW782" s="77"/>
      <c r="FX782" s="77"/>
      <c r="FY782" s="77"/>
      <c r="FZ782" s="77"/>
      <c r="GA782" s="77"/>
      <c r="GB782" s="77"/>
      <c r="GC782" s="77"/>
      <c r="GD782" s="77"/>
      <c r="GE782" s="77"/>
      <c r="GF782" s="77"/>
      <c r="GG782" s="77"/>
      <c r="GH782" s="77"/>
      <c r="GI782" s="77"/>
      <c r="GJ782" s="77"/>
      <c r="GK782" s="77"/>
      <c r="GL782" s="77"/>
      <c r="GM782" s="77"/>
      <c r="GN782" s="77"/>
      <c r="GO782" s="77"/>
      <c r="GP782" s="77"/>
      <c r="GQ782" s="77"/>
      <c r="GR782" s="77"/>
      <c r="GS782" s="77"/>
      <c r="GT782" s="77"/>
      <c r="GU782" s="77"/>
      <c r="GV782" s="77"/>
      <c r="GW782" s="77"/>
      <c r="GX782" s="77"/>
      <c r="GY782" s="77"/>
      <c r="GZ782" s="77"/>
      <c r="HA782" s="77"/>
      <c r="HB782" s="77"/>
      <c r="HC782" s="77"/>
      <c r="HD782" s="77"/>
      <c r="HE782" s="77"/>
      <c r="HF782" s="77"/>
      <c r="HG782" s="77"/>
      <c r="HH782" s="77"/>
      <c r="HI782" s="77"/>
      <c r="HJ782" s="77"/>
      <c r="HK782" s="77"/>
      <c r="HL782" s="77"/>
      <c r="HM782" s="77"/>
      <c r="HN782" s="77"/>
      <c r="HO782" s="77"/>
      <c r="HP782" s="77"/>
      <c r="HQ782" s="77"/>
      <c r="HR782" s="77"/>
      <c r="HS782" s="77"/>
      <c r="HT782" s="77"/>
      <c r="HU782" s="77"/>
      <c r="HV782" s="77"/>
      <c r="HW782" s="77"/>
      <c r="HX782" s="77"/>
      <c r="HY782" s="77"/>
      <c r="HZ782" s="77"/>
      <c r="IA782" s="77"/>
      <c r="IB782" s="77"/>
      <c r="IC782" s="77"/>
      <c r="ID782" s="77"/>
      <c r="IE782" s="77"/>
      <c r="IF782" s="77"/>
      <c r="IG782" s="77"/>
      <c r="IH782" s="77"/>
      <c r="II782" s="77"/>
      <c r="IJ782" s="77"/>
      <c r="IK782" s="77"/>
      <c r="IL782" s="77"/>
      <c r="IM782" s="77"/>
      <c r="IN782" s="77"/>
      <c r="IO782" s="77"/>
      <c r="IP782" s="77"/>
      <c r="IQ782" s="77"/>
      <c r="IR782" s="77"/>
      <c r="IS782" s="77"/>
      <c r="IT782" s="77"/>
      <c r="IU782" s="77"/>
      <c r="IV782" s="77"/>
      <c r="IW782" s="77"/>
      <c r="IX782" s="77"/>
      <c r="IY782" s="77"/>
      <c r="IZ782" s="77"/>
      <c r="JA782" s="77"/>
      <c r="JB782" s="77"/>
      <c r="JC782" s="77"/>
      <c r="JD782" s="77"/>
      <c r="JE782" s="77"/>
      <c r="JF782" s="77"/>
      <c r="JG782" s="77"/>
      <c r="JH782" s="77"/>
      <c r="JI782" s="77"/>
      <c r="JJ782" s="77"/>
      <c r="JK782" s="77"/>
      <c r="JL782" s="77"/>
      <c r="JM782" s="77"/>
      <c r="JN782" s="77"/>
      <c r="JO782" s="77"/>
      <c r="JP782" s="77"/>
      <c r="JQ782" s="77"/>
      <c r="JR782" s="77"/>
      <c r="JS782" s="77"/>
      <c r="JT782" s="77"/>
      <c r="JU782" s="77"/>
      <c r="JV782" s="77"/>
      <c r="JW782" s="77"/>
      <c r="JX782" s="77"/>
      <c r="JY782" s="77"/>
      <c r="JZ782" s="77"/>
      <c r="KA782" s="77"/>
      <c r="KB782" s="77"/>
      <c r="KC782" s="77"/>
      <c r="KD782" s="77"/>
      <c r="KE782" s="77"/>
      <c r="KF782" s="77"/>
      <c r="KG782" s="77"/>
      <c r="KH782" s="77"/>
      <c r="KI782" s="77"/>
      <c r="KJ782" s="77"/>
      <c r="KK782" s="77"/>
      <c r="KL782" s="77"/>
      <c r="KM782" s="77"/>
      <c r="KN782" s="77"/>
      <c r="KO782" s="77"/>
      <c r="KP782" s="77"/>
      <c r="KQ782" s="77"/>
      <c r="KR782" s="77"/>
      <c r="KS782" s="77"/>
      <c r="KT782" s="77"/>
      <c r="KU782" s="77"/>
      <c r="KV782" s="77"/>
      <c r="KW782" s="77"/>
      <c r="KX782" s="77"/>
      <c r="KY782" s="77"/>
      <c r="KZ782" s="77"/>
      <c r="LA782" s="77"/>
      <c r="LB782" s="77"/>
      <c r="LC782" s="77"/>
      <c r="LD782" s="77"/>
      <c r="LE782" s="77"/>
      <c r="LF782" s="77"/>
      <c r="LG782" s="77"/>
      <c r="LH782" s="77"/>
      <c r="LI782" s="77"/>
      <c r="LJ782" s="77"/>
      <c r="LK782" s="77"/>
      <c r="LL782" s="77"/>
      <c r="LM782" s="77"/>
      <c r="LN782" s="77"/>
      <c r="LO782" s="77"/>
      <c r="LP782" s="77"/>
      <c r="LQ782" s="77"/>
      <c r="LR782" s="77"/>
      <c r="LS782" s="77"/>
      <c r="LT782" s="77"/>
      <c r="LU782" s="77"/>
      <c r="LV782" s="77"/>
      <c r="LW782" s="77"/>
      <c r="LX782" s="77"/>
      <c r="LY782" s="77"/>
      <c r="LZ782" s="77"/>
      <c r="MA782" s="77"/>
      <c r="MB782" s="77"/>
      <c r="MC782" s="77"/>
      <c r="MD782" s="77"/>
      <c r="ME782" s="77"/>
      <c r="MF782" s="77"/>
      <c r="MG782" s="77"/>
      <c r="MH782" s="77"/>
      <c r="MI782" s="77"/>
      <c r="MJ782" s="77"/>
      <c r="MK782" s="77"/>
      <c r="ML782" s="77"/>
      <c r="MM782" s="77"/>
      <c r="MN782" s="77"/>
      <c r="MO782" s="77"/>
      <c r="MP782" s="77"/>
      <c r="MQ782" s="77"/>
      <c r="MR782" s="77"/>
      <c r="MS782" s="77"/>
      <c r="MT782" s="77"/>
      <c r="MU782" s="77"/>
      <c r="MV782" s="77"/>
      <c r="MW782" s="77"/>
      <c r="MX782" s="77"/>
      <c r="MY782" s="77"/>
      <c r="MZ782" s="77"/>
      <c r="NA782" s="77"/>
      <c r="NB782" s="77"/>
      <c r="NC782" s="77"/>
      <c r="ND782" s="77"/>
      <c r="NE782" s="77"/>
      <c r="NF782" s="77"/>
      <c r="NG782" s="77"/>
      <c r="NH782" s="77"/>
      <c r="NI782" s="77"/>
      <c r="NJ782" s="77"/>
      <c r="NK782" s="77"/>
      <c r="NL782" s="77"/>
      <c r="NM782" s="77"/>
      <c r="NN782" s="77"/>
      <c r="NO782" s="77"/>
      <c r="NP782" s="77"/>
      <c r="NQ782" s="77"/>
      <c r="NR782" s="77"/>
      <c r="NS782" s="77"/>
      <c r="NT782" s="77"/>
      <c r="NU782" s="77"/>
      <c r="NV782" s="77"/>
      <c r="NW782" s="77"/>
      <c r="NX782" s="77"/>
      <c r="NY782" s="77"/>
      <c r="NZ782" s="77"/>
      <c r="OA782" s="77"/>
      <c r="OB782" s="77"/>
      <c r="OC782" s="77"/>
      <c r="OD782" s="77"/>
      <c r="OE782" s="77"/>
      <c r="OF782" s="77"/>
      <c r="OG782" s="77"/>
      <c r="OH782" s="77"/>
      <c r="OI782" s="77"/>
      <c r="OJ782" s="77"/>
      <c r="OK782" s="77"/>
      <c r="OL782" s="77"/>
      <c r="OM782" s="77"/>
      <c r="ON782" s="77"/>
      <c r="OO782" s="77"/>
      <c r="OP782" s="77"/>
      <c r="OQ782" s="77"/>
      <c r="OR782" s="77"/>
      <c r="OS782" s="77"/>
      <c r="OT782" s="77"/>
      <c r="OU782" s="77"/>
      <c r="OV782" s="77"/>
      <c r="OW782" s="77"/>
      <c r="OX782" s="77"/>
      <c r="OY782" s="77"/>
      <c r="OZ782" s="77"/>
      <c r="PA782" s="77"/>
      <c r="PB782" s="77"/>
      <c r="PC782" s="77"/>
      <c r="PD782" s="77"/>
      <c r="PE782" s="77"/>
      <c r="PF782" s="77"/>
      <c r="PG782" s="77"/>
      <c r="PH782" s="77"/>
      <c r="PI782" s="77"/>
      <c r="PJ782" s="77"/>
      <c r="PK782" s="77"/>
      <c r="PL782" s="77"/>
      <c r="PM782" s="77"/>
      <c r="PN782" s="77"/>
      <c r="PO782" s="77"/>
      <c r="PP782" s="77"/>
      <c r="PQ782" s="77"/>
      <c r="PR782" s="77"/>
      <c r="PS782" s="77"/>
      <c r="PT782" s="77"/>
      <c r="PU782" s="77"/>
      <c r="PV782" s="77"/>
      <c r="PW782" s="77"/>
      <c r="PX782" s="77"/>
      <c r="PY782" s="77"/>
      <c r="PZ782" s="77"/>
      <c r="QA782" s="77"/>
      <c r="QB782" s="77"/>
      <c r="QC782" s="77"/>
      <c r="QD782" s="77"/>
      <c r="QE782" s="77"/>
      <c r="QF782" s="77"/>
      <c r="QG782" s="77"/>
      <c r="QH782" s="77"/>
      <c r="QI782" s="77"/>
      <c r="QJ782" s="77"/>
      <c r="QK782" s="77"/>
      <c r="QL782" s="77"/>
      <c r="QM782" s="77"/>
      <c r="QN782" s="77"/>
      <c r="QO782" s="77"/>
      <c r="QP782" s="77"/>
      <c r="QQ782" s="77"/>
      <c r="QR782" s="77"/>
      <c r="QS782" s="77"/>
      <c r="QT782" s="77"/>
      <c r="QU782" s="77"/>
      <c r="QV782" s="77"/>
      <c r="QW782" s="77"/>
      <c r="QX782" s="77"/>
      <c r="QY782" s="77"/>
      <c r="QZ782" s="77"/>
      <c r="RA782" s="77"/>
      <c r="RB782" s="77"/>
      <c r="RC782" s="77"/>
      <c r="RD782" s="77"/>
      <c r="RE782" s="77"/>
      <c r="RF782" s="77"/>
      <c r="RG782" s="77"/>
      <c r="RH782" s="77"/>
      <c r="RI782" s="77"/>
      <c r="RJ782" s="77"/>
      <c r="RK782" s="77"/>
      <c r="RL782" s="77"/>
      <c r="RM782" s="77"/>
      <c r="RN782" s="77"/>
      <c r="RO782" s="77"/>
      <c r="RP782" s="77"/>
      <c r="RQ782" s="77"/>
      <c r="RR782" s="77"/>
      <c r="RS782" s="77"/>
      <c r="RT782" s="77"/>
      <c r="RU782" s="77"/>
      <c r="RV782" s="77"/>
      <c r="RW782" s="77"/>
      <c r="RX782" s="77"/>
      <c r="RY782" s="77"/>
      <c r="RZ782" s="77"/>
      <c r="SA782" s="77"/>
      <c r="SB782" s="77"/>
      <c r="SC782" s="77"/>
      <c r="SD782" s="77"/>
      <c r="SE782" s="77"/>
      <c r="SF782" s="77"/>
      <c r="SG782" s="77"/>
      <c r="SH782" s="77"/>
      <c r="SI782" s="77"/>
      <c r="SJ782" s="77"/>
      <c r="SK782" s="77"/>
      <c r="SL782" s="77"/>
      <c r="SM782" s="77"/>
      <c r="SN782" s="77"/>
      <c r="SO782" s="77"/>
      <c r="SP782" s="77"/>
      <c r="SQ782" s="77"/>
      <c r="SR782" s="77"/>
      <c r="SS782" s="77"/>
      <c r="ST782" s="77"/>
      <c r="SU782" s="77"/>
      <c r="SV782" s="77"/>
      <c r="SW782" s="77"/>
      <c r="SX782" s="77"/>
      <c r="SY782" s="77"/>
      <c r="SZ782" s="77"/>
      <c r="TA782" s="77"/>
      <c r="TB782" s="77"/>
      <c r="TC782" s="77"/>
      <c r="TD782" s="77"/>
      <c r="TE782" s="77"/>
      <c r="TF782" s="77"/>
      <c r="TG782" s="77"/>
      <c r="TH782" s="77"/>
      <c r="TI782" s="77"/>
      <c r="TJ782" s="77"/>
      <c r="TK782" s="77"/>
      <c r="TL782" s="77"/>
      <c r="TM782" s="77"/>
      <c r="TN782" s="77"/>
      <c r="TO782" s="77"/>
      <c r="TP782" s="77"/>
      <c r="TQ782" s="77"/>
      <c r="TR782" s="77"/>
      <c r="TS782" s="77"/>
      <c r="TT782" s="77"/>
      <c r="TU782" s="77"/>
      <c r="TV782" s="77"/>
      <c r="TW782" s="77"/>
      <c r="TX782" s="77"/>
      <c r="TY782" s="77"/>
      <c r="TZ782" s="77"/>
      <c r="UA782" s="77"/>
      <c r="UB782" s="77"/>
      <c r="UC782" s="77"/>
      <c r="UD782" s="77"/>
      <c r="UE782" s="77"/>
      <c r="UF782" s="77"/>
      <c r="UG782" s="77"/>
      <c r="UH782" s="77"/>
      <c r="UI782" s="77"/>
      <c r="UJ782" s="77"/>
      <c r="UK782" s="77"/>
      <c r="UL782" s="77"/>
      <c r="UM782" s="77"/>
      <c r="UN782" s="77"/>
      <c r="UO782" s="77"/>
      <c r="UP782" s="77"/>
      <c r="UQ782" s="77"/>
      <c r="UR782" s="77"/>
      <c r="US782" s="77"/>
      <c r="UT782" s="77"/>
      <c r="UU782" s="77"/>
      <c r="UV782" s="77"/>
      <c r="UW782" s="77"/>
      <c r="UX782" s="77"/>
      <c r="UY782" s="77"/>
      <c r="UZ782" s="77"/>
      <c r="VA782" s="77"/>
      <c r="VB782" s="77"/>
      <c r="VC782" s="77"/>
      <c r="VD782" s="77"/>
      <c r="VE782" s="77"/>
      <c r="VF782" s="77"/>
      <c r="VG782" s="77"/>
      <c r="VH782" s="77"/>
      <c r="VI782" s="77"/>
      <c r="VJ782" s="77"/>
      <c r="VK782" s="77"/>
      <c r="VL782" s="77"/>
      <c r="VM782" s="77"/>
      <c r="VN782" s="77"/>
      <c r="VO782" s="77"/>
      <c r="VP782" s="77"/>
      <c r="VQ782" s="77"/>
      <c r="VR782" s="77"/>
      <c r="VS782" s="77"/>
      <c r="VT782" s="77"/>
      <c r="VU782" s="77"/>
      <c r="VV782" s="77"/>
      <c r="VW782" s="77"/>
      <c r="VX782" s="77"/>
      <c r="VY782" s="77"/>
      <c r="VZ782" s="77"/>
      <c r="WA782" s="77"/>
      <c r="WB782" s="77"/>
      <c r="WC782" s="77"/>
      <c r="WD782" s="77"/>
      <c r="WE782" s="77"/>
      <c r="WF782" s="77"/>
      <c r="WG782" s="77"/>
      <c r="WH782" s="77"/>
      <c r="WI782" s="77"/>
      <c r="WJ782" s="77"/>
      <c r="WK782" s="77"/>
      <c r="WL782" s="77"/>
      <c r="WM782" s="77"/>
      <c r="WN782" s="77"/>
      <c r="WO782" s="77"/>
      <c r="WP782" s="77"/>
      <c r="WQ782" s="77"/>
      <c r="WR782" s="77"/>
      <c r="WS782" s="77"/>
      <c r="WT782" s="77"/>
      <c r="WU782" s="77"/>
      <c r="WV782" s="77"/>
      <c r="WW782" s="77"/>
      <c r="WX782" s="77"/>
      <c r="WY782" s="77"/>
      <c r="WZ782" s="77"/>
      <c r="XA782" s="77"/>
      <c r="XB782" s="77"/>
      <c r="XC782" s="77"/>
      <c r="XD782" s="77"/>
      <c r="XE782" s="77"/>
      <c r="XF782" s="77"/>
      <c r="XG782" s="77"/>
      <c r="XH782" s="77"/>
      <c r="XI782" s="77"/>
      <c r="XJ782" s="77"/>
      <c r="XK782" s="77"/>
      <c r="XL782" s="77"/>
      <c r="XM782" s="77"/>
      <c r="XN782" s="77"/>
      <c r="XO782" s="77"/>
      <c r="XP782" s="77"/>
      <c r="XQ782" s="77"/>
      <c r="XR782" s="77"/>
      <c r="XS782" s="77"/>
      <c r="XT782" s="77"/>
      <c r="XU782" s="77"/>
      <c r="XV782" s="77"/>
      <c r="XW782" s="77"/>
      <c r="XX782" s="77"/>
      <c r="XY782" s="77"/>
      <c r="XZ782" s="77"/>
      <c r="YA782" s="77"/>
      <c r="YB782" s="77"/>
      <c r="YC782" s="77"/>
      <c r="YD782" s="77"/>
      <c r="YE782" s="77"/>
      <c r="YF782" s="77"/>
      <c r="YG782" s="77"/>
      <c r="YH782" s="77"/>
      <c r="YI782" s="77"/>
      <c r="YJ782" s="77"/>
      <c r="YK782" s="77"/>
      <c r="YL782" s="77"/>
      <c r="YM782" s="77"/>
      <c r="YN782" s="77"/>
      <c r="YO782" s="77"/>
      <c r="YP782" s="77"/>
      <c r="YQ782" s="77"/>
      <c r="YR782" s="77"/>
      <c r="YS782" s="77"/>
      <c r="YT782" s="77"/>
      <c r="YU782" s="77"/>
      <c r="YV782" s="77"/>
      <c r="YW782" s="77"/>
      <c r="YX782" s="77"/>
      <c r="YY782" s="77"/>
      <c r="YZ782" s="77"/>
      <c r="ZA782" s="77"/>
      <c r="ZB782" s="77"/>
      <c r="ZC782" s="77"/>
      <c r="ZD782" s="77"/>
      <c r="ZE782" s="77"/>
      <c r="ZF782" s="77"/>
      <c r="ZG782" s="77"/>
      <c r="ZH782" s="77"/>
      <c r="ZI782" s="77"/>
      <c r="ZJ782" s="77"/>
      <c r="ZK782" s="77"/>
      <c r="ZL782" s="77"/>
      <c r="ZM782" s="77"/>
      <c r="ZN782" s="77"/>
      <c r="ZO782" s="77"/>
      <c r="ZP782" s="77"/>
      <c r="ZQ782" s="77"/>
      <c r="ZR782" s="77"/>
      <c r="ZS782" s="77"/>
      <c r="ZT782" s="77"/>
      <c r="ZU782" s="77"/>
      <c r="ZV782" s="77"/>
      <c r="ZW782" s="77"/>
      <c r="ZX782" s="77"/>
      <c r="ZY782" s="77"/>
      <c r="ZZ782" s="77"/>
      <c r="AAA782" s="77"/>
      <c r="AAB782" s="77"/>
      <c r="AAC782" s="77"/>
      <c r="AAD782" s="77"/>
      <c r="AAE782" s="77"/>
      <c r="AAF782" s="77"/>
      <c r="AAG782" s="77"/>
      <c r="AAH782" s="77"/>
      <c r="AAI782" s="77"/>
      <c r="AAJ782" s="77"/>
      <c r="AAK782" s="77"/>
      <c r="AAL782" s="77"/>
      <c r="AAM782" s="77"/>
      <c r="AAN782" s="77"/>
      <c r="AAO782" s="77"/>
      <c r="AAP782" s="77"/>
      <c r="AAQ782" s="77"/>
      <c r="AAR782" s="77"/>
      <c r="AAS782" s="77"/>
      <c r="AAT782" s="77"/>
      <c r="AAU782" s="77"/>
      <c r="AAV782" s="77"/>
      <c r="AAW782" s="77"/>
      <c r="AAX782" s="77"/>
      <c r="AAY782" s="77"/>
      <c r="AAZ782" s="77"/>
      <c r="ABA782" s="77"/>
      <c r="ABB782" s="77"/>
      <c r="ABC782" s="77"/>
      <c r="ABD782" s="77"/>
      <c r="ABE782" s="77"/>
      <c r="ABF782" s="77"/>
      <c r="ABG782" s="77"/>
      <c r="ABH782" s="77"/>
      <c r="ABI782" s="77"/>
      <c r="ABJ782" s="77"/>
      <c r="ABK782" s="77"/>
      <c r="ABL782" s="77"/>
      <c r="ABM782" s="77"/>
      <c r="ABN782" s="77"/>
      <c r="ABO782" s="77"/>
      <c r="ABP782" s="77"/>
      <c r="ABQ782" s="77"/>
      <c r="ABR782" s="77"/>
      <c r="ABS782" s="77"/>
      <c r="ABT782" s="77"/>
      <c r="ABU782" s="77"/>
      <c r="ABV782" s="77"/>
      <c r="ABW782" s="77"/>
      <c r="ABX782" s="77"/>
      <c r="ABY782" s="77"/>
      <c r="ABZ782" s="77"/>
      <c r="ACA782" s="77"/>
      <c r="ACB782" s="77"/>
      <c r="ACC782" s="77"/>
      <c r="ACD782" s="77"/>
      <c r="ACE782" s="77"/>
      <c r="ACF782" s="77"/>
      <c r="ACG782" s="77"/>
      <c r="ACH782" s="77"/>
      <c r="ACI782" s="77"/>
      <c r="ACJ782" s="77"/>
      <c r="ACK782" s="77"/>
      <c r="ACL782" s="77"/>
      <c r="ACM782" s="77"/>
      <c r="ACN782" s="77"/>
      <c r="ACO782" s="77"/>
      <c r="ACP782" s="77"/>
      <c r="ACQ782" s="77"/>
      <c r="ACR782" s="77"/>
      <c r="ACS782" s="77"/>
      <c r="ACT782" s="77"/>
      <c r="ACU782" s="77"/>
      <c r="ACV782" s="77"/>
      <c r="ACW782" s="77"/>
      <c r="ACX782" s="77"/>
      <c r="ACY782" s="77"/>
      <c r="ACZ782" s="77"/>
      <c r="ADA782" s="77"/>
      <c r="ADB782" s="77"/>
      <c r="ADC782" s="77"/>
      <c r="ADD782" s="77"/>
      <c r="ADE782" s="77"/>
      <c r="ADF782" s="77"/>
      <c r="ADG782" s="77"/>
      <c r="ADH782" s="77"/>
      <c r="ADI782" s="77"/>
      <c r="ADJ782" s="77"/>
      <c r="ADK782" s="77"/>
      <c r="ADL782" s="77"/>
      <c r="ADM782" s="77"/>
      <c r="ADN782" s="77"/>
      <c r="ADO782" s="77"/>
      <c r="ADP782" s="77"/>
      <c r="ADQ782" s="77"/>
      <c r="ADR782" s="77"/>
      <c r="ADS782" s="77"/>
      <c r="ADT782" s="77"/>
      <c r="ADU782" s="77"/>
      <c r="ADV782" s="77"/>
      <c r="ADW782" s="77"/>
      <c r="ADX782" s="77"/>
      <c r="ADY782" s="77"/>
      <c r="ADZ782" s="77"/>
      <c r="AEA782" s="77"/>
      <c r="AEB782" s="77"/>
      <c r="AEC782" s="77"/>
      <c r="AED782" s="77"/>
      <c r="AEE782" s="77"/>
      <c r="AEF782" s="77"/>
      <c r="AEG782" s="77"/>
      <c r="AEH782" s="77"/>
      <c r="AEI782" s="77"/>
      <c r="AEJ782" s="77"/>
      <c r="AEK782" s="77"/>
      <c r="AEL782" s="77"/>
      <c r="AEM782" s="77"/>
      <c r="AEN782" s="77"/>
      <c r="AEO782" s="77"/>
      <c r="AEP782" s="77"/>
      <c r="AEQ782" s="77"/>
      <c r="AER782" s="77"/>
      <c r="AES782" s="77"/>
      <c r="AET782" s="77"/>
      <c r="AEU782" s="77"/>
      <c r="AEV782" s="77"/>
      <c r="AEW782" s="77"/>
      <c r="AEX782" s="77"/>
      <c r="AEY782" s="77"/>
      <c r="AEZ782" s="77"/>
      <c r="AFA782" s="77"/>
      <c r="AFB782" s="77"/>
      <c r="AFC782" s="77"/>
      <c r="AFD782" s="77"/>
      <c r="AFE782" s="77"/>
      <c r="AFF782" s="77"/>
      <c r="AFG782" s="77"/>
      <c r="AFH782" s="77"/>
      <c r="AFI782" s="77"/>
      <c r="AFJ782" s="77"/>
      <c r="AFK782" s="77"/>
      <c r="AFL782" s="77"/>
      <c r="AFM782" s="77"/>
      <c r="AFN782" s="77"/>
      <c r="AFO782" s="77"/>
      <c r="AFP782" s="77"/>
      <c r="AFQ782" s="77"/>
      <c r="AFR782" s="77"/>
      <c r="AFS782" s="77"/>
      <c r="AFT782" s="77"/>
      <c r="AFU782" s="77"/>
      <c r="AFV782" s="77"/>
      <c r="AFW782" s="77"/>
      <c r="AFX782" s="77"/>
      <c r="AFY782" s="77"/>
      <c r="AFZ782" s="77"/>
      <c r="AGA782" s="77"/>
      <c r="AGB782" s="77"/>
      <c r="AGC782" s="77"/>
      <c r="AGD782" s="77"/>
      <c r="AGE782" s="77"/>
      <c r="AGF782" s="77"/>
      <c r="AGG782" s="77"/>
      <c r="AGH782" s="77"/>
      <c r="AGI782" s="77"/>
      <c r="AGJ782" s="77"/>
      <c r="AGK782" s="77"/>
      <c r="AGL782" s="77"/>
      <c r="AGM782" s="77"/>
      <c r="AGN782" s="77"/>
      <c r="AGO782" s="77"/>
      <c r="AGP782" s="77"/>
      <c r="AGQ782" s="77"/>
      <c r="AGR782" s="77"/>
      <c r="AGS782" s="77"/>
      <c r="AGT782" s="77"/>
      <c r="AGU782" s="77"/>
      <c r="AGV782" s="77"/>
      <c r="AGW782" s="77"/>
      <c r="AGX782" s="77"/>
      <c r="AGY782" s="77"/>
      <c r="AGZ782" s="77"/>
      <c r="AHA782" s="77"/>
      <c r="AHB782" s="77"/>
      <c r="AHC782" s="77"/>
      <c r="AHD782" s="77"/>
      <c r="AHE782" s="77"/>
      <c r="AHF782" s="77"/>
      <c r="AHG782" s="77"/>
      <c r="AHH782" s="77"/>
      <c r="AHI782" s="77"/>
      <c r="AHJ782" s="77"/>
      <c r="AHK782" s="77"/>
      <c r="AHL782" s="77"/>
      <c r="AHM782" s="77"/>
      <c r="AHN782" s="77"/>
      <c r="AHO782" s="77"/>
      <c r="AHP782" s="77"/>
      <c r="AHQ782" s="77"/>
      <c r="AHR782" s="77"/>
      <c r="AHS782" s="77"/>
      <c r="AHT782" s="77"/>
      <c r="AHU782" s="77"/>
      <c r="AHV782" s="77"/>
      <c r="AHW782" s="77"/>
      <c r="AHX782" s="77"/>
      <c r="AHY782" s="77"/>
      <c r="AHZ782" s="77"/>
      <c r="AIA782" s="77"/>
      <c r="AIB782" s="77"/>
      <c r="AIC782" s="77"/>
      <c r="AID782" s="77"/>
      <c r="AIE782" s="77"/>
      <c r="AIF782" s="77"/>
      <c r="AIG782" s="77"/>
      <c r="AIH782" s="77"/>
      <c r="AII782" s="77"/>
      <c r="AIJ782" s="77"/>
      <c r="AIK782" s="77"/>
      <c r="AIL782" s="77"/>
      <c r="AIM782" s="77"/>
      <c r="AIN782" s="77"/>
      <c r="AIO782" s="77"/>
      <c r="AIP782" s="77"/>
      <c r="AIQ782" s="77"/>
      <c r="AIR782" s="77"/>
      <c r="AIS782" s="77"/>
      <c r="AIT782" s="77"/>
      <c r="AIU782" s="77"/>
      <c r="AIV782" s="77"/>
      <c r="AIW782" s="77"/>
      <c r="AIX782" s="77"/>
      <c r="AIY782" s="77"/>
      <c r="AIZ782" s="77"/>
      <c r="AJA782" s="77"/>
      <c r="AJB782" s="77"/>
      <c r="AJC782" s="77"/>
      <c r="AJD782" s="77"/>
      <c r="AJE782" s="77"/>
      <c r="AJF782" s="77"/>
      <c r="AJG782" s="77"/>
      <c r="AJH782" s="77"/>
      <c r="AJI782" s="77"/>
      <c r="AJJ782" s="77"/>
      <c r="AJK782" s="77"/>
      <c r="AJL782" s="77"/>
      <c r="AJM782" s="77"/>
      <c r="AJN782" s="77"/>
      <c r="AJO782" s="77"/>
      <c r="AJP782" s="77"/>
      <c r="AJQ782" s="77"/>
      <c r="AJR782" s="77"/>
      <c r="AJS782" s="77"/>
      <c r="AJT782" s="77"/>
      <c r="AJU782" s="77"/>
      <c r="AJV782" s="77"/>
      <c r="AJW782" s="77"/>
      <c r="AJX782" s="77"/>
      <c r="AJY782" s="77"/>
      <c r="AJZ782" s="77"/>
      <c r="AKA782" s="77"/>
      <c r="AKB782" s="77"/>
      <c r="AKC782" s="77"/>
      <c r="AKD782" s="77"/>
      <c r="AKE782" s="77"/>
      <c r="AKF782" s="77"/>
      <c r="AKG782" s="77"/>
      <c r="AKH782" s="77"/>
      <c r="AKI782" s="77"/>
      <c r="AKJ782" s="77"/>
      <c r="AKK782" s="77"/>
      <c r="AKL782" s="77"/>
      <c r="AKM782" s="77"/>
      <c r="AKN782" s="77"/>
      <c r="AKO782" s="77"/>
      <c r="AKP782" s="77"/>
      <c r="AKQ782" s="77"/>
      <c r="AKR782" s="77"/>
      <c r="AKS782" s="77"/>
      <c r="AKT782" s="77"/>
      <c r="AKU782" s="77"/>
      <c r="AKV782" s="77"/>
      <c r="AKW782" s="77"/>
      <c r="AKX782" s="77"/>
      <c r="AKY782" s="77"/>
      <c r="AKZ782" s="77"/>
      <c r="ALA782" s="77"/>
      <c r="ALB782" s="77"/>
      <c r="ALC782" s="77"/>
      <c r="ALD782" s="77"/>
      <c r="ALE782" s="77"/>
      <c r="ALF782" s="77"/>
      <c r="ALG782" s="77"/>
      <c r="ALH782" s="77"/>
      <c r="ALI782" s="77"/>
      <c r="ALJ782" s="77"/>
      <c r="ALK782" s="77"/>
      <c r="ALL782" s="77"/>
      <c r="ALM782" s="77"/>
      <c r="ALN782" s="77"/>
      <c r="ALO782" s="77"/>
      <c r="ALP782" s="77"/>
      <c r="ALQ782" s="77"/>
      <c r="ALR782" s="77"/>
      <c r="ALS782" s="77"/>
      <c r="ALT782" s="77"/>
      <c r="ALU782" s="77"/>
      <c r="ALV782" s="77"/>
      <c r="ALW782" s="77"/>
      <c r="ALX782" s="77"/>
      <c r="ALY782" s="77"/>
      <c r="ALZ782" s="77"/>
      <c r="AMA782" s="77"/>
      <c r="AMB782" s="77"/>
      <c r="AMC782" s="77"/>
      <c r="AMD782" s="77"/>
      <c r="AME782" s="77"/>
      <c r="AMF782" s="77"/>
      <c r="AMG782" s="77"/>
      <c r="AMH782" s="77"/>
      <c r="AMI782" s="77"/>
      <c r="AMJ782" s="77"/>
    </row>
    <row r="783" customFormat="false" ht="12.85" hidden="false" customHeight="false" outlineLevel="0" collapsed="false">
      <c r="A783" s="77"/>
      <c r="B783" s="77"/>
      <c r="C783" s="77"/>
      <c r="D783" s="77"/>
      <c r="E783" s="77"/>
      <c r="F783" s="77"/>
      <c r="G783" s="77"/>
      <c r="H783" s="77"/>
      <c r="I783" s="77"/>
      <c r="J783" s="77"/>
      <c r="K783" s="77"/>
      <c r="L783" s="77"/>
      <c r="M783" s="77"/>
      <c r="N783" s="77"/>
      <c r="O783" s="77"/>
      <c r="P783" s="77"/>
      <c r="Q783" s="77"/>
      <c r="R783" s="77"/>
      <c r="S783" s="77"/>
      <c r="T783" s="77"/>
      <c r="U783" s="77"/>
      <c r="V783" s="77"/>
      <c r="W783" s="77"/>
      <c r="X783" s="77"/>
      <c r="Y783" s="77"/>
      <c r="Z783" s="77"/>
      <c r="AA783" s="77"/>
      <c r="AB783" s="77"/>
      <c r="AC783" s="77"/>
      <c r="AD783" s="77"/>
      <c r="AE783" s="77"/>
      <c r="AF783" s="77"/>
      <c r="AG783" s="77"/>
      <c r="AH783" s="77"/>
      <c r="AI783" s="77"/>
      <c r="AJ783" s="77"/>
      <c r="AK783" s="77"/>
      <c r="AL783" s="77"/>
      <c r="AM783" s="77"/>
      <c r="AN783" s="77"/>
      <c r="AO783" s="77"/>
      <c r="AP783" s="77"/>
      <c r="AQ783" s="77"/>
      <c r="AR783" s="77"/>
      <c r="AS783" s="77"/>
      <c r="AT783" s="77"/>
      <c r="AU783" s="77"/>
      <c r="AV783" s="77"/>
      <c r="AW783" s="77"/>
      <c r="AX783" s="77"/>
      <c r="AY783" s="77"/>
      <c r="AZ783" s="77"/>
      <c r="BA783" s="77"/>
      <c r="BB783" s="77"/>
      <c r="BC783" s="77"/>
      <c r="BD783" s="77"/>
      <c r="BE783" s="77"/>
      <c r="BF783" s="77"/>
      <c r="BG783" s="77"/>
      <c r="BH783" s="77"/>
      <c r="BI783" s="77"/>
      <c r="BJ783" s="77"/>
      <c r="BK783" s="77"/>
      <c r="BL783" s="77"/>
      <c r="BM783" s="77"/>
      <c r="BN783" s="77"/>
      <c r="BO783" s="77"/>
      <c r="BP783" s="77"/>
      <c r="BQ783" s="77"/>
      <c r="BR783" s="77"/>
      <c r="BS783" s="77"/>
      <c r="BT783" s="77"/>
      <c r="BU783" s="77"/>
      <c r="BV783" s="77"/>
      <c r="BW783" s="77"/>
      <c r="BX783" s="77"/>
      <c r="BY783" s="77"/>
      <c r="BZ783" s="77"/>
      <c r="CA783" s="77"/>
      <c r="CB783" s="77"/>
      <c r="CC783" s="77"/>
      <c r="CD783" s="77"/>
      <c r="CE783" s="77"/>
      <c r="CF783" s="77"/>
      <c r="CG783" s="77"/>
      <c r="CH783" s="77"/>
      <c r="CI783" s="77"/>
      <c r="CJ783" s="77"/>
      <c r="CK783" s="77"/>
      <c r="CL783" s="77"/>
      <c r="CM783" s="77"/>
      <c r="CN783" s="77"/>
      <c r="CO783" s="77"/>
      <c r="CP783" s="77"/>
      <c r="CQ783" s="77"/>
      <c r="CR783" s="77"/>
      <c r="CS783" s="77"/>
      <c r="CT783" s="77"/>
      <c r="CU783" s="77"/>
      <c r="CV783" s="77"/>
      <c r="CW783" s="77"/>
      <c r="CX783" s="77"/>
      <c r="CY783" s="77"/>
      <c r="CZ783" s="77"/>
      <c r="DA783" s="77"/>
      <c r="DB783" s="77"/>
      <c r="DC783" s="77"/>
      <c r="DD783" s="77"/>
      <c r="DE783" s="77"/>
      <c r="DF783" s="77"/>
      <c r="DG783" s="77"/>
      <c r="DH783" s="77"/>
      <c r="DI783" s="77"/>
      <c r="DJ783" s="77"/>
      <c r="DK783" s="77"/>
      <c r="DL783" s="77"/>
      <c r="DM783" s="77"/>
      <c r="DN783" s="77"/>
      <c r="DO783" s="77"/>
      <c r="DP783" s="77"/>
      <c r="DQ783" s="77"/>
      <c r="DR783" s="77"/>
      <c r="DS783" s="77"/>
      <c r="DT783" s="77"/>
      <c r="DU783" s="77"/>
      <c r="DV783" s="77"/>
      <c r="DW783" s="77"/>
      <c r="DX783" s="77"/>
      <c r="DY783" s="77"/>
      <c r="DZ783" s="77"/>
      <c r="EA783" s="77"/>
      <c r="EB783" s="77"/>
      <c r="EC783" s="77"/>
      <c r="ED783" s="77"/>
      <c r="EE783" s="77"/>
      <c r="EF783" s="77"/>
      <c r="EG783" s="77"/>
      <c r="EH783" s="77"/>
      <c r="EI783" s="77"/>
      <c r="EJ783" s="77"/>
      <c r="EK783" s="77"/>
      <c r="EL783" s="77"/>
      <c r="EM783" s="77"/>
      <c r="EN783" s="77"/>
      <c r="EO783" s="77"/>
      <c r="EP783" s="77"/>
      <c r="EQ783" s="77"/>
      <c r="ER783" s="77"/>
      <c r="ES783" s="77"/>
      <c r="ET783" s="77"/>
      <c r="EU783" s="77"/>
      <c r="EV783" s="77"/>
      <c r="EW783" s="77"/>
      <c r="EX783" s="77"/>
      <c r="EY783" s="77"/>
      <c r="EZ783" s="77"/>
      <c r="FA783" s="77"/>
      <c r="FB783" s="77"/>
      <c r="FC783" s="77"/>
      <c r="FD783" s="77"/>
      <c r="FE783" s="77"/>
      <c r="FF783" s="77"/>
      <c r="FG783" s="77"/>
      <c r="FH783" s="77"/>
      <c r="FI783" s="77"/>
      <c r="FJ783" s="77"/>
      <c r="FK783" s="77"/>
      <c r="FL783" s="77"/>
      <c r="FM783" s="77"/>
      <c r="FN783" s="77"/>
      <c r="FO783" s="77"/>
      <c r="FP783" s="77"/>
      <c r="FQ783" s="77"/>
      <c r="FR783" s="77"/>
      <c r="FS783" s="77"/>
      <c r="FT783" s="77"/>
      <c r="FU783" s="77"/>
      <c r="FV783" s="77"/>
      <c r="FW783" s="77"/>
      <c r="FX783" s="77"/>
      <c r="FY783" s="77"/>
      <c r="FZ783" s="77"/>
      <c r="GA783" s="77"/>
      <c r="GB783" s="77"/>
      <c r="GC783" s="77"/>
      <c r="GD783" s="77"/>
      <c r="GE783" s="77"/>
      <c r="GF783" s="77"/>
      <c r="GG783" s="77"/>
      <c r="GH783" s="77"/>
      <c r="GI783" s="77"/>
      <c r="GJ783" s="77"/>
      <c r="GK783" s="77"/>
      <c r="GL783" s="77"/>
      <c r="GM783" s="77"/>
      <c r="GN783" s="77"/>
      <c r="GO783" s="77"/>
      <c r="GP783" s="77"/>
      <c r="GQ783" s="77"/>
      <c r="GR783" s="77"/>
      <c r="GS783" s="77"/>
      <c r="GT783" s="77"/>
      <c r="GU783" s="77"/>
      <c r="GV783" s="77"/>
      <c r="GW783" s="77"/>
      <c r="GX783" s="77"/>
      <c r="GY783" s="77"/>
      <c r="GZ783" s="77"/>
      <c r="HA783" s="77"/>
      <c r="HB783" s="77"/>
      <c r="HC783" s="77"/>
      <c r="HD783" s="77"/>
      <c r="HE783" s="77"/>
      <c r="HF783" s="77"/>
      <c r="HG783" s="77"/>
      <c r="HH783" s="77"/>
      <c r="HI783" s="77"/>
      <c r="HJ783" s="77"/>
      <c r="HK783" s="77"/>
      <c r="HL783" s="77"/>
      <c r="HM783" s="77"/>
      <c r="HN783" s="77"/>
      <c r="HO783" s="77"/>
      <c r="HP783" s="77"/>
      <c r="HQ783" s="77"/>
      <c r="HR783" s="77"/>
      <c r="HS783" s="77"/>
      <c r="HT783" s="77"/>
      <c r="HU783" s="77"/>
      <c r="HV783" s="77"/>
      <c r="HW783" s="77"/>
      <c r="HX783" s="77"/>
      <c r="HY783" s="77"/>
      <c r="HZ783" s="77"/>
      <c r="IA783" s="77"/>
      <c r="IB783" s="77"/>
      <c r="IC783" s="77"/>
      <c r="ID783" s="77"/>
      <c r="IE783" s="77"/>
      <c r="IF783" s="77"/>
      <c r="IG783" s="77"/>
      <c r="IH783" s="77"/>
      <c r="II783" s="77"/>
      <c r="IJ783" s="77"/>
      <c r="IK783" s="77"/>
      <c r="IL783" s="77"/>
      <c r="IM783" s="77"/>
      <c r="IN783" s="77"/>
      <c r="IO783" s="77"/>
      <c r="IP783" s="77"/>
      <c r="IQ783" s="77"/>
      <c r="IR783" s="77"/>
      <c r="IS783" s="77"/>
      <c r="IT783" s="77"/>
      <c r="IU783" s="77"/>
      <c r="IV783" s="77"/>
      <c r="IW783" s="77"/>
      <c r="IX783" s="77"/>
      <c r="IY783" s="77"/>
      <c r="IZ783" s="77"/>
      <c r="JA783" s="77"/>
      <c r="JB783" s="77"/>
      <c r="JC783" s="77"/>
      <c r="JD783" s="77"/>
      <c r="JE783" s="77"/>
      <c r="JF783" s="77"/>
      <c r="JG783" s="77"/>
      <c r="JH783" s="77"/>
      <c r="JI783" s="77"/>
      <c r="JJ783" s="77"/>
      <c r="JK783" s="77"/>
      <c r="JL783" s="77"/>
      <c r="JM783" s="77"/>
      <c r="JN783" s="77"/>
      <c r="JO783" s="77"/>
      <c r="JP783" s="77"/>
      <c r="JQ783" s="77"/>
      <c r="JR783" s="77"/>
      <c r="JS783" s="77"/>
      <c r="JT783" s="77"/>
      <c r="JU783" s="77"/>
      <c r="JV783" s="77"/>
      <c r="JW783" s="77"/>
      <c r="JX783" s="77"/>
      <c r="JY783" s="77"/>
      <c r="JZ783" s="77"/>
      <c r="KA783" s="77"/>
      <c r="KB783" s="77"/>
      <c r="KC783" s="77"/>
      <c r="KD783" s="77"/>
      <c r="KE783" s="77"/>
      <c r="KF783" s="77"/>
      <c r="KG783" s="77"/>
      <c r="KH783" s="77"/>
      <c r="KI783" s="77"/>
      <c r="KJ783" s="77"/>
      <c r="KK783" s="77"/>
      <c r="KL783" s="77"/>
      <c r="KM783" s="77"/>
      <c r="KN783" s="77"/>
      <c r="KO783" s="77"/>
      <c r="KP783" s="77"/>
      <c r="KQ783" s="77"/>
      <c r="KR783" s="77"/>
      <c r="KS783" s="77"/>
      <c r="KT783" s="77"/>
      <c r="KU783" s="77"/>
      <c r="KV783" s="77"/>
      <c r="KW783" s="77"/>
      <c r="KX783" s="77"/>
      <c r="KY783" s="77"/>
      <c r="KZ783" s="77"/>
      <c r="LA783" s="77"/>
      <c r="LB783" s="77"/>
      <c r="LC783" s="77"/>
      <c r="LD783" s="77"/>
      <c r="LE783" s="77"/>
      <c r="LF783" s="77"/>
      <c r="LG783" s="77"/>
      <c r="LH783" s="77"/>
      <c r="LI783" s="77"/>
      <c r="LJ783" s="77"/>
      <c r="LK783" s="77"/>
      <c r="LL783" s="77"/>
      <c r="LM783" s="77"/>
      <c r="LN783" s="77"/>
      <c r="LO783" s="77"/>
      <c r="LP783" s="77"/>
      <c r="LQ783" s="77"/>
      <c r="LR783" s="77"/>
      <c r="LS783" s="77"/>
      <c r="LT783" s="77"/>
      <c r="LU783" s="77"/>
      <c r="LV783" s="77"/>
      <c r="LW783" s="77"/>
      <c r="LX783" s="77"/>
      <c r="LY783" s="77"/>
      <c r="LZ783" s="77"/>
      <c r="MA783" s="77"/>
      <c r="MB783" s="77"/>
      <c r="MC783" s="77"/>
      <c r="MD783" s="77"/>
      <c r="ME783" s="77"/>
      <c r="MF783" s="77"/>
      <c r="MG783" s="77"/>
      <c r="MH783" s="77"/>
      <c r="MI783" s="77"/>
      <c r="MJ783" s="77"/>
      <c r="MK783" s="77"/>
      <c r="ML783" s="77"/>
      <c r="MM783" s="77"/>
      <c r="MN783" s="77"/>
      <c r="MO783" s="77"/>
      <c r="MP783" s="77"/>
      <c r="MQ783" s="77"/>
      <c r="MR783" s="77"/>
      <c r="MS783" s="77"/>
      <c r="MT783" s="77"/>
      <c r="MU783" s="77"/>
      <c r="MV783" s="77"/>
      <c r="MW783" s="77"/>
      <c r="MX783" s="77"/>
      <c r="MY783" s="77"/>
      <c r="MZ783" s="77"/>
      <c r="NA783" s="77"/>
      <c r="NB783" s="77"/>
      <c r="NC783" s="77"/>
      <c r="ND783" s="77"/>
      <c r="NE783" s="77"/>
      <c r="NF783" s="77"/>
      <c r="NG783" s="77"/>
      <c r="NH783" s="77"/>
      <c r="NI783" s="77"/>
      <c r="NJ783" s="77"/>
      <c r="NK783" s="77"/>
      <c r="NL783" s="77"/>
      <c r="NM783" s="77"/>
      <c r="NN783" s="77"/>
      <c r="NO783" s="77"/>
      <c r="NP783" s="77"/>
      <c r="NQ783" s="77"/>
      <c r="NR783" s="77"/>
      <c r="NS783" s="77"/>
      <c r="NT783" s="77"/>
      <c r="NU783" s="77"/>
      <c r="NV783" s="77"/>
      <c r="NW783" s="77"/>
      <c r="NX783" s="77"/>
      <c r="NY783" s="77"/>
      <c r="NZ783" s="77"/>
      <c r="OA783" s="77"/>
      <c r="OB783" s="77"/>
      <c r="OC783" s="77"/>
      <c r="OD783" s="77"/>
      <c r="OE783" s="77"/>
      <c r="OF783" s="77"/>
      <c r="OG783" s="77"/>
      <c r="OH783" s="77"/>
      <c r="OI783" s="77"/>
      <c r="OJ783" s="77"/>
      <c r="OK783" s="77"/>
      <c r="OL783" s="77"/>
      <c r="OM783" s="77"/>
      <c r="ON783" s="77"/>
      <c r="OO783" s="77"/>
      <c r="OP783" s="77"/>
      <c r="OQ783" s="77"/>
      <c r="OR783" s="77"/>
      <c r="OS783" s="77"/>
      <c r="OT783" s="77"/>
      <c r="OU783" s="77"/>
      <c r="OV783" s="77"/>
      <c r="OW783" s="77"/>
      <c r="OX783" s="77"/>
      <c r="OY783" s="77"/>
      <c r="OZ783" s="77"/>
      <c r="PA783" s="77"/>
      <c r="PB783" s="77"/>
      <c r="PC783" s="77"/>
      <c r="PD783" s="77"/>
      <c r="PE783" s="77"/>
      <c r="PF783" s="77"/>
      <c r="PG783" s="77"/>
      <c r="PH783" s="77"/>
      <c r="PI783" s="77"/>
      <c r="PJ783" s="77"/>
      <c r="PK783" s="77"/>
      <c r="PL783" s="77"/>
      <c r="PM783" s="77"/>
      <c r="PN783" s="77"/>
      <c r="PO783" s="77"/>
      <c r="PP783" s="77"/>
      <c r="PQ783" s="77"/>
      <c r="PR783" s="77"/>
      <c r="PS783" s="77"/>
      <c r="PT783" s="77"/>
      <c r="PU783" s="77"/>
      <c r="PV783" s="77"/>
      <c r="PW783" s="77"/>
      <c r="PX783" s="77"/>
      <c r="PY783" s="77"/>
      <c r="PZ783" s="77"/>
      <c r="QA783" s="77"/>
      <c r="QB783" s="77"/>
      <c r="QC783" s="77"/>
      <c r="QD783" s="77"/>
      <c r="QE783" s="77"/>
      <c r="QF783" s="77"/>
      <c r="QG783" s="77"/>
      <c r="QH783" s="77"/>
      <c r="QI783" s="77"/>
      <c r="QJ783" s="77"/>
      <c r="QK783" s="77"/>
      <c r="QL783" s="77"/>
      <c r="QM783" s="77"/>
      <c r="QN783" s="77"/>
      <c r="QO783" s="77"/>
      <c r="QP783" s="77"/>
      <c r="QQ783" s="77"/>
      <c r="QR783" s="77"/>
      <c r="QS783" s="77"/>
      <c r="QT783" s="77"/>
      <c r="QU783" s="77"/>
      <c r="QV783" s="77"/>
      <c r="QW783" s="77"/>
      <c r="QX783" s="77"/>
      <c r="QY783" s="77"/>
      <c r="QZ783" s="77"/>
      <c r="RA783" s="77"/>
      <c r="RB783" s="77"/>
      <c r="RC783" s="77"/>
      <c r="RD783" s="77"/>
      <c r="RE783" s="77"/>
      <c r="RF783" s="77"/>
      <c r="RG783" s="77"/>
      <c r="RH783" s="77"/>
      <c r="RI783" s="77"/>
      <c r="RJ783" s="77"/>
      <c r="RK783" s="77"/>
      <c r="RL783" s="77"/>
      <c r="RM783" s="77"/>
      <c r="RN783" s="77"/>
      <c r="RO783" s="77"/>
      <c r="RP783" s="77"/>
      <c r="RQ783" s="77"/>
      <c r="RR783" s="77"/>
      <c r="RS783" s="77"/>
      <c r="RT783" s="77"/>
      <c r="RU783" s="77"/>
      <c r="RV783" s="77"/>
      <c r="RW783" s="77"/>
      <c r="RX783" s="77"/>
      <c r="RY783" s="77"/>
      <c r="RZ783" s="77"/>
      <c r="SA783" s="77"/>
      <c r="SB783" s="77"/>
      <c r="SC783" s="77"/>
      <c r="SD783" s="77"/>
      <c r="SE783" s="77"/>
      <c r="SF783" s="77"/>
      <c r="SG783" s="77"/>
      <c r="SH783" s="77"/>
      <c r="SI783" s="77"/>
      <c r="SJ783" s="77"/>
      <c r="SK783" s="77"/>
      <c r="SL783" s="77"/>
      <c r="SM783" s="77"/>
      <c r="SN783" s="77"/>
      <c r="SO783" s="77"/>
      <c r="SP783" s="77"/>
      <c r="SQ783" s="77"/>
      <c r="SR783" s="77"/>
      <c r="SS783" s="77"/>
      <c r="ST783" s="77"/>
      <c r="SU783" s="77"/>
      <c r="SV783" s="77"/>
      <c r="SW783" s="77"/>
      <c r="SX783" s="77"/>
      <c r="SY783" s="77"/>
      <c r="SZ783" s="77"/>
      <c r="TA783" s="77"/>
      <c r="TB783" s="77"/>
      <c r="TC783" s="77"/>
      <c r="TD783" s="77"/>
      <c r="TE783" s="77"/>
      <c r="TF783" s="77"/>
      <c r="TG783" s="77"/>
      <c r="TH783" s="77"/>
      <c r="TI783" s="77"/>
      <c r="TJ783" s="77"/>
      <c r="TK783" s="77"/>
      <c r="TL783" s="77"/>
      <c r="TM783" s="77"/>
      <c r="TN783" s="77"/>
      <c r="TO783" s="77"/>
      <c r="TP783" s="77"/>
      <c r="TQ783" s="77"/>
      <c r="TR783" s="77"/>
      <c r="TS783" s="77"/>
      <c r="TT783" s="77"/>
      <c r="TU783" s="77"/>
      <c r="TV783" s="77"/>
      <c r="TW783" s="77"/>
      <c r="TX783" s="77"/>
      <c r="TY783" s="77"/>
      <c r="TZ783" s="77"/>
      <c r="UA783" s="77"/>
      <c r="UB783" s="77"/>
      <c r="UC783" s="77"/>
      <c r="UD783" s="77"/>
      <c r="UE783" s="77"/>
      <c r="UF783" s="77"/>
      <c r="UG783" s="77"/>
      <c r="UH783" s="77"/>
      <c r="UI783" s="77"/>
      <c r="UJ783" s="77"/>
      <c r="UK783" s="77"/>
      <c r="UL783" s="77"/>
      <c r="UM783" s="77"/>
      <c r="UN783" s="77"/>
      <c r="UO783" s="77"/>
      <c r="UP783" s="77"/>
      <c r="UQ783" s="77"/>
      <c r="UR783" s="77"/>
      <c r="US783" s="77"/>
      <c r="UT783" s="77"/>
      <c r="UU783" s="77"/>
      <c r="UV783" s="77"/>
      <c r="UW783" s="77"/>
      <c r="UX783" s="77"/>
      <c r="UY783" s="77"/>
      <c r="UZ783" s="77"/>
      <c r="VA783" s="77"/>
      <c r="VB783" s="77"/>
      <c r="VC783" s="77"/>
      <c r="VD783" s="77"/>
      <c r="VE783" s="77"/>
      <c r="VF783" s="77"/>
      <c r="VG783" s="77"/>
      <c r="VH783" s="77"/>
      <c r="VI783" s="77"/>
      <c r="VJ783" s="77"/>
      <c r="VK783" s="77"/>
      <c r="VL783" s="77"/>
      <c r="VM783" s="77"/>
      <c r="VN783" s="77"/>
      <c r="VO783" s="77"/>
      <c r="VP783" s="77"/>
      <c r="VQ783" s="77"/>
      <c r="VR783" s="77"/>
      <c r="VS783" s="77"/>
      <c r="VT783" s="77"/>
      <c r="VU783" s="77"/>
      <c r="VV783" s="77"/>
      <c r="VW783" s="77"/>
      <c r="VX783" s="77"/>
      <c r="VY783" s="77"/>
      <c r="VZ783" s="77"/>
      <c r="WA783" s="77"/>
      <c r="WB783" s="77"/>
      <c r="WC783" s="77"/>
      <c r="WD783" s="77"/>
      <c r="WE783" s="77"/>
      <c r="WF783" s="77"/>
      <c r="WG783" s="77"/>
      <c r="WH783" s="77"/>
      <c r="WI783" s="77"/>
      <c r="WJ783" s="77"/>
      <c r="WK783" s="77"/>
      <c r="WL783" s="77"/>
      <c r="WM783" s="77"/>
      <c r="WN783" s="77"/>
      <c r="WO783" s="77"/>
      <c r="WP783" s="77"/>
      <c r="WQ783" s="77"/>
      <c r="WR783" s="77"/>
      <c r="WS783" s="77"/>
      <c r="WT783" s="77"/>
      <c r="WU783" s="77"/>
      <c r="WV783" s="77"/>
      <c r="WW783" s="77"/>
      <c r="WX783" s="77"/>
      <c r="WY783" s="77"/>
      <c r="WZ783" s="77"/>
      <c r="XA783" s="77"/>
      <c r="XB783" s="77"/>
      <c r="XC783" s="77"/>
      <c r="XD783" s="77"/>
      <c r="XE783" s="77"/>
      <c r="XF783" s="77"/>
      <c r="XG783" s="77"/>
      <c r="XH783" s="77"/>
      <c r="XI783" s="77"/>
      <c r="XJ783" s="77"/>
      <c r="XK783" s="77"/>
      <c r="XL783" s="77"/>
      <c r="XM783" s="77"/>
      <c r="XN783" s="77"/>
      <c r="XO783" s="77"/>
      <c r="XP783" s="77"/>
      <c r="XQ783" s="77"/>
      <c r="XR783" s="77"/>
      <c r="XS783" s="77"/>
      <c r="XT783" s="77"/>
      <c r="XU783" s="77"/>
      <c r="XV783" s="77"/>
      <c r="XW783" s="77"/>
      <c r="XX783" s="77"/>
      <c r="XY783" s="77"/>
      <c r="XZ783" s="77"/>
      <c r="YA783" s="77"/>
      <c r="YB783" s="77"/>
      <c r="YC783" s="77"/>
      <c r="YD783" s="77"/>
      <c r="YE783" s="77"/>
      <c r="YF783" s="77"/>
      <c r="YG783" s="77"/>
      <c r="YH783" s="77"/>
      <c r="YI783" s="77"/>
      <c r="YJ783" s="77"/>
      <c r="YK783" s="77"/>
      <c r="YL783" s="77"/>
      <c r="YM783" s="77"/>
      <c r="YN783" s="77"/>
      <c r="YO783" s="77"/>
      <c r="YP783" s="77"/>
      <c r="YQ783" s="77"/>
      <c r="YR783" s="77"/>
      <c r="YS783" s="77"/>
      <c r="YT783" s="77"/>
      <c r="YU783" s="77"/>
      <c r="YV783" s="77"/>
      <c r="YW783" s="77"/>
      <c r="YX783" s="77"/>
      <c r="YY783" s="77"/>
      <c r="YZ783" s="77"/>
      <c r="ZA783" s="77"/>
      <c r="ZB783" s="77"/>
      <c r="ZC783" s="77"/>
      <c r="ZD783" s="77"/>
      <c r="ZE783" s="77"/>
      <c r="ZF783" s="77"/>
      <c r="ZG783" s="77"/>
      <c r="ZH783" s="77"/>
      <c r="ZI783" s="77"/>
      <c r="ZJ783" s="77"/>
      <c r="ZK783" s="77"/>
      <c r="ZL783" s="77"/>
      <c r="ZM783" s="77"/>
      <c r="ZN783" s="77"/>
      <c r="ZO783" s="77"/>
      <c r="ZP783" s="77"/>
      <c r="ZQ783" s="77"/>
      <c r="ZR783" s="77"/>
      <c r="ZS783" s="77"/>
      <c r="ZT783" s="77"/>
      <c r="ZU783" s="77"/>
      <c r="ZV783" s="77"/>
      <c r="ZW783" s="77"/>
      <c r="ZX783" s="77"/>
      <c r="ZY783" s="77"/>
      <c r="ZZ783" s="77"/>
      <c r="AAA783" s="77"/>
      <c r="AAB783" s="77"/>
      <c r="AAC783" s="77"/>
      <c r="AAD783" s="77"/>
      <c r="AAE783" s="77"/>
      <c r="AAF783" s="77"/>
      <c r="AAG783" s="77"/>
      <c r="AAH783" s="77"/>
      <c r="AAI783" s="77"/>
      <c r="AAJ783" s="77"/>
      <c r="AAK783" s="77"/>
      <c r="AAL783" s="77"/>
      <c r="AAM783" s="77"/>
      <c r="AAN783" s="77"/>
      <c r="AAO783" s="77"/>
      <c r="AAP783" s="77"/>
      <c r="AAQ783" s="77"/>
      <c r="AAR783" s="77"/>
      <c r="AAS783" s="77"/>
      <c r="AAT783" s="77"/>
      <c r="AAU783" s="77"/>
      <c r="AAV783" s="77"/>
      <c r="AAW783" s="77"/>
      <c r="AAX783" s="77"/>
      <c r="AAY783" s="77"/>
      <c r="AAZ783" s="77"/>
      <c r="ABA783" s="77"/>
      <c r="ABB783" s="77"/>
      <c r="ABC783" s="77"/>
      <c r="ABD783" s="77"/>
      <c r="ABE783" s="77"/>
      <c r="ABF783" s="77"/>
      <c r="ABG783" s="77"/>
      <c r="ABH783" s="77"/>
      <c r="ABI783" s="77"/>
      <c r="ABJ783" s="77"/>
      <c r="ABK783" s="77"/>
      <c r="ABL783" s="77"/>
      <c r="ABM783" s="77"/>
      <c r="ABN783" s="77"/>
      <c r="ABO783" s="77"/>
      <c r="ABP783" s="77"/>
      <c r="ABQ783" s="77"/>
      <c r="ABR783" s="77"/>
      <c r="ABS783" s="77"/>
      <c r="ABT783" s="77"/>
      <c r="ABU783" s="77"/>
      <c r="ABV783" s="77"/>
      <c r="ABW783" s="77"/>
      <c r="ABX783" s="77"/>
      <c r="ABY783" s="77"/>
      <c r="ABZ783" s="77"/>
      <c r="ACA783" s="77"/>
      <c r="ACB783" s="77"/>
      <c r="ACC783" s="77"/>
      <c r="ACD783" s="77"/>
      <c r="ACE783" s="77"/>
      <c r="ACF783" s="77"/>
      <c r="ACG783" s="77"/>
      <c r="ACH783" s="77"/>
      <c r="ACI783" s="77"/>
      <c r="ACJ783" s="77"/>
      <c r="ACK783" s="77"/>
      <c r="ACL783" s="77"/>
      <c r="ACM783" s="77"/>
      <c r="ACN783" s="77"/>
      <c r="ACO783" s="77"/>
      <c r="ACP783" s="77"/>
      <c r="ACQ783" s="77"/>
      <c r="ACR783" s="77"/>
      <c r="ACS783" s="77"/>
      <c r="ACT783" s="77"/>
      <c r="ACU783" s="77"/>
      <c r="ACV783" s="77"/>
      <c r="ACW783" s="77"/>
      <c r="ACX783" s="77"/>
      <c r="ACY783" s="77"/>
      <c r="ACZ783" s="77"/>
      <c r="ADA783" s="77"/>
      <c r="ADB783" s="77"/>
      <c r="ADC783" s="77"/>
      <c r="ADD783" s="77"/>
      <c r="ADE783" s="77"/>
      <c r="ADF783" s="77"/>
      <c r="ADG783" s="77"/>
      <c r="ADH783" s="77"/>
      <c r="ADI783" s="77"/>
      <c r="ADJ783" s="77"/>
      <c r="ADK783" s="77"/>
      <c r="ADL783" s="77"/>
      <c r="ADM783" s="77"/>
      <c r="ADN783" s="77"/>
      <c r="ADO783" s="77"/>
      <c r="ADP783" s="77"/>
      <c r="ADQ783" s="77"/>
      <c r="ADR783" s="77"/>
      <c r="ADS783" s="77"/>
      <c r="ADT783" s="77"/>
      <c r="ADU783" s="77"/>
      <c r="ADV783" s="77"/>
      <c r="ADW783" s="77"/>
      <c r="ADX783" s="77"/>
      <c r="ADY783" s="77"/>
      <c r="ADZ783" s="77"/>
      <c r="AEA783" s="77"/>
      <c r="AEB783" s="77"/>
      <c r="AEC783" s="77"/>
      <c r="AED783" s="77"/>
      <c r="AEE783" s="77"/>
      <c r="AEF783" s="77"/>
      <c r="AEG783" s="77"/>
      <c r="AEH783" s="77"/>
      <c r="AEI783" s="77"/>
      <c r="AEJ783" s="77"/>
      <c r="AEK783" s="77"/>
      <c r="AEL783" s="77"/>
      <c r="AEM783" s="77"/>
      <c r="AEN783" s="77"/>
      <c r="AEO783" s="77"/>
      <c r="AEP783" s="77"/>
      <c r="AEQ783" s="77"/>
      <c r="AER783" s="77"/>
      <c r="AES783" s="77"/>
      <c r="AET783" s="77"/>
      <c r="AEU783" s="77"/>
      <c r="AEV783" s="77"/>
      <c r="AEW783" s="77"/>
      <c r="AEX783" s="77"/>
      <c r="AEY783" s="77"/>
      <c r="AEZ783" s="77"/>
      <c r="AFA783" s="77"/>
      <c r="AFB783" s="77"/>
      <c r="AFC783" s="77"/>
      <c r="AFD783" s="77"/>
      <c r="AFE783" s="77"/>
      <c r="AFF783" s="77"/>
      <c r="AFG783" s="77"/>
      <c r="AFH783" s="77"/>
      <c r="AFI783" s="77"/>
      <c r="AFJ783" s="77"/>
      <c r="AFK783" s="77"/>
      <c r="AFL783" s="77"/>
      <c r="AFM783" s="77"/>
      <c r="AFN783" s="77"/>
      <c r="AFO783" s="77"/>
      <c r="AFP783" s="77"/>
      <c r="AFQ783" s="77"/>
      <c r="AFR783" s="77"/>
      <c r="AFS783" s="77"/>
      <c r="AFT783" s="77"/>
      <c r="AFU783" s="77"/>
      <c r="AFV783" s="77"/>
      <c r="AFW783" s="77"/>
      <c r="AFX783" s="77"/>
      <c r="AFY783" s="77"/>
      <c r="AFZ783" s="77"/>
      <c r="AGA783" s="77"/>
      <c r="AGB783" s="77"/>
      <c r="AGC783" s="77"/>
      <c r="AGD783" s="77"/>
      <c r="AGE783" s="77"/>
      <c r="AGF783" s="77"/>
      <c r="AGG783" s="77"/>
      <c r="AGH783" s="77"/>
      <c r="AGI783" s="77"/>
      <c r="AGJ783" s="77"/>
      <c r="AGK783" s="77"/>
      <c r="AGL783" s="77"/>
      <c r="AGM783" s="77"/>
      <c r="AGN783" s="77"/>
      <c r="AGO783" s="77"/>
      <c r="AGP783" s="77"/>
      <c r="AGQ783" s="77"/>
      <c r="AGR783" s="77"/>
      <c r="AGS783" s="77"/>
      <c r="AGT783" s="77"/>
      <c r="AGU783" s="77"/>
      <c r="AGV783" s="77"/>
      <c r="AGW783" s="77"/>
      <c r="AGX783" s="77"/>
      <c r="AGY783" s="77"/>
      <c r="AGZ783" s="77"/>
      <c r="AHA783" s="77"/>
      <c r="AHB783" s="77"/>
      <c r="AHC783" s="77"/>
      <c r="AHD783" s="77"/>
      <c r="AHE783" s="77"/>
      <c r="AHF783" s="77"/>
      <c r="AHG783" s="77"/>
      <c r="AHH783" s="77"/>
      <c r="AHI783" s="77"/>
      <c r="AHJ783" s="77"/>
      <c r="AHK783" s="77"/>
      <c r="AHL783" s="77"/>
      <c r="AHM783" s="77"/>
      <c r="AHN783" s="77"/>
      <c r="AHO783" s="77"/>
      <c r="AHP783" s="77"/>
      <c r="AHQ783" s="77"/>
      <c r="AHR783" s="77"/>
      <c r="AHS783" s="77"/>
      <c r="AHT783" s="77"/>
      <c r="AHU783" s="77"/>
      <c r="AHV783" s="77"/>
      <c r="AHW783" s="77"/>
      <c r="AHX783" s="77"/>
      <c r="AHY783" s="77"/>
      <c r="AHZ783" s="77"/>
      <c r="AIA783" s="77"/>
      <c r="AIB783" s="77"/>
      <c r="AIC783" s="77"/>
      <c r="AID783" s="77"/>
      <c r="AIE783" s="77"/>
      <c r="AIF783" s="77"/>
      <c r="AIG783" s="77"/>
      <c r="AIH783" s="77"/>
      <c r="AII783" s="77"/>
      <c r="AIJ783" s="77"/>
      <c r="AIK783" s="77"/>
      <c r="AIL783" s="77"/>
      <c r="AIM783" s="77"/>
      <c r="AIN783" s="77"/>
      <c r="AIO783" s="77"/>
      <c r="AIP783" s="77"/>
      <c r="AIQ783" s="77"/>
      <c r="AIR783" s="77"/>
      <c r="AIS783" s="77"/>
      <c r="AIT783" s="77"/>
      <c r="AIU783" s="77"/>
      <c r="AIV783" s="77"/>
      <c r="AIW783" s="77"/>
      <c r="AIX783" s="77"/>
      <c r="AIY783" s="77"/>
      <c r="AIZ783" s="77"/>
      <c r="AJA783" s="77"/>
      <c r="AJB783" s="77"/>
      <c r="AJC783" s="77"/>
      <c r="AJD783" s="77"/>
      <c r="AJE783" s="77"/>
      <c r="AJF783" s="77"/>
      <c r="AJG783" s="77"/>
      <c r="AJH783" s="77"/>
      <c r="AJI783" s="77"/>
      <c r="AJJ783" s="77"/>
      <c r="AJK783" s="77"/>
      <c r="AJL783" s="77"/>
      <c r="AJM783" s="77"/>
      <c r="AJN783" s="77"/>
      <c r="AJO783" s="77"/>
      <c r="AJP783" s="77"/>
      <c r="AJQ783" s="77"/>
      <c r="AJR783" s="77"/>
      <c r="AJS783" s="77"/>
      <c r="AJT783" s="77"/>
      <c r="AJU783" s="77"/>
      <c r="AJV783" s="77"/>
      <c r="AJW783" s="77"/>
      <c r="AJX783" s="77"/>
      <c r="AJY783" s="77"/>
      <c r="AJZ783" s="77"/>
      <c r="AKA783" s="77"/>
      <c r="AKB783" s="77"/>
      <c r="AKC783" s="77"/>
      <c r="AKD783" s="77"/>
      <c r="AKE783" s="77"/>
      <c r="AKF783" s="77"/>
      <c r="AKG783" s="77"/>
      <c r="AKH783" s="77"/>
      <c r="AKI783" s="77"/>
      <c r="AKJ783" s="77"/>
      <c r="AKK783" s="77"/>
      <c r="AKL783" s="77"/>
      <c r="AKM783" s="77"/>
      <c r="AKN783" s="77"/>
      <c r="AKO783" s="77"/>
      <c r="AKP783" s="77"/>
      <c r="AKQ783" s="77"/>
      <c r="AKR783" s="77"/>
      <c r="AKS783" s="77"/>
      <c r="AKT783" s="77"/>
      <c r="AKU783" s="77"/>
      <c r="AKV783" s="77"/>
      <c r="AKW783" s="77"/>
      <c r="AKX783" s="77"/>
      <c r="AKY783" s="77"/>
      <c r="AKZ783" s="77"/>
      <c r="ALA783" s="77"/>
      <c r="ALB783" s="77"/>
      <c r="ALC783" s="77"/>
      <c r="ALD783" s="77"/>
      <c r="ALE783" s="77"/>
      <c r="ALF783" s="77"/>
      <c r="ALG783" s="77"/>
      <c r="ALH783" s="77"/>
      <c r="ALI783" s="77"/>
      <c r="ALJ783" s="77"/>
      <c r="ALK783" s="77"/>
      <c r="ALL783" s="77"/>
      <c r="ALM783" s="77"/>
      <c r="ALN783" s="77"/>
      <c r="ALO783" s="77"/>
      <c r="ALP783" s="77"/>
      <c r="ALQ783" s="77"/>
      <c r="ALR783" s="77"/>
      <c r="ALS783" s="77"/>
      <c r="ALT783" s="77"/>
      <c r="ALU783" s="77"/>
      <c r="ALV783" s="77"/>
      <c r="ALW783" s="77"/>
      <c r="ALX783" s="77"/>
      <c r="ALY783" s="77"/>
      <c r="ALZ783" s="77"/>
      <c r="AMA783" s="77"/>
      <c r="AMB783" s="77"/>
      <c r="AMC783" s="77"/>
      <c r="AMD783" s="77"/>
      <c r="AME783" s="77"/>
      <c r="AMF783" s="77"/>
      <c r="AMG783" s="77"/>
      <c r="AMH783" s="77"/>
      <c r="AMI783" s="77"/>
      <c r="AMJ783" s="77"/>
    </row>
    <row r="784" customFormat="false" ht="12.85" hidden="false" customHeight="false" outlineLevel="0" collapsed="false">
      <c r="A784" s="77"/>
      <c r="B784" s="77"/>
      <c r="C784" s="77"/>
      <c r="D784" s="77"/>
      <c r="E784" s="77"/>
      <c r="F784" s="77"/>
      <c r="G784" s="77"/>
      <c r="H784" s="77"/>
      <c r="I784" s="77"/>
      <c r="J784" s="77"/>
      <c r="K784" s="77"/>
      <c r="L784" s="77"/>
      <c r="M784" s="77"/>
      <c r="N784" s="77"/>
      <c r="O784" s="77"/>
      <c r="P784" s="77"/>
      <c r="Q784" s="77"/>
      <c r="R784" s="77"/>
      <c r="S784" s="77"/>
      <c r="T784" s="77"/>
      <c r="U784" s="77"/>
      <c r="V784" s="77"/>
      <c r="W784" s="77"/>
      <c r="X784" s="77"/>
      <c r="Y784" s="77"/>
      <c r="Z784" s="77"/>
      <c r="AA784" s="77"/>
      <c r="AB784" s="77"/>
      <c r="AC784" s="77"/>
      <c r="AD784" s="77"/>
      <c r="AE784" s="77"/>
      <c r="AF784" s="77"/>
      <c r="AG784" s="77"/>
      <c r="AH784" s="77"/>
      <c r="AI784" s="77"/>
      <c r="AJ784" s="77"/>
      <c r="AK784" s="77"/>
      <c r="AL784" s="77"/>
      <c r="AM784" s="77"/>
      <c r="AN784" s="77"/>
      <c r="AO784" s="77"/>
      <c r="AP784" s="77"/>
      <c r="AQ784" s="77"/>
      <c r="AR784" s="77"/>
      <c r="AS784" s="77"/>
      <c r="AT784" s="77"/>
      <c r="AU784" s="77"/>
      <c r="AV784" s="77"/>
      <c r="AW784" s="77"/>
      <c r="AX784" s="77"/>
      <c r="AY784" s="77"/>
      <c r="AZ784" s="77"/>
      <c r="BA784" s="77"/>
      <c r="BB784" s="77"/>
      <c r="BC784" s="77"/>
      <c r="BD784" s="77"/>
      <c r="BE784" s="77"/>
      <c r="BF784" s="77"/>
      <c r="BG784" s="77"/>
      <c r="BH784" s="77"/>
      <c r="BI784" s="77"/>
      <c r="BJ784" s="77"/>
      <c r="BK784" s="77"/>
      <c r="BL784" s="77"/>
      <c r="BM784" s="77"/>
      <c r="BN784" s="77"/>
      <c r="BO784" s="77"/>
      <c r="BP784" s="77"/>
      <c r="BQ784" s="77"/>
      <c r="BR784" s="77"/>
      <c r="BS784" s="77"/>
      <c r="BT784" s="77"/>
      <c r="BU784" s="77"/>
      <c r="BV784" s="77"/>
      <c r="BW784" s="77"/>
      <c r="BX784" s="77"/>
      <c r="BY784" s="77"/>
      <c r="BZ784" s="77"/>
      <c r="CA784" s="77"/>
      <c r="CB784" s="77"/>
      <c r="CC784" s="77"/>
      <c r="CD784" s="77"/>
      <c r="CE784" s="77"/>
      <c r="CF784" s="77"/>
      <c r="CG784" s="77"/>
      <c r="CH784" s="77"/>
      <c r="CI784" s="77"/>
      <c r="CJ784" s="77"/>
      <c r="CK784" s="77"/>
      <c r="CL784" s="77"/>
      <c r="CM784" s="77"/>
      <c r="CN784" s="77"/>
      <c r="CO784" s="77"/>
      <c r="CP784" s="77"/>
      <c r="CQ784" s="77"/>
      <c r="CR784" s="77"/>
      <c r="CS784" s="77"/>
      <c r="CT784" s="77"/>
      <c r="CU784" s="77"/>
      <c r="CV784" s="77"/>
      <c r="CW784" s="77"/>
      <c r="CX784" s="77"/>
      <c r="CY784" s="77"/>
      <c r="CZ784" s="77"/>
      <c r="DA784" s="77"/>
      <c r="DB784" s="77"/>
      <c r="DC784" s="77"/>
      <c r="DD784" s="77"/>
      <c r="DE784" s="77"/>
      <c r="DF784" s="77"/>
      <c r="DG784" s="77"/>
      <c r="DH784" s="77"/>
      <c r="DI784" s="77"/>
      <c r="DJ784" s="77"/>
      <c r="DK784" s="77"/>
      <c r="DL784" s="77"/>
      <c r="DM784" s="77"/>
      <c r="DN784" s="77"/>
      <c r="DO784" s="77"/>
      <c r="DP784" s="77"/>
      <c r="DQ784" s="77"/>
      <c r="DR784" s="77"/>
      <c r="DS784" s="77"/>
      <c r="DT784" s="77"/>
      <c r="DU784" s="77"/>
      <c r="DV784" s="77"/>
      <c r="DW784" s="77"/>
      <c r="DX784" s="77"/>
      <c r="DY784" s="77"/>
      <c r="DZ784" s="77"/>
      <c r="EA784" s="77"/>
      <c r="EB784" s="77"/>
      <c r="EC784" s="77"/>
      <c r="ED784" s="77"/>
      <c r="EE784" s="77"/>
      <c r="EF784" s="77"/>
      <c r="EG784" s="77"/>
      <c r="EH784" s="77"/>
      <c r="EI784" s="77"/>
      <c r="EJ784" s="77"/>
      <c r="EK784" s="77"/>
      <c r="EL784" s="77"/>
      <c r="EM784" s="77"/>
      <c r="EN784" s="77"/>
      <c r="EO784" s="77"/>
      <c r="EP784" s="77"/>
      <c r="EQ784" s="77"/>
      <c r="ER784" s="77"/>
      <c r="ES784" s="77"/>
      <c r="ET784" s="77"/>
      <c r="EU784" s="77"/>
      <c r="EV784" s="77"/>
      <c r="EW784" s="77"/>
      <c r="EX784" s="77"/>
      <c r="EY784" s="77"/>
      <c r="EZ784" s="77"/>
      <c r="FA784" s="77"/>
      <c r="FB784" s="77"/>
      <c r="FC784" s="77"/>
      <c r="FD784" s="77"/>
      <c r="FE784" s="77"/>
      <c r="FF784" s="77"/>
      <c r="FG784" s="77"/>
      <c r="FH784" s="77"/>
      <c r="FI784" s="77"/>
      <c r="FJ784" s="77"/>
      <c r="FK784" s="77"/>
      <c r="FL784" s="77"/>
      <c r="FM784" s="77"/>
      <c r="FN784" s="77"/>
      <c r="FO784" s="77"/>
      <c r="FP784" s="77"/>
      <c r="FQ784" s="77"/>
      <c r="FR784" s="77"/>
      <c r="FS784" s="77"/>
      <c r="FT784" s="77"/>
      <c r="FU784" s="77"/>
      <c r="FV784" s="77"/>
      <c r="FW784" s="77"/>
      <c r="FX784" s="77"/>
      <c r="FY784" s="77"/>
      <c r="FZ784" s="77"/>
      <c r="GA784" s="77"/>
      <c r="GB784" s="77"/>
      <c r="GC784" s="77"/>
      <c r="GD784" s="77"/>
      <c r="GE784" s="77"/>
      <c r="GF784" s="77"/>
      <c r="GG784" s="77"/>
      <c r="GH784" s="77"/>
      <c r="GI784" s="77"/>
      <c r="GJ784" s="77"/>
      <c r="GK784" s="77"/>
      <c r="GL784" s="77"/>
      <c r="GM784" s="77"/>
      <c r="GN784" s="77"/>
      <c r="GO784" s="77"/>
      <c r="GP784" s="77"/>
      <c r="GQ784" s="77"/>
      <c r="GR784" s="77"/>
      <c r="GS784" s="77"/>
      <c r="GT784" s="77"/>
      <c r="GU784" s="77"/>
      <c r="GV784" s="77"/>
      <c r="GW784" s="77"/>
      <c r="GX784" s="77"/>
      <c r="GY784" s="77"/>
      <c r="GZ784" s="77"/>
      <c r="HA784" s="77"/>
      <c r="HB784" s="77"/>
      <c r="HC784" s="77"/>
      <c r="HD784" s="77"/>
      <c r="HE784" s="77"/>
      <c r="HF784" s="77"/>
      <c r="HG784" s="77"/>
      <c r="HH784" s="77"/>
      <c r="HI784" s="77"/>
      <c r="HJ784" s="77"/>
      <c r="HK784" s="77"/>
      <c r="HL784" s="77"/>
      <c r="HM784" s="77"/>
      <c r="HN784" s="77"/>
      <c r="HO784" s="77"/>
      <c r="HP784" s="77"/>
      <c r="HQ784" s="77"/>
      <c r="HR784" s="77"/>
      <c r="HS784" s="77"/>
      <c r="HT784" s="77"/>
      <c r="HU784" s="77"/>
      <c r="HV784" s="77"/>
      <c r="HW784" s="77"/>
      <c r="HX784" s="77"/>
      <c r="HY784" s="77"/>
      <c r="HZ784" s="77"/>
      <c r="IA784" s="77"/>
      <c r="IB784" s="77"/>
      <c r="IC784" s="77"/>
      <c r="ID784" s="77"/>
      <c r="IE784" s="77"/>
      <c r="IF784" s="77"/>
      <c r="IG784" s="77"/>
      <c r="IH784" s="77"/>
      <c r="II784" s="77"/>
      <c r="IJ784" s="77"/>
      <c r="IK784" s="77"/>
      <c r="IL784" s="77"/>
      <c r="IM784" s="77"/>
      <c r="IN784" s="77"/>
      <c r="IO784" s="77"/>
      <c r="IP784" s="77"/>
      <c r="IQ784" s="77"/>
      <c r="IR784" s="77"/>
      <c r="IS784" s="77"/>
      <c r="IT784" s="77"/>
      <c r="IU784" s="77"/>
      <c r="IV784" s="77"/>
      <c r="IW784" s="77"/>
      <c r="IX784" s="77"/>
      <c r="IY784" s="77"/>
      <c r="IZ784" s="77"/>
      <c r="JA784" s="77"/>
      <c r="JB784" s="77"/>
      <c r="JC784" s="77"/>
      <c r="JD784" s="77"/>
      <c r="JE784" s="77"/>
      <c r="JF784" s="77"/>
      <c r="JG784" s="77"/>
      <c r="JH784" s="77"/>
      <c r="JI784" s="77"/>
      <c r="JJ784" s="77"/>
      <c r="JK784" s="77"/>
      <c r="JL784" s="77"/>
      <c r="JM784" s="77"/>
      <c r="JN784" s="77"/>
      <c r="JO784" s="77"/>
      <c r="JP784" s="77"/>
      <c r="JQ784" s="77"/>
      <c r="JR784" s="77"/>
      <c r="JS784" s="77"/>
      <c r="JT784" s="77"/>
      <c r="JU784" s="77"/>
      <c r="JV784" s="77"/>
      <c r="JW784" s="77"/>
      <c r="JX784" s="77"/>
      <c r="JY784" s="77"/>
      <c r="JZ784" s="77"/>
      <c r="KA784" s="77"/>
      <c r="KB784" s="77"/>
      <c r="KC784" s="77"/>
      <c r="KD784" s="77"/>
      <c r="KE784" s="77"/>
      <c r="KF784" s="77"/>
      <c r="KG784" s="77"/>
      <c r="KH784" s="77"/>
      <c r="KI784" s="77"/>
      <c r="KJ784" s="77"/>
      <c r="KK784" s="77"/>
      <c r="KL784" s="77"/>
      <c r="KM784" s="77"/>
      <c r="KN784" s="77"/>
      <c r="KO784" s="77"/>
      <c r="KP784" s="77"/>
      <c r="KQ784" s="77"/>
      <c r="KR784" s="77"/>
      <c r="KS784" s="77"/>
      <c r="KT784" s="77"/>
      <c r="KU784" s="77"/>
      <c r="KV784" s="77"/>
      <c r="KW784" s="77"/>
      <c r="KX784" s="77"/>
      <c r="KY784" s="77"/>
      <c r="KZ784" s="77"/>
      <c r="LA784" s="77"/>
      <c r="LB784" s="77"/>
      <c r="LC784" s="77"/>
      <c r="LD784" s="77"/>
      <c r="LE784" s="77"/>
      <c r="LF784" s="77"/>
      <c r="LG784" s="77"/>
      <c r="LH784" s="77"/>
      <c r="LI784" s="77"/>
      <c r="LJ784" s="77"/>
      <c r="LK784" s="77"/>
      <c r="LL784" s="77"/>
      <c r="LM784" s="77"/>
      <c r="LN784" s="77"/>
      <c r="LO784" s="77"/>
      <c r="LP784" s="77"/>
      <c r="LQ784" s="77"/>
      <c r="LR784" s="77"/>
      <c r="LS784" s="77"/>
      <c r="LT784" s="77"/>
      <c r="LU784" s="77"/>
      <c r="LV784" s="77"/>
      <c r="LW784" s="77"/>
      <c r="LX784" s="77"/>
      <c r="LY784" s="77"/>
      <c r="LZ784" s="77"/>
      <c r="MA784" s="77"/>
      <c r="MB784" s="77"/>
      <c r="MC784" s="77"/>
      <c r="MD784" s="77"/>
      <c r="ME784" s="77"/>
      <c r="MF784" s="77"/>
      <c r="MG784" s="77"/>
      <c r="MH784" s="77"/>
      <c r="MI784" s="77"/>
      <c r="MJ784" s="77"/>
      <c r="MK784" s="77"/>
      <c r="ML784" s="77"/>
      <c r="MM784" s="77"/>
      <c r="MN784" s="77"/>
      <c r="MO784" s="77"/>
      <c r="MP784" s="77"/>
      <c r="MQ784" s="77"/>
      <c r="MR784" s="77"/>
      <c r="MS784" s="77"/>
      <c r="MT784" s="77"/>
      <c r="MU784" s="77"/>
      <c r="MV784" s="77"/>
      <c r="MW784" s="77"/>
      <c r="MX784" s="77"/>
      <c r="MY784" s="77"/>
      <c r="MZ784" s="77"/>
      <c r="NA784" s="77"/>
      <c r="NB784" s="77"/>
      <c r="NC784" s="77"/>
      <c r="ND784" s="77"/>
      <c r="NE784" s="77"/>
      <c r="NF784" s="77"/>
      <c r="NG784" s="77"/>
      <c r="NH784" s="77"/>
      <c r="NI784" s="77"/>
      <c r="NJ784" s="77"/>
      <c r="NK784" s="77"/>
      <c r="NL784" s="77"/>
      <c r="NM784" s="77"/>
      <c r="NN784" s="77"/>
      <c r="NO784" s="77"/>
      <c r="NP784" s="77"/>
      <c r="NQ784" s="77"/>
      <c r="NR784" s="77"/>
      <c r="NS784" s="77"/>
      <c r="NT784" s="77"/>
      <c r="NU784" s="77"/>
      <c r="NV784" s="77"/>
      <c r="NW784" s="77"/>
      <c r="NX784" s="77"/>
      <c r="NY784" s="77"/>
      <c r="NZ784" s="77"/>
      <c r="OA784" s="77"/>
      <c r="OB784" s="77"/>
      <c r="OC784" s="77"/>
      <c r="OD784" s="77"/>
      <c r="OE784" s="77"/>
      <c r="OF784" s="77"/>
      <c r="OG784" s="77"/>
      <c r="OH784" s="77"/>
      <c r="OI784" s="77"/>
      <c r="OJ784" s="77"/>
      <c r="OK784" s="77"/>
      <c r="OL784" s="77"/>
      <c r="OM784" s="77"/>
      <c r="ON784" s="77"/>
      <c r="OO784" s="77"/>
      <c r="OP784" s="77"/>
      <c r="OQ784" s="77"/>
      <c r="OR784" s="77"/>
      <c r="OS784" s="77"/>
      <c r="OT784" s="77"/>
      <c r="OU784" s="77"/>
      <c r="OV784" s="77"/>
      <c r="OW784" s="77"/>
      <c r="OX784" s="77"/>
      <c r="OY784" s="77"/>
      <c r="OZ784" s="77"/>
      <c r="PA784" s="77"/>
      <c r="PB784" s="77"/>
      <c r="PC784" s="77"/>
      <c r="PD784" s="77"/>
      <c r="PE784" s="77"/>
      <c r="PF784" s="77"/>
      <c r="PG784" s="77"/>
      <c r="PH784" s="77"/>
      <c r="PI784" s="77"/>
      <c r="PJ784" s="77"/>
      <c r="PK784" s="77"/>
      <c r="PL784" s="77"/>
      <c r="PM784" s="77"/>
      <c r="PN784" s="77"/>
      <c r="PO784" s="77"/>
      <c r="PP784" s="77"/>
      <c r="PQ784" s="77"/>
      <c r="PR784" s="77"/>
      <c r="PS784" s="77"/>
      <c r="PT784" s="77"/>
      <c r="PU784" s="77"/>
      <c r="PV784" s="77"/>
      <c r="PW784" s="77"/>
      <c r="PX784" s="77"/>
      <c r="PY784" s="77"/>
      <c r="PZ784" s="77"/>
      <c r="QA784" s="77"/>
      <c r="QB784" s="77"/>
      <c r="QC784" s="77"/>
      <c r="QD784" s="77"/>
      <c r="QE784" s="77"/>
      <c r="QF784" s="77"/>
      <c r="QG784" s="77"/>
      <c r="QH784" s="77"/>
      <c r="QI784" s="77"/>
      <c r="QJ784" s="77"/>
      <c r="QK784" s="77"/>
      <c r="QL784" s="77"/>
      <c r="QM784" s="77"/>
      <c r="QN784" s="77"/>
      <c r="QO784" s="77"/>
      <c r="QP784" s="77"/>
      <c r="QQ784" s="77"/>
      <c r="QR784" s="77"/>
      <c r="QS784" s="77"/>
      <c r="QT784" s="77"/>
      <c r="QU784" s="77"/>
      <c r="QV784" s="77"/>
      <c r="QW784" s="77"/>
      <c r="QX784" s="77"/>
      <c r="QY784" s="77"/>
      <c r="QZ784" s="77"/>
      <c r="RA784" s="77"/>
      <c r="RB784" s="77"/>
      <c r="RC784" s="77"/>
      <c r="RD784" s="77"/>
      <c r="RE784" s="77"/>
      <c r="RF784" s="77"/>
      <c r="RG784" s="77"/>
      <c r="RH784" s="77"/>
      <c r="RI784" s="77"/>
      <c r="RJ784" s="77"/>
      <c r="RK784" s="77"/>
      <c r="RL784" s="77"/>
      <c r="RM784" s="77"/>
      <c r="RN784" s="77"/>
      <c r="RO784" s="77"/>
      <c r="RP784" s="77"/>
      <c r="RQ784" s="77"/>
      <c r="RR784" s="77"/>
      <c r="RS784" s="77"/>
      <c r="RT784" s="77"/>
      <c r="RU784" s="77"/>
      <c r="RV784" s="77"/>
      <c r="RW784" s="77"/>
      <c r="RX784" s="77"/>
      <c r="RY784" s="77"/>
      <c r="RZ784" s="77"/>
      <c r="SA784" s="77"/>
      <c r="SB784" s="77"/>
      <c r="SC784" s="77"/>
      <c r="SD784" s="77"/>
      <c r="SE784" s="77"/>
      <c r="SF784" s="77"/>
      <c r="SG784" s="77"/>
      <c r="SH784" s="77"/>
      <c r="SI784" s="77"/>
      <c r="SJ784" s="77"/>
      <c r="SK784" s="77"/>
      <c r="SL784" s="77"/>
      <c r="SM784" s="77"/>
      <c r="SN784" s="77"/>
      <c r="SO784" s="77"/>
      <c r="SP784" s="77"/>
      <c r="SQ784" s="77"/>
      <c r="SR784" s="77"/>
      <c r="SS784" s="77"/>
      <c r="ST784" s="77"/>
      <c r="SU784" s="77"/>
      <c r="SV784" s="77"/>
      <c r="SW784" s="77"/>
      <c r="SX784" s="77"/>
      <c r="SY784" s="77"/>
      <c r="SZ784" s="77"/>
      <c r="TA784" s="77"/>
      <c r="TB784" s="77"/>
      <c r="TC784" s="77"/>
      <c r="TD784" s="77"/>
      <c r="TE784" s="77"/>
      <c r="TF784" s="77"/>
      <c r="TG784" s="77"/>
      <c r="TH784" s="77"/>
      <c r="TI784" s="77"/>
      <c r="TJ784" s="77"/>
      <c r="TK784" s="77"/>
      <c r="TL784" s="77"/>
      <c r="TM784" s="77"/>
      <c r="TN784" s="77"/>
      <c r="TO784" s="77"/>
      <c r="TP784" s="77"/>
      <c r="TQ784" s="77"/>
      <c r="TR784" s="77"/>
      <c r="TS784" s="77"/>
      <c r="TT784" s="77"/>
      <c r="TU784" s="77"/>
      <c r="TV784" s="77"/>
      <c r="TW784" s="77"/>
      <c r="TX784" s="77"/>
      <c r="TY784" s="77"/>
      <c r="TZ784" s="77"/>
      <c r="UA784" s="77"/>
      <c r="UB784" s="77"/>
      <c r="UC784" s="77"/>
      <c r="UD784" s="77"/>
      <c r="UE784" s="77"/>
      <c r="UF784" s="77"/>
      <c r="UG784" s="77"/>
      <c r="UH784" s="77"/>
      <c r="UI784" s="77"/>
      <c r="UJ784" s="77"/>
      <c r="UK784" s="77"/>
      <c r="UL784" s="77"/>
      <c r="UM784" s="77"/>
      <c r="UN784" s="77"/>
      <c r="UO784" s="77"/>
      <c r="UP784" s="77"/>
      <c r="UQ784" s="77"/>
      <c r="UR784" s="77"/>
      <c r="US784" s="77"/>
      <c r="UT784" s="77"/>
      <c r="UU784" s="77"/>
      <c r="UV784" s="77"/>
      <c r="UW784" s="77"/>
      <c r="UX784" s="77"/>
      <c r="UY784" s="77"/>
      <c r="UZ784" s="77"/>
      <c r="VA784" s="77"/>
      <c r="VB784" s="77"/>
      <c r="VC784" s="77"/>
      <c r="VD784" s="77"/>
      <c r="VE784" s="77"/>
      <c r="VF784" s="77"/>
      <c r="VG784" s="77"/>
      <c r="VH784" s="77"/>
      <c r="VI784" s="77"/>
      <c r="VJ784" s="77"/>
      <c r="VK784" s="77"/>
      <c r="VL784" s="77"/>
      <c r="VM784" s="77"/>
      <c r="VN784" s="77"/>
      <c r="VO784" s="77"/>
      <c r="VP784" s="77"/>
      <c r="VQ784" s="77"/>
      <c r="VR784" s="77"/>
      <c r="VS784" s="77"/>
      <c r="VT784" s="77"/>
      <c r="VU784" s="77"/>
      <c r="VV784" s="77"/>
      <c r="VW784" s="77"/>
      <c r="VX784" s="77"/>
      <c r="VY784" s="77"/>
      <c r="VZ784" s="77"/>
      <c r="WA784" s="77"/>
      <c r="WB784" s="77"/>
      <c r="WC784" s="77"/>
      <c r="WD784" s="77"/>
      <c r="WE784" s="77"/>
      <c r="WF784" s="77"/>
      <c r="WG784" s="77"/>
      <c r="WH784" s="77"/>
      <c r="WI784" s="77"/>
      <c r="WJ784" s="77"/>
      <c r="WK784" s="77"/>
      <c r="WL784" s="77"/>
      <c r="WM784" s="77"/>
      <c r="WN784" s="77"/>
      <c r="WO784" s="77"/>
      <c r="WP784" s="77"/>
      <c r="WQ784" s="77"/>
      <c r="WR784" s="77"/>
      <c r="WS784" s="77"/>
      <c r="WT784" s="77"/>
      <c r="WU784" s="77"/>
      <c r="WV784" s="77"/>
      <c r="WW784" s="77"/>
      <c r="WX784" s="77"/>
      <c r="WY784" s="77"/>
      <c r="WZ784" s="77"/>
      <c r="XA784" s="77"/>
      <c r="XB784" s="77"/>
      <c r="XC784" s="77"/>
      <c r="XD784" s="77"/>
      <c r="XE784" s="77"/>
      <c r="XF784" s="77"/>
      <c r="XG784" s="77"/>
      <c r="XH784" s="77"/>
      <c r="XI784" s="77"/>
      <c r="XJ784" s="77"/>
      <c r="XK784" s="77"/>
      <c r="XL784" s="77"/>
      <c r="XM784" s="77"/>
      <c r="XN784" s="77"/>
      <c r="XO784" s="77"/>
      <c r="XP784" s="77"/>
      <c r="XQ784" s="77"/>
      <c r="XR784" s="77"/>
      <c r="XS784" s="77"/>
      <c r="XT784" s="77"/>
      <c r="XU784" s="77"/>
      <c r="XV784" s="77"/>
      <c r="XW784" s="77"/>
      <c r="XX784" s="77"/>
      <c r="XY784" s="77"/>
      <c r="XZ784" s="77"/>
      <c r="YA784" s="77"/>
      <c r="YB784" s="77"/>
      <c r="YC784" s="77"/>
      <c r="YD784" s="77"/>
      <c r="YE784" s="77"/>
      <c r="YF784" s="77"/>
      <c r="YG784" s="77"/>
      <c r="YH784" s="77"/>
      <c r="YI784" s="77"/>
      <c r="YJ784" s="77"/>
      <c r="YK784" s="77"/>
      <c r="YL784" s="77"/>
      <c r="YM784" s="77"/>
      <c r="YN784" s="77"/>
      <c r="YO784" s="77"/>
      <c r="YP784" s="77"/>
      <c r="YQ784" s="77"/>
      <c r="YR784" s="77"/>
      <c r="YS784" s="77"/>
      <c r="YT784" s="77"/>
      <c r="YU784" s="77"/>
      <c r="YV784" s="77"/>
      <c r="YW784" s="77"/>
      <c r="YX784" s="77"/>
      <c r="YY784" s="77"/>
      <c r="YZ784" s="77"/>
      <c r="ZA784" s="77"/>
      <c r="ZB784" s="77"/>
      <c r="ZC784" s="77"/>
      <c r="ZD784" s="77"/>
      <c r="ZE784" s="77"/>
      <c r="ZF784" s="77"/>
      <c r="ZG784" s="77"/>
      <c r="ZH784" s="77"/>
      <c r="ZI784" s="77"/>
      <c r="ZJ784" s="77"/>
      <c r="ZK784" s="77"/>
      <c r="ZL784" s="77"/>
      <c r="ZM784" s="77"/>
      <c r="ZN784" s="77"/>
      <c r="ZO784" s="77"/>
      <c r="ZP784" s="77"/>
      <c r="ZQ784" s="77"/>
      <c r="ZR784" s="77"/>
      <c r="ZS784" s="77"/>
      <c r="ZT784" s="77"/>
      <c r="ZU784" s="77"/>
      <c r="ZV784" s="77"/>
      <c r="ZW784" s="77"/>
      <c r="ZX784" s="77"/>
      <c r="ZY784" s="77"/>
      <c r="ZZ784" s="77"/>
      <c r="AAA784" s="77"/>
      <c r="AAB784" s="77"/>
      <c r="AAC784" s="77"/>
      <c r="AAD784" s="77"/>
      <c r="AAE784" s="77"/>
      <c r="AAF784" s="77"/>
      <c r="AAG784" s="77"/>
      <c r="AAH784" s="77"/>
      <c r="AAI784" s="77"/>
      <c r="AAJ784" s="77"/>
      <c r="AAK784" s="77"/>
      <c r="AAL784" s="77"/>
      <c r="AAM784" s="77"/>
      <c r="AAN784" s="77"/>
      <c r="AAO784" s="77"/>
      <c r="AAP784" s="77"/>
      <c r="AAQ784" s="77"/>
      <c r="AAR784" s="77"/>
      <c r="AAS784" s="77"/>
      <c r="AAT784" s="77"/>
      <c r="AAU784" s="77"/>
      <c r="AAV784" s="77"/>
      <c r="AAW784" s="77"/>
      <c r="AAX784" s="77"/>
      <c r="AAY784" s="77"/>
      <c r="AAZ784" s="77"/>
      <c r="ABA784" s="77"/>
      <c r="ABB784" s="77"/>
      <c r="ABC784" s="77"/>
      <c r="ABD784" s="77"/>
      <c r="ABE784" s="77"/>
      <c r="ABF784" s="77"/>
      <c r="ABG784" s="77"/>
      <c r="ABH784" s="77"/>
      <c r="ABI784" s="77"/>
      <c r="ABJ784" s="77"/>
      <c r="ABK784" s="77"/>
      <c r="ABL784" s="77"/>
      <c r="ABM784" s="77"/>
      <c r="ABN784" s="77"/>
      <c r="ABO784" s="77"/>
      <c r="ABP784" s="77"/>
      <c r="ABQ784" s="77"/>
      <c r="ABR784" s="77"/>
      <c r="ABS784" s="77"/>
      <c r="ABT784" s="77"/>
      <c r="ABU784" s="77"/>
      <c r="ABV784" s="77"/>
      <c r="ABW784" s="77"/>
      <c r="ABX784" s="77"/>
      <c r="ABY784" s="77"/>
      <c r="ABZ784" s="77"/>
      <c r="ACA784" s="77"/>
      <c r="ACB784" s="77"/>
      <c r="ACC784" s="77"/>
      <c r="ACD784" s="77"/>
      <c r="ACE784" s="77"/>
      <c r="ACF784" s="77"/>
      <c r="ACG784" s="77"/>
      <c r="ACH784" s="77"/>
      <c r="ACI784" s="77"/>
      <c r="ACJ784" s="77"/>
      <c r="ACK784" s="77"/>
      <c r="ACL784" s="77"/>
      <c r="ACM784" s="77"/>
      <c r="ACN784" s="77"/>
      <c r="ACO784" s="77"/>
      <c r="ACP784" s="77"/>
      <c r="ACQ784" s="77"/>
      <c r="ACR784" s="77"/>
      <c r="ACS784" s="77"/>
      <c r="ACT784" s="77"/>
      <c r="ACU784" s="77"/>
      <c r="ACV784" s="77"/>
      <c r="ACW784" s="77"/>
      <c r="ACX784" s="77"/>
      <c r="ACY784" s="77"/>
      <c r="ACZ784" s="77"/>
      <c r="ADA784" s="77"/>
      <c r="ADB784" s="77"/>
      <c r="ADC784" s="77"/>
      <c r="ADD784" s="77"/>
      <c r="ADE784" s="77"/>
      <c r="ADF784" s="77"/>
      <c r="ADG784" s="77"/>
      <c r="ADH784" s="77"/>
      <c r="ADI784" s="77"/>
      <c r="ADJ784" s="77"/>
      <c r="ADK784" s="77"/>
      <c r="ADL784" s="77"/>
      <c r="ADM784" s="77"/>
      <c r="ADN784" s="77"/>
      <c r="ADO784" s="77"/>
      <c r="ADP784" s="77"/>
      <c r="ADQ784" s="77"/>
      <c r="ADR784" s="77"/>
      <c r="ADS784" s="77"/>
      <c r="ADT784" s="77"/>
      <c r="ADU784" s="77"/>
      <c r="ADV784" s="77"/>
      <c r="ADW784" s="77"/>
      <c r="ADX784" s="77"/>
      <c r="ADY784" s="77"/>
      <c r="ADZ784" s="77"/>
      <c r="AEA784" s="77"/>
      <c r="AEB784" s="77"/>
      <c r="AEC784" s="77"/>
      <c r="AED784" s="77"/>
      <c r="AEE784" s="77"/>
      <c r="AEF784" s="77"/>
      <c r="AEG784" s="77"/>
      <c r="AEH784" s="77"/>
      <c r="AEI784" s="77"/>
      <c r="AEJ784" s="77"/>
      <c r="AEK784" s="77"/>
      <c r="AEL784" s="77"/>
      <c r="AEM784" s="77"/>
      <c r="AEN784" s="77"/>
      <c r="AEO784" s="77"/>
      <c r="AEP784" s="77"/>
      <c r="AEQ784" s="77"/>
      <c r="AER784" s="77"/>
      <c r="AES784" s="77"/>
      <c r="AET784" s="77"/>
      <c r="AEU784" s="77"/>
      <c r="AEV784" s="77"/>
      <c r="AEW784" s="77"/>
      <c r="AEX784" s="77"/>
      <c r="AEY784" s="77"/>
      <c r="AEZ784" s="77"/>
      <c r="AFA784" s="77"/>
      <c r="AFB784" s="77"/>
      <c r="AFC784" s="77"/>
      <c r="AFD784" s="77"/>
      <c r="AFE784" s="77"/>
      <c r="AFF784" s="77"/>
      <c r="AFG784" s="77"/>
      <c r="AFH784" s="77"/>
      <c r="AFI784" s="77"/>
      <c r="AFJ784" s="77"/>
      <c r="AFK784" s="77"/>
      <c r="AFL784" s="77"/>
      <c r="AFM784" s="77"/>
      <c r="AFN784" s="77"/>
      <c r="AFO784" s="77"/>
      <c r="AFP784" s="77"/>
      <c r="AFQ784" s="77"/>
      <c r="AFR784" s="77"/>
      <c r="AFS784" s="77"/>
      <c r="AFT784" s="77"/>
      <c r="AFU784" s="77"/>
      <c r="AFV784" s="77"/>
      <c r="AFW784" s="77"/>
      <c r="AFX784" s="77"/>
      <c r="AFY784" s="77"/>
      <c r="AFZ784" s="77"/>
      <c r="AGA784" s="77"/>
      <c r="AGB784" s="77"/>
      <c r="AGC784" s="77"/>
      <c r="AGD784" s="77"/>
      <c r="AGE784" s="77"/>
      <c r="AGF784" s="77"/>
      <c r="AGG784" s="77"/>
      <c r="AGH784" s="77"/>
      <c r="AGI784" s="77"/>
      <c r="AGJ784" s="77"/>
      <c r="AGK784" s="77"/>
      <c r="AGL784" s="77"/>
      <c r="AGM784" s="77"/>
      <c r="AGN784" s="77"/>
      <c r="AGO784" s="77"/>
      <c r="AGP784" s="77"/>
      <c r="AGQ784" s="77"/>
      <c r="AGR784" s="77"/>
      <c r="AGS784" s="77"/>
      <c r="AGT784" s="77"/>
      <c r="AGU784" s="77"/>
      <c r="AGV784" s="77"/>
      <c r="AGW784" s="77"/>
      <c r="AGX784" s="77"/>
      <c r="AGY784" s="77"/>
      <c r="AGZ784" s="77"/>
      <c r="AHA784" s="77"/>
      <c r="AHB784" s="77"/>
      <c r="AHC784" s="77"/>
      <c r="AHD784" s="77"/>
      <c r="AHE784" s="77"/>
      <c r="AHF784" s="77"/>
      <c r="AHG784" s="77"/>
      <c r="AHH784" s="77"/>
      <c r="AHI784" s="77"/>
      <c r="AHJ784" s="77"/>
      <c r="AHK784" s="77"/>
      <c r="AHL784" s="77"/>
      <c r="AHM784" s="77"/>
      <c r="AHN784" s="77"/>
      <c r="AHO784" s="77"/>
      <c r="AHP784" s="77"/>
      <c r="AHQ784" s="77"/>
      <c r="AHR784" s="77"/>
      <c r="AHS784" s="77"/>
      <c r="AHT784" s="77"/>
      <c r="AHU784" s="77"/>
      <c r="AHV784" s="77"/>
      <c r="AHW784" s="77"/>
      <c r="AHX784" s="77"/>
      <c r="AHY784" s="77"/>
      <c r="AHZ784" s="77"/>
      <c r="AIA784" s="77"/>
      <c r="AIB784" s="77"/>
      <c r="AIC784" s="77"/>
      <c r="AID784" s="77"/>
      <c r="AIE784" s="77"/>
      <c r="AIF784" s="77"/>
      <c r="AIG784" s="77"/>
      <c r="AIH784" s="77"/>
      <c r="AII784" s="77"/>
      <c r="AIJ784" s="77"/>
      <c r="AIK784" s="77"/>
      <c r="AIL784" s="77"/>
      <c r="AIM784" s="77"/>
      <c r="AIN784" s="77"/>
      <c r="AIO784" s="77"/>
      <c r="AIP784" s="77"/>
      <c r="AIQ784" s="77"/>
      <c r="AIR784" s="77"/>
      <c r="AIS784" s="77"/>
      <c r="AIT784" s="77"/>
      <c r="AIU784" s="77"/>
      <c r="AIV784" s="77"/>
      <c r="AIW784" s="77"/>
      <c r="AIX784" s="77"/>
      <c r="AIY784" s="77"/>
      <c r="AIZ784" s="77"/>
      <c r="AJA784" s="77"/>
      <c r="AJB784" s="77"/>
      <c r="AJC784" s="77"/>
      <c r="AJD784" s="77"/>
      <c r="AJE784" s="77"/>
      <c r="AJF784" s="77"/>
      <c r="AJG784" s="77"/>
      <c r="AJH784" s="77"/>
      <c r="AJI784" s="77"/>
      <c r="AJJ784" s="77"/>
      <c r="AJK784" s="77"/>
      <c r="AJL784" s="77"/>
      <c r="AJM784" s="77"/>
      <c r="AJN784" s="77"/>
      <c r="AJO784" s="77"/>
      <c r="AJP784" s="77"/>
      <c r="AJQ784" s="77"/>
      <c r="AJR784" s="77"/>
      <c r="AJS784" s="77"/>
      <c r="AJT784" s="77"/>
      <c r="AJU784" s="77"/>
      <c r="AJV784" s="77"/>
      <c r="AJW784" s="77"/>
      <c r="AJX784" s="77"/>
      <c r="AJY784" s="77"/>
      <c r="AJZ784" s="77"/>
      <c r="AKA784" s="77"/>
      <c r="AKB784" s="77"/>
      <c r="AKC784" s="77"/>
      <c r="AKD784" s="77"/>
      <c r="AKE784" s="77"/>
      <c r="AKF784" s="77"/>
      <c r="AKG784" s="77"/>
      <c r="AKH784" s="77"/>
      <c r="AKI784" s="77"/>
      <c r="AKJ784" s="77"/>
      <c r="AKK784" s="77"/>
      <c r="AKL784" s="77"/>
      <c r="AKM784" s="77"/>
      <c r="AKN784" s="77"/>
      <c r="AKO784" s="77"/>
      <c r="AKP784" s="77"/>
      <c r="AKQ784" s="77"/>
      <c r="AKR784" s="77"/>
      <c r="AKS784" s="77"/>
      <c r="AKT784" s="77"/>
      <c r="AKU784" s="77"/>
      <c r="AKV784" s="77"/>
      <c r="AKW784" s="77"/>
      <c r="AKX784" s="77"/>
      <c r="AKY784" s="77"/>
      <c r="AKZ784" s="77"/>
      <c r="ALA784" s="77"/>
      <c r="ALB784" s="77"/>
      <c r="ALC784" s="77"/>
      <c r="ALD784" s="77"/>
      <c r="ALE784" s="77"/>
      <c r="ALF784" s="77"/>
      <c r="ALG784" s="77"/>
      <c r="ALH784" s="77"/>
      <c r="ALI784" s="77"/>
      <c r="ALJ784" s="77"/>
      <c r="ALK784" s="77"/>
      <c r="ALL784" s="77"/>
      <c r="ALM784" s="77"/>
      <c r="ALN784" s="77"/>
      <c r="ALO784" s="77"/>
      <c r="ALP784" s="77"/>
      <c r="ALQ784" s="77"/>
      <c r="ALR784" s="77"/>
      <c r="ALS784" s="77"/>
      <c r="ALT784" s="77"/>
      <c r="ALU784" s="77"/>
      <c r="ALV784" s="77"/>
      <c r="ALW784" s="77"/>
      <c r="ALX784" s="77"/>
      <c r="ALY784" s="77"/>
      <c r="ALZ784" s="77"/>
      <c r="AMA784" s="77"/>
      <c r="AMB784" s="77"/>
      <c r="AMC784" s="77"/>
      <c r="AMD784" s="77"/>
      <c r="AME784" s="77"/>
      <c r="AMF784" s="77"/>
      <c r="AMG784" s="77"/>
      <c r="AMH784" s="77"/>
      <c r="AMI784" s="77"/>
      <c r="AMJ784" s="77"/>
    </row>
    <row r="785" customFormat="false" ht="12.85" hidden="false" customHeight="false" outlineLevel="0" collapsed="false">
      <c r="A785" s="77"/>
      <c r="B785" s="77"/>
      <c r="C785" s="77"/>
      <c r="D785" s="77"/>
      <c r="E785" s="77"/>
      <c r="F785" s="77"/>
      <c r="G785" s="77"/>
      <c r="H785" s="77"/>
      <c r="I785" s="77"/>
      <c r="J785" s="77"/>
      <c r="K785" s="77"/>
      <c r="L785" s="77"/>
      <c r="M785" s="77"/>
      <c r="N785" s="77"/>
      <c r="O785" s="77"/>
      <c r="P785" s="77"/>
      <c r="Q785" s="77"/>
      <c r="R785" s="77"/>
      <c r="S785" s="77"/>
      <c r="T785" s="77"/>
      <c r="U785" s="77"/>
      <c r="V785" s="77"/>
      <c r="W785" s="77"/>
      <c r="X785" s="77"/>
      <c r="Y785" s="77"/>
      <c r="Z785" s="77"/>
      <c r="AA785" s="77"/>
      <c r="AB785" s="77"/>
      <c r="AC785" s="77"/>
      <c r="AD785" s="77"/>
      <c r="AE785" s="77"/>
      <c r="AF785" s="77"/>
      <c r="AG785" s="77"/>
      <c r="AH785" s="77"/>
      <c r="AI785" s="77"/>
      <c r="AJ785" s="77"/>
      <c r="AK785" s="77"/>
      <c r="AL785" s="77"/>
      <c r="AM785" s="77"/>
      <c r="AN785" s="77"/>
      <c r="AO785" s="77"/>
      <c r="AP785" s="77"/>
      <c r="AQ785" s="77"/>
      <c r="AR785" s="77"/>
      <c r="AS785" s="77"/>
      <c r="AT785" s="77"/>
      <c r="AU785" s="77"/>
      <c r="AV785" s="77"/>
      <c r="AW785" s="77"/>
      <c r="AX785" s="77"/>
      <c r="AY785" s="77"/>
      <c r="AZ785" s="77"/>
      <c r="BA785" s="77"/>
      <c r="BB785" s="77"/>
      <c r="BC785" s="77"/>
      <c r="BD785" s="77"/>
      <c r="BE785" s="77"/>
      <c r="BF785" s="77"/>
      <c r="BG785" s="77"/>
      <c r="BH785" s="77"/>
      <c r="BI785" s="77"/>
      <c r="BJ785" s="77"/>
      <c r="BK785" s="77"/>
      <c r="BL785" s="77"/>
      <c r="BM785" s="77"/>
      <c r="BN785" s="77"/>
      <c r="BO785" s="77"/>
      <c r="BP785" s="77"/>
      <c r="BQ785" s="77"/>
      <c r="BR785" s="77"/>
      <c r="BS785" s="77"/>
      <c r="BT785" s="77"/>
      <c r="BU785" s="77"/>
      <c r="BV785" s="77"/>
      <c r="BW785" s="77"/>
      <c r="BX785" s="77"/>
      <c r="BY785" s="77"/>
      <c r="BZ785" s="77"/>
      <c r="CA785" s="77"/>
      <c r="CB785" s="77"/>
      <c r="CC785" s="77"/>
      <c r="CD785" s="77"/>
      <c r="CE785" s="77"/>
      <c r="CF785" s="77"/>
      <c r="CG785" s="77"/>
      <c r="CH785" s="77"/>
      <c r="CI785" s="77"/>
      <c r="CJ785" s="77"/>
      <c r="CK785" s="77"/>
      <c r="CL785" s="77"/>
      <c r="CM785" s="77"/>
      <c r="CN785" s="77"/>
      <c r="CO785" s="77"/>
      <c r="CP785" s="77"/>
      <c r="CQ785" s="77"/>
      <c r="CR785" s="77"/>
      <c r="CS785" s="77"/>
      <c r="CT785" s="77"/>
      <c r="CU785" s="77"/>
      <c r="CV785" s="77"/>
      <c r="CW785" s="77"/>
      <c r="CX785" s="77"/>
      <c r="CY785" s="77"/>
      <c r="CZ785" s="77"/>
      <c r="DA785" s="77"/>
      <c r="DB785" s="77"/>
      <c r="DC785" s="77"/>
      <c r="DD785" s="77"/>
      <c r="DE785" s="77"/>
      <c r="DF785" s="77"/>
      <c r="DG785" s="77"/>
      <c r="DH785" s="77"/>
      <c r="DI785" s="77"/>
      <c r="DJ785" s="77"/>
      <c r="DK785" s="77"/>
      <c r="DL785" s="77"/>
      <c r="DM785" s="77"/>
      <c r="DN785" s="77"/>
      <c r="DO785" s="77"/>
      <c r="DP785" s="77"/>
      <c r="DQ785" s="77"/>
      <c r="DR785" s="77"/>
      <c r="DS785" s="77"/>
      <c r="DT785" s="77"/>
      <c r="DU785" s="77"/>
      <c r="DV785" s="77"/>
      <c r="DW785" s="77"/>
      <c r="DX785" s="77"/>
      <c r="DY785" s="77"/>
      <c r="DZ785" s="77"/>
      <c r="EA785" s="77"/>
      <c r="EB785" s="77"/>
      <c r="EC785" s="77"/>
      <c r="ED785" s="77"/>
      <c r="EE785" s="77"/>
      <c r="EF785" s="77"/>
      <c r="EG785" s="77"/>
      <c r="EH785" s="77"/>
      <c r="EI785" s="77"/>
      <c r="EJ785" s="77"/>
      <c r="EK785" s="77"/>
      <c r="EL785" s="77"/>
      <c r="EM785" s="77"/>
      <c r="EN785" s="77"/>
      <c r="EO785" s="77"/>
      <c r="EP785" s="77"/>
      <c r="EQ785" s="77"/>
      <c r="ER785" s="77"/>
      <c r="ES785" s="77"/>
      <c r="ET785" s="77"/>
      <c r="EU785" s="77"/>
      <c r="EV785" s="77"/>
      <c r="EW785" s="77"/>
      <c r="EX785" s="77"/>
      <c r="EY785" s="77"/>
      <c r="EZ785" s="77"/>
      <c r="FA785" s="77"/>
      <c r="FB785" s="77"/>
      <c r="FC785" s="77"/>
      <c r="FD785" s="77"/>
      <c r="FE785" s="77"/>
      <c r="FF785" s="77"/>
      <c r="FG785" s="77"/>
      <c r="FH785" s="77"/>
      <c r="FI785" s="77"/>
      <c r="FJ785" s="77"/>
      <c r="FK785" s="77"/>
      <c r="FL785" s="77"/>
      <c r="FM785" s="77"/>
      <c r="FN785" s="77"/>
      <c r="FO785" s="77"/>
      <c r="FP785" s="77"/>
      <c r="FQ785" s="77"/>
      <c r="FR785" s="77"/>
      <c r="FS785" s="77"/>
      <c r="FT785" s="77"/>
      <c r="FU785" s="77"/>
      <c r="FV785" s="77"/>
      <c r="FW785" s="77"/>
      <c r="FX785" s="77"/>
      <c r="FY785" s="77"/>
      <c r="FZ785" s="77"/>
      <c r="GA785" s="77"/>
      <c r="GB785" s="77"/>
      <c r="GC785" s="77"/>
      <c r="GD785" s="77"/>
      <c r="GE785" s="77"/>
      <c r="GF785" s="77"/>
      <c r="GG785" s="77"/>
      <c r="GH785" s="77"/>
      <c r="GI785" s="77"/>
      <c r="GJ785" s="77"/>
      <c r="GK785" s="77"/>
      <c r="GL785" s="77"/>
      <c r="GM785" s="77"/>
      <c r="GN785" s="77"/>
      <c r="GO785" s="77"/>
      <c r="GP785" s="77"/>
      <c r="GQ785" s="77"/>
      <c r="GR785" s="77"/>
      <c r="GS785" s="77"/>
      <c r="GT785" s="77"/>
      <c r="GU785" s="77"/>
      <c r="GV785" s="77"/>
      <c r="GW785" s="77"/>
      <c r="GX785" s="77"/>
      <c r="GY785" s="77"/>
      <c r="GZ785" s="77"/>
      <c r="HA785" s="77"/>
      <c r="HB785" s="77"/>
      <c r="HC785" s="77"/>
      <c r="HD785" s="77"/>
      <c r="HE785" s="77"/>
      <c r="HF785" s="77"/>
      <c r="HG785" s="77"/>
      <c r="HH785" s="77"/>
      <c r="HI785" s="77"/>
      <c r="HJ785" s="77"/>
      <c r="HK785" s="77"/>
      <c r="HL785" s="77"/>
      <c r="HM785" s="77"/>
      <c r="HN785" s="77"/>
      <c r="HO785" s="77"/>
      <c r="HP785" s="77"/>
      <c r="HQ785" s="77"/>
      <c r="HR785" s="77"/>
      <c r="HS785" s="77"/>
      <c r="HT785" s="77"/>
      <c r="HU785" s="77"/>
      <c r="HV785" s="77"/>
      <c r="HW785" s="77"/>
      <c r="HX785" s="77"/>
      <c r="HY785" s="77"/>
      <c r="HZ785" s="77"/>
      <c r="IA785" s="77"/>
      <c r="IB785" s="77"/>
      <c r="IC785" s="77"/>
      <c r="ID785" s="77"/>
      <c r="IE785" s="77"/>
      <c r="IF785" s="77"/>
      <c r="IG785" s="77"/>
      <c r="IH785" s="77"/>
      <c r="II785" s="77"/>
      <c r="IJ785" s="77"/>
      <c r="IK785" s="77"/>
      <c r="IL785" s="77"/>
      <c r="IM785" s="77"/>
      <c r="IN785" s="77"/>
      <c r="IO785" s="77"/>
      <c r="IP785" s="77"/>
      <c r="IQ785" s="77"/>
      <c r="IR785" s="77"/>
      <c r="IS785" s="77"/>
      <c r="IT785" s="77"/>
      <c r="IU785" s="77"/>
      <c r="IV785" s="77"/>
      <c r="IW785" s="77"/>
      <c r="IX785" s="77"/>
      <c r="IY785" s="77"/>
      <c r="IZ785" s="77"/>
      <c r="JA785" s="77"/>
      <c r="JB785" s="77"/>
      <c r="JC785" s="77"/>
      <c r="JD785" s="77"/>
      <c r="JE785" s="77"/>
      <c r="JF785" s="77"/>
      <c r="JG785" s="77"/>
      <c r="JH785" s="77"/>
      <c r="JI785" s="77"/>
      <c r="JJ785" s="77"/>
      <c r="JK785" s="77"/>
      <c r="JL785" s="77"/>
      <c r="JM785" s="77"/>
      <c r="JN785" s="77"/>
      <c r="JO785" s="77"/>
      <c r="JP785" s="77"/>
      <c r="JQ785" s="77"/>
      <c r="JR785" s="77"/>
      <c r="JS785" s="77"/>
      <c r="JT785" s="77"/>
      <c r="JU785" s="77"/>
      <c r="JV785" s="77"/>
      <c r="JW785" s="77"/>
      <c r="JX785" s="77"/>
      <c r="JY785" s="77"/>
      <c r="JZ785" s="77"/>
      <c r="KA785" s="77"/>
      <c r="KB785" s="77"/>
      <c r="KC785" s="77"/>
      <c r="KD785" s="77"/>
      <c r="KE785" s="77"/>
      <c r="KF785" s="77"/>
      <c r="KG785" s="77"/>
      <c r="KH785" s="77"/>
      <c r="KI785" s="77"/>
      <c r="KJ785" s="77"/>
      <c r="KK785" s="77"/>
      <c r="KL785" s="77"/>
      <c r="KM785" s="77"/>
      <c r="KN785" s="77"/>
      <c r="KO785" s="77"/>
      <c r="KP785" s="77"/>
      <c r="KQ785" s="77"/>
      <c r="KR785" s="77"/>
      <c r="KS785" s="77"/>
      <c r="KT785" s="77"/>
      <c r="KU785" s="77"/>
      <c r="KV785" s="77"/>
      <c r="KW785" s="77"/>
      <c r="KX785" s="77"/>
      <c r="KY785" s="77"/>
      <c r="KZ785" s="77"/>
      <c r="LA785" s="77"/>
      <c r="LB785" s="77"/>
      <c r="LC785" s="77"/>
      <c r="LD785" s="77"/>
      <c r="LE785" s="77"/>
      <c r="LF785" s="77"/>
      <c r="LG785" s="77"/>
      <c r="LH785" s="77"/>
      <c r="LI785" s="77"/>
      <c r="LJ785" s="77"/>
      <c r="LK785" s="77"/>
      <c r="LL785" s="77"/>
      <c r="LM785" s="77"/>
      <c r="LN785" s="77"/>
      <c r="LO785" s="77"/>
      <c r="LP785" s="77"/>
      <c r="LQ785" s="77"/>
      <c r="LR785" s="77"/>
      <c r="LS785" s="77"/>
      <c r="LT785" s="77"/>
      <c r="LU785" s="77"/>
      <c r="LV785" s="77"/>
      <c r="LW785" s="77"/>
      <c r="LX785" s="77"/>
      <c r="LY785" s="77"/>
      <c r="LZ785" s="77"/>
      <c r="MA785" s="77"/>
      <c r="MB785" s="77"/>
      <c r="MC785" s="77"/>
      <c r="MD785" s="77"/>
      <c r="ME785" s="77"/>
      <c r="MF785" s="77"/>
      <c r="MG785" s="77"/>
      <c r="MH785" s="77"/>
      <c r="MI785" s="77"/>
      <c r="MJ785" s="77"/>
      <c r="MK785" s="77"/>
      <c r="ML785" s="77"/>
      <c r="MM785" s="77"/>
      <c r="MN785" s="77"/>
      <c r="MO785" s="77"/>
      <c r="MP785" s="77"/>
      <c r="MQ785" s="77"/>
      <c r="MR785" s="77"/>
      <c r="MS785" s="77"/>
      <c r="MT785" s="77"/>
      <c r="MU785" s="77"/>
      <c r="MV785" s="77"/>
      <c r="MW785" s="77"/>
      <c r="MX785" s="77"/>
      <c r="MY785" s="77"/>
      <c r="MZ785" s="77"/>
      <c r="NA785" s="77"/>
      <c r="NB785" s="77"/>
      <c r="NC785" s="77"/>
      <c r="ND785" s="77"/>
      <c r="NE785" s="77"/>
      <c r="NF785" s="77"/>
      <c r="NG785" s="77"/>
      <c r="NH785" s="77"/>
      <c r="NI785" s="77"/>
      <c r="NJ785" s="77"/>
      <c r="NK785" s="77"/>
      <c r="NL785" s="77"/>
      <c r="NM785" s="77"/>
      <c r="NN785" s="77"/>
      <c r="NO785" s="77"/>
      <c r="NP785" s="77"/>
      <c r="NQ785" s="77"/>
      <c r="NR785" s="77"/>
      <c r="NS785" s="77"/>
      <c r="NT785" s="77"/>
      <c r="NU785" s="77"/>
      <c r="NV785" s="77"/>
      <c r="NW785" s="77"/>
      <c r="NX785" s="77"/>
      <c r="NY785" s="77"/>
      <c r="NZ785" s="77"/>
      <c r="OA785" s="77"/>
      <c r="OB785" s="77"/>
      <c r="OC785" s="77"/>
      <c r="OD785" s="77"/>
      <c r="OE785" s="77"/>
      <c r="OF785" s="77"/>
      <c r="OG785" s="77"/>
      <c r="OH785" s="77"/>
      <c r="OI785" s="77"/>
      <c r="OJ785" s="77"/>
      <c r="OK785" s="77"/>
      <c r="OL785" s="77"/>
      <c r="OM785" s="77"/>
      <c r="ON785" s="77"/>
      <c r="OO785" s="77"/>
      <c r="OP785" s="77"/>
      <c r="OQ785" s="77"/>
      <c r="OR785" s="77"/>
      <c r="OS785" s="77"/>
      <c r="OT785" s="77"/>
      <c r="OU785" s="77"/>
      <c r="OV785" s="77"/>
      <c r="OW785" s="77"/>
      <c r="OX785" s="77"/>
      <c r="OY785" s="77"/>
      <c r="OZ785" s="77"/>
      <c r="PA785" s="77"/>
      <c r="PB785" s="77"/>
      <c r="PC785" s="77"/>
      <c r="PD785" s="77"/>
      <c r="PE785" s="77"/>
      <c r="PF785" s="77"/>
      <c r="PG785" s="77"/>
      <c r="PH785" s="77"/>
      <c r="PI785" s="77"/>
      <c r="PJ785" s="77"/>
      <c r="PK785" s="77"/>
      <c r="PL785" s="77"/>
      <c r="PM785" s="77"/>
      <c r="PN785" s="77"/>
      <c r="PO785" s="77"/>
      <c r="PP785" s="77"/>
      <c r="PQ785" s="77"/>
      <c r="PR785" s="77"/>
      <c r="PS785" s="77"/>
      <c r="PT785" s="77"/>
      <c r="PU785" s="77"/>
      <c r="PV785" s="77"/>
      <c r="PW785" s="77"/>
      <c r="PX785" s="77"/>
      <c r="PY785" s="77"/>
      <c r="PZ785" s="77"/>
      <c r="QA785" s="77"/>
      <c r="QB785" s="77"/>
      <c r="QC785" s="77"/>
      <c r="QD785" s="77"/>
      <c r="QE785" s="77"/>
      <c r="QF785" s="77"/>
      <c r="QG785" s="77"/>
      <c r="QH785" s="77"/>
      <c r="QI785" s="77"/>
      <c r="QJ785" s="77"/>
      <c r="QK785" s="77"/>
      <c r="QL785" s="77"/>
      <c r="QM785" s="77"/>
      <c r="QN785" s="77"/>
      <c r="QO785" s="77"/>
      <c r="QP785" s="77"/>
      <c r="QQ785" s="77"/>
      <c r="QR785" s="77"/>
      <c r="QS785" s="77"/>
      <c r="QT785" s="77"/>
      <c r="QU785" s="77"/>
      <c r="QV785" s="77"/>
      <c r="QW785" s="77"/>
      <c r="QX785" s="77"/>
      <c r="QY785" s="77"/>
      <c r="QZ785" s="77"/>
      <c r="RA785" s="77"/>
      <c r="RB785" s="77"/>
      <c r="RC785" s="77"/>
      <c r="RD785" s="77"/>
      <c r="RE785" s="77"/>
      <c r="RF785" s="77"/>
      <c r="RG785" s="77"/>
      <c r="RH785" s="77"/>
      <c r="RI785" s="77"/>
      <c r="RJ785" s="77"/>
      <c r="RK785" s="77"/>
      <c r="RL785" s="77"/>
      <c r="RM785" s="77"/>
      <c r="RN785" s="77"/>
      <c r="RO785" s="77"/>
      <c r="RP785" s="77"/>
      <c r="RQ785" s="77"/>
      <c r="RR785" s="77"/>
      <c r="RS785" s="77"/>
      <c r="RT785" s="77"/>
      <c r="RU785" s="77"/>
      <c r="RV785" s="77"/>
      <c r="RW785" s="77"/>
      <c r="RX785" s="77"/>
      <c r="RY785" s="77"/>
      <c r="RZ785" s="77"/>
      <c r="SA785" s="77"/>
      <c r="SB785" s="77"/>
      <c r="SC785" s="77"/>
      <c r="SD785" s="77"/>
      <c r="SE785" s="77"/>
      <c r="SF785" s="77"/>
      <c r="SG785" s="77"/>
      <c r="SH785" s="77"/>
      <c r="SI785" s="77"/>
      <c r="SJ785" s="77"/>
      <c r="SK785" s="77"/>
      <c r="SL785" s="77"/>
      <c r="SM785" s="77"/>
      <c r="SN785" s="77"/>
      <c r="SO785" s="77"/>
      <c r="SP785" s="77"/>
      <c r="SQ785" s="77"/>
      <c r="SR785" s="77"/>
      <c r="SS785" s="77"/>
      <c r="ST785" s="77"/>
      <c r="SU785" s="77"/>
      <c r="SV785" s="77"/>
      <c r="SW785" s="77"/>
      <c r="SX785" s="77"/>
      <c r="SY785" s="77"/>
      <c r="SZ785" s="77"/>
      <c r="TA785" s="77"/>
      <c r="TB785" s="77"/>
      <c r="TC785" s="77"/>
      <c r="TD785" s="77"/>
      <c r="TE785" s="77"/>
      <c r="TF785" s="77"/>
      <c r="TG785" s="77"/>
      <c r="TH785" s="77"/>
      <c r="TI785" s="77"/>
      <c r="TJ785" s="77"/>
      <c r="TK785" s="77"/>
      <c r="TL785" s="77"/>
      <c r="TM785" s="77"/>
      <c r="TN785" s="77"/>
      <c r="TO785" s="77"/>
      <c r="TP785" s="77"/>
      <c r="TQ785" s="77"/>
      <c r="TR785" s="77"/>
      <c r="TS785" s="77"/>
      <c r="TT785" s="77"/>
      <c r="TU785" s="77"/>
      <c r="TV785" s="77"/>
      <c r="TW785" s="77"/>
      <c r="TX785" s="77"/>
      <c r="TY785" s="77"/>
      <c r="TZ785" s="77"/>
      <c r="UA785" s="77"/>
      <c r="UB785" s="77"/>
      <c r="UC785" s="77"/>
      <c r="UD785" s="77"/>
      <c r="UE785" s="77"/>
      <c r="UF785" s="77"/>
      <c r="UG785" s="77"/>
      <c r="UH785" s="77"/>
      <c r="UI785" s="77"/>
      <c r="UJ785" s="77"/>
      <c r="UK785" s="77"/>
      <c r="UL785" s="77"/>
      <c r="UM785" s="77"/>
      <c r="UN785" s="77"/>
      <c r="UO785" s="77"/>
      <c r="UP785" s="77"/>
      <c r="UQ785" s="77"/>
      <c r="UR785" s="77"/>
      <c r="US785" s="77"/>
      <c r="UT785" s="77"/>
      <c r="UU785" s="77"/>
      <c r="UV785" s="77"/>
      <c r="UW785" s="77"/>
      <c r="UX785" s="77"/>
      <c r="UY785" s="77"/>
      <c r="UZ785" s="77"/>
      <c r="VA785" s="77"/>
      <c r="VB785" s="77"/>
      <c r="VC785" s="77"/>
      <c r="VD785" s="77"/>
      <c r="VE785" s="77"/>
      <c r="VF785" s="77"/>
      <c r="VG785" s="77"/>
      <c r="VH785" s="77"/>
      <c r="VI785" s="77"/>
      <c r="VJ785" s="77"/>
      <c r="VK785" s="77"/>
      <c r="VL785" s="77"/>
      <c r="VM785" s="77"/>
      <c r="VN785" s="77"/>
      <c r="VO785" s="77"/>
      <c r="VP785" s="77"/>
      <c r="VQ785" s="77"/>
      <c r="VR785" s="77"/>
      <c r="VS785" s="77"/>
      <c r="VT785" s="77"/>
      <c r="VU785" s="77"/>
      <c r="VV785" s="77"/>
      <c r="VW785" s="77"/>
      <c r="VX785" s="77"/>
      <c r="VY785" s="77"/>
      <c r="VZ785" s="77"/>
      <c r="WA785" s="77"/>
      <c r="WB785" s="77"/>
      <c r="WC785" s="77"/>
      <c r="WD785" s="77"/>
      <c r="WE785" s="77"/>
      <c r="WF785" s="77"/>
      <c r="WG785" s="77"/>
      <c r="WH785" s="77"/>
      <c r="WI785" s="77"/>
      <c r="WJ785" s="77"/>
      <c r="WK785" s="77"/>
      <c r="WL785" s="77"/>
      <c r="WM785" s="77"/>
      <c r="WN785" s="77"/>
      <c r="WO785" s="77"/>
      <c r="WP785" s="77"/>
      <c r="WQ785" s="77"/>
      <c r="WR785" s="77"/>
      <c r="WS785" s="77"/>
      <c r="WT785" s="77"/>
      <c r="WU785" s="77"/>
      <c r="WV785" s="77"/>
      <c r="WW785" s="77"/>
      <c r="WX785" s="77"/>
      <c r="WY785" s="77"/>
      <c r="WZ785" s="77"/>
      <c r="XA785" s="77"/>
      <c r="XB785" s="77"/>
      <c r="XC785" s="77"/>
      <c r="XD785" s="77"/>
      <c r="XE785" s="77"/>
      <c r="XF785" s="77"/>
      <c r="XG785" s="77"/>
      <c r="XH785" s="77"/>
      <c r="XI785" s="77"/>
      <c r="XJ785" s="77"/>
      <c r="XK785" s="77"/>
      <c r="XL785" s="77"/>
      <c r="XM785" s="77"/>
      <c r="XN785" s="77"/>
      <c r="XO785" s="77"/>
      <c r="XP785" s="77"/>
      <c r="XQ785" s="77"/>
      <c r="XR785" s="77"/>
      <c r="XS785" s="77"/>
      <c r="XT785" s="77"/>
      <c r="XU785" s="77"/>
      <c r="XV785" s="77"/>
      <c r="XW785" s="77"/>
      <c r="XX785" s="77"/>
      <c r="XY785" s="77"/>
      <c r="XZ785" s="77"/>
      <c r="YA785" s="77"/>
      <c r="YB785" s="77"/>
      <c r="YC785" s="77"/>
      <c r="YD785" s="77"/>
      <c r="YE785" s="77"/>
      <c r="YF785" s="77"/>
      <c r="YG785" s="77"/>
      <c r="YH785" s="77"/>
      <c r="YI785" s="77"/>
      <c r="YJ785" s="77"/>
      <c r="YK785" s="77"/>
      <c r="YL785" s="77"/>
      <c r="YM785" s="77"/>
      <c r="YN785" s="77"/>
      <c r="YO785" s="77"/>
      <c r="YP785" s="77"/>
      <c r="YQ785" s="77"/>
      <c r="YR785" s="77"/>
      <c r="YS785" s="77"/>
      <c r="YT785" s="77"/>
      <c r="YU785" s="77"/>
      <c r="YV785" s="77"/>
      <c r="YW785" s="77"/>
      <c r="YX785" s="77"/>
      <c r="YY785" s="77"/>
      <c r="YZ785" s="77"/>
      <c r="ZA785" s="77"/>
      <c r="ZB785" s="77"/>
      <c r="ZC785" s="77"/>
      <c r="ZD785" s="77"/>
      <c r="ZE785" s="77"/>
      <c r="ZF785" s="77"/>
      <c r="ZG785" s="77"/>
      <c r="ZH785" s="77"/>
      <c r="ZI785" s="77"/>
      <c r="ZJ785" s="77"/>
      <c r="ZK785" s="77"/>
      <c r="ZL785" s="77"/>
      <c r="ZM785" s="77"/>
      <c r="ZN785" s="77"/>
      <c r="ZO785" s="77"/>
      <c r="ZP785" s="77"/>
      <c r="ZQ785" s="77"/>
      <c r="ZR785" s="77"/>
      <c r="ZS785" s="77"/>
      <c r="ZT785" s="77"/>
      <c r="ZU785" s="77"/>
      <c r="ZV785" s="77"/>
      <c r="ZW785" s="77"/>
      <c r="ZX785" s="77"/>
      <c r="ZY785" s="77"/>
      <c r="ZZ785" s="77"/>
      <c r="AAA785" s="77"/>
      <c r="AAB785" s="77"/>
      <c r="AAC785" s="77"/>
      <c r="AAD785" s="77"/>
      <c r="AAE785" s="77"/>
      <c r="AAF785" s="77"/>
      <c r="AAG785" s="77"/>
      <c r="AAH785" s="77"/>
      <c r="AAI785" s="77"/>
      <c r="AAJ785" s="77"/>
      <c r="AAK785" s="77"/>
      <c r="AAL785" s="77"/>
      <c r="AAM785" s="77"/>
      <c r="AAN785" s="77"/>
      <c r="AAO785" s="77"/>
      <c r="AAP785" s="77"/>
      <c r="AAQ785" s="77"/>
      <c r="AAR785" s="77"/>
      <c r="AAS785" s="77"/>
      <c r="AAT785" s="77"/>
      <c r="AAU785" s="77"/>
      <c r="AAV785" s="77"/>
      <c r="AAW785" s="77"/>
      <c r="AAX785" s="77"/>
      <c r="AAY785" s="77"/>
      <c r="AAZ785" s="77"/>
      <c r="ABA785" s="77"/>
      <c r="ABB785" s="77"/>
      <c r="ABC785" s="77"/>
      <c r="ABD785" s="77"/>
      <c r="ABE785" s="77"/>
      <c r="ABF785" s="77"/>
      <c r="ABG785" s="77"/>
      <c r="ABH785" s="77"/>
      <c r="ABI785" s="77"/>
      <c r="ABJ785" s="77"/>
      <c r="ABK785" s="77"/>
      <c r="ABL785" s="77"/>
      <c r="ABM785" s="77"/>
      <c r="ABN785" s="77"/>
      <c r="ABO785" s="77"/>
      <c r="ABP785" s="77"/>
      <c r="ABQ785" s="77"/>
      <c r="ABR785" s="77"/>
      <c r="ABS785" s="77"/>
      <c r="ABT785" s="77"/>
      <c r="ABU785" s="77"/>
      <c r="ABV785" s="77"/>
      <c r="ABW785" s="77"/>
      <c r="ABX785" s="77"/>
      <c r="ABY785" s="77"/>
      <c r="ABZ785" s="77"/>
      <c r="ACA785" s="77"/>
      <c r="ACB785" s="77"/>
      <c r="ACC785" s="77"/>
      <c r="ACD785" s="77"/>
      <c r="ACE785" s="77"/>
      <c r="ACF785" s="77"/>
      <c r="ACG785" s="77"/>
      <c r="ACH785" s="77"/>
      <c r="ACI785" s="77"/>
      <c r="ACJ785" s="77"/>
      <c r="ACK785" s="77"/>
      <c r="ACL785" s="77"/>
      <c r="ACM785" s="77"/>
      <c r="ACN785" s="77"/>
      <c r="ACO785" s="77"/>
      <c r="ACP785" s="77"/>
      <c r="ACQ785" s="77"/>
      <c r="ACR785" s="77"/>
      <c r="ACS785" s="77"/>
      <c r="ACT785" s="77"/>
      <c r="ACU785" s="77"/>
      <c r="ACV785" s="77"/>
      <c r="ACW785" s="77"/>
      <c r="ACX785" s="77"/>
      <c r="ACY785" s="77"/>
      <c r="ACZ785" s="77"/>
      <c r="ADA785" s="77"/>
      <c r="ADB785" s="77"/>
      <c r="ADC785" s="77"/>
      <c r="ADD785" s="77"/>
      <c r="ADE785" s="77"/>
      <c r="ADF785" s="77"/>
      <c r="ADG785" s="77"/>
      <c r="ADH785" s="77"/>
      <c r="ADI785" s="77"/>
      <c r="ADJ785" s="77"/>
      <c r="ADK785" s="77"/>
      <c r="ADL785" s="77"/>
      <c r="ADM785" s="77"/>
      <c r="ADN785" s="77"/>
      <c r="ADO785" s="77"/>
      <c r="ADP785" s="77"/>
      <c r="ADQ785" s="77"/>
      <c r="ADR785" s="77"/>
      <c r="ADS785" s="77"/>
      <c r="ADT785" s="77"/>
      <c r="ADU785" s="77"/>
      <c r="ADV785" s="77"/>
      <c r="ADW785" s="77"/>
      <c r="ADX785" s="77"/>
      <c r="ADY785" s="77"/>
      <c r="ADZ785" s="77"/>
      <c r="AEA785" s="77"/>
      <c r="AEB785" s="77"/>
      <c r="AEC785" s="77"/>
      <c r="AED785" s="77"/>
      <c r="AEE785" s="77"/>
      <c r="AEF785" s="77"/>
      <c r="AEG785" s="77"/>
      <c r="AEH785" s="77"/>
      <c r="AEI785" s="77"/>
      <c r="AEJ785" s="77"/>
      <c r="AEK785" s="77"/>
      <c r="AEL785" s="77"/>
      <c r="AEM785" s="77"/>
      <c r="AEN785" s="77"/>
      <c r="AEO785" s="77"/>
      <c r="AEP785" s="77"/>
      <c r="AEQ785" s="77"/>
      <c r="AER785" s="77"/>
      <c r="AES785" s="77"/>
      <c r="AET785" s="77"/>
      <c r="AEU785" s="77"/>
      <c r="AEV785" s="77"/>
      <c r="AEW785" s="77"/>
      <c r="AEX785" s="77"/>
      <c r="AEY785" s="77"/>
      <c r="AEZ785" s="77"/>
      <c r="AFA785" s="77"/>
      <c r="AFB785" s="77"/>
      <c r="AFC785" s="77"/>
      <c r="AFD785" s="77"/>
      <c r="AFE785" s="77"/>
      <c r="AFF785" s="77"/>
      <c r="AFG785" s="77"/>
      <c r="AFH785" s="77"/>
      <c r="AFI785" s="77"/>
      <c r="AFJ785" s="77"/>
      <c r="AFK785" s="77"/>
      <c r="AFL785" s="77"/>
      <c r="AFM785" s="77"/>
      <c r="AFN785" s="77"/>
      <c r="AFO785" s="77"/>
      <c r="AFP785" s="77"/>
      <c r="AFQ785" s="77"/>
      <c r="AFR785" s="77"/>
      <c r="AFS785" s="77"/>
      <c r="AFT785" s="77"/>
      <c r="AFU785" s="77"/>
      <c r="AFV785" s="77"/>
      <c r="AFW785" s="77"/>
      <c r="AFX785" s="77"/>
      <c r="AFY785" s="77"/>
      <c r="AFZ785" s="77"/>
      <c r="AGA785" s="77"/>
      <c r="AGB785" s="77"/>
      <c r="AGC785" s="77"/>
      <c r="AGD785" s="77"/>
      <c r="AGE785" s="77"/>
      <c r="AGF785" s="77"/>
      <c r="AGG785" s="77"/>
      <c r="AGH785" s="77"/>
      <c r="AGI785" s="77"/>
      <c r="AGJ785" s="77"/>
      <c r="AGK785" s="77"/>
      <c r="AGL785" s="77"/>
      <c r="AGM785" s="77"/>
      <c r="AGN785" s="77"/>
      <c r="AGO785" s="77"/>
      <c r="AGP785" s="77"/>
      <c r="AGQ785" s="77"/>
      <c r="AGR785" s="77"/>
      <c r="AGS785" s="77"/>
      <c r="AGT785" s="77"/>
      <c r="AGU785" s="77"/>
      <c r="AGV785" s="77"/>
      <c r="AGW785" s="77"/>
      <c r="AGX785" s="77"/>
      <c r="AGY785" s="77"/>
      <c r="AGZ785" s="77"/>
      <c r="AHA785" s="77"/>
      <c r="AHB785" s="77"/>
      <c r="AHC785" s="77"/>
      <c r="AHD785" s="77"/>
      <c r="AHE785" s="77"/>
      <c r="AHF785" s="77"/>
      <c r="AHG785" s="77"/>
      <c r="AHH785" s="77"/>
      <c r="AHI785" s="77"/>
      <c r="AHJ785" s="77"/>
      <c r="AHK785" s="77"/>
      <c r="AHL785" s="77"/>
      <c r="AHM785" s="77"/>
      <c r="AHN785" s="77"/>
      <c r="AHO785" s="77"/>
      <c r="AHP785" s="77"/>
      <c r="AHQ785" s="77"/>
      <c r="AHR785" s="77"/>
      <c r="AHS785" s="77"/>
      <c r="AHT785" s="77"/>
      <c r="AHU785" s="77"/>
      <c r="AHV785" s="77"/>
      <c r="AHW785" s="77"/>
      <c r="AHX785" s="77"/>
      <c r="AHY785" s="77"/>
      <c r="AHZ785" s="77"/>
      <c r="AIA785" s="77"/>
      <c r="AIB785" s="77"/>
      <c r="AIC785" s="77"/>
      <c r="AID785" s="77"/>
      <c r="AIE785" s="77"/>
      <c r="AIF785" s="77"/>
      <c r="AIG785" s="77"/>
      <c r="AIH785" s="77"/>
      <c r="AII785" s="77"/>
      <c r="AIJ785" s="77"/>
      <c r="AIK785" s="77"/>
      <c r="AIL785" s="77"/>
      <c r="AIM785" s="77"/>
      <c r="AIN785" s="77"/>
      <c r="AIO785" s="77"/>
      <c r="AIP785" s="77"/>
      <c r="AIQ785" s="77"/>
      <c r="AIR785" s="77"/>
      <c r="AIS785" s="77"/>
      <c r="AIT785" s="77"/>
      <c r="AIU785" s="77"/>
      <c r="AIV785" s="77"/>
      <c r="AIW785" s="77"/>
      <c r="AIX785" s="77"/>
      <c r="AIY785" s="77"/>
      <c r="AIZ785" s="77"/>
      <c r="AJA785" s="77"/>
      <c r="AJB785" s="77"/>
      <c r="AJC785" s="77"/>
      <c r="AJD785" s="77"/>
      <c r="AJE785" s="77"/>
      <c r="AJF785" s="77"/>
      <c r="AJG785" s="77"/>
      <c r="AJH785" s="77"/>
      <c r="AJI785" s="77"/>
      <c r="AJJ785" s="77"/>
      <c r="AJK785" s="77"/>
      <c r="AJL785" s="77"/>
      <c r="AJM785" s="77"/>
      <c r="AJN785" s="77"/>
      <c r="AJO785" s="77"/>
      <c r="AJP785" s="77"/>
      <c r="AJQ785" s="77"/>
      <c r="AJR785" s="77"/>
      <c r="AJS785" s="77"/>
      <c r="AJT785" s="77"/>
      <c r="AJU785" s="77"/>
      <c r="AJV785" s="77"/>
      <c r="AJW785" s="77"/>
      <c r="AJX785" s="77"/>
      <c r="AJY785" s="77"/>
      <c r="AJZ785" s="77"/>
      <c r="AKA785" s="77"/>
      <c r="AKB785" s="77"/>
      <c r="AKC785" s="77"/>
      <c r="AKD785" s="77"/>
      <c r="AKE785" s="77"/>
      <c r="AKF785" s="77"/>
      <c r="AKG785" s="77"/>
      <c r="AKH785" s="77"/>
      <c r="AKI785" s="77"/>
      <c r="AKJ785" s="77"/>
      <c r="AKK785" s="77"/>
      <c r="AKL785" s="77"/>
      <c r="AKM785" s="77"/>
      <c r="AKN785" s="77"/>
      <c r="AKO785" s="77"/>
      <c r="AKP785" s="77"/>
      <c r="AKQ785" s="77"/>
      <c r="AKR785" s="77"/>
      <c r="AKS785" s="77"/>
      <c r="AKT785" s="77"/>
      <c r="AKU785" s="77"/>
      <c r="AKV785" s="77"/>
      <c r="AKW785" s="77"/>
      <c r="AKX785" s="77"/>
      <c r="AKY785" s="77"/>
      <c r="AKZ785" s="77"/>
      <c r="ALA785" s="77"/>
      <c r="ALB785" s="77"/>
      <c r="ALC785" s="77"/>
      <c r="ALD785" s="77"/>
      <c r="ALE785" s="77"/>
      <c r="ALF785" s="77"/>
      <c r="ALG785" s="77"/>
      <c r="ALH785" s="77"/>
      <c r="ALI785" s="77"/>
      <c r="ALJ785" s="77"/>
      <c r="ALK785" s="77"/>
      <c r="ALL785" s="77"/>
      <c r="ALM785" s="77"/>
      <c r="ALN785" s="77"/>
      <c r="ALO785" s="77"/>
      <c r="ALP785" s="77"/>
      <c r="ALQ785" s="77"/>
      <c r="ALR785" s="77"/>
      <c r="ALS785" s="77"/>
      <c r="ALT785" s="77"/>
      <c r="ALU785" s="77"/>
      <c r="ALV785" s="77"/>
      <c r="ALW785" s="77"/>
      <c r="ALX785" s="77"/>
      <c r="ALY785" s="77"/>
      <c r="ALZ785" s="77"/>
      <c r="AMA785" s="77"/>
      <c r="AMB785" s="77"/>
      <c r="AMC785" s="77"/>
      <c r="AMD785" s="77"/>
      <c r="AME785" s="77"/>
      <c r="AMF785" s="77"/>
      <c r="AMG785" s="77"/>
      <c r="AMH785" s="77"/>
      <c r="AMI785" s="77"/>
      <c r="AMJ785" s="77"/>
    </row>
    <row r="786" customFormat="false" ht="12.85" hidden="false" customHeight="false" outlineLevel="0" collapsed="false">
      <c r="A786" s="77"/>
      <c r="B786" s="77"/>
      <c r="C786" s="77"/>
      <c r="D786" s="77"/>
      <c r="E786" s="77"/>
      <c r="F786" s="77"/>
      <c r="G786" s="77"/>
      <c r="H786" s="77"/>
      <c r="I786" s="77"/>
      <c r="J786" s="77"/>
      <c r="K786" s="77"/>
      <c r="L786" s="77"/>
      <c r="M786" s="77"/>
      <c r="N786" s="77"/>
      <c r="O786" s="77"/>
      <c r="P786" s="77"/>
      <c r="Q786" s="77"/>
      <c r="R786" s="77"/>
      <c r="S786" s="77"/>
      <c r="T786" s="77"/>
      <c r="U786" s="77"/>
      <c r="V786" s="77"/>
      <c r="W786" s="77"/>
      <c r="X786" s="77"/>
      <c r="Y786" s="77"/>
      <c r="Z786" s="77"/>
      <c r="AA786" s="77"/>
      <c r="AB786" s="77"/>
      <c r="AC786" s="77"/>
      <c r="AD786" s="77"/>
      <c r="AE786" s="77"/>
      <c r="AF786" s="77"/>
      <c r="AG786" s="77"/>
      <c r="AH786" s="77"/>
      <c r="AI786" s="77"/>
      <c r="AJ786" s="77"/>
      <c r="AK786" s="77"/>
      <c r="AL786" s="77"/>
      <c r="AM786" s="77"/>
      <c r="AN786" s="77"/>
      <c r="AO786" s="77"/>
      <c r="AP786" s="77"/>
      <c r="AQ786" s="77"/>
      <c r="AR786" s="77"/>
      <c r="AS786" s="77"/>
      <c r="AT786" s="77"/>
      <c r="AU786" s="77"/>
      <c r="AV786" s="77"/>
      <c r="AW786" s="77"/>
      <c r="AX786" s="77"/>
      <c r="AY786" s="77"/>
      <c r="AZ786" s="77"/>
      <c r="BA786" s="77"/>
      <c r="BB786" s="77"/>
      <c r="BC786" s="77"/>
      <c r="BD786" s="77"/>
      <c r="BE786" s="77"/>
      <c r="BF786" s="77"/>
      <c r="BG786" s="77"/>
      <c r="BH786" s="77"/>
      <c r="BI786" s="77"/>
      <c r="BJ786" s="77"/>
      <c r="BK786" s="77"/>
      <c r="BL786" s="77"/>
      <c r="BM786" s="77"/>
      <c r="BN786" s="77"/>
      <c r="BO786" s="77"/>
      <c r="BP786" s="77"/>
      <c r="BQ786" s="77"/>
      <c r="BR786" s="77"/>
      <c r="BS786" s="77"/>
      <c r="BT786" s="77"/>
      <c r="BU786" s="77"/>
      <c r="BV786" s="77"/>
      <c r="BW786" s="77"/>
      <c r="BX786" s="77"/>
      <c r="BY786" s="77"/>
      <c r="BZ786" s="77"/>
      <c r="CA786" s="77"/>
      <c r="CB786" s="77"/>
      <c r="CC786" s="77"/>
      <c r="CD786" s="77"/>
      <c r="CE786" s="77"/>
      <c r="CF786" s="77"/>
      <c r="CG786" s="77"/>
      <c r="CH786" s="77"/>
      <c r="CI786" s="77"/>
      <c r="CJ786" s="77"/>
      <c r="CK786" s="77"/>
      <c r="CL786" s="77"/>
      <c r="CM786" s="77"/>
      <c r="CN786" s="77"/>
      <c r="CO786" s="77"/>
      <c r="CP786" s="77"/>
      <c r="CQ786" s="77"/>
      <c r="CR786" s="77"/>
      <c r="CS786" s="77"/>
      <c r="CT786" s="77"/>
      <c r="CU786" s="77"/>
      <c r="CV786" s="77"/>
      <c r="CW786" s="77"/>
      <c r="CX786" s="77"/>
      <c r="CY786" s="77"/>
      <c r="CZ786" s="77"/>
      <c r="DA786" s="77"/>
      <c r="DB786" s="77"/>
      <c r="DC786" s="77"/>
      <c r="DD786" s="77"/>
      <c r="DE786" s="77"/>
      <c r="DF786" s="77"/>
      <c r="DG786" s="77"/>
      <c r="DH786" s="77"/>
      <c r="DI786" s="77"/>
      <c r="DJ786" s="77"/>
      <c r="DK786" s="77"/>
      <c r="DL786" s="77"/>
      <c r="DM786" s="77"/>
      <c r="DN786" s="77"/>
      <c r="DO786" s="77"/>
      <c r="DP786" s="77"/>
      <c r="DQ786" s="77"/>
      <c r="DR786" s="77"/>
      <c r="DS786" s="77"/>
      <c r="DT786" s="77"/>
      <c r="DU786" s="77"/>
      <c r="DV786" s="77"/>
      <c r="DW786" s="77"/>
      <c r="DX786" s="77"/>
      <c r="DY786" s="77"/>
      <c r="DZ786" s="77"/>
      <c r="EA786" s="77"/>
      <c r="EB786" s="77"/>
      <c r="EC786" s="77"/>
      <c r="ED786" s="77"/>
      <c r="EE786" s="77"/>
      <c r="EF786" s="77"/>
      <c r="EG786" s="77"/>
      <c r="EH786" s="77"/>
      <c r="EI786" s="77"/>
      <c r="EJ786" s="77"/>
      <c r="EK786" s="77"/>
      <c r="EL786" s="77"/>
      <c r="EM786" s="77"/>
      <c r="EN786" s="77"/>
      <c r="EO786" s="77"/>
      <c r="EP786" s="77"/>
      <c r="EQ786" s="77"/>
      <c r="ER786" s="77"/>
      <c r="ES786" s="77"/>
      <c r="ET786" s="77"/>
      <c r="EU786" s="77"/>
      <c r="EV786" s="77"/>
      <c r="EW786" s="77"/>
      <c r="EX786" s="77"/>
      <c r="EY786" s="77"/>
      <c r="EZ786" s="77"/>
      <c r="FA786" s="77"/>
      <c r="FB786" s="77"/>
      <c r="FC786" s="77"/>
      <c r="FD786" s="77"/>
      <c r="FE786" s="77"/>
      <c r="FF786" s="77"/>
      <c r="FG786" s="77"/>
      <c r="FH786" s="77"/>
      <c r="FI786" s="77"/>
      <c r="FJ786" s="77"/>
      <c r="FK786" s="77"/>
      <c r="FL786" s="77"/>
      <c r="FM786" s="77"/>
      <c r="FN786" s="77"/>
      <c r="FO786" s="77"/>
      <c r="FP786" s="77"/>
      <c r="FQ786" s="77"/>
      <c r="FR786" s="77"/>
      <c r="FS786" s="77"/>
      <c r="FT786" s="77"/>
      <c r="FU786" s="77"/>
      <c r="FV786" s="77"/>
      <c r="FW786" s="77"/>
      <c r="FX786" s="77"/>
      <c r="FY786" s="77"/>
      <c r="FZ786" s="77"/>
      <c r="GA786" s="77"/>
      <c r="GB786" s="77"/>
      <c r="GC786" s="77"/>
      <c r="GD786" s="77"/>
      <c r="GE786" s="77"/>
      <c r="GF786" s="77"/>
      <c r="GG786" s="77"/>
      <c r="GH786" s="77"/>
      <c r="GI786" s="77"/>
      <c r="GJ786" s="77"/>
      <c r="GK786" s="77"/>
      <c r="GL786" s="77"/>
      <c r="GM786" s="77"/>
      <c r="GN786" s="77"/>
      <c r="GO786" s="77"/>
      <c r="GP786" s="77"/>
      <c r="GQ786" s="77"/>
      <c r="GR786" s="77"/>
      <c r="GS786" s="77"/>
      <c r="GT786" s="77"/>
      <c r="GU786" s="77"/>
      <c r="GV786" s="77"/>
      <c r="GW786" s="77"/>
      <c r="GX786" s="77"/>
      <c r="GY786" s="77"/>
      <c r="GZ786" s="77"/>
      <c r="HA786" s="77"/>
      <c r="HB786" s="77"/>
      <c r="HC786" s="77"/>
      <c r="HD786" s="77"/>
      <c r="HE786" s="77"/>
      <c r="HF786" s="77"/>
      <c r="HG786" s="77"/>
      <c r="HH786" s="77"/>
      <c r="HI786" s="77"/>
      <c r="HJ786" s="77"/>
      <c r="HK786" s="77"/>
      <c r="HL786" s="77"/>
      <c r="HM786" s="77"/>
      <c r="HN786" s="77"/>
      <c r="HO786" s="77"/>
      <c r="HP786" s="77"/>
      <c r="HQ786" s="77"/>
      <c r="HR786" s="77"/>
      <c r="HS786" s="77"/>
      <c r="HT786" s="77"/>
      <c r="HU786" s="77"/>
      <c r="HV786" s="77"/>
      <c r="HW786" s="77"/>
      <c r="HX786" s="77"/>
      <c r="HY786" s="77"/>
      <c r="HZ786" s="77"/>
      <c r="IA786" s="77"/>
      <c r="IB786" s="77"/>
      <c r="IC786" s="77"/>
      <c r="ID786" s="77"/>
      <c r="IE786" s="77"/>
      <c r="IF786" s="77"/>
      <c r="IG786" s="77"/>
      <c r="IH786" s="77"/>
      <c r="II786" s="77"/>
      <c r="IJ786" s="77"/>
      <c r="IK786" s="77"/>
      <c r="IL786" s="77"/>
      <c r="IM786" s="77"/>
      <c r="IN786" s="77"/>
      <c r="IO786" s="77"/>
      <c r="IP786" s="77"/>
      <c r="IQ786" s="77"/>
      <c r="IR786" s="77"/>
      <c r="IS786" s="77"/>
      <c r="IT786" s="77"/>
      <c r="IU786" s="77"/>
      <c r="IV786" s="77"/>
      <c r="IW786" s="77"/>
      <c r="IX786" s="77"/>
      <c r="IY786" s="77"/>
      <c r="IZ786" s="77"/>
      <c r="JA786" s="77"/>
      <c r="JB786" s="77"/>
      <c r="JC786" s="77"/>
      <c r="JD786" s="77"/>
      <c r="JE786" s="77"/>
      <c r="JF786" s="77"/>
      <c r="JG786" s="77"/>
      <c r="JH786" s="77"/>
      <c r="JI786" s="77"/>
      <c r="JJ786" s="77"/>
      <c r="JK786" s="77"/>
      <c r="JL786" s="77"/>
      <c r="JM786" s="77"/>
      <c r="JN786" s="77"/>
      <c r="JO786" s="77"/>
      <c r="JP786" s="77"/>
      <c r="JQ786" s="77"/>
      <c r="JR786" s="77"/>
      <c r="JS786" s="77"/>
      <c r="JT786" s="77"/>
      <c r="JU786" s="77"/>
      <c r="JV786" s="77"/>
      <c r="JW786" s="77"/>
      <c r="JX786" s="77"/>
      <c r="JY786" s="77"/>
      <c r="JZ786" s="77"/>
      <c r="KA786" s="77"/>
      <c r="KB786" s="77"/>
      <c r="KC786" s="77"/>
      <c r="KD786" s="77"/>
      <c r="KE786" s="77"/>
      <c r="KF786" s="77"/>
      <c r="KG786" s="77"/>
      <c r="KH786" s="77"/>
      <c r="KI786" s="77"/>
      <c r="KJ786" s="77"/>
      <c r="KK786" s="77"/>
      <c r="KL786" s="77"/>
      <c r="KM786" s="77"/>
      <c r="KN786" s="77"/>
      <c r="KO786" s="77"/>
      <c r="KP786" s="77"/>
      <c r="KQ786" s="77"/>
      <c r="KR786" s="77"/>
      <c r="KS786" s="77"/>
      <c r="KT786" s="77"/>
      <c r="KU786" s="77"/>
      <c r="KV786" s="77"/>
      <c r="KW786" s="77"/>
      <c r="KX786" s="77"/>
      <c r="KY786" s="77"/>
      <c r="KZ786" s="77"/>
      <c r="LA786" s="77"/>
      <c r="LB786" s="77"/>
      <c r="LC786" s="77"/>
      <c r="LD786" s="77"/>
      <c r="LE786" s="77"/>
      <c r="LF786" s="77"/>
      <c r="LG786" s="77"/>
      <c r="LH786" s="77"/>
      <c r="LI786" s="77"/>
      <c r="LJ786" s="77"/>
      <c r="LK786" s="77"/>
      <c r="LL786" s="77"/>
      <c r="LM786" s="77"/>
      <c r="LN786" s="77"/>
      <c r="LO786" s="77"/>
      <c r="LP786" s="77"/>
      <c r="LQ786" s="77"/>
      <c r="LR786" s="77"/>
      <c r="LS786" s="77"/>
      <c r="LT786" s="77"/>
      <c r="LU786" s="77"/>
      <c r="LV786" s="77"/>
      <c r="LW786" s="77"/>
      <c r="LX786" s="77"/>
      <c r="LY786" s="77"/>
      <c r="LZ786" s="77"/>
      <c r="MA786" s="77"/>
      <c r="MB786" s="77"/>
      <c r="MC786" s="77"/>
      <c r="MD786" s="77"/>
      <c r="ME786" s="77"/>
      <c r="MF786" s="77"/>
      <c r="MG786" s="77"/>
      <c r="MH786" s="77"/>
      <c r="MI786" s="77"/>
      <c r="MJ786" s="77"/>
      <c r="MK786" s="77"/>
      <c r="ML786" s="77"/>
      <c r="MM786" s="77"/>
      <c r="MN786" s="77"/>
      <c r="MO786" s="77"/>
      <c r="MP786" s="77"/>
      <c r="MQ786" s="77"/>
      <c r="MR786" s="77"/>
      <c r="MS786" s="77"/>
      <c r="MT786" s="77"/>
      <c r="MU786" s="77"/>
      <c r="MV786" s="77"/>
      <c r="MW786" s="77"/>
      <c r="MX786" s="77"/>
      <c r="MY786" s="77"/>
      <c r="MZ786" s="77"/>
      <c r="NA786" s="77"/>
      <c r="NB786" s="77"/>
      <c r="NC786" s="77"/>
      <c r="ND786" s="77"/>
      <c r="NE786" s="77"/>
      <c r="NF786" s="77"/>
      <c r="NG786" s="77"/>
      <c r="NH786" s="77"/>
      <c r="NI786" s="77"/>
      <c r="NJ786" s="77"/>
      <c r="NK786" s="77"/>
      <c r="NL786" s="77"/>
      <c r="NM786" s="77"/>
      <c r="NN786" s="77"/>
      <c r="NO786" s="77"/>
      <c r="NP786" s="77"/>
      <c r="NQ786" s="77"/>
      <c r="NR786" s="77"/>
      <c r="NS786" s="77"/>
      <c r="NT786" s="77"/>
      <c r="NU786" s="77"/>
      <c r="NV786" s="77"/>
      <c r="NW786" s="77"/>
      <c r="NX786" s="77"/>
      <c r="NY786" s="77"/>
      <c r="NZ786" s="77"/>
      <c r="OA786" s="77"/>
      <c r="OB786" s="77"/>
      <c r="OC786" s="77"/>
      <c r="OD786" s="77"/>
      <c r="OE786" s="77"/>
      <c r="OF786" s="77"/>
      <c r="OG786" s="77"/>
      <c r="OH786" s="77"/>
      <c r="OI786" s="77"/>
      <c r="OJ786" s="77"/>
      <c r="OK786" s="77"/>
      <c r="OL786" s="77"/>
      <c r="OM786" s="77"/>
      <c r="ON786" s="77"/>
      <c r="OO786" s="77"/>
      <c r="OP786" s="77"/>
      <c r="OQ786" s="77"/>
      <c r="OR786" s="77"/>
      <c r="OS786" s="77"/>
      <c r="OT786" s="77"/>
      <c r="OU786" s="77"/>
      <c r="OV786" s="77"/>
      <c r="OW786" s="77"/>
      <c r="OX786" s="77"/>
      <c r="OY786" s="77"/>
      <c r="OZ786" s="77"/>
      <c r="PA786" s="77"/>
      <c r="PB786" s="77"/>
      <c r="PC786" s="77"/>
      <c r="PD786" s="77"/>
      <c r="PE786" s="77"/>
      <c r="PF786" s="77"/>
      <c r="PG786" s="77"/>
      <c r="PH786" s="77"/>
      <c r="PI786" s="77"/>
      <c r="PJ786" s="77"/>
      <c r="PK786" s="77"/>
      <c r="PL786" s="77"/>
      <c r="PM786" s="77"/>
      <c r="PN786" s="77"/>
      <c r="PO786" s="77"/>
      <c r="PP786" s="77"/>
      <c r="PQ786" s="77"/>
      <c r="PR786" s="77"/>
      <c r="PS786" s="77"/>
      <c r="PT786" s="77"/>
      <c r="PU786" s="77"/>
      <c r="PV786" s="77"/>
      <c r="PW786" s="77"/>
      <c r="PX786" s="77"/>
      <c r="PY786" s="77"/>
      <c r="PZ786" s="77"/>
      <c r="QA786" s="77"/>
      <c r="QB786" s="77"/>
      <c r="QC786" s="77"/>
      <c r="QD786" s="77"/>
      <c r="QE786" s="77"/>
      <c r="QF786" s="77"/>
      <c r="QG786" s="77"/>
      <c r="QH786" s="77"/>
      <c r="QI786" s="77"/>
      <c r="QJ786" s="77"/>
      <c r="QK786" s="77"/>
      <c r="QL786" s="77"/>
      <c r="QM786" s="77"/>
      <c r="QN786" s="77"/>
      <c r="QO786" s="77"/>
      <c r="QP786" s="77"/>
      <c r="QQ786" s="77"/>
      <c r="QR786" s="77"/>
      <c r="QS786" s="77"/>
      <c r="QT786" s="77"/>
      <c r="QU786" s="77"/>
      <c r="QV786" s="77"/>
      <c r="QW786" s="77"/>
      <c r="QX786" s="77"/>
      <c r="QY786" s="77"/>
      <c r="QZ786" s="77"/>
      <c r="RA786" s="77"/>
      <c r="RB786" s="77"/>
      <c r="RC786" s="77"/>
      <c r="RD786" s="77"/>
      <c r="RE786" s="77"/>
      <c r="RF786" s="77"/>
      <c r="RG786" s="77"/>
      <c r="RH786" s="77"/>
      <c r="RI786" s="77"/>
      <c r="RJ786" s="77"/>
      <c r="RK786" s="77"/>
      <c r="RL786" s="77"/>
      <c r="RM786" s="77"/>
      <c r="RN786" s="77"/>
      <c r="RO786" s="77"/>
      <c r="RP786" s="77"/>
      <c r="RQ786" s="77"/>
      <c r="RR786" s="77"/>
      <c r="RS786" s="77"/>
      <c r="RT786" s="77"/>
      <c r="RU786" s="77"/>
      <c r="RV786" s="77"/>
      <c r="RW786" s="77"/>
      <c r="RX786" s="77"/>
      <c r="RY786" s="77"/>
      <c r="RZ786" s="77"/>
      <c r="SA786" s="77"/>
      <c r="SB786" s="77"/>
      <c r="SC786" s="77"/>
      <c r="SD786" s="77"/>
      <c r="SE786" s="77"/>
      <c r="SF786" s="77"/>
      <c r="SG786" s="77"/>
      <c r="SH786" s="77"/>
      <c r="SI786" s="77"/>
      <c r="SJ786" s="77"/>
      <c r="SK786" s="77"/>
      <c r="SL786" s="77"/>
      <c r="SM786" s="77"/>
      <c r="SN786" s="77"/>
      <c r="SO786" s="77"/>
      <c r="SP786" s="77"/>
      <c r="SQ786" s="77"/>
      <c r="SR786" s="77"/>
      <c r="SS786" s="77"/>
      <c r="ST786" s="77"/>
      <c r="SU786" s="77"/>
      <c r="SV786" s="77"/>
      <c r="SW786" s="77"/>
      <c r="SX786" s="77"/>
      <c r="SY786" s="77"/>
      <c r="SZ786" s="77"/>
      <c r="TA786" s="77"/>
      <c r="TB786" s="77"/>
      <c r="TC786" s="77"/>
      <c r="TD786" s="77"/>
      <c r="TE786" s="77"/>
      <c r="TF786" s="77"/>
      <c r="TG786" s="77"/>
      <c r="TH786" s="77"/>
      <c r="TI786" s="77"/>
      <c r="TJ786" s="77"/>
      <c r="TK786" s="77"/>
      <c r="TL786" s="77"/>
      <c r="TM786" s="77"/>
      <c r="TN786" s="77"/>
      <c r="TO786" s="77"/>
      <c r="TP786" s="77"/>
      <c r="TQ786" s="77"/>
      <c r="TR786" s="77"/>
      <c r="TS786" s="77"/>
      <c r="TT786" s="77"/>
      <c r="TU786" s="77"/>
      <c r="TV786" s="77"/>
      <c r="TW786" s="77"/>
      <c r="TX786" s="77"/>
      <c r="TY786" s="77"/>
      <c r="TZ786" s="77"/>
      <c r="UA786" s="77"/>
      <c r="UB786" s="77"/>
      <c r="UC786" s="77"/>
      <c r="UD786" s="77"/>
      <c r="UE786" s="77"/>
      <c r="UF786" s="77"/>
      <c r="UG786" s="77"/>
      <c r="UH786" s="77"/>
      <c r="UI786" s="77"/>
      <c r="UJ786" s="77"/>
      <c r="UK786" s="77"/>
      <c r="UL786" s="77"/>
      <c r="UM786" s="77"/>
      <c r="UN786" s="77"/>
      <c r="UO786" s="77"/>
      <c r="UP786" s="77"/>
      <c r="UQ786" s="77"/>
      <c r="UR786" s="77"/>
      <c r="US786" s="77"/>
      <c r="UT786" s="77"/>
      <c r="UU786" s="77"/>
      <c r="UV786" s="77"/>
      <c r="UW786" s="77"/>
      <c r="UX786" s="77"/>
      <c r="UY786" s="77"/>
      <c r="UZ786" s="77"/>
      <c r="VA786" s="77"/>
      <c r="VB786" s="77"/>
      <c r="VC786" s="77"/>
      <c r="VD786" s="77"/>
      <c r="VE786" s="77"/>
      <c r="VF786" s="77"/>
      <c r="VG786" s="77"/>
      <c r="VH786" s="77"/>
      <c r="VI786" s="77"/>
      <c r="VJ786" s="77"/>
      <c r="VK786" s="77"/>
      <c r="VL786" s="77"/>
      <c r="VM786" s="77"/>
      <c r="VN786" s="77"/>
      <c r="VO786" s="77"/>
      <c r="VP786" s="77"/>
      <c r="VQ786" s="77"/>
      <c r="VR786" s="77"/>
      <c r="VS786" s="77"/>
      <c r="VT786" s="77"/>
      <c r="VU786" s="77"/>
      <c r="VV786" s="77"/>
      <c r="VW786" s="77"/>
      <c r="VX786" s="77"/>
      <c r="VY786" s="77"/>
      <c r="VZ786" s="77"/>
      <c r="WA786" s="77"/>
      <c r="WB786" s="77"/>
      <c r="WC786" s="77"/>
      <c r="WD786" s="77"/>
      <c r="WE786" s="77"/>
      <c r="WF786" s="77"/>
      <c r="WG786" s="77"/>
      <c r="WH786" s="77"/>
      <c r="WI786" s="77"/>
      <c r="WJ786" s="77"/>
      <c r="WK786" s="77"/>
      <c r="WL786" s="77"/>
      <c r="WM786" s="77"/>
      <c r="WN786" s="77"/>
      <c r="WO786" s="77"/>
      <c r="WP786" s="77"/>
      <c r="WQ786" s="77"/>
      <c r="WR786" s="77"/>
      <c r="WS786" s="77"/>
      <c r="WT786" s="77"/>
      <c r="WU786" s="77"/>
      <c r="WV786" s="77"/>
      <c r="WW786" s="77"/>
      <c r="WX786" s="77"/>
      <c r="WY786" s="77"/>
      <c r="WZ786" s="77"/>
      <c r="XA786" s="77"/>
      <c r="XB786" s="77"/>
      <c r="XC786" s="77"/>
      <c r="XD786" s="77"/>
      <c r="XE786" s="77"/>
      <c r="XF786" s="77"/>
      <c r="XG786" s="77"/>
      <c r="XH786" s="77"/>
      <c r="XI786" s="77"/>
      <c r="XJ786" s="77"/>
      <c r="XK786" s="77"/>
      <c r="XL786" s="77"/>
      <c r="XM786" s="77"/>
      <c r="XN786" s="77"/>
      <c r="XO786" s="77"/>
      <c r="XP786" s="77"/>
      <c r="XQ786" s="77"/>
      <c r="XR786" s="77"/>
      <c r="XS786" s="77"/>
      <c r="XT786" s="77"/>
      <c r="XU786" s="77"/>
      <c r="XV786" s="77"/>
      <c r="XW786" s="77"/>
      <c r="XX786" s="77"/>
      <c r="XY786" s="77"/>
      <c r="XZ786" s="77"/>
      <c r="YA786" s="77"/>
      <c r="YB786" s="77"/>
      <c r="YC786" s="77"/>
      <c r="YD786" s="77"/>
      <c r="YE786" s="77"/>
      <c r="YF786" s="77"/>
      <c r="YG786" s="77"/>
      <c r="YH786" s="77"/>
      <c r="YI786" s="77"/>
      <c r="YJ786" s="77"/>
      <c r="YK786" s="77"/>
      <c r="YL786" s="77"/>
      <c r="YM786" s="77"/>
      <c r="YN786" s="77"/>
      <c r="YO786" s="77"/>
      <c r="YP786" s="77"/>
      <c r="YQ786" s="77"/>
      <c r="YR786" s="77"/>
      <c r="YS786" s="77"/>
      <c r="YT786" s="77"/>
      <c r="YU786" s="77"/>
      <c r="YV786" s="77"/>
      <c r="YW786" s="77"/>
      <c r="YX786" s="77"/>
      <c r="YY786" s="77"/>
      <c r="YZ786" s="77"/>
      <c r="ZA786" s="77"/>
      <c r="ZB786" s="77"/>
      <c r="ZC786" s="77"/>
      <c r="ZD786" s="77"/>
      <c r="ZE786" s="77"/>
      <c r="ZF786" s="77"/>
      <c r="ZG786" s="77"/>
      <c r="ZH786" s="77"/>
      <c r="ZI786" s="77"/>
      <c r="ZJ786" s="77"/>
      <c r="ZK786" s="77"/>
      <c r="ZL786" s="77"/>
      <c r="ZM786" s="77"/>
      <c r="ZN786" s="77"/>
      <c r="ZO786" s="77"/>
      <c r="ZP786" s="77"/>
      <c r="ZQ786" s="77"/>
      <c r="ZR786" s="77"/>
      <c r="ZS786" s="77"/>
      <c r="ZT786" s="77"/>
      <c r="ZU786" s="77"/>
      <c r="ZV786" s="77"/>
      <c r="ZW786" s="77"/>
      <c r="ZX786" s="77"/>
      <c r="ZY786" s="77"/>
      <c r="ZZ786" s="77"/>
      <c r="AAA786" s="77"/>
      <c r="AAB786" s="77"/>
      <c r="AAC786" s="77"/>
      <c r="AAD786" s="77"/>
      <c r="AAE786" s="77"/>
      <c r="AAF786" s="77"/>
      <c r="AAG786" s="77"/>
      <c r="AAH786" s="77"/>
      <c r="AAI786" s="77"/>
      <c r="AAJ786" s="77"/>
      <c r="AAK786" s="77"/>
      <c r="AAL786" s="77"/>
      <c r="AAM786" s="77"/>
      <c r="AAN786" s="77"/>
      <c r="AAO786" s="77"/>
      <c r="AAP786" s="77"/>
      <c r="AAQ786" s="77"/>
      <c r="AAR786" s="77"/>
      <c r="AAS786" s="77"/>
      <c r="AAT786" s="77"/>
      <c r="AAU786" s="77"/>
      <c r="AAV786" s="77"/>
      <c r="AAW786" s="77"/>
      <c r="AAX786" s="77"/>
      <c r="AAY786" s="77"/>
      <c r="AAZ786" s="77"/>
      <c r="ABA786" s="77"/>
      <c r="ABB786" s="77"/>
      <c r="ABC786" s="77"/>
      <c r="ABD786" s="77"/>
      <c r="ABE786" s="77"/>
      <c r="ABF786" s="77"/>
      <c r="ABG786" s="77"/>
      <c r="ABH786" s="77"/>
      <c r="ABI786" s="77"/>
      <c r="ABJ786" s="77"/>
      <c r="ABK786" s="77"/>
      <c r="ABL786" s="77"/>
      <c r="ABM786" s="77"/>
      <c r="ABN786" s="77"/>
      <c r="ABO786" s="77"/>
      <c r="ABP786" s="77"/>
      <c r="ABQ786" s="77"/>
      <c r="ABR786" s="77"/>
      <c r="ABS786" s="77"/>
      <c r="ABT786" s="77"/>
      <c r="ABU786" s="77"/>
      <c r="ABV786" s="77"/>
      <c r="ABW786" s="77"/>
      <c r="ABX786" s="77"/>
      <c r="ABY786" s="77"/>
      <c r="ABZ786" s="77"/>
      <c r="ACA786" s="77"/>
      <c r="ACB786" s="77"/>
      <c r="ACC786" s="77"/>
      <c r="ACD786" s="77"/>
      <c r="ACE786" s="77"/>
      <c r="ACF786" s="77"/>
      <c r="ACG786" s="77"/>
      <c r="ACH786" s="77"/>
      <c r="ACI786" s="77"/>
      <c r="ACJ786" s="77"/>
      <c r="ACK786" s="77"/>
      <c r="ACL786" s="77"/>
      <c r="ACM786" s="77"/>
      <c r="ACN786" s="77"/>
      <c r="ACO786" s="77"/>
      <c r="ACP786" s="77"/>
      <c r="ACQ786" s="77"/>
      <c r="ACR786" s="77"/>
      <c r="ACS786" s="77"/>
      <c r="ACT786" s="77"/>
      <c r="ACU786" s="77"/>
      <c r="ACV786" s="77"/>
      <c r="ACW786" s="77"/>
      <c r="ACX786" s="77"/>
      <c r="ACY786" s="77"/>
      <c r="ACZ786" s="77"/>
      <c r="ADA786" s="77"/>
      <c r="ADB786" s="77"/>
      <c r="ADC786" s="77"/>
      <c r="ADD786" s="77"/>
      <c r="ADE786" s="77"/>
      <c r="ADF786" s="77"/>
      <c r="ADG786" s="77"/>
      <c r="ADH786" s="77"/>
      <c r="ADI786" s="77"/>
      <c r="ADJ786" s="77"/>
      <c r="ADK786" s="77"/>
      <c r="ADL786" s="77"/>
      <c r="ADM786" s="77"/>
      <c r="ADN786" s="77"/>
      <c r="ADO786" s="77"/>
      <c r="ADP786" s="77"/>
      <c r="ADQ786" s="77"/>
      <c r="ADR786" s="77"/>
      <c r="ADS786" s="77"/>
      <c r="ADT786" s="77"/>
      <c r="ADU786" s="77"/>
      <c r="ADV786" s="77"/>
      <c r="ADW786" s="77"/>
      <c r="ADX786" s="77"/>
      <c r="ADY786" s="77"/>
      <c r="ADZ786" s="77"/>
      <c r="AEA786" s="77"/>
      <c r="AEB786" s="77"/>
      <c r="AEC786" s="77"/>
      <c r="AED786" s="77"/>
      <c r="AEE786" s="77"/>
      <c r="AEF786" s="77"/>
      <c r="AEG786" s="77"/>
      <c r="AEH786" s="77"/>
      <c r="AEI786" s="77"/>
      <c r="AEJ786" s="77"/>
      <c r="AEK786" s="77"/>
      <c r="AEL786" s="77"/>
      <c r="AEM786" s="77"/>
      <c r="AEN786" s="77"/>
      <c r="AEO786" s="77"/>
      <c r="AEP786" s="77"/>
      <c r="AEQ786" s="77"/>
      <c r="AER786" s="77"/>
      <c r="AES786" s="77"/>
      <c r="AET786" s="77"/>
      <c r="AEU786" s="77"/>
      <c r="AEV786" s="77"/>
      <c r="AEW786" s="77"/>
      <c r="AEX786" s="77"/>
      <c r="AEY786" s="77"/>
      <c r="AEZ786" s="77"/>
      <c r="AFA786" s="77"/>
      <c r="AFB786" s="77"/>
      <c r="AFC786" s="77"/>
      <c r="AFD786" s="77"/>
      <c r="AFE786" s="77"/>
      <c r="AFF786" s="77"/>
      <c r="AFG786" s="77"/>
      <c r="AFH786" s="77"/>
      <c r="AFI786" s="77"/>
      <c r="AFJ786" s="77"/>
      <c r="AFK786" s="77"/>
      <c r="AFL786" s="77"/>
      <c r="AFM786" s="77"/>
      <c r="AFN786" s="77"/>
      <c r="AFO786" s="77"/>
      <c r="AFP786" s="77"/>
      <c r="AFQ786" s="77"/>
      <c r="AFR786" s="77"/>
      <c r="AFS786" s="77"/>
      <c r="AFT786" s="77"/>
      <c r="AFU786" s="77"/>
      <c r="AFV786" s="77"/>
      <c r="AFW786" s="77"/>
      <c r="AFX786" s="77"/>
      <c r="AFY786" s="77"/>
      <c r="AFZ786" s="77"/>
      <c r="AGA786" s="77"/>
      <c r="AGB786" s="77"/>
      <c r="AGC786" s="77"/>
      <c r="AGD786" s="77"/>
      <c r="AGE786" s="77"/>
      <c r="AGF786" s="77"/>
      <c r="AGG786" s="77"/>
      <c r="AGH786" s="77"/>
      <c r="AGI786" s="77"/>
      <c r="AGJ786" s="77"/>
      <c r="AGK786" s="77"/>
      <c r="AGL786" s="77"/>
      <c r="AGM786" s="77"/>
      <c r="AGN786" s="77"/>
      <c r="AGO786" s="77"/>
      <c r="AGP786" s="77"/>
      <c r="AGQ786" s="77"/>
      <c r="AGR786" s="77"/>
      <c r="AGS786" s="77"/>
      <c r="AGT786" s="77"/>
      <c r="AGU786" s="77"/>
      <c r="AGV786" s="77"/>
      <c r="AGW786" s="77"/>
      <c r="AGX786" s="77"/>
      <c r="AGY786" s="77"/>
      <c r="AGZ786" s="77"/>
      <c r="AHA786" s="77"/>
      <c r="AHB786" s="77"/>
      <c r="AHC786" s="77"/>
      <c r="AHD786" s="77"/>
      <c r="AHE786" s="77"/>
      <c r="AHF786" s="77"/>
      <c r="AHG786" s="77"/>
      <c r="AHH786" s="77"/>
      <c r="AHI786" s="77"/>
      <c r="AHJ786" s="77"/>
      <c r="AHK786" s="77"/>
      <c r="AHL786" s="77"/>
      <c r="AHM786" s="77"/>
      <c r="AHN786" s="77"/>
      <c r="AHO786" s="77"/>
      <c r="AHP786" s="77"/>
      <c r="AHQ786" s="77"/>
      <c r="AHR786" s="77"/>
      <c r="AHS786" s="77"/>
      <c r="AHT786" s="77"/>
      <c r="AHU786" s="77"/>
      <c r="AHV786" s="77"/>
      <c r="AHW786" s="77"/>
      <c r="AHX786" s="77"/>
      <c r="AHY786" s="77"/>
      <c r="AHZ786" s="77"/>
      <c r="AIA786" s="77"/>
      <c r="AIB786" s="77"/>
      <c r="AIC786" s="77"/>
      <c r="AID786" s="77"/>
      <c r="AIE786" s="77"/>
      <c r="AIF786" s="77"/>
      <c r="AIG786" s="77"/>
      <c r="AIH786" s="77"/>
      <c r="AII786" s="77"/>
      <c r="AIJ786" s="77"/>
      <c r="AIK786" s="77"/>
      <c r="AIL786" s="77"/>
      <c r="AIM786" s="77"/>
      <c r="AIN786" s="77"/>
      <c r="AIO786" s="77"/>
      <c r="AIP786" s="77"/>
      <c r="AIQ786" s="77"/>
      <c r="AIR786" s="77"/>
      <c r="AIS786" s="77"/>
      <c r="AIT786" s="77"/>
      <c r="AIU786" s="77"/>
      <c r="AIV786" s="77"/>
      <c r="AIW786" s="77"/>
      <c r="AIX786" s="77"/>
      <c r="AIY786" s="77"/>
      <c r="AIZ786" s="77"/>
      <c r="AJA786" s="77"/>
      <c r="AJB786" s="77"/>
      <c r="AJC786" s="77"/>
      <c r="AJD786" s="77"/>
      <c r="AJE786" s="77"/>
      <c r="AJF786" s="77"/>
      <c r="AJG786" s="77"/>
      <c r="AJH786" s="77"/>
      <c r="AJI786" s="77"/>
      <c r="AJJ786" s="77"/>
      <c r="AJK786" s="77"/>
      <c r="AJL786" s="77"/>
      <c r="AJM786" s="77"/>
      <c r="AJN786" s="77"/>
      <c r="AJO786" s="77"/>
      <c r="AJP786" s="77"/>
      <c r="AJQ786" s="77"/>
      <c r="AJR786" s="77"/>
      <c r="AJS786" s="77"/>
      <c r="AJT786" s="77"/>
      <c r="AJU786" s="77"/>
      <c r="AJV786" s="77"/>
      <c r="AJW786" s="77"/>
      <c r="AJX786" s="77"/>
      <c r="AJY786" s="77"/>
      <c r="AJZ786" s="77"/>
      <c r="AKA786" s="77"/>
      <c r="AKB786" s="77"/>
      <c r="AKC786" s="77"/>
      <c r="AKD786" s="77"/>
      <c r="AKE786" s="77"/>
      <c r="AKF786" s="77"/>
      <c r="AKG786" s="77"/>
      <c r="AKH786" s="77"/>
      <c r="AKI786" s="77"/>
      <c r="AKJ786" s="77"/>
      <c r="AKK786" s="77"/>
      <c r="AKL786" s="77"/>
      <c r="AKM786" s="77"/>
      <c r="AKN786" s="77"/>
      <c r="AKO786" s="77"/>
      <c r="AKP786" s="77"/>
      <c r="AKQ786" s="77"/>
      <c r="AKR786" s="77"/>
      <c r="AKS786" s="77"/>
      <c r="AKT786" s="77"/>
      <c r="AKU786" s="77"/>
      <c r="AKV786" s="77"/>
      <c r="AKW786" s="77"/>
      <c r="AKX786" s="77"/>
      <c r="AKY786" s="77"/>
      <c r="AKZ786" s="77"/>
      <c r="ALA786" s="77"/>
      <c r="ALB786" s="77"/>
      <c r="ALC786" s="77"/>
      <c r="ALD786" s="77"/>
      <c r="ALE786" s="77"/>
      <c r="ALF786" s="77"/>
      <c r="ALG786" s="77"/>
      <c r="ALH786" s="77"/>
      <c r="ALI786" s="77"/>
      <c r="ALJ786" s="77"/>
      <c r="ALK786" s="77"/>
      <c r="ALL786" s="77"/>
      <c r="ALM786" s="77"/>
      <c r="ALN786" s="77"/>
      <c r="ALO786" s="77"/>
      <c r="ALP786" s="77"/>
      <c r="ALQ786" s="77"/>
      <c r="ALR786" s="77"/>
      <c r="ALS786" s="77"/>
      <c r="ALT786" s="77"/>
      <c r="ALU786" s="77"/>
      <c r="ALV786" s="77"/>
      <c r="ALW786" s="77"/>
      <c r="ALX786" s="77"/>
      <c r="ALY786" s="77"/>
      <c r="ALZ786" s="77"/>
      <c r="AMA786" s="77"/>
      <c r="AMB786" s="77"/>
      <c r="AMC786" s="77"/>
      <c r="AMD786" s="77"/>
      <c r="AME786" s="77"/>
      <c r="AMF786" s="77"/>
      <c r="AMG786" s="77"/>
      <c r="AMH786" s="77"/>
      <c r="AMI786" s="77"/>
      <c r="AMJ786" s="77"/>
    </row>
    <row r="787" customFormat="false" ht="12.85" hidden="false" customHeight="false" outlineLevel="0" collapsed="false">
      <c r="A787" s="77"/>
      <c r="B787" s="77"/>
      <c r="C787" s="77"/>
      <c r="D787" s="77"/>
      <c r="E787" s="77"/>
      <c r="F787" s="77"/>
      <c r="G787" s="77"/>
      <c r="H787" s="77"/>
      <c r="I787" s="77"/>
      <c r="J787" s="77"/>
      <c r="K787" s="77"/>
      <c r="L787" s="77"/>
      <c r="M787" s="77"/>
      <c r="N787" s="77"/>
      <c r="O787" s="77"/>
      <c r="P787" s="77"/>
      <c r="Q787" s="77"/>
      <c r="R787" s="77"/>
      <c r="S787" s="77"/>
      <c r="T787" s="77"/>
      <c r="U787" s="77"/>
      <c r="V787" s="77"/>
      <c r="W787" s="77"/>
      <c r="X787" s="77"/>
      <c r="Y787" s="77"/>
      <c r="Z787" s="77"/>
      <c r="AA787" s="77"/>
      <c r="AB787" s="77"/>
      <c r="AC787" s="77"/>
      <c r="AD787" s="77"/>
      <c r="AE787" s="77"/>
      <c r="AF787" s="77"/>
      <c r="AG787" s="77"/>
      <c r="AH787" s="77"/>
      <c r="AI787" s="77"/>
      <c r="AJ787" s="77"/>
      <c r="AK787" s="77"/>
      <c r="AL787" s="77"/>
      <c r="AM787" s="77"/>
      <c r="AN787" s="77"/>
      <c r="AO787" s="77"/>
      <c r="AP787" s="77"/>
      <c r="AQ787" s="77"/>
      <c r="AR787" s="77"/>
      <c r="AS787" s="77"/>
      <c r="AT787" s="77"/>
      <c r="AU787" s="77"/>
      <c r="AV787" s="77"/>
      <c r="AW787" s="77"/>
      <c r="AX787" s="77"/>
      <c r="AY787" s="77"/>
      <c r="AZ787" s="77"/>
      <c r="BA787" s="77"/>
      <c r="BB787" s="77"/>
      <c r="BC787" s="77"/>
      <c r="BD787" s="77"/>
      <c r="BE787" s="77"/>
      <c r="BF787" s="77"/>
      <c r="BG787" s="77"/>
      <c r="BH787" s="77"/>
      <c r="BI787" s="77"/>
      <c r="BJ787" s="77"/>
      <c r="BK787" s="77"/>
      <c r="BL787" s="77"/>
      <c r="BM787" s="77"/>
      <c r="BN787" s="77"/>
      <c r="BO787" s="77"/>
      <c r="BP787" s="77"/>
      <c r="BQ787" s="77"/>
      <c r="BR787" s="77"/>
      <c r="BS787" s="77"/>
      <c r="BT787" s="77"/>
      <c r="BU787" s="77"/>
      <c r="BV787" s="77"/>
      <c r="BW787" s="77"/>
      <c r="BX787" s="77"/>
      <c r="BY787" s="77"/>
      <c r="BZ787" s="77"/>
      <c r="CA787" s="77"/>
      <c r="CB787" s="77"/>
      <c r="CC787" s="77"/>
      <c r="CD787" s="77"/>
      <c r="CE787" s="77"/>
      <c r="CF787" s="77"/>
      <c r="CG787" s="77"/>
      <c r="CH787" s="77"/>
      <c r="CI787" s="77"/>
      <c r="CJ787" s="77"/>
      <c r="CK787" s="77"/>
      <c r="CL787" s="77"/>
      <c r="CM787" s="77"/>
      <c r="CN787" s="77"/>
      <c r="CO787" s="77"/>
      <c r="CP787" s="77"/>
      <c r="CQ787" s="77"/>
      <c r="CR787" s="77"/>
      <c r="CS787" s="77"/>
      <c r="CT787" s="77"/>
      <c r="CU787" s="77"/>
      <c r="CV787" s="77"/>
      <c r="CW787" s="77"/>
      <c r="CX787" s="77"/>
      <c r="CY787" s="77"/>
      <c r="CZ787" s="77"/>
      <c r="DA787" s="77"/>
      <c r="DB787" s="77"/>
      <c r="DC787" s="77"/>
      <c r="DD787" s="77"/>
      <c r="DE787" s="77"/>
      <c r="DF787" s="77"/>
      <c r="DG787" s="77"/>
      <c r="DH787" s="77"/>
      <c r="DI787" s="77"/>
      <c r="DJ787" s="77"/>
      <c r="DK787" s="77"/>
      <c r="DL787" s="77"/>
      <c r="DM787" s="77"/>
      <c r="DN787" s="77"/>
      <c r="DO787" s="77"/>
      <c r="DP787" s="77"/>
      <c r="DQ787" s="77"/>
      <c r="DR787" s="77"/>
      <c r="DS787" s="77"/>
      <c r="DT787" s="77"/>
      <c r="DU787" s="77"/>
      <c r="DV787" s="77"/>
      <c r="DW787" s="77"/>
      <c r="DX787" s="77"/>
      <c r="DY787" s="77"/>
      <c r="DZ787" s="77"/>
      <c r="EA787" s="77"/>
      <c r="EB787" s="77"/>
      <c r="EC787" s="77"/>
      <c r="ED787" s="77"/>
      <c r="EE787" s="77"/>
      <c r="EF787" s="77"/>
      <c r="EG787" s="77"/>
      <c r="EH787" s="77"/>
      <c r="EI787" s="77"/>
      <c r="EJ787" s="77"/>
      <c r="EK787" s="77"/>
      <c r="EL787" s="77"/>
      <c r="EM787" s="77"/>
      <c r="EN787" s="77"/>
      <c r="EO787" s="77"/>
      <c r="EP787" s="77"/>
      <c r="EQ787" s="77"/>
      <c r="ER787" s="77"/>
      <c r="ES787" s="77"/>
      <c r="ET787" s="77"/>
      <c r="EU787" s="77"/>
      <c r="EV787" s="77"/>
      <c r="EW787" s="77"/>
      <c r="EX787" s="77"/>
      <c r="EY787" s="77"/>
      <c r="EZ787" s="77"/>
      <c r="FA787" s="77"/>
      <c r="FB787" s="77"/>
      <c r="FC787" s="77"/>
      <c r="FD787" s="77"/>
      <c r="FE787" s="77"/>
      <c r="FF787" s="77"/>
      <c r="FG787" s="77"/>
      <c r="FH787" s="77"/>
      <c r="FI787" s="77"/>
      <c r="FJ787" s="77"/>
      <c r="FK787" s="77"/>
      <c r="FL787" s="77"/>
      <c r="FM787" s="77"/>
      <c r="FN787" s="77"/>
      <c r="FO787" s="77"/>
      <c r="FP787" s="77"/>
      <c r="FQ787" s="77"/>
      <c r="FR787" s="77"/>
      <c r="FS787" s="77"/>
      <c r="FT787" s="77"/>
      <c r="FU787" s="77"/>
      <c r="FV787" s="77"/>
      <c r="FW787" s="77"/>
      <c r="FX787" s="77"/>
      <c r="FY787" s="77"/>
      <c r="FZ787" s="77"/>
      <c r="GA787" s="77"/>
      <c r="GB787" s="77"/>
      <c r="GC787" s="77"/>
      <c r="GD787" s="77"/>
      <c r="GE787" s="77"/>
      <c r="GF787" s="77"/>
      <c r="GG787" s="77"/>
      <c r="GH787" s="77"/>
      <c r="GI787" s="77"/>
      <c r="GJ787" s="77"/>
      <c r="GK787" s="77"/>
      <c r="GL787" s="77"/>
      <c r="GM787" s="77"/>
      <c r="GN787" s="77"/>
      <c r="GO787" s="77"/>
      <c r="GP787" s="77"/>
      <c r="GQ787" s="77"/>
      <c r="GR787" s="77"/>
      <c r="GS787" s="77"/>
      <c r="GT787" s="77"/>
      <c r="GU787" s="77"/>
      <c r="GV787" s="77"/>
      <c r="GW787" s="77"/>
      <c r="GX787" s="77"/>
      <c r="GY787" s="77"/>
      <c r="GZ787" s="77"/>
      <c r="HA787" s="77"/>
      <c r="HB787" s="77"/>
      <c r="HC787" s="77"/>
      <c r="HD787" s="77"/>
      <c r="HE787" s="77"/>
      <c r="HF787" s="77"/>
      <c r="HG787" s="77"/>
      <c r="HH787" s="77"/>
      <c r="HI787" s="77"/>
      <c r="HJ787" s="77"/>
      <c r="HK787" s="77"/>
      <c r="HL787" s="77"/>
      <c r="HM787" s="77"/>
      <c r="HN787" s="77"/>
      <c r="HO787" s="77"/>
      <c r="HP787" s="77"/>
      <c r="HQ787" s="77"/>
      <c r="HR787" s="77"/>
      <c r="HS787" s="77"/>
      <c r="HT787" s="77"/>
      <c r="HU787" s="77"/>
      <c r="HV787" s="77"/>
      <c r="HW787" s="77"/>
      <c r="HX787" s="77"/>
      <c r="HY787" s="77"/>
      <c r="HZ787" s="77"/>
      <c r="IA787" s="77"/>
      <c r="IB787" s="77"/>
      <c r="IC787" s="77"/>
      <c r="ID787" s="77"/>
      <c r="IE787" s="77"/>
      <c r="IF787" s="77"/>
      <c r="IG787" s="77"/>
      <c r="IH787" s="77"/>
      <c r="II787" s="77"/>
      <c r="IJ787" s="77"/>
      <c r="IK787" s="77"/>
      <c r="IL787" s="77"/>
      <c r="IM787" s="77"/>
      <c r="IN787" s="77"/>
      <c r="IO787" s="77"/>
      <c r="IP787" s="77"/>
      <c r="IQ787" s="77"/>
      <c r="IR787" s="77"/>
      <c r="IS787" s="77"/>
      <c r="IT787" s="77"/>
      <c r="IU787" s="77"/>
      <c r="IV787" s="77"/>
      <c r="IW787" s="77"/>
      <c r="IX787" s="77"/>
      <c r="IY787" s="77"/>
      <c r="IZ787" s="77"/>
      <c r="JA787" s="77"/>
      <c r="JB787" s="77"/>
      <c r="JC787" s="77"/>
      <c r="JD787" s="77"/>
      <c r="JE787" s="77"/>
      <c r="JF787" s="77"/>
      <c r="JG787" s="77"/>
      <c r="JH787" s="77"/>
      <c r="JI787" s="77"/>
      <c r="JJ787" s="77"/>
      <c r="JK787" s="77"/>
      <c r="JL787" s="77"/>
      <c r="JM787" s="77"/>
      <c r="JN787" s="77"/>
      <c r="JO787" s="77"/>
      <c r="JP787" s="77"/>
      <c r="JQ787" s="77"/>
      <c r="JR787" s="77"/>
      <c r="JS787" s="77"/>
      <c r="JT787" s="77"/>
      <c r="JU787" s="77"/>
      <c r="JV787" s="77"/>
      <c r="JW787" s="77"/>
      <c r="JX787" s="77"/>
      <c r="JY787" s="77"/>
      <c r="JZ787" s="77"/>
      <c r="KA787" s="77"/>
      <c r="KB787" s="77"/>
      <c r="KC787" s="77"/>
      <c r="KD787" s="77"/>
      <c r="KE787" s="77"/>
      <c r="KF787" s="77"/>
      <c r="KG787" s="77"/>
      <c r="KH787" s="77"/>
      <c r="KI787" s="77"/>
      <c r="KJ787" s="77"/>
      <c r="KK787" s="77"/>
      <c r="KL787" s="77"/>
      <c r="KM787" s="77"/>
      <c r="KN787" s="77"/>
      <c r="KO787" s="77"/>
      <c r="KP787" s="77"/>
      <c r="KQ787" s="77"/>
      <c r="KR787" s="77"/>
      <c r="KS787" s="77"/>
      <c r="KT787" s="77"/>
      <c r="KU787" s="77"/>
      <c r="KV787" s="77"/>
      <c r="KW787" s="77"/>
      <c r="KX787" s="77"/>
      <c r="KY787" s="77"/>
      <c r="KZ787" s="77"/>
      <c r="LA787" s="77"/>
      <c r="LB787" s="77"/>
      <c r="LC787" s="77"/>
      <c r="LD787" s="77"/>
      <c r="LE787" s="77"/>
      <c r="LF787" s="77"/>
      <c r="LG787" s="77"/>
      <c r="LH787" s="77"/>
      <c r="LI787" s="77"/>
      <c r="LJ787" s="77"/>
      <c r="LK787" s="77"/>
      <c r="LL787" s="77"/>
      <c r="LM787" s="77"/>
      <c r="LN787" s="77"/>
      <c r="LO787" s="77"/>
      <c r="LP787" s="77"/>
      <c r="LQ787" s="77"/>
      <c r="LR787" s="77"/>
      <c r="LS787" s="77"/>
      <c r="LT787" s="77"/>
      <c r="LU787" s="77"/>
      <c r="LV787" s="77"/>
      <c r="LW787" s="77"/>
      <c r="LX787" s="77"/>
      <c r="LY787" s="77"/>
      <c r="LZ787" s="77"/>
      <c r="MA787" s="77"/>
      <c r="MB787" s="77"/>
      <c r="MC787" s="77"/>
      <c r="MD787" s="77"/>
      <c r="ME787" s="77"/>
      <c r="MF787" s="77"/>
      <c r="MG787" s="77"/>
      <c r="MH787" s="77"/>
      <c r="MI787" s="77"/>
      <c r="MJ787" s="77"/>
      <c r="MK787" s="77"/>
      <c r="ML787" s="77"/>
      <c r="MM787" s="77"/>
      <c r="MN787" s="77"/>
      <c r="MO787" s="77"/>
      <c r="MP787" s="77"/>
      <c r="MQ787" s="77"/>
      <c r="MR787" s="77"/>
      <c r="MS787" s="77"/>
      <c r="MT787" s="77"/>
      <c r="MU787" s="77"/>
      <c r="MV787" s="77"/>
      <c r="MW787" s="77"/>
      <c r="MX787" s="77"/>
      <c r="MY787" s="77"/>
      <c r="MZ787" s="77"/>
      <c r="NA787" s="77"/>
      <c r="NB787" s="77"/>
      <c r="NC787" s="77"/>
      <c r="ND787" s="77"/>
      <c r="NE787" s="77"/>
      <c r="NF787" s="77"/>
      <c r="NG787" s="77"/>
      <c r="NH787" s="77"/>
      <c r="NI787" s="77"/>
      <c r="NJ787" s="77"/>
      <c r="NK787" s="77"/>
      <c r="NL787" s="77"/>
      <c r="NM787" s="77"/>
      <c r="NN787" s="77"/>
      <c r="NO787" s="77"/>
      <c r="NP787" s="77"/>
      <c r="NQ787" s="77"/>
      <c r="NR787" s="77"/>
      <c r="NS787" s="77"/>
      <c r="NT787" s="77"/>
      <c r="NU787" s="77"/>
      <c r="NV787" s="77"/>
      <c r="NW787" s="77"/>
      <c r="NX787" s="77"/>
      <c r="NY787" s="77"/>
      <c r="NZ787" s="77"/>
      <c r="OA787" s="77"/>
      <c r="OB787" s="77"/>
      <c r="OC787" s="77"/>
      <c r="OD787" s="77"/>
      <c r="OE787" s="77"/>
      <c r="OF787" s="77"/>
      <c r="OG787" s="77"/>
      <c r="OH787" s="77"/>
      <c r="OI787" s="77"/>
      <c r="OJ787" s="77"/>
      <c r="OK787" s="77"/>
      <c r="OL787" s="77"/>
      <c r="OM787" s="77"/>
      <c r="ON787" s="77"/>
      <c r="OO787" s="77"/>
      <c r="OP787" s="77"/>
      <c r="OQ787" s="77"/>
      <c r="OR787" s="77"/>
      <c r="OS787" s="77"/>
      <c r="OT787" s="77"/>
      <c r="OU787" s="77"/>
      <c r="OV787" s="77"/>
      <c r="OW787" s="77"/>
      <c r="OX787" s="77"/>
      <c r="OY787" s="77"/>
      <c r="OZ787" s="77"/>
      <c r="PA787" s="77"/>
      <c r="PB787" s="77"/>
      <c r="PC787" s="77"/>
      <c r="PD787" s="77"/>
      <c r="PE787" s="77"/>
      <c r="PF787" s="77"/>
      <c r="PG787" s="77"/>
      <c r="PH787" s="77"/>
      <c r="PI787" s="77"/>
      <c r="PJ787" s="77"/>
      <c r="PK787" s="77"/>
      <c r="PL787" s="77"/>
      <c r="PM787" s="77"/>
      <c r="PN787" s="77"/>
      <c r="PO787" s="77"/>
      <c r="PP787" s="77"/>
      <c r="PQ787" s="77"/>
      <c r="PR787" s="77"/>
      <c r="PS787" s="77"/>
      <c r="PT787" s="77"/>
      <c r="PU787" s="77"/>
      <c r="PV787" s="77"/>
      <c r="PW787" s="77"/>
      <c r="PX787" s="77"/>
      <c r="PY787" s="77"/>
      <c r="PZ787" s="77"/>
      <c r="QA787" s="77"/>
      <c r="QB787" s="77"/>
      <c r="QC787" s="77"/>
      <c r="QD787" s="77"/>
      <c r="QE787" s="77"/>
      <c r="QF787" s="77"/>
      <c r="QG787" s="77"/>
      <c r="QH787" s="77"/>
      <c r="QI787" s="77"/>
      <c r="QJ787" s="77"/>
      <c r="QK787" s="77"/>
      <c r="QL787" s="77"/>
      <c r="QM787" s="77"/>
      <c r="QN787" s="77"/>
      <c r="QO787" s="77"/>
      <c r="QP787" s="77"/>
      <c r="QQ787" s="77"/>
      <c r="QR787" s="77"/>
      <c r="QS787" s="77"/>
      <c r="QT787" s="77"/>
      <c r="QU787" s="77"/>
      <c r="QV787" s="77"/>
      <c r="QW787" s="77"/>
      <c r="QX787" s="77"/>
      <c r="QY787" s="77"/>
      <c r="QZ787" s="77"/>
      <c r="RA787" s="77"/>
      <c r="RB787" s="77"/>
      <c r="RC787" s="77"/>
      <c r="RD787" s="77"/>
      <c r="RE787" s="77"/>
      <c r="RF787" s="77"/>
      <c r="RG787" s="77"/>
      <c r="RH787" s="77"/>
      <c r="RI787" s="77"/>
      <c r="RJ787" s="77"/>
      <c r="RK787" s="77"/>
      <c r="RL787" s="77"/>
      <c r="RM787" s="77"/>
      <c r="RN787" s="77"/>
      <c r="RO787" s="77"/>
      <c r="RP787" s="77"/>
      <c r="RQ787" s="77"/>
      <c r="RR787" s="77"/>
      <c r="RS787" s="77"/>
      <c r="RT787" s="77"/>
      <c r="RU787" s="77"/>
      <c r="RV787" s="77"/>
      <c r="RW787" s="77"/>
      <c r="RX787" s="77"/>
      <c r="RY787" s="77"/>
      <c r="RZ787" s="77"/>
      <c r="SA787" s="77"/>
      <c r="SB787" s="77"/>
      <c r="SC787" s="77"/>
      <c r="SD787" s="77"/>
      <c r="SE787" s="77"/>
      <c r="SF787" s="77"/>
      <c r="SG787" s="77"/>
      <c r="SH787" s="77"/>
      <c r="SI787" s="77"/>
      <c r="SJ787" s="77"/>
      <c r="SK787" s="77"/>
      <c r="SL787" s="77"/>
      <c r="SM787" s="77"/>
      <c r="SN787" s="77"/>
      <c r="SO787" s="77"/>
      <c r="SP787" s="77"/>
      <c r="SQ787" s="77"/>
      <c r="SR787" s="77"/>
      <c r="SS787" s="77"/>
      <c r="ST787" s="77"/>
      <c r="SU787" s="77"/>
      <c r="SV787" s="77"/>
      <c r="SW787" s="77"/>
      <c r="SX787" s="77"/>
      <c r="SY787" s="77"/>
      <c r="SZ787" s="77"/>
      <c r="TA787" s="77"/>
      <c r="TB787" s="77"/>
      <c r="TC787" s="77"/>
      <c r="TD787" s="77"/>
      <c r="TE787" s="77"/>
      <c r="TF787" s="77"/>
      <c r="TG787" s="77"/>
      <c r="TH787" s="77"/>
      <c r="TI787" s="77"/>
      <c r="TJ787" s="77"/>
      <c r="TK787" s="77"/>
      <c r="TL787" s="77"/>
      <c r="TM787" s="77"/>
      <c r="TN787" s="77"/>
      <c r="TO787" s="77"/>
      <c r="TP787" s="77"/>
      <c r="TQ787" s="77"/>
      <c r="TR787" s="77"/>
      <c r="TS787" s="77"/>
      <c r="TT787" s="77"/>
      <c r="TU787" s="77"/>
      <c r="TV787" s="77"/>
      <c r="TW787" s="77"/>
      <c r="TX787" s="77"/>
      <c r="TY787" s="77"/>
      <c r="TZ787" s="77"/>
      <c r="UA787" s="77"/>
      <c r="UB787" s="77"/>
      <c r="UC787" s="77"/>
      <c r="UD787" s="77"/>
      <c r="UE787" s="77"/>
      <c r="UF787" s="77"/>
      <c r="UG787" s="77"/>
      <c r="UH787" s="77"/>
      <c r="UI787" s="77"/>
      <c r="UJ787" s="77"/>
      <c r="UK787" s="77"/>
      <c r="UL787" s="77"/>
      <c r="UM787" s="77"/>
      <c r="UN787" s="77"/>
      <c r="UO787" s="77"/>
      <c r="UP787" s="77"/>
      <c r="UQ787" s="77"/>
      <c r="UR787" s="77"/>
      <c r="US787" s="77"/>
      <c r="UT787" s="77"/>
      <c r="UU787" s="77"/>
      <c r="UV787" s="77"/>
      <c r="UW787" s="77"/>
      <c r="UX787" s="77"/>
      <c r="UY787" s="77"/>
      <c r="UZ787" s="77"/>
      <c r="VA787" s="77"/>
      <c r="VB787" s="77"/>
      <c r="VC787" s="77"/>
      <c r="VD787" s="77"/>
      <c r="VE787" s="77"/>
      <c r="VF787" s="77"/>
      <c r="VG787" s="77"/>
      <c r="VH787" s="77"/>
      <c r="VI787" s="77"/>
      <c r="VJ787" s="77"/>
      <c r="VK787" s="77"/>
      <c r="VL787" s="77"/>
      <c r="VM787" s="77"/>
      <c r="VN787" s="77"/>
      <c r="VO787" s="77"/>
      <c r="VP787" s="77"/>
      <c r="VQ787" s="77"/>
      <c r="VR787" s="77"/>
      <c r="VS787" s="77"/>
      <c r="VT787" s="77"/>
      <c r="VU787" s="77"/>
      <c r="VV787" s="77"/>
      <c r="VW787" s="77"/>
      <c r="VX787" s="77"/>
      <c r="VY787" s="77"/>
      <c r="VZ787" s="77"/>
      <c r="WA787" s="77"/>
      <c r="WB787" s="77"/>
      <c r="WC787" s="77"/>
      <c r="WD787" s="77"/>
      <c r="WE787" s="77"/>
      <c r="WF787" s="77"/>
      <c r="WG787" s="77"/>
      <c r="WH787" s="77"/>
      <c r="WI787" s="77"/>
      <c r="WJ787" s="77"/>
      <c r="WK787" s="77"/>
      <c r="WL787" s="77"/>
      <c r="WM787" s="77"/>
      <c r="WN787" s="77"/>
      <c r="WO787" s="77"/>
      <c r="WP787" s="77"/>
      <c r="WQ787" s="77"/>
      <c r="WR787" s="77"/>
      <c r="WS787" s="77"/>
      <c r="WT787" s="77"/>
      <c r="WU787" s="77"/>
      <c r="WV787" s="77"/>
      <c r="WW787" s="77"/>
      <c r="WX787" s="77"/>
      <c r="WY787" s="77"/>
      <c r="WZ787" s="77"/>
      <c r="XA787" s="77"/>
      <c r="XB787" s="77"/>
      <c r="XC787" s="77"/>
      <c r="XD787" s="77"/>
      <c r="XE787" s="77"/>
      <c r="XF787" s="77"/>
      <c r="XG787" s="77"/>
      <c r="XH787" s="77"/>
      <c r="XI787" s="77"/>
      <c r="XJ787" s="77"/>
      <c r="XK787" s="77"/>
      <c r="XL787" s="77"/>
      <c r="XM787" s="77"/>
      <c r="XN787" s="77"/>
      <c r="XO787" s="77"/>
      <c r="XP787" s="77"/>
      <c r="XQ787" s="77"/>
      <c r="XR787" s="77"/>
      <c r="XS787" s="77"/>
      <c r="XT787" s="77"/>
      <c r="XU787" s="77"/>
      <c r="XV787" s="77"/>
      <c r="XW787" s="77"/>
      <c r="XX787" s="77"/>
      <c r="XY787" s="77"/>
      <c r="XZ787" s="77"/>
      <c r="YA787" s="77"/>
      <c r="YB787" s="77"/>
      <c r="YC787" s="77"/>
      <c r="YD787" s="77"/>
      <c r="YE787" s="77"/>
      <c r="YF787" s="77"/>
      <c r="YG787" s="77"/>
      <c r="YH787" s="77"/>
      <c r="YI787" s="77"/>
      <c r="YJ787" s="77"/>
      <c r="YK787" s="77"/>
      <c r="YL787" s="77"/>
      <c r="YM787" s="77"/>
      <c r="YN787" s="77"/>
      <c r="YO787" s="77"/>
      <c r="YP787" s="77"/>
      <c r="YQ787" s="77"/>
      <c r="YR787" s="77"/>
      <c r="YS787" s="77"/>
      <c r="YT787" s="77"/>
      <c r="YU787" s="77"/>
      <c r="YV787" s="77"/>
      <c r="YW787" s="77"/>
      <c r="YX787" s="77"/>
      <c r="YY787" s="77"/>
      <c r="YZ787" s="77"/>
      <c r="ZA787" s="77"/>
      <c r="ZB787" s="77"/>
      <c r="ZC787" s="77"/>
      <c r="ZD787" s="77"/>
      <c r="ZE787" s="77"/>
      <c r="ZF787" s="77"/>
      <c r="ZG787" s="77"/>
      <c r="ZH787" s="77"/>
      <c r="ZI787" s="77"/>
      <c r="ZJ787" s="77"/>
      <c r="ZK787" s="77"/>
      <c r="ZL787" s="77"/>
      <c r="ZM787" s="77"/>
      <c r="ZN787" s="77"/>
      <c r="ZO787" s="77"/>
      <c r="ZP787" s="77"/>
      <c r="ZQ787" s="77"/>
      <c r="ZR787" s="77"/>
      <c r="ZS787" s="77"/>
      <c r="ZT787" s="77"/>
      <c r="ZU787" s="77"/>
      <c r="ZV787" s="77"/>
      <c r="ZW787" s="77"/>
      <c r="ZX787" s="77"/>
      <c r="ZY787" s="77"/>
      <c r="ZZ787" s="77"/>
      <c r="AAA787" s="77"/>
      <c r="AAB787" s="77"/>
      <c r="AAC787" s="77"/>
      <c r="AAD787" s="77"/>
      <c r="AAE787" s="77"/>
      <c r="AAF787" s="77"/>
      <c r="AAG787" s="77"/>
      <c r="AAH787" s="77"/>
      <c r="AAI787" s="77"/>
      <c r="AAJ787" s="77"/>
      <c r="AAK787" s="77"/>
      <c r="AAL787" s="77"/>
      <c r="AAM787" s="77"/>
      <c r="AAN787" s="77"/>
      <c r="AAO787" s="77"/>
      <c r="AAP787" s="77"/>
      <c r="AAQ787" s="77"/>
      <c r="AAR787" s="77"/>
      <c r="AAS787" s="77"/>
      <c r="AAT787" s="77"/>
      <c r="AAU787" s="77"/>
      <c r="AAV787" s="77"/>
      <c r="AAW787" s="77"/>
      <c r="AAX787" s="77"/>
      <c r="AAY787" s="77"/>
      <c r="AAZ787" s="77"/>
      <c r="ABA787" s="77"/>
      <c r="ABB787" s="77"/>
      <c r="ABC787" s="77"/>
      <c r="ABD787" s="77"/>
      <c r="ABE787" s="77"/>
      <c r="ABF787" s="77"/>
      <c r="ABG787" s="77"/>
      <c r="ABH787" s="77"/>
      <c r="ABI787" s="77"/>
      <c r="ABJ787" s="77"/>
      <c r="ABK787" s="77"/>
      <c r="ABL787" s="77"/>
      <c r="ABM787" s="77"/>
      <c r="ABN787" s="77"/>
      <c r="ABO787" s="77"/>
      <c r="ABP787" s="77"/>
      <c r="ABQ787" s="77"/>
      <c r="ABR787" s="77"/>
      <c r="ABS787" s="77"/>
      <c r="ABT787" s="77"/>
      <c r="ABU787" s="77"/>
      <c r="ABV787" s="77"/>
      <c r="ABW787" s="77"/>
      <c r="ABX787" s="77"/>
      <c r="ABY787" s="77"/>
      <c r="ABZ787" s="77"/>
      <c r="ACA787" s="77"/>
      <c r="ACB787" s="77"/>
      <c r="ACC787" s="77"/>
      <c r="ACD787" s="77"/>
      <c r="ACE787" s="77"/>
      <c r="ACF787" s="77"/>
      <c r="ACG787" s="77"/>
      <c r="ACH787" s="77"/>
      <c r="ACI787" s="77"/>
      <c r="ACJ787" s="77"/>
      <c r="ACK787" s="77"/>
      <c r="ACL787" s="77"/>
      <c r="ACM787" s="77"/>
      <c r="ACN787" s="77"/>
      <c r="ACO787" s="77"/>
      <c r="ACP787" s="77"/>
      <c r="ACQ787" s="77"/>
      <c r="ACR787" s="77"/>
      <c r="ACS787" s="77"/>
      <c r="ACT787" s="77"/>
      <c r="ACU787" s="77"/>
      <c r="ACV787" s="77"/>
      <c r="ACW787" s="77"/>
      <c r="ACX787" s="77"/>
      <c r="ACY787" s="77"/>
      <c r="ACZ787" s="77"/>
      <c r="ADA787" s="77"/>
      <c r="ADB787" s="77"/>
      <c r="ADC787" s="77"/>
      <c r="ADD787" s="77"/>
      <c r="ADE787" s="77"/>
      <c r="ADF787" s="77"/>
      <c r="ADG787" s="77"/>
      <c r="ADH787" s="77"/>
      <c r="ADI787" s="77"/>
      <c r="ADJ787" s="77"/>
      <c r="ADK787" s="77"/>
      <c r="ADL787" s="77"/>
      <c r="ADM787" s="77"/>
      <c r="ADN787" s="77"/>
      <c r="ADO787" s="77"/>
      <c r="ADP787" s="77"/>
      <c r="ADQ787" s="77"/>
      <c r="ADR787" s="77"/>
      <c r="ADS787" s="77"/>
      <c r="ADT787" s="77"/>
      <c r="ADU787" s="77"/>
      <c r="ADV787" s="77"/>
      <c r="ADW787" s="77"/>
      <c r="ADX787" s="77"/>
      <c r="ADY787" s="77"/>
      <c r="ADZ787" s="77"/>
      <c r="AEA787" s="77"/>
      <c r="AEB787" s="77"/>
      <c r="AEC787" s="77"/>
      <c r="AED787" s="77"/>
      <c r="AEE787" s="77"/>
      <c r="AEF787" s="77"/>
      <c r="AEG787" s="77"/>
      <c r="AEH787" s="77"/>
      <c r="AEI787" s="77"/>
      <c r="AEJ787" s="77"/>
      <c r="AEK787" s="77"/>
      <c r="AEL787" s="77"/>
      <c r="AEM787" s="77"/>
      <c r="AEN787" s="77"/>
      <c r="AEO787" s="77"/>
      <c r="AEP787" s="77"/>
      <c r="AEQ787" s="77"/>
      <c r="AER787" s="77"/>
      <c r="AES787" s="77"/>
      <c r="AET787" s="77"/>
      <c r="AEU787" s="77"/>
      <c r="AEV787" s="77"/>
      <c r="AEW787" s="77"/>
      <c r="AEX787" s="77"/>
      <c r="AEY787" s="77"/>
      <c r="AEZ787" s="77"/>
      <c r="AFA787" s="77"/>
      <c r="AFB787" s="77"/>
      <c r="AFC787" s="77"/>
      <c r="AFD787" s="77"/>
      <c r="AFE787" s="77"/>
      <c r="AFF787" s="77"/>
      <c r="AFG787" s="77"/>
      <c r="AFH787" s="77"/>
      <c r="AFI787" s="77"/>
      <c r="AFJ787" s="77"/>
      <c r="AFK787" s="77"/>
      <c r="AFL787" s="77"/>
      <c r="AFM787" s="77"/>
      <c r="AFN787" s="77"/>
      <c r="AFO787" s="77"/>
      <c r="AFP787" s="77"/>
      <c r="AFQ787" s="77"/>
      <c r="AFR787" s="77"/>
      <c r="AFS787" s="77"/>
      <c r="AFT787" s="77"/>
      <c r="AFU787" s="77"/>
      <c r="AFV787" s="77"/>
      <c r="AFW787" s="77"/>
      <c r="AFX787" s="77"/>
      <c r="AFY787" s="77"/>
      <c r="AFZ787" s="77"/>
      <c r="AGA787" s="77"/>
      <c r="AGB787" s="77"/>
      <c r="AGC787" s="77"/>
      <c r="AGD787" s="77"/>
      <c r="AGE787" s="77"/>
      <c r="AGF787" s="77"/>
      <c r="AGG787" s="77"/>
      <c r="AGH787" s="77"/>
      <c r="AGI787" s="77"/>
      <c r="AGJ787" s="77"/>
      <c r="AGK787" s="77"/>
      <c r="AGL787" s="77"/>
      <c r="AGM787" s="77"/>
      <c r="AGN787" s="77"/>
      <c r="AGO787" s="77"/>
      <c r="AGP787" s="77"/>
      <c r="AGQ787" s="77"/>
      <c r="AGR787" s="77"/>
      <c r="AGS787" s="77"/>
      <c r="AGT787" s="77"/>
      <c r="AGU787" s="77"/>
      <c r="AGV787" s="77"/>
      <c r="AGW787" s="77"/>
      <c r="AGX787" s="77"/>
      <c r="AGY787" s="77"/>
      <c r="AGZ787" s="77"/>
      <c r="AHA787" s="77"/>
      <c r="AHB787" s="77"/>
      <c r="AHC787" s="77"/>
      <c r="AHD787" s="77"/>
      <c r="AHE787" s="77"/>
      <c r="AHF787" s="77"/>
      <c r="AHG787" s="77"/>
      <c r="AHH787" s="77"/>
      <c r="AHI787" s="77"/>
      <c r="AHJ787" s="77"/>
      <c r="AHK787" s="77"/>
      <c r="AHL787" s="77"/>
      <c r="AHM787" s="77"/>
      <c r="AHN787" s="77"/>
      <c r="AHO787" s="77"/>
      <c r="AHP787" s="77"/>
      <c r="AHQ787" s="77"/>
      <c r="AHR787" s="77"/>
      <c r="AHS787" s="77"/>
      <c r="AHT787" s="77"/>
      <c r="AHU787" s="77"/>
      <c r="AHV787" s="77"/>
      <c r="AHW787" s="77"/>
      <c r="AHX787" s="77"/>
      <c r="AHY787" s="77"/>
      <c r="AHZ787" s="77"/>
      <c r="AIA787" s="77"/>
      <c r="AIB787" s="77"/>
      <c r="AIC787" s="77"/>
      <c r="AID787" s="77"/>
      <c r="AIE787" s="77"/>
      <c r="AIF787" s="77"/>
      <c r="AIG787" s="77"/>
      <c r="AIH787" s="77"/>
      <c r="AII787" s="77"/>
      <c r="AIJ787" s="77"/>
      <c r="AIK787" s="77"/>
      <c r="AIL787" s="77"/>
      <c r="AIM787" s="77"/>
      <c r="AIN787" s="77"/>
      <c r="AIO787" s="77"/>
      <c r="AIP787" s="77"/>
      <c r="AIQ787" s="77"/>
      <c r="AIR787" s="77"/>
      <c r="AIS787" s="77"/>
      <c r="AIT787" s="77"/>
      <c r="AIU787" s="77"/>
      <c r="AIV787" s="77"/>
      <c r="AIW787" s="77"/>
      <c r="AIX787" s="77"/>
      <c r="AIY787" s="77"/>
      <c r="AIZ787" s="77"/>
      <c r="AJA787" s="77"/>
      <c r="AJB787" s="77"/>
      <c r="AJC787" s="77"/>
      <c r="AJD787" s="77"/>
      <c r="AJE787" s="77"/>
      <c r="AJF787" s="77"/>
      <c r="AJG787" s="77"/>
      <c r="AJH787" s="77"/>
      <c r="AJI787" s="77"/>
      <c r="AJJ787" s="77"/>
      <c r="AJK787" s="77"/>
      <c r="AJL787" s="77"/>
      <c r="AJM787" s="77"/>
      <c r="AJN787" s="77"/>
      <c r="AJO787" s="77"/>
      <c r="AJP787" s="77"/>
      <c r="AJQ787" s="77"/>
      <c r="AJR787" s="77"/>
      <c r="AJS787" s="77"/>
      <c r="AJT787" s="77"/>
      <c r="AJU787" s="77"/>
      <c r="AJV787" s="77"/>
      <c r="AJW787" s="77"/>
      <c r="AJX787" s="77"/>
      <c r="AJY787" s="77"/>
      <c r="AJZ787" s="77"/>
      <c r="AKA787" s="77"/>
      <c r="AKB787" s="77"/>
      <c r="AKC787" s="77"/>
      <c r="AKD787" s="77"/>
      <c r="AKE787" s="77"/>
      <c r="AKF787" s="77"/>
      <c r="AKG787" s="77"/>
      <c r="AKH787" s="77"/>
      <c r="AKI787" s="77"/>
      <c r="AKJ787" s="77"/>
      <c r="AKK787" s="77"/>
      <c r="AKL787" s="77"/>
      <c r="AKM787" s="77"/>
      <c r="AKN787" s="77"/>
      <c r="AKO787" s="77"/>
      <c r="AKP787" s="77"/>
      <c r="AKQ787" s="77"/>
      <c r="AKR787" s="77"/>
      <c r="AKS787" s="77"/>
      <c r="AKT787" s="77"/>
      <c r="AKU787" s="77"/>
      <c r="AKV787" s="77"/>
      <c r="AKW787" s="77"/>
      <c r="AKX787" s="77"/>
      <c r="AKY787" s="77"/>
      <c r="AKZ787" s="77"/>
      <c r="ALA787" s="77"/>
      <c r="ALB787" s="77"/>
      <c r="ALC787" s="77"/>
      <c r="ALD787" s="77"/>
      <c r="ALE787" s="77"/>
      <c r="ALF787" s="77"/>
      <c r="ALG787" s="77"/>
      <c r="ALH787" s="77"/>
      <c r="ALI787" s="77"/>
      <c r="ALJ787" s="77"/>
      <c r="ALK787" s="77"/>
      <c r="ALL787" s="77"/>
      <c r="ALM787" s="77"/>
      <c r="ALN787" s="77"/>
      <c r="ALO787" s="77"/>
      <c r="ALP787" s="77"/>
      <c r="ALQ787" s="77"/>
      <c r="ALR787" s="77"/>
      <c r="ALS787" s="77"/>
      <c r="ALT787" s="77"/>
      <c r="ALU787" s="77"/>
      <c r="ALV787" s="77"/>
      <c r="ALW787" s="77"/>
      <c r="ALX787" s="77"/>
      <c r="ALY787" s="77"/>
      <c r="ALZ787" s="77"/>
      <c r="AMA787" s="77"/>
      <c r="AMB787" s="77"/>
      <c r="AMC787" s="77"/>
      <c r="AMD787" s="77"/>
      <c r="AME787" s="77"/>
      <c r="AMF787" s="77"/>
      <c r="AMG787" s="77"/>
      <c r="AMH787" s="77"/>
      <c r="AMI787" s="77"/>
      <c r="AMJ787" s="77"/>
    </row>
    <row r="788" customFormat="false" ht="12.85" hidden="false" customHeight="false" outlineLevel="0" collapsed="false">
      <c r="A788" s="77"/>
      <c r="B788" s="77"/>
      <c r="C788" s="77"/>
      <c r="D788" s="77"/>
      <c r="E788" s="77"/>
      <c r="F788" s="77"/>
      <c r="G788" s="77"/>
      <c r="H788" s="77"/>
      <c r="I788" s="77"/>
      <c r="J788" s="77"/>
      <c r="K788" s="77"/>
      <c r="L788" s="77"/>
      <c r="M788" s="77"/>
      <c r="N788" s="77"/>
      <c r="O788" s="77"/>
      <c r="P788" s="77"/>
      <c r="Q788" s="77"/>
      <c r="R788" s="77"/>
      <c r="S788" s="77"/>
      <c r="T788" s="77"/>
      <c r="U788" s="77"/>
      <c r="V788" s="77"/>
      <c r="W788" s="77"/>
      <c r="X788" s="77"/>
      <c r="Y788" s="77"/>
      <c r="Z788" s="77"/>
      <c r="AA788" s="77"/>
      <c r="AB788" s="77"/>
      <c r="AC788" s="77"/>
      <c r="AD788" s="77"/>
      <c r="AE788" s="77"/>
      <c r="AF788" s="77"/>
      <c r="AG788" s="77"/>
      <c r="AH788" s="77"/>
      <c r="AI788" s="77"/>
      <c r="AJ788" s="77"/>
      <c r="AK788" s="77"/>
      <c r="AL788" s="77"/>
      <c r="AM788" s="77"/>
      <c r="AN788" s="77"/>
      <c r="AO788" s="77"/>
      <c r="AP788" s="77"/>
      <c r="AQ788" s="77"/>
      <c r="AR788" s="77"/>
      <c r="AS788" s="77"/>
      <c r="AT788" s="77"/>
      <c r="AU788" s="77"/>
      <c r="AV788" s="77"/>
      <c r="AW788" s="77"/>
      <c r="AX788" s="77"/>
      <c r="AY788" s="77"/>
      <c r="AZ788" s="77"/>
      <c r="BA788" s="77"/>
      <c r="BB788" s="77"/>
      <c r="BC788" s="77"/>
      <c r="BD788" s="77"/>
      <c r="BE788" s="77"/>
      <c r="BF788" s="77"/>
      <c r="BG788" s="77"/>
      <c r="BH788" s="77"/>
      <c r="BI788" s="77"/>
      <c r="BJ788" s="77"/>
      <c r="BK788" s="77"/>
      <c r="BL788" s="77"/>
      <c r="BM788" s="77"/>
      <c r="BN788" s="77"/>
      <c r="BO788" s="77"/>
      <c r="BP788" s="77"/>
      <c r="BQ788" s="77"/>
      <c r="BR788" s="77"/>
      <c r="BS788" s="77"/>
      <c r="BT788" s="77"/>
      <c r="BU788" s="77"/>
      <c r="BV788" s="77"/>
      <c r="BW788" s="77"/>
      <c r="BX788" s="77"/>
      <c r="BY788" s="77"/>
      <c r="BZ788" s="77"/>
      <c r="CA788" s="77"/>
      <c r="CB788" s="77"/>
      <c r="CC788" s="77"/>
      <c r="CD788" s="77"/>
      <c r="CE788" s="77"/>
      <c r="CF788" s="77"/>
      <c r="CG788" s="77"/>
      <c r="CH788" s="77"/>
      <c r="CI788" s="77"/>
      <c r="CJ788" s="77"/>
      <c r="CK788" s="77"/>
      <c r="CL788" s="77"/>
      <c r="CM788" s="77"/>
      <c r="CN788" s="77"/>
      <c r="CO788" s="77"/>
      <c r="CP788" s="77"/>
      <c r="CQ788" s="77"/>
      <c r="CR788" s="77"/>
      <c r="CS788" s="77"/>
      <c r="CT788" s="77"/>
      <c r="CU788" s="77"/>
      <c r="CV788" s="77"/>
      <c r="CW788" s="77"/>
      <c r="CX788" s="77"/>
      <c r="CY788" s="77"/>
      <c r="CZ788" s="77"/>
      <c r="DA788" s="77"/>
      <c r="DB788" s="77"/>
      <c r="DC788" s="77"/>
      <c r="DD788" s="77"/>
      <c r="DE788" s="77"/>
      <c r="DF788" s="77"/>
      <c r="DG788" s="77"/>
      <c r="DH788" s="77"/>
      <c r="DI788" s="77"/>
      <c r="DJ788" s="77"/>
      <c r="DK788" s="77"/>
      <c r="DL788" s="77"/>
      <c r="DM788" s="77"/>
      <c r="DN788" s="77"/>
      <c r="DO788" s="77"/>
      <c r="DP788" s="77"/>
      <c r="DQ788" s="77"/>
      <c r="DR788" s="77"/>
      <c r="DS788" s="77"/>
      <c r="DT788" s="77"/>
      <c r="DU788" s="77"/>
      <c r="DV788" s="77"/>
      <c r="DW788" s="77"/>
      <c r="DX788" s="77"/>
      <c r="DY788" s="77"/>
      <c r="DZ788" s="77"/>
      <c r="EA788" s="77"/>
      <c r="EB788" s="77"/>
      <c r="EC788" s="77"/>
      <c r="ED788" s="77"/>
      <c r="EE788" s="77"/>
      <c r="EF788" s="77"/>
      <c r="EG788" s="77"/>
      <c r="EH788" s="77"/>
      <c r="EI788" s="77"/>
      <c r="EJ788" s="77"/>
      <c r="EK788" s="77"/>
      <c r="EL788" s="77"/>
      <c r="EM788" s="77"/>
      <c r="EN788" s="77"/>
      <c r="EO788" s="77"/>
      <c r="EP788" s="77"/>
      <c r="EQ788" s="77"/>
      <c r="ER788" s="77"/>
      <c r="ES788" s="77"/>
      <c r="ET788" s="77"/>
      <c r="EU788" s="77"/>
      <c r="EV788" s="77"/>
      <c r="EW788" s="77"/>
      <c r="EX788" s="77"/>
      <c r="EY788" s="77"/>
      <c r="EZ788" s="77"/>
      <c r="FA788" s="77"/>
      <c r="FB788" s="77"/>
      <c r="FC788" s="77"/>
      <c r="FD788" s="77"/>
      <c r="FE788" s="77"/>
      <c r="FF788" s="77"/>
      <c r="FG788" s="77"/>
      <c r="FH788" s="77"/>
      <c r="FI788" s="77"/>
      <c r="FJ788" s="77"/>
      <c r="FK788" s="77"/>
      <c r="FL788" s="77"/>
      <c r="FM788" s="77"/>
      <c r="FN788" s="77"/>
      <c r="FO788" s="77"/>
      <c r="FP788" s="77"/>
      <c r="FQ788" s="77"/>
      <c r="FR788" s="77"/>
      <c r="FS788" s="77"/>
      <c r="FT788" s="77"/>
      <c r="FU788" s="77"/>
      <c r="FV788" s="77"/>
      <c r="FW788" s="77"/>
      <c r="FX788" s="77"/>
      <c r="FY788" s="77"/>
      <c r="FZ788" s="77"/>
      <c r="GA788" s="77"/>
      <c r="GB788" s="77"/>
      <c r="GC788" s="77"/>
      <c r="GD788" s="77"/>
      <c r="GE788" s="77"/>
      <c r="GF788" s="77"/>
      <c r="GG788" s="77"/>
      <c r="GH788" s="77"/>
      <c r="GI788" s="77"/>
      <c r="GJ788" s="77"/>
      <c r="GK788" s="77"/>
      <c r="GL788" s="77"/>
      <c r="GM788" s="77"/>
      <c r="GN788" s="77"/>
      <c r="GO788" s="77"/>
      <c r="GP788" s="77"/>
      <c r="GQ788" s="77"/>
      <c r="GR788" s="77"/>
      <c r="GS788" s="77"/>
      <c r="GT788" s="77"/>
      <c r="GU788" s="77"/>
      <c r="GV788" s="77"/>
      <c r="GW788" s="77"/>
      <c r="GX788" s="77"/>
      <c r="GY788" s="77"/>
      <c r="GZ788" s="77"/>
      <c r="HA788" s="77"/>
      <c r="HB788" s="77"/>
      <c r="HC788" s="77"/>
      <c r="HD788" s="77"/>
      <c r="HE788" s="77"/>
      <c r="HF788" s="77"/>
      <c r="HG788" s="77"/>
      <c r="HH788" s="77"/>
      <c r="HI788" s="77"/>
      <c r="HJ788" s="77"/>
      <c r="HK788" s="77"/>
      <c r="HL788" s="77"/>
      <c r="HM788" s="77"/>
      <c r="HN788" s="77"/>
      <c r="HO788" s="77"/>
      <c r="HP788" s="77"/>
      <c r="HQ788" s="77"/>
      <c r="HR788" s="77"/>
      <c r="HS788" s="77"/>
      <c r="HT788" s="77"/>
      <c r="HU788" s="77"/>
      <c r="HV788" s="77"/>
      <c r="HW788" s="77"/>
      <c r="HX788" s="77"/>
      <c r="HY788" s="77"/>
      <c r="HZ788" s="77"/>
      <c r="IA788" s="77"/>
      <c r="IB788" s="77"/>
      <c r="IC788" s="77"/>
      <c r="ID788" s="77"/>
      <c r="IE788" s="77"/>
      <c r="IF788" s="77"/>
      <c r="IG788" s="77"/>
      <c r="IH788" s="77"/>
      <c r="II788" s="77"/>
      <c r="IJ788" s="77"/>
      <c r="IK788" s="77"/>
      <c r="IL788" s="77"/>
      <c r="IM788" s="77"/>
      <c r="IN788" s="77"/>
      <c r="IO788" s="77"/>
      <c r="IP788" s="77"/>
      <c r="IQ788" s="77"/>
      <c r="IR788" s="77"/>
      <c r="IS788" s="77"/>
      <c r="IT788" s="77"/>
      <c r="IU788" s="77"/>
      <c r="IV788" s="77"/>
      <c r="IW788" s="77"/>
      <c r="IX788" s="77"/>
      <c r="IY788" s="77"/>
      <c r="IZ788" s="77"/>
      <c r="JA788" s="77"/>
      <c r="JB788" s="77"/>
      <c r="JC788" s="77"/>
      <c r="JD788" s="77"/>
      <c r="JE788" s="77"/>
      <c r="JF788" s="77"/>
      <c r="JG788" s="77"/>
      <c r="JH788" s="77"/>
      <c r="JI788" s="77"/>
      <c r="JJ788" s="77"/>
      <c r="JK788" s="77"/>
      <c r="JL788" s="77"/>
      <c r="JM788" s="77"/>
      <c r="JN788" s="77"/>
      <c r="JO788" s="77"/>
      <c r="JP788" s="77"/>
      <c r="JQ788" s="77"/>
      <c r="JR788" s="77"/>
      <c r="JS788" s="77"/>
      <c r="JT788" s="77"/>
      <c r="JU788" s="77"/>
      <c r="JV788" s="77"/>
      <c r="JW788" s="77"/>
      <c r="JX788" s="77"/>
      <c r="JY788" s="77"/>
      <c r="JZ788" s="77"/>
      <c r="KA788" s="77"/>
      <c r="KB788" s="77"/>
      <c r="KC788" s="77"/>
      <c r="KD788" s="77"/>
      <c r="KE788" s="77"/>
      <c r="KF788" s="77"/>
      <c r="KG788" s="77"/>
      <c r="KH788" s="77"/>
      <c r="KI788" s="77"/>
      <c r="KJ788" s="77"/>
      <c r="KK788" s="77"/>
      <c r="KL788" s="77"/>
      <c r="KM788" s="77"/>
      <c r="KN788" s="77"/>
      <c r="KO788" s="77"/>
      <c r="KP788" s="77"/>
      <c r="KQ788" s="77"/>
      <c r="KR788" s="77"/>
      <c r="KS788" s="77"/>
      <c r="KT788" s="77"/>
      <c r="KU788" s="77"/>
      <c r="KV788" s="77"/>
      <c r="KW788" s="77"/>
      <c r="KX788" s="77"/>
      <c r="KY788" s="77"/>
      <c r="KZ788" s="77"/>
      <c r="LA788" s="77"/>
      <c r="LB788" s="77"/>
      <c r="LC788" s="77"/>
      <c r="LD788" s="77"/>
      <c r="LE788" s="77"/>
      <c r="LF788" s="77"/>
      <c r="LG788" s="77"/>
      <c r="LH788" s="77"/>
      <c r="LI788" s="77"/>
      <c r="LJ788" s="77"/>
      <c r="LK788" s="77"/>
      <c r="LL788" s="77"/>
      <c r="LM788" s="77"/>
      <c r="LN788" s="77"/>
      <c r="LO788" s="77"/>
      <c r="LP788" s="77"/>
      <c r="LQ788" s="77"/>
      <c r="LR788" s="77"/>
      <c r="LS788" s="77"/>
      <c r="LT788" s="77"/>
      <c r="LU788" s="77"/>
      <c r="LV788" s="77"/>
      <c r="LW788" s="77"/>
      <c r="LX788" s="77"/>
      <c r="LY788" s="77"/>
      <c r="LZ788" s="77"/>
      <c r="MA788" s="77"/>
      <c r="MB788" s="77"/>
      <c r="MC788" s="77"/>
      <c r="MD788" s="77"/>
      <c r="ME788" s="77"/>
      <c r="MF788" s="77"/>
      <c r="MG788" s="77"/>
      <c r="MH788" s="77"/>
      <c r="MI788" s="77"/>
      <c r="MJ788" s="77"/>
      <c r="MK788" s="77"/>
      <c r="ML788" s="77"/>
      <c r="MM788" s="77"/>
      <c r="MN788" s="77"/>
      <c r="MO788" s="77"/>
      <c r="MP788" s="77"/>
      <c r="MQ788" s="77"/>
      <c r="MR788" s="77"/>
      <c r="MS788" s="77"/>
      <c r="MT788" s="77"/>
      <c r="MU788" s="77"/>
      <c r="MV788" s="77"/>
      <c r="MW788" s="77"/>
      <c r="MX788" s="77"/>
      <c r="MY788" s="77"/>
      <c r="MZ788" s="77"/>
      <c r="NA788" s="77"/>
      <c r="NB788" s="77"/>
      <c r="NC788" s="77"/>
      <c r="ND788" s="77"/>
      <c r="NE788" s="77"/>
      <c r="NF788" s="77"/>
      <c r="NG788" s="77"/>
      <c r="NH788" s="77"/>
      <c r="NI788" s="77"/>
      <c r="NJ788" s="77"/>
      <c r="NK788" s="77"/>
      <c r="NL788" s="77"/>
      <c r="NM788" s="77"/>
      <c r="NN788" s="77"/>
      <c r="NO788" s="77"/>
      <c r="NP788" s="77"/>
      <c r="NQ788" s="77"/>
      <c r="NR788" s="77"/>
      <c r="NS788" s="77"/>
      <c r="NT788" s="77"/>
      <c r="NU788" s="77"/>
      <c r="NV788" s="77"/>
      <c r="NW788" s="77"/>
      <c r="NX788" s="77"/>
      <c r="NY788" s="77"/>
      <c r="NZ788" s="77"/>
      <c r="OA788" s="77"/>
      <c r="OB788" s="77"/>
      <c r="OC788" s="77"/>
      <c r="OD788" s="77"/>
      <c r="OE788" s="77"/>
      <c r="OF788" s="77"/>
      <c r="OG788" s="77"/>
      <c r="OH788" s="77"/>
      <c r="OI788" s="77"/>
      <c r="OJ788" s="77"/>
      <c r="OK788" s="77"/>
      <c r="OL788" s="77"/>
      <c r="OM788" s="77"/>
      <c r="ON788" s="77"/>
      <c r="OO788" s="77"/>
      <c r="OP788" s="77"/>
      <c r="OQ788" s="77"/>
      <c r="OR788" s="77"/>
      <c r="OS788" s="77"/>
      <c r="OT788" s="77"/>
      <c r="OU788" s="77"/>
      <c r="OV788" s="77"/>
      <c r="OW788" s="77"/>
      <c r="OX788" s="77"/>
      <c r="OY788" s="77"/>
      <c r="OZ788" s="77"/>
      <c r="PA788" s="77"/>
      <c r="PB788" s="77"/>
      <c r="PC788" s="77"/>
      <c r="PD788" s="77"/>
      <c r="PE788" s="77"/>
      <c r="PF788" s="77"/>
      <c r="PG788" s="77"/>
      <c r="PH788" s="77"/>
      <c r="PI788" s="77"/>
      <c r="PJ788" s="77"/>
      <c r="PK788" s="77"/>
      <c r="PL788" s="77"/>
      <c r="PM788" s="77"/>
      <c r="PN788" s="77"/>
      <c r="PO788" s="77"/>
      <c r="PP788" s="77"/>
      <c r="PQ788" s="77"/>
      <c r="PR788" s="77"/>
      <c r="PS788" s="77"/>
      <c r="PT788" s="77"/>
      <c r="PU788" s="77"/>
      <c r="PV788" s="77"/>
      <c r="PW788" s="77"/>
      <c r="PX788" s="77"/>
      <c r="PY788" s="77"/>
      <c r="PZ788" s="77"/>
      <c r="QA788" s="77"/>
      <c r="QB788" s="77"/>
      <c r="QC788" s="77"/>
      <c r="QD788" s="77"/>
      <c r="QE788" s="77"/>
      <c r="QF788" s="77"/>
      <c r="QG788" s="77"/>
      <c r="QH788" s="77"/>
      <c r="QI788" s="77"/>
      <c r="QJ788" s="77"/>
      <c r="QK788" s="77"/>
      <c r="QL788" s="77"/>
      <c r="QM788" s="77"/>
      <c r="QN788" s="77"/>
      <c r="QO788" s="77"/>
      <c r="QP788" s="77"/>
      <c r="QQ788" s="77"/>
      <c r="QR788" s="77"/>
      <c r="QS788" s="77"/>
      <c r="QT788" s="77"/>
      <c r="QU788" s="77"/>
      <c r="QV788" s="77"/>
      <c r="QW788" s="77"/>
      <c r="QX788" s="77"/>
      <c r="QY788" s="77"/>
      <c r="QZ788" s="77"/>
      <c r="RA788" s="77"/>
      <c r="RB788" s="77"/>
      <c r="RC788" s="77"/>
      <c r="RD788" s="77"/>
      <c r="RE788" s="77"/>
      <c r="RF788" s="77"/>
      <c r="RG788" s="77"/>
      <c r="RH788" s="77"/>
      <c r="RI788" s="77"/>
      <c r="RJ788" s="77"/>
      <c r="RK788" s="77"/>
      <c r="RL788" s="77"/>
      <c r="RM788" s="77"/>
      <c r="RN788" s="77"/>
      <c r="RO788" s="77"/>
      <c r="RP788" s="77"/>
      <c r="RQ788" s="77"/>
      <c r="RR788" s="77"/>
      <c r="RS788" s="77"/>
      <c r="RT788" s="77"/>
      <c r="RU788" s="77"/>
      <c r="RV788" s="77"/>
      <c r="RW788" s="77"/>
      <c r="RX788" s="77"/>
      <c r="RY788" s="77"/>
      <c r="RZ788" s="77"/>
      <c r="SA788" s="77"/>
      <c r="SB788" s="77"/>
      <c r="SC788" s="77"/>
      <c r="SD788" s="77"/>
      <c r="SE788" s="77"/>
      <c r="SF788" s="77"/>
      <c r="SG788" s="77"/>
      <c r="SH788" s="77"/>
      <c r="SI788" s="77"/>
      <c r="SJ788" s="77"/>
      <c r="SK788" s="77"/>
      <c r="SL788" s="77"/>
      <c r="SM788" s="77"/>
      <c r="SN788" s="77"/>
      <c r="SO788" s="77"/>
      <c r="SP788" s="77"/>
      <c r="SQ788" s="77"/>
      <c r="SR788" s="77"/>
      <c r="SS788" s="77"/>
      <c r="ST788" s="77"/>
      <c r="SU788" s="77"/>
      <c r="SV788" s="77"/>
      <c r="SW788" s="77"/>
      <c r="SX788" s="77"/>
      <c r="SY788" s="77"/>
      <c r="SZ788" s="77"/>
      <c r="TA788" s="77"/>
      <c r="TB788" s="77"/>
      <c r="TC788" s="77"/>
      <c r="TD788" s="77"/>
      <c r="TE788" s="77"/>
      <c r="TF788" s="77"/>
      <c r="TG788" s="77"/>
      <c r="TH788" s="77"/>
      <c r="TI788" s="77"/>
      <c r="TJ788" s="77"/>
      <c r="TK788" s="77"/>
      <c r="TL788" s="77"/>
      <c r="TM788" s="77"/>
      <c r="TN788" s="77"/>
      <c r="TO788" s="77"/>
      <c r="TP788" s="77"/>
      <c r="TQ788" s="77"/>
      <c r="TR788" s="77"/>
      <c r="TS788" s="77"/>
      <c r="TT788" s="77"/>
      <c r="TU788" s="77"/>
      <c r="TV788" s="77"/>
      <c r="TW788" s="77"/>
      <c r="TX788" s="77"/>
      <c r="TY788" s="77"/>
      <c r="TZ788" s="77"/>
      <c r="UA788" s="77"/>
      <c r="UB788" s="77"/>
      <c r="UC788" s="77"/>
      <c r="UD788" s="77"/>
      <c r="UE788" s="77"/>
      <c r="UF788" s="77"/>
      <c r="UG788" s="77"/>
      <c r="UH788" s="77"/>
      <c r="UI788" s="77"/>
      <c r="UJ788" s="77"/>
      <c r="UK788" s="77"/>
      <c r="UL788" s="77"/>
      <c r="UM788" s="77"/>
      <c r="UN788" s="77"/>
      <c r="UO788" s="77"/>
      <c r="UP788" s="77"/>
      <c r="UQ788" s="77"/>
      <c r="UR788" s="77"/>
      <c r="US788" s="77"/>
      <c r="UT788" s="77"/>
      <c r="UU788" s="77"/>
      <c r="UV788" s="77"/>
      <c r="UW788" s="77"/>
      <c r="UX788" s="77"/>
      <c r="UY788" s="77"/>
      <c r="UZ788" s="77"/>
      <c r="VA788" s="77"/>
      <c r="VB788" s="77"/>
      <c r="VC788" s="77"/>
      <c r="VD788" s="77"/>
      <c r="VE788" s="77"/>
      <c r="VF788" s="77"/>
      <c r="VG788" s="77"/>
      <c r="VH788" s="77"/>
      <c r="VI788" s="77"/>
      <c r="VJ788" s="77"/>
      <c r="VK788" s="77"/>
      <c r="VL788" s="77"/>
      <c r="VM788" s="77"/>
      <c r="VN788" s="77"/>
      <c r="VO788" s="77"/>
      <c r="VP788" s="77"/>
      <c r="VQ788" s="77"/>
      <c r="VR788" s="77"/>
      <c r="VS788" s="77"/>
      <c r="VT788" s="77"/>
      <c r="VU788" s="77"/>
      <c r="VV788" s="77"/>
      <c r="VW788" s="77"/>
      <c r="VX788" s="77"/>
      <c r="VY788" s="77"/>
      <c r="VZ788" s="77"/>
      <c r="WA788" s="77"/>
      <c r="WB788" s="77"/>
      <c r="WC788" s="77"/>
      <c r="WD788" s="77"/>
      <c r="WE788" s="77"/>
      <c r="WF788" s="77"/>
      <c r="WG788" s="77"/>
      <c r="WH788" s="77"/>
      <c r="WI788" s="77"/>
      <c r="WJ788" s="77"/>
      <c r="WK788" s="77"/>
      <c r="WL788" s="77"/>
      <c r="WM788" s="77"/>
      <c r="WN788" s="77"/>
      <c r="WO788" s="77"/>
      <c r="WP788" s="77"/>
      <c r="WQ788" s="77"/>
      <c r="WR788" s="77"/>
      <c r="WS788" s="77"/>
      <c r="WT788" s="77"/>
      <c r="WU788" s="77"/>
      <c r="WV788" s="77"/>
      <c r="WW788" s="77"/>
      <c r="WX788" s="77"/>
      <c r="WY788" s="77"/>
      <c r="WZ788" s="77"/>
      <c r="XA788" s="77"/>
      <c r="XB788" s="77"/>
      <c r="XC788" s="77"/>
      <c r="XD788" s="77"/>
      <c r="XE788" s="77"/>
      <c r="XF788" s="77"/>
      <c r="XG788" s="77"/>
      <c r="XH788" s="77"/>
      <c r="XI788" s="77"/>
      <c r="XJ788" s="77"/>
      <c r="XK788" s="77"/>
      <c r="XL788" s="77"/>
      <c r="XM788" s="77"/>
      <c r="XN788" s="77"/>
      <c r="XO788" s="77"/>
      <c r="XP788" s="77"/>
      <c r="XQ788" s="77"/>
      <c r="XR788" s="77"/>
      <c r="XS788" s="77"/>
      <c r="XT788" s="77"/>
      <c r="XU788" s="77"/>
      <c r="XV788" s="77"/>
      <c r="XW788" s="77"/>
      <c r="XX788" s="77"/>
      <c r="XY788" s="77"/>
      <c r="XZ788" s="77"/>
      <c r="YA788" s="77"/>
      <c r="YB788" s="77"/>
      <c r="YC788" s="77"/>
      <c r="YD788" s="77"/>
      <c r="YE788" s="77"/>
      <c r="YF788" s="77"/>
      <c r="YG788" s="77"/>
      <c r="YH788" s="77"/>
      <c r="YI788" s="77"/>
      <c r="YJ788" s="77"/>
      <c r="YK788" s="77"/>
      <c r="YL788" s="77"/>
      <c r="YM788" s="77"/>
      <c r="YN788" s="77"/>
      <c r="YO788" s="77"/>
      <c r="YP788" s="77"/>
      <c r="YQ788" s="77"/>
      <c r="YR788" s="77"/>
      <c r="YS788" s="77"/>
      <c r="YT788" s="77"/>
      <c r="YU788" s="77"/>
      <c r="YV788" s="77"/>
      <c r="YW788" s="77"/>
      <c r="YX788" s="77"/>
      <c r="YY788" s="77"/>
      <c r="YZ788" s="77"/>
      <c r="ZA788" s="77"/>
      <c r="ZB788" s="77"/>
      <c r="ZC788" s="77"/>
      <c r="ZD788" s="77"/>
      <c r="ZE788" s="77"/>
      <c r="ZF788" s="77"/>
      <c r="ZG788" s="77"/>
      <c r="ZH788" s="77"/>
      <c r="ZI788" s="77"/>
      <c r="ZJ788" s="77"/>
      <c r="ZK788" s="77"/>
      <c r="ZL788" s="77"/>
      <c r="ZM788" s="77"/>
      <c r="ZN788" s="77"/>
      <c r="ZO788" s="77"/>
      <c r="ZP788" s="77"/>
      <c r="ZQ788" s="77"/>
      <c r="ZR788" s="77"/>
      <c r="ZS788" s="77"/>
      <c r="ZT788" s="77"/>
      <c r="ZU788" s="77"/>
      <c r="ZV788" s="77"/>
      <c r="ZW788" s="77"/>
      <c r="ZX788" s="77"/>
      <c r="ZY788" s="77"/>
      <c r="ZZ788" s="77"/>
      <c r="AAA788" s="77"/>
      <c r="AAB788" s="77"/>
      <c r="AAC788" s="77"/>
      <c r="AAD788" s="77"/>
      <c r="AAE788" s="77"/>
      <c r="AAF788" s="77"/>
      <c r="AAG788" s="77"/>
      <c r="AAH788" s="77"/>
      <c r="AAI788" s="77"/>
      <c r="AAJ788" s="77"/>
      <c r="AAK788" s="77"/>
      <c r="AAL788" s="77"/>
      <c r="AAM788" s="77"/>
      <c r="AAN788" s="77"/>
      <c r="AAO788" s="77"/>
      <c r="AAP788" s="77"/>
      <c r="AAQ788" s="77"/>
      <c r="AAR788" s="77"/>
      <c r="AAS788" s="77"/>
      <c r="AAT788" s="77"/>
      <c r="AAU788" s="77"/>
      <c r="AAV788" s="77"/>
      <c r="AAW788" s="77"/>
      <c r="AAX788" s="77"/>
      <c r="AAY788" s="77"/>
      <c r="AAZ788" s="77"/>
      <c r="ABA788" s="77"/>
      <c r="ABB788" s="77"/>
      <c r="ABC788" s="77"/>
      <c r="ABD788" s="77"/>
      <c r="ABE788" s="77"/>
      <c r="ABF788" s="77"/>
      <c r="ABG788" s="77"/>
      <c r="ABH788" s="77"/>
      <c r="ABI788" s="77"/>
      <c r="ABJ788" s="77"/>
      <c r="ABK788" s="77"/>
      <c r="ABL788" s="77"/>
      <c r="ABM788" s="77"/>
      <c r="ABN788" s="77"/>
      <c r="ABO788" s="77"/>
      <c r="ABP788" s="77"/>
      <c r="ABQ788" s="77"/>
      <c r="ABR788" s="77"/>
      <c r="ABS788" s="77"/>
      <c r="ABT788" s="77"/>
      <c r="ABU788" s="77"/>
      <c r="ABV788" s="77"/>
      <c r="ABW788" s="77"/>
      <c r="ABX788" s="77"/>
      <c r="ABY788" s="77"/>
      <c r="ABZ788" s="77"/>
      <c r="ACA788" s="77"/>
      <c r="ACB788" s="77"/>
      <c r="ACC788" s="77"/>
      <c r="ACD788" s="77"/>
      <c r="ACE788" s="77"/>
      <c r="ACF788" s="77"/>
      <c r="ACG788" s="77"/>
      <c r="ACH788" s="77"/>
      <c r="ACI788" s="77"/>
      <c r="ACJ788" s="77"/>
      <c r="ACK788" s="77"/>
      <c r="ACL788" s="77"/>
      <c r="ACM788" s="77"/>
      <c r="ACN788" s="77"/>
      <c r="ACO788" s="77"/>
      <c r="ACP788" s="77"/>
      <c r="ACQ788" s="77"/>
      <c r="ACR788" s="77"/>
      <c r="ACS788" s="77"/>
      <c r="ACT788" s="77"/>
      <c r="ACU788" s="77"/>
      <c r="ACV788" s="77"/>
      <c r="ACW788" s="77"/>
      <c r="ACX788" s="77"/>
      <c r="ACY788" s="77"/>
      <c r="ACZ788" s="77"/>
      <c r="ADA788" s="77"/>
      <c r="ADB788" s="77"/>
      <c r="ADC788" s="77"/>
      <c r="ADD788" s="77"/>
      <c r="ADE788" s="77"/>
      <c r="ADF788" s="77"/>
      <c r="ADG788" s="77"/>
      <c r="ADH788" s="77"/>
      <c r="ADI788" s="77"/>
      <c r="ADJ788" s="77"/>
      <c r="ADK788" s="77"/>
      <c r="ADL788" s="77"/>
      <c r="ADM788" s="77"/>
      <c r="ADN788" s="77"/>
      <c r="ADO788" s="77"/>
      <c r="ADP788" s="77"/>
      <c r="ADQ788" s="77"/>
      <c r="ADR788" s="77"/>
      <c r="ADS788" s="77"/>
      <c r="ADT788" s="77"/>
      <c r="ADU788" s="77"/>
      <c r="ADV788" s="77"/>
      <c r="ADW788" s="77"/>
      <c r="ADX788" s="77"/>
      <c r="ADY788" s="77"/>
      <c r="ADZ788" s="77"/>
      <c r="AEA788" s="77"/>
      <c r="AEB788" s="77"/>
      <c r="AEC788" s="77"/>
      <c r="AED788" s="77"/>
      <c r="AEE788" s="77"/>
      <c r="AEF788" s="77"/>
      <c r="AEG788" s="77"/>
      <c r="AEH788" s="77"/>
      <c r="AEI788" s="77"/>
      <c r="AEJ788" s="77"/>
      <c r="AEK788" s="77"/>
      <c r="AEL788" s="77"/>
      <c r="AEM788" s="77"/>
      <c r="AEN788" s="77"/>
      <c r="AEO788" s="77"/>
      <c r="AEP788" s="77"/>
      <c r="AEQ788" s="77"/>
      <c r="AER788" s="77"/>
      <c r="AES788" s="77"/>
      <c r="AET788" s="77"/>
      <c r="AEU788" s="77"/>
      <c r="AEV788" s="77"/>
      <c r="AEW788" s="77"/>
      <c r="AEX788" s="77"/>
      <c r="AEY788" s="77"/>
      <c r="AEZ788" s="77"/>
      <c r="AFA788" s="77"/>
      <c r="AFB788" s="77"/>
      <c r="AFC788" s="77"/>
      <c r="AFD788" s="77"/>
      <c r="AFE788" s="77"/>
      <c r="AFF788" s="77"/>
      <c r="AFG788" s="77"/>
      <c r="AFH788" s="77"/>
      <c r="AFI788" s="77"/>
      <c r="AFJ788" s="77"/>
      <c r="AFK788" s="77"/>
      <c r="AFL788" s="77"/>
      <c r="AFM788" s="77"/>
      <c r="AFN788" s="77"/>
      <c r="AFO788" s="77"/>
      <c r="AFP788" s="77"/>
      <c r="AFQ788" s="77"/>
      <c r="AFR788" s="77"/>
      <c r="AFS788" s="77"/>
      <c r="AFT788" s="77"/>
      <c r="AFU788" s="77"/>
      <c r="AFV788" s="77"/>
      <c r="AFW788" s="77"/>
      <c r="AFX788" s="77"/>
      <c r="AFY788" s="77"/>
      <c r="AFZ788" s="77"/>
      <c r="AGA788" s="77"/>
      <c r="AGB788" s="77"/>
      <c r="AGC788" s="77"/>
      <c r="AGD788" s="77"/>
      <c r="AGE788" s="77"/>
      <c r="AGF788" s="77"/>
      <c r="AGG788" s="77"/>
      <c r="AGH788" s="77"/>
      <c r="AGI788" s="77"/>
      <c r="AGJ788" s="77"/>
      <c r="AGK788" s="77"/>
      <c r="AGL788" s="77"/>
      <c r="AGM788" s="77"/>
      <c r="AGN788" s="77"/>
      <c r="AGO788" s="77"/>
      <c r="AGP788" s="77"/>
      <c r="AGQ788" s="77"/>
      <c r="AGR788" s="77"/>
      <c r="AGS788" s="77"/>
      <c r="AGT788" s="77"/>
      <c r="AGU788" s="77"/>
      <c r="AGV788" s="77"/>
      <c r="AGW788" s="77"/>
      <c r="AGX788" s="77"/>
      <c r="AGY788" s="77"/>
      <c r="AGZ788" s="77"/>
      <c r="AHA788" s="77"/>
      <c r="AHB788" s="77"/>
      <c r="AHC788" s="77"/>
      <c r="AHD788" s="77"/>
      <c r="AHE788" s="77"/>
      <c r="AHF788" s="77"/>
      <c r="AHG788" s="77"/>
      <c r="AHH788" s="77"/>
      <c r="AHI788" s="77"/>
      <c r="AHJ788" s="77"/>
      <c r="AHK788" s="77"/>
      <c r="AHL788" s="77"/>
      <c r="AHM788" s="77"/>
      <c r="AHN788" s="77"/>
      <c r="AHO788" s="77"/>
      <c r="AHP788" s="77"/>
      <c r="AHQ788" s="77"/>
      <c r="AHR788" s="77"/>
      <c r="AHS788" s="77"/>
      <c r="AHT788" s="77"/>
      <c r="AHU788" s="77"/>
      <c r="AHV788" s="77"/>
      <c r="AHW788" s="77"/>
      <c r="AHX788" s="77"/>
      <c r="AHY788" s="77"/>
      <c r="AHZ788" s="77"/>
      <c r="AIA788" s="77"/>
      <c r="AIB788" s="77"/>
      <c r="AIC788" s="77"/>
      <c r="AID788" s="77"/>
      <c r="AIE788" s="77"/>
      <c r="AIF788" s="77"/>
      <c r="AIG788" s="77"/>
      <c r="AIH788" s="77"/>
      <c r="AII788" s="77"/>
      <c r="AIJ788" s="77"/>
      <c r="AIK788" s="77"/>
      <c r="AIL788" s="77"/>
      <c r="AIM788" s="77"/>
      <c r="AIN788" s="77"/>
      <c r="AIO788" s="77"/>
      <c r="AIP788" s="77"/>
      <c r="AIQ788" s="77"/>
      <c r="AIR788" s="77"/>
      <c r="AIS788" s="77"/>
      <c r="AIT788" s="77"/>
      <c r="AIU788" s="77"/>
      <c r="AIV788" s="77"/>
      <c r="AIW788" s="77"/>
      <c r="AIX788" s="77"/>
      <c r="AIY788" s="77"/>
      <c r="AIZ788" s="77"/>
      <c r="AJA788" s="77"/>
      <c r="AJB788" s="77"/>
      <c r="AJC788" s="77"/>
      <c r="AJD788" s="77"/>
      <c r="AJE788" s="77"/>
      <c r="AJF788" s="77"/>
      <c r="AJG788" s="77"/>
      <c r="AJH788" s="77"/>
      <c r="AJI788" s="77"/>
      <c r="AJJ788" s="77"/>
      <c r="AJK788" s="77"/>
      <c r="AJL788" s="77"/>
      <c r="AJM788" s="77"/>
      <c r="AJN788" s="77"/>
      <c r="AJO788" s="77"/>
      <c r="AJP788" s="77"/>
      <c r="AJQ788" s="77"/>
      <c r="AJR788" s="77"/>
      <c r="AJS788" s="77"/>
      <c r="AJT788" s="77"/>
      <c r="AJU788" s="77"/>
      <c r="AJV788" s="77"/>
      <c r="AJW788" s="77"/>
      <c r="AJX788" s="77"/>
      <c r="AJY788" s="77"/>
      <c r="AJZ788" s="77"/>
      <c r="AKA788" s="77"/>
      <c r="AKB788" s="77"/>
      <c r="AKC788" s="77"/>
      <c r="AKD788" s="77"/>
      <c r="AKE788" s="77"/>
      <c r="AKF788" s="77"/>
      <c r="AKG788" s="77"/>
      <c r="AKH788" s="77"/>
      <c r="AKI788" s="77"/>
      <c r="AKJ788" s="77"/>
      <c r="AKK788" s="77"/>
      <c r="AKL788" s="77"/>
      <c r="AKM788" s="77"/>
      <c r="AKN788" s="77"/>
      <c r="AKO788" s="77"/>
      <c r="AKP788" s="77"/>
      <c r="AKQ788" s="77"/>
      <c r="AKR788" s="77"/>
      <c r="AKS788" s="77"/>
      <c r="AKT788" s="77"/>
      <c r="AKU788" s="77"/>
      <c r="AKV788" s="77"/>
      <c r="AKW788" s="77"/>
      <c r="AKX788" s="77"/>
      <c r="AKY788" s="77"/>
      <c r="AKZ788" s="77"/>
      <c r="ALA788" s="77"/>
      <c r="ALB788" s="77"/>
      <c r="ALC788" s="77"/>
      <c r="ALD788" s="77"/>
      <c r="ALE788" s="77"/>
      <c r="ALF788" s="77"/>
      <c r="ALG788" s="77"/>
      <c r="ALH788" s="77"/>
      <c r="ALI788" s="77"/>
      <c r="ALJ788" s="77"/>
      <c r="ALK788" s="77"/>
      <c r="ALL788" s="77"/>
      <c r="ALM788" s="77"/>
      <c r="ALN788" s="77"/>
      <c r="ALO788" s="77"/>
      <c r="ALP788" s="77"/>
      <c r="ALQ788" s="77"/>
      <c r="ALR788" s="77"/>
      <c r="ALS788" s="77"/>
      <c r="ALT788" s="77"/>
      <c r="ALU788" s="77"/>
      <c r="ALV788" s="77"/>
      <c r="ALW788" s="77"/>
      <c r="ALX788" s="77"/>
      <c r="ALY788" s="77"/>
      <c r="ALZ788" s="77"/>
      <c r="AMA788" s="77"/>
      <c r="AMB788" s="77"/>
      <c r="AMC788" s="77"/>
      <c r="AMD788" s="77"/>
      <c r="AME788" s="77"/>
      <c r="AMF788" s="77"/>
      <c r="AMG788" s="77"/>
      <c r="AMH788" s="77"/>
      <c r="AMI788" s="77"/>
      <c r="AMJ788" s="77"/>
    </row>
    <row r="789" customFormat="false" ht="12.85" hidden="false" customHeight="false" outlineLevel="0" collapsed="false">
      <c r="A789" s="77"/>
      <c r="B789" s="77"/>
      <c r="C789" s="77"/>
      <c r="D789" s="77"/>
      <c r="E789" s="77"/>
      <c r="F789" s="77"/>
      <c r="G789" s="77"/>
      <c r="H789" s="77"/>
      <c r="I789" s="77"/>
      <c r="J789" s="77"/>
      <c r="K789" s="77"/>
      <c r="L789" s="77"/>
      <c r="M789" s="77"/>
      <c r="N789" s="77"/>
      <c r="O789" s="77"/>
      <c r="P789" s="77"/>
      <c r="Q789" s="77"/>
      <c r="R789" s="77"/>
      <c r="S789" s="77"/>
      <c r="T789" s="77"/>
      <c r="U789" s="77"/>
      <c r="V789" s="77"/>
      <c r="W789" s="77"/>
      <c r="X789" s="77"/>
      <c r="Y789" s="77"/>
      <c r="Z789" s="77"/>
      <c r="AA789" s="77"/>
      <c r="AB789" s="77"/>
      <c r="AC789" s="77"/>
      <c r="AD789" s="77"/>
      <c r="AE789" s="77"/>
      <c r="AF789" s="77"/>
      <c r="AG789" s="77"/>
      <c r="AH789" s="77"/>
      <c r="AI789" s="77"/>
      <c r="AJ789" s="77"/>
      <c r="AK789" s="77"/>
      <c r="AL789" s="77"/>
      <c r="AM789" s="77"/>
      <c r="AN789" s="77"/>
      <c r="AO789" s="77"/>
      <c r="AP789" s="77"/>
      <c r="AQ789" s="77"/>
      <c r="AR789" s="77"/>
      <c r="AS789" s="77"/>
      <c r="AT789" s="77"/>
      <c r="AU789" s="77"/>
      <c r="AV789" s="77"/>
      <c r="AW789" s="77"/>
      <c r="AX789" s="77"/>
      <c r="AY789" s="77"/>
      <c r="AZ789" s="77"/>
      <c r="BA789" s="77"/>
      <c r="BB789" s="77"/>
      <c r="BC789" s="77"/>
      <c r="BD789" s="77"/>
      <c r="BE789" s="77"/>
      <c r="BF789" s="77"/>
      <c r="BG789" s="77"/>
      <c r="BH789" s="77"/>
      <c r="BI789" s="77"/>
      <c r="BJ789" s="77"/>
      <c r="BK789" s="77"/>
      <c r="BL789" s="77"/>
      <c r="BM789" s="77"/>
      <c r="BN789" s="77"/>
      <c r="BO789" s="77"/>
      <c r="BP789" s="77"/>
      <c r="BQ789" s="77"/>
      <c r="BR789" s="77"/>
      <c r="BS789" s="77"/>
      <c r="BT789" s="77"/>
      <c r="BU789" s="77"/>
      <c r="BV789" s="77"/>
      <c r="BW789" s="77"/>
      <c r="BX789" s="77"/>
      <c r="BY789" s="77"/>
      <c r="BZ789" s="77"/>
      <c r="CA789" s="77"/>
      <c r="CB789" s="77"/>
      <c r="CC789" s="77"/>
      <c r="CD789" s="77"/>
      <c r="CE789" s="77"/>
      <c r="CF789" s="77"/>
      <c r="CG789" s="77"/>
      <c r="CH789" s="77"/>
      <c r="CI789" s="77"/>
      <c r="CJ789" s="77"/>
      <c r="CK789" s="77"/>
      <c r="CL789" s="77"/>
      <c r="CM789" s="77"/>
      <c r="CN789" s="77"/>
      <c r="CO789" s="77"/>
      <c r="CP789" s="77"/>
      <c r="CQ789" s="77"/>
      <c r="CR789" s="77"/>
      <c r="CS789" s="77"/>
      <c r="CT789" s="77"/>
      <c r="CU789" s="77"/>
      <c r="CV789" s="77"/>
      <c r="CW789" s="77"/>
      <c r="CX789" s="77"/>
      <c r="CY789" s="77"/>
      <c r="CZ789" s="77"/>
      <c r="DA789" s="77"/>
      <c r="DB789" s="77"/>
      <c r="DC789" s="77"/>
      <c r="DD789" s="77"/>
      <c r="DE789" s="77"/>
      <c r="DF789" s="77"/>
      <c r="DG789" s="77"/>
      <c r="DH789" s="77"/>
      <c r="DI789" s="77"/>
      <c r="DJ789" s="77"/>
      <c r="DK789" s="77"/>
      <c r="DL789" s="77"/>
      <c r="DM789" s="77"/>
      <c r="DN789" s="77"/>
      <c r="DO789" s="77"/>
      <c r="DP789" s="77"/>
      <c r="DQ789" s="77"/>
      <c r="DR789" s="77"/>
      <c r="DS789" s="77"/>
      <c r="DT789" s="77"/>
      <c r="DU789" s="77"/>
      <c r="DV789" s="77"/>
      <c r="DW789" s="77"/>
      <c r="DX789" s="77"/>
      <c r="DY789" s="77"/>
      <c r="DZ789" s="77"/>
      <c r="EA789" s="77"/>
      <c r="EB789" s="77"/>
      <c r="EC789" s="77"/>
      <c r="ED789" s="77"/>
      <c r="EE789" s="77"/>
      <c r="EF789" s="77"/>
      <c r="EG789" s="77"/>
      <c r="EH789" s="77"/>
      <c r="EI789" s="77"/>
      <c r="EJ789" s="77"/>
      <c r="EK789" s="77"/>
      <c r="EL789" s="77"/>
      <c r="EM789" s="77"/>
      <c r="EN789" s="77"/>
      <c r="EO789" s="77"/>
      <c r="EP789" s="77"/>
      <c r="EQ789" s="77"/>
      <c r="ER789" s="77"/>
      <c r="ES789" s="77"/>
      <c r="ET789" s="77"/>
      <c r="EU789" s="77"/>
      <c r="EV789" s="77"/>
      <c r="EW789" s="77"/>
      <c r="EX789" s="77"/>
      <c r="EY789" s="77"/>
      <c r="EZ789" s="77"/>
      <c r="FA789" s="77"/>
      <c r="FB789" s="77"/>
      <c r="FC789" s="77"/>
      <c r="FD789" s="77"/>
      <c r="FE789" s="77"/>
      <c r="FF789" s="77"/>
      <c r="FG789" s="77"/>
      <c r="FH789" s="77"/>
      <c r="FI789" s="77"/>
      <c r="FJ789" s="77"/>
      <c r="FK789" s="77"/>
      <c r="FL789" s="77"/>
      <c r="FM789" s="77"/>
      <c r="FN789" s="77"/>
      <c r="FO789" s="77"/>
      <c r="FP789" s="77"/>
      <c r="FQ789" s="77"/>
      <c r="FR789" s="77"/>
      <c r="FS789" s="77"/>
      <c r="FT789" s="77"/>
      <c r="FU789" s="77"/>
      <c r="FV789" s="77"/>
      <c r="FW789" s="77"/>
      <c r="FX789" s="77"/>
      <c r="FY789" s="77"/>
      <c r="FZ789" s="77"/>
      <c r="GA789" s="77"/>
      <c r="GB789" s="77"/>
      <c r="GC789" s="77"/>
      <c r="GD789" s="77"/>
      <c r="GE789" s="77"/>
      <c r="GF789" s="77"/>
      <c r="GG789" s="77"/>
      <c r="GH789" s="77"/>
      <c r="GI789" s="77"/>
      <c r="GJ789" s="77"/>
      <c r="GK789" s="77"/>
      <c r="GL789" s="77"/>
      <c r="GM789" s="77"/>
      <c r="GN789" s="77"/>
      <c r="GO789" s="77"/>
      <c r="GP789" s="77"/>
      <c r="GQ789" s="77"/>
      <c r="GR789" s="77"/>
      <c r="GS789" s="77"/>
      <c r="GT789" s="77"/>
      <c r="GU789" s="77"/>
      <c r="GV789" s="77"/>
      <c r="GW789" s="77"/>
      <c r="GX789" s="77"/>
      <c r="GY789" s="77"/>
      <c r="GZ789" s="77"/>
      <c r="HA789" s="77"/>
      <c r="HB789" s="77"/>
      <c r="HC789" s="77"/>
      <c r="HD789" s="77"/>
      <c r="HE789" s="77"/>
      <c r="HF789" s="77"/>
      <c r="HG789" s="77"/>
      <c r="HH789" s="77"/>
      <c r="HI789" s="77"/>
      <c r="HJ789" s="77"/>
      <c r="HK789" s="77"/>
      <c r="HL789" s="77"/>
      <c r="HM789" s="77"/>
      <c r="HN789" s="77"/>
      <c r="HO789" s="77"/>
      <c r="HP789" s="77"/>
      <c r="HQ789" s="77"/>
      <c r="HR789" s="77"/>
      <c r="HS789" s="77"/>
      <c r="HT789" s="77"/>
      <c r="HU789" s="77"/>
      <c r="HV789" s="77"/>
      <c r="HW789" s="77"/>
      <c r="HX789" s="77"/>
      <c r="HY789" s="77"/>
      <c r="HZ789" s="77"/>
      <c r="IA789" s="77"/>
      <c r="IB789" s="77"/>
      <c r="IC789" s="77"/>
      <c r="ID789" s="77"/>
      <c r="IE789" s="77"/>
      <c r="IF789" s="77"/>
      <c r="IG789" s="77"/>
      <c r="IH789" s="77"/>
      <c r="II789" s="77"/>
      <c r="IJ789" s="77"/>
      <c r="IK789" s="77"/>
      <c r="IL789" s="77"/>
      <c r="IM789" s="77"/>
      <c r="IN789" s="77"/>
      <c r="IO789" s="77"/>
      <c r="IP789" s="77"/>
      <c r="IQ789" s="77"/>
      <c r="IR789" s="77"/>
      <c r="IS789" s="77"/>
      <c r="IT789" s="77"/>
      <c r="IU789" s="77"/>
      <c r="IV789" s="77"/>
      <c r="IW789" s="77"/>
      <c r="IX789" s="77"/>
      <c r="IY789" s="77"/>
      <c r="IZ789" s="77"/>
      <c r="JA789" s="77"/>
      <c r="JB789" s="77"/>
      <c r="JC789" s="77"/>
      <c r="JD789" s="77"/>
      <c r="JE789" s="77"/>
      <c r="JF789" s="77"/>
      <c r="JG789" s="77"/>
      <c r="JH789" s="77"/>
      <c r="JI789" s="77"/>
      <c r="JJ789" s="77"/>
      <c r="JK789" s="77"/>
      <c r="JL789" s="77"/>
      <c r="JM789" s="77"/>
      <c r="JN789" s="77"/>
      <c r="JO789" s="77"/>
      <c r="JP789" s="77"/>
      <c r="JQ789" s="77"/>
      <c r="JR789" s="77"/>
      <c r="JS789" s="77"/>
      <c r="JT789" s="77"/>
      <c r="JU789" s="77"/>
      <c r="JV789" s="77"/>
      <c r="JW789" s="77"/>
      <c r="JX789" s="77"/>
      <c r="JY789" s="77"/>
      <c r="JZ789" s="77"/>
      <c r="KA789" s="77"/>
      <c r="KB789" s="77"/>
      <c r="KC789" s="77"/>
      <c r="KD789" s="77"/>
      <c r="KE789" s="77"/>
      <c r="KF789" s="77"/>
      <c r="KG789" s="77"/>
      <c r="KH789" s="77"/>
      <c r="KI789" s="77"/>
      <c r="KJ789" s="77"/>
      <c r="KK789" s="77"/>
      <c r="KL789" s="77"/>
      <c r="KM789" s="77"/>
      <c r="KN789" s="77"/>
      <c r="KO789" s="77"/>
      <c r="KP789" s="77"/>
      <c r="KQ789" s="77"/>
      <c r="KR789" s="77"/>
      <c r="KS789" s="77"/>
      <c r="KT789" s="77"/>
      <c r="KU789" s="77"/>
      <c r="KV789" s="77"/>
      <c r="KW789" s="77"/>
      <c r="KX789" s="77"/>
      <c r="KY789" s="77"/>
      <c r="KZ789" s="77"/>
      <c r="LA789" s="77"/>
      <c r="LB789" s="77"/>
      <c r="LC789" s="77"/>
      <c r="LD789" s="77"/>
      <c r="LE789" s="77"/>
      <c r="LF789" s="77"/>
      <c r="LG789" s="77"/>
      <c r="LH789" s="77"/>
      <c r="LI789" s="77"/>
      <c r="LJ789" s="77"/>
      <c r="LK789" s="77"/>
      <c r="LL789" s="77"/>
      <c r="LM789" s="77"/>
      <c r="LN789" s="77"/>
      <c r="LO789" s="77"/>
      <c r="LP789" s="77"/>
      <c r="LQ789" s="77"/>
      <c r="LR789" s="77"/>
      <c r="LS789" s="77"/>
      <c r="LT789" s="77"/>
      <c r="LU789" s="77"/>
      <c r="LV789" s="77"/>
      <c r="LW789" s="77"/>
      <c r="LX789" s="77"/>
      <c r="LY789" s="77"/>
      <c r="LZ789" s="77"/>
      <c r="MA789" s="77"/>
      <c r="MB789" s="77"/>
      <c r="MC789" s="77"/>
      <c r="MD789" s="77"/>
      <c r="ME789" s="77"/>
      <c r="MF789" s="77"/>
      <c r="MG789" s="77"/>
      <c r="MH789" s="77"/>
      <c r="MI789" s="77"/>
      <c r="MJ789" s="77"/>
      <c r="MK789" s="77"/>
      <c r="ML789" s="77"/>
      <c r="MM789" s="77"/>
      <c r="MN789" s="77"/>
      <c r="MO789" s="77"/>
      <c r="MP789" s="77"/>
      <c r="MQ789" s="77"/>
      <c r="MR789" s="77"/>
      <c r="MS789" s="77"/>
      <c r="MT789" s="77"/>
      <c r="MU789" s="77"/>
      <c r="MV789" s="77"/>
      <c r="MW789" s="77"/>
      <c r="MX789" s="77"/>
      <c r="MY789" s="77"/>
      <c r="MZ789" s="77"/>
      <c r="NA789" s="77"/>
      <c r="NB789" s="77"/>
      <c r="NC789" s="77"/>
      <c r="ND789" s="77"/>
      <c r="NE789" s="77"/>
      <c r="NF789" s="77"/>
      <c r="NG789" s="77"/>
      <c r="NH789" s="77"/>
      <c r="NI789" s="77"/>
      <c r="NJ789" s="77"/>
      <c r="NK789" s="77"/>
      <c r="NL789" s="77"/>
      <c r="NM789" s="77"/>
      <c r="NN789" s="77"/>
      <c r="NO789" s="77"/>
      <c r="NP789" s="77"/>
      <c r="NQ789" s="77"/>
      <c r="NR789" s="77"/>
      <c r="NS789" s="77"/>
      <c r="NT789" s="77"/>
      <c r="NU789" s="77"/>
      <c r="NV789" s="77"/>
      <c r="NW789" s="77"/>
      <c r="NX789" s="77"/>
      <c r="NY789" s="77"/>
      <c r="NZ789" s="77"/>
      <c r="OA789" s="77"/>
      <c r="OB789" s="77"/>
      <c r="OC789" s="77"/>
      <c r="OD789" s="77"/>
      <c r="OE789" s="77"/>
      <c r="OF789" s="77"/>
      <c r="OG789" s="77"/>
      <c r="OH789" s="77"/>
      <c r="OI789" s="77"/>
      <c r="OJ789" s="77"/>
      <c r="OK789" s="77"/>
      <c r="OL789" s="77"/>
      <c r="OM789" s="77"/>
      <c r="ON789" s="77"/>
      <c r="OO789" s="77"/>
      <c r="OP789" s="77"/>
      <c r="OQ789" s="77"/>
      <c r="OR789" s="77"/>
      <c r="OS789" s="77"/>
      <c r="OT789" s="77"/>
      <c r="OU789" s="77"/>
      <c r="OV789" s="77"/>
      <c r="OW789" s="77"/>
      <c r="OX789" s="77"/>
      <c r="OY789" s="77"/>
      <c r="OZ789" s="77"/>
      <c r="PA789" s="77"/>
      <c r="PB789" s="77"/>
      <c r="PC789" s="77"/>
      <c r="PD789" s="77"/>
      <c r="PE789" s="77"/>
      <c r="PF789" s="77"/>
      <c r="PG789" s="77"/>
      <c r="PH789" s="77"/>
      <c r="PI789" s="77"/>
      <c r="PJ789" s="77"/>
      <c r="PK789" s="77"/>
      <c r="PL789" s="77"/>
      <c r="PM789" s="77"/>
      <c r="PN789" s="77"/>
      <c r="PO789" s="77"/>
      <c r="PP789" s="77"/>
      <c r="PQ789" s="77"/>
      <c r="PR789" s="77"/>
      <c r="PS789" s="77"/>
      <c r="PT789" s="77"/>
      <c r="PU789" s="77"/>
      <c r="PV789" s="77"/>
      <c r="PW789" s="77"/>
      <c r="PX789" s="77"/>
      <c r="PY789" s="77"/>
      <c r="PZ789" s="77"/>
      <c r="QA789" s="77"/>
      <c r="QB789" s="77"/>
      <c r="QC789" s="77"/>
      <c r="QD789" s="77"/>
      <c r="QE789" s="77"/>
      <c r="QF789" s="77"/>
      <c r="QG789" s="77"/>
      <c r="QH789" s="77"/>
      <c r="QI789" s="77"/>
      <c r="QJ789" s="77"/>
      <c r="QK789" s="77"/>
      <c r="QL789" s="77"/>
      <c r="QM789" s="77"/>
      <c r="QN789" s="77"/>
      <c r="QO789" s="77"/>
      <c r="QP789" s="77"/>
      <c r="QQ789" s="77"/>
      <c r="QR789" s="77"/>
      <c r="QS789" s="77"/>
      <c r="QT789" s="77"/>
      <c r="QU789" s="77"/>
      <c r="QV789" s="77"/>
      <c r="QW789" s="77"/>
      <c r="QX789" s="77"/>
      <c r="QY789" s="77"/>
      <c r="QZ789" s="77"/>
      <c r="RA789" s="77"/>
      <c r="RB789" s="77"/>
      <c r="RC789" s="77"/>
      <c r="RD789" s="77"/>
      <c r="RE789" s="77"/>
      <c r="RF789" s="77"/>
      <c r="RG789" s="77"/>
      <c r="RH789" s="77"/>
      <c r="RI789" s="77"/>
      <c r="RJ789" s="77"/>
      <c r="RK789" s="77"/>
      <c r="RL789" s="77"/>
      <c r="RM789" s="77"/>
      <c r="RN789" s="77"/>
      <c r="RO789" s="77"/>
      <c r="RP789" s="77"/>
      <c r="RQ789" s="77"/>
      <c r="RR789" s="77"/>
      <c r="RS789" s="77"/>
      <c r="RT789" s="77"/>
      <c r="RU789" s="77"/>
      <c r="RV789" s="77"/>
      <c r="RW789" s="77"/>
      <c r="RX789" s="77"/>
      <c r="RY789" s="77"/>
      <c r="RZ789" s="77"/>
      <c r="SA789" s="77"/>
      <c r="SB789" s="77"/>
      <c r="SC789" s="77"/>
      <c r="SD789" s="77"/>
      <c r="SE789" s="77"/>
      <c r="SF789" s="77"/>
      <c r="SG789" s="77"/>
      <c r="SH789" s="77"/>
      <c r="SI789" s="77"/>
      <c r="SJ789" s="77"/>
      <c r="SK789" s="77"/>
      <c r="SL789" s="77"/>
      <c r="SM789" s="77"/>
      <c r="SN789" s="77"/>
      <c r="SO789" s="77"/>
      <c r="SP789" s="77"/>
      <c r="SQ789" s="77"/>
      <c r="SR789" s="77"/>
      <c r="SS789" s="77"/>
      <c r="ST789" s="77"/>
      <c r="SU789" s="77"/>
      <c r="SV789" s="77"/>
      <c r="SW789" s="77"/>
      <c r="SX789" s="77"/>
      <c r="SY789" s="77"/>
      <c r="SZ789" s="77"/>
      <c r="TA789" s="77"/>
      <c r="TB789" s="77"/>
      <c r="TC789" s="77"/>
      <c r="TD789" s="77"/>
      <c r="TE789" s="77"/>
      <c r="TF789" s="77"/>
      <c r="TG789" s="77"/>
      <c r="TH789" s="77"/>
      <c r="TI789" s="77"/>
      <c r="TJ789" s="77"/>
      <c r="TK789" s="77"/>
      <c r="TL789" s="77"/>
      <c r="TM789" s="77"/>
      <c r="TN789" s="77"/>
      <c r="TO789" s="77"/>
      <c r="TP789" s="77"/>
      <c r="TQ789" s="77"/>
      <c r="TR789" s="77"/>
      <c r="TS789" s="77"/>
      <c r="TT789" s="77"/>
      <c r="TU789" s="77"/>
      <c r="TV789" s="77"/>
      <c r="TW789" s="77"/>
      <c r="TX789" s="77"/>
      <c r="TY789" s="77"/>
      <c r="TZ789" s="77"/>
      <c r="UA789" s="77"/>
      <c r="UB789" s="77"/>
      <c r="UC789" s="77"/>
      <c r="UD789" s="77"/>
      <c r="UE789" s="77"/>
      <c r="UF789" s="77"/>
      <c r="UG789" s="77"/>
      <c r="UH789" s="77"/>
      <c r="UI789" s="77"/>
      <c r="UJ789" s="77"/>
      <c r="UK789" s="77"/>
      <c r="UL789" s="77"/>
      <c r="UM789" s="77"/>
      <c r="UN789" s="77"/>
      <c r="UO789" s="77"/>
      <c r="UP789" s="77"/>
      <c r="UQ789" s="77"/>
      <c r="UR789" s="77"/>
      <c r="US789" s="77"/>
      <c r="UT789" s="77"/>
      <c r="UU789" s="77"/>
      <c r="UV789" s="77"/>
      <c r="UW789" s="77"/>
      <c r="UX789" s="77"/>
      <c r="UY789" s="77"/>
      <c r="UZ789" s="77"/>
      <c r="VA789" s="77"/>
      <c r="VB789" s="77"/>
      <c r="VC789" s="77"/>
      <c r="VD789" s="77"/>
      <c r="VE789" s="77"/>
      <c r="VF789" s="77"/>
      <c r="VG789" s="77"/>
      <c r="VH789" s="77"/>
      <c r="VI789" s="77"/>
      <c r="VJ789" s="77"/>
      <c r="VK789" s="77"/>
      <c r="VL789" s="77"/>
      <c r="VM789" s="77"/>
      <c r="VN789" s="77"/>
      <c r="VO789" s="77"/>
      <c r="VP789" s="77"/>
      <c r="VQ789" s="77"/>
      <c r="VR789" s="77"/>
      <c r="VS789" s="77"/>
      <c r="VT789" s="77"/>
      <c r="VU789" s="77"/>
      <c r="VV789" s="77"/>
      <c r="VW789" s="77"/>
      <c r="VX789" s="77"/>
      <c r="VY789" s="77"/>
      <c r="VZ789" s="77"/>
      <c r="WA789" s="77"/>
      <c r="WB789" s="77"/>
      <c r="WC789" s="77"/>
      <c r="WD789" s="77"/>
      <c r="WE789" s="77"/>
      <c r="WF789" s="77"/>
      <c r="WG789" s="77"/>
      <c r="WH789" s="77"/>
      <c r="WI789" s="77"/>
      <c r="WJ789" s="77"/>
      <c r="WK789" s="77"/>
      <c r="WL789" s="77"/>
      <c r="WM789" s="77"/>
      <c r="WN789" s="77"/>
      <c r="WO789" s="77"/>
      <c r="WP789" s="77"/>
      <c r="WQ789" s="77"/>
      <c r="WR789" s="77"/>
      <c r="WS789" s="77"/>
      <c r="WT789" s="77"/>
      <c r="WU789" s="77"/>
      <c r="WV789" s="77"/>
      <c r="WW789" s="77"/>
      <c r="WX789" s="77"/>
      <c r="WY789" s="77"/>
      <c r="WZ789" s="77"/>
      <c r="XA789" s="77"/>
      <c r="XB789" s="77"/>
      <c r="XC789" s="77"/>
      <c r="XD789" s="77"/>
      <c r="XE789" s="77"/>
      <c r="XF789" s="77"/>
      <c r="XG789" s="77"/>
      <c r="XH789" s="77"/>
      <c r="XI789" s="77"/>
      <c r="XJ789" s="77"/>
      <c r="XK789" s="77"/>
      <c r="XL789" s="77"/>
      <c r="XM789" s="77"/>
      <c r="XN789" s="77"/>
      <c r="XO789" s="77"/>
      <c r="XP789" s="77"/>
      <c r="XQ789" s="77"/>
      <c r="XR789" s="77"/>
      <c r="XS789" s="77"/>
      <c r="XT789" s="77"/>
      <c r="XU789" s="77"/>
      <c r="XV789" s="77"/>
      <c r="XW789" s="77"/>
      <c r="XX789" s="77"/>
      <c r="XY789" s="77"/>
      <c r="XZ789" s="77"/>
      <c r="YA789" s="77"/>
      <c r="YB789" s="77"/>
      <c r="YC789" s="77"/>
      <c r="YD789" s="77"/>
      <c r="YE789" s="77"/>
      <c r="YF789" s="77"/>
      <c r="YG789" s="77"/>
      <c r="YH789" s="77"/>
      <c r="YI789" s="77"/>
      <c r="YJ789" s="77"/>
      <c r="YK789" s="77"/>
      <c r="YL789" s="77"/>
      <c r="YM789" s="77"/>
      <c r="YN789" s="77"/>
      <c r="YO789" s="77"/>
      <c r="YP789" s="77"/>
      <c r="YQ789" s="77"/>
      <c r="YR789" s="77"/>
      <c r="YS789" s="77"/>
      <c r="YT789" s="77"/>
      <c r="YU789" s="77"/>
      <c r="YV789" s="77"/>
      <c r="YW789" s="77"/>
      <c r="YX789" s="77"/>
      <c r="YY789" s="77"/>
      <c r="YZ789" s="77"/>
      <c r="ZA789" s="77"/>
      <c r="ZB789" s="77"/>
      <c r="ZC789" s="77"/>
      <c r="ZD789" s="77"/>
      <c r="ZE789" s="77"/>
      <c r="ZF789" s="77"/>
      <c r="ZG789" s="77"/>
      <c r="ZH789" s="77"/>
      <c r="ZI789" s="77"/>
      <c r="ZJ789" s="77"/>
      <c r="ZK789" s="77"/>
      <c r="ZL789" s="77"/>
      <c r="ZM789" s="77"/>
      <c r="ZN789" s="77"/>
      <c r="ZO789" s="77"/>
      <c r="ZP789" s="77"/>
      <c r="ZQ789" s="77"/>
      <c r="ZR789" s="77"/>
      <c r="ZS789" s="77"/>
      <c r="ZT789" s="77"/>
      <c r="ZU789" s="77"/>
      <c r="ZV789" s="77"/>
      <c r="ZW789" s="77"/>
      <c r="ZX789" s="77"/>
      <c r="ZY789" s="77"/>
      <c r="ZZ789" s="77"/>
      <c r="AAA789" s="77"/>
      <c r="AAB789" s="77"/>
      <c r="AAC789" s="77"/>
      <c r="AAD789" s="77"/>
      <c r="AAE789" s="77"/>
      <c r="AAF789" s="77"/>
      <c r="AAG789" s="77"/>
      <c r="AAH789" s="77"/>
      <c r="AAI789" s="77"/>
      <c r="AAJ789" s="77"/>
      <c r="AAK789" s="77"/>
      <c r="AAL789" s="77"/>
      <c r="AAM789" s="77"/>
      <c r="AAN789" s="77"/>
      <c r="AAO789" s="77"/>
      <c r="AAP789" s="77"/>
      <c r="AAQ789" s="77"/>
      <c r="AAR789" s="77"/>
      <c r="AAS789" s="77"/>
      <c r="AAT789" s="77"/>
      <c r="AAU789" s="77"/>
      <c r="AAV789" s="77"/>
      <c r="AAW789" s="77"/>
      <c r="AAX789" s="77"/>
      <c r="AAY789" s="77"/>
      <c r="AAZ789" s="77"/>
      <c r="ABA789" s="77"/>
      <c r="ABB789" s="77"/>
      <c r="ABC789" s="77"/>
      <c r="ABD789" s="77"/>
      <c r="ABE789" s="77"/>
      <c r="ABF789" s="77"/>
      <c r="ABG789" s="77"/>
      <c r="ABH789" s="77"/>
      <c r="ABI789" s="77"/>
      <c r="ABJ789" s="77"/>
      <c r="ABK789" s="77"/>
      <c r="ABL789" s="77"/>
      <c r="ABM789" s="77"/>
      <c r="ABN789" s="77"/>
      <c r="ABO789" s="77"/>
      <c r="ABP789" s="77"/>
      <c r="ABQ789" s="77"/>
      <c r="ABR789" s="77"/>
      <c r="ABS789" s="77"/>
      <c r="ABT789" s="77"/>
      <c r="ABU789" s="77"/>
      <c r="ABV789" s="77"/>
      <c r="ABW789" s="77"/>
      <c r="ABX789" s="77"/>
      <c r="ABY789" s="77"/>
      <c r="ABZ789" s="77"/>
      <c r="ACA789" s="77"/>
      <c r="ACB789" s="77"/>
      <c r="ACC789" s="77"/>
      <c r="ACD789" s="77"/>
      <c r="ACE789" s="77"/>
      <c r="ACF789" s="77"/>
      <c r="ACG789" s="77"/>
      <c r="ACH789" s="77"/>
      <c r="ACI789" s="77"/>
      <c r="ACJ789" s="77"/>
      <c r="ACK789" s="77"/>
      <c r="ACL789" s="77"/>
      <c r="ACM789" s="77"/>
      <c r="ACN789" s="77"/>
      <c r="ACO789" s="77"/>
      <c r="ACP789" s="77"/>
      <c r="ACQ789" s="77"/>
      <c r="ACR789" s="77"/>
      <c r="ACS789" s="77"/>
      <c r="ACT789" s="77"/>
      <c r="ACU789" s="77"/>
      <c r="ACV789" s="77"/>
      <c r="ACW789" s="77"/>
      <c r="ACX789" s="77"/>
      <c r="ACY789" s="77"/>
      <c r="ACZ789" s="77"/>
      <c r="ADA789" s="77"/>
      <c r="ADB789" s="77"/>
      <c r="ADC789" s="77"/>
      <c r="ADD789" s="77"/>
      <c r="ADE789" s="77"/>
      <c r="ADF789" s="77"/>
      <c r="ADG789" s="77"/>
      <c r="ADH789" s="77"/>
      <c r="ADI789" s="77"/>
      <c r="ADJ789" s="77"/>
      <c r="ADK789" s="77"/>
      <c r="ADL789" s="77"/>
      <c r="ADM789" s="77"/>
      <c r="ADN789" s="77"/>
      <c r="ADO789" s="77"/>
      <c r="ADP789" s="77"/>
      <c r="ADQ789" s="77"/>
      <c r="ADR789" s="77"/>
      <c r="ADS789" s="77"/>
      <c r="ADT789" s="77"/>
      <c r="ADU789" s="77"/>
      <c r="ADV789" s="77"/>
      <c r="ADW789" s="77"/>
      <c r="ADX789" s="77"/>
      <c r="ADY789" s="77"/>
      <c r="ADZ789" s="77"/>
      <c r="AEA789" s="77"/>
      <c r="AEB789" s="77"/>
      <c r="AEC789" s="77"/>
      <c r="AED789" s="77"/>
      <c r="AEE789" s="77"/>
      <c r="AEF789" s="77"/>
      <c r="AEG789" s="77"/>
      <c r="AEH789" s="77"/>
      <c r="AEI789" s="77"/>
      <c r="AEJ789" s="77"/>
      <c r="AEK789" s="77"/>
      <c r="AEL789" s="77"/>
      <c r="AEM789" s="77"/>
      <c r="AEN789" s="77"/>
      <c r="AEO789" s="77"/>
      <c r="AEP789" s="77"/>
      <c r="AEQ789" s="77"/>
      <c r="AER789" s="77"/>
      <c r="AES789" s="77"/>
      <c r="AET789" s="77"/>
      <c r="AEU789" s="77"/>
      <c r="AEV789" s="77"/>
      <c r="AEW789" s="77"/>
      <c r="AEX789" s="77"/>
      <c r="AEY789" s="77"/>
      <c r="AEZ789" s="77"/>
      <c r="AFA789" s="77"/>
      <c r="AFB789" s="77"/>
      <c r="AFC789" s="77"/>
      <c r="AFD789" s="77"/>
      <c r="AFE789" s="77"/>
      <c r="AFF789" s="77"/>
      <c r="AFG789" s="77"/>
      <c r="AFH789" s="77"/>
      <c r="AFI789" s="77"/>
      <c r="AFJ789" s="77"/>
      <c r="AFK789" s="77"/>
      <c r="AFL789" s="77"/>
      <c r="AFM789" s="77"/>
      <c r="AFN789" s="77"/>
      <c r="AFO789" s="77"/>
      <c r="AFP789" s="77"/>
      <c r="AFQ789" s="77"/>
      <c r="AFR789" s="77"/>
      <c r="AFS789" s="77"/>
      <c r="AFT789" s="77"/>
      <c r="AFU789" s="77"/>
      <c r="AFV789" s="77"/>
      <c r="AFW789" s="77"/>
      <c r="AFX789" s="77"/>
      <c r="AFY789" s="77"/>
      <c r="AFZ789" s="77"/>
      <c r="AGA789" s="77"/>
      <c r="AGB789" s="77"/>
      <c r="AGC789" s="77"/>
      <c r="AGD789" s="77"/>
      <c r="AGE789" s="77"/>
      <c r="AGF789" s="77"/>
      <c r="AGG789" s="77"/>
      <c r="AGH789" s="77"/>
      <c r="AGI789" s="77"/>
      <c r="AGJ789" s="77"/>
      <c r="AGK789" s="77"/>
      <c r="AGL789" s="77"/>
      <c r="AGM789" s="77"/>
      <c r="AGN789" s="77"/>
      <c r="AGO789" s="77"/>
      <c r="AGP789" s="77"/>
      <c r="AGQ789" s="77"/>
      <c r="AGR789" s="77"/>
      <c r="AGS789" s="77"/>
      <c r="AGT789" s="77"/>
      <c r="AGU789" s="77"/>
      <c r="AGV789" s="77"/>
      <c r="AGW789" s="77"/>
      <c r="AGX789" s="77"/>
      <c r="AGY789" s="77"/>
      <c r="AGZ789" s="77"/>
      <c r="AHA789" s="77"/>
      <c r="AHB789" s="77"/>
      <c r="AHC789" s="77"/>
      <c r="AHD789" s="77"/>
      <c r="AHE789" s="77"/>
      <c r="AHF789" s="77"/>
      <c r="AHG789" s="77"/>
      <c r="AHH789" s="77"/>
      <c r="AHI789" s="77"/>
      <c r="AHJ789" s="77"/>
      <c r="AHK789" s="77"/>
      <c r="AHL789" s="77"/>
      <c r="AHM789" s="77"/>
      <c r="AHN789" s="77"/>
      <c r="AHO789" s="77"/>
      <c r="AHP789" s="77"/>
      <c r="AHQ789" s="77"/>
      <c r="AHR789" s="77"/>
      <c r="AHS789" s="77"/>
      <c r="AHT789" s="77"/>
      <c r="AHU789" s="77"/>
      <c r="AHV789" s="77"/>
      <c r="AHW789" s="77"/>
      <c r="AHX789" s="77"/>
      <c r="AHY789" s="77"/>
      <c r="AHZ789" s="77"/>
      <c r="AIA789" s="77"/>
      <c r="AIB789" s="77"/>
      <c r="AIC789" s="77"/>
      <c r="AID789" s="77"/>
      <c r="AIE789" s="77"/>
      <c r="AIF789" s="77"/>
      <c r="AIG789" s="77"/>
      <c r="AIH789" s="77"/>
      <c r="AII789" s="77"/>
      <c r="AIJ789" s="77"/>
      <c r="AIK789" s="77"/>
      <c r="AIL789" s="77"/>
      <c r="AIM789" s="77"/>
      <c r="AIN789" s="77"/>
      <c r="AIO789" s="77"/>
      <c r="AIP789" s="77"/>
      <c r="AIQ789" s="77"/>
      <c r="AIR789" s="77"/>
      <c r="AIS789" s="77"/>
      <c r="AIT789" s="77"/>
      <c r="AIU789" s="77"/>
      <c r="AIV789" s="77"/>
      <c r="AIW789" s="77"/>
      <c r="AIX789" s="77"/>
      <c r="AIY789" s="77"/>
      <c r="AIZ789" s="77"/>
      <c r="AJA789" s="77"/>
      <c r="AJB789" s="77"/>
      <c r="AJC789" s="77"/>
      <c r="AJD789" s="77"/>
      <c r="AJE789" s="77"/>
      <c r="AJF789" s="77"/>
      <c r="AJG789" s="77"/>
      <c r="AJH789" s="77"/>
      <c r="AJI789" s="77"/>
      <c r="AJJ789" s="77"/>
      <c r="AJK789" s="77"/>
      <c r="AJL789" s="77"/>
      <c r="AJM789" s="77"/>
      <c r="AJN789" s="77"/>
      <c r="AJO789" s="77"/>
      <c r="AJP789" s="77"/>
      <c r="AJQ789" s="77"/>
      <c r="AJR789" s="77"/>
      <c r="AJS789" s="77"/>
      <c r="AJT789" s="77"/>
      <c r="AJU789" s="77"/>
      <c r="AJV789" s="77"/>
      <c r="AJW789" s="77"/>
      <c r="AJX789" s="77"/>
      <c r="AJY789" s="77"/>
      <c r="AJZ789" s="77"/>
      <c r="AKA789" s="77"/>
      <c r="AKB789" s="77"/>
      <c r="AKC789" s="77"/>
      <c r="AKD789" s="77"/>
      <c r="AKE789" s="77"/>
      <c r="AKF789" s="77"/>
      <c r="AKG789" s="77"/>
      <c r="AKH789" s="77"/>
      <c r="AKI789" s="77"/>
      <c r="AKJ789" s="77"/>
      <c r="AKK789" s="77"/>
      <c r="AKL789" s="77"/>
      <c r="AKM789" s="77"/>
      <c r="AKN789" s="77"/>
      <c r="AKO789" s="77"/>
      <c r="AKP789" s="77"/>
      <c r="AKQ789" s="77"/>
      <c r="AKR789" s="77"/>
      <c r="AKS789" s="77"/>
      <c r="AKT789" s="77"/>
      <c r="AKU789" s="77"/>
      <c r="AKV789" s="77"/>
      <c r="AKW789" s="77"/>
      <c r="AKX789" s="77"/>
      <c r="AKY789" s="77"/>
      <c r="AKZ789" s="77"/>
      <c r="ALA789" s="77"/>
      <c r="ALB789" s="77"/>
      <c r="ALC789" s="77"/>
      <c r="ALD789" s="77"/>
      <c r="ALE789" s="77"/>
      <c r="ALF789" s="77"/>
      <c r="ALG789" s="77"/>
      <c r="ALH789" s="77"/>
      <c r="ALI789" s="77"/>
      <c r="ALJ789" s="77"/>
      <c r="ALK789" s="77"/>
      <c r="ALL789" s="77"/>
      <c r="ALM789" s="77"/>
      <c r="ALN789" s="77"/>
      <c r="ALO789" s="77"/>
      <c r="ALP789" s="77"/>
      <c r="ALQ789" s="77"/>
      <c r="ALR789" s="77"/>
      <c r="ALS789" s="77"/>
      <c r="ALT789" s="77"/>
      <c r="ALU789" s="77"/>
      <c r="ALV789" s="77"/>
      <c r="ALW789" s="77"/>
      <c r="ALX789" s="77"/>
      <c r="ALY789" s="77"/>
      <c r="ALZ789" s="77"/>
      <c r="AMA789" s="77"/>
      <c r="AMB789" s="77"/>
      <c r="AMC789" s="77"/>
      <c r="AMD789" s="77"/>
      <c r="AME789" s="77"/>
      <c r="AMF789" s="77"/>
      <c r="AMG789" s="77"/>
      <c r="AMH789" s="77"/>
      <c r="AMI789" s="77"/>
      <c r="AMJ789" s="77"/>
    </row>
    <row r="790" customFormat="false" ht="12.85" hidden="false" customHeight="false" outlineLevel="0" collapsed="false">
      <c r="A790" s="77"/>
      <c r="B790" s="77"/>
      <c r="C790" s="77"/>
      <c r="D790" s="77"/>
      <c r="E790" s="77"/>
      <c r="F790" s="77"/>
      <c r="G790" s="77"/>
      <c r="H790" s="77"/>
      <c r="I790" s="77"/>
      <c r="J790" s="77"/>
      <c r="K790" s="77"/>
      <c r="L790" s="77"/>
      <c r="M790" s="77"/>
      <c r="N790" s="77"/>
      <c r="O790" s="77"/>
      <c r="P790" s="77"/>
      <c r="Q790" s="77"/>
      <c r="R790" s="77"/>
      <c r="S790" s="77"/>
      <c r="T790" s="77"/>
      <c r="U790" s="77"/>
      <c r="V790" s="77"/>
      <c r="W790" s="77"/>
      <c r="X790" s="77"/>
      <c r="Y790" s="77"/>
      <c r="Z790" s="77"/>
      <c r="AA790" s="77"/>
      <c r="AB790" s="77"/>
      <c r="AC790" s="77"/>
      <c r="AD790" s="77"/>
      <c r="AE790" s="77"/>
      <c r="AF790" s="77"/>
      <c r="AG790" s="77"/>
      <c r="AH790" s="77"/>
      <c r="AI790" s="77"/>
      <c r="AJ790" s="77"/>
      <c r="AK790" s="77"/>
      <c r="AL790" s="77"/>
      <c r="AM790" s="77"/>
      <c r="AN790" s="77"/>
      <c r="AO790" s="77"/>
      <c r="AP790" s="77"/>
      <c r="AQ790" s="77"/>
      <c r="AR790" s="77"/>
      <c r="AS790" s="77"/>
      <c r="AT790" s="77"/>
      <c r="AU790" s="77"/>
      <c r="AV790" s="77"/>
      <c r="AW790" s="77"/>
      <c r="AX790" s="77"/>
      <c r="AY790" s="77"/>
      <c r="AZ790" s="77"/>
      <c r="BA790" s="77"/>
      <c r="BB790" s="77"/>
      <c r="BC790" s="77"/>
      <c r="BD790" s="77"/>
      <c r="BE790" s="77"/>
      <c r="BF790" s="77"/>
      <c r="BG790" s="77"/>
      <c r="BH790" s="77"/>
      <c r="BI790" s="77"/>
      <c r="BJ790" s="77"/>
      <c r="BK790" s="77"/>
      <c r="BL790" s="77"/>
      <c r="BM790" s="77"/>
      <c r="BN790" s="77"/>
      <c r="BO790" s="77"/>
      <c r="BP790" s="77"/>
      <c r="BQ790" s="77"/>
      <c r="BR790" s="77"/>
      <c r="BS790" s="77"/>
      <c r="BT790" s="77"/>
      <c r="BU790" s="77"/>
      <c r="BV790" s="77"/>
      <c r="BW790" s="77"/>
      <c r="BX790" s="77"/>
      <c r="BY790" s="77"/>
      <c r="BZ790" s="77"/>
      <c r="CA790" s="77"/>
      <c r="CB790" s="77"/>
      <c r="CC790" s="77"/>
      <c r="CD790" s="77"/>
      <c r="CE790" s="77"/>
      <c r="CF790" s="77"/>
      <c r="CG790" s="77"/>
      <c r="CH790" s="77"/>
      <c r="CI790" s="77"/>
      <c r="CJ790" s="77"/>
      <c r="CK790" s="77"/>
      <c r="CL790" s="77"/>
      <c r="CM790" s="77"/>
      <c r="CN790" s="77"/>
      <c r="CO790" s="77"/>
      <c r="CP790" s="77"/>
      <c r="CQ790" s="77"/>
      <c r="CR790" s="77"/>
      <c r="CS790" s="77"/>
      <c r="CT790" s="77"/>
      <c r="CU790" s="77"/>
      <c r="CV790" s="77"/>
      <c r="CW790" s="77"/>
      <c r="CX790" s="77"/>
      <c r="CY790" s="77"/>
      <c r="CZ790" s="77"/>
      <c r="DA790" s="77"/>
      <c r="DB790" s="77"/>
      <c r="DC790" s="77"/>
      <c r="DD790" s="77"/>
      <c r="DE790" s="77"/>
      <c r="DF790" s="77"/>
      <c r="DG790" s="77"/>
      <c r="DH790" s="77"/>
      <c r="DI790" s="77"/>
      <c r="DJ790" s="77"/>
      <c r="DK790" s="77"/>
      <c r="DL790" s="77"/>
      <c r="DM790" s="77"/>
      <c r="DN790" s="77"/>
      <c r="DO790" s="77"/>
      <c r="DP790" s="77"/>
      <c r="DQ790" s="77"/>
      <c r="DR790" s="77"/>
      <c r="DS790" s="77"/>
      <c r="DT790" s="77"/>
      <c r="DU790" s="77"/>
      <c r="DV790" s="77"/>
      <c r="DW790" s="77"/>
      <c r="DX790" s="77"/>
      <c r="DY790" s="77"/>
      <c r="DZ790" s="77"/>
      <c r="EA790" s="77"/>
      <c r="EB790" s="77"/>
      <c r="EC790" s="77"/>
      <c r="ED790" s="77"/>
      <c r="EE790" s="77"/>
      <c r="EF790" s="77"/>
      <c r="EG790" s="77"/>
      <c r="EH790" s="77"/>
      <c r="EI790" s="77"/>
      <c r="EJ790" s="77"/>
      <c r="EK790" s="77"/>
      <c r="EL790" s="77"/>
      <c r="EM790" s="77"/>
      <c r="EN790" s="77"/>
      <c r="EO790" s="77"/>
      <c r="EP790" s="77"/>
      <c r="EQ790" s="77"/>
      <c r="ER790" s="77"/>
      <c r="ES790" s="77"/>
      <c r="ET790" s="77"/>
      <c r="EU790" s="77"/>
      <c r="EV790" s="77"/>
      <c r="EW790" s="77"/>
      <c r="EX790" s="77"/>
      <c r="EY790" s="77"/>
      <c r="EZ790" s="77"/>
      <c r="FA790" s="77"/>
      <c r="FB790" s="77"/>
      <c r="FC790" s="77"/>
      <c r="FD790" s="77"/>
      <c r="FE790" s="77"/>
      <c r="FF790" s="77"/>
      <c r="FG790" s="77"/>
      <c r="FH790" s="77"/>
      <c r="FI790" s="77"/>
      <c r="FJ790" s="77"/>
      <c r="FK790" s="77"/>
      <c r="FL790" s="77"/>
      <c r="FM790" s="77"/>
      <c r="FN790" s="77"/>
      <c r="FO790" s="77"/>
      <c r="FP790" s="77"/>
      <c r="FQ790" s="77"/>
      <c r="FR790" s="77"/>
      <c r="FS790" s="77"/>
      <c r="FT790" s="77"/>
      <c r="FU790" s="77"/>
      <c r="FV790" s="77"/>
      <c r="FW790" s="77"/>
      <c r="FX790" s="77"/>
      <c r="FY790" s="77"/>
      <c r="FZ790" s="77"/>
      <c r="GA790" s="77"/>
      <c r="GB790" s="77"/>
      <c r="GC790" s="77"/>
      <c r="GD790" s="77"/>
      <c r="GE790" s="77"/>
      <c r="GF790" s="77"/>
      <c r="GG790" s="77"/>
      <c r="GH790" s="77"/>
      <c r="GI790" s="77"/>
      <c r="GJ790" s="77"/>
      <c r="GK790" s="77"/>
      <c r="GL790" s="77"/>
      <c r="GM790" s="77"/>
      <c r="GN790" s="77"/>
      <c r="GO790" s="77"/>
      <c r="GP790" s="77"/>
      <c r="GQ790" s="77"/>
      <c r="GR790" s="77"/>
      <c r="GS790" s="77"/>
      <c r="GT790" s="77"/>
      <c r="GU790" s="77"/>
      <c r="GV790" s="77"/>
      <c r="GW790" s="77"/>
      <c r="GX790" s="77"/>
      <c r="GY790" s="77"/>
      <c r="GZ790" s="77"/>
      <c r="HA790" s="77"/>
      <c r="HB790" s="77"/>
      <c r="HC790" s="77"/>
      <c r="HD790" s="77"/>
      <c r="HE790" s="77"/>
      <c r="HF790" s="77"/>
      <c r="HG790" s="77"/>
      <c r="HH790" s="77"/>
      <c r="HI790" s="77"/>
      <c r="HJ790" s="77"/>
      <c r="HK790" s="77"/>
      <c r="HL790" s="77"/>
      <c r="HM790" s="77"/>
      <c r="HN790" s="77"/>
      <c r="HO790" s="77"/>
      <c r="HP790" s="77"/>
      <c r="HQ790" s="77"/>
      <c r="HR790" s="77"/>
      <c r="HS790" s="77"/>
      <c r="HT790" s="77"/>
      <c r="HU790" s="77"/>
      <c r="HV790" s="77"/>
      <c r="HW790" s="77"/>
      <c r="HX790" s="77"/>
      <c r="HY790" s="77"/>
      <c r="HZ790" s="77"/>
      <c r="IA790" s="77"/>
      <c r="IB790" s="77"/>
      <c r="IC790" s="77"/>
      <c r="ID790" s="77"/>
      <c r="IE790" s="77"/>
      <c r="IF790" s="77"/>
      <c r="IG790" s="77"/>
      <c r="IH790" s="77"/>
      <c r="II790" s="77"/>
      <c r="IJ790" s="77"/>
      <c r="IK790" s="77"/>
      <c r="IL790" s="77"/>
      <c r="IM790" s="77"/>
      <c r="IN790" s="77"/>
      <c r="IO790" s="77"/>
      <c r="IP790" s="77"/>
      <c r="IQ790" s="77"/>
      <c r="IR790" s="77"/>
      <c r="IS790" s="77"/>
      <c r="IT790" s="77"/>
      <c r="IU790" s="77"/>
      <c r="IV790" s="77"/>
      <c r="IW790" s="77"/>
      <c r="IX790" s="77"/>
      <c r="IY790" s="77"/>
      <c r="IZ790" s="77"/>
      <c r="JA790" s="77"/>
      <c r="JB790" s="77"/>
      <c r="JC790" s="77"/>
      <c r="JD790" s="77"/>
      <c r="JE790" s="77"/>
      <c r="JF790" s="77"/>
      <c r="JG790" s="77"/>
      <c r="JH790" s="77"/>
      <c r="JI790" s="77"/>
      <c r="JJ790" s="77"/>
      <c r="JK790" s="77"/>
      <c r="JL790" s="77"/>
      <c r="JM790" s="77"/>
      <c r="JN790" s="77"/>
      <c r="JO790" s="77"/>
      <c r="JP790" s="77"/>
      <c r="JQ790" s="77"/>
      <c r="JR790" s="77"/>
      <c r="JS790" s="77"/>
      <c r="JT790" s="77"/>
      <c r="JU790" s="77"/>
      <c r="JV790" s="77"/>
      <c r="JW790" s="77"/>
      <c r="JX790" s="77"/>
      <c r="JY790" s="77"/>
      <c r="JZ790" s="77"/>
      <c r="KA790" s="77"/>
      <c r="KB790" s="77"/>
      <c r="KC790" s="77"/>
      <c r="KD790" s="77"/>
      <c r="KE790" s="77"/>
      <c r="KF790" s="77"/>
      <c r="KG790" s="77"/>
      <c r="KH790" s="77"/>
      <c r="KI790" s="77"/>
      <c r="KJ790" s="77"/>
      <c r="KK790" s="77"/>
      <c r="KL790" s="77"/>
      <c r="KM790" s="77"/>
      <c r="KN790" s="77"/>
      <c r="KO790" s="77"/>
      <c r="KP790" s="77"/>
      <c r="KQ790" s="77"/>
      <c r="KR790" s="77"/>
      <c r="KS790" s="77"/>
      <c r="KT790" s="77"/>
      <c r="KU790" s="77"/>
      <c r="KV790" s="77"/>
      <c r="KW790" s="77"/>
      <c r="KX790" s="77"/>
      <c r="KY790" s="77"/>
      <c r="KZ790" s="77"/>
      <c r="LA790" s="77"/>
      <c r="LB790" s="77"/>
      <c r="LC790" s="77"/>
      <c r="LD790" s="77"/>
      <c r="LE790" s="77"/>
      <c r="LF790" s="77"/>
      <c r="LG790" s="77"/>
      <c r="LH790" s="77"/>
      <c r="LI790" s="77"/>
      <c r="LJ790" s="77"/>
      <c r="LK790" s="77"/>
      <c r="LL790" s="77"/>
      <c r="LM790" s="77"/>
      <c r="LN790" s="77"/>
      <c r="LO790" s="77"/>
      <c r="LP790" s="77"/>
      <c r="LQ790" s="77"/>
      <c r="LR790" s="77"/>
      <c r="LS790" s="77"/>
      <c r="LT790" s="77"/>
      <c r="LU790" s="77"/>
      <c r="LV790" s="77"/>
      <c r="LW790" s="77"/>
      <c r="LX790" s="77"/>
      <c r="LY790" s="77"/>
      <c r="LZ790" s="77"/>
      <c r="MA790" s="77"/>
      <c r="MB790" s="77"/>
      <c r="MC790" s="77"/>
      <c r="MD790" s="77"/>
      <c r="ME790" s="77"/>
      <c r="MF790" s="77"/>
      <c r="MG790" s="77"/>
      <c r="MH790" s="77"/>
      <c r="MI790" s="77"/>
      <c r="MJ790" s="77"/>
      <c r="MK790" s="77"/>
      <c r="ML790" s="77"/>
      <c r="MM790" s="77"/>
      <c r="MN790" s="77"/>
      <c r="MO790" s="77"/>
      <c r="MP790" s="77"/>
      <c r="MQ790" s="77"/>
      <c r="MR790" s="77"/>
      <c r="MS790" s="77"/>
      <c r="MT790" s="77"/>
      <c r="MU790" s="77"/>
      <c r="MV790" s="77"/>
      <c r="MW790" s="77"/>
      <c r="MX790" s="77"/>
      <c r="MY790" s="77"/>
      <c r="MZ790" s="77"/>
      <c r="NA790" s="77"/>
      <c r="NB790" s="77"/>
      <c r="NC790" s="77"/>
      <c r="ND790" s="77"/>
      <c r="NE790" s="77"/>
      <c r="NF790" s="77"/>
      <c r="NG790" s="77"/>
      <c r="NH790" s="77"/>
      <c r="NI790" s="77"/>
      <c r="NJ790" s="77"/>
      <c r="NK790" s="77"/>
      <c r="NL790" s="77"/>
      <c r="NM790" s="77"/>
      <c r="NN790" s="77"/>
      <c r="NO790" s="77"/>
      <c r="NP790" s="77"/>
      <c r="NQ790" s="77"/>
      <c r="NR790" s="77"/>
      <c r="NS790" s="77"/>
      <c r="NT790" s="77"/>
      <c r="NU790" s="77"/>
      <c r="NV790" s="77"/>
      <c r="NW790" s="77"/>
      <c r="NX790" s="77"/>
      <c r="NY790" s="77"/>
      <c r="NZ790" s="77"/>
      <c r="OA790" s="77"/>
      <c r="OB790" s="77"/>
      <c r="OC790" s="77"/>
      <c r="OD790" s="77"/>
      <c r="OE790" s="77"/>
      <c r="OF790" s="77"/>
      <c r="OG790" s="77"/>
      <c r="OH790" s="77"/>
      <c r="OI790" s="77"/>
      <c r="OJ790" s="77"/>
      <c r="OK790" s="77"/>
      <c r="OL790" s="77"/>
      <c r="OM790" s="77"/>
      <c r="ON790" s="77"/>
      <c r="OO790" s="77"/>
      <c r="OP790" s="77"/>
      <c r="OQ790" s="77"/>
      <c r="OR790" s="77"/>
      <c r="OS790" s="77"/>
      <c r="OT790" s="77"/>
      <c r="OU790" s="77"/>
      <c r="OV790" s="77"/>
      <c r="OW790" s="77"/>
      <c r="OX790" s="77"/>
      <c r="OY790" s="77"/>
      <c r="OZ790" s="77"/>
      <c r="PA790" s="77"/>
      <c r="PB790" s="77"/>
      <c r="PC790" s="77"/>
      <c r="PD790" s="77"/>
      <c r="PE790" s="77"/>
      <c r="PF790" s="77"/>
      <c r="PG790" s="77"/>
      <c r="PH790" s="77"/>
      <c r="PI790" s="77"/>
      <c r="PJ790" s="77"/>
      <c r="PK790" s="77"/>
      <c r="PL790" s="77"/>
      <c r="PM790" s="77"/>
      <c r="PN790" s="77"/>
      <c r="PO790" s="77"/>
      <c r="PP790" s="77"/>
      <c r="PQ790" s="77"/>
      <c r="PR790" s="77"/>
      <c r="PS790" s="77"/>
      <c r="PT790" s="77"/>
      <c r="PU790" s="77"/>
      <c r="PV790" s="77"/>
      <c r="PW790" s="77"/>
      <c r="PX790" s="77"/>
      <c r="PY790" s="77"/>
      <c r="PZ790" s="77"/>
      <c r="QA790" s="77"/>
      <c r="QB790" s="77"/>
      <c r="QC790" s="77"/>
      <c r="QD790" s="77"/>
      <c r="QE790" s="77"/>
      <c r="QF790" s="77"/>
      <c r="QG790" s="77"/>
      <c r="QH790" s="77"/>
      <c r="QI790" s="77"/>
      <c r="QJ790" s="77"/>
      <c r="QK790" s="77"/>
      <c r="QL790" s="77"/>
      <c r="QM790" s="77"/>
      <c r="QN790" s="77"/>
      <c r="QO790" s="77"/>
      <c r="QP790" s="77"/>
      <c r="QQ790" s="77"/>
      <c r="QR790" s="77"/>
      <c r="QS790" s="77"/>
      <c r="QT790" s="77"/>
      <c r="QU790" s="77"/>
      <c r="QV790" s="77"/>
      <c r="QW790" s="77"/>
      <c r="QX790" s="77"/>
      <c r="QY790" s="77"/>
      <c r="QZ790" s="77"/>
      <c r="RA790" s="77"/>
      <c r="RB790" s="77"/>
      <c r="RC790" s="77"/>
      <c r="RD790" s="77"/>
      <c r="RE790" s="77"/>
      <c r="RF790" s="77"/>
      <c r="RG790" s="77"/>
      <c r="RH790" s="77"/>
      <c r="RI790" s="77"/>
      <c r="RJ790" s="77"/>
      <c r="RK790" s="77"/>
      <c r="RL790" s="77"/>
      <c r="RM790" s="77"/>
      <c r="RN790" s="77"/>
      <c r="RO790" s="77"/>
      <c r="RP790" s="77"/>
      <c r="RQ790" s="77"/>
      <c r="RR790" s="77"/>
      <c r="RS790" s="77"/>
      <c r="RT790" s="77"/>
      <c r="RU790" s="77"/>
      <c r="RV790" s="77"/>
      <c r="RW790" s="77"/>
      <c r="RX790" s="77"/>
      <c r="RY790" s="77"/>
      <c r="RZ790" s="77"/>
      <c r="SA790" s="77"/>
      <c r="SB790" s="77"/>
      <c r="SC790" s="77"/>
      <c r="SD790" s="77"/>
      <c r="SE790" s="77"/>
      <c r="SF790" s="77"/>
      <c r="SG790" s="77"/>
      <c r="SH790" s="77"/>
      <c r="SI790" s="77"/>
      <c r="SJ790" s="77"/>
      <c r="SK790" s="77"/>
      <c r="SL790" s="77"/>
      <c r="SM790" s="77"/>
      <c r="SN790" s="77"/>
      <c r="SO790" s="77"/>
      <c r="SP790" s="77"/>
      <c r="SQ790" s="77"/>
      <c r="SR790" s="77"/>
      <c r="SS790" s="77"/>
      <c r="ST790" s="77"/>
      <c r="SU790" s="77"/>
      <c r="SV790" s="77"/>
      <c r="SW790" s="77"/>
      <c r="SX790" s="77"/>
      <c r="SY790" s="77"/>
      <c r="SZ790" s="77"/>
      <c r="TA790" s="77"/>
      <c r="TB790" s="77"/>
      <c r="TC790" s="77"/>
      <c r="TD790" s="77"/>
      <c r="TE790" s="77"/>
      <c r="TF790" s="77"/>
      <c r="TG790" s="77"/>
      <c r="TH790" s="77"/>
      <c r="TI790" s="77"/>
      <c r="TJ790" s="77"/>
      <c r="TK790" s="77"/>
      <c r="TL790" s="77"/>
      <c r="TM790" s="77"/>
      <c r="TN790" s="77"/>
      <c r="TO790" s="77"/>
      <c r="TP790" s="77"/>
      <c r="TQ790" s="77"/>
      <c r="TR790" s="77"/>
      <c r="TS790" s="77"/>
      <c r="TT790" s="77"/>
      <c r="TU790" s="77"/>
      <c r="TV790" s="77"/>
      <c r="TW790" s="77"/>
      <c r="TX790" s="77"/>
      <c r="TY790" s="77"/>
      <c r="TZ790" s="77"/>
      <c r="UA790" s="77"/>
      <c r="UB790" s="77"/>
      <c r="UC790" s="77"/>
      <c r="UD790" s="77"/>
      <c r="UE790" s="77"/>
      <c r="UF790" s="77"/>
      <c r="UG790" s="77"/>
      <c r="UH790" s="77"/>
      <c r="UI790" s="77"/>
      <c r="UJ790" s="77"/>
      <c r="UK790" s="77"/>
      <c r="UL790" s="77"/>
      <c r="UM790" s="77"/>
      <c r="UN790" s="77"/>
      <c r="UO790" s="77"/>
      <c r="UP790" s="77"/>
      <c r="UQ790" s="77"/>
      <c r="UR790" s="77"/>
      <c r="US790" s="77"/>
      <c r="UT790" s="77"/>
      <c r="UU790" s="77"/>
      <c r="UV790" s="77"/>
      <c r="UW790" s="77"/>
      <c r="UX790" s="77"/>
      <c r="UY790" s="77"/>
      <c r="UZ790" s="77"/>
      <c r="VA790" s="77"/>
      <c r="VB790" s="77"/>
      <c r="VC790" s="77"/>
      <c r="VD790" s="77"/>
      <c r="VE790" s="77"/>
      <c r="VF790" s="77"/>
      <c r="VG790" s="77"/>
      <c r="VH790" s="77"/>
      <c r="VI790" s="77"/>
      <c r="VJ790" s="77"/>
      <c r="VK790" s="77"/>
      <c r="VL790" s="77"/>
      <c r="VM790" s="77"/>
      <c r="VN790" s="77"/>
      <c r="VO790" s="77"/>
      <c r="VP790" s="77"/>
      <c r="VQ790" s="77"/>
      <c r="VR790" s="77"/>
      <c r="VS790" s="77"/>
      <c r="VT790" s="77"/>
      <c r="VU790" s="77"/>
      <c r="VV790" s="77"/>
      <c r="VW790" s="77"/>
      <c r="VX790" s="77"/>
      <c r="VY790" s="77"/>
      <c r="VZ790" s="77"/>
      <c r="WA790" s="77"/>
      <c r="WB790" s="77"/>
      <c r="WC790" s="77"/>
      <c r="WD790" s="77"/>
      <c r="WE790" s="77"/>
      <c r="WF790" s="77"/>
      <c r="WG790" s="77"/>
      <c r="WH790" s="77"/>
      <c r="WI790" s="77"/>
      <c r="WJ790" s="77"/>
      <c r="WK790" s="77"/>
      <c r="WL790" s="77"/>
      <c r="WM790" s="77"/>
      <c r="WN790" s="77"/>
      <c r="WO790" s="77"/>
      <c r="WP790" s="77"/>
      <c r="WQ790" s="77"/>
      <c r="WR790" s="77"/>
      <c r="WS790" s="77"/>
      <c r="WT790" s="77"/>
      <c r="WU790" s="77"/>
      <c r="WV790" s="77"/>
      <c r="WW790" s="77"/>
      <c r="WX790" s="77"/>
      <c r="WY790" s="77"/>
      <c r="WZ790" s="77"/>
      <c r="XA790" s="77"/>
      <c r="XB790" s="77"/>
      <c r="XC790" s="77"/>
      <c r="XD790" s="77"/>
      <c r="XE790" s="77"/>
      <c r="XF790" s="77"/>
      <c r="XG790" s="77"/>
      <c r="XH790" s="77"/>
      <c r="XI790" s="77"/>
      <c r="XJ790" s="77"/>
      <c r="XK790" s="77"/>
      <c r="XL790" s="77"/>
      <c r="XM790" s="77"/>
      <c r="XN790" s="77"/>
      <c r="XO790" s="77"/>
      <c r="XP790" s="77"/>
      <c r="XQ790" s="77"/>
      <c r="XR790" s="77"/>
      <c r="XS790" s="77"/>
      <c r="XT790" s="77"/>
      <c r="XU790" s="77"/>
      <c r="XV790" s="77"/>
      <c r="XW790" s="77"/>
      <c r="XX790" s="77"/>
      <c r="XY790" s="77"/>
      <c r="XZ790" s="77"/>
      <c r="YA790" s="77"/>
      <c r="YB790" s="77"/>
      <c r="YC790" s="77"/>
      <c r="YD790" s="77"/>
      <c r="YE790" s="77"/>
      <c r="YF790" s="77"/>
      <c r="YG790" s="77"/>
      <c r="YH790" s="77"/>
      <c r="YI790" s="77"/>
      <c r="YJ790" s="77"/>
      <c r="YK790" s="77"/>
      <c r="YL790" s="77"/>
      <c r="YM790" s="77"/>
      <c r="YN790" s="77"/>
      <c r="YO790" s="77"/>
      <c r="YP790" s="77"/>
      <c r="YQ790" s="77"/>
      <c r="YR790" s="77"/>
      <c r="YS790" s="77"/>
      <c r="YT790" s="77"/>
      <c r="YU790" s="77"/>
      <c r="YV790" s="77"/>
      <c r="YW790" s="77"/>
      <c r="YX790" s="77"/>
      <c r="YY790" s="77"/>
      <c r="YZ790" s="77"/>
      <c r="ZA790" s="77"/>
      <c r="ZB790" s="77"/>
      <c r="ZC790" s="77"/>
      <c r="ZD790" s="77"/>
      <c r="ZE790" s="77"/>
      <c r="ZF790" s="77"/>
      <c r="ZG790" s="77"/>
      <c r="ZH790" s="77"/>
      <c r="ZI790" s="77"/>
      <c r="ZJ790" s="77"/>
      <c r="ZK790" s="77"/>
      <c r="ZL790" s="77"/>
      <c r="ZM790" s="77"/>
      <c r="ZN790" s="77"/>
      <c r="ZO790" s="77"/>
      <c r="ZP790" s="77"/>
      <c r="ZQ790" s="77"/>
      <c r="ZR790" s="77"/>
      <c r="ZS790" s="77"/>
      <c r="ZT790" s="77"/>
      <c r="ZU790" s="77"/>
      <c r="ZV790" s="77"/>
      <c r="ZW790" s="77"/>
      <c r="ZX790" s="77"/>
      <c r="ZY790" s="77"/>
      <c r="ZZ790" s="77"/>
      <c r="AAA790" s="77"/>
      <c r="AAB790" s="77"/>
      <c r="AAC790" s="77"/>
      <c r="AAD790" s="77"/>
      <c r="AAE790" s="77"/>
      <c r="AAF790" s="77"/>
      <c r="AAG790" s="77"/>
      <c r="AAH790" s="77"/>
      <c r="AAI790" s="77"/>
      <c r="AAJ790" s="77"/>
      <c r="AAK790" s="77"/>
      <c r="AAL790" s="77"/>
      <c r="AAM790" s="77"/>
      <c r="AAN790" s="77"/>
      <c r="AAO790" s="77"/>
      <c r="AAP790" s="77"/>
      <c r="AAQ790" s="77"/>
      <c r="AAR790" s="77"/>
      <c r="AAS790" s="77"/>
      <c r="AAT790" s="77"/>
      <c r="AAU790" s="77"/>
      <c r="AAV790" s="77"/>
      <c r="AAW790" s="77"/>
      <c r="AAX790" s="77"/>
      <c r="AAY790" s="77"/>
      <c r="AAZ790" s="77"/>
      <c r="ABA790" s="77"/>
      <c r="ABB790" s="77"/>
      <c r="ABC790" s="77"/>
      <c r="ABD790" s="77"/>
      <c r="ABE790" s="77"/>
      <c r="ABF790" s="77"/>
      <c r="ABG790" s="77"/>
      <c r="ABH790" s="77"/>
      <c r="ABI790" s="77"/>
      <c r="ABJ790" s="77"/>
      <c r="ABK790" s="77"/>
      <c r="ABL790" s="77"/>
      <c r="ABM790" s="77"/>
      <c r="ABN790" s="77"/>
      <c r="ABO790" s="77"/>
      <c r="ABP790" s="77"/>
      <c r="ABQ790" s="77"/>
      <c r="ABR790" s="77"/>
      <c r="ABS790" s="77"/>
      <c r="ABT790" s="77"/>
      <c r="ABU790" s="77"/>
      <c r="ABV790" s="77"/>
      <c r="ABW790" s="77"/>
      <c r="ABX790" s="77"/>
      <c r="ABY790" s="77"/>
      <c r="ABZ790" s="77"/>
      <c r="ACA790" s="77"/>
      <c r="ACB790" s="77"/>
      <c r="ACC790" s="77"/>
      <c r="ACD790" s="77"/>
      <c r="ACE790" s="77"/>
      <c r="ACF790" s="77"/>
      <c r="ACG790" s="77"/>
      <c r="ACH790" s="77"/>
      <c r="ACI790" s="77"/>
      <c r="ACJ790" s="77"/>
      <c r="ACK790" s="77"/>
      <c r="ACL790" s="77"/>
      <c r="ACM790" s="77"/>
      <c r="ACN790" s="77"/>
      <c r="ACO790" s="77"/>
      <c r="ACP790" s="77"/>
      <c r="ACQ790" s="77"/>
      <c r="ACR790" s="77"/>
      <c r="ACS790" s="77"/>
      <c r="ACT790" s="77"/>
      <c r="ACU790" s="77"/>
      <c r="ACV790" s="77"/>
      <c r="ACW790" s="77"/>
      <c r="ACX790" s="77"/>
      <c r="ACY790" s="77"/>
      <c r="ACZ790" s="77"/>
      <c r="ADA790" s="77"/>
      <c r="ADB790" s="77"/>
      <c r="ADC790" s="77"/>
      <c r="ADD790" s="77"/>
      <c r="ADE790" s="77"/>
      <c r="ADF790" s="77"/>
      <c r="ADG790" s="77"/>
      <c r="ADH790" s="77"/>
      <c r="ADI790" s="77"/>
      <c r="ADJ790" s="77"/>
      <c r="ADK790" s="77"/>
      <c r="ADL790" s="77"/>
      <c r="ADM790" s="77"/>
      <c r="ADN790" s="77"/>
      <c r="ADO790" s="77"/>
      <c r="ADP790" s="77"/>
      <c r="ADQ790" s="77"/>
      <c r="ADR790" s="77"/>
      <c r="ADS790" s="77"/>
      <c r="ADT790" s="77"/>
      <c r="ADU790" s="77"/>
      <c r="ADV790" s="77"/>
      <c r="ADW790" s="77"/>
      <c r="ADX790" s="77"/>
      <c r="ADY790" s="77"/>
      <c r="ADZ790" s="77"/>
      <c r="AEA790" s="77"/>
      <c r="AEB790" s="77"/>
      <c r="AEC790" s="77"/>
      <c r="AED790" s="77"/>
      <c r="AEE790" s="77"/>
      <c r="AEF790" s="77"/>
      <c r="AEG790" s="77"/>
      <c r="AEH790" s="77"/>
      <c r="AEI790" s="77"/>
      <c r="AEJ790" s="77"/>
      <c r="AEK790" s="77"/>
      <c r="AEL790" s="77"/>
      <c r="AEM790" s="77"/>
      <c r="AEN790" s="77"/>
      <c r="AEO790" s="77"/>
      <c r="AEP790" s="77"/>
      <c r="AEQ790" s="77"/>
      <c r="AER790" s="77"/>
      <c r="AES790" s="77"/>
      <c r="AET790" s="77"/>
      <c r="AEU790" s="77"/>
      <c r="AEV790" s="77"/>
      <c r="AEW790" s="77"/>
      <c r="AEX790" s="77"/>
      <c r="AEY790" s="77"/>
      <c r="AEZ790" s="77"/>
      <c r="AFA790" s="77"/>
      <c r="AFB790" s="77"/>
      <c r="AFC790" s="77"/>
      <c r="AFD790" s="77"/>
      <c r="AFE790" s="77"/>
      <c r="AFF790" s="77"/>
      <c r="AFG790" s="77"/>
      <c r="AFH790" s="77"/>
      <c r="AFI790" s="77"/>
      <c r="AFJ790" s="77"/>
      <c r="AFK790" s="77"/>
      <c r="AFL790" s="77"/>
      <c r="AFM790" s="77"/>
      <c r="AFN790" s="77"/>
      <c r="AFO790" s="77"/>
      <c r="AFP790" s="77"/>
      <c r="AFQ790" s="77"/>
      <c r="AFR790" s="77"/>
      <c r="AFS790" s="77"/>
      <c r="AFT790" s="77"/>
      <c r="AFU790" s="77"/>
      <c r="AFV790" s="77"/>
      <c r="AFW790" s="77"/>
      <c r="AFX790" s="77"/>
      <c r="AFY790" s="77"/>
      <c r="AFZ790" s="77"/>
      <c r="AGA790" s="77"/>
      <c r="AGB790" s="77"/>
      <c r="AGC790" s="77"/>
      <c r="AGD790" s="77"/>
      <c r="AGE790" s="77"/>
      <c r="AGF790" s="77"/>
      <c r="AGG790" s="77"/>
      <c r="AGH790" s="77"/>
      <c r="AGI790" s="77"/>
      <c r="AGJ790" s="77"/>
      <c r="AGK790" s="77"/>
      <c r="AGL790" s="77"/>
      <c r="AGM790" s="77"/>
      <c r="AGN790" s="77"/>
      <c r="AGO790" s="77"/>
      <c r="AGP790" s="77"/>
      <c r="AGQ790" s="77"/>
      <c r="AGR790" s="77"/>
      <c r="AGS790" s="77"/>
      <c r="AGT790" s="77"/>
      <c r="AGU790" s="77"/>
      <c r="AGV790" s="77"/>
      <c r="AGW790" s="77"/>
      <c r="AGX790" s="77"/>
      <c r="AGY790" s="77"/>
      <c r="AGZ790" s="77"/>
      <c r="AHA790" s="77"/>
      <c r="AHB790" s="77"/>
      <c r="AHC790" s="77"/>
      <c r="AHD790" s="77"/>
      <c r="AHE790" s="77"/>
      <c r="AHF790" s="77"/>
      <c r="AHG790" s="77"/>
      <c r="AHH790" s="77"/>
      <c r="AHI790" s="77"/>
      <c r="AHJ790" s="77"/>
      <c r="AHK790" s="77"/>
      <c r="AHL790" s="77"/>
      <c r="AHM790" s="77"/>
      <c r="AHN790" s="77"/>
      <c r="AHO790" s="77"/>
      <c r="AHP790" s="77"/>
      <c r="AHQ790" s="77"/>
      <c r="AHR790" s="77"/>
      <c r="AHS790" s="77"/>
      <c r="AHT790" s="77"/>
      <c r="AHU790" s="77"/>
      <c r="AHV790" s="77"/>
      <c r="AHW790" s="77"/>
      <c r="AHX790" s="77"/>
      <c r="AHY790" s="77"/>
      <c r="AHZ790" s="77"/>
      <c r="AIA790" s="77"/>
      <c r="AIB790" s="77"/>
      <c r="AIC790" s="77"/>
      <c r="AID790" s="77"/>
      <c r="AIE790" s="77"/>
      <c r="AIF790" s="77"/>
      <c r="AIG790" s="77"/>
      <c r="AIH790" s="77"/>
      <c r="AII790" s="77"/>
      <c r="AIJ790" s="77"/>
      <c r="AIK790" s="77"/>
      <c r="AIL790" s="77"/>
      <c r="AIM790" s="77"/>
      <c r="AIN790" s="77"/>
      <c r="AIO790" s="77"/>
      <c r="AIP790" s="77"/>
      <c r="AIQ790" s="77"/>
      <c r="AIR790" s="77"/>
      <c r="AIS790" s="77"/>
      <c r="AIT790" s="77"/>
      <c r="AIU790" s="77"/>
      <c r="AIV790" s="77"/>
      <c r="AIW790" s="77"/>
      <c r="AIX790" s="77"/>
      <c r="AIY790" s="77"/>
      <c r="AIZ790" s="77"/>
      <c r="AJA790" s="77"/>
      <c r="AJB790" s="77"/>
      <c r="AJC790" s="77"/>
      <c r="AJD790" s="77"/>
      <c r="AJE790" s="77"/>
      <c r="AJF790" s="77"/>
      <c r="AJG790" s="77"/>
      <c r="AJH790" s="77"/>
      <c r="AJI790" s="77"/>
      <c r="AJJ790" s="77"/>
      <c r="AJK790" s="77"/>
      <c r="AJL790" s="77"/>
      <c r="AJM790" s="77"/>
      <c r="AJN790" s="77"/>
      <c r="AJO790" s="77"/>
      <c r="AJP790" s="77"/>
      <c r="AJQ790" s="77"/>
      <c r="AJR790" s="77"/>
      <c r="AJS790" s="77"/>
      <c r="AJT790" s="77"/>
      <c r="AJU790" s="77"/>
      <c r="AJV790" s="77"/>
      <c r="AJW790" s="77"/>
      <c r="AJX790" s="77"/>
      <c r="AJY790" s="77"/>
      <c r="AJZ790" s="77"/>
      <c r="AKA790" s="77"/>
      <c r="AKB790" s="77"/>
      <c r="AKC790" s="77"/>
      <c r="AKD790" s="77"/>
      <c r="AKE790" s="77"/>
      <c r="AKF790" s="77"/>
      <c r="AKG790" s="77"/>
      <c r="AKH790" s="77"/>
      <c r="AKI790" s="77"/>
      <c r="AKJ790" s="77"/>
      <c r="AKK790" s="77"/>
      <c r="AKL790" s="77"/>
      <c r="AKM790" s="77"/>
      <c r="AKN790" s="77"/>
      <c r="AKO790" s="77"/>
      <c r="AKP790" s="77"/>
      <c r="AKQ790" s="77"/>
      <c r="AKR790" s="77"/>
      <c r="AKS790" s="77"/>
      <c r="AKT790" s="77"/>
      <c r="AKU790" s="77"/>
      <c r="AKV790" s="77"/>
      <c r="AKW790" s="77"/>
      <c r="AKX790" s="77"/>
      <c r="AKY790" s="77"/>
      <c r="AKZ790" s="77"/>
      <c r="ALA790" s="77"/>
      <c r="ALB790" s="77"/>
      <c r="ALC790" s="77"/>
      <c r="ALD790" s="77"/>
      <c r="ALE790" s="77"/>
      <c r="ALF790" s="77"/>
      <c r="ALG790" s="77"/>
      <c r="ALH790" s="77"/>
      <c r="ALI790" s="77"/>
      <c r="ALJ790" s="77"/>
      <c r="ALK790" s="77"/>
      <c r="ALL790" s="77"/>
      <c r="ALM790" s="77"/>
      <c r="ALN790" s="77"/>
      <c r="ALO790" s="77"/>
      <c r="ALP790" s="77"/>
      <c r="ALQ790" s="77"/>
      <c r="ALR790" s="77"/>
      <c r="ALS790" s="77"/>
      <c r="ALT790" s="77"/>
      <c r="ALU790" s="77"/>
      <c r="ALV790" s="77"/>
      <c r="ALW790" s="77"/>
      <c r="ALX790" s="77"/>
      <c r="ALY790" s="77"/>
      <c r="ALZ790" s="77"/>
      <c r="AMA790" s="77"/>
      <c r="AMB790" s="77"/>
      <c r="AMC790" s="77"/>
      <c r="AMD790" s="77"/>
      <c r="AME790" s="77"/>
      <c r="AMF790" s="77"/>
      <c r="AMG790" s="77"/>
      <c r="AMH790" s="77"/>
      <c r="AMI790" s="77"/>
      <c r="AMJ790" s="77"/>
    </row>
    <row r="791" customFormat="false" ht="12.85" hidden="false" customHeight="false" outlineLevel="0" collapsed="false">
      <c r="A791" s="77"/>
      <c r="B791" s="77"/>
      <c r="C791" s="77"/>
      <c r="D791" s="77"/>
      <c r="E791" s="77"/>
      <c r="F791" s="77"/>
      <c r="G791" s="77"/>
      <c r="H791" s="77"/>
      <c r="I791" s="77"/>
      <c r="J791" s="77"/>
      <c r="K791" s="77"/>
      <c r="L791" s="77"/>
      <c r="M791" s="77"/>
      <c r="N791" s="77"/>
      <c r="O791" s="77"/>
      <c r="P791" s="77"/>
      <c r="Q791" s="77"/>
      <c r="R791" s="77"/>
      <c r="S791" s="77"/>
      <c r="T791" s="77"/>
      <c r="U791" s="77"/>
      <c r="V791" s="77"/>
      <c r="W791" s="77"/>
      <c r="X791" s="77"/>
      <c r="Y791" s="77"/>
      <c r="Z791" s="77"/>
      <c r="AA791" s="77"/>
      <c r="AB791" s="77"/>
      <c r="AC791" s="77"/>
      <c r="AD791" s="77"/>
      <c r="AE791" s="77"/>
      <c r="AF791" s="77"/>
      <c r="AG791" s="77"/>
      <c r="AH791" s="77"/>
      <c r="AI791" s="77"/>
      <c r="AJ791" s="77"/>
      <c r="AK791" s="77"/>
      <c r="AL791" s="77"/>
      <c r="AM791" s="77"/>
      <c r="AN791" s="77"/>
      <c r="AO791" s="77"/>
      <c r="AP791" s="77"/>
      <c r="AQ791" s="77"/>
      <c r="AR791" s="77"/>
      <c r="AS791" s="77"/>
      <c r="AT791" s="77"/>
      <c r="AU791" s="77"/>
      <c r="AV791" s="77"/>
      <c r="AW791" s="77"/>
      <c r="AX791" s="77"/>
      <c r="AY791" s="77"/>
      <c r="AZ791" s="77"/>
      <c r="BA791" s="77"/>
      <c r="BB791" s="77"/>
      <c r="BC791" s="77"/>
      <c r="BD791" s="77"/>
      <c r="BE791" s="77"/>
      <c r="BF791" s="77"/>
      <c r="BG791" s="77"/>
      <c r="BH791" s="77"/>
      <c r="BI791" s="77"/>
      <c r="BJ791" s="77"/>
      <c r="BK791" s="77"/>
      <c r="BL791" s="77"/>
      <c r="BM791" s="77"/>
      <c r="BN791" s="77"/>
      <c r="BO791" s="77"/>
      <c r="BP791" s="77"/>
      <c r="BQ791" s="77"/>
      <c r="BR791" s="77"/>
      <c r="BS791" s="77"/>
      <c r="BT791" s="77"/>
      <c r="BU791" s="77"/>
      <c r="BV791" s="77"/>
      <c r="BW791" s="77"/>
      <c r="BX791" s="77"/>
      <c r="BY791" s="77"/>
      <c r="BZ791" s="77"/>
      <c r="CA791" s="77"/>
      <c r="CB791" s="77"/>
      <c r="CC791" s="77"/>
      <c r="CD791" s="77"/>
      <c r="CE791" s="77"/>
      <c r="CF791" s="77"/>
      <c r="CG791" s="77"/>
      <c r="CH791" s="77"/>
      <c r="CI791" s="77"/>
      <c r="CJ791" s="77"/>
      <c r="CK791" s="77"/>
      <c r="CL791" s="77"/>
      <c r="CM791" s="77"/>
      <c r="CN791" s="77"/>
      <c r="CO791" s="77"/>
      <c r="CP791" s="77"/>
      <c r="CQ791" s="77"/>
      <c r="CR791" s="77"/>
      <c r="CS791" s="77"/>
      <c r="CT791" s="77"/>
      <c r="CU791" s="77"/>
      <c r="CV791" s="77"/>
      <c r="CW791" s="77"/>
      <c r="CX791" s="77"/>
      <c r="CY791" s="77"/>
      <c r="CZ791" s="77"/>
      <c r="DA791" s="77"/>
      <c r="DB791" s="77"/>
      <c r="DC791" s="77"/>
      <c r="DD791" s="77"/>
      <c r="DE791" s="77"/>
      <c r="DF791" s="77"/>
      <c r="DG791" s="77"/>
      <c r="DH791" s="77"/>
      <c r="DI791" s="77"/>
      <c r="DJ791" s="77"/>
      <c r="DK791" s="77"/>
      <c r="DL791" s="77"/>
      <c r="DM791" s="77"/>
      <c r="DN791" s="77"/>
      <c r="DO791" s="77"/>
      <c r="DP791" s="77"/>
      <c r="DQ791" s="77"/>
      <c r="DR791" s="77"/>
      <c r="DS791" s="77"/>
      <c r="DT791" s="77"/>
      <c r="DU791" s="77"/>
      <c r="DV791" s="77"/>
      <c r="DW791" s="77"/>
      <c r="DX791" s="77"/>
      <c r="DY791" s="77"/>
      <c r="DZ791" s="77"/>
      <c r="EA791" s="77"/>
      <c r="EB791" s="77"/>
      <c r="EC791" s="77"/>
      <c r="ED791" s="77"/>
      <c r="EE791" s="77"/>
      <c r="EF791" s="77"/>
      <c r="EG791" s="77"/>
      <c r="EH791" s="77"/>
      <c r="EI791" s="77"/>
      <c r="EJ791" s="77"/>
      <c r="EK791" s="77"/>
      <c r="EL791" s="77"/>
      <c r="EM791" s="77"/>
      <c r="EN791" s="77"/>
      <c r="EO791" s="77"/>
      <c r="EP791" s="77"/>
      <c r="EQ791" s="77"/>
      <c r="ER791" s="77"/>
      <c r="ES791" s="77"/>
      <c r="ET791" s="77"/>
      <c r="EU791" s="77"/>
      <c r="EV791" s="77"/>
      <c r="EW791" s="77"/>
      <c r="EX791" s="77"/>
      <c r="EY791" s="77"/>
      <c r="EZ791" s="77"/>
      <c r="FA791" s="77"/>
      <c r="FB791" s="77"/>
      <c r="FC791" s="77"/>
      <c r="FD791" s="77"/>
      <c r="FE791" s="77"/>
      <c r="FF791" s="77"/>
      <c r="FG791" s="77"/>
      <c r="FH791" s="77"/>
      <c r="FI791" s="77"/>
      <c r="FJ791" s="77"/>
      <c r="FK791" s="77"/>
      <c r="FL791" s="77"/>
      <c r="FM791" s="77"/>
      <c r="FN791" s="77"/>
      <c r="FO791" s="77"/>
      <c r="FP791" s="77"/>
      <c r="FQ791" s="77"/>
      <c r="FR791" s="77"/>
      <c r="FS791" s="77"/>
      <c r="FT791" s="77"/>
      <c r="FU791" s="77"/>
      <c r="FV791" s="77"/>
      <c r="FW791" s="77"/>
      <c r="FX791" s="77"/>
      <c r="FY791" s="77"/>
      <c r="FZ791" s="77"/>
      <c r="GA791" s="77"/>
      <c r="GB791" s="77"/>
      <c r="GC791" s="77"/>
      <c r="GD791" s="77"/>
      <c r="GE791" s="77"/>
      <c r="GF791" s="77"/>
      <c r="GG791" s="77"/>
      <c r="GH791" s="77"/>
      <c r="GI791" s="77"/>
      <c r="GJ791" s="77"/>
      <c r="GK791" s="77"/>
      <c r="GL791" s="77"/>
      <c r="GM791" s="77"/>
      <c r="GN791" s="77"/>
      <c r="GO791" s="77"/>
      <c r="GP791" s="77"/>
      <c r="GQ791" s="77"/>
      <c r="GR791" s="77"/>
      <c r="GS791" s="77"/>
      <c r="GT791" s="77"/>
      <c r="GU791" s="77"/>
      <c r="GV791" s="77"/>
      <c r="GW791" s="77"/>
      <c r="GX791" s="77"/>
      <c r="GY791" s="77"/>
      <c r="GZ791" s="77"/>
      <c r="HA791" s="77"/>
      <c r="HB791" s="77"/>
      <c r="HC791" s="77"/>
      <c r="HD791" s="77"/>
      <c r="HE791" s="77"/>
      <c r="HF791" s="77"/>
      <c r="HG791" s="77"/>
      <c r="HH791" s="77"/>
      <c r="HI791" s="77"/>
      <c r="HJ791" s="77"/>
      <c r="HK791" s="77"/>
      <c r="HL791" s="77"/>
      <c r="HM791" s="77"/>
      <c r="HN791" s="77"/>
      <c r="HO791" s="77"/>
      <c r="HP791" s="77"/>
      <c r="HQ791" s="77"/>
      <c r="HR791" s="77"/>
      <c r="HS791" s="77"/>
      <c r="HT791" s="77"/>
      <c r="HU791" s="77"/>
      <c r="HV791" s="77"/>
      <c r="HW791" s="77"/>
      <c r="HX791" s="77"/>
      <c r="HY791" s="77"/>
      <c r="HZ791" s="77"/>
      <c r="IA791" s="77"/>
      <c r="IB791" s="77"/>
      <c r="IC791" s="77"/>
      <c r="ID791" s="77"/>
      <c r="IE791" s="77"/>
      <c r="IF791" s="77"/>
      <c r="IG791" s="77"/>
      <c r="IH791" s="77"/>
      <c r="II791" s="77"/>
      <c r="IJ791" s="77"/>
      <c r="IK791" s="77"/>
      <c r="IL791" s="77"/>
      <c r="IM791" s="77"/>
      <c r="IN791" s="77"/>
      <c r="IO791" s="77"/>
      <c r="IP791" s="77"/>
      <c r="IQ791" s="77"/>
      <c r="IR791" s="77"/>
      <c r="IS791" s="77"/>
      <c r="IT791" s="77"/>
      <c r="IU791" s="77"/>
      <c r="IV791" s="77"/>
      <c r="IW791" s="77"/>
      <c r="IX791" s="77"/>
      <c r="IY791" s="77"/>
      <c r="IZ791" s="77"/>
      <c r="JA791" s="77"/>
      <c r="JB791" s="77"/>
      <c r="JC791" s="77"/>
      <c r="JD791" s="77"/>
      <c r="JE791" s="77"/>
      <c r="JF791" s="77"/>
      <c r="JG791" s="77"/>
      <c r="JH791" s="77"/>
      <c r="JI791" s="77"/>
      <c r="JJ791" s="77"/>
      <c r="JK791" s="77"/>
      <c r="JL791" s="77"/>
      <c r="JM791" s="77"/>
      <c r="JN791" s="77"/>
      <c r="JO791" s="77"/>
      <c r="JP791" s="77"/>
      <c r="JQ791" s="77"/>
      <c r="JR791" s="77"/>
      <c r="JS791" s="77"/>
      <c r="JT791" s="77"/>
      <c r="JU791" s="77"/>
      <c r="JV791" s="77"/>
      <c r="JW791" s="77"/>
      <c r="JX791" s="77"/>
      <c r="JY791" s="77"/>
      <c r="JZ791" s="77"/>
      <c r="KA791" s="77"/>
      <c r="KB791" s="77"/>
      <c r="KC791" s="77"/>
      <c r="KD791" s="77"/>
      <c r="KE791" s="77"/>
      <c r="KF791" s="77"/>
      <c r="KG791" s="77"/>
      <c r="KH791" s="77"/>
      <c r="KI791" s="77"/>
      <c r="KJ791" s="77"/>
      <c r="KK791" s="77"/>
      <c r="KL791" s="77"/>
      <c r="KM791" s="77"/>
      <c r="KN791" s="77"/>
      <c r="KO791" s="77"/>
      <c r="KP791" s="77"/>
      <c r="KQ791" s="77"/>
      <c r="KR791" s="77"/>
      <c r="KS791" s="77"/>
      <c r="KT791" s="77"/>
      <c r="KU791" s="77"/>
      <c r="KV791" s="77"/>
      <c r="KW791" s="77"/>
      <c r="KX791" s="77"/>
      <c r="KY791" s="77"/>
      <c r="KZ791" s="77"/>
      <c r="LA791" s="77"/>
      <c r="LB791" s="77"/>
      <c r="LC791" s="77"/>
      <c r="LD791" s="77"/>
      <c r="LE791" s="77"/>
      <c r="LF791" s="77"/>
      <c r="LG791" s="77"/>
      <c r="LH791" s="77"/>
      <c r="LI791" s="77"/>
      <c r="LJ791" s="77"/>
      <c r="LK791" s="77"/>
      <c r="LL791" s="77"/>
      <c r="LM791" s="77"/>
      <c r="LN791" s="77"/>
      <c r="LO791" s="77"/>
      <c r="LP791" s="77"/>
      <c r="LQ791" s="77"/>
      <c r="LR791" s="77"/>
      <c r="LS791" s="77"/>
      <c r="LT791" s="77"/>
      <c r="LU791" s="77"/>
      <c r="LV791" s="77"/>
      <c r="LW791" s="77"/>
      <c r="LX791" s="77"/>
      <c r="LY791" s="77"/>
      <c r="LZ791" s="77"/>
      <c r="MA791" s="77"/>
      <c r="MB791" s="77"/>
      <c r="MC791" s="77"/>
      <c r="MD791" s="77"/>
      <c r="ME791" s="77"/>
      <c r="MF791" s="77"/>
      <c r="MG791" s="77"/>
      <c r="MH791" s="77"/>
      <c r="MI791" s="77"/>
      <c r="MJ791" s="77"/>
      <c r="MK791" s="77"/>
      <c r="ML791" s="77"/>
      <c r="MM791" s="77"/>
      <c r="MN791" s="77"/>
      <c r="MO791" s="77"/>
      <c r="MP791" s="77"/>
      <c r="MQ791" s="77"/>
      <c r="MR791" s="77"/>
      <c r="MS791" s="77"/>
      <c r="MT791" s="77"/>
      <c r="MU791" s="77"/>
      <c r="MV791" s="77"/>
      <c r="MW791" s="77"/>
      <c r="MX791" s="77"/>
      <c r="MY791" s="77"/>
      <c r="MZ791" s="77"/>
      <c r="NA791" s="77"/>
      <c r="NB791" s="77"/>
      <c r="NC791" s="77"/>
      <c r="ND791" s="77"/>
      <c r="NE791" s="77"/>
      <c r="NF791" s="77"/>
      <c r="NG791" s="77"/>
      <c r="NH791" s="77"/>
      <c r="NI791" s="77"/>
      <c r="NJ791" s="77"/>
      <c r="NK791" s="77"/>
      <c r="NL791" s="77"/>
      <c r="NM791" s="77"/>
      <c r="NN791" s="77"/>
      <c r="NO791" s="77"/>
      <c r="NP791" s="77"/>
      <c r="NQ791" s="77"/>
      <c r="NR791" s="77"/>
      <c r="NS791" s="77"/>
      <c r="NT791" s="77"/>
      <c r="NU791" s="77"/>
      <c r="NV791" s="77"/>
      <c r="NW791" s="77"/>
      <c r="NX791" s="77"/>
      <c r="NY791" s="77"/>
      <c r="NZ791" s="77"/>
      <c r="OA791" s="77"/>
      <c r="OB791" s="77"/>
      <c r="OC791" s="77"/>
      <c r="OD791" s="77"/>
      <c r="OE791" s="77"/>
      <c r="OF791" s="77"/>
      <c r="OG791" s="77"/>
      <c r="OH791" s="77"/>
      <c r="OI791" s="77"/>
      <c r="OJ791" s="77"/>
      <c r="OK791" s="77"/>
      <c r="OL791" s="77"/>
      <c r="OM791" s="77"/>
      <c r="ON791" s="77"/>
      <c r="OO791" s="77"/>
      <c r="OP791" s="77"/>
      <c r="OQ791" s="77"/>
      <c r="OR791" s="77"/>
      <c r="OS791" s="77"/>
      <c r="OT791" s="77"/>
      <c r="OU791" s="77"/>
      <c r="OV791" s="77"/>
      <c r="OW791" s="77"/>
      <c r="OX791" s="77"/>
      <c r="OY791" s="77"/>
      <c r="OZ791" s="77"/>
      <c r="PA791" s="77"/>
      <c r="PB791" s="77"/>
      <c r="PC791" s="77"/>
      <c r="PD791" s="77"/>
      <c r="PE791" s="77"/>
      <c r="PF791" s="77"/>
      <c r="PG791" s="77"/>
      <c r="PH791" s="77"/>
      <c r="PI791" s="77"/>
      <c r="PJ791" s="77"/>
      <c r="PK791" s="77"/>
      <c r="PL791" s="77"/>
      <c r="PM791" s="77"/>
      <c r="PN791" s="77"/>
      <c r="PO791" s="77"/>
      <c r="PP791" s="77"/>
      <c r="PQ791" s="77"/>
      <c r="PR791" s="77"/>
      <c r="PS791" s="77"/>
      <c r="PT791" s="77"/>
      <c r="PU791" s="77"/>
      <c r="PV791" s="77"/>
      <c r="PW791" s="77"/>
      <c r="PX791" s="77"/>
      <c r="PY791" s="77"/>
      <c r="PZ791" s="77"/>
      <c r="QA791" s="77"/>
      <c r="QB791" s="77"/>
      <c r="QC791" s="77"/>
      <c r="QD791" s="77"/>
      <c r="QE791" s="77"/>
      <c r="QF791" s="77"/>
      <c r="QG791" s="77"/>
      <c r="QH791" s="77"/>
      <c r="QI791" s="77"/>
      <c r="QJ791" s="77"/>
      <c r="QK791" s="77"/>
      <c r="QL791" s="77"/>
      <c r="QM791" s="77"/>
      <c r="QN791" s="77"/>
      <c r="QO791" s="77"/>
      <c r="QP791" s="77"/>
      <c r="QQ791" s="77"/>
      <c r="QR791" s="77"/>
      <c r="QS791" s="77"/>
      <c r="QT791" s="77"/>
      <c r="QU791" s="77"/>
      <c r="QV791" s="77"/>
      <c r="QW791" s="77"/>
      <c r="QX791" s="77"/>
      <c r="QY791" s="77"/>
      <c r="QZ791" s="77"/>
      <c r="RA791" s="77"/>
      <c r="RB791" s="77"/>
      <c r="RC791" s="77"/>
      <c r="RD791" s="77"/>
      <c r="RE791" s="77"/>
      <c r="RF791" s="77"/>
      <c r="RG791" s="77"/>
      <c r="RH791" s="77"/>
      <c r="RI791" s="77"/>
      <c r="RJ791" s="77"/>
      <c r="RK791" s="77"/>
      <c r="RL791" s="77"/>
      <c r="RM791" s="77"/>
      <c r="RN791" s="77"/>
      <c r="RO791" s="77"/>
      <c r="RP791" s="77"/>
      <c r="RQ791" s="77"/>
      <c r="RR791" s="77"/>
      <c r="RS791" s="77"/>
      <c r="RT791" s="77"/>
      <c r="RU791" s="77"/>
      <c r="RV791" s="77"/>
      <c r="RW791" s="77"/>
      <c r="RX791" s="77"/>
      <c r="RY791" s="77"/>
      <c r="RZ791" s="77"/>
      <c r="SA791" s="77"/>
      <c r="SB791" s="77"/>
      <c r="SC791" s="77"/>
      <c r="SD791" s="77"/>
      <c r="SE791" s="77"/>
      <c r="SF791" s="77"/>
      <c r="SG791" s="77"/>
      <c r="SH791" s="77"/>
      <c r="SI791" s="77"/>
      <c r="SJ791" s="77"/>
      <c r="SK791" s="77"/>
      <c r="SL791" s="77"/>
      <c r="SM791" s="77"/>
      <c r="SN791" s="77"/>
      <c r="SO791" s="77"/>
      <c r="SP791" s="77"/>
      <c r="SQ791" s="77"/>
      <c r="SR791" s="77"/>
      <c r="SS791" s="77"/>
      <c r="ST791" s="77"/>
      <c r="SU791" s="77"/>
      <c r="SV791" s="77"/>
      <c r="SW791" s="77"/>
      <c r="SX791" s="77"/>
      <c r="SY791" s="77"/>
      <c r="SZ791" s="77"/>
      <c r="TA791" s="77"/>
      <c r="TB791" s="77"/>
      <c r="TC791" s="77"/>
      <c r="TD791" s="77"/>
      <c r="TE791" s="77"/>
      <c r="TF791" s="77"/>
      <c r="TG791" s="77"/>
      <c r="TH791" s="77"/>
      <c r="TI791" s="77"/>
      <c r="TJ791" s="77"/>
      <c r="TK791" s="77"/>
      <c r="TL791" s="77"/>
      <c r="TM791" s="77"/>
      <c r="TN791" s="77"/>
      <c r="TO791" s="77"/>
      <c r="TP791" s="77"/>
      <c r="TQ791" s="77"/>
      <c r="TR791" s="77"/>
      <c r="TS791" s="77"/>
      <c r="TT791" s="77"/>
      <c r="TU791" s="77"/>
      <c r="TV791" s="77"/>
      <c r="TW791" s="77"/>
      <c r="TX791" s="77"/>
      <c r="TY791" s="77"/>
      <c r="TZ791" s="77"/>
      <c r="UA791" s="77"/>
      <c r="UB791" s="77"/>
      <c r="UC791" s="77"/>
      <c r="UD791" s="77"/>
      <c r="UE791" s="77"/>
      <c r="UF791" s="77"/>
      <c r="UG791" s="77"/>
      <c r="UH791" s="77"/>
      <c r="UI791" s="77"/>
      <c r="UJ791" s="77"/>
      <c r="UK791" s="77"/>
      <c r="UL791" s="77"/>
      <c r="UM791" s="77"/>
      <c r="UN791" s="77"/>
      <c r="UO791" s="77"/>
      <c r="UP791" s="77"/>
      <c r="UQ791" s="77"/>
      <c r="UR791" s="77"/>
      <c r="US791" s="77"/>
      <c r="UT791" s="77"/>
      <c r="UU791" s="77"/>
      <c r="UV791" s="77"/>
      <c r="UW791" s="77"/>
      <c r="UX791" s="77"/>
      <c r="UY791" s="77"/>
      <c r="UZ791" s="77"/>
      <c r="VA791" s="77"/>
      <c r="VB791" s="77"/>
      <c r="VC791" s="77"/>
      <c r="VD791" s="77"/>
      <c r="VE791" s="77"/>
      <c r="VF791" s="77"/>
      <c r="VG791" s="77"/>
      <c r="VH791" s="77"/>
      <c r="VI791" s="77"/>
      <c r="VJ791" s="77"/>
      <c r="VK791" s="77"/>
      <c r="VL791" s="77"/>
      <c r="VM791" s="77"/>
      <c r="VN791" s="77"/>
      <c r="VO791" s="77"/>
      <c r="VP791" s="77"/>
      <c r="VQ791" s="77"/>
      <c r="VR791" s="77"/>
      <c r="VS791" s="77"/>
      <c r="VT791" s="77"/>
      <c r="VU791" s="77"/>
      <c r="VV791" s="77"/>
      <c r="VW791" s="77"/>
      <c r="VX791" s="77"/>
      <c r="VY791" s="77"/>
      <c r="VZ791" s="77"/>
      <c r="WA791" s="77"/>
      <c r="WB791" s="77"/>
      <c r="WC791" s="77"/>
      <c r="WD791" s="77"/>
      <c r="WE791" s="77"/>
      <c r="WF791" s="77"/>
      <c r="WG791" s="77"/>
      <c r="WH791" s="77"/>
      <c r="WI791" s="77"/>
      <c r="WJ791" s="77"/>
      <c r="WK791" s="77"/>
      <c r="WL791" s="77"/>
      <c r="WM791" s="77"/>
      <c r="WN791" s="77"/>
      <c r="WO791" s="77"/>
      <c r="WP791" s="77"/>
      <c r="WQ791" s="77"/>
      <c r="WR791" s="77"/>
      <c r="WS791" s="77"/>
      <c r="WT791" s="77"/>
      <c r="WU791" s="77"/>
      <c r="WV791" s="77"/>
      <c r="WW791" s="77"/>
      <c r="WX791" s="77"/>
      <c r="WY791" s="77"/>
      <c r="WZ791" s="77"/>
      <c r="XA791" s="77"/>
      <c r="XB791" s="77"/>
      <c r="XC791" s="77"/>
      <c r="XD791" s="77"/>
      <c r="XE791" s="77"/>
      <c r="XF791" s="77"/>
      <c r="XG791" s="77"/>
      <c r="XH791" s="77"/>
      <c r="XI791" s="77"/>
      <c r="XJ791" s="77"/>
      <c r="XK791" s="77"/>
      <c r="XL791" s="77"/>
      <c r="XM791" s="77"/>
      <c r="XN791" s="77"/>
      <c r="XO791" s="77"/>
      <c r="XP791" s="77"/>
      <c r="XQ791" s="77"/>
      <c r="XR791" s="77"/>
      <c r="XS791" s="77"/>
      <c r="XT791" s="77"/>
      <c r="XU791" s="77"/>
      <c r="XV791" s="77"/>
      <c r="XW791" s="77"/>
      <c r="XX791" s="77"/>
      <c r="XY791" s="77"/>
      <c r="XZ791" s="77"/>
      <c r="YA791" s="77"/>
      <c r="YB791" s="77"/>
      <c r="YC791" s="77"/>
      <c r="YD791" s="77"/>
      <c r="YE791" s="77"/>
      <c r="YF791" s="77"/>
      <c r="YG791" s="77"/>
      <c r="YH791" s="77"/>
      <c r="YI791" s="77"/>
      <c r="YJ791" s="77"/>
      <c r="YK791" s="77"/>
      <c r="YL791" s="77"/>
      <c r="YM791" s="77"/>
      <c r="YN791" s="77"/>
      <c r="YO791" s="77"/>
      <c r="YP791" s="77"/>
      <c r="YQ791" s="77"/>
      <c r="YR791" s="77"/>
      <c r="YS791" s="77"/>
      <c r="YT791" s="77"/>
      <c r="YU791" s="77"/>
      <c r="YV791" s="77"/>
      <c r="YW791" s="77"/>
      <c r="YX791" s="77"/>
      <c r="YY791" s="77"/>
      <c r="YZ791" s="77"/>
      <c r="ZA791" s="77"/>
      <c r="ZB791" s="77"/>
      <c r="ZC791" s="77"/>
      <c r="ZD791" s="77"/>
      <c r="ZE791" s="77"/>
      <c r="ZF791" s="77"/>
      <c r="ZG791" s="77"/>
      <c r="ZH791" s="77"/>
      <c r="ZI791" s="77"/>
      <c r="ZJ791" s="77"/>
      <c r="ZK791" s="77"/>
      <c r="ZL791" s="77"/>
      <c r="ZM791" s="77"/>
      <c r="ZN791" s="77"/>
      <c r="ZO791" s="77"/>
      <c r="ZP791" s="77"/>
      <c r="ZQ791" s="77"/>
      <c r="ZR791" s="77"/>
      <c r="ZS791" s="77"/>
      <c r="ZT791" s="77"/>
      <c r="ZU791" s="77"/>
      <c r="ZV791" s="77"/>
      <c r="ZW791" s="77"/>
      <c r="ZX791" s="77"/>
      <c r="ZY791" s="77"/>
      <c r="ZZ791" s="77"/>
      <c r="AAA791" s="77"/>
      <c r="AAB791" s="77"/>
      <c r="AAC791" s="77"/>
      <c r="AAD791" s="77"/>
      <c r="AAE791" s="77"/>
      <c r="AAF791" s="77"/>
      <c r="AAG791" s="77"/>
      <c r="AAH791" s="77"/>
      <c r="AAI791" s="77"/>
      <c r="AAJ791" s="77"/>
      <c r="AAK791" s="77"/>
      <c r="AAL791" s="77"/>
      <c r="AAM791" s="77"/>
      <c r="AAN791" s="77"/>
      <c r="AAO791" s="77"/>
      <c r="AAP791" s="77"/>
      <c r="AAQ791" s="77"/>
      <c r="AAR791" s="77"/>
      <c r="AAS791" s="77"/>
      <c r="AAT791" s="77"/>
      <c r="AAU791" s="77"/>
      <c r="AAV791" s="77"/>
      <c r="AAW791" s="77"/>
      <c r="AAX791" s="77"/>
      <c r="AAY791" s="77"/>
      <c r="AAZ791" s="77"/>
      <c r="ABA791" s="77"/>
      <c r="ABB791" s="77"/>
      <c r="ABC791" s="77"/>
      <c r="ABD791" s="77"/>
      <c r="ABE791" s="77"/>
      <c r="ABF791" s="77"/>
      <c r="ABG791" s="77"/>
      <c r="ABH791" s="77"/>
      <c r="ABI791" s="77"/>
      <c r="ABJ791" s="77"/>
      <c r="ABK791" s="77"/>
      <c r="ABL791" s="77"/>
      <c r="ABM791" s="77"/>
      <c r="ABN791" s="77"/>
      <c r="ABO791" s="77"/>
      <c r="ABP791" s="77"/>
      <c r="ABQ791" s="77"/>
      <c r="ABR791" s="77"/>
      <c r="ABS791" s="77"/>
      <c r="ABT791" s="77"/>
      <c r="ABU791" s="77"/>
      <c r="ABV791" s="77"/>
      <c r="ABW791" s="77"/>
      <c r="ABX791" s="77"/>
      <c r="ABY791" s="77"/>
      <c r="ABZ791" s="77"/>
      <c r="ACA791" s="77"/>
      <c r="ACB791" s="77"/>
      <c r="ACC791" s="77"/>
      <c r="ACD791" s="77"/>
      <c r="ACE791" s="77"/>
      <c r="ACF791" s="77"/>
      <c r="ACG791" s="77"/>
      <c r="ACH791" s="77"/>
      <c r="ACI791" s="77"/>
      <c r="ACJ791" s="77"/>
      <c r="ACK791" s="77"/>
      <c r="ACL791" s="77"/>
      <c r="ACM791" s="77"/>
      <c r="ACN791" s="77"/>
      <c r="ACO791" s="77"/>
      <c r="ACP791" s="77"/>
      <c r="ACQ791" s="77"/>
      <c r="ACR791" s="77"/>
      <c r="ACS791" s="77"/>
      <c r="ACT791" s="77"/>
      <c r="ACU791" s="77"/>
      <c r="ACV791" s="77"/>
      <c r="ACW791" s="77"/>
      <c r="ACX791" s="77"/>
      <c r="ACY791" s="77"/>
      <c r="ACZ791" s="77"/>
      <c r="ADA791" s="77"/>
      <c r="ADB791" s="77"/>
      <c r="ADC791" s="77"/>
      <c r="ADD791" s="77"/>
      <c r="ADE791" s="77"/>
      <c r="ADF791" s="77"/>
      <c r="ADG791" s="77"/>
      <c r="ADH791" s="77"/>
      <c r="ADI791" s="77"/>
      <c r="ADJ791" s="77"/>
      <c r="ADK791" s="77"/>
      <c r="ADL791" s="77"/>
      <c r="ADM791" s="77"/>
      <c r="ADN791" s="77"/>
      <c r="ADO791" s="77"/>
      <c r="ADP791" s="77"/>
      <c r="ADQ791" s="77"/>
      <c r="ADR791" s="77"/>
      <c r="ADS791" s="77"/>
      <c r="ADT791" s="77"/>
      <c r="ADU791" s="77"/>
      <c r="ADV791" s="77"/>
      <c r="ADW791" s="77"/>
      <c r="ADX791" s="77"/>
      <c r="ADY791" s="77"/>
      <c r="ADZ791" s="77"/>
      <c r="AEA791" s="77"/>
      <c r="AEB791" s="77"/>
      <c r="AEC791" s="77"/>
      <c r="AED791" s="77"/>
      <c r="AEE791" s="77"/>
      <c r="AEF791" s="77"/>
      <c r="AEG791" s="77"/>
      <c r="AEH791" s="77"/>
      <c r="AEI791" s="77"/>
      <c r="AEJ791" s="77"/>
      <c r="AEK791" s="77"/>
      <c r="AEL791" s="77"/>
      <c r="AEM791" s="77"/>
      <c r="AEN791" s="77"/>
      <c r="AEO791" s="77"/>
      <c r="AEP791" s="77"/>
      <c r="AEQ791" s="77"/>
      <c r="AER791" s="77"/>
      <c r="AES791" s="77"/>
      <c r="AET791" s="77"/>
      <c r="AEU791" s="77"/>
      <c r="AEV791" s="77"/>
      <c r="AEW791" s="77"/>
      <c r="AEX791" s="77"/>
      <c r="AEY791" s="77"/>
      <c r="AEZ791" s="77"/>
      <c r="AFA791" s="77"/>
      <c r="AFB791" s="77"/>
      <c r="AFC791" s="77"/>
      <c r="AFD791" s="77"/>
      <c r="AFE791" s="77"/>
      <c r="AFF791" s="77"/>
      <c r="AFG791" s="77"/>
      <c r="AFH791" s="77"/>
      <c r="AFI791" s="77"/>
      <c r="AFJ791" s="77"/>
      <c r="AFK791" s="77"/>
      <c r="AFL791" s="77"/>
      <c r="AFM791" s="77"/>
      <c r="AFN791" s="77"/>
      <c r="AFO791" s="77"/>
      <c r="AFP791" s="77"/>
      <c r="AFQ791" s="77"/>
      <c r="AFR791" s="77"/>
      <c r="AFS791" s="77"/>
      <c r="AFT791" s="77"/>
      <c r="AFU791" s="77"/>
      <c r="AFV791" s="77"/>
      <c r="AFW791" s="77"/>
      <c r="AFX791" s="77"/>
      <c r="AFY791" s="77"/>
      <c r="AFZ791" s="77"/>
      <c r="AGA791" s="77"/>
      <c r="AGB791" s="77"/>
      <c r="AGC791" s="77"/>
      <c r="AGD791" s="77"/>
      <c r="AGE791" s="77"/>
      <c r="AGF791" s="77"/>
      <c r="AGG791" s="77"/>
      <c r="AGH791" s="77"/>
      <c r="AGI791" s="77"/>
      <c r="AGJ791" s="77"/>
      <c r="AGK791" s="77"/>
      <c r="AGL791" s="77"/>
      <c r="AGM791" s="77"/>
      <c r="AGN791" s="77"/>
      <c r="AGO791" s="77"/>
      <c r="AGP791" s="77"/>
      <c r="AGQ791" s="77"/>
      <c r="AGR791" s="77"/>
      <c r="AGS791" s="77"/>
      <c r="AGT791" s="77"/>
      <c r="AGU791" s="77"/>
      <c r="AGV791" s="77"/>
      <c r="AGW791" s="77"/>
      <c r="AGX791" s="77"/>
      <c r="AGY791" s="77"/>
      <c r="AGZ791" s="77"/>
      <c r="AHA791" s="77"/>
      <c r="AHB791" s="77"/>
      <c r="AHC791" s="77"/>
      <c r="AHD791" s="77"/>
      <c r="AHE791" s="77"/>
      <c r="AHF791" s="77"/>
      <c r="AHG791" s="77"/>
      <c r="AHH791" s="77"/>
      <c r="AHI791" s="77"/>
      <c r="AHJ791" s="77"/>
      <c r="AHK791" s="77"/>
      <c r="AHL791" s="77"/>
      <c r="AHM791" s="77"/>
      <c r="AHN791" s="77"/>
      <c r="AHO791" s="77"/>
      <c r="AHP791" s="77"/>
      <c r="AHQ791" s="77"/>
      <c r="AHR791" s="77"/>
      <c r="AHS791" s="77"/>
      <c r="AHT791" s="77"/>
      <c r="AHU791" s="77"/>
      <c r="AHV791" s="77"/>
      <c r="AHW791" s="77"/>
      <c r="AHX791" s="77"/>
      <c r="AHY791" s="77"/>
      <c r="AHZ791" s="77"/>
      <c r="AIA791" s="77"/>
      <c r="AIB791" s="77"/>
      <c r="AIC791" s="77"/>
      <c r="AID791" s="77"/>
      <c r="AIE791" s="77"/>
      <c r="AIF791" s="77"/>
      <c r="AIG791" s="77"/>
      <c r="AIH791" s="77"/>
      <c r="AII791" s="77"/>
      <c r="AIJ791" s="77"/>
      <c r="AIK791" s="77"/>
      <c r="AIL791" s="77"/>
      <c r="AIM791" s="77"/>
      <c r="AIN791" s="77"/>
      <c r="AIO791" s="77"/>
      <c r="AIP791" s="77"/>
      <c r="AIQ791" s="77"/>
      <c r="AIR791" s="77"/>
      <c r="AIS791" s="77"/>
      <c r="AIT791" s="77"/>
      <c r="AIU791" s="77"/>
      <c r="AIV791" s="77"/>
      <c r="AIW791" s="77"/>
      <c r="AIX791" s="77"/>
      <c r="AIY791" s="77"/>
      <c r="AIZ791" s="77"/>
      <c r="AJA791" s="77"/>
      <c r="AJB791" s="77"/>
      <c r="AJC791" s="77"/>
      <c r="AJD791" s="77"/>
      <c r="AJE791" s="77"/>
      <c r="AJF791" s="77"/>
      <c r="AJG791" s="77"/>
      <c r="AJH791" s="77"/>
      <c r="AJI791" s="77"/>
      <c r="AJJ791" s="77"/>
      <c r="AJK791" s="77"/>
      <c r="AJL791" s="77"/>
      <c r="AJM791" s="77"/>
      <c r="AJN791" s="77"/>
      <c r="AJO791" s="77"/>
      <c r="AJP791" s="77"/>
      <c r="AJQ791" s="77"/>
      <c r="AJR791" s="77"/>
      <c r="AJS791" s="77"/>
      <c r="AJT791" s="77"/>
      <c r="AJU791" s="77"/>
      <c r="AJV791" s="77"/>
      <c r="AJW791" s="77"/>
      <c r="AJX791" s="77"/>
      <c r="AJY791" s="77"/>
      <c r="AJZ791" s="77"/>
      <c r="AKA791" s="77"/>
      <c r="AKB791" s="77"/>
      <c r="AKC791" s="77"/>
      <c r="AKD791" s="77"/>
      <c r="AKE791" s="77"/>
      <c r="AKF791" s="77"/>
      <c r="AKG791" s="77"/>
      <c r="AKH791" s="77"/>
      <c r="AKI791" s="77"/>
      <c r="AKJ791" s="77"/>
      <c r="AKK791" s="77"/>
      <c r="AKL791" s="77"/>
      <c r="AKM791" s="77"/>
      <c r="AKN791" s="77"/>
      <c r="AKO791" s="77"/>
      <c r="AKP791" s="77"/>
      <c r="AKQ791" s="77"/>
      <c r="AKR791" s="77"/>
      <c r="AKS791" s="77"/>
      <c r="AKT791" s="77"/>
      <c r="AKU791" s="77"/>
      <c r="AKV791" s="77"/>
      <c r="AKW791" s="77"/>
      <c r="AKX791" s="77"/>
      <c r="AKY791" s="77"/>
      <c r="AKZ791" s="77"/>
      <c r="ALA791" s="77"/>
      <c r="ALB791" s="77"/>
      <c r="ALC791" s="77"/>
      <c r="ALD791" s="77"/>
      <c r="ALE791" s="77"/>
      <c r="ALF791" s="77"/>
      <c r="ALG791" s="77"/>
      <c r="ALH791" s="77"/>
      <c r="ALI791" s="77"/>
      <c r="ALJ791" s="77"/>
      <c r="ALK791" s="77"/>
      <c r="ALL791" s="77"/>
      <c r="ALM791" s="77"/>
      <c r="ALN791" s="77"/>
      <c r="ALO791" s="77"/>
      <c r="ALP791" s="77"/>
      <c r="ALQ791" s="77"/>
      <c r="ALR791" s="77"/>
      <c r="ALS791" s="77"/>
      <c r="ALT791" s="77"/>
      <c r="ALU791" s="77"/>
      <c r="ALV791" s="77"/>
      <c r="ALW791" s="77"/>
      <c r="ALX791" s="77"/>
      <c r="ALY791" s="77"/>
      <c r="ALZ791" s="77"/>
      <c r="AMA791" s="77"/>
      <c r="AMB791" s="77"/>
      <c r="AMC791" s="77"/>
      <c r="AMD791" s="77"/>
      <c r="AME791" s="77"/>
      <c r="AMF791" s="77"/>
      <c r="AMG791" s="77"/>
      <c r="AMH791" s="77"/>
      <c r="AMI791" s="77"/>
      <c r="AMJ791" s="77"/>
    </row>
    <row r="792" customFormat="false" ht="12.85" hidden="false" customHeight="false" outlineLevel="0" collapsed="false">
      <c r="A792" s="77"/>
      <c r="B792" s="77"/>
      <c r="C792" s="77"/>
      <c r="D792" s="77"/>
      <c r="E792" s="77"/>
      <c r="F792" s="77"/>
      <c r="G792" s="77"/>
      <c r="H792" s="77"/>
      <c r="I792" s="77"/>
      <c r="J792" s="77"/>
      <c r="K792" s="77"/>
      <c r="L792" s="77"/>
      <c r="M792" s="77"/>
      <c r="N792" s="77"/>
      <c r="O792" s="77"/>
      <c r="P792" s="77"/>
      <c r="Q792" s="77"/>
      <c r="R792" s="77"/>
      <c r="S792" s="77"/>
      <c r="T792" s="77"/>
      <c r="U792" s="77"/>
      <c r="V792" s="77"/>
      <c r="W792" s="77"/>
      <c r="X792" s="77"/>
      <c r="Y792" s="77"/>
      <c r="Z792" s="77"/>
      <c r="AA792" s="77"/>
      <c r="AB792" s="77"/>
      <c r="AC792" s="77"/>
      <c r="AD792" s="77"/>
      <c r="AE792" s="77"/>
      <c r="AF792" s="77"/>
      <c r="AG792" s="77"/>
      <c r="AH792" s="77"/>
      <c r="AI792" s="77"/>
      <c r="AJ792" s="77"/>
      <c r="AK792" s="77"/>
      <c r="AL792" s="77"/>
      <c r="AM792" s="77"/>
      <c r="AN792" s="77"/>
      <c r="AO792" s="77"/>
      <c r="AP792" s="77"/>
      <c r="AQ792" s="77"/>
      <c r="AR792" s="77"/>
      <c r="AS792" s="77"/>
      <c r="AT792" s="77"/>
      <c r="AU792" s="77"/>
      <c r="AV792" s="77"/>
      <c r="AW792" s="77"/>
      <c r="AX792" s="77"/>
      <c r="AY792" s="77"/>
      <c r="AZ792" s="77"/>
      <c r="BA792" s="77"/>
      <c r="BB792" s="77"/>
      <c r="BC792" s="77"/>
      <c r="BD792" s="77"/>
      <c r="BE792" s="77"/>
      <c r="BF792" s="77"/>
      <c r="BG792" s="77"/>
      <c r="BH792" s="77"/>
      <c r="BI792" s="77"/>
      <c r="BJ792" s="77"/>
      <c r="BK792" s="77"/>
      <c r="BL792" s="77"/>
      <c r="BM792" s="77"/>
      <c r="BN792" s="77"/>
      <c r="BO792" s="77"/>
      <c r="BP792" s="77"/>
      <c r="BQ792" s="77"/>
      <c r="BR792" s="77"/>
      <c r="BS792" s="77"/>
      <c r="BT792" s="77"/>
      <c r="BU792" s="77"/>
      <c r="BV792" s="77"/>
      <c r="BW792" s="77"/>
      <c r="BX792" s="77"/>
      <c r="BY792" s="77"/>
      <c r="BZ792" s="77"/>
      <c r="CA792" s="77"/>
      <c r="CB792" s="77"/>
      <c r="CC792" s="77"/>
      <c r="CD792" s="77"/>
      <c r="CE792" s="77"/>
      <c r="CF792" s="77"/>
      <c r="CG792" s="77"/>
      <c r="CH792" s="77"/>
      <c r="CI792" s="77"/>
      <c r="CJ792" s="77"/>
      <c r="CK792" s="77"/>
      <c r="CL792" s="77"/>
      <c r="CM792" s="77"/>
      <c r="CN792" s="77"/>
      <c r="CO792" s="77"/>
      <c r="CP792" s="77"/>
      <c r="CQ792" s="77"/>
      <c r="CR792" s="77"/>
      <c r="CS792" s="77"/>
      <c r="CT792" s="77"/>
      <c r="CU792" s="77"/>
      <c r="CV792" s="77"/>
      <c r="CW792" s="77"/>
      <c r="CX792" s="77"/>
      <c r="CY792" s="77"/>
      <c r="CZ792" s="77"/>
      <c r="DA792" s="77"/>
      <c r="DB792" s="77"/>
      <c r="DC792" s="77"/>
      <c r="DD792" s="77"/>
      <c r="DE792" s="77"/>
      <c r="DF792" s="77"/>
      <c r="DG792" s="77"/>
      <c r="DH792" s="77"/>
      <c r="DI792" s="77"/>
      <c r="DJ792" s="77"/>
      <c r="DK792" s="77"/>
      <c r="DL792" s="77"/>
      <c r="DM792" s="77"/>
      <c r="DN792" s="77"/>
      <c r="DO792" s="77"/>
      <c r="DP792" s="77"/>
      <c r="DQ792" s="77"/>
      <c r="DR792" s="77"/>
      <c r="DS792" s="77"/>
      <c r="DT792" s="77"/>
      <c r="DU792" s="77"/>
      <c r="DV792" s="77"/>
      <c r="DW792" s="77"/>
      <c r="DX792" s="77"/>
      <c r="DY792" s="77"/>
      <c r="DZ792" s="77"/>
      <c r="EA792" s="77"/>
      <c r="EB792" s="77"/>
      <c r="EC792" s="77"/>
      <c r="ED792" s="77"/>
      <c r="EE792" s="77"/>
      <c r="EF792" s="77"/>
      <c r="EG792" s="77"/>
      <c r="EH792" s="77"/>
      <c r="EI792" s="77"/>
      <c r="EJ792" s="77"/>
      <c r="EK792" s="77"/>
      <c r="EL792" s="77"/>
      <c r="EM792" s="77"/>
      <c r="EN792" s="77"/>
      <c r="EO792" s="77"/>
      <c r="EP792" s="77"/>
      <c r="EQ792" s="77"/>
      <c r="ER792" s="77"/>
      <c r="ES792" s="77"/>
      <c r="ET792" s="77"/>
      <c r="EU792" s="77"/>
      <c r="EV792" s="77"/>
      <c r="EW792" s="77"/>
      <c r="EX792" s="77"/>
      <c r="EY792" s="77"/>
      <c r="EZ792" s="77"/>
      <c r="FA792" s="77"/>
      <c r="FB792" s="77"/>
      <c r="FC792" s="77"/>
      <c r="FD792" s="77"/>
      <c r="FE792" s="77"/>
      <c r="FF792" s="77"/>
      <c r="FG792" s="77"/>
      <c r="FH792" s="77"/>
      <c r="FI792" s="77"/>
      <c r="FJ792" s="77"/>
      <c r="FK792" s="77"/>
      <c r="FL792" s="77"/>
      <c r="FM792" s="77"/>
      <c r="FN792" s="77"/>
      <c r="FO792" s="77"/>
      <c r="FP792" s="77"/>
      <c r="FQ792" s="77"/>
      <c r="FR792" s="77"/>
      <c r="FS792" s="77"/>
      <c r="FT792" s="77"/>
      <c r="FU792" s="77"/>
      <c r="FV792" s="77"/>
      <c r="FW792" s="77"/>
      <c r="FX792" s="77"/>
      <c r="FY792" s="77"/>
      <c r="FZ792" s="77"/>
      <c r="GA792" s="77"/>
      <c r="GB792" s="77"/>
      <c r="GC792" s="77"/>
      <c r="GD792" s="77"/>
      <c r="GE792" s="77"/>
      <c r="GF792" s="77"/>
      <c r="GG792" s="77"/>
      <c r="GH792" s="77"/>
      <c r="GI792" s="77"/>
      <c r="GJ792" s="77"/>
      <c r="GK792" s="77"/>
      <c r="GL792" s="77"/>
      <c r="GM792" s="77"/>
      <c r="GN792" s="77"/>
      <c r="GO792" s="77"/>
      <c r="GP792" s="77"/>
      <c r="GQ792" s="77"/>
      <c r="GR792" s="77"/>
      <c r="GS792" s="77"/>
      <c r="GT792" s="77"/>
      <c r="GU792" s="77"/>
      <c r="GV792" s="77"/>
      <c r="GW792" s="77"/>
      <c r="GX792" s="77"/>
      <c r="GY792" s="77"/>
      <c r="GZ792" s="77"/>
      <c r="HA792" s="77"/>
      <c r="HB792" s="77"/>
      <c r="HC792" s="77"/>
      <c r="HD792" s="77"/>
      <c r="HE792" s="77"/>
      <c r="HF792" s="77"/>
      <c r="HG792" s="77"/>
      <c r="HH792" s="77"/>
      <c r="HI792" s="77"/>
      <c r="HJ792" s="77"/>
      <c r="HK792" s="77"/>
      <c r="HL792" s="77"/>
      <c r="HM792" s="77"/>
      <c r="HN792" s="77"/>
      <c r="HO792" s="77"/>
      <c r="HP792" s="77"/>
      <c r="HQ792" s="77"/>
      <c r="HR792" s="77"/>
      <c r="HS792" s="77"/>
      <c r="HT792" s="77"/>
      <c r="HU792" s="77"/>
      <c r="HV792" s="77"/>
      <c r="HW792" s="77"/>
      <c r="HX792" s="77"/>
      <c r="HY792" s="77"/>
      <c r="HZ792" s="77"/>
      <c r="IA792" s="77"/>
      <c r="IB792" s="77"/>
      <c r="IC792" s="77"/>
      <c r="ID792" s="77"/>
      <c r="IE792" s="77"/>
      <c r="IF792" s="77"/>
      <c r="IG792" s="77"/>
      <c r="IH792" s="77"/>
      <c r="II792" s="77"/>
      <c r="IJ792" s="77"/>
      <c r="IK792" s="77"/>
      <c r="IL792" s="77"/>
      <c r="IM792" s="77"/>
      <c r="IN792" s="77"/>
      <c r="IO792" s="77"/>
      <c r="IP792" s="77"/>
      <c r="IQ792" s="77"/>
      <c r="IR792" s="77"/>
      <c r="IS792" s="77"/>
      <c r="IT792" s="77"/>
      <c r="IU792" s="77"/>
      <c r="IV792" s="77"/>
      <c r="IW792" s="77"/>
      <c r="IX792" s="77"/>
      <c r="IY792" s="77"/>
      <c r="IZ792" s="77"/>
      <c r="JA792" s="77"/>
      <c r="JB792" s="77"/>
      <c r="JC792" s="77"/>
      <c r="JD792" s="77"/>
      <c r="JE792" s="77"/>
      <c r="JF792" s="77"/>
      <c r="JG792" s="77"/>
      <c r="JH792" s="77"/>
      <c r="JI792" s="77"/>
      <c r="JJ792" s="77"/>
      <c r="JK792" s="77"/>
      <c r="JL792" s="77"/>
      <c r="JM792" s="77"/>
      <c r="JN792" s="77"/>
      <c r="JO792" s="77"/>
      <c r="JP792" s="77"/>
      <c r="JQ792" s="77"/>
      <c r="JR792" s="77"/>
      <c r="JS792" s="77"/>
      <c r="JT792" s="77"/>
      <c r="JU792" s="77"/>
      <c r="JV792" s="77"/>
      <c r="JW792" s="77"/>
      <c r="JX792" s="77"/>
      <c r="JY792" s="77"/>
      <c r="JZ792" s="77"/>
      <c r="KA792" s="77"/>
      <c r="KB792" s="77"/>
      <c r="KC792" s="77"/>
      <c r="KD792" s="77"/>
      <c r="KE792" s="77"/>
      <c r="KF792" s="77"/>
      <c r="KG792" s="77"/>
      <c r="KH792" s="77"/>
      <c r="KI792" s="77"/>
      <c r="KJ792" s="77"/>
      <c r="KK792" s="77"/>
      <c r="KL792" s="77"/>
      <c r="KM792" s="77"/>
      <c r="KN792" s="77"/>
      <c r="KO792" s="77"/>
      <c r="KP792" s="77"/>
      <c r="KQ792" s="77"/>
      <c r="KR792" s="77"/>
      <c r="KS792" s="77"/>
      <c r="KT792" s="77"/>
      <c r="KU792" s="77"/>
      <c r="KV792" s="77"/>
      <c r="KW792" s="77"/>
      <c r="KX792" s="77"/>
      <c r="KY792" s="77"/>
      <c r="KZ792" s="77"/>
      <c r="LA792" s="77"/>
      <c r="LB792" s="77"/>
      <c r="LC792" s="77"/>
      <c r="LD792" s="77"/>
      <c r="LE792" s="77"/>
      <c r="LF792" s="77"/>
      <c r="LG792" s="77"/>
      <c r="LH792" s="77"/>
      <c r="LI792" s="77"/>
      <c r="LJ792" s="77"/>
      <c r="LK792" s="77"/>
      <c r="LL792" s="77"/>
      <c r="LM792" s="77"/>
      <c r="LN792" s="77"/>
      <c r="LO792" s="77"/>
      <c r="LP792" s="77"/>
      <c r="LQ792" s="77"/>
      <c r="LR792" s="77"/>
      <c r="LS792" s="77"/>
      <c r="LT792" s="77"/>
      <c r="LU792" s="77"/>
      <c r="LV792" s="77"/>
      <c r="LW792" s="77"/>
      <c r="LX792" s="77"/>
      <c r="LY792" s="77"/>
      <c r="LZ792" s="77"/>
      <c r="MA792" s="77"/>
      <c r="MB792" s="77"/>
      <c r="MC792" s="77"/>
      <c r="MD792" s="77"/>
      <c r="ME792" s="77"/>
      <c r="MF792" s="77"/>
      <c r="MG792" s="77"/>
      <c r="MH792" s="77"/>
      <c r="MI792" s="77"/>
      <c r="MJ792" s="77"/>
      <c r="MK792" s="77"/>
      <c r="ML792" s="77"/>
      <c r="MM792" s="77"/>
      <c r="MN792" s="77"/>
      <c r="MO792" s="77"/>
      <c r="MP792" s="77"/>
      <c r="MQ792" s="77"/>
      <c r="MR792" s="77"/>
      <c r="MS792" s="77"/>
      <c r="MT792" s="77"/>
      <c r="MU792" s="77"/>
      <c r="MV792" s="77"/>
      <c r="MW792" s="77"/>
      <c r="MX792" s="77"/>
      <c r="MY792" s="77"/>
      <c r="MZ792" s="77"/>
      <c r="NA792" s="77"/>
      <c r="NB792" s="77"/>
      <c r="NC792" s="77"/>
      <c r="ND792" s="77"/>
      <c r="NE792" s="77"/>
      <c r="NF792" s="77"/>
      <c r="NG792" s="77"/>
      <c r="NH792" s="77"/>
      <c r="NI792" s="77"/>
      <c r="NJ792" s="77"/>
      <c r="NK792" s="77"/>
      <c r="NL792" s="77"/>
      <c r="NM792" s="77"/>
      <c r="NN792" s="77"/>
      <c r="NO792" s="77"/>
      <c r="NP792" s="77"/>
      <c r="NQ792" s="77"/>
      <c r="NR792" s="77"/>
      <c r="NS792" s="77"/>
      <c r="NT792" s="77"/>
      <c r="NU792" s="77"/>
      <c r="NV792" s="77"/>
      <c r="NW792" s="77"/>
      <c r="NX792" s="77"/>
      <c r="NY792" s="77"/>
      <c r="NZ792" s="77"/>
      <c r="OA792" s="77"/>
      <c r="OB792" s="77"/>
      <c r="OC792" s="77"/>
      <c r="OD792" s="77"/>
      <c r="OE792" s="77"/>
      <c r="OF792" s="77"/>
      <c r="OG792" s="77"/>
      <c r="OH792" s="77"/>
      <c r="OI792" s="77"/>
      <c r="OJ792" s="77"/>
      <c r="OK792" s="77"/>
      <c r="OL792" s="77"/>
      <c r="OM792" s="77"/>
      <c r="ON792" s="77"/>
      <c r="OO792" s="77"/>
      <c r="OP792" s="77"/>
      <c r="OQ792" s="77"/>
      <c r="OR792" s="77"/>
      <c r="OS792" s="77"/>
      <c r="OT792" s="77"/>
      <c r="OU792" s="77"/>
      <c r="OV792" s="77"/>
      <c r="OW792" s="77"/>
      <c r="OX792" s="77"/>
      <c r="OY792" s="77"/>
      <c r="OZ792" s="77"/>
      <c r="PA792" s="77"/>
      <c r="PB792" s="77"/>
      <c r="PC792" s="77"/>
      <c r="PD792" s="77"/>
      <c r="PE792" s="77"/>
      <c r="PF792" s="77"/>
      <c r="PG792" s="77"/>
      <c r="PH792" s="77"/>
      <c r="PI792" s="77"/>
      <c r="PJ792" s="77"/>
      <c r="PK792" s="77"/>
      <c r="PL792" s="77"/>
      <c r="PM792" s="77"/>
      <c r="PN792" s="77"/>
      <c r="PO792" s="77"/>
      <c r="PP792" s="77"/>
      <c r="PQ792" s="77"/>
      <c r="PR792" s="77"/>
      <c r="PS792" s="77"/>
      <c r="PT792" s="77"/>
      <c r="PU792" s="77"/>
      <c r="PV792" s="77"/>
      <c r="PW792" s="77"/>
      <c r="PX792" s="77"/>
      <c r="PY792" s="77"/>
      <c r="PZ792" s="77"/>
      <c r="QA792" s="77"/>
      <c r="QB792" s="77"/>
      <c r="QC792" s="77"/>
      <c r="QD792" s="77"/>
      <c r="QE792" s="77"/>
      <c r="QF792" s="77"/>
      <c r="QG792" s="77"/>
      <c r="QH792" s="77"/>
      <c r="QI792" s="77"/>
      <c r="QJ792" s="77"/>
      <c r="QK792" s="77"/>
      <c r="QL792" s="77"/>
      <c r="QM792" s="77"/>
      <c r="QN792" s="77"/>
      <c r="QO792" s="77"/>
      <c r="QP792" s="77"/>
      <c r="QQ792" s="77"/>
      <c r="QR792" s="77"/>
      <c r="QS792" s="77"/>
      <c r="QT792" s="77"/>
      <c r="QU792" s="77"/>
      <c r="QV792" s="77"/>
      <c r="QW792" s="77"/>
      <c r="QX792" s="77"/>
      <c r="QY792" s="77"/>
      <c r="QZ792" s="77"/>
      <c r="RA792" s="77"/>
      <c r="RB792" s="77"/>
      <c r="RC792" s="77"/>
      <c r="RD792" s="77"/>
      <c r="RE792" s="77"/>
      <c r="RF792" s="77"/>
      <c r="RG792" s="77"/>
      <c r="RH792" s="77"/>
      <c r="RI792" s="77"/>
      <c r="RJ792" s="77"/>
      <c r="RK792" s="77"/>
      <c r="RL792" s="77"/>
      <c r="RM792" s="77"/>
      <c r="RN792" s="77"/>
      <c r="RO792" s="77"/>
      <c r="RP792" s="77"/>
      <c r="RQ792" s="77"/>
      <c r="RR792" s="77"/>
      <c r="RS792" s="77"/>
      <c r="RT792" s="77"/>
      <c r="RU792" s="77"/>
      <c r="RV792" s="77"/>
      <c r="RW792" s="77"/>
      <c r="RX792" s="77"/>
      <c r="RY792" s="77"/>
      <c r="RZ792" s="77"/>
      <c r="SA792" s="77"/>
      <c r="SB792" s="77"/>
      <c r="SC792" s="77"/>
      <c r="SD792" s="77"/>
      <c r="SE792" s="77"/>
      <c r="SF792" s="77"/>
      <c r="SG792" s="77"/>
      <c r="SH792" s="77"/>
      <c r="SI792" s="77"/>
      <c r="SJ792" s="77"/>
      <c r="SK792" s="77"/>
      <c r="SL792" s="77"/>
      <c r="SM792" s="77"/>
      <c r="SN792" s="77"/>
      <c r="SO792" s="77"/>
      <c r="SP792" s="77"/>
      <c r="SQ792" s="77"/>
      <c r="SR792" s="77"/>
      <c r="SS792" s="77"/>
      <c r="ST792" s="77"/>
      <c r="SU792" s="77"/>
      <c r="SV792" s="77"/>
      <c r="SW792" s="77"/>
      <c r="SX792" s="77"/>
      <c r="SY792" s="77"/>
      <c r="SZ792" s="77"/>
      <c r="TA792" s="77"/>
      <c r="TB792" s="77"/>
      <c r="TC792" s="77"/>
      <c r="TD792" s="77"/>
      <c r="TE792" s="77"/>
      <c r="TF792" s="77"/>
      <c r="TG792" s="77"/>
      <c r="TH792" s="77"/>
      <c r="TI792" s="77"/>
      <c r="TJ792" s="77"/>
      <c r="TK792" s="77"/>
      <c r="TL792" s="77"/>
      <c r="TM792" s="77"/>
      <c r="TN792" s="77"/>
      <c r="TO792" s="77"/>
      <c r="TP792" s="77"/>
      <c r="TQ792" s="77"/>
      <c r="TR792" s="77"/>
      <c r="TS792" s="77"/>
      <c r="TT792" s="77"/>
      <c r="TU792" s="77"/>
      <c r="TV792" s="77"/>
      <c r="TW792" s="77"/>
      <c r="TX792" s="77"/>
      <c r="TY792" s="77"/>
      <c r="TZ792" s="77"/>
      <c r="UA792" s="77"/>
      <c r="UB792" s="77"/>
      <c r="UC792" s="77"/>
      <c r="UD792" s="77"/>
      <c r="UE792" s="77"/>
      <c r="UF792" s="77"/>
      <c r="UG792" s="77"/>
      <c r="UH792" s="77"/>
      <c r="UI792" s="77"/>
      <c r="UJ792" s="77"/>
      <c r="UK792" s="77"/>
      <c r="UL792" s="77"/>
      <c r="UM792" s="77"/>
      <c r="UN792" s="77"/>
      <c r="UO792" s="77"/>
      <c r="UP792" s="77"/>
      <c r="UQ792" s="77"/>
      <c r="UR792" s="77"/>
      <c r="US792" s="77"/>
      <c r="UT792" s="77"/>
      <c r="UU792" s="77"/>
      <c r="UV792" s="77"/>
      <c r="UW792" s="77"/>
      <c r="UX792" s="77"/>
      <c r="UY792" s="77"/>
      <c r="UZ792" s="77"/>
      <c r="VA792" s="77"/>
      <c r="VB792" s="77"/>
      <c r="VC792" s="77"/>
      <c r="VD792" s="77"/>
      <c r="VE792" s="77"/>
      <c r="VF792" s="77"/>
      <c r="VG792" s="77"/>
      <c r="VH792" s="77"/>
      <c r="VI792" s="77"/>
      <c r="VJ792" s="77"/>
      <c r="VK792" s="77"/>
      <c r="VL792" s="77"/>
      <c r="VM792" s="77"/>
      <c r="VN792" s="77"/>
      <c r="VO792" s="77"/>
      <c r="VP792" s="77"/>
      <c r="VQ792" s="77"/>
      <c r="VR792" s="77"/>
      <c r="VS792" s="77"/>
      <c r="VT792" s="77"/>
      <c r="VU792" s="77"/>
      <c r="VV792" s="77"/>
      <c r="VW792" s="77"/>
      <c r="VX792" s="77"/>
      <c r="VY792" s="77"/>
      <c r="VZ792" s="77"/>
      <c r="WA792" s="77"/>
      <c r="WB792" s="77"/>
      <c r="WC792" s="77"/>
      <c r="WD792" s="77"/>
      <c r="WE792" s="77"/>
      <c r="WF792" s="77"/>
      <c r="WG792" s="77"/>
      <c r="WH792" s="77"/>
      <c r="WI792" s="77"/>
      <c r="WJ792" s="77"/>
      <c r="WK792" s="77"/>
      <c r="WL792" s="77"/>
      <c r="WM792" s="77"/>
      <c r="WN792" s="77"/>
      <c r="WO792" s="77"/>
      <c r="WP792" s="77"/>
      <c r="WQ792" s="77"/>
      <c r="WR792" s="77"/>
      <c r="WS792" s="77"/>
      <c r="WT792" s="77"/>
      <c r="WU792" s="77"/>
      <c r="WV792" s="77"/>
      <c r="WW792" s="77"/>
      <c r="WX792" s="77"/>
      <c r="WY792" s="77"/>
      <c r="WZ792" s="77"/>
      <c r="XA792" s="77"/>
      <c r="XB792" s="77"/>
      <c r="XC792" s="77"/>
      <c r="XD792" s="77"/>
      <c r="XE792" s="77"/>
      <c r="XF792" s="77"/>
      <c r="XG792" s="77"/>
      <c r="XH792" s="77"/>
      <c r="XI792" s="77"/>
      <c r="XJ792" s="77"/>
      <c r="XK792" s="77"/>
      <c r="XL792" s="77"/>
      <c r="XM792" s="77"/>
      <c r="XN792" s="77"/>
      <c r="XO792" s="77"/>
      <c r="XP792" s="77"/>
      <c r="XQ792" s="77"/>
      <c r="XR792" s="77"/>
      <c r="XS792" s="77"/>
      <c r="XT792" s="77"/>
      <c r="XU792" s="77"/>
      <c r="XV792" s="77"/>
      <c r="XW792" s="77"/>
      <c r="XX792" s="77"/>
      <c r="XY792" s="77"/>
      <c r="XZ792" s="77"/>
      <c r="YA792" s="77"/>
      <c r="YB792" s="77"/>
      <c r="YC792" s="77"/>
      <c r="YD792" s="77"/>
      <c r="YE792" s="77"/>
      <c r="YF792" s="77"/>
      <c r="YG792" s="77"/>
      <c r="YH792" s="77"/>
      <c r="YI792" s="77"/>
      <c r="YJ792" s="77"/>
      <c r="YK792" s="77"/>
      <c r="YL792" s="77"/>
      <c r="YM792" s="77"/>
      <c r="YN792" s="77"/>
      <c r="YO792" s="77"/>
      <c r="YP792" s="77"/>
      <c r="YQ792" s="77"/>
      <c r="YR792" s="77"/>
      <c r="YS792" s="77"/>
      <c r="YT792" s="77"/>
      <c r="YU792" s="77"/>
      <c r="YV792" s="77"/>
      <c r="YW792" s="77"/>
      <c r="YX792" s="77"/>
      <c r="YY792" s="77"/>
      <c r="YZ792" s="77"/>
      <c r="ZA792" s="77"/>
      <c r="ZB792" s="77"/>
      <c r="ZC792" s="77"/>
      <c r="ZD792" s="77"/>
      <c r="ZE792" s="77"/>
      <c r="ZF792" s="77"/>
      <c r="ZG792" s="77"/>
      <c r="ZH792" s="77"/>
      <c r="ZI792" s="77"/>
      <c r="ZJ792" s="77"/>
      <c r="ZK792" s="77"/>
      <c r="ZL792" s="77"/>
      <c r="ZM792" s="77"/>
      <c r="ZN792" s="77"/>
      <c r="ZO792" s="77"/>
      <c r="ZP792" s="77"/>
      <c r="ZQ792" s="77"/>
      <c r="ZR792" s="77"/>
      <c r="ZS792" s="77"/>
      <c r="ZT792" s="77"/>
      <c r="ZU792" s="77"/>
      <c r="ZV792" s="77"/>
      <c r="ZW792" s="77"/>
      <c r="ZX792" s="77"/>
      <c r="ZY792" s="77"/>
      <c r="ZZ792" s="77"/>
      <c r="AAA792" s="77"/>
      <c r="AAB792" s="77"/>
      <c r="AAC792" s="77"/>
      <c r="AAD792" s="77"/>
      <c r="AAE792" s="77"/>
      <c r="AAF792" s="77"/>
      <c r="AAG792" s="77"/>
      <c r="AAH792" s="77"/>
      <c r="AAI792" s="77"/>
      <c r="AAJ792" s="77"/>
      <c r="AAK792" s="77"/>
      <c r="AAL792" s="77"/>
      <c r="AAM792" s="77"/>
      <c r="AAN792" s="77"/>
      <c r="AAO792" s="77"/>
      <c r="AAP792" s="77"/>
      <c r="AAQ792" s="77"/>
      <c r="AAR792" s="77"/>
      <c r="AAS792" s="77"/>
      <c r="AAT792" s="77"/>
      <c r="AAU792" s="77"/>
      <c r="AAV792" s="77"/>
      <c r="AAW792" s="77"/>
      <c r="AAX792" s="77"/>
      <c r="AAY792" s="77"/>
      <c r="AAZ792" s="77"/>
      <c r="ABA792" s="77"/>
      <c r="ABB792" s="77"/>
      <c r="ABC792" s="77"/>
      <c r="ABD792" s="77"/>
      <c r="ABE792" s="77"/>
      <c r="ABF792" s="77"/>
      <c r="ABG792" s="77"/>
      <c r="ABH792" s="77"/>
      <c r="ABI792" s="77"/>
      <c r="ABJ792" s="77"/>
      <c r="ABK792" s="77"/>
      <c r="ABL792" s="77"/>
      <c r="ABM792" s="77"/>
      <c r="ABN792" s="77"/>
      <c r="ABO792" s="77"/>
      <c r="ABP792" s="77"/>
      <c r="ABQ792" s="77"/>
      <c r="ABR792" s="77"/>
      <c r="ABS792" s="77"/>
      <c r="ABT792" s="77"/>
      <c r="ABU792" s="77"/>
      <c r="ABV792" s="77"/>
      <c r="ABW792" s="77"/>
      <c r="ABX792" s="77"/>
      <c r="ABY792" s="77"/>
      <c r="ABZ792" s="77"/>
      <c r="ACA792" s="77"/>
      <c r="ACB792" s="77"/>
      <c r="ACC792" s="77"/>
      <c r="ACD792" s="77"/>
      <c r="ACE792" s="77"/>
      <c r="ACF792" s="77"/>
      <c r="ACG792" s="77"/>
      <c r="ACH792" s="77"/>
      <c r="ACI792" s="77"/>
      <c r="ACJ792" s="77"/>
      <c r="ACK792" s="77"/>
      <c r="ACL792" s="77"/>
      <c r="ACM792" s="77"/>
      <c r="ACN792" s="77"/>
      <c r="ACO792" s="77"/>
      <c r="ACP792" s="77"/>
      <c r="ACQ792" s="77"/>
      <c r="ACR792" s="77"/>
      <c r="ACS792" s="77"/>
      <c r="ACT792" s="77"/>
      <c r="ACU792" s="77"/>
      <c r="ACV792" s="77"/>
      <c r="ACW792" s="77"/>
      <c r="ACX792" s="77"/>
      <c r="ACY792" s="77"/>
      <c r="ACZ792" s="77"/>
      <c r="ADA792" s="77"/>
      <c r="ADB792" s="77"/>
      <c r="ADC792" s="77"/>
      <c r="ADD792" s="77"/>
      <c r="ADE792" s="77"/>
      <c r="ADF792" s="77"/>
      <c r="ADG792" s="77"/>
      <c r="ADH792" s="77"/>
      <c r="ADI792" s="77"/>
      <c r="ADJ792" s="77"/>
      <c r="ADK792" s="77"/>
      <c r="ADL792" s="77"/>
      <c r="ADM792" s="77"/>
      <c r="ADN792" s="77"/>
      <c r="ADO792" s="77"/>
      <c r="ADP792" s="77"/>
      <c r="ADQ792" s="77"/>
      <c r="ADR792" s="77"/>
      <c r="ADS792" s="77"/>
      <c r="ADT792" s="77"/>
      <c r="ADU792" s="77"/>
      <c r="ADV792" s="77"/>
      <c r="ADW792" s="77"/>
      <c r="ADX792" s="77"/>
      <c r="ADY792" s="77"/>
      <c r="ADZ792" s="77"/>
      <c r="AEA792" s="77"/>
      <c r="AEB792" s="77"/>
      <c r="AEC792" s="77"/>
      <c r="AED792" s="77"/>
      <c r="AEE792" s="77"/>
      <c r="AEF792" s="77"/>
      <c r="AEG792" s="77"/>
      <c r="AEH792" s="77"/>
      <c r="AEI792" s="77"/>
      <c r="AEJ792" s="77"/>
      <c r="AEK792" s="77"/>
      <c r="AEL792" s="77"/>
      <c r="AEM792" s="77"/>
      <c r="AEN792" s="77"/>
      <c r="AEO792" s="77"/>
      <c r="AEP792" s="77"/>
      <c r="AEQ792" s="77"/>
      <c r="AER792" s="77"/>
      <c r="AES792" s="77"/>
      <c r="AET792" s="77"/>
      <c r="AEU792" s="77"/>
      <c r="AEV792" s="77"/>
      <c r="AEW792" s="77"/>
      <c r="AEX792" s="77"/>
      <c r="AEY792" s="77"/>
      <c r="AEZ792" s="77"/>
      <c r="AFA792" s="77"/>
      <c r="AFB792" s="77"/>
      <c r="AFC792" s="77"/>
      <c r="AFD792" s="77"/>
      <c r="AFE792" s="77"/>
      <c r="AFF792" s="77"/>
      <c r="AFG792" s="77"/>
      <c r="AFH792" s="77"/>
      <c r="AFI792" s="77"/>
      <c r="AFJ792" s="77"/>
      <c r="AFK792" s="77"/>
      <c r="AFL792" s="77"/>
      <c r="AFM792" s="77"/>
      <c r="AFN792" s="77"/>
      <c r="AFO792" s="77"/>
      <c r="AFP792" s="77"/>
      <c r="AFQ792" s="77"/>
      <c r="AFR792" s="77"/>
      <c r="AFS792" s="77"/>
      <c r="AFT792" s="77"/>
      <c r="AFU792" s="77"/>
      <c r="AFV792" s="77"/>
      <c r="AFW792" s="77"/>
      <c r="AFX792" s="77"/>
      <c r="AFY792" s="77"/>
      <c r="AFZ792" s="77"/>
      <c r="AGA792" s="77"/>
      <c r="AGB792" s="77"/>
      <c r="AGC792" s="77"/>
      <c r="AGD792" s="77"/>
      <c r="AGE792" s="77"/>
      <c r="AGF792" s="77"/>
      <c r="AGG792" s="77"/>
      <c r="AGH792" s="77"/>
      <c r="AGI792" s="77"/>
      <c r="AGJ792" s="77"/>
      <c r="AGK792" s="77"/>
      <c r="AGL792" s="77"/>
      <c r="AGM792" s="77"/>
      <c r="AGN792" s="77"/>
      <c r="AGO792" s="77"/>
      <c r="AGP792" s="77"/>
      <c r="AGQ792" s="77"/>
      <c r="AGR792" s="77"/>
      <c r="AGS792" s="77"/>
      <c r="AGT792" s="77"/>
      <c r="AGU792" s="77"/>
      <c r="AGV792" s="77"/>
      <c r="AGW792" s="77"/>
      <c r="AGX792" s="77"/>
      <c r="AGY792" s="77"/>
      <c r="AGZ792" s="77"/>
      <c r="AHA792" s="77"/>
      <c r="AHB792" s="77"/>
      <c r="AHC792" s="77"/>
      <c r="AHD792" s="77"/>
      <c r="AHE792" s="77"/>
      <c r="AHF792" s="77"/>
      <c r="AHG792" s="77"/>
      <c r="AHH792" s="77"/>
      <c r="AHI792" s="77"/>
      <c r="AHJ792" s="77"/>
      <c r="AHK792" s="77"/>
      <c r="AHL792" s="77"/>
      <c r="AHM792" s="77"/>
      <c r="AHN792" s="77"/>
      <c r="AHO792" s="77"/>
      <c r="AHP792" s="77"/>
      <c r="AHQ792" s="77"/>
      <c r="AHR792" s="77"/>
      <c r="AHS792" s="77"/>
      <c r="AHT792" s="77"/>
      <c r="AHU792" s="77"/>
      <c r="AHV792" s="77"/>
      <c r="AHW792" s="77"/>
      <c r="AHX792" s="77"/>
      <c r="AHY792" s="77"/>
      <c r="AHZ792" s="77"/>
      <c r="AIA792" s="77"/>
      <c r="AIB792" s="77"/>
      <c r="AIC792" s="77"/>
      <c r="AID792" s="77"/>
      <c r="AIE792" s="77"/>
      <c r="AIF792" s="77"/>
      <c r="AIG792" s="77"/>
      <c r="AIH792" s="77"/>
      <c r="AII792" s="77"/>
      <c r="AIJ792" s="77"/>
      <c r="AIK792" s="77"/>
      <c r="AIL792" s="77"/>
      <c r="AIM792" s="77"/>
      <c r="AIN792" s="77"/>
      <c r="AIO792" s="77"/>
      <c r="AIP792" s="77"/>
      <c r="AIQ792" s="77"/>
      <c r="AIR792" s="77"/>
      <c r="AIS792" s="77"/>
      <c r="AIT792" s="77"/>
      <c r="AIU792" s="77"/>
      <c r="AIV792" s="77"/>
      <c r="AIW792" s="77"/>
      <c r="AIX792" s="77"/>
      <c r="AIY792" s="77"/>
      <c r="AIZ792" s="77"/>
      <c r="AJA792" s="77"/>
      <c r="AJB792" s="77"/>
      <c r="AJC792" s="77"/>
      <c r="AJD792" s="77"/>
      <c r="AJE792" s="77"/>
      <c r="AJF792" s="77"/>
      <c r="AJG792" s="77"/>
      <c r="AJH792" s="77"/>
      <c r="AJI792" s="77"/>
      <c r="AJJ792" s="77"/>
      <c r="AJK792" s="77"/>
      <c r="AJL792" s="77"/>
      <c r="AJM792" s="77"/>
      <c r="AJN792" s="77"/>
      <c r="AJO792" s="77"/>
      <c r="AJP792" s="77"/>
      <c r="AJQ792" s="77"/>
      <c r="AJR792" s="77"/>
      <c r="AJS792" s="77"/>
      <c r="AJT792" s="77"/>
      <c r="AJU792" s="77"/>
      <c r="AJV792" s="77"/>
      <c r="AJW792" s="77"/>
      <c r="AJX792" s="77"/>
      <c r="AJY792" s="77"/>
      <c r="AJZ792" s="77"/>
      <c r="AKA792" s="77"/>
      <c r="AKB792" s="77"/>
      <c r="AKC792" s="77"/>
      <c r="AKD792" s="77"/>
      <c r="AKE792" s="77"/>
      <c r="AKF792" s="77"/>
      <c r="AKG792" s="77"/>
      <c r="AKH792" s="77"/>
      <c r="AKI792" s="77"/>
      <c r="AKJ792" s="77"/>
      <c r="AKK792" s="77"/>
      <c r="AKL792" s="77"/>
      <c r="AKM792" s="77"/>
      <c r="AKN792" s="77"/>
      <c r="AKO792" s="77"/>
      <c r="AKP792" s="77"/>
      <c r="AKQ792" s="77"/>
      <c r="AKR792" s="77"/>
      <c r="AKS792" s="77"/>
      <c r="AKT792" s="77"/>
      <c r="AKU792" s="77"/>
      <c r="AKV792" s="77"/>
      <c r="AKW792" s="77"/>
      <c r="AKX792" s="77"/>
      <c r="AKY792" s="77"/>
      <c r="AKZ792" s="77"/>
      <c r="ALA792" s="77"/>
      <c r="ALB792" s="77"/>
      <c r="ALC792" s="77"/>
      <c r="ALD792" s="77"/>
      <c r="ALE792" s="77"/>
      <c r="ALF792" s="77"/>
      <c r="ALG792" s="77"/>
      <c r="ALH792" s="77"/>
      <c r="ALI792" s="77"/>
      <c r="ALJ792" s="77"/>
      <c r="ALK792" s="77"/>
      <c r="ALL792" s="77"/>
      <c r="ALM792" s="77"/>
      <c r="ALN792" s="77"/>
      <c r="ALO792" s="77"/>
      <c r="ALP792" s="77"/>
      <c r="ALQ792" s="77"/>
      <c r="ALR792" s="77"/>
      <c r="ALS792" s="77"/>
      <c r="ALT792" s="77"/>
      <c r="ALU792" s="77"/>
      <c r="ALV792" s="77"/>
      <c r="ALW792" s="77"/>
      <c r="ALX792" s="77"/>
      <c r="ALY792" s="77"/>
      <c r="ALZ792" s="77"/>
      <c r="AMA792" s="77"/>
      <c r="AMB792" s="77"/>
      <c r="AMC792" s="77"/>
      <c r="AMD792" s="77"/>
      <c r="AME792" s="77"/>
      <c r="AMF792" s="77"/>
      <c r="AMG792" s="77"/>
      <c r="AMH792" s="77"/>
      <c r="AMI792" s="77"/>
      <c r="AMJ792" s="77"/>
    </row>
    <row r="793" customFormat="false" ht="12.85" hidden="false" customHeight="false" outlineLevel="0" collapsed="false">
      <c r="A793" s="77"/>
      <c r="B793" s="77"/>
      <c r="C793" s="77"/>
      <c r="D793" s="77"/>
      <c r="E793" s="77"/>
      <c r="F793" s="77"/>
      <c r="G793" s="77"/>
      <c r="H793" s="77"/>
      <c r="I793" s="77"/>
      <c r="J793" s="77"/>
      <c r="K793" s="77"/>
      <c r="L793" s="77"/>
      <c r="M793" s="77"/>
      <c r="N793" s="77"/>
      <c r="O793" s="77"/>
      <c r="P793" s="77"/>
      <c r="Q793" s="77"/>
      <c r="R793" s="77"/>
      <c r="S793" s="77"/>
      <c r="T793" s="77"/>
      <c r="U793" s="77"/>
      <c r="V793" s="77"/>
      <c r="W793" s="77"/>
      <c r="X793" s="77"/>
      <c r="Y793" s="77"/>
      <c r="Z793" s="77"/>
      <c r="AA793" s="77"/>
      <c r="AB793" s="77"/>
      <c r="AC793" s="77"/>
      <c r="AD793" s="77"/>
      <c r="AE793" s="77"/>
      <c r="AF793" s="77"/>
      <c r="AG793" s="77"/>
      <c r="AH793" s="77"/>
      <c r="AI793" s="77"/>
      <c r="AJ793" s="77"/>
      <c r="AK793" s="77"/>
      <c r="AL793" s="77"/>
      <c r="AM793" s="77"/>
      <c r="AN793" s="77"/>
      <c r="AO793" s="77"/>
      <c r="AP793" s="77"/>
      <c r="AQ793" s="77"/>
      <c r="AR793" s="77"/>
      <c r="AS793" s="77"/>
      <c r="AT793" s="77"/>
      <c r="AU793" s="77"/>
      <c r="AV793" s="77"/>
      <c r="AW793" s="77"/>
      <c r="AX793" s="77"/>
      <c r="AY793" s="77"/>
      <c r="AZ793" s="77"/>
      <c r="BA793" s="77"/>
      <c r="BB793" s="77"/>
      <c r="BC793" s="77"/>
      <c r="BD793" s="77"/>
      <c r="BE793" s="77"/>
      <c r="BF793" s="77"/>
      <c r="BG793" s="77"/>
      <c r="BH793" s="77"/>
      <c r="BI793" s="77"/>
      <c r="BJ793" s="77"/>
      <c r="BK793" s="77"/>
      <c r="BL793" s="77"/>
      <c r="BM793" s="77"/>
      <c r="BN793" s="77"/>
      <c r="BO793" s="77"/>
      <c r="BP793" s="77"/>
      <c r="BQ793" s="77"/>
      <c r="BR793" s="77"/>
      <c r="BS793" s="77"/>
      <c r="BT793" s="77"/>
      <c r="BU793" s="77"/>
      <c r="BV793" s="77"/>
      <c r="BW793" s="77"/>
      <c r="BX793" s="77"/>
      <c r="BY793" s="77"/>
      <c r="BZ793" s="77"/>
      <c r="CA793" s="77"/>
      <c r="CB793" s="77"/>
      <c r="CC793" s="77"/>
      <c r="CD793" s="77"/>
      <c r="CE793" s="77"/>
      <c r="CF793" s="77"/>
      <c r="CG793" s="77"/>
      <c r="CH793" s="77"/>
      <c r="CI793" s="77"/>
      <c r="CJ793" s="77"/>
      <c r="CK793" s="77"/>
      <c r="CL793" s="77"/>
      <c r="CM793" s="77"/>
      <c r="CN793" s="77"/>
      <c r="CO793" s="77"/>
      <c r="CP793" s="77"/>
      <c r="CQ793" s="77"/>
      <c r="CR793" s="77"/>
      <c r="CS793" s="77"/>
      <c r="CT793" s="77"/>
      <c r="CU793" s="77"/>
      <c r="CV793" s="77"/>
      <c r="CW793" s="77"/>
      <c r="CX793" s="77"/>
      <c r="CY793" s="77"/>
      <c r="CZ793" s="77"/>
      <c r="DA793" s="77"/>
      <c r="DB793" s="77"/>
      <c r="DC793" s="77"/>
      <c r="DD793" s="77"/>
      <c r="DE793" s="77"/>
      <c r="DF793" s="77"/>
      <c r="DG793" s="77"/>
      <c r="DH793" s="77"/>
      <c r="DI793" s="77"/>
      <c r="DJ793" s="77"/>
      <c r="DK793" s="77"/>
      <c r="DL793" s="77"/>
      <c r="DM793" s="77"/>
      <c r="DN793" s="77"/>
      <c r="DO793" s="77"/>
      <c r="DP793" s="77"/>
      <c r="DQ793" s="77"/>
      <c r="DR793" s="77"/>
      <c r="DS793" s="77"/>
      <c r="DT793" s="77"/>
      <c r="DU793" s="77"/>
      <c r="DV793" s="77"/>
      <c r="DW793" s="77"/>
      <c r="DX793" s="77"/>
      <c r="DY793" s="77"/>
      <c r="DZ793" s="77"/>
      <c r="EA793" s="77"/>
      <c r="EB793" s="77"/>
      <c r="EC793" s="77"/>
      <c r="ED793" s="77"/>
      <c r="EE793" s="77"/>
      <c r="EF793" s="77"/>
      <c r="EG793" s="77"/>
      <c r="EH793" s="77"/>
      <c r="EI793" s="77"/>
      <c r="EJ793" s="77"/>
      <c r="EK793" s="77"/>
      <c r="EL793" s="77"/>
      <c r="EM793" s="77"/>
      <c r="EN793" s="77"/>
      <c r="EO793" s="77"/>
      <c r="EP793" s="77"/>
      <c r="EQ793" s="77"/>
      <c r="ER793" s="77"/>
      <c r="ES793" s="77"/>
      <c r="ET793" s="77"/>
      <c r="EU793" s="77"/>
      <c r="EV793" s="77"/>
      <c r="EW793" s="77"/>
      <c r="EX793" s="77"/>
      <c r="EY793" s="77"/>
      <c r="EZ793" s="77"/>
      <c r="FA793" s="77"/>
      <c r="FB793" s="77"/>
      <c r="FC793" s="77"/>
      <c r="FD793" s="77"/>
      <c r="FE793" s="77"/>
      <c r="FF793" s="77"/>
      <c r="FG793" s="77"/>
      <c r="FH793" s="77"/>
      <c r="FI793" s="77"/>
      <c r="FJ793" s="77"/>
      <c r="FK793" s="77"/>
      <c r="FL793" s="77"/>
      <c r="FM793" s="77"/>
      <c r="FN793" s="77"/>
      <c r="FO793" s="77"/>
      <c r="FP793" s="77"/>
      <c r="FQ793" s="77"/>
      <c r="FR793" s="77"/>
      <c r="FS793" s="77"/>
      <c r="FT793" s="77"/>
      <c r="FU793" s="77"/>
      <c r="FV793" s="77"/>
      <c r="FW793" s="77"/>
      <c r="FX793" s="77"/>
      <c r="FY793" s="77"/>
      <c r="FZ793" s="77"/>
      <c r="GA793" s="77"/>
      <c r="GB793" s="77"/>
      <c r="GC793" s="77"/>
      <c r="GD793" s="77"/>
      <c r="GE793" s="77"/>
      <c r="GF793" s="77"/>
      <c r="GG793" s="77"/>
      <c r="GH793" s="77"/>
      <c r="GI793" s="77"/>
      <c r="GJ793" s="77"/>
      <c r="GK793" s="77"/>
      <c r="GL793" s="77"/>
      <c r="GM793" s="77"/>
      <c r="GN793" s="77"/>
      <c r="GO793" s="77"/>
      <c r="GP793" s="77"/>
      <c r="GQ793" s="77"/>
      <c r="GR793" s="77"/>
      <c r="GS793" s="77"/>
      <c r="GT793" s="77"/>
      <c r="GU793" s="77"/>
      <c r="GV793" s="77"/>
      <c r="GW793" s="77"/>
      <c r="GX793" s="77"/>
      <c r="GY793" s="77"/>
      <c r="GZ793" s="77"/>
      <c r="HA793" s="77"/>
      <c r="HB793" s="77"/>
      <c r="HC793" s="77"/>
      <c r="HD793" s="77"/>
      <c r="HE793" s="77"/>
      <c r="HF793" s="77"/>
      <c r="HG793" s="77"/>
      <c r="HH793" s="77"/>
      <c r="HI793" s="77"/>
      <c r="HJ793" s="77"/>
      <c r="HK793" s="77"/>
      <c r="HL793" s="77"/>
      <c r="HM793" s="77"/>
      <c r="HN793" s="77"/>
      <c r="HO793" s="77"/>
      <c r="HP793" s="77"/>
      <c r="HQ793" s="77"/>
      <c r="HR793" s="77"/>
      <c r="HS793" s="77"/>
      <c r="HT793" s="77"/>
      <c r="HU793" s="77"/>
      <c r="HV793" s="77"/>
      <c r="HW793" s="77"/>
      <c r="HX793" s="77"/>
      <c r="HY793" s="77"/>
      <c r="HZ793" s="77"/>
      <c r="IA793" s="77"/>
      <c r="IB793" s="77"/>
      <c r="IC793" s="77"/>
      <c r="ID793" s="77"/>
      <c r="IE793" s="77"/>
      <c r="IF793" s="77"/>
      <c r="IG793" s="77"/>
      <c r="IH793" s="77"/>
      <c r="II793" s="77"/>
      <c r="IJ793" s="77"/>
      <c r="IK793" s="77"/>
      <c r="IL793" s="77"/>
      <c r="IM793" s="77"/>
      <c r="IN793" s="77"/>
      <c r="IO793" s="77"/>
      <c r="IP793" s="77"/>
      <c r="IQ793" s="77"/>
      <c r="IR793" s="77"/>
      <c r="IS793" s="77"/>
      <c r="IT793" s="77"/>
      <c r="IU793" s="77"/>
      <c r="IV793" s="77"/>
      <c r="IW793" s="77"/>
      <c r="IX793" s="77"/>
      <c r="IY793" s="77"/>
      <c r="IZ793" s="77"/>
      <c r="JA793" s="77"/>
      <c r="JB793" s="77"/>
      <c r="JC793" s="77"/>
      <c r="JD793" s="77"/>
      <c r="JE793" s="77"/>
      <c r="JF793" s="77"/>
      <c r="JG793" s="77"/>
      <c r="JH793" s="77"/>
      <c r="JI793" s="77"/>
      <c r="JJ793" s="77"/>
      <c r="JK793" s="77"/>
      <c r="JL793" s="77"/>
      <c r="JM793" s="77"/>
      <c r="JN793" s="77"/>
      <c r="JO793" s="77"/>
      <c r="JP793" s="77"/>
      <c r="JQ793" s="77"/>
      <c r="JR793" s="77"/>
      <c r="JS793" s="77"/>
      <c r="JT793" s="77"/>
      <c r="JU793" s="77"/>
      <c r="JV793" s="77"/>
      <c r="JW793" s="77"/>
      <c r="JX793" s="77"/>
      <c r="JY793" s="77"/>
      <c r="JZ793" s="77"/>
      <c r="KA793" s="77"/>
      <c r="KB793" s="77"/>
      <c r="KC793" s="77"/>
      <c r="KD793" s="77"/>
      <c r="KE793" s="77"/>
      <c r="KF793" s="77"/>
      <c r="KG793" s="77"/>
      <c r="KH793" s="77"/>
      <c r="KI793" s="77"/>
      <c r="KJ793" s="77"/>
      <c r="KK793" s="77"/>
      <c r="KL793" s="77"/>
      <c r="KM793" s="77"/>
      <c r="KN793" s="77"/>
      <c r="KO793" s="77"/>
      <c r="KP793" s="77"/>
      <c r="KQ793" s="77"/>
      <c r="KR793" s="77"/>
      <c r="KS793" s="77"/>
      <c r="KT793" s="77"/>
      <c r="KU793" s="77"/>
      <c r="KV793" s="77"/>
      <c r="KW793" s="77"/>
      <c r="KX793" s="77"/>
      <c r="KY793" s="77"/>
      <c r="KZ793" s="77"/>
      <c r="LA793" s="77"/>
      <c r="LB793" s="77"/>
      <c r="LC793" s="77"/>
      <c r="LD793" s="77"/>
      <c r="LE793" s="77"/>
      <c r="LF793" s="77"/>
      <c r="LG793" s="77"/>
      <c r="LH793" s="77"/>
      <c r="LI793" s="77"/>
      <c r="LJ793" s="77"/>
      <c r="LK793" s="77"/>
      <c r="LL793" s="77"/>
      <c r="LM793" s="77"/>
      <c r="LN793" s="77"/>
      <c r="LO793" s="77"/>
      <c r="LP793" s="77"/>
      <c r="LQ793" s="77"/>
      <c r="LR793" s="77"/>
      <c r="LS793" s="77"/>
      <c r="LT793" s="77"/>
      <c r="LU793" s="77"/>
      <c r="LV793" s="77"/>
      <c r="LW793" s="77"/>
      <c r="LX793" s="77"/>
      <c r="LY793" s="77"/>
      <c r="LZ793" s="77"/>
      <c r="MA793" s="77"/>
      <c r="MB793" s="77"/>
      <c r="MC793" s="77"/>
      <c r="MD793" s="77"/>
      <c r="ME793" s="77"/>
      <c r="MF793" s="77"/>
      <c r="MG793" s="77"/>
      <c r="MH793" s="77"/>
      <c r="MI793" s="77"/>
      <c r="MJ793" s="77"/>
      <c r="MK793" s="77"/>
      <c r="ML793" s="77"/>
      <c r="MM793" s="77"/>
      <c r="MN793" s="77"/>
      <c r="MO793" s="77"/>
      <c r="MP793" s="77"/>
      <c r="MQ793" s="77"/>
      <c r="MR793" s="77"/>
      <c r="MS793" s="77"/>
      <c r="MT793" s="77"/>
      <c r="MU793" s="77"/>
      <c r="MV793" s="77"/>
      <c r="MW793" s="77"/>
      <c r="MX793" s="77"/>
      <c r="MY793" s="77"/>
      <c r="MZ793" s="77"/>
      <c r="NA793" s="77"/>
      <c r="NB793" s="77"/>
      <c r="NC793" s="77"/>
      <c r="ND793" s="77"/>
      <c r="NE793" s="77"/>
      <c r="NF793" s="77"/>
      <c r="NG793" s="77"/>
      <c r="NH793" s="77"/>
      <c r="NI793" s="77"/>
      <c r="NJ793" s="77"/>
      <c r="NK793" s="77"/>
      <c r="NL793" s="77"/>
      <c r="NM793" s="77"/>
      <c r="NN793" s="77"/>
      <c r="NO793" s="77"/>
      <c r="NP793" s="77"/>
      <c r="NQ793" s="77"/>
      <c r="NR793" s="77"/>
      <c r="NS793" s="77"/>
      <c r="NT793" s="77"/>
      <c r="NU793" s="77"/>
      <c r="NV793" s="77"/>
      <c r="NW793" s="77"/>
      <c r="NX793" s="77"/>
      <c r="NY793" s="77"/>
      <c r="NZ793" s="77"/>
      <c r="OA793" s="77"/>
      <c r="OB793" s="77"/>
      <c r="OC793" s="77"/>
      <c r="OD793" s="77"/>
      <c r="OE793" s="77"/>
      <c r="OF793" s="77"/>
      <c r="OG793" s="77"/>
      <c r="OH793" s="77"/>
      <c r="OI793" s="77"/>
      <c r="OJ793" s="77"/>
      <c r="OK793" s="77"/>
      <c r="OL793" s="77"/>
      <c r="OM793" s="77"/>
      <c r="ON793" s="77"/>
      <c r="OO793" s="77"/>
      <c r="OP793" s="77"/>
      <c r="OQ793" s="77"/>
      <c r="OR793" s="77"/>
      <c r="OS793" s="77"/>
      <c r="OT793" s="77"/>
      <c r="OU793" s="77"/>
      <c r="OV793" s="77"/>
      <c r="OW793" s="77"/>
      <c r="OX793" s="77"/>
      <c r="OY793" s="77"/>
      <c r="OZ793" s="77"/>
      <c r="PA793" s="77"/>
      <c r="PB793" s="77"/>
      <c r="PC793" s="77"/>
      <c r="PD793" s="77"/>
      <c r="PE793" s="77"/>
      <c r="PF793" s="77"/>
      <c r="PG793" s="77"/>
      <c r="PH793" s="77"/>
      <c r="PI793" s="77"/>
      <c r="PJ793" s="77"/>
      <c r="PK793" s="77"/>
      <c r="PL793" s="77"/>
      <c r="PM793" s="77"/>
      <c r="PN793" s="77"/>
      <c r="PO793" s="77"/>
      <c r="PP793" s="77"/>
      <c r="PQ793" s="77"/>
      <c r="PR793" s="77"/>
      <c r="PS793" s="77"/>
      <c r="PT793" s="77"/>
      <c r="PU793" s="77"/>
      <c r="PV793" s="77"/>
      <c r="PW793" s="77"/>
      <c r="PX793" s="77"/>
      <c r="PY793" s="77"/>
      <c r="PZ793" s="77"/>
      <c r="QA793" s="77"/>
      <c r="QB793" s="77"/>
      <c r="QC793" s="77"/>
      <c r="QD793" s="77"/>
      <c r="QE793" s="77"/>
      <c r="QF793" s="77"/>
      <c r="QG793" s="77"/>
      <c r="QH793" s="77"/>
      <c r="QI793" s="77"/>
      <c r="QJ793" s="77"/>
      <c r="QK793" s="77"/>
      <c r="QL793" s="77"/>
      <c r="QM793" s="77"/>
      <c r="QN793" s="77"/>
      <c r="QO793" s="77"/>
      <c r="QP793" s="77"/>
      <c r="QQ793" s="77"/>
      <c r="QR793" s="77"/>
      <c r="QS793" s="77"/>
      <c r="QT793" s="77"/>
      <c r="QU793" s="77"/>
      <c r="QV793" s="77"/>
      <c r="QW793" s="77"/>
      <c r="QX793" s="77"/>
      <c r="QY793" s="77"/>
      <c r="QZ793" s="77"/>
      <c r="RA793" s="77"/>
      <c r="RB793" s="77"/>
      <c r="RC793" s="77"/>
      <c r="RD793" s="77"/>
      <c r="RE793" s="77"/>
      <c r="RF793" s="77"/>
      <c r="RG793" s="77"/>
      <c r="RH793" s="77"/>
      <c r="RI793" s="77"/>
      <c r="RJ793" s="77"/>
      <c r="RK793" s="77"/>
      <c r="RL793" s="77"/>
      <c r="RM793" s="77"/>
      <c r="RN793" s="77"/>
      <c r="RO793" s="77"/>
      <c r="RP793" s="77"/>
      <c r="RQ793" s="77"/>
      <c r="RR793" s="77"/>
      <c r="RS793" s="77"/>
      <c r="RT793" s="77"/>
      <c r="RU793" s="77"/>
      <c r="RV793" s="77"/>
      <c r="RW793" s="77"/>
      <c r="RX793" s="77"/>
      <c r="RY793" s="77"/>
      <c r="RZ793" s="77"/>
      <c r="SA793" s="77"/>
      <c r="SB793" s="77"/>
      <c r="SC793" s="77"/>
      <c r="SD793" s="77"/>
      <c r="SE793" s="77"/>
      <c r="SF793" s="77"/>
      <c r="SG793" s="77"/>
      <c r="SH793" s="77"/>
      <c r="SI793" s="77"/>
      <c r="SJ793" s="77"/>
      <c r="SK793" s="77"/>
      <c r="SL793" s="77"/>
      <c r="SM793" s="77"/>
      <c r="SN793" s="77"/>
      <c r="SO793" s="77"/>
      <c r="SP793" s="77"/>
      <c r="SQ793" s="77"/>
      <c r="SR793" s="77"/>
      <c r="SS793" s="77"/>
      <c r="ST793" s="77"/>
      <c r="SU793" s="77"/>
      <c r="SV793" s="77"/>
      <c r="SW793" s="77"/>
      <c r="SX793" s="77"/>
      <c r="SY793" s="77"/>
      <c r="SZ793" s="77"/>
      <c r="TA793" s="77"/>
      <c r="TB793" s="77"/>
      <c r="TC793" s="77"/>
      <c r="TD793" s="77"/>
      <c r="TE793" s="77"/>
      <c r="TF793" s="77"/>
      <c r="TG793" s="77"/>
      <c r="TH793" s="77"/>
      <c r="TI793" s="77"/>
      <c r="TJ793" s="77"/>
      <c r="TK793" s="77"/>
      <c r="TL793" s="77"/>
      <c r="TM793" s="77"/>
      <c r="TN793" s="77"/>
      <c r="TO793" s="77"/>
      <c r="TP793" s="77"/>
      <c r="TQ793" s="77"/>
      <c r="TR793" s="77"/>
      <c r="TS793" s="77"/>
      <c r="TT793" s="77"/>
      <c r="TU793" s="77"/>
      <c r="TV793" s="77"/>
      <c r="TW793" s="77"/>
      <c r="TX793" s="77"/>
      <c r="TY793" s="77"/>
      <c r="TZ793" s="77"/>
      <c r="UA793" s="77"/>
      <c r="UB793" s="77"/>
      <c r="UC793" s="77"/>
      <c r="UD793" s="77"/>
      <c r="UE793" s="77"/>
      <c r="UF793" s="77"/>
      <c r="UG793" s="77"/>
      <c r="UH793" s="77"/>
      <c r="UI793" s="77"/>
      <c r="UJ793" s="77"/>
      <c r="UK793" s="77"/>
      <c r="UL793" s="77"/>
      <c r="UM793" s="77"/>
      <c r="UN793" s="77"/>
      <c r="UO793" s="77"/>
      <c r="UP793" s="77"/>
      <c r="UQ793" s="77"/>
      <c r="UR793" s="77"/>
      <c r="US793" s="77"/>
      <c r="UT793" s="77"/>
      <c r="UU793" s="77"/>
      <c r="UV793" s="77"/>
      <c r="UW793" s="77"/>
      <c r="UX793" s="77"/>
      <c r="UY793" s="77"/>
      <c r="UZ793" s="77"/>
      <c r="VA793" s="77"/>
      <c r="VB793" s="77"/>
      <c r="VC793" s="77"/>
      <c r="VD793" s="77"/>
      <c r="VE793" s="77"/>
      <c r="VF793" s="77"/>
      <c r="VG793" s="77"/>
      <c r="VH793" s="77"/>
      <c r="VI793" s="77"/>
      <c r="VJ793" s="77"/>
      <c r="VK793" s="77"/>
      <c r="VL793" s="77"/>
      <c r="VM793" s="77"/>
      <c r="VN793" s="77"/>
      <c r="VO793" s="77"/>
      <c r="VP793" s="77"/>
      <c r="VQ793" s="77"/>
      <c r="VR793" s="77"/>
      <c r="VS793" s="77"/>
      <c r="VT793" s="77"/>
      <c r="VU793" s="77"/>
      <c r="VV793" s="77"/>
      <c r="VW793" s="77"/>
      <c r="VX793" s="77"/>
      <c r="VY793" s="77"/>
      <c r="VZ793" s="77"/>
      <c r="WA793" s="77"/>
      <c r="WB793" s="77"/>
      <c r="WC793" s="77"/>
      <c r="WD793" s="77"/>
      <c r="WE793" s="77"/>
      <c r="WF793" s="77"/>
      <c r="WG793" s="77"/>
      <c r="WH793" s="77"/>
      <c r="WI793" s="77"/>
      <c r="WJ793" s="77"/>
      <c r="WK793" s="77"/>
      <c r="WL793" s="77"/>
      <c r="WM793" s="77"/>
      <c r="WN793" s="77"/>
      <c r="WO793" s="77"/>
      <c r="WP793" s="77"/>
      <c r="WQ793" s="77"/>
      <c r="WR793" s="77"/>
      <c r="WS793" s="77"/>
      <c r="WT793" s="77"/>
      <c r="WU793" s="77"/>
      <c r="WV793" s="77"/>
      <c r="WW793" s="77"/>
      <c r="WX793" s="77"/>
      <c r="WY793" s="77"/>
      <c r="WZ793" s="77"/>
      <c r="XA793" s="77"/>
      <c r="XB793" s="77"/>
      <c r="XC793" s="77"/>
      <c r="XD793" s="77"/>
      <c r="XE793" s="77"/>
      <c r="XF793" s="77"/>
      <c r="XG793" s="77"/>
      <c r="XH793" s="77"/>
      <c r="XI793" s="77"/>
      <c r="XJ793" s="77"/>
      <c r="XK793" s="77"/>
      <c r="XL793" s="77"/>
      <c r="XM793" s="77"/>
      <c r="XN793" s="77"/>
      <c r="XO793" s="77"/>
      <c r="XP793" s="77"/>
      <c r="XQ793" s="77"/>
      <c r="XR793" s="77"/>
      <c r="XS793" s="77"/>
      <c r="XT793" s="77"/>
      <c r="XU793" s="77"/>
      <c r="XV793" s="77"/>
      <c r="XW793" s="77"/>
      <c r="XX793" s="77"/>
      <c r="XY793" s="77"/>
      <c r="XZ793" s="77"/>
      <c r="YA793" s="77"/>
      <c r="YB793" s="77"/>
      <c r="YC793" s="77"/>
      <c r="YD793" s="77"/>
      <c r="YE793" s="77"/>
      <c r="YF793" s="77"/>
      <c r="YG793" s="77"/>
      <c r="YH793" s="77"/>
      <c r="YI793" s="77"/>
      <c r="YJ793" s="77"/>
      <c r="YK793" s="77"/>
      <c r="YL793" s="77"/>
      <c r="YM793" s="77"/>
      <c r="YN793" s="77"/>
      <c r="YO793" s="77"/>
      <c r="YP793" s="77"/>
      <c r="YQ793" s="77"/>
      <c r="YR793" s="77"/>
      <c r="YS793" s="77"/>
      <c r="YT793" s="77"/>
      <c r="YU793" s="77"/>
      <c r="YV793" s="77"/>
      <c r="YW793" s="77"/>
      <c r="YX793" s="77"/>
      <c r="YY793" s="77"/>
      <c r="YZ793" s="77"/>
      <c r="ZA793" s="77"/>
      <c r="ZB793" s="77"/>
      <c r="ZC793" s="77"/>
      <c r="ZD793" s="77"/>
      <c r="ZE793" s="77"/>
      <c r="ZF793" s="77"/>
      <c r="ZG793" s="77"/>
      <c r="ZH793" s="77"/>
      <c r="ZI793" s="77"/>
      <c r="ZJ793" s="77"/>
      <c r="ZK793" s="77"/>
      <c r="ZL793" s="77"/>
      <c r="ZM793" s="77"/>
      <c r="ZN793" s="77"/>
      <c r="ZO793" s="77"/>
      <c r="ZP793" s="77"/>
      <c r="ZQ793" s="77"/>
      <c r="ZR793" s="77"/>
      <c r="ZS793" s="77"/>
      <c r="ZT793" s="77"/>
      <c r="ZU793" s="77"/>
      <c r="ZV793" s="77"/>
      <c r="ZW793" s="77"/>
      <c r="ZX793" s="77"/>
      <c r="ZY793" s="77"/>
      <c r="ZZ793" s="77"/>
      <c r="AAA793" s="77"/>
      <c r="AAB793" s="77"/>
      <c r="AAC793" s="77"/>
      <c r="AAD793" s="77"/>
      <c r="AAE793" s="77"/>
      <c r="AAF793" s="77"/>
      <c r="AAG793" s="77"/>
      <c r="AAH793" s="77"/>
      <c r="AAI793" s="77"/>
      <c r="AAJ793" s="77"/>
      <c r="AAK793" s="77"/>
      <c r="AAL793" s="77"/>
      <c r="AAM793" s="77"/>
      <c r="AAN793" s="77"/>
      <c r="AAO793" s="77"/>
      <c r="AAP793" s="77"/>
      <c r="AAQ793" s="77"/>
      <c r="AAR793" s="77"/>
      <c r="AAS793" s="77"/>
      <c r="AAT793" s="77"/>
      <c r="AAU793" s="77"/>
      <c r="AAV793" s="77"/>
      <c r="AAW793" s="77"/>
      <c r="AAX793" s="77"/>
      <c r="AAY793" s="77"/>
      <c r="AAZ793" s="77"/>
      <c r="ABA793" s="77"/>
      <c r="ABB793" s="77"/>
      <c r="ABC793" s="77"/>
      <c r="ABD793" s="77"/>
      <c r="ABE793" s="77"/>
      <c r="ABF793" s="77"/>
      <c r="ABG793" s="77"/>
      <c r="ABH793" s="77"/>
      <c r="ABI793" s="77"/>
      <c r="ABJ793" s="77"/>
      <c r="ABK793" s="77"/>
      <c r="ABL793" s="77"/>
      <c r="ABM793" s="77"/>
      <c r="ABN793" s="77"/>
      <c r="ABO793" s="77"/>
      <c r="ABP793" s="77"/>
      <c r="ABQ793" s="77"/>
      <c r="ABR793" s="77"/>
      <c r="ABS793" s="77"/>
      <c r="ABT793" s="77"/>
      <c r="ABU793" s="77"/>
      <c r="ABV793" s="77"/>
      <c r="ABW793" s="77"/>
      <c r="ABX793" s="77"/>
      <c r="ABY793" s="77"/>
      <c r="ABZ793" s="77"/>
      <c r="ACA793" s="77"/>
      <c r="ACB793" s="77"/>
      <c r="ACC793" s="77"/>
      <c r="ACD793" s="77"/>
      <c r="ACE793" s="77"/>
      <c r="ACF793" s="77"/>
      <c r="ACG793" s="77"/>
      <c r="ACH793" s="77"/>
      <c r="ACI793" s="77"/>
      <c r="ACJ793" s="77"/>
      <c r="ACK793" s="77"/>
      <c r="ACL793" s="77"/>
      <c r="ACM793" s="77"/>
      <c r="ACN793" s="77"/>
      <c r="ACO793" s="77"/>
      <c r="ACP793" s="77"/>
      <c r="ACQ793" s="77"/>
      <c r="ACR793" s="77"/>
      <c r="ACS793" s="77"/>
      <c r="ACT793" s="77"/>
      <c r="ACU793" s="77"/>
      <c r="ACV793" s="77"/>
      <c r="ACW793" s="77"/>
      <c r="ACX793" s="77"/>
      <c r="ACY793" s="77"/>
      <c r="ACZ793" s="77"/>
      <c r="ADA793" s="77"/>
      <c r="ADB793" s="77"/>
      <c r="ADC793" s="77"/>
      <c r="ADD793" s="77"/>
      <c r="ADE793" s="77"/>
      <c r="ADF793" s="77"/>
      <c r="ADG793" s="77"/>
      <c r="ADH793" s="77"/>
      <c r="ADI793" s="77"/>
      <c r="ADJ793" s="77"/>
      <c r="ADK793" s="77"/>
      <c r="ADL793" s="77"/>
      <c r="ADM793" s="77"/>
      <c r="ADN793" s="77"/>
      <c r="ADO793" s="77"/>
      <c r="ADP793" s="77"/>
      <c r="ADQ793" s="77"/>
      <c r="ADR793" s="77"/>
      <c r="ADS793" s="77"/>
      <c r="ADT793" s="77"/>
      <c r="ADU793" s="77"/>
      <c r="ADV793" s="77"/>
      <c r="ADW793" s="77"/>
      <c r="ADX793" s="77"/>
      <c r="ADY793" s="77"/>
      <c r="ADZ793" s="77"/>
      <c r="AEA793" s="77"/>
      <c r="AEB793" s="77"/>
      <c r="AEC793" s="77"/>
      <c r="AED793" s="77"/>
      <c r="AEE793" s="77"/>
      <c r="AEF793" s="77"/>
      <c r="AEG793" s="77"/>
      <c r="AEH793" s="77"/>
      <c r="AEI793" s="77"/>
      <c r="AEJ793" s="77"/>
      <c r="AEK793" s="77"/>
      <c r="AEL793" s="77"/>
      <c r="AEM793" s="77"/>
      <c r="AEN793" s="77"/>
      <c r="AEO793" s="77"/>
      <c r="AEP793" s="77"/>
      <c r="AEQ793" s="77"/>
      <c r="AER793" s="77"/>
      <c r="AES793" s="77"/>
      <c r="AET793" s="77"/>
      <c r="AEU793" s="77"/>
      <c r="AEV793" s="77"/>
      <c r="AEW793" s="77"/>
      <c r="AEX793" s="77"/>
      <c r="AEY793" s="77"/>
      <c r="AEZ793" s="77"/>
      <c r="AFA793" s="77"/>
      <c r="AFB793" s="77"/>
      <c r="AFC793" s="77"/>
      <c r="AFD793" s="77"/>
      <c r="AFE793" s="77"/>
      <c r="AFF793" s="77"/>
      <c r="AFG793" s="77"/>
      <c r="AFH793" s="77"/>
      <c r="AFI793" s="77"/>
      <c r="AFJ793" s="77"/>
      <c r="AFK793" s="77"/>
      <c r="AFL793" s="77"/>
      <c r="AFM793" s="77"/>
      <c r="AFN793" s="77"/>
      <c r="AFO793" s="77"/>
      <c r="AFP793" s="77"/>
      <c r="AFQ793" s="77"/>
      <c r="AFR793" s="77"/>
      <c r="AFS793" s="77"/>
      <c r="AFT793" s="77"/>
      <c r="AFU793" s="77"/>
      <c r="AFV793" s="77"/>
      <c r="AFW793" s="77"/>
      <c r="AFX793" s="77"/>
      <c r="AFY793" s="77"/>
      <c r="AFZ793" s="77"/>
      <c r="AGA793" s="77"/>
      <c r="AGB793" s="77"/>
      <c r="AGC793" s="77"/>
      <c r="AGD793" s="77"/>
      <c r="AGE793" s="77"/>
      <c r="AGF793" s="77"/>
      <c r="AGG793" s="77"/>
      <c r="AGH793" s="77"/>
      <c r="AGI793" s="77"/>
      <c r="AGJ793" s="77"/>
      <c r="AGK793" s="77"/>
      <c r="AGL793" s="77"/>
      <c r="AGM793" s="77"/>
      <c r="AGN793" s="77"/>
      <c r="AGO793" s="77"/>
      <c r="AGP793" s="77"/>
      <c r="AGQ793" s="77"/>
      <c r="AGR793" s="77"/>
      <c r="AGS793" s="77"/>
      <c r="AGT793" s="77"/>
      <c r="AGU793" s="77"/>
      <c r="AGV793" s="77"/>
      <c r="AGW793" s="77"/>
      <c r="AGX793" s="77"/>
      <c r="AGY793" s="77"/>
      <c r="AGZ793" s="77"/>
      <c r="AHA793" s="77"/>
      <c r="AHB793" s="77"/>
      <c r="AHC793" s="77"/>
      <c r="AHD793" s="77"/>
      <c r="AHE793" s="77"/>
      <c r="AHF793" s="77"/>
      <c r="AHG793" s="77"/>
      <c r="AHH793" s="77"/>
      <c r="AHI793" s="77"/>
      <c r="AHJ793" s="77"/>
      <c r="AHK793" s="77"/>
      <c r="AHL793" s="77"/>
      <c r="AHM793" s="77"/>
      <c r="AHN793" s="77"/>
      <c r="AHO793" s="77"/>
      <c r="AHP793" s="77"/>
      <c r="AHQ793" s="77"/>
      <c r="AHR793" s="77"/>
      <c r="AHS793" s="77"/>
      <c r="AHT793" s="77"/>
      <c r="AHU793" s="77"/>
      <c r="AHV793" s="77"/>
      <c r="AHW793" s="77"/>
      <c r="AHX793" s="77"/>
      <c r="AHY793" s="77"/>
      <c r="AHZ793" s="77"/>
      <c r="AIA793" s="77"/>
      <c r="AIB793" s="77"/>
      <c r="AIC793" s="77"/>
      <c r="AID793" s="77"/>
      <c r="AIE793" s="77"/>
      <c r="AIF793" s="77"/>
      <c r="AIG793" s="77"/>
      <c r="AIH793" s="77"/>
      <c r="AII793" s="77"/>
      <c r="AIJ793" s="77"/>
      <c r="AIK793" s="77"/>
      <c r="AIL793" s="77"/>
      <c r="AIM793" s="77"/>
      <c r="AIN793" s="77"/>
      <c r="AIO793" s="77"/>
      <c r="AIP793" s="77"/>
      <c r="AIQ793" s="77"/>
      <c r="AIR793" s="77"/>
      <c r="AIS793" s="77"/>
      <c r="AIT793" s="77"/>
      <c r="AIU793" s="77"/>
      <c r="AIV793" s="77"/>
      <c r="AIW793" s="77"/>
      <c r="AIX793" s="77"/>
      <c r="AIY793" s="77"/>
      <c r="AIZ793" s="77"/>
      <c r="AJA793" s="77"/>
      <c r="AJB793" s="77"/>
      <c r="AJC793" s="77"/>
      <c r="AJD793" s="77"/>
      <c r="AJE793" s="77"/>
      <c r="AJF793" s="77"/>
      <c r="AJG793" s="77"/>
      <c r="AJH793" s="77"/>
      <c r="AJI793" s="77"/>
      <c r="AJJ793" s="77"/>
      <c r="AJK793" s="77"/>
      <c r="AJL793" s="77"/>
      <c r="AJM793" s="77"/>
      <c r="AJN793" s="77"/>
      <c r="AJO793" s="77"/>
      <c r="AJP793" s="77"/>
      <c r="AJQ793" s="77"/>
      <c r="AJR793" s="77"/>
      <c r="AJS793" s="77"/>
      <c r="AJT793" s="77"/>
      <c r="AJU793" s="77"/>
      <c r="AJV793" s="77"/>
      <c r="AJW793" s="77"/>
      <c r="AJX793" s="77"/>
      <c r="AJY793" s="77"/>
      <c r="AJZ793" s="77"/>
      <c r="AKA793" s="77"/>
      <c r="AKB793" s="77"/>
      <c r="AKC793" s="77"/>
      <c r="AKD793" s="77"/>
      <c r="AKE793" s="77"/>
      <c r="AKF793" s="77"/>
      <c r="AKG793" s="77"/>
      <c r="AKH793" s="77"/>
      <c r="AKI793" s="77"/>
      <c r="AKJ793" s="77"/>
      <c r="AKK793" s="77"/>
      <c r="AKL793" s="77"/>
      <c r="AKM793" s="77"/>
      <c r="AKN793" s="77"/>
      <c r="AKO793" s="77"/>
      <c r="AKP793" s="77"/>
      <c r="AKQ793" s="77"/>
      <c r="AKR793" s="77"/>
      <c r="AKS793" s="77"/>
      <c r="AKT793" s="77"/>
      <c r="AKU793" s="77"/>
      <c r="AKV793" s="77"/>
      <c r="AKW793" s="77"/>
      <c r="AKX793" s="77"/>
      <c r="AKY793" s="77"/>
      <c r="AKZ793" s="77"/>
      <c r="ALA793" s="77"/>
      <c r="ALB793" s="77"/>
      <c r="ALC793" s="77"/>
      <c r="ALD793" s="77"/>
      <c r="ALE793" s="77"/>
      <c r="ALF793" s="77"/>
      <c r="ALG793" s="77"/>
      <c r="ALH793" s="77"/>
      <c r="ALI793" s="77"/>
      <c r="ALJ793" s="77"/>
      <c r="ALK793" s="77"/>
      <c r="ALL793" s="77"/>
      <c r="ALM793" s="77"/>
      <c r="ALN793" s="77"/>
      <c r="ALO793" s="77"/>
      <c r="ALP793" s="77"/>
      <c r="ALQ793" s="77"/>
      <c r="ALR793" s="77"/>
      <c r="ALS793" s="77"/>
      <c r="ALT793" s="77"/>
      <c r="ALU793" s="77"/>
      <c r="ALV793" s="77"/>
      <c r="ALW793" s="77"/>
      <c r="ALX793" s="77"/>
      <c r="ALY793" s="77"/>
      <c r="ALZ793" s="77"/>
      <c r="AMA793" s="77"/>
      <c r="AMB793" s="77"/>
      <c r="AMC793" s="77"/>
      <c r="AMD793" s="77"/>
      <c r="AME793" s="77"/>
      <c r="AMF793" s="77"/>
      <c r="AMG793" s="77"/>
      <c r="AMH793" s="77"/>
      <c r="AMI793" s="77"/>
      <c r="AMJ793" s="77"/>
    </row>
    <row r="794" customFormat="false" ht="12.85" hidden="false" customHeight="false" outlineLevel="0" collapsed="false">
      <c r="A794" s="77"/>
      <c r="B794" s="77"/>
      <c r="C794" s="77"/>
      <c r="D794" s="77"/>
      <c r="E794" s="77"/>
      <c r="F794" s="77"/>
      <c r="G794" s="77"/>
      <c r="H794" s="77"/>
      <c r="I794" s="77"/>
      <c r="J794" s="77"/>
      <c r="K794" s="77"/>
      <c r="L794" s="77"/>
      <c r="M794" s="77"/>
      <c r="N794" s="77"/>
      <c r="O794" s="77"/>
      <c r="P794" s="77"/>
      <c r="Q794" s="77"/>
      <c r="R794" s="77"/>
      <c r="S794" s="77"/>
      <c r="T794" s="77"/>
      <c r="U794" s="77"/>
      <c r="V794" s="77"/>
      <c r="W794" s="77"/>
      <c r="X794" s="77"/>
      <c r="Y794" s="77"/>
      <c r="Z794" s="77"/>
      <c r="AA794" s="77"/>
      <c r="AB794" s="77"/>
      <c r="AC794" s="77"/>
      <c r="AD794" s="77"/>
      <c r="AE794" s="77"/>
      <c r="AF794" s="77"/>
      <c r="AG794" s="77"/>
      <c r="AH794" s="77"/>
      <c r="AI794" s="77"/>
      <c r="AJ794" s="77"/>
      <c r="AK794" s="77"/>
      <c r="AL794" s="77"/>
      <c r="AM794" s="77"/>
      <c r="AN794" s="77"/>
      <c r="AO794" s="77"/>
      <c r="AP794" s="77"/>
      <c r="AQ794" s="77"/>
      <c r="AR794" s="77"/>
      <c r="AS794" s="77"/>
      <c r="AT794" s="77"/>
      <c r="AU794" s="77"/>
      <c r="AV794" s="77"/>
      <c r="AW794" s="77"/>
      <c r="AX794" s="77"/>
      <c r="AY794" s="77"/>
      <c r="AZ794" s="77"/>
      <c r="BA794" s="77"/>
      <c r="BB794" s="77"/>
      <c r="BC794" s="77"/>
      <c r="BD794" s="77"/>
      <c r="BE794" s="77"/>
      <c r="BF794" s="77"/>
      <c r="BG794" s="77"/>
      <c r="BH794" s="77"/>
      <c r="BI794" s="77"/>
      <c r="BJ794" s="77"/>
      <c r="BK794" s="77"/>
      <c r="BL794" s="77"/>
      <c r="BM794" s="77"/>
      <c r="BN794" s="77"/>
      <c r="BO794" s="77"/>
      <c r="BP794" s="77"/>
      <c r="BQ794" s="77"/>
      <c r="BR794" s="77"/>
      <c r="BS794" s="77"/>
      <c r="BT794" s="77"/>
      <c r="BU794" s="77"/>
      <c r="BV794" s="77"/>
      <c r="BW794" s="77"/>
      <c r="BX794" s="77"/>
      <c r="BY794" s="77"/>
      <c r="BZ794" s="77"/>
      <c r="CA794" s="77"/>
      <c r="CB794" s="77"/>
      <c r="CC794" s="77"/>
      <c r="CD794" s="77"/>
      <c r="CE794" s="77"/>
      <c r="CF794" s="77"/>
      <c r="CG794" s="77"/>
      <c r="CH794" s="77"/>
      <c r="CI794" s="77"/>
      <c r="CJ794" s="77"/>
      <c r="CK794" s="77"/>
      <c r="CL794" s="77"/>
      <c r="CM794" s="77"/>
      <c r="CN794" s="77"/>
      <c r="CO794" s="77"/>
      <c r="CP794" s="77"/>
      <c r="CQ794" s="77"/>
      <c r="CR794" s="77"/>
      <c r="CS794" s="77"/>
      <c r="CT794" s="77"/>
      <c r="CU794" s="77"/>
      <c r="CV794" s="77"/>
      <c r="CW794" s="77"/>
      <c r="CX794" s="77"/>
      <c r="CY794" s="77"/>
      <c r="CZ794" s="77"/>
      <c r="DA794" s="77"/>
      <c r="DB794" s="77"/>
      <c r="DC794" s="77"/>
      <c r="DD794" s="77"/>
      <c r="DE794" s="77"/>
      <c r="DF794" s="77"/>
      <c r="DG794" s="77"/>
      <c r="DH794" s="77"/>
      <c r="DI794" s="77"/>
      <c r="DJ794" s="77"/>
      <c r="DK794" s="77"/>
      <c r="DL794" s="77"/>
      <c r="DM794" s="77"/>
      <c r="DN794" s="77"/>
      <c r="DO794" s="77"/>
      <c r="DP794" s="77"/>
      <c r="DQ794" s="77"/>
      <c r="DR794" s="77"/>
      <c r="DS794" s="77"/>
      <c r="DT794" s="77"/>
      <c r="DU794" s="77"/>
      <c r="DV794" s="77"/>
      <c r="DW794" s="77"/>
      <c r="DX794" s="77"/>
      <c r="DY794" s="77"/>
      <c r="DZ794" s="77"/>
      <c r="EA794" s="77"/>
      <c r="EB794" s="77"/>
      <c r="EC794" s="77"/>
      <c r="ED794" s="77"/>
      <c r="EE794" s="77"/>
      <c r="EF794" s="77"/>
      <c r="EG794" s="77"/>
      <c r="EH794" s="77"/>
      <c r="EI794" s="77"/>
      <c r="EJ794" s="77"/>
      <c r="EK794" s="77"/>
      <c r="EL794" s="77"/>
      <c r="EM794" s="77"/>
      <c r="EN794" s="77"/>
      <c r="EO794" s="77"/>
      <c r="EP794" s="77"/>
      <c r="EQ794" s="77"/>
      <c r="ER794" s="77"/>
      <c r="ES794" s="77"/>
      <c r="ET794" s="77"/>
      <c r="EU794" s="77"/>
      <c r="EV794" s="77"/>
      <c r="EW794" s="77"/>
      <c r="EX794" s="77"/>
      <c r="EY794" s="77"/>
      <c r="EZ794" s="77"/>
      <c r="FA794" s="77"/>
      <c r="FB794" s="77"/>
      <c r="FC794" s="77"/>
      <c r="FD794" s="77"/>
      <c r="FE794" s="77"/>
      <c r="FF794" s="77"/>
      <c r="FG794" s="77"/>
      <c r="FH794" s="77"/>
      <c r="FI794" s="77"/>
      <c r="FJ794" s="77"/>
      <c r="FK794" s="77"/>
      <c r="FL794" s="77"/>
      <c r="FM794" s="77"/>
      <c r="FN794" s="77"/>
      <c r="FO794" s="77"/>
      <c r="FP794" s="77"/>
      <c r="FQ794" s="77"/>
      <c r="FR794" s="77"/>
      <c r="FS794" s="77"/>
      <c r="FT794" s="77"/>
      <c r="FU794" s="77"/>
      <c r="FV794" s="77"/>
      <c r="FW794" s="77"/>
      <c r="FX794" s="77"/>
      <c r="FY794" s="77"/>
      <c r="FZ794" s="77"/>
      <c r="GA794" s="77"/>
      <c r="GB794" s="77"/>
      <c r="GC794" s="77"/>
      <c r="GD794" s="77"/>
      <c r="GE794" s="77"/>
      <c r="GF794" s="77"/>
      <c r="GG794" s="77"/>
      <c r="GH794" s="77"/>
      <c r="GI794" s="77"/>
      <c r="GJ794" s="77"/>
      <c r="GK794" s="77"/>
      <c r="GL794" s="77"/>
      <c r="GM794" s="77"/>
      <c r="GN794" s="77"/>
      <c r="GO794" s="77"/>
      <c r="GP794" s="77"/>
      <c r="GQ794" s="77"/>
      <c r="GR794" s="77"/>
      <c r="GS794" s="77"/>
      <c r="GT794" s="77"/>
      <c r="GU794" s="77"/>
      <c r="GV794" s="77"/>
      <c r="GW794" s="77"/>
      <c r="GX794" s="77"/>
      <c r="GY794" s="77"/>
      <c r="GZ794" s="77"/>
      <c r="HA794" s="77"/>
      <c r="HB794" s="77"/>
      <c r="HC794" s="77"/>
      <c r="HD794" s="77"/>
      <c r="HE794" s="77"/>
      <c r="HF794" s="77"/>
      <c r="HG794" s="77"/>
      <c r="HH794" s="77"/>
      <c r="HI794" s="77"/>
      <c r="HJ794" s="77"/>
      <c r="HK794" s="77"/>
      <c r="HL794" s="77"/>
      <c r="HM794" s="77"/>
      <c r="HN794" s="77"/>
      <c r="HO794" s="77"/>
      <c r="HP794" s="77"/>
      <c r="HQ794" s="77"/>
      <c r="HR794" s="77"/>
      <c r="HS794" s="77"/>
      <c r="HT794" s="77"/>
      <c r="HU794" s="77"/>
      <c r="HV794" s="77"/>
      <c r="HW794" s="77"/>
      <c r="HX794" s="77"/>
      <c r="HY794" s="77"/>
      <c r="HZ794" s="77"/>
      <c r="IA794" s="77"/>
      <c r="IB794" s="77"/>
      <c r="IC794" s="77"/>
      <c r="ID794" s="77"/>
      <c r="IE794" s="77"/>
      <c r="IF794" s="77"/>
      <c r="IG794" s="77"/>
      <c r="IH794" s="77"/>
      <c r="II794" s="77"/>
      <c r="IJ794" s="77"/>
      <c r="IK794" s="77"/>
      <c r="IL794" s="77"/>
      <c r="IM794" s="77"/>
      <c r="IN794" s="77"/>
      <c r="IO794" s="77"/>
      <c r="IP794" s="77"/>
      <c r="IQ794" s="77"/>
      <c r="IR794" s="77"/>
      <c r="IS794" s="77"/>
      <c r="IT794" s="77"/>
      <c r="IU794" s="77"/>
      <c r="IV794" s="77"/>
      <c r="IW794" s="77"/>
      <c r="IX794" s="77"/>
      <c r="IY794" s="77"/>
      <c r="IZ794" s="77"/>
      <c r="JA794" s="77"/>
      <c r="JB794" s="77"/>
      <c r="JC794" s="77"/>
      <c r="JD794" s="77"/>
      <c r="JE794" s="77"/>
      <c r="JF794" s="77"/>
      <c r="JG794" s="77"/>
      <c r="JH794" s="77"/>
      <c r="JI794" s="77"/>
      <c r="JJ794" s="77"/>
      <c r="JK794" s="77"/>
      <c r="JL794" s="77"/>
      <c r="JM794" s="77"/>
      <c r="JN794" s="77"/>
      <c r="JO794" s="77"/>
      <c r="JP794" s="77"/>
      <c r="JQ794" s="77"/>
      <c r="JR794" s="77"/>
      <c r="JS794" s="77"/>
      <c r="JT794" s="77"/>
      <c r="JU794" s="77"/>
      <c r="JV794" s="77"/>
      <c r="JW794" s="77"/>
      <c r="JX794" s="77"/>
      <c r="JY794" s="77"/>
      <c r="JZ794" s="77"/>
      <c r="KA794" s="77"/>
      <c r="KB794" s="77"/>
      <c r="KC794" s="77"/>
      <c r="KD794" s="77"/>
      <c r="KE794" s="77"/>
      <c r="KF794" s="77"/>
      <c r="KG794" s="77"/>
      <c r="KH794" s="77"/>
      <c r="KI794" s="77"/>
      <c r="KJ794" s="77"/>
      <c r="KK794" s="77"/>
      <c r="KL794" s="77"/>
      <c r="KM794" s="77"/>
      <c r="KN794" s="77"/>
      <c r="KO794" s="77"/>
      <c r="KP794" s="77"/>
      <c r="KQ794" s="77"/>
      <c r="KR794" s="77"/>
      <c r="KS794" s="77"/>
      <c r="KT794" s="77"/>
      <c r="KU794" s="77"/>
      <c r="KV794" s="77"/>
      <c r="KW794" s="77"/>
      <c r="KX794" s="77"/>
      <c r="KY794" s="77"/>
      <c r="KZ794" s="77"/>
      <c r="LA794" s="77"/>
      <c r="LB794" s="77"/>
      <c r="LC794" s="77"/>
      <c r="LD794" s="77"/>
      <c r="LE794" s="77"/>
      <c r="LF794" s="77"/>
      <c r="LG794" s="77"/>
      <c r="LH794" s="77"/>
      <c r="LI794" s="77"/>
      <c r="LJ794" s="77"/>
      <c r="LK794" s="77"/>
      <c r="LL794" s="77"/>
      <c r="LM794" s="77"/>
      <c r="LN794" s="77"/>
      <c r="LO794" s="77"/>
      <c r="LP794" s="77"/>
      <c r="LQ794" s="77"/>
      <c r="LR794" s="77"/>
      <c r="LS794" s="77"/>
      <c r="LT794" s="77"/>
      <c r="LU794" s="77"/>
      <c r="LV794" s="77"/>
      <c r="LW794" s="77"/>
      <c r="LX794" s="77"/>
      <c r="LY794" s="77"/>
      <c r="LZ794" s="77"/>
      <c r="MA794" s="77"/>
      <c r="MB794" s="77"/>
      <c r="MC794" s="77"/>
      <c r="MD794" s="77"/>
      <c r="ME794" s="77"/>
      <c r="MF794" s="77"/>
      <c r="MG794" s="77"/>
      <c r="MH794" s="77"/>
      <c r="MI794" s="77"/>
      <c r="MJ794" s="77"/>
      <c r="MK794" s="77"/>
      <c r="ML794" s="77"/>
      <c r="MM794" s="77"/>
      <c r="MN794" s="77"/>
      <c r="MO794" s="77"/>
      <c r="MP794" s="77"/>
      <c r="MQ794" s="77"/>
      <c r="MR794" s="77"/>
      <c r="MS794" s="77"/>
      <c r="MT794" s="77"/>
      <c r="MU794" s="77"/>
      <c r="MV794" s="77"/>
      <c r="MW794" s="77"/>
      <c r="MX794" s="77"/>
      <c r="MY794" s="77"/>
      <c r="MZ794" s="77"/>
      <c r="NA794" s="77"/>
      <c r="NB794" s="77"/>
      <c r="NC794" s="77"/>
      <c r="ND794" s="77"/>
      <c r="NE794" s="77"/>
      <c r="NF794" s="77"/>
      <c r="NG794" s="77"/>
      <c r="NH794" s="77"/>
      <c r="NI794" s="77"/>
      <c r="NJ794" s="77"/>
      <c r="NK794" s="77"/>
      <c r="NL794" s="77"/>
      <c r="NM794" s="77"/>
      <c r="NN794" s="77"/>
      <c r="NO794" s="77"/>
      <c r="NP794" s="77"/>
      <c r="NQ794" s="77"/>
      <c r="NR794" s="77"/>
      <c r="NS794" s="77"/>
      <c r="NT794" s="77"/>
      <c r="NU794" s="77"/>
      <c r="NV794" s="77"/>
      <c r="NW794" s="77"/>
      <c r="NX794" s="77"/>
      <c r="NY794" s="77"/>
      <c r="NZ794" s="77"/>
      <c r="OA794" s="77"/>
      <c r="OB794" s="77"/>
      <c r="OC794" s="77"/>
      <c r="OD794" s="77"/>
      <c r="OE794" s="77"/>
      <c r="OF794" s="77"/>
      <c r="OG794" s="77"/>
      <c r="OH794" s="77"/>
      <c r="OI794" s="77"/>
      <c r="OJ794" s="77"/>
      <c r="OK794" s="77"/>
      <c r="OL794" s="77"/>
      <c r="OM794" s="77"/>
      <c r="ON794" s="77"/>
      <c r="OO794" s="77"/>
      <c r="OP794" s="77"/>
      <c r="OQ794" s="77"/>
      <c r="OR794" s="77"/>
      <c r="OS794" s="77"/>
      <c r="OT794" s="77"/>
      <c r="OU794" s="77"/>
      <c r="OV794" s="77"/>
      <c r="OW794" s="77"/>
      <c r="OX794" s="77"/>
      <c r="OY794" s="77"/>
      <c r="OZ794" s="77"/>
      <c r="PA794" s="77"/>
      <c r="PB794" s="77"/>
      <c r="PC794" s="77"/>
      <c r="PD794" s="77"/>
      <c r="PE794" s="77"/>
      <c r="PF794" s="77"/>
      <c r="PG794" s="77"/>
      <c r="PH794" s="77"/>
      <c r="PI794" s="77"/>
      <c r="PJ794" s="77"/>
      <c r="PK794" s="77"/>
      <c r="PL794" s="77"/>
      <c r="PM794" s="77"/>
      <c r="PN794" s="77"/>
      <c r="PO794" s="77"/>
      <c r="PP794" s="77"/>
      <c r="PQ794" s="77"/>
      <c r="PR794" s="77"/>
      <c r="PS794" s="77"/>
      <c r="PT794" s="77"/>
      <c r="PU794" s="77"/>
      <c r="PV794" s="77"/>
      <c r="PW794" s="77"/>
      <c r="PX794" s="77"/>
      <c r="PY794" s="77"/>
      <c r="PZ794" s="77"/>
      <c r="QA794" s="77"/>
      <c r="QB794" s="77"/>
      <c r="QC794" s="77"/>
      <c r="QD794" s="77"/>
      <c r="QE794" s="77"/>
      <c r="QF794" s="77"/>
      <c r="QG794" s="77"/>
      <c r="QH794" s="77"/>
      <c r="QI794" s="77"/>
      <c r="QJ794" s="77"/>
      <c r="QK794" s="77"/>
      <c r="QL794" s="77"/>
      <c r="QM794" s="77"/>
      <c r="QN794" s="77"/>
      <c r="QO794" s="77"/>
      <c r="QP794" s="77"/>
      <c r="QQ794" s="77"/>
      <c r="QR794" s="77"/>
      <c r="QS794" s="77"/>
      <c r="QT794" s="77"/>
      <c r="QU794" s="77"/>
      <c r="QV794" s="77"/>
      <c r="QW794" s="77"/>
      <c r="QX794" s="77"/>
      <c r="QY794" s="77"/>
      <c r="QZ794" s="77"/>
      <c r="RA794" s="77"/>
      <c r="RB794" s="77"/>
      <c r="RC794" s="77"/>
      <c r="RD794" s="77"/>
      <c r="RE794" s="77"/>
      <c r="RF794" s="77"/>
      <c r="RG794" s="77"/>
      <c r="RH794" s="77"/>
      <c r="RI794" s="77"/>
      <c r="RJ794" s="77"/>
      <c r="RK794" s="77"/>
      <c r="RL794" s="77"/>
      <c r="RM794" s="77"/>
      <c r="RN794" s="77"/>
      <c r="RO794" s="77"/>
      <c r="RP794" s="77"/>
      <c r="RQ794" s="77"/>
      <c r="RR794" s="77"/>
      <c r="RS794" s="77"/>
      <c r="RT794" s="77"/>
      <c r="RU794" s="77"/>
      <c r="RV794" s="77"/>
      <c r="RW794" s="77"/>
      <c r="RX794" s="77"/>
      <c r="RY794" s="77"/>
      <c r="RZ794" s="77"/>
      <c r="SA794" s="77"/>
      <c r="SB794" s="77"/>
      <c r="SC794" s="77"/>
      <c r="SD794" s="77"/>
      <c r="SE794" s="77"/>
      <c r="SF794" s="77"/>
      <c r="SG794" s="77"/>
      <c r="SH794" s="77"/>
      <c r="SI794" s="77"/>
      <c r="SJ794" s="77"/>
      <c r="SK794" s="77"/>
      <c r="SL794" s="77"/>
      <c r="SM794" s="77"/>
      <c r="SN794" s="77"/>
      <c r="SO794" s="77"/>
      <c r="SP794" s="77"/>
      <c r="SQ794" s="77"/>
      <c r="SR794" s="77"/>
      <c r="SS794" s="77"/>
      <c r="ST794" s="77"/>
      <c r="SU794" s="77"/>
      <c r="SV794" s="77"/>
      <c r="SW794" s="77"/>
      <c r="SX794" s="77"/>
      <c r="SY794" s="77"/>
      <c r="SZ794" s="77"/>
      <c r="TA794" s="77"/>
      <c r="TB794" s="77"/>
      <c r="TC794" s="77"/>
      <c r="TD794" s="77"/>
      <c r="TE794" s="77"/>
      <c r="TF794" s="77"/>
      <c r="TG794" s="77"/>
      <c r="TH794" s="77"/>
      <c r="TI794" s="77"/>
      <c r="TJ794" s="77"/>
      <c r="TK794" s="77"/>
      <c r="TL794" s="77"/>
      <c r="TM794" s="77"/>
      <c r="TN794" s="77"/>
      <c r="TO794" s="77"/>
      <c r="TP794" s="77"/>
      <c r="TQ794" s="77"/>
      <c r="TR794" s="77"/>
      <c r="TS794" s="77"/>
      <c r="TT794" s="77"/>
      <c r="TU794" s="77"/>
      <c r="TV794" s="77"/>
      <c r="TW794" s="77"/>
      <c r="TX794" s="77"/>
      <c r="TY794" s="77"/>
      <c r="TZ794" s="77"/>
      <c r="UA794" s="77"/>
      <c r="UB794" s="77"/>
      <c r="UC794" s="77"/>
      <c r="UD794" s="77"/>
      <c r="UE794" s="77"/>
      <c r="UF794" s="77"/>
      <c r="UG794" s="77"/>
      <c r="UH794" s="77"/>
      <c r="UI794" s="77"/>
      <c r="UJ794" s="77"/>
      <c r="UK794" s="77"/>
      <c r="UL794" s="77"/>
      <c r="UM794" s="77"/>
      <c r="UN794" s="77"/>
      <c r="UO794" s="77"/>
      <c r="UP794" s="77"/>
      <c r="UQ794" s="77"/>
      <c r="UR794" s="77"/>
      <c r="US794" s="77"/>
      <c r="UT794" s="77"/>
      <c r="UU794" s="77"/>
      <c r="UV794" s="77"/>
      <c r="UW794" s="77"/>
      <c r="UX794" s="77"/>
      <c r="UY794" s="77"/>
      <c r="UZ794" s="77"/>
      <c r="VA794" s="77"/>
      <c r="VB794" s="77"/>
      <c r="VC794" s="77"/>
      <c r="VD794" s="77"/>
      <c r="VE794" s="77"/>
      <c r="VF794" s="77"/>
      <c r="VG794" s="77"/>
      <c r="VH794" s="77"/>
      <c r="VI794" s="77"/>
      <c r="VJ794" s="77"/>
      <c r="VK794" s="77"/>
      <c r="VL794" s="77"/>
      <c r="VM794" s="77"/>
      <c r="VN794" s="77"/>
      <c r="VO794" s="77"/>
      <c r="VP794" s="77"/>
      <c r="VQ794" s="77"/>
      <c r="VR794" s="77"/>
      <c r="VS794" s="77"/>
      <c r="VT794" s="77"/>
      <c r="VU794" s="77"/>
      <c r="VV794" s="77"/>
      <c r="VW794" s="77"/>
      <c r="VX794" s="77"/>
      <c r="VY794" s="77"/>
      <c r="VZ794" s="77"/>
      <c r="WA794" s="77"/>
      <c r="WB794" s="77"/>
      <c r="WC794" s="77"/>
      <c r="WD794" s="77"/>
      <c r="WE794" s="77"/>
      <c r="WF794" s="77"/>
      <c r="WG794" s="77"/>
      <c r="WH794" s="77"/>
      <c r="WI794" s="77"/>
      <c r="WJ794" s="77"/>
      <c r="WK794" s="77"/>
      <c r="WL794" s="77"/>
      <c r="WM794" s="77"/>
      <c r="WN794" s="77"/>
      <c r="WO794" s="77"/>
      <c r="WP794" s="77"/>
      <c r="WQ794" s="77"/>
      <c r="WR794" s="77"/>
      <c r="WS794" s="77"/>
      <c r="WT794" s="77"/>
      <c r="WU794" s="77"/>
      <c r="WV794" s="77"/>
      <c r="WW794" s="77"/>
      <c r="WX794" s="77"/>
      <c r="WY794" s="77"/>
      <c r="WZ794" s="77"/>
      <c r="XA794" s="77"/>
      <c r="XB794" s="77"/>
      <c r="XC794" s="77"/>
      <c r="XD794" s="77"/>
      <c r="XE794" s="77"/>
      <c r="XF794" s="77"/>
      <c r="XG794" s="77"/>
      <c r="XH794" s="77"/>
      <c r="XI794" s="77"/>
      <c r="XJ794" s="77"/>
      <c r="XK794" s="77"/>
      <c r="XL794" s="77"/>
      <c r="XM794" s="77"/>
      <c r="XN794" s="77"/>
      <c r="XO794" s="77"/>
      <c r="XP794" s="77"/>
      <c r="XQ794" s="77"/>
      <c r="XR794" s="77"/>
      <c r="XS794" s="77"/>
      <c r="XT794" s="77"/>
      <c r="XU794" s="77"/>
      <c r="XV794" s="77"/>
      <c r="XW794" s="77"/>
      <c r="XX794" s="77"/>
      <c r="XY794" s="77"/>
      <c r="XZ794" s="77"/>
      <c r="YA794" s="77"/>
      <c r="YB794" s="77"/>
      <c r="YC794" s="77"/>
      <c r="YD794" s="77"/>
      <c r="YE794" s="77"/>
      <c r="YF794" s="77"/>
      <c r="YG794" s="77"/>
      <c r="YH794" s="77"/>
      <c r="YI794" s="77"/>
      <c r="YJ794" s="77"/>
      <c r="YK794" s="77"/>
      <c r="YL794" s="77"/>
      <c r="YM794" s="77"/>
      <c r="YN794" s="77"/>
      <c r="YO794" s="77"/>
      <c r="YP794" s="77"/>
      <c r="YQ794" s="77"/>
      <c r="YR794" s="77"/>
      <c r="YS794" s="77"/>
      <c r="YT794" s="77"/>
      <c r="YU794" s="77"/>
      <c r="YV794" s="77"/>
      <c r="YW794" s="77"/>
      <c r="YX794" s="77"/>
      <c r="YY794" s="77"/>
      <c r="YZ794" s="77"/>
      <c r="ZA794" s="77"/>
      <c r="ZB794" s="77"/>
      <c r="ZC794" s="77"/>
      <c r="ZD794" s="77"/>
      <c r="ZE794" s="77"/>
      <c r="ZF794" s="77"/>
      <c r="ZG794" s="77"/>
      <c r="ZH794" s="77"/>
      <c r="ZI794" s="77"/>
      <c r="ZJ794" s="77"/>
      <c r="ZK794" s="77"/>
      <c r="ZL794" s="77"/>
      <c r="ZM794" s="77"/>
      <c r="ZN794" s="77"/>
      <c r="ZO794" s="77"/>
      <c r="ZP794" s="77"/>
      <c r="ZQ794" s="77"/>
      <c r="ZR794" s="77"/>
      <c r="ZS794" s="77"/>
      <c r="ZT794" s="77"/>
      <c r="ZU794" s="77"/>
      <c r="ZV794" s="77"/>
      <c r="ZW794" s="77"/>
      <c r="ZX794" s="77"/>
      <c r="ZY794" s="77"/>
      <c r="ZZ794" s="77"/>
      <c r="AAA794" s="77"/>
      <c r="AAB794" s="77"/>
      <c r="AAC794" s="77"/>
      <c r="AAD794" s="77"/>
      <c r="AAE794" s="77"/>
      <c r="AAF794" s="77"/>
      <c r="AAG794" s="77"/>
      <c r="AAH794" s="77"/>
      <c r="AAI794" s="77"/>
      <c r="AAJ794" s="77"/>
      <c r="AAK794" s="77"/>
      <c r="AAL794" s="77"/>
      <c r="AAM794" s="77"/>
      <c r="AAN794" s="77"/>
      <c r="AAO794" s="77"/>
      <c r="AAP794" s="77"/>
      <c r="AAQ794" s="77"/>
      <c r="AAR794" s="77"/>
      <c r="AAS794" s="77"/>
      <c r="AAT794" s="77"/>
      <c r="AAU794" s="77"/>
      <c r="AAV794" s="77"/>
      <c r="AAW794" s="77"/>
      <c r="AAX794" s="77"/>
      <c r="AAY794" s="77"/>
      <c r="AAZ794" s="77"/>
      <c r="ABA794" s="77"/>
      <c r="ABB794" s="77"/>
      <c r="ABC794" s="77"/>
      <c r="ABD794" s="77"/>
      <c r="ABE794" s="77"/>
      <c r="ABF794" s="77"/>
      <c r="ABG794" s="77"/>
      <c r="ABH794" s="77"/>
      <c r="ABI794" s="77"/>
      <c r="ABJ794" s="77"/>
      <c r="ABK794" s="77"/>
      <c r="ABL794" s="77"/>
      <c r="ABM794" s="77"/>
      <c r="ABN794" s="77"/>
      <c r="ABO794" s="77"/>
      <c r="ABP794" s="77"/>
      <c r="ABQ794" s="77"/>
      <c r="ABR794" s="77"/>
      <c r="ABS794" s="77"/>
      <c r="ABT794" s="77"/>
      <c r="ABU794" s="77"/>
      <c r="ABV794" s="77"/>
      <c r="ABW794" s="77"/>
      <c r="ABX794" s="77"/>
      <c r="ABY794" s="77"/>
      <c r="ABZ794" s="77"/>
      <c r="ACA794" s="77"/>
      <c r="ACB794" s="77"/>
      <c r="ACC794" s="77"/>
      <c r="ACD794" s="77"/>
      <c r="ACE794" s="77"/>
      <c r="ACF794" s="77"/>
      <c r="ACG794" s="77"/>
      <c r="ACH794" s="77"/>
      <c r="ACI794" s="77"/>
      <c r="ACJ794" s="77"/>
      <c r="ACK794" s="77"/>
      <c r="ACL794" s="77"/>
      <c r="ACM794" s="77"/>
      <c r="ACN794" s="77"/>
      <c r="ACO794" s="77"/>
      <c r="ACP794" s="77"/>
      <c r="ACQ794" s="77"/>
      <c r="ACR794" s="77"/>
      <c r="ACS794" s="77"/>
      <c r="ACT794" s="77"/>
      <c r="ACU794" s="77"/>
      <c r="ACV794" s="77"/>
      <c r="ACW794" s="77"/>
      <c r="ACX794" s="77"/>
      <c r="ACY794" s="77"/>
      <c r="ACZ794" s="77"/>
      <c r="ADA794" s="77"/>
      <c r="ADB794" s="77"/>
      <c r="ADC794" s="77"/>
      <c r="ADD794" s="77"/>
      <c r="ADE794" s="77"/>
      <c r="ADF794" s="77"/>
      <c r="ADG794" s="77"/>
      <c r="ADH794" s="77"/>
      <c r="ADI794" s="77"/>
      <c r="ADJ794" s="77"/>
      <c r="ADK794" s="77"/>
      <c r="ADL794" s="77"/>
      <c r="ADM794" s="77"/>
      <c r="ADN794" s="77"/>
      <c r="ADO794" s="77"/>
      <c r="ADP794" s="77"/>
      <c r="ADQ794" s="77"/>
      <c r="ADR794" s="77"/>
      <c r="ADS794" s="77"/>
      <c r="ADT794" s="77"/>
      <c r="ADU794" s="77"/>
      <c r="ADV794" s="77"/>
      <c r="ADW794" s="77"/>
      <c r="ADX794" s="77"/>
      <c r="ADY794" s="77"/>
      <c r="ADZ794" s="77"/>
      <c r="AEA794" s="77"/>
      <c r="AEB794" s="77"/>
      <c r="AEC794" s="77"/>
      <c r="AED794" s="77"/>
      <c r="AEE794" s="77"/>
      <c r="AEF794" s="77"/>
      <c r="AEG794" s="77"/>
      <c r="AEH794" s="77"/>
      <c r="AEI794" s="77"/>
      <c r="AEJ794" s="77"/>
      <c r="AEK794" s="77"/>
      <c r="AEL794" s="77"/>
      <c r="AEM794" s="77"/>
      <c r="AEN794" s="77"/>
      <c r="AEO794" s="77"/>
      <c r="AEP794" s="77"/>
      <c r="AEQ794" s="77"/>
      <c r="AER794" s="77"/>
      <c r="AES794" s="77"/>
      <c r="AET794" s="77"/>
      <c r="AEU794" s="77"/>
      <c r="AEV794" s="77"/>
      <c r="AEW794" s="77"/>
      <c r="AEX794" s="77"/>
      <c r="AEY794" s="77"/>
      <c r="AEZ794" s="77"/>
      <c r="AFA794" s="77"/>
      <c r="AFB794" s="77"/>
      <c r="AFC794" s="77"/>
      <c r="AFD794" s="77"/>
      <c r="AFE794" s="77"/>
      <c r="AFF794" s="77"/>
      <c r="AFG794" s="77"/>
      <c r="AFH794" s="77"/>
      <c r="AFI794" s="77"/>
      <c r="AFJ794" s="77"/>
      <c r="AFK794" s="77"/>
      <c r="AFL794" s="77"/>
      <c r="AFM794" s="77"/>
      <c r="AFN794" s="77"/>
      <c r="AFO794" s="77"/>
      <c r="AFP794" s="77"/>
      <c r="AFQ794" s="77"/>
      <c r="AFR794" s="77"/>
      <c r="AFS794" s="77"/>
      <c r="AFT794" s="77"/>
      <c r="AFU794" s="77"/>
      <c r="AFV794" s="77"/>
      <c r="AFW794" s="77"/>
      <c r="AFX794" s="77"/>
      <c r="AFY794" s="77"/>
      <c r="AFZ794" s="77"/>
      <c r="AGA794" s="77"/>
      <c r="AGB794" s="77"/>
      <c r="AGC794" s="77"/>
      <c r="AGD794" s="77"/>
      <c r="AGE794" s="77"/>
      <c r="AGF794" s="77"/>
      <c r="AGG794" s="77"/>
      <c r="AGH794" s="77"/>
      <c r="AGI794" s="77"/>
      <c r="AGJ794" s="77"/>
      <c r="AGK794" s="77"/>
      <c r="AGL794" s="77"/>
      <c r="AGM794" s="77"/>
      <c r="AGN794" s="77"/>
      <c r="AGO794" s="77"/>
      <c r="AGP794" s="77"/>
      <c r="AGQ794" s="77"/>
      <c r="AGR794" s="77"/>
      <c r="AGS794" s="77"/>
      <c r="AGT794" s="77"/>
      <c r="AGU794" s="77"/>
      <c r="AGV794" s="77"/>
      <c r="AGW794" s="77"/>
      <c r="AGX794" s="77"/>
      <c r="AGY794" s="77"/>
      <c r="AGZ794" s="77"/>
      <c r="AHA794" s="77"/>
      <c r="AHB794" s="77"/>
      <c r="AHC794" s="77"/>
      <c r="AHD794" s="77"/>
      <c r="AHE794" s="77"/>
      <c r="AHF794" s="77"/>
      <c r="AHG794" s="77"/>
      <c r="AHH794" s="77"/>
      <c r="AHI794" s="77"/>
      <c r="AHJ794" s="77"/>
      <c r="AHK794" s="77"/>
      <c r="AHL794" s="77"/>
      <c r="AHM794" s="77"/>
      <c r="AHN794" s="77"/>
      <c r="AHO794" s="77"/>
      <c r="AHP794" s="77"/>
      <c r="AHQ794" s="77"/>
      <c r="AHR794" s="77"/>
      <c r="AHS794" s="77"/>
      <c r="AHT794" s="77"/>
      <c r="AHU794" s="77"/>
      <c r="AHV794" s="77"/>
      <c r="AHW794" s="77"/>
      <c r="AHX794" s="77"/>
      <c r="AHY794" s="77"/>
      <c r="AHZ794" s="77"/>
      <c r="AIA794" s="77"/>
      <c r="AIB794" s="77"/>
      <c r="AIC794" s="77"/>
      <c r="AID794" s="77"/>
      <c r="AIE794" s="77"/>
      <c r="AIF794" s="77"/>
      <c r="AIG794" s="77"/>
      <c r="AIH794" s="77"/>
      <c r="AII794" s="77"/>
      <c r="AIJ794" s="77"/>
      <c r="AIK794" s="77"/>
      <c r="AIL794" s="77"/>
      <c r="AIM794" s="77"/>
      <c r="AIN794" s="77"/>
      <c r="AIO794" s="77"/>
      <c r="AIP794" s="77"/>
      <c r="AIQ794" s="77"/>
      <c r="AIR794" s="77"/>
      <c r="AIS794" s="77"/>
      <c r="AIT794" s="77"/>
      <c r="AIU794" s="77"/>
      <c r="AIV794" s="77"/>
      <c r="AIW794" s="77"/>
      <c r="AIX794" s="77"/>
      <c r="AIY794" s="77"/>
      <c r="AIZ794" s="77"/>
      <c r="AJA794" s="77"/>
      <c r="AJB794" s="77"/>
      <c r="AJC794" s="77"/>
      <c r="AJD794" s="77"/>
      <c r="AJE794" s="77"/>
      <c r="AJF794" s="77"/>
      <c r="AJG794" s="77"/>
      <c r="AJH794" s="77"/>
      <c r="AJI794" s="77"/>
      <c r="AJJ794" s="77"/>
      <c r="AJK794" s="77"/>
      <c r="AJL794" s="77"/>
      <c r="AJM794" s="77"/>
      <c r="AJN794" s="77"/>
      <c r="AJO794" s="77"/>
      <c r="AJP794" s="77"/>
      <c r="AJQ794" s="77"/>
      <c r="AJR794" s="77"/>
      <c r="AJS794" s="77"/>
      <c r="AJT794" s="77"/>
      <c r="AJU794" s="77"/>
      <c r="AJV794" s="77"/>
      <c r="AJW794" s="77"/>
      <c r="AJX794" s="77"/>
      <c r="AJY794" s="77"/>
      <c r="AJZ794" s="77"/>
      <c r="AKA794" s="77"/>
      <c r="AKB794" s="77"/>
      <c r="AKC794" s="77"/>
      <c r="AKD794" s="77"/>
      <c r="AKE794" s="77"/>
      <c r="AKF794" s="77"/>
      <c r="AKG794" s="77"/>
      <c r="AKH794" s="77"/>
      <c r="AKI794" s="77"/>
      <c r="AKJ794" s="77"/>
      <c r="AKK794" s="77"/>
      <c r="AKL794" s="77"/>
      <c r="AKM794" s="77"/>
      <c r="AKN794" s="77"/>
      <c r="AKO794" s="77"/>
      <c r="AKP794" s="77"/>
      <c r="AKQ794" s="77"/>
      <c r="AKR794" s="77"/>
      <c r="AKS794" s="77"/>
      <c r="AKT794" s="77"/>
      <c r="AKU794" s="77"/>
      <c r="AKV794" s="77"/>
      <c r="AKW794" s="77"/>
      <c r="AKX794" s="77"/>
      <c r="AKY794" s="77"/>
      <c r="AKZ794" s="77"/>
      <c r="ALA794" s="77"/>
      <c r="ALB794" s="77"/>
      <c r="ALC794" s="77"/>
      <c r="ALD794" s="77"/>
      <c r="ALE794" s="77"/>
      <c r="ALF794" s="77"/>
      <c r="ALG794" s="77"/>
      <c r="ALH794" s="77"/>
      <c r="ALI794" s="77"/>
      <c r="ALJ794" s="77"/>
      <c r="ALK794" s="77"/>
      <c r="ALL794" s="77"/>
      <c r="ALM794" s="77"/>
      <c r="ALN794" s="77"/>
      <c r="ALO794" s="77"/>
      <c r="ALP794" s="77"/>
      <c r="ALQ794" s="77"/>
      <c r="ALR794" s="77"/>
      <c r="ALS794" s="77"/>
      <c r="ALT794" s="77"/>
      <c r="ALU794" s="77"/>
      <c r="ALV794" s="77"/>
      <c r="ALW794" s="77"/>
      <c r="ALX794" s="77"/>
      <c r="ALY794" s="77"/>
      <c r="ALZ794" s="77"/>
      <c r="AMA794" s="77"/>
      <c r="AMB794" s="77"/>
      <c r="AMC794" s="77"/>
      <c r="AMD794" s="77"/>
      <c r="AME794" s="77"/>
      <c r="AMF794" s="77"/>
      <c r="AMG794" s="77"/>
      <c r="AMH794" s="77"/>
      <c r="AMI794" s="77"/>
      <c r="AMJ794" s="77"/>
    </row>
    <row r="795" customFormat="false" ht="12.85" hidden="false" customHeight="false" outlineLevel="0" collapsed="false">
      <c r="A795" s="77"/>
      <c r="B795" s="77"/>
      <c r="C795" s="77"/>
      <c r="D795" s="77"/>
      <c r="E795" s="77"/>
      <c r="F795" s="77"/>
      <c r="G795" s="77"/>
      <c r="H795" s="77"/>
      <c r="I795" s="77"/>
      <c r="J795" s="77"/>
      <c r="K795" s="77"/>
      <c r="L795" s="77"/>
      <c r="M795" s="77"/>
      <c r="N795" s="77"/>
      <c r="O795" s="77"/>
      <c r="P795" s="77"/>
      <c r="Q795" s="77"/>
      <c r="R795" s="77"/>
      <c r="S795" s="77"/>
      <c r="T795" s="77"/>
      <c r="U795" s="77"/>
      <c r="V795" s="77"/>
      <c r="W795" s="77"/>
      <c r="X795" s="77"/>
      <c r="Y795" s="77"/>
      <c r="Z795" s="77"/>
      <c r="AA795" s="77"/>
      <c r="AB795" s="77"/>
      <c r="AC795" s="77"/>
      <c r="AD795" s="77"/>
      <c r="AE795" s="77"/>
      <c r="AF795" s="77"/>
      <c r="AG795" s="77"/>
      <c r="AH795" s="77"/>
      <c r="AI795" s="77"/>
      <c r="AJ795" s="77"/>
      <c r="AK795" s="77"/>
      <c r="AL795" s="77"/>
      <c r="AM795" s="77"/>
      <c r="AN795" s="77"/>
      <c r="AO795" s="77"/>
      <c r="AP795" s="77"/>
      <c r="AQ795" s="77"/>
      <c r="AR795" s="77"/>
      <c r="AS795" s="77"/>
      <c r="AT795" s="77"/>
      <c r="AU795" s="77"/>
      <c r="AV795" s="77"/>
      <c r="AW795" s="77"/>
      <c r="AX795" s="77"/>
      <c r="AY795" s="77"/>
      <c r="AZ795" s="77"/>
      <c r="BA795" s="77"/>
      <c r="BB795" s="77"/>
      <c r="BC795" s="77"/>
      <c r="BD795" s="77"/>
      <c r="BE795" s="77"/>
      <c r="BF795" s="77"/>
      <c r="BG795" s="77"/>
      <c r="BH795" s="77"/>
      <c r="BI795" s="77"/>
      <c r="BJ795" s="77"/>
      <c r="BK795" s="77"/>
      <c r="BL795" s="77"/>
      <c r="BM795" s="77"/>
      <c r="BN795" s="77"/>
      <c r="BO795" s="77"/>
      <c r="BP795" s="77"/>
      <c r="BQ795" s="77"/>
      <c r="BR795" s="77"/>
      <c r="BS795" s="77"/>
      <c r="BT795" s="77"/>
      <c r="BU795" s="77"/>
      <c r="BV795" s="77"/>
      <c r="BW795" s="77"/>
      <c r="BX795" s="77"/>
      <c r="BY795" s="77"/>
      <c r="BZ795" s="77"/>
      <c r="CA795" s="77"/>
      <c r="CB795" s="77"/>
      <c r="CC795" s="77"/>
      <c r="CD795" s="77"/>
      <c r="CE795" s="77"/>
      <c r="CF795" s="77"/>
      <c r="CG795" s="77"/>
      <c r="CH795" s="77"/>
      <c r="CI795" s="77"/>
      <c r="CJ795" s="77"/>
      <c r="CK795" s="77"/>
      <c r="CL795" s="77"/>
      <c r="CM795" s="77"/>
      <c r="CN795" s="77"/>
      <c r="CO795" s="77"/>
      <c r="CP795" s="77"/>
      <c r="CQ795" s="77"/>
      <c r="CR795" s="77"/>
      <c r="CS795" s="77"/>
      <c r="CT795" s="77"/>
      <c r="CU795" s="77"/>
      <c r="CV795" s="77"/>
      <c r="CW795" s="77"/>
      <c r="CX795" s="77"/>
      <c r="CY795" s="77"/>
      <c r="CZ795" s="77"/>
      <c r="DA795" s="77"/>
      <c r="DB795" s="77"/>
      <c r="DC795" s="77"/>
      <c r="DD795" s="77"/>
      <c r="DE795" s="77"/>
      <c r="DF795" s="77"/>
      <c r="DG795" s="77"/>
      <c r="DH795" s="77"/>
      <c r="DI795" s="77"/>
      <c r="DJ795" s="77"/>
      <c r="DK795" s="77"/>
      <c r="DL795" s="77"/>
      <c r="DM795" s="77"/>
      <c r="DN795" s="77"/>
      <c r="DO795" s="77"/>
      <c r="DP795" s="77"/>
      <c r="DQ795" s="77"/>
      <c r="DR795" s="77"/>
      <c r="DS795" s="77"/>
      <c r="DT795" s="77"/>
      <c r="DU795" s="77"/>
      <c r="DV795" s="77"/>
      <c r="DW795" s="77"/>
      <c r="DX795" s="77"/>
      <c r="DY795" s="77"/>
      <c r="DZ795" s="77"/>
      <c r="EA795" s="77"/>
      <c r="EB795" s="77"/>
      <c r="EC795" s="77"/>
      <c r="ED795" s="77"/>
      <c r="EE795" s="77"/>
      <c r="EF795" s="77"/>
      <c r="EG795" s="77"/>
      <c r="EH795" s="77"/>
      <c r="EI795" s="77"/>
      <c r="EJ795" s="77"/>
      <c r="EK795" s="77"/>
      <c r="EL795" s="77"/>
      <c r="EM795" s="77"/>
      <c r="EN795" s="77"/>
      <c r="EO795" s="77"/>
      <c r="EP795" s="77"/>
      <c r="EQ795" s="77"/>
      <c r="ER795" s="77"/>
      <c r="ES795" s="77"/>
      <c r="ET795" s="77"/>
      <c r="EU795" s="77"/>
      <c r="EV795" s="77"/>
      <c r="EW795" s="77"/>
      <c r="EX795" s="77"/>
      <c r="EY795" s="77"/>
      <c r="EZ795" s="77"/>
      <c r="FA795" s="77"/>
      <c r="FB795" s="77"/>
      <c r="FC795" s="77"/>
      <c r="FD795" s="77"/>
      <c r="FE795" s="77"/>
      <c r="FF795" s="77"/>
      <c r="FG795" s="77"/>
      <c r="FH795" s="77"/>
      <c r="FI795" s="77"/>
      <c r="FJ795" s="77"/>
      <c r="FK795" s="77"/>
      <c r="FL795" s="77"/>
      <c r="FM795" s="77"/>
      <c r="FN795" s="77"/>
      <c r="FO795" s="77"/>
      <c r="FP795" s="77"/>
      <c r="FQ795" s="77"/>
      <c r="FR795" s="77"/>
      <c r="FS795" s="77"/>
      <c r="FT795" s="77"/>
      <c r="FU795" s="77"/>
      <c r="FV795" s="77"/>
      <c r="FW795" s="77"/>
      <c r="FX795" s="77"/>
      <c r="FY795" s="77"/>
      <c r="FZ795" s="77"/>
      <c r="GA795" s="77"/>
      <c r="GB795" s="77"/>
      <c r="GC795" s="77"/>
      <c r="GD795" s="77"/>
      <c r="GE795" s="77"/>
      <c r="GF795" s="77"/>
      <c r="GG795" s="77"/>
      <c r="GH795" s="77"/>
      <c r="GI795" s="77"/>
      <c r="GJ795" s="77"/>
      <c r="GK795" s="77"/>
      <c r="GL795" s="77"/>
      <c r="GM795" s="77"/>
      <c r="GN795" s="77"/>
      <c r="GO795" s="77"/>
      <c r="GP795" s="77"/>
      <c r="GQ795" s="77"/>
      <c r="GR795" s="77"/>
      <c r="GS795" s="77"/>
      <c r="GT795" s="77"/>
      <c r="GU795" s="77"/>
      <c r="GV795" s="77"/>
      <c r="GW795" s="77"/>
      <c r="GX795" s="77"/>
      <c r="GY795" s="77"/>
      <c r="GZ795" s="77"/>
      <c r="HA795" s="77"/>
      <c r="HB795" s="77"/>
      <c r="HC795" s="77"/>
      <c r="HD795" s="77"/>
      <c r="HE795" s="77"/>
      <c r="HF795" s="77"/>
      <c r="HG795" s="77"/>
      <c r="HH795" s="77"/>
      <c r="HI795" s="77"/>
      <c r="HJ795" s="77"/>
      <c r="HK795" s="77"/>
      <c r="HL795" s="77"/>
      <c r="HM795" s="77"/>
      <c r="HN795" s="77"/>
      <c r="HO795" s="77"/>
      <c r="HP795" s="77"/>
      <c r="HQ795" s="77"/>
      <c r="HR795" s="77"/>
      <c r="HS795" s="77"/>
      <c r="HT795" s="77"/>
      <c r="HU795" s="77"/>
      <c r="HV795" s="77"/>
      <c r="HW795" s="77"/>
      <c r="HX795" s="77"/>
      <c r="HY795" s="77"/>
      <c r="HZ795" s="77"/>
      <c r="IA795" s="77"/>
      <c r="IB795" s="77"/>
      <c r="IC795" s="77"/>
      <c r="ID795" s="77"/>
      <c r="IE795" s="77"/>
      <c r="IF795" s="77"/>
      <c r="IG795" s="77"/>
      <c r="IH795" s="77"/>
      <c r="II795" s="77"/>
      <c r="IJ795" s="77"/>
      <c r="IK795" s="77"/>
      <c r="IL795" s="77"/>
      <c r="IM795" s="77"/>
      <c r="IN795" s="77"/>
      <c r="IO795" s="77"/>
      <c r="IP795" s="77"/>
      <c r="IQ795" s="77"/>
      <c r="IR795" s="77"/>
      <c r="IS795" s="77"/>
      <c r="IT795" s="77"/>
      <c r="IU795" s="77"/>
      <c r="IV795" s="77"/>
      <c r="IW795" s="77"/>
      <c r="IX795" s="77"/>
      <c r="IY795" s="77"/>
      <c r="IZ795" s="77"/>
      <c r="JA795" s="77"/>
      <c r="JB795" s="77"/>
      <c r="JC795" s="77"/>
      <c r="JD795" s="77"/>
      <c r="JE795" s="77"/>
      <c r="JF795" s="77"/>
      <c r="JG795" s="77"/>
      <c r="JH795" s="77"/>
      <c r="JI795" s="77"/>
      <c r="JJ795" s="77"/>
      <c r="JK795" s="77"/>
      <c r="JL795" s="77"/>
      <c r="JM795" s="77"/>
      <c r="JN795" s="77"/>
      <c r="JO795" s="77"/>
      <c r="JP795" s="77"/>
      <c r="JQ795" s="77"/>
      <c r="JR795" s="77"/>
      <c r="JS795" s="77"/>
      <c r="JT795" s="77"/>
      <c r="JU795" s="77"/>
      <c r="JV795" s="77"/>
      <c r="JW795" s="77"/>
      <c r="JX795" s="77"/>
      <c r="JY795" s="77"/>
      <c r="JZ795" s="77"/>
      <c r="KA795" s="77"/>
      <c r="KB795" s="77"/>
      <c r="KC795" s="77"/>
      <c r="KD795" s="77"/>
      <c r="KE795" s="77"/>
      <c r="KF795" s="77"/>
      <c r="KG795" s="77"/>
      <c r="KH795" s="77"/>
      <c r="KI795" s="77"/>
      <c r="KJ795" s="77"/>
      <c r="KK795" s="77"/>
      <c r="KL795" s="77"/>
      <c r="KM795" s="77"/>
      <c r="KN795" s="77"/>
      <c r="KO795" s="77"/>
      <c r="KP795" s="77"/>
      <c r="KQ795" s="77"/>
      <c r="KR795" s="77"/>
      <c r="KS795" s="77"/>
      <c r="KT795" s="77"/>
      <c r="KU795" s="77"/>
      <c r="KV795" s="77"/>
      <c r="KW795" s="77"/>
      <c r="KX795" s="77"/>
      <c r="KY795" s="77"/>
      <c r="KZ795" s="77"/>
      <c r="LA795" s="77"/>
      <c r="LB795" s="77"/>
      <c r="LC795" s="77"/>
      <c r="LD795" s="77"/>
      <c r="LE795" s="77"/>
      <c r="LF795" s="77"/>
      <c r="LG795" s="77"/>
      <c r="LH795" s="77"/>
      <c r="LI795" s="77"/>
      <c r="LJ795" s="77"/>
      <c r="LK795" s="77"/>
      <c r="LL795" s="77"/>
      <c r="LM795" s="77"/>
      <c r="LN795" s="77"/>
      <c r="LO795" s="77"/>
      <c r="LP795" s="77"/>
      <c r="LQ795" s="77"/>
      <c r="LR795" s="77"/>
      <c r="LS795" s="77"/>
      <c r="LT795" s="77"/>
      <c r="LU795" s="77"/>
      <c r="LV795" s="77"/>
      <c r="LW795" s="77"/>
      <c r="LX795" s="77"/>
      <c r="LY795" s="77"/>
      <c r="LZ795" s="77"/>
      <c r="MA795" s="77"/>
      <c r="MB795" s="77"/>
      <c r="MC795" s="77"/>
      <c r="MD795" s="77"/>
      <c r="ME795" s="77"/>
      <c r="MF795" s="77"/>
      <c r="MG795" s="77"/>
      <c r="MH795" s="77"/>
      <c r="MI795" s="77"/>
      <c r="MJ795" s="77"/>
      <c r="MK795" s="77"/>
      <c r="ML795" s="77"/>
      <c r="MM795" s="77"/>
      <c r="MN795" s="77"/>
      <c r="MO795" s="77"/>
      <c r="MP795" s="77"/>
      <c r="MQ795" s="77"/>
      <c r="MR795" s="77"/>
      <c r="MS795" s="77"/>
      <c r="MT795" s="77"/>
      <c r="MU795" s="77"/>
      <c r="MV795" s="77"/>
      <c r="MW795" s="77"/>
      <c r="MX795" s="77"/>
      <c r="MY795" s="77"/>
      <c r="MZ795" s="77"/>
      <c r="NA795" s="77"/>
      <c r="NB795" s="77"/>
      <c r="NC795" s="77"/>
      <c r="ND795" s="77"/>
      <c r="NE795" s="77"/>
      <c r="NF795" s="77"/>
      <c r="NG795" s="77"/>
      <c r="NH795" s="77"/>
      <c r="NI795" s="77"/>
      <c r="NJ795" s="77"/>
      <c r="NK795" s="77"/>
      <c r="NL795" s="77"/>
      <c r="NM795" s="77"/>
      <c r="NN795" s="77"/>
      <c r="NO795" s="77"/>
      <c r="NP795" s="77"/>
      <c r="NQ795" s="77"/>
      <c r="NR795" s="77"/>
      <c r="NS795" s="77"/>
      <c r="NT795" s="77"/>
      <c r="NU795" s="77"/>
      <c r="NV795" s="77"/>
      <c r="NW795" s="77"/>
      <c r="NX795" s="77"/>
      <c r="NY795" s="77"/>
      <c r="NZ795" s="77"/>
      <c r="OA795" s="77"/>
      <c r="OB795" s="77"/>
      <c r="OC795" s="77"/>
      <c r="OD795" s="77"/>
      <c r="OE795" s="77"/>
      <c r="OF795" s="77"/>
      <c r="OG795" s="77"/>
      <c r="OH795" s="77"/>
      <c r="OI795" s="77"/>
      <c r="OJ795" s="77"/>
      <c r="OK795" s="77"/>
      <c r="OL795" s="77"/>
      <c r="OM795" s="77"/>
      <c r="ON795" s="77"/>
      <c r="OO795" s="77"/>
      <c r="OP795" s="77"/>
      <c r="OQ795" s="77"/>
      <c r="OR795" s="77"/>
      <c r="OS795" s="77"/>
      <c r="OT795" s="77"/>
      <c r="OU795" s="77"/>
      <c r="OV795" s="77"/>
      <c r="OW795" s="77"/>
      <c r="OX795" s="77"/>
      <c r="OY795" s="77"/>
      <c r="OZ795" s="77"/>
      <c r="PA795" s="77"/>
      <c r="PB795" s="77"/>
      <c r="PC795" s="77"/>
      <c r="PD795" s="77"/>
      <c r="PE795" s="77"/>
      <c r="PF795" s="77"/>
      <c r="PG795" s="77"/>
      <c r="PH795" s="77"/>
      <c r="PI795" s="77"/>
      <c r="PJ795" s="77"/>
      <c r="PK795" s="77"/>
      <c r="PL795" s="77"/>
      <c r="PM795" s="77"/>
      <c r="PN795" s="77"/>
      <c r="PO795" s="77"/>
      <c r="PP795" s="77"/>
      <c r="PQ795" s="77"/>
      <c r="PR795" s="77"/>
      <c r="PS795" s="77"/>
      <c r="PT795" s="77"/>
      <c r="PU795" s="77"/>
      <c r="PV795" s="77"/>
      <c r="PW795" s="77"/>
      <c r="PX795" s="77"/>
      <c r="PY795" s="77"/>
      <c r="PZ795" s="77"/>
      <c r="QA795" s="77"/>
      <c r="QB795" s="77"/>
      <c r="QC795" s="77"/>
      <c r="QD795" s="77"/>
      <c r="QE795" s="77"/>
      <c r="QF795" s="77"/>
      <c r="QG795" s="77"/>
      <c r="QH795" s="77"/>
      <c r="QI795" s="77"/>
      <c r="QJ795" s="77"/>
      <c r="QK795" s="77"/>
      <c r="QL795" s="77"/>
      <c r="QM795" s="77"/>
      <c r="QN795" s="77"/>
      <c r="QO795" s="77"/>
      <c r="QP795" s="77"/>
      <c r="QQ795" s="77"/>
      <c r="QR795" s="77"/>
      <c r="QS795" s="77"/>
      <c r="QT795" s="77"/>
      <c r="QU795" s="77"/>
      <c r="QV795" s="77"/>
      <c r="QW795" s="77"/>
      <c r="QX795" s="77"/>
      <c r="QY795" s="77"/>
      <c r="QZ795" s="77"/>
      <c r="RA795" s="77"/>
      <c r="RB795" s="77"/>
      <c r="RC795" s="77"/>
      <c r="RD795" s="77"/>
      <c r="RE795" s="77"/>
      <c r="RF795" s="77"/>
      <c r="RG795" s="77"/>
      <c r="RH795" s="77"/>
      <c r="RI795" s="77"/>
      <c r="RJ795" s="77"/>
      <c r="RK795" s="77"/>
      <c r="RL795" s="77"/>
      <c r="RM795" s="77"/>
      <c r="RN795" s="77"/>
      <c r="RO795" s="77"/>
      <c r="RP795" s="77"/>
      <c r="RQ795" s="77"/>
      <c r="RR795" s="77"/>
      <c r="RS795" s="77"/>
      <c r="RT795" s="77"/>
      <c r="RU795" s="77"/>
      <c r="RV795" s="77"/>
      <c r="RW795" s="77"/>
      <c r="RX795" s="77"/>
      <c r="RY795" s="77"/>
      <c r="RZ795" s="77"/>
      <c r="SA795" s="77"/>
      <c r="SB795" s="77"/>
      <c r="SC795" s="77"/>
      <c r="SD795" s="77"/>
      <c r="SE795" s="77"/>
      <c r="SF795" s="77"/>
      <c r="SG795" s="77"/>
      <c r="SH795" s="77"/>
      <c r="SI795" s="77"/>
      <c r="SJ795" s="77"/>
      <c r="SK795" s="77"/>
      <c r="SL795" s="77"/>
      <c r="SM795" s="77"/>
      <c r="SN795" s="77"/>
      <c r="SO795" s="77"/>
      <c r="SP795" s="77"/>
      <c r="SQ795" s="77"/>
      <c r="SR795" s="77"/>
      <c r="SS795" s="77"/>
      <c r="ST795" s="77"/>
      <c r="SU795" s="77"/>
      <c r="SV795" s="77"/>
      <c r="SW795" s="77"/>
      <c r="SX795" s="77"/>
      <c r="SY795" s="77"/>
      <c r="SZ795" s="77"/>
      <c r="TA795" s="77"/>
      <c r="TB795" s="77"/>
      <c r="TC795" s="77"/>
      <c r="TD795" s="77"/>
      <c r="TE795" s="77"/>
      <c r="TF795" s="77"/>
      <c r="TG795" s="77"/>
      <c r="TH795" s="77"/>
      <c r="TI795" s="77"/>
      <c r="TJ795" s="77"/>
      <c r="TK795" s="77"/>
      <c r="TL795" s="77"/>
      <c r="TM795" s="77"/>
      <c r="TN795" s="77"/>
      <c r="TO795" s="77"/>
      <c r="TP795" s="77"/>
      <c r="TQ795" s="77"/>
      <c r="TR795" s="77"/>
      <c r="TS795" s="77"/>
      <c r="TT795" s="77"/>
      <c r="TU795" s="77"/>
      <c r="TV795" s="77"/>
      <c r="TW795" s="77"/>
      <c r="TX795" s="77"/>
      <c r="TY795" s="77"/>
      <c r="TZ795" s="77"/>
      <c r="UA795" s="77"/>
      <c r="UB795" s="77"/>
      <c r="UC795" s="77"/>
      <c r="UD795" s="77"/>
      <c r="UE795" s="77"/>
      <c r="UF795" s="77"/>
      <c r="UG795" s="77"/>
      <c r="UH795" s="77"/>
      <c r="UI795" s="77"/>
      <c r="UJ795" s="77"/>
      <c r="UK795" s="77"/>
      <c r="UL795" s="77"/>
      <c r="UM795" s="77"/>
      <c r="UN795" s="77"/>
      <c r="UO795" s="77"/>
      <c r="UP795" s="77"/>
      <c r="UQ795" s="77"/>
      <c r="UR795" s="77"/>
      <c r="US795" s="77"/>
      <c r="UT795" s="77"/>
      <c r="UU795" s="77"/>
      <c r="UV795" s="77"/>
      <c r="UW795" s="77"/>
      <c r="UX795" s="77"/>
      <c r="UY795" s="77"/>
      <c r="UZ795" s="77"/>
      <c r="VA795" s="77"/>
      <c r="VB795" s="77"/>
      <c r="VC795" s="77"/>
      <c r="VD795" s="77"/>
      <c r="VE795" s="77"/>
      <c r="VF795" s="77"/>
      <c r="VG795" s="77"/>
      <c r="VH795" s="77"/>
      <c r="VI795" s="77"/>
      <c r="VJ795" s="77"/>
      <c r="VK795" s="77"/>
      <c r="VL795" s="77"/>
      <c r="VM795" s="77"/>
      <c r="VN795" s="77"/>
      <c r="VO795" s="77"/>
      <c r="VP795" s="77"/>
      <c r="VQ795" s="77"/>
      <c r="VR795" s="77"/>
      <c r="VS795" s="77"/>
      <c r="VT795" s="77"/>
      <c r="VU795" s="77"/>
      <c r="VV795" s="77"/>
      <c r="VW795" s="77"/>
      <c r="VX795" s="77"/>
      <c r="VY795" s="77"/>
      <c r="VZ795" s="77"/>
      <c r="WA795" s="77"/>
      <c r="WB795" s="77"/>
      <c r="WC795" s="77"/>
      <c r="WD795" s="77"/>
      <c r="WE795" s="77"/>
      <c r="WF795" s="77"/>
      <c r="WG795" s="77"/>
      <c r="WH795" s="77"/>
      <c r="WI795" s="77"/>
      <c r="WJ795" s="77"/>
      <c r="WK795" s="77"/>
      <c r="WL795" s="77"/>
      <c r="WM795" s="77"/>
      <c r="WN795" s="77"/>
      <c r="WO795" s="77"/>
      <c r="WP795" s="77"/>
      <c r="WQ795" s="77"/>
      <c r="WR795" s="77"/>
      <c r="WS795" s="77"/>
      <c r="WT795" s="77"/>
      <c r="WU795" s="77"/>
      <c r="WV795" s="77"/>
      <c r="WW795" s="77"/>
      <c r="WX795" s="77"/>
      <c r="WY795" s="77"/>
      <c r="WZ795" s="77"/>
      <c r="XA795" s="77"/>
      <c r="XB795" s="77"/>
      <c r="XC795" s="77"/>
      <c r="XD795" s="77"/>
      <c r="XE795" s="77"/>
      <c r="XF795" s="77"/>
      <c r="XG795" s="77"/>
      <c r="XH795" s="77"/>
      <c r="XI795" s="77"/>
      <c r="XJ795" s="77"/>
      <c r="XK795" s="77"/>
      <c r="XL795" s="77"/>
      <c r="XM795" s="77"/>
      <c r="XN795" s="77"/>
      <c r="XO795" s="77"/>
      <c r="XP795" s="77"/>
      <c r="XQ795" s="77"/>
      <c r="XR795" s="77"/>
      <c r="XS795" s="77"/>
      <c r="XT795" s="77"/>
      <c r="XU795" s="77"/>
      <c r="XV795" s="77"/>
      <c r="XW795" s="77"/>
      <c r="XX795" s="77"/>
      <c r="XY795" s="77"/>
      <c r="XZ795" s="77"/>
      <c r="YA795" s="77"/>
      <c r="YB795" s="77"/>
      <c r="YC795" s="77"/>
      <c r="YD795" s="77"/>
      <c r="YE795" s="77"/>
      <c r="YF795" s="77"/>
      <c r="YG795" s="77"/>
      <c r="YH795" s="77"/>
      <c r="YI795" s="77"/>
      <c r="YJ795" s="77"/>
      <c r="YK795" s="77"/>
      <c r="YL795" s="77"/>
      <c r="YM795" s="77"/>
      <c r="YN795" s="77"/>
      <c r="YO795" s="77"/>
      <c r="YP795" s="77"/>
      <c r="YQ795" s="77"/>
      <c r="YR795" s="77"/>
      <c r="YS795" s="77"/>
      <c r="YT795" s="77"/>
      <c r="YU795" s="77"/>
      <c r="YV795" s="77"/>
      <c r="YW795" s="77"/>
      <c r="YX795" s="77"/>
      <c r="YY795" s="77"/>
      <c r="YZ795" s="77"/>
      <c r="ZA795" s="77"/>
      <c r="ZB795" s="77"/>
      <c r="ZC795" s="77"/>
      <c r="ZD795" s="77"/>
      <c r="ZE795" s="77"/>
      <c r="ZF795" s="77"/>
      <c r="ZG795" s="77"/>
      <c r="ZH795" s="77"/>
      <c r="ZI795" s="77"/>
      <c r="ZJ795" s="77"/>
      <c r="ZK795" s="77"/>
      <c r="ZL795" s="77"/>
      <c r="ZM795" s="77"/>
      <c r="ZN795" s="77"/>
      <c r="ZO795" s="77"/>
      <c r="ZP795" s="77"/>
      <c r="ZQ795" s="77"/>
      <c r="ZR795" s="77"/>
      <c r="ZS795" s="77"/>
      <c r="ZT795" s="77"/>
      <c r="ZU795" s="77"/>
      <c r="ZV795" s="77"/>
      <c r="ZW795" s="77"/>
      <c r="ZX795" s="77"/>
      <c r="ZY795" s="77"/>
      <c r="ZZ795" s="77"/>
      <c r="AAA795" s="77"/>
      <c r="AAB795" s="77"/>
      <c r="AAC795" s="77"/>
      <c r="AAD795" s="77"/>
      <c r="AAE795" s="77"/>
      <c r="AAF795" s="77"/>
      <c r="AAG795" s="77"/>
      <c r="AAH795" s="77"/>
      <c r="AAI795" s="77"/>
      <c r="AAJ795" s="77"/>
      <c r="AAK795" s="77"/>
      <c r="AAL795" s="77"/>
      <c r="AAM795" s="77"/>
      <c r="AAN795" s="77"/>
      <c r="AAO795" s="77"/>
      <c r="AAP795" s="77"/>
      <c r="AAQ795" s="77"/>
      <c r="AAR795" s="77"/>
      <c r="AAS795" s="77"/>
      <c r="AAT795" s="77"/>
      <c r="AAU795" s="77"/>
      <c r="AAV795" s="77"/>
      <c r="AAW795" s="77"/>
      <c r="AAX795" s="77"/>
      <c r="AAY795" s="77"/>
      <c r="AAZ795" s="77"/>
      <c r="ABA795" s="77"/>
      <c r="ABB795" s="77"/>
      <c r="ABC795" s="77"/>
      <c r="ABD795" s="77"/>
      <c r="ABE795" s="77"/>
      <c r="ABF795" s="77"/>
      <c r="ABG795" s="77"/>
      <c r="ABH795" s="77"/>
      <c r="ABI795" s="77"/>
      <c r="ABJ795" s="77"/>
      <c r="ABK795" s="77"/>
      <c r="ABL795" s="77"/>
      <c r="ABM795" s="77"/>
      <c r="ABN795" s="77"/>
      <c r="ABO795" s="77"/>
      <c r="ABP795" s="77"/>
      <c r="ABQ795" s="77"/>
      <c r="ABR795" s="77"/>
      <c r="ABS795" s="77"/>
      <c r="ABT795" s="77"/>
      <c r="ABU795" s="77"/>
      <c r="ABV795" s="77"/>
      <c r="ABW795" s="77"/>
      <c r="ABX795" s="77"/>
      <c r="ABY795" s="77"/>
      <c r="ABZ795" s="77"/>
      <c r="ACA795" s="77"/>
      <c r="ACB795" s="77"/>
      <c r="ACC795" s="77"/>
      <c r="ACD795" s="77"/>
      <c r="ACE795" s="77"/>
      <c r="ACF795" s="77"/>
      <c r="ACG795" s="77"/>
      <c r="ACH795" s="77"/>
      <c r="ACI795" s="77"/>
      <c r="ACJ795" s="77"/>
      <c r="ACK795" s="77"/>
      <c r="ACL795" s="77"/>
      <c r="ACM795" s="77"/>
      <c r="ACN795" s="77"/>
      <c r="ACO795" s="77"/>
      <c r="ACP795" s="77"/>
      <c r="ACQ795" s="77"/>
      <c r="ACR795" s="77"/>
      <c r="ACS795" s="77"/>
      <c r="ACT795" s="77"/>
      <c r="ACU795" s="77"/>
      <c r="ACV795" s="77"/>
      <c r="ACW795" s="77"/>
      <c r="ACX795" s="77"/>
      <c r="ACY795" s="77"/>
      <c r="ACZ795" s="77"/>
      <c r="ADA795" s="77"/>
      <c r="ADB795" s="77"/>
      <c r="ADC795" s="77"/>
      <c r="ADD795" s="77"/>
      <c r="ADE795" s="77"/>
      <c r="ADF795" s="77"/>
      <c r="ADG795" s="77"/>
      <c r="ADH795" s="77"/>
      <c r="ADI795" s="77"/>
      <c r="ADJ795" s="77"/>
      <c r="ADK795" s="77"/>
      <c r="ADL795" s="77"/>
      <c r="ADM795" s="77"/>
      <c r="ADN795" s="77"/>
      <c r="ADO795" s="77"/>
      <c r="ADP795" s="77"/>
      <c r="ADQ795" s="77"/>
      <c r="ADR795" s="77"/>
      <c r="ADS795" s="77"/>
      <c r="ADT795" s="77"/>
      <c r="ADU795" s="77"/>
      <c r="ADV795" s="77"/>
      <c r="ADW795" s="77"/>
      <c r="ADX795" s="77"/>
      <c r="ADY795" s="77"/>
      <c r="ADZ795" s="77"/>
      <c r="AEA795" s="77"/>
      <c r="AEB795" s="77"/>
      <c r="AEC795" s="77"/>
      <c r="AED795" s="77"/>
      <c r="AEE795" s="77"/>
      <c r="AEF795" s="77"/>
      <c r="AEG795" s="77"/>
      <c r="AEH795" s="77"/>
      <c r="AEI795" s="77"/>
      <c r="AEJ795" s="77"/>
      <c r="AEK795" s="77"/>
      <c r="AEL795" s="77"/>
      <c r="AEM795" s="77"/>
      <c r="AEN795" s="77"/>
      <c r="AEO795" s="77"/>
      <c r="AEP795" s="77"/>
      <c r="AEQ795" s="77"/>
      <c r="AER795" s="77"/>
      <c r="AES795" s="77"/>
      <c r="AET795" s="77"/>
      <c r="AEU795" s="77"/>
      <c r="AEV795" s="77"/>
      <c r="AEW795" s="77"/>
      <c r="AEX795" s="77"/>
      <c r="AEY795" s="77"/>
      <c r="AEZ795" s="77"/>
      <c r="AFA795" s="77"/>
      <c r="AFB795" s="77"/>
      <c r="AFC795" s="77"/>
      <c r="AFD795" s="77"/>
      <c r="AFE795" s="77"/>
      <c r="AFF795" s="77"/>
      <c r="AFG795" s="77"/>
      <c r="AFH795" s="77"/>
      <c r="AFI795" s="77"/>
      <c r="AFJ795" s="77"/>
      <c r="AFK795" s="77"/>
      <c r="AFL795" s="77"/>
      <c r="AFM795" s="77"/>
      <c r="AFN795" s="77"/>
      <c r="AFO795" s="77"/>
      <c r="AFP795" s="77"/>
      <c r="AFQ795" s="77"/>
      <c r="AFR795" s="77"/>
      <c r="AFS795" s="77"/>
      <c r="AFT795" s="77"/>
      <c r="AFU795" s="77"/>
      <c r="AFV795" s="77"/>
      <c r="AFW795" s="77"/>
      <c r="AFX795" s="77"/>
      <c r="AFY795" s="77"/>
      <c r="AFZ795" s="77"/>
      <c r="AGA795" s="77"/>
      <c r="AGB795" s="77"/>
      <c r="AGC795" s="77"/>
      <c r="AGD795" s="77"/>
      <c r="AGE795" s="77"/>
      <c r="AGF795" s="77"/>
      <c r="AGG795" s="77"/>
      <c r="AGH795" s="77"/>
      <c r="AGI795" s="77"/>
      <c r="AGJ795" s="77"/>
      <c r="AGK795" s="77"/>
      <c r="AGL795" s="77"/>
      <c r="AGM795" s="77"/>
      <c r="AGN795" s="77"/>
      <c r="AGO795" s="77"/>
      <c r="AGP795" s="77"/>
      <c r="AGQ795" s="77"/>
      <c r="AGR795" s="77"/>
      <c r="AGS795" s="77"/>
      <c r="AGT795" s="77"/>
      <c r="AGU795" s="77"/>
      <c r="AGV795" s="77"/>
      <c r="AGW795" s="77"/>
      <c r="AGX795" s="77"/>
      <c r="AGY795" s="77"/>
      <c r="AGZ795" s="77"/>
      <c r="AHA795" s="77"/>
      <c r="AHB795" s="77"/>
      <c r="AHC795" s="77"/>
      <c r="AHD795" s="77"/>
      <c r="AHE795" s="77"/>
      <c r="AHF795" s="77"/>
      <c r="AHG795" s="77"/>
      <c r="AHH795" s="77"/>
      <c r="AHI795" s="77"/>
      <c r="AHJ795" s="77"/>
      <c r="AHK795" s="77"/>
      <c r="AHL795" s="77"/>
      <c r="AHM795" s="77"/>
      <c r="AHN795" s="77"/>
      <c r="AHO795" s="77"/>
      <c r="AHP795" s="77"/>
      <c r="AHQ795" s="77"/>
      <c r="AHR795" s="77"/>
      <c r="AHS795" s="77"/>
      <c r="AHT795" s="77"/>
      <c r="AHU795" s="77"/>
      <c r="AHV795" s="77"/>
      <c r="AHW795" s="77"/>
      <c r="AHX795" s="77"/>
      <c r="AHY795" s="77"/>
      <c r="AHZ795" s="77"/>
      <c r="AIA795" s="77"/>
      <c r="AIB795" s="77"/>
      <c r="AIC795" s="77"/>
      <c r="AID795" s="77"/>
      <c r="AIE795" s="77"/>
      <c r="AIF795" s="77"/>
      <c r="AIG795" s="77"/>
      <c r="AIH795" s="77"/>
      <c r="AII795" s="77"/>
      <c r="AIJ795" s="77"/>
      <c r="AIK795" s="77"/>
      <c r="AIL795" s="77"/>
      <c r="AIM795" s="77"/>
      <c r="AIN795" s="77"/>
      <c r="AIO795" s="77"/>
      <c r="AIP795" s="77"/>
      <c r="AIQ795" s="77"/>
      <c r="AIR795" s="77"/>
      <c r="AIS795" s="77"/>
      <c r="AIT795" s="77"/>
      <c r="AIU795" s="77"/>
      <c r="AIV795" s="77"/>
      <c r="AIW795" s="77"/>
      <c r="AIX795" s="77"/>
      <c r="AIY795" s="77"/>
      <c r="AIZ795" s="77"/>
      <c r="AJA795" s="77"/>
      <c r="AJB795" s="77"/>
      <c r="AJC795" s="77"/>
      <c r="AJD795" s="77"/>
      <c r="AJE795" s="77"/>
      <c r="AJF795" s="77"/>
      <c r="AJG795" s="77"/>
      <c r="AJH795" s="77"/>
      <c r="AJI795" s="77"/>
      <c r="AJJ795" s="77"/>
      <c r="AJK795" s="77"/>
      <c r="AJL795" s="77"/>
      <c r="AJM795" s="77"/>
      <c r="AJN795" s="77"/>
      <c r="AJO795" s="77"/>
      <c r="AJP795" s="77"/>
      <c r="AJQ795" s="77"/>
      <c r="AJR795" s="77"/>
      <c r="AJS795" s="77"/>
      <c r="AJT795" s="77"/>
      <c r="AJU795" s="77"/>
      <c r="AJV795" s="77"/>
      <c r="AJW795" s="77"/>
      <c r="AJX795" s="77"/>
      <c r="AJY795" s="77"/>
      <c r="AJZ795" s="77"/>
      <c r="AKA795" s="77"/>
      <c r="AKB795" s="77"/>
      <c r="AKC795" s="77"/>
      <c r="AKD795" s="77"/>
      <c r="AKE795" s="77"/>
      <c r="AKF795" s="77"/>
      <c r="AKG795" s="77"/>
      <c r="AKH795" s="77"/>
      <c r="AKI795" s="77"/>
      <c r="AKJ795" s="77"/>
      <c r="AKK795" s="77"/>
      <c r="AKL795" s="77"/>
      <c r="AKM795" s="77"/>
      <c r="AKN795" s="77"/>
      <c r="AKO795" s="77"/>
      <c r="AKP795" s="77"/>
      <c r="AKQ795" s="77"/>
      <c r="AKR795" s="77"/>
      <c r="AKS795" s="77"/>
      <c r="AKT795" s="77"/>
      <c r="AKU795" s="77"/>
      <c r="AKV795" s="77"/>
      <c r="AKW795" s="77"/>
      <c r="AKX795" s="77"/>
      <c r="AKY795" s="77"/>
      <c r="AKZ795" s="77"/>
      <c r="ALA795" s="77"/>
      <c r="ALB795" s="77"/>
      <c r="ALC795" s="77"/>
      <c r="ALD795" s="77"/>
      <c r="ALE795" s="77"/>
      <c r="ALF795" s="77"/>
      <c r="ALG795" s="77"/>
      <c r="ALH795" s="77"/>
      <c r="ALI795" s="77"/>
      <c r="ALJ795" s="77"/>
      <c r="ALK795" s="77"/>
      <c r="ALL795" s="77"/>
      <c r="ALM795" s="77"/>
      <c r="ALN795" s="77"/>
      <c r="ALO795" s="77"/>
      <c r="ALP795" s="77"/>
      <c r="ALQ795" s="77"/>
      <c r="ALR795" s="77"/>
      <c r="ALS795" s="77"/>
      <c r="ALT795" s="77"/>
      <c r="ALU795" s="77"/>
      <c r="ALV795" s="77"/>
      <c r="ALW795" s="77"/>
      <c r="ALX795" s="77"/>
      <c r="ALY795" s="77"/>
      <c r="ALZ795" s="77"/>
      <c r="AMA795" s="77"/>
      <c r="AMB795" s="77"/>
      <c r="AMC795" s="77"/>
      <c r="AMD795" s="77"/>
      <c r="AME795" s="77"/>
      <c r="AMF795" s="77"/>
      <c r="AMG795" s="77"/>
      <c r="AMH795" s="77"/>
      <c r="AMI795" s="77"/>
      <c r="AMJ795" s="77"/>
    </row>
    <row r="796" customFormat="false" ht="12.85" hidden="false" customHeight="false" outlineLevel="0" collapsed="false">
      <c r="A796" s="77"/>
      <c r="B796" s="77"/>
      <c r="C796" s="77"/>
      <c r="D796" s="77"/>
      <c r="E796" s="77"/>
      <c r="F796" s="77"/>
      <c r="G796" s="77"/>
      <c r="H796" s="77"/>
      <c r="I796" s="77"/>
      <c r="J796" s="77"/>
      <c r="K796" s="77"/>
      <c r="L796" s="77"/>
      <c r="M796" s="77"/>
      <c r="N796" s="77"/>
      <c r="O796" s="77"/>
      <c r="P796" s="77"/>
      <c r="Q796" s="77"/>
      <c r="R796" s="77"/>
      <c r="S796" s="77"/>
      <c r="T796" s="77"/>
      <c r="U796" s="77"/>
      <c r="V796" s="77"/>
      <c r="W796" s="77"/>
      <c r="X796" s="77"/>
      <c r="Y796" s="77"/>
      <c r="Z796" s="77"/>
      <c r="AA796" s="77"/>
      <c r="AB796" s="77"/>
      <c r="AC796" s="77"/>
      <c r="AD796" s="77"/>
      <c r="AE796" s="77"/>
      <c r="AF796" s="77"/>
      <c r="AG796" s="77"/>
      <c r="AH796" s="77"/>
      <c r="AI796" s="77"/>
      <c r="AJ796" s="77"/>
      <c r="AK796" s="77"/>
      <c r="AL796" s="77"/>
      <c r="AM796" s="77"/>
      <c r="AN796" s="77"/>
      <c r="AO796" s="77"/>
      <c r="AP796" s="77"/>
      <c r="AQ796" s="77"/>
      <c r="AR796" s="77"/>
      <c r="AS796" s="77"/>
      <c r="AT796" s="77"/>
      <c r="AU796" s="77"/>
      <c r="AV796" s="77"/>
      <c r="AW796" s="77"/>
      <c r="AX796" s="77"/>
      <c r="AY796" s="77"/>
      <c r="AZ796" s="77"/>
      <c r="BA796" s="77"/>
      <c r="BB796" s="77"/>
      <c r="BC796" s="77"/>
      <c r="BD796" s="77"/>
      <c r="BE796" s="77"/>
      <c r="BF796" s="77"/>
      <c r="BG796" s="77"/>
      <c r="BH796" s="77"/>
      <c r="BI796" s="77"/>
      <c r="BJ796" s="77"/>
      <c r="BK796" s="77"/>
      <c r="BL796" s="77"/>
      <c r="BM796" s="77"/>
      <c r="BN796" s="77"/>
      <c r="BO796" s="77"/>
      <c r="BP796" s="77"/>
      <c r="BQ796" s="77"/>
      <c r="BR796" s="77"/>
      <c r="BS796" s="77"/>
      <c r="BT796" s="77"/>
      <c r="BU796" s="77"/>
      <c r="BV796" s="77"/>
      <c r="BW796" s="77"/>
      <c r="BX796" s="77"/>
      <c r="BY796" s="77"/>
      <c r="BZ796" s="77"/>
      <c r="CA796" s="77"/>
      <c r="CB796" s="77"/>
      <c r="CC796" s="77"/>
      <c r="CD796" s="77"/>
      <c r="CE796" s="77"/>
      <c r="CF796" s="77"/>
      <c r="CG796" s="77"/>
      <c r="CH796" s="77"/>
      <c r="CI796" s="77"/>
      <c r="CJ796" s="77"/>
      <c r="CK796" s="77"/>
      <c r="CL796" s="77"/>
      <c r="CM796" s="77"/>
      <c r="CN796" s="77"/>
      <c r="CO796" s="77"/>
      <c r="CP796" s="77"/>
      <c r="CQ796" s="77"/>
      <c r="CR796" s="77"/>
      <c r="CS796" s="77"/>
      <c r="CT796" s="77"/>
      <c r="CU796" s="77"/>
      <c r="CV796" s="77"/>
      <c r="CW796" s="77"/>
      <c r="CX796" s="77"/>
      <c r="CY796" s="77"/>
      <c r="CZ796" s="77"/>
      <c r="DA796" s="77"/>
      <c r="DB796" s="77"/>
      <c r="DC796" s="77"/>
      <c r="DD796" s="77"/>
      <c r="DE796" s="77"/>
      <c r="DF796" s="77"/>
      <c r="DG796" s="77"/>
      <c r="DH796" s="77"/>
      <c r="DI796" s="77"/>
      <c r="DJ796" s="77"/>
      <c r="DK796" s="77"/>
      <c r="DL796" s="77"/>
      <c r="DM796" s="77"/>
      <c r="DN796" s="77"/>
      <c r="DO796" s="77"/>
      <c r="DP796" s="77"/>
      <c r="DQ796" s="77"/>
      <c r="DR796" s="77"/>
      <c r="DS796" s="77"/>
      <c r="DT796" s="77"/>
      <c r="DU796" s="77"/>
      <c r="DV796" s="77"/>
      <c r="DW796" s="77"/>
      <c r="DX796" s="77"/>
      <c r="DY796" s="77"/>
      <c r="DZ796" s="77"/>
      <c r="EA796" s="77"/>
      <c r="EB796" s="77"/>
      <c r="EC796" s="77"/>
      <c r="ED796" s="77"/>
      <c r="EE796" s="77"/>
      <c r="EF796" s="77"/>
      <c r="EG796" s="77"/>
      <c r="EH796" s="77"/>
      <c r="EI796" s="77"/>
      <c r="EJ796" s="77"/>
      <c r="EK796" s="77"/>
      <c r="EL796" s="77"/>
      <c r="EM796" s="77"/>
      <c r="EN796" s="77"/>
      <c r="EO796" s="77"/>
      <c r="EP796" s="77"/>
      <c r="EQ796" s="77"/>
      <c r="ER796" s="77"/>
      <c r="ES796" s="77"/>
      <c r="ET796" s="77"/>
      <c r="EU796" s="77"/>
      <c r="EV796" s="77"/>
      <c r="EW796" s="77"/>
      <c r="EX796" s="77"/>
      <c r="EY796" s="77"/>
      <c r="EZ796" s="77"/>
      <c r="FA796" s="77"/>
      <c r="FB796" s="77"/>
      <c r="FC796" s="77"/>
      <c r="FD796" s="77"/>
      <c r="FE796" s="77"/>
      <c r="FF796" s="77"/>
      <c r="FG796" s="77"/>
      <c r="FH796" s="77"/>
      <c r="FI796" s="77"/>
      <c r="FJ796" s="77"/>
      <c r="FK796" s="77"/>
      <c r="FL796" s="77"/>
      <c r="FM796" s="77"/>
      <c r="FN796" s="77"/>
      <c r="FO796" s="77"/>
      <c r="FP796" s="77"/>
      <c r="FQ796" s="77"/>
      <c r="FR796" s="77"/>
      <c r="FS796" s="77"/>
      <c r="FT796" s="77"/>
      <c r="FU796" s="77"/>
      <c r="FV796" s="77"/>
      <c r="FW796" s="77"/>
      <c r="FX796" s="77"/>
      <c r="FY796" s="77"/>
      <c r="FZ796" s="77"/>
      <c r="GA796" s="77"/>
      <c r="GB796" s="77"/>
      <c r="GC796" s="77"/>
      <c r="GD796" s="77"/>
      <c r="GE796" s="77"/>
      <c r="GF796" s="77"/>
      <c r="GG796" s="77"/>
      <c r="GH796" s="77"/>
      <c r="GI796" s="77"/>
      <c r="GJ796" s="77"/>
      <c r="GK796" s="77"/>
      <c r="GL796" s="77"/>
      <c r="GM796" s="77"/>
      <c r="GN796" s="77"/>
      <c r="GO796" s="77"/>
      <c r="GP796" s="77"/>
      <c r="GQ796" s="77"/>
      <c r="GR796" s="77"/>
      <c r="GS796" s="77"/>
      <c r="GT796" s="77"/>
      <c r="GU796" s="77"/>
      <c r="GV796" s="77"/>
      <c r="GW796" s="77"/>
      <c r="GX796" s="77"/>
      <c r="GY796" s="77"/>
      <c r="GZ796" s="77"/>
      <c r="HA796" s="77"/>
      <c r="HB796" s="77"/>
      <c r="HC796" s="77"/>
      <c r="HD796" s="77"/>
      <c r="HE796" s="77"/>
      <c r="HF796" s="77"/>
      <c r="HG796" s="77"/>
      <c r="HH796" s="77"/>
      <c r="HI796" s="77"/>
      <c r="HJ796" s="77"/>
      <c r="HK796" s="77"/>
      <c r="HL796" s="77"/>
      <c r="HM796" s="77"/>
      <c r="HN796" s="77"/>
      <c r="HO796" s="77"/>
      <c r="HP796" s="77"/>
      <c r="HQ796" s="77"/>
      <c r="HR796" s="77"/>
      <c r="HS796" s="77"/>
      <c r="HT796" s="77"/>
      <c r="HU796" s="77"/>
      <c r="HV796" s="77"/>
      <c r="HW796" s="77"/>
      <c r="HX796" s="77"/>
      <c r="HY796" s="77"/>
      <c r="HZ796" s="77"/>
      <c r="IA796" s="77"/>
      <c r="IB796" s="77"/>
      <c r="IC796" s="77"/>
      <c r="ID796" s="77"/>
      <c r="IE796" s="77"/>
      <c r="IF796" s="77"/>
      <c r="IG796" s="77"/>
      <c r="IH796" s="77"/>
      <c r="II796" s="77"/>
      <c r="IJ796" s="77"/>
      <c r="IK796" s="77"/>
      <c r="IL796" s="77"/>
      <c r="IM796" s="77"/>
      <c r="IN796" s="77"/>
      <c r="IO796" s="77"/>
      <c r="IP796" s="77"/>
      <c r="IQ796" s="77"/>
      <c r="IR796" s="77"/>
      <c r="IS796" s="77"/>
      <c r="IT796" s="77"/>
      <c r="IU796" s="77"/>
      <c r="IV796" s="77"/>
      <c r="IW796" s="77"/>
      <c r="IX796" s="77"/>
      <c r="IY796" s="77"/>
      <c r="IZ796" s="77"/>
      <c r="JA796" s="77"/>
      <c r="JB796" s="77"/>
      <c r="JC796" s="77"/>
      <c r="JD796" s="77"/>
      <c r="JE796" s="77"/>
      <c r="JF796" s="77"/>
      <c r="JG796" s="77"/>
      <c r="JH796" s="77"/>
      <c r="JI796" s="77"/>
      <c r="JJ796" s="77"/>
      <c r="JK796" s="77"/>
      <c r="JL796" s="77"/>
      <c r="JM796" s="77"/>
      <c r="JN796" s="77"/>
      <c r="JO796" s="77"/>
      <c r="JP796" s="77"/>
      <c r="JQ796" s="77"/>
      <c r="JR796" s="77"/>
      <c r="JS796" s="77"/>
      <c r="JT796" s="77"/>
      <c r="JU796" s="77"/>
      <c r="JV796" s="77"/>
      <c r="JW796" s="77"/>
      <c r="JX796" s="77"/>
      <c r="JY796" s="77"/>
      <c r="JZ796" s="77"/>
      <c r="KA796" s="77"/>
      <c r="KB796" s="77"/>
      <c r="KC796" s="77"/>
      <c r="KD796" s="77"/>
      <c r="KE796" s="77"/>
      <c r="KF796" s="77"/>
      <c r="KG796" s="77"/>
      <c r="KH796" s="77"/>
      <c r="KI796" s="77"/>
      <c r="KJ796" s="77"/>
      <c r="KK796" s="77"/>
      <c r="KL796" s="77"/>
      <c r="KM796" s="77"/>
      <c r="KN796" s="77"/>
      <c r="KO796" s="77"/>
      <c r="KP796" s="77"/>
      <c r="KQ796" s="77"/>
      <c r="KR796" s="77"/>
      <c r="KS796" s="77"/>
      <c r="KT796" s="77"/>
      <c r="KU796" s="77"/>
      <c r="KV796" s="77"/>
      <c r="KW796" s="77"/>
      <c r="KX796" s="77"/>
      <c r="KY796" s="77"/>
      <c r="KZ796" s="77"/>
      <c r="LA796" s="77"/>
      <c r="LB796" s="77"/>
      <c r="LC796" s="77"/>
      <c r="LD796" s="77"/>
      <c r="LE796" s="77"/>
      <c r="LF796" s="77"/>
      <c r="LG796" s="77"/>
      <c r="LH796" s="77"/>
      <c r="LI796" s="77"/>
      <c r="LJ796" s="77"/>
      <c r="LK796" s="77"/>
      <c r="LL796" s="77"/>
      <c r="LM796" s="77"/>
      <c r="LN796" s="77"/>
      <c r="LO796" s="77"/>
      <c r="LP796" s="77"/>
      <c r="LQ796" s="77"/>
      <c r="LR796" s="77"/>
      <c r="LS796" s="77"/>
      <c r="LT796" s="77"/>
      <c r="LU796" s="77"/>
      <c r="LV796" s="77"/>
      <c r="LW796" s="77"/>
      <c r="LX796" s="77"/>
      <c r="LY796" s="77"/>
      <c r="LZ796" s="77"/>
      <c r="MA796" s="77"/>
      <c r="MB796" s="77"/>
      <c r="MC796" s="77"/>
      <c r="MD796" s="77"/>
      <c r="ME796" s="77"/>
      <c r="MF796" s="77"/>
      <c r="MG796" s="77"/>
      <c r="MH796" s="77"/>
      <c r="MI796" s="77"/>
      <c r="MJ796" s="77"/>
      <c r="MK796" s="77"/>
      <c r="ML796" s="77"/>
      <c r="MM796" s="77"/>
      <c r="MN796" s="77"/>
      <c r="MO796" s="77"/>
      <c r="MP796" s="77"/>
      <c r="MQ796" s="77"/>
      <c r="MR796" s="77"/>
      <c r="MS796" s="77"/>
      <c r="MT796" s="77"/>
      <c r="MU796" s="77"/>
      <c r="MV796" s="77"/>
      <c r="MW796" s="77"/>
      <c r="MX796" s="77"/>
      <c r="MY796" s="77"/>
      <c r="MZ796" s="77"/>
      <c r="NA796" s="77"/>
      <c r="NB796" s="77"/>
      <c r="NC796" s="77"/>
      <c r="ND796" s="77"/>
      <c r="NE796" s="77"/>
      <c r="NF796" s="77"/>
      <c r="NG796" s="77"/>
      <c r="NH796" s="77"/>
      <c r="NI796" s="77"/>
      <c r="NJ796" s="77"/>
      <c r="NK796" s="77"/>
      <c r="NL796" s="77"/>
      <c r="NM796" s="77"/>
      <c r="NN796" s="77"/>
      <c r="NO796" s="77"/>
      <c r="NP796" s="77"/>
      <c r="NQ796" s="77"/>
      <c r="NR796" s="77"/>
      <c r="NS796" s="77"/>
      <c r="NT796" s="77"/>
      <c r="NU796" s="77"/>
      <c r="NV796" s="77"/>
      <c r="NW796" s="77"/>
      <c r="NX796" s="77"/>
      <c r="NY796" s="77"/>
      <c r="NZ796" s="77"/>
      <c r="OA796" s="77"/>
      <c r="OB796" s="77"/>
      <c r="OC796" s="77"/>
      <c r="OD796" s="77"/>
      <c r="OE796" s="77"/>
      <c r="OF796" s="77"/>
      <c r="OG796" s="77"/>
      <c r="OH796" s="77"/>
      <c r="OI796" s="77"/>
      <c r="OJ796" s="77"/>
      <c r="OK796" s="77"/>
      <c r="OL796" s="77"/>
      <c r="OM796" s="77"/>
      <c r="ON796" s="77"/>
      <c r="OO796" s="77"/>
      <c r="OP796" s="77"/>
      <c r="OQ796" s="77"/>
      <c r="OR796" s="77"/>
      <c r="OS796" s="77"/>
      <c r="OT796" s="77"/>
      <c r="OU796" s="77"/>
      <c r="OV796" s="77"/>
      <c r="OW796" s="77"/>
      <c r="OX796" s="77"/>
      <c r="OY796" s="77"/>
      <c r="OZ796" s="77"/>
      <c r="PA796" s="77"/>
      <c r="PB796" s="77"/>
      <c r="PC796" s="77"/>
      <c r="PD796" s="77"/>
      <c r="PE796" s="77"/>
      <c r="PF796" s="77"/>
      <c r="PG796" s="77"/>
      <c r="PH796" s="77"/>
      <c r="PI796" s="77"/>
      <c r="PJ796" s="77"/>
      <c r="PK796" s="77"/>
      <c r="PL796" s="77"/>
      <c r="PM796" s="77"/>
      <c r="PN796" s="77"/>
      <c r="PO796" s="77"/>
      <c r="PP796" s="77"/>
      <c r="PQ796" s="77"/>
      <c r="PR796" s="77"/>
      <c r="PS796" s="77"/>
      <c r="PT796" s="77"/>
      <c r="PU796" s="77"/>
      <c r="PV796" s="77"/>
      <c r="PW796" s="77"/>
      <c r="PX796" s="77"/>
      <c r="PY796" s="77"/>
      <c r="PZ796" s="77"/>
      <c r="QA796" s="77"/>
      <c r="QB796" s="77"/>
      <c r="QC796" s="77"/>
      <c r="QD796" s="77"/>
      <c r="QE796" s="77"/>
      <c r="QF796" s="77"/>
      <c r="QG796" s="77"/>
      <c r="QH796" s="77"/>
      <c r="QI796" s="77"/>
      <c r="QJ796" s="77"/>
      <c r="QK796" s="77"/>
      <c r="QL796" s="77"/>
      <c r="QM796" s="77"/>
      <c r="QN796" s="77"/>
      <c r="QO796" s="77"/>
      <c r="QP796" s="77"/>
      <c r="QQ796" s="77"/>
      <c r="QR796" s="77"/>
      <c r="QS796" s="77"/>
      <c r="QT796" s="77"/>
      <c r="QU796" s="77"/>
      <c r="QV796" s="77"/>
      <c r="QW796" s="77"/>
      <c r="QX796" s="77"/>
      <c r="QY796" s="77"/>
      <c r="QZ796" s="77"/>
      <c r="RA796" s="77"/>
      <c r="RB796" s="77"/>
      <c r="RC796" s="77"/>
      <c r="RD796" s="77"/>
      <c r="RE796" s="77"/>
      <c r="RF796" s="77"/>
      <c r="RG796" s="77"/>
      <c r="RH796" s="77"/>
      <c r="RI796" s="77"/>
      <c r="RJ796" s="77"/>
      <c r="RK796" s="77"/>
      <c r="RL796" s="77"/>
      <c r="RM796" s="77"/>
      <c r="RN796" s="77"/>
      <c r="RO796" s="77"/>
      <c r="RP796" s="77"/>
      <c r="RQ796" s="77"/>
      <c r="RR796" s="77"/>
      <c r="RS796" s="77"/>
      <c r="RT796" s="77"/>
      <c r="RU796" s="77"/>
      <c r="RV796" s="77"/>
      <c r="RW796" s="77"/>
      <c r="RX796" s="77"/>
      <c r="RY796" s="77"/>
      <c r="RZ796" s="77"/>
      <c r="SA796" s="77"/>
      <c r="SB796" s="77"/>
      <c r="SC796" s="77"/>
      <c r="SD796" s="77"/>
      <c r="SE796" s="77"/>
      <c r="SF796" s="77"/>
      <c r="SG796" s="77"/>
      <c r="SH796" s="77"/>
      <c r="SI796" s="77"/>
      <c r="SJ796" s="77"/>
      <c r="SK796" s="77"/>
      <c r="SL796" s="77"/>
      <c r="SM796" s="77"/>
      <c r="SN796" s="77"/>
      <c r="SO796" s="77"/>
      <c r="SP796" s="77"/>
      <c r="SQ796" s="77"/>
      <c r="SR796" s="77"/>
      <c r="SS796" s="77"/>
      <c r="ST796" s="77"/>
      <c r="SU796" s="77"/>
      <c r="SV796" s="77"/>
      <c r="SW796" s="77"/>
      <c r="SX796" s="77"/>
      <c r="SY796" s="77"/>
      <c r="SZ796" s="77"/>
      <c r="TA796" s="77"/>
      <c r="TB796" s="77"/>
      <c r="TC796" s="77"/>
      <c r="TD796" s="77"/>
      <c r="TE796" s="77"/>
      <c r="TF796" s="77"/>
      <c r="TG796" s="77"/>
      <c r="TH796" s="77"/>
      <c r="TI796" s="77"/>
      <c r="TJ796" s="77"/>
      <c r="TK796" s="77"/>
      <c r="TL796" s="77"/>
      <c r="TM796" s="77"/>
      <c r="TN796" s="77"/>
      <c r="TO796" s="77"/>
      <c r="TP796" s="77"/>
      <c r="TQ796" s="77"/>
      <c r="TR796" s="77"/>
      <c r="TS796" s="77"/>
      <c r="TT796" s="77"/>
      <c r="TU796" s="77"/>
      <c r="TV796" s="77"/>
      <c r="TW796" s="77"/>
      <c r="TX796" s="77"/>
      <c r="TY796" s="77"/>
      <c r="TZ796" s="77"/>
      <c r="UA796" s="77"/>
      <c r="UB796" s="77"/>
      <c r="UC796" s="77"/>
      <c r="UD796" s="77"/>
      <c r="UE796" s="77"/>
      <c r="UF796" s="77"/>
      <c r="UG796" s="77"/>
      <c r="UH796" s="77"/>
      <c r="UI796" s="77"/>
      <c r="UJ796" s="77"/>
      <c r="UK796" s="77"/>
      <c r="UL796" s="77"/>
      <c r="UM796" s="77"/>
      <c r="UN796" s="77"/>
      <c r="UO796" s="77"/>
      <c r="UP796" s="77"/>
      <c r="UQ796" s="77"/>
      <c r="UR796" s="77"/>
      <c r="US796" s="77"/>
      <c r="UT796" s="77"/>
      <c r="UU796" s="77"/>
      <c r="UV796" s="77"/>
      <c r="UW796" s="77"/>
      <c r="UX796" s="77"/>
      <c r="UY796" s="77"/>
      <c r="UZ796" s="77"/>
      <c r="VA796" s="77"/>
      <c r="VB796" s="77"/>
      <c r="VC796" s="77"/>
      <c r="VD796" s="77"/>
      <c r="VE796" s="77"/>
      <c r="VF796" s="77"/>
      <c r="VG796" s="77"/>
      <c r="VH796" s="77"/>
      <c r="VI796" s="77"/>
      <c r="VJ796" s="77"/>
      <c r="VK796" s="77"/>
      <c r="VL796" s="77"/>
      <c r="VM796" s="77"/>
      <c r="VN796" s="77"/>
      <c r="VO796" s="77"/>
      <c r="VP796" s="77"/>
      <c r="VQ796" s="77"/>
      <c r="VR796" s="77"/>
      <c r="VS796" s="77"/>
      <c r="VT796" s="77"/>
      <c r="VU796" s="77"/>
      <c r="VV796" s="77"/>
      <c r="VW796" s="77"/>
      <c r="VX796" s="77"/>
      <c r="VY796" s="77"/>
      <c r="VZ796" s="77"/>
      <c r="WA796" s="77"/>
      <c r="WB796" s="77"/>
      <c r="WC796" s="77"/>
      <c r="WD796" s="77"/>
      <c r="WE796" s="77"/>
      <c r="WF796" s="77"/>
      <c r="WG796" s="77"/>
      <c r="WH796" s="77"/>
      <c r="WI796" s="77"/>
      <c r="WJ796" s="77"/>
      <c r="WK796" s="77"/>
      <c r="WL796" s="77"/>
      <c r="WM796" s="77"/>
      <c r="WN796" s="77"/>
      <c r="WO796" s="77"/>
      <c r="WP796" s="77"/>
      <c r="WQ796" s="77"/>
      <c r="WR796" s="77"/>
      <c r="WS796" s="77"/>
      <c r="WT796" s="77"/>
      <c r="WU796" s="77"/>
      <c r="WV796" s="77"/>
      <c r="WW796" s="77"/>
      <c r="WX796" s="77"/>
      <c r="WY796" s="77"/>
      <c r="WZ796" s="77"/>
      <c r="XA796" s="77"/>
      <c r="XB796" s="77"/>
      <c r="XC796" s="77"/>
      <c r="XD796" s="77"/>
      <c r="XE796" s="77"/>
      <c r="XF796" s="77"/>
      <c r="XG796" s="77"/>
      <c r="XH796" s="77"/>
      <c r="XI796" s="77"/>
      <c r="XJ796" s="77"/>
      <c r="XK796" s="77"/>
      <c r="XL796" s="77"/>
      <c r="XM796" s="77"/>
      <c r="XN796" s="77"/>
      <c r="XO796" s="77"/>
      <c r="XP796" s="77"/>
      <c r="XQ796" s="77"/>
      <c r="XR796" s="77"/>
      <c r="XS796" s="77"/>
      <c r="XT796" s="77"/>
      <c r="XU796" s="77"/>
      <c r="XV796" s="77"/>
      <c r="XW796" s="77"/>
      <c r="XX796" s="77"/>
      <c r="XY796" s="77"/>
      <c r="XZ796" s="77"/>
      <c r="YA796" s="77"/>
      <c r="YB796" s="77"/>
      <c r="YC796" s="77"/>
      <c r="YD796" s="77"/>
      <c r="YE796" s="77"/>
      <c r="YF796" s="77"/>
      <c r="YG796" s="77"/>
      <c r="YH796" s="77"/>
      <c r="YI796" s="77"/>
      <c r="YJ796" s="77"/>
      <c r="YK796" s="77"/>
      <c r="YL796" s="77"/>
      <c r="YM796" s="77"/>
      <c r="YN796" s="77"/>
      <c r="YO796" s="77"/>
      <c r="YP796" s="77"/>
      <c r="YQ796" s="77"/>
      <c r="YR796" s="77"/>
      <c r="YS796" s="77"/>
      <c r="YT796" s="77"/>
      <c r="YU796" s="77"/>
      <c r="YV796" s="77"/>
      <c r="YW796" s="77"/>
      <c r="YX796" s="77"/>
      <c r="YY796" s="77"/>
      <c r="YZ796" s="77"/>
      <c r="ZA796" s="77"/>
      <c r="ZB796" s="77"/>
      <c r="ZC796" s="77"/>
      <c r="ZD796" s="77"/>
      <c r="ZE796" s="77"/>
      <c r="ZF796" s="77"/>
      <c r="ZG796" s="77"/>
      <c r="ZH796" s="77"/>
      <c r="ZI796" s="77"/>
      <c r="ZJ796" s="77"/>
      <c r="ZK796" s="77"/>
      <c r="ZL796" s="77"/>
      <c r="ZM796" s="77"/>
      <c r="ZN796" s="77"/>
      <c r="ZO796" s="77"/>
      <c r="ZP796" s="77"/>
      <c r="ZQ796" s="77"/>
      <c r="ZR796" s="77"/>
      <c r="ZS796" s="77"/>
      <c r="ZT796" s="77"/>
      <c r="ZU796" s="77"/>
      <c r="ZV796" s="77"/>
      <c r="ZW796" s="77"/>
      <c r="ZX796" s="77"/>
      <c r="ZY796" s="77"/>
      <c r="ZZ796" s="77"/>
      <c r="AAA796" s="77"/>
      <c r="AAB796" s="77"/>
      <c r="AAC796" s="77"/>
      <c r="AAD796" s="77"/>
      <c r="AAE796" s="77"/>
      <c r="AAF796" s="77"/>
      <c r="AAG796" s="77"/>
      <c r="AAH796" s="77"/>
      <c r="AAI796" s="77"/>
      <c r="AAJ796" s="77"/>
      <c r="AAK796" s="77"/>
      <c r="AAL796" s="77"/>
      <c r="AAM796" s="77"/>
      <c r="AAN796" s="77"/>
      <c r="AAO796" s="77"/>
      <c r="AAP796" s="77"/>
      <c r="AAQ796" s="77"/>
      <c r="AAR796" s="77"/>
      <c r="AAS796" s="77"/>
      <c r="AAT796" s="77"/>
      <c r="AAU796" s="77"/>
      <c r="AAV796" s="77"/>
      <c r="AAW796" s="77"/>
      <c r="AAX796" s="77"/>
      <c r="AAY796" s="77"/>
      <c r="AAZ796" s="77"/>
      <c r="ABA796" s="77"/>
      <c r="ABB796" s="77"/>
      <c r="ABC796" s="77"/>
      <c r="ABD796" s="77"/>
      <c r="ABE796" s="77"/>
      <c r="ABF796" s="77"/>
      <c r="ABG796" s="77"/>
      <c r="ABH796" s="77"/>
      <c r="ABI796" s="77"/>
      <c r="ABJ796" s="77"/>
      <c r="ABK796" s="77"/>
      <c r="ABL796" s="77"/>
      <c r="ABM796" s="77"/>
      <c r="ABN796" s="77"/>
      <c r="ABO796" s="77"/>
      <c r="ABP796" s="77"/>
      <c r="ABQ796" s="77"/>
      <c r="ABR796" s="77"/>
      <c r="ABS796" s="77"/>
      <c r="ABT796" s="77"/>
      <c r="ABU796" s="77"/>
      <c r="ABV796" s="77"/>
      <c r="ABW796" s="77"/>
      <c r="ABX796" s="77"/>
      <c r="ABY796" s="77"/>
      <c r="ABZ796" s="77"/>
      <c r="ACA796" s="77"/>
      <c r="ACB796" s="77"/>
      <c r="ACC796" s="77"/>
      <c r="ACD796" s="77"/>
      <c r="ACE796" s="77"/>
      <c r="ACF796" s="77"/>
      <c r="ACG796" s="77"/>
      <c r="ACH796" s="77"/>
      <c r="ACI796" s="77"/>
      <c r="ACJ796" s="77"/>
      <c r="ACK796" s="77"/>
      <c r="ACL796" s="77"/>
      <c r="ACM796" s="77"/>
      <c r="ACN796" s="77"/>
      <c r="ACO796" s="77"/>
      <c r="ACP796" s="77"/>
      <c r="ACQ796" s="77"/>
      <c r="ACR796" s="77"/>
      <c r="ACS796" s="77"/>
      <c r="ACT796" s="77"/>
      <c r="ACU796" s="77"/>
      <c r="ACV796" s="77"/>
      <c r="ACW796" s="77"/>
      <c r="ACX796" s="77"/>
      <c r="ACY796" s="77"/>
      <c r="ACZ796" s="77"/>
      <c r="ADA796" s="77"/>
      <c r="ADB796" s="77"/>
      <c r="ADC796" s="77"/>
      <c r="ADD796" s="77"/>
      <c r="ADE796" s="77"/>
      <c r="ADF796" s="77"/>
      <c r="ADG796" s="77"/>
      <c r="ADH796" s="77"/>
      <c r="ADI796" s="77"/>
      <c r="ADJ796" s="77"/>
      <c r="ADK796" s="77"/>
      <c r="ADL796" s="77"/>
      <c r="ADM796" s="77"/>
      <c r="ADN796" s="77"/>
      <c r="ADO796" s="77"/>
      <c r="ADP796" s="77"/>
      <c r="ADQ796" s="77"/>
      <c r="ADR796" s="77"/>
      <c r="ADS796" s="77"/>
      <c r="ADT796" s="77"/>
      <c r="ADU796" s="77"/>
      <c r="ADV796" s="77"/>
      <c r="ADW796" s="77"/>
      <c r="ADX796" s="77"/>
      <c r="ADY796" s="77"/>
      <c r="ADZ796" s="77"/>
      <c r="AEA796" s="77"/>
      <c r="AEB796" s="77"/>
      <c r="AEC796" s="77"/>
      <c r="AED796" s="77"/>
      <c r="AEE796" s="77"/>
      <c r="AEF796" s="77"/>
      <c r="AEG796" s="77"/>
      <c r="AEH796" s="77"/>
      <c r="AEI796" s="77"/>
      <c r="AEJ796" s="77"/>
      <c r="AEK796" s="77"/>
      <c r="AEL796" s="77"/>
      <c r="AEM796" s="77"/>
      <c r="AEN796" s="77"/>
      <c r="AEO796" s="77"/>
      <c r="AEP796" s="77"/>
      <c r="AEQ796" s="77"/>
      <c r="AER796" s="77"/>
      <c r="AES796" s="77"/>
      <c r="AET796" s="77"/>
      <c r="AEU796" s="77"/>
      <c r="AEV796" s="77"/>
      <c r="AEW796" s="77"/>
      <c r="AEX796" s="77"/>
      <c r="AEY796" s="77"/>
      <c r="AEZ796" s="77"/>
      <c r="AFA796" s="77"/>
      <c r="AFB796" s="77"/>
      <c r="AFC796" s="77"/>
      <c r="AFD796" s="77"/>
      <c r="AFE796" s="77"/>
      <c r="AFF796" s="77"/>
      <c r="AFG796" s="77"/>
      <c r="AFH796" s="77"/>
      <c r="AFI796" s="77"/>
      <c r="AFJ796" s="77"/>
      <c r="AFK796" s="77"/>
      <c r="AFL796" s="77"/>
      <c r="AFM796" s="77"/>
      <c r="AFN796" s="77"/>
      <c r="AFO796" s="77"/>
      <c r="AFP796" s="77"/>
      <c r="AFQ796" s="77"/>
      <c r="AFR796" s="77"/>
      <c r="AFS796" s="77"/>
      <c r="AFT796" s="77"/>
      <c r="AFU796" s="77"/>
      <c r="AFV796" s="77"/>
      <c r="AFW796" s="77"/>
      <c r="AFX796" s="77"/>
      <c r="AFY796" s="77"/>
      <c r="AFZ796" s="77"/>
      <c r="AGA796" s="77"/>
      <c r="AGB796" s="77"/>
      <c r="AGC796" s="77"/>
      <c r="AGD796" s="77"/>
      <c r="AGE796" s="77"/>
      <c r="AGF796" s="77"/>
      <c r="AGG796" s="77"/>
      <c r="AGH796" s="77"/>
      <c r="AGI796" s="77"/>
      <c r="AGJ796" s="77"/>
      <c r="AGK796" s="77"/>
      <c r="AGL796" s="77"/>
      <c r="AGM796" s="77"/>
      <c r="AGN796" s="77"/>
      <c r="AGO796" s="77"/>
      <c r="AGP796" s="77"/>
      <c r="AGQ796" s="77"/>
      <c r="AGR796" s="77"/>
      <c r="AGS796" s="77"/>
      <c r="AGT796" s="77"/>
      <c r="AGU796" s="77"/>
      <c r="AGV796" s="77"/>
      <c r="AGW796" s="77"/>
      <c r="AGX796" s="77"/>
      <c r="AGY796" s="77"/>
      <c r="AGZ796" s="77"/>
      <c r="AHA796" s="77"/>
      <c r="AHB796" s="77"/>
      <c r="AHC796" s="77"/>
      <c r="AHD796" s="77"/>
      <c r="AHE796" s="77"/>
      <c r="AHF796" s="77"/>
      <c r="AHG796" s="77"/>
      <c r="AHH796" s="77"/>
      <c r="AHI796" s="77"/>
      <c r="AHJ796" s="77"/>
      <c r="AHK796" s="77"/>
      <c r="AHL796" s="77"/>
      <c r="AHM796" s="77"/>
      <c r="AHN796" s="77"/>
      <c r="AHO796" s="77"/>
      <c r="AHP796" s="77"/>
      <c r="AHQ796" s="77"/>
      <c r="AHR796" s="77"/>
      <c r="AHS796" s="77"/>
      <c r="AHT796" s="77"/>
      <c r="AHU796" s="77"/>
      <c r="AHV796" s="77"/>
      <c r="AHW796" s="77"/>
      <c r="AHX796" s="77"/>
      <c r="AHY796" s="77"/>
      <c r="AHZ796" s="77"/>
      <c r="AIA796" s="77"/>
      <c r="AIB796" s="77"/>
      <c r="AIC796" s="77"/>
      <c r="AID796" s="77"/>
      <c r="AIE796" s="77"/>
      <c r="AIF796" s="77"/>
      <c r="AIG796" s="77"/>
      <c r="AIH796" s="77"/>
      <c r="AII796" s="77"/>
      <c r="AIJ796" s="77"/>
      <c r="AIK796" s="77"/>
      <c r="AIL796" s="77"/>
      <c r="AIM796" s="77"/>
      <c r="AIN796" s="77"/>
      <c r="AIO796" s="77"/>
      <c r="AIP796" s="77"/>
      <c r="AIQ796" s="77"/>
      <c r="AIR796" s="77"/>
      <c r="AIS796" s="77"/>
      <c r="AIT796" s="77"/>
      <c r="AIU796" s="77"/>
      <c r="AIV796" s="77"/>
      <c r="AIW796" s="77"/>
      <c r="AIX796" s="77"/>
      <c r="AIY796" s="77"/>
      <c r="AIZ796" s="77"/>
      <c r="AJA796" s="77"/>
      <c r="AJB796" s="77"/>
      <c r="AJC796" s="77"/>
      <c r="AJD796" s="77"/>
      <c r="AJE796" s="77"/>
      <c r="AJF796" s="77"/>
      <c r="AJG796" s="77"/>
      <c r="AJH796" s="77"/>
      <c r="AJI796" s="77"/>
      <c r="AJJ796" s="77"/>
      <c r="AJK796" s="77"/>
      <c r="AJL796" s="77"/>
      <c r="AJM796" s="77"/>
      <c r="AJN796" s="77"/>
      <c r="AJO796" s="77"/>
      <c r="AJP796" s="77"/>
      <c r="AJQ796" s="77"/>
      <c r="AJR796" s="77"/>
      <c r="AJS796" s="77"/>
      <c r="AJT796" s="77"/>
      <c r="AJU796" s="77"/>
      <c r="AJV796" s="77"/>
      <c r="AJW796" s="77"/>
      <c r="AJX796" s="77"/>
      <c r="AJY796" s="77"/>
      <c r="AJZ796" s="77"/>
      <c r="AKA796" s="77"/>
      <c r="AKB796" s="77"/>
      <c r="AKC796" s="77"/>
      <c r="AKD796" s="77"/>
      <c r="AKE796" s="77"/>
      <c r="AKF796" s="77"/>
      <c r="AKG796" s="77"/>
      <c r="AKH796" s="77"/>
      <c r="AKI796" s="77"/>
      <c r="AKJ796" s="77"/>
      <c r="AKK796" s="77"/>
      <c r="AKL796" s="77"/>
      <c r="AKM796" s="77"/>
      <c r="AKN796" s="77"/>
      <c r="AKO796" s="77"/>
      <c r="AKP796" s="77"/>
      <c r="AKQ796" s="77"/>
      <c r="AKR796" s="77"/>
      <c r="AKS796" s="77"/>
      <c r="AKT796" s="77"/>
      <c r="AKU796" s="77"/>
      <c r="AKV796" s="77"/>
      <c r="AKW796" s="77"/>
      <c r="AKX796" s="77"/>
      <c r="AKY796" s="77"/>
      <c r="AKZ796" s="77"/>
      <c r="ALA796" s="77"/>
      <c r="ALB796" s="77"/>
      <c r="ALC796" s="77"/>
      <c r="ALD796" s="77"/>
      <c r="ALE796" s="77"/>
      <c r="ALF796" s="77"/>
      <c r="ALG796" s="77"/>
      <c r="ALH796" s="77"/>
      <c r="ALI796" s="77"/>
      <c r="ALJ796" s="77"/>
      <c r="ALK796" s="77"/>
      <c r="ALL796" s="77"/>
      <c r="ALM796" s="77"/>
      <c r="ALN796" s="77"/>
      <c r="ALO796" s="77"/>
      <c r="ALP796" s="77"/>
      <c r="ALQ796" s="77"/>
      <c r="ALR796" s="77"/>
      <c r="ALS796" s="77"/>
      <c r="ALT796" s="77"/>
      <c r="ALU796" s="77"/>
      <c r="ALV796" s="77"/>
      <c r="ALW796" s="77"/>
      <c r="ALX796" s="77"/>
      <c r="ALY796" s="77"/>
      <c r="ALZ796" s="77"/>
      <c r="AMA796" s="77"/>
      <c r="AMB796" s="77"/>
      <c r="AMC796" s="77"/>
      <c r="AMD796" s="77"/>
      <c r="AME796" s="77"/>
      <c r="AMF796" s="77"/>
      <c r="AMG796" s="77"/>
      <c r="AMH796" s="77"/>
      <c r="AMI796" s="77"/>
      <c r="AMJ796" s="77"/>
    </row>
    <row r="797" customFormat="false" ht="12.85" hidden="false" customHeight="false" outlineLevel="0" collapsed="false">
      <c r="A797" s="77"/>
      <c r="B797" s="77"/>
      <c r="C797" s="77"/>
      <c r="D797" s="77"/>
      <c r="E797" s="77"/>
      <c r="F797" s="77"/>
      <c r="G797" s="77"/>
      <c r="H797" s="77"/>
      <c r="I797" s="77"/>
      <c r="J797" s="77"/>
      <c r="K797" s="77"/>
      <c r="L797" s="77"/>
      <c r="M797" s="77"/>
      <c r="N797" s="77"/>
      <c r="O797" s="77"/>
      <c r="P797" s="77"/>
      <c r="Q797" s="77"/>
      <c r="R797" s="77"/>
      <c r="S797" s="77"/>
      <c r="T797" s="77"/>
      <c r="U797" s="77"/>
      <c r="V797" s="77"/>
      <c r="W797" s="77"/>
      <c r="X797" s="77"/>
      <c r="Y797" s="77"/>
      <c r="Z797" s="77"/>
      <c r="AA797" s="77"/>
      <c r="AB797" s="77"/>
      <c r="AC797" s="77"/>
      <c r="AD797" s="77"/>
      <c r="AE797" s="77"/>
      <c r="AF797" s="77"/>
      <c r="AG797" s="77"/>
      <c r="AH797" s="77"/>
      <c r="AI797" s="77"/>
      <c r="AJ797" s="77"/>
      <c r="AK797" s="77"/>
      <c r="AL797" s="77"/>
      <c r="AM797" s="77"/>
      <c r="AN797" s="77"/>
      <c r="AO797" s="77"/>
      <c r="AP797" s="77"/>
      <c r="AQ797" s="77"/>
      <c r="AR797" s="77"/>
      <c r="AS797" s="77"/>
      <c r="AT797" s="77"/>
      <c r="AU797" s="77"/>
      <c r="AV797" s="77"/>
      <c r="AW797" s="77"/>
      <c r="AX797" s="77"/>
      <c r="AY797" s="77"/>
      <c r="AZ797" s="77"/>
      <c r="BA797" s="77"/>
      <c r="BB797" s="77"/>
      <c r="BC797" s="77"/>
      <c r="BD797" s="77"/>
      <c r="BE797" s="77"/>
      <c r="BF797" s="77"/>
      <c r="BG797" s="77"/>
      <c r="BH797" s="77"/>
      <c r="BI797" s="77"/>
      <c r="BJ797" s="77"/>
      <c r="BK797" s="77"/>
      <c r="BL797" s="77"/>
      <c r="BM797" s="77"/>
      <c r="BN797" s="77"/>
      <c r="BO797" s="77"/>
      <c r="BP797" s="77"/>
      <c r="BQ797" s="77"/>
      <c r="BR797" s="77"/>
      <c r="BS797" s="77"/>
      <c r="BT797" s="77"/>
      <c r="BU797" s="77"/>
      <c r="BV797" s="77"/>
      <c r="BW797" s="77"/>
      <c r="BX797" s="77"/>
      <c r="BY797" s="77"/>
      <c r="BZ797" s="77"/>
      <c r="CA797" s="77"/>
      <c r="CB797" s="77"/>
      <c r="CC797" s="77"/>
      <c r="CD797" s="77"/>
      <c r="CE797" s="77"/>
      <c r="CF797" s="77"/>
      <c r="CG797" s="77"/>
      <c r="CH797" s="77"/>
      <c r="CI797" s="77"/>
      <c r="CJ797" s="77"/>
      <c r="CK797" s="77"/>
      <c r="CL797" s="77"/>
      <c r="CM797" s="77"/>
      <c r="CN797" s="77"/>
      <c r="CO797" s="77"/>
      <c r="CP797" s="77"/>
      <c r="CQ797" s="77"/>
      <c r="CR797" s="77"/>
      <c r="CS797" s="77"/>
      <c r="CT797" s="77"/>
      <c r="CU797" s="77"/>
      <c r="CV797" s="77"/>
      <c r="CW797" s="77"/>
      <c r="CX797" s="77"/>
      <c r="CY797" s="77"/>
      <c r="CZ797" s="77"/>
      <c r="DA797" s="77"/>
      <c r="DB797" s="77"/>
      <c r="DC797" s="77"/>
      <c r="DD797" s="77"/>
      <c r="DE797" s="77"/>
      <c r="DF797" s="77"/>
      <c r="DG797" s="77"/>
      <c r="DH797" s="77"/>
      <c r="DI797" s="77"/>
      <c r="DJ797" s="77"/>
      <c r="DK797" s="77"/>
      <c r="DL797" s="77"/>
      <c r="DM797" s="77"/>
      <c r="DN797" s="77"/>
      <c r="DO797" s="77"/>
      <c r="DP797" s="77"/>
      <c r="DQ797" s="77"/>
      <c r="DR797" s="77"/>
      <c r="DS797" s="77"/>
      <c r="DT797" s="77"/>
      <c r="DU797" s="77"/>
      <c r="DV797" s="77"/>
      <c r="DW797" s="77"/>
      <c r="DX797" s="77"/>
      <c r="DY797" s="77"/>
      <c r="DZ797" s="77"/>
      <c r="EA797" s="77"/>
      <c r="EB797" s="77"/>
      <c r="EC797" s="77"/>
      <c r="ED797" s="77"/>
      <c r="EE797" s="77"/>
      <c r="EF797" s="77"/>
      <c r="EG797" s="77"/>
      <c r="EH797" s="77"/>
      <c r="EI797" s="77"/>
      <c r="EJ797" s="77"/>
      <c r="EK797" s="77"/>
      <c r="EL797" s="77"/>
      <c r="EM797" s="77"/>
      <c r="EN797" s="77"/>
      <c r="EO797" s="77"/>
      <c r="EP797" s="77"/>
      <c r="EQ797" s="77"/>
      <c r="ER797" s="77"/>
      <c r="ES797" s="77"/>
      <c r="ET797" s="77"/>
      <c r="EU797" s="77"/>
      <c r="EV797" s="77"/>
      <c r="EW797" s="77"/>
      <c r="EX797" s="77"/>
      <c r="EY797" s="77"/>
      <c r="EZ797" s="77"/>
      <c r="FA797" s="77"/>
      <c r="FB797" s="77"/>
      <c r="FC797" s="77"/>
      <c r="FD797" s="77"/>
      <c r="FE797" s="77"/>
      <c r="FF797" s="77"/>
      <c r="FG797" s="77"/>
      <c r="FH797" s="77"/>
      <c r="FI797" s="77"/>
      <c r="FJ797" s="77"/>
      <c r="FK797" s="77"/>
      <c r="FL797" s="77"/>
      <c r="FM797" s="77"/>
      <c r="FN797" s="77"/>
      <c r="FO797" s="77"/>
      <c r="FP797" s="77"/>
      <c r="FQ797" s="77"/>
      <c r="FR797" s="77"/>
      <c r="FS797" s="77"/>
      <c r="FT797" s="77"/>
      <c r="FU797" s="77"/>
      <c r="FV797" s="77"/>
      <c r="FW797" s="77"/>
      <c r="FX797" s="77"/>
      <c r="FY797" s="77"/>
      <c r="FZ797" s="77"/>
      <c r="GA797" s="77"/>
      <c r="GB797" s="77"/>
      <c r="GC797" s="77"/>
      <c r="GD797" s="77"/>
      <c r="GE797" s="77"/>
      <c r="GF797" s="77"/>
      <c r="GG797" s="77"/>
      <c r="GH797" s="77"/>
      <c r="GI797" s="77"/>
      <c r="GJ797" s="77"/>
      <c r="GK797" s="77"/>
      <c r="GL797" s="77"/>
      <c r="GM797" s="77"/>
      <c r="GN797" s="77"/>
      <c r="GO797" s="77"/>
      <c r="GP797" s="77"/>
      <c r="GQ797" s="77"/>
      <c r="GR797" s="77"/>
      <c r="GS797" s="77"/>
      <c r="GT797" s="77"/>
      <c r="GU797" s="77"/>
      <c r="GV797" s="77"/>
      <c r="GW797" s="77"/>
      <c r="GX797" s="77"/>
      <c r="GY797" s="77"/>
      <c r="GZ797" s="77"/>
      <c r="HA797" s="77"/>
      <c r="HB797" s="77"/>
      <c r="HC797" s="77"/>
      <c r="HD797" s="77"/>
      <c r="HE797" s="77"/>
      <c r="HF797" s="77"/>
      <c r="HG797" s="77"/>
      <c r="HH797" s="77"/>
      <c r="HI797" s="77"/>
      <c r="HJ797" s="77"/>
      <c r="HK797" s="77"/>
      <c r="HL797" s="77"/>
      <c r="HM797" s="77"/>
      <c r="HN797" s="77"/>
      <c r="HO797" s="77"/>
      <c r="HP797" s="77"/>
      <c r="HQ797" s="77"/>
      <c r="HR797" s="77"/>
      <c r="HS797" s="77"/>
      <c r="HT797" s="77"/>
      <c r="HU797" s="77"/>
      <c r="HV797" s="77"/>
      <c r="HW797" s="77"/>
      <c r="HX797" s="77"/>
      <c r="HY797" s="77"/>
      <c r="HZ797" s="77"/>
      <c r="IA797" s="77"/>
      <c r="IB797" s="77"/>
      <c r="IC797" s="77"/>
      <c r="ID797" s="77"/>
      <c r="IE797" s="77"/>
      <c r="IF797" s="77"/>
      <c r="IG797" s="77"/>
      <c r="IH797" s="77"/>
      <c r="II797" s="77"/>
      <c r="IJ797" s="77"/>
      <c r="IK797" s="77"/>
      <c r="IL797" s="77"/>
      <c r="IM797" s="77"/>
      <c r="IN797" s="77"/>
      <c r="IO797" s="77"/>
      <c r="IP797" s="77"/>
      <c r="IQ797" s="77"/>
      <c r="IR797" s="77"/>
      <c r="IS797" s="77"/>
      <c r="IT797" s="77"/>
      <c r="IU797" s="77"/>
      <c r="IV797" s="77"/>
      <c r="IW797" s="77"/>
      <c r="IX797" s="77"/>
      <c r="IY797" s="77"/>
      <c r="IZ797" s="77"/>
      <c r="JA797" s="77"/>
      <c r="JB797" s="77"/>
      <c r="JC797" s="77"/>
      <c r="JD797" s="77"/>
      <c r="JE797" s="77"/>
      <c r="JF797" s="77"/>
      <c r="JG797" s="77"/>
      <c r="JH797" s="77"/>
      <c r="JI797" s="77"/>
      <c r="JJ797" s="77"/>
      <c r="JK797" s="77"/>
      <c r="JL797" s="77"/>
      <c r="JM797" s="77"/>
      <c r="JN797" s="77"/>
      <c r="JO797" s="77"/>
      <c r="JP797" s="77"/>
      <c r="JQ797" s="77"/>
      <c r="JR797" s="77"/>
      <c r="JS797" s="77"/>
      <c r="JT797" s="77"/>
      <c r="JU797" s="77"/>
      <c r="JV797" s="77"/>
      <c r="JW797" s="77"/>
      <c r="JX797" s="77"/>
      <c r="JY797" s="77"/>
      <c r="JZ797" s="77"/>
      <c r="KA797" s="77"/>
      <c r="KB797" s="77"/>
      <c r="KC797" s="77"/>
      <c r="KD797" s="77"/>
      <c r="KE797" s="77"/>
      <c r="KF797" s="77"/>
      <c r="KG797" s="77"/>
      <c r="KH797" s="77"/>
      <c r="KI797" s="77"/>
      <c r="KJ797" s="77"/>
      <c r="KK797" s="77"/>
      <c r="KL797" s="77"/>
      <c r="KM797" s="77"/>
      <c r="KN797" s="77"/>
      <c r="KO797" s="77"/>
      <c r="KP797" s="77"/>
      <c r="KQ797" s="77"/>
      <c r="KR797" s="77"/>
      <c r="KS797" s="77"/>
      <c r="KT797" s="77"/>
      <c r="KU797" s="77"/>
      <c r="KV797" s="77"/>
      <c r="KW797" s="77"/>
      <c r="KX797" s="77"/>
      <c r="KY797" s="77"/>
      <c r="KZ797" s="77"/>
      <c r="LA797" s="77"/>
      <c r="LB797" s="77"/>
      <c r="LC797" s="77"/>
      <c r="LD797" s="77"/>
      <c r="LE797" s="77"/>
      <c r="LF797" s="77"/>
      <c r="LG797" s="77"/>
      <c r="LH797" s="77"/>
      <c r="LI797" s="77"/>
      <c r="LJ797" s="77"/>
      <c r="LK797" s="77"/>
      <c r="LL797" s="77"/>
      <c r="LM797" s="77"/>
      <c r="LN797" s="77"/>
      <c r="LO797" s="77"/>
      <c r="LP797" s="77"/>
      <c r="LQ797" s="77"/>
      <c r="LR797" s="77"/>
      <c r="LS797" s="77"/>
      <c r="LT797" s="77"/>
      <c r="LU797" s="77"/>
      <c r="LV797" s="77"/>
      <c r="LW797" s="77"/>
      <c r="LX797" s="77"/>
      <c r="LY797" s="77"/>
      <c r="LZ797" s="77"/>
      <c r="MA797" s="77"/>
      <c r="MB797" s="77"/>
      <c r="MC797" s="77"/>
      <c r="MD797" s="77"/>
      <c r="ME797" s="77"/>
      <c r="MF797" s="77"/>
      <c r="MG797" s="77"/>
      <c r="MH797" s="77"/>
      <c r="MI797" s="77"/>
      <c r="MJ797" s="77"/>
      <c r="MK797" s="77"/>
      <c r="ML797" s="77"/>
      <c r="MM797" s="77"/>
      <c r="MN797" s="77"/>
      <c r="MO797" s="77"/>
      <c r="MP797" s="77"/>
      <c r="MQ797" s="77"/>
      <c r="MR797" s="77"/>
      <c r="MS797" s="77"/>
      <c r="MT797" s="77"/>
      <c r="MU797" s="77"/>
      <c r="MV797" s="77"/>
      <c r="MW797" s="77"/>
      <c r="MX797" s="77"/>
      <c r="MY797" s="77"/>
      <c r="MZ797" s="77"/>
      <c r="NA797" s="77"/>
      <c r="NB797" s="77"/>
      <c r="NC797" s="77"/>
      <c r="ND797" s="77"/>
      <c r="NE797" s="77"/>
      <c r="NF797" s="77"/>
      <c r="NG797" s="77"/>
      <c r="NH797" s="77"/>
      <c r="NI797" s="77"/>
      <c r="NJ797" s="77"/>
      <c r="NK797" s="77"/>
      <c r="NL797" s="77"/>
      <c r="NM797" s="77"/>
      <c r="NN797" s="77"/>
      <c r="NO797" s="77"/>
      <c r="NP797" s="77"/>
      <c r="NQ797" s="77"/>
      <c r="NR797" s="77"/>
      <c r="NS797" s="77"/>
      <c r="NT797" s="77"/>
      <c r="NU797" s="77"/>
      <c r="NV797" s="77"/>
      <c r="NW797" s="77"/>
      <c r="NX797" s="77"/>
      <c r="NY797" s="77"/>
      <c r="NZ797" s="77"/>
      <c r="OA797" s="77"/>
      <c r="OB797" s="77"/>
      <c r="OC797" s="77"/>
      <c r="OD797" s="77"/>
      <c r="OE797" s="77"/>
      <c r="OF797" s="77"/>
      <c r="OG797" s="77"/>
      <c r="OH797" s="77"/>
      <c r="OI797" s="77"/>
      <c r="OJ797" s="77"/>
      <c r="OK797" s="77"/>
      <c r="OL797" s="77"/>
      <c r="OM797" s="77"/>
      <c r="ON797" s="77"/>
      <c r="OO797" s="77"/>
      <c r="OP797" s="77"/>
      <c r="OQ797" s="77"/>
      <c r="OR797" s="77"/>
      <c r="OS797" s="77"/>
      <c r="OT797" s="77"/>
      <c r="OU797" s="77"/>
      <c r="OV797" s="77"/>
      <c r="OW797" s="77"/>
      <c r="OX797" s="77"/>
      <c r="OY797" s="77"/>
      <c r="OZ797" s="77"/>
      <c r="PA797" s="77"/>
      <c r="PB797" s="77"/>
      <c r="PC797" s="77"/>
      <c r="PD797" s="77"/>
      <c r="PE797" s="77"/>
      <c r="PF797" s="77"/>
      <c r="PG797" s="77"/>
      <c r="PH797" s="77"/>
      <c r="PI797" s="77"/>
      <c r="PJ797" s="77"/>
      <c r="PK797" s="77"/>
      <c r="PL797" s="77"/>
      <c r="PM797" s="77"/>
      <c r="PN797" s="77"/>
      <c r="PO797" s="77"/>
      <c r="PP797" s="77"/>
      <c r="PQ797" s="77"/>
      <c r="PR797" s="77"/>
      <c r="PS797" s="77"/>
      <c r="PT797" s="77"/>
      <c r="PU797" s="77"/>
      <c r="PV797" s="77"/>
      <c r="PW797" s="77"/>
      <c r="PX797" s="77"/>
      <c r="PY797" s="77"/>
      <c r="PZ797" s="77"/>
      <c r="QA797" s="77"/>
      <c r="QB797" s="77"/>
      <c r="QC797" s="77"/>
      <c r="QD797" s="77"/>
      <c r="QE797" s="77"/>
      <c r="QF797" s="77"/>
      <c r="QG797" s="77"/>
      <c r="QH797" s="77"/>
      <c r="QI797" s="77"/>
      <c r="QJ797" s="77"/>
      <c r="QK797" s="77"/>
      <c r="QL797" s="77"/>
      <c r="QM797" s="77"/>
      <c r="QN797" s="77"/>
      <c r="QO797" s="77"/>
      <c r="QP797" s="77"/>
      <c r="QQ797" s="77"/>
      <c r="QR797" s="77"/>
      <c r="QS797" s="77"/>
      <c r="QT797" s="77"/>
      <c r="QU797" s="77"/>
      <c r="QV797" s="77"/>
      <c r="QW797" s="77"/>
      <c r="QX797" s="77"/>
      <c r="QY797" s="77"/>
      <c r="QZ797" s="77"/>
      <c r="RA797" s="77"/>
      <c r="RB797" s="77"/>
      <c r="RC797" s="77"/>
      <c r="RD797" s="77"/>
      <c r="RE797" s="77"/>
      <c r="RF797" s="77"/>
      <c r="RG797" s="77"/>
      <c r="RH797" s="77"/>
      <c r="RI797" s="77"/>
      <c r="RJ797" s="77"/>
      <c r="RK797" s="77"/>
      <c r="RL797" s="77"/>
      <c r="RM797" s="77"/>
      <c r="RN797" s="77"/>
      <c r="RO797" s="77"/>
      <c r="RP797" s="77"/>
      <c r="RQ797" s="77"/>
      <c r="RR797" s="77"/>
      <c r="RS797" s="77"/>
      <c r="RT797" s="77"/>
      <c r="RU797" s="77"/>
      <c r="RV797" s="77"/>
      <c r="RW797" s="77"/>
      <c r="RX797" s="77"/>
      <c r="RY797" s="77"/>
      <c r="RZ797" s="77"/>
      <c r="SA797" s="77"/>
      <c r="SB797" s="77"/>
      <c r="SC797" s="77"/>
      <c r="SD797" s="77"/>
      <c r="SE797" s="77"/>
      <c r="SF797" s="77"/>
      <c r="SG797" s="77"/>
      <c r="SH797" s="77"/>
      <c r="SI797" s="77"/>
      <c r="SJ797" s="77"/>
      <c r="SK797" s="77"/>
      <c r="SL797" s="77"/>
      <c r="SM797" s="77"/>
      <c r="SN797" s="77"/>
      <c r="SO797" s="77"/>
      <c r="SP797" s="77"/>
      <c r="SQ797" s="77"/>
      <c r="SR797" s="77"/>
      <c r="SS797" s="77"/>
      <c r="ST797" s="77"/>
      <c r="SU797" s="77"/>
      <c r="SV797" s="77"/>
      <c r="SW797" s="77"/>
      <c r="SX797" s="77"/>
      <c r="SY797" s="77"/>
      <c r="SZ797" s="77"/>
      <c r="TA797" s="77"/>
      <c r="TB797" s="77"/>
      <c r="TC797" s="77"/>
      <c r="TD797" s="77"/>
      <c r="TE797" s="77"/>
      <c r="TF797" s="77"/>
      <c r="TG797" s="77"/>
      <c r="TH797" s="77"/>
      <c r="TI797" s="77"/>
      <c r="TJ797" s="77"/>
      <c r="TK797" s="77"/>
      <c r="TL797" s="77"/>
      <c r="TM797" s="77"/>
      <c r="TN797" s="77"/>
      <c r="TO797" s="77"/>
      <c r="TP797" s="77"/>
      <c r="TQ797" s="77"/>
      <c r="TR797" s="77"/>
      <c r="TS797" s="77"/>
      <c r="TT797" s="77"/>
      <c r="TU797" s="77"/>
      <c r="TV797" s="77"/>
      <c r="TW797" s="77"/>
      <c r="TX797" s="77"/>
      <c r="TY797" s="77"/>
      <c r="TZ797" s="77"/>
      <c r="UA797" s="77"/>
      <c r="UB797" s="77"/>
      <c r="UC797" s="77"/>
      <c r="UD797" s="77"/>
      <c r="UE797" s="77"/>
      <c r="UF797" s="77"/>
      <c r="UG797" s="77"/>
      <c r="UH797" s="77"/>
      <c r="UI797" s="77"/>
      <c r="UJ797" s="77"/>
      <c r="UK797" s="77"/>
      <c r="UL797" s="77"/>
      <c r="UM797" s="77"/>
      <c r="UN797" s="77"/>
      <c r="UO797" s="77"/>
      <c r="UP797" s="77"/>
      <c r="UQ797" s="77"/>
      <c r="UR797" s="77"/>
      <c r="US797" s="77"/>
      <c r="UT797" s="77"/>
      <c r="UU797" s="77"/>
      <c r="UV797" s="77"/>
      <c r="UW797" s="77"/>
      <c r="UX797" s="77"/>
      <c r="UY797" s="77"/>
      <c r="UZ797" s="77"/>
      <c r="VA797" s="77"/>
      <c r="VB797" s="77"/>
      <c r="VC797" s="77"/>
      <c r="VD797" s="77"/>
      <c r="VE797" s="77"/>
      <c r="VF797" s="77"/>
      <c r="VG797" s="77"/>
      <c r="VH797" s="77"/>
      <c r="VI797" s="77"/>
      <c r="VJ797" s="77"/>
      <c r="VK797" s="77"/>
      <c r="VL797" s="77"/>
      <c r="VM797" s="77"/>
      <c r="VN797" s="77"/>
      <c r="VO797" s="77"/>
      <c r="VP797" s="77"/>
      <c r="VQ797" s="77"/>
      <c r="VR797" s="77"/>
      <c r="VS797" s="77"/>
      <c r="VT797" s="77"/>
      <c r="VU797" s="77"/>
      <c r="VV797" s="77"/>
      <c r="VW797" s="77"/>
      <c r="VX797" s="77"/>
      <c r="VY797" s="77"/>
      <c r="VZ797" s="77"/>
      <c r="WA797" s="77"/>
      <c r="WB797" s="77"/>
      <c r="WC797" s="77"/>
      <c r="WD797" s="77"/>
      <c r="WE797" s="77"/>
      <c r="WF797" s="77"/>
      <c r="WG797" s="77"/>
      <c r="WH797" s="77"/>
      <c r="WI797" s="77"/>
      <c r="WJ797" s="77"/>
      <c r="WK797" s="77"/>
      <c r="WL797" s="77"/>
      <c r="WM797" s="77"/>
      <c r="WN797" s="77"/>
      <c r="WO797" s="77"/>
      <c r="WP797" s="77"/>
      <c r="WQ797" s="77"/>
      <c r="WR797" s="77"/>
      <c r="WS797" s="77"/>
      <c r="WT797" s="77"/>
      <c r="WU797" s="77"/>
      <c r="WV797" s="77"/>
      <c r="WW797" s="77"/>
      <c r="WX797" s="77"/>
      <c r="WY797" s="77"/>
      <c r="WZ797" s="77"/>
      <c r="XA797" s="77"/>
      <c r="XB797" s="77"/>
      <c r="XC797" s="77"/>
      <c r="XD797" s="77"/>
      <c r="XE797" s="77"/>
      <c r="XF797" s="77"/>
      <c r="XG797" s="77"/>
      <c r="XH797" s="77"/>
      <c r="XI797" s="77"/>
      <c r="XJ797" s="77"/>
      <c r="XK797" s="77"/>
      <c r="XL797" s="77"/>
      <c r="XM797" s="77"/>
      <c r="XN797" s="77"/>
      <c r="XO797" s="77"/>
      <c r="XP797" s="77"/>
      <c r="XQ797" s="77"/>
      <c r="XR797" s="77"/>
      <c r="XS797" s="77"/>
      <c r="XT797" s="77"/>
      <c r="XU797" s="77"/>
      <c r="XV797" s="77"/>
      <c r="XW797" s="77"/>
      <c r="XX797" s="77"/>
      <c r="XY797" s="77"/>
      <c r="XZ797" s="77"/>
      <c r="YA797" s="77"/>
      <c r="YB797" s="77"/>
      <c r="YC797" s="77"/>
      <c r="YD797" s="77"/>
      <c r="YE797" s="77"/>
      <c r="YF797" s="77"/>
      <c r="YG797" s="77"/>
      <c r="YH797" s="77"/>
      <c r="YI797" s="77"/>
      <c r="YJ797" s="77"/>
      <c r="YK797" s="77"/>
      <c r="YL797" s="77"/>
      <c r="YM797" s="77"/>
      <c r="YN797" s="77"/>
      <c r="YO797" s="77"/>
      <c r="YP797" s="77"/>
      <c r="YQ797" s="77"/>
      <c r="YR797" s="77"/>
      <c r="YS797" s="77"/>
      <c r="YT797" s="77"/>
      <c r="YU797" s="77"/>
      <c r="YV797" s="77"/>
      <c r="YW797" s="77"/>
      <c r="YX797" s="77"/>
      <c r="YY797" s="77"/>
      <c r="YZ797" s="77"/>
      <c r="ZA797" s="77"/>
      <c r="ZB797" s="77"/>
      <c r="ZC797" s="77"/>
      <c r="ZD797" s="77"/>
      <c r="ZE797" s="77"/>
      <c r="ZF797" s="77"/>
      <c r="ZG797" s="77"/>
      <c r="ZH797" s="77"/>
      <c r="ZI797" s="77"/>
      <c r="ZJ797" s="77"/>
      <c r="ZK797" s="77"/>
      <c r="ZL797" s="77"/>
      <c r="ZM797" s="77"/>
      <c r="ZN797" s="77"/>
      <c r="ZO797" s="77"/>
      <c r="ZP797" s="77"/>
      <c r="ZQ797" s="77"/>
      <c r="ZR797" s="77"/>
      <c r="ZS797" s="77"/>
      <c r="ZT797" s="77"/>
      <c r="ZU797" s="77"/>
      <c r="ZV797" s="77"/>
      <c r="ZW797" s="77"/>
      <c r="ZX797" s="77"/>
      <c r="ZY797" s="77"/>
      <c r="ZZ797" s="77"/>
      <c r="AAA797" s="77"/>
      <c r="AAB797" s="77"/>
      <c r="AAC797" s="77"/>
      <c r="AAD797" s="77"/>
      <c r="AAE797" s="77"/>
      <c r="AAF797" s="77"/>
      <c r="AAG797" s="77"/>
      <c r="AAH797" s="77"/>
      <c r="AAI797" s="77"/>
      <c r="AAJ797" s="77"/>
      <c r="AAK797" s="77"/>
      <c r="AAL797" s="77"/>
      <c r="AAM797" s="77"/>
      <c r="AAN797" s="77"/>
      <c r="AAO797" s="77"/>
      <c r="AAP797" s="77"/>
      <c r="AAQ797" s="77"/>
      <c r="AAR797" s="77"/>
      <c r="AAS797" s="77"/>
      <c r="AAT797" s="77"/>
      <c r="AAU797" s="77"/>
      <c r="AAV797" s="77"/>
      <c r="AAW797" s="77"/>
      <c r="AAX797" s="77"/>
      <c r="AAY797" s="77"/>
      <c r="AAZ797" s="77"/>
      <c r="ABA797" s="77"/>
      <c r="ABB797" s="77"/>
      <c r="ABC797" s="77"/>
      <c r="ABD797" s="77"/>
      <c r="ABE797" s="77"/>
      <c r="ABF797" s="77"/>
      <c r="ABG797" s="77"/>
      <c r="ABH797" s="77"/>
      <c r="ABI797" s="77"/>
      <c r="ABJ797" s="77"/>
      <c r="ABK797" s="77"/>
      <c r="ABL797" s="77"/>
      <c r="ABM797" s="77"/>
      <c r="ABN797" s="77"/>
      <c r="ABO797" s="77"/>
      <c r="ABP797" s="77"/>
      <c r="ABQ797" s="77"/>
      <c r="ABR797" s="77"/>
      <c r="ABS797" s="77"/>
      <c r="ABT797" s="77"/>
      <c r="ABU797" s="77"/>
      <c r="ABV797" s="77"/>
      <c r="ABW797" s="77"/>
      <c r="ABX797" s="77"/>
      <c r="ABY797" s="77"/>
      <c r="ABZ797" s="77"/>
      <c r="ACA797" s="77"/>
      <c r="ACB797" s="77"/>
      <c r="ACC797" s="77"/>
      <c r="ACD797" s="77"/>
      <c r="ACE797" s="77"/>
      <c r="ACF797" s="77"/>
      <c r="ACG797" s="77"/>
      <c r="ACH797" s="77"/>
      <c r="ACI797" s="77"/>
      <c r="ACJ797" s="77"/>
      <c r="ACK797" s="77"/>
      <c r="ACL797" s="77"/>
      <c r="ACM797" s="77"/>
      <c r="ACN797" s="77"/>
      <c r="ACO797" s="77"/>
      <c r="ACP797" s="77"/>
      <c r="ACQ797" s="77"/>
      <c r="ACR797" s="77"/>
      <c r="ACS797" s="77"/>
      <c r="ACT797" s="77"/>
      <c r="ACU797" s="77"/>
      <c r="ACV797" s="77"/>
      <c r="ACW797" s="77"/>
      <c r="ACX797" s="77"/>
      <c r="ACY797" s="77"/>
      <c r="ACZ797" s="77"/>
      <c r="ADA797" s="77"/>
      <c r="ADB797" s="77"/>
      <c r="ADC797" s="77"/>
      <c r="ADD797" s="77"/>
      <c r="ADE797" s="77"/>
      <c r="ADF797" s="77"/>
      <c r="ADG797" s="77"/>
      <c r="ADH797" s="77"/>
      <c r="ADI797" s="77"/>
      <c r="ADJ797" s="77"/>
      <c r="ADK797" s="77"/>
      <c r="ADL797" s="77"/>
      <c r="ADM797" s="77"/>
      <c r="ADN797" s="77"/>
      <c r="ADO797" s="77"/>
      <c r="ADP797" s="77"/>
      <c r="ADQ797" s="77"/>
      <c r="ADR797" s="77"/>
      <c r="ADS797" s="77"/>
      <c r="ADT797" s="77"/>
      <c r="ADU797" s="77"/>
      <c r="ADV797" s="77"/>
      <c r="ADW797" s="77"/>
      <c r="ADX797" s="77"/>
      <c r="ADY797" s="77"/>
      <c r="ADZ797" s="77"/>
      <c r="AEA797" s="77"/>
      <c r="AEB797" s="77"/>
      <c r="AEC797" s="77"/>
      <c r="AED797" s="77"/>
      <c r="AEE797" s="77"/>
      <c r="AEF797" s="77"/>
      <c r="AEG797" s="77"/>
      <c r="AEH797" s="77"/>
      <c r="AEI797" s="77"/>
      <c r="AEJ797" s="77"/>
      <c r="AEK797" s="77"/>
      <c r="AEL797" s="77"/>
      <c r="AEM797" s="77"/>
      <c r="AEN797" s="77"/>
      <c r="AEO797" s="77"/>
      <c r="AEP797" s="77"/>
      <c r="AEQ797" s="77"/>
      <c r="AER797" s="77"/>
      <c r="AES797" s="77"/>
      <c r="AET797" s="77"/>
      <c r="AEU797" s="77"/>
      <c r="AEV797" s="77"/>
      <c r="AEW797" s="77"/>
      <c r="AEX797" s="77"/>
      <c r="AEY797" s="77"/>
      <c r="AEZ797" s="77"/>
      <c r="AFA797" s="77"/>
      <c r="AFB797" s="77"/>
      <c r="AFC797" s="77"/>
      <c r="AFD797" s="77"/>
      <c r="AFE797" s="77"/>
      <c r="AFF797" s="77"/>
      <c r="AFG797" s="77"/>
      <c r="AFH797" s="77"/>
      <c r="AFI797" s="77"/>
      <c r="AFJ797" s="77"/>
      <c r="AFK797" s="77"/>
      <c r="AFL797" s="77"/>
      <c r="AFM797" s="77"/>
      <c r="AFN797" s="77"/>
      <c r="AFO797" s="77"/>
      <c r="AFP797" s="77"/>
      <c r="AFQ797" s="77"/>
      <c r="AFR797" s="77"/>
      <c r="AFS797" s="77"/>
      <c r="AFT797" s="77"/>
      <c r="AFU797" s="77"/>
      <c r="AFV797" s="77"/>
      <c r="AFW797" s="77"/>
      <c r="AFX797" s="77"/>
      <c r="AFY797" s="77"/>
      <c r="AFZ797" s="77"/>
      <c r="AGA797" s="77"/>
      <c r="AGB797" s="77"/>
      <c r="AGC797" s="77"/>
      <c r="AGD797" s="77"/>
      <c r="AGE797" s="77"/>
      <c r="AGF797" s="77"/>
      <c r="AGG797" s="77"/>
      <c r="AGH797" s="77"/>
      <c r="AGI797" s="77"/>
      <c r="AGJ797" s="77"/>
      <c r="AGK797" s="77"/>
      <c r="AGL797" s="77"/>
      <c r="AGM797" s="77"/>
      <c r="AGN797" s="77"/>
      <c r="AGO797" s="77"/>
      <c r="AGP797" s="77"/>
      <c r="AGQ797" s="77"/>
      <c r="AGR797" s="77"/>
      <c r="AGS797" s="77"/>
      <c r="AGT797" s="77"/>
      <c r="AGU797" s="77"/>
      <c r="AGV797" s="77"/>
      <c r="AGW797" s="77"/>
      <c r="AGX797" s="77"/>
      <c r="AGY797" s="77"/>
      <c r="AGZ797" s="77"/>
      <c r="AHA797" s="77"/>
      <c r="AHB797" s="77"/>
      <c r="AHC797" s="77"/>
      <c r="AHD797" s="77"/>
      <c r="AHE797" s="77"/>
      <c r="AHF797" s="77"/>
      <c r="AHG797" s="77"/>
      <c r="AHH797" s="77"/>
      <c r="AHI797" s="77"/>
      <c r="AHJ797" s="77"/>
      <c r="AHK797" s="77"/>
      <c r="AHL797" s="77"/>
      <c r="AHM797" s="77"/>
      <c r="AHN797" s="77"/>
      <c r="AHO797" s="77"/>
      <c r="AHP797" s="77"/>
      <c r="AHQ797" s="77"/>
      <c r="AHR797" s="77"/>
      <c r="AHS797" s="77"/>
      <c r="AHT797" s="77"/>
      <c r="AHU797" s="77"/>
      <c r="AHV797" s="77"/>
      <c r="AHW797" s="77"/>
      <c r="AHX797" s="77"/>
      <c r="AHY797" s="77"/>
      <c r="AHZ797" s="77"/>
      <c r="AIA797" s="77"/>
      <c r="AIB797" s="77"/>
      <c r="AIC797" s="77"/>
      <c r="AID797" s="77"/>
      <c r="AIE797" s="77"/>
      <c r="AIF797" s="77"/>
      <c r="AIG797" s="77"/>
      <c r="AIH797" s="77"/>
      <c r="AII797" s="77"/>
      <c r="AIJ797" s="77"/>
      <c r="AIK797" s="77"/>
      <c r="AIL797" s="77"/>
      <c r="AIM797" s="77"/>
      <c r="AIN797" s="77"/>
      <c r="AIO797" s="77"/>
      <c r="AIP797" s="77"/>
      <c r="AIQ797" s="77"/>
      <c r="AIR797" s="77"/>
      <c r="AIS797" s="77"/>
      <c r="AIT797" s="77"/>
      <c r="AIU797" s="77"/>
      <c r="AIV797" s="77"/>
      <c r="AIW797" s="77"/>
      <c r="AIX797" s="77"/>
      <c r="AIY797" s="77"/>
      <c r="AIZ797" s="77"/>
      <c r="AJA797" s="77"/>
      <c r="AJB797" s="77"/>
      <c r="AJC797" s="77"/>
      <c r="AJD797" s="77"/>
      <c r="AJE797" s="77"/>
      <c r="AJF797" s="77"/>
      <c r="AJG797" s="77"/>
      <c r="AJH797" s="77"/>
      <c r="AJI797" s="77"/>
      <c r="AJJ797" s="77"/>
      <c r="AJK797" s="77"/>
      <c r="AJL797" s="77"/>
      <c r="AJM797" s="77"/>
      <c r="AJN797" s="77"/>
      <c r="AJO797" s="77"/>
      <c r="AJP797" s="77"/>
      <c r="AJQ797" s="77"/>
      <c r="AJR797" s="77"/>
      <c r="AJS797" s="77"/>
      <c r="AJT797" s="77"/>
      <c r="AJU797" s="77"/>
      <c r="AJV797" s="77"/>
      <c r="AJW797" s="77"/>
      <c r="AJX797" s="77"/>
      <c r="AJY797" s="77"/>
      <c r="AJZ797" s="77"/>
      <c r="AKA797" s="77"/>
      <c r="AKB797" s="77"/>
      <c r="AKC797" s="77"/>
      <c r="AKD797" s="77"/>
      <c r="AKE797" s="77"/>
      <c r="AKF797" s="77"/>
      <c r="AKG797" s="77"/>
      <c r="AKH797" s="77"/>
      <c r="AKI797" s="77"/>
      <c r="AKJ797" s="77"/>
      <c r="AKK797" s="77"/>
      <c r="AKL797" s="77"/>
      <c r="AKM797" s="77"/>
      <c r="AKN797" s="77"/>
      <c r="AKO797" s="77"/>
      <c r="AKP797" s="77"/>
      <c r="AKQ797" s="77"/>
      <c r="AKR797" s="77"/>
      <c r="AKS797" s="77"/>
      <c r="AKT797" s="77"/>
      <c r="AKU797" s="77"/>
      <c r="AKV797" s="77"/>
      <c r="AKW797" s="77"/>
      <c r="AKX797" s="77"/>
      <c r="AKY797" s="77"/>
      <c r="AKZ797" s="77"/>
      <c r="ALA797" s="77"/>
      <c r="ALB797" s="77"/>
      <c r="ALC797" s="77"/>
      <c r="ALD797" s="77"/>
      <c r="ALE797" s="77"/>
      <c r="ALF797" s="77"/>
      <c r="ALG797" s="77"/>
      <c r="ALH797" s="77"/>
      <c r="ALI797" s="77"/>
      <c r="ALJ797" s="77"/>
      <c r="ALK797" s="77"/>
      <c r="ALL797" s="77"/>
      <c r="ALM797" s="77"/>
      <c r="ALN797" s="77"/>
      <c r="ALO797" s="77"/>
      <c r="ALP797" s="77"/>
      <c r="ALQ797" s="77"/>
      <c r="ALR797" s="77"/>
      <c r="ALS797" s="77"/>
      <c r="ALT797" s="77"/>
      <c r="ALU797" s="77"/>
      <c r="ALV797" s="77"/>
      <c r="ALW797" s="77"/>
      <c r="ALX797" s="77"/>
      <c r="ALY797" s="77"/>
      <c r="ALZ797" s="77"/>
      <c r="AMA797" s="77"/>
      <c r="AMB797" s="77"/>
      <c r="AMC797" s="77"/>
      <c r="AMD797" s="77"/>
      <c r="AME797" s="77"/>
      <c r="AMF797" s="77"/>
      <c r="AMG797" s="77"/>
      <c r="AMH797" s="77"/>
      <c r="AMI797" s="77"/>
      <c r="AMJ797" s="77"/>
    </row>
    <row r="798" customFormat="false" ht="12.85" hidden="false" customHeight="false" outlineLevel="0" collapsed="false">
      <c r="A798" s="77"/>
      <c r="B798" s="77"/>
      <c r="C798" s="77"/>
      <c r="D798" s="77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77"/>
      <c r="Q798" s="77"/>
      <c r="R798" s="77"/>
      <c r="S798" s="77"/>
      <c r="T798" s="77"/>
      <c r="U798" s="77"/>
      <c r="V798" s="77"/>
      <c r="W798" s="77"/>
      <c r="X798" s="77"/>
      <c r="Y798" s="77"/>
      <c r="Z798" s="77"/>
      <c r="AA798" s="77"/>
      <c r="AB798" s="77"/>
      <c r="AC798" s="77"/>
      <c r="AD798" s="77"/>
      <c r="AE798" s="77"/>
      <c r="AF798" s="77"/>
      <c r="AG798" s="77"/>
      <c r="AH798" s="77"/>
      <c r="AI798" s="77"/>
      <c r="AJ798" s="77"/>
      <c r="AK798" s="77"/>
      <c r="AL798" s="77"/>
      <c r="AM798" s="77"/>
      <c r="AN798" s="77"/>
      <c r="AO798" s="77"/>
      <c r="AP798" s="77"/>
      <c r="AQ798" s="77"/>
      <c r="AR798" s="77"/>
      <c r="AS798" s="77"/>
      <c r="AT798" s="77"/>
      <c r="AU798" s="77"/>
      <c r="AV798" s="77"/>
      <c r="AW798" s="77"/>
      <c r="AX798" s="77"/>
      <c r="AY798" s="77"/>
      <c r="AZ798" s="77"/>
      <c r="BA798" s="77"/>
      <c r="BB798" s="77"/>
      <c r="BC798" s="77"/>
      <c r="BD798" s="77"/>
      <c r="BE798" s="77"/>
      <c r="BF798" s="77"/>
      <c r="BG798" s="77"/>
      <c r="BH798" s="77"/>
      <c r="BI798" s="77"/>
      <c r="BJ798" s="77"/>
      <c r="BK798" s="77"/>
      <c r="BL798" s="77"/>
      <c r="BM798" s="77"/>
      <c r="BN798" s="77"/>
      <c r="BO798" s="77"/>
      <c r="BP798" s="77"/>
      <c r="BQ798" s="77"/>
      <c r="BR798" s="77"/>
      <c r="BS798" s="77"/>
      <c r="BT798" s="77"/>
      <c r="BU798" s="77"/>
      <c r="BV798" s="77"/>
      <c r="BW798" s="77"/>
      <c r="BX798" s="77"/>
      <c r="BY798" s="77"/>
      <c r="BZ798" s="77"/>
      <c r="CA798" s="77"/>
      <c r="CB798" s="77"/>
      <c r="CC798" s="77"/>
      <c r="CD798" s="77"/>
      <c r="CE798" s="77"/>
      <c r="CF798" s="77"/>
      <c r="CG798" s="77"/>
      <c r="CH798" s="77"/>
      <c r="CI798" s="77"/>
      <c r="CJ798" s="77"/>
      <c r="CK798" s="77"/>
      <c r="CL798" s="77"/>
      <c r="CM798" s="77"/>
      <c r="CN798" s="77"/>
      <c r="CO798" s="77"/>
      <c r="CP798" s="77"/>
      <c r="CQ798" s="77"/>
      <c r="CR798" s="77"/>
      <c r="CS798" s="77"/>
      <c r="CT798" s="77"/>
      <c r="CU798" s="77"/>
      <c r="CV798" s="77"/>
      <c r="CW798" s="77"/>
      <c r="CX798" s="77"/>
      <c r="CY798" s="77"/>
      <c r="CZ798" s="77"/>
      <c r="DA798" s="77"/>
      <c r="DB798" s="77"/>
      <c r="DC798" s="77"/>
      <c r="DD798" s="77"/>
      <c r="DE798" s="77"/>
      <c r="DF798" s="77"/>
      <c r="DG798" s="77"/>
      <c r="DH798" s="77"/>
      <c r="DI798" s="77"/>
      <c r="DJ798" s="77"/>
      <c r="DK798" s="77"/>
      <c r="DL798" s="77"/>
      <c r="DM798" s="77"/>
      <c r="DN798" s="77"/>
      <c r="DO798" s="77"/>
      <c r="DP798" s="77"/>
      <c r="DQ798" s="77"/>
      <c r="DR798" s="77"/>
      <c r="DS798" s="77"/>
      <c r="DT798" s="77"/>
      <c r="DU798" s="77"/>
      <c r="DV798" s="77"/>
      <c r="DW798" s="77"/>
      <c r="DX798" s="77"/>
      <c r="DY798" s="77"/>
      <c r="DZ798" s="77"/>
      <c r="EA798" s="77"/>
      <c r="EB798" s="77"/>
      <c r="EC798" s="77"/>
      <c r="ED798" s="77"/>
      <c r="EE798" s="77"/>
      <c r="EF798" s="77"/>
      <c r="EG798" s="77"/>
      <c r="EH798" s="77"/>
      <c r="EI798" s="77"/>
      <c r="EJ798" s="77"/>
      <c r="EK798" s="77"/>
      <c r="EL798" s="77"/>
      <c r="EM798" s="77"/>
      <c r="EN798" s="77"/>
      <c r="EO798" s="77"/>
      <c r="EP798" s="77"/>
      <c r="EQ798" s="77"/>
      <c r="ER798" s="77"/>
      <c r="ES798" s="77"/>
      <c r="ET798" s="77"/>
      <c r="EU798" s="77"/>
      <c r="EV798" s="77"/>
      <c r="EW798" s="77"/>
      <c r="EX798" s="77"/>
      <c r="EY798" s="77"/>
      <c r="EZ798" s="77"/>
      <c r="FA798" s="77"/>
      <c r="FB798" s="77"/>
      <c r="FC798" s="77"/>
      <c r="FD798" s="77"/>
      <c r="FE798" s="77"/>
      <c r="FF798" s="77"/>
      <c r="FG798" s="77"/>
      <c r="FH798" s="77"/>
      <c r="FI798" s="77"/>
      <c r="FJ798" s="77"/>
      <c r="FK798" s="77"/>
      <c r="FL798" s="77"/>
      <c r="FM798" s="77"/>
      <c r="FN798" s="77"/>
      <c r="FO798" s="77"/>
      <c r="FP798" s="77"/>
      <c r="FQ798" s="77"/>
      <c r="FR798" s="77"/>
      <c r="FS798" s="77"/>
      <c r="FT798" s="77"/>
      <c r="FU798" s="77"/>
      <c r="FV798" s="77"/>
      <c r="FW798" s="77"/>
      <c r="FX798" s="77"/>
      <c r="FY798" s="77"/>
      <c r="FZ798" s="77"/>
      <c r="GA798" s="77"/>
      <c r="GB798" s="77"/>
      <c r="GC798" s="77"/>
      <c r="GD798" s="77"/>
      <c r="GE798" s="77"/>
      <c r="GF798" s="77"/>
      <c r="GG798" s="77"/>
      <c r="GH798" s="77"/>
      <c r="GI798" s="77"/>
      <c r="GJ798" s="77"/>
      <c r="GK798" s="77"/>
      <c r="GL798" s="77"/>
      <c r="GM798" s="77"/>
      <c r="GN798" s="77"/>
      <c r="GO798" s="77"/>
      <c r="GP798" s="77"/>
      <c r="GQ798" s="77"/>
      <c r="GR798" s="77"/>
      <c r="GS798" s="77"/>
      <c r="GT798" s="77"/>
      <c r="GU798" s="77"/>
      <c r="GV798" s="77"/>
      <c r="GW798" s="77"/>
      <c r="GX798" s="77"/>
      <c r="GY798" s="77"/>
      <c r="GZ798" s="77"/>
      <c r="HA798" s="77"/>
      <c r="HB798" s="77"/>
      <c r="HC798" s="77"/>
      <c r="HD798" s="77"/>
      <c r="HE798" s="77"/>
      <c r="HF798" s="77"/>
      <c r="HG798" s="77"/>
      <c r="HH798" s="77"/>
      <c r="HI798" s="77"/>
      <c r="HJ798" s="77"/>
      <c r="HK798" s="77"/>
      <c r="HL798" s="77"/>
      <c r="HM798" s="77"/>
      <c r="HN798" s="77"/>
      <c r="HO798" s="77"/>
      <c r="HP798" s="77"/>
      <c r="HQ798" s="77"/>
      <c r="HR798" s="77"/>
      <c r="HS798" s="77"/>
      <c r="HT798" s="77"/>
      <c r="HU798" s="77"/>
      <c r="HV798" s="77"/>
      <c r="HW798" s="77"/>
      <c r="HX798" s="77"/>
      <c r="HY798" s="77"/>
      <c r="HZ798" s="77"/>
      <c r="IA798" s="77"/>
      <c r="IB798" s="77"/>
      <c r="IC798" s="77"/>
      <c r="ID798" s="77"/>
      <c r="IE798" s="77"/>
      <c r="IF798" s="77"/>
      <c r="IG798" s="77"/>
      <c r="IH798" s="77"/>
      <c r="II798" s="77"/>
      <c r="IJ798" s="77"/>
      <c r="IK798" s="77"/>
      <c r="IL798" s="77"/>
      <c r="IM798" s="77"/>
      <c r="IN798" s="77"/>
      <c r="IO798" s="77"/>
      <c r="IP798" s="77"/>
      <c r="IQ798" s="77"/>
      <c r="IR798" s="77"/>
      <c r="IS798" s="77"/>
      <c r="IT798" s="77"/>
      <c r="IU798" s="77"/>
      <c r="IV798" s="77"/>
      <c r="IW798" s="77"/>
      <c r="IX798" s="77"/>
      <c r="IY798" s="77"/>
      <c r="IZ798" s="77"/>
      <c r="JA798" s="77"/>
      <c r="JB798" s="77"/>
      <c r="JC798" s="77"/>
      <c r="JD798" s="77"/>
      <c r="JE798" s="77"/>
      <c r="JF798" s="77"/>
      <c r="JG798" s="77"/>
      <c r="JH798" s="77"/>
      <c r="JI798" s="77"/>
      <c r="JJ798" s="77"/>
      <c r="JK798" s="77"/>
      <c r="JL798" s="77"/>
      <c r="JM798" s="77"/>
      <c r="JN798" s="77"/>
      <c r="JO798" s="77"/>
      <c r="JP798" s="77"/>
      <c r="JQ798" s="77"/>
      <c r="JR798" s="77"/>
      <c r="JS798" s="77"/>
      <c r="JT798" s="77"/>
      <c r="JU798" s="77"/>
      <c r="JV798" s="77"/>
      <c r="JW798" s="77"/>
      <c r="JX798" s="77"/>
      <c r="JY798" s="77"/>
      <c r="JZ798" s="77"/>
      <c r="KA798" s="77"/>
      <c r="KB798" s="77"/>
      <c r="KC798" s="77"/>
      <c r="KD798" s="77"/>
      <c r="KE798" s="77"/>
      <c r="KF798" s="77"/>
      <c r="KG798" s="77"/>
      <c r="KH798" s="77"/>
      <c r="KI798" s="77"/>
      <c r="KJ798" s="77"/>
      <c r="KK798" s="77"/>
      <c r="KL798" s="77"/>
      <c r="KM798" s="77"/>
      <c r="KN798" s="77"/>
      <c r="KO798" s="77"/>
      <c r="KP798" s="77"/>
      <c r="KQ798" s="77"/>
      <c r="KR798" s="77"/>
      <c r="KS798" s="77"/>
      <c r="KT798" s="77"/>
      <c r="KU798" s="77"/>
      <c r="KV798" s="77"/>
      <c r="KW798" s="77"/>
      <c r="KX798" s="77"/>
      <c r="KY798" s="77"/>
      <c r="KZ798" s="77"/>
      <c r="LA798" s="77"/>
      <c r="LB798" s="77"/>
      <c r="LC798" s="77"/>
      <c r="LD798" s="77"/>
      <c r="LE798" s="77"/>
      <c r="LF798" s="77"/>
      <c r="LG798" s="77"/>
      <c r="LH798" s="77"/>
      <c r="LI798" s="77"/>
      <c r="LJ798" s="77"/>
      <c r="LK798" s="77"/>
      <c r="LL798" s="77"/>
      <c r="LM798" s="77"/>
      <c r="LN798" s="77"/>
      <c r="LO798" s="77"/>
      <c r="LP798" s="77"/>
      <c r="LQ798" s="77"/>
      <c r="LR798" s="77"/>
      <c r="LS798" s="77"/>
      <c r="LT798" s="77"/>
      <c r="LU798" s="77"/>
      <c r="LV798" s="77"/>
      <c r="LW798" s="77"/>
      <c r="LX798" s="77"/>
      <c r="LY798" s="77"/>
      <c r="LZ798" s="77"/>
      <c r="MA798" s="77"/>
      <c r="MB798" s="77"/>
      <c r="MC798" s="77"/>
      <c r="MD798" s="77"/>
      <c r="ME798" s="77"/>
      <c r="MF798" s="77"/>
      <c r="MG798" s="77"/>
      <c r="MH798" s="77"/>
      <c r="MI798" s="77"/>
      <c r="MJ798" s="77"/>
      <c r="MK798" s="77"/>
      <c r="ML798" s="77"/>
      <c r="MM798" s="77"/>
      <c r="MN798" s="77"/>
      <c r="MO798" s="77"/>
      <c r="MP798" s="77"/>
      <c r="MQ798" s="77"/>
      <c r="MR798" s="77"/>
      <c r="MS798" s="77"/>
      <c r="MT798" s="77"/>
      <c r="MU798" s="77"/>
      <c r="MV798" s="77"/>
      <c r="MW798" s="77"/>
      <c r="MX798" s="77"/>
      <c r="MY798" s="77"/>
      <c r="MZ798" s="77"/>
      <c r="NA798" s="77"/>
      <c r="NB798" s="77"/>
      <c r="NC798" s="77"/>
      <c r="ND798" s="77"/>
      <c r="NE798" s="77"/>
      <c r="NF798" s="77"/>
      <c r="NG798" s="77"/>
      <c r="NH798" s="77"/>
      <c r="NI798" s="77"/>
      <c r="NJ798" s="77"/>
      <c r="NK798" s="77"/>
      <c r="NL798" s="77"/>
      <c r="NM798" s="77"/>
      <c r="NN798" s="77"/>
      <c r="NO798" s="77"/>
      <c r="NP798" s="77"/>
      <c r="NQ798" s="77"/>
      <c r="NR798" s="77"/>
      <c r="NS798" s="77"/>
      <c r="NT798" s="77"/>
      <c r="NU798" s="77"/>
      <c r="NV798" s="77"/>
      <c r="NW798" s="77"/>
      <c r="NX798" s="77"/>
      <c r="NY798" s="77"/>
      <c r="NZ798" s="77"/>
      <c r="OA798" s="77"/>
      <c r="OB798" s="77"/>
      <c r="OC798" s="77"/>
      <c r="OD798" s="77"/>
      <c r="OE798" s="77"/>
      <c r="OF798" s="77"/>
      <c r="OG798" s="77"/>
      <c r="OH798" s="77"/>
      <c r="OI798" s="77"/>
      <c r="OJ798" s="77"/>
      <c r="OK798" s="77"/>
      <c r="OL798" s="77"/>
      <c r="OM798" s="77"/>
      <c r="ON798" s="77"/>
      <c r="OO798" s="77"/>
      <c r="OP798" s="77"/>
      <c r="OQ798" s="77"/>
      <c r="OR798" s="77"/>
      <c r="OS798" s="77"/>
      <c r="OT798" s="77"/>
      <c r="OU798" s="77"/>
      <c r="OV798" s="77"/>
      <c r="OW798" s="77"/>
      <c r="OX798" s="77"/>
      <c r="OY798" s="77"/>
      <c r="OZ798" s="77"/>
      <c r="PA798" s="77"/>
      <c r="PB798" s="77"/>
      <c r="PC798" s="77"/>
      <c r="PD798" s="77"/>
      <c r="PE798" s="77"/>
      <c r="PF798" s="77"/>
      <c r="PG798" s="77"/>
      <c r="PH798" s="77"/>
      <c r="PI798" s="77"/>
      <c r="PJ798" s="77"/>
      <c r="PK798" s="77"/>
      <c r="PL798" s="77"/>
      <c r="PM798" s="77"/>
      <c r="PN798" s="77"/>
      <c r="PO798" s="77"/>
      <c r="PP798" s="77"/>
      <c r="PQ798" s="77"/>
      <c r="PR798" s="77"/>
      <c r="PS798" s="77"/>
      <c r="PT798" s="77"/>
      <c r="PU798" s="77"/>
      <c r="PV798" s="77"/>
      <c r="PW798" s="77"/>
      <c r="PX798" s="77"/>
      <c r="PY798" s="77"/>
      <c r="PZ798" s="77"/>
      <c r="QA798" s="77"/>
      <c r="QB798" s="77"/>
      <c r="QC798" s="77"/>
      <c r="QD798" s="77"/>
      <c r="QE798" s="77"/>
      <c r="QF798" s="77"/>
      <c r="QG798" s="77"/>
      <c r="QH798" s="77"/>
      <c r="QI798" s="77"/>
      <c r="QJ798" s="77"/>
      <c r="QK798" s="77"/>
      <c r="QL798" s="77"/>
      <c r="QM798" s="77"/>
      <c r="QN798" s="77"/>
      <c r="QO798" s="77"/>
      <c r="QP798" s="77"/>
      <c r="QQ798" s="77"/>
      <c r="QR798" s="77"/>
      <c r="QS798" s="77"/>
      <c r="QT798" s="77"/>
      <c r="QU798" s="77"/>
      <c r="QV798" s="77"/>
      <c r="QW798" s="77"/>
      <c r="QX798" s="77"/>
      <c r="QY798" s="77"/>
      <c r="QZ798" s="77"/>
      <c r="RA798" s="77"/>
      <c r="RB798" s="77"/>
      <c r="RC798" s="77"/>
      <c r="RD798" s="77"/>
      <c r="RE798" s="77"/>
      <c r="RF798" s="77"/>
      <c r="RG798" s="77"/>
      <c r="RH798" s="77"/>
      <c r="RI798" s="77"/>
      <c r="RJ798" s="77"/>
      <c r="RK798" s="77"/>
      <c r="RL798" s="77"/>
      <c r="RM798" s="77"/>
      <c r="RN798" s="77"/>
      <c r="RO798" s="77"/>
      <c r="RP798" s="77"/>
      <c r="RQ798" s="77"/>
      <c r="RR798" s="77"/>
      <c r="RS798" s="77"/>
      <c r="RT798" s="77"/>
      <c r="RU798" s="77"/>
      <c r="RV798" s="77"/>
      <c r="RW798" s="77"/>
      <c r="RX798" s="77"/>
      <c r="RY798" s="77"/>
      <c r="RZ798" s="77"/>
      <c r="SA798" s="77"/>
      <c r="SB798" s="77"/>
      <c r="SC798" s="77"/>
      <c r="SD798" s="77"/>
      <c r="SE798" s="77"/>
      <c r="SF798" s="77"/>
      <c r="SG798" s="77"/>
      <c r="SH798" s="77"/>
      <c r="SI798" s="77"/>
      <c r="SJ798" s="77"/>
      <c r="SK798" s="77"/>
      <c r="SL798" s="77"/>
      <c r="SM798" s="77"/>
      <c r="SN798" s="77"/>
      <c r="SO798" s="77"/>
      <c r="SP798" s="77"/>
      <c r="SQ798" s="77"/>
      <c r="SR798" s="77"/>
      <c r="SS798" s="77"/>
      <c r="ST798" s="77"/>
      <c r="SU798" s="77"/>
      <c r="SV798" s="77"/>
      <c r="SW798" s="77"/>
      <c r="SX798" s="77"/>
      <c r="SY798" s="77"/>
      <c r="SZ798" s="77"/>
      <c r="TA798" s="77"/>
      <c r="TB798" s="77"/>
      <c r="TC798" s="77"/>
      <c r="TD798" s="77"/>
      <c r="TE798" s="77"/>
      <c r="TF798" s="77"/>
      <c r="TG798" s="77"/>
      <c r="TH798" s="77"/>
      <c r="TI798" s="77"/>
      <c r="TJ798" s="77"/>
      <c r="TK798" s="77"/>
      <c r="TL798" s="77"/>
      <c r="TM798" s="77"/>
      <c r="TN798" s="77"/>
      <c r="TO798" s="77"/>
      <c r="TP798" s="77"/>
      <c r="TQ798" s="77"/>
      <c r="TR798" s="77"/>
      <c r="TS798" s="77"/>
      <c r="TT798" s="77"/>
      <c r="TU798" s="77"/>
      <c r="TV798" s="77"/>
      <c r="TW798" s="77"/>
      <c r="TX798" s="77"/>
      <c r="TY798" s="77"/>
      <c r="TZ798" s="77"/>
      <c r="UA798" s="77"/>
      <c r="UB798" s="77"/>
      <c r="UC798" s="77"/>
      <c r="UD798" s="77"/>
      <c r="UE798" s="77"/>
      <c r="UF798" s="77"/>
      <c r="UG798" s="77"/>
      <c r="UH798" s="77"/>
      <c r="UI798" s="77"/>
      <c r="UJ798" s="77"/>
      <c r="UK798" s="77"/>
      <c r="UL798" s="77"/>
      <c r="UM798" s="77"/>
      <c r="UN798" s="77"/>
      <c r="UO798" s="77"/>
      <c r="UP798" s="77"/>
      <c r="UQ798" s="77"/>
      <c r="UR798" s="77"/>
      <c r="US798" s="77"/>
      <c r="UT798" s="77"/>
      <c r="UU798" s="77"/>
      <c r="UV798" s="77"/>
      <c r="UW798" s="77"/>
      <c r="UX798" s="77"/>
      <c r="UY798" s="77"/>
      <c r="UZ798" s="77"/>
      <c r="VA798" s="77"/>
      <c r="VB798" s="77"/>
      <c r="VC798" s="77"/>
      <c r="VD798" s="77"/>
      <c r="VE798" s="77"/>
      <c r="VF798" s="77"/>
      <c r="VG798" s="77"/>
      <c r="VH798" s="77"/>
      <c r="VI798" s="77"/>
      <c r="VJ798" s="77"/>
      <c r="VK798" s="77"/>
      <c r="VL798" s="77"/>
      <c r="VM798" s="77"/>
      <c r="VN798" s="77"/>
      <c r="VO798" s="77"/>
      <c r="VP798" s="77"/>
      <c r="VQ798" s="77"/>
      <c r="VR798" s="77"/>
      <c r="VS798" s="77"/>
      <c r="VT798" s="77"/>
      <c r="VU798" s="77"/>
      <c r="VV798" s="77"/>
      <c r="VW798" s="77"/>
      <c r="VX798" s="77"/>
      <c r="VY798" s="77"/>
      <c r="VZ798" s="77"/>
      <c r="WA798" s="77"/>
      <c r="WB798" s="77"/>
      <c r="WC798" s="77"/>
      <c r="WD798" s="77"/>
      <c r="WE798" s="77"/>
      <c r="WF798" s="77"/>
      <c r="WG798" s="77"/>
      <c r="WH798" s="77"/>
      <c r="WI798" s="77"/>
      <c r="WJ798" s="77"/>
      <c r="WK798" s="77"/>
      <c r="WL798" s="77"/>
      <c r="WM798" s="77"/>
      <c r="WN798" s="77"/>
      <c r="WO798" s="77"/>
      <c r="WP798" s="77"/>
      <c r="WQ798" s="77"/>
      <c r="WR798" s="77"/>
      <c r="WS798" s="77"/>
      <c r="WT798" s="77"/>
      <c r="WU798" s="77"/>
      <c r="WV798" s="77"/>
      <c r="WW798" s="77"/>
      <c r="WX798" s="77"/>
      <c r="WY798" s="77"/>
      <c r="WZ798" s="77"/>
      <c r="XA798" s="77"/>
      <c r="XB798" s="77"/>
      <c r="XC798" s="77"/>
      <c r="XD798" s="77"/>
      <c r="XE798" s="77"/>
      <c r="XF798" s="77"/>
      <c r="XG798" s="77"/>
      <c r="XH798" s="77"/>
      <c r="XI798" s="77"/>
      <c r="XJ798" s="77"/>
      <c r="XK798" s="77"/>
      <c r="XL798" s="77"/>
      <c r="XM798" s="77"/>
      <c r="XN798" s="77"/>
      <c r="XO798" s="77"/>
      <c r="XP798" s="77"/>
      <c r="XQ798" s="77"/>
      <c r="XR798" s="77"/>
      <c r="XS798" s="77"/>
      <c r="XT798" s="77"/>
      <c r="XU798" s="77"/>
      <c r="XV798" s="77"/>
      <c r="XW798" s="77"/>
      <c r="XX798" s="77"/>
      <c r="XY798" s="77"/>
      <c r="XZ798" s="77"/>
      <c r="YA798" s="77"/>
      <c r="YB798" s="77"/>
      <c r="YC798" s="77"/>
      <c r="YD798" s="77"/>
      <c r="YE798" s="77"/>
      <c r="YF798" s="77"/>
      <c r="YG798" s="77"/>
      <c r="YH798" s="77"/>
      <c r="YI798" s="77"/>
      <c r="YJ798" s="77"/>
      <c r="YK798" s="77"/>
      <c r="YL798" s="77"/>
      <c r="YM798" s="77"/>
      <c r="YN798" s="77"/>
      <c r="YO798" s="77"/>
      <c r="YP798" s="77"/>
      <c r="YQ798" s="77"/>
      <c r="YR798" s="77"/>
      <c r="YS798" s="77"/>
      <c r="YT798" s="77"/>
      <c r="YU798" s="77"/>
      <c r="YV798" s="77"/>
      <c r="YW798" s="77"/>
      <c r="YX798" s="77"/>
      <c r="YY798" s="77"/>
      <c r="YZ798" s="77"/>
      <c r="ZA798" s="77"/>
      <c r="ZB798" s="77"/>
      <c r="ZC798" s="77"/>
      <c r="ZD798" s="77"/>
      <c r="ZE798" s="77"/>
      <c r="ZF798" s="77"/>
      <c r="ZG798" s="77"/>
      <c r="ZH798" s="77"/>
      <c r="ZI798" s="77"/>
      <c r="ZJ798" s="77"/>
      <c r="ZK798" s="77"/>
      <c r="ZL798" s="77"/>
      <c r="ZM798" s="77"/>
      <c r="ZN798" s="77"/>
      <c r="ZO798" s="77"/>
      <c r="ZP798" s="77"/>
      <c r="ZQ798" s="77"/>
      <c r="ZR798" s="77"/>
      <c r="ZS798" s="77"/>
      <c r="ZT798" s="77"/>
      <c r="ZU798" s="77"/>
      <c r="ZV798" s="77"/>
      <c r="ZW798" s="77"/>
      <c r="ZX798" s="77"/>
      <c r="ZY798" s="77"/>
      <c r="ZZ798" s="77"/>
      <c r="AAA798" s="77"/>
      <c r="AAB798" s="77"/>
      <c r="AAC798" s="77"/>
      <c r="AAD798" s="77"/>
      <c r="AAE798" s="77"/>
      <c r="AAF798" s="77"/>
      <c r="AAG798" s="77"/>
      <c r="AAH798" s="77"/>
      <c r="AAI798" s="77"/>
      <c r="AAJ798" s="77"/>
      <c r="AAK798" s="77"/>
      <c r="AAL798" s="77"/>
      <c r="AAM798" s="77"/>
      <c r="AAN798" s="77"/>
      <c r="AAO798" s="77"/>
      <c r="AAP798" s="77"/>
      <c r="AAQ798" s="77"/>
      <c r="AAR798" s="77"/>
      <c r="AAS798" s="77"/>
      <c r="AAT798" s="77"/>
      <c r="AAU798" s="77"/>
      <c r="AAV798" s="77"/>
      <c r="AAW798" s="77"/>
      <c r="AAX798" s="77"/>
      <c r="AAY798" s="77"/>
      <c r="AAZ798" s="77"/>
      <c r="ABA798" s="77"/>
      <c r="ABB798" s="77"/>
      <c r="ABC798" s="77"/>
      <c r="ABD798" s="77"/>
      <c r="ABE798" s="77"/>
      <c r="ABF798" s="77"/>
      <c r="ABG798" s="77"/>
      <c r="ABH798" s="77"/>
      <c r="ABI798" s="77"/>
      <c r="ABJ798" s="77"/>
      <c r="ABK798" s="77"/>
      <c r="ABL798" s="77"/>
      <c r="ABM798" s="77"/>
      <c r="ABN798" s="77"/>
      <c r="ABO798" s="77"/>
      <c r="ABP798" s="77"/>
      <c r="ABQ798" s="77"/>
      <c r="ABR798" s="77"/>
      <c r="ABS798" s="77"/>
      <c r="ABT798" s="77"/>
      <c r="ABU798" s="77"/>
      <c r="ABV798" s="77"/>
      <c r="ABW798" s="77"/>
      <c r="ABX798" s="77"/>
      <c r="ABY798" s="77"/>
      <c r="ABZ798" s="77"/>
      <c r="ACA798" s="77"/>
      <c r="ACB798" s="77"/>
      <c r="ACC798" s="77"/>
      <c r="ACD798" s="77"/>
      <c r="ACE798" s="77"/>
      <c r="ACF798" s="77"/>
      <c r="ACG798" s="77"/>
      <c r="ACH798" s="77"/>
      <c r="ACI798" s="77"/>
      <c r="ACJ798" s="77"/>
      <c r="ACK798" s="77"/>
      <c r="ACL798" s="77"/>
      <c r="ACM798" s="77"/>
      <c r="ACN798" s="77"/>
      <c r="ACO798" s="77"/>
      <c r="ACP798" s="77"/>
      <c r="ACQ798" s="77"/>
      <c r="ACR798" s="77"/>
      <c r="ACS798" s="77"/>
      <c r="ACT798" s="77"/>
      <c r="ACU798" s="77"/>
      <c r="ACV798" s="77"/>
      <c r="ACW798" s="77"/>
      <c r="ACX798" s="77"/>
      <c r="ACY798" s="77"/>
      <c r="ACZ798" s="77"/>
      <c r="ADA798" s="77"/>
      <c r="ADB798" s="77"/>
      <c r="ADC798" s="77"/>
      <c r="ADD798" s="77"/>
      <c r="ADE798" s="77"/>
      <c r="ADF798" s="77"/>
      <c r="ADG798" s="77"/>
      <c r="ADH798" s="77"/>
      <c r="ADI798" s="77"/>
      <c r="ADJ798" s="77"/>
      <c r="ADK798" s="77"/>
      <c r="ADL798" s="77"/>
      <c r="ADM798" s="77"/>
      <c r="ADN798" s="77"/>
      <c r="ADO798" s="77"/>
      <c r="ADP798" s="77"/>
      <c r="ADQ798" s="77"/>
      <c r="ADR798" s="77"/>
      <c r="ADS798" s="77"/>
      <c r="ADT798" s="77"/>
      <c r="ADU798" s="77"/>
      <c r="ADV798" s="77"/>
      <c r="ADW798" s="77"/>
      <c r="ADX798" s="77"/>
      <c r="ADY798" s="77"/>
      <c r="ADZ798" s="77"/>
      <c r="AEA798" s="77"/>
      <c r="AEB798" s="77"/>
      <c r="AEC798" s="77"/>
      <c r="AED798" s="77"/>
      <c r="AEE798" s="77"/>
      <c r="AEF798" s="77"/>
      <c r="AEG798" s="77"/>
      <c r="AEH798" s="77"/>
      <c r="AEI798" s="77"/>
      <c r="AEJ798" s="77"/>
      <c r="AEK798" s="77"/>
      <c r="AEL798" s="77"/>
      <c r="AEM798" s="77"/>
      <c r="AEN798" s="77"/>
      <c r="AEO798" s="77"/>
      <c r="AEP798" s="77"/>
      <c r="AEQ798" s="77"/>
      <c r="AER798" s="77"/>
      <c r="AES798" s="77"/>
      <c r="AET798" s="77"/>
      <c r="AEU798" s="77"/>
      <c r="AEV798" s="77"/>
      <c r="AEW798" s="77"/>
      <c r="AEX798" s="77"/>
      <c r="AEY798" s="77"/>
      <c r="AEZ798" s="77"/>
      <c r="AFA798" s="77"/>
      <c r="AFB798" s="77"/>
      <c r="AFC798" s="77"/>
      <c r="AFD798" s="77"/>
      <c r="AFE798" s="77"/>
      <c r="AFF798" s="77"/>
      <c r="AFG798" s="77"/>
      <c r="AFH798" s="77"/>
      <c r="AFI798" s="77"/>
      <c r="AFJ798" s="77"/>
      <c r="AFK798" s="77"/>
      <c r="AFL798" s="77"/>
      <c r="AFM798" s="77"/>
      <c r="AFN798" s="77"/>
      <c r="AFO798" s="77"/>
      <c r="AFP798" s="77"/>
      <c r="AFQ798" s="77"/>
      <c r="AFR798" s="77"/>
      <c r="AFS798" s="77"/>
      <c r="AFT798" s="77"/>
      <c r="AFU798" s="77"/>
      <c r="AFV798" s="77"/>
      <c r="AFW798" s="77"/>
      <c r="AFX798" s="77"/>
      <c r="AFY798" s="77"/>
      <c r="AFZ798" s="77"/>
      <c r="AGA798" s="77"/>
      <c r="AGB798" s="77"/>
      <c r="AGC798" s="77"/>
      <c r="AGD798" s="77"/>
      <c r="AGE798" s="77"/>
      <c r="AGF798" s="77"/>
      <c r="AGG798" s="77"/>
      <c r="AGH798" s="77"/>
      <c r="AGI798" s="77"/>
      <c r="AGJ798" s="77"/>
      <c r="AGK798" s="77"/>
      <c r="AGL798" s="77"/>
      <c r="AGM798" s="77"/>
      <c r="AGN798" s="77"/>
      <c r="AGO798" s="77"/>
      <c r="AGP798" s="77"/>
      <c r="AGQ798" s="77"/>
      <c r="AGR798" s="77"/>
      <c r="AGS798" s="77"/>
      <c r="AGT798" s="77"/>
      <c r="AGU798" s="77"/>
      <c r="AGV798" s="77"/>
      <c r="AGW798" s="77"/>
      <c r="AGX798" s="77"/>
      <c r="AGY798" s="77"/>
      <c r="AGZ798" s="77"/>
      <c r="AHA798" s="77"/>
      <c r="AHB798" s="77"/>
      <c r="AHC798" s="77"/>
      <c r="AHD798" s="77"/>
      <c r="AHE798" s="77"/>
      <c r="AHF798" s="77"/>
      <c r="AHG798" s="77"/>
      <c r="AHH798" s="77"/>
      <c r="AHI798" s="77"/>
      <c r="AHJ798" s="77"/>
      <c r="AHK798" s="77"/>
      <c r="AHL798" s="77"/>
      <c r="AHM798" s="77"/>
      <c r="AHN798" s="77"/>
      <c r="AHO798" s="77"/>
      <c r="AHP798" s="77"/>
      <c r="AHQ798" s="77"/>
      <c r="AHR798" s="77"/>
      <c r="AHS798" s="77"/>
      <c r="AHT798" s="77"/>
      <c r="AHU798" s="77"/>
      <c r="AHV798" s="77"/>
      <c r="AHW798" s="77"/>
      <c r="AHX798" s="77"/>
      <c r="AHY798" s="77"/>
      <c r="AHZ798" s="77"/>
      <c r="AIA798" s="77"/>
      <c r="AIB798" s="77"/>
      <c r="AIC798" s="77"/>
      <c r="AID798" s="77"/>
      <c r="AIE798" s="77"/>
      <c r="AIF798" s="77"/>
      <c r="AIG798" s="77"/>
      <c r="AIH798" s="77"/>
      <c r="AII798" s="77"/>
      <c r="AIJ798" s="77"/>
      <c r="AIK798" s="77"/>
      <c r="AIL798" s="77"/>
      <c r="AIM798" s="77"/>
      <c r="AIN798" s="77"/>
      <c r="AIO798" s="77"/>
      <c r="AIP798" s="77"/>
      <c r="AIQ798" s="77"/>
      <c r="AIR798" s="77"/>
      <c r="AIS798" s="77"/>
      <c r="AIT798" s="77"/>
      <c r="AIU798" s="77"/>
      <c r="AIV798" s="77"/>
      <c r="AIW798" s="77"/>
      <c r="AIX798" s="77"/>
      <c r="AIY798" s="77"/>
      <c r="AIZ798" s="77"/>
      <c r="AJA798" s="77"/>
      <c r="AJB798" s="77"/>
      <c r="AJC798" s="77"/>
      <c r="AJD798" s="77"/>
      <c r="AJE798" s="77"/>
      <c r="AJF798" s="77"/>
      <c r="AJG798" s="77"/>
      <c r="AJH798" s="77"/>
      <c r="AJI798" s="77"/>
      <c r="AJJ798" s="77"/>
      <c r="AJK798" s="77"/>
      <c r="AJL798" s="77"/>
      <c r="AJM798" s="77"/>
      <c r="AJN798" s="77"/>
      <c r="AJO798" s="77"/>
      <c r="AJP798" s="77"/>
      <c r="AJQ798" s="77"/>
      <c r="AJR798" s="77"/>
      <c r="AJS798" s="77"/>
      <c r="AJT798" s="77"/>
      <c r="AJU798" s="77"/>
      <c r="AJV798" s="77"/>
      <c r="AJW798" s="77"/>
      <c r="AJX798" s="77"/>
      <c r="AJY798" s="77"/>
      <c r="AJZ798" s="77"/>
      <c r="AKA798" s="77"/>
      <c r="AKB798" s="77"/>
      <c r="AKC798" s="77"/>
      <c r="AKD798" s="77"/>
      <c r="AKE798" s="77"/>
      <c r="AKF798" s="77"/>
      <c r="AKG798" s="77"/>
      <c r="AKH798" s="77"/>
      <c r="AKI798" s="77"/>
      <c r="AKJ798" s="77"/>
      <c r="AKK798" s="77"/>
      <c r="AKL798" s="77"/>
      <c r="AKM798" s="77"/>
      <c r="AKN798" s="77"/>
      <c r="AKO798" s="77"/>
      <c r="AKP798" s="77"/>
      <c r="AKQ798" s="77"/>
      <c r="AKR798" s="77"/>
      <c r="AKS798" s="77"/>
      <c r="AKT798" s="77"/>
      <c r="AKU798" s="77"/>
      <c r="AKV798" s="77"/>
      <c r="AKW798" s="77"/>
      <c r="AKX798" s="77"/>
      <c r="AKY798" s="77"/>
      <c r="AKZ798" s="77"/>
      <c r="ALA798" s="77"/>
      <c r="ALB798" s="77"/>
      <c r="ALC798" s="77"/>
      <c r="ALD798" s="77"/>
      <c r="ALE798" s="77"/>
      <c r="ALF798" s="77"/>
      <c r="ALG798" s="77"/>
      <c r="ALH798" s="77"/>
      <c r="ALI798" s="77"/>
      <c r="ALJ798" s="77"/>
      <c r="ALK798" s="77"/>
      <c r="ALL798" s="77"/>
      <c r="ALM798" s="77"/>
      <c r="ALN798" s="77"/>
      <c r="ALO798" s="77"/>
      <c r="ALP798" s="77"/>
      <c r="ALQ798" s="77"/>
      <c r="ALR798" s="77"/>
      <c r="ALS798" s="77"/>
      <c r="ALT798" s="77"/>
      <c r="ALU798" s="77"/>
      <c r="ALV798" s="77"/>
      <c r="ALW798" s="77"/>
      <c r="ALX798" s="77"/>
      <c r="ALY798" s="77"/>
      <c r="ALZ798" s="77"/>
      <c r="AMA798" s="77"/>
      <c r="AMB798" s="77"/>
      <c r="AMC798" s="77"/>
      <c r="AMD798" s="77"/>
      <c r="AME798" s="77"/>
      <c r="AMF798" s="77"/>
      <c r="AMG798" s="77"/>
      <c r="AMH798" s="77"/>
      <c r="AMI798" s="77"/>
      <c r="AMJ798" s="77"/>
    </row>
    <row r="799" customFormat="false" ht="12.85" hidden="false" customHeight="false" outlineLevel="0" collapsed="false">
      <c r="A799" s="77"/>
      <c r="B799" s="77"/>
      <c r="C799" s="77"/>
      <c r="D799" s="77"/>
      <c r="E799" s="77"/>
      <c r="F799" s="77"/>
      <c r="G799" s="77"/>
      <c r="H799" s="77"/>
      <c r="I799" s="77"/>
      <c r="J799" s="77"/>
      <c r="K799" s="77"/>
      <c r="L799" s="77"/>
      <c r="M799" s="77"/>
      <c r="N799" s="77"/>
      <c r="O799" s="77"/>
      <c r="P799" s="77"/>
      <c r="Q799" s="77"/>
      <c r="R799" s="77"/>
      <c r="S799" s="77"/>
      <c r="T799" s="77"/>
      <c r="U799" s="77"/>
      <c r="V799" s="77"/>
      <c r="W799" s="77"/>
      <c r="X799" s="77"/>
      <c r="Y799" s="77"/>
      <c r="Z799" s="77"/>
      <c r="AA799" s="77"/>
      <c r="AB799" s="77"/>
      <c r="AC799" s="77"/>
      <c r="AD799" s="77"/>
      <c r="AE799" s="77"/>
      <c r="AF799" s="77"/>
      <c r="AG799" s="77"/>
      <c r="AH799" s="77"/>
      <c r="AI799" s="77"/>
      <c r="AJ799" s="77"/>
      <c r="AK799" s="77"/>
      <c r="AL799" s="77"/>
      <c r="AM799" s="77"/>
      <c r="AN799" s="77"/>
      <c r="AO799" s="77"/>
      <c r="AP799" s="77"/>
      <c r="AQ799" s="77"/>
      <c r="AR799" s="77"/>
      <c r="AS799" s="77"/>
      <c r="AT799" s="77"/>
      <c r="AU799" s="77"/>
      <c r="AV799" s="77"/>
      <c r="AW799" s="77"/>
      <c r="AX799" s="77"/>
      <c r="AY799" s="77"/>
      <c r="AZ799" s="77"/>
      <c r="BA799" s="77"/>
      <c r="BB799" s="77"/>
      <c r="BC799" s="77"/>
      <c r="BD799" s="77"/>
      <c r="BE799" s="77"/>
      <c r="BF799" s="77"/>
      <c r="BG799" s="77"/>
      <c r="BH799" s="77"/>
      <c r="BI799" s="77"/>
      <c r="BJ799" s="77"/>
      <c r="BK799" s="77"/>
      <c r="BL799" s="77"/>
      <c r="BM799" s="77"/>
      <c r="BN799" s="77"/>
      <c r="BO799" s="77"/>
      <c r="BP799" s="77"/>
      <c r="BQ799" s="77"/>
      <c r="BR799" s="77"/>
      <c r="BS799" s="77"/>
      <c r="BT799" s="77"/>
      <c r="BU799" s="77"/>
      <c r="BV799" s="77"/>
      <c r="BW799" s="77"/>
      <c r="BX799" s="77"/>
      <c r="BY799" s="77"/>
      <c r="BZ799" s="77"/>
      <c r="CA799" s="77"/>
      <c r="CB799" s="77"/>
      <c r="CC799" s="77"/>
      <c r="CD799" s="77"/>
      <c r="CE799" s="77"/>
      <c r="CF799" s="77"/>
      <c r="CG799" s="77"/>
      <c r="CH799" s="77"/>
      <c r="CI799" s="77"/>
      <c r="CJ799" s="77"/>
      <c r="CK799" s="77"/>
      <c r="CL799" s="77"/>
      <c r="CM799" s="77"/>
      <c r="CN799" s="77"/>
      <c r="CO799" s="77"/>
      <c r="CP799" s="77"/>
      <c r="CQ799" s="77"/>
      <c r="CR799" s="77"/>
      <c r="CS799" s="77"/>
      <c r="CT799" s="77"/>
      <c r="CU799" s="77"/>
      <c r="CV799" s="77"/>
      <c r="CW799" s="77"/>
      <c r="CX799" s="77"/>
      <c r="CY799" s="77"/>
      <c r="CZ799" s="77"/>
      <c r="DA799" s="77"/>
      <c r="DB799" s="77"/>
      <c r="DC799" s="77"/>
      <c r="DD799" s="77"/>
      <c r="DE799" s="77"/>
      <c r="DF799" s="77"/>
      <c r="DG799" s="77"/>
      <c r="DH799" s="77"/>
      <c r="DI799" s="77"/>
      <c r="DJ799" s="77"/>
      <c r="DK799" s="77"/>
      <c r="DL799" s="77"/>
      <c r="DM799" s="77"/>
      <c r="DN799" s="77"/>
      <c r="DO799" s="77"/>
      <c r="DP799" s="77"/>
      <c r="DQ799" s="77"/>
      <c r="DR799" s="77"/>
      <c r="DS799" s="77"/>
      <c r="DT799" s="77"/>
      <c r="DU799" s="77"/>
      <c r="DV799" s="77"/>
      <c r="DW799" s="77"/>
      <c r="DX799" s="77"/>
      <c r="DY799" s="77"/>
      <c r="DZ799" s="77"/>
      <c r="EA799" s="77"/>
      <c r="EB799" s="77"/>
      <c r="EC799" s="77"/>
      <c r="ED799" s="77"/>
      <c r="EE799" s="77"/>
      <c r="EF799" s="77"/>
      <c r="EG799" s="77"/>
      <c r="EH799" s="77"/>
      <c r="EI799" s="77"/>
      <c r="EJ799" s="77"/>
      <c r="EK799" s="77"/>
      <c r="EL799" s="77"/>
      <c r="EM799" s="77"/>
      <c r="EN799" s="77"/>
      <c r="EO799" s="77"/>
      <c r="EP799" s="77"/>
      <c r="EQ799" s="77"/>
      <c r="ER799" s="77"/>
      <c r="ES799" s="77"/>
      <c r="ET799" s="77"/>
      <c r="EU799" s="77"/>
      <c r="EV799" s="77"/>
      <c r="EW799" s="77"/>
      <c r="EX799" s="77"/>
      <c r="EY799" s="77"/>
      <c r="EZ799" s="77"/>
      <c r="FA799" s="77"/>
      <c r="FB799" s="77"/>
      <c r="FC799" s="77"/>
      <c r="FD799" s="77"/>
      <c r="FE799" s="77"/>
      <c r="FF799" s="77"/>
      <c r="FG799" s="77"/>
      <c r="FH799" s="77"/>
      <c r="FI799" s="77"/>
      <c r="FJ799" s="77"/>
      <c r="FK799" s="77"/>
      <c r="FL799" s="77"/>
      <c r="FM799" s="77"/>
      <c r="FN799" s="77"/>
      <c r="FO799" s="77"/>
      <c r="FP799" s="77"/>
      <c r="FQ799" s="77"/>
      <c r="FR799" s="77"/>
      <c r="FS799" s="77"/>
      <c r="FT799" s="77"/>
      <c r="FU799" s="77"/>
      <c r="FV799" s="77"/>
      <c r="FW799" s="77"/>
      <c r="FX799" s="77"/>
      <c r="FY799" s="77"/>
      <c r="FZ799" s="77"/>
      <c r="GA799" s="77"/>
      <c r="GB799" s="77"/>
      <c r="GC799" s="77"/>
      <c r="GD799" s="77"/>
      <c r="GE799" s="77"/>
      <c r="GF799" s="77"/>
      <c r="GG799" s="77"/>
      <c r="GH799" s="77"/>
      <c r="GI799" s="77"/>
      <c r="GJ799" s="77"/>
      <c r="GK799" s="77"/>
      <c r="GL799" s="77"/>
      <c r="GM799" s="77"/>
      <c r="GN799" s="77"/>
      <c r="GO799" s="77"/>
      <c r="GP799" s="77"/>
      <c r="GQ799" s="77"/>
      <c r="GR799" s="77"/>
      <c r="GS799" s="77"/>
      <c r="GT799" s="77"/>
      <c r="GU799" s="77"/>
      <c r="GV799" s="77"/>
      <c r="GW799" s="77"/>
      <c r="GX799" s="77"/>
      <c r="GY799" s="77"/>
      <c r="GZ799" s="77"/>
      <c r="HA799" s="77"/>
      <c r="HB799" s="77"/>
      <c r="HC799" s="77"/>
      <c r="HD799" s="77"/>
      <c r="HE799" s="77"/>
      <c r="HF799" s="77"/>
      <c r="HG799" s="77"/>
      <c r="HH799" s="77"/>
      <c r="HI799" s="77"/>
      <c r="HJ799" s="77"/>
      <c r="HK799" s="77"/>
      <c r="HL799" s="77"/>
      <c r="HM799" s="77"/>
      <c r="HN799" s="77"/>
      <c r="HO799" s="77"/>
      <c r="HP799" s="77"/>
      <c r="HQ799" s="77"/>
      <c r="HR799" s="77"/>
      <c r="HS799" s="77"/>
      <c r="HT799" s="77"/>
      <c r="HU799" s="77"/>
      <c r="HV799" s="77"/>
      <c r="HW799" s="77"/>
      <c r="HX799" s="77"/>
      <c r="HY799" s="77"/>
      <c r="HZ799" s="77"/>
      <c r="IA799" s="77"/>
      <c r="IB799" s="77"/>
      <c r="IC799" s="77"/>
      <c r="ID799" s="77"/>
      <c r="IE799" s="77"/>
      <c r="IF799" s="77"/>
      <c r="IG799" s="77"/>
      <c r="IH799" s="77"/>
      <c r="II799" s="77"/>
      <c r="IJ799" s="77"/>
      <c r="IK799" s="77"/>
      <c r="IL799" s="77"/>
      <c r="IM799" s="77"/>
      <c r="IN799" s="77"/>
      <c r="IO799" s="77"/>
      <c r="IP799" s="77"/>
      <c r="IQ799" s="77"/>
      <c r="IR799" s="77"/>
      <c r="IS799" s="77"/>
      <c r="IT799" s="77"/>
      <c r="IU799" s="77"/>
      <c r="IV799" s="77"/>
      <c r="IW799" s="77"/>
      <c r="IX799" s="77"/>
      <c r="IY799" s="77"/>
      <c r="IZ799" s="77"/>
      <c r="JA799" s="77"/>
      <c r="JB799" s="77"/>
      <c r="JC799" s="77"/>
      <c r="JD799" s="77"/>
      <c r="JE799" s="77"/>
      <c r="JF799" s="77"/>
      <c r="JG799" s="77"/>
      <c r="JH799" s="77"/>
      <c r="JI799" s="77"/>
      <c r="JJ799" s="77"/>
      <c r="JK799" s="77"/>
      <c r="JL799" s="77"/>
      <c r="JM799" s="77"/>
      <c r="JN799" s="77"/>
      <c r="JO799" s="77"/>
      <c r="JP799" s="77"/>
      <c r="JQ799" s="77"/>
      <c r="JR799" s="77"/>
      <c r="JS799" s="77"/>
      <c r="JT799" s="77"/>
      <c r="JU799" s="77"/>
      <c r="JV799" s="77"/>
      <c r="JW799" s="77"/>
      <c r="JX799" s="77"/>
      <c r="JY799" s="77"/>
      <c r="JZ799" s="77"/>
      <c r="KA799" s="77"/>
      <c r="KB799" s="77"/>
      <c r="KC799" s="77"/>
      <c r="KD799" s="77"/>
      <c r="KE799" s="77"/>
      <c r="KF799" s="77"/>
      <c r="KG799" s="77"/>
      <c r="KH799" s="77"/>
      <c r="KI799" s="77"/>
      <c r="KJ799" s="77"/>
      <c r="KK799" s="77"/>
      <c r="KL799" s="77"/>
      <c r="KM799" s="77"/>
      <c r="KN799" s="77"/>
      <c r="KO799" s="77"/>
      <c r="KP799" s="77"/>
      <c r="KQ799" s="77"/>
      <c r="KR799" s="77"/>
      <c r="KS799" s="77"/>
      <c r="KT799" s="77"/>
      <c r="KU799" s="77"/>
      <c r="KV799" s="77"/>
      <c r="KW799" s="77"/>
      <c r="KX799" s="77"/>
      <c r="KY799" s="77"/>
      <c r="KZ799" s="77"/>
      <c r="LA799" s="77"/>
      <c r="LB799" s="77"/>
      <c r="LC799" s="77"/>
      <c r="LD799" s="77"/>
      <c r="LE799" s="77"/>
      <c r="LF799" s="77"/>
      <c r="LG799" s="77"/>
      <c r="LH799" s="77"/>
      <c r="LI799" s="77"/>
      <c r="LJ799" s="77"/>
      <c r="LK799" s="77"/>
      <c r="LL799" s="77"/>
      <c r="LM799" s="77"/>
      <c r="LN799" s="77"/>
      <c r="LO799" s="77"/>
      <c r="LP799" s="77"/>
      <c r="LQ799" s="77"/>
      <c r="LR799" s="77"/>
      <c r="LS799" s="77"/>
      <c r="LT799" s="77"/>
      <c r="LU799" s="77"/>
      <c r="LV799" s="77"/>
      <c r="LW799" s="77"/>
      <c r="LX799" s="77"/>
      <c r="LY799" s="77"/>
      <c r="LZ799" s="77"/>
      <c r="MA799" s="77"/>
      <c r="MB799" s="77"/>
      <c r="MC799" s="77"/>
      <c r="MD799" s="77"/>
      <c r="ME799" s="77"/>
      <c r="MF799" s="77"/>
      <c r="MG799" s="77"/>
      <c r="MH799" s="77"/>
      <c r="MI799" s="77"/>
      <c r="MJ799" s="77"/>
      <c r="MK799" s="77"/>
      <c r="ML799" s="77"/>
      <c r="MM799" s="77"/>
      <c r="MN799" s="77"/>
      <c r="MO799" s="77"/>
      <c r="MP799" s="77"/>
      <c r="MQ799" s="77"/>
      <c r="MR799" s="77"/>
      <c r="MS799" s="77"/>
      <c r="MT799" s="77"/>
      <c r="MU799" s="77"/>
      <c r="MV799" s="77"/>
      <c r="MW799" s="77"/>
      <c r="MX799" s="77"/>
      <c r="MY799" s="77"/>
      <c r="MZ799" s="77"/>
      <c r="NA799" s="77"/>
      <c r="NB799" s="77"/>
      <c r="NC799" s="77"/>
      <c r="ND799" s="77"/>
      <c r="NE799" s="77"/>
      <c r="NF799" s="77"/>
      <c r="NG799" s="77"/>
      <c r="NH799" s="77"/>
      <c r="NI799" s="77"/>
      <c r="NJ799" s="77"/>
      <c r="NK799" s="77"/>
      <c r="NL799" s="77"/>
      <c r="NM799" s="77"/>
      <c r="NN799" s="77"/>
      <c r="NO799" s="77"/>
      <c r="NP799" s="77"/>
      <c r="NQ799" s="77"/>
      <c r="NR799" s="77"/>
      <c r="NS799" s="77"/>
      <c r="NT799" s="77"/>
      <c r="NU799" s="77"/>
      <c r="NV799" s="77"/>
      <c r="NW799" s="77"/>
      <c r="NX799" s="77"/>
      <c r="NY799" s="77"/>
      <c r="NZ799" s="77"/>
      <c r="OA799" s="77"/>
      <c r="OB799" s="77"/>
      <c r="OC799" s="77"/>
      <c r="OD799" s="77"/>
      <c r="OE799" s="77"/>
      <c r="OF799" s="77"/>
      <c r="OG799" s="77"/>
      <c r="OH799" s="77"/>
      <c r="OI799" s="77"/>
      <c r="OJ799" s="77"/>
      <c r="OK799" s="77"/>
      <c r="OL799" s="77"/>
      <c r="OM799" s="77"/>
      <c r="ON799" s="77"/>
      <c r="OO799" s="77"/>
      <c r="OP799" s="77"/>
      <c r="OQ799" s="77"/>
      <c r="OR799" s="77"/>
      <c r="OS799" s="77"/>
      <c r="OT799" s="77"/>
      <c r="OU799" s="77"/>
      <c r="OV799" s="77"/>
      <c r="OW799" s="77"/>
      <c r="OX799" s="77"/>
      <c r="OY799" s="77"/>
      <c r="OZ799" s="77"/>
      <c r="PA799" s="77"/>
      <c r="PB799" s="77"/>
      <c r="PC799" s="77"/>
      <c r="PD799" s="77"/>
      <c r="PE799" s="77"/>
      <c r="PF799" s="77"/>
      <c r="PG799" s="77"/>
      <c r="PH799" s="77"/>
      <c r="PI799" s="77"/>
      <c r="PJ799" s="77"/>
      <c r="PK799" s="77"/>
      <c r="PL799" s="77"/>
      <c r="PM799" s="77"/>
      <c r="PN799" s="77"/>
      <c r="PO799" s="77"/>
      <c r="PP799" s="77"/>
      <c r="PQ799" s="77"/>
      <c r="PR799" s="77"/>
      <c r="PS799" s="77"/>
      <c r="PT799" s="77"/>
      <c r="PU799" s="77"/>
      <c r="PV799" s="77"/>
      <c r="PW799" s="77"/>
      <c r="PX799" s="77"/>
      <c r="PY799" s="77"/>
      <c r="PZ799" s="77"/>
      <c r="QA799" s="77"/>
      <c r="QB799" s="77"/>
      <c r="QC799" s="77"/>
      <c r="QD799" s="77"/>
      <c r="QE799" s="77"/>
      <c r="QF799" s="77"/>
      <c r="QG799" s="77"/>
      <c r="QH799" s="77"/>
      <c r="QI799" s="77"/>
      <c r="QJ799" s="77"/>
      <c r="QK799" s="77"/>
      <c r="QL799" s="77"/>
      <c r="QM799" s="77"/>
      <c r="QN799" s="77"/>
      <c r="QO799" s="77"/>
      <c r="QP799" s="77"/>
      <c r="QQ799" s="77"/>
      <c r="QR799" s="77"/>
      <c r="QS799" s="77"/>
      <c r="QT799" s="77"/>
      <c r="QU799" s="77"/>
      <c r="QV799" s="77"/>
      <c r="QW799" s="77"/>
      <c r="QX799" s="77"/>
      <c r="QY799" s="77"/>
      <c r="QZ799" s="77"/>
      <c r="RA799" s="77"/>
      <c r="RB799" s="77"/>
      <c r="RC799" s="77"/>
      <c r="RD799" s="77"/>
      <c r="RE799" s="77"/>
      <c r="RF799" s="77"/>
      <c r="RG799" s="77"/>
      <c r="RH799" s="77"/>
      <c r="RI799" s="77"/>
      <c r="RJ799" s="77"/>
      <c r="RK799" s="77"/>
      <c r="RL799" s="77"/>
      <c r="RM799" s="77"/>
      <c r="RN799" s="77"/>
      <c r="RO799" s="77"/>
      <c r="RP799" s="77"/>
      <c r="RQ799" s="77"/>
      <c r="RR799" s="77"/>
      <c r="RS799" s="77"/>
      <c r="RT799" s="77"/>
      <c r="RU799" s="77"/>
      <c r="RV799" s="77"/>
      <c r="RW799" s="77"/>
      <c r="RX799" s="77"/>
      <c r="RY799" s="77"/>
      <c r="RZ799" s="77"/>
      <c r="SA799" s="77"/>
      <c r="SB799" s="77"/>
      <c r="SC799" s="77"/>
      <c r="SD799" s="77"/>
      <c r="SE799" s="77"/>
      <c r="SF799" s="77"/>
      <c r="SG799" s="77"/>
      <c r="SH799" s="77"/>
      <c r="SI799" s="77"/>
      <c r="SJ799" s="77"/>
      <c r="SK799" s="77"/>
      <c r="SL799" s="77"/>
      <c r="SM799" s="77"/>
      <c r="SN799" s="77"/>
      <c r="SO799" s="77"/>
      <c r="SP799" s="77"/>
      <c r="SQ799" s="77"/>
      <c r="SR799" s="77"/>
      <c r="SS799" s="77"/>
      <c r="ST799" s="77"/>
      <c r="SU799" s="77"/>
      <c r="SV799" s="77"/>
      <c r="SW799" s="77"/>
      <c r="SX799" s="77"/>
      <c r="SY799" s="77"/>
      <c r="SZ799" s="77"/>
      <c r="TA799" s="77"/>
      <c r="TB799" s="77"/>
      <c r="TC799" s="77"/>
      <c r="TD799" s="77"/>
      <c r="TE799" s="77"/>
      <c r="TF799" s="77"/>
      <c r="TG799" s="77"/>
      <c r="TH799" s="77"/>
      <c r="TI799" s="77"/>
      <c r="TJ799" s="77"/>
      <c r="TK799" s="77"/>
      <c r="TL799" s="77"/>
      <c r="TM799" s="77"/>
      <c r="TN799" s="77"/>
      <c r="TO799" s="77"/>
      <c r="TP799" s="77"/>
      <c r="TQ799" s="77"/>
      <c r="TR799" s="77"/>
      <c r="TS799" s="77"/>
      <c r="TT799" s="77"/>
      <c r="TU799" s="77"/>
      <c r="TV799" s="77"/>
      <c r="TW799" s="77"/>
      <c r="TX799" s="77"/>
      <c r="TY799" s="77"/>
      <c r="TZ799" s="77"/>
      <c r="UA799" s="77"/>
      <c r="UB799" s="77"/>
      <c r="UC799" s="77"/>
      <c r="UD799" s="77"/>
      <c r="UE799" s="77"/>
      <c r="UF799" s="77"/>
      <c r="UG799" s="77"/>
      <c r="UH799" s="77"/>
      <c r="UI799" s="77"/>
      <c r="UJ799" s="77"/>
      <c r="UK799" s="77"/>
      <c r="UL799" s="77"/>
      <c r="UM799" s="77"/>
      <c r="UN799" s="77"/>
      <c r="UO799" s="77"/>
      <c r="UP799" s="77"/>
      <c r="UQ799" s="77"/>
      <c r="UR799" s="77"/>
      <c r="US799" s="77"/>
      <c r="UT799" s="77"/>
      <c r="UU799" s="77"/>
      <c r="UV799" s="77"/>
      <c r="UW799" s="77"/>
      <c r="UX799" s="77"/>
      <c r="UY799" s="77"/>
      <c r="UZ799" s="77"/>
      <c r="VA799" s="77"/>
      <c r="VB799" s="77"/>
      <c r="VC799" s="77"/>
      <c r="VD799" s="77"/>
      <c r="VE799" s="77"/>
      <c r="VF799" s="77"/>
      <c r="VG799" s="77"/>
      <c r="VH799" s="77"/>
      <c r="VI799" s="77"/>
      <c r="VJ799" s="77"/>
      <c r="VK799" s="77"/>
      <c r="VL799" s="77"/>
      <c r="VM799" s="77"/>
      <c r="VN799" s="77"/>
      <c r="VO799" s="77"/>
      <c r="VP799" s="77"/>
      <c r="VQ799" s="77"/>
      <c r="VR799" s="77"/>
      <c r="VS799" s="77"/>
      <c r="VT799" s="77"/>
      <c r="VU799" s="77"/>
      <c r="VV799" s="77"/>
      <c r="VW799" s="77"/>
      <c r="VX799" s="77"/>
      <c r="VY799" s="77"/>
      <c r="VZ799" s="77"/>
      <c r="WA799" s="77"/>
      <c r="WB799" s="77"/>
      <c r="WC799" s="77"/>
      <c r="WD799" s="77"/>
      <c r="WE799" s="77"/>
      <c r="WF799" s="77"/>
      <c r="WG799" s="77"/>
      <c r="WH799" s="77"/>
      <c r="WI799" s="77"/>
      <c r="WJ799" s="77"/>
      <c r="WK799" s="77"/>
      <c r="WL799" s="77"/>
      <c r="WM799" s="77"/>
      <c r="WN799" s="77"/>
      <c r="WO799" s="77"/>
      <c r="WP799" s="77"/>
      <c r="WQ799" s="77"/>
      <c r="WR799" s="77"/>
      <c r="WS799" s="77"/>
      <c r="WT799" s="77"/>
      <c r="WU799" s="77"/>
      <c r="WV799" s="77"/>
      <c r="WW799" s="77"/>
      <c r="WX799" s="77"/>
      <c r="WY799" s="77"/>
      <c r="WZ799" s="77"/>
      <c r="XA799" s="77"/>
      <c r="XB799" s="77"/>
      <c r="XC799" s="77"/>
      <c r="XD799" s="77"/>
      <c r="XE799" s="77"/>
      <c r="XF799" s="77"/>
      <c r="XG799" s="77"/>
      <c r="XH799" s="77"/>
      <c r="XI799" s="77"/>
      <c r="XJ799" s="77"/>
      <c r="XK799" s="77"/>
      <c r="XL799" s="77"/>
      <c r="XM799" s="77"/>
      <c r="XN799" s="77"/>
      <c r="XO799" s="77"/>
      <c r="XP799" s="77"/>
      <c r="XQ799" s="77"/>
      <c r="XR799" s="77"/>
      <c r="XS799" s="77"/>
      <c r="XT799" s="77"/>
      <c r="XU799" s="77"/>
      <c r="XV799" s="77"/>
      <c r="XW799" s="77"/>
      <c r="XX799" s="77"/>
      <c r="XY799" s="77"/>
      <c r="XZ799" s="77"/>
      <c r="YA799" s="77"/>
      <c r="YB799" s="77"/>
      <c r="YC799" s="77"/>
      <c r="YD799" s="77"/>
      <c r="YE799" s="77"/>
      <c r="YF799" s="77"/>
      <c r="YG799" s="77"/>
      <c r="YH799" s="77"/>
      <c r="YI799" s="77"/>
      <c r="YJ799" s="77"/>
      <c r="YK799" s="77"/>
      <c r="YL799" s="77"/>
      <c r="YM799" s="77"/>
      <c r="YN799" s="77"/>
      <c r="YO799" s="77"/>
      <c r="YP799" s="77"/>
      <c r="YQ799" s="77"/>
      <c r="YR799" s="77"/>
      <c r="YS799" s="77"/>
      <c r="YT799" s="77"/>
      <c r="YU799" s="77"/>
      <c r="YV799" s="77"/>
      <c r="YW799" s="77"/>
      <c r="YX799" s="77"/>
      <c r="YY799" s="77"/>
      <c r="YZ799" s="77"/>
      <c r="ZA799" s="77"/>
      <c r="ZB799" s="77"/>
      <c r="ZC799" s="77"/>
      <c r="ZD799" s="77"/>
      <c r="ZE799" s="77"/>
      <c r="ZF799" s="77"/>
      <c r="ZG799" s="77"/>
      <c r="ZH799" s="77"/>
      <c r="ZI799" s="77"/>
      <c r="ZJ799" s="77"/>
      <c r="ZK799" s="77"/>
      <c r="ZL799" s="77"/>
      <c r="ZM799" s="77"/>
      <c r="ZN799" s="77"/>
      <c r="ZO799" s="77"/>
      <c r="ZP799" s="77"/>
      <c r="ZQ799" s="77"/>
      <c r="ZR799" s="77"/>
      <c r="ZS799" s="77"/>
      <c r="ZT799" s="77"/>
      <c r="ZU799" s="77"/>
      <c r="ZV799" s="77"/>
      <c r="ZW799" s="77"/>
      <c r="ZX799" s="77"/>
      <c r="ZY799" s="77"/>
      <c r="ZZ799" s="77"/>
      <c r="AAA799" s="77"/>
      <c r="AAB799" s="77"/>
      <c r="AAC799" s="77"/>
      <c r="AAD799" s="77"/>
      <c r="AAE799" s="77"/>
      <c r="AAF799" s="77"/>
      <c r="AAG799" s="77"/>
      <c r="AAH799" s="77"/>
      <c r="AAI799" s="77"/>
      <c r="AAJ799" s="77"/>
      <c r="AAK799" s="77"/>
      <c r="AAL799" s="77"/>
      <c r="AAM799" s="77"/>
      <c r="AAN799" s="77"/>
      <c r="AAO799" s="77"/>
      <c r="AAP799" s="77"/>
      <c r="AAQ799" s="77"/>
      <c r="AAR799" s="77"/>
      <c r="AAS799" s="77"/>
      <c r="AAT799" s="77"/>
      <c r="AAU799" s="77"/>
      <c r="AAV799" s="77"/>
      <c r="AAW799" s="77"/>
      <c r="AAX799" s="77"/>
      <c r="AAY799" s="77"/>
      <c r="AAZ799" s="77"/>
      <c r="ABA799" s="77"/>
      <c r="ABB799" s="77"/>
      <c r="ABC799" s="77"/>
      <c r="ABD799" s="77"/>
      <c r="ABE799" s="77"/>
      <c r="ABF799" s="77"/>
      <c r="ABG799" s="77"/>
      <c r="ABH799" s="77"/>
      <c r="ABI799" s="77"/>
      <c r="ABJ799" s="77"/>
      <c r="ABK799" s="77"/>
      <c r="ABL799" s="77"/>
      <c r="ABM799" s="77"/>
      <c r="ABN799" s="77"/>
      <c r="ABO799" s="77"/>
      <c r="ABP799" s="77"/>
      <c r="ABQ799" s="77"/>
      <c r="ABR799" s="77"/>
      <c r="ABS799" s="77"/>
      <c r="ABT799" s="77"/>
      <c r="ABU799" s="77"/>
      <c r="ABV799" s="77"/>
      <c r="ABW799" s="77"/>
      <c r="ABX799" s="77"/>
      <c r="ABY799" s="77"/>
      <c r="ABZ799" s="77"/>
      <c r="ACA799" s="77"/>
      <c r="ACB799" s="77"/>
      <c r="ACC799" s="77"/>
      <c r="ACD799" s="77"/>
      <c r="ACE799" s="77"/>
      <c r="ACF799" s="77"/>
      <c r="ACG799" s="77"/>
      <c r="ACH799" s="77"/>
      <c r="ACI799" s="77"/>
      <c r="ACJ799" s="77"/>
      <c r="ACK799" s="77"/>
      <c r="ACL799" s="77"/>
      <c r="ACM799" s="77"/>
      <c r="ACN799" s="77"/>
      <c r="ACO799" s="77"/>
      <c r="ACP799" s="77"/>
      <c r="ACQ799" s="77"/>
      <c r="ACR799" s="77"/>
      <c r="ACS799" s="77"/>
      <c r="ACT799" s="77"/>
      <c r="ACU799" s="77"/>
      <c r="ACV799" s="77"/>
      <c r="ACW799" s="77"/>
      <c r="ACX799" s="77"/>
      <c r="ACY799" s="77"/>
      <c r="ACZ799" s="77"/>
      <c r="ADA799" s="77"/>
      <c r="ADB799" s="77"/>
      <c r="ADC799" s="77"/>
      <c r="ADD799" s="77"/>
      <c r="ADE799" s="77"/>
      <c r="ADF799" s="77"/>
      <c r="ADG799" s="77"/>
      <c r="ADH799" s="77"/>
      <c r="ADI799" s="77"/>
      <c r="ADJ799" s="77"/>
      <c r="ADK799" s="77"/>
      <c r="ADL799" s="77"/>
      <c r="ADM799" s="77"/>
      <c r="ADN799" s="77"/>
      <c r="ADO799" s="77"/>
      <c r="ADP799" s="77"/>
      <c r="ADQ799" s="77"/>
      <c r="ADR799" s="77"/>
      <c r="ADS799" s="77"/>
      <c r="ADT799" s="77"/>
      <c r="ADU799" s="77"/>
      <c r="ADV799" s="77"/>
      <c r="ADW799" s="77"/>
      <c r="ADX799" s="77"/>
      <c r="ADY799" s="77"/>
      <c r="ADZ799" s="77"/>
      <c r="AEA799" s="77"/>
      <c r="AEB799" s="77"/>
      <c r="AEC799" s="77"/>
      <c r="AED799" s="77"/>
      <c r="AEE799" s="77"/>
      <c r="AEF799" s="77"/>
      <c r="AEG799" s="77"/>
      <c r="AEH799" s="77"/>
      <c r="AEI799" s="77"/>
      <c r="AEJ799" s="77"/>
      <c r="AEK799" s="77"/>
      <c r="AEL799" s="77"/>
      <c r="AEM799" s="77"/>
      <c r="AEN799" s="77"/>
      <c r="AEO799" s="77"/>
      <c r="AEP799" s="77"/>
      <c r="AEQ799" s="77"/>
      <c r="AER799" s="77"/>
      <c r="AES799" s="77"/>
      <c r="AET799" s="77"/>
      <c r="AEU799" s="77"/>
      <c r="AEV799" s="77"/>
      <c r="AEW799" s="77"/>
      <c r="AEX799" s="77"/>
      <c r="AEY799" s="77"/>
      <c r="AEZ799" s="77"/>
      <c r="AFA799" s="77"/>
      <c r="AFB799" s="77"/>
      <c r="AFC799" s="77"/>
      <c r="AFD799" s="77"/>
      <c r="AFE799" s="77"/>
      <c r="AFF799" s="77"/>
      <c r="AFG799" s="77"/>
      <c r="AFH799" s="77"/>
      <c r="AFI799" s="77"/>
      <c r="AFJ799" s="77"/>
      <c r="AFK799" s="77"/>
      <c r="AFL799" s="77"/>
      <c r="AFM799" s="77"/>
      <c r="AFN799" s="77"/>
      <c r="AFO799" s="77"/>
      <c r="AFP799" s="77"/>
      <c r="AFQ799" s="77"/>
      <c r="AFR799" s="77"/>
      <c r="AFS799" s="77"/>
      <c r="AFT799" s="77"/>
      <c r="AFU799" s="77"/>
      <c r="AFV799" s="77"/>
      <c r="AFW799" s="77"/>
      <c r="AFX799" s="77"/>
      <c r="AFY799" s="77"/>
      <c r="AFZ799" s="77"/>
      <c r="AGA799" s="77"/>
      <c r="AGB799" s="77"/>
      <c r="AGC799" s="77"/>
      <c r="AGD799" s="77"/>
      <c r="AGE799" s="77"/>
      <c r="AGF799" s="77"/>
      <c r="AGG799" s="77"/>
      <c r="AGH799" s="77"/>
      <c r="AGI799" s="77"/>
      <c r="AGJ799" s="77"/>
      <c r="AGK799" s="77"/>
      <c r="AGL799" s="77"/>
      <c r="AGM799" s="77"/>
      <c r="AGN799" s="77"/>
      <c r="AGO799" s="77"/>
      <c r="AGP799" s="77"/>
      <c r="AGQ799" s="77"/>
      <c r="AGR799" s="77"/>
      <c r="AGS799" s="77"/>
      <c r="AGT799" s="77"/>
      <c r="AGU799" s="77"/>
      <c r="AGV799" s="77"/>
      <c r="AGW799" s="77"/>
      <c r="AGX799" s="77"/>
      <c r="AGY799" s="77"/>
      <c r="AGZ799" s="77"/>
      <c r="AHA799" s="77"/>
      <c r="AHB799" s="77"/>
      <c r="AHC799" s="77"/>
      <c r="AHD799" s="77"/>
      <c r="AHE799" s="77"/>
      <c r="AHF799" s="77"/>
      <c r="AHG799" s="77"/>
      <c r="AHH799" s="77"/>
      <c r="AHI799" s="77"/>
      <c r="AHJ799" s="77"/>
      <c r="AHK799" s="77"/>
      <c r="AHL799" s="77"/>
      <c r="AHM799" s="77"/>
      <c r="AHN799" s="77"/>
      <c r="AHO799" s="77"/>
      <c r="AHP799" s="77"/>
      <c r="AHQ799" s="77"/>
      <c r="AHR799" s="77"/>
      <c r="AHS799" s="77"/>
      <c r="AHT799" s="77"/>
      <c r="AHU799" s="77"/>
      <c r="AHV799" s="77"/>
      <c r="AHW799" s="77"/>
      <c r="AHX799" s="77"/>
      <c r="AHY799" s="77"/>
      <c r="AHZ799" s="77"/>
      <c r="AIA799" s="77"/>
      <c r="AIB799" s="77"/>
      <c r="AIC799" s="77"/>
      <c r="AID799" s="77"/>
      <c r="AIE799" s="77"/>
      <c r="AIF799" s="77"/>
      <c r="AIG799" s="77"/>
      <c r="AIH799" s="77"/>
      <c r="AII799" s="77"/>
      <c r="AIJ799" s="77"/>
      <c r="AIK799" s="77"/>
      <c r="AIL799" s="77"/>
      <c r="AIM799" s="77"/>
      <c r="AIN799" s="77"/>
      <c r="AIO799" s="77"/>
      <c r="AIP799" s="77"/>
      <c r="AIQ799" s="77"/>
      <c r="AIR799" s="77"/>
      <c r="AIS799" s="77"/>
      <c r="AIT799" s="77"/>
      <c r="AIU799" s="77"/>
      <c r="AIV799" s="77"/>
      <c r="AIW799" s="77"/>
      <c r="AIX799" s="77"/>
      <c r="AIY799" s="77"/>
      <c r="AIZ799" s="77"/>
      <c r="AJA799" s="77"/>
      <c r="AJB799" s="77"/>
      <c r="AJC799" s="77"/>
      <c r="AJD799" s="77"/>
      <c r="AJE799" s="77"/>
      <c r="AJF799" s="77"/>
      <c r="AJG799" s="77"/>
      <c r="AJH799" s="77"/>
      <c r="AJI799" s="77"/>
      <c r="AJJ799" s="77"/>
      <c r="AJK799" s="77"/>
      <c r="AJL799" s="77"/>
      <c r="AJM799" s="77"/>
      <c r="AJN799" s="77"/>
      <c r="AJO799" s="77"/>
      <c r="AJP799" s="77"/>
      <c r="AJQ799" s="77"/>
      <c r="AJR799" s="77"/>
      <c r="AJS799" s="77"/>
      <c r="AJT799" s="77"/>
      <c r="AJU799" s="77"/>
      <c r="AJV799" s="77"/>
      <c r="AJW799" s="77"/>
      <c r="AJX799" s="77"/>
      <c r="AJY799" s="77"/>
      <c r="AJZ799" s="77"/>
      <c r="AKA799" s="77"/>
      <c r="AKB799" s="77"/>
      <c r="AKC799" s="77"/>
      <c r="AKD799" s="77"/>
      <c r="AKE799" s="77"/>
      <c r="AKF799" s="77"/>
      <c r="AKG799" s="77"/>
      <c r="AKH799" s="77"/>
      <c r="AKI799" s="77"/>
      <c r="AKJ799" s="77"/>
      <c r="AKK799" s="77"/>
      <c r="AKL799" s="77"/>
      <c r="AKM799" s="77"/>
      <c r="AKN799" s="77"/>
      <c r="AKO799" s="77"/>
      <c r="AKP799" s="77"/>
      <c r="AKQ799" s="77"/>
      <c r="AKR799" s="77"/>
      <c r="AKS799" s="77"/>
      <c r="AKT799" s="77"/>
      <c r="AKU799" s="77"/>
      <c r="AKV799" s="77"/>
      <c r="AKW799" s="77"/>
      <c r="AKX799" s="77"/>
      <c r="AKY799" s="77"/>
      <c r="AKZ799" s="77"/>
      <c r="ALA799" s="77"/>
      <c r="ALB799" s="77"/>
      <c r="ALC799" s="77"/>
      <c r="ALD799" s="77"/>
      <c r="ALE799" s="77"/>
      <c r="ALF799" s="77"/>
      <c r="ALG799" s="77"/>
      <c r="ALH799" s="77"/>
      <c r="ALI799" s="77"/>
      <c r="ALJ799" s="77"/>
      <c r="ALK799" s="77"/>
      <c r="ALL799" s="77"/>
      <c r="ALM799" s="77"/>
      <c r="ALN799" s="77"/>
      <c r="ALO799" s="77"/>
      <c r="ALP799" s="77"/>
      <c r="ALQ799" s="77"/>
      <c r="ALR799" s="77"/>
      <c r="ALS799" s="77"/>
      <c r="ALT799" s="77"/>
      <c r="ALU799" s="77"/>
      <c r="ALV799" s="77"/>
      <c r="ALW799" s="77"/>
      <c r="ALX799" s="77"/>
      <c r="ALY799" s="77"/>
      <c r="ALZ799" s="77"/>
      <c r="AMA799" s="77"/>
      <c r="AMB799" s="77"/>
      <c r="AMC799" s="77"/>
      <c r="AMD799" s="77"/>
      <c r="AME799" s="77"/>
      <c r="AMF799" s="77"/>
      <c r="AMG799" s="77"/>
      <c r="AMH799" s="77"/>
      <c r="AMI799" s="77"/>
      <c r="AMJ799" s="77"/>
    </row>
    <row r="800" customFormat="false" ht="12.85" hidden="false" customHeight="false" outlineLevel="0" collapsed="false">
      <c r="A800" s="77"/>
      <c r="B800" s="77"/>
      <c r="C800" s="77"/>
      <c r="D800" s="77"/>
      <c r="E800" s="77"/>
      <c r="F800" s="77"/>
      <c r="G800" s="77"/>
      <c r="H800" s="77"/>
      <c r="I800" s="77"/>
      <c r="J800" s="77"/>
      <c r="K800" s="77"/>
      <c r="L800" s="77"/>
      <c r="M800" s="77"/>
      <c r="N800" s="77"/>
      <c r="O800" s="77"/>
      <c r="P800" s="77"/>
      <c r="Q800" s="77"/>
      <c r="R800" s="77"/>
      <c r="S800" s="77"/>
      <c r="T800" s="77"/>
      <c r="U800" s="77"/>
      <c r="V800" s="77"/>
      <c r="W800" s="77"/>
      <c r="X800" s="77"/>
      <c r="Y800" s="77"/>
      <c r="Z800" s="77"/>
      <c r="AA800" s="77"/>
      <c r="AB800" s="77"/>
      <c r="AC800" s="77"/>
      <c r="AD800" s="77"/>
      <c r="AE800" s="77"/>
      <c r="AF800" s="77"/>
      <c r="AG800" s="77"/>
      <c r="AH800" s="77"/>
      <c r="AI800" s="77"/>
      <c r="AJ800" s="77"/>
      <c r="AK800" s="77"/>
      <c r="AL800" s="77"/>
      <c r="AM800" s="77"/>
      <c r="AN800" s="77"/>
      <c r="AO800" s="77"/>
      <c r="AP800" s="77"/>
      <c r="AQ800" s="77"/>
      <c r="AR800" s="77"/>
      <c r="AS800" s="77"/>
      <c r="AT800" s="77"/>
      <c r="AU800" s="77"/>
      <c r="AV800" s="77"/>
      <c r="AW800" s="77"/>
      <c r="AX800" s="77"/>
      <c r="AY800" s="77"/>
      <c r="AZ800" s="77"/>
      <c r="BA800" s="77"/>
      <c r="BB800" s="77"/>
      <c r="BC800" s="77"/>
      <c r="BD800" s="77"/>
      <c r="BE800" s="77"/>
      <c r="BF800" s="77"/>
      <c r="BG800" s="77"/>
      <c r="BH800" s="77"/>
      <c r="BI800" s="77"/>
      <c r="BJ800" s="77"/>
      <c r="BK800" s="77"/>
      <c r="BL800" s="77"/>
      <c r="BM800" s="77"/>
      <c r="BN800" s="77"/>
      <c r="BO800" s="77"/>
      <c r="BP800" s="77"/>
      <c r="BQ800" s="77"/>
      <c r="BR800" s="77"/>
      <c r="BS800" s="77"/>
      <c r="BT800" s="77"/>
      <c r="BU800" s="77"/>
      <c r="BV800" s="77"/>
      <c r="BW800" s="77"/>
      <c r="BX800" s="77"/>
      <c r="BY800" s="77"/>
      <c r="BZ800" s="77"/>
      <c r="CA800" s="77"/>
      <c r="CB800" s="77"/>
      <c r="CC800" s="77"/>
      <c r="CD800" s="77"/>
      <c r="CE800" s="77"/>
      <c r="CF800" s="77"/>
      <c r="CG800" s="77"/>
      <c r="CH800" s="77"/>
      <c r="CI800" s="77"/>
      <c r="CJ800" s="77"/>
      <c r="CK800" s="77"/>
      <c r="CL800" s="77"/>
      <c r="CM800" s="77"/>
      <c r="CN800" s="77"/>
      <c r="CO800" s="77"/>
      <c r="CP800" s="77"/>
      <c r="CQ800" s="77"/>
      <c r="CR800" s="77"/>
      <c r="CS800" s="77"/>
      <c r="CT800" s="77"/>
      <c r="CU800" s="77"/>
      <c r="CV800" s="77"/>
      <c r="CW800" s="77"/>
      <c r="CX800" s="77"/>
      <c r="CY800" s="77"/>
      <c r="CZ800" s="77"/>
      <c r="DA800" s="77"/>
      <c r="DB800" s="77"/>
      <c r="DC800" s="77"/>
      <c r="DD800" s="77"/>
      <c r="DE800" s="77"/>
      <c r="DF800" s="77"/>
      <c r="DG800" s="77"/>
      <c r="DH800" s="77"/>
      <c r="DI800" s="77"/>
      <c r="DJ800" s="77"/>
      <c r="DK800" s="77"/>
      <c r="DL800" s="77"/>
      <c r="DM800" s="77"/>
      <c r="DN800" s="77"/>
      <c r="DO800" s="77"/>
      <c r="DP800" s="77"/>
      <c r="DQ800" s="77"/>
      <c r="DR800" s="77"/>
      <c r="DS800" s="77"/>
      <c r="DT800" s="77"/>
      <c r="DU800" s="77"/>
      <c r="DV800" s="77"/>
      <c r="DW800" s="77"/>
      <c r="DX800" s="77"/>
      <c r="DY800" s="77"/>
      <c r="DZ800" s="77"/>
      <c r="EA800" s="77"/>
      <c r="EB800" s="77"/>
      <c r="EC800" s="77"/>
      <c r="ED800" s="77"/>
      <c r="EE800" s="77"/>
      <c r="EF800" s="77"/>
      <c r="EG800" s="77"/>
      <c r="EH800" s="77"/>
      <c r="EI800" s="77"/>
      <c r="EJ800" s="77"/>
      <c r="EK800" s="77"/>
      <c r="EL800" s="77"/>
      <c r="EM800" s="77"/>
      <c r="EN800" s="77"/>
      <c r="EO800" s="77"/>
      <c r="EP800" s="77"/>
      <c r="EQ800" s="77"/>
      <c r="ER800" s="77"/>
      <c r="ES800" s="77"/>
      <c r="ET800" s="77"/>
      <c r="EU800" s="77"/>
      <c r="EV800" s="77"/>
      <c r="EW800" s="77"/>
      <c r="EX800" s="77"/>
      <c r="EY800" s="77"/>
      <c r="EZ800" s="77"/>
      <c r="FA800" s="77"/>
      <c r="FB800" s="77"/>
      <c r="FC800" s="77"/>
      <c r="FD800" s="77"/>
      <c r="FE800" s="77"/>
      <c r="FF800" s="77"/>
      <c r="FG800" s="77"/>
      <c r="FH800" s="77"/>
      <c r="FI800" s="77"/>
      <c r="FJ800" s="77"/>
      <c r="FK800" s="77"/>
      <c r="FL800" s="77"/>
      <c r="FM800" s="77"/>
      <c r="FN800" s="77"/>
      <c r="FO800" s="77"/>
      <c r="FP800" s="77"/>
      <c r="FQ800" s="77"/>
      <c r="FR800" s="77"/>
      <c r="FS800" s="77"/>
      <c r="FT800" s="77"/>
      <c r="FU800" s="77"/>
      <c r="FV800" s="77"/>
      <c r="FW800" s="77"/>
      <c r="FX800" s="77"/>
      <c r="FY800" s="77"/>
      <c r="FZ800" s="77"/>
      <c r="GA800" s="77"/>
      <c r="GB800" s="77"/>
      <c r="GC800" s="77"/>
      <c r="GD800" s="77"/>
      <c r="GE800" s="77"/>
      <c r="GF800" s="77"/>
      <c r="GG800" s="77"/>
      <c r="GH800" s="77"/>
      <c r="GI800" s="77"/>
      <c r="GJ800" s="77"/>
      <c r="GK800" s="77"/>
      <c r="GL800" s="77"/>
      <c r="GM800" s="77"/>
      <c r="GN800" s="77"/>
      <c r="GO800" s="77"/>
      <c r="GP800" s="77"/>
      <c r="GQ800" s="77"/>
      <c r="GR800" s="77"/>
      <c r="GS800" s="77"/>
      <c r="GT800" s="77"/>
      <c r="GU800" s="77"/>
      <c r="GV800" s="77"/>
      <c r="GW800" s="77"/>
      <c r="GX800" s="77"/>
      <c r="GY800" s="77"/>
      <c r="GZ800" s="77"/>
      <c r="HA800" s="77"/>
      <c r="HB800" s="77"/>
      <c r="HC800" s="77"/>
      <c r="HD800" s="77"/>
      <c r="HE800" s="77"/>
      <c r="HF800" s="77"/>
      <c r="HG800" s="77"/>
      <c r="HH800" s="77"/>
      <c r="HI800" s="77"/>
      <c r="HJ800" s="77"/>
      <c r="HK800" s="77"/>
      <c r="HL800" s="77"/>
      <c r="HM800" s="77"/>
      <c r="HN800" s="77"/>
      <c r="HO800" s="77"/>
      <c r="HP800" s="77"/>
      <c r="HQ800" s="77"/>
      <c r="HR800" s="77"/>
      <c r="HS800" s="77"/>
      <c r="HT800" s="77"/>
      <c r="HU800" s="77"/>
      <c r="HV800" s="77"/>
      <c r="HW800" s="77"/>
      <c r="HX800" s="77"/>
      <c r="HY800" s="77"/>
      <c r="HZ800" s="77"/>
      <c r="IA800" s="77"/>
      <c r="IB800" s="77"/>
      <c r="IC800" s="77"/>
      <c r="ID800" s="77"/>
      <c r="IE800" s="77"/>
      <c r="IF800" s="77"/>
      <c r="IG800" s="77"/>
      <c r="IH800" s="77"/>
      <c r="II800" s="77"/>
      <c r="IJ800" s="77"/>
      <c r="IK800" s="77"/>
      <c r="IL800" s="77"/>
      <c r="IM800" s="77"/>
      <c r="IN800" s="77"/>
      <c r="IO800" s="77"/>
      <c r="IP800" s="77"/>
      <c r="IQ800" s="77"/>
      <c r="IR800" s="77"/>
      <c r="IS800" s="77"/>
      <c r="IT800" s="77"/>
      <c r="IU800" s="77"/>
      <c r="IV800" s="77"/>
      <c r="IW800" s="77"/>
      <c r="IX800" s="77"/>
      <c r="IY800" s="77"/>
      <c r="IZ800" s="77"/>
      <c r="JA800" s="77"/>
      <c r="JB800" s="77"/>
      <c r="JC800" s="77"/>
      <c r="JD800" s="77"/>
      <c r="JE800" s="77"/>
      <c r="JF800" s="77"/>
      <c r="JG800" s="77"/>
      <c r="JH800" s="77"/>
      <c r="JI800" s="77"/>
      <c r="JJ800" s="77"/>
      <c r="JK800" s="77"/>
      <c r="JL800" s="77"/>
      <c r="JM800" s="77"/>
      <c r="JN800" s="77"/>
      <c r="JO800" s="77"/>
      <c r="JP800" s="77"/>
      <c r="JQ800" s="77"/>
      <c r="JR800" s="77"/>
      <c r="JS800" s="77"/>
      <c r="JT800" s="77"/>
      <c r="JU800" s="77"/>
      <c r="JV800" s="77"/>
      <c r="JW800" s="77"/>
      <c r="JX800" s="77"/>
      <c r="JY800" s="77"/>
      <c r="JZ800" s="77"/>
      <c r="KA800" s="77"/>
      <c r="KB800" s="77"/>
      <c r="KC800" s="77"/>
      <c r="KD800" s="77"/>
      <c r="KE800" s="77"/>
      <c r="KF800" s="77"/>
      <c r="KG800" s="77"/>
      <c r="KH800" s="77"/>
      <c r="KI800" s="77"/>
      <c r="KJ800" s="77"/>
      <c r="KK800" s="77"/>
      <c r="KL800" s="77"/>
      <c r="KM800" s="77"/>
      <c r="KN800" s="77"/>
      <c r="KO800" s="77"/>
      <c r="KP800" s="77"/>
      <c r="KQ800" s="77"/>
      <c r="KR800" s="77"/>
      <c r="KS800" s="77"/>
      <c r="KT800" s="77"/>
      <c r="KU800" s="77"/>
      <c r="KV800" s="77"/>
      <c r="KW800" s="77"/>
      <c r="KX800" s="77"/>
      <c r="KY800" s="77"/>
      <c r="KZ800" s="77"/>
      <c r="LA800" s="77"/>
      <c r="LB800" s="77"/>
      <c r="LC800" s="77"/>
      <c r="LD800" s="77"/>
      <c r="LE800" s="77"/>
      <c r="LF800" s="77"/>
      <c r="LG800" s="77"/>
      <c r="LH800" s="77"/>
      <c r="LI800" s="77"/>
      <c r="LJ800" s="77"/>
      <c r="LK800" s="77"/>
      <c r="LL800" s="77"/>
      <c r="LM800" s="77"/>
      <c r="LN800" s="77"/>
      <c r="LO800" s="77"/>
      <c r="LP800" s="77"/>
      <c r="LQ800" s="77"/>
      <c r="LR800" s="77"/>
      <c r="LS800" s="77"/>
      <c r="LT800" s="77"/>
      <c r="LU800" s="77"/>
      <c r="LV800" s="77"/>
      <c r="LW800" s="77"/>
      <c r="LX800" s="77"/>
      <c r="LY800" s="77"/>
      <c r="LZ800" s="77"/>
      <c r="MA800" s="77"/>
      <c r="MB800" s="77"/>
      <c r="MC800" s="77"/>
      <c r="MD800" s="77"/>
      <c r="ME800" s="77"/>
      <c r="MF800" s="77"/>
      <c r="MG800" s="77"/>
      <c r="MH800" s="77"/>
      <c r="MI800" s="77"/>
      <c r="MJ800" s="77"/>
      <c r="MK800" s="77"/>
      <c r="ML800" s="77"/>
      <c r="MM800" s="77"/>
      <c r="MN800" s="77"/>
      <c r="MO800" s="77"/>
      <c r="MP800" s="77"/>
      <c r="MQ800" s="77"/>
      <c r="MR800" s="77"/>
      <c r="MS800" s="77"/>
      <c r="MT800" s="77"/>
      <c r="MU800" s="77"/>
      <c r="MV800" s="77"/>
      <c r="MW800" s="77"/>
      <c r="MX800" s="77"/>
      <c r="MY800" s="77"/>
      <c r="MZ800" s="77"/>
      <c r="NA800" s="77"/>
      <c r="NB800" s="77"/>
      <c r="NC800" s="77"/>
      <c r="ND800" s="77"/>
      <c r="NE800" s="77"/>
      <c r="NF800" s="77"/>
      <c r="NG800" s="77"/>
      <c r="NH800" s="77"/>
      <c r="NI800" s="77"/>
      <c r="NJ800" s="77"/>
      <c r="NK800" s="77"/>
      <c r="NL800" s="77"/>
      <c r="NM800" s="77"/>
      <c r="NN800" s="77"/>
      <c r="NO800" s="77"/>
      <c r="NP800" s="77"/>
      <c r="NQ800" s="77"/>
      <c r="NR800" s="77"/>
      <c r="NS800" s="77"/>
      <c r="NT800" s="77"/>
      <c r="NU800" s="77"/>
      <c r="NV800" s="77"/>
      <c r="NW800" s="77"/>
      <c r="NX800" s="77"/>
      <c r="NY800" s="77"/>
      <c r="NZ800" s="77"/>
      <c r="OA800" s="77"/>
      <c r="OB800" s="77"/>
      <c r="OC800" s="77"/>
      <c r="OD800" s="77"/>
      <c r="OE800" s="77"/>
      <c r="OF800" s="77"/>
      <c r="OG800" s="77"/>
      <c r="OH800" s="77"/>
      <c r="OI800" s="77"/>
      <c r="OJ800" s="77"/>
      <c r="OK800" s="77"/>
      <c r="OL800" s="77"/>
      <c r="OM800" s="77"/>
      <c r="ON800" s="77"/>
      <c r="OO800" s="77"/>
      <c r="OP800" s="77"/>
      <c r="OQ800" s="77"/>
      <c r="OR800" s="77"/>
      <c r="OS800" s="77"/>
      <c r="OT800" s="77"/>
      <c r="OU800" s="77"/>
      <c r="OV800" s="77"/>
      <c r="OW800" s="77"/>
      <c r="OX800" s="77"/>
      <c r="OY800" s="77"/>
      <c r="OZ800" s="77"/>
      <c r="PA800" s="77"/>
      <c r="PB800" s="77"/>
      <c r="PC800" s="77"/>
      <c r="PD800" s="77"/>
      <c r="PE800" s="77"/>
      <c r="PF800" s="77"/>
      <c r="PG800" s="77"/>
      <c r="PH800" s="77"/>
      <c r="PI800" s="77"/>
      <c r="PJ800" s="77"/>
      <c r="PK800" s="77"/>
      <c r="PL800" s="77"/>
      <c r="PM800" s="77"/>
      <c r="PN800" s="77"/>
      <c r="PO800" s="77"/>
      <c r="PP800" s="77"/>
      <c r="PQ800" s="77"/>
      <c r="PR800" s="77"/>
      <c r="PS800" s="77"/>
      <c r="PT800" s="77"/>
      <c r="PU800" s="77"/>
      <c r="PV800" s="77"/>
      <c r="PW800" s="77"/>
      <c r="PX800" s="77"/>
      <c r="PY800" s="77"/>
      <c r="PZ800" s="77"/>
      <c r="QA800" s="77"/>
      <c r="QB800" s="77"/>
      <c r="QC800" s="77"/>
      <c r="QD800" s="77"/>
      <c r="QE800" s="77"/>
      <c r="QF800" s="77"/>
      <c r="QG800" s="77"/>
      <c r="QH800" s="77"/>
      <c r="QI800" s="77"/>
      <c r="QJ800" s="77"/>
      <c r="QK800" s="77"/>
      <c r="QL800" s="77"/>
      <c r="QM800" s="77"/>
      <c r="QN800" s="77"/>
      <c r="QO800" s="77"/>
      <c r="QP800" s="77"/>
      <c r="QQ800" s="77"/>
      <c r="QR800" s="77"/>
      <c r="QS800" s="77"/>
      <c r="QT800" s="77"/>
      <c r="QU800" s="77"/>
      <c r="QV800" s="77"/>
      <c r="QW800" s="77"/>
      <c r="QX800" s="77"/>
      <c r="QY800" s="77"/>
      <c r="QZ800" s="77"/>
      <c r="RA800" s="77"/>
      <c r="RB800" s="77"/>
      <c r="RC800" s="77"/>
      <c r="RD800" s="77"/>
      <c r="RE800" s="77"/>
      <c r="RF800" s="77"/>
      <c r="RG800" s="77"/>
      <c r="RH800" s="77"/>
      <c r="RI800" s="77"/>
      <c r="RJ800" s="77"/>
      <c r="RK800" s="77"/>
      <c r="RL800" s="77"/>
      <c r="RM800" s="77"/>
      <c r="RN800" s="77"/>
      <c r="RO800" s="77"/>
      <c r="RP800" s="77"/>
      <c r="RQ800" s="77"/>
      <c r="RR800" s="77"/>
      <c r="RS800" s="77"/>
      <c r="RT800" s="77"/>
      <c r="RU800" s="77"/>
      <c r="RV800" s="77"/>
      <c r="RW800" s="77"/>
      <c r="RX800" s="77"/>
      <c r="RY800" s="77"/>
      <c r="RZ800" s="77"/>
      <c r="SA800" s="77"/>
      <c r="SB800" s="77"/>
      <c r="SC800" s="77"/>
      <c r="SD800" s="77"/>
      <c r="SE800" s="77"/>
      <c r="SF800" s="77"/>
      <c r="SG800" s="77"/>
      <c r="SH800" s="77"/>
      <c r="SI800" s="77"/>
      <c r="SJ800" s="77"/>
      <c r="SK800" s="77"/>
      <c r="SL800" s="77"/>
      <c r="SM800" s="77"/>
      <c r="SN800" s="77"/>
      <c r="SO800" s="77"/>
      <c r="SP800" s="77"/>
      <c r="SQ800" s="77"/>
      <c r="SR800" s="77"/>
      <c r="SS800" s="77"/>
      <c r="ST800" s="77"/>
      <c r="SU800" s="77"/>
      <c r="SV800" s="77"/>
      <c r="SW800" s="77"/>
      <c r="SX800" s="77"/>
      <c r="SY800" s="77"/>
      <c r="SZ800" s="77"/>
      <c r="TA800" s="77"/>
      <c r="TB800" s="77"/>
      <c r="TC800" s="77"/>
      <c r="TD800" s="77"/>
      <c r="TE800" s="77"/>
      <c r="TF800" s="77"/>
      <c r="TG800" s="77"/>
      <c r="TH800" s="77"/>
      <c r="TI800" s="77"/>
      <c r="TJ800" s="77"/>
      <c r="TK800" s="77"/>
      <c r="TL800" s="77"/>
      <c r="TM800" s="77"/>
      <c r="TN800" s="77"/>
      <c r="TO800" s="77"/>
      <c r="TP800" s="77"/>
      <c r="TQ800" s="77"/>
      <c r="TR800" s="77"/>
      <c r="TS800" s="77"/>
      <c r="TT800" s="77"/>
      <c r="TU800" s="77"/>
      <c r="TV800" s="77"/>
      <c r="TW800" s="77"/>
      <c r="TX800" s="77"/>
      <c r="TY800" s="77"/>
      <c r="TZ800" s="77"/>
      <c r="UA800" s="77"/>
      <c r="UB800" s="77"/>
      <c r="UC800" s="77"/>
      <c r="UD800" s="77"/>
      <c r="UE800" s="77"/>
      <c r="UF800" s="77"/>
      <c r="UG800" s="77"/>
      <c r="UH800" s="77"/>
      <c r="UI800" s="77"/>
      <c r="UJ800" s="77"/>
      <c r="UK800" s="77"/>
      <c r="UL800" s="77"/>
      <c r="UM800" s="77"/>
      <c r="UN800" s="77"/>
      <c r="UO800" s="77"/>
      <c r="UP800" s="77"/>
      <c r="UQ800" s="77"/>
      <c r="UR800" s="77"/>
      <c r="US800" s="77"/>
      <c r="UT800" s="77"/>
      <c r="UU800" s="77"/>
      <c r="UV800" s="77"/>
      <c r="UW800" s="77"/>
      <c r="UX800" s="77"/>
      <c r="UY800" s="77"/>
      <c r="UZ800" s="77"/>
      <c r="VA800" s="77"/>
      <c r="VB800" s="77"/>
      <c r="VC800" s="77"/>
      <c r="VD800" s="77"/>
      <c r="VE800" s="77"/>
      <c r="VF800" s="77"/>
      <c r="VG800" s="77"/>
      <c r="VH800" s="77"/>
      <c r="VI800" s="77"/>
      <c r="VJ800" s="77"/>
      <c r="VK800" s="77"/>
      <c r="VL800" s="77"/>
      <c r="VM800" s="77"/>
      <c r="VN800" s="77"/>
      <c r="VO800" s="77"/>
      <c r="VP800" s="77"/>
      <c r="VQ800" s="77"/>
      <c r="VR800" s="77"/>
      <c r="VS800" s="77"/>
      <c r="VT800" s="77"/>
      <c r="VU800" s="77"/>
      <c r="VV800" s="77"/>
      <c r="VW800" s="77"/>
      <c r="VX800" s="77"/>
      <c r="VY800" s="77"/>
      <c r="VZ800" s="77"/>
      <c r="WA800" s="77"/>
      <c r="WB800" s="77"/>
      <c r="WC800" s="77"/>
      <c r="WD800" s="77"/>
      <c r="WE800" s="77"/>
      <c r="WF800" s="77"/>
      <c r="WG800" s="77"/>
      <c r="WH800" s="77"/>
      <c r="WI800" s="77"/>
      <c r="WJ800" s="77"/>
      <c r="WK800" s="77"/>
      <c r="WL800" s="77"/>
      <c r="WM800" s="77"/>
      <c r="WN800" s="77"/>
      <c r="WO800" s="77"/>
      <c r="WP800" s="77"/>
      <c r="WQ800" s="77"/>
      <c r="WR800" s="77"/>
      <c r="WS800" s="77"/>
      <c r="WT800" s="77"/>
      <c r="WU800" s="77"/>
      <c r="WV800" s="77"/>
      <c r="WW800" s="77"/>
      <c r="WX800" s="77"/>
      <c r="WY800" s="77"/>
      <c r="WZ800" s="77"/>
      <c r="XA800" s="77"/>
      <c r="XB800" s="77"/>
      <c r="XC800" s="77"/>
      <c r="XD800" s="77"/>
      <c r="XE800" s="77"/>
      <c r="XF800" s="77"/>
      <c r="XG800" s="77"/>
      <c r="XH800" s="77"/>
      <c r="XI800" s="77"/>
      <c r="XJ800" s="77"/>
      <c r="XK800" s="77"/>
      <c r="XL800" s="77"/>
      <c r="XM800" s="77"/>
      <c r="XN800" s="77"/>
      <c r="XO800" s="77"/>
      <c r="XP800" s="77"/>
      <c r="XQ800" s="77"/>
      <c r="XR800" s="77"/>
      <c r="XS800" s="77"/>
      <c r="XT800" s="77"/>
      <c r="XU800" s="77"/>
      <c r="XV800" s="77"/>
      <c r="XW800" s="77"/>
      <c r="XX800" s="77"/>
      <c r="XY800" s="77"/>
      <c r="XZ800" s="77"/>
      <c r="YA800" s="77"/>
      <c r="YB800" s="77"/>
      <c r="YC800" s="77"/>
      <c r="YD800" s="77"/>
      <c r="YE800" s="77"/>
      <c r="YF800" s="77"/>
      <c r="YG800" s="77"/>
      <c r="YH800" s="77"/>
      <c r="YI800" s="77"/>
      <c r="YJ800" s="77"/>
      <c r="YK800" s="77"/>
      <c r="YL800" s="77"/>
      <c r="YM800" s="77"/>
      <c r="YN800" s="77"/>
      <c r="YO800" s="77"/>
      <c r="YP800" s="77"/>
      <c r="YQ800" s="77"/>
      <c r="YR800" s="77"/>
      <c r="YS800" s="77"/>
      <c r="YT800" s="77"/>
      <c r="YU800" s="77"/>
      <c r="YV800" s="77"/>
      <c r="YW800" s="77"/>
      <c r="YX800" s="77"/>
      <c r="YY800" s="77"/>
      <c r="YZ800" s="77"/>
      <c r="ZA800" s="77"/>
      <c r="ZB800" s="77"/>
      <c r="ZC800" s="77"/>
      <c r="ZD800" s="77"/>
      <c r="ZE800" s="77"/>
      <c r="ZF800" s="77"/>
      <c r="ZG800" s="77"/>
      <c r="ZH800" s="77"/>
      <c r="ZI800" s="77"/>
      <c r="ZJ800" s="77"/>
      <c r="ZK800" s="77"/>
      <c r="ZL800" s="77"/>
      <c r="ZM800" s="77"/>
      <c r="ZN800" s="77"/>
      <c r="ZO800" s="77"/>
      <c r="ZP800" s="77"/>
      <c r="ZQ800" s="77"/>
      <c r="ZR800" s="77"/>
      <c r="ZS800" s="77"/>
      <c r="ZT800" s="77"/>
      <c r="ZU800" s="77"/>
      <c r="ZV800" s="77"/>
      <c r="ZW800" s="77"/>
      <c r="ZX800" s="77"/>
      <c r="ZY800" s="77"/>
      <c r="ZZ800" s="77"/>
      <c r="AAA800" s="77"/>
      <c r="AAB800" s="77"/>
      <c r="AAC800" s="77"/>
      <c r="AAD800" s="77"/>
      <c r="AAE800" s="77"/>
      <c r="AAF800" s="77"/>
      <c r="AAG800" s="77"/>
      <c r="AAH800" s="77"/>
      <c r="AAI800" s="77"/>
      <c r="AAJ800" s="77"/>
      <c r="AAK800" s="77"/>
      <c r="AAL800" s="77"/>
      <c r="AAM800" s="77"/>
      <c r="AAN800" s="77"/>
      <c r="AAO800" s="77"/>
      <c r="AAP800" s="77"/>
      <c r="AAQ800" s="77"/>
      <c r="AAR800" s="77"/>
      <c r="AAS800" s="77"/>
      <c r="AAT800" s="77"/>
      <c r="AAU800" s="77"/>
      <c r="AAV800" s="77"/>
      <c r="AAW800" s="77"/>
      <c r="AAX800" s="77"/>
      <c r="AAY800" s="77"/>
      <c r="AAZ800" s="77"/>
      <c r="ABA800" s="77"/>
      <c r="ABB800" s="77"/>
      <c r="ABC800" s="77"/>
      <c r="ABD800" s="77"/>
      <c r="ABE800" s="77"/>
      <c r="ABF800" s="77"/>
      <c r="ABG800" s="77"/>
      <c r="ABH800" s="77"/>
      <c r="ABI800" s="77"/>
      <c r="ABJ800" s="77"/>
      <c r="ABK800" s="77"/>
      <c r="ABL800" s="77"/>
      <c r="ABM800" s="77"/>
      <c r="ABN800" s="77"/>
      <c r="ABO800" s="77"/>
      <c r="ABP800" s="77"/>
      <c r="ABQ800" s="77"/>
      <c r="ABR800" s="77"/>
      <c r="ABS800" s="77"/>
      <c r="ABT800" s="77"/>
      <c r="ABU800" s="77"/>
      <c r="ABV800" s="77"/>
      <c r="ABW800" s="77"/>
      <c r="ABX800" s="77"/>
      <c r="ABY800" s="77"/>
      <c r="ABZ800" s="77"/>
      <c r="ACA800" s="77"/>
      <c r="ACB800" s="77"/>
      <c r="ACC800" s="77"/>
      <c r="ACD800" s="77"/>
      <c r="ACE800" s="77"/>
      <c r="ACF800" s="77"/>
      <c r="ACG800" s="77"/>
      <c r="ACH800" s="77"/>
      <c r="ACI800" s="77"/>
      <c r="ACJ800" s="77"/>
      <c r="ACK800" s="77"/>
      <c r="ACL800" s="77"/>
      <c r="ACM800" s="77"/>
      <c r="ACN800" s="77"/>
      <c r="ACO800" s="77"/>
      <c r="ACP800" s="77"/>
      <c r="ACQ800" s="77"/>
      <c r="ACR800" s="77"/>
      <c r="ACS800" s="77"/>
      <c r="ACT800" s="77"/>
      <c r="ACU800" s="77"/>
      <c r="ACV800" s="77"/>
      <c r="ACW800" s="77"/>
      <c r="ACX800" s="77"/>
      <c r="ACY800" s="77"/>
      <c r="ACZ800" s="77"/>
      <c r="ADA800" s="77"/>
      <c r="ADB800" s="77"/>
      <c r="ADC800" s="77"/>
      <c r="ADD800" s="77"/>
      <c r="ADE800" s="77"/>
      <c r="ADF800" s="77"/>
      <c r="ADG800" s="77"/>
      <c r="ADH800" s="77"/>
      <c r="ADI800" s="77"/>
      <c r="ADJ800" s="77"/>
      <c r="ADK800" s="77"/>
      <c r="ADL800" s="77"/>
      <c r="ADM800" s="77"/>
      <c r="ADN800" s="77"/>
      <c r="ADO800" s="77"/>
      <c r="ADP800" s="77"/>
      <c r="ADQ800" s="77"/>
      <c r="ADR800" s="77"/>
      <c r="ADS800" s="77"/>
      <c r="ADT800" s="77"/>
      <c r="ADU800" s="77"/>
      <c r="ADV800" s="77"/>
      <c r="ADW800" s="77"/>
      <c r="ADX800" s="77"/>
      <c r="ADY800" s="77"/>
      <c r="ADZ800" s="77"/>
      <c r="AEA800" s="77"/>
      <c r="AEB800" s="77"/>
      <c r="AEC800" s="77"/>
      <c r="AED800" s="77"/>
      <c r="AEE800" s="77"/>
      <c r="AEF800" s="77"/>
      <c r="AEG800" s="77"/>
      <c r="AEH800" s="77"/>
      <c r="AEI800" s="77"/>
      <c r="AEJ800" s="77"/>
      <c r="AEK800" s="77"/>
      <c r="AEL800" s="77"/>
      <c r="AEM800" s="77"/>
      <c r="AEN800" s="77"/>
      <c r="AEO800" s="77"/>
      <c r="AEP800" s="77"/>
      <c r="AEQ800" s="77"/>
      <c r="AER800" s="77"/>
      <c r="AES800" s="77"/>
      <c r="AET800" s="77"/>
      <c r="AEU800" s="77"/>
      <c r="AEV800" s="77"/>
      <c r="AEW800" s="77"/>
      <c r="AEX800" s="77"/>
      <c r="AEY800" s="77"/>
      <c r="AEZ800" s="77"/>
      <c r="AFA800" s="77"/>
      <c r="AFB800" s="77"/>
      <c r="AFC800" s="77"/>
      <c r="AFD800" s="77"/>
      <c r="AFE800" s="77"/>
      <c r="AFF800" s="77"/>
      <c r="AFG800" s="77"/>
      <c r="AFH800" s="77"/>
      <c r="AFI800" s="77"/>
      <c r="AFJ800" s="77"/>
      <c r="AFK800" s="77"/>
      <c r="AFL800" s="77"/>
      <c r="AFM800" s="77"/>
      <c r="AFN800" s="77"/>
      <c r="AFO800" s="77"/>
      <c r="AFP800" s="77"/>
      <c r="AFQ800" s="77"/>
      <c r="AFR800" s="77"/>
      <c r="AFS800" s="77"/>
      <c r="AFT800" s="77"/>
      <c r="AFU800" s="77"/>
      <c r="AFV800" s="77"/>
      <c r="AFW800" s="77"/>
      <c r="AFX800" s="77"/>
      <c r="AFY800" s="77"/>
      <c r="AFZ800" s="77"/>
      <c r="AGA800" s="77"/>
      <c r="AGB800" s="77"/>
      <c r="AGC800" s="77"/>
      <c r="AGD800" s="77"/>
      <c r="AGE800" s="77"/>
      <c r="AGF800" s="77"/>
      <c r="AGG800" s="77"/>
      <c r="AGH800" s="77"/>
      <c r="AGI800" s="77"/>
      <c r="AGJ800" s="77"/>
      <c r="AGK800" s="77"/>
      <c r="AGL800" s="77"/>
      <c r="AGM800" s="77"/>
      <c r="AGN800" s="77"/>
      <c r="AGO800" s="77"/>
      <c r="AGP800" s="77"/>
      <c r="AGQ800" s="77"/>
      <c r="AGR800" s="77"/>
      <c r="AGS800" s="77"/>
      <c r="AGT800" s="77"/>
      <c r="AGU800" s="77"/>
      <c r="AGV800" s="77"/>
      <c r="AGW800" s="77"/>
      <c r="AGX800" s="77"/>
      <c r="AGY800" s="77"/>
      <c r="AGZ800" s="77"/>
      <c r="AHA800" s="77"/>
      <c r="AHB800" s="77"/>
      <c r="AHC800" s="77"/>
      <c r="AHD800" s="77"/>
      <c r="AHE800" s="77"/>
      <c r="AHF800" s="77"/>
      <c r="AHG800" s="77"/>
      <c r="AHH800" s="77"/>
      <c r="AHI800" s="77"/>
      <c r="AHJ800" s="77"/>
      <c r="AHK800" s="77"/>
      <c r="AHL800" s="77"/>
      <c r="AHM800" s="77"/>
      <c r="AHN800" s="77"/>
      <c r="AHO800" s="77"/>
      <c r="AHP800" s="77"/>
      <c r="AHQ800" s="77"/>
      <c r="AHR800" s="77"/>
      <c r="AHS800" s="77"/>
      <c r="AHT800" s="77"/>
      <c r="AHU800" s="77"/>
      <c r="AHV800" s="77"/>
      <c r="AHW800" s="77"/>
      <c r="AHX800" s="77"/>
      <c r="AHY800" s="77"/>
      <c r="AHZ800" s="77"/>
      <c r="AIA800" s="77"/>
      <c r="AIB800" s="77"/>
      <c r="AIC800" s="77"/>
      <c r="AID800" s="77"/>
      <c r="AIE800" s="77"/>
      <c r="AIF800" s="77"/>
      <c r="AIG800" s="77"/>
      <c r="AIH800" s="77"/>
      <c r="AII800" s="77"/>
      <c r="AIJ800" s="77"/>
      <c r="AIK800" s="77"/>
      <c r="AIL800" s="77"/>
      <c r="AIM800" s="77"/>
      <c r="AIN800" s="77"/>
      <c r="AIO800" s="77"/>
      <c r="AIP800" s="77"/>
      <c r="AIQ800" s="77"/>
      <c r="AIR800" s="77"/>
      <c r="AIS800" s="77"/>
      <c r="AIT800" s="77"/>
      <c r="AIU800" s="77"/>
      <c r="AIV800" s="77"/>
      <c r="AIW800" s="77"/>
      <c r="AIX800" s="77"/>
      <c r="AIY800" s="77"/>
      <c r="AIZ800" s="77"/>
      <c r="AJA800" s="77"/>
      <c r="AJB800" s="77"/>
      <c r="AJC800" s="77"/>
      <c r="AJD800" s="77"/>
      <c r="AJE800" s="77"/>
      <c r="AJF800" s="77"/>
      <c r="AJG800" s="77"/>
      <c r="AJH800" s="77"/>
      <c r="AJI800" s="77"/>
      <c r="AJJ800" s="77"/>
      <c r="AJK800" s="77"/>
      <c r="AJL800" s="77"/>
      <c r="AJM800" s="77"/>
      <c r="AJN800" s="77"/>
      <c r="AJO800" s="77"/>
      <c r="AJP800" s="77"/>
      <c r="AJQ800" s="77"/>
      <c r="AJR800" s="77"/>
      <c r="AJS800" s="77"/>
      <c r="AJT800" s="77"/>
      <c r="AJU800" s="77"/>
      <c r="AJV800" s="77"/>
      <c r="AJW800" s="77"/>
      <c r="AJX800" s="77"/>
      <c r="AJY800" s="77"/>
      <c r="AJZ800" s="77"/>
      <c r="AKA800" s="77"/>
      <c r="AKB800" s="77"/>
      <c r="AKC800" s="77"/>
      <c r="AKD800" s="77"/>
      <c r="AKE800" s="77"/>
      <c r="AKF800" s="77"/>
      <c r="AKG800" s="77"/>
      <c r="AKH800" s="77"/>
      <c r="AKI800" s="77"/>
      <c r="AKJ800" s="77"/>
      <c r="AKK800" s="77"/>
      <c r="AKL800" s="77"/>
      <c r="AKM800" s="77"/>
      <c r="AKN800" s="77"/>
      <c r="AKO800" s="77"/>
      <c r="AKP800" s="77"/>
      <c r="AKQ800" s="77"/>
      <c r="AKR800" s="77"/>
      <c r="AKS800" s="77"/>
      <c r="AKT800" s="77"/>
      <c r="AKU800" s="77"/>
      <c r="AKV800" s="77"/>
      <c r="AKW800" s="77"/>
      <c r="AKX800" s="77"/>
      <c r="AKY800" s="77"/>
      <c r="AKZ800" s="77"/>
      <c r="ALA800" s="77"/>
      <c r="ALB800" s="77"/>
      <c r="ALC800" s="77"/>
      <c r="ALD800" s="77"/>
      <c r="ALE800" s="77"/>
      <c r="ALF800" s="77"/>
      <c r="ALG800" s="77"/>
      <c r="ALH800" s="77"/>
      <c r="ALI800" s="77"/>
      <c r="ALJ800" s="77"/>
      <c r="ALK800" s="77"/>
      <c r="ALL800" s="77"/>
      <c r="ALM800" s="77"/>
      <c r="ALN800" s="77"/>
      <c r="ALO800" s="77"/>
      <c r="ALP800" s="77"/>
      <c r="ALQ800" s="77"/>
      <c r="ALR800" s="77"/>
      <c r="ALS800" s="77"/>
      <c r="ALT800" s="77"/>
      <c r="ALU800" s="77"/>
      <c r="ALV800" s="77"/>
      <c r="ALW800" s="77"/>
      <c r="ALX800" s="77"/>
      <c r="ALY800" s="77"/>
      <c r="ALZ800" s="77"/>
      <c r="AMA800" s="77"/>
      <c r="AMB800" s="77"/>
      <c r="AMC800" s="77"/>
      <c r="AMD800" s="77"/>
      <c r="AME800" s="77"/>
      <c r="AMF800" s="77"/>
      <c r="AMG800" s="77"/>
      <c r="AMH800" s="77"/>
      <c r="AMI800" s="77"/>
      <c r="AMJ800" s="77"/>
    </row>
    <row r="801" customFormat="false" ht="12.85" hidden="false" customHeight="false" outlineLevel="0" collapsed="false">
      <c r="A801" s="77"/>
      <c r="B801" s="77"/>
      <c r="C801" s="77"/>
      <c r="D801" s="77"/>
      <c r="E801" s="77"/>
      <c r="F801" s="77"/>
      <c r="G801" s="77"/>
      <c r="H801" s="77"/>
      <c r="I801" s="77"/>
      <c r="J801" s="77"/>
      <c r="K801" s="77"/>
      <c r="L801" s="77"/>
      <c r="M801" s="77"/>
      <c r="N801" s="77"/>
      <c r="O801" s="77"/>
      <c r="P801" s="77"/>
      <c r="Q801" s="77"/>
      <c r="R801" s="77"/>
      <c r="S801" s="77"/>
      <c r="T801" s="77"/>
      <c r="U801" s="77"/>
      <c r="V801" s="77"/>
      <c r="W801" s="77"/>
      <c r="X801" s="77"/>
      <c r="Y801" s="77"/>
      <c r="Z801" s="77"/>
      <c r="AA801" s="77"/>
      <c r="AB801" s="77"/>
      <c r="AC801" s="77"/>
      <c r="AD801" s="77"/>
      <c r="AE801" s="77"/>
      <c r="AF801" s="77"/>
      <c r="AG801" s="77"/>
      <c r="AH801" s="77"/>
      <c r="AI801" s="77"/>
      <c r="AJ801" s="77"/>
      <c r="AK801" s="77"/>
      <c r="AL801" s="77"/>
      <c r="AM801" s="77"/>
      <c r="AN801" s="77"/>
      <c r="AO801" s="77"/>
      <c r="AP801" s="77"/>
      <c r="AQ801" s="77"/>
      <c r="AR801" s="77"/>
      <c r="AS801" s="77"/>
      <c r="AT801" s="77"/>
      <c r="AU801" s="77"/>
      <c r="AV801" s="77"/>
      <c r="AW801" s="77"/>
      <c r="AX801" s="77"/>
      <c r="AY801" s="77"/>
      <c r="AZ801" s="77"/>
      <c r="BA801" s="77"/>
      <c r="BB801" s="77"/>
      <c r="BC801" s="77"/>
      <c r="BD801" s="77"/>
      <c r="BE801" s="77"/>
      <c r="BF801" s="77"/>
      <c r="BG801" s="77"/>
      <c r="BH801" s="77"/>
      <c r="BI801" s="77"/>
      <c r="BJ801" s="77"/>
      <c r="BK801" s="77"/>
      <c r="BL801" s="77"/>
      <c r="BM801" s="77"/>
      <c r="BN801" s="77"/>
      <c r="BO801" s="77"/>
      <c r="BP801" s="77"/>
      <c r="BQ801" s="77"/>
      <c r="BR801" s="77"/>
      <c r="BS801" s="77"/>
      <c r="BT801" s="77"/>
      <c r="BU801" s="77"/>
      <c r="BV801" s="77"/>
      <c r="BW801" s="77"/>
      <c r="BX801" s="77"/>
      <c r="BY801" s="77"/>
      <c r="BZ801" s="77"/>
      <c r="CA801" s="77"/>
      <c r="CB801" s="77"/>
      <c r="CC801" s="77"/>
      <c r="CD801" s="77"/>
      <c r="CE801" s="77"/>
      <c r="CF801" s="77"/>
      <c r="CG801" s="77"/>
      <c r="CH801" s="77"/>
      <c r="CI801" s="77"/>
      <c r="CJ801" s="77"/>
      <c r="CK801" s="77"/>
      <c r="CL801" s="77"/>
      <c r="CM801" s="77"/>
      <c r="CN801" s="77"/>
      <c r="CO801" s="77"/>
      <c r="CP801" s="77"/>
      <c r="CQ801" s="77"/>
      <c r="CR801" s="77"/>
      <c r="CS801" s="77"/>
      <c r="CT801" s="77"/>
      <c r="CU801" s="77"/>
      <c r="CV801" s="77"/>
      <c r="CW801" s="77"/>
      <c r="CX801" s="77"/>
      <c r="CY801" s="77"/>
      <c r="CZ801" s="77"/>
      <c r="DA801" s="77"/>
      <c r="DB801" s="77"/>
      <c r="DC801" s="77"/>
      <c r="DD801" s="77"/>
      <c r="DE801" s="77"/>
      <c r="DF801" s="77"/>
      <c r="DG801" s="77"/>
      <c r="DH801" s="77"/>
      <c r="DI801" s="77"/>
      <c r="DJ801" s="77"/>
      <c r="DK801" s="77"/>
      <c r="DL801" s="77"/>
      <c r="DM801" s="77"/>
      <c r="DN801" s="77"/>
      <c r="DO801" s="77"/>
      <c r="DP801" s="77"/>
      <c r="DQ801" s="77"/>
      <c r="DR801" s="77"/>
      <c r="DS801" s="77"/>
      <c r="DT801" s="77"/>
      <c r="DU801" s="77"/>
      <c r="DV801" s="77"/>
      <c r="DW801" s="77"/>
      <c r="DX801" s="77"/>
      <c r="DY801" s="77"/>
      <c r="DZ801" s="77"/>
      <c r="EA801" s="77"/>
      <c r="EB801" s="77"/>
      <c r="EC801" s="77"/>
      <c r="ED801" s="77"/>
      <c r="EE801" s="77"/>
      <c r="EF801" s="77"/>
      <c r="EG801" s="77"/>
      <c r="EH801" s="77"/>
      <c r="EI801" s="77"/>
      <c r="EJ801" s="77"/>
      <c r="EK801" s="77"/>
      <c r="EL801" s="77"/>
      <c r="EM801" s="77"/>
      <c r="EN801" s="77"/>
      <c r="EO801" s="77"/>
      <c r="EP801" s="77"/>
      <c r="EQ801" s="77"/>
      <c r="ER801" s="77"/>
      <c r="ES801" s="77"/>
      <c r="ET801" s="77"/>
      <c r="EU801" s="77"/>
      <c r="EV801" s="77"/>
      <c r="EW801" s="77"/>
      <c r="EX801" s="77"/>
      <c r="EY801" s="77"/>
      <c r="EZ801" s="77"/>
      <c r="FA801" s="77"/>
      <c r="FB801" s="77"/>
      <c r="FC801" s="77"/>
      <c r="FD801" s="77"/>
      <c r="FE801" s="77"/>
      <c r="FF801" s="77"/>
      <c r="FG801" s="77"/>
      <c r="FH801" s="77"/>
      <c r="FI801" s="77"/>
      <c r="FJ801" s="77"/>
      <c r="FK801" s="77"/>
      <c r="FL801" s="77"/>
      <c r="FM801" s="77"/>
      <c r="FN801" s="77"/>
      <c r="FO801" s="77"/>
      <c r="FP801" s="77"/>
      <c r="FQ801" s="77"/>
      <c r="FR801" s="77"/>
      <c r="FS801" s="77"/>
      <c r="FT801" s="77"/>
      <c r="FU801" s="77"/>
      <c r="FV801" s="77"/>
      <c r="FW801" s="77"/>
      <c r="FX801" s="77"/>
      <c r="FY801" s="77"/>
      <c r="FZ801" s="77"/>
      <c r="GA801" s="77"/>
      <c r="GB801" s="77"/>
      <c r="GC801" s="77"/>
      <c r="GD801" s="77"/>
      <c r="GE801" s="77"/>
      <c r="GF801" s="77"/>
      <c r="GG801" s="77"/>
      <c r="GH801" s="77"/>
      <c r="GI801" s="77"/>
      <c r="GJ801" s="77"/>
      <c r="GK801" s="77"/>
      <c r="GL801" s="77"/>
      <c r="GM801" s="77"/>
      <c r="GN801" s="77"/>
      <c r="GO801" s="77"/>
      <c r="GP801" s="77"/>
      <c r="GQ801" s="77"/>
      <c r="GR801" s="77"/>
      <c r="GS801" s="77"/>
      <c r="GT801" s="77"/>
      <c r="GU801" s="77"/>
      <c r="GV801" s="77"/>
      <c r="GW801" s="77"/>
      <c r="GX801" s="77"/>
      <c r="GY801" s="77"/>
      <c r="GZ801" s="77"/>
      <c r="HA801" s="77"/>
      <c r="HB801" s="77"/>
      <c r="HC801" s="77"/>
      <c r="HD801" s="77"/>
      <c r="HE801" s="77"/>
      <c r="HF801" s="77"/>
      <c r="HG801" s="77"/>
      <c r="HH801" s="77"/>
      <c r="HI801" s="77"/>
      <c r="HJ801" s="77"/>
      <c r="HK801" s="77"/>
      <c r="HL801" s="77"/>
      <c r="HM801" s="77"/>
      <c r="HN801" s="77"/>
      <c r="HO801" s="77"/>
      <c r="HP801" s="77"/>
      <c r="HQ801" s="77"/>
      <c r="HR801" s="77"/>
      <c r="HS801" s="77"/>
      <c r="HT801" s="77"/>
      <c r="HU801" s="77"/>
      <c r="HV801" s="77"/>
      <c r="HW801" s="77"/>
      <c r="HX801" s="77"/>
      <c r="HY801" s="77"/>
      <c r="HZ801" s="77"/>
      <c r="IA801" s="77"/>
      <c r="IB801" s="77"/>
      <c r="IC801" s="77"/>
      <c r="ID801" s="77"/>
      <c r="IE801" s="77"/>
      <c r="IF801" s="77"/>
      <c r="IG801" s="77"/>
      <c r="IH801" s="77"/>
      <c r="II801" s="77"/>
      <c r="IJ801" s="77"/>
      <c r="IK801" s="77"/>
      <c r="IL801" s="77"/>
      <c r="IM801" s="77"/>
      <c r="IN801" s="77"/>
      <c r="IO801" s="77"/>
      <c r="IP801" s="77"/>
      <c r="IQ801" s="77"/>
      <c r="IR801" s="77"/>
      <c r="IS801" s="77"/>
      <c r="IT801" s="77"/>
      <c r="IU801" s="77"/>
      <c r="IV801" s="77"/>
      <c r="IW801" s="77"/>
      <c r="IX801" s="77"/>
      <c r="IY801" s="77"/>
      <c r="IZ801" s="77"/>
      <c r="JA801" s="77"/>
      <c r="JB801" s="77"/>
      <c r="JC801" s="77"/>
      <c r="JD801" s="77"/>
      <c r="JE801" s="77"/>
      <c r="JF801" s="77"/>
      <c r="JG801" s="77"/>
      <c r="JH801" s="77"/>
      <c r="JI801" s="77"/>
      <c r="JJ801" s="77"/>
      <c r="JK801" s="77"/>
      <c r="JL801" s="77"/>
      <c r="JM801" s="77"/>
      <c r="JN801" s="77"/>
      <c r="JO801" s="77"/>
      <c r="JP801" s="77"/>
      <c r="JQ801" s="77"/>
      <c r="JR801" s="77"/>
      <c r="JS801" s="77"/>
      <c r="JT801" s="77"/>
      <c r="JU801" s="77"/>
      <c r="JV801" s="77"/>
      <c r="JW801" s="77"/>
      <c r="JX801" s="77"/>
      <c r="JY801" s="77"/>
      <c r="JZ801" s="77"/>
      <c r="KA801" s="77"/>
      <c r="KB801" s="77"/>
      <c r="KC801" s="77"/>
      <c r="KD801" s="77"/>
      <c r="KE801" s="77"/>
      <c r="KF801" s="77"/>
      <c r="KG801" s="77"/>
      <c r="KH801" s="77"/>
      <c r="KI801" s="77"/>
      <c r="KJ801" s="77"/>
      <c r="KK801" s="77"/>
      <c r="KL801" s="77"/>
      <c r="KM801" s="77"/>
      <c r="KN801" s="77"/>
      <c r="KO801" s="77"/>
      <c r="KP801" s="77"/>
      <c r="KQ801" s="77"/>
      <c r="KR801" s="77"/>
      <c r="KS801" s="77"/>
      <c r="KT801" s="77"/>
      <c r="KU801" s="77"/>
      <c r="KV801" s="77"/>
      <c r="KW801" s="77"/>
      <c r="KX801" s="77"/>
      <c r="KY801" s="77"/>
      <c r="KZ801" s="77"/>
      <c r="LA801" s="77"/>
      <c r="LB801" s="77"/>
      <c r="LC801" s="77"/>
      <c r="LD801" s="77"/>
      <c r="LE801" s="77"/>
      <c r="LF801" s="77"/>
      <c r="LG801" s="77"/>
      <c r="LH801" s="77"/>
      <c r="LI801" s="77"/>
      <c r="LJ801" s="77"/>
      <c r="LK801" s="77"/>
      <c r="LL801" s="77"/>
      <c r="LM801" s="77"/>
      <c r="LN801" s="77"/>
      <c r="LO801" s="77"/>
      <c r="LP801" s="77"/>
      <c r="LQ801" s="77"/>
      <c r="LR801" s="77"/>
      <c r="LS801" s="77"/>
      <c r="LT801" s="77"/>
      <c r="LU801" s="77"/>
      <c r="LV801" s="77"/>
      <c r="LW801" s="77"/>
      <c r="LX801" s="77"/>
      <c r="LY801" s="77"/>
      <c r="LZ801" s="77"/>
      <c r="MA801" s="77"/>
      <c r="MB801" s="77"/>
      <c r="MC801" s="77"/>
      <c r="MD801" s="77"/>
      <c r="ME801" s="77"/>
      <c r="MF801" s="77"/>
      <c r="MG801" s="77"/>
      <c r="MH801" s="77"/>
      <c r="MI801" s="77"/>
      <c r="MJ801" s="77"/>
      <c r="MK801" s="77"/>
      <c r="ML801" s="77"/>
      <c r="MM801" s="77"/>
      <c r="MN801" s="77"/>
      <c r="MO801" s="77"/>
      <c r="MP801" s="77"/>
      <c r="MQ801" s="77"/>
      <c r="MR801" s="77"/>
      <c r="MS801" s="77"/>
      <c r="MT801" s="77"/>
      <c r="MU801" s="77"/>
      <c r="MV801" s="77"/>
      <c r="MW801" s="77"/>
      <c r="MX801" s="77"/>
      <c r="MY801" s="77"/>
      <c r="MZ801" s="77"/>
      <c r="NA801" s="77"/>
      <c r="NB801" s="77"/>
      <c r="NC801" s="77"/>
      <c r="ND801" s="77"/>
      <c r="NE801" s="77"/>
      <c r="NF801" s="77"/>
      <c r="NG801" s="77"/>
      <c r="NH801" s="77"/>
      <c r="NI801" s="77"/>
      <c r="NJ801" s="77"/>
      <c r="NK801" s="77"/>
      <c r="NL801" s="77"/>
      <c r="NM801" s="77"/>
      <c r="NN801" s="77"/>
      <c r="NO801" s="77"/>
      <c r="NP801" s="77"/>
      <c r="NQ801" s="77"/>
      <c r="NR801" s="77"/>
      <c r="NS801" s="77"/>
      <c r="NT801" s="77"/>
      <c r="NU801" s="77"/>
      <c r="NV801" s="77"/>
      <c r="NW801" s="77"/>
      <c r="NX801" s="77"/>
      <c r="NY801" s="77"/>
      <c r="NZ801" s="77"/>
      <c r="OA801" s="77"/>
      <c r="OB801" s="77"/>
      <c r="OC801" s="77"/>
      <c r="OD801" s="77"/>
      <c r="OE801" s="77"/>
      <c r="OF801" s="77"/>
      <c r="OG801" s="77"/>
      <c r="OH801" s="77"/>
      <c r="OI801" s="77"/>
      <c r="OJ801" s="77"/>
      <c r="OK801" s="77"/>
      <c r="OL801" s="77"/>
      <c r="OM801" s="77"/>
      <c r="ON801" s="77"/>
      <c r="OO801" s="77"/>
      <c r="OP801" s="77"/>
      <c r="OQ801" s="77"/>
      <c r="OR801" s="77"/>
      <c r="OS801" s="77"/>
      <c r="OT801" s="77"/>
      <c r="OU801" s="77"/>
      <c r="OV801" s="77"/>
      <c r="OW801" s="77"/>
      <c r="OX801" s="77"/>
      <c r="OY801" s="77"/>
      <c r="OZ801" s="77"/>
      <c r="PA801" s="77"/>
      <c r="PB801" s="77"/>
      <c r="PC801" s="77"/>
      <c r="PD801" s="77"/>
      <c r="PE801" s="77"/>
      <c r="PF801" s="77"/>
      <c r="PG801" s="77"/>
      <c r="PH801" s="77"/>
      <c r="PI801" s="77"/>
      <c r="PJ801" s="77"/>
      <c r="PK801" s="77"/>
      <c r="PL801" s="77"/>
      <c r="PM801" s="77"/>
      <c r="PN801" s="77"/>
      <c r="PO801" s="77"/>
      <c r="PP801" s="77"/>
      <c r="PQ801" s="77"/>
      <c r="PR801" s="77"/>
      <c r="PS801" s="77"/>
      <c r="PT801" s="77"/>
      <c r="PU801" s="77"/>
      <c r="PV801" s="77"/>
      <c r="PW801" s="77"/>
      <c r="PX801" s="77"/>
      <c r="PY801" s="77"/>
      <c r="PZ801" s="77"/>
      <c r="QA801" s="77"/>
      <c r="QB801" s="77"/>
      <c r="QC801" s="77"/>
      <c r="QD801" s="77"/>
      <c r="QE801" s="77"/>
      <c r="QF801" s="77"/>
      <c r="QG801" s="77"/>
      <c r="QH801" s="77"/>
      <c r="QI801" s="77"/>
      <c r="QJ801" s="77"/>
      <c r="QK801" s="77"/>
      <c r="QL801" s="77"/>
      <c r="QM801" s="77"/>
      <c r="QN801" s="77"/>
      <c r="QO801" s="77"/>
      <c r="QP801" s="77"/>
      <c r="QQ801" s="77"/>
      <c r="QR801" s="77"/>
      <c r="QS801" s="77"/>
      <c r="QT801" s="77"/>
      <c r="QU801" s="77"/>
      <c r="QV801" s="77"/>
      <c r="QW801" s="77"/>
      <c r="QX801" s="77"/>
      <c r="QY801" s="77"/>
      <c r="QZ801" s="77"/>
      <c r="RA801" s="77"/>
      <c r="RB801" s="77"/>
      <c r="RC801" s="77"/>
      <c r="RD801" s="77"/>
      <c r="RE801" s="77"/>
      <c r="RF801" s="77"/>
      <c r="RG801" s="77"/>
      <c r="RH801" s="77"/>
      <c r="RI801" s="77"/>
      <c r="RJ801" s="77"/>
      <c r="RK801" s="77"/>
      <c r="RL801" s="77"/>
      <c r="RM801" s="77"/>
      <c r="RN801" s="77"/>
      <c r="RO801" s="77"/>
      <c r="RP801" s="77"/>
      <c r="RQ801" s="77"/>
      <c r="RR801" s="77"/>
      <c r="RS801" s="77"/>
      <c r="RT801" s="77"/>
      <c r="RU801" s="77"/>
      <c r="RV801" s="77"/>
      <c r="RW801" s="77"/>
      <c r="RX801" s="77"/>
      <c r="RY801" s="77"/>
      <c r="RZ801" s="77"/>
      <c r="SA801" s="77"/>
      <c r="SB801" s="77"/>
      <c r="SC801" s="77"/>
      <c r="SD801" s="77"/>
      <c r="SE801" s="77"/>
      <c r="SF801" s="77"/>
      <c r="SG801" s="77"/>
      <c r="SH801" s="77"/>
      <c r="SI801" s="77"/>
      <c r="SJ801" s="77"/>
      <c r="SK801" s="77"/>
      <c r="SL801" s="77"/>
      <c r="SM801" s="77"/>
      <c r="SN801" s="77"/>
      <c r="SO801" s="77"/>
      <c r="SP801" s="77"/>
      <c r="SQ801" s="77"/>
      <c r="SR801" s="77"/>
      <c r="SS801" s="77"/>
      <c r="ST801" s="77"/>
      <c r="SU801" s="77"/>
      <c r="SV801" s="77"/>
      <c r="SW801" s="77"/>
      <c r="SX801" s="77"/>
      <c r="SY801" s="77"/>
      <c r="SZ801" s="77"/>
      <c r="TA801" s="77"/>
      <c r="TB801" s="77"/>
      <c r="TC801" s="77"/>
      <c r="TD801" s="77"/>
      <c r="TE801" s="77"/>
      <c r="TF801" s="77"/>
      <c r="TG801" s="77"/>
      <c r="TH801" s="77"/>
      <c r="TI801" s="77"/>
      <c r="TJ801" s="77"/>
      <c r="TK801" s="77"/>
      <c r="TL801" s="77"/>
      <c r="TM801" s="77"/>
      <c r="TN801" s="77"/>
      <c r="TO801" s="77"/>
      <c r="TP801" s="77"/>
      <c r="TQ801" s="77"/>
      <c r="TR801" s="77"/>
      <c r="TS801" s="77"/>
      <c r="TT801" s="77"/>
      <c r="TU801" s="77"/>
      <c r="TV801" s="77"/>
      <c r="TW801" s="77"/>
      <c r="TX801" s="77"/>
      <c r="TY801" s="77"/>
      <c r="TZ801" s="77"/>
      <c r="UA801" s="77"/>
      <c r="UB801" s="77"/>
      <c r="UC801" s="77"/>
      <c r="UD801" s="77"/>
      <c r="UE801" s="77"/>
      <c r="UF801" s="77"/>
      <c r="UG801" s="77"/>
      <c r="UH801" s="77"/>
      <c r="UI801" s="77"/>
      <c r="UJ801" s="77"/>
      <c r="UK801" s="77"/>
      <c r="UL801" s="77"/>
      <c r="UM801" s="77"/>
      <c r="UN801" s="77"/>
      <c r="UO801" s="77"/>
      <c r="UP801" s="77"/>
      <c r="UQ801" s="77"/>
      <c r="UR801" s="77"/>
      <c r="US801" s="77"/>
      <c r="UT801" s="77"/>
      <c r="UU801" s="77"/>
      <c r="UV801" s="77"/>
      <c r="UW801" s="77"/>
      <c r="UX801" s="77"/>
      <c r="UY801" s="77"/>
      <c r="UZ801" s="77"/>
      <c r="VA801" s="77"/>
      <c r="VB801" s="77"/>
      <c r="VC801" s="77"/>
      <c r="VD801" s="77"/>
      <c r="VE801" s="77"/>
      <c r="VF801" s="77"/>
      <c r="VG801" s="77"/>
      <c r="VH801" s="77"/>
      <c r="VI801" s="77"/>
      <c r="VJ801" s="77"/>
      <c r="VK801" s="77"/>
      <c r="VL801" s="77"/>
      <c r="VM801" s="77"/>
      <c r="VN801" s="77"/>
      <c r="VO801" s="77"/>
      <c r="VP801" s="77"/>
      <c r="VQ801" s="77"/>
      <c r="VR801" s="77"/>
      <c r="VS801" s="77"/>
      <c r="VT801" s="77"/>
      <c r="VU801" s="77"/>
      <c r="VV801" s="77"/>
      <c r="VW801" s="77"/>
      <c r="VX801" s="77"/>
      <c r="VY801" s="77"/>
      <c r="VZ801" s="77"/>
      <c r="WA801" s="77"/>
      <c r="WB801" s="77"/>
      <c r="WC801" s="77"/>
      <c r="WD801" s="77"/>
      <c r="WE801" s="77"/>
      <c r="WF801" s="77"/>
      <c r="WG801" s="77"/>
      <c r="WH801" s="77"/>
      <c r="WI801" s="77"/>
      <c r="WJ801" s="77"/>
      <c r="WK801" s="77"/>
      <c r="WL801" s="77"/>
      <c r="WM801" s="77"/>
      <c r="WN801" s="77"/>
      <c r="WO801" s="77"/>
      <c r="WP801" s="77"/>
      <c r="WQ801" s="77"/>
      <c r="WR801" s="77"/>
      <c r="WS801" s="77"/>
      <c r="WT801" s="77"/>
      <c r="WU801" s="77"/>
      <c r="WV801" s="77"/>
      <c r="WW801" s="77"/>
      <c r="WX801" s="77"/>
      <c r="WY801" s="77"/>
      <c r="WZ801" s="77"/>
      <c r="XA801" s="77"/>
      <c r="XB801" s="77"/>
      <c r="XC801" s="77"/>
      <c r="XD801" s="77"/>
      <c r="XE801" s="77"/>
      <c r="XF801" s="77"/>
      <c r="XG801" s="77"/>
      <c r="XH801" s="77"/>
      <c r="XI801" s="77"/>
      <c r="XJ801" s="77"/>
      <c r="XK801" s="77"/>
      <c r="XL801" s="77"/>
      <c r="XM801" s="77"/>
      <c r="XN801" s="77"/>
      <c r="XO801" s="77"/>
      <c r="XP801" s="77"/>
      <c r="XQ801" s="77"/>
      <c r="XR801" s="77"/>
      <c r="XS801" s="77"/>
      <c r="XT801" s="77"/>
      <c r="XU801" s="77"/>
      <c r="XV801" s="77"/>
      <c r="XW801" s="77"/>
      <c r="XX801" s="77"/>
      <c r="XY801" s="77"/>
      <c r="XZ801" s="77"/>
      <c r="YA801" s="77"/>
      <c r="YB801" s="77"/>
      <c r="YC801" s="77"/>
      <c r="YD801" s="77"/>
      <c r="YE801" s="77"/>
      <c r="YF801" s="77"/>
      <c r="YG801" s="77"/>
      <c r="YH801" s="77"/>
      <c r="YI801" s="77"/>
      <c r="YJ801" s="77"/>
      <c r="YK801" s="77"/>
      <c r="YL801" s="77"/>
      <c r="YM801" s="77"/>
      <c r="YN801" s="77"/>
      <c r="YO801" s="77"/>
      <c r="YP801" s="77"/>
      <c r="YQ801" s="77"/>
      <c r="YR801" s="77"/>
      <c r="YS801" s="77"/>
      <c r="YT801" s="77"/>
      <c r="YU801" s="77"/>
      <c r="YV801" s="77"/>
      <c r="YW801" s="77"/>
      <c r="YX801" s="77"/>
      <c r="YY801" s="77"/>
      <c r="YZ801" s="77"/>
      <c r="ZA801" s="77"/>
      <c r="ZB801" s="77"/>
      <c r="ZC801" s="77"/>
      <c r="ZD801" s="77"/>
      <c r="ZE801" s="77"/>
      <c r="ZF801" s="77"/>
      <c r="ZG801" s="77"/>
      <c r="ZH801" s="77"/>
      <c r="ZI801" s="77"/>
      <c r="ZJ801" s="77"/>
      <c r="ZK801" s="77"/>
      <c r="ZL801" s="77"/>
      <c r="ZM801" s="77"/>
      <c r="ZN801" s="77"/>
      <c r="ZO801" s="77"/>
      <c r="ZP801" s="77"/>
      <c r="ZQ801" s="77"/>
      <c r="ZR801" s="77"/>
      <c r="ZS801" s="77"/>
      <c r="ZT801" s="77"/>
      <c r="ZU801" s="77"/>
      <c r="ZV801" s="77"/>
      <c r="ZW801" s="77"/>
      <c r="ZX801" s="77"/>
      <c r="ZY801" s="77"/>
      <c r="ZZ801" s="77"/>
      <c r="AAA801" s="77"/>
      <c r="AAB801" s="77"/>
      <c r="AAC801" s="77"/>
      <c r="AAD801" s="77"/>
      <c r="AAE801" s="77"/>
      <c r="AAF801" s="77"/>
      <c r="AAG801" s="77"/>
      <c r="AAH801" s="77"/>
      <c r="AAI801" s="77"/>
      <c r="AAJ801" s="77"/>
      <c r="AAK801" s="77"/>
      <c r="AAL801" s="77"/>
      <c r="AAM801" s="77"/>
      <c r="AAN801" s="77"/>
      <c r="AAO801" s="77"/>
      <c r="AAP801" s="77"/>
      <c r="AAQ801" s="77"/>
      <c r="AAR801" s="77"/>
      <c r="AAS801" s="77"/>
      <c r="AAT801" s="77"/>
      <c r="AAU801" s="77"/>
      <c r="AAV801" s="77"/>
      <c r="AAW801" s="77"/>
      <c r="AAX801" s="77"/>
      <c r="AAY801" s="77"/>
      <c r="AAZ801" s="77"/>
      <c r="ABA801" s="77"/>
      <c r="ABB801" s="77"/>
      <c r="ABC801" s="77"/>
      <c r="ABD801" s="77"/>
      <c r="ABE801" s="77"/>
      <c r="ABF801" s="77"/>
      <c r="ABG801" s="77"/>
      <c r="ABH801" s="77"/>
      <c r="ABI801" s="77"/>
      <c r="ABJ801" s="77"/>
      <c r="ABK801" s="77"/>
      <c r="ABL801" s="77"/>
      <c r="ABM801" s="77"/>
      <c r="ABN801" s="77"/>
      <c r="ABO801" s="77"/>
      <c r="ABP801" s="77"/>
      <c r="ABQ801" s="77"/>
      <c r="ABR801" s="77"/>
      <c r="ABS801" s="77"/>
      <c r="ABT801" s="77"/>
      <c r="ABU801" s="77"/>
      <c r="ABV801" s="77"/>
      <c r="ABW801" s="77"/>
      <c r="ABX801" s="77"/>
      <c r="ABY801" s="77"/>
      <c r="ABZ801" s="77"/>
      <c r="ACA801" s="77"/>
      <c r="ACB801" s="77"/>
      <c r="ACC801" s="77"/>
      <c r="ACD801" s="77"/>
      <c r="ACE801" s="77"/>
      <c r="ACF801" s="77"/>
      <c r="ACG801" s="77"/>
      <c r="ACH801" s="77"/>
      <c r="ACI801" s="77"/>
      <c r="ACJ801" s="77"/>
      <c r="ACK801" s="77"/>
      <c r="ACL801" s="77"/>
      <c r="ACM801" s="77"/>
      <c r="ACN801" s="77"/>
      <c r="ACO801" s="77"/>
      <c r="ACP801" s="77"/>
      <c r="ACQ801" s="77"/>
      <c r="ACR801" s="77"/>
      <c r="ACS801" s="77"/>
      <c r="ACT801" s="77"/>
      <c r="ACU801" s="77"/>
      <c r="ACV801" s="77"/>
      <c r="ACW801" s="77"/>
      <c r="ACX801" s="77"/>
      <c r="ACY801" s="77"/>
      <c r="ACZ801" s="77"/>
      <c r="ADA801" s="77"/>
      <c r="ADB801" s="77"/>
      <c r="ADC801" s="77"/>
      <c r="ADD801" s="77"/>
      <c r="ADE801" s="77"/>
      <c r="ADF801" s="77"/>
      <c r="ADG801" s="77"/>
      <c r="ADH801" s="77"/>
      <c r="ADI801" s="77"/>
      <c r="ADJ801" s="77"/>
      <c r="ADK801" s="77"/>
      <c r="ADL801" s="77"/>
      <c r="ADM801" s="77"/>
      <c r="ADN801" s="77"/>
      <c r="ADO801" s="77"/>
      <c r="ADP801" s="77"/>
      <c r="ADQ801" s="77"/>
      <c r="ADR801" s="77"/>
      <c r="ADS801" s="77"/>
      <c r="ADT801" s="77"/>
      <c r="ADU801" s="77"/>
      <c r="ADV801" s="77"/>
      <c r="ADW801" s="77"/>
      <c r="ADX801" s="77"/>
      <c r="ADY801" s="77"/>
      <c r="ADZ801" s="77"/>
      <c r="AEA801" s="77"/>
      <c r="AEB801" s="77"/>
      <c r="AEC801" s="77"/>
      <c r="AED801" s="77"/>
      <c r="AEE801" s="77"/>
      <c r="AEF801" s="77"/>
      <c r="AEG801" s="77"/>
      <c r="AEH801" s="77"/>
      <c r="AEI801" s="77"/>
      <c r="AEJ801" s="77"/>
      <c r="AEK801" s="77"/>
      <c r="AEL801" s="77"/>
      <c r="AEM801" s="77"/>
      <c r="AEN801" s="77"/>
      <c r="AEO801" s="77"/>
      <c r="AEP801" s="77"/>
      <c r="AEQ801" s="77"/>
      <c r="AER801" s="77"/>
      <c r="AES801" s="77"/>
      <c r="AET801" s="77"/>
      <c r="AEU801" s="77"/>
      <c r="AEV801" s="77"/>
      <c r="AEW801" s="77"/>
      <c r="AEX801" s="77"/>
      <c r="AEY801" s="77"/>
      <c r="AEZ801" s="77"/>
      <c r="AFA801" s="77"/>
      <c r="AFB801" s="77"/>
      <c r="AFC801" s="77"/>
      <c r="AFD801" s="77"/>
      <c r="AFE801" s="77"/>
      <c r="AFF801" s="77"/>
      <c r="AFG801" s="77"/>
      <c r="AFH801" s="77"/>
      <c r="AFI801" s="77"/>
      <c r="AFJ801" s="77"/>
      <c r="AFK801" s="77"/>
      <c r="AFL801" s="77"/>
      <c r="AFM801" s="77"/>
      <c r="AFN801" s="77"/>
      <c r="AFO801" s="77"/>
      <c r="AFP801" s="77"/>
      <c r="AFQ801" s="77"/>
      <c r="AFR801" s="77"/>
      <c r="AFS801" s="77"/>
      <c r="AFT801" s="77"/>
      <c r="AFU801" s="77"/>
      <c r="AFV801" s="77"/>
      <c r="AFW801" s="77"/>
      <c r="AFX801" s="77"/>
      <c r="AFY801" s="77"/>
      <c r="AFZ801" s="77"/>
      <c r="AGA801" s="77"/>
      <c r="AGB801" s="77"/>
      <c r="AGC801" s="77"/>
      <c r="AGD801" s="77"/>
      <c r="AGE801" s="77"/>
      <c r="AGF801" s="77"/>
      <c r="AGG801" s="77"/>
      <c r="AGH801" s="77"/>
      <c r="AGI801" s="77"/>
      <c r="AGJ801" s="77"/>
      <c r="AGK801" s="77"/>
      <c r="AGL801" s="77"/>
      <c r="AGM801" s="77"/>
      <c r="AGN801" s="77"/>
      <c r="AGO801" s="77"/>
      <c r="AGP801" s="77"/>
      <c r="AGQ801" s="77"/>
      <c r="AGR801" s="77"/>
      <c r="AGS801" s="77"/>
      <c r="AGT801" s="77"/>
      <c r="AGU801" s="77"/>
      <c r="AGV801" s="77"/>
      <c r="AGW801" s="77"/>
      <c r="AGX801" s="77"/>
      <c r="AGY801" s="77"/>
      <c r="AGZ801" s="77"/>
      <c r="AHA801" s="77"/>
      <c r="AHB801" s="77"/>
      <c r="AHC801" s="77"/>
      <c r="AHD801" s="77"/>
      <c r="AHE801" s="77"/>
      <c r="AHF801" s="77"/>
      <c r="AHG801" s="77"/>
      <c r="AHH801" s="77"/>
      <c r="AHI801" s="77"/>
      <c r="AHJ801" s="77"/>
      <c r="AHK801" s="77"/>
      <c r="AHL801" s="77"/>
      <c r="AHM801" s="77"/>
      <c r="AHN801" s="77"/>
      <c r="AHO801" s="77"/>
      <c r="AHP801" s="77"/>
      <c r="AHQ801" s="77"/>
      <c r="AHR801" s="77"/>
      <c r="AHS801" s="77"/>
      <c r="AHT801" s="77"/>
      <c r="AHU801" s="77"/>
      <c r="AHV801" s="77"/>
      <c r="AHW801" s="77"/>
      <c r="AHX801" s="77"/>
      <c r="AHY801" s="77"/>
      <c r="AHZ801" s="77"/>
      <c r="AIA801" s="77"/>
      <c r="AIB801" s="77"/>
      <c r="AIC801" s="77"/>
      <c r="AID801" s="77"/>
      <c r="AIE801" s="77"/>
      <c r="AIF801" s="77"/>
      <c r="AIG801" s="77"/>
      <c r="AIH801" s="77"/>
      <c r="AII801" s="77"/>
      <c r="AIJ801" s="77"/>
      <c r="AIK801" s="77"/>
      <c r="AIL801" s="77"/>
      <c r="AIM801" s="77"/>
      <c r="AIN801" s="77"/>
      <c r="AIO801" s="77"/>
      <c r="AIP801" s="77"/>
      <c r="AIQ801" s="77"/>
      <c r="AIR801" s="77"/>
      <c r="AIS801" s="77"/>
      <c r="AIT801" s="77"/>
      <c r="AIU801" s="77"/>
      <c r="AIV801" s="77"/>
      <c r="AIW801" s="77"/>
      <c r="AIX801" s="77"/>
      <c r="AIY801" s="77"/>
      <c r="AIZ801" s="77"/>
      <c r="AJA801" s="77"/>
      <c r="AJB801" s="77"/>
      <c r="AJC801" s="77"/>
      <c r="AJD801" s="77"/>
      <c r="AJE801" s="77"/>
      <c r="AJF801" s="77"/>
      <c r="AJG801" s="77"/>
      <c r="AJH801" s="77"/>
      <c r="AJI801" s="77"/>
      <c r="AJJ801" s="77"/>
      <c r="AJK801" s="77"/>
      <c r="AJL801" s="77"/>
      <c r="AJM801" s="77"/>
      <c r="AJN801" s="77"/>
      <c r="AJO801" s="77"/>
      <c r="AJP801" s="77"/>
      <c r="AJQ801" s="77"/>
      <c r="AJR801" s="77"/>
      <c r="AJS801" s="77"/>
      <c r="AJT801" s="77"/>
      <c r="AJU801" s="77"/>
      <c r="AJV801" s="77"/>
      <c r="AJW801" s="77"/>
      <c r="AJX801" s="77"/>
      <c r="AJY801" s="77"/>
      <c r="AJZ801" s="77"/>
      <c r="AKA801" s="77"/>
      <c r="AKB801" s="77"/>
      <c r="AKC801" s="77"/>
      <c r="AKD801" s="77"/>
      <c r="AKE801" s="77"/>
      <c r="AKF801" s="77"/>
      <c r="AKG801" s="77"/>
      <c r="AKH801" s="77"/>
      <c r="AKI801" s="77"/>
      <c r="AKJ801" s="77"/>
      <c r="AKK801" s="77"/>
      <c r="AKL801" s="77"/>
      <c r="AKM801" s="77"/>
      <c r="AKN801" s="77"/>
      <c r="AKO801" s="77"/>
      <c r="AKP801" s="77"/>
      <c r="AKQ801" s="77"/>
      <c r="AKR801" s="77"/>
      <c r="AKS801" s="77"/>
      <c r="AKT801" s="77"/>
      <c r="AKU801" s="77"/>
      <c r="AKV801" s="77"/>
      <c r="AKW801" s="77"/>
      <c r="AKX801" s="77"/>
      <c r="AKY801" s="77"/>
      <c r="AKZ801" s="77"/>
      <c r="ALA801" s="77"/>
      <c r="ALB801" s="77"/>
      <c r="ALC801" s="77"/>
      <c r="ALD801" s="77"/>
      <c r="ALE801" s="77"/>
      <c r="ALF801" s="77"/>
      <c r="ALG801" s="77"/>
      <c r="ALH801" s="77"/>
      <c r="ALI801" s="77"/>
      <c r="ALJ801" s="77"/>
      <c r="ALK801" s="77"/>
      <c r="ALL801" s="77"/>
      <c r="ALM801" s="77"/>
      <c r="ALN801" s="77"/>
      <c r="ALO801" s="77"/>
      <c r="ALP801" s="77"/>
      <c r="ALQ801" s="77"/>
      <c r="ALR801" s="77"/>
      <c r="ALS801" s="77"/>
      <c r="ALT801" s="77"/>
      <c r="ALU801" s="77"/>
      <c r="ALV801" s="77"/>
      <c r="ALW801" s="77"/>
      <c r="ALX801" s="77"/>
      <c r="ALY801" s="77"/>
      <c r="ALZ801" s="77"/>
      <c r="AMA801" s="77"/>
      <c r="AMB801" s="77"/>
      <c r="AMC801" s="77"/>
      <c r="AMD801" s="77"/>
      <c r="AME801" s="77"/>
      <c r="AMF801" s="77"/>
      <c r="AMG801" s="77"/>
      <c r="AMH801" s="77"/>
      <c r="AMI801" s="77"/>
      <c r="AMJ801" s="77"/>
    </row>
    <row r="802" customFormat="false" ht="12.85" hidden="false" customHeight="false" outlineLevel="0" collapsed="false">
      <c r="A802" s="77"/>
      <c r="B802" s="77"/>
      <c r="C802" s="77"/>
      <c r="D802" s="77"/>
      <c r="E802" s="77"/>
      <c r="F802" s="77"/>
      <c r="G802" s="77"/>
      <c r="H802" s="77"/>
      <c r="I802" s="77"/>
      <c r="J802" s="77"/>
      <c r="K802" s="77"/>
      <c r="L802" s="77"/>
      <c r="M802" s="77"/>
      <c r="N802" s="77"/>
      <c r="O802" s="77"/>
      <c r="P802" s="77"/>
      <c r="Q802" s="77"/>
      <c r="R802" s="77"/>
      <c r="S802" s="77"/>
      <c r="T802" s="77"/>
      <c r="U802" s="77"/>
      <c r="V802" s="77"/>
      <c r="W802" s="77"/>
      <c r="X802" s="77"/>
      <c r="Y802" s="77"/>
      <c r="Z802" s="77"/>
      <c r="AA802" s="77"/>
      <c r="AB802" s="77"/>
      <c r="AC802" s="77"/>
      <c r="AD802" s="77"/>
      <c r="AE802" s="77"/>
      <c r="AF802" s="77"/>
      <c r="AG802" s="77"/>
      <c r="AH802" s="77"/>
      <c r="AI802" s="77"/>
      <c r="AJ802" s="77"/>
      <c r="AK802" s="77"/>
      <c r="AL802" s="77"/>
      <c r="AM802" s="77"/>
      <c r="AN802" s="77"/>
      <c r="AO802" s="77"/>
      <c r="AP802" s="77"/>
      <c r="AQ802" s="77"/>
      <c r="AR802" s="77"/>
      <c r="AS802" s="77"/>
      <c r="AT802" s="77"/>
      <c r="AU802" s="77"/>
      <c r="AV802" s="77"/>
      <c r="AW802" s="77"/>
      <c r="AX802" s="77"/>
      <c r="AY802" s="77"/>
      <c r="AZ802" s="77"/>
      <c r="BA802" s="77"/>
      <c r="BB802" s="77"/>
      <c r="BC802" s="77"/>
      <c r="BD802" s="77"/>
      <c r="BE802" s="77"/>
      <c r="BF802" s="77"/>
      <c r="BG802" s="77"/>
      <c r="BH802" s="77"/>
      <c r="BI802" s="77"/>
      <c r="BJ802" s="77"/>
      <c r="BK802" s="77"/>
      <c r="BL802" s="77"/>
      <c r="BM802" s="77"/>
      <c r="BN802" s="77"/>
      <c r="BO802" s="77"/>
      <c r="BP802" s="77"/>
      <c r="BQ802" s="77"/>
      <c r="BR802" s="77"/>
      <c r="BS802" s="77"/>
      <c r="BT802" s="77"/>
      <c r="BU802" s="77"/>
      <c r="BV802" s="77"/>
      <c r="BW802" s="77"/>
      <c r="BX802" s="77"/>
      <c r="BY802" s="77"/>
      <c r="BZ802" s="77"/>
      <c r="CA802" s="77"/>
      <c r="CB802" s="77"/>
      <c r="CC802" s="77"/>
      <c r="CD802" s="77"/>
      <c r="CE802" s="77"/>
      <c r="CF802" s="77"/>
      <c r="CG802" s="77"/>
      <c r="CH802" s="77"/>
      <c r="CI802" s="77"/>
      <c r="CJ802" s="77"/>
      <c r="CK802" s="77"/>
      <c r="CL802" s="77"/>
      <c r="CM802" s="77"/>
      <c r="CN802" s="77"/>
      <c r="CO802" s="77"/>
      <c r="CP802" s="77"/>
      <c r="CQ802" s="77"/>
      <c r="CR802" s="77"/>
      <c r="CS802" s="77"/>
      <c r="CT802" s="77"/>
      <c r="CU802" s="77"/>
      <c r="CV802" s="77"/>
      <c r="CW802" s="77"/>
      <c r="CX802" s="77"/>
      <c r="CY802" s="77"/>
      <c r="CZ802" s="77"/>
      <c r="DA802" s="77"/>
      <c r="DB802" s="77"/>
      <c r="DC802" s="77"/>
      <c r="DD802" s="77"/>
      <c r="DE802" s="77"/>
      <c r="DF802" s="77"/>
      <c r="DG802" s="77"/>
      <c r="DH802" s="77"/>
      <c r="DI802" s="77"/>
      <c r="DJ802" s="77"/>
      <c r="DK802" s="77"/>
      <c r="DL802" s="77"/>
      <c r="DM802" s="77"/>
      <c r="DN802" s="77"/>
      <c r="DO802" s="77"/>
      <c r="DP802" s="77"/>
      <c r="DQ802" s="77"/>
      <c r="DR802" s="77"/>
      <c r="DS802" s="77"/>
      <c r="DT802" s="77"/>
      <c r="DU802" s="77"/>
      <c r="DV802" s="77"/>
      <c r="DW802" s="77"/>
      <c r="DX802" s="77"/>
      <c r="DY802" s="77"/>
      <c r="DZ802" s="77"/>
      <c r="EA802" s="77"/>
      <c r="EB802" s="77"/>
      <c r="EC802" s="77"/>
      <c r="ED802" s="77"/>
      <c r="EE802" s="77"/>
      <c r="EF802" s="77"/>
      <c r="EG802" s="77"/>
      <c r="EH802" s="77"/>
      <c r="EI802" s="77"/>
      <c r="EJ802" s="77"/>
      <c r="EK802" s="77"/>
      <c r="EL802" s="77"/>
      <c r="EM802" s="77"/>
      <c r="EN802" s="77"/>
      <c r="EO802" s="77"/>
      <c r="EP802" s="77"/>
      <c r="EQ802" s="77"/>
      <c r="ER802" s="77"/>
      <c r="ES802" s="77"/>
      <c r="ET802" s="77"/>
      <c r="EU802" s="77"/>
      <c r="EV802" s="77"/>
      <c r="EW802" s="77"/>
      <c r="EX802" s="77"/>
      <c r="EY802" s="77"/>
      <c r="EZ802" s="77"/>
      <c r="FA802" s="77"/>
      <c r="FB802" s="77"/>
      <c r="FC802" s="77"/>
      <c r="FD802" s="77"/>
      <c r="FE802" s="77"/>
      <c r="FF802" s="77"/>
      <c r="FG802" s="77"/>
      <c r="FH802" s="77"/>
      <c r="FI802" s="77"/>
      <c r="FJ802" s="77"/>
      <c r="FK802" s="77"/>
      <c r="FL802" s="77"/>
      <c r="FM802" s="77"/>
      <c r="FN802" s="77"/>
      <c r="FO802" s="77"/>
      <c r="FP802" s="77"/>
      <c r="FQ802" s="77"/>
      <c r="FR802" s="77"/>
      <c r="FS802" s="77"/>
      <c r="FT802" s="77"/>
      <c r="FU802" s="77"/>
      <c r="FV802" s="77"/>
      <c r="FW802" s="77"/>
      <c r="FX802" s="77"/>
      <c r="FY802" s="77"/>
      <c r="FZ802" s="77"/>
      <c r="GA802" s="77"/>
      <c r="GB802" s="77"/>
      <c r="GC802" s="77"/>
      <c r="GD802" s="77"/>
      <c r="GE802" s="77"/>
      <c r="GF802" s="77"/>
      <c r="GG802" s="77"/>
      <c r="GH802" s="77"/>
      <c r="GI802" s="77"/>
      <c r="GJ802" s="77"/>
      <c r="GK802" s="77"/>
      <c r="GL802" s="77"/>
      <c r="GM802" s="77"/>
      <c r="GN802" s="77"/>
      <c r="GO802" s="77"/>
      <c r="GP802" s="77"/>
      <c r="GQ802" s="77"/>
      <c r="GR802" s="77"/>
      <c r="GS802" s="77"/>
      <c r="GT802" s="77"/>
      <c r="GU802" s="77"/>
      <c r="GV802" s="77"/>
      <c r="GW802" s="77"/>
      <c r="GX802" s="77"/>
      <c r="GY802" s="77"/>
      <c r="GZ802" s="77"/>
      <c r="HA802" s="77"/>
      <c r="HB802" s="77"/>
      <c r="HC802" s="77"/>
      <c r="HD802" s="77"/>
      <c r="HE802" s="77"/>
      <c r="HF802" s="77"/>
      <c r="HG802" s="77"/>
      <c r="HH802" s="77"/>
      <c r="HI802" s="77"/>
      <c r="HJ802" s="77"/>
      <c r="HK802" s="77"/>
      <c r="HL802" s="77"/>
      <c r="HM802" s="77"/>
      <c r="HN802" s="77"/>
      <c r="HO802" s="77"/>
      <c r="HP802" s="77"/>
      <c r="HQ802" s="77"/>
      <c r="HR802" s="77"/>
      <c r="HS802" s="77"/>
      <c r="HT802" s="77"/>
      <c r="HU802" s="77"/>
      <c r="HV802" s="77"/>
      <c r="HW802" s="77"/>
      <c r="HX802" s="77"/>
      <c r="HY802" s="77"/>
      <c r="HZ802" s="77"/>
      <c r="IA802" s="77"/>
      <c r="IB802" s="77"/>
      <c r="IC802" s="77"/>
      <c r="ID802" s="77"/>
      <c r="IE802" s="77"/>
      <c r="IF802" s="77"/>
      <c r="IG802" s="77"/>
      <c r="IH802" s="77"/>
      <c r="II802" s="77"/>
      <c r="IJ802" s="77"/>
      <c r="IK802" s="77"/>
      <c r="IL802" s="77"/>
      <c r="IM802" s="77"/>
      <c r="IN802" s="77"/>
      <c r="IO802" s="77"/>
      <c r="IP802" s="77"/>
      <c r="IQ802" s="77"/>
      <c r="IR802" s="77"/>
      <c r="IS802" s="77"/>
      <c r="IT802" s="77"/>
      <c r="IU802" s="77"/>
      <c r="IV802" s="77"/>
      <c r="IW802" s="77"/>
      <c r="IX802" s="77"/>
      <c r="IY802" s="77"/>
      <c r="IZ802" s="77"/>
      <c r="JA802" s="77"/>
      <c r="JB802" s="77"/>
      <c r="JC802" s="77"/>
      <c r="JD802" s="77"/>
      <c r="JE802" s="77"/>
      <c r="JF802" s="77"/>
      <c r="JG802" s="77"/>
      <c r="JH802" s="77"/>
      <c r="JI802" s="77"/>
      <c r="JJ802" s="77"/>
      <c r="JK802" s="77"/>
      <c r="JL802" s="77"/>
      <c r="JM802" s="77"/>
      <c r="JN802" s="77"/>
      <c r="JO802" s="77"/>
      <c r="JP802" s="77"/>
      <c r="JQ802" s="77"/>
      <c r="JR802" s="77"/>
      <c r="JS802" s="77"/>
      <c r="JT802" s="77"/>
      <c r="JU802" s="77"/>
      <c r="JV802" s="77"/>
      <c r="JW802" s="77"/>
      <c r="JX802" s="77"/>
      <c r="JY802" s="77"/>
      <c r="JZ802" s="77"/>
      <c r="KA802" s="77"/>
      <c r="KB802" s="77"/>
      <c r="KC802" s="77"/>
      <c r="KD802" s="77"/>
      <c r="KE802" s="77"/>
      <c r="KF802" s="77"/>
      <c r="KG802" s="77"/>
      <c r="KH802" s="77"/>
      <c r="KI802" s="77"/>
      <c r="KJ802" s="77"/>
      <c r="KK802" s="77"/>
      <c r="KL802" s="77"/>
      <c r="KM802" s="77"/>
      <c r="KN802" s="77"/>
      <c r="KO802" s="77"/>
      <c r="KP802" s="77"/>
      <c r="KQ802" s="77"/>
      <c r="KR802" s="77"/>
      <c r="KS802" s="77"/>
      <c r="KT802" s="77"/>
      <c r="KU802" s="77"/>
      <c r="KV802" s="77"/>
      <c r="KW802" s="77"/>
      <c r="KX802" s="77"/>
      <c r="KY802" s="77"/>
      <c r="KZ802" s="77"/>
      <c r="LA802" s="77"/>
      <c r="LB802" s="77"/>
      <c r="LC802" s="77"/>
      <c r="LD802" s="77"/>
      <c r="LE802" s="77"/>
      <c r="LF802" s="77"/>
      <c r="LG802" s="77"/>
      <c r="LH802" s="77"/>
      <c r="LI802" s="77"/>
      <c r="LJ802" s="77"/>
      <c r="LK802" s="77"/>
      <c r="LL802" s="77"/>
      <c r="LM802" s="77"/>
      <c r="LN802" s="77"/>
      <c r="LO802" s="77"/>
      <c r="LP802" s="77"/>
      <c r="LQ802" s="77"/>
      <c r="LR802" s="77"/>
      <c r="LS802" s="77"/>
      <c r="LT802" s="77"/>
      <c r="LU802" s="77"/>
      <c r="LV802" s="77"/>
      <c r="LW802" s="77"/>
      <c r="LX802" s="77"/>
      <c r="LY802" s="77"/>
      <c r="LZ802" s="77"/>
      <c r="MA802" s="77"/>
      <c r="MB802" s="77"/>
      <c r="MC802" s="77"/>
      <c r="MD802" s="77"/>
      <c r="ME802" s="77"/>
      <c r="MF802" s="77"/>
      <c r="MG802" s="77"/>
      <c r="MH802" s="77"/>
      <c r="MI802" s="77"/>
      <c r="MJ802" s="77"/>
      <c r="MK802" s="77"/>
      <c r="ML802" s="77"/>
      <c r="MM802" s="77"/>
      <c r="MN802" s="77"/>
      <c r="MO802" s="77"/>
      <c r="MP802" s="77"/>
      <c r="MQ802" s="77"/>
      <c r="MR802" s="77"/>
      <c r="MS802" s="77"/>
      <c r="MT802" s="77"/>
      <c r="MU802" s="77"/>
      <c r="MV802" s="77"/>
      <c r="MW802" s="77"/>
      <c r="MX802" s="77"/>
      <c r="MY802" s="77"/>
      <c r="MZ802" s="77"/>
      <c r="NA802" s="77"/>
      <c r="NB802" s="77"/>
      <c r="NC802" s="77"/>
      <c r="ND802" s="77"/>
      <c r="NE802" s="77"/>
      <c r="NF802" s="77"/>
      <c r="NG802" s="77"/>
      <c r="NH802" s="77"/>
      <c r="NI802" s="77"/>
      <c r="NJ802" s="77"/>
      <c r="NK802" s="77"/>
      <c r="NL802" s="77"/>
      <c r="NM802" s="77"/>
      <c r="NN802" s="77"/>
      <c r="NO802" s="77"/>
      <c r="NP802" s="77"/>
      <c r="NQ802" s="77"/>
      <c r="NR802" s="77"/>
      <c r="NS802" s="77"/>
      <c r="NT802" s="77"/>
      <c r="NU802" s="77"/>
      <c r="NV802" s="77"/>
      <c r="NW802" s="77"/>
      <c r="NX802" s="77"/>
      <c r="NY802" s="77"/>
      <c r="NZ802" s="77"/>
      <c r="OA802" s="77"/>
      <c r="OB802" s="77"/>
      <c r="OC802" s="77"/>
      <c r="OD802" s="77"/>
      <c r="OE802" s="77"/>
      <c r="OF802" s="77"/>
      <c r="OG802" s="77"/>
      <c r="OH802" s="77"/>
      <c r="OI802" s="77"/>
      <c r="OJ802" s="77"/>
      <c r="OK802" s="77"/>
      <c r="OL802" s="77"/>
      <c r="OM802" s="77"/>
      <c r="ON802" s="77"/>
      <c r="OO802" s="77"/>
      <c r="OP802" s="77"/>
      <c r="OQ802" s="77"/>
      <c r="OR802" s="77"/>
      <c r="OS802" s="77"/>
      <c r="OT802" s="77"/>
      <c r="OU802" s="77"/>
      <c r="OV802" s="77"/>
      <c r="OW802" s="77"/>
      <c r="OX802" s="77"/>
      <c r="OY802" s="77"/>
      <c r="OZ802" s="77"/>
      <c r="PA802" s="77"/>
      <c r="PB802" s="77"/>
      <c r="PC802" s="77"/>
      <c r="PD802" s="77"/>
      <c r="PE802" s="77"/>
      <c r="PF802" s="77"/>
      <c r="PG802" s="77"/>
      <c r="PH802" s="77"/>
      <c r="PI802" s="77"/>
      <c r="PJ802" s="77"/>
      <c r="PK802" s="77"/>
      <c r="PL802" s="77"/>
      <c r="PM802" s="77"/>
      <c r="PN802" s="77"/>
      <c r="PO802" s="77"/>
      <c r="PP802" s="77"/>
      <c r="PQ802" s="77"/>
      <c r="PR802" s="77"/>
      <c r="PS802" s="77"/>
      <c r="PT802" s="77"/>
      <c r="PU802" s="77"/>
      <c r="PV802" s="77"/>
      <c r="PW802" s="77"/>
      <c r="PX802" s="77"/>
      <c r="PY802" s="77"/>
      <c r="PZ802" s="77"/>
      <c r="QA802" s="77"/>
      <c r="QB802" s="77"/>
      <c r="QC802" s="77"/>
      <c r="QD802" s="77"/>
      <c r="QE802" s="77"/>
      <c r="QF802" s="77"/>
      <c r="QG802" s="77"/>
      <c r="QH802" s="77"/>
      <c r="QI802" s="77"/>
      <c r="QJ802" s="77"/>
      <c r="QK802" s="77"/>
      <c r="QL802" s="77"/>
      <c r="QM802" s="77"/>
      <c r="QN802" s="77"/>
      <c r="QO802" s="77"/>
      <c r="QP802" s="77"/>
      <c r="QQ802" s="77"/>
      <c r="QR802" s="77"/>
      <c r="QS802" s="77"/>
      <c r="QT802" s="77"/>
      <c r="QU802" s="77"/>
      <c r="QV802" s="77"/>
      <c r="QW802" s="77"/>
      <c r="QX802" s="77"/>
      <c r="QY802" s="77"/>
      <c r="QZ802" s="77"/>
      <c r="RA802" s="77"/>
      <c r="RB802" s="77"/>
      <c r="RC802" s="77"/>
      <c r="RD802" s="77"/>
      <c r="RE802" s="77"/>
      <c r="RF802" s="77"/>
      <c r="RG802" s="77"/>
      <c r="RH802" s="77"/>
      <c r="RI802" s="77"/>
      <c r="RJ802" s="77"/>
      <c r="RK802" s="77"/>
      <c r="RL802" s="77"/>
      <c r="RM802" s="77"/>
      <c r="RN802" s="77"/>
      <c r="RO802" s="77"/>
      <c r="RP802" s="77"/>
      <c r="RQ802" s="77"/>
      <c r="RR802" s="77"/>
      <c r="RS802" s="77"/>
      <c r="RT802" s="77"/>
      <c r="RU802" s="77"/>
      <c r="RV802" s="77"/>
      <c r="RW802" s="77"/>
      <c r="RX802" s="77"/>
      <c r="RY802" s="77"/>
      <c r="RZ802" s="77"/>
      <c r="SA802" s="77"/>
      <c r="SB802" s="77"/>
      <c r="SC802" s="77"/>
      <c r="SD802" s="77"/>
      <c r="SE802" s="77"/>
      <c r="SF802" s="77"/>
      <c r="SG802" s="77"/>
      <c r="SH802" s="77"/>
      <c r="SI802" s="77"/>
      <c r="SJ802" s="77"/>
      <c r="SK802" s="77"/>
      <c r="SL802" s="77"/>
      <c r="SM802" s="77"/>
      <c r="SN802" s="77"/>
      <c r="SO802" s="77"/>
      <c r="SP802" s="77"/>
      <c r="SQ802" s="77"/>
      <c r="SR802" s="77"/>
      <c r="SS802" s="77"/>
      <c r="ST802" s="77"/>
      <c r="SU802" s="77"/>
      <c r="SV802" s="77"/>
      <c r="SW802" s="77"/>
      <c r="SX802" s="77"/>
      <c r="SY802" s="77"/>
      <c r="SZ802" s="77"/>
      <c r="TA802" s="77"/>
      <c r="TB802" s="77"/>
      <c r="TC802" s="77"/>
      <c r="TD802" s="77"/>
      <c r="TE802" s="77"/>
      <c r="TF802" s="77"/>
      <c r="TG802" s="77"/>
      <c r="TH802" s="77"/>
      <c r="TI802" s="77"/>
      <c r="TJ802" s="77"/>
      <c r="TK802" s="77"/>
      <c r="TL802" s="77"/>
      <c r="TM802" s="77"/>
      <c r="TN802" s="77"/>
      <c r="TO802" s="77"/>
      <c r="TP802" s="77"/>
      <c r="TQ802" s="77"/>
      <c r="TR802" s="77"/>
      <c r="TS802" s="77"/>
      <c r="TT802" s="77"/>
      <c r="TU802" s="77"/>
      <c r="TV802" s="77"/>
      <c r="TW802" s="77"/>
      <c r="TX802" s="77"/>
      <c r="TY802" s="77"/>
      <c r="TZ802" s="77"/>
      <c r="UA802" s="77"/>
      <c r="UB802" s="77"/>
      <c r="UC802" s="77"/>
      <c r="UD802" s="77"/>
      <c r="UE802" s="77"/>
      <c r="UF802" s="77"/>
      <c r="UG802" s="77"/>
      <c r="UH802" s="77"/>
      <c r="UI802" s="77"/>
      <c r="UJ802" s="77"/>
      <c r="UK802" s="77"/>
      <c r="UL802" s="77"/>
      <c r="UM802" s="77"/>
      <c r="UN802" s="77"/>
      <c r="UO802" s="77"/>
      <c r="UP802" s="77"/>
      <c r="UQ802" s="77"/>
      <c r="UR802" s="77"/>
      <c r="US802" s="77"/>
      <c r="UT802" s="77"/>
      <c r="UU802" s="77"/>
      <c r="UV802" s="77"/>
      <c r="UW802" s="77"/>
      <c r="UX802" s="77"/>
      <c r="UY802" s="77"/>
      <c r="UZ802" s="77"/>
      <c r="VA802" s="77"/>
      <c r="VB802" s="77"/>
      <c r="VC802" s="77"/>
      <c r="VD802" s="77"/>
      <c r="VE802" s="77"/>
      <c r="VF802" s="77"/>
      <c r="VG802" s="77"/>
      <c r="VH802" s="77"/>
      <c r="VI802" s="77"/>
      <c r="VJ802" s="77"/>
      <c r="VK802" s="77"/>
      <c r="VL802" s="77"/>
      <c r="VM802" s="77"/>
      <c r="VN802" s="77"/>
      <c r="VO802" s="77"/>
      <c r="VP802" s="77"/>
      <c r="VQ802" s="77"/>
      <c r="VR802" s="77"/>
      <c r="VS802" s="77"/>
      <c r="VT802" s="77"/>
      <c r="VU802" s="77"/>
      <c r="VV802" s="77"/>
      <c r="VW802" s="77"/>
      <c r="VX802" s="77"/>
      <c r="VY802" s="77"/>
      <c r="VZ802" s="77"/>
      <c r="WA802" s="77"/>
      <c r="WB802" s="77"/>
      <c r="WC802" s="77"/>
      <c r="WD802" s="77"/>
      <c r="WE802" s="77"/>
      <c r="WF802" s="77"/>
      <c r="WG802" s="77"/>
      <c r="WH802" s="77"/>
      <c r="WI802" s="77"/>
      <c r="WJ802" s="77"/>
      <c r="WK802" s="77"/>
      <c r="WL802" s="77"/>
      <c r="WM802" s="77"/>
      <c r="WN802" s="77"/>
      <c r="WO802" s="77"/>
      <c r="WP802" s="77"/>
      <c r="WQ802" s="77"/>
      <c r="WR802" s="77"/>
      <c r="WS802" s="77"/>
      <c r="WT802" s="77"/>
      <c r="WU802" s="77"/>
      <c r="WV802" s="77"/>
      <c r="WW802" s="77"/>
      <c r="WX802" s="77"/>
      <c r="WY802" s="77"/>
      <c r="WZ802" s="77"/>
      <c r="XA802" s="77"/>
      <c r="XB802" s="77"/>
      <c r="XC802" s="77"/>
      <c r="XD802" s="77"/>
      <c r="XE802" s="77"/>
      <c r="XF802" s="77"/>
      <c r="XG802" s="77"/>
      <c r="XH802" s="77"/>
      <c r="XI802" s="77"/>
      <c r="XJ802" s="77"/>
      <c r="XK802" s="77"/>
      <c r="XL802" s="77"/>
      <c r="XM802" s="77"/>
      <c r="XN802" s="77"/>
      <c r="XO802" s="77"/>
      <c r="XP802" s="77"/>
      <c r="XQ802" s="77"/>
      <c r="XR802" s="77"/>
      <c r="XS802" s="77"/>
      <c r="XT802" s="77"/>
      <c r="XU802" s="77"/>
      <c r="XV802" s="77"/>
      <c r="XW802" s="77"/>
      <c r="XX802" s="77"/>
      <c r="XY802" s="77"/>
      <c r="XZ802" s="77"/>
      <c r="YA802" s="77"/>
      <c r="YB802" s="77"/>
      <c r="YC802" s="77"/>
      <c r="YD802" s="77"/>
      <c r="YE802" s="77"/>
      <c r="YF802" s="77"/>
      <c r="YG802" s="77"/>
      <c r="YH802" s="77"/>
      <c r="YI802" s="77"/>
      <c r="YJ802" s="77"/>
      <c r="YK802" s="77"/>
      <c r="YL802" s="77"/>
      <c r="YM802" s="77"/>
      <c r="YN802" s="77"/>
      <c r="YO802" s="77"/>
      <c r="YP802" s="77"/>
      <c r="YQ802" s="77"/>
      <c r="YR802" s="77"/>
      <c r="YS802" s="77"/>
      <c r="YT802" s="77"/>
      <c r="YU802" s="77"/>
      <c r="YV802" s="77"/>
      <c r="YW802" s="77"/>
      <c r="YX802" s="77"/>
      <c r="YY802" s="77"/>
      <c r="YZ802" s="77"/>
      <c r="ZA802" s="77"/>
      <c r="ZB802" s="77"/>
      <c r="ZC802" s="77"/>
      <c r="ZD802" s="77"/>
      <c r="ZE802" s="77"/>
      <c r="ZF802" s="77"/>
      <c r="ZG802" s="77"/>
      <c r="ZH802" s="77"/>
      <c r="ZI802" s="77"/>
      <c r="ZJ802" s="77"/>
      <c r="ZK802" s="77"/>
      <c r="ZL802" s="77"/>
      <c r="ZM802" s="77"/>
      <c r="ZN802" s="77"/>
      <c r="ZO802" s="77"/>
      <c r="ZP802" s="77"/>
      <c r="ZQ802" s="77"/>
      <c r="ZR802" s="77"/>
      <c r="ZS802" s="77"/>
      <c r="ZT802" s="77"/>
      <c r="ZU802" s="77"/>
      <c r="ZV802" s="77"/>
      <c r="ZW802" s="77"/>
      <c r="ZX802" s="77"/>
      <c r="ZY802" s="77"/>
      <c r="ZZ802" s="77"/>
      <c r="AAA802" s="77"/>
      <c r="AAB802" s="77"/>
      <c r="AAC802" s="77"/>
      <c r="AAD802" s="77"/>
      <c r="AAE802" s="77"/>
      <c r="AAF802" s="77"/>
      <c r="AAG802" s="77"/>
      <c r="AAH802" s="77"/>
      <c r="AAI802" s="77"/>
      <c r="AAJ802" s="77"/>
      <c r="AAK802" s="77"/>
      <c r="AAL802" s="77"/>
      <c r="AAM802" s="77"/>
      <c r="AAN802" s="77"/>
      <c r="AAO802" s="77"/>
      <c r="AAP802" s="77"/>
      <c r="AAQ802" s="77"/>
      <c r="AAR802" s="77"/>
      <c r="AAS802" s="77"/>
      <c r="AAT802" s="77"/>
      <c r="AAU802" s="77"/>
      <c r="AAV802" s="77"/>
      <c r="AAW802" s="77"/>
      <c r="AAX802" s="77"/>
      <c r="AAY802" s="77"/>
      <c r="AAZ802" s="77"/>
      <c r="ABA802" s="77"/>
      <c r="ABB802" s="77"/>
      <c r="ABC802" s="77"/>
      <c r="ABD802" s="77"/>
      <c r="ABE802" s="77"/>
      <c r="ABF802" s="77"/>
      <c r="ABG802" s="77"/>
      <c r="ABH802" s="77"/>
      <c r="ABI802" s="77"/>
      <c r="ABJ802" s="77"/>
      <c r="ABK802" s="77"/>
      <c r="ABL802" s="77"/>
      <c r="ABM802" s="77"/>
      <c r="ABN802" s="77"/>
      <c r="ABO802" s="77"/>
      <c r="ABP802" s="77"/>
      <c r="ABQ802" s="77"/>
      <c r="ABR802" s="77"/>
      <c r="ABS802" s="77"/>
      <c r="ABT802" s="77"/>
      <c r="ABU802" s="77"/>
      <c r="ABV802" s="77"/>
      <c r="ABW802" s="77"/>
      <c r="ABX802" s="77"/>
      <c r="ABY802" s="77"/>
      <c r="ABZ802" s="77"/>
      <c r="ACA802" s="77"/>
      <c r="ACB802" s="77"/>
      <c r="ACC802" s="77"/>
      <c r="ACD802" s="77"/>
      <c r="ACE802" s="77"/>
      <c r="ACF802" s="77"/>
      <c r="ACG802" s="77"/>
      <c r="ACH802" s="77"/>
      <c r="ACI802" s="77"/>
      <c r="ACJ802" s="77"/>
      <c r="ACK802" s="77"/>
      <c r="ACL802" s="77"/>
      <c r="ACM802" s="77"/>
      <c r="ACN802" s="77"/>
      <c r="ACO802" s="77"/>
      <c r="ACP802" s="77"/>
      <c r="ACQ802" s="77"/>
      <c r="ACR802" s="77"/>
      <c r="ACS802" s="77"/>
      <c r="ACT802" s="77"/>
      <c r="ACU802" s="77"/>
      <c r="ACV802" s="77"/>
      <c r="ACW802" s="77"/>
      <c r="ACX802" s="77"/>
      <c r="ACY802" s="77"/>
      <c r="ACZ802" s="77"/>
      <c r="ADA802" s="77"/>
      <c r="ADB802" s="77"/>
      <c r="ADC802" s="77"/>
      <c r="ADD802" s="77"/>
      <c r="ADE802" s="77"/>
      <c r="ADF802" s="77"/>
      <c r="ADG802" s="77"/>
      <c r="ADH802" s="77"/>
      <c r="ADI802" s="77"/>
      <c r="ADJ802" s="77"/>
      <c r="ADK802" s="77"/>
      <c r="ADL802" s="77"/>
      <c r="ADM802" s="77"/>
      <c r="ADN802" s="77"/>
      <c r="ADO802" s="77"/>
      <c r="ADP802" s="77"/>
      <c r="ADQ802" s="77"/>
      <c r="ADR802" s="77"/>
      <c r="ADS802" s="77"/>
      <c r="ADT802" s="77"/>
      <c r="ADU802" s="77"/>
      <c r="ADV802" s="77"/>
      <c r="ADW802" s="77"/>
      <c r="ADX802" s="77"/>
      <c r="ADY802" s="77"/>
      <c r="ADZ802" s="77"/>
      <c r="AEA802" s="77"/>
      <c r="AEB802" s="77"/>
      <c r="AEC802" s="77"/>
      <c r="AED802" s="77"/>
      <c r="AEE802" s="77"/>
      <c r="AEF802" s="77"/>
      <c r="AEG802" s="77"/>
      <c r="AEH802" s="77"/>
      <c r="AEI802" s="77"/>
      <c r="AEJ802" s="77"/>
      <c r="AEK802" s="77"/>
      <c r="AEL802" s="77"/>
      <c r="AEM802" s="77"/>
      <c r="AEN802" s="77"/>
      <c r="AEO802" s="77"/>
      <c r="AEP802" s="77"/>
      <c r="AEQ802" s="77"/>
      <c r="AER802" s="77"/>
      <c r="AES802" s="77"/>
      <c r="AET802" s="77"/>
      <c r="AEU802" s="77"/>
      <c r="AEV802" s="77"/>
      <c r="AEW802" s="77"/>
      <c r="AEX802" s="77"/>
      <c r="AEY802" s="77"/>
      <c r="AEZ802" s="77"/>
      <c r="AFA802" s="77"/>
      <c r="AFB802" s="77"/>
      <c r="AFC802" s="77"/>
      <c r="AFD802" s="77"/>
      <c r="AFE802" s="77"/>
      <c r="AFF802" s="77"/>
      <c r="AFG802" s="77"/>
      <c r="AFH802" s="77"/>
      <c r="AFI802" s="77"/>
      <c r="AFJ802" s="77"/>
      <c r="AFK802" s="77"/>
      <c r="AFL802" s="77"/>
      <c r="AFM802" s="77"/>
      <c r="AFN802" s="77"/>
      <c r="AFO802" s="77"/>
      <c r="AFP802" s="77"/>
      <c r="AFQ802" s="77"/>
      <c r="AFR802" s="77"/>
      <c r="AFS802" s="77"/>
      <c r="AFT802" s="77"/>
      <c r="AFU802" s="77"/>
      <c r="AFV802" s="77"/>
      <c r="AFW802" s="77"/>
      <c r="AFX802" s="77"/>
      <c r="AFY802" s="77"/>
      <c r="AFZ802" s="77"/>
      <c r="AGA802" s="77"/>
      <c r="AGB802" s="77"/>
      <c r="AGC802" s="77"/>
      <c r="AGD802" s="77"/>
      <c r="AGE802" s="77"/>
      <c r="AGF802" s="77"/>
      <c r="AGG802" s="77"/>
      <c r="AGH802" s="77"/>
      <c r="AGI802" s="77"/>
      <c r="AGJ802" s="77"/>
      <c r="AGK802" s="77"/>
      <c r="AGL802" s="77"/>
      <c r="AGM802" s="77"/>
      <c r="AGN802" s="77"/>
      <c r="AGO802" s="77"/>
      <c r="AGP802" s="77"/>
      <c r="AGQ802" s="77"/>
      <c r="AGR802" s="77"/>
      <c r="AGS802" s="77"/>
      <c r="AGT802" s="77"/>
      <c r="AGU802" s="77"/>
      <c r="AGV802" s="77"/>
      <c r="AGW802" s="77"/>
      <c r="AGX802" s="77"/>
      <c r="AGY802" s="77"/>
      <c r="AGZ802" s="77"/>
      <c r="AHA802" s="77"/>
      <c r="AHB802" s="77"/>
      <c r="AHC802" s="77"/>
      <c r="AHD802" s="77"/>
      <c r="AHE802" s="77"/>
      <c r="AHF802" s="77"/>
      <c r="AHG802" s="77"/>
      <c r="AHH802" s="77"/>
      <c r="AHI802" s="77"/>
      <c r="AHJ802" s="77"/>
      <c r="AHK802" s="77"/>
      <c r="AHL802" s="77"/>
      <c r="AHM802" s="77"/>
      <c r="AHN802" s="77"/>
      <c r="AHO802" s="77"/>
      <c r="AHP802" s="77"/>
      <c r="AHQ802" s="77"/>
      <c r="AHR802" s="77"/>
      <c r="AHS802" s="77"/>
      <c r="AHT802" s="77"/>
      <c r="AHU802" s="77"/>
      <c r="AHV802" s="77"/>
      <c r="AHW802" s="77"/>
      <c r="AHX802" s="77"/>
      <c r="AHY802" s="77"/>
      <c r="AHZ802" s="77"/>
      <c r="AIA802" s="77"/>
      <c r="AIB802" s="77"/>
      <c r="AIC802" s="77"/>
      <c r="AID802" s="77"/>
      <c r="AIE802" s="77"/>
      <c r="AIF802" s="77"/>
      <c r="AIG802" s="77"/>
      <c r="AIH802" s="77"/>
      <c r="AII802" s="77"/>
      <c r="AIJ802" s="77"/>
      <c r="AIK802" s="77"/>
      <c r="AIL802" s="77"/>
      <c r="AIM802" s="77"/>
      <c r="AIN802" s="77"/>
      <c r="AIO802" s="77"/>
      <c r="AIP802" s="77"/>
      <c r="AIQ802" s="77"/>
      <c r="AIR802" s="77"/>
      <c r="AIS802" s="77"/>
      <c r="AIT802" s="77"/>
      <c r="AIU802" s="77"/>
      <c r="AIV802" s="77"/>
      <c r="AIW802" s="77"/>
      <c r="AIX802" s="77"/>
      <c r="AIY802" s="77"/>
      <c r="AIZ802" s="77"/>
      <c r="AJA802" s="77"/>
      <c r="AJB802" s="77"/>
      <c r="AJC802" s="77"/>
      <c r="AJD802" s="77"/>
      <c r="AJE802" s="77"/>
      <c r="AJF802" s="77"/>
      <c r="AJG802" s="77"/>
      <c r="AJH802" s="77"/>
      <c r="AJI802" s="77"/>
      <c r="AJJ802" s="77"/>
      <c r="AJK802" s="77"/>
      <c r="AJL802" s="77"/>
      <c r="AJM802" s="77"/>
      <c r="AJN802" s="77"/>
      <c r="AJO802" s="77"/>
      <c r="AJP802" s="77"/>
      <c r="AJQ802" s="77"/>
      <c r="AJR802" s="77"/>
      <c r="AJS802" s="77"/>
      <c r="AJT802" s="77"/>
      <c r="AJU802" s="77"/>
      <c r="AJV802" s="77"/>
      <c r="AJW802" s="77"/>
      <c r="AJX802" s="77"/>
      <c r="AJY802" s="77"/>
      <c r="AJZ802" s="77"/>
      <c r="AKA802" s="77"/>
      <c r="AKB802" s="77"/>
      <c r="AKC802" s="77"/>
      <c r="AKD802" s="77"/>
      <c r="AKE802" s="77"/>
      <c r="AKF802" s="77"/>
      <c r="AKG802" s="77"/>
      <c r="AKH802" s="77"/>
      <c r="AKI802" s="77"/>
      <c r="AKJ802" s="77"/>
      <c r="AKK802" s="77"/>
      <c r="AKL802" s="77"/>
      <c r="AKM802" s="77"/>
      <c r="AKN802" s="77"/>
      <c r="AKO802" s="77"/>
      <c r="AKP802" s="77"/>
      <c r="AKQ802" s="77"/>
      <c r="AKR802" s="77"/>
      <c r="AKS802" s="77"/>
      <c r="AKT802" s="77"/>
      <c r="AKU802" s="77"/>
      <c r="AKV802" s="77"/>
      <c r="AKW802" s="77"/>
      <c r="AKX802" s="77"/>
      <c r="AKY802" s="77"/>
      <c r="AKZ802" s="77"/>
      <c r="ALA802" s="77"/>
      <c r="ALB802" s="77"/>
      <c r="ALC802" s="77"/>
      <c r="ALD802" s="77"/>
      <c r="ALE802" s="77"/>
      <c r="ALF802" s="77"/>
      <c r="ALG802" s="77"/>
      <c r="ALH802" s="77"/>
      <c r="ALI802" s="77"/>
      <c r="ALJ802" s="77"/>
      <c r="ALK802" s="77"/>
      <c r="ALL802" s="77"/>
      <c r="ALM802" s="77"/>
      <c r="ALN802" s="77"/>
      <c r="ALO802" s="77"/>
      <c r="ALP802" s="77"/>
      <c r="ALQ802" s="77"/>
      <c r="ALR802" s="77"/>
      <c r="ALS802" s="77"/>
      <c r="ALT802" s="77"/>
      <c r="ALU802" s="77"/>
      <c r="ALV802" s="77"/>
      <c r="ALW802" s="77"/>
      <c r="ALX802" s="77"/>
      <c r="ALY802" s="77"/>
      <c r="ALZ802" s="77"/>
      <c r="AMA802" s="77"/>
      <c r="AMB802" s="77"/>
      <c r="AMC802" s="77"/>
      <c r="AMD802" s="77"/>
      <c r="AME802" s="77"/>
      <c r="AMF802" s="77"/>
      <c r="AMG802" s="77"/>
      <c r="AMH802" s="77"/>
      <c r="AMI802" s="77"/>
      <c r="AMJ802" s="77"/>
    </row>
    <row r="803" customFormat="false" ht="12.85" hidden="false" customHeight="false" outlineLevel="0" collapsed="false">
      <c r="A803" s="77"/>
      <c r="B803" s="77"/>
      <c r="C803" s="77"/>
      <c r="D803" s="77"/>
      <c r="E803" s="77"/>
      <c r="F803" s="77"/>
      <c r="G803" s="77"/>
      <c r="H803" s="77"/>
      <c r="I803" s="77"/>
      <c r="J803" s="77"/>
      <c r="K803" s="77"/>
      <c r="L803" s="77"/>
      <c r="M803" s="77"/>
      <c r="N803" s="77"/>
      <c r="O803" s="77"/>
      <c r="P803" s="77"/>
      <c r="Q803" s="77"/>
      <c r="R803" s="77"/>
      <c r="S803" s="77"/>
      <c r="T803" s="77"/>
      <c r="U803" s="77"/>
      <c r="V803" s="77"/>
      <c r="W803" s="77"/>
      <c r="X803" s="77"/>
      <c r="Y803" s="77"/>
      <c r="Z803" s="77"/>
      <c r="AA803" s="77"/>
      <c r="AB803" s="77"/>
      <c r="AC803" s="77"/>
      <c r="AD803" s="77"/>
      <c r="AE803" s="77"/>
      <c r="AF803" s="77"/>
      <c r="AG803" s="77"/>
      <c r="AH803" s="77"/>
      <c r="AI803" s="77"/>
      <c r="AJ803" s="77"/>
      <c r="AK803" s="77"/>
      <c r="AL803" s="77"/>
      <c r="AM803" s="77"/>
      <c r="AN803" s="77"/>
      <c r="AO803" s="77"/>
      <c r="AP803" s="77"/>
      <c r="AQ803" s="77"/>
      <c r="AR803" s="77"/>
      <c r="AS803" s="77"/>
      <c r="AT803" s="77"/>
      <c r="AU803" s="77"/>
      <c r="AV803" s="77"/>
      <c r="AW803" s="77"/>
      <c r="AX803" s="77"/>
      <c r="AY803" s="77"/>
      <c r="AZ803" s="77"/>
      <c r="BA803" s="77"/>
      <c r="BB803" s="77"/>
      <c r="BC803" s="77"/>
      <c r="BD803" s="77"/>
      <c r="BE803" s="77"/>
      <c r="BF803" s="77"/>
      <c r="BG803" s="77"/>
      <c r="BH803" s="77"/>
      <c r="BI803" s="77"/>
      <c r="BJ803" s="77"/>
      <c r="BK803" s="77"/>
      <c r="BL803" s="77"/>
      <c r="BM803" s="77"/>
      <c r="BN803" s="77"/>
      <c r="BO803" s="77"/>
      <c r="BP803" s="77"/>
      <c r="BQ803" s="77"/>
      <c r="BR803" s="77"/>
      <c r="BS803" s="77"/>
      <c r="BT803" s="77"/>
      <c r="BU803" s="77"/>
      <c r="BV803" s="77"/>
      <c r="BW803" s="77"/>
      <c r="BX803" s="77"/>
      <c r="BY803" s="77"/>
      <c r="BZ803" s="77"/>
      <c r="CA803" s="77"/>
      <c r="CB803" s="77"/>
      <c r="CC803" s="77"/>
      <c r="CD803" s="77"/>
      <c r="CE803" s="77"/>
      <c r="CF803" s="77"/>
      <c r="CG803" s="77"/>
      <c r="CH803" s="77"/>
      <c r="CI803" s="77"/>
      <c r="CJ803" s="77"/>
      <c r="CK803" s="77"/>
      <c r="CL803" s="77"/>
      <c r="CM803" s="77"/>
      <c r="CN803" s="77"/>
      <c r="CO803" s="77"/>
      <c r="CP803" s="77"/>
      <c r="CQ803" s="77"/>
      <c r="CR803" s="77"/>
      <c r="CS803" s="77"/>
      <c r="CT803" s="77"/>
      <c r="CU803" s="77"/>
      <c r="CV803" s="77"/>
      <c r="CW803" s="77"/>
      <c r="CX803" s="77"/>
      <c r="CY803" s="77"/>
      <c r="CZ803" s="77"/>
      <c r="DA803" s="77"/>
      <c r="DB803" s="77"/>
      <c r="DC803" s="77"/>
      <c r="DD803" s="77"/>
      <c r="DE803" s="77"/>
      <c r="DF803" s="77"/>
      <c r="DG803" s="77"/>
      <c r="DH803" s="77"/>
      <c r="DI803" s="77"/>
      <c r="DJ803" s="77"/>
      <c r="DK803" s="77"/>
      <c r="DL803" s="77"/>
      <c r="DM803" s="77"/>
      <c r="DN803" s="77"/>
      <c r="DO803" s="77"/>
      <c r="DP803" s="77"/>
      <c r="DQ803" s="77"/>
      <c r="DR803" s="77"/>
      <c r="DS803" s="77"/>
      <c r="DT803" s="77"/>
      <c r="DU803" s="77"/>
      <c r="DV803" s="77"/>
      <c r="DW803" s="77"/>
      <c r="DX803" s="77"/>
      <c r="DY803" s="77"/>
      <c r="DZ803" s="77"/>
      <c r="EA803" s="77"/>
      <c r="EB803" s="77"/>
      <c r="EC803" s="77"/>
      <c r="ED803" s="77"/>
      <c r="EE803" s="77"/>
      <c r="EF803" s="77"/>
      <c r="EG803" s="77"/>
      <c r="EH803" s="77"/>
      <c r="EI803" s="77"/>
      <c r="EJ803" s="77"/>
      <c r="EK803" s="77"/>
      <c r="EL803" s="77"/>
      <c r="EM803" s="77"/>
      <c r="EN803" s="77"/>
      <c r="EO803" s="77"/>
      <c r="EP803" s="77"/>
      <c r="EQ803" s="77"/>
      <c r="ER803" s="77"/>
      <c r="ES803" s="77"/>
      <c r="ET803" s="77"/>
      <c r="EU803" s="77"/>
      <c r="EV803" s="77"/>
      <c r="EW803" s="77"/>
      <c r="EX803" s="77"/>
      <c r="EY803" s="77"/>
      <c r="EZ803" s="77"/>
      <c r="FA803" s="77"/>
      <c r="FB803" s="77"/>
      <c r="FC803" s="77"/>
      <c r="FD803" s="77"/>
      <c r="FE803" s="77"/>
      <c r="FF803" s="77"/>
      <c r="FG803" s="77"/>
      <c r="FH803" s="77"/>
      <c r="FI803" s="77"/>
      <c r="FJ803" s="77"/>
      <c r="FK803" s="77"/>
      <c r="FL803" s="77"/>
      <c r="FM803" s="77"/>
      <c r="FN803" s="77"/>
      <c r="FO803" s="77"/>
      <c r="FP803" s="77"/>
      <c r="FQ803" s="77"/>
      <c r="FR803" s="77"/>
      <c r="FS803" s="77"/>
      <c r="FT803" s="77"/>
      <c r="FU803" s="77"/>
      <c r="FV803" s="77"/>
      <c r="FW803" s="77"/>
      <c r="FX803" s="77"/>
      <c r="FY803" s="77"/>
      <c r="FZ803" s="77"/>
      <c r="GA803" s="77"/>
      <c r="GB803" s="77"/>
      <c r="GC803" s="77"/>
      <c r="GD803" s="77"/>
      <c r="GE803" s="77"/>
      <c r="GF803" s="77"/>
      <c r="GG803" s="77"/>
      <c r="GH803" s="77"/>
      <c r="GI803" s="77"/>
      <c r="GJ803" s="77"/>
      <c r="GK803" s="77"/>
      <c r="GL803" s="77"/>
      <c r="GM803" s="77"/>
      <c r="GN803" s="77"/>
      <c r="GO803" s="77"/>
      <c r="GP803" s="77"/>
      <c r="GQ803" s="77"/>
      <c r="GR803" s="77"/>
      <c r="GS803" s="77"/>
      <c r="GT803" s="77"/>
      <c r="GU803" s="77"/>
      <c r="GV803" s="77"/>
      <c r="GW803" s="77"/>
      <c r="GX803" s="77"/>
      <c r="GY803" s="77"/>
      <c r="GZ803" s="77"/>
      <c r="HA803" s="77"/>
      <c r="HB803" s="77"/>
      <c r="HC803" s="77"/>
      <c r="HD803" s="77"/>
      <c r="HE803" s="77"/>
      <c r="HF803" s="77"/>
      <c r="HG803" s="77"/>
      <c r="HH803" s="77"/>
      <c r="HI803" s="77"/>
      <c r="HJ803" s="77"/>
      <c r="HK803" s="77"/>
      <c r="HL803" s="77"/>
      <c r="HM803" s="77"/>
      <c r="HN803" s="77"/>
      <c r="HO803" s="77"/>
      <c r="HP803" s="77"/>
      <c r="HQ803" s="77"/>
      <c r="HR803" s="77"/>
      <c r="HS803" s="77"/>
      <c r="HT803" s="77"/>
      <c r="HU803" s="77"/>
      <c r="HV803" s="77"/>
      <c r="HW803" s="77"/>
      <c r="HX803" s="77"/>
      <c r="HY803" s="77"/>
      <c r="HZ803" s="77"/>
      <c r="IA803" s="77"/>
      <c r="IB803" s="77"/>
      <c r="IC803" s="77"/>
      <c r="ID803" s="77"/>
      <c r="IE803" s="77"/>
      <c r="IF803" s="77"/>
      <c r="IG803" s="77"/>
      <c r="IH803" s="77"/>
      <c r="II803" s="77"/>
      <c r="IJ803" s="77"/>
      <c r="IK803" s="77"/>
      <c r="IL803" s="77"/>
      <c r="IM803" s="77"/>
      <c r="IN803" s="77"/>
      <c r="IO803" s="77"/>
      <c r="IP803" s="77"/>
      <c r="IQ803" s="77"/>
      <c r="IR803" s="77"/>
      <c r="IS803" s="77"/>
      <c r="IT803" s="77"/>
      <c r="IU803" s="77"/>
      <c r="IV803" s="77"/>
      <c r="IW803" s="77"/>
      <c r="IX803" s="77"/>
      <c r="IY803" s="77"/>
      <c r="IZ803" s="77"/>
      <c r="JA803" s="77"/>
      <c r="JB803" s="77"/>
      <c r="JC803" s="77"/>
      <c r="JD803" s="77"/>
      <c r="JE803" s="77"/>
      <c r="JF803" s="77"/>
      <c r="JG803" s="77"/>
      <c r="JH803" s="77"/>
      <c r="JI803" s="77"/>
      <c r="JJ803" s="77"/>
      <c r="JK803" s="77"/>
      <c r="JL803" s="77"/>
      <c r="JM803" s="77"/>
      <c r="JN803" s="77"/>
      <c r="JO803" s="77"/>
      <c r="JP803" s="77"/>
      <c r="JQ803" s="77"/>
      <c r="JR803" s="77"/>
      <c r="JS803" s="77"/>
      <c r="JT803" s="77"/>
      <c r="JU803" s="77"/>
      <c r="JV803" s="77"/>
      <c r="JW803" s="77"/>
      <c r="JX803" s="77"/>
      <c r="JY803" s="77"/>
      <c r="JZ803" s="77"/>
      <c r="KA803" s="77"/>
      <c r="KB803" s="77"/>
      <c r="KC803" s="77"/>
      <c r="KD803" s="77"/>
      <c r="KE803" s="77"/>
      <c r="KF803" s="77"/>
      <c r="KG803" s="77"/>
      <c r="KH803" s="77"/>
      <c r="KI803" s="77"/>
      <c r="KJ803" s="77"/>
      <c r="KK803" s="77"/>
      <c r="KL803" s="77"/>
      <c r="KM803" s="77"/>
      <c r="KN803" s="77"/>
      <c r="KO803" s="77"/>
      <c r="KP803" s="77"/>
      <c r="KQ803" s="77"/>
      <c r="KR803" s="77"/>
      <c r="KS803" s="77"/>
      <c r="KT803" s="77"/>
      <c r="KU803" s="77"/>
      <c r="KV803" s="77"/>
      <c r="KW803" s="77"/>
      <c r="KX803" s="77"/>
      <c r="KY803" s="77"/>
      <c r="KZ803" s="77"/>
      <c r="LA803" s="77"/>
      <c r="LB803" s="77"/>
      <c r="LC803" s="77"/>
      <c r="LD803" s="77"/>
      <c r="LE803" s="77"/>
      <c r="LF803" s="77"/>
      <c r="LG803" s="77"/>
      <c r="LH803" s="77"/>
      <c r="LI803" s="77"/>
      <c r="LJ803" s="77"/>
      <c r="LK803" s="77"/>
      <c r="LL803" s="77"/>
      <c r="LM803" s="77"/>
      <c r="LN803" s="77"/>
      <c r="LO803" s="77"/>
      <c r="LP803" s="77"/>
      <c r="LQ803" s="77"/>
      <c r="LR803" s="77"/>
      <c r="LS803" s="77"/>
      <c r="LT803" s="77"/>
      <c r="LU803" s="77"/>
      <c r="LV803" s="77"/>
      <c r="LW803" s="77"/>
      <c r="LX803" s="77"/>
      <c r="LY803" s="77"/>
      <c r="LZ803" s="77"/>
      <c r="MA803" s="77"/>
      <c r="MB803" s="77"/>
      <c r="MC803" s="77"/>
      <c r="MD803" s="77"/>
      <c r="ME803" s="77"/>
      <c r="MF803" s="77"/>
      <c r="MG803" s="77"/>
      <c r="MH803" s="77"/>
      <c r="MI803" s="77"/>
      <c r="MJ803" s="77"/>
      <c r="MK803" s="77"/>
      <c r="ML803" s="77"/>
      <c r="MM803" s="77"/>
      <c r="MN803" s="77"/>
      <c r="MO803" s="77"/>
      <c r="MP803" s="77"/>
      <c r="MQ803" s="77"/>
      <c r="MR803" s="77"/>
      <c r="MS803" s="77"/>
      <c r="MT803" s="77"/>
      <c r="MU803" s="77"/>
      <c r="MV803" s="77"/>
      <c r="MW803" s="77"/>
      <c r="MX803" s="77"/>
      <c r="MY803" s="77"/>
      <c r="MZ803" s="77"/>
      <c r="NA803" s="77"/>
      <c r="NB803" s="77"/>
      <c r="NC803" s="77"/>
      <c r="ND803" s="77"/>
      <c r="NE803" s="77"/>
      <c r="NF803" s="77"/>
      <c r="NG803" s="77"/>
      <c r="NH803" s="77"/>
      <c r="NI803" s="77"/>
      <c r="NJ803" s="77"/>
      <c r="NK803" s="77"/>
      <c r="NL803" s="77"/>
      <c r="NM803" s="77"/>
      <c r="NN803" s="77"/>
      <c r="NO803" s="77"/>
      <c r="NP803" s="77"/>
      <c r="NQ803" s="77"/>
      <c r="NR803" s="77"/>
      <c r="NS803" s="77"/>
      <c r="NT803" s="77"/>
      <c r="NU803" s="77"/>
      <c r="NV803" s="77"/>
      <c r="NW803" s="77"/>
      <c r="NX803" s="77"/>
      <c r="NY803" s="77"/>
      <c r="NZ803" s="77"/>
      <c r="OA803" s="77"/>
      <c r="OB803" s="77"/>
      <c r="OC803" s="77"/>
      <c r="OD803" s="77"/>
      <c r="OE803" s="77"/>
      <c r="OF803" s="77"/>
      <c r="OG803" s="77"/>
      <c r="OH803" s="77"/>
      <c r="OI803" s="77"/>
      <c r="OJ803" s="77"/>
      <c r="OK803" s="77"/>
      <c r="OL803" s="77"/>
      <c r="OM803" s="77"/>
      <c r="ON803" s="77"/>
      <c r="OO803" s="77"/>
      <c r="OP803" s="77"/>
      <c r="OQ803" s="77"/>
      <c r="OR803" s="77"/>
      <c r="OS803" s="77"/>
      <c r="OT803" s="77"/>
      <c r="OU803" s="77"/>
      <c r="OV803" s="77"/>
      <c r="OW803" s="77"/>
      <c r="OX803" s="77"/>
      <c r="OY803" s="77"/>
      <c r="OZ803" s="77"/>
      <c r="PA803" s="77"/>
      <c r="PB803" s="77"/>
      <c r="PC803" s="77"/>
      <c r="PD803" s="77"/>
      <c r="PE803" s="77"/>
      <c r="PF803" s="77"/>
      <c r="PG803" s="77"/>
      <c r="PH803" s="77"/>
      <c r="PI803" s="77"/>
      <c r="PJ803" s="77"/>
      <c r="PK803" s="77"/>
      <c r="PL803" s="77"/>
      <c r="PM803" s="77"/>
      <c r="PN803" s="77"/>
      <c r="PO803" s="77"/>
      <c r="PP803" s="77"/>
      <c r="PQ803" s="77"/>
      <c r="PR803" s="77"/>
      <c r="PS803" s="77"/>
      <c r="PT803" s="77"/>
      <c r="PU803" s="77"/>
      <c r="PV803" s="77"/>
      <c r="PW803" s="77"/>
      <c r="PX803" s="77"/>
      <c r="PY803" s="77"/>
      <c r="PZ803" s="77"/>
      <c r="QA803" s="77"/>
      <c r="QB803" s="77"/>
      <c r="QC803" s="77"/>
      <c r="QD803" s="77"/>
      <c r="QE803" s="77"/>
      <c r="QF803" s="77"/>
      <c r="QG803" s="77"/>
      <c r="QH803" s="77"/>
      <c r="QI803" s="77"/>
      <c r="QJ803" s="77"/>
      <c r="QK803" s="77"/>
      <c r="QL803" s="77"/>
      <c r="QM803" s="77"/>
      <c r="QN803" s="77"/>
      <c r="QO803" s="77"/>
      <c r="QP803" s="77"/>
      <c r="QQ803" s="77"/>
      <c r="QR803" s="77"/>
      <c r="QS803" s="77"/>
      <c r="QT803" s="77"/>
      <c r="QU803" s="77"/>
      <c r="QV803" s="77"/>
      <c r="QW803" s="77"/>
      <c r="QX803" s="77"/>
      <c r="QY803" s="77"/>
      <c r="QZ803" s="77"/>
      <c r="RA803" s="77"/>
      <c r="RB803" s="77"/>
      <c r="RC803" s="77"/>
      <c r="RD803" s="77"/>
      <c r="RE803" s="77"/>
      <c r="RF803" s="77"/>
      <c r="RG803" s="77"/>
      <c r="RH803" s="77"/>
      <c r="RI803" s="77"/>
      <c r="RJ803" s="77"/>
      <c r="RK803" s="77"/>
      <c r="RL803" s="77"/>
      <c r="RM803" s="77"/>
      <c r="RN803" s="77"/>
      <c r="RO803" s="77"/>
      <c r="RP803" s="77"/>
      <c r="RQ803" s="77"/>
      <c r="RR803" s="77"/>
      <c r="RS803" s="77"/>
      <c r="RT803" s="77"/>
      <c r="RU803" s="77"/>
      <c r="RV803" s="77"/>
      <c r="RW803" s="77"/>
      <c r="RX803" s="77"/>
      <c r="RY803" s="77"/>
      <c r="RZ803" s="77"/>
      <c r="SA803" s="77"/>
      <c r="SB803" s="77"/>
      <c r="SC803" s="77"/>
      <c r="SD803" s="77"/>
      <c r="SE803" s="77"/>
      <c r="SF803" s="77"/>
      <c r="SG803" s="77"/>
      <c r="SH803" s="77"/>
      <c r="SI803" s="77"/>
      <c r="SJ803" s="77"/>
      <c r="SK803" s="77"/>
      <c r="SL803" s="77"/>
      <c r="SM803" s="77"/>
      <c r="SN803" s="77"/>
      <c r="SO803" s="77"/>
      <c r="SP803" s="77"/>
      <c r="SQ803" s="77"/>
      <c r="SR803" s="77"/>
      <c r="SS803" s="77"/>
      <c r="ST803" s="77"/>
      <c r="SU803" s="77"/>
      <c r="SV803" s="77"/>
      <c r="SW803" s="77"/>
      <c r="SX803" s="77"/>
      <c r="SY803" s="77"/>
      <c r="SZ803" s="77"/>
      <c r="TA803" s="77"/>
      <c r="TB803" s="77"/>
      <c r="TC803" s="77"/>
      <c r="TD803" s="77"/>
      <c r="TE803" s="77"/>
      <c r="TF803" s="77"/>
      <c r="TG803" s="77"/>
      <c r="TH803" s="77"/>
      <c r="TI803" s="77"/>
      <c r="TJ803" s="77"/>
      <c r="TK803" s="77"/>
      <c r="TL803" s="77"/>
      <c r="TM803" s="77"/>
      <c r="TN803" s="77"/>
      <c r="TO803" s="77"/>
      <c r="TP803" s="77"/>
      <c r="TQ803" s="77"/>
      <c r="TR803" s="77"/>
      <c r="TS803" s="77"/>
      <c r="TT803" s="77"/>
      <c r="TU803" s="77"/>
      <c r="TV803" s="77"/>
      <c r="TW803" s="77"/>
      <c r="TX803" s="77"/>
      <c r="TY803" s="77"/>
      <c r="TZ803" s="77"/>
      <c r="UA803" s="77"/>
      <c r="UB803" s="77"/>
      <c r="UC803" s="77"/>
      <c r="UD803" s="77"/>
      <c r="UE803" s="77"/>
      <c r="UF803" s="77"/>
      <c r="UG803" s="77"/>
      <c r="UH803" s="77"/>
      <c r="UI803" s="77"/>
      <c r="UJ803" s="77"/>
      <c r="UK803" s="77"/>
      <c r="UL803" s="77"/>
      <c r="UM803" s="77"/>
      <c r="UN803" s="77"/>
      <c r="UO803" s="77"/>
      <c r="UP803" s="77"/>
      <c r="UQ803" s="77"/>
      <c r="UR803" s="77"/>
      <c r="US803" s="77"/>
      <c r="UT803" s="77"/>
      <c r="UU803" s="77"/>
      <c r="UV803" s="77"/>
      <c r="UW803" s="77"/>
      <c r="UX803" s="77"/>
      <c r="UY803" s="77"/>
      <c r="UZ803" s="77"/>
      <c r="VA803" s="77"/>
      <c r="VB803" s="77"/>
      <c r="VC803" s="77"/>
      <c r="VD803" s="77"/>
      <c r="VE803" s="77"/>
      <c r="VF803" s="77"/>
      <c r="VG803" s="77"/>
      <c r="VH803" s="77"/>
      <c r="VI803" s="77"/>
      <c r="VJ803" s="77"/>
      <c r="VK803" s="77"/>
      <c r="VL803" s="77"/>
      <c r="VM803" s="77"/>
      <c r="VN803" s="77"/>
      <c r="VO803" s="77"/>
      <c r="VP803" s="77"/>
      <c r="VQ803" s="77"/>
      <c r="VR803" s="77"/>
      <c r="VS803" s="77"/>
      <c r="VT803" s="77"/>
      <c r="VU803" s="77"/>
      <c r="VV803" s="77"/>
      <c r="VW803" s="77"/>
      <c r="VX803" s="77"/>
      <c r="VY803" s="77"/>
      <c r="VZ803" s="77"/>
      <c r="WA803" s="77"/>
      <c r="WB803" s="77"/>
      <c r="WC803" s="77"/>
      <c r="WD803" s="77"/>
      <c r="WE803" s="77"/>
      <c r="WF803" s="77"/>
      <c r="WG803" s="77"/>
      <c r="WH803" s="77"/>
      <c r="WI803" s="77"/>
      <c r="WJ803" s="77"/>
      <c r="WK803" s="77"/>
      <c r="WL803" s="77"/>
      <c r="WM803" s="77"/>
      <c r="WN803" s="77"/>
      <c r="WO803" s="77"/>
      <c r="WP803" s="77"/>
      <c r="WQ803" s="77"/>
      <c r="WR803" s="77"/>
      <c r="WS803" s="77"/>
      <c r="WT803" s="77"/>
      <c r="WU803" s="77"/>
      <c r="WV803" s="77"/>
      <c r="WW803" s="77"/>
      <c r="WX803" s="77"/>
      <c r="WY803" s="77"/>
      <c r="WZ803" s="77"/>
      <c r="XA803" s="77"/>
      <c r="XB803" s="77"/>
      <c r="XC803" s="77"/>
      <c r="XD803" s="77"/>
      <c r="XE803" s="77"/>
      <c r="XF803" s="77"/>
      <c r="XG803" s="77"/>
      <c r="XH803" s="77"/>
      <c r="XI803" s="77"/>
      <c r="XJ803" s="77"/>
      <c r="XK803" s="77"/>
      <c r="XL803" s="77"/>
      <c r="XM803" s="77"/>
      <c r="XN803" s="77"/>
      <c r="XO803" s="77"/>
      <c r="XP803" s="77"/>
      <c r="XQ803" s="77"/>
      <c r="XR803" s="77"/>
      <c r="XS803" s="77"/>
      <c r="XT803" s="77"/>
      <c r="XU803" s="77"/>
      <c r="XV803" s="77"/>
      <c r="XW803" s="77"/>
      <c r="XX803" s="77"/>
      <c r="XY803" s="77"/>
      <c r="XZ803" s="77"/>
      <c r="YA803" s="77"/>
      <c r="YB803" s="77"/>
      <c r="YC803" s="77"/>
      <c r="YD803" s="77"/>
      <c r="YE803" s="77"/>
      <c r="YF803" s="77"/>
      <c r="YG803" s="77"/>
      <c r="YH803" s="77"/>
      <c r="YI803" s="77"/>
      <c r="YJ803" s="77"/>
      <c r="YK803" s="77"/>
      <c r="YL803" s="77"/>
      <c r="YM803" s="77"/>
      <c r="YN803" s="77"/>
      <c r="YO803" s="77"/>
      <c r="YP803" s="77"/>
      <c r="YQ803" s="77"/>
      <c r="YR803" s="77"/>
      <c r="YS803" s="77"/>
      <c r="YT803" s="77"/>
      <c r="YU803" s="77"/>
      <c r="YV803" s="77"/>
      <c r="YW803" s="77"/>
      <c r="YX803" s="77"/>
      <c r="YY803" s="77"/>
      <c r="YZ803" s="77"/>
      <c r="ZA803" s="77"/>
      <c r="ZB803" s="77"/>
      <c r="ZC803" s="77"/>
      <c r="ZD803" s="77"/>
      <c r="ZE803" s="77"/>
      <c r="ZF803" s="77"/>
      <c r="ZG803" s="77"/>
      <c r="ZH803" s="77"/>
      <c r="ZI803" s="77"/>
      <c r="ZJ803" s="77"/>
      <c r="ZK803" s="77"/>
      <c r="ZL803" s="77"/>
      <c r="ZM803" s="77"/>
      <c r="ZN803" s="77"/>
      <c r="ZO803" s="77"/>
      <c r="ZP803" s="77"/>
      <c r="ZQ803" s="77"/>
      <c r="ZR803" s="77"/>
      <c r="ZS803" s="77"/>
      <c r="ZT803" s="77"/>
      <c r="ZU803" s="77"/>
      <c r="ZV803" s="77"/>
      <c r="ZW803" s="77"/>
      <c r="ZX803" s="77"/>
      <c r="ZY803" s="77"/>
      <c r="ZZ803" s="77"/>
      <c r="AAA803" s="77"/>
      <c r="AAB803" s="77"/>
      <c r="AAC803" s="77"/>
      <c r="AAD803" s="77"/>
      <c r="AAE803" s="77"/>
      <c r="AAF803" s="77"/>
      <c r="AAG803" s="77"/>
      <c r="AAH803" s="77"/>
      <c r="AAI803" s="77"/>
      <c r="AAJ803" s="77"/>
      <c r="AAK803" s="77"/>
      <c r="AAL803" s="77"/>
      <c r="AAM803" s="77"/>
      <c r="AAN803" s="77"/>
      <c r="AAO803" s="77"/>
      <c r="AAP803" s="77"/>
      <c r="AAQ803" s="77"/>
      <c r="AAR803" s="77"/>
      <c r="AAS803" s="77"/>
      <c r="AAT803" s="77"/>
      <c r="AAU803" s="77"/>
      <c r="AAV803" s="77"/>
      <c r="AAW803" s="77"/>
      <c r="AAX803" s="77"/>
      <c r="AAY803" s="77"/>
      <c r="AAZ803" s="77"/>
      <c r="ABA803" s="77"/>
      <c r="ABB803" s="77"/>
      <c r="ABC803" s="77"/>
      <c r="ABD803" s="77"/>
      <c r="ABE803" s="77"/>
      <c r="ABF803" s="77"/>
      <c r="ABG803" s="77"/>
      <c r="ABH803" s="77"/>
      <c r="ABI803" s="77"/>
      <c r="ABJ803" s="77"/>
      <c r="ABK803" s="77"/>
      <c r="ABL803" s="77"/>
      <c r="ABM803" s="77"/>
      <c r="ABN803" s="77"/>
      <c r="ABO803" s="77"/>
      <c r="ABP803" s="77"/>
      <c r="ABQ803" s="77"/>
      <c r="ABR803" s="77"/>
      <c r="ABS803" s="77"/>
      <c r="ABT803" s="77"/>
      <c r="ABU803" s="77"/>
      <c r="ABV803" s="77"/>
      <c r="ABW803" s="77"/>
      <c r="ABX803" s="77"/>
      <c r="ABY803" s="77"/>
      <c r="ABZ803" s="77"/>
      <c r="ACA803" s="77"/>
      <c r="ACB803" s="77"/>
      <c r="ACC803" s="77"/>
      <c r="ACD803" s="77"/>
      <c r="ACE803" s="77"/>
      <c r="ACF803" s="77"/>
      <c r="ACG803" s="77"/>
      <c r="ACH803" s="77"/>
      <c r="ACI803" s="77"/>
      <c r="ACJ803" s="77"/>
      <c r="ACK803" s="77"/>
      <c r="ACL803" s="77"/>
      <c r="ACM803" s="77"/>
      <c r="ACN803" s="77"/>
      <c r="ACO803" s="77"/>
      <c r="ACP803" s="77"/>
      <c r="ACQ803" s="77"/>
      <c r="ACR803" s="77"/>
      <c r="ACS803" s="77"/>
      <c r="ACT803" s="77"/>
      <c r="ACU803" s="77"/>
      <c r="ACV803" s="77"/>
      <c r="ACW803" s="77"/>
      <c r="ACX803" s="77"/>
      <c r="ACY803" s="77"/>
      <c r="ACZ803" s="77"/>
      <c r="ADA803" s="77"/>
      <c r="ADB803" s="77"/>
      <c r="ADC803" s="77"/>
      <c r="ADD803" s="77"/>
      <c r="ADE803" s="77"/>
      <c r="ADF803" s="77"/>
      <c r="ADG803" s="77"/>
      <c r="ADH803" s="77"/>
      <c r="ADI803" s="77"/>
      <c r="ADJ803" s="77"/>
      <c r="ADK803" s="77"/>
      <c r="ADL803" s="77"/>
      <c r="ADM803" s="77"/>
      <c r="ADN803" s="77"/>
      <c r="ADO803" s="77"/>
      <c r="ADP803" s="77"/>
      <c r="ADQ803" s="77"/>
      <c r="ADR803" s="77"/>
      <c r="ADS803" s="77"/>
      <c r="ADT803" s="77"/>
      <c r="ADU803" s="77"/>
      <c r="ADV803" s="77"/>
      <c r="ADW803" s="77"/>
      <c r="ADX803" s="77"/>
      <c r="ADY803" s="77"/>
      <c r="ADZ803" s="77"/>
      <c r="AEA803" s="77"/>
      <c r="AEB803" s="77"/>
      <c r="AEC803" s="77"/>
      <c r="AED803" s="77"/>
      <c r="AEE803" s="77"/>
      <c r="AEF803" s="77"/>
      <c r="AEG803" s="77"/>
      <c r="AEH803" s="77"/>
      <c r="AEI803" s="77"/>
      <c r="AEJ803" s="77"/>
      <c r="AEK803" s="77"/>
      <c r="AEL803" s="77"/>
      <c r="AEM803" s="77"/>
      <c r="AEN803" s="77"/>
      <c r="AEO803" s="77"/>
      <c r="AEP803" s="77"/>
      <c r="AEQ803" s="77"/>
      <c r="AER803" s="77"/>
      <c r="AES803" s="77"/>
      <c r="AET803" s="77"/>
      <c r="AEU803" s="77"/>
      <c r="AEV803" s="77"/>
      <c r="AEW803" s="77"/>
      <c r="AEX803" s="77"/>
      <c r="AEY803" s="77"/>
      <c r="AEZ803" s="77"/>
      <c r="AFA803" s="77"/>
      <c r="AFB803" s="77"/>
      <c r="AFC803" s="77"/>
      <c r="AFD803" s="77"/>
      <c r="AFE803" s="77"/>
      <c r="AFF803" s="77"/>
      <c r="AFG803" s="77"/>
      <c r="AFH803" s="77"/>
      <c r="AFI803" s="77"/>
      <c r="AFJ803" s="77"/>
      <c r="AFK803" s="77"/>
      <c r="AFL803" s="77"/>
      <c r="AFM803" s="77"/>
      <c r="AFN803" s="77"/>
      <c r="AFO803" s="77"/>
      <c r="AFP803" s="77"/>
      <c r="AFQ803" s="77"/>
      <c r="AFR803" s="77"/>
      <c r="AFS803" s="77"/>
      <c r="AFT803" s="77"/>
      <c r="AFU803" s="77"/>
      <c r="AFV803" s="77"/>
      <c r="AFW803" s="77"/>
      <c r="AFX803" s="77"/>
      <c r="AFY803" s="77"/>
      <c r="AFZ803" s="77"/>
      <c r="AGA803" s="77"/>
      <c r="AGB803" s="77"/>
      <c r="AGC803" s="77"/>
      <c r="AGD803" s="77"/>
      <c r="AGE803" s="77"/>
      <c r="AGF803" s="77"/>
      <c r="AGG803" s="77"/>
      <c r="AGH803" s="77"/>
      <c r="AGI803" s="77"/>
      <c r="AGJ803" s="77"/>
      <c r="AGK803" s="77"/>
      <c r="AGL803" s="77"/>
      <c r="AGM803" s="77"/>
      <c r="AGN803" s="77"/>
      <c r="AGO803" s="77"/>
      <c r="AGP803" s="77"/>
      <c r="AGQ803" s="77"/>
      <c r="AGR803" s="77"/>
      <c r="AGS803" s="77"/>
      <c r="AGT803" s="77"/>
      <c r="AGU803" s="77"/>
      <c r="AGV803" s="77"/>
      <c r="AGW803" s="77"/>
      <c r="AGX803" s="77"/>
      <c r="AGY803" s="77"/>
      <c r="AGZ803" s="77"/>
      <c r="AHA803" s="77"/>
      <c r="AHB803" s="77"/>
      <c r="AHC803" s="77"/>
      <c r="AHD803" s="77"/>
      <c r="AHE803" s="77"/>
      <c r="AHF803" s="77"/>
      <c r="AHG803" s="77"/>
      <c r="AHH803" s="77"/>
      <c r="AHI803" s="77"/>
      <c r="AHJ803" s="77"/>
      <c r="AHK803" s="77"/>
      <c r="AHL803" s="77"/>
      <c r="AHM803" s="77"/>
      <c r="AHN803" s="77"/>
      <c r="AHO803" s="77"/>
      <c r="AHP803" s="77"/>
      <c r="AHQ803" s="77"/>
      <c r="AHR803" s="77"/>
      <c r="AHS803" s="77"/>
      <c r="AHT803" s="77"/>
      <c r="AHU803" s="77"/>
      <c r="AHV803" s="77"/>
      <c r="AHW803" s="77"/>
      <c r="AHX803" s="77"/>
      <c r="AHY803" s="77"/>
      <c r="AHZ803" s="77"/>
      <c r="AIA803" s="77"/>
      <c r="AIB803" s="77"/>
      <c r="AIC803" s="77"/>
      <c r="AID803" s="77"/>
      <c r="AIE803" s="77"/>
      <c r="AIF803" s="77"/>
      <c r="AIG803" s="77"/>
      <c r="AIH803" s="77"/>
      <c r="AII803" s="77"/>
      <c r="AIJ803" s="77"/>
      <c r="AIK803" s="77"/>
      <c r="AIL803" s="77"/>
      <c r="AIM803" s="77"/>
      <c r="AIN803" s="77"/>
      <c r="AIO803" s="77"/>
      <c r="AIP803" s="77"/>
      <c r="AIQ803" s="77"/>
      <c r="AIR803" s="77"/>
      <c r="AIS803" s="77"/>
      <c r="AIT803" s="77"/>
      <c r="AIU803" s="77"/>
      <c r="AIV803" s="77"/>
      <c r="AIW803" s="77"/>
      <c r="AIX803" s="77"/>
      <c r="AIY803" s="77"/>
      <c r="AIZ803" s="77"/>
      <c r="AJA803" s="77"/>
      <c r="AJB803" s="77"/>
      <c r="AJC803" s="77"/>
      <c r="AJD803" s="77"/>
      <c r="AJE803" s="77"/>
      <c r="AJF803" s="77"/>
      <c r="AJG803" s="77"/>
      <c r="AJH803" s="77"/>
      <c r="AJI803" s="77"/>
      <c r="AJJ803" s="77"/>
      <c r="AJK803" s="77"/>
      <c r="AJL803" s="77"/>
      <c r="AJM803" s="77"/>
      <c r="AJN803" s="77"/>
      <c r="AJO803" s="77"/>
      <c r="AJP803" s="77"/>
      <c r="AJQ803" s="77"/>
      <c r="AJR803" s="77"/>
      <c r="AJS803" s="77"/>
      <c r="AJT803" s="77"/>
      <c r="AJU803" s="77"/>
      <c r="AJV803" s="77"/>
      <c r="AJW803" s="77"/>
      <c r="AJX803" s="77"/>
      <c r="AJY803" s="77"/>
      <c r="AJZ803" s="77"/>
      <c r="AKA803" s="77"/>
      <c r="AKB803" s="77"/>
      <c r="AKC803" s="77"/>
      <c r="AKD803" s="77"/>
      <c r="AKE803" s="77"/>
      <c r="AKF803" s="77"/>
      <c r="AKG803" s="77"/>
      <c r="AKH803" s="77"/>
      <c r="AKI803" s="77"/>
      <c r="AKJ803" s="77"/>
      <c r="AKK803" s="77"/>
      <c r="AKL803" s="77"/>
      <c r="AKM803" s="77"/>
      <c r="AKN803" s="77"/>
      <c r="AKO803" s="77"/>
      <c r="AKP803" s="77"/>
      <c r="AKQ803" s="77"/>
      <c r="AKR803" s="77"/>
      <c r="AKS803" s="77"/>
      <c r="AKT803" s="77"/>
      <c r="AKU803" s="77"/>
      <c r="AKV803" s="77"/>
      <c r="AKW803" s="77"/>
      <c r="AKX803" s="77"/>
      <c r="AKY803" s="77"/>
      <c r="AKZ803" s="77"/>
      <c r="ALA803" s="77"/>
      <c r="ALB803" s="77"/>
      <c r="ALC803" s="77"/>
      <c r="ALD803" s="77"/>
      <c r="ALE803" s="77"/>
      <c r="ALF803" s="77"/>
      <c r="ALG803" s="77"/>
      <c r="ALH803" s="77"/>
      <c r="ALI803" s="77"/>
      <c r="ALJ803" s="77"/>
      <c r="ALK803" s="77"/>
      <c r="ALL803" s="77"/>
      <c r="ALM803" s="77"/>
      <c r="ALN803" s="77"/>
      <c r="ALO803" s="77"/>
      <c r="ALP803" s="77"/>
      <c r="ALQ803" s="77"/>
      <c r="ALR803" s="77"/>
      <c r="ALS803" s="77"/>
      <c r="ALT803" s="77"/>
      <c r="ALU803" s="77"/>
      <c r="ALV803" s="77"/>
      <c r="ALW803" s="77"/>
      <c r="ALX803" s="77"/>
      <c r="ALY803" s="77"/>
      <c r="ALZ803" s="77"/>
      <c r="AMA803" s="77"/>
      <c r="AMB803" s="77"/>
      <c r="AMC803" s="77"/>
      <c r="AMD803" s="77"/>
      <c r="AME803" s="77"/>
      <c r="AMF803" s="77"/>
      <c r="AMG803" s="77"/>
      <c r="AMH803" s="77"/>
      <c r="AMI803" s="77"/>
      <c r="AMJ803" s="77"/>
    </row>
    <row r="804" customFormat="false" ht="12.85" hidden="false" customHeight="false" outlineLevel="0" collapsed="false">
      <c r="A804" s="77"/>
      <c r="B804" s="77"/>
      <c r="C804" s="77"/>
      <c r="D804" s="77"/>
      <c r="E804" s="77"/>
      <c r="F804" s="77"/>
      <c r="G804" s="77"/>
      <c r="H804" s="77"/>
      <c r="I804" s="77"/>
      <c r="J804" s="77"/>
      <c r="K804" s="77"/>
      <c r="L804" s="77"/>
      <c r="M804" s="77"/>
      <c r="N804" s="77"/>
      <c r="O804" s="77"/>
      <c r="P804" s="77"/>
      <c r="Q804" s="77"/>
      <c r="R804" s="77"/>
      <c r="S804" s="77"/>
      <c r="T804" s="77"/>
      <c r="U804" s="77"/>
      <c r="V804" s="77"/>
      <c r="W804" s="77"/>
      <c r="X804" s="77"/>
      <c r="Y804" s="77"/>
      <c r="Z804" s="77"/>
      <c r="AA804" s="77"/>
      <c r="AB804" s="77"/>
      <c r="AC804" s="77"/>
      <c r="AD804" s="77"/>
      <c r="AE804" s="77"/>
      <c r="AF804" s="77"/>
      <c r="AG804" s="77"/>
      <c r="AH804" s="77"/>
      <c r="AI804" s="77"/>
      <c r="AJ804" s="77"/>
      <c r="AK804" s="77"/>
      <c r="AL804" s="77"/>
      <c r="AM804" s="77"/>
      <c r="AN804" s="77"/>
      <c r="AO804" s="77"/>
      <c r="AP804" s="77"/>
      <c r="AQ804" s="77"/>
      <c r="AR804" s="77"/>
      <c r="AS804" s="77"/>
      <c r="AT804" s="77"/>
      <c r="AU804" s="77"/>
      <c r="AV804" s="77"/>
      <c r="AW804" s="77"/>
      <c r="AX804" s="77"/>
      <c r="AY804" s="77"/>
      <c r="AZ804" s="77"/>
      <c r="BA804" s="77"/>
      <c r="BB804" s="77"/>
      <c r="BC804" s="77"/>
      <c r="BD804" s="77"/>
      <c r="BE804" s="77"/>
      <c r="BF804" s="77"/>
      <c r="BG804" s="77"/>
      <c r="BH804" s="77"/>
      <c r="BI804" s="77"/>
      <c r="BJ804" s="77"/>
      <c r="BK804" s="77"/>
      <c r="BL804" s="77"/>
      <c r="BM804" s="77"/>
      <c r="BN804" s="77"/>
      <c r="BO804" s="77"/>
      <c r="BP804" s="77"/>
      <c r="BQ804" s="77"/>
      <c r="BR804" s="77"/>
      <c r="BS804" s="77"/>
      <c r="BT804" s="77"/>
      <c r="BU804" s="77"/>
      <c r="BV804" s="77"/>
      <c r="BW804" s="77"/>
      <c r="BX804" s="77"/>
      <c r="BY804" s="77"/>
      <c r="BZ804" s="77"/>
      <c r="CA804" s="77"/>
      <c r="CB804" s="77"/>
      <c r="CC804" s="77"/>
      <c r="CD804" s="77"/>
      <c r="CE804" s="77"/>
      <c r="CF804" s="77"/>
      <c r="CG804" s="77"/>
      <c r="CH804" s="77"/>
      <c r="CI804" s="77"/>
      <c r="CJ804" s="77"/>
      <c r="CK804" s="77"/>
      <c r="CL804" s="77"/>
      <c r="CM804" s="77"/>
      <c r="CN804" s="77"/>
      <c r="CO804" s="77"/>
      <c r="CP804" s="77"/>
      <c r="CQ804" s="77"/>
      <c r="CR804" s="77"/>
      <c r="CS804" s="77"/>
      <c r="CT804" s="77"/>
      <c r="CU804" s="77"/>
      <c r="CV804" s="77"/>
      <c r="CW804" s="77"/>
      <c r="CX804" s="77"/>
      <c r="CY804" s="77"/>
      <c r="CZ804" s="77"/>
      <c r="DA804" s="77"/>
      <c r="DB804" s="77"/>
      <c r="DC804" s="77"/>
      <c r="DD804" s="77"/>
      <c r="DE804" s="77"/>
      <c r="DF804" s="77"/>
      <c r="DG804" s="77"/>
      <c r="DH804" s="77"/>
      <c r="DI804" s="77"/>
      <c r="DJ804" s="77"/>
      <c r="DK804" s="77"/>
      <c r="DL804" s="77"/>
      <c r="DM804" s="77"/>
      <c r="DN804" s="77"/>
      <c r="DO804" s="77"/>
      <c r="DP804" s="77"/>
      <c r="DQ804" s="77"/>
      <c r="DR804" s="77"/>
      <c r="DS804" s="77"/>
      <c r="DT804" s="77"/>
      <c r="DU804" s="77"/>
      <c r="DV804" s="77"/>
      <c r="DW804" s="77"/>
      <c r="DX804" s="77"/>
      <c r="DY804" s="77"/>
      <c r="DZ804" s="77"/>
      <c r="EA804" s="77"/>
      <c r="EB804" s="77"/>
      <c r="EC804" s="77"/>
      <c r="ED804" s="77"/>
      <c r="EE804" s="77"/>
      <c r="EF804" s="77"/>
      <c r="EG804" s="77"/>
      <c r="EH804" s="77"/>
      <c r="EI804" s="77"/>
      <c r="EJ804" s="77"/>
      <c r="EK804" s="77"/>
      <c r="EL804" s="77"/>
      <c r="EM804" s="77"/>
      <c r="EN804" s="77"/>
      <c r="EO804" s="77"/>
      <c r="EP804" s="77"/>
      <c r="EQ804" s="77"/>
      <c r="ER804" s="77"/>
      <c r="ES804" s="77"/>
      <c r="ET804" s="77"/>
      <c r="EU804" s="77"/>
      <c r="EV804" s="77"/>
      <c r="EW804" s="77"/>
      <c r="EX804" s="77"/>
      <c r="EY804" s="77"/>
      <c r="EZ804" s="77"/>
      <c r="FA804" s="77"/>
      <c r="FB804" s="77"/>
      <c r="FC804" s="77"/>
      <c r="FD804" s="77"/>
      <c r="FE804" s="77"/>
      <c r="FF804" s="77"/>
      <c r="FG804" s="77"/>
      <c r="FH804" s="77"/>
      <c r="FI804" s="77"/>
      <c r="FJ804" s="77"/>
      <c r="FK804" s="77"/>
      <c r="FL804" s="77"/>
      <c r="FM804" s="77"/>
      <c r="FN804" s="77"/>
      <c r="FO804" s="77"/>
      <c r="FP804" s="77"/>
      <c r="FQ804" s="77"/>
      <c r="FR804" s="77"/>
      <c r="FS804" s="77"/>
      <c r="FT804" s="77"/>
      <c r="FU804" s="77"/>
      <c r="FV804" s="77"/>
      <c r="FW804" s="77"/>
      <c r="FX804" s="77"/>
      <c r="FY804" s="77"/>
      <c r="FZ804" s="77"/>
      <c r="GA804" s="77"/>
      <c r="GB804" s="77"/>
      <c r="GC804" s="77"/>
      <c r="GD804" s="77"/>
      <c r="GE804" s="77"/>
      <c r="GF804" s="77"/>
      <c r="GG804" s="77"/>
      <c r="GH804" s="77"/>
      <c r="GI804" s="77"/>
      <c r="GJ804" s="77"/>
      <c r="GK804" s="77"/>
      <c r="GL804" s="77"/>
      <c r="GM804" s="77"/>
      <c r="GN804" s="77"/>
      <c r="GO804" s="77"/>
      <c r="GP804" s="77"/>
      <c r="GQ804" s="77"/>
      <c r="GR804" s="77"/>
      <c r="GS804" s="77"/>
      <c r="GT804" s="77"/>
      <c r="GU804" s="77"/>
      <c r="GV804" s="77"/>
      <c r="GW804" s="77"/>
      <c r="GX804" s="77"/>
      <c r="GY804" s="77"/>
      <c r="GZ804" s="77"/>
      <c r="HA804" s="77"/>
      <c r="HB804" s="77"/>
      <c r="HC804" s="77"/>
      <c r="HD804" s="77"/>
      <c r="HE804" s="77"/>
      <c r="HF804" s="77"/>
      <c r="HG804" s="77"/>
      <c r="HH804" s="77"/>
      <c r="HI804" s="77"/>
      <c r="HJ804" s="77"/>
      <c r="HK804" s="77"/>
      <c r="HL804" s="77"/>
      <c r="HM804" s="77"/>
      <c r="HN804" s="77"/>
      <c r="HO804" s="77"/>
      <c r="HP804" s="77"/>
      <c r="HQ804" s="77"/>
      <c r="HR804" s="77"/>
      <c r="HS804" s="77"/>
      <c r="HT804" s="77"/>
      <c r="HU804" s="77"/>
      <c r="HV804" s="77"/>
      <c r="HW804" s="77"/>
      <c r="HX804" s="77"/>
      <c r="HY804" s="77"/>
      <c r="HZ804" s="77"/>
      <c r="IA804" s="77"/>
      <c r="IB804" s="77"/>
      <c r="IC804" s="77"/>
      <c r="ID804" s="77"/>
      <c r="IE804" s="77"/>
      <c r="IF804" s="77"/>
      <c r="IG804" s="77"/>
      <c r="IH804" s="77"/>
      <c r="II804" s="77"/>
      <c r="IJ804" s="77"/>
      <c r="IK804" s="77"/>
      <c r="IL804" s="77"/>
      <c r="IM804" s="77"/>
      <c r="IN804" s="77"/>
      <c r="IO804" s="77"/>
      <c r="IP804" s="77"/>
      <c r="IQ804" s="77"/>
      <c r="IR804" s="77"/>
      <c r="IS804" s="77"/>
      <c r="IT804" s="77"/>
      <c r="IU804" s="77"/>
      <c r="IV804" s="77"/>
      <c r="IW804" s="77"/>
      <c r="IX804" s="77"/>
      <c r="IY804" s="77"/>
      <c r="IZ804" s="77"/>
      <c r="JA804" s="77"/>
      <c r="JB804" s="77"/>
      <c r="JC804" s="77"/>
      <c r="JD804" s="77"/>
      <c r="JE804" s="77"/>
      <c r="JF804" s="77"/>
      <c r="JG804" s="77"/>
      <c r="JH804" s="77"/>
      <c r="JI804" s="77"/>
      <c r="JJ804" s="77"/>
      <c r="JK804" s="77"/>
      <c r="JL804" s="77"/>
      <c r="JM804" s="77"/>
      <c r="JN804" s="77"/>
      <c r="JO804" s="77"/>
      <c r="JP804" s="77"/>
      <c r="JQ804" s="77"/>
      <c r="JR804" s="77"/>
      <c r="JS804" s="77"/>
      <c r="JT804" s="77"/>
      <c r="JU804" s="77"/>
      <c r="JV804" s="77"/>
      <c r="JW804" s="77"/>
      <c r="JX804" s="77"/>
      <c r="JY804" s="77"/>
      <c r="JZ804" s="77"/>
      <c r="KA804" s="77"/>
      <c r="KB804" s="77"/>
      <c r="KC804" s="77"/>
      <c r="KD804" s="77"/>
      <c r="KE804" s="77"/>
      <c r="KF804" s="77"/>
      <c r="KG804" s="77"/>
      <c r="KH804" s="77"/>
      <c r="KI804" s="77"/>
      <c r="KJ804" s="77"/>
      <c r="KK804" s="77"/>
      <c r="KL804" s="77"/>
      <c r="KM804" s="77"/>
      <c r="KN804" s="77"/>
      <c r="KO804" s="77"/>
      <c r="KP804" s="77"/>
      <c r="KQ804" s="77"/>
      <c r="KR804" s="77"/>
      <c r="KS804" s="77"/>
      <c r="KT804" s="77"/>
      <c r="KU804" s="77"/>
      <c r="KV804" s="77"/>
      <c r="KW804" s="77"/>
      <c r="KX804" s="77"/>
      <c r="KY804" s="77"/>
      <c r="KZ804" s="77"/>
      <c r="LA804" s="77"/>
      <c r="LB804" s="77"/>
      <c r="LC804" s="77"/>
      <c r="LD804" s="77"/>
      <c r="LE804" s="77"/>
      <c r="LF804" s="77"/>
      <c r="LG804" s="77"/>
      <c r="LH804" s="77"/>
      <c r="LI804" s="77"/>
      <c r="LJ804" s="77"/>
      <c r="LK804" s="77"/>
      <c r="LL804" s="77"/>
      <c r="LM804" s="77"/>
      <c r="LN804" s="77"/>
      <c r="LO804" s="77"/>
      <c r="LP804" s="77"/>
      <c r="LQ804" s="77"/>
      <c r="LR804" s="77"/>
      <c r="LS804" s="77"/>
      <c r="LT804" s="77"/>
      <c r="LU804" s="77"/>
      <c r="LV804" s="77"/>
      <c r="LW804" s="77"/>
      <c r="LX804" s="77"/>
      <c r="LY804" s="77"/>
      <c r="LZ804" s="77"/>
      <c r="MA804" s="77"/>
      <c r="MB804" s="77"/>
      <c r="MC804" s="77"/>
      <c r="MD804" s="77"/>
      <c r="ME804" s="77"/>
      <c r="MF804" s="77"/>
      <c r="MG804" s="77"/>
      <c r="MH804" s="77"/>
      <c r="MI804" s="77"/>
      <c r="MJ804" s="77"/>
      <c r="MK804" s="77"/>
      <c r="ML804" s="77"/>
      <c r="MM804" s="77"/>
      <c r="MN804" s="77"/>
      <c r="MO804" s="77"/>
      <c r="MP804" s="77"/>
      <c r="MQ804" s="77"/>
      <c r="MR804" s="77"/>
      <c r="MS804" s="77"/>
      <c r="MT804" s="77"/>
      <c r="MU804" s="77"/>
      <c r="MV804" s="77"/>
      <c r="MW804" s="77"/>
      <c r="MX804" s="77"/>
      <c r="MY804" s="77"/>
      <c r="MZ804" s="77"/>
      <c r="NA804" s="77"/>
      <c r="NB804" s="77"/>
      <c r="NC804" s="77"/>
      <c r="ND804" s="77"/>
      <c r="NE804" s="77"/>
      <c r="NF804" s="77"/>
      <c r="NG804" s="77"/>
      <c r="NH804" s="77"/>
      <c r="NI804" s="77"/>
      <c r="NJ804" s="77"/>
      <c r="NK804" s="77"/>
      <c r="NL804" s="77"/>
      <c r="NM804" s="77"/>
      <c r="NN804" s="77"/>
      <c r="NO804" s="77"/>
      <c r="NP804" s="77"/>
      <c r="NQ804" s="77"/>
      <c r="NR804" s="77"/>
      <c r="NS804" s="77"/>
      <c r="NT804" s="77"/>
      <c r="NU804" s="77"/>
      <c r="NV804" s="77"/>
      <c r="NW804" s="77"/>
      <c r="NX804" s="77"/>
      <c r="NY804" s="77"/>
      <c r="NZ804" s="77"/>
      <c r="OA804" s="77"/>
      <c r="OB804" s="77"/>
      <c r="OC804" s="77"/>
      <c r="OD804" s="77"/>
      <c r="OE804" s="77"/>
      <c r="OF804" s="77"/>
      <c r="OG804" s="77"/>
      <c r="OH804" s="77"/>
      <c r="OI804" s="77"/>
      <c r="OJ804" s="77"/>
      <c r="OK804" s="77"/>
      <c r="OL804" s="77"/>
      <c r="OM804" s="77"/>
      <c r="ON804" s="77"/>
      <c r="OO804" s="77"/>
      <c r="OP804" s="77"/>
      <c r="OQ804" s="77"/>
      <c r="OR804" s="77"/>
      <c r="OS804" s="77"/>
      <c r="OT804" s="77"/>
      <c r="OU804" s="77"/>
      <c r="OV804" s="77"/>
      <c r="OW804" s="77"/>
      <c r="OX804" s="77"/>
      <c r="OY804" s="77"/>
      <c r="OZ804" s="77"/>
      <c r="PA804" s="77"/>
      <c r="PB804" s="77"/>
      <c r="PC804" s="77"/>
      <c r="PD804" s="77"/>
      <c r="PE804" s="77"/>
      <c r="PF804" s="77"/>
      <c r="PG804" s="77"/>
      <c r="PH804" s="77"/>
      <c r="PI804" s="77"/>
      <c r="PJ804" s="77"/>
      <c r="PK804" s="77"/>
      <c r="PL804" s="77"/>
      <c r="PM804" s="77"/>
      <c r="PN804" s="77"/>
      <c r="PO804" s="77"/>
      <c r="PP804" s="77"/>
      <c r="PQ804" s="77"/>
      <c r="PR804" s="77"/>
      <c r="PS804" s="77"/>
      <c r="PT804" s="77"/>
      <c r="PU804" s="77"/>
      <c r="PV804" s="77"/>
      <c r="PW804" s="77"/>
      <c r="PX804" s="77"/>
      <c r="PY804" s="77"/>
      <c r="PZ804" s="77"/>
      <c r="QA804" s="77"/>
      <c r="QB804" s="77"/>
      <c r="QC804" s="77"/>
      <c r="QD804" s="77"/>
      <c r="QE804" s="77"/>
      <c r="QF804" s="77"/>
      <c r="QG804" s="77"/>
      <c r="QH804" s="77"/>
      <c r="QI804" s="77"/>
      <c r="QJ804" s="77"/>
      <c r="QK804" s="77"/>
      <c r="QL804" s="77"/>
      <c r="QM804" s="77"/>
      <c r="QN804" s="77"/>
      <c r="QO804" s="77"/>
      <c r="QP804" s="77"/>
      <c r="QQ804" s="77"/>
      <c r="QR804" s="77"/>
      <c r="QS804" s="77"/>
      <c r="QT804" s="77"/>
      <c r="QU804" s="77"/>
      <c r="QV804" s="77"/>
      <c r="QW804" s="77"/>
      <c r="QX804" s="77"/>
      <c r="QY804" s="77"/>
      <c r="QZ804" s="77"/>
      <c r="RA804" s="77"/>
      <c r="RB804" s="77"/>
      <c r="RC804" s="77"/>
      <c r="RD804" s="77"/>
      <c r="RE804" s="77"/>
      <c r="RF804" s="77"/>
      <c r="RG804" s="77"/>
      <c r="RH804" s="77"/>
      <c r="RI804" s="77"/>
      <c r="RJ804" s="77"/>
      <c r="RK804" s="77"/>
      <c r="RL804" s="77"/>
      <c r="RM804" s="77"/>
      <c r="RN804" s="77"/>
      <c r="RO804" s="77"/>
      <c r="RP804" s="77"/>
      <c r="RQ804" s="77"/>
      <c r="RR804" s="77"/>
      <c r="RS804" s="77"/>
      <c r="RT804" s="77"/>
      <c r="RU804" s="77"/>
      <c r="RV804" s="77"/>
      <c r="RW804" s="77"/>
      <c r="RX804" s="77"/>
      <c r="RY804" s="77"/>
      <c r="RZ804" s="77"/>
      <c r="SA804" s="77"/>
      <c r="SB804" s="77"/>
      <c r="SC804" s="77"/>
      <c r="SD804" s="77"/>
      <c r="SE804" s="77"/>
      <c r="SF804" s="77"/>
      <c r="SG804" s="77"/>
      <c r="SH804" s="77"/>
      <c r="SI804" s="77"/>
      <c r="SJ804" s="77"/>
      <c r="SK804" s="77"/>
      <c r="SL804" s="77"/>
      <c r="SM804" s="77"/>
      <c r="SN804" s="77"/>
      <c r="SO804" s="77"/>
      <c r="SP804" s="77"/>
      <c r="SQ804" s="77"/>
      <c r="SR804" s="77"/>
      <c r="SS804" s="77"/>
      <c r="ST804" s="77"/>
      <c r="SU804" s="77"/>
      <c r="SV804" s="77"/>
      <c r="SW804" s="77"/>
      <c r="SX804" s="77"/>
      <c r="SY804" s="77"/>
      <c r="SZ804" s="77"/>
      <c r="TA804" s="77"/>
      <c r="TB804" s="77"/>
      <c r="TC804" s="77"/>
      <c r="TD804" s="77"/>
      <c r="TE804" s="77"/>
      <c r="TF804" s="77"/>
      <c r="TG804" s="77"/>
      <c r="TH804" s="77"/>
      <c r="TI804" s="77"/>
      <c r="TJ804" s="77"/>
      <c r="TK804" s="77"/>
      <c r="TL804" s="77"/>
      <c r="TM804" s="77"/>
      <c r="TN804" s="77"/>
      <c r="TO804" s="77"/>
      <c r="TP804" s="77"/>
      <c r="TQ804" s="77"/>
      <c r="TR804" s="77"/>
      <c r="TS804" s="77"/>
      <c r="TT804" s="77"/>
      <c r="TU804" s="77"/>
      <c r="TV804" s="77"/>
      <c r="TW804" s="77"/>
      <c r="TX804" s="77"/>
      <c r="TY804" s="77"/>
      <c r="TZ804" s="77"/>
      <c r="UA804" s="77"/>
      <c r="UB804" s="77"/>
      <c r="UC804" s="77"/>
      <c r="UD804" s="77"/>
      <c r="UE804" s="77"/>
      <c r="UF804" s="77"/>
      <c r="UG804" s="77"/>
      <c r="UH804" s="77"/>
      <c r="UI804" s="77"/>
      <c r="UJ804" s="77"/>
      <c r="UK804" s="77"/>
      <c r="UL804" s="77"/>
      <c r="UM804" s="77"/>
      <c r="UN804" s="77"/>
      <c r="UO804" s="77"/>
      <c r="UP804" s="77"/>
      <c r="UQ804" s="77"/>
      <c r="UR804" s="77"/>
      <c r="US804" s="77"/>
      <c r="UT804" s="77"/>
      <c r="UU804" s="77"/>
      <c r="UV804" s="77"/>
      <c r="UW804" s="77"/>
      <c r="UX804" s="77"/>
      <c r="UY804" s="77"/>
      <c r="UZ804" s="77"/>
      <c r="VA804" s="77"/>
      <c r="VB804" s="77"/>
      <c r="VC804" s="77"/>
      <c r="VD804" s="77"/>
      <c r="VE804" s="77"/>
      <c r="VF804" s="77"/>
      <c r="VG804" s="77"/>
      <c r="VH804" s="77"/>
      <c r="VI804" s="77"/>
      <c r="VJ804" s="77"/>
      <c r="VK804" s="77"/>
      <c r="VL804" s="77"/>
      <c r="VM804" s="77"/>
      <c r="VN804" s="77"/>
      <c r="VO804" s="77"/>
      <c r="VP804" s="77"/>
      <c r="VQ804" s="77"/>
      <c r="VR804" s="77"/>
      <c r="VS804" s="77"/>
      <c r="VT804" s="77"/>
      <c r="VU804" s="77"/>
      <c r="VV804" s="77"/>
      <c r="VW804" s="77"/>
      <c r="VX804" s="77"/>
      <c r="VY804" s="77"/>
      <c r="VZ804" s="77"/>
      <c r="WA804" s="77"/>
      <c r="WB804" s="77"/>
      <c r="WC804" s="77"/>
      <c r="WD804" s="77"/>
      <c r="WE804" s="77"/>
      <c r="WF804" s="77"/>
      <c r="WG804" s="77"/>
      <c r="WH804" s="77"/>
      <c r="WI804" s="77"/>
      <c r="WJ804" s="77"/>
      <c r="WK804" s="77"/>
      <c r="WL804" s="77"/>
      <c r="WM804" s="77"/>
      <c r="WN804" s="77"/>
      <c r="WO804" s="77"/>
      <c r="WP804" s="77"/>
      <c r="WQ804" s="77"/>
      <c r="WR804" s="77"/>
      <c r="WS804" s="77"/>
      <c r="WT804" s="77"/>
      <c r="WU804" s="77"/>
      <c r="WV804" s="77"/>
      <c r="WW804" s="77"/>
      <c r="WX804" s="77"/>
      <c r="WY804" s="77"/>
      <c r="WZ804" s="77"/>
      <c r="XA804" s="77"/>
      <c r="XB804" s="77"/>
      <c r="XC804" s="77"/>
      <c r="XD804" s="77"/>
      <c r="XE804" s="77"/>
      <c r="XF804" s="77"/>
      <c r="XG804" s="77"/>
      <c r="XH804" s="77"/>
      <c r="XI804" s="77"/>
      <c r="XJ804" s="77"/>
      <c r="XK804" s="77"/>
      <c r="XL804" s="77"/>
      <c r="XM804" s="77"/>
      <c r="XN804" s="77"/>
      <c r="XO804" s="77"/>
      <c r="XP804" s="77"/>
      <c r="XQ804" s="77"/>
      <c r="XR804" s="77"/>
      <c r="XS804" s="77"/>
      <c r="XT804" s="77"/>
      <c r="XU804" s="77"/>
      <c r="XV804" s="77"/>
      <c r="XW804" s="77"/>
      <c r="XX804" s="77"/>
      <c r="XY804" s="77"/>
      <c r="XZ804" s="77"/>
      <c r="YA804" s="77"/>
      <c r="YB804" s="77"/>
      <c r="YC804" s="77"/>
      <c r="YD804" s="77"/>
      <c r="YE804" s="77"/>
      <c r="YF804" s="77"/>
      <c r="YG804" s="77"/>
      <c r="YH804" s="77"/>
      <c r="YI804" s="77"/>
      <c r="YJ804" s="77"/>
      <c r="YK804" s="77"/>
      <c r="YL804" s="77"/>
      <c r="YM804" s="77"/>
      <c r="YN804" s="77"/>
      <c r="YO804" s="77"/>
      <c r="YP804" s="77"/>
      <c r="YQ804" s="77"/>
      <c r="YR804" s="77"/>
      <c r="YS804" s="77"/>
      <c r="YT804" s="77"/>
      <c r="YU804" s="77"/>
      <c r="YV804" s="77"/>
      <c r="YW804" s="77"/>
      <c r="YX804" s="77"/>
      <c r="YY804" s="77"/>
      <c r="YZ804" s="77"/>
      <c r="ZA804" s="77"/>
      <c r="ZB804" s="77"/>
      <c r="ZC804" s="77"/>
      <c r="ZD804" s="77"/>
      <c r="ZE804" s="77"/>
      <c r="ZF804" s="77"/>
      <c r="ZG804" s="77"/>
      <c r="ZH804" s="77"/>
      <c r="ZI804" s="77"/>
      <c r="ZJ804" s="77"/>
      <c r="ZK804" s="77"/>
      <c r="ZL804" s="77"/>
      <c r="ZM804" s="77"/>
      <c r="ZN804" s="77"/>
      <c r="ZO804" s="77"/>
      <c r="ZP804" s="77"/>
      <c r="ZQ804" s="77"/>
      <c r="ZR804" s="77"/>
      <c r="ZS804" s="77"/>
      <c r="ZT804" s="77"/>
      <c r="ZU804" s="77"/>
      <c r="ZV804" s="77"/>
      <c r="ZW804" s="77"/>
      <c r="ZX804" s="77"/>
      <c r="ZY804" s="77"/>
      <c r="ZZ804" s="77"/>
      <c r="AAA804" s="77"/>
      <c r="AAB804" s="77"/>
      <c r="AAC804" s="77"/>
      <c r="AAD804" s="77"/>
      <c r="AAE804" s="77"/>
      <c r="AAF804" s="77"/>
      <c r="AAG804" s="77"/>
      <c r="AAH804" s="77"/>
      <c r="AAI804" s="77"/>
      <c r="AAJ804" s="77"/>
      <c r="AAK804" s="77"/>
      <c r="AAL804" s="77"/>
      <c r="AAM804" s="77"/>
      <c r="AAN804" s="77"/>
      <c r="AAO804" s="77"/>
      <c r="AAP804" s="77"/>
      <c r="AAQ804" s="77"/>
      <c r="AAR804" s="77"/>
      <c r="AAS804" s="77"/>
      <c r="AAT804" s="77"/>
      <c r="AAU804" s="77"/>
      <c r="AAV804" s="77"/>
      <c r="AAW804" s="77"/>
      <c r="AAX804" s="77"/>
      <c r="AAY804" s="77"/>
      <c r="AAZ804" s="77"/>
      <c r="ABA804" s="77"/>
      <c r="ABB804" s="77"/>
      <c r="ABC804" s="77"/>
      <c r="ABD804" s="77"/>
      <c r="ABE804" s="77"/>
      <c r="ABF804" s="77"/>
      <c r="ABG804" s="77"/>
      <c r="ABH804" s="77"/>
      <c r="ABI804" s="77"/>
      <c r="ABJ804" s="77"/>
      <c r="ABK804" s="77"/>
      <c r="ABL804" s="77"/>
      <c r="ABM804" s="77"/>
      <c r="ABN804" s="77"/>
      <c r="ABO804" s="77"/>
      <c r="ABP804" s="77"/>
      <c r="ABQ804" s="77"/>
      <c r="ABR804" s="77"/>
      <c r="ABS804" s="77"/>
      <c r="ABT804" s="77"/>
      <c r="ABU804" s="77"/>
      <c r="ABV804" s="77"/>
      <c r="ABW804" s="77"/>
      <c r="ABX804" s="77"/>
      <c r="ABY804" s="77"/>
      <c r="ABZ804" s="77"/>
      <c r="ACA804" s="77"/>
      <c r="ACB804" s="77"/>
      <c r="ACC804" s="77"/>
      <c r="ACD804" s="77"/>
      <c r="ACE804" s="77"/>
      <c r="ACF804" s="77"/>
      <c r="ACG804" s="77"/>
      <c r="ACH804" s="77"/>
      <c r="ACI804" s="77"/>
      <c r="ACJ804" s="77"/>
      <c r="ACK804" s="77"/>
      <c r="ACL804" s="77"/>
      <c r="ACM804" s="77"/>
      <c r="ACN804" s="77"/>
      <c r="ACO804" s="77"/>
      <c r="ACP804" s="77"/>
      <c r="ACQ804" s="77"/>
      <c r="ACR804" s="77"/>
      <c r="ACS804" s="77"/>
      <c r="ACT804" s="77"/>
      <c r="ACU804" s="77"/>
      <c r="ACV804" s="77"/>
      <c r="ACW804" s="77"/>
      <c r="ACX804" s="77"/>
      <c r="ACY804" s="77"/>
      <c r="ACZ804" s="77"/>
      <c r="ADA804" s="77"/>
      <c r="ADB804" s="77"/>
      <c r="ADC804" s="77"/>
      <c r="ADD804" s="77"/>
      <c r="ADE804" s="77"/>
      <c r="ADF804" s="77"/>
      <c r="ADG804" s="77"/>
      <c r="ADH804" s="77"/>
      <c r="ADI804" s="77"/>
      <c r="ADJ804" s="77"/>
      <c r="ADK804" s="77"/>
      <c r="ADL804" s="77"/>
      <c r="ADM804" s="77"/>
      <c r="ADN804" s="77"/>
      <c r="ADO804" s="77"/>
      <c r="ADP804" s="77"/>
      <c r="ADQ804" s="77"/>
      <c r="ADR804" s="77"/>
      <c r="ADS804" s="77"/>
      <c r="ADT804" s="77"/>
      <c r="ADU804" s="77"/>
      <c r="ADV804" s="77"/>
      <c r="ADW804" s="77"/>
      <c r="ADX804" s="77"/>
      <c r="ADY804" s="77"/>
      <c r="ADZ804" s="77"/>
      <c r="AEA804" s="77"/>
      <c r="AEB804" s="77"/>
      <c r="AEC804" s="77"/>
      <c r="AED804" s="77"/>
      <c r="AEE804" s="77"/>
      <c r="AEF804" s="77"/>
      <c r="AEG804" s="77"/>
      <c r="AEH804" s="77"/>
      <c r="AEI804" s="77"/>
      <c r="AEJ804" s="77"/>
      <c r="AEK804" s="77"/>
      <c r="AEL804" s="77"/>
      <c r="AEM804" s="77"/>
      <c r="AEN804" s="77"/>
      <c r="AEO804" s="77"/>
      <c r="AEP804" s="77"/>
      <c r="AEQ804" s="77"/>
      <c r="AER804" s="77"/>
      <c r="AES804" s="77"/>
      <c r="AET804" s="77"/>
      <c r="AEU804" s="77"/>
      <c r="AEV804" s="77"/>
      <c r="AEW804" s="77"/>
      <c r="AEX804" s="77"/>
      <c r="AEY804" s="77"/>
      <c r="AEZ804" s="77"/>
      <c r="AFA804" s="77"/>
      <c r="AFB804" s="77"/>
      <c r="AFC804" s="77"/>
      <c r="AFD804" s="77"/>
      <c r="AFE804" s="77"/>
      <c r="AFF804" s="77"/>
      <c r="AFG804" s="77"/>
      <c r="AFH804" s="77"/>
      <c r="AFI804" s="77"/>
      <c r="AFJ804" s="77"/>
      <c r="AFK804" s="77"/>
      <c r="AFL804" s="77"/>
      <c r="AFM804" s="77"/>
      <c r="AFN804" s="77"/>
      <c r="AFO804" s="77"/>
      <c r="AFP804" s="77"/>
      <c r="AFQ804" s="77"/>
      <c r="AFR804" s="77"/>
      <c r="AFS804" s="77"/>
      <c r="AFT804" s="77"/>
      <c r="AFU804" s="77"/>
      <c r="AFV804" s="77"/>
      <c r="AFW804" s="77"/>
      <c r="AFX804" s="77"/>
      <c r="AFY804" s="77"/>
      <c r="AFZ804" s="77"/>
      <c r="AGA804" s="77"/>
      <c r="AGB804" s="77"/>
      <c r="AGC804" s="77"/>
      <c r="AGD804" s="77"/>
      <c r="AGE804" s="77"/>
      <c r="AGF804" s="77"/>
      <c r="AGG804" s="77"/>
      <c r="AGH804" s="77"/>
      <c r="AGI804" s="77"/>
      <c r="AGJ804" s="77"/>
      <c r="AGK804" s="77"/>
      <c r="AGL804" s="77"/>
      <c r="AGM804" s="77"/>
      <c r="AGN804" s="77"/>
      <c r="AGO804" s="77"/>
      <c r="AGP804" s="77"/>
      <c r="AGQ804" s="77"/>
      <c r="AGR804" s="77"/>
      <c r="AGS804" s="77"/>
      <c r="AGT804" s="77"/>
      <c r="AGU804" s="77"/>
      <c r="AGV804" s="77"/>
      <c r="AGW804" s="77"/>
      <c r="AGX804" s="77"/>
      <c r="AGY804" s="77"/>
      <c r="AGZ804" s="77"/>
      <c r="AHA804" s="77"/>
      <c r="AHB804" s="77"/>
      <c r="AHC804" s="77"/>
      <c r="AHD804" s="77"/>
      <c r="AHE804" s="77"/>
      <c r="AHF804" s="77"/>
      <c r="AHG804" s="77"/>
      <c r="AHH804" s="77"/>
      <c r="AHI804" s="77"/>
      <c r="AHJ804" s="77"/>
      <c r="AHK804" s="77"/>
      <c r="AHL804" s="77"/>
      <c r="AHM804" s="77"/>
      <c r="AHN804" s="77"/>
      <c r="AHO804" s="77"/>
      <c r="AHP804" s="77"/>
      <c r="AHQ804" s="77"/>
      <c r="AHR804" s="77"/>
      <c r="AHS804" s="77"/>
      <c r="AHT804" s="77"/>
      <c r="AHU804" s="77"/>
      <c r="AHV804" s="77"/>
      <c r="AHW804" s="77"/>
      <c r="AHX804" s="77"/>
      <c r="AHY804" s="77"/>
      <c r="AHZ804" s="77"/>
      <c r="AIA804" s="77"/>
      <c r="AIB804" s="77"/>
      <c r="AIC804" s="77"/>
      <c r="AID804" s="77"/>
      <c r="AIE804" s="77"/>
      <c r="AIF804" s="77"/>
      <c r="AIG804" s="77"/>
      <c r="AIH804" s="77"/>
      <c r="AII804" s="77"/>
      <c r="AIJ804" s="77"/>
      <c r="AIK804" s="77"/>
      <c r="AIL804" s="77"/>
      <c r="AIM804" s="77"/>
      <c r="AIN804" s="77"/>
      <c r="AIO804" s="77"/>
      <c r="AIP804" s="77"/>
      <c r="AIQ804" s="77"/>
      <c r="AIR804" s="77"/>
      <c r="AIS804" s="77"/>
      <c r="AIT804" s="77"/>
      <c r="AIU804" s="77"/>
      <c r="AIV804" s="77"/>
      <c r="AIW804" s="77"/>
      <c r="AIX804" s="77"/>
      <c r="AIY804" s="77"/>
      <c r="AIZ804" s="77"/>
      <c r="AJA804" s="77"/>
      <c r="AJB804" s="77"/>
      <c r="AJC804" s="77"/>
      <c r="AJD804" s="77"/>
      <c r="AJE804" s="77"/>
      <c r="AJF804" s="77"/>
      <c r="AJG804" s="77"/>
      <c r="AJH804" s="77"/>
      <c r="AJI804" s="77"/>
      <c r="AJJ804" s="77"/>
      <c r="AJK804" s="77"/>
      <c r="AJL804" s="77"/>
      <c r="AJM804" s="77"/>
      <c r="AJN804" s="77"/>
      <c r="AJO804" s="77"/>
      <c r="AJP804" s="77"/>
      <c r="AJQ804" s="77"/>
      <c r="AJR804" s="77"/>
      <c r="AJS804" s="77"/>
      <c r="AJT804" s="77"/>
      <c r="AJU804" s="77"/>
      <c r="AJV804" s="77"/>
      <c r="AJW804" s="77"/>
      <c r="AJX804" s="77"/>
      <c r="AJY804" s="77"/>
      <c r="AJZ804" s="77"/>
      <c r="AKA804" s="77"/>
      <c r="AKB804" s="77"/>
      <c r="AKC804" s="77"/>
      <c r="AKD804" s="77"/>
      <c r="AKE804" s="77"/>
      <c r="AKF804" s="77"/>
      <c r="AKG804" s="77"/>
      <c r="AKH804" s="77"/>
      <c r="AKI804" s="77"/>
      <c r="AKJ804" s="77"/>
      <c r="AKK804" s="77"/>
      <c r="AKL804" s="77"/>
      <c r="AKM804" s="77"/>
      <c r="AKN804" s="77"/>
      <c r="AKO804" s="77"/>
      <c r="AKP804" s="77"/>
      <c r="AKQ804" s="77"/>
      <c r="AKR804" s="77"/>
      <c r="AKS804" s="77"/>
      <c r="AKT804" s="77"/>
      <c r="AKU804" s="77"/>
      <c r="AKV804" s="77"/>
      <c r="AKW804" s="77"/>
      <c r="AKX804" s="77"/>
      <c r="AKY804" s="77"/>
      <c r="AKZ804" s="77"/>
      <c r="ALA804" s="77"/>
      <c r="ALB804" s="77"/>
      <c r="ALC804" s="77"/>
      <c r="ALD804" s="77"/>
      <c r="ALE804" s="77"/>
      <c r="ALF804" s="77"/>
      <c r="ALG804" s="77"/>
      <c r="ALH804" s="77"/>
      <c r="ALI804" s="77"/>
      <c r="ALJ804" s="77"/>
      <c r="ALK804" s="77"/>
      <c r="ALL804" s="77"/>
      <c r="ALM804" s="77"/>
      <c r="ALN804" s="77"/>
      <c r="ALO804" s="77"/>
      <c r="ALP804" s="77"/>
      <c r="ALQ804" s="77"/>
      <c r="ALR804" s="77"/>
      <c r="ALS804" s="77"/>
      <c r="ALT804" s="77"/>
      <c r="ALU804" s="77"/>
      <c r="ALV804" s="77"/>
      <c r="ALW804" s="77"/>
      <c r="ALX804" s="77"/>
      <c r="ALY804" s="77"/>
      <c r="ALZ804" s="77"/>
      <c r="AMA804" s="77"/>
      <c r="AMB804" s="77"/>
      <c r="AMC804" s="77"/>
      <c r="AMD804" s="77"/>
      <c r="AME804" s="77"/>
      <c r="AMF804" s="77"/>
      <c r="AMG804" s="77"/>
      <c r="AMH804" s="77"/>
      <c r="AMI804" s="77"/>
      <c r="AMJ804" s="77"/>
    </row>
    <row r="805" customFormat="false" ht="12.85" hidden="false" customHeight="false" outlineLevel="0" collapsed="false">
      <c r="A805" s="77"/>
      <c r="B805" s="77"/>
      <c r="C805" s="77"/>
      <c r="D805" s="77"/>
      <c r="E805" s="77"/>
      <c r="F805" s="77"/>
      <c r="G805" s="77"/>
      <c r="H805" s="77"/>
      <c r="I805" s="77"/>
      <c r="J805" s="77"/>
      <c r="K805" s="77"/>
      <c r="L805" s="77"/>
      <c r="M805" s="77"/>
      <c r="N805" s="77"/>
      <c r="O805" s="77"/>
      <c r="P805" s="77"/>
      <c r="Q805" s="77"/>
      <c r="R805" s="77"/>
      <c r="S805" s="77"/>
      <c r="T805" s="77"/>
      <c r="U805" s="77"/>
      <c r="V805" s="77"/>
      <c r="W805" s="77"/>
      <c r="X805" s="77"/>
      <c r="Y805" s="77"/>
      <c r="Z805" s="77"/>
      <c r="AA805" s="77"/>
      <c r="AB805" s="77"/>
      <c r="AC805" s="77"/>
      <c r="AD805" s="77"/>
      <c r="AE805" s="77"/>
      <c r="AF805" s="77"/>
      <c r="AG805" s="77"/>
      <c r="AH805" s="77"/>
      <c r="AI805" s="77"/>
      <c r="AJ805" s="77"/>
      <c r="AK805" s="77"/>
      <c r="AL805" s="77"/>
      <c r="AM805" s="77"/>
      <c r="AN805" s="77"/>
      <c r="AO805" s="77"/>
      <c r="AP805" s="77"/>
      <c r="AQ805" s="77"/>
      <c r="AR805" s="77"/>
      <c r="AS805" s="77"/>
      <c r="AT805" s="77"/>
      <c r="AU805" s="77"/>
      <c r="AV805" s="77"/>
      <c r="AW805" s="77"/>
      <c r="AX805" s="77"/>
      <c r="AY805" s="77"/>
      <c r="AZ805" s="77"/>
      <c r="BA805" s="77"/>
      <c r="BB805" s="77"/>
      <c r="BC805" s="77"/>
      <c r="BD805" s="77"/>
      <c r="BE805" s="77"/>
      <c r="BF805" s="77"/>
      <c r="BG805" s="77"/>
      <c r="BH805" s="77"/>
      <c r="BI805" s="77"/>
      <c r="BJ805" s="77"/>
      <c r="BK805" s="77"/>
      <c r="BL805" s="77"/>
      <c r="BM805" s="77"/>
      <c r="BN805" s="77"/>
      <c r="BO805" s="77"/>
      <c r="BP805" s="77"/>
      <c r="BQ805" s="77"/>
      <c r="BR805" s="77"/>
      <c r="BS805" s="77"/>
      <c r="BT805" s="77"/>
      <c r="BU805" s="77"/>
      <c r="BV805" s="77"/>
      <c r="BW805" s="77"/>
      <c r="BX805" s="77"/>
      <c r="BY805" s="77"/>
      <c r="BZ805" s="77"/>
      <c r="CA805" s="77"/>
      <c r="CB805" s="77"/>
      <c r="CC805" s="77"/>
      <c r="CD805" s="77"/>
      <c r="CE805" s="77"/>
      <c r="CF805" s="77"/>
      <c r="CG805" s="77"/>
      <c r="CH805" s="77"/>
      <c r="CI805" s="77"/>
      <c r="CJ805" s="77"/>
      <c r="CK805" s="77"/>
      <c r="CL805" s="77"/>
      <c r="CM805" s="77"/>
      <c r="CN805" s="77"/>
      <c r="CO805" s="77"/>
      <c r="CP805" s="77"/>
      <c r="CQ805" s="77"/>
      <c r="CR805" s="77"/>
      <c r="CS805" s="77"/>
      <c r="CT805" s="77"/>
      <c r="CU805" s="77"/>
      <c r="CV805" s="77"/>
      <c r="CW805" s="77"/>
      <c r="CX805" s="77"/>
      <c r="CY805" s="77"/>
      <c r="CZ805" s="77"/>
      <c r="DA805" s="77"/>
      <c r="DB805" s="77"/>
      <c r="DC805" s="77"/>
      <c r="DD805" s="77"/>
      <c r="DE805" s="77"/>
      <c r="DF805" s="77"/>
      <c r="DG805" s="77"/>
      <c r="DH805" s="77"/>
      <c r="DI805" s="77"/>
      <c r="DJ805" s="77"/>
      <c r="DK805" s="77"/>
      <c r="DL805" s="77"/>
      <c r="DM805" s="77"/>
      <c r="DN805" s="77"/>
      <c r="DO805" s="77"/>
      <c r="DP805" s="77"/>
      <c r="DQ805" s="77"/>
      <c r="DR805" s="77"/>
      <c r="DS805" s="77"/>
      <c r="DT805" s="77"/>
      <c r="DU805" s="77"/>
      <c r="DV805" s="77"/>
      <c r="DW805" s="77"/>
      <c r="DX805" s="77"/>
      <c r="DY805" s="77"/>
      <c r="DZ805" s="77"/>
      <c r="EA805" s="77"/>
      <c r="EB805" s="77"/>
      <c r="EC805" s="77"/>
      <c r="ED805" s="77"/>
      <c r="EE805" s="77"/>
      <c r="EF805" s="77"/>
      <c r="EG805" s="77"/>
      <c r="EH805" s="77"/>
      <c r="EI805" s="77"/>
      <c r="EJ805" s="77"/>
      <c r="EK805" s="77"/>
      <c r="EL805" s="77"/>
      <c r="EM805" s="77"/>
      <c r="EN805" s="77"/>
      <c r="EO805" s="77"/>
      <c r="EP805" s="77"/>
      <c r="EQ805" s="77"/>
      <c r="ER805" s="77"/>
      <c r="ES805" s="77"/>
      <c r="ET805" s="77"/>
      <c r="EU805" s="77"/>
      <c r="EV805" s="77"/>
      <c r="EW805" s="77"/>
      <c r="EX805" s="77"/>
      <c r="EY805" s="77"/>
      <c r="EZ805" s="77"/>
      <c r="FA805" s="77"/>
      <c r="FB805" s="77"/>
      <c r="FC805" s="77"/>
      <c r="FD805" s="77"/>
      <c r="FE805" s="77"/>
      <c r="FF805" s="77"/>
      <c r="FG805" s="77"/>
      <c r="FH805" s="77"/>
      <c r="FI805" s="77"/>
      <c r="FJ805" s="77"/>
      <c r="FK805" s="77"/>
      <c r="FL805" s="77"/>
      <c r="FM805" s="77"/>
      <c r="FN805" s="77"/>
      <c r="FO805" s="77"/>
      <c r="FP805" s="77"/>
      <c r="FQ805" s="77"/>
      <c r="FR805" s="77"/>
      <c r="FS805" s="77"/>
      <c r="FT805" s="77"/>
      <c r="FU805" s="77"/>
      <c r="FV805" s="77"/>
      <c r="FW805" s="77"/>
      <c r="FX805" s="77"/>
      <c r="FY805" s="77"/>
      <c r="FZ805" s="77"/>
      <c r="GA805" s="77"/>
      <c r="GB805" s="77"/>
      <c r="GC805" s="77"/>
      <c r="GD805" s="77"/>
      <c r="GE805" s="77"/>
      <c r="GF805" s="77"/>
      <c r="GG805" s="77"/>
      <c r="GH805" s="77"/>
      <c r="GI805" s="77"/>
      <c r="GJ805" s="77"/>
      <c r="GK805" s="77"/>
      <c r="GL805" s="77"/>
      <c r="GM805" s="77"/>
      <c r="GN805" s="77"/>
      <c r="GO805" s="77"/>
      <c r="GP805" s="77"/>
      <c r="GQ805" s="77"/>
      <c r="GR805" s="77"/>
      <c r="GS805" s="77"/>
      <c r="GT805" s="77"/>
      <c r="GU805" s="77"/>
      <c r="GV805" s="77"/>
      <c r="GW805" s="77"/>
      <c r="GX805" s="77"/>
      <c r="GY805" s="77"/>
      <c r="GZ805" s="77"/>
      <c r="HA805" s="77"/>
      <c r="HB805" s="77"/>
      <c r="HC805" s="77"/>
      <c r="HD805" s="77"/>
      <c r="HE805" s="77"/>
      <c r="HF805" s="77"/>
      <c r="HG805" s="77"/>
      <c r="HH805" s="77"/>
      <c r="HI805" s="77"/>
      <c r="HJ805" s="77"/>
      <c r="HK805" s="77"/>
      <c r="HL805" s="77"/>
      <c r="HM805" s="77"/>
      <c r="HN805" s="77"/>
      <c r="HO805" s="77"/>
      <c r="HP805" s="77"/>
      <c r="HQ805" s="77"/>
      <c r="HR805" s="77"/>
      <c r="HS805" s="77"/>
      <c r="HT805" s="77"/>
      <c r="HU805" s="77"/>
      <c r="HV805" s="77"/>
      <c r="HW805" s="77"/>
      <c r="HX805" s="77"/>
      <c r="HY805" s="77"/>
      <c r="HZ805" s="77"/>
      <c r="IA805" s="77"/>
      <c r="IB805" s="77"/>
      <c r="IC805" s="77"/>
      <c r="ID805" s="77"/>
      <c r="IE805" s="77"/>
      <c r="IF805" s="77"/>
      <c r="IG805" s="77"/>
      <c r="IH805" s="77"/>
      <c r="II805" s="77"/>
      <c r="IJ805" s="77"/>
      <c r="IK805" s="77"/>
      <c r="IL805" s="77"/>
      <c r="IM805" s="77"/>
      <c r="IN805" s="77"/>
      <c r="IO805" s="77"/>
      <c r="IP805" s="77"/>
      <c r="IQ805" s="77"/>
      <c r="IR805" s="77"/>
      <c r="IS805" s="77"/>
      <c r="IT805" s="77"/>
      <c r="IU805" s="77"/>
      <c r="IV805" s="77"/>
      <c r="IW805" s="77"/>
      <c r="IX805" s="77"/>
      <c r="IY805" s="77"/>
      <c r="IZ805" s="77"/>
      <c r="JA805" s="77"/>
      <c r="JB805" s="77"/>
      <c r="JC805" s="77"/>
      <c r="JD805" s="77"/>
      <c r="JE805" s="77"/>
      <c r="JF805" s="77"/>
      <c r="JG805" s="77"/>
      <c r="JH805" s="77"/>
      <c r="JI805" s="77"/>
      <c r="JJ805" s="77"/>
      <c r="JK805" s="77"/>
      <c r="JL805" s="77"/>
      <c r="JM805" s="77"/>
      <c r="JN805" s="77"/>
      <c r="JO805" s="77"/>
      <c r="JP805" s="77"/>
      <c r="JQ805" s="77"/>
      <c r="JR805" s="77"/>
      <c r="JS805" s="77"/>
      <c r="JT805" s="77"/>
      <c r="JU805" s="77"/>
      <c r="JV805" s="77"/>
      <c r="JW805" s="77"/>
      <c r="JX805" s="77"/>
      <c r="JY805" s="77"/>
      <c r="JZ805" s="77"/>
      <c r="KA805" s="77"/>
      <c r="KB805" s="77"/>
      <c r="KC805" s="77"/>
      <c r="KD805" s="77"/>
      <c r="KE805" s="77"/>
      <c r="KF805" s="77"/>
      <c r="KG805" s="77"/>
      <c r="KH805" s="77"/>
      <c r="KI805" s="77"/>
      <c r="KJ805" s="77"/>
      <c r="KK805" s="77"/>
      <c r="KL805" s="77"/>
      <c r="KM805" s="77"/>
      <c r="KN805" s="77"/>
      <c r="KO805" s="77"/>
      <c r="KP805" s="77"/>
      <c r="KQ805" s="77"/>
      <c r="KR805" s="77"/>
      <c r="KS805" s="77"/>
      <c r="KT805" s="77"/>
      <c r="KU805" s="77"/>
      <c r="KV805" s="77"/>
      <c r="KW805" s="77"/>
      <c r="KX805" s="77"/>
      <c r="KY805" s="77"/>
      <c r="KZ805" s="77"/>
      <c r="LA805" s="77"/>
      <c r="LB805" s="77"/>
      <c r="LC805" s="77"/>
      <c r="LD805" s="77"/>
      <c r="LE805" s="77"/>
      <c r="LF805" s="77"/>
      <c r="LG805" s="77"/>
      <c r="LH805" s="77"/>
      <c r="LI805" s="77"/>
      <c r="LJ805" s="77"/>
      <c r="LK805" s="77"/>
      <c r="LL805" s="77"/>
      <c r="LM805" s="77"/>
      <c r="LN805" s="77"/>
      <c r="LO805" s="77"/>
      <c r="LP805" s="77"/>
      <c r="LQ805" s="77"/>
      <c r="LR805" s="77"/>
      <c r="LS805" s="77"/>
      <c r="LT805" s="77"/>
      <c r="LU805" s="77"/>
      <c r="LV805" s="77"/>
      <c r="LW805" s="77"/>
      <c r="LX805" s="77"/>
      <c r="LY805" s="77"/>
      <c r="LZ805" s="77"/>
      <c r="MA805" s="77"/>
      <c r="MB805" s="77"/>
      <c r="MC805" s="77"/>
      <c r="MD805" s="77"/>
      <c r="ME805" s="77"/>
      <c r="MF805" s="77"/>
      <c r="MG805" s="77"/>
      <c r="MH805" s="77"/>
      <c r="MI805" s="77"/>
      <c r="MJ805" s="77"/>
      <c r="MK805" s="77"/>
      <c r="ML805" s="77"/>
      <c r="MM805" s="77"/>
      <c r="MN805" s="77"/>
      <c r="MO805" s="77"/>
      <c r="MP805" s="77"/>
      <c r="MQ805" s="77"/>
      <c r="MR805" s="77"/>
      <c r="MS805" s="77"/>
      <c r="MT805" s="77"/>
      <c r="MU805" s="77"/>
      <c r="MV805" s="77"/>
      <c r="MW805" s="77"/>
      <c r="MX805" s="77"/>
      <c r="MY805" s="77"/>
      <c r="MZ805" s="77"/>
      <c r="NA805" s="77"/>
      <c r="NB805" s="77"/>
      <c r="NC805" s="77"/>
      <c r="ND805" s="77"/>
      <c r="NE805" s="77"/>
      <c r="NF805" s="77"/>
      <c r="NG805" s="77"/>
      <c r="NH805" s="77"/>
      <c r="NI805" s="77"/>
      <c r="NJ805" s="77"/>
      <c r="NK805" s="77"/>
      <c r="NL805" s="77"/>
      <c r="NM805" s="77"/>
      <c r="NN805" s="77"/>
      <c r="NO805" s="77"/>
      <c r="NP805" s="77"/>
      <c r="NQ805" s="77"/>
      <c r="NR805" s="77"/>
      <c r="NS805" s="77"/>
      <c r="NT805" s="77"/>
      <c r="NU805" s="77"/>
      <c r="NV805" s="77"/>
      <c r="NW805" s="77"/>
      <c r="NX805" s="77"/>
      <c r="NY805" s="77"/>
      <c r="NZ805" s="77"/>
      <c r="OA805" s="77"/>
      <c r="OB805" s="77"/>
      <c r="OC805" s="77"/>
      <c r="OD805" s="77"/>
      <c r="OE805" s="77"/>
      <c r="OF805" s="77"/>
      <c r="OG805" s="77"/>
      <c r="OH805" s="77"/>
      <c r="OI805" s="77"/>
      <c r="OJ805" s="77"/>
      <c r="OK805" s="77"/>
      <c r="OL805" s="77"/>
      <c r="OM805" s="77"/>
      <c r="ON805" s="77"/>
      <c r="OO805" s="77"/>
      <c r="OP805" s="77"/>
      <c r="OQ805" s="77"/>
      <c r="OR805" s="77"/>
      <c r="OS805" s="77"/>
      <c r="OT805" s="77"/>
      <c r="OU805" s="77"/>
      <c r="OV805" s="77"/>
      <c r="OW805" s="77"/>
      <c r="OX805" s="77"/>
      <c r="OY805" s="77"/>
      <c r="OZ805" s="77"/>
      <c r="PA805" s="77"/>
      <c r="PB805" s="77"/>
      <c r="PC805" s="77"/>
      <c r="PD805" s="77"/>
      <c r="PE805" s="77"/>
      <c r="PF805" s="77"/>
      <c r="PG805" s="77"/>
      <c r="PH805" s="77"/>
      <c r="PI805" s="77"/>
      <c r="PJ805" s="77"/>
      <c r="PK805" s="77"/>
      <c r="PL805" s="77"/>
      <c r="PM805" s="77"/>
      <c r="PN805" s="77"/>
      <c r="PO805" s="77"/>
      <c r="PP805" s="77"/>
      <c r="PQ805" s="77"/>
      <c r="PR805" s="77"/>
      <c r="PS805" s="77"/>
      <c r="PT805" s="77"/>
      <c r="PU805" s="77"/>
      <c r="PV805" s="77"/>
      <c r="PW805" s="77"/>
      <c r="PX805" s="77"/>
      <c r="PY805" s="77"/>
      <c r="PZ805" s="77"/>
      <c r="QA805" s="77"/>
      <c r="QB805" s="77"/>
      <c r="QC805" s="77"/>
      <c r="QD805" s="77"/>
      <c r="QE805" s="77"/>
      <c r="QF805" s="77"/>
      <c r="QG805" s="77"/>
      <c r="QH805" s="77"/>
      <c r="QI805" s="77"/>
      <c r="QJ805" s="77"/>
      <c r="QK805" s="77"/>
      <c r="QL805" s="77"/>
      <c r="QM805" s="77"/>
      <c r="QN805" s="77"/>
      <c r="QO805" s="77"/>
      <c r="QP805" s="77"/>
      <c r="QQ805" s="77"/>
      <c r="QR805" s="77"/>
      <c r="QS805" s="77"/>
      <c r="QT805" s="77"/>
      <c r="QU805" s="77"/>
      <c r="QV805" s="77"/>
      <c r="QW805" s="77"/>
      <c r="QX805" s="77"/>
      <c r="QY805" s="77"/>
      <c r="QZ805" s="77"/>
      <c r="RA805" s="77"/>
      <c r="RB805" s="77"/>
      <c r="RC805" s="77"/>
      <c r="RD805" s="77"/>
      <c r="RE805" s="77"/>
      <c r="RF805" s="77"/>
      <c r="RG805" s="77"/>
      <c r="RH805" s="77"/>
      <c r="RI805" s="77"/>
      <c r="RJ805" s="77"/>
      <c r="RK805" s="77"/>
      <c r="RL805" s="77"/>
      <c r="RM805" s="77"/>
      <c r="RN805" s="77"/>
      <c r="RO805" s="77"/>
      <c r="RP805" s="77"/>
      <c r="RQ805" s="77"/>
      <c r="RR805" s="77"/>
      <c r="RS805" s="77"/>
      <c r="RT805" s="77"/>
      <c r="RU805" s="77"/>
      <c r="RV805" s="77"/>
      <c r="RW805" s="77"/>
      <c r="RX805" s="77"/>
      <c r="RY805" s="77"/>
      <c r="RZ805" s="77"/>
      <c r="SA805" s="77"/>
      <c r="SB805" s="77"/>
      <c r="SC805" s="77"/>
      <c r="SD805" s="77"/>
      <c r="SE805" s="77"/>
      <c r="SF805" s="77"/>
      <c r="SG805" s="77"/>
      <c r="SH805" s="77"/>
      <c r="SI805" s="77"/>
      <c r="SJ805" s="77"/>
      <c r="SK805" s="77"/>
      <c r="SL805" s="77"/>
      <c r="SM805" s="77"/>
      <c r="SN805" s="77"/>
      <c r="SO805" s="77"/>
      <c r="SP805" s="77"/>
      <c r="SQ805" s="77"/>
      <c r="SR805" s="77"/>
      <c r="SS805" s="77"/>
      <c r="ST805" s="77"/>
      <c r="SU805" s="77"/>
      <c r="SV805" s="77"/>
      <c r="SW805" s="77"/>
      <c r="SX805" s="77"/>
      <c r="SY805" s="77"/>
      <c r="SZ805" s="77"/>
      <c r="TA805" s="77"/>
      <c r="TB805" s="77"/>
      <c r="TC805" s="77"/>
      <c r="TD805" s="77"/>
      <c r="TE805" s="77"/>
      <c r="TF805" s="77"/>
      <c r="TG805" s="77"/>
      <c r="TH805" s="77"/>
      <c r="TI805" s="77"/>
      <c r="TJ805" s="77"/>
      <c r="TK805" s="77"/>
      <c r="TL805" s="77"/>
      <c r="TM805" s="77"/>
      <c r="TN805" s="77"/>
      <c r="TO805" s="77"/>
      <c r="TP805" s="77"/>
      <c r="TQ805" s="77"/>
      <c r="TR805" s="77"/>
      <c r="TS805" s="77"/>
      <c r="TT805" s="77"/>
      <c r="TU805" s="77"/>
      <c r="TV805" s="77"/>
      <c r="TW805" s="77"/>
      <c r="TX805" s="77"/>
      <c r="TY805" s="77"/>
      <c r="TZ805" s="77"/>
      <c r="UA805" s="77"/>
      <c r="UB805" s="77"/>
      <c r="UC805" s="77"/>
      <c r="UD805" s="77"/>
      <c r="UE805" s="77"/>
      <c r="UF805" s="77"/>
      <c r="UG805" s="77"/>
      <c r="UH805" s="77"/>
      <c r="UI805" s="77"/>
      <c r="UJ805" s="77"/>
      <c r="UK805" s="77"/>
      <c r="UL805" s="77"/>
      <c r="UM805" s="77"/>
      <c r="UN805" s="77"/>
      <c r="UO805" s="77"/>
      <c r="UP805" s="77"/>
      <c r="UQ805" s="77"/>
      <c r="UR805" s="77"/>
      <c r="US805" s="77"/>
      <c r="UT805" s="77"/>
      <c r="UU805" s="77"/>
      <c r="UV805" s="77"/>
      <c r="UW805" s="77"/>
      <c r="UX805" s="77"/>
      <c r="UY805" s="77"/>
      <c r="UZ805" s="77"/>
      <c r="VA805" s="77"/>
      <c r="VB805" s="77"/>
      <c r="VC805" s="77"/>
      <c r="VD805" s="77"/>
      <c r="VE805" s="77"/>
      <c r="VF805" s="77"/>
      <c r="VG805" s="77"/>
      <c r="VH805" s="77"/>
      <c r="VI805" s="77"/>
      <c r="VJ805" s="77"/>
      <c r="VK805" s="77"/>
      <c r="VL805" s="77"/>
      <c r="VM805" s="77"/>
      <c r="VN805" s="77"/>
      <c r="VO805" s="77"/>
      <c r="VP805" s="77"/>
      <c r="VQ805" s="77"/>
      <c r="VR805" s="77"/>
      <c r="VS805" s="77"/>
      <c r="VT805" s="77"/>
      <c r="VU805" s="77"/>
      <c r="VV805" s="77"/>
      <c r="VW805" s="77"/>
      <c r="VX805" s="77"/>
      <c r="VY805" s="77"/>
      <c r="VZ805" s="77"/>
      <c r="WA805" s="77"/>
      <c r="WB805" s="77"/>
      <c r="WC805" s="77"/>
      <c r="WD805" s="77"/>
      <c r="WE805" s="77"/>
      <c r="WF805" s="77"/>
      <c r="WG805" s="77"/>
      <c r="WH805" s="77"/>
      <c r="WI805" s="77"/>
      <c r="WJ805" s="77"/>
      <c r="WK805" s="77"/>
      <c r="WL805" s="77"/>
      <c r="WM805" s="77"/>
      <c r="WN805" s="77"/>
      <c r="WO805" s="77"/>
      <c r="WP805" s="77"/>
      <c r="WQ805" s="77"/>
      <c r="WR805" s="77"/>
      <c r="WS805" s="77"/>
      <c r="WT805" s="77"/>
      <c r="WU805" s="77"/>
      <c r="WV805" s="77"/>
      <c r="WW805" s="77"/>
      <c r="WX805" s="77"/>
      <c r="WY805" s="77"/>
      <c r="WZ805" s="77"/>
      <c r="XA805" s="77"/>
      <c r="XB805" s="77"/>
      <c r="XC805" s="77"/>
      <c r="XD805" s="77"/>
      <c r="XE805" s="77"/>
      <c r="XF805" s="77"/>
      <c r="XG805" s="77"/>
      <c r="XH805" s="77"/>
      <c r="XI805" s="77"/>
      <c r="XJ805" s="77"/>
      <c r="XK805" s="77"/>
      <c r="XL805" s="77"/>
      <c r="XM805" s="77"/>
      <c r="XN805" s="77"/>
      <c r="XO805" s="77"/>
      <c r="XP805" s="77"/>
      <c r="XQ805" s="77"/>
      <c r="XR805" s="77"/>
      <c r="XS805" s="77"/>
      <c r="XT805" s="77"/>
      <c r="XU805" s="77"/>
      <c r="XV805" s="77"/>
      <c r="XW805" s="77"/>
      <c r="XX805" s="77"/>
      <c r="XY805" s="77"/>
      <c r="XZ805" s="77"/>
      <c r="YA805" s="77"/>
      <c r="YB805" s="77"/>
      <c r="YC805" s="77"/>
      <c r="YD805" s="77"/>
      <c r="YE805" s="77"/>
      <c r="YF805" s="77"/>
      <c r="YG805" s="77"/>
      <c r="YH805" s="77"/>
      <c r="YI805" s="77"/>
      <c r="YJ805" s="77"/>
      <c r="YK805" s="77"/>
      <c r="YL805" s="77"/>
      <c r="YM805" s="77"/>
      <c r="YN805" s="77"/>
      <c r="YO805" s="77"/>
      <c r="YP805" s="77"/>
      <c r="YQ805" s="77"/>
      <c r="YR805" s="77"/>
      <c r="YS805" s="77"/>
      <c r="YT805" s="77"/>
      <c r="YU805" s="77"/>
      <c r="YV805" s="77"/>
      <c r="YW805" s="77"/>
      <c r="YX805" s="77"/>
      <c r="YY805" s="77"/>
      <c r="YZ805" s="77"/>
      <c r="ZA805" s="77"/>
      <c r="ZB805" s="77"/>
      <c r="ZC805" s="77"/>
      <c r="ZD805" s="77"/>
      <c r="ZE805" s="77"/>
      <c r="ZF805" s="77"/>
      <c r="ZG805" s="77"/>
      <c r="ZH805" s="77"/>
      <c r="ZI805" s="77"/>
      <c r="ZJ805" s="77"/>
      <c r="ZK805" s="77"/>
      <c r="ZL805" s="77"/>
      <c r="ZM805" s="77"/>
      <c r="ZN805" s="77"/>
      <c r="ZO805" s="77"/>
      <c r="ZP805" s="77"/>
      <c r="ZQ805" s="77"/>
      <c r="ZR805" s="77"/>
      <c r="ZS805" s="77"/>
      <c r="ZT805" s="77"/>
      <c r="ZU805" s="77"/>
      <c r="ZV805" s="77"/>
      <c r="ZW805" s="77"/>
      <c r="ZX805" s="77"/>
      <c r="ZY805" s="77"/>
      <c r="ZZ805" s="77"/>
      <c r="AAA805" s="77"/>
      <c r="AAB805" s="77"/>
      <c r="AAC805" s="77"/>
      <c r="AAD805" s="77"/>
      <c r="AAE805" s="77"/>
      <c r="AAF805" s="77"/>
      <c r="AAG805" s="77"/>
      <c r="AAH805" s="77"/>
      <c r="AAI805" s="77"/>
      <c r="AAJ805" s="77"/>
      <c r="AAK805" s="77"/>
      <c r="AAL805" s="77"/>
      <c r="AAM805" s="77"/>
      <c r="AAN805" s="77"/>
      <c r="AAO805" s="77"/>
      <c r="AAP805" s="77"/>
      <c r="AAQ805" s="77"/>
      <c r="AAR805" s="77"/>
      <c r="AAS805" s="77"/>
      <c r="AAT805" s="77"/>
      <c r="AAU805" s="77"/>
      <c r="AAV805" s="77"/>
      <c r="AAW805" s="77"/>
      <c r="AAX805" s="77"/>
      <c r="AAY805" s="77"/>
      <c r="AAZ805" s="77"/>
      <c r="ABA805" s="77"/>
      <c r="ABB805" s="77"/>
      <c r="ABC805" s="77"/>
      <c r="ABD805" s="77"/>
      <c r="ABE805" s="77"/>
      <c r="ABF805" s="77"/>
      <c r="ABG805" s="77"/>
      <c r="ABH805" s="77"/>
      <c r="ABI805" s="77"/>
      <c r="ABJ805" s="77"/>
      <c r="ABK805" s="77"/>
      <c r="ABL805" s="77"/>
      <c r="ABM805" s="77"/>
      <c r="ABN805" s="77"/>
      <c r="ABO805" s="77"/>
      <c r="ABP805" s="77"/>
      <c r="ABQ805" s="77"/>
      <c r="ABR805" s="77"/>
      <c r="ABS805" s="77"/>
      <c r="ABT805" s="77"/>
      <c r="ABU805" s="77"/>
      <c r="ABV805" s="77"/>
      <c r="ABW805" s="77"/>
      <c r="ABX805" s="77"/>
      <c r="ABY805" s="77"/>
      <c r="ABZ805" s="77"/>
      <c r="ACA805" s="77"/>
      <c r="ACB805" s="77"/>
      <c r="ACC805" s="77"/>
      <c r="ACD805" s="77"/>
      <c r="ACE805" s="77"/>
      <c r="ACF805" s="77"/>
      <c r="ACG805" s="77"/>
      <c r="ACH805" s="77"/>
      <c r="ACI805" s="77"/>
      <c r="ACJ805" s="77"/>
      <c r="ACK805" s="77"/>
      <c r="ACL805" s="77"/>
      <c r="ACM805" s="77"/>
      <c r="ACN805" s="77"/>
      <c r="ACO805" s="77"/>
      <c r="ACP805" s="77"/>
      <c r="ACQ805" s="77"/>
      <c r="ACR805" s="77"/>
      <c r="ACS805" s="77"/>
      <c r="ACT805" s="77"/>
      <c r="ACU805" s="77"/>
      <c r="ACV805" s="77"/>
      <c r="ACW805" s="77"/>
      <c r="ACX805" s="77"/>
      <c r="ACY805" s="77"/>
      <c r="ACZ805" s="77"/>
      <c r="ADA805" s="77"/>
      <c r="ADB805" s="77"/>
      <c r="ADC805" s="77"/>
      <c r="ADD805" s="77"/>
      <c r="ADE805" s="77"/>
      <c r="ADF805" s="77"/>
      <c r="ADG805" s="77"/>
      <c r="ADH805" s="77"/>
      <c r="ADI805" s="77"/>
      <c r="ADJ805" s="77"/>
      <c r="ADK805" s="77"/>
      <c r="ADL805" s="77"/>
      <c r="ADM805" s="77"/>
      <c r="ADN805" s="77"/>
      <c r="ADO805" s="77"/>
      <c r="ADP805" s="77"/>
      <c r="ADQ805" s="77"/>
      <c r="ADR805" s="77"/>
      <c r="ADS805" s="77"/>
      <c r="ADT805" s="77"/>
      <c r="ADU805" s="77"/>
      <c r="ADV805" s="77"/>
      <c r="ADW805" s="77"/>
      <c r="ADX805" s="77"/>
      <c r="ADY805" s="77"/>
      <c r="ADZ805" s="77"/>
      <c r="AEA805" s="77"/>
      <c r="AEB805" s="77"/>
      <c r="AEC805" s="77"/>
      <c r="AED805" s="77"/>
      <c r="AEE805" s="77"/>
      <c r="AEF805" s="77"/>
      <c r="AEG805" s="77"/>
      <c r="AEH805" s="77"/>
      <c r="AEI805" s="77"/>
      <c r="AEJ805" s="77"/>
      <c r="AEK805" s="77"/>
      <c r="AEL805" s="77"/>
      <c r="AEM805" s="77"/>
      <c r="AEN805" s="77"/>
      <c r="AEO805" s="77"/>
      <c r="AEP805" s="77"/>
      <c r="AEQ805" s="77"/>
      <c r="AER805" s="77"/>
      <c r="AES805" s="77"/>
      <c r="AET805" s="77"/>
      <c r="AEU805" s="77"/>
      <c r="AEV805" s="77"/>
      <c r="AEW805" s="77"/>
      <c r="AEX805" s="77"/>
      <c r="AEY805" s="77"/>
      <c r="AEZ805" s="77"/>
      <c r="AFA805" s="77"/>
      <c r="AFB805" s="77"/>
      <c r="AFC805" s="77"/>
      <c r="AFD805" s="77"/>
      <c r="AFE805" s="77"/>
      <c r="AFF805" s="77"/>
      <c r="AFG805" s="77"/>
      <c r="AFH805" s="77"/>
      <c r="AFI805" s="77"/>
      <c r="AFJ805" s="77"/>
      <c r="AFK805" s="77"/>
      <c r="AFL805" s="77"/>
      <c r="AFM805" s="77"/>
      <c r="AFN805" s="77"/>
      <c r="AFO805" s="77"/>
      <c r="AFP805" s="77"/>
      <c r="AFQ805" s="77"/>
      <c r="AFR805" s="77"/>
      <c r="AFS805" s="77"/>
      <c r="AFT805" s="77"/>
      <c r="AFU805" s="77"/>
      <c r="AFV805" s="77"/>
      <c r="AFW805" s="77"/>
      <c r="AFX805" s="77"/>
      <c r="AFY805" s="77"/>
      <c r="AFZ805" s="77"/>
      <c r="AGA805" s="77"/>
      <c r="AGB805" s="77"/>
      <c r="AGC805" s="77"/>
      <c r="AGD805" s="77"/>
      <c r="AGE805" s="77"/>
      <c r="AGF805" s="77"/>
      <c r="AGG805" s="77"/>
      <c r="AGH805" s="77"/>
      <c r="AGI805" s="77"/>
      <c r="AGJ805" s="77"/>
      <c r="AGK805" s="77"/>
      <c r="AGL805" s="77"/>
      <c r="AGM805" s="77"/>
      <c r="AGN805" s="77"/>
      <c r="AGO805" s="77"/>
      <c r="AGP805" s="77"/>
      <c r="AGQ805" s="77"/>
      <c r="AGR805" s="77"/>
      <c r="AGS805" s="77"/>
      <c r="AGT805" s="77"/>
      <c r="AGU805" s="77"/>
      <c r="AGV805" s="77"/>
      <c r="AGW805" s="77"/>
      <c r="AGX805" s="77"/>
      <c r="AGY805" s="77"/>
      <c r="AGZ805" s="77"/>
      <c r="AHA805" s="77"/>
      <c r="AHB805" s="77"/>
      <c r="AHC805" s="77"/>
      <c r="AHD805" s="77"/>
      <c r="AHE805" s="77"/>
      <c r="AHF805" s="77"/>
      <c r="AHG805" s="77"/>
      <c r="AHH805" s="77"/>
      <c r="AHI805" s="77"/>
      <c r="AHJ805" s="77"/>
      <c r="AHK805" s="77"/>
      <c r="AHL805" s="77"/>
      <c r="AHM805" s="77"/>
      <c r="AHN805" s="77"/>
      <c r="AHO805" s="77"/>
      <c r="AHP805" s="77"/>
      <c r="AHQ805" s="77"/>
      <c r="AHR805" s="77"/>
      <c r="AHS805" s="77"/>
      <c r="AHT805" s="77"/>
      <c r="AHU805" s="77"/>
      <c r="AHV805" s="77"/>
      <c r="AHW805" s="77"/>
      <c r="AHX805" s="77"/>
      <c r="AHY805" s="77"/>
      <c r="AHZ805" s="77"/>
      <c r="AIA805" s="77"/>
      <c r="AIB805" s="77"/>
      <c r="AIC805" s="77"/>
      <c r="AID805" s="77"/>
      <c r="AIE805" s="77"/>
      <c r="AIF805" s="77"/>
      <c r="AIG805" s="77"/>
      <c r="AIH805" s="77"/>
      <c r="AII805" s="77"/>
      <c r="AIJ805" s="77"/>
      <c r="AIK805" s="77"/>
      <c r="AIL805" s="77"/>
      <c r="AIM805" s="77"/>
      <c r="AIN805" s="77"/>
      <c r="AIO805" s="77"/>
      <c r="AIP805" s="77"/>
      <c r="AIQ805" s="77"/>
      <c r="AIR805" s="77"/>
      <c r="AIS805" s="77"/>
      <c r="AIT805" s="77"/>
      <c r="AIU805" s="77"/>
      <c r="AIV805" s="77"/>
      <c r="AIW805" s="77"/>
      <c r="AIX805" s="77"/>
      <c r="AIY805" s="77"/>
      <c r="AIZ805" s="77"/>
      <c r="AJA805" s="77"/>
      <c r="AJB805" s="77"/>
      <c r="AJC805" s="77"/>
      <c r="AJD805" s="77"/>
      <c r="AJE805" s="77"/>
      <c r="AJF805" s="77"/>
      <c r="AJG805" s="77"/>
      <c r="AJH805" s="77"/>
      <c r="AJI805" s="77"/>
      <c r="AJJ805" s="77"/>
      <c r="AJK805" s="77"/>
      <c r="AJL805" s="77"/>
      <c r="AJM805" s="77"/>
      <c r="AJN805" s="77"/>
      <c r="AJO805" s="77"/>
      <c r="AJP805" s="77"/>
      <c r="AJQ805" s="77"/>
      <c r="AJR805" s="77"/>
      <c r="AJS805" s="77"/>
      <c r="AJT805" s="77"/>
      <c r="AJU805" s="77"/>
      <c r="AJV805" s="77"/>
      <c r="AJW805" s="77"/>
      <c r="AJX805" s="77"/>
      <c r="AJY805" s="77"/>
      <c r="AJZ805" s="77"/>
      <c r="AKA805" s="77"/>
      <c r="AKB805" s="77"/>
      <c r="AKC805" s="77"/>
      <c r="AKD805" s="77"/>
      <c r="AKE805" s="77"/>
      <c r="AKF805" s="77"/>
      <c r="AKG805" s="77"/>
      <c r="AKH805" s="77"/>
      <c r="AKI805" s="77"/>
      <c r="AKJ805" s="77"/>
      <c r="AKK805" s="77"/>
      <c r="AKL805" s="77"/>
      <c r="AKM805" s="77"/>
      <c r="AKN805" s="77"/>
      <c r="AKO805" s="77"/>
      <c r="AKP805" s="77"/>
      <c r="AKQ805" s="77"/>
      <c r="AKR805" s="77"/>
      <c r="AKS805" s="77"/>
      <c r="AKT805" s="77"/>
      <c r="AKU805" s="77"/>
      <c r="AKV805" s="77"/>
      <c r="AKW805" s="77"/>
      <c r="AKX805" s="77"/>
      <c r="AKY805" s="77"/>
      <c r="AKZ805" s="77"/>
      <c r="ALA805" s="77"/>
      <c r="ALB805" s="77"/>
      <c r="ALC805" s="77"/>
      <c r="ALD805" s="77"/>
      <c r="ALE805" s="77"/>
      <c r="ALF805" s="77"/>
      <c r="ALG805" s="77"/>
      <c r="ALH805" s="77"/>
      <c r="ALI805" s="77"/>
      <c r="ALJ805" s="77"/>
      <c r="ALK805" s="77"/>
      <c r="ALL805" s="77"/>
      <c r="ALM805" s="77"/>
      <c r="ALN805" s="77"/>
      <c r="ALO805" s="77"/>
      <c r="ALP805" s="77"/>
      <c r="ALQ805" s="77"/>
      <c r="ALR805" s="77"/>
      <c r="ALS805" s="77"/>
      <c r="ALT805" s="77"/>
      <c r="ALU805" s="77"/>
      <c r="ALV805" s="77"/>
      <c r="ALW805" s="77"/>
      <c r="ALX805" s="77"/>
      <c r="ALY805" s="77"/>
      <c r="ALZ805" s="77"/>
      <c r="AMA805" s="77"/>
      <c r="AMB805" s="77"/>
      <c r="AMC805" s="77"/>
      <c r="AMD805" s="77"/>
      <c r="AME805" s="77"/>
      <c r="AMF805" s="77"/>
      <c r="AMG805" s="77"/>
      <c r="AMH805" s="77"/>
      <c r="AMI805" s="77"/>
      <c r="AMJ805" s="77"/>
    </row>
    <row r="806" customFormat="false" ht="12.85" hidden="false" customHeight="false" outlineLevel="0" collapsed="false">
      <c r="A806" s="77"/>
      <c r="B806" s="77"/>
      <c r="C806" s="77"/>
      <c r="D806" s="77"/>
      <c r="E806" s="77"/>
      <c r="F806" s="77"/>
      <c r="G806" s="77"/>
      <c r="H806" s="77"/>
      <c r="I806" s="77"/>
      <c r="J806" s="77"/>
      <c r="K806" s="77"/>
      <c r="L806" s="77"/>
      <c r="M806" s="77"/>
      <c r="N806" s="77"/>
      <c r="O806" s="77"/>
      <c r="P806" s="77"/>
      <c r="Q806" s="77"/>
      <c r="R806" s="77"/>
      <c r="S806" s="77"/>
      <c r="T806" s="77"/>
      <c r="U806" s="77"/>
      <c r="V806" s="77"/>
      <c r="W806" s="77"/>
      <c r="X806" s="77"/>
      <c r="Y806" s="77"/>
      <c r="Z806" s="77"/>
      <c r="AA806" s="77"/>
      <c r="AB806" s="77"/>
      <c r="AC806" s="77"/>
      <c r="AD806" s="77"/>
      <c r="AE806" s="77"/>
      <c r="AF806" s="77"/>
      <c r="AG806" s="77"/>
      <c r="AH806" s="77"/>
      <c r="AI806" s="77"/>
      <c r="AJ806" s="77"/>
      <c r="AK806" s="77"/>
      <c r="AL806" s="77"/>
      <c r="AM806" s="77"/>
      <c r="AN806" s="77"/>
      <c r="AO806" s="77"/>
      <c r="AP806" s="77"/>
      <c r="AQ806" s="77"/>
      <c r="AR806" s="77"/>
      <c r="AS806" s="77"/>
      <c r="AT806" s="77"/>
      <c r="AU806" s="77"/>
      <c r="AV806" s="77"/>
      <c r="AW806" s="77"/>
      <c r="AX806" s="77"/>
      <c r="AY806" s="77"/>
      <c r="AZ806" s="77"/>
      <c r="BA806" s="77"/>
      <c r="BB806" s="77"/>
      <c r="BC806" s="77"/>
      <c r="BD806" s="77"/>
      <c r="BE806" s="77"/>
      <c r="BF806" s="77"/>
      <c r="BG806" s="77"/>
      <c r="BH806" s="77"/>
      <c r="BI806" s="77"/>
      <c r="BJ806" s="77"/>
      <c r="BK806" s="77"/>
      <c r="BL806" s="77"/>
      <c r="BM806" s="77"/>
      <c r="BN806" s="77"/>
      <c r="BO806" s="77"/>
      <c r="BP806" s="77"/>
      <c r="BQ806" s="77"/>
      <c r="BR806" s="77"/>
      <c r="BS806" s="77"/>
      <c r="BT806" s="77"/>
      <c r="BU806" s="77"/>
      <c r="BV806" s="77"/>
      <c r="BW806" s="77"/>
      <c r="BX806" s="77"/>
      <c r="BY806" s="77"/>
      <c r="BZ806" s="77"/>
      <c r="CA806" s="77"/>
      <c r="CB806" s="77"/>
      <c r="CC806" s="77"/>
      <c r="CD806" s="77"/>
      <c r="CE806" s="77"/>
      <c r="CF806" s="77"/>
      <c r="CG806" s="77"/>
      <c r="CH806" s="77"/>
      <c r="CI806" s="77"/>
      <c r="CJ806" s="77"/>
      <c r="CK806" s="77"/>
      <c r="CL806" s="77"/>
      <c r="CM806" s="77"/>
      <c r="CN806" s="77"/>
      <c r="CO806" s="77"/>
      <c r="CP806" s="77"/>
      <c r="CQ806" s="77"/>
      <c r="CR806" s="77"/>
      <c r="CS806" s="77"/>
      <c r="CT806" s="77"/>
      <c r="CU806" s="77"/>
      <c r="CV806" s="77"/>
      <c r="CW806" s="77"/>
      <c r="CX806" s="77"/>
      <c r="CY806" s="77"/>
      <c r="CZ806" s="77"/>
      <c r="DA806" s="77"/>
      <c r="DB806" s="77"/>
      <c r="DC806" s="77"/>
      <c r="DD806" s="77"/>
      <c r="DE806" s="77"/>
      <c r="DF806" s="77"/>
      <c r="DG806" s="77"/>
      <c r="DH806" s="77"/>
      <c r="DI806" s="77"/>
      <c r="DJ806" s="77"/>
      <c r="DK806" s="77"/>
      <c r="DL806" s="77"/>
      <c r="DM806" s="77"/>
      <c r="DN806" s="77"/>
      <c r="DO806" s="77"/>
      <c r="DP806" s="77"/>
      <c r="DQ806" s="77"/>
      <c r="DR806" s="77"/>
      <c r="DS806" s="77"/>
      <c r="DT806" s="77"/>
      <c r="DU806" s="77"/>
      <c r="DV806" s="77"/>
      <c r="DW806" s="77"/>
      <c r="DX806" s="77"/>
      <c r="DY806" s="77"/>
      <c r="DZ806" s="77"/>
      <c r="EA806" s="77"/>
      <c r="EB806" s="77"/>
      <c r="EC806" s="77"/>
      <c r="ED806" s="77"/>
      <c r="EE806" s="77"/>
      <c r="EF806" s="77"/>
      <c r="EG806" s="77"/>
      <c r="EH806" s="77"/>
      <c r="EI806" s="77"/>
      <c r="EJ806" s="77"/>
      <c r="EK806" s="77"/>
      <c r="EL806" s="77"/>
      <c r="EM806" s="77"/>
      <c r="EN806" s="77"/>
      <c r="EO806" s="77"/>
      <c r="EP806" s="77"/>
      <c r="EQ806" s="77"/>
      <c r="ER806" s="77"/>
      <c r="ES806" s="77"/>
      <c r="ET806" s="77"/>
      <c r="EU806" s="77"/>
      <c r="EV806" s="77"/>
      <c r="EW806" s="77"/>
      <c r="EX806" s="77"/>
      <c r="EY806" s="77"/>
      <c r="EZ806" s="77"/>
      <c r="FA806" s="77"/>
      <c r="FB806" s="77"/>
      <c r="FC806" s="77"/>
      <c r="FD806" s="77"/>
      <c r="FE806" s="77"/>
      <c r="FF806" s="77"/>
      <c r="FG806" s="77"/>
      <c r="FH806" s="77"/>
      <c r="FI806" s="77"/>
      <c r="FJ806" s="77"/>
      <c r="FK806" s="77"/>
      <c r="FL806" s="77"/>
      <c r="FM806" s="77"/>
      <c r="FN806" s="77"/>
      <c r="FO806" s="77"/>
      <c r="FP806" s="77"/>
      <c r="FQ806" s="77"/>
      <c r="FR806" s="77"/>
      <c r="FS806" s="77"/>
      <c r="FT806" s="77"/>
      <c r="FU806" s="77"/>
      <c r="FV806" s="77"/>
      <c r="FW806" s="77"/>
      <c r="FX806" s="77"/>
      <c r="FY806" s="77"/>
      <c r="FZ806" s="77"/>
      <c r="GA806" s="77"/>
      <c r="GB806" s="77"/>
      <c r="GC806" s="77"/>
      <c r="GD806" s="77"/>
      <c r="GE806" s="77"/>
      <c r="GF806" s="77"/>
      <c r="GG806" s="77"/>
      <c r="GH806" s="77"/>
      <c r="GI806" s="77"/>
      <c r="GJ806" s="77"/>
      <c r="GK806" s="77"/>
      <c r="GL806" s="77"/>
      <c r="GM806" s="77"/>
      <c r="GN806" s="77"/>
      <c r="GO806" s="77"/>
      <c r="GP806" s="77"/>
      <c r="GQ806" s="77"/>
      <c r="GR806" s="77"/>
      <c r="GS806" s="77"/>
      <c r="GT806" s="77"/>
      <c r="GU806" s="77"/>
      <c r="GV806" s="77"/>
      <c r="GW806" s="77"/>
      <c r="GX806" s="77"/>
      <c r="GY806" s="77"/>
      <c r="GZ806" s="77"/>
      <c r="HA806" s="77"/>
      <c r="HB806" s="77"/>
      <c r="HC806" s="77"/>
      <c r="HD806" s="77"/>
      <c r="HE806" s="77"/>
      <c r="HF806" s="77"/>
      <c r="HG806" s="77"/>
      <c r="HH806" s="77"/>
      <c r="HI806" s="77"/>
      <c r="HJ806" s="77"/>
      <c r="HK806" s="77"/>
      <c r="HL806" s="77"/>
      <c r="HM806" s="77"/>
      <c r="HN806" s="77"/>
      <c r="HO806" s="77"/>
      <c r="HP806" s="77"/>
      <c r="HQ806" s="77"/>
      <c r="HR806" s="77"/>
      <c r="HS806" s="77"/>
      <c r="HT806" s="77"/>
      <c r="HU806" s="77"/>
      <c r="HV806" s="77"/>
      <c r="HW806" s="77"/>
      <c r="HX806" s="77"/>
      <c r="HY806" s="77"/>
      <c r="HZ806" s="77"/>
      <c r="IA806" s="77"/>
      <c r="IB806" s="77"/>
      <c r="IC806" s="77"/>
      <c r="ID806" s="77"/>
      <c r="IE806" s="77"/>
      <c r="IF806" s="77"/>
      <c r="IG806" s="77"/>
      <c r="IH806" s="77"/>
      <c r="II806" s="77"/>
      <c r="IJ806" s="77"/>
      <c r="IK806" s="77"/>
      <c r="IL806" s="77"/>
      <c r="IM806" s="77"/>
      <c r="IN806" s="77"/>
      <c r="IO806" s="77"/>
      <c r="IP806" s="77"/>
      <c r="IQ806" s="77"/>
      <c r="IR806" s="77"/>
      <c r="IS806" s="77"/>
      <c r="IT806" s="77"/>
      <c r="IU806" s="77"/>
      <c r="IV806" s="77"/>
      <c r="IW806" s="77"/>
      <c r="IX806" s="77"/>
      <c r="IY806" s="77"/>
      <c r="IZ806" s="77"/>
      <c r="JA806" s="77"/>
      <c r="JB806" s="77"/>
      <c r="JC806" s="77"/>
      <c r="JD806" s="77"/>
      <c r="JE806" s="77"/>
      <c r="JF806" s="77"/>
      <c r="JG806" s="77"/>
      <c r="JH806" s="77"/>
      <c r="JI806" s="77"/>
      <c r="JJ806" s="77"/>
      <c r="JK806" s="77"/>
      <c r="JL806" s="77"/>
      <c r="JM806" s="77"/>
      <c r="JN806" s="77"/>
      <c r="JO806" s="77"/>
      <c r="JP806" s="77"/>
      <c r="JQ806" s="77"/>
      <c r="JR806" s="77"/>
      <c r="JS806" s="77"/>
      <c r="JT806" s="77"/>
      <c r="JU806" s="77"/>
      <c r="JV806" s="77"/>
      <c r="JW806" s="77"/>
      <c r="JX806" s="77"/>
      <c r="JY806" s="77"/>
      <c r="JZ806" s="77"/>
      <c r="KA806" s="77"/>
      <c r="KB806" s="77"/>
      <c r="KC806" s="77"/>
      <c r="KD806" s="77"/>
      <c r="KE806" s="77"/>
      <c r="KF806" s="77"/>
      <c r="KG806" s="77"/>
      <c r="KH806" s="77"/>
      <c r="KI806" s="77"/>
      <c r="KJ806" s="77"/>
      <c r="KK806" s="77"/>
      <c r="KL806" s="77"/>
      <c r="KM806" s="77"/>
      <c r="KN806" s="77"/>
      <c r="KO806" s="77"/>
      <c r="KP806" s="77"/>
      <c r="KQ806" s="77"/>
      <c r="KR806" s="77"/>
      <c r="KS806" s="77"/>
      <c r="KT806" s="77"/>
      <c r="KU806" s="77"/>
      <c r="KV806" s="77"/>
      <c r="KW806" s="77"/>
      <c r="KX806" s="77"/>
      <c r="KY806" s="77"/>
      <c r="KZ806" s="77"/>
      <c r="LA806" s="77"/>
      <c r="LB806" s="77"/>
      <c r="LC806" s="77"/>
      <c r="LD806" s="77"/>
      <c r="LE806" s="77"/>
      <c r="LF806" s="77"/>
      <c r="LG806" s="77"/>
      <c r="LH806" s="77"/>
      <c r="LI806" s="77"/>
      <c r="LJ806" s="77"/>
      <c r="LK806" s="77"/>
      <c r="LL806" s="77"/>
      <c r="LM806" s="77"/>
      <c r="LN806" s="77"/>
      <c r="LO806" s="77"/>
      <c r="LP806" s="77"/>
      <c r="LQ806" s="77"/>
      <c r="LR806" s="77"/>
      <c r="LS806" s="77"/>
      <c r="LT806" s="77"/>
      <c r="LU806" s="77"/>
      <c r="LV806" s="77"/>
      <c r="LW806" s="77"/>
      <c r="LX806" s="77"/>
      <c r="LY806" s="77"/>
      <c r="LZ806" s="77"/>
      <c r="MA806" s="77"/>
      <c r="MB806" s="77"/>
      <c r="MC806" s="77"/>
      <c r="MD806" s="77"/>
      <c r="ME806" s="77"/>
      <c r="MF806" s="77"/>
      <c r="MG806" s="77"/>
      <c r="MH806" s="77"/>
      <c r="MI806" s="77"/>
      <c r="MJ806" s="77"/>
      <c r="MK806" s="77"/>
      <c r="ML806" s="77"/>
      <c r="MM806" s="77"/>
      <c r="MN806" s="77"/>
      <c r="MO806" s="77"/>
      <c r="MP806" s="77"/>
      <c r="MQ806" s="77"/>
      <c r="MR806" s="77"/>
      <c r="MS806" s="77"/>
      <c r="MT806" s="77"/>
      <c r="MU806" s="77"/>
      <c r="MV806" s="77"/>
      <c r="MW806" s="77"/>
      <c r="MX806" s="77"/>
      <c r="MY806" s="77"/>
      <c r="MZ806" s="77"/>
      <c r="NA806" s="77"/>
      <c r="NB806" s="77"/>
      <c r="NC806" s="77"/>
      <c r="ND806" s="77"/>
      <c r="NE806" s="77"/>
      <c r="NF806" s="77"/>
      <c r="NG806" s="77"/>
      <c r="NH806" s="77"/>
      <c r="NI806" s="77"/>
      <c r="NJ806" s="77"/>
      <c r="NK806" s="77"/>
      <c r="NL806" s="77"/>
      <c r="NM806" s="77"/>
      <c r="NN806" s="77"/>
      <c r="NO806" s="77"/>
      <c r="NP806" s="77"/>
      <c r="NQ806" s="77"/>
      <c r="NR806" s="77"/>
      <c r="NS806" s="77"/>
      <c r="NT806" s="77"/>
      <c r="NU806" s="77"/>
      <c r="NV806" s="77"/>
      <c r="NW806" s="77"/>
      <c r="NX806" s="77"/>
      <c r="NY806" s="77"/>
      <c r="NZ806" s="77"/>
      <c r="OA806" s="77"/>
      <c r="OB806" s="77"/>
      <c r="OC806" s="77"/>
      <c r="OD806" s="77"/>
      <c r="OE806" s="77"/>
      <c r="OF806" s="77"/>
      <c r="OG806" s="77"/>
      <c r="OH806" s="77"/>
      <c r="OI806" s="77"/>
      <c r="OJ806" s="77"/>
      <c r="OK806" s="77"/>
      <c r="OL806" s="77"/>
      <c r="OM806" s="77"/>
      <c r="ON806" s="77"/>
      <c r="OO806" s="77"/>
      <c r="OP806" s="77"/>
      <c r="OQ806" s="77"/>
      <c r="OR806" s="77"/>
      <c r="OS806" s="77"/>
      <c r="OT806" s="77"/>
      <c r="OU806" s="77"/>
      <c r="OV806" s="77"/>
      <c r="OW806" s="77"/>
      <c r="OX806" s="77"/>
      <c r="OY806" s="77"/>
      <c r="OZ806" s="77"/>
      <c r="PA806" s="77"/>
      <c r="PB806" s="77"/>
      <c r="PC806" s="77"/>
      <c r="PD806" s="77"/>
      <c r="PE806" s="77"/>
      <c r="PF806" s="77"/>
      <c r="PG806" s="77"/>
      <c r="PH806" s="77"/>
      <c r="PI806" s="77"/>
      <c r="PJ806" s="77"/>
      <c r="PK806" s="77"/>
      <c r="PL806" s="77"/>
      <c r="PM806" s="77"/>
      <c r="PN806" s="77"/>
      <c r="PO806" s="77"/>
      <c r="PP806" s="77"/>
      <c r="PQ806" s="77"/>
      <c r="PR806" s="77"/>
      <c r="PS806" s="77"/>
      <c r="PT806" s="77"/>
      <c r="PU806" s="77"/>
      <c r="PV806" s="77"/>
      <c r="PW806" s="77"/>
      <c r="PX806" s="77"/>
      <c r="PY806" s="77"/>
      <c r="PZ806" s="77"/>
      <c r="QA806" s="77"/>
      <c r="QB806" s="77"/>
      <c r="QC806" s="77"/>
      <c r="QD806" s="77"/>
      <c r="QE806" s="77"/>
      <c r="QF806" s="77"/>
      <c r="QG806" s="77"/>
      <c r="QH806" s="77"/>
      <c r="QI806" s="77"/>
      <c r="QJ806" s="77"/>
      <c r="QK806" s="77"/>
      <c r="QL806" s="77"/>
      <c r="QM806" s="77"/>
      <c r="QN806" s="77"/>
      <c r="QO806" s="77"/>
      <c r="QP806" s="77"/>
      <c r="QQ806" s="77"/>
      <c r="QR806" s="77"/>
      <c r="QS806" s="77"/>
      <c r="QT806" s="77"/>
      <c r="QU806" s="77"/>
      <c r="QV806" s="77"/>
      <c r="QW806" s="77"/>
      <c r="QX806" s="77"/>
      <c r="QY806" s="77"/>
      <c r="QZ806" s="77"/>
      <c r="RA806" s="77"/>
      <c r="RB806" s="77"/>
      <c r="RC806" s="77"/>
      <c r="RD806" s="77"/>
      <c r="RE806" s="77"/>
      <c r="RF806" s="77"/>
      <c r="RG806" s="77"/>
      <c r="RH806" s="77"/>
      <c r="RI806" s="77"/>
      <c r="RJ806" s="77"/>
      <c r="RK806" s="77"/>
      <c r="RL806" s="77"/>
      <c r="RM806" s="77"/>
      <c r="RN806" s="77"/>
      <c r="RO806" s="77"/>
      <c r="RP806" s="77"/>
      <c r="RQ806" s="77"/>
      <c r="RR806" s="77"/>
      <c r="RS806" s="77"/>
      <c r="RT806" s="77"/>
      <c r="RU806" s="77"/>
      <c r="RV806" s="77"/>
      <c r="RW806" s="77"/>
      <c r="RX806" s="77"/>
      <c r="RY806" s="77"/>
      <c r="RZ806" s="77"/>
      <c r="SA806" s="77"/>
      <c r="SB806" s="77"/>
      <c r="SC806" s="77"/>
      <c r="SD806" s="77"/>
      <c r="SE806" s="77"/>
      <c r="SF806" s="77"/>
      <c r="SG806" s="77"/>
      <c r="SH806" s="77"/>
      <c r="SI806" s="77"/>
      <c r="SJ806" s="77"/>
      <c r="SK806" s="77"/>
      <c r="SL806" s="77"/>
      <c r="SM806" s="77"/>
      <c r="SN806" s="77"/>
      <c r="SO806" s="77"/>
      <c r="SP806" s="77"/>
      <c r="SQ806" s="77"/>
      <c r="SR806" s="77"/>
      <c r="SS806" s="77"/>
      <c r="ST806" s="77"/>
      <c r="SU806" s="77"/>
      <c r="SV806" s="77"/>
      <c r="SW806" s="77"/>
      <c r="SX806" s="77"/>
      <c r="SY806" s="77"/>
      <c r="SZ806" s="77"/>
      <c r="TA806" s="77"/>
      <c r="TB806" s="77"/>
      <c r="TC806" s="77"/>
      <c r="TD806" s="77"/>
      <c r="TE806" s="77"/>
      <c r="TF806" s="77"/>
      <c r="TG806" s="77"/>
      <c r="TH806" s="77"/>
      <c r="TI806" s="77"/>
      <c r="TJ806" s="77"/>
      <c r="TK806" s="77"/>
      <c r="TL806" s="77"/>
      <c r="TM806" s="77"/>
      <c r="TN806" s="77"/>
      <c r="TO806" s="77"/>
      <c r="TP806" s="77"/>
      <c r="TQ806" s="77"/>
      <c r="TR806" s="77"/>
      <c r="TS806" s="77"/>
      <c r="TT806" s="77"/>
      <c r="TU806" s="77"/>
      <c r="TV806" s="77"/>
      <c r="TW806" s="77"/>
      <c r="TX806" s="77"/>
      <c r="TY806" s="77"/>
      <c r="TZ806" s="77"/>
      <c r="UA806" s="77"/>
      <c r="UB806" s="77"/>
      <c r="UC806" s="77"/>
      <c r="UD806" s="77"/>
      <c r="UE806" s="77"/>
      <c r="UF806" s="77"/>
      <c r="UG806" s="77"/>
      <c r="UH806" s="77"/>
      <c r="UI806" s="77"/>
      <c r="UJ806" s="77"/>
      <c r="UK806" s="77"/>
      <c r="UL806" s="77"/>
      <c r="UM806" s="77"/>
      <c r="UN806" s="77"/>
      <c r="UO806" s="77"/>
      <c r="UP806" s="77"/>
      <c r="UQ806" s="77"/>
      <c r="UR806" s="77"/>
      <c r="US806" s="77"/>
      <c r="UT806" s="77"/>
      <c r="UU806" s="77"/>
      <c r="UV806" s="77"/>
      <c r="UW806" s="77"/>
      <c r="UX806" s="77"/>
      <c r="UY806" s="77"/>
      <c r="UZ806" s="77"/>
      <c r="VA806" s="77"/>
      <c r="VB806" s="77"/>
      <c r="VC806" s="77"/>
      <c r="VD806" s="77"/>
      <c r="VE806" s="77"/>
      <c r="VF806" s="77"/>
      <c r="VG806" s="77"/>
      <c r="VH806" s="77"/>
      <c r="VI806" s="77"/>
      <c r="VJ806" s="77"/>
      <c r="VK806" s="77"/>
      <c r="VL806" s="77"/>
      <c r="VM806" s="77"/>
      <c r="VN806" s="77"/>
      <c r="VO806" s="77"/>
      <c r="VP806" s="77"/>
      <c r="VQ806" s="77"/>
      <c r="VR806" s="77"/>
      <c r="VS806" s="77"/>
      <c r="VT806" s="77"/>
      <c r="VU806" s="77"/>
      <c r="VV806" s="77"/>
      <c r="VW806" s="77"/>
      <c r="VX806" s="77"/>
      <c r="VY806" s="77"/>
      <c r="VZ806" s="77"/>
      <c r="WA806" s="77"/>
      <c r="WB806" s="77"/>
      <c r="WC806" s="77"/>
      <c r="WD806" s="77"/>
      <c r="WE806" s="77"/>
      <c r="WF806" s="77"/>
      <c r="WG806" s="77"/>
      <c r="WH806" s="77"/>
      <c r="WI806" s="77"/>
      <c r="WJ806" s="77"/>
      <c r="WK806" s="77"/>
      <c r="WL806" s="77"/>
      <c r="WM806" s="77"/>
      <c r="WN806" s="77"/>
      <c r="WO806" s="77"/>
      <c r="WP806" s="77"/>
      <c r="WQ806" s="77"/>
      <c r="WR806" s="77"/>
      <c r="WS806" s="77"/>
      <c r="WT806" s="77"/>
      <c r="WU806" s="77"/>
      <c r="WV806" s="77"/>
      <c r="WW806" s="77"/>
      <c r="WX806" s="77"/>
      <c r="WY806" s="77"/>
      <c r="WZ806" s="77"/>
      <c r="XA806" s="77"/>
      <c r="XB806" s="77"/>
      <c r="XC806" s="77"/>
      <c r="XD806" s="77"/>
      <c r="XE806" s="77"/>
      <c r="XF806" s="77"/>
      <c r="XG806" s="77"/>
      <c r="XH806" s="77"/>
      <c r="XI806" s="77"/>
      <c r="XJ806" s="77"/>
      <c r="XK806" s="77"/>
      <c r="XL806" s="77"/>
      <c r="XM806" s="77"/>
      <c r="XN806" s="77"/>
      <c r="XO806" s="77"/>
      <c r="XP806" s="77"/>
      <c r="XQ806" s="77"/>
      <c r="XR806" s="77"/>
      <c r="XS806" s="77"/>
      <c r="XT806" s="77"/>
      <c r="XU806" s="77"/>
      <c r="XV806" s="77"/>
      <c r="XW806" s="77"/>
      <c r="XX806" s="77"/>
      <c r="XY806" s="77"/>
      <c r="XZ806" s="77"/>
      <c r="YA806" s="77"/>
      <c r="YB806" s="77"/>
      <c r="YC806" s="77"/>
      <c r="YD806" s="77"/>
      <c r="YE806" s="77"/>
      <c r="YF806" s="77"/>
      <c r="YG806" s="77"/>
      <c r="YH806" s="77"/>
      <c r="YI806" s="77"/>
      <c r="YJ806" s="77"/>
      <c r="YK806" s="77"/>
      <c r="YL806" s="77"/>
      <c r="YM806" s="77"/>
      <c r="YN806" s="77"/>
      <c r="YO806" s="77"/>
      <c r="YP806" s="77"/>
      <c r="YQ806" s="77"/>
      <c r="YR806" s="77"/>
      <c r="YS806" s="77"/>
      <c r="YT806" s="77"/>
      <c r="YU806" s="77"/>
      <c r="YV806" s="77"/>
      <c r="YW806" s="77"/>
      <c r="YX806" s="77"/>
      <c r="YY806" s="77"/>
      <c r="YZ806" s="77"/>
      <c r="ZA806" s="77"/>
      <c r="ZB806" s="77"/>
      <c r="ZC806" s="77"/>
      <c r="ZD806" s="77"/>
      <c r="ZE806" s="77"/>
      <c r="ZF806" s="77"/>
      <c r="ZG806" s="77"/>
      <c r="ZH806" s="77"/>
      <c r="ZI806" s="77"/>
      <c r="ZJ806" s="77"/>
      <c r="ZK806" s="77"/>
      <c r="ZL806" s="77"/>
      <c r="ZM806" s="77"/>
      <c r="ZN806" s="77"/>
      <c r="ZO806" s="77"/>
      <c r="ZP806" s="77"/>
      <c r="ZQ806" s="77"/>
      <c r="ZR806" s="77"/>
      <c r="ZS806" s="77"/>
      <c r="ZT806" s="77"/>
      <c r="ZU806" s="77"/>
      <c r="ZV806" s="77"/>
      <c r="ZW806" s="77"/>
      <c r="ZX806" s="77"/>
      <c r="ZY806" s="77"/>
      <c r="ZZ806" s="77"/>
      <c r="AAA806" s="77"/>
      <c r="AAB806" s="77"/>
      <c r="AAC806" s="77"/>
      <c r="AAD806" s="77"/>
      <c r="AAE806" s="77"/>
      <c r="AAF806" s="77"/>
      <c r="AAG806" s="77"/>
      <c r="AAH806" s="77"/>
      <c r="AAI806" s="77"/>
      <c r="AAJ806" s="77"/>
      <c r="AAK806" s="77"/>
      <c r="AAL806" s="77"/>
      <c r="AAM806" s="77"/>
      <c r="AAN806" s="77"/>
      <c r="AAO806" s="77"/>
      <c r="AAP806" s="77"/>
      <c r="AAQ806" s="77"/>
      <c r="AAR806" s="77"/>
      <c r="AAS806" s="77"/>
      <c r="AAT806" s="77"/>
      <c r="AAU806" s="77"/>
      <c r="AAV806" s="77"/>
      <c r="AAW806" s="77"/>
      <c r="AAX806" s="77"/>
      <c r="AAY806" s="77"/>
      <c r="AAZ806" s="77"/>
      <c r="ABA806" s="77"/>
      <c r="ABB806" s="77"/>
      <c r="ABC806" s="77"/>
      <c r="ABD806" s="77"/>
      <c r="ABE806" s="77"/>
      <c r="ABF806" s="77"/>
      <c r="ABG806" s="77"/>
      <c r="ABH806" s="77"/>
      <c r="ABI806" s="77"/>
      <c r="ABJ806" s="77"/>
      <c r="ABK806" s="77"/>
      <c r="ABL806" s="77"/>
      <c r="ABM806" s="77"/>
      <c r="ABN806" s="77"/>
      <c r="ABO806" s="77"/>
      <c r="ABP806" s="77"/>
      <c r="ABQ806" s="77"/>
      <c r="ABR806" s="77"/>
      <c r="ABS806" s="77"/>
      <c r="ABT806" s="77"/>
      <c r="ABU806" s="77"/>
      <c r="ABV806" s="77"/>
      <c r="ABW806" s="77"/>
      <c r="ABX806" s="77"/>
      <c r="ABY806" s="77"/>
      <c r="ABZ806" s="77"/>
      <c r="ACA806" s="77"/>
      <c r="ACB806" s="77"/>
      <c r="ACC806" s="77"/>
      <c r="ACD806" s="77"/>
      <c r="ACE806" s="77"/>
      <c r="ACF806" s="77"/>
      <c r="ACG806" s="77"/>
      <c r="ACH806" s="77"/>
      <c r="ACI806" s="77"/>
      <c r="ACJ806" s="77"/>
      <c r="ACK806" s="77"/>
      <c r="ACL806" s="77"/>
      <c r="ACM806" s="77"/>
      <c r="ACN806" s="77"/>
      <c r="ACO806" s="77"/>
      <c r="ACP806" s="77"/>
      <c r="ACQ806" s="77"/>
      <c r="ACR806" s="77"/>
      <c r="ACS806" s="77"/>
      <c r="ACT806" s="77"/>
      <c r="ACU806" s="77"/>
      <c r="ACV806" s="77"/>
      <c r="ACW806" s="77"/>
      <c r="ACX806" s="77"/>
      <c r="ACY806" s="77"/>
      <c r="ACZ806" s="77"/>
      <c r="ADA806" s="77"/>
      <c r="ADB806" s="77"/>
      <c r="ADC806" s="77"/>
      <c r="ADD806" s="77"/>
      <c r="ADE806" s="77"/>
      <c r="ADF806" s="77"/>
      <c r="ADG806" s="77"/>
      <c r="ADH806" s="77"/>
      <c r="ADI806" s="77"/>
      <c r="ADJ806" s="77"/>
      <c r="ADK806" s="77"/>
      <c r="ADL806" s="77"/>
      <c r="ADM806" s="77"/>
      <c r="ADN806" s="77"/>
      <c r="ADO806" s="77"/>
      <c r="ADP806" s="77"/>
      <c r="ADQ806" s="77"/>
      <c r="ADR806" s="77"/>
      <c r="ADS806" s="77"/>
      <c r="ADT806" s="77"/>
      <c r="ADU806" s="77"/>
      <c r="ADV806" s="77"/>
      <c r="ADW806" s="77"/>
      <c r="ADX806" s="77"/>
      <c r="ADY806" s="77"/>
      <c r="ADZ806" s="77"/>
      <c r="AEA806" s="77"/>
      <c r="AEB806" s="77"/>
      <c r="AEC806" s="77"/>
      <c r="AED806" s="77"/>
      <c r="AEE806" s="77"/>
      <c r="AEF806" s="77"/>
      <c r="AEG806" s="77"/>
      <c r="AEH806" s="77"/>
      <c r="AEI806" s="77"/>
      <c r="AEJ806" s="77"/>
      <c r="AEK806" s="77"/>
      <c r="AEL806" s="77"/>
      <c r="AEM806" s="77"/>
      <c r="AEN806" s="77"/>
      <c r="AEO806" s="77"/>
      <c r="AEP806" s="77"/>
      <c r="AEQ806" s="77"/>
      <c r="AER806" s="77"/>
      <c r="AES806" s="77"/>
      <c r="AET806" s="77"/>
      <c r="AEU806" s="77"/>
      <c r="AEV806" s="77"/>
      <c r="AEW806" s="77"/>
      <c r="AEX806" s="77"/>
      <c r="AEY806" s="77"/>
      <c r="AEZ806" s="77"/>
      <c r="AFA806" s="77"/>
      <c r="AFB806" s="77"/>
      <c r="AFC806" s="77"/>
      <c r="AFD806" s="77"/>
      <c r="AFE806" s="77"/>
      <c r="AFF806" s="77"/>
      <c r="AFG806" s="77"/>
      <c r="AFH806" s="77"/>
      <c r="AFI806" s="77"/>
      <c r="AFJ806" s="77"/>
      <c r="AFK806" s="77"/>
      <c r="AFL806" s="77"/>
      <c r="AFM806" s="77"/>
      <c r="AFN806" s="77"/>
      <c r="AFO806" s="77"/>
      <c r="AFP806" s="77"/>
      <c r="AFQ806" s="77"/>
      <c r="AFR806" s="77"/>
      <c r="AFS806" s="77"/>
      <c r="AFT806" s="77"/>
      <c r="AFU806" s="77"/>
      <c r="AFV806" s="77"/>
      <c r="AFW806" s="77"/>
      <c r="AFX806" s="77"/>
      <c r="AFY806" s="77"/>
      <c r="AFZ806" s="77"/>
      <c r="AGA806" s="77"/>
      <c r="AGB806" s="77"/>
      <c r="AGC806" s="77"/>
      <c r="AGD806" s="77"/>
      <c r="AGE806" s="77"/>
      <c r="AGF806" s="77"/>
      <c r="AGG806" s="77"/>
      <c r="AGH806" s="77"/>
      <c r="AGI806" s="77"/>
      <c r="AGJ806" s="77"/>
      <c r="AGK806" s="77"/>
      <c r="AGL806" s="77"/>
      <c r="AGM806" s="77"/>
      <c r="AGN806" s="77"/>
      <c r="AGO806" s="77"/>
      <c r="AGP806" s="77"/>
      <c r="AGQ806" s="77"/>
      <c r="AGR806" s="77"/>
      <c r="AGS806" s="77"/>
      <c r="AGT806" s="77"/>
      <c r="AGU806" s="77"/>
      <c r="AGV806" s="77"/>
      <c r="AGW806" s="77"/>
      <c r="AGX806" s="77"/>
      <c r="AGY806" s="77"/>
      <c r="AGZ806" s="77"/>
      <c r="AHA806" s="77"/>
      <c r="AHB806" s="77"/>
      <c r="AHC806" s="77"/>
      <c r="AHD806" s="77"/>
      <c r="AHE806" s="77"/>
      <c r="AHF806" s="77"/>
      <c r="AHG806" s="77"/>
      <c r="AHH806" s="77"/>
      <c r="AHI806" s="77"/>
      <c r="AHJ806" s="77"/>
      <c r="AHK806" s="77"/>
      <c r="AHL806" s="77"/>
      <c r="AHM806" s="77"/>
      <c r="AHN806" s="77"/>
      <c r="AHO806" s="77"/>
      <c r="AHP806" s="77"/>
      <c r="AHQ806" s="77"/>
      <c r="AHR806" s="77"/>
      <c r="AHS806" s="77"/>
      <c r="AHT806" s="77"/>
      <c r="AHU806" s="77"/>
      <c r="AHV806" s="77"/>
      <c r="AHW806" s="77"/>
      <c r="AHX806" s="77"/>
      <c r="AHY806" s="77"/>
      <c r="AHZ806" s="77"/>
      <c r="AIA806" s="77"/>
      <c r="AIB806" s="77"/>
      <c r="AIC806" s="77"/>
      <c r="AID806" s="77"/>
      <c r="AIE806" s="77"/>
      <c r="AIF806" s="77"/>
      <c r="AIG806" s="77"/>
      <c r="AIH806" s="77"/>
      <c r="AII806" s="77"/>
      <c r="AIJ806" s="77"/>
      <c r="AIK806" s="77"/>
      <c r="AIL806" s="77"/>
      <c r="AIM806" s="77"/>
      <c r="AIN806" s="77"/>
      <c r="AIO806" s="77"/>
      <c r="AIP806" s="77"/>
      <c r="AIQ806" s="77"/>
      <c r="AIR806" s="77"/>
      <c r="AIS806" s="77"/>
      <c r="AIT806" s="77"/>
      <c r="AIU806" s="77"/>
      <c r="AIV806" s="77"/>
      <c r="AIW806" s="77"/>
      <c r="AIX806" s="77"/>
      <c r="AIY806" s="77"/>
      <c r="AIZ806" s="77"/>
      <c r="AJA806" s="77"/>
      <c r="AJB806" s="77"/>
      <c r="AJC806" s="77"/>
      <c r="AJD806" s="77"/>
      <c r="AJE806" s="77"/>
      <c r="AJF806" s="77"/>
      <c r="AJG806" s="77"/>
      <c r="AJH806" s="77"/>
      <c r="AJI806" s="77"/>
      <c r="AJJ806" s="77"/>
      <c r="AJK806" s="77"/>
      <c r="AJL806" s="77"/>
      <c r="AJM806" s="77"/>
      <c r="AJN806" s="77"/>
      <c r="AJO806" s="77"/>
      <c r="AJP806" s="77"/>
      <c r="AJQ806" s="77"/>
      <c r="AJR806" s="77"/>
      <c r="AJS806" s="77"/>
      <c r="AJT806" s="77"/>
      <c r="AJU806" s="77"/>
      <c r="AJV806" s="77"/>
      <c r="AJW806" s="77"/>
      <c r="AJX806" s="77"/>
      <c r="AJY806" s="77"/>
      <c r="AJZ806" s="77"/>
      <c r="AKA806" s="77"/>
      <c r="AKB806" s="77"/>
      <c r="AKC806" s="77"/>
      <c r="AKD806" s="77"/>
      <c r="AKE806" s="77"/>
      <c r="AKF806" s="77"/>
      <c r="AKG806" s="77"/>
      <c r="AKH806" s="77"/>
      <c r="AKI806" s="77"/>
      <c r="AKJ806" s="77"/>
      <c r="AKK806" s="77"/>
      <c r="AKL806" s="77"/>
      <c r="AKM806" s="77"/>
      <c r="AKN806" s="77"/>
      <c r="AKO806" s="77"/>
      <c r="AKP806" s="77"/>
      <c r="AKQ806" s="77"/>
      <c r="AKR806" s="77"/>
      <c r="AKS806" s="77"/>
      <c r="AKT806" s="77"/>
      <c r="AKU806" s="77"/>
      <c r="AKV806" s="77"/>
      <c r="AKW806" s="77"/>
      <c r="AKX806" s="77"/>
      <c r="AKY806" s="77"/>
      <c r="AKZ806" s="77"/>
      <c r="ALA806" s="77"/>
      <c r="ALB806" s="77"/>
      <c r="ALC806" s="77"/>
      <c r="ALD806" s="77"/>
      <c r="ALE806" s="77"/>
      <c r="ALF806" s="77"/>
      <c r="ALG806" s="77"/>
      <c r="ALH806" s="77"/>
      <c r="ALI806" s="77"/>
      <c r="ALJ806" s="77"/>
      <c r="ALK806" s="77"/>
      <c r="ALL806" s="77"/>
      <c r="ALM806" s="77"/>
      <c r="ALN806" s="77"/>
      <c r="ALO806" s="77"/>
      <c r="ALP806" s="77"/>
      <c r="ALQ806" s="77"/>
      <c r="ALR806" s="77"/>
      <c r="ALS806" s="77"/>
      <c r="ALT806" s="77"/>
      <c r="ALU806" s="77"/>
      <c r="ALV806" s="77"/>
      <c r="ALW806" s="77"/>
      <c r="ALX806" s="77"/>
      <c r="ALY806" s="77"/>
      <c r="ALZ806" s="77"/>
      <c r="AMA806" s="77"/>
      <c r="AMB806" s="77"/>
      <c r="AMC806" s="77"/>
      <c r="AMD806" s="77"/>
      <c r="AME806" s="77"/>
      <c r="AMF806" s="77"/>
      <c r="AMG806" s="77"/>
      <c r="AMH806" s="77"/>
      <c r="AMI806" s="77"/>
      <c r="AMJ806" s="77"/>
    </row>
    <row r="807" customFormat="false" ht="12.85" hidden="false" customHeight="false" outlineLevel="0" collapsed="false">
      <c r="A807" s="77"/>
      <c r="B807" s="77"/>
      <c r="C807" s="77"/>
      <c r="D807" s="77"/>
      <c r="E807" s="77"/>
      <c r="F807" s="77"/>
      <c r="G807" s="77"/>
      <c r="H807" s="77"/>
      <c r="I807" s="77"/>
      <c r="J807" s="77"/>
      <c r="K807" s="77"/>
      <c r="L807" s="77"/>
      <c r="M807" s="77"/>
      <c r="N807" s="77"/>
      <c r="O807" s="77"/>
      <c r="P807" s="77"/>
      <c r="Q807" s="77"/>
      <c r="R807" s="77"/>
      <c r="S807" s="77"/>
      <c r="T807" s="77"/>
      <c r="U807" s="77"/>
      <c r="V807" s="77"/>
      <c r="W807" s="77"/>
      <c r="X807" s="77"/>
      <c r="Y807" s="77"/>
      <c r="Z807" s="77"/>
      <c r="AA807" s="77"/>
      <c r="AB807" s="77"/>
      <c r="AC807" s="77"/>
      <c r="AD807" s="77"/>
      <c r="AE807" s="77"/>
      <c r="AF807" s="77"/>
      <c r="AG807" s="77"/>
      <c r="AH807" s="77"/>
      <c r="AI807" s="77"/>
      <c r="AJ807" s="77"/>
      <c r="AK807" s="77"/>
      <c r="AL807" s="77"/>
      <c r="AM807" s="77"/>
      <c r="AN807" s="77"/>
      <c r="AO807" s="77"/>
      <c r="AP807" s="77"/>
      <c r="AQ807" s="77"/>
      <c r="AR807" s="77"/>
      <c r="AS807" s="77"/>
      <c r="AT807" s="77"/>
      <c r="AU807" s="77"/>
      <c r="AV807" s="77"/>
      <c r="AW807" s="77"/>
      <c r="AX807" s="77"/>
      <c r="AY807" s="77"/>
      <c r="AZ807" s="77"/>
      <c r="BA807" s="77"/>
      <c r="BB807" s="77"/>
      <c r="BC807" s="77"/>
      <c r="BD807" s="77"/>
      <c r="BE807" s="77"/>
      <c r="BF807" s="77"/>
      <c r="BG807" s="77"/>
      <c r="BH807" s="77"/>
      <c r="BI807" s="77"/>
      <c r="BJ807" s="77"/>
      <c r="BK807" s="77"/>
      <c r="BL807" s="77"/>
      <c r="BM807" s="77"/>
      <c r="BN807" s="77"/>
      <c r="BO807" s="77"/>
      <c r="BP807" s="77"/>
      <c r="BQ807" s="77"/>
      <c r="BR807" s="77"/>
      <c r="BS807" s="77"/>
      <c r="BT807" s="77"/>
      <c r="BU807" s="77"/>
      <c r="BV807" s="77"/>
      <c r="BW807" s="77"/>
      <c r="BX807" s="77"/>
      <c r="BY807" s="77"/>
      <c r="BZ807" s="77"/>
      <c r="CA807" s="77"/>
      <c r="CB807" s="77"/>
      <c r="CC807" s="77"/>
      <c r="CD807" s="77"/>
      <c r="CE807" s="77"/>
      <c r="CF807" s="77"/>
      <c r="CG807" s="77"/>
      <c r="CH807" s="77"/>
      <c r="CI807" s="77"/>
      <c r="CJ807" s="77"/>
      <c r="CK807" s="77"/>
      <c r="CL807" s="77"/>
      <c r="CM807" s="77"/>
      <c r="CN807" s="77"/>
      <c r="CO807" s="77"/>
      <c r="CP807" s="77"/>
      <c r="CQ807" s="77"/>
      <c r="CR807" s="77"/>
      <c r="CS807" s="77"/>
      <c r="CT807" s="77"/>
      <c r="CU807" s="77"/>
      <c r="CV807" s="77"/>
      <c r="CW807" s="77"/>
      <c r="CX807" s="77"/>
      <c r="CY807" s="77"/>
      <c r="CZ807" s="77"/>
      <c r="DA807" s="77"/>
      <c r="DB807" s="77"/>
      <c r="DC807" s="77"/>
      <c r="DD807" s="77"/>
      <c r="DE807" s="77"/>
      <c r="DF807" s="77"/>
      <c r="DG807" s="77"/>
      <c r="DH807" s="77"/>
      <c r="DI807" s="77"/>
      <c r="DJ807" s="77"/>
      <c r="DK807" s="77"/>
      <c r="DL807" s="77"/>
      <c r="DM807" s="77"/>
      <c r="DN807" s="77"/>
      <c r="DO807" s="77"/>
      <c r="DP807" s="77"/>
      <c r="DQ807" s="77"/>
      <c r="DR807" s="77"/>
      <c r="DS807" s="77"/>
      <c r="DT807" s="77"/>
      <c r="DU807" s="77"/>
      <c r="DV807" s="77"/>
      <c r="DW807" s="77"/>
      <c r="DX807" s="77"/>
      <c r="DY807" s="77"/>
      <c r="DZ807" s="77"/>
      <c r="EA807" s="77"/>
      <c r="EB807" s="77"/>
      <c r="EC807" s="77"/>
      <c r="ED807" s="77"/>
      <c r="EE807" s="77"/>
      <c r="EF807" s="77"/>
      <c r="EG807" s="77"/>
      <c r="EH807" s="77"/>
      <c r="EI807" s="77"/>
      <c r="EJ807" s="77"/>
      <c r="EK807" s="77"/>
      <c r="EL807" s="77"/>
      <c r="EM807" s="77"/>
      <c r="EN807" s="77"/>
      <c r="EO807" s="77"/>
      <c r="EP807" s="77"/>
      <c r="EQ807" s="77"/>
      <c r="ER807" s="77"/>
      <c r="ES807" s="77"/>
      <c r="ET807" s="77"/>
      <c r="EU807" s="77"/>
      <c r="EV807" s="77"/>
      <c r="EW807" s="77"/>
      <c r="EX807" s="77"/>
      <c r="EY807" s="77"/>
      <c r="EZ807" s="77"/>
      <c r="FA807" s="77"/>
      <c r="FB807" s="77"/>
      <c r="FC807" s="77"/>
      <c r="FD807" s="77"/>
      <c r="FE807" s="77"/>
      <c r="FF807" s="77"/>
      <c r="FG807" s="77"/>
      <c r="FH807" s="77"/>
      <c r="FI807" s="77"/>
      <c r="FJ807" s="77"/>
      <c r="FK807" s="77"/>
      <c r="FL807" s="77"/>
      <c r="FM807" s="77"/>
      <c r="FN807" s="77"/>
      <c r="FO807" s="77"/>
      <c r="FP807" s="77"/>
      <c r="FQ807" s="77"/>
      <c r="FR807" s="77"/>
      <c r="FS807" s="77"/>
      <c r="FT807" s="77"/>
      <c r="FU807" s="77"/>
      <c r="FV807" s="77"/>
      <c r="FW807" s="77"/>
      <c r="FX807" s="77"/>
      <c r="FY807" s="77"/>
      <c r="FZ807" s="77"/>
      <c r="GA807" s="77"/>
      <c r="GB807" s="77"/>
      <c r="GC807" s="77"/>
      <c r="GD807" s="77"/>
      <c r="GE807" s="77"/>
      <c r="GF807" s="77"/>
      <c r="GG807" s="77"/>
      <c r="GH807" s="77"/>
      <c r="GI807" s="77"/>
      <c r="GJ807" s="77"/>
      <c r="GK807" s="77"/>
      <c r="GL807" s="77"/>
      <c r="GM807" s="77"/>
      <c r="GN807" s="77"/>
      <c r="GO807" s="77"/>
      <c r="GP807" s="77"/>
      <c r="GQ807" s="77"/>
      <c r="GR807" s="77"/>
      <c r="GS807" s="77"/>
      <c r="GT807" s="77"/>
      <c r="GU807" s="77"/>
      <c r="GV807" s="77"/>
      <c r="GW807" s="77"/>
      <c r="GX807" s="77"/>
      <c r="GY807" s="77"/>
      <c r="GZ807" s="77"/>
      <c r="HA807" s="77"/>
      <c r="HB807" s="77"/>
      <c r="HC807" s="77"/>
      <c r="HD807" s="77"/>
      <c r="HE807" s="77"/>
      <c r="HF807" s="77"/>
      <c r="HG807" s="77"/>
      <c r="HH807" s="77"/>
      <c r="HI807" s="77"/>
      <c r="HJ807" s="77"/>
      <c r="HK807" s="77"/>
      <c r="HL807" s="77"/>
      <c r="HM807" s="77"/>
      <c r="HN807" s="77"/>
      <c r="HO807" s="77"/>
      <c r="HP807" s="77"/>
      <c r="HQ807" s="77"/>
      <c r="HR807" s="77"/>
      <c r="HS807" s="77"/>
      <c r="HT807" s="77"/>
      <c r="HU807" s="77"/>
      <c r="HV807" s="77"/>
      <c r="HW807" s="77"/>
      <c r="HX807" s="77"/>
      <c r="HY807" s="77"/>
      <c r="HZ807" s="77"/>
      <c r="IA807" s="77"/>
      <c r="IB807" s="77"/>
      <c r="IC807" s="77"/>
      <c r="ID807" s="77"/>
      <c r="IE807" s="77"/>
      <c r="IF807" s="77"/>
      <c r="IG807" s="77"/>
      <c r="IH807" s="77"/>
      <c r="II807" s="77"/>
      <c r="IJ807" s="77"/>
      <c r="IK807" s="77"/>
      <c r="IL807" s="77"/>
      <c r="IM807" s="77"/>
      <c r="IN807" s="77"/>
      <c r="IO807" s="77"/>
      <c r="IP807" s="77"/>
      <c r="IQ807" s="77"/>
      <c r="IR807" s="77"/>
      <c r="IS807" s="77"/>
      <c r="IT807" s="77"/>
      <c r="IU807" s="77"/>
      <c r="IV807" s="77"/>
      <c r="IW807" s="77"/>
      <c r="IX807" s="77"/>
      <c r="IY807" s="77"/>
      <c r="IZ807" s="77"/>
      <c r="JA807" s="77"/>
      <c r="JB807" s="77"/>
      <c r="JC807" s="77"/>
      <c r="JD807" s="77"/>
      <c r="JE807" s="77"/>
      <c r="JF807" s="77"/>
      <c r="JG807" s="77"/>
      <c r="JH807" s="77"/>
      <c r="JI807" s="77"/>
      <c r="JJ807" s="77"/>
      <c r="JK807" s="77"/>
      <c r="JL807" s="77"/>
      <c r="JM807" s="77"/>
      <c r="JN807" s="77"/>
      <c r="JO807" s="77"/>
      <c r="JP807" s="77"/>
      <c r="JQ807" s="77"/>
      <c r="JR807" s="77"/>
      <c r="JS807" s="77"/>
      <c r="JT807" s="77"/>
      <c r="JU807" s="77"/>
      <c r="JV807" s="77"/>
      <c r="JW807" s="77"/>
      <c r="JX807" s="77"/>
      <c r="JY807" s="77"/>
      <c r="JZ807" s="77"/>
      <c r="KA807" s="77"/>
      <c r="KB807" s="77"/>
      <c r="KC807" s="77"/>
      <c r="KD807" s="77"/>
      <c r="KE807" s="77"/>
      <c r="KF807" s="77"/>
      <c r="KG807" s="77"/>
      <c r="KH807" s="77"/>
      <c r="KI807" s="77"/>
      <c r="KJ807" s="77"/>
      <c r="KK807" s="77"/>
      <c r="KL807" s="77"/>
      <c r="KM807" s="77"/>
      <c r="KN807" s="77"/>
      <c r="KO807" s="77"/>
      <c r="KP807" s="77"/>
      <c r="KQ807" s="77"/>
      <c r="KR807" s="77"/>
      <c r="KS807" s="77"/>
      <c r="KT807" s="77"/>
      <c r="KU807" s="77"/>
      <c r="KV807" s="77"/>
      <c r="KW807" s="77"/>
      <c r="KX807" s="77"/>
      <c r="KY807" s="77"/>
      <c r="KZ807" s="77"/>
      <c r="LA807" s="77"/>
      <c r="LB807" s="77"/>
      <c r="LC807" s="77"/>
      <c r="LD807" s="77"/>
      <c r="LE807" s="77"/>
      <c r="LF807" s="77"/>
      <c r="LG807" s="77"/>
      <c r="LH807" s="77"/>
      <c r="LI807" s="77"/>
      <c r="LJ807" s="77"/>
      <c r="LK807" s="77"/>
      <c r="LL807" s="77"/>
      <c r="LM807" s="77"/>
      <c r="LN807" s="77"/>
      <c r="LO807" s="77"/>
      <c r="LP807" s="77"/>
      <c r="LQ807" s="77"/>
      <c r="LR807" s="77"/>
      <c r="LS807" s="77"/>
      <c r="LT807" s="77"/>
      <c r="LU807" s="77"/>
      <c r="LV807" s="77"/>
      <c r="LW807" s="77"/>
      <c r="LX807" s="77"/>
      <c r="LY807" s="77"/>
      <c r="LZ807" s="77"/>
      <c r="MA807" s="77"/>
      <c r="MB807" s="77"/>
      <c r="MC807" s="77"/>
      <c r="MD807" s="77"/>
      <c r="ME807" s="77"/>
      <c r="MF807" s="77"/>
      <c r="MG807" s="77"/>
      <c r="MH807" s="77"/>
      <c r="MI807" s="77"/>
      <c r="MJ807" s="77"/>
      <c r="MK807" s="77"/>
      <c r="ML807" s="77"/>
      <c r="MM807" s="77"/>
      <c r="MN807" s="77"/>
      <c r="MO807" s="77"/>
      <c r="MP807" s="77"/>
      <c r="MQ807" s="77"/>
      <c r="MR807" s="77"/>
      <c r="MS807" s="77"/>
      <c r="MT807" s="77"/>
      <c r="MU807" s="77"/>
      <c r="MV807" s="77"/>
      <c r="MW807" s="77"/>
      <c r="MX807" s="77"/>
      <c r="MY807" s="77"/>
      <c r="MZ807" s="77"/>
      <c r="NA807" s="77"/>
      <c r="NB807" s="77"/>
      <c r="NC807" s="77"/>
      <c r="ND807" s="77"/>
      <c r="NE807" s="77"/>
      <c r="NF807" s="77"/>
      <c r="NG807" s="77"/>
      <c r="NH807" s="77"/>
      <c r="NI807" s="77"/>
      <c r="NJ807" s="77"/>
      <c r="NK807" s="77"/>
      <c r="NL807" s="77"/>
      <c r="NM807" s="77"/>
      <c r="NN807" s="77"/>
      <c r="NO807" s="77"/>
      <c r="NP807" s="77"/>
      <c r="NQ807" s="77"/>
      <c r="NR807" s="77"/>
      <c r="NS807" s="77"/>
      <c r="NT807" s="77"/>
      <c r="NU807" s="77"/>
      <c r="NV807" s="77"/>
      <c r="NW807" s="77"/>
      <c r="NX807" s="77"/>
      <c r="NY807" s="77"/>
      <c r="NZ807" s="77"/>
      <c r="OA807" s="77"/>
      <c r="OB807" s="77"/>
      <c r="OC807" s="77"/>
      <c r="OD807" s="77"/>
      <c r="OE807" s="77"/>
      <c r="OF807" s="77"/>
      <c r="OG807" s="77"/>
      <c r="OH807" s="77"/>
      <c r="OI807" s="77"/>
      <c r="OJ807" s="77"/>
      <c r="OK807" s="77"/>
      <c r="OL807" s="77"/>
      <c r="OM807" s="77"/>
      <c r="ON807" s="77"/>
      <c r="OO807" s="77"/>
      <c r="OP807" s="77"/>
      <c r="OQ807" s="77"/>
      <c r="OR807" s="77"/>
      <c r="OS807" s="77"/>
      <c r="OT807" s="77"/>
      <c r="OU807" s="77"/>
      <c r="OV807" s="77"/>
      <c r="OW807" s="77"/>
      <c r="OX807" s="77"/>
      <c r="OY807" s="77"/>
      <c r="OZ807" s="77"/>
      <c r="PA807" s="77"/>
      <c r="PB807" s="77"/>
      <c r="PC807" s="77"/>
      <c r="PD807" s="77"/>
      <c r="PE807" s="77"/>
      <c r="PF807" s="77"/>
      <c r="PG807" s="77"/>
      <c r="PH807" s="77"/>
      <c r="PI807" s="77"/>
      <c r="PJ807" s="77"/>
      <c r="PK807" s="77"/>
      <c r="PL807" s="77"/>
      <c r="PM807" s="77"/>
      <c r="PN807" s="77"/>
      <c r="PO807" s="77"/>
      <c r="PP807" s="77"/>
      <c r="PQ807" s="77"/>
      <c r="PR807" s="77"/>
      <c r="PS807" s="77"/>
      <c r="PT807" s="77"/>
      <c r="PU807" s="77"/>
      <c r="PV807" s="77"/>
      <c r="PW807" s="77"/>
      <c r="PX807" s="77"/>
      <c r="PY807" s="77"/>
      <c r="PZ807" s="77"/>
      <c r="QA807" s="77"/>
      <c r="QB807" s="77"/>
      <c r="QC807" s="77"/>
      <c r="QD807" s="77"/>
      <c r="QE807" s="77"/>
      <c r="QF807" s="77"/>
      <c r="QG807" s="77"/>
      <c r="QH807" s="77"/>
      <c r="QI807" s="77"/>
      <c r="QJ807" s="77"/>
      <c r="QK807" s="77"/>
      <c r="QL807" s="77"/>
      <c r="QM807" s="77"/>
      <c r="QN807" s="77"/>
      <c r="QO807" s="77"/>
      <c r="QP807" s="77"/>
      <c r="QQ807" s="77"/>
      <c r="QR807" s="77"/>
      <c r="QS807" s="77"/>
      <c r="QT807" s="77"/>
      <c r="QU807" s="77"/>
      <c r="QV807" s="77"/>
      <c r="QW807" s="77"/>
      <c r="QX807" s="77"/>
      <c r="QY807" s="77"/>
      <c r="QZ807" s="77"/>
      <c r="RA807" s="77"/>
      <c r="RB807" s="77"/>
      <c r="RC807" s="77"/>
      <c r="RD807" s="77"/>
      <c r="RE807" s="77"/>
      <c r="RF807" s="77"/>
      <c r="RG807" s="77"/>
      <c r="RH807" s="77"/>
      <c r="RI807" s="77"/>
      <c r="RJ807" s="77"/>
      <c r="RK807" s="77"/>
      <c r="RL807" s="77"/>
      <c r="RM807" s="77"/>
      <c r="RN807" s="77"/>
      <c r="RO807" s="77"/>
      <c r="RP807" s="77"/>
      <c r="RQ807" s="77"/>
      <c r="RR807" s="77"/>
      <c r="RS807" s="77"/>
      <c r="RT807" s="77"/>
      <c r="RU807" s="77"/>
      <c r="RV807" s="77"/>
      <c r="RW807" s="77"/>
      <c r="RX807" s="77"/>
      <c r="RY807" s="77"/>
      <c r="RZ807" s="77"/>
      <c r="SA807" s="77"/>
      <c r="SB807" s="77"/>
      <c r="SC807" s="77"/>
      <c r="SD807" s="77"/>
      <c r="SE807" s="77"/>
      <c r="SF807" s="77"/>
      <c r="SG807" s="77"/>
      <c r="SH807" s="77"/>
      <c r="SI807" s="77"/>
      <c r="SJ807" s="77"/>
      <c r="SK807" s="77"/>
      <c r="SL807" s="77"/>
      <c r="SM807" s="77"/>
      <c r="SN807" s="77"/>
      <c r="SO807" s="77"/>
      <c r="SP807" s="77"/>
      <c r="SQ807" s="77"/>
      <c r="SR807" s="77"/>
      <c r="SS807" s="77"/>
      <c r="ST807" s="77"/>
      <c r="SU807" s="77"/>
      <c r="SV807" s="77"/>
      <c r="SW807" s="77"/>
      <c r="SX807" s="77"/>
      <c r="SY807" s="77"/>
      <c r="SZ807" s="77"/>
      <c r="TA807" s="77"/>
      <c r="TB807" s="77"/>
      <c r="TC807" s="77"/>
      <c r="TD807" s="77"/>
      <c r="TE807" s="77"/>
      <c r="TF807" s="77"/>
      <c r="TG807" s="77"/>
      <c r="TH807" s="77"/>
      <c r="TI807" s="77"/>
      <c r="TJ807" s="77"/>
      <c r="TK807" s="77"/>
      <c r="TL807" s="77"/>
      <c r="TM807" s="77"/>
      <c r="TN807" s="77"/>
      <c r="TO807" s="77"/>
      <c r="TP807" s="77"/>
      <c r="TQ807" s="77"/>
      <c r="TR807" s="77"/>
      <c r="TS807" s="77"/>
      <c r="TT807" s="77"/>
      <c r="TU807" s="77"/>
      <c r="TV807" s="77"/>
      <c r="TW807" s="77"/>
      <c r="TX807" s="77"/>
      <c r="TY807" s="77"/>
      <c r="TZ807" s="77"/>
      <c r="UA807" s="77"/>
      <c r="UB807" s="77"/>
      <c r="UC807" s="77"/>
      <c r="UD807" s="77"/>
      <c r="UE807" s="77"/>
      <c r="UF807" s="77"/>
      <c r="UG807" s="77"/>
      <c r="UH807" s="77"/>
      <c r="UI807" s="77"/>
      <c r="UJ807" s="77"/>
      <c r="UK807" s="77"/>
      <c r="UL807" s="77"/>
      <c r="UM807" s="77"/>
      <c r="UN807" s="77"/>
      <c r="UO807" s="77"/>
      <c r="UP807" s="77"/>
      <c r="UQ807" s="77"/>
      <c r="UR807" s="77"/>
      <c r="US807" s="77"/>
      <c r="UT807" s="77"/>
      <c r="UU807" s="77"/>
      <c r="UV807" s="77"/>
      <c r="UW807" s="77"/>
      <c r="UX807" s="77"/>
      <c r="UY807" s="77"/>
      <c r="UZ807" s="77"/>
      <c r="VA807" s="77"/>
      <c r="VB807" s="77"/>
      <c r="VC807" s="77"/>
      <c r="VD807" s="77"/>
      <c r="VE807" s="77"/>
      <c r="VF807" s="77"/>
      <c r="VG807" s="77"/>
      <c r="VH807" s="77"/>
      <c r="VI807" s="77"/>
      <c r="VJ807" s="77"/>
      <c r="VK807" s="77"/>
      <c r="VL807" s="77"/>
      <c r="VM807" s="77"/>
      <c r="VN807" s="77"/>
      <c r="VO807" s="77"/>
      <c r="VP807" s="77"/>
      <c r="VQ807" s="77"/>
      <c r="VR807" s="77"/>
      <c r="VS807" s="77"/>
      <c r="VT807" s="77"/>
      <c r="VU807" s="77"/>
      <c r="VV807" s="77"/>
      <c r="VW807" s="77"/>
      <c r="VX807" s="77"/>
      <c r="VY807" s="77"/>
      <c r="VZ807" s="77"/>
      <c r="WA807" s="77"/>
      <c r="WB807" s="77"/>
      <c r="WC807" s="77"/>
      <c r="WD807" s="77"/>
      <c r="WE807" s="77"/>
      <c r="WF807" s="77"/>
      <c r="WG807" s="77"/>
      <c r="WH807" s="77"/>
      <c r="WI807" s="77"/>
      <c r="WJ807" s="77"/>
      <c r="WK807" s="77"/>
      <c r="WL807" s="77"/>
      <c r="WM807" s="77"/>
      <c r="WN807" s="77"/>
      <c r="WO807" s="77"/>
      <c r="WP807" s="77"/>
      <c r="WQ807" s="77"/>
      <c r="WR807" s="77"/>
      <c r="WS807" s="77"/>
      <c r="WT807" s="77"/>
      <c r="WU807" s="77"/>
      <c r="WV807" s="77"/>
      <c r="WW807" s="77"/>
      <c r="WX807" s="77"/>
      <c r="WY807" s="77"/>
      <c r="WZ807" s="77"/>
      <c r="XA807" s="77"/>
      <c r="XB807" s="77"/>
      <c r="XC807" s="77"/>
      <c r="XD807" s="77"/>
      <c r="XE807" s="77"/>
      <c r="XF807" s="77"/>
      <c r="XG807" s="77"/>
      <c r="XH807" s="77"/>
      <c r="XI807" s="77"/>
      <c r="XJ807" s="77"/>
      <c r="XK807" s="77"/>
      <c r="XL807" s="77"/>
      <c r="XM807" s="77"/>
      <c r="XN807" s="77"/>
      <c r="XO807" s="77"/>
      <c r="XP807" s="77"/>
      <c r="XQ807" s="77"/>
      <c r="XR807" s="77"/>
      <c r="XS807" s="77"/>
      <c r="XT807" s="77"/>
      <c r="XU807" s="77"/>
      <c r="XV807" s="77"/>
      <c r="XW807" s="77"/>
      <c r="XX807" s="77"/>
      <c r="XY807" s="77"/>
      <c r="XZ807" s="77"/>
      <c r="YA807" s="77"/>
      <c r="YB807" s="77"/>
      <c r="YC807" s="77"/>
      <c r="YD807" s="77"/>
      <c r="YE807" s="77"/>
      <c r="YF807" s="77"/>
      <c r="YG807" s="77"/>
      <c r="YH807" s="77"/>
      <c r="YI807" s="77"/>
      <c r="YJ807" s="77"/>
      <c r="YK807" s="77"/>
      <c r="YL807" s="77"/>
      <c r="YM807" s="77"/>
      <c r="YN807" s="77"/>
      <c r="YO807" s="77"/>
      <c r="YP807" s="77"/>
      <c r="YQ807" s="77"/>
      <c r="YR807" s="77"/>
      <c r="YS807" s="77"/>
      <c r="YT807" s="77"/>
      <c r="YU807" s="77"/>
      <c r="YV807" s="77"/>
      <c r="YW807" s="77"/>
      <c r="YX807" s="77"/>
      <c r="YY807" s="77"/>
      <c r="YZ807" s="77"/>
      <c r="ZA807" s="77"/>
      <c r="ZB807" s="77"/>
      <c r="ZC807" s="77"/>
      <c r="ZD807" s="77"/>
      <c r="ZE807" s="77"/>
      <c r="ZF807" s="77"/>
      <c r="ZG807" s="77"/>
      <c r="ZH807" s="77"/>
      <c r="ZI807" s="77"/>
      <c r="ZJ807" s="77"/>
      <c r="ZK807" s="77"/>
      <c r="ZL807" s="77"/>
      <c r="ZM807" s="77"/>
      <c r="ZN807" s="77"/>
      <c r="ZO807" s="77"/>
      <c r="ZP807" s="77"/>
      <c r="ZQ807" s="77"/>
      <c r="ZR807" s="77"/>
      <c r="ZS807" s="77"/>
      <c r="ZT807" s="77"/>
      <c r="ZU807" s="77"/>
      <c r="ZV807" s="77"/>
      <c r="ZW807" s="77"/>
      <c r="ZX807" s="77"/>
      <c r="ZY807" s="77"/>
      <c r="ZZ807" s="77"/>
      <c r="AAA807" s="77"/>
      <c r="AAB807" s="77"/>
      <c r="AAC807" s="77"/>
      <c r="AAD807" s="77"/>
      <c r="AAE807" s="77"/>
      <c r="AAF807" s="77"/>
      <c r="AAG807" s="77"/>
      <c r="AAH807" s="77"/>
      <c r="AAI807" s="77"/>
      <c r="AAJ807" s="77"/>
      <c r="AAK807" s="77"/>
      <c r="AAL807" s="77"/>
      <c r="AAM807" s="77"/>
      <c r="AAN807" s="77"/>
      <c r="AAO807" s="77"/>
      <c r="AAP807" s="77"/>
      <c r="AAQ807" s="77"/>
      <c r="AAR807" s="77"/>
      <c r="AAS807" s="77"/>
      <c r="AAT807" s="77"/>
      <c r="AAU807" s="77"/>
      <c r="AAV807" s="77"/>
      <c r="AAW807" s="77"/>
      <c r="AAX807" s="77"/>
      <c r="AAY807" s="77"/>
      <c r="AAZ807" s="77"/>
      <c r="ABA807" s="77"/>
      <c r="ABB807" s="77"/>
      <c r="ABC807" s="77"/>
      <c r="ABD807" s="77"/>
      <c r="ABE807" s="77"/>
      <c r="ABF807" s="77"/>
      <c r="ABG807" s="77"/>
      <c r="ABH807" s="77"/>
      <c r="ABI807" s="77"/>
      <c r="ABJ807" s="77"/>
      <c r="ABK807" s="77"/>
      <c r="ABL807" s="77"/>
      <c r="ABM807" s="77"/>
      <c r="ABN807" s="77"/>
      <c r="ABO807" s="77"/>
      <c r="ABP807" s="77"/>
      <c r="ABQ807" s="77"/>
      <c r="ABR807" s="77"/>
      <c r="ABS807" s="77"/>
      <c r="ABT807" s="77"/>
      <c r="ABU807" s="77"/>
      <c r="ABV807" s="77"/>
      <c r="ABW807" s="77"/>
      <c r="ABX807" s="77"/>
      <c r="ABY807" s="77"/>
      <c r="ABZ807" s="77"/>
      <c r="ACA807" s="77"/>
      <c r="ACB807" s="77"/>
      <c r="ACC807" s="77"/>
      <c r="ACD807" s="77"/>
      <c r="ACE807" s="77"/>
      <c r="ACF807" s="77"/>
      <c r="ACG807" s="77"/>
      <c r="ACH807" s="77"/>
      <c r="ACI807" s="77"/>
      <c r="ACJ807" s="77"/>
      <c r="ACK807" s="77"/>
      <c r="ACL807" s="77"/>
      <c r="ACM807" s="77"/>
      <c r="ACN807" s="77"/>
      <c r="ACO807" s="77"/>
      <c r="ACP807" s="77"/>
      <c r="ACQ807" s="77"/>
      <c r="ACR807" s="77"/>
      <c r="ACS807" s="77"/>
      <c r="ACT807" s="77"/>
      <c r="ACU807" s="77"/>
      <c r="ACV807" s="77"/>
      <c r="ACW807" s="77"/>
      <c r="ACX807" s="77"/>
      <c r="ACY807" s="77"/>
      <c r="ACZ807" s="77"/>
      <c r="ADA807" s="77"/>
      <c r="ADB807" s="77"/>
      <c r="ADC807" s="77"/>
      <c r="ADD807" s="77"/>
      <c r="ADE807" s="77"/>
      <c r="ADF807" s="77"/>
      <c r="ADG807" s="77"/>
      <c r="ADH807" s="77"/>
      <c r="ADI807" s="77"/>
      <c r="ADJ807" s="77"/>
      <c r="ADK807" s="77"/>
      <c r="ADL807" s="77"/>
      <c r="ADM807" s="77"/>
      <c r="ADN807" s="77"/>
      <c r="ADO807" s="77"/>
      <c r="ADP807" s="77"/>
      <c r="ADQ807" s="77"/>
      <c r="ADR807" s="77"/>
      <c r="ADS807" s="77"/>
      <c r="ADT807" s="77"/>
      <c r="ADU807" s="77"/>
      <c r="ADV807" s="77"/>
      <c r="ADW807" s="77"/>
      <c r="ADX807" s="77"/>
      <c r="ADY807" s="77"/>
      <c r="ADZ807" s="77"/>
      <c r="AEA807" s="77"/>
      <c r="AEB807" s="77"/>
      <c r="AEC807" s="77"/>
      <c r="AED807" s="77"/>
      <c r="AEE807" s="77"/>
      <c r="AEF807" s="77"/>
      <c r="AEG807" s="77"/>
      <c r="AEH807" s="77"/>
      <c r="AEI807" s="77"/>
      <c r="AEJ807" s="77"/>
      <c r="AEK807" s="77"/>
      <c r="AEL807" s="77"/>
      <c r="AEM807" s="77"/>
      <c r="AEN807" s="77"/>
      <c r="AEO807" s="77"/>
      <c r="AEP807" s="77"/>
      <c r="AEQ807" s="77"/>
      <c r="AER807" s="77"/>
      <c r="AES807" s="77"/>
      <c r="AET807" s="77"/>
      <c r="AEU807" s="77"/>
      <c r="AEV807" s="77"/>
      <c r="AEW807" s="77"/>
      <c r="AEX807" s="77"/>
      <c r="AEY807" s="77"/>
      <c r="AEZ807" s="77"/>
      <c r="AFA807" s="77"/>
      <c r="AFB807" s="77"/>
      <c r="AFC807" s="77"/>
      <c r="AFD807" s="77"/>
      <c r="AFE807" s="77"/>
      <c r="AFF807" s="77"/>
      <c r="AFG807" s="77"/>
      <c r="AFH807" s="77"/>
      <c r="AFI807" s="77"/>
      <c r="AFJ807" s="77"/>
      <c r="AFK807" s="77"/>
      <c r="AFL807" s="77"/>
      <c r="AFM807" s="77"/>
      <c r="AFN807" s="77"/>
      <c r="AFO807" s="77"/>
      <c r="AFP807" s="77"/>
      <c r="AFQ807" s="77"/>
      <c r="AFR807" s="77"/>
      <c r="AFS807" s="77"/>
      <c r="AFT807" s="77"/>
      <c r="AFU807" s="77"/>
      <c r="AFV807" s="77"/>
      <c r="AFW807" s="77"/>
      <c r="AFX807" s="77"/>
      <c r="AFY807" s="77"/>
      <c r="AFZ807" s="77"/>
      <c r="AGA807" s="77"/>
      <c r="AGB807" s="77"/>
      <c r="AGC807" s="77"/>
      <c r="AGD807" s="77"/>
      <c r="AGE807" s="77"/>
      <c r="AGF807" s="77"/>
      <c r="AGG807" s="77"/>
      <c r="AGH807" s="77"/>
      <c r="AGI807" s="77"/>
      <c r="AGJ807" s="77"/>
      <c r="AGK807" s="77"/>
      <c r="AGL807" s="77"/>
      <c r="AGM807" s="77"/>
      <c r="AGN807" s="77"/>
      <c r="AGO807" s="77"/>
      <c r="AGP807" s="77"/>
      <c r="AGQ807" s="77"/>
      <c r="AGR807" s="77"/>
      <c r="AGS807" s="77"/>
      <c r="AGT807" s="77"/>
      <c r="AGU807" s="77"/>
      <c r="AGV807" s="77"/>
      <c r="AGW807" s="77"/>
      <c r="AGX807" s="77"/>
      <c r="AGY807" s="77"/>
      <c r="AGZ807" s="77"/>
      <c r="AHA807" s="77"/>
      <c r="AHB807" s="77"/>
      <c r="AHC807" s="77"/>
      <c r="AHD807" s="77"/>
      <c r="AHE807" s="77"/>
      <c r="AHF807" s="77"/>
      <c r="AHG807" s="77"/>
      <c r="AHH807" s="77"/>
      <c r="AHI807" s="77"/>
      <c r="AHJ807" s="77"/>
      <c r="AHK807" s="77"/>
      <c r="AHL807" s="77"/>
      <c r="AHM807" s="77"/>
      <c r="AHN807" s="77"/>
      <c r="AHO807" s="77"/>
      <c r="AHP807" s="77"/>
      <c r="AHQ807" s="77"/>
      <c r="AHR807" s="77"/>
      <c r="AHS807" s="77"/>
      <c r="AHT807" s="77"/>
      <c r="AHU807" s="77"/>
      <c r="AHV807" s="77"/>
      <c r="AHW807" s="77"/>
      <c r="AHX807" s="77"/>
      <c r="AHY807" s="77"/>
      <c r="AHZ807" s="77"/>
      <c r="AIA807" s="77"/>
      <c r="AIB807" s="77"/>
      <c r="AIC807" s="77"/>
      <c r="AID807" s="77"/>
      <c r="AIE807" s="77"/>
      <c r="AIF807" s="77"/>
      <c r="AIG807" s="77"/>
      <c r="AIH807" s="77"/>
      <c r="AII807" s="77"/>
      <c r="AIJ807" s="77"/>
      <c r="AIK807" s="77"/>
      <c r="AIL807" s="77"/>
      <c r="AIM807" s="77"/>
      <c r="AIN807" s="77"/>
      <c r="AIO807" s="77"/>
      <c r="AIP807" s="77"/>
      <c r="AIQ807" s="77"/>
      <c r="AIR807" s="77"/>
      <c r="AIS807" s="77"/>
      <c r="AIT807" s="77"/>
      <c r="AIU807" s="77"/>
      <c r="AIV807" s="77"/>
      <c r="AIW807" s="77"/>
      <c r="AIX807" s="77"/>
      <c r="AIY807" s="77"/>
      <c r="AIZ807" s="77"/>
      <c r="AJA807" s="77"/>
      <c r="AJB807" s="77"/>
      <c r="AJC807" s="77"/>
      <c r="AJD807" s="77"/>
      <c r="AJE807" s="77"/>
      <c r="AJF807" s="77"/>
      <c r="AJG807" s="77"/>
      <c r="AJH807" s="77"/>
      <c r="AJI807" s="77"/>
      <c r="AJJ807" s="77"/>
      <c r="AJK807" s="77"/>
      <c r="AJL807" s="77"/>
      <c r="AJM807" s="77"/>
      <c r="AJN807" s="77"/>
      <c r="AJO807" s="77"/>
      <c r="AJP807" s="77"/>
      <c r="AJQ807" s="77"/>
      <c r="AJR807" s="77"/>
      <c r="AJS807" s="77"/>
      <c r="AJT807" s="77"/>
      <c r="AJU807" s="77"/>
      <c r="AJV807" s="77"/>
      <c r="AJW807" s="77"/>
      <c r="AJX807" s="77"/>
      <c r="AJY807" s="77"/>
      <c r="AJZ807" s="77"/>
      <c r="AKA807" s="77"/>
      <c r="AKB807" s="77"/>
      <c r="AKC807" s="77"/>
      <c r="AKD807" s="77"/>
      <c r="AKE807" s="77"/>
      <c r="AKF807" s="77"/>
      <c r="AKG807" s="77"/>
      <c r="AKH807" s="77"/>
      <c r="AKI807" s="77"/>
      <c r="AKJ807" s="77"/>
      <c r="AKK807" s="77"/>
      <c r="AKL807" s="77"/>
      <c r="AKM807" s="77"/>
      <c r="AKN807" s="77"/>
      <c r="AKO807" s="77"/>
      <c r="AKP807" s="77"/>
      <c r="AKQ807" s="77"/>
      <c r="AKR807" s="77"/>
      <c r="AKS807" s="77"/>
      <c r="AKT807" s="77"/>
      <c r="AKU807" s="77"/>
      <c r="AKV807" s="77"/>
      <c r="AKW807" s="77"/>
      <c r="AKX807" s="77"/>
      <c r="AKY807" s="77"/>
      <c r="AKZ807" s="77"/>
      <c r="ALA807" s="77"/>
      <c r="ALB807" s="77"/>
      <c r="ALC807" s="77"/>
      <c r="ALD807" s="77"/>
      <c r="ALE807" s="77"/>
      <c r="ALF807" s="77"/>
      <c r="ALG807" s="77"/>
      <c r="ALH807" s="77"/>
      <c r="ALI807" s="77"/>
      <c r="ALJ807" s="77"/>
      <c r="ALK807" s="77"/>
      <c r="ALL807" s="77"/>
      <c r="ALM807" s="77"/>
      <c r="ALN807" s="77"/>
      <c r="ALO807" s="77"/>
      <c r="ALP807" s="77"/>
      <c r="ALQ807" s="77"/>
      <c r="ALR807" s="77"/>
      <c r="ALS807" s="77"/>
      <c r="ALT807" s="77"/>
      <c r="ALU807" s="77"/>
      <c r="ALV807" s="77"/>
      <c r="ALW807" s="77"/>
      <c r="ALX807" s="77"/>
      <c r="ALY807" s="77"/>
      <c r="ALZ807" s="77"/>
      <c r="AMA807" s="77"/>
      <c r="AMB807" s="77"/>
      <c r="AMC807" s="77"/>
      <c r="AMD807" s="77"/>
      <c r="AME807" s="77"/>
      <c r="AMF807" s="77"/>
      <c r="AMG807" s="77"/>
      <c r="AMH807" s="77"/>
      <c r="AMI807" s="77"/>
      <c r="AMJ807" s="77"/>
    </row>
    <row r="808" customFormat="false" ht="12.85" hidden="false" customHeight="false" outlineLevel="0" collapsed="false">
      <c r="A808" s="77"/>
      <c r="B808" s="77"/>
      <c r="C808" s="77"/>
      <c r="D808" s="77"/>
      <c r="E808" s="77"/>
      <c r="F808" s="77"/>
      <c r="G808" s="77"/>
      <c r="H808" s="77"/>
      <c r="I808" s="77"/>
      <c r="J808" s="77"/>
      <c r="K808" s="77"/>
      <c r="L808" s="77"/>
      <c r="M808" s="77"/>
      <c r="N808" s="77"/>
      <c r="O808" s="77"/>
      <c r="P808" s="77"/>
      <c r="Q808" s="77"/>
      <c r="R808" s="77"/>
      <c r="S808" s="77"/>
      <c r="T808" s="77"/>
      <c r="U808" s="77"/>
      <c r="V808" s="77"/>
      <c r="W808" s="77"/>
      <c r="X808" s="77"/>
      <c r="Y808" s="77"/>
      <c r="Z808" s="77"/>
      <c r="AA808" s="77"/>
      <c r="AB808" s="77"/>
      <c r="AC808" s="77"/>
      <c r="AD808" s="77"/>
      <c r="AE808" s="77"/>
      <c r="AF808" s="77"/>
      <c r="AG808" s="77"/>
      <c r="AH808" s="77"/>
      <c r="AI808" s="77"/>
      <c r="AJ808" s="77"/>
      <c r="AK808" s="77"/>
      <c r="AL808" s="77"/>
      <c r="AM808" s="77"/>
      <c r="AN808" s="77"/>
      <c r="AO808" s="77"/>
      <c r="AP808" s="77"/>
      <c r="AQ808" s="77"/>
      <c r="AR808" s="77"/>
      <c r="AS808" s="77"/>
      <c r="AT808" s="77"/>
      <c r="AU808" s="77"/>
      <c r="AV808" s="77"/>
      <c r="AW808" s="77"/>
      <c r="AX808" s="77"/>
      <c r="AY808" s="77"/>
      <c r="AZ808" s="77"/>
      <c r="BA808" s="77"/>
      <c r="BB808" s="77"/>
      <c r="BC808" s="77"/>
      <c r="BD808" s="77"/>
      <c r="BE808" s="77"/>
      <c r="BF808" s="77"/>
      <c r="BG808" s="77"/>
      <c r="BH808" s="77"/>
      <c r="BI808" s="77"/>
      <c r="BJ808" s="77"/>
      <c r="BK808" s="77"/>
      <c r="BL808" s="77"/>
      <c r="BM808" s="77"/>
      <c r="BN808" s="77"/>
      <c r="BO808" s="77"/>
      <c r="BP808" s="77"/>
      <c r="BQ808" s="77"/>
      <c r="BR808" s="77"/>
      <c r="BS808" s="77"/>
      <c r="BT808" s="77"/>
      <c r="BU808" s="77"/>
      <c r="BV808" s="77"/>
      <c r="BW808" s="77"/>
      <c r="BX808" s="77"/>
      <c r="BY808" s="77"/>
      <c r="BZ808" s="77"/>
      <c r="CA808" s="77"/>
      <c r="CB808" s="77"/>
      <c r="CC808" s="77"/>
      <c r="CD808" s="77"/>
      <c r="CE808" s="77"/>
      <c r="CF808" s="77"/>
      <c r="CG808" s="77"/>
      <c r="CH808" s="77"/>
      <c r="CI808" s="77"/>
      <c r="CJ808" s="77"/>
      <c r="CK808" s="77"/>
      <c r="CL808" s="77"/>
      <c r="CM808" s="77"/>
      <c r="CN808" s="77"/>
      <c r="CO808" s="77"/>
      <c r="CP808" s="77"/>
      <c r="CQ808" s="77"/>
      <c r="CR808" s="77"/>
      <c r="CS808" s="77"/>
      <c r="CT808" s="77"/>
      <c r="CU808" s="77"/>
      <c r="CV808" s="77"/>
      <c r="CW808" s="77"/>
      <c r="CX808" s="77"/>
      <c r="CY808" s="77"/>
      <c r="CZ808" s="77"/>
      <c r="DA808" s="77"/>
      <c r="DB808" s="77"/>
      <c r="DC808" s="77"/>
      <c r="DD808" s="77"/>
      <c r="DE808" s="77"/>
      <c r="DF808" s="77"/>
      <c r="DG808" s="77"/>
      <c r="DH808" s="77"/>
      <c r="DI808" s="77"/>
      <c r="DJ808" s="77"/>
      <c r="DK808" s="77"/>
      <c r="DL808" s="77"/>
      <c r="DM808" s="77"/>
      <c r="DN808" s="77"/>
      <c r="DO808" s="77"/>
      <c r="DP808" s="77"/>
      <c r="DQ808" s="77"/>
      <c r="DR808" s="77"/>
      <c r="DS808" s="77"/>
      <c r="DT808" s="77"/>
      <c r="DU808" s="77"/>
      <c r="DV808" s="77"/>
      <c r="DW808" s="77"/>
      <c r="DX808" s="77"/>
      <c r="DY808" s="77"/>
      <c r="DZ808" s="77"/>
      <c r="EA808" s="77"/>
      <c r="EB808" s="77"/>
      <c r="EC808" s="77"/>
      <c r="ED808" s="77"/>
      <c r="EE808" s="77"/>
      <c r="EF808" s="77"/>
      <c r="EG808" s="77"/>
      <c r="EH808" s="77"/>
      <c r="EI808" s="77"/>
      <c r="EJ808" s="77"/>
      <c r="EK808" s="77"/>
      <c r="EL808" s="77"/>
      <c r="EM808" s="77"/>
      <c r="EN808" s="77"/>
      <c r="EO808" s="77"/>
      <c r="EP808" s="77"/>
      <c r="EQ808" s="77"/>
      <c r="ER808" s="77"/>
      <c r="ES808" s="77"/>
      <c r="ET808" s="77"/>
      <c r="EU808" s="77"/>
      <c r="EV808" s="77"/>
      <c r="EW808" s="77"/>
      <c r="EX808" s="77"/>
      <c r="EY808" s="77"/>
      <c r="EZ808" s="77"/>
      <c r="FA808" s="77"/>
      <c r="FB808" s="77"/>
      <c r="FC808" s="77"/>
      <c r="FD808" s="77"/>
      <c r="FE808" s="77"/>
      <c r="FF808" s="77"/>
      <c r="FG808" s="77"/>
      <c r="FH808" s="77"/>
      <c r="FI808" s="77"/>
      <c r="FJ808" s="77"/>
      <c r="FK808" s="77"/>
      <c r="FL808" s="77"/>
      <c r="FM808" s="77"/>
      <c r="FN808" s="77"/>
      <c r="FO808" s="77"/>
      <c r="FP808" s="77"/>
      <c r="FQ808" s="77"/>
      <c r="FR808" s="77"/>
      <c r="FS808" s="77"/>
      <c r="FT808" s="77"/>
      <c r="FU808" s="77"/>
      <c r="FV808" s="77"/>
      <c r="FW808" s="77"/>
      <c r="FX808" s="77"/>
      <c r="FY808" s="77"/>
      <c r="FZ808" s="77"/>
      <c r="GA808" s="77"/>
      <c r="GB808" s="77"/>
      <c r="GC808" s="77"/>
      <c r="GD808" s="77"/>
      <c r="GE808" s="77"/>
      <c r="GF808" s="77"/>
      <c r="GG808" s="77"/>
      <c r="GH808" s="77"/>
      <c r="GI808" s="77"/>
      <c r="GJ808" s="77"/>
      <c r="GK808" s="77"/>
      <c r="GL808" s="77"/>
      <c r="GM808" s="77"/>
      <c r="GN808" s="77"/>
      <c r="GO808" s="77"/>
      <c r="GP808" s="77"/>
      <c r="GQ808" s="77"/>
      <c r="GR808" s="77"/>
      <c r="GS808" s="77"/>
      <c r="GT808" s="77"/>
      <c r="GU808" s="77"/>
      <c r="GV808" s="77"/>
      <c r="GW808" s="77"/>
      <c r="GX808" s="77"/>
      <c r="GY808" s="77"/>
      <c r="GZ808" s="77"/>
      <c r="HA808" s="77"/>
      <c r="HB808" s="77"/>
      <c r="HC808" s="77"/>
      <c r="HD808" s="77"/>
      <c r="HE808" s="77"/>
      <c r="HF808" s="77"/>
      <c r="HG808" s="77"/>
      <c r="HH808" s="77"/>
      <c r="HI808" s="77"/>
      <c r="HJ808" s="77"/>
      <c r="HK808" s="77"/>
      <c r="HL808" s="77"/>
      <c r="HM808" s="77"/>
      <c r="HN808" s="77"/>
      <c r="HO808" s="77"/>
      <c r="HP808" s="77"/>
      <c r="HQ808" s="77"/>
      <c r="HR808" s="77"/>
      <c r="HS808" s="77"/>
      <c r="HT808" s="77"/>
      <c r="HU808" s="77"/>
      <c r="HV808" s="77"/>
      <c r="HW808" s="77"/>
      <c r="HX808" s="77"/>
      <c r="HY808" s="77"/>
      <c r="HZ808" s="77"/>
      <c r="IA808" s="77"/>
      <c r="IB808" s="77"/>
      <c r="IC808" s="77"/>
      <c r="ID808" s="77"/>
      <c r="IE808" s="77"/>
      <c r="IF808" s="77"/>
      <c r="IG808" s="77"/>
      <c r="IH808" s="77"/>
      <c r="II808" s="77"/>
      <c r="IJ808" s="77"/>
      <c r="IK808" s="77"/>
      <c r="IL808" s="77"/>
      <c r="IM808" s="77"/>
      <c r="IN808" s="77"/>
      <c r="IO808" s="77"/>
      <c r="IP808" s="77"/>
      <c r="IQ808" s="77"/>
      <c r="IR808" s="77"/>
      <c r="IS808" s="77"/>
      <c r="IT808" s="77"/>
      <c r="IU808" s="77"/>
      <c r="IV808" s="77"/>
      <c r="IW808" s="77"/>
      <c r="IX808" s="77"/>
      <c r="IY808" s="77"/>
      <c r="IZ808" s="77"/>
      <c r="JA808" s="77"/>
      <c r="JB808" s="77"/>
      <c r="JC808" s="77"/>
      <c r="JD808" s="77"/>
      <c r="JE808" s="77"/>
      <c r="JF808" s="77"/>
      <c r="JG808" s="77"/>
      <c r="JH808" s="77"/>
      <c r="JI808" s="77"/>
      <c r="JJ808" s="77"/>
      <c r="JK808" s="77"/>
      <c r="JL808" s="77"/>
      <c r="JM808" s="77"/>
      <c r="JN808" s="77"/>
      <c r="JO808" s="77"/>
      <c r="JP808" s="77"/>
      <c r="JQ808" s="77"/>
      <c r="JR808" s="77"/>
      <c r="JS808" s="77"/>
      <c r="JT808" s="77"/>
      <c r="JU808" s="77"/>
      <c r="JV808" s="77"/>
      <c r="JW808" s="77"/>
      <c r="JX808" s="77"/>
      <c r="JY808" s="77"/>
      <c r="JZ808" s="77"/>
      <c r="KA808" s="77"/>
      <c r="KB808" s="77"/>
      <c r="KC808" s="77"/>
      <c r="KD808" s="77"/>
      <c r="KE808" s="77"/>
      <c r="KF808" s="77"/>
      <c r="KG808" s="77"/>
      <c r="KH808" s="77"/>
      <c r="KI808" s="77"/>
      <c r="KJ808" s="77"/>
      <c r="KK808" s="77"/>
      <c r="KL808" s="77"/>
      <c r="KM808" s="77"/>
      <c r="KN808" s="77"/>
      <c r="KO808" s="77"/>
      <c r="KP808" s="77"/>
      <c r="KQ808" s="77"/>
      <c r="KR808" s="77"/>
      <c r="KS808" s="77"/>
      <c r="KT808" s="77"/>
      <c r="KU808" s="77"/>
      <c r="KV808" s="77"/>
      <c r="KW808" s="77"/>
      <c r="KX808" s="77"/>
      <c r="KY808" s="77"/>
      <c r="KZ808" s="77"/>
      <c r="LA808" s="77"/>
      <c r="LB808" s="77"/>
      <c r="LC808" s="77"/>
      <c r="LD808" s="77"/>
      <c r="LE808" s="77"/>
      <c r="LF808" s="77"/>
      <c r="LG808" s="77"/>
      <c r="LH808" s="77"/>
      <c r="LI808" s="77"/>
      <c r="LJ808" s="77"/>
      <c r="LK808" s="77"/>
      <c r="LL808" s="77"/>
      <c r="LM808" s="77"/>
      <c r="LN808" s="77"/>
      <c r="LO808" s="77"/>
      <c r="LP808" s="77"/>
      <c r="LQ808" s="77"/>
      <c r="LR808" s="77"/>
      <c r="LS808" s="77"/>
      <c r="LT808" s="77"/>
      <c r="LU808" s="77"/>
      <c r="LV808" s="77"/>
      <c r="LW808" s="77"/>
      <c r="LX808" s="77"/>
      <c r="LY808" s="77"/>
      <c r="LZ808" s="77"/>
      <c r="MA808" s="77"/>
      <c r="MB808" s="77"/>
      <c r="MC808" s="77"/>
      <c r="MD808" s="77"/>
      <c r="ME808" s="77"/>
      <c r="MF808" s="77"/>
      <c r="MG808" s="77"/>
      <c r="MH808" s="77"/>
      <c r="MI808" s="77"/>
      <c r="MJ808" s="77"/>
      <c r="MK808" s="77"/>
      <c r="ML808" s="77"/>
      <c r="MM808" s="77"/>
      <c r="MN808" s="77"/>
      <c r="MO808" s="77"/>
      <c r="MP808" s="77"/>
      <c r="MQ808" s="77"/>
      <c r="MR808" s="77"/>
      <c r="MS808" s="77"/>
      <c r="MT808" s="77"/>
      <c r="MU808" s="77"/>
      <c r="MV808" s="77"/>
      <c r="MW808" s="77"/>
      <c r="MX808" s="77"/>
      <c r="MY808" s="77"/>
      <c r="MZ808" s="77"/>
      <c r="NA808" s="77"/>
      <c r="NB808" s="77"/>
      <c r="NC808" s="77"/>
      <c r="ND808" s="77"/>
      <c r="NE808" s="77"/>
      <c r="NF808" s="77"/>
      <c r="NG808" s="77"/>
      <c r="NH808" s="77"/>
      <c r="NI808" s="77"/>
      <c r="NJ808" s="77"/>
      <c r="NK808" s="77"/>
      <c r="NL808" s="77"/>
      <c r="NM808" s="77"/>
      <c r="NN808" s="77"/>
      <c r="NO808" s="77"/>
      <c r="NP808" s="77"/>
      <c r="NQ808" s="77"/>
      <c r="NR808" s="77"/>
      <c r="NS808" s="77"/>
      <c r="NT808" s="77"/>
      <c r="NU808" s="77"/>
      <c r="NV808" s="77"/>
      <c r="NW808" s="77"/>
      <c r="NX808" s="77"/>
      <c r="NY808" s="77"/>
      <c r="NZ808" s="77"/>
      <c r="OA808" s="77"/>
      <c r="OB808" s="77"/>
      <c r="OC808" s="77"/>
      <c r="OD808" s="77"/>
      <c r="OE808" s="77"/>
      <c r="OF808" s="77"/>
      <c r="OG808" s="77"/>
      <c r="OH808" s="77"/>
      <c r="OI808" s="77"/>
      <c r="OJ808" s="77"/>
      <c r="OK808" s="77"/>
      <c r="OL808" s="77"/>
      <c r="OM808" s="77"/>
      <c r="ON808" s="77"/>
      <c r="OO808" s="77"/>
      <c r="OP808" s="77"/>
      <c r="OQ808" s="77"/>
      <c r="OR808" s="77"/>
      <c r="OS808" s="77"/>
      <c r="OT808" s="77"/>
      <c r="OU808" s="77"/>
      <c r="OV808" s="77"/>
      <c r="OW808" s="77"/>
      <c r="OX808" s="77"/>
      <c r="OY808" s="77"/>
      <c r="OZ808" s="77"/>
      <c r="PA808" s="77"/>
      <c r="PB808" s="77"/>
      <c r="PC808" s="77"/>
      <c r="PD808" s="77"/>
      <c r="PE808" s="77"/>
      <c r="PF808" s="77"/>
      <c r="PG808" s="77"/>
      <c r="PH808" s="77"/>
      <c r="PI808" s="77"/>
      <c r="PJ808" s="77"/>
      <c r="PK808" s="77"/>
      <c r="PL808" s="77"/>
      <c r="PM808" s="77"/>
      <c r="PN808" s="77"/>
      <c r="PO808" s="77"/>
      <c r="PP808" s="77"/>
      <c r="PQ808" s="77"/>
      <c r="PR808" s="77"/>
      <c r="PS808" s="77"/>
      <c r="PT808" s="77"/>
      <c r="PU808" s="77"/>
      <c r="PV808" s="77"/>
      <c r="PW808" s="77"/>
      <c r="PX808" s="77"/>
      <c r="PY808" s="77"/>
      <c r="PZ808" s="77"/>
      <c r="QA808" s="77"/>
      <c r="QB808" s="77"/>
      <c r="QC808" s="77"/>
      <c r="QD808" s="77"/>
      <c r="QE808" s="77"/>
      <c r="QF808" s="77"/>
      <c r="QG808" s="77"/>
      <c r="QH808" s="77"/>
      <c r="QI808" s="77"/>
      <c r="QJ808" s="77"/>
      <c r="QK808" s="77"/>
      <c r="QL808" s="77"/>
      <c r="QM808" s="77"/>
      <c r="QN808" s="77"/>
      <c r="QO808" s="77"/>
      <c r="QP808" s="77"/>
      <c r="QQ808" s="77"/>
      <c r="QR808" s="77"/>
      <c r="QS808" s="77"/>
      <c r="QT808" s="77"/>
      <c r="QU808" s="77"/>
      <c r="QV808" s="77"/>
      <c r="QW808" s="77"/>
      <c r="QX808" s="77"/>
      <c r="QY808" s="77"/>
      <c r="QZ808" s="77"/>
      <c r="RA808" s="77"/>
      <c r="RB808" s="77"/>
      <c r="RC808" s="77"/>
      <c r="RD808" s="77"/>
      <c r="RE808" s="77"/>
      <c r="RF808" s="77"/>
      <c r="RG808" s="77"/>
      <c r="RH808" s="77"/>
      <c r="RI808" s="77"/>
      <c r="RJ808" s="77"/>
      <c r="RK808" s="77"/>
      <c r="RL808" s="77"/>
      <c r="RM808" s="77"/>
      <c r="RN808" s="77"/>
      <c r="RO808" s="77"/>
      <c r="RP808" s="77"/>
      <c r="RQ808" s="77"/>
      <c r="RR808" s="77"/>
      <c r="RS808" s="77"/>
      <c r="RT808" s="77"/>
      <c r="RU808" s="77"/>
      <c r="RV808" s="77"/>
      <c r="RW808" s="77"/>
      <c r="RX808" s="77"/>
      <c r="RY808" s="77"/>
      <c r="RZ808" s="77"/>
      <c r="SA808" s="77"/>
      <c r="SB808" s="77"/>
      <c r="SC808" s="77"/>
      <c r="SD808" s="77"/>
      <c r="SE808" s="77"/>
      <c r="SF808" s="77"/>
      <c r="SG808" s="77"/>
      <c r="SH808" s="77"/>
      <c r="SI808" s="77"/>
      <c r="SJ808" s="77"/>
      <c r="SK808" s="77"/>
      <c r="SL808" s="77"/>
      <c r="SM808" s="77"/>
      <c r="SN808" s="77"/>
      <c r="SO808" s="77"/>
      <c r="SP808" s="77"/>
      <c r="SQ808" s="77"/>
      <c r="SR808" s="77"/>
      <c r="SS808" s="77"/>
      <c r="ST808" s="77"/>
      <c r="SU808" s="77"/>
      <c r="SV808" s="77"/>
      <c r="SW808" s="77"/>
      <c r="SX808" s="77"/>
      <c r="SY808" s="77"/>
      <c r="SZ808" s="77"/>
      <c r="TA808" s="77"/>
      <c r="TB808" s="77"/>
      <c r="TC808" s="77"/>
      <c r="TD808" s="77"/>
      <c r="TE808" s="77"/>
      <c r="TF808" s="77"/>
      <c r="TG808" s="77"/>
      <c r="TH808" s="77"/>
      <c r="TI808" s="77"/>
      <c r="TJ808" s="77"/>
      <c r="TK808" s="77"/>
      <c r="TL808" s="77"/>
      <c r="TM808" s="77"/>
      <c r="TN808" s="77"/>
      <c r="TO808" s="77"/>
      <c r="TP808" s="77"/>
      <c r="TQ808" s="77"/>
      <c r="TR808" s="77"/>
      <c r="TS808" s="77"/>
      <c r="TT808" s="77"/>
      <c r="TU808" s="77"/>
      <c r="TV808" s="77"/>
      <c r="TW808" s="77"/>
      <c r="TX808" s="77"/>
      <c r="TY808" s="77"/>
      <c r="TZ808" s="77"/>
      <c r="UA808" s="77"/>
      <c r="UB808" s="77"/>
      <c r="UC808" s="77"/>
      <c r="UD808" s="77"/>
      <c r="UE808" s="77"/>
      <c r="UF808" s="77"/>
      <c r="UG808" s="77"/>
      <c r="UH808" s="77"/>
      <c r="UI808" s="77"/>
      <c r="UJ808" s="77"/>
      <c r="UK808" s="77"/>
      <c r="UL808" s="77"/>
      <c r="UM808" s="77"/>
      <c r="UN808" s="77"/>
      <c r="UO808" s="77"/>
      <c r="UP808" s="77"/>
      <c r="UQ808" s="77"/>
      <c r="UR808" s="77"/>
      <c r="US808" s="77"/>
      <c r="UT808" s="77"/>
      <c r="UU808" s="77"/>
      <c r="UV808" s="77"/>
      <c r="UW808" s="77"/>
      <c r="UX808" s="77"/>
      <c r="UY808" s="77"/>
      <c r="UZ808" s="77"/>
      <c r="VA808" s="77"/>
      <c r="VB808" s="77"/>
      <c r="VC808" s="77"/>
      <c r="VD808" s="77"/>
      <c r="VE808" s="77"/>
      <c r="VF808" s="77"/>
      <c r="VG808" s="77"/>
      <c r="VH808" s="77"/>
      <c r="VI808" s="77"/>
      <c r="VJ808" s="77"/>
      <c r="VK808" s="77"/>
      <c r="VL808" s="77"/>
      <c r="VM808" s="77"/>
      <c r="VN808" s="77"/>
      <c r="VO808" s="77"/>
      <c r="VP808" s="77"/>
      <c r="VQ808" s="77"/>
      <c r="VR808" s="77"/>
      <c r="VS808" s="77"/>
      <c r="VT808" s="77"/>
      <c r="VU808" s="77"/>
      <c r="VV808" s="77"/>
      <c r="VW808" s="77"/>
      <c r="VX808" s="77"/>
      <c r="VY808" s="77"/>
      <c r="VZ808" s="77"/>
      <c r="WA808" s="77"/>
      <c r="WB808" s="77"/>
      <c r="WC808" s="77"/>
      <c r="WD808" s="77"/>
      <c r="WE808" s="77"/>
      <c r="WF808" s="77"/>
      <c r="WG808" s="77"/>
      <c r="WH808" s="77"/>
      <c r="WI808" s="77"/>
      <c r="WJ808" s="77"/>
      <c r="WK808" s="77"/>
      <c r="WL808" s="77"/>
      <c r="WM808" s="77"/>
      <c r="WN808" s="77"/>
      <c r="WO808" s="77"/>
      <c r="WP808" s="77"/>
      <c r="WQ808" s="77"/>
      <c r="WR808" s="77"/>
      <c r="WS808" s="77"/>
      <c r="WT808" s="77"/>
      <c r="WU808" s="77"/>
      <c r="WV808" s="77"/>
      <c r="WW808" s="77"/>
      <c r="WX808" s="77"/>
      <c r="WY808" s="77"/>
      <c r="WZ808" s="77"/>
      <c r="XA808" s="77"/>
      <c r="XB808" s="77"/>
      <c r="XC808" s="77"/>
      <c r="XD808" s="77"/>
      <c r="XE808" s="77"/>
      <c r="XF808" s="77"/>
      <c r="XG808" s="77"/>
      <c r="XH808" s="77"/>
      <c r="XI808" s="77"/>
      <c r="XJ808" s="77"/>
      <c r="XK808" s="77"/>
      <c r="XL808" s="77"/>
      <c r="XM808" s="77"/>
      <c r="XN808" s="77"/>
      <c r="XO808" s="77"/>
      <c r="XP808" s="77"/>
      <c r="XQ808" s="77"/>
      <c r="XR808" s="77"/>
      <c r="XS808" s="77"/>
      <c r="XT808" s="77"/>
      <c r="XU808" s="77"/>
      <c r="XV808" s="77"/>
      <c r="XW808" s="77"/>
      <c r="XX808" s="77"/>
      <c r="XY808" s="77"/>
      <c r="XZ808" s="77"/>
      <c r="YA808" s="77"/>
      <c r="YB808" s="77"/>
      <c r="YC808" s="77"/>
      <c r="YD808" s="77"/>
      <c r="YE808" s="77"/>
      <c r="YF808" s="77"/>
      <c r="YG808" s="77"/>
      <c r="YH808" s="77"/>
      <c r="YI808" s="77"/>
      <c r="YJ808" s="77"/>
      <c r="YK808" s="77"/>
      <c r="YL808" s="77"/>
      <c r="YM808" s="77"/>
      <c r="YN808" s="77"/>
      <c r="YO808" s="77"/>
      <c r="YP808" s="77"/>
      <c r="YQ808" s="77"/>
      <c r="YR808" s="77"/>
      <c r="YS808" s="77"/>
      <c r="YT808" s="77"/>
      <c r="YU808" s="77"/>
      <c r="YV808" s="77"/>
      <c r="YW808" s="77"/>
      <c r="YX808" s="77"/>
      <c r="YY808" s="77"/>
      <c r="YZ808" s="77"/>
      <c r="ZA808" s="77"/>
      <c r="ZB808" s="77"/>
      <c r="ZC808" s="77"/>
      <c r="ZD808" s="77"/>
      <c r="ZE808" s="77"/>
      <c r="ZF808" s="77"/>
      <c r="ZG808" s="77"/>
      <c r="ZH808" s="77"/>
      <c r="ZI808" s="77"/>
      <c r="ZJ808" s="77"/>
      <c r="ZK808" s="77"/>
      <c r="ZL808" s="77"/>
      <c r="ZM808" s="77"/>
      <c r="ZN808" s="77"/>
      <c r="ZO808" s="77"/>
      <c r="ZP808" s="77"/>
      <c r="ZQ808" s="77"/>
      <c r="ZR808" s="77"/>
      <c r="ZS808" s="77"/>
      <c r="ZT808" s="77"/>
      <c r="ZU808" s="77"/>
      <c r="ZV808" s="77"/>
      <c r="ZW808" s="77"/>
      <c r="ZX808" s="77"/>
      <c r="ZY808" s="77"/>
      <c r="ZZ808" s="77"/>
      <c r="AAA808" s="77"/>
      <c r="AAB808" s="77"/>
      <c r="AAC808" s="77"/>
      <c r="AAD808" s="77"/>
      <c r="AAE808" s="77"/>
      <c r="AAF808" s="77"/>
      <c r="AAG808" s="77"/>
      <c r="AAH808" s="77"/>
      <c r="AAI808" s="77"/>
      <c r="AAJ808" s="77"/>
      <c r="AAK808" s="77"/>
      <c r="AAL808" s="77"/>
      <c r="AAM808" s="77"/>
      <c r="AAN808" s="77"/>
      <c r="AAO808" s="77"/>
      <c r="AAP808" s="77"/>
      <c r="AAQ808" s="77"/>
      <c r="AAR808" s="77"/>
      <c r="AAS808" s="77"/>
      <c r="AAT808" s="77"/>
      <c r="AAU808" s="77"/>
      <c r="AAV808" s="77"/>
      <c r="AAW808" s="77"/>
      <c r="AAX808" s="77"/>
      <c r="AAY808" s="77"/>
      <c r="AAZ808" s="77"/>
      <c r="ABA808" s="77"/>
      <c r="ABB808" s="77"/>
      <c r="ABC808" s="77"/>
      <c r="ABD808" s="77"/>
      <c r="ABE808" s="77"/>
      <c r="ABF808" s="77"/>
      <c r="ABG808" s="77"/>
      <c r="ABH808" s="77"/>
      <c r="ABI808" s="77"/>
      <c r="ABJ808" s="77"/>
      <c r="ABK808" s="77"/>
      <c r="ABL808" s="77"/>
      <c r="ABM808" s="77"/>
      <c r="ABN808" s="77"/>
      <c r="ABO808" s="77"/>
      <c r="ABP808" s="77"/>
      <c r="ABQ808" s="77"/>
      <c r="ABR808" s="77"/>
      <c r="ABS808" s="77"/>
      <c r="ABT808" s="77"/>
      <c r="ABU808" s="77"/>
      <c r="ABV808" s="77"/>
      <c r="ABW808" s="77"/>
      <c r="ABX808" s="77"/>
      <c r="ABY808" s="77"/>
      <c r="ABZ808" s="77"/>
      <c r="ACA808" s="77"/>
      <c r="ACB808" s="77"/>
      <c r="ACC808" s="77"/>
      <c r="ACD808" s="77"/>
      <c r="ACE808" s="77"/>
      <c r="ACF808" s="77"/>
      <c r="ACG808" s="77"/>
      <c r="ACH808" s="77"/>
      <c r="ACI808" s="77"/>
      <c r="ACJ808" s="77"/>
      <c r="ACK808" s="77"/>
      <c r="ACL808" s="77"/>
      <c r="ACM808" s="77"/>
      <c r="ACN808" s="77"/>
      <c r="ACO808" s="77"/>
      <c r="ACP808" s="77"/>
      <c r="ACQ808" s="77"/>
      <c r="ACR808" s="77"/>
      <c r="ACS808" s="77"/>
      <c r="ACT808" s="77"/>
      <c r="ACU808" s="77"/>
      <c r="ACV808" s="77"/>
      <c r="ACW808" s="77"/>
      <c r="ACX808" s="77"/>
      <c r="ACY808" s="77"/>
      <c r="ACZ808" s="77"/>
      <c r="ADA808" s="77"/>
      <c r="ADB808" s="77"/>
      <c r="ADC808" s="77"/>
      <c r="ADD808" s="77"/>
      <c r="ADE808" s="77"/>
      <c r="ADF808" s="77"/>
      <c r="ADG808" s="77"/>
      <c r="ADH808" s="77"/>
      <c r="ADI808" s="77"/>
      <c r="ADJ808" s="77"/>
      <c r="ADK808" s="77"/>
      <c r="ADL808" s="77"/>
      <c r="ADM808" s="77"/>
      <c r="ADN808" s="77"/>
      <c r="ADO808" s="77"/>
      <c r="ADP808" s="77"/>
      <c r="ADQ808" s="77"/>
      <c r="ADR808" s="77"/>
      <c r="ADS808" s="77"/>
      <c r="ADT808" s="77"/>
      <c r="ADU808" s="77"/>
      <c r="ADV808" s="77"/>
      <c r="ADW808" s="77"/>
      <c r="ADX808" s="77"/>
      <c r="ADY808" s="77"/>
      <c r="ADZ808" s="77"/>
      <c r="AEA808" s="77"/>
      <c r="AEB808" s="77"/>
      <c r="AEC808" s="77"/>
      <c r="AED808" s="77"/>
      <c r="AEE808" s="77"/>
      <c r="AEF808" s="77"/>
      <c r="AEG808" s="77"/>
      <c r="AEH808" s="77"/>
      <c r="AEI808" s="77"/>
      <c r="AEJ808" s="77"/>
      <c r="AEK808" s="77"/>
      <c r="AEL808" s="77"/>
      <c r="AEM808" s="77"/>
      <c r="AEN808" s="77"/>
      <c r="AEO808" s="77"/>
      <c r="AEP808" s="77"/>
      <c r="AEQ808" s="77"/>
      <c r="AER808" s="77"/>
      <c r="AES808" s="77"/>
      <c r="AET808" s="77"/>
      <c r="AEU808" s="77"/>
      <c r="AEV808" s="77"/>
      <c r="AEW808" s="77"/>
      <c r="AEX808" s="77"/>
      <c r="AEY808" s="77"/>
      <c r="AEZ808" s="77"/>
      <c r="AFA808" s="77"/>
      <c r="AFB808" s="77"/>
      <c r="AFC808" s="77"/>
      <c r="AFD808" s="77"/>
      <c r="AFE808" s="77"/>
      <c r="AFF808" s="77"/>
      <c r="AFG808" s="77"/>
      <c r="AFH808" s="77"/>
      <c r="AFI808" s="77"/>
      <c r="AFJ808" s="77"/>
      <c r="AFK808" s="77"/>
      <c r="AFL808" s="77"/>
      <c r="AFM808" s="77"/>
      <c r="AFN808" s="77"/>
      <c r="AFO808" s="77"/>
      <c r="AFP808" s="77"/>
      <c r="AFQ808" s="77"/>
      <c r="AFR808" s="77"/>
      <c r="AFS808" s="77"/>
      <c r="AFT808" s="77"/>
      <c r="AFU808" s="77"/>
      <c r="AFV808" s="77"/>
      <c r="AFW808" s="77"/>
      <c r="AFX808" s="77"/>
      <c r="AFY808" s="77"/>
      <c r="AFZ808" s="77"/>
      <c r="AGA808" s="77"/>
      <c r="AGB808" s="77"/>
      <c r="AGC808" s="77"/>
      <c r="AGD808" s="77"/>
      <c r="AGE808" s="77"/>
      <c r="AGF808" s="77"/>
      <c r="AGG808" s="77"/>
      <c r="AGH808" s="77"/>
      <c r="AGI808" s="77"/>
      <c r="AGJ808" s="77"/>
      <c r="AGK808" s="77"/>
      <c r="AGL808" s="77"/>
      <c r="AGM808" s="77"/>
      <c r="AGN808" s="77"/>
      <c r="AGO808" s="77"/>
      <c r="AGP808" s="77"/>
      <c r="AGQ808" s="77"/>
      <c r="AGR808" s="77"/>
      <c r="AGS808" s="77"/>
      <c r="AGT808" s="77"/>
      <c r="AGU808" s="77"/>
      <c r="AGV808" s="77"/>
      <c r="AGW808" s="77"/>
      <c r="AGX808" s="77"/>
      <c r="AGY808" s="77"/>
      <c r="AGZ808" s="77"/>
      <c r="AHA808" s="77"/>
      <c r="AHB808" s="77"/>
      <c r="AHC808" s="77"/>
      <c r="AHD808" s="77"/>
      <c r="AHE808" s="77"/>
      <c r="AHF808" s="77"/>
      <c r="AHG808" s="77"/>
      <c r="AHH808" s="77"/>
      <c r="AHI808" s="77"/>
      <c r="AHJ808" s="77"/>
      <c r="AHK808" s="77"/>
      <c r="AHL808" s="77"/>
      <c r="AHM808" s="77"/>
      <c r="AHN808" s="77"/>
      <c r="AHO808" s="77"/>
      <c r="AHP808" s="77"/>
      <c r="AHQ808" s="77"/>
      <c r="AHR808" s="77"/>
      <c r="AHS808" s="77"/>
      <c r="AHT808" s="77"/>
      <c r="AHU808" s="77"/>
      <c r="AHV808" s="77"/>
      <c r="AHW808" s="77"/>
      <c r="AHX808" s="77"/>
      <c r="AHY808" s="77"/>
      <c r="AHZ808" s="77"/>
      <c r="AIA808" s="77"/>
      <c r="AIB808" s="77"/>
      <c r="AIC808" s="77"/>
      <c r="AID808" s="77"/>
      <c r="AIE808" s="77"/>
      <c r="AIF808" s="77"/>
      <c r="AIG808" s="77"/>
      <c r="AIH808" s="77"/>
      <c r="AII808" s="77"/>
      <c r="AIJ808" s="77"/>
      <c r="AIK808" s="77"/>
      <c r="AIL808" s="77"/>
      <c r="AIM808" s="77"/>
      <c r="AIN808" s="77"/>
      <c r="AIO808" s="77"/>
      <c r="AIP808" s="77"/>
      <c r="AIQ808" s="77"/>
      <c r="AIR808" s="77"/>
      <c r="AIS808" s="77"/>
      <c r="AIT808" s="77"/>
      <c r="AIU808" s="77"/>
      <c r="AIV808" s="77"/>
      <c r="AIW808" s="77"/>
      <c r="AIX808" s="77"/>
      <c r="AIY808" s="77"/>
      <c r="AIZ808" s="77"/>
      <c r="AJA808" s="77"/>
      <c r="AJB808" s="77"/>
      <c r="AJC808" s="77"/>
      <c r="AJD808" s="77"/>
      <c r="AJE808" s="77"/>
      <c r="AJF808" s="77"/>
      <c r="AJG808" s="77"/>
      <c r="AJH808" s="77"/>
      <c r="AJI808" s="77"/>
      <c r="AJJ808" s="77"/>
      <c r="AJK808" s="77"/>
      <c r="AJL808" s="77"/>
      <c r="AJM808" s="77"/>
      <c r="AJN808" s="77"/>
      <c r="AJO808" s="77"/>
      <c r="AJP808" s="77"/>
      <c r="AJQ808" s="77"/>
      <c r="AJR808" s="77"/>
      <c r="AJS808" s="77"/>
      <c r="AJT808" s="77"/>
      <c r="AJU808" s="77"/>
      <c r="AJV808" s="77"/>
      <c r="AJW808" s="77"/>
      <c r="AJX808" s="77"/>
      <c r="AJY808" s="77"/>
      <c r="AJZ808" s="77"/>
      <c r="AKA808" s="77"/>
      <c r="AKB808" s="77"/>
      <c r="AKC808" s="77"/>
      <c r="AKD808" s="77"/>
      <c r="AKE808" s="77"/>
      <c r="AKF808" s="77"/>
      <c r="AKG808" s="77"/>
      <c r="AKH808" s="77"/>
      <c r="AKI808" s="77"/>
      <c r="AKJ808" s="77"/>
      <c r="AKK808" s="77"/>
      <c r="AKL808" s="77"/>
      <c r="AKM808" s="77"/>
      <c r="AKN808" s="77"/>
      <c r="AKO808" s="77"/>
      <c r="AKP808" s="77"/>
      <c r="AKQ808" s="77"/>
      <c r="AKR808" s="77"/>
      <c r="AKS808" s="77"/>
      <c r="AKT808" s="77"/>
      <c r="AKU808" s="77"/>
      <c r="AKV808" s="77"/>
      <c r="AKW808" s="77"/>
      <c r="AKX808" s="77"/>
      <c r="AKY808" s="77"/>
      <c r="AKZ808" s="77"/>
      <c r="ALA808" s="77"/>
      <c r="ALB808" s="77"/>
      <c r="ALC808" s="77"/>
      <c r="ALD808" s="77"/>
      <c r="ALE808" s="77"/>
      <c r="ALF808" s="77"/>
      <c r="ALG808" s="77"/>
      <c r="ALH808" s="77"/>
      <c r="ALI808" s="77"/>
      <c r="ALJ808" s="77"/>
      <c r="ALK808" s="77"/>
      <c r="ALL808" s="77"/>
      <c r="ALM808" s="77"/>
      <c r="ALN808" s="77"/>
      <c r="ALO808" s="77"/>
      <c r="ALP808" s="77"/>
      <c r="ALQ808" s="77"/>
      <c r="ALR808" s="77"/>
      <c r="ALS808" s="77"/>
      <c r="ALT808" s="77"/>
      <c r="ALU808" s="77"/>
      <c r="ALV808" s="77"/>
      <c r="ALW808" s="77"/>
      <c r="ALX808" s="77"/>
      <c r="ALY808" s="77"/>
      <c r="ALZ808" s="77"/>
      <c r="AMA808" s="77"/>
      <c r="AMB808" s="77"/>
      <c r="AMC808" s="77"/>
      <c r="AMD808" s="77"/>
      <c r="AME808" s="77"/>
      <c r="AMF808" s="77"/>
      <c r="AMG808" s="77"/>
      <c r="AMH808" s="77"/>
      <c r="AMI808" s="77"/>
      <c r="AMJ808" s="77"/>
    </row>
    <row r="809" customFormat="false" ht="12.85" hidden="false" customHeight="false" outlineLevel="0" collapsed="false">
      <c r="A809" s="77"/>
      <c r="B809" s="77"/>
      <c r="C809" s="77"/>
      <c r="D809" s="77"/>
      <c r="E809" s="77"/>
      <c r="F809" s="77"/>
      <c r="G809" s="77"/>
      <c r="H809" s="77"/>
      <c r="I809" s="77"/>
      <c r="J809" s="77"/>
      <c r="K809" s="77"/>
      <c r="L809" s="77"/>
      <c r="M809" s="77"/>
      <c r="N809" s="77"/>
      <c r="O809" s="77"/>
      <c r="P809" s="77"/>
      <c r="Q809" s="77"/>
      <c r="R809" s="77"/>
      <c r="S809" s="77"/>
      <c r="T809" s="77"/>
      <c r="U809" s="77"/>
      <c r="V809" s="77"/>
      <c r="W809" s="77"/>
      <c r="X809" s="77"/>
      <c r="Y809" s="77"/>
      <c r="Z809" s="77"/>
      <c r="AA809" s="77"/>
      <c r="AB809" s="77"/>
      <c r="AC809" s="77"/>
      <c r="AD809" s="77"/>
      <c r="AE809" s="77"/>
      <c r="AF809" s="77"/>
      <c r="AG809" s="77"/>
      <c r="AH809" s="77"/>
      <c r="AI809" s="77"/>
      <c r="AJ809" s="77"/>
      <c r="AK809" s="77"/>
      <c r="AL809" s="77"/>
      <c r="AM809" s="77"/>
      <c r="AN809" s="77"/>
      <c r="AO809" s="77"/>
      <c r="AP809" s="77"/>
      <c r="AQ809" s="77"/>
      <c r="AR809" s="77"/>
      <c r="AS809" s="77"/>
      <c r="AT809" s="77"/>
      <c r="AU809" s="77"/>
      <c r="AV809" s="77"/>
      <c r="AW809" s="77"/>
      <c r="AX809" s="77"/>
      <c r="AY809" s="77"/>
      <c r="AZ809" s="77"/>
      <c r="BA809" s="77"/>
      <c r="BB809" s="77"/>
      <c r="BC809" s="77"/>
      <c r="BD809" s="77"/>
      <c r="BE809" s="77"/>
      <c r="BF809" s="77"/>
      <c r="BG809" s="77"/>
      <c r="BH809" s="77"/>
      <c r="BI809" s="77"/>
      <c r="BJ809" s="77"/>
      <c r="BK809" s="77"/>
      <c r="BL809" s="77"/>
      <c r="BM809" s="77"/>
      <c r="BN809" s="77"/>
      <c r="BO809" s="77"/>
      <c r="BP809" s="77"/>
      <c r="BQ809" s="77"/>
      <c r="BR809" s="77"/>
      <c r="BS809" s="77"/>
      <c r="BT809" s="77"/>
      <c r="BU809" s="77"/>
      <c r="BV809" s="77"/>
      <c r="BW809" s="77"/>
      <c r="BX809" s="77"/>
      <c r="BY809" s="77"/>
      <c r="BZ809" s="77"/>
      <c r="CA809" s="77"/>
      <c r="CB809" s="77"/>
      <c r="CC809" s="77"/>
      <c r="CD809" s="77"/>
      <c r="CE809" s="77"/>
      <c r="CF809" s="77"/>
      <c r="CG809" s="77"/>
      <c r="CH809" s="77"/>
      <c r="CI809" s="77"/>
      <c r="CJ809" s="77"/>
      <c r="CK809" s="77"/>
      <c r="CL809" s="77"/>
      <c r="CM809" s="77"/>
      <c r="CN809" s="77"/>
      <c r="CO809" s="77"/>
      <c r="CP809" s="77"/>
      <c r="CQ809" s="77"/>
      <c r="CR809" s="77"/>
      <c r="CS809" s="77"/>
      <c r="CT809" s="77"/>
      <c r="CU809" s="77"/>
      <c r="CV809" s="77"/>
      <c r="CW809" s="77"/>
      <c r="CX809" s="77"/>
      <c r="CY809" s="77"/>
      <c r="CZ809" s="77"/>
      <c r="DA809" s="77"/>
      <c r="DB809" s="77"/>
      <c r="DC809" s="77"/>
      <c r="DD809" s="77"/>
      <c r="DE809" s="77"/>
      <c r="DF809" s="77"/>
      <c r="DG809" s="77"/>
      <c r="DH809" s="77"/>
      <c r="DI809" s="77"/>
      <c r="DJ809" s="77"/>
      <c r="DK809" s="77"/>
      <c r="DL809" s="77"/>
      <c r="DM809" s="77"/>
      <c r="DN809" s="77"/>
      <c r="DO809" s="77"/>
      <c r="DP809" s="77"/>
      <c r="DQ809" s="77"/>
      <c r="DR809" s="77"/>
      <c r="DS809" s="77"/>
      <c r="DT809" s="77"/>
      <c r="DU809" s="77"/>
      <c r="DV809" s="77"/>
      <c r="DW809" s="77"/>
      <c r="DX809" s="77"/>
      <c r="DY809" s="77"/>
      <c r="DZ809" s="77"/>
      <c r="EA809" s="77"/>
      <c r="EB809" s="77"/>
      <c r="EC809" s="77"/>
      <c r="ED809" s="77"/>
      <c r="EE809" s="77"/>
      <c r="EF809" s="77"/>
      <c r="EG809" s="77"/>
      <c r="EH809" s="77"/>
      <c r="EI809" s="77"/>
      <c r="EJ809" s="77"/>
      <c r="EK809" s="77"/>
      <c r="EL809" s="77"/>
      <c r="EM809" s="77"/>
      <c r="EN809" s="77"/>
      <c r="EO809" s="77"/>
      <c r="EP809" s="77"/>
      <c r="EQ809" s="77"/>
      <c r="ER809" s="77"/>
      <c r="ES809" s="77"/>
      <c r="ET809" s="77"/>
      <c r="EU809" s="77"/>
      <c r="EV809" s="77"/>
      <c r="EW809" s="77"/>
      <c r="EX809" s="77"/>
      <c r="EY809" s="77"/>
      <c r="EZ809" s="77"/>
      <c r="FA809" s="77"/>
      <c r="FB809" s="77"/>
      <c r="FC809" s="77"/>
      <c r="FD809" s="77"/>
      <c r="FE809" s="77"/>
      <c r="FF809" s="77"/>
      <c r="FG809" s="77"/>
      <c r="FH809" s="77"/>
      <c r="FI809" s="77"/>
      <c r="FJ809" s="77"/>
      <c r="FK809" s="77"/>
      <c r="FL809" s="77"/>
      <c r="FM809" s="77"/>
      <c r="FN809" s="77"/>
      <c r="FO809" s="77"/>
      <c r="FP809" s="77"/>
      <c r="FQ809" s="77"/>
      <c r="FR809" s="77"/>
      <c r="FS809" s="77"/>
      <c r="FT809" s="77"/>
      <c r="FU809" s="77"/>
      <c r="FV809" s="77"/>
      <c r="FW809" s="77"/>
      <c r="FX809" s="77"/>
      <c r="FY809" s="77"/>
      <c r="FZ809" s="77"/>
      <c r="GA809" s="77"/>
      <c r="GB809" s="77"/>
      <c r="GC809" s="77"/>
      <c r="GD809" s="77"/>
      <c r="GE809" s="77"/>
      <c r="GF809" s="77"/>
      <c r="GG809" s="77"/>
      <c r="GH809" s="77"/>
      <c r="GI809" s="77"/>
      <c r="GJ809" s="77"/>
      <c r="GK809" s="77"/>
      <c r="GL809" s="77"/>
      <c r="GM809" s="77"/>
      <c r="GN809" s="77"/>
      <c r="GO809" s="77"/>
      <c r="GP809" s="77"/>
      <c r="GQ809" s="77"/>
      <c r="GR809" s="77"/>
      <c r="GS809" s="77"/>
      <c r="GT809" s="77"/>
      <c r="GU809" s="77"/>
      <c r="GV809" s="77"/>
      <c r="GW809" s="77"/>
      <c r="GX809" s="77"/>
      <c r="GY809" s="77"/>
      <c r="GZ809" s="77"/>
      <c r="HA809" s="77"/>
      <c r="HB809" s="77"/>
      <c r="HC809" s="77"/>
      <c r="HD809" s="77"/>
      <c r="HE809" s="77"/>
      <c r="HF809" s="77"/>
      <c r="HG809" s="77"/>
      <c r="HH809" s="77"/>
      <c r="HI809" s="77"/>
      <c r="HJ809" s="77"/>
      <c r="HK809" s="77"/>
      <c r="HL809" s="77"/>
      <c r="HM809" s="77"/>
      <c r="HN809" s="77"/>
      <c r="HO809" s="77"/>
      <c r="HP809" s="77"/>
      <c r="HQ809" s="77"/>
      <c r="HR809" s="77"/>
      <c r="HS809" s="77"/>
      <c r="HT809" s="77"/>
      <c r="HU809" s="77"/>
      <c r="HV809" s="77"/>
      <c r="HW809" s="77"/>
      <c r="HX809" s="77"/>
      <c r="HY809" s="77"/>
      <c r="HZ809" s="77"/>
      <c r="IA809" s="77"/>
      <c r="IB809" s="77"/>
      <c r="IC809" s="77"/>
      <c r="ID809" s="77"/>
      <c r="IE809" s="77"/>
      <c r="IF809" s="77"/>
      <c r="IG809" s="77"/>
      <c r="IH809" s="77"/>
      <c r="II809" s="77"/>
      <c r="IJ809" s="77"/>
      <c r="IK809" s="77"/>
      <c r="IL809" s="77"/>
      <c r="IM809" s="77"/>
      <c r="IN809" s="77"/>
      <c r="IO809" s="77"/>
      <c r="IP809" s="77"/>
      <c r="IQ809" s="77"/>
      <c r="IR809" s="77"/>
      <c r="IS809" s="77"/>
      <c r="IT809" s="77"/>
      <c r="IU809" s="77"/>
      <c r="IV809" s="77"/>
      <c r="IW809" s="77"/>
      <c r="IX809" s="77"/>
      <c r="IY809" s="77"/>
      <c r="IZ809" s="77"/>
      <c r="JA809" s="77"/>
      <c r="JB809" s="77"/>
      <c r="JC809" s="77"/>
      <c r="JD809" s="77"/>
      <c r="JE809" s="77"/>
      <c r="JF809" s="77"/>
      <c r="JG809" s="77"/>
      <c r="JH809" s="77"/>
      <c r="JI809" s="77"/>
      <c r="JJ809" s="77"/>
      <c r="JK809" s="77"/>
      <c r="JL809" s="77"/>
      <c r="JM809" s="77"/>
      <c r="JN809" s="77"/>
      <c r="JO809" s="77"/>
      <c r="JP809" s="77"/>
      <c r="JQ809" s="77"/>
      <c r="JR809" s="77"/>
      <c r="JS809" s="77"/>
      <c r="JT809" s="77"/>
      <c r="JU809" s="77"/>
      <c r="JV809" s="77"/>
      <c r="JW809" s="77"/>
      <c r="JX809" s="77"/>
      <c r="JY809" s="77"/>
      <c r="JZ809" s="77"/>
      <c r="KA809" s="77"/>
      <c r="KB809" s="77"/>
      <c r="KC809" s="77"/>
      <c r="KD809" s="77"/>
      <c r="KE809" s="77"/>
      <c r="KF809" s="77"/>
      <c r="KG809" s="77"/>
      <c r="KH809" s="77"/>
      <c r="KI809" s="77"/>
      <c r="KJ809" s="77"/>
      <c r="KK809" s="77"/>
      <c r="KL809" s="77"/>
      <c r="KM809" s="77"/>
      <c r="KN809" s="77"/>
      <c r="KO809" s="77"/>
      <c r="KP809" s="77"/>
      <c r="KQ809" s="77"/>
      <c r="KR809" s="77"/>
      <c r="KS809" s="77"/>
      <c r="KT809" s="77"/>
      <c r="KU809" s="77"/>
      <c r="KV809" s="77"/>
      <c r="KW809" s="77"/>
      <c r="KX809" s="77"/>
      <c r="KY809" s="77"/>
      <c r="KZ809" s="77"/>
      <c r="LA809" s="77"/>
      <c r="LB809" s="77"/>
      <c r="LC809" s="77"/>
      <c r="LD809" s="77"/>
      <c r="LE809" s="77"/>
      <c r="LF809" s="77"/>
      <c r="LG809" s="77"/>
      <c r="LH809" s="77"/>
      <c r="LI809" s="77"/>
      <c r="LJ809" s="77"/>
      <c r="LK809" s="77"/>
      <c r="LL809" s="77"/>
      <c r="LM809" s="77"/>
      <c r="LN809" s="77"/>
      <c r="LO809" s="77"/>
      <c r="LP809" s="77"/>
      <c r="LQ809" s="77"/>
      <c r="LR809" s="77"/>
      <c r="LS809" s="77"/>
      <c r="LT809" s="77"/>
      <c r="LU809" s="77"/>
      <c r="LV809" s="77"/>
      <c r="LW809" s="77"/>
      <c r="LX809" s="77"/>
      <c r="LY809" s="77"/>
      <c r="LZ809" s="77"/>
      <c r="MA809" s="77"/>
      <c r="MB809" s="77"/>
      <c r="MC809" s="77"/>
      <c r="MD809" s="77"/>
      <c r="ME809" s="77"/>
      <c r="MF809" s="77"/>
      <c r="MG809" s="77"/>
      <c r="MH809" s="77"/>
      <c r="MI809" s="77"/>
      <c r="MJ809" s="77"/>
      <c r="MK809" s="77"/>
      <c r="ML809" s="77"/>
      <c r="MM809" s="77"/>
      <c r="MN809" s="77"/>
      <c r="MO809" s="77"/>
      <c r="MP809" s="77"/>
      <c r="MQ809" s="77"/>
      <c r="MR809" s="77"/>
      <c r="MS809" s="77"/>
      <c r="MT809" s="77"/>
      <c r="MU809" s="77"/>
      <c r="MV809" s="77"/>
      <c r="MW809" s="77"/>
      <c r="MX809" s="77"/>
      <c r="MY809" s="77"/>
      <c r="MZ809" s="77"/>
      <c r="NA809" s="77"/>
      <c r="NB809" s="77"/>
      <c r="NC809" s="77"/>
      <c r="ND809" s="77"/>
      <c r="NE809" s="77"/>
      <c r="NF809" s="77"/>
      <c r="NG809" s="77"/>
      <c r="NH809" s="77"/>
      <c r="NI809" s="77"/>
      <c r="NJ809" s="77"/>
      <c r="NK809" s="77"/>
      <c r="NL809" s="77"/>
      <c r="NM809" s="77"/>
      <c r="NN809" s="77"/>
      <c r="NO809" s="77"/>
      <c r="NP809" s="77"/>
      <c r="NQ809" s="77"/>
      <c r="NR809" s="77"/>
      <c r="NS809" s="77"/>
      <c r="NT809" s="77"/>
      <c r="NU809" s="77"/>
      <c r="NV809" s="77"/>
      <c r="NW809" s="77"/>
      <c r="NX809" s="77"/>
      <c r="NY809" s="77"/>
      <c r="NZ809" s="77"/>
      <c r="OA809" s="77"/>
      <c r="OB809" s="77"/>
      <c r="OC809" s="77"/>
      <c r="OD809" s="77"/>
      <c r="OE809" s="77"/>
      <c r="OF809" s="77"/>
      <c r="OG809" s="77"/>
      <c r="OH809" s="77"/>
      <c r="OI809" s="77"/>
      <c r="OJ809" s="77"/>
      <c r="OK809" s="77"/>
      <c r="OL809" s="77"/>
      <c r="OM809" s="77"/>
      <c r="ON809" s="77"/>
      <c r="OO809" s="77"/>
      <c r="OP809" s="77"/>
      <c r="OQ809" s="77"/>
      <c r="OR809" s="77"/>
      <c r="OS809" s="77"/>
      <c r="OT809" s="77"/>
      <c r="OU809" s="77"/>
      <c r="OV809" s="77"/>
      <c r="OW809" s="77"/>
      <c r="OX809" s="77"/>
      <c r="OY809" s="77"/>
      <c r="OZ809" s="77"/>
      <c r="PA809" s="77"/>
      <c r="PB809" s="77"/>
      <c r="PC809" s="77"/>
      <c r="PD809" s="77"/>
      <c r="PE809" s="77"/>
      <c r="PF809" s="77"/>
      <c r="PG809" s="77"/>
      <c r="PH809" s="77"/>
      <c r="PI809" s="77"/>
      <c r="PJ809" s="77"/>
      <c r="PK809" s="77"/>
      <c r="PL809" s="77"/>
      <c r="PM809" s="77"/>
      <c r="PN809" s="77"/>
      <c r="PO809" s="77"/>
      <c r="PP809" s="77"/>
      <c r="PQ809" s="77"/>
      <c r="PR809" s="77"/>
      <c r="PS809" s="77"/>
      <c r="PT809" s="77"/>
      <c r="PU809" s="77"/>
      <c r="PV809" s="77"/>
      <c r="PW809" s="77"/>
      <c r="PX809" s="77"/>
      <c r="PY809" s="77"/>
      <c r="PZ809" s="77"/>
      <c r="QA809" s="77"/>
      <c r="QB809" s="77"/>
      <c r="QC809" s="77"/>
      <c r="QD809" s="77"/>
      <c r="QE809" s="77"/>
      <c r="QF809" s="77"/>
      <c r="QG809" s="77"/>
      <c r="QH809" s="77"/>
      <c r="QI809" s="77"/>
      <c r="QJ809" s="77"/>
      <c r="QK809" s="77"/>
      <c r="QL809" s="77"/>
      <c r="QM809" s="77"/>
      <c r="QN809" s="77"/>
      <c r="QO809" s="77"/>
      <c r="QP809" s="77"/>
      <c r="QQ809" s="77"/>
      <c r="QR809" s="77"/>
      <c r="QS809" s="77"/>
      <c r="QT809" s="77"/>
      <c r="QU809" s="77"/>
      <c r="QV809" s="77"/>
      <c r="QW809" s="77"/>
      <c r="QX809" s="77"/>
      <c r="QY809" s="77"/>
      <c r="QZ809" s="77"/>
      <c r="RA809" s="77"/>
      <c r="RB809" s="77"/>
      <c r="RC809" s="77"/>
      <c r="RD809" s="77"/>
      <c r="RE809" s="77"/>
      <c r="RF809" s="77"/>
      <c r="RG809" s="77"/>
      <c r="RH809" s="77"/>
      <c r="RI809" s="77"/>
      <c r="RJ809" s="77"/>
      <c r="RK809" s="77"/>
      <c r="RL809" s="77"/>
      <c r="RM809" s="77"/>
      <c r="RN809" s="77"/>
      <c r="RO809" s="77"/>
      <c r="RP809" s="77"/>
      <c r="RQ809" s="77"/>
      <c r="RR809" s="77"/>
      <c r="RS809" s="77"/>
      <c r="RT809" s="77"/>
      <c r="RU809" s="77"/>
      <c r="RV809" s="77"/>
      <c r="RW809" s="77"/>
      <c r="RX809" s="77"/>
      <c r="RY809" s="77"/>
      <c r="RZ809" s="77"/>
      <c r="SA809" s="77"/>
      <c r="SB809" s="77"/>
      <c r="SC809" s="77"/>
      <c r="SD809" s="77"/>
      <c r="SE809" s="77"/>
      <c r="SF809" s="77"/>
      <c r="SG809" s="77"/>
      <c r="SH809" s="77"/>
      <c r="SI809" s="77"/>
      <c r="SJ809" s="77"/>
      <c r="SK809" s="77"/>
      <c r="SL809" s="77"/>
      <c r="SM809" s="77"/>
      <c r="SN809" s="77"/>
      <c r="SO809" s="77"/>
      <c r="SP809" s="77"/>
      <c r="SQ809" s="77"/>
      <c r="SR809" s="77"/>
      <c r="SS809" s="77"/>
      <c r="ST809" s="77"/>
      <c r="SU809" s="77"/>
      <c r="SV809" s="77"/>
      <c r="SW809" s="77"/>
      <c r="SX809" s="77"/>
      <c r="SY809" s="77"/>
      <c r="SZ809" s="77"/>
      <c r="TA809" s="77"/>
      <c r="TB809" s="77"/>
      <c r="TC809" s="77"/>
      <c r="TD809" s="77"/>
      <c r="TE809" s="77"/>
      <c r="TF809" s="77"/>
      <c r="TG809" s="77"/>
      <c r="TH809" s="77"/>
      <c r="TI809" s="77"/>
      <c r="TJ809" s="77"/>
      <c r="TK809" s="77"/>
      <c r="TL809" s="77"/>
      <c r="TM809" s="77"/>
      <c r="TN809" s="77"/>
      <c r="TO809" s="77"/>
      <c r="TP809" s="77"/>
      <c r="TQ809" s="77"/>
      <c r="TR809" s="77"/>
      <c r="TS809" s="77"/>
      <c r="TT809" s="77"/>
      <c r="TU809" s="77"/>
      <c r="TV809" s="77"/>
      <c r="TW809" s="77"/>
      <c r="TX809" s="77"/>
      <c r="TY809" s="77"/>
      <c r="TZ809" s="77"/>
      <c r="UA809" s="77"/>
      <c r="UB809" s="77"/>
      <c r="UC809" s="77"/>
      <c r="UD809" s="77"/>
      <c r="UE809" s="77"/>
      <c r="UF809" s="77"/>
      <c r="UG809" s="77"/>
      <c r="UH809" s="77"/>
      <c r="UI809" s="77"/>
      <c r="UJ809" s="77"/>
      <c r="UK809" s="77"/>
      <c r="UL809" s="77"/>
      <c r="UM809" s="77"/>
      <c r="UN809" s="77"/>
      <c r="UO809" s="77"/>
      <c r="UP809" s="77"/>
      <c r="UQ809" s="77"/>
      <c r="UR809" s="77"/>
      <c r="US809" s="77"/>
      <c r="UT809" s="77"/>
      <c r="UU809" s="77"/>
      <c r="UV809" s="77"/>
      <c r="UW809" s="77"/>
      <c r="UX809" s="77"/>
      <c r="UY809" s="77"/>
      <c r="UZ809" s="77"/>
      <c r="VA809" s="77"/>
      <c r="VB809" s="77"/>
      <c r="VC809" s="77"/>
      <c r="VD809" s="77"/>
      <c r="VE809" s="77"/>
      <c r="VF809" s="77"/>
      <c r="VG809" s="77"/>
      <c r="VH809" s="77"/>
      <c r="VI809" s="77"/>
      <c r="VJ809" s="77"/>
      <c r="VK809" s="77"/>
      <c r="VL809" s="77"/>
      <c r="VM809" s="77"/>
      <c r="VN809" s="77"/>
      <c r="VO809" s="77"/>
      <c r="VP809" s="77"/>
      <c r="VQ809" s="77"/>
      <c r="VR809" s="77"/>
      <c r="VS809" s="77"/>
      <c r="VT809" s="77"/>
      <c r="VU809" s="77"/>
      <c r="VV809" s="77"/>
      <c r="VW809" s="77"/>
      <c r="VX809" s="77"/>
      <c r="VY809" s="77"/>
      <c r="VZ809" s="77"/>
      <c r="WA809" s="77"/>
      <c r="WB809" s="77"/>
      <c r="WC809" s="77"/>
      <c r="WD809" s="77"/>
      <c r="WE809" s="77"/>
      <c r="WF809" s="77"/>
      <c r="WG809" s="77"/>
      <c r="WH809" s="77"/>
      <c r="WI809" s="77"/>
      <c r="WJ809" s="77"/>
      <c r="WK809" s="77"/>
      <c r="WL809" s="77"/>
      <c r="WM809" s="77"/>
      <c r="WN809" s="77"/>
      <c r="WO809" s="77"/>
      <c r="WP809" s="77"/>
      <c r="WQ809" s="77"/>
      <c r="WR809" s="77"/>
      <c r="WS809" s="77"/>
      <c r="WT809" s="77"/>
      <c r="WU809" s="77"/>
      <c r="WV809" s="77"/>
      <c r="WW809" s="77"/>
      <c r="WX809" s="77"/>
      <c r="WY809" s="77"/>
      <c r="WZ809" s="77"/>
      <c r="XA809" s="77"/>
      <c r="XB809" s="77"/>
      <c r="XC809" s="77"/>
      <c r="XD809" s="77"/>
      <c r="XE809" s="77"/>
      <c r="XF809" s="77"/>
      <c r="XG809" s="77"/>
      <c r="XH809" s="77"/>
      <c r="XI809" s="77"/>
      <c r="XJ809" s="77"/>
      <c r="XK809" s="77"/>
      <c r="XL809" s="77"/>
      <c r="XM809" s="77"/>
      <c r="XN809" s="77"/>
      <c r="XO809" s="77"/>
      <c r="XP809" s="77"/>
      <c r="XQ809" s="77"/>
      <c r="XR809" s="77"/>
      <c r="XS809" s="77"/>
      <c r="XT809" s="77"/>
      <c r="XU809" s="77"/>
      <c r="XV809" s="77"/>
      <c r="XW809" s="77"/>
      <c r="XX809" s="77"/>
      <c r="XY809" s="77"/>
      <c r="XZ809" s="77"/>
      <c r="YA809" s="77"/>
      <c r="YB809" s="77"/>
      <c r="YC809" s="77"/>
      <c r="YD809" s="77"/>
      <c r="YE809" s="77"/>
      <c r="YF809" s="77"/>
      <c r="YG809" s="77"/>
      <c r="YH809" s="77"/>
      <c r="YI809" s="77"/>
      <c r="YJ809" s="77"/>
      <c r="YK809" s="77"/>
      <c r="YL809" s="77"/>
      <c r="YM809" s="77"/>
      <c r="YN809" s="77"/>
      <c r="YO809" s="77"/>
      <c r="YP809" s="77"/>
      <c r="YQ809" s="77"/>
      <c r="YR809" s="77"/>
      <c r="YS809" s="77"/>
      <c r="YT809" s="77"/>
      <c r="YU809" s="77"/>
      <c r="YV809" s="77"/>
      <c r="YW809" s="77"/>
      <c r="YX809" s="77"/>
      <c r="YY809" s="77"/>
      <c r="YZ809" s="77"/>
      <c r="ZA809" s="77"/>
      <c r="ZB809" s="77"/>
      <c r="ZC809" s="77"/>
      <c r="ZD809" s="77"/>
      <c r="ZE809" s="77"/>
      <c r="ZF809" s="77"/>
      <c r="ZG809" s="77"/>
      <c r="ZH809" s="77"/>
      <c r="ZI809" s="77"/>
      <c r="ZJ809" s="77"/>
      <c r="ZK809" s="77"/>
      <c r="ZL809" s="77"/>
      <c r="ZM809" s="77"/>
      <c r="ZN809" s="77"/>
      <c r="ZO809" s="77"/>
      <c r="ZP809" s="77"/>
      <c r="ZQ809" s="77"/>
      <c r="ZR809" s="77"/>
      <c r="ZS809" s="77"/>
      <c r="ZT809" s="77"/>
      <c r="ZU809" s="77"/>
      <c r="ZV809" s="77"/>
      <c r="ZW809" s="77"/>
      <c r="ZX809" s="77"/>
      <c r="ZY809" s="77"/>
      <c r="ZZ809" s="77"/>
      <c r="AAA809" s="77"/>
      <c r="AAB809" s="77"/>
      <c r="AAC809" s="77"/>
      <c r="AAD809" s="77"/>
      <c r="AAE809" s="77"/>
      <c r="AAF809" s="77"/>
      <c r="AAG809" s="77"/>
      <c r="AAH809" s="77"/>
      <c r="AAI809" s="77"/>
      <c r="AAJ809" s="77"/>
      <c r="AAK809" s="77"/>
      <c r="AAL809" s="77"/>
      <c r="AAM809" s="77"/>
      <c r="AAN809" s="77"/>
      <c r="AAO809" s="77"/>
      <c r="AAP809" s="77"/>
      <c r="AAQ809" s="77"/>
      <c r="AAR809" s="77"/>
      <c r="AAS809" s="77"/>
      <c r="AAT809" s="77"/>
      <c r="AAU809" s="77"/>
      <c r="AAV809" s="77"/>
      <c r="AAW809" s="77"/>
      <c r="AAX809" s="77"/>
      <c r="AAY809" s="77"/>
      <c r="AAZ809" s="77"/>
      <c r="ABA809" s="77"/>
      <c r="ABB809" s="77"/>
      <c r="ABC809" s="77"/>
      <c r="ABD809" s="77"/>
      <c r="ABE809" s="77"/>
      <c r="ABF809" s="77"/>
      <c r="ABG809" s="77"/>
      <c r="ABH809" s="77"/>
      <c r="ABI809" s="77"/>
      <c r="ABJ809" s="77"/>
      <c r="ABK809" s="77"/>
      <c r="ABL809" s="77"/>
      <c r="ABM809" s="77"/>
      <c r="ABN809" s="77"/>
      <c r="ABO809" s="77"/>
      <c r="ABP809" s="77"/>
      <c r="ABQ809" s="77"/>
      <c r="ABR809" s="77"/>
      <c r="ABS809" s="77"/>
      <c r="ABT809" s="77"/>
      <c r="ABU809" s="77"/>
      <c r="ABV809" s="77"/>
      <c r="ABW809" s="77"/>
      <c r="ABX809" s="77"/>
      <c r="ABY809" s="77"/>
      <c r="ABZ809" s="77"/>
      <c r="ACA809" s="77"/>
      <c r="ACB809" s="77"/>
      <c r="ACC809" s="77"/>
      <c r="ACD809" s="77"/>
      <c r="ACE809" s="77"/>
      <c r="ACF809" s="77"/>
      <c r="ACG809" s="77"/>
      <c r="ACH809" s="77"/>
      <c r="ACI809" s="77"/>
      <c r="ACJ809" s="77"/>
      <c r="ACK809" s="77"/>
      <c r="ACL809" s="77"/>
      <c r="ACM809" s="77"/>
      <c r="ACN809" s="77"/>
      <c r="ACO809" s="77"/>
      <c r="ACP809" s="77"/>
      <c r="ACQ809" s="77"/>
      <c r="ACR809" s="77"/>
      <c r="ACS809" s="77"/>
      <c r="ACT809" s="77"/>
      <c r="ACU809" s="77"/>
      <c r="ACV809" s="77"/>
      <c r="ACW809" s="77"/>
      <c r="ACX809" s="77"/>
      <c r="ACY809" s="77"/>
      <c r="ACZ809" s="77"/>
      <c r="ADA809" s="77"/>
      <c r="ADB809" s="77"/>
      <c r="ADC809" s="77"/>
      <c r="ADD809" s="77"/>
      <c r="ADE809" s="77"/>
      <c r="ADF809" s="77"/>
      <c r="ADG809" s="77"/>
      <c r="ADH809" s="77"/>
      <c r="ADI809" s="77"/>
      <c r="ADJ809" s="77"/>
      <c r="ADK809" s="77"/>
      <c r="ADL809" s="77"/>
      <c r="ADM809" s="77"/>
      <c r="ADN809" s="77"/>
      <c r="ADO809" s="77"/>
      <c r="ADP809" s="77"/>
      <c r="ADQ809" s="77"/>
      <c r="ADR809" s="77"/>
      <c r="ADS809" s="77"/>
      <c r="ADT809" s="77"/>
      <c r="ADU809" s="77"/>
      <c r="ADV809" s="77"/>
      <c r="ADW809" s="77"/>
      <c r="ADX809" s="77"/>
      <c r="ADY809" s="77"/>
      <c r="ADZ809" s="77"/>
      <c r="AEA809" s="77"/>
      <c r="AEB809" s="77"/>
      <c r="AEC809" s="77"/>
      <c r="AED809" s="77"/>
      <c r="AEE809" s="77"/>
      <c r="AEF809" s="77"/>
      <c r="AEG809" s="77"/>
      <c r="AEH809" s="77"/>
      <c r="AEI809" s="77"/>
      <c r="AEJ809" s="77"/>
      <c r="AEK809" s="77"/>
      <c r="AEL809" s="77"/>
      <c r="AEM809" s="77"/>
      <c r="AEN809" s="77"/>
      <c r="AEO809" s="77"/>
      <c r="AEP809" s="77"/>
      <c r="AEQ809" s="77"/>
      <c r="AER809" s="77"/>
      <c r="AES809" s="77"/>
      <c r="AET809" s="77"/>
      <c r="AEU809" s="77"/>
      <c r="AEV809" s="77"/>
      <c r="AEW809" s="77"/>
      <c r="AEX809" s="77"/>
      <c r="AEY809" s="77"/>
      <c r="AEZ809" s="77"/>
      <c r="AFA809" s="77"/>
      <c r="AFB809" s="77"/>
      <c r="AFC809" s="77"/>
      <c r="AFD809" s="77"/>
      <c r="AFE809" s="77"/>
      <c r="AFF809" s="77"/>
      <c r="AFG809" s="77"/>
      <c r="AFH809" s="77"/>
      <c r="AFI809" s="77"/>
      <c r="AFJ809" s="77"/>
      <c r="AFK809" s="77"/>
      <c r="AFL809" s="77"/>
      <c r="AFM809" s="77"/>
      <c r="AFN809" s="77"/>
      <c r="AFO809" s="77"/>
      <c r="AFP809" s="77"/>
      <c r="AFQ809" s="77"/>
      <c r="AFR809" s="77"/>
      <c r="AFS809" s="77"/>
      <c r="AFT809" s="77"/>
      <c r="AFU809" s="77"/>
      <c r="AFV809" s="77"/>
      <c r="AFW809" s="77"/>
      <c r="AFX809" s="77"/>
      <c r="AFY809" s="77"/>
      <c r="AFZ809" s="77"/>
      <c r="AGA809" s="77"/>
      <c r="AGB809" s="77"/>
      <c r="AGC809" s="77"/>
      <c r="AGD809" s="77"/>
      <c r="AGE809" s="77"/>
      <c r="AGF809" s="77"/>
      <c r="AGG809" s="77"/>
      <c r="AGH809" s="77"/>
      <c r="AGI809" s="77"/>
      <c r="AGJ809" s="77"/>
      <c r="AGK809" s="77"/>
      <c r="AGL809" s="77"/>
      <c r="AGM809" s="77"/>
      <c r="AGN809" s="77"/>
      <c r="AGO809" s="77"/>
      <c r="AGP809" s="77"/>
      <c r="AGQ809" s="77"/>
      <c r="AGR809" s="77"/>
      <c r="AGS809" s="77"/>
      <c r="AGT809" s="77"/>
      <c r="AGU809" s="77"/>
      <c r="AGV809" s="77"/>
      <c r="AGW809" s="77"/>
      <c r="AGX809" s="77"/>
      <c r="AGY809" s="77"/>
      <c r="AGZ809" s="77"/>
      <c r="AHA809" s="77"/>
      <c r="AHB809" s="77"/>
      <c r="AHC809" s="77"/>
      <c r="AHD809" s="77"/>
      <c r="AHE809" s="77"/>
      <c r="AHF809" s="77"/>
      <c r="AHG809" s="77"/>
      <c r="AHH809" s="77"/>
      <c r="AHI809" s="77"/>
      <c r="AHJ809" s="77"/>
      <c r="AHK809" s="77"/>
      <c r="AHL809" s="77"/>
      <c r="AHM809" s="77"/>
      <c r="AHN809" s="77"/>
      <c r="AHO809" s="77"/>
      <c r="AHP809" s="77"/>
      <c r="AHQ809" s="77"/>
      <c r="AHR809" s="77"/>
      <c r="AHS809" s="77"/>
      <c r="AHT809" s="77"/>
      <c r="AHU809" s="77"/>
      <c r="AHV809" s="77"/>
      <c r="AHW809" s="77"/>
      <c r="AHX809" s="77"/>
      <c r="AHY809" s="77"/>
      <c r="AHZ809" s="77"/>
      <c r="AIA809" s="77"/>
      <c r="AIB809" s="77"/>
      <c r="AIC809" s="77"/>
      <c r="AID809" s="77"/>
      <c r="AIE809" s="77"/>
      <c r="AIF809" s="77"/>
      <c r="AIG809" s="77"/>
      <c r="AIH809" s="77"/>
      <c r="AII809" s="77"/>
      <c r="AIJ809" s="77"/>
      <c r="AIK809" s="77"/>
      <c r="AIL809" s="77"/>
      <c r="AIM809" s="77"/>
      <c r="AIN809" s="77"/>
      <c r="AIO809" s="77"/>
      <c r="AIP809" s="77"/>
      <c r="AIQ809" s="77"/>
      <c r="AIR809" s="77"/>
      <c r="AIS809" s="77"/>
      <c r="AIT809" s="77"/>
      <c r="AIU809" s="77"/>
      <c r="AIV809" s="77"/>
      <c r="AIW809" s="77"/>
      <c r="AIX809" s="77"/>
      <c r="AIY809" s="77"/>
      <c r="AIZ809" s="77"/>
      <c r="AJA809" s="77"/>
      <c r="AJB809" s="77"/>
      <c r="AJC809" s="77"/>
      <c r="AJD809" s="77"/>
      <c r="AJE809" s="77"/>
      <c r="AJF809" s="77"/>
      <c r="AJG809" s="77"/>
      <c r="AJH809" s="77"/>
      <c r="AJI809" s="77"/>
      <c r="AJJ809" s="77"/>
      <c r="AJK809" s="77"/>
      <c r="AJL809" s="77"/>
      <c r="AJM809" s="77"/>
      <c r="AJN809" s="77"/>
      <c r="AJO809" s="77"/>
      <c r="AJP809" s="77"/>
      <c r="AJQ809" s="77"/>
      <c r="AJR809" s="77"/>
      <c r="AJS809" s="77"/>
      <c r="AJT809" s="77"/>
      <c r="AJU809" s="77"/>
      <c r="AJV809" s="77"/>
      <c r="AJW809" s="77"/>
      <c r="AJX809" s="77"/>
      <c r="AJY809" s="77"/>
      <c r="AJZ809" s="77"/>
      <c r="AKA809" s="77"/>
      <c r="AKB809" s="77"/>
      <c r="AKC809" s="77"/>
      <c r="AKD809" s="77"/>
      <c r="AKE809" s="77"/>
      <c r="AKF809" s="77"/>
      <c r="AKG809" s="77"/>
      <c r="AKH809" s="77"/>
      <c r="AKI809" s="77"/>
      <c r="AKJ809" s="77"/>
      <c r="AKK809" s="77"/>
      <c r="AKL809" s="77"/>
      <c r="AKM809" s="77"/>
      <c r="AKN809" s="77"/>
      <c r="AKO809" s="77"/>
      <c r="AKP809" s="77"/>
      <c r="AKQ809" s="77"/>
      <c r="AKR809" s="77"/>
      <c r="AKS809" s="77"/>
      <c r="AKT809" s="77"/>
      <c r="AKU809" s="77"/>
      <c r="AKV809" s="77"/>
      <c r="AKW809" s="77"/>
      <c r="AKX809" s="77"/>
      <c r="AKY809" s="77"/>
      <c r="AKZ809" s="77"/>
      <c r="ALA809" s="77"/>
      <c r="ALB809" s="77"/>
      <c r="ALC809" s="77"/>
      <c r="ALD809" s="77"/>
      <c r="ALE809" s="77"/>
      <c r="ALF809" s="77"/>
      <c r="ALG809" s="77"/>
      <c r="ALH809" s="77"/>
      <c r="ALI809" s="77"/>
      <c r="ALJ809" s="77"/>
      <c r="ALK809" s="77"/>
      <c r="ALL809" s="77"/>
      <c r="ALM809" s="77"/>
      <c r="ALN809" s="77"/>
      <c r="ALO809" s="77"/>
      <c r="ALP809" s="77"/>
      <c r="ALQ809" s="77"/>
      <c r="ALR809" s="77"/>
      <c r="ALS809" s="77"/>
      <c r="ALT809" s="77"/>
      <c r="ALU809" s="77"/>
      <c r="ALV809" s="77"/>
      <c r="ALW809" s="77"/>
      <c r="ALX809" s="77"/>
      <c r="ALY809" s="77"/>
      <c r="ALZ809" s="77"/>
      <c r="AMA809" s="77"/>
      <c r="AMB809" s="77"/>
      <c r="AMC809" s="77"/>
      <c r="AMD809" s="77"/>
      <c r="AME809" s="77"/>
      <c r="AMF809" s="77"/>
      <c r="AMG809" s="77"/>
      <c r="AMH809" s="77"/>
      <c r="AMI809" s="77"/>
      <c r="AMJ809" s="77"/>
    </row>
    <row r="810" customFormat="false" ht="12.85" hidden="false" customHeight="false" outlineLevel="0" collapsed="false">
      <c r="A810" s="77"/>
      <c r="B810" s="77"/>
      <c r="C810" s="77"/>
      <c r="D810" s="77"/>
      <c r="E810" s="77"/>
      <c r="F810" s="77"/>
      <c r="G810" s="77"/>
      <c r="H810" s="77"/>
      <c r="I810" s="77"/>
      <c r="J810" s="77"/>
      <c r="K810" s="77"/>
      <c r="L810" s="77"/>
      <c r="M810" s="77"/>
      <c r="N810" s="77"/>
      <c r="O810" s="77"/>
      <c r="P810" s="77"/>
      <c r="Q810" s="77"/>
      <c r="R810" s="77"/>
      <c r="S810" s="77"/>
      <c r="T810" s="77"/>
      <c r="U810" s="77"/>
      <c r="V810" s="77"/>
      <c r="W810" s="77"/>
      <c r="X810" s="77"/>
      <c r="Y810" s="77"/>
      <c r="Z810" s="77"/>
      <c r="AA810" s="77"/>
      <c r="AB810" s="77"/>
      <c r="AC810" s="77"/>
      <c r="AD810" s="77"/>
      <c r="AE810" s="77"/>
      <c r="AF810" s="77"/>
      <c r="AG810" s="77"/>
      <c r="AH810" s="77"/>
      <c r="AI810" s="77"/>
      <c r="AJ810" s="77"/>
      <c r="AK810" s="77"/>
      <c r="AL810" s="77"/>
      <c r="AM810" s="77"/>
      <c r="AN810" s="77"/>
      <c r="AO810" s="77"/>
      <c r="AP810" s="77"/>
      <c r="AQ810" s="77"/>
      <c r="AR810" s="77"/>
      <c r="AS810" s="77"/>
      <c r="AT810" s="77"/>
      <c r="AU810" s="77"/>
      <c r="AV810" s="77"/>
      <c r="AW810" s="77"/>
      <c r="AX810" s="77"/>
      <c r="AY810" s="77"/>
      <c r="AZ810" s="77"/>
      <c r="BA810" s="77"/>
      <c r="BB810" s="77"/>
      <c r="BC810" s="77"/>
      <c r="BD810" s="77"/>
      <c r="BE810" s="77"/>
      <c r="BF810" s="77"/>
      <c r="BG810" s="77"/>
      <c r="BH810" s="77"/>
      <c r="BI810" s="77"/>
      <c r="BJ810" s="77"/>
      <c r="BK810" s="77"/>
      <c r="BL810" s="77"/>
      <c r="BM810" s="77"/>
      <c r="BN810" s="77"/>
      <c r="BO810" s="77"/>
      <c r="BP810" s="77"/>
      <c r="BQ810" s="77"/>
      <c r="BR810" s="77"/>
      <c r="BS810" s="77"/>
      <c r="BT810" s="77"/>
      <c r="BU810" s="77"/>
      <c r="BV810" s="77"/>
      <c r="BW810" s="77"/>
      <c r="BX810" s="77"/>
      <c r="BY810" s="77"/>
      <c r="BZ810" s="77"/>
      <c r="CA810" s="77"/>
      <c r="CB810" s="77"/>
      <c r="CC810" s="77"/>
      <c r="CD810" s="77"/>
      <c r="CE810" s="77"/>
      <c r="CF810" s="77"/>
      <c r="CG810" s="77"/>
      <c r="CH810" s="77"/>
      <c r="CI810" s="77"/>
      <c r="CJ810" s="77"/>
      <c r="CK810" s="77"/>
      <c r="CL810" s="77"/>
      <c r="CM810" s="77"/>
      <c r="CN810" s="77"/>
      <c r="CO810" s="77"/>
      <c r="CP810" s="77"/>
      <c r="CQ810" s="77"/>
      <c r="CR810" s="77"/>
      <c r="CS810" s="77"/>
      <c r="CT810" s="77"/>
      <c r="CU810" s="77"/>
      <c r="CV810" s="77"/>
      <c r="CW810" s="77"/>
      <c r="CX810" s="77"/>
      <c r="CY810" s="77"/>
      <c r="CZ810" s="77"/>
      <c r="DA810" s="77"/>
      <c r="DB810" s="77"/>
      <c r="DC810" s="77"/>
      <c r="DD810" s="77"/>
      <c r="DE810" s="77"/>
      <c r="DF810" s="77"/>
      <c r="DG810" s="77"/>
      <c r="DH810" s="77"/>
      <c r="DI810" s="77"/>
      <c r="DJ810" s="77"/>
      <c r="DK810" s="77"/>
      <c r="DL810" s="77"/>
      <c r="DM810" s="77"/>
      <c r="DN810" s="77"/>
      <c r="DO810" s="77"/>
      <c r="DP810" s="77"/>
      <c r="DQ810" s="77"/>
      <c r="DR810" s="77"/>
      <c r="DS810" s="77"/>
      <c r="DT810" s="77"/>
      <c r="DU810" s="77"/>
      <c r="DV810" s="77"/>
      <c r="DW810" s="77"/>
      <c r="DX810" s="77"/>
      <c r="DY810" s="77"/>
      <c r="DZ810" s="77"/>
      <c r="EA810" s="77"/>
      <c r="EB810" s="77"/>
      <c r="EC810" s="77"/>
      <c r="ED810" s="77"/>
      <c r="EE810" s="77"/>
      <c r="EF810" s="77"/>
      <c r="EG810" s="77"/>
      <c r="EH810" s="77"/>
      <c r="EI810" s="77"/>
      <c r="EJ810" s="77"/>
      <c r="EK810" s="77"/>
      <c r="EL810" s="77"/>
      <c r="EM810" s="77"/>
      <c r="EN810" s="77"/>
      <c r="EO810" s="77"/>
      <c r="EP810" s="77"/>
      <c r="EQ810" s="77"/>
      <c r="ER810" s="77"/>
      <c r="ES810" s="77"/>
      <c r="ET810" s="77"/>
      <c r="EU810" s="77"/>
      <c r="EV810" s="77"/>
      <c r="EW810" s="77"/>
      <c r="EX810" s="77"/>
      <c r="EY810" s="77"/>
      <c r="EZ810" s="77"/>
      <c r="FA810" s="77"/>
      <c r="FB810" s="77"/>
      <c r="FC810" s="77"/>
      <c r="FD810" s="77"/>
      <c r="FE810" s="77"/>
      <c r="FF810" s="77"/>
      <c r="FG810" s="77"/>
      <c r="FH810" s="77"/>
      <c r="FI810" s="77"/>
      <c r="FJ810" s="77"/>
      <c r="FK810" s="77"/>
      <c r="FL810" s="77"/>
      <c r="FM810" s="77"/>
      <c r="FN810" s="77"/>
      <c r="FO810" s="77"/>
      <c r="FP810" s="77"/>
      <c r="FQ810" s="77"/>
      <c r="FR810" s="77"/>
      <c r="FS810" s="77"/>
      <c r="FT810" s="77"/>
      <c r="FU810" s="77"/>
      <c r="FV810" s="77"/>
      <c r="FW810" s="77"/>
      <c r="FX810" s="77"/>
      <c r="FY810" s="77"/>
      <c r="FZ810" s="77"/>
      <c r="GA810" s="77"/>
      <c r="GB810" s="77"/>
      <c r="GC810" s="77"/>
      <c r="GD810" s="77"/>
      <c r="GE810" s="77"/>
      <c r="GF810" s="77"/>
      <c r="GG810" s="77"/>
      <c r="GH810" s="77"/>
      <c r="GI810" s="77"/>
      <c r="GJ810" s="77"/>
      <c r="GK810" s="77"/>
      <c r="GL810" s="77"/>
      <c r="GM810" s="77"/>
      <c r="GN810" s="77"/>
      <c r="GO810" s="77"/>
      <c r="GP810" s="77"/>
      <c r="GQ810" s="77"/>
      <c r="GR810" s="77"/>
      <c r="GS810" s="77"/>
      <c r="GT810" s="77"/>
      <c r="GU810" s="77"/>
      <c r="GV810" s="77"/>
      <c r="GW810" s="77"/>
      <c r="GX810" s="77"/>
      <c r="GY810" s="77"/>
      <c r="GZ810" s="77"/>
      <c r="HA810" s="77"/>
      <c r="HB810" s="77"/>
      <c r="HC810" s="77"/>
      <c r="HD810" s="77"/>
      <c r="HE810" s="77"/>
      <c r="HF810" s="77"/>
      <c r="HG810" s="77"/>
      <c r="HH810" s="77"/>
      <c r="HI810" s="77"/>
      <c r="HJ810" s="77"/>
      <c r="HK810" s="77"/>
      <c r="HL810" s="77"/>
      <c r="HM810" s="77"/>
      <c r="HN810" s="77"/>
      <c r="HO810" s="77"/>
      <c r="HP810" s="77"/>
      <c r="HQ810" s="77"/>
      <c r="HR810" s="77"/>
      <c r="HS810" s="77"/>
      <c r="HT810" s="77"/>
      <c r="HU810" s="77"/>
      <c r="HV810" s="77"/>
      <c r="HW810" s="77"/>
      <c r="HX810" s="77"/>
      <c r="HY810" s="77"/>
      <c r="HZ810" s="77"/>
      <c r="IA810" s="77"/>
      <c r="IB810" s="77"/>
      <c r="IC810" s="77"/>
      <c r="ID810" s="77"/>
      <c r="IE810" s="77"/>
      <c r="IF810" s="77"/>
      <c r="IG810" s="77"/>
      <c r="IH810" s="77"/>
      <c r="II810" s="77"/>
      <c r="IJ810" s="77"/>
      <c r="IK810" s="77"/>
      <c r="IL810" s="77"/>
      <c r="IM810" s="77"/>
      <c r="IN810" s="77"/>
      <c r="IO810" s="77"/>
      <c r="IP810" s="77"/>
      <c r="IQ810" s="77"/>
      <c r="IR810" s="77"/>
      <c r="IS810" s="77"/>
      <c r="IT810" s="77"/>
      <c r="IU810" s="77"/>
      <c r="IV810" s="77"/>
      <c r="IW810" s="77"/>
      <c r="IX810" s="77"/>
      <c r="IY810" s="77"/>
      <c r="IZ810" s="77"/>
      <c r="JA810" s="77"/>
      <c r="JB810" s="77"/>
      <c r="JC810" s="77"/>
      <c r="JD810" s="77"/>
      <c r="JE810" s="77"/>
      <c r="JF810" s="77"/>
      <c r="JG810" s="77"/>
      <c r="JH810" s="77"/>
      <c r="JI810" s="77"/>
      <c r="JJ810" s="77"/>
      <c r="JK810" s="77"/>
      <c r="JL810" s="77"/>
      <c r="JM810" s="77"/>
      <c r="JN810" s="77"/>
      <c r="JO810" s="77"/>
      <c r="JP810" s="77"/>
      <c r="JQ810" s="77"/>
      <c r="JR810" s="77"/>
      <c r="JS810" s="77"/>
      <c r="JT810" s="77"/>
      <c r="JU810" s="77"/>
      <c r="JV810" s="77"/>
      <c r="JW810" s="77"/>
      <c r="JX810" s="77"/>
      <c r="JY810" s="77"/>
      <c r="JZ810" s="77"/>
      <c r="KA810" s="77"/>
      <c r="KB810" s="77"/>
      <c r="KC810" s="77"/>
      <c r="KD810" s="77"/>
      <c r="KE810" s="77"/>
      <c r="KF810" s="77"/>
      <c r="KG810" s="77"/>
      <c r="KH810" s="77"/>
      <c r="KI810" s="77"/>
      <c r="KJ810" s="77"/>
      <c r="KK810" s="77"/>
      <c r="KL810" s="77"/>
      <c r="KM810" s="77"/>
      <c r="KN810" s="77"/>
      <c r="KO810" s="77"/>
      <c r="KP810" s="77"/>
      <c r="KQ810" s="77"/>
      <c r="KR810" s="77"/>
      <c r="KS810" s="77"/>
      <c r="KT810" s="77"/>
      <c r="KU810" s="77"/>
      <c r="KV810" s="77"/>
      <c r="KW810" s="77"/>
      <c r="KX810" s="77"/>
      <c r="KY810" s="77"/>
      <c r="KZ810" s="77"/>
      <c r="LA810" s="77"/>
      <c r="LB810" s="77"/>
      <c r="LC810" s="77"/>
      <c r="LD810" s="77"/>
      <c r="LE810" s="77"/>
      <c r="LF810" s="77"/>
      <c r="LG810" s="77"/>
      <c r="LH810" s="77"/>
      <c r="LI810" s="77"/>
      <c r="LJ810" s="77"/>
      <c r="LK810" s="77"/>
      <c r="LL810" s="77"/>
      <c r="LM810" s="77"/>
      <c r="LN810" s="77"/>
      <c r="LO810" s="77"/>
      <c r="LP810" s="77"/>
      <c r="LQ810" s="77"/>
      <c r="LR810" s="77"/>
      <c r="LS810" s="77"/>
      <c r="LT810" s="77"/>
      <c r="LU810" s="77"/>
      <c r="LV810" s="77"/>
      <c r="LW810" s="77"/>
      <c r="LX810" s="77"/>
      <c r="LY810" s="77"/>
      <c r="LZ810" s="77"/>
      <c r="MA810" s="77"/>
      <c r="MB810" s="77"/>
      <c r="MC810" s="77"/>
      <c r="MD810" s="77"/>
      <c r="ME810" s="77"/>
      <c r="MF810" s="77"/>
      <c r="MG810" s="77"/>
      <c r="MH810" s="77"/>
      <c r="MI810" s="77"/>
      <c r="MJ810" s="77"/>
      <c r="MK810" s="77"/>
      <c r="ML810" s="77"/>
      <c r="MM810" s="77"/>
      <c r="MN810" s="77"/>
      <c r="MO810" s="77"/>
      <c r="MP810" s="77"/>
      <c r="MQ810" s="77"/>
      <c r="MR810" s="77"/>
      <c r="MS810" s="77"/>
      <c r="MT810" s="77"/>
      <c r="MU810" s="77"/>
      <c r="MV810" s="77"/>
      <c r="MW810" s="77"/>
      <c r="MX810" s="77"/>
      <c r="MY810" s="77"/>
      <c r="MZ810" s="77"/>
      <c r="NA810" s="77"/>
      <c r="NB810" s="77"/>
      <c r="NC810" s="77"/>
      <c r="ND810" s="77"/>
      <c r="NE810" s="77"/>
      <c r="NF810" s="77"/>
      <c r="NG810" s="77"/>
      <c r="NH810" s="77"/>
      <c r="NI810" s="77"/>
      <c r="NJ810" s="77"/>
      <c r="NK810" s="77"/>
      <c r="NL810" s="77"/>
      <c r="NM810" s="77"/>
      <c r="NN810" s="77"/>
      <c r="NO810" s="77"/>
      <c r="NP810" s="77"/>
      <c r="NQ810" s="77"/>
      <c r="NR810" s="77"/>
      <c r="NS810" s="77"/>
      <c r="NT810" s="77"/>
      <c r="NU810" s="77"/>
      <c r="NV810" s="77"/>
      <c r="NW810" s="77"/>
      <c r="NX810" s="77"/>
      <c r="NY810" s="77"/>
      <c r="NZ810" s="77"/>
      <c r="OA810" s="77"/>
      <c r="OB810" s="77"/>
      <c r="OC810" s="77"/>
      <c r="OD810" s="77"/>
      <c r="OE810" s="77"/>
      <c r="OF810" s="77"/>
      <c r="OG810" s="77"/>
      <c r="OH810" s="77"/>
      <c r="OI810" s="77"/>
      <c r="OJ810" s="77"/>
      <c r="OK810" s="77"/>
      <c r="OL810" s="77"/>
      <c r="OM810" s="77"/>
      <c r="ON810" s="77"/>
      <c r="OO810" s="77"/>
      <c r="OP810" s="77"/>
      <c r="OQ810" s="77"/>
      <c r="OR810" s="77"/>
      <c r="OS810" s="77"/>
      <c r="OT810" s="77"/>
      <c r="OU810" s="77"/>
      <c r="OV810" s="77"/>
      <c r="OW810" s="77"/>
      <c r="OX810" s="77"/>
      <c r="OY810" s="77"/>
      <c r="OZ810" s="77"/>
      <c r="PA810" s="77"/>
      <c r="PB810" s="77"/>
      <c r="PC810" s="77"/>
      <c r="PD810" s="77"/>
      <c r="PE810" s="77"/>
      <c r="PF810" s="77"/>
      <c r="PG810" s="77"/>
      <c r="PH810" s="77"/>
      <c r="PI810" s="77"/>
      <c r="PJ810" s="77"/>
      <c r="PK810" s="77"/>
      <c r="PL810" s="77"/>
      <c r="PM810" s="77"/>
      <c r="PN810" s="77"/>
      <c r="PO810" s="77"/>
      <c r="PP810" s="77"/>
      <c r="PQ810" s="77"/>
      <c r="PR810" s="77"/>
      <c r="PS810" s="77"/>
      <c r="PT810" s="77"/>
      <c r="PU810" s="77"/>
      <c r="PV810" s="77"/>
      <c r="PW810" s="77"/>
      <c r="PX810" s="77"/>
      <c r="PY810" s="77"/>
      <c r="PZ810" s="77"/>
      <c r="QA810" s="77"/>
      <c r="QB810" s="77"/>
      <c r="QC810" s="77"/>
      <c r="QD810" s="77"/>
      <c r="QE810" s="77"/>
      <c r="QF810" s="77"/>
      <c r="QG810" s="77"/>
      <c r="QH810" s="77"/>
      <c r="QI810" s="77"/>
      <c r="QJ810" s="77"/>
      <c r="QK810" s="77"/>
      <c r="QL810" s="77"/>
      <c r="QM810" s="77"/>
      <c r="QN810" s="77"/>
      <c r="QO810" s="77"/>
      <c r="QP810" s="77"/>
      <c r="QQ810" s="77"/>
      <c r="QR810" s="77"/>
      <c r="QS810" s="77"/>
      <c r="QT810" s="77"/>
      <c r="QU810" s="77"/>
      <c r="QV810" s="77"/>
      <c r="QW810" s="77"/>
      <c r="QX810" s="77"/>
      <c r="QY810" s="77"/>
      <c r="QZ810" s="77"/>
      <c r="RA810" s="77"/>
      <c r="RB810" s="77"/>
      <c r="RC810" s="77"/>
      <c r="RD810" s="77"/>
      <c r="RE810" s="77"/>
      <c r="RF810" s="77"/>
      <c r="RG810" s="77"/>
      <c r="RH810" s="77"/>
      <c r="RI810" s="77"/>
      <c r="RJ810" s="77"/>
      <c r="RK810" s="77"/>
      <c r="RL810" s="77"/>
      <c r="RM810" s="77"/>
      <c r="RN810" s="77"/>
      <c r="RO810" s="77"/>
      <c r="RP810" s="77"/>
      <c r="RQ810" s="77"/>
      <c r="RR810" s="77"/>
      <c r="RS810" s="77"/>
      <c r="RT810" s="77"/>
      <c r="RU810" s="77"/>
      <c r="RV810" s="77"/>
      <c r="RW810" s="77"/>
      <c r="RX810" s="77"/>
      <c r="RY810" s="77"/>
      <c r="RZ810" s="77"/>
      <c r="SA810" s="77"/>
      <c r="SB810" s="77"/>
      <c r="SC810" s="77"/>
      <c r="SD810" s="77"/>
      <c r="SE810" s="77"/>
      <c r="SF810" s="77"/>
      <c r="SG810" s="77"/>
      <c r="SH810" s="77"/>
      <c r="SI810" s="77"/>
      <c r="SJ810" s="77"/>
      <c r="SK810" s="77"/>
      <c r="SL810" s="77"/>
      <c r="SM810" s="77"/>
      <c r="SN810" s="77"/>
      <c r="SO810" s="77"/>
      <c r="SP810" s="77"/>
      <c r="SQ810" s="77"/>
      <c r="SR810" s="77"/>
      <c r="SS810" s="77"/>
      <c r="ST810" s="77"/>
      <c r="SU810" s="77"/>
      <c r="SV810" s="77"/>
      <c r="SW810" s="77"/>
      <c r="SX810" s="77"/>
      <c r="SY810" s="77"/>
      <c r="SZ810" s="77"/>
      <c r="TA810" s="77"/>
      <c r="TB810" s="77"/>
      <c r="TC810" s="77"/>
      <c r="TD810" s="77"/>
      <c r="TE810" s="77"/>
      <c r="TF810" s="77"/>
      <c r="TG810" s="77"/>
      <c r="TH810" s="77"/>
      <c r="TI810" s="77"/>
      <c r="TJ810" s="77"/>
      <c r="TK810" s="77"/>
      <c r="TL810" s="77"/>
      <c r="TM810" s="77"/>
      <c r="TN810" s="77"/>
      <c r="TO810" s="77"/>
      <c r="TP810" s="77"/>
      <c r="TQ810" s="77"/>
      <c r="TR810" s="77"/>
      <c r="TS810" s="77"/>
      <c r="TT810" s="77"/>
      <c r="TU810" s="77"/>
      <c r="TV810" s="77"/>
      <c r="TW810" s="77"/>
      <c r="TX810" s="77"/>
      <c r="TY810" s="77"/>
      <c r="TZ810" s="77"/>
      <c r="UA810" s="77"/>
      <c r="UB810" s="77"/>
      <c r="UC810" s="77"/>
      <c r="UD810" s="77"/>
      <c r="UE810" s="77"/>
      <c r="UF810" s="77"/>
      <c r="UG810" s="77"/>
      <c r="UH810" s="77"/>
      <c r="UI810" s="77"/>
      <c r="UJ810" s="77"/>
      <c r="UK810" s="77"/>
      <c r="UL810" s="77"/>
      <c r="UM810" s="77"/>
      <c r="UN810" s="77"/>
      <c r="UO810" s="77"/>
      <c r="UP810" s="77"/>
      <c r="UQ810" s="77"/>
      <c r="UR810" s="77"/>
      <c r="US810" s="77"/>
      <c r="UT810" s="77"/>
      <c r="UU810" s="77"/>
      <c r="UV810" s="77"/>
      <c r="UW810" s="77"/>
      <c r="UX810" s="77"/>
      <c r="UY810" s="77"/>
      <c r="UZ810" s="77"/>
      <c r="VA810" s="77"/>
      <c r="VB810" s="77"/>
      <c r="VC810" s="77"/>
      <c r="VD810" s="77"/>
      <c r="VE810" s="77"/>
      <c r="VF810" s="77"/>
      <c r="VG810" s="77"/>
      <c r="VH810" s="77"/>
      <c r="VI810" s="77"/>
      <c r="VJ810" s="77"/>
      <c r="VK810" s="77"/>
      <c r="VL810" s="77"/>
      <c r="VM810" s="77"/>
      <c r="VN810" s="77"/>
      <c r="VO810" s="77"/>
      <c r="VP810" s="77"/>
      <c r="VQ810" s="77"/>
      <c r="VR810" s="77"/>
      <c r="VS810" s="77"/>
      <c r="VT810" s="77"/>
      <c r="VU810" s="77"/>
      <c r="VV810" s="77"/>
      <c r="VW810" s="77"/>
      <c r="VX810" s="77"/>
      <c r="VY810" s="77"/>
      <c r="VZ810" s="77"/>
      <c r="WA810" s="77"/>
      <c r="WB810" s="77"/>
      <c r="WC810" s="77"/>
      <c r="WD810" s="77"/>
      <c r="WE810" s="77"/>
      <c r="WF810" s="77"/>
      <c r="WG810" s="77"/>
      <c r="WH810" s="77"/>
      <c r="WI810" s="77"/>
      <c r="WJ810" s="77"/>
      <c r="WK810" s="77"/>
      <c r="WL810" s="77"/>
      <c r="WM810" s="77"/>
      <c r="WN810" s="77"/>
      <c r="WO810" s="77"/>
      <c r="WP810" s="77"/>
      <c r="WQ810" s="77"/>
      <c r="WR810" s="77"/>
      <c r="WS810" s="77"/>
      <c r="WT810" s="77"/>
      <c r="WU810" s="77"/>
      <c r="WV810" s="77"/>
      <c r="WW810" s="77"/>
      <c r="WX810" s="77"/>
      <c r="WY810" s="77"/>
      <c r="WZ810" s="77"/>
      <c r="XA810" s="77"/>
      <c r="XB810" s="77"/>
      <c r="XC810" s="77"/>
      <c r="XD810" s="77"/>
      <c r="XE810" s="77"/>
      <c r="XF810" s="77"/>
      <c r="XG810" s="77"/>
      <c r="XH810" s="77"/>
      <c r="XI810" s="77"/>
      <c r="XJ810" s="77"/>
      <c r="XK810" s="77"/>
      <c r="XL810" s="77"/>
      <c r="XM810" s="77"/>
      <c r="XN810" s="77"/>
      <c r="XO810" s="77"/>
      <c r="XP810" s="77"/>
      <c r="XQ810" s="77"/>
      <c r="XR810" s="77"/>
      <c r="XS810" s="77"/>
      <c r="XT810" s="77"/>
      <c r="XU810" s="77"/>
      <c r="XV810" s="77"/>
      <c r="XW810" s="77"/>
      <c r="XX810" s="77"/>
      <c r="XY810" s="77"/>
      <c r="XZ810" s="77"/>
      <c r="YA810" s="77"/>
      <c r="YB810" s="77"/>
      <c r="YC810" s="77"/>
      <c r="YD810" s="77"/>
      <c r="YE810" s="77"/>
      <c r="YF810" s="77"/>
      <c r="YG810" s="77"/>
      <c r="YH810" s="77"/>
      <c r="YI810" s="77"/>
      <c r="YJ810" s="77"/>
      <c r="YK810" s="77"/>
      <c r="YL810" s="77"/>
      <c r="YM810" s="77"/>
      <c r="YN810" s="77"/>
      <c r="YO810" s="77"/>
      <c r="YP810" s="77"/>
      <c r="YQ810" s="77"/>
      <c r="YR810" s="77"/>
      <c r="YS810" s="77"/>
      <c r="YT810" s="77"/>
      <c r="YU810" s="77"/>
      <c r="YV810" s="77"/>
      <c r="YW810" s="77"/>
      <c r="YX810" s="77"/>
      <c r="YY810" s="77"/>
      <c r="YZ810" s="77"/>
      <c r="ZA810" s="77"/>
      <c r="ZB810" s="77"/>
      <c r="ZC810" s="77"/>
      <c r="ZD810" s="77"/>
      <c r="ZE810" s="77"/>
      <c r="ZF810" s="77"/>
      <c r="ZG810" s="77"/>
      <c r="ZH810" s="77"/>
      <c r="ZI810" s="77"/>
      <c r="ZJ810" s="77"/>
      <c r="ZK810" s="77"/>
      <c r="ZL810" s="77"/>
      <c r="ZM810" s="77"/>
      <c r="ZN810" s="77"/>
      <c r="ZO810" s="77"/>
      <c r="ZP810" s="77"/>
      <c r="ZQ810" s="77"/>
      <c r="ZR810" s="77"/>
      <c r="ZS810" s="77"/>
      <c r="ZT810" s="77"/>
      <c r="ZU810" s="77"/>
      <c r="ZV810" s="77"/>
      <c r="ZW810" s="77"/>
      <c r="ZX810" s="77"/>
      <c r="ZY810" s="77"/>
      <c r="ZZ810" s="77"/>
      <c r="AAA810" s="77"/>
      <c r="AAB810" s="77"/>
      <c r="AAC810" s="77"/>
      <c r="AAD810" s="77"/>
      <c r="AAE810" s="77"/>
      <c r="AAF810" s="77"/>
      <c r="AAG810" s="77"/>
      <c r="AAH810" s="77"/>
      <c r="AAI810" s="77"/>
      <c r="AAJ810" s="77"/>
      <c r="AAK810" s="77"/>
      <c r="AAL810" s="77"/>
      <c r="AAM810" s="77"/>
      <c r="AAN810" s="77"/>
      <c r="AAO810" s="77"/>
      <c r="AAP810" s="77"/>
      <c r="AAQ810" s="77"/>
      <c r="AAR810" s="77"/>
      <c r="AAS810" s="77"/>
      <c r="AAT810" s="77"/>
      <c r="AAU810" s="77"/>
      <c r="AAV810" s="77"/>
      <c r="AAW810" s="77"/>
      <c r="AAX810" s="77"/>
      <c r="AAY810" s="77"/>
      <c r="AAZ810" s="77"/>
      <c r="ABA810" s="77"/>
      <c r="ABB810" s="77"/>
      <c r="ABC810" s="77"/>
      <c r="ABD810" s="77"/>
      <c r="ABE810" s="77"/>
      <c r="ABF810" s="77"/>
      <c r="ABG810" s="77"/>
      <c r="ABH810" s="77"/>
      <c r="ABI810" s="77"/>
      <c r="ABJ810" s="77"/>
      <c r="ABK810" s="77"/>
      <c r="ABL810" s="77"/>
      <c r="ABM810" s="77"/>
      <c r="ABN810" s="77"/>
      <c r="ABO810" s="77"/>
      <c r="ABP810" s="77"/>
      <c r="ABQ810" s="77"/>
      <c r="ABR810" s="77"/>
      <c r="ABS810" s="77"/>
      <c r="ABT810" s="77"/>
      <c r="ABU810" s="77"/>
      <c r="ABV810" s="77"/>
      <c r="ABW810" s="77"/>
      <c r="ABX810" s="77"/>
      <c r="ABY810" s="77"/>
      <c r="ABZ810" s="77"/>
      <c r="ACA810" s="77"/>
      <c r="ACB810" s="77"/>
      <c r="ACC810" s="77"/>
      <c r="ACD810" s="77"/>
      <c r="ACE810" s="77"/>
      <c r="ACF810" s="77"/>
      <c r="ACG810" s="77"/>
      <c r="ACH810" s="77"/>
      <c r="ACI810" s="77"/>
      <c r="ACJ810" s="77"/>
      <c r="ACK810" s="77"/>
      <c r="ACL810" s="77"/>
      <c r="ACM810" s="77"/>
      <c r="ACN810" s="77"/>
      <c r="ACO810" s="77"/>
      <c r="ACP810" s="77"/>
      <c r="ACQ810" s="77"/>
      <c r="ACR810" s="77"/>
      <c r="ACS810" s="77"/>
      <c r="ACT810" s="77"/>
      <c r="ACU810" s="77"/>
      <c r="ACV810" s="77"/>
      <c r="ACW810" s="77"/>
      <c r="ACX810" s="77"/>
      <c r="ACY810" s="77"/>
      <c r="ACZ810" s="77"/>
      <c r="ADA810" s="77"/>
      <c r="ADB810" s="77"/>
      <c r="ADC810" s="77"/>
      <c r="ADD810" s="77"/>
      <c r="ADE810" s="77"/>
      <c r="ADF810" s="77"/>
      <c r="ADG810" s="77"/>
      <c r="ADH810" s="77"/>
      <c r="ADI810" s="77"/>
      <c r="ADJ810" s="77"/>
      <c r="ADK810" s="77"/>
      <c r="ADL810" s="77"/>
      <c r="ADM810" s="77"/>
      <c r="ADN810" s="77"/>
      <c r="ADO810" s="77"/>
      <c r="ADP810" s="77"/>
      <c r="ADQ810" s="77"/>
      <c r="ADR810" s="77"/>
      <c r="ADS810" s="77"/>
      <c r="ADT810" s="77"/>
      <c r="ADU810" s="77"/>
      <c r="ADV810" s="77"/>
      <c r="ADW810" s="77"/>
      <c r="ADX810" s="77"/>
      <c r="ADY810" s="77"/>
      <c r="ADZ810" s="77"/>
      <c r="AEA810" s="77"/>
      <c r="AEB810" s="77"/>
      <c r="AEC810" s="77"/>
      <c r="AED810" s="77"/>
      <c r="AEE810" s="77"/>
      <c r="AEF810" s="77"/>
      <c r="AEG810" s="77"/>
      <c r="AEH810" s="77"/>
      <c r="AEI810" s="77"/>
      <c r="AEJ810" s="77"/>
      <c r="AEK810" s="77"/>
      <c r="AEL810" s="77"/>
      <c r="AEM810" s="77"/>
      <c r="AEN810" s="77"/>
      <c r="AEO810" s="77"/>
      <c r="AEP810" s="77"/>
      <c r="AEQ810" s="77"/>
      <c r="AER810" s="77"/>
      <c r="AES810" s="77"/>
      <c r="AET810" s="77"/>
      <c r="AEU810" s="77"/>
      <c r="AEV810" s="77"/>
      <c r="AEW810" s="77"/>
      <c r="AEX810" s="77"/>
      <c r="AEY810" s="77"/>
      <c r="AEZ810" s="77"/>
      <c r="AFA810" s="77"/>
      <c r="AFB810" s="77"/>
      <c r="AFC810" s="77"/>
      <c r="AFD810" s="77"/>
      <c r="AFE810" s="77"/>
      <c r="AFF810" s="77"/>
      <c r="AFG810" s="77"/>
      <c r="AFH810" s="77"/>
      <c r="AFI810" s="77"/>
      <c r="AFJ810" s="77"/>
      <c r="AFK810" s="77"/>
      <c r="AFL810" s="77"/>
      <c r="AFM810" s="77"/>
      <c r="AFN810" s="77"/>
      <c r="AFO810" s="77"/>
      <c r="AFP810" s="77"/>
      <c r="AFQ810" s="77"/>
      <c r="AFR810" s="77"/>
      <c r="AFS810" s="77"/>
      <c r="AFT810" s="77"/>
      <c r="AFU810" s="77"/>
      <c r="AFV810" s="77"/>
      <c r="AFW810" s="77"/>
      <c r="AFX810" s="77"/>
      <c r="AFY810" s="77"/>
      <c r="AFZ810" s="77"/>
      <c r="AGA810" s="77"/>
      <c r="AGB810" s="77"/>
      <c r="AGC810" s="77"/>
      <c r="AGD810" s="77"/>
      <c r="AGE810" s="77"/>
      <c r="AGF810" s="77"/>
      <c r="AGG810" s="77"/>
      <c r="AGH810" s="77"/>
      <c r="AGI810" s="77"/>
      <c r="AGJ810" s="77"/>
      <c r="AGK810" s="77"/>
      <c r="AGL810" s="77"/>
      <c r="AGM810" s="77"/>
      <c r="AGN810" s="77"/>
      <c r="AGO810" s="77"/>
      <c r="AGP810" s="77"/>
      <c r="AGQ810" s="77"/>
      <c r="AGR810" s="77"/>
      <c r="AGS810" s="77"/>
      <c r="AGT810" s="77"/>
      <c r="AGU810" s="77"/>
      <c r="AGV810" s="77"/>
      <c r="AGW810" s="77"/>
      <c r="AGX810" s="77"/>
      <c r="AGY810" s="77"/>
      <c r="AGZ810" s="77"/>
      <c r="AHA810" s="77"/>
      <c r="AHB810" s="77"/>
      <c r="AHC810" s="77"/>
      <c r="AHD810" s="77"/>
      <c r="AHE810" s="77"/>
      <c r="AHF810" s="77"/>
      <c r="AHG810" s="77"/>
      <c r="AHH810" s="77"/>
      <c r="AHI810" s="77"/>
      <c r="AHJ810" s="77"/>
      <c r="AHK810" s="77"/>
      <c r="AHL810" s="77"/>
      <c r="AHM810" s="77"/>
      <c r="AHN810" s="77"/>
      <c r="AHO810" s="77"/>
      <c r="AHP810" s="77"/>
      <c r="AHQ810" s="77"/>
      <c r="AHR810" s="77"/>
      <c r="AHS810" s="77"/>
      <c r="AHT810" s="77"/>
      <c r="AHU810" s="77"/>
      <c r="AHV810" s="77"/>
      <c r="AHW810" s="77"/>
      <c r="AHX810" s="77"/>
      <c r="AHY810" s="77"/>
      <c r="AHZ810" s="77"/>
      <c r="AIA810" s="77"/>
      <c r="AIB810" s="77"/>
      <c r="AIC810" s="77"/>
      <c r="AID810" s="77"/>
      <c r="AIE810" s="77"/>
      <c r="AIF810" s="77"/>
      <c r="AIG810" s="77"/>
      <c r="AIH810" s="77"/>
      <c r="AII810" s="77"/>
      <c r="AIJ810" s="77"/>
      <c r="AIK810" s="77"/>
      <c r="AIL810" s="77"/>
      <c r="AIM810" s="77"/>
      <c r="AIN810" s="77"/>
      <c r="AIO810" s="77"/>
      <c r="AIP810" s="77"/>
      <c r="AIQ810" s="77"/>
      <c r="AIR810" s="77"/>
      <c r="AIS810" s="77"/>
      <c r="AIT810" s="77"/>
      <c r="AIU810" s="77"/>
      <c r="AIV810" s="77"/>
      <c r="AIW810" s="77"/>
      <c r="AIX810" s="77"/>
      <c r="AIY810" s="77"/>
      <c r="AIZ810" s="77"/>
      <c r="AJA810" s="77"/>
      <c r="AJB810" s="77"/>
      <c r="AJC810" s="77"/>
      <c r="AJD810" s="77"/>
      <c r="AJE810" s="77"/>
      <c r="AJF810" s="77"/>
      <c r="AJG810" s="77"/>
      <c r="AJH810" s="77"/>
      <c r="AJI810" s="77"/>
      <c r="AJJ810" s="77"/>
      <c r="AJK810" s="77"/>
      <c r="AJL810" s="77"/>
      <c r="AJM810" s="77"/>
      <c r="AJN810" s="77"/>
      <c r="AJO810" s="77"/>
      <c r="AJP810" s="77"/>
      <c r="AJQ810" s="77"/>
      <c r="AJR810" s="77"/>
      <c r="AJS810" s="77"/>
      <c r="AJT810" s="77"/>
      <c r="AJU810" s="77"/>
      <c r="AJV810" s="77"/>
      <c r="AJW810" s="77"/>
      <c r="AJX810" s="77"/>
      <c r="AJY810" s="77"/>
      <c r="AJZ810" s="77"/>
      <c r="AKA810" s="77"/>
      <c r="AKB810" s="77"/>
      <c r="AKC810" s="77"/>
      <c r="AKD810" s="77"/>
      <c r="AKE810" s="77"/>
      <c r="AKF810" s="77"/>
      <c r="AKG810" s="77"/>
      <c r="AKH810" s="77"/>
      <c r="AKI810" s="77"/>
      <c r="AKJ810" s="77"/>
      <c r="AKK810" s="77"/>
      <c r="AKL810" s="77"/>
      <c r="AKM810" s="77"/>
      <c r="AKN810" s="77"/>
      <c r="AKO810" s="77"/>
      <c r="AKP810" s="77"/>
      <c r="AKQ810" s="77"/>
      <c r="AKR810" s="77"/>
      <c r="AKS810" s="77"/>
      <c r="AKT810" s="77"/>
      <c r="AKU810" s="77"/>
      <c r="AKV810" s="77"/>
      <c r="AKW810" s="77"/>
      <c r="AKX810" s="77"/>
      <c r="AKY810" s="77"/>
      <c r="AKZ810" s="77"/>
      <c r="ALA810" s="77"/>
      <c r="ALB810" s="77"/>
      <c r="ALC810" s="77"/>
      <c r="ALD810" s="77"/>
      <c r="ALE810" s="77"/>
      <c r="ALF810" s="77"/>
      <c r="ALG810" s="77"/>
      <c r="ALH810" s="77"/>
      <c r="ALI810" s="77"/>
      <c r="ALJ810" s="77"/>
      <c r="ALK810" s="77"/>
      <c r="ALL810" s="77"/>
      <c r="ALM810" s="77"/>
      <c r="ALN810" s="77"/>
      <c r="ALO810" s="77"/>
      <c r="ALP810" s="77"/>
      <c r="ALQ810" s="77"/>
      <c r="ALR810" s="77"/>
      <c r="ALS810" s="77"/>
      <c r="ALT810" s="77"/>
      <c r="ALU810" s="77"/>
      <c r="ALV810" s="77"/>
      <c r="ALW810" s="77"/>
      <c r="ALX810" s="77"/>
      <c r="ALY810" s="77"/>
      <c r="ALZ810" s="77"/>
      <c r="AMA810" s="77"/>
      <c r="AMB810" s="77"/>
      <c r="AMC810" s="77"/>
      <c r="AMD810" s="77"/>
      <c r="AME810" s="77"/>
      <c r="AMF810" s="77"/>
      <c r="AMG810" s="77"/>
      <c r="AMH810" s="77"/>
      <c r="AMI810" s="77"/>
      <c r="AMJ810" s="77"/>
    </row>
    <row r="811" customFormat="false" ht="12.85" hidden="false" customHeight="false" outlineLevel="0" collapsed="false">
      <c r="A811" s="77"/>
      <c r="B811" s="77"/>
      <c r="C811" s="77"/>
      <c r="D811" s="77"/>
      <c r="E811" s="77"/>
      <c r="F811" s="77"/>
      <c r="G811" s="77"/>
      <c r="H811" s="77"/>
      <c r="I811" s="77"/>
      <c r="J811" s="77"/>
      <c r="K811" s="77"/>
      <c r="L811" s="77"/>
      <c r="M811" s="77"/>
      <c r="N811" s="77"/>
      <c r="O811" s="77"/>
      <c r="P811" s="77"/>
      <c r="Q811" s="77"/>
      <c r="R811" s="77"/>
      <c r="S811" s="77"/>
      <c r="T811" s="77"/>
      <c r="U811" s="77"/>
      <c r="V811" s="77"/>
      <c r="W811" s="77"/>
      <c r="X811" s="77"/>
      <c r="Y811" s="77"/>
      <c r="Z811" s="77"/>
      <c r="AA811" s="77"/>
      <c r="AB811" s="77"/>
      <c r="AC811" s="77"/>
      <c r="AD811" s="77"/>
      <c r="AE811" s="77"/>
      <c r="AF811" s="77"/>
      <c r="AG811" s="77"/>
      <c r="AH811" s="77"/>
      <c r="AI811" s="77"/>
      <c r="AJ811" s="77"/>
      <c r="AK811" s="77"/>
      <c r="AL811" s="77"/>
      <c r="AM811" s="77"/>
      <c r="AN811" s="77"/>
      <c r="AO811" s="77"/>
      <c r="AP811" s="77"/>
      <c r="AQ811" s="77"/>
      <c r="AR811" s="77"/>
      <c r="AS811" s="77"/>
      <c r="AT811" s="77"/>
      <c r="AU811" s="77"/>
      <c r="AV811" s="77"/>
      <c r="AW811" s="77"/>
      <c r="AX811" s="77"/>
      <c r="AY811" s="77"/>
      <c r="AZ811" s="77"/>
      <c r="BA811" s="77"/>
      <c r="BB811" s="77"/>
      <c r="BC811" s="77"/>
      <c r="BD811" s="77"/>
      <c r="BE811" s="77"/>
      <c r="BF811" s="77"/>
      <c r="BG811" s="77"/>
      <c r="BH811" s="77"/>
      <c r="BI811" s="77"/>
      <c r="BJ811" s="77"/>
      <c r="BK811" s="77"/>
      <c r="BL811" s="77"/>
      <c r="BM811" s="77"/>
      <c r="BN811" s="77"/>
      <c r="BO811" s="77"/>
      <c r="BP811" s="77"/>
      <c r="BQ811" s="77"/>
      <c r="BR811" s="77"/>
      <c r="BS811" s="77"/>
      <c r="BT811" s="77"/>
      <c r="BU811" s="77"/>
      <c r="BV811" s="77"/>
      <c r="BW811" s="77"/>
      <c r="BX811" s="77"/>
      <c r="BY811" s="77"/>
      <c r="BZ811" s="77"/>
      <c r="CA811" s="77"/>
      <c r="CB811" s="77"/>
      <c r="CC811" s="77"/>
      <c r="CD811" s="77"/>
      <c r="CE811" s="77"/>
      <c r="CF811" s="77"/>
      <c r="CG811" s="77"/>
      <c r="CH811" s="77"/>
      <c r="CI811" s="77"/>
      <c r="CJ811" s="77"/>
      <c r="CK811" s="77"/>
      <c r="CL811" s="77"/>
      <c r="CM811" s="77"/>
      <c r="CN811" s="77"/>
      <c r="CO811" s="77"/>
      <c r="CP811" s="77"/>
      <c r="CQ811" s="77"/>
      <c r="CR811" s="77"/>
      <c r="CS811" s="77"/>
      <c r="CT811" s="77"/>
      <c r="CU811" s="77"/>
      <c r="CV811" s="77"/>
      <c r="CW811" s="77"/>
      <c r="CX811" s="77"/>
      <c r="CY811" s="77"/>
      <c r="CZ811" s="77"/>
      <c r="DA811" s="77"/>
      <c r="DB811" s="77"/>
      <c r="DC811" s="77"/>
      <c r="DD811" s="77"/>
      <c r="DE811" s="77"/>
      <c r="DF811" s="77"/>
      <c r="DG811" s="77"/>
      <c r="DH811" s="77"/>
      <c r="DI811" s="77"/>
      <c r="DJ811" s="77"/>
      <c r="DK811" s="77"/>
      <c r="DL811" s="77"/>
      <c r="DM811" s="77"/>
      <c r="DN811" s="77"/>
      <c r="DO811" s="77"/>
      <c r="DP811" s="77"/>
      <c r="DQ811" s="77"/>
      <c r="DR811" s="77"/>
      <c r="DS811" s="77"/>
      <c r="DT811" s="77"/>
      <c r="DU811" s="77"/>
      <c r="DV811" s="77"/>
      <c r="DW811" s="77"/>
      <c r="DX811" s="77"/>
      <c r="DY811" s="77"/>
      <c r="DZ811" s="77"/>
      <c r="EA811" s="77"/>
      <c r="EB811" s="77"/>
      <c r="EC811" s="77"/>
      <c r="ED811" s="77"/>
      <c r="EE811" s="77"/>
      <c r="EF811" s="77"/>
      <c r="EG811" s="77"/>
      <c r="EH811" s="77"/>
      <c r="EI811" s="77"/>
      <c r="EJ811" s="77"/>
      <c r="EK811" s="77"/>
      <c r="EL811" s="77"/>
      <c r="EM811" s="77"/>
      <c r="EN811" s="77"/>
      <c r="EO811" s="77"/>
      <c r="EP811" s="77"/>
      <c r="EQ811" s="77"/>
      <c r="ER811" s="77"/>
      <c r="ES811" s="77"/>
      <c r="ET811" s="77"/>
      <c r="EU811" s="77"/>
      <c r="EV811" s="77"/>
      <c r="EW811" s="77"/>
      <c r="EX811" s="77"/>
      <c r="EY811" s="77"/>
      <c r="EZ811" s="77"/>
      <c r="FA811" s="77"/>
      <c r="FB811" s="77"/>
      <c r="FC811" s="77"/>
      <c r="FD811" s="77"/>
      <c r="FE811" s="77"/>
      <c r="FF811" s="77"/>
      <c r="FG811" s="77"/>
      <c r="FH811" s="77"/>
      <c r="FI811" s="77"/>
      <c r="FJ811" s="77"/>
      <c r="FK811" s="77"/>
      <c r="FL811" s="77"/>
      <c r="FM811" s="77"/>
      <c r="FN811" s="77"/>
      <c r="FO811" s="77"/>
      <c r="FP811" s="77"/>
      <c r="FQ811" s="77"/>
      <c r="FR811" s="77"/>
      <c r="FS811" s="77"/>
      <c r="FT811" s="77"/>
      <c r="FU811" s="77"/>
      <c r="FV811" s="77"/>
      <c r="FW811" s="77"/>
      <c r="FX811" s="77"/>
      <c r="FY811" s="77"/>
      <c r="FZ811" s="77"/>
      <c r="GA811" s="77"/>
      <c r="GB811" s="77"/>
      <c r="GC811" s="77"/>
      <c r="GD811" s="77"/>
      <c r="GE811" s="77"/>
      <c r="GF811" s="77"/>
      <c r="GG811" s="77"/>
      <c r="GH811" s="77"/>
      <c r="GI811" s="77"/>
      <c r="GJ811" s="77"/>
      <c r="GK811" s="77"/>
      <c r="GL811" s="77"/>
      <c r="GM811" s="77"/>
      <c r="GN811" s="77"/>
      <c r="GO811" s="77"/>
      <c r="GP811" s="77"/>
      <c r="GQ811" s="77"/>
      <c r="GR811" s="77"/>
      <c r="GS811" s="77"/>
      <c r="GT811" s="77"/>
      <c r="GU811" s="77"/>
      <c r="GV811" s="77"/>
      <c r="GW811" s="77"/>
      <c r="GX811" s="77"/>
      <c r="GY811" s="77"/>
      <c r="GZ811" s="77"/>
      <c r="HA811" s="77"/>
      <c r="HB811" s="77"/>
      <c r="HC811" s="77"/>
      <c r="HD811" s="77"/>
      <c r="HE811" s="77"/>
      <c r="HF811" s="77"/>
      <c r="HG811" s="77"/>
      <c r="HH811" s="77"/>
      <c r="HI811" s="77"/>
      <c r="HJ811" s="77"/>
      <c r="HK811" s="77"/>
      <c r="HL811" s="77"/>
      <c r="HM811" s="77"/>
      <c r="HN811" s="77"/>
      <c r="HO811" s="77"/>
      <c r="HP811" s="77"/>
      <c r="HQ811" s="77"/>
      <c r="HR811" s="77"/>
      <c r="HS811" s="77"/>
      <c r="HT811" s="77"/>
      <c r="HU811" s="77"/>
      <c r="HV811" s="77"/>
      <c r="HW811" s="77"/>
      <c r="HX811" s="77"/>
      <c r="HY811" s="77"/>
      <c r="HZ811" s="77"/>
      <c r="IA811" s="77"/>
      <c r="IB811" s="77"/>
      <c r="IC811" s="77"/>
      <c r="ID811" s="77"/>
      <c r="IE811" s="77"/>
      <c r="IF811" s="77"/>
      <c r="IG811" s="77"/>
      <c r="IH811" s="77"/>
      <c r="II811" s="77"/>
      <c r="IJ811" s="77"/>
      <c r="IK811" s="77"/>
      <c r="IL811" s="77"/>
      <c r="IM811" s="77"/>
      <c r="IN811" s="77"/>
      <c r="IO811" s="77"/>
      <c r="IP811" s="77"/>
      <c r="IQ811" s="77"/>
      <c r="IR811" s="77"/>
      <c r="IS811" s="77"/>
      <c r="IT811" s="77"/>
      <c r="IU811" s="77"/>
      <c r="IV811" s="77"/>
      <c r="IW811" s="77"/>
      <c r="IX811" s="77"/>
      <c r="IY811" s="77"/>
      <c r="IZ811" s="77"/>
      <c r="JA811" s="77"/>
      <c r="JB811" s="77"/>
      <c r="JC811" s="77"/>
      <c r="JD811" s="77"/>
      <c r="JE811" s="77"/>
      <c r="JF811" s="77"/>
      <c r="JG811" s="77"/>
      <c r="JH811" s="77"/>
      <c r="JI811" s="77"/>
      <c r="JJ811" s="77"/>
      <c r="JK811" s="77"/>
      <c r="JL811" s="77"/>
      <c r="JM811" s="77"/>
      <c r="JN811" s="77"/>
      <c r="JO811" s="77"/>
      <c r="JP811" s="77"/>
      <c r="JQ811" s="77"/>
      <c r="JR811" s="77"/>
      <c r="JS811" s="77"/>
      <c r="JT811" s="77"/>
      <c r="JU811" s="77"/>
      <c r="JV811" s="77"/>
      <c r="JW811" s="77"/>
      <c r="JX811" s="77"/>
      <c r="JY811" s="77"/>
      <c r="JZ811" s="77"/>
      <c r="KA811" s="77"/>
      <c r="KB811" s="77"/>
      <c r="KC811" s="77"/>
      <c r="KD811" s="77"/>
      <c r="KE811" s="77"/>
      <c r="KF811" s="77"/>
      <c r="KG811" s="77"/>
      <c r="KH811" s="77"/>
      <c r="KI811" s="77"/>
      <c r="KJ811" s="77"/>
      <c r="KK811" s="77"/>
      <c r="KL811" s="77"/>
      <c r="KM811" s="77"/>
      <c r="KN811" s="77"/>
      <c r="KO811" s="77"/>
      <c r="KP811" s="77"/>
      <c r="KQ811" s="77"/>
      <c r="KR811" s="77"/>
      <c r="KS811" s="77"/>
      <c r="KT811" s="77"/>
      <c r="KU811" s="77"/>
      <c r="KV811" s="77"/>
      <c r="KW811" s="77"/>
      <c r="KX811" s="77"/>
      <c r="KY811" s="77"/>
      <c r="KZ811" s="77"/>
      <c r="LA811" s="77"/>
      <c r="LB811" s="77"/>
      <c r="LC811" s="77"/>
      <c r="LD811" s="77"/>
      <c r="LE811" s="77"/>
      <c r="LF811" s="77"/>
      <c r="LG811" s="77"/>
      <c r="LH811" s="77"/>
      <c r="LI811" s="77"/>
      <c r="LJ811" s="77"/>
      <c r="LK811" s="77"/>
      <c r="LL811" s="77"/>
      <c r="LM811" s="77"/>
      <c r="LN811" s="77"/>
      <c r="LO811" s="77"/>
      <c r="LP811" s="77"/>
      <c r="LQ811" s="77"/>
      <c r="LR811" s="77"/>
      <c r="LS811" s="77"/>
      <c r="LT811" s="77"/>
      <c r="LU811" s="77"/>
      <c r="LV811" s="77"/>
      <c r="LW811" s="77"/>
      <c r="LX811" s="77"/>
      <c r="LY811" s="77"/>
      <c r="LZ811" s="77"/>
      <c r="MA811" s="77"/>
      <c r="MB811" s="77"/>
      <c r="MC811" s="77"/>
      <c r="MD811" s="77"/>
      <c r="ME811" s="77"/>
      <c r="MF811" s="77"/>
      <c r="MG811" s="77"/>
      <c r="MH811" s="77"/>
      <c r="MI811" s="77"/>
      <c r="MJ811" s="77"/>
      <c r="MK811" s="77"/>
      <c r="ML811" s="77"/>
      <c r="MM811" s="77"/>
      <c r="MN811" s="77"/>
      <c r="MO811" s="77"/>
      <c r="MP811" s="77"/>
      <c r="MQ811" s="77"/>
      <c r="MR811" s="77"/>
      <c r="MS811" s="77"/>
      <c r="MT811" s="77"/>
      <c r="MU811" s="77"/>
      <c r="MV811" s="77"/>
      <c r="MW811" s="77"/>
      <c r="MX811" s="77"/>
      <c r="MY811" s="77"/>
      <c r="MZ811" s="77"/>
      <c r="NA811" s="77"/>
      <c r="NB811" s="77"/>
      <c r="NC811" s="77"/>
      <c r="ND811" s="77"/>
      <c r="NE811" s="77"/>
      <c r="NF811" s="77"/>
      <c r="NG811" s="77"/>
      <c r="NH811" s="77"/>
      <c r="NI811" s="77"/>
      <c r="NJ811" s="77"/>
      <c r="NK811" s="77"/>
      <c r="NL811" s="77"/>
      <c r="NM811" s="77"/>
      <c r="NN811" s="77"/>
      <c r="NO811" s="77"/>
      <c r="NP811" s="77"/>
      <c r="NQ811" s="77"/>
      <c r="NR811" s="77"/>
      <c r="NS811" s="77"/>
      <c r="NT811" s="77"/>
      <c r="NU811" s="77"/>
      <c r="NV811" s="77"/>
      <c r="NW811" s="77"/>
      <c r="NX811" s="77"/>
      <c r="NY811" s="77"/>
      <c r="NZ811" s="77"/>
      <c r="OA811" s="77"/>
      <c r="OB811" s="77"/>
      <c r="OC811" s="77"/>
      <c r="OD811" s="77"/>
      <c r="OE811" s="77"/>
      <c r="OF811" s="77"/>
      <c r="OG811" s="77"/>
      <c r="OH811" s="77"/>
      <c r="OI811" s="77"/>
      <c r="OJ811" s="77"/>
      <c r="OK811" s="77"/>
      <c r="OL811" s="77"/>
      <c r="OM811" s="77"/>
      <c r="ON811" s="77"/>
      <c r="OO811" s="77"/>
      <c r="OP811" s="77"/>
      <c r="OQ811" s="77"/>
      <c r="OR811" s="77"/>
      <c r="OS811" s="77"/>
      <c r="OT811" s="77"/>
      <c r="OU811" s="77"/>
      <c r="OV811" s="77"/>
      <c r="OW811" s="77"/>
      <c r="OX811" s="77"/>
      <c r="OY811" s="77"/>
      <c r="OZ811" s="77"/>
      <c r="PA811" s="77"/>
      <c r="PB811" s="77"/>
      <c r="PC811" s="77"/>
      <c r="PD811" s="77"/>
      <c r="PE811" s="77"/>
      <c r="PF811" s="77"/>
      <c r="PG811" s="77"/>
      <c r="PH811" s="77"/>
      <c r="PI811" s="77"/>
      <c r="PJ811" s="77"/>
      <c r="PK811" s="77"/>
      <c r="PL811" s="77"/>
      <c r="PM811" s="77"/>
      <c r="PN811" s="77"/>
      <c r="PO811" s="77"/>
      <c r="PP811" s="77"/>
      <c r="PQ811" s="77"/>
      <c r="PR811" s="77"/>
      <c r="PS811" s="77"/>
      <c r="PT811" s="77"/>
      <c r="PU811" s="77"/>
      <c r="PV811" s="77"/>
      <c r="PW811" s="77"/>
      <c r="PX811" s="77"/>
      <c r="PY811" s="77"/>
      <c r="PZ811" s="77"/>
      <c r="QA811" s="77"/>
      <c r="QB811" s="77"/>
      <c r="QC811" s="77"/>
      <c r="QD811" s="77"/>
      <c r="QE811" s="77"/>
      <c r="QF811" s="77"/>
      <c r="QG811" s="77"/>
      <c r="QH811" s="77"/>
      <c r="QI811" s="77"/>
      <c r="QJ811" s="77"/>
      <c r="QK811" s="77"/>
      <c r="QL811" s="77"/>
      <c r="QM811" s="77"/>
      <c r="QN811" s="77"/>
      <c r="QO811" s="77"/>
      <c r="QP811" s="77"/>
      <c r="QQ811" s="77"/>
      <c r="QR811" s="77"/>
      <c r="QS811" s="77"/>
      <c r="QT811" s="77"/>
      <c r="QU811" s="77"/>
      <c r="QV811" s="77"/>
      <c r="QW811" s="77"/>
      <c r="QX811" s="77"/>
      <c r="QY811" s="77"/>
      <c r="QZ811" s="77"/>
      <c r="RA811" s="77"/>
      <c r="RB811" s="77"/>
      <c r="RC811" s="77"/>
      <c r="RD811" s="77"/>
      <c r="RE811" s="77"/>
      <c r="RF811" s="77"/>
      <c r="RG811" s="77"/>
      <c r="RH811" s="77"/>
      <c r="RI811" s="77"/>
      <c r="RJ811" s="77"/>
      <c r="RK811" s="77"/>
      <c r="RL811" s="77"/>
      <c r="RM811" s="77"/>
      <c r="RN811" s="77"/>
      <c r="RO811" s="77"/>
      <c r="RP811" s="77"/>
      <c r="RQ811" s="77"/>
      <c r="RR811" s="77"/>
      <c r="RS811" s="77"/>
      <c r="RT811" s="77"/>
      <c r="RU811" s="77"/>
      <c r="RV811" s="77"/>
      <c r="RW811" s="77"/>
      <c r="RX811" s="77"/>
      <c r="RY811" s="77"/>
      <c r="RZ811" s="77"/>
      <c r="SA811" s="77"/>
      <c r="SB811" s="77"/>
      <c r="SC811" s="77"/>
      <c r="SD811" s="77"/>
      <c r="SE811" s="77"/>
      <c r="SF811" s="77"/>
      <c r="SG811" s="77"/>
      <c r="SH811" s="77"/>
      <c r="SI811" s="77"/>
      <c r="SJ811" s="77"/>
      <c r="SK811" s="77"/>
      <c r="SL811" s="77"/>
      <c r="SM811" s="77"/>
      <c r="SN811" s="77"/>
      <c r="SO811" s="77"/>
      <c r="SP811" s="77"/>
      <c r="SQ811" s="77"/>
      <c r="SR811" s="77"/>
      <c r="SS811" s="77"/>
      <c r="ST811" s="77"/>
      <c r="SU811" s="77"/>
      <c r="SV811" s="77"/>
      <c r="SW811" s="77"/>
      <c r="SX811" s="77"/>
      <c r="SY811" s="77"/>
      <c r="SZ811" s="77"/>
      <c r="TA811" s="77"/>
      <c r="TB811" s="77"/>
      <c r="TC811" s="77"/>
      <c r="TD811" s="77"/>
      <c r="TE811" s="77"/>
      <c r="TF811" s="77"/>
      <c r="TG811" s="77"/>
      <c r="TH811" s="77"/>
      <c r="TI811" s="77"/>
      <c r="TJ811" s="77"/>
      <c r="TK811" s="77"/>
      <c r="TL811" s="77"/>
      <c r="TM811" s="77"/>
      <c r="TN811" s="77"/>
      <c r="TO811" s="77"/>
      <c r="TP811" s="77"/>
      <c r="TQ811" s="77"/>
      <c r="TR811" s="77"/>
      <c r="TS811" s="77"/>
      <c r="TT811" s="77"/>
      <c r="TU811" s="77"/>
      <c r="TV811" s="77"/>
      <c r="TW811" s="77"/>
      <c r="TX811" s="77"/>
      <c r="TY811" s="77"/>
      <c r="TZ811" s="77"/>
      <c r="UA811" s="77"/>
      <c r="UB811" s="77"/>
      <c r="UC811" s="77"/>
      <c r="UD811" s="77"/>
      <c r="UE811" s="77"/>
      <c r="UF811" s="77"/>
      <c r="UG811" s="77"/>
      <c r="UH811" s="77"/>
      <c r="UI811" s="77"/>
      <c r="UJ811" s="77"/>
      <c r="UK811" s="77"/>
      <c r="UL811" s="77"/>
      <c r="UM811" s="77"/>
      <c r="UN811" s="77"/>
      <c r="UO811" s="77"/>
      <c r="UP811" s="77"/>
      <c r="UQ811" s="77"/>
      <c r="UR811" s="77"/>
      <c r="US811" s="77"/>
      <c r="UT811" s="77"/>
      <c r="UU811" s="77"/>
      <c r="UV811" s="77"/>
      <c r="UW811" s="77"/>
      <c r="UX811" s="77"/>
      <c r="UY811" s="77"/>
      <c r="UZ811" s="77"/>
      <c r="VA811" s="77"/>
      <c r="VB811" s="77"/>
      <c r="VC811" s="77"/>
      <c r="VD811" s="77"/>
      <c r="VE811" s="77"/>
      <c r="VF811" s="77"/>
      <c r="VG811" s="77"/>
      <c r="VH811" s="77"/>
      <c r="VI811" s="77"/>
      <c r="VJ811" s="77"/>
      <c r="VK811" s="77"/>
      <c r="VL811" s="77"/>
      <c r="VM811" s="77"/>
      <c r="VN811" s="77"/>
      <c r="VO811" s="77"/>
      <c r="VP811" s="77"/>
      <c r="VQ811" s="77"/>
      <c r="VR811" s="77"/>
      <c r="VS811" s="77"/>
      <c r="VT811" s="77"/>
      <c r="VU811" s="77"/>
      <c r="VV811" s="77"/>
      <c r="VW811" s="77"/>
      <c r="VX811" s="77"/>
      <c r="VY811" s="77"/>
      <c r="VZ811" s="77"/>
      <c r="WA811" s="77"/>
      <c r="WB811" s="77"/>
      <c r="WC811" s="77"/>
      <c r="WD811" s="77"/>
      <c r="WE811" s="77"/>
      <c r="WF811" s="77"/>
      <c r="WG811" s="77"/>
      <c r="WH811" s="77"/>
      <c r="WI811" s="77"/>
      <c r="WJ811" s="77"/>
      <c r="WK811" s="77"/>
      <c r="WL811" s="77"/>
      <c r="WM811" s="77"/>
      <c r="WN811" s="77"/>
      <c r="WO811" s="77"/>
      <c r="WP811" s="77"/>
      <c r="WQ811" s="77"/>
      <c r="WR811" s="77"/>
      <c r="WS811" s="77"/>
      <c r="WT811" s="77"/>
      <c r="WU811" s="77"/>
      <c r="WV811" s="77"/>
      <c r="WW811" s="77"/>
      <c r="WX811" s="77"/>
      <c r="WY811" s="77"/>
      <c r="WZ811" s="77"/>
      <c r="XA811" s="77"/>
      <c r="XB811" s="77"/>
      <c r="XC811" s="77"/>
      <c r="XD811" s="77"/>
      <c r="XE811" s="77"/>
      <c r="XF811" s="77"/>
      <c r="XG811" s="77"/>
      <c r="XH811" s="77"/>
      <c r="XI811" s="77"/>
      <c r="XJ811" s="77"/>
      <c r="XK811" s="77"/>
      <c r="XL811" s="77"/>
      <c r="XM811" s="77"/>
      <c r="XN811" s="77"/>
      <c r="XO811" s="77"/>
      <c r="XP811" s="77"/>
      <c r="XQ811" s="77"/>
      <c r="XR811" s="77"/>
      <c r="XS811" s="77"/>
      <c r="XT811" s="77"/>
      <c r="XU811" s="77"/>
      <c r="XV811" s="77"/>
      <c r="XW811" s="77"/>
      <c r="XX811" s="77"/>
      <c r="XY811" s="77"/>
      <c r="XZ811" s="77"/>
      <c r="YA811" s="77"/>
      <c r="YB811" s="77"/>
      <c r="YC811" s="77"/>
      <c r="YD811" s="77"/>
      <c r="YE811" s="77"/>
      <c r="YF811" s="77"/>
      <c r="YG811" s="77"/>
      <c r="YH811" s="77"/>
      <c r="YI811" s="77"/>
      <c r="YJ811" s="77"/>
      <c r="YK811" s="77"/>
      <c r="YL811" s="77"/>
      <c r="YM811" s="77"/>
      <c r="YN811" s="77"/>
      <c r="YO811" s="77"/>
      <c r="YP811" s="77"/>
      <c r="YQ811" s="77"/>
      <c r="YR811" s="77"/>
      <c r="YS811" s="77"/>
      <c r="YT811" s="77"/>
      <c r="YU811" s="77"/>
      <c r="YV811" s="77"/>
      <c r="YW811" s="77"/>
      <c r="YX811" s="77"/>
      <c r="YY811" s="77"/>
      <c r="YZ811" s="77"/>
      <c r="ZA811" s="77"/>
      <c r="ZB811" s="77"/>
      <c r="ZC811" s="77"/>
      <c r="ZD811" s="77"/>
      <c r="ZE811" s="77"/>
      <c r="ZF811" s="77"/>
      <c r="ZG811" s="77"/>
      <c r="ZH811" s="77"/>
      <c r="ZI811" s="77"/>
      <c r="ZJ811" s="77"/>
      <c r="ZK811" s="77"/>
      <c r="ZL811" s="77"/>
      <c r="ZM811" s="77"/>
      <c r="ZN811" s="77"/>
      <c r="ZO811" s="77"/>
      <c r="ZP811" s="77"/>
      <c r="ZQ811" s="77"/>
      <c r="ZR811" s="77"/>
      <c r="ZS811" s="77"/>
      <c r="ZT811" s="77"/>
      <c r="ZU811" s="77"/>
      <c r="ZV811" s="77"/>
      <c r="ZW811" s="77"/>
      <c r="ZX811" s="77"/>
      <c r="ZY811" s="77"/>
      <c r="ZZ811" s="77"/>
      <c r="AAA811" s="77"/>
      <c r="AAB811" s="77"/>
      <c r="AAC811" s="77"/>
      <c r="AAD811" s="77"/>
      <c r="AAE811" s="77"/>
      <c r="AAF811" s="77"/>
      <c r="AAG811" s="77"/>
      <c r="AAH811" s="77"/>
      <c r="AAI811" s="77"/>
      <c r="AAJ811" s="77"/>
      <c r="AAK811" s="77"/>
      <c r="AAL811" s="77"/>
      <c r="AAM811" s="77"/>
      <c r="AAN811" s="77"/>
      <c r="AAO811" s="77"/>
      <c r="AAP811" s="77"/>
      <c r="AAQ811" s="77"/>
      <c r="AAR811" s="77"/>
      <c r="AAS811" s="77"/>
      <c r="AAT811" s="77"/>
      <c r="AAU811" s="77"/>
      <c r="AAV811" s="77"/>
      <c r="AAW811" s="77"/>
      <c r="AAX811" s="77"/>
      <c r="AAY811" s="77"/>
      <c r="AAZ811" s="77"/>
      <c r="ABA811" s="77"/>
      <c r="ABB811" s="77"/>
      <c r="ABC811" s="77"/>
      <c r="ABD811" s="77"/>
      <c r="ABE811" s="77"/>
      <c r="ABF811" s="77"/>
      <c r="ABG811" s="77"/>
      <c r="ABH811" s="77"/>
      <c r="ABI811" s="77"/>
      <c r="ABJ811" s="77"/>
      <c r="ABK811" s="77"/>
      <c r="ABL811" s="77"/>
      <c r="ABM811" s="77"/>
      <c r="ABN811" s="77"/>
      <c r="ABO811" s="77"/>
      <c r="ABP811" s="77"/>
      <c r="ABQ811" s="77"/>
      <c r="ABR811" s="77"/>
      <c r="ABS811" s="77"/>
      <c r="ABT811" s="77"/>
      <c r="ABU811" s="77"/>
      <c r="ABV811" s="77"/>
      <c r="ABW811" s="77"/>
      <c r="ABX811" s="77"/>
      <c r="ABY811" s="77"/>
      <c r="ABZ811" s="77"/>
      <c r="ACA811" s="77"/>
      <c r="ACB811" s="77"/>
      <c r="ACC811" s="77"/>
      <c r="ACD811" s="77"/>
      <c r="ACE811" s="77"/>
      <c r="ACF811" s="77"/>
      <c r="ACG811" s="77"/>
      <c r="ACH811" s="77"/>
      <c r="ACI811" s="77"/>
      <c r="ACJ811" s="77"/>
      <c r="ACK811" s="77"/>
      <c r="ACL811" s="77"/>
      <c r="ACM811" s="77"/>
      <c r="ACN811" s="77"/>
      <c r="ACO811" s="77"/>
      <c r="ACP811" s="77"/>
      <c r="ACQ811" s="77"/>
      <c r="ACR811" s="77"/>
      <c r="ACS811" s="77"/>
      <c r="ACT811" s="77"/>
      <c r="ACU811" s="77"/>
      <c r="ACV811" s="77"/>
      <c r="ACW811" s="77"/>
      <c r="ACX811" s="77"/>
      <c r="ACY811" s="77"/>
      <c r="ACZ811" s="77"/>
      <c r="ADA811" s="77"/>
      <c r="ADB811" s="77"/>
      <c r="ADC811" s="77"/>
      <c r="ADD811" s="77"/>
      <c r="ADE811" s="77"/>
      <c r="ADF811" s="77"/>
      <c r="ADG811" s="77"/>
      <c r="ADH811" s="77"/>
      <c r="ADI811" s="77"/>
      <c r="ADJ811" s="77"/>
      <c r="ADK811" s="77"/>
      <c r="ADL811" s="77"/>
      <c r="ADM811" s="77"/>
      <c r="ADN811" s="77"/>
      <c r="ADO811" s="77"/>
      <c r="ADP811" s="77"/>
      <c r="ADQ811" s="77"/>
      <c r="ADR811" s="77"/>
      <c r="ADS811" s="77"/>
      <c r="ADT811" s="77"/>
      <c r="ADU811" s="77"/>
      <c r="ADV811" s="77"/>
      <c r="ADW811" s="77"/>
      <c r="ADX811" s="77"/>
      <c r="ADY811" s="77"/>
      <c r="ADZ811" s="77"/>
      <c r="AEA811" s="77"/>
      <c r="AEB811" s="77"/>
      <c r="AEC811" s="77"/>
      <c r="AED811" s="77"/>
      <c r="AEE811" s="77"/>
      <c r="AEF811" s="77"/>
      <c r="AEG811" s="77"/>
      <c r="AEH811" s="77"/>
      <c r="AEI811" s="77"/>
      <c r="AEJ811" s="77"/>
      <c r="AEK811" s="77"/>
      <c r="AEL811" s="77"/>
      <c r="AEM811" s="77"/>
      <c r="AEN811" s="77"/>
      <c r="AEO811" s="77"/>
      <c r="AEP811" s="77"/>
      <c r="AEQ811" s="77"/>
      <c r="AER811" s="77"/>
      <c r="AES811" s="77"/>
      <c r="AET811" s="77"/>
      <c r="AEU811" s="77"/>
      <c r="AEV811" s="77"/>
      <c r="AEW811" s="77"/>
      <c r="AEX811" s="77"/>
      <c r="AEY811" s="77"/>
      <c r="AEZ811" s="77"/>
      <c r="AFA811" s="77"/>
      <c r="AFB811" s="77"/>
      <c r="AFC811" s="77"/>
      <c r="AFD811" s="77"/>
      <c r="AFE811" s="77"/>
      <c r="AFF811" s="77"/>
      <c r="AFG811" s="77"/>
      <c r="AFH811" s="77"/>
      <c r="AFI811" s="77"/>
      <c r="AFJ811" s="77"/>
      <c r="AFK811" s="77"/>
      <c r="AFL811" s="77"/>
      <c r="AFM811" s="77"/>
      <c r="AFN811" s="77"/>
      <c r="AFO811" s="77"/>
      <c r="AFP811" s="77"/>
      <c r="AFQ811" s="77"/>
      <c r="AFR811" s="77"/>
      <c r="AFS811" s="77"/>
      <c r="AFT811" s="77"/>
      <c r="AFU811" s="77"/>
      <c r="AFV811" s="77"/>
      <c r="AFW811" s="77"/>
      <c r="AFX811" s="77"/>
      <c r="AFY811" s="77"/>
      <c r="AFZ811" s="77"/>
      <c r="AGA811" s="77"/>
      <c r="AGB811" s="77"/>
      <c r="AGC811" s="77"/>
      <c r="AGD811" s="77"/>
      <c r="AGE811" s="77"/>
      <c r="AGF811" s="77"/>
      <c r="AGG811" s="77"/>
      <c r="AGH811" s="77"/>
      <c r="AGI811" s="77"/>
      <c r="AGJ811" s="77"/>
      <c r="AGK811" s="77"/>
      <c r="AGL811" s="77"/>
      <c r="AGM811" s="77"/>
      <c r="AGN811" s="77"/>
      <c r="AGO811" s="77"/>
      <c r="AGP811" s="77"/>
      <c r="AGQ811" s="77"/>
      <c r="AGR811" s="77"/>
      <c r="AGS811" s="77"/>
      <c r="AGT811" s="77"/>
      <c r="AGU811" s="77"/>
      <c r="AGV811" s="77"/>
      <c r="AGW811" s="77"/>
      <c r="AGX811" s="77"/>
      <c r="AGY811" s="77"/>
      <c r="AGZ811" s="77"/>
      <c r="AHA811" s="77"/>
      <c r="AHB811" s="77"/>
      <c r="AHC811" s="77"/>
      <c r="AHD811" s="77"/>
      <c r="AHE811" s="77"/>
      <c r="AHF811" s="77"/>
      <c r="AHG811" s="77"/>
      <c r="AHH811" s="77"/>
      <c r="AHI811" s="77"/>
      <c r="AHJ811" s="77"/>
      <c r="AHK811" s="77"/>
      <c r="AHL811" s="77"/>
      <c r="AHM811" s="77"/>
      <c r="AHN811" s="77"/>
      <c r="AHO811" s="77"/>
      <c r="AHP811" s="77"/>
      <c r="AHQ811" s="77"/>
      <c r="AHR811" s="77"/>
      <c r="AHS811" s="77"/>
      <c r="AHT811" s="77"/>
      <c r="AHU811" s="77"/>
      <c r="AHV811" s="77"/>
      <c r="AHW811" s="77"/>
      <c r="AHX811" s="77"/>
      <c r="AHY811" s="77"/>
      <c r="AHZ811" s="77"/>
      <c r="AIA811" s="77"/>
      <c r="AIB811" s="77"/>
      <c r="AIC811" s="77"/>
      <c r="AID811" s="77"/>
      <c r="AIE811" s="77"/>
      <c r="AIF811" s="77"/>
      <c r="AIG811" s="77"/>
      <c r="AIH811" s="77"/>
      <c r="AII811" s="77"/>
      <c r="AIJ811" s="77"/>
      <c r="AIK811" s="77"/>
      <c r="AIL811" s="77"/>
      <c r="AIM811" s="77"/>
      <c r="AIN811" s="77"/>
      <c r="AIO811" s="77"/>
      <c r="AIP811" s="77"/>
      <c r="AIQ811" s="77"/>
      <c r="AIR811" s="77"/>
      <c r="AIS811" s="77"/>
      <c r="AIT811" s="77"/>
      <c r="AIU811" s="77"/>
      <c r="AIV811" s="77"/>
      <c r="AIW811" s="77"/>
      <c r="AIX811" s="77"/>
      <c r="AIY811" s="77"/>
      <c r="AIZ811" s="77"/>
      <c r="AJA811" s="77"/>
      <c r="AJB811" s="77"/>
      <c r="AJC811" s="77"/>
      <c r="AJD811" s="77"/>
      <c r="AJE811" s="77"/>
      <c r="AJF811" s="77"/>
      <c r="AJG811" s="77"/>
      <c r="AJH811" s="77"/>
      <c r="AJI811" s="77"/>
      <c r="AJJ811" s="77"/>
      <c r="AJK811" s="77"/>
      <c r="AJL811" s="77"/>
      <c r="AJM811" s="77"/>
      <c r="AJN811" s="77"/>
      <c r="AJO811" s="77"/>
      <c r="AJP811" s="77"/>
      <c r="AJQ811" s="77"/>
      <c r="AJR811" s="77"/>
      <c r="AJS811" s="77"/>
      <c r="AJT811" s="77"/>
      <c r="AJU811" s="77"/>
      <c r="AJV811" s="77"/>
      <c r="AJW811" s="77"/>
      <c r="AJX811" s="77"/>
      <c r="AJY811" s="77"/>
      <c r="AJZ811" s="77"/>
      <c r="AKA811" s="77"/>
      <c r="AKB811" s="77"/>
      <c r="AKC811" s="77"/>
      <c r="AKD811" s="77"/>
      <c r="AKE811" s="77"/>
      <c r="AKF811" s="77"/>
      <c r="AKG811" s="77"/>
      <c r="AKH811" s="77"/>
      <c r="AKI811" s="77"/>
      <c r="AKJ811" s="77"/>
      <c r="AKK811" s="77"/>
      <c r="AKL811" s="77"/>
      <c r="AKM811" s="77"/>
      <c r="AKN811" s="77"/>
      <c r="AKO811" s="77"/>
      <c r="AKP811" s="77"/>
      <c r="AKQ811" s="77"/>
      <c r="AKR811" s="77"/>
      <c r="AKS811" s="77"/>
      <c r="AKT811" s="77"/>
      <c r="AKU811" s="77"/>
      <c r="AKV811" s="77"/>
      <c r="AKW811" s="77"/>
      <c r="AKX811" s="77"/>
      <c r="AKY811" s="77"/>
      <c r="AKZ811" s="77"/>
      <c r="ALA811" s="77"/>
      <c r="ALB811" s="77"/>
      <c r="ALC811" s="77"/>
      <c r="ALD811" s="77"/>
      <c r="ALE811" s="77"/>
      <c r="ALF811" s="77"/>
      <c r="ALG811" s="77"/>
      <c r="ALH811" s="77"/>
      <c r="ALI811" s="77"/>
      <c r="ALJ811" s="77"/>
      <c r="ALK811" s="77"/>
      <c r="ALL811" s="77"/>
      <c r="ALM811" s="77"/>
      <c r="ALN811" s="77"/>
      <c r="ALO811" s="77"/>
      <c r="ALP811" s="77"/>
      <c r="ALQ811" s="77"/>
      <c r="ALR811" s="77"/>
      <c r="ALS811" s="77"/>
      <c r="ALT811" s="77"/>
      <c r="ALU811" s="77"/>
      <c r="ALV811" s="77"/>
      <c r="ALW811" s="77"/>
      <c r="ALX811" s="77"/>
      <c r="ALY811" s="77"/>
      <c r="ALZ811" s="77"/>
      <c r="AMA811" s="77"/>
      <c r="AMB811" s="77"/>
      <c r="AMC811" s="77"/>
      <c r="AMD811" s="77"/>
      <c r="AME811" s="77"/>
      <c r="AMF811" s="77"/>
      <c r="AMG811" s="77"/>
      <c r="AMH811" s="77"/>
      <c r="AMI811" s="77"/>
      <c r="AMJ811" s="77"/>
    </row>
    <row r="812" customFormat="false" ht="12.85" hidden="false" customHeight="false" outlineLevel="0" collapsed="false">
      <c r="A812" s="77"/>
      <c r="B812" s="77"/>
      <c r="C812" s="77"/>
      <c r="D812" s="77"/>
      <c r="E812" s="77"/>
      <c r="F812" s="77"/>
      <c r="G812" s="77"/>
      <c r="H812" s="77"/>
      <c r="I812" s="77"/>
      <c r="J812" s="77"/>
      <c r="K812" s="77"/>
      <c r="L812" s="77"/>
      <c r="M812" s="77"/>
      <c r="N812" s="77"/>
      <c r="O812" s="77"/>
      <c r="P812" s="77"/>
      <c r="Q812" s="77"/>
      <c r="R812" s="77"/>
      <c r="S812" s="77"/>
      <c r="T812" s="77"/>
      <c r="U812" s="77"/>
      <c r="V812" s="77"/>
      <c r="W812" s="77"/>
      <c r="X812" s="77"/>
      <c r="Y812" s="77"/>
      <c r="Z812" s="77"/>
      <c r="AA812" s="77"/>
      <c r="AB812" s="77"/>
      <c r="AC812" s="77"/>
      <c r="AD812" s="77"/>
      <c r="AE812" s="77"/>
      <c r="AF812" s="77"/>
      <c r="AG812" s="77"/>
      <c r="AH812" s="77"/>
      <c r="AI812" s="77"/>
      <c r="AJ812" s="77"/>
      <c r="AK812" s="77"/>
      <c r="AL812" s="77"/>
      <c r="AM812" s="77"/>
      <c r="AN812" s="77"/>
      <c r="AO812" s="77"/>
      <c r="AP812" s="77"/>
      <c r="AQ812" s="77"/>
      <c r="AR812" s="77"/>
      <c r="AS812" s="77"/>
      <c r="AT812" s="77"/>
      <c r="AU812" s="77"/>
      <c r="AV812" s="77"/>
      <c r="AW812" s="77"/>
      <c r="AX812" s="77"/>
      <c r="AY812" s="77"/>
      <c r="AZ812" s="77"/>
      <c r="BA812" s="77"/>
      <c r="BB812" s="77"/>
      <c r="BC812" s="77"/>
      <c r="BD812" s="77"/>
      <c r="BE812" s="77"/>
      <c r="BF812" s="77"/>
      <c r="BG812" s="77"/>
      <c r="BH812" s="77"/>
      <c r="BI812" s="77"/>
      <c r="BJ812" s="77"/>
      <c r="BK812" s="77"/>
      <c r="BL812" s="77"/>
      <c r="BM812" s="77"/>
      <c r="BN812" s="77"/>
      <c r="BO812" s="77"/>
      <c r="BP812" s="77"/>
      <c r="BQ812" s="77"/>
      <c r="BR812" s="77"/>
      <c r="BS812" s="77"/>
      <c r="BT812" s="77"/>
      <c r="BU812" s="77"/>
      <c r="BV812" s="77"/>
      <c r="BW812" s="77"/>
      <c r="BX812" s="77"/>
      <c r="BY812" s="77"/>
      <c r="BZ812" s="77"/>
      <c r="CA812" s="77"/>
      <c r="CB812" s="77"/>
      <c r="CC812" s="77"/>
      <c r="CD812" s="77"/>
      <c r="CE812" s="77"/>
      <c r="CF812" s="77"/>
      <c r="CG812" s="77"/>
      <c r="CH812" s="77"/>
      <c r="CI812" s="77"/>
      <c r="CJ812" s="77"/>
      <c r="CK812" s="77"/>
      <c r="CL812" s="77"/>
      <c r="CM812" s="77"/>
      <c r="CN812" s="77"/>
      <c r="CO812" s="77"/>
      <c r="CP812" s="77"/>
      <c r="CQ812" s="77"/>
      <c r="CR812" s="77"/>
      <c r="CS812" s="77"/>
      <c r="CT812" s="77"/>
      <c r="CU812" s="77"/>
      <c r="CV812" s="77"/>
      <c r="CW812" s="77"/>
      <c r="CX812" s="77"/>
      <c r="CY812" s="77"/>
      <c r="CZ812" s="77"/>
      <c r="DA812" s="77"/>
      <c r="DB812" s="77"/>
      <c r="DC812" s="77"/>
      <c r="DD812" s="77"/>
      <c r="DE812" s="77"/>
      <c r="DF812" s="77"/>
      <c r="DG812" s="77"/>
      <c r="DH812" s="77"/>
      <c r="DI812" s="77"/>
      <c r="DJ812" s="77"/>
      <c r="DK812" s="77"/>
      <c r="DL812" s="77"/>
      <c r="DM812" s="77"/>
      <c r="DN812" s="77"/>
      <c r="DO812" s="77"/>
      <c r="DP812" s="77"/>
      <c r="DQ812" s="77"/>
      <c r="DR812" s="77"/>
      <c r="DS812" s="77"/>
      <c r="DT812" s="77"/>
      <c r="DU812" s="77"/>
      <c r="DV812" s="77"/>
      <c r="DW812" s="77"/>
      <c r="DX812" s="77"/>
      <c r="DY812" s="77"/>
      <c r="DZ812" s="77"/>
      <c r="EA812" s="77"/>
      <c r="EB812" s="77"/>
      <c r="EC812" s="77"/>
      <c r="ED812" s="77"/>
      <c r="EE812" s="77"/>
      <c r="EF812" s="77"/>
      <c r="EG812" s="77"/>
      <c r="EH812" s="77"/>
      <c r="EI812" s="77"/>
      <c r="EJ812" s="77"/>
      <c r="EK812" s="77"/>
      <c r="EL812" s="77"/>
      <c r="EM812" s="77"/>
      <c r="EN812" s="77"/>
      <c r="EO812" s="77"/>
      <c r="EP812" s="77"/>
      <c r="EQ812" s="77"/>
      <c r="ER812" s="77"/>
      <c r="ES812" s="77"/>
      <c r="ET812" s="77"/>
      <c r="EU812" s="77"/>
      <c r="EV812" s="77"/>
      <c r="EW812" s="77"/>
      <c r="EX812" s="77"/>
      <c r="EY812" s="77"/>
      <c r="EZ812" s="77"/>
      <c r="FA812" s="77"/>
      <c r="FB812" s="77"/>
      <c r="FC812" s="77"/>
      <c r="FD812" s="77"/>
      <c r="FE812" s="77"/>
      <c r="FF812" s="77"/>
      <c r="FG812" s="77"/>
      <c r="FH812" s="77"/>
      <c r="FI812" s="77"/>
      <c r="FJ812" s="77"/>
      <c r="FK812" s="77"/>
      <c r="FL812" s="77"/>
      <c r="FM812" s="77"/>
      <c r="FN812" s="77"/>
      <c r="FO812" s="77"/>
      <c r="FP812" s="77"/>
      <c r="FQ812" s="77"/>
      <c r="FR812" s="77"/>
      <c r="FS812" s="77"/>
      <c r="FT812" s="77"/>
      <c r="FU812" s="77"/>
      <c r="FV812" s="77"/>
      <c r="FW812" s="77"/>
      <c r="FX812" s="77"/>
      <c r="FY812" s="77"/>
      <c r="FZ812" s="77"/>
      <c r="GA812" s="77"/>
      <c r="GB812" s="77"/>
      <c r="GC812" s="77"/>
      <c r="GD812" s="77"/>
      <c r="GE812" s="77"/>
      <c r="GF812" s="77"/>
      <c r="GG812" s="77"/>
      <c r="GH812" s="77"/>
      <c r="GI812" s="77"/>
      <c r="GJ812" s="77"/>
      <c r="GK812" s="77"/>
      <c r="GL812" s="77"/>
      <c r="GM812" s="77"/>
      <c r="GN812" s="77"/>
      <c r="GO812" s="77"/>
      <c r="GP812" s="77"/>
      <c r="GQ812" s="77"/>
      <c r="GR812" s="77"/>
      <c r="GS812" s="77"/>
      <c r="GT812" s="77"/>
      <c r="GU812" s="77"/>
      <c r="GV812" s="77"/>
      <c r="GW812" s="77"/>
      <c r="GX812" s="77"/>
      <c r="GY812" s="77"/>
      <c r="GZ812" s="77"/>
      <c r="HA812" s="77"/>
      <c r="HB812" s="77"/>
      <c r="HC812" s="77"/>
      <c r="HD812" s="77"/>
      <c r="HE812" s="77"/>
      <c r="HF812" s="77"/>
      <c r="HG812" s="77"/>
      <c r="HH812" s="77"/>
      <c r="HI812" s="77"/>
      <c r="HJ812" s="77"/>
      <c r="HK812" s="77"/>
      <c r="HL812" s="77"/>
      <c r="HM812" s="77"/>
      <c r="HN812" s="77"/>
      <c r="HO812" s="77"/>
      <c r="HP812" s="77"/>
      <c r="HQ812" s="77"/>
      <c r="HR812" s="77"/>
      <c r="HS812" s="77"/>
      <c r="HT812" s="77"/>
      <c r="HU812" s="77"/>
      <c r="HV812" s="77"/>
      <c r="HW812" s="77"/>
      <c r="HX812" s="77"/>
      <c r="HY812" s="77"/>
      <c r="HZ812" s="77"/>
      <c r="IA812" s="77"/>
      <c r="IB812" s="77"/>
      <c r="IC812" s="77"/>
      <c r="ID812" s="77"/>
      <c r="IE812" s="77"/>
      <c r="IF812" s="77"/>
      <c r="IG812" s="77"/>
      <c r="IH812" s="77"/>
      <c r="II812" s="77"/>
      <c r="IJ812" s="77"/>
      <c r="IK812" s="77"/>
      <c r="IL812" s="77"/>
      <c r="IM812" s="77"/>
      <c r="IN812" s="77"/>
      <c r="IO812" s="77"/>
      <c r="IP812" s="77"/>
      <c r="IQ812" s="77"/>
      <c r="IR812" s="77"/>
      <c r="IS812" s="77"/>
      <c r="IT812" s="77"/>
      <c r="IU812" s="77"/>
      <c r="IV812" s="77"/>
      <c r="IW812" s="77"/>
      <c r="IX812" s="77"/>
      <c r="IY812" s="77"/>
      <c r="IZ812" s="77"/>
      <c r="JA812" s="77"/>
      <c r="JB812" s="77"/>
      <c r="JC812" s="77"/>
      <c r="JD812" s="77"/>
      <c r="JE812" s="77"/>
      <c r="JF812" s="77"/>
      <c r="JG812" s="77"/>
      <c r="JH812" s="77"/>
      <c r="JI812" s="77"/>
      <c r="JJ812" s="77"/>
      <c r="JK812" s="77"/>
      <c r="JL812" s="77"/>
      <c r="JM812" s="77"/>
      <c r="JN812" s="77"/>
      <c r="JO812" s="77"/>
      <c r="JP812" s="77"/>
      <c r="JQ812" s="77"/>
      <c r="JR812" s="77"/>
      <c r="JS812" s="77"/>
      <c r="JT812" s="77"/>
      <c r="JU812" s="77"/>
      <c r="JV812" s="77"/>
      <c r="JW812" s="77"/>
      <c r="JX812" s="77"/>
      <c r="JY812" s="77"/>
      <c r="JZ812" s="77"/>
      <c r="KA812" s="77"/>
      <c r="KB812" s="77"/>
      <c r="KC812" s="77"/>
      <c r="KD812" s="77"/>
      <c r="KE812" s="77"/>
      <c r="KF812" s="77"/>
      <c r="KG812" s="77"/>
      <c r="KH812" s="77"/>
      <c r="KI812" s="77"/>
      <c r="KJ812" s="77"/>
      <c r="KK812" s="77"/>
      <c r="KL812" s="77"/>
      <c r="KM812" s="77"/>
      <c r="KN812" s="77"/>
      <c r="KO812" s="77"/>
      <c r="KP812" s="77"/>
      <c r="KQ812" s="77"/>
      <c r="KR812" s="77"/>
      <c r="KS812" s="77"/>
      <c r="KT812" s="77"/>
      <c r="KU812" s="77"/>
      <c r="KV812" s="77"/>
      <c r="KW812" s="77"/>
      <c r="KX812" s="77"/>
      <c r="KY812" s="77"/>
      <c r="KZ812" s="77"/>
      <c r="LA812" s="77"/>
      <c r="LB812" s="77"/>
      <c r="LC812" s="77"/>
      <c r="LD812" s="77"/>
      <c r="LE812" s="77"/>
      <c r="LF812" s="77"/>
      <c r="LG812" s="77"/>
      <c r="LH812" s="77"/>
      <c r="LI812" s="77"/>
      <c r="LJ812" s="77"/>
      <c r="LK812" s="77"/>
      <c r="LL812" s="77"/>
      <c r="LM812" s="77"/>
      <c r="LN812" s="77"/>
      <c r="LO812" s="77"/>
      <c r="LP812" s="77"/>
      <c r="LQ812" s="77"/>
      <c r="LR812" s="77"/>
      <c r="LS812" s="77"/>
      <c r="LT812" s="77"/>
      <c r="LU812" s="77"/>
      <c r="LV812" s="77"/>
      <c r="LW812" s="77"/>
      <c r="LX812" s="77"/>
      <c r="LY812" s="77"/>
      <c r="LZ812" s="77"/>
      <c r="MA812" s="77"/>
      <c r="MB812" s="77"/>
      <c r="MC812" s="77"/>
      <c r="MD812" s="77"/>
      <c r="ME812" s="77"/>
      <c r="MF812" s="77"/>
      <c r="MG812" s="77"/>
      <c r="MH812" s="77"/>
      <c r="MI812" s="77"/>
      <c r="MJ812" s="77"/>
      <c r="MK812" s="77"/>
      <c r="ML812" s="77"/>
      <c r="MM812" s="77"/>
      <c r="MN812" s="77"/>
      <c r="MO812" s="77"/>
      <c r="MP812" s="77"/>
      <c r="MQ812" s="77"/>
      <c r="MR812" s="77"/>
      <c r="MS812" s="77"/>
      <c r="MT812" s="77"/>
      <c r="MU812" s="77"/>
      <c r="MV812" s="77"/>
      <c r="MW812" s="77"/>
      <c r="MX812" s="77"/>
      <c r="MY812" s="77"/>
      <c r="MZ812" s="77"/>
      <c r="NA812" s="77"/>
      <c r="NB812" s="77"/>
      <c r="NC812" s="77"/>
      <c r="ND812" s="77"/>
      <c r="NE812" s="77"/>
      <c r="NF812" s="77"/>
      <c r="NG812" s="77"/>
      <c r="NH812" s="77"/>
      <c r="NI812" s="77"/>
      <c r="NJ812" s="77"/>
      <c r="NK812" s="77"/>
      <c r="NL812" s="77"/>
      <c r="NM812" s="77"/>
      <c r="NN812" s="77"/>
      <c r="NO812" s="77"/>
      <c r="NP812" s="77"/>
      <c r="NQ812" s="77"/>
      <c r="NR812" s="77"/>
      <c r="NS812" s="77"/>
      <c r="NT812" s="77"/>
      <c r="NU812" s="77"/>
      <c r="NV812" s="77"/>
      <c r="NW812" s="77"/>
      <c r="NX812" s="77"/>
      <c r="NY812" s="77"/>
      <c r="NZ812" s="77"/>
      <c r="OA812" s="77"/>
      <c r="OB812" s="77"/>
      <c r="OC812" s="77"/>
      <c r="OD812" s="77"/>
      <c r="OE812" s="77"/>
      <c r="OF812" s="77"/>
      <c r="OG812" s="77"/>
      <c r="OH812" s="77"/>
      <c r="OI812" s="77"/>
      <c r="OJ812" s="77"/>
      <c r="OK812" s="77"/>
      <c r="OL812" s="77"/>
      <c r="OM812" s="77"/>
      <c r="ON812" s="77"/>
      <c r="OO812" s="77"/>
      <c r="OP812" s="77"/>
      <c r="OQ812" s="77"/>
      <c r="OR812" s="77"/>
      <c r="OS812" s="77"/>
      <c r="OT812" s="77"/>
      <c r="OU812" s="77"/>
      <c r="OV812" s="77"/>
      <c r="OW812" s="77"/>
      <c r="OX812" s="77"/>
      <c r="OY812" s="77"/>
      <c r="OZ812" s="77"/>
      <c r="PA812" s="77"/>
      <c r="PB812" s="77"/>
      <c r="PC812" s="77"/>
      <c r="PD812" s="77"/>
      <c r="PE812" s="77"/>
      <c r="PF812" s="77"/>
      <c r="PG812" s="77"/>
      <c r="PH812" s="77"/>
      <c r="PI812" s="77"/>
      <c r="PJ812" s="77"/>
      <c r="PK812" s="77"/>
      <c r="PL812" s="77"/>
      <c r="PM812" s="77"/>
      <c r="PN812" s="77"/>
      <c r="PO812" s="77"/>
      <c r="PP812" s="77"/>
      <c r="PQ812" s="77"/>
      <c r="PR812" s="77"/>
      <c r="PS812" s="77"/>
      <c r="PT812" s="77"/>
      <c r="PU812" s="77"/>
      <c r="PV812" s="77"/>
      <c r="PW812" s="77"/>
      <c r="PX812" s="77"/>
      <c r="PY812" s="77"/>
      <c r="PZ812" s="77"/>
      <c r="QA812" s="77"/>
      <c r="QB812" s="77"/>
      <c r="QC812" s="77"/>
      <c r="QD812" s="77"/>
      <c r="QE812" s="77"/>
      <c r="QF812" s="77"/>
      <c r="QG812" s="77"/>
      <c r="QH812" s="77"/>
      <c r="QI812" s="77"/>
      <c r="QJ812" s="77"/>
      <c r="QK812" s="77"/>
      <c r="QL812" s="77"/>
      <c r="QM812" s="77"/>
      <c r="QN812" s="77"/>
      <c r="QO812" s="77"/>
      <c r="QP812" s="77"/>
      <c r="QQ812" s="77"/>
      <c r="QR812" s="77"/>
      <c r="QS812" s="77"/>
      <c r="QT812" s="77"/>
      <c r="QU812" s="77"/>
      <c r="QV812" s="77"/>
      <c r="QW812" s="77"/>
      <c r="QX812" s="77"/>
      <c r="QY812" s="77"/>
      <c r="QZ812" s="77"/>
      <c r="RA812" s="77"/>
      <c r="RB812" s="77"/>
      <c r="RC812" s="77"/>
      <c r="RD812" s="77"/>
      <c r="RE812" s="77"/>
      <c r="RF812" s="77"/>
      <c r="RG812" s="77"/>
      <c r="RH812" s="77"/>
      <c r="RI812" s="77"/>
      <c r="RJ812" s="77"/>
      <c r="RK812" s="77"/>
      <c r="RL812" s="77"/>
      <c r="RM812" s="77"/>
      <c r="RN812" s="77"/>
      <c r="RO812" s="77"/>
      <c r="RP812" s="77"/>
      <c r="RQ812" s="77"/>
      <c r="RR812" s="77"/>
      <c r="RS812" s="77"/>
      <c r="RT812" s="77"/>
      <c r="RU812" s="77"/>
      <c r="RV812" s="77"/>
      <c r="RW812" s="77"/>
      <c r="RX812" s="77"/>
      <c r="RY812" s="77"/>
      <c r="RZ812" s="77"/>
      <c r="SA812" s="77"/>
      <c r="SB812" s="77"/>
      <c r="SC812" s="77"/>
      <c r="SD812" s="77"/>
      <c r="SE812" s="77"/>
      <c r="SF812" s="77"/>
      <c r="SG812" s="77"/>
      <c r="SH812" s="77"/>
      <c r="SI812" s="77"/>
      <c r="SJ812" s="77"/>
      <c r="SK812" s="77"/>
      <c r="SL812" s="77"/>
      <c r="SM812" s="77"/>
      <c r="SN812" s="77"/>
      <c r="SO812" s="77"/>
      <c r="SP812" s="77"/>
      <c r="SQ812" s="77"/>
      <c r="SR812" s="77"/>
      <c r="SS812" s="77"/>
      <c r="ST812" s="77"/>
      <c r="SU812" s="77"/>
      <c r="SV812" s="77"/>
      <c r="SW812" s="77"/>
      <c r="SX812" s="77"/>
      <c r="SY812" s="77"/>
      <c r="SZ812" s="77"/>
      <c r="TA812" s="77"/>
      <c r="TB812" s="77"/>
      <c r="TC812" s="77"/>
      <c r="TD812" s="77"/>
      <c r="TE812" s="77"/>
      <c r="TF812" s="77"/>
      <c r="TG812" s="77"/>
      <c r="TH812" s="77"/>
      <c r="TI812" s="77"/>
      <c r="TJ812" s="77"/>
      <c r="TK812" s="77"/>
      <c r="TL812" s="77"/>
      <c r="TM812" s="77"/>
      <c r="TN812" s="77"/>
      <c r="TO812" s="77"/>
      <c r="TP812" s="77"/>
      <c r="TQ812" s="77"/>
      <c r="TR812" s="77"/>
      <c r="TS812" s="77"/>
      <c r="TT812" s="77"/>
      <c r="TU812" s="77"/>
      <c r="TV812" s="77"/>
      <c r="TW812" s="77"/>
      <c r="TX812" s="77"/>
      <c r="TY812" s="77"/>
      <c r="TZ812" s="77"/>
      <c r="UA812" s="77"/>
      <c r="UB812" s="77"/>
      <c r="UC812" s="77"/>
      <c r="UD812" s="77"/>
      <c r="UE812" s="77"/>
      <c r="UF812" s="77"/>
      <c r="UG812" s="77"/>
      <c r="UH812" s="77"/>
      <c r="UI812" s="77"/>
      <c r="UJ812" s="77"/>
      <c r="UK812" s="77"/>
      <c r="UL812" s="77"/>
      <c r="UM812" s="77"/>
      <c r="UN812" s="77"/>
      <c r="UO812" s="77"/>
      <c r="UP812" s="77"/>
      <c r="UQ812" s="77"/>
      <c r="UR812" s="77"/>
      <c r="US812" s="77"/>
      <c r="UT812" s="77"/>
      <c r="UU812" s="77"/>
      <c r="UV812" s="77"/>
      <c r="UW812" s="77"/>
      <c r="UX812" s="77"/>
      <c r="UY812" s="77"/>
      <c r="UZ812" s="77"/>
      <c r="VA812" s="77"/>
      <c r="VB812" s="77"/>
      <c r="VC812" s="77"/>
      <c r="VD812" s="77"/>
      <c r="VE812" s="77"/>
      <c r="VF812" s="77"/>
      <c r="VG812" s="77"/>
      <c r="VH812" s="77"/>
      <c r="VI812" s="77"/>
      <c r="VJ812" s="77"/>
      <c r="VK812" s="77"/>
      <c r="VL812" s="77"/>
      <c r="VM812" s="77"/>
      <c r="VN812" s="77"/>
      <c r="VO812" s="77"/>
      <c r="VP812" s="77"/>
      <c r="VQ812" s="77"/>
      <c r="VR812" s="77"/>
      <c r="VS812" s="77"/>
      <c r="VT812" s="77"/>
      <c r="VU812" s="77"/>
      <c r="VV812" s="77"/>
      <c r="VW812" s="77"/>
      <c r="VX812" s="77"/>
      <c r="VY812" s="77"/>
      <c r="VZ812" s="77"/>
      <c r="WA812" s="77"/>
      <c r="WB812" s="77"/>
      <c r="WC812" s="77"/>
      <c r="WD812" s="77"/>
      <c r="WE812" s="77"/>
      <c r="WF812" s="77"/>
      <c r="WG812" s="77"/>
      <c r="WH812" s="77"/>
      <c r="WI812" s="77"/>
      <c r="WJ812" s="77"/>
      <c r="WK812" s="77"/>
      <c r="WL812" s="77"/>
      <c r="WM812" s="77"/>
      <c r="WN812" s="77"/>
      <c r="WO812" s="77"/>
      <c r="WP812" s="77"/>
      <c r="WQ812" s="77"/>
      <c r="WR812" s="77"/>
      <c r="WS812" s="77"/>
      <c r="WT812" s="77"/>
      <c r="WU812" s="77"/>
      <c r="WV812" s="77"/>
      <c r="WW812" s="77"/>
      <c r="WX812" s="77"/>
      <c r="WY812" s="77"/>
      <c r="WZ812" s="77"/>
      <c r="XA812" s="77"/>
      <c r="XB812" s="77"/>
      <c r="XC812" s="77"/>
      <c r="XD812" s="77"/>
      <c r="XE812" s="77"/>
      <c r="XF812" s="77"/>
      <c r="XG812" s="77"/>
      <c r="XH812" s="77"/>
      <c r="XI812" s="77"/>
      <c r="XJ812" s="77"/>
      <c r="XK812" s="77"/>
      <c r="XL812" s="77"/>
      <c r="XM812" s="77"/>
      <c r="XN812" s="77"/>
      <c r="XO812" s="77"/>
      <c r="XP812" s="77"/>
      <c r="XQ812" s="77"/>
      <c r="XR812" s="77"/>
      <c r="XS812" s="77"/>
      <c r="XT812" s="77"/>
      <c r="XU812" s="77"/>
      <c r="XV812" s="77"/>
      <c r="XW812" s="77"/>
      <c r="XX812" s="77"/>
      <c r="XY812" s="77"/>
      <c r="XZ812" s="77"/>
      <c r="YA812" s="77"/>
      <c r="YB812" s="77"/>
      <c r="YC812" s="77"/>
      <c r="YD812" s="77"/>
      <c r="YE812" s="77"/>
      <c r="YF812" s="77"/>
      <c r="YG812" s="77"/>
      <c r="YH812" s="77"/>
      <c r="YI812" s="77"/>
      <c r="YJ812" s="77"/>
      <c r="YK812" s="77"/>
      <c r="YL812" s="77"/>
      <c r="YM812" s="77"/>
      <c r="YN812" s="77"/>
      <c r="YO812" s="77"/>
      <c r="YP812" s="77"/>
      <c r="YQ812" s="77"/>
      <c r="YR812" s="77"/>
      <c r="YS812" s="77"/>
      <c r="YT812" s="77"/>
      <c r="YU812" s="77"/>
      <c r="YV812" s="77"/>
      <c r="YW812" s="77"/>
      <c r="YX812" s="77"/>
      <c r="YY812" s="77"/>
      <c r="YZ812" s="77"/>
      <c r="ZA812" s="77"/>
      <c r="ZB812" s="77"/>
      <c r="ZC812" s="77"/>
      <c r="ZD812" s="77"/>
      <c r="ZE812" s="77"/>
      <c r="ZF812" s="77"/>
      <c r="ZG812" s="77"/>
      <c r="ZH812" s="77"/>
      <c r="ZI812" s="77"/>
      <c r="ZJ812" s="77"/>
      <c r="ZK812" s="77"/>
      <c r="ZL812" s="77"/>
      <c r="ZM812" s="77"/>
      <c r="ZN812" s="77"/>
      <c r="ZO812" s="77"/>
      <c r="ZP812" s="77"/>
      <c r="ZQ812" s="77"/>
      <c r="ZR812" s="77"/>
      <c r="ZS812" s="77"/>
      <c r="ZT812" s="77"/>
      <c r="ZU812" s="77"/>
      <c r="ZV812" s="77"/>
      <c r="ZW812" s="77"/>
      <c r="ZX812" s="77"/>
      <c r="ZY812" s="77"/>
      <c r="ZZ812" s="77"/>
      <c r="AAA812" s="77"/>
      <c r="AAB812" s="77"/>
      <c r="AAC812" s="77"/>
      <c r="AAD812" s="77"/>
      <c r="AAE812" s="77"/>
      <c r="AAF812" s="77"/>
      <c r="AAG812" s="77"/>
      <c r="AAH812" s="77"/>
      <c r="AAI812" s="77"/>
      <c r="AAJ812" s="77"/>
      <c r="AAK812" s="77"/>
      <c r="AAL812" s="77"/>
      <c r="AAM812" s="77"/>
      <c r="AAN812" s="77"/>
      <c r="AAO812" s="77"/>
      <c r="AAP812" s="77"/>
      <c r="AAQ812" s="77"/>
      <c r="AAR812" s="77"/>
      <c r="AAS812" s="77"/>
      <c r="AAT812" s="77"/>
      <c r="AAU812" s="77"/>
      <c r="AAV812" s="77"/>
      <c r="AAW812" s="77"/>
      <c r="AAX812" s="77"/>
      <c r="AAY812" s="77"/>
      <c r="AAZ812" s="77"/>
      <c r="ABA812" s="77"/>
      <c r="ABB812" s="77"/>
      <c r="ABC812" s="77"/>
      <c r="ABD812" s="77"/>
      <c r="ABE812" s="77"/>
      <c r="ABF812" s="77"/>
      <c r="ABG812" s="77"/>
      <c r="ABH812" s="77"/>
      <c r="ABI812" s="77"/>
      <c r="ABJ812" s="77"/>
      <c r="ABK812" s="77"/>
      <c r="ABL812" s="77"/>
      <c r="ABM812" s="77"/>
      <c r="ABN812" s="77"/>
      <c r="ABO812" s="77"/>
      <c r="ABP812" s="77"/>
      <c r="ABQ812" s="77"/>
      <c r="ABR812" s="77"/>
      <c r="ABS812" s="77"/>
      <c r="ABT812" s="77"/>
      <c r="ABU812" s="77"/>
      <c r="ABV812" s="77"/>
      <c r="ABW812" s="77"/>
      <c r="ABX812" s="77"/>
      <c r="ABY812" s="77"/>
      <c r="ABZ812" s="77"/>
      <c r="ACA812" s="77"/>
      <c r="ACB812" s="77"/>
      <c r="ACC812" s="77"/>
      <c r="ACD812" s="77"/>
      <c r="ACE812" s="77"/>
      <c r="ACF812" s="77"/>
      <c r="ACG812" s="77"/>
      <c r="ACH812" s="77"/>
      <c r="ACI812" s="77"/>
      <c r="ACJ812" s="77"/>
      <c r="ACK812" s="77"/>
      <c r="ACL812" s="77"/>
      <c r="ACM812" s="77"/>
      <c r="ACN812" s="77"/>
      <c r="ACO812" s="77"/>
      <c r="ACP812" s="77"/>
      <c r="ACQ812" s="77"/>
      <c r="ACR812" s="77"/>
      <c r="ACS812" s="77"/>
      <c r="ACT812" s="77"/>
      <c r="ACU812" s="77"/>
      <c r="ACV812" s="77"/>
      <c r="ACW812" s="77"/>
      <c r="ACX812" s="77"/>
      <c r="ACY812" s="77"/>
      <c r="ACZ812" s="77"/>
      <c r="ADA812" s="77"/>
      <c r="ADB812" s="77"/>
      <c r="ADC812" s="77"/>
      <c r="ADD812" s="77"/>
      <c r="ADE812" s="77"/>
      <c r="ADF812" s="77"/>
      <c r="ADG812" s="77"/>
      <c r="ADH812" s="77"/>
      <c r="ADI812" s="77"/>
      <c r="ADJ812" s="77"/>
      <c r="ADK812" s="77"/>
      <c r="ADL812" s="77"/>
      <c r="ADM812" s="77"/>
      <c r="ADN812" s="77"/>
      <c r="ADO812" s="77"/>
      <c r="ADP812" s="77"/>
      <c r="ADQ812" s="77"/>
      <c r="ADR812" s="77"/>
      <c r="ADS812" s="77"/>
      <c r="ADT812" s="77"/>
      <c r="ADU812" s="77"/>
      <c r="ADV812" s="77"/>
      <c r="ADW812" s="77"/>
      <c r="ADX812" s="77"/>
      <c r="ADY812" s="77"/>
      <c r="ADZ812" s="77"/>
      <c r="AEA812" s="77"/>
      <c r="AEB812" s="77"/>
      <c r="AEC812" s="77"/>
      <c r="AED812" s="77"/>
      <c r="AEE812" s="77"/>
      <c r="AEF812" s="77"/>
      <c r="AEG812" s="77"/>
      <c r="AEH812" s="77"/>
      <c r="AEI812" s="77"/>
      <c r="AEJ812" s="77"/>
      <c r="AEK812" s="77"/>
      <c r="AEL812" s="77"/>
      <c r="AEM812" s="77"/>
      <c r="AEN812" s="77"/>
      <c r="AEO812" s="77"/>
      <c r="AEP812" s="77"/>
      <c r="AEQ812" s="77"/>
      <c r="AER812" s="77"/>
      <c r="AES812" s="77"/>
      <c r="AET812" s="77"/>
      <c r="AEU812" s="77"/>
      <c r="AEV812" s="77"/>
      <c r="AEW812" s="77"/>
      <c r="AEX812" s="77"/>
      <c r="AEY812" s="77"/>
      <c r="AEZ812" s="77"/>
      <c r="AFA812" s="77"/>
      <c r="AFB812" s="77"/>
      <c r="AFC812" s="77"/>
      <c r="AFD812" s="77"/>
      <c r="AFE812" s="77"/>
      <c r="AFF812" s="77"/>
      <c r="AFG812" s="77"/>
      <c r="AFH812" s="77"/>
      <c r="AFI812" s="77"/>
      <c r="AFJ812" s="77"/>
      <c r="AFK812" s="77"/>
      <c r="AFL812" s="77"/>
      <c r="AFM812" s="77"/>
      <c r="AFN812" s="77"/>
      <c r="AFO812" s="77"/>
      <c r="AFP812" s="77"/>
      <c r="AFQ812" s="77"/>
      <c r="AFR812" s="77"/>
      <c r="AFS812" s="77"/>
      <c r="AFT812" s="77"/>
      <c r="AFU812" s="77"/>
      <c r="AFV812" s="77"/>
      <c r="AFW812" s="77"/>
      <c r="AFX812" s="77"/>
      <c r="AFY812" s="77"/>
      <c r="AFZ812" s="77"/>
      <c r="AGA812" s="77"/>
      <c r="AGB812" s="77"/>
      <c r="AGC812" s="77"/>
      <c r="AGD812" s="77"/>
      <c r="AGE812" s="77"/>
      <c r="AGF812" s="77"/>
      <c r="AGG812" s="77"/>
      <c r="AGH812" s="77"/>
      <c r="AGI812" s="77"/>
      <c r="AGJ812" s="77"/>
      <c r="AGK812" s="77"/>
      <c r="AGL812" s="77"/>
      <c r="AGM812" s="77"/>
      <c r="AGN812" s="77"/>
      <c r="AGO812" s="77"/>
      <c r="AGP812" s="77"/>
      <c r="AGQ812" s="77"/>
      <c r="AGR812" s="77"/>
      <c r="AGS812" s="77"/>
      <c r="AGT812" s="77"/>
      <c r="AGU812" s="77"/>
      <c r="AGV812" s="77"/>
      <c r="AGW812" s="77"/>
      <c r="AGX812" s="77"/>
      <c r="AGY812" s="77"/>
      <c r="AGZ812" s="77"/>
      <c r="AHA812" s="77"/>
      <c r="AHB812" s="77"/>
      <c r="AHC812" s="77"/>
      <c r="AHD812" s="77"/>
      <c r="AHE812" s="77"/>
      <c r="AHF812" s="77"/>
      <c r="AHG812" s="77"/>
      <c r="AHH812" s="77"/>
      <c r="AHI812" s="77"/>
      <c r="AHJ812" s="77"/>
      <c r="AHK812" s="77"/>
      <c r="AHL812" s="77"/>
      <c r="AHM812" s="77"/>
      <c r="AHN812" s="77"/>
      <c r="AHO812" s="77"/>
      <c r="AHP812" s="77"/>
      <c r="AHQ812" s="77"/>
      <c r="AHR812" s="77"/>
      <c r="AHS812" s="77"/>
      <c r="AHT812" s="77"/>
      <c r="AHU812" s="77"/>
      <c r="AHV812" s="77"/>
      <c r="AHW812" s="77"/>
      <c r="AHX812" s="77"/>
      <c r="AHY812" s="77"/>
      <c r="AHZ812" s="77"/>
      <c r="AIA812" s="77"/>
      <c r="AIB812" s="77"/>
      <c r="AIC812" s="77"/>
      <c r="AID812" s="77"/>
      <c r="AIE812" s="77"/>
      <c r="AIF812" s="77"/>
      <c r="AIG812" s="77"/>
      <c r="AIH812" s="77"/>
      <c r="AII812" s="77"/>
      <c r="AIJ812" s="77"/>
      <c r="AIK812" s="77"/>
      <c r="AIL812" s="77"/>
      <c r="AIM812" s="77"/>
      <c r="AIN812" s="77"/>
      <c r="AIO812" s="77"/>
      <c r="AIP812" s="77"/>
      <c r="AIQ812" s="77"/>
      <c r="AIR812" s="77"/>
      <c r="AIS812" s="77"/>
      <c r="AIT812" s="77"/>
      <c r="AIU812" s="77"/>
      <c r="AIV812" s="77"/>
      <c r="AIW812" s="77"/>
      <c r="AIX812" s="77"/>
      <c r="AIY812" s="77"/>
      <c r="AIZ812" s="77"/>
      <c r="AJA812" s="77"/>
      <c r="AJB812" s="77"/>
      <c r="AJC812" s="77"/>
      <c r="AJD812" s="77"/>
      <c r="AJE812" s="77"/>
      <c r="AJF812" s="77"/>
      <c r="AJG812" s="77"/>
      <c r="AJH812" s="77"/>
      <c r="AJI812" s="77"/>
      <c r="AJJ812" s="77"/>
      <c r="AJK812" s="77"/>
      <c r="AJL812" s="77"/>
      <c r="AJM812" s="77"/>
      <c r="AJN812" s="77"/>
      <c r="AJO812" s="77"/>
      <c r="AJP812" s="77"/>
      <c r="AJQ812" s="77"/>
      <c r="AJR812" s="77"/>
      <c r="AJS812" s="77"/>
      <c r="AJT812" s="77"/>
      <c r="AJU812" s="77"/>
      <c r="AJV812" s="77"/>
      <c r="AJW812" s="77"/>
      <c r="AJX812" s="77"/>
      <c r="AJY812" s="77"/>
      <c r="AJZ812" s="77"/>
      <c r="AKA812" s="77"/>
      <c r="AKB812" s="77"/>
      <c r="AKC812" s="77"/>
      <c r="AKD812" s="77"/>
      <c r="AKE812" s="77"/>
      <c r="AKF812" s="77"/>
      <c r="AKG812" s="77"/>
      <c r="AKH812" s="77"/>
      <c r="AKI812" s="77"/>
      <c r="AKJ812" s="77"/>
      <c r="AKK812" s="77"/>
      <c r="AKL812" s="77"/>
      <c r="AKM812" s="77"/>
      <c r="AKN812" s="77"/>
      <c r="AKO812" s="77"/>
      <c r="AKP812" s="77"/>
      <c r="AKQ812" s="77"/>
      <c r="AKR812" s="77"/>
      <c r="AKS812" s="77"/>
      <c r="AKT812" s="77"/>
      <c r="AKU812" s="77"/>
      <c r="AKV812" s="77"/>
      <c r="AKW812" s="77"/>
      <c r="AKX812" s="77"/>
      <c r="AKY812" s="77"/>
      <c r="AKZ812" s="77"/>
      <c r="ALA812" s="77"/>
      <c r="ALB812" s="77"/>
      <c r="ALC812" s="77"/>
      <c r="ALD812" s="77"/>
      <c r="ALE812" s="77"/>
      <c r="ALF812" s="77"/>
      <c r="ALG812" s="77"/>
      <c r="ALH812" s="77"/>
      <c r="ALI812" s="77"/>
      <c r="ALJ812" s="77"/>
      <c r="ALK812" s="77"/>
      <c r="ALL812" s="77"/>
      <c r="ALM812" s="77"/>
      <c r="ALN812" s="77"/>
      <c r="ALO812" s="77"/>
      <c r="ALP812" s="77"/>
      <c r="ALQ812" s="77"/>
      <c r="ALR812" s="77"/>
      <c r="ALS812" s="77"/>
      <c r="ALT812" s="77"/>
      <c r="ALU812" s="77"/>
      <c r="ALV812" s="77"/>
      <c r="ALW812" s="77"/>
      <c r="ALX812" s="77"/>
      <c r="ALY812" s="77"/>
      <c r="ALZ812" s="77"/>
      <c r="AMA812" s="77"/>
      <c r="AMB812" s="77"/>
      <c r="AMC812" s="77"/>
      <c r="AMD812" s="77"/>
      <c r="AME812" s="77"/>
      <c r="AMF812" s="77"/>
      <c r="AMG812" s="77"/>
      <c r="AMH812" s="77"/>
      <c r="AMI812" s="77"/>
      <c r="AMJ812" s="77"/>
    </row>
    <row r="813" customFormat="false" ht="12.85" hidden="false" customHeight="false" outlineLevel="0" collapsed="false">
      <c r="A813" s="77"/>
      <c r="B813" s="77"/>
      <c r="C813" s="77"/>
      <c r="D813" s="77"/>
      <c r="E813" s="77"/>
      <c r="F813" s="77"/>
      <c r="G813" s="77"/>
      <c r="H813" s="77"/>
      <c r="I813" s="77"/>
      <c r="J813" s="77"/>
      <c r="K813" s="77"/>
      <c r="L813" s="77"/>
      <c r="M813" s="77"/>
      <c r="N813" s="77"/>
      <c r="O813" s="77"/>
      <c r="P813" s="77"/>
      <c r="Q813" s="77"/>
      <c r="R813" s="77"/>
      <c r="S813" s="77"/>
      <c r="T813" s="77"/>
      <c r="U813" s="77"/>
      <c r="V813" s="77"/>
      <c r="W813" s="77"/>
      <c r="X813" s="77"/>
      <c r="Y813" s="77"/>
      <c r="Z813" s="77"/>
      <c r="AA813" s="77"/>
      <c r="AB813" s="77"/>
      <c r="AC813" s="77"/>
      <c r="AD813" s="77"/>
      <c r="AE813" s="77"/>
      <c r="AF813" s="77"/>
      <c r="AG813" s="77"/>
      <c r="AH813" s="77"/>
      <c r="AI813" s="77"/>
      <c r="AJ813" s="77"/>
      <c r="AK813" s="77"/>
      <c r="AL813" s="77"/>
      <c r="AM813" s="77"/>
      <c r="AN813" s="77"/>
      <c r="AO813" s="77"/>
      <c r="AP813" s="77"/>
      <c r="AQ813" s="77"/>
      <c r="AR813" s="77"/>
      <c r="AS813" s="77"/>
      <c r="AT813" s="77"/>
      <c r="AU813" s="77"/>
      <c r="AV813" s="77"/>
      <c r="AW813" s="77"/>
      <c r="AX813" s="77"/>
      <c r="AY813" s="77"/>
      <c r="AZ813" s="77"/>
      <c r="BA813" s="77"/>
      <c r="BB813" s="77"/>
      <c r="BC813" s="77"/>
      <c r="BD813" s="77"/>
      <c r="BE813" s="77"/>
      <c r="BF813" s="77"/>
      <c r="BG813" s="77"/>
      <c r="BH813" s="77"/>
      <c r="BI813" s="77"/>
      <c r="BJ813" s="77"/>
      <c r="BK813" s="77"/>
      <c r="BL813" s="77"/>
      <c r="BM813" s="77"/>
      <c r="BN813" s="77"/>
      <c r="BO813" s="77"/>
      <c r="BP813" s="77"/>
      <c r="BQ813" s="77"/>
      <c r="BR813" s="77"/>
      <c r="BS813" s="77"/>
      <c r="BT813" s="77"/>
      <c r="BU813" s="77"/>
      <c r="BV813" s="77"/>
      <c r="BW813" s="77"/>
      <c r="BX813" s="77"/>
      <c r="BY813" s="77"/>
      <c r="BZ813" s="77"/>
      <c r="CA813" s="77"/>
      <c r="CB813" s="77"/>
      <c r="CC813" s="77"/>
      <c r="CD813" s="77"/>
      <c r="CE813" s="77"/>
      <c r="CF813" s="77"/>
      <c r="CG813" s="77"/>
      <c r="CH813" s="77"/>
      <c r="CI813" s="77"/>
      <c r="CJ813" s="77"/>
      <c r="CK813" s="77"/>
      <c r="CL813" s="77"/>
      <c r="CM813" s="77"/>
      <c r="CN813" s="77"/>
      <c r="CO813" s="77"/>
      <c r="CP813" s="77"/>
      <c r="CQ813" s="77"/>
      <c r="CR813" s="77"/>
      <c r="CS813" s="77"/>
      <c r="CT813" s="77"/>
      <c r="CU813" s="77"/>
      <c r="CV813" s="77"/>
      <c r="CW813" s="77"/>
      <c r="CX813" s="77"/>
      <c r="CY813" s="77"/>
      <c r="CZ813" s="77"/>
      <c r="DA813" s="77"/>
      <c r="DB813" s="77"/>
      <c r="DC813" s="77"/>
      <c r="DD813" s="77"/>
      <c r="DE813" s="77"/>
      <c r="DF813" s="77"/>
      <c r="DG813" s="77"/>
      <c r="DH813" s="77"/>
      <c r="DI813" s="77"/>
      <c r="DJ813" s="77"/>
      <c r="DK813" s="77"/>
      <c r="DL813" s="77"/>
      <c r="DM813" s="77"/>
      <c r="DN813" s="77"/>
      <c r="DO813" s="77"/>
      <c r="DP813" s="77"/>
      <c r="DQ813" s="77"/>
      <c r="DR813" s="77"/>
      <c r="DS813" s="77"/>
      <c r="DT813" s="77"/>
      <c r="DU813" s="77"/>
      <c r="DV813" s="77"/>
      <c r="DW813" s="77"/>
      <c r="DX813" s="77"/>
      <c r="DY813" s="77"/>
      <c r="DZ813" s="77"/>
      <c r="EA813" s="77"/>
      <c r="EB813" s="77"/>
      <c r="EC813" s="77"/>
      <c r="ED813" s="77"/>
      <c r="EE813" s="77"/>
      <c r="EF813" s="77"/>
      <c r="EG813" s="77"/>
      <c r="EH813" s="77"/>
      <c r="EI813" s="77"/>
      <c r="EJ813" s="77"/>
      <c r="EK813" s="77"/>
      <c r="EL813" s="77"/>
      <c r="EM813" s="77"/>
      <c r="EN813" s="77"/>
      <c r="EO813" s="77"/>
      <c r="EP813" s="77"/>
      <c r="EQ813" s="77"/>
      <c r="ER813" s="77"/>
      <c r="ES813" s="77"/>
      <c r="ET813" s="77"/>
      <c r="EU813" s="77"/>
      <c r="EV813" s="77"/>
      <c r="EW813" s="77"/>
      <c r="EX813" s="77"/>
      <c r="EY813" s="77"/>
      <c r="EZ813" s="77"/>
      <c r="FA813" s="77"/>
      <c r="FB813" s="77"/>
      <c r="FC813" s="77"/>
      <c r="FD813" s="77"/>
      <c r="FE813" s="77"/>
      <c r="FF813" s="77"/>
      <c r="FG813" s="77"/>
      <c r="FH813" s="77"/>
      <c r="FI813" s="77"/>
      <c r="FJ813" s="77"/>
      <c r="FK813" s="77"/>
      <c r="FL813" s="77"/>
      <c r="FM813" s="77"/>
      <c r="FN813" s="77"/>
      <c r="FO813" s="77"/>
      <c r="FP813" s="77"/>
      <c r="FQ813" s="77"/>
      <c r="FR813" s="77"/>
      <c r="FS813" s="77"/>
      <c r="FT813" s="77"/>
      <c r="FU813" s="77"/>
      <c r="FV813" s="77"/>
      <c r="FW813" s="77"/>
      <c r="FX813" s="77"/>
      <c r="FY813" s="77"/>
      <c r="FZ813" s="77"/>
      <c r="GA813" s="77"/>
      <c r="GB813" s="77"/>
      <c r="GC813" s="77"/>
      <c r="GD813" s="77"/>
      <c r="GE813" s="77"/>
      <c r="GF813" s="77"/>
      <c r="GG813" s="77"/>
      <c r="GH813" s="77"/>
      <c r="GI813" s="77"/>
      <c r="GJ813" s="77"/>
      <c r="GK813" s="77"/>
      <c r="GL813" s="77"/>
      <c r="GM813" s="77"/>
      <c r="GN813" s="77"/>
      <c r="GO813" s="77"/>
      <c r="GP813" s="77"/>
      <c r="GQ813" s="77"/>
      <c r="GR813" s="77"/>
      <c r="GS813" s="77"/>
      <c r="GT813" s="77"/>
      <c r="GU813" s="77"/>
      <c r="GV813" s="77"/>
      <c r="GW813" s="77"/>
      <c r="GX813" s="77"/>
      <c r="GY813" s="77"/>
      <c r="GZ813" s="77"/>
      <c r="HA813" s="77"/>
      <c r="HB813" s="77"/>
      <c r="HC813" s="77"/>
      <c r="HD813" s="77"/>
      <c r="HE813" s="77"/>
      <c r="HF813" s="77"/>
      <c r="HG813" s="77"/>
      <c r="HH813" s="77"/>
      <c r="HI813" s="77"/>
      <c r="HJ813" s="77"/>
      <c r="HK813" s="77"/>
      <c r="HL813" s="77"/>
      <c r="HM813" s="77"/>
      <c r="HN813" s="77"/>
      <c r="HO813" s="77"/>
      <c r="HP813" s="77"/>
      <c r="HQ813" s="77"/>
      <c r="HR813" s="77"/>
      <c r="HS813" s="77"/>
      <c r="HT813" s="77"/>
      <c r="HU813" s="77"/>
      <c r="HV813" s="77"/>
      <c r="HW813" s="77"/>
      <c r="HX813" s="77"/>
      <c r="HY813" s="77"/>
      <c r="HZ813" s="77"/>
      <c r="IA813" s="77"/>
      <c r="IB813" s="77"/>
      <c r="IC813" s="77"/>
      <c r="ID813" s="77"/>
      <c r="IE813" s="77"/>
      <c r="IF813" s="77"/>
      <c r="IG813" s="77"/>
      <c r="IH813" s="77"/>
      <c r="II813" s="77"/>
      <c r="IJ813" s="77"/>
      <c r="IK813" s="77"/>
      <c r="IL813" s="77"/>
      <c r="IM813" s="77"/>
      <c r="IN813" s="77"/>
      <c r="IO813" s="77"/>
      <c r="IP813" s="77"/>
      <c r="IQ813" s="77"/>
      <c r="IR813" s="77"/>
      <c r="IS813" s="77"/>
      <c r="IT813" s="77"/>
      <c r="IU813" s="77"/>
      <c r="IV813" s="77"/>
      <c r="IW813" s="77"/>
      <c r="IX813" s="77"/>
      <c r="IY813" s="77"/>
      <c r="IZ813" s="77"/>
      <c r="JA813" s="77"/>
      <c r="JB813" s="77"/>
      <c r="JC813" s="77"/>
      <c r="JD813" s="77"/>
      <c r="JE813" s="77"/>
      <c r="JF813" s="77"/>
      <c r="JG813" s="77"/>
      <c r="JH813" s="77"/>
      <c r="JI813" s="77"/>
      <c r="JJ813" s="77"/>
      <c r="JK813" s="77"/>
      <c r="JL813" s="77"/>
      <c r="JM813" s="77"/>
      <c r="JN813" s="77"/>
      <c r="JO813" s="77"/>
      <c r="JP813" s="77"/>
      <c r="JQ813" s="77"/>
      <c r="JR813" s="77"/>
      <c r="JS813" s="77"/>
      <c r="JT813" s="77"/>
      <c r="JU813" s="77"/>
      <c r="JV813" s="77"/>
      <c r="JW813" s="77"/>
      <c r="JX813" s="77"/>
      <c r="JY813" s="77"/>
      <c r="JZ813" s="77"/>
      <c r="KA813" s="77"/>
      <c r="KB813" s="77"/>
      <c r="KC813" s="77"/>
      <c r="KD813" s="77"/>
      <c r="KE813" s="77"/>
      <c r="KF813" s="77"/>
      <c r="KG813" s="77"/>
      <c r="KH813" s="77"/>
      <c r="KI813" s="77"/>
      <c r="KJ813" s="77"/>
      <c r="KK813" s="77"/>
      <c r="KL813" s="77"/>
      <c r="KM813" s="77"/>
      <c r="KN813" s="77"/>
      <c r="KO813" s="77"/>
      <c r="KP813" s="77"/>
      <c r="KQ813" s="77"/>
      <c r="KR813" s="77"/>
      <c r="KS813" s="77"/>
      <c r="KT813" s="77"/>
      <c r="KU813" s="77"/>
      <c r="KV813" s="77"/>
      <c r="KW813" s="77"/>
      <c r="KX813" s="77"/>
      <c r="KY813" s="77"/>
      <c r="KZ813" s="77"/>
      <c r="LA813" s="77"/>
      <c r="LB813" s="77"/>
      <c r="LC813" s="77"/>
      <c r="LD813" s="77"/>
      <c r="LE813" s="77"/>
      <c r="LF813" s="77"/>
      <c r="LG813" s="77"/>
      <c r="LH813" s="77"/>
      <c r="LI813" s="77"/>
      <c r="LJ813" s="77"/>
      <c r="LK813" s="77"/>
      <c r="LL813" s="77"/>
      <c r="LM813" s="77"/>
      <c r="LN813" s="77"/>
      <c r="LO813" s="77"/>
      <c r="LP813" s="77"/>
      <c r="LQ813" s="77"/>
      <c r="LR813" s="77"/>
      <c r="LS813" s="77"/>
      <c r="LT813" s="77"/>
      <c r="LU813" s="77"/>
      <c r="LV813" s="77"/>
      <c r="LW813" s="77"/>
      <c r="LX813" s="77"/>
      <c r="LY813" s="77"/>
      <c r="LZ813" s="77"/>
      <c r="MA813" s="77"/>
      <c r="MB813" s="77"/>
      <c r="MC813" s="77"/>
      <c r="MD813" s="77"/>
      <c r="ME813" s="77"/>
      <c r="MF813" s="77"/>
      <c r="MG813" s="77"/>
      <c r="MH813" s="77"/>
      <c r="MI813" s="77"/>
      <c r="MJ813" s="77"/>
      <c r="MK813" s="77"/>
      <c r="ML813" s="77"/>
      <c r="MM813" s="77"/>
      <c r="MN813" s="77"/>
      <c r="MO813" s="77"/>
      <c r="MP813" s="77"/>
      <c r="MQ813" s="77"/>
      <c r="MR813" s="77"/>
      <c r="MS813" s="77"/>
      <c r="MT813" s="77"/>
      <c r="MU813" s="77"/>
      <c r="MV813" s="77"/>
      <c r="MW813" s="77"/>
      <c r="MX813" s="77"/>
      <c r="MY813" s="77"/>
      <c r="MZ813" s="77"/>
      <c r="NA813" s="77"/>
      <c r="NB813" s="77"/>
      <c r="NC813" s="77"/>
      <c r="ND813" s="77"/>
      <c r="NE813" s="77"/>
      <c r="NF813" s="77"/>
      <c r="NG813" s="77"/>
      <c r="NH813" s="77"/>
      <c r="NI813" s="77"/>
      <c r="NJ813" s="77"/>
      <c r="NK813" s="77"/>
      <c r="NL813" s="77"/>
      <c r="NM813" s="77"/>
      <c r="NN813" s="77"/>
      <c r="NO813" s="77"/>
      <c r="NP813" s="77"/>
      <c r="NQ813" s="77"/>
      <c r="NR813" s="77"/>
      <c r="NS813" s="77"/>
      <c r="NT813" s="77"/>
      <c r="NU813" s="77"/>
      <c r="NV813" s="77"/>
      <c r="NW813" s="77"/>
      <c r="NX813" s="77"/>
      <c r="NY813" s="77"/>
      <c r="NZ813" s="77"/>
      <c r="OA813" s="77"/>
      <c r="OB813" s="77"/>
      <c r="OC813" s="77"/>
      <c r="OD813" s="77"/>
      <c r="OE813" s="77"/>
      <c r="OF813" s="77"/>
      <c r="OG813" s="77"/>
      <c r="OH813" s="77"/>
      <c r="OI813" s="77"/>
      <c r="OJ813" s="77"/>
      <c r="OK813" s="77"/>
      <c r="OL813" s="77"/>
      <c r="OM813" s="77"/>
      <c r="ON813" s="77"/>
      <c r="OO813" s="77"/>
      <c r="OP813" s="77"/>
      <c r="OQ813" s="77"/>
      <c r="OR813" s="77"/>
      <c r="OS813" s="77"/>
      <c r="OT813" s="77"/>
      <c r="OU813" s="77"/>
      <c r="OV813" s="77"/>
      <c r="OW813" s="77"/>
      <c r="OX813" s="77"/>
      <c r="OY813" s="77"/>
      <c r="OZ813" s="77"/>
      <c r="PA813" s="77"/>
      <c r="PB813" s="77"/>
      <c r="PC813" s="77"/>
      <c r="PD813" s="77"/>
      <c r="PE813" s="77"/>
      <c r="PF813" s="77"/>
      <c r="PG813" s="77"/>
      <c r="PH813" s="77"/>
      <c r="PI813" s="77"/>
      <c r="PJ813" s="77"/>
      <c r="PK813" s="77"/>
      <c r="PL813" s="77"/>
      <c r="PM813" s="77"/>
      <c r="PN813" s="77"/>
      <c r="PO813" s="77"/>
      <c r="PP813" s="77"/>
      <c r="PQ813" s="77"/>
      <c r="PR813" s="77"/>
      <c r="PS813" s="77"/>
      <c r="PT813" s="77"/>
      <c r="PU813" s="77"/>
      <c r="PV813" s="77"/>
      <c r="PW813" s="77"/>
      <c r="PX813" s="77"/>
      <c r="PY813" s="77"/>
      <c r="PZ813" s="77"/>
      <c r="QA813" s="77"/>
      <c r="QB813" s="77"/>
      <c r="QC813" s="77"/>
      <c r="QD813" s="77"/>
      <c r="QE813" s="77"/>
      <c r="QF813" s="77"/>
      <c r="QG813" s="77"/>
      <c r="QH813" s="77"/>
      <c r="QI813" s="77"/>
      <c r="QJ813" s="77"/>
      <c r="QK813" s="77"/>
      <c r="QL813" s="77"/>
      <c r="QM813" s="77"/>
      <c r="QN813" s="77"/>
      <c r="QO813" s="77"/>
      <c r="QP813" s="77"/>
      <c r="QQ813" s="77"/>
      <c r="QR813" s="77"/>
      <c r="QS813" s="77"/>
      <c r="QT813" s="77"/>
      <c r="QU813" s="77"/>
      <c r="QV813" s="77"/>
      <c r="QW813" s="77"/>
      <c r="QX813" s="77"/>
      <c r="QY813" s="77"/>
      <c r="QZ813" s="77"/>
      <c r="RA813" s="77"/>
      <c r="RB813" s="77"/>
      <c r="RC813" s="77"/>
      <c r="RD813" s="77"/>
      <c r="RE813" s="77"/>
      <c r="RF813" s="77"/>
      <c r="RG813" s="77"/>
      <c r="RH813" s="77"/>
      <c r="RI813" s="77"/>
      <c r="RJ813" s="77"/>
      <c r="RK813" s="77"/>
      <c r="RL813" s="77"/>
      <c r="RM813" s="77"/>
      <c r="RN813" s="77"/>
      <c r="RO813" s="77"/>
      <c r="RP813" s="77"/>
      <c r="RQ813" s="77"/>
      <c r="RR813" s="77"/>
      <c r="RS813" s="77"/>
      <c r="RT813" s="77"/>
      <c r="RU813" s="77"/>
      <c r="RV813" s="77"/>
      <c r="RW813" s="77"/>
      <c r="RX813" s="77"/>
      <c r="RY813" s="77"/>
      <c r="RZ813" s="77"/>
      <c r="SA813" s="77"/>
      <c r="SB813" s="77"/>
      <c r="SC813" s="77"/>
      <c r="SD813" s="77"/>
      <c r="SE813" s="77"/>
      <c r="SF813" s="77"/>
      <c r="SG813" s="77"/>
      <c r="SH813" s="77"/>
      <c r="SI813" s="77"/>
      <c r="SJ813" s="77"/>
      <c r="SK813" s="77"/>
      <c r="SL813" s="77"/>
      <c r="SM813" s="77"/>
      <c r="SN813" s="77"/>
      <c r="SO813" s="77"/>
      <c r="SP813" s="77"/>
      <c r="SQ813" s="77"/>
      <c r="SR813" s="77"/>
      <c r="SS813" s="77"/>
      <c r="ST813" s="77"/>
      <c r="SU813" s="77"/>
      <c r="SV813" s="77"/>
      <c r="SW813" s="77"/>
      <c r="SX813" s="77"/>
      <c r="SY813" s="77"/>
      <c r="SZ813" s="77"/>
      <c r="TA813" s="77"/>
      <c r="TB813" s="77"/>
      <c r="TC813" s="77"/>
      <c r="TD813" s="77"/>
      <c r="TE813" s="77"/>
      <c r="TF813" s="77"/>
      <c r="TG813" s="77"/>
      <c r="TH813" s="77"/>
      <c r="TI813" s="77"/>
      <c r="TJ813" s="77"/>
      <c r="TK813" s="77"/>
      <c r="TL813" s="77"/>
      <c r="TM813" s="77"/>
      <c r="TN813" s="77"/>
      <c r="TO813" s="77"/>
      <c r="TP813" s="77"/>
      <c r="TQ813" s="77"/>
      <c r="TR813" s="77"/>
      <c r="TS813" s="77"/>
      <c r="TT813" s="77"/>
      <c r="TU813" s="77"/>
      <c r="TV813" s="77"/>
      <c r="TW813" s="77"/>
      <c r="TX813" s="77"/>
      <c r="TY813" s="77"/>
      <c r="TZ813" s="77"/>
      <c r="UA813" s="77"/>
      <c r="UB813" s="77"/>
      <c r="UC813" s="77"/>
      <c r="UD813" s="77"/>
      <c r="UE813" s="77"/>
      <c r="UF813" s="77"/>
      <c r="UG813" s="77"/>
      <c r="UH813" s="77"/>
      <c r="UI813" s="77"/>
      <c r="UJ813" s="77"/>
      <c r="UK813" s="77"/>
      <c r="UL813" s="77"/>
      <c r="UM813" s="77"/>
      <c r="UN813" s="77"/>
      <c r="UO813" s="77"/>
      <c r="UP813" s="77"/>
      <c r="UQ813" s="77"/>
      <c r="UR813" s="77"/>
      <c r="US813" s="77"/>
      <c r="UT813" s="77"/>
      <c r="UU813" s="77"/>
      <c r="UV813" s="77"/>
      <c r="UW813" s="77"/>
      <c r="UX813" s="77"/>
      <c r="UY813" s="77"/>
      <c r="UZ813" s="77"/>
      <c r="VA813" s="77"/>
      <c r="VB813" s="77"/>
      <c r="VC813" s="77"/>
      <c r="VD813" s="77"/>
      <c r="VE813" s="77"/>
      <c r="VF813" s="77"/>
      <c r="VG813" s="77"/>
      <c r="VH813" s="77"/>
      <c r="VI813" s="77"/>
      <c r="VJ813" s="77"/>
      <c r="VK813" s="77"/>
      <c r="VL813" s="77"/>
      <c r="VM813" s="77"/>
      <c r="VN813" s="77"/>
      <c r="VO813" s="77"/>
      <c r="VP813" s="77"/>
      <c r="VQ813" s="77"/>
      <c r="VR813" s="77"/>
      <c r="VS813" s="77"/>
      <c r="VT813" s="77"/>
      <c r="VU813" s="77"/>
      <c r="VV813" s="77"/>
      <c r="VW813" s="77"/>
      <c r="VX813" s="77"/>
      <c r="VY813" s="77"/>
      <c r="VZ813" s="77"/>
      <c r="WA813" s="77"/>
      <c r="WB813" s="77"/>
      <c r="WC813" s="77"/>
      <c r="WD813" s="77"/>
      <c r="WE813" s="77"/>
      <c r="WF813" s="77"/>
      <c r="WG813" s="77"/>
      <c r="WH813" s="77"/>
      <c r="WI813" s="77"/>
      <c r="WJ813" s="77"/>
      <c r="WK813" s="77"/>
      <c r="WL813" s="77"/>
      <c r="WM813" s="77"/>
      <c r="WN813" s="77"/>
      <c r="WO813" s="77"/>
      <c r="WP813" s="77"/>
      <c r="WQ813" s="77"/>
      <c r="WR813" s="77"/>
      <c r="WS813" s="77"/>
      <c r="WT813" s="77"/>
      <c r="WU813" s="77"/>
      <c r="WV813" s="77"/>
      <c r="WW813" s="77"/>
      <c r="WX813" s="77"/>
      <c r="WY813" s="77"/>
      <c r="WZ813" s="77"/>
      <c r="XA813" s="77"/>
      <c r="XB813" s="77"/>
      <c r="XC813" s="77"/>
      <c r="XD813" s="77"/>
      <c r="XE813" s="77"/>
      <c r="XF813" s="77"/>
      <c r="XG813" s="77"/>
      <c r="XH813" s="77"/>
      <c r="XI813" s="77"/>
      <c r="XJ813" s="77"/>
      <c r="XK813" s="77"/>
      <c r="XL813" s="77"/>
      <c r="XM813" s="77"/>
      <c r="XN813" s="77"/>
      <c r="XO813" s="77"/>
      <c r="XP813" s="77"/>
      <c r="XQ813" s="77"/>
      <c r="XR813" s="77"/>
      <c r="XS813" s="77"/>
      <c r="XT813" s="77"/>
      <c r="XU813" s="77"/>
      <c r="XV813" s="77"/>
      <c r="XW813" s="77"/>
      <c r="XX813" s="77"/>
      <c r="XY813" s="77"/>
      <c r="XZ813" s="77"/>
      <c r="YA813" s="77"/>
      <c r="YB813" s="77"/>
      <c r="YC813" s="77"/>
      <c r="YD813" s="77"/>
      <c r="YE813" s="77"/>
      <c r="YF813" s="77"/>
      <c r="YG813" s="77"/>
      <c r="YH813" s="77"/>
      <c r="YI813" s="77"/>
      <c r="YJ813" s="77"/>
      <c r="YK813" s="77"/>
      <c r="YL813" s="77"/>
      <c r="YM813" s="77"/>
      <c r="YN813" s="77"/>
      <c r="YO813" s="77"/>
      <c r="YP813" s="77"/>
      <c r="YQ813" s="77"/>
      <c r="YR813" s="77"/>
      <c r="YS813" s="77"/>
      <c r="YT813" s="77"/>
      <c r="YU813" s="77"/>
      <c r="YV813" s="77"/>
      <c r="YW813" s="77"/>
      <c r="YX813" s="77"/>
      <c r="YY813" s="77"/>
      <c r="YZ813" s="77"/>
      <c r="ZA813" s="77"/>
      <c r="ZB813" s="77"/>
      <c r="ZC813" s="77"/>
      <c r="ZD813" s="77"/>
      <c r="ZE813" s="77"/>
      <c r="ZF813" s="77"/>
      <c r="ZG813" s="77"/>
      <c r="ZH813" s="77"/>
      <c r="ZI813" s="77"/>
      <c r="ZJ813" s="77"/>
      <c r="ZK813" s="77"/>
      <c r="ZL813" s="77"/>
      <c r="ZM813" s="77"/>
      <c r="ZN813" s="77"/>
      <c r="ZO813" s="77"/>
      <c r="ZP813" s="77"/>
      <c r="ZQ813" s="77"/>
      <c r="ZR813" s="77"/>
      <c r="ZS813" s="77"/>
      <c r="ZT813" s="77"/>
      <c r="ZU813" s="77"/>
      <c r="ZV813" s="77"/>
      <c r="ZW813" s="77"/>
      <c r="ZX813" s="77"/>
      <c r="ZY813" s="77"/>
      <c r="ZZ813" s="77"/>
      <c r="AAA813" s="77"/>
      <c r="AAB813" s="77"/>
      <c r="AAC813" s="77"/>
      <c r="AAD813" s="77"/>
      <c r="AAE813" s="77"/>
      <c r="AAF813" s="77"/>
      <c r="AAG813" s="77"/>
      <c r="AAH813" s="77"/>
      <c r="AAI813" s="77"/>
      <c r="AAJ813" s="77"/>
      <c r="AAK813" s="77"/>
      <c r="AAL813" s="77"/>
      <c r="AAM813" s="77"/>
      <c r="AAN813" s="77"/>
      <c r="AAO813" s="77"/>
      <c r="AAP813" s="77"/>
      <c r="AAQ813" s="77"/>
      <c r="AAR813" s="77"/>
      <c r="AAS813" s="77"/>
      <c r="AAT813" s="77"/>
      <c r="AAU813" s="77"/>
      <c r="AAV813" s="77"/>
      <c r="AAW813" s="77"/>
      <c r="AAX813" s="77"/>
      <c r="AAY813" s="77"/>
      <c r="AAZ813" s="77"/>
      <c r="ABA813" s="77"/>
      <c r="ABB813" s="77"/>
      <c r="ABC813" s="77"/>
      <c r="ABD813" s="77"/>
      <c r="ABE813" s="77"/>
      <c r="ABF813" s="77"/>
      <c r="ABG813" s="77"/>
      <c r="ABH813" s="77"/>
      <c r="ABI813" s="77"/>
      <c r="ABJ813" s="77"/>
      <c r="ABK813" s="77"/>
      <c r="ABL813" s="77"/>
      <c r="ABM813" s="77"/>
      <c r="ABN813" s="77"/>
      <c r="ABO813" s="77"/>
      <c r="ABP813" s="77"/>
      <c r="ABQ813" s="77"/>
      <c r="ABR813" s="77"/>
      <c r="ABS813" s="77"/>
      <c r="ABT813" s="77"/>
      <c r="ABU813" s="77"/>
      <c r="ABV813" s="77"/>
      <c r="ABW813" s="77"/>
      <c r="ABX813" s="77"/>
      <c r="ABY813" s="77"/>
      <c r="ABZ813" s="77"/>
      <c r="ACA813" s="77"/>
      <c r="ACB813" s="77"/>
      <c r="ACC813" s="77"/>
      <c r="ACD813" s="77"/>
      <c r="ACE813" s="77"/>
      <c r="ACF813" s="77"/>
      <c r="ACG813" s="77"/>
      <c r="ACH813" s="77"/>
      <c r="ACI813" s="77"/>
      <c r="ACJ813" s="77"/>
      <c r="ACK813" s="77"/>
      <c r="ACL813" s="77"/>
      <c r="ACM813" s="77"/>
      <c r="ACN813" s="77"/>
      <c r="ACO813" s="77"/>
      <c r="ACP813" s="77"/>
      <c r="ACQ813" s="77"/>
      <c r="ACR813" s="77"/>
      <c r="ACS813" s="77"/>
      <c r="ACT813" s="77"/>
      <c r="ACU813" s="77"/>
      <c r="ACV813" s="77"/>
      <c r="ACW813" s="77"/>
      <c r="ACX813" s="77"/>
      <c r="ACY813" s="77"/>
      <c r="ACZ813" s="77"/>
      <c r="ADA813" s="77"/>
      <c r="ADB813" s="77"/>
      <c r="ADC813" s="77"/>
      <c r="ADD813" s="77"/>
      <c r="ADE813" s="77"/>
      <c r="ADF813" s="77"/>
      <c r="ADG813" s="77"/>
      <c r="ADH813" s="77"/>
      <c r="ADI813" s="77"/>
      <c r="ADJ813" s="77"/>
      <c r="ADK813" s="77"/>
      <c r="ADL813" s="77"/>
      <c r="ADM813" s="77"/>
      <c r="ADN813" s="77"/>
      <c r="ADO813" s="77"/>
      <c r="ADP813" s="77"/>
      <c r="ADQ813" s="77"/>
      <c r="ADR813" s="77"/>
      <c r="ADS813" s="77"/>
      <c r="ADT813" s="77"/>
      <c r="ADU813" s="77"/>
      <c r="ADV813" s="77"/>
      <c r="ADW813" s="77"/>
      <c r="ADX813" s="77"/>
      <c r="ADY813" s="77"/>
      <c r="ADZ813" s="77"/>
      <c r="AEA813" s="77"/>
      <c r="AEB813" s="77"/>
      <c r="AEC813" s="77"/>
      <c r="AED813" s="77"/>
      <c r="AEE813" s="77"/>
      <c r="AEF813" s="77"/>
      <c r="AEG813" s="77"/>
      <c r="AEH813" s="77"/>
      <c r="AEI813" s="77"/>
      <c r="AEJ813" s="77"/>
      <c r="AEK813" s="77"/>
      <c r="AEL813" s="77"/>
      <c r="AEM813" s="77"/>
      <c r="AEN813" s="77"/>
      <c r="AEO813" s="77"/>
      <c r="AEP813" s="77"/>
      <c r="AEQ813" s="77"/>
      <c r="AER813" s="77"/>
      <c r="AES813" s="77"/>
      <c r="AET813" s="77"/>
      <c r="AEU813" s="77"/>
      <c r="AEV813" s="77"/>
      <c r="AEW813" s="77"/>
      <c r="AEX813" s="77"/>
      <c r="AEY813" s="77"/>
      <c r="AEZ813" s="77"/>
      <c r="AFA813" s="77"/>
      <c r="AFB813" s="77"/>
      <c r="AFC813" s="77"/>
      <c r="AFD813" s="77"/>
      <c r="AFE813" s="77"/>
      <c r="AFF813" s="77"/>
      <c r="AFG813" s="77"/>
      <c r="AFH813" s="77"/>
      <c r="AFI813" s="77"/>
      <c r="AFJ813" s="77"/>
      <c r="AFK813" s="77"/>
      <c r="AFL813" s="77"/>
      <c r="AFM813" s="77"/>
      <c r="AFN813" s="77"/>
      <c r="AFO813" s="77"/>
      <c r="AFP813" s="77"/>
      <c r="AFQ813" s="77"/>
      <c r="AFR813" s="77"/>
      <c r="AFS813" s="77"/>
      <c r="AFT813" s="77"/>
      <c r="AFU813" s="77"/>
      <c r="AFV813" s="77"/>
      <c r="AFW813" s="77"/>
      <c r="AFX813" s="77"/>
      <c r="AFY813" s="77"/>
      <c r="AFZ813" s="77"/>
      <c r="AGA813" s="77"/>
      <c r="AGB813" s="77"/>
      <c r="AGC813" s="77"/>
      <c r="AGD813" s="77"/>
      <c r="AGE813" s="77"/>
      <c r="AGF813" s="77"/>
      <c r="AGG813" s="77"/>
      <c r="AGH813" s="77"/>
      <c r="AGI813" s="77"/>
      <c r="AGJ813" s="77"/>
      <c r="AGK813" s="77"/>
      <c r="AGL813" s="77"/>
      <c r="AGM813" s="77"/>
      <c r="AGN813" s="77"/>
      <c r="AGO813" s="77"/>
      <c r="AGP813" s="77"/>
      <c r="AGQ813" s="77"/>
      <c r="AGR813" s="77"/>
      <c r="AGS813" s="77"/>
      <c r="AGT813" s="77"/>
      <c r="AGU813" s="77"/>
      <c r="AGV813" s="77"/>
      <c r="AGW813" s="77"/>
      <c r="AGX813" s="77"/>
      <c r="AGY813" s="77"/>
      <c r="AGZ813" s="77"/>
      <c r="AHA813" s="77"/>
      <c r="AHB813" s="77"/>
      <c r="AHC813" s="77"/>
      <c r="AHD813" s="77"/>
      <c r="AHE813" s="77"/>
      <c r="AHF813" s="77"/>
      <c r="AHG813" s="77"/>
      <c r="AHH813" s="77"/>
      <c r="AHI813" s="77"/>
      <c r="AHJ813" s="77"/>
      <c r="AHK813" s="77"/>
      <c r="AHL813" s="77"/>
      <c r="AHM813" s="77"/>
      <c r="AHN813" s="77"/>
      <c r="AHO813" s="77"/>
      <c r="AHP813" s="77"/>
      <c r="AHQ813" s="77"/>
      <c r="AHR813" s="77"/>
      <c r="AHS813" s="77"/>
      <c r="AHT813" s="77"/>
      <c r="AHU813" s="77"/>
      <c r="AHV813" s="77"/>
      <c r="AHW813" s="77"/>
      <c r="AHX813" s="77"/>
      <c r="AHY813" s="77"/>
      <c r="AHZ813" s="77"/>
      <c r="AIA813" s="77"/>
      <c r="AIB813" s="77"/>
      <c r="AIC813" s="77"/>
      <c r="AID813" s="77"/>
      <c r="AIE813" s="77"/>
      <c r="AIF813" s="77"/>
      <c r="AIG813" s="77"/>
      <c r="AIH813" s="77"/>
      <c r="AII813" s="77"/>
      <c r="AIJ813" s="77"/>
      <c r="AIK813" s="77"/>
      <c r="AIL813" s="77"/>
      <c r="AIM813" s="77"/>
      <c r="AIN813" s="77"/>
      <c r="AIO813" s="77"/>
      <c r="AIP813" s="77"/>
      <c r="AIQ813" s="77"/>
      <c r="AIR813" s="77"/>
      <c r="AIS813" s="77"/>
      <c r="AIT813" s="77"/>
      <c r="AIU813" s="77"/>
      <c r="AIV813" s="77"/>
      <c r="AIW813" s="77"/>
      <c r="AIX813" s="77"/>
      <c r="AIY813" s="77"/>
      <c r="AIZ813" s="77"/>
      <c r="AJA813" s="77"/>
      <c r="AJB813" s="77"/>
      <c r="AJC813" s="77"/>
      <c r="AJD813" s="77"/>
      <c r="AJE813" s="77"/>
      <c r="AJF813" s="77"/>
      <c r="AJG813" s="77"/>
      <c r="AJH813" s="77"/>
      <c r="AJI813" s="77"/>
      <c r="AJJ813" s="77"/>
      <c r="AJK813" s="77"/>
      <c r="AJL813" s="77"/>
      <c r="AJM813" s="77"/>
      <c r="AJN813" s="77"/>
      <c r="AJO813" s="77"/>
      <c r="AJP813" s="77"/>
      <c r="AJQ813" s="77"/>
      <c r="AJR813" s="77"/>
      <c r="AJS813" s="77"/>
      <c r="AJT813" s="77"/>
      <c r="AJU813" s="77"/>
      <c r="AJV813" s="77"/>
      <c r="AJW813" s="77"/>
      <c r="AJX813" s="77"/>
      <c r="AJY813" s="77"/>
      <c r="AJZ813" s="77"/>
      <c r="AKA813" s="77"/>
      <c r="AKB813" s="77"/>
      <c r="AKC813" s="77"/>
      <c r="AKD813" s="77"/>
      <c r="AKE813" s="77"/>
      <c r="AKF813" s="77"/>
      <c r="AKG813" s="77"/>
      <c r="AKH813" s="77"/>
      <c r="AKI813" s="77"/>
      <c r="AKJ813" s="77"/>
      <c r="AKK813" s="77"/>
      <c r="AKL813" s="77"/>
      <c r="AKM813" s="77"/>
      <c r="AKN813" s="77"/>
      <c r="AKO813" s="77"/>
      <c r="AKP813" s="77"/>
      <c r="AKQ813" s="77"/>
      <c r="AKR813" s="77"/>
      <c r="AKS813" s="77"/>
      <c r="AKT813" s="77"/>
      <c r="AKU813" s="77"/>
      <c r="AKV813" s="77"/>
      <c r="AKW813" s="77"/>
      <c r="AKX813" s="77"/>
      <c r="AKY813" s="77"/>
      <c r="AKZ813" s="77"/>
      <c r="ALA813" s="77"/>
      <c r="ALB813" s="77"/>
      <c r="ALC813" s="77"/>
      <c r="ALD813" s="77"/>
      <c r="ALE813" s="77"/>
      <c r="ALF813" s="77"/>
      <c r="ALG813" s="77"/>
      <c r="ALH813" s="77"/>
      <c r="ALI813" s="77"/>
      <c r="ALJ813" s="77"/>
      <c r="ALK813" s="77"/>
      <c r="ALL813" s="77"/>
      <c r="ALM813" s="77"/>
      <c r="ALN813" s="77"/>
      <c r="ALO813" s="77"/>
      <c r="ALP813" s="77"/>
      <c r="ALQ813" s="77"/>
      <c r="ALR813" s="77"/>
      <c r="ALS813" s="77"/>
      <c r="ALT813" s="77"/>
      <c r="ALU813" s="77"/>
      <c r="ALV813" s="77"/>
      <c r="ALW813" s="77"/>
      <c r="ALX813" s="77"/>
      <c r="ALY813" s="77"/>
      <c r="ALZ813" s="77"/>
      <c r="AMA813" s="77"/>
      <c r="AMB813" s="77"/>
      <c r="AMC813" s="77"/>
      <c r="AMD813" s="77"/>
      <c r="AME813" s="77"/>
      <c r="AMF813" s="77"/>
      <c r="AMG813" s="77"/>
      <c r="AMH813" s="77"/>
      <c r="AMI813" s="77"/>
      <c r="AMJ813" s="77"/>
    </row>
    <row r="814" customFormat="false" ht="12.85" hidden="false" customHeight="false" outlineLevel="0" collapsed="false">
      <c r="A814" s="77"/>
      <c r="B814" s="77"/>
      <c r="C814" s="77"/>
      <c r="D814" s="77"/>
      <c r="E814" s="77"/>
      <c r="F814" s="77"/>
      <c r="G814" s="77"/>
      <c r="H814" s="77"/>
      <c r="I814" s="77"/>
      <c r="J814" s="77"/>
      <c r="K814" s="77"/>
      <c r="L814" s="77"/>
      <c r="M814" s="77"/>
      <c r="N814" s="77"/>
      <c r="O814" s="77"/>
      <c r="P814" s="77"/>
      <c r="Q814" s="77"/>
      <c r="R814" s="77"/>
      <c r="S814" s="77"/>
      <c r="T814" s="77"/>
      <c r="U814" s="77"/>
      <c r="V814" s="77"/>
      <c r="W814" s="77"/>
      <c r="X814" s="77"/>
      <c r="Y814" s="77"/>
      <c r="Z814" s="77"/>
      <c r="AA814" s="77"/>
      <c r="AB814" s="77"/>
      <c r="AC814" s="77"/>
      <c r="AD814" s="77"/>
      <c r="AE814" s="77"/>
      <c r="AF814" s="77"/>
      <c r="AG814" s="77"/>
      <c r="AH814" s="77"/>
      <c r="AI814" s="77"/>
      <c r="AJ814" s="77"/>
      <c r="AK814" s="77"/>
      <c r="AL814" s="77"/>
      <c r="AM814" s="77"/>
      <c r="AN814" s="77"/>
      <c r="AO814" s="77"/>
      <c r="AP814" s="77"/>
      <c r="AQ814" s="77"/>
      <c r="AR814" s="77"/>
      <c r="AS814" s="77"/>
      <c r="AT814" s="77"/>
      <c r="AU814" s="77"/>
      <c r="AV814" s="77"/>
      <c r="AW814" s="77"/>
      <c r="AX814" s="77"/>
      <c r="AY814" s="77"/>
      <c r="AZ814" s="77"/>
      <c r="BA814" s="77"/>
      <c r="BB814" s="77"/>
      <c r="BC814" s="77"/>
      <c r="BD814" s="77"/>
      <c r="BE814" s="77"/>
      <c r="BF814" s="77"/>
      <c r="BG814" s="77"/>
      <c r="BH814" s="77"/>
      <c r="BI814" s="77"/>
      <c r="BJ814" s="77"/>
      <c r="BK814" s="77"/>
      <c r="BL814" s="77"/>
      <c r="BM814" s="77"/>
      <c r="BN814" s="77"/>
      <c r="BO814" s="77"/>
      <c r="BP814" s="77"/>
      <c r="BQ814" s="77"/>
      <c r="BR814" s="77"/>
      <c r="BS814" s="77"/>
      <c r="BT814" s="77"/>
      <c r="BU814" s="77"/>
      <c r="BV814" s="77"/>
      <c r="BW814" s="77"/>
      <c r="BX814" s="77"/>
      <c r="BY814" s="77"/>
      <c r="BZ814" s="77"/>
      <c r="CA814" s="77"/>
      <c r="CB814" s="77"/>
      <c r="CC814" s="77"/>
      <c r="CD814" s="77"/>
      <c r="CE814" s="77"/>
      <c r="CF814" s="77"/>
      <c r="CG814" s="77"/>
      <c r="CH814" s="77"/>
      <c r="CI814" s="77"/>
      <c r="CJ814" s="77"/>
      <c r="CK814" s="77"/>
      <c r="CL814" s="77"/>
      <c r="CM814" s="77"/>
      <c r="CN814" s="77"/>
      <c r="CO814" s="77"/>
      <c r="CP814" s="77"/>
      <c r="CQ814" s="77"/>
      <c r="CR814" s="77"/>
      <c r="CS814" s="77"/>
      <c r="CT814" s="77"/>
      <c r="CU814" s="77"/>
      <c r="CV814" s="77"/>
      <c r="CW814" s="77"/>
      <c r="CX814" s="77"/>
      <c r="CY814" s="77"/>
      <c r="CZ814" s="77"/>
      <c r="DA814" s="77"/>
      <c r="DB814" s="77"/>
      <c r="DC814" s="77"/>
      <c r="DD814" s="77"/>
      <c r="DE814" s="77"/>
      <c r="DF814" s="77"/>
      <c r="DG814" s="77"/>
      <c r="DH814" s="77"/>
      <c r="DI814" s="77"/>
      <c r="DJ814" s="77"/>
      <c r="DK814" s="77"/>
      <c r="DL814" s="77"/>
      <c r="DM814" s="77"/>
      <c r="DN814" s="77"/>
      <c r="DO814" s="77"/>
      <c r="DP814" s="77"/>
      <c r="DQ814" s="77"/>
      <c r="DR814" s="77"/>
      <c r="DS814" s="77"/>
      <c r="DT814" s="77"/>
      <c r="DU814" s="77"/>
      <c r="DV814" s="77"/>
      <c r="DW814" s="77"/>
      <c r="DX814" s="77"/>
      <c r="DY814" s="77"/>
      <c r="DZ814" s="77"/>
      <c r="EA814" s="77"/>
      <c r="EB814" s="77"/>
      <c r="EC814" s="77"/>
      <c r="ED814" s="77"/>
      <c r="EE814" s="77"/>
      <c r="EF814" s="77"/>
      <c r="EG814" s="77"/>
      <c r="EH814" s="77"/>
      <c r="EI814" s="77"/>
      <c r="EJ814" s="77"/>
      <c r="EK814" s="77"/>
      <c r="EL814" s="77"/>
      <c r="EM814" s="77"/>
      <c r="EN814" s="77"/>
      <c r="EO814" s="77"/>
      <c r="EP814" s="77"/>
      <c r="EQ814" s="77"/>
      <c r="ER814" s="77"/>
      <c r="ES814" s="77"/>
      <c r="ET814" s="77"/>
      <c r="EU814" s="77"/>
      <c r="EV814" s="77"/>
      <c r="EW814" s="77"/>
      <c r="EX814" s="77"/>
      <c r="EY814" s="77"/>
      <c r="EZ814" s="77"/>
      <c r="FA814" s="77"/>
      <c r="FB814" s="77"/>
      <c r="FC814" s="77"/>
      <c r="FD814" s="77"/>
      <c r="FE814" s="77"/>
      <c r="FF814" s="77"/>
      <c r="FG814" s="77"/>
      <c r="FH814" s="77"/>
      <c r="FI814" s="77"/>
      <c r="FJ814" s="77"/>
      <c r="FK814" s="77"/>
      <c r="FL814" s="77"/>
      <c r="FM814" s="77"/>
      <c r="FN814" s="77"/>
      <c r="FO814" s="77"/>
      <c r="FP814" s="77"/>
      <c r="FQ814" s="77"/>
      <c r="FR814" s="77"/>
      <c r="FS814" s="77"/>
      <c r="FT814" s="77"/>
      <c r="FU814" s="77"/>
      <c r="FV814" s="77"/>
      <c r="FW814" s="77"/>
      <c r="FX814" s="77"/>
      <c r="FY814" s="77"/>
      <c r="FZ814" s="77"/>
      <c r="GA814" s="77"/>
      <c r="GB814" s="77"/>
      <c r="GC814" s="77"/>
      <c r="GD814" s="77"/>
      <c r="GE814" s="77"/>
      <c r="GF814" s="77"/>
      <c r="GG814" s="77"/>
      <c r="GH814" s="77"/>
      <c r="GI814" s="77"/>
      <c r="GJ814" s="77"/>
      <c r="GK814" s="77"/>
      <c r="GL814" s="77"/>
      <c r="GM814" s="77"/>
      <c r="GN814" s="77"/>
      <c r="GO814" s="77"/>
      <c r="GP814" s="77"/>
      <c r="GQ814" s="77"/>
      <c r="GR814" s="77"/>
      <c r="GS814" s="77"/>
      <c r="GT814" s="77"/>
      <c r="GU814" s="77"/>
      <c r="GV814" s="77"/>
      <c r="GW814" s="77"/>
      <c r="GX814" s="77"/>
      <c r="GY814" s="77"/>
      <c r="GZ814" s="77"/>
      <c r="HA814" s="77"/>
      <c r="HB814" s="77"/>
      <c r="HC814" s="77"/>
      <c r="HD814" s="77"/>
      <c r="HE814" s="77"/>
      <c r="HF814" s="77"/>
      <c r="HG814" s="77"/>
      <c r="HH814" s="77"/>
      <c r="HI814" s="77"/>
      <c r="HJ814" s="77"/>
      <c r="HK814" s="77"/>
      <c r="HL814" s="77"/>
      <c r="HM814" s="77"/>
      <c r="HN814" s="77"/>
      <c r="HO814" s="77"/>
      <c r="HP814" s="77"/>
      <c r="HQ814" s="77"/>
      <c r="HR814" s="77"/>
      <c r="HS814" s="77"/>
      <c r="HT814" s="77"/>
      <c r="HU814" s="77"/>
      <c r="HV814" s="77"/>
      <c r="HW814" s="77"/>
      <c r="HX814" s="77"/>
      <c r="HY814" s="77"/>
      <c r="HZ814" s="77"/>
      <c r="IA814" s="77"/>
      <c r="IB814" s="77"/>
      <c r="IC814" s="77"/>
      <c r="ID814" s="77"/>
      <c r="IE814" s="77"/>
      <c r="IF814" s="77"/>
      <c r="IG814" s="77"/>
      <c r="IH814" s="77"/>
      <c r="II814" s="77"/>
      <c r="IJ814" s="77"/>
      <c r="IK814" s="77"/>
      <c r="IL814" s="77"/>
      <c r="IM814" s="77"/>
      <c r="IN814" s="77"/>
      <c r="IO814" s="77"/>
      <c r="IP814" s="77"/>
      <c r="IQ814" s="77"/>
      <c r="IR814" s="77"/>
      <c r="IS814" s="77"/>
      <c r="IT814" s="77"/>
      <c r="IU814" s="77"/>
      <c r="IV814" s="77"/>
      <c r="IW814" s="77"/>
      <c r="IX814" s="77"/>
      <c r="IY814" s="77"/>
      <c r="IZ814" s="77"/>
      <c r="JA814" s="77"/>
      <c r="JB814" s="77"/>
      <c r="JC814" s="77"/>
      <c r="JD814" s="77"/>
      <c r="JE814" s="77"/>
      <c r="JF814" s="77"/>
      <c r="JG814" s="77"/>
      <c r="JH814" s="77"/>
      <c r="JI814" s="77"/>
      <c r="JJ814" s="77"/>
      <c r="JK814" s="77"/>
      <c r="JL814" s="77"/>
      <c r="JM814" s="77"/>
      <c r="JN814" s="77"/>
      <c r="JO814" s="77"/>
      <c r="JP814" s="77"/>
      <c r="JQ814" s="77"/>
      <c r="JR814" s="77"/>
      <c r="JS814" s="77"/>
      <c r="JT814" s="77"/>
      <c r="JU814" s="77"/>
      <c r="JV814" s="77"/>
      <c r="JW814" s="77"/>
      <c r="JX814" s="77"/>
      <c r="JY814" s="77"/>
      <c r="JZ814" s="77"/>
      <c r="KA814" s="77"/>
      <c r="KB814" s="77"/>
      <c r="KC814" s="77"/>
      <c r="KD814" s="77"/>
      <c r="KE814" s="77"/>
      <c r="KF814" s="77"/>
      <c r="KG814" s="77"/>
      <c r="KH814" s="77"/>
      <c r="KI814" s="77"/>
      <c r="KJ814" s="77"/>
      <c r="KK814" s="77"/>
      <c r="KL814" s="77"/>
      <c r="KM814" s="77"/>
      <c r="KN814" s="77"/>
      <c r="KO814" s="77"/>
      <c r="KP814" s="77"/>
      <c r="KQ814" s="77"/>
      <c r="KR814" s="77"/>
      <c r="KS814" s="77"/>
      <c r="KT814" s="77"/>
      <c r="KU814" s="77"/>
      <c r="KV814" s="77"/>
      <c r="KW814" s="77"/>
      <c r="KX814" s="77"/>
      <c r="KY814" s="77"/>
      <c r="KZ814" s="77"/>
      <c r="LA814" s="77"/>
      <c r="LB814" s="77"/>
      <c r="LC814" s="77"/>
      <c r="LD814" s="77"/>
      <c r="LE814" s="77"/>
      <c r="LF814" s="77"/>
      <c r="LG814" s="77"/>
      <c r="LH814" s="77"/>
      <c r="LI814" s="77"/>
      <c r="LJ814" s="77"/>
      <c r="LK814" s="77"/>
      <c r="LL814" s="77"/>
      <c r="LM814" s="77"/>
      <c r="LN814" s="77"/>
      <c r="LO814" s="77"/>
      <c r="LP814" s="77"/>
      <c r="LQ814" s="77"/>
      <c r="LR814" s="77"/>
      <c r="LS814" s="77"/>
      <c r="LT814" s="77"/>
      <c r="LU814" s="77"/>
      <c r="LV814" s="77"/>
      <c r="LW814" s="77"/>
      <c r="LX814" s="77"/>
      <c r="LY814" s="77"/>
      <c r="LZ814" s="77"/>
      <c r="MA814" s="77"/>
      <c r="MB814" s="77"/>
      <c r="MC814" s="77"/>
      <c r="MD814" s="77"/>
      <c r="ME814" s="77"/>
      <c r="MF814" s="77"/>
      <c r="MG814" s="77"/>
      <c r="MH814" s="77"/>
      <c r="MI814" s="77"/>
      <c r="MJ814" s="77"/>
      <c r="MK814" s="77"/>
      <c r="ML814" s="77"/>
      <c r="MM814" s="77"/>
      <c r="MN814" s="77"/>
      <c r="MO814" s="77"/>
      <c r="MP814" s="77"/>
      <c r="MQ814" s="77"/>
      <c r="MR814" s="77"/>
      <c r="MS814" s="77"/>
      <c r="MT814" s="77"/>
      <c r="MU814" s="77"/>
      <c r="MV814" s="77"/>
      <c r="MW814" s="77"/>
      <c r="MX814" s="77"/>
      <c r="MY814" s="77"/>
      <c r="MZ814" s="77"/>
      <c r="NA814" s="77"/>
      <c r="NB814" s="77"/>
      <c r="NC814" s="77"/>
      <c r="ND814" s="77"/>
      <c r="NE814" s="77"/>
      <c r="NF814" s="77"/>
      <c r="NG814" s="77"/>
      <c r="NH814" s="77"/>
      <c r="NI814" s="77"/>
      <c r="NJ814" s="77"/>
      <c r="NK814" s="77"/>
      <c r="NL814" s="77"/>
      <c r="NM814" s="77"/>
      <c r="NN814" s="77"/>
      <c r="NO814" s="77"/>
      <c r="NP814" s="77"/>
      <c r="NQ814" s="77"/>
      <c r="NR814" s="77"/>
      <c r="NS814" s="77"/>
      <c r="NT814" s="77"/>
      <c r="NU814" s="77"/>
      <c r="NV814" s="77"/>
      <c r="NW814" s="77"/>
      <c r="NX814" s="77"/>
      <c r="NY814" s="77"/>
      <c r="NZ814" s="77"/>
      <c r="OA814" s="77"/>
      <c r="OB814" s="77"/>
      <c r="OC814" s="77"/>
      <c r="OD814" s="77"/>
      <c r="OE814" s="77"/>
      <c r="OF814" s="77"/>
      <c r="OG814" s="77"/>
      <c r="OH814" s="77"/>
      <c r="OI814" s="77"/>
      <c r="OJ814" s="77"/>
      <c r="OK814" s="77"/>
      <c r="OL814" s="77"/>
      <c r="OM814" s="77"/>
      <c r="ON814" s="77"/>
      <c r="OO814" s="77"/>
      <c r="OP814" s="77"/>
      <c r="OQ814" s="77"/>
      <c r="OR814" s="77"/>
      <c r="OS814" s="77"/>
      <c r="OT814" s="77"/>
      <c r="OU814" s="77"/>
      <c r="OV814" s="77"/>
      <c r="OW814" s="77"/>
      <c r="OX814" s="77"/>
      <c r="OY814" s="77"/>
      <c r="OZ814" s="77"/>
      <c r="PA814" s="77"/>
      <c r="PB814" s="77"/>
      <c r="PC814" s="77"/>
      <c r="PD814" s="77"/>
      <c r="PE814" s="77"/>
      <c r="PF814" s="77"/>
      <c r="PG814" s="77"/>
      <c r="PH814" s="77"/>
      <c r="PI814" s="77"/>
      <c r="PJ814" s="77"/>
      <c r="PK814" s="77"/>
      <c r="PL814" s="77"/>
      <c r="PM814" s="77"/>
      <c r="PN814" s="77"/>
      <c r="PO814" s="77"/>
      <c r="PP814" s="77"/>
      <c r="PQ814" s="77"/>
      <c r="PR814" s="77"/>
      <c r="PS814" s="77"/>
      <c r="PT814" s="77"/>
      <c r="PU814" s="77"/>
      <c r="PV814" s="77"/>
      <c r="PW814" s="77"/>
      <c r="PX814" s="77"/>
      <c r="PY814" s="77"/>
      <c r="PZ814" s="77"/>
      <c r="QA814" s="77"/>
      <c r="QB814" s="77"/>
      <c r="QC814" s="77"/>
      <c r="QD814" s="77"/>
      <c r="QE814" s="77"/>
      <c r="QF814" s="77"/>
      <c r="QG814" s="77"/>
      <c r="QH814" s="77"/>
      <c r="QI814" s="77"/>
      <c r="QJ814" s="77"/>
      <c r="QK814" s="77"/>
      <c r="QL814" s="77"/>
      <c r="QM814" s="77"/>
      <c r="QN814" s="77"/>
      <c r="QO814" s="77"/>
      <c r="QP814" s="77"/>
      <c r="QQ814" s="77"/>
      <c r="QR814" s="77"/>
      <c r="QS814" s="77"/>
      <c r="QT814" s="77"/>
      <c r="QU814" s="77"/>
      <c r="QV814" s="77"/>
      <c r="QW814" s="77"/>
      <c r="QX814" s="77"/>
      <c r="QY814" s="77"/>
      <c r="QZ814" s="77"/>
      <c r="RA814" s="77"/>
      <c r="RB814" s="77"/>
      <c r="RC814" s="77"/>
      <c r="RD814" s="77"/>
      <c r="RE814" s="77"/>
      <c r="RF814" s="77"/>
      <c r="RG814" s="77"/>
      <c r="RH814" s="77"/>
      <c r="RI814" s="77"/>
      <c r="RJ814" s="77"/>
      <c r="RK814" s="77"/>
      <c r="RL814" s="77"/>
      <c r="RM814" s="77"/>
      <c r="RN814" s="77"/>
      <c r="RO814" s="77"/>
      <c r="RP814" s="77"/>
      <c r="RQ814" s="77"/>
      <c r="RR814" s="77"/>
      <c r="RS814" s="77"/>
      <c r="RT814" s="77"/>
      <c r="RU814" s="77"/>
      <c r="RV814" s="77"/>
      <c r="RW814" s="77"/>
      <c r="RX814" s="77"/>
      <c r="RY814" s="77"/>
      <c r="RZ814" s="77"/>
      <c r="SA814" s="77"/>
      <c r="SB814" s="77"/>
      <c r="SC814" s="77"/>
      <c r="SD814" s="77"/>
      <c r="SE814" s="77"/>
      <c r="SF814" s="77"/>
      <c r="SG814" s="77"/>
      <c r="SH814" s="77"/>
      <c r="SI814" s="77"/>
      <c r="SJ814" s="77"/>
      <c r="SK814" s="77"/>
      <c r="SL814" s="77"/>
      <c r="SM814" s="77"/>
      <c r="SN814" s="77"/>
      <c r="SO814" s="77"/>
      <c r="SP814" s="77"/>
      <c r="SQ814" s="77"/>
      <c r="SR814" s="77"/>
      <c r="SS814" s="77"/>
      <c r="ST814" s="77"/>
      <c r="SU814" s="77"/>
      <c r="SV814" s="77"/>
      <c r="SW814" s="77"/>
      <c r="SX814" s="77"/>
      <c r="SY814" s="77"/>
      <c r="SZ814" s="77"/>
      <c r="TA814" s="77"/>
      <c r="TB814" s="77"/>
      <c r="TC814" s="77"/>
      <c r="TD814" s="77"/>
      <c r="TE814" s="77"/>
      <c r="TF814" s="77"/>
      <c r="TG814" s="77"/>
      <c r="TH814" s="77"/>
      <c r="TI814" s="77"/>
      <c r="TJ814" s="77"/>
      <c r="TK814" s="77"/>
      <c r="TL814" s="77"/>
      <c r="TM814" s="77"/>
      <c r="TN814" s="77"/>
      <c r="TO814" s="77"/>
      <c r="TP814" s="77"/>
      <c r="TQ814" s="77"/>
      <c r="TR814" s="77"/>
      <c r="TS814" s="77"/>
      <c r="TT814" s="77"/>
      <c r="TU814" s="77"/>
      <c r="TV814" s="77"/>
      <c r="TW814" s="77"/>
      <c r="TX814" s="77"/>
      <c r="TY814" s="77"/>
      <c r="TZ814" s="77"/>
      <c r="UA814" s="77"/>
      <c r="UB814" s="77"/>
      <c r="UC814" s="77"/>
      <c r="UD814" s="77"/>
      <c r="UE814" s="77"/>
      <c r="UF814" s="77"/>
      <c r="UG814" s="77"/>
      <c r="UH814" s="77"/>
      <c r="UI814" s="77"/>
      <c r="UJ814" s="77"/>
      <c r="UK814" s="77"/>
      <c r="UL814" s="77"/>
      <c r="UM814" s="77"/>
      <c r="UN814" s="77"/>
      <c r="UO814" s="77"/>
      <c r="UP814" s="77"/>
      <c r="UQ814" s="77"/>
      <c r="UR814" s="77"/>
      <c r="US814" s="77"/>
      <c r="UT814" s="77"/>
      <c r="UU814" s="77"/>
      <c r="UV814" s="77"/>
      <c r="UW814" s="77"/>
      <c r="UX814" s="77"/>
      <c r="UY814" s="77"/>
      <c r="UZ814" s="77"/>
      <c r="VA814" s="77"/>
      <c r="VB814" s="77"/>
      <c r="VC814" s="77"/>
      <c r="VD814" s="77"/>
      <c r="VE814" s="77"/>
      <c r="VF814" s="77"/>
      <c r="VG814" s="77"/>
      <c r="VH814" s="77"/>
      <c r="VI814" s="77"/>
      <c r="VJ814" s="77"/>
      <c r="VK814" s="77"/>
      <c r="VL814" s="77"/>
      <c r="VM814" s="77"/>
      <c r="VN814" s="77"/>
      <c r="VO814" s="77"/>
      <c r="VP814" s="77"/>
      <c r="VQ814" s="77"/>
      <c r="VR814" s="77"/>
      <c r="VS814" s="77"/>
      <c r="VT814" s="77"/>
      <c r="VU814" s="77"/>
      <c r="VV814" s="77"/>
      <c r="VW814" s="77"/>
      <c r="VX814" s="77"/>
      <c r="VY814" s="77"/>
      <c r="VZ814" s="77"/>
      <c r="WA814" s="77"/>
      <c r="WB814" s="77"/>
      <c r="WC814" s="77"/>
      <c r="WD814" s="77"/>
      <c r="WE814" s="77"/>
      <c r="WF814" s="77"/>
      <c r="WG814" s="77"/>
      <c r="WH814" s="77"/>
      <c r="WI814" s="77"/>
      <c r="WJ814" s="77"/>
      <c r="WK814" s="77"/>
      <c r="WL814" s="77"/>
      <c r="WM814" s="77"/>
      <c r="WN814" s="77"/>
      <c r="WO814" s="77"/>
      <c r="WP814" s="77"/>
      <c r="WQ814" s="77"/>
      <c r="WR814" s="77"/>
      <c r="WS814" s="77"/>
      <c r="WT814" s="77"/>
      <c r="WU814" s="77"/>
      <c r="WV814" s="77"/>
      <c r="WW814" s="77"/>
      <c r="WX814" s="77"/>
      <c r="WY814" s="77"/>
      <c r="WZ814" s="77"/>
      <c r="XA814" s="77"/>
      <c r="XB814" s="77"/>
      <c r="XC814" s="77"/>
      <c r="XD814" s="77"/>
      <c r="XE814" s="77"/>
      <c r="XF814" s="77"/>
      <c r="XG814" s="77"/>
      <c r="XH814" s="77"/>
      <c r="XI814" s="77"/>
      <c r="XJ814" s="77"/>
      <c r="XK814" s="77"/>
      <c r="XL814" s="77"/>
      <c r="XM814" s="77"/>
      <c r="XN814" s="77"/>
      <c r="XO814" s="77"/>
      <c r="XP814" s="77"/>
      <c r="XQ814" s="77"/>
      <c r="XR814" s="77"/>
      <c r="XS814" s="77"/>
      <c r="XT814" s="77"/>
      <c r="XU814" s="77"/>
      <c r="XV814" s="77"/>
      <c r="XW814" s="77"/>
      <c r="XX814" s="77"/>
      <c r="XY814" s="77"/>
      <c r="XZ814" s="77"/>
      <c r="YA814" s="77"/>
      <c r="YB814" s="77"/>
      <c r="YC814" s="77"/>
      <c r="YD814" s="77"/>
      <c r="YE814" s="77"/>
      <c r="YF814" s="77"/>
      <c r="YG814" s="77"/>
      <c r="YH814" s="77"/>
      <c r="YI814" s="77"/>
      <c r="YJ814" s="77"/>
      <c r="YK814" s="77"/>
      <c r="YL814" s="77"/>
      <c r="YM814" s="77"/>
      <c r="YN814" s="77"/>
      <c r="YO814" s="77"/>
      <c r="YP814" s="77"/>
      <c r="YQ814" s="77"/>
      <c r="YR814" s="77"/>
      <c r="YS814" s="77"/>
      <c r="YT814" s="77"/>
      <c r="YU814" s="77"/>
      <c r="YV814" s="77"/>
      <c r="YW814" s="77"/>
      <c r="YX814" s="77"/>
      <c r="YY814" s="77"/>
      <c r="YZ814" s="77"/>
      <c r="ZA814" s="77"/>
      <c r="ZB814" s="77"/>
      <c r="ZC814" s="77"/>
      <c r="ZD814" s="77"/>
      <c r="ZE814" s="77"/>
      <c r="ZF814" s="77"/>
      <c r="ZG814" s="77"/>
      <c r="ZH814" s="77"/>
      <c r="ZI814" s="77"/>
      <c r="ZJ814" s="77"/>
      <c r="ZK814" s="77"/>
      <c r="ZL814" s="77"/>
      <c r="ZM814" s="77"/>
      <c r="ZN814" s="77"/>
      <c r="ZO814" s="77"/>
      <c r="ZP814" s="77"/>
      <c r="ZQ814" s="77"/>
      <c r="ZR814" s="77"/>
      <c r="ZS814" s="77"/>
      <c r="ZT814" s="77"/>
      <c r="ZU814" s="77"/>
      <c r="ZV814" s="77"/>
      <c r="ZW814" s="77"/>
      <c r="ZX814" s="77"/>
      <c r="ZY814" s="77"/>
      <c r="ZZ814" s="77"/>
      <c r="AAA814" s="77"/>
      <c r="AAB814" s="77"/>
      <c r="AAC814" s="77"/>
      <c r="AAD814" s="77"/>
      <c r="AAE814" s="77"/>
      <c r="AAF814" s="77"/>
      <c r="AAG814" s="77"/>
      <c r="AAH814" s="77"/>
      <c r="AAI814" s="77"/>
      <c r="AAJ814" s="77"/>
      <c r="AAK814" s="77"/>
      <c r="AAL814" s="77"/>
      <c r="AAM814" s="77"/>
      <c r="AAN814" s="77"/>
      <c r="AAO814" s="77"/>
      <c r="AAP814" s="77"/>
      <c r="AAQ814" s="77"/>
      <c r="AAR814" s="77"/>
      <c r="AAS814" s="77"/>
      <c r="AAT814" s="77"/>
      <c r="AAU814" s="77"/>
      <c r="AAV814" s="77"/>
      <c r="AAW814" s="77"/>
      <c r="AAX814" s="77"/>
      <c r="AAY814" s="77"/>
      <c r="AAZ814" s="77"/>
      <c r="ABA814" s="77"/>
      <c r="ABB814" s="77"/>
      <c r="ABC814" s="77"/>
      <c r="ABD814" s="77"/>
      <c r="ABE814" s="77"/>
      <c r="ABF814" s="77"/>
      <c r="ABG814" s="77"/>
      <c r="ABH814" s="77"/>
      <c r="ABI814" s="77"/>
      <c r="ABJ814" s="77"/>
      <c r="ABK814" s="77"/>
      <c r="ABL814" s="77"/>
      <c r="ABM814" s="77"/>
      <c r="ABN814" s="77"/>
      <c r="ABO814" s="77"/>
      <c r="ABP814" s="77"/>
      <c r="ABQ814" s="77"/>
      <c r="ABR814" s="77"/>
      <c r="ABS814" s="77"/>
      <c r="ABT814" s="77"/>
      <c r="ABU814" s="77"/>
      <c r="ABV814" s="77"/>
      <c r="ABW814" s="77"/>
      <c r="ABX814" s="77"/>
      <c r="ABY814" s="77"/>
      <c r="ABZ814" s="77"/>
      <c r="ACA814" s="77"/>
      <c r="ACB814" s="77"/>
      <c r="ACC814" s="77"/>
      <c r="ACD814" s="77"/>
      <c r="ACE814" s="77"/>
      <c r="ACF814" s="77"/>
      <c r="ACG814" s="77"/>
      <c r="ACH814" s="77"/>
      <c r="ACI814" s="77"/>
      <c r="ACJ814" s="77"/>
      <c r="ACK814" s="77"/>
      <c r="ACL814" s="77"/>
      <c r="ACM814" s="77"/>
      <c r="ACN814" s="77"/>
      <c r="ACO814" s="77"/>
      <c r="ACP814" s="77"/>
      <c r="ACQ814" s="77"/>
      <c r="ACR814" s="77"/>
      <c r="ACS814" s="77"/>
      <c r="ACT814" s="77"/>
      <c r="ACU814" s="77"/>
      <c r="ACV814" s="77"/>
      <c r="ACW814" s="77"/>
      <c r="ACX814" s="77"/>
      <c r="ACY814" s="77"/>
      <c r="ACZ814" s="77"/>
      <c r="ADA814" s="77"/>
      <c r="ADB814" s="77"/>
      <c r="ADC814" s="77"/>
      <c r="ADD814" s="77"/>
      <c r="ADE814" s="77"/>
      <c r="ADF814" s="77"/>
      <c r="ADG814" s="77"/>
      <c r="ADH814" s="77"/>
      <c r="ADI814" s="77"/>
      <c r="ADJ814" s="77"/>
      <c r="ADK814" s="77"/>
      <c r="ADL814" s="77"/>
      <c r="ADM814" s="77"/>
      <c r="ADN814" s="77"/>
      <c r="ADO814" s="77"/>
      <c r="ADP814" s="77"/>
      <c r="ADQ814" s="77"/>
      <c r="ADR814" s="77"/>
      <c r="ADS814" s="77"/>
      <c r="ADT814" s="77"/>
      <c r="ADU814" s="77"/>
      <c r="ADV814" s="77"/>
      <c r="ADW814" s="77"/>
      <c r="ADX814" s="77"/>
      <c r="ADY814" s="77"/>
      <c r="ADZ814" s="77"/>
      <c r="AEA814" s="77"/>
      <c r="AEB814" s="77"/>
      <c r="AEC814" s="77"/>
      <c r="AED814" s="77"/>
      <c r="AEE814" s="77"/>
      <c r="AEF814" s="77"/>
      <c r="AEG814" s="77"/>
      <c r="AEH814" s="77"/>
      <c r="AEI814" s="77"/>
      <c r="AEJ814" s="77"/>
      <c r="AEK814" s="77"/>
      <c r="AEL814" s="77"/>
      <c r="AEM814" s="77"/>
      <c r="AEN814" s="77"/>
      <c r="AEO814" s="77"/>
      <c r="AEP814" s="77"/>
      <c r="AEQ814" s="77"/>
      <c r="AER814" s="77"/>
      <c r="AES814" s="77"/>
      <c r="AET814" s="77"/>
      <c r="AEU814" s="77"/>
      <c r="AEV814" s="77"/>
      <c r="AEW814" s="77"/>
      <c r="AEX814" s="77"/>
      <c r="AEY814" s="77"/>
      <c r="AEZ814" s="77"/>
      <c r="AFA814" s="77"/>
      <c r="AFB814" s="77"/>
      <c r="AFC814" s="77"/>
      <c r="AFD814" s="77"/>
      <c r="AFE814" s="77"/>
      <c r="AFF814" s="77"/>
      <c r="AFG814" s="77"/>
      <c r="AFH814" s="77"/>
      <c r="AFI814" s="77"/>
      <c r="AFJ814" s="77"/>
      <c r="AFK814" s="77"/>
      <c r="AFL814" s="77"/>
      <c r="AFM814" s="77"/>
      <c r="AFN814" s="77"/>
      <c r="AFO814" s="77"/>
      <c r="AFP814" s="77"/>
      <c r="AFQ814" s="77"/>
      <c r="AFR814" s="77"/>
      <c r="AFS814" s="77"/>
      <c r="AFT814" s="77"/>
      <c r="AFU814" s="77"/>
      <c r="AFV814" s="77"/>
      <c r="AFW814" s="77"/>
      <c r="AFX814" s="77"/>
      <c r="AFY814" s="77"/>
      <c r="AFZ814" s="77"/>
      <c r="AGA814" s="77"/>
      <c r="AGB814" s="77"/>
      <c r="AGC814" s="77"/>
      <c r="AGD814" s="77"/>
      <c r="AGE814" s="77"/>
      <c r="AGF814" s="77"/>
      <c r="AGG814" s="77"/>
      <c r="AGH814" s="77"/>
      <c r="AGI814" s="77"/>
      <c r="AGJ814" s="77"/>
      <c r="AGK814" s="77"/>
      <c r="AGL814" s="77"/>
      <c r="AGM814" s="77"/>
      <c r="AGN814" s="77"/>
      <c r="AGO814" s="77"/>
      <c r="AGP814" s="77"/>
      <c r="AGQ814" s="77"/>
      <c r="AGR814" s="77"/>
      <c r="AGS814" s="77"/>
      <c r="AGT814" s="77"/>
      <c r="AGU814" s="77"/>
      <c r="AGV814" s="77"/>
      <c r="AGW814" s="77"/>
      <c r="AGX814" s="77"/>
      <c r="AGY814" s="77"/>
      <c r="AGZ814" s="77"/>
      <c r="AHA814" s="77"/>
      <c r="AHB814" s="77"/>
      <c r="AHC814" s="77"/>
      <c r="AHD814" s="77"/>
      <c r="AHE814" s="77"/>
      <c r="AHF814" s="77"/>
      <c r="AHG814" s="77"/>
      <c r="AHH814" s="77"/>
      <c r="AHI814" s="77"/>
      <c r="AHJ814" s="77"/>
      <c r="AHK814" s="77"/>
      <c r="AHL814" s="77"/>
      <c r="AHM814" s="77"/>
      <c r="AHN814" s="77"/>
      <c r="AHO814" s="77"/>
      <c r="AHP814" s="77"/>
      <c r="AHQ814" s="77"/>
      <c r="AHR814" s="77"/>
      <c r="AHS814" s="77"/>
      <c r="AHT814" s="77"/>
      <c r="AHU814" s="77"/>
      <c r="AHV814" s="77"/>
      <c r="AHW814" s="77"/>
      <c r="AHX814" s="77"/>
      <c r="AHY814" s="77"/>
      <c r="AHZ814" s="77"/>
      <c r="AIA814" s="77"/>
      <c r="AIB814" s="77"/>
      <c r="AIC814" s="77"/>
      <c r="AID814" s="77"/>
      <c r="AIE814" s="77"/>
      <c r="AIF814" s="77"/>
      <c r="AIG814" s="77"/>
      <c r="AIH814" s="77"/>
      <c r="AII814" s="77"/>
      <c r="AIJ814" s="77"/>
      <c r="AIK814" s="77"/>
      <c r="AIL814" s="77"/>
      <c r="AIM814" s="77"/>
      <c r="AIN814" s="77"/>
      <c r="AIO814" s="77"/>
      <c r="AIP814" s="77"/>
      <c r="AIQ814" s="77"/>
      <c r="AIR814" s="77"/>
      <c r="AIS814" s="77"/>
      <c r="AIT814" s="77"/>
      <c r="AIU814" s="77"/>
      <c r="AIV814" s="77"/>
      <c r="AIW814" s="77"/>
      <c r="AIX814" s="77"/>
      <c r="AIY814" s="77"/>
      <c r="AIZ814" s="77"/>
      <c r="AJA814" s="77"/>
      <c r="AJB814" s="77"/>
      <c r="AJC814" s="77"/>
      <c r="AJD814" s="77"/>
      <c r="AJE814" s="77"/>
      <c r="AJF814" s="77"/>
      <c r="AJG814" s="77"/>
      <c r="AJH814" s="77"/>
      <c r="AJI814" s="77"/>
      <c r="AJJ814" s="77"/>
      <c r="AJK814" s="77"/>
      <c r="AJL814" s="77"/>
      <c r="AJM814" s="77"/>
      <c r="AJN814" s="77"/>
      <c r="AJO814" s="77"/>
      <c r="AJP814" s="77"/>
      <c r="AJQ814" s="77"/>
      <c r="AJR814" s="77"/>
      <c r="AJS814" s="77"/>
      <c r="AJT814" s="77"/>
      <c r="AJU814" s="77"/>
      <c r="AJV814" s="77"/>
      <c r="AJW814" s="77"/>
      <c r="AJX814" s="77"/>
      <c r="AJY814" s="77"/>
      <c r="AJZ814" s="77"/>
      <c r="AKA814" s="77"/>
      <c r="AKB814" s="77"/>
      <c r="AKC814" s="77"/>
      <c r="AKD814" s="77"/>
      <c r="AKE814" s="77"/>
      <c r="AKF814" s="77"/>
      <c r="AKG814" s="77"/>
      <c r="AKH814" s="77"/>
      <c r="AKI814" s="77"/>
      <c r="AKJ814" s="77"/>
      <c r="AKK814" s="77"/>
      <c r="AKL814" s="77"/>
      <c r="AKM814" s="77"/>
      <c r="AKN814" s="77"/>
      <c r="AKO814" s="77"/>
      <c r="AKP814" s="77"/>
      <c r="AKQ814" s="77"/>
      <c r="AKR814" s="77"/>
      <c r="AKS814" s="77"/>
      <c r="AKT814" s="77"/>
      <c r="AKU814" s="77"/>
      <c r="AKV814" s="77"/>
      <c r="AKW814" s="77"/>
      <c r="AKX814" s="77"/>
      <c r="AKY814" s="77"/>
      <c r="AKZ814" s="77"/>
      <c r="ALA814" s="77"/>
      <c r="ALB814" s="77"/>
      <c r="ALC814" s="77"/>
      <c r="ALD814" s="77"/>
      <c r="ALE814" s="77"/>
      <c r="ALF814" s="77"/>
      <c r="ALG814" s="77"/>
      <c r="ALH814" s="77"/>
      <c r="ALI814" s="77"/>
      <c r="ALJ814" s="77"/>
      <c r="ALK814" s="77"/>
      <c r="ALL814" s="77"/>
      <c r="ALM814" s="77"/>
      <c r="ALN814" s="77"/>
      <c r="ALO814" s="77"/>
      <c r="ALP814" s="77"/>
      <c r="ALQ814" s="77"/>
      <c r="ALR814" s="77"/>
      <c r="ALS814" s="77"/>
      <c r="ALT814" s="77"/>
      <c r="ALU814" s="77"/>
      <c r="ALV814" s="77"/>
      <c r="ALW814" s="77"/>
      <c r="ALX814" s="77"/>
      <c r="ALY814" s="77"/>
      <c r="ALZ814" s="77"/>
      <c r="AMA814" s="77"/>
      <c r="AMB814" s="77"/>
      <c r="AMC814" s="77"/>
      <c r="AMD814" s="77"/>
      <c r="AME814" s="77"/>
      <c r="AMF814" s="77"/>
      <c r="AMG814" s="77"/>
      <c r="AMH814" s="77"/>
      <c r="AMI814" s="77"/>
      <c r="AMJ814" s="77"/>
    </row>
    <row r="815" customFormat="false" ht="12.85" hidden="false" customHeight="false" outlineLevel="0" collapsed="false">
      <c r="A815" s="77"/>
      <c r="B815" s="77"/>
      <c r="C815" s="77"/>
      <c r="D815" s="77"/>
      <c r="E815" s="77"/>
      <c r="F815" s="77"/>
      <c r="G815" s="77"/>
      <c r="H815" s="77"/>
      <c r="I815" s="77"/>
      <c r="J815" s="77"/>
      <c r="K815" s="77"/>
      <c r="L815" s="77"/>
      <c r="M815" s="77"/>
      <c r="N815" s="77"/>
      <c r="O815" s="77"/>
      <c r="P815" s="77"/>
      <c r="Q815" s="77"/>
      <c r="R815" s="77"/>
      <c r="S815" s="77"/>
      <c r="T815" s="77"/>
      <c r="U815" s="77"/>
      <c r="V815" s="77"/>
      <c r="W815" s="77"/>
      <c r="X815" s="77"/>
      <c r="Y815" s="77"/>
      <c r="Z815" s="77"/>
      <c r="AA815" s="77"/>
      <c r="AB815" s="77"/>
      <c r="AC815" s="77"/>
      <c r="AD815" s="77"/>
      <c r="AE815" s="77"/>
      <c r="AF815" s="77"/>
      <c r="AG815" s="77"/>
      <c r="AH815" s="77"/>
      <c r="AI815" s="77"/>
      <c r="AJ815" s="77"/>
      <c r="AK815" s="77"/>
      <c r="AL815" s="77"/>
      <c r="AM815" s="77"/>
      <c r="AN815" s="77"/>
      <c r="AO815" s="77"/>
      <c r="AP815" s="77"/>
      <c r="AQ815" s="77"/>
      <c r="AR815" s="77"/>
      <c r="AS815" s="77"/>
      <c r="AT815" s="77"/>
      <c r="AU815" s="77"/>
      <c r="AV815" s="77"/>
      <c r="AW815" s="77"/>
      <c r="AX815" s="77"/>
      <c r="AY815" s="77"/>
      <c r="AZ815" s="77"/>
      <c r="BA815" s="77"/>
      <c r="BB815" s="77"/>
      <c r="BC815" s="77"/>
      <c r="BD815" s="77"/>
      <c r="BE815" s="77"/>
      <c r="BF815" s="77"/>
      <c r="BG815" s="77"/>
      <c r="BH815" s="77"/>
      <c r="BI815" s="77"/>
      <c r="BJ815" s="77"/>
      <c r="BK815" s="77"/>
      <c r="BL815" s="77"/>
      <c r="BM815" s="77"/>
      <c r="BN815" s="77"/>
      <c r="BO815" s="77"/>
      <c r="BP815" s="77"/>
      <c r="BQ815" s="77"/>
      <c r="BR815" s="77"/>
      <c r="BS815" s="77"/>
      <c r="BT815" s="77"/>
      <c r="BU815" s="77"/>
      <c r="BV815" s="77"/>
      <c r="BW815" s="77"/>
      <c r="BX815" s="77"/>
      <c r="BY815" s="77"/>
      <c r="BZ815" s="77"/>
      <c r="CA815" s="77"/>
      <c r="CB815" s="77"/>
      <c r="CC815" s="77"/>
      <c r="CD815" s="77"/>
      <c r="CE815" s="77"/>
      <c r="CF815" s="77"/>
      <c r="CG815" s="77"/>
      <c r="CH815" s="77"/>
      <c r="CI815" s="77"/>
      <c r="CJ815" s="77"/>
      <c r="CK815" s="77"/>
      <c r="CL815" s="77"/>
      <c r="CM815" s="77"/>
      <c r="CN815" s="77"/>
      <c r="CO815" s="77"/>
      <c r="CP815" s="77"/>
      <c r="CQ815" s="77"/>
      <c r="CR815" s="77"/>
      <c r="CS815" s="77"/>
      <c r="CT815" s="77"/>
      <c r="CU815" s="77"/>
      <c r="CV815" s="77"/>
      <c r="CW815" s="77"/>
      <c r="CX815" s="77"/>
      <c r="CY815" s="77"/>
      <c r="CZ815" s="77"/>
      <c r="DA815" s="77"/>
      <c r="DB815" s="77"/>
      <c r="DC815" s="77"/>
      <c r="DD815" s="77"/>
      <c r="DE815" s="77"/>
      <c r="DF815" s="77"/>
      <c r="DG815" s="77"/>
      <c r="DH815" s="77"/>
      <c r="DI815" s="77"/>
      <c r="DJ815" s="77"/>
      <c r="DK815" s="77"/>
      <c r="DL815" s="77"/>
      <c r="DM815" s="77"/>
      <c r="DN815" s="77"/>
      <c r="DO815" s="77"/>
      <c r="DP815" s="77"/>
      <c r="DQ815" s="77"/>
      <c r="DR815" s="77"/>
      <c r="DS815" s="77"/>
      <c r="DT815" s="77"/>
      <c r="DU815" s="77"/>
      <c r="DV815" s="77"/>
      <c r="DW815" s="77"/>
      <c r="DX815" s="77"/>
      <c r="DY815" s="77"/>
      <c r="DZ815" s="77"/>
      <c r="EA815" s="77"/>
      <c r="EB815" s="77"/>
      <c r="EC815" s="77"/>
      <c r="ED815" s="77"/>
      <c r="EE815" s="77"/>
      <c r="EF815" s="77"/>
      <c r="EG815" s="77"/>
      <c r="EH815" s="77"/>
      <c r="EI815" s="77"/>
      <c r="EJ815" s="77"/>
      <c r="EK815" s="77"/>
      <c r="EL815" s="77"/>
      <c r="EM815" s="77"/>
      <c r="EN815" s="77"/>
      <c r="EO815" s="77"/>
      <c r="EP815" s="77"/>
      <c r="EQ815" s="77"/>
      <c r="ER815" s="77"/>
      <c r="ES815" s="77"/>
      <c r="ET815" s="77"/>
      <c r="EU815" s="77"/>
      <c r="EV815" s="77"/>
      <c r="EW815" s="77"/>
      <c r="EX815" s="77"/>
      <c r="EY815" s="77"/>
      <c r="EZ815" s="77"/>
      <c r="FA815" s="77"/>
      <c r="FB815" s="77"/>
      <c r="FC815" s="77"/>
      <c r="FD815" s="77"/>
      <c r="FE815" s="77"/>
      <c r="FF815" s="77"/>
      <c r="FG815" s="77"/>
      <c r="FH815" s="77"/>
      <c r="FI815" s="77"/>
      <c r="FJ815" s="77"/>
      <c r="FK815" s="77"/>
      <c r="FL815" s="77"/>
      <c r="FM815" s="77"/>
      <c r="FN815" s="77"/>
      <c r="FO815" s="77"/>
      <c r="FP815" s="77"/>
      <c r="FQ815" s="77"/>
      <c r="FR815" s="77"/>
      <c r="FS815" s="77"/>
      <c r="FT815" s="77"/>
      <c r="FU815" s="77"/>
      <c r="FV815" s="77"/>
      <c r="FW815" s="77"/>
      <c r="FX815" s="77"/>
      <c r="FY815" s="77"/>
      <c r="FZ815" s="77"/>
      <c r="GA815" s="77"/>
      <c r="GB815" s="77"/>
      <c r="GC815" s="77"/>
      <c r="GD815" s="77"/>
      <c r="GE815" s="77"/>
      <c r="GF815" s="77"/>
      <c r="GG815" s="77"/>
      <c r="GH815" s="77"/>
      <c r="GI815" s="77"/>
      <c r="GJ815" s="77"/>
      <c r="GK815" s="77"/>
      <c r="GL815" s="77"/>
      <c r="GM815" s="77"/>
      <c r="GN815" s="77"/>
      <c r="GO815" s="77"/>
      <c r="GP815" s="77"/>
      <c r="GQ815" s="77"/>
      <c r="GR815" s="77"/>
      <c r="GS815" s="77"/>
      <c r="GT815" s="77"/>
      <c r="GU815" s="77"/>
      <c r="GV815" s="77"/>
      <c r="GW815" s="77"/>
      <c r="GX815" s="77"/>
      <c r="GY815" s="77"/>
      <c r="GZ815" s="77"/>
      <c r="HA815" s="77"/>
      <c r="HB815" s="77"/>
      <c r="HC815" s="77"/>
      <c r="HD815" s="77"/>
      <c r="HE815" s="77"/>
      <c r="HF815" s="77"/>
      <c r="HG815" s="77"/>
      <c r="HH815" s="77"/>
      <c r="HI815" s="77"/>
      <c r="HJ815" s="77"/>
      <c r="HK815" s="77"/>
      <c r="HL815" s="77"/>
      <c r="HM815" s="77"/>
      <c r="HN815" s="77"/>
      <c r="HO815" s="77"/>
      <c r="HP815" s="77"/>
      <c r="HQ815" s="77"/>
      <c r="HR815" s="77"/>
      <c r="HS815" s="77"/>
      <c r="HT815" s="77"/>
      <c r="HU815" s="77"/>
      <c r="HV815" s="77"/>
      <c r="HW815" s="77"/>
      <c r="HX815" s="77"/>
      <c r="HY815" s="77"/>
      <c r="HZ815" s="77"/>
      <c r="IA815" s="77"/>
      <c r="IB815" s="77"/>
      <c r="IC815" s="77"/>
      <c r="ID815" s="77"/>
      <c r="IE815" s="77"/>
      <c r="IF815" s="77"/>
      <c r="IG815" s="77"/>
      <c r="IH815" s="77"/>
      <c r="II815" s="77"/>
      <c r="IJ815" s="77"/>
      <c r="IK815" s="77"/>
      <c r="IL815" s="77"/>
      <c r="IM815" s="77"/>
      <c r="IN815" s="77"/>
      <c r="IO815" s="77"/>
      <c r="IP815" s="77"/>
      <c r="IQ815" s="77"/>
      <c r="IR815" s="77"/>
      <c r="IS815" s="77"/>
      <c r="IT815" s="77"/>
      <c r="IU815" s="77"/>
      <c r="IV815" s="77"/>
      <c r="IW815" s="77"/>
      <c r="IX815" s="77"/>
      <c r="IY815" s="77"/>
      <c r="IZ815" s="77"/>
      <c r="JA815" s="77"/>
      <c r="JB815" s="77"/>
      <c r="JC815" s="77"/>
      <c r="JD815" s="77"/>
      <c r="JE815" s="77"/>
      <c r="JF815" s="77"/>
      <c r="JG815" s="77"/>
      <c r="JH815" s="77"/>
      <c r="JI815" s="77"/>
      <c r="JJ815" s="77"/>
      <c r="JK815" s="77"/>
      <c r="JL815" s="77"/>
      <c r="JM815" s="77"/>
      <c r="JN815" s="77"/>
      <c r="JO815" s="77"/>
      <c r="JP815" s="77"/>
      <c r="JQ815" s="77"/>
      <c r="JR815" s="77"/>
      <c r="JS815" s="77"/>
      <c r="JT815" s="77"/>
      <c r="JU815" s="77"/>
      <c r="JV815" s="77"/>
      <c r="JW815" s="77"/>
      <c r="JX815" s="77"/>
      <c r="JY815" s="77"/>
      <c r="JZ815" s="77"/>
      <c r="KA815" s="77"/>
      <c r="KB815" s="77"/>
      <c r="KC815" s="77"/>
      <c r="KD815" s="77"/>
      <c r="KE815" s="77"/>
      <c r="KF815" s="77"/>
      <c r="KG815" s="77"/>
      <c r="KH815" s="77"/>
      <c r="KI815" s="77"/>
      <c r="KJ815" s="77"/>
      <c r="KK815" s="77"/>
      <c r="KL815" s="77"/>
      <c r="KM815" s="77"/>
      <c r="KN815" s="77"/>
      <c r="KO815" s="77"/>
      <c r="KP815" s="77"/>
      <c r="KQ815" s="77"/>
      <c r="KR815" s="77"/>
      <c r="KS815" s="77"/>
      <c r="KT815" s="77"/>
      <c r="KU815" s="77"/>
      <c r="KV815" s="77"/>
      <c r="KW815" s="77"/>
      <c r="KX815" s="77"/>
      <c r="KY815" s="77"/>
      <c r="KZ815" s="77"/>
      <c r="LA815" s="77"/>
      <c r="LB815" s="77"/>
      <c r="LC815" s="77"/>
      <c r="LD815" s="77"/>
      <c r="LE815" s="77"/>
      <c r="LF815" s="77"/>
      <c r="LG815" s="77"/>
      <c r="LH815" s="77"/>
      <c r="LI815" s="77"/>
      <c r="LJ815" s="77"/>
      <c r="LK815" s="77"/>
      <c r="LL815" s="77"/>
      <c r="LM815" s="77"/>
      <c r="LN815" s="77"/>
      <c r="LO815" s="77"/>
      <c r="LP815" s="77"/>
      <c r="LQ815" s="77"/>
      <c r="LR815" s="77"/>
      <c r="LS815" s="77"/>
      <c r="LT815" s="77"/>
      <c r="LU815" s="77"/>
      <c r="LV815" s="77"/>
      <c r="LW815" s="77"/>
      <c r="LX815" s="77"/>
      <c r="LY815" s="77"/>
      <c r="LZ815" s="77"/>
      <c r="MA815" s="77"/>
      <c r="MB815" s="77"/>
      <c r="MC815" s="77"/>
      <c r="MD815" s="77"/>
      <c r="ME815" s="77"/>
      <c r="MF815" s="77"/>
      <c r="MG815" s="77"/>
      <c r="MH815" s="77"/>
      <c r="MI815" s="77"/>
      <c r="MJ815" s="77"/>
      <c r="MK815" s="77"/>
      <c r="ML815" s="77"/>
      <c r="MM815" s="77"/>
      <c r="MN815" s="77"/>
      <c r="MO815" s="77"/>
      <c r="MP815" s="77"/>
      <c r="MQ815" s="77"/>
      <c r="MR815" s="77"/>
      <c r="MS815" s="77"/>
      <c r="MT815" s="77"/>
      <c r="MU815" s="77"/>
      <c r="MV815" s="77"/>
      <c r="MW815" s="77"/>
      <c r="MX815" s="77"/>
      <c r="MY815" s="77"/>
      <c r="MZ815" s="77"/>
      <c r="NA815" s="77"/>
      <c r="NB815" s="77"/>
      <c r="NC815" s="77"/>
      <c r="ND815" s="77"/>
      <c r="NE815" s="77"/>
      <c r="NF815" s="77"/>
      <c r="NG815" s="77"/>
      <c r="NH815" s="77"/>
      <c r="NI815" s="77"/>
      <c r="NJ815" s="77"/>
      <c r="NK815" s="77"/>
      <c r="NL815" s="77"/>
      <c r="NM815" s="77"/>
      <c r="NN815" s="77"/>
      <c r="NO815" s="77"/>
      <c r="NP815" s="77"/>
      <c r="NQ815" s="77"/>
      <c r="NR815" s="77"/>
      <c r="NS815" s="77"/>
      <c r="NT815" s="77"/>
      <c r="NU815" s="77"/>
      <c r="NV815" s="77"/>
      <c r="NW815" s="77"/>
      <c r="NX815" s="77"/>
      <c r="NY815" s="77"/>
      <c r="NZ815" s="77"/>
      <c r="OA815" s="77"/>
      <c r="OB815" s="77"/>
      <c r="OC815" s="77"/>
      <c r="OD815" s="77"/>
      <c r="OE815" s="77"/>
      <c r="OF815" s="77"/>
      <c r="OG815" s="77"/>
      <c r="OH815" s="77"/>
      <c r="OI815" s="77"/>
      <c r="OJ815" s="77"/>
      <c r="OK815" s="77"/>
      <c r="OL815" s="77"/>
      <c r="OM815" s="77"/>
      <c r="ON815" s="77"/>
      <c r="OO815" s="77"/>
      <c r="OP815" s="77"/>
      <c r="OQ815" s="77"/>
      <c r="OR815" s="77"/>
      <c r="OS815" s="77"/>
      <c r="OT815" s="77"/>
      <c r="OU815" s="77"/>
      <c r="OV815" s="77"/>
      <c r="OW815" s="77"/>
      <c r="OX815" s="77"/>
      <c r="OY815" s="77"/>
      <c r="OZ815" s="77"/>
      <c r="PA815" s="77"/>
      <c r="PB815" s="77"/>
      <c r="PC815" s="77"/>
      <c r="PD815" s="77"/>
      <c r="PE815" s="77"/>
      <c r="PF815" s="77"/>
      <c r="PG815" s="77"/>
      <c r="PH815" s="77"/>
      <c r="PI815" s="77"/>
      <c r="PJ815" s="77"/>
      <c r="PK815" s="77"/>
      <c r="PL815" s="77"/>
      <c r="PM815" s="77"/>
      <c r="PN815" s="77"/>
      <c r="PO815" s="77"/>
      <c r="PP815" s="77"/>
      <c r="PQ815" s="77"/>
      <c r="PR815" s="77"/>
      <c r="PS815" s="77"/>
      <c r="PT815" s="77"/>
      <c r="PU815" s="77"/>
      <c r="PV815" s="77"/>
      <c r="PW815" s="77"/>
      <c r="PX815" s="77"/>
      <c r="PY815" s="77"/>
      <c r="PZ815" s="77"/>
      <c r="QA815" s="77"/>
      <c r="QB815" s="77"/>
      <c r="QC815" s="77"/>
      <c r="QD815" s="77"/>
      <c r="QE815" s="77"/>
      <c r="QF815" s="77"/>
      <c r="QG815" s="77"/>
      <c r="QH815" s="77"/>
      <c r="QI815" s="77"/>
      <c r="QJ815" s="77"/>
      <c r="QK815" s="77"/>
      <c r="QL815" s="77"/>
      <c r="QM815" s="77"/>
      <c r="QN815" s="77"/>
      <c r="QO815" s="77"/>
      <c r="QP815" s="77"/>
      <c r="QQ815" s="77"/>
      <c r="QR815" s="77"/>
      <c r="QS815" s="77"/>
      <c r="QT815" s="77"/>
      <c r="QU815" s="77"/>
      <c r="QV815" s="77"/>
      <c r="QW815" s="77"/>
      <c r="QX815" s="77"/>
      <c r="QY815" s="77"/>
      <c r="QZ815" s="77"/>
      <c r="RA815" s="77"/>
      <c r="RB815" s="77"/>
      <c r="RC815" s="77"/>
      <c r="RD815" s="77"/>
      <c r="RE815" s="77"/>
      <c r="RF815" s="77"/>
      <c r="RG815" s="77"/>
      <c r="RH815" s="77"/>
      <c r="RI815" s="77"/>
      <c r="RJ815" s="77"/>
      <c r="RK815" s="77"/>
      <c r="RL815" s="77"/>
      <c r="RM815" s="77"/>
      <c r="RN815" s="77"/>
      <c r="RO815" s="77"/>
      <c r="RP815" s="77"/>
      <c r="RQ815" s="77"/>
      <c r="RR815" s="77"/>
      <c r="RS815" s="77"/>
      <c r="RT815" s="77"/>
      <c r="RU815" s="77"/>
      <c r="RV815" s="77"/>
      <c r="RW815" s="77"/>
      <c r="RX815" s="77"/>
      <c r="RY815" s="77"/>
      <c r="RZ815" s="77"/>
      <c r="SA815" s="77"/>
      <c r="SB815" s="77"/>
      <c r="SC815" s="77"/>
      <c r="SD815" s="77"/>
      <c r="SE815" s="77"/>
      <c r="SF815" s="77"/>
      <c r="SG815" s="77"/>
      <c r="SH815" s="77"/>
      <c r="SI815" s="77"/>
      <c r="SJ815" s="77"/>
      <c r="SK815" s="77"/>
      <c r="SL815" s="77"/>
      <c r="SM815" s="77"/>
      <c r="SN815" s="77"/>
      <c r="SO815" s="77"/>
      <c r="SP815" s="77"/>
      <c r="SQ815" s="77"/>
      <c r="SR815" s="77"/>
      <c r="SS815" s="77"/>
      <c r="ST815" s="77"/>
      <c r="SU815" s="77"/>
      <c r="SV815" s="77"/>
      <c r="SW815" s="77"/>
      <c r="SX815" s="77"/>
      <c r="SY815" s="77"/>
      <c r="SZ815" s="77"/>
      <c r="TA815" s="77"/>
      <c r="TB815" s="77"/>
      <c r="TC815" s="77"/>
      <c r="TD815" s="77"/>
      <c r="TE815" s="77"/>
      <c r="TF815" s="77"/>
      <c r="TG815" s="77"/>
      <c r="TH815" s="77"/>
      <c r="TI815" s="77"/>
      <c r="TJ815" s="77"/>
      <c r="TK815" s="77"/>
      <c r="TL815" s="77"/>
      <c r="TM815" s="77"/>
      <c r="TN815" s="77"/>
      <c r="TO815" s="77"/>
      <c r="TP815" s="77"/>
      <c r="TQ815" s="77"/>
      <c r="TR815" s="77"/>
      <c r="TS815" s="77"/>
      <c r="TT815" s="77"/>
      <c r="TU815" s="77"/>
      <c r="TV815" s="77"/>
      <c r="TW815" s="77"/>
      <c r="TX815" s="77"/>
      <c r="TY815" s="77"/>
      <c r="TZ815" s="77"/>
      <c r="UA815" s="77"/>
      <c r="UB815" s="77"/>
      <c r="UC815" s="77"/>
      <c r="UD815" s="77"/>
      <c r="UE815" s="77"/>
      <c r="UF815" s="77"/>
      <c r="UG815" s="77"/>
      <c r="UH815" s="77"/>
      <c r="UI815" s="77"/>
      <c r="UJ815" s="77"/>
      <c r="UK815" s="77"/>
      <c r="UL815" s="77"/>
      <c r="UM815" s="77"/>
      <c r="UN815" s="77"/>
      <c r="UO815" s="77"/>
      <c r="UP815" s="77"/>
      <c r="UQ815" s="77"/>
      <c r="UR815" s="77"/>
      <c r="US815" s="77"/>
      <c r="UT815" s="77"/>
      <c r="UU815" s="77"/>
      <c r="UV815" s="77"/>
      <c r="UW815" s="77"/>
      <c r="UX815" s="77"/>
      <c r="UY815" s="77"/>
      <c r="UZ815" s="77"/>
      <c r="VA815" s="77"/>
      <c r="VB815" s="77"/>
      <c r="VC815" s="77"/>
      <c r="VD815" s="77"/>
      <c r="VE815" s="77"/>
      <c r="VF815" s="77"/>
      <c r="VG815" s="77"/>
      <c r="VH815" s="77"/>
      <c r="VI815" s="77"/>
      <c r="VJ815" s="77"/>
      <c r="VK815" s="77"/>
      <c r="VL815" s="77"/>
      <c r="VM815" s="77"/>
      <c r="VN815" s="77"/>
      <c r="VO815" s="77"/>
      <c r="VP815" s="77"/>
      <c r="VQ815" s="77"/>
      <c r="VR815" s="77"/>
      <c r="VS815" s="77"/>
      <c r="VT815" s="77"/>
      <c r="VU815" s="77"/>
      <c r="VV815" s="77"/>
      <c r="VW815" s="77"/>
      <c r="VX815" s="77"/>
      <c r="VY815" s="77"/>
      <c r="VZ815" s="77"/>
      <c r="WA815" s="77"/>
      <c r="WB815" s="77"/>
      <c r="WC815" s="77"/>
      <c r="WD815" s="77"/>
      <c r="WE815" s="77"/>
      <c r="WF815" s="77"/>
      <c r="WG815" s="77"/>
      <c r="WH815" s="77"/>
      <c r="WI815" s="77"/>
      <c r="WJ815" s="77"/>
      <c r="WK815" s="77"/>
      <c r="WL815" s="77"/>
      <c r="WM815" s="77"/>
      <c r="WN815" s="77"/>
      <c r="WO815" s="77"/>
      <c r="WP815" s="77"/>
      <c r="WQ815" s="77"/>
      <c r="WR815" s="77"/>
      <c r="WS815" s="77"/>
      <c r="WT815" s="77"/>
      <c r="WU815" s="77"/>
      <c r="WV815" s="77"/>
      <c r="WW815" s="77"/>
      <c r="WX815" s="77"/>
      <c r="WY815" s="77"/>
      <c r="WZ815" s="77"/>
      <c r="XA815" s="77"/>
      <c r="XB815" s="77"/>
      <c r="XC815" s="77"/>
      <c r="XD815" s="77"/>
      <c r="XE815" s="77"/>
      <c r="XF815" s="77"/>
      <c r="XG815" s="77"/>
      <c r="XH815" s="77"/>
      <c r="XI815" s="77"/>
      <c r="XJ815" s="77"/>
      <c r="XK815" s="77"/>
      <c r="XL815" s="77"/>
      <c r="XM815" s="77"/>
      <c r="XN815" s="77"/>
      <c r="XO815" s="77"/>
      <c r="XP815" s="77"/>
      <c r="XQ815" s="77"/>
      <c r="XR815" s="77"/>
      <c r="XS815" s="77"/>
      <c r="XT815" s="77"/>
      <c r="XU815" s="77"/>
      <c r="XV815" s="77"/>
      <c r="XW815" s="77"/>
      <c r="XX815" s="77"/>
      <c r="XY815" s="77"/>
      <c r="XZ815" s="77"/>
      <c r="YA815" s="77"/>
      <c r="YB815" s="77"/>
      <c r="YC815" s="77"/>
      <c r="YD815" s="77"/>
      <c r="YE815" s="77"/>
      <c r="YF815" s="77"/>
      <c r="YG815" s="77"/>
      <c r="YH815" s="77"/>
      <c r="YI815" s="77"/>
      <c r="YJ815" s="77"/>
      <c r="YK815" s="77"/>
      <c r="YL815" s="77"/>
      <c r="YM815" s="77"/>
      <c r="YN815" s="77"/>
      <c r="YO815" s="77"/>
      <c r="YP815" s="77"/>
      <c r="YQ815" s="77"/>
      <c r="YR815" s="77"/>
      <c r="YS815" s="77"/>
      <c r="YT815" s="77"/>
      <c r="YU815" s="77"/>
      <c r="YV815" s="77"/>
      <c r="YW815" s="77"/>
      <c r="YX815" s="77"/>
      <c r="YY815" s="77"/>
      <c r="YZ815" s="77"/>
      <c r="ZA815" s="77"/>
      <c r="ZB815" s="77"/>
      <c r="ZC815" s="77"/>
      <c r="ZD815" s="77"/>
      <c r="ZE815" s="77"/>
      <c r="ZF815" s="77"/>
      <c r="ZG815" s="77"/>
      <c r="ZH815" s="77"/>
      <c r="ZI815" s="77"/>
      <c r="ZJ815" s="77"/>
      <c r="ZK815" s="77"/>
      <c r="ZL815" s="77"/>
      <c r="ZM815" s="77"/>
      <c r="ZN815" s="77"/>
      <c r="ZO815" s="77"/>
      <c r="ZP815" s="77"/>
      <c r="ZQ815" s="77"/>
      <c r="ZR815" s="77"/>
      <c r="ZS815" s="77"/>
      <c r="ZT815" s="77"/>
      <c r="ZU815" s="77"/>
      <c r="ZV815" s="77"/>
      <c r="ZW815" s="77"/>
      <c r="ZX815" s="77"/>
      <c r="ZY815" s="77"/>
      <c r="ZZ815" s="77"/>
      <c r="AAA815" s="77"/>
      <c r="AAB815" s="77"/>
      <c r="AAC815" s="77"/>
      <c r="AAD815" s="77"/>
      <c r="AAE815" s="77"/>
      <c r="AAF815" s="77"/>
      <c r="AAG815" s="77"/>
      <c r="AAH815" s="77"/>
      <c r="AAI815" s="77"/>
      <c r="AAJ815" s="77"/>
      <c r="AAK815" s="77"/>
      <c r="AAL815" s="77"/>
      <c r="AAM815" s="77"/>
      <c r="AAN815" s="77"/>
      <c r="AAO815" s="77"/>
      <c r="AAP815" s="77"/>
      <c r="AAQ815" s="77"/>
      <c r="AAR815" s="77"/>
      <c r="AAS815" s="77"/>
      <c r="AAT815" s="77"/>
      <c r="AAU815" s="77"/>
      <c r="AAV815" s="77"/>
      <c r="AAW815" s="77"/>
      <c r="AAX815" s="77"/>
      <c r="AAY815" s="77"/>
      <c r="AAZ815" s="77"/>
      <c r="ABA815" s="77"/>
      <c r="ABB815" s="77"/>
      <c r="ABC815" s="77"/>
      <c r="ABD815" s="77"/>
      <c r="ABE815" s="77"/>
      <c r="ABF815" s="77"/>
      <c r="ABG815" s="77"/>
      <c r="ABH815" s="77"/>
      <c r="ABI815" s="77"/>
      <c r="ABJ815" s="77"/>
      <c r="ABK815" s="77"/>
      <c r="ABL815" s="77"/>
      <c r="ABM815" s="77"/>
      <c r="ABN815" s="77"/>
      <c r="ABO815" s="77"/>
      <c r="ABP815" s="77"/>
      <c r="ABQ815" s="77"/>
      <c r="ABR815" s="77"/>
      <c r="ABS815" s="77"/>
      <c r="ABT815" s="77"/>
      <c r="ABU815" s="77"/>
      <c r="ABV815" s="77"/>
      <c r="ABW815" s="77"/>
      <c r="ABX815" s="77"/>
      <c r="ABY815" s="77"/>
      <c r="ABZ815" s="77"/>
      <c r="ACA815" s="77"/>
      <c r="ACB815" s="77"/>
      <c r="ACC815" s="77"/>
      <c r="ACD815" s="77"/>
      <c r="ACE815" s="77"/>
      <c r="ACF815" s="77"/>
      <c r="ACG815" s="77"/>
      <c r="ACH815" s="77"/>
      <c r="ACI815" s="77"/>
      <c r="ACJ815" s="77"/>
      <c r="ACK815" s="77"/>
      <c r="ACL815" s="77"/>
      <c r="ACM815" s="77"/>
      <c r="ACN815" s="77"/>
      <c r="ACO815" s="77"/>
      <c r="ACP815" s="77"/>
      <c r="ACQ815" s="77"/>
      <c r="ACR815" s="77"/>
      <c r="ACS815" s="77"/>
      <c r="ACT815" s="77"/>
      <c r="ACU815" s="77"/>
      <c r="ACV815" s="77"/>
      <c r="ACW815" s="77"/>
      <c r="ACX815" s="77"/>
      <c r="ACY815" s="77"/>
      <c r="ACZ815" s="77"/>
      <c r="ADA815" s="77"/>
      <c r="ADB815" s="77"/>
      <c r="ADC815" s="77"/>
      <c r="ADD815" s="77"/>
      <c r="ADE815" s="77"/>
      <c r="ADF815" s="77"/>
      <c r="ADG815" s="77"/>
      <c r="ADH815" s="77"/>
      <c r="ADI815" s="77"/>
      <c r="ADJ815" s="77"/>
      <c r="ADK815" s="77"/>
      <c r="ADL815" s="77"/>
      <c r="ADM815" s="77"/>
      <c r="ADN815" s="77"/>
      <c r="ADO815" s="77"/>
      <c r="ADP815" s="77"/>
      <c r="ADQ815" s="77"/>
      <c r="ADR815" s="77"/>
      <c r="ADS815" s="77"/>
      <c r="ADT815" s="77"/>
      <c r="ADU815" s="77"/>
      <c r="ADV815" s="77"/>
      <c r="ADW815" s="77"/>
      <c r="ADX815" s="77"/>
      <c r="ADY815" s="77"/>
      <c r="ADZ815" s="77"/>
      <c r="AEA815" s="77"/>
      <c r="AEB815" s="77"/>
      <c r="AEC815" s="77"/>
      <c r="AED815" s="77"/>
      <c r="AEE815" s="77"/>
      <c r="AEF815" s="77"/>
      <c r="AEG815" s="77"/>
      <c r="AEH815" s="77"/>
      <c r="AEI815" s="77"/>
      <c r="AEJ815" s="77"/>
      <c r="AEK815" s="77"/>
      <c r="AEL815" s="77"/>
      <c r="AEM815" s="77"/>
      <c r="AEN815" s="77"/>
      <c r="AEO815" s="77"/>
      <c r="AEP815" s="77"/>
      <c r="AEQ815" s="77"/>
      <c r="AER815" s="77"/>
      <c r="AES815" s="77"/>
      <c r="AET815" s="77"/>
      <c r="AEU815" s="77"/>
      <c r="AEV815" s="77"/>
      <c r="AEW815" s="77"/>
      <c r="AEX815" s="77"/>
      <c r="AEY815" s="77"/>
      <c r="AEZ815" s="77"/>
      <c r="AFA815" s="77"/>
      <c r="AFB815" s="77"/>
      <c r="AFC815" s="77"/>
      <c r="AFD815" s="77"/>
      <c r="AFE815" s="77"/>
      <c r="AFF815" s="77"/>
      <c r="AFG815" s="77"/>
      <c r="AFH815" s="77"/>
      <c r="AFI815" s="77"/>
      <c r="AFJ815" s="77"/>
      <c r="AFK815" s="77"/>
      <c r="AFL815" s="77"/>
      <c r="AFM815" s="77"/>
      <c r="AFN815" s="77"/>
      <c r="AFO815" s="77"/>
      <c r="AFP815" s="77"/>
      <c r="AFQ815" s="77"/>
      <c r="AFR815" s="77"/>
      <c r="AFS815" s="77"/>
      <c r="AFT815" s="77"/>
      <c r="AFU815" s="77"/>
      <c r="AFV815" s="77"/>
      <c r="AFW815" s="77"/>
      <c r="AFX815" s="77"/>
      <c r="AFY815" s="77"/>
      <c r="AFZ815" s="77"/>
      <c r="AGA815" s="77"/>
      <c r="AGB815" s="77"/>
      <c r="AGC815" s="77"/>
      <c r="AGD815" s="77"/>
      <c r="AGE815" s="77"/>
      <c r="AGF815" s="77"/>
      <c r="AGG815" s="77"/>
      <c r="AGH815" s="77"/>
      <c r="AGI815" s="77"/>
      <c r="AGJ815" s="77"/>
      <c r="AGK815" s="77"/>
      <c r="AGL815" s="77"/>
      <c r="AGM815" s="77"/>
      <c r="AGN815" s="77"/>
      <c r="AGO815" s="77"/>
      <c r="AGP815" s="77"/>
      <c r="AGQ815" s="77"/>
      <c r="AGR815" s="77"/>
      <c r="AGS815" s="77"/>
      <c r="AGT815" s="77"/>
      <c r="AGU815" s="77"/>
      <c r="AGV815" s="77"/>
      <c r="AGW815" s="77"/>
      <c r="AGX815" s="77"/>
      <c r="AGY815" s="77"/>
      <c r="AGZ815" s="77"/>
      <c r="AHA815" s="77"/>
      <c r="AHB815" s="77"/>
      <c r="AHC815" s="77"/>
      <c r="AHD815" s="77"/>
      <c r="AHE815" s="77"/>
      <c r="AHF815" s="77"/>
      <c r="AHG815" s="77"/>
      <c r="AHH815" s="77"/>
      <c r="AHI815" s="77"/>
      <c r="AHJ815" s="77"/>
      <c r="AHK815" s="77"/>
      <c r="AHL815" s="77"/>
      <c r="AHM815" s="77"/>
      <c r="AHN815" s="77"/>
      <c r="AHO815" s="77"/>
      <c r="AHP815" s="77"/>
      <c r="AHQ815" s="77"/>
      <c r="AHR815" s="77"/>
      <c r="AHS815" s="77"/>
      <c r="AHT815" s="77"/>
      <c r="AHU815" s="77"/>
      <c r="AHV815" s="77"/>
      <c r="AHW815" s="77"/>
      <c r="AHX815" s="77"/>
      <c r="AHY815" s="77"/>
      <c r="AHZ815" s="77"/>
      <c r="AIA815" s="77"/>
      <c r="AIB815" s="77"/>
      <c r="AIC815" s="77"/>
      <c r="AID815" s="77"/>
      <c r="AIE815" s="77"/>
      <c r="AIF815" s="77"/>
      <c r="AIG815" s="77"/>
      <c r="AIH815" s="77"/>
      <c r="AII815" s="77"/>
      <c r="AIJ815" s="77"/>
      <c r="AIK815" s="77"/>
      <c r="AIL815" s="77"/>
      <c r="AIM815" s="77"/>
      <c r="AIN815" s="77"/>
      <c r="AIO815" s="77"/>
      <c r="AIP815" s="77"/>
      <c r="AIQ815" s="77"/>
      <c r="AIR815" s="77"/>
      <c r="AIS815" s="77"/>
      <c r="AIT815" s="77"/>
      <c r="AIU815" s="77"/>
      <c r="AIV815" s="77"/>
      <c r="AIW815" s="77"/>
      <c r="AIX815" s="77"/>
      <c r="AIY815" s="77"/>
      <c r="AIZ815" s="77"/>
      <c r="AJA815" s="77"/>
      <c r="AJB815" s="77"/>
      <c r="AJC815" s="77"/>
      <c r="AJD815" s="77"/>
      <c r="AJE815" s="77"/>
      <c r="AJF815" s="77"/>
      <c r="AJG815" s="77"/>
      <c r="AJH815" s="77"/>
      <c r="AJI815" s="77"/>
      <c r="AJJ815" s="77"/>
      <c r="AJK815" s="77"/>
      <c r="AJL815" s="77"/>
      <c r="AJM815" s="77"/>
      <c r="AJN815" s="77"/>
      <c r="AJO815" s="77"/>
      <c r="AJP815" s="77"/>
      <c r="AJQ815" s="77"/>
      <c r="AJR815" s="77"/>
      <c r="AJS815" s="77"/>
      <c r="AJT815" s="77"/>
      <c r="AJU815" s="77"/>
      <c r="AJV815" s="77"/>
      <c r="AJW815" s="77"/>
      <c r="AJX815" s="77"/>
      <c r="AJY815" s="77"/>
      <c r="AJZ815" s="77"/>
      <c r="AKA815" s="77"/>
      <c r="AKB815" s="77"/>
      <c r="AKC815" s="77"/>
      <c r="AKD815" s="77"/>
      <c r="AKE815" s="77"/>
      <c r="AKF815" s="77"/>
      <c r="AKG815" s="77"/>
      <c r="AKH815" s="77"/>
      <c r="AKI815" s="77"/>
      <c r="AKJ815" s="77"/>
      <c r="AKK815" s="77"/>
      <c r="AKL815" s="77"/>
      <c r="AKM815" s="77"/>
      <c r="AKN815" s="77"/>
      <c r="AKO815" s="77"/>
      <c r="AKP815" s="77"/>
      <c r="AKQ815" s="77"/>
      <c r="AKR815" s="77"/>
      <c r="AKS815" s="77"/>
      <c r="AKT815" s="77"/>
      <c r="AKU815" s="77"/>
      <c r="AKV815" s="77"/>
      <c r="AKW815" s="77"/>
      <c r="AKX815" s="77"/>
      <c r="AKY815" s="77"/>
      <c r="AKZ815" s="77"/>
      <c r="ALA815" s="77"/>
      <c r="ALB815" s="77"/>
      <c r="ALC815" s="77"/>
      <c r="ALD815" s="77"/>
      <c r="ALE815" s="77"/>
      <c r="ALF815" s="77"/>
      <c r="ALG815" s="77"/>
      <c r="ALH815" s="77"/>
      <c r="ALI815" s="77"/>
      <c r="ALJ815" s="77"/>
      <c r="ALK815" s="77"/>
      <c r="ALL815" s="77"/>
      <c r="ALM815" s="77"/>
      <c r="ALN815" s="77"/>
      <c r="ALO815" s="77"/>
      <c r="ALP815" s="77"/>
      <c r="ALQ815" s="77"/>
      <c r="ALR815" s="77"/>
      <c r="ALS815" s="77"/>
      <c r="ALT815" s="77"/>
      <c r="ALU815" s="77"/>
      <c r="ALV815" s="77"/>
      <c r="ALW815" s="77"/>
      <c r="ALX815" s="77"/>
      <c r="ALY815" s="77"/>
      <c r="ALZ815" s="77"/>
      <c r="AMA815" s="77"/>
      <c r="AMB815" s="77"/>
      <c r="AMC815" s="77"/>
      <c r="AMD815" s="77"/>
      <c r="AME815" s="77"/>
      <c r="AMF815" s="77"/>
      <c r="AMG815" s="77"/>
      <c r="AMH815" s="77"/>
      <c r="AMI815" s="77"/>
      <c r="AMJ815" s="77"/>
    </row>
    <row r="816" customFormat="false" ht="12.85" hidden="false" customHeight="false" outlineLevel="0" collapsed="false">
      <c r="A816" s="77"/>
      <c r="B816" s="77"/>
      <c r="C816" s="77"/>
      <c r="D816" s="77"/>
      <c r="E816" s="77"/>
      <c r="F816" s="77"/>
      <c r="G816" s="77"/>
      <c r="H816" s="77"/>
      <c r="I816" s="77"/>
      <c r="J816" s="77"/>
      <c r="K816" s="77"/>
      <c r="L816" s="77"/>
      <c r="M816" s="77"/>
      <c r="N816" s="77"/>
      <c r="O816" s="77"/>
      <c r="P816" s="77"/>
      <c r="Q816" s="77"/>
      <c r="R816" s="77"/>
      <c r="S816" s="77"/>
      <c r="T816" s="77"/>
      <c r="U816" s="77"/>
      <c r="V816" s="77"/>
      <c r="W816" s="77"/>
      <c r="X816" s="77"/>
      <c r="Y816" s="77"/>
      <c r="Z816" s="77"/>
      <c r="AA816" s="77"/>
      <c r="AB816" s="77"/>
      <c r="AC816" s="77"/>
      <c r="AD816" s="77"/>
      <c r="AE816" s="77"/>
      <c r="AF816" s="77"/>
      <c r="AG816" s="77"/>
      <c r="AH816" s="77"/>
      <c r="AI816" s="77"/>
      <c r="AJ816" s="77"/>
      <c r="AK816" s="77"/>
      <c r="AL816" s="77"/>
      <c r="AM816" s="77"/>
      <c r="AN816" s="77"/>
      <c r="AO816" s="77"/>
      <c r="AP816" s="77"/>
      <c r="AQ816" s="77"/>
      <c r="AR816" s="77"/>
      <c r="AS816" s="77"/>
      <c r="AT816" s="77"/>
      <c r="AU816" s="77"/>
      <c r="AV816" s="77"/>
      <c r="AW816" s="77"/>
      <c r="AX816" s="77"/>
      <c r="AY816" s="77"/>
      <c r="AZ816" s="77"/>
      <c r="BA816" s="77"/>
      <c r="BB816" s="77"/>
      <c r="BC816" s="77"/>
      <c r="BD816" s="77"/>
      <c r="BE816" s="77"/>
      <c r="BF816" s="77"/>
      <c r="BG816" s="77"/>
      <c r="BH816" s="77"/>
      <c r="BI816" s="77"/>
      <c r="BJ816" s="77"/>
      <c r="BK816" s="77"/>
      <c r="BL816" s="77"/>
      <c r="BM816" s="77"/>
      <c r="BN816" s="77"/>
      <c r="BO816" s="77"/>
      <c r="BP816" s="77"/>
      <c r="BQ816" s="77"/>
      <c r="BR816" s="77"/>
      <c r="BS816" s="77"/>
      <c r="BT816" s="77"/>
      <c r="BU816" s="77"/>
      <c r="BV816" s="77"/>
      <c r="BW816" s="77"/>
      <c r="BX816" s="77"/>
      <c r="BY816" s="77"/>
      <c r="BZ816" s="77"/>
      <c r="CA816" s="77"/>
      <c r="CB816" s="77"/>
      <c r="CC816" s="77"/>
      <c r="CD816" s="77"/>
      <c r="CE816" s="77"/>
      <c r="CF816" s="77"/>
      <c r="CG816" s="77"/>
      <c r="CH816" s="77"/>
      <c r="CI816" s="77"/>
      <c r="CJ816" s="77"/>
      <c r="CK816" s="77"/>
      <c r="CL816" s="77"/>
      <c r="CM816" s="77"/>
      <c r="CN816" s="77"/>
      <c r="CO816" s="77"/>
      <c r="CP816" s="77"/>
      <c r="CQ816" s="77"/>
      <c r="CR816" s="77"/>
      <c r="CS816" s="77"/>
      <c r="CT816" s="77"/>
      <c r="CU816" s="77"/>
      <c r="CV816" s="77"/>
      <c r="CW816" s="77"/>
      <c r="CX816" s="77"/>
      <c r="CY816" s="77"/>
      <c r="CZ816" s="77"/>
      <c r="DA816" s="77"/>
      <c r="DB816" s="77"/>
      <c r="DC816" s="77"/>
      <c r="DD816" s="77"/>
      <c r="DE816" s="77"/>
      <c r="DF816" s="77"/>
      <c r="DG816" s="77"/>
      <c r="DH816" s="77"/>
      <c r="DI816" s="77"/>
      <c r="DJ816" s="77"/>
      <c r="DK816" s="77"/>
      <c r="DL816" s="77"/>
      <c r="DM816" s="77"/>
      <c r="DN816" s="77"/>
      <c r="DO816" s="77"/>
      <c r="DP816" s="77"/>
      <c r="DQ816" s="77"/>
      <c r="DR816" s="77"/>
      <c r="DS816" s="77"/>
      <c r="DT816" s="77"/>
      <c r="DU816" s="77"/>
      <c r="DV816" s="77"/>
      <c r="DW816" s="77"/>
      <c r="DX816" s="77"/>
      <c r="DY816" s="77"/>
      <c r="DZ816" s="77"/>
      <c r="EA816" s="77"/>
      <c r="EB816" s="77"/>
      <c r="EC816" s="77"/>
      <c r="ED816" s="77"/>
      <c r="EE816" s="77"/>
      <c r="EF816" s="77"/>
      <c r="EG816" s="77"/>
      <c r="EH816" s="77"/>
      <c r="EI816" s="77"/>
      <c r="EJ816" s="77"/>
      <c r="EK816" s="77"/>
      <c r="EL816" s="77"/>
      <c r="EM816" s="77"/>
      <c r="EN816" s="77"/>
      <c r="EO816" s="77"/>
      <c r="EP816" s="77"/>
      <c r="EQ816" s="77"/>
      <c r="ER816" s="77"/>
      <c r="ES816" s="77"/>
      <c r="ET816" s="77"/>
      <c r="EU816" s="77"/>
      <c r="EV816" s="77"/>
      <c r="EW816" s="77"/>
      <c r="EX816" s="77"/>
      <c r="EY816" s="77"/>
      <c r="EZ816" s="77"/>
      <c r="FA816" s="77"/>
      <c r="FB816" s="77"/>
      <c r="FC816" s="77"/>
      <c r="FD816" s="77"/>
      <c r="FE816" s="77"/>
      <c r="FF816" s="77"/>
      <c r="FG816" s="77"/>
      <c r="FH816" s="77"/>
      <c r="FI816" s="77"/>
      <c r="FJ816" s="77"/>
      <c r="FK816" s="77"/>
      <c r="FL816" s="77"/>
      <c r="FM816" s="77"/>
      <c r="FN816" s="77"/>
      <c r="FO816" s="77"/>
      <c r="FP816" s="77"/>
      <c r="FQ816" s="77"/>
      <c r="FR816" s="77"/>
      <c r="FS816" s="77"/>
      <c r="FT816" s="77"/>
      <c r="FU816" s="77"/>
      <c r="FV816" s="77"/>
      <c r="FW816" s="77"/>
      <c r="FX816" s="77"/>
      <c r="FY816" s="77"/>
      <c r="FZ816" s="77"/>
      <c r="GA816" s="77"/>
      <c r="GB816" s="77"/>
      <c r="GC816" s="77"/>
      <c r="GD816" s="77"/>
      <c r="GE816" s="77"/>
      <c r="GF816" s="77"/>
      <c r="GG816" s="77"/>
      <c r="GH816" s="77"/>
      <c r="GI816" s="77"/>
      <c r="GJ816" s="77"/>
      <c r="GK816" s="77"/>
      <c r="GL816" s="77"/>
      <c r="GM816" s="77"/>
      <c r="GN816" s="77"/>
      <c r="GO816" s="77"/>
      <c r="GP816" s="77"/>
      <c r="GQ816" s="77"/>
      <c r="GR816" s="77"/>
      <c r="GS816" s="77"/>
      <c r="GT816" s="77"/>
      <c r="GU816" s="77"/>
      <c r="GV816" s="77"/>
      <c r="GW816" s="77"/>
      <c r="GX816" s="77"/>
      <c r="GY816" s="77"/>
      <c r="GZ816" s="77"/>
      <c r="HA816" s="77"/>
      <c r="HB816" s="77"/>
      <c r="HC816" s="77"/>
      <c r="HD816" s="77"/>
      <c r="HE816" s="77"/>
      <c r="HF816" s="77"/>
      <c r="HG816" s="77"/>
      <c r="HH816" s="77"/>
      <c r="HI816" s="77"/>
      <c r="HJ816" s="77"/>
      <c r="HK816" s="77"/>
      <c r="HL816" s="77"/>
      <c r="HM816" s="77"/>
      <c r="HN816" s="77"/>
      <c r="HO816" s="77"/>
      <c r="HP816" s="77"/>
      <c r="HQ816" s="77"/>
      <c r="HR816" s="77"/>
      <c r="HS816" s="77"/>
      <c r="HT816" s="77"/>
      <c r="HU816" s="77"/>
      <c r="HV816" s="77"/>
      <c r="HW816" s="77"/>
      <c r="HX816" s="77"/>
      <c r="HY816" s="77"/>
      <c r="HZ816" s="77"/>
      <c r="IA816" s="77"/>
      <c r="IB816" s="77"/>
      <c r="IC816" s="77"/>
      <c r="ID816" s="77"/>
      <c r="IE816" s="77"/>
      <c r="IF816" s="77"/>
      <c r="IG816" s="77"/>
      <c r="IH816" s="77"/>
      <c r="II816" s="77"/>
      <c r="IJ816" s="77"/>
      <c r="IK816" s="77"/>
      <c r="IL816" s="77"/>
      <c r="IM816" s="77"/>
      <c r="IN816" s="77"/>
      <c r="IO816" s="77"/>
      <c r="IP816" s="77"/>
      <c r="IQ816" s="77"/>
      <c r="IR816" s="77"/>
      <c r="IS816" s="77"/>
      <c r="IT816" s="77"/>
      <c r="IU816" s="77"/>
      <c r="IV816" s="77"/>
      <c r="IW816" s="77"/>
      <c r="IX816" s="77"/>
      <c r="IY816" s="77"/>
      <c r="IZ816" s="77"/>
      <c r="JA816" s="77"/>
      <c r="JB816" s="77"/>
      <c r="JC816" s="77"/>
      <c r="JD816" s="77"/>
      <c r="JE816" s="77"/>
      <c r="JF816" s="77"/>
      <c r="JG816" s="77"/>
      <c r="JH816" s="77"/>
      <c r="JI816" s="77"/>
      <c r="JJ816" s="77"/>
      <c r="JK816" s="77"/>
      <c r="JL816" s="77"/>
      <c r="JM816" s="77"/>
      <c r="JN816" s="77"/>
      <c r="JO816" s="77"/>
      <c r="JP816" s="77"/>
      <c r="JQ816" s="77"/>
      <c r="JR816" s="77"/>
      <c r="JS816" s="77"/>
      <c r="JT816" s="77"/>
      <c r="JU816" s="77"/>
      <c r="JV816" s="77"/>
      <c r="JW816" s="77"/>
      <c r="JX816" s="77"/>
      <c r="JY816" s="77"/>
      <c r="JZ816" s="77"/>
      <c r="KA816" s="77"/>
      <c r="KB816" s="77"/>
      <c r="KC816" s="77"/>
      <c r="KD816" s="77"/>
      <c r="KE816" s="77"/>
      <c r="KF816" s="77"/>
      <c r="KG816" s="77"/>
      <c r="KH816" s="77"/>
      <c r="KI816" s="77"/>
      <c r="KJ816" s="77"/>
      <c r="KK816" s="77"/>
      <c r="KL816" s="77"/>
      <c r="KM816" s="77"/>
      <c r="KN816" s="77"/>
      <c r="KO816" s="77"/>
      <c r="KP816" s="77"/>
      <c r="KQ816" s="77"/>
      <c r="KR816" s="77"/>
      <c r="KS816" s="77"/>
      <c r="KT816" s="77"/>
      <c r="KU816" s="77"/>
      <c r="KV816" s="77"/>
      <c r="KW816" s="77"/>
      <c r="KX816" s="77"/>
      <c r="KY816" s="77"/>
      <c r="KZ816" s="77"/>
      <c r="LA816" s="77"/>
      <c r="LB816" s="77"/>
      <c r="LC816" s="77"/>
      <c r="LD816" s="77"/>
      <c r="LE816" s="77"/>
      <c r="LF816" s="77"/>
      <c r="LG816" s="77"/>
      <c r="LH816" s="77"/>
      <c r="LI816" s="77"/>
      <c r="LJ816" s="77"/>
      <c r="LK816" s="77"/>
      <c r="LL816" s="77"/>
      <c r="LM816" s="77"/>
      <c r="LN816" s="77"/>
      <c r="LO816" s="77"/>
      <c r="LP816" s="77"/>
      <c r="LQ816" s="77"/>
      <c r="LR816" s="77"/>
      <c r="LS816" s="77"/>
      <c r="LT816" s="77"/>
      <c r="LU816" s="77"/>
      <c r="LV816" s="77"/>
      <c r="LW816" s="77"/>
      <c r="LX816" s="77"/>
      <c r="LY816" s="77"/>
      <c r="LZ816" s="77"/>
      <c r="MA816" s="77"/>
      <c r="MB816" s="77"/>
      <c r="MC816" s="77"/>
      <c r="MD816" s="77"/>
      <c r="ME816" s="77"/>
      <c r="MF816" s="77"/>
      <c r="MG816" s="77"/>
      <c r="MH816" s="77"/>
      <c r="MI816" s="77"/>
      <c r="MJ816" s="77"/>
      <c r="MK816" s="77"/>
      <c r="ML816" s="77"/>
      <c r="MM816" s="77"/>
      <c r="MN816" s="77"/>
      <c r="MO816" s="77"/>
      <c r="MP816" s="77"/>
      <c r="MQ816" s="77"/>
      <c r="MR816" s="77"/>
      <c r="MS816" s="77"/>
      <c r="MT816" s="77"/>
      <c r="MU816" s="77"/>
      <c r="MV816" s="77"/>
      <c r="MW816" s="77"/>
      <c r="MX816" s="77"/>
      <c r="MY816" s="77"/>
      <c r="MZ816" s="77"/>
      <c r="NA816" s="77"/>
      <c r="NB816" s="77"/>
      <c r="NC816" s="77"/>
      <c r="ND816" s="77"/>
      <c r="NE816" s="77"/>
      <c r="NF816" s="77"/>
      <c r="NG816" s="77"/>
      <c r="NH816" s="77"/>
      <c r="NI816" s="77"/>
      <c r="NJ816" s="77"/>
      <c r="NK816" s="77"/>
      <c r="NL816" s="77"/>
      <c r="NM816" s="77"/>
      <c r="NN816" s="77"/>
      <c r="NO816" s="77"/>
      <c r="NP816" s="77"/>
      <c r="NQ816" s="77"/>
      <c r="NR816" s="77"/>
      <c r="NS816" s="77"/>
      <c r="NT816" s="77"/>
      <c r="NU816" s="77"/>
      <c r="NV816" s="77"/>
      <c r="NW816" s="77"/>
      <c r="NX816" s="77"/>
      <c r="NY816" s="77"/>
      <c r="NZ816" s="77"/>
      <c r="OA816" s="77"/>
      <c r="OB816" s="77"/>
      <c r="OC816" s="77"/>
      <c r="OD816" s="77"/>
      <c r="OE816" s="77"/>
      <c r="OF816" s="77"/>
      <c r="OG816" s="77"/>
      <c r="OH816" s="77"/>
      <c r="OI816" s="77"/>
      <c r="OJ816" s="77"/>
      <c r="OK816" s="77"/>
      <c r="OL816" s="77"/>
      <c r="OM816" s="77"/>
      <c r="ON816" s="77"/>
      <c r="OO816" s="77"/>
      <c r="OP816" s="77"/>
      <c r="OQ816" s="77"/>
      <c r="OR816" s="77"/>
      <c r="OS816" s="77"/>
      <c r="OT816" s="77"/>
      <c r="OU816" s="77"/>
      <c r="OV816" s="77"/>
      <c r="OW816" s="77"/>
      <c r="OX816" s="77"/>
      <c r="OY816" s="77"/>
      <c r="OZ816" s="77"/>
      <c r="PA816" s="77"/>
      <c r="PB816" s="77"/>
      <c r="PC816" s="77"/>
      <c r="PD816" s="77"/>
      <c r="PE816" s="77"/>
      <c r="PF816" s="77"/>
      <c r="PG816" s="77"/>
      <c r="PH816" s="77"/>
      <c r="PI816" s="77"/>
      <c r="PJ816" s="77"/>
      <c r="PK816" s="77"/>
      <c r="PL816" s="77"/>
      <c r="PM816" s="77"/>
      <c r="PN816" s="77"/>
      <c r="PO816" s="77"/>
      <c r="PP816" s="77"/>
      <c r="PQ816" s="77"/>
      <c r="PR816" s="77"/>
      <c r="PS816" s="77"/>
      <c r="PT816" s="77"/>
      <c r="PU816" s="77"/>
      <c r="PV816" s="77"/>
      <c r="PW816" s="77"/>
      <c r="PX816" s="77"/>
      <c r="PY816" s="77"/>
      <c r="PZ816" s="77"/>
      <c r="QA816" s="77"/>
      <c r="QB816" s="77"/>
      <c r="QC816" s="77"/>
      <c r="QD816" s="77"/>
      <c r="QE816" s="77"/>
      <c r="QF816" s="77"/>
      <c r="QG816" s="77"/>
      <c r="QH816" s="77"/>
      <c r="QI816" s="77"/>
      <c r="QJ816" s="77"/>
      <c r="QK816" s="77"/>
      <c r="QL816" s="77"/>
      <c r="QM816" s="77"/>
      <c r="QN816" s="77"/>
      <c r="QO816" s="77"/>
      <c r="QP816" s="77"/>
      <c r="QQ816" s="77"/>
      <c r="QR816" s="77"/>
      <c r="QS816" s="77"/>
      <c r="QT816" s="77"/>
      <c r="QU816" s="77"/>
      <c r="QV816" s="77"/>
      <c r="QW816" s="77"/>
      <c r="QX816" s="77"/>
      <c r="QY816" s="77"/>
      <c r="QZ816" s="77"/>
      <c r="RA816" s="77"/>
      <c r="RB816" s="77"/>
      <c r="RC816" s="77"/>
      <c r="RD816" s="77"/>
      <c r="RE816" s="77"/>
      <c r="RF816" s="77"/>
      <c r="RG816" s="77"/>
      <c r="RH816" s="77"/>
      <c r="RI816" s="77"/>
      <c r="RJ816" s="77"/>
      <c r="RK816" s="77"/>
      <c r="RL816" s="77"/>
      <c r="RM816" s="77"/>
      <c r="RN816" s="77"/>
      <c r="RO816" s="77"/>
      <c r="RP816" s="77"/>
      <c r="RQ816" s="77"/>
      <c r="RR816" s="77"/>
      <c r="RS816" s="77"/>
      <c r="RT816" s="77"/>
      <c r="RU816" s="77"/>
      <c r="RV816" s="77"/>
      <c r="RW816" s="77"/>
      <c r="RX816" s="77"/>
      <c r="RY816" s="77"/>
      <c r="RZ816" s="77"/>
      <c r="SA816" s="77"/>
      <c r="SB816" s="77"/>
      <c r="SC816" s="77"/>
      <c r="SD816" s="77"/>
      <c r="SE816" s="77"/>
      <c r="SF816" s="77"/>
      <c r="SG816" s="77"/>
      <c r="SH816" s="77"/>
      <c r="SI816" s="77"/>
      <c r="SJ816" s="77"/>
      <c r="SK816" s="77"/>
      <c r="SL816" s="77"/>
      <c r="SM816" s="77"/>
      <c r="SN816" s="77"/>
      <c r="SO816" s="77"/>
      <c r="SP816" s="77"/>
      <c r="SQ816" s="77"/>
      <c r="SR816" s="77"/>
      <c r="SS816" s="77"/>
      <c r="ST816" s="77"/>
      <c r="SU816" s="77"/>
      <c r="SV816" s="77"/>
      <c r="SW816" s="77"/>
      <c r="SX816" s="77"/>
      <c r="SY816" s="77"/>
      <c r="SZ816" s="77"/>
      <c r="TA816" s="77"/>
      <c r="TB816" s="77"/>
      <c r="TC816" s="77"/>
      <c r="TD816" s="77"/>
      <c r="TE816" s="77"/>
      <c r="TF816" s="77"/>
      <c r="TG816" s="77"/>
      <c r="TH816" s="77"/>
      <c r="TI816" s="77"/>
      <c r="TJ816" s="77"/>
      <c r="TK816" s="77"/>
      <c r="TL816" s="77"/>
      <c r="TM816" s="77"/>
      <c r="TN816" s="77"/>
      <c r="TO816" s="77"/>
      <c r="TP816" s="77"/>
      <c r="TQ816" s="77"/>
      <c r="TR816" s="77"/>
      <c r="TS816" s="77"/>
      <c r="TT816" s="77"/>
      <c r="TU816" s="77"/>
      <c r="TV816" s="77"/>
      <c r="TW816" s="77"/>
      <c r="TX816" s="77"/>
      <c r="TY816" s="77"/>
      <c r="TZ816" s="77"/>
      <c r="UA816" s="77"/>
      <c r="UB816" s="77"/>
      <c r="UC816" s="77"/>
      <c r="UD816" s="77"/>
      <c r="UE816" s="77"/>
      <c r="UF816" s="77"/>
      <c r="UG816" s="77"/>
      <c r="UH816" s="77"/>
      <c r="UI816" s="77"/>
      <c r="UJ816" s="77"/>
      <c r="UK816" s="77"/>
      <c r="UL816" s="77"/>
      <c r="UM816" s="77"/>
      <c r="UN816" s="77"/>
      <c r="UO816" s="77"/>
      <c r="UP816" s="77"/>
      <c r="UQ816" s="77"/>
      <c r="UR816" s="77"/>
      <c r="US816" s="77"/>
      <c r="UT816" s="77"/>
      <c r="UU816" s="77"/>
      <c r="UV816" s="77"/>
      <c r="UW816" s="77"/>
      <c r="UX816" s="77"/>
      <c r="UY816" s="77"/>
      <c r="UZ816" s="77"/>
      <c r="VA816" s="77"/>
      <c r="VB816" s="77"/>
      <c r="VC816" s="77"/>
      <c r="VD816" s="77"/>
      <c r="VE816" s="77"/>
      <c r="VF816" s="77"/>
      <c r="VG816" s="77"/>
      <c r="VH816" s="77"/>
      <c r="VI816" s="77"/>
      <c r="VJ816" s="77"/>
      <c r="VK816" s="77"/>
      <c r="VL816" s="77"/>
      <c r="VM816" s="77"/>
      <c r="VN816" s="77"/>
      <c r="VO816" s="77"/>
      <c r="VP816" s="77"/>
      <c r="VQ816" s="77"/>
      <c r="VR816" s="77"/>
      <c r="VS816" s="77"/>
      <c r="VT816" s="77"/>
      <c r="VU816" s="77"/>
      <c r="VV816" s="77"/>
      <c r="VW816" s="77"/>
      <c r="VX816" s="77"/>
      <c r="VY816" s="77"/>
      <c r="VZ816" s="77"/>
      <c r="WA816" s="77"/>
      <c r="WB816" s="77"/>
      <c r="WC816" s="77"/>
      <c r="WD816" s="77"/>
      <c r="WE816" s="77"/>
      <c r="WF816" s="77"/>
      <c r="WG816" s="77"/>
      <c r="WH816" s="77"/>
      <c r="WI816" s="77"/>
      <c r="WJ816" s="77"/>
      <c r="WK816" s="77"/>
      <c r="WL816" s="77"/>
      <c r="WM816" s="77"/>
      <c r="WN816" s="77"/>
      <c r="WO816" s="77"/>
      <c r="WP816" s="77"/>
      <c r="WQ816" s="77"/>
      <c r="WR816" s="77"/>
      <c r="WS816" s="77"/>
      <c r="WT816" s="77"/>
      <c r="WU816" s="77"/>
      <c r="WV816" s="77"/>
      <c r="WW816" s="77"/>
      <c r="WX816" s="77"/>
      <c r="WY816" s="77"/>
      <c r="WZ816" s="77"/>
      <c r="XA816" s="77"/>
      <c r="XB816" s="77"/>
      <c r="XC816" s="77"/>
      <c r="XD816" s="77"/>
      <c r="XE816" s="77"/>
      <c r="XF816" s="77"/>
      <c r="XG816" s="77"/>
      <c r="XH816" s="77"/>
      <c r="XI816" s="77"/>
      <c r="XJ816" s="77"/>
      <c r="XK816" s="77"/>
      <c r="XL816" s="77"/>
      <c r="XM816" s="77"/>
      <c r="XN816" s="77"/>
      <c r="XO816" s="77"/>
      <c r="XP816" s="77"/>
      <c r="XQ816" s="77"/>
      <c r="XR816" s="77"/>
      <c r="XS816" s="77"/>
      <c r="XT816" s="77"/>
      <c r="XU816" s="77"/>
      <c r="XV816" s="77"/>
      <c r="XW816" s="77"/>
      <c r="XX816" s="77"/>
      <c r="XY816" s="77"/>
      <c r="XZ816" s="77"/>
      <c r="YA816" s="77"/>
      <c r="YB816" s="77"/>
      <c r="YC816" s="77"/>
      <c r="YD816" s="77"/>
      <c r="YE816" s="77"/>
      <c r="YF816" s="77"/>
      <c r="YG816" s="77"/>
      <c r="YH816" s="77"/>
      <c r="YI816" s="77"/>
      <c r="YJ816" s="77"/>
      <c r="YK816" s="77"/>
      <c r="YL816" s="77"/>
      <c r="YM816" s="77"/>
      <c r="YN816" s="77"/>
      <c r="YO816" s="77"/>
      <c r="YP816" s="77"/>
      <c r="YQ816" s="77"/>
      <c r="YR816" s="77"/>
      <c r="YS816" s="77"/>
      <c r="YT816" s="77"/>
      <c r="YU816" s="77"/>
      <c r="YV816" s="77"/>
      <c r="YW816" s="77"/>
      <c r="YX816" s="77"/>
      <c r="YY816" s="77"/>
      <c r="YZ816" s="77"/>
      <c r="ZA816" s="77"/>
      <c r="ZB816" s="77"/>
      <c r="ZC816" s="77"/>
      <c r="ZD816" s="77"/>
      <c r="ZE816" s="77"/>
      <c r="ZF816" s="77"/>
      <c r="ZG816" s="77"/>
      <c r="ZH816" s="77"/>
      <c r="ZI816" s="77"/>
      <c r="ZJ816" s="77"/>
      <c r="ZK816" s="77"/>
      <c r="ZL816" s="77"/>
      <c r="ZM816" s="77"/>
      <c r="ZN816" s="77"/>
      <c r="ZO816" s="77"/>
      <c r="ZP816" s="77"/>
      <c r="ZQ816" s="77"/>
      <c r="ZR816" s="77"/>
      <c r="ZS816" s="77"/>
      <c r="ZT816" s="77"/>
      <c r="ZU816" s="77"/>
      <c r="ZV816" s="77"/>
      <c r="ZW816" s="77"/>
      <c r="ZX816" s="77"/>
      <c r="ZY816" s="77"/>
      <c r="ZZ816" s="77"/>
      <c r="AAA816" s="77"/>
      <c r="AAB816" s="77"/>
      <c r="AAC816" s="77"/>
      <c r="AAD816" s="77"/>
      <c r="AAE816" s="77"/>
      <c r="AAF816" s="77"/>
      <c r="AAG816" s="77"/>
      <c r="AAH816" s="77"/>
      <c r="AAI816" s="77"/>
      <c r="AAJ816" s="77"/>
      <c r="AAK816" s="77"/>
      <c r="AAL816" s="77"/>
      <c r="AAM816" s="77"/>
      <c r="AAN816" s="77"/>
      <c r="AAO816" s="77"/>
      <c r="AAP816" s="77"/>
      <c r="AAQ816" s="77"/>
      <c r="AAR816" s="77"/>
      <c r="AAS816" s="77"/>
      <c r="AAT816" s="77"/>
      <c r="AAU816" s="77"/>
      <c r="AAV816" s="77"/>
      <c r="AAW816" s="77"/>
      <c r="AAX816" s="77"/>
      <c r="AAY816" s="77"/>
      <c r="AAZ816" s="77"/>
      <c r="ABA816" s="77"/>
      <c r="ABB816" s="77"/>
      <c r="ABC816" s="77"/>
      <c r="ABD816" s="77"/>
      <c r="ABE816" s="77"/>
      <c r="ABF816" s="77"/>
      <c r="ABG816" s="77"/>
      <c r="ABH816" s="77"/>
      <c r="ABI816" s="77"/>
      <c r="ABJ816" s="77"/>
      <c r="ABK816" s="77"/>
      <c r="ABL816" s="77"/>
      <c r="ABM816" s="77"/>
      <c r="ABN816" s="77"/>
      <c r="ABO816" s="77"/>
      <c r="ABP816" s="77"/>
      <c r="ABQ816" s="77"/>
      <c r="ABR816" s="77"/>
      <c r="ABS816" s="77"/>
      <c r="ABT816" s="77"/>
      <c r="ABU816" s="77"/>
      <c r="ABV816" s="77"/>
      <c r="ABW816" s="77"/>
      <c r="ABX816" s="77"/>
      <c r="ABY816" s="77"/>
      <c r="ABZ816" s="77"/>
      <c r="ACA816" s="77"/>
      <c r="ACB816" s="77"/>
      <c r="ACC816" s="77"/>
      <c r="ACD816" s="77"/>
      <c r="ACE816" s="77"/>
      <c r="ACF816" s="77"/>
      <c r="ACG816" s="77"/>
      <c r="ACH816" s="77"/>
      <c r="ACI816" s="77"/>
      <c r="ACJ816" s="77"/>
      <c r="ACK816" s="77"/>
      <c r="ACL816" s="77"/>
      <c r="ACM816" s="77"/>
      <c r="ACN816" s="77"/>
      <c r="ACO816" s="77"/>
      <c r="ACP816" s="77"/>
      <c r="ACQ816" s="77"/>
      <c r="ACR816" s="77"/>
      <c r="ACS816" s="77"/>
      <c r="ACT816" s="77"/>
      <c r="ACU816" s="77"/>
      <c r="ACV816" s="77"/>
      <c r="ACW816" s="77"/>
      <c r="ACX816" s="77"/>
      <c r="ACY816" s="77"/>
      <c r="ACZ816" s="77"/>
      <c r="ADA816" s="77"/>
      <c r="ADB816" s="77"/>
      <c r="ADC816" s="77"/>
      <c r="ADD816" s="77"/>
      <c r="ADE816" s="77"/>
      <c r="ADF816" s="77"/>
      <c r="ADG816" s="77"/>
      <c r="ADH816" s="77"/>
      <c r="ADI816" s="77"/>
      <c r="ADJ816" s="77"/>
      <c r="ADK816" s="77"/>
      <c r="ADL816" s="77"/>
      <c r="ADM816" s="77"/>
      <c r="ADN816" s="77"/>
      <c r="ADO816" s="77"/>
      <c r="ADP816" s="77"/>
      <c r="ADQ816" s="77"/>
      <c r="ADR816" s="77"/>
      <c r="ADS816" s="77"/>
      <c r="ADT816" s="77"/>
      <c r="ADU816" s="77"/>
      <c r="ADV816" s="77"/>
      <c r="ADW816" s="77"/>
      <c r="ADX816" s="77"/>
      <c r="ADY816" s="77"/>
      <c r="ADZ816" s="77"/>
      <c r="AEA816" s="77"/>
      <c r="AEB816" s="77"/>
      <c r="AEC816" s="77"/>
      <c r="AED816" s="77"/>
      <c r="AEE816" s="77"/>
      <c r="AEF816" s="77"/>
      <c r="AEG816" s="77"/>
      <c r="AEH816" s="77"/>
      <c r="AEI816" s="77"/>
      <c r="AEJ816" s="77"/>
      <c r="AEK816" s="77"/>
      <c r="AEL816" s="77"/>
      <c r="AEM816" s="77"/>
      <c r="AEN816" s="77"/>
      <c r="AEO816" s="77"/>
      <c r="AEP816" s="77"/>
      <c r="AEQ816" s="77"/>
      <c r="AER816" s="77"/>
      <c r="AES816" s="77"/>
      <c r="AET816" s="77"/>
      <c r="AEU816" s="77"/>
      <c r="AEV816" s="77"/>
      <c r="AEW816" s="77"/>
      <c r="AEX816" s="77"/>
      <c r="AEY816" s="77"/>
      <c r="AEZ816" s="77"/>
      <c r="AFA816" s="77"/>
      <c r="AFB816" s="77"/>
      <c r="AFC816" s="77"/>
      <c r="AFD816" s="77"/>
      <c r="AFE816" s="77"/>
      <c r="AFF816" s="77"/>
      <c r="AFG816" s="77"/>
      <c r="AFH816" s="77"/>
      <c r="AFI816" s="77"/>
      <c r="AFJ816" s="77"/>
      <c r="AFK816" s="77"/>
      <c r="AFL816" s="77"/>
      <c r="AFM816" s="77"/>
      <c r="AFN816" s="77"/>
      <c r="AFO816" s="77"/>
      <c r="AFP816" s="77"/>
      <c r="AFQ816" s="77"/>
      <c r="AFR816" s="77"/>
      <c r="AFS816" s="77"/>
      <c r="AFT816" s="77"/>
      <c r="AFU816" s="77"/>
      <c r="AFV816" s="77"/>
      <c r="AFW816" s="77"/>
      <c r="AFX816" s="77"/>
      <c r="AFY816" s="77"/>
      <c r="AFZ816" s="77"/>
      <c r="AGA816" s="77"/>
      <c r="AGB816" s="77"/>
      <c r="AGC816" s="77"/>
      <c r="AGD816" s="77"/>
      <c r="AGE816" s="77"/>
      <c r="AGF816" s="77"/>
      <c r="AGG816" s="77"/>
      <c r="AGH816" s="77"/>
      <c r="AGI816" s="77"/>
      <c r="AGJ816" s="77"/>
      <c r="AGK816" s="77"/>
      <c r="AGL816" s="77"/>
      <c r="AGM816" s="77"/>
      <c r="AGN816" s="77"/>
      <c r="AGO816" s="77"/>
      <c r="AGP816" s="77"/>
      <c r="AGQ816" s="77"/>
      <c r="AGR816" s="77"/>
      <c r="AGS816" s="77"/>
      <c r="AGT816" s="77"/>
      <c r="AGU816" s="77"/>
      <c r="AGV816" s="77"/>
      <c r="AGW816" s="77"/>
      <c r="AGX816" s="77"/>
      <c r="AGY816" s="77"/>
      <c r="AGZ816" s="77"/>
      <c r="AHA816" s="77"/>
      <c r="AHB816" s="77"/>
      <c r="AHC816" s="77"/>
      <c r="AHD816" s="77"/>
      <c r="AHE816" s="77"/>
      <c r="AHF816" s="77"/>
      <c r="AHG816" s="77"/>
      <c r="AHH816" s="77"/>
      <c r="AHI816" s="77"/>
      <c r="AHJ816" s="77"/>
      <c r="AHK816" s="77"/>
      <c r="AHL816" s="77"/>
      <c r="AHM816" s="77"/>
      <c r="AHN816" s="77"/>
      <c r="AHO816" s="77"/>
      <c r="AHP816" s="77"/>
      <c r="AHQ816" s="77"/>
      <c r="AHR816" s="77"/>
      <c r="AHS816" s="77"/>
      <c r="AHT816" s="77"/>
      <c r="AHU816" s="77"/>
      <c r="AHV816" s="77"/>
      <c r="AHW816" s="77"/>
      <c r="AHX816" s="77"/>
      <c r="AHY816" s="77"/>
      <c r="AHZ816" s="77"/>
      <c r="AIA816" s="77"/>
      <c r="AIB816" s="77"/>
      <c r="AIC816" s="77"/>
      <c r="AID816" s="77"/>
      <c r="AIE816" s="77"/>
      <c r="AIF816" s="77"/>
      <c r="AIG816" s="77"/>
      <c r="AIH816" s="77"/>
      <c r="AII816" s="77"/>
      <c r="AIJ816" s="77"/>
      <c r="AIK816" s="77"/>
      <c r="AIL816" s="77"/>
      <c r="AIM816" s="77"/>
      <c r="AIN816" s="77"/>
      <c r="AIO816" s="77"/>
      <c r="AIP816" s="77"/>
      <c r="AIQ816" s="77"/>
      <c r="AIR816" s="77"/>
      <c r="AIS816" s="77"/>
      <c r="AIT816" s="77"/>
      <c r="AIU816" s="77"/>
      <c r="AIV816" s="77"/>
      <c r="AIW816" s="77"/>
      <c r="AIX816" s="77"/>
      <c r="AIY816" s="77"/>
      <c r="AIZ816" s="77"/>
      <c r="AJA816" s="77"/>
      <c r="AJB816" s="77"/>
      <c r="AJC816" s="77"/>
      <c r="AJD816" s="77"/>
      <c r="AJE816" s="77"/>
      <c r="AJF816" s="77"/>
      <c r="AJG816" s="77"/>
      <c r="AJH816" s="77"/>
      <c r="AJI816" s="77"/>
      <c r="AJJ816" s="77"/>
      <c r="AJK816" s="77"/>
      <c r="AJL816" s="77"/>
      <c r="AJM816" s="77"/>
      <c r="AJN816" s="77"/>
      <c r="AJO816" s="77"/>
      <c r="AJP816" s="77"/>
      <c r="AJQ816" s="77"/>
      <c r="AJR816" s="77"/>
      <c r="AJS816" s="77"/>
      <c r="AJT816" s="77"/>
      <c r="AJU816" s="77"/>
      <c r="AJV816" s="77"/>
      <c r="AJW816" s="77"/>
      <c r="AJX816" s="77"/>
      <c r="AJY816" s="77"/>
      <c r="AJZ816" s="77"/>
      <c r="AKA816" s="77"/>
      <c r="AKB816" s="77"/>
      <c r="AKC816" s="77"/>
      <c r="AKD816" s="77"/>
      <c r="AKE816" s="77"/>
      <c r="AKF816" s="77"/>
      <c r="AKG816" s="77"/>
      <c r="AKH816" s="77"/>
      <c r="AKI816" s="77"/>
      <c r="AKJ816" s="77"/>
      <c r="AKK816" s="77"/>
      <c r="AKL816" s="77"/>
      <c r="AKM816" s="77"/>
      <c r="AKN816" s="77"/>
      <c r="AKO816" s="77"/>
      <c r="AKP816" s="77"/>
      <c r="AKQ816" s="77"/>
      <c r="AKR816" s="77"/>
      <c r="AKS816" s="77"/>
      <c r="AKT816" s="77"/>
      <c r="AKU816" s="77"/>
      <c r="AKV816" s="77"/>
      <c r="AKW816" s="77"/>
      <c r="AKX816" s="77"/>
      <c r="AKY816" s="77"/>
      <c r="AKZ816" s="77"/>
      <c r="ALA816" s="77"/>
      <c r="ALB816" s="77"/>
      <c r="ALC816" s="77"/>
      <c r="ALD816" s="77"/>
      <c r="ALE816" s="77"/>
      <c r="ALF816" s="77"/>
      <c r="ALG816" s="77"/>
      <c r="ALH816" s="77"/>
      <c r="ALI816" s="77"/>
      <c r="ALJ816" s="77"/>
      <c r="ALK816" s="77"/>
      <c r="ALL816" s="77"/>
      <c r="ALM816" s="77"/>
      <c r="ALN816" s="77"/>
      <c r="ALO816" s="77"/>
      <c r="ALP816" s="77"/>
      <c r="ALQ816" s="77"/>
      <c r="ALR816" s="77"/>
      <c r="ALS816" s="77"/>
      <c r="ALT816" s="77"/>
      <c r="ALU816" s="77"/>
      <c r="ALV816" s="77"/>
      <c r="ALW816" s="77"/>
      <c r="ALX816" s="77"/>
      <c r="ALY816" s="77"/>
      <c r="ALZ816" s="77"/>
      <c r="AMA816" s="77"/>
      <c r="AMB816" s="77"/>
      <c r="AMC816" s="77"/>
      <c r="AMD816" s="77"/>
      <c r="AME816" s="77"/>
      <c r="AMF816" s="77"/>
      <c r="AMG816" s="77"/>
      <c r="AMH816" s="77"/>
      <c r="AMI816" s="77"/>
      <c r="AMJ816" s="77"/>
    </row>
    <row r="817" customFormat="false" ht="12.85" hidden="false" customHeight="false" outlineLevel="0" collapsed="false">
      <c r="A817" s="77"/>
      <c r="B817" s="77"/>
      <c r="C817" s="77"/>
      <c r="D817" s="77"/>
      <c r="E817" s="77"/>
      <c r="F817" s="77"/>
      <c r="G817" s="77"/>
      <c r="H817" s="77"/>
      <c r="I817" s="77"/>
      <c r="J817" s="77"/>
      <c r="K817" s="77"/>
      <c r="L817" s="77"/>
      <c r="M817" s="77"/>
      <c r="N817" s="77"/>
      <c r="O817" s="77"/>
      <c r="P817" s="77"/>
      <c r="Q817" s="77"/>
      <c r="R817" s="77"/>
      <c r="S817" s="77"/>
      <c r="T817" s="77"/>
      <c r="U817" s="77"/>
      <c r="V817" s="77"/>
      <c r="W817" s="77"/>
      <c r="X817" s="77"/>
      <c r="Y817" s="77"/>
      <c r="Z817" s="77"/>
      <c r="AA817" s="77"/>
      <c r="AB817" s="77"/>
      <c r="AC817" s="77"/>
      <c r="AD817" s="77"/>
      <c r="AE817" s="77"/>
      <c r="AF817" s="77"/>
      <c r="AG817" s="77"/>
      <c r="AH817" s="77"/>
      <c r="AI817" s="77"/>
      <c r="AJ817" s="77"/>
      <c r="AK817" s="77"/>
      <c r="AL817" s="77"/>
      <c r="AM817" s="77"/>
      <c r="AN817" s="77"/>
      <c r="AO817" s="77"/>
      <c r="AP817" s="77"/>
      <c r="AQ817" s="77"/>
      <c r="AR817" s="77"/>
      <c r="AS817" s="77"/>
      <c r="AT817" s="77"/>
      <c r="AU817" s="77"/>
      <c r="AV817" s="77"/>
      <c r="AW817" s="77"/>
      <c r="AX817" s="77"/>
      <c r="AY817" s="77"/>
      <c r="AZ817" s="77"/>
      <c r="BA817" s="77"/>
      <c r="BB817" s="77"/>
      <c r="BC817" s="77"/>
      <c r="BD817" s="77"/>
      <c r="BE817" s="77"/>
      <c r="BF817" s="77"/>
      <c r="BG817" s="77"/>
      <c r="BH817" s="77"/>
      <c r="BI817" s="77"/>
      <c r="BJ817" s="77"/>
      <c r="BK817" s="77"/>
      <c r="BL817" s="77"/>
      <c r="BM817" s="77"/>
      <c r="BN817" s="77"/>
      <c r="BO817" s="77"/>
      <c r="BP817" s="77"/>
      <c r="BQ817" s="77"/>
      <c r="BR817" s="77"/>
      <c r="BS817" s="77"/>
      <c r="BT817" s="77"/>
      <c r="BU817" s="77"/>
      <c r="BV817" s="77"/>
      <c r="BW817" s="77"/>
      <c r="BX817" s="77"/>
      <c r="BY817" s="77"/>
      <c r="BZ817" s="77"/>
      <c r="CA817" s="77"/>
      <c r="CB817" s="77"/>
      <c r="CC817" s="77"/>
      <c r="CD817" s="77"/>
      <c r="CE817" s="77"/>
      <c r="CF817" s="77"/>
      <c r="CG817" s="77"/>
      <c r="CH817" s="77"/>
      <c r="CI817" s="77"/>
      <c r="CJ817" s="77"/>
      <c r="CK817" s="77"/>
      <c r="CL817" s="77"/>
      <c r="CM817" s="77"/>
      <c r="CN817" s="77"/>
      <c r="CO817" s="77"/>
      <c r="CP817" s="77"/>
      <c r="CQ817" s="77"/>
      <c r="CR817" s="77"/>
      <c r="CS817" s="77"/>
      <c r="CT817" s="77"/>
      <c r="CU817" s="77"/>
      <c r="CV817" s="77"/>
      <c r="CW817" s="77"/>
      <c r="CX817" s="77"/>
      <c r="CY817" s="77"/>
      <c r="CZ817" s="77"/>
      <c r="DA817" s="77"/>
      <c r="DB817" s="77"/>
      <c r="DC817" s="77"/>
      <c r="DD817" s="77"/>
      <c r="DE817" s="77"/>
      <c r="DF817" s="77"/>
      <c r="DG817" s="77"/>
      <c r="DH817" s="77"/>
      <c r="DI817" s="77"/>
      <c r="DJ817" s="77"/>
      <c r="DK817" s="77"/>
      <c r="DL817" s="77"/>
      <c r="DM817" s="77"/>
      <c r="DN817" s="77"/>
      <c r="DO817" s="77"/>
      <c r="DP817" s="77"/>
      <c r="DQ817" s="77"/>
      <c r="DR817" s="77"/>
      <c r="DS817" s="77"/>
      <c r="DT817" s="77"/>
      <c r="DU817" s="77"/>
      <c r="DV817" s="77"/>
      <c r="DW817" s="77"/>
      <c r="DX817" s="77"/>
      <c r="DY817" s="77"/>
      <c r="DZ817" s="77"/>
      <c r="EA817" s="77"/>
      <c r="EB817" s="77"/>
      <c r="EC817" s="77"/>
      <c r="ED817" s="77"/>
      <c r="EE817" s="77"/>
      <c r="EF817" s="77"/>
      <c r="EG817" s="77"/>
      <c r="EH817" s="77"/>
      <c r="EI817" s="77"/>
      <c r="EJ817" s="77"/>
      <c r="EK817" s="77"/>
      <c r="EL817" s="77"/>
      <c r="EM817" s="77"/>
      <c r="EN817" s="77"/>
      <c r="EO817" s="77"/>
      <c r="EP817" s="77"/>
      <c r="EQ817" s="77"/>
      <c r="ER817" s="77"/>
      <c r="ES817" s="77"/>
      <c r="ET817" s="77"/>
      <c r="EU817" s="77"/>
      <c r="EV817" s="77"/>
      <c r="EW817" s="77"/>
      <c r="EX817" s="77"/>
      <c r="EY817" s="77"/>
      <c r="EZ817" s="77"/>
      <c r="FA817" s="77"/>
      <c r="FB817" s="77"/>
      <c r="FC817" s="77"/>
      <c r="FD817" s="77"/>
      <c r="FE817" s="77"/>
      <c r="FF817" s="77"/>
      <c r="FG817" s="77"/>
      <c r="FH817" s="77"/>
      <c r="FI817" s="77"/>
      <c r="FJ817" s="77"/>
      <c r="FK817" s="77"/>
      <c r="FL817" s="77"/>
      <c r="FM817" s="77"/>
      <c r="FN817" s="77"/>
      <c r="FO817" s="77"/>
      <c r="FP817" s="77"/>
      <c r="FQ817" s="77"/>
      <c r="FR817" s="77"/>
      <c r="FS817" s="77"/>
      <c r="FT817" s="77"/>
      <c r="FU817" s="77"/>
      <c r="FV817" s="77"/>
      <c r="FW817" s="77"/>
      <c r="FX817" s="77"/>
      <c r="FY817" s="77"/>
      <c r="FZ817" s="77"/>
      <c r="GA817" s="77"/>
      <c r="GB817" s="77"/>
      <c r="GC817" s="77"/>
      <c r="GD817" s="77"/>
      <c r="GE817" s="77"/>
      <c r="GF817" s="77"/>
      <c r="GG817" s="77"/>
      <c r="GH817" s="77"/>
      <c r="GI817" s="77"/>
      <c r="GJ817" s="77"/>
      <c r="GK817" s="77"/>
      <c r="GL817" s="77"/>
      <c r="GM817" s="77"/>
      <c r="GN817" s="77"/>
      <c r="GO817" s="77"/>
      <c r="GP817" s="77"/>
      <c r="GQ817" s="77"/>
      <c r="GR817" s="77"/>
      <c r="GS817" s="77"/>
      <c r="GT817" s="77"/>
      <c r="GU817" s="77"/>
      <c r="GV817" s="77"/>
      <c r="GW817" s="77"/>
      <c r="GX817" s="77"/>
      <c r="GY817" s="77"/>
      <c r="GZ817" s="77"/>
      <c r="HA817" s="77"/>
      <c r="HB817" s="77"/>
      <c r="HC817" s="77"/>
      <c r="HD817" s="77"/>
      <c r="HE817" s="77"/>
      <c r="HF817" s="77"/>
      <c r="HG817" s="77"/>
      <c r="HH817" s="77"/>
      <c r="HI817" s="77"/>
      <c r="HJ817" s="77"/>
      <c r="HK817" s="77"/>
      <c r="HL817" s="77"/>
      <c r="HM817" s="77"/>
      <c r="HN817" s="77"/>
      <c r="HO817" s="77"/>
      <c r="HP817" s="77"/>
      <c r="HQ817" s="77"/>
      <c r="HR817" s="77"/>
      <c r="HS817" s="77"/>
      <c r="HT817" s="77"/>
      <c r="HU817" s="77"/>
      <c r="HV817" s="77"/>
      <c r="HW817" s="77"/>
      <c r="HX817" s="77"/>
      <c r="HY817" s="77"/>
      <c r="HZ817" s="77"/>
      <c r="IA817" s="77"/>
      <c r="IB817" s="77"/>
      <c r="IC817" s="77"/>
      <c r="ID817" s="77"/>
      <c r="IE817" s="77"/>
      <c r="IF817" s="77"/>
      <c r="IG817" s="77"/>
      <c r="IH817" s="77"/>
      <c r="II817" s="77"/>
      <c r="IJ817" s="77"/>
      <c r="IK817" s="77"/>
      <c r="IL817" s="77"/>
      <c r="IM817" s="77"/>
      <c r="IN817" s="77"/>
      <c r="IO817" s="77"/>
      <c r="IP817" s="77"/>
      <c r="IQ817" s="77"/>
      <c r="IR817" s="77"/>
      <c r="IS817" s="77"/>
      <c r="IT817" s="77"/>
      <c r="IU817" s="77"/>
      <c r="IV817" s="77"/>
      <c r="IW817" s="77"/>
      <c r="IX817" s="77"/>
      <c r="IY817" s="77"/>
      <c r="IZ817" s="77"/>
      <c r="JA817" s="77"/>
      <c r="JB817" s="77"/>
      <c r="JC817" s="77"/>
      <c r="JD817" s="77"/>
      <c r="JE817" s="77"/>
      <c r="JF817" s="77"/>
      <c r="JG817" s="77"/>
      <c r="JH817" s="77"/>
      <c r="JI817" s="77"/>
      <c r="JJ817" s="77"/>
      <c r="JK817" s="77"/>
      <c r="JL817" s="77"/>
      <c r="JM817" s="77"/>
      <c r="JN817" s="77"/>
      <c r="JO817" s="77"/>
      <c r="JP817" s="77"/>
      <c r="JQ817" s="77"/>
      <c r="JR817" s="77"/>
      <c r="JS817" s="77"/>
      <c r="JT817" s="77"/>
      <c r="JU817" s="77"/>
      <c r="JV817" s="77"/>
      <c r="JW817" s="77"/>
      <c r="JX817" s="77"/>
      <c r="JY817" s="77"/>
      <c r="JZ817" s="77"/>
      <c r="KA817" s="77"/>
      <c r="KB817" s="77"/>
      <c r="KC817" s="77"/>
      <c r="KD817" s="77"/>
      <c r="KE817" s="77"/>
      <c r="KF817" s="77"/>
      <c r="KG817" s="77"/>
      <c r="KH817" s="77"/>
      <c r="KI817" s="77"/>
      <c r="KJ817" s="77"/>
      <c r="KK817" s="77"/>
      <c r="KL817" s="77"/>
      <c r="KM817" s="77"/>
      <c r="KN817" s="77"/>
      <c r="KO817" s="77"/>
      <c r="KP817" s="77"/>
      <c r="KQ817" s="77"/>
      <c r="KR817" s="77"/>
      <c r="KS817" s="77"/>
      <c r="KT817" s="77"/>
      <c r="KU817" s="77"/>
      <c r="KV817" s="77"/>
      <c r="KW817" s="77"/>
      <c r="KX817" s="77"/>
      <c r="KY817" s="77"/>
      <c r="KZ817" s="77"/>
      <c r="LA817" s="77"/>
      <c r="LB817" s="77"/>
      <c r="LC817" s="77"/>
      <c r="LD817" s="77"/>
      <c r="LE817" s="77"/>
      <c r="LF817" s="77"/>
      <c r="LG817" s="77"/>
      <c r="LH817" s="77"/>
      <c r="LI817" s="77"/>
      <c r="LJ817" s="77"/>
      <c r="LK817" s="77"/>
      <c r="LL817" s="77"/>
      <c r="LM817" s="77"/>
      <c r="LN817" s="77"/>
      <c r="LO817" s="77"/>
      <c r="LP817" s="77"/>
      <c r="LQ817" s="77"/>
      <c r="LR817" s="77"/>
      <c r="LS817" s="77"/>
      <c r="LT817" s="77"/>
      <c r="LU817" s="77"/>
      <c r="LV817" s="77"/>
      <c r="LW817" s="77"/>
      <c r="LX817" s="77"/>
      <c r="LY817" s="77"/>
      <c r="LZ817" s="77"/>
      <c r="MA817" s="77"/>
      <c r="MB817" s="77"/>
      <c r="MC817" s="77"/>
      <c r="MD817" s="77"/>
      <c r="ME817" s="77"/>
      <c r="MF817" s="77"/>
      <c r="MG817" s="77"/>
      <c r="MH817" s="77"/>
      <c r="MI817" s="77"/>
      <c r="MJ817" s="77"/>
      <c r="MK817" s="77"/>
      <c r="ML817" s="77"/>
      <c r="MM817" s="77"/>
      <c r="MN817" s="77"/>
      <c r="MO817" s="77"/>
      <c r="MP817" s="77"/>
      <c r="MQ817" s="77"/>
      <c r="MR817" s="77"/>
      <c r="MS817" s="77"/>
      <c r="MT817" s="77"/>
      <c r="MU817" s="77"/>
      <c r="MV817" s="77"/>
      <c r="MW817" s="77"/>
      <c r="MX817" s="77"/>
      <c r="MY817" s="77"/>
      <c r="MZ817" s="77"/>
      <c r="NA817" s="77"/>
      <c r="NB817" s="77"/>
      <c r="NC817" s="77"/>
      <c r="ND817" s="77"/>
      <c r="NE817" s="77"/>
      <c r="NF817" s="77"/>
      <c r="NG817" s="77"/>
      <c r="NH817" s="77"/>
      <c r="NI817" s="77"/>
      <c r="NJ817" s="77"/>
      <c r="NK817" s="77"/>
      <c r="NL817" s="77"/>
      <c r="NM817" s="77"/>
      <c r="NN817" s="77"/>
      <c r="NO817" s="77"/>
      <c r="NP817" s="77"/>
      <c r="NQ817" s="77"/>
      <c r="NR817" s="77"/>
      <c r="NS817" s="77"/>
      <c r="NT817" s="77"/>
      <c r="NU817" s="77"/>
      <c r="NV817" s="77"/>
      <c r="NW817" s="77"/>
      <c r="NX817" s="77"/>
      <c r="NY817" s="77"/>
      <c r="NZ817" s="77"/>
      <c r="OA817" s="77"/>
      <c r="OB817" s="77"/>
      <c r="OC817" s="77"/>
      <c r="OD817" s="77"/>
      <c r="OE817" s="77"/>
      <c r="OF817" s="77"/>
      <c r="OG817" s="77"/>
      <c r="OH817" s="77"/>
      <c r="OI817" s="77"/>
      <c r="OJ817" s="77"/>
      <c r="OK817" s="77"/>
      <c r="OL817" s="77"/>
      <c r="OM817" s="77"/>
      <c r="ON817" s="77"/>
      <c r="OO817" s="77"/>
      <c r="OP817" s="77"/>
      <c r="OQ817" s="77"/>
      <c r="OR817" s="77"/>
      <c r="OS817" s="77"/>
      <c r="OT817" s="77"/>
      <c r="OU817" s="77"/>
      <c r="OV817" s="77"/>
      <c r="OW817" s="77"/>
      <c r="OX817" s="77"/>
      <c r="OY817" s="77"/>
      <c r="OZ817" s="77"/>
      <c r="PA817" s="77"/>
      <c r="PB817" s="77"/>
      <c r="PC817" s="77"/>
      <c r="PD817" s="77"/>
      <c r="PE817" s="77"/>
      <c r="PF817" s="77"/>
      <c r="PG817" s="77"/>
      <c r="PH817" s="77"/>
      <c r="PI817" s="77"/>
      <c r="PJ817" s="77"/>
      <c r="PK817" s="77"/>
      <c r="PL817" s="77"/>
      <c r="PM817" s="77"/>
      <c r="PN817" s="77"/>
      <c r="PO817" s="77"/>
      <c r="PP817" s="77"/>
      <c r="PQ817" s="77"/>
      <c r="PR817" s="77"/>
      <c r="PS817" s="77"/>
      <c r="PT817" s="77"/>
      <c r="PU817" s="77"/>
      <c r="PV817" s="77"/>
      <c r="PW817" s="77"/>
      <c r="PX817" s="77"/>
      <c r="PY817" s="77"/>
      <c r="PZ817" s="77"/>
      <c r="QA817" s="77"/>
      <c r="QB817" s="77"/>
      <c r="QC817" s="77"/>
      <c r="QD817" s="77"/>
      <c r="QE817" s="77"/>
      <c r="QF817" s="77"/>
      <c r="QG817" s="77"/>
      <c r="QH817" s="77"/>
      <c r="QI817" s="77"/>
      <c r="QJ817" s="77"/>
      <c r="QK817" s="77"/>
      <c r="QL817" s="77"/>
      <c r="QM817" s="77"/>
      <c r="QN817" s="77"/>
      <c r="QO817" s="77"/>
      <c r="QP817" s="77"/>
      <c r="QQ817" s="77"/>
      <c r="QR817" s="77"/>
      <c r="QS817" s="77"/>
      <c r="QT817" s="77"/>
      <c r="QU817" s="77"/>
      <c r="QV817" s="77"/>
      <c r="QW817" s="77"/>
      <c r="QX817" s="77"/>
      <c r="QY817" s="77"/>
      <c r="QZ817" s="77"/>
      <c r="RA817" s="77"/>
      <c r="RB817" s="77"/>
      <c r="RC817" s="77"/>
      <c r="RD817" s="77"/>
      <c r="RE817" s="77"/>
      <c r="RF817" s="77"/>
      <c r="RG817" s="77"/>
      <c r="RH817" s="77"/>
      <c r="RI817" s="77"/>
      <c r="RJ817" s="77"/>
      <c r="RK817" s="77"/>
      <c r="RL817" s="77"/>
      <c r="RM817" s="77"/>
      <c r="RN817" s="77"/>
      <c r="RO817" s="77"/>
      <c r="RP817" s="77"/>
      <c r="RQ817" s="77"/>
      <c r="RR817" s="77"/>
      <c r="RS817" s="77"/>
      <c r="RT817" s="77"/>
      <c r="RU817" s="77"/>
      <c r="RV817" s="77"/>
      <c r="RW817" s="77"/>
      <c r="RX817" s="77"/>
      <c r="RY817" s="77"/>
      <c r="RZ817" s="77"/>
      <c r="SA817" s="77"/>
      <c r="SB817" s="77"/>
      <c r="SC817" s="77"/>
      <c r="SD817" s="77"/>
      <c r="SE817" s="77"/>
      <c r="SF817" s="77"/>
      <c r="SG817" s="77"/>
      <c r="SH817" s="77"/>
      <c r="SI817" s="77"/>
      <c r="SJ817" s="77"/>
      <c r="SK817" s="77"/>
      <c r="SL817" s="77"/>
      <c r="SM817" s="77"/>
      <c r="SN817" s="77"/>
      <c r="SO817" s="77"/>
      <c r="SP817" s="77"/>
      <c r="SQ817" s="77"/>
      <c r="SR817" s="77"/>
      <c r="SS817" s="77"/>
      <c r="ST817" s="77"/>
      <c r="SU817" s="77"/>
      <c r="SV817" s="77"/>
      <c r="SW817" s="77"/>
      <c r="SX817" s="77"/>
      <c r="SY817" s="77"/>
      <c r="SZ817" s="77"/>
      <c r="TA817" s="77"/>
      <c r="TB817" s="77"/>
      <c r="TC817" s="77"/>
      <c r="TD817" s="77"/>
      <c r="TE817" s="77"/>
      <c r="TF817" s="77"/>
      <c r="TG817" s="77"/>
      <c r="TH817" s="77"/>
      <c r="TI817" s="77"/>
      <c r="TJ817" s="77"/>
      <c r="TK817" s="77"/>
      <c r="TL817" s="77"/>
      <c r="TM817" s="77"/>
      <c r="TN817" s="77"/>
      <c r="TO817" s="77"/>
      <c r="TP817" s="77"/>
      <c r="TQ817" s="77"/>
      <c r="TR817" s="77"/>
      <c r="TS817" s="77"/>
      <c r="TT817" s="77"/>
      <c r="TU817" s="77"/>
      <c r="TV817" s="77"/>
      <c r="TW817" s="77"/>
      <c r="TX817" s="77"/>
      <c r="TY817" s="77"/>
      <c r="TZ817" s="77"/>
      <c r="UA817" s="77"/>
      <c r="UB817" s="77"/>
      <c r="UC817" s="77"/>
      <c r="UD817" s="77"/>
      <c r="UE817" s="77"/>
      <c r="UF817" s="77"/>
      <c r="UG817" s="77"/>
      <c r="UH817" s="77"/>
      <c r="UI817" s="77"/>
      <c r="UJ817" s="77"/>
      <c r="UK817" s="77"/>
      <c r="UL817" s="77"/>
      <c r="UM817" s="77"/>
      <c r="UN817" s="77"/>
      <c r="UO817" s="77"/>
      <c r="UP817" s="77"/>
      <c r="UQ817" s="77"/>
      <c r="UR817" s="77"/>
      <c r="US817" s="77"/>
      <c r="UT817" s="77"/>
      <c r="UU817" s="77"/>
      <c r="UV817" s="77"/>
      <c r="UW817" s="77"/>
      <c r="UX817" s="77"/>
      <c r="UY817" s="77"/>
      <c r="UZ817" s="77"/>
      <c r="VA817" s="77"/>
      <c r="VB817" s="77"/>
      <c r="VC817" s="77"/>
      <c r="VD817" s="77"/>
      <c r="VE817" s="77"/>
      <c r="VF817" s="77"/>
      <c r="VG817" s="77"/>
      <c r="VH817" s="77"/>
      <c r="VI817" s="77"/>
      <c r="VJ817" s="77"/>
      <c r="VK817" s="77"/>
      <c r="VL817" s="77"/>
      <c r="VM817" s="77"/>
      <c r="VN817" s="77"/>
      <c r="VO817" s="77"/>
      <c r="VP817" s="77"/>
      <c r="VQ817" s="77"/>
      <c r="VR817" s="77"/>
      <c r="VS817" s="77"/>
      <c r="VT817" s="77"/>
      <c r="VU817" s="77"/>
      <c r="VV817" s="77"/>
      <c r="VW817" s="77"/>
      <c r="VX817" s="77"/>
      <c r="VY817" s="77"/>
      <c r="VZ817" s="77"/>
      <c r="WA817" s="77"/>
      <c r="WB817" s="77"/>
      <c r="WC817" s="77"/>
      <c r="WD817" s="77"/>
      <c r="WE817" s="77"/>
      <c r="WF817" s="77"/>
      <c r="WG817" s="77"/>
      <c r="WH817" s="77"/>
      <c r="WI817" s="77"/>
      <c r="WJ817" s="77"/>
      <c r="WK817" s="77"/>
      <c r="WL817" s="77"/>
      <c r="WM817" s="77"/>
      <c r="WN817" s="77"/>
      <c r="WO817" s="77"/>
      <c r="WP817" s="77"/>
      <c r="WQ817" s="77"/>
      <c r="WR817" s="77"/>
      <c r="WS817" s="77"/>
      <c r="WT817" s="77"/>
      <c r="WU817" s="77"/>
      <c r="WV817" s="77"/>
      <c r="WW817" s="77"/>
      <c r="WX817" s="77"/>
      <c r="WY817" s="77"/>
      <c r="WZ817" s="77"/>
      <c r="XA817" s="77"/>
      <c r="XB817" s="77"/>
      <c r="XC817" s="77"/>
      <c r="XD817" s="77"/>
      <c r="XE817" s="77"/>
      <c r="XF817" s="77"/>
      <c r="XG817" s="77"/>
      <c r="XH817" s="77"/>
      <c r="XI817" s="77"/>
      <c r="XJ817" s="77"/>
      <c r="XK817" s="77"/>
      <c r="XL817" s="77"/>
      <c r="XM817" s="77"/>
      <c r="XN817" s="77"/>
      <c r="XO817" s="77"/>
      <c r="XP817" s="77"/>
      <c r="XQ817" s="77"/>
      <c r="XR817" s="77"/>
      <c r="XS817" s="77"/>
      <c r="XT817" s="77"/>
      <c r="XU817" s="77"/>
      <c r="XV817" s="77"/>
      <c r="XW817" s="77"/>
      <c r="XX817" s="77"/>
      <c r="XY817" s="77"/>
      <c r="XZ817" s="77"/>
      <c r="YA817" s="77"/>
      <c r="YB817" s="77"/>
      <c r="YC817" s="77"/>
      <c r="YD817" s="77"/>
      <c r="YE817" s="77"/>
      <c r="YF817" s="77"/>
      <c r="YG817" s="77"/>
      <c r="YH817" s="77"/>
      <c r="YI817" s="77"/>
      <c r="YJ817" s="77"/>
      <c r="YK817" s="77"/>
      <c r="YL817" s="77"/>
      <c r="YM817" s="77"/>
      <c r="YN817" s="77"/>
      <c r="YO817" s="77"/>
      <c r="YP817" s="77"/>
      <c r="YQ817" s="77"/>
      <c r="YR817" s="77"/>
      <c r="YS817" s="77"/>
      <c r="YT817" s="77"/>
      <c r="YU817" s="77"/>
      <c r="YV817" s="77"/>
      <c r="YW817" s="77"/>
      <c r="YX817" s="77"/>
      <c r="YY817" s="77"/>
      <c r="YZ817" s="77"/>
      <c r="ZA817" s="77"/>
      <c r="ZB817" s="77"/>
      <c r="ZC817" s="77"/>
      <c r="ZD817" s="77"/>
      <c r="ZE817" s="77"/>
      <c r="ZF817" s="77"/>
      <c r="ZG817" s="77"/>
      <c r="ZH817" s="77"/>
      <c r="ZI817" s="77"/>
      <c r="ZJ817" s="77"/>
      <c r="ZK817" s="77"/>
      <c r="ZL817" s="77"/>
      <c r="ZM817" s="77"/>
      <c r="ZN817" s="77"/>
      <c r="ZO817" s="77"/>
      <c r="ZP817" s="77"/>
      <c r="ZQ817" s="77"/>
      <c r="ZR817" s="77"/>
      <c r="ZS817" s="77"/>
      <c r="ZT817" s="77"/>
      <c r="ZU817" s="77"/>
      <c r="ZV817" s="77"/>
      <c r="ZW817" s="77"/>
      <c r="ZX817" s="77"/>
      <c r="ZY817" s="77"/>
      <c r="ZZ817" s="77"/>
      <c r="AAA817" s="77"/>
      <c r="AAB817" s="77"/>
      <c r="AAC817" s="77"/>
      <c r="AAD817" s="77"/>
      <c r="AAE817" s="77"/>
      <c r="AAF817" s="77"/>
      <c r="AAG817" s="77"/>
      <c r="AAH817" s="77"/>
      <c r="AAI817" s="77"/>
      <c r="AAJ817" s="77"/>
      <c r="AAK817" s="77"/>
      <c r="AAL817" s="77"/>
      <c r="AAM817" s="77"/>
      <c r="AAN817" s="77"/>
      <c r="AAO817" s="77"/>
      <c r="AAP817" s="77"/>
      <c r="AAQ817" s="77"/>
      <c r="AAR817" s="77"/>
      <c r="AAS817" s="77"/>
      <c r="AAT817" s="77"/>
      <c r="AAU817" s="77"/>
      <c r="AAV817" s="77"/>
      <c r="AAW817" s="77"/>
      <c r="AAX817" s="77"/>
      <c r="AAY817" s="77"/>
      <c r="AAZ817" s="77"/>
      <c r="ABA817" s="77"/>
      <c r="ABB817" s="77"/>
      <c r="ABC817" s="77"/>
      <c r="ABD817" s="77"/>
      <c r="ABE817" s="77"/>
      <c r="ABF817" s="77"/>
      <c r="ABG817" s="77"/>
      <c r="ABH817" s="77"/>
      <c r="ABI817" s="77"/>
      <c r="ABJ817" s="77"/>
      <c r="ABK817" s="77"/>
      <c r="ABL817" s="77"/>
      <c r="ABM817" s="77"/>
      <c r="ABN817" s="77"/>
      <c r="ABO817" s="77"/>
      <c r="ABP817" s="77"/>
      <c r="ABQ817" s="77"/>
      <c r="ABR817" s="77"/>
      <c r="ABS817" s="77"/>
      <c r="ABT817" s="77"/>
      <c r="ABU817" s="77"/>
      <c r="ABV817" s="77"/>
      <c r="ABW817" s="77"/>
      <c r="ABX817" s="77"/>
      <c r="ABY817" s="77"/>
      <c r="ABZ817" s="77"/>
      <c r="ACA817" s="77"/>
      <c r="ACB817" s="77"/>
      <c r="ACC817" s="77"/>
      <c r="ACD817" s="77"/>
      <c r="ACE817" s="77"/>
      <c r="ACF817" s="77"/>
      <c r="ACG817" s="77"/>
      <c r="ACH817" s="77"/>
      <c r="ACI817" s="77"/>
      <c r="ACJ817" s="77"/>
      <c r="ACK817" s="77"/>
      <c r="ACL817" s="77"/>
      <c r="ACM817" s="77"/>
      <c r="ACN817" s="77"/>
      <c r="ACO817" s="77"/>
      <c r="ACP817" s="77"/>
      <c r="ACQ817" s="77"/>
      <c r="ACR817" s="77"/>
      <c r="ACS817" s="77"/>
      <c r="ACT817" s="77"/>
      <c r="ACU817" s="77"/>
      <c r="ACV817" s="77"/>
      <c r="ACW817" s="77"/>
      <c r="ACX817" s="77"/>
      <c r="ACY817" s="77"/>
      <c r="ACZ817" s="77"/>
      <c r="ADA817" s="77"/>
      <c r="ADB817" s="77"/>
      <c r="ADC817" s="77"/>
      <c r="ADD817" s="77"/>
      <c r="ADE817" s="77"/>
      <c r="ADF817" s="77"/>
      <c r="ADG817" s="77"/>
      <c r="ADH817" s="77"/>
      <c r="ADI817" s="77"/>
      <c r="ADJ817" s="77"/>
      <c r="ADK817" s="77"/>
      <c r="ADL817" s="77"/>
      <c r="ADM817" s="77"/>
      <c r="ADN817" s="77"/>
      <c r="ADO817" s="77"/>
      <c r="ADP817" s="77"/>
      <c r="ADQ817" s="77"/>
      <c r="ADR817" s="77"/>
      <c r="ADS817" s="77"/>
      <c r="ADT817" s="77"/>
      <c r="ADU817" s="77"/>
      <c r="ADV817" s="77"/>
      <c r="ADW817" s="77"/>
      <c r="ADX817" s="77"/>
      <c r="ADY817" s="77"/>
      <c r="ADZ817" s="77"/>
      <c r="AEA817" s="77"/>
      <c r="AEB817" s="77"/>
      <c r="AEC817" s="77"/>
      <c r="AED817" s="77"/>
      <c r="AEE817" s="77"/>
      <c r="AEF817" s="77"/>
      <c r="AEG817" s="77"/>
      <c r="AEH817" s="77"/>
      <c r="AEI817" s="77"/>
      <c r="AEJ817" s="77"/>
      <c r="AEK817" s="77"/>
      <c r="AEL817" s="77"/>
      <c r="AEM817" s="77"/>
      <c r="AEN817" s="77"/>
      <c r="AEO817" s="77"/>
      <c r="AEP817" s="77"/>
      <c r="AEQ817" s="77"/>
      <c r="AER817" s="77"/>
      <c r="AES817" s="77"/>
      <c r="AET817" s="77"/>
      <c r="AEU817" s="77"/>
      <c r="AEV817" s="77"/>
      <c r="AEW817" s="77"/>
      <c r="AEX817" s="77"/>
      <c r="AEY817" s="77"/>
      <c r="AEZ817" s="77"/>
      <c r="AFA817" s="77"/>
      <c r="AFB817" s="77"/>
      <c r="AFC817" s="77"/>
      <c r="AFD817" s="77"/>
      <c r="AFE817" s="77"/>
      <c r="AFF817" s="77"/>
      <c r="AFG817" s="77"/>
      <c r="AFH817" s="77"/>
      <c r="AFI817" s="77"/>
      <c r="AFJ817" s="77"/>
      <c r="AFK817" s="77"/>
      <c r="AFL817" s="77"/>
      <c r="AFM817" s="77"/>
      <c r="AFN817" s="77"/>
      <c r="AFO817" s="77"/>
      <c r="AFP817" s="77"/>
      <c r="AFQ817" s="77"/>
      <c r="AFR817" s="77"/>
      <c r="AFS817" s="77"/>
      <c r="AFT817" s="77"/>
      <c r="AFU817" s="77"/>
      <c r="AFV817" s="77"/>
      <c r="AFW817" s="77"/>
      <c r="AFX817" s="77"/>
      <c r="AFY817" s="77"/>
      <c r="AFZ817" s="77"/>
      <c r="AGA817" s="77"/>
      <c r="AGB817" s="77"/>
      <c r="AGC817" s="77"/>
      <c r="AGD817" s="77"/>
      <c r="AGE817" s="77"/>
      <c r="AGF817" s="77"/>
      <c r="AGG817" s="77"/>
      <c r="AGH817" s="77"/>
      <c r="AGI817" s="77"/>
      <c r="AGJ817" s="77"/>
      <c r="AGK817" s="77"/>
      <c r="AGL817" s="77"/>
      <c r="AGM817" s="77"/>
      <c r="AGN817" s="77"/>
      <c r="AGO817" s="77"/>
      <c r="AGP817" s="77"/>
      <c r="AGQ817" s="77"/>
      <c r="AGR817" s="77"/>
      <c r="AGS817" s="77"/>
      <c r="AGT817" s="77"/>
      <c r="AGU817" s="77"/>
      <c r="AGV817" s="77"/>
      <c r="AGW817" s="77"/>
      <c r="AGX817" s="77"/>
      <c r="AGY817" s="77"/>
      <c r="AGZ817" s="77"/>
      <c r="AHA817" s="77"/>
      <c r="AHB817" s="77"/>
      <c r="AHC817" s="77"/>
      <c r="AHD817" s="77"/>
      <c r="AHE817" s="77"/>
      <c r="AHF817" s="77"/>
      <c r="AHG817" s="77"/>
      <c r="AHH817" s="77"/>
      <c r="AHI817" s="77"/>
      <c r="AHJ817" s="77"/>
      <c r="AHK817" s="77"/>
      <c r="AHL817" s="77"/>
      <c r="AHM817" s="77"/>
      <c r="AHN817" s="77"/>
      <c r="AHO817" s="77"/>
      <c r="AHP817" s="77"/>
      <c r="AHQ817" s="77"/>
      <c r="AHR817" s="77"/>
      <c r="AHS817" s="77"/>
      <c r="AHT817" s="77"/>
      <c r="AHU817" s="77"/>
      <c r="AHV817" s="77"/>
      <c r="AHW817" s="77"/>
      <c r="AHX817" s="77"/>
      <c r="AHY817" s="77"/>
      <c r="AHZ817" s="77"/>
      <c r="AIA817" s="77"/>
      <c r="AIB817" s="77"/>
      <c r="AIC817" s="77"/>
      <c r="AID817" s="77"/>
      <c r="AIE817" s="77"/>
      <c r="AIF817" s="77"/>
      <c r="AIG817" s="77"/>
      <c r="AIH817" s="77"/>
      <c r="AII817" s="77"/>
      <c r="AIJ817" s="77"/>
      <c r="AIK817" s="77"/>
      <c r="AIL817" s="77"/>
      <c r="AIM817" s="77"/>
      <c r="AIN817" s="77"/>
      <c r="AIO817" s="77"/>
      <c r="AIP817" s="77"/>
      <c r="AIQ817" s="77"/>
      <c r="AIR817" s="77"/>
      <c r="AIS817" s="77"/>
      <c r="AIT817" s="77"/>
      <c r="AIU817" s="77"/>
      <c r="AIV817" s="77"/>
      <c r="AIW817" s="77"/>
      <c r="AIX817" s="77"/>
      <c r="AIY817" s="77"/>
      <c r="AIZ817" s="77"/>
      <c r="AJA817" s="77"/>
      <c r="AJB817" s="77"/>
      <c r="AJC817" s="77"/>
      <c r="AJD817" s="77"/>
      <c r="AJE817" s="77"/>
      <c r="AJF817" s="77"/>
      <c r="AJG817" s="77"/>
      <c r="AJH817" s="77"/>
      <c r="AJI817" s="77"/>
      <c r="AJJ817" s="77"/>
      <c r="AJK817" s="77"/>
      <c r="AJL817" s="77"/>
      <c r="AJM817" s="77"/>
      <c r="AJN817" s="77"/>
      <c r="AJO817" s="77"/>
      <c r="AJP817" s="77"/>
      <c r="AJQ817" s="77"/>
      <c r="AJR817" s="77"/>
      <c r="AJS817" s="77"/>
      <c r="AJT817" s="77"/>
      <c r="AJU817" s="77"/>
      <c r="AJV817" s="77"/>
      <c r="AJW817" s="77"/>
      <c r="AJX817" s="77"/>
      <c r="AJY817" s="77"/>
      <c r="AJZ817" s="77"/>
      <c r="AKA817" s="77"/>
      <c r="AKB817" s="77"/>
      <c r="AKC817" s="77"/>
      <c r="AKD817" s="77"/>
      <c r="AKE817" s="77"/>
      <c r="AKF817" s="77"/>
      <c r="AKG817" s="77"/>
      <c r="AKH817" s="77"/>
      <c r="AKI817" s="77"/>
      <c r="AKJ817" s="77"/>
      <c r="AKK817" s="77"/>
      <c r="AKL817" s="77"/>
      <c r="AKM817" s="77"/>
      <c r="AKN817" s="77"/>
      <c r="AKO817" s="77"/>
      <c r="AKP817" s="77"/>
      <c r="AKQ817" s="77"/>
      <c r="AKR817" s="77"/>
      <c r="AKS817" s="77"/>
      <c r="AKT817" s="77"/>
      <c r="AKU817" s="77"/>
      <c r="AKV817" s="77"/>
      <c r="AKW817" s="77"/>
      <c r="AKX817" s="77"/>
      <c r="AKY817" s="77"/>
      <c r="AKZ817" s="77"/>
      <c r="ALA817" s="77"/>
      <c r="ALB817" s="77"/>
      <c r="ALC817" s="77"/>
      <c r="ALD817" s="77"/>
      <c r="ALE817" s="77"/>
      <c r="ALF817" s="77"/>
      <c r="ALG817" s="77"/>
      <c r="ALH817" s="77"/>
      <c r="ALI817" s="77"/>
      <c r="ALJ817" s="77"/>
      <c r="ALK817" s="77"/>
      <c r="ALL817" s="77"/>
      <c r="ALM817" s="77"/>
      <c r="ALN817" s="77"/>
      <c r="ALO817" s="77"/>
      <c r="ALP817" s="77"/>
      <c r="ALQ817" s="77"/>
      <c r="ALR817" s="77"/>
      <c r="ALS817" s="77"/>
      <c r="ALT817" s="77"/>
      <c r="ALU817" s="77"/>
      <c r="ALV817" s="77"/>
      <c r="ALW817" s="77"/>
      <c r="ALX817" s="77"/>
      <c r="ALY817" s="77"/>
      <c r="ALZ817" s="77"/>
      <c r="AMA817" s="77"/>
      <c r="AMB817" s="77"/>
      <c r="AMC817" s="77"/>
      <c r="AMD817" s="77"/>
      <c r="AME817" s="77"/>
      <c r="AMF817" s="77"/>
      <c r="AMG817" s="77"/>
      <c r="AMH817" s="77"/>
      <c r="AMI817" s="77"/>
      <c r="AMJ817" s="77"/>
    </row>
    <row r="818" customFormat="false" ht="12.85" hidden="false" customHeight="false" outlineLevel="0" collapsed="false">
      <c r="A818" s="77"/>
      <c r="B818" s="77"/>
      <c r="C818" s="77"/>
      <c r="D818" s="77"/>
      <c r="E818" s="77"/>
      <c r="F818" s="77"/>
      <c r="G818" s="77"/>
      <c r="H818" s="77"/>
      <c r="I818" s="77"/>
      <c r="J818" s="77"/>
      <c r="K818" s="77"/>
      <c r="L818" s="77"/>
      <c r="M818" s="77"/>
      <c r="N818" s="77"/>
      <c r="O818" s="77"/>
      <c r="P818" s="77"/>
      <c r="Q818" s="77"/>
      <c r="R818" s="77"/>
      <c r="S818" s="77"/>
      <c r="T818" s="77"/>
      <c r="U818" s="77"/>
      <c r="V818" s="77"/>
      <c r="W818" s="77"/>
      <c r="X818" s="77"/>
      <c r="Y818" s="77"/>
      <c r="Z818" s="77"/>
      <c r="AA818" s="77"/>
      <c r="AB818" s="77"/>
      <c r="AC818" s="77"/>
      <c r="AD818" s="77"/>
      <c r="AE818" s="77"/>
      <c r="AF818" s="77"/>
      <c r="AG818" s="77"/>
      <c r="AH818" s="77"/>
      <c r="AI818" s="77"/>
      <c r="AJ818" s="77"/>
      <c r="AK818" s="77"/>
      <c r="AL818" s="77"/>
      <c r="AM818" s="77"/>
      <c r="AN818" s="77"/>
      <c r="AO818" s="77"/>
      <c r="AP818" s="77"/>
      <c r="AQ818" s="77"/>
      <c r="AR818" s="77"/>
      <c r="AS818" s="77"/>
      <c r="AT818" s="77"/>
      <c r="AU818" s="77"/>
      <c r="AV818" s="77"/>
      <c r="AW818" s="77"/>
      <c r="AX818" s="77"/>
      <c r="AY818" s="77"/>
      <c r="AZ818" s="77"/>
      <c r="BA818" s="77"/>
      <c r="BB818" s="77"/>
      <c r="BC818" s="77"/>
      <c r="BD818" s="77"/>
      <c r="BE818" s="77"/>
      <c r="BF818" s="77"/>
      <c r="BG818" s="77"/>
      <c r="BH818" s="77"/>
      <c r="BI818" s="77"/>
      <c r="BJ818" s="77"/>
      <c r="BK818" s="77"/>
      <c r="BL818" s="77"/>
      <c r="BM818" s="77"/>
      <c r="BN818" s="77"/>
      <c r="BO818" s="77"/>
      <c r="BP818" s="77"/>
      <c r="BQ818" s="77"/>
      <c r="BR818" s="77"/>
      <c r="BS818" s="77"/>
      <c r="BT818" s="77"/>
      <c r="BU818" s="77"/>
      <c r="BV818" s="77"/>
      <c r="BW818" s="77"/>
      <c r="BX818" s="77"/>
      <c r="BY818" s="77"/>
      <c r="BZ818" s="77"/>
      <c r="CA818" s="77"/>
      <c r="CB818" s="77"/>
      <c r="CC818" s="77"/>
      <c r="CD818" s="77"/>
      <c r="CE818" s="77"/>
      <c r="CF818" s="77"/>
      <c r="CG818" s="77"/>
      <c r="CH818" s="77"/>
      <c r="CI818" s="77"/>
      <c r="CJ818" s="77"/>
      <c r="CK818" s="77"/>
      <c r="CL818" s="77"/>
      <c r="CM818" s="77"/>
      <c r="CN818" s="77"/>
      <c r="CO818" s="77"/>
      <c r="CP818" s="77"/>
      <c r="CQ818" s="77"/>
      <c r="CR818" s="77"/>
      <c r="CS818" s="77"/>
      <c r="CT818" s="77"/>
      <c r="CU818" s="77"/>
      <c r="CV818" s="77"/>
      <c r="CW818" s="77"/>
      <c r="CX818" s="77"/>
      <c r="CY818" s="77"/>
      <c r="CZ818" s="77"/>
      <c r="DA818" s="77"/>
      <c r="DB818" s="77"/>
      <c r="DC818" s="77"/>
      <c r="DD818" s="77"/>
      <c r="DE818" s="77"/>
      <c r="DF818" s="77"/>
      <c r="DG818" s="77"/>
      <c r="DH818" s="77"/>
      <c r="DI818" s="77"/>
      <c r="DJ818" s="77"/>
      <c r="DK818" s="77"/>
      <c r="DL818" s="77"/>
      <c r="DM818" s="77"/>
      <c r="DN818" s="77"/>
      <c r="DO818" s="77"/>
      <c r="DP818" s="77"/>
      <c r="DQ818" s="77"/>
      <c r="DR818" s="77"/>
      <c r="DS818" s="77"/>
      <c r="DT818" s="77"/>
      <c r="DU818" s="77"/>
      <c r="DV818" s="77"/>
      <c r="DW818" s="77"/>
      <c r="DX818" s="77"/>
      <c r="DY818" s="77"/>
      <c r="DZ818" s="77"/>
      <c r="EA818" s="77"/>
      <c r="EB818" s="77"/>
      <c r="EC818" s="77"/>
      <c r="ED818" s="77"/>
      <c r="EE818" s="77"/>
      <c r="EF818" s="77"/>
      <c r="EG818" s="77"/>
      <c r="EH818" s="77"/>
      <c r="EI818" s="77"/>
      <c r="EJ818" s="77"/>
      <c r="EK818" s="77"/>
      <c r="EL818" s="77"/>
      <c r="EM818" s="77"/>
      <c r="EN818" s="77"/>
      <c r="EO818" s="77"/>
      <c r="EP818" s="77"/>
      <c r="EQ818" s="77"/>
      <c r="ER818" s="77"/>
      <c r="ES818" s="77"/>
      <c r="ET818" s="77"/>
      <c r="EU818" s="77"/>
      <c r="EV818" s="77"/>
      <c r="EW818" s="77"/>
      <c r="EX818" s="77"/>
      <c r="EY818" s="77"/>
      <c r="EZ818" s="77"/>
      <c r="FA818" s="77"/>
      <c r="FB818" s="77"/>
      <c r="FC818" s="77"/>
      <c r="FD818" s="77"/>
      <c r="FE818" s="77"/>
      <c r="FF818" s="77"/>
      <c r="FG818" s="77"/>
      <c r="FH818" s="77"/>
      <c r="FI818" s="77"/>
      <c r="FJ818" s="77"/>
      <c r="FK818" s="77"/>
      <c r="FL818" s="77"/>
      <c r="FM818" s="77"/>
      <c r="FN818" s="77"/>
      <c r="FO818" s="77"/>
      <c r="FP818" s="77"/>
      <c r="FQ818" s="77"/>
      <c r="FR818" s="77"/>
      <c r="FS818" s="77"/>
      <c r="FT818" s="77"/>
      <c r="FU818" s="77"/>
      <c r="FV818" s="77"/>
      <c r="FW818" s="77"/>
      <c r="FX818" s="77"/>
      <c r="FY818" s="77"/>
      <c r="FZ818" s="77"/>
      <c r="GA818" s="77"/>
      <c r="GB818" s="77"/>
      <c r="GC818" s="77"/>
      <c r="GD818" s="77"/>
      <c r="GE818" s="77"/>
      <c r="GF818" s="77"/>
      <c r="GG818" s="77"/>
      <c r="GH818" s="77"/>
      <c r="GI818" s="77"/>
      <c r="GJ818" s="77"/>
      <c r="GK818" s="77"/>
      <c r="GL818" s="77"/>
      <c r="GM818" s="77"/>
      <c r="GN818" s="77"/>
      <c r="GO818" s="77"/>
      <c r="GP818" s="77"/>
      <c r="GQ818" s="77"/>
      <c r="GR818" s="77"/>
      <c r="GS818" s="77"/>
      <c r="GT818" s="77"/>
      <c r="GU818" s="77"/>
      <c r="GV818" s="77"/>
      <c r="GW818" s="77"/>
      <c r="GX818" s="77"/>
      <c r="GY818" s="77"/>
      <c r="GZ818" s="77"/>
      <c r="HA818" s="77"/>
      <c r="HB818" s="77"/>
      <c r="HC818" s="77"/>
      <c r="HD818" s="77"/>
      <c r="HE818" s="77"/>
      <c r="HF818" s="77"/>
      <c r="HG818" s="77"/>
      <c r="HH818" s="77"/>
      <c r="HI818" s="77"/>
      <c r="HJ818" s="77"/>
      <c r="HK818" s="77"/>
      <c r="HL818" s="77"/>
      <c r="HM818" s="77"/>
      <c r="HN818" s="77"/>
      <c r="HO818" s="77"/>
      <c r="HP818" s="77"/>
      <c r="HQ818" s="77"/>
      <c r="HR818" s="77"/>
      <c r="HS818" s="77"/>
      <c r="HT818" s="77"/>
      <c r="HU818" s="77"/>
      <c r="HV818" s="77"/>
      <c r="HW818" s="77"/>
      <c r="HX818" s="77"/>
      <c r="HY818" s="77"/>
      <c r="HZ818" s="77"/>
      <c r="IA818" s="77"/>
      <c r="IB818" s="77"/>
      <c r="IC818" s="77"/>
      <c r="ID818" s="77"/>
      <c r="IE818" s="77"/>
      <c r="IF818" s="77"/>
      <c r="IG818" s="77"/>
      <c r="IH818" s="77"/>
      <c r="II818" s="77"/>
      <c r="IJ818" s="77"/>
      <c r="IK818" s="77"/>
      <c r="IL818" s="77"/>
      <c r="IM818" s="77"/>
      <c r="IN818" s="77"/>
      <c r="IO818" s="77"/>
      <c r="IP818" s="77"/>
      <c r="IQ818" s="77"/>
      <c r="IR818" s="77"/>
      <c r="IS818" s="77"/>
      <c r="IT818" s="77"/>
      <c r="IU818" s="77"/>
      <c r="IV818" s="77"/>
      <c r="IW818" s="77"/>
      <c r="IX818" s="77"/>
      <c r="IY818" s="77"/>
      <c r="IZ818" s="77"/>
      <c r="JA818" s="77"/>
      <c r="JB818" s="77"/>
      <c r="JC818" s="77"/>
      <c r="JD818" s="77"/>
      <c r="JE818" s="77"/>
      <c r="JF818" s="77"/>
      <c r="JG818" s="77"/>
      <c r="JH818" s="77"/>
      <c r="JI818" s="77"/>
      <c r="JJ818" s="77"/>
      <c r="JK818" s="77"/>
      <c r="JL818" s="77"/>
      <c r="JM818" s="77"/>
      <c r="JN818" s="77"/>
      <c r="JO818" s="77"/>
      <c r="JP818" s="77"/>
      <c r="JQ818" s="77"/>
      <c r="JR818" s="77"/>
      <c r="JS818" s="77"/>
      <c r="JT818" s="77"/>
      <c r="JU818" s="77"/>
      <c r="JV818" s="77"/>
      <c r="JW818" s="77"/>
      <c r="JX818" s="77"/>
      <c r="JY818" s="77"/>
      <c r="JZ818" s="77"/>
      <c r="KA818" s="77"/>
      <c r="KB818" s="77"/>
      <c r="KC818" s="77"/>
      <c r="KD818" s="77"/>
      <c r="KE818" s="77"/>
      <c r="KF818" s="77"/>
      <c r="KG818" s="77"/>
      <c r="KH818" s="77"/>
      <c r="KI818" s="77"/>
      <c r="KJ818" s="77"/>
      <c r="KK818" s="77"/>
      <c r="KL818" s="77"/>
      <c r="KM818" s="77"/>
      <c r="KN818" s="77"/>
      <c r="KO818" s="77"/>
      <c r="KP818" s="77"/>
      <c r="KQ818" s="77"/>
      <c r="KR818" s="77"/>
      <c r="KS818" s="77"/>
      <c r="KT818" s="77"/>
      <c r="KU818" s="77"/>
      <c r="KV818" s="77"/>
      <c r="KW818" s="77"/>
      <c r="KX818" s="77"/>
      <c r="KY818" s="77"/>
      <c r="KZ818" s="77"/>
      <c r="LA818" s="77"/>
      <c r="LB818" s="77"/>
      <c r="LC818" s="77"/>
      <c r="LD818" s="77"/>
      <c r="LE818" s="77"/>
      <c r="LF818" s="77"/>
      <c r="LG818" s="77"/>
      <c r="LH818" s="77"/>
      <c r="LI818" s="77"/>
      <c r="LJ818" s="77"/>
      <c r="LK818" s="77"/>
      <c r="LL818" s="77"/>
      <c r="LM818" s="77"/>
      <c r="LN818" s="77"/>
      <c r="LO818" s="77"/>
      <c r="LP818" s="77"/>
      <c r="LQ818" s="77"/>
      <c r="LR818" s="77"/>
      <c r="LS818" s="77"/>
      <c r="LT818" s="77"/>
      <c r="LU818" s="77"/>
      <c r="LV818" s="77"/>
      <c r="LW818" s="77"/>
      <c r="LX818" s="77"/>
      <c r="LY818" s="77"/>
      <c r="LZ818" s="77"/>
      <c r="MA818" s="77"/>
      <c r="MB818" s="77"/>
      <c r="MC818" s="77"/>
      <c r="MD818" s="77"/>
      <c r="ME818" s="77"/>
      <c r="MF818" s="77"/>
      <c r="MG818" s="77"/>
      <c r="MH818" s="77"/>
      <c r="MI818" s="77"/>
      <c r="MJ818" s="77"/>
      <c r="MK818" s="77"/>
      <c r="ML818" s="77"/>
      <c r="MM818" s="77"/>
      <c r="MN818" s="77"/>
      <c r="MO818" s="77"/>
      <c r="MP818" s="77"/>
      <c r="MQ818" s="77"/>
      <c r="MR818" s="77"/>
      <c r="MS818" s="77"/>
      <c r="MT818" s="77"/>
      <c r="MU818" s="77"/>
      <c r="MV818" s="77"/>
      <c r="MW818" s="77"/>
      <c r="MX818" s="77"/>
      <c r="MY818" s="77"/>
      <c r="MZ818" s="77"/>
      <c r="NA818" s="77"/>
      <c r="NB818" s="77"/>
      <c r="NC818" s="77"/>
      <c r="ND818" s="77"/>
      <c r="NE818" s="77"/>
      <c r="NF818" s="77"/>
      <c r="NG818" s="77"/>
      <c r="NH818" s="77"/>
      <c r="NI818" s="77"/>
      <c r="NJ818" s="77"/>
      <c r="NK818" s="77"/>
      <c r="NL818" s="77"/>
      <c r="NM818" s="77"/>
      <c r="NN818" s="77"/>
      <c r="NO818" s="77"/>
      <c r="NP818" s="77"/>
      <c r="NQ818" s="77"/>
      <c r="NR818" s="77"/>
      <c r="NS818" s="77"/>
      <c r="NT818" s="77"/>
      <c r="NU818" s="77"/>
      <c r="NV818" s="77"/>
      <c r="NW818" s="77"/>
      <c r="NX818" s="77"/>
      <c r="NY818" s="77"/>
      <c r="NZ818" s="77"/>
      <c r="OA818" s="77"/>
      <c r="OB818" s="77"/>
      <c r="OC818" s="77"/>
      <c r="OD818" s="77"/>
      <c r="OE818" s="77"/>
      <c r="OF818" s="77"/>
      <c r="OG818" s="77"/>
      <c r="OH818" s="77"/>
      <c r="OI818" s="77"/>
      <c r="OJ818" s="77"/>
      <c r="OK818" s="77"/>
      <c r="OL818" s="77"/>
      <c r="OM818" s="77"/>
      <c r="ON818" s="77"/>
      <c r="OO818" s="77"/>
      <c r="OP818" s="77"/>
      <c r="OQ818" s="77"/>
      <c r="OR818" s="77"/>
      <c r="OS818" s="77"/>
      <c r="OT818" s="77"/>
      <c r="OU818" s="77"/>
      <c r="OV818" s="77"/>
      <c r="OW818" s="77"/>
      <c r="OX818" s="77"/>
      <c r="OY818" s="77"/>
      <c r="OZ818" s="77"/>
      <c r="PA818" s="77"/>
      <c r="PB818" s="77"/>
      <c r="PC818" s="77"/>
      <c r="PD818" s="77"/>
      <c r="PE818" s="77"/>
      <c r="PF818" s="77"/>
      <c r="PG818" s="77"/>
      <c r="PH818" s="77"/>
      <c r="PI818" s="77"/>
      <c r="PJ818" s="77"/>
      <c r="PK818" s="77"/>
      <c r="PL818" s="77"/>
      <c r="PM818" s="77"/>
      <c r="PN818" s="77"/>
      <c r="PO818" s="77"/>
      <c r="PP818" s="77"/>
      <c r="PQ818" s="77"/>
      <c r="PR818" s="77"/>
      <c r="PS818" s="77"/>
      <c r="PT818" s="77"/>
      <c r="PU818" s="77"/>
      <c r="PV818" s="77"/>
      <c r="PW818" s="77"/>
      <c r="PX818" s="77"/>
      <c r="PY818" s="77"/>
      <c r="PZ818" s="77"/>
      <c r="QA818" s="77"/>
      <c r="QB818" s="77"/>
      <c r="QC818" s="77"/>
      <c r="QD818" s="77"/>
      <c r="QE818" s="77"/>
      <c r="QF818" s="77"/>
      <c r="QG818" s="77"/>
      <c r="QH818" s="77"/>
      <c r="QI818" s="77"/>
      <c r="QJ818" s="77"/>
      <c r="QK818" s="77"/>
      <c r="QL818" s="77"/>
      <c r="QM818" s="77"/>
      <c r="QN818" s="77"/>
      <c r="QO818" s="77"/>
      <c r="QP818" s="77"/>
      <c r="QQ818" s="77"/>
      <c r="QR818" s="77"/>
      <c r="QS818" s="77"/>
      <c r="QT818" s="77"/>
      <c r="QU818" s="77"/>
      <c r="QV818" s="77"/>
      <c r="QW818" s="77"/>
      <c r="QX818" s="77"/>
      <c r="QY818" s="77"/>
      <c r="QZ818" s="77"/>
      <c r="RA818" s="77"/>
      <c r="RB818" s="77"/>
      <c r="RC818" s="77"/>
      <c r="RD818" s="77"/>
      <c r="RE818" s="77"/>
      <c r="RF818" s="77"/>
      <c r="RG818" s="77"/>
      <c r="RH818" s="77"/>
      <c r="RI818" s="77"/>
      <c r="RJ818" s="77"/>
      <c r="RK818" s="77"/>
      <c r="RL818" s="77"/>
      <c r="RM818" s="77"/>
      <c r="RN818" s="77"/>
      <c r="RO818" s="77"/>
      <c r="RP818" s="77"/>
      <c r="RQ818" s="77"/>
      <c r="RR818" s="77"/>
      <c r="RS818" s="77"/>
      <c r="RT818" s="77"/>
      <c r="RU818" s="77"/>
      <c r="RV818" s="77"/>
      <c r="RW818" s="77"/>
      <c r="RX818" s="77"/>
      <c r="RY818" s="77"/>
      <c r="RZ818" s="77"/>
      <c r="SA818" s="77"/>
      <c r="SB818" s="77"/>
      <c r="SC818" s="77"/>
      <c r="SD818" s="77"/>
      <c r="SE818" s="77"/>
      <c r="SF818" s="77"/>
      <c r="SG818" s="77"/>
      <c r="SH818" s="77"/>
      <c r="SI818" s="77"/>
      <c r="SJ818" s="77"/>
      <c r="SK818" s="77"/>
      <c r="SL818" s="77"/>
      <c r="SM818" s="77"/>
      <c r="SN818" s="77"/>
      <c r="SO818" s="77"/>
      <c r="SP818" s="77"/>
      <c r="SQ818" s="77"/>
      <c r="SR818" s="77"/>
      <c r="SS818" s="77"/>
      <c r="ST818" s="77"/>
      <c r="SU818" s="77"/>
      <c r="SV818" s="77"/>
      <c r="SW818" s="77"/>
      <c r="SX818" s="77"/>
      <c r="SY818" s="77"/>
      <c r="SZ818" s="77"/>
      <c r="TA818" s="77"/>
      <c r="TB818" s="77"/>
      <c r="TC818" s="77"/>
      <c r="TD818" s="77"/>
      <c r="TE818" s="77"/>
      <c r="TF818" s="77"/>
      <c r="TG818" s="77"/>
      <c r="TH818" s="77"/>
      <c r="TI818" s="77"/>
      <c r="TJ818" s="77"/>
      <c r="TK818" s="77"/>
      <c r="TL818" s="77"/>
      <c r="TM818" s="77"/>
      <c r="TN818" s="77"/>
      <c r="TO818" s="77"/>
      <c r="TP818" s="77"/>
      <c r="TQ818" s="77"/>
      <c r="TR818" s="77"/>
      <c r="TS818" s="77"/>
      <c r="TT818" s="77"/>
      <c r="TU818" s="77"/>
      <c r="TV818" s="77"/>
      <c r="TW818" s="77"/>
      <c r="TX818" s="77"/>
      <c r="TY818" s="77"/>
      <c r="TZ818" s="77"/>
      <c r="UA818" s="77"/>
      <c r="UB818" s="77"/>
      <c r="UC818" s="77"/>
      <c r="UD818" s="77"/>
      <c r="UE818" s="77"/>
      <c r="UF818" s="77"/>
      <c r="UG818" s="77"/>
      <c r="UH818" s="77"/>
      <c r="UI818" s="77"/>
      <c r="UJ818" s="77"/>
      <c r="UK818" s="77"/>
      <c r="UL818" s="77"/>
      <c r="UM818" s="77"/>
      <c r="UN818" s="77"/>
      <c r="UO818" s="77"/>
      <c r="UP818" s="77"/>
      <c r="UQ818" s="77"/>
      <c r="UR818" s="77"/>
      <c r="US818" s="77"/>
      <c r="UT818" s="77"/>
      <c r="UU818" s="77"/>
      <c r="UV818" s="77"/>
      <c r="UW818" s="77"/>
      <c r="UX818" s="77"/>
      <c r="UY818" s="77"/>
      <c r="UZ818" s="77"/>
      <c r="VA818" s="77"/>
      <c r="VB818" s="77"/>
      <c r="VC818" s="77"/>
      <c r="VD818" s="77"/>
      <c r="VE818" s="77"/>
      <c r="VF818" s="77"/>
      <c r="VG818" s="77"/>
      <c r="VH818" s="77"/>
      <c r="VI818" s="77"/>
      <c r="VJ818" s="77"/>
      <c r="VK818" s="77"/>
      <c r="VL818" s="77"/>
      <c r="VM818" s="77"/>
      <c r="VN818" s="77"/>
      <c r="VO818" s="77"/>
      <c r="VP818" s="77"/>
      <c r="VQ818" s="77"/>
      <c r="VR818" s="77"/>
      <c r="VS818" s="77"/>
      <c r="VT818" s="77"/>
      <c r="VU818" s="77"/>
      <c r="VV818" s="77"/>
      <c r="VW818" s="77"/>
      <c r="VX818" s="77"/>
      <c r="VY818" s="77"/>
      <c r="VZ818" s="77"/>
      <c r="WA818" s="77"/>
      <c r="WB818" s="77"/>
      <c r="WC818" s="77"/>
      <c r="WD818" s="77"/>
      <c r="WE818" s="77"/>
      <c r="WF818" s="77"/>
      <c r="WG818" s="77"/>
      <c r="WH818" s="77"/>
      <c r="WI818" s="77"/>
      <c r="WJ818" s="77"/>
      <c r="WK818" s="77"/>
      <c r="WL818" s="77"/>
      <c r="WM818" s="77"/>
      <c r="WN818" s="77"/>
      <c r="WO818" s="77"/>
      <c r="WP818" s="77"/>
      <c r="WQ818" s="77"/>
      <c r="WR818" s="77"/>
      <c r="WS818" s="77"/>
      <c r="WT818" s="77"/>
      <c r="WU818" s="77"/>
      <c r="WV818" s="77"/>
      <c r="WW818" s="77"/>
      <c r="WX818" s="77"/>
      <c r="WY818" s="77"/>
      <c r="WZ818" s="77"/>
      <c r="XA818" s="77"/>
      <c r="XB818" s="77"/>
      <c r="XC818" s="77"/>
      <c r="XD818" s="77"/>
      <c r="XE818" s="77"/>
      <c r="XF818" s="77"/>
      <c r="XG818" s="77"/>
      <c r="XH818" s="77"/>
      <c r="XI818" s="77"/>
      <c r="XJ818" s="77"/>
      <c r="XK818" s="77"/>
      <c r="XL818" s="77"/>
      <c r="XM818" s="77"/>
      <c r="XN818" s="77"/>
      <c r="XO818" s="77"/>
      <c r="XP818" s="77"/>
      <c r="XQ818" s="77"/>
      <c r="XR818" s="77"/>
      <c r="XS818" s="77"/>
      <c r="XT818" s="77"/>
      <c r="XU818" s="77"/>
      <c r="XV818" s="77"/>
      <c r="XW818" s="77"/>
      <c r="XX818" s="77"/>
      <c r="XY818" s="77"/>
      <c r="XZ818" s="77"/>
      <c r="YA818" s="77"/>
      <c r="YB818" s="77"/>
      <c r="YC818" s="77"/>
      <c r="YD818" s="77"/>
      <c r="YE818" s="77"/>
      <c r="YF818" s="77"/>
      <c r="YG818" s="77"/>
      <c r="YH818" s="77"/>
      <c r="YI818" s="77"/>
      <c r="YJ818" s="77"/>
      <c r="YK818" s="77"/>
      <c r="YL818" s="77"/>
      <c r="YM818" s="77"/>
      <c r="YN818" s="77"/>
      <c r="YO818" s="77"/>
      <c r="YP818" s="77"/>
      <c r="YQ818" s="77"/>
      <c r="YR818" s="77"/>
      <c r="YS818" s="77"/>
      <c r="YT818" s="77"/>
      <c r="YU818" s="77"/>
      <c r="YV818" s="77"/>
      <c r="YW818" s="77"/>
      <c r="YX818" s="77"/>
      <c r="YY818" s="77"/>
      <c r="YZ818" s="77"/>
      <c r="ZA818" s="77"/>
      <c r="ZB818" s="77"/>
      <c r="ZC818" s="77"/>
      <c r="ZD818" s="77"/>
      <c r="ZE818" s="77"/>
      <c r="ZF818" s="77"/>
      <c r="ZG818" s="77"/>
      <c r="ZH818" s="77"/>
      <c r="ZI818" s="77"/>
      <c r="ZJ818" s="77"/>
      <c r="ZK818" s="77"/>
      <c r="ZL818" s="77"/>
      <c r="ZM818" s="77"/>
      <c r="ZN818" s="77"/>
      <c r="ZO818" s="77"/>
      <c r="ZP818" s="77"/>
      <c r="ZQ818" s="77"/>
      <c r="ZR818" s="77"/>
      <c r="ZS818" s="77"/>
      <c r="ZT818" s="77"/>
      <c r="ZU818" s="77"/>
      <c r="ZV818" s="77"/>
      <c r="ZW818" s="77"/>
      <c r="ZX818" s="77"/>
      <c r="ZY818" s="77"/>
      <c r="ZZ818" s="77"/>
      <c r="AAA818" s="77"/>
      <c r="AAB818" s="77"/>
      <c r="AAC818" s="77"/>
      <c r="AAD818" s="77"/>
      <c r="AAE818" s="77"/>
      <c r="AAF818" s="77"/>
      <c r="AAG818" s="77"/>
      <c r="AAH818" s="77"/>
      <c r="AAI818" s="77"/>
      <c r="AAJ818" s="77"/>
      <c r="AAK818" s="77"/>
      <c r="AAL818" s="77"/>
      <c r="AAM818" s="77"/>
      <c r="AAN818" s="77"/>
      <c r="AAO818" s="77"/>
      <c r="AAP818" s="77"/>
      <c r="AAQ818" s="77"/>
      <c r="AAR818" s="77"/>
      <c r="AAS818" s="77"/>
      <c r="AAT818" s="77"/>
      <c r="AAU818" s="77"/>
      <c r="AAV818" s="77"/>
      <c r="AAW818" s="77"/>
      <c r="AAX818" s="77"/>
      <c r="AAY818" s="77"/>
      <c r="AAZ818" s="77"/>
      <c r="ABA818" s="77"/>
      <c r="ABB818" s="77"/>
      <c r="ABC818" s="77"/>
      <c r="ABD818" s="77"/>
      <c r="ABE818" s="77"/>
      <c r="ABF818" s="77"/>
      <c r="ABG818" s="77"/>
      <c r="ABH818" s="77"/>
      <c r="ABI818" s="77"/>
      <c r="ABJ818" s="77"/>
      <c r="ABK818" s="77"/>
      <c r="ABL818" s="77"/>
      <c r="ABM818" s="77"/>
      <c r="ABN818" s="77"/>
      <c r="ABO818" s="77"/>
      <c r="ABP818" s="77"/>
      <c r="ABQ818" s="77"/>
      <c r="ABR818" s="77"/>
      <c r="ABS818" s="77"/>
      <c r="ABT818" s="77"/>
      <c r="ABU818" s="77"/>
      <c r="ABV818" s="77"/>
      <c r="ABW818" s="77"/>
      <c r="ABX818" s="77"/>
      <c r="ABY818" s="77"/>
      <c r="ABZ818" s="77"/>
      <c r="ACA818" s="77"/>
      <c r="ACB818" s="77"/>
      <c r="ACC818" s="77"/>
      <c r="ACD818" s="77"/>
      <c r="ACE818" s="77"/>
      <c r="ACF818" s="77"/>
      <c r="ACG818" s="77"/>
      <c r="ACH818" s="77"/>
      <c r="ACI818" s="77"/>
      <c r="ACJ818" s="77"/>
      <c r="ACK818" s="77"/>
      <c r="ACL818" s="77"/>
      <c r="ACM818" s="77"/>
      <c r="ACN818" s="77"/>
      <c r="ACO818" s="77"/>
      <c r="ACP818" s="77"/>
      <c r="ACQ818" s="77"/>
      <c r="ACR818" s="77"/>
      <c r="ACS818" s="77"/>
      <c r="ACT818" s="77"/>
      <c r="ACU818" s="77"/>
      <c r="ACV818" s="77"/>
      <c r="ACW818" s="77"/>
      <c r="ACX818" s="77"/>
      <c r="ACY818" s="77"/>
      <c r="ACZ818" s="77"/>
      <c r="ADA818" s="77"/>
      <c r="ADB818" s="77"/>
      <c r="ADC818" s="77"/>
      <c r="ADD818" s="77"/>
      <c r="ADE818" s="77"/>
      <c r="ADF818" s="77"/>
      <c r="ADG818" s="77"/>
      <c r="ADH818" s="77"/>
      <c r="ADI818" s="77"/>
      <c r="ADJ818" s="77"/>
      <c r="ADK818" s="77"/>
      <c r="ADL818" s="77"/>
      <c r="ADM818" s="77"/>
      <c r="ADN818" s="77"/>
      <c r="ADO818" s="77"/>
      <c r="ADP818" s="77"/>
      <c r="ADQ818" s="77"/>
      <c r="ADR818" s="77"/>
      <c r="ADS818" s="77"/>
      <c r="ADT818" s="77"/>
      <c r="ADU818" s="77"/>
      <c r="ADV818" s="77"/>
      <c r="ADW818" s="77"/>
      <c r="ADX818" s="77"/>
      <c r="ADY818" s="77"/>
      <c r="ADZ818" s="77"/>
      <c r="AEA818" s="77"/>
      <c r="AEB818" s="77"/>
      <c r="AEC818" s="77"/>
      <c r="AED818" s="77"/>
      <c r="AEE818" s="77"/>
      <c r="AEF818" s="77"/>
      <c r="AEG818" s="77"/>
      <c r="AEH818" s="77"/>
      <c r="AEI818" s="77"/>
      <c r="AEJ818" s="77"/>
      <c r="AEK818" s="77"/>
      <c r="AEL818" s="77"/>
      <c r="AEM818" s="77"/>
      <c r="AEN818" s="77"/>
      <c r="AEO818" s="77"/>
      <c r="AEP818" s="77"/>
      <c r="AEQ818" s="77"/>
      <c r="AER818" s="77"/>
      <c r="AES818" s="77"/>
      <c r="AET818" s="77"/>
      <c r="AEU818" s="77"/>
      <c r="AEV818" s="77"/>
      <c r="AEW818" s="77"/>
      <c r="AEX818" s="77"/>
      <c r="AEY818" s="77"/>
      <c r="AEZ818" s="77"/>
      <c r="AFA818" s="77"/>
      <c r="AFB818" s="77"/>
      <c r="AFC818" s="77"/>
      <c r="AFD818" s="77"/>
      <c r="AFE818" s="77"/>
      <c r="AFF818" s="77"/>
      <c r="AFG818" s="77"/>
      <c r="AFH818" s="77"/>
      <c r="AFI818" s="77"/>
      <c r="AFJ818" s="77"/>
      <c r="AFK818" s="77"/>
      <c r="AFL818" s="77"/>
      <c r="AFM818" s="77"/>
      <c r="AFN818" s="77"/>
      <c r="AFO818" s="77"/>
      <c r="AFP818" s="77"/>
      <c r="AFQ818" s="77"/>
      <c r="AFR818" s="77"/>
      <c r="AFS818" s="77"/>
      <c r="AFT818" s="77"/>
      <c r="AFU818" s="77"/>
      <c r="AFV818" s="77"/>
      <c r="AFW818" s="77"/>
      <c r="AFX818" s="77"/>
      <c r="AFY818" s="77"/>
      <c r="AFZ818" s="77"/>
      <c r="AGA818" s="77"/>
      <c r="AGB818" s="77"/>
      <c r="AGC818" s="77"/>
      <c r="AGD818" s="77"/>
      <c r="AGE818" s="77"/>
      <c r="AGF818" s="77"/>
      <c r="AGG818" s="77"/>
      <c r="AGH818" s="77"/>
      <c r="AGI818" s="77"/>
      <c r="AGJ818" s="77"/>
      <c r="AGK818" s="77"/>
      <c r="AGL818" s="77"/>
      <c r="AGM818" s="77"/>
      <c r="AGN818" s="77"/>
      <c r="AGO818" s="77"/>
      <c r="AGP818" s="77"/>
      <c r="AGQ818" s="77"/>
      <c r="AGR818" s="77"/>
      <c r="AGS818" s="77"/>
      <c r="AGT818" s="77"/>
      <c r="AGU818" s="77"/>
      <c r="AGV818" s="77"/>
      <c r="AGW818" s="77"/>
      <c r="AGX818" s="77"/>
      <c r="AGY818" s="77"/>
      <c r="AGZ818" s="77"/>
      <c r="AHA818" s="77"/>
      <c r="AHB818" s="77"/>
      <c r="AHC818" s="77"/>
      <c r="AHD818" s="77"/>
      <c r="AHE818" s="77"/>
      <c r="AHF818" s="77"/>
      <c r="AHG818" s="77"/>
      <c r="AHH818" s="77"/>
      <c r="AHI818" s="77"/>
      <c r="AHJ818" s="77"/>
      <c r="AHK818" s="77"/>
      <c r="AHL818" s="77"/>
      <c r="AHM818" s="77"/>
      <c r="AHN818" s="77"/>
      <c r="AHO818" s="77"/>
      <c r="AHP818" s="77"/>
      <c r="AHQ818" s="77"/>
      <c r="AHR818" s="77"/>
      <c r="AHS818" s="77"/>
      <c r="AHT818" s="77"/>
      <c r="AHU818" s="77"/>
      <c r="AHV818" s="77"/>
      <c r="AHW818" s="77"/>
      <c r="AHX818" s="77"/>
      <c r="AHY818" s="77"/>
      <c r="AHZ818" s="77"/>
      <c r="AIA818" s="77"/>
      <c r="AIB818" s="77"/>
      <c r="AIC818" s="77"/>
      <c r="AID818" s="77"/>
      <c r="AIE818" s="77"/>
      <c r="AIF818" s="77"/>
      <c r="AIG818" s="77"/>
      <c r="AIH818" s="77"/>
      <c r="AII818" s="77"/>
      <c r="AIJ818" s="77"/>
      <c r="AIK818" s="77"/>
      <c r="AIL818" s="77"/>
      <c r="AIM818" s="77"/>
      <c r="AIN818" s="77"/>
      <c r="AIO818" s="77"/>
      <c r="AIP818" s="77"/>
      <c r="AIQ818" s="77"/>
      <c r="AIR818" s="77"/>
      <c r="AIS818" s="77"/>
      <c r="AIT818" s="77"/>
      <c r="AIU818" s="77"/>
      <c r="AIV818" s="77"/>
      <c r="AIW818" s="77"/>
      <c r="AIX818" s="77"/>
      <c r="AIY818" s="77"/>
      <c r="AIZ818" s="77"/>
      <c r="AJA818" s="77"/>
      <c r="AJB818" s="77"/>
      <c r="AJC818" s="77"/>
      <c r="AJD818" s="77"/>
      <c r="AJE818" s="77"/>
      <c r="AJF818" s="77"/>
      <c r="AJG818" s="77"/>
      <c r="AJH818" s="77"/>
      <c r="AJI818" s="77"/>
      <c r="AJJ818" s="77"/>
      <c r="AJK818" s="77"/>
      <c r="AJL818" s="77"/>
      <c r="AJM818" s="77"/>
      <c r="AJN818" s="77"/>
      <c r="AJO818" s="77"/>
      <c r="AJP818" s="77"/>
      <c r="AJQ818" s="77"/>
      <c r="AJR818" s="77"/>
      <c r="AJS818" s="77"/>
      <c r="AJT818" s="77"/>
      <c r="AJU818" s="77"/>
      <c r="AJV818" s="77"/>
      <c r="AJW818" s="77"/>
      <c r="AJX818" s="77"/>
      <c r="AJY818" s="77"/>
      <c r="AJZ818" s="77"/>
      <c r="AKA818" s="77"/>
      <c r="AKB818" s="77"/>
      <c r="AKC818" s="77"/>
      <c r="AKD818" s="77"/>
      <c r="AKE818" s="77"/>
      <c r="AKF818" s="77"/>
      <c r="AKG818" s="77"/>
      <c r="AKH818" s="77"/>
      <c r="AKI818" s="77"/>
      <c r="AKJ818" s="77"/>
      <c r="AKK818" s="77"/>
      <c r="AKL818" s="77"/>
      <c r="AKM818" s="77"/>
      <c r="AKN818" s="77"/>
      <c r="AKO818" s="77"/>
      <c r="AKP818" s="77"/>
      <c r="AKQ818" s="77"/>
      <c r="AKR818" s="77"/>
      <c r="AKS818" s="77"/>
      <c r="AKT818" s="77"/>
      <c r="AKU818" s="77"/>
      <c r="AKV818" s="77"/>
      <c r="AKW818" s="77"/>
      <c r="AKX818" s="77"/>
      <c r="AKY818" s="77"/>
      <c r="AKZ818" s="77"/>
      <c r="ALA818" s="77"/>
      <c r="ALB818" s="77"/>
      <c r="ALC818" s="77"/>
      <c r="ALD818" s="77"/>
      <c r="ALE818" s="77"/>
      <c r="ALF818" s="77"/>
      <c r="ALG818" s="77"/>
      <c r="ALH818" s="77"/>
      <c r="ALI818" s="77"/>
      <c r="ALJ818" s="77"/>
      <c r="ALK818" s="77"/>
      <c r="ALL818" s="77"/>
      <c r="ALM818" s="77"/>
      <c r="ALN818" s="77"/>
      <c r="ALO818" s="77"/>
      <c r="ALP818" s="77"/>
      <c r="ALQ818" s="77"/>
      <c r="ALR818" s="77"/>
      <c r="ALS818" s="77"/>
      <c r="ALT818" s="77"/>
      <c r="ALU818" s="77"/>
      <c r="ALV818" s="77"/>
      <c r="ALW818" s="77"/>
      <c r="ALX818" s="77"/>
      <c r="ALY818" s="77"/>
      <c r="ALZ818" s="77"/>
      <c r="AMA818" s="77"/>
      <c r="AMB818" s="77"/>
      <c r="AMC818" s="77"/>
      <c r="AMD818" s="77"/>
      <c r="AME818" s="77"/>
      <c r="AMF818" s="77"/>
      <c r="AMG818" s="77"/>
      <c r="AMH818" s="77"/>
      <c r="AMI818" s="77"/>
      <c r="AMJ818" s="77"/>
    </row>
    <row r="819" customFormat="false" ht="12.85" hidden="false" customHeight="false" outlineLevel="0" collapsed="false">
      <c r="A819" s="77"/>
      <c r="B819" s="77"/>
      <c r="C819" s="77"/>
      <c r="D819" s="77"/>
      <c r="E819" s="77"/>
      <c r="F819" s="77"/>
      <c r="G819" s="77"/>
      <c r="H819" s="77"/>
      <c r="I819" s="77"/>
      <c r="J819" s="77"/>
      <c r="K819" s="77"/>
      <c r="L819" s="77"/>
      <c r="M819" s="77"/>
      <c r="N819" s="77"/>
      <c r="O819" s="77"/>
      <c r="P819" s="77"/>
      <c r="Q819" s="77"/>
      <c r="R819" s="77"/>
      <c r="S819" s="77"/>
      <c r="T819" s="77"/>
      <c r="U819" s="77"/>
      <c r="V819" s="77"/>
      <c r="W819" s="77"/>
      <c r="X819" s="77"/>
      <c r="Y819" s="77"/>
      <c r="Z819" s="77"/>
      <c r="AA819" s="77"/>
      <c r="AB819" s="77"/>
      <c r="AC819" s="77"/>
      <c r="AD819" s="77"/>
      <c r="AE819" s="77"/>
      <c r="AF819" s="77"/>
      <c r="AG819" s="77"/>
      <c r="AH819" s="77"/>
      <c r="AI819" s="77"/>
      <c r="AJ819" s="77"/>
      <c r="AK819" s="77"/>
      <c r="AL819" s="77"/>
      <c r="AM819" s="77"/>
      <c r="AN819" s="77"/>
      <c r="AO819" s="77"/>
      <c r="AP819" s="77"/>
      <c r="AQ819" s="77"/>
      <c r="AR819" s="77"/>
      <c r="AS819" s="77"/>
      <c r="AT819" s="77"/>
      <c r="AU819" s="77"/>
      <c r="AV819" s="77"/>
      <c r="AW819" s="77"/>
      <c r="AX819" s="77"/>
      <c r="AY819" s="77"/>
      <c r="AZ819" s="77"/>
      <c r="BA819" s="77"/>
      <c r="BB819" s="77"/>
      <c r="BC819" s="77"/>
      <c r="BD819" s="77"/>
      <c r="BE819" s="77"/>
      <c r="BF819" s="77"/>
      <c r="BG819" s="77"/>
      <c r="BH819" s="77"/>
      <c r="BI819" s="77"/>
      <c r="BJ819" s="77"/>
      <c r="BK819" s="77"/>
      <c r="BL819" s="77"/>
      <c r="BM819" s="77"/>
      <c r="BN819" s="77"/>
      <c r="BO819" s="77"/>
      <c r="BP819" s="77"/>
      <c r="BQ819" s="77"/>
      <c r="BR819" s="77"/>
      <c r="BS819" s="77"/>
      <c r="BT819" s="77"/>
      <c r="BU819" s="77"/>
      <c r="BV819" s="77"/>
      <c r="BW819" s="77"/>
      <c r="BX819" s="77"/>
      <c r="BY819" s="77"/>
      <c r="BZ819" s="77"/>
      <c r="CA819" s="77"/>
      <c r="CB819" s="77"/>
      <c r="CC819" s="77"/>
      <c r="CD819" s="77"/>
      <c r="CE819" s="77"/>
      <c r="CF819" s="77"/>
      <c r="CG819" s="77"/>
      <c r="CH819" s="77"/>
      <c r="CI819" s="77"/>
      <c r="CJ819" s="77"/>
      <c r="CK819" s="77"/>
      <c r="CL819" s="77"/>
      <c r="CM819" s="77"/>
      <c r="CN819" s="77"/>
      <c r="CO819" s="77"/>
      <c r="CP819" s="77"/>
      <c r="CQ819" s="77"/>
      <c r="CR819" s="77"/>
      <c r="CS819" s="77"/>
      <c r="CT819" s="77"/>
      <c r="CU819" s="77"/>
      <c r="CV819" s="77"/>
      <c r="CW819" s="77"/>
      <c r="CX819" s="77"/>
      <c r="CY819" s="77"/>
      <c r="CZ819" s="77"/>
      <c r="DA819" s="77"/>
      <c r="DB819" s="77"/>
      <c r="DC819" s="77"/>
      <c r="DD819" s="77"/>
      <c r="DE819" s="77"/>
      <c r="DF819" s="77"/>
      <c r="DG819" s="77"/>
      <c r="DH819" s="77"/>
      <c r="DI819" s="77"/>
      <c r="DJ819" s="77"/>
      <c r="DK819" s="77"/>
      <c r="DL819" s="77"/>
      <c r="DM819" s="77"/>
      <c r="DN819" s="77"/>
      <c r="DO819" s="77"/>
      <c r="DP819" s="77"/>
      <c r="DQ819" s="77"/>
      <c r="DR819" s="77"/>
      <c r="DS819" s="77"/>
      <c r="DT819" s="77"/>
      <c r="DU819" s="77"/>
      <c r="DV819" s="77"/>
      <c r="DW819" s="77"/>
      <c r="DX819" s="77"/>
      <c r="DY819" s="77"/>
      <c r="DZ819" s="77"/>
      <c r="EA819" s="77"/>
      <c r="EB819" s="77"/>
      <c r="EC819" s="77"/>
      <c r="ED819" s="77"/>
      <c r="EE819" s="77"/>
      <c r="EF819" s="77"/>
      <c r="EG819" s="77"/>
      <c r="EH819" s="77"/>
      <c r="EI819" s="77"/>
      <c r="EJ819" s="77"/>
      <c r="EK819" s="77"/>
      <c r="EL819" s="77"/>
      <c r="EM819" s="77"/>
      <c r="EN819" s="77"/>
      <c r="EO819" s="77"/>
      <c r="EP819" s="77"/>
      <c r="EQ819" s="77"/>
      <c r="ER819" s="77"/>
      <c r="ES819" s="77"/>
      <c r="ET819" s="77"/>
      <c r="EU819" s="77"/>
      <c r="EV819" s="77"/>
      <c r="EW819" s="77"/>
      <c r="EX819" s="77"/>
      <c r="EY819" s="77"/>
      <c r="EZ819" s="77"/>
      <c r="FA819" s="77"/>
      <c r="FB819" s="77"/>
      <c r="FC819" s="77"/>
      <c r="FD819" s="77"/>
      <c r="FE819" s="77"/>
      <c r="FF819" s="77"/>
      <c r="FG819" s="77"/>
      <c r="FH819" s="77"/>
      <c r="FI819" s="77"/>
      <c r="FJ819" s="77"/>
      <c r="FK819" s="77"/>
      <c r="FL819" s="77"/>
      <c r="FM819" s="77"/>
      <c r="FN819" s="77"/>
      <c r="FO819" s="77"/>
      <c r="FP819" s="77"/>
      <c r="FQ819" s="77"/>
      <c r="FR819" s="77"/>
      <c r="FS819" s="77"/>
      <c r="FT819" s="77"/>
      <c r="FU819" s="77"/>
      <c r="FV819" s="77"/>
      <c r="FW819" s="77"/>
      <c r="FX819" s="77"/>
      <c r="FY819" s="77"/>
      <c r="FZ819" s="77"/>
      <c r="GA819" s="77"/>
      <c r="GB819" s="77"/>
      <c r="GC819" s="77"/>
      <c r="GD819" s="77"/>
      <c r="GE819" s="77"/>
      <c r="GF819" s="77"/>
      <c r="GG819" s="77"/>
      <c r="GH819" s="77"/>
      <c r="GI819" s="77"/>
      <c r="GJ819" s="77"/>
      <c r="GK819" s="77"/>
      <c r="GL819" s="77"/>
      <c r="GM819" s="77"/>
      <c r="GN819" s="77"/>
      <c r="GO819" s="77"/>
      <c r="GP819" s="77"/>
      <c r="GQ819" s="77"/>
      <c r="GR819" s="77"/>
      <c r="GS819" s="77"/>
      <c r="GT819" s="77"/>
      <c r="GU819" s="77"/>
      <c r="GV819" s="77"/>
      <c r="GW819" s="77"/>
      <c r="GX819" s="77"/>
      <c r="GY819" s="77"/>
      <c r="GZ819" s="77"/>
      <c r="HA819" s="77"/>
      <c r="HB819" s="77"/>
      <c r="HC819" s="77"/>
      <c r="HD819" s="77"/>
      <c r="HE819" s="77"/>
      <c r="HF819" s="77"/>
      <c r="HG819" s="77"/>
      <c r="HH819" s="77"/>
      <c r="HI819" s="77"/>
      <c r="HJ819" s="77"/>
      <c r="HK819" s="77"/>
      <c r="HL819" s="77"/>
      <c r="HM819" s="77"/>
      <c r="HN819" s="77"/>
      <c r="HO819" s="77"/>
      <c r="HP819" s="77"/>
      <c r="HQ819" s="77"/>
      <c r="HR819" s="77"/>
      <c r="HS819" s="77"/>
      <c r="HT819" s="77"/>
      <c r="HU819" s="77"/>
      <c r="HV819" s="77"/>
      <c r="HW819" s="77"/>
      <c r="HX819" s="77"/>
      <c r="HY819" s="77"/>
      <c r="HZ819" s="77"/>
      <c r="IA819" s="77"/>
      <c r="IB819" s="77"/>
      <c r="IC819" s="77"/>
      <c r="ID819" s="77"/>
      <c r="IE819" s="77"/>
      <c r="IF819" s="77"/>
      <c r="IG819" s="77"/>
      <c r="IH819" s="77"/>
      <c r="II819" s="77"/>
      <c r="IJ819" s="77"/>
      <c r="IK819" s="77"/>
      <c r="IL819" s="77"/>
      <c r="IM819" s="77"/>
      <c r="IN819" s="77"/>
      <c r="IO819" s="77"/>
      <c r="IP819" s="77"/>
      <c r="IQ819" s="77"/>
      <c r="IR819" s="77"/>
      <c r="IS819" s="77"/>
      <c r="IT819" s="77"/>
      <c r="IU819" s="77"/>
      <c r="IV819" s="77"/>
      <c r="IW819" s="77"/>
      <c r="IX819" s="77"/>
      <c r="IY819" s="77"/>
      <c r="IZ819" s="77"/>
      <c r="JA819" s="77"/>
      <c r="JB819" s="77"/>
      <c r="JC819" s="77"/>
      <c r="JD819" s="77"/>
      <c r="JE819" s="77"/>
      <c r="JF819" s="77"/>
      <c r="JG819" s="77"/>
      <c r="JH819" s="77"/>
      <c r="JI819" s="77"/>
      <c r="JJ819" s="77"/>
      <c r="JK819" s="77"/>
      <c r="JL819" s="77"/>
      <c r="JM819" s="77"/>
      <c r="JN819" s="77"/>
      <c r="JO819" s="77"/>
      <c r="JP819" s="77"/>
      <c r="JQ819" s="77"/>
      <c r="JR819" s="77"/>
      <c r="JS819" s="77"/>
      <c r="JT819" s="77"/>
      <c r="JU819" s="77"/>
      <c r="JV819" s="77"/>
      <c r="JW819" s="77"/>
      <c r="JX819" s="77"/>
      <c r="JY819" s="77"/>
      <c r="JZ819" s="77"/>
      <c r="KA819" s="77"/>
      <c r="KB819" s="77"/>
      <c r="KC819" s="77"/>
      <c r="KD819" s="77"/>
      <c r="KE819" s="77"/>
      <c r="KF819" s="77"/>
      <c r="KG819" s="77"/>
      <c r="KH819" s="77"/>
      <c r="KI819" s="77"/>
      <c r="KJ819" s="77"/>
      <c r="KK819" s="77"/>
      <c r="KL819" s="77"/>
      <c r="KM819" s="77"/>
      <c r="KN819" s="77"/>
      <c r="KO819" s="77"/>
      <c r="KP819" s="77"/>
      <c r="KQ819" s="77"/>
      <c r="KR819" s="77"/>
      <c r="KS819" s="77"/>
      <c r="KT819" s="77"/>
      <c r="KU819" s="77"/>
      <c r="KV819" s="77"/>
      <c r="KW819" s="77"/>
      <c r="KX819" s="77"/>
      <c r="KY819" s="77"/>
      <c r="KZ819" s="77"/>
      <c r="LA819" s="77"/>
      <c r="LB819" s="77"/>
      <c r="LC819" s="77"/>
      <c r="LD819" s="77"/>
      <c r="LE819" s="77"/>
      <c r="LF819" s="77"/>
      <c r="LG819" s="77"/>
      <c r="LH819" s="77"/>
      <c r="LI819" s="77"/>
      <c r="LJ819" s="77"/>
      <c r="LK819" s="77"/>
      <c r="LL819" s="77"/>
      <c r="LM819" s="77"/>
      <c r="LN819" s="77"/>
      <c r="LO819" s="77"/>
      <c r="LP819" s="77"/>
      <c r="LQ819" s="77"/>
      <c r="LR819" s="77"/>
      <c r="LS819" s="77"/>
      <c r="LT819" s="77"/>
      <c r="LU819" s="77"/>
      <c r="LV819" s="77"/>
      <c r="LW819" s="77"/>
      <c r="LX819" s="77"/>
      <c r="LY819" s="77"/>
      <c r="LZ819" s="77"/>
      <c r="MA819" s="77"/>
      <c r="MB819" s="77"/>
      <c r="MC819" s="77"/>
      <c r="MD819" s="77"/>
      <c r="ME819" s="77"/>
      <c r="MF819" s="77"/>
      <c r="MG819" s="77"/>
      <c r="MH819" s="77"/>
      <c r="MI819" s="77"/>
      <c r="MJ819" s="77"/>
      <c r="MK819" s="77"/>
      <c r="ML819" s="77"/>
      <c r="MM819" s="77"/>
      <c r="MN819" s="77"/>
      <c r="MO819" s="77"/>
      <c r="MP819" s="77"/>
      <c r="MQ819" s="77"/>
      <c r="MR819" s="77"/>
      <c r="MS819" s="77"/>
      <c r="MT819" s="77"/>
      <c r="MU819" s="77"/>
      <c r="MV819" s="77"/>
      <c r="MW819" s="77"/>
      <c r="MX819" s="77"/>
      <c r="MY819" s="77"/>
      <c r="MZ819" s="77"/>
      <c r="NA819" s="77"/>
      <c r="NB819" s="77"/>
      <c r="NC819" s="77"/>
      <c r="ND819" s="77"/>
      <c r="NE819" s="77"/>
      <c r="NF819" s="77"/>
      <c r="NG819" s="77"/>
      <c r="NH819" s="77"/>
      <c r="NI819" s="77"/>
      <c r="NJ819" s="77"/>
      <c r="NK819" s="77"/>
      <c r="NL819" s="77"/>
      <c r="NM819" s="77"/>
      <c r="NN819" s="77"/>
      <c r="NO819" s="77"/>
      <c r="NP819" s="77"/>
      <c r="NQ819" s="77"/>
      <c r="NR819" s="77"/>
      <c r="NS819" s="77"/>
      <c r="NT819" s="77"/>
      <c r="NU819" s="77"/>
      <c r="NV819" s="77"/>
      <c r="NW819" s="77"/>
      <c r="NX819" s="77"/>
      <c r="NY819" s="77"/>
      <c r="NZ819" s="77"/>
      <c r="OA819" s="77"/>
      <c r="OB819" s="77"/>
      <c r="OC819" s="77"/>
      <c r="OD819" s="77"/>
      <c r="OE819" s="77"/>
      <c r="OF819" s="77"/>
      <c r="OG819" s="77"/>
      <c r="OH819" s="77"/>
      <c r="OI819" s="77"/>
      <c r="OJ819" s="77"/>
      <c r="OK819" s="77"/>
      <c r="OL819" s="77"/>
      <c r="OM819" s="77"/>
      <c r="ON819" s="77"/>
      <c r="OO819" s="77"/>
      <c r="OP819" s="77"/>
      <c r="OQ819" s="77"/>
      <c r="OR819" s="77"/>
      <c r="OS819" s="77"/>
      <c r="OT819" s="77"/>
      <c r="OU819" s="77"/>
      <c r="OV819" s="77"/>
      <c r="OW819" s="77"/>
      <c r="OX819" s="77"/>
      <c r="OY819" s="77"/>
      <c r="OZ819" s="77"/>
      <c r="PA819" s="77"/>
      <c r="PB819" s="77"/>
      <c r="PC819" s="77"/>
      <c r="PD819" s="77"/>
      <c r="PE819" s="77"/>
      <c r="PF819" s="77"/>
      <c r="PG819" s="77"/>
      <c r="PH819" s="77"/>
      <c r="PI819" s="77"/>
      <c r="PJ819" s="77"/>
      <c r="PK819" s="77"/>
      <c r="PL819" s="77"/>
      <c r="PM819" s="77"/>
      <c r="PN819" s="77"/>
      <c r="PO819" s="77"/>
      <c r="PP819" s="77"/>
      <c r="PQ819" s="77"/>
      <c r="PR819" s="77"/>
      <c r="PS819" s="77"/>
      <c r="PT819" s="77"/>
      <c r="PU819" s="77"/>
      <c r="PV819" s="77"/>
      <c r="PW819" s="77"/>
      <c r="PX819" s="77"/>
      <c r="PY819" s="77"/>
      <c r="PZ819" s="77"/>
      <c r="QA819" s="77"/>
      <c r="QB819" s="77"/>
      <c r="QC819" s="77"/>
      <c r="QD819" s="77"/>
      <c r="QE819" s="77"/>
      <c r="QF819" s="77"/>
      <c r="QG819" s="77"/>
      <c r="QH819" s="77"/>
      <c r="QI819" s="77"/>
      <c r="QJ819" s="77"/>
      <c r="QK819" s="77"/>
      <c r="QL819" s="77"/>
      <c r="QM819" s="77"/>
      <c r="QN819" s="77"/>
      <c r="QO819" s="77"/>
      <c r="QP819" s="77"/>
      <c r="QQ819" s="77"/>
      <c r="QR819" s="77"/>
      <c r="QS819" s="77"/>
      <c r="QT819" s="77"/>
      <c r="QU819" s="77"/>
      <c r="QV819" s="77"/>
      <c r="QW819" s="77"/>
      <c r="QX819" s="77"/>
      <c r="QY819" s="77"/>
      <c r="QZ819" s="77"/>
      <c r="RA819" s="77"/>
      <c r="RB819" s="77"/>
      <c r="RC819" s="77"/>
      <c r="RD819" s="77"/>
      <c r="RE819" s="77"/>
      <c r="RF819" s="77"/>
      <c r="RG819" s="77"/>
      <c r="RH819" s="77"/>
      <c r="RI819" s="77"/>
      <c r="RJ819" s="77"/>
      <c r="RK819" s="77"/>
      <c r="RL819" s="77"/>
      <c r="RM819" s="77"/>
      <c r="RN819" s="77"/>
      <c r="RO819" s="77"/>
      <c r="RP819" s="77"/>
      <c r="RQ819" s="77"/>
      <c r="RR819" s="77"/>
      <c r="RS819" s="77"/>
      <c r="RT819" s="77"/>
      <c r="RU819" s="77"/>
      <c r="RV819" s="77"/>
      <c r="RW819" s="77"/>
      <c r="RX819" s="77"/>
      <c r="RY819" s="77"/>
      <c r="RZ819" s="77"/>
      <c r="SA819" s="77"/>
      <c r="SB819" s="77"/>
      <c r="SC819" s="77"/>
      <c r="SD819" s="77"/>
      <c r="SE819" s="77"/>
      <c r="SF819" s="77"/>
      <c r="SG819" s="77"/>
      <c r="SH819" s="77"/>
      <c r="SI819" s="77"/>
      <c r="SJ819" s="77"/>
      <c r="SK819" s="77"/>
      <c r="SL819" s="77"/>
      <c r="SM819" s="77"/>
      <c r="SN819" s="77"/>
      <c r="SO819" s="77"/>
      <c r="SP819" s="77"/>
      <c r="SQ819" s="77"/>
      <c r="SR819" s="77"/>
      <c r="SS819" s="77"/>
      <c r="ST819" s="77"/>
      <c r="SU819" s="77"/>
      <c r="SV819" s="77"/>
      <c r="SW819" s="77"/>
      <c r="SX819" s="77"/>
      <c r="SY819" s="77"/>
      <c r="SZ819" s="77"/>
      <c r="TA819" s="77"/>
      <c r="TB819" s="77"/>
      <c r="TC819" s="77"/>
      <c r="TD819" s="77"/>
      <c r="TE819" s="77"/>
      <c r="TF819" s="77"/>
      <c r="TG819" s="77"/>
      <c r="TH819" s="77"/>
      <c r="TI819" s="77"/>
      <c r="TJ819" s="77"/>
      <c r="TK819" s="77"/>
      <c r="TL819" s="77"/>
      <c r="TM819" s="77"/>
      <c r="TN819" s="77"/>
      <c r="TO819" s="77"/>
      <c r="TP819" s="77"/>
      <c r="TQ819" s="77"/>
      <c r="TR819" s="77"/>
      <c r="TS819" s="77"/>
      <c r="TT819" s="77"/>
      <c r="TU819" s="77"/>
      <c r="TV819" s="77"/>
      <c r="TW819" s="77"/>
      <c r="TX819" s="77"/>
      <c r="TY819" s="77"/>
      <c r="TZ819" s="77"/>
      <c r="UA819" s="77"/>
      <c r="UB819" s="77"/>
      <c r="UC819" s="77"/>
      <c r="UD819" s="77"/>
      <c r="UE819" s="77"/>
      <c r="UF819" s="77"/>
      <c r="UG819" s="77"/>
      <c r="UH819" s="77"/>
      <c r="UI819" s="77"/>
      <c r="UJ819" s="77"/>
      <c r="UK819" s="77"/>
      <c r="UL819" s="77"/>
      <c r="UM819" s="77"/>
      <c r="UN819" s="77"/>
      <c r="UO819" s="77"/>
      <c r="UP819" s="77"/>
      <c r="UQ819" s="77"/>
      <c r="UR819" s="77"/>
      <c r="US819" s="77"/>
      <c r="UT819" s="77"/>
      <c r="UU819" s="77"/>
      <c r="UV819" s="77"/>
      <c r="UW819" s="77"/>
      <c r="UX819" s="77"/>
      <c r="UY819" s="77"/>
      <c r="UZ819" s="77"/>
      <c r="VA819" s="77"/>
      <c r="VB819" s="77"/>
      <c r="VC819" s="77"/>
      <c r="VD819" s="77"/>
      <c r="VE819" s="77"/>
      <c r="VF819" s="77"/>
      <c r="VG819" s="77"/>
      <c r="VH819" s="77"/>
      <c r="VI819" s="77"/>
      <c r="VJ819" s="77"/>
      <c r="VK819" s="77"/>
      <c r="VL819" s="77"/>
      <c r="VM819" s="77"/>
      <c r="VN819" s="77"/>
      <c r="VO819" s="77"/>
      <c r="VP819" s="77"/>
      <c r="VQ819" s="77"/>
      <c r="VR819" s="77"/>
      <c r="VS819" s="77"/>
      <c r="VT819" s="77"/>
      <c r="VU819" s="77"/>
      <c r="VV819" s="77"/>
      <c r="VW819" s="77"/>
      <c r="VX819" s="77"/>
      <c r="VY819" s="77"/>
      <c r="VZ819" s="77"/>
      <c r="WA819" s="77"/>
      <c r="WB819" s="77"/>
      <c r="WC819" s="77"/>
      <c r="WD819" s="77"/>
      <c r="WE819" s="77"/>
      <c r="WF819" s="77"/>
      <c r="WG819" s="77"/>
      <c r="WH819" s="77"/>
      <c r="WI819" s="77"/>
      <c r="WJ819" s="77"/>
      <c r="WK819" s="77"/>
      <c r="WL819" s="77"/>
      <c r="WM819" s="77"/>
      <c r="WN819" s="77"/>
      <c r="WO819" s="77"/>
      <c r="WP819" s="77"/>
      <c r="WQ819" s="77"/>
      <c r="WR819" s="77"/>
      <c r="WS819" s="77"/>
      <c r="WT819" s="77"/>
      <c r="WU819" s="77"/>
      <c r="WV819" s="77"/>
      <c r="WW819" s="77"/>
      <c r="WX819" s="77"/>
      <c r="WY819" s="77"/>
      <c r="WZ819" s="77"/>
      <c r="XA819" s="77"/>
      <c r="XB819" s="77"/>
      <c r="XC819" s="77"/>
      <c r="XD819" s="77"/>
      <c r="XE819" s="77"/>
      <c r="XF819" s="77"/>
      <c r="XG819" s="77"/>
      <c r="XH819" s="77"/>
      <c r="XI819" s="77"/>
      <c r="XJ819" s="77"/>
      <c r="XK819" s="77"/>
      <c r="XL819" s="77"/>
      <c r="XM819" s="77"/>
      <c r="XN819" s="77"/>
      <c r="XO819" s="77"/>
      <c r="XP819" s="77"/>
      <c r="XQ819" s="77"/>
      <c r="XR819" s="77"/>
      <c r="XS819" s="77"/>
      <c r="XT819" s="77"/>
      <c r="XU819" s="77"/>
      <c r="XV819" s="77"/>
      <c r="XW819" s="77"/>
      <c r="XX819" s="77"/>
      <c r="XY819" s="77"/>
      <c r="XZ819" s="77"/>
      <c r="YA819" s="77"/>
      <c r="YB819" s="77"/>
      <c r="YC819" s="77"/>
      <c r="YD819" s="77"/>
      <c r="YE819" s="77"/>
      <c r="YF819" s="77"/>
      <c r="YG819" s="77"/>
      <c r="YH819" s="77"/>
      <c r="YI819" s="77"/>
      <c r="YJ819" s="77"/>
      <c r="YK819" s="77"/>
      <c r="YL819" s="77"/>
      <c r="YM819" s="77"/>
      <c r="YN819" s="77"/>
      <c r="YO819" s="77"/>
      <c r="YP819" s="77"/>
      <c r="YQ819" s="77"/>
      <c r="YR819" s="77"/>
      <c r="YS819" s="77"/>
      <c r="YT819" s="77"/>
      <c r="YU819" s="77"/>
      <c r="YV819" s="77"/>
      <c r="YW819" s="77"/>
      <c r="YX819" s="77"/>
      <c r="YY819" s="77"/>
      <c r="YZ819" s="77"/>
      <c r="ZA819" s="77"/>
      <c r="ZB819" s="77"/>
      <c r="ZC819" s="77"/>
      <c r="ZD819" s="77"/>
      <c r="ZE819" s="77"/>
      <c r="ZF819" s="77"/>
      <c r="ZG819" s="77"/>
      <c r="ZH819" s="77"/>
      <c r="ZI819" s="77"/>
      <c r="ZJ819" s="77"/>
      <c r="ZK819" s="77"/>
      <c r="ZL819" s="77"/>
      <c r="ZM819" s="77"/>
      <c r="ZN819" s="77"/>
      <c r="ZO819" s="77"/>
      <c r="ZP819" s="77"/>
      <c r="ZQ819" s="77"/>
      <c r="ZR819" s="77"/>
      <c r="ZS819" s="77"/>
      <c r="ZT819" s="77"/>
      <c r="ZU819" s="77"/>
      <c r="ZV819" s="77"/>
      <c r="ZW819" s="77"/>
      <c r="ZX819" s="77"/>
      <c r="ZY819" s="77"/>
      <c r="ZZ819" s="77"/>
      <c r="AAA819" s="77"/>
      <c r="AAB819" s="77"/>
      <c r="AAC819" s="77"/>
      <c r="AAD819" s="77"/>
      <c r="AAE819" s="77"/>
      <c r="AAF819" s="77"/>
      <c r="AAG819" s="77"/>
      <c r="AAH819" s="77"/>
      <c r="AAI819" s="77"/>
      <c r="AAJ819" s="77"/>
      <c r="AAK819" s="77"/>
      <c r="AAL819" s="77"/>
      <c r="AAM819" s="77"/>
      <c r="AAN819" s="77"/>
      <c r="AAO819" s="77"/>
      <c r="AAP819" s="77"/>
      <c r="AAQ819" s="77"/>
      <c r="AAR819" s="77"/>
      <c r="AAS819" s="77"/>
      <c r="AAT819" s="77"/>
      <c r="AAU819" s="77"/>
      <c r="AAV819" s="77"/>
      <c r="AAW819" s="77"/>
      <c r="AAX819" s="77"/>
      <c r="AAY819" s="77"/>
      <c r="AAZ819" s="77"/>
      <c r="ABA819" s="77"/>
      <c r="ABB819" s="77"/>
      <c r="ABC819" s="77"/>
      <c r="ABD819" s="77"/>
      <c r="ABE819" s="77"/>
      <c r="ABF819" s="77"/>
      <c r="ABG819" s="77"/>
      <c r="ABH819" s="77"/>
      <c r="ABI819" s="77"/>
      <c r="ABJ819" s="77"/>
      <c r="ABK819" s="77"/>
      <c r="ABL819" s="77"/>
      <c r="ABM819" s="77"/>
      <c r="ABN819" s="77"/>
      <c r="ABO819" s="77"/>
      <c r="ABP819" s="77"/>
      <c r="ABQ819" s="77"/>
      <c r="ABR819" s="77"/>
      <c r="ABS819" s="77"/>
      <c r="ABT819" s="77"/>
      <c r="ABU819" s="77"/>
      <c r="ABV819" s="77"/>
      <c r="ABW819" s="77"/>
      <c r="ABX819" s="77"/>
      <c r="ABY819" s="77"/>
      <c r="ABZ819" s="77"/>
      <c r="ACA819" s="77"/>
      <c r="ACB819" s="77"/>
      <c r="ACC819" s="77"/>
      <c r="ACD819" s="77"/>
      <c r="ACE819" s="77"/>
      <c r="ACF819" s="77"/>
      <c r="ACG819" s="77"/>
      <c r="ACH819" s="77"/>
      <c r="ACI819" s="77"/>
      <c r="ACJ819" s="77"/>
      <c r="ACK819" s="77"/>
      <c r="ACL819" s="77"/>
      <c r="ACM819" s="77"/>
      <c r="ACN819" s="77"/>
      <c r="ACO819" s="77"/>
      <c r="ACP819" s="77"/>
      <c r="ACQ819" s="77"/>
      <c r="ACR819" s="77"/>
      <c r="ACS819" s="77"/>
      <c r="ACT819" s="77"/>
      <c r="ACU819" s="77"/>
      <c r="ACV819" s="77"/>
      <c r="ACW819" s="77"/>
      <c r="ACX819" s="77"/>
      <c r="ACY819" s="77"/>
      <c r="ACZ819" s="77"/>
      <c r="ADA819" s="77"/>
      <c r="ADB819" s="77"/>
      <c r="ADC819" s="77"/>
      <c r="ADD819" s="77"/>
      <c r="ADE819" s="77"/>
      <c r="ADF819" s="77"/>
      <c r="ADG819" s="77"/>
      <c r="ADH819" s="77"/>
      <c r="ADI819" s="77"/>
      <c r="ADJ819" s="77"/>
      <c r="ADK819" s="77"/>
      <c r="ADL819" s="77"/>
      <c r="ADM819" s="77"/>
      <c r="ADN819" s="77"/>
      <c r="ADO819" s="77"/>
      <c r="ADP819" s="77"/>
      <c r="ADQ819" s="77"/>
      <c r="ADR819" s="77"/>
      <c r="ADS819" s="77"/>
      <c r="ADT819" s="77"/>
      <c r="ADU819" s="77"/>
      <c r="ADV819" s="77"/>
      <c r="ADW819" s="77"/>
      <c r="ADX819" s="77"/>
      <c r="ADY819" s="77"/>
      <c r="ADZ819" s="77"/>
      <c r="AEA819" s="77"/>
      <c r="AEB819" s="77"/>
      <c r="AEC819" s="77"/>
      <c r="AED819" s="77"/>
      <c r="AEE819" s="77"/>
      <c r="AEF819" s="77"/>
      <c r="AEG819" s="77"/>
      <c r="AEH819" s="77"/>
      <c r="AEI819" s="77"/>
      <c r="AEJ819" s="77"/>
      <c r="AEK819" s="77"/>
      <c r="AEL819" s="77"/>
      <c r="AEM819" s="77"/>
      <c r="AEN819" s="77"/>
      <c r="AEO819" s="77"/>
      <c r="AEP819" s="77"/>
      <c r="AEQ819" s="77"/>
      <c r="AER819" s="77"/>
      <c r="AES819" s="77"/>
      <c r="AET819" s="77"/>
      <c r="AEU819" s="77"/>
      <c r="AEV819" s="77"/>
      <c r="AEW819" s="77"/>
      <c r="AEX819" s="77"/>
      <c r="AEY819" s="77"/>
      <c r="AEZ819" s="77"/>
      <c r="AFA819" s="77"/>
      <c r="AFB819" s="77"/>
      <c r="AFC819" s="77"/>
      <c r="AFD819" s="77"/>
      <c r="AFE819" s="77"/>
      <c r="AFF819" s="77"/>
      <c r="AFG819" s="77"/>
      <c r="AFH819" s="77"/>
      <c r="AFI819" s="77"/>
      <c r="AFJ819" s="77"/>
      <c r="AFK819" s="77"/>
      <c r="AFL819" s="77"/>
      <c r="AFM819" s="77"/>
      <c r="AFN819" s="77"/>
      <c r="AFO819" s="77"/>
      <c r="AFP819" s="77"/>
      <c r="AFQ819" s="77"/>
      <c r="AFR819" s="77"/>
      <c r="AFS819" s="77"/>
      <c r="AFT819" s="77"/>
      <c r="AFU819" s="77"/>
      <c r="AFV819" s="77"/>
      <c r="AFW819" s="77"/>
      <c r="AFX819" s="77"/>
      <c r="AFY819" s="77"/>
      <c r="AFZ819" s="77"/>
      <c r="AGA819" s="77"/>
      <c r="AGB819" s="77"/>
      <c r="AGC819" s="77"/>
      <c r="AGD819" s="77"/>
      <c r="AGE819" s="77"/>
      <c r="AGF819" s="77"/>
      <c r="AGG819" s="77"/>
      <c r="AGH819" s="77"/>
      <c r="AGI819" s="77"/>
      <c r="AGJ819" s="77"/>
      <c r="AGK819" s="77"/>
      <c r="AGL819" s="77"/>
      <c r="AGM819" s="77"/>
      <c r="AGN819" s="77"/>
      <c r="AGO819" s="77"/>
      <c r="AGP819" s="77"/>
      <c r="AGQ819" s="77"/>
      <c r="AGR819" s="77"/>
      <c r="AGS819" s="77"/>
      <c r="AGT819" s="77"/>
      <c r="AGU819" s="77"/>
      <c r="AGV819" s="77"/>
      <c r="AGW819" s="77"/>
      <c r="AGX819" s="77"/>
      <c r="AGY819" s="77"/>
      <c r="AGZ819" s="77"/>
      <c r="AHA819" s="77"/>
      <c r="AHB819" s="77"/>
      <c r="AHC819" s="77"/>
      <c r="AHD819" s="77"/>
      <c r="AHE819" s="77"/>
      <c r="AHF819" s="77"/>
      <c r="AHG819" s="77"/>
      <c r="AHH819" s="77"/>
      <c r="AHI819" s="77"/>
      <c r="AHJ819" s="77"/>
      <c r="AHK819" s="77"/>
      <c r="AHL819" s="77"/>
      <c r="AHM819" s="77"/>
      <c r="AHN819" s="77"/>
      <c r="AHO819" s="77"/>
      <c r="AHP819" s="77"/>
      <c r="AHQ819" s="77"/>
      <c r="AHR819" s="77"/>
      <c r="AHS819" s="77"/>
      <c r="AHT819" s="77"/>
      <c r="AHU819" s="77"/>
      <c r="AHV819" s="77"/>
      <c r="AHW819" s="77"/>
      <c r="AHX819" s="77"/>
      <c r="AHY819" s="77"/>
      <c r="AHZ819" s="77"/>
      <c r="AIA819" s="77"/>
      <c r="AIB819" s="77"/>
      <c r="AIC819" s="77"/>
      <c r="AID819" s="77"/>
      <c r="AIE819" s="77"/>
      <c r="AIF819" s="77"/>
      <c r="AIG819" s="77"/>
      <c r="AIH819" s="77"/>
      <c r="AII819" s="77"/>
      <c r="AIJ819" s="77"/>
      <c r="AIK819" s="77"/>
      <c r="AIL819" s="77"/>
      <c r="AIM819" s="77"/>
      <c r="AIN819" s="77"/>
      <c r="AIO819" s="77"/>
      <c r="AIP819" s="77"/>
      <c r="AIQ819" s="77"/>
      <c r="AIR819" s="77"/>
      <c r="AIS819" s="77"/>
      <c r="AIT819" s="77"/>
      <c r="AIU819" s="77"/>
      <c r="AIV819" s="77"/>
      <c r="AIW819" s="77"/>
      <c r="AIX819" s="77"/>
      <c r="AIY819" s="77"/>
      <c r="AIZ819" s="77"/>
      <c r="AJA819" s="77"/>
      <c r="AJB819" s="77"/>
      <c r="AJC819" s="77"/>
      <c r="AJD819" s="77"/>
      <c r="AJE819" s="77"/>
      <c r="AJF819" s="77"/>
      <c r="AJG819" s="77"/>
      <c r="AJH819" s="77"/>
      <c r="AJI819" s="77"/>
      <c r="AJJ819" s="77"/>
      <c r="AJK819" s="77"/>
      <c r="AJL819" s="77"/>
      <c r="AJM819" s="77"/>
      <c r="AJN819" s="77"/>
      <c r="AJO819" s="77"/>
      <c r="AJP819" s="77"/>
      <c r="AJQ819" s="77"/>
      <c r="AJR819" s="77"/>
      <c r="AJS819" s="77"/>
      <c r="AJT819" s="77"/>
      <c r="AJU819" s="77"/>
      <c r="AJV819" s="77"/>
      <c r="AJW819" s="77"/>
      <c r="AJX819" s="77"/>
      <c r="AJY819" s="77"/>
      <c r="AJZ819" s="77"/>
      <c r="AKA819" s="77"/>
      <c r="AKB819" s="77"/>
      <c r="AKC819" s="77"/>
      <c r="AKD819" s="77"/>
      <c r="AKE819" s="77"/>
      <c r="AKF819" s="77"/>
      <c r="AKG819" s="77"/>
      <c r="AKH819" s="77"/>
      <c r="AKI819" s="77"/>
      <c r="AKJ819" s="77"/>
      <c r="AKK819" s="77"/>
      <c r="AKL819" s="77"/>
      <c r="AKM819" s="77"/>
      <c r="AKN819" s="77"/>
      <c r="AKO819" s="77"/>
      <c r="AKP819" s="77"/>
      <c r="AKQ819" s="77"/>
      <c r="AKR819" s="77"/>
      <c r="AKS819" s="77"/>
      <c r="AKT819" s="77"/>
      <c r="AKU819" s="77"/>
      <c r="AKV819" s="77"/>
      <c r="AKW819" s="77"/>
      <c r="AKX819" s="77"/>
      <c r="AKY819" s="77"/>
      <c r="AKZ819" s="77"/>
      <c r="ALA819" s="77"/>
      <c r="ALB819" s="77"/>
      <c r="ALC819" s="77"/>
      <c r="ALD819" s="77"/>
      <c r="ALE819" s="77"/>
      <c r="ALF819" s="77"/>
      <c r="ALG819" s="77"/>
      <c r="ALH819" s="77"/>
      <c r="ALI819" s="77"/>
      <c r="ALJ819" s="77"/>
      <c r="ALK819" s="77"/>
      <c r="ALL819" s="77"/>
      <c r="ALM819" s="77"/>
      <c r="ALN819" s="77"/>
      <c r="ALO819" s="77"/>
      <c r="ALP819" s="77"/>
      <c r="ALQ819" s="77"/>
      <c r="ALR819" s="77"/>
      <c r="ALS819" s="77"/>
      <c r="ALT819" s="77"/>
      <c r="ALU819" s="77"/>
      <c r="ALV819" s="77"/>
      <c r="ALW819" s="77"/>
      <c r="ALX819" s="77"/>
      <c r="ALY819" s="77"/>
      <c r="ALZ819" s="77"/>
      <c r="AMA819" s="77"/>
      <c r="AMB819" s="77"/>
      <c r="AMC819" s="77"/>
      <c r="AMD819" s="77"/>
      <c r="AME819" s="77"/>
      <c r="AMF819" s="77"/>
      <c r="AMG819" s="77"/>
      <c r="AMH819" s="77"/>
      <c r="AMI819" s="77"/>
      <c r="AMJ819" s="77"/>
    </row>
    <row r="820" customFormat="false" ht="12.85" hidden="false" customHeight="false" outlineLevel="0" collapsed="false">
      <c r="A820" s="77"/>
      <c r="B820" s="77"/>
      <c r="C820" s="77"/>
      <c r="D820" s="77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77"/>
      <c r="Q820" s="77"/>
      <c r="R820" s="77"/>
      <c r="S820" s="77"/>
      <c r="T820" s="77"/>
      <c r="U820" s="77"/>
      <c r="V820" s="77"/>
      <c r="W820" s="77"/>
      <c r="X820" s="77"/>
      <c r="Y820" s="77"/>
      <c r="Z820" s="77"/>
      <c r="AA820" s="77"/>
      <c r="AB820" s="77"/>
      <c r="AC820" s="77"/>
      <c r="AD820" s="77"/>
      <c r="AE820" s="77"/>
      <c r="AF820" s="77"/>
      <c r="AG820" s="77"/>
      <c r="AH820" s="77"/>
      <c r="AI820" s="77"/>
      <c r="AJ820" s="77"/>
      <c r="AK820" s="77"/>
      <c r="AL820" s="77"/>
      <c r="AM820" s="77"/>
      <c r="AN820" s="77"/>
      <c r="AO820" s="77"/>
      <c r="AP820" s="77"/>
      <c r="AQ820" s="77"/>
      <c r="AR820" s="77"/>
      <c r="AS820" s="77"/>
      <c r="AT820" s="77"/>
      <c r="AU820" s="77"/>
      <c r="AV820" s="77"/>
      <c r="AW820" s="77"/>
      <c r="AX820" s="77"/>
      <c r="AY820" s="77"/>
      <c r="AZ820" s="77"/>
      <c r="BA820" s="77"/>
      <c r="BB820" s="77"/>
      <c r="BC820" s="77"/>
      <c r="BD820" s="77"/>
      <c r="BE820" s="77"/>
      <c r="BF820" s="77"/>
      <c r="BG820" s="77"/>
      <c r="BH820" s="77"/>
      <c r="BI820" s="77"/>
      <c r="BJ820" s="77"/>
      <c r="BK820" s="77"/>
      <c r="BL820" s="77"/>
      <c r="BM820" s="77"/>
      <c r="BN820" s="77"/>
      <c r="BO820" s="77"/>
      <c r="BP820" s="77"/>
      <c r="BQ820" s="77"/>
      <c r="BR820" s="77"/>
      <c r="BS820" s="77"/>
      <c r="BT820" s="77"/>
      <c r="BU820" s="77"/>
      <c r="BV820" s="77"/>
      <c r="BW820" s="77"/>
      <c r="BX820" s="77"/>
      <c r="BY820" s="77"/>
      <c r="BZ820" s="77"/>
      <c r="CA820" s="77"/>
      <c r="CB820" s="77"/>
      <c r="CC820" s="77"/>
      <c r="CD820" s="77"/>
      <c r="CE820" s="77"/>
      <c r="CF820" s="77"/>
      <c r="CG820" s="77"/>
      <c r="CH820" s="77"/>
      <c r="CI820" s="77"/>
      <c r="CJ820" s="77"/>
      <c r="CK820" s="77"/>
      <c r="CL820" s="77"/>
      <c r="CM820" s="77"/>
      <c r="CN820" s="77"/>
      <c r="CO820" s="77"/>
      <c r="CP820" s="77"/>
      <c r="CQ820" s="77"/>
      <c r="CR820" s="77"/>
      <c r="CS820" s="77"/>
      <c r="CT820" s="77"/>
      <c r="CU820" s="77"/>
      <c r="CV820" s="77"/>
      <c r="CW820" s="77"/>
      <c r="CX820" s="77"/>
      <c r="CY820" s="77"/>
      <c r="CZ820" s="77"/>
      <c r="DA820" s="77"/>
      <c r="DB820" s="77"/>
      <c r="DC820" s="77"/>
      <c r="DD820" s="77"/>
      <c r="DE820" s="77"/>
      <c r="DF820" s="77"/>
      <c r="DG820" s="77"/>
      <c r="DH820" s="77"/>
      <c r="DI820" s="77"/>
      <c r="DJ820" s="77"/>
      <c r="DK820" s="77"/>
      <c r="DL820" s="77"/>
      <c r="DM820" s="77"/>
      <c r="DN820" s="77"/>
      <c r="DO820" s="77"/>
      <c r="DP820" s="77"/>
      <c r="DQ820" s="77"/>
      <c r="DR820" s="77"/>
      <c r="DS820" s="77"/>
      <c r="DT820" s="77"/>
      <c r="DU820" s="77"/>
      <c r="DV820" s="77"/>
      <c r="DW820" s="77"/>
      <c r="DX820" s="77"/>
      <c r="DY820" s="77"/>
      <c r="DZ820" s="77"/>
      <c r="EA820" s="77"/>
      <c r="EB820" s="77"/>
      <c r="EC820" s="77"/>
      <c r="ED820" s="77"/>
      <c r="EE820" s="77"/>
      <c r="EF820" s="77"/>
      <c r="EG820" s="77"/>
      <c r="EH820" s="77"/>
      <c r="EI820" s="77"/>
      <c r="EJ820" s="77"/>
      <c r="EK820" s="77"/>
      <c r="EL820" s="77"/>
      <c r="EM820" s="77"/>
      <c r="EN820" s="77"/>
      <c r="EO820" s="77"/>
      <c r="EP820" s="77"/>
      <c r="EQ820" s="77"/>
      <c r="ER820" s="77"/>
      <c r="ES820" s="77"/>
      <c r="ET820" s="77"/>
      <c r="EU820" s="77"/>
      <c r="EV820" s="77"/>
      <c r="EW820" s="77"/>
      <c r="EX820" s="77"/>
      <c r="EY820" s="77"/>
      <c r="EZ820" s="77"/>
      <c r="FA820" s="77"/>
      <c r="FB820" s="77"/>
      <c r="FC820" s="77"/>
      <c r="FD820" s="77"/>
      <c r="FE820" s="77"/>
      <c r="FF820" s="77"/>
      <c r="FG820" s="77"/>
      <c r="FH820" s="77"/>
      <c r="FI820" s="77"/>
      <c r="FJ820" s="77"/>
      <c r="FK820" s="77"/>
      <c r="FL820" s="77"/>
      <c r="FM820" s="77"/>
      <c r="FN820" s="77"/>
      <c r="FO820" s="77"/>
      <c r="FP820" s="77"/>
      <c r="FQ820" s="77"/>
      <c r="FR820" s="77"/>
      <c r="FS820" s="77"/>
      <c r="FT820" s="77"/>
      <c r="FU820" s="77"/>
      <c r="FV820" s="77"/>
      <c r="FW820" s="77"/>
      <c r="FX820" s="77"/>
      <c r="FY820" s="77"/>
      <c r="FZ820" s="77"/>
      <c r="GA820" s="77"/>
      <c r="GB820" s="77"/>
      <c r="GC820" s="77"/>
      <c r="GD820" s="77"/>
      <c r="GE820" s="77"/>
      <c r="GF820" s="77"/>
      <c r="GG820" s="77"/>
      <c r="GH820" s="77"/>
      <c r="GI820" s="77"/>
      <c r="GJ820" s="77"/>
      <c r="GK820" s="77"/>
      <c r="GL820" s="77"/>
      <c r="GM820" s="77"/>
      <c r="GN820" s="77"/>
      <c r="GO820" s="77"/>
      <c r="GP820" s="77"/>
      <c r="GQ820" s="77"/>
      <c r="GR820" s="77"/>
      <c r="GS820" s="77"/>
      <c r="GT820" s="77"/>
      <c r="GU820" s="77"/>
      <c r="GV820" s="77"/>
      <c r="GW820" s="77"/>
      <c r="GX820" s="77"/>
      <c r="GY820" s="77"/>
      <c r="GZ820" s="77"/>
      <c r="HA820" s="77"/>
      <c r="HB820" s="77"/>
      <c r="HC820" s="77"/>
      <c r="HD820" s="77"/>
      <c r="HE820" s="77"/>
      <c r="HF820" s="77"/>
      <c r="HG820" s="77"/>
      <c r="HH820" s="77"/>
      <c r="HI820" s="77"/>
      <c r="HJ820" s="77"/>
      <c r="HK820" s="77"/>
      <c r="HL820" s="77"/>
      <c r="HM820" s="77"/>
      <c r="HN820" s="77"/>
      <c r="HO820" s="77"/>
      <c r="HP820" s="77"/>
      <c r="HQ820" s="77"/>
      <c r="HR820" s="77"/>
      <c r="HS820" s="77"/>
      <c r="HT820" s="77"/>
      <c r="HU820" s="77"/>
      <c r="HV820" s="77"/>
      <c r="HW820" s="77"/>
      <c r="HX820" s="77"/>
      <c r="HY820" s="77"/>
      <c r="HZ820" s="77"/>
      <c r="IA820" s="77"/>
      <c r="IB820" s="77"/>
      <c r="IC820" s="77"/>
      <c r="ID820" s="77"/>
      <c r="IE820" s="77"/>
      <c r="IF820" s="77"/>
      <c r="IG820" s="77"/>
      <c r="IH820" s="77"/>
      <c r="II820" s="77"/>
      <c r="IJ820" s="77"/>
      <c r="IK820" s="77"/>
      <c r="IL820" s="77"/>
      <c r="IM820" s="77"/>
      <c r="IN820" s="77"/>
      <c r="IO820" s="77"/>
      <c r="IP820" s="77"/>
      <c r="IQ820" s="77"/>
      <c r="IR820" s="77"/>
      <c r="IS820" s="77"/>
      <c r="IT820" s="77"/>
      <c r="IU820" s="77"/>
      <c r="IV820" s="77"/>
      <c r="IW820" s="77"/>
      <c r="IX820" s="77"/>
      <c r="IY820" s="77"/>
      <c r="IZ820" s="77"/>
      <c r="JA820" s="77"/>
      <c r="JB820" s="77"/>
      <c r="JC820" s="77"/>
      <c r="JD820" s="77"/>
      <c r="JE820" s="77"/>
      <c r="JF820" s="77"/>
      <c r="JG820" s="77"/>
      <c r="JH820" s="77"/>
      <c r="JI820" s="77"/>
      <c r="JJ820" s="77"/>
      <c r="JK820" s="77"/>
      <c r="JL820" s="77"/>
      <c r="JM820" s="77"/>
      <c r="JN820" s="77"/>
      <c r="JO820" s="77"/>
      <c r="JP820" s="77"/>
      <c r="JQ820" s="77"/>
      <c r="JR820" s="77"/>
      <c r="JS820" s="77"/>
      <c r="JT820" s="77"/>
      <c r="JU820" s="77"/>
      <c r="JV820" s="77"/>
      <c r="JW820" s="77"/>
      <c r="JX820" s="77"/>
      <c r="JY820" s="77"/>
      <c r="JZ820" s="77"/>
      <c r="KA820" s="77"/>
      <c r="KB820" s="77"/>
      <c r="KC820" s="77"/>
      <c r="KD820" s="77"/>
      <c r="KE820" s="77"/>
      <c r="KF820" s="77"/>
      <c r="KG820" s="77"/>
      <c r="KH820" s="77"/>
      <c r="KI820" s="77"/>
      <c r="KJ820" s="77"/>
      <c r="KK820" s="77"/>
      <c r="KL820" s="77"/>
      <c r="KM820" s="77"/>
      <c r="KN820" s="77"/>
      <c r="KO820" s="77"/>
      <c r="KP820" s="77"/>
      <c r="KQ820" s="77"/>
      <c r="KR820" s="77"/>
      <c r="KS820" s="77"/>
      <c r="KT820" s="77"/>
      <c r="KU820" s="77"/>
      <c r="KV820" s="77"/>
      <c r="KW820" s="77"/>
      <c r="KX820" s="77"/>
      <c r="KY820" s="77"/>
      <c r="KZ820" s="77"/>
      <c r="LA820" s="77"/>
      <c r="LB820" s="77"/>
      <c r="LC820" s="77"/>
      <c r="LD820" s="77"/>
      <c r="LE820" s="77"/>
      <c r="LF820" s="77"/>
      <c r="LG820" s="77"/>
      <c r="LH820" s="77"/>
      <c r="LI820" s="77"/>
      <c r="LJ820" s="77"/>
      <c r="LK820" s="77"/>
      <c r="LL820" s="77"/>
      <c r="LM820" s="77"/>
      <c r="LN820" s="77"/>
      <c r="LO820" s="77"/>
      <c r="LP820" s="77"/>
      <c r="LQ820" s="77"/>
      <c r="LR820" s="77"/>
      <c r="LS820" s="77"/>
      <c r="LT820" s="77"/>
      <c r="LU820" s="77"/>
      <c r="LV820" s="77"/>
      <c r="LW820" s="77"/>
      <c r="LX820" s="77"/>
      <c r="LY820" s="77"/>
      <c r="LZ820" s="77"/>
      <c r="MA820" s="77"/>
      <c r="MB820" s="77"/>
      <c r="MC820" s="77"/>
      <c r="MD820" s="77"/>
      <c r="ME820" s="77"/>
      <c r="MF820" s="77"/>
      <c r="MG820" s="77"/>
      <c r="MH820" s="77"/>
      <c r="MI820" s="77"/>
      <c r="MJ820" s="77"/>
      <c r="MK820" s="77"/>
      <c r="ML820" s="77"/>
      <c r="MM820" s="77"/>
      <c r="MN820" s="77"/>
      <c r="MO820" s="77"/>
      <c r="MP820" s="77"/>
      <c r="MQ820" s="77"/>
      <c r="MR820" s="77"/>
      <c r="MS820" s="77"/>
      <c r="MT820" s="77"/>
      <c r="MU820" s="77"/>
      <c r="MV820" s="77"/>
      <c r="MW820" s="77"/>
      <c r="MX820" s="77"/>
      <c r="MY820" s="77"/>
      <c r="MZ820" s="77"/>
      <c r="NA820" s="77"/>
      <c r="NB820" s="77"/>
      <c r="NC820" s="77"/>
      <c r="ND820" s="77"/>
      <c r="NE820" s="77"/>
      <c r="NF820" s="77"/>
      <c r="NG820" s="77"/>
      <c r="NH820" s="77"/>
      <c r="NI820" s="77"/>
      <c r="NJ820" s="77"/>
      <c r="NK820" s="77"/>
      <c r="NL820" s="77"/>
      <c r="NM820" s="77"/>
      <c r="NN820" s="77"/>
      <c r="NO820" s="77"/>
      <c r="NP820" s="77"/>
      <c r="NQ820" s="77"/>
      <c r="NR820" s="77"/>
      <c r="NS820" s="77"/>
      <c r="NT820" s="77"/>
      <c r="NU820" s="77"/>
      <c r="NV820" s="77"/>
      <c r="NW820" s="77"/>
      <c r="NX820" s="77"/>
      <c r="NY820" s="77"/>
      <c r="NZ820" s="77"/>
      <c r="OA820" s="77"/>
      <c r="OB820" s="77"/>
      <c r="OC820" s="77"/>
      <c r="OD820" s="77"/>
      <c r="OE820" s="77"/>
      <c r="OF820" s="77"/>
      <c r="OG820" s="77"/>
      <c r="OH820" s="77"/>
      <c r="OI820" s="77"/>
      <c r="OJ820" s="77"/>
      <c r="OK820" s="77"/>
      <c r="OL820" s="77"/>
      <c r="OM820" s="77"/>
      <c r="ON820" s="77"/>
      <c r="OO820" s="77"/>
      <c r="OP820" s="77"/>
      <c r="OQ820" s="77"/>
      <c r="OR820" s="77"/>
      <c r="OS820" s="77"/>
      <c r="OT820" s="77"/>
      <c r="OU820" s="77"/>
      <c r="OV820" s="77"/>
      <c r="OW820" s="77"/>
      <c r="OX820" s="77"/>
      <c r="OY820" s="77"/>
      <c r="OZ820" s="77"/>
      <c r="PA820" s="77"/>
      <c r="PB820" s="77"/>
      <c r="PC820" s="77"/>
      <c r="PD820" s="77"/>
      <c r="PE820" s="77"/>
      <c r="PF820" s="77"/>
      <c r="PG820" s="77"/>
      <c r="PH820" s="77"/>
      <c r="PI820" s="77"/>
      <c r="PJ820" s="77"/>
      <c r="PK820" s="77"/>
      <c r="PL820" s="77"/>
      <c r="PM820" s="77"/>
      <c r="PN820" s="77"/>
      <c r="PO820" s="77"/>
      <c r="PP820" s="77"/>
      <c r="PQ820" s="77"/>
      <c r="PR820" s="77"/>
      <c r="PS820" s="77"/>
      <c r="PT820" s="77"/>
      <c r="PU820" s="77"/>
      <c r="PV820" s="77"/>
      <c r="PW820" s="77"/>
      <c r="PX820" s="77"/>
      <c r="PY820" s="77"/>
      <c r="PZ820" s="77"/>
      <c r="QA820" s="77"/>
      <c r="QB820" s="77"/>
      <c r="QC820" s="77"/>
      <c r="QD820" s="77"/>
      <c r="QE820" s="77"/>
      <c r="QF820" s="77"/>
      <c r="QG820" s="77"/>
      <c r="QH820" s="77"/>
      <c r="QI820" s="77"/>
      <c r="QJ820" s="77"/>
      <c r="QK820" s="77"/>
      <c r="QL820" s="77"/>
      <c r="QM820" s="77"/>
      <c r="QN820" s="77"/>
      <c r="QO820" s="77"/>
      <c r="QP820" s="77"/>
      <c r="QQ820" s="77"/>
      <c r="QR820" s="77"/>
      <c r="QS820" s="77"/>
      <c r="QT820" s="77"/>
      <c r="QU820" s="77"/>
      <c r="QV820" s="77"/>
      <c r="QW820" s="77"/>
      <c r="QX820" s="77"/>
      <c r="QY820" s="77"/>
      <c r="QZ820" s="77"/>
      <c r="RA820" s="77"/>
      <c r="RB820" s="77"/>
      <c r="RC820" s="77"/>
      <c r="RD820" s="77"/>
      <c r="RE820" s="77"/>
      <c r="RF820" s="77"/>
      <c r="RG820" s="77"/>
      <c r="RH820" s="77"/>
      <c r="RI820" s="77"/>
      <c r="RJ820" s="77"/>
      <c r="RK820" s="77"/>
      <c r="RL820" s="77"/>
      <c r="RM820" s="77"/>
      <c r="RN820" s="77"/>
      <c r="RO820" s="77"/>
      <c r="RP820" s="77"/>
      <c r="RQ820" s="77"/>
      <c r="RR820" s="77"/>
      <c r="RS820" s="77"/>
      <c r="RT820" s="77"/>
      <c r="RU820" s="77"/>
      <c r="RV820" s="77"/>
      <c r="RW820" s="77"/>
      <c r="RX820" s="77"/>
      <c r="RY820" s="77"/>
      <c r="RZ820" s="77"/>
      <c r="SA820" s="77"/>
      <c r="SB820" s="77"/>
      <c r="SC820" s="77"/>
      <c r="SD820" s="77"/>
      <c r="SE820" s="77"/>
      <c r="SF820" s="77"/>
      <c r="SG820" s="77"/>
      <c r="SH820" s="77"/>
      <c r="SI820" s="77"/>
      <c r="SJ820" s="77"/>
      <c r="SK820" s="77"/>
      <c r="SL820" s="77"/>
      <c r="SM820" s="77"/>
      <c r="SN820" s="77"/>
      <c r="SO820" s="77"/>
      <c r="SP820" s="77"/>
      <c r="SQ820" s="77"/>
      <c r="SR820" s="77"/>
      <c r="SS820" s="77"/>
      <c r="ST820" s="77"/>
      <c r="SU820" s="77"/>
      <c r="SV820" s="77"/>
      <c r="SW820" s="77"/>
      <c r="SX820" s="77"/>
      <c r="SY820" s="77"/>
      <c r="SZ820" s="77"/>
      <c r="TA820" s="77"/>
      <c r="TB820" s="77"/>
      <c r="TC820" s="77"/>
      <c r="TD820" s="77"/>
      <c r="TE820" s="77"/>
      <c r="TF820" s="77"/>
      <c r="TG820" s="77"/>
      <c r="TH820" s="77"/>
      <c r="TI820" s="77"/>
      <c r="TJ820" s="77"/>
      <c r="TK820" s="77"/>
      <c r="TL820" s="77"/>
      <c r="TM820" s="77"/>
      <c r="TN820" s="77"/>
      <c r="TO820" s="77"/>
      <c r="TP820" s="77"/>
      <c r="TQ820" s="77"/>
      <c r="TR820" s="77"/>
      <c r="TS820" s="77"/>
      <c r="TT820" s="77"/>
      <c r="TU820" s="77"/>
      <c r="TV820" s="77"/>
      <c r="TW820" s="77"/>
      <c r="TX820" s="77"/>
      <c r="TY820" s="77"/>
      <c r="TZ820" s="77"/>
      <c r="UA820" s="77"/>
      <c r="UB820" s="77"/>
      <c r="UC820" s="77"/>
      <c r="UD820" s="77"/>
      <c r="UE820" s="77"/>
      <c r="UF820" s="77"/>
      <c r="UG820" s="77"/>
      <c r="UH820" s="77"/>
      <c r="UI820" s="77"/>
      <c r="UJ820" s="77"/>
      <c r="UK820" s="77"/>
      <c r="UL820" s="77"/>
      <c r="UM820" s="77"/>
      <c r="UN820" s="77"/>
      <c r="UO820" s="77"/>
      <c r="UP820" s="77"/>
      <c r="UQ820" s="77"/>
      <c r="UR820" s="77"/>
      <c r="US820" s="77"/>
      <c r="UT820" s="77"/>
      <c r="UU820" s="77"/>
      <c r="UV820" s="77"/>
      <c r="UW820" s="77"/>
      <c r="UX820" s="77"/>
      <c r="UY820" s="77"/>
      <c r="UZ820" s="77"/>
      <c r="VA820" s="77"/>
      <c r="VB820" s="77"/>
      <c r="VC820" s="77"/>
      <c r="VD820" s="77"/>
      <c r="VE820" s="77"/>
      <c r="VF820" s="77"/>
      <c r="VG820" s="77"/>
      <c r="VH820" s="77"/>
      <c r="VI820" s="77"/>
      <c r="VJ820" s="77"/>
      <c r="VK820" s="77"/>
      <c r="VL820" s="77"/>
      <c r="VM820" s="77"/>
      <c r="VN820" s="77"/>
      <c r="VO820" s="77"/>
      <c r="VP820" s="77"/>
      <c r="VQ820" s="77"/>
      <c r="VR820" s="77"/>
      <c r="VS820" s="77"/>
      <c r="VT820" s="77"/>
      <c r="VU820" s="77"/>
      <c r="VV820" s="77"/>
      <c r="VW820" s="77"/>
      <c r="VX820" s="77"/>
      <c r="VY820" s="77"/>
      <c r="VZ820" s="77"/>
      <c r="WA820" s="77"/>
      <c r="WB820" s="77"/>
      <c r="WC820" s="77"/>
      <c r="WD820" s="77"/>
      <c r="WE820" s="77"/>
      <c r="WF820" s="77"/>
      <c r="WG820" s="77"/>
      <c r="WH820" s="77"/>
      <c r="WI820" s="77"/>
      <c r="WJ820" s="77"/>
      <c r="WK820" s="77"/>
      <c r="WL820" s="77"/>
      <c r="WM820" s="77"/>
      <c r="WN820" s="77"/>
      <c r="WO820" s="77"/>
      <c r="WP820" s="77"/>
      <c r="WQ820" s="77"/>
      <c r="WR820" s="77"/>
      <c r="WS820" s="77"/>
      <c r="WT820" s="77"/>
      <c r="WU820" s="77"/>
      <c r="WV820" s="77"/>
      <c r="WW820" s="77"/>
      <c r="WX820" s="77"/>
      <c r="WY820" s="77"/>
      <c r="WZ820" s="77"/>
      <c r="XA820" s="77"/>
      <c r="XB820" s="77"/>
      <c r="XC820" s="77"/>
      <c r="XD820" s="77"/>
      <c r="XE820" s="77"/>
      <c r="XF820" s="77"/>
      <c r="XG820" s="77"/>
      <c r="XH820" s="77"/>
      <c r="XI820" s="77"/>
      <c r="XJ820" s="77"/>
      <c r="XK820" s="77"/>
      <c r="XL820" s="77"/>
      <c r="XM820" s="77"/>
      <c r="XN820" s="77"/>
      <c r="XO820" s="77"/>
      <c r="XP820" s="77"/>
      <c r="XQ820" s="77"/>
      <c r="XR820" s="77"/>
      <c r="XS820" s="77"/>
      <c r="XT820" s="77"/>
      <c r="XU820" s="77"/>
      <c r="XV820" s="77"/>
      <c r="XW820" s="77"/>
      <c r="XX820" s="77"/>
      <c r="XY820" s="77"/>
      <c r="XZ820" s="77"/>
      <c r="YA820" s="77"/>
      <c r="YB820" s="77"/>
      <c r="YC820" s="77"/>
      <c r="YD820" s="77"/>
      <c r="YE820" s="77"/>
      <c r="YF820" s="77"/>
      <c r="YG820" s="77"/>
      <c r="YH820" s="77"/>
      <c r="YI820" s="77"/>
      <c r="YJ820" s="77"/>
      <c r="YK820" s="77"/>
      <c r="YL820" s="77"/>
      <c r="YM820" s="77"/>
      <c r="YN820" s="77"/>
      <c r="YO820" s="77"/>
      <c r="YP820" s="77"/>
      <c r="YQ820" s="77"/>
      <c r="YR820" s="77"/>
      <c r="YS820" s="77"/>
      <c r="YT820" s="77"/>
      <c r="YU820" s="77"/>
      <c r="YV820" s="77"/>
      <c r="YW820" s="77"/>
      <c r="YX820" s="77"/>
      <c r="YY820" s="77"/>
      <c r="YZ820" s="77"/>
      <c r="ZA820" s="77"/>
      <c r="ZB820" s="77"/>
      <c r="ZC820" s="77"/>
      <c r="ZD820" s="77"/>
      <c r="ZE820" s="77"/>
      <c r="ZF820" s="77"/>
      <c r="ZG820" s="77"/>
      <c r="ZH820" s="77"/>
      <c r="ZI820" s="77"/>
      <c r="ZJ820" s="77"/>
      <c r="ZK820" s="77"/>
      <c r="ZL820" s="77"/>
      <c r="ZM820" s="77"/>
      <c r="ZN820" s="77"/>
      <c r="ZO820" s="77"/>
      <c r="ZP820" s="77"/>
      <c r="ZQ820" s="77"/>
      <c r="ZR820" s="77"/>
      <c r="ZS820" s="77"/>
      <c r="ZT820" s="77"/>
      <c r="ZU820" s="77"/>
      <c r="ZV820" s="77"/>
      <c r="ZW820" s="77"/>
      <c r="ZX820" s="77"/>
      <c r="ZY820" s="77"/>
      <c r="ZZ820" s="77"/>
      <c r="AAA820" s="77"/>
      <c r="AAB820" s="77"/>
      <c r="AAC820" s="77"/>
      <c r="AAD820" s="77"/>
      <c r="AAE820" s="77"/>
      <c r="AAF820" s="77"/>
      <c r="AAG820" s="77"/>
      <c r="AAH820" s="77"/>
      <c r="AAI820" s="77"/>
      <c r="AAJ820" s="77"/>
      <c r="AAK820" s="77"/>
      <c r="AAL820" s="77"/>
      <c r="AAM820" s="77"/>
      <c r="AAN820" s="77"/>
      <c r="AAO820" s="77"/>
      <c r="AAP820" s="77"/>
      <c r="AAQ820" s="77"/>
      <c r="AAR820" s="77"/>
      <c r="AAS820" s="77"/>
      <c r="AAT820" s="77"/>
      <c r="AAU820" s="77"/>
      <c r="AAV820" s="77"/>
      <c r="AAW820" s="77"/>
      <c r="AAX820" s="77"/>
      <c r="AAY820" s="77"/>
      <c r="AAZ820" s="77"/>
      <c r="ABA820" s="77"/>
      <c r="ABB820" s="77"/>
      <c r="ABC820" s="77"/>
      <c r="ABD820" s="77"/>
      <c r="ABE820" s="77"/>
      <c r="ABF820" s="77"/>
      <c r="ABG820" s="77"/>
      <c r="ABH820" s="77"/>
      <c r="ABI820" s="77"/>
      <c r="ABJ820" s="77"/>
      <c r="ABK820" s="77"/>
      <c r="ABL820" s="77"/>
      <c r="ABM820" s="77"/>
      <c r="ABN820" s="77"/>
      <c r="ABO820" s="77"/>
      <c r="ABP820" s="77"/>
      <c r="ABQ820" s="77"/>
      <c r="ABR820" s="77"/>
      <c r="ABS820" s="77"/>
      <c r="ABT820" s="77"/>
      <c r="ABU820" s="77"/>
      <c r="ABV820" s="77"/>
      <c r="ABW820" s="77"/>
      <c r="ABX820" s="77"/>
      <c r="ABY820" s="77"/>
      <c r="ABZ820" s="77"/>
      <c r="ACA820" s="77"/>
      <c r="ACB820" s="77"/>
      <c r="ACC820" s="77"/>
      <c r="ACD820" s="77"/>
      <c r="ACE820" s="77"/>
      <c r="ACF820" s="77"/>
      <c r="ACG820" s="77"/>
      <c r="ACH820" s="77"/>
      <c r="ACI820" s="77"/>
      <c r="ACJ820" s="77"/>
      <c r="ACK820" s="77"/>
      <c r="ACL820" s="77"/>
      <c r="ACM820" s="77"/>
      <c r="ACN820" s="77"/>
      <c r="ACO820" s="77"/>
      <c r="ACP820" s="77"/>
      <c r="ACQ820" s="77"/>
      <c r="ACR820" s="77"/>
      <c r="ACS820" s="77"/>
      <c r="ACT820" s="77"/>
      <c r="ACU820" s="77"/>
      <c r="ACV820" s="77"/>
      <c r="ACW820" s="77"/>
      <c r="ACX820" s="77"/>
      <c r="ACY820" s="77"/>
      <c r="ACZ820" s="77"/>
      <c r="ADA820" s="77"/>
      <c r="ADB820" s="77"/>
      <c r="ADC820" s="77"/>
      <c r="ADD820" s="77"/>
      <c r="ADE820" s="77"/>
      <c r="ADF820" s="77"/>
      <c r="ADG820" s="77"/>
      <c r="ADH820" s="77"/>
      <c r="ADI820" s="77"/>
      <c r="ADJ820" s="77"/>
      <c r="ADK820" s="77"/>
      <c r="ADL820" s="77"/>
      <c r="ADM820" s="77"/>
      <c r="ADN820" s="77"/>
      <c r="ADO820" s="77"/>
      <c r="ADP820" s="77"/>
      <c r="ADQ820" s="77"/>
      <c r="ADR820" s="77"/>
      <c r="ADS820" s="77"/>
      <c r="ADT820" s="77"/>
      <c r="ADU820" s="77"/>
      <c r="ADV820" s="77"/>
      <c r="ADW820" s="77"/>
      <c r="ADX820" s="77"/>
      <c r="ADY820" s="77"/>
      <c r="ADZ820" s="77"/>
      <c r="AEA820" s="77"/>
      <c r="AEB820" s="77"/>
      <c r="AEC820" s="77"/>
      <c r="AED820" s="77"/>
      <c r="AEE820" s="77"/>
      <c r="AEF820" s="77"/>
      <c r="AEG820" s="77"/>
      <c r="AEH820" s="77"/>
      <c r="AEI820" s="77"/>
      <c r="AEJ820" s="77"/>
      <c r="AEK820" s="77"/>
      <c r="AEL820" s="77"/>
      <c r="AEM820" s="77"/>
      <c r="AEN820" s="77"/>
      <c r="AEO820" s="77"/>
      <c r="AEP820" s="77"/>
      <c r="AEQ820" s="77"/>
      <c r="AER820" s="77"/>
      <c r="AES820" s="77"/>
      <c r="AET820" s="77"/>
      <c r="AEU820" s="77"/>
      <c r="AEV820" s="77"/>
      <c r="AEW820" s="77"/>
      <c r="AEX820" s="77"/>
      <c r="AEY820" s="77"/>
      <c r="AEZ820" s="77"/>
      <c r="AFA820" s="77"/>
      <c r="AFB820" s="77"/>
      <c r="AFC820" s="77"/>
      <c r="AFD820" s="77"/>
      <c r="AFE820" s="77"/>
      <c r="AFF820" s="77"/>
      <c r="AFG820" s="77"/>
      <c r="AFH820" s="77"/>
      <c r="AFI820" s="77"/>
      <c r="AFJ820" s="77"/>
      <c r="AFK820" s="77"/>
      <c r="AFL820" s="77"/>
      <c r="AFM820" s="77"/>
      <c r="AFN820" s="77"/>
      <c r="AFO820" s="77"/>
      <c r="AFP820" s="77"/>
      <c r="AFQ820" s="77"/>
      <c r="AFR820" s="77"/>
      <c r="AFS820" s="77"/>
      <c r="AFT820" s="77"/>
      <c r="AFU820" s="77"/>
      <c r="AFV820" s="77"/>
      <c r="AFW820" s="77"/>
      <c r="AFX820" s="77"/>
      <c r="AFY820" s="77"/>
      <c r="AFZ820" s="77"/>
      <c r="AGA820" s="77"/>
      <c r="AGB820" s="77"/>
      <c r="AGC820" s="77"/>
      <c r="AGD820" s="77"/>
      <c r="AGE820" s="77"/>
      <c r="AGF820" s="77"/>
      <c r="AGG820" s="77"/>
      <c r="AGH820" s="77"/>
      <c r="AGI820" s="77"/>
      <c r="AGJ820" s="77"/>
      <c r="AGK820" s="77"/>
      <c r="AGL820" s="77"/>
      <c r="AGM820" s="77"/>
      <c r="AGN820" s="77"/>
      <c r="AGO820" s="77"/>
      <c r="AGP820" s="77"/>
      <c r="AGQ820" s="77"/>
      <c r="AGR820" s="77"/>
      <c r="AGS820" s="77"/>
      <c r="AGT820" s="77"/>
      <c r="AGU820" s="77"/>
      <c r="AGV820" s="77"/>
      <c r="AGW820" s="77"/>
      <c r="AGX820" s="77"/>
      <c r="AGY820" s="77"/>
      <c r="AGZ820" s="77"/>
      <c r="AHA820" s="77"/>
      <c r="AHB820" s="77"/>
      <c r="AHC820" s="77"/>
      <c r="AHD820" s="77"/>
      <c r="AHE820" s="77"/>
      <c r="AHF820" s="77"/>
      <c r="AHG820" s="77"/>
      <c r="AHH820" s="77"/>
      <c r="AHI820" s="77"/>
      <c r="AHJ820" s="77"/>
      <c r="AHK820" s="77"/>
      <c r="AHL820" s="77"/>
      <c r="AHM820" s="77"/>
      <c r="AHN820" s="77"/>
      <c r="AHO820" s="77"/>
      <c r="AHP820" s="77"/>
      <c r="AHQ820" s="77"/>
      <c r="AHR820" s="77"/>
      <c r="AHS820" s="77"/>
      <c r="AHT820" s="77"/>
      <c r="AHU820" s="77"/>
      <c r="AHV820" s="77"/>
      <c r="AHW820" s="77"/>
      <c r="AHX820" s="77"/>
      <c r="AHY820" s="77"/>
      <c r="AHZ820" s="77"/>
      <c r="AIA820" s="77"/>
      <c r="AIB820" s="77"/>
      <c r="AIC820" s="77"/>
      <c r="AID820" s="77"/>
      <c r="AIE820" s="77"/>
      <c r="AIF820" s="77"/>
      <c r="AIG820" s="77"/>
      <c r="AIH820" s="77"/>
      <c r="AII820" s="77"/>
      <c r="AIJ820" s="77"/>
      <c r="AIK820" s="77"/>
      <c r="AIL820" s="77"/>
      <c r="AIM820" s="77"/>
      <c r="AIN820" s="77"/>
      <c r="AIO820" s="77"/>
      <c r="AIP820" s="77"/>
      <c r="AIQ820" s="77"/>
      <c r="AIR820" s="77"/>
      <c r="AIS820" s="77"/>
      <c r="AIT820" s="77"/>
      <c r="AIU820" s="77"/>
      <c r="AIV820" s="77"/>
      <c r="AIW820" s="77"/>
      <c r="AIX820" s="77"/>
      <c r="AIY820" s="77"/>
      <c r="AIZ820" s="77"/>
      <c r="AJA820" s="77"/>
      <c r="AJB820" s="77"/>
      <c r="AJC820" s="77"/>
      <c r="AJD820" s="77"/>
      <c r="AJE820" s="77"/>
      <c r="AJF820" s="77"/>
      <c r="AJG820" s="77"/>
      <c r="AJH820" s="77"/>
      <c r="AJI820" s="77"/>
      <c r="AJJ820" s="77"/>
      <c r="AJK820" s="77"/>
      <c r="AJL820" s="77"/>
      <c r="AJM820" s="77"/>
      <c r="AJN820" s="77"/>
      <c r="AJO820" s="77"/>
      <c r="AJP820" s="77"/>
      <c r="AJQ820" s="77"/>
      <c r="AJR820" s="77"/>
      <c r="AJS820" s="77"/>
      <c r="AJT820" s="77"/>
      <c r="AJU820" s="77"/>
      <c r="AJV820" s="77"/>
      <c r="AJW820" s="77"/>
      <c r="AJX820" s="77"/>
      <c r="AJY820" s="77"/>
      <c r="AJZ820" s="77"/>
      <c r="AKA820" s="77"/>
      <c r="AKB820" s="77"/>
      <c r="AKC820" s="77"/>
      <c r="AKD820" s="77"/>
      <c r="AKE820" s="77"/>
      <c r="AKF820" s="77"/>
      <c r="AKG820" s="77"/>
      <c r="AKH820" s="77"/>
      <c r="AKI820" s="77"/>
      <c r="AKJ820" s="77"/>
      <c r="AKK820" s="77"/>
      <c r="AKL820" s="77"/>
      <c r="AKM820" s="77"/>
      <c r="AKN820" s="77"/>
      <c r="AKO820" s="77"/>
      <c r="AKP820" s="77"/>
      <c r="AKQ820" s="77"/>
      <c r="AKR820" s="77"/>
      <c r="AKS820" s="77"/>
      <c r="AKT820" s="77"/>
      <c r="AKU820" s="77"/>
      <c r="AKV820" s="77"/>
      <c r="AKW820" s="77"/>
      <c r="AKX820" s="77"/>
      <c r="AKY820" s="77"/>
      <c r="AKZ820" s="77"/>
      <c r="ALA820" s="77"/>
      <c r="ALB820" s="77"/>
      <c r="ALC820" s="77"/>
      <c r="ALD820" s="77"/>
      <c r="ALE820" s="77"/>
      <c r="ALF820" s="77"/>
      <c r="ALG820" s="77"/>
      <c r="ALH820" s="77"/>
      <c r="ALI820" s="77"/>
      <c r="ALJ820" s="77"/>
      <c r="ALK820" s="77"/>
      <c r="ALL820" s="77"/>
      <c r="ALM820" s="77"/>
      <c r="ALN820" s="77"/>
      <c r="ALO820" s="77"/>
      <c r="ALP820" s="77"/>
      <c r="ALQ820" s="77"/>
      <c r="ALR820" s="77"/>
      <c r="ALS820" s="77"/>
      <c r="ALT820" s="77"/>
      <c r="ALU820" s="77"/>
      <c r="ALV820" s="77"/>
      <c r="ALW820" s="77"/>
      <c r="ALX820" s="77"/>
      <c r="ALY820" s="77"/>
      <c r="ALZ820" s="77"/>
      <c r="AMA820" s="77"/>
      <c r="AMB820" s="77"/>
      <c r="AMC820" s="77"/>
      <c r="AMD820" s="77"/>
      <c r="AME820" s="77"/>
      <c r="AMF820" s="77"/>
      <c r="AMG820" s="77"/>
      <c r="AMH820" s="77"/>
      <c r="AMI820" s="77"/>
      <c r="AMJ820" s="77"/>
    </row>
    <row r="821" customFormat="false" ht="12.85" hidden="false" customHeight="false" outlineLevel="0" collapsed="false">
      <c r="A821" s="77"/>
      <c r="B821" s="77"/>
      <c r="C821" s="77"/>
      <c r="D821" s="77"/>
      <c r="E821" s="77"/>
      <c r="F821" s="77"/>
      <c r="G821" s="77"/>
      <c r="H821" s="77"/>
      <c r="I821" s="77"/>
      <c r="J821" s="77"/>
      <c r="K821" s="77"/>
      <c r="L821" s="77"/>
      <c r="M821" s="77"/>
      <c r="N821" s="77"/>
      <c r="O821" s="77"/>
      <c r="P821" s="77"/>
      <c r="Q821" s="77"/>
      <c r="R821" s="77"/>
      <c r="S821" s="77"/>
      <c r="T821" s="77"/>
      <c r="U821" s="77"/>
      <c r="V821" s="77"/>
      <c r="W821" s="77"/>
      <c r="X821" s="77"/>
      <c r="Y821" s="77"/>
      <c r="Z821" s="77"/>
      <c r="AA821" s="77"/>
      <c r="AB821" s="77"/>
      <c r="AC821" s="77"/>
      <c r="AD821" s="77"/>
      <c r="AE821" s="77"/>
      <c r="AF821" s="77"/>
      <c r="AG821" s="77"/>
      <c r="AH821" s="77"/>
      <c r="AI821" s="77"/>
      <c r="AJ821" s="77"/>
      <c r="AK821" s="77"/>
      <c r="AL821" s="77"/>
      <c r="AM821" s="77"/>
      <c r="AN821" s="77"/>
      <c r="AO821" s="77"/>
      <c r="AP821" s="77"/>
      <c r="AQ821" s="77"/>
      <c r="AR821" s="77"/>
      <c r="AS821" s="77"/>
      <c r="AT821" s="77"/>
      <c r="AU821" s="77"/>
      <c r="AV821" s="77"/>
      <c r="AW821" s="77"/>
      <c r="AX821" s="77"/>
      <c r="AY821" s="77"/>
      <c r="AZ821" s="77"/>
      <c r="BA821" s="77"/>
      <c r="BB821" s="77"/>
      <c r="BC821" s="77"/>
      <c r="BD821" s="77"/>
      <c r="BE821" s="77"/>
      <c r="BF821" s="77"/>
      <c r="BG821" s="77"/>
      <c r="BH821" s="77"/>
      <c r="BI821" s="77"/>
      <c r="BJ821" s="77"/>
      <c r="BK821" s="77"/>
      <c r="BL821" s="77"/>
      <c r="BM821" s="77"/>
      <c r="BN821" s="77"/>
      <c r="BO821" s="77"/>
      <c r="BP821" s="77"/>
      <c r="BQ821" s="77"/>
      <c r="BR821" s="77"/>
      <c r="BS821" s="77"/>
      <c r="BT821" s="77"/>
      <c r="BU821" s="77"/>
      <c r="BV821" s="77"/>
      <c r="BW821" s="77"/>
      <c r="BX821" s="77"/>
      <c r="BY821" s="77"/>
      <c r="BZ821" s="77"/>
      <c r="CA821" s="77"/>
      <c r="CB821" s="77"/>
      <c r="CC821" s="77"/>
      <c r="CD821" s="77"/>
      <c r="CE821" s="77"/>
      <c r="CF821" s="77"/>
      <c r="CG821" s="77"/>
      <c r="CH821" s="77"/>
      <c r="CI821" s="77"/>
      <c r="CJ821" s="77"/>
      <c r="CK821" s="77"/>
      <c r="CL821" s="77"/>
      <c r="CM821" s="77"/>
      <c r="CN821" s="77"/>
      <c r="CO821" s="77"/>
      <c r="CP821" s="77"/>
      <c r="CQ821" s="77"/>
      <c r="CR821" s="77"/>
      <c r="CS821" s="77"/>
      <c r="CT821" s="77"/>
      <c r="CU821" s="77"/>
      <c r="CV821" s="77"/>
      <c r="CW821" s="77"/>
      <c r="CX821" s="77"/>
      <c r="CY821" s="77"/>
      <c r="CZ821" s="77"/>
      <c r="DA821" s="77"/>
      <c r="DB821" s="77"/>
      <c r="DC821" s="77"/>
      <c r="DD821" s="77"/>
      <c r="DE821" s="77"/>
      <c r="DF821" s="77"/>
      <c r="DG821" s="77"/>
      <c r="DH821" s="77"/>
      <c r="DI821" s="77"/>
      <c r="DJ821" s="77"/>
      <c r="DK821" s="77"/>
      <c r="DL821" s="77"/>
      <c r="DM821" s="77"/>
      <c r="DN821" s="77"/>
      <c r="DO821" s="77"/>
      <c r="DP821" s="77"/>
      <c r="DQ821" s="77"/>
      <c r="DR821" s="77"/>
      <c r="DS821" s="77"/>
      <c r="DT821" s="77"/>
      <c r="DU821" s="77"/>
      <c r="DV821" s="77"/>
      <c r="DW821" s="77"/>
      <c r="DX821" s="77"/>
      <c r="DY821" s="77"/>
      <c r="DZ821" s="77"/>
      <c r="EA821" s="77"/>
      <c r="EB821" s="77"/>
      <c r="EC821" s="77"/>
      <c r="ED821" s="77"/>
      <c r="EE821" s="77"/>
      <c r="EF821" s="77"/>
      <c r="EG821" s="77"/>
      <c r="EH821" s="77"/>
      <c r="EI821" s="77"/>
      <c r="EJ821" s="77"/>
      <c r="EK821" s="77"/>
      <c r="EL821" s="77"/>
      <c r="EM821" s="77"/>
      <c r="EN821" s="77"/>
      <c r="EO821" s="77"/>
      <c r="EP821" s="77"/>
      <c r="EQ821" s="77"/>
      <c r="ER821" s="77"/>
      <c r="ES821" s="77"/>
      <c r="ET821" s="77"/>
      <c r="EU821" s="77"/>
      <c r="EV821" s="77"/>
      <c r="EW821" s="77"/>
      <c r="EX821" s="77"/>
      <c r="EY821" s="77"/>
      <c r="EZ821" s="77"/>
      <c r="FA821" s="77"/>
      <c r="FB821" s="77"/>
      <c r="FC821" s="77"/>
      <c r="FD821" s="77"/>
      <c r="FE821" s="77"/>
      <c r="FF821" s="77"/>
      <c r="FG821" s="77"/>
      <c r="FH821" s="77"/>
      <c r="FI821" s="77"/>
      <c r="FJ821" s="77"/>
      <c r="FK821" s="77"/>
      <c r="FL821" s="77"/>
      <c r="FM821" s="77"/>
      <c r="FN821" s="77"/>
      <c r="FO821" s="77"/>
      <c r="FP821" s="77"/>
      <c r="FQ821" s="77"/>
      <c r="FR821" s="77"/>
      <c r="FS821" s="77"/>
      <c r="FT821" s="77"/>
      <c r="FU821" s="77"/>
      <c r="FV821" s="77"/>
      <c r="FW821" s="77"/>
      <c r="FX821" s="77"/>
      <c r="FY821" s="77"/>
      <c r="FZ821" s="77"/>
      <c r="GA821" s="77"/>
      <c r="GB821" s="77"/>
      <c r="GC821" s="77"/>
      <c r="GD821" s="77"/>
      <c r="GE821" s="77"/>
      <c r="GF821" s="77"/>
      <c r="GG821" s="77"/>
      <c r="GH821" s="77"/>
      <c r="GI821" s="77"/>
      <c r="GJ821" s="77"/>
      <c r="GK821" s="77"/>
      <c r="GL821" s="77"/>
      <c r="GM821" s="77"/>
      <c r="GN821" s="77"/>
      <c r="GO821" s="77"/>
      <c r="GP821" s="77"/>
      <c r="GQ821" s="77"/>
      <c r="GR821" s="77"/>
      <c r="GS821" s="77"/>
      <c r="GT821" s="77"/>
      <c r="GU821" s="77"/>
      <c r="GV821" s="77"/>
      <c r="GW821" s="77"/>
      <c r="GX821" s="77"/>
      <c r="GY821" s="77"/>
      <c r="GZ821" s="77"/>
      <c r="HA821" s="77"/>
      <c r="HB821" s="77"/>
      <c r="HC821" s="77"/>
      <c r="HD821" s="77"/>
      <c r="HE821" s="77"/>
      <c r="HF821" s="77"/>
      <c r="HG821" s="77"/>
      <c r="HH821" s="77"/>
      <c r="HI821" s="77"/>
      <c r="HJ821" s="77"/>
      <c r="HK821" s="77"/>
      <c r="HL821" s="77"/>
      <c r="HM821" s="77"/>
      <c r="HN821" s="77"/>
      <c r="HO821" s="77"/>
      <c r="HP821" s="77"/>
      <c r="HQ821" s="77"/>
      <c r="HR821" s="77"/>
      <c r="HS821" s="77"/>
      <c r="HT821" s="77"/>
      <c r="HU821" s="77"/>
      <c r="HV821" s="77"/>
      <c r="HW821" s="77"/>
      <c r="HX821" s="77"/>
      <c r="HY821" s="77"/>
      <c r="HZ821" s="77"/>
      <c r="IA821" s="77"/>
      <c r="IB821" s="77"/>
      <c r="IC821" s="77"/>
      <c r="ID821" s="77"/>
      <c r="IE821" s="77"/>
      <c r="IF821" s="77"/>
      <c r="IG821" s="77"/>
      <c r="IH821" s="77"/>
      <c r="II821" s="77"/>
      <c r="IJ821" s="77"/>
      <c r="IK821" s="77"/>
      <c r="IL821" s="77"/>
      <c r="IM821" s="77"/>
      <c r="IN821" s="77"/>
      <c r="IO821" s="77"/>
      <c r="IP821" s="77"/>
      <c r="IQ821" s="77"/>
      <c r="IR821" s="77"/>
      <c r="IS821" s="77"/>
      <c r="IT821" s="77"/>
      <c r="IU821" s="77"/>
      <c r="IV821" s="77"/>
      <c r="IW821" s="77"/>
      <c r="IX821" s="77"/>
      <c r="IY821" s="77"/>
      <c r="IZ821" s="77"/>
      <c r="JA821" s="77"/>
      <c r="JB821" s="77"/>
      <c r="JC821" s="77"/>
      <c r="JD821" s="77"/>
      <c r="JE821" s="77"/>
      <c r="JF821" s="77"/>
      <c r="JG821" s="77"/>
      <c r="JH821" s="77"/>
      <c r="JI821" s="77"/>
      <c r="JJ821" s="77"/>
      <c r="JK821" s="77"/>
      <c r="JL821" s="77"/>
      <c r="JM821" s="77"/>
      <c r="JN821" s="77"/>
      <c r="JO821" s="77"/>
      <c r="JP821" s="77"/>
      <c r="JQ821" s="77"/>
      <c r="JR821" s="77"/>
      <c r="JS821" s="77"/>
      <c r="JT821" s="77"/>
      <c r="JU821" s="77"/>
      <c r="JV821" s="77"/>
      <c r="JW821" s="77"/>
      <c r="JX821" s="77"/>
      <c r="JY821" s="77"/>
      <c r="JZ821" s="77"/>
      <c r="KA821" s="77"/>
      <c r="KB821" s="77"/>
      <c r="KC821" s="77"/>
      <c r="KD821" s="77"/>
      <c r="KE821" s="77"/>
      <c r="KF821" s="77"/>
      <c r="KG821" s="77"/>
      <c r="KH821" s="77"/>
      <c r="KI821" s="77"/>
      <c r="KJ821" s="77"/>
      <c r="KK821" s="77"/>
      <c r="KL821" s="77"/>
      <c r="KM821" s="77"/>
      <c r="KN821" s="77"/>
      <c r="KO821" s="77"/>
      <c r="KP821" s="77"/>
      <c r="KQ821" s="77"/>
      <c r="KR821" s="77"/>
      <c r="KS821" s="77"/>
      <c r="KT821" s="77"/>
      <c r="KU821" s="77"/>
      <c r="KV821" s="77"/>
      <c r="KW821" s="77"/>
      <c r="KX821" s="77"/>
      <c r="KY821" s="77"/>
      <c r="KZ821" s="77"/>
      <c r="LA821" s="77"/>
      <c r="LB821" s="77"/>
      <c r="LC821" s="77"/>
      <c r="LD821" s="77"/>
      <c r="LE821" s="77"/>
      <c r="LF821" s="77"/>
      <c r="LG821" s="77"/>
      <c r="LH821" s="77"/>
      <c r="LI821" s="77"/>
      <c r="LJ821" s="77"/>
      <c r="LK821" s="77"/>
      <c r="LL821" s="77"/>
      <c r="LM821" s="77"/>
      <c r="LN821" s="77"/>
      <c r="LO821" s="77"/>
      <c r="LP821" s="77"/>
      <c r="LQ821" s="77"/>
      <c r="LR821" s="77"/>
      <c r="LS821" s="77"/>
      <c r="LT821" s="77"/>
      <c r="LU821" s="77"/>
      <c r="LV821" s="77"/>
      <c r="LW821" s="77"/>
      <c r="LX821" s="77"/>
      <c r="LY821" s="77"/>
      <c r="LZ821" s="77"/>
      <c r="MA821" s="77"/>
      <c r="MB821" s="77"/>
      <c r="MC821" s="77"/>
      <c r="MD821" s="77"/>
      <c r="ME821" s="77"/>
      <c r="MF821" s="77"/>
      <c r="MG821" s="77"/>
      <c r="MH821" s="77"/>
      <c r="MI821" s="77"/>
      <c r="MJ821" s="77"/>
      <c r="MK821" s="77"/>
      <c r="ML821" s="77"/>
      <c r="MM821" s="77"/>
      <c r="MN821" s="77"/>
      <c r="MO821" s="77"/>
      <c r="MP821" s="77"/>
      <c r="MQ821" s="77"/>
      <c r="MR821" s="77"/>
      <c r="MS821" s="77"/>
      <c r="MT821" s="77"/>
      <c r="MU821" s="77"/>
      <c r="MV821" s="77"/>
      <c r="MW821" s="77"/>
      <c r="MX821" s="77"/>
      <c r="MY821" s="77"/>
      <c r="MZ821" s="77"/>
      <c r="NA821" s="77"/>
      <c r="NB821" s="77"/>
      <c r="NC821" s="77"/>
      <c r="ND821" s="77"/>
      <c r="NE821" s="77"/>
      <c r="NF821" s="77"/>
      <c r="NG821" s="77"/>
      <c r="NH821" s="77"/>
      <c r="NI821" s="77"/>
      <c r="NJ821" s="77"/>
      <c r="NK821" s="77"/>
      <c r="NL821" s="77"/>
      <c r="NM821" s="77"/>
      <c r="NN821" s="77"/>
      <c r="NO821" s="77"/>
      <c r="NP821" s="77"/>
      <c r="NQ821" s="77"/>
      <c r="NR821" s="77"/>
      <c r="NS821" s="77"/>
      <c r="NT821" s="77"/>
      <c r="NU821" s="77"/>
      <c r="NV821" s="77"/>
      <c r="NW821" s="77"/>
      <c r="NX821" s="77"/>
      <c r="NY821" s="77"/>
      <c r="NZ821" s="77"/>
      <c r="OA821" s="77"/>
      <c r="OB821" s="77"/>
      <c r="OC821" s="77"/>
      <c r="OD821" s="77"/>
      <c r="OE821" s="77"/>
      <c r="OF821" s="77"/>
      <c r="OG821" s="77"/>
      <c r="OH821" s="77"/>
      <c r="OI821" s="77"/>
      <c r="OJ821" s="77"/>
      <c r="OK821" s="77"/>
      <c r="OL821" s="77"/>
      <c r="OM821" s="77"/>
      <c r="ON821" s="77"/>
      <c r="OO821" s="77"/>
      <c r="OP821" s="77"/>
      <c r="OQ821" s="77"/>
      <c r="OR821" s="77"/>
      <c r="OS821" s="77"/>
      <c r="OT821" s="77"/>
      <c r="OU821" s="77"/>
      <c r="OV821" s="77"/>
      <c r="OW821" s="77"/>
      <c r="OX821" s="77"/>
      <c r="OY821" s="77"/>
      <c r="OZ821" s="77"/>
      <c r="PA821" s="77"/>
      <c r="PB821" s="77"/>
      <c r="PC821" s="77"/>
      <c r="PD821" s="77"/>
      <c r="PE821" s="77"/>
      <c r="PF821" s="77"/>
      <c r="PG821" s="77"/>
      <c r="PH821" s="77"/>
      <c r="PI821" s="77"/>
      <c r="PJ821" s="77"/>
      <c r="PK821" s="77"/>
      <c r="PL821" s="77"/>
      <c r="PM821" s="77"/>
      <c r="PN821" s="77"/>
      <c r="PO821" s="77"/>
      <c r="PP821" s="77"/>
      <c r="PQ821" s="77"/>
      <c r="PR821" s="77"/>
      <c r="PS821" s="77"/>
      <c r="PT821" s="77"/>
      <c r="PU821" s="77"/>
      <c r="PV821" s="77"/>
      <c r="PW821" s="77"/>
      <c r="PX821" s="77"/>
      <c r="PY821" s="77"/>
      <c r="PZ821" s="77"/>
      <c r="QA821" s="77"/>
      <c r="QB821" s="77"/>
      <c r="QC821" s="77"/>
      <c r="QD821" s="77"/>
      <c r="QE821" s="77"/>
      <c r="QF821" s="77"/>
      <c r="QG821" s="77"/>
      <c r="QH821" s="77"/>
      <c r="QI821" s="77"/>
      <c r="QJ821" s="77"/>
      <c r="QK821" s="77"/>
      <c r="QL821" s="77"/>
      <c r="QM821" s="77"/>
      <c r="QN821" s="77"/>
      <c r="QO821" s="77"/>
      <c r="QP821" s="77"/>
      <c r="QQ821" s="77"/>
      <c r="QR821" s="77"/>
      <c r="QS821" s="77"/>
      <c r="QT821" s="77"/>
      <c r="QU821" s="77"/>
      <c r="QV821" s="77"/>
      <c r="QW821" s="77"/>
      <c r="QX821" s="77"/>
      <c r="QY821" s="77"/>
      <c r="QZ821" s="77"/>
      <c r="RA821" s="77"/>
      <c r="RB821" s="77"/>
      <c r="RC821" s="77"/>
      <c r="RD821" s="77"/>
      <c r="RE821" s="77"/>
      <c r="RF821" s="77"/>
      <c r="RG821" s="77"/>
      <c r="RH821" s="77"/>
      <c r="RI821" s="77"/>
      <c r="RJ821" s="77"/>
      <c r="RK821" s="77"/>
      <c r="RL821" s="77"/>
      <c r="RM821" s="77"/>
      <c r="RN821" s="77"/>
      <c r="RO821" s="77"/>
      <c r="RP821" s="77"/>
      <c r="RQ821" s="77"/>
      <c r="RR821" s="77"/>
      <c r="RS821" s="77"/>
      <c r="RT821" s="77"/>
      <c r="RU821" s="77"/>
      <c r="RV821" s="77"/>
      <c r="RW821" s="77"/>
      <c r="RX821" s="77"/>
      <c r="RY821" s="77"/>
      <c r="RZ821" s="77"/>
      <c r="SA821" s="77"/>
      <c r="SB821" s="77"/>
      <c r="SC821" s="77"/>
      <c r="SD821" s="77"/>
      <c r="SE821" s="77"/>
      <c r="SF821" s="77"/>
      <c r="SG821" s="77"/>
      <c r="SH821" s="77"/>
      <c r="SI821" s="77"/>
      <c r="SJ821" s="77"/>
      <c r="SK821" s="77"/>
      <c r="SL821" s="77"/>
      <c r="SM821" s="77"/>
      <c r="SN821" s="77"/>
      <c r="SO821" s="77"/>
      <c r="SP821" s="77"/>
      <c r="SQ821" s="77"/>
      <c r="SR821" s="77"/>
      <c r="SS821" s="77"/>
      <c r="ST821" s="77"/>
      <c r="SU821" s="77"/>
      <c r="SV821" s="77"/>
      <c r="SW821" s="77"/>
      <c r="SX821" s="77"/>
      <c r="SY821" s="77"/>
      <c r="SZ821" s="77"/>
      <c r="TA821" s="77"/>
      <c r="TB821" s="77"/>
      <c r="TC821" s="77"/>
      <c r="TD821" s="77"/>
      <c r="TE821" s="77"/>
      <c r="TF821" s="77"/>
      <c r="TG821" s="77"/>
      <c r="TH821" s="77"/>
      <c r="TI821" s="77"/>
      <c r="TJ821" s="77"/>
      <c r="TK821" s="77"/>
      <c r="TL821" s="77"/>
      <c r="TM821" s="77"/>
      <c r="TN821" s="77"/>
      <c r="TO821" s="77"/>
      <c r="TP821" s="77"/>
      <c r="TQ821" s="77"/>
      <c r="TR821" s="77"/>
      <c r="TS821" s="77"/>
      <c r="TT821" s="77"/>
      <c r="TU821" s="77"/>
      <c r="TV821" s="77"/>
      <c r="TW821" s="77"/>
      <c r="TX821" s="77"/>
      <c r="TY821" s="77"/>
      <c r="TZ821" s="77"/>
      <c r="UA821" s="77"/>
      <c r="UB821" s="77"/>
      <c r="UC821" s="77"/>
      <c r="UD821" s="77"/>
      <c r="UE821" s="77"/>
      <c r="UF821" s="77"/>
      <c r="UG821" s="77"/>
      <c r="UH821" s="77"/>
      <c r="UI821" s="77"/>
      <c r="UJ821" s="77"/>
      <c r="UK821" s="77"/>
      <c r="UL821" s="77"/>
      <c r="UM821" s="77"/>
      <c r="UN821" s="77"/>
      <c r="UO821" s="77"/>
      <c r="UP821" s="77"/>
      <c r="UQ821" s="77"/>
      <c r="UR821" s="77"/>
      <c r="US821" s="77"/>
      <c r="UT821" s="77"/>
      <c r="UU821" s="77"/>
      <c r="UV821" s="77"/>
      <c r="UW821" s="77"/>
      <c r="UX821" s="77"/>
      <c r="UY821" s="77"/>
      <c r="UZ821" s="77"/>
      <c r="VA821" s="77"/>
      <c r="VB821" s="77"/>
      <c r="VC821" s="77"/>
      <c r="VD821" s="77"/>
      <c r="VE821" s="77"/>
      <c r="VF821" s="77"/>
      <c r="VG821" s="77"/>
      <c r="VH821" s="77"/>
      <c r="VI821" s="77"/>
      <c r="VJ821" s="77"/>
      <c r="VK821" s="77"/>
      <c r="VL821" s="77"/>
      <c r="VM821" s="77"/>
      <c r="VN821" s="77"/>
      <c r="VO821" s="77"/>
      <c r="VP821" s="77"/>
      <c r="VQ821" s="77"/>
      <c r="VR821" s="77"/>
      <c r="VS821" s="77"/>
      <c r="VT821" s="77"/>
      <c r="VU821" s="77"/>
      <c r="VV821" s="77"/>
      <c r="VW821" s="77"/>
      <c r="VX821" s="77"/>
      <c r="VY821" s="77"/>
      <c r="VZ821" s="77"/>
      <c r="WA821" s="77"/>
      <c r="WB821" s="77"/>
      <c r="WC821" s="77"/>
      <c r="WD821" s="77"/>
      <c r="WE821" s="77"/>
      <c r="WF821" s="77"/>
      <c r="WG821" s="77"/>
      <c r="WH821" s="77"/>
      <c r="WI821" s="77"/>
      <c r="WJ821" s="77"/>
      <c r="WK821" s="77"/>
      <c r="WL821" s="77"/>
      <c r="WM821" s="77"/>
      <c r="WN821" s="77"/>
      <c r="WO821" s="77"/>
      <c r="WP821" s="77"/>
      <c r="WQ821" s="77"/>
      <c r="WR821" s="77"/>
      <c r="WS821" s="77"/>
      <c r="WT821" s="77"/>
      <c r="WU821" s="77"/>
      <c r="WV821" s="77"/>
      <c r="WW821" s="77"/>
      <c r="WX821" s="77"/>
      <c r="WY821" s="77"/>
      <c r="WZ821" s="77"/>
      <c r="XA821" s="77"/>
      <c r="XB821" s="77"/>
      <c r="XC821" s="77"/>
      <c r="XD821" s="77"/>
      <c r="XE821" s="77"/>
      <c r="XF821" s="77"/>
      <c r="XG821" s="77"/>
      <c r="XH821" s="77"/>
      <c r="XI821" s="77"/>
      <c r="XJ821" s="77"/>
      <c r="XK821" s="77"/>
      <c r="XL821" s="77"/>
      <c r="XM821" s="77"/>
      <c r="XN821" s="77"/>
      <c r="XO821" s="77"/>
      <c r="XP821" s="77"/>
      <c r="XQ821" s="77"/>
      <c r="XR821" s="77"/>
      <c r="XS821" s="77"/>
      <c r="XT821" s="77"/>
      <c r="XU821" s="77"/>
      <c r="XV821" s="77"/>
      <c r="XW821" s="77"/>
      <c r="XX821" s="77"/>
      <c r="XY821" s="77"/>
      <c r="XZ821" s="77"/>
      <c r="YA821" s="77"/>
      <c r="YB821" s="77"/>
      <c r="YC821" s="77"/>
      <c r="YD821" s="77"/>
      <c r="YE821" s="77"/>
      <c r="YF821" s="77"/>
      <c r="YG821" s="77"/>
      <c r="YH821" s="77"/>
      <c r="YI821" s="77"/>
      <c r="YJ821" s="77"/>
      <c r="YK821" s="77"/>
      <c r="YL821" s="77"/>
      <c r="YM821" s="77"/>
      <c r="YN821" s="77"/>
      <c r="YO821" s="77"/>
      <c r="YP821" s="77"/>
      <c r="YQ821" s="77"/>
      <c r="YR821" s="77"/>
      <c r="YS821" s="77"/>
      <c r="YT821" s="77"/>
      <c r="YU821" s="77"/>
      <c r="YV821" s="77"/>
      <c r="YW821" s="77"/>
      <c r="YX821" s="77"/>
      <c r="YY821" s="77"/>
      <c r="YZ821" s="77"/>
      <c r="ZA821" s="77"/>
      <c r="ZB821" s="77"/>
      <c r="ZC821" s="77"/>
      <c r="ZD821" s="77"/>
      <c r="ZE821" s="77"/>
      <c r="ZF821" s="77"/>
      <c r="ZG821" s="77"/>
      <c r="ZH821" s="77"/>
      <c r="ZI821" s="77"/>
      <c r="ZJ821" s="77"/>
      <c r="ZK821" s="77"/>
      <c r="ZL821" s="77"/>
      <c r="ZM821" s="77"/>
      <c r="ZN821" s="77"/>
      <c r="ZO821" s="77"/>
      <c r="ZP821" s="77"/>
      <c r="ZQ821" s="77"/>
      <c r="ZR821" s="77"/>
      <c r="ZS821" s="77"/>
      <c r="ZT821" s="77"/>
      <c r="ZU821" s="77"/>
      <c r="ZV821" s="77"/>
      <c r="ZW821" s="77"/>
      <c r="ZX821" s="77"/>
      <c r="ZY821" s="77"/>
      <c r="ZZ821" s="77"/>
      <c r="AAA821" s="77"/>
      <c r="AAB821" s="77"/>
      <c r="AAC821" s="77"/>
      <c r="AAD821" s="77"/>
      <c r="AAE821" s="77"/>
      <c r="AAF821" s="77"/>
      <c r="AAG821" s="77"/>
      <c r="AAH821" s="77"/>
      <c r="AAI821" s="77"/>
      <c r="AAJ821" s="77"/>
      <c r="AAK821" s="77"/>
      <c r="AAL821" s="77"/>
      <c r="AAM821" s="77"/>
      <c r="AAN821" s="77"/>
      <c r="AAO821" s="77"/>
      <c r="AAP821" s="77"/>
      <c r="AAQ821" s="77"/>
      <c r="AAR821" s="77"/>
      <c r="AAS821" s="77"/>
      <c r="AAT821" s="77"/>
      <c r="AAU821" s="77"/>
      <c r="AAV821" s="77"/>
      <c r="AAW821" s="77"/>
      <c r="AAX821" s="77"/>
      <c r="AAY821" s="77"/>
      <c r="AAZ821" s="77"/>
      <c r="ABA821" s="77"/>
      <c r="ABB821" s="77"/>
      <c r="ABC821" s="77"/>
      <c r="ABD821" s="77"/>
      <c r="ABE821" s="77"/>
      <c r="ABF821" s="77"/>
      <c r="ABG821" s="77"/>
      <c r="ABH821" s="77"/>
      <c r="ABI821" s="77"/>
      <c r="ABJ821" s="77"/>
      <c r="ABK821" s="77"/>
      <c r="ABL821" s="77"/>
      <c r="ABM821" s="77"/>
      <c r="ABN821" s="77"/>
      <c r="ABO821" s="77"/>
      <c r="ABP821" s="77"/>
      <c r="ABQ821" s="77"/>
      <c r="ABR821" s="77"/>
      <c r="ABS821" s="77"/>
      <c r="ABT821" s="77"/>
      <c r="ABU821" s="77"/>
      <c r="ABV821" s="77"/>
      <c r="ABW821" s="77"/>
      <c r="ABX821" s="77"/>
      <c r="ABY821" s="77"/>
      <c r="ABZ821" s="77"/>
      <c r="ACA821" s="77"/>
      <c r="ACB821" s="77"/>
      <c r="ACC821" s="77"/>
      <c r="ACD821" s="77"/>
      <c r="ACE821" s="77"/>
      <c r="ACF821" s="77"/>
      <c r="ACG821" s="77"/>
      <c r="ACH821" s="77"/>
      <c r="ACI821" s="77"/>
      <c r="ACJ821" s="77"/>
      <c r="ACK821" s="77"/>
      <c r="ACL821" s="77"/>
      <c r="ACM821" s="77"/>
      <c r="ACN821" s="77"/>
      <c r="ACO821" s="77"/>
      <c r="ACP821" s="77"/>
      <c r="ACQ821" s="77"/>
      <c r="ACR821" s="77"/>
      <c r="ACS821" s="77"/>
      <c r="ACT821" s="77"/>
      <c r="ACU821" s="77"/>
      <c r="ACV821" s="77"/>
      <c r="ACW821" s="77"/>
      <c r="ACX821" s="77"/>
      <c r="ACY821" s="77"/>
      <c r="ACZ821" s="77"/>
      <c r="ADA821" s="77"/>
      <c r="ADB821" s="77"/>
      <c r="ADC821" s="77"/>
      <c r="ADD821" s="77"/>
      <c r="ADE821" s="77"/>
      <c r="ADF821" s="77"/>
      <c r="ADG821" s="77"/>
      <c r="ADH821" s="77"/>
      <c r="ADI821" s="77"/>
      <c r="ADJ821" s="77"/>
      <c r="ADK821" s="77"/>
      <c r="ADL821" s="77"/>
      <c r="ADM821" s="77"/>
      <c r="ADN821" s="77"/>
      <c r="ADO821" s="77"/>
      <c r="ADP821" s="77"/>
      <c r="ADQ821" s="77"/>
      <c r="ADR821" s="77"/>
      <c r="ADS821" s="77"/>
      <c r="ADT821" s="77"/>
      <c r="ADU821" s="77"/>
      <c r="ADV821" s="77"/>
      <c r="ADW821" s="77"/>
      <c r="ADX821" s="77"/>
      <c r="ADY821" s="77"/>
      <c r="ADZ821" s="77"/>
      <c r="AEA821" s="77"/>
      <c r="AEB821" s="77"/>
      <c r="AEC821" s="77"/>
      <c r="AED821" s="77"/>
      <c r="AEE821" s="77"/>
      <c r="AEF821" s="77"/>
      <c r="AEG821" s="77"/>
      <c r="AEH821" s="77"/>
      <c r="AEI821" s="77"/>
      <c r="AEJ821" s="77"/>
      <c r="AEK821" s="77"/>
      <c r="AEL821" s="77"/>
      <c r="AEM821" s="77"/>
      <c r="AEN821" s="77"/>
      <c r="AEO821" s="77"/>
      <c r="AEP821" s="77"/>
      <c r="AEQ821" s="77"/>
      <c r="AER821" s="77"/>
      <c r="AES821" s="77"/>
      <c r="AET821" s="77"/>
      <c r="AEU821" s="77"/>
      <c r="AEV821" s="77"/>
      <c r="AEW821" s="77"/>
      <c r="AEX821" s="77"/>
      <c r="AEY821" s="77"/>
      <c r="AEZ821" s="77"/>
      <c r="AFA821" s="77"/>
      <c r="AFB821" s="77"/>
      <c r="AFC821" s="77"/>
      <c r="AFD821" s="77"/>
      <c r="AFE821" s="77"/>
      <c r="AFF821" s="77"/>
      <c r="AFG821" s="77"/>
      <c r="AFH821" s="77"/>
      <c r="AFI821" s="77"/>
      <c r="AFJ821" s="77"/>
      <c r="AFK821" s="77"/>
      <c r="AFL821" s="77"/>
      <c r="AFM821" s="77"/>
      <c r="AFN821" s="77"/>
      <c r="AFO821" s="77"/>
      <c r="AFP821" s="77"/>
      <c r="AFQ821" s="77"/>
      <c r="AFR821" s="77"/>
      <c r="AFS821" s="77"/>
      <c r="AFT821" s="77"/>
      <c r="AFU821" s="77"/>
      <c r="AFV821" s="77"/>
      <c r="AFW821" s="77"/>
      <c r="AFX821" s="77"/>
      <c r="AFY821" s="77"/>
      <c r="AFZ821" s="77"/>
      <c r="AGA821" s="77"/>
      <c r="AGB821" s="77"/>
      <c r="AGC821" s="77"/>
      <c r="AGD821" s="77"/>
      <c r="AGE821" s="77"/>
      <c r="AGF821" s="77"/>
      <c r="AGG821" s="77"/>
      <c r="AGH821" s="77"/>
      <c r="AGI821" s="77"/>
      <c r="AGJ821" s="77"/>
      <c r="AGK821" s="77"/>
      <c r="AGL821" s="77"/>
      <c r="AGM821" s="77"/>
      <c r="AGN821" s="77"/>
      <c r="AGO821" s="77"/>
      <c r="AGP821" s="77"/>
      <c r="AGQ821" s="77"/>
      <c r="AGR821" s="77"/>
      <c r="AGS821" s="77"/>
      <c r="AGT821" s="77"/>
      <c r="AGU821" s="77"/>
      <c r="AGV821" s="77"/>
      <c r="AGW821" s="77"/>
      <c r="AGX821" s="77"/>
      <c r="AGY821" s="77"/>
      <c r="AGZ821" s="77"/>
      <c r="AHA821" s="77"/>
      <c r="AHB821" s="77"/>
      <c r="AHC821" s="77"/>
      <c r="AHD821" s="77"/>
      <c r="AHE821" s="77"/>
      <c r="AHF821" s="77"/>
      <c r="AHG821" s="77"/>
      <c r="AHH821" s="77"/>
      <c r="AHI821" s="77"/>
      <c r="AHJ821" s="77"/>
      <c r="AHK821" s="77"/>
      <c r="AHL821" s="77"/>
      <c r="AHM821" s="77"/>
      <c r="AHN821" s="77"/>
      <c r="AHO821" s="77"/>
      <c r="AHP821" s="77"/>
      <c r="AHQ821" s="77"/>
      <c r="AHR821" s="77"/>
      <c r="AHS821" s="77"/>
      <c r="AHT821" s="77"/>
      <c r="AHU821" s="77"/>
      <c r="AHV821" s="77"/>
      <c r="AHW821" s="77"/>
      <c r="AHX821" s="77"/>
      <c r="AHY821" s="77"/>
      <c r="AHZ821" s="77"/>
      <c r="AIA821" s="77"/>
      <c r="AIB821" s="77"/>
      <c r="AIC821" s="77"/>
      <c r="AID821" s="77"/>
      <c r="AIE821" s="77"/>
      <c r="AIF821" s="77"/>
      <c r="AIG821" s="77"/>
      <c r="AIH821" s="77"/>
      <c r="AII821" s="77"/>
      <c r="AIJ821" s="77"/>
      <c r="AIK821" s="77"/>
      <c r="AIL821" s="77"/>
      <c r="AIM821" s="77"/>
      <c r="AIN821" s="77"/>
      <c r="AIO821" s="77"/>
      <c r="AIP821" s="77"/>
      <c r="AIQ821" s="77"/>
      <c r="AIR821" s="77"/>
      <c r="AIS821" s="77"/>
      <c r="AIT821" s="77"/>
      <c r="AIU821" s="77"/>
      <c r="AIV821" s="77"/>
      <c r="AIW821" s="77"/>
      <c r="AIX821" s="77"/>
      <c r="AIY821" s="77"/>
      <c r="AIZ821" s="77"/>
      <c r="AJA821" s="77"/>
      <c r="AJB821" s="77"/>
      <c r="AJC821" s="77"/>
      <c r="AJD821" s="77"/>
      <c r="AJE821" s="77"/>
      <c r="AJF821" s="77"/>
      <c r="AJG821" s="77"/>
      <c r="AJH821" s="77"/>
      <c r="AJI821" s="77"/>
      <c r="AJJ821" s="77"/>
      <c r="AJK821" s="77"/>
      <c r="AJL821" s="77"/>
      <c r="AJM821" s="77"/>
      <c r="AJN821" s="77"/>
      <c r="AJO821" s="77"/>
      <c r="AJP821" s="77"/>
      <c r="AJQ821" s="77"/>
      <c r="AJR821" s="77"/>
      <c r="AJS821" s="77"/>
      <c r="AJT821" s="77"/>
      <c r="AJU821" s="77"/>
      <c r="AJV821" s="77"/>
      <c r="AJW821" s="77"/>
      <c r="AJX821" s="77"/>
      <c r="AJY821" s="77"/>
      <c r="AJZ821" s="77"/>
      <c r="AKA821" s="77"/>
      <c r="AKB821" s="77"/>
      <c r="AKC821" s="77"/>
      <c r="AKD821" s="77"/>
      <c r="AKE821" s="77"/>
      <c r="AKF821" s="77"/>
      <c r="AKG821" s="77"/>
      <c r="AKH821" s="77"/>
      <c r="AKI821" s="77"/>
      <c r="AKJ821" s="77"/>
      <c r="AKK821" s="77"/>
      <c r="AKL821" s="77"/>
      <c r="AKM821" s="77"/>
      <c r="AKN821" s="77"/>
      <c r="AKO821" s="77"/>
      <c r="AKP821" s="77"/>
      <c r="AKQ821" s="77"/>
      <c r="AKR821" s="77"/>
      <c r="AKS821" s="77"/>
      <c r="AKT821" s="77"/>
      <c r="AKU821" s="77"/>
      <c r="AKV821" s="77"/>
      <c r="AKW821" s="77"/>
      <c r="AKX821" s="77"/>
      <c r="AKY821" s="77"/>
      <c r="AKZ821" s="77"/>
      <c r="ALA821" s="77"/>
      <c r="ALB821" s="77"/>
      <c r="ALC821" s="77"/>
      <c r="ALD821" s="77"/>
      <c r="ALE821" s="77"/>
      <c r="ALF821" s="77"/>
      <c r="ALG821" s="77"/>
      <c r="ALH821" s="77"/>
      <c r="ALI821" s="77"/>
      <c r="ALJ821" s="77"/>
      <c r="ALK821" s="77"/>
      <c r="ALL821" s="77"/>
      <c r="ALM821" s="77"/>
      <c r="ALN821" s="77"/>
      <c r="ALO821" s="77"/>
      <c r="ALP821" s="77"/>
      <c r="ALQ821" s="77"/>
      <c r="ALR821" s="77"/>
      <c r="ALS821" s="77"/>
      <c r="ALT821" s="77"/>
      <c r="ALU821" s="77"/>
      <c r="ALV821" s="77"/>
      <c r="ALW821" s="77"/>
      <c r="ALX821" s="77"/>
      <c r="ALY821" s="77"/>
      <c r="ALZ821" s="77"/>
      <c r="AMA821" s="77"/>
      <c r="AMB821" s="77"/>
      <c r="AMC821" s="77"/>
      <c r="AMD821" s="77"/>
      <c r="AME821" s="77"/>
      <c r="AMF821" s="77"/>
      <c r="AMG821" s="77"/>
      <c r="AMH821" s="77"/>
      <c r="AMI821" s="77"/>
      <c r="AMJ821" s="77"/>
    </row>
    <row r="822" customFormat="false" ht="12.85" hidden="false" customHeight="false" outlineLevel="0" collapsed="false">
      <c r="A822" s="77"/>
      <c r="B822" s="77"/>
      <c r="C822" s="77"/>
      <c r="D822" s="77"/>
      <c r="E822" s="77"/>
      <c r="F822" s="77"/>
      <c r="G822" s="77"/>
      <c r="H822" s="77"/>
      <c r="I822" s="77"/>
      <c r="J822" s="77"/>
      <c r="K822" s="77"/>
      <c r="L822" s="77"/>
      <c r="M822" s="77"/>
      <c r="N822" s="77"/>
      <c r="O822" s="77"/>
      <c r="P822" s="77"/>
      <c r="Q822" s="77"/>
      <c r="R822" s="77"/>
      <c r="S822" s="77"/>
      <c r="T822" s="77"/>
      <c r="U822" s="77"/>
      <c r="V822" s="77"/>
      <c r="W822" s="77"/>
      <c r="X822" s="77"/>
      <c r="Y822" s="77"/>
      <c r="Z822" s="77"/>
      <c r="AA822" s="77"/>
      <c r="AB822" s="77"/>
      <c r="AC822" s="77"/>
      <c r="AD822" s="77"/>
      <c r="AE822" s="77"/>
      <c r="AF822" s="77"/>
      <c r="AG822" s="77"/>
      <c r="AH822" s="77"/>
      <c r="AI822" s="77"/>
      <c r="AJ822" s="77"/>
      <c r="AK822" s="77"/>
      <c r="AL822" s="77"/>
      <c r="AM822" s="77"/>
      <c r="AN822" s="77"/>
      <c r="AO822" s="77"/>
      <c r="AP822" s="77"/>
      <c r="AQ822" s="77"/>
      <c r="AR822" s="77"/>
      <c r="AS822" s="77"/>
      <c r="AT822" s="77"/>
      <c r="AU822" s="77"/>
      <c r="AV822" s="77"/>
      <c r="AW822" s="77"/>
      <c r="AX822" s="77"/>
      <c r="AY822" s="77"/>
      <c r="AZ822" s="77"/>
      <c r="BA822" s="77"/>
      <c r="BB822" s="77"/>
      <c r="BC822" s="77"/>
      <c r="BD822" s="77"/>
      <c r="BE822" s="77"/>
      <c r="BF822" s="77"/>
      <c r="BG822" s="77"/>
      <c r="BH822" s="77"/>
      <c r="BI822" s="77"/>
      <c r="BJ822" s="77"/>
      <c r="BK822" s="77"/>
      <c r="BL822" s="77"/>
      <c r="BM822" s="77"/>
      <c r="BN822" s="77"/>
      <c r="BO822" s="77"/>
      <c r="BP822" s="77"/>
      <c r="BQ822" s="77"/>
      <c r="BR822" s="77"/>
      <c r="BS822" s="77"/>
      <c r="BT822" s="77"/>
      <c r="BU822" s="77"/>
      <c r="BV822" s="77"/>
      <c r="BW822" s="77"/>
      <c r="BX822" s="77"/>
      <c r="BY822" s="77"/>
      <c r="BZ822" s="77"/>
      <c r="CA822" s="77"/>
      <c r="CB822" s="77"/>
      <c r="CC822" s="77"/>
      <c r="CD822" s="77"/>
      <c r="CE822" s="77"/>
      <c r="CF822" s="77"/>
      <c r="CG822" s="77"/>
      <c r="CH822" s="77"/>
      <c r="CI822" s="77"/>
      <c r="CJ822" s="77"/>
      <c r="CK822" s="77"/>
      <c r="CL822" s="77"/>
      <c r="CM822" s="77"/>
      <c r="CN822" s="77"/>
      <c r="CO822" s="77"/>
      <c r="CP822" s="77"/>
      <c r="CQ822" s="77"/>
      <c r="CR822" s="77"/>
      <c r="CS822" s="77"/>
      <c r="CT822" s="77"/>
      <c r="CU822" s="77"/>
      <c r="CV822" s="77"/>
      <c r="CW822" s="77"/>
      <c r="CX822" s="77"/>
      <c r="CY822" s="77"/>
      <c r="CZ822" s="77"/>
      <c r="DA822" s="77"/>
      <c r="DB822" s="77"/>
      <c r="DC822" s="77"/>
      <c r="DD822" s="77"/>
      <c r="DE822" s="77"/>
      <c r="DF822" s="77"/>
      <c r="DG822" s="77"/>
      <c r="DH822" s="77"/>
      <c r="DI822" s="77"/>
      <c r="DJ822" s="77"/>
      <c r="DK822" s="77"/>
      <c r="DL822" s="77"/>
      <c r="DM822" s="77"/>
      <c r="DN822" s="77"/>
      <c r="DO822" s="77"/>
      <c r="DP822" s="77"/>
      <c r="DQ822" s="77"/>
      <c r="DR822" s="77"/>
      <c r="DS822" s="77"/>
      <c r="DT822" s="77"/>
      <c r="DU822" s="77"/>
      <c r="DV822" s="77"/>
      <c r="DW822" s="77"/>
      <c r="DX822" s="77"/>
      <c r="DY822" s="77"/>
      <c r="DZ822" s="77"/>
      <c r="EA822" s="77"/>
      <c r="EB822" s="77"/>
      <c r="EC822" s="77"/>
      <c r="ED822" s="77"/>
      <c r="EE822" s="77"/>
      <c r="EF822" s="77"/>
      <c r="EG822" s="77"/>
      <c r="EH822" s="77"/>
      <c r="EI822" s="77"/>
      <c r="EJ822" s="77"/>
      <c r="EK822" s="77"/>
      <c r="EL822" s="77"/>
      <c r="EM822" s="77"/>
      <c r="EN822" s="77"/>
      <c r="EO822" s="77"/>
      <c r="EP822" s="77"/>
      <c r="EQ822" s="77"/>
      <c r="ER822" s="77"/>
      <c r="ES822" s="77"/>
      <c r="ET822" s="77"/>
      <c r="EU822" s="77"/>
      <c r="EV822" s="77"/>
      <c r="EW822" s="77"/>
      <c r="EX822" s="77"/>
      <c r="EY822" s="77"/>
      <c r="EZ822" s="77"/>
      <c r="FA822" s="77"/>
      <c r="FB822" s="77"/>
      <c r="FC822" s="77"/>
      <c r="FD822" s="77"/>
      <c r="FE822" s="77"/>
      <c r="FF822" s="77"/>
      <c r="FG822" s="77"/>
      <c r="FH822" s="77"/>
      <c r="FI822" s="77"/>
      <c r="FJ822" s="77"/>
      <c r="FK822" s="77"/>
      <c r="FL822" s="77"/>
      <c r="FM822" s="77"/>
      <c r="FN822" s="77"/>
      <c r="FO822" s="77"/>
      <c r="FP822" s="77"/>
      <c r="FQ822" s="77"/>
      <c r="FR822" s="77"/>
      <c r="FS822" s="77"/>
      <c r="FT822" s="77"/>
      <c r="FU822" s="77"/>
      <c r="FV822" s="77"/>
      <c r="FW822" s="77"/>
      <c r="FX822" s="77"/>
      <c r="FY822" s="77"/>
      <c r="FZ822" s="77"/>
      <c r="GA822" s="77"/>
      <c r="GB822" s="77"/>
      <c r="GC822" s="77"/>
      <c r="GD822" s="77"/>
      <c r="GE822" s="77"/>
      <c r="GF822" s="77"/>
      <c r="GG822" s="77"/>
      <c r="GH822" s="77"/>
      <c r="GI822" s="77"/>
      <c r="GJ822" s="77"/>
      <c r="GK822" s="77"/>
      <c r="GL822" s="77"/>
      <c r="GM822" s="77"/>
      <c r="GN822" s="77"/>
      <c r="GO822" s="77"/>
      <c r="GP822" s="77"/>
      <c r="GQ822" s="77"/>
      <c r="GR822" s="77"/>
      <c r="GS822" s="77"/>
      <c r="GT822" s="77"/>
      <c r="GU822" s="77"/>
      <c r="GV822" s="77"/>
      <c r="GW822" s="77"/>
      <c r="GX822" s="77"/>
      <c r="GY822" s="77"/>
      <c r="GZ822" s="77"/>
      <c r="HA822" s="77"/>
      <c r="HB822" s="77"/>
      <c r="HC822" s="77"/>
      <c r="HD822" s="77"/>
      <c r="HE822" s="77"/>
      <c r="HF822" s="77"/>
      <c r="HG822" s="77"/>
      <c r="HH822" s="77"/>
      <c r="HI822" s="77"/>
      <c r="HJ822" s="77"/>
      <c r="HK822" s="77"/>
      <c r="HL822" s="77"/>
      <c r="HM822" s="77"/>
      <c r="HN822" s="77"/>
      <c r="HO822" s="77"/>
      <c r="HP822" s="77"/>
      <c r="HQ822" s="77"/>
      <c r="HR822" s="77"/>
      <c r="HS822" s="77"/>
      <c r="HT822" s="77"/>
      <c r="HU822" s="77"/>
      <c r="HV822" s="77"/>
      <c r="HW822" s="77"/>
      <c r="HX822" s="77"/>
      <c r="HY822" s="77"/>
      <c r="HZ822" s="77"/>
      <c r="IA822" s="77"/>
      <c r="IB822" s="77"/>
      <c r="IC822" s="77"/>
      <c r="ID822" s="77"/>
      <c r="IE822" s="77"/>
      <c r="IF822" s="77"/>
      <c r="IG822" s="77"/>
      <c r="IH822" s="77"/>
      <c r="II822" s="77"/>
      <c r="IJ822" s="77"/>
      <c r="IK822" s="77"/>
      <c r="IL822" s="77"/>
      <c r="IM822" s="77"/>
      <c r="IN822" s="77"/>
      <c r="IO822" s="77"/>
      <c r="IP822" s="77"/>
      <c r="IQ822" s="77"/>
      <c r="IR822" s="77"/>
      <c r="IS822" s="77"/>
      <c r="IT822" s="77"/>
      <c r="IU822" s="77"/>
      <c r="IV822" s="77"/>
      <c r="IW822" s="77"/>
      <c r="IX822" s="77"/>
      <c r="IY822" s="77"/>
      <c r="IZ822" s="77"/>
      <c r="JA822" s="77"/>
      <c r="JB822" s="77"/>
      <c r="JC822" s="77"/>
      <c r="JD822" s="77"/>
      <c r="JE822" s="77"/>
      <c r="JF822" s="77"/>
      <c r="JG822" s="77"/>
      <c r="JH822" s="77"/>
      <c r="JI822" s="77"/>
      <c r="JJ822" s="77"/>
      <c r="JK822" s="77"/>
      <c r="JL822" s="77"/>
      <c r="JM822" s="77"/>
      <c r="JN822" s="77"/>
      <c r="JO822" s="77"/>
      <c r="JP822" s="77"/>
      <c r="JQ822" s="77"/>
      <c r="JR822" s="77"/>
      <c r="JS822" s="77"/>
      <c r="JT822" s="77"/>
      <c r="JU822" s="77"/>
      <c r="JV822" s="77"/>
      <c r="JW822" s="77"/>
      <c r="JX822" s="77"/>
      <c r="JY822" s="77"/>
      <c r="JZ822" s="77"/>
      <c r="KA822" s="77"/>
      <c r="KB822" s="77"/>
      <c r="KC822" s="77"/>
      <c r="KD822" s="77"/>
      <c r="KE822" s="77"/>
      <c r="KF822" s="77"/>
      <c r="KG822" s="77"/>
      <c r="KH822" s="77"/>
      <c r="KI822" s="77"/>
      <c r="KJ822" s="77"/>
      <c r="KK822" s="77"/>
      <c r="KL822" s="77"/>
      <c r="KM822" s="77"/>
      <c r="KN822" s="77"/>
      <c r="KO822" s="77"/>
      <c r="KP822" s="77"/>
      <c r="KQ822" s="77"/>
      <c r="KR822" s="77"/>
      <c r="KS822" s="77"/>
      <c r="KT822" s="77"/>
      <c r="KU822" s="77"/>
      <c r="KV822" s="77"/>
      <c r="KW822" s="77"/>
      <c r="KX822" s="77"/>
      <c r="KY822" s="77"/>
      <c r="KZ822" s="77"/>
      <c r="LA822" s="77"/>
      <c r="LB822" s="77"/>
      <c r="LC822" s="77"/>
      <c r="LD822" s="77"/>
      <c r="LE822" s="77"/>
      <c r="LF822" s="77"/>
      <c r="LG822" s="77"/>
      <c r="LH822" s="77"/>
      <c r="LI822" s="77"/>
      <c r="LJ822" s="77"/>
      <c r="LK822" s="77"/>
      <c r="LL822" s="77"/>
      <c r="LM822" s="77"/>
      <c r="LN822" s="77"/>
      <c r="LO822" s="77"/>
      <c r="LP822" s="77"/>
      <c r="LQ822" s="77"/>
      <c r="LR822" s="77"/>
      <c r="LS822" s="77"/>
      <c r="LT822" s="77"/>
      <c r="LU822" s="77"/>
      <c r="LV822" s="77"/>
      <c r="LW822" s="77"/>
      <c r="LX822" s="77"/>
      <c r="LY822" s="77"/>
      <c r="LZ822" s="77"/>
      <c r="MA822" s="77"/>
      <c r="MB822" s="77"/>
      <c r="MC822" s="77"/>
      <c r="MD822" s="77"/>
      <c r="ME822" s="77"/>
      <c r="MF822" s="77"/>
      <c r="MG822" s="77"/>
      <c r="MH822" s="77"/>
      <c r="MI822" s="77"/>
      <c r="MJ822" s="77"/>
      <c r="MK822" s="77"/>
      <c r="ML822" s="77"/>
      <c r="MM822" s="77"/>
      <c r="MN822" s="77"/>
      <c r="MO822" s="77"/>
      <c r="MP822" s="77"/>
      <c r="MQ822" s="77"/>
      <c r="MR822" s="77"/>
      <c r="MS822" s="77"/>
      <c r="MT822" s="77"/>
      <c r="MU822" s="77"/>
      <c r="MV822" s="77"/>
      <c r="MW822" s="77"/>
      <c r="MX822" s="77"/>
      <c r="MY822" s="77"/>
      <c r="MZ822" s="77"/>
      <c r="NA822" s="77"/>
      <c r="NB822" s="77"/>
      <c r="NC822" s="77"/>
      <c r="ND822" s="77"/>
      <c r="NE822" s="77"/>
      <c r="NF822" s="77"/>
      <c r="NG822" s="77"/>
      <c r="NH822" s="77"/>
      <c r="NI822" s="77"/>
      <c r="NJ822" s="77"/>
      <c r="NK822" s="77"/>
      <c r="NL822" s="77"/>
      <c r="NM822" s="77"/>
      <c r="NN822" s="77"/>
      <c r="NO822" s="77"/>
      <c r="NP822" s="77"/>
      <c r="NQ822" s="77"/>
      <c r="NR822" s="77"/>
      <c r="NS822" s="77"/>
      <c r="NT822" s="77"/>
      <c r="NU822" s="77"/>
      <c r="NV822" s="77"/>
      <c r="NW822" s="77"/>
      <c r="NX822" s="77"/>
      <c r="NY822" s="77"/>
      <c r="NZ822" s="77"/>
      <c r="OA822" s="77"/>
      <c r="OB822" s="77"/>
      <c r="OC822" s="77"/>
      <c r="OD822" s="77"/>
      <c r="OE822" s="77"/>
      <c r="OF822" s="77"/>
      <c r="OG822" s="77"/>
      <c r="OH822" s="77"/>
      <c r="OI822" s="77"/>
      <c r="OJ822" s="77"/>
      <c r="OK822" s="77"/>
      <c r="OL822" s="77"/>
      <c r="OM822" s="77"/>
      <c r="ON822" s="77"/>
      <c r="OO822" s="77"/>
      <c r="OP822" s="77"/>
      <c r="OQ822" s="77"/>
      <c r="OR822" s="77"/>
      <c r="OS822" s="77"/>
      <c r="OT822" s="77"/>
      <c r="OU822" s="77"/>
      <c r="OV822" s="77"/>
      <c r="OW822" s="77"/>
      <c r="OX822" s="77"/>
      <c r="OY822" s="77"/>
      <c r="OZ822" s="77"/>
      <c r="PA822" s="77"/>
      <c r="PB822" s="77"/>
      <c r="PC822" s="77"/>
      <c r="PD822" s="77"/>
      <c r="PE822" s="77"/>
      <c r="PF822" s="77"/>
      <c r="PG822" s="77"/>
      <c r="PH822" s="77"/>
      <c r="PI822" s="77"/>
      <c r="PJ822" s="77"/>
      <c r="PK822" s="77"/>
      <c r="PL822" s="77"/>
      <c r="PM822" s="77"/>
      <c r="PN822" s="77"/>
      <c r="PO822" s="77"/>
      <c r="PP822" s="77"/>
      <c r="PQ822" s="77"/>
      <c r="PR822" s="77"/>
      <c r="PS822" s="77"/>
      <c r="PT822" s="77"/>
      <c r="PU822" s="77"/>
      <c r="PV822" s="77"/>
      <c r="PW822" s="77"/>
      <c r="PX822" s="77"/>
      <c r="PY822" s="77"/>
      <c r="PZ822" s="77"/>
      <c r="QA822" s="77"/>
      <c r="QB822" s="77"/>
      <c r="QC822" s="77"/>
      <c r="QD822" s="77"/>
      <c r="QE822" s="77"/>
      <c r="QF822" s="77"/>
      <c r="QG822" s="77"/>
      <c r="QH822" s="77"/>
      <c r="QI822" s="77"/>
      <c r="QJ822" s="77"/>
      <c r="QK822" s="77"/>
      <c r="QL822" s="77"/>
      <c r="QM822" s="77"/>
      <c r="QN822" s="77"/>
      <c r="QO822" s="77"/>
      <c r="QP822" s="77"/>
      <c r="QQ822" s="77"/>
      <c r="QR822" s="77"/>
      <c r="QS822" s="77"/>
      <c r="QT822" s="77"/>
      <c r="QU822" s="77"/>
      <c r="QV822" s="77"/>
      <c r="QW822" s="77"/>
      <c r="QX822" s="77"/>
      <c r="QY822" s="77"/>
      <c r="QZ822" s="77"/>
      <c r="RA822" s="77"/>
      <c r="RB822" s="77"/>
      <c r="RC822" s="77"/>
      <c r="RD822" s="77"/>
      <c r="RE822" s="77"/>
      <c r="RF822" s="77"/>
      <c r="RG822" s="77"/>
      <c r="RH822" s="77"/>
      <c r="RI822" s="77"/>
      <c r="RJ822" s="77"/>
      <c r="RK822" s="77"/>
      <c r="RL822" s="77"/>
      <c r="RM822" s="77"/>
      <c r="RN822" s="77"/>
      <c r="RO822" s="77"/>
      <c r="RP822" s="77"/>
      <c r="RQ822" s="77"/>
      <c r="RR822" s="77"/>
      <c r="RS822" s="77"/>
      <c r="RT822" s="77"/>
      <c r="RU822" s="77"/>
      <c r="RV822" s="77"/>
      <c r="RW822" s="77"/>
      <c r="RX822" s="77"/>
      <c r="RY822" s="77"/>
      <c r="RZ822" s="77"/>
      <c r="SA822" s="77"/>
      <c r="SB822" s="77"/>
      <c r="SC822" s="77"/>
      <c r="SD822" s="77"/>
      <c r="SE822" s="77"/>
      <c r="SF822" s="77"/>
      <c r="SG822" s="77"/>
      <c r="SH822" s="77"/>
      <c r="SI822" s="77"/>
      <c r="SJ822" s="77"/>
      <c r="SK822" s="77"/>
      <c r="SL822" s="77"/>
      <c r="SM822" s="77"/>
      <c r="SN822" s="77"/>
      <c r="SO822" s="77"/>
      <c r="SP822" s="77"/>
      <c r="SQ822" s="77"/>
      <c r="SR822" s="77"/>
      <c r="SS822" s="77"/>
      <c r="ST822" s="77"/>
      <c r="SU822" s="77"/>
      <c r="SV822" s="77"/>
      <c r="SW822" s="77"/>
      <c r="SX822" s="77"/>
      <c r="SY822" s="77"/>
      <c r="SZ822" s="77"/>
      <c r="TA822" s="77"/>
      <c r="TB822" s="77"/>
      <c r="TC822" s="77"/>
      <c r="TD822" s="77"/>
      <c r="TE822" s="77"/>
      <c r="TF822" s="77"/>
      <c r="TG822" s="77"/>
      <c r="TH822" s="77"/>
      <c r="TI822" s="77"/>
      <c r="TJ822" s="77"/>
      <c r="TK822" s="77"/>
      <c r="TL822" s="77"/>
      <c r="TM822" s="77"/>
      <c r="TN822" s="77"/>
      <c r="TO822" s="77"/>
      <c r="TP822" s="77"/>
      <c r="TQ822" s="77"/>
      <c r="TR822" s="77"/>
      <c r="TS822" s="77"/>
      <c r="TT822" s="77"/>
      <c r="TU822" s="77"/>
      <c r="TV822" s="77"/>
      <c r="TW822" s="77"/>
      <c r="TX822" s="77"/>
      <c r="TY822" s="77"/>
      <c r="TZ822" s="77"/>
      <c r="UA822" s="77"/>
      <c r="UB822" s="77"/>
      <c r="UC822" s="77"/>
      <c r="UD822" s="77"/>
      <c r="UE822" s="77"/>
      <c r="UF822" s="77"/>
      <c r="UG822" s="77"/>
      <c r="UH822" s="77"/>
      <c r="UI822" s="77"/>
      <c r="UJ822" s="77"/>
      <c r="UK822" s="77"/>
      <c r="UL822" s="77"/>
      <c r="UM822" s="77"/>
      <c r="UN822" s="77"/>
      <c r="UO822" s="77"/>
      <c r="UP822" s="77"/>
      <c r="UQ822" s="77"/>
      <c r="UR822" s="77"/>
      <c r="US822" s="77"/>
      <c r="UT822" s="77"/>
      <c r="UU822" s="77"/>
      <c r="UV822" s="77"/>
      <c r="UW822" s="77"/>
      <c r="UX822" s="77"/>
      <c r="UY822" s="77"/>
      <c r="UZ822" s="77"/>
      <c r="VA822" s="77"/>
      <c r="VB822" s="77"/>
      <c r="VC822" s="77"/>
      <c r="VD822" s="77"/>
      <c r="VE822" s="77"/>
      <c r="VF822" s="77"/>
      <c r="VG822" s="77"/>
      <c r="VH822" s="77"/>
      <c r="VI822" s="77"/>
      <c r="VJ822" s="77"/>
      <c r="VK822" s="77"/>
      <c r="VL822" s="77"/>
      <c r="VM822" s="77"/>
      <c r="VN822" s="77"/>
      <c r="VO822" s="77"/>
      <c r="VP822" s="77"/>
      <c r="VQ822" s="77"/>
      <c r="VR822" s="77"/>
      <c r="VS822" s="77"/>
      <c r="VT822" s="77"/>
      <c r="VU822" s="77"/>
      <c r="VV822" s="77"/>
      <c r="VW822" s="77"/>
      <c r="VX822" s="77"/>
      <c r="VY822" s="77"/>
      <c r="VZ822" s="77"/>
      <c r="WA822" s="77"/>
      <c r="WB822" s="77"/>
      <c r="WC822" s="77"/>
      <c r="WD822" s="77"/>
      <c r="WE822" s="77"/>
      <c r="WF822" s="77"/>
      <c r="WG822" s="77"/>
      <c r="WH822" s="77"/>
      <c r="WI822" s="77"/>
      <c r="WJ822" s="77"/>
      <c r="WK822" s="77"/>
      <c r="WL822" s="77"/>
      <c r="WM822" s="77"/>
      <c r="WN822" s="77"/>
      <c r="WO822" s="77"/>
      <c r="WP822" s="77"/>
      <c r="WQ822" s="77"/>
      <c r="WR822" s="77"/>
      <c r="WS822" s="77"/>
      <c r="WT822" s="77"/>
      <c r="WU822" s="77"/>
      <c r="WV822" s="77"/>
      <c r="WW822" s="77"/>
      <c r="WX822" s="77"/>
      <c r="WY822" s="77"/>
      <c r="WZ822" s="77"/>
      <c r="XA822" s="77"/>
      <c r="XB822" s="77"/>
      <c r="XC822" s="77"/>
      <c r="XD822" s="77"/>
      <c r="XE822" s="77"/>
      <c r="XF822" s="77"/>
      <c r="XG822" s="77"/>
      <c r="XH822" s="77"/>
      <c r="XI822" s="77"/>
      <c r="XJ822" s="77"/>
      <c r="XK822" s="77"/>
      <c r="XL822" s="77"/>
      <c r="XM822" s="77"/>
      <c r="XN822" s="77"/>
      <c r="XO822" s="77"/>
      <c r="XP822" s="77"/>
      <c r="XQ822" s="77"/>
      <c r="XR822" s="77"/>
      <c r="XS822" s="77"/>
      <c r="XT822" s="77"/>
      <c r="XU822" s="77"/>
      <c r="XV822" s="77"/>
      <c r="XW822" s="77"/>
      <c r="XX822" s="77"/>
      <c r="XY822" s="77"/>
      <c r="XZ822" s="77"/>
      <c r="YA822" s="77"/>
      <c r="YB822" s="77"/>
      <c r="YC822" s="77"/>
      <c r="YD822" s="77"/>
      <c r="YE822" s="77"/>
      <c r="YF822" s="77"/>
      <c r="YG822" s="77"/>
      <c r="YH822" s="77"/>
      <c r="YI822" s="77"/>
      <c r="YJ822" s="77"/>
      <c r="YK822" s="77"/>
      <c r="YL822" s="77"/>
      <c r="YM822" s="77"/>
      <c r="YN822" s="77"/>
      <c r="YO822" s="77"/>
      <c r="YP822" s="77"/>
      <c r="YQ822" s="77"/>
      <c r="YR822" s="77"/>
      <c r="YS822" s="77"/>
      <c r="YT822" s="77"/>
      <c r="YU822" s="77"/>
      <c r="YV822" s="77"/>
      <c r="YW822" s="77"/>
      <c r="YX822" s="77"/>
      <c r="YY822" s="77"/>
      <c r="YZ822" s="77"/>
      <c r="ZA822" s="77"/>
      <c r="ZB822" s="77"/>
      <c r="ZC822" s="77"/>
      <c r="ZD822" s="77"/>
      <c r="ZE822" s="77"/>
      <c r="ZF822" s="77"/>
      <c r="ZG822" s="77"/>
      <c r="ZH822" s="77"/>
      <c r="ZI822" s="77"/>
      <c r="ZJ822" s="77"/>
      <c r="ZK822" s="77"/>
      <c r="ZL822" s="77"/>
      <c r="ZM822" s="77"/>
      <c r="ZN822" s="77"/>
      <c r="ZO822" s="77"/>
      <c r="ZP822" s="77"/>
      <c r="ZQ822" s="77"/>
      <c r="ZR822" s="77"/>
      <c r="ZS822" s="77"/>
      <c r="ZT822" s="77"/>
      <c r="ZU822" s="77"/>
      <c r="ZV822" s="77"/>
      <c r="ZW822" s="77"/>
      <c r="ZX822" s="77"/>
      <c r="ZY822" s="77"/>
      <c r="ZZ822" s="77"/>
      <c r="AAA822" s="77"/>
      <c r="AAB822" s="77"/>
      <c r="AAC822" s="77"/>
      <c r="AAD822" s="77"/>
      <c r="AAE822" s="77"/>
      <c r="AAF822" s="77"/>
      <c r="AAG822" s="77"/>
      <c r="AAH822" s="77"/>
      <c r="AAI822" s="77"/>
      <c r="AAJ822" s="77"/>
      <c r="AAK822" s="77"/>
      <c r="AAL822" s="77"/>
      <c r="AAM822" s="77"/>
      <c r="AAN822" s="77"/>
      <c r="AAO822" s="77"/>
      <c r="AAP822" s="77"/>
      <c r="AAQ822" s="77"/>
      <c r="AAR822" s="77"/>
      <c r="AAS822" s="77"/>
      <c r="AAT822" s="77"/>
      <c r="AAU822" s="77"/>
      <c r="AAV822" s="77"/>
      <c r="AAW822" s="77"/>
      <c r="AAX822" s="77"/>
      <c r="AAY822" s="77"/>
      <c r="AAZ822" s="77"/>
      <c r="ABA822" s="77"/>
      <c r="ABB822" s="77"/>
      <c r="ABC822" s="77"/>
      <c r="ABD822" s="77"/>
      <c r="ABE822" s="77"/>
      <c r="ABF822" s="77"/>
      <c r="ABG822" s="77"/>
      <c r="ABH822" s="77"/>
      <c r="ABI822" s="77"/>
      <c r="ABJ822" s="77"/>
      <c r="ABK822" s="77"/>
      <c r="ABL822" s="77"/>
      <c r="ABM822" s="77"/>
      <c r="ABN822" s="77"/>
      <c r="ABO822" s="77"/>
      <c r="ABP822" s="77"/>
      <c r="ABQ822" s="77"/>
      <c r="ABR822" s="77"/>
      <c r="ABS822" s="77"/>
      <c r="ABT822" s="77"/>
      <c r="ABU822" s="77"/>
      <c r="ABV822" s="77"/>
      <c r="ABW822" s="77"/>
      <c r="ABX822" s="77"/>
      <c r="ABY822" s="77"/>
      <c r="ABZ822" s="77"/>
      <c r="ACA822" s="77"/>
      <c r="ACB822" s="77"/>
      <c r="ACC822" s="77"/>
      <c r="ACD822" s="77"/>
      <c r="ACE822" s="77"/>
      <c r="ACF822" s="77"/>
      <c r="ACG822" s="77"/>
      <c r="ACH822" s="77"/>
      <c r="ACI822" s="77"/>
      <c r="ACJ822" s="77"/>
      <c r="ACK822" s="77"/>
      <c r="ACL822" s="77"/>
      <c r="ACM822" s="77"/>
      <c r="ACN822" s="77"/>
      <c r="ACO822" s="77"/>
      <c r="ACP822" s="77"/>
      <c r="ACQ822" s="77"/>
      <c r="ACR822" s="77"/>
      <c r="ACS822" s="77"/>
      <c r="ACT822" s="77"/>
      <c r="ACU822" s="77"/>
      <c r="ACV822" s="77"/>
      <c r="ACW822" s="77"/>
      <c r="ACX822" s="77"/>
      <c r="ACY822" s="77"/>
      <c r="ACZ822" s="77"/>
      <c r="ADA822" s="77"/>
      <c r="ADB822" s="77"/>
      <c r="ADC822" s="77"/>
      <c r="ADD822" s="77"/>
      <c r="ADE822" s="77"/>
      <c r="ADF822" s="77"/>
      <c r="ADG822" s="77"/>
      <c r="ADH822" s="77"/>
      <c r="ADI822" s="77"/>
      <c r="ADJ822" s="77"/>
      <c r="ADK822" s="77"/>
      <c r="ADL822" s="77"/>
      <c r="ADM822" s="77"/>
      <c r="ADN822" s="77"/>
      <c r="ADO822" s="77"/>
      <c r="ADP822" s="77"/>
      <c r="ADQ822" s="77"/>
      <c r="ADR822" s="77"/>
      <c r="ADS822" s="77"/>
      <c r="ADT822" s="77"/>
      <c r="ADU822" s="77"/>
      <c r="ADV822" s="77"/>
      <c r="ADW822" s="77"/>
      <c r="ADX822" s="77"/>
      <c r="ADY822" s="77"/>
      <c r="ADZ822" s="77"/>
      <c r="AEA822" s="77"/>
      <c r="AEB822" s="77"/>
      <c r="AEC822" s="77"/>
      <c r="AED822" s="77"/>
      <c r="AEE822" s="77"/>
      <c r="AEF822" s="77"/>
      <c r="AEG822" s="77"/>
      <c r="AEH822" s="77"/>
      <c r="AEI822" s="77"/>
      <c r="AEJ822" s="77"/>
      <c r="AEK822" s="77"/>
      <c r="AEL822" s="77"/>
      <c r="AEM822" s="77"/>
      <c r="AEN822" s="77"/>
      <c r="AEO822" s="77"/>
      <c r="AEP822" s="77"/>
      <c r="AEQ822" s="77"/>
      <c r="AER822" s="77"/>
      <c r="AES822" s="77"/>
      <c r="AET822" s="77"/>
      <c r="AEU822" s="77"/>
      <c r="AEV822" s="77"/>
      <c r="AEW822" s="77"/>
      <c r="AEX822" s="77"/>
      <c r="AEY822" s="77"/>
      <c r="AEZ822" s="77"/>
      <c r="AFA822" s="77"/>
      <c r="AFB822" s="77"/>
      <c r="AFC822" s="77"/>
      <c r="AFD822" s="77"/>
      <c r="AFE822" s="77"/>
      <c r="AFF822" s="77"/>
      <c r="AFG822" s="77"/>
      <c r="AFH822" s="77"/>
      <c r="AFI822" s="77"/>
      <c r="AFJ822" s="77"/>
      <c r="AFK822" s="77"/>
      <c r="AFL822" s="77"/>
      <c r="AFM822" s="77"/>
      <c r="AFN822" s="77"/>
      <c r="AFO822" s="77"/>
      <c r="AFP822" s="77"/>
      <c r="AFQ822" s="77"/>
      <c r="AFR822" s="77"/>
      <c r="AFS822" s="77"/>
      <c r="AFT822" s="77"/>
      <c r="AFU822" s="77"/>
      <c r="AFV822" s="77"/>
      <c r="AFW822" s="77"/>
      <c r="AFX822" s="77"/>
      <c r="AFY822" s="77"/>
      <c r="AFZ822" s="77"/>
      <c r="AGA822" s="77"/>
      <c r="AGB822" s="77"/>
      <c r="AGC822" s="77"/>
      <c r="AGD822" s="77"/>
      <c r="AGE822" s="77"/>
      <c r="AGF822" s="77"/>
      <c r="AGG822" s="77"/>
      <c r="AGH822" s="77"/>
      <c r="AGI822" s="77"/>
      <c r="AGJ822" s="77"/>
      <c r="AGK822" s="77"/>
      <c r="AGL822" s="77"/>
      <c r="AGM822" s="77"/>
      <c r="AGN822" s="77"/>
      <c r="AGO822" s="77"/>
      <c r="AGP822" s="77"/>
      <c r="AGQ822" s="77"/>
      <c r="AGR822" s="77"/>
      <c r="AGS822" s="77"/>
      <c r="AGT822" s="77"/>
      <c r="AGU822" s="77"/>
      <c r="AGV822" s="77"/>
      <c r="AGW822" s="77"/>
      <c r="AGX822" s="77"/>
      <c r="AGY822" s="77"/>
      <c r="AGZ822" s="77"/>
      <c r="AHA822" s="77"/>
      <c r="AHB822" s="77"/>
      <c r="AHC822" s="77"/>
      <c r="AHD822" s="77"/>
      <c r="AHE822" s="77"/>
      <c r="AHF822" s="77"/>
      <c r="AHG822" s="77"/>
      <c r="AHH822" s="77"/>
      <c r="AHI822" s="77"/>
      <c r="AHJ822" s="77"/>
      <c r="AHK822" s="77"/>
      <c r="AHL822" s="77"/>
      <c r="AHM822" s="77"/>
      <c r="AHN822" s="77"/>
      <c r="AHO822" s="77"/>
      <c r="AHP822" s="77"/>
      <c r="AHQ822" s="77"/>
      <c r="AHR822" s="77"/>
      <c r="AHS822" s="77"/>
      <c r="AHT822" s="77"/>
      <c r="AHU822" s="77"/>
      <c r="AHV822" s="77"/>
      <c r="AHW822" s="77"/>
      <c r="AHX822" s="77"/>
      <c r="AHY822" s="77"/>
      <c r="AHZ822" s="77"/>
      <c r="AIA822" s="77"/>
      <c r="AIB822" s="77"/>
      <c r="AIC822" s="77"/>
      <c r="AID822" s="77"/>
      <c r="AIE822" s="77"/>
      <c r="AIF822" s="77"/>
      <c r="AIG822" s="77"/>
      <c r="AIH822" s="77"/>
      <c r="AII822" s="77"/>
      <c r="AIJ822" s="77"/>
      <c r="AIK822" s="77"/>
      <c r="AIL822" s="77"/>
      <c r="AIM822" s="77"/>
      <c r="AIN822" s="77"/>
      <c r="AIO822" s="77"/>
      <c r="AIP822" s="77"/>
      <c r="AIQ822" s="77"/>
      <c r="AIR822" s="77"/>
      <c r="AIS822" s="77"/>
      <c r="AIT822" s="77"/>
      <c r="AIU822" s="77"/>
      <c r="AIV822" s="77"/>
      <c r="AIW822" s="77"/>
      <c r="AIX822" s="77"/>
      <c r="AIY822" s="77"/>
      <c r="AIZ822" s="77"/>
      <c r="AJA822" s="77"/>
      <c r="AJB822" s="77"/>
      <c r="AJC822" s="77"/>
      <c r="AJD822" s="77"/>
      <c r="AJE822" s="77"/>
      <c r="AJF822" s="77"/>
      <c r="AJG822" s="77"/>
      <c r="AJH822" s="77"/>
      <c r="AJI822" s="77"/>
      <c r="AJJ822" s="77"/>
      <c r="AJK822" s="77"/>
      <c r="AJL822" s="77"/>
      <c r="AJM822" s="77"/>
      <c r="AJN822" s="77"/>
      <c r="AJO822" s="77"/>
      <c r="AJP822" s="77"/>
      <c r="AJQ822" s="77"/>
      <c r="AJR822" s="77"/>
      <c r="AJS822" s="77"/>
      <c r="AJT822" s="77"/>
      <c r="AJU822" s="77"/>
      <c r="AJV822" s="77"/>
      <c r="AJW822" s="77"/>
      <c r="AJX822" s="77"/>
      <c r="AJY822" s="77"/>
      <c r="AJZ822" s="77"/>
      <c r="AKA822" s="77"/>
      <c r="AKB822" s="77"/>
      <c r="AKC822" s="77"/>
      <c r="AKD822" s="77"/>
      <c r="AKE822" s="77"/>
      <c r="AKF822" s="77"/>
      <c r="AKG822" s="77"/>
      <c r="AKH822" s="77"/>
      <c r="AKI822" s="77"/>
      <c r="AKJ822" s="77"/>
      <c r="AKK822" s="77"/>
      <c r="AKL822" s="77"/>
      <c r="AKM822" s="77"/>
      <c r="AKN822" s="77"/>
      <c r="AKO822" s="77"/>
      <c r="AKP822" s="77"/>
      <c r="AKQ822" s="77"/>
      <c r="AKR822" s="77"/>
      <c r="AKS822" s="77"/>
      <c r="AKT822" s="77"/>
      <c r="AKU822" s="77"/>
      <c r="AKV822" s="77"/>
      <c r="AKW822" s="77"/>
      <c r="AKX822" s="77"/>
      <c r="AKY822" s="77"/>
      <c r="AKZ822" s="77"/>
      <c r="ALA822" s="77"/>
      <c r="ALB822" s="77"/>
      <c r="ALC822" s="77"/>
      <c r="ALD822" s="77"/>
      <c r="ALE822" s="77"/>
      <c r="ALF822" s="77"/>
      <c r="ALG822" s="77"/>
      <c r="ALH822" s="77"/>
      <c r="ALI822" s="77"/>
      <c r="ALJ822" s="77"/>
      <c r="ALK822" s="77"/>
      <c r="ALL822" s="77"/>
      <c r="ALM822" s="77"/>
      <c r="ALN822" s="77"/>
      <c r="ALO822" s="77"/>
      <c r="ALP822" s="77"/>
      <c r="ALQ822" s="77"/>
      <c r="ALR822" s="77"/>
      <c r="ALS822" s="77"/>
      <c r="ALT822" s="77"/>
      <c r="ALU822" s="77"/>
      <c r="ALV822" s="77"/>
      <c r="ALW822" s="77"/>
      <c r="ALX822" s="77"/>
      <c r="ALY822" s="77"/>
      <c r="ALZ822" s="77"/>
      <c r="AMA822" s="77"/>
      <c r="AMB822" s="77"/>
      <c r="AMC822" s="77"/>
      <c r="AMD822" s="77"/>
      <c r="AME822" s="77"/>
      <c r="AMF822" s="77"/>
      <c r="AMG822" s="77"/>
      <c r="AMH822" s="77"/>
      <c r="AMI822" s="77"/>
      <c r="AMJ822" s="77"/>
    </row>
    <row r="823" customFormat="false" ht="12.85" hidden="false" customHeight="false" outlineLevel="0" collapsed="false">
      <c r="A823" s="77"/>
      <c r="B823" s="77"/>
      <c r="C823" s="77"/>
      <c r="D823" s="77"/>
      <c r="E823" s="77"/>
      <c r="F823" s="77"/>
      <c r="G823" s="77"/>
      <c r="H823" s="77"/>
      <c r="I823" s="77"/>
      <c r="J823" s="77"/>
      <c r="K823" s="77"/>
      <c r="L823" s="77"/>
      <c r="M823" s="77"/>
      <c r="N823" s="77"/>
      <c r="O823" s="77"/>
      <c r="P823" s="77"/>
      <c r="Q823" s="77"/>
      <c r="R823" s="77"/>
      <c r="S823" s="77"/>
      <c r="T823" s="77"/>
      <c r="U823" s="77"/>
      <c r="V823" s="77"/>
      <c r="W823" s="77"/>
      <c r="X823" s="77"/>
      <c r="Y823" s="77"/>
      <c r="Z823" s="77"/>
      <c r="AA823" s="77"/>
      <c r="AB823" s="77"/>
      <c r="AC823" s="77"/>
      <c r="AD823" s="77"/>
      <c r="AE823" s="77"/>
      <c r="AF823" s="77"/>
      <c r="AG823" s="77"/>
      <c r="AH823" s="77"/>
      <c r="AI823" s="77"/>
      <c r="AJ823" s="77"/>
      <c r="AK823" s="77"/>
      <c r="AL823" s="77"/>
      <c r="AM823" s="77"/>
      <c r="AN823" s="77"/>
      <c r="AO823" s="77"/>
      <c r="AP823" s="77"/>
      <c r="AQ823" s="77"/>
      <c r="AR823" s="77"/>
      <c r="AS823" s="77"/>
      <c r="AT823" s="77"/>
      <c r="AU823" s="77"/>
      <c r="AV823" s="77"/>
      <c r="AW823" s="77"/>
      <c r="AX823" s="77"/>
      <c r="AY823" s="77"/>
      <c r="AZ823" s="77"/>
      <c r="BA823" s="77"/>
      <c r="BB823" s="77"/>
      <c r="BC823" s="77"/>
      <c r="BD823" s="77"/>
      <c r="BE823" s="77"/>
      <c r="BF823" s="77"/>
      <c r="BG823" s="77"/>
      <c r="BH823" s="77"/>
      <c r="BI823" s="77"/>
      <c r="BJ823" s="77"/>
      <c r="BK823" s="77"/>
      <c r="BL823" s="77"/>
      <c r="BM823" s="77"/>
      <c r="BN823" s="77"/>
      <c r="BO823" s="77"/>
      <c r="BP823" s="77"/>
      <c r="BQ823" s="77"/>
      <c r="BR823" s="77"/>
      <c r="BS823" s="77"/>
      <c r="BT823" s="77"/>
      <c r="BU823" s="77"/>
      <c r="BV823" s="77"/>
      <c r="BW823" s="77"/>
      <c r="BX823" s="77"/>
      <c r="BY823" s="77"/>
      <c r="BZ823" s="77"/>
      <c r="CA823" s="77"/>
      <c r="CB823" s="77"/>
      <c r="CC823" s="77"/>
      <c r="CD823" s="77"/>
      <c r="CE823" s="77"/>
      <c r="CF823" s="77"/>
      <c r="CG823" s="77"/>
      <c r="CH823" s="77"/>
      <c r="CI823" s="77"/>
      <c r="CJ823" s="77"/>
      <c r="CK823" s="77"/>
      <c r="CL823" s="77"/>
      <c r="CM823" s="77"/>
      <c r="CN823" s="77"/>
      <c r="CO823" s="77"/>
      <c r="CP823" s="77"/>
      <c r="CQ823" s="77"/>
      <c r="CR823" s="77"/>
      <c r="CS823" s="77"/>
      <c r="CT823" s="77"/>
      <c r="CU823" s="77"/>
      <c r="CV823" s="77"/>
      <c r="CW823" s="77"/>
      <c r="CX823" s="77"/>
      <c r="CY823" s="77"/>
      <c r="CZ823" s="77"/>
      <c r="DA823" s="77"/>
      <c r="DB823" s="77"/>
      <c r="DC823" s="77"/>
      <c r="DD823" s="77"/>
      <c r="DE823" s="77"/>
      <c r="DF823" s="77"/>
      <c r="DG823" s="77"/>
      <c r="DH823" s="77"/>
      <c r="DI823" s="77"/>
      <c r="DJ823" s="77"/>
      <c r="DK823" s="77"/>
      <c r="DL823" s="77"/>
      <c r="DM823" s="77"/>
      <c r="DN823" s="77"/>
      <c r="DO823" s="77"/>
      <c r="DP823" s="77"/>
      <c r="DQ823" s="77"/>
      <c r="DR823" s="77"/>
      <c r="DS823" s="77"/>
      <c r="DT823" s="77"/>
      <c r="DU823" s="77"/>
      <c r="DV823" s="77"/>
      <c r="DW823" s="77"/>
      <c r="DX823" s="77"/>
      <c r="DY823" s="77"/>
      <c r="DZ823" s="77"/>
      <c r="EA823" s="77"/>
      <c r="EB823" s="77"/>
      <c r="EC823" s="77"/>
      <c r="ED823" s="77"/>
      <c r="EE823" s="77"/>
      <c r="EF823" s="77"/>
      <c r="EG823" s="77"/>
      <c r="EH823" s="77"/>
      <c r="EI823" s="77"/>
      <c r="EJ823" s="77"/>
      <c r="EK823" s="77"/>
      <c r="EL823" s="77"/>
      <c r="EM823" s="77"/>
      <c r="EN823" s="77"/>
      <c r="EO823" s="77"/>
      <c r="EP823" s="77"/>
      <c r="EQ823" s="77"/>
      <c r="ER823" s="77"/>
      <c r="ES823" s="77"/>
      <c r="ET823" s="77"/>
      <c r="EU823" s="77"/>
      <c r="EV823" s="77"/>
      <c r="EW823" s="77"/>
      <c r="EX823" s="77"/>
      <c r="EY823" s="77"/>
      <c r="EZ823" s="77"/>
      <c r="FA823" s="77"/>
      <c r="FB823" s="77"/>
      <c r="FC823" s="77"/>
      <c r="FD823" s="77"/>
      <c r="FE823" s="77"/>
      <c r="FF823" s="77"/>
      <c r="FG823" s="77"/>
      <c r="FH823" s="77"/>
      <c r="FI823" s="77"/>
      <c r="FJ823" s="77"/>
      <c r="FK823" s="77"/>
      <c r="FL823" s="77"/>
      <c r="FM823" s="77"/>
      <c r="FN823" s="77"/>
      <c r="FO823" s="77"/>
      <c r="FP823" s="77"/>
      <c r="FQ823" s="77"/>
      <c r="FR823" s="77"/>
      <c r="FS823" s="77"/>
      <c r="FT823" s="77"/>
      <c r="FU823" s="77"/>
      <c r="FV823" s="77"/>
      <c r="FW823" s="77"/>
      <c r="FX823" s="77"/>
      <c r="FY823" s="77"/>
      <c r="FZ823" s="77"/>
      <c r="GA823" s="77"/>
      <c r="GB823" s="77"/>
      <c r="GC823" s="77"/>
      <c r="GD823" s="77"/>
      <c r="GE823" s="77"/>
      <c r="GF823" s="77"/>
      <c r="GG823" s="77"/>
      <c r="GH823" s="77"/>
      <c r="GI823" s="77"/>
      <c r="GJ823" s="77"/>
      <c r="GK823" s="77"/>
      <c r="GL823" s="77"/>
      <c r="GM823" s="77"/>
      <c r="GN823" s="77"/>
      <c r="GO823" s="77"/>
      <c r="GP823" s="77"/>
      <c r="GQ823" s="77"/>
      <c r="GR823" s="77"/>
      <c r="GS823" s="77"/>
      <c r="GT823" s="77"/>
      <c r="GU823" s="77"/>
      <c r="GV823" s="77"/>
      <c r="GW823" s="77"/>
      <c r="GX823" s="77"/>
      <c r="GY823" s="77"/>
      <c r="GZ823" s="77"/>
      <c r="HA823" s="77"/>
      <c r="HB823" s="77"/>
      <c r="HC823" s="77"/>
      <c r="HD823" s="77"/>
      <c r="HE823" s="77"/>
      <c r="HF823" s="77"/>
      <c r="HG823" s="77"/>
      <c r="HH823" s="77"/>
      <c r="HI823" s="77"/>
      <c r="HJ823" s="77"/>
      <c r="HK823" s="77"/>
      <c r="HL823" s="77"/>
      <c r="HM823" s="77"/>
      <c r="HN823" s="77"/>
      <c r="HO823" s="77"/>
      <c r="HP823" s="77"/>
      <c r="HQ823" s="77"/>
      <c r="HR823" s="77"/>
      <c r="HS823" s="77"/>
      <c r="HT823" s="77"/>
      <c r="HU823" s="77"/>
      <c r="HV823" s="77"/>
      <c r="HW823" s="77"/>
      <c r="HX823" s="77"/>
      <c r="HY823" s="77"/>
      <c r="HZ823" s="77"/>
      <c r="IA823" s="77"/>
      <c r="IB823" s="77"/>
      <c r="IC823" s="77"/>
      <c r="ID823" s="77"/>
      <c r="IE823" s="77"/>
      <c r="IF823" s="77"/>
      <c r="IG823" s="77"/>
      <c r="IH823" s="77"/>
      <c r="II823" s="77"/>
      <c r="IJ823" s="77"/>
      <c r="IK823" s="77"/>
      <c r="IL823" s="77"/>
      <c r="IM823" s="77"/>
      <c r="IN823" s="77"/>
      <c r="IO823" s="77"/>
      <c r="IP823" s="77"/>
      <c r="IQ823" s="77"/>
      <c r="IR823" s="77"/>
      <c r="IS823" s="77"/>
      <c r="IT823" s="77"/>
      <c r="IU823" s="77"/>
      <c r="IV823" s="77"/>
      <c r="IW823" s="77"/>
      <c r="IX823" s="77"/>
      <c r="IY823" s="77"/>
      <c r="IZ823" s="77"/>
      <c r="JA823" s="77"/>
      <c r="JB823" s="77"/>
      <c r="JC823" s="77"/>
      <c r="JD823" s="77"/>
      <c r="JE823" s="77"/>
      <c r="JF823" s="77"/>
      <c r="JG823" s="77"/>
      <c r="JH823" s="77"/>
      <c r="JI823" s="77"/>
      <c r="JJ823" s="77"/>
      <c r="JK823" s="77"/>
      <c r="JL823" s="77"/>
      <c r="JM823" s="77"/>
      <c r="JN823" s="77"/>
      <c r="JO823" s="77"/>
      <c r="JP823" s="77"/>
      <c r="JQ823" s="77"/>
      <c r="JR823" s="77"/>
      <c r="JS823" s="77"/>
      <c r="JT823" s="77"/>
      <c r="JU823" s="77"/>
      <c r="JV823" s="77"/>
      <c r="JW823" s="77"/>
      <c r="JX823" s="77"/>
      <c r="JY823" s="77"/>
      <c r="JZ823" s="77"/>
      <c r="KA823" s="77"/>
      <c r="KB823" s="77"/>
      <c r="KC823" s="77"/>
      <c r="KD823" s="77"/>
      <c r="KE823" s="77"/>
      <c r="KF823" s="77"/>
      <c r="KG823" s="77"/>
      <c r="KH823" s="77"/>
      <c r="KI823" s="77"/>
      <c r="KJ823" s="77"/>
      <c r="KK823" s="77"/>
      <c r="KL823" s="77"/>
      <c r="KM823" s="77"/>
      <c r="KN823" s="77"/>
      <c r="KO823" s="77"/>
      <c r="KP823" s="77"/>
      <c r="KQ823" s="77"/>
      <c r="KR823" s="77"/>
      <c r="KS823" s="77"/>
      <c r="KT823" s="77"/>
      <c r="KU823" s="77"/>
      <c r="KV823" s="77"/>
      <c r="KW823" s="77"/>
      <c r="KX823" s="77"/>
      <c r="KY823" s="77"/>
      <c r="KZ823" s="77"/>
      <c r="LA823" s="77"/>
      <c r="LB823" s="77"/>
      <c r="LC823" s="77"/>
      <c r="LD823" s="77"/>
      <c r="LE823" s="77"/>
      <c r="LF823" s="77"/>
      <c r="LG823" s="77"/>
      <c r="LH823" s="77"/>
      <c r="LI823" s="77"/>
      <c r="LJ823" s="77"/>
      <c r="LK823" s="77"/>
      <c r="LL823" s="77"/>
      <c r="LM823" s="77"/>
      <c r="LN823" s="77"/>
      <c r="LO823" s="77"/>
      <c r="LP823" s="77"/>
      <c r="LQ823" s="77"/>
      <c r="LR823" s="77"/>
      <c r="LS823" s="77"/>
      <c r="LT823" s="77"/>
      <c r="LU823" s="77"/>
      <c r="LV823" s="77"/>
      <c r="LW823" s="77"/>
      <c r="LX823" s="77"/>
      <c r="LY823" s="77"/>
      <c r="LZ823" s="77"/>
      <c r="MA823" s="77"/>
      <c r="MB823" s="77"/>
      <c r="MC823" s="77"/>
      <c r="MD823" s="77"/>
      <c r="ME823" s="77"/>
      <c r="MF823" s="77"/>
      <c r="MG823" s="77"/>
      <c r="MH823" s="77"/>
      <c r="MI823" s="77"/>
      <c r="MJ823" s="77"/>
      <c r="MK823" s="77"/>
      <c r="ML823" s="77"/>
      <c r="MM823" s="77"/>
      <c r="MN823" s="77"/>
      <c r="MO823" s="77"/>
      <c r="MP823" s="77"/>
      <c r="MQ823" s="77"/>
      <c r="MR823" s="77"/>
      <c r="MS823" s="77"/>
      <c r="MT823" s="77"/>
      <c r="MU823" s="77"/>
      <c r="MV823" s="77"/>
      <c r="MW823" s="77"/>
      <c r="MX823" s="77"/>
      <c r="MY823" s="77"/>
      <c r="MZ823" s="77"/>
      <c r="NA823" s="77"/>
      <c r="NB823" s="77"/>
      <c r="NC823" s="77"/>
      <c r="ND823" s="77"/>
      <c r="NE823" s="77"/>
      <c r="NF823" s="77"/>
      <c r="NG823" s="77"/>
      <c r="NH823" s="77"/>
      <c r="NI823" s="77"/>
      <c r="NJ823" s="77"/>
      <c r="NK823" s="77"/>
      <c r="NL823" s="77"/>
      <c r="NM823" s="77"/>
      <c r="NN823" s="77"/>
      <c r="NO823" s="77"/>
      <c r="NP823" s="77"/>
      <c r="NQ823" s="77"/>
      <c r="NR823" s="77"/>
      <c r="NS823" s="77"/>
      <c r="NT823" s="77"/>
      <c r="NU823" s="77"/>
      <c r="NV823" s="77"/>
      <c r="NW823" s="77"/>
      <c r="NX823" s="77"/>
      <c r="NY823" s="77"/>
      <c r="NZ823" s="77"/>
      <c r="OA823" s="77"/>
      <c r="OB823" s="77"/>
      <c r="OC823" s="77"/>
      <c r="OD823" s="77"/>
      <c r="OE823" s="77"/>
      <c r="OF823" s="77"/>
      <c r="OG823" s="77"/>
      <c r="OH823" s="77"/>
      <c r="OI823" s="77"/>
      <c r="OJ823" s="77"/>
      <c r="OK823" s="77"/>
      <c r="OL823" s="77"/>
      <c r="OM823" s="77"/>
      <c r="ON823" s="77"/>
      <c r="OO823" s="77"/>
      <c r="OP823" s="77"/>
      <c r="OQ823" s="77"/>
      <c r="OR823" s="77"/>
      <c r="OS823" s="77"/>
      <c r="OT823" s="77"/>
      <c r="OU823" s="77"/>
      <c r="OV823" s="77"/>
      <c r="OW823" s="77"/>
      <c r="OX823" s="77"/>
      <c r="OY823" s="77"/>
      <c r="OZ823" s="77"/>
      <c r="PA823" s="77"/>
      <c r="PB823" s="77"/>
      <c r="PC823" s="77"/>
      <c r="PD823" s="77"/>
      <c r="PE823" s="77"/>
      <c r="PF823" s="77"/>
      <c r="PG823" s="77"/>
      <c r="PH823" s="77"/>
      <c r="PI823" s="77"/>
      <c r="PJ823" s="77"/>
      <c r="PK823" s="77"/>
      <c r="PL823" s="77"/>
      <c r="PM823" s="77"/>
      <c r="PN823" s="77"/>
      <c r="PO823" s="77"/>
      <c r="PP823" s="77"/>
      <c r="PQ823" s="77"/>
      <c r="PR823" s="77"/>
      <c r="PS823" s="77"/>
      <c r="PT823" s="77"/>
      <c r="PU823" s="77"/>
      <c r="PV823" s="77"/>
      <c r="PW823" s="77"/>
      <c r="PX823" s="77"/>
      <c r="PY823" s="77"/>
      <c r="PZ823" s="77"/>
      <c r="QA823" s="77"/>
      <c r="QB823" s="77"/>
      <c r="QC823" s="77"/>
      <c r="QD823" s="77"/>
      <c r="QE823" s="77"/>
      <c r="QF823" s="77"/>
      <c r="QG823" s="77"/>
      <c r="QH823" s="77"/>
      <c r="QI823" s="77"/>
      <c r="QJ823" s="77"/>
      <c r="QK823" s="77"/>
      <c r="QL823" s="77"/>
      <c r="QM823" s="77"/>
      <c r="QN823" s="77"/>
      <c r="QO823" s="77"/>
      <c r="QP823" s="77"/>
      <c r="QQ823" s="77"/>
      <c r="QR823" s="77"/>
      <c r="QS823" s="77"/>
      <c r="QT823" s="77"/>
      <c r="QU823" s="77"/>
      <c r="QV823" s="77"/>
      <c r="QW823" s="77"/>
      <c r="QX823" s="77"/>
      <c r="QY823" s="77"/>
      <c r="QZ823" s="77"/>
      <c r="RA823" s="77"/>
      <c r="RB823" s="77"/>
      <c r="RC823" s="77"/>
      <c r="RD823" s="77"/>
      <c r="RE823" s="77"/>
      <c r="RF823" s="77"/>
      <c r="RG823" s="77"/>
      <c r="RH823" s="77"/>
      <c r="RI823" s="77"/>
      <c r="RJ823" s="77"/>
      <c r="RK823" s="77"/>
      <c r="RL823" s="77"/>
      <c r="RM823" s="77"/>
      <c r="RN823" s="77"/>
      <c r="RO823" s="77"/>
      <c r="RP823" s="77"/>
      <c r="RQ823" s="77"/>
      <c r="RR823" s="77"/>
      <c r="RS823" s="77"/>
      <c r="RT823" s="77"/>
      <c r="RU823" s="77"/>
      <c r="RV823" s="77"/>
      <c r="RW823" s="77"/>
      <c r="RX823" s="77"/>
      <c r="RY823" s="77"/>
      <c r="RZ823" s="77"/>
      <c r="SA823" s="77"/>
      <c r="SB823" s="77"/>
      <c r="SC823" s="77"/>
      <c r="SD823" s="77"/>
      <c r="SE823" s="77"/>
      <c r="SF823" s="77"/>
      <c r="SG823" s="77"/>
      <c r="SH823" s="77"/>
      <c r="SI823" s="77"/>
      <c r="SJ823" s="77"/>
      <c r="SK823" s="77"/>
      <c r="SL823" s="77"/>
      <c r="SM823" s="77"/>
      <c r="SN823" s="77"/>
      <c r="SO823" s="77"/>
      <c r="SP823" s="77"/>
      <c r="SQ823" s="77"/>
      <c r="SR823" s="77"/>
      <c r="SS823" s="77"/>
      <c r="ST823" s="77"/>
      <c r="SU823" s="77"/>
      <c r="SV823" s="77"/>
      <c r="SW823" s="77"/>
      <c r="SX823" s="77"/>
      <c r="SY823" s="77"/>
      <c r="SZ823" s="77"/>
      <c r="TA823" s="77"/>
      <c r="TB823" s="77"/>
      <c r="TC823" s="77"/>
      <c r="TD823" s="77"/>
      <c r="TE823" s="77"/>
      <c r="TF823" s="77"/>
      <c r="TG823" s="77"/>
      <c r="TH823" s="77"/>
      <c r="TI823" s="77"/>
      <c r="TJ823" s="77"/>
      <c r="TK823" s="77"/>
      <c r="TL823" s="77"/>
      <c r="TM823" s="77"/>
      <c r="TN823" s="77"/>
      <c r="TO823" s="77"/>
      <c r="TP823" s="77"/>
      <c r="TQ823" s="77"/>
      <c r="TR823" s="77"/>
      <c r="TS823" s="77"/>
      <c r="TT823" s="77"/>
      <c r="TU823" s="77"/>
      <c r="TV823" s="77"/>
      <c r="TW823" s="77"/>
      <c r="TX823" s="77"/>
      <c r="TY823" s="77"/>
      <c r="TZ823" s="77"/>
      <c r="UA823" s="77"/>
      <c r="UB823" s="77"/>
      <c r="UC823" s="77"/>
      <c r="UD823" s="77"/>
      <c r="UE823" s="77"/>
      <c r="UF823" s="77"/>
      <c r="UG823" s="77"/>
      <c r="UH823" s="77"/>
      <c r="UI823" s="77"/>
      <c r="UJ823" s="77"/>
      <c r="UK823" s="77"/>
      <c r="UL823" s="77"/>
      <c r="UM823" s="77"/>
      <c r="UN823" s="77"/>
      <c r="UO823" s="77"/>
      <c r="UP823" s="77"/>
      <c r="UQ823" s="77"/>
      <c r="UR823" s="77"/>
      <c r="US823" s="77"/>
      <c r="UT823" s="77"/>
      <c r="UU823" s="77"/>
      <c r="UV823" s="77"/>
      <c r="UW823" s="77"/>
      <c r="UX823" s="77"/>
      <c r="UY823" s="77"/>
      <c r="UZ823" s="77"/>
      <c r="VA823" s="77"/>
      <c r="VB823" s="77"/>
      <c r="VC823" s="77"/>
      <c r="VD823" s="77"/>
      <c r="VE823" s="77"/>
      <c r="VF823" s="77"/>
      <c r="VG823" s="77"/>
      <c r="VH823" s="77"/>
      <c r="VI823" s="77"/>
      <c r="VJ823" s="77"/>
      <c r="VK823" s="77"/>
      <c r="VL823" s="77"/>
      <c r="VM823" s="77"/>
      <c r="VN823" s="77"/>
      <c r="VO823" s="77"/>
      <c r="VP823" s="77"/>
      <c r="VQ823" s="77"/>
      <c r="VR823" s="77"/>
      <c r="VS823" s="77"/>
      <c r="VT823" s="77"/>
      <c r="VU823" s="77"/>
      <c r="VV823" s="77"/>
      <c r="VW823" s="77"/>
      <c r="VX823" s="77"/>
      <c r="VY823" s="77"/>
      <c r="VZ823" s="77"/>
      <c r="WA823" s="77"/>
      <c r="WB823" s="77"/>
      <c r="WC823" s="77"/>
      <c r="WD823" s="77"/>
      <c r="WE823" s="77"/>
      <c r="WF823" s="77"/>
      <c r="WG823" s="77"/>
      <c r="WH823" s="77"/>
      <c r="WI823" s="77"/>
      <c r="WJ823" s="77"/>
      <c r="WK823" s="77"/>
      <c r="WL823" s="77"/>
      <c r="WM823" s="77"/>
      <c r="WN823" s="77"/>
      <c r="WO823" s="77"/>
      <c r="WP823" s="77"/>
      <c r="WQ823" s="77"/>
      <c r="WR823" s="77"/>
      <c r="WS823" s="77"/>
      <c r="WT823" s="77"/>
      <c r="WU823" s="77"/>
      <c r="WV823" s="77"/>
      <c r="WW823" s="77"/>
      <c r="WX823" s="77"/>
      <c r="WY823" s="77"/>
      <c r="WZ823" s="77"/>
      <c r="XA823" s="77"/>
      <c r="XB823" s="77"/>
      <c r="XC823" s="77"/>
      <c r="XD823" s="77"/>
      <c r="XE823" s="77"/>
      <c r="XF823" s="77"/>
      <c r="XG823" s="77"/>
      <c r="XH823" s="77"/>
      <c r="XI823" s="77"/>
      <c r="XJ823" s="77"/>
      <c r="XK823" s="77"/>
      <c r="XL823" s="77"/>
      <c r="XM823" s="77"/>
      <c r="XN823" s="77"/>
      <c r="XO823" s="77"/>
      <c r="XP823" s="77"/>
      <c r="XQ823" s="77"/>
      <c r="XR823" s="77"/>
      <c r="XS823" s="77"/>
      <c r="XT823" s="77"/>
      <c r="XU823" s="77"/>
      <c r="XV823" s="77"/>
      <c r="XW823" s="77"/>
      <c r="XX823" s="77"/>
      <c r="XY823" s="77"/>
      <c r="XZ823" s="77"/>
      <c r="YA823" s="77"/>
      <c r="YB823" s="77"/>
      <c r="YC823" s="77"/>
      <c r="YD823" s="77"/>
      <c r="YE823" s="77"/>
      <c r="YF823" s="77"/>
      <c r="YG823" s="77"/>
      <c r="YH823" s="77"/>
      <c r="YI823" s="77"/>
      <c r="YJ823" s="77"/>
      <c r="YK823" s="77"/>
      <c r="YL823" s="77"/>
      <c r="YM823" s="77"/>
      <c r="YN823" s="77"/>
      <c r="YO823" s="77"/>
      <c r="YP823" s="77"/>
      <c r="YQ823" s="77"/>
      <c r="YR823" s="77"/>
      <c r="YS823" s="77"/>
      <c r="YT823" s="77"/>
      <c r="YU823" s="77"/>
      <c r="YV823" s="77"/>
      <c r="YW823" s="77"/>
      <c r="YX823" s="77"/>
      <c r="YY823" s="77"/>
      <c r="YZ823" s="77"/>
      <c r="ZA823" s="77"/>
      <c r="ZB823" s="77"/>
      <c r="ZC823" s="77"/>
      <c r="ZD823" s="77"/>
      <c r="ZE823" s="77"/>
      <c r="ZF823" s="77"/>
      <c r="ZG823" s="77"/>
      <c r="ZH823" s="77"/>
      <c r="ZI823" s="77"/>
      <c r="ZJ823" s="77"/>
      <c r="ZK823" s="77"/>
      <c r="ZL823" s="77"/>
      <c r="ZM823" s="77"/>
      <c r="ZN823" s="77"/>
      <c r="ZO823" s="77"/>
      <c r="ZP823" s="77"/>
      <c r="ZQ823" s="77"/>
      <c r="ZR823" s="77"/>
      <c r="ZS823" s="77"/>
      <c r="ZT823" s="77"/>
      <c r="ZU823" s="77"/>
      <c r="ZV823" s="77"/>
      <c r="ZW823" s="77"/>
      <c r="ZX823" s="77"/>
      <c r="ZY823" s="77"/>
      <c r="ZZ823" s="77"/>
      <c r="AAA823" s="77"/>
      <c r="AAB823" s="77"/>
      <c r="AAC823" s="77"/>
      <c r="AAD823" s="77"/>
      <c r="AAE823" s="77"/>
      <c r="AAF823" s="77"/>
      <c r="AAG823" s="77"/>
      <c r="AAH823" s="77"/>
      <c r="AAI823" s="77"/>
      <c r="AAJ823" s="77"/>
      <c r="AAK823" s="77"/>
      <c r="AAL823" s="77"/>
      <c r="AAM823" s="77"/>
      <c r="AAN823" s="77"/>
      <c r="AAO823" s="77"/>
      <c r="AAP823" s="77"/>
      <c r="AAQ823" s="77"/>
      <c r="AAR823" s="77"/>
      <c r="AAS823" s="77"/>
      <c r="AAT823" s="77"/>
      <c r="AAU823" s="77"/>
      <c r="AAV823" s="77"/>
      <c r="AAW823" s="77"/>
      <c r="AAX823" s="77"/>
      <c r="AAY823" s="77"/>
      <c r="AAZ823" s="77"/>
      <c r="ABA823" s="77"/>
      <c r="ABB823" s="77"/>
      <c r="ABC823" s="77"/>
      <c r="ABD823" s="77"/>
      <c r="ABE823" s="77"/>
      <c r="ABF823" s="77"/>
      <c r="ABG823" s="77"/>
      <c r="ABH823" s="77"/>
      <c r="ABI823" s="77"/>
      <c r="ABJ823" s="77"/>
      <c r="ABK823" s="77"/>
      <c r="ABL823" s="77"/>
      <c r="ABM823" s="77"/>
      <c r="ABN823" s="77"/>
      <c r="ABO823" s="77"/>
      <c r="ABP823" s="77"/>
      <c r="ABQ823" s="77"/>
      <c r="ABR823" s="77"/>
      <c r="ABS823" s="77"/>
      <c r="ABT823" s="77"/>
      <c r="ABU823" s="77"/>
      <c r="ABV823" s="77"/>
      <c r="ABW823" s="77"/>
      <c r="ABX823" s="77"/>
      <c r="ABY823" s="77"/>
      <c r="ABZ823" s="77"/>
      <c r="ACA823" s="77"/>
      <c r="ACB823" s="77"/>
      <c r="ACC823" s="77"/>
      <c r="ACD823" s="77"/>
      <c r="ACE823" s="77"/>
      <c r="ACF823" s="77"/>
      <c r="ACG823" s="77"/>
      <c r="ACH823" s="77"/>
      <c r="ACI823" s="77"/>
      <c r="ACJ823" s="77"/>
      <c r="ACK823" s="77"/>
      <c r="ACL823" s="77"/>
      <c r="ACM823" s="77"/>
      <c r="ACN823" s="77"/>
      <c r="ACO823" s="77"/>
      <c r="ACP823" s="77"/>
      <c r="ACQ823" s="77"/>
      <c r="ACR823" s="77"/>
      <c r="ACS823" s="77"/>
      <c r="ACT823" s="77"/>
      <c r="ACU823" s="77"/>
      <c r="ACV823" s="77"/>
      <c r="ACW823" s="77"/>
      <c r="ACX823" s="77"/>
      <c r="ACY823" s="77"/>
      <c r="ACZ823" s="77"/>
      <c r="ADA823" s="77"/>
      <c r="ADB823" s="77"/>
      <c r="ADC823" s="77"/>
      <c r="ADD823" s="77"/>
      <c r="ADE823" s="77"/>
      <c r="ADF823" s="77"/>
      <c r="ADG823" s="77"/>
      <c r="ADH823" s="77"/>
      <c r="ADI823" s="77"/>
      <c r="ADJ823" s="77"/>
      <c r="ADK823" s="77"/>
      <c r="ADL823" s="77"/>
      <c r="ADM823" s="77"/>
      <c r="ADN823" s="77"/>
      <c r="ADO823" s="77"/>
      <c r="ADP823" s="77"/>
      <c r="ADQ823" s="77"/>
      <c r="ADR823" s="77"/>
      <c r="ADS823" s="77"/>
      <c r="ADT823" s="77"/>
      <c r="ADU823" s="77"/>
      <c r="ADV823" s="77"/>
      <c r="ADW823" s="77"/>
      <c r="ADX823" s="77"/>
      <c r="ADY823" s="77"/>
      <c r="ADZ823" s="77"/>
      <c r="AEA823" s="77"/>
      <c r="AEB823" s="77"/>
      <c r="AEC823" s="77"/>
      <c r="AED823" s="77"/>
      <c r="AEE823" s="77"/>
      <c r="AEF823" s="77"/>
      <c r="AEG823" s="77"/>
      <c r="AEH823" s="77"/>
      <c r="AEI823" s="77"/>
      <c r="AEJ823" s="77"/>
      <c r="AEK823" s="77"/>
      <c r="AEL823" s="77"/>
      <c r="AEM823" s="77"/>
      <c r="AEN823" s="77"/>
      <c r="AEO823" s="77"/>
      <c r="AEP823" s="77"/>
      <c r="AEQ823" s="77"/>
      <c r="AER823" s="77"/>
      <c r="AES823" s="77"/>
      <c r="AET823" s="77"/>
      <c r="AEU823" s="77"/>
      <c r="AEV823" s="77"/>
      <c r="AEW823" s="77"/>
      <c r="AEX823" s="77"/>
      <c r="AEY823" s="77"/>
      <c r="AEZ823" s="77"/>
      <c r="AFA823" s="77"/>
      <c r="AFB823" s="77"/>
      <c r="AFC823" s="77"/>
      <c r="AFD823" s="77"/>
      <c r="AFE823" s="77"/>
      <c r="AFF823" s="77"/>
      <c r="AFG823" s="77"/>
      <c r="AFH823" s="77"/>
      <c r="AFI823" s="77"/>
      <c r="AFJ823" s="77"/>
      <c r="AFK823" s="77"/>
      <c r="AFL823" s="77"/>
      <c r="AFM823" s="77"/>
      <c r="AFN823" s="77"/>
      <c r="AFO823" s="77"/>
      <c r="AFP823" s="77"/>
      <c r="AFQ823" s="77"/>
      <c r="AFR823" s="77"/>
      <c r="AFS823" s="77"/>
      <c r="AFT823" s="77"/>
      <c r="AFU823" s="77"/>
      <c r="AFV823" s="77"/>
      <c r="AFW823" s="77"/>
      <c r="AFX823" s="77"/>
      <c r="AFY823" s="77"/>
      <c r="AFZ823" s="77"/>
      <c r="AGA823" s="77"/>
      <c r="AGB823" s="77"/>
      <c r="AGC823" s="77"/>
      <c r="AGD823" s="77"/>
      <c r="AGE823" s="77"/>
      <c r="AGF823" s="77"/>
      <c r="AGG823" s="77"/>
      <c r="AGH823" s="77"/>
      <c r="AGI823" s="77"/>
      <c r="AGJ823" s="77"/>
      <c r="AGK823" s="77"/>
      <c r="AGL823" s="77"/>
      <c r="AGM823" s="77"/>
      <c r="AGN823" s="77"/>
      <c r="AGO823" s="77"/>
      <c r="AGP823" s="77"/>
      <c r="AGQ823" s="77"/>
      <c r="AGR823" s="77"/>
      <c r="AGS823" s="77"/>
      <c r="AGT823" s="77"/>
      <c r="AGU823" s="77"/>
      <c r="AGV823" s="77"/>
      <c r="AGW823" s="77"/>
      <c r="AGX823" s="77"/>
      <c r="AGY823" s="77"/>
      <c r="AGZ823" s="77"/>
      <c r="AHA823" s="77"/>
      <c r="AHB823" s="77"/>
      <c r="AHC823" s="77"/>
      <c r="AHD823" s="77"/>
      <c r="AHE823" s="77"/>
      <c r="AHF823" s="77"/>
      <c r="AHG823" s="77"/>
      <c r="AHH823" s="77"/>
      <c r="AHI823" s="77"/>
      <c r="AHJ823" s="77"/>
      <c r="AHK823" s="77"/>
      <c r="AHL823" s="77"/>
      <c r="AHM823" s="77"/>
      <c r="AHN823" s="77"/>
      <c r="AHO823" s="77"/>
      <c r="AHP823" s="77"/>
      <c r="AHQ823" s="77"/>
      <c r="AHR823" s="77"/>
      <c r="AHS823" s="77"/>
      <c r="AHT823" s="77"/>
      <c r="AHU823" s="77"/>
      <c r="AHV823" s="77"/>
      <c r="AHW823" s="77"/>
      <c r="AHX823" s="77"/>
      <c r="AHY823" s="77"/>
      <c r="AHZ823" s="77"/>
      <c r="AIA823" s="77"/>
      <c r="AIB823" s="77"/>
      <c r="AIC823" s="77"/>
      <c r="AID823" s="77"/>
      <c r="AIE823" s="77"/>
      <c r="AIF823" s="77"/>
      <c r="AIG823" s="77"/>
      <c r="AIH823" s="77"/>
      <c r="AII823" s="77"/>
      <c r="AIJ823" s="77"/>
      <c r="AIK823" s="77"/>
      <c r="AIL823" s="77"/>
      <c r="AIM823" s="77"/>
      <c r="AIN823" s="77"/>
      <c r="AIO823" s="77"/>
      <c r="AIP823" s="77"/>
      <c r="AIQ823" s="77"/>
      <c r="AIR823" s="77"/>
      <c r="AIS823" s="77"/>
      <c r="AIT823" s="77"/>
      <c r="AIU823" s="77"/>
      <c r="AIV823" s="77"/>
      <c r="AIW823" s="77"/>
      <c r="AIX823" s="77"/>
      <c r="AIY823" s="77"/>
      <c r="AIZ823" s="77"/>
      <c r="AJA823" s="77"/>
      <c r="AJB823" s="77"/>
      <c r="AJC823" s="77"/>
      <c r="AJD823" s="77"/>
      <c r="AJE823" s="77"/>
      <c r="AJF823" s="77"/>
      <c r="AJG823" s="77"/>
      <c r="AJH823" s="77"/>
      <c r="AJI823" s="77"/>
      <c r="AJJ823" s="77"/>
      <c r="AJK823" s="77"/>
      <c r="AJL823" s="77"/>
      <c r="AJM823" s="77"/>
      <c r="AJN823" s="77"/>
      <c r="AJO823" s="77"/>
      <c r="AJP823" s="77"/>
      <c r="AJQ823" s="77"/>
      <c r="AJR823" s="77"/>
      <c r="AJS823" s="77"/>
      <c r="AJT823" s="77"/>
      <c r="AJU823" s="77"/>
      <c r="AJV823" s="77"/>
      <c r="AJW823" s="77"/>
      <c r="AJX823" s="77"/>
      <c r="AJY823" s="77"/>
      <c r="AJZ823" s="77"/>
      <c r="AKA823" s="77"/>
      <c r="AKB823" s="77"/>
      <c r="AKC823" s="77"/>
      <c r="AKD823" s="77"/>
      <c r="AKE823" s="77"/>
      <c r="AKF823" s="77"/>
      <c r="AKG823" s="77"/>
      <c r="AKH823" s="77"/>
      <c r="AKI823" s="77"/>
      <c r="AKJ823" s="77"/>
      <c r="AKK823" s="77"/>
      <c r="AKL823" s="77"/>
      <c r="AKM823" s="77"/>
      <c r="AKN823" s="77"/>
      <c r="AKO823" s="77"/>
      <c r="AKP823" s="77"/>
      <c r="AKQ823" s="77"/>
      <c r="AKR823" s="77"/>
      <c r="AKS823" s="77"/>
      <c r="AKT823" s="77"/>
      <c r="AKU823" s="77"/>
      <c r="AKV823" s="77"/>
      <c r="AKW823" s="77"/>
      <c r="AKX823" s="77"/>
      <c r="AKY823" s="77"/>
      <c r="AKZ823" s="77"/>
      <c r="ALA823" s="77"/>
      <c r="ALB823" s="77"/>
      <c r="ALC823" s="77"/>
      <c r="ALD823" s="77"/>
      <c r="ALE823" s="77"/>
      <c r="ALF823" s="77"/>
      <c r="ALG823" s="77"/>
      <c r="ALH823" s="77"/>
      <c r="ALI823" s="77"/>
      <c r="ALJ823" s="77"/>
      <c r="ALK823" s="77"/>
      <c r="ALL823" s="77"/>
      <c r="ALM823" s="77"/>
      <c r="ALN823" s="77"/>
      <c r="ALO823" s="77"/>
      <c r="ALP823" s="77"/>
      <c r="ALQ823" s="77"/>
      <c r="ALR823" s="77"/>
      <c r="ALS823" s="77"/>
      <c r="ALT823" s="77"/>
      <c r="ALU823" s="77"/>
      <c r="ALV823" s="77"/>
      <c r="ALW823" s="77"/>
      <c r="ALX823" s="77"/>
      <c r="ALY823" s="77"/>
      <c r="ALZ823" s="77"/>
      <c r="AMA823" s="77"/>
      <c r="AMB823" s="77"/>
      <c r="AMC823" s="77"/>
      <c r="AMD823" s="77"/>
      <c r="AME823" s="77"/>
      <c r="AMF823" s="77"/>
      <c r="AMG823" s="77"/>
      <c r="AMH823" s="77"/>
      <c r="AMI823" s="77"/>
      <c r="AMJ823" s="77"/>
    </row>
    <row r="824" customFormat="false" ht="12.85" hidden="false" customHeight="false" outlineLevel="0" collapsed="false">
      <c r="A824" s="77"/>
      <c r="B824" s="77"/>
      <c r="C824" s="77"/>
      <c r="D824" s="77"/>
      <c r="E824" s="77"/>
      <c r="F824" s="77"/>
      <c r="G824" s="77"/>
      <c r="H824" s="77"/>
      <c r="I824" s="77"/>
      <c r="J824" s="77"/>
      <c r="K824" s="77"/>
      <c r="L824" s="77"/>
      <c r="M824" s="77"/>
      <c r="N824" s="77"/>
      <c r="O824" s="77"/>
      <c r="P824" s="77"/>
      <c r="Q824" s="77"/>
      <c r="R824" s="77"/>
      <c r="S824" s="77"/>
      <c r="T824" s="77"/>
      <c r="U824" s="77"/>
      <c r="V824" s="77"/>
      <c r="W824" s="77"/>
      <c r="X824" s="77"/>
      <c r="Y824" s="77"/>
      <c r="Z824" s="77"/>
      <c r="AA824" s="77"/>
      <c r="AB824" s="77"/>
      <c r="AC824" s="77"/>
      <c r="AD824" s="77"/>
      <c r="AE824" s="77"/>
      <c r="AF824" s="77"/>
      <c r="AG824" s="77"/>
      <c r="AH824" s="77"/>
      <c r="AI824" s="77"/>
      <c r="AJ824" s="77"/>
      <c r="AK824" s="77"/>
      <c r="AL824" s="77"/>
      <c r="AM824" s="77"/>
      <c r="AN824" s="77"/>
      <c r="AO824" s="77"/>
      <c r="AP824" s="77"/>
      <c r="AQ824" s="77"/>
      <c r="AR824" s="77"/>
      <c r="AS824" s="77"/>
      <c r="AT824" s="77"/>
      <c r="AU824" s="77"/>
      <c r="AV824" s="77"/>
      <c r="AW824" s="77"/>
      <c r="AX824" s="77"/>
      <c r="AY824" s="77"/>
      <c r="AZ824" s="77"/>
      <c r="BA824" s="77"/>
      <c r="BB824" s="77"/>
      <c r="BC824" s="77"/>
      <c r="BD824" s="77"/>
      <c r="BE824" s="77"/>
      <c r="BF824" s="77"/>
      <c r="BG824" s="77"/>
      <c r="BH824" s="77"/>
      <c r="BI824" s="77"/>
      <c r="BJ824" s="77"/>
      <c r="BK824" s="77"/>
      <c r="BL824" s="77"/>
      <c r="BM824" s="77"/>
      <c r="BN824" s="77"/>
      <c r="BO824" s="77"/>
      <c r="BP824" s="77"/>
      <c r="BQ824" s="77"/>
      <c r="BR824" s="77"/>
      <c r="BS824" s="77"/>
      <c r="BT824" s="77"/>
      <c r="BU824" s="77"/>
      <c r="BV824" s="77"/>
      <c r="BW824" s="77"/>
      <c r="BX824" s="77"/>
      <c r="BY824" s="77"/>
      <c r="BZ824" s="77"/>
      <c r="CA824" s="77"/>
      <c r="CB824" s="77"/>
      <c r="CC824" s="77"/>
      <c r="CD824" s="77"/>
      <c r="CE824" s="77"/>
      <c r="CF824" s="77"/>
      <c r="CG824" s="77"/>
      <c r="CH824" s="77"/>
      <c r="CI824" s="77"/>
      <c r="CJ824" s="77"/>
      <c r="CK824" s="77"/>
      <c r="CL824" s="77"/>
      <c r="CM824" s="77"/>
      <c r="CN824" s="77"/>
      <c r="CO824" s="77"/>
      <c r="CP824" s="77"/>
      <c r="CQ824" s="77"/>
      <c r="CR824" s="77"/>
      <c r="CS824" s="77"/>
      <c r="CT824" s="77"/>
      <c r="CU824" s="77"/>
      <c r="CV824" s="77"/>
      <c r="CW824" s="77"/>
      <c r="CX824" s="77"/>
      <c r="CY824" s="77"/>
      <c r="CZ824" s="77"/>
      <c r="DA824" s="77"/>
      <c r="DB824" s="77"/>
      <c r="DC824" s="77"/>
      <c r="DD824" s="77"/>
      <c r="DE824" s="77"/>
      <c r="DF824" s="77"/>
      <c r="DG824" s="77"/>
      <c r="DH824" s="77"/>
      <c r="DI824" s="77"/>
      <c r="DJ824" s="77"/>
      <c r="DK824" s="77"/>
      <c r="DL824" s="77"/>
      <c r="DM824" s="77"/>
      <c r="DN824" s="77"/>
      <c r="DO824" s="77"/>
      <c r="DP824" s="77"/>
      <c r="DQ824" s="77"/>
      <c r="DR824" s="77"/>
      <c r="DS824" s="77"/>
      <c r="DT824" s="77"/>
      <c r="DU824" s="77"/>
      <c r="DV824" s="77"/>
      <c r="DW824" s="77"/>
      <c r="DX824" s="77"/>
      <c r="DY824" s="77"/>
      <c r="DZ824" s="77"/>
      <c r="EA824" s="77"/>
      <c r="EB824" s="77"/>
      <c r="EC824" s="77"/>
      <c r="ED824" s="77"/>
      <c r="EE824" s="77"/>
      <c r="EF824" s="77"/>
      <c r="EG824" s="77"/>
      <c r="EH824" s="77"/>
      <c r="EI824" s="77"/>
      <c r="EJ824" s="77"/>
      <c r="EK824" s="77"/>
      <c r="EL824" s="77"/>
      <c r="EM824" s="77"/>
      <c r="EN824" s="77"/>
      <c r="EO824" s="77"/>
      <c r="EP824" s="77"/>
      <c r="EQ824" s="77"/>
      <c r="ER824" s="77"/>
      <c r="ES824" s="77"/>
      <c r="ET824" s="77"/>
      <c r="EU824" s="77"/>
      <c r="EV824" s="77"/>
      <c r="EW824" s="77"/>
      <c r="EX824" s="77"/>
      <c r="EY824" s="77"/>
      <c r="EZ824" s="77"/>
      <c r="FA824" s="77"/>
      <c r="FB824" s="77"/>
      <c r="FC824" s="77"/>
      <c r="FD824" s="77"/>
      <c r="FE824" s="77"/>
      <c r="FF824" s="77"/>
      <c r="FG824" s="77"/>
      <c r="FH824" s="77"/>
      <c r="FI824" s="77"/>
      <c r="FJ824" s="77"/>
      <c r="FK824" s="77"/>
      <c r="FL824" s="77"/>
      <c r="FM824" s="77"/>
      <c r="FN824" s="77"/>
      <c r="FO824" s="77"/>
      <c r="FP824" s="77"/>
      <c r="FQ824" s="77"/>
      <c r="FR824" s="77"/>
      <c r="FS824" s="77"/>
      <c r="FT824" s="77"/>
      <c r="FU824" s="77"/>
      <c r="FV824" s="77"/>
      <c r="FW824" s="77"/>
      <c r="FX824" s="77"/>
      <c r="FY824" s="77"/>
      <c r="FZ824" s="77"/>
      <c r="GA824" s="77"/>
      <c r="GB824" s="77"/>
      <c r="GC824" s="77"/>
      <c r="GD824" s="77"/>
      <c r="GE824" s="77"/>
      <c r="GF824" s="77"/>
      <c r="GG824" s="77"/>
      <c r="GH824" s="77"/>
      <c r="GI824" s="77"/>
      <c r="GJ824" s="77"/>
      <c r="GK824" s="77"/>
      <c r="GL824" s="77"/>
      <c r="GM824" s="77"/>
      <c r="GN824" s="77"/>
      <c r="GO824" s="77"/>
      <c r="GP824" s="77"/>
      <c r="GQ824" s="77"/>
      <c r="GR824" s="77"/>
      <c r="GS824" s="77"/>
      <c r="GT824" s="77"/>
      <c r="GU824" s="77"/>
      <c r="GV824" s="77"/>
      <c r="GW824" s="77"/>
      <c r="GX824" s="77"/>
      <c r="GY824" s="77"/>
      <c r="GZ824" s="77"/>
      <c r="HA824" s="77"/>
      <c r="HB824" s="77"/>
      <c r="HC824" s="77"/>
      <c r="HD824" s="77"/>
      <c r="HE824" s="77"/>
      <c r="HF824" s="77"/>
      <c r="HG824" s="77"/>
      <c r="HH824" s="77"/>
      <c r="HI824" s="77"/>
      <c r="HJ824" s="77"/>
      <c r="HK824" s="77"/>
      <c r="HL824" s="77"/>
      <c r="HM824" s="77"/>
      <c r="HN824" s="77"/>
      <c r="HO824" s="77"/>
      <c r="HP824" s="77"/>
      <c r="HQ824" s="77"/>
      <c r="HR824" s="77"/>
      <c r="HS824" s="77"/>
      <c r="HT824" s="77"/>
      <c r="HU824" s="77"/>
      <c r="HV824" s="77"/>
      <c r="HW824" s="77"/>
      <c r="HX824" s="77"/>
      <c r="HY824" s="77"/>
      <c r="HZ824" s="77"/>
      <c r="IA824" s="77"/>
      <c r="IB824" s="77"/>
      <c r="IC824" s="77"/>
      <c r="ID824" s="77"/>
      <c r="IE824" s="77"/>
      <c r="IF824" s="77"/>
      <c r="IG824" s="77"/>
      <c r="IH824" s="77"/>
      <c r="II824" s="77"/>
      <c r="IJ824" s="77"/>
      <c r="IK824" s="77"/>
      <c r="IL824" s="77"/>
      <c r="IM824" s="77"/>
      <c r="IN824" s="77"/>
      <c r="IO824" s="77"/>
      <c r="IP824" s="77"/>
      <c r="IQ824" s="77"/>
      <c r="IR824" s="77"/>
      <c r="IS824" s="77"/>
      <c r="IT824" s="77"/>
      <c r="IU824" s="77"/>
      <c r="IV824" s="77"/>
      <c r="IW824" s="77"/>
      <c r="IX824" s="77"/>
      <c r="IY824" s="77"/>
      <c r="IZ824" s="77"/>
      <c r="JA824" s="77"/>
      <c r="JB824" s="77"/>
      <c r="JC824" s="77"/>
      <c r="JD824" s="77"/>
      <c r="JE824" s="77"/>
      <c r="JF824" s="77"/>
      <c r="JG824" s="77"/>
      <c r="JH824" s="77"/>
      <c r="JI824" s="77"/>
      <c r="JJ824" s="77"/>
      <c r="JK824" s="77"/>
      <c r="JL824" s="77"/>
      <c r="JM824" s="77"/>
      <c r="JN824" s="77"/>
      <c r="JO824" s="77"/>
      <c r="JP824" s="77"/>
      <c r="JQ824" s="77"/>
      <c r="JR824" s="77"/>
      <c r="JS824" s="77"/>
      <c r="JT824" s="77"/>
      <c r="JU824" s="77"/>
      <c r="JV824" s="77"/>
      <c r="JW824" s="77"/>
      <c r="JX824" s="77"/>
      <c r="JY824" s="77"/>
      <c r="JZ824" s="77"/>
      <c r="KA824" s="77"/>
      <c r="KB824" s="77"/>
      <c r="KC824" s="77"/>
      <c r="KD824" s="77"/>
      <c r="KE824" s="77"/>
      <c r="KF824" s="77"/>
      <c r="KG824" s="77"/>
      <c r="KH824" s="77"/>
      <c r="KI824" s="77"/>
      <c r="KJ824" s="77"/>
      <c r="KK824" s="77"/>
      <c r="KL824" s="77"/>
      <c r="KM824" s="77"/>
      <c r="KN824" s="77"/>
      <c r="KO824" s="77"/>
      <c r="KP824" s="77"/>
      <c r="KQ824" s="77"/>
      <c r="KR824" s="77"/>
      <c r="KS824" s="77"/>
      <c r="KT824" s="77"/>
      <c r="KU824" s="77"/>
      <c r="KV824" s="77"/>
      <c r="KW824" s="77"/>
      <c r="KX824" s="77"/>
      <c r="KY824" s="77"/>
      <c r="KZ824" s="77"/>
      <c r="LA824" s="77"/>
      <c r="LB824" s="77"/>
      <c r="LC824" s="77"/>
      <c r="LD824" s="77"/>
      <c r="LE824" s="77"/>
      <c r="LF824" s="77"/>
      <c r="LG824" s="77"/>
      <c r="LH824" s="77"/>
      <c r="LI824" s="77"/>
      <c r="LJ824" s="77"/>
      <c r="LK824" s="77"/>
      <c r="LL824" s="77"/>
      <c r="LM824" s="77"/>
      <c r="LN824" s="77"/>
      <c r="LO824" s="77"/>
      <c r="LP824" s="77"/>
      <c r="LQ824" s="77"/>
      <c r="LR824" s="77"/>
      <c r="LS824" s="77"/>
      <c r="LT824" s="77"/>
      <c r="LU824" s="77"/>
      <c r="LV824" s="77"/>
      <c r="LW824" s="77"/>
      <c r="LX824" s="77"/>
      <c r="LY824" s="77"/>
      <c r="LZ824" s="77"/>
      <c r="MA824" s="77"/>
      <c r="MB824" s="77"/>
      <c r="MC824" s="77"/>
      <c r="MD824" s="77"/>
      <c r="ME824" s="77"/>
      <c r="MF824" s="77"/>
      <c r="MG824" s="77"/>
      <c r="MH824" s="77"/>
      <c r="MI824" s="77"/>
      <c r="MJ824" s="77"/>
      <c r="MK824" s="77"/>
      <c r="ML824" s="77"/>
      <c r="MM824" s="77"/>
      <c r="MN824" s="77"/>
      <c r="MO824" s="77"/>
      <c r="MP824" s="77"/>
      <c r="MQ824" s="77"/>
      <c r="MR824" s="77"/>
      <c r="MS824" s="77"/>
      <c r="MT824" s="77"/>
      <c r="MU824" s="77"/>
      <c r="MV824" s="77"/>
      <c r="MW824" s="77"/>
      <c r="MX824" s="77"/>
      <c r="MY824" s="77"/>
      <c r="MZ824" s="77"/>
      <c r="NA824" s="77"/>
      <c r="NB824" s="77"/>
      <c r="NC824" s="77"/>
      <c r="ND824" s="77"/>
      <c r="NE824" s="77"/>
      <c r="NF824" s="77"/>
      <c r="NG824" s="77"/>
      <c r="NH824" s="77"/>
      <c r="NI824" s="77"/>
      <c r="NJ824" s="77"/>
      <c r="NK824" s="77"/>
      <c r="NL824" s="77"/>
      <c r="NM824" s="77"/>
      <c r="NN824" s="77"/>
      <c r="NO824" s="77"/>
      <c r="NP824" s="77"/>
      <c r="NQ824" s="77"/>
      <c r="NR824" s="77"/>
      <c r="NS824" s="77"/>
      <c r="NT824" s="77"/>
      <c r="NU824" s="77"/>
      <c r="NV824" s="77"/>
      <c r="NW824" s="77"/>
      <c r="NX824" s="77"/>
      <c r="NY824" s="77"/>
      <c r="NZ824" s="77"/>
      <c r="OA824" s="77"/>
      <c r="OB824" s="77"/>
      <c r="OC824" s="77"/>
      <c r="OD824" s="77"/>
      <c r="OE824" s="77"/>
      <c r="OF824" s="77"/>
      <c r="OG824" s="77"/>
      <c r="OH824" s="77"/>
      <c r="OI824" s="77"/>
      <c r="OJ824" s="77"/>
      <c r="OK824" s="77"/>
      <c r="OL824" s="77"/>
      <c r="OM824" s="77"/>
      <c r="ON824" s="77"/>
      <c r="OO824" s="77"/>
      <c r="OP824" s="77"/>
      <c r="OQ824" s="77"/>
      <c r="OR824" s="77"/>
      <c r="OS824" s="77"/>
      <c r="OT824" s="77"/>
      <c r="OU824" s="77"/>
      <c r="OV824" s="77"/>
      <c r="OW824" s="77"/>
      <c r="OX824" s="77"/>
      <c r="OY824" s="77"/>
      <c r="OZ824" s="77"/>
      <c r="PA824" s="77"/>
      <c r="PB824" s="77"/>
      <c r="PC824" s="77"/>
      <c r="PD824" s="77"/>
      <c r="PE824" s="77"/>
      <c r="PF824" s="77"/>
      <c r="PG824" s="77"/>
      <c r="PH824" s="77"/>
      <c r="PI824" s="77"/>
      <c r="PJ824" s="77"/>
      <c r="PK824" s="77"/>
      <c r="PL824" s="77"/>
      <c r="PM824" s="77"/>
      <c r="PN824" s="77"/>
      <c r="PO824" s="77"/>
      <c r="PP824" s="77"/>
      <c r="PQ824" s="77"/>
      <c r="PR824" s="77"/>
      <c r="PS824" s="77"/>
      <c r="PT824" s="77"/>
      <c r="PU824" s="77"/>
      <c r="PV824" s="77"/>
      <c r="PW824" s="77"/>
      <c r="PX824" s="77"/>
      <c r="PY824" s="77"/>
      <c r="PZ824" s="77"/>
      <c r="QA824" s="77"/>
      <c r="QB824" s="77"/>
      <c r="QC824" s="77"/>
      <c r="QD824" s="77"/>
      <c r="QE824" s="77"/>
      <c r="QF824" s="77"/>
      <c r="QG824" s="77"/>
      <c r="QH824" s="77"/>
      <c r="QI824" s="77"/>
      <c r="QJ824" s="77"/>
      <c r="QK824" s="77"/>
      <c r="QL824" s="77"/>
      <c r="QM824" s="77"/>
      <c r="QN824" s="77"/>
      <c r="QO824" s="77"/>
      <c r="QP824" s="77"/>
      <c r="QQ824" s="77"/>
      <c r="QR824" s="77"/>
      <c r="QS824" s="77"/>
      <c r="QT824" s="77"/>
      <c r="QU824" s="77"/>
      <c r="QV824" s="77"/>
      <c r="QW824" s="77"/>
      <c r="QX824" s="77"/>
      <c r="QY824" s="77"/>
      <c r="QZ824" s="77"/>
      <c r="RA824" s="77"/>
      <c r="RB824" s="77"/>
      <c r="RC824" s="77"/>
      <c r="RD824" s="77"/>
      <c r="RE824" s="77"/>
      <c r="RF824" s="77"/>
      <c r="RG824" s="77"/>
      <c r="RH824" s="77"/>
      <c r="RI824" s="77"/>
      <c r="RJ824" s="77"/>
      <c r="RK824" s="77"/>
      <c r="RL824" s="77"/>
      <c r="RM824" s="77"/>
      <c r="RN824" s="77"/>
      <c r="RO824" s="77"/>
      <c r="RP824" s="77"/>
      <c r="RQ824" s="77"/>
      <c r="RR824" s="77"/>
      <c r="RS824" s="77"/>
      <c r="RT824" s="77"/>
      <c r="RU824" s="77"/>
      <c r="RV824" s="77"/>
      <c r="RW824" s="77"/>
      <c r="RX824" s="77"/>
      <c r="RY824" s="77"/>
      <c r="RZ824" s="77"/>
      <c r="SA824" s="77"/>
      <c r="SB824" s="77"/>
      <c r="SC824" s="77"/>
      <c r="SD824" s="77"/>
      <c r="SE824" s="77"/>
      <c r="SF824" s="77"/>
      <c r="SG824" s="77"/>
      <c r="SH824" s="77"/>
      <c r="SI824" s="77"/>
      <c r="SJ824" s="77"/>
      <c r="SK824" s="77"/>
      <c r="SL824" s="77"/>
      <c r="SM824" s="77"/>
      <c r="SN824" s="77"/>
      <c r="SO824" s="77"/>
      <c r="SP824" s="77"/>
      <c r="SQ824" s="77"/>
      <c r="SR824" s="77"/>
      <c r="SS824" s="77"/>
      <c r="ST824" s="77"/>
      <c r="SU824" s="77"/>
      <c r="SV824" s="77"/>
      <c r="SW824" s="77"/>
      <c r="SX824" s="77"/>
      <c r="SY824" s="77"/>
      <c r="SZ824" s="77"/>
      <c r="TA824" s="77"/>
      <c r="TB824" s="77"/>
      <c r="TC824" s="77"/>
      <c r="TD824" s="77"/>
      <c r="TE824" s="77"/>
      <c r="TF824" s="77"/>
      <c r="TG824" s="77"/>
      <c r="TH824" s="77"/>
      <c r="TI824" s="77"/>
      <c r="TJ824" s="77"/>
      <c r="TK824" s="77"/>
      <c r="TL824" s="77"/>
      <c r="TM824" s="77"/>
      <c r="TN824" s="77"/>
      <c r="TO824" s="77"/>
      <c r="TP824" s="77"/>
      <c r="TQ824" s="77"/>
      <c r="TR824" s="77"/>
      <c r="TS824" s="77"/>
      <c r="TT824" s="77"/>
      <c r="TU824" s="77"/>
      <c r="TV824" s="77"/>
      <c r="TW824" s="77"/>
      <c r="TX824" s="77"/>
      <c r="TY824" s="77"/>
      <c r="TZ824" s="77"/>
      <c r="UA824" s="77"/>
      <c r="UB824" s="77"/>
      <c r="UC824" s="77"/>
      <c r="UD824" s="77"/>
      <c r="UE824" s="77"/>
      <c r="UF824" s="77"/>
      <c r="UG824" s="77"/>
      <c r="UH824" s="77"/>
      <c r="UI824" s="77"/>
      <c r="UJ824" s="77"/>
      <c r="UK824" s="77"/>
      <c r="UL824" s="77"/>
      <c r="UM824" s="77"/>
      <c r="UN824" s="77"/>
      <c r="UO824" s="77"/>
      <c r="UP824" s="77"/>
      <c r="UQ824" s="77"/>
      <c r="UR824" s="77"/>
      <c r="US824" s="77"/>
      <c r="UT824" s="77"/>
      <c r="UU824" s="77"/>
      <c r="UV824" s="77"/>
      <c r="UW824" s="77"/>
      <c r="UX824" s="77"/>
      <c r="UY824" s="77"/>
      <c r="UZ824" s="77"/>
      <c r="VA824" s="77"/>
      <c r="VB824" s="77"/>
      <c r="VC824" s="77"/>
      <c r="VD824" s="77"/>
      <c r="VE824" s="77"/>
      <c r="VF824" s="77"/>
      <c r="VG824" s="77"/>
      <c r="VH824" s="77"/>
      <c r="VI824" s="77"/>
      <c r="VJ824" s="77"/>
      <c r="VK824" s="77"/>
      <c r="VL824" s="77"/>
      <c r="VM824" s="77"/>
      <c r="VN824" s="77"/>
      <c r="VO824" s="77"/>
      <c r="VP824" s="77"/>
      <c r="VQ824" s="77"/>
      <c r="VR824" s="77"/>
      <c r="VS824" s="77"/>
      <c r="VT824" s="77"/>
      <c r="VU824" s="77"/>
      <c r="VV824" s="77"/>
      <c r="VW824" s="77"/>
      <c r="VX824" s="77"/>
      <c r="VY824" s="77"/>
      <c r="VZ824" s="77"/>
      <c r="WA824" s="77"/>
      <c r="WB824" s="77"/>
      <c r="WC824" s="77"/>
      <c r="WD824" s="77"/>
      <c r="WE824" s="77"/>
      <c r="WF824" s="77"/>
      <c r="WG824" s="77"/>
      <c r="WH824" s="77"/>
      <c r="WI824" s="77"/>
      <c r="WJ824" s="77"/>
      <c r="WK824" s="77"/>
      <c r="WL824" s="77"/>
      <c r="WM824" s="77"/>
      <c r="WN824" s="77"/>
      <c r="WO824" s="77"/>
      <c r="WP824" s="77"/>
      <c r="WQ824" s="77"/>
      <c r="WR824" s="77"/>
      <c r="WS824" s="77"/>
      <c r="WT824" s="77"/>
      <c r="WU824" s="77"/>
      <c r="WV824" s="77"/>
      <c r="WW824" s="77"/>
      <c r="WX824" s="77"/>
      <c r="WY824" s="77"/>
      <c r="WZ824" s="77"/>
      <c r="XA824" s="77"/>
      <c r="XB824" s="77"/>
      <c r="XC824" s="77"/>
      <c r="XD824" s="77"/>
      <c r="XE824" s="77"/>
      <c r="XF824" s="77"/>
      <c r="XG824" s="77"/>
      <c r="XH824" s="77"/>
      <c r="XI824" s="77"/>
      <c r="XJ824" s="77"/>
      <c r="XK824" s="77"/>
      <c r="XL824" s="77"/>
      <c r="XM824" s="77"/>
      <c r="XN824" s="77"/>
      <c r="XO824" s="77"/>
      <c r="XP824" s="77"/>
      <c r="XQ824" s="77"/>
      <c r="XR824" s="77"/>
      <c r="XS824" s="77"/>
      <c r="XT824" s="77"/>
      <c r="XU824" s="77"/>
      <c r="XV824" s="77"/>
      <c r="XW824" s="77"/>
      <c r="XX824" s="77"/>
      <c r="XY824" s="77"/>
      <c r="XZ824" s="77"/>
      <c r="YA824" s="77"/>
      <c r="YB824" s="77"/>
      <c r="YC824" s="77"/>
      <c r="YD824" s="77"/>
      <c r="YE824" s="77"/>
      <c r="YF824" s="77"/>
      <c r="YG824" s="77"/>
      <c r="YH824" s="77"/>
      <c r="YI824" s="77"/>
      <c r="YJ824" s="77"/>
      <c r="YK824" s="77"/>
      <c r="YL824" s="77"/>
      <c r="YM824" s="77"/>
      <c r="YN824" s="77"/>
      <c r="YO824" s="77"/>
      <c r="YP824" s="77"/>
      <c r="YQ824" s="77"/>
      <c r="YR824" s="77"/>
      <c r="YS824" s="77"/>
      <c r="YT824" s="77"/>
      <c r="YU824" s="77"/>
      <c r="YV824" s="77"/>
      <c r="YW824" s="77"/>
      <c r="YX824" s="77"/>
      <c r="YY824" s="77"/>
      <c r="YZ824" s="77"/>
      <c r="ZA824" s="77"/>
      <c r="ZB824" s="77"/>
      <c r="ZC824" s="77"/>
      <c r="ZD824" s="77"/>
      <c r="ZE824" s="77"/>
      <c r="ZF824" s="77"/>
      <c r="ZG824" s="77"/>
      <c r="ZH824" s="77"/>
      <c r="ZI824" s="77"/>
      <c r="ZJ824" s="77"/>
      <c r="ZK824" s="77"/>
      <c r="ZL824" s="77"/>
      <c r="ZM824" s="77"/>
      <c r="ZN824" s="77"/>
      <c r="ZO824" s="77"/>
      <c r="ZP824" s="77"/>
      <c r="ZQ824" s="77"/>
      <c r="ZR824" s="77"/>
      <c r="ZS824" s="77"/>
      <c r="ZT824" s="77"/>
      <c r="ZU824" s="77"/>
      <c r="ZV824" s="77"/>
      <c r="ZW824" s="77"/>
      <c r="ZX824" s="77"/>
      <c r="ZY824" s="77"/>
      <c r="ZZ824" s="77"/>
      <c r="AAA824" s="77"/>
      <c r="AAB824" s="77"/>
      <c r="AAC824" s="77"/>
      <c r="AAD824" s="77"/>
      <c r="AAE824" s="77"/>
      <c r="AAF824" s="77"/>
      <c r="AAG824" s="77"/>
      <c r="AAH824" s="77"/>
      <c r="AAI824" s="77"/>
      <c r="AAJ824" s="77"/>
      <c r="AAK824" s="77"/>
      <c r="AAL824" s="77"/>
      <c r="AAM824" s="77"/>
      <c r="AAN824" s="77"/>
      <c r="AAO824" s="77"/>
      <c r="AAP824" s="77"/>
      <c r="AAQ824" s="77"/>
      <c r="AAR824" s="77"/>
      <c r="AAS824" s="77"/>
      <c r="AAT824" s="77"/>
      <c r="AAU824" s="77"/>
      <c r="AAV824" s="77"/>
      <c r="AAW824" s="77"/>
      <c r="AAX824" s="77"/>
      <c r="AAY824" s="77"/>
      <c r="AAZ824" s="77"/>
      <c r="ABA824" s="77"/>
      <c r="ABB824" s="77"/>
      <c r="ABC824" s="77"/>
      <c r="ABD824" s="77"/>
      <c r="ABE824" s="77"/>
      <c r="ABF824" s="77"/>
      <c r="ABG824" s="77"/>
      <c r="ABH824" s="77"/>
      <c r="ABI824" s="77"/>
      <c r="ABJ824" s="77"/>
      <c r="ABK824" s="77"/>
      <c r="ABL824" s="77"/>
      <c r="ABM824" s="77"/>
      <c r="ABN824" s="77"/>
      <c r="ABO824" s="77"/>
      <c r="ABP824" s="77"/>
      <c r="ABQ824" s="77"/>
      <c r="ABR824" s="77"/>
      <c r="ABS824" s="77"/>
      <c r="ABT824" s="77"/>
      <c r="ABU824" s="77"/>
      <c r="ABV824" s="77"/>
      <c r="ABW824" s="77"/>
      <c r="ABX824" s="77"/>
      <c r="ABY824" s="77"/>
      <c r="ABZ824" s="77"/>
      <c r="ACA824" s="77"/>
      <c r="ACB824" s="77"/>
      <c r="ACC824" s="77"/>
      <c r="ACD824" s="77"/>
      <c r="ACE824" s="77"/>
      <c r="ACF824" s="77"/>
      <c r="ACG824" s="77"/>
      <c r="ACH824" s="77"/>
      <c r="ACI824" s="77"/>
      <c r="ACJ824" s="77"/>
      <c r="ACK824" s="77"/>
      <c r="ACL824" s="77"/>
      <c r="ACM824" s="77"/>
      <c r="ACN824" s="77"/>
      <c r="ACO824" s="77"/>
      <c r="ACP824" s="77"/>
      <c r="ACQ824" s="77"/>
      <c r="ACR824" s="77"/>
      <c r="ACS824" s="77"/>
      <c r="ACT824" s="77"/>
      <c r="ACU824" s="77"/>
      <c r="ACV824" s="77"/>
      <c r="ACW824" s="77"/>
      <c r="ACX824" s="77"/>
      <c r="ACY824" s="77"/>
      <c r="ACZ824" s="77"/>
      <c r="ADA824" s="77"/>
      <c r="ADB824" s="77"/>
      <c r="ADC824" s="77"/>
      <c r="ADD824" s="77"/>
      <c r="ADE824" s="77"/>
      <c r="ADF824" s="77"/>
      <c r="ADG824" s="77"/>
      <c r="ADH824" s="77"/>
      <c r="ADI824" s="77"/>
      <c r="ADJ824" s="77"/>
      <c r="ADK824" s="77"/>
      <c r="ADL824" s="77"/>
      <c r="ADM824" s="77"/>
      <c r="ADN824" s="77"/>
      <c r="ADO824" s="77"/>
      <c r="ADP824" s="77"/>
      <c r="ADQ824" s="77"/>
      <c r="ADR824" s="77"/>
      <c r="ADS824" s="77"/>
      <c r="ADT824" s="77"/>
      <c r="ADU824" s="77"/>
      <c r="ADV824" s="77"/>
      <c r="ADW824" s="77"/>
      <c r="ADX824" s="77"/>
      <c r="ADY824" s="77"/>
      <c r="ADZ824" s="77"/>
      <c r="AEA824" s="77"/>
      <c r="AEB824" s="77"/>
      <c r="AEC824" s="77"/>
      <c r="AED824" s="77"/>
      <c r="AEE824" s="77"/>
      <c r="AEF824" s="77"/>
      <c r="AEG824" s="77"/>
      <c r="AEH824" s="77"/>
      <c r="AEI824" s="77"/>
      <c r="AEJ824" s="77"/>
      <c r="AEK824" s="77"/>
      <c r="AEL824" s="77"/>
      <c r="AEM824" s="77"/>
      <c r="AEN824" s="77"/>
      <c r="AEO824" s="77"/>
      <c r="AEP824" s="77"/>
      <c r="AEQ824" s="77"/>
      <c r="AER824" s="77"/>
      <c r="AES824" s="77"/>
      <c r="AET824" s="77"/>
      <c r="AEU824" s="77"/>
      <c r="AEV824" s="77"/>
      <c r="AEW824" s="77"/>
      <c r="AEX824" s="77"/>
      <c r="AEY824" s="77"/>
      <c r="AEZ824" s="77"/>
      <c r="AFA824" s="77"/>
      <c r="AFB824" s="77"/>
      <c r="AFC824" s="77"/>
      <c r="AFD824" s="77"/>
      <c r="AFE824" s="77"/>
      <c r="AFF824" s="77"/>
      <c r="AFG824" s="77"/>
      <c r="AFH824" s="77"/>
      <c r="AFI824" s="77"/>
      <c r="AFJ824" s="77"/>
      <c r="AFK824" s="77"/>
      <c r="AFL824" s="77"/>
      <c r="AFM824" s="77"/>
      <c r="AFN824" s="77"/>
      <c r="AFO824" s="77"/>
      <c r="AFP824" s="77"/>
      <c r="AFQ824" s="77"/>
      <c r="AFR824" s="77"/>
      <c r="AFS824" s="77"/>
      <c r="AFT824" s="77"/>
      <c r="AFU824" s="77"/>
      <c r="AFV824" s="77"/>
      <c r="AFW824" s="77"/>
      <c r="AFX824" s="77"/>
      <c r="AFY824" s="77"/>
      <c r="AFZ824" s="77"/>
      <c r="AGA824" s="77"/>
      <c r="AGB824" s="77"/>
      <c r="AGC824" s="77"/>
      <c r="AGD824" s="77"/>
      <c r="AGE824" s="77"/>
      <c r="AGF824" s="77"/>
      <c r="AGG824" s="77"/>
      <c r="AGH824" s="77"/>
      <c r="AGI824" s="77"/>
      <c r="AGJ824" s="77"/>
      <c r="AGK824" s="77"/>
      <c r="AGL824" s="77"/>
      <c r="AGM824" s="77"/>
      <c r="AGN824" s="77"/>
      <c r="AGO824" s="77"/>
      <c r="AGP824" s="77"/>
      <c r="AGQ824" s="77"/>
      <c r="AGR824" s="77"/>
      <c r="AGS824" s="77"/>
      <c r="AGT824" s="77"/>
      <c r="AGU824" s="77"/>
      <c r="AGV824" s="77"/>
      <c r="AGW824" s="77"/>
      <c r="AGX824" s="77"/>
      <c r="AGY824" s="77"/>
      <c r="AGZ824" s="77"/>
      <c r="AHA824" s="77"/>
      <c r="AHB824" s="77"/>
      <c r="AHC824" s="77"/>
      <c r="AHD824" s="77"/>
      <c r="AHE824" s="77"/>
      <c r="AHF824" s="77"/>
      <c r="AHG824" s="77"/>
      <c r="AHH824" s="77"/>
      <c r="AHI824" s="77"/>
      <c r="AHJ824" s="77"/>
      <c r="AHK824" s="77"/>
      <c r="AHL824" s="77"/>
      <c r="AHM824" s="77"/>
      <c r="AHN824" s="77"/>
      <c r="AHO824" s="77"/>
      <c r="AHP824" s="77"/>
      <c r="AHQ824" s="77"/>
      <c r="AHR824" s="77"/>
      <c r="AHS824" s="77"/>
      <c r="AHT824" s="77"/>
      <c r="AHU824" s="77"/>
      <c r="AHV824" s="77"/>
      <c r="AHW824" s="77"/>
      <c r="AHX824" s="77"/>
      <c r="AHY824" s="77"/>
      <c r="AHZ824" s="77"/>
      <c r="AIA824" s="77"/>
      <c r="AIB824" s="77"/>
      <c r="AIC824" s="77"/>
      <c r="AID824" s="77"/>
      <c r="AIE824" s="77"/>
      <c r="AIF824" s="77"/>
      <c r="AIG824" s="77"/>
      <c r="AIH824" s="77"/>
      <c r="AII824" s="77"/>
      <c r="AIJ824" s="77"/>
      <c r="AIK824" s="77"/>
      <c r="AIL824" s="77"/>
      <c r="AIM824" s="77"/>
      <c r="AIN824" s="77"/>
      <c r="AIO824" s="77"/>
      <c r="AIP824" s="77"/>
      <c r="AIQ824" s="77"/>
      <c r="AIR824" s="77"/>
      <c r="AIS824" s="77"/>
      <c r="AIT824" s="77"/>
      <c r="AIU824" s="77"/>
      <c r="AIV824" s="77"/>
      <c r="AIW824" s="77"/>
      <c r="AIX824" s="77"/>
      <c r="AIY824" s="77"/>
      <c r="AIZ824" s="77"/>
      <c r="AJA824" s="77"/>
      <c r="AJB824" s="77"/>
      <c r="AJC824" s="77"/>
      <c r="AJD824" s="77"/>
      <c r="AJE824" s="77"/>
      <c r="AJF824" s="77"/>
      <c r="AJG824" s="77"/>
      <c r="AJH824" s="77"/>
      <c r="AJI824" s="77"/>
      <c r="AJJ824" s="77"/>
      <c r="AJK824" s="77"/>
      <c r="AJL824" s="77"/>
      <c r="AJM824" s="77"/>
      <c r="AJN824" s="77"/>
      <c r="AJO824" s="77"/>
      <c r="AJP824" s="77"/>
      <c r="AJQ824" s="77"/>
      <c r="AJR824" s="77"/>
      <c r="AJS824" s="77"/>
      <c r="AJT824" s="77"/>
      <c r="AJU824" s="77"/>
      <c r="AJV824" s="77"/>
      <c r="AJW824" s="77"/>
      <c r="AJX824" s="77"/>
      <c r="AJY824" s="77"/>
      <c r="AJZ824" s="77"/>
      <c r="AKA824" s="77"/>
      <c r="AKB824" s="77"/>
      <c r="AKC824" s="77"/>
      <c r="AKD824" s="77"/>
      <c r="AKE824" s="77"/>
      <c r="AKF824" s="77"/>
      <c r="AKG824" s="77"/>
      <c r="AKH824" s="77"/>
      <c r="AKI824" s="77"/>
      <c r="AKJ824" s="77"/>
      <c r="AKK824" s="77"/>
      <c r="AKL824" s="77"/>
      <c r="AKM824" s="77"/>
      <c r="AKN824" s="77"/>
      <c r="AKO824" s="77"/>
      <c r="AKP824" s="77"/>
      <c r="AKQ824" s="77"/>
      <c r="AKR824" s="77"/>
      <c r="AKS824" s="77"/>
      <c r="AKT824" s="77"/>
      <c r="AKU824" s="77"/>
      <c r="AKV824" s="77"/>
      <c r="AKW824" s="77"/>
      <c r="AKX824" s="77"/>
      <c r="AKY824" s="77"/>
      <c r="AKZ824" s="77"/>
      <c r="ALA824" s="77"/>
      <c r="ALB824" s="77"/>
      <c r="ALC824" s="77"/>
      <c r="ALD824" s="77"/>
      <c r="ALE824" s="77"/>
      <c r="ALF824" s="77"/>
      <c r="ALG824" s="77"/>
      <c r="ALH824" s="77"/>
      <c r="ALI824" s="77"/>
      <c r="ALJ824" s="77"/>
      <c r="ALK824" s="77"/>
      <c r="ALL824" s="77"/>
      <c r="ALM824" s="77"/>
      <c r="ALN824" s="77"/>
      <c r="ALO824" s="77"/>
      <c r="ALP824" s="77"/>
      <c r="ALQ824" s="77"/>
      <c r="ALR824" s="77"/>
      <c r="ALS824" s="77"/>
      <c r="ALT824" s="77"/>
      <c r="ALU824" s="77"/>
      <c r="ALV824" s="77"/>
      <c r="ALW824" s="77"/>
      <c r="ALX824" s="77"/>
      <c r="ALY824" s="77"/>
      <c r="ALZ824" s="77"/>
      <c r="AMA824" s="77"/>
      <c r="AMB824" s="77"/>
      <c r="AMC824" s="77"/>
      <c r="AMD824" s="77"/>
      <c r="AME824" s="77"/>
      <c r="AMF824" s="77"/>
      <c r="AMG824" s="77"/>
      <c r="AMH824" s="77"/>
      <c r="AMI824" s="77"/>
      <c r="AMJ824" s="77"/>
    </row>
    <row r="825" customFormat="false" ht="12.85" hidden="false" customHeight="false" outlineLevel="0" collapsed="false">
      <c r="A825" s="77"/>
      <c r="B825" s="77"/>
      <c r="C825" s="77"/>
      <c r="D825" s="77"/>
      <c r="E825" s="77"/>
      <c r="F825" s="77"/>
      <c r="G825" s="77"/>
      <c r="H825" s="77"/>
      <c r="I825" s="77"/>
      <c r="J825" s="77"/>
      <c r="K825" s="77"/>
      <c r="L825" s="77"/>
      <c r="M825" s="77"/>
      <c r="N825" s="77"/>
      <c r="O825" s="77"/>
      <c r="P825" s="77"/>
      <c r="Q825" s="77"/>
      <c r="R825" s="77"/>
      <c r="S825" s="77"/>
      <c r="T825" s="77"/>
      <c r="U825" s="77"/>
      <c r="V825" s="77"/>
      <c r="W825" s="77"/>
      <c r="X825" s="77"/>
      <c r="Y825" s="77"/>
      <c r="Z825" s="77"/>
      <c r="AA825" s="77"/>
      <c r="AB825" s="77"/>
      <c r="AC825" s="77"/>
      <c r="AD825" s="77"/>
      <c r="AE825" s="77"/>
      <c r="AF825" s="77"/>
      <c r="AG825" s="77"/>
      <c r="AH825" s="77"/>
      <c r="AI825" s="77"/>
      <c r="AJ825" s="77"/>
      <c r="AK825" s="77"/>
      <c r="AL825" s="77"/>
      <c r="AM825" s="77"/>
      <c r="AN825" s="77"/>
      <c r="AO825" s="77"/>
      <c r="AP825" s="77"/>
      <c r="AQ825" s="77"/>
      <c r="AR825" s="77"/>
      <c r="AS825" s="77"/>
      <c r="AT825" s="77"/>
      <c r="AU825" s="77"/>
      <c r="AV825" s="77"/>
      <c r="AW825" s="77"/>
      <c r="AX825" s="77"/>
      <c r="AY825" s="77"/>
      <c r="AZ825" s="77"/>
      <c r="BA825" s="77"/>
      <c r="BB825" s="77"/>
      <c r="BC825" s="77"/>
      <c r="BD825" s="77"/>
      <c r="BE825" s="77"/>
      <c r="BF825" s="77"/>
      <c r="BG825" s="77"/>
      <c r="BH825" s="77"/>
      <c r="BI825" s="77"/>
      <c r="BJ825" s="77"/>
      <c r="BK825" s="77"/>
      <c r="BL825" s="77"/>
      <c r="BM825" s="77"/>
      <c r="BN825" s="77"/>
      <c r="BO825" s="77"/>
      <c r="BP825" s="77"/>
      <c r="BQ825" s="77"/>
      <c r="BR825" s="77"/>
      <c r="BS825" s="77"/>
      <c r="BT825" s="77"/>
      <c r="BU825" s="77"/>
      <c r="BV825" s="77"/>
      <c r="BW825" s="77"/>
      <c r="BX825" s="77"/>
      <c r="BY825" s="77"/>
      <c r="BZ825" s="77"/>
      <c r="CA825" s="77"/>
      <c r="CB825" s="77"/>
      <c r="CC825" s="77"/>
      <c r="CD825" s="77"/>
      <c r="CE825" s="77"/>
      <c r="CF825" s="77"/>
      <c r="CG825" s="77"/>
      <c r="CH825" s="77"/>
      <c r="CI825" s="77"/>
      <c r="CJ825" s="77"/>
      <c r="CK825" s="77"/>
      <c r="CL825" s="77"/>
      <c r="CM825" s="77"/>
      <c r="CN825" s="77"/>
      <c r="CO825" s="77"/>
      <c r="CP825" s="77"/>
      <c r="CQ825" s="77"/>
      <c r="CR825" s="77"/>
      <c r="CS825" s="77"/>
      <c r="CT825" s="77"/>
      <c r="CU825" s="77"/>
      <c r="CV825" s="77"/>
      <c r="CW825" s="77"/>
      <c r="CX825" s="77"/>
      <c r="CY825" s="77"/>
      <c r="CZ825" s="77"/>
      <c r="DA825" s="77"/>
      <c r="DB825" s="77"/>
      <c r="DC825" s="77"/>
      <c r="DD825" s="77"/>
      <c r="DE825" s="77"/>
      <c r="DF825" s="77"/>
      <c r="DG825" s="77"/>
      <c r="DH825" s="77"/>
      <c r="DI825" s="77"/>
      <c r="DJ825" s="77"/>
      <c r="DK825" s="77"/>
      <c r="DL825" s="77"/>
      <c r="DM825" s="77"/>
      <c r="DN825" s="77"/>
      <c r="DO825" s="77"/>
      <c r="DP825" s="77"/>
      <c r="DQ825" s="77"/>
      <c r="DR825" s="77"/>
      <c r="DS825" s="77"/>
      <c r="DT825" s="77"/>
      <c r="DU825" s="77"/>
      <c r="DV825" s="77"/>
      <c r="DW825" s="77"/>
      <c r="DX825" s="77"/>
      <c r="DY825" s="77"/>
      <c r="DZ825" s="77"/>
      <c r="EA825" s="77"/>
      <c r="EB825" s="77"/>
      <c r="EC825" s="77"/>
      <c r="ED825" s="77"/>
      <c r="EE825" s="77"/>
      <c r="EF825" s="77"/>
      <c r="EG825" s="77"/>
      <c r="EH825" s="77"/>
      <c r="EI825" s="77"/>
      <c r="EJ825" s="77"/>
      <c r="EK825" s="77"/>
      <c r="EL825" s="77"/>
      <c r="EM825" s="77"/>
      <c r="EN825" s="77"/>
      <c r="EO825" s="77"/>
      <c r="EP825" s="77"/>
      <c r="EQ825" s="77"/>
      <c r="ER825" s="77"/>
      <c r="ES825" s="77"/>
      <c r="ET825" s="77"/>
      <c r="EU825" s="77"/>
      <c r="EV825" s="77"/>
      <c r="EW825" s="77"/>
      <c r="EX825" s="77"/>
      <c r="EY825" s="77"/>
      <c r="EZ825" s="77"/>
      <c r="FA825" s="77"/>
      <c r="FB825" s="77"/>
      <c r="FC825" s="77"/>
      <c r="FD825" s="77"/>
      <c r="FE825" s="77"/>
      <c r="FF825" s="77"/>
      <c r="FG825" s="77"/>
      <c r="FH825" s="77"/>
      <c r="FI825" s="77"/>
      <c r="FJ825" s="77"/>
      <c r="FK825" s="77"/>
      <c r="FL825" s="77"/>
      <c r="FM825" s="77"/>
      <c r="FN825" s="77"/>
      <c r="FO825" s="77"/>
      <c r="FP825" s="77"/>
      <c r="FQ825" s="77"/>
      <c r="FR825" s="77"/>
      <c r="FS825" s="77"/>
      <c r="FT825" s="77"/>
      <c r="FU825" s="77"/>
      <c r="FV825" s="77"/>
      <c r="FW825" s="77"/>
      <c r="FX825" s="77"/>
      <c r="FY825" s="77"/>
      <c r="FZ825" s="77"/>
      <c r="GA825" s="77"/>
      <c r="GB825" s="77"/>
      <c r="GC825" s="77"/>
      <c r="GD825" s="77"/>
      <c r="GE825" s="77"/>
      <c r="GF825" s="77"/>
      <c r="GG825" s="77"/>
      <c r="GH825" s="77"/>
      <c r="GI825" s="77"/>
      <c r="GJ825" s="77"/>
      <c r="GK825" s="77"/>
      <c r="GL825" s="77"/>
      <c r="GM825" s="77"/>
      <c r="GN825" s="77"/>
      <c r="GO825" s="77"/>
      <c r="GP825" s="77"/>
      <c r="GQ825" s="77"/>
      <c r="GR825" s="77"/>
      <c r="GS825" s="77"/>
      <c r="GT825" s="77"/>
      <c r="GU825" s="77"/>
      <c r="GV825" s="77"/>
      <c r="GW825" s="77"/>
      <c r="GX825" s="77"/>
      <c r="GY825" s="77"/>
      <c r="GZ825" s="77"/>
      <c r="HA825" s="77"/>
      <c r="HB825" s="77"/>
      <c r="HC825" s="77"/>
      <c r="HD825" s="77"/>
      <c r="HE825" s="77"/>
      <c r="HF825" s="77"/>
      <c r="HG825" s="77"/>
      <c r="HH825" s="77"/>
      <c r="HI825" s="77"/>
      <c r="HJ825" s="77"/>
      <c r="HK825" s="77"/>
      <c r="HL825" s="77"/>
      <c r="HM825" s="77"/>
      <c r="HN825" s="77"/>
      <c r="HO825" s="77"/>
      <c r="HP825" s="77"/>
      <c r="HQ825" s="77"/>
      <c r="HR825" s="77"/>
      <c r="HS825" s="77"/>
      <c r="HT825" s="77"/>
      <c r="HU825" s="77"/>
      <c r="HV825" s="77"/>
      <c r="HW825" s="77"/>
      <c r="HX825" s="77"/>
      <c r="HY825" s="77"/>
      <c r="HZ825" s="77"/>
      <c r="IA825" s="77"/>
      <c r="IB825" s="77"/>
      <c r="IC825" s="77"/>
      <c r="ID825" s="77"/>
      <c r="IE825" s="77"/>
      <c r="IF825" s="77"/>
      <c r="IG825" s="77"/>
      <c r="IH825" s="77"/>
      <c r="II825" s="77"/>
      <c r="IJ825" s="77"/>
      <c r="IK825" s="77"/>
      <c r="IL825" s="77"/>
      <c r="IM825" s="77"/>
      <c r="IN825" s="77"/>
      <c r="IO825" s="77"/>
      <c r="IP825" s="77"/>
      <c r="IQ825" s="77"/>
      <c r="IR825" s="77"/>
      <c r="IS825" s="77"/>
      <c r="IT825" s="77"/>
      <c r="IU825" s="77"/>
      <c r="IV825" s="77"/>
      <c r="IW825" s="77"/>
      <c r="IX825" s="77"/>
      <c r="IY825" s="77"/>
      <c r="IZ825" s="77"/>
      <c r="JA825" s="77"/>
      <c r="JB825" s="77"/>
      <c r="JC825" s="77"/>
      <c r="JD825" s="77"/>
      <c r="JE825" s="77"/>
      <c r="JF825" s="77"/>
      <c r="JG825" s="77"/>
      <c r="JH825" s="77"/>
      <c r="JI825" s="77"/>
      <c r="JJ825" s="77"/>
      <c r="JK825" s="77"/>
      <c r="JL825" s="77"/>
      <c r="JM825" s="77"/>
      <c r="JN825" s="77"/>
      <c r="JO825" s="77"/>
      <c r="JP825" s="77"/>
      <c r="JQ825" s="77"/>
      <c r="JR825" s="77"/>
      <c r="JS825" s="77"/>
      <c r="JT825" s="77"/>
      <c r="JU825" s="77"/>
      <c r="JV825" s="77"/>
      <c r="JW825" s="77"/>
      <c r="JX825" s="77"/>
      <c r="JY825" s="77"/>
      <c r="JZ825" s="77"/>
      <c r="KA825" s="77"/>
      <c r="KB825" s="77"/>
      <c r="KC825" s="77"/>
      <c r="KD825" s="77"/>
      <c r="KE825" s="77"/>
      <c r="KF825" s="77"/>
      <c r="KG825" s="77"/>
      <c r="KH825" s="77"/>
      <c r="KI825" s="77"/>
      <c r="KJ825" s="77"/>
      <c r="KK825" s="77"/>
      <c r="KL825" s="77"/>
      <c r="KM825" s="77"/>
      <c r="KN825" s="77"/>
      <c r="KO825" s="77"/>
      <c r="KP825" s="77"/>
      <c r="KQ825" s="77"/>
      <c r="KR825" s="77"/>
      <c r="KS825" s="77"/>
      <c r="KT825" s="77"/>
      <c r="KU825" s="77"/>
      <c r="KV825" s="77"/>
      <c r="KW825" s="77"/>
      <c r="KX825" s="77"/>
      <c r="KY825" s="77"/>
      <c r="KZ825" s="77"/>
      <c r="LA825" s="77"/>
      <c r="LB825" s="77"/>
      <c r="LC825" s="77"/>
      <c r="LD825" s="77"/>
      <c r="LE825" s="77"/>
      <c r="LF825" s="77"/>
      <c r="LG825" s="77"/>
      <c r="LH825" s="77"/>
      <c r="LI825" s="77"/>
      <c r="LJ825" s="77"/>
      <c r="LK825" s="77"/>
      <c r="LL825" s="77"/>
      <c r="LM825" s="77"/>
      <c r="LN825" s="77"/>
      <c r="LO825" s="77"/>
      <c r="LP825" s="77"/>
      <c r="LQ825" s="77"/>
      <c r="LR825" s="77"/>
      <c r="LS825" s="77"/>
      <c r="LT825" s="77"/>
      <c r="LU825" s="77"/>
      <c r="LV825" s="77"/>
      <c r="LW825" s="77"/>
      <c r="LX825" s="77"/>
      <c r="LY825" s="77"/>
      <c r="LZ825" s="77"/>
      <c r="MA825" s="77"/>
      <c r="MB825" s="77"/>
      <c r="MC825" s="77"/>
      <c r="MD825" s="77"/>
      <c r="ME825" s="77"/>
      <c r="MF825" s="77"/>
      <c r="MG825" s="77"/>
      <c r="MH825" s="77"/>
      <c r="MI825" s="77"/>
      <c r="MJ825" s="77"/>
      <c r="MK825" s="77"/>
      <c r="ML825" s="77"/>
      <c r="MM825" s="77"/>
      <c r="MN825" s="77"/>
      <c r="MO825" s="77"/>
      <c r="MP825" s="77"/>
      <c r="MQ825" s="77"/>
      <c r="MR825" s="77"/>
      <c r="MS825" s="77"/>
      <c r="MT825" s="77"/>
      <c r="MU825" s="77"/>
      <c r="MV825" s="77"/>
      <c r="MW825" s="77"/>
      <c r="MX825" s="77"/>
      <c r="MY825" s="77"/>
      <c r="MZ825" s="77"/>
      <c r="NA825" s="77"/>
      <c r="NB825" s="77"/>
      <c r="NC825" s="77"/>
      <c r="ND825" s="77"/>
      <c r="NE825" s="77"/>
      <c r="NF825" s="77"/>
      <c r="NG825" s="77"/>
      <c r="NH825" s="77"/>
      <c r="NI825" s="77"/>
      <c r="NJ825" s="77"/>
      <c r="NK825" s="77"/>
      <c r="NL825" s="77"/>
      <c r="NM825" s="77"/>
      <c r="NN825" s="77"/>
      <c r="NO825" s="77"/>
      <c r="NP825" s="77"/>
      <c r="NQ825" s="77"/>
      <c r="NR825" s="77"/>
      <c r="NS825" s="77"/>
      <c r="NT825" s="77"/>
      <c r="NU825" s="77"/>
      <c r="NV825" s="77"/>
      <c r="NW825" s="77"/>
      <c r="NX825" s="77"/>
      <c r="NY825" s="77"/>
      <c r="NZ825" s="77"/>
      <c r="OA825" s="77"/>
      <c r="OB825" s="77"/>
      <c r="OC825" s="77"/>
      <c r="OD825" s="77"/>
      <c r="OE825" s="77"/>
      <c r="OF825" s="77"/>
      <c r="OG825" s="77"/>
      <c r="OH825" s="77"/>
      <c r="OI825" s="77"/>
      <c r="OJ825" s="77"/>
      <c r="OK825" s="77"/>
      <c r="OL825" s="77"/>
      <c r="OM825" s="77"/>
      <c r="ON825" s="77"/>
      <c r="OO825" s="77"/>
      <c r="OP825" s="77"/>
      <c r="OQ825" s="77"/>
      <c r="OR825" s="77"/>
      <c r="OS825" s="77"/>
      <c r="OT825" s="77"/>
      <c r="OU825" s="77"/>
      <c r="OV825" s="77"/>
      <c r="OW825" s="77"/>
      <c r="OX825" s="77"/>
      <c r="OY825" s="77"/>
      <c r="OZ825" s="77"/>
      <c r="PA825" s="77"/>
      <c r="PB825" s="77"/>
      <c r="PC825" s="77"/>
      <c r="PD825" s="77"/>
      <c r="PE825" s="77"/>
      <c r="PF825" s="77"/>
      <c r="PG825" s="77"/>
      <c r="PH825" s="77"/>
      <c r="PI825" s="77"/>
      <c r="PJ825" s="77"/>
      <c r="PK825" s="77"/>
      <c r="PL825" s="77"/>
      <c r="PM825" s="77"/>
      <c r="PN825" s="77"/>
      <c r="PO825" s="77"/>
      <c r="PP825" s="77"/>
      <c r="PQ825" s="77"/>
      <c r="PR825" s="77"/>
      <c r="PS825" s="77"/>
      <c r="PT825" s="77"/>
      <c r="PU825" s="77"/>
      <c r="PV825" s="77"/>
      <c r="PW825" s="77"/>
      <c r="PX825" s="77"/>
      <c r="PY825" s="77"/>
      <c r="PZ825" s="77"/>
      <c r="QA825" s="77"/>
      <c r="QB825" s="77"/>
      <c r="QC825" s="77"/>
      <c r="QD825" s="77"/>
      <c r="QE825" s="77"/>
      <c r="QF825" s="77"/>
      <c r="QG825" s="77"/>
      <c r="QH825" s="77"/>
      <c r="QI825" s="77"/>
      <c r="QJ825" s="77"/>
      <c r="QK825" s="77"/>
      <c r="QL825" s="77"/>
      <c r="QM825" s="77"/>
      <c r="QN825" s="77"/>
      <c r="QO825" s="77"/>
      <c r="QP825" s="77"/>
      <c r="QQ825" s="77"/>
      <c r="QR825" s="77"/>
      <c r="QS825" s="77"/>
      <c r="QT825" s="77"/>
      <c r="QU825" s="77"/>
      <c r="QV825" s="77"/>
      <c r="QW825" s="77"/>
      <c r="QX825" s="77"/>
      <c r="QY825" s="77"/>
      <c r="QZ825" s="77"/>
      <c r="RA825" s="77"/>
      <c r="RB825" s="77"/>
      <c r="RC825" s="77"/>
      <c r="RD825" s="77"/>
      <c r="RE825" s="77"/>
      <c r="RF825" s="77"/>
      <c r="RG825" s="77"/>
      <c r="RH825" s="77"/>
      <c r="RI825" s="77"/>
      <c r="RJ825" s="77"/>
      <c r="RK825" s="77"/>
      <c r="RL825" s="77"/>
      <c r="RM825" s="77"/>
      <c r="RN825" s="77"/>
      <c r="RO825" s="77"/>
      <c r="RP825" s="77"/>
      <c r="RQ825" s="77"/>
      <c r="RR825" s="77"/>
      <c r="RS825" s="77"/>
      <c r="RT825" s="77"/>
      <c r="RU825" s="77"/>
      <c r="RV825" s="77"/>
      <c r="RW825" s="77"/>
      <c r="RX825" s="77"/>
      <c r="RY825" s="77"/>
      <c r="RZ825" s="77"/>
      <c r="SA825" s="77"/>
      <c r="SB825" s="77"/>
      <c r="SC825" s="77"/>
      <c r="SD825" s="77"/>
      <c r="SE825" s="77"/>
      <c r="SF825" s="77"/>
      <c r="SG825" s="77"/>
      <c r="SH825" s="77"/>
      <c r="SI825" s="77"/>
      <c r="SJ825" s="77"/>
      <c r="SK825" s="77"/>
      <c r="SL825" s="77"/>
      <c r="SM825" s="77"/>
      <c r="SN825" s="77"/>
      <c r="SO825" s="77"/>
      <c r="SP825" s="77"/>
      <c r="SQ825" s="77"/>
      <c r="SR825" s="77"/>
      <c r="SS825" s="77"/>
      <c r="ST825" s="77"/>
      <c r="SU825" s="77"/>
      <c r="SV825" s="77"/>
      <c r="SW825" s="77"/>
      <c r="SX825" s="77"/>
      <c r="SY825" s="77"/>
      <c r="SZ825" s="77"/>
      <c r="TA825" s="77"/>
      <c r="TB825" s="77"/>
      <c r="TC825" s="77"/>
      <c r="TD825" s="77"/>
      <c r="TE825" s="77"/>
      <c r="TF825" s="77"/>
      <c r="TG825" s="77"/>
      <c r="TH825" s="77"/>
      <c r="TI825" s="77"/>
      <c r="TJ825" s="77"/>
      <c r="TK825" s="77"/>
      <c r="TL825" s="77"/>
      <c r="TM825" s="77"/>
      <c r="TN825" s="77"/>
      <c r="TO825" s="77"/>
      <c r="TP825" s="77"/>
      <c r="TQ825" s="77"/>
      <c r="TR825" s="77"/>
      <c r="TS825" s="77"/>
      <c r="TT825" s="77"/>
      <c r="TU825" s="77"/>
      <c r="TV825" s="77"/>
      <c r="TW825" s="77"/>
      <c r="TX825" s="77"/>
      <c r="TY825" s="77"/>
      <c r="TZ825" s="77"/>
      <c r="UA825" s="77"/>
      <c r="UB825" s="77"/>
      <c r="UC825" s="77"/>
      <c r="UD825" s="77"/>
      <c r="UE825" s="77"/>
      <c r="UF825" s="77"/>
      <c r="UG825" s="77"/>
      <c r="UH825" s="77"/>
      <c r="UI825" s="77"/>
      <c r="UJ825" s="77"/>
      <c r="UK825" s="77"/>
      <c r="UL825" s="77"/>
      <c r="UM825" s="77"/>
      <c r="UN825" s="77"/>
      <c r="UO825" s="77"/>
      <c r="UP825" s="77"/>
      <c r="UQ825" s="77"/>
      <c r="UR825" s="77"/>
      <c r="US825" s="77"/>
      <c r="UT825" s="77"/>
      <c r="UU825" s="77"/>
      <c r="UV825" s="77"/>
      <c r="UW825" s="77"/>
      <c r="UX825" s="77"/>
      <c r="UY825" s="77"/>
      <c r="UZ825" s="77"/>
      <c r="VA825" s="77"/>
      <c r="VB825" s="77"/>
      <c r="VC825" s="77"/>
      <c r="VD825" s="77"/>
      <c r="VE825" s="77"/>
      <c r="VF825" s="77"/>
      <c r="VG825" s="77"/>
      <c r="VH825" s="77"/>
      <c r="VI825" s="77"/>
      <c r="VJ825" s="77"/>
      <c r="VK825" s="77"/>
      <c r="VL825" s="77"/>
      <c r="VM825" s="77"/>
      <c r="VN825" s="77"/>
      <c r="VO825" s="77"/>
      <c r="VP825" s="77"/>
      <c r="VQ825" s="77"/>
      <c r="VR825" s="77"/>
      <c r="VS825" s="77"/>
      <c r="VT825" s="77"/>
      <c r="VU825" s="77"/>
      <c r="VV825" s="77"/>
      <c r="VW825" s="77"/>
      <c r="VX825" s="77"/>
      <c r="VY825" s="77"/>
      <c r="VZ825" s="77"/>
      <c r="WA825" s="77"/>
      <c r="WB825" s="77"/>
      <c r="WC825" s="77"/>
      <c r="WD825" s="77"/>
      <c r="WE825" s="77"/>
      <c r="WF825" s="77"/>
      <c r="WG825" s="77"/>
      <c r="WH825" s="77"/>
      <c r="WI825" s="77"/>
      <c r="WJ825" s="77"/>
      <c r="WK825" s="77"/>
      <c r="WL825" s="77"/>
      <c r="WM825" s="77"/>
      <c r="WN825" s="77"/>
      <c r="WO825" s="77"/>
      <c r="WP825" s="77"/>
      <c r="WQ825" s="77"/>
      <c r="WR825" s="77"/>
      <c r="WS825" s="77"/>
      <c r="WT825" s="77"/>
      <c r="WU825" s="77"/>
      <c r="WV825" s="77"/>
      <c r="WW825" s="77"/>
      <c r="WX825" s="77"/>
      <c r="WY825" s="77"/>
      <c r="WZ825" s="77"/>
      <c r="XA825" s="77"/>
      <c r="XB825" s="77"/>
      <c r="XC825" s="77"/>
      <c r="XD825" s="77"/>
      <c r="XE825" s="77"/>
      <c r="XF825" s="77"/>
      <c r="XG825" s="77"/>
      <c r="XH825" s="77"/>
      <c r="XI825" s="77"/>
      <c r="XJ825" s="77"/>
      <c r="XK825" s="77"/>
      <c r="XL825" s="77"/>
      <c r="XM825" s="77"/>
      <c r="XN825" s="77"/>
      <c r="XO825" s="77"/>
      <c r="XP825" s="77"/>
      <c r="XQ825" s="77"/>
      <c r="XR825" s="77"/>
      <c r="XS825" s="77"/>
      <c r="XT825" s="77"/>
      <c r="XU825" s="77"/>
      <c r="XV825" s="77"/>
      <c r="XW825" s="77"/>
      <c r="XX825" s="77"/>
      <c r="XY825" s="77"/>
      <c r="XZ825" s="77"/>
      <c r="YA825" s="77"/>
      <c r="YB825" s="77"/>
      <c r="YC825" s="77"/>
      <c r="YD825" s="77"/>
      <c r="YE825" s="77"/>
      <c r="YF825" s="77"/>
      <c r="YG825" s="77"/>
      <c r="YH825" s="77"/>
      <c r="YI825" s="77"/>
      <c r="YJ825" s="77"/>
      <c r="YK825" s="77"/>
      <c r="YL825" s="77"/>
      <c r="YM825" s="77"/>
      <c r="YN825" s="77"/>
      <c r="YO825" s="77"/>
      <c r="YP825" s="77"/>
      <c r="YQ825" s="77"/>
      <c r="YR825" s="77"/>
      <c r="YS825" s="77"/>
      <c r="YT825" s="77"/>
      <c r="YU825" s="77"/>
      <c r="YV825" s="77"/>
      <c r="YW825" s="77"/>
      <c r="YX825" s="77"/>
      <c r="YY825" s="77"/>
      <c r="YZ825" s="77"/>
      <c r="ZA825" s="77"/>
      <c r="ZB825" s="77"/>
      <c r="ZC825" s="77"/>
      <c r="ZD825" s="77"/>
      <c r="ZE825" s="77"/>
      <c r="ZF825" s="77"/>
      <c r="ZG825" s="77"/>
      <c r="ZH825" s="77"/>
      <c r="ZI825" s="77"/>
      <c r="ZJ825" s="77"/>
      <c r="ZK825" s="77"/>
      <c r="ZL825" s="77"/>
      <c r="ZM825" s="77"/>
      <c r="ZN825" s="77"/>
      <c r="ZO825" s="77"/>
      <c r="ZP825" s="77"/>
      <c r="ZQ825" s="77"/>
      <c r="ZR825" s="77"/>
      <c r="ZS825" s="77"/>
      <c r="ZT825" s="77"/>
      <c r="ZU825" s="77"/>
      <c r="ZV825" s="77"/>
      <c r="ZW825" s="77"/>
      <c r="ZX825" s="77"/>
      <c r="ZY825" s="77"/>
      <c r="ZZ825" s="77"/>
      <c r="AAA825" s="77"/>
      <c r="AAB825" s="77"/>
      <c r="AAC825" s="77"/>
      <c r="AAD825" s="77"/>
      <c r="AAE825" s="77"/>
      <c r="AAF825" s="77"/>
      <c r="AAG825" s="77"/>
      <c r="AAH825" s="77"/>
      <c r="AAI825" s="77"/>
      <c r="AAJ825" s="77"/>
      <c r="AAK825" s="77"/>
      <c r="AAL825" s="77"/>
      <c r="AAM825" s="77"/>
      <c r="AAN825" s="77"/>
      <c r="AAO825" s="77"/>
      <c r="AAP825" s="77"/>
      <c r="AAQ825" s="77"/>
      <c r="AAR825" s="77"/>
      <c r="AAS825" s="77"/>
      <c r="AAT825" s="77"/>
      <c r="AAU825" s="77"/>
      <c r="AAV825" s="77"/>
      <c r="AAW825" s="77"/>
      <c r="AAX825" s="77"/>
      <c r="AAY825" s="77"/>
      <c r="AAZ825" s="77"/>
      <c r="ABA825" s="77"/>
      <c r="ABB825" s="77"/>
      <c r="ABC825" s="77"/>
      <c r="ABD825" s="77"/>
      <c r="ABE825" s="77"/>
      <c r="ABF825" s="77"/>
      <c r="ABG825" s="77"/>
      <c r="ABH825" s="77"/>
      <c r="ABI825" s="77"/>
      <c r="ABJ825" s="77"/>
      <c r="ABK825" s="77"/>
      <c r="ABL825" s="77"/>
      <c r="ABM825" s="77"/>
      <c r="ABN825" s="77"/>
      <c r="ABO825" s="77"/>
      <c r="ABP825" s="77"/>
      <c r="ABQ825" s="77"/>
      <c r="ABR825" s="77"/>
      <c r="ABS825" s="77"/>
      <c r="ABT825" s="77"/>
      <c r="ABU825" s="77"/>
      <c r="ABV825" s="77"/>
      <c r="ABW825" s="77"/>
      <c r="ABX825" s="77"/>
      <c r="ABY825" s="77"/>
      <c r="ABZ825" s="77"/>
      <c r="ACA825" s="77"/>
      <c r="ACB825" s="77"/>
      <c r="ACC825" s="77"/>
      <c r="ACD825" s="77"/>
      <c r="ACE825" s="77"/>
      <c r="ACF825" s="77"/>
      <c r="ACG825" s="77"/>
      <c r="ACH825" s="77"/>
      <c r="ACI825" s="77"/>
      <c r="ACJ825" s="77"/>
      <c r="ACK825" s="77"/>
      <c r="ACL825" s="77"/>
      <c r="ACM825" s="77"/>
      <c r="ACN825" s="77"/>
      <c r="ACO825" s="77"/>
      <c r="ACP825" s="77"/>
      <c r="ACQ825" s="77"/>
      <c r="ACR825" s="77"/>
      <c r="ACS825" s="77"/>
      <c r="ACT825" s="77"/>
      <c r="ACU825" s="77"/>
      <c r="ACV825" s="77"/>
      <c r="ACW825" s="77"/>
      <c r="ACX825" s="77"/>
      <c r="ACY825" s="77"/>
      <c r="ACZ825" s="77"/>
      <c r="ADA825" s="77"/>
      <c r="ADB825" s="77"/>
      <c r="ADC825" s="77"/>
      <c r="ADD825" s="77"/>
      <c r="ADE825" s="77"/>
      <c r="ADF825" s="77"/>
      <c r="ADG825" s="77"/>
      <c r="ADH825" s="77"/>
      <c r="ADI825" s="77"/>
      <c r="ADJ825" s="77"/>
      <c r="ADK825" s="77"/>
      <c r="ADL825" s="77"/>
      <c r="ADM825" s="77"/>
      <c r="ADN825" s="77"/>
      <c r="ADO825" s="77"/>
      <c r="ADP825" s="77"/>
      <c r="ADQ825" s="77"/>
      <c r="ADR825" s="77"/>
      <c r="ADS825" s="77"/>
      <c r="ADT825" s="77"/>
      <c r="ADU825" s="77"/>
      <c r="ADV825" s="77"/>
      <c r="ADW825" s="77"/>
      <c r="ADX825" s="77"/>
      <c r="ADY825" s="77"/>
      <c r="ADZ825" s="77"/>
      <c r="AEA825" s="77"/>
      <c r="AEB825" s="77"/>
      <c r="AEC825" s="77"/>
      <c r="AED825" s="77"/>
      <c r="AEE825" s="77"/>
      <c r="AEF825" s="77"/>
      <c r="AEG825" s="77"/>
      <c r="AEH825" s="77"/>
      <c r="AEI825" s="77"/>
      <c r="AEJ825" s="77"/>
      <c r="AEK825" s="77"/>
      <c r="AEL825" s="77"/>
      <c r="AEM825" s="77"/>
      <c r="AEN825" s="77"/>
      <c r="AEO825" s="77"/>
      <c r="AEP825" s="77"/>
      <c r="AEQ825" s="77"/>
      <c r="AER825" s="77"/>
      <c r="AES825" s="77"/>
      <c r="AET825" s="77"/>
      <c r="AEU825" s="77"/>
      <c r="AEV825" s="77"/>
      <c r="AEW825" s="77"/>
      <c r="AEX825" s="77"/>
      <c r="AEY825" s="77"/>
      <c r="AEZ825" s="77"/>
      <c r="AFA825" s="77"/>
      <c r="AFB825" s="77"/>
      <c r="AFC825" s="77"/>
      <c r="AFD825" s="77"/>
      <c r="AFE825" s="77"/>
      <c r="AFF825" s="77"/>
      <c r="AFG825" s="77"/>
      <c r="AFH825" s="77"/>
      <c r="AFI825" s="77"/>
      <c r="AFJ825" s="77"/>
      <c r="AFK825" s="77"/>
      <c r="AFL825" s="77"/>
      <c r="AFM825" s="77"/>
      <c r="AFN825" s="77"/>
      <c r="AFO825" s="77"/>
      <c r="AFP825" s="77"/>
      <c r="AFQ825" s="77"/>
      <c r="AFR825" s="77"/>
      <c r="AFS825" s="77"/>
      <c r="AFT825" s="77"/>
      <c r="AFU825" s="77"/>
      <c r="AFV825" s="77"/>
      <c r="AFW825" s="77"/>
      <c r="AFX825" s="77"/>
      <c r="AFY825" s="77"/>
      <c r="AFZ825" s="77"/>
      <c r="AGA825" s="77"/>
      <c r="AGB825" s="77"/>
      <c r="AGC825" s="77"/>
      <c r="AGD825" s="77"/>
      <c r="AGE825" s="77"/>
      <c r="AGF825" s="77"/>
      <c r="AGG825" s="77"/>
      <c r="AGH825" s="77"/>
      <c r="AGI825" s="77"/>
      <c r="AGJ825" s="77"/>
      <c r="AGK825" s="77"/>
      <c r="AGL825" s="77"/>
      <c r="AGM825" s="77"/>
      <c r="AGN825" s="77"/>
      <c r="AGO825" s="77"/>
      <c r="AGP825" s="77"/>
      <c r="AGQ825" s="77"/>
      <c r="AGR825" s="77"/>
      <c r="AGS825" s="77"/>
      <c r="AGT825" s="77"/>
      <c r="AGU825" s="77"/>
      <c r="AGV825" s="77"/>
      <c r="AGW825" s="77"/>
      <c r="AGX825" s="77"/>
      <c r="AGY825" s="77"/>
      <c r="AGZ825" s="77"/>
      <c r="AHA825" s="77"/>
      <c r="AHB825" s="77"/>
      <c r="AHC825" s="77"/>
      <c r="AHD825" s="77"/>
      <c r="AHE825" s="77"/>
      <c r="AHF825" s="77"/>
      <c r="AHG825" s="77"/>
      <c r="AHH825" s="77"/>
      <c r="AHI825" s="77"/>
      <c r="AHJ825" s="77"/>
      <c r="AHK825" s="77"/>
      <c r="AHL825" s="77"/>
      <c r="AHM825" s="77"/>
      <c r="AHN825" s="77"/>
      <c r="AHO825" s="77"/>
      <c r="AHP825" s="77"/>
      <c r="AHQ825" s="77"/>
      <c r="AHR825" s="77"/>
      <c r="AHS825" s="77"/>
      <c r="AHT825" s="77"/>
      <c r="AHU825" s="77"/>
      <c r="AHV825" s="77"/>
      <c r="AHW825" s="77"/>
      <c r="AHX825" s="77"/>
      <c r="AHY825" s="77"/>
      <c r="AHZ825" s="77"/>
      <c r="AIA825" s="77"/>
      <c r="AIB825" s="77"/>
      <c r="AIC825" s="77"/>
      <c r="AID825" s="77"/>
      <c r="AIE825" s="77"/>
      <c r="AIF825" s="77"/>
      <c r="AIG825" s="77"/>
      <c r="AIH825" s="77"/>
      <c r="AII825" s="77"/>
      <c r="AIJ825" s="77"/>
      <c r="AIK825" s="77"/>
      <c r="AIL825" s="77"/>
      <c r="AIM825" s="77"/>
      <c r="AIN825" s="77"/>
      <c r="AIO825" s="77"/>
      <c r="AIP825" s="77"/>
      <c r="AIQ825" s="77"/>
      <c r="AIR825" s="77"/>
      <c r="AIS825" s="77"/>
      <c r="AIT825" s="77"/>
      <c r="AIU825" s="77"/>
      <c r="AIV825" s="77"/>
      <c r="AIW825" s="77"/>
      <c r="AIX825" s="77"/>
      <c r="AIY825" s="77"/>
      <c r="AIZ825" s="77"/>
      <c r="AJA825" s="77"/>
      <c r="AJB825" s="77"/>
      <c r="AJC825" s="77"/>
      <c r="AJD825" s="77"/>
      <c r="AJE825" s="77"/>
      <c r="AJF825" s="77"/>
      <c r="AJG825" s="77"/>
      <c r="AJH825" s="77"/>
      <c r="AJI825" s="77"/>
      <c r="AJJ825" s="77"/>
      <c r="AJK825" s="77"/>
      <c r="AJL825" s="77"/>
      <c r="AJM825" s="77"/>
      <c r="AJN825" s="77"/>
      <c r="AJO825" s="77"/>
      <c r="AJP825" s="77"/>
      <c r="AJQ825" s="77"/>
      <c r="AJR825" s="77"/>
      <c r="AJS825" s="77"/>
      <c r="AJT825" s="77"/>
      <c r="AJU825" s="77"/>
      <c r="AJV825" s="77"/>
      <c r="AJW825" s="77"/>
      <c r="AJX825" s="77"/>
      <c r="AJY825" s="77"/>
      <c r="AJZ825" s="77"/>
      <c r="AKA825" s="77"/>
      <c r="AKB825" s="77"/>
      <c r="AKC825" s="77"/>
      <c r="AKD825" s="77"/>
      <c r="AKE825" s="77"/>
      <c r="AKF825" s="77"/>
      <c r="AKG825" s="77"/>
      <c r="AKH825" s="77"/>
      <c r="AKI825" s="77"/>
      <c r="AKJ825" s="77"/>
      <c r="AKK825" s="77"/>
      <c r="AKL825" s="77"/>
      <c r="AKM825" s="77"/>
      <c r="AKN825" s="77"/>
      <c r="AKO825" s="77"/>
      <c r="AKP825" s="77"/>
      <c r="AKQ825" s="77"/>
      <c r="AKR825" s="77"/>
      <c r="AKS825" s="77"/>
      <c r="AKT825" s="77"/>
      <c r="AKU825" s="77"/>
      <c r="AKV825" s="77"/>
      <c r="AKW825" s="77"/>
      <c r="AKX825" s="77"/>
      <c r="AKY825" s="77"/>
      <c r="AKZ825" s="77"/>
      <c r="ALA825" s="77"/>
      <c r="ALB825" s="77"/>
      <c r="ALC825" s="77"/>
      <c r="ALD825" s="77"/>
      <c r="ALE825" s="77"/>
      <c r="ALF825" s="77"/>
      <c r="ALG825" s="77"/>
      <c r="ALH825" s="77"/>
      <c r="ALI825" s="77"/>
      <c r="ALJ825" s="77"/>
      <c r="ALK825" s="77"/>
      <c r="ALL825" s="77"/>
      <c r="ALM825" s="77"/>
      <c r="ALN825" s="77"/>
      <c r="ALO825" s="77"/>
      <c r="ALP825" s="77"/>
      <c r="ALQ825" s="77"/>
      <c r="ALR825" s="77"/>
      <c r="ALS825" s="77"/>
      <c r="ALT825" s="77"/>
      <c r="ALU825" s="77"/>
      <c r="ALV825" s="77"/>
      <c r="ALW825" s="77"/>
      <c r="ALX825" s="77"/>
      <c r="ALY825" s="77"/>
      <c r="ALZ825" s="77"/>
      <c r="AMA825" s="77"/>
      <c r="AMB825" s="77"/>
      <c r="AMC825" s="77"/>
      <c r="AMD825" s="77"/>
      <c r="AME825" s="77"/>
      <c r="AMF825" s="77"/>
      <c r="AMG825" s="77"/>
      <c r="AMH825" s="77"/>
      <c r="AMI825" s="77"/>
      <c r="AMJ825" s="77"/>
    </row>
    <row r="826" customFormat="false" ht="12.85" hidden="false" customHeight="false" outlineLevel="0" collapsed="false">
      <c r="A826" s="77"/>
      <c r="B826" s="77"/>
      <c r="C826" s="77"/>
      <c r="D826" s="77"/>
      <c r="E826" s="77"/>
      <c r="F826" s="77"/>
      <c r="G826" s="77"/>
      <c r="H826" s="77"/>
      <c r="I826" s="77"/>
      <c r="J826" s="77"/>
      <c r="K826" s="77"/>
      <c r="L826" s="77"/>
      <c r="M826" s="77"/>
      <c r="N826" s="77"/>
      <c r="O826" s="77"/>
      <c r="P826" s="77"/>
      <c r="Q826" s="77"/>
      <c r="R826" s="77"/>
      <c r="S826" s="77"/>
      <c r="T826" s="77"/>
      <c r="U826" s="77"/>
      <c r="V826" s="77"/>
      <c r="W826" s="77"/>
      <c r="X826" s="77"/>
      <c r="Y826" s="77"/>
      <c r="Z826" s="77"/>
      <c r="AA826" s="77"/>
      <c r="AB826" s="77"/>
      <c r="AC826" s="77"/>
      <c r="AD826" s="77"/>
      <c r="AE826" s="77"/>
      <c r="AF826" s="77"/>
      <c r="AG826" s="77"/>
      <c r="AH826" s="77"/>
      <c r="AI826" s="77"/>
      <c r="AJ826" s="77"/>
      <c r="AK826" s="77"/>
      <c r="AL826" s="77"/>
      <c r="AM826" s="77"/>
      <c r="AN826" s="77"/>
      <c r="AO826" s="77"/>
      <c r="AP826" s="77"/>
      <c r="AQ826" s="77"/>
      <c r="AR826" s="77"/>
      <c r="AS826" s="77"/>
      <c r="AT826" s="77"/>
      <c r="AU826" s="77"/>
      <c r="AV826" s="77"/>
      <c r="AW826" s="77"/>
      <c r="AX826" s="77"/>
      <c r="AY826" s="77"/>
      <c r="AZ826" s="77"/>
      <c r="BA826" s="77"/>
      <c r="BB826" s="77"/>
      <c r="BC826" s="77"/>
      <c r="BD826" s="77"/>
      <c r="BE826" s="77"/>
      <c r="BF826" s="77"/>
      <c r="BG826" s="77"/>
      <c r="BH826" s="77"/>
      <c r="BI826" s="77"/>
      <c r="BJ826" s="77"/>
      <c r="BK826" s="77"/>
      <c r="BL826" s="77"/>
      <c r="BM826" s="77"/>
      <c r="BN826" s="77"/>
      <c r="BO826" s="77"/>
      <c r="BP826" s="77"/>
      <c r="BQ826" s="77"/>
      <c r="BR826" s="77"/>
      <c r="BS826" s="77"/>
      <c r="BT826" s="77"/>
      <c r="BU826" s="77"/>
      <c r="BV826" s="77"/>
      <c r="BW826" s="77"/>
      <c r="BX826" s="77"/>
      <c r="BY826" s="77"/>
      <c r="BZ826" s="77"/>
      <c r="CA826" s="77"/>
      <c r="CB826" s="77"/>
      <c r="CC826" s="77"/>
      <c r="CD826" s="77"/>
      <c r="CE826" s="77"/>
      <c r="CF826" s="77"/>
      <c r="CG826" s="77"/>
      <c r="CH826" s="77"/>
      <c r="CI826" s="77"/>
      <c r="CJ826" s="77"/>
      <c r="CK826" s="77"/>
      <c r="CL826" s="77"/>
      <c r="CM826" s="77"/>
      <c r="CN826" s="77"/>
      <c r="CO826" s="77"/>
      <c r="CP826" s="77"/>
      <c r="CQ826" s="77"/>
      <c r="CR826" s="77"/>
      <c r="CS826" s="77"/>
      <c r="CT826" s="77"/>
      <c r="CU826" s="77"/>
      <c r="CV826" s="77"/>
      <c r="CW826" s="77"/>
      <c r="CX826" s="77"/>
      <c r="CY826" s="77"/>
      <c r="CZ826" s="77"/>
      <c r="DA826" s="77"/>
      <c r="DB826" s="77"/>
      <c r="DC826" s="77"/>
      <c r="DD826" s="77"/>
      <c r="DE826" s="77"/>
      <c r="DF826" s="77"/>
      <c r="DG826" s="77"/>
      <c r="DH826" s="77"/>
      <c r="DI826" s="77"/>
      <c r="DJ826" s="77"/>
      <c r="DK826" s="77"/>
      <c r="DL826" s="77"/>
      <c r="DM826" s="77"/>
      <c r="DN826" s="77"/>
      <c r="DO826" s="77"/>
      <c r="DP826" s="77"/>
      <c r="DQ826" s="77"/>
      <c r="DR826" s="77"/>
      <c r="DS826" s="77"/>
      <c r="DT826" s="77"/>
      <c r="DU826" s="77"/>
      <c r="DV826" s="77"/>
      <c r="DW826" s="77"/>
      <c r="DX826" s="77"/>
      <c r="DY826" s="77"/>
      <c r="DZ826" s="77"/>
      <c r="EA826" s="77"/>
      <c r="EB826" s="77"/>
      <c r="EC826" s="77"/>
      <c r="ED826" s="77"/>
      <c r="EE826" s="77"/>
      <c r="EF826" s="77"/>
      <c r="EG826" s="77"/>
      <c r="EH826" s="77"/>
      <c r="EI826" s="77"/>
      <c r="EJ826" s="77"/>
      <c r="EK826" s="77"/>
      <c r="EL826" s="77"/>
      <c r="EM826" s="77"/>
      <c r="EN826" s="77"/>
      <c r="EO826" s="77"/>
      <c r="EP826" s="77"/>
      <c r="EQ826" s="77"/>
      <c r="ER826" s="77"/>
      <c r="ES826" s="77"/>
      <c r="ET826" s="77"/>
      <c r="EU826" s="77"/>
      <c r="EV826" s="77"/>
      <c r="EW826" s="77"/>
      <c r="EX826" s="77"/>
      <c r="EY826" s="77"/>
      <c r="EZ826" s="77"/>
      <c r="FA826" s="77"/>
      <c r="FB826" s="77"/>
      <c r="FC826" s="77"/>
      <c r="FD826" s="77"/>
      <c r="FE826" s="77"/>
      <c r="FF826" s="77"/>
      <c r="FG826" s="77"/>
      <c r="FH826" s="77"/>
      <c r="FI826" s="77"/>
      <c r="FJ826" s="77"/>
      <c r="FK826" s="77"/>
      <c r="FL826" s="77"/>
      <c r="FM826" s="77"/>
      <c r="FN826" s="77"/>
      <c r="FO826" s="77"/>
      <c r="FP826" s="77"/>
      <c r="FQ826" s="77"/>
      <c r="FR826" s="77"/>
      <c r="FS826" s="77"/>
      <c r="FT826" s="77"/>
      <c r="FU826" s="77"/>
      <c r="FV826" s="77"/>
      <c r="FW826" s="77"/>
      <c r="FX826" s="77"/>
      <c r="FY826" s="77"/>
      <c r="FZ826" s="77"/>
      <c r="GA826" s="77"/>
      <c r="GB826" s="77"/>
      <c r="GC826" s="77"/>
      <c r="GD826" s="77"/>
      <c r="GE826" s="77"/>
      <c r="GF826" s="77"/>
      <c r="GG826" s="77"/>
      <c r="GH826" s="77"/>
      <c r="GI826" s="77"/>
      <c r="GJ826" s="77"/>
      <c r="GK826" s="77"/>
      <c r="GL826" s="77"/>
      <c r="GM826" s="77"/>
      <c r="GN826" s="77"/>
      <c r="GO826" s="77"/>
      <c r="GP826" s="77"/>
      <c r="GQ826" s="77"/>
      <c r="GR826" s="77"/>
      <c r="GS826" s="77"/>
      <c r="GT826" s="77"/>
      <c r="GU826" s="77"/>
      <c r="GV826" s="77"/>
      <c r="GW826" s="77"/>
      <c r="GX826" s="77"/>
      <c r="GY826" s="77"/>
      <c r="GZ826" s="77"/>
      <c r="HA826" s="77"/>
      <c r="HB826" s="77"/>
      <c r="HC826" s="77"/>
      <c r="HD826" s="77"/>
      <c r="HE826" s="77"/>
      <c r="HF826" s="77"/>
      <c r="HG826" s="77"/>
      <c r="HH826" s="77"/>
      <c r="HI826" s="77"/>
      <c r="HJ826" s="77"/>
      <c r="HK826" s="77"/>
      <c r="HL826" s="77"/>
      <c r="HM826" s="77"/>
      <c r="HN826" s="77"/>
      <c r="HO826" s="77"/>
      <c r="HP826" s="77"/>
      <c r="HQ826" s="77"/>
      <c r="HR826" s="77"/>
      <c r="HS826" s="77"/>
      <c r="HT826" s="77"/>
      <c r="HU826" s="77"/>
      <c r="HV826" s="77"/>
      <c r="HW826" s="77"/>
      <c r="HX826" s="77"/>
      <c r="HY826" s="77"/>
      <c r="HZ826" s="77"/>
      <c r="IA826" s="77"/>
      <c r="IB826" s="77"/>
      <c r="IC826" s="77"/>
      <c r="ID826" s="77"/>
      <c r="IE826" s="77"/>
      <c r="IF826" s="77"/>
      <c r="IG826" s="77"/>
      <c r="IH826" s="77"/>
      <c r="II826" s="77"/>
      <c r="IJ826" s="77"/>
      <c r="IK826" s="77"/>
      <c r="IL826" s="77"/>
      <c r="IM826" s="77"/>
      <c r="IN826" s="77"/>
      <c r="IO826" s="77"/>
      <c r="IP826" s="77"/>
      <c r="IQ826" s="77"/>
      <c r="IR826" s="77"/>
      <c r="IS826" s="77"/>
      <c r="IT826" s="77"/>
      <c r="IU826" s="77"/>
      <c r="IV826" s="77"/>
      <c r="IW826" s="77"/>
      <c r="IX826" s="77"/>
      <c r="IY826" s="77"/>
      <c r="IZ826" s="77"/>
      <c r="JA826" s="77"/>
      <c r="JB826" s="77"/>
      <c r="JC826" s="77"/>
      <c r="JD826" s="77"/>
      <c r="JE826" s="77"/>
      <c r="JF826" s="77"/>
      <c r="JG826" s="77"/>
      <c r="JH826" s="77"/>
      <c r="JI826" s="77"/>
      <c r="JJ826" s="77"/>
      <c r="JK826" s="77"/>
      <c r="JL826" s="77"/>
      <c r="JM826" s="77"/>
      <c r="JN826" s="77"/>
      <c r="JO826" s="77"/>
      <c r="JP826" s="77"/>
      <c r="JQ826" s="77"/>
      <c r="JR826" s="77"/>
      <c r="JS826" s="77"/>
      <c r="JT826" s="77"/>
      <c r="JU826" s="77"/>
      <c r="JV826" s="77"/>
      <c r="JW826" s="77"/>
      <c r="JX826" s="77"/>
      <c r="JY826" s="77"/>
      <c r="JZ826" s="77"/>
      <c r="KA826" s="77"/>
      <c r="KB826" s="77"/>
      <c r="KC826" s="77"/>
      <c r="KD826" s="77"/>
      <c r="KE826" s="77"/>
      <c r="KF826" s="77"/>
      <c r="KG826" s="77"/>
      <c r="KH826" s="77"/>
      <c r="KI826" s="77"/>
      <c r="KJ826" s="77"/>
      <c r="KK826" s="77"/>
      <c r="KL826" s="77"/>
      <c r="KM826" s="77"/>
      <c r="KN826" s="77"/>
      <c r="KO826" s="77"/>
      <c r="KP826" s="77"/>
      <c r="KQ826" s="77"/>
      <c r="KR826" s="77"/>
      <c r="KS826" s="77"/>
      <c r="KT826" s="77"/>
      <c r="KU826" s="77"/>
      <c r="KV826" s="77"/>
      <c r="KW826" s="77"/>
      <c r="KX826" s="77"/>
      <c r="KY826" s="77"/>
      <c r="KZ826" s="77"/>
      <c r="LA826" s="77"/>
      <c r="LB826" s="77"/>
      <c r="LC826" s="77"/>
      <c r="LD826" s="77"/>
      <c r="LE826" s="77"/>
      <c r="LF826" s="77"/>
      <c r="LG826" s="77"/>
      <c r="LH826" s="77"/>
      <c r="LI826" s="77"/>
      <c r="LJ826" s="77"/>
      <c r="LK826" s="77"/>
      <c r="LL826" s="77"/>
      <c r="LM826" s="77"/>
      <c r="LN826" s="77"/>
      <c r="LO826" s="77"/>
      <c r="LP826" s="77"/>
      <c r="LQ826" s="77"/>
      <c r="LR826" s="77"/>
      <c r="LS826" s="77"/>
      <c r="LT826" s="77"/>
      <c r="LU826" s="77"/>
      <c r="LV826" s="77"/>
      <c r="LW826" s="77"/>
      <c r="LX826" s="77"/>
      <c r="LY826" s="77"/>
      <c r="LZ826" s="77"/>
      <c r="MA826" s="77"/>
      <c r="MB826" s="77"/>
      <c r="MC826" s="77"/>
      <c r="MD826" s="77"/>
      <c r="ME826" s="77"/>
      <c r="MF826" s="77"/>
      <c r="MG826" s="77"/>
      <c r="MH826" s="77"/>
      <c r="MI826" s="77"/>
      <c r="MJ826" s="77"/>
      <c r="MK826" s="77"/>
      <c r="ML826" s="77"/>
      <c r="MM826" s="77"/>
      <c r="MN826" s="77"/>
      <c r="MO826" s="77"/>
      <c r="MP826" s="77"/>
      <c r="MQ826" s="77"/>
      <c r="MR826" s="77"/>
      <c r="MS826" s="77"/>
      <c r="MT826" s="77"/>
      <c r="MU826" s="77"/>
      <c r="MV826" s="77"/>
      <c r="MW826" s="77"/>
      <c r="MX826" s="77"/>
      <c r="MY826" s="77"/>
      <c r="MZ826" s="77"/>
      <c r="NA826" s="77"/>
      <c r="NB826" s="77"/>
      <c r="NC826" s="77"/>
      <c r="ND826" s="77"/>
      <c r="NE826" s="77"/>
      <c r="NF826" s="77"/>
      <c r="NG826" s="77"/>
      <c r="NH826" s="77"/>
      <c r="NI826" s="77"/>
      <c r="NJ826" s="77"/>
      <c r="NK826" s="77"/>
      <c r="NL826" s="77"/>
      <c r="NM826" s="77"/>
      <c r="NN826" s="77"/>
      <c r="NO826" s="77"/>
      <c r="NP826" s="77"/>
      <c r="NQ826" s="77"/>
      <c r="NR826" s="77"/>
      <c r="NS826" s="77"/>
      <c r="NT826" s="77"/>
      <c r="NU826" s="77"/>
      <c r="NV826" s="77"/>
      <c r="NW826" s="77"/>
      <c r="NX826" s="77"/>
      <c r="NY826" s="77"/>
      <c r="NZ826" s="77"/>
      <c r="OA826" s="77"/>
      <c r="OB826" s="77"/>
      <c r="OC826" s="77"/>
      <c r="OD826" s="77"/>
      <c r="OE826" s="77"/>
      <c r="OF826" s="77"/>
      <c r="OG826" s="77"/>
      <c r="OH826" s="77"/>
      <c r="OI826" s="77"/>
      <c r="OJ826" s="77"/>
      <c r="OK826" s="77"/>
      <c r="OL826" s="77"/>
      <c r="OM826" s="77"/>
      <c r="ON826" s="77"/>
      <c r="OO826" s="77"/>
      <c r="OP826" s="77"/>
      <c r="OQ826" s="77"/>
      <c r="OR826" s="77"/>
      <c r="OS826" s="77"/>
      <c r="OT826" s="77"/>
      <c r="OU826" s="77"/>
      <c r="OV826" s="77"/>
      <c r="OW826" s="77"/>
      <c r="OX826" s="77"/>
      <c r="OY826" s="77"/>
      <c r="OZ826" s="77"/>
      <c r="PA826" s="77"/>
      <c r="PB826" s="77"/>
      <c r="PC826" s="77"/>
      <c r="PD826" s="77"/>
      <c r="PE826" s="77"/>
      <c r="PF826" s="77"/>
      <c r="PG826" s="77"/>
      <c r="PH826" s="77"/>
      <c r="PI826" s="77"/>
      <c r="PJ826" s="77"/>
      <c r="PK826" s="77"/>
      <c r="PL826" s="77"/>
      <c r="PM826" s="77"/>
      <c r="PN826" s="77"/>
      <c r="PO826" s="77"/>
      <c r="PP826" s="77"/>
      <c r="PQ826" s="77"/>
      <c r="PR826" s="77"/>
      <c r="PS826" s="77"/>
      <c r="PT826" s="77"/>
      <c r="PU826" s="77"/>
      <c r="PV826" s="77"/>
      <c r="PW826" s="77"/>
      <c r="PX826" s="77"/>
      <c r="PY826" s="77"/>
      <c r="PZ826" s="77"/>
      <c r="QA826" s="77"/>
      <c r="QB826" s="77"/>
      <c r="QC826" s="77"/>
      <c r="QD826" s="77"/>
      <c r="QE826" s="77"/>
      <c r="QF826" s="77"/>
      <c r="QG826" s="77"/>
      <c r="QH826" s="77"/>
      <c r="QI826" s="77"/>
      <c r="QJ826" s="77"/>
      <c r="QK826" s="77"/>
      <c r="QL826" s="77"/>
      <c r="QM826" s="77"/>
      <c r="QN826" s="77"/>
      <c r="QO826" s="77"/>
      <c r="QP826" s="77"/>
      <c r="QQ826" s="77"/>
      <c r="QR826" s="77"/>
      <c r="QS826" s="77"/>
      <c r="QT826" s="77"/>
      <c r="QU826" s="77"/>
      <c r="QV826" s="77"/>
      <c r="QW826" s="77"/>
      <c r="QX826" s="77"/>
      <c r="QY826" s="77"/>
      <c r="QZ826" s="77"/>
      <c r="RA826" s="77"/>
      <c r="RB826" s="77"/>
      <c r="RC826" s="77"/>
      <c r="RD826" s="77"/>
      <c r="RE826" s="77"/>
      <c r="RF826" s="77"/>
      <c r="RG826" s="77"/>
      <c r="RH826" s="77"/>
      <c r="RI826" s="77"/>
      <c r="RJ826" s="77"/>
      <c r="RK826" s="77"/>
      <c r="RL826" s="77"/>
      <c r="RM826" s="77"/>
      <c r="RN826" s="77"/>
      <c r="RO826" s="77"/>
      <c r="RP826" s="77"/>
      <c r="RQ826" s="77"/>
      <c r="RR826" s="77"/>
      <c r="RS826" s="77"/>
      <c r="RT826" s="77"/>
      <c r="RU826" s="77"/>
      <c r="RV826" s="77"/>
      <c r="RW826" s="77"/>
      <c r="RX826" s="77"/>
      <c r="RY826" s="77"/>
      <c r="RZ826" s="77"/>
      <c r="SA826" s="77"/>
      <c r="SB826" s="77"/>
      <c r="SC826" s="77"/>
      <c r="SD826" s="77"/>
      <c r="SE826" s="77"/>
      <c r="SF826" s="77"/>
      <c r="SG826" s="77"/>
      <c r="SH826" s="77"/>
      <c r="SI826" s="77"/>
      <c r="SJ826" s="77"/>
      <c r="SK826" s="77"/>
      <c r="SL826" s="77"/>
      <c r="SM826" s="77"/>
      <c r="SN826" s="77"/>
      <c r="SO826" s="77"/>
      <c r="SP826" s="77"/>
      <c r="SQ826" s="77"/>
      <c r="SR826" s="77"/>
      <c r="SS826" s="77"/>
      <c r="ST826" s="77"/>
      <c r="SU826" s="77"/>
      <c r="SV826" s="77"/>
      <c r="SW826" s="77"/>
      <c r="SX826" s="77"/>
      <c r="SY826" s="77"/>
      <c r="SZ826" s="77"/>
      <c r="TA826" s="77"/>
      <c r="TB826" s="77"/>
      <c r="TC826" s="77"/>
      <c r="TD826" s="77"/>
      <c r="TE826" s="77"/>
      <c r="TF826" s="77"/>
      <c r="TG826" s="77"/>
      <c r="TH826" s="77"/>
      <c r="TI826" s="77"/>
      <c r="TJ826" s="77"/>
      <c r="TK826" s="77"/>
      <c r="TL826" s="77"/>
      <c r="TM826" s="77"/>
      <c r="TN826" s="77"/>
      <c r="TO826" s="77"/>
      <c r="TP826" s="77"/>
      <c r="TQ826" s="77"/>
      <c r="TR826" s="77"/>
      <c r="TS826" s="77"/>
      <c r="TT826" s="77"/>
      <c r="TU826" s="77"/>
      <c r="TV826" s="77"/>
      <c r="TW826" s="77"/>
      <c r="TX826" s="77"/>
      <c r="TY826" s="77"/>
      <c r="TZ826" s="77"/>
      <c r="UA826" s="77"/>
      <c r="UB826" s="77"/>
      <c r="UC826" s="77"/>
      <c r="UD826" s="77"/>
      <c r="UE826" s="77"/>
      <c r="UF826" s="77"/>
      <c r="UG826" s="77"/>
      <c r="UH826" s="77"/>
      <c r="UI826" s="77"/>
      <c r="UJ826" s="77"/>
      <c r="UK826" s="77"/>
      <c r="UL826" s="77"/>
      <c r="UM826" s="77"/>
      <c r="UN826" s="77"/>
      <c r="UO826" s="77"/>
      <c r="UP826" s="77"/>
      <c r="UQ826" s="77"/>
      <c r="UR826" s="77"/>
      <c r="US826" s="77"/>
      <c r="UT826" s="77"/>
      <c r="UU826" s="77"/>
      <c r="UV826" s="77"/>
      <c r="UW826" s="77"/>
      <c r="UX826" s="77"/>
      <c r="UY826" s="77"/>
      <c r="UZ826" s="77"/>
      <c r="VA826" s="77"/>
      <c r="VB826" s="77"/>
      <c r="VC826" s="77"/>
      <c r="VD826" s="77"/>
      <c r="VE826" s="77"/>
      <c r="VF826" s="77"/>
      <c r="VG826" s="77"/>
      <c r="VH826" s="77"/>
      <c r="VI826" s="77"/>
      <c r="VJ826" s="77"/>
      <c r="VK826" s="77"/>
      <c r="VL826" s="77"/>
      <c r="VM826" s="77"/>
      <c r="VN826" s="77"/>
      <c r="VO826" s="77"/>
      <c r="VP826" s="77"/>
      <c r="VQ826" s="77"/>
      <c r="VR826" s="77"/>
      <c r="VS826" s="77"/>
      <c r="VT826" s="77"/>
      <c r="VU826" s="77"/>
      <c r="VV826" s="77"/>
      <c r="VW826" s="77"/>
      <c r="VX826" s="77"/>
      <c r="VY826" s="77"/>
      <c r="VZ826" s="77"/>
      <c r="WA826" s="77"/>
      <c r="WB826" s="77"/>
      <c r="WC826" s="77"/>
      <c r="WD826" s="77"/>
      <c r="WE826" s="77"/>
      <c r="WF826" s="77"/>
      <c r="WG826" s="77"/>
      <c r="WH826" s="77"/>
      <c r="WI826" s="77"/>
      <c r="WJ826" s="77"/>
      <c r="WK826" s="77"/>
      <c r="WL826" s="77"/>
      <c r="WM826" s="77"/>
      <c r="WN826" s="77"/>
      <c r="WO826" s="77"/>
      <c r="WP826" s="77"/>
      <c r="WQ826" s="77"/>
      <c r="WR826" s="77"/>
      <c r="WS826" s="77"/>
      <c r="WT826" s="77"/>
      <c r="WU826" s="77"/>
      <c r="WV826" s="77"/>
      <c r="WW826" s="77"/>
      <c r="WX826" s="77"/>
      <c r="WY826" s="77"/>
      <c r="WZ826" s="77"/>
      <c r="XA826" s="77"/>
      <c r="XB826" s="77"/>
      <c r="XC826" s="77"/>
      <c r="XD826" s="77"/>
      <c r="XE826" s="77"/>
      <c r="XF826" s="77"/>
      <c r="XG826" s="77"/>
      <c r="XH826" s="77"/>
      <c r="XI826" s="77"/>
      <c r="XJ826" s="77"/>
      <c r="XK826" s="77"/>
      <c r="XL826" s="77"/>
      <c r="XM826" s="77"/>
      <c r="XN826" s="77"/>
      <c r="XO826" s="77"/>
      <c r="XP826" s="77"/>
      <c r="XQ826" s="77"/>
      <c r="XR826" s="77"/>
      <c r="XS826" s="77"/>
      <c r="XT826" s="77"/>
      <c r="XU826" s="77"/>
      <c r="XV826" s="77"/>
      <c r="XW826" s="77"/>
      <c r="XX826" s="77"/>
      <c r="XY826" s="77"/>
      <c r="XZ826" s="77"/>
      <c r="YA826" s="77"/>
      <c r="YB826" s="77"/>
      <c r="YC826" s="77"/>
      <c r="YD826" s="77"/>
      <c r="YE826" s="77"/>
      <c r="YF826" s="77"/>
      <c r="YG826" s="77"/>
      <c r="YH826" s="77"/>
      <c r="YI826" s="77"/>
      <c r="YJ826" s="77"/>
      <c r="YK826" s="77"/>
      <c r="YL826" s="77"/>
      <c r="YM826" s="77"/>
      <c r="YN826" s="77"/>
      <c r="YO826" s="77"/>
      <c r="YP826" s="77"/>
      <c r="YQ826" s="77"/>
      <c r="YR826" s="77"/>
      <c r="YS826" s="77"/>
      <c r="YT826" s="77"/>
      <c r="YU826" s="77"/>
      <c r="YV826" s="77"/>
      <c r="YW826" s="77"/>
      <c r="YX826" s="77"/>
      <c r="YY826" s="77"/>
      <c r="YZ826" s="77"/>
      <c r="ZA826" s="77"/>
      <c r="ZB826" s="77"/>
      <c r="ZC826" s="77"/>
      <c r="ZD826" s="77"/>
      <c r="ZE826" s="77"/>
      <c r="ZF826" s="77"/>
      <c r="ZG826" s="77"/>
      <c r="ZH826" s="77"/>
      <c r="ZI826" s="77"/>
      <c r="ZJ826" s="77"/>
      <c r="ZK826" s="77"/>
      <c r="ZL826" s="77"/>
      <c r="ZM826" s="77"/>
      <c r="ZN826" s="77"/>
      <c r="ZO826" s="77"/>
      <c r="ZP826" s="77"/>
      <c r="ZQ826" s="77"/>
      <c r="ZR826" s="77"/>
      <c r="ZS826" s="77"/>
      <c r="ZT826" s="77"/>
      <c r="ZU826" s="77"/>
      <c r="ZV826" s="77"/>
      <c r="ZW826" s="77"/>
      <c r="ZX826" s="77"/>
      <c r="ZY826" s="77"/>
      <c r="ZZ826" s="77"/>
      <c r="AAA826" s="77"/>
      <c r="AAB826" s="77"/>
      <c r="AAC826" s="77"/>
      <c r="AAD826" s="77"/>
      <c r="AAE826" s="77"/>
      <c r="AAF826" s="77"/>
      <c r="AAG826" s="77"/>
      <c r="AAH826" s="77"/>
      <c r="AAI826" s="77"/>
      <c r="AAJ826" s="77"/>
      <c r="AAK826" s="77"/>
      <c r="AAL826" s="77"/>
      <c r="AAM826" s="77"/>
      <c r="AAN826" s="77"/>
      <c r="AAO826" s="77"/>
      <c r="AAP826" s="77"/>
      <c r="AAQ826" s="77"/>
      <c r="AAR826" s="77"/>
      <c r="AAS826" s="77"/>
      <c r="AAT826" s="77"/>
      <c r="AAU826" s="77"/>
      <c r="AAV826" s="77"/>
      <c r="AAW826" s="77"/>
      <c r="AAX826" s="77"/>
      <c r="AAY826" s="77"/>
      <c r="AAZ826" s="77"/>
      <c r="ABA826" s="77"/>
      <c r="ABB826" s="77"/>
      <c r="ABC826" s="77"/>
      <c r="ABD826" s="77"/>
      <c r="ABE826" s="77"/>
      <c r="ABF826" s="77"/>
      <c r="ABG826" s="77"/>
      <c r="ABH826" s="77"/>
      <c r="ABI826" s="77"/>
      <c r="ABJ826" s="77"/>
      <c r="ABK826" s="77"/>
      <c r="ABL826" s="77"/>
      <c r="ABM826" s="77"/>
      <c r="ABN826" s="77"/>
      <c r="ABO826" s="77"/>
      <c r="ABP826" s="77"/>
      <c r="ABQ826" s="77"/>
      <c r="ABR826" s="77"/>
      <c r="ABS826" s="77"/>
      <c r="ABT826" s="77"/>
      <c r="ABU826" s="77"/>
      <c r="ABV826" s="77"/>
      <c r="ABW826" s="77"/>
      <c r="ABX826" s="77"/>
      <c r="ABY826" s="77"/>
      <c r="ABZ826" s="77"/>
      <c r="ACA826" s="77"/>
      <c r="ACB826" s="77"/>
      <c r="ACC826" s="77"/>
      <c r="ACD826" s="77"/>
      <c r="ACE826" s="77"/>
      <c r="ACF826" s="77"/>
      <c r="ACG826" s="77"/>
      <c r="ACH826" s="77"/>
      <c r="ACI826" s="77"/>
      <c r="ACJ826" s="77"/>
      <c r="ACK826" s="77"/>
      <c r="ACL826" s="77"/>
      <c r="ACM826" s="77"/>
      <c r="ACN826" s="77"/>
      <c r="ACO826" s="77"/>
      <c r="ACP826" s="77"/>
      <c r="ACQ826" s="77"/>
      <c r="ACR826" s="77"/>
      <c r="ACS826" s="77"/>
      <c r="ACT826" s="77"/>
      <c r="ACU826" s="77"/>
      <c r="ACV826" s="77"/>
      <c r="ACW826" s="77"/>
      <c r="ACX826" s="77"/>
      <c r="ACY826" s="77"/>
      <c r="ACZ826" s="77"/>
      <c r="ADA826" s="77"/>
      <c r="ADB826" s="77"/>
      <c r="ADC826" s="77"/>
      <c r="ADD826" s="77"/>
      <c r="ADE826" s="77"/>
      <c r="ADF826" s="77"/>
      <c r="ADG826" s="77"/>
      <c r="ADH826" s="77"/>
      <c r="ADI826" s="77"/>
      <c r="ADJ826" s="77"/>
      <c r="ADK826" s="77"/>
      <c r="ADL826" s="77"/>
      <c r="ADM826" s="77"/>
      <c r="ADN826" s="77"/>
      <c r="ADO826" s="77"/>
      <c r="ADP826" s="77"/>
      <c r="ADQ826" s="77"/>
      <c r="ADR826" s="77"/>
      <c r="ADS826" s="77"/>
      <c r="ADT826" s="77"/>
      <c r="ADU826" s="77"/>
      <c r="ADV826" s="77"/>
      <c r="ADW826" s="77"/>
      <c r="ADX826" s="77"/>
      <c r="ADY826" s="77"/>
      <c r="ADZ826" s="77"/>
      <c r="AEA826" s="77"/>
      <c r="AEB826" s="77"/>
      <c r="AEC826" s="77"/>
      <c r="AED826" s="77"/>
      <c r="AEE826" s="77"/>
      <c r="AEF826" s="77"/>
      <c r="AEG826" s="77"/>
      <c r="AEH826" s="77"/>
      <c r="AEI826" s="77"/>
      <c r="AEJ826" s="77"/>
      <c r="AEK826" s="77"/>
      <c r="AEL826" s="77"/>
      <c r="AEM826" s="77"/>
      <c r="AEN826" s="77"/>
      <c r="AEO826" s="77"/>
      <c r="AEP826" s="77"/>
      <c r="AEQ826" s="77"/>
      <c r="AER826" s="77"/>
      <c r="AES826" s="77"/>
      <c r="AET826" s="77"/>
      <c r="AEU826" s="77"/>
      <c r="AEV826" s="77"/>
      <c r="AEW826" s="77"/>
      <c r="AEX826" s="77"/>
      <c r="AEY826" s="77"/>
      <c r="AEZ826" s="77"/>
      <c r="AFA826" s="77"/>
      <c r="AFB826" s="77"/>
      <c r="AFC826" s="77"/>
      <c r="AFD826" s="77"/>
      <c r="AFE826" s="77"/>
      <c r="AFF826" s="77"/>
      <c r="AFG826" s="77"/>
      <c r="AFH826" s="77"/>
      <c r="AFI826" s="77"/>
      <c r="AFJ826" s="77"/>
      <c r="AFK826" s="77"/>
      <c r="AFL826" s="77"/>
      <c r="AFM826" s="77"/>
      <c r="AFN826" s="77"/>
      <c r="AFO826" s="77"/>
      <c r="AFP826" s="77"/>
      <c r="AFQ826" s="77"/>
      <c r="AFR826" s="77"/>
      <c r="AFS826" s="77"/>
      <c r="AFT826" s="77"/>
      <c r="AFU826" s="77"/>
      <c r="AFV826" s="77"/>
      <c r="AFW826" s="77"/>
      <c r="AFX826" s="77"/>
      <c r="AFY826" s="77"/>
      <c r="AFZ826" s="77"/>
      <c r="AGA826" s="77"/>
      <c r="AGB826" s="77"/>
      <c r="AGC826" s="77"/>
      <c r="AGD826" s="77"/>
      <c r="AGE826" s="77"/>
      <c r="AGF826" s="77"/>
      <c r="AGG826" s="77"/>
      <c r="AGH826" s="77"/>
      <c r="AGI826" s="77"/>
      <c r="AGJ826" s="77"/>
      <c r="AGK826" s="77"/>
      <c r="AGL826" s="77"/>
      <c r="AGM826" s="77"/>
      <c r="AGN826" s="77"/>
      <c r="AGO826" s="77"/>
      <c r="AGP826" s="77"/>
      <c r="AGQ826" s="77"/>
      <c r="AGR826" s="77"/>
      <c r="AGS826" s="77"/>
      <c r="AGT826" s="77"/>
      <c r="AGU826" s="77"/>
      <c r="AGV826" s="77"/>
      <c r="AGW826" s="77"/>
      <c r="AGX826" s="77"/>
      <c r="AGY826" s="77"/>
      <c r="AGZ826" s="77"/>
      <c r="AHA826" s="77"/>
      <c r="AHB826" s="77"/>
      <c r="AHC826" s="77"/>
      <c r="AHD826" s="77"/>
      <c r="AHE826" s="77"/>
      <c r="AHF826" s="77"/>
      <c r="AHG826" s="77"/>
      <c r="AHH826" s="77"/>
      <c r="AHI826" s="77"/>
      <c r="AHJ826" s="77"/>
      <c r="AHK826" s="77"/>
      <c r="AHL826" s="77"/>
      <c r="AHM826" s="77"/>
      <c r="AHN826" s="77"/>
      <c r="AHO826" s="77"/>
      <c r="AHP826" s="77"/>
      <c r="AHQ826" s="77"/>
      <c r="AHR826" s="77"/>
      <c r="AHS826" s="77"/>
      <c r="AHT826" s="77"/>
      <c r="AHU826" s="77"/>
      <c r="AHV826" s="77"/>
      <c r="AHW826" s="77"/>
      <c r="AHX826" s="77"/>
      <c r="AHY826" s="77"/>
      <c r="AHZ826" s="77"/>
      <c r="AIA826" s="77"/>
      <c r="AIB826" s="77"/>
      <c r="AIC826" s="77"/>
      <c r="AID826" s="77"/>
      <c r="AIE826" s="77"/>
      <c r="AIF826" s="77"/>
      <c r="AIG826" s="77"/>
      <c r="AIH826" s="77"/>
      <c r="AII826" s="77"/>
      <c r="AIJ826" s="77"/>
      <c r="AIK826" s="77"/>
      <c r="AIL826" s="77"/>
      <c r="AIM826" s="77"/>
      <c r="AIN826" s="77"/>
      <c r="AIO826" s="77"/>
      <c r="AIP826" s="77"/>
      <c r="AIQ826" s="77"/>
      <c r="AIR826" s="77"/>
      <c r="AIS826" s="77"/>
      <c r="AIT826" s="77"/>
      <c r="AIU826" s="77"/>
      <c r="AIV826" s="77"/>
      <c r="AIW826" s="77"/>
      <c r="AIX826" s="77"/>
      <c r="AIY826" s="77"/>
      <c r="AIZ826" s="77"/>
      <c r="AJA826" s="77"/>
      <c r="AJB826" s="77"/>
      <c r="AJC826" s="77"/>
      <c r="AJD826" s="77"/>
      <c r="AJE826" s="77"/>
      <c r="AJF826" s="77"/>
      <c r="AJG826" s="77"/>
      <c r="AJH826" s="77"/>
      <c r="AJI826" s="77"/>
      <c r="AJJ826" s="77"/>
      <c r="AJK826" s="77"/>
      <c r="AJL826" s="77"/>
      <c r="AJM826" s="77"/>
      <c r="AJN826" s="77"/>
      <c r="AJO826" s="77"/>
      <c r="AJP826" s="77"/>
      <c r="AJQ826" s="77"/>
      <c r="AJR826" s="77"/>
      <c r="AJS826" s="77"/>
      <c r="AJT826" s="77"/>
      <c r="AJU826" s="77"/>
      <c r="AJV826" s="77"/>
      <c r="AJW826" s="77"/>
      <c r="AJX826" s="77"/>
      <c r="AJY826" s="77"/>
      <c r="AJZ826" s="77"/>
      <c r="AKA826" s="77"/>
      <c r="AKB826" s="77"/>
      <c r="AKC826" s="77"/>
      <c r="AKD826" s="77"/>
      <c r="AKE826" s="77"/>
      <c r="AKF826" s="77"/>
      <c r="AKG826" s="77"/>
      <c r="AKH826" s="77"/>
      <c r="AKI826" s="77"/>
      <c r="AKJ826" s="77"/>
      <c r="AKK826" s="77"/>
      <c r="AKL826" s="77"/>
      <c r="AKM826" s="77"/>
      <c r="AKN826" s="77"/>
      <c r="AKO826" s="77"/>
      <c r="AKP826" s="77"/>
      <c r="AKQ826" s="77"/>
      <c r="AKR826" s="77"/>
      <c r="AKS826" s="77"/>
      <c r="AKT826" s="77"/>
      <c r="AKU826" s="77"/>
      <c r="AKV826" s="77"/>
      <c r="AKW826" s="77"/>
      <c r="AKX826" s="77"/>
      <c r="AKY826" s="77"/>
      <c r="AKZ826" s="77"/>
      <c r="ALA826" s="77"/>
      <c r="ALB826" s="77"/>
      <c r="ALC826" s="77"/>
      <c r="ALD826" s="77"/>
      <c r="ALE826" s="77"/>
      <c r="ALF826" s="77"/>
      <c r="ALG826" s="77"/>
      <c r="ALH826" s="77"/>
      <c r="ALI826" s="77"/>
      <c r="ALJ826" s="77"/>
      <c r="ALK826" s="77"/>
      <c r="ALL826" s="77"/>
      <c r="ALM826" s="77"/>
      <c r="ALN826" s="77"/>
      <c r="ALO826" s="77"/>
      <c r="ALP826" s="77"/>
      <c r="ALQ826" s="77"/>
      <c r="ALR826" s="77"/>
      <c r="ALS826" s="77"/>
      <c r="ALT826" s="77"/>
      <c r="ALU826" s="77"/>
      <c r="ALV826" s="77"/>
      <c r="ALW826" s="77"/>
      <c r="ALX826" s="77"/>
      <c r="ALY826" s="77"/>
      <c r="ALZ826" s="77"/>
      <c r="AMA826" s="77"/>
      <c r="AMB826" s="77"/>
      <c r="AMC826" s="77"/>
      <c r="AMD826" s="77"/>
      <c r="AME826" s="77"/>
      <c r="AMF826" s="77"/>
      <c r="AMG826" s="77"/>
      <c r="AMH826" s="77"/>
      <c r="AMI826" s="77"/>
      <c r="AMJ826" s="77"/>
    </row>
    <row r="827" customFormat="false" ht="12.85" hidden="false" customHeight="false" outlineLevel="0" collapsed="false">
      <c r="A827" s="77"/>
      <c r="B827" s="77"/>
      <c r="C827" s="77"/>
      <c r="D827" s="77"/>
      <c r="E827" s="77"/>
      <c r="F827" s="77"/>
      <c r="G827" s="77"/>
      <c r="H827" s="77"/>
      <c r="I827" s="77"/>
      <c r="J827" s="77"/>
      <c r="K827" s="77"/>
      <c r="L827" s="77"/>
      <c r="M827" s="77"/>
      <c r="N827" s="77"/>
      <c r="O827" s="77"/>
      <c r="P827" s="77"/>
      <c r="Q827" s="77"/>
      <c r="R827" s="77"/>
      <c r="S827" s="77"/>
      <c r="T827" s="77"/>
      <c r="U827" s="77"/>
      <c r="V827" s="77"/>
      <c r="W827" s="77"/>
      <c r="X827" s="77"/>
      <c r="Y827" s="77"/>
      <c r="Z827" s="77"/>
      <c r="AA827" s="77"/>
      <c r="AB827" s="77"/>
      <c r="AC827" s="77"/>
      <c r="AD827" s="77"/>
      <c r="AE827" s="77"/>
      <c r="AF827" s="77"/>
      <c r="AG827" s="77"/>
      <c r="AH827" s="77"/>
      <c r="AI827" s="77"/>
      <c r="AJ827" s="77"/>
      <c r="AK827" s="77"/>
      <c r="AL827" s="77"/>
      <c r="AM827" s="77"/>
      <c r="AN827" s="77"/>
      <c r="AO827" s="77"/>
      <c r="AP827" s="77"/>
      <c r="AQ827" s="77"/>
      <c r="AR827" s="77"/>
      <c r="AS827" s="77"/>
      <c r="AT827" s="77"/>
      <c r="AU827" s="77"/>
      <c r="AV827" s="77"/>
      <c r="AW827" s="77"/>
      <c r="AX827" s="77"/>
      <c r="AY827" s="77"/>
      <c r="AZ827" s="77"/>
      <c r="BA827" s="77"/>
      <c r="BB827" s="77"/>
      <c r="BC827" s="77"/>
      <c r="BD827" s="77"/>
      <c r="BE827" s="77"/>
      <c r="BF827" s="77"/>
      <c r="BG827" s="77"/>
      <c r="BH827" s="77"/>
      <c r="BI827" s="77"/>
      <c r="BJ827" s="77"/>
      <c r="BK827" s="77"/>
      <c r="BL827" s="77"/>
      <c r="BM827" s="77"/>
      <c r="BN827" s="77"/>
      <c r="BO827" s="77"/>
      <c r="BP827" s="77"/>
      <c r="BQ827" s="77"/>
      <c r="BR827" s="77"/>
      <c r="BS827" s="77"/>
      <c r="BT827" s="77"/>
      <c r="BU827" s="77"/>
      <c r="BV827" s="77"/>
      <c r="BW827" s="77"/>
      <c r="BX827" s="77"/>
      <c r="BY827" s="77"/>
      <c r="BZ827" s="77"/>
      <c r="CA827" s="77"/>
      <c r="CB827" s="77"/>
      <c r="CC827" s="77"/>
      <c r="CD827" s="77"/>
      <c r="CE827" s="77"/>
      <c r="CF827" s="77"/>
      <c r="CG827" s="77"/>
      <c r="CH827" s="77"/>
      <c r="CI827" s="77"/>
      <c r="CJ827" s="77"/>
      <c r="CK827" s="77"/>
      <c r="CL827" s="77"/>
      <c r="CM827" s="77"/>
      <c r="CN827" s="77"/>
      <c r="CO827" s="77"/>
      <c r="CP827" s="77"/>
      <c r="CQ827" s="77"/>
      <c r="CR827" s="77"/>
      <c r="CS827" s="77"/>
      <c r="CT827" s="77"/>
      <c r="CU827" s="77"/>
      <c r="CV827" s="77"/>
      <c r="CW827" s="77"/>
      <c r="CX827" s="77"/>
      <c r="CY827" s="77"/>
      <c r="CZ827" s="77"/>
      <c r="DA827" s="77"/>
      <c r="DB827" s="77"/>
      <c r="DC827" s="77"/>
      <c r="DD827" s="77"/>
      <c r="DE827" s="77"/>
      <c r="DF827" s="77"/>
      <c r="DG827" s="77"/>
      <c r="DH827" s="77"/>
      <c r="DI827" s="77"/>
      <c r="DJ827" s="77"/>
      <c r="DK827" s="77"/>
      <c r="DL827" s="77"/>
      <c r="DM827" s="77"/>
      <c r="DN827" s="77"/>
      <c r="DO827" s="77"/>
      <c r="DP827" s="77"/>
      <c r="DQ827" s="77"/>
      <c r="DR827" s="77"/>
      <c r="DS827" s="77"/>
      <c r="DT827" s="77"/>
      <c r="DU827" s="77"/>
      <c r="DV827" s="77"/>
      <c r="DW827" s="77"/>
      <c r="DX827" s="77"/>
      <c r="DY827" s="77"/>
      <c r="DZ827" s="77"/>
      <c r="EA827" s="77"/>
      <c r="EB827" s="77"/>
      <c r="EC827" s="77"/>
      <c r="ED827" s="77"/>
      <c r="EE827" s="77"/>
      <c r="EF827" s="77"/>
      <c r="EG827" s="77"/>
      <c r="EH827" s="77"/>
      <c r="EI827" s="77"/>
      <c r="EJ827" s="77"/>
      <c r="EK827" s="77"/>
      <c r="EL827" s="77"/>
      <c r="EM827" s="77"/>
      <c r="EN827" s="77"/>
      <c r="EO827" s="77"/>
      <c r="EP827" s="77"/>
      <c r="EQ827" s="77"/>
      <c r="ER827" s="77"/>
      <c r="ES827" s="77"/>
      <c r="ET827" s="77"/>
      <c r="EU827" s="77"/>
      <c r="EV827" s="77"/>
      <c r="EW827" s="77"/>
      <c r="EX827" s="77"/>
      <c r="EY827" s="77"/>
      <c r="EZ827" s="77"/>
      <c r="FA827" s="77"/>
      <c r="FB827" s="77"/>
      <c r="FC827" s="77"/>
      <c r="FD827" s="77"/>
      <c r="FE827" s="77"/>
      <c r="FF827" s="77"/>
      <c r="FG827" s="77"/>
      <c r="FH827" s="77"/>
      <c r="FI827" s="77"/>
      <c r="FJ827" s="77"/>
      <c r="FK827" s="77"/>
      <c r="FL827" s="77"/>
      <c r="FM827" s="77"/>
      <c r="FN827" s="77"/>
      <c r="FO827" s="77"/>
      <c r="FP827" s="77"/>
      <c r="FQ827" s="77"/>
      <c r="FR827" s="77"/>
      <c r="FS827" s="77"/>
      <c r="FT827" s="77"/>
      <c r="FU827" s="77"/>
      <c r="FV827" s="77"/>
      <c r="FW827" s="77"/>
      <c r="FX827" s="77"/>
      <c r="FY827" s="77"/>
      <c r="FZ827" s="77"/>
      <c r="GA827" s="77"/>
      <c r="GB827" s="77"/>
      <c r="GC827" s="77"/>
      <c r="GD827" s="77"/>
      <c r="GE827" s="77"/>
      <c r="GF827" s="77"/>
      <c r="GG827" s="77"/>
      <c r="GH827" s="77"/>
      <c r="GI827" s="77"/>
      <c r="GJ827" s="77"/>
      <c r="GK827" s="77"/>
      <c r="GL827" s="77"/>
      <c r="GM827" s="77"/>
      <c r="GN827" s="77"/>
      <c r="GO827" s="77"/>
      <c r="GP827" s="77"/>
      <c r="GQ827" s="77"/>
      <c r="GR827" s="77"/>
      <c r="GS827" s="77"/>
      <c r="GT827" s="77"/>
      <c r="GU827" s="77"/>
      <c r="GV827" s="77"/>
      <c r="GW827" s="77"/>
      <c r="GX827" s="77"/>
      <c r="GY827" s="77"/>
      <c r="GZ827" s="77"/>
      <c r="HA827" s="77"/>
      <c r="HB827" s="77"/>
      <c r="HC827" s="77"/>
      <c r="HD827" s="77"/>
      <c r="HE827" s="77"/>
      <c r="HF827" s="77"/>
      <c r="HG827" s="77"/>
      <c r="HH827" s="77"/>
      <c r="HI827" s="77"/>
      <c r="HJ827" s="77"/>
      <c r="HK827" s="77"/>
      <c r="HL827" s="77"/>
      <c r="HM827" s="77"/>
      <c r="HN827" s="77"/>
      <c r="HO827" s="77"/>
      <c r="HP827" s="77"/>
      <c r="HQ827" s="77"/>
      <c r="HR827" s="77"/>
      <c r="HS827" s="77"/>
      <c r="HT827" s="77"/>
      <c r="HU827" s="77"/>
      <c r="HV827" s="77"/>
      <c r="HW827" s="77"/>
      <c r="HX827" s="77"/>
      <c r="HY827" s="77"/>
      <c r="HZ827" s="77"/>
      <c r="IA827" s="77"/>
      <c r="IB827" s="77"/>
      <c r="IC827" s="77"/>
      <c r="ID827" s="77"/>
      <c r="IE827" s="77"/>
      <c r="IF827" s="77"/>
      <c r="IG827" s="77"/>
      <c r="IH827" s="77"/>
      <c r="II827" s="77"/>
      <c r="IJ827" s="77"/>
      <c r="IK827" s="77"/>
      <c r="IL827" s="77"/>
      <c r="IM827" s="77"/>
      <c r="IN827" s="77"/>
      <c r="IO827" s="77"/>
      <c r="IP827" s="77"/>
      <c r="IQ827" s="77"/>
      <c r="IR827" s="77"/>
      <c r="IS827" s="77"/>
      <c r="IT827" s="77"/>
      <c r="IU827" s="77"/>
      <c r="IV827" s="77"/>
      <c r="IW827" s="77"/>
      <c r="IX827" s="77"/>
      <c r="IY827" s="77"/>
      <c r="IZ827" s="77"/>
      <c r="JA827" s="77"/>
      <c r="JB827" s="77"/>
      <c r="JC827" s="77"/>
      <c r="JD827" s="77"/>
      <c r="JE827" s="77"/>
      <c r="JF827" s="77"/>
      <c r="JG827" s="77"/>
      <c r="JH827" s="77"/>
      <c r="JI827" s="77"/>
      <c r="JJ827" s="77"/>
      <c r="JK827" s="77"/>
      <c r="JL827" s="77"/>
      <c r="JM827" s="77"/>
      <c r="JN827" s="77"/>
      <c r="JO827" s="77"/>
      <c r="JP827" s="77"/>
      <c r="JQ827" s="77"/>
      <c r="JR827" s="77"/>
      <c r="JS827" s="77"/>
      <c r="JT827" s="77"/>
      <c r="JU827" s="77"/>
      <c r="JV827" s="77"/>
      <c r="JW827" s="77"/>
      <c r="JX827" s="77"/>
      <c r="JY827" s="77"/>
      <c r="JZ827" s="77"/>
      <c r="KA827" s="77"/>
      <c r="KB827" s="77"/>
      <c r="KC827" s="77"/>
      <c r="KD827" s="77"/>
      <c r="KE827" s="77"/>
      <c r="KF827" s="77"/>
      <c r="KG827" s="77"/>
      <c r="KH827" s="77"/>
      <c r="KI827" s="77"/>
      <c r="KJ827" s="77"/>
      <c r="KK827" s="77"/>
      <c r="KL827" s="77"/>
      <c r="KM827" s="77"/>
      <c r="KN827" s="77"/>
      <c r="KO827" s="77"/>
      <c r="KP827" s="77"/>
      <c r="KQ827" s="77"/>
      <c r="KR827" s="77"/>
      <c r="KS827" s="77"/>
      <c r="KT827" s="77"/>
      <c r="KU827" s="77"/>
      <c r="KV827" s="77"/>
      <c r="KW827" s="77"/>
      <c r="KX827" s="77"/>
      <c r="KY827" s="77"/>
      <c r="KZ827" s="77"/>
      <c r="LA827" s="77"/>
      <c r="LB827" s="77"/>
      <c r="LC827" s="77"/>
      <c r="LD827" s="77"/>
      <c r="LE827" s="77"/>
      <c r="LF827" s="77"/>
      <c r="LG827" s="77"/>
      <c r="LH827" s="77"/>
      <c r="LI827" s="77"/>
      <c r="LJ827" s="77"/>
      <c r="LK827" s="77"/>
      <c r="LL827" s="77"/>
      <c r="LM827" s="77"/>
      <c r="LN827" s="77"/>
      <c r="LO827" s="77"/>
      <c r="LP827" s="77"/>
      <c r="LQ827" s="77"/>
      <c r="LR827" s="77"/>
      <c r="LS827" s="77"/>
      <c r="LT827" s="77"/>
      <c r="LU827" s="77"/>
      <c r="LV827" s="77"/>
      <c r="LW827" s="77"/>
      <c r="LX827" s="77"/>
      <c r="LY827" s="77"/>
      <c r="LZ827" s="77"/>
      <c r="MA827" s="77"/>
      <c r="MB827" s="77"/>
      <c r="MC827" s="77"/>
      <c r="MD827" s="77"/>
      <c r="ME827" s="77"/>
      <c r="MF827" s="77"/>
      <c r="MG827" s="77"/>
      <c r="MH827" s="77"/>
      <c r="MI827" s="77"/>
      <c r="MJ827" s="77"/>
      <c r="MK827" s="77"/>
      <c r="ML827" s="77"/>
      <c r="MM827" s="77"/>
      <c r="MN827" s="77"/>
      <c r="MO827" s="77"/>
      <c r="MP827" s="77"/>
      <c r="MQ827" s="77"/>
      <c r="MR827" s="77"/>
      <c r="MS827" s="77"/>
      <c r="MT827" s="77"/>
      <c r="MU827" s="77"/>
      <c r="MV827" s="77"/>
      <c r="MW827" s="77"/>
      <c r="MX827" s="77"/>
      <c r="MY827" s="77"/>
      <c r="MZ827" s="77"/>
      <c r="NA827" s="77"/>
      <c r="NB827" s="77"/>
      <c r="NC827" s="77"/>
      <c r="ND827" s="77"/>
      <c r="NE827" s="77"/>
      <c r="NF827" s="77"/>
      <c r="NG827" s="77"/>
      <c r="NH827" s="77"/>
      <c r="NI827" s="77"/>
      <c r="NJ827" s="77"/>
      <c r="NK827" s="77"/>
      <c r="NL827" s="77"/>
      <c r="NM827" s="77"/>
      <c r="NN827" s="77"/>
      <c r="NO827" s="77"/>
      <c r="NP827" s="77"/>
      <c r="NQ827" s="77"/>
      <c r="NR827" s="77"/>
      <c r="NS827" s="77"/>
      <c r="NT827" s="77"/>
      <c r="NU827" s="77"/>
      <c r="NV827" s="77"/>
      <c r="NW827" s="77"/>
      <c r="NX827" s="77"/>
      <c r="NY827" s="77"/>
      <c r="NZ827" s="77"/>
      <c r="OA827" s="77"/>
      <c r="OB827" s="77"/>
      <c r="OC827" s="77"/>
      <c r="OD827" s="77"/>
      <c r="OE827" s="77"/>
      <c r="OF827" s="77"/>
      <c r="OG827" s="77"/>
      <c r="OH827" s="77"/>
      <c r="OI827" s="77"/>
      <c r="OJ827" s="77"/>
      <c r="OK827" s="77"/>
      <c r="OL827" s="77"/>
      <c r="OM827" s="77"/>
      <c r="ON827" s="77"/>
      <c r="OO827" s="77"/>
      <c r="OP827" s="77"/>
      <c r="OQ827" s="77"/>
      <c r="OR827" s="77"/>
      <c r="OS827" s="77"/>
      <c r="OT827" s="77"/>
      <c r="OU827" s="77"/>
      <c r="OV827" s="77"/>
      <c r="OW827" s="77"/>
      <c r="OX827" s="77"/>
      <c r="OY827" s="77"/>
      <c r="OZ827" s="77"/>
      <c r="PA827" s="77"/>
      <c r="PB827" s="77"/>
      <c r="PC827" s="77"/>
      <c r="PD827" s="77"/>
      <c r="PE827" s="77"/>
      <c r="PF827" s="77"/>
      <c r="PG827" s="77"/>
      <c r="PH827" s="77"/>
      <c r="PI827" s="77"/>
      <c r="PJ827" s="77"/>
      <c r="PK827" s="77"/>
      <c r="PL827" s="77"/>
      <c r="PM827" s="77"/>
      <c r="PN827" s="77"/>
      <c r="PO827" s="77"/>
      <c r="PP827" s="77"/>
      <c r="PQ827" s="77"/>
      <c r="PR827" s="77"/>
      <c r="PS827" s="77"/>
      <c r="PT827" s="77"/>
      <c r="PU827" s="77"/>
      <c r="PV827" s="77"/>
      <c r="PW827" s="77"/>
      <c r="PX827" s="77"/>
      <c r="PY827" s="77"/>
      <c r="PZ827" s="77"/>
      <c r="QA827" s="77"/>
      <c r="QB827" s="77"/>
      <c r="QC827" s="77"/>
      <c r="QD827" s="77"/>
      <c r="QE827" s="77"/>
      <c r="QF827" s="77"/>
      <c r="QG827" s="77"/>
      <c r="QH827" s="77"/>
      <c r="QI827" s="77"/>
      <c r="QJ827" s="77"/>
      <c r="QK827" s="77"/>
      <c r="QL827" s="77"/>
      <c r="QM827" s="77"/>
      <c r="QN827" s="77"/>
      <c r="QO827" s="77"/>
      <c r="QP827" s="77"/>
      <c r="QQ827" s="77"/>
      <c r="QR827" s="77"/>
      <c r="QS827" s="77"/>
      <c r="QT827" s="77"/>
      <c r="QU827" s="77"/>
      <c r="QV827" s="77"/>
      <c r="QW827" s="77"/>
      <c r="QX827" s="77"/>
      <c r="QY827" s="77"/>
      <c r="QZ827" s="77"/>
      <c r="RA827" s="77"/>
      <c r="RB827" s="77"/>
      <c r="RC827" s="77"/>
      <c r="RD827" s="77"/>
      <c r="RE827" s="77"/>
      <c r="RF827" s="77"/>
      <c r="RG827" s="77"/>
      <c r="RH827" s="77"/>
      <c r="RI827" s="77"/>
      <c r="RJ827" s="77"/>
      <c r="RK827" s="77"/>
      <c r="RL827" s="77"/>
      <c r="RM827" s="77"/>
      <c r="RN827" s="77"/>
      <c r="RO827" s="77"/>
      <c r="RP827" s="77"/>
      <c r="RQ827" s="77"/>
      <c r="RR827" s="77"/>
      <c r="RS827" s="77"/>
      <c r="RT827" s="77"/>
      <c r="RU827" s="77"/>
      <c r="RV827" s="77"/>
      <c r="RW827" s="77"/>
      <c r="RX827" s="77"/>
      <c r="RY827" s="77"/>
      <c r="RZ827" s="77"/>
      <c r="SA827" s="77"/>
      <c r="SB827" s="77"/>
      <c r="SC827" s="77"/>
      <c r="SD827" s="77"/>
      <c r="SE827" s="77"/>
      <c r="SF827" s="77"/>
      <c r="SG827" s="77"/>
      <c r="SH827" s="77"/>
      <c r="SI827" s="77"/>
      <c r="SJ827" s="77"/>
      <c r="SK827" s="77"/>
      <c r="SL827" s="77"/>
      <c r="SM827" s="77"/>
      <c r="SN827" s="77"/>
      <c r="SO827" s="77"/>
      <c r="SP827" s="77"/>
      <c r="SQ827" s="77"/>
      <c r="SR827" s="77"/>
      <c r="SS827" s="77"/>
      <c r="ST827" s="77"/>
      <c r="SU827" s="77"/>
      <c r="SV827" s="77"/>
      <c r="SW827" s="77"/>
      <c r="SX827" s="77"/>
      <c r="SY827" s="77"/>
      <c r="SZ827" s="77"/>
      <c r="TA827" s="77"/>
      <c r="TB827" s="77"/>
      <c r="TC827" s="77"/>
      <c r="TD827" s="77"/>
      <c r="TE827" s="77"/>
      <c r="TF827" s="77"/>
      <c r="TG827" s="77"/>
      <c r="TH827" s="77"/>
      <c r="TI827" s="77"/>
      <c r="TJ827" s="77"/>
      <c r="TK827" s="77"/>
      <c r="TL827" s="77"/>
      <c r="TM827" s="77"/>
      <c r="TN827" s="77"/>
      <c r="TO827" s="77"/>
      <c r="TP827" s="77"/>
      <c r="TQ827" s="77"/>
      <c r="TR827" s="77"/>
      <c r="TS827" s="77"/>
      <c r="TT827" s="77"/>
      <c r="TU827" s="77"/>
      <c r="TV827" s="77"/>
      <c r="TW827" s="77"/>
      <c r="TX827" s="77"/>
      <c r="TY827" s="77"/>
      <c r="TZ827" s="77"/>
      <c r="UA827" s="77"/>
      <c r="UB827" s="77"/>
      <c r="UC827" s="77"/>
      <c r="UD827" s="77"/>
      <c r="UE827" s="77"/>
      <c r="UF827" s="77"/>
      <c r="UG827" s="77"/>
      <c r="UH827" s="77"/>
      <c r="UI827" s="77"/>
      <c r="UJ827" s="77"/>
      <c r="UK827" s="77"/>
      <c r="UL827" s="77"/>
      <c r="UM827" s="77"/>
      <c r="UN827" s="77"/>
      <c r="UO827" s="77"/>
      <c r="UP827" s="77"/>
      <c r="UQ827" s="77"/>
      <c r="UR827" s="77"/>
      <c r="US827" s="77"/>
      <c r="UT827" s="77"/>
      <c r="UU827" s="77"/>
      <c r="UV827" s="77"/>
      <c r="UW827" s="77"/>
      <c r="UX827" s="77"/>
      <c r="UY827" s="77"/>
      <c r="UZ827" s="77"/>
      <c r="VA827" s="77"/>
      <c r="VB827" s="77"/>
      <c r="VC827" s="77"/>
      <c r="VD827" s="77"/>
      <c r="VE827" s="77"/>
      <c r="VF827" s="77"/>
      <c r="VG827" s="77"/>
      <c r="VH827" s="77"/>
      <c r="VI827" s="77"/>
      <c r="VJ827" s="77"/>
      <c r="VK827" s="77"/>
      <c r="VL827" s="77"/>
      <c r="VM827" s="77"/>
      <c r="VN827" s="77"/>
      <c r="VO827" s="77"/>
      <c r="VP827" s="77"/>
      <c r="VQ827" s="77"/>
      <c r="VR827" s="77"/>
      <c r="VS827" s="77"/>
      <c r="VT827" s="77"/>
      <c r="VU827" s="77"/>
      <c r="VV827" s="77"/>
      <c r="VW827" s="77"/>
      <c r="VX827" s="77"/>
      <c r="VY827" s="77"/>
      <c r="VZ827" s="77"/>
      <c r="WA827" s="77"/>
      <c r="WB827" s="77"/>
      <c r="WC827" s="77"/>
      <c r="WD827" s="77"/>
      <c r="WE827" s="77"/>
      <c r="WF827" s="77"/>
      <c r="WG827" s="77"/>
      <c r="WH827" s="77"/>
      <c r="WI827" s="77"/>
      <c r="WJ827" s="77"/>
      <c r="WK827" s="77"/>
      <c r="WL827" s="77"/>
      <c r="WM827" s="77"/>
      <c r="WN827" s="77"/>
      <c r="WO827" s="77"/>
      <c r="WP827" s="77"/>
      <c r="WQ827" s="77"/>
      <c r="WR827" s="77"/>
      <c r="WS827" s="77"/>
      <c r="WT827" s="77"/>
      <c r="WU827" s="77"/>
      <c r="WV827" s="77"/>
      <c r="WW827" s="77"/>
      <c r="WX827" s="77"/>
      <c r="WY827" s="77"/>
      <c r="WZ827" s="77"/>
      <c r="XA827" s="77"/>
      <c r="XB827" s="77"/>
      <c r="XC827" s="77"/>
      <c r="XD827" s="77"/>
      <c r="XE827" s="77"/>
      <c r="XF827" s="77"/>
      <c r="XG827" s="77"/>
      <c r="XH827" s="77"/>
      <c r="XI827" s="77"/>
      <c r="XJ827" s="77"/>
      <c r="XK827" s="77"/>
      <c r="XL827" s="77"/>
      <c r="XM827" s="77"/>
      <c r="XN827" s="77"/>
      <c r="XO827" s="77"/>
      <c r="XP827" s="77"/>
      <c r="XQ827" s="77"/>
      <c r="XR827" s="77"/>
      <c r="XS827" s="77"/>
      <c r="XT827" s="77"/>
      <c r="XU827" s="77"/>
      <c r="XV827" s="77"/>
      <c r="XW827" s="77"/>
      <c r="XX827" s="77"/>
      <c r="XY827" s="77"/>
      <c r="XZ827" s="77"/>
      <c r="YA827" s="77"/>
      <c r="YB827" s="77"/>
      <c r="YC827" s="77"/>
      <c r="YD827" s="77"/>
      <c r="YE827" s="77"/>
      <c r="YF827" s="77"/>
      <c r="YG827" s="77"/>
      <c r="YH827" s="77"/>
      <c r="YI827" s="77"/>
      <c r="YJ827" s="77"/>
      <c r="YK827" s="77"/>
      <c r="YL827" s="77"/>
      <c r="YM827" s="77"/>
      <c r="YN827" s="77"/>
      <c r="YO827" s="77"/>
      <c r="YP827" s="77"/>
      <c r="YQ827" s="77"/>
      <c r="YR827" s="77"/>
      <c r="YS827" s="77"/>
      <c r="YT827" s="77"/>
      <c r="YU827" s="77"/>
      <c r="YV827" s="77"/>
      <c r="YW827" s="77"/>
      <c r="YX827" s="77"/>
      <c r="YY827" s="77"/>
      <c r="YZ827" s="77"/>
      <c r="ZA827" s="77"/>
      <c r="ZB827" s="77"/>
      <c r="ZC827" s="77"/>
      <c r="ZD827" s="77"/>
      <c r="ZE827" s="77"/>
      <c r="ZF827" s="77"/>
      <c r="ZG827" s="77"/>
      <c r="ZH827" s="77"/>
      <c r="ZI827" s="77"/>
      <c r="ZJ827" s="77"/>
      <c r="ZK827" s="77"/>
      <c r="ZL827" s="77"/>
      <c r="ZM827" s="77"/>
      <c r="ZN827" s="77"/>
      <c r="ZO827" s="77"/>
      <c r="ZP827" s="77"/>
      <c r="ZQ827" s="77"/>
      <c r="ZR827" s="77"/>
      <c r="ZS827" s="77"/>
      <c r="ZT827" s="77"/>
      <c r="ZU827" s="77"/>
      <c r="ZV827" s="77"/>
      <c r="ZW827" s="77"/>
      <c r="ZX827" s="77"/>
      <c r="ZY827" s="77"/>
      <c r="ZZ827" s="77"/>
      <c r="AAA827" s="77"/>
      <c r="AAB827" s="77"/>
      <c r="AAC827" s="77"/>
      <c r="AAD827" s="77"/>
      <c r="AAE827" s="77"/>
      <c r="AAF827" s="77"/>
      <c r="AAG827" s="77"/>
      <c r="AAH827" s="77"/>
      <c r="AAI827" s="77"/>
      <c r="AAJ827" s="77"/>
      <c r="AAK827" s="77"/>
      <c r="AAL827" s="77"/>
      <c r="AAM827" s="77"/>
      <c r="AAN827" s="77"/>
      <c r="AAO827" s="77"/>
      <c r="AAP827" s="77"/>
      <c r="AAQ827" s="77"/>
      <c r="AAR827" s="77"/>
      <c r="AAS827" s="77"/>
      <c r="AAT827" s="77"/>
      <c r="AAU827" s="77"/>
      <c r="AAV827" s="77"/>
      <c r="AAW827" s="77"/>
      <c r="AAX827" s="77"/>
      <c r="AAY827" s="77"/>
      <c r="AAZ827" s="77"/>
      <c r="ABA827" s="77"/>
      <c r="ABB827" s="77"/>
      <c r="ABC827" s="77"/>
      <c r="ABD827" s="77"/>
      <c r="ABE827" s="77"/>
      <c r="ABF827" s="77"/>
      <c r="ABG827" s="77"/>
      <c r="ABH827" s="77"/>
      <c r="ABI827" s="77"/>
      <c r="ABJ827" s="77"/>
      <c r="ABK827" s="77"/>
      <c r="ABL827" s="77"/>
      <c r="ABM827" s="77"/>
      <c r="ABN827" s="77"/>
      <c r="ABO827" s="77"/>
      <c r="ABP827" s="77"/>
      <c r="ABQ827" s="77"/>
      <c r="ABR827" s="77"/>
      <c r="ABS827" s="77"/>
      <c r="ABT827" s="77"/>
      <c r="ABU827" s="77"/>
      <c r="ABV827" s="77"/>
      <c r="ABW827" s="77"/>
      <c r="ABX827" s="77"/>
      <c r="ABY827" s="77"/>
      <c r="ABZ827" s="77"/>
      <c r="ACA827" s="77"/>
      <c r="ACB827" s="77"/>
      <c r="ACC827" s="77"/>
      <c r="ACD827" s="77"/>
      <c r="ACE827" s="77"/>
      <c r="ACF827" s="77"/>
      <c r="ACG827" s="77"/>
      <c r="ACH827" s="77"/>
      <c r="ACI827" s="77"/>
      <c r="ACJ827" s="77"/>
      <c r="ACK827" s="77"/>
      <c r="ACL827" s="77"/>
      <c r="ACM827" s="77"/>
      <c r="ACN827" s="77"/>
      <c r="ACO827" s="77"/>
      <c r="ACP827" s="77"/>
      <c r="ACQ827" s="77"/>
      <c r="ACR827" s="77"/>
      <c r="ACS827" s="77"/>
      <c r="ACT827" s="77"/>
      <c r="ACU827" s="77"/>
      <c r="ACV827" s="77"/>
      <c r="ACW827" s="77"/>
      <c r="ACX827" s="77"/>
      <c r="ACY827" s="77"/>
      <c r="ACZ827" s="77"/>
      <c r="ADA827" s="77"/>
      <c r="ADB827" s="77"/>
      <c r="ADC827" s="77"/>
      <c r="ADD827" s="77"/>
      <c r="ADE827" s="77"/>
      <c r="ADF827" s="77"/>
      <c r="ADG827" s="77"/>
      <c r="ADH827" s="77"/>
      <c r="ADI827" s="77"/>
      <c r="ADJ827" s="77"/>
      <c r="ADK827" s="77"/>
      <c r="ADL827" s="77"/>
      <c r="ADM827" s="77"/>
      <c r="ADN827" s="77"/>
      <c r="ADO827" s="77"/>
      <c r="ADP827" s="77"/>
      <c r="ADQ827" s="77"/>
      <c r="ADR827" s="77"/>
      <c r="ADS827" s="77"/>
      <c r="ADT827" s="77"/>
      <c r="ADU827" s="77"/>
      <c r="ADV827" s="77"/>
      <c r="ADW827" s="77"/>
      <c r="ADX827" s="77"/>
      <c r="ADY827" s="77"/>
      <c r="ADZ827" s="77"/>
      <c r="AEA827" s="77"/>
      <c r="AEB827" s="77"/>
      <c r="AEC827" s="77"/>
      <c r="AED827" s="77"/>
      <c r="AEE827" s="77"/>
      <c r="AEF827" s="77"/>
      <c r="AEG827" s="77"/>
      <c r="AEH827" s="77"/>
      <c r="AEI827" s="77"/>
      <c r="AEJ827" s="77"/>
      <c r="AEK827" s="77"/>
      <c r="AEL827" s="77"/>
      <c r="AEM827" s="77"/>
      <c r="AEN827" s="77"/>
      <c r="AEO827" s="77"/>
      <c r="AEP827" s="77"/>
      <c r="AEQ827" s="77"/>
      <c r="AER827" s="77"/>
      <c r="AES827" s="77"/>
      <c r="AET827" s="77"/>
      <c r="AEU827" s="77"/>
      <c r="AEV827" s="77"/>
      <c r="AEW827" s="77"/>
      <c r="AEX827" s="77"/>
      <c r="AEY827" s="77"/>
      <c r="AEZ827" s="77"/>
      <c r="AFA827" s="77"/>
      <c r="AFB827" s="77"/>
      <c r="AFC827" s="77"/>
      <c r="AFD827" s="77"/>
      <c r="AFE827" s="77"/>
      <c r="AFF827" s="77"/>
      <c r="AFG827" s="77"/>
      <c r="AFH827" s="77"/>
      <c r="AFI827" s="77"/>
      <c r="AFJ827" s="77"/>
      <c r="AFK827" s="77"/>
      <c r="AFL827" s="77"/>
      <c r="AFM827" s="77"/>
      <c r="AFN827" s="77"/>
      <c r="AFO827" s="77"/>
      <c r="AFP827" s="77"/>
      <c r="AFQ827" s="77"/>
      <c r="AFR827" s="77"/>
      <c r="AFS827" s="77"/>
      <c r="AFT827" s="77"/>
      <c r="AFU827" s="77"/>
      <c r="AFV827" s="77"/>
      <c r="AFW827" s="77"/>
      <c r="AFX827" s="77"/>
      <c r="AFY827" s="77"/>
      <c r="AFZ827" s="77"/>
      <c r="AGA827" s="77"/>
      <c r="AGB827" s="77"/>
      <c r="AGC827" s="77"/>
      <c r="AGD827" s="77"/>
      <c r="AGE827" s="77"/>
      <c r="AGF827" s="77"/>
      <c r="AGG827" s="77"/>
      <c r="AGH827" s="77"/>
      <c r="AGI827" s="77"/>
      <c r="AGJ827" s="77"/>
      <c r="AGK827" s="77"/>
      <c r="AGL827" s="77"/>
      <c r="AGM827" s="77"/>
      <c r="AGN827" s="77"/>
      <c r="AGO827" s="77"/>
      <c r="AGP827" s="77"/>
      <c r="AGQ827" s="77"/>
      <c r="AGR827" s="77"/>
      <c r="AGS827" s="77"/>
      <c r="AGT827" s="77"/>
      <c r="AGU827" s="77"/>
      <c r="AGV827" s="77"/>
      <c r="AGW827" s="77"/>
      <c r="AGX827" s="77"/>
      <c r="AGY827" s="77"/>
      <c r="AGZ827" s="77"/>
      <c r="AHA827" s="77"/>
      <c r="AHB827" s="77"/>
      <c r="AHC827" s="77"/>
      <c r="AHD827" s="77"/>
      <c r="AHE827" s="77"/>
      <c r="AHF827" s="77"/>
      <c r="AHG827" s="77"/>
      <c r="AHH827" s="77"/>
      <c r="AHI827" s="77"/>
      <c r="AHJ827" s="77"/>
      <c r="AHK827" s="77"/>
      <c r="AHL827" s="77"/>
      <c r="AHM827" s="77"/>
      <c r="AHN827" s="77"/>
      <c r="AHO827" s="77"/>
      <c r="AHP827" s="77"/>
      <c r="AHQ827" s="77"/>
      <c r="AHR827" s="77"/>
      <c r="AHS827" s="77"/>
      <c r="AHT827" s="77"/>
      <c r="AHU827" s="77"/>
      <c r="AHV827" s="77"/>
      <c r="AHW827" s="77"/>
      <c r="AHX827" s="77"/>
      <c r="AHY827" s="77"/>
      <c r="AHZ827" s="77"/>
      <c r="AIA827" s="77"/>
      <c r="AIB827" s="77"/>
      <c r="AIC827" s="77"/>
      <c r="AID827" s="77"/>
      <c r="AIE827" s="77"/>
      <c r="AIF827" s="77"/>
      <c r="AIG827" s="77"/>
      <c r="AIH827" s="77"/>
      <c r="AII827" s="77"/>
      <c r="AIJ827" s="77"/>
      <c r="AIK827" s="77"/>
      <c r="AIL827" s="77"/>
      <c r="AIM827" s="77"/>
      <c r="AIN827" s="77"/>
      <c r="AIO827" s="77"/>
      <c r="AIP827" s="77"/>
      <c r="AIQ827" s="77"/>
      <c r="AIR827" s="77"/>
      <c r="AIS827" s="77"/>
      <c r="AIT827" s="77"/>
      <c r="AIU827" s="77"/>
      <c r="AIV827" s="77"/>
      <c r="AIW827" s="77"/>
      <c r="AIX827" s="77"/>
      <c r="AIY827" s="77"/>
      <c r="AIZ827" s="77"/>
      <c r="AJA827" s="77"/>
      <c r="AJB827" s="77"/>
      <c r="AJC827" s="77"/>
      <c r="AJD827" s="77"/>
      <c r="AJE827" s="77"/>
      <c r="AJF827" s="77"/>
      <c r="AJG827" s="77"/>
      <c r="AJH827" s="77"/>
      <c r="AJI827" s="77"/>
      <c r="AJJ827" s="77"/>
      <c r="AJK827" s="77"/>
      <c r="AJL827" s="77"/>
      <c r="AJM827" s="77"/>
      <c r="AJN827" s="77"/>
      <c r="AJO827" s="77"/>
      <c r="AJP827" s="77"/>
      <c r="AJQ827" s="77"/>
      <c r="AJR827" s="77"/>
      <c r="AJS827" s="77"/>
      <c r="AJT827" s="77"/>
      <c r="AJU827" s="77"/>
      <c r="AJV827" s="77"/>
      <c r="AJW827" s="77"/>
      <c r="AJX827" s="77"/>
      <c r="AJY827" s="77"/>
      <c r="AJZ827" s="77"/>
      <c r="AKA827" s="77"/>
      <c r="AKB827" s="77"/>
      <c r="AKC827" s="77"/>
      <c r="AKD827" s="77"/>
      <c r="AKE827" s="77"/>
      <c r="AKF827" s="77"/>
      <c r="AKG827" s="77"/>
      <c r="AKH827" s="77"/>
      <c r="AKI827" s="77"/>
      <c r="AKJ827" s="77"/>
      <c r="AKK827" s="77"/>
      <c r="AKL827" s="77"/>
      <c r="AKM827" s="77"/>
      <c r="AKN827" s="77"/>
      <c r="AKO827" s="77"/>
      <c r="AKP827" s="77"/>
      <c r="AKQ827" s="77"/>
      <c r="AKR827" s="77"/>
      <c r="AKS827" s="77"/>
      <c r="AKT827" s="77"/>
      <c r="AKU827" s="77"/>
      <c r="AKV827" s="77"/>
      <c r="AKW827" s="77"/>
      <c r="AKX827" s="77"/>
      <c r="AKY827" s="77"/>
      <c r="AKZ827" s="77"/>
      <c r="ALA827" s="77"/>
      <c r="ALB827" s="77"/>
      <c r="ALC827" s="77"/>
      <c r="ALD827" s="77"/>
      <c r="ALE827" s="77"/>
      <c r="ALF827" s="77"/>
      <c r="ALG827" s="77"/>
      <c r="ALH827" s="77"/>
      <c r="ALI827" s="77"/>
      <c r="ALJ827" s="77"/>
      <c r="ALK827" s="77"/>
      <c r="ALL827" s="77"/>
      <c r="ALM827" s="77"/>
      <c r="ALN827" s="77"/>
      <c r="ALO827" s="77"/>
      <c r="ALP827" s="77"/>
      <c r="ALQ827" s="77"/>
      <c r="ALR827" s="77"/>
      <c r="ALS827" s="77"/>
      <c r="ALT827" s="77"/>
      <c r="ALU827" s="77"/>
      <c r="ALV827" s="77"/>
      <c r="ALW827" s="77"/>
      <c r="ALX827" s="77"/>
      <c r="ALY827" s="77"/>
      <c r="ALZ827" s="77"/>
      <c r="AMA827" s="77"/>
      <c r="AMB827" s="77"/>
      <c r="AMC827" s="77"/>
      <c r="AMD827" s="77"/>
      <c r="AME827" s="77"/>
      <c r="AMF827" s="77"/>
      <c r="AMG827" s="77"/>
      <c r="AMH827" s="77"/>
      <c r="AMI827" s="77"/>
      <c r="AMJ827" s="77"/>
    </row>
    <row r="828" customFormat="false" ht="12.85" hidden="false" customHeight="false" outlineLevel="0" collapsed="false">
      <c r="A828" s="77"/>
      <c r="B828" s="77"/>
      <c r="C828" s="77"/>
      <c r="D828" s="77"/>
      <c r="E828" s="77"/>
      <c r="F828" s="77"/>
      <c r="G828" s="77"/>
      <c r="H828" s="77"/>
      <c r="I828" s="77"/>
      <c r="J828" s="77"/>
      <c r="K828" s="77"/>
      <c r="L828" s="77"/>
      <c r="M828" s="77"/>
      <c r="N828" s="77"/>
      <c r="O828" s="77"/>
      <c r="P828" s="77"/>
      <c r="Q828" s="77"/>
      <c r="R828" s="77"/>
      <c r="S828" s="77"/>
      <c r="T828" s="77"/>
      <c r="U828" s="77"/>
      <c r="V828" s="77"/>
      <c r="W828" s="77"/>
      <c r="X828" s="77"/>
      <c r="Y828" s="77"/>
      <c r="Z828" s="77"/>
      <c r="AA828" s="77"/>
      <c r="AB828" s="77"/>
      <c r="AC828" s="77"/>
      <c r="AD828" s="77"/>
      <c r="AE828" s="77"/>
      <c r="AF828" s="77"/>
      <c r="AG828" s="77"/>
      <c r="AH828" s="77"/>
      <c r="AI828" s="77"/>
      <c r="AJ828" s="77"/>
      <c r="AK828" s="77"/>
      <c r="AL828" s="77"/>
      <c r="AM828" s="77"/>
      <c r="AN828" s="77"/>
      <c r="AO828" s="77"/>
      <c r="AP828" s="77"/>
      <c r="AQ828" s="77"/>
      <c r="AR828" s="77"/>
      <c r="AS828" s="77"/>
      <c r="AT828" s="77"/>
      <c r="AU828" s="77"/>
      <c r="AV828" s="77"/>
      <c r="AW828" s="77"/>
      <c r="AX828" s="77"/>
      <c r="AY828" s="77"/>
      <c r="AZ828" s="77"/>
      <c r="BA828" s="77"/>
      <c r="BB828" s="77"/>
      <c r="BC828" s="77"/>
      <c r="BD828" s="77"/>
      <c r="BE828" s="77"/>
      <c r="BF828" s="77"/>
      <c r="BG828" s="77"/>
      <c r="BH828" s="77"/>
      <c r="BI828" s="77"/>
      <c r="BJ828" s="77"/>
      <c r="BK828" s="77"/>
      <c r="BL828" s="77"/>
      <c r="BM828" s="77"/>
      <c r="BN828" s="77"/>
      <c r="BO828" s="77"/>
      <c r="BP828" s="77"/>
      <c r="BQ828" s="77"/>
      <c r="BR828" s="77"/>
      <c r="BS828" s="77"/>
      <c r="BT828" s="77"/>
      <c r="BU828" s="77"/>
      <c r="BV828" s="77"/>
      <c r="BW828" s="77"/>
      <c r="BX828" s="77"/>
      <c r="BY828" s="77"/>
      <c r="BZ828" s="77"/>
      <c r="CA828" s="77"/>
      <c r="CB828" s="77"/>
      <c r="CC828" s="77"/>
      <c r="CD828" s="77"/>
      <c r="CE828" s="77"/>
      <c r="CF828" s="77"/>
      <c r="CG828" s="77"/>
      <c r="CH828" s="77"/>
      <c r="CI828" s="77"/>
      <c r="CJ828" s="77"/>
      <c r="CK828" s="77"/>
      <c r="CL828" s="77"/>
      <c r="CM828" s="77"/>
      <c r="CN828" s="77"/>
      <c r="CO828" s="77"/>
      <c r="CP828" s="77"/>
      <c r="CQ828" s="77"/>
      <c r="CR828" s="77"/>
      <c r="CS828" s="77"/>
      <c r="CT828" s="77"/>
      <c r="CU828" s="77"/>
      <c r="CV828" s="77"/>
      <c r="CW828" s="77"/>
      <c r="CX828" s="77"/>
      <c r="CY828" s="77"/>
      <c r="CZ828" s="77"/>
      <c r="DA828" s="77"/>
      <c r="DB828" s="77"/>
      <c r="DC828" s="77"/>
      <c r="DD828" s="77"/>
      <c r="DE828" s="77"/>
      <c r="DF828" s="77"/>
      <c r="DG828" s="77"/>
      <c r="DH828" s="77"/>
      <c r="DI828" s="77"/>
      <c r="DJ828" s="77"/>
      <c r="DK828" s="77"/>
      <c r="DL828" s="77"/>
      <c r="DM828" s="77"/>
      <c r="DN828" s="77"/>
      <c r="DO828" s="77"/>
      <c r="DP828" s="77"/>
      <c r="DQ828" s="77"/>
      <c r="DR828" s="77"/>
      <c r="DS828" s="77"/>
      <c r="DT828" s="77"/>
      <c r="DU828" s="77"/>
      <c r="DV828" s="77"/>
      <c r="DW828" s="77"/>
      <c r="DX828" s="77"/>
      <c r="DY828" s="77"/>
      <c r="DZ828" s="77"/>
      <c r="EA828" s="77"/>
      <c r="EB828" s="77"/>
      <c r="EC828" s="77"/>
      <c r="ED828" s="77"/>
      <c r="EE828" s="77"/>
      <c r="EF828" s="77"/>
      <c r="EG828" s="77"/>
      <c r="EH828" s="77"/>
      <c r="EI828" s="77"/>
      <c r="EJ828" s="77"/>
      <c r="EK828" s="77"/>
      <c r="EL828" s="77"/>
      <c r="EM828" s="77"/>
      <c r="EN828" s="77"/>
      <c r="EO828" s="77"/>
      <c r="EP828" s="77"/>
      <c r="EQ828" s="77"/>
      <c r="ER828" s="77"/>
      <c r="ES828" s="77"/>
      <c r="ET828" s="77"/>
      <c r="EU828" s="77"/>
      <c r="EV828" s="77"/>
      <c r="EW828" s="77"/>
      <c r="EX828" s="77"/>
      <c r="EY828" s="77"/>
      <c r="EZ828" s="77"/>
      <c r="FA828" s="77"/>
      <c r="FB828" s="77"/>
      <c r="FC828" s="77"/>
      <c r="FD828" s="77"/>
      <c r="FE828" s="77"/>
      <c r="FF828" s="77"/>
      <c r="FG828" s="77"/>
      <c r="FH828" s="77"/>
      <c r="FI828" s="77"/>
      <c r="FJ828" s="77"/>
      <c r="FK828" s="77"/>
      <c r="FL828" s="77"/>
      <c r="FM828" s="77"/>
      <c r="FN828" s="77"/>
      <c r="FO828" s="77"/>
      <c r="FP828" s="77"/>
      <c r="FQ828" s="77"/>
      <c r="FR828" s="77"/>
      <c r="FS828" s="77"/>
      <c r="FT828" s="77"/>
      <c r="FU828" s="77"/>
      <c r="FV828" s="77"/>
      <c r="FW828" s="77"/>
      <c r="FX828" s="77"/>
      <c r="FY828" s="77"/>
      <c r="FZ828" s="77"/>
      <c r="GA828" s="77"/>
      <c r="GB828" s="77"/>
      <c r="GC828" s="77"/>
      <c r="GD828" s="77"/>
      <c r="GE828" s="77"/>
      <c r="GF828" s="77"/>
      <c r="GG828" s="77"/>
      <c r="GH828" s="77"/>
      <c r="GI828" s="77"/>
      <c r="GJ828" s="77"/>
      <c r="GK828" s="77"/>
      <c r="GL828" s="77"/>
      <c r="GM828" s="77"/>
      <c r="GN828" s="77"/>
      <c r="GO828" s="77"/>
      <c r="GP828" s="77"/>
      <c r="GQ828" s="77"/>
      <c r="GR828" s="77"/>
      <c r="GS828" s="77"/>
      <c r="GT828" s="77"/>
      <c r="GU828" s="77"/>
      <c r="GV828" s="77"/>
      <c r="GW828" s="77"/>
      <c r="GX828" s="77"/>
      <c r="GY828" s="77"/>
      <c r="GZ828" s="77"/>
      <c r="HA828" s="77"/>
      <c r="HB828" s="77"/>
      <c r="HC828" s="77"/>
      <c r="HD828" s="77"/>
      <c r="HE828" s="77"/>
      <c r="HF828" s="77"/>
      <c r="HG828" s="77"/>
      <c r="HH828" s="77"/>
      <c r="HI828" s="77"/>
      <c r="HJ828" s="77"/>
      <c r="HK828" s="77"/>
      <c r="HL828" s="77"/>
      <c r="HM828" s="77"/>
      <c r="HN828" s="77"/>
      <c r="HO828" s="77"/>
      <c r="HP828" s="77"/>
      <c r="HQ828" s="77"/>
      <c r="HR828" s="77"/>
      <c r="HS828" s="77"/>
      <c r="HT828" s="77"/>
      <c r="HU828" s="77"/>
      <c r="HV828" s="77"/>
      <c r="HW828" s="77"/>
      <c r="HX828" s="77"/>
      <c r="HY828" s="77"/>
      <c r="HZ828" s="77"/>
      <c r="IA828" s="77"/>
      <c r="IB828" s="77"/>
      <c r="IC828" s="77"/>
      <c r="ID828" s="77"/>
      <c r="IE828" s="77"/>
      <c r="IF828" s="77"/>
      <c r="IG828" s="77"/>
      <c r="IH828" s="77"/>
      <c r="II828" s="77"/>
      <c r="IJ828" s="77"/>
      <c r="IK828" s="77"/>
      <c r="IL828" s="77"/>
      <c r="IM828" s="77"/>
      <c r="IN828" s="77"/>
      <c r="IO828" s="77"/>
      <c r="IP828" s="77"/>
      <c r="IQ828" s="77"/>
      <c r="IR828" s="77"/>
      <c r="IS828" s="77"/>
      <c r="IT828" s="77"/>
      <c r="IU828" s="77"/>
      <c r="IV828" s="77"/>
      <c r="IW828" s="77"/>
      <c r="IX828" s="77"/>
      <c r="IY828" s="77"/>
      <c r="IZ828" s="77"/>
      <c r="JA828" s="77"/>
      <c r="JB828" s="77"/>
      <c r="JC828" s="77"/>
      <c r="JD828" s="77"/>
      <c r="JE828" s="77"/>
      <c r="JF828" s="77"/>
      <c r="JG828" s="77"/>
      <c r="JH828" s="77"/>
      <c r="JI828" s="77"/>
      <c r="JJ828" s="77"/>
      <c r="JK828" s="77"/>
      <c r="JL828" s="77"/>
      <c r="JM828" s="77"/>
      <c r="JN828" s="77"/>
      <c r="JO828" s="77"/>
      <c r="JP828" s="77"/>
      <c r="JQ828" s="77"/>
      <c r="JR828" s="77"/>
      <c r="JS828" s="77"/>
      <c r="JT828" s="77"/>
      <c r="JU828" s="77"/>
      <c r="JV828" s="77"/>
      <c r="JW828" s="77"/>
      <c r="JX828" s="77"/>
      <c r="JY828" s="77"/>
      <c r="JZ828" s="77"/>
      <c r="KA828" s="77"/>
      <c r="KB828" s="77"/>
      <c r="KC828" s="77"/>
      <c r="KD828" s="77"/>
      <c r="KE828" s="77"/>
      <c r="KF828" s="77"/>
      <c r="KG828" s="77"/>
      <c r="KH828" s="77"/>
      <c r="KI828" s="77"/>
      <c r="KJ828" s="77"/>
      <c r="KK828" s="77"/>
      <c r="KL828" s="77"/>
      <c r="KM828" s="77"/>
      <c r="KN828" s="77"/>
      <c r="KO828" s="77"/>
      <c r="KP828" s="77"/>
      <c r="KQ828" s="77"/>
      <c r="KR828" s="77"/>
      <c r="KS828" s="77"/>
      <c r="KT828" s="77"/>
      <c r="KU828" s="77"/>
      <c r="KV828" s="77"/>
      <c r="KW828" s="77"/>
      <c r="KX828" s="77"/>
      <c r="KY828" s="77"/>
      <c r="KZ828" s="77"/>
      <c r="LA828" s="77"/>
      <c r="LB828" s="77"/>
      <c r="LC828" s="77"/>
      <c r="LD828" s="77"/>
      <c r="LE828" s="77"/>
      <c r="LF828" s="77"/>
      <c r="LG828" s="77"/>
      <c r="LH828" s="77"/>
      <c r="LI828" s="77"/>
      <c r="LJ828" s="77"/>
      <c r="LK828" s="77"/>
      <c r="LL828" s="77"/>
      <c r="LM828" s="77"/>
      <c r="LN828" s="77"/>
      <c r="LO828" s="77"/>
      <c r="LP828" s="77"/>
      <c r="LQ828" s="77"/>
      <c r="LR828" s="77"/>
      <c r="LS828" s="77"/>
      <c r="LT828" s="77"/>
      <c r="LU828" s="77"/>
      <c r="LV828" s="77"/>
      <c r="LW828" s="77"/>
      <c r="LX828" s="77"/>
      <c r="LY828" s="77"/>
      <c r="LZ828" s="77"/>
      <c r="MA828" s="77"/>
      <c r="MB828" s="77"/>
      <c r="MC828" s="77"/>
      <c r="MD828" s="77"/>
      <c r="ME828" s="77"/>
      <c r="MF828" s="77"/>
      <c r="MG828" s="77"/>
      <c r="MH828" s="77"/>
      <c r="MI828" s="77"/>
      <c r="MJ828" s="77"/>
      <c r="MK828" s="77"/>
      <c r="ML828" s="77"/>
      <c r="MM828" s="77"/>
      <c r="MN828" s="77"/>
      <c r="MO828" s="77"/>
      <c r="MP828" s="77"/>
      <c r="MQ828" s="77"/>
      <c r="MR828" s="77"/>
      <c r="MS828" s="77"/>
      <c r="MT828" s="77"/>
      <c r="MU828" s="77"/>
      <c r="MV828" s="77"/>
      <c r="MW828" s="77"/>
      <c r="MX828" s="77"/>
      <c r="MY828" s="77"/>
      <c r="MZ828" s="77"/>
      <c r="NA828" s="77"/>
      <c r="NB828" s="77"/>
      <c r="NC828" s="77"/>
      <c r="ND828" s="77"/>
      <c r="NE828" s="77"/>
      <c r="NF828" s="77"/>
      <c r="NG828" s="77"/>
      <c r="NH828" s="77"/>
      <c r="NI828" s="77"/>
      <c r="NJ828" s="77"/>
      <c r="NK828" s="77"/>
      <c r="NL828" s="77"/>
      <c r="NM828" s="77"/>
      <c r="NN828" s="77"/>
      <c r="NO828" s="77"/>
      <c r="NP828" s="77"/>
      <c r="NQ828" s="77"/>
      <c r="NR828" s="77"/>
      <c r="NS828" s="77"/>
      <c r="NT828" s="77"/>
      <c r="NU828" s="77"/>
      <c r="NV828" s="77"/>
      <c r="NW828" s="77"/>
      <c r="NX828" s="77"/>
      <c r="NY828" s="77"/>
      <c r="NZ828" s="77"/>
      <c r="OA828" s="77"/>
      <c r="OB828" s="77"/>
      <c r="OC828" s="77"/>
      <c r="OD828" s="77"/>
      <c r="OE828" s="77"/>
      <c r="OF828" s="77"/>
      <c r="OG828" s="77"/>
      <c r="OH828" s="77"/>
      <c r="OI828" s="77"/>
      <c r="OJ828" s="77"/>
      <c r="OK828" s="77"/>
      <c r="OL828" s="77"/>
      <c r="OM828" s="77"/>
      <c r="ON828" s="77"/>
      <c r="OO828" s="77"/>
      <c r="OP828" s="77"/>
      <c r="OQ828" s="77"/>
      <c r="OR828" s="77"/>
      <c r="OS828" s="77"/>
      <c r="OT828" s="77"/>
      <c r="OU828" s="77"/>
      <c r="OV828" s="77"/>
      <c r="OW828" s="77"/>
      <c r="OX828" s="77"/>
      <c r="OY828" s="77"/>
      <c r="OZ828" s="77"/>
      <c r="PA828" s="77"/>
      <c r="PB828" s="77"/>
      <c r="PC828" s="77"/>
      <c r="PD828" s="77"/>
      <c r="PE828" s="77"/>
      <c r="PF828" s="77"/>
      <c r="PG828" s="77"/>
      <c r="PH828" s="77"/>
      <c r="PI828" s="77"/>
      <c r="PJ828" s="77"/>
      <c r="PK828" s="77"/>
      <c r="PL828" s="77"/>
      <c r="PM828" s="77"/>
      <c r="PN828" s="77"/>
      <c r="PO828" s="77"/>
      <c r="PP828" s="77"/>
      <c r="PQ828" s="77"/>
      <c r="PR828" s="77"/>
      <c r="PS828" s="77"/>
      <c r="PT828" s="77"/>
      <c r="PU828" s="77"/>
      <c r="PV828" s="77"/>
      <c r="PW828" s="77"/>
      <c r="PX828" s="77"/>
      <c r="PY828" s="77"/>
      <c r="PZ828" s="77"/>
      <c r="QA828" s="77"/>
      <c r="QB828" s="77"/>
      <c r="QC828" s="77"/>
      <c r="QD828" s="77"/>
      <c r="QE828" s="77"/>
      <c r="QF828" s="77"/>
      <c r="QG828" s="77"/>
      <c r="QH828" s="77"/>
      <c r="QI828" s="77"/>
      <c r="QJ828" s="77"/>
      <c r="QK828" s="77"/>
      <c r="QL828" s="77"/>
      <c r="QM828" s="77"/>
      <c r="QN828" s="77"/>
      <c r="QO828" s="77"/>
      <c r="QP828" s="77"/>
      <c r="QQ828" s="77"/>
      <c r="QR828" s="77"/>
      <c r="QS828" s="77"/>
      <c r="QT828" s="77"/>
      <c r="QU828" s="77"/>
      <c r="QV828" s="77"/>
      <c r="QW828" s="77"/>
      <c r="QX828" s="77"/>
      <c r="QY828" s="77"/>
      <c r="QZ828" s="77"/>
      <c r="RA828" s="77"/>
      <c r="RB828" s="77"/>
      <c r="RC828" s="77"/>
      <c r="RD828" s="77"/>
      <c r="RE828" s="77"/>
      <c r="RF828" s="77"/>
      <c r="RG828" s="77"/>
      <c r="RH828" s="77"/>
      <c r="RI828" s="77"/>
      <c r="RJ828" s="77"/>
      <c r="RK828" s="77"/>
      <c r="RL828" s="77"/>
      <c r="RM828" s="77"/>
      <c r="RN828" s="77"/>
      <c r="RO828" s="77"/>
      <c r="RP828" s="77"/>
      <c r="RQ828" s="77"/>
      <c r="RR828" s="77"/>
      <c r="RS828" s="77"/>
      <c r="RT828" s="77"/>
      <c r="RU828" s="77"/>
      <c r="RV828" s="77"/>
      <c r="RW828" s="77"/>
      <c r="RX828" s="77"/>
      <c r="RY828" s="77"/>
      <c r="RZ828" s="77"/>
      <c r="SA828" s="77"/>
      <c r="SB828" s="77"/>
      <c r="SC828" s="77"/>
      <c r="SD828" s="77"/>
      <c r="SE828" s="77"/>
      <c r="SF828" s="77"/>
      <c r="SG828" s="77"/>
      <c r="SH828" s="77"/>
      <c r="SI828" s="77"/>
      <c r="SJ828" s="77"/>
      <c r="SK828" s="77"/>
      <c r="SL828" s="77"/>
      <c r="SM828" s="77"/>
      <c r="SN828" s="77"/>
      <c r="SO828" s="77"/>
      <c r="SP828" s="77"/>
      <c r="SQ828" s="77"/>
      <c r="SR828" s="77"/>
      <c r="SS828" s="77"/>
      <c r="ST828" s="77"/>
      <c r="SU828" s="77"/>
      <c r="SV828" s="77"/>
      <c r="SW828" s="77"/>
      <c r="SX828" s="77"/>
      <c r="SY828" s="77"/>
      <c r="SZ828" s="77"/>
      <c r="TA828" s="77"/>
      <c r="TB828" s="77"/>
      <c r="TC828" s="77"/>
      <c r="TD828" s="77"/>
      <c r="TE828" s="77"/>
      <c r="TF828" s="77"/>
      <c r="TG828" s="77"/>
      <c r="TH828" s="77"/>
      <c r="TI828" s="77"/>
      <c r="TJ828" s="77"/>
      <c r="TK828" s="77"/>
      <c r="TL828" s="77"/>
      <c r="TM828" s="77"/>
      <c r="TN828" s="77"/>
      <c r="TO828" s="77"/>
      <c r="TP828" s="77"/>
      <c r="TQ828" s="77"/>
      <c r="TR828" s="77"/>
      <c r="TS828" s="77"/>
      <c r="TT828" s="77"/>
      <c r="TU828" s="77"/>
      <c r="TV828" s="77"/>
      <c r="TW828" s="77"/>
      <c r="TX828" s="77"/>
      <c r="TY828" s="77"/>
      <c r="TZ828" s="77"/>
      <c r="UA828" s="77"/>
      <c r="UB828" s="77"/>
      <c r="UC828" s="77"/>
      <c r="UD828" s="77"/>
      <c r="UE828" s="77"/>
      <c r="UF828" s="77"/>
      <c r="UG828" s="77"/>
      <c r="UH828" s="77"/>
      <c r="UI828" s="77"/>
      <c r="UJ828" s="77"/>
      <c r="UK828" s="77"/>
      <c r="UL828" s="77"/>
      <c r="UM828" s="77"/>
      <c r="UN828" s="77"/>
      <c r="UO828" s="77"/>
      <c r="UP828" s="77"/>
      <c r="UQ828" s="77"/>
      <c r="UR828" s="77"/>
      <c r="US828" s="77"/>
      <c r="UT828" s="77"/>
      <c r="UU828" s="77"/>
      <c r="UV828" s="77"/>
      <c r="UW828" s="77"/>
      <c r="UX828" s="77"/>
      <c r="UY828" s="77"/>
      <c r="UZ828" s="77"/>
      <c r="VA828" s="77"/>
      <c r="VB828" s="77"/>
      <c r="VC828" s="77"/>
      <c r="VD828" s="77"/>
      <c r="VE828" s="77"/>
      <c r="VF828" s="77"/>
      <c r="VG828" s="77"/>
      <c r="VH828" s="77"/>
      <c r="VI828" s="77"/>
      <c r="VJ828" s="77"/>
      <c r="VK828" s="77"/>
      <c r="VL828" s="77"/>
      <c r="VM828" s="77"/>
      <c r="VN828" s="77"/>
      <c r="VO828" s="77"/>
      <c r="VP828" s="77"/>
      <c r="VQ828" s="77"/>
      <c r="VR828" s="77"/>
      <c r="VS828" s="77"/>
      <c r="VT828" s="77"/>
      <c r="VU828" s="77"/>
      <c r="VV828" s="77"/>
      <c r="VW828" s="77"/>
      <c r="VX828" s="77"/>
      <c r="VY828" s="77"/>
      <c r="VZ828" s="77"/>
      <c r="WA828" s="77"/>
      <c r="WB828" s="77"/>
      <c r="WC828" s="77"/>
      <c r="WD828" s="77"/>
      <c r="WE828" s="77"/>
      <c r="WF828" s="77"/>
      <c r="WG828" s="77"/>
      <c r="WH828" s="77"/>
      <c r="WI828" s="77"/>
      <c r="WJ828" s="77"/>
      <c r="WK828" s="77"/>
      <c r="WL828" s="77"/>
      <c r="WM828" s="77"/>
      <c r="WN828" s="77"/>
      <c r="WO828" s="77"/>
      <c r="WP828" s="77"/>
      <c r="WQ828" s="77"/>
      <c r="WR828" s="77"/>
      <c r="WS828" s="77"/>
      <c r="WT828" s="77"/>
      <c r="WU828" s="77"/>
      <c r="WV828" s="77"/>
      <c r="WW828" s="77"/>
      <c r="WX828" s="77"/>
      <c r="WY828" s="77"/>
      <c r="WZ828" s="77"/>
      <c r="XA828" s="77"/>
      <c r="XB828" s="77"/>
      <c r="XC828" s="77"/>
      <c r="XD828" s="77"/>
      <c r="XE828" s="77"/>
      <c r="XF828" s="77"/>
      <c r="XG828" s="77"/>
      <c r="XH828" s="77"/>
      <c r="XI828" s="77"/>
      <c r="XJ828" s="77"/>
      <c r="XK828" s="77"/>
      <c r="XL828" s="77"/>
      <c r="XM828" s="77"/>
      <c r="XN828" s="77"/>
      <c r="XO828" s="77"/>
      <c r="XP828" s="77"/>
      <c r="XQ828" s="77"/>
      <c r="XR828" s="77"/>
      <c r="XS828" s="77"/>
      <c r="XT828" s="77"/>
      <c r="XU828" s="77"/>
      <c r="XV828" s="77"/>
      <c r="XW828" s="77"/>
      <c r="XX828" s="77"/>
      <c r="XY828" s="77"/>
      <c r="XZ828" s="77"/>
      <c r="YA828" s="77"/>
      <c r="YB828" s="77"/>
      <c r="YC828" s="77"/>
      <c r="YD828" s="77"/>
      <c r="YE828" s="77"/>
      <c r="YF828" s="77"/>
      <c r="YG828" s="77"/>
      <c r="YH828" s="77"/>
      <c r="YI828" s="77"/>
      <c r="YJ828" s="77"/>
      <c r="YK828" s="77"/>
      <c r="YL828" s="77"/>
      <c r="YM828" s="77"/>
      <c r="YN828" s="77"/>
      <c r="YO828" s="77"/>
      <c r="YP828" s="77"/>
      <c r="YQ828" s="77"/>
      <c r="YR828" s="77"/>
      <c r="YS828" s="77"/>
      <c r="YT828" s="77"/>
      <c r="YU828" s="77"/>
      <c r="YV828" s="77"/>
      <c r="YW828" s="77"/>
      <c r="YX828" s="77"/>
      <c r="YY828" s="77"/>
      <c r="YZ828" s="77"/>
      <c r="ZA828" s="77"/>
      <c r="ZB828" s="77"/>
      <c r="ZC828" s="77"/>
      <c r="ZD828" s="77"/>
      <c r="ZE828" s="77"/>
      <c r="ZF828" s="77"/>
      <c r="ZG828" s="77"/>
      <c r="ZH828" s="77"/>
      <c r="ZI828" s="77"/>
      <c r="ZJ828" s="77"/>
      <c r="ZK828" s="77"/>
      <c r="ZL828" s="77"/>
      <c r="ZM828" s="77"/>
      <c r="ZN828" s="77"/>
      <c r="ZO828" s="77"/>
      <c r="ZP828" s="77"/>
      <c r="ZQ828" s="77"/>
      <c r="ZR828" s="77"/>
      <c r="ZS828" s="77"/>
      <c r="ZT828" s="77"/>
      <c r="ZU828" s="77"/>
      <c r="ZV828" s="77"/>
      <c r="ZW828" s="77"/>
      <c r="ZX828" s="77"/>
      <c r="ZY828" s="77"/>
      <c r="ZZ828" s="77"/>
      <c r="AAA828" s="77"/>
      <c r="AAB828" s="77"/>
      <c r="AAC828" s="77"/>
      <c r="AAD828" s="77"/>
      <c r="AAE828" s="77"/>
      <c r="AAF828" s="77"/>
      <c r="AAG828" s="77"/>
      <c r="AAH828" s="77"/>
      <c r="AAI828" s="77"/>
      <c r="AAJ828" s="77"/>
      <c r="AAK828" s="77"/>
      <c r="AAL828" s="77"/>
      <c r="AAM828" s="77"/>
      <c r="AAN828" s="77"/>
      <c r="AAO828" s="77"/>
      <c r="AAP828" s="77"/>
      <c r="AAQ828" s="77"/>
      <c r="AAR828" s="77"/>
      <c r="AAS828" s="77"/>
      <c r="AAT828" s="77"/>
      <c r="AAU828" s="77"/>
      <c r="AAV828" s="77"/>
      <c r="AAW828" s="77"/>
      <c r="AAX828" s="77"/>
      <c r="AAY828" s="77"/>
      <c r="AAZ828" s="77"/>
      <c r="ABA828" s="77"/>
      <c r="ABB828" s="77"/>
      <c r="ABC828" s="77"/>
      <c r="ABD828" s="77"/>
      <c r="ABE828" s="77"/>
      <c r="ABF828" s="77"/>
      <c r="ABG828" s="77"/>
      <c r="ABH828" s="77"/>
      <c r="ABI828" s="77"/>
      <c r="ABJ828" s="77"/>
      <c r="ABK828" s="77"/>
      <c r="ABL828" s="77"/>
      <c r="ABM828" s="77"/>
      <c r="ABN828" s="77"/>
      <c r="ABO828" s="77"/>
      <c r="ABP828" s="77"/>
      <c r="ABQ828" s="77"/>
      <c r="ABR828" s="77"/>
      <c r="ABS828" s="77"/>
      <c r="ABT828" s="77"/>
      <c r="ABU828" s="77"/>
      <c r="ABV828" s="77"/>
      <c r="ABW828" s="77"/>
      <c r="ABX828" s="77"/>
      <c r="ABY828" s="77"/>
      <c r="ABZ828" s="77"/>
      <c r="ACA828" s="77"/>
      <c r="ACB828" s="77"/>
      <c r="ACC828" s="77"/>
      <c r="ACD828" s="77"/>
      <c r="ACE828" s="77"/>
      <c r="ACF828" s="77"/>
      <c r="ACG828" s="77"/>
      <c r="ACH828" s="77"/>
      <c r="ACI828" s="77"/>
      <c r="ACJ828" s="77"/>
      <c r="ACK828" s="77"/>
      <c r="ACL828" s="77"/>
      <c r="ACM828" s="77"/>
      <c r="ACN828" s="77"/>
      <c r="ACO828" s="77"/>
      <c r="ACP828" s="77"/>
      <c r="ACQ828" s="77"/>
      <c r="ACR828" s="77"/>
      <c r="ACS828" s="77"/>
      <c r="ACT828" s="77"/>
      <c r="ACU828" s="77"/>
      <c r="ACV828" s="77"/>
      <c r="ACW828" s="77"/>
      <c r="ACX828" s="77"/>
      <c r="ACY828" s="77"/>
      <c r="ACZ828" s="77"/>
      <c r="ADA828" s="77"/>
      <c r="ADB828" s="77"/>
      <c r="ADC828" s="77"/>
      <c r="ADD828" s="77"/>
      <c r="ADE828" s="77"/>
      <c r="ADF828" s="77"/>
      <c r="ADG828" s="77"/>
      <c r="ADH828" s="77"/>
      <c r="ADI828" s="77"/>
      <c r="ADJ828" s="77"/>
      <c r="ADK828" s="77"/>
      <c r="ADL828" s="77"/>
      <c r="ADM828" s="77"/>
      <c r="ADN828" s="77"/>
      <c r="ADO828" s="77"/>
      <c r="ADP828" s="77"/>
      <c r="ADQ828" s="77"/>
      <c r="ADR828" s="77"/>
      <c r="ADS828" s="77"/>
      <c r="ADT828" s="77"/>
      <c r="ADU828" s="77"/>
      <c r="ADV828" s="77"/>
      <c r="ADW828" s="77"/>
      <c r="ADX828" s="77"/>
      <c r="ADY828" s="77"/>
      <c r="ADZ828" s="77"/>
      <c r="AEA828" s="77"/>
      <c r="AEB828" s="77"/>
      <c r="AEC828" s="77"/>
      <c r="AED828" s="77"/>
      <c r="AEE828" s="77"/>
      <c r="AEF828" s="77"/>
      <c r="AEG828" s="77"/>
      <c r="AEH828" s="77"/>
      <c r="AEI828" s="77"/>
      <c r="AEJ828" s="77"/>
      <c r="AEK828" s="77"/>
      <c r="AEL828" s="77"/>
      <c r="AEM828" s="77"/>
      <c r="AEN828" s="77"/>
      <c r="AEO828" s="77"/>
      <c r="AEP828" s="77"/>
      <c r="AEQ828" s="77"/>
      <c r="AER828" s="77"/>
      <c r="AES828" s="77"/>
      <c r="AET828" s="77"/>
      <c r="AEU828" s="77"/>
      <c r="AEV828" s="77"/>
      <c r="AEW828" s="77"/>
      <c r="AEX828" s="77"/>
      <c r="AEY828" s="77"/>
      <c r="AEZ828" s="77"/>
      <c r="AFA828" s="77"/>
      <c r="AFB828" s="77"/>
      <c r="AFC828" s="77"/>
      <c r="AFD828" s="77"/>
      <c r="AFE828" s="77"/>
      <c r="AFF828" s="77"/>
      <c r="AFG828" s="77"/>
      <c r="AFH828" s="77"/>
      <c r="AFI828" s="77"/>
      <c r="AFJ828" s="77"/>
      <c r="AFK828" s="77"/>
      <c r="AFL828" s="77"/>
      <c r="AFM828" s="77"/>
      <c r="AFN828" s="77"/>
      <c r="AFO828" s="77"/>
      <c r="AFP828" s="77"/>
      <c r="AFQ828" s="77"/>
      <c r="AFR828" s="77"/>
      <c r="AFS828" s="77"/>
      <c r="AFT828" s="77"/>
      <c r="AFU828" s="77"/>
      <c r="AFV828" s="77"/>
      <c r="AFW828" s="77"/>
      <c r="AFX828" s="77"/>
      <c r="AFY828" s="77"/>
      <c r="AFZ828" s="77"/>
      <c r="AGA828" s="77"/>
      <c r="AGB828" s="77"/>
      <c r="AGC828" s="77"/>
      <c r="AGD828" s="77"/>
      <c r="AGE828" s="77"/>
      <c r="AGF828" s="77"/>
      <c r="AGG828" s="77"/>
      <c r="AGH828" s="77"/>
      <c r="AGI828" s="77"/>
      <c r="AGJ828" s="77"/>
      <c r="AGK828" s="77"/>
      <c r="AGL828" s="77"/>
      <c r="AGM828" s="77"/>
      <c r="AGN828" s="77"/>
      <c r="AGO828" s="77"/>
      <c r="AGP828" s="77"/>
      <c r="AGQ828" s="77"/>
      <c r="AGR828" s="77"/>
      <c r="AGS828" s="77"/>
      <c r="AGT828" s="77"/>
      <c r="AGU828" s="77"/>
      <c r="AGV828" s="77"/>
      <c r="AGW828" s="77"/>
      <c r="AGX828" s="77"/>
      <c r="AGY828" s="77"/>
      <c r="AGZ828" s="77"/>
      <c r="AHA828" s="77"/>
      <c r="AHB828" s="77"/>
      <c r="AHC828" s="77"/>
      <c r="AHD828" s="77"/>
      <c r="AHE828" s="77"/>
      <c r="AHF828" s="77"/>
      <c r="AHG828" s="77"/>
      <c r="AHH828" s="77"/>
      <c r="AHI828" s="77"/>
      <c r="AHJ828" s="77"/>
      <c r="AHK828" s="77"/>
      <c r="AHL828" s="77"/>
      <c r="AHM828" s="77"/>
      <c r="AHN828" s="77"/>
      <c r="AHO828" s="77"/>
      <c r="AHP828" s="77"/>
      <c r="AHQ828" s="77"/>
      <c r="AHR828" s="77"/>
      <c r="AHS828" s="77"/>
      <c r="AHT828" s="77"/>
      <c r="AHU828" s="77"/>
      <c r="AHV828" s="77"/>
      <c r="AHW828" s="77"/>
      <c r="AHX828" s="77"/>
      <c r="AHY828" s="77"/>
      <c r="AHZ828" s="77"/>
      <c r="AIA828" s="77"/>
      <c r="AIB828" s="77"/>
      <c r="AIC828" s="77"/>
      <c r="AID828" s="77"/>
      <c r="AIE828" s="77"/>
      <c r="AIF828" s="77"/>
      <c r="AIG828" s="77"/>
      <c r="AIH828" s="77"/>
      <c r="AII828" s="77"/>
      <c r="AIJ828" s="77"/>
      <c r="AIK828" s="77"/>
      <c r="AIL828" s="77"/>
      <c r="AIM828" s="77"/>
      <c r="AIN828" s="77"/>
      <c r="AIO828" s="77"/>
      <c r="AIP828" s="77"/>
      <c r="AIQ828" s="77"/>
      <c r="AIR828" s="77"/>
      <c r="AIS828" s="77"/>
      <c r="AIT828" s="77"/>
      <c r="AIU828" s="77"/>
      <c r="AIV828" s="77"/>
      <c r="AIW828" s="77"/>
      <c r="AIX828" s="77"/>
      <c r="AIY828" s="77"/>
      <c r="AIZ828" s="77"/>
      <c r="AJA828" s="77"/>
      <c r="AJB828" s="77"/>
      <c r="AJC828" s="77"/>
      <c r="AJD828" s="77"/>
      <c r="AJE828" s="77"/>
      <c r="AJF828" s="77"/>
      <c r="AJG828" s="77"/>
      <c r="AJH828" s="77"/>
      <c r="AJI828" s="77"/>
      <c r="AJJ828" s="77"/>
      <c r="AJK828" s="77"/>
      <c r="AJL828" s="77"/>
      <c r="AJM828" s="77"/>
      <c r="AJN828" s="77"/>
      <c r="AJO828" s="77"/>
      <c r="AJP828" s="77"/>
      <c r="AJQ828" s="77"/>
      <c r="AJR828" s="77"/>
      <c r="AJS828" s="77"/>
      <c r="AJT828" s="77"/>
      <c r="AJU828" s="77"/>
      <c r="AJV828" s="77"/>
      <c r="AJW828" s="77"/>
      <c r="AJX828" s="77"/>
      <c r="AJY828" s="77"/>
      <c r="AJZ828" s="77"/>
      <c r="AKA828" s="77"/>
      <c r="AKB828" s="77"/>
      <c r="AKC828" s="77"/>
      <c r="AKD828" s="77"/>
      <c r="AKE828" s="77"/>
      <c r="AKF828" s="77"/>
      <c r="AKG828" s="77"/>
      <c r="AKH828" s="77"/>
      <c r="AKI828" s="77"/>
      <c r="AKJ828" s="77"/>
      <c r="AKK828" s="77"/>
      <c r="AKL828" s="77"/>
      <c r="AKM828" s="77"/>
      <c r="AKN828" s="77"/>
      <c r="AKO828" s="77"/>
      <c r="AKP828" s="77"/>
      <c r="AKQ828" s="77"/>
      <c r="AKR828" s="77"/>
      <c r="AKS828" s="77"/>
      <c r="AKT828" s="77"/>
      <c r="AKU828" s="77"/>
      <c r="AKV828" s="77"/>
      <c r="AKW828" s="77"/>
      <c r="AKX828" s="77"/>
      <c r="AKY828" s="77"/>
      <c r="AKZ828" s="77"/>
      <c r="ALA828" s="77"/>
      <c r="ALB828" s="77"/>
      <c r="ALC828" s="77"/>
      <c r="ALD828" s="77"/>
      <c r="ALE828" s="77"/>
      <c r="ALF828" s="77"/>
      <c r="ALG828" s="77"/>
      <c r="ALH828" s="77"/>
      <c r="ALI828" s="77"/>
      <c r="ALJ828" s="77"/>
      <c r="ALK828" s="77"/>
      <c r="ALL828" s="77"/>
      <c r="ALM828" s="77"/>
      <c r="ALN828" s="77"/>
      <c r="ALO828" s="77"/>
      <c r="ALP828" s="77"/>
      <c r="ALQ828" s="77"/>
      <c r="ALR828" s="77"/>
      <c r="ALS828" s="77"/>
      <c r="ALT828" s="77"/>
      <c r="ALU828" s="77"/>
      <c r="ALV828" s="77"/>
      <c r="ALW828" s="77"/>
      <c r="ALX828" s="77"/>
      <c r="ALY828" s="77"/>
      <c r="ALZ828" s="77"/>
      <c r="AMA828" s="77"/>
      <c r="AMB828" s="77"/>
      <c r="AMC828" s="77"/>
      <c r="AMD828" s="77"/>
      <c r="AME828" s="77"/>
      <c r="AMF828" s="77"/>
      <c r="AMG828" s="77"/>
      <c r="AMH828" s="77"/>
      <c r="AMI828" s="77"/>
      <c r="AMJ828" s="77"/>
    </row>
    <row r="829" customFormat="false" ht="12.85" hidden="false" customHeight="false" outlineLevel="0" collapsed="false">
      <c r="A829" s="77"/>
      <c r="B829" s="77"/>
      <c r="C829" s="77"/>
      <c r="D829" s="77"/>
      <c r="E829" s="77"/>
      <c r="F829" s="77"/>
      <c r="G829" s="77"/>
      <c r="H829" s="77"/>
      <c r="I829" s="77"/>
      <c r="J829" s="77"/>
      <c r="K829" s="77"/>
      <c r="L829" s="77"/>
      <c r="M829" s="77"/>
      <c r="N829" s="77"/>
      <c r="O829" s="77"/>
      <c r="P829" s="77"/>
      <c r="Q829" s="77"/>
      <c r="R829" s="77"/>
      <c r="S829" s="77"/>
      <c r="T829" s="77"/>
      <c r="U829" s="77"/>
      <c r="V829" s="77"/>
      <c r="W829" s="77"/>
      <c r="X829" s="77"/>
      <c r="Y829" s="77"/>
      <c r="Z829" s="77"/>
      <c r="AA829" s="77"/>
      <c r="AB829" s="77"/>
      <c r="AC829" s="77"/>
      <c r="AD829" s="77"/>
      <c r="AE829" s="77"/>
      <c r="AF829" s="77"/>
      <c r="AG829" s="77"/>
      <c r="AH829" s="77"/>
      <c r="AI829" s="77"/>
      <c r="AJ829" s="77"/>
      <c r="AK829" s="77"/>
      <c r="AL829" s="77"/>
      <c r="AM829" s="77"/>
      <c r="AN829" s="77"/>
      <c r="AO829" s="77"/>
      <c r="AP829" s="77"/>
      <c r="AQ829" s="77"/>
      <c r="AR829" s="77"/>
      <c r="AS829" s="77"/>
      <c r="AT829" s="77"/>
      <c r="AU829" s="77"/>
      <c r="AV829" s="77"/>
      <c r="AW829" s="77"/>
      <c r="AX829" s="77"/>
      <c r="AY829" s="77"/>
      <c r="AZ829" s="77"/>
      <c r="BA829" s="77"/>
      <c r="BB829" s="77"/>
      <c r="BC829" s="77"/>
      <c r="BD829" s="77"/>
      <c r="BE829" s="77"/>
      <c r="BF829" s="77"/>
      <c r="BG829" s="77"/>
      <c r="BH829" s="77"/>
      <c r="BI829" s="77"/>
      <c r="BJ829" s="77"/>
      <c r="BK829" s="77"/>
      <c r="BL829" s="77"/>
      <c r="BM829" s="77"/>
      <c r="BN829" s="77"/>
      <c r="BO829" s="77"/>
      <c r="BP829" s="77"/>
      <c r="BQ829" s="77"/>
      <c r="BR829" s="77"/>
      <c r="BS829" s="77"/>
      <c r="BT829" s="77"/>
      <c r="BU829" s="77"/>
      <c r="BV829" s="77"/>
      <c r="BW829" s="77"/>
      <c r="BX829" s="77"/>
      <c r="BY829" s="77"/>
      <c r="BZ829" s="77"/>
      <c r="CA829" s="77"/>
      <c r="CB829" s="77"/>
      <c r="CC829" s="77"/>
      <c r="CD829" s="77"/>
      <c r="CE829" s="77"/>
      <c r="CF829" s="77"/>
      <c r="CG829" s="77"/>
      <c r="CH829" s="77"/>
      <c r="CI829" s="77"/>
      <c r="CJ829" s="77"/>
      <c r="CK829" s="77"/>
      <c r="CL829" s="77"/>
      <c r="CM829" s="77"/>
      <c r="CN829" s="77"/>
      <c r="CO829" s="77"/>
      <c r="CP829" s="77"/>
      <c r="CQ829" s="77"/>
      <c r="CR829" s="77"/>
      <c r="CS829" s="77"/>
      <c r="CT829" s="77"/>
      <c r="CU829" s="77"/>
      <c r="CV829" s="77"/>
      <c r="CW829" s="77"/>
      <c r="CX829" s="77"/>
      <c r="CY829" s="77"/>
      <c r="CZ829" s="77"/>
      <c r="DA829" s="77"/>
      <c r="DB829" s="77"/>
      <c r="DC829" s="77"/>
      <c r="DD829" s="77"/>
      <c r="DE829" s="77"/>
      <c r="DF829" s="77"/>
      <c r="DG829" s="77"/>
      <c r="DH829" s="77"/>
      <c r="DI829" s="77"/>
      <c r="DJ829" s="77"/>
      <c r="DK829" s="77"/>
      <c r="DL829" s="77"/>
      <c r="DM829" s="77"/>
      <c r="DN829" s="77"/>
      <c r="DO829" s="77"/>
      <c r="DP829" s="77"/>
      <c r="DQ829" s="77"/>
      <c r="DR829" s="77"/>
      <c r="DS829" s="77"/>
      <c r="DT829" s="77"/>
      <c r="DU829" s="77"/>
      <c r="DV829" s="77"/>
      <c r="DW829" s="77"/>
      <c r="DX829" s="77"/>
      <c r="DY829" s="77"/>
      <c r="DZ829" s="77"/>
      <c r="EA829" s="77"/>
      <c r="EB829" s="77"/>
      <c r="EC829" s="77"/>
      <c r="ED829" s="77"/>
      <c r="EE829" s="77"/>
      <c r="EF829" s="77"/>
      <c r="EG829" s="77"/>
      <c r="EH829" s="77"/>
      <c r="EI829" s="77"/>
      <c r="EJ829" s="77"/>
      <c r="EK829" s="77"/>
      <c r="EL829" s="77"/>
      <c r="EM829" s="77"/>
      <c r="EN829" s="77"/>
      <c r="EO829" s="77"/>
      <c r="EP829" s="77"/>
      <c r="EQ829" s="77"/>
      <c r="ER829" s="77"/>
      <c r="ES829" s="77"/>
      <c r="ET829" s="77"/>
      <c r="EU829" s="77"/>
      <c r="EV829" s="77"/>
      <c r="EW829" s="77"/>
      <c r="EX829" s="77"/>
      <c r="EY829" s="77"/>
      <c r="EZ829" s="77"/>
      <c r="FA829" s="77"/>
      <c r="FB829" s="77"/>
      <c r="FC829" s="77"/>
      <c r="FD829" s="77"/>
      <c r="FE829" s="77"/>
      <c r="FF829" s="77"/>
      <c r="FG829" s="77"/>
      <c r="FH829" s="77"/>
      <c r="FI829" s="77"/>
      <c r="FJ829" s="77"/>
      <c r="FK829" s="77"/>
      <c r="FL829" s="77"/>
      <c r="FM829" s="77"/>
      <c r="FN829" s="77"/>
      <c r="FO829" s="77"/>
      <c r="FP829" s="77"/>
      <c r="FQ829" s="77"/>
      <c r="FR829" s="77"/>
      <c r="FS829" s="77"/>
      <c r="FT829" s="77"/>
      <c r="FU829" s="77"/>
      <c r="FV829" s="77"/>
      <c r="FW829" s="77"/>
      <c r="FX829" s="77"/>
      <c r="FY829" s="77"/>
      <c r="FZ829" s="77"/>
      <c r="GA829" s="77"/>
      <c r="GB829" s="77"/>
      <c r="GC829" s="77"/>
      <c r="GD829" s="77"/>
      <c r="GE829" s="77"/>
      <c r="GF829" s="77"/>
      <c r="GG829" s="77"/>
      <c r="GH829" s="77"/>
      <c r="GI829" s="77"/>
      <c r="GJ829" s="77"/>
      <c r="GK829" s="77"/>
      <c r="GL829" s="77"/>
      <c r="GM829" s="77"/>
      <c r="GN829" s="77"/>
      <c r="GO829" s="77"/>
      <c r="GP829" s="77"/>
      <c r="GQ829" s="77"/>
      <c r="GR829" s="77"/>
      <c r="GS829" s="77"/>
      <c r="GT829" s="77"/>
      <c r="GU829" s="77"/>
      <c r="GV829" s="77"/>
      <c r="GW829" s="77"/>
      <c r="GX829" s="77"/>
      <c r="GY829" s="77"/>
      <c r="GZ829" s="77"/>
      <c r="HA829" s="77"/>
      <c r="HB829" s="77"/>
      <c r="HC829" s="77"/>
      <c r="HD829" s="77"/>
      <c r="HE829" s="77"/>
      <c r="HF829" s="77"/>
      <c r="HG829" s="77"/>
      <c r="HH829" s="77"/>
      <c r="HI829" s="77"/>
      <c r="HJ829" s="77"/>
      <c r="HK829" s="77"/>
      <c r="HL829" s="77"/>
      <c r="HM829" s="77"/>
      <c r="HN829" s="77"/>
      <c r="HO829" s="77"/>
      <c r="HP829" s="77"/>
      <c r="HQ829" s="77"/>
      <c r="HR829" s="77"/>
      <c r="HS829" s="77"/>
      <c r="HT829" s="77"/>
      <c r="HU829" s="77"/>
      <c r="HV829" s="77"/>
      <c r="HW829" s="77"/>
      <c r="HX829" s="77"/>
      <c r="HY829" s="77"/>
      <c r="HZ829" s="77"/>
      <c r="IA829" s="77"/>
      <c r="IB829" s="77"/>
      <c r="IC829" s="77"/>
      <c r="ID829" s="77"/>
      <c r="IE829" s="77"/>
      <c r="IF829" s="77"/>
      <c r="IG829" s="77"/>
      <c r="IH829" s="77"/>
      <c r="II829" s="77"/>
      <c r="IJ829" s="77"/>
      <c r="IK829" s="77"/>
      <c r="IL829" s="77"/>
      <c r="IM829" s="77"/>
      <c r="IN829" s="77"/>
      <c r="IO829" s="77"/>
      <c r="IP829" s="77"/>
      <c r="IQ829" s="77"/>
      <c r="IR829" s="77"/>
      <c r="IS829" s="77"/>
      <c r="IT829" s="77"/>
      <c r="IU829" s="77"/>
      <c r="IV829" s="77"/>
      <c r="IW829" s="77"/>
      <c r="IX829" s="77"/>
      <c r="IY829" s="77"/>
      <c r="IZ829" s="77"/>
      <c r="JA829" s="77"/>
      <c r="JB829" s="77"/>
      <c r="JC829" s="77"/>
      <c r="JD829" s="77"/>
      <c r="JE829" s="77"/>
      <c r="JF829" s="77"/>
      <c r="JG829" s="77"/>
      <c r="JH829" s="77"/>
      <c r="JI829" s="77"/>
      <c r="JJ829" s="77"/>
      <c r="JK829" s="77"/>
      <c r="JL829" s="77"/>
      <c r="JM829" s="77"/>
      <c r="JN829" s="77"/>
      <c r="JO829" s="77"/>
      <c r="JP829" s="77"/>
      <c r="JQ829" s="77"/>
      <c r="JR829" s="77"/>
      <c r="JS829" s="77"/>
      <c r="JT829" s="77"/>
      <c r="JU829" s="77"/>
      <c r="JV829" s="77"/>
      <c r="JW829" s="77"/>
      <c r="JX829" s="77"/>
      <c r="JY829" s="77"/>
      <c r="JZ829" s="77"/>
      <c r="KA829" s="77"/>
      <c r="KB829" s="77"/>
      <c r="KC829" s="77"/>
      <c r="KD829" s="77"/>
      <c r="KE829" s="77"/>
      <c r="KF829" s="77"/>
      <c r="KG829" s="77"/>
      <c r="KH829" s="77"/>
      <c r="KI829" s="77"/>
      <c r="KJ829" s="77"/>
      <c r="KK829" s="77"/>
      <c r="KL829" s="77"/>
      <c r="KM829" s="77"/>
      <c r="KN829" s="77"/>
      <c r="KO829" s="77"/>
      <c r="KP829" s="77"/>
      <c r="KQ829" s="77"/>
      <c r="KR829" s="77"/>
      <c r="KS829" s="77"/>
      <c r="KT829" s="77"/>
      <c r="KU829" s="77"/>
      <c r="KV829" s="77"/>
      <c r="KW829" s="77"/>
      <c r="KX829" s="77"/>
      <c r="KY829" s="77"/>
      <c r="KZ829" s="77"/>
      <c r="LA829" s="77"/>
      <c r="LB829" s="77"/>
      <c r="LC829" s="77"/>
      <c r="LD829" s="77"/>
      <c r="LE829" s="77"/>
      <c r="LF829" s="77"/>
      <c r="LG829" s="77"/>
      <c r="LH829" s="77"/>
      <c r="LI829" s="77"/>
      <c r="LJ829" s="77"/>
      <c r="LK829" s="77"/>
      <c r="LL829" s="77"/>
      <c r="LM829" s="77"/>
      <c r="LN829" s="77"/>
      <c r="LO829" s="77"/>
      <c r="LP829" s="77"/>
      <c r="LQ829" s="77"/>
      <c r="LR829" s="77"/>
      <c r="LS829" s="77"/>
      <c r="LT829" s="77"/>
      <c r="LU829" s="77"/>
      <c r="LV829" s="77"/>
      <c r="LW829" s="77"/>
      <c r="LX829" s="77"/>
      <c r="LY829" s="77"/>
      <c r="LZ829" s="77"/>
      <c r="MA829" s="77"/>
      <c r="MB829" s="77"/>
      <c r="MC829" s="77"/>
      <c r="MD829" s="77"/>
      <c r="ME829" s="77"/>
      <c r="MF829" s="77"/>
      <c r="MG829" s="77"/>
      <c r="MH829" s="77"/>
      <c r="MI829" s="77"/>
      <c r="MJ829" s="77"/>
      <c r="MK829" s="77"/>
      <c r="ML829" s="77"/>
      <c r="MM829" s="77"/>
      <c r="MN829" s="77"/>
      <c r="MO829" s="77"/>
      <c r="MP829" s="77"/>
      <c r="MQ829" s="77"/>
      <c r="MR829" s="77"/>
      <c r="MS829" s="77"/>
      <c r="MT829" s="77"/>
      <c r="MU829" s="77"/>
      <c r="MV829" s="77"/>
      <c r="MW829" s="77"/>
      <c r="MX829" s="77"/>
      <c r="MY829" s="77"/>
      <c r="MZ829" s="77"/>
      <c r="NA829" s="77"/>
      <c r="NB829" s="77"/>
      <c r="NC829" s="77"/>
      <c r="ND829" s="77"/>
      <c r="NE829" s="77"/>
      <c r="NF829" s="77"/>
      <c r="NG829" s="77"/>
      <c r="NH829" s="77"/>
      <c r="NI829" s="77"/>
      <c r="NJ829" s="77"/>
      <c r="NK829" s="77"/>
      <c r="NL829" s="77"/>
      <c r="NM829" s="77"/>
      <c r="NN829" s="77"/>
      <c r="NO829" s="77"/>
      <c r="NP829" s="77"/>
      <c r="NQ829" s="77"/>
      <c r="NR829" s="77"/>
      <c r="NS829" s="77"/>
      <c r="NT829" s="77"/>
      <c r="NU829" s="77"/>
      <c r="NV829" s="77"/>
      <c r="NW829" s="77"/>
      <c r="NX829" s="77"/>
      <c r="NY829" s="77"/>
      <c r="NZ829" s="77"/>
      <c r="OA829" s="77"/>
      <c r="OB829" s="77"/>
      <c r="OC829" s="77"/>
      <c r="OD829" s="77"/>
      <c r="OE829" s="77"/>
      <c r="OF829" s="77"/>
      <c r="OG829" s="77"/>
      <c r="OH829" s="77"/>
      <c r="OI829" s="77"/>
      <c r="OJ829" s="77"/>
      <c r="OK829" s="77"/>
      <c r="OL829" s="77"/>
      <c r="OM829" s="77"/>
      <c r="ON829" s="77"/>
      <c r="OO829" s="77"/>
      <c r="OP829" s="77"/>
      <c r="OQ829" s="77"/>
      <c r="OR829" s="77"/>
      <c r="OS829" s="77"/>
      <c r="OT829" s="77"/>
      <c r="OU829" s="77"/>
      <c r="OV829" s="77"/>
      <c r="OW829" s="77"/>
      <c r="OX829" s="77"/>
      <c r="OY829" s="77"/>
      <c r="OZ829" s="77"/>
      <c r="PA829" s="77"/>
      <c r="PB829" s="77"/>
      <c r="PC829" s="77"/>
      <c r="PD829" s="77"/>
      <c r="PE829" s="77"/>
      <c r="PF829" s="77"/>
      <c r="PG829" s="77"/>
      <c r="PH829" s="77"/>
      <c r="PI829" s="77"/>
      <c r="PJ829" s="77"/>
      <c r="PK829" s="77"/>
      <c r="PL829" s="77"/>
      <c r="PM829" s="77"/>
      <c r="PN829" s="77"/>
      <c r="PO829" s="77"/>
      <c r="PP829" s="77"/>
      <c r="PQ829" s="77"/>
      <c r="PR829" s="77"/>
      <c r="PS829" s="77"/>
      <c r="PT829" s="77"/>
      <c r="PU829" s="77"/>
      <c r="PV829" s="77"/>
      <c r="PW829" s="77"/>
      <c r="PX829" s="77"/>
      <c r="PY829" s="77"/>
      <c r="PZ829" s="77"/>
      <c r="QA829" s="77"/>
      <c r="QB829" s="77"/>
      <c r="QC829" s="77"/>
      <c r="QD829" s="77"/>
      <c r="QE829" s="77"/>
      <c r="QF829" s="77"/>
      <c r="QG829" s="77"/>
      <c r="QH829" s="77"/>
      <c r="QI829" s="77"/>
      <c r="QJ829" s="77"/>
      <c r="QK829" s="77"/>
      <c r="QL829" s="77"/>
      <c r="QM829" s="77"/>
      <c r="QN829" s="77"/>
      <c r="QO829" s="77"/>
      <c r="QP829" s="77"/>
      <c r="QQ829" s="77"/>
      <c r="QR829" s="77"/>
      <c r="QS829" s="77"/>
      <c r="QT829" s="77"/>
      <c r="QU829" s="77"/>
      <c r="QV829" s="77"/>
      <c r="QW829" s="77"/>
      <c r="QX829" s="77"/>
      <c r="QY829" s="77"/>
      <c r="QZ829" s="77"/>
      <c r="RA829" s="77"/>
      <c r="RB829" s="77"/>
      <c r="RC829" s="77"/>
      <c r="RD829" s="77"/>
      <c r="RE829" s="77"/>
      <c r="RF829" s="77"/>
      <c r="RG829" s="77"/>
      <c r="RH829" s="77"/>
      <c r="RI829" s="77"/>
      <c r="RJ829" s="77"/>
      <c r="RK829" s="77"/>
      <c r="RL829" s="77"/>
      <c r="RM829" s="77"/>
      <c r="RN829" s="77"/>
      <c r="RO829" s="77"/>
      <c r="RP829" s="77"/>
      <c r="RQ829" s="77"/>
      <c r="RR829" s="77"/>
      <c r="RS829" s="77"/>
      <c r="RT829" s="77"/>
      <c r="RU829" s="77"/>
      <c r="RV829" s="77"/>
      <c r="RW829" s="77"/>
      <c r="RX829" s="77"/>
      <c r="RY829" s="77"/>
      <c r="RZ829" s="77"/>
      <c r="SA829" s="77"/>
      <c r="SB829" s="77"/>
      <c r="SC829" s="77"/>
      <c r="SD829" s="77"/>
      <c r="SE829" s="77"/>
      <c r="SF829" s="77"/>
      <c r="SG829" s="77"/>
      <c r="SH829" s="77"/>
      <c r="SI829" s="77"/>
      <c r="SJ829" s="77"/>
      <c r="SK829" s="77"/>
      <c r="SL829" s="77"/>
      <c r="SM829" s="77"/>
      <c r="SN829" s="77"/>
      <c r="SO829" s="77"/>
      <c r="SP829" s="77"/>
      <c r="SQ829" s="77"/>
      <c r="SR829" s="77"/>
      <c r="SS829" s="77"/>
      <c r="ST829" s="77"/>
      <c r="SU829" s="77"/>
      <c r="SV829" s="77"/>
      <c r="SW829" s="77"/>
      <c r="SX829" s="77"/>
      <c r="SY829" s="77"/>
      <c r="SZ829" s="77"/>
      <c r="TA829" s="77"/>
      <c r="TB829" s="77"/>
      <c r="TC829" s="77"/>
      <c r="TD829" s="77"/>
      <c r="TE829" s="77"/>
      <c r="TF829" s="77"/>
      <c r="TG829" s="77"/>
      <c r="TH829" s="77"/>
      <c r="TI829" s="77"/>
      <c r="TJ829" s="77"/>
      <c r="TK829" s="77"/>
      <c r="TL829" s="77"/>
      <c r="TM829" s="77"/>
      <c r="TN829" s="77"/>
      <c r="TO829" s="77"/>
      <c r="TP829" s="77"/>
      <c r="TQ829" s="77"/>
      <c r="TR829" s="77"/>
      <c r="TS829" s="77"/>
      <c r="TT829" s="77"/>
      <c r="TU829" s="77"/>
      <c r="TV829" s="77"/>
      <c r="TW829" s="77"/>
      <c r="TX829" s="77"/>
      <c r="TY829" s="77"/>
      <c r="TZ829" s="77"/>
      <c r="UA829" s="77"/>
      <c r="UB829" s="77"/>
      <c r="UC829" s="77"/>
      <c r="UD829" s="77"/>
      <c r="UE829" s="77"/>
      <c r="UF829" s="77"/>
      <c r="UG829" s="77"/>
      <c r="UH829" s="77"/>
      <c r="UI829" s="77"/>
      <c r="UJ829" s="77"/>
      <c r="UK829" s="77"/>
      <c r="UL829" s="77"/>
      <c r="UM829" s="77"/>
      <c r="UN829" s="77"/>
      <c r="UO829" s="77"/>
      <c r="UP829" s="77"/>
      <c r="UQ829" s="77"/>
      <c r="UR829" s="77"/>
      <c r="US829" s="77"/>
      <c r="UT829" s="77"/>
      <c r="UU829" s="77"/>
      <c r="UV829" s="77"/>
      <c r="UW829" s="77"/>
      <c r="UX829" s="77"/>
      <c r="UY829" s="77"/>
      <c r="UZ829" s="77"/>
      <c r="VA829" s="77"/>
      <c r="VB829" s="77"/>
      <c r="VC829" s="77"/>
      <c r="VD829" s="77"/>
      <c r="VE829" s="77"/>
      <c r="VF829" s="77"/>
      <c r="VG829" s="77"/>
      <c r="VH829" s="77"/>
      <c r="VI829" s="77"/>
      <c r="VJ829" s="77"/>
      <c r="VK829" s="77"/>
      <c r="VL829" s="77"/>
      <c r="VM829" s="77"/>
      <c r="VN829" s="77"/>
      <c r="VO829" s="77"/>
      <c r="VP829" s="77"/>
      <c r="VQ829" s="77"/>
      <c r="VR829" s="77"/>
      <c r="VS829" s="77"/>
      <c r="VT829" s="77"/>
      <c r="VU829" s="77"/>
      <c r="VV829" s="77"/>
      <c r="VW829" s="77"/>
      <c r="VX829" s="77"/>
      <c r="VY829" s="77"/>
      <c r="VZ829" s="77"/>
      <c r="WA829" s="77"/>
      <c r="WB829" s="77"/>
      <c r="WC829" s="77"/>
      <c r="WD829" s="77"/>
      <c r="WE829" s="77"/>
      <c r="WF829" s="77"/>
      <c r="WG829" s="77"/>
      <c r="WH829" s="77"/>
      <c r="WI829" s="77"/>
      <c r="WJ829" s="77"/>
      <c r="WK829" s="77"/>
      <c r="WL829" s="77"/>
      <c r="WM829" s="77"/>
      <c r="WN829" s="77"/>
      <c r="WO829" s="77"/>
      <c r="WP829" s="77"/>
      <c r="WQ829" s="77"/>
      <c r="WR829" s="77"/>
      <c r="WS829" s="77"/>
      <c r="WT829" s="77"/>
      <c r="WU829" s="77"/>
      <c r="WV829" s="77"/>
      <c r="WW829" s="77"/>
      <c r="WX829" s="77"/>
      <c r="WY829" s="77"/>
      <c r="WZ829" s="77"/>
      <c r="XA829" s="77"/>
      <c r="XB829" s="77"/>
      <c r="XC829" s="77"/>
      <c r="XD829" s="77"/>
      <c r="XE829" s="77"/>
      <c r="XF829" s="77"/>
      <c r="XG829" s="77"/>
      <c r="XH829" s="77"/>
      <c r="XI829" s="77"/>
      <c r="XJ829" s="77"/>
      <c r="XK829" s="77"/>
      <c r="XL829" s="77"/>
      <c r="XM829" s="77"/>
      <c r="XN829" s="77"/>
      <c r="XO829" s="77"/>
      <c r="XP829" s="77"/>
      <c r="XQ829" s="77"/>
      <c r="XR829" s="77"/>
      <c r="XS829" s="77"/>
      <c r="XT829" s="77"/>
      <c r="XU829" s="77"/>
      <c r="XV829" s="77"/>
      <c r="XW829" s="77"/>
      <c r="XX829" s="77"/>
      <c r="XY829" s="77"/>
      <c r="XZ829" s="77"/>
      <c r="YA829" s="77"/>
      <c r="YB829" s="77"/>
      <c r="YC829" s="77"/>
      <c r="YD829" s="77"/>
      <c r="YE829" s="77"/>
      <c r="YF829" s="77"/>
      <c r="YG829" s="77"/>
      <c r="YH829" s="77"/>
      <c r="YI829" s="77"/>
      <c r="YJ829" s="77"/>
      <c r="YK829" s="77"/>
      <c r="YL829" s="77"/>
      <c r="YM829" s="77"/>
      <c r="YN829" s="77"/>
      <c r="YO829" s="77"/>
      <c r="YP829" s="77"/>
      <c r="YQ829" s="77"/>
      <c r="YR829" s="77"/>
      <c r="YS829" s="77"/>
      <c r="YT829" s="77"/>
      <c r="YU829" s="77"/>
      <c r="YV829" s="77"/>
      <c r="YW829" s="77"/>
      <c r="YX829" s="77"/>
      <c r="YY829" s="77"/>
      <c r="YZ829" s="77"/>
      <c r="ZA829" s="77"/>
      <c r="ZB829" s="77"/>
      <c r="ZC829" s="77"/>
      <c r="ZD829" s="77"/>
      <c r="ZE829" s="77"/>
      <c r="ZF829" s="77"/>
      <c r="ZG829" s="77"/>
      <c r="ZH829" s="77"/>
      <c r="ZI829" s="77"/>
      <c r="ZJ829" s="77"/>
      <c r="ZK829" s="77"/>
      <c r="ZL829" s="77"/>
      <c r="ZM829" s="77"/>
      <c r="ZN829" s="77"/>
      <c r="ZO829" s="77"/>
      <c r="ZP829" s="77"/>
      <c r="ZQ829" s="77"/>
      <c r="ZR829" s="77"/>
      <c r="ZS829" s="77"/>
      <c r="ZT829" s="77"/>
      <c r="ZU829" s="77"/>
      <c r="ZV829" s="77"/>
      <c r="ZW829" s="77"/>
      <c r="ZX829" s="77"/>
      <c r="ZY829" s="77"/>
      <c r="ZZ829" s="77"/>
      <c r="AAA829" s="77"/>
      <c r="AAB829" s="77"/>
      <c r="AAC829" s="77"/>
      <c r="AAD829" s="77"/>
      <c r="AAE829" s="77"/>
      <c r="AAF829" s="77"/>
      <c r="AAG829" s="77"/>
      <c r="AAH829" s="77"/>
      <c r="AAI829" s="77"/>
      <c r="AAJ829" s="77"/>
      <c r="AAK829" s="77"/>
      <c r="AAL829" s="77"/>
      <c r="AAM829" s="77"/>
      <c r="AAN829" s="77"/>
      <c r="AAO829" s="77"/>
      <c r="AAP829" s="77"/>
      <c r="AAQ829" s="77"/>
      <c r="AAR829" s="77"/>
      <c r="AAS829" s="77"/>
      <c r="AAT829" s="77"/>
      <c r="AAU829" s="77"/>
      <c r="AAV829" s="77"/>
      <c r="AAW829" s="77"/>
      <c r="AAX829" s="77"/>
      <c r="AAY829" s="77"/>
      <c r="AAZ829" s="77"/>
      <c r="ABA829" s="77"/>
      <c r="ABB829" s="77"/>
      <c r="ABC829" s="77"/>
      <c r="ABD829" s="77"/>
      <c r="ABE829" s="77"/>
      <c r="ABF829" s="77"/>
      <c r="ABG829" s="77"/>
      <c r="ABH829" s="77"/>
      <c r="ABI829" s="77"/>
      <c r="ABJ829" s="77"/>
      <c r="ABK829" s="77"/>
      <c r="ABL829" s="77"/>
      <c r="ABM829" s="77"/>
      <c r="ABN829" s="77"/>
      <c r="ABO829" s="77"/>
      <c r="ABP829" s="77"/>
      <c r="ABQ829" s="77"/>
      <c r="ABR829" s="77"/>
      <c r="ABS829" s="77"/>
      <c r="ABT829" s="77"/>
      <c r="ABU829" s="77"/>
      <c r="ABV829" s="77"/>
      <c r="ABW829" s="77"/>
      <c r="ABX829" s="77"/>
      <c r="ABY829" s="77"/>
      <c r="ABZ829" s="77"/>
      <c r="ACA829" s="77"/>
      <c r="ACB829" s="77"/>
      <c r="ACC829" s="77"/>
      <c r="ACD829" s="77"/>
      <c r="ACE829" s="77"/>
      <c r="ACF829" s="77"/>
      <c r="ACG829" s="77"/>
      <c r="ACH829" s="77"/>
      <c r="ACI829" s="77"/>
      <c r="ACJ829" s="77"/>
      <c r="ACK829" s="77"/>
      <c r="ACL829" s="77"/>
      <c r="ACM829" s="77"/>
      <c r="ACN829" s="77"/>
      <c r="ACO829" s="77"/>
      <c r="ACP829" s="77"/>
      <c r="ACQ829" s="77"/>
      <c r="ACR829" s="77"/>
      <c r="ACS829" s="77"/>
      <c r="ACT829" s="77"/>
      <c r="ACU829" s="77"/>
      <c r="ACV829" s="77"/>
      <c r="ACW829" s="77"/>
      <c r="ACX829" s="77"/>
      <c r="ACY829" s="77"/>
      <c r="ACZ829" s="77"/>
      <c r="ADA829" s="77"/>
      <c r="ADB829" s="77"/>
      <c r="ADC829" s="77"/>
      <c r="ADD829" s="77"/>
      <c r="ADE829" s="77"/>
      <c r="ADF829" s="77"/>
      <c r="ADG829" s="77"/>
      <c r="ADH829" s="77"/>
      <c r="ADI829" s="77"/>
      <c r="ADJ829" s="77"/>
      <c r="ADK829" s="77"/>
      <c r="ADL829" s="77"/>
      <c r="ADM829" s="77"/>
      <c r="ADN829" s="77"/>
      <c r="ADO829" s="77"/>
      <c r="ADP829" s="77"/>
      <c r="ADQ829" s="77"/>
      <c r="ADR829" s="77"/>
      <c r="ADS829" s="77"/>
      <c r="ADT829" s="77"/>
      <c r="ADU829" s="77"/>
      <c r="ADV829" s="77"/>
      <c r="ADW829" s="77"/>
      <c r="ADX829" s="77"/>
      <c r="ADY829" s="77"/>
      <c r="ADZ829" s="77"/>
      <c r="AEA829" s="77"/>
      <c r="AEB829" s="77"/>
      <c r="AEC829" s="77"/>
      <c r="AED829" s="77"/>
      <c r="AEE829" s="77"/>
      <c r="AEF829" s="77"/>
      <c r="AEG829" s="77"/>
      <c r="AEH829" s="77"/>
      <c r="AEI829" s="77"/>
      <c r="AEJ829" s="77"/>
      <c r="AEK829" s="77"/>
      <c r="AEL829" s="77"/>
      <c r="AEM829" s="77"/>
      <c r="AEN829" s="77"/>
      <c r="AEO829" s="77"/>
      <c r="AEP829" s="77"/>
      <c r="AEQ829" s="77"/>
      <c r="AER829" s="77"/>
      <c r="AES829" s="77"/>
      <c r="AET829" s="77"/>
      <c r="AEU829" s="77"/>
      <c r="AEV829" s="77"/>
      <c r="AEW829" s="77"/>
      <c r="AEX829" s="77"/>
      <c r="AEY829" s="77"/>
      <c r="AEZ829" s="77"/>
      <c r="AFA829" s="77"/>
      <c r="AFB829" s="77"/>
      <c r="AFC829" s="77"/>
      <c r="AFD829" s="77"/>
      <c r="AFE829" s="77"/>
      <c r="AFF829" s="77"/>
      <c r="AFG829" s="77"/>
      <c r="AFH829" s="77"/>
      <c r="AFI829" s="77"/>
      <c r="AFJ829" s="77"/>
      <c r="AFK829" s="77"/>
      <c r="AFL829" s="77"/>
      <c r="AFM829" s="77"/>
      <c r="AFN829" s="77"/>
      <c r="AFO829" s="77"/>
      <c r="AFP829" s="77"/>
      <c r="AFQ829" s="77"/>
      <c r="AFR829" s="77"/>
      <c r="AFS829" s="77"/>
      <c r="AFT829" s="77"/>
      <c r="AFU829" s="77"/>
      <c r="AFV829" s="77"/>
      <c r="AFW829" s="77"/>
      <c r="AFX829" s="77"/>
      <c r="AFY829" s="77"/>
      <c r="AFZ829" s="77"/>
      <c r="AGA829" s="77"/>
      <c r="AGB829" s="77"/>
      <c r="AGC829" s="77"/>
      <c r="AGD829" s="77"/>
      <c r="AGE829" s="77"/>
      <c r="AGF829" s="77"/>
      <c r="AGG829" s="77"/>
      <c r="AGH829" s="77"/>
      <c r="AGI829" s="77"/>
      <c r="AGJ829" s="77"/>
      <c r="AGK829" s="77"/>
      <c r="AGL829" s="77"/>
      <c r="AGM829" s="77"/>
      <c r="AGN829" s="77"/>
      <c r="AGO829" s="77"/>
      <c r="AGP829" s="77"/>
      <c r="AGQ829" s="77"/>
      <c r="AGR829" s="77"/>
      <c r="AGS829" s="77"/>
      <c r="AGT829" s="77"/>
      <c r="AGU829" s="77"/>
      <c r="AGV829" s="77"/>
      <c r="AGW829" s="77"/>
      <c r="AGX829" s="77"/>
      <c r="AGY829" s="77"/>
      <c r="AGZ829" s="77"/>
      <c r="AHA829" s="77"/>
      <c r="AHB829" s="77"/>
      <c r="AHC829" s="77"/>
      <c r="AHD829" s="77"/>
      <c r="AHE829" s="77"/>
      <c r="AHF829" s="77"/>
      <c r="AHG829" s="77"/>
      <c r="AHH829" s="77"/>
      <c r="AHI829" s="77"/>
      <c r="AHJ829" s="77"/>
      <c r="AHK829" s="77"/>
      <c r="AHL829" s="77"/>
      <c r="AHM829" s="77"/>
      <c r="AHN829" s="77"/>
      <c r="AHO829" s="77"/>
      <c r="AHP829" s="77"/>
      <c r="AHQ829" s="77"/>
      <c r="AHR829" s="77"/>
      <c r="AHS829" s="77"/>
      <c r="AHT829" s="77"/>
      <c r="AHU829" s="77"/>
      <c r="AHV829" s="77"/>
      <c r="AHW829" s="77"/>
      <c r="AHX829" s="77"/>
      <c r="AHY829" s="77"/>
      <c r="AHZ829" s="77"/>
      <c r="AIA829" s="77"/>
      <c r="AIB829" s="77"/>
      <c r="AIC829" s="77"/>
      <c r="AID829" s="77"/>
      <c r="AIE829" s="77"/>
      <c r="AIF829" s="77"/>
      <c r="AIG829" s="77"/>
      <c r="AIH829" s="77"/>
      <c r="AII829" s="77"/>
      <c r="AIJ829" s="77"/>
      <c r="AIK829" s="77"/>
      <c r="AIL829" s="77"/>
      <c r="AIM829" s="77"/>
      <c r="AIN829" s="77"/>
      <c r="AIO829" s="77"/>
      <c r="AIP829" s="77"/>
      <c r="AIQ829" s="77"/>
      <c r="AIR829" s="77"/>
      <c r="AIS829" s="77"/>
      <c r="AIT829" s="77"/>
      <c r="AIU829" s="77"/>
      <c r="AIV829" s="77"/>
      <c r="AIW829" s="77"/>
      <c r="AIX829" s="77"/>
      <c r="AIY829" s="77"/>
      <c r="AIZ829" s="77"/>
      <c r="AJA829" s="77"/>
      <c r="AJB829" s="77"/>
      <c r="AJC829" s="77"/>
      <c r="AJD829" s="77"/>
      <c r="AJE829" s="77"/>
      <c r="AJF829" s="77"/>
      <c r="AJG829" s="77"/>
      <c r="AJH829" s="77"/>
      <c r="AJI829" s="77"/>
      <c r="AJJ829" s="77"/>
      <c r="AJK829" s="77"/>
      <c r="AJL829" s="77"/>
      <c r="AJM829" s="77"/>
      <c r="AJN829" s="77"/>
      <c r="AJO829" s="77"/>
      <c r="AJP829" s="77"/>
      <c r="AJQ829" s="77"/>
      <c r="AJR829" s="77"/>
      <c r="AJS829" s="77"/>
      <c r="AJT829" s="77"/>
      <c r="AJU829" s="77"/>
      <c r="AJV829" s="77"/>
      <c r="AJW829" s="77"/>
      <c r="AJX829" s="77"/>
      <c r="AJY829" s="77"/>
      <c r="AJZ829" s="77"/>
      <c r="AKA829" s="77"/>
      <c r="AKB829" s="77"/>
      <c r="AKC829" s="77"/>
      <c r="AKD829" s="77"/>
      <c r="AKE829" s="77"/>
      <c r="AKF829" s="77"/>
      <c r="AKG829" s="77"/>
      <c r="AKH829" s="77"/>
      <c r="AKI829" s="77"/>
      <c r="AKJ829" s="77"/>
      <c r="AKK829" s="77"/>
      <c r="AKL829" s="77"/>
      <c r="AKM829" s="77"/>
      <c r="AKN829" s="77"/>
      <c r="AKO829" s="77"/>
      <c r="AKP829" s="77"/>
      <c r="AKQ829" s="77"/>
      <c r="AKR829" s="77"/>
      <c r="AKS829" s="77"/>
      <c r="AKT829" s="77"/>
      <c r="AKU829" s="77"/>
      <c r="AKV829" s="77"/>
      <c r="AKW829" s="77"/>
      <c r="AKX829" s="77"/>
      <c r="AKY829" s="77"/>
      <c r="AKZ829" s="77"/>
      <c r="ALA829" s="77"/>
      <c r="ALB829" s="77"/>
      <c r="ALC829" s="77"/>
      <c r="ALD829" s="77"/>
      <c r="ALE829" s="77"/>
      <c r="ALF829" s="77"/>
      <c r="ALG829" s="77"/>
      <c r="ALH829" s="77"/>
      <c r="ALI829" s="77"/>
      <c r="ALJ829" s="77"/>
      <c r="ALK829" s="77"/>
      <c r="ALL829" s="77"/>
      <c r="ALM829" s="77"/>
      <c r="ALN829" s="77"/>
      <c r="ALO829" s="77"/>
      <c r="ALP829" s="77"/>
      <c r="ALQ829" s="77"/>
      <c r="ALR829" s="77"/>
      <c r="ALS829" s="77"/>
      <c r="ALT829" s="77"/>
      <c r="ALU829" s="77"/>
      <c r="ALV829" s="77"/>
      <c r="ALW829" s="77"/>
      <c r="ALX829" s="77"/>
      <c r="ALY829" s="77"/>
      <c r="ALZ829" s="77"/>
      <c r="AMA829" s="77"/>
      <c r="AMB829" s="77"/>
      <c r="AMC829" s="77"/>
      <c r="AMD829" s="77"/>
      <c r="AME829" s="77"/>
      <c r="AMF829" s="77"/>
      <c r="AMG829" s="77"/>
      <c r="AMH829" s="77"/>
      <c r="AMI829" s="77"/>
      <c r="AMJ829" s="77"/>
    </row>
    <row r="830" customFormat="false" ht="12.85" hidden="false" customHeight="false" outlineLevel="0" collapsed="false">
      <c r="A830" s="77"/>
      <c r="B830" s="77"/>
      <c r="C830" s="77"/>
      <c r="D830" s="77"/>
      <c r="E830" s="77"/>
      <c r="F830" s="77"/>
      <c r="G830" s="77"/>
      <c r="H830" s="77"/>
      <c r="I830" s="77"/>
      <c r="J830" s="77"/>
      <c r="K830" s="77"/>
      <c r="L830" s="77"/>
      <c r="M830" s="77"/>
      <c r="N830" s="77"/>
      <c r="O830" s="77"/>
      <c r="P830" s="77"/>
      <c r="Q830" s="77"/>
      <c r="R830" s="77"/>
      <c r="S830" s="77"/>
      <c r="T830" s="77"/>
      <c r="U830" s="77"/>
      <c r="V830" s="77"/>
      <c r="W830" s="77"/>
      <c r="X830" s="77"/>
      <c r="Y830" s="77"/>
      <c r="Z830" s="77"/>
      <c r="AA830" s="77"/>
      <c r="AB830" s="77"/>
      <c r="AC830" s="77"/>
      <c r="AD830" s="77"/>
      <c r="AE830" s="77"/>
      <c r="AF830" s="77"/>
      <c r="AG830" s="77"/>
      <c r="AH830" s="77"/>
      <c r="AI830" s="77"/>
      <c r="AJ830" s="77"/>
      <c r="AK830" s="77"/>
      <c r="AL830" s="77"/>
      <c r="AM830" s="77"/>
      <c r="AN830" s="77"/>
      <c r="AO830" s="77"/>
      <c r="AP830" s="77"/>
      <c r="AQ830" s="77"/>
      <c r="AR830" s="77"/>
      <c r="AS830" s="77"/>
      <c r="AT830" s="77"/>
      <c r="AU830" s="77"/>
      <c r="AV830" s="77"/>
      <c r="AW830" s="77"/>
      <c r="AX830" s="77"/>
      <c r="AY830" s="77"/>
      <c r="AZ830" s="77"/>
      <c r="BA830" s="77"/>
      <c r="BB830" s="77"/>
      <c r="BC830" s="77"/>
      <c r="BD830" s="77"/>
      <c r="BE830" s="77"/>
      <c r="BF830" s="77"/>
      <c r="BG830" s="77"/>
      <c r="BH830" s="77"/>
      <c r="BI830" s="77"/>
      <c r="BJ830" s="77"/>
      <c r="BK830" s="77"/>
      <c r="BL830" s="77"/>
      <c r="BM830" s="77"/>
      <c r="BN830" s="77"/>
      <c r="BO830" s="77"/>
      <c r="BP830" s="77"/>
      <c r="BQ830" s="77"/>
      <c r="BR830" s="77"/>
      <c r="BS830" s="77"/>
      <c r="BT830" s="77"/>
      <c r="BU830" s="77"/>
      <c r="BV830" s="77"/>
      <c r="BW830" s="77"/>
      <c r="BX830" s="77"/>
      <c r="BY830" s="77"/>
      <c r="BZ830" s="77"/>
      <c r="CA830" s="77"/>
      <c r="CB830" s="77"/>
      <c r="CC830" s="77"/>
      <c r="CD830" s="77"/>
      <c r="CE830" s="77"/>
      <c r="CF830" s="77"/>
      <c r="CG830" s="77"/>
      <c r="CH830" s="77"/>
      <c r="CI830" s="77"/>
      <c r="CJ830" s="77"/>
      <c r="CK830" s="77"/>
      <c r="CL830" s="77"/>
      <c r="CM830" s="77"/>
      <c r="CN830" s="77"/>
      <c r="CO830" s="77"/>
      <c r="CP830" s="77"/>
      <c r="CQ830" s="77"/>
      <c r="CR830" s="77"/>
      <c r="CS830" s="77"/>
      <c r="CT830" s="77"/>
      <c r="CU830" s="77"/>
      <c r="CV830" s="77"/>
      <c r="CW830" s="77"/>
      <c r="CX830" s="77"/>
      <c r="CY830" s="77"/>
      <c r="CZ830" s="77"/>
      <c r="DA830" s="77"/>
      <c r="DB830" s="77"/>
      <c r="DC830" s="77"/>
      <c r="DD830" s="77"/>
      <c r="DE830" s="77"/>
      <c r="DF830" s="77"/>
      <c r="DG830" s="77"/>
      <c r="DH830" s="77"/>
      <c r="DI830" s="77"/>
      <c r="DJ830" s="77"/>
      <c r="DK830" s="77"/>
      <c r="DL830" s="77"/>
      <c r="DM830" s="77"/>
      <c r="DN830" s="77"/>
      <c r="DO830" s="77"/>
      <c r="DP830" s="77"/>
      <c r="DQ830" s="77"/>
      <c r="DR830" s="77"/>
      <c r="DS830" s="77"/>
      <c r="DT830" s="77"/>
      <c r="DU830" s="77"/>
      <c r="DV830" s="77"/>
      <c r="DW830" s="77"/>
      <c r="DX830" s="77"/>
      <c r="DY830" s="77"/>
      <c r="DZ830" s="77"/>
      <c r="EA830" s="77"/>
      <c r="EB830" s="77"/>
      <c r="EC830" s="77"/>
      <c r="ED830" s="77"/>
      <c r="EE830" s="77"/>
      <c r="EF830" s="77"/>
      <c r="EG830" s="77"/>
      <c r="EH830" s="77"/>
      <c r="EI830" s="77"/>
      <c r="EJ830" s="77"/>
      <c r="EK830" s="77"/>
      <c r="EL830" s="77"/>
      <c r="EM830" s="77"/>
      <c r="EN830" s="77"/>
      <c r="EO830" s="77"/>
      <c r="EP830" s="77"/>
      <c r="EQ830" s="77"/>
      <c r="ER830" s="77"/>
      <c r="ES830" s="77"/>
      <c r="ET830" s="77"/>
      <c r="EU830" s="77"/>
      <c r="EV830" s="77"/>
      <c r="EW830" s="77"/>
      <c r="EX830" s="77"/>
      <c r="EY830" s="77"/>
      <c r="EZ830" s="77"/>
      <c r="FA830" s="77"/>
      <c r="FB830" s="77"/>
      <c r="FC830" s="77"/>
      <c r="FD830" s="77"/>
      <c r="FE830" s="77"/>
      <c r="FF830" s="77"/>
      <c r="FG830" s="77"/>
      <c r="FH830" s="77"/>
      <c r="FI830" s="77"/>
      <c r="FJ830" s="77"/>
      <c r="FK830" s="77"/>
      <c r="FL830" s="77"/>
      <c r="FM830" s="77"/>
      <c r="FN830" s="77"/>
      <c r="FO830" s="77"/>
      <c r="FP830" s="77"/>
      <c r="FQ830" s="77"/>
      <c r="FR830" s="77"/>
      <c r="FS830" s="77"/>
      <c r="FT830" s="77"/>
      <c r="FU830" s="77"/>
      <c r="FV830" s="77"/>
      <c r="FW830" s="77"/>
      <c r="FX830" s="77"/>
      <c r="FY830" s="77"/>
      <c r="FZ830" s="77"/>
      <c r="GA830" s="77"/>
      <c r="GB830" s="77"/>
      <c r="GC830" s="77"/>
      <c r="GD830" s="77"/>
      <c r="GE830" s="77"/>
      <c r="GF830" s="77"/>
      <c r="GG830" s="77"/>
      <c r="GH830" s="77"/>
      <c r="GI830" s="77"/>
      <c r="GJ830" s="77"/>
      <c r="GK830" s="77"/>
      <c r="GL830" s="77"/>
      <c r="GM830" s="77"/>
      <c r="GN830" s="77"/>
      <c r="GO830" s="77"/>
      <c r="GP830" s="77"/>
      <c r="GQ830" s="77"/>
      <c r="GR830" s="77"/>
      <c r="GS830" s="77"/>
      <c r="GT830" s="77"/>
      <c r="GU830" s="77"/>
      <c r="GV830" s="77"/>
      <c r="GW830" s="77"/>
      <c r="GX830" s="77"/>
      <c r="GY830" s="77"/>
      <c r="GZ830" s="77"/>
      <c r="HA830" s="77"/>
      <c r="HB830" s="77"/>
      <c r="HC830" s="77"/>
      <c r="HD830" s="77"/>
      <c r="HE830" s="77"/>
      <c r="HF830" s="77"/>
      <c r="HG830" s="77"/>
      <c r="HH830" s="77"/>
      <c r="HI830" s="77"/>
      <c r="HJ830" s="77"/>
      <c r="HK830" s="77"/>
      <c r="HL830" s="77"/>
      <c r="HM830" s="77"/>
      <c r="HN830" s="77"/>
      <c r="HO830" s="77"/>
      <c r="HP830" s="77"/>
      <c r="HQ830" s="77"/>
      <c r="HR830" s="77"/>
      <c r="HS830" s="77"/>
      <c r="HT830" s="77"/>
      <c r="HU830" s="77"/>
      <c r="HV830" s="77"/>
      <c r="HW830" s="77"/>
      <c r="HX830" s="77"/>
      <c r="HY830" s="77"/>
      <c r="HZ830" s="77"/>
      <c r="IA830" s="77"/>
      <c r="IB830" s="77"/>
      <c r="IC830" s="77"/>
      <c r="ID830" s="77"/>
      <c r="IE830" s="77"/>
      <c r="IF830" s="77"/>
      <c r="IG830" s="77"/>
      <c r="IH830" s="77"/>
      <c r="II830" s="77"/>
      <c r="IJ830" s="77"/>
      <c r="IK830" s="77"/>
      <c r="IL830" s="77"/>
      <c r="IM830" s="77"/>
      <c r="IN830" s="77"/>
      <c r="IO830" s="77"/>
      <c r="IP830" s="77"/>
      <c r="IQ830" s="77"/>
      <c r="IR830" s="77"/>
      <c r="IS830" s="77"/>
      <c r="IT830" s="77"/>
      <c r="IU830" s="77"/>
      <c r="IV830" s="77"/>
      <c r="IW830" s="77"/>
      <c r="IX830" s="77"/>
      <c r="IY830" s="77"/>
      <c r="IZ830" s="77"/>
      <c r="JA830" s="77"/>
      <c r="JB830" s="77"/>
      <c r="JC830" s="77"/>
      <c r="JD830" s="77"/>
      <c r="JE830" s="77"/>
      <c r="JF830" s="77"/>
      <c r="JG830" s="77"/>
      <c r="JH830" s="77"/>
      <c r="JI830" s="77"/>
      <c r="JJ830" s="77"/>
      <c r="JK830" s="77"/>
      <c r="JL830" s="77"/>
      <c r="JM830" s="77"/>
      <c r="JN830" s="77"/>
      <c r="JO830" s="77"/>
      <c r="JP830" s="77"/>
      <c r="JQ830" s="77"/>
      <c r="JR830" s="77"/>
      <c r="JS830" s="77"/>
      <c r="JT830" s="77"/>
      <c r="JU830" s="77"/>
      <c r="JV830" s="77"/>
      <c r="JW830" s="77"/>
      <c r="JX830" s="77"/>
      <c r="JY830" s="77"/>
      <c r="JZ830" s="77"/>
      <c r="KA830" s="77"/>
      <c r="KB830" s="77"/>
      <c r="KC830" s="77"/>
      <c r="KD830" s="77"/>
      <c r="KE830" s="77"/>
      <c r="KF830" s="77"/>
      <c r="KG830" s="77"/>
      <c r="KH830" s="77"/>
      <c r="KI830" s="77"/>
      <c r="KJ830" s="77"/>
      <c r="KK830" s="77"/>
      <c r="KL830" s="77"/>
      <c r="KM830" s="77"/>
      <c r="KN830" s="77"/>
      <c r="KO830" s="77"/>
      <c r="KP830" s="77"/>
      <c r="KQ830" s="77"/>
      <c r="KR830" s="77"/>
      <c r="KS830" s="77"/>
      <c r="KT830" s="77"/>
      <c r="KU830" s="77"/>
      <c r="KV830" s="77"/>
      <c r="KW830" s="77"/>
      <c r="KX830" s="77"/>
      <c r="KY830" s="77"/>
      <c r="KZ830" s="77"/>
      <c r="LA830" s="77"/>
      <c r="LB830" s="77"/>
      <c r="LC830" s="77"/>
      <c r="LD830" s="77"/>
      <c r="LE830" s="77"/>
      <c r="LF830" s="77"/>
      <c r="LG830" s="77"/>
      <c r="LH830" s="77"/>
      <c r="LI830" s="77"/>
      <c r="LJ830" s="77"/>
      <c r="LK830" s="77"/>
      <c r="LL830" s="77"/>
      <c r="LM830" s="77"/>
      <c r="LN830" s="77"/>
      <c r="LO830" s="77"/>
      <c r="LP830" s="77"/>
      <c r="LQ830" s="77"/>
      <c r="LR830" s="77"/>
      <c r="LS830" s="77"/>
      <c r="LT830" s="77"/>
      <c r="LU830" s="77"/>
      <c r="LV830" s="77"/>
      <c r="LW830" s="77"/>
      <c r="LX830" s="77"/>
      <c r="LY830" s="77"/>
      <c r="LZ830" s="77"/>
      <c r="MA830" s="77"/>
      <c r="MB830" s="77"/>
      <c r="MC830" s="77"/>
      <c r="MD830" s="77"/>
      <c r="ME830" s="77"/>
      <c r="MF830" s="77"/>
      <c r="MG830" s="77"/>
      <c r="MH830" s="77"/>
      <c r="MI830" s="77"/>
      <c r="MJ830" s="77"/>
      <c r="MK830" s="77"/>
      <c r="ML830" s="77"/>
      <c r="MM830" s="77"/>
      <c r="MN830" s="77"/>
      <c r="MO830" s="77"/>
      <c r="MP830" s="77"/>
      <c r="MQ830" s="77"/>
      <c r="MR830" s="77"/>
      <c r="MS830" s="77"/>
      <c r="MT830" s="77"/>
      <c r="MU830" s="77"/>
      <c r="MV830" s="77"/>
      <c r="MW830" s="77"/>
      <c r="MX830" s="77"/>
      <c r="MY830" s="77"/>
      <c r="MZ830" s="77"/>
      <c r="NA830" s="77"/>
      <c r="NB830" s="77"/>
      <c r="NC830" s="77"/>
      <c r="ND830" s="77"/>
      <c r="NE830" s="77"/>
      <c r="NF830" s="77"/>
      <c r="NG830" s="77"/>
      <c r="NH830" s="77"/>
      <c r="NI830" s="77"/>
      <c r="NJ830" s="77"/>
      <c r="NK830" s="77"/>
      <c r="NL830" s="77"/>
      <c r="NM830" s="77"/>
      <c r="NN830" s="77"/>
      <c r="NO830" s="77"/>
      <c r="NP830" s="77"/>
      <c r="NQ830" s="77"/>
      <c r="NR830" s="77"/>
      <c r="NS830" s="77"/>
      <c r="NT830" s="77"/>
      <c r="NU830" s="77"/>
      <c r="NV830" s="77"/>
      <c r="NW830" s="77"/>
      <c r="NX830" s="77"/>
      <c r="NY830" s="77"/>
      <c r="NZ830" s="77"/>
      <c r="OA830" s="77"/>
      <c r="OB830" s="77"/>
      <c r="OC830" s="77"/>
      <c r="OD830" s="77"/>
      <c r="OE830" s="77"/>
      <c r="OF830" s="77"/>
      <c r="OG830" s="77"/>
      <c r="OH830" s="77"/>
      <c r="OI830" s="77"/>
      <c r="OJ830" s="77"/>
      <c r="OK830" s="77"/>
      <c r="OL830" s="77"/>
      <c r="OM830" s="77"/>
      <c r="ON830" s="77"/>
      <c r="OO830" s="77"/>
      <c r="OP830" s="77"/>
      <c r="OQ830" s="77"/>
      <c r="OR830" s="77"/>
      <c r="OS830" s="77"/>
      <c r="OT830" s="77"/>
      <c r="OU830" s="77"/>
      <c r="OV830" s="77"/>
      <c r="OW830" s="77"/>
      <c r="OX830" s="77"/>
      <c r="OY830" s="77"/>
      <c r="OZ830" s="77"/>
      <c r="PA830" s="77"/>
      <c r="PB830" s="77"/>
      <c r="PC830" s="77"/>
      <c r="PD830" s="77"/>
      <c r="PE830" s="77"/>
      <c r="PF830" s="77"/>
      <c r="PG830" s="77"/>
      <c r="PH830" s="77"/>
      <c r="PI830" s="77"/>
      <c r="PJ830" s="77"/>
      <c r="PK830" s="77"/>
      <c r="PL830" s="77"/>
      <c r="PM830" s="77"/>
      <c r="PN830" s="77"/>
      <c r="PO830" s="77"/>
      <c r="PP830" s="77"/>
      <c r="PQ830" s="77"/>
      <c r="PR830" s="77"/>
      <c r="PS830" s="77"/>
      <c r="PT830" s="77"/>
      <c r="PU830" s="77"/>
      <c r="PV830" s="77"/>
      <c r="PW830" s="77"/>
      <c r="PX830" s="77"/>
      <c r="PY830" s="77"/>
      <c r="PZ830" s="77"/>
      <c r="QA830" s="77"/>
      <c r="QB830" s="77"/>
      <c r="QC830" s="77"/>
      <c r="QD830" s="77"/>
      <c r="QE830" s="77"/>
      <c r="QF830" s="77"/>
      <c r="QG830" s="77"/>
      <c r="QH830" s="77"/>
      <c r="QI830" s="77"/>
      <c r="QJ830" s="77"/>
      <c r="QK830" s="77"/>
      <c r="QL830" s="77"/>
      <c r="QM830" s="77"/>
      <c r="QN830" s="77"/>
      <c r="QO830" s="77"/>
      <c r="QP830" s="77"/>
      <c r="QQ830" s="77"/>
      <c r="QR830" s="77"/>
      <c r="QS830" s="77"/>
      <c r="QT830" s="77"/>
      <c r="QU830" s="77"/>
      <c r="QV830" s="77"/>
      <c r="QW830" s="77"/>
      <c r="QX830" s="77"/>
      <c r="QY830" s="77"/>
      <c r="QZ830" s="77"/>
      <c r="RA830" s="77"/>
      <c r="RB830" s="77"/>
      <c r="RC830" s="77"/>
      <c r="RD830" s="77"/>
      <c r="RE830" s="77"/>
      <c r="RF830" s="77"/>
      <c r="RG830" s="77"/>
      <c r="RH830" s="77"/>
      <c r="RI830" s="77"/>
      <c r="RJ830" s="77"/>
      <c r="RK830" s="77"/>
      <c r="RL830" s="77"/>
      <c r="RM830" s="77"/>
      <c r="RN830" s="77"/>
      <c r="RO830" s="77"/>
      <c r="RP830" s="77"/>
      <c r="RQ830" s="77"/>
      <c r="RR830" s="77"/>
      <c r="RS830" s="77"/>
      <c r="RT830" s="77"/>
      <c r="RU830" s="77"/>
      <c r="RV830" s="77"/>
      <c r="RW830" s="77"/>
      <c r="RX830" s="77"/>
      <c r="RY830" s="77"/>
      <c r="RZ830" s="77"/>
      <c r="SA830" s="77"/>
      <c r="SB830" s="77"/>
      <c r="SC830" s="77"/>
      <c r="SD830" s="77"/>
      <c r="SE830" s="77"/>
      <c r="SF830" s="77"/>
      <c r="SG830" s="77"/>
      <c r="SH830" s="77"/>
      <c r="SI830" s="77"/>
      <c r="SJ830" s="77"/>
      <c r="SK830" s="77"/>
      <c r="SL830" s="77"/>
      <c r="SM830" s="77"/>
      <c r="SN830" s="77"/>
      <c r="SO830" s="77"/>
      <c r="SP830" s="77"/>
      <c r="SQ830" s="77"/>
      <c r="SR830" s="77"/>
      <c r="SS830" s="77"/>
      <c r="ST830" s="77"/>
      <c r="SU830" s="77"/>
      <c r="SV830" s="77"/>
      <c r="SW830" s="77"/>
      <c r="SX830" s="77"/>
      <c r="SY830" s="77"/>
      <c r="SZ830" s="77"/>
      <c r="TA830" s="77"/>
      <c r="TB830" s="77"/>
      <c r="TC830" s="77"/>
      <c r="TD830" s="77"/>
      <c r="TE830" s="77"/>
      <c r="TF830" s="77"/>
      <c r="TG830" s="77"/>
      <c r="TH830" s="77"/>
      <c r="TI830" s="77"/>
      <c r="TJ830" s="77"/>
      <c r="TK830" s="77"/>
      <c r="TL830" s="77"/>
      <c r="TM830" s="77"/>
      <c r="TN830" s="77"/>
      <c r="TO830" s="77"/>
      <c r="TP830" s="77"/>
      <c r="TQ830" s="77"/>
      <c r="TR830" s="77"/>
      <c r="TS830" s="77"/>
      <c r="TT830" s="77"/>
      <c r="TU830" s="77"/>
      <c r="TV830" s="77"/>
      <c r="TW830" s="77"/>
      <c r="TX830" s="77"/>
      <c r="TY830" s="77"/>
      <c r="TZ830" s="77"/>
      <c r="UA830" s="77"/>
      <c r="UB830" s="77"/>
      <c r="UC830" s="77"/>
      <c r="UD830" s="77"/>
      <c r="UE830" s="77"/>
      <c r="UF830" s="77"/>
      <c r="UG830" s="77"/>
      <c r="UH830" s="77"/>
      <c r="UI830" s="77"/>
      <c r="UJ830" s="77"/>
      <c r="UK830" s="77"/>
      <c r="UL830" s="77"/>
      <c r="UM830" s="77"/>
      <c r="UN830" s="77"/>
      <c r="UO830" s="77"/>
      <c r="UP830" s="77"/>
      <c r="UQ830" s="77"/>
      <c r="UR830" s="77"/>
      <c r="US830" s="77"/>
      <c r="UT830" s="77"/>
      <c r="UU830" s="77"/>
      <c r="UV830" s="77"/>
      <c r="UW830" s="77"/>
      <c r="UX830" s="77"/>
      <c r="UY830" s="77"/>
      <c r="UZ830" s="77"/>
      <c r="VA830" s="77"/>
      <c r="VB830" s="77"/>
      <c r="VC830" s="77"/>
      <c r="VD830" s="77"/>
      <c r="VE830" s="77"/>
      <c r="VF830" s="77"/>
      <c r="VG830" s="77"/>
      <c r="VH830" s="77"/>
      <c r="VI830" s="77"/>
      <c r="VJ830" s="77"/>
      <c r="VK830" s="77"/>
      <c r="VL830" s="77"/>
      <c r="VM830" s="77"/>
      <c r="VN830" s="77"/>
      <c r="VO830" s="77"/>
      <c r="VP830" s="77"/>
      <c r="VQ830" s="77"/>
      <c r="VR830" s="77"/>
      <c r="VS830" s="77"/>
      <c r="VT830" s="77"/>
      <c r="VU830" s="77"/>
      <c r="VV830" s="77"/>
      <c r="VW830" s="77"/>
      <c r="VX830" s="77"/>
      <c r="VY830" s="77"/>
      <c r="VZ830" s="77"/>
      <c r="WA830" s="77"/>
      <c r="WB830" s="77"/>
      <c r="WC830" s="77"/>
      <c r="WD830" s="77"/>
      <c r="WE830" s="77"/>
      <c r="WF830" s="77"/>
      <c r="WG830" s="77"/>
      <c r="WH830" s="77"/>
      <c r="WI830" s="77"/>
      <c r="WJ830" s="77"/>
      <c r="WK830" s="77"/>
      <c r="WL830" s="77"/>
      <c r="WM830" s="77"/>
      <c r="WN830" s="77"/>
      <c r="WO830" s="77"/>
      <c r="WP830" s="77"/>
      <c r="WQ830" s="77"/>
      <c r="WR830" s="77"/>
      <c r="WS830" s="77"/>
      <c r="WT830" s="77"/>
      <c r="WU830" s="77"/>
      <c r="WV830" s="77"/>
      <c r="WW830" s="77"/>
      <c r="WX830" s="77"/>
      <c r="WY830" s="77"/>
      <c r="WZ830" s="77"/>
      <c r="XA830" s="77"/>
      <c r="XB830" s="77"/>
      <c r="XC830" s="77"/>
      <c r="XD830" s="77"/>
      <c r="XE830" s="77"/>
      <c r="XF830" s="77"/>
      <c r="XG830" s="77"/>
      <c r="XH830" s="77"/>
      <c r="XI830" s="77"/>
      <c r="XJ830" s="77"/>
      <c r="XK830" s="77"/>
      <c r="XL830" s="77"/>
      <c r="XM830" s="77"/>
      <c r="XN830" s="77"/>
      <c r="XO830" s="77"/>
      <c r="XP830" s="77"/>
      <c r="XQ830" s="77"/>
      <c r="XR830" s="77"/>
      <c r="XS830" s="77"/>
      <c r="XT830" s="77"/>
      <c r="XU830" s="77"/>
      <c r="XV830" s="77"/>
      <c r="XW830" s="77"/>
      <c r="XX830" s="77"/>
      <c r="XY830" s="77"/>
      <c r="XZ830" s="77"/>
      <c r="YA830" s="77"/>
      <c r="YB830" s="77"/>
      <c r="YC830" s="77"/>
      <c r="YD830" s="77"/>
      <c r="YE830" s="77"/>
      <c r="YF830" s="77"/>
      <c r="YG830" s="77"/>
      <c r="YH830" s="77"/>
      <c r="YI830" s="77"/>
      <c r="YJ830" s="77"/>
      <c r="YK830" s="77"/>
      <c r="YL830" s="77"/>
      <c r="YM830" s="77"/>
      <c r="YN830" s="77"/>
      <c r="YO830" s="77"/>
      <c r="YP830" s="77"/>
      <c r="YQ830" s="77"/>
      <c r="YR830" s="77"/>
      <c r="YS830" s="77"/>
      <c r="YT830" s="77"/>
      <c r="YU830" s="77"/>
      <c r="YV830" s="77"/>
      <c r="YW830" s="77"/>
      <c r="YX830" s="77"/>
      <c r="YY830" s="77"/>
      <c r="YZ830" s="77"/>
      <c r="ZA830" s="77"/>
      <c r="ZB830" s="77"/>
      <c r="ZC830" s="77"/>
      <c r="ZD830" s="77"/>
      <c r="ZE830" s="77"/>
      <c r="ZF830" s="77"/>
      <c r="ZG830" s="77"/>
      <c r="ZH830" s="77"/>
      <c r="ZI830" s="77"/>
      <c r="ZJ830" s="77"/>
      <c r="ZK830" s="77"/>
      <c r="ZL830" s="77"/>
      <c r="ZM830" s="77"/>
      <c r="ZN830" s="77"/>
      <c r="ZO830" s="77"/>
      <c r="ZP830" s="77"/>
      <c r="ZQ830" s="77"/>
      <c r="ZR830" s="77"/>
      <c r="ZS830" s="77"/>
      <c r="ZT830" s="77"/>
      <c r="ZU830" s="77"/>
      <c r="ZV830" s="77"/>
      <c r="ZW830" s="77"/>
      <c r="ZX830" s="77"/>
      <c r="ZY830" s="77"/>
      <c r="ZZ830" s="77"/>
      <c r="AAA830" s="77"/>
      <c r="AAB830" s="77"/>
      <c r="AAC830" s="77"/>
      <c r="AAD830" s="77"/>
      <c r="AAE830" s="77"/>
      <c r="AAF830" s="77"/>
      <c r="AAG830" s="77"/>
      <c r="AAH830" s="77"/>
      <c r="AAI830" s="77"/>
      <c r="AAJ830" s="77"/>
      <c r="AAK830" s="77"/>
      <c r="AAL830" s="77"/>
      <c r="AAM830" s="77"/>
      <c r="AAN830" s="77"/>
      <c r="AAO830" s="77"/>
      <c r="AAP830" s="77"/>
      <c r="AAQ830" s="77"/>
      <c r="AAR830" s="77"/>
      <c r="AAS830" s="77"/>
      <c r="AAT830" s="77"/>
      <c r="AAU830" s="77"/>
      <c r="AAV830" s="77"/>
      <c r="AAW830" s="77"/>
      <c r="AAX830" s="77"/>
      <c r="AAY830" s="77"/>
      <c r="AAZ830" s="77"/>
      <c r="ABA830" s="77"/>
      <c r="ABB830" s="77"/>
      <c r="ABC830" s="77"/>
      <c r="ABD830" s="77"/>
      <c r="ABE830" s="77"/>
      <c r="ABF830" s="77"/>
      <c r="ABG830" s="77"/>
      <c r="ABH830" s="77"/>
      <c r="ABI830" s="77"/>
      <c r="ABJ830" s="77"/>
      <c r="ABK830" s="77"/>
      <c r="ABL830" s="77"/>
      <c r="ABM830" s="77"/>
      <c r="ABN830" s="77"/>
      <c r="ABO830" s="77"/>
      <c r="ABP830" s="77"/>
      <c r="ABQ830" s="77"/>
      <c r="ABR830" s="77"/>
      <c r="ABS830" s="77"/>
      <c r="ABT830" s="77"/>
      <c r="ABU830" s="77"/>
      <c r="ABV830" s="77"/>
      <c r="ABW830" s="77"/>
      <c r="ABX830" s="77"/>
      <c r="ABY830" s="77"/>
      <c r="ABZ830" s="77"/>
      <c r="ACA830" s="77"/>
      <c r="ACB830" s="77"/>
      <c r="ACC830" s="77"/>
      <c r="ACD830" s="77"/>
      <c r="ACE830" s="77"/>
      <c r="ACF830" s="77"/>
      <c r="ACG830" s="77"/>
      <c r="ACH830" s="77"/>
      <c r="ACI830" s="77"/>
      <c r="ACJ830" s="77"/>
      <c r="ACK830" s="77"/>
      <c r="ACL830" s="77"/>
      <c r="ACM830" s="77"/>
      <c r="ACN830" s="77"/>
      <c r="ACO830" s="77"/>
      <c r="ACP830" s="77"/>
      <c r="ACQ830" s="77"/>
      <c r="ACR830" s="77"/>
      <c r="ACS830" s="77"/>
      <c r="ACT830" s="77"/>
      <c r="ACU830" s="77"/>
      <c r="ACV830" s="77"/>
      <c r="ACW830" s="77"/>
      <c r="ACX830" s="77"/>
      <c r="ACY830" s="77"/>
      <c r="ACZ830" s="77"/>
      <c r="ADA830" s="77"/>
      <c r="ADB830" s="77"/>
      <c r="ADC830" s="77"/>
      <c r="ADD830" s="77"/>
      <c r="ADE830" s="77"/>
      <c r="ADF830" s="77"/>
      <c r="ADG830" s="77"/>
      <c r="ADH830" s="77"/>
      <c r="ADI830" s="77"/>
      <c r="ADJ830" s="77"/>
      <c r="ADK830" s="77"/>
      <c r="ADL830" s="77"/>
      <c r="ADM830" s="77"/>
      <c r="ADN830" s="77"/>
      <c r="ADO830" s="77"/>
      <c r="ADP830" s="77"/>
      <c r="ADQ830" s="77"/>
      <c r="ADR830" s="77"/>
      <c r="ADS830" s="77"/>
      <c r="ADT830" s="77"/>
      <c r="ADU830" s="77"/>
      <c r="ADV830" s="77"/>
      <c r="ADW830" s="77"/>
      <c r="ADX830" s="77"/>
      <c r="ADY830" s="77"/>
      <c r="ADZ830" s="77"/>
      <c r="AEA830" s="77"/>
      <c r="AEB830" s="77"/>
      <c r="AEC830" s="77"/>
      <c r="AED830" s="77"/>
      <c r="AEE830" s="77"/>
      <c r="AEF830" s="77"/>
      <c r="AEG830" s="77"/>
      <c r="AEH830" s="77"/>
      <c r="AEI830" s="77"/>
      <c r="AEJ830" s="77"/>
      <c r="AEK830" s="77"/>
      <c r="AEL830" s="77"/>
      <c r="AEM830" s="77"/>
      <c r="AEN830" s="77"/>
      <c r="AEO830" s="77"/>
      <c r="AEP830" s="77"/>
      <c r="AEQ830" s="77"/>
      <c r="AER830" s="77"/>
      <c r="AES830" s="77"/>
      <c r="AET830" s="77"/>
      <c r="AEU830" s="77"/>
      <c r="AEV830" s="77"/>
      <c r="AEW830" s="77"/>
      <c r="AEX830" s="77"/>
      <c r="AEY830" s="77"/>
      <c r="AEZ830" s="77"/>
      <c r="AFA830" s="77"/>
      <c r="AFB830" s="77"/>
      <c r="AFC830" s="77"/>
      <c r="AFD830" s="77"/>
      <c r="AFE830" s="77"/>
      <c r="AFF830" s="77"/>
      <c r="AFG830" s="77"/>
      <c r="AFH830" s="77"/>
      <c r="AFI830" s="77"/>
      <c r="AFJ830" s="77"/>
      <c r="AFK830" s="77"/>
      <c r="AFL830" s="77"/>
      <c r="AFM830" s="77"/>
      <c r="AFN830" s="77"/>
      <c r="AFO830" s="77"/>
      <c r="AFP830" s="77"/>
      <c r="AFQ830" s="77"/>
      <c r="AFR830" s="77"/>
      <c r="AFS830" s="77"/>
      <c r="AFT830" s="77"/>
      <c r="AFU830" s="77"/>
      <c r="AFV830" s="77"/>
      <c r="AFW830" s="77"/>
      <c r="AFX830" s="77"/>
      <c r="AFY830" s="77"/>
      <c r="AFZ830" s="77"/>
      <c r="AGA830" s="77"/>
      <c r="AGB830" s="77"/>
      <c r="AGC830" s="77"/>
      <c r="AGD830" s="77"/>
      <c r="AGE830" s="77"/>
      <c r="AGF830" s="77"/>
      <c r="AGG830" s="77"/>
      <c r="AGH830" s="77"/>
      <c r="AGI830" s="77"/>
      <c r="AGJ830" s="77"/>
      <c r="AGK830" s="77"/>
      <c r="AGL830" s="77"/>
      <c r="AGM830" s="77"/>
      <c r="AGN830" s="77"/>
      <c r="AGO830" s="77"/>
      <c r="AGP830" s="77"/>
      <c r="AGQ830" s="77"/>
      <c r="AGR830" s="77"/>
      <c r="AGS830" s="77"/>
      <c r="AGT830" s="77"/>
      <c r="AGU830" s="77"/>
      <c r="AGV830" s="77"/>
      <c r="AGW830" s="77"/>
      <c r="AGX830" s="77"/>
      <c r="AGY830" s="77"/>
      <c r="AGZ830" s="77"/>
      <c r="AHA830" s="77"/>
      <c r="AHB830" s="77"/>
      <c r="AHC830" s="77"/>
      <c r="AHD830" s="77"/>
      <c r="AHE830" s="77"/>
      <c r="AHF830" s="77"/>
      <c r="AHG830" s="77"/>
      <c r="AHH830" s="77"/>
      <c r="AHI830" s="77"/>
      <c r="AHJ830" s="77"/>
      <c r="AHK830" s="77"/>
      <c r="AHL830" s="77"/>
      <c r="AHM830" s="77"/>
      <c r="AHN830" s="77"/>
      <c r="AHO830" s="77"/>
      <c r="AHP830" s="77"/>
      <c r="AHQ830" s="77"/>
      <c r="AHR830" s="77"/>
      <c r="AHS830" s="77"/>
      <c r="AHT830" s="77"/>
      <c r="AHU830" s="77"/>
      <c r="AHV830" s="77"/>
      <c r="AHW830" s="77"/>
      <c r="AHX830" s="77"/>
      <c r="AHY830" s="77"/>
      <c r="AHZ830" s="77"/>
      <c r="AIA830" s="77"/>
      <c r="AIB830" s="77"/>
      <c r="AIC830" s="77"/>
      <c r="AID830" s="77"/>
      <c r="AIE830" s="77"/>
      <c r="AIF830" s="77"/>
      <c r="AIG830" s="77"/>
      <c r="AIH830" s="77"/>
      <c r="AII830" s="77"/>
      <c r="AIJ830" s="77"/>
      <c r="AIK830" s="77"/>
      <c r="AIL830" s="77"/>
      <c r="AIM830" s="77"/>
      <c r="AIN830" s="77"/>
      <c r="AIO830" s="77"/>
      <c r="AIP830" s="77"/>
      <c r="AIQ830" s="77"/>
      <c r="AIR830" s="77"/>
      <c r="AIS830" s="77"/>
      <c r="AIT830" s="77"/>
      <c r="AIU830" s="77"/>
      <c r="AIV830" s="77"/>
      <c r="AIW830" s="77"/>
      <c r="AIX830" s="77"/>
      <c r="AIY830" s="77"/>
      <c r="AIZ830" s="77"/>
      <c r="AJA830" s="77"/>
      <c r="AJB830" s="77"/>
      <c r="AJC830" s="77"/>
      <c r="AJD830" s="77"/>
      <c r="AJE830" s="77"/>
      <c r="AJF830" s="77"/>
      <c r="AJG830" s="77"/>
      <c r="AJH830" s="77"/>
      <c r="AJI830" s="77"/>
      <c r="AJJ830" s="77"/>
      <c r="AJK830" s="77"/>
      <c r="AJL830" s="77"/>
      <c r="AJM830" s="77"/>
      <c r="AJN830" s="77"/>
      <c r="AJO830" s="77"/>
      <c r="AJP830" s="77"/>
      <c r="AJQ830" s="77"/>
      <c r="AJR830" s="77"/>
      <c r="AJS830" s="77"/>
      <c r="AJT830" s="77"/>
      <c r="AJU830" s="77"/>
      <c r="AJV830" s="77"/>
      <c r="AJW830" s="77"/>
      <c r="AJX830" s="77"/>
      <c r="AJY830" s="77"/>
      <c r="AJZ830" s="77"/>
      <c r="AKA830" s="77"/>
      <c r="AKB830" s="77"/>
      <c r="AKC830" s="77"/>
      <c r="AKD830" s="77"/>
      <c r="AKE830" s="77"/>
      <c r="AKF830" s="77"/>
      <c r="AKG830" s="77"/>
      <c r="AKH830" s="77"/>
      <c r="AKI830" s="77"/>
      <c r="AKJ830" s="77"/>
      <c r="AKK830" s="77"/>
      <c r="AKL830" s="77"/>
      <c r="AKM830" s="77"/>
      <c r="AKN830" s="77"/>
      <c r="AKO830" s="77"/>
      <c r="AKP830" s="77"/>
      <c r="AKQ830" s="77"/>
      <c r="AKR830" s="77"/>
      <c r="AKS830" s="77"/>
      <c r="AKT830" s="77"/>
      <c r="AKU830" s="77"/>
      <c r="AKV830" s="77"/>
      <c r="AKW830" s="77"/>
      <c r="AKX830" s="77"/>
      <c r="AKY830" s="77"/>
      <c r="AKZ830" s="77"/>
      <c r="ALA830" s="77"/>
      <c r="ALB830" s="77"/>
      <c r="ALC830" s="77"/>
      <c r="ALD830" s="77"/>
      <c r="ALE830" s="77"/>
      <c r="ALF830" s="77"/>
      <c r="ALG830" s="77"/>
      <c r="ALH830" s="77"/>
      <c r="ALI830" s="77"/>
      <c r="ALJ830" s="77"/>
      <c r="ALK830" s="77"/>
      <c r="ALL830" s="77"/>
      <c r="ALM830" s="77"/>
      <c r="ALN830" s="77"/>
      <c r="ALO830" s="77"/>
      <c r="ALP830" s="77"/>
      <c r="ALQ830" s="77"/>
      <c r="ALR830" s="77"/>
      <c r="ALS830" s="77"/>
      <c r="ALT830" s="77"/>
      <c r="ALU830" s="77"/>
      <c r="ALV830" s="77"/>
      <c r="ALW830" s="77"/>
      <c r="ALX830" s="77"/>
      <c r="ALY830" s="77"/>
      <c r="ALZ830" s="77"/>
      <c r="AMA830" s="77"/>
      <c r="AMB830" s="77"/>
      <c r="AMC830" s="77"/>
      <c r="AMD830" s="77"/>
      <c r="AME830" s="77"/>
      <c r="AMF830" s="77"/>
      <c r="AMG830" s="77"/>
      <c r="AMH830" s="77"/>
      <c r="AMI830" s="77"/>
      <c r="AMJ830" s="77"/>
    </row>
    <row r="831" customFormat="false" ht="12.85" hidden="false" customHeight="false" outlineLevel="0" collapsed="false">
      <c r="A831" s="77"/>
      <c r="B831" s="77"/>
      <c r="C831" s="77"/>
      <c r="D831" s="77"/>
      <c r="E831" s="77"/>
      <c r="F831" s="77"/>
      <c r="G831" s="77"/>
      <c r="H831" s="77"/>
      <c r="I831" s="77"/>
      <c r="J831" s="77"/>
      <c r="K831" s="77"/>
      <c r="L831" s="77"/>
      <c r="M831" s="77"/>
      <c r="N831" s="77"/>
      <c r="O831" s="77"/>
      <c r="P831" s="77"/>
      <c r="Q831" s="77"/>
      <c r="R831" s="77"/>
      <c r="S831" s="77"/>
      <c r="T831" s="77"/>
      <c r="U831" s="77"/>
      <c r="V831" s="77"/>
      <c r="W831" s="77"/>
      <c r="X831" s="77"/>
      <c r="Y831" s="77"/>
      <c r="Z831" s="77"/>
      <c r="AA831" s="77"/>
      <c r="AB831" s="77"/>
      <c r="AC831" s="77"/>
      <c r="AD831" s="77"/>
      <c r="AE831" s="77"/>
      <c r="AF831" s="77"/>
      <c r="AG831" s="77"/>
      <c r="AH831" s="77"/>
      <c r="AI831" s="77"/>
      <c r="AJ831" s="77"/>
      <c r="AK831" s="77"/>
      <c r="AL831" s="77"/>
      <c r="AM831" s="77"/>
      <c r="AN831" s="77"/>
      <c r="AO831" s="77"/>
      <c r="AP831" s="77"/>
      <c r="AQ831" s="77"/>
      <c r="AR831" s="77"/>
      <c r="AS831" s="77"/>
      <c r="AT831" s="77"/>
      <c r="AU831" s="77"/>
      <c r="AV831" s="77"/>
      <c r="AW831" s="77"/>
      <c r="AX831" s="77"/>
      <c r="AY831" s="77"/>
      <c r="AZ831" s="77"/>
      <c r="BA831" s="77"/>
      <c r="BB831" s="77"/>
      <c r="BC831" s="77"/>
      <c r="BD831" s="77"/>
      <c r="BE831" s="77"/>
      <c r="BF831" s="77"/>
      <c r="BG831" s="77"/>
      <c r="BH831" s="77"/>
      <c r="BI831" s="77"/>
      <c r="BJ831" s="77"/>
      <c r="BK831" s="77"/>
      <c r="BL831" s="77"/>
      <c r="BM831" s="77"/>
      <c r="BN831" s="77"/>
      <c r="BO831" s="77"/>
      <c r="BP831" s="77"/>
      <c r="BQ831" s="77"/>
      <c r="BR831" s="77"/>
      <c r="BS831" s="77"/>
      <c r="BT831" s="77"/>
      <c r="BU831" s="77"/>
      <c r="BV831" s="77"/>
      <c r="BW831" s="77"/>
      <c r="BX831" s="77"/>
      <c r="BY831" s="77"/>
      <c r="BZ831" s="77"/>
      <c r="CA831" s="77"/>
      <c r="CB831" s="77"/>
      <c r="CC831" s="77"/>
      <c r="CD831" s="77"/>
      <c r="CE831" s="77"/>
      <c r="CF831" s="77"/>
      <c r="CG831" s="77"/>
      <c r="CH831" s="77"/>
      <c r="CI831" s="77"/>
      <c r="CJ831" s="77"/>
      <c r="CK831" s="77"/>
      <c r="CL831" s="77"/>
      <c r="CM831" s="77"/>
      <c r="CN831" s="77"/>
      <c r="CO831" s="77"/>
      <c r="CP831" s="77"/>
      <c r="CQ831" s="77"/>
      <c r="CR831" s="77"/>
      <c r="CS831" s="77"/>
      <c r="CT831" s="77"/>
      <c r="CU831" s="77"/>
      <c r="CV831" s="77"/>
      <c r="CW831" s="77"/>
      <c r="CX831" s="77"/>
      <c r="CY831" s="77"/>
      <c r="CZ831" s="77"/>
      <c r="DA831" s="77"/>
      <c r="DB831" s="77"/>
      <c r="DC831" s="77"/>
      <c r="DD831" s="77"/>
      <c r="DE831" s="77"/>
      <c r="DF831" s="77"/>
      <c r="DG831" s="77"/>
      <c r="DH831" s="77"/>
      <c r="DI831" s="77"/>
      <c r="DJ831" s="77"/>
      <c r="DK831" s="77"/>
      <c r="DL831" s="77"/>
      <c r="DM831" s="77"/>
      <c r="DN831" s="77"/>
      <c r="DO831" s="77"/>
      <c r="DP831" s="77"/>
      <c r="DQ831" s="77"/>
      <c r="DR831" s="77"/>
      <c r="DS831" s="77"/>
      <c r="DT831" s="77"/>
      <c r="DU831" s="77"/>
      <c r="DV831" s="77"/>
      <c r="DW831" s="77"/>
      <c r="DX831" s="77"/>
      <c r="DY831" s="77"/>
      <c r="DZ831" s="77"/>
      <c r="EA831" s="77"/>
      <c r="EB831" s="77"/>
      <c r="EC831" s="77"/>
      <c r="ED831" s="77"/>
      <c r="EE831" s="77"/>
      <c r="EF831" s="77"/>
      <c r="EG831" s="77"/>
      <c r="EH831" s="77"/>
      <c r="EI831" s="77"/>
      <c r="EJ831" s="77"/>
      <c r="EK831" s="77"/>
      <c r="EL831" s="77"/>
      <c r="EM831" s="77"/>
      <c r="EN831" s="77"/>
      <c r="EO831" s="77"/>
      <c r="EP831" s="77"/>
      <c r="EQ831" s="77"/>
      <c r="ER831" s="77"/>
      <c r="ES831" s="77"/>
      <c r="ET831" s="77"/>
      <c r="EU831" s="77"/>
      <c r="EV831" s="77"/>
      <c r="EW831" s="77"/>
      <c r="EX831" s="77"/>
      <c r="EY831" s="77"/>
      <c r="EZ831" s="77"/>
      <c r="FA831" s="77"/>
      <c r="FB831" s="77"/>
      <c r="FC831" s="77"/>
      <c r="FD831" s="77"/>
      <c r="FE831" s="77"/>
      <c r="FF831" s="77"/>
      <c r="FG831" s="77"/>
      <c r="FH831" s="77"/>
      <c r="FI831" s="77"/>
      <c r="FJ831" s="77"/>
      <c r="FK831" s="77"/>
      <c r="FL831" s="77"/>
      <c r="FM831" s="77"/>
      <c r="FN831" s="77"/>
      <c r="FO831" s="77"/>
      <c r="FP831" s="77"/>
      <c r="FQ831" s="77"/>
      <c r="FR831" s="77"/>
      <c r="FS831" s="77"/>
      <c r="FT831" s="77"/>
      <c r="FU831" s="77"/>
      <c r="FV831" s="77"/>
      <c r="FW831" s="77"/>
      <c r="FX831" s="77"/>
      <c r="FY831" s="77"/>
      <c r="FZ831" s="77"/>
      <c r="GA831" s="77"/>
      <c r="GB831" s="77"/>
      <c r="GC831" s="77"/>
      <c r="GD831" s="77"/>
      <c r="GE831" s="77"/>
      <c r="GF831" s="77"/>
      <c r="GG831" s="77"/>
      <c r="GH831" s="77"/>
      <c r="GI831" s="77"/>
      <c r="GJ831" s="77"/>
      <c r="GK831" s="77"/>
      <c r="GL831" s="77"/>
      <c r="GM831" s="77"/>
      <c r="GN831" s="77"/>
      <c r="GO831" s="77"/>
      <c r="GP831" s="77"/>
      <c r="GQ831" s="77"/>
      <c r="GR831" s="77"/>
      <c r="GS831" s="77"/>
      <c r="GT831" s="77"/>
      <c r="GU831" s="77"/>
      <c r="GV831" s="77"/>
      <c r="GW831" s="77"/>
      <c r="GX831" s="77"/>
      <c r="GY831" s="77"/>
      <c r="GZ831" s="77"/>
      <c r="HA831" s="77"/>
      <c r="HB831" s="77"/>
      <c r="HC831" s="77"/>
      <c r="HD831" s="77"/>
      <c r="HE831" s="77"/>
      <c r="HF831" s="77"/>
      <c r="HG831" s="77"/>
      <c r="HH831" s="77"/>
      <c r="HI831" s="77"/>
      <c r="HJ831" s="77"/>
      <c r="HK831" s="77"/>
      <c r="HL831" s="77"/>
      <c r="HM831" s="77"/>
      <c r="HN831" s="77"/>
      <c r="HO831" s="77"/>
      <c r="HP831" s="77"/>
      <c r="HQ831" s="77"/>
      <c r="HR831" s="77"/>
      <c r="HS831" s="77"/>
      <c r="HT831" s="77"/>
      <c r="HU831" s="77"/>
      <c r="HV831" s="77"/>
      <c r="HW831" s="77"/>
      <c r="HX831" s="77"/>
      <c r="HY831" s="77"/>
      <c r="HZ831" s="77"/>
      <c r="IA831" s="77"/>
      <c r="IB831" s="77"/>
      <c r="IC831" s="77"/>
      <c r="ID831" s="77"/>
      <c r="IE831" s="77"/>
      <c r="IF831" s="77"/>
      <c r="IG831" s="77"/>
      <c r="IH831" s="77"/>
      <c r="II831" s="77"/>
      <c r="IJ831" s="77"/>
      <c r="IK831" s="77"/>
      <c r="IL831" s="77"/>
      <c r="IM831" s="77"/>
      <c r="IN831" s="77"/>
      <c r="IO831" s="77"/>
      <c r="IP831" s="77"/>
      <c r="IQ831" s="77"/>
      <c r="IR831" s="77"/>
      <c r="IS831" s="77"/>
      <c r="IT831" s="77"/>
      <c r="IU831" s="77"/>
      <c r="IV831" s="77"/>
      <c r="IW831" s="77"/>
      <c r="IX831" s="77"/>
      <c r="IY831" s="77"/>
      <c r="IZ831" s="77"/>
      <c r="JA831" s="77"/>
      <c r="JB831" s="77"/>
      <c r="JC831" s="77"/>
      <c r="JD831" s="77"/>
      <c r="JE831" s="77"/>
      <c r="JF831" s="77"/>
      <c r="JG831" s="77"/>
      <c r="JH831" s="77"/>
      <c r="JI831" s="77"/>
      <c r="JJ831" s="77"/>
      <c r="JK831" s="77"/>
      <c r="JL831" s="77"/>
      <c r="JM831" s="77"/>
      <c r="JN831" s="77"/>
      <c r="JO831" s="77"/>
      <c r="JP831" s="77"/>
      <c r="JQ831" s="77"/>
      <c r="JR831" s="77"/>
      <c r="JS831" s="77"/>
      <c r="JT831" s="77"/>
      <c r="JU831" s="77"/>
      <c r="JV831" s="77"/>
      <c r="JW831" s="77"/>
      <c r="JX831" s="77"/>
      <c r="JY831" s="77"/>
      <c r="JZ831" s="77"/>
      <c r="KA831" s="77"/>
      <c r="KB831" s="77"/>
      <c r="KC831" s="77"/>
      <c r="KD831" s="77"/>
      <c r="KE831" s="77"/>
      <c r="KF831" s="77"/>
      <c r="KG831" s="77"/>
      <c r="KH831" s="77"/>
      <c r="KI831" s="77"/>
      <c r="KJ831" s="77"/>
      <c r="KK831" s="77"/>
      <c r="KL831" s="77"/>
      <c r="KM831" s="77"/>
      <c r="KN831" s="77"/>
      <c r="KO831" s="77"/>
      <c r="KP831" s="77"/>
      <c r="KQ831" s="77"/>
      <c r="KR831" s="77"/>
      <c r="KS831" s="77"/>
      <c r="KT831" s="77"/>
      <c r="KU831" s="77"/>
      <c r="KV831" s="77"/>
      <c r="KW831" s="77"/>
      <c r="KX831" s="77"/>
      <c r="KY831" s="77"/>
      <c r="KZ831" s="77"/>
      <c r="LA831" s="77"/>
      <c r="LB831" s="77"/>
      <c r="LC831" s="77"/>
      <c r="LD831" s="77"/>
      <c r="LE831" s="77"/>
      <c r="LF831" s="77"/>
      <c r="LG831" s="77"/>
      <c r="LH831" s="77"/>
      <c r="LI831" s="77"/>
      <c r="LJ831" s="77"/>
      <c r="LK831" s="77"/>
      <c r="LL831" s="77"/>
      <c r="LM831" s="77"/>
      <c r="LN831" s="77"/>
      <c r="LO831" s="77"/>
      <c r="LP831" s="77"/>
      <c r="LQ831" s="77"/>
      <c r="LR831" s="77"/>
      <c r="LS831" s="77"/>
      <c r="LT831" s="77"/>
      <c r="LU831" s="77"/>
      <c r="LV831" s="77"/>
      <c r="LW831" s="77"/>
      <c r="LX831" s="77"/>
      <c r="LY831" s="77"/>
      <c r="LZ831" s="77"/>
      <c r="MA831" s="77"/>
      <c r="MB831" s="77"/>
      <c r="MC831" s="77"/>
      <c r="MD831" s="77"/>
      <c r="ME831" s="77"/>
      <c r="MF831" s="77"/>
      <c r="MG831" s="77"/>
      <c r="MH831" s="77"/>
      <c r="MI831" s="77"/>
      <c r="MJ831" s="77"/>
      <c r="MK831" s="77"/>
      <c r="ML831" s="77"/>
      <c r="MM831" s="77"/>
      <c r="MN831" s="77"/>
      <c r="MO831" s="77"/>
      <c r="MP831" s="77"/>
      <c r="MQ831" s="77"/>
      <c r="MR831" s="77"/>
      <c r="MS831" s="77"/>
      <c r="MT831" s="77"/>
      <c r="MU831" s="77"/>
      <c r="MV831" s="77"/>
      <c r="MW831" s="77"/>
      <c r="MX831" s="77"/>
      <c r="MY831" s="77"/>
      <c r="MZ831" s="77"/>
      <c r="NA831" s="77"/>
      <c r="NB831" s="77"/>
      <c r="NC831" s="77"/>
      <c r="ND831" s="77"/>
      <c r="NE831" s="77"/>
      <c r="NF831" s="77"/>
      <c r="NG831" s="77"/>
      <c r="NH831" s="77"/>
      <c r="NI831" s="77"/>
      <c r="NJ831" s="77"/>
      <c r="NK831" s="77"/>
      <c r="NL831" s="77"/>
      <c r="NM831" s="77"/>
      <c r="NN831" s="77"/>
      <c r="NO831" s="77"/>
      <c r="NP831" s="77"/>
      <c r="NQ831" s="77"/>
      <c r="NR831" s="77"/>
      <c r="NS831" s="77"/>
      <c r="NT831" s="77"/>
      <c r="NU831" s="77"/>
      <c r="NV831" s="77"/>
      <c r="NW831" s="77"/>
      <c r="NX831" s="77"/>
      <c r="NY831" s="77"/>
      <c r="NZ831" s="77"/>
      <c r="OA831" s="77"/>
      <c r="OB831" s="77"/>
      <c r="OC831" s="77"/>
      <c r="OD831" s="77"/>
      <c r="OE831" s="77"/>
      <c r="OF831" s="77"/>
      <c r="OG831" s="77"/>
      <c r="OH831" s="77"/>
      <c r="OI831" s="77"/>
      <c r="OJ831" s="77"/>
      <c r="OK831" s="77"/>
      <c r="OL831" s="77"/>
      <c r="OM831" s="77"/>
      <c r="ON831" s="77"/>
      <c r="OO831" s="77"/>
      <c r="OP831" s="77"/>
      <c r="OQ831" s="77"/>
      <c r="OR831" s="77"/>
      <c r="OS831" s="77"/>
      <c r="OT831" s="77"/>
      <c r="OU831" s="77"/>
      <c r="OV831" s="77"/>
      <c r="OW831" s="77"/>
      <c r="OX831" s="77"/>
      <c r="OY831" s="77"/>
      <c r="OZ831" s="77"/>
      <c r="PA831" s="77"/>
      <c r="PB831" s="77"/>
      <c r="PC831" s="77"/>
      <c r="PD831" s="77"/>
      <c r="PE831" s="77"/>
      <c r="PF831" s="77"/>
      <c r="PG831" s="77"/>
      <c r="PH831" s="77"/>
      <c r="PI831" s="77"/>
      <c r="PJ831" s="77"/>
      <c r="PK831" s="77"/>
      <c r="PL831" s="77"/>
      <c r="PM831" s="77"/>
      <c r="PN831" s="77"/>
      <c r="PO831" s="77"/>
      <c r="PP831" s="77"/>
      <c r="PQ831" s="77"/>
      <c r="PR831" s="77"/>
      <c r="PS831" s="77"/>
      <c r="PT831" s="77"/>
      <c r="PU831" s="77"/>
      <c r="PV831" s="77"/>
      <c r="PW831" s="77"/>
      <c r="PX831" s="77"/>
      <c r="PY831" s="77"/>
      <c r="PZ831" s="77"/>
      <c r="QA831" s="77"/>
      <c r="QB831" s="77"/>
      <c r="QC831" s="77"/>
      <c r="QD831" s="77"/>
      <c r="QE831" s="77"/>
      <c r="QF831" s="77"/>
      <c r="QG831" s="77"/>
      <c r="QH831" s="77"/>
      <c r="QI831" s="77"/>
      <c r="QJ831" s="77"/>
      <c r="QK831" s="77"/>
      <c r="QL831" s="77"/>
      <c r="QM831" s="77"/>
      <c r="QN831" s="77"/>
      <c r="QO831" s="77"/>
      <c r="QP831" s="77"/>
      <c r="QQ831" s="77"/>
      <c r="QR831" s="77"/>
      <c r="QS831" s="77"/>
      <c r="QT831" s="77"/>
      <c r="QU831" s="77"/>
      <c r="QV831" s="77"/>
      <c r="QW831" s="77"/>
      <c r="QX831" s="77"/>
      <c r="QY831" s="77"/>
      <c r="QZ831" s="77"/>
      <c r="RA831" s="77"/>
      <c r="RB831" s="77"/>
      <c r="RC831" s="77"/>
      <c r="RD831" s="77"/>
      <c r="RE831" s="77"/>
      <c r="RF831" s="77"/>
      <c r="RG831" s="77"/>
      <c r="RH831" s="77"/>
      <c r="RI831" s="77"/>
      <c r="RJ831" s="77"/>
      <c r="RK831" s="77"/>
      <c r="RL831" s="77"/>
      <c r="RM831" s="77"/>
      <c r="RN831" s="77"/>
      <c r="RO831" s="77"/>
      <c r="RP831" s="77"/>
      <c r="RQ831" s="77"/>
      <c r="RR831" s="77"/>
      <c r="RS831" s="77"/>
      <c r="RT831" s="77"/>
      <c r="RU831" s="77"/>
      <c r="RV831" s="77"/>
      <c r="RW831" s="77"/>
      <c r="RX831" s="77"/>
      <c r="RY831" s="77"/>
      <c r="RZ831" s="77"/>
      <c r="SA831" s="77"/>
      <c r="SB831" s="77"/>
      <c r="SC831" s="77"/>
      <c r="SD831" s="77"/>
      <c r="SE831" s="77"/>
      <c r="SF831" s="77"/>
      <c r="SG831" s="77"/>
      <c r="SH831" s="77"/>
      <c r="SI831" s="77"/>
      <c r="SJ831" s="77"/>
      <c r="SK831" s="77"/>
      <c r="SL831" s="77"/>
      <c r="SM831" s="77"/>
      <c r="SN831" s="77"/>
      <c r="SO831" s="77"/>
      <c r="SP831" s="77"/>
      <c r="SQ831" s="77"/>
      <c r="SR831" s="77"/>
      <c r="SS831" s="77"/>
      <c r="ST831" s="77"/>
      <c r="SU831" s="77"/>
      <c r="SV831" s="77"/>
      <c r="SW831" s="77"/>
      <c r="SX831" s="77"/>
      <c r="SY831" s="77"/>
      <c r="SZ831" s="77"/>
      <c r="TA831" s="77"/>
      <c r="TB831" s="77"/>
      <c r="TC831" s="77"/>
      <c r="TD831" s="77"/>
      <c r="TE831" s="77"/>
      <c r="TF831" s="77"/>
      <c r="TG831" s="77"/>
      <c r="TH831" s="77"/>
      <c r="TI831" s="77"/>
      <c r="TJ831" s="77"/>
      <c r="TK831" s="77"/>
      <c r="TL831" s="77"/>
      <c r="TM831" s="77"/>
      <c r="TN831" s="77"/>
      <c r="TO831" s="77"/>
      <c r="TP831" s="77"/>
      <c r="TQ831" s="77"/>
      <c r="TR831" s="77"/>
      <c r="TS831" s="77"/>
      <c r="TT831" s="77"/>
      <c r="TU831" s="77"/>
      <c r="TV831" s="77"/>
      <c r="TW831" s="77"/>
      <c r="TX831" s="77"/>
      <c r="TY831" s="77"/>
      <c r="TZ831" s="77"/>
      <c r="UA831" s="77"/>
      <c r="UB831" s="77"/>
      <c r="UC831" s="77"/>
      <c r="UD831" s="77"/>
      <c r="UE831" s="77"/>
      <c r="UF831" s="77"/>
      <c r="UG831" s="77"/>
      <c r="UH831" s="77"/>
      <c r="UI831" s="77"/>
      <c r="UJ831" s="77"/>
      <c r="UK831" s="77"/>
      <c r="UL831" s="77"/>
      <c r="UM831" s="77"/>
      <c r="UN831" s="77"/>
      <c r="UO831" s="77"/>
      <c r="UP831" s="77"/>
      <c r="UQ831" s="77"/>
      <c r="UR831" s="77"/>
      <c r="US831" s="77"/>
      <c r="UT831" s="77"/>
      <c r="UU831" s="77"/>
      <c r="UV831" s="77"/>
      <c r="UW831" s="77"/>
      <c r="UX831" s="77"/>
      <c r="UY831" s="77"/>
      <c r="UZ831" s="77"/>
      <c r="VA831" s="77"/>
      <c r="VB831" s="77"/>
      <c r="VC831" s="77"/>
      <c r="VD831" s="77"/>
      <c r="VE831" s="77"/>
      <c r="VF831" s="77"/>
      <c r="VG831" s="77"/>
      <c r="VH831" s="77"/>
      <c r="VI831" s="77"/>
      <c r="VJ831" s="77"/>
      <c r="VK831" s="77"/>
      <c r="VL831" s="77"/>
      <c r="VM831" s="77"/>
      <c r="VN831" s="77"/>
      <c r="VO831" s="77"/>
      <c r="VP831" s="77"/>
      <c r="VQ831" s="77"/>
      <c r="VR831" s="77"/>
      <c r="VS831" s="77"/>
      <c r="VT831" s="77"/>
      <c r="VU831" s="77"/>
      <c r="VV831" s="77"/>
      <c r="VW831" s="77"/>
      <c r="VX831" s="77"/>
      <c r="VY831" s="77"/>
      <c r="VZ831" s="77"/>
      <c r="WA831" s="77"/>
      <c r="WB831" s="77"/>
      <c r="WC831" s="77"/>
      <c r="WD831" s="77"/>
      <c r="WE831" s="77"/>
      <c r="WF831" s="77"/>
      <c r="WG831" s="77"/>
      <c r="WH831" s="77"/>
      <c r="WI831" s="77"/>
      <c r="WJ831" s="77"/>
      <c r="WK831" s="77"/>
      <c r="WL831" s="77"/>
      <c r="WM831" s="77"/>
      <c r="WN831" s="77"/>
      <c r="WO831" s="77"/>
      <c r="WP831" s="77"/>
      <c r="WQ831" s="77"/>
      <c r="WR831" s="77"/>
      <c r="WS831" s="77"/>
      <c r="WT831" s="77"/>
      <c r="WU831" s="77"/>
      <c r="WV831" s="77"/>
      <c r="WW831" s="77"/>
      <c r="WX831" s="77"/>
      <c r="WY831" s="77"/>
      <c r="WZ831" s="77"/>
      <c r="XA831" s="77"/>
      <c r="XB831" s="77"/>
      <c r="XC831" s="77"/>
      <c r="XD831" s="77"/>
      <c r="XE831" s="77"/>
      <c r="XF831" s="77"/>
      <c r="XG831" s="77"/>
      <c r="XH831" s="77"/>
      <c r="XI831" s="77"/>
      <c r="XJ831" s="77"/>
      <c r="XK831" s="77"/>
      <c r="XL831" s="77"/>
      <c r="XM831" s="77"/>
      <c r="XN831" s="77"/>
      <c r="XO831" s="77"/>
      <c r="XP831" s="77"/>
      <c r="XQ831" s="77"/>
      <c r="XR831" s="77"/>
      <c r="XS831" s="77"/>
      <c r="XT831" s="77"/>
      <c r="XU831" s="77"/>
      <c r="XV831" s="77"/>
      <c r="XW831" s="77"/>
      <c r="XX831" s="77"/>
      <c r="XY831" s="77"/>
      <c r="XZ831" s="77"/>
      <c r="YA831" s="77"/>
      <c r="YB831" s="77"/>
      <c r="YC831" s="77"/>
      <c r="YD831" s="77"/>
      <c r="YE831" s="77"/>
      <c r="YF831" s="77"/>
      <c r="YG831" s="77"/>
      <c r="YH831" s="77"/>
      <c r="YI831" s="77"/>
      <c r="YJ831" s="77"/>
      <c r="YK831" s="77"/>
      <c r="YL831" s="77"/>
      <c r="YM831" s="77"/>
      <c r="YN831" s="77"/>
      <c r="YO831" s="77"/>
      <c r="YP831" s="77"/>
      <c r="YQ831" s="77"/>
      <c r="YR831" s="77"/>
      <c r="YS831" s="77"/>
      <c r="YT831" s="77"/>
      <c r="YU831" s="77"/>
      <c r="YV831" s="77"/>
      <c r="YW831" s="77"/>
      <c r="YX831" s="77"/>
      <c r="YY831" s="77"/>
      <c r="YZ831" s="77"/>
      <c r="ZA831" s="77"/>
      <c r="ZB831" s="77"/>
      <c r="ZC831" s="77"/>
      <c r="ZD831" s="77"/>
      <c r="ZE831" s="77"/>
      <c r="ZF831" s="77"/>
      <c r="ZG831" s="77"/>
      <c r="ZH831" s="77"/>
      <c r="ZI831" s="77"/>
      <c r="ZJ831" s="77"/>
      <c r="ZK831" s="77"/>
      <c r="ZL831" s="77"/>
      <c r="ZM831" s="77"/>
      <c r="ZN831" s="77"/>
      <c r="ZO831" s="77"/>
      <c r="ZP831" s="77"/>
      <c r="ZQ831" s="77"/>
      <c r="ZR831" s="77"/>
      <c r="ZS831" s="77"/>
      <c r="ZT831" s="77"/>
      <c r="ZU831" s="77"/>
      <c r="ZV831" s="77"/>
      <c r="ZW831" s="77"/>
      <c r="ZX831" s="77"/>
      <c r="ZY831" s="77"/>
      <c r="ZZ831" s="77"/>
      <c r="AAA831" s="77"/>
      <c r="AAB831" s="77"/>
      <c r="AAC831" s="77"/>
      <c r="AAD831" s="77"/>
      <c r="AAE831" s="77"/>
      <c r="AAF831" s="77"/>
      <c r="AAG831" s="77"/>
      <c r="AAH831" s="77"/>
      <c r="AAI831" s="77"/>
      <c r="AAJ831" s="77"/>
      <c r="AAK831" s="77"/>
      <c r="AAL831" s="77"/>
      <c r="AAM831" s="77"/>
      <c r="AAN831" s="77"/>
      <c r="AAO831" s="77"/>
      <c r="AAP831" s="77"/>
      <c r="AAQ831" s="77"/>
      <c r="AAR831" s="77"/>
      <c r="AAS831" s="77"/>
      <c r="AAT831" s="77"/>
      <c r="AAU831" s="77"/>
      <c r="AAV831" s="77"/>
      <c r="AAW831" s="77"/>
      <c r="AAX831" s="77"/>
      <c r="AAY831" s="77"/>
      <c r="AAZ831" s="77"/>
      <c r="ABA831" s="77"/>
      <c r="ABB831" s="77"/>
      <c r="ABC831" s="77"/>
      <c r="ABD831" s="77"/>
      <c r="ABE831" s="77"/>
      <c r="ABF831" s="77"/>
      <c r="ABG831" s="77"/>
      <c r="ABH831" s="77"/>
      <c r="ABI831" s="77"/>
      <c r="ABJ831" s="77"/>
      <c r="ABK831" s="77"/>
      <c r="ABL831" s="77"/>
      <c r="ABM831" s="77"/>
      <c r="ABN831" s="77"/>
      <c r="ABO831" s="77"/>
      <c r="ABP831" s="77"/>
      <c r="ABQ831" s="77"/>
      <c r="ABR831" s="77"/>
      <c r="ABS831" s="77"/>
      <c r="ABT831" s="77"/>
      <c r="ABU831" s="77"/>
      <c r="ABV831" s="77"/>
      <c r="ABW831" s="77"/>
      <c r="ABX831" s="77"/>
      <c r="ABY831" s="77"/>
      <c r="ABZ831" s="77"/>
      <c r="ACA831" s="77"/>
      <c r="ACB831" s="77"/>
      <c r="ACC831" s="77"/>
      <c r="ACD831" s="77"/>
      <c r="ACE831" s="77"/>
      <c r="ACF831" s="77"/>
      <c r="ACG831" s="77"/>
      <c r="ACH831" s="77"/>
      <c r="ACI831" s="77"/>
      <c r="ACJ831" s="77"/>
      <c r="ACK831" s="77"/>
      <c r="ACL831" s="77"/>
      <c r="ACM831" s="77"/>
      <c r="ACN831" s="77"/>
      <c r="ACO831" s="77"/>
      <c r="ACP831" s="77"/>
      <c r="ACQ831" s="77"/>
      <c r="ACR831" s="77"/>
      <c r="ACS831" s="77"/>
      <c r="ACT831" s="77"/>
      <c r="ACU831" s="77"/>
      <c r="ACV831" s="77"/>
      <c r="ACW831" s="77"/>
      <c r="ACX831" s="77"/>
      <c r="ACY831" s="77"/>
      <c r="ACZ831" s="77"/>
      <c r="ADA831" s="77"/>
      <c r="ADB831" s="77"/>
      <c r="ADC831" s="77"/>
      <c r="ADD831" s="77"/>
      <c r="ADE831" s="77"/>
      <c r="ADF831" s="77"/>
      <c r="ADG831" s="77"/>
      <c r="ADH831" s="77"/>
      <c r="ADI831" s="77"/>
      <c r="ADJ831" s="77"/>
      <c r="ADK831" s="77"/>
      <c r="ADL831" s="77"/>
      <c r="ADM831" s="77"/>
      <c r="ADN831" s="77"/>
      <c r="ADO831" s="77"/>
      <c r="ADP831" s="77"/>
      <c r="ADQ831" s="77"/>
      <c r="ADR831" s="77"/>
      <c r="ADS831" s="77"/>
      <c r="ADT831" s="77"/>
      <c r="ADU831" s="77"/>
      <c r="ADV831" s="77"/>
      <c r="ADW831" s="77"/>
      <c r="ADX831" s="77"/>
      <c r="ADY831" s="77"/>
      <c r="ADZ831" s="77"/>
      <c r="AEA831" s="77"/>
      <c r="AEB831" s="77"/>
      <c r="AEC831" s="77"/>
      <c r="AED831" s="77"/>
      <c r="AEE831" s="77"/>
      <c r="AEF831" s="77"/>
      <c r="AEG831" s="77"/>
      <c r="AEH831" s="77"/>
      <c r="AEI831" s="77"/>
      <c r="AEJ831" s="77"/>
      <c r="AEK831" s="77"/>
      <c r="AEL831" s="77"/>
      <c r="AEM831" s="77"/>
      <c r="AEN831" s="77"/>
      <c r="AEO831" s="77"/>
      <c r="AEP831" s="77"/>
      <c r="AEQ831" s="77"/>
      <c r="AER831" s="77"/>
      <c r="AES831" s="77"/>
      <c r="AET831" s="77"/>
      <c r="AEU831" s="77"/>
      <c r="AEV831" s="77"/>
      <c r="AEW831" s="77"/>
      <c r="AEX831" s="77"/>
      <c r="AEY831" s="77"/>
      <c r="AEZ831" s="77"/>
      <c r="AFA831" s="77"/>
      <c r="AFB831" s="77"/>
      <c r="AFC831" s="77"/>
      <c r="AFD831" s="77"/>
      <c r="AFE831" s="77"/>
      <c r="AFF831" s="77"/>
      <c r="AFG831" s="77"/>
      <c r="AFH831" s="77"/>
      <c r="AFI831" s="77"/>
      <c r="AFJ831" s="77"/>
      <c r="AFK831" s="77"/>
      <c r="AFL831" s="77"/>
      <c r="AFM831" s="77"/>
      <c r="AFN831" s="77"/>
      <c r="AFO831" s="77"/>
      <c r="AFP831" s="77"/>
      <c r="AFQ831" s="77"/>
      <c r="AFR831" s="77"/>
      <c r="AFS831" s="77"/>
      <c r="AFT831" s="77"/>
      <c r="AFU831" s="77"/>
      <c r="AFV831" s="77"/>
      <c r="AFW831" s="77"/>
      <c r="AFX831" s="77"/>
      <c r="AFY831" s="77"/>
      <c r="AFZ831" s="77"/>
      <c r="AGA831" s="77"/>
      <c r="AGB831" s="77"/>
      <c r="AGC831" s="77"/>
      <c r="AGD831" s="77"/>
      <c r="AGE831" s="77"/>
      <c r="AGF831" s="77"/>
      <c r="AGG831" s="77"/>
      <c r="AGH831" s="77"/>
      <c r="AGI831" s="77"/>
      <c r="AGJ831" s="77"/>
      <c r="AGK831" s="77"/>
      <c r="AGL831" s="77"/>
      <c r="AGM831" s="77"/>
      <c r="AGN831" s="77"/>
      <c r="AGO831" s="77"/>
      <c r="AGP831" s="77"/>
      <c r="AGQ831" s="77"/>
      <c r="AGR831" s="77"/>
      <c r="AGS831" s="77"/>
      <c r="AGT831" s="77"/>
      <c r="AGU831" s="77"/>
      <c r="AGV831" s="77"/>
      <c r="AGW831" s="77"/>
      <c r="AGX831" s="77"/>
      <c r="AGY831" s="77"/>
      <c r="AGZ831" s="77"/>
      <c r="AHA831" s="77"/>
      <c r="AHB831" s="77"/>
      <c r="AHC831" s="77"/>
      <c r="AHD831" s="77"/>
      <c r="AHE831" s="77"/>
      <c r="AHF831" s="77"/>
      <c r="AHG831" s="77"/>
      <c r="AHH831" s="77"/>
      <c r="AHI831" s="77"/>
      <c r="AHJ831" s="77"/>
      <c r="AHK831" s="77"/>
      <c r="AHL831" s="77"/>
      <c r="AHM831" s="77"/>
      <c r="AHN831" s="77"/>
      <c r="AHO831" s="77"/>
      <c r="AHP831" s="77"/>
      <c r="AHQ831" s="77"/>
      <c r="AHR831" s="77"/>
      <c r="AHS831" s="77"/>
      <c r="AHT831" s="77"/>
      <c r="AHU831" s="77"/>
      <c r="AHV831" s="77"/>
      <c r="AHW831" s="77"/>
      <c r="AHX831" s="77"/>
      <c r="AHY831" s="77"/>
      <c r="AHZ831" s="77"/>
      <c r="AIA831" s="77"/>
      <c r="AIB831" s="77"/>
      <c r="AIC831" s="77"/>
      <c r="AID831" s="77"/>
      <c r="AIE831" s="77"/>
      <c r="AIF831" s="77"/>
      <c r="AIG831" s="77"/>
      <c r="AIH831" s="77"/>
      <c r="AII831" s="77"/>
      <c r="AIJ831" s="77"/>
      <c r="AIK831" s="77"/>
      <c r="AIL831" s="77"/>
      <c r="AIM831" s="77"/>
      <c r="AIN831" s="77"/>
      <c r="AIO831" s="77"/>
      <c r="AIP831" s="77"/>
      <c r="AIQ831" s="77"/>
      <c r="AIR831" s="77"/>
      <c r="AIS831" s="77"/>
      <c r="AIT831" s="77"/>
      <c r="AIU831" s="77"/>
      <c r="AIV831" s="77"/>
      <c r="AIW831" s="77"/>
      <c r="AIX831" s="77"/>
      <c r="AIY831" s="77"/>
      <c r="AIZ831" s="77"/>
      <c r="AJA831" s="77"/>
      <c r="AJB831" s="77"/>
      <c r="AJC831" s="77"/>
      <c r="AJD831" s="77"/>
      <c r="AJE831" s="77"/>
      <c r="AJF831" s="77"/>
      <c r="AJG831" s="77"/>
      <c r="AJH831" s="77"/>
      <c r="AJI831" s="77"/>
      <c r="AJJ831" s="77"/>
      <c r="AJK831" s="77"/>
      <c r="AJL831" s="77"/>
      <c r="AJM831" s="77"/>
      <c r="AJN831" s="77"/>
      <c r="AJO831" s="77"/>
      <c r="AJP831" s="77"/>
      <c r="AJQ831" s="77"/>
      <c r="AJR831" s="77"/>
      <c r="AJS831" s="77"/>
      <c r="AJT831" s="77"/>
      <c r="AJU831" s="77"/>
      <c r="AJV831" s="77"/>
      <c r="AJW831" s="77"/>
      <c r="AJX831" s="77"/>
      <c r="AJY831" s="77"/>
      <c r="AJZ831" s="77"/>
      <c r="AKA831" s="77"/>
      <c r="AKB831" s="77"/>
      <c r="AKC831" s="77"/>
      <c r="AKD831" s="77"/>
      <c r="AKE831" s="77"/>
      <c r="AKF831" s="77"/>
      <c r="AKG831" s="77"/>
      <c r="AKH831" s="77"/>
      <c r="AKI831" s="77"/>
      <c r="AKJ831" s="77"/>
      <c r="AKK831" s="77"/>
      <c r="AKL831" s="77"/>
      <c r="AKM831" s="77"/>
      <c r="AKN831" s="77"/>
      <c r="AKO831" s="77"/>
      <c r="AKP831" s="77"/>
      <c r="AKQ831" s="77"/>
      <c r="AKR831" s="77"/>
      <c r="AKS831" s="77"/>
      <c r="AKT831" s="77"/>
      <c r="AKU831" s="77"/>
      <c r="AKV831" s="77"/>
      <c r="AKW831" s="77"/>
      <c r="AKX831" s="77"/>
      <c r="AKY831" s="77"/>
      <c r="AKZ831" s="77"/>
      <c r="ALA831" s="77"/>
      <c r="ALB831" s="77"/>
      <c r="ALC831" s="77"/>
      <c r="ALD831" s="77"/>
      <c r="ALE831" s="77"/>
      <c r="ALF831" s="77"/>
      <c r="ALG831" s="77"/>
      <c r="ALH831" s="77"/>
      <c r="ALI831" s="77"/>
      <c r="ALJ831" s="77"/>
      <c r="ALK831" s="77"/>
      <c r="ALL831" s="77"/>
      <c r="ALM831" s="77"/>
      <c r="ALN831" s="77"/>
      <c r="ALO831" s="77"/>
      <c r="ALP831" s="77"/>
      <c r="ALQ831" s="77"/>
      <c r="ALR831" s="77"/>
      <c r="ALS831" s="77"/>
      <c r="ALT831" s="77"/>
      <c r="ALU831" s="77"/>
      <c r="ALV831" s="77"/>
      <c r="ALW831" s="77"/>
      <c r="ALX831" s="77"/>
      <c r="ALY831" s="77"/>
      <c r="ALZ831" s="77"/>
      <c r="AMA831" s="77"/>
      <c r="AMB831" s="77"/>
      <c r="AMC831" s="77"/>
      <c r="AMD831" s="77"/>
      <c r="AME831" s="77"/>
      <c r="AMF831" s="77"/>
      <c r="AMG831" s="77"/>
      <c r="AMH831" s="77"/>
      <c r="AMI831" s="77"/>
      <c r="AMJ831" s="77"/>
    </row>
    <row r="832" customFormat="false" ht="12.85" hidden="false" customHeight="false" outlineLevel="0" collapsed="false">
      <c r="A832" s="77"/>
      <c r="B832" s="77"/>
      <c r="C832" s="77"/>
      <c r="D832" s="77"/>
      <c r="E832" s="77"/>
      <c r="F832" s="77"/>
      <c r="G832" s="77"/>
      <c r="H832" s="77"/>
      <c r="I832" s="77"/>
      <c r="J832" s="77"/>
      <c r="K832" s="77"/>
      <c r="L832" s="77"/>
      <c r="M832" s="77"/>
      <c r="N832" s="77"/>
      <c r="O832" s="77"/>
      <c r="P832" s="77"/>
      <c r="Q832" s="77"/>
      <c r="R832" s="77"/>
      <c r="S832" s="77"/>
      <c r="T832" s="77"/>
      <c r="U832" s="77"/>
      <c r="V832" s="77"/>
      <c r="W832" s="77"/>
      <c r="X832" s="77"/>
      <c r="Y832" s="77"/>
      <c r="Z832" s="77"/>
      <c r="AA832" s="77"/>
      <c r="AB832" s="77"/>
      <c r="AC832" s="77"/>
      <c r="AD832" s="77"/>
      <c r="AE832" s="77"/>
      <c r="AF832" s="77"/>
      <c r="AG832" s="77"/>
      <c r="AH832" s="77"/>
      <c r="AI832" s="77"/>
      <c r="AJ832" s="77"/>
      <c r="AK832" s="77"/>
      <c r="AL832" s="77"/>
      <c r="AM832" s="77"/>
      <c r="AN832" s="77"/>
      <c r="AO832" s="77"/>
      <c r="AP832" s="77"/>
      <c r="AQ832" s="77"/>
      <c r="AR832" s="77"/>
      <c r="AS832" s="77"/>
      <c r="AT832" s="77"/>
      <c r="AU832" s="77"/>
      <c r="AV832" s="77"/>
      <c r="AW832" s="77"/>
      <c r="AX832" s="77"/>
      <c r="AY832" s="77"/>
      <c r="AZ832" s="77"/>
      <c r="BA832" s="77"/>
      <c r="BB832" s="77"/>
      <c r="BC832" s="77"/>
      <c r="BD832" s="77"/>
      <c r="BE832" s="77"/>
      <c r="BF832" s="77"/>
      <c r="BG832" s="77"/>
      <c r="BH832" s="77"/>
      <c r="BI832" s="77"/>
      <c r="BJ832" s="77"/>
      <c r="BK832" s="77"/>
      <c r="BL832" s="77"/>
      <c r="BM832" s="77"/>
      <c r="BN832" s="77"/>
      <c r="BO832" s="77"/>
      <c r="BP832" s="77"/>
      <c r="BQ832" s="77"/>
      <c r="BR832" s="77"/>
      <c r="BS832" s="77"/>
      <c r="BT832" s="77"/>
      <c r="BU832" s="77"/>
      <c r="BV832" s="77"/>
      <c r="BW832" s="77"/>
      <c r="BX832" s="77"/>
      <c r="BY832" s="77"/>
      <c r="BZ832" s="77"/>
      <c r="CA832" s="77"/>
      <c r="CB832" s="77"/>
      <c r="CC832" s="77"/>
      <c r="CD832" s="77"/>
      <c r="CE832" s="77"/>
      <c r="CF832" s="77"/>
      <c r="CG832" s="77"/>
      <c r="CH832" s="77"/>
      <c r="CI832" s="77"/>
      <c r="CJ832" s="77"/>
      <c r="CK832" s="77"/>
      <c r="CL832" s="77"/>
      <c r="CM832" s="77"/>
      <c r="CN832" s="77"/>
      <c r="CO832" s="77"/>
      <c r="CP832" s="77"/>
      <c r="CQ832" s="77"/>
      <c r="CR832" s="77"/>
      <c r="CS832" s="77"/>
      <c r="CT832" s="77"/>
      <c r="CU832" s="77"/>
      <c r="CV832" s="77"/>
      <c r="CW832" s="77"/>
      <c r="CX832" s="77"/>
      <c r="CY832" s="77"/>
      <c r="CZ832" s="77"/>
      <c r="DA832" s="77"/>
      <c r="DB832" s="77"/>
      <c r="DC832" s="77"/>
      <c r="DD832" s="77"/>
      <c r="DE832" s="77"/>
      <c r="DF832" s="77"/>
      <c r="DG832" s="77"/>
      <c r="DH832" s="77"/>
      <c r="DI832" s="77"/>
      <c r="DJ832" s="77"/>
      <c r="DK832" s="77"/>
      <c r="DL832" s="77"/>
      <c r="DM832" s="77"/>
      <c r="DN832" s="77"/>
      <c r="DO832" s="77"/>
      <c r="DP832" s="77"/>
      <c r="DQ832" s="77"/>
      <c r="DR832" s="77"/>
      <c r="DS832" s="77"/>
      <c r="DT832" s="77"/>
      <c r="DU832" s="77"/>
      <c r="DV832" s="77"/>
      <c r="DW832" s="77"/>
      <c r="DX832" s="77"/>
      <c r="DY832" s="77"/>
      <c r="DZ832" s="77"/>
      <c r="EA832" s="77"/>
      <c r="EB832" s="77"/>
      <c r="EC832" s="77"/>
      <c r="ED832" s="77"/>
      <c r="EE832" s="77"/>
      <c r="EF832" s="77"/>
      <c r="EG832" s="77"/>
      <c r="EH832" s="77"/>
      <c r="EI832" s="77"/>
      <c r="EJ832" s="77"/>
      <c r="EK832" s="77"/>
      <c r="EL832" s="77"/>
      <c r="EM832" s="77"/>
      <c r="EN832" s="77"/>
      <c r="EO832" s="77"/>
      <c r="EP832" s="77"/>
      <c r="EQ832" s="77"/>
      <c r="ER832" s="77"/>
      <c r="ES832" s="77"/>
      <c r="ET832" s="77"/>
      <c r="EU832" s="77"/>
      <c r="EV832" s="77"/>
      <c r="EW832" s="77"/>
      <c r="EX832" s="77"/>
      <c r="EY832" s="77"/>
      <c r="EZ832" s="77"/>
      <c r="FA832" s="77"/>
      <c r="FB832" s="77"/>
      <c r="FC832" s="77"/>
      <c r="FD832" s="77"/>
      <c r="FE832" s="77"/>
      <c r="FF832" s="77"/>
      <c r="FG832" s="77"/>
      <c r="FH832" s="77"/>
      <c r="FI832" s="77"/>
      <c r="FJ832" s="77"/>
      <c r="FK832" s="77"/>
      <c r="FL832" s="77"/>
      <c r="FM832" s="77"/>
      <c r="FN832" s="77"/>
      <c r="FO832" s="77"/>
      <c r="FP832" s="77"/>
      <c r="FQ832" s="77"/>
      <c r="FR832" s="77"/>
      <c r="FS832" s="77"/>
      <c r="FT832" s="77"/>
      <c r="FU832" s="77"/>
      <c r="FV832" s="77"/>
      <c r="FW832" s="77"/>
      <c r="FX832" s="77"/>
      <c r="FY832" s="77"/>
      <c r="FZ832" s="77"/>
      <c r="GA832" s="77"/>
      <c r="GB832" s="77"/>
      <c r="GC832" s="77"/>
      <c r="GD832" s="77"/>
      <c r="GE832" s="77"/>
      <c r="GF832" s="77"/>
      <c r="GG832" s="77"/>
      <c r="GH832" s="77"/>
      <c r="GI832" s="77"/>
      <c r="GJ832" s="77"/>
      <c r="GK832" s="77"/>
      <c r="GL832" s="77"/>
      <c r="GM832" s="77"/>
      <c r="GN832" s="77"/>
      <c r="GO832" s="77"/>
      <c r="GP832" s="77"/>
      <c r="GQ832" s="77"/>
      <c r="GR832" s="77"/>
      <c r="GS832" s="77"/>
      <c r="GT832" s="77"/>
      <c r="GU832" s="77"/>
      <c r="GV832" s="77"/>
      <c r="GW832" s="77"/>
      <c r="GX832" s="77"/>
      <c r="GY832" s="77"/>
      <c r="GZ832" s="77"/>
      <c r="HA832" s="77"/>
      <c r="HB832" s="77"/>
      <c r="HC832" s="77"/>
      <c r="HD832" s="77"/>
      <c r="HE832" s="77"/>
      <c r="HF832" s="77"/>
      <c r="HG832" s="77"/>
      <c r="HH832" s="77"/>
      <c r="HI832" s="77"/>
      <c r="HJ832" s="77"/>
      <c r="HK832" s="77"/>
      <c r="HL832" s="77"/>
      <c r="HM832" s="77"/>
      <c r="HN832" s="77"/>
      <c r="HO832" s="77"/>
      <c r="HP832" s="77"/>
      <c r="HQ832" s="77"/>
      <c r="HR832" s="77"/>
      <c r="HS832" s="77"/>
      <c r="HT832" s="77"/>
      <c r="HU832" s="77"/>
      <c r="HV832" s="77"/>
      <c r="HW832" s="77"/>
      <c r="HX832" s="77"/>
      <c r="HY832" s="77"/>
      <c r="HZ832" s="77"/>
      <c r="IA832" s="77"/>
      <c r="IB832" s="77"/>
      <c r="IC832" s="77"/>
      <c r="ID832" s="77"/>
      <c r="IE832" s="77"/>
      <c r="IF832" s="77"/>
      <c r="IG832" s="77"/>
      <c r="IH832" s="77"/>
      <c r="II832" s="77"/>
      <c r="IJ832" s="77"/>
      <c r="IK832" s="77"/>
      <c r="IL832" s="77"/>
      <c r="IM832" s="77"/>
      <c r="IN832" s="77"/>
      <c r="IO832" s="77"/>
      <c r="IP832" s="77"/>
      <c r="IQ832" s="77"/>
      <c r="IR832" s="77"/>
      <c r="IS832" s="77"/>
      <c r="IT832" s="77"/>
      <c r="IU832" s="77"/>
      <c r="IV832" s="77"/>
      <c r="IW832" s="77"/>
      <c r="IX832" s="77"/>
      <c r="IY832" s="77"/>
      <c r="IZ832" s="77"/>
      <c r="JA832" s="77"/>
      <c r="JB832" s="77"/>
      <c r="JC832" s="77"/>
      <c r="JD832" s="77"/>
      <c r="JE832" s="77"/>
      <c r="JF832" s="77"/>
      <c r="JG832" s="77"/>
      <c r="JH832" s="77"/>
      <c r="JI832" s="77"/>
      <c r="JJ832" s="77"/>
      <c r="JK832" s="77"/>
      <c r="JL832" s="77"/>
      <c r="JM832" s="77"/>
      <c r="JN832" s="77"/>
      <c r="JO832" s="77"/>
      <c r="JP832" s="77"/>
      <c r="JQ832" s="77"/>
      <c r="JR832" s="77"/>
      <c r="JS832" s="77"/>
      <c r="JT832" s="77"/>
      <c r="JU832" s="77"/>
      <c r="JV832" s="77"/>
      <c r="JW832" s="77"/>
      <c r="JX832" s="77"/>
      <c r="JY832" s="77"/>
      <c r="JZ832" s="77"/>
      <c r="KA832" s="77"/>
      <c r="KB832" s="77"/>
      <c r="KC832" s="77"/>
      <c r="KD832" s="77"/>
      <c r="KE832" s="77"/>
      <c r="KF832" s="77"/>
      <c r="KG832" s="77"/>
      <c r="KH832" s="77"/>
      <c r="KI832" s="77"/>
      <c r="KJ832" s="77"/>
      <c r="KK832" s="77"/>
      <c r="KL832" s="77"/>
      <c r="KM832" s="77"/>
      <c r="KN832" s="77"/>
      <c r="KO832" s="77"/>
      <c r="KP832" s="77"/>
      <c r="KQ832" s="77"/>
      <c r="KR832" s="77"/>
      <c r="KS832" s="77"/>
      <c r="KT832" s="77"/>
      <c r="KU832" s="77"/>
      <c r="KV832" s="77"/>
      <c r="KW832" s="77"/>
      <c r="KX832" s="77"/>
      <c r="KY832" s="77"/>
      <c r="KZ832" s="77"/>
      <c r="LA832" s="77"/>
      <c r="LB832" s="77"/>
      <c r="LC832" s="77"/>
      <c r="LD832" s="77"/>
      <c r="LE832" s="77"/>
      <c r="LF832" s="77"/>
      <c r="LG832" s="77"/>
      <c r="LH832" s="77"/>
      <c r="LI832" s="77"/>
      <c r="LJ832" s="77"/>
      <c r="LK832" s="77"/>
      <c r="LL832" s="77"/>
      <c r="LM832" s="77"/>
      <c r="LN832" s="77"/>
      <c r="LO832" s="77"/>
      <c r="LP832" s="77"/>
      <c r="LQ832" s="77"/>
      <c r="LR832" s="77"/>
      <c r="LS832" s="77"/>
      <c r="LT832" s="77"/>
      <c r="LU832" s="77"/>
      <c r="LV832" s="77"/>
      <c r="LW832" s="77"/>
      <c r="LX832" s="77"/>
      <c r="LY832" s="77"/>
      <c r="LZ832" s="77"/>
      <c r="MA832" s="77"/>
      <c r="MB832" s="77"/>
      <c r="MC832" s="77"/>
      <c r="MD832" s="77"/>
      <c r="ME832" s="77"/>
      <c r="MF832" s="77"/>
      <c r="MG832" s="77"/>
      <c r="MH832" s="77"/>
      <c r="MI832" s="77"/>
      <c r="MJ832" s="77"/>
      <c r="MK832" s="77"/>
      <c r="ML832" s="77"/>
      <c r="MM832" s="77"/>
      <c r="MN832" s="77"/>
      <c r="MO832" s="77"/>
      <c r="MP832" s="77"/>
      <c r="MQ832" s="77"/>
      <c r="MR832" s="77"/>
      <c r="MS832" s="77"/>
      <c r="MT832" s="77"/>
      <c r="MU832" s="77"/>
      <c r="MV832" s="77"/>
      <c r="MW832" s="77"/>
      <c r="MX832" s="77"/>
      <c r="MY832" s="77"/>
      <c r="MZ832" s="77"/>
      <c r="NA832" s="77"/>
      <c r="NB832" s="77"/>
      <c r="NC832" s="77"/>
      <c r="ND832" s="77"/>
      <c r="NE832" s="77"/>
      <c r="NF832" s="77"/>
      <c r="NG832" s="77"/>
      <c r="NH832" s="77"/>
      <c r="NI832" s="77"/>
      <c r="NJ832" s="77"/>
      <c r="NK832" s="77"/>
      <c r="NL832" s="77"/>
      <c r="NM832" s="77"/>
      <c r="NN832" s="77"/>
      <c r="NO832" s="77"/>
      <c r="NP832" s="77"/>
      <c r="NQ832" s="77"/>
      <c r="NR832" s="77"/>
      <c r="NS832" s="77"/>
      <c r="NT832" s="77"/>
      <c r="NU832" s="77"/>
      <c r="NV832" s="77"/>
      <c r="NW832" s="77"/>
      <c r="NX832" s="77"/>
      <c r="NY832" s="77"/>
      <c r="NZ832" s="77"/>
      <c r="OA832" s="77"/>
      <c r="OB832" s="77"/>
      <c r="OC832" s="77"/>
      <c r="OD832" s="77"/>
      <c r="OE832" s="77"/>
      <c r="OF832" s="77"/>
      <c r="OG832" s="77"/>
      <c r="OH832" s="77"/>
      <c r="OI832" s="77"/>
      <c r="OJ832" s="77"/>
      <c r="OK832" s="77"/>
      <c r="OL832" s="77"/>
      <c r="OM832" s="77"/>
      <c r="ON832" s="77"/>
      <c r="OO832" s="77"/>
      <c r="OP832" s="77"/>
      <c r="OQ832" s="77"/>
      <c r="OR832" s="77"/>
      <c r="OS832" s="77"/>
      <c r="OT832" s="77"/>
      <c r="OU832" s="77"/>
      <c r="OV832" s="77"/>
      <c r="OW832" s="77"/>
      <c r="OX832" s="77"/>
      <c r="OY832" s="77"/>
      <c r="OZ832" s="77"/>
      <c r="PA832" s="77"/>
      <c r="PB832" s="77"/>
      <c r="PC832" s="77"/>
      <c r="PD832" s="77"/>
      <c r="PE832" s="77"/>
      <c r="PF832" s="77"/>
      <c r="PG832" s="77"/>
      <c r="PH832" s="77"/>
      <c r="PI832" s="77"/>
      <c r="PJ832" s="77"/>
      <c r="PK832" s="77"/>
      <c r="PL832" s="77"/>
      <c r="PM832" s="77"/>
      <c r="PN832" s="77"/>
      <c r="PO832" s="77"/>
      <c r="PP832" s="77"/>
      <c r="PQ832" s="77"/>
      <c r="PR832" s="77"/>
      <c r="PS832" s="77"/>
      <c r="PT832" s="77"/>
      <c r="PU832" s="77"/>
      <c r="PV832" s="77"/>
      <c r="PW832" s="77"/>
      <c r="PX832" s="77"/>
      <c r="PY832" s="77"/>
      <c r="PZ832" s="77"/>
      <c r="QA832" s="77"/>
      <c r="QB832" s="77"/>
      <c r="QC832" s="77"/>
      <c r="QD832" s="77"/>
      <c r="QE832" s="77"/>
      <c r="QF832" s="77"/>
      <c r="QG832" s="77"/>
      <c r="QH832" s="77"/>
      <c r="QI832" s="77"/>
      <c r="QJ832" s="77"/>
      <c r="QK832" s="77"/>
      <c r="QL832" s="77"/>
      <c r="QM832" s="77"/>
      <c r="QN832" s="77"/>
      <c r="QO832" s="77"/>
      <c r="QP832" s="77"/>
      <c r="QQ832" s="77"/>
      <c r="QR832" s="77"/>
      <c r="QS832" s="77"/>
      <c r="QT832" s="77"/>
      <c r="QU832" s="77"/>
      <c r="QV832" s="77"/>
      <c r="QW832" s="77"/>
      <c r="QX832" s="77"/>
      <c r="QY832" s="77"/>
      <c r="QZ832" s="77"/>
      <c r="RA832" s="77"/>
      <c r="RB832" s="77"/>
      <c r="RC832" s="77"/>
      <c r="RD832" s="77"/>
      <c r="RE832" s="77"/>
      <c r="RF832" s="77"/>
      <c r="RG832" s="77"/>
      <c r="RH832" s="77"/>
      <c r="RI832" s="77"/>
      <c r="RJ832" s="77"/>
      <c r="RK832" s="77"/>
      <c r="RL832" s="77"/>
      <c r="RM832" s="77"/>
      <c r="RN832" s="77"/>
      <c r="RO832" s="77"/>
      <c r="RP832" s="77"/>
      <c r="RQ832" s="77"/>
      <c r="RR832" s="77"/>
      <c r="RS832" s="77"/>
      <c r="RT832" s="77"/>
      <c r="RU832" s="77"/>
      <c r="RV832" s="77"/>
      <c r="RW832" s="77"/>
      <c r="RX832" s="77"/>
      <c r="RY832" s="77"/>
      <c r="RZ832" s="77"/>
      <c r="SA832" s="77"/>
      <c r="SB832" s="77"/>
      <c r="SC832" s="77"/>
      <c r="SD832" s="77"/>
      <c r="SE832" s="77"/>
      <c r="SF832" s="77"/>
      <c r="SG832" s="77"/>
      <c r="SH832" s="77"/>
      <c r="SI832" s="77"/>
      <c r="SJ832" s="77"/>
      <c r="SK832" s="77"/>
      <c r="SL832" s="77"/>
      <c r="SM832" s="77"/>
      <c r="SN832" s="77"/>
      <c r="SO832" s="77"/>
      <c r="SP832" s="77"/>
      <c r="SQ832" s="77"/>
      <c r="SR832" s="77"/>
      <c r="SS832" s="77"/>
      <c r="ST832" s="77"/>
      <c r="SU832" s="77"/>
      <c r="SV832" s="77"/>
      <c r="SW832" s="77"/>
      <c r="SX832" s="77"/>
      <c r="SY832" s="77"/>
      <c r="SZ832" s="77"/>
      <c r="TA832" s="77"/>
      <c r="TB832" s="77"/>
      <c r="TC832" s="77"/>
      <c r="TD832" s="77"/>
      <c r="TE832" s="77"/>
      <c r="TF832" s="77"/>
      <c r="TG832" s="77"/>
      <c r="TH832" s="77"/>
      <c r="TI832" s="77"/>
      <c r="TJ832" s="77"/>
      <c r="TK832" s="77"/>
      <c r="TL832" s="77"/>
      <c r="TM832" s="77"/>
      <c r="TN832" s="77"/>
      <c r="TO832" s="77"/>
      <c r="TP832" s="77"/>
      <c r="TQ832" s="77"/>
      <c r="TR832" s="77"/>
      <c r="TS832" s="77"/>
      <c r="TT832" s="77"/>
      <c r="TU832" s="77"/>
      <c r="TV832" s="77"/>
      <c r="TW832" s="77"/>
      <c r="TX832" s="77"/>
      <c r="TY832" s="77"/>
      <c r="TZ832" s="77"/>
      <c r="UA832" s="77"/>
      <c r="UB832" s="77"/>
      <c r="UC832" s="77"/>
      <c r="UD832" s="77"/>
      <c r="UE832" s="77"/>
      <c r="UF832" s="77"/>
      <c r="UG832" s="77"/>
      <c r="UH832" s="77"/>
      <c r="UI832" s="77"/>
      <c r="UJ832" s="77"/>
      <c r="UK832" s="77"/>
      <c r="UL832" s="77"/>
      <c r="UM832" s="77"/>
      <c r="UN832" s="77"/>
      <c r="UO832" s="77"/>
      <c r="UP832" s="77"/>
      <c r="UQ832" s="77"/>
      <c r="UR832" s="77"/>
      <c r="US832" s="77"/>
      <c r="UT832" s="77"/>
      <c r="UU832" s="77"/>
      <c r="UV832" s="77"/>
      <c r="UW832" s="77"/>
      <c r="UX832" s="77"/>
      <c r="UY832" s="77"/>
      <c r="UZ832" s="77"/>
      <c r="VA832" s="77"/>
      <c r="VB832" s="77"/>
      <c r="VC832" s="77"/>
      <c r="VD832" s="77"/>
      <c r="VE832" s="77"/>
      <c r="VF832" s="77"/>
      <c r="VG832" s="77"/>
      <c r="VH832" s="77"/>
      <c r="VI832" s="77"/>
      <c r="VJ832" s="77"/>
      <c r="VK832" s="77"/>
      <c r="VL832" s="77"/>
      <c r="VM832" s="77"/>
      <c r="VN832" s="77"/>
      <c r="VO832" s="77"/>
      <c r="VP832" s="77"/>
      <c r="VQ832" s="77"/>
      <c r="VR832" s="77"/>
      <c r="VS832" s="77"/>
      <c r="VT832" s="77"/>
      <c r="VU832" s="77"/>
      <c r="VV832" s="77"/>
      <c r="VW832" s="77"/>
      <c r="VX832" s="77"/>
      <c r="VY832" s="77"/>
      <c r="VZ832" s="77"/>
      <c r="WA832" s="77"/>
      <c r="WB832" s="77"/>
      <c r="WC832" s="77"/>
      <c r="WD832" s="77"/>
      <c r="WE832" s="77"/>
      <c r="WF832" s="77"/>
      <c r="WG832" s="77"/>
      <c r="WH832" s="77"/>
      <c r="WI832" s="77"/>
      <c r="WJ832" s="77"/>
      <c r="WK832" s="77"/>
      <c r="WL832" s="77"/>
      <c r="WM832" s="77"/>
      <c r="WN832" s="77"/>
      <c r="WO832" s="77"/>
      <c r="WP832" s="77"/>
      <c r="WQ832" s="77"/>
      <c r="WR832" s="77"/>
      <c r="WS832" s="77"/>
      <c r="WT832" s="77"/>
      <c r="WU832" s="77"/>
      <c r="WV832" s="77"/>
      <c r="WW832" s="77"/>
      <c r="WX832" s="77"/>
      <c r="WY832" s="77"/>
      <c r="WZ832" s="77"/>
      <c r="XA832" s="77"/>
      <c r="XB832" s="77"/>
      <c r="XC832" s="77"/>
      <c r="XD832" s="77"/>
      <c r="XE832" s="77"/>
      <c r="XF832" s="77"/>
      <c r="XG832" s="77"/>
      <c r="XH832" s="77"/>
      <c r="XI832" s="77"/>
      <c r="XJ832" s="77"/>
      <c r="XK832" s="77"/>
      <c r="XL832" s="77"/>
      <c r="XM832" s="77"/>
      <c r="XN832" s="77"/>
      <c r="XO832" s="77"/>
      <c r="XP832" s="77"/>
      <c r="XQ832" s="77"/>
      <c r="XR832" s="77"/>
      <c r="XS832" s="77"/>
      <c r="XT832" s="77"/>
      <c r="XU832" s="77"/>
      <c r="XV832" s="77"/>
      <c r="XW832" s="77"/>
      <c r="XX832" s="77"/>
      <c r="XY832" s="77"/>
      <c r="XZ832" s="77"/>
      <c r="YA832" s="77"/>
      <c r="YB832" s="77"/>
      <c r="YC832" s="77"/>
      <c r="YD832" s="77"/>
      <c r="YE832" s="77"/>
      <c r="YF832" s="77"/>
      <c r="YG832" s="77"/>
      <c r="YH832" s="77"/>
      <c r="YI832" s="77"/>
      <c r="YJ832" s="77"/>
      <c r="YK832" s="77"/>
      <c r="YL832" s="77"/>
      <c r="YM832" s="77"/>
      <c r="YN832" s="77"/>
      <c r="YO832" s="77"/>
      <c r="YP832" s="77"/>
      <c r="YQ832" s="77"/>
      <c r="YR832" s="77"/>
      <c r="YS832" s="77"/>
      <c r="YT832" s="77"/>
      <c r="YU832" s="77"/>
      <c r="YV832" s="77"/>
      <c r="YW832" s="77"/>
      <c r="YX832" s="77"/>
      <c r="YY832" s="77"/>
      <c r="YZ832" s="77"/>
      <c r="ZA832" s="77"/>
      <c r="ZB832" s="77"/>
      <c r="ZC832" s="77"/>
      <c r="ZD832" s="77"/>
      <c r="ZE832" s="77"/>
      <c r="ZF832" s="77"/>
      <c r="ZG832" s="77"/>
      <c r="ZH832" s="77"/>
      <c r="ZI832" s="77"/>
      <c r="ZJ832" s="77"/>
      <c r="ZK832" s="77"/>
      <c r="ZL832" s="77"/>
      <c r="ZM832" s="77"/>
      <c r="ZN832" s="77"/>
      <c r="ZO832" s="77"/>
      <c r="ZP832" s="77"/>
      <c r="ZQ832" s="77"/>
      <c r="ZR832" s="77"/>
      <c r="ZS832" s="77"/>
      <c r="ZT832" s="77"/>
      <c r="ZU832" s="77"/>
      <c r="ZV832" s="77"/>
      <c r="ZW832" s="77"/>
      <c r="ZX832" s="77"/>
      <c r="ZY832" s="77"/>
      <c r="ZZ832" s="77"/>
      <c r="AAA832" s="77"/>
      <c r="AAB832" s="77"/>
      <c r="AAC832" s="77"/>
      <c r="AAD832" s="77"/>
      <c r="AAE832" s="77"/>
      <c r="AAF832" s="77"/>
      <c r="AAG832" s="77"/>
      <c r="AAH832" s="77"/>
      <c r="AAI832" s="77"/>
      <c r="AAJ832" s="77"/>
      <c r="AAK832" s="77"/>
      <c r="AAL832" s="77"/>
      <c r="AAM832" s="77"/>
      <c r="AAN832" s="77"/>
      <c r="AAO832" s="77"/>
      <c r="AAP832" s="77"/>
      <c r="AAQ832" s="77"/>
      <c r="AAR832" s="77"/>
      <c r="AAS832" s="77"/>
      <c r="AAT832" s="77"/>
      <c r="AAU832" s="77"/>
      <c r="AAV832" s="77"/>
      <c r="AAW832" s="77"/>
      <c r="AAX832" s="77"/>
      <c r="AAY832" s="77"/>
      <c r="AAZ832" s="77"/>
      <c r="ABA832" s="77"/>
      <c r="ABB832" s="77"/>
      <c r="ABC832" s="77"/>
      <c r="ABD832" s="77"/>
      <c r="ABE832" s="77"/>
      <c r="ABF832" s="77"/>
      <c r="ABG832" s="77"/>
      <c r="ABH832" s="77"/>
      <c r="ABI832" s="77"/>
      <c r="ABJ832" s="77"/>
      <c r="ABK832" s="77"/>
      <c r="ABL832" s="77"/>
      <c r="ABM832" s="77"/>
      <c r="ABN832" s="77"/>
      <c r="ABO832" s="77"/>
      <c r="ABP832" s="77"/>
      <c r="ABQ832" s="77"/>
      <c r="ABR832" s="77"/>
      <c r="ABS832" s="77"/>
      <c r="ABT832" s="77"/>
      <c r="ABU832" s="77"/>
      <c r="ABV832" s="77"/>
      <c r="ABW832" s="77"/>
      <c r="ABX832" s="77"/>
      <c r="ABY832" s="77"/>
      <c r="ABZ832" s="77"/>
      <c r="ACA832" s="77"/>
      <c r="ACB832" s="77"/>
      <c r="ACC832" s="77"/>
      <c r="ACD832" s="77"/>
      <c r="ACE832" s="77"/>
      <c r="ACF832" s="77"/>
      <c r="ACG832" s="77"/>
      <c r="ACH832" s="77"/>
      <c r="ACI832" s="77"/>
      <c r="ACJ832" s="77"/>
      <c r="ACK832" s="77"/>
      <c r="ACL832" s="77"/>
      <c r="ACM832" s="77"/>
      <c r="ACN832" s="77"/>
      <c r="ACO832" s="77"/>
      <c r="ACP832" s="77"/>
      <c r="ACQ832" s="77"/>
      <c r="ACR832" s="77"/>
      <c r="ACS832" s="77"/>
      <c r="ACT832" s="77"/>
      <c r="ACU832" s="77"/>
      <c r="ACV832" s="77"/>
      <c r="ACW832" s="77"/>
      <c r="ACX832" s="77"/>
      <c r="ACY832" s="77"/>
      <c r="ACZ832" s="77"/>
      <c r="ADA832" s="77"/>
      <c r="ADB832" s="77"/>
      <c r="ADC832" s="77"/>
      <c r="ADD832" s="77"/>
      <c r="ADE832" s="77"/>
      <c r="ADF832" s="77"/>
      <c r="ADG832" s="77"/>
      <c r="ADH832" s="77"/>
      <c r="ADI832" s="77"/>
      <c r="ADJ832" s="77"/>
      <c r="ADK832" s="77"/>
      <c r="ADL832" s="77"/>
      <c r="ADM832" s="77"/>
      <c r="ADN832" s="77"/>
      <c r="ADO832" s="77"/>
      <c r="ADP832" s="77"/>
      <c r="ADQ832" s="77"/>
      <c r="ADR832" s="77"/>
      <c r="ADS832" s="77"/>
      <c r="ADT832" s="77"/>
      <c r="ADU832" s="77"/>
      <c r="ADV832" s="77"/>
      <c r="ADW832" s="77"/>
      <c r="ADX832" s="77"/>
      <c r="ADY832" s="77"/>
      <c r="ADZ832" s="77"/>
      <c r="AEA832" s="77"/>
      <c r="AEB832" s="77"/>
      <c r="AEC832" s="77"/>
      <c r="AED832" s="77"/>
      <c r="AEE832" s="77"/>
      <c r="AEF832" s="77"/>
      <c r="AEG832" s="77"/>
      <c r="AEH832" s="77"/>
      <c r="AEI832" s="77"/>
      <c r="AEJ832" s="77"/>
      <c r="AEK832" s="77"/>
      <c r="AEL832" s="77"/>
      <c r="AEM832" s="77"/>
      <c r="AEN832" s="77"/>
      <c r="AEO832" s="77"/>
      <c r="AEP832" s="77"/>
      <c r="AEQ832" s="77"/>
      <c r="AER832" s="77"/>
      <c r="AES832" s="77"/>
      <c r="AET832" s="77"/>
      <c r="AEU832" s="77"/>
      <c r="AEV832" s="77"/>
      <c r="AEW832" s="77"/>
      <c r="AEX832" s="77"/>
      <c r="AEY832" s="77"/>
      <c r="AEZ832" s="77"/>
      <c r="AFA832" s="77"/>
      <c r="AFB832" s="77"/>
      <c r="AFC832" s="77"/>
      <c r="AFD832" s="77"/>
      <c r="AFE832" s="77"/>
      <c r="AFF832" s="77"/>
      <c r="AFG832" s="77"/>
      <c r="AFH832" s="77"/>
      <c r="AFI832" s="77"/>
      <c r="AFJ832" s="77"/>
      <c r="AFK832" s="77"/>
      <c r="AFL832" s="77"/>
      <c r="AFM832" s="77"/>
      <c r="AFN832" s="77"/>
      <c r="AFO832" s="77"/>
      <c r="AFP832" s="77"/>
      <c r="AFQ832" s="77"/>
      <c r="AFR832" s="77"/>
      <c r="AFS832" s="77"/>
      <c r="AFT832" s="77"/>
      <c r="AFU832" s="77"/>
      <c r="AFV832" s="77"/>
      <c r="AFW832" s="77"/>
      <c r="AFX832" s="77"/>
      <c r="AFY832" s="77"/>
      <c r="AFZ832" s="77"/>
      <c r="AGA832" s="77"/>
      <c r="AGB832" s="77"/>
      <c r="AGC832" s="77"/>
      <c r="AGD832" s="77"/>
      <c r="AGE832" s="77"/>
      <c r="AGF832" s="77"/>
      <c r="AGG832" s="77"/>
      <c r="AGH832" s="77"/>
      <c r="AGI832" s="77"/>
      <c r="AGJ832" s="77"/>
      <c r="AGK832" s="77"/>
      <c r="AGL832" s="77"/>
      <c r="AGM832" s="77"/>
      <c r="AGN832" s="77"/>
      <c r="AGO832" s="77"/>
      <c r="AGP832" s="77"/>
      <c r="AGQ832" s="77"/>
      <c r="AGR832" s="77"/>
      <c r="AGS832" s="77"/>
      <c r="AGT832" s="77"/>
      <c r="AGU832" s="77"/>
      <c r="AGV832" s="77"/>
      <c r="AGW832" s="77"/>
      <c r="AGX832" s="77"/>
      <c r="AGY832" s="77"/>
      <c r="AGZ832" s="77"/>
      <c r="AHA832" s="77"/>
      <c r="AHB832" s="77"/>
      <c r="AHC832" s="77"/>
      <c r="AHD832" s="77"/>
      <c r="AHE832" s="77"/>
      <c r="AHF832" s="77"/>
      <c r="AHG832" s="77"/>
      <c r="AHH832" s="77"/>
      <c r="AHI832" s="77"/>
      <c r="AHJ832" s="77"/>
      <c r="AHK832" s="77"/>
      <c r="AHL832" s="77"/>
      <c r="AHM832" s="77"/>
      <c r="AHN832" s="77"/>
      <c r="AHO832" s="77"/>
      <c r="AHP832" s="77"/>
      <c r="AHQ832" s="77"/>
      <c r="AHR832" s="77"/>
      <c r="AHS832" s="77"/>
      <c r="AHT832" s="77"/>
      <c r="AHU832" s="77"/>
      <c r="AHV832" s="77"/>
      <c r="AHW832" s="77"/>
      <c r="AHX832" s="77"/>
      <c r="AHY832" s="77"/>
      <c r="AHZ832" s="77"/>
      <c r="AIA832" s="77"/>
      <c r="AIB832" s="77"/>
      <c r="AIC832" s="77"/>
      <c r="AID832" s="77"/>
      <c r="AIE832" s="77"/>
      <c r="AIF832" s="77"/>
      <c r="AIG832" s="77"/>
      <c r="AIH832" s="77"/>
      <c r="AII832" s="77"/>
      <c r="AIJ832" s="77"/>
      <c r="AIK832" s="77"/>
      <c r="AIL832" s="77"/>
      <c r="AIM832" s="77"/>
      <c r="AIN832" s="77"/>
      <c r="AIO832" s="77"/>
      <c r="AIP832" s="77"/>
      <c r="AIQ832" s="77"/>
      <c r="AIR832" s="77"/>
      <c r="AIS832" s="77"/>
      <c r="AIT832" s="77"/>
      <c r="AIU832" s="77"/>
      <c r="AIV832" s="77"/>
      <c r="AIW832" s="77"/>
      <c r="AIX832" s="77"/>
      <c r="AIY832" s="77"/>
      <c r="AIZ832" s="77"/>
      <c r="AJA832" s="77"/>
      <c r="AJB832" s="77"/>
      <c r="AJC832" s="77"/>
      <c r="AJD832" s="77"/>
      <c r="AJE832" s="77"/>
      <c r="AJF832" s="77"/>
      <c r="AJG832" s="77"/>
      <c r="AJH832" s="77"/>
      <c r="AJI832" s="77"/>
      <c r="AJJ832" s="77"/>
      <c r="AJK832" s="77"/>
      <c r="AJL832" s="77"/>
      <c r="AJM832" s="77"/>
      <c r="AJN832" s="77"/>
      <c r="AJO832" s="77"/>
      <c r="AJP832" s="77"/>
      <c r="AJQ832" s="77"/>
      <c r="AJR832" s="77"/>
      <c r="AJS832" s="77"/>
      <c r="AJT832" s="77"/>
      <c r="AJU832" s="77"/>
      <c r="AJV832" s="77"/>
      <c r="AJW832" s="77"/>
      <c r="AJX832" s="77"/>
      <c r="AJY832" s="77"/>
      <c r="AJZ832" s="77"/>
      <c r="AKA832" s="77"/>
      <c r="AKB832" s="77"/>
      <c r="AKC832" s="77"/>
      <c r="AKD832" s="77"/>
      <c r="AKE832" s="77"/>
      <c r="AKF832" s="77"/>
      <c r="AKG832" s="77"/>
      <c r="AKH832" s="77"/>
      <c r="AKI832" s="77"/>
      <c r="AKJ832" s="77"/>
      <c r="AKK832" s="77"/>
      <c r="AKL832" s="77"/>
      <c r="AKM832" s="77"/>
      <c r="AKN832" s="77"/>
      <c r="AKO832" s="77"/>
      <c r="AKP832" s="77"/>
      <c r="AKQ832" s="77"/>
      <c r="AKR832" s="77"/>
      <c r="AKS832" s="77"/>
      <c r="AKT832" s="77"/>
      <c r="AKU832" s="77"/>
      <c r="AKV832" s="77"/>
      <c r="AKW832" s="77"/>
      <c r="AKX832" s="77"/>
      <c r="AKY832" s="77"/>
      <c r="AKZ832" s="77"/>
      <c r="ALA832" s="77"/>
      <c r="ALB832" s="77"/>
      <c r="ALC832" s="77"/>
      <c r="ALD832" s="77"/>
      <c r="ALE832" s="77"/>
      <c r="ALF832" s="77"/>
      <c r="ALG832" s="77"/>
      <c r="ALH832" s="77"/>
      <c r="ALI832" s="77"/>
      <c r="ALJ832" s="77"/>
      <c r="ALK832" s="77"/>
      <c r="ALL832" s="77"/>
      <c r="ALM832" s="77"/>
      <c r="ALN832" s="77"/>
      <c r="ALO832" s="77"/>
      <c r="ALP832" s="77"/>
      <c r="ALQ832" s="77"/>
      <c r="ALR832" s="77"/>
      <c r="ALS832" s="77"/>
      <c r="ALT832" s="77"/>
      <c r="ALU832" s="77"/>
      <c r="ALV832" s="77"/>
      <c r="ALW832" s="77"/>
      <c r="ALX832" s="77"/>
      <c r="ALY832" s="77"/>
      <c r="ALZ832" s="77"/>
      <c r="AMA832" s="77"/>
      <c r="AMB832" s="77"/>
      <c r="AMC832" s="77"/>
      <c r="AMD832" s="77"/>
      <c r="AME832" s="77"/>
      <c r="AMF832" s="77"/>
      <c r="AMG832" s="77"/>
      <c r="AMH832" s="77"/>
      <c r="AMI832" s="77"/>
      <c r="AMJ832" s="77"/>
    </row>
    <row r="833" customFormat="false" ht="12.85" hidden="false" customHeight="false" outlineLevel="0" collapsed="false">
      <c r="A833" s="77"/>
      <c r="B833" s="77"/>
      <c r="C833" s="77"/>
      <c r="D833" s="77"/>
      <c r="E833" s="77"/>
      <c r="F833" s="77"/>
      <c r="G833" s="77"/>
      <c r="H833" s="77"/>
      <c r="I833" s="77"/>
      <c r="J833" s="77"/>
      <c r="K833" s="77"/>
      <c r="L833" s="77"/>
      <c r="M833" s="77"/>
      <c r="N833" s="77"/>
      <c r="O833" s="77"/>
      <c r="P833" s="77"/>
      <c r="Q833" s="77"/>
      <c r="R833" s="77"/>
      <c r="S833" s="77"/>
      <c r="T833" s="77"/>
      <c r="U833" s="77"/>
      <c r="V833" s="77"/>
      <c r="W833" s="77"/>
      <c r="X833" s="77"/>
      <c r="Y833" s="77"/>
      <c r="Z833" s="77"/>
      <c r="AA833" s="77"/>
      <c r="AB833" s="77"/>
      <c r="AC833" s="77"/>
      <c r="AD833" s="77"/>
      <c r="AE833" s="77"/>
      <c r="AF833" s="77"/>
      <c r="AG833" s="77"/>
      <c r="AH833" s="77"/>
      <c r="AI833" s="77"/>
      <c r="AJ833" s="77"/>
      <c r="AK833" s="77"/>
      <c r="AL833" s="77"/>
      <c r="AM833" s="77"/>
      <c r="AN833" s="77"/>
      <c r="AO833" s="77"/>
      <c r="AP833" s="77"/>
      <c r="AQ833" s="77"/>
      <c r="AR833" s="77"/>
      <c r="AS833" s="77"/>
      <c r="AT833" s="77"/>
      <c r="AU833" s="77"/>
      <c r="AV833" s="77"/>
      <c r="AW833" s="77"/>
      <c r="AX833" s="77"/>
      <c r="AY833" s="77"/>
      <c r="AZ833" s="77"/>
      <c r="BA833" s="77"/>
      <c r="BB833" s="77"/>
      <c r="BC833" s="77"/>
      <c r="BD833" s="77"/>
      <c r="BE833" s="77"/>
      <c r="BF833" s="77"/>
      <c r="BG833" s="77"/>
      <c r="BH833" s="77"/>
      <c r="BI833" s="77"/>
      <c r="BJ833" s="77"/>
      <c r="BK833" s="77"/>
      <c r="BL833" s="77"/>
      <c r="BM833" s="77"/>
      <c r="BN833" s="77"/>
      <c r="BO833" s="77"/>
      <c r="BP833" s="77"/>
      <c r="BQ833" s="77"/>
      <c r="BR833" s="77"/>
      <c r="BS833" s="77"/>
      <c r="BT833" s="77"/>
      <c r="BU833" s="77"/>
      <c r="BV833" s="77"/>
      <c r="BW833" s="77"/>
      <c r="BX833" s="77"/>
      <c r="BY833" s="77"/>
      <c r="BZ833" s="77"/>
      <c r="CA833" s="77"/>
      <c r="CB833" s="77"/>
      <c r="CC833" s="77"/>
      <c r="CD833" s="77"/>
      <c r="CE833" s="77"/>
      <c r="CF833" s="77"/>
      <c r="CG833" s="77"/>
      <c r="CH833" s="77"/>
      <c r="CI833" s="77"/>
      <c r="CJ833" s="77"/>
      <c r="CK833" s="77"/>
      <c r="CL833" s="77"/>
      <c r="CM833" s="77"/>
      <c r="CN833" s="77"/>
      <c r="CO833" s="77"/>
      <c r="CP833" s="77"/>
      <c r="CQ833" s="77"/>
      <c r="CR833" s="77"/>
      <c r="CS833" s="77"/>
      <c r="CT833" s="77"/>
      <c r="CU833" s="77"/>
      <c r="CV833" s="77"/>
      <c r="CW833" s="77"/>
      <c r="CX833" s="77"/>
      <c r="CY833" s="77"/>
      <c r="CZ833" s="77"/>
      <c r="DA833" s="77"/>
      <c r="DB833" s="77"/>
      <c r="DC833" s="77"/>
      <c r="DD833" s="77"/>
      <c r="DE833" s="77"/>
      <c r="DF833" s="77"/>
      <c r="DG833" s="77"/>
      <c r="DH833" s="77"/>
      <c r="DI833" s="77"/>
      <c r="DJ833" s="77"/>
      <c r="DK833" s="77"/>
      <c r="DL833" s="77"/>
      <c r="DM833" s="77"/>
      <c r="DN833" s="77"/>
      <c r="DO833" s="77"/>
      <c r="DP833" s="77"/>
      <c r="DQ833" s="77"/>
      <c r="DR833" s="77"/>
      <c r="DS833" s="77"/>
      <c r="DT833" s="77"/>
      <c r="DU833" s="77"/>
      <c r="DV833" s="77"/>
      <c r="DW833" s="77"/>
      <c r="DX833" s="77"/>
      <c r="DY833" s="77"/>
      <c r="DZ833" s="77"/>
      <c r="EA833" s="77"/>
      <c r="EB833" s="77"/>
      <c r="EC833" s="77"/>
      <c r="ED833" s="77"/>
      <c r="EE833" s="77"/>
      <c r="EF833" s="77"/>
      <c r="EG833" s="77"/>
      <c r="EH833" s="77"/>
      <c r="EI833" s="77"/>
      <c r="EJ833" s="77"/>
      <c r="EK833" s="77"/>
      <c r="EL833" s="77"/>
      <c r="EM833" s="77"/>
      <c r="EN833" s="77"/>
      <c r="EO833" s="77"/>
      <c r="EP833" s="77"/>
      <c r="EQ833" s="77"/>
      <c r="ER833" s="77"/>
      <c r="ES833" s="77"/>
      <c r="ET833" s="77"/>
      <c r="EU833" s="77"/>
      <c r="EV833" s="77"/>
      <c r="EW833" s="77"/>
      <c r="EX833" s="77"/>
      <c r="EY833" s="77"/>
      <c r="EZ833" s="77"/>
      <c r="FA833" s="77"/>
      <c r="FB833" s="77"/>
      <c r="FC833" s="77"/>
      <c r="FD833" s="77"/>
      <c r="FE833" s="77"/>
      <c r="FF833" s="77"/>
      <c r="FG833" s="77"/>
      <c r="FH833" s="77"/>
      <c r="FI833" s="77"/>
      <c r="FJ833" s="77"/>
      <c r="FK833" s="77"/>
      <c r="FL833" s="77"/>
      <c r="FM833" s="77"/>
      <c r="FN833" s="77"/>
      <c r="FO833" s="77"/>
      <c r="FP833" s="77"/>
      <c r="FQ833" s="77"/>
      <c r="FR833" s="77"/>
      <c r="FS833" s="77"/>
      <c r="FT833" s="77"/>
      <c r="FU833" s="77"/>
      <c r="FV833" s="77"/>
      <c r="FW833" s="77"/>
      <c r="FX833" s="77"/>
      <c r="FY833" s="77"/>
      <c r="FZ833" s="77"/>
      <c r="GA833" s="77"/>
      <c r="GB833" s="77"/>
      <c r="GC833" s="77"/>
      <c r="GD833" s="77"/>
      <c r="GE833" s="77"/>
      <c r="GF833" s="77"/>
      <c r="GG833" s="77"/>
      <c r="GH833" s="77"/>
      <c r="GI833" s="77"/>
      <c r="GJ833" s="77"/>
      <c r="GK833" s="77"/>
      <c r="GL833" s="77"/>
      <c r="GM833" s="77"/>
      <c r="GN833" s="77"/>
      <c r="GO833" s="77"/>
      <c r="GP833" s="77"/>
      <c r="GQ833" s="77"/>
      <c r="GR833" s="77"/>
      <c r="GS833" s="77"/>
      <c r="GT833" s="77"/>
      <c r="GU833" s="77"/>
      <c r="GV833" s="77"/>
      <c r="GW833" s="77"/>
      <c r="GX833" s="77"/>
      <c r="GY833" s="77"/>
      <c r="GZ833" s="77"/>
      <c r="HA833" s="77"/>
      <c r="HB833" s="77"/>
      <c r="HC833" s="77"/>
      <c r="HD833" s="77"/>
      <c r="HE833" s="77"/>
      <c r="HF833" s="77"/>
      <c r="HG833" s="77"/>
      <c r="HH833" s="77"/>
      <c r="HI833" s="77"/>
      <c r="HJ833" s="77"/>
      <c r="HK833" s="77"/>
      <c r="HL833" s="77"/>
      <c r="HM833" s="77"/>
      <c r="HN833" s="77"/>
      <c r="HO833" s="77"/>
      <c r="HP833" s="77"/>
      <c r="HQ833" s="77"/>
      <c r="HR833" s="77"/>
      <c r="HS833" s="77"/>
      <c r="HT833" s="77"/>
      <c r="HU833" s="77"/>
      <c r="HV833" s="77"/>
      <c r="HW833" s="77"/>
      <c r="HX833" s="77"/>
      <c r="HY833" s="77"/>
      <c r="HZ833" s="77"/>
      <c r="IA833" s="77"/>
      <c r="IB833" s="77"/>
      <c r="IC833" s="77"/>
      <c r="ID833" s="77"/>
      <c r="IE833" s="77"/>
      <c r="IF833" s="77"/>
      <c r="IG833" s="77"/>
      <c r="IH833" s="77"/>
      <c r="II833" s="77"/>
      <c r="IJ833" s="77"/>
      <c r="IK833" s="77"/>
      <c r="IL833" s="77"/>
      <c r="IM833" s="77"/>
      <c r="IN833" s="77"/>
      <c r="IO833" s="77"/>
      <c r="IP833" s="77"/>
      <c r="IQ833" s="77"/>
      <c r="IR833" s="77"/>
      <c r="IS833" s="77"/>
      <c r="IT833" s="77"/>
      <c r="IU833" s="77"/>
      <c r="IV833" s="77"/>
      <c r="IW833" s="77"/>
      <c r="IX833" s="77"/>
      <c r="IY833" s="77"/>
      <c r="IZ833" s="77"/>
      <c r="JA833" s="77"/>
      <c r="JB833" s="77"/>
      <c r="JC833" s="77"/>
      <c r="JD833" s="77"/>
      <c r="JE833" s="77"/>
      <c r="JF833" s="77"/>
      <c r="JG833" s="77"/>
      <c r="JH833" s="77"/>
      <c r="JI833" s="77"/>
      <c r="JJ833" s="77"/>
      <c r="JK833" s="77"/>
      <c r="JL833" s="77"/>
      <c r="JM833" s="77"/>
      <c r="JN833" s="77"/>
      <c r="JO833" s="77"/>
      <c r="JP833" s="77"/>
      <c r="JQ833" s="77"/>
      <c r="JR833" s="77"/>
      <c r="JS833" s="77"/>
      <c r="JT833" s="77"/>
      <c r="JU833" s="77"/>
      <c r="JV833" s="77"/>
      <c r="JW833" s="77"/>
      <c r="JX833" s="77"/>
      <c r="JY833" s="77"/>
      <c r="JZ833" s="77"/>
      <c r="KA833" s="77"/>
      <c r="KB833" s="77"/>
      <c r="KC833" s="77"/>
      <c r="KD833" s="77"/>
      <c r="KE833" s="77"/>
      <c r="KF833" s="77"/>
      <c r="KG833" s="77"/>
      <c r="KH833" s="77"/>
      <c r="KI833" s="77"/>
      <c r="KJ833" s="77"/>
      <c r="KK833" s="77"/>
      <c r="KL833" s="77"/>
      <c r="KM833" s="77"/>
      <c r="KN833" s="77"/>
      <c r="KO833" s="77"/>
      <c r="KP833" s="77"/>
      <c r="KQ833" s="77"/>
      <c r="KR833" s="77"/>
      <c r="KS833" s="77"/>
      <c r="KT833" s="77"/>
      <c r="KU833" s="77"/>
      <c r="KV833" s="77"/>
      <c r="KW833" s="77"/>
      <c r="KX833" s="77"/>
      <c r="KY833" s="77"/>
      <c r="KZ833" s="77"/>
      <c r="LA833" s="77"/>
      <c r="LB833" s="77"/>
      <c r="LC833" s="77"/>
      <c r="LD833" s="77"/>
      <c r="LE833" s="77"/>
      <c r="LF833" s="77"/>
      <c r="LG833" s="77"/>
      <c r="LH833" s="77"/>
      <c r="LI833" s="77"/>
      <c r="LJ833" s="77"/>
      <c r="LK833" s="77"/>
      <c r="LL833" s="77"/>
      <c r="LM833" s="77"/>
      <c r="LN833" s="77"/>
      <c r="LO833" s="77"/>
      <c r="LP833" s="77"/>
      <c r="LQ833" s="77"/>
      <c r="LR833" s="77"/>
      <c r="LS833" s="77"/>
      <c r="LT833" s="77"/>
      <c r="LU833" s="77"/>
      <c r="LV833" s="77"/>
      <c r="LW833" s="77"/>
      <c r="LX833" s="77"/>
      <c r="LY833" s="77"/>
      <c r="LZ833" s="77"/>
      <c r="MA833" s="77"/>
      <c r="MB833" s="77"/>
      <c r="MC833" s="77"/>
      <c r="MD833" s="77"/>
      <c r="ME833" s="77"/>
      <c r="MF833" s="77"/>
      <c r="MG833" s="77"/>
      <c r="MH833" s="77"/>
      <c r="MI833" s="77"/>
      <c r="MJ833" s="77"/>
      <c r="MK833" s="77"/>
      <c r="ML833" s="77"/>
      <c r="MM833" s="77"/>
      <c r="MN833" s="77"/>
      <c r="MO833" s="77"/>
      <c r="MP833" s="77"/>
      <c r="MQ833" s="77"/>
      <c r="MR833" s="77"/>
      <c r="MS833" s="77"/>
      <c r="MT833" s="77"/>
      <c r="MU833" s="77"/>
      <c r="MV833" s="77"/>
      <c r="MW833" s="77"/>
      <c r="MX833" s="77"/>
      <c r="MY833" s="77"/>
      <c r="MZ833" s="77"/>
      <c r="NA833" s="77"/>
      <c r="NB833" s="77"/>
      <c r="NC833" s="77"/>
      <c r="ND833" s="77"/>
      <c r="NE833" s="77"/>
      <c r="NF833" s="77"/>
      <c r="NG833" s="77"/>
      <c r="NH833" s="77"/>
      <c r="NI833" s="77"/>
      <c r="NJ833" s="77"/>
      <c r="NK833" s="77"/>
      <c r="NL833" s="77"/>
      <c r="NM833" s="77"/>
      <c r="NN833" s="77"/>
      <c r="NO833" s="77"/>
      <c r="NP833" s="77"/>
      <c r="NQ833" s="77"/>
      <c r="NR833" s="77"/>
      <c r="NS833" s="77"/>
      <c r="NT833" s="77"/>
      <c r="NU833" s="77"/>
      <c r="NV833" s="77"/>
      <c r="NW833" s="77"/>
      <c r="NX833" s="77"/>
      <c r="NY833" s="77"/>
      <c r="NZ833" s="77"/>
      <c r="OA833" s="77"/>
      <c r="OB833" s="77"/>
      <c r="OC833" s="77"/>
      <c r="OD833" s="77"/>
      <c r="OE833" s="77"/>
      <c r="OF833" s="77"/>
      <c r="OG833" s="77"/>
      <c r="OH833" s="77"/>
      <c r="OI833" s="77"/>
      <c r="OJ833" s="77"/>
      <c r="OK833" s="77"/>
      <c r="OL833" s="77"/>
      <c r="OM833" s="77"/>
      <c r="ON833" s="77"/>
      <c r="OO833" s="77"/>
      <c r="OP833" s="77"/>
      <c r="OQ833" s="77"/>
      <c r="OR833" s="77"/>
      <c r="OS833" s="77"/>
      <c r="OT833" s="77"/>
      <c r="OU833" s="77"/>
      <c r="OV833" s="77"/>
      <c r="OW833" s="77"/>
      <c r="OX833" s="77"/>
      <c r="OY833" s="77"/>
      <c r="OZ833" s="77"/>
      <c r="PA833" s="77"/>
      <c r="PB833" s="77"/>
      <c r="PC833" s="77"/>
      <c r="PD833" s="77"/>
      <c r="PE833" s="77"/>
      <c r="PF833" s="77"/>
      <c r="PG833" s="77"/>
      <c r="PH833" s="77"/>
      <c r="PI833" s="77"/>
      <c r="PJ833" s="77"/>
      <c r="PK833" s="77"/>
      <c r="PL833" s="77"/>
      <c r="PM833" s="77"/>
      <c r="PN833" s="77"/>
      <c r="PO833" s="77"/>
      <c r="PP833" s="77"/>
      <c r="PQ833" s="77"/>
      <c r="PR833" s="77"/>
      <c r="PS833" s="77"/>
      <c r="PT833" s="77"/>
      <c r="PU833" s="77"/>
      <c r="PV833" s="77"/>
      <c r="PW833" s="77"/>
      <c r="PX833" s="77"/>
      <c r="PY833" s="77"/>
      <c r="PZ833" s="77"/>
      <c r="QA833" s="77"/>
      <c r="QB833" s="77"/>
      <c r="QC833" s="77"/>
      <c r="QD833" s="77"/>
      <c r="QE833" s="77"/>
      <c r="QF833" s="77"/>
      <c r="QG833" s="77"/>
      <c r="QH833" s="77"/>
      <c r="QI833" s="77"/>
      <c r="QJ833" s="77"/>
      <c r="QK833" s="77"/>
      <c r="QL833" s="77"/>
      <c r="QM833" s="77"/>
      <c r="QN833" s="77"/>
      <c r="QO833" s="77"/>
      <c r="QP833" s="77"/>
      <c r="QQ833" s="77"/>
      <c r="QR833" s="77"/>
      <c r="QS833" s="77"/>
      <c r="QT833" s="77"/>
      <c r="QU833" s="77"/>
      <c r="QV833" s="77"/>
      <c r="QW833" s="77"/>
      <c r="QX833" s="77"/>
      <c r="QY833" s="77"/>
      <c r="QZ833" s="77"/>
      <c r="RA833" s="77"/>
      <c r="RB833" s="77"/>
      <c r="RC833" s="77"/>
      <c r="RD833" s="77"/>
      <c r="RE833" s="77"/>
      <c r="RF833" s="77"/>
      <c r="RG833" s="77"/>
      <c r="RH833" s="77"/>
      <c r="RI833" s="77"/>
      <c r="RJ833" s="77"/>
      <c r="RK833" s="77"/>
      <c r="RL833" s="77"/>
      <c r="RM833" s="77"/>
      <c r="RN833" s="77"/>
      <c r="RO833" s="77"/>
      <c r="RP833" s="77"/>
      <c r="RQ833" s="77"/>
      <c r="RR833" s="77"/>
      <c r="RS833" s="77"/>
      <c r="RT833" s="77"/>
      <c r="RU833" s="77"/>
      <c r="RV833" s="77"/>
      <c r="RW833" s="77"/>
      <c r="RX833" s="77"/>
      <c r="RY833" s="77"/>
      <c r="RZ833" s="77"/>
      <c r="SA833" s="77"/>
      <c r="SB833" s="77"/>
      <c r="SC833" s="77"/>
      <c r="SD833" s="77"/>
      <c r="SE833" s="77"/>
      <c r="SF833" s="77"/>
      <c r="SG833" s="77"/>
      <c r="SH833" s="77"/>
      <c r="SI833" s="77"/>
      <c r="SJ833" s="77"/>
      <c r="SK833" s="77"/>
      <c r="SL833" s="77"/>
      <c r="SM833" s="77"/>
      <c r="SN833" s="77"/>
      <c r="SO833" s="77"/>
      <c r="SP833" s="77"/>
      <c r="SQ833" s="77"/>
      <c r="SR833" s="77"/>
      <c r="SS833" s="77"/>
      <c r="ST833" s="77"/>
      <c r="SU833" s="77"/>
      <c r="SV833" s="77"/>
      <c r="SW833" s="77"/>
      <c r="SX833" s="77"/>
      <c r="SY833" s="77"/>
      <c r="SZ833" s="77"/>
      <c r="TA833" s="77"/>
      <c r="TB833" s="77"/>
      <c r="TC833" s="77"/>
      <c r="TD833" s="77"/>
      <c r="TE833" s="77"/>
      <c r="TF833" s="77"/>
      <c r="TG833" s="77"/>
      <c r="TH833" s="77"/>
      <c r="TI833" s="77"/>
      <c r="TJ833" s="77"/>
      <c r="TK833" s="77"/>
      <c r="TL833" s="77"/>
      <c r="TM833" s="77"/>
      <c r="TN833" s="77"/>
      <c r="TO833" s="77"/>
      <c r="TP833" s="77"/>
      <c r="TQ833" s="77"/>
      <c r="TR833" s="77"/>
      <c r="TS833" s="77"/>
      <c r="TT833" s="77"/>
      <c r="TU833" s="77"/>
      <c r="TV833" s="77"/>
      <c r="TW833" s="77"/>
      <c r="TX833" s="77"/>
      <c r="TY833" s="77"/>
      <c r="TZ833" s="77"/>
      <c r="UA833" s="77"/>
      <c r="UB833" s="77"/>
      <c r="UC833" s="77"/>
      <c r="UD833" s="77"/>
      <c r="UE833" s="77"/>
      <c r="UF833" s="77"/>
      <c r="UG833" s="77"/>
      <c r="UH833" s="77"/>
      <c r="UI833" s="77"/>
      <c r="UJ833" s="77"/>
      <c r="UK833" s="77"/>
      <c r="UL833" s="77"/>
      <c r="UM833" s="77"/>
      <c r="UN833" s="77"/>
      <c r="UO833" s="77"/>
      <c r="UP833" s="77"/>
      <c r="UQ833" s="77"/>
      <c r="UR833" s="77"/>
      <c r="US833" s="77"/>
      <c r="UT833" s="77"/>
      <c r="UU833" s="77"/>
      <c r="UV833" s="77"/>
      <c r="UW833" s="77"/>
      <c r="UX833" s="77"/>
      <c r="UY833" s="77"/>
      <c r="UZ833" s="77"/>
      <c r="VA833" s="77"/>
      <c r="VB833" s="77"/>
      <c r="VC833" s="77"/>
      <c r="VD833" s="77"/>
      <c r="VE833" s="77"/>
      <c r="VF833" s="77"/>
      <c r="VG833" s="77"/>
      <c r="VH833" s="77"/>
      <c r="VI833" s="77"/>
      <c r="VJ833" s="77"/>
      <c r="VK833" s="77"/>
      <c r="VL833" s="77"/>
      <c r="VM833" s="77"/>
      <c r="VN833" s="77"/>
      <c r="VO833" s="77"/>
      <c r="VP833" s="77"/>
      <c r="VQ833" s="77"/>
      <c r="VR833" s="77"/>
      <c r="VS833" s="77"/>
      <c r="VT833" s="77"/>
      <c r="VU833" s="77"/>
      <c r="VV833" s="77"/>
      <c r="VW833" s="77"/>
      <c r="VX833" s="77"/>
      <c r="VY833" s="77"/>
      <c r="VZ833" s="77"/>
      <c r="WA833" s="77"/>
      <c r="WB833" s="77"/>
      <c r="WC833" s="77"/>
      <c r="WD833" s="77"/>
      <c r="WE833" s="77"/>
      <c r="WF833" s="77"/>
      <c r="WG833" s="77"/>
      <c r="WH833" s="77"/>
      <c r="WI833" s="77"/>
      <c r="WJ833" s="77"/>
      <c r="WK833" s="77"/>
      <c r="WL833" s="77"/>
      <c r="WM833" s="77"/>
      <c r="WN833" s="77"/>
      <c r="WO833" s="77"/>
      <c r="WP833" s="77"/>
      <c r="WQ833" s="77"/>
      <c r="WR833" s="77"/>
      <c r="WS833" s="77"/>
      <c r="WT833" s="77"/>
      <c r="WU833" s="77"/>
      <c r="WV833" s="77"/>
      <c r="WW833" s="77"/>
      <c r="WX833" s="77"/>
      <c r="WY833" s="77"/>
      <c r="WZ833" s="77"/>
      <c r="XA833" s="77"/>
      <c r="XB833" s="77"/>
      <c r="XC833" s="77"/>
      <c r="XD833" s="77"/>
      <c r="XE833" s="77"/>
      <c r="XF833" s="77"/>
      <c r="XG833" s="77"/>
      <c r="XH833" s="77"/>
      <c r="XI833" s="77"/>
      <c r="XJ833" s="77"/>
      <c r="XK833" s="77"/>
      <c r="XL833" s="77"/>
      <c r="XM833" s="77"/>
      <c r="XN833" s="77"/>
      <c r="XO833" s="77"/>
      <c r="XP833" s="77"/>
      <c r="XQ833" s="77"/>
      <c r="XR833" s="77"/>
      <c r="XS833" s="77"/>
      <c r="XT833" s="77"/>
      <c r="XU833" s="77"/>
      <c r="XV833" s="77"/>
      <c r="XW833" s="77"/>
      <c r="XX833" s="77"/>
      <c r="XY833" s="77"/>
      <c r="XZ833" s="77"/>
      <c r="YA833" s="77"/>
      <c r="YB833" s="77"/>
      <c r="YC833" s="77"/>
      <c r="YD833" s="77"/>
      <c r="YE833" s="77"/>
      <c r="YF833" s="77"/>
      <c r="YG833" s="77"/>
      <c r="YH833" s="77"/>
      <c r="YI833" s="77"/>
      <c r="YJ833" s="77"/>
      <c r="YK833" s="77"/>
      <c r="YL833" s="77"/>
      <c r="YM833" s="77"/>
      <c r="YN833" s="77"/>
      <c r="YO833" s="77"/>
      <c r="YP833" s="77"/>
      <c r="YQ833" s="77"/>
      <c r="YR833" s="77"/>
      <c r="YS833" s="77"/>
      <c r="YT833" s="77"/>
      <c r="YU833" s="77"/>
      <c r="YV833" s="77"/>
      <c r="YW833" s="77"/>
      <c r="YX833" s="77"/>
      <c r="YY833" s="77"/>
      <c r="YZ833" s="77"/>
      <c r="ZA833" s="77"/>
      <c r="ZB833" s="77"/>
      <c r="ZC833" s="77"/>
      <c r="ZD833" s="77"/>
      <c r="ZE833" s="77"/>
      <c r="ZF833" s="77"/>
      <c r="ZG833" s="77"/>
      <c r="ZH833" s="77"/>
      <c r="ZI833" s="77"/>
      <c r="ZJ833" s="77"/>
      <c r="ZK833" s="77"/>
      <c r="ZL833" s="77"/>
      <c r="ZM833" s="77"/>
      <c r="ZN833" s="77"/>
      <c r="ZO833" s="77"/>
      <c r="ZP833" s="77"/>
      <c r="ZQ833" s="77"/>
      <c r="ZR833" s="77"/>
      <c r="ZS833" s="77"/>
      <c r="ZT833" s="77"/>
      <c r="ZU833" s="77"/>
      <c r="ZV833" s="77"/>
      <c r="ZW833" s="77"/>
      <c r="ZX833" s="77"/>
      <c r="ZY833" s="77"/>
      <c r="ZZ833" s="77"/>
      <c r="AAA833" s="77"/>
      <c r="AAB833" s="77"/>
      <c r="AAC833" s="77"/>
      <c r="AAD833" s="77"/>
      <c r="AAE833" s="77"/>
      <c r="AAF833" s="77"/>
      <c r="AAG833" s="77"/>
      <c r="AAH833" s="77"/>
      <c r="AAI833" s="77"/>
      <c r="AAJ833" s="77"/>
      <c r="AAK833" s="77"/>
      <c r="AAL833" s="77"/>
      <c r="AAM833" s="77"/>
      <c r="AAN833" s="77"/>
      <c r="AAO833" s="77"/>
      <c r="AAP833" s="77"/>
      <c r="AAQ833" s="77"/>
      <c r="AAR833" s="77"/>
      <c r="AAS833" s="77"/>
      <c r="AAT833" s="77"/>
      <c r="AAU833" s="77"/>
      <c r="AAV833" s="77"/>
      <c r="AAW833" s="77"/>
      <c r="AAX833" s="77"/>
      <c r="AAY833" s="77"/>
      <c r="AAZ833" s="77"/>
      <c r="ABA833" s="77"/>
      <c r="ABB833" s="77"/>
      <c r="ABC833" s="77"/>
      <c r="ABD833" s="77"/>
      <c r="ABE833" s="77"/>
      <c r="ABF833" s="77"/>
      <c r="ABG833" s="77"/>
      <c r="ABH833" s="77"/>
      <c r="ABI833" s="77"/>
      <c r="ABJ833" s="77"/>
      <c r="ABK833" s="77"/>
      <c r="ABL833" s="77"/>
      <c r="ABM833" s="77"/>
      <c r="ABN833" s="77"/>
      <c r="ABO833" s="77"/>
      <c r="ABP833" s="77"/>
      <c r="ABQ833" s="77"/>
      <c r="ABR833" s="77"/>
      <c r="ABS833" s="77"/>
      <c r="ABT833" s="77"/>
      <c r="ABU833" s="77"/>
      <c r="ABV833" s="77"/>
      <c r="ABW833" s="77"/>
      <c r="ABX833" s="77"/>
      <c r="ABY833" s="77"/>
      <c r="ABZ833" s="77"/>
      <c r="ACA833" s="77"/>
      <c r="ACB833" s="77"/>
      <c r="ACC833" s="77"/>
      <c r="ACD833" s="77"/>
      <c r="ACE833" s="77"/>
      <c r="ACF833" s="77"/>
      <c r="ACG833" s="77"/>
      <c r="ACH833" s="77"/>
      <c r="ACI833" s="77"/>
      <c r="ACJ833" s="77"/>
      <c r="ACK833" s="77"/>
      <c r="ACL833" s="77"/>
      <c r="ACM833" s="77"/>
      <c r="ACN833" s="77"/>
      <c r="ACO833" s="77"/>
      <c r="ACP833" s="77"/>
      <c r="ACQ833" s="77"/>
      <c r="ACR833" s="77"/>
      <c r="ACS833" s="77"/>
      <c r="ACT833" s="77"/>
      <c r="ACU833" s="77"/>
      <c r="ACV833" s="77"/>
      <c r="ACW833" s="77"/>
      <c r="ACX833" s="77"/>
      <c r="ACY833" s="77"/>
      <c r="ACZ833" s="77"/>
      <c r="ADA833" s="77"/>
      <c r="ADB833" s="77"/>
      <c r="ADC833" s="77"/>
      <c r="ADD833" s="77"/>
      <c r="ADE833" s="77"/>
      <c r="ADF833" s="77"/>
      <c r="ADG833" s="77"/>
      <c r="ADH833" s="77"/>
      <c r="ADI833" s="77"/>
      <c r="ADJ833" s="77"/>
      <c r="ADK833" s="77"/>
      <c r="ADL833" s="77"/>
      <c r="ADM833" s="77"/>
      <c r="ADN833" s="77"/>
      <c r="ADO833" s="77"/>
      <c r="ADP833" s="77"/>
      <c r="ADQ833" s="77"/>
      <c r="ADR833" s="77"/>
      <c r="ADS833" s="77"/>
      <c r="ADT833" s="77"/>
      <c r="ADU833" s="77"/>
      <c r="ADV833" s="77"/>
      <c r="ADW833" s="77"/>
      <c r="ADX833" s="77"/>
      <c r="ADY833" s="77"/>
      <c r="ADZ833" s="77"/>
      <c r="AEA833" s="77"/>
      <c r="AEB833" s="77"/>
      <c r="AEC833" s="77"/>
      <c r="AED833" s="77"/>
      <c r="AEE833" s="77"/>
      <c r="AEF833" s="77"/>
      <c r="AEG833" s="77"/>
      <c r="AEH833" s="77"/>
      <c r="AEI833" s="77"/>
      <c r="AEJ833" s="77"/>
      <c r="AEK833" s="77"/>
      <c r="AEL833" s="77"/>
      <c r="AEM833" s="77"/>
      <c r="AEN833" s="77"/>
      <c r="AEO833" s="77"/>
      <c r="AEP833" s="77"/>
      <c r="AEQ833" s="77"/>
      <c r="AER833" s="77"/>
      <c r="AES833" s="77"/>
      <c r="AET833" s="77"/>
      <c r="AEU833" s="77"/>
      <c r="AEV833" s="77"/>
      <c r="AEW833" s="77"/>
      <c r="AEX833" s="77"/>
      <c r="AEY833" s="77"/>
      <c r="AEZ833" s="77"/>
      <c r="AFA833" s="77"/>
      <c r="AFB833" s="77"/>
      <c r="AFC833" s="77"/>
      <c r="AFD833" s="77"/>
      <c r="AFE833" s="77"/>
      <c r="AFF833" s="77"/>
      <c r="AFG833" s="77"/>
      <c r="AFH833" s="77"/>
      <c r="AFI833" s="77"/>
      <c r="AFJ833" s="77"/>
      <c r="AFK833" s="77"/>
      <c r="AFL833" s="77"/>
      <c r="AFM833" s="77"/>
      <c r="AFN833" s="77"/>
      <c r="AFO833" s="77"/>
      <c r="AFP833" s="77"/>
      <c r="AFQ833" s="77"/>
      <c r="AFR833" s="77"/>
      <c r="AFS833" s="77"/>
      <c r="AFT833" s="77"/>
      <c r="AFU833" s="77"/>
      <c r="AFV833" s="77"/>
      <c r="AFW833" s="77"/>
      <c r="AFX833" s="77"/>
      <c r="AFY833" s="77"/>
      <c r="AFZ833" s="77"/>
      <c r="AGA833" s="77"/>
      <c r="AGB833" s="77"/>
      <c r="AGC833" s="77"/>
      <c r="AGD833" s="77"/>
      <c r="AGE833" s="77"/>
      <c r="AGF833" s="77"/>
      <c r="AGG833" s="77"/>
      <c r="AGH833" s="77"/>
      <c r="AGI833" s="77"/>
      <c r="AGJ833" s="77"/>
      <c r="AGK833" s="77"/>
      <c r="AGL833" s="77"/>
      <c r="AGM833" s="77"/>
      <c r="AGN833" s="77"/>
      <c r="AGO833" s="77"/>
      <c r="AGP833" s="77"/>
      <c r="AGQ833" s="77"/>
      <c r="AGR833" s="77"/>
      <c r="AGS833" s="77"/>
      <c r="AGT833" s="77"/>
      <c r="AGU833" s="77"/>
      <c r="AGV833" s="77"/>
      <c r="AGW833" s="77"/>
      <c r="AGX833" s="77"/>
      <c r="AGY833" s="77"/>
      <c r="AGZ833" s="77"/>
      <c r="AHA833" s="77"/>
      <c r="AHB833" s="77"/>
      <c r="AHC833" s="77"/>
      <c r="AHD833" s="77"/>
      <c r="AHE833" s="77"/>
      <c r="AHF833" s="77"/>
      <c r="AHG833" s="77"/>
      <c r="AHH833" s="77"/>
      <c r="AHI833" s="77"/>
      <c r="AHJ833" s="77"/>
      <c r="AHK833" s="77"/>
      <c r="AHL833" s="77"/>
      <c r="AHM833" s="77"/>
      <c r="AHN833" s="77"/>
      <c r="AHO833" s="77"/>
      <c r="AHP833" s="77"/>
      <c r="AHQ833" s="77"/>
      <c r="AHR833" s="77"/>
      <c r="AHS833" s="77"/>
      <c r="AHT833" s="77"/>
      <c r="AHU833" s="77"/>
      <c r="AHV833" s="77"/>
      <c r="AHW833" s="77"/>
      <c r="AHX833" s="77"/>
      <c r="AHY833" s="77"/>
      <c r="AHZ833" s="77"/>
      <c r="AIA833" s="77"/>
      <c r="AIB833" s="77"/>
      <c r="AIC833" s="77"/>
      <c r="AID833" s="77"/>
      <c r="AIE833" s="77"/>
      <c r="AIF833" s="77"/>
      <c r="AIG833" s="77"/>
      <c r="AIH833" s="77"/>
      <c r="AII833" s="77"/>
      <c r="AIJ833" s="77"/>
      <c r="AIK833" s="77"/>
      <c r="AIL833" s="77"/>
      <c r="AIM833" s="77"/>
      <c r="AIN833" s="77"/>
      <c r="AIO833" s="77"/>
      <c r="AIP833" s="77"/>
      <c r="AIQ833" s="77"/>
      <c r="AIR833" s="77"/>
      <c r="AIS833" s="77"/>
      <c r="AIT833" s="77"/>
      <c r="AIU833" s="77"/>
      <c r="AIV833" s="77"/>
      <c r="AIW833" s="77"/>
      <c r="AIX833" s="77"/>
      <c r="AIY833" s="77"/>
      <c r="AIZ833" s="77"/>
      <c r="AJA833" s="77"/>
      <c r="AJB833" s="77"/>
      <c r="AJC833" s="77"/>
      <c r="AJD833" s="77"/>
      <c r="AJE833" s="77"/>
      <c r="AJF833" s="77"/>
      <c r="AJG833" s="77"/>
      <c r="AJH833" s="77"/>
      <c r="AJI833" s="77"/>
      <c r="AJJ833" s="77"/>
      <c r="AJK833" s="77"/>
      <c r="AJL833" s="77"/>
      <c r="AJM833" s="77"/>
      <c r="AJN833" s="77"/>
      <c r="AJO833" s="77"/>
      <c r="AJP833" s="77"/>
      <c r="AJQ833" s="77"/>
      <c r="AJR833" s="77"/>
      <c r="AJS833" s="77"/>
      <c r="AJT833" s="77"/>
      <c r="AJU833" s="77"/>
      <c r="AJV833" s="77"/>
      <c r="AJW833" s="77"/>
      <c r="AJX833" s="77"/>
      <c r="AJY833" s="77"/>
      <c r="AJZ833" s="77"/>
      <c r="AKA833" s="77"/>
      <c r="AKB833" s="77"/>
      <c r="AKC833" s="77"/>
      <c r="AKD833" s="77"/>
      <c r="AKE833" s="77"/>
      <c r="AKF833" s="77"/>
      <c r="AKG833" s="77"/>
      <c r="AKH833" s="77"/>
      <c r="AKI833" s="77"/>
      <c r="AKJ833" s="77"/>
      <c r="AKK833" s="77"/>
      <c r="AKL833" s="77"/>
      <c r="AKM833" s="77"/>
      <c r="AKN833" s="77"/>
      <c r="AKO833" s="77"/>
      <c r="AKP833" s="77"/>
      <c r="AKQ833" s="77"/>
      <c r="AKR833" s="77"/>
      <c r="AKS833" s="77"/>
      <c r="AKT833" s="77"/>
      <c r="AKU833" s="77"/>
      <c r="AKV833" s="77"/>
      <c r="AKW833" s="77"/>
      <c r="AKX833" s="77"/>
      <c r="AKY833" s="77"/>
      <c r="AKZ833" s="77"/>
      <c r="ALA833" s="77"/>
      <c r="ALB833" s="77"/>
      <c r="ALC833" s="77"/>
      <c r="ALD833" s="77"/>
      <c r="ALE833" s="77"/>
      <c r="ALF833" s="77"/>
      <c r="ALG833" s="77"/>
      <c r="ALH833" s="77"/>
      <c r="ALI833" s="77"/>
      <c r="ALJ833" s="77"/>
      <c r="ALK833" s="77"/>
      <c r="ALL833" s="77"/>
      <c r="ALM833" s="77"/>
      <c r="ALN833" s="77"/>
      <c r="ALO833" s="77"/>
      <c r="ALP833" s="77"/>
      <c r="ALQ833" s="77"/>
      <c r="ALR833" s="77"/>
      <c r="ALS833" s="77"/>
      <c r="ALT833" s="77"/>
      <c r="ALU833" s="77"/>
      <c r="ALV833" s="77"/>
      <c r="ALW833" s="77"/>
      <c r="ALX833" s="77"/>
      <c r="ALY833" s="77"/>
      <c r="ALZ833" s="77"/>
      <c r="AMA833" s="77"/>
      <c r="AMB833" s="77"/>
      <c r="AMC833" s="77"/>
      <c r="AMD833" s="77"/>
      <c r="AME833" s="77"/>
      <c r="AMF833" s="77"/>
      <c r="AMG833" s="77"/>
      <c r="AMH833" s="77"/>
      <c r="AMI833" s="77"/>
      <c r="AMJ833" s="77"/>
    </row>
    <row r="834" customFormat="false" ht="12.85" hidden="false" customHeight="false" outlineLevel="0" collapsed="false">
      <c r="A834" s="77"/>
      <c r="B834" s="77"/>
      <c r="C834" s="77"/>
      <c r="D834" s="77"/>
      <c r="E834" s="77"/>
      <c r="F834" s="77"/>
      <c r="G834" s="77"/>
      <c r="H834" s="77"/>
      <c r="I834" s="77"/>
      <c r="J834" s="77"/>
      <c r="K834" s="77"/>
      <c r="L834" s="77"/>
      <c r="M834" s="77"/>
      <c r="N834" s="77"/>
      <c r="O834" s="77"/>
      <c r="P834" s="77"/>
      <c r="Q834" s="77"/>
      <c r="R834" s="77"/>
      <c r="S834" s="77"/>
      <c r="T834" s="77"/>
      <c r="U834" s="77"/>
      <c r="V834" s="77"/>
      <c r="W834" s="77"/>
      <c r="X834" s="77"/>
      <c r="Y834" s="77"/>
      <c r="Z834" s="77"/>
      <c r="AA834" s="77"/>
      <c r="AB834" s="77"/>
      <c r="AC834" s="77"/>
      <c r="AD834" s="77"/>
      <c r="AE834" s="77"/>
      <c r="AF834" s="77"/>
      <c r="AG834" s="77"/>
      <c r="AH834" s="77"/>
      <c r="AI834" s="77"/>
      <c r="AJ834" s="77"/>
      <c r="AK834" s="77"/>
      <c r="AL834" s="77"/>
      <c r="AM834" s="77"/>
      <c r="AN834" s="77"/>
      <c r="AO834" s="77"/>
      <c r="AP834" s="77"/>
      <c r="AQ834" s="77"/>
      <c r="AR834" s="77"/>
      <c r="AS834" s="77"/>
      <c r="AT834" s="77"/>
      <c r="AU834" s="77"/>
      <c r="AV834" s="77"/>
      <c r="AW834" s="77"/>
      <c r="AX834" s="77"/>
      <c r="AY834" s="77"/>
      <c r="AZ834" s="77"/>
      <c r="BA834" s="77"/>
      <c r="BB834" s="77"/>
      <c r="BC834" s="77"/>
      <c r="BD834" s="77"/>
      <c r="BE834" s="77"/>
      <c r="BF834" s="77"/>
      <c r="BG834" s="77"/>
      <c r="BH834" s="77"/>
      <c r="BI834" s="77"/>
      <c r="BJ834" s="77"/>
      <c r="BK834" s="77"/>
      <c r="BL834" s="77"/>
      <c r="BM834" s="77"/>
      <c r="BN834" s="77"/>
      <c r="BO834" s="77"/>
      <c r="BP834" s="77"/>
      <c r="BQ834" s="77"/>
      <c r="BR834" s="77"/>
      <c r="BS834" s="77"/>
      <c r="BT834" s="77"/>
      <c r="BU834" s="77"/>
      <c r="BV834" s="77"/>
      <c r="BW834" s="77"/>
      <c r="BX834" s="77"/>
      <c r="BY834" s="77"/>
      <c r="BZ834" s="77"/>
      <c r="CA834" s="77"/>
      <c r="CB834" s="77"/>
      <c r="CC834" s="77"/>
      <c r="CD834" s="77"/>
      <c r="CE834" s="77"/>
      <c r="CF834" s="77"/>
      <c r="CG834" s="77"/>
      <c r="CH834" s="77"/>
      <c r="CI834" s="77"/>
      <c r="CJ834" s="77"/>
      <c r="CK834" s="77"/>
      <c r="CL834" s="77"/>
      <c r="CM834" s="77"/>
      <c r="CN834" s="77"/>
      <c r="CO834" s="77"/>
      <c r="CP834" s="77"/>
      <c r="CQ834" s="77"/>
      <c r="CR834" s="77"/>
      <c r="CS834" s="77"/>
      <c r="CT834" s="77"/>
      <c r="CU834" s="77"/>
      <c r="CV834" s="77"/>
      <c r="CW834" s="77"/>
      <c r="CX834" s="77"/>
      <c r="CY834" s="77"/>
      <c r="CZ834" s="77"/>
      <c r="DA834" s="77"/>
      <c r="DB834" s="77"/>
      <c r="DC834" s="77"/>
      <c r="DD834" s="77"/>
      <c r="DE834" s="77"/>
      <c r="DF834" s="77"/>
      <c r="DG834" s="77"/>
      <c r="DH834" s="77"/>
      <c r="DI834" s="77"/>
      <c r="DJ834" s="77"/>
      <c r="DK834" s="77"/>
      <c r="DL834" s="77"/>
      <c r="DM834" s="77"/>
      <c r="DN834" s="77"/>
      <c r="DO834" s="77"/>
      <c r="DP834" s="77"/>
      <c r="DQ834" s="77"/>
      <c r="DR834" s="77"/>
      <c r="DS834" s="77"/>
      <c r="DT834" s="77"/>
      <c r="DU834" s="77"/>
      <c r="DV834" s="77"/>
      <c r="DW834" s="77"/>
      <c r="DX834" s="77"/>
      <c r="DY834" s="77"/>
      <c r="DZ834" s="77"/>
      <c r="EA834" s="77"/>
      <c r="EB834" s="77"/>
      <c r="EC834" s="77"/>
      <c r="ED834" s="77"/>
      <c r="EE834" s="77"/>
      <c r="EF834" s="77"/>
      <c r="EG834" s="77"/>
      <c r="EH834" s="77"/>
      <c r="EI834" s="77"/>
      <c r="EJ834" s="77"/>
      <c r="EK834" s="77"/>
      <c r="EL834" s="77"/>
      <c r="EM834" s="77"/>
      <c r="EN834" s="77"/>
      <c r="EO834" s="77"/>
      <c r="EP834" s="77"/>
      <c r="EQ834" s="77"/>
      <c r="ER834" s="77"/>
      <c r="ES834" s="77"/>
      <c r="ET834" s="77"/>
      <c r="EU834" s="77"/>
      <c r="EV834" s="77"/>
      <c r="EW834" s="77"/>
      <c r="EX834" s="77"/>
      <c r="EY834" s="77"/>
      <c r="EZ834" s="77"/>
      <c r="FA834" s="77"/>
      <c r="FB834" s="77"/>
      <c r="FC834" s="77"/>
      <c r="FD834" s="77"/>
      <c r="FE834" s="77"/>
      <c r="FF834" s="77"/>
      <c r="FG834" s="77"/>
      <c r="FH834" s="77"/>
      <c r="FI834" s="77"/>
      <c r="FJ834" s="77"/>
      <c r="FK834" s="77"/>
      <c r="FL834" s="77"/>
      <c r="FM834" s="77"/>
      <c r="FN834" s="77"/>
      <c r="FO834" s="77"/>
      <c r="FP834" s="77"/>
      <c r="FQ834" s="77"/>
      <c r="FR834" s="77"/>
      <c r="FS834" s="77"/>
      <c r="FT834" s="77"/>
      <c r="FU834" s="77"/>
      <c r="FV834" s="77"/>
      <c r="FW834" s="77"/>
      <c r="FX834" s="77"/>
      <c r="FY834" s="77"/>
      <c r="FZ834" s="77"/>
      <c r="GA834" s="77"/>
      <c r="GB834" s="77"/>
      <c r="GC834" s="77"/>
      <c r="GD834" s="77"/>
      <c r="GE834" s="77"/>
      <c r="GF834" s="77"/>
      <c r="GG834" s="77"/>
      <c r="GH834" s="77"/>
      <c r="GI834" s="77"/>
      <c r="GJ834" s="77"/>
      <c r="GK834" s="77"/>
      <c r="GL834" s="77"/>
      <c r="GM834" s="77"/>
      <c r="GN834" s="77"/>
      <c r="GO834" s="77"/>
      <c r="GP834" s="77"/>
      <c r="GQ834" s="77"/>
      <c r="GR834" s="77"/>
      <c r="GS834" s="77"/>
      <c r="GT834" s="77"/>
      <c r="GU834" s="77"/>
      <c r="GV834" s="77"/>
      <c r="GW834" s="77"/>
      <c r="GX834" s="77"/>
      <c r="GY834" s="77"/>
      <c r="GZ834" s="77"/>
      <c r="HA834" s="77"/>
      <c r="HB834" s="77"/>
      <c r="HC834" s="77"/>
      <c r="HD834" s="77"/>
      <c r="HE834" s="77"/>
      <c r="HF834" s="77"/>
      <c r="HG834" s="77"/>
      <c r="HH834" s="77"/>
      <c r="HI834" s="77"/>
      <c r="HJ834" s="77"/>
      <c r="HK834" s="77"/>
      <c r="HL834" s="77"/>
      <c r="HM834" s="77"/>
      <c r="HN834" s="77"/>
      <c r="HO834" s="77"/>
      <c r="HP834" s="77"/>
      <c r="HQ834" s="77"/>
      <c r="HR834" s="77"/>
      <c r="HS834" s="77"/>
      <c r="HT834" s="77"/>
      <c r="HU834" s="77"/>
      <c r="HV834" s="77"/>
      <c r="HW834" s="77"/>
      <c r="HX834" s="77"/>
      <c r="HY834" s="77"/>
      <c r="HZ834" s="77"/>
      <c r="IA834" s="77"/>
      <c r="IB834" s="77"/>
      <c r="IC834" s="77"/>
      <c r="ID834" s="77"/>
      <c r="IE834" s="77"/>
      <c r="IF834" s="77"/>
      <c r="IG834" s="77"/>
      <c r="IH834" s="77"/>
      <c r="II834" s="77"/>
      <c r="IJ834" s="77"/>
      <c r="IK834" s="77"/>
      <c r="IL834" s="77"/>
      <c r="IM834" s="77"/>
      <c r="IN834" s="77"/>
      <c r="IO834" s="77"/>
      <c r="IP834" s="77"/>
      <c r="IQ834" s="77"/>
      <c r="IR834" s="77"/>
      <c r="IS834" s="77"/>
      <c r="IT834" s="77"/>
      <c r="IU834" s="77"/>
      <c r="IV834" s="77"/>
      <c r="IW834" s="77"/>
      <c r="IX834" s="77"/>
      <c r="IY834" s="77"/>
      <c r="IZ834" s="77"/>
      <c r="JA834" s="77"/>
      <c r="JB834" s="77"/>
      <c r="JC834" s="77"/>
      <c r="JD834" s="77"/>
      <c r="JE834" s="77"/>
      <c r="JF834" s="77"/>
      <c r="JG834" s="77"/>
      <c r="JH834" s="77"/>
      <c r="JI834" s="77"/>
      <c r="JJ834" s="77"/>
      <c r="JK834" s="77"/>
      <c r="JL834" s="77"/>
      <c r="JM834" s="77"/>
      <c r="JN834" s="77"/>
      <c r="JO834" s="77"/>
      <c r="JP834" s="77"/>
      <c r="JQ834" s="77"/>
      <c r="JR834" s="77"/>
      <c r="JS834" s="77"/>
      <c r="JT834" s="77"/>
      <c r="JU834" s="77"/>
      <c r="JV834" s="77"/>
      <c r="JW834" s="77"/>
      <c r="JX834" s="77"/>
      <c r="JY834" s="77"/>
      <c r="JZ834" s="77"/>
      <c r="KA834" s="77"/>
      <c r="KB834" s="77"/>
      <c r="KC834" s="77"/>
      <c r="KD834" s="77"/>
      <c r="KE834" s="77"/>
      <c r="KF834" s="77"/>
      <c r="KG834" s="77"/>
      <c r="KH834" s="77"/>
      <c r="KI834" s="77"/>
      <c r="KJ834" s="77"/>
      <c r="KK834" s="77"/>
      <c r="KL834" s="77"/>
      <c r="KM834" s="77"/>
      <c r="KN834" s="77"/>
      <c r="KO834" s="77"/>
      <c r="KP834" s="77"/>
      <c r="KQ834" s="77"/>
      <c r="KR834" s="77"/>
      <c r="KS834" s="77"/>
      <c r="KT834" s="77"/>
      <c r="KU834" s="77"/>
      <c r="KV834" s="77"/>
      <c r="KW834" s="77"/>
      <c r="KX834" s="77"/>
      <c r="KY834" s="77"/>
      <c r="KZ834" s="77"/>
      <c r="LA834" s="77"/>
      <c r="LB834" s="77"/>
      <c r="LC834" s="77"/>
      <c r="LD834" s="77"/>
      <c r="LE834" s="77"/>
      <c r="LF834" s="77"/>
      <c r="LG834" s="77"/>
      <c r="LH834" s="77"/>
      <c r="LI834" s="77"/>
      <c r="LJ834" s="77"/>
      <c r="LK834" s="77"/>
      <c r="LL834" s="77"/>
      <c r="LM834" s="77"/>
      <c r="LN834" s="77"/>
      <c r="LO834" s="77"/>
      <c r="LP834" s="77"/>
      <c r="LQ834" s="77"/>
      <c r="LR834" s="77"/>
      <c r="LS834" s="77"/>
      <c r="LT834" s="77"/>
      <c r="LU834" s="77"/>
      <c r="LV834" s="77"/>
      <c r="LW834" s="77"/>
      <c r="LX834" s="77"/>
      <c r="LY834" s="77"/>
      <c r="LZ834" s="77"/>
      <c r="MA834" s="77"/>
      <c r="MB834" s="77"/>
      <c r="MC834" s="77"/>
      <c r="MD834" s="77"/>
      <c r="ME834" s="77"/>
      <c r="MF834" s="77"/>
      <c r="MG834" s="77"/>
      <c r="MH834" s="77"/>
      <c r="MI834" s="77"/>
      <c r="MJ834" s="77"/>
      <c r="MK834" s="77"/>
      <c r="ML834" s="77"/>
      <c r="MM834" s="77"/>
      <c r="MN834" s="77"/>
      <c r="MO834" s="77"/>
      <c r="MP834" s="77"/>
      <c r="MQ834" s="77"/>
      <c r="MR834" s="77"/>
      <c r="MS834" s="77"/>
      <c r="MT834" s="77"/>
      <c r="MU834" s="77"/>
      <c r="MV834" s="77"/>
      <c r="MW834" s="77"/>
      <c r="MX834" s="77"/>
      <c r="MY834" s="77"/>
      <c r="MZ834" s="77"/>
      <c r="NA834" s="77"/>
      <c r="NB834" s="77"/>
      <c r="NC834" s="77"/>
      <c r="ND834" s="77"/>
      <c r="NE834" s="77"/>
      <c r="NF834" s="77"/>
      <c r="NG834" s="77"/>
      <c r="NH834" s="77"/>
      <c r="NI834" s="77"/>
      <c r="NJ834" s="77"/>
      <c r="NK834" s="77"/>
      <c r="NL834" s="77"/>
      <c r="NM834" s="77"/>
      <c r="NN834" s="77"/>
      <c r="NO834" s="77"/>
      <c r="NP834" s="77"/>
      <c r="NQ834" s="77"/>
      <c r="NR834" s="77"/>
      <c r="NS834" s="77"/>
      <c r="NT834" s="77"/>
      <c r="NU834" s="77"/>
      <c r="NV834" s="77"/>
      <c r="NW834" s="77"/>
      <c r="NX834" s="77"/>
      <c r="NY834" s="77"/>
      <c r="NZ834" s="77"/>
      <c r="OA834" s="77"/>
      <c r="OB834" s="77"/>
      <c r="OC834" s="77"/>
      <c r="OD834" s="77"/>
      <c r="OE834" s="77"/>
      <c r="OF834" s="77"/>
      <c r="OG834" s="77"/>
      <c r="OH834" s="77"/>
      <c r="OI834" s="77"/>
      <c r="OJ834" s="77"/>
      <c r="OK834" s="77"/>
      <c r="OL834" s="77"/>
      <c r="OM834" s="77"/>
      <c r="ON834" s="77"/>
      <c r="OO834" s="77"/>
      <c r="OP834" s="77"/>
      <c r="OQ834" s="77"/>
      <c r="OR834" s="77"/>
      <c r="OS834" s="77"/>
      <c r="OT834" s="77"/>
      <c r="OU834" s="77"/>
      <c r="OV834" s="77"/>
      <c r="OW834" s="77"/>
      <c r="OX834" s="77"/>
      <c r="OY834" s="77"/>
      <c r="OZ834" s="77"/>
      <c r="PA834" s="77"/>
      <c r="PB834" s="77"/>
      <c r="PC834" s="77"/>
      <c r="PD834" s="77"/>
      <c r="PE834" s="77"/>
      <c r="PF834" s="77"/>
      <c r="PG834" s="77"/>
      <c r="PH834" s="77"/>
      <c r="PI834" s="77"/>
      <c r="PJ834" s="77"/>
      <c r="PK834" s="77"/>
      <c r="PL834" s="77"/>
      <c r="PM834" s="77"/>
      <c r="PN834" s="77"/>
      <c r="PO834" s="77"/>
      <c r="PP834" s="77"/>
      <c r="PQ834" s="77"/>
      <c r="PR834" s="77"/>
      <c r="PS834" s="77"/>
      <c r="PT834" s="77"/>
      <c r="PU834" s="77"/>
      <c r="PV834" s="77"/>
      <c r="PW834" s="77"/>
      <c r="PX834" s="77"/>
      <c r="PY834" s="77"/>
      <c r="PZ834" s="77"/>
      <c r="QA834" s="77"/>
      <c r="QB834" s="77"/>
      <c r="QC834" s="77"/>
      <c r="QD834" s="77"/>
      <c r="QE834" s="77"/>
      <c r="QF834" s="77"/>
      <c r="QG834" s="77"/>
      <c r="QH834" s="77"/>
      <c r="QI834" s="77"/>
      <c r="QJ834" s="77"/>
      <c r="QK834" s="77"/>
      <c r="QL834" s="77"/>
      <c r="QM834" s="77"/>
      <c r="QN834" s="77"/>
      <c r="QO834" s="77"/>
      <c r="QP834" s="77"/>
      <c r="QQ834" s="77"/>
      <c r="QR834" s="77"/>
      <c r="QS834" s="77"/>
      <c r="QT834" s="77"/>
      <c r="QU834" s="77"/>
      <c r="QV834" s="77"/>
      <c r="QW834" s="77"/>
      <c r="QX834" s="77"/>
      <c r="QY834" s="77"/>
      <c r="QZ834" s="77"/>
      <c r="RA834" s="77"/>
      <c r="RB834" s="77"/>
      <c r="RC834" s="77"/>
      <c r="RD834" s="77"/>
      <c r="RE834" s="77"/>
      <c r="RF834" s="77"/>
      <c r="RG834" s="77"/>
      <c r="RH834" s="77"/>
      <c r="RI834" s="77"/>
      <c r="RJ834" s="77"/>
      <c r="RK834" s="77"/>
      <c r="RL834" s="77"/>
      <c r="RM834" s="77"/>
      <c r="RN834" s="77"/>
      <c r="RO834" s="77"/>
      <c r="RP834" s="77"/>
      <c r="RQ834" s="77"/>
      <c r="RR834" s="77"/>
      <c r="RS834" s="77"/>
      <c r="RT834" s="77"/>
      <c r="RU834" s="77"/>
      <c r="RV834" s="77"/>
      <c r="RW834" s="77"/>
      <c r="RX834" s="77"/>
      <c r="RY834" s="77"/>
      <c r="RZ834" s="77"/>
      <c r="SA834" s="77"/>
      <c r="SB834" s="77"/>
      <c r="SC834" s="77"/>
      <c r="SD834" s="77"/>
      <c r="SE834" s="77"/>
      <c r="SF834" s="77"/>
      <c r="SG834" s="77"/>
      <c r="SH834" s="77"/>
      <c r="SI834" s="77"/>
      <c r="SJ834" s="77"/>
      <c r="SK834" s="77"/>
      <c r="SL834" s="77"/>
      <c r="SM834" s="77"/>
      <c r="SN834" s="77"/>
      <c r="SO834" s="77"/>
      <c r="SP834" s="77"/>
      <c r="SQ834" s="77"/>
      <c r="SR834" s="77"/>
      <c r="SS834" s="77"/>
      <c r="ST834" s="77"/>
      <c r="SU834" s="77"/>
      <c r="SV834" s="77"/>
      <c r="SW834" s="77"/>
      <c r="SX834" s="77"/>
      <c r="SY834" s="77"/>
      <c r="SZ834" s="77"/>
      <c r="TA834" s="77"/>
      <c r="TB834" s="77"/>
      <c r="TC834" s="77"/>
      <c r="TD834" s="77"/>
      <c r="TE834" s="77"/>
      <c r="TF834" s="77"/>
      <c r="TG834" s="77"/>
      <c r="TH834" s="77"/>
      <c r="TI834" s="77"/>
      <c r="TJ834" s="77"/>
      <c r="TK834" s="77"/>
      <c r="TL834" s="77"/>
      <c r="TM834" s="77"/>
      <c r="TN834" s="77"/>
      <c r="TO834" s="77"/>
      <c r="TP834" s="77"/>
      <c r="TQ834" s="77"/>
      <c r="TR834" s="77"/>
      <c r="TS834" s="77"/>
      <c r="TT834" s="77"/>
      <c r="TU834" s="77"/>
      <c r="TV834" s="77"/>
      <c r="TW834" s="77"/>
      <c r="TX834" s="77"/>
      <c r="TY834" s="77"/>
      <c r="TZ834" s="77"/>
      <c r="UA834" s="77"/>
      <c r="UB834" s="77"/>
      <c r="UC834" s="77"/>
      <c r="UD834" s="77"/>
      <c r="UE834" s="77"/>
      <c r="UF834" s="77"/>
      <c r="UG834" s="77"/>
      <c r="UH834" s="77"/>
      <c r="UI834" s="77"/>
      <c r="UJ834" s="77"/>
      <c r="UK834" s="77"/>
      <c r="UL834" s="77"/>
      <c r="UM834" s="77"/>
      <c r="UN834" s="77"/>
      <c r="UO834" s="77"/>
      <c r="UP834" s="77"/>
      <c r="UQ834" s="77"/>
      <c r="UR834" s="77"/>
      <c r="US834" s="77"/>
      <c r="UT834" s="77"/>
      <c r="UU834" s="77"/>
      <c r="UV834" s="77"/>
      <c r="UW834" s="77"/>
      <c r="UX834" s="77"/>
      <c r="UY834" s="77"/>
      <c r="UZ834" s="77"/>
      <c r="VA834" s="77"/>
      <c r="VB834" s="77"/>
      <c r="VC834" s="77"/>
      <c r="VD834" s="77"/>
      <c r="VE834" s="77"/>
      <c r="VF834" s="77"/>
      <c r="VG834" s="77"/>
      <c r="VH834" s="77"/>
      <c r="VI834" s="77"/>
      <c r="VJ834" s="77"/>
      <c r="VK834" s="77"/>
      <c r="VL834" s="77"/>
      <c r="VM834" s="77"/>
      <c r="VN834" s="77"/>
      <c r="VO834" s="77"/>
      <c r="VP834" s="77"/>
      <c r="VQ834" s="77"/>
      <c r="VR834" s="77"/>
      <c r="VS834" s="77"/>
      <c r="VT834" s="77"/>
      <c r="VU834" s="77"/>
      <c r="VV834" s="77"/>
      <c r="VW834" s="77"/>
      <c r="VX834" s="77"/>
      <c r="VY834" s="77"/>
      <c r="VZ834" s="77"/>
      <c r="WA834" s="77"/>
      <c r="WB834" s="77"/>
      <c r="WC834" s="77"/>
      <c r="WD834" s="77"/>
      <c r="WE834" s="77"/>
      <c r="WF834" s="77"/>
      <c r="WG834" s="77"/>
      <c r="WH834" s="77"/>
      <c r="WI834" s="77"/>
      <c r="WJ834" s="77"/>
      <c r="WK834" s="77"/>
      <c r="WL834" s="77"/>
      <c r="WM834" s="77"/>
      <c r="WN834" s="77"/>
      <c r="WO834" s="77"/>
      <c r="WP834" s="77"/>
      <c r="WQ834" s="77"/>
      <c r="WR834" s="77"/>
      <c r="WS834" s="77"/>
      <c r="WT834" s="77"/>
      <c r="WU834" s="77"/>
      <c r="WV834" s="77"/>
      <c r="WW834" s="77"/>
      <c r="WX834" s="77"/>
      <c r="WY834" s="77"/>
      <c r="WZ834" s="77"/>
      <c r="XA834" s="77"/>
      <c r="XB834" s="77"/>
      <c r="XC834" s="77"/>
      <c r="XD834" s="77"/>
      <c r="XE834" s="77"/>
      <c r="XF834" s="77"/>
      <c r="XG834" s="77"/>
      <c r="XH834" s="77"/>
      <c r="XI834" s="77"/>
      <c r="XJ834" s="77"/>
      <c r="XK834" s="77"/>
      <c r="XL834" s="77"/>
      <c r="XM834" s="77"/>
      <c r="XN834" s="77"/>
      <c r="XO834" s="77"/>
      <c r="XP834" s="77"/>
      <c r="XQ834" s="77"/>
      <c r="XR834" s="77"/>
      <c r="XS834" s="77"/>
      <c r="XT834" s="77"/>
      <c r="XU834" s="77"/>
      <c r="XV834" s="77"/>
      <c r="XW834" s="77"/>
      <c r="XX834" s="77"/>
      <c r="XY834" s="77"/>
      <c r="XZ834" s="77"/>
      <c r="YA834" s="77"/>
      <c r="YB834" s="77"/>
      <c r="YC834" s="77"/>
      <c r="YD834" s="77"/>
      <c r="YE834" s="77"/>
      <c r="YF834" s="77"/>
      <c r="YG834" s="77"/>
      <c r="YH834" s="77"/>
      <c r="YI834" s="77"/>
      <c r="YJ834" s="77"/>
      <c r="YK834" s="77"/>
      <c r="YL834" s="77"/>
      <c r="YM834" s="77"/>
      <c r="YN834" s="77"/>
      <c r="YO834" s="77"/>
      <c r="YP834" s="77"/>
      <c r="YQ834" s="77"/>
      <c r="YR834" s="77"/>
      <c r="YS834" s="77"/>
      <c r="YT834" s="77"/>
      <c r="YU834" s="77"/>
      <c r="YV834" s="77"/>
      <c r="YW834" s="77"/>
      <c r="YX834" s="77"/>
      <c r="YY834" s="77"/>
      <c r="YZ834" s="77"/>
      <c r="ZA834" s="77"/>
      <c r="ZB834" s="77"/>
      <c r="ZC834" s="77"/>
      <c r="ZD834" s="77"/>
      <c r="ZE834" s="77"/>
      <c r="ZF834" s="77"/>
      <c r="ZG834" s="77"/>
      <c r="ZH834" s="77"/>
      <c r="ZI834" s="77"/>
      <c r="ZJ834" s="77"/>
      <c r="ZK834" s="77"/>
      <c r="ZL834" s="77"/>
      <c r="ZM834" s="77"/>
      <c r="ZN834" s="77"/>
      <c r="ZO834" s="77"/>
      <c r="ZP834" s="77"/>
      <c r="ZQ834" s="77"/>
      <c r="ZR834" s="77"/>
      <c r="ZS834" s="77"/>
      <c r="ZT834" s="77"/>
      <c r="ZU834" s="77"/>
      <c r="ZV834" s="77"/>
      <c r="ZW834" s="77"/>
      <c r="ZX834" s="77"/>
      <c r="ZY834" s="77"/>
      <c r="ZZ834" s="77"/>
      <c r="AAA834" s="77"/>
      <c r="AAB834" s="77"/>
      <c r="AAC834" s="77"/>
      <c r="AAD834" s="77"/>
      <c r="AAE834" s="77"/>
      <c r="AAF834" s="77"/>
      <c r="AAG834" s="77"/>
      <c r="AAH834" s="77"/>
      <c r="AAI834" s="77"/>
      <c r="AAJ834" s="77"/>
      <c r="AAK834" s="77"/>
      <c r="AAL834" s="77"/>
      <c r="AAM834" s="77"/>
      <c r="AAN834" s="77"/>
      <c r="AAO834" s="77"/>
      <c r="AAP834" s="77"/>
      <c r="AAQ834" s="77"/>
      <c r="AAR834" s="77"/>
      <c r="AAS834" s="77"/>
      <c r="AAT834" s="77"/>
      <c r="AAU834" s="77"/>
      <c r="AAV834" s="77"/>
      <c r="AAW834" s="77"/>
      <c r="AAX834" s="77"/>
      <c r="AAY834" s="77"/>
      <c r="AAZ834" s="77"/>
      <c r="ABA834" s="77"/>
      <c r="ABB834" s="77"/>
      <c r="ABC834" s="77"/>
      <c r="ABD834" s="77"/>
      <c r="ABE834" s="77"/>
      <c r="ABF834" s="77"/>
      <c r="ABG834" s="77"/>
      <c r="ABH834" s="77"/>
      <c r="ABI834" s="77"/>
      <c r="ABJ834" s="77"/>
      <c r="ABK834" s="77"/>
      <c r="ABL834" s="77"/>
      <c r="ABM834" s="77"/>
      <c r="ABN834" s="77"/>
      <c r="ABO834" s="77"/>
      <c r="ABP834" s="77"/>
      <c r="ABQ834" s="77"/>
      <c r="ABR834" s="77"/>
      <c r="ABS834" s="77"/>
      <c r="ABT834" s="77"/>
      <c r="ABU834" s="77"/>
      <c r="ABV834" s="77"/>
      <c r="ABW834" s="77"/>
      <c r="ABX834" s="77"/>
      <c r="ABY834" s="77"/>
      <c r="ABZ834" s="77"/>
      <c r="ACA834" s="77"/>
      <c r="ACB834" s="77"/>
      <c r="ACC834" s="77"/>
      <c r="ACD834" s="77"/>
      <c r="ACE834" s="77"/>
      <c r="ACF834" s="77"/>
      <c r="ACG834" s="77"/>
      <c r="ACH834" s="77"/>
      <c r="ACI834" s="77"/>
      <c r="ACJ834" s="77"/>
      <c r="ACK834" s="77"/>
      <c r="ACL834" s="77"/>
      <c r="ACM834" s="77"/>
      <c r="ACN834" s="77"/>
      <c r="ACO834" s="77"/>
      <c r="ACP834" s="77"/>
      <c r="ACQ834" s="77"/>
      <c r="ACR834" s="77"/>
      <c r="ACS834" s="77"/>
      <c r="ACT834" s="77"/>
      <c r="ACU834" s="77"/>
      <c r="ACV834" s="77"/>
      <c r="ACW834" s="77"/>
      <c r="ACX834" s="77"/>
      <c r="ACY834" s="77"/>
      <c r="ACZ834" s="77"/>
      <c r="ADA834" s="77"/>
      <c r="ADB834" s="77"/>
      <c r="ADC834" s="77"/>
      <c r="ADD834" s="77"/>
      <c r="ADE834" s="77"/>
      <c r="ADF834" s="77"/>
      <c r="ADG834" s="77"/>
      <c r="ADH834" s="77"/>
      <c r="ADI834" s="77"/>
      <c r="ADJ834" s="77"/>
      <c r="ADK834" s="77"/>
      <c r="ADL834" s="77"/>
      <c r="ADM834" s="77"/>
      <c r="ADN834" s="77"/>
      <c r="ADO834" s="77"/>
      <c r="ADP834" s="77"/>
      <c r="ADQ834" s="77"/>
      <c r="ADR834" s="77"/>
      <c r="ADS834" s="77"/>
      <c r="ADT834" s="77"/>
      <c r="ADU834" s="77"/>
      <c r="ADV834" s="77"/>
      <c r="ADW834" s="77"/>
      <c r="ADX834" s="77"/>
      <c r="ADY834" s="77"/>
      <c r="ADZ834" s="77"/>
      <c r="AEA834" s="77"/>
      <c r="AEB834" s="77"/>
      <c r="AEC834" s="77"/>
      <c r="AED834" s="77"/>
      <c r="AEE834" s="77"/>
      <c r="AEF834" s="77"/>
      <c r="AEG834" s="77"/>
      <c r="AEH834" s="77"/>
      <c r="AEI834" s="77"/>
      <c r="AEJ834" s="77"/>
      <c r="AEK834" s="77"/>
      <c r="AEL834" s="77"/>
      <c r="AEM834" s="77"/>
      <c r="AEN834" s="77"/>
      <c r="AEO834" s="77"/>
      <c r="AEP834" s="77"/>
      <c r="AEQ834" s="77"/>
      <c r="AER834" s="77"/>
      <c r="AES834" s="77"/>
      <c r="AET834" s="77"/>
      <c r="AEU834" s="77"/>
      <c r="AEV834" s="77"/>
      <c r="AEW834" s="77"/>
      <c r="AEX834" s="77"/>
      <c r="AEY834" s="77"/>
      <c r="AEZ834" s="77"/>
      <c r="AFA834" s="77"/>
      <c r="AFB834" s="77"/>
      <c r="AFC834" s="77"/>
      <c r="AFD834" s="77"/>
      <c r="AFE834" s="77"/>
      <c r="AFF834" s="77"/>
      <c r="AFG834" s="77"/>
      <c r="AFH834" s="77"/>
      <c r="AFI834" s="77"/>
      <c r="AFJ834" s="77"/>
      <c r="AFK834" s="77"/>
      <c r="AFL834" s="77"/>
      <c r="AFM834" s="77"/>
      <c r="AFN834" s="77"/>
      <c r="AFO834" s="77"/>
      <c r="AFP834" s="77"/>
      <c r="AFQ834" s="77"/>
      <c r="AFR834" s="77"/>
      <c r="AFS834" s="77"/>
      <c r="AFT834" s="77"/>
      <c r="AFU834" s="77"/>
      <c r="AFV834" s="77"/>
      <c r="AFW834" s="77"/>
      <c r="AFX834" s="77"/>
      <c r="AFY834" s="77"/>
      <c r="AFZ834" s="77"/>
      <c r="AGA834" s="77"/>
      <c r="AGB834" s="77"/>
      <c r="AGC834" s="77"/>
      <c r="AGD834" s="77"/>
      <c r="AGE834" s="77"/>
      <c r="AGF834" s="77"/>
      <c r="AGG834" s="77"/>
      <c r="AGH834" s="77"/>
      <c r="AGI834" s="77"/>
      <c r="AGJ834" s="77"/>
      <c r="AGK834" s="77"/>
      <c r="AGL834" s="77"/>
      <c r="AGM834" s="77"/>
      <c r="AGN834" s="77"/>
      <c r="AGO834" s="77"/>
      <c r="AGP834" s="77"/>
      <c r="AGQ834" s="77"/>
      <c r="AGR834" s="77"/>
      <c r="AGS834" s="77"/>
      <c r="AGT834" s="77"/>
      <c r="AGU834" s="77"/>
      <c r="AGV834" s="77"/>
      <c r="AGW834" s="77"/>
      <c r="AGX834" s="77"/>
      <c r="AGY834" s="77"/>
      <c r="AGZ834" s="77"/>
      <c r="AHA834" s="77"/>
      <c r="AHB834" s="77"/>
      <c r="AHC834" s="77"/>
      <c r="AHD834" s="77"/>
      <c r="AHE834" s="77"/>
      <c r="AHF834" s="77"/>
      <c r="AHG834" s="77"/>
      <c r="AHH834" s="77"/>
      <c r="AHI834" s="77"/>
      <c r="AHJ834" s="77"/>
      <c r="AHK834" s="77"/>
      <c r="AHL834" s="77"/>
      <c r="AHM834" s="77"/>
      <c r="AHN834" s="77"/>
      <c r="AHO834" s="77"/>
      <c r="AHP834" s="77"/>
      <c r="AHQ834" s="77"/>
      <c r="AHR834" s="77"/>
      <c r="AHS834" s="77"/>
      <c r="AHT834" s="77"/>
      <c r="AHU834" s="77"/>
      <c r="AHV834" s="77"/>
      <c r="AHW834" s="77"/>
      <c r="AHX834" s="77"/>
      <c r="AHY834" s="77"/>
      <c r="AHZ834" s="77"/>
      <c r="AIA834" s="77"/>
      <c r="AIB834" s="77"/>
      <c r="AIC834" s="77"/>
      <c r="AID834" s="77"/>
      <c r="AIE834" s="77"/>
      <c r="AIF834" s="77"/>
      <c r="AIG834" s="77"/>
      <c r="AIH834" s="77"/>
      <c r="AII834" s="77"/>
      <c r="AIJ834" s="77"/>
      <c r="AIK834" s="77"/>
      <c r="AIL834" s="77"/>
      <c r="AIM834" s="77"/>
      <c r="AIN834" s="77"/>
      <c r="AIO834" s="77"/>
      <c r="AIP834" s="77"/>
      <c r="AIQ834" s="77"/>
      <c r="AIR834" s="77"/>
      <c r="AIS834" s="77"/>
      <c r="AIT834" s="77"/>
      <c r="AIU834" s="77"/>
      <c r="AIV834" s="77"/>
      <c r="AIW834" s="77"/>
      <c r="AIX834" s="77"/>
      <c r="AIY834" s="77"/>
      <c r="AIZ834" s="77"/>
      <c r="AJA834" s="77"/>
      <c r="AJB834" s="77"/>
      <c r="AJC834" s="77"/>
      <c r="AJD834" s="77"/>
      <c r="AJE834" s="77"/>
      <c r="AJF834" s="77"/>
      <c r="AJG834" s="77"/>
      <c r="AJH834" s="77"/>
      <c r="AJI834" s="77"/>
      <c r="AJJ834" s="77"/>
      <c r="AJK834" s="77"/>
      <c r="AJL834" s="77"/>
      <c r="AJM834" s="77"/>
      <c r="AJN834" s="77"/>
      <c r="AJO834" s="77"/>
      <c r="AJP834" s="77"/>
      <c r="AJQ834" s="77"/>
      <c r="AJR834" s="77"/>
      <c r="AJS834" s="77"/>
      <c r="AJT834" s="77"/>
      <c r="AJU834" s="77"/>
      <c r="AJV834" s="77"/>
      <c r="AJW834" s="77"/>
      <c r="AJX834" s="77"/>
      <c r="AJY834" s="77"/>
      <c r="AJZ834" s="77"/>
      <c r="AKA834" s="77"/>
      <c r="AKB834" s="77"/>
      <c r="AKC834" s="77"/>
      <c r="AKD834" s="77"/>
      <c r="AKE834" s="77"/>
      <c r="AKF834" s="77"/>
      <c r="AKG834" s="77"/>
      <c r="AKH834" s="77"/>
      <c r="AKI834" s="77"/>
      <c r="AKJ834" s="77"/>
      <c r="AKK834" s="77"/>
      <c r="AKL834" s="77"/>
      <c r="AKM834" s="77"/>
      <c r="AKN834" s="77"/>
      <c r="AKO834" s="77"/>
      <c r="AKP834" s="77"/>
      <c r="AKQ834" s="77"/>
      <c r="AKR834" s="77"/>
      <c r="AKS834" s="77"/>
      <c r="AKT834" s="77"/>
      <c r="AKU834" s="77"/>
      <c r="AKV834" s="77"/>
      <c r="AKW834" s="77"/>
      <c r="AKX834" s="77"/>
      <c r="AKY834" s="77"/>
      <c r="AKZ834" s="77"/>
      <c r="ALA834" s="77"/>
      <c r="ALB834" s="77"/>
      <c r="ALC834" s="77"/>
      <c r="ALD834" s="77"/>
      <c r="ALE834" s="77"/>
      <c r="ALF834" s="77"/>
      <c r="ALG834" s="77"/>
      <c r="ALH834" s="77"/>
      <c r="ALI834" s="77"/>
      <c r="ALJ834" s="77"/>
      <c r="ALK834" s="77"/>
      <c r="ALL834" s="77"/>
      <c r="ALM834" s="77"/>
      <c r="ALN834" s="77"/>
      <c r="ALO834" s="77"/>
      <c r="ALP834" s="77"/>
      <c r="ALQ834" s="77"/>
      <c r="ALR834" s="77"/>
      <c r="ALS834" s="77"/>
      <c r="ALT834" s="77"/>
      <c r="ALU834" s="77"/>
      <c r="ALV834" s="77"/>
      <c r="ALW834" s="77"/>
      <c r="ALX834" s="77"/>
      <c r="ALY834" s="77"/>
      <c r="ALZ834" s="77"/>
      <c r="AMA834" s="77"/>
      <c r="AMB834" s="77"/>
      <c r="AMC834" s="77"/>
      <c r="AMD834" s="77"/>
      <c r="AME834" s="77"/>
      <c r="AMF834" s="77"/>
      <c r="AMG834" s="77"/>
      <c r="AMH834" s="77"/>
      <c r="AMI834" s="77"/>
      <c r="AMJ834" s="77"/>
    </row>
    <row r="835" customFormat="false" ht="12.85" hidden="false" customHeight="false" outlineLevel="0" collapsed="false">
      <c r="A835" s="77"/>
      <c r="B835" s="77"/>
      <c r="C835" s="77"/>
      <c r="D835" s="77"/>
      <c r="E835" s="77"/>
      <c r="F835" s="77"/>
      <c r="G835" s="77"/>
      <c r="H835" s="77"/>
      <c r="I835" s="77"/>
      <c r="J835" s="77"/>
      <c r="K835" s="77"/>
      <c r="L835" s="77"/>
      <c r="M835" s="77"/>
      <c r="N835" s="77"/>
      <c r="O835" s="77"/>
      <c r="P835" s="77"/>
      <c r="Q835" s="77"/>
      <c r="R835" s="77"/>
      <c r="S835" s="77"/>
      <c r="T835" s="77"/>
      <c r="U835" s="77"/>
      <c r="V835" s="77"/>
      <c r="W835" s="77"/>
      <c r="X835" s="77"/>
      <c r="Y835" s="77"/>
      <c r="Z835" s="77"/>
      <c r="AA835" s="77"/>
      <c r="AB835" s="77"/>
      <c r="AC835" s="77"/>
      <c r="AD835" s="77"/>
      <c r="AE835" s="77"/>
      <c r="AF835" s="77"/>
      <c r="AG835" s="77"/>
      <c r="AH835" s="77"/>
      <c r="AI835" s="77"/>
      <c r="AJ835" s="77"/>
      <c r="AK835" s="77"/>
      <c r="AL835" s="77"/>
      <c r="AM835" s="77"/>
      <c r="AN835" s="77"/>
      <c r="AO835" s="77"/>
      <c r="AP835" s="77"/>
      <c r="AQ835" s="77"/>
      <c r="AR835" s="77"/>
      <c r="AS835" s="77"/>
      <c r="AT835" s="77"/>
      <c r="AU835" s="77"/>
      <c r="AV835" s="77"/>
      <c r="AW835" s="77"/>
      <c r="AX835" s="77"/>
      <c r="AY835" s="77"/>
      <c r="AZ835" s="77"/>
      <c r="BA835" s="77"/>
      <c r="BB835" s="77"/>
      <c r="BC835" s="77"/>
      <c r="BD835" s="77"/>
      <c r="BE835" s="77"/>
      <c r="BF835" s="77"/>
      <c r="BG835" s="77"/>
      <c r="BH835" s="77"/>
      <c r="BI835" s="77"/>
      <c r="BJ835" s="77"/>
      <c r="BK835" s="77"/>
      <c r="BL835" s="77"/>
      <c r="BM835" s="77"/>
      <c r="BN835" s="77"/>
      <c r="BO835" s="77"/>
      <c r="BP835" s="77"/>
      <c r="BQ835" s="77"/>
      <c r="BR835" s="77"/>
      <c r="BS835" s="77"/>
      <c r="BT835" s="77"/>
      <c r="BU835" s="77"/>
      <c r="BV835" s="77"/>
      <c r="BW835" s="77"/>
      <c r="BX835" s="77"/>
      <c r="BY835" s="77"/>
      <c r="BZ835" s="77"/>
      <c r="CA835" s="77"/>
      <c r="CB835" s="77"/>
      <c r="CC835" s="77"/>
      <c r="CD835" s="77"/>
      <c r="CE835" s="77"/>
      <c r="CF835" s="77"/>
      <c r="CG835" s="77"/>
      <c r="CH835" s="77"/>
      <c r="CI835" s="77"/>
      <c r="CJ835" s="77"/>
      <c r="CK835" s="77"/>
      <c r="CL835" s="77"/>
      <c r="CM835" s="77"/>
      <c r="CN835" s="77"/>
      <c r="CO835" s="77"/>
      <c r="CP835" s="77"/>
      <c r="CQ835" s="77"/>
      <c r="CR835" s="77"/>
      <c r="CS835" s="77"/>
      <c r="CT835" s="77"/>
      <c r="CU835" s="77"/>
      <c r="CV835" s="77"/>
      <c r="CW835" s="77"/>
      <c r="CX835" s="77"/>
      <c r="CY835" s="77"/>
      <c r="CZ835" s="77"/>
      <c r="DA835" s="77"/>
      <c r="DB835" s="77"/>
      <c r="DC835" s="77"/>
      <c r="DD835" s="77"/>
      <c r="DE835" s="77"/>
      <c r="DF835" s="77"/>
      <c r="DG835" s="77"/>
      <c r="DH835" s="77"/>
      <c r="DI835" s="77"/>
      <c r="DJ835" s="77"/>
      <c r="DK835" s="77"/>
      <c r="DL835" s="77"/>
      <c r="DM835" s="77"/>
      <c r="DN835" s="77"/>
      <c r="DO835" s="77"/>
      <c r="DP835" s="77"/>
      <c r="DQ835" s="77"/>
      <c r="DR835" s="77"/>
      <c r="DS835" s="77"/>
      <c r="DT835" s="77"/>
      <c r="DU835" s="77"/>
      <c r="DV835" s="77"/>
      <c r="DW835" s="77"/>
      <c r="DX835" s="77"/>
      <c r="DY835" s="77"/>
      <c r="DZ835" s="77"/>
      <c r="EA835" s="77"/>
      <c r="EB835" s="77"/>
      <c r="EC835" s="77"/>
      <c r="ED835" s="77"/>
      <c r="EE835" s="77"/>
      <c r="EF835" s="77"/>
      <c r="EG835" s="77"/>
      <c r="EH835" s="77"/>
      <c r="EI835" s="77"/>
      <c r="EJ835" s="77"/>
      <c r="EK835" s="77"/>
      <c r="EL835" s="77"/>
      <c r="EM835" s="77"/>
      <c r="EN835" s="77"/>
      <c r="EO835" s="77"/>
      <c r="EP835" s="77"/>
      <c r="EQ835" s="77"/>
      <c r="ER835" s="77"/>
      <c r="ES835" s="77"/>
      <c r="ET835" s="77"/>
      <c r="EU835" s="77"/>
      <c r="EV835" s="77"/>
      <c r="EW835" s="77"/>
      <c r="EX835" s="77"/>
      <c r="EY835" s="77"/>
      <c r="EZ835" s="77"/>
      <c r="FA835" s="77"/>
      <c r="FB835" s="77"/>
      <c r="FC835" s="77"/>
      <c r="FD835" s="77"/>
      <c r="FE835" s="77"/>
      <c r="FF835" s="77"/>
      <c r="FG835" s="77"/>
      <c r="FH835" s="77"/>
      <c r="FI835" s="77"/>
      <c r="FJ835" s="77"/>
      <c r="FK835" s="77"/>
      <c r="FL835" s="77"/>
      <c r="FM835" s="77"/>
      <c r="FN835" s="77"/>
      <c r="FO835" s="77"/>
      <c r="FP835" s="77"/>
      <c r="FQ835" s="77"/>
      <c r="FR835" s="77"/>
      <c r="FS835" s="77"/>
      <c r="FT835" s="77"/>
      <c r="FU835" s="77"/>
      <c r="FV835" s="77"/>
      <c r="FW835" s="77"/>
      <c r="FX835" s="77"/>
      <c r="FY835" s="77"/>
      <c r="FZ835" s="77"/>
      <c r="GA835" s="77"/>
      <c r="GB835" s="77"/>
      <c r="GC835" s="77"/>
      <c r="GD835" s="77"/>
      <c r="GE835" s="77"/>
      <c r="GF835" s="77"/>
      <c r="GG835" s="77"/>
      <c r="GH835" s="77"/>
      <c r="GI835" s="77"/>
      <c r="GJ835" s="77"/>
      <c r="GK835" s="77"/>
      <c r="GL835" s="77"/>
      <c r="GM835" s="77"/>
      <c r="GN835" s="77"/>
      <c r="GO835" s="77"/>
      <c r="GP835" s="77"/>
      <c r="GQ835" s="77"/>
      <c r="GR835" s="77"/>
      <c r="GS835" s="77"/>
      <c r="GT835" s="77"/>
      <c r="GU835" s="77"/>
      <c r="GV835" s="77"/>
      <c r="GW835" s="77"/>
      <c r="GX835" s="77"/>
      <c r="GY835" s="77"/>
      <c r="GZ835" s="77"/>
      <c r="HA835" s="77"/>
      <c r="HB835" s="77"/>
      <c r="HC835" s="77"/>
      <c r="HD835" s="77"/>
      <c r="HE835" s="77"/>
      <c r="HF835" s="77"/>
      <c r="HG835" s="77"/>
      <c r="HH835" s="77"/>
      <c r="HI835" s="77"/>
      <c r="HJ835" s="77"/>
      <c r="HK835" s="77"/>
      <c r="HL835" s="77"/>
      <c r="HM835" s="77"/>
      <c r="HN835" s="77"/>
      <c r="HO835" s="77"/>
      <c r="HP835" s="77"/>
      <c r="HQ835" s="77"/>
      <c r="HR835" s="77"/>
      <c r="HS835" s="77"/>
      <c r="HT835" s="77"/>
      <c r="HU835" s="77"/>
      <c r="HV835" s="77"/>
      <c r="HW835" s="77"/>
      <c r="HX835" s="77"/>
      <c r="HY835" s="77"/>
      <c r="HZ835" s="77"/>
      <c r="IA835" s="77"/>
      <c r="IB835" s="77"/>
      <c r="IC835" s="77"/>
      <c r="ID835" s="77"/>
      <c r="IE835" s="77"/>
      <c r="IF835" s="77"/>
      <c r="IG835" s="77"/>
      <c r="IH835" s="77"/>
      <c r="II835" s="77"/>
      <c r="IJ835" s="77"/>
      <c r="IK835" s="77"/>
      <c r="IL835" s="77"/>
      <c r="IM835" s="77"/>
      <c r="IN835" s="77"/>
      <c r="IO835" s="77"/>
      <c r="IP835" s="77"/>
      <c r="IQ835" s="77"/>
      <c r="IR835" s="77"/>
      <c r="IS835" s="77"/>
      <c r="IT835" s="77"/>
      <c r="IU835" s="77"/>
      <c r="IV835" s="77"/>
      <c r="IW835" s="77"/>
      <c r="IX835" s="77"/>
      <c r="IY835" s="77"/>
      <c r="IZ835" s="77"/>
      <c r="JA835" s="77"/>
      <c r="JB835" s="77"/>
      <c r="JC835" s="77"/>
      <c r="JD835" s="77"/>
      <c r="JE835" s="77"/>
      <c r="JF835" s="77"/>
      <c r="JG835" s="77"/>
      <c r="JH835" s="77"/>
      <c r="JI835" s="77"/>
      <c r="JJ835" s="77"/>
      <c r="JK835" s="77"/>
      <c r="JL835" s="77"/>
      <c r="JM835" s="77"/>
      <c r="JN835" s="77"/>
      <c r="JO835" s="77"/>
      <c r="JP835" s="77"/>
      <c r="JQ835" s="77"/>
      <c r="JR835" s="77"/>
      <c r="JS835" s="77"/>
      <c r="JT835" s="77"/>
      <c r="JU835" s="77"/>
      <c r="JV835" s="77"/>
      <c r="JW835" s="77"/>
      <c r="JX835" s="77"/>
      <c r="JY835" s="77"/>
      <c r="JZ835" s="77"/>
      <c r="KA835" s="77"/>
      <c r="KB835" s="77"/>
      <c r="KC835" s="77"/>
      <c r="KD835" s="77"/>
      <c r="KE835" s="77"/>
      <c r="KF835" s="77"/>
      <c r="KG835" s="77"/>
      <c r="KH835" s="77"/>
      <c r="KI835" s="77"/>
      <c r="KJ835" s="77"/>
      <c r="KK835" s="77"/>
      <c r="KL835" s="77"/>
      <c r="KM835" s="77"/>
      <c r="KN835" s="77"/>
      <c r="KO835" s="77"/>
      <c r="KP835" s="77"/>
      <c r="KQ835" s="77"/>
      <c r="KR835" s="77"/>
      <c r="KS835" s="77"/>
      <c r="KT835" s="77"/>
      <c r="KU835" s="77"/>
      <c r="KV835" s="77"/>
      <c r="KW835" s="77"/>
      <c r="KX835" s="77"/>
      <c r="KY835" s="77"/>
      <c r="KZ835" s="77"/>
      <c r="LA835" s="77"/>
      <c r="LB835" s="77"/>
      <c r="LC835" s="77"/>
      <c r="LD835" s="77"/>
      <c r="LE835" s="77"/>
      <c r="LF835" s="77"/>
      <c r="LG835" s="77"/>
      <c r="LH835" s="77"/>
      <c r="LI835" s="77"/>
      <c r="LJ835" s="77"/>
      <c r="LK835" s="77"/>
      <c r="LL835" s="77"/>
      <c r="LM835" s="77"/>
      <c r="LN835" s="77"/>
      <c r="LO835" s="77"/>
      <c r="LP835" s="77"/>
      <c r="LQ835" s="77"/>
      <c r="LR835" s="77"/>
      <c r="LS835" s="77"/>
      <c r="LT835" s="77"/>
      <c r="LU835" s="77"/>
      <c r="LV835" s="77"/>
      <c r="LW835" s="77"/>
      <c r="LX835" s="77"/>
      <c r="LY835" s="77"/>
      <c r="LZ835" s="77"/>
      <c r="MA835" s="77"/>
      <c r="MB835" s="77"/>
      <c r="MC835" s="77"/>
      <c r="MD835" s="77"/>
      <c r="ME835" s="77"/>
      <c r="MF835" s="77"/>
      <c r="MG835" s="77"/>
      <c r="MH835" s="77"/>
      <c r="MI835" s="77"/>
      <c r="MJ835" s="77"/>
      <c r="MK835" s="77"/>
      <c r="ML835" s="77"/>
      <c r="MM835" s="77"/>
      <c r="MN835" s="77"/>
      <c r="MO835" s="77"/>
      <c r="MP835" s="77"/>
      <c r="MQ835" s="77"/>
      <c r="MR835" s="77"/>
      <c r="MS835" s="77"/>
      <c r="MT835" s="77"/>
      <c r="MU835" s="77"/>
      <c r="MV835" s="77"/>
      <c r="MW835" s="77"/>
      <c r="MX835" s="77"/>
      <c r="MY835" s="77"/>
      <c r="MZ835" s="77"/>
      <c r="NA835" s="77"/>
      <c r="NB835" s="77"/>
      <c r="NC835" s="77"/>
      <c r="ND835" s="77"/>
      <c r="NE835" s="77"/>
      <c r="NF835" s="77"/>
      <c r="NG835" s="77"/>
      <c r="NH835" s="77"/>
      <c r="NI835" s="77"/>
      <c r="NJ835" s="77"/>
      <c r="NK835" s="77"/>
      <c r="NL835" s="77"/>
      <c r="NM835" s="77"/>
      <c r="NN835" s="77"/>
      <c r="NO835" s="77"/>
      <c r="NP835" s="77"/>
      <c r="NQ835" s="77"/>
      <c r="NR835" s="77"/>
      <c r="NS835" s="77"/>
      <c r="NT835" s="77"/>
      <c r="NU835" s="77"/>
      <c r="NV835" s="77"/>
      <c r="NW835" s="77"/>
      <c r="NX835" s="77"/>
      <c r="NY835" s="77"/>
      <c r="NZ835" s="77"/>
      <c r="OA835" s="77"/>
      <c r="OB835" s="77"/>
      <c r="OC835" s="77"/>
      <c r="OD835" s="77"/>
      <c r="OE835" s="77"/>
      <c r="OF835" s="77"/>
      <c r="OG835" s="77"/>
      <c r="OH835" s="77"/>
      <c r="OI835" s="77"/>
      <c r="OJ835" s="77"/>
      <c r="OK835" s="77"/>
      <c r="OL835" s="77"/>
      <c r="OM835" s="77"/>
      <c r="ON835" s="77"/>
      <c r="OO835" s="77"/>
      <c r="OP835" s="77"/>
      <c r="OQ835" s="77"/>
      <c r="OR835" s="77"/>
      <c r="OS835" s="77"/>
      <c r="OT835" s="77"/>
      <c r="OU835" s="77"/>
      <c r="OV835" s="77"/>
      <c r="OW835" s="77"/>
      <c r="OX835" s="77"/>
      <c r="OY835" s="77"/>
      <c r="OZ835" s="77"/>
      <c r="PA835" s="77"/>
      <c r="PB835" s="77"/>
      <c r="PC835" s="77"/>
      <c r="PD835" s="77"/>
      <c r="PE835" s="77"/>
      <c r="PF835" s="77"/>
      <c r="PG835" s="77"/>
      <c r="PH835" s="77"/>
      <c r="PI835" s="77"/>
      <c r="PJ835" s="77"/>
      <c r="PK835" s="77"/>
      <c r="PL835" s="77"/>
      <c r="PM835" s="77"/>
      <c r="PN835" s="77"/>
      <c r="PO835" s="77"/>
      <c r="PP835" s="77"/>
      <c r="PQ835" s="77"/>
      <c r="PR835" s="77"/>
      <c r="PS835" s="77"/>
      <c r="PT835" s="77"/>
      <c r="PU835" s="77"/>
      <c r="PV835" s="77"/>
      <c r="PW835" s="77"/>
      <c r="PX835" s="77"/>
      <c r="PY835" s="77"/>
      <c r="PZ835" s="77"/>
      <c r="QA835" s="77"/>
      <c r="QB835" s="77"/>
      <c r="QC835" s="77"/>
      <c r="QD835" s="77"/>
      <c r="QE835" s="77"/>
      <c r="QF835" s="77"/>
      <c r="QG835" s="77"/>
      <c r="QH835" s="77"/>
      <c r="QI835" s="77"/>
      <c r="QJ835" s="77"/>
      <c r="QK835" s="77"/>
      <c r="QL835" s="77"/>
      <c r="QM835" s="77"/>
      <c r="QN835" s="77"/>
      <c r="QO835" s="77"/>
      <c r="QP835" s="77"/>
      <c r="QQ835" s="77"/>
      <c r="QR835" s="77"/>
      <c r="QS835" s="77"/>
      <c r="QT835" s="77"/>
      <c r="QU835" s="77"/>
      <c r="QV835" s="77"/>
      <c r="QW835" s="77"/>
      <c r="QX835" s="77"/>
      <c r="QY835" s="77"/>
      <c r="QZ835" s="77"/>
      <c r="RA835" s="77"/>
      <c r="RB835" s="77"/>
      <c r="RC835" s="77"/>
      <c r="RD835" s="77"/>
      <c r="RE835" s="77"/>
      <c r="RF835" s="77"/>
      <c r="RG835" s="77"/>
      <c r="RH835" s="77"/>
      <c r="RI835" s="77"/>
      <c r="RJ835" s="77"/>
      <c r="RK835" s="77"/>
      <c r="RL835" s="77"/>
      <c r="RM835" s="77"/>
      <c r="RN835" s="77"/>
      <c r="RO835" s="77"/>
      <c r="RP835" s="77"/>
      <c r="RQ835" s="77"/>
      <c r="RR835" s="77"/>
      <c r="RS835" s="77"/>
      <c r="RT835" s="77"/>
      <c r="RU835" s="77"/>
      <c r="RV835" s="77"/>
      <c r="RW835" s="77"/>
      <c r="RX835" s="77"/>
      <c r="RY835" s="77"/>
      <c r="RZ835" s="77"/>
      <c r="SA835" s="77"/>
      <c r="SB835" s="77"/>
      <c r="SC835" s="77"/>
      <c r="SD835" s="77"/>
      <c r="SE835" s="77"/>
      <c r="SF835" s="77"/>
      <c r="SG835" s="77"/>
      <c r="SH835" s="77"/>
      <c r="SI835" s="77"/>
      <c r="SJ835" s="77"/>
      <c r="SK835" s="77"/>
      <c r="SL835" s="77"/>
      <c r="SM835" s="77"/>
      <c r="SN835" s="77"/>
      <c r="SO835" s="77"/>
      <c r="SP835" s="77"/>
      <c r="SQ835" s="77"/>
      <c r="SR835" s="77"/>
      <c r="SS835" s="77"/>
      <c r="ST835" s="77"/>
      <c r="SU835" s="77"/>
      <c r="SV835" s="77"/>
      <c r="SW835" s="77"/>
      <c r="SX835" s="77"/>
      <c r="SY835" s="77"/>
      <c r="SZ835" s="77"/>
      <c r="TA835" s="77"/>
      <c r="TB835" s="77"/>
      <c r="TC835" s="77"/>
      <c r="TD835" s="77"/>
      <c r="TE835" s="77"/>
      <c r="TF835" s="77"/>
      <c r="TG835" s="77"/>
      <c r="TH835" s="77"/>
      <c r="TI835" s="77"/>
      <c r="TJ835" s="77"/>
      <c r="TK835" s="77"/>
      <c r="TL835" s="77"/>
      <c r="TM835" s="77"/>
      <c r="TN835" s="77"/>
      <c r="TO835" s="77"/>
      <c r="TP835" s="77"/>
      <c r="TQ835" s="77"/>
      <c r="TR835" s="77"/>
      <c r="TS835" s="77"/>
      <c r="TT835" s="77"/>
      <c r="TU835" s="77"/>
      <c r="TV835" s="77"/>
      <c r="TW835" s="77"/>
      <c r="TX835" s="77"/>
      <c r="TY835" s="77"/>
      <c r="TZ835" s="77"/>
      <c r="UA835" s="77"/>
      <c r="UB835" s="77"/>
      <c r="UC835" s="77"/>
      <c r="UD835" s="77"/>
      <c r="UE835" s="77"/>
      <c r="UF835" s="77"/>
      <c r="UG835" s="77"/>
      <c r="UH835" s="77"/>
      <c r="UI835" s="77"/>
      <c r="UJ835" s="77"/>
      <c r="UK835" s="77"/>
      <c r="UL835" s="77"/>
      <c r="UM835" s="77"/>
      <c r="UN835" s="77"/>
      <c r="UO835" s="77"/>
      <c r="UP835" s="77"/>
      <c r="UQ835" s="77"/>
      <c r="UR835" s="77"/>
      <c r="US835" s="77"/>
      <c r="UT835" s="77"/>
      <c r="UU835" s="77"/>
      <c r="UV835" s="77"/>
      <c r="UW835" s="77"/>
      <c r="UX835" s="77"/>
      <c r="UY835" s="77"/>
      <c r="UZ835" s="77"/>
      <c r="VA835" s="77"/>
      <c r="VB835" s="77"/>
      <c r="VC835" s="77"/>
      <c r="VD835" s="77"/>
      <c r="VE835" s="77"/>
      <c r="VF835" s="77"/>
      <c r="VG835" s="77"/>
      <c r="VH835" s="77"/>
      <c r="VI835" s="77"/>
      <c r="VJ835" s="77"/>
      <c r="VK835" s="77"/>
      <c r="VL835" s="77"/>
      <c r="VM835" s="77"/>
      <c r="VN835" s="77"/>
      <c r="VO835" s="77"/>
      <c r="VP835" s="77"/>
      <c r="VQ835" s="77"/>
      <c r="VR835" s="77"/>
      <c r="VS835" s="77"/>
      <c r="VT835" s="77"/>
      <c r="VU835" s="77"/>
      <c r="VV835" s="77"/>
      <c r="VW835" s="77"/>
      <c r="VX835" s="77"/>
      <c r="VY835" s="77"/>
      <c r="VZ835" s="77"/>
      <c r="WA835" s="77"/>
      <c r="WB835" s="77"/>
      <c r="WC835" s="77"/>
      <c r="WD835" s="77"/>
      <c r="WE835" s="77"/>
      <c r="WF835" s="77"/>
      <c r="WG835" s="77"/>
      <c r="WH835" s="77"/>
      <c r="WI835" s="77"/>
      <c r="WJ835" s="77"/>
      <c r="WK835" s="77"/>
      <c r="WL835" s="77"/>
      <c r="WM835" s="77"/>
      <c r="WN835" s="77"/>
      <c r="WO835" s="77"/>
      <c r="WP835" s="77"/>
      <c r="WQ835" s="77"/>
      <c r="WR835" s="77"/>
      <c r="WS835" s="77"/>
      <c r="WT835" s="77"/>
      <c r="WU835" s="77"/>
      <c r="WV835" s="77"/>
      <c r="WW835" s="77"/>
      <c r="WX835" s="77"/>
      <c r="WY835" s="77"/>
      <c r="WZ835" s="77"/>
      <c r="XA835" s="77"/>
      <c r="XB835" s="77"/>
      <c r="XC835" s="77"/>
      <c r="XD835" s="77"/>
      <c r="XE835" s="77"/>
      <c r="XF835" s="77"/>
      <c r="XG835" s="77"/>
      <c r="XH835" s="77"/>
      <c r="XI835" s="77"/>
      <c r="XJ835" s="77"/>
      <c r="XK835" s="77"/>
      <c r="XL835" s="77"/>
      <c r="XM835" s="77"/>
      <c r="XN835" s="77"/>
      <c r="XO835" s="77"/>
      <c r="XP835" s="77"/>
      <c r="XQ835" s="77"/>
      <c r="XR835" s="77"/>
      <c r="XS835" s="77"/>
      <c r="XT835" s="77"/>
      <c r="XU835" s="77"/>
      <c r="XV835" s="77"/>
      <c r="XW835" s="77"/>
      <c r="XX835" s="77"/>
      <c r="XY835" s="77"/>
      <c r="XZ835" s="77"/>
      <c r="YA835" s="77"/>
      <c r="YB835" s="77"/>
      <c r="YC835" s="77"/>
      <c r="YD835" s="77"/>
      <c r="YE835" s="77"/>
      <c r="YF835" s="77"/>
      <c r="YG835" s="77"/>
      <c r="YH835" s="77"/>
      <c r="YI835" s="77"/>
      <c r="YJ835" s="77"/>
      <c r="YK835" s="77"/>
      <c r="YL835" s="77"/>
      <c r="YM835" s="77"/>
      <c r="YN835" s="77"/>
      <c r="YO835" s="77"/>
      <c r="YP835" s="77"/>
      <c r="YQ835" s="77"/>
      <c r="YR835" s="77"/>
      <c r="YS835" s="77"/>
      <c r="YT835" s="77"/>
      <c r="YU835" s="77"/>
      <c r="YV835" s="77"/>
      <c r="YW835" s="77"/>
      <c r="YX835" s="77"/>
      <c r="YY835" s="77"/>
      <c r="YZ835" s="77"/>
      <c r="ZA835" s="77"/>
      <c r="ZB835" s="77"/>
      <c r="ZC835" s="77"/>
      <c r="ZD835" s="77"/>
      <c r="ZE835" s="77"/>
      <c r="ZF835" s="77"/>
      <c r="ZG835" s="77"/>
      <c r="ZH835" s="77"/>
      <c r="ZI835" s="77"/>
      <c r="ZJ835" s="77"/>
      <c r="ZK835" s="77"/>
      <c r="ZL835" s="77"/>
      <c r="ZM835" s="77"/>
      <c r="ZN835" s="77"/>
      <c r="ZO835" s="77"/>
      <c r="ZP835" s="77"/>
      <c r="ZQ835" s="77"/>
      <c r="ZR835" s="77"/>
      <c r="ZS835" s="77"/>
      <c r="ZT835" s="77"/>
      <c r="ZU835" s="77"/>
      <c r="ZV835" s="77"/>
      <c r="ZW835" s="77"/>
      <c r="ZX835" s="77"/>
      <c r="ZY835" s="77"/>
      <c r="ZZ835" s="77"/>
      <c r="AAA835" s="77"/>
      <c r="AAB835" s="77"/>
      <c r="AAC835" s="77"/>
      <c r="AAD835" s="77"/>
      <c r="AAE835" s="77"/>
      <c r="AAF835" s="77"/>
      <c r="AAG835" s="77"/>
      <c r="AAH835" s="77"/>
      <c r="AAI835" s="77"/>
      <c r="AAJ835" s="77"/>
      <c r="AAK835" s="77"/>
      <c r="AAL835" s="77"/>
      <c r="AAM835" s="77"/>
      <c r="AAN835" s="77"/>
      <c r="AAO835" s="77"/>
      <c r="AAP835" s="77"/>
      <c r="AAQ835" s="77"/>
      <c r="AAR835" s="77"/>
      <c r="AAS835" s="77"/>
      <c r="AAT835" s="77"/>
      <c r="AAU835" s="77"/>
      <c r="AAV835" s="77"/>
      <c r="AAW835" s="77"/>
      <c r="AAX835" s="77"/>
      <c r="AAY835" s="77"/>
      <c r="AAZ835" s="77"/>
      <c r="ABA835" s="77"/>
      <c r="ABB835" s="77"/>
      <c r="ABC835" s="77"/>
      <c r="ABD835" s="77"/>
      <c r="ABE835" s="77"/>
      <c r="ABF835" s="77"/>
      <c r="ABG835" s="77"/>
      <c r="ABH835" s="77"/>
      <c r="ABI835" s="77"/>
      <c r="ABJ835" s="77"/>
      <c r="ABK835" s="77"/>
      <c r="ABL835" s="77"/>
      <c r="ABM835" s="77"/>
      <c r="ABN835" s="77"/>
      <c r="ABO835" s="77"/>
      <c r="ABP835" s="77"/>
      <c r="ABQ835" s="77"/>
      <c r="ABR835" s="77"/>
      <c r="ABS835" s="77"/>
      <c r="ABT835" s="77"/>
      <c r="ABU835" s="77"/>
      <c r="ABV835" s="77"/>
      <c r="ABW835" s="77"/>
      <c r="ABX835" s="77"/>
      <c r="ABY835" s="77"/>
      <c r="ABZ835" s="77"/>
      <c r="ACA835" s="77"/>
      <c r="ACB835" s="77"/>
      <c r="ACC835" s="77"/>
      <c r="ACD835" s="77"/>
      <c r="ACE835" s="77"/>
      <c r="ACF835" s="77"/>
      <c r="ACG835" s="77"/>
      <c r="ACH835" s="77"/>
      <c r="ACI835" s="77"/>
      <c r="ACJ835" s="77"/>
      <c r="ACK835" s="77"/>
      <c r="ACL835" s="77"/>
      <c r="ACM835" s="77"/>
      <c r="ACN835" s="77"/>
      <c r="ACO835" s="77"/>
      <c r="ACP835" s="77"/>
      <c r="ACQ835" s="77"/>
      <c r="ACR835" s="77"/>
      <c r="ACS835" s="77"/>
      <c r="ACT835" s="77"/>
      <c r="ACU835" s="77"/>
      <c r="ACV835" s="77"/>
      <c r="ACW835" s="77"/>
      <c r="ACX835" s="77"/>
      <c r="ACY835" s="77"/>
      <c r="ACZ835" s="77"/>
      <c r="ADA835" s="77"/>
      <c r="ADB835" s="77"/>
      <c r="ADC835" s="77"/>
      <c r="ADD835" s="77"/>
      <c r="ADE835" s="77"/>
      <c r="ADF835" s="77"/>
      <c r="ADG835" s="77"/>
      <c r="ADH835" s="77"/>
      <c r="ADI835" s="77"/>
      <c r="ADJ835" s="77"/>
      <c r="ADK835" s="77"/>
      <c r="ADL835" s="77"/>
      <c r="ADM835" s="77"/>
      <c r="ADN835" s="77"/>
      <c r="ADO835" s="77"/>
      <c r="ADP835" s="77"/>
      <c r="ADQ835" s="77"/>
      <c r="ADR835" s="77"/>
      <c r="ADS835" s="77"/>
      <c r="ADT835" s="77"/>
      <c r="ADU835" s="77"/>
      <c r="ADV835" s="77"/>
      <c r="ADW835" s="77"/>
      <c r="ADX835" s="77"/>
      <c r="ADY835" s="77"/>
      <c r="ADZ835" s="77"/>
      <c r="AEA835" s="77"/>
      <c r="AEB835" s="77"/>
      <c r="AEC835" s="77"/>
      <c r="AED835" s="77"/>
      <c r="AEE835" s="77"/>
      <c r="AEF835" s="77"/>
      <c r="AEG835" s="77"/>
      <c r="AEH835" s="77"/>
      <c r="AEI835" s="77"/>
      <c r="AEJ835" s="77"/>
      <c r="AEK835" s="77"/>
      <c r="AEL835" s="77"/>
      <c r="AEM835" s="77"/>
      <c r="AEN835" s="77"/>
      <c r="AEO835" s="77"/>
      <c r="AEP835" s="77"/>
      <c r="AEQ835" s="77"/>
      <c r="AER835" s="77"/>
      <c r="AES835" s="77"/>
      <c r="AET835" s="77"/>
      <c r="AEU835" s="77"/>
      <c r="AEV835" s="77"/>
      <c r="AEW835" s="77"/>
      <c r="AEX835" s="77"/>
      <c r="AEY835" s="77"/>
      <c r="AEZ835" s="77"/>
      <c r="AFA835" s="77"/>
      <c r="AFB835" s="77"/>
      <c r="AFC835" s="77"/>
      <c r="AFD835" s="77"/>
      <c r="AFE835" s="77"/>
      <c r="AFF835" s="77"/>
      <c r="AFG835" s="77"/>
      <c r="AFH835" s="77"/>
      <c r="AFI835" s="77"/>
      <c r="AFJ835" s="77"/>
      <c r="AFK835" s="77"/>
      <c r="AFL835" s="77"/>
      <c r="AFM835" s="77"/>
      <c r="AFN835" s="77"/>
      <c r="AFO835" s="77"/>
      <c r="AFP835" s="77"/>
      <c r="AFQ835" s="77"/>
      <c r="AFR835" s="77"/>
      <c r="AFS835" s="77"/>
      <c r="AFT835" s="77"/>
      <c r="AFU835" s="77"/>
      <c r="AFV835" s="77"/>
      <c r="AFW835" s="77"/>
      <c r="AFX835" s="77"/>
      <c r="AFY835" s="77"/>
      <c r="AFZ835" s="77"/>
      <c r="AGA835" s="77"/>
      <c r="AGB835" s="77"/>
      <c r="AGC835" s="77"/>
      <c r="AGD835" s="77"/>
      <c r="AGE835" s="77"/>
      <c r="AGF835" s="77"/>
      <c r="AGG835" s="77"/>
      <c r="AGH835" s="77"/>
      <c r="AGI835" s="77"/>
      <c r="AGJ835" s="77"/>
      <c r="AGK835" s="77"/>
      <c r="AGL835" s="77"/>
      <c r="AGM835" s="77"/>
      <c r="AGN835" s="77"/>
      <c r="AGO835" s="77"/>
      <c r="AGP835" s="77"/>
      <c r="AGQ835" s="77"/>
      <c r="AGR835" s="77"/>
      <c r="AGS835" s="77"/>
      <c r="AGT835" s="77"/>
      <c r="AGU835" s="77"/>
      <c r="AGV835" s="77"/>
      <c r="AGW835" s="77"/>
      <c r="AGX835" s="77"/>
      <c r="AGY835" s="77"/>
      <c r="AGZ835" s="77"/>
      <c r="AHA835" s="77"/>
      <c r="AHB835" s="77"/>
      <c r="AHC835" s="77"/>
      <c r="AHD835" s="77"/>
      <c r="AHE835" s="77"/>
      <c r="AHF835" s="77"/>
      <c r="AHG835" s="77"/>
      <c r="AHH835" s="77"/>
      <c r="AHI835" s="77"/>
      <c r="AHJ835" s="77"/>
      <c r="AHK835" s="77"/>
      <c r="AHL835" s="77"/>
      <c r="AHM835" s="77"/>
      <c r="AHN835" s="77"/>
      <c r="AHO835" s="77"/>
      <c r="AHP835" s="77"/>
      <c r="AHQ835" s="77"/>
      <c r="AHR835" s="77"/>
      <c r="AHS835" s="77"/>
      <c r="AHT835" s="77"/>
      <c r="AHU835" s="77"/>
      <c r="AHV835" s="77"/>
      <c r="AHW835" s="77"/>
      <c r="AHX835" s="77"/>
      <c r="AHY835" s="77"/>
      <c r="AHZ835" s="77"/>
      <c r="AIA835" s="77"/>
      <c r="AIB835" s="77"/>
      <c r="AIC835" s="77"/>
      <c r="AID835" s="77"/>
      <c r="AIE835" s="77"/>
      <c r="AIF835" s="77"/>
      <c r="AIG835" s="77"/>
      <c r="AIH835" s="77"/>
      <c r="AII835" s="77"/>
      <c r="AIJ835" s="77"/>
      <c r="AIK835" s="77"/>
      <c r="AIL835" s="77"/>
      <c r="AIM835" s="77"/>
      <c r="AIN835" s="77"/>
      <c r="AIO835" s="77"/>
      <c r="AIP835" s="77"/>
      <c r="AIQ835" s="77"/>
      <c r="AIR835" s="77"/>
      <c r="AIS835" s="77"/>
      <c r="AIT835" s="77"/>
      <c r="AIU835" s="77"/>
      <c r="AIV835" s="77"/>
      <c r="AIW835" s="77"/>
      <c r="AIX835" s="77"/>
      <c r="AIY835" s="77"/>
      <c r="AIZ835" s="77"/>
      <c r="AJA835" s="77"/>
      <c r="AJB835" s="77"/>
      <c r="AJC835" s="77"/>
      <c r="AJD835" s="77"/>
      <c r="AJE835" s="77"/>
      <c r="AJF835" s="77"/>
      <c r="AJG835" s="77"/>
      <c r="AJH835" s="77"/>
      <c r="AJI835" s="77"/>
      <c r="AJJ835" s="77"/>
      <c r="AJK835" s="77"/>
      <c r="AJL835" s="77"/>
      <c r="AJM835" s="77"/>
      <c r="AJN835" s="77"/>
      <c r="AJO835" s="77"/>
      <c r="AJP835" s="77"/>
      <c r="AJQ835" s="77"/>
      <c r="AJR835" s="77"/>
      <c r="AJS835" s="77"/>
      <c r="AJT835" s="77"/>
      <c r="AJU835" s="77"/>
      <c r="AJV835" s="77"/>
      <c r="AJW835" s="77"/>
      <c r="AJX835" s="77"/>
      <c r="AJY835" s="77"/>
      <c r="AJZ835" s="77"/>
      <c r="AKA835" s="77"/>
      <c r="AKB835" s="77"/>
      <c r="AKC835" s="77"/>
      <c r="AKD835" s="77"/>
      <c r="AKE835" s="77"/>
      <c r="AKF835" s="77"/>
      <c r="AKG835" s="77"/>
      <c r="AKH835" s="77"/>
      <c r="AKI835" s="77"/>
      <c r="AKJ835" s="77"/>
      <c r="AKK835" s="77"/>
      <c r="AKL835" s="77"/>
      <c r="AKM835" s="77"/>
      <c r="AKN835" s="77"/>
      <c r="AKO835" s="77"/>
      <c r="AKP835" s="77"/>
      <c r="AKQ835" s="77"/>
      <c r="AKR835" s="77"/>
      <c r="AKS835" s="77"/>
      <c r="AKT835" s="77"/>
      <c r="AKU835" s="77"/>
      <c r="AKV835" s="77"/>
      <c r="AKW835" s="77"/>
      <c r="AKX835" s="77"/>
      <c r="AKY835" s="77"/>
      <c r="AKZ835" s="77"/>
      <c r="ALA835" s="77"/>
      <c r="ALB835" s="77"/>
      <c r="ALC835" s="77"/>
      <c r="ALD835" s="77"/>
      <c r="ALE835" s="77"/>
      <c r="ALF835" s="77"/>
      <c r="ALG835" s="77"/>
      <c r="ALH835" s="77"/>
      <c r="ALI835" s="77"/>
      <c r="ALJ835" s="77"/>
      <c r="ALK835" s="77"/>
      <c r="ALL835" s="77"/>
      <c r="ALM835" s="77"/>
      <c r="ALN835" s="77"/>
      <c r="ALO835" s="77"/>
      <c r="ALP835" s="77"/>
      <c r="ALQ835" s="77"/>
      <c r="ALR835" s="77"/>
      <c r="ALS835" s="77"/>
      <c r="ALT835" s="77"/>
      <c r="ALU835" s="77"/>
      <c r="ALV835" s="77"/>
      <c r="ALW835" s="77"/>
      <c r="ALX835" s="77"/>
      <c r="ALY835" s="77"/>
      <c r="ALZ835" s="77"/>
      <c r="AMA835" s="77"/>
      <c r="AMB835" s="77"/>
      <c r="AMC835" s="77"/>
      <c r="AMD835" s="77"/>
      <c r="AME835" s="77"/>
      <c r="AMF835" s="77"/>
      <c r="AMG835" s="77"/>
      <c r="AMH835" s="77"/>
      <c r="AMI835" s="77"/>
      <c r="AMJ835" s="77"/>
    </row>
    <row r="836" customFormat="false" ht="12.85" hidden="false" customHeight="false" outlineLevel="0" collapsed="false">
      <c r="A836" s="77"/>
      <c r="B836" s="77"/>
      <c r="C836" s="77"/>
      <c r="D836" s="77"/>
      <c r="E836" s="77"/>
      <c r="F836" s="77"/>
      <c r="G836" s="77"/>
      <c r="H836" s="77"/>
      <c r="I836" s="77"/>
      <c r="J836" s="77"/>
      <c r="K836" s="77"/>
      <c r="L836" s="77"/>
      <c r="M836" s="77"/>
      <c r="N836" s="77"/>
      <c r="O836" s="77"/>
      <c r="P836" s="77"/>
      <c r="Q836" s="77"/>
      <c r="R836" s="77"/>
      <c r="S836" s="77"/>
      <c r="T836" s="77"/>
      <c r="U836" s="77"/>
      <c r="V836" s="77"/>
      <c r="W836" s="77"/>
      <c r="X836" s="77"/>
      <c r="Y836" s="77"/>
      <c r="Z836" s="77"/>
      <c r="AA836" s="77"/>
      <c r="AB836" s="77"/>
      <c r="AC836" s="77"/>
      <c r="AD836" s="77"/>
      <c r="AE836" s="77"/>
      <c r="AF836" s="77"/>
      <c r="AG836" s="77"/>
      <c r="AH836" s="77"/>
      <c r="AI836" s="77"/>
      <c r="AJ836" s="77"/>
      <c r="AK836" s="77"/>
      <c r="AL836" s="77"/>
      <c r="AM836" s="77"/>
      <c r="AN836" s="77"/>
      <c r="AO836" s="77"/>
      <c r="AP836" s="77"/>
      <c r="AQ836" s="77"/>
      <c r="AR836" s="77"/>
      <c r="AS836" s="77"/>
      <c r="AT836" s="77"/>
      <c r="AU836" s="77"/>
      <c r="AV836" s="77"/>
      <c r="AW836" s="77"/>
      <c r="AX836" s="77"/>
      <c r="AY836" s="77"/>
      <c r="AZ836" s="77"/>
      <c r="BA836" s="77"/>
      <c r="BB836" s="77"/>
      <c r="BC836" s="77"/>
      <c r="BD836" s="77"/>
      <c r="BE836" s="77"/>
      <c r="BF836" s="77"/>
      <c r="BG836" s="77"/>
      <c r="BH836" s="77"/>
      <c r="BI836" s="77"/>
      <c r="BJ836" s="77"/>
      <c r="BK836" s="77"/>
      <c r="BL836" s="77"/>
      <c r="BM836" s="77"/>
      <c r="BN836" s="77"/>
      <c r="BO836" s="77"/>
      <c r="BP836" s="77"/>
      <c r="BQ836" s="77"/>
      <c r="BR836" s="77"/>
      <c r="BS836" s="77"/>
      <c r="BT836" s="77"/>
      <c r="BU836" s="77"/>
      <c r="BV836" s="77"/>
      <c r="BW836" s="77"/>
      <c r="BX836" s="77"/>
      <c r="BY836" s="77"/>
      <c r="BZ836" s="77"/>
      <c r="CA836" s="77"/>
      <c r="CB836" s="77"/>
      <c r="CC836" s="77"/>
      <c r="CD836" s="77"/>
      <c r="CE836" s="77"/>
      <c r="CF836" s="77"/>
      <c r="CG836" s="77"/>
      <c r="CH836" s="77"/>
      <c r="CI836" s="77"/>
      <c r="CJ836" s="77"/>
      <c r="CK836" s="77"/>
      <c r="CL836" s="77"/>
      <c r="CM836" s="77"/>
      <c r="CN836" s="77"/>
      <c r="CO836" s="77"/>
      <c r="CP836" s="77"/>
      <c r="CQ836" s="77"/>
      <c r="CR836" s="77"/>
      <c r="CS836" s="77"/>
      <c r="CT836" s="77"/>
      <c r="CU836" s="77"/>
      <c r="CV836" s="77"/>
      <c r="CW836" s="77"/>
      <c r="CX836" s="77"/>
      <c r="CY836" s="77"/>
      <c r="CZ836" s="77"/>
      <c r="DA836" s="77"/>
      <c r="DB836" s="77"/>
      <c r="DC836" s="77"/>
      <c r="DD836" s="77"/>
      <c r="DE836" s="77"/>
      <c r="DF836" s="77"/>
      <c r="DG836" s="77"/>
      <c r="DH836" s="77"/>
      <c r="DI836" s="77"/>
      <c r="DJ836" s="77"/>
      <c r="DK836" s="77"/>
      <c r="DL836" s="77"/>
      <c r="DM836" s="77"/>
      <c r="DN836" s="77"/>
      <c r="DO836" s="77"/>
      <c r="DP836" s="77"/>
      <c r="DQ836" s="77"/>
      <c r="DR836" s="77"/>
      <c r="DS836" s="77"/>
      <c r="DT836" s="77"/>
      <c r="DU836" s="77"/>
      <c r="DV836" s="77"/>
      <c r="DW836" s="77"/>
      <c r="DX836" s="77"/>
      <c r="DY836" s="77"/>
      <c r="DZ836" s="77"/>
      <c r="EA836" s="77"/>
      <c r="EB836" s="77"/>
      <c r="EC836" s="77"/>
      <c r="ED836" s="77"/>
      <c r="EE836" s="77"/>
      <c r="EF836" s="77"/>
      <c r="EG836" s="77"/>
      <c r="EH836" s="77"/>
      <c r="EI836" s="77"/>
      <c r="EJ836" s="77"/>
      <c r="EK836" s="77"/>
      <c r="EL836" s="77"/>
      <c r="EM836" s="77"/>
      <c r="EN836" s="77"/>
      <c r="EO836" s="77"/>
      <c r="EP836" s="77"/>
      <c r="EQ836" s="77"/>
      <c r="ER836" s="77"/>
      <c r="ES836" s="77"/>
      <c r="ET836" s="77"/>
      <c r="EU836" s="77"/>
      <c r="EV836" s="77"/>
      <c r="EW836" s="77"/>
      <c r="EX836" s="77"/>
      <c r="EY836" s="77"/>
      <c r="EZ836" s="77"/>
      <c r="FA836" s="77"/>
      <c r="FB836" s="77"/>
      <c r="FC836" s="77"/>
      <c r="FD836" s="77"/>
      <c r="FE836" s="77"/>
      <c r="FF836" s="77"/>
      <c r="FG836" s="77"/>
      <c r="FH836" s="77"/>
      <c r="FI836" s="77"/>
      <c r="FJ836" s="77"/>
      <c r="FK836" s="77"/>
      <c r="FL836" s="77"/>
      <c r="FM836" s="77"/>
      <c r="FN836" s="77"/>
      <c r="FO836" s="77"/>
      <c r="FP836" s="77"/>
      <c r="FQ836" s="77"/>
      <c r="FR836" s="77"/>
      <c r="FS836" s="77"/>
      <c r="FT836" s="77"/>
      <c r="FU836" s="77"/>
      <c r="FV836" s="77"/>
      <c r="FW836" s="77"/>
      <c r="FX836" s="77"/>
      <c r="FY836" s="77"/>
      <c r="FZ836" s="77"/>
      <c r="GA836" s="77"/>
      <c r="GB836" s="77"/>
      <c r="GC836" s="77"/>
      <c r="GD836" s="77"/>
      <c r="GE836" s="77"/>
      <c r="GF836" s="77"/>
      <c r="GG836" s="77"/>
      <c r="GH836" s="77"/>
      <c r="GI836" s="77"/>
      <c r="GJ836" s="77"/>
      <c r="GK836" s="77"/>
      <c r="GL836" s="77"/>
      <c r="GM836" s="77"/>
      <c r="GN836" s="77"/>
      <c r="GO836" s="77"/>
      <c r="GP836" s="77"/>
      <c r="GQ836" s="77"/>
      <c r="GR836" s="77"/>
      <c r="GS836" s="77"/>
      <c r="GT836" s="77"/>
      <c r="GU836" s="77"/>
      <c r="GV836" s="77"/>
      <c r="GW836" s="77"/>
      <c r="GX836" s="77"/>
      <c r="GY836" s="77"/>
      <c r="GZ836" s="77"/>
      <c r="HA836" s="77"/>
      <c r="HB836" s="77"/>
      <c r="HC836" s="77"/>
      <c r="HD836" s="77"/>
      <c r="HE836" s="77"/>
      <c r="HF836" s="77"/>
      <c r="HG836" s="77"/>
      <c r="HH836" s="77"/>
      <c r="HI836" s="77"/>
      <c r="HJ836" s="77"/>
      <c r="HK836" s="77"/>
      <c r="HL836" s="77"/>
      <c r="HM836" s="77"/>
      <c r="HN836" s="77"/>
      <c r="HO836" s="77"/>
      <c r="HP836" s="77"/>
      <c r="HQ836" s="77"/>
      <c r="HR836" s="77"/>
      <c r="HS836" s="77"/>
      <c r="HT836" s="77"/>
      <c r="HU836" s="77"/>
      <c r="HV836" s="77"/>
      <c r="HW836" s="77"/>
      <c r="HX836" s="77"/>
      <c r="HY836" s="77"/>
      <c r="HZ836" s="77"/>
      <c r="IA836" s="77"/>
      <c r="IB836" s="77"/>
      <c r="IC836" s="77"/>
      <c r="ID836" s="77"/>
      <c r="IE836" s="77"/>
      <c r="IF836" s="77"/>
      <c r="IG836" s="77"/>
      <c r="IH836" s="77"/>
      <c r="II836" s="77"/>
      <c r="IJ836" s="77"/>
      <c r="IK836" s="77"/>
      <c r="IL836" s="77"/>
      <c r="IM836" s="77"/>
      <c r="IN836" s="77"/>
      <c r="IO836" s="77"/>
      <c r="IP836" s="77"/>
      <c r="IQ836" s="77"/>
      <c r="IR836" s="77"/>
      <c r="IS836" s="77"/>
      <c r="IT836" s="77"/>
      <c r="IU836" s="77"/>
      <c r="IV836" s="77"/>
      <c r="IW836" s="77"/>
      <c r="IX836" s="77"/>
      <c r="IY836" s="77"/>
      <c r="IZ836" s="77"/>
      <c r="JA836" s="77"/>
      <c r="JB836" s="77"/>
      <c r="JC836" s="77"/>
      <c r="JD836" s="77"/>
      <c r="JE836" s="77"/>
      <c r="JF836" s="77"/>
      <c r="JG836" s="77"/>
      <c r="JH836" s="77"/>
      <c r="JI836" s="77"/>
      <c r="JJ836" s="77"/>
      <c r="JK836" s="77"/>
      <c r="JL836" s="77"/>
      <c r="JM836" s="77"/>
      <c r="JN836" s="77"/>
      <c r="JO836" s="77"/>
      <c r="JP836" s="77"/>
      <c r="JQ836" s="77"/>
      <c r="JR836" s="77"/>
      <c r="JS836" s="77"/>
      <c r="JT836" s="77"/>
      <c r="JU836" s="77"/>
      <c r="JV836" s="77"/>
      <c r="JW836" s="77"/>
      <c r="JX836" s="77"/>
      <c r="JY836" s="77"/>
      <c r="JZ836" s="77"/>
      <c r="KA836" s="77"/>
      <c r="KB836" s="77"/>
      <c r="KC836" s="77"/>
      <c r="KD836" s="77"/>
      <c r="KE836" s="77"/>
      <c r="KF836" s="77"/>
      <c r="KG836" s="77"/>
      <c r="KH836" s="77"/>
      <c r="KI836" s="77"/>
      <c r="KJ836" s="77"/>
      <c r="KK836" s="77"/>
      <c r="KL836" s="77"/>
      <c r="KM836" s="77"/>
      <c r="KN836" s="77"/>
      <c r="KO836" s="77"/>
      <c r="KP836" s="77"/>
      <c r="KQ836" s="77"/>
      <c r="KR836" s="77"/>
      <c r="KS836" s="77"/>
      <c r="KT836" s="77"/>
      <c r="KU836" s="77"/>
      <c r="KV836" s="77"/>
      <c r="KW836" s="77"/>
      <c r="KX836" s="77"/>
      <c r="KY836" s="77"/>
      <c r="KZ836" s="77"/>
      <c r="LA836" s="77"/>
      <c r="LB836" s="77"/>
      <c r="LC836" s="77"/>
      <c r="LD836" s="77"/>
      <c r="LE836" s="77"/>
      <c r="LF836" s="77"/>
      <c r="LG836" s="77"/>
      <c r="LH836" s="77"/>
      <c r="LI836" s="77"/>
      <c r="LJ836" s="77"/>
      <c r="LK836" s="77"/>
      <c r="LL836" s="77"/>
      <c r="LM836" s="77"/>
      <c r="LN836" s="77"/>
      <c r="LO836" s="77"/>
      <c r="LP836" s="77"/>
      <c r="LQ836" s="77"/>
      <c r="LR836" s="77"/>
      <c r="LS836" s="77"/>
      <c r="LT836" s="77"/>
      <c r="LU836" s="77"/>
      <c r="LV836" s="77"/>
      <c r="LW836" s="77"/>
      <c r="LX836" s="77"/>
      <c r="LY836" s="77"/>
      <c r="LZ836" s="77"/>
      <c r="MA836" s="77"/>
      <c r="MB836" s="77"/>
      <c r="MC836" s="77"/>
      <c r="MD836" s="77"/>
      <c r="ME836" s="77"/>
      <c r="MF836" s="77"/>
      <c r="MG836" s="77"/>
      <c r="MH836" s="77"/>
      <c r="MI836" s="77"/>
      <c r="MJ836" s="77"/>
      <c r="MK836" s="77"/>
      <c r="ML836" s="77"/>
      <c r="MM836" s="77"/>
      <c r="MN836" s="77"/>
      <c r="MO836" s="77"/>
      <c r="MP836" s="77"/>
      <c r="MQ836" s="77"/>
      <c r="MR836" s="77"/>
      <c r="MS836" s="77"/>
      <c r="MT836" s="77"/>
      <c r="MU836" s="77"/>
      <c r="MV836" s="77"/>
      <c r="MW836" s="77"/>
      <c r="MX836" s="77"/>
      <c r="MY836" s="77"/>
      <c r="MZ836" s="77"/>
      <c r="NA836" s="77"/>
      <c r="NB836" s="77"/>
      <c r="NC836" s="77"/>
      <c r="ND836" s="77"/>
      <c r="NE836" s="77"/>
      <c r="NF836" s="77"/>
      <c r="NG836" s="77"/>
      <c r="NH836" s="77"/>
      <c r="NI836" s="77"/>
      <c r="NJ836" s="77"/>
      <c r="NK836" s="77"/>
      <c r="NL836" s="77"/>
      <c r="NM836" s="77"/>
      <c r="NN836" s="77"/>
      <c r="NO836" s="77"/>
      <c r="NP836" s="77"/>
      <c r="NQ836" s="77"/>
      <c r="NR836" s="77"/>
      <c r="NS836" s="77"/>
      <c r="NT836" s="77"/>
      <c r="NU836" s="77"/>
      <c r="NV836" s="77"/>
      <c r="NW836" s="77"/>
      <c r="NX836" s="77"/>
      <c r="NY836" s="77"/>
      <c r="NZ836" s="77"/>
      <c r="OA836" s="77"/>
      <c r="OB836" s="77"/>
      <c r="OC836" s="77"/>
      <c r="OD836" s="77"/>
      <c r="OE836" s="77"/>
      <c r="OF836" s="77"/>
      <c r="OG836" s="77"/>
      <c r="OH836" s="77"/>
      <c r="OI836" s="77"/>
      <c r="OJ836" s="77"/>
      <c r="OK836" s="77"/>
      <c r="OL836" s="77"/>
      <c r="OM836" s="77"/>
      <c r="ON836" s="77"/>
      <c r="OO836" s="77"/>
      <c r="OP836" s="77"/>
      <c r="OQ836" s="77"/>
      <c r="OR836" s="77"/>
      <c r="OS836" s="77"/>
      <c r="OT836" s="77"/>
      <c r="OU836" s="77"/>
      <c r="OV836" s="77"/>
      <c r="OW836" s="77"/>
      <c r="OX836" s="77"/>
      <c r="OY836" s="77"/>
      <c r="OZ836" s="77"/>
      <c r="PA836" s="77"/>
      <c r="PB836" s="77"/>
      <c r="PC836" s="77"/>
      <c r="PD836" s="77"/>
      <c r="PE836" s="77"/>
      <c r="PF836" s="77"/>
      <c r="PG836" s="77"/>
      <c r="PH836" s="77"/>
      <c r="PI836" s="77"/>
      <c r="PJ836" s="77"/>
      <c r="PK836" s="77"/>
      <c r="PL836" s="77"/>
      <c r="PM836" s="77"/>
      <c r="PN836" s="77"/>
      <c r="PO836" s="77"/>
      <c r="PP836" s="77"/>
      <c r="PQ836" s="77"/>
      <c r="PR836" s="77"/>
      <c r="PS836" s="77"/>
      <c r="PT836" s="77"/>
      <c r="PU836" s="77"/>
      <c r="PV836" s="77"/>
      <c r="PW836" s="77"/>
      <c r="PX836" s="77"/>
      <c r="PY836" s="77"/>
      <c r="PZ836" s="77"/>
      <c r="QA836" s="77"/>
      <c r="QB836" s="77"/>
      <c r="QC836" s="77"/>
      <c r="QD836" s="77"/>
      <c r="QE836" s="77"/>
      <c r="QF836" s="77"/>
      <c r="QG836" s="77"/>
      <c r="QH836" s="77"/>
      <c r="QI836" s="77"/>
      <c r="QJ836" s="77"/>
      <c r="QK836" s="77"/>
      <c r="QL836" s="77"/>
      <c r="QM836" s="77"/>
      <c r="QN836" s="77"/>
      <c r="QO836" s="77"/>
      <c r="QP836" s="77"/>
      <c r="QQ836" s="77"/>
      <c r="QR836" s="77"/>
      <c r="QS836" s="77"/>
      <c r="QT836" s="77"/>
      <c r="QU836" s="77"/>
      <c r="QV836" s="77"/>
      <c r="QW836" s="77"/>
      <c r="QX836" s="77"/>
      <c r="QY836" s="77"/>
      <c r="QZ836" s="77"/>
      <c r="RA836" s="77"/>
      <c r="RB836" s="77"/>
      <c r="RC836" s="77"/>
      <c r="RD836" s="77"/>
      <c r="RE836" s="77"/>
      <c r="RF836" s="77"/>
      <c r="RG836" s="77"/>
      <c r="RH836" s="77"/>
      <c r="RI836" s="77"/>
      <c r="RJ836" s="77"/>
      <c r="RK836" s="77"/>
      <c r="RL836" s="77"/>
      <c r="RM836" s="77"/>
      <c r="RN836" s="77"/>
      <c r="RO836" s="77"/>
      <c r="RP836" s="77"/>
      <c r="RQ836" s="77"/>
      <c r="RR836" s="77"/>
      <c r="RS836" s="77"/>
      <c r="RT836" s="77"/>
      <c r="RU836" s="77"/>
      <c r="RV836" s="77"/>
      <c r="RW836" s="77"/>
      <c r="RX836" s="77"/>
      <c r="RY836" s="77"/>
      <c r="RZ836" s="77"/>
      <c r="SA836" s="77"/>
      <c r="SB836" s="77"/>
      <c r="SC836" s="77"/>
      <c r="SD836" s="77"/>
      <c r="SE836" s="77"/>
      <c r="SF836" s="77"/>
      <c r="SG836" s="77"/>
      <c r="SH836" s="77"/>
      <c r="SI836" s="77"/>
      <c r="SJ836" s="77"/>
      <c r="SK836" s="77"/>
      <c r="SL836" s="77"/>
      <c r="SM836" s="77"/>
      <c r="SN836" s="77"/>
      <c r="SO836" s="77"/>
      <c r="SP836" s="77"/>
      <c r="SQ836" s="77"/>
      <c r="SR836" s="77"/>
      <c r="SS836" s="77"/>
      <c r="ST836" s="77"/>
      <c r="SU836" s="77"/>
      <c r="SV836" s="77"/>
      <c r="SW836" s="77"/>
      <c r="SX836" s="77"/>
      <c r="SY836" s="77"/>
      <c r="SZ836" s="77"/>
      <c r="TA836" s="77"/>
      <c r="TB836" s="77"/>
      <c r="TC836" s="77"/>
      <c r="TD836" s="77"/>
      <c r="TE836" s="77"/>
      <c r="TF836" s="77"/>
      <c r="TG836" s="77"/>
      <c r="TH836" s="77"/>
      <c r="TI836" s="77"/>
      <c r="TJ836" s="77"/>
      <c r="TK836" s="77"/>
      <c r="TL836" s="77"/>
      <c r="TM836" s="77"/>
      <c r="TN836" s="77"/>
      <c r="TO836" s="77"/>
      <c r="TP836" s="77"/>
      <c r="TQ836" s="77"/>
      <c r="TR836" s="77"/>
      <c r="TS836" s="77"/>
      <c r="TT836" s="77"/>
      <c r="TU836" s="77"/>
      <c r="TV836" s="77"/>
      <c r="TW836" s="77"/>
      <c r="TX836" s="77"/>
      <c r="TY836" s="77"/>
      <c r="TZ836" s="77"/>
      <c r="UA836" s="77"/>
      <c r="UB836" s="77"/>
      <c r="UC836" s="77"/>
      <c r="UD836" s="77"/>
      <c r="UE836" s="77"/>
      <c r="UF836" s="77"/>
      <c r="UG836" s="77"/>
      <c r="UH836" s="77"/>
      <c r="UI836" s="77"/>
      <c r="UJ836" s="77"/>
      <c r="UK836" s="77"/>
      <c r="UL836" s="77"/>
      <c r="UM836" s="77"/>
      <c r="UN836" s="77"/>
      <c r="UO836" s="77"/>
      <c r="UP836" s="77"/>
      <c r="UQ836" s="77"/>
      <c r="UR836" s="77"/>
      <c r="US836" s="77"/>
      <c r="UT836" s="77"/>
      <c r="UU836" s="77"/>
      <c r="UV836" s="77"/>
      <c r="UW836" s="77"/>
      <c r="UX836" s="77"/>
      <c r="UY836" s="77"/>
      <c r="UZ836" s="77"/>
      <c r="VA836" s="77"/>
      <c r="VB836" s="77"/>
      <c r="VC836" s="77"/>
      <c r="VD836" s="77"/>
      <c r="VE836" s="77"/>
      <c r="VF836" s="77"/>
      <c r="VG836" s="77"/>
      <c r="VH836" s="77"/>
      <c r="VI836" s="77"/>
      <c r="VJ836" s="77"/>
      <c r="VK836" s="77"/>
      <c r="VL836" s="77"/>
      <c r="VM836" s="77"/>
      <c r="VN836" s="77"/>
      <c r="VO836" s="77"/>
      <c r="VP836" s="77"/>
      <c r="VQ836" s="77"/>
      <c r="VR836" s="77"/>
      <c r="VS836" s="77"/>
      <c r="VT836" s="77"/>
      <c r="VU836" s="77"/>
      <c r="VV836" s="77"/>
      <c r="VW836" s="77"/>
      <c r="VX836" s="77"/>
      <c r="VY836" s="77"/>
      <c r="VZ836" s="77"/>
      <c r="WA836" s="77"/>
      <c r="WB836" s="77"/>
      <c r="WC836" s="77"/>
      <c r="WD836" s="77"/>
      <c r="WE836" s="77"/>
      <c r="WF836" s="77"/>
      <c r="WG836" s="77"/>
      <c r="WH836" s="77"/>
      <c r="WI836" s="77"/>
      <c r="WJ836" s="77"/>
      <c r="WK836" s="77"/>
      <c r="WL836" s="77"/>
      <c r="WM836" s="77"/>
      <c r="WN836" s="77"/>
      <c r="WO836" s="77"/>
      <c r="WP836" s="77"/>
      <c r="WQ836" s="77"/>
      <c r="WR836" s="77"/>
      <c r="WS836" s="77"/>
      <c r="WT836" s="77"/>
      <c r="WU836" s="77"/>
      <c r="WV836" s="77"/>
      <c r="WW836" s="77"/>
      <c r="WX836" s="77"/>
      <c r="WY836" s="77"/>
      <c r="WZ836" s="77"/>
      <c r="XA836" s="77"/>
      <c r="XB836" s="77"/>
      <c r="XC836" s="77"/>
      <c r="XD836" s="77"/>
      <c r="XE836" s="77"/>
      <c r="XF836" s="77"/>
      <c r="XG836" s="77"/>
      <c r="XH836" s="77"/>
      <c r="XI836" s="77"/>
      <c r="XJ836" s="77"/>
      <c r="XK836" s="77"/>
      <c r="XL836" s="77"/>
      <c r="XM836" s="77"/>
      <c r="XN836" s="77"/>
      <c r="XO836" s="77"/>
      <c r="XP836" s="77"/>
      <c r="XQ836" s="77"/>
      <c r="XR836" s="77"/>
      <c r="XS836" s="77"/>
      <c r="XT836" s="77"/>
      <c r="XU836" s="77"/>
      <c r="XV836" s="77"/>
      <c r="XW836" s="77"/>
      <c r="XX836" s="77"/>
      <c r="XY836" s="77"/>
      <c r="XZ836" s="77"/>
      <c r="YA836" s="77"/>
      <c r="YB836" s="77"/>
      <c r="YC836" s="77"/>
      <c r="YD836" s="77"/>
      <c r="YE836" s="77"/>
      <c r="YF836" s="77"/>
      <c r="YG836" s="77"/>
      <c r="YH836" s="77"/>
      <c r="YI836" s="77"/>
      <c r="YJ836" s="77"/>
      <c r="YK836" s="77"/>
      <c r="YL836" s="77"/>
      <c r="YM836" s="77"/>
      <c r="YN836" s="77"/>
      <c r="YO836" s="77"/>
      <c r="YP836" s="77"/>
      <c r="YQ836" s="77"/>
      <c r="YR836" s="77"/>
      <c r="YS836" s="77"/>
      <c r="YT836" s="77"/>
      <c r="YU836" s="77"/>
      <c r="YV836" s="77"/>
      <c r="YW836" s="77"/>
      <c r="YX836" s="77"/>
      <c r="YY836" s="77"/>
      <c r="YZ836" s="77"/>
      <c r="ZA836" s="77"/>
      <c r="ZB836" s="77"/>
      <c r="ZC836" s="77"/>
      <c r="ZD836" s="77"/>
      <c r="ZE836" s="77"/>
      <c r="ZF836" s="77"/>
      <c r="ZG836" s="77"/>
      <c r="ZH836" s="77"/>
      <c r="ZI836" s="77"/>
      <c r="ZJ836" s="77"/>
      <c r="ZK836" s="77"/>
      <c r="ZL836" s="77"/>
      <c r="ZM836" s="77"/>
      <c r="ZN836" s="77"/>
      <c r="ZO836" s="77"/>
      <c r="ZP836" s="77"/>
      <c r="ZQ836" s="77"/>
      <c r="ZR836" s="77"/>
      <c r="ZS836" s="77"/>
      <c r="ZT836" s="77"/>
      <c r="ZU836" s="77"/>
      <c r="ZV836" s="77"/>
      <c r="ZW836" s="77"/>
      <c r="ZX836" s="77"/>
      <c r="ZY836" s="77"/>
      <c r="ZZ836" s="77"/>
      <c r="AAA836" s="77"/>
      <c r="AAB836" s="77"/>
      <c r="AAC836" s="77"/>
      <c r="AAD836" s="77"/>
      <c r="AAE836" s="77"/>
      <c r="AAF836" s="77"/>
      <c r="AAG836" s="77"/>
      <c r="AAH836" s="77"/>
      <c r="AAI836" s="77"/>
      <c r="AAJ836" s="77"/>
      <c r="AAK836" s="77"/>
      <c r="AAL836" s="77"/>
      <c r="AAM836" s="77"/>
      <c r="AAN836" s="77"/>
      <c r="AAO836" s="77"/>
      <c r="AAP836" s="77"/>
      <c r="AAQ836" s="77"/>
      <c r="AAR836" s="77"/>
      <c r="AAS836" s="77"/>
      <c r="AAT836" s="77"/>
      <c r="AAU836" s="77"/>
      <c r="AAV836" s="77"/>
      <c r="AAW836" s="77"/>
      <c r="AAX836" s="77"/>
      <c r="AAY836" s="77"/>
      <c r="AAZ836" s="77"/>
      <c r="ABA836" s="77"/>
      <c r="ABB836" s="77"/>
      <c r="ABC836" s="77"/>
      <c r="ABD836" s="77"/>
      <c r="ABE836" s="77"/>
      <c r="ABF836" s="77"/>
      <c r="ABG836" s="77"/>
      <c r="ABH836" s="77"/>
      <c r="ABI836" s="77"/>
      <c r="ABJ836" s="77"/>
      <c r="ABK836" s="77"/>
      <c r="ABL836" s="77"/>
      <c r="ABM836" s="77"/>
      <c r="ABN836" s="77"/>
      <c r="ABO836" s="77"/>
      <c r="ABP836" s="77"/>
      <c r="ABQ836" s="77"/>
      <c r="ABR836" s="77"/>
      <c r="ABS836" s="77"/>
      <c r="ABT836" s="77"/>
      <c r="ABU836" s="77"/>
      <c r="ABV836" s="77"/>
      <c r="ABW836" s="77"/>
      <c r="ABX836" s="77"/>
      <c r="ABY836" s="77"/>
      <c r="ABZ836" s="77"/>
      <c r="ACA836" s="77"/>
      <c r="ACB836" s="77"/>
      <c r="ACC836" s="77"/>
      <c r="ACD836" s="77"/>
      <c r="ACE836" s="77"/>
      <c r="ACF836" s="77"/>
      <c r="ACG836" s="77"/>
      <c r="ACH836" s="77"/>
      <c r="ACI836" s="77"/>
      <c r="ACJ836" s="77"/>
      <c r="ACK836" s="77"/>
      <c r="ACL836" s="77"/>
      <c r="ACM836" s="77"/>
      <c r="ACN836" s="77"/>
      <c r="ACO836" s="77"/>
      <c r="ACP836" s="77"/>
      <c r="ACQ836" s="77"/>
      <c r="ACR836" s="77"/>
      <c r="ACS836" s="77"/>
      <c r="ACT836" s="77"/>
      <c r="ACU836" s="77"/>
      <c r="ACV836" s="77"/>
      <c r="ACW836" s="77"/>
      <c r="ACX836" s="77"/>
      <c r="ACY836" s="77"/>
      <c r="ACZ836" s="77"/>
      <c r="ADA836" s="77"/>
      <c r="ADB836" s="77"/>
      <c r="ADC836" s="77"/>
      <c r="ADD836" s="77"/>
      <c r="ADE836" s="77"/>
      <c r="ADF836" s="77"/>
      <c r="ADG836" s="77"/>
      <c r="ADH836" s="77"/>
      <c r="ADI836" s="77"/>
      <c r="ADJ836" s="77"/>
      <c r="ADK836" s="77"/>
      <c r="ADL836" s="77"/>
      <c r="ADM836" s="77"/>
      <c r="ADN836" s="77"/>
      <c r="ADO836" s="77"/>
      <c r="ADP836" s="77"/>
      <c r="ADQ836" s="77"/>
      <c r="ADR836" s="77"/>
      <c r="ADS836" s="77"/>
      <c r="ADT836" s="77"/>
      <c r="ADU836" s="77"/>
      <c r="ADV836" s="77"/>
      <c r="ADW836" s="77"/>
      <c r="ADX836" s="77"/>
      <c r="ADY836" s="77"/>
      <c r="ADZ836" s="77"/>
      <c r="AEA836" s="77"/>
      <c r="AEB836" s="77"/>
      <c r="AEC836" s="77"/>
      <c r="AED836" s="77"/>
      <c r="AEE836" s="77"/>
      <c r="AEF836" s="77"/>
      <c r="AEG836" s="77"/>
      <c r="AEH836" s="77"/>
      <c r="AEI836" s="77"/>
      <c r="AEJ836" s="77"/>
      <c r="AEK836" s="77"/>
      <c r="AEL836" s="77"/>
      <c r="AEM836" s="77"/>
      <c r="AEN836" s="77"/>
      <c r="AEO836" s="77"/>
      <c r="AEP836" s="77"/>
      <c r="AEQ836" s="77"/>
      <c r="AER836" s="77"/>
      <c r="AES836" s="77"/>
      <c r="AET836" s="77"/>
      <c r="AEU836" s="77"/>
      <c r="AEV836" s="77"/>
      <c r="AEW836" s="77"/>
      <c r="AEX836" s="77"/>
      <c r="AEY836" s="77"/>
      <c r="AEZ836" s="77"/>
      <c r="AFA836" s="77"/>
      <c r="AFB836" s="77"/>
      <c r="AFC836" s="77"/>
      <c r="AFD836" s="77"/>
      <c r="AFE836" s="77"/>
      <c r="AFF836" s="77"/>
      <c r="AFG836" s="77"/>
      <c r="AFH836" s="77"/>
      <c r="AFI836" s="77"/>
      <c r="AFJ836" s="77"/>
      <c r="AFK836" s="77"/>
      <c r="AFL836" s="77"/>
      <c r="AFM836" s="77"/>
      <c r="AFN836" s="77"/>
      <c r="AFO836" s="77"/>
      <c r="AFP836" s="77"/>
      <c r="AFQ836" s="77"/>
      <c r="AFR836" s="77"/>
      <c r="AFS836" s="77"/>
      <c r="AFT836" s="77"/>
      <c r="AFU836" s="77"/>
      <c r="AFV836" s="77"/>
      <c r="AFW836" s="77"/>
      <c r="AFX836" s="77"/>
      <c r="AFY836" s="77"/>
      <c r="AFZ836" s="77"/>
      <c r="AGA836" s="77"/>
      <c r="AGB836" s="77"/>
      <c r="AGC836" s="77"/>
      <c r="AGD836" s="77"/>
      <c r="AGE836" s="77"/>
      <c r="AGF836" s="77"/>
      <c r="AGG836" s="77"/>
      <c r="AGH836" s="77"/>
      <c r="AGI836" s="77"/>
      <c r="AGJ836" s="77"/>
      <c r="AGK836" s="77"/>
      <c r="AGL836" s="77"/>
      <c r="AGM836" s="77"/>
      <c r="AGN836" s="77"/>
      <c r="AGO836" s="77"/>
      <c r="AGP836" s="77"/>
      <c r="AGQ836" s="77"/>
      <c r="AGR836" s="77"/>
      <c r="AGS836" s="77"/>
      <c r="AGT836" s="77"/>
      <c r="AGU836" s="77"/>
      <c r="AGV836" s="77"/>
      <c r="AGW836" s="77"/>
      <c r="AGX836" s="77"/>
      <c r="AGY836" s="77"/>
      <c r="AGZ836" s="77"/>
      <c r="AHA836" s="77"/>
      <c r="AHB836" s="77"/>
      <c r="AHC836" s="77"/>
      <c r="AHD836" s="77"/>
      <c r="AHE836" s="77"/>
      <c r="AHF836" s="77"/>
      <c r="AHG836" s="77"/>
      <c r="AHH836" s="77"/>
      <c r="AHI836" s="77"/>
      <c r="AHJ836" s="77"/>
      <c r="AHK836" s="77"/>
      <c r="AHL836" s="77"/>
      <c r="AHM836" s="77"/>
      <c r="AHN836" s="77"/>
      <c r="AHO836" s="77"/>
      <c r="AHP836" s="77"/>
      <c r="AHQ836" s="77"/>
      <c r="AHR836" s="77"/>
      <c r="AHS836" s="77"/>
      <c r="AHT836" s="77"/>
      <c r="AHU836" s="77"/>
      <c r="AHV836" s="77"/>
      <c r="AHW836" s="77"/>
      <c r="AHX836" s="77"/>
      <c r="AHY836" s="77"/>
      <c r="AHZ836" s="77"/>
      <c r="AIA836" s="77"/>
      <c r="AIB836" s="77"/>
      <c r="AIC836" s="77"/>
      <c r="AID836" s="77"/>
      <c r="AIE836" s="77"/>
      <c r="AIF836" s="77"/>
      <c r="AIG836" s="77"/>
      <c r="AIH836" s="77"/>
      <c r="AII836" s="77"/>
      <c r="AIJ836" s="77"/>
      <c r="AIK836" s="77"/>
      <c r="AIL836" s="77"/>
      <c r="AIM836" s="77"/>
      <c r="AIN836" s="77"/>
      <c r="AIO836" s="77"/>
      <c r="AIP836" s="77"/>
      <c r="AIQ836" s="77"/>
      <c r="AIR836" s="77"/>
      <c r="AIS836" s="77"/>
      <c r="AIT836" s="77"/>
      <c r="AIU836" s="77"/>
      <c r="AIV836" s="77"/>
      <c r="AIW836" s="77"/>
      <c r="AIX836" s="77"/>
      <c r="AIY836" s="77"/>
      <c r="AIZ836" s="77"/>
      <c r="AJA836" s="77"/>
      <c r="AJB836" s="77"/>
      <c r="AJC836" s="77"/>
      <c r="AJD836" s="77"/>
      <c r="AJE836" s="77"/>
      <c r="AJF836" s="77"/>
      <c r="AJG836" s="77"/>
      <c r="AJH836" s="77"/>
      <c r="AJI836" s="77"/>
      <c r="AJJ836" s="77"/>
      <c r="AJK836" s="77"/>
      <c r="AJL836" s="77"/>
      <c r="AJM836" s="77"/>
      <c r="AJN836" s="77"/>
      <c r="AJO836" s="77"/>
      <c r="AJP836" s="77"/>
      <c r="AJQ836" s="77"/>
      <c r="AJR836" s="77"/>
      <c r="AJS836" s="77"/>
      <c r="AJT836" s="77"/>
      <c r="AJU836" s="77"/>
      <c r="AJV836" s="77"/>
      <c r="AJW836" s="77"/>
      <c r="AJX836" s="77"/>
      <c r="AJY836" s="77"/>
      <c r="AJZ836" s="77"/>
      <c r="AKA836" s="77"/>
      <c r="AKB836" s="77"/>
      <c r="AKC836" s="77"/>
      <c r="AKD836" s="77"/>
      <c r="AKE836" s="77"/>
      <c r="AKF836" s="77"/>
      <c r="AKG836" s="77"/>
      <c r="AKH836" s="77"/>
      <c r="AKI836" s="77"/>
      <c r="AKJ836" s="77"/>
      <c r="AKK836" s="77"/>
      <c r="AKL836" s="77"/>
      <c r="AKM836" s="77"/>
      <c r="AKN836" s="77"/>
      <c r="AKO836" s="77"/>
      <c r="AKP836" s="77"/>
      <c r="AKQ836" s="77"/>
      <c r="AKR836" s="77"/>
      <c r="AKS836" s="77"/>
      <c r="AKT836" s="77"/>
      <c r="AKU836" s="77"/>
      <c r="AKV836" s="77"/>
      <c r="AKW836" s="77"/>
      <c r="AKX836" s="77"/>
      <c r="AKY836" s="77"/>
      <c r="AKZ836" s="77"/>
      <c r="ALA836" s="77"/>
      <c r="ALB836" s="77"/>
      <c r="ALC836" s="77"/>
      <c r="ALD836" s="77"/>
      <c r="ALE836" s="77"/>
      <c r="ALF836" s="77"/>
      <c r="ALG836" s="77"/>
      <c r="ALH836" s="77"/>
      <c r="ALI836" s="77"/>
      <c r="ALJ836" s="77"/>
      <c r="ALK836" s="77"/>
      <c r="ALL836" s="77"/>
      <c r="ALM836" s="77"/>
      <c r="ALN836" s="77"/>
      <c r="ALO836" s="77"/>
      <c r="ALP836" s="77"/>
      <c r="ALQ836" s="77"/>
      <c r="ALR836" s="77"/>
      <c r="ALS836" s="77"/>
      <c r="ALT836" s="77"/>
      <c r="ALU836" s="77"/>
      <c r="ALV836" s="77"/>
      <c r="ALW836" s="77"/>
      <c r="ALX836" s="77"/>
      <c r="ALY836" s="77"/>
      <c r="ALZ836" s="77"/>
      <c r="AMA836" s="77"/>
      <c r="AMB836" s="77"/>
      <c r="AMC836" s="77"/>
      <c r="AMD836" s="77"/>
      <c r="AME836" s="77"/>
      <c r="AMF836" s="77"/>
      <c r="AMG836" s="77"/>
      <c r="AMH836" s="77"/>
      <c r="AMI836" s="77"/>
      <c r="AMJ836" s="77"/>
    </row>
    <row r="837" customFormat="false" ht="12.85" hidden="false" customHeight="false" outlineLevel="0" collapsed="false">
      <c r="A837" s="77"/>
      <c r="B837" s="77"/>
      <c r="C837" s="77"/>
      <c r="D837" s="77"/>
      <c r="E837" s="77"/>
      <c r="F837" s="77"/>
      <c r="G837" s="77"/>
      <c r="H837" s="77"/>
      <c r="I837" s="77"/>
      <c r="J837" s="77"/>
      <c r="K837" s="77"/>
      <c r="L837" s="77"/>
      <c r="M837" s="77"/>
      <c r="N837" s="77"/>
      <c r="O837" s="77"/>
      <c r="P837" s="77"/>
      <c r="Q837" s="77"/>
      <c r="R837" s="77"/>
      <c r="S837" s="77"/>
      <c r="T837" s="77"/>
      <c r="U837" s="77"/>
      <c r="V837" s="77"/>
      <c r="W837" s="77"/>
      <c r="X837" s="77"/>
      <c r="Y837" s="77"/>
      <c r="Z837" s="77"/>
      <c r="AA837" s="77"/>
      <c r="AB837" s="77"/>
      <c r="AC837" s="77"/>
      <c r="AD837" s="77"/>
      <c r="AE837" s="77"/>
      <c r="AF837" s="77"/>
      <c r="AG837" s="77"/>
      <c r="AH837" s="77"/>
      <c r="AI837" s="77"/>
      <c r="AJ837" s="77"/>
      <c r="AK837" s="77"/>
      <c r="AL837" s="77"/>
      <c r="AM837" s="77"/>
      <c r="AN837" s="77"/>
      <c r="AO837" s="77"/>
      <c r="AP837" s="77"/>
      <c r="AQ837" s="77"/>
      <c r="AR837" s="77"/>
      <c r="AS837" s="77"/>
      <c r="AT837" s="77"/>
      <c r="AU837" s="77"/>
      <c r="AV837" s="77"/>
      <c r="AW837" s="77"/>
      <c r="AX837" s="77"/>
      <c r="AY837" s="77"/>
      <c r="AZ837" s="77"/>
      <c r="BA837" s="77"/>
      <c r="BB837" s="77"/>
      <c r="BC837" s="77"/>
      <c r="BD837" s="77"/>
      <c r="BE837" s="77"/>
      <c r="BF837" s="77"/>
      <c r="BG837" s="77"/>
      <c r="BH837" s="77"/>
      <c r="BI837" s="77"/>
      <c r="BJ837" s="77"/>
      <c r="BK837" s="77"/>
      <c r="BL837" s="77"/>
      <c r="BM837" s="77"/>
      <c r="BN837" s="77"/>
      <c r="BO837" s="77"/>
      <c r="BP837" s="77"/>
      <c r="BQ837" s="77"/>
      <c r="BR837" s="77"/>
      <c r="BS837" s="77"/>
      <c r="BT837" s="77"/>
      <c r="BU837" s="77"/>
      <c r="BV837" s="77"/>
      <c r="BW837" s="77"/>
      <c r="BX837" s="77"/>
      <c r="BY837" s="77"/>
      <c r="BZ837" s="77"/>
      <c r="CA837" s="77"/>
      <c r="CB837" s="77"/>
      <c r="CC837" s="77"/>
      <c r="CD837" s="77"/>
      <c r="CE837" s="77"/>
      <c r="CF837" s="77"/>
      <c r="CG837" s="77"/>
      <c r="CH837" s="77"/>
      <c r="CI837" s="77"/>
      <c r="CJ837" s="77"/>
      <c r="CK837" s="77"/>
      <c r="CL837" s="77"/>
      <c r="CM837" s="77"/>
      <c r="CN837" s="77"/>
      <c r="CO837" s="77"/>
      <c r="CP837" s="77"/>
      <c r="CQ837" s="77"/>
      <c r="CR837" s="77"/>
      <c r="CS837" s="77"/>
      <c r="CT837" s="77"/>
      <c r="CU837" s="77"/>
      <c r="CV837" s="77"/>
      <c r="CW837" s="77"/>
      <c r="CX837" s="77"/>
      <c r="CY837" s="77"/>
      <c r="CZ837" s="77"/>
      <c r="DA837" s="77"/>
      <c r="DB837" s="77"/>
      <c r="DC837" s="77"/>
      <c r="DD837" s="77"/>
      <c r="DE837" s="77"/>
      <c r="DF837" s="77"/>
      <c r="DG837" s="77"/>
      <c r="DH837" s="77"/>
      <c r="DI837" s="77"/>
      <c r="DJ837" s="77"/>
      <c r="DK837" s="77"/>
      <c r="DL837" s="77"/>
      <c r="DM837" s="77"/>
      <c r="DN837" s="77"/>
      <c r="DO837" s="77"/>
      <c r="DP837" s="77"/>
      <c r="DQ837" s="77"/>
      <c r="DR837" s="77"/>
      <c r="DS837" s="77"/>
      <c r="DT837" s="77"/>
      <c r="DU837" s="77"/>
      <c r="DV837" s="77"/>
      <c r="DW837" s="77"/>
      <c r="DX837" s="77"/>
      <c r="DY837" s="77"/>
      <c r="DZ837" s="77"/>
      <c r="EA837" s="77"/>
      <c r="EB837" s="77"/>
      <c r="EC837" s="77"/>
      <c r="ED837" s="77"/>
      <c r="EE837" s="77"/>
      <c r="EF837" s="77"/>
      <c r="EG837" s="77"/>
      <c r="EH837" s="77"/>
      <c r="EI837" s="77"/>
      <c r="EJ837" s="77"/>
      <c r="EK837" s="77"/>
      <c r="EL837" s="77"/>
      <c r="EM837" s="77"/>
      <c r="EN837" s="77"/>
      <c r="EO837" s="77"/>
      <c r="EP837" s="77"/>
      <c r="EQ837" s="77"/>
      <c r="ER837" s="77"/>
      <c r="ES837" s="77"/>
      <c r="ET837" s="77"/>
      <c r="EU837" s="77"/>
      <c r="EV837" s="77"/>
      <c r="EW837" s="77"/>
      <c r="EX837" s="77"/>
      <c r="EY837" s="77"/>
      <c r="EZ837" s="77"/>
      <c r="FA837" s="77"/>
      <c r="FB837" s="77"/>
      <c r="FC837" s="77"/>
      <c r="FD837" s="77"/>
      <c r="FE837" s="77"/>
      <c r="FF837" s="77"/>
      <c r="FG837" s="77"/>
      <c r="FH837" s="77"/>
      <c r="FI837" s="77"/>
      <c r="FJ837" s="77"/>
      <c r="FK837" s="77"/>
      <c r="FL837" s="77"/>
      <c r="FM837" s="77"/>
      <c r="FN837" s="77"/>
      <c r="FO837" s="77"/>
      <c r="FP837" s="77"/>
      <c r="FQ837" s="77"/>
      <c r="FR837" s="77"/>
      <c r="FS837" s="77"/>
      <c r="FT837" s="77"/>
      <c r="FU837" s="77"/>
      <c r="FV837" s="77"/>
      <c r="FW837" s="77"/>
      <c r="FX837" s="77"/>
      <c r="FY837" s="77"/>
      <c r="FZ837" s="77"/>
      <c r="GA837" s="77"/>
      <c r="GB837" s="77"/>
      <c r="GC837" s="77"/>
      <c r="GD837" s="77"/>
      <c r="GE837" s="77"/>
      <c r="GF837" s="77"/>
      <c r="GG837" s="77"/>
      <c r="GH837" s="77"/>
      <c r="GI837" s="77"/>
      <c r="GJ837" s="77"/>
      <c r="GK837" s="77"/>
      <c r="GL837" s="77"/>
      <c r="GM837" s="77"/>
      <c r="GN837" s="77"/>
      <c r="GO837" s="77"/>
      <c r="GP837" s="77"/>
      <c r="GQ837" s="77"/>
      <c r="GR837" s="77"/>
      <c r="GS837" s="77"/>
      <c r="GT837" s="77"/>
      <c r="GU837" s="77"/>
      <c r="GV837" s="77"/>
      <c r="GW837" s="77"/>
      <c r="GX837" s="77"/>
      <c r="GY837" s="77"/>
      <c r="GZ837" s="77"/>
      <c r="HA837" s="77"/>
      <c r="HB837" s="77"/>
      <c r="HC837" s="77"/>
      <c r="HD837" s="77"/>
      <c r="HE837" s="77"/>
      <c r="HF837" s="77"/>
      <c r="HG837" s="77"/>
      <c r="HH837" s="77"/>
      <c r="HI837" s="77"/>
      <c r="HJ837" s="77"/>
      <c r="HK837" s="77"/>
      <c r="HL837" s="77"/>
      <c r="HM837" s="77"/>
      <c r="HN837" s="77"/>
      <c r="HO837" s="77"/>
      <c r="HP837" s="77"/>
      <c r="HQ837" s="77"/>
      <c r="HR837" s="77"/>
      <c r="HS837" s="77"/>
      <c r="HT837" s="77"/>
      <c r="HU837" s="77"/>
      <c r="HV837" s="77"/>
      <c r="HW837" s="77"/>
      <c r="HX837" s="77"/>
      <c r="HY837" s="77"/>
      <c r="HZ837" s="77"/>
      <c r="IA837" s="77"/>
      <c r="IB837" s="77"/>
      <c r="IC837" s="77"/>
      <c r="ID837" s="77"/>
      <c r="IE837" s="77"/>
      <c r="IF837" s="77"/>
      <c r="IG837" s="77"/>
      <c r="IH837" s="77"/>
      <c r="II837" s="77"/>
      <c r="IJ837" s="77"/>
      <c r="IK837" s="77"/>
      <c r="IL837" s="77"/>
      <c r="IM837" s="77"/>
      <c r="IN837" s="77"/>
      <c r="IO837" s="77"/>
      <c r="IP837" s="77"/>
      <c r="IQ837" s="77"/>
      <c r="IR837" s="77"/>
      <c r="IS837" s="77"/>
      <c r="IT837" s="77"/>
      <c r="IU837" s="77"/>
      <c r="IV837" s="77"/>
      <c r="IW837" s="77"/>
      <c r="IX837" s="77"/>
      <c r="IY837" s="77"/>
      <c r="IZ837" s="77"/>
      <c r="JA837" s="77"/>
      <c r="JB837" s="77"/>
      <c r="JC837" s="77"/>
      <c r="JD837" s="77"/>
      <c r="JE837" s="77"/>
      <c r="JF837" s="77"/>
      <c r="JG837" s="77"/>
      <c r="JH837" s="77"/>
      <c r="JI837" s="77"/>
      <c r="JJ837" s="77"/>
      <c r="JK837" s="77"/>
      <c r="JL837" s="77"/>
      <c r="JM837" s="77"/>
      <c r="JN837" s="77"/>
      <c r="JO837" s="77"/>
      <c r="JP837" s="77"/>
      <c r="JQ837" s="77"/>
      <c r="JR837" s="77"/>
      <c r="JS837" s="77"/>
      <c r="JT837" s="77"/>
      <c r="JU837" s="77"/>
      <c r="JV837" s="77"/>
      <c r="JW837" s="77"/>
      <c r="JX837" s="77"/>
      <c r="JY837" s="77"/>
      <c r="JZ837" s="77"/>
      <c r="KA837" s="77"/>
      <c r="KB837" s="77"/>
      <c r="KC837" s="77"/>
      <c r="KD837" s="77"/>
      <c r="KE837" s="77"/>
      <c r="KF837" s="77"/>
      <c r="KG837" s="77"/>
      <c r="KH837" s="77"/>
      <c r="KI837" s="77"/>
      <c r="KJ837" s="77"/>
      <c r="KK837" s="77"/>
      <c r="KL837" s="77"/>
      <c r="KM837" s="77"/>
      <c r="KN837" s="77"/>
      <c r="KO837" s="77"/>
      <c r="KP837" s="77"/>
      <c r="KQ837" s="77"/>
      <c r="KR837" s="77"/>
      <c r="KS837" s="77"/>
      <c r="KT837" s="77"/>
      <c r="KU837" s="77"/>
      <c r="KV837" s="77"/>
      <c r="KW837" s="77"/>
      <c r="KX837" s="77"/>
      <c r="KY837" s="77"/>
      <c r="KZ837" s="77"/>
      <c r="LA837" s="77"/>
      <c r="LB837" s="77"/>
      <c r="LC837" s="77"/>
      <c r="LD837" s="77"/>
      <c r="LE837" s="77"/>
      <c r="LF837" s="77"/>
      <c r="LG837" s="77"/>
      <c r="LH837" s="77"/>
      <c r="LI837" s="77"/>
      <c r="LJ837" s="77"/>
      <c r="LK837" s="77"/>
      <c r="LL837" s="77"/>
      <c r="LM837" s="77"/>
      <c r="LN837" s="77"/>
      <c r="LO837" s="77"/>
      <c r="LP837" s="77"/>
      <c r="LQ837" s="77"/>
      <c r="LR837" s="77"/>
      <c r="LS837" s="77"/>
      <c r="LT837" s="77"/>
      <c r="LU837" s="77"/>
      <c r="LV837" s="77"/>
      <c r="LW837" s="77"/>
      <c r="LX837" s="77"/>
      <c r="LY837" s="77"/>
      <c r="LZ837" s="77"/>
      <c r="MA837" s="77"/>
      <c r="MB837" s="77"/>
      <c r="MC837" s="77"/>
      <c r="MD837" s="77"/>
      <c r="ME837" s="77"/>
      <c r="MF837" s="77"/>
      <c r="MG837" s="77"/>
      <c r="MH837" s="77"/>
      <c r="MI837" s="77"/>
      <c r="MJ837" s="77"/>
      <c r="MK837" s="77"/>
      <c r="ML837" s="77"/>
      <c r="MM837" s="77"/>
      <c r="MN837" s="77"/>
      <c r="MO837" s="77"/>
      <c r="MP837" s="77"/>
      <c r="MQ837" s="77"/>
      <c r="MR837" s="77"/>
      <c r="MS837" s="77"/>
      <c r="MT837" s="77"/>
      <c r="MU837" s="77"/>
      <c r="MV837" s="77"/>
      <c r="MW837" s="77"/>
      <c r="MX837" s="77"/>
      <c r="MY837" s="77"/>
      <c r="MZ837" s="77"/>
      <c r="NA837" s="77"/>
      <c r="NB837" s="77"/>
      <c r="NC837" s="77"/>
      <c r="ND837" s="77"/>
      <c r="NE837" s="77"/>
      <c r="NF837" s="77"/>
      <c r="NG837" s="77"/>
      <c r="NH837" s="77"/>
      <c r="NI837" s="77"/>
      <c r="NJ837" s="77"/>
      <c r="NK837" s="77"/>
      <c r="NL837" s="77"/>
      <c r="NM837" s="77"/>
      <c r="NN837" s="77"/>
      <c r="NO837" s="77"/>
      <c r="NP837" s="77"/>
      <c r="NQ837" s="77"/>
      <c r="NR837" s="77"/>
      <c r="NS837" s="77"/>
      <c r="NT837" s="77"/>
      <c r="NU837" s="77"/>
      <c r="NV837" s="77"/>
      <c r="NW837" s="77"/>
      <c r="NX837" s="77"/>
      <c r="NY837" s="77"/>
      <c r="NZ837" s="77"/>
      <c r="OA837" s="77"/>
      <c r="OB837" s="77"/>
      <c r="OC837" s="77"/>
      <c r="OD837" s="77"/>
      <c r="OE837" s="77"/>
      <c r="OF837" s="77"/>
      <c r="OG837" s="77"/>
      <c r="OH837" s="77"/>
      <c r="OI837" s="77"/>
      <c r="OJ837" s="77"/>
      <c r="OK837" s="77"/>
      <c r="OL837" s="77"/>
      <c r="OM837" s="77"/>
      <c r="ON837" s="77"/>
      <c r="OO837" s="77"/>
      <c r="OP837" s="77"/>
      <c r="OQ837" s="77"/>
      <c r="OR837" s="77"/>
      <c r="OS837" s="77"/>
      <c r="OT837" s="77"/>
      <c r="OU837" s="77"/>
      <c r="OV837" s="77"/>
      <c r="OW837" s="77"/>
      <c r="OX837" s="77"/>
      <c r="OY837" s="77"/>
      <c r="OZ837" s="77"/>
      <c r="PA837" s="77"/>
      <c r="PB837" s="77"/>
      <c r="PC837" s="77"/>
      <c r="PD837" s="77"/>
      <c r="PE837" s="77"/>
      <c r="PF837" s="77"/>
      <c r="PG837" s="77"/>
      <c r="PH837" s="77"/>
      <c r="PI837" s="77"/>
      <c r="PJ837" s="77"/>
      <c r="PK837" s="77"/>
      <c r="PL837" s="77"/>
      <c r="PM837" s="77"/>
      <c r="PN837" s="77"/>
      <c r="PO837" s="77"/>
      <c r="PP837" s="77"/>
      <c r="PQ837" s="77"/>
      <c r="PR837" s="77"/>
      <c r="PS837" s="77"/>
      <c r="PT837" s="77"/>
      <c r="PU837" s="77"/>
      <c r="PV837" s="77"/>
      <c r="PW837" s="77"/>
      <c r="PX837" s="77"/>
      <c r="PY837" s="77"/>
      <c r="PZ837" s="77"/>
      <c r="QA837" s="77"/>
      <c r="QB837" s="77"/>
      <c r="QC837" s="77"/>
      <c r="QD837" s="77"/>
      <c r="QE837" s="77"/>
      <c r="QF837" s="77"/>
      <c r="QG837" s="77"/>
      <c r="QH837" s="77"/>
      <c r="QI837" s="77"/>
      <c r="QJ837" s="77"/>
      <c r="QK837" s="77"/>
      <c r="QL837" s="77"/>
      <c r="QM837" s="77"/>
      <c r="QN837" s="77"/>
      <c r="QO837" s="77"/>
      <c r="QP837" s="77"/>
      <c r="QQ837" s="77"/>
      <c r="QR837" s="77"/>
      <c r="QS837" s="77"/>
      <c r="QT837" s="77"/>
      <c r="QU837" s="77"/>
      <c r="QV837" s="77"/>
      <c r="QW837" s="77"/>
      <c r="QX837" s="77"/>
      <c r="QY837" s="77"/>
      <c r="QZ837" s="77"/>
      <c r="RA837" s="77"/>
      <c r="RB837" s="77"/>
      <c r="RC837" s="77"/>
      <c r="RD837" s="77"/>
      <c r="RE837" s="77"/>
      <c r="RF837" s="77"/>
      <c r="RG837" s="77"/>
      <c r="RH837" s="77"/>
      <c r="RI837" s="77"/>
      <c r="RJ837" s="77"/>
      <c r="RK837" s="77"/>
      <c r="RL837" s="77"/>
      <c r="RM837" s="77"/>
      <c r="RN837" s="77"/>
      <c r="RO837" s="77"/>
      <c r="RP837" s="77"/>
      <c r="RQ837" s="77"/>
      <c r="RR837" s="77"/>
      <c r="RS837" s="77"/>
      <c r="RT837" s="77"/>
      <c r="RU837" s="77"/>
      <c r="RV837" s="77"/>
      <c r="RW837" s="77"/>
      <c r="RX837" s="77"/>
      <c r="RY837" s="77"/>
      <c r="RZ837" s="77"/>
      <c r="SA837" s="77"/>
      <c r="SB837" s="77"/>
      <c r="SC837" s="77"/>
      <c r="SD837" s="77"/>
      <c r="SE837" s="77"/>
      <c r="SF837" s="77"/>
      <c r="SG837" s="77"/>
      <c r="SH837" s="77"/>
      <c r="SI837" s="77"/>
      <c r="SJ837" s="77"/>
      <c r="SK837" s="77"/>
      <c r="SL837" s="77"/>
      <c r="SM837" s="77"/>
      <c r="SN837" s="77"/>
      <c r="SO837" s="77"/>
      <c r="SP837" s="77"/>
      <c r="SQ837" s="77"/>
      <c r="SR837" s="77"/>
      <c r="SS837" s="77"/>
      <c r="ST837" s="77"/>
      <c r="SU837" s="77"/>
      <c r="SV837" s="77"/>
      <c r="SW837" s="77"/>
      <c r="SX837" s="77"/>
      <c r="SY837" s="77"/>
      <c r="SZ837" s="77"/>
      <c r="TA837" s="77"/>
      <c r="TB837" s="77"/>
      <c r="TC837" s="77"/>
      <c r="TD837" s="77"/>
      <c r="TE837" s="77"/>
      <c r="TF837" s="77"/>
      <c r="TG837" s="77"/>
      <c r="TH837" s="77"/>
      <c r="TI837" s="77"/>
      <c r="TJ837" s="77"/>
      <c r="TK837" s="77"/>
      <c r="TL837" s="77"/>
      <c r="TM837" s="77"/>
      <c r="TN837" s="77"/>
      <c r="TO837" s="77"/>
      <c r="TP837" s="77"/>
      <c r="TQ837" s="77"/>
      <c r="TR837" s="77"/>
      <c r="TS837" s="77"/>
      <c r="TT837" s="77"/>
      <c r="TU837" s="77"/>
      <c r="TV837" s="77"/>
      <c r="TW837" s="77"/>
      <c r="TX837" s="77"/>
      <c r="TY837" s="77"/>
      <c r="TZ837" s="77"/>
      <c r="UA837" s="77"/>
      <c r="UB837" s="77"/>
      <c r="UC837" s="77"/>
      <c r="UD837" s="77"/>
      <c r="UE837" s="77"/>
      <c r="UF837" s="77"/>
      <c r="UG837" s="77"/>
      <c r="UH837" s="77"/>
      <c r="UI837" s="77"/>
      <c r="UJ837" s="77"/>
      <c r="UK837" s="77"/>
      <c r="UL837" s="77"/>
      <c r="UM837" s="77"/>
      <c r="UN837" s="77"/>
      <c r="UO837" s="77"/>
      <c r="UP837" s="77"/>
      <c r="UQ837" s="77"/>
      <c r="UR837" s="77"/>
      <c r="US837" s="77"/>
      <c r="UT837" s="77"/>
      <c r="UU837" s="77"/>
      <c r="UV837" s="77"/>
      <c r="UW837" s="77"/>
      <c r="UX837" s="77"/>
      <c r="UY837" s="77"/>
      <c r="UZ837" s="77"/>
      <c r="VA837" s="77"/>
      <c r="VB837" s="77"/>
      <c r="VC837" s="77"/>
      <c r="VD837" s="77"/>
      <c r="VE837" s="77"/>
      <c r="VF837" s="77"/>
      <c r="VG837" s="77"/>
      <c r="VH837" s="77"/>
      <c r="VI837" s="77"/>
      <c r="VJ837" s="77"/>
      <c r="VK837" s="77"/>
      <c r="VL837" s="77"/>
      <c r="VM837" s="77"/>
      <c r="VN837" s="77"/>
      <c r="VO837" s="77"/>
      <c r="VP837" s="77"/>
      <c r="VQ837" s="77"/>
      <c r="VR837" s="77"/>
      <c r="VS837" s="77"/>
      <c r="VT837" s="77"/>
      <c r="VU837" s="77"/>
      <c r="VV837" s="77"/>
      <c r="VW837" s="77"/>
      <c r="VX837" s="77"/>
      <c r="VY837" s="77"/>
      <c r="VZ837" s="77"/>
      <c r="WA837" s="77"/>
      <c r="WB837" s="77"/>
      <c r="WC837" s="77"/>
      <c r="WD837" s="77"/>
      <c r="WE837" s="77"/>
      <c r="WF837" s="77"/>
      <c r="WG837" s="77"/>
      <c r="WH837" s="77"/>
      <c r="WI837" s="77"/>
      <c r="WJ837" s="77"/>
      <c r="WK837" s="77"/>
      <c r="WL837" s="77"/>
      <c r="WM837" s="77"/>
      <c r="WN837" s="77"/>
      <c r="WO837" s="77"/>
      <c r="WP837" s="77"/>
      <c r="WQ837" s="77"/>
      <c r="WR837" s="77"/>
      <c r="WS837" s="77"/>
      <c r="WT837" s="77"/>
      <c r="WU837" s="77"/>
      <c r="WV837" s="77"/>
      <c r="WW837" s="77"/>
      <c r="WX837" s="77"/>
      <c r="WY837" s="77"/>
      <c r="WZ837" s="77"/>
      <c r="XA837" s="77"/>
      <c r="XB837" s="77"/>
      <c r="XC837" s="77"/>
      <c r="XD837" s="77"/>
      <c r="XE837" s="77"/>
      <c r="XF837" s="77"/>
      <c r="XG837" s="77"/>
      <c r="XH837" s="77"/>
      <c r="XI837" s="77"/>
      <c r="XJ837" s="77"/>
      <c r="XK837" s="77"/>
      <c r="XL837" s="77"/>
      <c r="XM837" s="77"/>
      <c r="XN837" s="77"/>
      <c r="XO837" s="77"/>
      <c r="XP837" s="77"/>
      <c r="XQ837" s="77"/>
      <c r="XR837" s="77"/>
      <c r="XS837" s="77"/>
      <c r="XT837" s="77"/>
      <c r="XU837" s="77"/>
      <c r="XV837" s="77"/>
      <c r="XW837" s="77"/>
      <c r="XX837" s="77"/>
      <c r="XY837" s="77"/>
      <c r="XZ837" s="77"/>
      <c r="YA837" s="77"/>
      <c r="YB837" s="77"/>
      <c r="YC837" s="77"/>
      <c r="YD837" s="77"/>
      <c r="YE837" s="77"/>
      <c r="YF837" s="77"/>
      <c r="YG837" s="77"/>
      <c r="YH837" s="77"/>
      <c r="YI837" s="77"/>
      <c r="YJ837" s="77"/>
      <c r="YK837" s="77"/>
      <c r="YL837" s="77"/>
      <c r="YM837" s="77"/>
      <c r="YN837" s="77"/>
      <c r="YO837" s="77"/>
      <c r="YP837" s="77"/>
      <c r="YQ837" s="77"/>
      <c r="YR837" s="77"/>
      <c r="YS837" s="77"/>
      <c r="YT837" s="77"/>
      <c r="YU837" s="77"/>
      <c r="YV837" s="77"/>
      <c r="YW837" s="77"/>
      <c r="YX837" s="77"/>
      <c r="YY837" s="77"/>
      <c r="YZ837" s="77"/>
      <c r="ZA837" s="77"/>
      <c r="ZB837" s="77"/>
      <c r="ZC837" s="77"/>
      <c r="ZD837" s="77"/>
      <c r="ZE837" s="77"/>
      <c r="ZF837" s="77"/>
      <c r="ZG837" s="77"/>
      <c r="ZH837" s="77"/>
      <c r="ZI837" s="77"/>
      <c r="ZJ837" s="77"/>
      <c r="ZK837" s="77"/>
      <c r="ZL837" s="77"/>
      <c r="ZM837" s="77"/>
      <c r="ZN837" s="77"/>
      <c r="ZO837" s="77"/>
      <c r="ZP837" s="77"/>
      <c r="ZQ837" s="77"/>
      <c r="ZR837" s="77"/>
      <c r="ZS837" s="77"/>
      <c r="ZT837" s="77"/>
      <c r="ZU837" s="77"/>
      <c r="ZV837" s="77"/>
      <c r="ZW837" s="77"/>
      <c r="ZX837" s="77"/>
      <c r="ZY837" s="77"/>
      <c r="ZZ837" s="77"/>
      <c r="AAA837" s="77"/>
      <c r="AAB837" s="77"/>
      <c r="AAC837" s="77"/>
      <c r="AAD837" s="77"/>
      <c r="AAE837" s="77"/>
      <c r="AAF837" s="77"/>
      <c r="AAG837" s="77"/>
      <c r="AAH837" s="77"/>
      <c r="AAI837" s="77"/>
      <c r="AAJ837" s="77"/>
      <c r="AAK837" s="77"/>
      <c r="AAL837" s="77"/>
      <c r="AAM837" s="77"/>
      <c r="AAN837" s="77"/>
      <c r="AAO837" s="77"/>
      <c r="AAP837" s="77"/>
      <c r="AAQ837" s="77"/>
      <c r="AAR837" s="77"/>
      <c r="AAS837" s="77"/>
      <c r="AAT837" s="77"/>
      <c r="AAU837" s="77"/>
      <c r="AAV837" s="77"/>
      <c r="AAW837" s="77"/>
      <c r="AAX837" s="77"/>
      <c r="AAY837" s="77"/>
      <c r="AAZ837" s="77"/>
      <c r="ABA837" s="77"/>
      <c r="ABB837" s="77"/>
      <c r="ABC837" s="77"/>
      <c r="ABD837" s="77"/>
      <c r="ABE837" s="77"/>
      <c r="ABF837" s="77"/>
      <c r="ABG837" s="77"/>
      <c r="ABH837" s="77"/>
      <c r="ABI837" s="77"/>
      <c r="ABJ837" s="77"/>
      <c r="ABK837" s="77"/>
      <c r="ABL837" s="77"/>
      <c r="ABM837" s="77"/>
      <c r="ABN837" s="77"/>
      <c r="ABO837" s="77"/>
      <c r="ABP837" s="77"/>
      <c r="ABQ837" s="77"/>
      <c r="ABR837" s="77"/>
      <c r="ABS837" s="77"/>
      <c r="ABT837" s="77"/>
      <c r="ABU837" s="77"/>
      <c r="ABV837" s="77"/>
      <c r="ABW837" s="77"/>
      <c r="ABX837" s="77"/>
      <c r="ABY837" s="77"/>
      <c r="ABZ837" s="77"/>
      <c r="ACA837" s="77"/>
      <c r="ACB837" s="77"/>
      <c r="ACC837" s="77"/>
      <c r="ACD837" s="77"/>
      <c r="ACE837" s="77"/>
      <c r="ACF837" s="77"/>
      <c r="ACG837" s="77"/>
      <c r="ACH837" s="77"/>
      <c r="ACI837" s="77"/>
      <c r="ACJ837" s="77"/>
      <c r="ACK837" s="77"/>
      <c r="ACL837" s="77"/>
      <c r="ACM837" s="77"/>
      <c r="ACN837" s="77"/>
      <c r="ACO837" s="77"/>
      <c r="ACP837" s="77"/>
      <c r="ACQ837" s="77"/>
      <c r="ACR837" s="77"/>
      <c r="ACS837" s="77"/>
      <c r="ACT837" s="77"/>
      <c r="ACU837" s="77"/>
      <c r="ACV837" s="77"/>
      <c r="ACW837" s="77"/>
      <c r="ACX837" s="77"/>
      <c r="ACY837" s="77"/>
      <c r="ACZ837" s="77"/>
      <c r="ADA837" s="77"/>
      <c r="ADB837" s="77"/>
      <c r="ADC837" s="77"/>
      <c r="ADD837" s="77"/>
      <c r="ADE837" s="77"/>
      <c r="ADF837" s="77"/>
      <c r="ADG837" s="77"/>
      <c r="ADH837" s="77"/>
      <c r="ADI837" s="77"/>
      <c r="ADJ837" s="77"/>
      <c r="ADK837" s="77"/>
      <c r="ADL837" s="77"/>
      <c r="ADM837" s="77"/>
      <c r="ADN837" s="77"/>
      <c r="ADO837" s="77"/>
      <c r="ADP837" s="77"/>
      <c r="ADQ837" s="77"/>
      <c r="ADR837" s="77"/>
      <c r="ADS837" s="77"/>
      <c r="ADT837" s="77"/>
      <c r="ADU837" s="77"/>
      <c r="ADV837" s="77"/>
      <c r="ADW837" s="77"/>
      <c r="ADX837" s="77"/>
      <c r="ADY837" s="77"/>
      <c r="ADZ837" s="77"/>
      <c r="AEA837" s="77"/>
      <c r="AEB837" s="77"/>
      <c r="AEC837" s="77"/>
      <c r="AED837" s="77"/>
      <c r="AEE837" s="77"/>
      <c r="AEF837" s="77"/>
      <c r="AEG837" s="77"/>
      <c r="AEH837" s="77"/>
      <c r="AEI837" s="77"/>
      <c r="AEJ837" s="77"/>
      <c r="AEK837" s="77"/>
      <c r="AEL837" s="77"/>
      <c r="AEM837" s="77"/>
      <c r="AEN837" s="77"/>
      <c r="AEO837" s="77"/>
      <c r="AEP837" s="77"/>
      <c r="AEQ837" s="77"/>
      <c r="AER837" s="77"/>
      <c r="AES837" s="77"/>
      <c r="AET837" s="77"/>
      <c r="AEU837" s="77"/>
      <c r="AEV837" s="77"/>
      <c r="AEW837" s="77"/>
      <c r="AEX837" s="77"/>
      <c r="AEY837" s="77"/>
      <c r="AEZ837" s="77"/>
      <c r="AFA837" s="77"/>
      <c r="AFB837" s="77"/>
      <c r="AFC837" s="77"/>
      <c r="AFD837" s="77"/>
      <c r="AFE837" s="77"/>
      <c r="AFF837" s="77"/>
      <c r="AFG837" s="77"/>
      <c r="AFH837" s="77"/>
      <c r="AFI837" s="77"/>
      <c r="AFJ837" s="77"/>
      <c r="AFK837" s="77"/>
      <c r="AFL837" s="77"/>
      <c r="AFM837" s="77"/>
      <c r="AFN837" s="77"/>
      <c r="AFO837" s="77"/>
      <c r="AFP837" s="77"/>
      <c r="AFQ837" s="77"/>
      <c r="AFR837" s="77"/>
      <c r="AFS837" s="77"/>
      <c r="AFT837" s="77"/>
      <c r="AFU837" s="77"/>
      <c r="AFV837" s="77"/>
      <c r="AFW837" s="77"/>
      <c r="AFX837" s="77"/>
      <c r="AFY837" s="77"/>
      <c r="AFZ837" s="77"/>
      <c r="AGA837" s="77"/>
      <c r="AGB837" s="77"/>
      <c r="AGC837" s="77"/>
      <c r="AGD837" s="77"/>
      <c r="AGE837" s="77"/>
      <c r="AGF837" s="77"/>
      <c r="AGG837" s="77"/>
      <c r="AGH837" s="77"/>
      <c r="AGI837" s="77"/>
      <c r="AGJ837" s="77"/>
      <c r="AGK837" s="77"/>
      <c r="AGL837" s="77"/>
      <c r="AGM837" s="77"/>
      <c r="AGN837" s="77"/>
      <c r="AGO837" s="77"/>
      <c r="AGP837" s="77"/>
      <c r="AGQ837" s="77"/>
      <c r="AGR837" s="77"/>
      <c r="AGS837" s="77"/>
      <c r="AGT837" s="77"/>
      <c r="AGU837" s="77"/>
      <c r="AGV837" s="77"/>
      <c r="AGW837" s="77"/>
      <c r="AGX837" s="77"/>
      <c r="AGY837" s="77"/>
      <c r="AGZ837" s="77"/>
      <c r="AHA837" s="77"/>
      <c r="AHB837" s="77"/>
      <c r="AHC837" s="77"/>
      <c r="AHD837" s="77"/>
      <c r="AHE837" s="77"/>
      <c r="AHF837" s="77"/>
      <c r="AHG837" s="77"/>
      <c r="AHH837" s="77"/>
      <c r="AHI837" s="77"/>
      <c r="AHJ837" s="77"/>
      <c r="AHK837" s="77"/>
      <c r="AHL837" s="77"/>
      <c r="AHM837" s="77"/>
      <c r="AHN837" s="77"/>
      <c r="AHO837" s="77"/>
      <c r="AHP837" s="77"/>
      <c r="AHQ837" s="77"/>
      <c r="AHR837" s="77"/>
      <c r="AHS837" s="77"/>
      <c r="AHT837" s="77"/>
      <c r="AHU837" s="77"/>
      <c r="AHV837" s="77"/>
      <c r="AHW837" s="77"/>
      <c r="AHX837" s="77"/>
      <c r="AHY837" s="77"/>
      <c r="AHZ837" s="77"/>
      <c r="AIA837" s="77"/>
      <c r="AIB837" s="77"/>
      <c r="AIC837" s="77"/>
      <c r="AID837" s="77"/>
      <c r="AIE837" s="77"/>
      <c r="AIF837" s="77"/>
      <c r="AIG837" s="77"/>
      <c r="AIH837" s="77"/>
      <c r="AII837" s="77"/>
      <c r="AIJ837" s="77"/>
      <c r="AIK837" s="77"/>
      <c r="AIL837" s="77"/>
      <c r="AIM837" s="77"/>
      <c r="AIN837" s="77"/>
      <c r="AIO837" s="77"/>
      <c r="AIP837" s="77"/>
      <c r="AIQ837" s="77"/>
      <c r="AIR837" s="77"/>
      <c r="AIS837" s="77"/>
      <c r="AIT837" s="77"/>
      <c r="AIU837" s="77"/>
      <c r="AIV837" s="77"/>
      <c r="AIW837" s="77"/>
      <c r="AIX837" s="77"/>
      <c r="AIY837" s="77"/>
      <c r="AIZ837" s="77"/>
      <c r="AJA837" s="77"/>
      <c r="AJB837" s="77"/>
      <c r="AJC837" s="77"/>
      <c r="AJD837" s="77"/>
      <c r="AJE837" s="77"/>
      <c r="AJF837" s="77"/>
      <c r="AJG837" s="77"/>
      <c r="AJH837" s="77"/>
      <c r="AJI837" s="77"/>
      <c r="AJJ837" s="77"/>
      <c r="AJK837" s="77"/>
      <c r="AJL837" s="77"/>
      <c r="AJM837" s="77"/>
      <c r="AJN837" s="77"/>
      <c r="AJO837" s="77"/>
      <c r="AJP837" s="77"/>
      <c r="AJQ837" s="77"/>
      <c r="AJR837" s="77"/>
      <c r="AJS837" s="77"/>
      <c r="AJT837" s="77"/>
      <c r="AJU837" s="77"/>
      <c r="AJV837" s="77"/>
      <c r="AJW837" s="77"/>
      <c r="AJX837" s="77"/>
      <c r="AJY837" s="77"/>
      <c r="AJZ837" s="77"/>
      <c r="AKA837" s="77"/>
      <c r="AKB837" s="77"/>
      <c r="AKC837" s="77"/>
      <c r="AKD837" s="77"/>
      <c r="AKE837" s="77"/>
      <c r="AKF837" s="77"/>
      <c r="AKG837" s="77"/>
      <c r="AKH837" s="77"/>
      <c r="AKI837" s="77"/>
      <c r="AKJ837" s="77"/>
      <c r="AKK837" s="77"/>
      <c r="AKL837" s="77"/>
      <c r="AKM837" s="77"/>
      <c r="AKN837" s="77"/>
      <c r="AKO837" s="77"/>
      <c r="AKP837" s="77"/>
      <c r="AKQ837" s="77"/>
      <c r="AKR837" s="77"/>
      <c r="AKS837" s="77"/>
      <c r="AKT837" s="77"/>
      <c r="AKU837" s="77"/>
      <c r="AKV837" s="77"/>
      <c r="AKW837" s="77"/>
      <c r="AKX837" s="77"/>
      <c r="AKY837" s="77"/>
      <c r="AKZ837" s="77"/>
      <c r="ALA837" s="77"/>
      <c r="ALB837" s="77"/>
      <c r="ALC837" s="77"/>
      <c r="ALD837" s="77"/>
      <c r="ALE837" s="77"/>
      <c r="ALF837" s="77"/>
      <c r="ALG837" s="77"/>
      <c r="ALH837" s="77"/>
      <c r="ALI837" s="77"/>
      <c r="ALJ837" s="77"/>
      <c r="ALK837" s="77"/>
      <c r="ALL837" s="77"/>
      <c r="ALM837" s="77"/>
      <c r="ALN837" s="77"/>
      <c r="ALO837" s="77"/>
      <c r="ALP837" s="77"/>
      <c r="ALQ837" s="77"/>
      <c r="ALR837" s="77"/>
      <c r="ALS837" s="77"/>
      <c r="ALT837" s="77"/>
      <c r="ALU837" s="77"/>
      <c r="ALV837" s="77"/>
      <c r="ALW837" s="77"/>
      <c r="ALX837" s="77"/>
      <c r="ALY837" s="77"/>
      <c r="ALZ837" s="77"/>
      <c r="AMA837" s="77"/>
      <c r="AMB837" s="77"/>
      <c r="AMC837" s="77"/>
      <c r="AMD837" s="77"/>
      <c r="AME837" s="77"/>
      <c r="AMF837" s="77"/>
      <c r="AMG837" s="77"/>
      <c r="AMH837" s="77"/>
      <c r="AMI837" s="77"/>
      <c r="AMJ837" s="77"/>
    </row>
    <row r="838" customFormat="false" ht="12.85" hidden="false" customHeight="false" outlineLevel="0" collapsed="false">
      <c r="A838" s="77"/>
      <c r="B838" s="77"/>
      <c r="C838" s="77"/>
      <c r="D838" s="77"/>
      <c r="E838" s="77"/>
      <c r="F838" s="77"/>
      <c r="G838" s="77"/>
      <c r="H838" s="77"/>
      <c r="I838" s="77"/>
      <c r="J838" s="77"/>
      <c r="K838" s="77"/>
      <c r="L838" s="77"/>
      <c r="M838" s="77"/>
      <c r="N838" s="77"/>
      <c r="O838" s="77"/>
      <c r="P838" s="77"/>
      <c r="Q838" s="77"/>
      <c r="R838" s="77"/>
      <c r="S838" s="77"/>
      <c r="T838" s="77"/>
      <c r="U838" s="77"/>
      <c r="V838" s="77"/>
      <c r="W838" s="77"/>
      <c r="X838" s="77"/>
      <c r="Y838" s="77"/>
      <c r="Z838" s="77"/>
      <c r="AA838" s="77"/>
      <c r="AB838" s="77"/>
      <c r="AC838" s="77"/>
      <c r="AD838" s="77"/>
      <c r="AE838" s="77"/>
      <c r="AF838" s="77"/>
      <c r="AG838" s="77"/>
      <c r="AH838" s="77"/>
      <c r="AI838" s="77"/>
      <c r="AJ838" s="77"/>
      <c r="AK838" s="77"/>
      <c r="AL838" s="77"/>
      <c r="AM838" s="77"/>
      <c r="AN838" s="77"/>
      <c r="AO838" s="77"/>
      <c r="AP838" s="77"/>
      <c r="AQ838" s="77"/>
      <c r="AR838" s="77"/>
      <c r="AS838" s="77"/>
      <c r="AT838" s="77"/>
      <c r="AU838" s="77"/>
      <c r="AV838" s="77"/>
      <c r="AW838" s="77"/>
      <c r="AX838" s="77"/>
      <c r="AY838" s="77"/>
      <c r="AZ838" s="77"/>
      <c r="BA838" s="77"/>
      <c r="BB838" s="77"/>
      <c r="BC838" s="77"/>
      <c r="BD838" s="77"/>
      <c r="BE838" s="77"/>
      <c r="BF838" s="77"/>
      <c r="BG838" s="77"/>
      <c r="BH838" s="77"/>
      <c r="BI838" s="77"/>
      <c r="BJ838" s="77"/>
      <c r="BK838" s="77"/>
      <c r="BL838" s="77"/>
      <c r="BM838" s="77"/>
      <c r="BN838" s="77"/>
      <c r="BO838" s="77"/>
      <c r="BP838" s="77"/>
      <c r="BQ838" s="77"/>
      <c r="BR838" s="77"/>
      <c r="BS838" s="77"/>
      <c r="BT838" s="77"/>
      <c r="BU838" s="77"/>
      <c r="BV838" s="77"/>
      <c r="BW838" s="77"/>
      <c r="BX838" s="77"/>
      <c r="BY838" s="77"/>
      <c r="BZ838" s="77"/>
      <c r="CA838" s="77"/>
      <c r="CB838" s="77"/>
      <c r="CC838" s="77"/>
      <c r="CD838" s="77"/>
      <c r="CE838" s="77"/>
      <c r="CF838" s="77"/>
      <c r="CG838" s="77"/>
      <c r="CH838" s="77"/>
      <c r="CI838" s="77"/>
      <c r="CJ838" s="77"/>
      <c r="CK838" s="77"/>
      <c r="CL838" s="77"/>
      <c r="CM838" s="77"/>
      <c r="CN838" s="77"/>
      <c r="CO838" s="77"/>
      <c r="CP838" s="77"/>
      <c r="CQ838" s="77"/>
      <c r="CR838" s="77"/>
      <c r="CS838" s="77"/>
      <c r="CT838" s="77"/>
      <c r="CU838" s="77"/>
      <c r="CV838" s="77"/>
      <c r="CW838" s="77"/>
      <c r="CX838" s="77"/>
      <c r="CY838" s="77"/>
      <c r="CZ838" s="77"/>
      <c r="DA838" s="77"/>
      <c r="DB838" s="77"/>
      <c r="DC838" s="77"/>
      <c r="DD838" s="77"/>
      <c r="DE838" s="77"/>
      <c r="DF838" s="77"/>
      <c r="DG838" s="77"/>
      <c r="DH838" s="77"/>
      <c r="DI838" s="77"/>
      <c r="DJ838" s="77"/>
      <c r="DK838" s="77"/>
      <c r="DL838" s="77"/>
      <c r="DM838" s="77"/>
      <c r="DN838" s="77"/>
      <c r="DO838" s="77"/>
      <c r="DP838" s="77"/>
      <c r="DQ838" s="77"/>
      <c r="DR838" s="77"/>
      <c r="DS838" s="77"/>
      <c r="DT838" s="77"/>
      <c r="DU838" s="77"/>
      <c r="DV838" s="77"/>
      <c r="DW838" s="77"/>
      <c r="DX838" s="77"/>
      <c r="DY838" s="77"/>
      <c r="DZ838" s="77"/>
      <c r="EA838" s="77"/>
      <c r="EB838" s="77"/>
      <c r="EC838" s="77"/>
      <c r="ED838" s="77"/>
      <c r="EE838" s="77"/>
      <c r="EF838" s="77"/>
      <c r="EG838" s="77"/>
      <c r="EH838" s="77"/>
      <c r="EI838" s="77"/>
      <c r="EJ838" s="77"/>
      <c r="EK838" s="77"/>
      <c r="EL838" s="77"/>
      <c r="EM838" s="77"/>
      <c r="EN838" s="77"/>
      <c r="EO838" s="77"/>
      <c r="EP838" s="77"/>
      <c r="EQ838" s="77"/>
      <c r="ER838" s="77"/>
      <c r="ES838" s="77"/>
      <c r="ET838" s="77"/>
      <c r="EU838" s="77"/>
      <c r="EV838" s="77"/>
      <c r="EW838" s="77"/>
      <c r="EX838" s="77"/>
      <c r="EY838" s="77"/>
      <c r="EZ838" s="77"/>
      <c r="FA838" s="77"/>
      <c r="FB838" s="77"/>
      <c r="FC838" s="77"/>
      <c r="FD838" s="77"/>
      <c r="FE838" s="77"/>
      <c r="FF838" s="77"/>
      <c r="FG838" s="77"/>
      <c r="FH838" s="77"/>
      <c r="FI838" s="77"/>
      <c r="FJ838" s="77"/>
      <c r="FK838" s="77"/>
      <c r="FL838" s="77"/>
      <c r="FM838" s="77"/>
      <c r="FN838" s="77"/>
      <c r="FO838" s="77"/>
      <c r="FP838" s="77"/>
      <c r="FQ838" s="77"/>
      <c r="FR838" s="77"/>
      <c r="FS838" s="77"/>
      <c r="FT838" s="77"/>
      <c r="FU838" s="77"/>
      <c r="FV838" s="77"/>
      <c r="FW838" s="77"/>
      <c r="FX838" s="77"/>
      <c r="FY838" s="77"/>
      <c r="FZ838" s="77"/>
      <c r="GA838" s="77"/>
      <c r="GB838" s="77"/>
      <c r="GC838" s="77"/>
      <c r="GD838" s="77"/>
      <c r="GE838" s="77"/>
      <c r="GF838" s="77"/>
      <c r="GG838" s="77"/>
      <c r="GH838" s="77"/>
      <c r="GI838" s="77"/>
      <c r="GJ838" s="77"/>
      <c r="GK838" s="77"/>
      <c r="GL838" s="77"/>
      <c r="GM838" s="77"/>
      <c r="GN838" s="77"/>
      <c r="GO838" s="77"/>
      <c r="GP838" s="77"/>
      <c r="GQ838" s="77"/>
      <c r="GR838" s="77"/>
      <c r="GS838" s="77"/>
      <c r="GT838" s="77"/>
      <c r="GU838" s="77"/>
      <c r="GV838" s="77"/>
      <c r="GW838" s="77"/>
      <c r="GX838" s="77"/>
      <c r="GY838" s="77"/>
      <c r="GZ838" s="77"/>
      <c r="HA838" s="77"/>
      <c r="HB838" s="77"/>
      <c r="HC838" s="77"/>
      <c r="HD838" s="77"/>
      <c r="HE838" s="77"/>
      <c r="HF838" s="77"/>
      <c r="HG838" s="77"/>
      <c r="HH838" s="77"/>
      <c r="HI838" s="77"/>
      <c r="HJ838" s="77"/>
      <c r="HK838" s="77"/>
      <c r="HL838" s="77"/>
      <c r="HM838" s="77"/>
      <c r="HN838" s="77"/>
      <c r="HO838" s="77"/>
      <c r="HP838" s="77"/>
      <c r="HQ838" s="77"/>
      <c r="HR838" s="77"/>
      <c r="HS838" s="77"/>
      <c r="HT838" s="77"/>
      <c r="HU838" s="77"/>
      <c r="HV838" s="77"/>
      <c r="HW838" s="77"/>
      <c r="HX838" s="77"/>
      <c r="HY838" s="77"/>
      <c r="HZ838" s="77"/>
      <c r="IA838" s="77"/>
      <c r="IB838" s="77"/>
      <c r="IC838" s="77"/>
      <c r="ID838" s="77"/>
      <c r="IE838" s="77"/>
      <c r="IF838" s="77"/>
      <c r="IG838" s="77"/>
      <c r="IH838" s="77"/>
      <c r="II838" s="77"/>
      <c r="IJ838" s="77"/>
      <c r="IK838" s="77"/>
      <c r="IL838" s="77"/>
      <c r="IM838" s="77"/>
      <c r="IN838" s="77"/>
      <c r="IO838" s="77"/>
      <c r="IP838" s="77"/>
      <c r="IQ838" s="77"/>
      <c r="IR838" s="77"/>
      <c r="IS838" s="77"/>
      <c r="IT838" s="77"/>
      <c r="IU838" s="77"/>
      <c r="IV838" s="77"/>
      <c r="IW838" s="77"/>
      <c r="IX838" s="77"/>
      <c r="IY838" s="77"/>
      <c r="IZ838" s="77"/>
      <c r="JA838" s="77"/>
      <c r="JB838" s="77"/>
      <c r="JC838" s="77"/>
      <c r="JD838" s="77"/>
      <c r="JE838" s="77"/>
      <c r="JF838" s="77"/>
      <c r="JG838" s="77"/>
      <c r="JH838" s="77"/>
      <c r="JI838" s="77"/>
      <c r="JJ838" s="77"/>
      <c r="JK838" s="77"/>
      <c r="JL838" s="77"/>
      <c r="JM838" s="77"/>
      <c r="JN838" s="77"/>
      <c r="JO838" s="77"/>
      <c r="JP838" s="77"/>
      <c r="JQ838" s="77"/>
      <c r="JR838" s="77"/>
      <c r="JS838" s="77"/>
      <c r="JT838" s="77"/>
      <c r="JU838" s="77"/>
      <c r="JV838" s="77"/>
      <c r="JW838" s="77"/>
      <c r="JX838" s="77"/>
      <c r="JY838" s="77"/>
      <c r="JZ838" s="77"/>
      <c r="KA838" s="77"/>
      <c r="KB838" s="77"/>
      <c r="KC838" s="77"/>
      <c r="KD838" s="77"/>
      <c r="KE838" s="77"/>
      <c r="KF838" s="77"/>
      <c r="KG838" s="77"/>
      <c r="KH838" s="77"/>
      <c r="KI838" s="77"/>
      <c r="KJ838" s="77"/>
      <c r="KK838" s="77"/>
      <c r="KL838" s="77"/>
      <c r="KM838" s="77"/>
      <c r="KN838" s="77"/>
      <c r="KO838" s="77"/>
      <c r="KP838" s="77"/>
      <c r="KQ838" s="77"/>
      <c r="KR838" s="77"/>
      <c r="KS838" s="77"/>
      <c r="KT838" s="77"/>
      <c r="KU838" s="77"/>
      <c r="KV838" s="77"/>
      <c r="KW838" s="77"/>
      <c r="KX838" s="77"/>
      <c r="KY838" s="77"/>
      <c r="KZ838" s="77"/>
      <c r="LA838" s="77"/>
      <c r="LB838" s="77"/>
      <c r="LC838" s="77"/>
      <c r="LD838" s="77"/>
      <c r="LE838" s="77"/>
      <c r="LF838" s="77"/>
      <c r="LG838" s="77"/>
      <c r="LH838" s="77"/>
      <c r="LI838" s="77"/>
      <c r="LJ838" s="77"/>
      <c r="LK838" s="77"/>
      <c r="LL838" s="77"/>
      <c r="LM838" s="77"/>
      <c r="LN838" s="77"/>
      <c r="LO838" s="77"/>
      <c r="LP838" s="77"/>
      <c r="LQ838" s="77"/>
      <c r="LR838" s="77"/>
      <c r="LS838" s="77"/>
      <c r="LT838" s="77"/>
      <c r="LU838" s="77"/>
      <c r="LV838" s="77"/>
      <c r="LW838" s="77"/>
      <c r="LX838" s="77"/>
      <c r="LY838" s="77"/>
      <c r="LZ838" s="77"/>
      <c r="MA838" s="77"/>
      <c r="MB838" s="77"/>
      <c r="MC838" s="77"/>
      <c r="MD838" s="77"/>
      <c r="ME838" s="77"/>
      <c r="MF838" s="77"/>
      <c r="MG838" s="77"/>
      <c r="MH838" s="77"/>
      <c r="MI838" s="77"/>
      <c r="MJ838" s="77"/>
      <c r="MK838" s="77"/>
      <c r="ML838" s="77"/>
      <c r="MM838" s="77"/>
      <c r="MN838" s="77"/>
      <c r="MO838" s="77"/>
      <c r="MP838" s="77"/>
      <c r="MQ838" s="77"/>
      <c r="MR838" s="77"/>
      <c r="MS838" s="77"/>
      <c r="MT838" s="77"/>
      <c r="MU838" s="77"/>
      <c r="MV838" s="77"/>
      <c r="MW838" s="77"/>
      <c r="MX838" s="77"/>
      <c r="MY838" s="77"/>
      <c r="MZ838" s="77"/>
      <c r="NA838" s="77"/>
      <c r="NB838" s="77"/>
      <c r="NC838" s="77"/>
      <c r="ND838" s="77"/>
      <c r="NE838" s="77"/>
      <c r="NF838" s="77"/>
      <c r="NG838" s="77"/>
      <c r="NH838" s="77"/>
      <c r="NI838" s="77"/>
      <c r="NJ838" s="77"/>
      <c r="NK838" s="77"/>
      <c r="NL838" s="77"/>
      <c r="NM838" s="77"/>
      <c r="NN838" s="77"/>
      <c r="NO838" s="77"/>
      <c r="NP838" s="77"/>
      <c r="NQ838" s="77"/>
      <c r="NR838" s="77"/>
      <c r="NS838" s="77"/>
      <c r="NT838" s="77"/>
      <c r="NU838" s="77"/>
      <c r="NV838" s="77"/>
      <c r="NW838" s="77"/>
      <c r="NX838" s="77"/>
      <c r="NY838" s="77"/>
      <c r="NZ838" s="77"/>
      <c r="OA838" s="77"/>
      <c r="OB838" s="77"/>
      <c r="OC838" s="77"/>
      <c r="OD838" s="77"/>
      <c r="OE838" s="77"/>
      <c r="OF838" s="77"/>
      <c r="OG838" s="77"/>
      <c r="OH838" s="77"/>
      <c r="OI838" s="77"/>
      <c r="OJ838" s="77"/>
      <c r="OK838" s="77"/>
      <c r="OL838" s="77"/>
      <c r="OM838" s="77"/>
      <c r="ON838" s="77"/>
      <c r="OO838" s="77"/>
      <c r="OP838" s="77"/>
      <c r="OQ838" s="77"/>
      <c r="OR838" s="77"/>
      <c r="OS838" s="77"/>
      <c r="OT838" s="77"/>
      <c r="OU838" s="77"/>
      <c r="OV838" s="77"/>
      <c r="OW838" s="77"/>
      <c r="OX838" s="77"/>
      <c r="OY838" s="77"/>
      <c r="OZ838" s="77"/>
      <c r="PA838" s="77"/>
      <c r="PB838" s="77"/>
      <c r="PC838" s="77"/>
      <c r="PD838" s="77"/>
      <c r="PE838" s="77"/>
      <c r="PF838" s="77"/>
      <c r="PG838" s="77"/>
      <c r="PH838" s="77"/>
      <c r="PI838" s="77"/>
      <c r="PJ838" s="77"/>
      <c r="PK838" s="77"/>
      <c r="PL838" s="77"/>
      <c r="PM838" s="77"/>
      <c r="PN838" s="77"/>
      <c r="PO838" s="77"/>
      <c r="PP838" s="77"/>
      <c r="PQ838" s="77"/>
      <c r="PR838" s="77"/>
      <c r="PS838" s="77"/>
      <c r="PT838" s="77"/>
      <c r="PU838" s="77"/>
      <c r="PV838" s="77"/>
      <c r="PW838" s="77"/>
      <c r="PX838" s="77"/>
      <c r="PY838" s="77"/>
      <c r="PZ838" s="77"/>
      <c r="QA838" s="77"/>
      <c r="QB838" s="77"/>
      <c r="QC838" s="77"/>
      <c r="QD838" s="77"/>
      <c r="QE838" s="77"/>
      <c r="QF838" s="77"/>
      <c r="QG838" s="77"/>
      <c r="QH838" s="77"/>
      <c r="QI838" s="77"/>
      <c r="QJ838" s="77"/>
      <c r="QK838" s="77"/>
      <c r="QL838" s="77"/>
      <c r="QM838" s="77"/>
      <c r="QN838" s="77"/>
      <c r="QO838" s="77"/>
      <c r="QP838" s="77"/>
      <c r="QQ838" s="77"/>
      <c r="QR838" s="77"/>
      <c r="QS838" s="77"/>
      <c r="QT838" s="77"/>
      <c r="QU838" s="77"/>
      <c r="QV838" s="77"/>
      <c r="QW838" s="77"/>
      <c r="QX838" s="77"/>
      <c r="QY838" s="77"/>
      <c r="QZ838" s="77"/>
      <c r="RA838" s="77"/>
      <c r="RB838" s="77"/>
      <c r="RC838" s="77"/>
      <c r="RD838" s="77"/>
      <c r="RE838" s="77"/>
      <c r="RF838" s="77"/>
      <c r="RG838" s="77"/>
      <c r="RH838" s="77"/>
      <c r="RI838" s="77"/>
      <c r="RJ838" s="77"/>
      <c r="RK838" s="77"/>
      <c r="RL838" s="77"/>
      <c r="RM838" s="77"/>
      <c r="RN838" s="77"/>
      <c r="RO838" s="77"/>
      <c r="RP838" s="77"/>
      <c r="RQ838" s="77"/>
      <c r="RR838" s="77"/>
      <c r="RS838" s="77"/>
      <c r="RT838" s="77"/>
      <c r="RU838" s="77"/>
      <c r="RV838" s="77"/>
      <c r="RW838" s="77"/>
      <c r="RX838" s="77"/>
      <c r="RY838" s="77"/>
      <c r="RZ838" s="77"/>
      <c r="SA838" s="77"/>
      <c r="SB838" s="77"/>
      <c r="SC838" s="77"/>
      <c r="SD838" s="77"/>
      <c r="SE838" s="77"/>
      <c r="SF838" s="77"/>
      <c r="SG838" s="77"/>
      <c r="SH838" s="77"/>
      <c r="SI838" s="77"/>
      <c r="SJ838" s="77"/>
      <c r="SK838" s="77"/>
      <c r="SL838" s="77"/>
      <c r="SM838" s="77"/>
      <c r="SN838" s="77"/>
      <c r="SO838" s="77"/>
      <c r="SP838" s="77"/>
      <c r="SQ838" s="77"/>
      <c r="SR838" s="77"/>
      <c r="SS838" s="77"/>
      <c r="ST838" s="77"/>
      <c r="SU838" s="77"/>
      <c r="SV838" s="77"/>
      <c r="SW838" s="77"/>
      <c r="SX838" s="77"/>
      <c r="SY838" s="77"/>
      <c r="SZ838" s="77"/>
      <c r="TA838" s="77"/>
      <c r="TB838" s="77"/>
      <c r="TC838" s="77"/>
      <c r="TD838" s="77"/>
      <c r="TE838" s="77"/>
      <c r="TF838" s="77"/>
      <c r="TG838" s="77"/>
      <c r="TH838" s="77"/>
      <c r="TI838" s="77"/>
      <c r="TJ838" s="77"/>
      <c r="TK838" s="77"/>
      <c r="TL838" s="77"/>
      <c r="TM838" s="77"/>
      <c r="TN838" s="77"/>
      <c r="TO838" s="77"/>
      <c r="TP838" s="77"/>
      <c r="TQ838" s="77"/>
      <c r="TR838" s="77"/>
      <c r="TS838" s="77"/>
      <c r="TT838" s="77"/>
      <c r="TU838" s="77"/>
      <c r="TV838" s="77"/>
      <c r="TW838" s="77"/>
      <c r="TX838" s="77"/>
      <c r="TY838" s="77"/>
      <c r="TZ838" s="77"/>
      <c r="UA838" s="77"/>
      <c r="UB838" s="77"/>
      <c r="UC838" s="77"/>
      <c r="UD838" s="77"/>
      <c r="UE838" s="77"/>
      <c r="UF838" s="77"/>
      <c r="UG838" s="77"/>
      <c r="UH838" s="77"/>
      <c r="UI838" s="77"/>
      <c r="UJ838" s="77"/>
      <c r="UK838" s="77"/>
      <c r="UL838" s="77"/>
      <c r="UM838" s="77"/>
      <c r="UN838" s="77"/>
      <c r="UO838" s="77"/>
      <c r="UP838" s="77"/>
      <c r="UQ838" s="77"/>
      <c r="UR838" s="77"/>
      <c r="US838" s="77"/>
      <c r="UT838" s="77"/>
      <c r="UU838" s="77"/>
      <c r="UV838" s="77"/>
      <c r="UW838" s="77"/>
      <c r="UX838" s="77"/>
      <c r="UY838" s="77"/>
      <c r="UZ838" s="77"/>
      <c r="VA838" s="77"/>
      <c r="VB838" s="77"/>
      <c r="VC838" s="77"/>
      <c r="VD838" s="77"/>
      <c r="VE838" s="77"/>
      <c r="VF838" s="77"/>
      <c r="VG838" s="77"/>
      <c r="VH838" s="77"/>
      <c r="VI838" s="77"/>
      <c r="VJ838" s="77"/>
      <c r="VK838" s="77"/>
      <c r="VL838" s="77"/>
      <c r="VM838" s="77"/>
      <c r="VN838" s="77"/>
      <c r="VO838" s="77"/>
      <c r="VP838" s="77"/>
      <c r="VQ838" s="77"/>
      <c r="VR838" s="77"/>
      <c r="VS838" s="77"/>
      <c r="VT838" s="77"/>
      <c r="VU838" s="77"/>
      <c r="VV838" s="77"/>
      <c r="VW838" s="77"/>
      <c r="VX838" s="77"/>
      <c r="VY838" s="77"/>
      <c r="VZ838" s="77"/>
      <c r="WA838" s="77"/>
      <c r="WB838" s="77"/>
      <c r="WC838" s="77"/>
      <c r="WD838" s="77"/>
      <c r="WE838" s="77"/>
      <c r="WF838" s="77"/>
      <c r="WG838" s="77"/>
      <c r="WH838" s="77"/>
      <c r="WI838" s="77"/>
      <c r="WJ838" s="77"/>
      <c r="WK838" s="77"/>
      <c r="WL838" s="77"/>
      <c r="WM838" s="77"/>
      <c r="WN838" s="77"/>
      <c r="WO838" s="77"/>
      <c r="WP838" s="77"/>
      <c r="WQ838" s="77"/>
      <c r="WR838" s="77"/>
      <c r="WS838" s="77"/>
      <c r="WT838" s="77"/>
      <c r="WU838" s="77"/>
      <c r="WV838" s="77"/>
      <c r="WW838" s="77"/>
      <c r="WX838" s="77"/>
      <c r="WY838" s="77"/>
      <c r="WZ838" s="77"/>
      <c r="XA838" s="77"/>
      <c r="XB838" s="77"/>
      <c r="XC838" s="77"/>
      <c r="XD838" s="77"/>
      <c r="XE838" s="77"/>
      <c r="XF838" s="77"/>
      <c r="XG838" s="77"/>
      <c r="XH838" s="77"/>
      <c r="XI838" s="77"/>
      <c r="XJ838" s="77"/>
      <c r="XK838" s="77"/>
      <c r="XL838" s="77"/>
      <c r="XM838" s="77"/>
      <c r="XN838" s="77"/>
      <c r="XO838" s="77"/>
      <c r="XP838" s="77"/>
      <c r="XQ838" s="77"/>
      <c r="XR838" s="77"/>
      <c r="XS838" s="77"/>
      <c r="XT838" s="77"/>
      <c r="XU838" s="77"/>
      <c r="XV838" s="77"/>
      <c r="XW838" s="77"/>
      <c r="XX838" s="77"/>
      <c r="XY838" s="77"/>
      <c r="XZ838" s="77"/>
      <c r="YA838" s="77"/>
      <c r="YB838" s="77"/>
      <c r="YC838" s="77"/>
      <c r="YD838" s="77"/>
      <c r="YE838" s="77"/>
      <c r="YF838" s="77"/>
      <c r="YG838" s="77"/>
      <c r="YH838" s="77"/>
      <c r="YI838" s="77"/>
      <c r="YJ838" s="77"/>
      <c r="YK838" s="77"/>
      <c r="YL838" s="77"/>
      <c r="YM838" s="77"/>
      <c r="YN838" s="77"/>
      <c r="YO838" s="77"/>
      <c r="YP838" s="77"/>
      <c r="YQ838" s="77"/>
      <c r="YR838" s="77"/>
      <c r="YS838" s="77"/>
      <c r="YT838" s="77"/>
      <c r="YU838" s="77"/>
      <c r="YV838" s="77"/>
      <c r="YW838" s="77"/>
      <c r="YX838" s="77"/>
      <c r="YY838" s="77"/>
      <c r="YZ838" s="77"/>
      <c r="ZA838" s="77"/>
      <c r="ZB838" s="77"/>
      <c r="ZC838" s="77"/>
      <c r="ZD838" s="77"/>
      <c r="ZE838" s="77"/>
      <c r="ZF838" s="77"/>
      <c r="ZG838" s="77"/>
      <c r="ZH838" s="77"/>
      <c r="ZI838" s="77"/>
      <c r="ZJ838" s="77"/>
      <c r="ZK838" s="77"/>
      <c r="ZL838" s="77"/>
      <c r="ZM838" s="77"/>
      <c r="ZN838" s="77"/>
      <c r="ZO838" s="77"/>
      <c r="ZP838" s="77"/>
      <c r="ZQ838" s="77"/>
      <c r="ZR838" s="77"/>
      <c r="ZS838" s="77"/>
      <c r="ZT838" s="77"/>
      <c r="ZU838" s="77"/>
      <c r="ZV838" s="77"/>
      <c r="ZW838" s="77"/>
      <c r="ZX838" s="77"/>
      <c r="ZY838" s="77"/>
      <c r="ZZ838" s="77"/>
      <c r="AAA838" s="77"/>
      <c r="AAB838" s="77"/>
      <c r="AAC838" s="77"/>
      <c r="AAD838" s="77"/>
      <c r="AAE838" s="77"/>
      <c r="AAF838" s="77"/>
      <c r="AAG838" s="77"/>
      <c r="AAH838" s="77"/>
      <c r="AAI838" s="77"/>
      <c r="AAJ838" s="77"/>
      <c r="AAK838" s="77"/>
      <c r="AAL838" s="77"/>
      <c r="AAM838" s="77"/>
      <c r="AAN838" s="77"/>
      <c r="AAO838" s="77"/>
      <c r="AAP838" s="77"/>
      <c r="AAQ838" s="77"/>
      <c r="AAR838" s="77"/>
      <c r="AAS838" s="77"/>
      <c r="AAT838" s="77"/>
      <c r="AAU838" s="77"/>
      <c r="AAV838" s="77"/>
      <c r="AAW838" s="77"/>
      <c r="AAX838" s="77"/>
      <c r="AAY838" s="77"/>
      <c r="AAZ838" s="77"/>
      <c r="ABA838" s="77"/>
      <c r="ABB838" s="77"/>
      <c r="ABC838" s="77"/>
      <c r="ABD838" s="77"/>
      <c r="ABE838" s="77"/>
      <c r="ABF838" s="77"/>
      <c r="ABG838" s="77"/>
      <c r="ABH838" s="77"/>
      <c r="ABI838" s="77"/>
      <c r="ABJ838" s="77"/>
      <c r="ABK838" s="77"/>
      <c r="ABL838" s="77"/>
      <c r="ABM838" s="77"/>
      <c r="ABN838" s="77"/>
      <c r="ABO838" s="77"/>
      <c r="ABP838" s="77"/>
      <c r="ABQ838" s="77"/>
      <c r="ABR838" s="77"/>
      <c r="ABS838" s="77"/>
      <c r="ABT838" s="77"/>
      <c r="ABU838" s="77"/>
      <c r="ABV838" s="77"/>
      <c r="ABW838" s="77"/>
      <c r="ABX838" s="77"/>
      <c r="ABY838" s="77"/>
      <c r="ABZ838" s="77"/>
      <c r="ACA838" s="77"/>
      <c r="ACB838" s="77"/>
      <c r="ACC838" s="77"/>
      <c r="ACD838" s="77"/>
      <c r="ACE838" s="77"/>
      <c r="ACF838" s="77"/>
      <c r="ACG838" s="77"/>
      <c r="ACH838" s="77"/>
      <c r="ACI838" s="77"/>
      <c r="ACJ838" s="77"/>
      <c r="ACK838" s="77"/>
      <c r="ACL838" s="77"/>
      <c r="ACM838" s="77"/>
      <c r="ACN838" s="77"/>
      <c r="ACO838" s="77"/>
      <c r="ACP838" s="77"/>
      <c r="ACQ838" s="77"/>
      <c r="ACR838" s="77"/>
      <c r="ACS838" s="77"/>
      <c r="ACT838" s="77"/>
      <c r="ACU838" s="77"/>
      <c r="ACV838" s="77"/>
      <c r="ACW838" s="77"/>
      <c r="ACX838" s="77"/>
      <c r="ACY838" s="77"/>
      <c r="ACZ838" s="77"/>
      <c r="ADA838" s="77"/>
      <c r="ADB838" s="77"/>
      <c r="ADC838" s="77"/>
      <c r="ADD838" s="77"/>
      <c r="ADE838" s="77"/>
      <c r="ADF838" s="77"/>
      <c r="ADG838" s="77"/>
      <c r="ADH838" s="77"/>
      <c r="ADI838" s="77"/>
      <c r="ADJ838" s="77"/>
      <c r="ADK838" s="77"/>
      <c r="ADL838" s="77"/>
      <c r="ADM838" s="77"/>
      <c r="ADN838" s="77"/>
      <c r="ADO838" s="77"/>
      <c r="ADP838" s="77"/>
      <c r="ADQ838" s="77"/>
      <c r="ADR838" s="77"/>
      <c r="ADS838" s="77"/>
      <c r="ADT838" s="77"/>
      <c r="ADU838" s="77"/>
      <c r="ADV838" s="77"/>
      <c r="ADW838" s="77"/>
      <c r="ADX838" s="77"/>
      <c r="ADY838" s="77"/>
      <c r="ADZ838" s="77"/>
      <c r="AEA838" s="77"/>
      <c r="AEB838" s="77"/>
      <c r="AEC838" s="77"/>
      <c r="AED838" s="77"/>
      <c r="AEE838" s="77"/>
      <c r="AEF838" s="77"/>
      <c r="AEG838" s="77"/>
      <c r="AEH838" s="77"/>
      <c r="AEI838" s="77"/>
      <c r="AEJ838" s="77"/>
      <c r="AEK838" s="77"/>
      <c r="AEL838" s="77"/>
      <c r="AEM838" s="77"/>
      <c r="AEN838" s="77"/>
      <c r="AEO838" s="77"/>
      <c r="AEP838" s="77"/>
      <c r="AEQ838" s="77"/>
      <c r="AER838" s="77"/>
      <c r="AES838" s="77"/>
      <c r="AET838" s="77"/>
      <c r="AEU838" s="77"/>
      <c r="AEV838" s="77"/>
      <c r="AEW838" s="77"/>
      <c r="AEX838" s="77"/>
      <c r="AEY838" s="77"/>
      <c r="AEZ838" s="77"/>
      <c r="AFA838" s="77"/>
      <c r="AFB838" s="77"/>
      <c r="AFC838" s="77"/>
      <c r="AFD838" s="77"/>
      <c r="AFE838" s="77"/>
      <c r="AFF838" s="77"/>
      <c r="AFG838" s="77"/>
      <c r="AFH838" s="77"/>
      <c r="AFI838" s="77"/>
      <c r="AFJ838" s="77"/>
      <c r="AFK838" s="77"/>
      <c r="AFL838" s="77"/>
      <c r="AFM838" s="77"/>
      <c r="AFN838" s="77"/>
      <c r="AFO838" s="77"/>
      <c r="AFP838" s="77"/>
      <c r="AFQ838" s="77"/>
      <c r="AFR838" s="77"/>
      <c r="AFS838" s="77"/>
      <c r="AFT838" s="77"/>
      <c r="AFU838" s="77"/>
      <c r="AFV838" s="77"/>
      <c r="AFW838" s="77"/>
      <c r="AFX838" s="77"/>
      <c r="AFY838" s="77"/>
      <c r="AFZ838" s="77"/>
      <c r="AGA838" s="77"/>
      <c r="AGB838" s="77"/>
      <c r="AGC838" s="77"/>
      <c r="AGD838" s="77"/>
      <c r="AGE838" s="77"/>
      <c r="AGF838" s="77"/>
      <c r="AGG838" s="77"/>
      <c r="AGH838" s="77"/>
      <c r="AGI838" s="77"/>
      <c r="AGJ838" s="77"/>
      <c r="AGK838" s="77"/>
      <c r="AGL838" s="77"/>
      <c r="AGM838" s="77"/>
      <c r="AGN838" s="77"/>
      <c r="AGO838" s="77"/>
      <c r="AGP838" s="77"/>
      <c r="AGQ838" s="77"/>
      <c r="AGR838" s="77"/>
      <c r="AGS838" s="77"/>
      <c r="AGT838" s="77"/>
      <c r="AGU838" s="77"/>
      <c r="AGV838" s="77"/>
      <c r="AGW838" s="77"/>
      <c r="AGX838" s="77"/>
      <c r="AGY838" s="77"/>
      <c r="AGZ838" s="77"/>
      <c r="AHA838" s="77"/>
      <c r="AHB838" s="77"/>
      <c r="AHC838" s="77"/>
      <c r="AHD838" s="77"/>
      <c r="AHE838" s="77"/>
      <c r="AHF838" s="77"/>
      <c r="AHG838" s="77"/>
      <c r="AHH838" s="77"/>
      <c r="AHI838" s="77"/>
      <c r="AHJ838" s="77"/>
      <c r="AHK838" s="77"/>
      <c r="AHL838" s="77"/>
      <c r="AHM838" s="77"/>
      <c r="AHN838" s="77"/>
      <c r="AHO838" s="77"/>
      <c r="AHP838" s="77"/>
      <c r="AHQ838" s="77"/>
      <c r="AHR838" s="77"/>
      <c r="AHS838" s="77"/>
      <c r="AHT838" s="77"/>
      <c r="AHU838" s="77"/>
      <c r="AHV838" s="77"/>
      <c r="AHW838" s="77"/>
      <c r="AHX838" s="77"/>
      <c r="AHY838" s="77"/>
      <c r="AHZ838" s="77"/>
      <c r="AIA838" s="77"/>
      <c r="AIB838" s="77"/>
      <c r="AIC838" s="77"/>
      <c r="AID838" s="77"/>
      <c r="AIE838" s="77"/>
      <c r="AIF838" s="77"/>
      <c r="AIG838" s="77"/>
      <c r="AIH838" s="77"/>
      <c r="AII838" s="77"/>
      <c r="AIJ838" s="77"/>
      <c r="AIK838" s="77"/>
      <c r="AIL838" s="77"/>
      <c r="AIM838" s="77"/>
      <c r="AIN838" s="77"/>
      <c r="AIO838" s="77"/>
      <c r="AIP838" s="77"/>
      <c r="AIQ838" s="77"/>
      <c r="AIR838" s="77"/>
      <c r="AIS838" s="77"/>
      <c r="AIT838" s="77"/>
      <c r="AIU838" s="77"/>
      <c r="AIV838" s="77"/>
      <c r="AIW838" s="77"/>
      <c r="AIX838" s="77"/>
      <c r="AIY838" s="77"/>
      <c r="AIZ838" s="77"/>
      <c r="AJA838" s="77"/>
      <c r="AJB838" s="77"/>
      <c r="AJC838" s="77"/>
      <c r="AJD838" s="77"/>
      <c r="AJE838" s="77"/>
      <c r="AJF838" s="77"/>
      <c r="AJG838" s="77"/>
      <c r="AJH838" s="77"/>
      <c r="AJI838" s="77"/>
      <c r="AJJ838" s="77"/>
      <c r="AJK838" s="77"/>
      <c r="AJL838" s="77"/>
      <c r="AJM838" s="77"/>
      <c r="AJN838" s="77"/>
      <c r="AJO838" s="77"/>
      <c r="AJP838" s="77"/>
      <c r="AJQ838" s="77"/>
      <c r="AJR838" s="77"/>
      <c r="AJS838" s="77"/>
      <c r="AJT838" s="77"/>
      <c r="AJU838" s="77"/>
      <c r="AJV838" s="77"/>
      <c r="AJW838" s="77"/>
      <c r="AJX838" s="77"/>
      <c r="AJY838" s="77"/>
      <c r="AJZ838" s="77"/>
      <c r="AKA838" s="77"/>
      <c r="AKB838" s="77"/>
      <c r="AKC838" s="77"/>
      <c r="AKD838" s="77"/>
      <c r="AKE838" s="77"/>
      <c r="AKF838" s="77"/>
      <c r="AKG838" s="77"/>
      <c r="AKH838" s="77"/>
      <c r="AKI838" s="77"/>
      <c r="AKJ838" s="77"/>
      <c r="AKK838" s="77"/>
      <c r="AKL838" s="77"/>
      <c r="AKM838" s="77"/>
      <c r="AKN838" s="77"/>
      <c r="AKO838" s="77"/>
      <c r="AKP838" s="77"/>
      <c r="AKQ838" s="77"/>
      <c r="AKR838" s="77"/>
      <c r="AKS838" s="77"/>
      <c r="AKT838" s="77"/>
      <c r="AKU838" s="77"/>
      <c r="AKV838" s="77"/>
      <c r="AKW838" s="77"/>
      <c r="AKX838" s="77"/>
      <c r="AKY838" s="77"/>
      <c r="AKZ838" s="77"/>
      <c r="ALA838" s="77"/>
      <c r="ALB838" s="77"/>
      <c r="ALC838" s="77"/>
      <c r="ALD838" s="77"/>
      <c r="ALE838" s="77"/>
      <c r="ALF838" s="77"/>
      <c r="ALG838" s="77"/>
      <c r="ALH838" s="77"/>
      <c r="ALI838" s="77"/>
      <c r="ALJ838" s="77"/>
      <c r="ALK838" s="77"/>
      <c r="ALL838" s="77"/>
      <c r="ALM838" s="77"/>
      <c r="ALN838" s="77"/>
      <c r="ALO838" s="77"/>
      <c r="ALP838" s="77"/>
      <c r="ALQ838" s="77"/>
      <c r="ALR838" s="77"/>
      <c r="ALS838" s="77"/>
      <c r="ALT838" s="77"/>
      <c r="ALU838" s="77"/>
      <c r="ALV838" s="77"/>
      <c r="ALW838" s="77"/>
      <c r="ALX838" s="77"/>
      <c r="ALY838" s="77"/>
      <c r="ALZ838" s="77"/>
      <c r="AMA838" s="77"/>
      <c r="AMB838" s="77"/>
      <c r="AMC838" s="77"/>
      <c r="AMD838" s="77"/>
      <c r="AME838" s="77"/>
      <c r="AMF838" s="77"/>
      <c r="AMG838" s="77"/>
      <c r="AMH838" s="77"/>
      <c r="AMI838" s="77"/>
      <c r="AMJ838" s="77"/>
    </row>
    <row r="839" customFormat="false" ht="12.85" hidden="false" customHeight="false" outlineLevel="0" collapsed="false">
      <c r="A839" s="77"/>
      <c r="B839" s="77"/>
      <c r="C839" s="77"/>
      <c r="D839" s="77"/>
      <c r="E839" s="77"/>
      <c r="F839" s="77"/>
      <c r="G839" s="77"/>
      <c r="H839" s="77"/>
      <c r="I839" s="77"/>
      <c r="J839" s="77"/>
      <c r="K839" s="77"/>
      <c r="L839" s="77"/>
      <c r="M839" s="77"/>
      <c r="N839" s="77"/>
      <c r="O839" s="77"/>
      <c r="P839" s="77"/>
      <c r="Q839" s="77"/>
      <c r="R839" s="77"/>
      <c r="S839" s="77"/>
      <c r="T839" s="77"/>
      <c r="U839" s="77"/>
      <c r="V839" s="77"/>
      <c r="W839" s="77"/>
      <c r="X839" s="77"/>
      <c r="Y839" s="77"/>
      <c r="Z839" s="77"/>
      <c r="AA839" s="77"/>
      <c r="AB839" s="77"/>
      <c r="AC839" s="77"/>
      <c r="AD839" s="77"/>
      <c r="AE839" s="77"/>
      <c r="AF839" s="77"/>
      <c r="AG839" s="77"/>
      <c r="AH839" s="77"/>
      <c r="AI839" s="77"/>
      <c r="AJ839" s="77"/>
      <c r="AK839" s="77"/>
      <c r="AL839" s="77"/>
      <c r="AM839" s="77"/>
      <c r="AN839" s="77"/>
      <c r="AO839" s="77"/>
      <c r="AP839" s="77"/>
      <c r="AQ839" s="77"/>
      <c r="AR839" s="77"/>
      <c r="AS839" s="77"/>
      <c r="AT839" s="77"/>
      <c r="AU839" s="77"/>
      <c r="AV839" s="77"/>
      <c r="AW839" s="77"/>
      <c r="AX839" s="77"/>
      <c r="AY839" s="77"/>
      <c r="AZ839" s="77"/>
      <c r="BA839" s="77"/>
      <c r="BB839" s="77"/>
      <c r="BC839" s="77"/>
      <c r="BD839" s="77"/>
      <c r="BE839" s="77"/>
      <c r="BF839" s="77"/>
      <c r="BG839" s="77"/>
      <c r="BH839" s="77"/>
      <c r="BI839" s="77"/>
      <c r="BJ839" s="77"/>
      <c r="BK839" s="77"/>
      <c r="BL839" s="77"/>
      <c r="BM839" s="77"/>
      <c r="BN839" s="77"/>
      <c r="BO839" s="77"/>
      <c r="BP839" s="77"/>
      <c r="BQ839" s="77"/>
      <c r="BR839" s="77"/>
      <c r="BS839" s="77"/>
      <c r="BT839" s="77"/>
      <c r="BU839" s="77"/>
      <c r="BV839" s="77"/>
      <c r="BW839" s="77"/>
      <c r="BX839" s="77"/>
      <c r="BY839" s="77"/>
      <c r="BZ839" s="77"/>
      <c r="CA839" s="77"/>
      <c r="CB839" s="77"/>
      <c r="CC839" s="77"/>
      <c r="CD839" s="77"/>
      <c r="CE839" s="77"/>
      <c r="CF839" s="77"/>
      <c r="CG839" s="77"/>
      <c r="CH839" s="77"/>
      <c r="CI839" s="77"/>
      <c r="CJ839" s="77"/>
      <c r="CK839" s="77"/>
      <c r="CL839" s="77"/>
      <c r="CM839" s="77"/>
      <c r="CN839" s="77"/>
      <c r="CO839" s="77"/>
      <c r="CP839" s="77"/>
      <c r="CQ839" s="77"/>
      <c r="CR839" s="77"/>
      <c r="CS839" s="77"/>
      <c r="CT839" s="77"/>
      <c r="CU839" s="77"/>
      <c r="CV839" s="77"/>
      <c r="CW839" s="77"/>
      <c r="CX839" s="77"/>
      <c r="CY839" s="77"/>
      <c r="CZ839" s="77"/>
      <c r="DA839" s="77"/>
      <c r="DB839" s="77"/>
      <c r="DC839" s="77"/>
      <c r="DD839" s="77"/>
      <c r="DE839" s="77"/>
      <c r="DF839" s="77"/>
      <c r="DG839" s="77"/>
      <c r="DH839" s="77"/>
      <c r="DI839" s="77"/>
      <c r="DJ839" s="77"/>
      <c r="DK839" s="77"/>
      <c r="DL839" s="77"/>
      <c r="DM839" s="77"/>
      <c r="DN839" s="77"/>
      <c r="DO839" s="77"/>
      <c r="DP839" s="77"/>
      <c r="DQ839" s="77"/>
      <c r="DR839" s="77"/>
      <c r="DS839" s="77"/>
      <c r="DT839" s="77"/>
      <c r="DU839" s="77"/>
      <c r="DV839" s="77"/>
      <c r="DW839" s="77"/>
      <c r="DX839" s="77"/>
      <c r="DY839" s="77"/>
      <c r="DZ839" s="77"/>
      <c r="EA839" s="77"/>
      <c r="EB839" s="77"/>
      <c r="EC839" s="77"/>
      <c r="ED839" s="77"/>
      <c r="EE839" s="77"/>
      <c r="EF839" s="77"/>
      <c r="EG839" s="77"/>
      <c r="EH839" s="77"/>
      <c r="EI839" s="77"/>
      <c r="EJ839" s="77"/>
      <c r="EK839" s="77"/>
      <c r="EL839" s="77"/>
      <c r="EM839" s="77"/>
      <c r="EN839" s="77"/>
      <c r="EO839" s="77"/>
      <c r="EP839" s="77"/>
      <c r="EQ839" s="77"/>
      <c r="ER839" s="77"/>
      <c r="ES839" s="77"/>
      <c r="ET839" s="77"/>
      <c r="EU839" s="77"/>
      <c r="EV839" s="77"/>
      <c r="EW839" s="77"/>
      <c r="EX839" s="77"/>
      <c r="EY839" s="77"/>
      <c r="EZ839" s="77"/>
      <c r="FA839" s="77"/>
      <c r="FB839" s="77"/>
      <c r="FC839" s="77"/>
      <c r="FD839" s="77"/>
      <c r="FE839" s="77"/>
      <c r="FF839" s="77"/>
      <c r="FG839" s="77"/>
      <c r="FH839" s="77"/>
      <c r="FI839" s="77"/>
      <c r="FJ839" s="77"/>
      <c r="FK839" s="77"/>
      <c r="FL839" s="77"/>
      <c r="FM839" s="77"/>
      <c r="FN839" s="77"/>
      <c r="FO839" s="77"/>
      <c r="FP839" s="77"/>
      <c r="FQ839" s="77"/>
      <c r="FR839" s="77"/>
      <c r="FS839" s="77"/>
      <c r="FT839" s="77"/>
      <c r="FU839" s="77"/>
      <c r="FV839" s="77"/>
      <c r="FW839" s="77"/>
      <c r="FX839" s="77"/>
      <c r="FY839" s="77"/>
      <c r="FZ839" s="77"/>
      <c r="GA839" s="77"/>
      <c r="GB839" s="77"/>
      <c r="GC839" s="77"/>
      <c r="GD839" s="77"/>
      <c r="GE839" s="77"/>
      <c r="GF839" s="77"/>
      <c r="GG839" s="77"/>
      <c r="GH839" s="77"/>
      <c r="GI839" s="77"/>
      <c r="GJ839" s="77"/>
      <c r="GK839" s="77"/>
      <c r="GL839" s="77"/>
      <c r="GM839" s="77"/>
      <c r="GN839" s="77"/>
      <c r="GO839" s="77"/>
      <c r="GP839" s="77"/>
      <c r="GQ839" s="77"/>
      <c r="GR839" s="77"/>
      <c r="GS839" s="77"/>
      <c r="GT839" s="77"/>
      <c r="GU839" s="77"/>
      <c r="GV839" s="77"/>
      <c r="GW839" s="77"/>
      <c r="GX839" s="77"/>
      <c r="GY839" s="77"/>
      <c r="GZ839" s="77"/>
      <c r="HA839" s="77"/>
      <c r="HB839" s="77"/>
      <c r="HC839" s="77"/>
      <c r="HD839" s="77"/>
      <c r="HE839" s="77"/>
      <c r="HF839" s="77"/>
      <c r="HG839" s="77"/>
      <c r="HH839" s="77"/>
      <c r="HI839" s="77"/>
      <c r="HJ839" s="77"/>
      <c r="HK839" s="77"/>
      <c r="HL839" s="77"/>
      <c r="HM839" s="77"/>
      <c r="HN839" s="77"/>
      <c r="HO839" s="77"/>
      <c r="HP839" s="77"/>
      <c r="HQ839" s="77"/>
      <c r="HR839" s="77"/>
      <c r="HS839" s="77"/>
      <c r="HT839" s="77"/>
      <c r="HU839" s="77"/>
      <c r="HV839" s="77"/>
      <c r="HW839" s="77"/>
      <c r="HX839" s="77"/>
      <c r="HY839" s="77"/>
      <c r="HZ839" s="77"/>
      <c r="IA839" s="77"/>
      <c r="IB839" s="77"/>
      <c r="IC839" s="77"/>
      <c r="ID839" s="77"/>
      <c r="IE839" s="77"/>
      <c r="IF839" s="77"/>
      <c r="IG839" s="77"/>
      <c r="IH839" s="77"/>
      <c r="II839" s="77"/>
      <c r="IJ839" s="77"/>
      <c r="IK839" s="77"/>
      <c r="IL839" s="77"/>
      <c r="IM839" s="77"/>
      <c r="IN839" s="77"/>
      <c r="IO839" s="77"/>
      <c r="IP839" s="77"/>
      <c r="IQ839" s="77"/>
      <c r="IR839" s="77"/>
      <c r="IS839" s="77"/>
      <c r="IT839" s="77"/>
      <c r="IU839" s="77"/>
      <c r="IV839" s="77"/>
      <c r="IW839" s="77"/>
      <c r="IX839" s="77"/>
      <c r="IY839" s="77"/>
      <c r="IZ839" s="77"/>
      <c r="JA839" s="77"/>
      <c r="JB839" s="77"/>
      <c r="JC839" s="77"/>
      <c r="JD839" s="77"/>
      <c r="JE839" s="77"/>
      <c r="JF839" s="77"/>
      <c r="JG839" s="77"/>
      <c r="JH839" s="77"/>
      <c r="JI839" s="77"/>
      <c r="JJ839" s="77"/>
      <c r="JK839" s="77"/>
      <c r="JL839" s="77"/>
      <c r="JM839" s="77"/>
      <c r="JN839" s="77"/>
      <c r="JO839" s="77"/>
      <c r="JP839" s="77"/>
      <c r="JQ839" s="77"/>
      <c r="JR839" s="77"/>
      <c r="JS839" s="77"/>
      <c r="JT839" s="77"/>
      <c r="JU839" s="77"/>
      <c r="JV839" s="77"/>
      <c r="JW839" s="77"/>
      <c r="JX839" s="77"/>
      <c r="JY839" s="77"/>
      <c r="JZ839" s="77"/>
      <c r="KA839" s="77"/>
      <c r="KB839" s="77"/>
      <c r="KC839" s="77"/>
      <c r="KD839" s="77"/>
      <c r="KE839" s="77"/>
      <c r="KF839" s="77"/>
      <c r="KG839" s="77"/>
      <c r="KH839" s="77"/>
      <c r="KI839" s="77"/>
      <c r="KJ839" s="77"/>
      <c r="KK839" s="77"/>
      <c r="KL839" s="77"/>
      <c r="KM839" s="77"/>
      <c r="KN839" s="77"/>
      <c r="KO839" s="77"/>
      <c r="KP839" s="77"/>
      <c r="KQ839" s="77"/>
      <c r="KR839" s="77"/>
      <c r="KS839" s="77"/>
      <c r="KT839" s="77"/>
      <c r="KU839" s="77"/>
      <c r="KV839" s="77"/>
      <c r="KW839" s="77"/>
      <c r="KX839" s="77"/>
      <c r="KY839" s="77"/>
      <c r="KZ839" s="77"/>
      <c r="LA839" s="77"/>
      <c r="LB839" s="77"/>
      <c r="LC839" s="77"/>
      <c r="LD839" s="77"/>
      <c r="LE839" s="77"/>
      <c r="LF839" s="77"/>
      <c r="LG839" s="77"/>
      <c r="LH839" s="77"/>
      <c r="LI839" s="77"/>
      <c r="LJ839" s="77"/>
      <c r="LK839" s="77"/>
      <c r="LL839" s="77"/>
      <c r="LM839" s="77"/>
      <c r="LN839" s="77"/>
      <c r="LO839" s="77"/>
      <c r="LP839" s="77"/>
      <c r="LQ839" s="77"/>
      <c r="LR839" s="77"/>
      <c r="LS839" s="77"/>
      <c r="LT839" s="77"/>
      <c r="LU839" s="77"/>
      <c r="LV839" s="77"/>
      <c r="LW839" s="77"/>
      <c r="LX839" s="77"/>
      <c r="LY839" s="77"/>
      <c r="LZ839" s="77"/>
      <c r="MA839" s="77"/>
      <c r="MB839" s="77"/>
      <c r="MC839" s="77"/>
      <c r="MD839" s="77"/>
      <c r="ME839" s="77"/>
      <c r="MF839" s="77"/>
      <c r="MG839" s="77"/>
      <c r="MH839" s="77"/>
      <c r="MI839" s="77"/>
      <c r="MJ839" s="77"/>
      <c r="MK839" s="77"/>
      <c r="ML839" s="77"/>
      <c r="MM839" s="77"/>
      <c r="MN839" s="77"/>
      <c r="MO839" s="77"/>
      <c r="MP839" s="77"/>
      <c r="MQ839" s="77"/>
      <c r="MR839" s="77"/>
      <c r="MS839" s="77"/>
      <c r="MT839" s="77"/>
      <c r="MU839" s="77"/>
      <c r="MV839" s="77"/>
      <c r="MW839" s="77"/>
      <c r="MX839" s="77"/>
      <c r="MY839" s="77"/>
      <c r="MZ839" s="77"/>
      <c r="NA839" s="77"/>
      <c r="NB839" s="77"/>
      <c r="NC839" s="77"/>
      <c r="ND839" s="77"/>
      <c r="NE839" s="77"/>
      <c r="NF839" s="77"/>
      <c r="NG839" s="77"/>
      <c r="NH839" s="77"/>
      <c r="NI839" s="77"/>
      <c r="NJ839" s="77"/>
      <c r="NK839" s="77"/>
      <c r="NL839" s="77"/>
      <c r="NM839" s="77"/>
      <c r="NN839" s="77"/>
      <c r="NO839" s="77"/>
      <c r="NP839" s="77"/>
      <c r="NQ839" s="77"/>
      <c r="NR839" s="77"/>
      <c r="NS839" s="77"/>
      <c r="NT839" s="77"/>
      <c r="NU839" s="77"/>
      <c r="NV839" s="77"/>
      <c r="NW839" s="77"/>
      <c r="NX839" s="77"/>
      <c r="NY839" s="77"/>
      <c r="NZ839" s="77"/>
      <c r="OA839" s="77"/>
      <c r="OB839" s="77"/>
      <c r="OC839" s="77"/>
      <c r="OD839" s="77"/>
      <c r="OE839" s="77"/>
      <c r="OF839" s="77"/>
      <c r="OG839" s="77"/>
      <c r="OH839" s="77"/>
      <c r="OI839" s="77"/>
      <c r="OJ839" s="77"/>
      <c r="OK839" s="77"/>
      <c r="OL839" s="77"/>
      <c r="OM839" s="77"/>
      <c r="ON839" s="77"/>
      <c r="OO839" s="77"/>
      <c r="OP839" s="77"/>
      <c r="OQ839" s="77"/>
      <c r="OR839" s="77"/>
      <c r="OS839" s="77"/>
      <c r="OT839" s="77"/>
      <c r="OU839" s="77"/>
      <c r="OV839" s="77"/>
      <c r="OW839" s="77"/>
      <c r="OX839" s="77"/>
      <c r="OY839" s="77"/>
      <c r="OZ839" s="77"/>
      <c r="PA839" s="77"/>
      <c r="PB839" s="77"/>
      <c r="PC839" s="77"/>
      <c r="PD839" s="77"/>
      <c r="PE839" s="77"/>
      <c r="PF839" s="77"/>
      <c r="PG839" s="77"/>
      <c r="PH839" s="77"/>
      <c r="PI839" s="77"/>
      <c r="PJ839" s="77"/>
      <c r="PK839" s="77"/>
      <c r="PL839" s="77"/>
      <c r="PM839" s="77"/>
      <c r="PN839" s="77"/>
      <c r="PO839" s="77"/>
      <c r="PP839" s="77"/>
      <c r="PQ839" s="77"/>
      <c r="PR839" s="77"/>
      <c r="PS839" s="77"/>
      <c r="PT839" s="77"/>
      <c r="PU839" s="77"/>
      <c r="PV839" s="77"/>
      <c r="PW839" s="77"/>
      <c r="PX839" s="77"/>
      <c r="PY839" s="77"/>
      <c r="PZ839" s="77"/>
      <c r="QA839" s="77"/>
      <c r="QB839" s="77"/>
      <c r="QC839" s="77"/>
      <c r="QD839" s="77"/>
      <c r="QE839" s="77"/>
      <c r="QF839" s="77"/>
      <c r="QG839" s="77"/>
      <c r="QH839" s="77"/>
      <c r="QI839" s="77"/>
      <c r="QJ839" s="77"/>
      <c r="QK839" s="77"/>
      <c r="QL839" s="77"/>
      <c r="QM839" s="77"/>
      <c r="QN839" s="77"/>
      <c r="QO839" s="77"/>
      <c r="QP839" s="77"/>
      <c r="QQ839" s="77"/>
      <c r="QR839" s="77"/>
      <c r="QS839" s="77"/>
      <c r="QT839" s="77"/>
      <c r="QU839" s="77"/>
      <c r="QV839" s="77"/>
      <c r="QW839" s="77"/>
      <c r="QX839" s="77"/>
      <c r="QY839" s="77"/>
      <c r="QZ839" s="77"/>
      <c r="RA839" s="77"/>
      <c r="RB839" s="77"/>
      <c r="RC839" s="77"/>
      <c r="RD839" s="77"/>
      <c r="RE839" s="77"/>
      <c r="RF839" s="77"/>
      <c r="RG839" s="77"/>
      <c r="RH839" s="77"/>
      <c r="RI839" s="77"/>
      <c r="RJ839" s="77"/>
      <c r="RK839" s="77"/>
      <c r="RL839" s="77"/>
      <c r="RM839" s="77"/>
      <c r="RN839" s="77"/>
      <c r="RO839" s="77"/>
      <c r="RP839" s="77"/>
      <c r="RQ839" s="77"/>
      <c r="RR839" s="77"/>
      <c r="RS839" s="77"/>
      <c r="RT839" s="77"/>
      <c r="RU839" s="77"/>
      <c r="RV839" s="77"/>
      <c r="RW839" s="77"/>
      <c r="RX839" s="77"/>
      <c r="RY839" s="77"/>
      <c r="RZ839" s="77"/>
      <c r="SA839" s="77"/>
      <c r="SB839" s="77"/>
      <c r="SC839" s="77"/>
      <c r="SD839" s="77"/>
      <c r="SE839" s="77"/>
      <c r="SF839" s="77"/>
      <c r="SG839" s="77"/>
      <c r="SH839" s="77"/>
      <c r="SI839" s="77"/>
      <c r="SJ839" s="77"/>
      <c r="SK839" s="77"/>
      <c r="SL839" s="77"/>
      <c r="SM839" s="77"/>
      <c r="SN839" s="77"/>
      <c r="SO839" s="77"/>
      <c r="SP839" s="77"/>
      <c r="SQ839" s="77"/>
      <c r="SR839" s="77"/>
      <c r="SS839" s="77"/>
      <c r="ST839" s="77"/>
      <c r="SU839" s="77"/>
      <c r="SV839" s="77"/>
      <c r="SW839" s="77"/>
      <c r="SX839" s="77"/>
      <c r="SY839" s="77"/>
      <c r="SZ839" s="77"/>
      <c r="TA839" s="77"/>
      <c r="TB839" s="77"/>
      <c r="TC839" s="77"/>
      <c r="TD839" s="77"/>
      <c r="TE839" s="77"/>
      <c r="TF839" s="77"/>
      <c r="TG839" s="77"/>
      <c r="TH839" s="77"/>
      <c r="TI839" s="77"/>
      <c r="TJ839" s="77"/>
      <c r="TK839" s="77"/>
      <c r="TL839" s="77"/>
      <c r="TM839" s="77"/>
      <c r="TN839" s="77"/>
      <c r="TO839" s="77"/>
      <c r="TP839" s="77"/>
      <c r="TQ839" s="77"/>
      <c r="TR839" s="77"/>
      <c r="TS839" s="77"/>
      <c r="TT839" s="77"/>
      <c r="TU839" s="77"/>
      <c r="TV839" s="77"/>
      <c r="TW839" s="77"/>
      <c r="TX839" s="77"/>
      <c r="TY839" s="77"/>
      <c r="TZ839" s="77"/>
      <c r="UA839" s="77"/>
      <c r="UB839" s="77"/>
      <c r="UC839" s="77"/>
      <c r="UD839" s="77"/>
      <c r="UE839" s="77"/>
      <c r="UF839" s="77"/>
      <c r="UG839" s="77"/>
      <c r="UH839" s="77"/>
      <c r="UI839" s="77"/>
      <c r="UJ839" s="77"/>
      <c r="UK839" s="77"/>
      <c r="UL839" s="77"/>
      <c r="UM839" s="77"/>
      <c r="UN839" s="77"/>
      <c r="UO839" s="77"/>
      <c r="UP839" s="77"/>
      <c r="UQ839" s="77"/>
      <c r="UR839" s="77"/>
      <c r="US839" s="77"/>
      <c r="UT839" s="77"/>
      <c r="UU839" s="77"/>
      <c r="UV839" s="77"/>
      <c r="UW839" s="77"/>
      <c r="UX839" s="77"/>
      <c r="UY839" s="77"/>
      <c r="UZ839" s="77"/>
      <c r="VA839" s="77"/>
      <c r="VB839" s="77"/>
      <c r="VC839" s="77"/>
      <c r="VD839" s="77"/>
      <c r="VE839" s="77"/>
      <c r="VF839" s="77"/>
      <c r="VG839" s="77"/>
      <c r="VH839" s="77"/>
      <c r="VI839" s="77"/>
      <c r="VJ839" s="77"/>
      <c r="VK839" s="77"/>
      <c r="VL839" s="77"/>
      <c r="VM839" s="77"/>
      <c r="VN839" s="77"/>
      <c r="VO839" s="77"/>
      <c r="VP839" s="77"/>
      <c r="VQ839" s="77"/>
      <c r="VR839" s="77"/>
      <c r="VS839" s="77"/>
      <c r="VT839" s="77"/>
      <c r="VU839" s="77"/>
      <c r="VV839" s="77"/>
      <c r="VW839" s="77"/>
      <c r="VX839" s="77"/>
      <c r="VY839" s="77"/>
      <c r="VZ839" s="77"/>
      <c r="WA839" s="77"/>
      <c r="WB839" s="77"/>
      <c r="WC839" s="77"/>
      <c r="WD839" s="77"/>
      <c r="WE839" s="77"/>
      <c r="WF839" s="77"/>
      <c r="WG839" s="77"/>
      <c r="WH839" s="77"/>
      <c r="WI839" s="77"/>
      <c r="WJ839" s="77"/>
      <c r="WK839" s="77"/>
      <c r="WL839" s="77"/>
      <c r="WM839" s="77"/>
      <c r="WN839" s="77"/>
      <c r="WO839" s="77"/>
      <c r="WP839" s="77"/>
      <c r="WQ839" s="77"/>
      <c r="WR839" s="77"/>
      <c r="WS839" s="77"/>
      <c r="WT839" s="77"/>
      <c r="WU839" s="77"/>
      <c r="WV839" s="77"/>
      <c r="WW839" s="77"/>
      <c r="WX839" s="77"/>
      <c r="WY839" s="77"/>
      <c r="WZ839" s="77"/>
      <c r="XA839" s="77"/>
      <c r="XB839" s="77"/>
      <c r="XC839" s="77"/>
      <c r="XD839" s="77"/>
      <c r="XE839" s="77"/>
      <c r="XF839" s="77"/>
      <c r="XG839" s="77"/>
      <c r="XH839" s="77"/>
      <c r="XI839" s="77"/>
      <c r="XJ839" s="77"/>
      <c r="XK839" s="77"/>
      <c r="XL839" s="77"/>
      <c r="XM839" s="77"/>
      <c r="XN839" s="77"/>
      <c r="XO839" s="77"/>
      <c r="XP839" s="77"/>
      <c r="XQ839" s="77"/>
      <c r="XR839" s="77"/>
      <c r="XS839" s="77"/>
      <c r="XT839" s="77"/>
      <c r="XU839" s="77"/>
      <c r="XV839" s="77"/>
      <c r="XW839" s="77"/>
      <c r="XX839" s="77"/>
      <c r="XY839" s="77"/>
      <c r="XZ839" s="77"/>
      <c r="YA839" s="77"/>
      <c r="YB839" s="77"/>
      <c r="YC839" s="77"/>
      <c r="YD839" s="77"/>
      <c r="YE839" s="77"/>
      <c r="YF839" s="77"/>
      <c r="YG839" s="77"/>
      <c r="YH839" s="77"/>
      <c r="YI839" s="77"/>
      <c r="YJ839" s="77"/>
      <c r="YK839" s="77"/>
      <c r="YL839" s="77"/>
      <c r="YM839" s="77"/>
      <c r="YN839" s="77"/>
      <c r="YO839" s="77"/>
      <c r="YP839" s="77"/>
      <c r="YQ839" s="77"/>
      <c r="YR839" s="77"/>
      <c r="YS839" s="77"/>
      <c r="YT839" s="77"/>
      <c r="YU839" s="77"/>
      <c r="YV839" s="77"/>
      <c r="YW839" s="77"/>
      <c r="YX839" s="77"/>
      <c r="YY839" s="77"/>
      <c r="YZ839" s="77"/>
      <c r="ZA839" s="77"/>
      <c r="ZB839" s="77"/>
      <c r="ZC839" s="77"/>
      <c r="ZD839" s="77"/>
      <c r="ZE839" s="77"/>
      <c r="ZF839" s="77"/>
      <c r="ZG839" s="77"/>
      <c r="ZH839" s="77"/>
      <c r="ZI839" s="77"/>
      <c r="ZJ839" s="77"/>
      <c r="ZK839" s="77"/>
      <c r="ZL839" s="77"/>
      <c r="ZM839" s="77"/>
      <c r="ZN839" s="77"/>
      <c r="ZO839" s="77"/>
      <c r="ZP839" s="77"/>
      <c r="ZQ839" s="77"/>
      <c r="ZR839" s="77"/>
      <c r="ZS839" s="77"/>
      <c r="ZT839" s="77"/>
      <c r="ZU839" s="77"/>
      <c r="ZV839" s="77"/>
      <c r="ZW839" s="77"/>
      <c r="ZX839" s="77"/>
      <c r="ZY839" s="77"/>
      <c r="ZZ839" s="77"/>
      <c r="AAA839" s="77"/>
      <c r="AAB839" s="77"/>
      <c r="AAC839" s="77"/>
      <c r="AAD839" s="77"/>
      <c r="AAE839" s="77"/>
      <c r="AAF839" s="77"/>
      <c r="AAG839" s="77"/>
      <c r="AAH839" s="77"/>
      <c r="AAI839" s="77"/>
      <c r="AAJ839" s="77"/>
      <c r="AAK839" s="77"/>
      <c r="AAL839" s="77"/>
      <c r="AAM839" s="77"/>
      <c r="AAN839" s="77"/>
      <c r="AAO839" s="77"/>
      <c r="AAP839" s="77"/>
      <c r="AAQ839" s="77"/>
      <c r="AAR839" s="77"/>
      <c r="AAS839" s="77"/>
      <c r="AAT839" s="77"/>
      <c r="AAU839" s="77"/>
      <c r="AAV839" s="77"/>
      <c r="AAW839" s="77"/>
      <c r="AAX839" s="77"/>
      <c r="AAY839" s="77"/>
      <c r="AAZ839" s="77"/>
      <c r="ABA839" s="77"/>
      <c r="ABB839" s="77"/>
      <c r="ABC839" s="77"/>
      <c r="ABD839" s="77"/>
      <c r="ABE839" s="77"/>
      <c r="ABF839" s="77"/>
      <c r="ABG839" s="77"/>
      <c r="ABH839" s="77"/>
      <c r="ABI839" s="77"/>
      <c r="ABJ839" s="77"/>
      <c r="ABK839" s="77"/>
      <c r="ABL839" s="77"/>
      <c r="ABM839" s="77"/>
      <c r="ABN839" s="77"/>
      <c r="ABO839" s="77"/>
      <c r="ABP839" s="77"/>
      <c r="ABQ839" s="77"/>
      <c r="ABR839" s="77"/>
      <c r="ABS839" s="77"/>
      <c r="ABT839" s="77"/>
      <c r="ABU839" s="77"/>
      <c r="ABV839" s="77"/>
      <c r="ABW839" s="77"/>
      <c r="ABX839" s="77"/>
      <c r="ABY839" s="77"/>
      <c r="ABZ839" s="77"/>
      <c r="ACA839" s="77"/>
      <c r="ACB839" s="77"/>
      <c r="ACC839" s="77"/>
      <c r="ACD839" s="77"/>
      <c r="ACE839" s="77"/>
      <c r="ACF839" s="77"/>
      <c r="ACG839" s="77"/>
      <c r="ACH839" s="77"/>
      <c r="ACI839" s="77"/>
      <c r="ACJ839" s="77"/>
      <c r="ACK839" s="77"/>
      <c r="ACL839" s="77"/>
      <c r="ACM839" s="77"/>
      <c r="ACN839" s="77"/>
      <c r="ACO839" s="77"/>
      <c r="ACP839" s="77"/>
      <c r="ACQ839" s="77"/>
      <c r="ACR839" s="77"/>
      <c r="ACS839" s="77"/>
      <c r="ACT839" s="77"/>
      <c r="ACU839" s="77"/>
      <c r="ACV839" s="77"/>
      <c r="ACW839" s="77"/>
      <c r="ACX839" s="77"/>
      <c r="ACY839" s="77"/>
      <c r="ACZ839" s="77"/>
      <c r="ADA839" s="77"/>
      <c r="ADB839" s="77"/>
      <c r="ADC839" s="77"/>
      <c r="ADD839" s="77"/>
      <c r="ADE839" s="77"/>
      <c r="ADF839" s="77"/>
      <c r="ADG839" s="77"/>
      <c r="ADH839" s="77"/>
      <c r="ADI839" s="77"/>
      <c r="ADJ839" s="77"/>
      <c r="ADK839" s="77"/>
      <c r="ADL839" s="77"/>
      <c r="ADM839" s="77"/>
      <c r="ADN839" s="77"/>
      <c r="ADO839" s="77"/>
      <c r="ADP839" s="77"/>
      <c r="ADQ839" s="77"/>
      <c r="ADR839" s="77"/>
      <c r="ADS839" s="77"/>
      <c r="ADT839" s="77"/>
      <c r="ADU839" s="77"/>
      <c r="ADV839" s="77"/>
      <c r="ADW839" s="77"/>
      <c r="ADX839" s="77"/>
      <c r="ADY839" s="77"/>
      <c r="ADZ839" s="77"/>
      <c r="AEA839" s="77"/>
      <c r="AEB839" s="77"/>
      <c r="AEC839" s="77"/>
      <c r="AED839" s="77"/>
      <c r="AEE839" s="77"/>
      <c r="AEF839" s="77"/>
      <c r="AEG839" s="77"/>
      <c r="AEH839" s="77"/>
      <c r="AEI839" s="77"/>
      <c r="AEJ839" s="77"/>
      <c r="AEK839" s="77"/>
      <c r="AEL839" s="77"/>
      <c r="AEM839" s="77"/>
      <c r="AEN839" s="77"/>
      <c r="AEO839" s="77"/>
      <c r="AEP839" s="77"/>
      <c r="AEQ839" s="77"/>
      <c r="AER839" s="77"/>
      <c r="AES839" s="77"/>
      <c r="AET839" s="77"/>
      <c r="AEU839" s="77"/>
      <c r="AEV839" s="77"/>
      <c r="AEW839" s="77"/>
      <c r="AEX839" s="77"/>
      <c r="AEY839" s="77"/>
      <c r="AEZ839" s="77"/>
      <c r="AFA839" s="77"/>
      <c r="AFB839" s="77"/>
      <c r="AFC839" s="77"/>
      <c r="AFD839" s="77"/>
      <c r="AFE839" s="77"/>
      <c r="AFF839" s="77"/>
      <c r="AFG839" s="77"/>
      <c r="AFH839" s="77"/>
      <c r="AFI839" s="77"/>
      <c r="AFJ839" s="77"/>
      <c r="AFK839" s="77"/>
      <c r="AFL839" s="77"/>
      <c r="AFM839" s="77"/>
      <c r="AFN839" s="77"/>
      <c r="AFO839" s="77"/>
      <c r="AFP839" s="77"/>
      <c r="AFQ839" s="77"/>
      <c r="AFR839" s="77"/>
      <c r="AFS839" s="77"/>
      <c r="AFT839" s="77"/>
      <c r="AFU839" s="77"/>
      <c r="AFV839" s="77"/>
      <c r="AFW839" s="77"/>
      <c r="AFX839" s="77"/>
      <c r="AFY839" s="77"/>
      <c r="AFZ839" s="77"/>
      <c r="AGA839" s="77"/>
      <c r="AGB839" s="77"/>
      <c r="AGC839" s="77"/>
      <c r="AGD839" s="77"/>
      <c r="AGE839" s="77"/>
      <c r="AGF839" s="77"/>
      <c r="AGG839" s="77"/>
      <c r="AGH839" s="77"/>
      <c r="AGI839" s="77"/>
      <c r="AGJ839" s="77"/>
      <c r="AGK839" s="77"/>
      <c r="AGL839" s="77"/>
      <c r="AGM839" s="77"/>
      <c r="AGN839" s="77"/>
      <c r="AGO839" s="77"/>
      <c r="AGP839" s="77"/>
      <c r="AGQ839" s="77"/>
      <c r="AGR839" s="77"/>
      <c r="AGS839" s="77"/>
      <c r="AGT839" s="77"/>
      <c r="AGU839" s="77"/>
      <c r="AGV839" s="77"/>
      <c r="AGW839" s="77"/>
      <c r="AGX839" s="77"/>
      <c r="AGY839" s="77"/>
      <c r="AGZ839" s="77"/>
      <c r="AHA839" s="77"/>
      <c r="AHB839" s="77"/>
      <c r="AHC839" s="77"/>
      <c r="AHD839" s="77"/>
      <c r="AHE839" s="77"/>
      <c r="AHF839" s="77"/>
      <c r="AHG839" s="77"/>
      <c r="AHH839" s="77"/>
      <c r="AHI839" s="77"/>
      <c r="AHJ839" s="77"/>
      <c r="AHK839" s="77"/>
      <c r="AHL839" s="77"/>
      <c r="AHM839" s="77"/>
      <c r="AHN839" s="77"/>
      <c r="AHO839" s="77"/>
      <c r="AHP839" s="77"/>
      <c r="AHQ839" s="77"/>
      <c r="AHR839" s="77"/>
      <c r="AHS839" s="77"/>
      <c r="AHT839" s="77"/>
      <c r="AHU839" s="77"/>
      <c r="AHV839" s="77"/>
      <c r="AHW839" s="77"/>
      <c r="AHX839" s="77"/>
      <c r="AHY839" s="77"/>
      <c r="AHZ839" s="77"/>
      <c r="AIA839" s="77"/>
      <c r="AIB839" s="77"/>
      <c r="AIC839" s="77"/>
      <c r="AID839" s="77"/>
      <c r="AIE839" s="77"/>
      <c r="AIF839" s="77"/>
      <c r="AIG839" s="77"/>
      <c r="AIH839" s="77"/>
      <c r="AII839" s="77"/>
      <c r="AIJ839" s="77"/>
      <c r="AIK839" s="77"/>
      <c r="AIL839" s="77"/>
      <c r="AIM839" s="77"/>
      <c r="AIN839" s="77"/>
      <c r="AIO839" s="77"/>
      <c r="AIP839" s="77"/>
      <c r="AIQ839" s="77"/>
      <c r="AIR839" s="77"/>
      <c r="AIS839" s="77"/>
      <c r="AIT839" s="77"/>
      <c r="AIU839" s="77"/>
      <c r="AIV839" s="77"/>
      <c r="AIW839" s="77"/>
      <c r="AIX839" s="77"/>
      <c r="AIY839" s="77"/>
      <c r="AIZ839" s="77"/>
      <c r="AJA839" s="77"/>
      <c r="AJB839" s="77"/>
      <c r="AJC839" s="77"/>
      <c r="AJD839" s="77"/>
      <c r="AJE839" s="77"/>
      <c r="AJF839" s="77"/>
      <c r="AJG839" s="77"/>
      <c r="AJH839" s="77"/>
      <c r="AJI839" s="77"/>
      <c r="AJJ839" s="77"/>
      <c r="AJK839" s="77"/>
      <c r="AJL839" s="77"/>
      <c r="AJM839" s="77"/>
      <c r="AJN839" s="77"/>
      <c r="AJO839" s="77"/>
      <c r="AJP839" s="77"/>
      <c r="AJQ839" s="77"/>
      <c r="AJR839" s="77"/>
      <c r="AJS839" s="77"/>
      <c r="AJT839" s="77"/>
      <c r="AJU839" s="77"/>
      <c r="AJV839" s="77"/>
      <c r="AJW839" s="77"/>
      <c r="AJX839" s="77"/>
      <c r="AJY839" s="77"/>
      <c r="AJZ839" s="77"/>
      <c r="AKA839" s="77"/>
      <c r="AKB839" s="77"/>
      <c r="AKC839" s="77"/>
      <c r="AKD839" s="77"/>
      <c r="AKE839" s="77"/>
      <c r="AKF839" s="77"/>
      <c r="AKG839" s="77"/>
      <c r="AKH839" s="77"/>
      <c r="AKI839" s="77"/>
      <c r="AKJ839" s="77"/>
      <c r="AKK839" s="77"/>
      <c r="AKL839" s="77"/>
      <c r="AKM839" s="77"/>
      <c r="AKN839" s="77"/>
      <c r="AKO839" s="77"/>
      <c r="AKP839" s="77"/>
      <c r="AKQ839" s="77"/>
      <c r="AKR839" s="77"/>
      <c r="AKS839" s="77"/>
      <c r="AKT839" s="77"/>
      <c r="AKU839" s="77"/>
      <c r="AKV839" s="77"/>
      <c r="AKW839" s="77"/>
      <c r="AKX839" s="77"/>
      <c r="AKY839" s="77"/>
      <c r="AKZ839" s="77"/>
      <c r="ALA839" s="77"/>
      <c r="ALB839" s="77"/>
      <c r="ALC839" s="77"/>
      <c r="ALD839" s="77"/>
      <c r="ALE839" s="77"/>
      <c r="ALF839" s="77"/>
      <c r="ALG839" s="77"/>
      <c r="ALH839" s="77"/>
      <c r="ALI839" s="77"/>
      <c r="ALJ839" s="77"/>
      <c r="ALK839" s="77"/>
      <c r="ALL839" s="77"/>
      <c r="ALM839" s="77"/>
      <c r="ALN839" s="77"/>
      <c r="ALO839" s="77"/>
      <c r="ALP839" s="77"/>
      <c r="ALQ839" s="77"/>
      <c r="ALR839" s="77"/>
      <c r="ALS839" s="77"/>
      <c r="ALT839" s="77"/>
      <c r="ALU839" s="77"/>
      <c r="ALV839" s="77"/>
      <c r="ALW839" s="77"/>
      <c r="ALX839" s="77"/>
      <c r="ALY839" s="77"/>
      <c r="ALZ839" s="77"/>
      <c r="AMA839" s="77"/>
      <c r="AMB839" s="77"/>
      <c r="AMC839" s="77"/>
      <c r="AMD839" s="77"/>
      <c r="AME839" s="77"/>
      <c r="AMF839" s="77"/>
      <c r="AMG839" s="77"/>
      <c r="AMH839" s="77"/>
      <c r="AMI839" s="77"/>
      <c r="AMJ839" s="77"/>
    </row>
    <row r="840" customFormat="false" ht="12.85" hidden="false" customHeight="false" outlineLevel="0" collapsed="false">
      <c r="A840" s="77"/>
      <c r="B840" s="77"/>
      <c r="C840" s="77"/>
      <c r="D840" s="77"/>
      <c r="E840" s="77"/>
      <c r="F840" s="77"/>
      <c r="G840" s="77"/>
      <c r="H840" s="77"/>
      <c r="I840" s="77"/>
      <c r="J840" s="77"/>
      <c r="K840" s="77"/>
      <c r="L840" s="77"/>
      <c r="M840" s="77"/>
      <c r="N840" s="77"/>
      <c r="O840" s="77"/>
      <c r="P840" s="77"/>
      <c r="Q840" s="77"/>
      <c r="R840" s="77"/>
      <c r="S840" s="77"/>
      <c r="T840" s="77"/>
      <c r="U840" s="77"/>
      <c r="V840" s="77"/>
      <c r="W840" s="77"/>
      <c r="X840" s="77"/>
      <c r="Y840" s="77"/>
      <c r="Z840" s="77"/>
      <c r="AA840" s="77"/>
      <c r="AB840" s="77"/>
      <c r="AC840" s="77"/>
      <c r="AD840" s="77"/>
      <c r="AE840" s="77"/>
      <c r="AF840" s="77"/>
      <c r="AG840" s="77"/>
      <c r="AH840" s="77"/>
      <c r="AI840" s="77"/>
      <c r="AJ840" s="77"/>
      <c r="AK840" s="77"/>
      <c r="AL840" s="77"/>
      <c r="AM840" s="77"/>
      <c r="AN840" s="77"/>
      <c r="AO840" s="77"/>
      <c r="AP840" s="77"/>
      <c r="AQ840" s="77"/>
      <c r="AR840" s="77"/>
      <c r="AS840" s="77"/>
      <c r="AT840" s="77"/>
      <c r="AU840" s="77"/>
      <c r="AV840" s="77"/>
      <c r="AW840" s="77"/>
      <c r="AX840" s="77"/>
      <c r="AY840" s="77"/>
      <c r="AZ840" s="77"/>
      <c r="BA840" s="77"/>
      <c r="BB840" s="77"/>
      <c r="BC840" s="77"/>
      <c r="BD840" s="77"/>
      <c r="BE840" s="77"/>
      <c r="BF840" s="77"/>
      <c r="BG840" s="77"/>
      <c r="BH840" s="77"/>
      <c r="BI840" s="77"/>
      <c r="BJ840" s="77"/>
      <c r="BK840" s="77"/>
      <c r="BL840" s="77"/>
      <c r="BM840" s="77"/>
      <c r="BN840" s="77"/>
      <c r="BO840" s="77"/>
      <c r="BP840" s="77"/>
      <c r="BQ840" s="77"/>
      <c r="BR840" s="77"/>
      <c r="BS840" s="77"/>
      <c r="BT840" s="77"/>
      <c r="BU840" s="77"/>
      <c r="BV840" s="77"/>
      <c r="BW840" s="77"/>
      <c r="BX840" s="77"/>
      <c r="BY840" s="77"/>
      <c r="BZ840" s="77"/>
      <c r="CA840" s="77"/>
      <c r="CB840" s="77"/>
      <c r="CC840" s="77"/>
      <c r="CD840" s="77"/>
      <c r="CE840" s="77"/>
      <c r="CF840" s="77"/>
      <c r="CG840" s="77"/>
      <c r="CH840" s="77"/>
      <c r="CI840" s="77"/>
      <c r="CJ840" s="77"/>
      <c r="CK840" s="77"/>
      <c r="CL840" s="77"/>
      <c r="CM840" s="77"/>
      <c r="CN840" s="77"/>
      <c r="CO840" s="77"/>
      <c r="CP840" s="77"/>
      <c r="CQ840" s="77"/>
      <c r="CR840" s="77"/>
      <c r="CS840" s="77"/>
      <c r="CT840" s="77"/>
      <c r="CU840" s="77"/>
      <c r="CV840" s="77"/>
      <c r="CW840" s="77"/>
      <c r="CX840" s="77"/>
      <c r="CY840" s="77"/>
      <c r="CZ840" s="77"/>
      <c r="DA840" s="77"/>
      <c r="DB840" s="77"/>
      <c r="DC840" s="77"/>
      <c r="DD840" s="77"/>
      <c r="DE840" s="77"/>
      <c r="DF840" s="77"/>
      <c r="DG840" s="77"/>
      <c r="DH840" s="77"/>
      <c r="DI840" s="77"/>
      <c r="DJ840" s="77"/>
      <c r="DK840" s="77"/>
      <c r="DL840" s="77"/>
      <c r="DM840" s="77"/>
      <c r="DN840" s="77"/>
      <c r="DO840" s="77"/>
      <c r="DP840" s="77"/>
      <c r="DQ840" s="77"/>
      <c r="DR840" s="77"/>
      <c r="DS840" s="77"/>
      <c r="DT840" s="77"/>
      <c r="DU840" s="77"/>
      <c r="DV840" s="77"/>
      <c r="DW840" s="77"/>
      <c r="DX840" s="77"/>
      <c r="DY840" s="77"/>
      <c r="DZ840" s="77"/>
      <c r="EA840" s="77"/>
      <c r="EB840" s="77"/>
      <c r="EC840" s="77"/>
      <c r="ED840" s="77"/>
      <c r="EE840" s="77"/>
      <c r="EF840" s="77"/>
      <c r="EG840" s="77"/>
      <c r="EH840" s="77"/>
      <c r="EI840" s="77"/>
      <c r="EJ840" s="77"/>
      <c r="EK840" s="77"/>
      <c r="EL840" s="77"/>
      <c r="EM840" s="77"/>
      <c r="EN840" s="77"/>
      <c r="EO840" s="77"/>
      <c r="EP840" s="77"/>
      <c r="EQ840" s="77"/>
      <c r="ER840" s="77"/>
      <c r="ES840" s="77"/>
      <c r="ET840" s="77"/>
      <c r="EU840" s="77"/>
      <c r="EV840" s="77"/>
      <c r="EW840" s="77"/>
      <c r="EX840" s="77"/>
      <c r="EY840" s="77"/>
      <c r="EZ840" s="77"/>
      <c r="FA840" s="77"/>
      <c r="FB840" s="77"/>
      <c r="FC840" s="77"/>
      <c r="FD840" s="77"/>
      <c r="FE840" s="77"/>
      <c r="FF840" s="77"/>
      <c r="FG840" s="77"/>
      <c r="FH840" s="77"/>
      <c r="FI840" s="77"/>
      <c r="FJ840" s="77"/>
      <c r="FK840" s="77"/>
      <c r="FL840" s="77"/>
      <c r="FM840" s="77"/>
      <c r="FN840" s="77"/>
      <c r="FO840" s="77"/>
      <c r="FP840" s="77"/>
      <c r="FQ840" s="77"/>
      <c r="FR840" s="77"/>
      <c r="FS840" s="77"/>
      <c r="FT840" s="77"/>
      <c r="FU840" s="77"/>
      <c r="FV840" s="77"/>
      <c r="FW840" s="77"/>
      <c r="FX840" s="77"/>
      <c r="FY840" s="77"/>
      <c r="FZ840" s="77"/>
      <c r="GA840" s="77"/>
      <c r="GB840" s="77"/>
      <c r="GC840" s="77"/>
      <c r="GD840" s="77"/>
      <c r="GE840" s="77"/>
      <c r="GF840" s="77"/>
      <c r="GG840" s="77"/>
      <c r="GH840" s="77"/>
      <c r="GI840" s="77"/>
      <c r="GJ840" s="77"/>
      <c r="GK840" s="77"/>
      <c r="GL840" s="77"/>
      <c r="GM840" s="77"/>
      <c r="GN840" s="77"/>
      <c r="GO840" s="77"/>
      <c r="GP840" s="77"/>
      <c r="GQ840" s="77"/>
      <c r="GR840" s="77"/>
      <c r="GS840" s="77"/>
      <c r="GT840" s="77"/>
      <c r="GU840" s="77"/>
      <c r="GV840" s="77"/>
      <c r="GW840" s="77"/>
      <c r="GX840" s="77"/>
      <c r="GY840" s="77"/>
      <c r="GZ840" s="77"/>
      <c r="HA840" s="77"/>
      <c r="HB840" s="77"/>
      <c r="HC840" s="77"/>
      <c r="HD840" s="77"/>
      <c r="HE840" s="77"/>
      <c r="HF840" s="77"/>
      <c r="HG840" s="77"/>
      <c r="HH840" s="77"/>
      <c r="HI840" s="77"/>
      <c r="HJ840" s="77"/>
      <c r="HK840" s="77"/>
      <c r="HL840" s="77"/>
      <c r="HM840" s="77"/>
      <c r="HN840" s="77"/>
      <c r="HO840" s="77"/>
      <c r="HP840" s="77"/>
      <c r="HQ840" s="77"/>
      <c r="HR840" s="77"/>
      <c r="HS840" s="77"/>
      <c r="HT840" s="77"/>
      <c r="HU840" s="77"/>
      <c r="HV840" s="77"/>
      <c r="HW840" s="77"/>
      <c r="HX840" s="77"/>
      <c r="HY840" s="77"/>
      <c r="HZ840" s="77"/>
      <c r="IA840" s="77"/>
      <c r="IB840" s="77"/>
      <c r="IC840" s="77"/>
      <c r="ID840" s="77"/>
      <c r="IE840" s="77"/>
      <c r="IF840" s="77"/>
      <c r="IG840" s="77"/>
      <c r="IH840" s="77"/>
      <c r="II840" s="77"/>
      <c r="IJ840" s="77"/>
      <c r="IK840" s="77"/>
      <c r="IL840" s="77"/>
      <c r="IM840" s="77"/>
      <c r="IN840" s="77"/>
      <c r="IO840" s="77"/>
      <c r="IP840" s="77"/>
      <c r="IQ840" s="77"/>
      <c r="IR840" s="77"/>
      <c r="IS840" s="77"/>
      <c r="IT840" s="77"/>
      <c r="IU840" s="77"/>
      <c r="IV840" s="77"/>
      <c r="IW840" s="77"/>
      <c r="IX840" s="77"/>
      <c r="IY840" s="77"/>
      <c r="IZ840" s="77"/>
      <c r="JA840" s="77"/>
      <c r="JB840" s="77"/>
      <c r="JC840" s="77"/>
      <c r="JD840" s="77"/>
      <c r="JE840" s="77"/>
      <c r="JF840" s="77"/>
      <c r="JG840" s="77"/>
      <c r="JH840" s="77"/>
      <c r="JI840" s="77"/>
      <c r="JJ840" s="77"/>
      <c r="JK840" s="77"/>
      <c r="JL840" s="77"/>
      <c r="JM840" s="77"/>
      <c r="JN840" s="77"/>
      <c r="JO840" s="77"/>
      <c r="JP840" s="77"/>
      <c r="JQ840" s="77"/>
      <c r="JR840" s="77"/>
      <c r="JS840" s="77"/>
      <c r="JT840" s="77"/>
      <c r="JU840" s="77"/>
      <c r="JV840" s="77"/>
      <c r="JW840" s="77"/>
      <c r="JX840" s="77"/>
      <c r="JY840" s="77"/>
      <c r="JZ840" s="77"/>
      <c r="KA840" s="77"/>
      <c r="KB840" s="77"/>
      <c r="KC840" s="77"/>
      <c r="KD840" s="77"/>
      <c r="KE840" s="77"/>
      <c r="KF840" s="77"/>
      <c r="KG840" s="77"/>
      <c r="KH840" s="77"/>
      <c r="KI840" s="77"/>
      <c r="KJ840" s="77"/>
      <c r="KK840" s="77"/>
      <c r="KL840" s="77"/>
      <c r="KM840" s="77"/>
      <c r="KN840" s="77"/>
      <c r="KO840" s="77"/>
      <c r="KP840" s="77"/>
      <c r="KQ840" s="77"/>
      <c r="KR840" s="77"/>
      <c r="KS840" s="77"/>
      <c r="KT840" s="77"/>
      <c r="KU840" s="77"/>
      <c r="KV840" s="77"/>
      <c r="KW840" s="77"/>
      <c r="KX840" s="77"/>
      <c r="KY840" s="77"/>
      <c r="KZ840" s="77"/>
      <c r="LA840" s="77"/>
      <c r="LB840" s="77"/>
      <c r="LC840" s="77"/>
      <c r="LD840" s="77"/>
      <c r="LE840" s="77"/>
      <c r="LF840" s="77"/>
      <c r="LG840" s="77"/>
      <c r="LH840" s="77"/>
      <c r="LI840" s="77"/>
      <c r="LJ840" s="77"/>
      <c r="LK840" s="77"/>
      <c r="LL840" s="77"/>
      <c r="LM840" s="77"/>
      <c r="LN840" s="77"/>
      <c r="LO840" s="77"/>
      <c r="LP840" s="77"/>
      <c r="LQ840" s="77"/>
      <c r="LR840" s="77"/>
      <c r="LS840" s="77"/>
      <c r="LT840" s="77"/>
      <c r="LU840" s="77"/>
      <c r="LV840" s="77"/>
      <c r="LW840" s="77"/>
      <c r="LX840" s="77"/>
      <c r="LY840" s="77"/>
      <c r="LZ840" s="77"/>
      <c r="MA840" s="77"/>
      <c r="MB840" s="77"/>
      <c r="MC840" s="77"/>
      <c r="MD840" s="77"/>
      <c r="ME840" s="77"/>
      <c r="MF840" s="77"/>
      <c r="MG840" s="77"/>
      <c r="MH840" s="77"/>
      <c r="MI840" s="77"/>
      <c r="MJ840" s="77"/>
      <c r="MK840" s="77"/>
      <c r="ML840" s="77"/>
      <c r="MM840" s="77"/>
      <c r="MN840" s="77"/>
      <c r="MO840" s="77"/>
      <c r="MP840" s="77"/>
      <c r="MQ840" s="77"/>
      <c r="MR840" s="77"/>
      <c r="MS840" s="77"/>
      <c r="MT840" s="77"/>
      <c r="MU840" s="77"/>
      <c r="MV840" s="77"/>
      <c r="MW840" s="77"/>
      <c r="MX840" s="77"/>
      <c r="MY840" s="77"/>
      <c r="MZ840" s="77"/>
      <c r="NA840" s="77"/>
      <c r="NB840" s="77"/>
      <c r="NC840" s="77"/>
      <c r="ND840" s="77"/>
      <c r="NE840" s="77"/>
      <c r="NF840" s="77"/>
      <c r="NG840" s="77"/>
      <c r="NH840" s="77"/>
      <c r="NI840" s="77"/>
      <c r="NJ840" s="77"/>
      <c r="NK840" s="77"/>
      <c r="NL840" s="77"/>
      <c r="NM840" s="77"/>
      <c r="NN840" s="77"/>
      <c r="NO840" s="77"/>
      <c r="NP840" s="77"/>
      <c r="NQ840" s="77"/>
      <c r="NR840" s="77"/>
      <c r="NS840" s="77"/>
      <c r="NT840" s="77"/>
      <c r="NU840" s="77"/>
      <c r="NV840" s="77"/>
      <c r="NW840" s="77"/>
      <c r="NX840" s="77"/>
      <c r="NY840" s="77"/>
      <c r="NZ840" s="77"/>
      <c r="OA840" s="77"/>
      <c r="OB840" s="77"/>
      <c r="OC840" s="77"/>
      <c r="OD840" s="77"/>
      <c r="OE840" s="77"/>
      <c r="OF840" s="77"/>
      <c r="OG840" s="77"/>
      <c r="OH840" s="77"/>
      <c r="OI840" s="77"/>
      <c r="OJ840" s="77"/>
      <c r="OK840" s="77"/>
      <c r="OL840" s="77"/>
      <c r="OM840" s="77"/>
      <c r="ON840" s="77"/>
      <c r="OO840" s="77"/>
      <c r="OP840" s="77"/>
      <c r="OQ840" s="77"/>
      <c r="OR840" s="77"/>
      <c r="OS840" s="77"/>
      <c r="OT840" s="77"/>
      <c r="OU840" s="77"/>
      <c r="OV840" s="77"/>
      <c r="OW840" s="77"/>
      <c r="OX840" s="77"/>
      <c r="OY840" s="77"/>
      <c r="OZ840" s="77"/>
      <c r="PA840" s="77"/>
      <c r="PB840" s="77"/>
      <c r="PC840" s="77"/>
      <c r="PD840" s="77"/>
      <c r="PE840" s="77"/>
      <c r="PF840" s="77"/>
      <c r="PG840" s="77"/>
      <c r="PH840" s="77"/>
      <c r="PI840" s="77"/>
      <c r="PJ840" s="77"/>
      <c r="PK840" s="77"/>
      <c r="PL840" s="77"/>
      <c r="PM840" s="77"/>
      <c r="PN840" s="77"/>
      <c r="PO840" s="77"/>
      <c r="PP840" s="77"/>
      <c r="PQ840" s="77"/>
      <c r="PR840" s="77"/>
      <c r="PS840" s="77"/>
      <c r="PT840" s="77"/>
      <c r="PU840" s="77"/>
      <c r="PV840" s="77"/>
      <c r="PW840" s="77"/>
      <c r="PX840" s="77"/>
      <c r="PY840" s="77"/>
      <c r="PZ840" s="77"/>
      <c r="QA840" s="77"/>
      <c r="QB840" s="77"/>
      <c r="QC840" s="77"/>
      <c r="QD840" s="77"/>
      <c r="QE840" s="77"/>
      <c r="QF840" s="77"/>
      <c r="QG840" s="77"/>
      <c r="QH840" s="77"/>
      <c r="QI840" s="77"/>
      <c r="QJ840" s="77"/>
      <c r="QK840" s="77"/>
      <c r="QL840" s="77"/>
      <c r="QM840" s="77"/>
      <c r="QN840" s="77"/>
      <c r="QO840" s="77"/>
      <c r="QP840" s="77"/>
      <c r="QQ840" s="77"/>
      <c r="QR840" s="77"/>
      <c r="QS840" s="77"/>
      <c r="QT840" s="77"/>
      <c r="QU840" s="77"/>
      <c r="QV840" s="77"/>
      <c r="QW840" s="77"/>
      <c r="QX840" s="77"/>
      <c r="QY840" s="77"/>
      <c r="QZ840" s="77"/>
      <c r="RA840" s="77"/>
      <c r="RB840" s="77"/>
      <c r="RC840" s="77"/>
      <c r="RD840" s="77"/>
      <c r="RE840" s="77"/>
      <c r="RF840" s="77"/>
      <c r="RG840" s="77"/>
      <c r="RH840" s="77"/>
      <c r="RI840" s="77"/>
      <c r="RJ840" s="77"/>
      <c r="RK840" s="77"/>
      <c r="RL840" s="77"/>
      <c r="RM840" s="77"/>
      <c r="RN840" s="77"/>
      <c r="RO840" s="77"/>
      <c r="RP840" s="77"/>
      <c r="RQ840" s="77"/>
      <c r="RR840" s="77"/>
      <c r="RS840" s="77"/>
      <c r="RT840" s="77"/>
      <c r="RU840" s="77"/>
      <c r="RV840" s="77"/>
      <c r="RW840" s="77"/>
      <c r="RX840" s="77"/>
      <c r="RY840" s="77"/>
      <c r="RZ840" s="77"/>
      <c r="SA840" s="77"/>
      <c r="SB840" s="77"/>
      <c r="SC840" s="77"/>
      <c r="SD840" s="77"/>
      <c r="SE840" s="77"/>
      <c r="SF840" s="77"/>
      <c r="SG840" s="77"/>
      <c r="SH840" s="77"/>
      <c r="SI840" s="77"/>
      <c r="SJ840" s="77"/>
      <c r="SK840" s="77"/>
      <c r="SL840" s="77"/>
      <c r="SM840" s="77"/>
      <c r="SN840" s="77"/>
      <c r="SO840" s="77"/>
      <c r="SP840" s="77"/>
      <c r="SQ840" s="77"/>
      <c r="SR840" s="77"/>
      <c r="SS840" s="77"/>
      <c r="ST840" s="77"/>
      <c r="SU840" s="77"/>
      <c r="SV840" s="77"/>
      <c r="SW840" s="77"/>
      <c r="SX840" s="77"/>
      <c r="SY840" s="77"/>
      <c r="SZ840" s="77"/>
      <c r="TA840" s="77"/>
      <c r="TB840" s="77"/>
      <c r="TC840" s="77"/>
      <c r="TD840" s="77"/>
      <c r="TE840" s="77"/>
      <c r="TF840" s="77"/>
      <c r="TG840" s="77"/>
      <c r="TH840" s="77"/>
      <c r="TI840" s="77"/>
      <c r="TJ840" s="77"/>
      <c r="TK840" s="77"/>
      <c r="TL840" s="77"/>
      <c r="TM840" s="77"/>
      <c r="TN840" s="77"/>
      <c r="TO840" s="77"/>
      <c r="TP840" s="77"/>
      <c r="TQ840" s="77"/>
      <c r="TR840" s="77"/>
      <c r="TS840" s="77"/>
      <c r="TT840" s="77"/>
      <c r="TU840" s="77"/>
      <c r="TV840" s="77"/>
      <c r="TW840" s="77"/>
      <c r="TX840" s="77"/>
      <c r="TY840" s="77"/>
      <c r="TZ840" s="77"/>
      <c r="UA840" s="77"/>
      <c r="UB840" s="77"/>
      <c r="UC840" s="77"/>
      <c r="UD840" s="77"/>
      <c r="UE840" s="77"/>
      <c r="UF840" s="77"/>
      <c r="UG840" s="77"/>
      <c r="UH840" s="77"/>
      <c r="UI840" s="77"/>
      <c r="UJ840" s="77"/>
      <c r="UK840" s="77"/>
      <c r="UL840" s="77"/>
      <c r="UM840" s="77"/>
      <c r="UN840" s="77"/>
      <c r="UO840" s="77"/>
      <c r="UP840" s="77"/>
      <c r="UQ840" s="77"/>
      <c r="UR840" s="77"/>
      <c r="US840" s="77"/>
      <c r="UT840" s="77"/>
      <c r="UU840" s="77"/>
      <c r="UV840" s="77"/>
      <c r="UW840" s="77"/>
      <c r="UX840" s="77"/>
      <c r="UY840" s="77"/>
      <c r="UZ840" s="77"/>
      <c r="VA840" s="77"/>
      <c r="VB840" s="77"/>
      <c r="VC840" s="77"/>
      <c r="VD840" s="77"/>
      <c r="VE840" s="77"/>
      <c r="VF840" s="77"/>
      <c r="VG840" s="77"/>
      <c r="VH840" s="77"/>
      <c r="VI840" s="77"/>
      <c r="VJ840" s="77"/>
      <c r="VK840" s="77"/>
      <c r="VL840" s="77"/>
      <c r="VM840" s="77"/>
      <c r="VN840" s="77"/>
      <c r="VO840" s="77"/>
      <c r="VP840" s="77"/>
      <c r="VQ840" s="77"/>
      <c r="VR840" s="77"/>
      <c r="VS840" s="77"/>
      <c r="VT840" s="77"/>
      <c r="VU840" s="77"/>
      <c r="VV840" s="77"/>
      <c r="VW840" s="77"/>
      <c r="VX840" s="77"/>
      <c r="VY840" s="77"/>
      <c r="VZ840" s="77"/>
      <c r="WA840" s="77"/>
      <c r="WB840" s="77"/>
      <c r="WC840" s="77"/>
      <c r="WD840" s="77"/>
      <c r="WE840" s="77"/>
      <c r="WF840" s="77"/>
      <c r="WG840" s="77"/>
      <c r="WH840" s="77"/>
      <c r="WI840" s="77"/>
      <c r="WJ840" s="77"/>
      <c r="WK840" s="77"/>
      <c r="WL840" s="77"/>
      <c r="WM840" s="77"/>
      <c r="WN840" s="77"/>
      <c r="WO840" s="77"/>
      <c r="WP840" s="77"/>
      <c r="WQ840" s="77"/>
      <c r="WR840" s="77"/>
      <c r="WS840" s="77"/>
      <c r="WT840" s="77"/>
      <c r="WU840" s="77"/>
      <c r="WV840" s="77"/>
      <c r="WW840" s="77"/>
      <c r="WX840" s="77"/>
      <c r="WY840" s="77"/>
      <c r="WZ840" s="77"/>
      <c r="XA840" s="77"/>
      <c r="XB840" s="77"/>
      <c r="XC840" s="77"/>
      <c r="XD840" s="77"/>
      <c r="XE840" s="77"/>
      <c r="XF840" s="77"/>
      <c r="XG840" s="77"/>
      <c r="XH840" s="77"/>
      <c r="XI840" s="77"/>
      <c r="XJ840" s="77"/>
      <c r="XK840" s="77"/>
      <c r="XL840" s="77"/>
      <c r="XM840" s="77"/>
      <c r="XN840" s="77"/>
      <c r="XO840" s="77"/>
      <c r="XP840" s="77"/>
      <c r="XQ840" s="77"/>
      <c r="XR840" s="77"/>
      <c r="XS840" s="77"/>
      <c r="XT840" s="77"/>
      <c r="XU840" s="77"/>
      <c r="XV840" s="77"/>
      <c r="XW840" s="77"/>
      <c r="XX840" s="77"/>
      <c r="XY840" s="77"/>
      <c r="XZ840" s="77"/>
      <c r="YA840" s="77"/>
      <c r="YB840" s="77"/>
      <c r="YC840" s="77"/>
      <c r="YD840" s="77"/>
      <c r="YE840" s="77"/>
      <c r="YF840" s="77"/>
      <c r="YG840" s="77"/>
      <c r="YH840" s="77"/>
      <c r="YI840" s="77"/>
      <c r="YJ840" s="77"/>
      <c r="YK840" s="77"/>
      <c r="YL840" s="77"/>
      <c r="YM840" s="77"/>
      <c r="YN840" s="77"/>
      <c r="YO840" s="77"/>
      <c r="YP840" s="77"/>
      <c r="YQ840" s="77"/>
      <c r="YR840" s="77"/>
      <c r="YS840" s="77"/>
      <c r="YT840" s="77"/>
      <c r="YU840" s="77"/>
      <c r="YV840" s="77"/>
      <c r="YW840" s="77"/>
      <c r="YX840" s="77"/>
      <c r="YY840" s="77"/>
      <c r="YZ840" s="77"/>
      <c r="ZA840" s="77"/>
      <c r="ZB840" s="77"/>
      <c r="ZC840" s="77"/>
      <c r="ZD840" s="77"/>
      <c r="ZE840" s="77"/>
      <c r="ZF840" s="77"/>
      <c r="ZG840" s="77"/>
      <c r="ZH840" s="77"/>
      <c r="ZI840" s="77"/>
      <c r="ZJ840" s="77"/>
      <c r="ZK840" s="77"/>
      <c r="ZL840" s="77"/>
      <c r="ZM840" s="77"/>
      <c r="ZN840" s="77"/>
      <c r="ZO840" s="77"/>
      <c r="ZP840" s="77"/>
      <c r="ZQ840" s="77"/>
      <c r="ZR840" s="77"/>
      <c r="ZS840" s="77"/>
      <c r="ZT840" s="77"/>
      <c r="ZU840" s="77"/>
      <c r="ZV840" s="77"/>
      <c r="ZW840" s="77"/>
      <c r="ZX840" s="77"/>
      <c r="ZY840" s="77"/>
      <c r="ZZ840" s="77"/>
      <c r="AAA840" s="77"/>
      <c r="AAB840" s="77"/>
      <c r="AAC840" s="77"/>
      <c r="AAD840" s="77"/>
      <c r="AAE840" s="77"/>
      <c r="AAF840" s="77"/>
      <c r="AAG840" s="77"/>
      <c r="AAH840" s="77"/>
      <c r="AAI840" s="77"/>
      <c r="AAJ840" s="77"/>
      <c r="AAK840" s="77"/>
      <c r="AAL840" s="77"/>
      <c r="AAM840" s="77"/>
      <c r="AAN840" s="77"/>
      <c r="AAO840" s="77"/>
      <c r="AAP840" s="77"/>
      <c r="AAQ840" s="77"/>
      <c r="AAR840" s="77"/>
      <c r="AAS840" s="77"/>
      <c r="AAT840" s="77"/>
      <c r="AAU840" s="77"/>
      <c r="AAV840" s="77"/>
      <c r="AAW840" s="77"/>
      <c r="AAX840" s="77"/>
      <c r="AAY840" s="77"/>
      <c r="AAZ840" s="77"/>
      <c r="ABA840" s="77"/>
      <c r="ABB840" s="77"/>
      <c r="ABC840" s="77"/>
      <c r="ABD840" s="77"/>
      <c r="ABE840" s="77"/>
      <c r="ABF840" s="77"/>
      <c r="ABG840" s="77"/>
      <c r="ABH840" s="77"/>
      <c r="ABI840" s="77"/>
      <c r="ABJ840" s="77"/>
      <c r="ABK840" s="77"/>
      <c r="ABL840" s="77"/>
      <c r="ABM840" s="77"/>
      <c r="ABN840" s="77"/>
      <c r="ABO840" s="77"/>
      <c r="ABP840" s="77"/>
      <c r="ABQ840" s="77"/>
      <c r="ABR840" s="77"/>
      <c r="ABS840" s="77"/>
      <c r="ABT840" s="77"/>
      <c r="ABU840" s="77"/>
      <c r="ABV840" s="77"/>
      <c r="ABW840" s="77"/>
      <c r="ABX840" s="77"/>
      <c r="ABY840" s="77"/>
      <c r="ABZ840" s="77"/>
      <c r="ACA840" s="77"/>
      <c r="ACB840" s="77"/>
      <c r="ACC840" s="77"/>
      <c r="ACD840" s="77"/>
      <c r="ACE840" s="77"/>
      <c r="ACF840" s="77"/>
      <c r="ACG840" s="77"/>
      <c r="ACH840" s="77"/>
      <c r="ACI840" s="77"/>
      <c r="ACJ840" s="77"/>
      <c r="ACK840" s="77"/>
      <c r="ACL840" s="77"/>
      <c r="ACM840" s="77"/>
      <c r="ACN840" s="77"/>
      <c r="ACO840" s="77"/>
      <c r="ACP840" s="77"/>
      <c r="ACQ840" s="77"/>
      <c r="ACR840" s="77"/>
      <c r="ACS840" s="77"/>
      <c r="ACT840" s="77"/>
      <c r="ACU840" s="77"/>
      <c r="ACV840" s="77"/>
      <c r="ACW840" s="77"/>
      <c r="ACX840" s="77"/>
      <c r="ACY840" s="77"/>
      <c r="ACZ840" s="77"/>
      <c r="ADA840" s="77"/>
      <c r="ADB840" s="77"/>
      <c r="ADC840" s="77"/>
      <c r="ADD840" s="77"/>
      <c r="ADE840" s="77"/>
      <c r="ADF840" s="77"/>
      <c r="ADG840" s="77"/>
      <c r="ADH840" s="77"/>
      <c r="ADI840" s="77"/>
      <c r="ADJ840" s="77"/>
      <c r="ADK840" s="77"/>
      <c r="ADL840" s="77"/>
      <c r="ADM840" s="77"/>
      <c r="ADN840" s="77"/>
      <c r="ADO840" s="77"/>
      <c r="ADP840" s="77"/>
      <c r="ADQ840" s="77"/>
      <c r="ADR840" s="77"/>
      <c r="ADS840" s="77"/>
      <c r="ADT840" s="77"/>
      <c r="ADU840" s="77"/>
      <c r="ADV840" s="77"/>
      <c r="ADW840" s="77"/>
      <c r="ADX840" s="77"/>
      <c r="ADY840" s="77"/>
      <c r="ADZ840" s="77"/>
      <c r="AEA840" s="77"/>
      <c r="AEB840" s="77"/>
      <c r="AEC840" s="77"/>
      <c r="AED840" s="77"/>
      <c r="AEE840" s="77"/>
      <c r="AEF840" s="77"/>
      <c r="AEG840" s="77"/>
      <c r="AEH840" s="77"/>
      <c r="AEI840" s="77"/>
      <c r="AEJ840" s="77"/>
      <c r="AEK840" s="77"/>
      <c r="AEL840" s="77"/>
      <c r="AEM840" s="77"/>
      <c r="AEN840" s="77"/>
      <c r="AEO840" s="77"/>
      <c r="AEP840" s="77"/>
      <c r="AEQ840" s="77"/>
      <c r="AER840" s="77"/>
      <c r="AES840" s="77"/>
      <c r="AET840" s="77"/>
      <c r="AEU840" s="77"/>
      <c r="AEV840" s="77"/>
      <c r="AEW840" s="77"/>
      <c r="AEX840" s="77"/>
      <c r="AEY840" s="77"/>
      <c r="AEZ840" s="77"/>
      <c r="AFA840" s="77"/>
      <c r="AFB840" s="77"/>
      <c r="AFC840" s="77"/>
      <c r="AFD840" s="77"/>
      <c r="AFE840" s="77"/>
      <c r="AFF840" s="77"/>
      <c r="AFG840" s="77"/>
      <c r="AFH840" s="77"/>
      <c r="AFI840" s="77"/>
      <c r="AFJ840" s="77"/>
      <c r="AFK840" s="77"/>
      <c r="AFL840" s="77"/>
      <c r="AFM840" s="77"/>
      <c r="AFN840" s="77"/>
      <c r="AFO840" s="77"/>
      <c r="AFP840" s="77"/>
      <c r="AFQ840" s="77"/>
      <c r="AFR840" s="77"/>
      <c r="AFS840" s="77"/>
      <c r="AFT840" s="77"/>
      <c r="AFU840" s="77"/>
      <c r="AFV840" s="77"/>
      <c r="AFW840" s="77"/>
      <c r="AFX840" s="77"/>
      <c r="AFY840" s="77"/>
      <c r="AFZ840" s="77"/>
      <c r="AGA840" s="77"/>
      <c r="AGB840" s="77"/>
      <c r="AGC840" s="77"/>
      <c r="AGD840" s="77"/>
      <c r="AGE840" s="77"/>
      <c r="AGF840" s="77"/>
      <c r="AGG840" s="77"/>
      <c r="AGH840" s="77"/>
      <c r="AGI840" s="77"/>
      <c r="AGJ840" s="77"/>
      <c r="AGK840" s="77"/>
      <c r="AGL840" s="77"/>
      <c r="AGM840" s="77"/>
      <c r="AGN840" s="77"/>
      <c r="AGO840" s="77"/>
      <c r="AGP840" s="77"/>
      <c r="AGQ840" s="77"/>
      <c r="AGR840" s="77"/>
      <c r="AGS840" s="77"/>
      <c r="AGT840" s="77"/>
      <c r="AGU840" s="77"/>
      <c r="AGV840" s="77"/>
      <c r="AGW840" s="77"/>
      <c r="AGX840" s="77"/>
      <c r="AGY840" s="77"/>
      <c r="AGZ840" s="77"/>
      <c r="AHA840" s="77"/>
      <c r="AHB840" s="77"/>
      <c r="AHC840" s="77"/>
      <c r="AHD840" s="77"/>
      <c r="AHE840" s="77"/>
      <c r="AHF840" s="77"/>
      <c r="AHG840" s="77"/>
      <c r="AHH840" s="77"/>
      <c r="AHI840" s="77"/>
      <c r="AHJ840" s="77"/>
      <c r="AHK840" s="77"/>
      <c r="AHL840" s="77"/>
      <c r="AHM840" s="77"/>
      <c r="AHN840" s="77"/>
      <c r="AHO840" s="77"/>
      <c r="AHP840" s="77"/>
      <c r="AHQ840" s="77"/>
      <c r="AHR840" s="77"/>
      <c r="AHS840" s="77"/>
      <c r="AHT840" s="77"/>
      <c r="AHU840" s="77"/>
      <c r="AHV840" s="77"/>
      <c r="AHW840" s="77"/>
      <c r="AHX840" s="77"/>
      <c r="AHY840" s="77"/>
      <c r="AHZ840" s="77"/>
      <c r="AIA840" s="77"/>
      <c r="AIB840" s="77"/>
      <c r="AIC840" s="77"/>
      <c r="AID840" s="77"/>
      <c r="AIE840" s="77"/>
      <c r="AIF840" s="77"/>
      <c r="AIG840" s="77"/>
      <c r="AIH840" s="77"/>
      <c r="AII840" s="77"/>
      <c r="AIJ840" s="77"/>
      <c r="AIK840" s="77"/>
      <c r="AIL840" s="77"/>
      <c r="AIM840" s="77"/>
      <c r="AIN840" s="77"/>
      <c r="AIO840" s="77"/>
      <c r="AIP840" s="77"/>
      <c r="AIQ840" s="77"/>
      <c r="AIR840" s="77"/>
      <c r="AIS840" s="77"/>
      <c r="AIT840" s="77"/>
      <c r="AIU840" s="77"/>
      <c r="AIV840" s="77"/>
      <c r="AIW840" s="77"/>
      <c r="AIX840" s="77"/>
      <c r="AIY840" s="77"/>
      <c r="AIZ840" s="77"/>
      <c r="AJA840" s="77"/>
      <c r="AJB840" s="77"/>
      <c r="AJC840" s="77"/>
      <c r="AJD840" s="77"/>
      <c r="AJE840" s="77"/>
      <c r="AJF840" s="77"/>
      <c r="AJG840" s="77"/>
      <c r="AJH840" s="77"/>
      <c r="AJI840" s="77"/>
      <c r="AJJ840" s="77"/>
      <c r="AJK840" s="77"/>
      <c r="AJL840" s="77"/>
      <c r="AJM840" s="77"/>
      <c r="AJN840" s="77"/>
      <c r="AJO840" s="77"/>
      <c r="AJP840" s="77"/>
      <c r="AJQ840" s="77"/>
      <c r="AJR840" s="77"/>
      <c r="AJS840" s="77"/>
      <c r="AJT840" s="77"/>
      <c r="AJU840" s="77"/>
      <c r="AJV840" s="77"/>
      <c r="AJW840" s="77"/>
      <c r="AJX840" s="77"/>
      <c r="AJY840" s="77"/>
      <c r="AJZ840" s="77"/>
      <c r="AKA840" s="77"/>
      <c r="AKB840" s="77"/>
      <c r="AKC840" s="77"/>
      <c r="AKD840" s="77"/>
      <c r="AKE840" s="77"/>
      <c r="AKF840" s="77"/>
      <c r="AKG840" s="77"/>
      <c r="AKH840" s="77"/>
      <c r="AKI840" s="77"/>
      <c r="AKJ840" s="77"/>
      <c r="AKK840" s="77"/>
      <c r="AKL840" s="77"/>
      <c r="AKM840" s="77"/>
      <c r="AKN840" s="77"/>
      <c r="AKO840" s="77"/>
      <c r="AKP840" s="77"/>
      <c r="AKQ840" s="77"/>
      <c r="AKR840" s="77"/>
      <c r="AKS840" s="77"/>
      <c r="AKT840" s="77"/>
      <c r="AKU840" s="77"/>
      <c r="AKV840" s="77"/>
      <c r="AKW840" s="77"/>
      <c r="AKX840" s="77"/>
      <c r="AKY840" s="77"/>
      <c r="AKZ840" s="77"/>
      <c r="ALA840" s="77"/>
      <c r="ALB840" s="77"/>
      <c r="ALC840" s="77"/>
      <c r="ALD840" s="77"/>
      <c r="ALE840" s="77"/>
      <c r="ALF840" s="77"/>
      <c r="ALG840" s="77"/>
      <c r="ALH840" s="77"/>
      <c r="ALI840" s="77"/>
      <c r="ALJ840" s="77"/>
      <c r="ALK840" s="77"/>
      <c r="ALL840" s="77"/>
      <c r="ALM840" s="77"/>
      <c r="ALN840" s="77"/>
      <c r="ALO840" s="77"/>
      <c r="ALP840" s="77"/>
      <c r="ALQ840" s="77"/>
      <c r="ALR840" s="77"/>
      <c r="ALS840" s="77"/>
      <c r="ALT840" s="77"/>
      <c r="ALU840" s="77"/>
      <c r="ALV840" s="77"/>
      <c r="ALW840" s="77"/>
      <c r="ALX840" s="77"/>
      <c r="ALY840" s="77"/>
      <c r="ALZ840" s="77"/>
      <c r="AMA840" s="77"/>
      <c r="AMB840" s="77"/>
      <c r="AMC840" s="77"/>
      <c r="AMD840" s="77"/>
      <c r="AME840" s="77"/>
      <c r="AMF840" s="77"/>
      <c r="AMG840" s="77"/>
      <c r="AMH840" s="77"/>
      <c r="AMI840" s="77"/>
      <c r="AMJ840" s="77"/>
    </row>
    <row r="841" customFormat="false" ht="12.85" hidden="false" customHeight="false" outlineLevel="0" collapsed="false">
      <c r="A841" s="77"/>
      <c r="B841" s="77"/>
      <c r="C841" s="77"/>
      <c r="D841" s="77"/>
      <c r="E841" s="77"/>
      <c r="F841" s="77"/>
      <c r="G841" s="77"/>
      <c r="H841" s="77"/>
      <c r="I841" s="77"/>
      <c r="J841" s="77"/>
      <c r="K841" s="77"/>
      <c r="L841" s="77"/>
      <c r="M841" s="77"/>
      <c r="N841" s="77"/>
      <c r="O841" s="77"/>
      <c r="P841" s="77"/>
      <c r="Q841" s="77"/>
      <c r="R841" s="77"/>
      <c r="S841" s="77"/>
      <c r="T841" s="77"/>
      <c r="U841" s="77"/>
      <c r="V841" s="77"/>
      <c r="W841" s="77"/>
      <c r="X841" s="77"/>
      <c r="Y841" s="77"/>
      <c r="Z841" s="77"/>
      <c r="AA841" s="77"/>
      <c r="AB841" s="77"/>
      <c r="AC841" s="77"/>
      <c r="AD841" s="77"/>
      <c r="AE841" s="77"/>
      <c r="AF841" s="77"/>
      <c r="AG841" s="77"/>
      <c r="AH841" s="77"/>
      <c r="AI841" s="77"/>
      <c r="AJ841" s="77"/>
      <c r="AK841" s="77"/>
      <c r="AL841" s="77"/>
      <c r="AM841" s="77"/>
      <c r="AN841" s="77"/>
      <c r="AO841" s="77"/>
      <c r="AP841" s="77"/>
      <c r="AQ841" s="77"/>
      <c r="AR841" s="77"/>
      <c r="AS841" s="77"/>
      <c r="AT841" s="77"/>
      <c r="AU841" s="77"/>
      <c r="AV841" s="77"/>
      <c r="AW841" s="77"/>
      <c r="AX841" s="77"/>
      <c r="AY841" s="77"/>
      <c r="AZ841" s="77"/>
      <c r="BA841" s="77"/>
      <c r="BB841" s="77"/>
      <c r="BC841" s="77"/>
      <c r="BD841" s="77"/>
      <c r="BE841" s="77"/>
      <c r="BF841" s="77"/>
      <c r="BG841" s="77"/>
      <c r="BH841" s="77"/>
      <c r="BI841" s="77"/>
      <c r="BJ841" s="77"/>
      <c r="BK841" s="77"/>
      <c r="BL841" s="77"/>
      <c r="BM841" s="77"/>
      <c r="BN841" s="77"/>
      <c r="BO841" s="77"/>
      <c r="BP841" s="77"/>
      <c r="BQ841" s="77"/>
      <c r="BR841" s="77"/>
      <c r="BS841" s="77"/>
      <c r="BT841" s="77"/>
      <c r="BU841" s="77"/>
      <c r="BV841" s="77"/>
      <c r="BW841" s="77"/>
      <c r="BX841" s="77"/>
      <c r="BY841" s="77"/>
      <c r="BZ841" s="77"/>
      <c r="CA841" s="77"/>
      <c r="CB841" s="77"/>
      <c r="CC841" s="77"/>
      <c r="CD841" s="77"/>
      <c r="CE841" s="77"/>
      <c r="CF841" s="77"/>
      <c r="CG841" s="77"/>
      <c r="CH841" s="77"/>
      <c r="CI841" s="77"/>
      <c r="CJ841" s="77"/>
      <c r="CK841" s="77"/>
      <c r="CL841" s="77"/>
      <c r="CM841" s="77"/>
      <c r="CN841" s="77"/>
      <c r="CO841" s="77"/>
      <c r="CP841" s="77"/>
      <c r="CQ841" s="77"/>
      <c r="CR841" s="77"/>
      <c r="CS841" s="77"/>
      <c r="CT841" s="77"/>
      <c r="CU841" s="77"/>
      <c r="CV841" s="77"/>
      <c r="CW841" s="77"/>
      <c r="CX841" s="77"/>
      <c r="CY841" s="77"/>
      <c r="CZ841" s="77"/>
      <c r="DA841" s="77"/>
      <c r="DB841" s="77"/>
      <c r="DC841" s="77"/>
      <c r="DD841" s="77"/>
      <c r="DE841" s="77"/>
      <c r="DF841" s="77"/>
      <c r="DG841" s="77"/>
      <c r="DH841" s="77"/>
      <c r="DI841" s="77"/>
      <c r="DJ841" s="77"/>
      <c r="DK841" s="77"/>
      <c r="DL841" s="77"/>
      <c r="DM841" s="77"/>
      <c r="DN841" s="77"/>
      <c r="DO841" s="77"/>
      <c r="DP841" s="77"/>
      <c r="DQ841" s="77"/>
      <c r="DR841" s="77"/>
      <c r="DS841" s="77"/>
      <c r="DT841" s="77"/>
      <c r="DU841" s="77"/>
      <c r="DV841" s="77"/>
      <c r="DW841" s="77"/>
      <c r="DX841" s="77"/>
      <c r="DY841" s="77"/>
      <c r="DZ841" s="77"/>
      <c r="EA841" s="77"/>
      <c r="EB841" s="77"/>
      <c r="EC841" s="77"/>
      <c r="ED841" s="77"/>
      <c r="EE841" s="77"/>
      <c r="EF841" s="77"/>
      <c r="EG841" s="77"/>
      <c r="EH841" s="77"/>
      <c r="EI841" s="77"/>
      <c r="EJ841" s="77"/>
      <c r="EK841" s="77"/>
      <c r="EL841" s="77"/>
      <c r="EM841" s="77"/>
      <c r="EN841" s="77"/>
      <c r="EO841" s="77"/>
      <c r="EP841" s="77"/>
      <c r="EQ841" s="77"/>
      <c r="ER841" s="77"/>
      <c r="ES841" s="77"/>
      <c r="ET841" s="77"/>
      <c r="EU841" s="77"/>
      <c r="EV841" s="77"/>
      <c r="EW841" s="77"/>
      <c r="EX841" s="77"/>
      <c r="EY841" s="77"/>
      <c r="EZ841" s="77"/>
      <c r="FA841" s="77"/>
      <c r="FB841" s="77"/>
      <c r="FC841" s="77"/>
      <c r="FD841" s="77"/>
      <c r="FE841" s="77"/>
      <c r="FF841" s="77"/>
      <c r="FG841" s="77"/>
      <c r="FH841" s="77"/>
      <c r="FI841" s="77"/>
      <c r="FJ841" s="77"/>
      <c r="FK841" s="77"/>
      <c r="FL841" s="77"/>
      <c r="FM841" s="77"/>
      <c r="FN841" s="77"/>
      <c r="FO841" s="77"/>
      <c r="FP841" s="77"/>
      <c r="FQ841" s="77"/>
      <c r="FR841" s="77"/>
      <c r="FS841" s="77"/>
      <c r="FT841" s="77"/>
      <c r="FU841" s="77"/>
      <c r="FV841" s="77"/>
      <c r="FW841" s="77"/>
      <c r="FX841" s="77"/>
      <c r="FY841" s="77"/>
      <c r="FZ841" s="77"/>
      <c r="GA841" s="77"/>
      <c r="GB841" s="77"/>
      <c r="GC841" s="77"/>
      <c r="GD841" s="77"/>
      <c r="GE841" s="77"/>
      <c r="GF841" s="77"/>
      <c r="GG841" s="77"/>
      <c r="GH841" s="77"/>
      <c r="GI841" s="77"/>
      <c r="GJ841" s="77"/>
      <c r="GK841" s="77"/>
      <c r="GL841" s="77"/>
      <c r="GM841" s="77"/>
      <c r="GN841" s="77"/>
      <c r="GO841" s="77"/>
      <c r="GP841" s="77"/>
      <c r="GQ841" s="77"/>
      <c r="GR841" s="77"/>
      <c r="GS841" s="77"/>
      <c r="GT841" s="77"/>
      <c r="GU841" s="77"/>
      <c r="GV841" s="77"/>
      <c r="GW841" s="77"/>
      <c r="GX841" s="77"/>
      <c r="GY841" s="77"/>
      <c r="GZ841" s="77"/>
      <c r="HA841" s="77"/>
      <c r="HB841" s="77"/>
      <c r="HC841" s="77"/>
      <c r="HD841" s="77"/>
      <c r="HE841" s="77"/>
      <c r="HF841" s="77"/>
      <c r="HG841" s="77"/>
      <c r="HH841" s="77"/>
      <c r="HI841" s="77"/>
      <c r="HJ841" s="77"/>
      <c r="HK841" s="77"/>
      <c r="HL841" s="77"/>
      <c r="HM841" s="77"/>
      <c r="HN841" s="77"/>
      <c r="HO841" s="77"/>
      <c r="HP841" s="77"/>
      <c r="HQ841" s="77"/>
      <c r="HR841" s="77"/>
      <c r="HS841" s="77"/>
      <c r="HT841" s="77"/>
      <c r="HU841" s="77"/>
      <c r="HV841" s="77"/>
      <c r="HW841" s="77"/>
      <c r="HX841" s="77"/>
      <c r="HY841" s="77"/>
      <c r="HZ841" s="77"/>
      <c r="IA841" s="77"/>
      <c r="IB841" s="77"/>
      <c r="IC841" s="77"/>
      <c r="ID841" s="77"/>
      <c r="IE841" s="77"/>
      <c r="IF841" s="77"/>
      <c r="IG841" s="77"/>
      <c r="IH841" s="77"/>
      <c r="II841" s="77"/>
      <c r="IJ841" s="77"/>
      <c r="IK841" s="77"/>
      <c r="IL841" s="77"/>
      <c r="IM841" s="77"/>
      <c r="IN841" s="77"/>
      <c r="IO841" s="77"/>
      <c r="IP841" s="77"/>
      <c r="IQ841" s="77"/>
      <c r="IR841" s="77"/>
      <c r="IS841" s="77"/>
      <c r="IT841" s="77"/>
      <c r="IU841" s="77"/>
      <c r="IV841" s="77"/>
      <c r="IW841" s="77"/>
      <c r="IX841" s="77"/>
      <c r="IY841" s="77"/>
      <c r="IZ841" s="77"/>
      <c r="JA841" s="77"/>
      <c r="JB841" s="77"/>
      <c r="JC841" s="77"/>
      <c r="JD841" s="77"/>
      <c r="JE841" s="77"/>
      <c r="JF841" s="77"/>
      <c r="JG841" s="77"/>
      <c r="JH841" s="77"/>
      <c r="JI841" s="77"/>
      <c r="JJ841" s="77"/>
      <c r="JK841" s="77"/>
      <c r="JL841" s="77"/>
      <c r="JM841" s="77"/>
      <c r="JN841" s="77"/>
      <c r="JO841" s="77"/>
      <c r="JP841" s="77"/>
      <c r="JQ841" s="77"/>
      <c r="JR841" s="77"/>
      <c r="JS841" s="77"/>
      <c r="JT841" s="77"/>
      <c r="JU841" s="77"/>
      <c r="JV841" s="77"/>
      <c r="JW841" s="77"/>
      <c r="JX841" s="77"/>
      <c r="JY841" s="77"/>
      <c r="JZ841" s="77"/>
      <c r="KA841" s="77"/>
      <c r="KB841" s="77"/>
      <c r="KC841" s="77"/>
      <c r="KD841" s="77"/>
      <c r="KE841" s="77"/>
      <c r="KF841" s="77"/>
      <c r="KG841" s="77"/>
      <c r="KH841" s="77"/>
      <c r="KI841" s="77"/>
      <c r="KJ841" s="77"/>
      <c r="KK841" s="77"/>
      <c r="KL841" s="77"/>
      <c r="KM841" s="77"/>
      <c r="KN841" s="77"/>
      <c r="KO841" s="77"/>
      <c r="KP841" s="77"/>
      <c r="KQ841" s="77"/>
      <c r="KR841" s="77"/>
      <c r="KS841" s="77"/>
      <c r="KT841" s="77"/>
      <c r="KU841" s="77"/>
      <c r="KV841" s="77"/>
      <c r="KW841" s="77"/>
      <c r="KX841" s="77"/>
      <c r="KY841" s="77"/>
      <c r="KZ841" s="77"/>
      <c r="LA841" s="77"/>
      <c r="LB841" s="77"/>
      <c r="LC841" s="77"/>
      <c r="LD841" s="77"/>
      <c r="LE841" s="77"/>
      <c r="LF841" s="77"/>
      <c r="LG841" s="77"/>
      <c r="LH841" s="77"/>
      <c r="LI841" s="77"/>
      <c r="LJ841" s="77"/>
      <c r="LK841" s="77"/>
      <c r="LL841" s="77"/>
      <c r="LM841" s="77"/>
      <c r="LN841" s="77"/>
      <c r="LO841" s="77"/>
      <c r="LP841" s="77"/>
      <c r="LQ841" s="77"/>
      <c r="LR841" s="77"/>
      <c r="LS841" s="77"/>
      <c r="LT841" s="77"/>
      <c r="LU841" s="77"/>
      <c r="LV841" s="77"/>
      <c r="LW841" s="77"/>
      <c r="LX841" s="77"/>
      <c r="LY841" s="77"/>
      <c r="LZ841" s="77"/>
      <c r="MA841" s="77"/>
      <c r="MB841" s="77"/>
      <c r="MC841" s="77"/>
      <c r="MD841" s="77"/>
      <c r="ME841" s="77"/>
      <c r="MF841" s="77"/>
      <c r="MG841" s="77"/>
      <c r="MH841" s="77"/>
      <c r="MI841" s="77"/>
      <c r="MJ841" s="77"/>
      <c r="MK841" s="77"/>
      <c r="ML841" s="77"/>
      <c r="MM841" s="77"/>
      <c r="MN841" s="77"/>
      <c r="MO841" s="77"/>
      <c r="MP841" s="77"/>
      <c r="MQ841" s="77"/>
      <c r="MR841" s="77"/>
      <c r="MS841" s="77"/>
      <c r="MT841" s="77"/>
      <c r="MU841" s="77"/>
      <c r="MV841" s="77"/>
      <c r="MW841" s="77"/>
      <c r="MX841" s="77"/>
      <c r="MY841" s="77"/>
      <c r="MZ841" s="77"/>
      <c r="NA841" s="77"/>
      <c r="NB841" s="77"/>
      <c r="NC841" s="77"/>
      <c r="ND841" s="77"/>
      <c r="NE841" s="77"/>
      <c r="NF841" s="77"/>
      <c r="NG841" s="77"/>
      <c r="NH841" s="77"/>
      <c r="NI841" s="77"/>
      <c r="NJ841" s="77"/>
      <c r="NK841" s="77"/>
      <c r="NL841" s="77"/>
      <c r="NM841" s="77"/>
      <c r="NN841" s="77"/>
      <c r="NO841" s="77"/>
      <c r="NP841" s="77"/>
      <c r="NQ841" s="77"/>
      <c r="NR841" s="77"/>
      <c r="NS841" s="77"/>
      <c r="NT841" s="77"/>
      <c r="NU841" s="77"/>
      <c r="NV841" s="77"/>
      <c r="NW841" s="77"/>
      <c r="NX841" s="77"/>
      <c r="NY841" s="77"/>
      <c r="NZ841" s="77"/>
      <c r="OA841" s="77"/>
      <c r="OB841" s="77"/>
      <c r="OC841" s="77"/>
      <c r="OD841" s="77"/>
      <c r="OE841" s="77"/>
      <c r="OF841" s="77"/>
      <c r="OG841" s="77"/>
      <c r="OH841" s="77"/>
      <c r="OI841" s="77"/>
      <c r="OJ841" s="77"/>
      <c r="OK841" s="77"/>
      <c r="OL841" s="77"/>
      <c r="OM841" s="77"/>
      <c r="ON841" s="77"/>
      <c r="OO841" s="77"/>
      <c r="OP841" s="77"/>
      <c r="OQ841" s="77"/>
      <c r="OR841" s="77"/>
      <c r="OS841" s="77"/>
      <c r="OT841" s="77"/>
      <c r="OU841" s="77"/>
      <c r="OV841" s="77"/>
      <c r="OW841" s="77"/>
      <c r="OX841" s="77"/>
      <c r="OY841" s="77"/>
      <c r="OZ841" s="77"/>
      <c r="PA841" s="77"/>
      <c r="PB841" s="77"/>
      <c r="PC841" s="77"/>
      <c r="PD841" s="77"/>
      <c r="PE841" s="77"/>
      <c r="PF841" s="77"/>
      <c r="PG841" s="77"/>
      <c r="PH841" s="77"/>
      <c r="PI841" s="77"/>
      <c r="PJ841" s="77"/>
      <c r="PK841" s="77"/>
      <c r="PL841" s="77"/>
      <c r="PM841" s="77"/>
      <c r="PN841" s="77"/>
      <c r="PO841" s="77"/>
      <c r="PP841" s="77"/>
      <c r="PQ841" s="77"/>
      <c r="PR841" s="77"/>
      <c r="PS841" s="77"/>
      <c r="PT841" s="77"/>
      <c r="PU841" s="77"/>
      <c r="PV841" s="77"/>
      <c r="PW841" s="77"/>
      <c r="PX841" s="77"/>
      <c r="PY841" s="77"/>
      <c r="PZ841" s="77"/>
      <c r="QA841" s="77"/>
      <c r="QB841" s="77"/>
      <c r="QC841" s="77"/>
      <c r="QD841" s="77"/>
      <c r="QE841" s="77"/>
      <c r="QF841" s="77"/>
      <c r="QG841" s="77"/>
      <c r="QH841" s="77"/>
      <c r="QI841" s="77"/>
      <c r="QJ841" s="77"/>
      <c r="QK841" s="77"/>
      <c r="QL841" s="77"/>
      <c r="QM841" s="77"/>
      <c r="QN841" s="77"/>
      <c r="QO841" s="77"/>
      <c r="QP841" s="77"/>
      <c r="QQ841" s="77"/>
      <c r="QR841" s="77"/>
      <c r="QS841" s="77"/>
      <c r="QT841" s="77"/>
      <c r="QU841" s="77"/>
      <c r="QV841" s="77"/>
      <c r="QW841" s="77"/>
      <c r="QX841" s="77"/>
      <c r="QY841" s="77"/>
      <c r="QZ841" s="77"/>
      <c r="RA841" s="77"/>
      <c r="RB841" s="77"/>
      <c r="RC841" s="77"/>
      <c r="RD841" s="77"/>
      <c r="RE841" s="77"/>
      <c r="RF841" s="77"/>
      <c r="RG841" s="77"/>
      <c r="RH841" s="77"/>
      <c r="RI841" s="77"/>
      <c r="RJ841" s="77"/>
      <c r="RK841" s="77"/>
      <c r="RL841" s="77"/>
      <c r="RM841" s="77"/>
      <c r="RN841" s="77"/>
      <c r="RO841" s="77"/>
      <c r="RP841" s="77"/>
      <c r="RQ841" s="77"/>
      <c r="RR841" s="77"/>
      <c r="RS841" s="77"/>
      <c r="RT841" s="77"/>
      <c r="RU841" s="77"/>
      <c r="RV841" s="77"/>
      <c r="RW841" s="77"/>
      <c r="RX841" s="77"/>
      <c r="RY841" s="77"/>
      <c r="RZ841" s="77"/>
      <c r="SA841" s="77"/>
      <c r="SB841" s="77"/>
      <c r="SC841" s="77"/>
      <c r="SD841" s="77"/>
      <c r="SE841" s="77"/>
      <c r="SF841" s="77"/>
      <c r="SG841" s="77"/>
      <c r="SH841" s="77"/>
      <c r="SI841" s="77"/>
      <c r="SJ841" s="77"/>
      <c r="SK841" s="77"/>
      <c r="SL841" s="77"/>
      <c r="SM841" s="77"/>
      <c r="SN841" s="77"/>
      <c r="SO841" s="77"/>
      <c r="SP841" s="77"/>
      <c r="SQ841" s="77"/>
      <c r="SR841" s="77"/>
      <c r="SS841" s="77"/>
      <c r="ST841" s="77"/>
      <c r="SU841" s="77"/>
      <c r="SV841" s="77"/>
      <c r="SW841" s="77"/>
      <c r="SX841" s="77"/>
      <c r="SY841" s="77"/>
      <c r="SZ841" s="77"/>
      <c r="TA841" s="77"/>
      <c r="TB841" s="77"/>
      <c r="TC841" s="77"/>
      <c r="TD841" s="77"/>
      <c r="TE841" s="77"/>
      <c r="TF841" s="77"/>
      <c r="TG841" s="77"/>
      <c r="TH841" s="77"/>
      <c r="TI841" s="77"/>
      <c r="TJ841" s="77"/>
      <c r="TK841" s="77"/>
      <c r="TL841" s="77"/>
      <c r="TM841" s="77"/>
      <c r="TN841" s="77"/>
      <c r="TO841" s="77"/>
      <c r="TP841" s="77"/>
      <c r="TQ841" s="77"/>
      <c r="TR841" s="77"/>
      <c r="TS841" s="77"/>
      <c r="TT841" s="77"/>
      <c r="TU841" s="77"/>
      <c r="TV841" s="77"/>
      <c r="TW841" s="77"/>
      <c r="TX841" s="77"/>
      <c r="TY841" s="77"/>
      <c r="TZ841" s="77"/>
      <c r="UA841" s="77"/>
      <c r="UB841" s="77"/>
      <c r="UC841" s="77"/>
      <c r="UD841" s="77"/>
      <c r="UE841" s="77"/>
      <c r="UF841" s="77"/>
      <c r="UG841" s="77"/>
      <c r="UH841" s="77"/>
      <c r="UI841" s="77"/>
      <c r="UJ841" s="77"/>
      <c r="UK841" s="77"/>
      <c r="UL841" s="77"/>
      <c r="UM841" s="77"/>
      <c r="UN841" s="77"/>
      <c r="UO841" s="77"/>
      <c r="UP841" s="77"/>
      <c r="UQ841" s="77"/>
      <c r="UR841" s="77"/>
      <c r="US841" s="77"/>
      <c r="UT841" s="77"/>
      <c r="UU841" s="77"/>
      <c r="UV841" s="77"/>
      <c r="UW841" s="77"/>
      <c r="UX841" s="77"/>
      <c r="UY841" s="77"/>
      <c r="UZ841" s="77"/>
      <c r="VA841" s="77"/>
      <c r="VB841" s="77"/>
      <c r="VC841" s="77"/>
      <c r="VD841" s="77"/>
      <c r="VE841" s="77"/>
      <c r="VF841" s="77"/>
      <c r="VG841" s="77"/>
      <c r="VH841" s="77"/>
      <c r="VI841" s="77"/>
      <c r="VJ841" s="77"/>
      <c r="VK841" s="77"/>
      <c r="VL841" s="77"/>
      <c r="VM841" s="77"/>
      <c r="VN841" s="77"/>
      <c r="VO841" s="77"/>
      <c r="VP841" s="77"/>
      <c r="VQ841" s="77"/>
      <c r="VR841" s="77"/>
      <c r="VS841" s="77"/>
      <c r="VT841" s="77"/>
      <c r="VU841" s="77"/>
      <c r="VV841" s="77"/>
      <c r="VW841" s="77"/>
      <c r="VX841" s="77"/>
      <c r="VY841" s="77"/>
      <c r="VZ841" s="77"/>
      <c r="WA841" s="77"/>
      <c r="WB841" s="77"/>
      <c r="WC841" s="77"/>
      <c r="WD841" s="77"/>
      <c r="WE841" s="77"/>
      <c r="WF841" s="77"/>
      <c r="WG841" s="77"/>
      <c r="WH841" s="77"/>
      <c r="WI841" s="77"/>
      <c r="WJ841" s="77"/>
      <c r="WK841" s="77"/>
      <c r="WL841" s="77"/>
      <c r="WM841" s="77"/>
      <c r="WN841" s="77"/>
      <c r="WO841" s="77"/>
      <c r="WP841" s="77"/>
      <c r="WQ841" s="77"/>
      <c r="WR841" s="77"/>
      <c r="WS841" s="77"/>
      <c r="WT841" s="77"/>
      <c r="WU841" s="77"/>
      <c r="WV841" s="77"/>
      <c r="WW841" s="77"/>
      <c r="WX841" s="77"/>
      <c r="WY841" s="77"/>
      <c r="WZ841" s="77"/>
      <c r="XA841" s="77"/>
      <c r="XB841" s="77"/>
      <c r="XC841" s="77"/>
      <c r="XD841" s="77"/>
      <c r="XE841" s="77"/>
      <c r="XF841" s="77"/>
      <c r="XG841" s="77"/>
      <c r="XH841" s="77"/>
      <c r="XI841" s="77"/>
      <c r="XJ841" s="77"/>
      <c r="XK841" s="77"/>
      <c r="XL841" s="77"/>
      <c r="XM841" s="77"/>
      <c r="XN841" s="77"/>
      <c r="XO841" s="77"/>
      <c r="XP841" s="77"/>
      <c r="XQ841" s="77"/>
      <c r="XR841" s="77"/>
      <c r="XS841" s="77"/>
      <c r="XT841" s="77"/>
      <c r="XU841" s="77"/>
      <c r="XV841" s="77"/>
      <c r="XW841" s="77"/>
      <c r="XX841" s="77"/>
      <c r="XY841" s="77"/>
      <c r="XZ841" s="77"/>
      <c r="YA841" s="77"/>
      <c r="YB841" s="77"/>
      <c r="YC841" s="77"/>
      <c r="YD841" s="77"/>
      <c r="YE841" s="77"/>
      <c r="YF841" s="77"/>
      <c r="YG841" s="77"/>
      <c r="YH841" s="77"/>
      <c r="YI841" s="77"/>
      <c r="YJ841" s="77"/>
      <c r="YK841" s="77"/>
      <c r="YL841" s="77"/>
      <c r="YM841" s="77"/>
      <c r="YN841" s="77"/>
      <c r="YO841" s="77"/>
      <c r="YP841" s="77"/>
      <c r="YQ841" s="77"/>
      <c r="YR841" s="77"/>
      <c r="YS841" s="77"/>
      <c r="YT841" s="77"/>
      <c r="YU841" s="77"/>
      <c r="YV841" s="77"/>
      <c r="YW841" s="77"/>
      <c r="YX841" s="77"/>
      <c r="YY841" s="77"/>
      <c r="YZ841" s="77"/>
      <c r="ZA841" s="77"/>
      <c r="ZB841" s="77"/>
      <c r="ZC841" s="77"/>
      <c r="ZD841" s="77"/>
      <c r="ZE841" s="77"/>
      <c r="ZF841" s="77"/>
      <c r="ZG841" s="77"/>
      <c r="ZH841" s="77"/>
      <c r="ZI841" s="77"/>
      <c r="ZJ841" s="77"/>
      <c r="ZK841" s="77"/>
      <c r="ZL841" s="77"/>
      <c r="ZM841" s="77"/>
      <c r="ZN841" s="77"/>
      <c r="ZO841" s="77"/>
      <c r="ZP841" s="77"/>
      <c r="ZQ841" s="77"/>
      <c r="ZR841" s="77"/>
      <c r="ZS841" s="77"/>
      <c r="ZT841" s="77"/>
      <c r="ZU841" s="77"/>
      <c r="ZV841" s="77"/>
      <c r="ZW841" s="77"/>
      <c r="ZX841" s="77"/>
      <c r="ZY841" s="77"/>
      <c r="ZZ841" s="77"/>
      <c r="AAA841" s="77"/>
      <c r="AAB841" s="77"/>
      <c r="AAC841" s="77"/>
      <c r="AAD841" s="77"/>
      <c r="AAE841" s="77"/>
      <c r="AAF841" s="77"/>
      <c r="AAG841" s="77"/>
      <c r="AAH841" s="77"/>
      <c r="AAI841" s="77"/>
      <c r="AAJ841" s="77"/>
      <c r="AAK841" s="77"/>
      <c r="AAL841" s="77"/>
      <c r="AAM841" s="77"/>
      <c r="AAN841" s="77"/>
      <c r="AAO841" s="77"/>
      <c r="AAP841" s="77"/>
      <c r="AAQ841" s="77"/>
      <c r="AAR841" s="77"/>
      <c r="AAS841" s="77"/>
      <c r="AAT841" s="77"/>
      <c r="AAU841" s="77"/>
      <c r="AAV841" s="77"/>
      <c r="AAW841" s="77"/>
      <c r="AAX841" s="77"/>
      <c r="AAY841" s="77"/>
      <c r="AAZ841" s="77"/>
      <c r="ABA841" s="77"/>
      <c r="ABB841" s="77"/>
      <c r="ABC841" s="77"/>
      <c r="ABD841" s="77"/>
      <c r="ABE841" s="77"/>
      <c r="ABF841" s="77"/>
      <c r="ABG841" s="77"/>
      <c r="ABH841" s="77"/>
      <c r="ABI841" s="77"/>
      <c r="ABJ841" s="77"/>
      <c r="ABK841" s="77"/>
      <c r="ABL841" s="77"/>
      <c r="ABM841" s="77"/>
      <c r="ABN841" s="77"/>
      <c r="ABO841" s="77"/>
      <c r="ABP841" s="77"/>
      <c r="ABQ841" s="77"/>
      <c r="ABR841" s="77"/>
      <c r="ABS841" s="77"/>
      <c r="ABT841" s="77"/>
      <c r="ABU841" s="77"/>
      <c r="ABV841" s="77"/>
      <c r="ABW841" s="77"/>
      <c r="ABX841" s="77"/>
      <c r="ABY841" s="77"/>
      <c r="ABZ841" s="77"/>
      <c r="ACA841" s="77"/>
      <c r="ACB841" s="77"/>
      <c r="ACC841" s="77"/>
      <c r="ACD841" s="77"/>
      <c r="ACE841" s="77"/>
      <c r="ACF841" s="77"/>
      <c r="ACG841" s="77"/>
      <c r="ACH841" s="77"/>
      <c r="ACI841" s="77"/>
      <c r="ACJ841" s="77"/>
      <c r="ACK841" s="77"/>
      <c r="ACL841" s="77"/>
      <c r="ACM841" s="77"/>
      <c r="ACN841" s="77"/>
      <c r="ACO841" s="77"/>
      <c r="ACP841" s="77"/>
      <c r="ACQ841" s="77"/>
      <c r="ACR841" s="77"/>
      <c r="ACS841" s="77"/>
      <c r="ACT841" s="77"/>
      <c r="ACU841" s="77"/>
      <c r="ACV841" s="77"/>
      <c r="ACW841" s="77"/>
      <c r="ACX841" s="77"/>
      <c r="ACY841" s="77"/>
      <c r="ACZ841" s="77"/>
      <c r="ADA841" s="77"/>
      <c r="ADB841" s="77"/>
      <c r="ADC841" s="77"/>
      <c r="ADD841" s="77"/>
      <c r="ADE841" s="77"/>
      <c r="ADF841" s="77"/>
      <c r="ADG841" s="77"/>
      <c r="ADH841" s="77"/>
      <c r="ADI841" s="77"/>
      <c r="ADJ841" s="77"/>
      <c r="ADK841" s="77"/>
      <c r="ADL841" s="77"/>
      <c r="ADM841" s="77"/>
      <c r="ADN841" s="77"/>
      <c r="ADO841" s="77"/>
      <c r="ADP841" s="77"/>
      <c r="ADQ841" s="77"/>
      <c r="ADR841" s="77"/>
      <c r="ADS841" s="77"/>
      <c r="ADT841" s="77"/>
      <c r="ADU841" s="77"/>
      <c r="ADV841" s="77"/>
      <c r="ADW841" s="77"/>
      <c r="ADX841" s="77"/>
      <c r="ADY841" s="77"/>
      <c r="ADZ841" s="77"/>
      <c r="AEA841" s="77"/>
      <c r="AEB841" s="77"/>
      <c r="AEC841" s="77"/>
      <c r="AED841" s="77"/>
      <c r="AEE841" s="77"/>
      <c r="AEF841" s="77"/>
      <c r="AEG841" s="77"/>
      <c r="AEH841" s="77"/>
      <c r="AEI841" s="77"/>
      <c r="AEJ841" s="77"/>
      <c r="AEK841" s="77"/>
      <c r="AEL841" s="77"/>
      <c r="AEM841" s="77"/>
      <c r="AEN841" s="77"/>
      <c r="AEO841" s="77"/>
      <c r="AEP841" s="77"/>
      <c r="AEQ841" s="77"/>
      <c r="AER841" s="77"/>
      <c r="AES841" s="77"/>
      <c r="AET841" s="77"/>
      <c r="AEU841" s="77"/>
      <c r="AEV841" s="77"/>
      <c r="AEW841" s="77"/>
      <c r="AEX841" s="77"/>
      <c r="AEY841" s="77"/>
      <c r="AEZ841" s="77"/>
      <c r="AFA841" s="77"/>
      <c r="AFB841" s="77"/>
      <c r="AFC841" s="77"/>
      <c r="AFD841" s="77"/>
      <c r="AFE841" s="77"/>
      <c r="AFF841" s="77"/>
      <c r="AFG841" s="77"/>
      <c r="AFH841" s="77"/>
      <c r="AFI841" s="77"/>
      <c r="AFJ841" s="77"/>
      <c r="AFK841" s="77"/>
      <c r="AFL841" s="77"/>
      <c r="AFM841" s="77"/>
      <c r="AFN841" s="77"/>
      <c r="AFO841" s="77"/>
      <c r="AFP841" s="77"/>
      <c r="AFQ841" s="77"/>
      <c r="AFR841" s="77"/>
      <c r="AFS841" s="77"/>
      <c r="AFT841" s="77"/>
      <c r="AFU841" s="77"/>
      <c r="AFV841" s="77"/>
      <c r="AFW841" s="77"/>
      <c r="AFX841" s="77"/>
      <c r="AFY841" s="77"/>
      <c r="AFZ841" s="77"/>
      <c r="AGA841" s="77"/>
      <c r="AGB841" s="77"/>
      <c r="AGC841" s="77"/>
      <c r="AGD841" s="77"/>
      <c r="AGE841" s="77"/>
      <c r="AGF841" s="77"/>
      <c r="AGG841" s="77"/>
      <c r="AGH841" s="77"/>
      <c r="AGI841" s="77"/>
      <c r="AGJ841" s="77"/>
      <c r="AGK841" s="77"/>
      <c r="AGL841" s="77"/>
      <c r="AGM841" s="77"/>
      <c r="AGN841" s="77"/>
      <c r="AGO841" s="77"/>
      <c r="AGP841" s="77"/>
      <c r="AGQ841" s="77"/>
      <c r="AGR841" s="77"/>
      <c r="AGS841" s="77"/>
      <c r="AGT841" s="77"/>
      <c r="AGU841" s="77"/>
      <c r="AGV841" s="77"/>
      <c r="AGW841" s="77"/>
      <c r="AGX841" s="77"/>
      <c r="AGY841" s="77"/>
      <c r="AGZ841" s="77"/>
      <c r="AHA841" s="77"/>
      <c r="AHB841" s="77"/>
      <c r="AHC841" s="77"/>
      <c r="AHD841" s="77"/>
      <c r="AHE841" s="77"/>
      <c r="AHF841" s="77"/>
      <c r="AHG841" s="77"/>
      <c r="AHH841" s="77"/>
      <c r="AHI841" s="77"/>
      <c r="AHJ841" s="77"/>
      <c r="AHK841" s="77"/>
      <c r="AHL841" s="77"/>
      <c r="AHM841" s="77"/>
      <c r="AHN841" s="77"/>
      <c r="AHO841" s="77"/>
      <c r="AHP841" s="77"/>
      <c r="AHQ841" s="77"/>
      <c r="AHR841" s="77"/>
      <c r="AHS841" s="77"/>
      <c r="AHT841" s="77"/>
      <c r="AHU841" s="77"/>
      <c r="AHV841" s="77"/>
      <c r="AHW841" s="77"/>
      <c r="AHX841" s="77"/>
      <c r="AHY841" s="77"/>
      <c r="AHZ841" s="77"/>
      <c r="AIA841" s="77"/>
      <c r="AIB841" s="77"/>
      <c r="AIC841" s="77"/>
      <c r="AID841" s="77"/>
      <c r="AIE841" s="77"/>
      <c r="AIF841" s="77"/>
      <c r="AIG841" s="77"/>
      <c r="AIH841" s="77"/>
      <c r="AII841" s="77"/>
      <c r="AIJ841" s="77"/>
      <c r="AIK841" s="77"/>
      <c r="AIL841" s="77"/>
      <c r="AIM841" s="77"/>
      <c r="AIN841" s="77"/>
      <c r="AIO841" s="77"/>
      <c r="AIP841" s="77"/>
      <c r="AIQ841" s="77"/>
      <c r="AIR841" s="77"/>
      <c r="AIS841" s="77"/>
      <c r="AIT841" s="77"/>
      <c r="AIU841" s="77"/>
      <c r="AIV841" s="77"/>
      <c r="AIW841" s="77"/>
      <c r="AIX841" s="77"/>
      <c r="AIY841" s="77"/>
      <c r="AIZ841" s="77"/>
      <c r="AJA841" s="77"/>
      <c r="AJB841" s="77"/>
      <c r="AJC841" s="77"/>
      <c r="AJD841" s="77"/>
      <c r="AJE841" s="77"/>
      <c r="AJF841" s="77"/>
      <c r="AJG841" s="77"/>
      <c r="AJH841" s="77"/>
      <c r="AJI841" s="77"/>
      <c r="AJJ841" s="77"/>
      <c r="AJK841" s="77"/>
      <c r="AJL841" s="77"/>
      <c r="AJM841" s="77"/>
      <c r="AJN841" s="77"/>
      <c r="AJO841" s="77"/>
      <c r="AJP841" s="77"/>
      <c r="AJQ841" s="77"/>
      <c r="AJR841" s="77"/>
      <c r="AJS841" s="77"/>
      <c r="AJT841" s="77"/>
      <c r="AJU841" s="77"/>
      <c r="AJV841" s="77"/>
      <c r="AJW841" s="77"/>
      <c r="AJX841" s="77"/>
      <c r="AJY841" s="77"/>
      <c r="AJZ841" s="77"/>
      <c r="AKA841" s="77"/>
      <c r="AKB841" s="77"/>
      <c r="AKC841" s="77"/>
      <c r="AKD841" s="77"/>
      <c r="AKE841" s="77"/>
      <c r="AKF841" s="77"/>
      <c r="AKG841" s="77"/>
      <c r="AKH841" s="77"/>
      <c r="AKI841" s="77"/>
      <c r="AKJ841" s="77"/>
      <c r="AKK841" s="77"/>
      <c r="AKL841" s="77"/>
      <c r="AKM841" s="77"/>
      <c r="AKN841" s="77"/>
      <c r="AKO841" s="77"/>
      <c r="AKP841" s="77"/>
      <c r="AKQ841" s="77"/>
      <c r="AKR841" s="77"/>
      <c r="AKS841" s="77"/>
      <c r="AKT841" s="77"/>
      <c r="AKU841" s="77"/>
      <c r="AKV841" s="77"/>
      <c r="AKW841" s="77"/>
      <c r="AKX841" s="77"/>
      <c r="AKY841" s="77"/>
      <c r="AKZ841" s="77"/>
      <c r="ALA841" s="77"/>
      <c r="ALB841" s="77"/>
      <c r="ALC841" s="77"/>
      <c r="ALD841" s="77"/>
      <c r="ALE841" s="77"/>
      <c r="ALF841" s="77"/>
      <c r="ALG841" s="77"/>
      <c r="ALH841" s="77"/>
      <c r="ALI841" s="77"/>
      <c r="ALJ841" s="77"/>
      <c r="ALK841" s="77"/>
      <c r="ALL841" s="77"/>
      <c r="ALM841" s="77"/>
      <c r="ALN841" s="77"/>
      <c r="ALO841" s="77"/>
      <c r="ALP841" s="77"/>
      <c r="ALQ841" s="77"/>
      <c r="ALR841" s="77"/>
      <c r="ALS841" s="77"/>
      <c r="ALT841" s="77"/>
      <c r="ALU841" s="77"/>
      <c r="ALV841" s="77"/>
      <c r="ALW841" s="77"/>
      <c r="ALX841" s="77"/>
      <c r="ALY841" s="77"/>
      <c r="ALZ841" s="77"/>
      <c r="AMA841" s="77"/>
      <c r="AMB841" s="77"/>
      <c r="AMC841" s="77"/>
      <c r="AMD841" s="77"/>
      <c r="AME841" s="77"/>
      <c r="AMF841" s="77"/>
      <c r="AMG841" s="77"/>
      <c r="AMH841" s="77"/>
      <c r="AMI841" s="77"/>
      <c r="AMJ841" s="77"/>
    </row>
    <row r="842" customFormat="false" ht="12.85" hidden="false" customHeight="false" outlineLevel="0" collapsed="false">
      <c r="A842" s="77"/>
      <c r="B842" s="77"/>
      <c r="C842" s="77"/>
      <c r="D842" s="77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77"/>
      <c r="Q842" s="77"/>
      <c r="R842" s="77"/>
      <c r="S842" s="77"/>
      <c r="T842" s="77"/>
      <c r="U842" s="77"/>
      <c r="V842" s="77"/>
      <c r="W842" s="77"/>
      <c r="X842" s="77"/>
      <c r="Y842" s="77"/>
      <c r="Z842" s="77"/>
      <c r="AA842" s="77"/>
      <c r="AB842" s="77"/>
      <c r="AC842" s="77"/>
      <c r="AD842" s="77"/>
      <c r="AE842" s="77"/>
      <c r="AF842" s="77"/>
      <c r="AG842" s="77"/>
      <c r="AH842" s="77"/>
      <c r="AI842" s="77"/>
      <c r="AJ842" s="77"/>
      <c r="AK842" s="77"/>
      <c r="AL842" s="77"/>
      <c r="AM842" s="77"/>
      <c r="AN842" s="77"/>
      <c r="AO842" s="77"/>
      <c r="AP842" s="77"/>
      <c r="AQ842" s="77"/>
      <c r="AR842" s="77"/>
      <c r="AS842" s="77"/>
      <c r="AT842" s="77"/>
      <c r="AU842" s="77"/>
      <c r="AV842" s="77"/>
      <c r="AW842" s="77"/>
      <c r="AX842" s="77"/>
      <c r="AY842" s="77"/>
      <c r="AZ842" s="77"/>
      <c r="BA842" s="77"/>
      <c r="BB842" s="77"/>
      <c r="BC842" s="77"/>
      <c r="BD842" s="77"/>
      <c r="BE842" s="77"/>
      <c r="BF842" s="77"/>
      <c r="BG842" s="77"/>
      <c r="BH842" s="77"/>
      <c r="BI842" s="77"/>
      <c r="BJ842" s="77"/>
      <c r="BK842" s="77"/>
      <c r="BL842" s="77"/>
      <c r="BM842" s="77"/>
      <c r="BN842" s="77"/>
      <c r="BO842" s="77"/>
      <c r="BP842" s="77"/>
      <c r="BQ842" s="77"/>
      <c r="BR842" s="77"/>
      <c r="BS842" s="77"/>
      <c r="BT842" s="77"/>
      <c r="BU842" s="77"/>
      <c r="BV842" s="77"/>
      <c r="BW842" s="77"/>
      <c r="BX842" s="77"/>
      <c r="BY842" s="77"/>
      <c r="BZ842" s="77"/>
      <c r="CA842" s="77"/>
      <c r="CB842" s="77"/>
      <c r="CC842" s="77"/>
      <c r="CD842" s="77"/>
      <c r="CE842" s="77"/>
      <c r="CF842" s="77"/>
      <c r="CG842" s="77"/>
      <c r="CH842" s="77"/>
      <c r="CI842" s="77"/>
      <c r="CJ842" s="77"/>
      <c r="CK842" s="77"/>
      <c r="CL842" s="77"/>
      <c r="CM842" s="77"/>
      <c r="CN842" s="77"/>
      <c r="CO842" s="77"/>
      <c r="CP842" s="77"/>
      <c r="CQ842" s="77"/>
      <c r="CR842" s="77"/>
      <c r="CS842" s="77"/>
      <c r="CT842" s="77"/>
      <c r="CU842" s="77"/>
      <c r="CV842" s="77"/>
      <c r="CW842" s="77"/>
      <c r="CX842" s="77"/>
      <c r="CY842" s="77"/>
      <c r="CZ842" s="77"/>
      <c r="DA842" s="77"/>
      <c r="DB842" s="77"/>
      <c r="DC842" s="77"/>
      <c r="DD842" s="77"/>
      <c r="DE842" s="77"/>
      <c r="DF842" s="77"/>
      <c r="DG842" s="77"/>
      <c r="DH842" s="77"/>
      <c r="DI842" s="77"/>
      <c r="DJ842" s="77"/>
      <c r="DK842" s="77"/>
      <c r="DL842" s="77"/>
      <c r="DM842" s="77"/>
      <c r="DN842" s="77"/>
      <c r="DO842" s="77"/>
      <c r="DP842" s="77"/>
      <c r="DQ842" s="77"/>
      <c r="DR842" s="77"/>
      <c r="DS842" s="77"/>
      <c r="DT842" s="77"/>
      <c r="DU842" s="77"/>
      <c r="DV842" s="77"/>
      <c r="DW842" s="77"/>
      <c r="DX842" s="77"/>
      <c r="DY842" s="77"/>
      <c r="DZ842" s="77"/>
      <c r="EA842" s="77"/>
      <c r="EB842" s="77"/>
      <c r="EC842" s="77"/>
      <c r="ED842" s="77"/>
      <c r="EE842" s="77"/>
      <c r="EF842" s="77"/>
      <c r="EG842" s="77"/>
      <c r="EH842" s="77"/>
      <c r="EI842" s="77"/>
      <c r="EJ842" s="77"/>
      <c r="EK842" s="77"/>
      <c r="EL842" s="77"/>
      <c r="EM842" s="77"/>
      <c r="EN842" s="77"/>
      <c r="EO842" s="77"/>
      <c r="EP842" s="77"/>
      <c r="EQ842" s="77"/>
      <c r="ER842" s="77"/>
      <c r="ES842" s="77"/>
      <c r="ET842" s="77"/>
      <c r="EU842" s="77"/>
      <c r="EV842" s="77"/>
      <c r="EW842" s="77"/>
      <c r="EX842" s="77"/>
      <c r="EY842" s="77"/>
      <c r="EZ842" s="77"/>
      <c r="FA842" s="77"/>
      <c r="FB842" s="77"/>
      <c r="FC842" s="77"/>
      <c r="FD842" s="77"/>
      <c r="FE842" s="77"/>
      <c r="FF842" s="77"/>
      <c r="FG842" s="77"/>
      <c r="FH842" s="77"/>
      <c r="FI842" s="77"/>
      <c r="FJ842" s="77"/>
      <c r="FK842" s="77"/>
      <c r="FL842" s="77"/>
      <c r="FM842" s="77"/>
      <c r="FN842" s="77"/>
      <c r="FO842" s="77"/>
      <c r="FP842" s="77"/>
      <c r="FQ842" s="77"/>
      <c r="FR842" s="77"/>
      <c r="FS842" s="77"/>
      <c r="FT842" s="77"/>
      <c r="FU842" s="77"/>
      <c r="FV842" s="77"/>
      <c r="FW842" s="77"/>
      <c r="FX842" s="77"/>
      <c r="FY842" s="77"/>
      <c r="FZ842" s="77"/>
      <c r="GA842" s="77"/>
      <c r="GB842" s="77"/>
      <c r="GC842" s="77"/>
      <c r="GD842" s="77"/>
      <c r="GE842" s="77"/>
      <c r="GF842" s="77"/>
      <c r="GG842" s="77"/>
      <c r="GH842" s="77"/>
      <c r="GI842" s="77"/>
      <c r="GJ842" s="77"/>
      <c r="GK842" s="77"/>
      <c r="GL842" s="77"/>
      <c r="GM842" s="77"/>
      <c r="GN842" s="77"/>
      <c r="GO842" s="77"/>
      <c r="GP842" s="77"/>
      <c r="GQ842" s="77"/>
      <c r="GR842" s="77"/>
      <c r="GS842" s="77"/>
      <c r="GT842" s="77"/>
      <c r="GU842" s="77"/>
      <c r="GV842" s="77"/>
      <c r="GW842" s="77"/>
      <c r="GX842" s="77"/>
      <c r="GY842" s="77"/>
      <c r="GZ842" s="77"/>
      <c r="HA842" s="77"/>
      <c r="HB842" s="77"/>
      <c r="HC842" s="77"/>
      <c r="HD842" s="77"/>
      <c r="HE842" s="77"/>
      <c r="HF842" s="77"/>
      <c r="HG842" s="77"/>
      <c r="HH842" s="77"/>
      <c r="HI842" s="77"/>
      <c r="HJ842" s="77"/>
      <c r="HK842" s="77"/>
      <c r="HL842" s="77"/>
      <c r="HM842" s="77"/>
      <c r="HN842" s="77"/>
      <c r="HO842" s="77"/>
      <c r="HP842" s="77"/>
      <c r="HQ842" s="77"/>
      <c r="HR842" s="77"/>
      <c r="HS842" s="77"/>
      <c r="HT842" s="77"/>
      <c r="HU842" s="77"/>
      <c r="HV842" s="77"/>
      <c r="HW842" s="77"/>
      <c r="HX842" s="77"/>
      <c r="HY842" s="77"/>
      <c r="HZ842" s="77"/>
      <c r="IA842" s="77"/>
      <c r="IB842" s="77"/>
      <c r="IC842" s="77"/>
      <c r="ID842" s="77"/>
      <c r="IE842" s="77"/>
      <c r="IF842" s="77"/>
      <c r="IG842" s="77"/>
      <c r="IH842" s="77"/>
      <c r="II842" s="77"/>
      <c r="IJ842" s="77"/>
      <c r="IK842" s="77"/>
      <c r="IL842" s="77"/>
      <c r="IM842" s="77"/>
      <c r="IN842" s="77"/>
      <c r="IO842" s="77"/>
      <c r="IP842" s="77"/>
      <c r="IQ842" s="77"/>
      <c r="IR842" s="77"/>
      <c r="IS842" s="77"/>
      <c r="IT842" s="77"/>
      <c r="IU842" s="77"/>
      <c r="IV842" s="77"/>
      <c r="IW842" s="77"/>
      <c r="IX842" s="77"/>
      <c r="IY842" s="77"/>
      <c r="IZ842" s="77"/>
      <c r="JA842" s="77"/>
      <c r="JB842" s="77"/>
      <c r="JC842" s="77"/>
      <c r="JD842" s="77"/>
      <c r="JE842" s="77"/>
      <c r="JF842" s="77"/>
      <c r="JG842" s="77"/>
      <c r="JH842" s="77"/>
      <c r="JI842" s="77"/>
      <c r="JJ842" s="77"/>
      <c r="JK842" s="77"/>
      <c r="JL842" s="77"/>
      <c r="JM842" s="77"/>
      <c r="JN842" s="77"/>
      <c r="JO842" s="77"/>
      <c r="JP842" s="77"/>
      <c r="JQ842" s="77"/>
      <c r="JR842" s="77"/>
      <c r="JS842" s="77"/>
      <c r="JT842" s="77"/>
      <c r="JU842" s="77"/>
      <c r="JV842" s="77"/>
      <c r="JW842" s="77"/>
      <c r="JX842" s="77"/>
      <c r="JY842" s="77"/>
      <c r="JZ842" s="77"/>
      <c r="KA842" s="77"/>
      <c r="KB842" s="77"/>
      <c r="KC842" s="77"/>
      <c r="KD842" s="77"/>
      <c r="KE842" s="77"/>
      <c r="KF842" s="77"/>
      <c r="KG842" s="77"/>
      <c r="KH842" s="77"/>
      <c r="KI842" s="77"/>
      <c r="KJ842" s="77"/>
      <c r="KK842" s="77"/>
      <c r="KL842" s="77"/>
      <c r="KM842" s="77"/>
      <c r="KN842" s="77"/>
      <c r="KO842" s="77"/>
      <c r="KP842" s="77"/>
      <c r="KQ842" s="77"/>
      <c r="KR842" s="77"/>
      <c r="KS842" s="77"/>
      <c r="KT842" s="77"/>
      <c r="KU842" s="77"/>
      <c r="KV842" s="77"/>
      <c r="KW842" s="77"/>
      <c r="KX842" s="77"/>
      <c r="KY842" s="77"/>
      <c r="KZ842" s="77"/>
      <c r="LA842" s="77"/>
      <c r="LB842" s="77"/>
      <c r="LC842" s="77"/>
      <c r="LD842" s="77"/>
      <c r="LE842" s="77"/>
      <c r="LF842" s="77"/>
      <c r="LG842" s="77"/>
      <c r="LH842" s="77"/>
      <c r="LI842" s="77"/>
      <c r="LJ842" s="77"/>
      <c r="LK842" s="77"/>
      <c r="LL842" s="77"/>
      <c r="LM842" s="77"/>
      <c r="LN842" s="77"/>
      <c r="LO842" s="77"/>
      <c r="LP842" s="77"/>
      <c r="LQ842" s="77"/>
      <c r="LR842" s="77"/>
      <c r="LS842" s="77"/>
      <c r="LT842" s="77"/>
      <c r="LU842" s="77"/>
      <c r="LV842" s="77"/>
      <c r="LW842" s="77"/>
      <c r="LX842" s="77"/>
      <c r="LY842" s="77"/>
      <c r="LZ842" s="77"/>
      <c r="MA842" s="77"/>
      <c r="MB842" s="77"/>
      <c r="MC842" s="77"/>
      <c r="MD842" s="77"/>
      <c r="ME842" s="77"/>
      <c r="MF842" s="77"/>
      <c r="MG842" s="77"/>
      <c r="MH842" s="77"/>
      <c r="MI842" s="77"/>
      <c r="MJ842" s="77"/>
      <c r="MK842" s="77"/>
      <c r="ML842" s="77"/>
      <c r="MM842" s="77"/>
      <c r="MN842" s="77"/>
      <c r="MO842" s="77"/>
      <c r="MP842" s="77"/>
      <c r="MQ842" s="77"/>
      <c r="MR842" s="77"/>
      <c r="MS842" s="77"/>
      <c r="MT842" s="77"/>
      <c r="MU842" s="77"/>
      <c r="MV842" s="77"/>
      <c r="MW842" s="77"/>
      <c r="MX842" s="77"/>
      <c r="MY842" s="77"/>
      <c r="MZ842" s="77"/>
      <c r="NA842" s="77"/>
      <c r="NB842" s="77"/>
      <c r="NC842" s="77"/>
      <c r="ND842" s="77"/>
      <c r="NE842" s="77"/>
      <c r="NF842" s="77"/>
      <c r="NG842" s="77"/>
      <c r="NH842" s="77"/>
      <c r="NI842" s="77"/>
      <c r="NJ842" s="77"/>
      <c r="NK842" s="77"/>
      <c r="NL842" s="77"/>
      <c r="NM842" s="77"/>
      <c r="NN842" s="77"/>
      <c r="NO842" s="77"/>
      <c r="NP842" s="77"/>
      <c r="NQ842" s="77"/>
      <c r="NR842" s="77"/>
      <c r="NS842" s="77"/>
      <c r="NT842" s="77"/>
      <c r="NU842" s="77"/>
      <c r="NV842" s="77"/>
      <c r="NW842" s="77"/>
      <c r="NX842" s="77"/>
      <c r="NY842" s="77"/>
      <c r="NZ842" s="77"/>
      <c r="OA842" s="77"/>
      <c r="OB842" s="77"/>
      <c r="OC842" s="77"/>
      <c r="OD842" s="77"/>
      <c r="OE842" s="77"/>
      <c r="OF842" s="77"/>
      <c r="OG842" s="77"/>
      <c r="OH842" s="77"/>
      <c r="OI842" s="77"/>
      <c r="OJ842" s="77"/>
      <c r="OK842" s="77"/>
      <c r="OL842" s="77"/>
      <c r="OM842" s="77"/>
      <c r="ON842" s="77"/>
      <c r="OO842" s="77"/>
      <c r="OP842" s="77"/>
      <c r="OQ842" s="77"/>
      <c r="OR842" s="77"/>
      <c r="OS842" s="77"/>
      <c r="OT842" s="77"/>
      <c r="OU842" s="77"/>
      <c r="OV842" s="77"/>
      <c r="OW842" s="77"/>
      <c r="OX842" s="77"/>
      <c r="OY842" s="77"/>
      <c r="OZ842" s="77"/>
      <c r="PA842" s="77"/>
      <c r="PB842" s="77"/>
      <c r="PC842" s="77"/>
      <c r="PD842" s="77"/>
      <c r="PE842" s="77"/>
      <c r="PF842" s="77"/>
      <c r="PG842" s="77"/>
      <c r="PH842" s="77"/>
      <c r="PI842" s="77"/>
      <c r="PJ842" s="77"/>
      <c r="PK842" s="77"/>
      <c r="PL842" s="77"/>
      <c r="PM842" s="77"/>
      <c r="PN842" s="77"/>
      <c r="PO842" s="77"/>
      <c r="PP842" s="77"/>
      <c r="PQ842" s="77"/>
      <c r="PR842" s="77"/>
      <c r="PS842" s="77"/>
      <c r="PT842" s="77"/>
      <c r="PU842" s="77"/>
      <c r="PV842" s="77"/>
      <c r="PW842" s="77"/>
      <c r="PX842" s="77"/>
      <c r="PY842" s="77"/>
      <c r="PZ842" s="77"/>
      <c r="QA842" s="77"/>
      <c r="QB842" s="77"/>
      <c r="QC842" s="77"/>
      <c r="QD842" s="77"/>
      <c r="QE842" s="77"/>
      <c r="QF842" s="77"/>
      <c r="QG842" s="77"/>
      <c r="QH842" s="77"/>
      <c r="QI842" s="77"/>
      <c r="QJ842" s="77"/>
      <c r="QK842" s="77"/>
      <c r="QL842" s="77"/>
      <c r="QM842" s="77"/>
      <c r="QN842" s="77"/>
      <c r="QO842" s="77"/>
      <c r="QP842" s="77"/>
      <c r="QQ842" s="77"/>
      <c r="QR842" s="77"/>
      <c r="QS842" s="77"/>
      <c r="QT842" s="77"/>
      <c r="QU842" s="77"/>
      <c r="QV842" s="77"/>
      <c r="QW842" s="77"/>
      <c r="QX842" s="77"/>
      <c r="QY842" s="77"/>
      <c r="QZ842" s="77"/>
      <c r="RA842" s="77"/>
      <c r="RB842" s="77"/>
      <c r="RC842" s="77"/>
      <c r="RD842" s="77"/>
      <c r="RE842" s="77"/>
      <c r="RF842" s="77"/>
      <c r="RG842" s="77"/>
      <c r="RH842" s="77"/>
      <c r="RI842" s="77"/>
      <c r="RJ842" s="77"/>
      <c r="RK842" s="77"/>
      <c r="RL842" s="77"/>
      <c r="RM842" s="77"/>
      <c r="RN842" s="77"/>
      <c r="RO842" s="77"/>
      <c r="RP842" s="77"/>
      <c r="RQ842" s="77"/>
      <c r="RR842" s="77"/>
      <c r="RS842" s="77"/>
      <c r="RT842" s="77"/>
      <c r="RU842" s="77"/>
      <c r="RV842" s="77"/>
      <c r="RW842" s="77"/>
      <c r="RX842" s="77"/>
      <c r="RY842" s="77"/>
      <c r="RZ842" s="77"/>
      <c r="SA842" s="77"/>
      <c r="SB842" s="77"/>
      <c r="SC842" s="77"/>
      <c r="SD842" s="77"/>
      <c r="SE842" s="77"/>
      <c r="SF842" s="77"/>
      <c r="SG842" s="77"/>
      <c r="SH842" s="77"/>
      <c r="SI842" s="77"/>
      <c r="SJ842" s="77"/>
      <c r="SK842" s="77"/>
      <c r="SL842" s="77"/>
      <c r="SM842" s="77"/>
      <c r="SN842" s="77"/>
      <c r="SO842" s="77"/>
      <c r="SP842" s="77"/>
      <c r="SQ842" s="77"/>
      <c r="SR842" s="77"/>
      <c r="SS842" s="77"/>
      <c r="ST842" s="77"/>
      <c r="SU842" s="77"/>
      <c r="SV842" s="77"/>
      <c r="SW842" s="77"/>
      <c r="SX842" s="77"/>
      <c r="SY842" s="77"/>
      <c r="SZ842" s="77"/>
      <c r="TA842" s="77"/>
      <c r="TB842" s="77"/>
      <c r="TC842" s="77"/>
      <c r="TD842" s="77"/>
      <c r="TE842" s="77"/>
      <c r="TF842" s="77"/>
      <c r="TG842" s="77"/>
      <c r="TH842" s="77"/>
      <c r="TI842" s="77"/>
      <c r="TJ842" s="77"/>
      <c r="TK842" s="77"/>
      <c r="TL842" s="77"/>
      <c r="TM842" s="77"/>
      <c r="TN842" s="77"/>
      <c r="TO842" s="77"/>
      <c r="TP842" s="77"/>
      <c r="TQ842" s="77"/>
      <c r="TR842" s="77"/>
      <c r="TS842" s="77"/>
      <c r="TT842" s="77"/>
      <c r="TU842" s="77"/>
      <c r="TV842" s="77"/>
      <c r="TW842" s="77"/>
      <c r="TX842" s="77"/>
      <c r="TY842" s="77"/>
      <c r="TZ842" s="77"/>
      <c r="UA842" s="77"/>
      <c r="UB842" s="77"/>
      <c r="UC842" s="77"/>
      <c r="UD842" s="77"/>
      <c r="UE842" s="77"/>
      <c r="UF842" s="77"/>
      <c r="UG842" s="77"/>
      <c r="UH842" s="77"/>
      <c r="UI842" s="77"/>
      <c r="UJ842" s="77"/>
      <c r="UK842" s="77"/>
      <c r="UL842" s="77"/>
      <c r="UM842" s="77"/>
      <c r="UN842" s="77"/>
      <c r="UO842" s="77"/>
      <c r="UP842" s="77"/>
      <c r="UQ842" s="77"/>
      <c r="UR842" s="77"/>
      <c r="US842" s="77"/>
      <c r="UT842" s="77"/>
      <c r="UU842" s="77"/>
      <c r="UV842" s="77"/>
      <c r="UW842" s="77"/>
      <c r="UX842" s="77"/>
      <c r="UY842" s="77"/>
      <c r="UZ842" s="77"/>
      <c r="VA842" s="77"/>
      <c r="VB842" s="77"/>
      <c r="VC842" s="77"/>
      <c r="VD842" s="77"/>
      <c r="VE842" s="77"/>
      <c r="VF842" s="77"/>
      <c r="VG842" s="77"/>
      <c r="VH842" s="77"/>
      <c r="VI842" s="77"/>
      <c r="VJ842" s="77"/>
      <c r="VK842" s="77"/>
      <c r="VL842" s="77"/>
      <c r="VM842" s="77"/>
      <c r="VN842" s="77"/>
      <c r="VO842" s="77"/>
      <c r="VP842" s="77"/>
      <c r="VQ842" s="77"/>
      <c r="VR842" s="77"/>
      <c r="VS842" s="77"/>
      <c r="VT842" s="77"/>
      <c r="VU842" s="77"/>
      <c r="VV842" s="77"/>
      <c r="VW842" s="77"/>
      <c r="VX842" s="77"/>
      <c r="VY842" s="77"/>
      <c r="VZ842" s="77"/>
      <c r="WA842" s="77"/>
      <c r="WB842" s="77"/>
      <c r="WC842" s="77"/>
      <c r="WD842" s="77"/>
      <c r="WE842" s="77"/>
      <c r="WF842" s="77"/>
      <c r="WG842" s="77"/>
      <c r="WH842" s="77"/>
      <c r="WI842" s="77"/>
      <c r="WJ842" s="77"/>
      <c r="WK842" s="77"/>
      <c r="WL842" s="77"/>
      <c r="WM842" s="77"/>
      <c r="WN842" s="77"/>
      <c r="WO842" s="77"/>
      <c r="WP842" s="77"/>
      <c r="WQ842" s="77"/>
      <c r="WR842" s="77"/>
      <c r="WS842" s="77"/>
      <c r="WT842" s="77"/>
      <c r="WU842" s="77"/>
      <c r="WV842" s="77"/>
      <c r="WW842" s="77"/>
      <c r="WX842" s="77"/>
      <c r="WY842" s="77"/>
      <c r="WZ842" s="77"/>
      <c r="XA842" s="77"/>
      <c r="XB842" s="77"/>
      <c r="XC842" s="77"/>
      <c r="XD842" s="77"/>
      <c r="XE842" s="77"/>
      <c r="XF842" s="77"/>
      <c r="XG842" s="77"/>
      <c r="XH842" s="77"/>
      <c r="XI842" s="77"/>
      <c r="XJ842" s="77"/>
      <c r="XK842" s="77"/>
      <c r="XL842" s="77"/>
      <c r="XM842" s="77"/>
      <c r="XN842" s="77"/>
      <c r="XO842" s="77"/>
      <c r="XP842" s="77"/>
      <c r="XQ842" s="77"/>
      <c r="XR842" s="77"/>
      <c r="XS842" s="77"/>
      <c r="XT842" s="77"/>
      <c r="XU842" s="77"/>
      <c r="XV842" s="77"/>
      <c r="XW842" s="77"/>
      <c r="XX842" s="77"/>
      <c r="XY842" s="77"/>
      <c r="XZ842" s="77"/>
      <c r="YA842" s="77"/>
      <c r="YB842" s="77"/>
      <c r="YC842" s="77"/>
      <c r="YD842" s="77"/>
      <c r="YE842" s="77"/>
      <c r="YF842" s="77"/>
      <c r="YG842" s="77"/>
      <c r="YH842" s="77"/>
      <c r="YI842" s="77"/>
      <c r="YJ842" s="77"/>
      <c r="YK842" s="77"/>
      <c r="YL842" s="77"/>
      <c r="YM842" s="77"/>
      <c r="YN842" s="77"/>
      <c r="YO842" s="77"/>
      <c r="YP842" s="77"/>
      <c r="YQ842" s="77"/>
      <c r="YR842" s="77"/>
      <c r="YS842" s="77"/>
      <c r="YT842" s="77"/>
      <c r="YU842" s="77"/>
      <c r="YV842" s="77"/>
      <c r="YW842" s="77"/>
      <c r="YX842" s="77"/>
      <c r="YY842" s="77"/>
      <c r="YZ842" s="77"/>
      <c r="ZA842" s="77"/>
      <c r="ZB842" s="77"/>
      <c r="ZC842" s="77"/>
      <c r="ZD842" s="77"/>
      <c r="ZE842" s="77"/>
      <c r="ZF842" s="77"/>
      <c r="ZG842" s="77"/>
      <c r="ZH842" s="77"/>
      <c r="ZI842" s="77"/>
      <c r="ZJ842" s="77"/>
      <c r="ZK842" s="77"/>
      <c r="ZL842" s="77"/>
      <c r="ZM842" s="77"/>
      <c r="ZN842" s="77"/>
      <c r="ZO842" s="77"/>
      <c r="ZP842" s="77"/>
      <c r="ZQ842" s="77"/>
      <c r="ZR842" s="77"/>
      <c r="ZS842" s="77"/>
      <c r="ZT842" s="77"/>
      <c r="ZU842" s="77"/>
      <c r="ZV842" s="77"/>
      <c r="ZW842" s="77"/>
      <c r="ZX842" s="77"/>
      <c r="ZY842" s="77"/>
      <c r="ZZ842" s="77"/>
      <c r="AAA842" s="77"/>
      <c r="AAB842" s="77"/>
      <c r="AAC842" s="77"/>
      <c r="AAD842" s="77"/>
      <c r="AAE842" s="77"/>
      <c r="AAF842" s="77"/>
      <c r="AAG842" s="77"/>
      <c r="AAH842" s="77"/>
      <c r="AAI842" s="77"/>
      <c r="AAJ842" s="77"/>
      <c r="AAK842" s="77"/>
      <c r="AAL842" s="77"/>
      <c r="AAM842" s="77"/>
      <c r="AAN842" s="77"/>
      <c r="AAO842" s="77"/>
      <c r="AAP842" s="77"/>
      <c r="AAQ842" s="77"/>
      <c r="AAR842" s="77"/>
      <c r="AAS842" s="77"/>
      <c r="AAT842" s="77"/>
      <c r="AAU842" s="77"/>
      <c r="AAV842" s="77"/>
      <c r="AAW842" s="77"/>
      <c r="AAX842" s="77"/>
      <c r="AAY842" s="77"/>
      <c r="AAZ842" s="77"/>
      <c r="ABA842" s="77"/>
      <c r="ABB842" s="77"/>
      <c r="ABC842" s="77"/>
      <c r="ABD842" s="77"/>
      <c r="ABE842" s="77"/>
      <c r="ABF842" s="77"/>
      <c r="ABG842" s="77"/>
      <c r="ABH842" s="77"/>
      <c r="ABI842" s="77"/>
      <c r="ABJ842" s="77"/>
      <c r="ABK842" s="77"/>
      <c r="ABL842" s="77"/>
      <c r="ABM842" s="77"/>
      <c r="ABN842" s="77"/>
      <c r="ABO842" s="77"/>
      <c r="ABP842" s="77"/>
      <c r="ABQ842" s="77"/>
      <c r="ABR842" s="77"/>
      <c r="ABS842" s="77"/>
      <c r="ABT842" s="77"/>
      <c r="ABU842" s="77"/>
      <c r="ABV842" s="77"/>
      <c r="ABW842" s="77"/>
      <c r="ABX842" s="77"/>
      <c r="ABY842" s="77"/>
      <c r="ABZ842" s="77"/>
      <c r="ACA842" s="77"/>
      <c r="ACB842" s="77"/>
      <c r="ACC842" s="77"/>
      <c r="ACD842" s="77"/>
      <c r="ACE842" s="77"/>
      <c r="ACF842" s="77"/>
      <c r="ACG842" s="77"/>
      <c r="ACH842" s="77"/>
      <c r="ACI842" s="77"/>
      <c r="ACJ842" s="77"/>
      <c r="ACK842" s="77"/>
      <c r="ACL842" s="77"/>
      <c r="ACM842" s="77"/>
      <c r="ACN842" s="77"/>
      <c r="ACO842" s="77"/>
      <c r="ACP842" s="77"/>
      <c r="ACQ842" s="77"/>
      <c r="ACR842" s="77"/>
      <c r="ACS842" s="77"/>
      <c r="ACT842" s="77"/>
      <c r="ACU842" s="77"/>
      <c r="ACV842" s="77"/>
      <c r="ACW842" s="77"/>
      <c r="ACX842" s="77"/>
      <c r="ACY842" s="77"/>
      <c r="ACZ842" s="77"/>
      <c r="ADA842" s="77"/>
      <c r="ADB842" s="77"/>
      <c r="ADC842" s="77"/>
      <c r="ADD842" s="77"/>
      <c r="ADE842" s="77"/>
      <c r="ADF842" s="77"/>
      <c r="ADG842" s="77"/>
      <c r="ADH842" s="77"/>
      <c r="ADI842" s="77"/>
      <c r="ADJ842" s="77"/>
      <c r="ADK842" s="77"/>
      <c r="ADL842" s="77"/>
      <c r="ADM842" s="77"/>
      <c r="ADN842" s="77"/>
      <c r="ADO842" s="77"/>
      <c r="ADP842" s="77"/>
      <c r="ADQ842" s="77"/>
      <c r="ADR842" s="77"/>
      <c r="ADS842" s="77"/>
      <c r="ADT842" s="77"/>
      <c r="ADU842" s="77"/>
      <c r="ADV842" s="77"/>
      <c r="ADW842" s="77"/>
      <c r="ADX842" s="77"/>
      <c r="ADY842" s="77"/>
      <c r="ADZ842" s="77"/>
      <c r="AEA842" s="77"/>
      <c r="AEB842" s="77"/>
      <c r="AEC842" s="77"/>
      <c r="AED842" s="77"/>
      <c r="AEE842" s="77"/>
      <c r="AEF842" s="77"/>
      <c r="AEG842" s="77"/>
      <c r="AEH842" s="77"/>
      <c r="AEI842" s="77"/>
      <c r="AEJ842" s="77"/>
      <c r="AEK842" s="77"/>
      <c r="AEL842" s="77"/>
      <c r="AEM842" s="77"/>
      <c r="AEN842" s="77"/>
      <c r="AEO842" s="77"/>
      <c r="AEP842" s="77"/>
      <c r="AEQ842" s="77"/>
      <c r="AER842" s="77"/>
      <c r="AES842" s="77"/>
      <c r="AET842" s="77"/>
      <c r="AEU842" s="77"/>
      <c r="AEV842" s="77"/>
      <c r="AEW842" s="77"/>
      <c r="AEX842" s="77"/>
      <c r="AEY842" s="77"/>
      <c r="AEZ842" s="77"/>
      <c r="AFA842" s="77"/>
      <c r="AFB842" s="77"/>
      <c r="AFC842" s="77"/>
      <c r="AFD842" s="77"/>
      <c r="AFE842" s="77"/>
      <c r="AFF842" s="77"/>
      <c r="AFG842" s="77"/>
      <c r="AFH842" s="77"/>
      <c r="AFI842" s="77"/>
      <c r="AFJ842" s="77"/>
      <c r="AFK842" s="77"/>
      <c r="AFL842" s="77"/>
      <c r="AFM842" s="77"/>
      <c r="AFN842" s="77"/>
      <c r="AFO842" s="77"/>
      <c r="AFP842" s="77"/>
      <c r="AFQ842" s="77"/>
      <c r="AFR842" s="77"/>
      <c r="AFS842" s="77"/>
      <c r="AFT842" s="77"/>
      <c r="AFU842" s="77"/>
      <c r="AFV842" s="77"/>
      <c r="AFW842" s="77"/>
      <c r="AFX842" s="77"/>
      <c r="AFY842" s="77"/>
      <c r="AFZ842" s="77"/>
      <c r="AGA842" s="77"/>
      <c r="AGB842" s="77"/>
      <c r="AGC842" s="77"/>
      <c r="AGD842" s="77"/>
      <c r="AGE842" s="77"/>
      <c r="AGF842" s="77"/>
      <c r="AGG842" s="77"/>
      <c r="AGH842" s="77"/>
      <c r="AGI842" s="77"/>
      <c r="AGJ842" s="77"/>
      <c r="AGK842" s="77"/>
      <c r="AGL842" s="77"/>
      <c r="AGM842" s="77"/>
      <c r="AGN842" s="77"/>
      <c r="AGO842" s="77"/>
      <c r="AGP842" s="77"/>
      <c r="AGQ842" s="77"/>
      <c r="AGR842" s="77"/>
      <c r="AGS842" s="77"/>
      <c r="AGT842" s="77"/>
      <c r="AGU842" s="77"/>
      <c r="AGV842" s="77"/>
      <c r="AGW842" s="77"/>
      <c r="AGX842" s="77"/>
      <c r="AGY842" s="77"/>
      <c r="AGZ842" s="77"/>
      <c r="AHA842" s="77"/>
      <c r="AHB842" s="77"/>
      <c r="AHC842" s="77"/>
      <c r="AHD842" s="77"/>
      <c r="AHE842" s="77"/>
      <c r="AHF842" s="77"/>
      <c r="AHG842" s="77"/>
      <c r="AHH842" s="77"/>
      <c r="AHI842" s="77"/>
      <c r="AHJ842" s="77"/>
      <c r="AHK842" s="77"/>
      <c r="AHL842" s="77"/>
      <c r="AHM842" s="77"/>
      <c r="AHN842" s="77"/>
      <c r="AHO842" s="77"/>
      <c r="AHP842" s="77"/>
      <c r="AHQ842" s="77"/>
      <c r="AHR842" s="77"/>
      <c r="AHS842" s="77"/>
      <c r="AHT842" s="77"/>
      <c r="AHU842" s="77"/>
      <c r="AHV842" s="77"/>
      <c r="AHW842" s="77"/>
      <c r="AHX842" s="77"/>
      <c r="AHY842" s="77"/>
      <c r="AHZ842" s="77"/>
      <c r="AIA842" s="77"/>
      <c r="AIB842" s="77"/>
      <c r="AIC842" s="77"/>
      <c r="AID842" s="77"/>
      <c r="AIE842" s="77"/>
      <c r="AIF842" s="77"/>
      <c r="AIG842" s="77"/>
      <c r="AIH842" s="77"/>
      <c r="AII842" s="77"/>
      <c r="AIJ842" s="77"/>
      <c r="AIK842" s="77"/>
      <c r="AIL842" s="77"/>
      <c r="AIM842" s="77"/>
      <c r="AIN842" s="77"/>
      <c r="AIO842" s="77"/>
      <c r="AIP842" s="77"/>
      <c r="AIQ842" s="77"/>
      <c r="AIR842" s="77"/>
      <c r="AIS842" s="77"/>
      <c r="AIT842" s="77"/>
      <c r="AIU842" s="77"/>
      <c r="AIV842" s="77"/>
      <c r="AIW842" s="77"/>
      <c r="AIX842" s="77"/>
      <c r="AIY842" s="77"/>
      <c r="AIZ842" s="77"/>
      <c r="AJA842" s="77"/>
      <c r="AJB842" s="77"/>
      <c r="AJC842" s="77"/>
      <c r="AJD842" s="77"/>
      <c r="AJE842" s="77"/>
      <c r="AJF842" s="77"/>
      <c r="AJG842" s="77"/>
      <c r="AJH842" s="77"/>
      <c r="AJI842" s="77"/>
      <c r="AJJ842" s="77"/>
      <c r="AJK842" s="77"/>
      <c r="AJL842" s="77"/>
      <c r="AJM842" s="77"/>
      <c r="AJN842" s="77"/>
      <c r="AJO842" s="77"/>
      <c r="AJP842" s="77"/>
      <c r="AJQ842" s="77"/>
      <c r="AJR842" s="77"/>
      <c r="AJS842" s="77"/>
      <c r="AJT842" s="77"/>
      <c r="AJU842" s="77"/>
      <c r="AJV842" s="77"/>
      <c r="AJW842" s="77"/>
      <c r="AJX842" s="77"/>
      <c r="AJY842" s="77"/>
      <c r="AJZ842" s="77"/>
      <c r="AKA842" s="77"/>
      <c r="AKB842" s="77"/>
      <c r="AKC842" s="77"/>
      <c r="AKD842" s="77"/>
      <c r="AKE842" s="77"/>
      <c r="AKF842" s="77"/>
      <c r="AKG842" s="77"/>
      <c r="AKH842" s="77"/>
      <c r="AKI842" s="77"/>
      <c r="AKJ842" s="77"/>
      <c r="AKK842" s="77"/>
      <c r="AKL842" s="77"/>
      <c r="AKM842" s="77"/>
      <c r="AKN842" s="77"/>
      <c r="AKO842" s="77"/>
      <c r="AKP842" s="77"/>
      <c r="AKQ842" s="77"/>
      <c r="AKR842" s="77"/>
      <c r="AKS842" s="77"/>
      <c r="AKT842" s="77"/>
      <c r="AKU842" s="77"/>
      <c r="AKV842" s="77"/>
      <c r="AKW842" s="77"/>
      <c r="AKX842" s="77"/>
      <c r="AKY842" s="77"/>
      <c r="AKZ842" s="77"/>
      <c r="ALA842" s="77"/>
      <c r="ALB842" s="77"/>
      <c r="ALC842" s="77"/>
      <c r="ALD842" s="77"/>
      <c r="ALE842" s="77"/>
      <c r="ALF842" s="77"/>
      <c r="ALG842" s="77"/>
      <c r="ALH842" s="77"/>
      <c r="ALI842" s="77"/>
      <c r="ALJ842" s="77"/>
      <c r="ALK842" s="77"/>
      <c r="ALL842" s="77"/>
      <c r="ALM842" s="77"/>
      <c r="ALN842" s="77"/>
      <c r="ALO842" s="77"/>
      <c r="ALP842" s="77"/>
      <c r="ALQ842" s="77"/>
      <c r="ALR842" s="77"/>
      <c r="ALS842" s="77"/>
      <c r="ALT842" s="77"/>
      <c r="ALU842" s="77"/>
      <c r="ALV842" s="77"/>
      <c r="ALW842" s="77"/>
      <c r="ALX842" s="77"/>
      <c r="ALY842" s="77"/>
      <c r="ALZ842" s="77"/>
      <c r="AMA842" s="77"/>
      <c r="AMB842" s="77"/>
      <c r="AMC842" s="77"/>
      <c r="AMD842" s="77"/>
      <c r="AME842" s="77"/>
      <c r="AMF842" s="77"/>
      <c r="AMG842" s="77"/>
      <c r="AMH842" s="77"/>
      <c r="AMI842" s="77"/>
      <c r="AMJ842" s="77"/>
    </row>
    <row r="843" customFormat="false" ht="12.85" hidden="false" customHeight="false" outlineLevel="0" collapsed="false">
      <c r="A843" s="77"/>
      <c r="B843" s="77"/>
      <c r="C843" s="77"/>
      <c r="D843" s="77"/>
      <c r="E843" s="77"/>
      <c r="F843" s="77"/>
      <c r="G843" s="77"/>
      <c r="H843" s="77"/>
      <c r="I843" s="77"/>
      <c r="J843" s="77"/>
      <c r="K843" s="77"/>
      <c r="L843" s="77"/>
      <c r="M843" s="77"/>
      <c r="N843" s="77"/>
      <c r="O843" s="77"/>
      <c r="P843" s="77"/>
      <c r="Q843" s="77"/>
      <c r="R843" s="77"/>
      <c r="S843" s="77"/>
      <c r="T843" s="77"/>
      <c r="U843" s="77"/>
      <c r="V843" s="77"/>
      <c r="W843" s="77"/>
      <c r="X843" s="77"/>
      <c r="Y843" s="77"/>
      <c r="Z843" s="77"/>
      <c r="AA843" s="77"/>
      <c r="AB843" s="77"/>
      <c r="AC843" s="77"/>
      <c r="AD843" s="77"/>
      <c r="AE843" s="77"/>
      <c r="AF843" s="77"/>
      <c r="AG843" s="77"/>
      <c r="AH843" s="77"/>
      <c r="AI843" s="77"/>
      <c r="AJ843" s="77"/>
      <c r="AK843" s="77"/>
      <c r="AL843" s="77"/>
      <c r="AM843" s="77"/>
      <c r="AN843" s="77"/>
      <c r="AO843" s="77"/>
      <c r="AP843" s="77"/>
      <c r="AQ843" s="77"/>
      <c r="AR843" s="77"/>
      <c r="AS843" s="77"/>
      <c r="AT843" s="77"/>
      <c r="AU843" s="77"/>
      <c r="AV843" s="77"/>
      <c r="AW843" s="77"/>
      <c r="AX843" s="77"/>
      <c r="AY843" s="77"/>
      <c r="AZ843" s="77"/>
      <c r="BA843" s="77"/>
      <c r="BB843" s="77"/>
      <c r="BC843" s="77"/>
      <c r="BD843" s="77"/>
      <c r="BE843" s="77"/>
      <c r="BF843" s="77"/>
      <c r="BG843" s="77"/>
      <c r="BH843" s="77"/>
      <c r="BI843" s="77"/>
      <c r="BJ843" s="77"/>
      <c r="BK843" s="77"/>
      <c r="BL843" s="77"/>
      <c r="BM843" s="77"/>
      <c r="BN843" s="77"/>
      <c r="BO843" s="77"/>
      <c r="BP843" s="77"/>
      <c r="BQ843" s="77"/>
      <c r="BR843" s="77"/>
      <c r="BS843" s="77"/>
      <c r="BT843" s="77"/>
      <c r="BU843" s="77"/>
      <c r="BV843" s="77"/>
      <c r="BW843" s="77"/>
      <c r="BX843" s="77"/>
      <c r="BY843" s="77"/>
      <c r="BZ843" s="77"/>
      <c r="CA843" s="77"/>
      <c r="CB843" s="77"/>
      <c r="CC843" s="77"/>
      <c r="CD843" s="77"/>
      <c r="CE843" s="77"/>
      <c r="CF843" s="77"/>
      <c r="CG843" s="77"/>
      <c r="CH843" s="77"/>
      <c r="CI843" s="77"/>
      <c r="CJ843" s="77"/>
      <c r="CK843" s="77"/>
      <c r="CL843" s="77"/>
      <c r="CM843" s="77"/>
      <c r="CN843" s="77"/>
      <c r="CO843" s="77"/>
      <c r="CP843" s="77"/>
      <c r="CQ843" s="77"/>
      <c r="CR843" s="77"/>
      <c r="CS843" s="77"/>
      <c r="CT843" s="77"/>
      <c r="CU843" s="77"/>
      <c r="CV843" s="77"/>
      <c r="CW843" s="77"/>
      <c r="CX843" s="77"/>
      <c r="CY843" s="77"/>
      <c r="CZ843" s="77"/>
      <c r="DA843" s="77"/>
      <c r="DB843" s="77"/>
      <c r="DC843" s="77"/>
      <c r="DD843" s="77"/>
      <c r="DE843" s="77"/>
      <c r="DF843" s="77"/>
      <c r="DG843" s="77"/>
      <c r="DH843" s="77"/>
      <c r="DI843" s="77"/>
      <c r="DJ843" s="77"/>
      <c r="DK843" s="77"/>
      <c r="DL843" s="77"/>
      <c r="DM843" s="77"/>
      <c r="DN843" s="77"/>
      <c r="DO843" s="77"/>
      <c r="DP843" s="77"/>
      <c r="DQ843" s="77"/>
      <c r="DR843" s="77"/>
      <c r="DS843" s="77"/>
      <c r="DT843" s="77"/>
      <c r="DU843" s="77"/>
      <c r="DV843" s="77"/>
      <c r="DW843" s="77"/>
      <c r="DX843" s="77"/>
      <c r="DY843" s="77"/>
      <c r="DZ843" s="77"/>
      <c r="EA843" s="77"/>
      <c r="EB843" s="77"/>
      <c r="EC843" s="77"/>
      <c r="ED843" s="77"/>
      <c r="EE843" s="77"/>
      <c r="EF843" s="77"/>
      <c r="EG843" s="77"/>
      <c r="EH843" s="77"/>
      <c r="EI843" s="77"/>
      <c r="EJ843" s="77"/>
      <c r="EK843" s="77"/>
      <c r="EL843" s="77"/>
      <c r="EM843" s="77"/>
      <c r="EN843" s="77"/>
      <c r="EO843" s="77"/>
      <c r="EP843" s="77"/>
      <c r="EQ843" s="77"/>
      <c r="ER843" s="77"/>
      <c r="ES843" s="77"/>
      <c r="ET843" s="77"/>
      <c r="EU843" s="77"/>
      <c r="EV843" s="77"/>
      <c r="EW843" s="77"/>
      <c r="EX843" s="77"/>
      <c r="EY843" s="77"/>
      <c r="EZ843" s="77"/>
      <c r="FA843" s="77"/>
      <c r="FB843" s="77"/>
      <c r="FC843" s="77"/>
      <c r="FD843" s="77"/>
      <c r="FE843" s="77"/>
      <c r="FF843" s="77"/>
      <c r="FG843" s="77"/>
      <c r="FH843" s="77"/>
      <c r="FI843" s="77"/>
      <c r="FJ843" s="77"/>
      <c r="FK843" s="77"/>
      <c r="FL843" s="77"/>
      <c r="FM843" s="77"/>
      <c r="FN843" s="77"/>
      <c r="FO843" s="77"/>
      <c r="FP843" s="77"/>
      <c r="FQ843" s="77"/>
      <c r="FR843" s="77"/>
      <c r="FS843" s="77"/>
      <c r="FT843" s="77"/>
      <c r="FU843" s="77"/>
      <c r="FV843" s="77"/>
      <c r="FW843" s="77"/>
      <c r="FX843" s="77"/>
      <c r="FY843" s="77"/>
      <c r="FZ843" s="77"/>
      <c r="GA843" s="77"/>
      <c r="GB843" s="77"/>
      <c r="GC843" s="77"/>
      <c r="GD843" s="77"/>
      <c r="GE843" s="77"/>
      <c r="GF843" s="77"/>
      <c r="GG843" s="77"/>
      <c r="GH843" s="77"/>
      <c r="GI843" s="77"/>
      <c r="GJ843" s="77"/>
      <c r="GK843" s="77"/>
      <c r="GL843" s="77"/>
      <c r="GM843" s="77"/>
      <c r="GN843" s="77"/>
      <c r="GO843" s="77"/>
      <c r="GP843" s="77"/>
      <c r="GQ843" s="77"/>
      <c r="GR843" s="77"/>
      <c r="GS843" s="77"/>
      <c r="GT843" s="77"/>
      <c r="GU843" s="77"/>
      <c r="GV843" s="77"/>
      <c r="GW843" s="77"/>
      <c r="GX843" s="77"/>
      <c r="GY843" s="77"/>
      <c r="GZ843" s="77"/>
      <c r="HA843" s="77"/>
      <c r="HB843" s="77"/>
      <c r="HC843" s="77"/>
      <c r="HD843" s="77"/>
      <c r="HE843" s="77"/>
      <c r="HF843" s="77"/>
      <c r="HG843" s="77"/>
      <c r="HH843" s="77"/>
      <c r="HI843" s="77"/>
      <c r="HJ843" s="77"/>
      <c r="HK843" s="77"/>
      <c r="HL843" s="77"/>
      <c r="HM843" s="77"/>
      <c r="HN843" s="77"/>
      <c r="HO843" s="77"/>
      <c r="HP843" s="77"/>
      <c r="HQ843" s="77"/>
      <c r="HR843" s="77"/>
      <c r="HS843" s="77"/>
      <c r="HT843" s="77"/>
      <c r="HU843" s="77"/>
      <c r="HV843" s="77"/>
      <c r="HW843" s="77"/>
      <c r="HX843" s="77"/>
      <c r="HY843" s="77"/>
      <c r="HZ843" s="77"/>
      <c r="IA843" s="77"/>
      <c r="IB843" s="77"/>
      <c r="IC843" s="77"/>
      <c r="ID843" s="77"/>
      <c r="IE843" s="77"/>
      <c r="IF843" s="77"/>
      <c r="IG843" s="77"/>
      <c r="IH843" s="77"/>
      <c r="II843" s="77"/>
      <c r="IJ843" s="77"/>
      <c r="IK843" s="77"/>
      <c r="IL843" s="77"/>
      <c r="IM843" s="77"/>
      <c r="IN843" s="77"/>
      <c r="IO843" s="77"/>
      <c r="IP843" s="77"/>
      <c r="IQ843" s="77"/>
      <c r="IR843" s="77"/>
      <c r="IS843" s="77"/>
      <c r="IT843" s="77"/>
      <c r="IU843" s="77"/>
      <c r="IV843" s="77"/>
      <c r="IW843" s="77"/>
      <c r="IX843" s="77"/>
      <c r="IY843" s="77"/>
      <c r="IZ843" s="77"/>
      <c r="JA843" s="77"/>
      <c r="JB843" s="77"/>
      <c r="JC843" s="77"/>
      <c r="JD843" s="77"/>
      <c r="JE843" s="77"/>
      <c r="JF843" s="77"/>
      <c r="JG843" s="77"/>
      <c r="JH843" s="77"/>
      <c r="JI843" s="77"/>
      <c r="JJ843" s="77"/>
      <c r="JK843" s="77"/>
      <c r="JL843" s="77"/>
      <c r="JM843" s="77"/>
      <c r="JN843" s="77"/>
      <c r="JO843" s="77"/>
      <c r="JP843" s="77"/>
      <c r="JQ843" s="77"/>
      <c r="JR843" s="77"/>
      <c r="JS843" s="77"/>
      <c r="JT843" s="77"/>
      <c r="JU843" s="77"/>
      <c r="JV843" s="77"/>
      <c r="JW843" s="77"/>
      <c r="JX843" s="77"/>
      <c r="JY843" s="77"/>
      <c r="JZ843" s="77"/>
      <c r="KA843" s="77"/>
      <c r="KB843" s="77"/>
      <c r="KC843" s="77"/>
      <c r="KD843" s="77"/>
      <c r="KE843" s="77"/>
      <c r="KF843" s="77"/>
      <c r="KG843" s="77"/>
      <c r="KH843" s="77"/>
      <c r="KI843" s="77"/>
      <c r="KJ843" s="77"/>
      <c r="KK843" s="77"/>
      <c r="KL843" s="77"/>
      <c r="KM843" s="77"/>
      <c r="KN843" s="77"/>
      <c r="KO843" s="77"/>
      <c r="KP843" s="77"/>
      <c r="KQ843" s="77"/>
      <c r="KR843" s="77"/>
      <c r="KS843" s="77"/>
      <c r="KT843" s="77"/>
      <c r="KU843" s="77"/>
      <c r="KV843" s="77"/>
      <c r="KW843" s="77"/>
      <c r="KX843" s="77"/>
      <c r="KY843" s="77"/>
      <c r="KZ843" s="77"/>
      <c r="LA843" s="77"/>
      <c r="LB843" s="77"/>
      <c r="LC843" s="77"/>
      <c r="LD843" s="77"/>
      <c r="LE843" s="77"/>
      <c r="LF843" s="77"/>
      <c r="LG843" s="77"/>
      <c r="LH843" s="77"/>
      <c r="LI843" s="77"/>
      <c r="LJ843" s="77"/>
      <c r="LK843" s="77"/>
      <c r="LL843" s="77"/>
      <c r="LM843" s="77"/>
      <c r="LN843" s="77"/>
      <c r="LO843" s="77"/>
      <c r="LP843" s="77"/>
      <c r="LQ843" s="77"/>
      <c r="LR843" s="77"/>
      <c r="LS843" s="77"/>
      <c r="LT843" s="77"/>
      <c r="LU843" s="77"/>
      <c r="LV843" s="77"/>
      <c r="LW843" s="77"/>
      <c r="LX843" s="77"/>
      <c r="LY843" s="77"/>
      <c r="LZ843" s="77"/>
      <c r="MA843" s="77"/>
      <c r="MB843" s="77"/>
      <c r="MC843" s="77"/>
      <c r="MD843" s="77"/>
      <c r="ME843" s="77"/>
      <c r="MF843" s="77"/>
      <c r="MG843" s="77"/>
      <c r="MH843" s="77"/>
      <c r="MI843" s="77"/>
      <c r="MJ843" s="77"/>
      <c r="MK843" s="77"/>
      <c r="ML843" s="77"/>
      <c r="MM843" s="77"/>
      <c r="MN843" s="77"/>
      <c r="MO843" s="77"/>
      <c r="MP843" s="77"/>
      <c r="MQ843" s="77"/>
      <c r="MR843" s="77"/>
      <c r="MS843" s="77"/>
      <c r="MT843" s="77"/>
      <c r="MU843" s="77"/>
      <c r="MV843" s="77"/>
      <c r="MW843" s="77"/>
      <c r="MX843" s="77"/>
      <c r="MY843" s="77"/>
      <c r="MZ843" s="77"/>
      <c r="NA843" s="77"/>
      <c r="NB843" s="77"/>
      <c r="NC843" s="77"/>
      <c r="ND843" s="77"/>
      <c r="NE843" s="77"/>
      <c r="NF843" s="77"/>
      <c r="NG843" s="77"/>
      <c r="NH843" s="77"/>
      <c r="NI843" s="77"/>
      <c r="NJ843" s="77"/>
      <c r="NK843" s="77"/>
      <c r="NL843" s="77"/>
      <c r="NM843" s="77"/>
      <c r="NN843" s="77"/>
      <c r="NO843" s="77"/>
      <c r="NP843" s="77"/>
      <c r="NQ843" s="77"/>
      <c r="NR843" s="77"/>
      <c r="NS843" s="77"/>
      <c r="NT843" s="77"/>
      <c r="NU843" s="77"/>
      <c r="NV843" s="77"/>
      <c r="NW843" s="77"/>
      <c r="NX843" s="77"/>
      <c r="NY843" s="77"/>
      <c r="NZ843" s="77"/>
      <c r="OA843" s="77"/>
      <c r="OB843" s="77"/>
      <c r="OC843" s="77"/>
      <c r="OD843" s="77"/>
      <c r="OE843" s="77"/>
      <c r="OF843" s="77"/>
      <c r="OG843" s="77"/>
      <c r="OH843" s="77"/>
      <c r="OI843" s="77"/>
      <c r="OJ843" s="77"/>
      <c r="OK843" s="77"/>
      <c r="OL843" s="77"/>
      <c r="OM843" s="77"/>
      <c r="ON843" s="77"/>
      <c r="OO843" s="77"/>
      <c r="OP843" s="77"/>
      <c r="OQ843" s="77"/>
      <c r="OR843" s="77"/>
      <c r="OS843" s="77"/>
      <c r="OT843" s="77"/>
      <c r="OU843" s="77"/>
      <c r="OV843" s="77"/>
      <c r="OW843" s="77"/>
      <c r="OX843" s="77"/>
      <c r="OY843" s="77"/>
      <c r="OZ843" s="77"/>
      <c r="PA843" s="77"/>
      <c r="PB843" s="77"/>
      <c r="PC843" s="77"/>
      <c r="PD843" s="77"/>
      <c r="PE843" s="77"/>
      <c r="PF843" s="77"/>
      <c r="PG843" s="77"/>
      <c r="PH843" s="77"/>
      <c r="PI843" s="77"/>
      <c r="PJ843" s="77"/>
      <c r="PK843" s="77"/>
      <c r="PL843" s="77"/>
      <c r="PM843" s="77"/>
      <c r="PN843" s="77"/>
      <c r="PO843" s="77"/>
      <c r="PP843" s="77"/>
      <c r="PQ843" s="77"/>
      <c r="PR843" s="77"/>
      <c r="PS843" s="77"/>
      <c r="PT843" s="77"/>
      <c r="PU843" s="77"/>
      <c r="PV843" s="77"/>
      <c r="PW843" s="77"/>
      <c r="PX843" s="77"/>
      <c r="PY843" s="77"/>
      <c r="PZ843" s="77"/>
      <c r="QA843" s="77"/>
      <c r="QB843" s="77"/>
      <c r="QC843" s="77"/>
      <c r="QD843" s="77"/>
      <c r="QE843" s="77"/>
      <c r="QF843" s="77"/>
      <c r="QG843" s="77"/>
      <c r="QH843" s="77"/>
      <c r="QI843" s="77"/>
      <c r="QJ843" s="77"/>
      <c r="QK843" s="77"/>
      <c r="QL843" s="77"/>
      <c r="QM843" s="77"/>
      <c r="QN843" s="77"/>
      <c r="QO843" s="77"/>
      <c r="QP843" s="77"/>
      <c r="QQ843" s="77"/>
      <c r="QR843" s="77"/>
      <c r="QS843" s="77"/>
      <c r="QT843" s="77"/>
      <c r="QU843" s="77"/>
      <c r="QV843" s="77"/>
      <c r="QW843" s="77"/>
      <c r="QX843" s="77"/>
      <c r="QY843" s="77"/>
      <c r="QZ843" s="77"/>
      <c r="RA843" s="77"/>
      <c r="RB843" s="77"/>
      <c r="RC843" s="77"/>
      <c r="RD843" s="77"/>
      <c r="RE843" s="77"/>
      <c r="RF843" s="77"/>
      <c r="RG843" s="77"/>
      <c r="RH843" s="77"/>
      <c r="RI843" s="77"/>
      <c r="RJ843" s="77"/>
      <c r="RK843" s="77"/>
      <c r="RL843" s="77"/>
      <c r="RM843" s="77"/>
      <c r="RN843" s="77"/>
      <c r="RO843" s="77"/>
      <c r="RP843" s="77"/>
      <c r="RQ843" s="77"/>
      <c r="RR843" s="77"/>
      <c r="RS843" s="77"/>
      <c r="RT843" s="77"/>
      <c r="RU843" s="77"/>
      <c r="RV843" s="77"/>
      <c r="RW843" s="77"/>
      <c r="RX843" s="77"/>
      <c r="RY843" s="77"/>
      <c r="RZ843" s="77"/>
      <c r="SA843" s="77"/>
      <c r="SB843" s="77"/>
      <c r="SC843" s="77"/>
      <c r="SD843" s="77"/>
      <c r="SE843" s="77"/>
      <c r="SF843" s="77"/>
      <c r="SG843" s="77"/>
      <c r="SH843" s="77"/>
      <c r="SI843" s="77"/>
      <c r="SJ843" s="77"/>
      <c r="SK843" s="77"/>
      <c r="SL843" s="77"/>
      <c r="SM843" s="77"/>
      <c r="SN843" s="77"/>
      <c r="SO843" s="77"/>
      <c r="SP843" s="77"/>
      <c r="SQ843" s="77"/>
      <c r="SR843" s="77"/>
      <c r="SS843" s="77"/>
      <c r="ST843" s="77"/>
      <c r="SU843" s="77"/>
      <c r="SV843" s="77"/>
      <c r="SW843" s="77"/>
      <c r="SX843" s="77"/>
      <c r="SY843" s="77"/>
      <c r="SZ843" s="77"/>
      <c r="TA843" s="77"/>
      <c r="TB843" s="77"/>
      <c r="TC843" s="77"/>
      <c r="TD843" s="77"/>
      <c r="TE843" s="77"/>
      <c r="TF843" s="77"/>
      <c r="TG843" s="77"/>
      <c r="TH843" s="77"/>
      <c r="TI843" s="77"/>
      <c r="TJ843" s="77"/>
      <c r="TK843" s="77"/>
      <c r="TL843" s="77"/>
      <c r="TM843" s="77"/>
      <c r="TN843" s="77"/>
      <c r="TO843" s="77"/>
      <c r="TP843" s="77"/>
      <c r="TQ843" s="77"/>
      <c r="TR843" s="77"/>
      <c r="TS843" s="77"/>
      <c r="TT843" s="77"/>
      <c r="TU843" s="77"/>
      <c r="TV843" s="77"/>
      <c r="TW843" s="77"/>
      <c r="TX843" s="77"/>
      <c r="TY843" s="77"/>
      <c r="TZ843" s="77"/>
      <c r="UA843" s="77"/>
      <c r="UB843" s="77"/>
      <c r="UC843" s="77"/>
      <c r="UD843" s="77"/>
      <c r="UE843" s="77"/>
      <c r="UF843" s="77"/>
      <c r="UG843" s="77"/>
      <c r="UH843" s="77"/>
      <c r="UI843" s="77"/>
      <c r="UJ843" s="77"/>
      <c r="UK843" s="77"/>
      <c r="UL843" s="77"/>
      <c r="UM843" s="77"/>
      <c r="UN843" s="77"/>
      <c r="UO843" s="77"/>
      <c r="UP843" s="77"/>
      <c r="UQ843" s="77"/>
      <c r="UR843" s="77"/>
      <c r="US843" s="77"/>
      <c r="UT843" s="77"/>
      <c r="UU843" s="77"/>
      <c r="UV843" s="77"/>
      <c r="UW843" s="77"/>
      <c r="UX843" s="77"/>
      <c r="UY843" s="77"/>
      <c r="UZ843" s="77"/>
      <c r="VA843" s="77"/>
      <c r="VB843" s="77"/>
      <c r="VC843" s="77"/>
      <c r="VD843" s="77"/>
      <c r="VE843" s="77"/>
      <c r="VF843" s="77"/>
      <c r="VG843" s="77"/>
      <c r="VH843" s="77"/>
      <c r="VI843" s="77"/>
      <c r="VJ843" s="77"/>
      <c r="VK843" s="77"/>
      <c r="VL843" s="77"/>
      <c r="VM843" s="77"/>
      <c r="VN843" s="77"/>
      <c r="VO843" s="77"/>
      <c r="VP843" s="77"/>
      <c r="VQ843" s="77"/>
      <c r="VR843" s="77"/>
      <c r="VS843" s="77"/>
      <c r="VT843" s="77"/>
      <c r="VU843" s="77"/>
      <c r="VV843" s="77"/>
      <c r="VW843" s="77"/>
      <c r="VX843" s="77"/>
      <c r="VY843" s="77"/>
      <c r="VZ843" s="77"/>
      <c r="WA843" s="77"/>
      <c r="WB843" s="77"/>
      <c r="WC843" s="77"/>
      <c r="WD843" s="77"/>
      <c r="WE843" s="77"/>
      <c r="WF843" s="77"/>
      <c r="WG843" s="77"/>
      <c r="WH843" s="77"/>
      <c r="WI843" s="77"/>
      <c r="WJ843" s="77"/>
      <c r="WK843" s="77"/>
      <c r="WL843" s="77"/>
      <c r="WM843" s="77"/>
      <c r="WN843" s="77"/>
      <c r="WO843" s="77"/>
      <c r="WP843" s="77"/>
      <c r="WQ843" s="77"/>
      <c r="WR843" s="77"/>
      <c r="WS843" s="77"/>
      <c r="WT843" s="77"/>
      <c r="WU843" s="77"/>
      <c r="WV843" s="77"/>
      <c r="WW843" s="77"/>
      <c r="WX843" s="77"/>
      <c r="WY843" s="77"/>
      <c r="WZ843" s="77"/>
      <c r="XA843" s="77"/>
      <c r="XB843" s="77"/>
      <c r="XC843" s="77"/>
      <c r="XD843" s="77"/>
      <c r="XE843" s="77"/>
      <c r="XF843" s="77"/>
      <c r="XG843" s="77"/>
      <c r="XH843" s="77"/>
      <c r="XI843" s="77"/>
      <c r="XJ843" s="77"/>
      <c r="XK843" s="77"/>
      <c r="XL843" s="77"/>
      <c r="XM843" s="77"/>
      <c r="XN843" s="77"/>
      <c r="XO843" s="77"/>
      <c r="XP843" s="77"/>
      <c r="XQ843" s="77"/>
      <c r="XR843" s="77"/>
      <c r="XS843" s="77"/>
      <c r="XT843" s="77"/>
      <c r="XU843" s="77"/>
      <c r="XV843" s="77"/>
      <c r="XW843" s="77"/>
      <c r="XX843" s="77"/>
      <c r="XY843" s="77"/>
      <c r="XZ843" s="77"/>
      <c r="YA843" s="77"/>
      <c r="YB843" s="77"/>
      <c r="YC843" s="77"/>
      <c r="YD843" s="77"/>
      <c r="YE843" s="77"/>
      <c r="YF843" s="77"/>
      <c r="YG843" s="77"/>
      <c r="YH843" s="77"/>
      <c r="YI843" s="77"/>
      <c r="YJ843" s="77"/>
      <c r="YK843" s="77"/>
      <c r="YL843" s="77"/>
      <c r="YM843" s="77"/>
      <c r="YN843" s="77"/>
      <c r="YO843" s="77"/>
      <c r="YP843" s="77"/>
      <c r="YQ843" s="77"/>
      <c r="YR843" s="77"/>
      <c r="YS843" s="77"/>
      <c r="YT843" s="77"/>
      <c r="YU843" s="77"/>
      <c r="YV843" s="77"/>
      <c r="YW843" s="77"/>
      <c r="YX843" s="77"/>
      <c r="YY843" s="77"/>
      <c r="YZ843" s="77"/>
      <c r="ZA843" s="77"/>
      <c r="ZB843" s="77"/>
      <c r="ZC843" s="77"/>
      <c r="ZD843" s="77"/>
      <c r="ZE843" s="77"/>
      <c r="ZF843" s="77"/>
      <c r="ZG843" s="77"/>
      <c r="ZH843" s="77"/>
      <c r="ZI843" s="77"/>
      <c r="ZJ843" s="77"/>
      <c r="ZK843" s="77"/>
      <c r="ZL843" s="77"/>
      <c r="ZM843" s="77"/>
      <c r="ZN843" s="77"/>
      <c r="ZO843" s="77"/>
      <c r="ZP843" s="77"/>
      <c r="ZQ843" s="77"/>
      <c r="ZR843" s="77"/>
      <c r="ZS843" s="77"/>
      <c r="ZT843" s="77"/>
      <c r="ZU843" s="77"/>
      <c r="ZV843" s="77"/>
      <c r="ZW843" s="77"/>
      <c r="ZX843" s="77"/>
      <c r="ZY843" s="77"/>
      <c r="ZZ843" s="77"/>
      <c r="AAA843" s="77"/>
      <c r="AAB843" s="77"/>
      <c r="AAC843" s="77"/>
      <c r="AAD843" s="77"/>
      <c r="AAE843" s="77"/>
      <c r="AAF843" s="77"/>
      <c r="AAG843" s="77"/>
      <c r="AAH843" s="77"/>
      <c r="AAI843" s="77"/>
      <c r="AAJ843" s="77"/>
      <c r="AAK843" s="77"/>
      <c r="AAL843" s="77"/>
      <c r="AAM843" s="77"/>
      <c r="AAN843" s="77"/>
      <c r="AAO843" s="77"/>
      <c r="AAP843" s="77"/>
      <c r="AAQ843" s="77"/>
      <c r="AAR843" s="77"/>
      <c r="AAS843" s="77"/>
      <c r="AAT843" s="77"/>
      <c r="AAU843" s="77"/>
      <c r="AAV843" s="77"/>
      <c r="AAW843" s="77"/>
      <c r="AAX843" s="77"/>
      <c r="AAY843" s="77"/>
      <c r="AAZ843" s="77"/>
      <c r="ABA843" s="77"/>
      <c r="ABB843" s="77"/>
      <c r="ABC843" s="77"/>
      <c r="ABD843" s="77"/>
      <c r="ABE843" s="77"/>
      <c r="ABF843" s="77"/>
      <c r="ABG843" s="77"/>
      <c r="ABH843" s="77"/>
      <c r="ABI843" s="77"/>
      <c r="ABJ843" s="77"/>
      <c r="ABK843" s="77"/>
      <c r="ABL843" s="77"/>
      <c r="ABM843" s="77"/>
      <c r="ABN843" s="77"/>
      <c r="ABO843" s="77"/>
      <c r="ABP843" s="77"/>
      <c r="ABQ843" s="77"/>
      <c r="ABR843" s="77"/>
      <c r="ABS843" s="77"/>
      <c r="ABT843" s="77"/>
      <c r="ABU843" s="77"/>
      <c r="ABV843" s="77"/>
      <c r="ABW843" s="77"/>
      <c r="ABX843" s="77"/>
      <c r="ABY843" s="77"/>
      <c r="ABZ843" s="77"/>
      <c r="ACA843" s="77"/>
      <c r="ACB843" s="77"/>
      <c r="ACC843" s="77"/>
      <c r="ACD843" s="77"/>
      <c r="ACE843" s="77"/>
      <c r="ACF843" s="77"/>
      <c r="ACG843" s="77"/>
      <c r="ACH843" s="77"/>
      <c r="ACI843" s="77"/>
      <c r="ACJ843" s="77"/>
      <c r="ACK843" s="77"/>
      <c r="ACL843" s="77"/>
      <c r="ACM843" s="77"/>
      <c r="ACN843" s="77"/>
      <c r="ACO843" s="77"/>
      <c r="ACP843" s="77"/>
      <c r="ACQ843" s="77"/>
      <c r="ACR843" s="77"/>
      <c r="ACS843" s="77"/>
      <c r="ACT843" s="77"/>
      <c r="ACU843" s="77"/>
      <c r="ACV843" s="77"/>
      <c r="ACW843" s="77"/>
      <c r="ACX843" s="77"/>
      <c r="ACY843" s="77"/>
      <c r="ACZ843" s="77"/>
      <c r="ADA843" s="77"/>
      <c r="ADB843" s="77"/>
      <c r="ADC843" s="77"/>
      <c r="ADD843" s="77"/>
      <c r="ADE843" s="77"/>
      <c r="ADF843" s="77"/>
      <c r="ADG843" s="77"/>
      <c r="ADH843" s="77"/>
      <c r="ADI843" s="77"/>
      <c r="ADJ843" s="77"/>
      <c r="ADK843" s="77"/>
      <c r="ADL843" s="77"/>
      <c r="ADM843" s="77"/>
      <c r="ADN843" s="77"/>
      <c r="ADO843" s="77"/>
      <c r="ADP843" s="77"/>
      <c r="ADQ843" s="77"/>
      <c r="ADR843" s="77"/>
      <c r="ADS843" s="77"/>
      <c r="ADT843" s="77"/>
      <c r="ADU843" s="77"/>
      <c r="ADV843" s="77"/>
      <c r="ADW843" s="77"/>
      <c r="ADX843" s="77"/>
      <c r="ADY843" s="77"/>
      <c r="ADZ843" s="77"/>
      <c r="AEA843" s="77"/>
      <c r="AEB843" s="77"/>
      <c r="AEC843" s="77"/>
      <c r="AED843" s="77"/>
      <c r="AEE843" s="77"/>
      <c r="AEF843" s="77"/>
      <c r="AEG843" s="77"/>
      <c r="AEH843" s="77"/>
      <c r="AEI843" s="77"/>
      <c r="AEJ843" s="77"/>
      <c r="AEK843" s="77"/>
      <c r="AEL843" s="77"/>
      <c r="AEM843" s="77"/>
      <c r="AEN843" s="77"/>
      <c r="AEO843" s="77"/>
      <c r="AEP843" s="77"/>
      <c r="AEQ843" s="77"/>
      <c r="AER843" s="77"/>
      <c r="AES843" s="77"/>
      <c r="AET843" s="77"/>
      <c r="AEU843" s="77"/>
      <c r="AEV843" s="77"/>
      <c r="AEW843" s="77"/>
      <c r="AEX843" s="77"/>
      <c r="AEY843" s="77"/>
      <c r="AEZ843" s="77"/>
      <c r="AFA843" s="77"/>
      <c r="AFB843" s="77"/>
      <c r="AFC843" s="77"/>
      <c r="AFD843" s="77"/>
      <c r="AFE843" s="77"/>
      <c r="AFF843" s="77"/>
      <c r="AFG843" s="77"/>
      <c r="AFH843" s="77"/>
      <c r="AFI843" s="77"/>
      <c r="AFJ843" s="77"/>
      <c r="AFK843" s="77"/>
      <c r="AFL843" s="77"/>
      <c r="AFM843" s="77"/>
      <c r="AFN843" s="77"/>
      <c r="AFO843" s="77"/>
      <c r="AFP843" s="77"/>
      <c r="AFQ843" s="77"/>
      <c r="AFR843" s="77"/>
      <c r="AFS843" s="77"/>
      <c r="AFT843" s="77"/>
      <c r="AFU843" s="77"/>
      <c r="AFV843" s="77"/>
      <c r="AFW843" s="77"/>
      <c r="AFX843" s="77"/>
      <c r="AFY843" s="77"/>
      <c r="AFZ843" s="77"/>
      <c r="AGA843" s="77"/>
      <c r="AGB843" s="77"/>
      <c r="AGC843" s="77"/>
      <c r="AGD843" s="77"/>
      <c r="AGE843" s="77"/>
      <c r="AGF843" s="77"/>
      <c r="AGG843" s="77"/>
      <c r="AGH843" s="77"/>
      <c r="AGI843" s="77"/>
      <c r="AGJ843" s="77"/>
      <c r="AGK843" s="77"/>
      <c r="AGL843" s="77"/>
      <c r="AGM843" s="77"/>
      <c r="AGN843" s="77"/>
      <c r="AGO843" s="77"/>
      <c r="AGP843" s="77"/>
      <c r="AGQ843" s="77"/>
      <c r="AGR843" s="77"/>
      <c r="AGS843" s="77"/>
      <c r="AGT843" s="77"/>
      <c r="AGU843" s="77"/>
      <c r="AGV843" s="77"/>
      <c r="AGW843" s="77"/>
      <c r="AGX843" s="77"/>
      <c r="AGY843" s="77"/>
      <c r="AGZ843" s="77"/>
      <c r="AHA843" s="77"/>
      <c r="AHB843" s="77"/>
      <c r="AHC843" s="77"/>
      <c r="AHD843" s="77"/>
      <c r="AHE843" s="77"/>
      <c r="AHF843" s="77"/>
      <c r="AHG843" s="77"/>
      <c r="AHH843" s="77"/>
      <c r="AHI843" s="77"/>
      <c r="AHJ843" s="77"/>
      <c r="AHK843" s="77"/>
      <c r="AHL843" s="77"/>
      <c r="AHM843" s="77"/>
      <c r="AHN843" s="77"/>
      <c r="AHO843" s="77"/>
      <c r="AHP843" s="77"/>
      <c r="AHQ843" s="77"/>
      <c r="AHR843" s="77"/>
      <c r="AHS843" s="77"/>
      <c r="AHT843" s="77"/>
      <c r="AHU843" s="77"/>
      <c r="AHV843" s="77"/>
      <c r="AHW843" s="77"/>
      <c r="AHX843" s="77"/>
      <c r="AHY843" s="77"/>
      <c r="AHZ843" s="77"/>
      <c r="AIA843" s="77"/>
      <c r="AIB843" s="77"/>
      <c r="AIC843" s="77"/>
      <c r="AID843" s="77"/>
      <c r="AIE843" s="77"/>
      <c r="AIF843" s="77"/>
      <c r="AIG843" s="77"/>
      <c r="AIH843" s="77"/>
      <c r="AII843" s="77"/>
      <c r="AIJ843" s="77"/>
      <c r="AIK843" s="77"/>
      <c r="AIL843" s="77"/>
      <c r="AIM843" s="77"/>
      <c r="AIN843" s="77"/>
      <c r="AIO843" s="77"/>
      <c r="AIP843" s="77"/>
      <c r="AIQ843" s="77"/>
      <c r="AIR843" s="77"/>
      <c r="AIS843" s="77"/>
      <c r="AIT843" s="77"/>
      <c r="AIU843" s="77"/>
      <c r="AIV843" s="77"/>
      <c r="AIW843" s="77"/>
      <c r="AIX843" s="77"/>
      <c r="AIY843" s="77"/>
      <c r="AIZ843" s="77"/>
      <c r="AJA843" s="77"/>
      <c r="AJB843" s="77"/>
      <c r="AJC843" s="77"/>
      <c r="AJD843" s="77"/>
      <c r="AJE843" s="77"/>
      <c r="AJF843" s="77"/>
      <c r="AJG843" s="77"/>
      <c r="AJH843" s="77"/>
      <c r="AJI843" s="77"/>
      <c r="AJJ843" s="77"/>
      <c r="AJK843" s="77"/>
      <c r="AJL843" s="77"/>
      <c r="AJM843" s="77"/>
      <c r="AJN843" s="77"/>
      <c r="AJO843" s="77"/>
      <c r="AJP843" s="77"/>
      <c r="AJQ843" s="77"/>
      <c r="AJR843" s="77"/>
      <c r="AJS843" s="77"/>
      <c r="AJT843" s="77"/>
      <c r="AJU843" s="77"/>
      <c r="AJV843" s="77"/>
      <c r="AJW843" s="77"/>
      <c r="AJX843" s="77"/>
      <c r="AJY843" s="77"/>
      <c r="AJZ843" s="77"/>
      <c r="AKA843" s="77"/>
      <c r="AKB843" s="77"/>
      <c r="AKC843" s="77"/>
      <c r="AKD843" s="77"/>
      <c r="AKE843" s="77"/>
      <c r="AKF843" s="77"/>
      <c r="AKG843" s="77"/>
      <c r="AKH843" s="77"/>
      <c r="AKI843" s="77"/>
      <c r="AKJ843" s="77"/>
      <c r="AKK843" s="77"/>
      <c r="AKL843" s="77"/>
      <c r="AKM843" s="77"/>
      <c r="AKN843" s="77"/>
      <c r="AKO843" s="77"/>
      <c r="AKP843" s="77"/>
      <c r="AKQ843" s="77"/>
      <c r="AKR843" s="77"/>
      <c r="AKS843" s="77"/>
      <c r="AKT843" s="77"/>
      <c r="AKU843" s="77"/>
      <c r="AKV843" s="77"/>
      <c r="AKW843" s="77"/>
      <c r="AKX843" s="77"/>
      <c r="AKY843" s="77"/>
      <c r="AKZ843" s="77"/>
      <c r="ALA843" s="77"/>
      <c r="ALB843" s="77"/>
      <c r="ALC843" s="77"/>
      <c r="ALD843" s="77"/>
      <c r="ALE843" s="77"/>
      <c r="ALF843" s="77"/>
      <c r="ALG843" s="77"/>
      <c r="ALH843" s="77"/>
      <c r="ALI843" s="77"/>
      <c r="ALJ843" s="77"/>
      <c r="ALK843" s="77"/>
      <c r="ALL843" s="77"/>
      <c r="ALM843" s="77"/>
      <c r="ALN843" s="77"/>
      <c r="ALO843" s="77"/>
      <c r="ALP843" s="77"/>
      <c r="ALQ843" s="77"/>
      <c r="ALR843" s="77"/>
      <c r="ALS843" s="77"/>
      <c r="ALT843" s="77"/>
      <c r="ALU843" s="77"/>
      <c r="ALV843" s="77"/>
      <c r="ALW843" s="77"/>
      <c r="ALX843" s="77"/>
      <c r="ALY843" s="77"/>
      <c r="ALZ843" s="77"/>
      <c r="AMA843" s="77"/>
      <c r="AMB843" s="77"/>
      <c r="AMC843" s="77"/>
      <c r="AMD843" s="77"/>
      <c r="AME843" s="77"/>
      <c r="AMF843" s="77"/>
      <c r="AMG843" s="77"/>
      <c r="AMH843" s="77"/>
      <c r="AMI843" s="77"/>
      <c r="AMJ843" s="77"/>
    </row>
    <row r="844" customFormat="false" ht="12.85" hidden="false" customHeight="false" outlineLevel="0" collapsed="false">
      <c r="A844" s="77"/>
      <c r="B844" s="77"/>
      <c r="C844" s="77"/>
      <c r="D844" s="77"/>
      <c r="E844" s="77"/>
      <c r="F844" s="77"/>
      <c r="G844" s="77"/>
      <c r="H844" s="77"/>
      <c r="I844" s="77"/>
      <c r="J844" s="77"/>
      <c r="K844" s="77"/>
      <c r="L844" s="77"/>
      <c r="M844" s="77"/>
      <c r="N844" s="77"/>
      <c r="O844" s="77"/>
      <c r="P844" s="77"/>
      <c r="Q844" s="77"/>
      <c r="R844" s="77"/>
      <c r="S844" s="77"/>
      <c r="T844" s="77"/>
      <c r="U844" s="77"/>
      <c r="V844" s="77"/>
      <c r="W844" s="77"/>
      <c r="X844" s="77"/>
      <c r="Y844" s="77"/>
      <c r="Z844" s="77"/>
      <c r="AA844" s="77"/>
      <c r="AB844" s="77"/>
      <c r="AC844" s="77"/>
      <c r="AD844" s="77"/>
      <c r="AE844" s="77"/>
      <c r="AF844" s="77"/>
      <c r="AG844" s="77"/>
      <c r="AH844" s="77"/>
      <c r="AI844" s="77"/>
      <c r="AJ844" s="77"/>
      <c r="AK844" s="77"/>
      <c r="AL844" s="77"/>
      <c r="AM844" s="77"/>
      <c r="AN844" s="77"/>
      <c r="AO844" s="77"/>
      <c r="AP844" s="77"/>
      <c r="AQ844" s="77"/>
      <c r="AR844" s="77"/>
      <c r="AS844" s="77"/>
      <c r="AT844" s="77"/>
      <c r="AU844" s="77"/>
      <c r="AV844" s="77"/>
      <c r="AW844" s="77"/>
      <c r="AX844" s="77"/>
      <c r="AY844" s="77"/>
      <c r="AZ844" s="77"/>
      <c r="BA844" s="77"/>
      <c r="BB844" s="77"/>
      <c r="BC844" s="77"/>
      <c r="BD844" s="77"/>
      <c r="BE844" s="77"/>
      <c r="BF844" s="77"/>
      <c r="BG844" s="77"/>
      <c r="BH844" s="77"/>
      <c r="BI844" s="77"/>
      <c r="BJ844" s="77"/>
      <c r="BK844" s="77"/>
      <c r="BL844" s="77"/>
      <c r="BM844" s="77"/>
      <c r="BN844" s="77"/>
      <c r="BO844" s="77"/>
      <c r="BP844" s="77"/>
      <c r="BQ844" s="77"/>
      <c r="BR844" s="77"/>
      <c r="BS844" s="77"/>
      <c r="BT844" s="77"/>
      <c r="BU844" s="77"/>
      <c r="BV844" s="77"/>
      <c r="BW844" s="77"/>
      <c r="BX844" s="77"/>
      <c r="BY844" s="77"/>
      <c r="BZ844" s="77"/>
      <c r="CA844" s="77"/>
      <c r="CB844" s="77"/>
      <c r="CC844" s="77"/>
      <c r="CD844" s="77"/>
      <c r="CE844" s="77"/>
      <c r="CF844" s="77"/>
      <c r="CG844" s="77"/>
      <c r="CH844" s="77"/>
      <c r="CI844" s="77"/>
      <c r="CJ844" s="77"/>
      <c r="CK844" s="77"/>
      <c r="CL844" s="77"/>
      <c r="CM844" s="77"/>
      <c r="CN844" s="77"/>
      <c r="CO844" s="77"/>
      <c r="CP844" s="77"/>
      <c r="CQ844" s="77"/>
      <c r="CR844" s="77"/>
      <c r="CS844" s="77"/>
      <c r="CT844" s="77"/>
      <c r="CU844" s="77"/>
      <c r="CV844" s="77"/>
      <c r="CW844" s="77"/>
      <c r="CX844" s="77"/>
      <c r="CY844" s="77"/>
      <c r="CZ844" s="77"/>
      <c r="DA844" s="77"/>
      <c r="DB844" s="77"/>
      <c r="DC844" s="77"/>
      <c r="DD844" s="77"/>
      <c r="DE844" s="77"/>
      <c r="DF844" s="77"/>
      <c r="DG844" s="77"/>
      <c r="DH844" s="77"/>
      <c r="DI844" s="77"/>
      <c r="DJ844" s="77"/>
      <c r="DK844" s="77"/>
      <c r="DL844" s="77"/>
      <c r="DM844" s="77"/>
      <c r="DN844" s="77"/>
      <c r="DO844" s="77"/>
      <c r="DP844" s="77"/>
      <c r="DQ844" s="77"/>
      <c r="DR844" s="77"/>
      <c r="DS844" s="77"/>
      <c r="DT844" s="77"/>
      <c r="DU844" s="77"/>
      <c r="DV844" s="77"/>
      <c r="DW844" s="77"/>
      <c r="DX844" s="77"/>
      <c r="DY844" s="77"/>
      <c r="DZ844" s="77"/>
      <c r="EA844" s="77"/>
      <c r="EB844" s="77"/>
      <c r="EC844" s="77"/>
      <c r="ED844" s="77"/>
      <c r="EE844" s="77"/>
      <c r="EF844" s="77"/>
      <c r="EG844" s="77"/>
      <c r="EH844" s="77"/>
      <c r="EI844" s="77"/>
      <c r="EJ844" s="77"/>
      <c r="EK844" s="77"/>
      <c r="EL844" s="77"/>
      <c r="EM844" s="77"/>
      <c r="EN844" s="77"/>
      <c r="EO844" s="77"/>
      <c r="EP844" s="77"/>
      <c r="EQ844" s="77"/>
      <c r="ER844" s="77"/>
      <c r="ES844" s="77"/>
      <c r="ET844" s="77"/>
      <c r="EU844" s="77"/>
      <c r="EV844" s="77"/>
      <c r="EW844" s="77"/>
      <c r="EX844" s="77"/>
      <c r="EY844" s="77"/>
      <c r="EZ844" s="77"/>
      <c r="FA844" s="77"/>
      <c r="FB844" s="77"/>
      <c r="FC844" s="77"/>
      <c r="FD844" s="77"/>
      <c r="FE844" s="77"/>
      <c r="FF844" s="77"/>
      <c r="FG844" s="77"/>
      <c r="FH844" s="77"/>
      <c r="FI844" s="77"/>
      <c r="FJ844" s="77"/>
      <c r="FK844" s="77"/>
      <c r="FL844" s="77"/>
      <c r="FM844" s="77"/>
      <c r="FN844" s="77"/>
      <c r="FO844" s="77"/>
      <c r="FP844" s="77"/>
      <c r="FQ844" s="77"/>
      <c r="FR844" s="77"/>
      <c r="FS844" s="77"/>
      <c r="FT844" s="77"/>
      <c r="FU844" s="77"/>
      <c r="FV844" s="77"/>
      <c r="FW844" s="77"/>
      <c r="FX844" s="77"/>
      <c r="FY844" s="77"/>
      <c r="FZ844" s="77"/>
      <c r="GA844" s="77"/>
      <c r="GB844" s="77"/>
      <c r="GC844" s="77"/>
      <c r="GD844" s="77"/>
      <c r="GE844" s="77"/>
      <c r="GF844" s="77"/>
      <c r="GG844" s="77"/>
      <c r="GH844" s="77"/>
      <c r="GI844" s="77"/>
      <c r="GJ844" s="77"/>
      <c r="GK844" s="77"/>
      <c r="GL844" s="77"/>
      <c r="GM844" s="77"/>
      <c r="GN844" s="77"/>
      <c r="GO844" s="77"/>
      <c r="GP844" s="77"/>
      <c r="GQ844" s="77"/>
      <c r="GR844" s="77"/>
      <c r="GS844" s="77"/>
      <c r="GT844" s="77"/>
      <c r="GU844" s="77"/>
      <c r="GV844" s="77"/>
      <c r="GW844" s="77"/>
      <c r="GX844" s="77"/>
      <c r="GY844" s="77"/>
      <c r="GZ844" s="77"/>
      <c r="HA844" s="77"/>
      <c r="HB844" s="77"/>
      <c r="HC844" s="77"/>
      <c r="HD844" s="77"/>
      <c r="HE844" s="77"/>
      <c r="HF844" s="77"/>
      <c r="HG844" s="77"/>
      <c r="HH844" s="77"/>
      <c r="HI844" s="77"/>
      <c r="HJ844" s="77"/>
      <c r="HK844" s="77"/>
      <c r="HL844" s="77"/>
      <c r="HM844" s="77"/>
      <c r="HN844" s="77"/>
      <c r="HO844" s="77"/>
      <c r="HP844" s="77"/>
      <c r="HQ844" s="77"/>
      <c r="HR844" s="77"/>
      <c r="HS844" s="77"/>
      <c r="HT844" s="77"/>
      <c r="HU844" s="77"/>
      <c r="HV844" s="77"/>
      <c r="HW844" s="77"/>
      <c r="HX844" s="77"/>
      <c r="HY844" s="77"/>
      <c r="HZ844" s="77"/>
      <c r="IA844" s="77"/>
      <c r="IB844" s="77"/>
      <c r="IC844" s="77"/>
      <c r="ID844" s="77"/>
      <c r="IE844" s="77"/>
      <c r="IF844" s="77"/>
      <c r="IG844" s="77"/>
      <c r="IH844" s="77"/>
      <c r="II844" s="77"/>
      <c r="IJ844" s="77"/>
      <c r="IK844" s="77"/>
      <c r="IL844" s="77"/>
      <c r="IM844" s="77"/>
      <c r="IN844" s="77"/>
      <c r="IO844" s="77"/>
      <c r="IP844" s="77"/>
      <c r="IQ844" s="77"/>
      <c r="IR844" s="77"/>
      <c r="IS844" s="77"/>
      <c r="IT844" s="77"/>
      <c r="IU844" s="77"/>
      <c r="IV844" s="77"/>
      <c r="IW844" s="77"/>
      <c r="IX844" s="77"/>
      <c r="IY844" s="77"/>
      <c r="IZ844" s="77"/>
      <c r="JA844" s="77"/>
      <c r="JB844" s="77"/>
      <c r="JC844" s="77"/>
      <c r="JD844" s="77"/>
      <c r="JE844" s="77"/>
      <c r="JF844" s="77"/>
      <c r="JG844" s="77"/>
      <c r="JH844" s="77"/>
      <c r="JI844" s="77"/>
      <c r="JJ844" s="77"/>
      <c r="JK844" s="77"/>
      <c r="JL844" s="77"/>
      <c r="JM844" s="77"/>
      <c r="JN844" s="77"/>
      <c r="JO844" s="77"/>
      <c r="JP844" s="77"/>
      <c r="JQ844" s="77"/>
      <c r="JR844" s="77"/>
      <c r="JS844" s="77"/>
      <c r="JT844" s="77"/>
      <c r="JU844" s="77"/>
      <c r="JV844" s="77"/>
      <c r="JW844" s="77"/>
      <c r="JX844" s="77"/>
      <c r="JY844" s="77"/>
      <c r="JZ844" s="77"/>
      <c r="KA844" s="77"/>
      <c r="KB844" s="77"/>
      <c r="KC844" s="77"/>
      <c r="KD844" s="77"/>
      <c r="KE844" s="77"/>
      <c r="KF844" s="77"/>
      <c r="KG844" s="77"/>
      <c r="KH844" s="77"/>
      <c r="KI844" s="77"/>
      <c r="KJ844" s="77"/>
      <c r="KK844" s="77"/>
      <c r="KL844" s="77"/>
      <c r="KM844" s="77"/>
      <c r="KN844" s="77"/>
      <c r="KO844" s="77"/>
      <c r="KP844" s="77"/>
      <c r="KQ844" s="77"/>
      <c r="KR844" s="77"/>
      <c r="KS844" s="77"/>
      <c r="KT844" s="77"/>
      <c r="KU844" s="77"/>
      <c r="KV844" s="77"/>
      <c r="KW844" s="77"/>
      <c r="KX844" s="77"/>
      <c r="KY844" s="77"/>
      <c r="KZ844" s="77"/>
      <c r="LA844" s="77"/>
      <c r="LB844" s="77"/>
      <c r="LC844" s="77"/>
      <c r="LD844" s="77"/>
      <c r="LE844" s="77"/>
      <c r="LF844" s="77"/>
      <c r="LG844" s="77"/>
      <c r="LH844" s="77"/>
      <c r="LI844" s="77"/>
      <c r="LJ844" s="77"/>
      <c r="LK844" s="77"/>
      <c r="LL844" s="77"/>
      <c r="LM844" s="77"/>
      <c r="LN844" s="77"/>
      <c r="LO844" s="77"/>
      <c r="LP844" s="77"/>
      <c r="LQ844" s="77"/>
      <c r="LR844" s="77"/>
      <c r="LS844" s="77"/>
      <c r="LT844" s="77"/>
      <c r="LU844" s="77"/>
      <c r="LV844" s="77"/>
      <c r="LW844" s="77"/>
      <c r="LX844" s="77"/>
      <c r="LY844" s="77"/>
      <c r="LZ844" s="77"/>
      <c r="MA844" s="77"/>
      <c r="MB844" s="77"/>
      <c r="MC844" s="77"/>
      <c r="MD844" s="77"/>
      <c r="ME844" s="77"/>
      <c r="MF844" s="77"/>
      <c r="MG844" s="77"/>
      <c r="MH844" s="77"/>
      <c r="MI844" s="77"/>
      <c r="MJ844" s="77"/>
      <c r="MK844" s="77"/>
      <c r="ML844" s="77"/>
      <c r="MM844" s="77"/>
      <c r="MN844" s="77"/>
      <c r="MO844" s="77"/>
      <c r="MP844" s="77"/>
      <c r="MQ844" s="77"/>
      <c r="MR844" s="77"/>
      <c r="MS844" s="77"/>
      <c r="MT844" s="77"/>
      <c r="MU844" s="77"/>
      <c r="MV844" s="77"/>
      <c r="MW844" s="77"/>
      <c r="MX844" s="77"/>
      <c r="MY844" s="77"/>
      <c r="MZ844" s="77"/>
      <c r="NA844" s="77"/>
      <c r="NB844" s="77"/>
      <c r="NC844" s="77"/>
      <c r="ND844" s="77"/>
      <c r="NE844" s="77"/>
      <c r="NF844" s="77"/>
      <c r="NG844" s="77"/>
      <c r="NH844" s="77"/>
      <c r="NI844" s="77"/>
      <c r="NJ844" s="77"/>
      <c r="NK844" s="77"/>
      <c r="NL844" s="77"/>
      <c r="NM844" s="77"/>
      <c r="NN844" s="77"/>
      <c r="NO844" s="77"/>
      <c r="NP844" s="77"/>
      <c r="NQ844" s="77"/>
      <c r="NR844" s="77"/>
      <c r="NS844" s="77"/>
      <c r="NT844" s="77"/>
      <c r="NU844" s="77"/>
      <c r="NV844" s="77"/>
      <c r="NW844" s="77"/>
      <c r="NX844" s="77"/>
      <c r="NY844" s="77"/>
      <c r="NZ844" s="77"/>
      <c r="OA844" s="77"/>
      <c r="OB844" s="77"/>
      <c r="OC844" s="77"/>
      <c r="OD844" s="77"/>
      <c r="OE844" s="77"/>
      <c r="OF844" s="77"/>
      <c r="OG844" s="77"/>
      <c r="OH844" s="77"/>
      <c r="OI844" s="77"/>
      <c r="OJ844" s="77"/>
      <c r="OK844" s="77"/>
      <c r="OL844" s="77"/>
      <c r="OM844" s="77"/>
      <c r="ON844" s="77"/>
      <c r="OO844" s="77"/>
      <c r="OP844" s="77"/>
      <c r="OQ844" s="77"/>
      <c r="OR844" s="77"/>
      <c r="OS844" s="77"/>
      <c r="OT844" s="77"/>
      <c r="OU844" s="77"/>
      <c r="OV844" s="77"/>
      <c r="OW844" s="77"/>
      <c r="OX844" s="77"/>
      <c r="OY844" s="77"/>
      <c r="OZ844" s="77"/>
      <c r="PA844" s="77"/>
      <c r="PB844" s="77"/>
      <c r="PC844" s="77"/>
      <c r="PD844" s="77"/>
      <c r="PE844" s="77"/>
      <c r="PF844" s="77"/>
      <c r="PG844" s="77"/>
      <c r="PH844" s="77"/>
      <c r="PI844" s="77"/>
      <c r="PJ844" s="77"/>
      <c r="PK844" s="77"/>
      <c r="PL844" s="77"/>
      <c r="PM844" s="77"/>
      <c r="PN844" s="77"/>
      <c r="PO844" s="77"/>
      <c r="PP844" s="77"/>
      <c r="PQ844" s="77"/>
      <c r="PR844" s="77"/>
      <c r="PS844" s="77"/>
      <c r="PT844" s="77"/>
      <c r="PU844" s="77"/>
      <c r="PV844" s="77"/>
      <c r="PW844" s="77"/>
      <c r="PX844" s="77"/>
      <c r="PY844" s="77"/>
      <c r="PZ844" s="77"/>
      <c r="QA844" s="77"/>
      <c r="QB844" s="77"/>
      <c r="QC844" s="77"/>
      <c r="QD844" s="77"/>
      <c r="QE844" s="77"/>
      <c r="QF844" s="77"/>
      <c r="QG844" s="77"/>
      <c r="QH844" s="77"/>
      <c r="QI844" s="77"/>
      <c r="QJ844" s="77"/>
      <c r="QK844" s="77"/>
      <c r="QL844" s="77"/>
      <c r="QM844" s="77"/>
      <c r="QN844" s="77"/>
      <c r="QO844" s="77"/>
      <c r="QP844" s="77"/>
      <c r="QQ844" s="77"/>
      <c r="QR844" s="77"/>
      <c r="QS844" s="77"/>
      <c r="QT844" s="77"/>
      <c r="QU844" s="77"/>
      <c r="QV844" s="77"/>
      <c r="QW844" s="77"/>
      <c r="QX844" s="77"/>
      <c r="QY844" s="77"/>
      <c r="QZ844" s="77"/>
      <c r="RA844" s="77"/>
      <c r="RB844" s="77"/>
      <c r="RC844" s="77"/>
      <c r="RD844" s="77"/>
      <c r="RE844" s="77"/>
      <c r="RF844" s="77"/>
      <c r="RG844" s="77"/>
      <c r="RH844" s="77"/>
      <c r="RI844" s="77"/>
      <c r="RJ844" s="77"/>
      <c r="RK844" s="77"/>
      <c r="RL844" s="77"/>
      <c r="RM844" s="77"/>
      <c r="RN844" s="77"/>
      <c r="RO844" s="77"/>
      <c r="RP844" s="77"/>
      <c r="RQ844" s="77"/>
      <c r="RR844" s="77"/>
      <c r="RS844" s="77"/>
      <c r="RT844" s="77"/>
      <c r="RU844" s="77"/>
      <c r="RV844" s="77"/>
      <c r="RW844" s="77"/>
      <c r="RX844" s="77"/>
      <c r="RY844" s="77"/>
      <c r="RZ844" s="77"/>
      <c r="SA844" s="77"/>
      <c r="SB844" s="77"/>
      <c r="SC844" s="77"/>
      <c r="SD844" s="77"/>
      <c r="SE844" s="77"/>
      <c r="SF844" s="77"/>
      <c r="SG844" s="77"/>
      <c r="SH844" s="77"/>
      <c r="SI844" s="77"/>
      <c r="SJ844" s="77"/>
      <c r="SK844" s="77"/>
      <c r="SL844" s="77"/>
      <c r="SM844" s="77"/>
      <c r="SN844" s="77"/>
      <c r="SO844" s="77"/>
      <c r="SP844" s="77"/>
      <c r="SQ844" s="77"/>
      <c r="SR844" s="77"/>
      <c r="SS844" s="77"/>
      <c r="ST844" s="77"/>
      <c r="SU844" s="77"/>
      <c r="SV844" s="77"/>
      <c r="SW844" s="77"/>
      <c r="SX844" s="77"/>
      <c r="SY844" s="77"/>
      <c r="SZ844" s="77"/>
      <c r="TA844" s="77"/>
      <c r="TB844" s="77"/>
      <c r="TC844" s="77"/>
      <c r="TD844" s="77"/>
      <c r="TE844" s="77"/>
      <c r="TF844" s="77"/>
      <c r="TG844" s="77"/>
      <c r="TH844" s="77"/>
      <c r="TI844" s="77"/>
      <c r="TJ844" s="77"/>
      <c r="TK844" s="77"/>
      <c r="TL844" s="77"/>
      <c r="TM844" s="77"/>
      <c r="TN844" s="77"/>
      <c r="TO844" s="77"/>
      <c r="TP844" s="77"/>
      <c r="TQ844" s="77"/>
      <c r="TR844" s="77"/>
      <c r="TS844" s="77"/>
      <c r="TT844" s="77"/>
      <c r="TU844" s="77"/>
      <c r="TV844" s="77"/>
      <c r="TW844" s="77"/>
      <c r="TX844" s="77"/>
      <c r="TY844" s="77"/>
      <c r="TZ844" s="77"/>
      <c r="UA844" s="77"/>
      <c r="UB844" s="77"/>
      <c r="UC844" s="77"/>
      <c r="UD844" s="77"/>
      <c r="UE844" s="77"/>
      <c r="UF844" s="77"/>
      <c r="UG844" s="77"/>
      <c r="UH844" s="77"/>
      <c r="UI844" s="77"/>
      <c r="UJ844" s="77"/>
      <c r="UK844" s="77"/>
      <c r="UL844" s="77"/>
      <c r="UM844" s="77"/>
      <c r="UN844" s="77"/>
      <c r="UO844" s="77"/>
      <c r="UP844" s="77"/>
      <c r="UQ844" s="77"/>
      <c r="UR844" s="77"/>
      <c r="US844" s="77"/>
      <c r="UT844" s="77"/>
      <c r="UU844" s="77"/>
      <c r="UV844" s="77"/>
      <c r="UW844" s="77"/>
      <c r="UX844" s="77"/>
      <c r="UY844" s="77"/>
      <c r="UZ844" s="77"/>
      <c r="VA844" s="77"/>
      <c r="VB844" s="77"/>
      <c r="VC844" s="77"/>
      <c r="VD844" s="77"/>
      <c r="VE844" s="77"/>
      <c r="VF844" s="77"/>
      <c r="VG844" s="77"/>
      <c r="VH844" s="77"/>
      <c r="VI844" s="77"/>
      <c r="VJ844" s="77"/>
      <c r="VK844" s="77"/>
      <c r="VL844" s="77"/>
      <c r="VM844" s="77"/>
      <c r="VN844" s="77"/>
      <c r="VO844" s="77"/>
      <c r="VP844" s="77"/>
      <c r="VQ844" s="77"/>
      <c r="VR844" s="77"/>
      <c r="VS844" s="77"/>
      <c r="VT844" s="77"/>
      <c r="VU844" s="77"/>
      <c r="VV844" s="77"/>
      <c r="VW844" s="77"/>
      <c r="VX844" s="77"/>
      <c r="VY844" s="77"/>
      <c r="VZ844" s="77"/>
      <c r="WA844" s="77"/>
      <c r="WB844" s="77"/>
      <c r="WC844" s="77"/>
      <c r="WD844" s="77"/>
      <c r="WE844" s="77"/>
      <c r="WF844" s="77"/>
      <c r="WG844" s="77"/>
      <c r="WH844" s="77"/>
      <c r="WI844" s="77"/>
      <c r="WJ844" s="77"/>
      <c r="WK844" s="77"/>
      <c r="WL844" s="77"/>
      <c r="WM844" s="77"/>
      <c r="WN844" s="77"/>
      <c r="WO844" s="77"/>
      <c r="WP844" s="77"/>
      <c r="WQ844" s="77"/>
      <c r="WR844" s="77"/>
      <c r="WS844" s="77"/>
      <c r="WT844" s="77"/>
      <c r="WU844" s="77"/>
      <c r="WV844" s="77"/>
      <c r="WW844" s="77"/>
      <c r="WX844" s="77"/>
      <c r="WY844" s="77"/>
      <c r="WZ844" s="77"/>
      <c r="XA844" s="77"/>
      <c r="XB844" s="77"/>
      <c r="XC844" s="77"/>
      <c r="XD844" s="77"/>
      <c r="XE844" s="77"/>
      <c r="XF844" s="77"/>
      <c r="XG844" s="77"/>
      <c r="XH844" s="77"/>
      <c r="XI844" s="77"/>
      <c r="XJ844" s="77"/>
      <c r="XK844" s="77"/>
      <c r="XL844" s="77"/>
      <c r="XM844" s="77"/>
      <c r="XN844" s="77"/>
      <c r="XO844" s="77"/>
      <c r="XP844" s="77"/>
      <c r="XQ844" s="77"/>
      <c r="XR844" s="77"/>
      <c r="XS844" s="77"/>
      <c r="XT844" s="77"/>
      <c r="XU844" s="77"/>
      <c r="XV844" s="77"/>
      <c r="XW844" s="77"/>
      <c r="XX844" s="77"/>
      <c r="XY844" s="77"/>
      <c r="XZ844" s="77"/>
      <c r="YA844" s="77"/>
      <c r="YB844" s="77"/>
      <c r="YC844" s="77"/>
      <c r="YD844" s="77"/>
      <c r="YE844" s="77"/>
      <c r="YF844" s="77"/>
      <c r="YG844" s="77"/>
      <c r="YH844" s="77"/>
      <c r="YI844" s="77"/>
      <c r="YJ844" s="77"/>
      <c r="YK844" s="77"/>
      <c r="YL844" s="77"/>
      <c r="YM844" s="77"/>
      <c r="YN844" s="77"/>
      <c r="YO844" s="77"/>
      <c r="YP844" s="77"/>
      <c r="YQ844" s="77"/>
      <c r="YR844" s="77"/>
      <c r="YS844" s="77"/>
      <c r="YT844" s="77"/>
      <c r="YU844" s="77"/>
      <c r="YV844" s="77"/>
      <c r="YW844" s="77"/>
      <c r="YX844" s="77"/>
      <c r="YY844" s="77"/>
      <c r="YZ844" s="77"/>
      <c r="ZA844" s="77"/>
      <c r="ZB844" s="77"/>
      <c r="ZC844" s="77"/>
      <c r="ZD844" s="77"/>
      <c r="ZE844" s="77"/>
      <c r="ZF844" s="77"/>
      <c r="ZG844" s="77"/>
      <c r="ZH844" s="77"/>
      <c r="ZI844" s="77"/>
      <c r="ZJ844" s="77"/>
      <c r="ZK844" s="77"/>
      <c r="ZL844" s="77"/>
      <c r="ZM844" s="77"/>
      <c r="ZN844" s="77"/>
      <c r="ZO844" s="77"/>
      <c r="ZP844" s="77"/>
      <c r="ZQ844" s="77"/>
      <c r="ZR844" s="77"/>
      <c r="ZS844" s="77"/>
      <c r="ZT844" s="77"/>
      <c r="ZU844" s="77"/>
      <c r="ZV844" s="77"/>
      <c r="ZW844" s="77"/>
      <c r="ZX844" s="77"/>
      <c r="ZY844" s="77"/>
      <c r="ZZ844" s="77"/>
      <c r="AAA844" s="77"/>
      <c r="AAB844" s="77"/>
      <c r="AAC844" s="77"/>
      <c r="AAD844" s="77"/>
      <c r="AAE844" s="77"/>
      <c r="AAF844" s="77"/>
      <c r="AAG844" s="77"/>
      <c r="AAH844" s="77"/>
      <c r="AAI844" s="77"/>
      <c r="AAJ844" s="77"/>
      <c r="AAK844" s="77"/>
      <c r="AAL844" s="77"/>
      <c r="AAM844" s="77"/>
      <c r="AAN844" s="77"/>
      <c r="AAO844" s="77"/>
      <c r="AAP844" s="77"/>
      <c r="AAQ844" s="77"/>
      <c r="AAR844" s="77"/>
      <c r="AAS844" s="77"/>
      <c r="AAT844" s="77"/>
      <c r="AAU844" s="77"/>
      <c r="AAV844" s="77"/>
      <c r="AAW844" s="77"/>
      <c r="AAX844" s="77"/>
      <c r="AAY844" s="77"/>
      <c r="AAZ844" s="77"/>
      <c r="ABA844" s="77"/>
      <c r="ABB844" s="77"/>
      <c r="ABC844" s="77"/>
      <c r="ABD844" s="77"/>
      <c r="ABE844" s="77"/>
      <c r="ABF844" s="77"/>
      <c r="ABG844" s="77"/>
      <c r="ABH844" s="77"/>
      <c r="ABI844" s="77"/>
      <c r="ABJ844" s="77"/>
      <c r="ABK844" s="77"/>
      <c r="ABL844" s="77"/>
      <c r="ABM844" s="77"/>
      <c r="ABN844" s="77"/>
      <c r="ABO844" s="77"/>
      <c r="ABP844" s="77"/>
      <c r="ABQ844" s="77"/>
      <c r="ABR844" s="77"/>
      <c r="ABS844" s="77"/>
      <c r="ABT844" s="77"/>
      <c r="ABU844" s="77"/>
      <c r="ABV844" s="77"/>
      <c r="ABW844" s="77"/>
      <c r="ABX844" s="77"/>
      <c r="ABY844" s="77"/>
      <c r="ABZ844" s="77"/>
      <c r="ACA844" s="77"/>
      <c r="ACB844" s="77"/>
      <c r="ACC844" s="77"/>
      <c r="ACD844" s="77"/>
      <c r="ACE844" s="77"/>
      <c r="ACF844" s="77"/>
      <c r="ACG844" s="77"/>
      <c r="ACH844" s="77"/>
      <c r="ACI844" s="77"/>
      <c r="ACJ844" s="77"/>
      <c r="ACK844" s="77"/>
      <c r="ACL844" s="77"/>
      <c r="ACM844" s="77"/>
      <c r="ACN844" s="77"/>
      <c r="ACO844" s="77"/>
      <c r="ACP844" s="77"/>
      <c r="ACQ844" s="77"/>
      <c r="ACR844" s="77"/>
      <c r="ACS844" s="77"/>
      <c r="ACT844" s="77"/>
      <c r="ACU844" s="77"/>
      <c r="ACV844" s="77"/>
      <c r="ACW844" s="77"/>
      <c r="ACX844" s="77"/>
      <c r="ACY844" s="77"/>
      <c r="ACZ844" s="77"/>
      <c r="ADA844" s="77"/>
      <c r="ADB844" s="77"/>
      <c r="ADC844" s="77"/>
      <c r="ADD844" s="77"/>
      <c r="ADE844" s="77"/>
      <c r="ADF844" s="77"/>
      <c r="ADG844" s="77"/>
      <c r="ADH844" s="77"/>
      <c r="ADI844" s="77"/>
      <c r="ADJ844" s="77"/>
      <c r="ADK844" s="77"/>
      <c r="ADL844" s="77"/>
      <c r="ADM844" s="77"/>
      <c r="ADN844" s="77"/>
      <c r="ADO844" s="77"/>
      <c r="ADP844" s="77"/>
      <c r="ADQ844" s="77"/>
      <c r="ADR844" s="77"/>
      <c r="ADS844" s="77"/>
      <c r="ADT844" s="77"/>
      <c r="ADU844" s="77"/>
      <c r="ADV844" s="77"/>
      <c r="ADW844" s="77"/>
      <c r="ADX844" s="77"/>
      <c r="ADY844" s="77"/>
      <c r="ADZ844" s="77"/>
      <c r="AEA844" s="77"/>
      <c r="AEB844" s="77"/>
      <c r="AEC844" s="77"/>
      <c r="AED844" s="77"/>
      <c r="AEE844" s="77"/>
      <c r="AEF844" s="77"/>
      <c r="AEG844" s="77"/>
      <c r="AEH844" s="77"/>
      <c r="AEI844" s="77"/>
      <c r="AEJ844" s="77"/>
      <c r="AEK844" s="77"/>
      <c r="AEL844" s="77"/>
      <c r="AEM844" s="77"/>
      <c r="AEN844" s="77"/>
      <c r="AEO844" s="77"/>
      <c r="AEP844" s="77"/>
      <c r="AEQ844" s="77"/>
      <c r="AER844" s="77"/>
      <c r="AES844" s="77"/>
      <c r="AET844" s="77"/>
      <c r="AEU844" s="77"/>
      <c r="AEV844" s="77"/>
      <c r="AEW844" s="77"/>
      <c r="AEX844" s="77"/>
      <c r="AEY844" s="77"/>
      <c r="AEZ844" s="77"/>
      <c r="AFA844" s="77"/>
      <c r="AFB844" s="77"/>
      <c r="AFC844" s="77"/>
      <c r="AFD844" s="77"/>
      <c r="AFE844" s="77"/>
      <c r="AFF844" s="77"/>
      <c r="AFG844" s="77"/>
      <c r="AFH844" s="77"/>
      <c r="AFI844" s="77"/>
      <c r="AFJ844" s="77"/>
      <c r="AFK844" s="77"/>
      <c r="AFL844" s="77"/>
      <c r="AFM844" s="77"/>
      <c r="AFN844" s="77"/>
      <c r="AFO844" s="77"/>
      <c r="AFP844" s="77"/>
      <c r="AFQ844" s="77"/>
      <c r="AFR844" s="77"/>
      <c r="AFS844" s="77"/>
      <c r="AFT844" s="77"/>
      <c r="AFU844" s="77"/>
      <c r="AFV844" s="77"/>
      <c r="AFW844" s="77"/>
      <c r="AFX844" s="77"/>
      <c r="AFY844" s="77"/>
      <c r="AFZ844" s="77"/>
      <c r="AGA844" s="77"/>
      <c r="AGB844" s="77"/>
      <c r="AGC844" s="77"/>
      <c r="AGD844" s="77"/>
      <c r="AGE844" s="77"/>
      <c r="AGF844" s="77"/>
      <c r="AGG844" s="77"/>
      <c r="AGH844" s="77"/>
      <c r="AGI844" s="77"/>
      <c r="AGJ844" s="77"/>
      <c r="AGK844" s="77"/>
      <c r="AGL844" s="77"/>
      <c r="AGM844" s="77"/>
      <c r="AGN844" s="77"/>
      <c r="AGO844" s="77"/>
      <c r="AGP844" s="77"/>
      <c r="AGQ844" s="77"/>
      <c r="AGR844" s="77"/>
      <c r="AGS844" s="77"/>
      <c r="AGT844" s="77"/>
      <c r="AGU844" s="77"/>
      <c r="AGV844" s="77"/>
      <c r="AGW844" s="77"/>
      <c r="AGX844" s="77"/>
      <c r="AGY844" s="77"/>
      <c r="AGZ844" s="77"/>
      <c r="AHA844" s="77"/>
      <c r="AHB844" s="77"/>
      <c r="AHC844" s="77"/>
      <c r="AHD844" s="77"/>
      <c r="AHE844" s="77"/>
      <c r="AHF844" s="77"/>
      <c r="AHG844" s="77"/>
      <c r="AHH844" s="77"/>
      <c r="AHI844" s="77"/>
      <c r="AHJ844" s="77"/>
      <c r="AHK844" s="77"/>
      <c r="AHL844" s="77"/>
      <c r="AHM844" s="77"/>
      <c r="AHN844" s="77"/>
      <c r="AHO844" s="77"/>
      <c r="AHP844" s="77"/>
      <c r="AHQ844" s="77"/>
      <c r="AHR844" s="77"/>
      <c r="AHS844" s="77"/>
      <c r="AHT844" s="77"/>
      <c r="AHU844" s="77"/>
      <c r="AHV844" s="77"/>
      <c r="AHW844" s="77"/>
      <c r="AHX844" s="77"/>
      <c r="AHY844" s="77"/>
      <c r="AHZ844" s="77"/>
      <c r="AIA844" s="77"/>
      <c r="AIB844" s="77"/>
      <c r="AIC844" s="77"/>
      <c r="AID844" s="77"/>
      <c r="AIE844" s="77"/>
      <c r="AIF844" s="77"/>
      <c r="AIG844" s="77"/>
      <c r="AIH844" s="77"/>
      <c r="AII844" s="77"/>
      <c r="AIJ844" s="77"/>
      <c r="AIK844" s="77"/>
      <c r="AIL844" s="77"/>
      <c r="AIM844" s="77"/>
      <c r="AIN844" s="77"/>
      <c r="AIO844" s="77"/>
      <c r="AIP844" s="77"/>
      <c r="AIQ844" s="77"/>
      <c r="AIR844" s="77"/>
      <c r="AIS844" s="77"/>
      <c r="AIT844" s="77"/>
      <c r="AIU844" s="77"/>
      <c r="AIV844" s="77"/>
      <c r="AIW844" s="77"/>
      <c r="AIX844" s="77"/>
      <c r="AIY844" s="77"/>
      <c r="AIZ844" s="77"/>
      <c r="AJA844" s="77"/>
      <c r="AJB844" s="77"/>
      <c r="AJC844" s="77"/>
      <c r="AJD844" s="77"/>
      <c r="AJE844" s="77"/>
      <c r="AJF844" s="77"/>
      <c r="AJG844" s="77"/>
      <c r="AJH844" s="77"/>
      <c r="AJI844" s="77"/>
      <c r="AJJ844" s="77"/>
      <c r="AJK844" s="77"/>
      <c r="AJL844" s="77"/>
      <c r="AJM844" s="77"/>
      <c r="AJN844" s="77"/>
      <c r="AJO844" s="77"/>
      <c r="AJP844" s="77"/>
      <c r="AJQ844" s="77"/>
      <c r="AJR844" s="77"/>
      <c r="AJS844" s="77"/>
      <c r="AJT844" s="77"/>
      <c r="AJU844" s="77"/>
      <c r="AJV844" s="77"/>
      <c r="AJW844" s="77"/>
      <c r="AJX844" s="77"/>
      <c r="AJY844" s="77"/>
      <c r="AJZ844" s="77"/>
      <c r="AKA844" s="77"/>
      <c r="AKB844" s="77"/>
      <c r="AKC844" s="77"/>
      <c r="AKD844" s="77"/>
      <c r="AKE844" s="77"/>
      <c r="AKF844" s="77"/>
      <c r="AKG844" s="77"/>
      <c r="AKH844" s="77"/>
      <c r="AKI844" s="77"/>
      <c r="AKJ844" s="77"/>
      <c r="AKK844" s="77"/>
      <c r="AKL844" s="77"/>
      <c r="AKM844" s="77"/>
      <c r="AKN844" s="77"/>
      <c r="AKO844" s="77"/>
      <c r="AKP844" s="77"/>
      <c r="AKQ844" s="77"/>
      <c r="AKR844" s="77"/>
      <c r="AKS844" s="77"/>
      <c r="AKT844" s="77"/>
      <c r="AKU844" s="77"/>
      <c r="AKV844" s="77"/>
      <c r="AKW844" s="77"/>
      <c r="AKX844" s="77"/>
      <c r="AKY844" s="77"/>
      <c r="AKZ844" s="77"/>
      <c r="ALA844" s="77"/>
      <c r="ALB844" s="77"/>
      <c r="ALC844" s="77"/>
      <c r="ALD844" s="77"/>
      <c r="ALE844" s="77"/>
      <c r="ALF844" s="77"/>
      <c r="ALG844" s="77"/>
      <c r="ALH844" s="77"/>
      <c r="ALI844" s="77"/>
      <c r="ALJ844" s="77"/>
      <c r="ALK844" s="77"/>
      <c r="ALL844" s="77"/>
      <c r="ALM844" s="77"/>
      <c r="ALN844" s="77"/>
      <c r="ALO844" s="77"/>
      <c r="ALP844" s="77"/>
      <c r="ALQ844" s="77"/>
      <c r="ALR844" s="77"/>
      <c r="ALS844" s="77"/>
      <c r="ALT844" s="77"/>
      <c r="ALU844" s="77"/>
      <c r="ALV844" s="77"/>
      <c r="ALW844" s="77"/>
      <c r="ALX844" s="77"/>
      <c r="ALY844" s="77"/>
      <c r="ALZ844" s="77"/>
      <c r="AMA844" s="77"/>
      <c r="AMB844" s="77"/>
      <c r="AMC844" s="77"/>
      <c r="AMD844" s="77"/>
      <c r="AME844" s="77"/>
      <c r="AMF844" s="77"/>
      <c r="AMG844" s="77"/>
      <c r="AMH844" s="77"/>
      <c r="AMI844" s="77"/>
      <c r="AMJ844" s="77"/>
    </row>
    <row r="845" customFormat="false" ht="12.85" hidden="false" customHeight="false" outlineLevel="0" collapsed="false">
      <c r="A845" s="77"/>
      <c r="B845" s="77"/>
      <c r="C845" s="77"/>
      <c r="D845" s="77"/>
      <c r="E845" s="77"/>
      <c r="F845" s="77"/>
      <c r="G845" s="77"/>
      <c r="H845" s="77"/>
      <c r="I845" s="77"/>
      <c r="J845" s="77"/>
      <c r="K845" s="77"/>
      <c r="L845" s="77"/>
      <c r="M845" s="77"/>
      <c r="N845" s="77"/>
      <c r="O845" s="77"/>
      <c r="P845" s="77"/>
      <c r="Q845" s="77"/>
      <c r="R845" s="77"/>
      <c r="S845" s="77"/>
      <c r="T845" s="77"/>
      <c r="U845" s="77"/>
      <c r="V845" s="77"/>
      <c r="W845" s="77"/>
      <c r="X845" s="77"/>
      <c r="Y845" s="77"/>
      <c r="Z845" s="77"/>
      <c r="AA845" s="77"/>
      <c r="AB845" s="77"/>
      <c r="AC845" s="77"/>
      <c r="AD845" s="77"/>
      <c r="AE845" s="77"/>
      <c r="AF845" s="77"/>
      <c r="AG845" s="77"/>
      <c r="AH845" s="77"/>
      <c r="AI845" s="77"/>
      <c r="AJ845" s="77"/>
      <c r="AK845" s="77"/>
      <c r="AL845" s="77"/>
      <c r="AM845" s="77"/>
      <c r="AN845" s="77"/>
      <c r="AO845" s="77"/>
      <c r="AP845" s="77"/>
      <c r="AQ845" s="77"/>
      <c r="AR845" s="77"/>
      <c r="AS845" s="77"/>
      <c r="AT845" s="77"/>
      <c r="AU845" s="77"/>
      <c r="AV845" s="77"/>
      <c r="AW845" s="77"/>
      <c r="AX845" s="77"/>
      <c r="AY845" s="77"/>
      <c r="AZ845" s="77"/>
      <c r="BA845" s="77"/>
      <c r="BB845" s="77"/>
      <c r="BC845" s="77"/>
      <c r="BD845" s="77"/>
      <c r="BE845" s="77"/>
      <c r="BF845" s="77"/>
      <c r="BG845" s="77"/>
      <c r="BH845" s="77"/>
      <c r="BI845" s="77"/>
      <c r="BJ845" s="77"/>
      <c r="BK845" s="77"/>
      <c r="BL845" s="77"/>
      <c r="BM845" s="77"/>
      <c r="BN845" s="77"/>
      <c r="BO845" s="77"/>
      <c r="BP845" s="77"/>
      <c r="BQ845" s="77"/>
      <c r="BR845" s="77"/>
      <c r="BS845" s="77"/>
      <c r="BT845" s="77"/>
      <c r="BU845" s="77"/>
      <c r="BV845" s="77"/>
      <c r="BW845" s="77"/>
      <c r="BX845" s="77"/>
      <c r="BY845" s="77"/>
      <c r="BZ845" s="77"/>
      <c r="CA845" s="77"/>
      <c r="CB845" s="77"/>
      <c r="CC845" s="77"/>
      <c r="CD845" s="77"/>
      <c r="CE845" s="77"/>
      <c r="CF845" s="77"/>
      <c r="CG845" s="77"/>
      <c r="CH845" s="77"/>
      <c r="CI845" s="77"/>
      <c r="CJ845" s="77"/>
      <c r="CK845" s="77"/>
      <c r="CL845" s="77"/>
      <c r="CM845" s="77"/>
      <c r="CN845" s="77"/>
      <c r="CO845" s="77"/>
      <c r="CP845" s="77"/>
      <c r="CQ845" s="77"/>
      <c r="CR845" s="77"/>
      <c r="CS845" s="77"/>
      <c r="CT845" s="77"/>
      <c r="CU845" s="77"/>
      <c r="CV845" s="77"/>
      <c r="CW845" s="77"/>
      <c r="CX845" s="77"/>
      <c r="CY845" s="77"/>
      <c r="CZ845" s="77"/>
      <c r="DA845" s="77"/>
      <c r="DB845" s="77"/>
      <c r="DC845" s="77"/>
      <c r="DD845" s="77"/>
      <c r="DE845" s="77"/>
      <c r="DF845" s="77"/>
      <c r="DG845" s="77"/>
      <c r="DH845" s="77"/>
      <c r="DI845" s="77"/>
      <c r="DJ845" s="77"/>
      <c r="DK845" s="77"/>
      <c r="DL845" s="77"/>
      <c r="DM845" s="77"/>
      <c r="DN845" s="77"/>
      <c r="DO845" s="77"/>
      <c r="DP845" s="77"/>
      <c r="DQ845" s="77"/>
      <c r="DR845" s="77"/>
      <c r="DS845" s="77"/>
      <c r="DT845" s="77"/>
      <c r="DU845" s="77"/>
      <c r="DV845" s="77"/>
      <c r="DW845" s="77"/>
      <c r="DX845" s="77"/>
      <c r="DY845" s="77"/>
      <c r="DZ845" s="77"/>
      <c r="EA845" s="77"/>
      <c r="EB845" s="77"/>
      <c r="EC845" s="77"/>
      <c r="ED845" s="77"/>
      <c r="EE845" s="77"/>
      <c r="EF845" s="77"/>
      <c r="EG845" s="77"/>
      <c r="EH845" s="77"/>
      <c r="EI845" s="77"/>
      <c r="EJ845" s="77"/>
      <c r="EK845" s="77"/>
      <c r="EL845" s="77"/>
      <c r="EM845" s="77"/>
      <c r="EN845" s="77"/>
      <c r="EO845" s="77"/>
      <c r="EP845" s="77"/>
      <c r="EQ845" s="77"/>
      <c r="ER845" s="77"/>
      <c r="ES845" s="77"/>
      <c r="ET845" s="77"/>
      <c r="EU845" s="77"/>
      <c r="EV845" s="77"/>
      <c r="EW845" s="77"/>
      <c r="EX845" s="77"/>
      <c r="EY845" s="77"/>
      <c r="EZ845" s="77"/>
      <c r="FA845" s="77"/>
      <c r="FB845" s="77"/>
      <c r="FC845" s="77"/>
      <c r="FD845" s="77"/>
      <c r="FE845" s="77"/>
      <c r="FF845" s="77"/>
      <c r="FG845" s="77"/>
      <c r="FH845" s="77"/>
      <c r="FI845" s="77"/>
      <c r="FJ845" s="77"/>
      <c r="FK845" s="77"/>
      <c r="FL845" s="77"/>
      <c r="FM845" s="77"/>
      <c r="FN845" s="77"/>
      <c r="FO845" s="77"/>
      <c r="FP845" s="77"/>
      <c r="FQ845" s="77"/>
      <c r="FR845" s="77"/>
      <c r="FS845" s="77"/>
      <c r="FT845" s="77"/>
      <c r="FU845" s="77"/>
      <c r="FV845" s="77"/>
      <c r="FW845" s="77"/>
      <c r="FX845" s="77"/>
      <c r="FY845" s="77"/>
      <c r="FZ845" s="77"/>
      <c r="GA845" s="77"/>
      <c r="GB845" s="77"/>
      <c r="GC845" s="77"/>
      <c r="GD845" s="77"/>
      <c r="GE845" s="77"/>
      <c r="GF845" s="77"/>
      <c r="GG845" s="77"/>
      <c r="GH845" s="77"/>
      <c r="GI845" s="77"/>
      <c r="GJ845" s="77"/>
      <c r="GK845" s="77"/>
      <c r="GL845" s="77"/>
      <c r="GM845" s="77"/>
      <c r="GN845" s="77"/>
      <c r="GO845" s="77"/>
      <c r="GP845" s="77"/>
      <c r="GQ845" s="77"/>
      <c r="GR845" s="77"/>
      <c r="GS845" s="77"/>
      <c r="GT845" s="77"/>
      <c r="GU845" s="77"/>
      <c r="GV845" s="77"/>
      <c r="GW845" s="77"/>
      <c r="GX845" s="77"/>
      <c r="GY845" s="77"/>
      <c r="GZ845" s="77"/>
      <c r="HA845" s="77"/>
      <c r="HB845" s="77"/>
      <c r="HC845" s="77"/>
      <c r="HD845" s="77"/>
      <c r="HE845" s="77"/>
      <c r="HF845" s="77"/>
      <c r="HG845" s="77"/>
      <c r="HH845" s="77"/>
      <c r="HI845" s="77"/>
      <c r="HJ845" s="77"/>
      <c r="HK845" s="77"/>
      <c r="HL845" s="77"/>
      <c r="HM845" s="77"/>
      <c r="HN845" s="77"/>
      <c r="HO845" s="77"/>
      <c r="HP845" s="77"/>
      <c r="HQ845" s="77"/>
      <c r="HR845" s="77"/>
      <c r="HS845" s="77"/>
      <c r="HT845" s="77"/>
      <c r="HU845" s="77"/>
      <c r="HV845" s="77"/>
      <c r="HW845" s="77"/>
      <c r="HX845" s="77"/>
      <c r="HY845" s="77"/>
      <c r="HZ845" s="77"/>
      <c r="IA845" s="77"/>
      <c r="IB845" s="77"/>
      <c r="IC845" s="77"/>
      <c r="ID845" s="77"/>
      <c r="IE845" s="77"/>
      <c r="IF845" s="77"/>
      <c r="IG845" s="77"/>
      <c r="IH845" s="77"/>
      <c r="II845" s="77"/>
      <c r="IJ845" s="77"/>
      <c r="IK845" s="77"/>
      <c r="IL845" s="77"/>
      <c r="IM845" s="77"/>
      <c r="IN845" s="77"/>
      <c r="IO845" s="77"/>
      <c r="IP845" s="77"/>
      <c r="IQ845" s="77"/>
      <c r="IR845" s="77"/>
      <c r="IS845" s="77"/>
      <c r="IT845" s="77"/>
      <c r="IU845" s="77"/>
      <c r="IV845" s="77"/>
      <c r="IW845" s="77"/>
      <c r="IX845" s="77"/>
      <c r="IY845" s="77"/>
      <c r="IZ845" s="77"/>
      <c r="JA845" s="77"/>
      <c r="JB845" s="77"/>
      <c r="JC845" s="77"/>
      <c r="JD845" s="77"/>
      <c r="JE845" s="77"/>
      <c r="JF845" s="77"/>
      <c r="JG845" s="77"/>
      <c r="JH845" s="77"/>
      <c r="JI845" s="77"/>
      <c r="JJ845" s="77"/>
      <c r="JK845" s="77"/>
      <c r="JL845" s="77"/>
      <c r="JM845" s="77"/>
      <c r="JN845" s="77"/>
      <c r="JO845" s="77"/>
      <c r="JP845" s="77"/>
      <c r="JQ845" s="77"/>
      <c r="JR845" s="77"/>
      <c r="JS845" s="77"/>
      <c r="JT845" s="77"/>
      <c r="JU845" s="77"/>
      <c r="JV845" s="77"/>
      <c r="JW845" s="77"/>
      <c r="JX845" s="77"/>
      <c r="JY845" s="77"/>
      <c r="JZ845" s="77"/>
      <c r="KA845" s="77"/>
      <c r="KB845" s="77"/>
      <c r="KC845" s="77"/>
      <c r="KD845" s="77"/>
      <c r="KE845" s="77"/>
      <c r="KF845" s="77"/>
      <c r="KG845" s="77"/>
      <c r="KH845" s="77"/>
      <c r="KI845" s="77"/>
      <c r="KJ845" s="77"/>
      <c r="KK845" s="77"/>
      <c r="KL845" s="77"/>
      <c r="KM845" s="77"/>
      <c r="KN845" s="77"/>
      <c r="KO845" s="77"/>
      <c r="KP845" s="77"/>
      <c r="KQ845" s="77"/>
      <c r="KR845" s="77"/>
      <c r="KS845" s="77"/>
      <c r="KT845" s="77"/>
      <c r="KU845" s="77"/>
      <c r="KV845" s="77"/>
      <c r="KW845" s="77"/>
      <c r="KX845" s="77"/>
      <c r="KY845" s="77"/>
      <c r="KZ845" s="77"/>
      <c r="LA845" s="77"/>
      <c r="LB845" s="77"/>
      <c r="LC845" s="77"/>
      <c r="LD845" s="77"/>
      <c r="LE845" s="77"/>
      <c r="LF845" s="77"/>
      <c r="LG845" s="77"/>
      <c r="LH845" s="77"/>
      <c r="LI845" s="77"/>
      <c r="LJ845" s="77"/>
      <c r="LK845" s="77"/>
      <c r="LL845" s="77"/>
      <c r="LM845" s="77"/>
      <c r="LN845" s="77"/>
      <c r="LO845" s="77"/>
      <c r="LP845" s="77"/>
      <c r="LQ845" s="77"/>
      <c r="LR845" s="77"/>
      <c r="LS845" s="77"/>
      <c r="LT845" s="77"/>
      <c r="LU845" s="77"/>
      <c r="LV845" s="77"/>
      <c r="LW845" s="77"/>
      <c r="LX845" s="77"/>
      <c r="LY845" s="77"/>
      <c r="LZ845" s="77"/>
      <c r="MA845" s="77"/>
      <c r="MB845" s="77"/>
      <c r="MC845" s="77"/>
      <c r="MD845" s="77"/>
      <c r="ME845" s="77"/>
      <c r="MF845" s="77"/>
      <c r="MG845" s="77"/>
      <c r="MH845" s="77"/>
      <c r="MI845" s="77"/>
      <c r="MJ845" s="77"/>
      <c r="MK845" s="77"/>
      <c r="ML845" s="77"/>
      <c r="MM845" s="77"/>
      <c r="MN845" s="77"/>
      <c r="MO845" s="77"/>
      <c r="MP845" s="77"/>
      <c r="MQ845" s="77"/>
      <c r="MR845" s="77"/>
      <c r="MS845" s="77"/>
      <c r="MT845" s="77"/>
      <c r="MU845" s="77"/>
      <c r="MV845" s="77"/>
      <c r="MW845" s="77"/>
      <c r="MX845" s="77"/>
      <c r="MY845" s="77"/>
      <c r="MZ845" s="77"/>
      <c r="NA845" s="77"/>
      <c r="NB845" s="77"/>
      <c r="NC845" s="77"/>
      <c r="ND845" s="77"/>
      <c r="NE845" s="77"/>
      <c r="NF845" s="77"/>
      <c r="NG845" s="77"/>
      <c r="NH845" s="77"/>
      <c r="NI845" s="77"/>
      <c r="NJ845" s="77"/>
      <c r="NK845" s="77"/>
      <c r="NL845" s="77"/>
      <c r="NM845" s="77"/>
      <c r="NN845" s="77"/>
      <c r="NO845" s="77"/>
      <c r="NP845" s="77"/>
      <c r="NQ845" s="77"/>
      <c r="NR845" s="77"/>
      <c r="NS845" s="77"/>
      <c r="NT845" s="77"/>
      <c r="NU845" s="77"/>
      <c r="NV845" s="77"/>
      <c r="NW845" s="77"/>
      <c r="NX845" s="77"/>
      <c r="NY845" s="77"/>
      <c r="NZ845" s="77"/>
      <c r="OA845" s="77"/>
      <c r="OB845" s="77"/>
      <c r="OC845" s="77"/>
      <c r="OD845" s="77"/>
      <c r="OE845" s="77"/>
      <c r="OF845" s="77"/>
      <c r="OG845" s="77"/>
      <c r="OH845" s="77"/>
      <c r="OI845" s="77"/>
      <c r="OJ845" s="77"/>
      <c r="OK845" s="77"/>
      <c r="OL845" s="77"/>
      <c r="OM845" s="77"/>
      <c r="ON845" s="77"/>
      <c r="OO845" s="77"/>
      <c r="OP845" s="77"/>
      <c r="OQ845" s="77"/>
      <c r="OR845" s="77"/>
      <c r="OS845" s="77"/>
      <c r="OT845" s="77"/>
      <c r="OU845" s="77"/>
      <c r="OV845" s="77"/>
      <c r="OW845" s="77"/>
      <c r="OX845" s="77"/>
      <c r="OY845" s="77"/>
      <c r="OZ845" s="77"/>
      <c r="PA845" s="77"/>
      <c r="PB845" s="77"/>
      <c r="PC845" s="77"/>
      <c r="PD845" s="77"/>
      <c r="PE845" s="77"/>
      <c r="PF845" s="77"/>
      <c r="PG845" s="77"/>
      <c r="PH845" s="77"/>
      <c r="PI845" s="77"/>
      <c r="PJ845" s="77"/>
      <c r="PK845" s="77"/>
      <c r="PL845" s="77"/>
      <c r="PM845" s="77"/>
      <c r="PN845" s="77"/>
      <c r="PO845" s="77"/>
      <c r="PP845" s="77"/>
      <c r="PQ845" s="77"/>
      <c r="PR845" s="77"/>
      <c r="PS845" s="77"/>
      <c r="PT845" s="77"/>
      <c r="PU845" s="77"/>
      <c r="PV845" s="77"/>
      <c r="PW845" s="77"/>
      <c r="PX845" s="77"/>
      <c r="PY845" s="77"/>
      <c r="PZ845" s="77"/>
      <c r="QA845" s="77"/>
      <c r="QB845" s="77"/>
      <c r="QC845" s="77"/>
      <c r="QD845" s="77"/>
      <c r="QE845" s="77"/>
      <c r="QF845" s="77"/>
      <c r="QG845" s="77"/>
      <c r="QH845" s="77"/>
      <c r="QI845" s="77"/>
      <c r="QJ845" s="77"/>
      <c r="QK845" s="77"/>
      <c r="QL845" s="77"/>
      <c r="QM845" s="77"/>
      <c r="QN845" s="77"/>
      <c r="QO845" s="77"/>
      <c r="QP845" s="77"/>
      <c r="QQ845" s="77"/>
      <c r="QR845" s="77"/>
      <c r="QS845" s="77"/>
      <c r="QT845" s="77"/>
      <c r="QU845" s="77"/>
      <c r="QV845" s="77"/>
      <c r="QW845" s="77"/>
      <c r="QX845" s="77"/>
      <c r="QY845" s="77"/>
      <c r="QZ845" s="77"/>
      <c r="RA845" s="77"/>
      <c r="RB845" s="77"/>
      <c r="RC845" s="77"/>
      <c r="RD845" s="77"/>
      <c r="RE845" s="77"/>
      <c r="RF845" s="77"/>
      <c r="RG845" s="77"/>
      <c r="RH845" s="77"/>
      <c r="RI845" s="77"/>
      <c r="RJ845" s="77"/>
      <c r="RK845" s="77"/>
      <c r="RL845" s="77"/>
      <c r="RM845" s="77"/>
      <c r="RN845" s="77"/>
      <c r="RO845" s="77"/>
      <c r="RP845" s="77"/>
      <c r="RQ845" s="77"/>
      <c r="RR845" s="77"/>
      <c r="RS845" s="77"/>
      <c r="RT845" s="77"/>
      <c r="RU845" s="77"/>
      <c r="RV845" s="77"/>
      <c r="RW845" s="77"/>
      <c r="RX845" s="77"/>
      <c r="RY845" s="77"/>
      <c r="RZ845" s="77"/>
      <c r="SA845" s="77"/>
      <c r="SB845" s="77"/>
      <c r="SC845" s="77"/>
      <c r="SD845" s="77"/>
      <c r="SE845" s="77"/>
      <c r="SF845" s="77"/>
      <c r="SG845" s="77"/>
      <c r="SH845" s="77"/>
      <c r="SI845" s="77"/>
      <c r="SJ845" s="77"/>
      <c r="SK845" s="77"/>
      <c r="SL845" s="77"/>
      <c r="SM845" s="77"/>
      <c r="SN845" s="77"/>
      <c r="SO845" s="77"/>
      <c r="SP845" s="77"/>
      <c r="SQ845" s="77"/>
      <c r="SR845" s="77"/>
      <c r="SS845" s="77"/>
      <c r="ST845" s="77"/>
      <c r="SU845" s="77"/>
      <c r="SV845" s="77"/>
      <c r="SW845" s="77"/>
      <c r="SX845" s="77"/>
      <c r="SY845" s="77"/>
      <c r="SZ845" s="77"/>
      <c r="TA845" s="77"/>
      <c r="TB845" s="77"/>
      <c r="TC845" s="77"/>
      <c r="TD845" s="77"/>
      <c r="TE845" s="77"/>
      <c r="TF845" s="77"/>
      <c r="TG845" s="77"/>
      <c r="TH845" s="77"/>
      <c r="TI845" s="77"/>
      <c r="TJ845" s="77"/>
      <c r="TK845" s="77"/>
      <c r="TL845" s="77"/>
      <c r="TM845" s="77"/>
      <c r="TN845" s="77"/>
      <c r="TO845" s="77"/>
      <c r="TP845" s="77"/>
      <c r="TQ845" s="77"/>
      <c r="TR845" s="77"/>
      <c r="TS845" s="77"/>
      <c r="TT845" s="77"/>
      <c r="TU845" s="77"/>
      <c r="TV845" s="77"/>
      <c r="TW845" s="77"/>
      <c r="TX845" s="77"/>
      <c r="TY845" s="77"/>
      <c r="TZ845" s="77"/>
      <c r="UA845" s="77"/>
      <c r="UB845" s="77"/>
      <c r="UC845" s="77"/>
      <c r="UD845" s="77"/>
      <c r="UE845" s="77"/>
      <c r="UF845" s="77"/>
      <c r="UG845" s="77"/>
      <c r="UH845" s="77"/>
      <c r="UI845" s="77"/>
      <c r="UJ845" s="77"/>
      <c r="UK845" s="77"/>
      <c r="UL845" s="77"/>
      <c r="UM845" s="77"/>
      <c r="UN845" s="77"/>
      <c r="UO845" s="77"/>
      <c r="UP845" s="77"/>
      <c r="UQ845" s="77"/>
      <c r="UR845" s="77"/>
      <c r="US845" s="77"/>
      <c r="UT845" s="77"/>
      <c r="UU845" s="77"/>
      <c r="UV845" s="77"/>
      <c r="UW845" s="77"/>
      <c r="UX845" s="77"/>
      <c r="UY845" s="77"/>
      <c r="UZ845" s="77"/>
      <c r="VA845" s="77"/>
      <c r="VB845" s="77"/>
      <c r="VC845" s="77"/>
      <c r="VD845" s="77"/>
      <c r="VE845" s="77"/>
      <c r="VF845" s="77"/>
      <c r="VG845" s="77"/>
      <c r="VH845" s="77"/>
      <c r="VI845" s="77"/>
      <c r="VJ845" s="77"/>
      <c r="VK845" s="77"/>
      <c r="VL845" s="77"/>
      <c r="VM845" s="77"/>
      <c r="VN845" s="77"/>
      <c r="VO845" s="77"/>
      <c r="VP845" s="77"/>
      <c r="VQ845" s="77"/>
      <c r="VR845" s="77"/>
      <c r="VS845" s="77"/>
      <c r="VT845" s="77"/>
      <c r="VU845" s="77"/>
      <c r="VV845" s="77"/>
      <c r="VW845" s="77"/>
      <c r="VX845" s="77"/>
      <c r="VY845" s="77"/>
      <c r="VZ845" s="77"/>
      <c r="WA845" s="77"/>
      <c r="WB845" s="77"/>
      <c r="WC845" s="77"/>
      <c r="WD845" s="77"/>
      <c r="WE845" s="77"/>
      <c r="WF845" s="77"/>
      <c r="WG845" s="77"/>
      <c r="WH845" s="77"/>
      <c r="WI845" s="77"/>
      <c r="WJ845" s="77"/>
      <c r="WK845" s="77"/>
      <c r="WL845" s="77"/>
      <c r="WM845" s="77"/>
      <c r="WN845" s="77"/>
      <c r="WO845" s="77"/>
      <c r="WP845" s="77"/>
      <c r="WQ845" s="77"/>
      <c r="WR845" s="77"/>
      <c r="WS845" s="77"/>
      <c r="WT845" s="77"/>
      <c r="WU845" s="77"/>
      <c r="WV845" s="77"/>
      <c r="WW845" s="77"/>
      <c r="WX845" s="77"/>
      <c r="WY845" s="77"/>
      <c r="WZ845" s="77"/>
      <c r="XA845" s="77"/>
      <c r="XB845" s="77"/>
      <c r="XC845" s="77"/>
      <c r="XD845" s="77"/>
      <c r="XE845" s="77"/>
      <c r="XF845" s="77"/>
      <c r="XG845" s="77"/>
      <c r="XH845" s="77"/>
      <c r="XI845" s="77"/>
      <c r="XJ845" s="77"/>
      <c r="XK845" s="77"/>
      <c r="XL845" s="77"/>
      <c r="XM845" s="77"/>
      <c r="XN845" s="77"/>
      <c r="XO845" s="77"/>
      <c r="XP845" s="77"/>
      <c r="XQ845" s="77"/>
      <c r="XR845" s="77"/>
      <c r="XS845" s="77"/>
      <c r="XT845" s="77"/>
      <c r="XU845" s="77"/>
      <c r="XV845" s="77"/>
      <c r="XW845" s="77"/>
      <c r="XX845" s="77"/>
      <c r="XY845" s="77"/>
      <c r="XZ845" s="77"/>
      <c r="YA845" s="77"/>
      <c r="YB845" s="77"/>
      <c r="YC845" s="77"/>
      <c r="YD845" s="77"/>
      <c r="YE845" s="77"/>
      <c r="YF845" s="77"/>
      <c r="YG845" s="77"/>
      <c r="YH845" s="77"/>
      <c r="YI845" s="77"/>
      <c r="YJ845" s="77"/>
      <c r="YK845" s="77"/>
      <c r="YL845" s="77"/>
      <c r="YM845" s="77"/>
      <c r="YN845" s="77"/>
      <c r="YO845" s="77"/>
      <c r="YP845" s="77"/>
      <c r="YQ845" s="77"/>
      <c r="YR845" s="77"/>
      <c r="YS845" s="77"/>
      <c r="YT845" s="77"/>
      <c r="YU845" s="77"/>
      <c r="YV845" s="77"/>
      <c r="YW845" s="77"/>
      <c r="YX845" s="77"/>
      <c r="YY845" s="77"/>
      <c r="YZ845" s="77"/>
      <c r="ZA845" s="77"/>
      <c r="ZB845" s="77"/>
      <c r="ZC845" s="77"/>
      <c r="ZD845" s="77"/>
      <c r="ZE845" s="77"/>
      <c r="ZF845" s="77"/>
      <c r="ZG845" s="77"/>
      <c r="ZH845" s="77"/>
      <c r="ZI845" s="77"/>
      <c r="ZJ845" s="77"/>
      <c r="ZK845" s="77"/>
      <c r="ZL845" s="77"/>
      <c r="ZM845" s="77"/>
      <c r="ZN845" s="77"/>
      <c r="ZO845" s="77"/>
      <c r="ZP845" s="77"/>
      <c r="ZQ845" s="77"/>
      <c r="ZR845" s="77"/>
      <c r="ZS845" s="77"/>
      <c r="ZT845" s="77"/>
      <c r="ZU845" s="77"/>
      <c r="ZV845" s="77"/>
      <c r="ZW845" s="77"/>
      <c r="ZX845" s="77"/>
      <c r="ZY845" s="77"/>
      <c r="ZZ845" s="77"/>
      <c r="AAA845" s="77"/>
      <c r="AAB845" s="77"/>
      <c r="AAC845" s="77"/>
      <c r="AAD845" s="77"/>
      <c r="AAE845" s="77"/>
      <c r="AAF845" s="77"/>
      <c r="AAG845" s="77"/>
      <c r="AAH845" s="77"/>
      <c r="AAI845" s="77"/>
      <c r="AAJ845" s="77"/>
      <c r="AAK845" s="77"/>
      <c r="AAL845" s="77"/>
      <c r="AAM845" s="77"/>
      <c r="AAN845" s="77"/>
      <c r="AAO845" s="77"/>
      <c r="AAP845" s="77"/>
      <c r="AAQ845" s="77"/>
      <c r="AAR845" s="77"/>
      <c r="AAS845" s="77"/>
      <c r="AAT845" s="77"/>
      <c r="AAU845" s="77"/>
      <c r="AAV845" s="77"/>
      <c r="AAW845" s="77"/>
      <c r="AAX845" s="77"/>
      <c r="AAY845" s="77"/>
      <c r="AAZ845" s="77"/>
      <c r="ABA845" s="77"/>
      <c r="ABB845" s="77"/>
      <c r="ABC845" s="77"/>
      <c r="ABD845" s="77"/>
      <c r="ABE845" s="77"/>
      <c r="ABF845" s="77"/>
      <c r="ABG845" s="77"/>
      <c r="ABH845" s="77"/>
      <c r="ABI845" s="77"/>
      <c r="ABJ845" s="77"/>
      <c r="ABK845" s="77"/>
      <c r="ABL845" s="77"/>
      <c r="ABM845" s="77"/>
      <c r="ABN845" s="77"/>
      <c r="ABO845" s="77"/>
      <c r="ABP845" s="77"/>
      <c r="ABQ845" s="77"/>
      <c r="ABR845" s="77"/>
      <c r="ABS845" s="77"/>
      <c r="ABT845" s="77"/>
      <c r="ABU845" s="77"/>
      <c r="ABV845" s="77"/>
      <c r="ABW845" s="77"/>
      <c r="ABX845" s="77"/>
      <c r="ABY845" s="77"/>
      <c r="ABZ845" s="77"/>
      <c r="ACA845" s="77"/>
      <c r="ACB845" s="77"/>
      <c r="ACC845" s="77"/>
      <c r="ACD845" s="77"/>
      <c r="ACE845" s="77"/>
      <c r="ACF845" s="77"/>
      <c r="ACG845" s="77"/>
      <c r="ACH845" s="77"/>
      <c r="ACI845" s="77"/>
      <c r="ACJ845" s="77"/>
      <c r="ACK845" s="77"/>
      <c r="ACL845" s="77"/>
      <c r="ACM845" s="77"/>
      <c r="ACN845" s="77"/>
      <c r="ACO845" s="77"/>
      <c r="ACP845" s="77"/>
      <c r="ACQ845" s="77"/>
      <c r="ACR845" s="77"/>
      <c r="ACS845" s="77"/>
      <c r="ACT845" s="77"/>
      <c r="ACU845" s="77"/>
      <c r="ACV845" s="77"/>
      <c r="ACW845" s="77"/>
      <c r="ACX845" s="77"/>
      <c r="ACY845" s="77"/>
      <c r="ACZ845" s="77"/>
      <c r="ADA845" s="77"/>
      <c r="ADB845" s="77"/>
      <c r="ADC845" s="77"/>
      <c r="ADD845" s="77"/>
      <c r="ADE845" s="77"/>
      <c r="ADF845" s="77"/>
      <c r="ADG845" s="77"/>
      <c r="ADH845" s="77"/>
      <c r="ADI845" s="77"/>
      <c r="ADJ845" s="77"/>
      <c r="ADK845" s="77"/>
      <c r="ADL845" s="77"/>
      <c r="ADM845" s="77"/>
      <c r="ADN845" s="77"/>
      <c r="ADO845" s="77"/>
      <c r="ADP845" s="77"/>
      <c r="ADQ845" s="77"/>
      <c r="ADR845" s="77"/>
      <c r="ADS845" s="77"/>
      <c r="ADT845" s="77"/>
      <c r="ADU845" s="77"/>
      <c r="ADV845" s="77"/>
      <c r="ADW845" s="77"/>
      <c r="ADX845" s="77"/>
      <c r="ADY845" s="77"/>
      <c r="ADZ845" s="77"/>
      <c r="AEA845" s="77"/>
      <c r="AEB845" s="77"/>
      <c r="AEC845" s="77"/>
      <c r="AED845" s="77"/>
      <c r="AEE845" s="77"/>
      <c r="AEF845" s="77"/>
      <c r="AEG845" s="77"/>
      <c r="AEH845" s="77"/>
      <c r="AEI845" s="77"/>
      <c r="AEJ845" s="77"/>
      <c r="AEK845" s="77"/>
      <c r="AEL845" s="77"/>
      <c r="AEM845" s="77"/>
      <c r="AEN845" s="77"/>
      <c r="AEO845" s="77"/>
      <c r="AEP845" s="77"/>
      <c r="AEQ845" s="77"/>
      <c r="AER845" s="77"/>
      <c r="AES845" s="77"/>
      <c r="AET845" s="77"/>
      <c r="AEU845" s="77"/>
      <c r="AEV845" s="77"/>
      <c r="AEW845" s="77"/>
      <c r="AEX845" s="77"/>
      <c r="AEY845" s="77"/>
      <c r="AEZ845" s="77"/>
      <c r="AFA845" s="77"/>
      <c r="AFB845" s="77"/>
      <c r="AFC845" s="77"/>
      <c r="AFD845" s="77"/>
      <c r="AFE845" s="77"/>
      <c r="AFF845" s="77"/>
      <c r="AFG845" s="77"/>
      <c r="AFH845" s="77"/>
      <c r="AFI845" s="77"/>
      <c r="AFJ845" s="77"/>
      <c r="AFK845" s="77"/>
      <c r="AFL845" s="77"/>
      <c r="AFM845" s="77"/>
      <c r="AFN845" s="77"/>
      <c r="AFO845" s="77"/>
      <c r="AFP845" s="77"/>
      <c r="AFQ845" s="77"/>
      <c r="AFR845" s="77"/>
      <c r="AFS845" s="77"/>
      <c r="AFT845" s="77"/>
      <c r="AFU845" s="77"/>
      <c r="AFV845" s="77"/>
      <c r="AFW845" s="77"/>
      <c r="AFX845" s="77"/>
      <c r="AFY845" s="77"/>
      <c r="AFZ845" s="77"/>
      <c r="AGA845" s="77"/>
      <c r="AGB845" s="77"/>
      <c r="AGC845" s="77"/>
      <c r="AGD845" s="77"/>
      <c r="AGE845" s="77"/>
      <c r="AGF845" s="77"/>
      <c r="AGG845" s="77"/>
      <c r="AGH845" s="77"/>
      <c r="AGI845" s="77"/>
      <c r="AGJ845" s="77"/>
      <c r="AGK845" s="77"/>
      <c r="AGL845" s="77"/>
      <c r="AGM845" s="77"/>
      <c r="AGN845" s="77"/>
      <c r="AGO845" s="77"/>
      <c r="AGP845" s="77"/>
      <c r="AGQ845" s="77"/>
      <c r="AGR845" s="77"/>
      <c r="AGS845" s="77"/>
      <c r="AGT845" s="77"/>
      <c r="AGU845" s="77"/>
      <c r="AGV845" s="77"/>
      <c r="AGW845" s="77"/>
      <c r="AGX845" s="77"/>
      <c r="AGY845" s="77"/>
      <c r="AGZ845" s="77"/>
      <c r="AHA845" s="77"/>
      <c r="AHB845" s="77"/>
      <c r="AHC845" s="77"/>
      <c r="AHD845" s="77"/>
      <c r="AHE845" s="77"/>
      <c r="AHF845" s="77"/>
      <c r="AHG845" s="77"/>
      <c r="AHH845" s="77"/>
      <c r="AHI845" s="77"/>
      <c r="AHJ845" s="77"/>
      <c r="AHK845" s="77"/>
      <c r="AHL845" s="77"/>
      <c r="AHM845" s="77"/>
      <c r="AHN845" s="77"/>
      <c r="AHO845" s="77"/>
      <c r="AHP845" s="77"/>
      <c r="AHQ845" s="77"/>
      <c r="AHR845" s="77"/>
      <c r="AHS845" s="77"/>
      <c r="AHT845" s="77"/>
      <c r="AHU845" s="77"/>
      <c r="AHV845" s="77"/>
      <c r="AHW845" s="77"/>
      <c r="AHX845" s="77"/>
      <c r="AHY845" s="77"/>
      <c r="AHZ845" s="77"/>
      <c r="AIA845" s="77"/>
      <c r="AIB845" s="77"/>
      <c r="AIC845" s="77"/>
      <c r="AID845" s="77"/>
      <c r="AIE845" s="77"/>
      <c r="AIF845" s="77"/>
      <c r="AIG845" s="77"/>
      <c r="AIH845" s="77"/>
      <c r="AII845" s="77"/>
      <c r="AIJ845" s="77"/>
      <c r="AIK845" s="77"/>
      <c r="AIL845" s="77"/>
      <c r="AIM845" s="77"/>
      <c r="AIN845" s="77"/>
      <c r="AIO845" s="77"/>
      <c r="AIP845" s="77"/>
      <c r="AIQ845" s="77"/>
      <c r="AIR845" s="77"/>
      <c r="AIS845" s="77"/>
      <c r="AIT845" s="77"/>
      <c r="AIU845" s="77"/>
      <c r="AIV845" s="77"/>
      <c r="AIW845" s="77"/>
      <c r="AIX845" s="77"/>
      <c r="AIY845" s="77"/>
      <c r="AIZ845" s="77"/>
      <c r="AJA845" s="77"/>
      <c r="AJB845" s="77"/>
      <c r="AJC845" s="77"/>
      <c r="AJD845" s="77"/>
      <c r="AJE845" s="77"/>
      <c r="AJF845" s="77"/>
      <c r="AJG845" s="77"/>
      <c r="AJH845" s="77"/>
      <c r="AJI845" s="77"/>
      <c r="AJJ845" s="77"/>
      <c r="AJK845" s="77"/>
      <c r="AJL845" s="77"/>
      <c r="AJM845" s="77"/>
      <c r="AJN845" s="77"/>
      <c r="AJO845" s="77"/>
      <c r="AJP845" s="77"/>
      <c r="AJQ845" s="77"/>
      <c r="AJR845" s="77"/>
      <c r="AJS845" s="77"/>
      <c r="AJT845" s="77"/>
      <c r="AJU845" s="77"/>
      <c r="AJV845" s="77"/>
      <c r="AJW845" s="77"/>
      <c r="AJX845" s="77"/>
      <c r="AJY845" s="77"/>
      <c r="AJZ845" s="77"/>
      <c r="AKA845" s="77"/>
      <c r="AKB845" s="77"/>
      <c r="AKC845" s="77"/>
      <c r="AKD845" s="77"/>
      <c r="AKE845" s="77"/>
      <c r="AKF845" s="77"/>
      <c r="AKG845" s="77"/>
      <c r="AKH845" s="77"/>
      <c r="AKI845" s="77"/>
      <c r="AKJ845" s="77"/>
      <c r="AKK845" s="77"/>
      <c r="AKL845" s="77"/>
      <c r="AKM845" s="77"/>
      <c r="AKN845" s="77"/>
      <c r="AKO845" s="77"/>
      <c r="AKP845" s="77"/>
      <c r="AKQ845" s="77"/>
      <c r="AKR845" s="77"/>
      <c r="AKS845" s="77"/>
      <c r="AKT845" s="77"/>
      <c r="AKU845" s="77"/>
      <c r="AKV845" s="77"/>
      <c r="AKW845" s="77"/>
      <c r="AKX845" s="77"/>
      <c r="AKY845" s="77"/>
      <c r="AKZ845" s="77"/>
      <c r="ALA845" s="77"/>
      <c r="ALB845" s="77"/>
      <c r="ALC845" s="77"/>
      <c r="ALD845" s="77"/>
      <c r="ALE845" s="77"/>
      <c r="ALF845" s="77"/>
      <c r="ALG845" s="77"/>
      <c r="ALH845" s="77"/>
      <c r="ALI845" s="77"/>
      <c r="ALJ845" s="77"/>
      <c r="ALK845" s="77"/>
      <c r="ALL845" s="77"/>
      <c r="ALM845" s="77"/>
      <c r="ALN845" s="77"/>
      <c r="ALO845" s="77"/>
      <c r="ALP845" s="77"/>
      <c r="ALQ845" s="77"/>
      <c r="ALR845" s="77"/>
      <c r="ALS845" s="77"/>
      <c r="ALT845" s="77"/>
      <c r="ALU845" s="77"/>
      <c r="ALV845" s="77"/>
      <c r="ALW845" s="77"/>
      <c r="ALX845" s="77"/>
      <c r="ALY845" s="77"/>
      <c r="ALZ845" s="77"/>
      <c r="AMA845" s="77"/>
      <c r="AMB845" s="77"/>
      <c r="AMC845" s="77"/>
      <c r="AMD845" s="77"/>
      <c r="AME845" s="77"/>
      <c r="AMF845" s="77"/>
      <c r="AMG845" s="77"/>
      <c r="AMH845" s="77"/>
      <c r="AMI845" s="77"/>
      <c r="AMJ845" s="77"/>
    </row>
    <row r="846" customFormat="false" ht="12.85" hidden="false" customHeight="false" outlineLevel="0" collapsed="false">
      <c r="A846" s="77"/>
      <c r="B846" s="77"/>
      <c r="C846" s="77"/>
      <c r="D846" s="77"/>
      <c r="E846" s="77"/>
      <c r="F846" s="77"/>
      <c r="G846" s="77"/>
      <c r="H846" s="77"/>
      <c r="I846" s="77"/>
      <c r="J846" s="77"/>
      <c r="K846" s="77"/>
      <c r="L846" s="77"/>
      <c r="M846" s="77"/>
      <c r="N846" s="77"/>
      <c r="O846" s="77"/>
      <c r="P846" s="77"/>
      <c r="Q846" s="77"/>
      <c r="R846" s="77"/>
      <c r="S846" s="77"/>
      <c r="T846" s="77"/>
      <c r="U846" s="77"/>
      <c r="V846" s="77"/>
      <c r="W846" s="77"/>
      <c r="X846" s="77"/>
      <c r="Y846" s="77"/>
      <c r="Z846" s="77"/>
      <c r="AA846" s="77"/>
      <c r="AB846" s="77"/>
      <c r="AC846" s="77"/>
      <c r="AD846" s="77"/>
      <c r="AE846" s="77"/>
      <c r="AF846" s="77"/>
      <c r="AG846" s="77"/>
      <c r="AH846" s="77"/>
      <c r="AI846" s="77"/>
      <c r="AJ846" s="77"/>
      <c r="AK846" s="77"/>
      <c r="AL846" s="77"/>
      <c r="AM846" s="77"/>
      <c r="AN846" s="77"/>
      <c r="AO846" s="77"/>
      <c r="AP846" s="77"/>
      <c r="AQ846" s="77"/>
      <c r="AR846" s="77"/>
      <c r="AS846" s="77"/>
      <c r="AT846" s="77"/>
      <c r="AU846" s="77"/>
      <c r="AV846" s="77"/>
      <c r="AW846" s="77"/>
      <c r="AX846" s="77"/>
      <c r="AY846" s="77"/>
      <c r="AZ846" s="77"/>
      <c r="BA846" s="77"/>
      <c r="BB846" s="77"/>
      <c r="BC846" s="77"/>
      <c r="BD846" s="77"/>
      <c r="BE846" s="77"/>
      <c r="BF846" s="77"/>
      <c r="BG846" s="77"/>
      <c r="BH846" s="77"/>
      <c r="BI846" s="77"/>
      <c r="BJ846" s="77"/>
      <c r="BK846" s="77"/>
      <c r="BL846" s="77"/>
      <c r="BM846" s="77"/>
      <c r="BN846" s="77"/>
      <c r="BO846" s="77"/>
      <c r="BP846" s="77"/>
      <c r="BQ846" s="77"/>
      <c r="BR846" s="77"/>
      <c r="BS846" s="77"/>
      <c r="BT846" s="77"/>
      <c r="BU846" s="77"/>
      <c r="BV846" s="77"/>
      <c r="BW846" s="77"/>
      <c r="BX846" s="77"/>
      <c r="BY846" s="77"/>
      <c r="BZ846" s="77"/>
      <c r="CA846" s="77"/>
      <c r="CB846" s="77"/>
      <c r="CC846" s="77"/>
      <c r="CD846" s="77"/>
      <c r="CE846" s="77"/>
      <c r="CF846" s="77"/>
      <c r="CG846" s="77"/>
      <c r="CH846" s="77"/>
      <c r="CI846" s="77"/>
      <c r="CJ846" s="77"/>
      <c r="CK846" s="77"/>
      <c r="CL846" s="77"/>
      <c r="CM846" s="77"/>
      <c r="CN846" s="77"/>
      <c r="CO846" s="77"/>
      <c r="CP846" s="77"/>
      <c r="CQ846" s="77"/>
      <c r="CR846" s="77"/>
      <c r="CS846" s="77"/>
      <c r="CT846" s="77"/>
      <c r="CU846" s="77"/>
      <c r="CV846" s="77"/>
      <c r="CW846" s="77"/>
      <c r="CX846" s="77"/>
      <c r="CY846" s="77"/>
      <c r="CZ846" s="77"/>
      <c r="DA846" s="77"/>
      <c r="DB846" s="77"/>
      <c r="DC846" s="77"/>
      <c r="DD846" s="77"/>
      <c r="DE846" s="77"/>
      <c r="DF846" s="77"/>
      <c r="DG846" s="77"/>
      <c r="DH846" s="77"/>
      <c r="DI846" s="77"/>
      <c r="DJ846" s="77"/>
      <c r="DK846" s="77"/>
      <c r="DL846" s="77"/>
      <c r="DM846" s="77"/>
      <c r="DN846" s="77"/>
      <c r="DO846" s="77"/>
      <c r="DP846" s="77"/>
      <c r="DQ846" s="77"/>
      <c r="DR846" s="77"/>
      <c r="DS846" s="77"/>
      <c r="DT846" s="77"/>
      <c r="DU846" s="77"/>
      <c r="DV846" s="77"/>
      <c r="DW846" s="77"/>
      <c r="DX846" s="77"/>
      <c r="DY846" s="77"/>
      <c r="DZ846" s="77"/>
      <c r="EA846" s="77"/>
      <c r="EB846" s="77"/>
      <c r="EC846" s="77"/>
      <c r="ED846" s="77"/>
      <c r="EE846" s="77"/>
      <c r="EF846" s="77"/>
      <c r="EG846" s="77"/>
      <c r="EH846" s="77"/>
      <c r="EI846" s="77"/>
      <c r="EJ846" s="77"/>
      <c r="EK846" s="77"/>
      <c r="EL846" s="77"/>
      <c r="EM846" s="77"/>
      <c r="EN846" s="77"/>
      <c r="EO846" s="77"/>
      <c r="EP846" s="77"/>
      <c r="EQ846" s="77"/>
      <c r="ER846" s="77"/>
      <c r="ES846" s="77"/>
      <c r="ET846" s="77"/>
      <c r="EU846" s="77"/>
      <c r="EV846" s="77"/>
      <c r="EW846" s="77"/>
      <c r="EX846" s="77"/>
      <c r="EY846" s="77"/>
      <c r="EZ846" s="77"/>
      <c r="FA846" s="77"/>
      <c r="FB846" s="77"/>
      <c r="FC846" s="77"/>
      <c r="FD846" s="77"/>
      <c r="FE846" s="77"/>
      <c r="FF846" s="77"/>
      <c r="FG846" s="77"/>
      <c r="FH846" s="77"/>
      <c r="FI846" s="77"/>
      <c r="FJ846" s="77"/>
      <c r="FK846" s="77"/>
      <c r="FL846" s="77"/>
      <c r="FM846" s="77"/>
      <c r="FN846" s="77"/>
      <c r="FO846" s="77"/>
      <c r="FP846" s="77"/>
      <c r="FQ846" s="77"/>
      <c r="FR846" s="77"/>
      <c r="FS846" s="77"/>
      <c r="FT846" s="77"/>
      <c r="FU846" s="77"/>
      <c r="FV846" s="77"/>
      <c r="FW846" s="77"/>
      <c r="FX846" s="77"/>
      <c r="FY846" s="77"/>
      <c r="FZ846" s="77"/>
      <c r="GA846" s="77"/>
      <c r="GB846" s="77"/>
      <c r="GC846" s="77"/>
      <c r="GD846" s="77"/>
      <c r="GE846" s="77"/>
      <c r="GF846" s="77"/>
      <c r="GG846" s="77"/>
      <c r="GH846" s="77"/>
      <c r="GI846" s="77"/>
      <c r="GJ846" s="77"/>
      <c r="GK846" s="77"/>
      <c r="GL846" s="77"/>
      <c r="GM846" s="77"/>
      <c r="GN846" s="77"/>
      <c r="GO846" s="77"/>
      <c r="GP846" s="77"/>
      <c r="GQ846" s="77"/>
      <c r="GR846" s="77"/>
      <c r="GS846" s="77"/>
      <c r="GT846" s="77"/>
      <c r="GU846" s="77"/>
      <c r="GV846" s="77"/>
      <c r="GW846" s="77"/>
      <c r="GX846" s="77"/>
      <c r="GY846" s="77"/>
      <c r="GZ846" s="77"/>
      <c r="HA846" s="77"/>
      <c r="HB846" s="77"/>
      <c r="HC846" s="77"/>
      <c r="HD846" s="77"/>
      <c r="HE846" s="77"/>
      <c r="HF846" s="77"/>
      <c r="HG846" s="77"/>
      <c r="HH846" s="77"/>
      <c r="HI846" s="77"/>
      <c r="HJ846" s="77"/>
      <c r="HK846" s="77"/>
      <c r="HL846" s="77"/>
      <c r="HM846" s="77"/>
      <c r="HN846" s="77"/>
      <c r="HO846" s="77"/>
      <c r="HP846" s="77"/>
      <c r="HQ846" s="77"/>
      <c r="HR846" s="77"/>
      <c r="HS846" s="77"/>
      <c r="HT846" s="77"/>
      <c r="HU846" s="77"/>
      <c r="HV846" s="77"/>
      <c r="HW846" s="77"/>
      <c r="HX846" s="77"/>
      <c r="HY846" s="77"/>
      <c r="HZ846" s="77"/>
      <c r="IA846" s="77"/>
      <c r="IB846" s="77"/>
      <c r="IC846" s="77"/>
      <c r="ID846" s="77"/>
      <c r="IE846" s="77"/>
      <c r="IF846" s="77"/>
      <c r="IG846" s="77"/>
      <c r="IH846" s="77"/>
      <c r="II846" s="77"/>
      <c r="IJ846" s="77"/>
      <c r="IK846" s="77"/>
      <c r="IL846" s="77"/>
      <c r="IM846" s="77"/>
      <c r="IN846" s="77"/>
      <c r="IO846" s="77"/>
      <c r="IP846" s="77"/>
      <c r="IQ846" s="77"/>
      <c r="IR846" s="77"/>
      <c r="IS846" s="77"/>
      <c r="IT846" s="77"/>
      <c r="IU846" s="77"/>
      <c r="IV846" s="77"/>
      <c r="IW846" s="77"/>
      <c r="IX846" s="77"/>
      <c r="IY846" s="77"/>
      <c r="IZ846" s="77"/>
      <c r="JA846" s="77"/>
      <c r="JB846" s="77"/>
      <c r="JC846" s="77"/>
      <c r="JD846" s="77"/>
      <c r="JE846" s="77"/>
      <c r="JF846" s="77"/>
      <c r="JG846" s="77"/>
      <c r="JH846" s="77"/>
      <c r="JI846" s="77"/>
      <c r="JJ846" s="77"/>
      <c r="JK846" s="77"/>
      <c r="JL846" s="77"/>
      <c r="JM846" s="77"/>
      <c r="JN846" s="77"/>
      <c r="JO846" s="77"/>
      <c r="JP846" s="77"/>
      <c r="JQ846" s="77"/>
      <c r="JR846" s="77"/>
      <c r="JS846" s="77"/>
      <c r="JT846" s="77"/>
      <c r="JU846" s="77"/>
      <c r="JV846" s="77"/>
      <c r="JW846" s="77"/>
      <c r="JX846" s="77"/>
      <c r="JY846" s="77"/>
      <c r="JZ846" s="77"/>
      <c r="KA846" s="77"/>
      <c r="KB846" s="77"/>
      <c r="KC846" s="77"/>
      <c r="KD846" s="77"/>
      <c r="KE846" s="77"/>
      <c r="KF846" s="77"/>
      <c r="KG846" s="77"/>
      <c r="KH846" s="77"/>
      <c r="KI846" s="77"/>
      <c r="KJ846" s="77"/>
      <c r="KK846" s="77"/>
      <c r="KL846" s="77"/>
      <c r="KM846" s="77"/>
      <c r="KN846" s="77"/>
      <c r="KO846" s="77"/>
      <c r="KP846" s="77"/>
      <c r="KQ846" s="77"/>
      <c r="KR846" s="77"/>
      <c r="KS846" s="77"/>
      <c r="KT846" s="77"/>
      <c r="KU846" s="77"/>
      <c r="KV846" s="77"/>
      <c r="KW846" s="77"/>
      <c r="KX846" s="77"/>
      <c r="KY846" s="77"/>
      <c r="KZ846" s="77"/>
      <c r="LA846" s="77"/>
      <c r="LB846" s="77"/>
      <c r="LC846" s="77"/>
      <c r="LD846" s="77"/>
      <c r="LE846" s="77"/>
      <c r="LF846" s="77"/>
      <c r="LG846" s="77"/>
      <c r="LH846" s="77"/>
      <c r="LI846" s="77"/>
      <c r="LJ846" s="77"/>
      <c r="LK846" s="77"/>
      <c r="LL846" s="77"/>
      <c r="LM846" s="77"/>
      <c r="LN846" s="77"/>
      <c r="LO846" s="77"/>
      <c r="LP846" s="77"/>
      <c r="LQ846" s="77"/>
      <c r="LR846" s="77"/>
      <c r="LS846" s="77"/>
      <c r="LT846" s="77"/>
      <c r="LU846" s="77"/>
      <c r="LV846" s="77"/>
      <c r="LW846" s="77"/>
      <c r="LX846" s="77"/>
      <c r="LY846" s="77"/>
      <c r="LZ846" s="77"/>
      <c r="MA846" s="77"/>
      <c r="MB846" s="77"/>
      <c r="MC846" s="77"/>
      <c r="MD846" s="77"/>
      <c r="ME846" s="77"/>
      <c r="MF846" s="77"/>
      <c r="MG846" s="77"/>
      <c r="MH846" s="77"/>
      <c r="MI846" s="77"/>
      <c r="MJ846" s="77"/>
      <c r="MK846" s="77"/>
      <c r="ML846" s="77"/>
      <c r="MM846" s="77"/>
      <c r="MN846" s="77"/>
      <c r="MO846" s="77"/>
      <c r="MP846" s="77"/>
      <c r="MQ846" s="77"/>
      <c r="MR846" s="77"/>
      <c r="MS846" s="77"/>
      <c r="MT846" s="77"/>
      <c r="MU846" s="77"/>
      <c r="MV846" s="77"/>
      <c r="MW846" s="77"/>
      <c r="MX846" s="77"/>
      <c r="MY846" s="77"/>
      <c r="MZ846" s="77"/>
      <c r="NA846" s="77"/>
      <c r="NB846" s="77"/>
      <c r="NC846" s="77"/>
      <c r="ND846" s="77"/>
      <c r="NE846" s="77"/>
      <c r="NF846" s="77"/>
      <c r="NG846" s="77"/>
      <c r="NH846" s="77"/>
      <c r="NI846" s="77"/>
      <c r="NJ846" s="77"/>
      <c r="NK846" s="77"/>
      <c r="NL846" s="77"/>
      <c r="NM846" s="77"/>
      <c r="NN846" s="77"/>
      <c r="NO846" s="77"/>
      <c r="NP846" s="77"/>
      <c r="NQ846" s="77"/>
      <c r="NR846" s="77"/>
      <c r="NS846" s="77"/>
      <c r="NT846" s="77"/>
      <c r="NU846" s="77"/>
      <c r="NV846" s="77"/>
      <c r="NW846" s="77"/>
      <c r="NX846" s="77"/>
      <c r="NY846" s="77"/>
      <c r="NZ846" s="77"/>
      <c r="OA846" s="77"/>
      <c r="OB846" s="77"/>
      <c r="OC846" s="77"/>
      <c r="OD846" s="77"/>
      <c r="OE846" s="77"/>
      <c r="OF846" s="77"/>
      <c r="OG846" s="77"/>
      <c r="OH846" s="77"/>
      <c r="OI846" s="77"/>
      <c r="OJ846" s="77"/>
      <c r="OK846" s="77"/>
      <c r="OL846" s="77"/>
      <c r="OM846" s="77"/>
      <c r="ON846" s="77"/>
      <c r="OO846" s="77"/>
      <c r="OP846" s="77"/>
      <c r="OQ846" s="77"/>
      <c r="OR846" s="77"/>
      <c r="OS846" s="77"/>
      <c r="OT846" s="77"/>
      <c r="OU846" s="77"/>
      <c r="OV846" s="77"/>
      <c r="OW846" s="77"/>
      <c r="OX846" s="77"/>
      <c r="OY846" s="77"/>
      <c r="OZ846" s="77"/>
      <c r="PA846" s="77"/>
      <c r="PB846" s="77"/>
      <c r="PC846" s="77"/>
      <c r="PD846" s="77"/>
      <c r="PE846" s="77"/>
      <c r="PF846" s="77"/>
      <c r="PG846" s="77"/>
      <c r="PH846" s="77"/>
      <c r="PI846" s="77"/>
      <c r="PJ846" s="77"/>
      <c r="PK846" s="77"/>
      <c r="PL846" s="77"/>
      <c r="PM846" s="77"/>
      <c r="PN846" s="77"/>
      <c r="PO846" s="77"/>
      <c r="PP846" s="77"/>
      <c r="PQ846" s="77"/>
      <c r="PR846" s="77"/>
      <c r="PS846" s="77"/>
      <c r="PT846" s="77"/>
      <c r="PU846" s="77"/>
      <c r="PV846" s="77"/>
      <c r="PW846" s="77"/>
      <c r="PX846" s="77"/>
      <c r="PY846" s="77"/>
      <c r="PZ846" s="77"/>
      <c r="QA846" s="77"/>
      <c r="QB846" s="77"/>
      <c r="QC846" s="77"/>
      <c r="QD846" s="77"/>
      <c r="QE846" s="77"/>
      <c r="QF846" s="77"/>
      <c r="QG846" s="77"/>
      <c r="QH846" s="77"/>
      <c r="QI846" s="77"/>
      <c r="QJ846" s="77"/>
      <c r="QK846" s="77"/>
      <c r="QL846" s="77"/>
      <c r="QM846" s="77"/>
      <c r="QN846" s="77"/>
      <c r="QO846" s="77"/>
      <c r="QP846" s="77"/>
      <c r="QQ846" s="77"/>
      <c r="QR846" s="77"/>
      <c r="QS846" s="77"/>
      <c r="QT846" s="77"/>
      <c r="QU846" s="77"/>
      <c r="QV846" s="77"/>
      <c r="QW846" s="77"/>
      <c r="QX846" s="77"/>
      <c r="QY846" s="77"/>
      <c r="QZ846" s="77"/>
      <c r="RA846" s="77"/>
      <c r="RB846" s="77"/>
      <c r="RC846" s="77"/>
      <c r="RD846" s="77"/>
      <c r="RE846" s="77"/>
      <c r="RF846" s="77"/>
      <c r="RG846" s="77"/>
      <c r="RH846" s="77"/>
      <c r="RI846" s="77"/>
      <c r="RJ846" s="77"/>
      <c r="RK846" s="77"/>
      <c r="RL846" s="77"/>
      <c r="RM846" s="77"/>
      <c r="RN846" s="77"/>
      <c r="RO846" s="77"/>
      <c r="RP846" s="77"/>
      <c r="RQ846" s="77"/>
      <c r="RR846" s="77"/>
      <c r="RS846" s="77"/>
      <c r="RT846" s="77"/>
      <c r="RU846" s="77"/>
      <c r="RV846" s="77"/>
      <c r="RW846" s="77"/>
      <c r="RX846" s="77"/>
      <c r="RY846" s="77"/>
      <c r="RZ846" s="77"/>
      <c r="SA846" s="77"/>
      <c r="SB846" s="77"/>
      <c r="SC846" s="77"/>
      <c r="SD846" s="77"/>
      <c r="SE846" s="77"/>
      <c r="SF846" s="77"/>
      <c r="SG846" s="77"/>
      <c r="SH846" s="77"/>
      <c r="SI846" s="77"/>
      <c r="SJ846" s="77"/>
      <c r="SK846" s="77"/>
      <c r="SL846" s="77"/>
      <c r="SM846" s="77"/>
      <c r="SN846" s="77"/>
      <c r="SO846" s="77"/>
      <c r="SP846" s="77"/>
      <c r="SQ846" s="77"/>
      <c r="SR846" s="77"/>
      <c r="SS846" s="77"/>
      <c r="ST846" s="77"/>
      <c r="SU846" s="77"/>
      <c r="SV846" s="77"/>
      <c r="SW846" s="77"/>
      <c r="SX846" s="77"/>
      <c r="SY846" s="77"/>
      <c r="SZ846" s="77"/>
      <c r="TA846" s="77"/>
      <c r="TB846" s="77"/>
      <c r="TC846" s="77"/>
      <c r="TD846" s="77"/>
      <c r="TE846" s="77"/>
      <c r="TF846" s="77"/>
      <c r="TG846" s="77"/>
      <c r="TH846" s="77"/>
      <c r="TI846" s="77"/>
      <c r="TJ846" s="77"/>
      <c r="TK846" s="77"/>
      <c r="TL846" s="77"/>
      <c r="TM846" s="77"/>
      <c r="TN846" s="77"/>
      <c r="TO846" s="77"/>
      <c r="TP846" s="77"/>
      <c r="TQ846" s="77"/>
      <c r="TR846" s="77"/>
      <c r="TS846" s="77"/>
      <c r="TT846" s="77"/>
      <c r="TU846" s="77"/>
      <c r="TV846" s="77"/>
      <c r="TW846" s="77"/>
      <c r="TX846" s="77"/>
      <c r="TY846" s="77"/>
      <c r="TZ846" s="77"/>
      <c r="UA846" s="77"/>
      <c r="UB846" s="77"/>
      <c r="UC846" s="77"/>
      <c r="UD846" s="77"/>
      <c r="UE846" s="77"/>
      <c r="UF846" s="77"/>
      <c r="UG846" s="77"/>
      <c r="UH846" s="77"/>
      <c r="UI846" s="77"/>
      <c r="UJ846" s="77"/>
      <c r="UK846" s="77"/>
      <c r="UL846" s="77"/>
      <c r="UM846" s="77"/>
      <c r="UN846" s="77"/>
      <c r="UO846" s="77"/>
      <c r="UP846" s="77"/>
      <c r="UQ846" s="77"/>
      <c r="UR846" s="77"/>
      <c r="US846" s="77"/>
      <c r="UT846" s="77"/>
      <c r="UU846" s="77"/>
      <c r="UV846" s="77"/>
      <c r="UW846" s="77"/>
      <c r="UX846" s="77"/>
      <c r="UY846" s="77"/>
      <c r="UZ846" s="77"/>
      <c r="VA846" s="77"/>
      <c r="VB846" s="77"/>
      <c r="VC846" s="77"/>
      <c r="VD846" s="77"/>
      <c r="VE846" s="77"/>
      <c r="VF846" s="77"/>
      <c r="VG846" s="77"/>
      <c r="VH846" s="77"/>
      <c r="VI846" s="77"/>
      <c r="VJ846" s="77"/>
      <c r="VK846" s="77"/>
      <c r="VL846" s="77"/>
      <c r="VM846" s="77"/>
      <c r="VN846" s="77"/>
      <c r="VO846" s="77"/>
      <c r="VP846" s="77"/>
      <c r="VQ846" s="77"/>
      <c r="VR846" s="77"/>
      <c r="VS846" s="77"/>
      <c r="VT846" s="77"/>
      <c r="VU846" s="77"/>
      <c r="VV846" s="77"/>
      <c r="VW846" s="77"/>
      <c r="VX846" s="77"/>
      <c r="VY846" s="77"/>
      <c r="VZ846" s="77"/>
      <c r="WA846" s="77"/>
      <c r="WB846" s="77"/>
      <c r="WC846" s="77"/>
      <c r="WD846" s="77"/>
      <c r="WE846" s="77"/>
      <c r="WF846" s="77"/>
      <c r="WG846" s="77"/>
      <c r="WH846" s="77"/>
      <c r="WI846" s="77"/>
      <c r="WJ846" s="77"/>
      <c r="WK846" s="77"/>
      <c r="WL846" s="77"/>
      <c r="WM846" s="77"/>
      <c r="WN846" s="77"/>
      <c r="WO846" s="77"/>
      <c r="WP846" s="77"/>
      <c r="WQ846" s="77"/>
      <c r="WR846" s="77"/>
      <c r="WS846" s="77"/>
      <c r="WT846" s="77"/>
      <c r="WU846" s="77"/>
      <c r="WV846" s="77"/>
      <c r="WW846" s="77"/>
      <c r="WX846" s="77"/>
      <c r="WY846" s="77"/>
      <c r="WZ846" s="77"/>
      <c r="XA846" s="77"/>
      <c r="XB846" s="77"/>
      <c r="XC846" s="77"/>
      <c r="XD846" s="77"/>
      <c r="XE846" s="77"/>
      <c r="XF846" s="77"/>
      <c r="XG846" s="77"/>
      <c r="XH846" s="77"/>
      <c r="XI846" s="77"/>
      <c r="XJ846" s="77"/>
      <c r="XK846" s="77"/>
      <c r="XL846" s="77"/>
      <c r="XM846" s="77"/>
      <c r="XN846" s="77"/>
      <c r="XO846" s="77"/>
      <c r="XP846" s="77"/>
      <c r="XQ846" s="77"/>
      <c r="XR846" s="77"/>
      <c r="XS846" s="77"/>
      <c r="XT846" s="77"/>
      <c r="XU846" s="77"/>
      <c r="XV846" s="77"/>
      <c r="XW846" s="77"/>
      <c r="XX846" s="77"/>
      <c r="XY846" s="77"/>
      <c r="XZ846" s="77"/>
      <c r="YA846" s="77"/>
      <c r="YB846" s="77"/>
      <c r="YC846" s="77"/>
      <c r="YD846" s="77"/>
      <c r="YE846" s="77"/>
      <c r="YF846" s="77"/>
      <c r="YG846" s="77"/>
      <c r="YH846" s="77"/>
      <c r="YI846" s="77"/>
      <c r="YJ846" s="77"/>
      <c r="YK846" s="77"/>
      <c r="YL846" s="77"/>
      <c r="YM846" s="77"/>
      <c r="YN846" s="77"/>
      <c r="YO846" s="77"/>
      <c r="YP846" s="77"/>
      <c r="YQ846" s="77"/>
      <c r="YR846" s="77"/>
      <c r="YS846" s="77"/>
      <c r="YT846" s="77"/>
      <c r="YU846" s="77"/>
      <c r="YV846" s="77"/>
      <c r="YW846" s="77"/>
      <c r="YX846" s="77"/>
      <c r="YY846" s="77"/>
      <c r="YZ846" s="77"/>
      <c r="ZA846" s="77"/>
      <c r="ZB846" s="77"/>
      <c r="ZC846" s="77"/>
      <c r="ZD846" s="77"/>
      <c r="ZE846" s="77"/>
      <c r="ZF846" s="77"/>
      <c r="ZG846" s="77"/>
      <c r="ZH846" s="77"/>
      <c r="ZI846" s="77"/>
      <c r="ZJ846" s="77"/>
      <c r="ZK846" s="77"/>
      <c r="ZL846" s="77"/>
      <c r="ZM846" s="77"/>
      <c r="ZN846" s="77"/>
      <c r="ZO846" s="77"/>
      <c r="ZP846" s="77"/>
      <c r="ZQ846" s="77"/>
      <c r="ZR846" s="77"/>
      <c r="ZS846" s="77"/>
      <c r="ZT846" s="77"/>
      <c r="ZU846" s="77"/>
      <c r="ZV846" s="77"/>
      <c r="ZW846" s="77"/>
      <c r="ZX846" s="77"/>
      <c r="ZY846" s="77"/>
      <c r="ZZ846" s="77"/>
      <c r="AAA846" s="77"/>
      <c r="AAB846" s="77"/>
      <c r="AAC846" s="77"/>
      <c r="AAD846" s="77"/>
      <c r="AAE846" s="77"/>
      <c r="AAF846" s="77"/>
      <c r="AAG846" s="77"/>
      <c r="AAH846" s="77"/>
      <c r="AAI846" s="77"/>
      <c r="AAJ846" s="77"/>
      <c r="AAK846" s="77"/>
      <c r="AAL846" s="77"/>
      <c r="AAM846" s="77"/>
      <c r="AAN846" s="77"/>
      <c r="AAO846" s="77"/>
      <c r="AAP846" s="77"/>
      <c r="AAQ846" s="77"/>
      <c r="AAR846" s="77"/>
      <c r="AAS846" s="77"/>
      <c r="AAT846" s="77"/>
      <c r="AAU846" s="77"/>
      <c r="AAV846" s="77"/>
      <c r="AAW846" s="77"/>
      <c r="AAX846" s="77"/>
      <c r="AAY846" s="77"/>
      <c r="AAZ846" s="77"/>
      <c r="ABA846" s="77"/>
      <c r="ABB846" s="77"/>
      <c r="ABC846" s="77"/>
      <c r="ABD846" s="77"/>
      <c r="ABE846" s="77"/>
      <c r="ABF846" s="77"/>
      <c r="ABG846" s="77"/>
      <c r="ABH846" s="77"/>
      <c r="ABI846" s="77"/>
      <c r="ABJ846" s="77"/>
      <c r="ABK846" s="77"/>
      <c r="ABL846" s="77"/>
      <c r="ABM846" s="77"/>
      <c r="ABN846" s="77"/>
      <c r="ABO846" s="77"/>
      <c r="ABP846" s="77"/>
      <c r="ABQ846" s="77"/>
      <c r="ABR846" s="77"/>
      <c r="ABS846" s="77"/>
      <c r="ABT846" s="77"/>
      <c r="ABU846" s="77"/>
      <c r="ABV846" s="77"/>
      <c r="ABW846" s="77"/>
      <c r="ABX846" s="77"/>
      <c r="ABY846" s="77"/>
      <c r="ABZ846" s="77"/>
      <c r="ACA846" s="77"/>
      <c r="ACB846" s="77"/>
      <c r="ACC846" s="77"/>
      <c r="ACD846" s="77"/>
      <c r="ACE846" s="77"/>
      <c r="ACF846" s="77"/>
      <c r="ACG846" s="77"/>
      <c r="ACH846" s="77"/>
      <c r="ACI846" s="77"/>
      <c r="ACJ846" s="77"/>
      <c r="ACK846" s="77"/>
      <c r="ACL846" s="77"/>
      <c r="ACM846" s="77"/>
      <c r="ACN846" s="77"/>
      <c r="ACO846" s="77"/>
      <c r="ACP846" s="77"/>
      <c r="ACQ846" s="77"/>
      <c r="ACR846" s="77"/>
      <c r="ACS846" s="77"/>
      <c r="ACT846" s="77"/>
      <c r="ACU846" s="77"/>
      <c r="ACV846" s="77"/>
      <c r="ACW846" s="77"/>
      <c r="ACX846" s="77"/>
      <c r="ACY846" s="77"/>
      <c r="ACZ846" s="77"/>
      <c r="ADA846" s="77"/>
      <c r="ADB846" s="77"/>
      <c r="ADC846" s="77"/>
      <c r="ADD846" s="77"/>
      <c r="ADE846" s="77"/>
      <c r="ADF846" s="77"/>
      <c r="ADG846" s="77"/>
      <c r="ADH846" s="77"/>
      <c r="ADI846" s="77"/>
      <c r="ADJ846" s="77"/>
      <c r="ADK846" s="77"/>
      <c r="ADL846" s="77"/>
      <c r="ADM846" s="77"/>
      <c r="ADN846" s="77"/>
      <c r="ADO846" s="77"/>
      <c r="ADP846" s="77"/>
      <c r="ADQ846" s="77"/>
      <c r="ADR846" s="77"/>
      <c r="ADS846" s="77"/>
      <c r="ADT846" s="77"/>
      <c r="ADU846" s="77"/>
      <c r="ADV846" s="77"/>
      <c r="ADW846" s="77"/>
      <c r="ADX846" s="77"/>
      <c r="ADY846" s="77"/>
      <c r="ADZ846" s="77"/>
      <c r="AEA846" s="77"/>
      <c r="AEB846" s="77"/>
      <c r="AEC846" s="77"/>
      <c r="AED846" s="77"/>
      <c r="AEE846" s="77"/>
      <c r="AEF846" s="77"/>
      <c r="AEG846" s="77"/>
      <c r="AEH846" s="77"/>
      <c r="AEI846" s="77"/>
      <c r="AEJ846" s="77"/>
      <c r="AEK846" s="77"/>
      <c r="AEL846" s="77"/>
      <c r="AEM846" s="77"/>
      <c r="AEN846" s="77"/>
      <c r="AEO846" s="77"/>
      <c r="AEP846" s="77"/>
      <c r="AEQ846" s="77"/>
      <c r="AER846" s="77"/>
      <c r="AES846" s="77"/>
      <c r="AET846" s="77"/>
      <c r="AEU846" s="77"/>
      <c r="AEV846" s="77"/>
      <c r="AEW846" s="77"/>
      <c r="AEX846" s="77"/>
      <c r="AEY846" s="77"/>
      <c r="AEZ846" s="77"/>
      <c r="AFA846" s="77"/>
      <c r="AFB846" s="77"/>
      <c r="AFC846" s="77"/>
      <c r="AFD846" s="77"/>
      <c r="AFE846" s="77"/>
      <c r="AFF846" s="77"/>
      <c r="AFG846" s="77"/>
      <c r="AFH846" s="77"/>
      <c r="AFI846" s="77"/>
      <c r="AFJ846" s="77"/>
      <c r="AFK846" s="77"/>
      <c r="AFL846" s="77"/>
      <c r="AFM846" s="77"/>
      <c r="AFN846" s="77"/>
      <c r="AFO846" s="77"/>
      <c r="AFP846" s="77"/>
      <c r="AFQ846" s="77"/>
      <c r="AFR846" s="77"/>
      <c r="AFS846" s="77"/>
      <c r="AFT846" s="77"/>
      <c r="AFU846" s="77"/>
      <c r="AFV846" s="77"/>
      <c r="AFW846" s="77"/>
      <c r="AFX846" s="77"/>
      <c r="AFY846" s="77"/>
      <c r="AFZ846" s="77"/>
      <c r="AGA846" s="77"/>
      <c r="AGB846" s="77"/>
      <c r="AGC846" s="77"/>
      <c r="AGD846" s="77"/>
      <c r="AGE846" s="77"/>
      <c r="AGF846" s="77"/>
      <c r="AGG846" s="77"/>
      <c r="AGH846" s="77"/>
      <c r="AGI846" s="77"/>
      <c r="AGJ846" s="77"/>
      <c r="AGK846" s="77"/>
      <c r="AGL846" s="77"/>
      <c r="AGM846" s="77"/>
      <c r="AGN846" s="77"/>
      <c r="AGO846" s="77"/>
      <c r="AGP846" s="77"/>
      <c r="AGQ846" s="77"/>
      <c r="AGR846" s="77"/>
      <c r="AGS846" s="77"/>
      <c r="AGT846" s="77"/>
      <c r="AGU846" s="77"/>
      <c r="AGV846" s="77"/>
      <c r="AGW846" s="77"/>
      <c r="AGX846" s="77"/>
      <c r="AGY846" s="77"/>
      <c r="AGZ846" s="77"/>
      <c r="AHA846" s="77"/>
      <c r="AHB846" s="77"/>
      <c r="AHC846" s="77"/>
      <c r="AHD846" s="77"/>
      <c r="AHE846" s="77"/>
      <c r="AHF846" s="77"/>
      <c r="AHG846" s="77"/>
      <c r="AHH846" s="77"/>
      <c r="AHI846" s="77"/>
      <c r="AHJ846" s="77"/>
      <c r="AHK846" s="77"/>
      <c r="AHL846" s="77"/>
      <c r="AHM846" s="77"/>
      <c r="AHN846" s="77"/>
      <c r="AHO846" s="77"/>
      <c r="AHP846" s="77"/>
      <c r="AHQ846" s="77"/>
      <c r="AHR846" s="77"/>
      <c r="AHS846" s="77"/>
      <c r="AHT846" s="77"/>
      <c r="AHU846" s="77"/>
      <c r="AHV846" s="77"/>
      <c r="AHW846" s="77"/>
      <c r="AHX846" s="77"/>
      <c r="AHY846" s="77"/>
      <c r="AHZ846" s="77"/>
      <c r="AIA846" s="77"/>
      <c r="AIB846" s="77"/>
      <c r="AIC846" s="77"/>
      <c r="AID846" s="77"/>
      <c r="AIE846" s="77"/>
      <c r="AIF846" s="77"/>
      <c r="AIG846" s="77"/>
      <c r="AIH846" s="77"/>
      <c r="AII846" s="77"/>
      <c r="AIJ846" s="77"/>
      <c r="AIK846" s="77"/>
      <c r="AIL846" s="77"/>
      <c r="AIM846" s="77"/>
      <c r="AIN846" s="77"/>
      <c r="AIO846" s="77"/>
      <c r="AIP846" s="77"/>
      <c r="AIQ846" s="77"/>
      <c r="AIR846" s="77"/>
      <c r="AIS846" s="77"/>
      <c r="AIT846" s="77"/>
      <c r="AIU846" s="77"/>
      <c r="AIV846" s="77"/>
      <c r="AIW846" s="77"/>
      <c r="AIX846" s="77"/>
      <c r="AIY846" s="77"/>
      <c r="AIZ846" s="77"/>
      <c r="AJA846" s="77"/>
      <c r="AJB846" s="77"/>
      <c r="AJC846" s="77"/>
      <c r="AJD846" s="77"/>
      <c r="AJE846" s="77"/>
      <c r="AJF846" s="77"/>
      <c r="AJG846" s="77"/>
      <c r="AJH846" s="77"/>
      <c r="AJI846" s="77"/>
      <c r="AJJ846" s="77"/>
      <c r="AJK846" s="77"/>
      <c r="AJL846" s="77"/>
      <c r="AJM846" s="77"/>
      <c r="AJN846" s="77"/>
      <c r="AJO846" s="77"/>
      <c r="AJP846" s="77"/>
      <c r="AJQ846" s="77"/>
      <c r="AJR846" s="77"/>
      <c r="AJS846" s="77"/>
      <c r="AJT846" s="77"/>
      <c r="AJU846" s="77"/>
      <c r="AJV846" s="77"/>
      <c r="AJW846" s="77"/>
      <c r="AJX846" s="77"/>
      <c r="AJY846" s="77"/>
      <c r="AJZ846" s="77"/>
      <c r="AKA846" s="77"/>
      <c r="AKB846" s="77"/>
      <c r="AKC846" s="77"/>
      <c r="AKD846" s="77"/>
      <c r="AKE846" s="77"/>
      <c r="AKF846" s="77"/>
      <c r="AKG846" s="77"/>
      <c r="AKH846" s="77"/>
      <c r="AKI846" s="77"/>
      <c r="AKJ846" s="77"/>
      <c r="AKK846" s="77"/>
      <c r="AKL846" s="77"/>
      <c r="AKM846" s="77"/>
      <c r="AKN846" s="77"/>
      <c r="AKO846" s="77"/>
      <c r="AKP846" s="77"/>
      <c r="AKQ846" s="77"/>
      <c r="AKR846" s="77"/>
      <c r="AKS846" s="77"/>
      <c r="AKT846" s="77"/>
      <c r="AKU846" s="77"/>
      <c r="AKV846" s="77"/>
      <c r="AKW846" s="77"/>
      <c r="AKX846" s="77"/>
      <c r="AKY846" s="77"/>
      <c r="AKZ846" s="77"/>
      <c r="ALA846" s="77"/>
      <c r="ALB846" s="77"/>
      <c r="ALC846" s="77"/>
      <c r="ALD846" s="77"/>
      <c r="ALE846" s="77"/>
      <c r="ALF846" s="77"/>
      <c r="ALG846" s="77"/>
      <c r="ALH846" s="77"/>
      <c r="ALI846" s="77"/>
      <c r="ALJ846" s="77"/>
      <c r="ALK846" s="77"/>
      <c r="ALL846" s="77"/>
      <c r="ALM846" s="77"/>
      <c r="ALN846" s="77"/>
      <c r="ALO846" s="77"/>
      <c r="ALP846" s="77"/>
      <c r="ALQ846" s="77"/>
      <c r="ALR846" s="77"/>
      <c r="ALS846" s="77"/>
      <c r="ALT846" s="77"/>
      <c r="ALU846" s="77"/>
      <c r="ALV846" s="77"/>
      <c r="ALW846" s="77"/>
      <c r="ALX846" s="77"/>
      <c r="ALY846" s="77"/>
      <c r="ALZ846" s="77"/>
      <c r="AMA846" s="77"/>
      <c r="AMB846" s="77"/>
      <c r="AMC846" s="77"/>
      <c r="AMD846" s="77"/>
      <c r="AME846" s="77"/>
      <c r="AMF846" s="77"/>
      <c r="AMG846" s="77"/>
      <c r="AMH846" s="77"/>
      <c r="AMI846" s="77"/>
      <c r="AMJ846" s="77"/>
    </row>
    <row r="847" customFormat="false" ht="12.85" hidden="false" customHeight="false" outlineLevel="0" collapsed="false">
      <c r="A847" s="77"/>
      <c r="B847" s="77"/>
      <c r="C847" s="77"/>
      <c r="D847" s="77"/>
      <c r="E847" s="77"/>
      <c r="F847" s="77"/>
      <c r="G847" s="77"/>
      <c r="H847" s="77"/>
      <c r="I847" s="77"/>
      <c r="J847" s="77"/>
      <c r="K847" s="77"/>
      <c r="L847" s="77"/>
      <c r="M847" s="77"/>
      <c r="N847" s="77"/>
      <c r="O847" s="77"/>
      <c r="P847" s="77"/>
      <c r="Q847" s="77"/>
      <c r="R847" s="77"/>
      <c r="S847" s="77"/>
      <c r="T847" s="77"/>
      <c r="U847" s="77"/>
      <c r="V847" s="77"/>
      <c r="W847" s="77"/>
      <c r="X847" s="77"/>
      <c r="Y847" s="77"/>
      <c r="Z847" s="77"/>
      <c r="AA847" s="77"/>
      <c r="AB847" s="77"/>
      <c r="AC847" s="77"/>
      <c r="AD847" s="77"/>
      <c r="AE847" s="77"/>
      <c r="AF847" s="77"/>
      <c r="AG847" s="77"/>
      <c r="AH847" s="77"/>
      <c r="AI847" s="77"/>
      <c r="AJ847" s="77"/>
      <c r="AK847" s="77"/>
      <c r="AL847" s="77"/>
      <c r="AM847" s="77"/>
      <c r="AN847" s="77"/>
      <c r="AO847" s="77"/>
      <c r="AP847" s="77"/>
      <c r="AQ847" s="77"/>
      <c r="AR847" s="77"/>
      <c r="AS847" s="77"/>
      <c r="AT847" s="77"/>
      <c r="AU847" s="77"/>
      <c r="AV847" s="77"/>
      <c r="AW847" s="77"/>
      <c r="AX847" s="77"/>
      <c r="AY847" s="77"/>
      <c r="AZ847" s="77"/>
      <c r="BA847" s="77"/>
      <c r="BB847" s="77"/>
      <c r="BC847" s="77"/>
      <c r="BD847" s="77"/>
      <c r="BE847" s="77"/>
      <c r="BF847" s="77"/>
      <c r="BG847" s="77"/>
      <c r="BH847" s="77"/>
      <c r="BI847" s="77"/>
      <c r="BJ847" s="77"/>
      <c r="BK847" s="77"/>
      <c r="BL847" s="77"/>
      <c r="BM847" s="77"/>
      <c r="BN847" s="77"/>
      <c r="BO847" s="77"/>
      <c r="BP847" s="77"/>
      <c r="BQ847" s="77"/>
      <c r="BR847" s="77"/>
      <c r="BS847" s="77"/>
      <c r="BT847" s="77"/>
      <c r="BU847" s="77"/>
      <c r="BV847" s="77"/>
      <c r="BW847" s="77"/>
      <c r="BX847" s="77"/>
      <c r="BY847" s="77"/>
      <c r="BZ847" s="77"/>
      <c r="CA847" s="77"/>
      <c r="CB847" s="77"/>
      <c r="CC847" s="77"/>
      <c r="CD847" s="77"/>
      <c r="CE847" s="77"/>
      <c r="CF847" s="77"/>
      <c r="CG847" s="77"/>
      <c r="CH847" s="77"/>
      <c r="CI847" s="77"/>
      <c r="CJ847" s="77"/>
      <c r="CK847" s="77"/>
      <c r="CL847" s="77"/>
      <c r="CM847" s="77"/>
      <c r="CN847" s="77"/>
      <c r="CO847" s="77"/>
      <c r="CP847" s="77"/>
      <c r="CQ847" s="77"/>
      <c r="CR847" s="77"/>
      <c r="CS847" s="77"/>
      <c r="CT847" s="77"/>
      <c r="CU847" s="77"/>
      <c r="CV847" s="77"/>
      <c r="CW847" s="77"/>
      <c r="CX847" s="77"/>
      <c r="CY847" s="77"/>
      <c r="CZ847" s="77"/>
      <c r="DA847" s="77"/>
      <c r="DB847" s="77"/>
      <c r="DC847" s="77"/>
      <c r="DD847" s="77"/>
      <c r="DE847" s="77"/>
      <c r="DF847" s="77"/>
      <c r="DG847" s="77"/>
      <c r="DH847" s="77"/>
      <c r="DI847" s="77"/>
      <c r="DJ847" s="77"/>
      <c r="DK847" s="77"/>
      <c r="DL847" s="77"/>
      <c r="DM847" s="77"/>
      <c r="DN847" s="77"/>
      <c r="DO847" s="77"/>
      <c r="DP847" s="77"/>
      <c r="DQ847" s="77"/>
      <c r="DR847" s="77"/>
      <c r="DS847" s="77"/>
      <c r="DT847" s="77"/>
      <c r="DU847" s="77"/>
      <c r="DV847" s="77"/>
      <c r="DW847" s="77"/>
      <c r="DX847" s="77"/>
      <c r="DY847" s="77"/>
      <c r="DZ847" s="77"/>
      <c r="EA847" s="77"/>
      <c r="EB847" s="77"/>
      <c r="EC847" s="77"/>
      <c r="ED847" s="77"/>
      <c r="EE847" s="77"/>
      <c r="EF847" s="77"/>
      <c r="EG847" s="77"/>
      <c r="EH847" s="77"/>
      <c r="EI847" s="77"/>
      <c r="EJ847" s="77"/>
      <c r="EK847" s="77"/>
      <c r="EL847" s="77"/>
      <c r="EM847" s="77"/>
      <c r="EN847" s="77"/>
      <c r="EO847" s="77"/>
      <c r="EP847" s="77"/>
      <c r="EQ847" s="77"/>
      <c r="ER847" s="77"/>
      <c r="ES847" s="77"/>
      <c r="ET847" s="77"/>
      <c r="EU847" s="77"/>
      <c r="EV847" s="77"/>
      <c r="EW847" s="77"/>
      <c r="EX847" s="77"/>
      <c r="EY847" s="77"/>
      <c r="EZ847" s="77"/>
      <c r="FA847" s="77"/>
      <c r="FB847" s="77"/>
      <c r="FC847" s="77"/>
      <c r="FD847" s="77"/>
      <c r="FE847" s="77"/>
      <c r="FF847" s="77"/>
      <c r="FG847" s="77"/>
      <c r="FH847" s="77"/>
      <c r="FI847" s="77"/>
      <c r="FJ847" s="77"/>
      <c r="FK847" s="77"/>
      <c r="FL847" s="77"/>
      <c r="FM847" s="77"/>
      <c r="FN847" s="77"/>
      <c r="FO847" s="77"/>
      <c r="FP847" s="77"/>
      <c r="FQ847" s="77"/>
      <c r="FR847" s="77"/>
      <c r="FS847" s="77"/>
      <c r="FT847" s="77"/>
      <c r="FU847" s="77"/>
      <c r="FV847" s="77"/>
      <c r="FW847" s="77"/>
      <c r="FX847" s="77"/>
      <c r="FY847" s="77"/>
      <c r="FZ847" s="77"/>
      <c r="GA847" s="77"/>
      <c r="GB847" s="77"/>
      <c r="GC847" s="77"/>
      <c r="GD847" s="77"/>
      <c r="GE847" s="77"/>
      <c r="GF847" s="77"/>
      <c r="GG847" s="77"/>
      <c r="GH847" s="77"/>
      <c r="GI847" s="77"/>
      <c r="GJ847" s="77"/>
      <c r="GK847" s="77"/>
      <c r="GL847" s="77"/>
      <c r="GM847" s="77"/>
      <c r="GN847" s="77"/>
      <c r="GO847" s="77"/>
      <c r="GP847" s="77"/>
      <c r="GQ847" s="77"/>
      <c r="GR847" s="77"/>
      <c r="GS847" s="77"/>
      <c r="GT847" s="77"/>
      <c r="GU847" s="77"/>
      <c r="GV847" s="77"/>
      <c r="GW847" s="77"/>
      <c r="GX847" s="77"/>
      <c r="GY847" s="77"/>
      <c r="GZ847" s="77"/>
      <c r="HA847" s="77"/>
      <c r="HB847" s="77"/>
      <c r="HC847" s="77"/>
      <c r="HD847" s="77"/>
      <c r="HE847" s="77"/>
      <c r="HF847" s="77"/>
      <c r="HG847" s="77"/>
      <c r="HH847" s="77"/>
      <c r="HI847" s="77"/>
      <c r="HJ847" s="77"/>
      <c r="HK847" s="77"/>
      <c r="HL847" s="77"/>
      <c r="HM847" s="77"/>
      <c r="HN847" s="77"/>
      <c r="HO847" s="77"/>
      <c r="HP847" s="77"/>
      <c r="HQ847" s="77"/>
      <c r="HR847" s="77"/>
      <c r="HS847" s="77"/>
      <c r="HT847" s="77"/>
      <c r="HU847" s="77"/>
      <c r="HV847" s="77"/>
      <c r="HW847" s="77"/>
      <c r="HX847" s="77"/>
      <c r="HY847" s="77"/>
      <c r="HZ847" s="77"/>
      <c r="IA847" s="77"/>
      <c r="IB847" s="77"/>
      <c r="IC847" s="77"/>
      <c r="ID847" s="77"/>
      <c r="IE847" s="77"/>
      <c r="IF847" s="77"/>
      <c r="IG847" s="77"/>
      <c r="IH847" s="77"/>
      <c r="II847" s="77"/>
      <c r="IJ847" s="77"/>
      <c r="IK847" s="77"/>
      <c r="IL847" s="77"/>
      <c r="IM847" s="77"/>
      <c r="IN847" s="77"/>
      <c r="IO847" s="77"/>
      <c r="IP847" s="77"/>
      <c r="IQ847" s="77"/>
      <c r="IR847" s="77"/>
      <c r="IS847" s="77"/>
      <c r="IT847" s="77"/>
      <c r="IU847" s="77"/>
      <c r="IV847" s="77"/>
      <c r="IW847" s="77"/>
      <c r="IX847" s="77"/>
      <c r="IY847" s="77"/>
      <c r="IZ847" s="77"/>
      <c r="JA847" s="77"/>
      <c r="JB847" s="77"/>
      <c r="JC847" s="77"/>
      <c r="JD847" s="77"/>
      <c r="JE847" s="77"/>
      <c r="JF847" s="77"/>
      <c r="JG847" s="77"/>
      <c r="JH847" s="77"/>
      <c r="JI847" s="77"/>
      <c r="JJ847" s="77"/>
      <c r="JK847" s="77"/>
      <c r="JL847" s="77"/>
      <c r="JM847" s="77"/>
      <c r="JN847" s="77"/>
      <c r="JO847" s="77"/>
      <c r="JP847" s="77"/>
      <c r="JQ847" s="77"/>
      <c r="JR847" s="77"/>
      <c r="JS847" s="77"/>
      <c r="JT847" s="77"/>
      <c r="JU847" s="77"/>
      <c r="JV847" s="77"/>
      <c r="JW847" s="77"/>
      <c r="JX847" s="77"/>
      <c r="JY847" s="77"/>
      <c r="JZ847" s="77"/>
      <c r="KA847" s="77"/>
      <c r="KB847" s="77"/>
      <c r="KC847" s="77"/>
      <c r="KD847" s="77"/>
      <c r="KE847" s="77"/>
      <c r="KF847" s="77"/>
      <c r="KG847" s="77"/>
      <c r="KH847" s="77"/>
      <c r="KI847" s="77"/>
      <c r="KJ847" s="77"/>
      <c r="KK847" s="77"/>
      <c r="KL847" s="77"/>
      <c r="KM847" s="77"/>
      <c r="KN847" s="77"/>
      <c r="KO847" s="77"/>
      <c r="KP847" s="77"/>
      <c r="KQ847" s="77"/>
      <c r="KR847" s="77"/>
      <c r="KS847" s="77"/>
      <c r="KT847" s="77"/>
      <c r="KU847" s="77"/>
      <c r="KV847" s="77"/>
      <c r="KW847" s="77"/>
      <c r="KX847" s="77"/>
      <c r="KY847" s="77"/>
      <c r="KZ847" s="77"/>
      <c r="LA847" s="77"/>
      <c r="LB847" s="77"/>
      <c r="LC847" s="77"/>
      <c r="LD847" s="77"/>
      <c r="LE847" s="77"/>
      <c r="LF847" s="77"/>
      <c r="LG847" s="77"/>
      <c r="LH847" s="77"/>
      <c r="LI847" s="77"/>
      <c r="LJ847" s="77"/>
      <c r="LK847" s="77"/>
      <c r="LL847" s="77"/>
      <c r="LM847" s="77"/>
      <c r="LN847" s="77"/>
      <c r="LO847" s="77"/>
      <c r="LP847" s="77"/>
      <c r="LQ847" s="77"/>
      <c r="LR847" s="77"/>
      <c r="LS847" s="77"/>
      <c r="LT847" s="77"/>
      <c r="LU847" s="77"/>
      <c r="LV847" s="77"/>
      <c r="LW847" s="77"/>
      <c r="LX847" s="77"/>
      <c r="LY847" s="77"/>
      <c r="LZ847" s="77"/>
      <c r="MA847" s="77"/>
      <c r="MB847" s="77"/>
      <c r="MC847" s="77"/>
      <c r="MD847" s="77"/>
      <c r="ME847" s="77"/>
      <c r="MF847" s="77"/>
      <c r="MG847" s="77"/>
      <c r="MH847" s="77"/>
      <c r="MI847" s="77"/>
      <c r="MJ847" s="77"/>
      <c r="MK847" s="77"/>
      <c r="ML847" s="77"/>
      <c r="MM847" s="77"/>
      <c r="MN847" s="77"/>
      <c r="MO847" s="77"/>
      <c r="MP847" s="77"/>
      <c r="MQ847" s="77"/>
      <c r="MR847" s="77"/>
      <c r="MS847" s="77"/>
      <c r="MT847" s="77"/>
      <c r="MU847" s="77"/>
      <c r="MV847" s="77"/>
      <c r="MW847" s="77"/>
      <c r="MX847" s="77"/>
      <c r="MY847" s="77"/>
      <c r="MZ847" s="77"/>
      <c r="NA847" s="77"/>
      <c r="NB847" s="77"/>
      <c r="NC847" s="77"/>
      <c r="ND847" s="77"/>
      <c r="NE847" s="77"/>
      <c r="NF847" s="77"/>
      <c r="NG847" s="77"/>
      <c r="NH847" s="77"/>
      <c r="NI847" s="77"/>
      <c r="NJ847" s="77"/>
      <c r="NK847" s="77"/>
      <c r="NL847" s="77"/>
      <c r="NM847" s="77"/>
      <c r="NN847" s="77"/>
      <c r="NO847" s="77"/>
      <c r="NP847" s="77"/>
      <c r="NQ847" s="77"/>
      <c r="NR847" s="77"/>
      <c r="NS847" s="77"/>
      <c r="NT847" s="77"/>
      <c r="NU847" s="77"/>
      <c r="NV847" s="77"/>
      <c r="NW847" s="77"/>
      <c r="NX847" s="77"/>
      <c r="NY847" s="77"/>
      <c r="NZ847" s="77"/>
      <c r="OA847" s="77"/>
      <c r="OB847" s="77"/>
      <c r="OC847" s="77"/>
      <c r="OD847" s="77"/>
      <c r="OE847" s="77"/>
      <c r="OF847" s="77"/>
      <c r="OG847" s="77"/>
      <c r="OH847" s="77"/>
      <c r="OI847" s="77"/>
      <c r="OJ847" s="77"/>
      <c r="OK847" s="77"/>
      <c r="OL847" s="77"/>
      <c r="OM847" s="77"/>
      <c r="ON847" s="77"/>
      <c r="OO847" s="77"/>
      <c r="OP847" s="77"/>
      <c r="OQ847" s="77"/>
      <c r="OR847" s="77"/>
      <c r="OS847" s="77"/>
      <c r="OT847" s="77"/>
      <c r="OU847" s="77"/>
      <c r="OV847" s="77"/>
      <c r="OW847" s="77"/>
      <c r="OX847" s="77"/>
      <c r="OY847" s="77"/>
      <c r="OZ847" s="77"/>
      <c r="PA847" s="77"/>
      <c r="PB847" s="77"/>
      <c r="PC847" s="77"/>
      <c r="PD847" s="77"/>
      <c r="PE847" s="77"/>
      <c r="PF847" s="77"/>
      <c r="PG847" s="77"/>
      <c r="PH847" s="77"/>
      <c r="PI847" s="77"/>
      <c r="PJ847" s="77"/>
      <c r="PK847" s="77"/>
      <c r="PL847" s="77"/>
      <c r="PM847" s="77"/>
      <c r="PN847" s="77"/>
      <c r="PO847" s="77"/>
      <c r="PP847" s="77"/>
      <c r="PQ847" s="77"/>
      <c r="PR847" s="77"/>
      <c r="PS847" s="77"/>
      <c r="PT847" s="77"/>
      <c r="PU847" s="77"/>
      <c r="PV847" s="77"/>
      <c r="PW847" s="77"/>
      <c r="PX847" s="77"/>
      <c r="PY847" s="77"/>
      <c r="PZ847" s="77"/>
      <c r="QA847" s="77"/>
      <c r="QB847" s="77"/>
      <c r="QC847" s="77"/>
      <c r="QD847" s="77"/>
      <c r="QE847" s="77"/>
      <c r="QF847" s="77"/>
      <c r="QG847" s="77"/>
      <c r="QH847" s="77"/>
      <c r="QI847" s="77"/>
      <c r="QJ847" s="77"/>
      <c r="QK847" s="77"/>
      <c r="QL847" s="77"/>
      <c r="QM847" s="77"/>
      <c r="QN847" s="77"/>
      <c r="QO847" s="77"/>
      <c r="QP847" s="77"/>
      <c r="QQ847" s="77"/>
      <c r="QR847" s="77"/>
      <c r="QS847" s="77"/>
      <c r="QT847" s="77"/>
      <c r="QU847" s="77"/>
      <c r="QV847" s="77"/>
      <c r="QW847" s="77"/>
      <c r="QX847" s="77"/>
      <c r="QY847" s="77"/>
      <c r="QZ847" s="77"/>
      <c r="RA847" s="77"/>
      <c r="RB847" s="77"/>
      <c r="RC847" s="77"/>
      <c r="RD847" s="77"/>
      <c r="RE847" s="77"/>
      <c r="RF847" s="77"/>
      <c r="RG847" s="77"/>
      <c r="RH847" s="77"/>
      <c r="RI847" s="77"/>
      <c r="RJ847" s="77"/>
      <c r="RK847" s="77"/>
      <c r="RL847" s="77"/>
      <c r="RM847" s="77"/>
      <c r="RN847" s="77"/>
      <c r="RO847" s="77"/>
      <c r="RP847" s="77"/>
      <c r="RQ847" s="77"/>
      <c r="RR847" s="77"/>
      <c r="RS847" s="77"/>
      <c r="RT847" s="77"/>
      <c r="RU847" s="77"/>
      <c r="RV847" s="77"/>
      <c r="RW847" s="77"/>
      <c r="RX847" s="77"/>
      <c r="RY847" s="77"/>
      <c r="RZ847" s="77"/>
      <c r="SA847" s="77"/>
      <c r="SB847" s="77"/>
      <c r="SC847" s="77"/>
      <c r="SD847" s="77"/>
      <c r="SE847" s="77"/>
      <c r="SF847" s="77"/>
      <c r="SG847" s="77"/>
      <c r="SH847" s="77"/>
      <c r="SI847" s="77"/>
      <c r="SJ847" s="77"/>
      <c r="SK847" s="77"/>
      <c r="SL847" s="77"/>
      <c r="SM847" s="77"/>
      <c r="SN847" s="77"/>
      <c r="SO847" s="77"/>
      <c r="SP847" s="77"/>
      <c r="SQ847" s="77"/>
      <c r="SR847" s="77"/>
      <c r="SS847" s="77"/>
      <c r="ST847" s="77"/>
      <c r="SU847" s="77"/>
      <c r="SV847" s="77"/>
      <c r="SW847" s="77"/>
      <c r="SX847" s="77"/>
      <c r="SY847" s="77"/>
      <c r="SZ847" s="77"/>
      <c r="TA847" s="77"/>
      <c r="TB847" s="77"/>
      <c r="TC847" s="77"/>
      <c r="TD847" s="77"/>
      <c r="TE847" s="77"/>
      <c r="TF847" s="77"/>
      <c r="TG847" s="77"/>
      <c r="TH847" s="77"/>
      <c r="TI847" s="77"/>
      <c r="TJ847" s="77"/>
      <c r="TK847" s="77"/>
      <c r="TL847" s="77"/>
      <c r="TM847" s="77"/>
      <c r="TN847" s="77"/>
      <c r="TO847" s="77"/>
      <c r="TP847" s="77"/>
      <c r="TQ847" s="77"/>
      <c r="TR847" s="77"/>
      <c r="TS847" s="77"/>
      <c r="TT847" s="77"/>
      <c r="TU847" s="77"/>
      <c r="TV847" s="77"/>
      <c r="TW847" s="77"/>
      <c r="TX847" s="77"/>
      <c r="TY847" s="77"/>
      <c r="TZ847" s="77"/>
      <c r="UA847" s="77"/>
      <c r="UB847" s="77"/>
      <c r="UC847" s="77"/>
      <c r="UD847" s="77"/>
      <c r="UE847" s="77"/>
      <c r="UF847" s="77"/>
      <c r="UG847" s="77"/>
      <c r="UH847" s="77"/>
      <c r="UI847" s="77"/>
      <c r="UJ847" s="77"/>
      <c r="UK847" s="77"/>
      <c r="UL847" s="77"/>
      <c r="UM847" s="77"/>
      <c r="UN847" s="77"/>
      <c r="UO847" s="77"/>
      <c r="UP847" s="77"/>
      <c r="UQ847" s="77"/>
      <c r="UR847" s="77"/>
      <c r="US847" s="77"/>
      <c r="UT847" s="77"/>
      <c r="UU847" s="77"/>
      <c r="UV847" s="77"/>
      <c r="UW847" s="77"/>
      <c r="UX847" s="77"/>
      <c r="UY847" s="77"/>
      <c r="UZ847" s="77"/>
      <c r="VA847" s="77"/>
      <c r="VB847" s="77"/>
      <c r="VC847" s="77"/>
      <c r="VD847" s="77"/>
      <c r="VE847" s="77"/>
      <c r="VF847" s="77"/>
      <c r="VG847" s="77"/>
      <c r="VH847" s="77"/>
      <c r="VI847" s="77"/>
      <c r="VJ847" s="77"/>
      <c r="VK847" s="77"/>
      <c r="VL847" s="77"/>
      <c r="VM847" s="77"/>
      <c r="VN847" s="77"/>
      <c r="VO847" s="77"/>
      <c r="VP847" s="77"/>
      <c r="VQ847" s="77"/>
      <c r="VR847" s="77"/>
      <c r="VS847" s="77"/>
      <c r="VT847" s="77"/>
      <c r="VU847" s="77"/>
      <c r="VV847" s="77"/>
      <c r="VW847" s="77"/>
      <c r="VX847" s="77"/>
      <c r="VY847" s="77"/>
      <c r="VZ847" s="77"/>
      <c r="WA847" s="77"/>
      <c r="WB847" s="77"/>
      <c r="WC847" s="77"/>
      <c r="WD847" s="77"/>
      <c r="WE847" s="77"/>
      <c r="WF847" s="77"/>
      <c r="WG847" s="77"/>
      <c r="WH847" s="77"/>
      <c r="WI847" s="77"/>
      <c r="WJ847" s="77"/>
      <c r="WK847" s="77"/>
      <c r="WL847" s="77"/>
      <c r="WM847" s="77"/>
      <c r="WN847" s="77"/>
      <c r="WO847" s="77"/>
      <c r="WP847" s="77"/>
      <c r="WQ847" s="77"/>
      <c r="WR847" s="77"/>
      <c r="WS847" s="77"/>
      <c r="WT847" s="77"/>
      <c r="WU847" s="77"/>
      <c r="WV847" s="77"/>
      <c r="WW847" s="77"/>
      <c r="WX847" s="77"/>
      <c r="WY847" s="77"/>
      <c r="WZ847" s="77"/>
      <c r="XA847" s="77"/>
      <c r="XB847" s="77"/>
      <c r="XC847" s="77"/>
      <c r="XD847" s="77"/>
      <c r="XE847" s="77"/>
      <c r="XF847" s="77"/>
      <c r="XG847" s="77"/>
      <c r="XH847" s="77"/>
      <c r="XI847" s="77"/>
      <c r="XJ847" s="77"/>
      <c r="XK847" s="77"/>
      <c r="XL847" s="77"/>
      <c r="XM847" s="77"/>
      <c r="XN847" s="77"/>
      <c r="XO847" s="77"/>
      <c r="XP847" s="77"/>
      <c r="XQ847" s="77"/>
      <c r="XR847" s="77"/>
      <c r="XS847" s="77"/>
      <c r="XT847" s="77"/>
      <c r="XU847" s="77"/>
      <c r="XV847" s="77"/>
      <c r="XW847" s="77"/>
      <c r="XX847" s="77"/>
      <c r="XY847" s="77"/>
      <c r="XZ847" s="77"/>
      <c r="YA847" s="77"/>
      <c r="YB847" s="77"/>
      <c r="YC847" s="77"/>
      <c r="YD847" s="77"/>
      <c r="YE847" s="77"/>
      <c r="YF847" s="77"/>
      <c r="YG847" s="77"/>
      <c r="YH847" s="77"/>
      <c r="YI847" s="77"/>
      <c r="YJ847" s="77"/>
      <c r="YK847" s="77"/>
      <c r="YL847" s="77"/>
      <c r="YM847" s="77"/>
      <c r="YN847" s="77"/>
      <c r="YO847" s="77"/>
      <c r="YP847" s="77"/>
      <c r="YQ847" s="77"/>
      <c r="YR847" s="77"/>
      <c r="YS847" s="77"/>
      <c r="YT847" s="77"/>
      <c r="YU847" s="77"/>
      <c r="YV847" s="77"/>
      <c r="YW847" s="77"/>
      <c r="YX847" s="77"/>
      <c r="YY847" s="77"/>
      <c r="YZ847" s="77"/>
      <c r="ZA847" s="77"/>
      <c r="ZB847" s="77"/>
      <c r="ZC847" s="77"/>
      <c r="ZD847" s="77"/>
      <c r="ZE847" s="77"/>
      <c r="ZF847" s="77"/>
      <c r="ZG847" s="77"/>
      <c r="ZH847" s="77"/>
      <c r="ZI847" s="77"/>
      <c r="ZJ847" s="77"/>
      <c r="ZK847" s="77"/>
      <c r="ZL847" s="77"/>
      <c r="ZM847" s="77"/>
      <c r="ZN847" s="77"/>
      <c r="ZO847" s="77"/>
      <c r="ZP847" s="77"/>
      <c r="ZQ847" s="77"/>
      <c r="ZR847" s="77"/>
      <c r="ZS847" s="77"/>
      <c r="ZT847" s="77"/>
      <c r="ZU847" s="77"/>
      <c r="ZV847" s="77"/>
      <c r="ZW847" s="77"/>
      <c r="ZX847" s="77"/>
      <c r="ZY847" s="77"/>
      <c r="ZZ847" s="77"/>
      <c r="AAA847" s="77"/>
      <c r="AAB847" s="77"/>
      <c r="AAC847" s="77"/>
      <c r="AAD847" s="77"/>
      <c r="AAE847" s="77"/>
      <c r="AAF847" s="77"/>
      <c r="AAG847" s="77"/>
      <c r="AAH847" s="77"/>
      <c r="AAI847" s="77"/>
      <c r="AAJ847" s="77"/>
      <c r="AAK847" s="77"/>
      <c r="AAL847" s="77"/>
      <c r="AAM847" s="77"/>
      <c r="AAN847" s="77"/>
      <c r="AAO847" s="77"/>
      <c r="AAP847" s="77"/>
      <c r="AAQ847" s="77"/>
      <c r="AAR847" s="77"/>
      <c r="AAS847" s="77"/>
      <c r="AAT847" s="77"/>
      <c r="AAU847" s="77"/>
      <c r="AAV847" s="77"/>
      <c r="AAW847" s="77"/>
      <c r="AAX847" s="77"/>
      <c r="AAY847" s="77"/>
      <c r="AAZ847" s="77"/>
      <c r="ABA847" s="77"/>
      <c r="ABB847" s="77"/>
      <c r="ABC847" s="77"/>
      <c r="ABD847" s="77"/>
      <c r="ABE847" s="77"/>
      <c r="ABF847" s="77"/>
      <c r="ABG847" s="77"/>
      <c r="ABH847" s="77"/>
      <c r="ABI847" s="77"/>
      <c r="ABJ847" s="77"/>
      <c r="ABK847" s="77"/>
      <c r="ABL847" s="77"/>
      <c r="ABM847" s="77"/>
      <c r="ABN847" s="77"/>
      <c r="ABO847" s="77"/>
      <c r="ABP847" s="77"/>
      <c r="ABQ847" s="77"/>
      <c r="ABR847" s="77"/>
      <c r="ABS847" s="77"/>
      <c r="ABT847" s="77"/>
      <c r="ABU847" s="77"/>
      <c r="ABV847" s="77"/>
      <c r="ABW847" s="77"/>
      <c r="ABX847" s="77"/>
      <c r="ABY847" s="77"/>
      <c r="ABZ847" s="77"/>
      <c r="ACA847" s="77"/>
      <c r="ACB847" s="77"/>
      <c r="ACC847" s="77"/>
      <c r="ACD847" s="77"/>
      <c r="ACE847" s="77"/>
      <c r="ACF847" s="77"/>
      <c r="ACG847" s="77"/>
      <c r="ACH847" s="77"/>
      <c r="ACI847" s="77"/>
      <c r="ACJ847" s="77"/>
      <c r="ACK847" s="77"/>
      <c r="ACL847" s="77"/>
      <c r="ACM847" s="77"/>
      <c r="ACN847" s="77"/>
      <c r="ACO847" s="77"/>
      <c r="ACP847" s="77"/>
      <c r="ACQ847" s="77"/>
      <c r="ACR847" s="77"/>
      <c r="ACS847" s="77"/>
      <c r="ACT847" s="77"/>
      <c r="ACU847" s="77"/>
      <c r="ACV847" s="77"/>
      <c r="ACW847" s="77"/>
      <c r="ACX847" s="77"/>
      <c r="ACY847" s="77"/>
      <c r="ACZ847" s="77"/>
      <c r="ADA847" s="77"/>
      <c r="ADB847" s="77"/>
      <c r="ADC847" s="77"/>
      <c r="ADD847" s="77"/>
      <c r="ADE847" s="77"/>
      <c r="ADF847" s="77"/>
      <c r="ADG847" s="77"/>
      <c r="ADH847" s="77"/>
      <c r="ADI847" s="77"/>
      <c r="ADJ847" s="77"/>
      <c r="ADK847" s="77"/>
      <c r="ADL847" s="77"/>
      <c r="ADM847" s="77"/>
      <c r="ADN847" s="77"/>
      <c r="ADO847" s="77"/>
      <c r="ADP847" s="77"/>
      <c r="ADQ847" s="77"/>
      <c r="ADR847" s="77"/>
      <c r="ADS847" s="77"/>
      <c r="ADT847" s="77"/>
      <c r="ADU847" s="77"/>
      <c r="ADV847" s="77"/>
      <c r="ADW847" s="77"/>
      <c r="ADX847" s="77"/>
      <c r="ADY847" s="77"/>
      <c r="ADZ847" s="77"/>
      <c r="AEA847" s="77"/>
      <c r="AEB847" s="77"/>
      <c r="AEC847" s="77"/>
      <c r="AED847" s="77"/>
      <c r="AEE847" s="77"/>
      <c r="AEF847" s="77"/>
      <c r="AEG847" s="77"/>
      <c r="AEH847" s="77"/>
      <c r="AEI847" s="77"/>
      <c r="AEJ847" s="77"/>
      <c r="AEK847" s="77"/>
      <c r="AEL847" s="77"/>
      <c r="AEM847" s="77"/>
      <c r="AEN847" s="77"/>
      <c r="AEO847" s="77"/>
      <c r="AEP847" s="77"/>
      <c r="AEQ847" s="77"/>
      <c r="AER847" s="77"/>
      <c r="AES847" s="77"/>
      <c r="AET847" s="77"/>
      <c r="AEU847" s="77"/>
      <c r="AEV847" s="77"/>
      <c r="AEW847" s="77"/>
      <c r="AEX847" s="77"/>
      <c r="AEY847" s="77"/>
      <c r="AEZ847" s="77"/>
      <c r="AFA847" s="77"/>
      <c r="AFB847" s="77"/>
      <c r="AFC847" s="77"/>
      <c r="AFD847" s="77"/>
      <c r="AFE847" s="77"/>
      <c r="AFF847" s="77"/>
      <c r="AFG847" s="77"/>
      <c r="AFH847" s="77"/>
      <c r="AFI847" s="77"/>
      <c r="AFJ847" s="77"/>
      <c r="AFK847" s="77"/>
      <c r="AFL847" s="77"/>
      <c r="AFM847" s="77"/>
      <c r="AFN847" s="77"/>
      <c r="AFO847" s="77"/>
      <c r="AFP847" s="77"/>
      <c r="AFQ847" s="77"/>
      <c r="AFR847" s="77"/>
      <c r="AFS847" s="77"/>
      <c r="AFT847" s="77"/>
      <c r="AFU847" s="77"/>
      <c r="AFV847" s="77"/>
      <c r="AFW847" s="77"/>
      <c r="AFX847" s="77"/>
      <c r="AFY847" s="77"/>
      <c r="AFZ847" s="77"/>
      <c r="AGA847" s="77"/>
      <c r="AGB847" s="77"/>
      <c r="AGC847" s="77"/>
      <c r="AGD847" s="77"/>
      <c r="AGE847" s="77"/>
      <c r="AGF847" s="77"/>
      <c r="AGG847" s="77"/>
      <c r="AGH847" s="77"/>
      <c r="AGI847" s="77"/>
      <c r="AGJ847" s="77"/>
      <c r="AGK847" s="77"/>
      <c r="AGL847" s="77"/>
      <c r="AGM847" s="77"/>
      <c r="AGN847" s="77"/>
      <c r="AGO847" s="77"/>
      <c r="AGP847" s="77"/>
      <c r="AGQ847" s="77"/>
      <c r="AGR847" s="77"/>
      <c r="AGS847" s="77"/>
      <c r="AGT847" s="77"/>
      <c r="AGU847" s="77"/>
      <c r="AGV847" s="77"/>
      <c r="AGW847" s="77"/>
      <c r="AGX847" s="77"/>
      <c r="AGY847" s="77"/>
      <c r="AGZ847" s="77"/>
      <c r="AHA847" s="77"/>
      <c r="AHB847" s="77"/>
      <c r="AHC847" s="77"/>
      <c r="AHD847" s="77"/>
      <c r="AHE847" s="77"/>
      <c r="AHF847" s="77"/>
      <c r="AHG847" s="77"/>
      <c r="AHH847" s="77"/>
      <c r="AHI847" s="77"/>
      <c r="AHJ847" s="77"/>
      <c r="AHK847" s="77"/>
      <c r="AHL847" s="77"/>
      <c r="AHM847" s="77"/>
      <c r="AHN847" s="77"/>
      <c r="AHO847" s="77"/>
      <c r="AHP847" s="77"/>
      <c r="AHQ847" s="77"/>
      <c r="AHR847" s="77"/>
      <c r="AHS847" s="77"/>
      <c r="AHT847" s="77"/>
      <c r="AHU847" s="77"/>
      <c r="AHV847" s="77"/>
      <c r="AHW847" s="77"/>
      <c r="AHX847" s="77"/>
      <c r="AHY847" s="77"/>
      <c r="AHZ847" s="77"/>
      <c r="AIA847" s="77"/>
      <c r="AIB847" s="77"/>
      <c r="AIC847" s="77"/>
      <c r="AID847" s="77"/>
      <c r="AIE847" s="77"/>
      <c r="AIF847" s="77"/>
      <c r="AIG847" s="77"/>
      <c r="AIH847" s="77"/>
      <c r="AII847" s="77"/>
      <c r="AIJ847" s="77"/>
      <c r="AIK847" s="77"/>
      <c r="AIL847" s="77"/>
      <c r="AIM847" s="77"/>
      <c r="AIN847" s="77"/>
      <c r="AIO847" s="77"/>
      <c r="AIP847" s="77"/>
      <c r="AIQ847" s="77"/>
      <c r="AIR847" s="77"/>
      <c r="AIS847" s="77"/>
      <c r="AIT847" s="77"/>
      <c r="AIU847" s="77"/>
      <c r="AIV847" s="77"/>
      <c r="AIW847" s="77"/>
      <c r="AIX847" s="77"/>
      <c r="AIY847" s="77"/>
      <c r="AIZ847" s="77"/>
      <c r="AJA847" s="77"/>
      <c r="AJB847" s="77"/>
      <c r="AJC847" s="77"/>
      <c r="AJD847" s="77"/>
      <c r="AJE847" s="77"/>
      <c r="AJF847" s="77"/>
      <c r="AJG847" s="77"/>
      <c r="AJH847" s="77"/>
      <c r="AJI847" s="77"/>
      <c r="AJJ847" s="77"/>
      <c r="AJK847" s="77"/>
      <c r="AJL847" s="77"/>
      <c r="AJM847" s="77"/>
      <c r="AJN847" s="77"/>
      <c r="AJO847" s="77"/>
      <c r="AJP847" s="77"/>
      <c r="AJQ847" s="77"/>
      <c r="AJR847" s="77"/>
      <c r="AJS847" s="77"/>
      <c r="AJT847" s="77"/>
      <c r="AJU847" s="77"/>
      <c r="AJV847" s="77"/>
      <c r="AJW847" s="77"/>
      <c r="AJX847" s="77"/>
      <c r="AJY847" s="77"/>
      <c r="AJZ847" s="77"/>
      <c r="AKA847" s="77"/>
      <c r="AKB847" s="77"/>
      <c r="AKC847" s="77"/>
      <c r="AKD847" s="77"/>
      <c r="AKE847" s="77"/>
      <c r="AKF847" s="77"/>
      <c r="AKG847" s="77"/>
      <c r="AKH847" s="77"/>
      <c r="AKI847" s="77"/>
      <c r="AKJ847" s="77"/>
      <c r="AKK847" s="77"/>
      <c r="AKL847" s="77"/>
      <c r="AKM847" s="77"/>
      <c r="AKN847" s="77"/>
      <c r="AKO847" s="77"/>
      <c r="AKP847" s="77"/>
      <c r="AKQ847" s="77"/>
      <c r="AKR847" s="77"/>
      <c r="AKS847" s="77"/>
      <c r="AKT847" s="77"/>
      <c r="AKU847" s="77"/>
      <c r="AKV847" s="77"/>
      <c r="AKW847" s="77"/>
      <c r="AKX847" s="77"/>
      <c r="AKY847" s="77"/>
      <c r="AKZ847" s="77"/>
      <c r="ALA847" s="77"/>
      <c r="ALB847" s="77"/>
      <c r="ALC847" s="77"/>
      <c r="ALD847" s="77"/>
      <c r="ALE847" s="77"/>
      <c r="ALF847" s="77"/>
      <c r="ALG847" s="77"/>
      <c r="ALH847" s="77"/>
      <c r="ALI847" s="77"/>
      <c r="ALJ847" s="77"/>
      <c r="ALK847" s="77"/>
      <c r="ALL847" s="77"/>
      <c r="ALM847" s="77"/>
      <c r="ALN847" s="77"/>
      <c r="ALO847" s="77"/>
      <c r="ALP847" s="77"/>
      <c r="ALQ847" s="77"/>
      <c r="ALR847" s="77"/>
      <c r="ALS847" s="77"/>
      <c r="ALT847" s="77"/>
      <c r="ALU847" s="77"/>
      <c r="ALV847" s="77"/>
      <c r="ALW847" s="77"/>
      <c r="ALX847" s="77"/>
      <c r="ALY847" s="77"/>
      <c r="ALZ847" s="77"/>
      <c r="AMA847" s="77"/>
      <c r="AMB847" s="77"/>
      <c r="AMC847" s="77"/>
      <c r="AMD847" s="77"/>
      <c r="AME847" s="77"/>
      <c r="AMF847" s="77"/>
      <c r="AMG847" s="77"/>
      <c r="AMH847" s="77"/>
      <c r="AMI847" s="77"/>
      <c r="AMJ847" s="77"/>
    </row>
    <row r="848" customFormat="false" ht="12.85" hidden="false" customHeight="false" outlineLevel="0" collapsed="false">
      <c r="A848" s="77"/>
      <c r="B848" s="77"/>
      <c r="C848" s="77"/>
      <c r="D848" s="77"/>
      <c r="E848" s="77"/>
      <c r="F848" s="77"/>
      <c r="G848" s="77"/>
      <c r="H848" s="77"/>
      <c r="I848" s="77"/>
      <c r="J848" s="77"/>
      <c r="K848" s="77"/>
      <c r="L848" s="77"/>
      <c r="M848" s="77"/>
      <c r="N848" s="77"/>
      <c r="O848" s="77"/>
      <c r="P848" s="77"/>
      <c r="Q848" s="77"/>
      <c r="R848" s="77"/>
      <c r="S848" s="77"/>
      <c r="T848" s="77"/>
      <c r="U848" s="77"/>
      <c r="V848" s="77"/>
      <c r="W848" s="77"/>
      <c r="X848" s="77"/>
      <c r="Y848" s="77"/>
      <c r="Z848" s="77"/>
      <c r="AA848" s="77"/>
      <c r="AB848" s="77"/>
      <c r="AC848" s="77"/>
      <c r="AD848" s="77"/>
      <c r="AE848" s="77"/>
      <c r="AF848" s="77"/>
      <c r="AG848" s="77"/>
      <c r="AH848" s="77"/>
      <c r="AI848" s="77"/>
      <c r="AJ848" s="77"/>
      <c r="AK848" s="77"/>
      <c r="AL848" s="77"/>
      <c r="AM848" s="77"/>
      <c r="AN848" s="77"/>
      <c r="AO848" s="77"/>
      <c r="AP848" s="77"/>
      <c r="AQ848" s="77"/>
      <c r="AR848" s="77"/>
      <c r="AS848" s="77"/>
      <c r="AT848" s="77"/>
      <c r="AU848" s="77"/>
      <c r="AV848" s="77"/>
      <c r="AW848" s="77"/>
      <c r="AX848" s="77"/>
      <c r="AY848" s="77"/>
      <c r="AZ848" s="77"/>
      <c r="BA848" s="77"/>
      <c r="BB848" s="77"/>
      <c r="BC848" s="77"/>
      <c r="BD848" s="77"/>
      <c r="BE848" s="77"/>
      <c r="BF848" s="77"/>
      <c r="BG848" s="77"/>
      <c r="BH848" s="77"/>
      <c r="BI848" s="77"/>
      <c r="BJ848" s="77"/>
      <c r="BK848" s="77"/>
      <c r="BL848" s="77"/>
      <c r="BM848" s="77"/>
      <c r="BN848" s="77"/>
      <c r="BO848" s="77"/>
      <c r="BP848" s="77"/>
      <c r="BQ848" s="77"/>
      <c r="BR848" s="77"/>
      <c r="BS848" s="77"/>
      <c r="BT848" s="77"/>
      <c r="BU848" s="77"/>
      <c r="BV848" s="77"/>
      <c r="BW848" s="77"/>
      <c r="BX848" s="77"/>
      <c r="BY848" s="77"/>
      <c r="BZ848" s="77"/>
      <c r="CA848" s="77"/>
      <c r="CB848" s="77"/>
      <c r="CC848" s="77"/>
      <c r="CD848" s="77"/>
      <c r="CE848" s="77"/>
      <c r="CF848" s="77"/>
      <c r="CG848" s="77"/>
      <c r="CH848" s="77"/>
      <c r="CI848" s="77"/>
      <c r="CJ848" s="77"/>
      <c r="CK848" s="77"/>
      <c r="CL848" s="77"/>
      <c r="CM848" s="77"/>
      <c r="CN848" s="77"/>
      <c r="CO848" s="77"/>
      <c r="CP848" s="77"/>
      <c r="CQ848" s="77"/>
      <c r="CR848" s="77"/>
      <c r="CS848" s="77"/>
      <c r="CT848" s="77"/>
      <c r="CU848" s="77"/>
      <c r="CV848" s="77"/>
      <c r="CW848" s="77"/>
      <c r="CX848" s="77"/>
      <c r="CY848" s="77"/>
      <c r="CZ848" s="77"/>
      <c r="DA848" s="77"/>
      <c r="DB848" s="77"/>
      <c r="DC848" s="77"/>
      <c r="DD848" s="77"/>
      <c r="DE848" s="77"/>
      <c r="DF848" s="77"/>
      <c r="DG848" s="77"/>
      <c r="DH848" s="77"/>
      <c r="DI848" s="77"/>
      <c r="DJ848" s="77"/>
      <c r="DK848" s="77"/>
      <c r="DL848" s="77"/>
      <c r="DM848" s="77"/>
      <c r="DN848" s="77"/>
      <c r="DO848" s="77"/>
      <c r="DP848" s="77"/>
      <c r="DQ848" s="77"/>
      <c r="DR848" s="77"/>
      <c r="DS848" s="77"/>
      <c r="DT848" s="77"/>
      <c r="DU848" s="77"/>
      <c r="DV848" s="77"/>
      <c r="DW848" s="77"/>
      <c r="DX848" s="77"/>
      <c r="DY848" s="77"/>
      <c r="DZ848" s="77"/>
      <c r="EA848" s="77"/>
      <c r="EB848" s="77"/>
      <c r="EC848" s="77"/>
      <c r="ED848" s="77"/>
      <c r="EE848" s="77"/>
      <c r="EF848" s="77"/>
      <c r="EG848" s="77"/>
      <c r="EH848" s="77"/>
      <c r="EI848" s="77"/>
      <c r="EJ848" s="77"/>
      <c r="EK848" s="77"/>
      <c r="EL848" s="77"/>
      <c r="EM848" s="77"/>
      <c r="EN848" s="77"/>
      <c r="EO848" s="77"/>
      <c r="EP848" s="77"/>
      <c r="EQ848" s="77"/>
      <c r="ER848" s="77"/>
      <c r="ES848" s="77"/>
      <c r="ET848" s="77"/>
      <c r="EU848" s="77"/>
      <c r="EV848" s="77"/>
      <c r="EW848" s="77"/>
      <c r="EX848" s="77"/>
      <c r="EY848" s="77"/>
      <c r="EZ848" s="77"/>
      <c r="FA848" s="77"/>
      <c r="FB848" s="77"/>
      <c r="FC848" s="77"/>
      <c r="FD848" s="77"/>
      <c r="FE848" s="77"/>
      <c r="FF848" s="77"/>
      <c r="FG848" s="77"/>
      <c r="FH848" s="77"/>
      <c r="FI848" s="77"/>
      <c r="FJ848" s="77"/>
      <c r="FK848" s="77"/>
      <c r="FL848" s="77"/>
      <c r="FM848" s="77"/>
      <c r="FN848" s="77"/>
      <c r="FO848" s="77"/>
      <c r="FP848" s="77"/>
      <c r="FQ848" s="77"/>
      <c r="FR848" s="77"/>
      <c r="FS848" s="77"/>
      <c r="FT848" s="77"/>
      <c r="FU848" s="77"/>
      <c r="FV848" s="77"/>
      <c r="FW848" s="77"/>
      <c r="FX848" s="77"/>
      <c r="FY848" s="77"/>
      <c r="FZ848" s="77"/>
      <c r="GA848" s="77"/>
      <c r="GB848" s="77"/>
      <c r="GC848" s="77"/>
      <c r="GD848" s="77"/>
      <c r="GE848" s="77"/>
      <c r="GF848" s="77"/>
      <c r="GG848" s="77"/>
      <c r="GH848" s="77"/>
      <c r="GI848" s="77"/>
      <c r="GJ848" s="77"/>
      <c r="GK848" s="77"/>
      <c r="GL848" s="77"/>
      <c r="GM848" s="77"/>
      <c r="GN848" s="77"/>
      <c r="GO848" s="77"/>
      <c r="GP848" s="77"/>
      <c r="GQ848" s="77"/>
      <c r="GR848" s="77"/>
      <c r="GS848" s="77"/>
      <c r="GT848" s="77"/>
      <c r="GU848" s="77"/>
      <c r="GV848" s="77"/>
      <c r="GW848" s="77"/>
      <c r="GX848" s="77"/>
      <c r="GY848" s="77"/>
      <c r="GZ848" s="77"/>
      <c r="HA848" s="77"/>
      <c r="HB848" s="77"/>
      <c r="HC848" s="77"/>
      <c r="HD848" s="77"/>
      <c r="HE848" s="77"/>
      <c r="HF848" s="77"/>
      <c r="HG848" s="77"/>
      <c r="HH848" s="77"/>
      <c r="HI848" s="77"/>
      <c r="HJ848" s="77"/>
      <c r="HK848" s="77"/>
      <c r="HL848" s="77"/>
      <c r="HM848" s="77"/>
      <c r="HN848" s="77"/>
      <c r="HO848" s="77"/>
      <c r="HP848" s="77"/>
      <c r="HQ848" s="77"/>
      <c r="HR848" s="77"/>
      <c r="HS848" s="77"/>
      <c r="HT848" s="77"/>
      <c r="HU848" s="77"/>
      <c r="HV848" s="77"/>
      <c r="HW848" s="77"/>
      <c r="HX848" s="77"/>
      <c r="HY848" s="77"/>
      <c r="HZ848" s="77"/>
      <c r="IA848" s="77"/>
      <c r="IB848" s="77"/>
      <c r="IC848" s="77"/>
      <c r="ID848" s="77"/>
      <c r="IE848" s="77"/>
      <c r="IF848" s="77"/>
      <c r="IG848" s="77"/>
      <c r="IH848" s="77"/>
      <c r="II848" s="77"/>
      <c r="IJ848" s="77"/>
      <c r="IK848" s="77"/>
      <c r="IL848" s="77"/>
      <c r="IM848" s="77"/>
      <c r="IN848" s="77"/>
      <c r="IO848" s="77"/>
      <c r="IP848" s="77"/>
      <c r="IQ848" s="77"/>
      <c r="IR848" s="77"/>
      <c r="IS848" s="77"/>
      <c r="IT848" s="77"/>
      <c r="IU848" s="77"/>
      <c r="IV848" s="77"/>
      <c r="IW848" s="77"/>
      <c r="IX848" s="77"/>
      <c r="IY848" s="77"/>
      <c r="IZ848" s="77"/>
      <c r="JA848" s="77"/>
      <c r="JB848" s="77"/>
      <c r="JC848" s="77"/>
      <c r="JD848" s="77"/>
      <c r="JE848" s="77"/>
      <c r="JF848" s="77"/>
      <c r="JG848" s="77"/>
      <c r="JH848" s="77"/>
      <c r="JI848" s="77"/>
      <c r="JJ848" s="77"/>
      <c r="JK848" s="77"/>
      <c r="JL848" s="77"/>
      <c r="JM848" s="77"/>
      <c r="JN848" s="77"/>
      <c r="JO848" s="77"/>
      <c r="JP848" s="77"/>
      <c r="JQ848" s="77"/>
      <c r="JR848" s="77"/>
      <c r="JS848" s="77"/>
      <c r="JT848" s="77"/>
      <c r="JU848" s="77"/>
      <c r="JV848" s="77"/>
      <c r="JW848" s="77"/>
      <c r="JX848" s="77"/>
      <c r="JY848" s="77"/>
      <c r="JZ848" s="77"/>
      <c r="KA848" s="77"/>
      <c r="KB848" s="77"/>
      <c r="KC848" s="77"/>
      <c r="KD848" s="77"/>
      <c r="KE848" s="77"/>
      <c r="KF848" s="77"/>
      <c r="KG848" s="77"/>
      <c r="KH848" s="77"/>
      <c r="KI848" s="77"/>
      <c r="KJ848" s="77"/>
      <c r="KK848" s="77"/>
      <c r="KL848" s="77"/>
      <c r="KM848" s="77"/>
      <c r="KN848" s="77"/>
      <c r="KO848" s="77"/>
      <c r="KP848" s="77"/>
      <c r="KQ848" s="77"/>
      <c r="KR848" s="77"/>
      <c r="KS848" s="77"/>
      <c r="KT848" s="77"/>
      <c r="KU848" s="77"/>
      <c r="KV848" s="77"/>
      <c r="KW848" s="77"/>
      <c r="KX848" s="77"/>
      <c r="KY848" s="77"/>
      <c r="KZ848" s="77"/>
      <c r="LA848" s="77"/>
      <c r="LB848" s="77"/>
      <c r="LC848" s="77"/>
      <c r="LD848" s="77"/>
      <c r="LE848" s="77"/>
      <c r="LF848" s="77"/>
      <c r="LG848" s="77"/>
      <c r="LH848" s="77"/>
      <c r="LI848" s="77"/>
      <c r="LJ848" s="77"/>
      <c r="LK848" s="77"/>
      <c r="LL848" s="77"/>
      <c r="LM848" s="77"/>
      <c r="LN848" s="77"/>
      <c r="LO848" s="77"/>
      <c r="LP848" s="77"/>
      <c r="LQ848" s="77"/>
      <c r="LR848" s="77"/>
      <c r="LS848" s="77"/>
      <c r="LT848" s="77"/>
      <c r="LU848" s="77"/>
      <c r="LV848" s="77"/>
      <c r="LW848" s="77"/>
      <c r="LX848" s="77"/>
      <c r="LY848" s="77"/>
      <c r="LZ848" s="77"/>
      <c r="MA848" s="77"/>
      <c r="MB848" s="77"/>
      <c r="MC848" s="77"/>
      <c r="MD848" s="77"/>
      <c r="ME848" s="77"/>
      <c r="MF848" s="77"/>
      <c r="MG848" s="77"/>
      <c r="MH848" s="77"/>
      <c r="MI848" s="77"/>
      <c r="MJ848" s="77"/>
      <c r="MK848" s="77"/>
      <c r="ML848" s="77"/>
      <c r="MM848" s="77"/>
      <c r="MN848" s="77"/>
      <c r="MO848" s="77"/>
      <c r="MP848" s="77"/>
      <c r="MQ848" s="77"/>
      <c r="MR848" s="77"/>
      <c r="MS848" s="77"/>
      <c r="MT848" s="77"/>
      <c r="MU848" s="77"/>
      <c r="MV848" s="77"/>
      <c r="MW848" s="77"/>
      <c r="MX848" s="77"/>
      <c r="MY848" s="77"/>
      <c r="MZ848" s="77"/>
      <c r="NA848" s="77"/>
      <c r="NB848" s="77"/>
      <c r="NC848" s="77"/>
      <c r="ND848" s="77"/>
      <c r="NE848" s="77"/>
      <c r="NF848" s="77"/>
      <c r="NG848" s="77"/>
      <c r="NH848" s="77"/>
      <c r="NI848" s="77"/>
      <c r="NJ848" s="77"/>
      <c r="NK848" s="77"/>
      <c r="NL848" s="77"/>
      <c r="NM848" s="77"/>
      <c r="NN848" s="77"/>
      <c r="NO848" s="77"/>
      <c r="NP848" s="77"/>
      <c r="NQ848" s="77"/>
      <c r="NR848" s="77"/>
      <c r="NS848" s="77"/>
      <c r="NT848" s="77"/>
      <c r="NU848" s="77"/>
      <c r="NV848" s="77"/>
      <c r="NW848" s="77"/>
      <c r="NX848" s="77"/>
      <c r="NY848" s="77"/>
      <c r="NZ848" s="77"/>
      <c r="OA848" s="77"/>
      <c r="OB848" s="77"/>
      <c r="OC848" s="77"/>
      <c r="OD848" s="77"/>
      <c r="OE848" s="77"/>
      <c r="OF848" s="77"/>
      <c r="OG848" s="77"/>
      <c r="OH848" s="77"/>
      <c r="OI848" s="77"/>
      <c r="OJ848" s="77"/>
      <c r="OK848" s="77"/>
      <c r="OL848" s="77"/>
      <c r="OM848" s="77"/>
      <c r="ON848" s="77"/>
      <c r="OO848" s="77"/>
      <c r="OP848" s="77"/>
      <c r="OQ848" s="77"/>
      <c r="OR848" s="77"/>
      <c r="OS848" s="77"/>
      <c r="OT848" s="77"/>
      <c r="OU848" s="77"/>
      <c r="OV848" s="77"/>
      <c r="OW848" s="77"/>
      <c r="OX848" s="77"/>
      <c r="OY848" s="77"/>
      <c r="OZ848" s="77"/>
      <c r="PA848" s="77"/>
      <c r="PB848" s="77"/>
      <c r="PC848" s="77"/>
      <c r="PD848" s="77"/>
      <c r="PE848" s="77"/>
      <c r="PF848" s="77"/>
      <c r="PG848" s="77"/>
      <c r="PH848" s="77"/>
      <c r="PI848" s="77"/>
      <c r="PJ848" s="77"/>
      <c r="PK848" s="77"/>
      <c r="PL848" s="77"/>
      <c r="PM848" s="77"/>
      <c r="PN848" s="77"/>
      <c r="PO848" s="77"/>
      <c r="PP848" s="77"/>
      <c r="PQ848" s="77"/>
      <c r="PR848" s="77"/>
      <c r="PS848" s="77"/>
      <c r="PT848" s="77"/>
      <c r="PU848" s="77"/>
      <c r="PV848" s="77"/>
      <c r="PW848" s="77"/>
      <c r="PX848" s="77"/>
      <c r="PY848" s="77"/>
      <c r="PZ848" s="77"/>
      <c r="QA848" s="77"/>
      <c r="QB848" s="77"/>
      <c r="QC848" s="77"/>
      <c r="QD848" s="77"/>
      <c r="QE848" s="77"/>
      <c r="QF848" s="77"/>
      <c r="QG848" s="77"/>
      <c r="QH848" s="77"/>
      <c r="QI848" s="77"/>
      <c r="QJ848" s="77"/>
      <c r="QK848" s="77"/>
      <c r="QL848" s="77"/>
      <c r="QM848" s="77"/>
      <c r="QN848" s="77"/>
      <c r="QO848" s="77"/>
      <c r="QP848" s="77"/>
      <c r="QQ848" s="77"/>
      <c r="QR848" s="77"/>
      <c r="QS848" s="77"/>
      <c r="QT848" s="77"/>
      <c r="QU848" s="77"/>
      <c r="QV848" s="77"/>
      <c r="QW848" s="77"/>
      <c r="QX848" s="77"/>
      <c r="QY848" s="77"/>
      <c r="QZ848" s="77"/>
      <c r="RA848" s="77"/>
      <c r="RB848" s="77"/>
      <c r="RC848" s="77"/>
      <c r="RD848" s="77"/>
      <c r="RE848" s="77"/>
      <c r="RF848" s="77"/>
      <c r="RG848" s="77"/>
      <c r="RH848" s="77"/>
      <c r="RI848" s="77"/>
      <c r="RJ848" s="77"/>
      <c r="RK848" s="77"/>
      <c r="RL848" s="77"/>
      <c r="RM848" s="77"/>
      <c r="RN848" s="77"/>
      <c r="RO848" s="77"/>
      <c r="RP848" s="77"/>
      <c r="RQ848" s="77"/>
      <c r="RR848" s="77"/>
      <c r="RS848" s="77"/>
      <c r="RT848" s="77"/>
      <c r="RU848" s="77"/>
      <c r="RV848" s="77"/>
      <c r="RW848" s="77"/>
      <c r="RX848" s="77"/>
      <c r="RY848" s="77"/>
      <c r="RZ848" s="77"/>
      <c r="SA848" s="77"/>
      <c r="SB848" s="77"/>
      <c r="SC848" s="77"/>
      <c r="SD848" s="77"/>
      <c r="SE848" s="77"/>
      <c r="SF848" s="77"/>
      <c r="SG848" s="77"/>
      <c r="SH848" s="77"/>
      <c r="SI848" s="77"/>
      <c r="SJ848" s="77"/>
      <c r="SK848" s="77"/>
      <c r="SL848" s="77"/>
      <c r="SM848" s="77"/>
      <c r="SN848" s="77"/>
      <c r="SO848" s="77"/>
      <c r="SP848" s="77"/>
      <c r="SQ848" s="77"/>
      <c r="SR848" s="77"/>
      <c r="SS848" s="77"/>
      <c r="ST848" s="77"/>
      <c r="SU848" s="77"/>
      <c r="SV848" s="77"/>
      <c r="SW848" s="77"/>
      <c r="SX848" s="77"/>
      <c r="SY848" s="77"/>
      <c r="SZ848" s="77"/>
      <c r="TA848" s="77"/>
      <c r="TB848" s="77"/>
      <c r="TC848" s="77"/>
      <c r="TD848" s="77"/>
      <c r="TE848" s="77"/>
      <c r="TF848" s="77"/>
      <c r="TG848" s="77"/>
      <c r="TH848" s="77"/>
      <c r="TI848" s="77"/>
      <c r="TJ848" s="77"/>
      <c r="TK848" s="77"/>
      <c r="TL848" s="77"/>
      <c r="TM848" s="77"/>
      <c r="TN848" s="77"/>
      <c r="TO848" s="77"/>
      <c r="TP848" s="77"/>
      <c r="TQ848" s="77"/>
      <c r="TR848" s="77"/>
      <c r="TS848" s="77"/>
      <c r="TT848" s="77"/>
      <c r="TU848" s="77"/>
      <c r="TV848" s="77"/>
      <c r="TW848" s="77"/>
      <c r="TX848" s="77"/>
      <c r="TY848" s="77"/>
      <c r="TZ848" s="77"/>
      <c r="UA848" s="77"/>
      <c r="UB848" s="77"/>
      <c r="UC848" s="77"/>
      <c r="UD848" s="77"/>
      <c r="UE848" s="77"/>
      <c r="UF848" s="77"/>
      <c r="UG848" s="77"/>
      <c r="UH848" s="77"/>
      <c r="UI848" s="77"/>
      <c r="UJ848" s="77"/>
      <c r="UK848" s="77"/>
      <c r="UL848" s="77"/>
      <c r="UM848" s="77"/>
      <c r="UN848" s="77"/>
      <c r="UO848" s="77"/>
      <c r="UP848" s="77"/>
      <c r="UQ848" s="77"/>
      <c r="UR848" s="77"/>
      <c r="US848" s="77"/>
      <c r="UT848" s="77"/>
      <c r="UU848" s="77"/>
      <c r="UV848" s="77"/>
      <c r="UW848" s="77"/>
      <c r="UX848" s="77"/>
      <c r="UY848" s="77"/>
      <c r="UZ848" s="77"/>
      <c r="VA848" s="77"/>
      <c r="VB848" s="77"/>
      <c r="VC848" s="77"/>
      <c r="VD848" s="77"/>
      <c r="VE848" s="77"/>
      <c r="VF848" s="77"/>
      <c r="VG848" s="77"/>
      <c r="VH848" s="77"/>
      <c r="VI848" s="77"/>
      <c r="VJ848" s="77"/>
      <c r="VK848" s="77"/>
      <c r="VL848" s="77"/>
      <c r="VM848" s="77"/>
      <c r="VN848" s="77"/>
      <c r="VO848" s="77"/>
      <c r="VP848" s="77"/>
      <c r="VQ848" s="77"/>
      <c r="VR848" s="77"/>
      <c r="VS848" s="77"/>
      <c r="VT848" s="77"/>
      <c r="VU848" s="77"/>
      <c r="VV848" s="77"/>
      <c r="VW848" s="77"/>
      <c r="VX848" s="77"/>
      <c r="VY848" s="77"/>
      <c r="VZ848" s="77"/>
      <c r="WA848" s="77"/>
      <c r="WB848" s="77"/>
      <c r="WC848" s="77"/>
      <c r="WD848" s="77"/>
      <c r="WE848" s="77"/>
      <c r="WF848" s="77"/>
      <c r="WG848" s="77"/>
      <c r="WH848" s="77"/>
      <c r="WI848" s="77"/>
      <c r="WJ848" s="77"/>
      <c r="WK848" s="77"/>
      <c r="WL848" s="77"/>
      <c r="WM848" s="77"/>
      <c r="WN848" s="77"/>
      <c r="WO848" s="77"/>
      <c r="WP848" s="77"/>
      <c r="WQ848" s="77"/>
      <c r="WR848" s="77"/>
      <c r="WS848" s="77"/>
      <c r="WT848" s="77"/>
      <c r="WU848" s="77"/>
      <c r="WV848" s="77"/>
      <c r="WW848" s="77"/>
      <c r="WX848" s="77"/>
      <c r="WY848" s="77"/>
      <c r="WZ848" s="77"/>
      <c r="XA848" s="77"/>
      <c r="XB848" s="77"/>
      <c r="XC848" s="77"/>
      <c r="XD848" s="77"/>
      <c r="XE848" s="77"/>
      <c r="XF848" s="77"/>
      <c r="XG848" s="77"/>
      <c r="XH848" s="77"/>
      <c r="XI848" s="77"/>
      <c r="XJ848" s="77"/>
      <c r="XK848" s="77"/>
      <c r="XL848" s="77"/>
      <c r="XM848" s="77"/>
      <c r="XN848" s="77"/>
      <c r="XO848" s="77"/>
      <c r="XP848" s="77"/>
      <c r="XQ848" s="77"/>
      <c r="XR848" s="77"/>
      <c r="XS848" s="77"/>
      <c r="XT848" s="77"/>
      <c r="XU848" s="77"/>
      <c r="XV848" s="77"/>
      <c r="XW848" s="77"/>
      <c r="XX848" s="77"/>
      <c r="XY848" s="77"/>
      <c r="XZ848" s="77"/>
      <c r="YA848" s="77"/>
      <c r="YB848" s="77"/>
      <c r="YC848" s="77"/>
      <c r="YD848" s="77"/>
      <c r="YE848" s="77"/>
      <c r="YF848" s="77"/>
      <c r="YG848" s="77"/>
      <c r="YH848" s="77"/>
      <c r="YI848" s="77"/>
      <c r="YJ848" s="77"/>
      <c r="YK848" s="77"/>
      <c r="YL848" s="77"/>
      <c r="YM848" s="77"/>
      <c r="YN848" s="77"/>
      <c r="YO848" s="77"/>
      <c r="YP848" s="77"/>
      <c r="YQ848" s="77"/>
      <c r="YR848" s="77"/>
      <c r="YS848" s="77"/>
      <c r="YT848" s="77"/>
      <c r="YU848" s="77"/>
      <c r="YV848" s="77"/>
      <c r="YW848" s="77"/>
      <c r="YX848" s="77"/>
      <c r="YY848" s="77"/>
      <c r="YZ848" s="77"/>
      <c r="ZA848" s="77"/>
      <c r="ZB848" s="77"/>
      <c r="ZC848" s="77"/>
      <c r="ZD848" s="77"/>
      <c r="ZE848" s="77"/>
      <c r="ZF848" s="77"/>
      <c r="ZG848" s="77"/>
      <c r="ZH848" s="77"/>
      <c r="ZI848" s="77"/>
      <c r="ZJ848" s="77"/>
      <c r="ZK848" s="77"/>
      <c r="ZL848" s="77"/>
      <c r="ZM848" s="77"/>
      <c r="ZN848" s="77"/>
      <c r="ZO848" s="77"/>
      <c r="ZP848" s="77"/>
      <c r="ZQ848" s="77"/>
      <c r="ZR848" s="77"/>
      <c r="ZS848" s="77"/>
      <c r="ZT848" s="77"/>
      <c r="ZU848" s="77"/>
      <c r="ZV848" s="77"/>
      <c r="ZW848" s="77"/>
      <c r="ZX848" s="77"/>
      <c r="ZY848" s="77"/>
      <c r="ZZ848" s="77"/>
      <c r="AAA848" s="77"/>
      <c r="AAB848" s="77"/>
      <c r="AAC848" s="77"/>
      <c r="AAD848" s="77"/>
      <c r="AAE848" s="77"/>
      <c r="AAF848" s="77"/>
      <c r="AAG848" s="77"/>
      <c r="AAH848" s="77"/>
      <c r="AAI848" s="77"/>
      <c r="AAJ848" s="77"/>
      <c r="AAK848" s="77"/>
      <c r="AAL848" s="77"/>
      <c r="AAM848" s="77"/>
      <c r="AAN848" s="77"/>
      <c r="AAO848" s="77"/>
      <c r="AAP848" s="77"/>
      <c r="AAQ848" s="77"/>
      <c r="AAR848" s="77"/>
      <c r="AAS848" s="77"/>
      <c r="AAT848" s="77"/>
      <c r="AAU848" s="77"/>
      <c r="AAV848" s="77"/>
      <c r="AAW848" s="77"/>
      <c r="AAX848" s="77"/>
      <c r="AAY848" s="77"/>
      <c r="AAZ848" s="77"/>
      <c r="ABA848" s="77"/>
      <c r="ABB848" s="77"/>
      <c r="ABC848" s="77"/>
      <c r="ABD848" s="77"/>
      <c r="ABE848" s="77"/>
      <c r="ABF848" s="77"/>
      <c r="ABG848" s="77"/>
      <c r="ABH848" s="77"/>
      <c r="ABI848" s="77"/>
      <c r="ABJ848" s="77"/>
      <c r="ABK848" s="77"/>
      <c r="ABL848" s="77"/>
      <c r="ABM848" s="77"/>
      <c r="ABN848" s="77"/>
      <c r="ABO848" s="77"/>
      <c r="ABP848" s="77"/>
      <c r="ABQ848" s="77"/>
      <c r="ABR848" s="77"/>
      <c r="ABS848" s="77"/>
      <c r="ABT848" s="77"/>
      <c r="ABU848" s="77"/>
      <c r="ABV848" s="77"/>
      <c r="ABW848" s="77"/>
      <c r="ABX848" s="77"/>
      <c r="ABY848" s="77"/>
      <c r="ABZ848" s="77"/>
      <c r="ACA848" s="77"/>
      <c r="ACB848" s="77"/>
      <c r="ACC848" s="77"/>
      <c r="ACD848" s="77"/>
      <c r="ACE848" s="77"/>
      <c r="ACF848" s="77"/>
      <c r="ACG848" s="77"/>
      <c r="ACH848" s="77"/>
      <c r="ACI848" s="77"/>
      <c r="ACJ848" s="77"/>
      <c r="ACK848" s="77"/>
      <c r="ACL848" s="77"/>
      <c r="ACM848" s="77"/>
      <c r="ACN848" s="77"/>
      <c r="ACO848" s="77"/>
      <c r="ACP848" s="77"/>
      <c r="ACQ848" s="77"/>
      <c r="ACR848" s="77"/>
      <c r="ACS848" s="77"/>
      <c r="ACT848" s="77"/>
      <c r="ACU848" s="77"/>
      <c r="ACV848" s="77"/>
      <c r="ACW848" s="77"/>
      <c r="ACX848" s="77"/>
      <c r="ACY848" s="77"/>
      <c r="ACZ848" s="77"/>
      <c r="ADA848" s="77"/>
      <c r="ADB848" s="77"/>
      <c r="ADC848" s="77"/>
      <c r="ADD848" s="77"/>
      <c r="ADE848" s="77"/>
      <c r="ADF848" s="77"/>
      <c r="ADG848" s="77"/>
      <c r="ADH848" s="77"/>
      <c r="ADI848" s="77"/>
      <c r="ADJ848" s="77"/>
      <c r="ADK848" s="77"/>
      <c r="ADL848" s="77"/>
      <c r="ADM848" s="77"/>
      <c r="ADN848" s="77"/>
      <c r="ADO848" s="77"/>
      <c r="ADP848" s="77"/>
      <c r="ADQ848" s="77"/>
      <c r="ADR848" s="77"/>
      <c r="ADS848" s="77"/>
      <c r="ADT848" s="77"/>
      <c r="ADU848" s="77"/>
      <c r="ADV848" s="77"/>
      <c r="ADW848" s="77"/>
      <c r="ADX848" s="77"/>
      <c r="ADY848" s="77"/>
      <c r="ADZ848" s="77"/>
      <c r="AEA848" s="77"/>
      <c r="AEB848" s="77"/>
      <c r="AEC848" s="77"/>
      <c r="AED848" s="77"/>
      <c r="AEE848" s="77"/>
      <c r="AEF848" s="77"/>
      <c r="AEG848" s="77"/>
      <c r="AEH848" s="77"/>
      <c r="AEI848" s="77"/>
      <c r="AEJ848" s="77"/>
      <c r="AEK848" s="77"/>
      <c r="AEL848" s="77"/>
      <c r="AEM848" s="77"/>
      <c r="AEN848" s="77"/>
      <c r="AEO848" s="77"/>
      <c r="AEP848" s="77"/>
      <c r="AEQ848" s="77"/>
      <c r="AER848" s="77"/>
      <c r="AES848" s="77"/>
      <c r="AET848" s="77"/>
      <c r="AEU848" s="77"/>
      <c r="AEV848" s="77"/>
      <c r="AEW848" s="77"/>
      <c r="AEX848" s="77"/>
      <c r="AEY848" s="77"/>
      <c r="AEZ848" s="77"/>
      <c r="AFA848" s="77"/>
      <c r="AFB848" s="77"/>
      <c r="AFC848" s="77"/>
      <c r="AFD848" s="77"/>
      <c r="AFE848" s="77"/>
      <c r="AFF848" s="77"/>
      <c r="AFG848" s="77"/>
      <c r="AFH848" s="77"/>
      <c r="AFI848" s="77"/>
      <c r="AFJ848" s="77"/>
      <c r="AFK848" s="77"/>
      <c r="AFL848" s="77"/>
      <c r="AFM848" s="77"/>
      <c r="AFN848" s="77"/>
      <c r="AFO848" s="77"/>
      <c r="AFP848" s="77"/>
      <c r="AFQ848" s="77"/>
      <c r="AFR848" s="77"/>
      <c r="AFS848" s="77"/>
      <c r="AFT848" s="77"/>
      <c r="AFU848" s="77"/>
      <c r="AFV848" s="77"/>
      <c r="AFW848" s="77"/>
      <c r="AFX848" s="77"/>
      <c r="AFY848" s="77"/>
      <c r="AFZ848" s="77"/>
      <c r="AGA848" s="77"/>
      <c r="AGB848" s="77"/>
      <c r="AGC848" s="77"/>
      <c r="AGD848" s="77"/>
      <c r="AGE848" s="77"/>
      <c r="AGF848" s="77"/>
      <c r="AGG848" s="77"/>
      <c r="AGH848" s="77"/>
      <c r="AGI848" s="77"/>
      <c r="AGJ848" s="77"/>
      <c r="AGK848" s="77"/>
      <c r="AGL848" s="77"/>
      <c r="AGM848" s="77"/>
      <c r="AGN848" s="77"/>
      <c r="AGO848" s="77"/>
      <c r="AGP848" s="77"/>
      <c r="AGQ848" s="77"/>
      <c r="AGR848" s="77"/>
      <c r="AGS848" s="77"/>
      <c r="AGT848" s="77"/>
      <c r="AGU848" s="77"/>
      <c r="AGV848" s="77"/>
      <c r="AGW848" s="77"/>
      <c r="AGX848" s="77"/>
      <c r="AGY848" s="77"/>
      <c r="AGZ848" s="77"/>
      <c r="AHA848" s="77"/>
      <c r="AHB848" s="77"/>
      <c r="AHC848" s="77"/>
      <c r="AHD848" s="77"/>
      <c r="AHE848" s="77"/>
      <c r="AHF848" s="77"/>
      <c r="AHG848" s="77"/>
      <c r="AHH848" s="77"/>
      <c r="AHI848" s="77"/>
      <c r="AHJ848" s="77"/>
      <c r="AHK848" s="77"/>
      <c r="AHL848" s="77"/>
      <c r="AHM848" s="77"/>
      <c r="AHN848" s="77"/>
      <c r="AHO848" s="77"/>
      <c r="AHP848" s="77"/>
      <c r="AHQ848" s="77"/>
      <c r="AHR848" s="77"/>
      <c r="AHS848" s="77"/>
      <c r="AHT848" s="77"/>
      <c r="AHU848" s="77"/>
      <c r="AHV848" s="77"/>
      <c r="AHW848" s="77"/>
      <c r="AHX848" s="77"/>
      <c r="AHY848" s="77"/>
      <c r="AHZ848" s="77"/>
      <c r="AIA848" s="77"/>
      <c r="AIB848" s="77"/>
      <c r="AIC848" s="77"/>
      <c r="AID848" s="77"/>
      <c r="AIE848" s="77"/>
      <c r="AIF848" s="77"/>
      <c r="AIG848" s="77"/>
      <c r="AIH848" s="77"/>
      <c r="AII848" s="77"/>
      <c r="AIJ848" s="77"/>
      <c r="AIK848" s="77"/>
      <c r="AIL848" s="77"/>
      <c r="AIM848" s="77"/>
      <c r="AIN848" s="77"/>
      <c r="AIO848" s="77"/>
      <c r="AIP848" s="77"/>
      <c r="AIQ848" s="77"/>
      <c r="AIR848" s="77"/>
      <c r="AIS848" s="77"/>
      <c r="AIT848" s="77"/>
      <c r="AIU848" s="77"/>
      <c r="AIV848" s="77"/>
      <c r="AIW848" s="77"/>
      <c r="AIX848" s="77"/>
      <c r="AIY848" s="77"/>
      <c r="AIZ848" s="77"/>
      <c r="AJA848" s="77"/>
      <c r="AJB848" s="77"/>
      <c r="AJC848" s="77"/>
      <c r="AJD848" s="77"/>
      <c r="AJE848" s="77"/>
      <c r="AJF848" s="77"/>
      <c r="AJG848" s="77"/>
      <c r="AJH848" s="77"/>
      <c r="AJI848" s="77"/>
      <c r="AJJ848" s="77"/>
      <c r="AJK848" s="77"/>
      <c r="AJL848" s="77"/>
      <c r="AJM848" s="77"/>
      <c r="AJN848" s="77"/>
      <c r="AJO848" s="77"/>
      <c r="AJP848" s="77"/>
      <c r="AJQ848" s="77"/>
      <c r="AJR848" s="77"/>
      <c r="AJS848" s="77"/>
      <c r="AJT848" s="77"/>
      <c r="AJU848" s="77"/>
      <c r="AJV848" s="77"/>
      <c r="AJW848" s="77"/>
      <c r="AJX848" s="77"/>
      <c r="AJY848" s="77"/>
      <c r="AJZ848" s="77"/>
      <c r="AKA848" s="77"/>
      <c r="AKB848" s="77"/>
      <c r="AKC848" s="77"/>
      <c r="AKD848" s="77"/>
      <c r="AKE848" s="77"/>
      <c r="AKF848" s="77"/>
      <c r="AKG848" s="77"/>
      <c r="AKH848" s="77"/>
      <c r="AKI848" s="77"/>
      <c r="AKJ848" s="77"/>
      <c r="AKK848" s="77"/>
      <c r="AKL848" s="77"/>
      <c r="AKM848" s="77"/>
      <c r="AKN848" s="77"/>
      <c r="AKO848" s="77"/>
      <c r="AKP848" s="77"/>
      <c r="AKQ848" s="77"/>
      <c r="AKR848" s="77"/>
      <c r="AKS848" s="77"/>
      <c r="AKT848" s="77"/>
      <c r="AKU848" s="77"/>
      <c r="AKV848" s="77"/>
      <c r="AKW848" s="77"/>
      <c r="AKX848" s="77"/>
      <c r="AKY848" s="77"/>
      <c r="AKZ848" s="77"/>
      <c r="ALA848" s="77"/>
      <c r="ALB848" s="77"/>
      <c r="ALC848" s="77"/>
      <c r="ALD848" s="77"/>
      <c r="ALE848" s="77"/>
      <c r="ALF848" s="77"/>
      <c r="ALG848" s="77"/>
      <c r="ALH848" s="77"/>
      <c r="ALI848" s="77"/>
      <c r="ALJ848" s="77"/>
      <c r="ALK848" s="77"/>
      <c r="ALL848" s="77"/>
      <c r="ALM848" s="77"/>
      <c r="ALN848" s="77"/>
      <c r="ALO848" s="77"/>
      <c r="ALP848" s="77"/>
      <c r="ALQ848" s="77"/>
      <c r="ALR848" s="77"/>
      <c r="ALS848" s="77"/>
      <c r="ALT848" s="77"/>
      <c r="ALU848" s="77"/>
      <c r="ALV848" s="77"/>
      <c r="ALW848" s="77"/>
      <c r="ALX848" s="77"/>
      <c r="ALY848" s="77"/>
      <c r="ALZ848" s="77"/>
      <c r="AMA848" s="77"/>
      <c r="AMB848" s="77"/>
      <c r="AMC848" s="77"/>
      <c r="AMD848" s="77"/>
      <c r="AME848" s="77"/>
      <c r="AMF848" s="77"/>
      <c r="AMG848" s="77"/>
      <c r="AMH848" s="77"/>
      <c r="AMI848" s="77"/>
      <c r="AMJ848" s="77"/>
    </row>
    <row r="849" customFormat="false" ht="12.85" hidden="false" customHeight="false" outlineLevel="0" collapsed="false">
      <c r="A849" s="77"/>
      <c r="B849" s="77"/>
      <c r="C849" s="77"/>
      <c r="D849" s="77"/>
      <c r="E849" s="77"/>
      <c r="F849" s="77"/>
      <c r="G849" s="77"/>
      <c r="H849" s="77"/>
      <c r="I849" s="77"/>
      <c r="J849" s="77"/>
      <c r="K849" s="77"/>
      <c r="L849" s="77"/>
      <c r="M849" s="77"/>
      <c r="N849" s="77"/>
      <c r="O849" s="77"/>
      <c r="P849" s="77"/>
      <c r="Q849" s="77"/>
      <c r="R849" s="77"/>
      <c r="S849" s="77"/>
      <c r="T849" s="77"/>
      <c r="U849" s="77"/>
      <c r="V849" s="77"/>
      <c r="W849" s="77"/>
      <c r="X849" s="77"/>
      <c r="Y849" s="77"/>
      <c r="Z849" s="77"/>
      <c r="AA849" s="77"/>
      <c r="AB849" s="77"/>
      <c r="AC849" s="77"/>
      <c r="AD849" s="77"/>
      <c r="AE849" s="77"/>
      <c r="AF849" s="77"/>
      <c r="AG849" s="77"/>
      <c r="AH849" s="77"/>
      <c r="AI849" s="77"/>
      <c r="AJ849" s="77"/>
      <c r="AK849" s="77"/>
      <c r="AL849" s="77"/>
      <c r="AM849" s="77"/>
      <c r="AN849" s="77"/>
      <c r="AO849" s="77"/>
      <c r="AP849" s="77"/>
      <c r="AQ849" s="77"/>
      <c r="AR849" s="77"/>
      <c r="AS849" s="77"/>
      <c r="AT849" s="77"/>
      <c r="AU849" s="77"/>
      <c r="AV849" s="77"/>
      <c r="AW849" s="77"/>
      <c r="AX849" s="77"/>
      <c r="AY849" s="77"/>
      <c r="AZ849" s="77"/>
      <c r="BA849" s="77"/>
      <c r="BB849" s="77"/>
      <c r="BC849" s="77"/>
      <c r="BD849" s="77"/>
      <c r="BE849" s="77"/>
      <c r="BF849" s="77"/>
      <c r="BG849" s="77"/>
      <c r="BH849" s="77"/>
      <c r="BI849" s="77"/>
      <c r="BJ849" s="77"/>
      <c r="BK849" s="77"/>
      <c r="BL849" s="77"/>
      <c r="BM849" s="77"/>
      <c r="BN849" s="77"/>
      <c r="BO849" s="77"/>
      <c r="BP849" s="77"/>
      <c r="BQ849" s="77"/>
      <c r="BR849" s="77"/>
      <c r="BS849" s="77"/>
      <c r="BT849" s="77"/>
      <c r="BU849" s="77"/>
      <c r="BV849" s="77"/>
      <c r="BW849" s="77"/>
      <c r="BX849" s="77"/>
      <c r="BY849" s="77"/>
      <c r="BZ849" s="77"/>
      <c r="CA849" s="77"/>
      <c r="CB849" s="77"/>
      <c r="CC849" s="77"/>
      <c r="CD849" s="77"/>
      <c r="CE849" s="77"/>
      <c r="CF849" s="77"/>
      <c r="CG849" s="77"/>
      <c r="CH849" s="77"/>
      <c r="CI849" s="77"/>
      <c r="CJ849" s="77"/>
      <c r="CK849" s="77"/>
      <c r="CL849" s="77"/>
      <c r="CM849" s="77"/>
      <c r="CN849" s="77"/>
      <c r="CO849" s="77"/>
      <c r="CP849" s="77"/>
      <c r="CQ849" s="77"/>
      <c r="CR849" s="77"/>
      <c r="CS849" s="77"/>
      <c r="CT849" s="77"/>
      <c r="CU849" s="77"/>
      <c r="CV849" s="77"/>
      <c r="CW849" s="77"/>
      <c r="CX849" s="77"/>
      <c r="CY849" s="77"/>
      <c r="CZ849" s="77"/>
      <c r="DA849" s="77"/>
      <c r="DB849" s="77"/>
      <c r="DC849" s="77"/>
      <c r="DD849" s="77"/>
      <c r="DE849" s="77"/>
      <c r="DF849" s="77"/>
      <c r="DG849" s="77"/>
      <c r="DH849" s="77"/>
      <c r="DI849" s="77"/>
      <c r="DJ849" s="77"/>
      <c r="DK849" s="77"/>
      <c r="DL849" s="77"/>
      <c r="DM849" s="77"/>
      <c r="DN849" s="77"/>
      <c r="DO849" s="77"/>
      <c r="DP849" s="77"/>
      <c r="DQ849" s="77"/>
      <c r="DR849" s="77"/>
      <c r="DS849" s="77"/>
      <c r="DT849" s="77"/>
      <c r="DU849" s="77"/>
      <c r="DV849" s="77"/>
      <c r="DW849" s="77"/>
      <c r="DX849" s="77"/>
      <c r="DY849" s="77"/>
      <c r="DZ849" s="77"/>
      <c r="EA849" s="77"/>
      <c r="EB849" s="77"/>
      <c r="EC849" s="77"/>
      <c r="ED849" s="77"/>
      <c r="EE849" s="77"/>
      <c r="EF849" s="77"/>
      <c r="EG849" s="77"/>
      <c r="EH849" s="77"/>
      <c r="EI849" s="77"/>
      <c r="EJ849" s="77"/>
      <c r="EK849" s="77"/>
      <c r="EL849" s="77"/>
      <c r="EM849" s="77"/>
      <c r="EN849" s="77"/>
      <c r="EO849" s="77"/>
      <c r="EP849" s="77"/>
      <c r="EQ849" s="77"/>
      <c r="ER849" s="77"/>
      <c r="ES849" s="77"/>
      <c r="ET849" s="77"/>
      <c r="EU849" s="77"/>
      <c r="EV849" s="77"/>
      <c r="EW849" s="77"/>
      <c r="EX849" s="77"/>
      <c r="EY849" s="77"/>
      <c r="EZ849" s="77"/>
      <c r="FA849" s="77"/>
      <c r="FB849" s="77"/>
      <c r="FC849" s="77"/>
      <c r="FD849" s="77"/>
      <c r="FE849" s="77"/>
      <c r="FF849" s="77"/>
      <c r="FG849" s="77"/>
      <c r="FH849" s="77"/>
      <c r="FI849" s="77"/>
      <c r="FJ849" s="77"/>
      <c r="FK849" s="77"/>
      <c r="FL849" s="77"/>
      <c r="FM849" s="77"/>
      <c r="FN849" s="77"/>
      <c r="FO849" s="77"/>
      <c r="FP849" s="77"/>
      <c r="FQ849" s="77"/>
      <c r="FR849" s="77"/>
      <c r="FS849" s="77"/>
      <c r="FT849" s="77"/>
      <c r="FU849" s="77"/>
      <c r="FV849" s="77"/>
      <c r="FW849" s="77"/>
      <c r="FX849" s="77"/>
      <c r="FY849" s="77"/>
      <c r="FZ849" s="77"/>
      <c r="GA849" s="77"/>
      <c r="GB849" s="77"/>
      <c r="GC849" s="77"/>
      <c r="GD849" s="77"/>
      <c r="GE849" s="77"/>
      <c r="GF849" s="77"/>
      <c r="GG849" s="77"/>
      <c r="GH849" s="77"/>
      <c r="GI849" s="77"/>
      <c r="GJ849" s="77"/>
      <c r="GK849" s="77"/>
      <c r="GL849" s="77"/>
      <c r="GM849" s="77"/>
      <c r="GN849" s="77"/>
      <c r="GO849" s="77"/>
      <c r="GP849" s="77"/>
      <c r="GQ849" s="77"/>
      <c r="GR849" s="77"/>
      <c r="GS849" s="77"/>
      <c r="GT849" s="77"/>
      <c r="GU849" s="77"/>
      <c r="GV849" s="77"/>
      <c r="GW849" s="77"/>
      <c r="GX849" s="77"/>
      <c r="GY849" s="77"/>
      <c r="GZ849" s="77"/>
      <c r="HA849" s="77"/>
      <c r="HB849" s="77"/>
      <c r="HC849" s="77"/>
      <c r="HD849" s="77"/>
      <c r="HE849" s="77"/>
      <c r="HF849" s="77"/>
      <c r="HG849" s="77"/>
      <c r="HH849" s="77"/>
      <c r="HI849" s="77"/>
      <c r="HJ849" s="77"/>
      <c r="HK849" s="77"/>
      <c r="HL849" s="77"/>
      <c r="HM849" s="77"/>
      <c r="HN849" s="77"/>
      <c r="HO849" s="77"/>
      <c r="HP849" s="77"/>
      <c r="HQ849" s="77"/>
      <c r="HR849" s="77"/>
      <c r="HS849" s="77"/>
      <c r="HT849" s="77"/>
      <c r="HU849" s="77"/>
      <c r="HV849" s="77"/>
      <c r="HW849" s="77"/>
      <c r="HX849" s="77"/>
      <c r="HY849" s="77"/>
      <c r="HZ849" s="77"/>
      <c r="IA849" s="77"/>
      <c r="IB849" s="77"/>
      <c r="IC849" s="77"/>
      <c r="ID849" s="77"/>
      <c r="IE849" s="77"/>
      <c r="IF849" s="77"/>
      <c r="IG849" s="77"/>
      <c r="IH849" s="77"/>
      <c r="II849" s="77"/>
      <c r="IJ849" s="77"/>
      <c r="IK849" s="77"/>
      <c r="IL849" s="77"/>
      <c r="IM849" s="77"/>
      <c r="IN849" s="77"/>
      <c r="IO849" s="77"/>
      <c r="IP849" s="77"/>
      <c r="IQ849" s="77"/>
      <c r="IR849" s="77"/>
      <c r="IS849" s="77"/>
      <c r="IT849" s="77"/>
      <c r="IU849" s="77"/>
      <c r="IV849" s="77"/>
      <c r="IW849" s="77"/>
      <c r="IX849" s="77"/>
      <c r="IY849" s="77"/>
      <c r="IZ849" s="77"/>
      <c r="JA849" s="77"/>
      <c r="JB849" s="77"/>
      <c r="JC849" s="77"/>
      <c r="JD849" s="77"/>
      <c r="JE849" s="77"/>
      <c r="JF849" s="77"/>
      <c r="JG849" s="77"/>
      <c r="JH849" s="77"/>
      <c r="JI849" s="77"/>
      <c r="JJ849" s="77"/>
      <c r="JK849" s="77"/>
      <c r="JL849" s="77"/>
      <c r="JM849" s="77"/>
      <c r="JN849" s="77"/>
      <c r="JO849" s="77"/>
      <c r="JP849" s="77"/>
      <c r="JQ849" s="77"/>
      <c r="JR849" s="77"/>
      <c r="JS849" s="77"/>
      <c r="JT849" s="77"/>
      <c r="JU849" s="77"/>
      <c r="JV849" s="77"/>
      <c r="JW849" s="77"/>
      <c r="JX849" s="77"/>
      <c r="JY849" s="77"/>
      <c r="JZ849" s="77"/>
      <c r="KA849" s="77"/>
      <c r="KB849" s="77"/>
      <c r="KC849" s="77"/>
      <c r="KD849" s="77"/>
      <c r="KE849" s="77"/>
      <c r="KF849" s="77"/>
      <c r="KG849" s="77"/>
      <c r="KH849" s="77"/>
      <c r="KI849" s="77"/>
      <c r="KJ849" s="77"/>
      <c r="KK849" s="77"/>
      <c r="KL849" s="77"/>
      <c r="KM849" s="77"/>
      <c r="KN849" s="77"/>
      <c r="KO849" s="77"/>
      <c r="KP849" s="77"/>
      <c r="KQ849" s="77"/>
      <c r="KR849" s="77"/>
      <c r="KS849" s="77"/>
      <c r="KT849" s="77"/>
      <c r="KU849" s="77"/>
      <c r="KV849" s="77"/>
      <c r="KW849" s="77"/>
      <c r="KX849" s="77"/>
      <c r="KY849" s="77"/>
      <c r="KZ849" s="77"/>
      <c r="LA849" s="77"/>
      <c r="LB849" s="77"/>
      <c r="LC849" s="77"/>
      <c r="LD849" s="77"/>
      <c r="LE849" s="77"/>
      <c r="LF849" s="77"/>
      <c r="LG849" s="77"/>
      <c r="LH849" s="77"/>
      <c r="LI849" s="77"/>
      <c r="LJ849" s="77"/>
      <c r="LK849" s="77"/>
      <c r="LL849" s="77"/>
      <c r="LM849" s="77"/>
      <c r="LN849" s="77"/>
      <c r="LO849" s="77"/>
      <c r="LP849" s="77"/>
      <c r="LQ849" s="77"/>
      <c r="LR849" s="77"/>
      <c r="LS849" s="77"/>
      <c r="LT849" s="77"/>
      <c r="LU849" s="77"/>
      <c r="LV849" s="77"/>
      <c r="LW849" s="77"/>
      <c r="LX849" s="77"/>
      <c r="LY849" s="77"/>
      <c r="LZ849" s="77"/>
      <c r="MA849" s="77"/>
      <c r="MB849" s="77"/>
      <c r="MC849" s="77"/>
      <c r="MD849" s="77"/>
      <c r="ME849" s="77"/>
      <c r="MF849" s="77"/>
      <c r="MG849" s="77"/>
      <c r="MH849" s="77"/>
      <c r="MI849" s="77"/>
      <c r="MJ849" s="77"/>
      <c r="MK849" s="77"/>
      <c r="ML849" s="77"/>
      <c r="MM849" s="77"/>
      <c r="MN849" s="77"/>
      <c r="MO849" s="77"/>
      <c r="MP849" s="77"/>
      <c r="MQ849" s="77"/>
      <c r="MR849" s="77"/>
      <c r="MS849" s="77"/>
      <c r="MT849" s="77"/>
      <c r="MU849" s="77"/>
      <c r="MV849" s="77"/>
      <c r="MW849" s="77"/>
      <c r="MX849" s="77"/>
      <c r="MY849" s="77"/>
      <c r="MZ849" s="77"/>
      <c r="NA849" s="77"/>
      <c r="NB849" s="77"/>
      <c r="NC849" s="77"/>
      <c r="ND849" s="77"/>
      <c r="NE849" s="77"/>
      <c r="NF849" s="77"/>
      <c r="NG849" s="77"/>
      <c r="NH849" s="77"/>
      <c r="NI849" s="77"/>
      <c r="NJ849" s="77"/>
      <c r="NK849" s="77"/>
      <c r="NL849" s="77"/>
      <c r="NM849" s="77"/>
      <c r="NN849" s="77"/>
      <c r="NO849" s="77"/>
      <c r="NP849" s="77"/>
      <c r="NQ849" s="77"/>
      <c r="NR849" s="77"/>
      <c r="NS849" s="77"/>
      <c r="NT849" s="77"/>
      <c r="NU849" s="77"/>
      <c r="NV849" s="77"/>
      <c r="NW849" s="77"/>
      <c r="NX849" s="77"/>
      <c r="NY849" s="77"/>
      <c r="NZ849" s="77"/>
      <c r="OA849" s="77"/>
      <c r="OB849" s="77"/>
      <c r="OC849" s="77"/>
      <c r="OD849" s="77"/>
      <c r="OE849" s="77"/>
      <c r="OF849" s="77"/>
      <c r="OG849" s="77"/>
      <c r="OH849" s="77"/>
      <c r="OI849" s="77"/>
      <c r="OJ849" s="77"/>
      <c r="OK849" s="77"/>
      <c r="OL849" s="77"/>
      <c r="OM849" s="77"/>
      <c r="ON849" s="77"/>
      <c r="OO849" s="77"/>
      <c r="OP849" s="77"/>
      <c r="OQ849" s="77"/>
      <c r="OR849" s="77"/>
      <c r="OS849" s="77"/>
      <c r="OT849" s="77"/>
      <c r="OU849" s="77"/>
      <c r="OV849" s="77"/>
      <c r="OW849" s="77"/>
      <c r="OX849" s="77"/>
      <c r="OY849" s="77"/>
      <c r="OZ849" s="77"/>
      <c r="PA849" s="77"/>
      <c r="PB849" s="77"/>
      <c r="PC849" s="77"/>
      <c r="PD849" s="77"/>
      <c r="PE849" s="77"/>
      <c r="PF849" s="77"/>
      <c r="PG849" s="77"/>
      <c r="PH849" s="77"/>
      <c r="PI849" s="77"/>
      <c r="PJ849" s="77"/>
      <c r="PK849" s="77"/>
      <c r="PL849" s="77"/>
      <c r="PM849" s="77"/>
      <c r="PN849" s="77"/>
      <c r="PO849" s="77"/>
      <c r="PP849" s="77"/>
      <c r="PQ849" s="77"/>
      <c r="PR849" s="77"/>
      <c r="PS849" s="77"/>
      <c r="PT849" s="77"/>
      <c r="PU849" s="77"/>
      <c r="PV849" s="77"/>
      <c r="PW849" s="77"/>
      <c r="PX849" s="77"/>
      <c r="PY849" s="77"/>
      <c r="PZ849" s="77"/>
      <c r="QA849" s="77"/>
      <c r="QB849" s="77"/>
      <c r="QC849" s="77"/>
      <c r="QD849" s="77"/>
      <c r="QE849" s="77"/>
      <c r="QF849" s="77"/>
      <c r="QG849" s="77"/>
      <c r="QH849" s="77"/>
      <c r="QI849" s="77"/>
      <c r="QJ849" s="77"/>
      <c r="QK849" s="77"/>
      <c r="QL849" s="77"/>
      <c r="QM849" s="77"/>
      <c r="QN849" s="77"/>
      <c r="QO849" s="77"/>
      <c r="QP849" s="77"/>
      <c r="QQ849" s="77"/>
      <c r="QR849" s="77"/>
      <c r="QS849" s="77"/>
      <c r="QT849" s="77"/>
      <c r="QU849" s="77"/>
      <c r="QV849" s="77"/>
      <c r="QW849" s="77"/>
      <c r="QX849" s="77"/>
      <c r="QY849" s="77"/>
      <c r="QZ849" s="77"/>
      <c r="RA849" s="77"/>
      <c r="RB849" s="77"/>
      <c r="RC849" s="77"/>
      <c r="RD849" s="77"/>
      <c r="RE849" s="77"/>
      <c r="RF849" s="77"/>
      <c r="RG849" s="77"/>
      <c r="RH849" s="77"/>
      <c r="RI849" s="77"/>
      <c r="RJ849" s="77"/>
      <c r="RK849" s="77"/>
      <c r="RL849" s="77"/>
      <c r="RM849" s="77"/>
      <c r="RN849" s="77"/>
      <c r="RO849" s="77"/>
      <c r="RP849" s="77"/>
      <c r="RQ849" s="77"/>
      <c r="RR849" s="77"/>
      <c r="RS849" s="77"/>
      <c r="RT849" s="77"/>
      <c r="RU849" s="77"/>
      <c r="RV849" s="77"/>
      <c r="RW849" s="77"/>
      <c r="RX849" s="77"/>
      <c r="RY849" s="77"/>
      <c r="RZ849" s="77"/>
      <c r="SA849" s="77"/>
      <c r="SB849" s="77"/>
      <c r="SC849" s="77"/>
      <c r="SD849" s="77"/>
      <c r="SE849" s="77"/>
      <c r="SF849" s="77"/>
      <c r="SG849" s="77"/>
      <c r="SH849" s="77"/>
      <c r="SI849" s="77"/>
      <c r="SJ849" s="77"/>
      <c r="SK849" s="77"/>
      <c r="SL849" s="77"/>
      <c r="SM849" s="77"/>
      <c r="SN849" s="77"/>
      <c r="SO849" s="77"/>
      <c r="SP849" s="77"/>
      <c r="SQ849" s="77"/>
      <c r="SR849" s="77"/>
      <c r="SS849" s="77"/>
      <c r="ST849" s="77"/>
      <c r="SU849" s="77"/>
      <c r="SV849" s="77"/>
      <c r="SW849" s="77"/>
      <c r="SX849" s="77"/>
      <c r="SY849" s="77"/>
      <c r="SZ849" s="77"/>
      <c r="TA849" s="77"/>
      <c r="TB849" s="77"/>
      <c r="TC849" s="77"/>
      <c r="TD849" s="77"/>
      <c r="TE849" s="77"/>
      <c r="TF849" s="77"/>
      <c r="TG849" s="77"/>
      <c r="TH849" s="77"/>
      <c r="TI849" s="77"/>
      <c r="TJ849" s="77"/>
      <c r="TK849" s="77"/>
      <c r="TL849" s="77"/>
      <c r="TM849" s="77"/>
      <c r="TN849" s="77"/>
      <c r="TO849" s="77"/>
      <c r="TP849" s="77"/>
      <c r="TQ849" s="77"/>
      <c r="TR849" s="77"/>
      <c r="TS849" s="77"/>
      <c r="TT849" s="77"/>
      <c r="TU849" s="77"/>
      <c r="TV849" s="77"/>
      <c r="TW849" s="77"/>
      <c r="TX849" s="77"/>
      <c r="TY849" s="77"/>
      <c r="TZ849" s="77"/>
      <c r="UA849" s="77"/>
      <c r="UB849" s="77"/>
      <c r="UC849" s="77"/>
      <c r="UD849" s="77"/>
      <c r="UE849" s="77"/>
      <c r="UF849" s="77"/>
      <c r="UG849" s="77"/>
      <c r="UH849" s="77"/>
      <c r="UI849" s="77"/>
      <c r="UJ849" s="77"/>
      <c r="UK849" s="77"/>
      <c r="UL849" s="77"/>
      <c r="UM849" s="77"/>
      <c r="UN849" s="77"/>
      <c r="UO849" s="77"/>
      <c r="UP849" s="77"/>
      <c r="UQ849" s="77"/>
      <c r="UR849" s="77"/>
      <c r="US849" s="77"/>
      <c r="UT849" s="77"/>
      <c r="UU849" s="77"/>
      <c r="UV849" s="77"/>
      <c r="UW849" s="77"/>
      <c r="UX849" s="77"/>
      <c r="UY849" s="77"/>
      <c r="UZ849" s="77"/>
      <c r="VA849" s="77"/>
      <c r="VB849" s="77"/>
      <c r="VC849" s="77"/>
      <c r="VD849" s="77"/>
      <c r="VE849" s="77"/>
      <c r="VF849" s="77"/>
      <c r="VG849" s="77"/>
      <c r="VH849" s="77"/>
      <c r="VI849" s="77"/>
      <c r="VJ849" s="77"/>
      <c r="VK849" s="77"/>
      <c r="VL849" s="77"/>
      <c r="VM849" s="77"/>
      <c r="VN849" s="77"/>
      <c r="VO849" s="77"/>
      <c r="VP849" s="77"/>
      <c r="VQ849" s="77"/>
      <c r="VR849" s="77"/>
      <c r="VS849" s="77"/>
      <c r="VT849" s="77"/>
      <c r="VU849" s="77"/>
      <c r="VV849" s="77"/>
      <c r="VW849" s="77"/>
      <c r="VX849" s="77"/>
      <c r="VY849" s="77"/>
      <c r="VZ849" s="77"/>
      <c r="WA849" s="77"/>
      <c r="WB849" s="77"/>
      <c r="WC849" s="77"/>
      <c r="WD849" s="77"/>
      <c r="WE849" s="77"/>
      <c r="WF849" s="77"/>
      <c r="WG849" s="77"/>
      <c r="WH849" s="77"/>
      <c r="WI849" s="77"/>
      <c r="WJ849" s="77"/>
      <c r="WK849" s="77"/>
      <c r="WL849" s="77"/>
      <c r="WM849" s="77"/>
      <c r="WN849" s="77"/>
      <c r="WO849" s="77"/>
      <c r="WP849" s="77"/>
      <c r="WQ849" s="77"/>
      <c r="WR849" s="77"/>
      <c r="WS849" s="77"/>
      <c r="WT849" s="77"/>
      <c r="WU849" s="77"/>
      <c r="WV849" s="77"/>
      <c r="WW849" s="77"/>
      <c r="WX849" s="77"/>
      <c r="WY849" s="77"/>
      <c r="WZ849" s="77"/>
      <c r="XA849" s="77"/>
      <c r="XB849" s="77"/>
      <c r="XC849" s="77"/>
      <c r="XD849" s="77"/>
      <c r="XE849" s="77"/>
      <c r="XF849" s="77"/>
      <c r="XG849" s="77"/>
      <c r="XH849" s="77"/>
      <c r="XI849" s="77"/>
      <c r="XJ849" s="77"/>
      <c r="XK849" s="77"/>
      <c r="XL849" s="77"/>
      <c r="XM849" s="77"/>
      <c r="XN849" s="77"/>
      <c r="XO849" s="77"/>
      <c r="XP849" s="77"/>
      <c r="XQ849" s="77"/>
      <c r="XR849" s="77"/>
      <c r="XS849" s="77"/>
      <c r="XT849" s="77"/>
      <c r="XU849" s="77"/>
      <c r="XV849" s="77"/>
      <c r="XW849" s="77"/>
      <c r="XX849" s="77"/>
      <c r="XY849" s="77"/>
      <c r="XZ849" s="77"/>
      <c r="YA849" s="77"/>
      <c r="YB849" s="77"/>
      <c r="YC849" s="77"/>
      <c r="YD849" s="77"/>
      <c r="YE849" s="77"/>
      <c r="YF849" s="77"/>
      <c r="YG849" s="77"/>
      <c r="YH849" s="77"/>
      <c r="YI849" s="77"/>
      <c r="YJ849" s="77"/>
      <c r="YK849" s="77"/>
      <c r="YL849" s="77"/>
      <c r="YM849" s="77"/>
      <c r="YN849" s="77"/>
      <c r="YO849" s="77"/>
      <c r="YP849" s="77"/>
      <c r="YQ849" s="77"/>
      <c r="YR849" s="77"/>
      <c r="YS849" s="77"/>
      <c r="YT849" s="77"/>
      <c r="YU849" s="77"/>
      <c r="YV849" s="77"/>
      <c r="YW849" s="77"/>
      <c r="YX849" s="77"/>
      <c r="YY849" s="77"/>
      <c r="YZ849" s="77"/>
      <c r="ZA849" s="77"/>
      <c r="ZB849" s="77"/>
      <c r="ZC849" s="77"/>
      <c r="ZD849" s="77"/>
      <c r="ZE849" s="77"/>
      <c r="ZF849" s="77"/>
      <c r="ZG849" s="77"/>
      <c r="ZH849" s="77"/>
      <c r="ZI849" s="77"/>
      <c r="ZJ849" s="77"/>
      <c r="ZK849" s="77"/>
      <c r="ZL849" s="77"/>
      <c r="ZM849" s="77"/>
      <c r="ZN849" s="77"/>
      <c r="ZO849" s="77"/>
      <c r="ZP849" s="77"/>
      <c r="ZQ849" s="77"/>
      <c r="ZR849" s="77"/>
      <c r="ZS849" s="77"/>
      <c r="ZT849" s="77"/>
      <c r="ZU849" s="77"/>
      <c r="ZV849" s="77"/>
      <c r="ZW849" s="77"/>
      <c r="ZX849" s="77"/>
      <c r="ZY849" s="77"/>
      <c r="ZZ849" s="77"/>
      <c r="AAA849" s="77"/>
      <c r="AAB849" s="77"/>
      <c r="AAC849" s="77"/>
      <c r="AAD849" s="77"/>
      <c r="AAE849" s="77"/>
      <c r="AAF849" s="77"/>
      <c r="AAG849" s="77"/>
      <c r="AAH849" s="77"/>
      <c r="AAI849" s="77"/>
      <c r="AAJ849" s="77"/>
      <c r="AAK849" s="77"/>
      <c r="AAL849" s="77"/>
      <c r="AAM849" s="77"/>
      <c r="AAN849" s="77"/>
      <c r="AAO849" s="77"/>
      <c r="AAP849" s="77"/>
      <c r="AAQ849" s="77"/>
      <c r="AAR849" s="77"/>
      <c r="AAS849" s="77"/>
      <c r="AAT849" s="77"/>
      <c r="AAU849" s="77"/>
      <c r="AAV849" s="77"/>
      <c r="AAW849" s="77"/>
      <c r="AAX849" s="77"/>
      <c r="AAY849" s="77"/>
      <c r="AAZ849" s="77"/>
      <c r="ABA849" s="77"/>
      <c r="ABB849" s="77"/>
      <c r="ABC849" s="77"/>
      <c r="ABD849" s="77"/>
      <c r="ABE849" s="77"/>
      <c r="ABF849" s="77"/>
      <c r="ABG849" s="77"/>
      <c r="ABH849" s="77"/>
      <c r="ABI849" s="77"/>
      <c r="ABJ849" s="77"/>
      <c r="ABK849" s="77"/>
      <c r="ABL849" s="77"/>
      <c r="ABM849" s="77"/>
      <c r="ABN849" s="77"/>
      <c r="ABO849" s="77"/>
      <c r="ABP849" s="77"/>
      <c r="ABQ849" s="77"/>
      <c r="ABR849" s="77"/>
      <c r="ABS849" s="77"/>
      <c r="ABT849" s="77"/>
      <c r="ABU849" s="77"/>
      <c r="ABV849" s="77"/>
      <c r="ABW849" s="77"/>
      <c r="ABX849" s="77"/>
      <c r="ABY849" s="77"/>
      <c r="ABZ849" s="77"/>
      <c r="ACA849" s="77"/>
      <c r="ACB849" s="77"/>
      <c r="ACC849" s="77"/>
      <c r="ACD849" s="77"/>
      <c r="ACE849" s="77"/>
      <c r="ACF849" s="77"/>
      <c r="ACG849" s="77"/>
      <c r="ACH849" s="77"/>
      <c r="ACI849" s="77"/>
      <c r="ACJ849" s="77"/>
      <c r="ACK849" s="77"/>
      <c r="ACL849" s="77"/>
      <c r="ACM849" s="77"/>
      <c r="ACN849" s="77"/>
      <c r="ACO849" s="77"/>
      <c r="ACP849" s="77"/>
      <c r="ACQ849" s="77"/>
      <c r="ACR849" s="77"/>
      <c r="ACS849" s="77"/>
      <c r="ACT849" s="77"/>
      <c r="ACU849" s="77"/>
      <c r="ACV849" s="77"/>
      <c r="ACW849" s="77"/>
      <c r="ACX849" s="77"/>
      <c r="ACY849" s="77"/>
      <c r="ACZ849" s="77"/>
      <c r="ADA849" s="77"/>
      <c r="ADB849" s="77"/>
      <c r="ADC849" s="77"/>
      <c r="ADD849" s="77"/>
      <c r="ADE849" s="77"/>
      <c r="ADF849" s="77"/>
      <c r="ADG849" s="77"/>
      <c r="ADH849" s="77"/>
      <c r="ADI849" s="77"/>
      <c r="ADJ849" s="77"/>
      <c r="ADK849" s="77"/>
      <c r="ADL849" s="77"/>
      <c r="ADM849" s="77"/>
      <c r="ADN849" s="77"/>
      <c r="ADO849" s="77"/>
      <c r="ADP849" s="77"/>
      <c r="ADQ849" s="77"/>
      <c r="ADR849" s="77"/>
      <c r="ADS849" s="77"/>
      <c r="ADT849" s="77"/>
      <c r="ADU849" s="77"/>
      <c r="ADV849" s="77"/>
      <c r="ADW849" s="77"/>
      <c r="ADX849" s="77"/>
      <c r="ADY849" s="77"/>
      <c r="ADZ849" s="77"/>
      <c r="AEA849" s="77"/>
      <c r="AEB849" s="77"/>
      <c r="AEC849" s="77"/>
      <c r="AED849" s="77"/>
      <c r="AEE849" s="77"/>
      <c r="AEF849" s="77"/>
      <c r="AEG849" s="77"/>
      <c r="AEH849" s="77"/>
      <c r="AEI849" s="77"/>
      <c r="AEJ849" s="77"/>
      <c r="AEK849" s="77"/>
      <c r="AEL849" s="77"/>
      <c r="AEM849" s="77"/>
      <c r="AEN849" s="77"/>
      <c r="AEO849" s="77"/>
      <c r="AEP849" s="77"/>
      <c r="AEQ849" s="77"/>
      <c r="AER849" s="77"/>
      <c r="AES849" s="77"/>
      <c r="AET849" s="77"/>
      <c r="AEU849" s="77"/>
      <c r="AEV849" s="77"/>
      <c r="AEW849" s="77"/>
      <c r="AEX849" s="77"/>
      <c r="AEY849" s="77"/>
      <c r="AEZ849" s="77"/>
      <c r="AFA849" s="77"/>
      <c r="AFB849" s="77"/>
      <c r="AFC849" s="77"/>
      <c r="AFD849" s="77"/>
      <c r="AFE849" s="77"/>
      <c r="AFF849" s="77"/>
      <c r="AFG849" s="77"/>
      <c r="AFH849" s="77"/>
      <c r="AFI849" s="77"/>
      <c r="AFJ849" s="77"/>
      <c r="AFK849" s="77"/>
      <c r="AFL849" s="77"/>
      <c r="AFM849" s="77"/>
      <c r="AFN849" s="77"/>
      <c r="AFO849" s="77"/>
      <c r="AFP849" s="77"/>
      <c r="AFQ849" s="77"/>
      <c r="AFR849" s="77"/>
      <c r="AFS849" s="77"/>
      <c r="AFT849" s="77"/>
      <c r="AFU849" s="77"/>
      <c r="AFV849" s="77"/>
      <c r="AFW849" s="77"/>
      <c r="AFX849" s="77"/>
      <c r="AFY849" s="77"/>
      <c r="AFZ849" s="77"/>
      <c r="AGA849" s="77"/>
      <c r="AGB849" s="77"/>
      <c r="AGC849" s="77"/>
      <c r="AGD849" s="77"/>
      <c r="AGE849" s="77"/>
      <c r="AGF849" s="77"/>
      <c r="AGG849" s="77"/>
      <c r="AGH849" s="77"/>
      <c r="AGI849" s="77"/>
      <c r="AGJ849" s="77"/>
      <c r="AGK849" s="77"/>
      <c r="AGL849" s="77"/>
      <c r="AGM849" s="77"/>
      <c r="AGN849" s="77"/>
      <c r="AGO849" s="77"/>
      <c r="AGP849" s="77"/>
      <c r="AGQ849" s="77"/>
      <c r="AGR849" s="77"/>
      <c r="AGS849" s="77"/>
      <c r="AGT849" s="77"/>
      <c r="AGU849" s="77"/>
      <c r="AGV849" s="77"/>
      <c r="AGW849" s="77"/>
      <c r="AGX849" s="77"/>
      <c r="AGY849" s="77"/>
      <c r="AGZ849" s="77"/>
      <c r="AHA849" s="77"/>
      <c r="AHB849" s="77"/>
      <c r="AHC849" s="77"/>
      <c r="AHD849" s="77"/>
      <c r="AHE849" s="77"/>
      <c r="AHF849" s="77"/>
      <c r="AHG849" s="77"/>
      <c r="AHH849" s="77"/>
      <c r="AHI849" s="77"/>
      <c r="AHJ849" s="77"/>
      <c r="AHK849" s="77"/>
      <c r="AHL849" s="77"/>
      <c r="AHM849" s="77"/>
      <c r="AHN849" s="77"/>
      <c r="AHO849" s="77"/>
      <c r="AHP849" s="77"/>
      <c r="AHQ849" s="77"/>
      <c r="AHR849" s="77"/>
      <c r="AHS849" s="77"/>
      <c r="AHT849" s="77"/>
      <c r="AHU849" s="77"/>
      <c r="AHV849" s="77"/>
      <c r="AHW849" s="77"/>
      <c r="AHX849" s="77"/>
      <c r="AHY849" s="77"/>
      <c r="AHZ849" s="77"/>
      <c r="AIA849" s="77"/>
      <c r="AIB849" s="77"/>
      <c r="AIC849" s="77"/>
      <c r="AID849" s="77"/>
      <c r="AIE849" s="77"/>
      <c r="AIF849" s="77"/>
      <c r="AIG849" s="77"/>
      <c r="AIH849" s="77"/>
      <c r="AII849" s="77"/>
      <c r="AIJ849" s="77"/>
      <c r="AIK849" s="77"/>
      <c r="AIL849" s="77"/>
      <c r="AIM849" s="77"/>
      <c r="AIN849" s="77"/>
      <c r="AIO849" s="77"/>
      <c r="AIP849" s="77"/>
      <c r="AIQ849" s="77"/>
      <c r="AIR849" s="77"/>
      <c r="AIS849" s="77"/>
      <c r="AIT849" s="77"/>
      <c r="AIU849" s="77"/>
      <c r="AIV849" s="77"/>
      <c r="AIW849" s="77"/>
      <c r="AIX849" s="77"/>
      <c r="AIY849" s="77"/>
      <c r="AIZ849" s="77"/>
      <c r="AJA849" s="77"/>
      <c r="AJB849" s="77"/>
      <c r="AJC849" s="77"/>
      <c r="AJD849" s="77"/>
      <c r="AJE849" s="77"/>
      <c r="AJF849" s="77"/>
      <c r="AJG849" s="77"/>
      <c r="AJH849" s="77"/>
      <c r="AJI849" s="77"/>
      <c r="AJJ849" s="77"/>
      <c r="AJK849" s="77"/>
      <c r="AJL849" s="77"/>
      <c r="AJM849" s="77"/>
      <c r="AJN849" s="77"/>
      <c r="AJO849" s="77"/>
      <c r="AJP849" s="77"/>
      <c r="AJQ849" s="77"/>
      <c r="AJR849" s="77"/>
      <c r="AJS849" s="77"/>
      <c r="AJT849" s="77"/>
      <c r="AJU849" s="77"/>
      <c r="AJV849" s="77"/>
      <c r="AJW849" s="77"/>
      <c r="AJX849" s="77"/>
      <c r="AJY849" s="77"/>
      <c r="AJZ849" s="77"/>
      <c r="AKA849" s="77"/>
      <c r="AKB849" s="77"/>
      <c r="AKC849" s="77"/>
      <c r="AKD849" s="77"/>
      <c r="AKE849" s="77"/>
      <c r="AKF849" s="77"/>
      <c r="AKG849" s="77"/>
      <c r="AKH849" s="77"/>
      <c r="AKI849" s="77"/>
      <c r="AKJ849" s="77"/>
      <c r="AKK849" s="77"/>
      <c r="AKL849" s="77"/>
      <c r="AKM849" s="77"/>
      <c r="AKN849" s="77"/>
      <c r="AKO849" s="77"/>
      <c r="AKP849" s="77"/>
      <c r="AKQ849" s="77"/>
      <c r="AKR849" s="77"/>
      <c r="AKS849" s="77"/>
      <c r="AKT849" s="77"/>
      <c r="AKU849" s="77"/>
      <c r="AKV849" s="77"/>
      <c r="AKW849" s="77"/>
      <c r="AKX849" s="77"/>
      <c r="AKY849" s="77"/>
      <c r="AKZ849" s="77"/>
      <c r="ALA849" s="77"/>
      <c r="ALB849" s="77"/>
      <c r="ALC849" s="77"/>
      <c r="ALD849" s="77"/>
      <c r="ALE849" s="77"/>
      <c r="ALF849" s="77"/>
      <c r="ALG849" s="77"/>
      <c r="ALH849" s="77"/>
      <c r="ALI849" s="77"/>
      <c r="ALJ849" s="77"/>
      <c r="ALK849" s="77"/>
      <c r="ALL849" s="77"/>
      <c r="ALM849" s="77"/>
      <c r="ALN849" s="77"/>
      <c r="ALO849" s="77"/>
      <c r="ALP849" s="77"/>
      <c r="ALQ849" s="77"/>
      <c r="ALR849" s="77"/>
      <c r="ALS849" s="77"/>
      <c r="ALT849" s="77"/>
      <c r="ALU849" s="77"/>
      <c r="ALV849" s="77"/>
      <c r="ALW849" s="77"/>
      <c r="ALX849" s="77"/>
      <c r="ALY849" s="77"/>
      <c r="ALZ849" s="77"/>
      <c r="AMA849" s="77"/>
      <c r="AMB849" s="77"/>
      <c r="AMC849" s="77"/>
      <c r="AMD849" s="77"/>
      <c r="AME849" s="77"/>
      <c r="AMF849" s="77"/>
      <c r="AMG849" s="77"/>
      <c r="AMH849" s="77"/>
      <c r="AMI849" s="77"/>
      <c r="AMJ849" s="77"/>
    </row>
    <row r="850" customFormat="false" ht="12.85" hidden="false" customHeight="false" outlineLevel="0" collapsed="false">
      <c r="A850" s="77"/>
      <c r="B850" s="77"/>
      <c r="C850" s="77"/>
      <c r="D850" s="77"/>
      <c r="E850" s="77"/>
      <c r="F850" s="77"/>
      <c r="G850" s="77"/>
      <c r="H850" s="77"/>
      <c r="I850" s="77"/>
      <c r="J850" s="77"/>
      <c r="K850" s="77"/>
      <c r="L850" s="77"/>
      <c r="M850" s="77"/>
      <c r="N850" s="77"/>
      <c r="O850" s="77"/>
      <c r="P850" s="77"/>
      <c r="Q850" s="77"/>
      <c r="R850" s="77"/>
      <c r="S850" s="77"/>
      <c r="T850" s="77"/>
      <c r="U850" s="77"/>
      <c r="V850" s="77"/>
      <c r="W850" s="77"/>
      <c r="X850" s="77"/>
      <c r="Y850" s="77"/>
      <c r="Z850" s="77"/>
      <c r="AA850" s="77"/>
      <c r="AB850" s="77"/>
      <c r="AC850" s="77"/>
      <c r="AD850" s="77"/>
      <c r="AE850" s="77"/>
      <c r="AF850" s="77"/>
      <c r="AG850" s="77"/>
      <c r="AH850" s="77"/>
      <c r="AI850" s="77"/>
      <c r="AJ850" s="77"/>
      <c r="AK850" s="77"/>
      <c r="AL850" s="77"/>
      <c r="AM850" s="77"/>
      <c r="AN850" s="77"/>
      <c r="AO850" s="77"/>
      <c r="AP850" s="77"/>
      <c r="AQ850" s="77"/>
      <c r="AR850" s="77"/>
      <c r="AS850" s="77"/>
      <c r="AT850" s="77"/>
      <c r="AU850" s="77"/>
      <c r="AV850" s="77"/>
      <c r="AW850" s="77"/>
      <c r="AX850" s="77"/>
      <c r="AY850" s="77"/>
      <c r="AZ850" s="77"/>
      <c r="BA850" s="77"/>
      <c r="BB850" s="77"/>
      <c r="BC850" s="77"/>
      <c r="BD850" s="77"/>
      <c r="BE850" s="77"/>
      <c r="BF850" s="77"/>
      <c r="BG850" s="77"/>
      <c r="BH850" s="77"/>
      <c r="BI850" s="77"/>
      <c r="BJ850" s="77"/>
      <c r="BK850" s="77"/>
      <c r="BL850" s="77"/>
      <c r="BM850" s="77"/>
      <c r="BN850" s="77"/>
      <c r="BO850" s="77"/>
      <c r="BP850" s="77"/>
      <c r="BQ850" s="77"/>
      <c r="BR850" s="77"/>
      <c r="BS850" s="77"/>
      <c r="BT850" s="77"/>
      <c r="BU850" s="77"/>
      <c r="BV850" s="77"/>
      <c r="BW850" s="77"/>
      <c r="BX850" s="77"/>
      <c r="BY850" s="77"/>
      <c r="BZ850" s="77"/>
      <c r="CA850" s="77"/>
      <c r="CB850" s="77"/>
      <c r="CC850" s="77"/>
      <c r="CD850" s="77"/>
      <c r="CE850" s="77"/>
      <c r="CF850" s="77"/>
      <c r="CG850" s="77"/>
      <c r="CH850" s="77"/>
      <c r="CI850" s="77"/>
      <c r="CJ850" s="77"/>
      <c r="CK850" s="77"/>
      <c r="CL850" s="77"/>
      <c r="CM850" s="77"/>
      <c r="CN850" s="77"/>
      <c r="CO850" s="77"/>
      <c r="CP850" s="77"/>
      <c r="CQ850" s="77"/>
      <c r="CR850" s="77"/>
      <c r="CS850" s="77"/>
      <c r="CT850" s="77"/>
      <c r="CU850" s="77"/>
      <c r="CV850" s="77"/>
      <c r="CW850" s="77"/>
      <c r="CX850" s="77"/>
      <c r="CY850" s="77"/>
      <c r="CZ850" s="77"/>
      <c r="DA850" s="77"/>
      <c r="DB850" s="77"/>
      <c r="DC850" s="77"/>
      <c r="DD850" s="77"/>
      <c r="DE850" s="77"/>
      <c r="DF850" s="77"/>
      <c r="DG850" s="77"/>
      <c r="DH850" s="77"/>
      <c r="DI850" s="77"/>
      <c r="DJ850" s="77"/>
      <c r="DK850" s="77"/>
      <c r="DL850" s="77"/>
      <c r="DM850" s="77"/>
      <c r="DN850" s="77"/>
      <c r="DO850" s="77"/>
      <c r="DP850" s="77"/>
      <c r="DQ850" s="77"/>
      <c r="DR850" s="77"/>
      <c r="DS850" s="77"/>
      <c r="DT850" s="77"/>
      <c r="DU850" s="77"/>
      <c r="DV850" s="77"/>
      <c r="DW850" s="77"/>
      <c r="DX850" s="77"/>
      <c r="DY850" s="77"/>
      <c r="DZ850" s="77"/>
      <c r="EA850" s="77"/>
      <c r="EB850" s="77"/>
      <c r="EC850" s="77"/>
      <c r="ED850" s="77"/>
      <c r="EE850" s="77"/>
      <c r="EF850" s="77"/>
      <c r="EG850" s="77"/>
      <c r="EH850" s="77"/>
      <c r="EI850" s="77"/>
      <c r="EJ850" s="77"/>
      <c r="EK850" s="77"/>
      <c r="EL850" s="77"/>
      <c r="EM850" s="77"/>
      <c r="EN850" s="77"/>
      <c r="EO850" s="77"/>
      <c r="EP850" s="77"/>
      <c r="EQ850" s="77"/>
      <c r="ER850" s="77"/>
      <c r="ES850" s="77"/>
      <c r="ET850" s="77"/>
      <c r="EU850" s="77"/>
      <c r="EV850" s="77"/>
      <c r="EW850" s="77"/>
      <c r="EX850" s="77"/>
      <c r="EY850" s="77"/>
      <c r="EZ850" s="77"/>
      <c r="FA850" s="77"/>
      <c r="FB850" s="77"/>
      <c r="FC850" s="77"/>
      <c r="FD850" s="77"/>
      <c r="FE850" s="77"/>
      <c r="FF850" s="77"/>
      <c r="FG850" s="77"/>
      <c r="FH850" s="77"/>
      <c r="FI850" s="77"/>
      <c r="FJ850" s="77"/>
      <c r="FK850" s="77"/>
      <c r="FL850" s="77"/>
      <c r="FM850" s="77"/>
      <c r="FN850" s="77"/>
      <c r="FO850" s="77"/>
      <c r="FP850" s="77"/>
      <c r="FQ850" s="77"/>
      <c r="FR850" s="77"/>
      <c r="FS850" s="77"/>
      <c r="FT850" s="77"/>
      <c r="FU850" s="77"/>
      <c r="FV850" s="77"/>
      <c r="FW850" s="77"/>
      <c r="FX850" s="77"/>
      <c r="FY850" s="77"/>
      <c r="FZ850" s="77"/>
      <c r="GA850" s="77"/>
      <c r="GB850" s="77"/>
      <c r="GC850" s="77"/>
      <c r="GD850" s="77"/>
      <c r="GE850" s="77"/>
      <c r="GF850" s="77"/>
      <c r="GG850" s="77"/>
      <c r="GH850" s="77"/>
      <c r="GI850" s="77"/>
      <c r="GJ850" s="77"/>
      <c r="GK850" s="77"/>
      <c r="GL850" s="77"/>
      <c r="GM850" s="77"/>
      <c r="GN850" s="77"/>
      <c r="GO850" s="77"/>
      <c r="GP850" s="77"/>
      <c r="GQ850" s="77"/>
      <c r="GR850" s="77"/>
      <c r="GS850" s="77"/>
      <c r="GT850" s="77"/>
      <c r="GU850" s="77"/>
      <c r="GV850" s="77"/>
      <c r="GW850" s="77"/>
      <c r="GX850" s="77"/>
      <c r="GY850" s="77"/>
      <c r="GZ850" s="77"/>
      <c r="HA850" s="77"/>
      <c r="HB850" s="77"/>
      <c r="HC850" s="77"/>
      <c r="HD850" s="77"/>
      <c r="HE850" s="77"/>
      <c r="HF850" s="77"/>
      <c r="HG850" s="77"/>
      <c r="HH850" s="77"/>
      <c r="HI850" s="77"/>
      <c r="HJ850" s="77"/>
      <c r="HK850" s="77"/>
      <c r="HL850" s="77"/>
      <c r="HM850" s="77"/>
      <c r="HN850" s="77"/>
      <c r="HO850" s="77"/>
      <c r="HP850" s="77"/>
      <c r="HQ850" s="77"/>
      <c r="HR850" s="77"/>
      <c r="HS850" s="77"/>
      <c r="HT850" s="77"/>
      <c r="HU850" s="77"/>
      <c r="HV850" s="77"/>
      <c r="HW850" s="77"/>
      <c r="HX850" s="77"/>
      <c r="HY850" s="77"/>
      <c r="HZ850" s="77"/>
      <c r="IA850" s="77"/>
      <c r="IB850" s="77"/>
      <c r="IC850" s="77"/>
      <c r="ID850" s="77"/>
      <c r="IE850" s="77"/>
      <c r="IF850" s="77"/>
      <c r="IG850" s="77"/>
      <c r="IH850" s="77"/>
      <c r="II850" s="77"/>
      <c r="IJ850" s="77"/>
      <c r="IK850" s="77"/>
      <c r="IL850" s="77"/>
      <c r="IM850" s="77"/>
      <c r="IN850" s="77"/>
      <c r="IO850" s="77"/>
      <c r="IP850" s="77"/>
      <c r="IQ850" s="77"/>
      <c r="IR850" s="77"/>
      <c r="IS850" s="77"/>
      <c r="IT850" s="77"/>
      <c r="IU850" s="77"/>
      <c r="IV850" s="77"/>
      <c r="IW850" s="77"/>
      <c r="IX850" s="77"/>
      <c r="IY850" s="77"/>
      <c r="IZ850" s="77"/>
      <c r="JA850" s="77"/>
      <c r="JB850" s="77"/>
      <c r="JC850" s="77"/>
      <c r="JD850" s="77"/>
      <c r="JE850" s="77"/>
      <c r="JF850" s="77"/>
      <c r="JG850" s="77"/>
      <c r="JH850" s="77"/>
      <c r="JI850" s="77"/>
      <c r="JJ850" s="77"/>
      <c r="JK850" s="77"/>
      <c r="JL850" s="77"/>
      <c r="JM850" s="77"/>
      <c r="JN850" s="77"/>
      <c r="JO850" s="77"/>
      <c r="JP850" s="77"/>
      <c r="JQ850" s="77"/>
      <c r="JR850" s="77"/>
      <c r="JS850" s="77"/>
      <c r="JT850" s="77"/>
      <c r="JU850" s="77"/>
      <c r="JV850" s="77"/>
      <c r="JW850" s="77"/>
      <c r="JX850" s="77"/>
      <c r="JY850" s="77"/>
      <c r="JZ850" s="77"/>
      <c r="KA850" s="77"/>
      <c r="KB850" s="77"/>
      <c r="KC850" s="77"/>
      <c r="KD850" s="77"/>
      <c r="KE850" s="77"/>
      <c r="KF850" s="77"/>
      <c r="KG850" s="77"/>
      <c r="KH850" s="77"/>
      <c r="KI850" s="77"/>
      <c r="KJ850" s="77"/>
      <c r="KK850" s="77"/>
      <c r="KL850" s="77"/>
      <c r="KM850" s="77"/>
      <c r="KN850" s="77"/>
      <c r="KO850" s="77"/>
      <c r="KP850" s="77"/>
      <c r="KQ850" s="77"/>
      <c r="KR850" s="77"/>
      <c r="KS850" s="77"/>
      <c r="KT850" s="77"/>
      <c r="KU850" s="77"/>
      <c r="KV850" s="77"/>
      <c r="KW850" s="77"/>
      <c r="KX850" s="77"/>
      <c r="KY850" s="77"/>
      <c r="KZ850" s="77"/>
      <c r="LA850" s="77"/>
      <c r="LB850" s="77"/>
      <c r="LC850" s="77"/>
      <c r="LD850" s="77"/>
      <c r="LE850" s="77"/>
      <c r="LF850" s="77"/>
      <c r="LG850" s="77"/>
      <c r="LH850" s="77"/>
      <c r="LI850" s="77"/>
      <c r="LJ850" s="77"/>
      <c r="LK850" s="77"/>
      <c r="LL850" s="77"/>
      <c r="LM850" s="77"/>
      <c r="LN850" s="77"/>
      <c r="LO850" s="77"/>
      <c r="LP850" s="77"/>
      <c r="LQ850" s="77"/>
      <c r="LR850" s="77"/>
      <c r="LS850" s="77"/>
      <c r="LT850" s="77"/>
      <c r="LU850" s="77"/>
      <c r="LV850" s="77"/>
      <c r="LW850" s="77"/>
      <c r="LX850" s="77"/>
      <c r="LY850" s="77"/>
      <c r="LZ850" s="77"/>
      <c r="MA850" s="77"/>
      <c r="MB850" s="77"/>
      <c r="MC850" s="77"/>
      <c r="MD850" s="77"/>
      <c r="ME850" s="77"/>
      <c r="MF850" s="77"/>
      <c r="MG850" s="77"/>
      <c r="MH850" s="77"/>
      <c r="MI850" s="77"/>
      <c r="MJ850" s="77"/>
      <c r="MK850" s="77"/>
      <c r="ML850" s="77"/>
      <c r="MM850" s="77"/>
      <c r="MN850" s="77"/>
      <c r="MO850" s="77"/>
      <c r="MP850" s="77"/>
      <c r="MQ850" s="77"/>
      <c r="MR850" s="77"/>
      <c r="MS850" s="77"/>
      <c r="MT850" s="77"/>
      <c r="MU850" s="77"/>
      <c r="MV850" s="77"/>
      <c r="MW850" s="77"/>
      <c r="MX850" s="77"/>
      <c r="MY850" s="77"/>
      <c r="MZ850" s="77"/>
      <c r="NA850" s="77"/>
      <c r="NB850" s="77"/>
      <c r="NC850" s="77"/>
      <c r="ND850" s="77"/>
      <c r="NE850" s="77"/>
      <c r="NF850" s="77"/>
      <c r="NG850" s="77"/>
      <c r="NH850" s="77"/>
      <c r="NI850" s="77"/>
      <c r="NJ850" s="77"/>
      <c r="NK850" s="77"/>
      <c r="NL850" s="77"/>
      <c r="NM850" s="77"/>
      <c r="NN850" s="77"/>
      <c r="NO850" s="77"/>
      <c r="NP850" s="77"/>
      <c r="NQ850" s="77"/>
      <c r="NR850" s="77"/>
      <c r="NS850" s="77"/>
      <c r="NT850" s="77"/>
      <c r="NU850" s="77"/>
      <c r="NV850" s="77"/>
      <c r="NW850" s="77"/>
      <c r="NX850" s="77"/>
      <c r="NY850" s="77"/>
      <c r="NZ850" s="77"/>
      <c r="OA850" s="77"/>
      <c r="OB850" s="77"/>
      <c r="OC850" s="77"/>
      <c r="OD850" s="77"/>
      <c r="OE850" s="77"/>
      <c r="OF850" s="77"/>
      <c r="OG850" s="77"/>
      <c r="OH850" s="77"/>
      <c r="OI850" s="77"/>
      <c r="OJ850" s="77"/>
      <c r="OK850" s="77"/>
      <c r="OL850" s="77"/>
      <c r="OM850" s="77"/>
      <c r="ON850" s="77"/>
      <c r="OO850" s="77"/>
      <c r="OP850" s="77"/>
      <c r="OQ850" s="77"/>
      <c r="OR850" s="77"/>
      <c r="OS850" s="77"/>
      <c r="OT850" s="77"/>
      <c r="OU850" s="77"/>
      <c r="OV850" s="77"/>
      <c r="OW850" s="77"/>
      <c r="OX850" s="77"/>
      <c r="OY850" s="77"/>
      <c r="OZ850" s="77"/>
      <c r="PA850" s="77"/>
      <c r="PB850" s="77"/>
      <c r="PC850" s="77"/>
      <c r="PD850" s="77"/>
      <c r="PE850" s="77"/>
      <c r="PF850" s="77"/>
      <c r="PG850" s="77"/>
      <c r="PH850" s="77"/>
      <c r="PI850" s="77"/>
      <c r="PJ850" s="77"/>
      <c r="PK850" s="77"/>
      <c r="PL850" s="77"/>
      <c r="PM850" s="77"/>
      <c r="PN850" s="77"/>
      <c r="PO850" s="77"/>
      <c r="PP850" s="77"/>
      <c r="PQ850" s="77"/>
      <c r="PR850" s="77"/>
      <c r="PS850" s="77"/>
      <c r="PT850" s="77"/>
      <c r="PU850" s="77"/>
      <c r="PV850" s="77"/>
      <c r="PW850" s="77"/>
      <c r="PX850" s="77"/>
      <c r="PY850" s="77"/>
      <c r="PZ850" s="77"/>
      <c r="QA850" s="77"/>
      <c r="QB850" s="77"/>
      <c r="QC850" s="77"/>
      <c r="QD850" s="77"/>
      <c r="QE850" s="77"/>
      <c r="QF850" s="77"/>
      <c r="QG850" s="77"/>
      <c r="QH850" s="77"/>
      <c r="QI850" s="77"/>
      <c r="QJ850" s="77"/>
      <c r="QK850" s="77"/>
      <c r="QL850" s="77"/>
      <c r="QM850" s="77"/>
      <c r="QN850" s="77"/>
      <c r="QO850" s="77"/>
      <c r="QP850" s="77"/>
      <c r="QQ850" s="77"/>
      <c r="QR850" s="77"/>
      <c r="QS850" s="77"/>
      <c r="QT850" s="77"/>
      <c r="QU850" s="77"/>
      <c r="QV850" s="77"/>
      <c r="QW850" s="77"/>
      <c r="QX850" s="77"/>
      <c r="QY850" s="77"/>
      <c r="QZ850" s="77"/>
      <c r="RA850" s="77"/>
      <c r="RB850" s="77"/>
      <c r="RC850" s="77"/>
      <c r="RD850" s="77"/>
      <c r="RE850" s="77"/>
      <c r="RF850" s="77"/>
      <c r="RG850" s="77"/>
      <c r="RH850" s="77"/>
      <c r="RI850" s="77"/>
      <c r="RJ850" s="77"/>
      <c r="RK850" s="77"/>
      <c r="RL850" s="77"/>
      <c r="RM850" s="77"/>
      <c r="RN850" s="77"/>
      <c r="RO850" s="77"/>
      <c r="RP850" s="77"/>
      <c r="RQ850" s="77"/>
      <c r="RR850" s="77"/>
      <c r="RS850" s="77"/>
      <c r="RT850" s="77"/>
      <c r="RU850" s="77"/>
      <c r="RV850" s="77"/>
      <c r="RW850" s="77"/>
      <c r="RX850" s="77"/>
      <c r="RY850" s="77"/>
      <c r="RZ850" s="77"/>
      <c r="SA850" s="77"/>
      <c r="SB850" s="77"/>
      <c r="SC850" s="77"/>
      <c r="SD850" s="77"/>
      <c r="SE850" s="77"/>
      <c r="SF850" s="77"/>
      <c r="SG850" s="77"/>
      <c r="SH850" s="77"/>
      <c r="SI850" s="77"/>
      <c r="SJ850" s="77"/>
      <c r="SK850" s="77"/>
      <c r="SL850" s="77"/>
      <c r="SM850" s="77"/>
      <c r="SN850" s="77"/>
      <c r="SO850" s="77"/>
      <c r="SP850" s="77"/>
      <c r="SQ850" s="77"/>
      <c r="SR850" s="77"/>
      <c r="SS850" s="77"/>
      <c r="ST850" s="77"/>
      <c r="SU850" s="77"/>
      <c r="SV850" s="77"/>
      <c r="SW850" s="77"/>
      <c r="SX850" s="77"/>
      <c r="SY850" s="77"/>
      <c r="SZ850" s="77"/>
      <c r="TA850" s="77"/>
      <c r="TB850" s="77"/>
      <c r="TC850" s="77"/>
      <c r="TD850" s="77"/>
      <c r="TE850" s="77"/>
      <c r="TF850" s="77"/>
      <c r="TG850" s="77"/>
      <c r="TH850" s="77"/>
      <c r="TI850" s="77"/>
      <c r="TJ850" s="77"/>
      <c r="TK850" s="77"/>
      <c r="TL850" s="77"/>
      <c r="TM850" s="77"/>
      <c r="TN850" s="77"/>
      <c r="TO850" s="77"/>
      <c r="TP850" s="77"/>
      <c r="TQ850" s="77"/>
      <c r="TR850" s="77"/>
      <c r="TS850" s="77"/>
      <c r="TT850" s="77"/>
      <c r="TU850" s="77"/>
      <c r="TV850" s="77"/>
      <c r="TW850" s="77"/>
      <c r="TX850" s="77"/>
      <c r="TY850" s="77"/>
      <c r="TZ850" s="77"/>
      <c r="UA850" s="77"/>
      <c r="UB850" s="77"/>
      <c r="UC850" s="77"/>
      <c r="UD850" s="77"/>
      <c r="UE850" s="77"/>
      <c r="UF850" s="77"/>
      <c r="UG850" s="77"/>
      <c r="UH850" s="77"/>
      <c r="UI850" s="77"/>
      <c r="UJ850" s="77"/>
      <c r="UK850" s="77"/>
      <c r="UL850" s="77"/>
      <c r="UM850" s="77"/>
      <c r="UN850" s="77"/>
      <c r="UO850" s="77"/>
      <c r="UP850" s="77"/>
      <c r="UQ850" s="77"/>
      <c r="UR850" s="77"/>
      <c r="US850" s="77"/>
      <c r="UT850" s="77"/>
      <c r="UU850" s="77"/>
      <c r="UV850" s="77"/>
      <c r="UW850" s="77"/>
      <c r="UX850" s="77"/>
      <c r="UY850" s="77"/>
      <c r="UZ850" s="77"/>
      <c r="VA850" s="77"/>
      <c r="VB850" s="77"/>
      <c r="VC850" s="77"/>
      <c r="VD850" s="77"/>
      <c r="VE850" s="77"/>
      <c r="VF850" s="77"/>
      <c r="VG850" s="77"/>
      <c r="VH850" s="77"/>
      <c r="VI850" s="77"/>
      <c r="VJ850" s="77"/>
      <c r="VK850" s="77"/>
      <c r="VL850" s="77"/>
      <c r="VM850" s="77"/>
      <c r="VN850" s="77"/>
      <c r="VO850" s="77"/>
      <c r="VP850" s="77"/>
      <c r="VQ850" s="77"/>
      <c r="VR850" s="77"/>
      <c r="VS850" s="77"/>
      <c r="VT850" s="77"/>
      <c r="VU850" s="77"/>
      <c r="VV850" s="77"/>
      <c r="VW850" s="77"/>
      <c r="VX850" s="77"/>
      <c r="VY850" s="77"/>
      <c r="VZ850" s="77"/>
      <c r="WA850" s="77"/>
      <c r="WB850" s="77"/>
      <c r="WC850" s="77"/>
      <c r="WD850" s="77"/>
      <c r="WE850" s="77"/>
      <c r="WF850" s="77"/>
      <c r="WG850" s="77"/>
      <c r="WH850" s="77"/>
      <c r="WI850" s="77"/>
      <c r="WJ850" s="77"/>
      <c r="WK850" s="77"/>
      <c r="WL850" s="77"/>
      <c r="WM850" s="77"/>
      <c r="WN850" s="77"/>
      <c r="WO850" s="77"/>
      <c r="WP850" s="77"/>
      <c r="WQ850" s="77"/>
      <c r="WR850" s="77"/>
      <c r="WS850" s="77"/>
      <c r="WT850" s="77"/>
      <c r="WU850" s="77"/>
      <c r="WV850" s="77"/>
      <c r="WW850" s="77"/>
      <c r="WX850" s="77"/>
      <c r="WY850" s="77"/>
      <c r="WZ850" s="77"/>
      <c r="XA850" s="77"/>
      <c r="XB850" s="77"/>
      <c r="XC850" s="77"/>
      <c r="XD850" s="77"/>
      <c r="XE850" s="77"/>
      <c r="XF850" s="77"/>
      <c r="XG850" s="77"/>
      <c r="XH850" s="77"/>
      <c r="XI850" s="77"/>
      <c r="XJ850" s="77"/>
      <c r="XK850" s="77"/>
      <c r="XL850" s="77"/>
      <c r="XM850" s="77"/>
      <c r="XN850" s="77"/>
      <c r="XO850" s="77"/>
      <c r="XP850" s="77"/>
      <c r="XQ850" s="77"/>
      <c r="XR850" s="77"/>
      <c r="XS850" s="77"/>
      <c r="XT850" s="77"/>
      <c r="XU850" s="77"/>
      <c r="XV850" s="77"/>
      <c r="XW850" s="77"/>
      <c r="XX850" s="77"/>
      <c r="XY850" s="77"/>
      <c r="XZ850" s="77"/>
      <c r="YA850" s="77"/>
      <c r="YB850" s="77"/>
      <c r="YC850" s="77"/>
      <c r="YD850" s="77"/>
      <c r="YE850" s="77"/>
      <c r="YF850" s="77"/>
      <c r="YG850" s="77"/>
      <c r="YH850" s="77"/>
      <c r="YI850" s="77"/>
      <c r="YJ850" s="77"/>
      <c r="YK850" s="77"/>
      <c r="YL850" s="77"/>
      <c r="YM850" s="77"/>
      <c r="YN850" s="77"/>
      <c r="YO850" s="77"/>
      <c r="YP850" s="77"/>
      <c r="YQ850" s="77"/>
      <c r="YR850" s="77"/>
      <c r="YS850" s="77"/>
      <c r="YT850" s="77"/>
      <c r="YU850" s="77"/>
      <c r="YV850" s="77"/>
      <c r="YW850" s="77"/>
      <c r="YX850" s="77"/>
      <c r="YY850" s="77"/>
      <c r="YZ850" s="77"/>
      <c r="ZA850" s="77"/>
      <c r="ZB850" s="77"/>
      <c r="ZC850" s="77"/>
      <c r="ZD850" s="77"/>
      <c r="ZE850" s="77"/>
      <c r="ZF850" s="77"/>
      <c r="ZG850" s="77"/>
      <c r="ZH850" s="77"/>
      <c r="ZI850" s="77"/>
      <c r="ZJ850" s="77"/>
      <c r="ZK850" s="77"/>
      <c r="ZL850" s="77"/>
      <c r="ZM850" s="77"/>
      <c r="ZN850" s="77"/>
      <c r="ZO850" s="77"/>
      <c r="ZP850" s="77"/>
      <c r="ZQ850" s="77"/>
      <c r="ZR850" s="77"/>
      <c r="ZS850" s="77"/>
      <c r="ZT850" s="77"/>
      <c r="ZU850" s="77"/>
      <c r="ZV850" s="77"/>
      <c r="ZW850" s="77"/>
      <c r="ZX850" s="77"/>
      <c r="ZY850" s="77"/>
      <c r="ZZ850" s="77"/>
      <c r="AAA850" s="77"/>
      <c r="AAB850" s="77"/>
      <c r="AAC850" s="77"/>
      <c r="AAD850" s="77"/>
      <c r="AAE850" s="77"/>
      <c r="AAF850" s="77"/>
      <c r="AAG850" s="77"/>
      <c r="AAH850" s="77"/>
      <c r="AAI850" s="77"/>
      <c r="AAJ850" s="77"/>
      <c r="AAK850" s="77"/>
      <c r="AAL850" s="77"/>
      <c r="AAM850" s="77"/>
      <c r="AAN850" s="77"/>
      <c r="AAO850" s="77"/>
      <c r="AAP850" s="77"/>
      <c r="AAQ850" s="77"/>
      <c r="AAR850" s="77"/>
      <c r="AAS850" s="77"/>
      <c r="AAT850" s="77"/>
      <c r="AAU850" s="77"/>
      <c r="AAV850" s="77"/>
      <c r="AAW850" s="77"/>
      <c r="AAX850" s="77"/>
      <c r="AAY850" s="77"/>
      <c r="AAZ850" s="77"/>
      <c r="ABA850" s="77"/>
      <c r="ABB850" s="77"/>
      <c r="ABC850" s="77"/>
      <c r="ABD850" s="77"/>
      <c r="ABE850" s="77"/>
      <c r="ABF850" s="77"/>
      <c r="ABG850" s="77"/>
      <c r="ABH850" s="77"/>
      <c r="ABI850" s="77"/>
      <c r="ABJ850" s="77"/>
      <c r="ABK850" s="77"/>
      <c r="ABL850" s="77"/>
      <c r="ABM850" s="77"/>
      <c r="ABN850" s="77"/>
      <c r="ABO850" s="77"/>
      <c r="ABP850" s="77"/>
      <c r="ABQ850" s="77"/>
      <c r="ABR850" s="77"/>
      <c r="ABS850" s="77"/>
      <c r="ABT850" s="77"/>
      <c r="ABU850" s="77"/>
      <c r="ABV850" s="77"/>
      <c r="ABW850" s="77"/>
      <c r="ABX850" s="77"/>
      <c r="ABY850" s="77"/>
      <c r="ABZ850" s="77"/>
      <c r="ACA850" s="77"/>
      <c r="ACB850" s="77"/>
      <c r="ACC850" s="77"/>
      <c r="ACD850" s="77"/>
      <c r="ACE850" s="77"/>
      <c r="ACF850" s="77"/>
      <c r="ACG850" s="77"/>
      <c r="ACH850" s="77"/>
      <c r="ACI850" s="77"/>
      <c r="ACJ850" s="77"/>
      <c r="ACK850" s="77"/>
      <c r="ACL850" s="77"/>
      <c r="ACM850" s="77"/>
      <c r="ACN850" s="77"/>
      <c r="ACO850" s="77"/>
      <c r="ACP850" s="77"/>
      <c r="ACQ850" s="77"/>
      <c r="ACR850" s="77"/>
      <c r="ACS850" s="77"/>
      <c r="ACT850" s="77"/>
      <c r="ACU850" s="77"/>
      <c r="ACV850" s="77"/>
      <c r="ACW850" s="77"/>
      <c r="ACX850" s="77"/>
      <c r="ACY850" s="77"/>
      <c r="ACZ850" s="77"/>
      <c r="ADA850" s="77"/>
      <c r="ADB850" s="77"/>
      <c r="ADC850" s="77"/>
      <c r="ADD850" s="77"/>
      <c r="ADE850" s="77"/>
      <c r="ADF850" s="77"/>
      <c r="ADG850" s="77"/>
      <c r="ADH850" s="77"/>
      <c r="ADI850" s="77"/>
      <c r="ADJ850" s="77"/>
      <c r="ADK850" s="77"/>
      <c r="ADL850" s="77"/>
      <c r="ADM850" s="77"/>
      <c r="ADN850" s="77"/>
      <c r="ADO850" s="77"/>
      <c r="ADP850" s="77"/>
      <c r="ADQ850" s="77"/>
      <c r="ADR850" s="77"/>
      <c r="ADS850" s="77"/>
      <c r="ADT850" s="77"/>
      <c r="ADU850" s="77"/>
      <c r="ADV850" s="77"/>
      <c r="ADW850" s="77"/>
      <c r="ADX850" s="77"/>
      <c r="ADY850" s="77"/>
      <c r="ADZ850" s="77"/>
      <c r="AEA850" s="77"/>
      <c r="AEB850" s="77"/>
      <c r="AEC850" s="77"/>
      <c r="AED850" s="77"/>
      <c r="AEE850" s="77"/>
      <c r="AEF850" s="77"/>
      <c r="AEG850" s="77"/>
      <c r="AEH850" s="77"/>
      <c r="AEI850" s="77"/>
      <c r="AEJ850" s="77"/>
      <c r="AEK850" s="77"/>
      <c r="AEL850" s="77"/>
      <c r="AEM850" s="77"/>
      <c r="AEN850" s="77"/>
      <c r="AEO850" s="77"/>
      <c r="AEP850" s="77"/>
      <c r="AEQ850" s="77"/>
      <c r="AER850" s="77"/>
      <c r="AES850" s="77"/>
      <c r="AET850" s="77"/>
      <c r="AEU850" s="77"/>
      <c r="AEV850" s="77"/>
      <c r="AEW850" s="77"/>
      <c r="AEX850" s="77"/>
      <c r="AEY850" s="77"/>
      <c r="AEZ850" s="77"/>
      <c r="AFA850" s="77"/>
      <c r="AFB850" s="77"/>
      <c r="AFC850" s="77"/>
      <c r="AFD850" s="77"/>
      <c r="AFE850" s="77"/>
      <c r="AFF850" s="77"/>
      <c r="AFG850" s="77"/>
      <c r="AFH850" s="77"/>
      <c r="AFI850" s="77"/>
      <c r="AFJ850" s="77"/>
      <c r="AFK850" s="77"/>
      <c r="AFL850" s="77"/>
      <c r="AFM850" s="77"/>
      <c r="AFN850" s="77"/>
      <c r="AFO850" s="77"/>
      <c r="AFP850" s="77"/>
      <c r="AFQ850" s="77"/>
      <c r="AFR850" s="77"/>
      <c r="AFS850" s="77"/>
      <c r="AFT850" s="77"/>
      <c r="AFU850" s="77"/>
      <c r="AFV850" s="77"/>
      <c r="AFW850" s="77"/>
      <c r="AFX850" s="77"/>
      <c r="AFY850" s="77"/>
      <c r="AFZ850" s="77"/>
      <c r="AGA850" s="77"/>
      <c r="AGB850" s="77"/>
      <c r="AGC850" s="77"/>
      <c r="AGD850" s="77"/>
      <c r="AGE850" s="77"/>
      <c r="AGF850" s="77"/>
      <c r="AGG850" s="77"/>
      <c r="AGH850" s="77"/>
      <c r="AGI850" s="77"/>
      <c r="AGJ850" s="77"/>
      <c r="AGK850" s="77"/>
      <c r="AGL850" s="77"/>
      <c r="AGM850" s="77"/>
      <c r="AGN850" s="77"/>
      <c r="AGO850" s="77"/>
      <c r="AGP850" s="77"/>
      <c r="AGQ850" s="77"/>
      <c r="AGR850" s="77"/>
      <c r="AGS850" s="77"/>
      <c r="AGT850" s="77"/>
      <c r="AGU850" s="77"/>
      <c r="AGV850" s="77"/>
      <c r="AGW850" s="77"/>
      <c r="AGX850" s="77"/>
      <c r="AGY850" s="77"/>
      <c r="AGZ850" s="77"/>
      <c r="AHA850" s="77"/>
      <c r="AHB850" s="77"/>
      <c r="AHC850" s="77"/>
      <c r="AHD850" s="77"/>
      <c r="AHE850" s="77"/>
      <c r="AHF850" s="77"/>
      <c r="AHG850" s="77"/>
      <c r="AHH850" s="77"/>
      <c r="AHI850" s="77"/>
      <c r="AHJ850" s="77"/>
      <c r="AHK850" s="77"/>
      <c r="AHL850" s="77"/>
      <c r="AHM850" s="77"/>
      <c r="AHN850" s="77"/>
      <c r="AHO850" s="77"/>
      <c r="AHP850" s="77"/>
      <c r="AHQ850" s="77"/>
      <c r="AHR850" s="77"/>
      <c r="AHS850" s="77"/>
      <c r="AHT850" s="77"/>
      <c r="AHU850" s="77"/>
      <c r="AHV850" s="77"/>
      <c r="AHW850" s="77"/>
      <c r="AHX850" s="77"/>
      <c r="AHY850" s="77"/>
      <c r="AHZ850" s="77"/>
      <c r="AIA850" s="77"/>
      <c r="AIB850" s="77"/>
      <c r="AIC850" s="77"/>
      <c r="AID850" s="77"/>
      <c r="AIE850" s="77"/>
      <c r="AIF850" s="77"/>
      <c r="AIG850" s="77"/>
      <c r="AIH850" s="77"/>
      <c r="AII850" s="77"/>
      <c r="AIJ850" s="77"/>
      <c r="AIK850" s="77"/>
      <c r="AIL850" s="77"/>
      <c r="AIM850" s="77"/>
      <c r="AIN850" s="77"/>
      <c r="AIO850" s="77"/>
      <c r="AIP850" s="77"/>
      <c r="AIQ850" s="77"/>
      <c r="AIR850" s="77"/>
      <c r="AIS850" s="77"/>
      <c r="AIT850" s="77"/>
      <c r="AIU850" s="77"/>
      <c r="AIV850" s="77"/>
      <c r="AIW850" s="77"/>
      <c r="AIX850" s="77"/>
      <c r="AIY850" s="77"/>
      <c r="AIZ850" s="77"/>
      <c r="AJA850" s="77"/>
      <c r="AJB850" s="77"/>
      <c r="AJC850" s="77"/>
      <c r="AJD850" s="77"/>
      <c r="AJE850" s="77"/>
      <c r="AJF850" s="77"/>
      <c r="AJG850" s="77"/>
      <c r="AJH850" s="77"/>
      <c r="AJI850" s="77"/>
      <c r="AJJ850" s="77"/>
      <c r="AJK850" s="77"/>
      <c r="AJL850" s="77"/>
      <c r="AJM850" s="77"/>
      <c r="AJN850" s="77"/>
      <c r="AJO850" s="77"/>
      <c r="AJP850" s="77"/>
      <c r="AJQ850" s="77"/>
      <c r="AJR850" s="77"/>
      <c r="AJS850" s="77"/>
      <c r="AJT850" s="77"/>
      <c r="AJU850" s="77"/>
      <c r="AJV850" s="77"/>
      <c r="AJW850" s="77"/>
      <c r="AJX850" s="77"/>
      <c r="AJY850" s="77"/>
      <c r="AJZ850" s="77"/>
      <c r="AKA850" s="77"/>
      <c r="AKB850" s="77"/>
      <c r="AKC850" s="77"/>
      <c r="AKD850" s="77"/>
      <c r="AKE850" s="77"/>
      <c r="AKF850" s="77"/>
      <c r="AKG850" s="77"/>
      <c r="AKH850" s="77"/>
      <c r="AKI850" s="77"/>
      <c r="AKJ850" s="77"/>
      <c r="AKK850" s="77"/>
      <c r="AKL850" s="77"/>
      <c r="AKM850" s="77"/>
      <c r="AKN850" s="77"/>
      <c r="AKO850" s="77"/>
      <c r="AKP850" s="77"/>
      <c r="AKQ850" s="77"/>
      <c r="AKR850" s="77"/>
      <c r="AKS850" s="77"/>
      <c r="AKT850" s="77"/>
      <c r="AKU850" s="77"/>
      <c r="AKV850" s="77"/>
      <c r="AKW850" s="77"/>
      <c r="AKX850" s="77"/>
      <c r="AKY850" s="77"/>
      <c r="AKZ850" s="77"/>
      <c r="ALA850" s="77"/>
      <c r="ALB850" s="77"/>
      <c r="ALC850" s="77"/>
      <c r="ALD850" s="77"/>
      <c r="ALE850" s="77"/>
      <c r="ALF850" s="77"/>
      <c r="ALG850" s="77"/>
      <c r="ALH850" s="77"/>
      <c r="ALI850" s="77"/>
      <c r="ALJ850" s="77"/>
      <c r="ALK850" s="77"/>
      <c r="ALL850" s="77"/>
      <c r="ALM850" s="77"/>
      <c r="ALN850" s="77"/>
      <c r="ALO850" s="77"/>
      <c r="ALP850" s="77"/>
      <c r="ALQ850" s="77"/>
      <c r="ALR850" s="77"/>
      <c r="ALS850" s="77"/>
      <c r="ALT850" s="77"/>
      <c r="ALU850" s="77"/>
      <c r="ALV850" s="77"/>
      <c r="ALW850" s="77"/>
      <c r="ALX850" s="77"/>
      <c r="ALY850" s="77"/>
      <c r="ALZ850" s="77"/>
      <c r="AMA850" s="77"/>
      <c r="AMB850" s="77"/>
      <c r="AMC850" s="77"/>
      <c r="AMD850" s="77"/>
      <c r="AME850" s="77"/>
      <c r="AMF850" s="77"/>
      <c r="AMG850" s="77"/>
      <c r="AMH850" s="77"/>
      <c r="AMI850" s="77"/>
      <c r="AMJ850" s="77"/>
    </row>
    <row r="851" customFormat="false" ht="12.85" hidden="false" customHeight="false" outlineLevel="0" collapsed="false">
      <c r="A851" s="77"/>
      <c r="B851" s="77"/>
      <c r="C851" s="77"/>
      <c r="D851" s="77"/>
      <c r="E851" s="77"/>
      <c r="F851" s="77"/>
      <c r="G851" s="77"/>
      <c r="H851" s="77"/>
      <c r="I851" s="77"/>
      <c r="J851" s="77"/>
      <c r="K851" s="77"/>
      <c r="L851" s="77"/>
      <c r="M851" s="77"/>
      <c r="N851" s="77"/>
      <c r="O851" s="77"/>
      <c r="P851" s="77"/>
      <c r="Q851" s="77"/>
      <c r="R851" s="77"/>
      <c r="S851" s="77"/>
      <c r="T851" s="77"/>
      <c r="U851" s="77"/>
      <c r="V851" s="77"/>
      <c r="W851" s="77"/>
      <c r="X851" s="77"/>
      <c r="Y851" s="77"/>
      <c r="Z851" s="77"/>
      <c r="AA851" s="77"/>
      <c r="AB851" s="77"/>
      <c r="AC851" s="77"/>
      <c r="AD851" s="77"/>
      <c r="AE851" s="77"/>
      <c r="AF851" s="77"/>
      <c r="AG851" s="77"/>
      <c r="AH851" s="77"/>
      <c r="AI851" s="77"/>
      <c r="AJ851" s="77"/>
      <c r="AK851" s="77"/>
      <c r="AL851" s="77"/>
      <c r="AM851" s="77"/>
      <c r="AN851" s="77"/>
      <c r="AO851" s="77"/>
      <c r="AP851" s="77"/>
      <c r="AQ851" s="77"/>
      <c r="AR851" s="77"/>
      <c r="AS851" s="77"/>
      <c r="AT851" s="77"/>
      <c r="AU851" s="77"/>
      <c r="AV851" s="77"/>
      <c r="AW851" s="77"/>
      <c r="AX851" s="77"/>
      <c r="AY851" s="77"/>
      <c r="AZ851" s="77"/>
      <c r="BA851" s="77"/>
      <c r="BB851" s="77"/>
      <c r="BC851" s="77"/>
      <c r="BD851" s="77"/>
      <c r="BE851" s="77"/>
      <c r="BF851" s="77"/>
      <c r="BG851" s="77"/>
      <c r="BH851" s="77"/>
      <c r="BI851" s="77"/>
      <c r="BJ851" s="77"/>
      <c r="BK851" s="77"/>
      <c r="BL851" s="77"/>
      <c r="BM851" s="77"/>
      <c r="BN851" s="77"/>
      <c r="BO851" s="77"/>
      <c r="BP851" s="77"/>
      <c r="BQ851" s="77"/>
      <c r="BR851" s="77"/>
      <c r="BS851" s="77"/>
      <c r="BT851" s="77"/>
      <c r="BU851" s="77"/>
      <c r="BV851" s="77"/>
      <c r="BW851" s="77"/>
      <c r="BX851" s="77"/>
      <c r="BY851" s="77"/>
      <c r="BZ851" s="77"/>
      <c r="CA851" s="77"/>
      <c r="CB851" s="77"/>
      <c r="CC851" s="77"/>
      <c r="CD851" s="77"/>
      <c r="CE851" s="77"/>
      <c r="CF851" s="77"/>
      <c r="CG851" s="77"/>
      <c r="CH851" s="77"/>
      <c r="CI851" s="77"/>
      <c r="CJ851" s="77"/>
      <c r="CK851" s="77"/>
      <c r="CL851" s="77"/>
      <c r="CM851" s="77"/>
      <c r="CN851" s="77"/>
      <c r="CO851" s="77"/>
      <c r="CP851" s="77"/>
      <c r="CQ851" s="77"/>
      <c r="CR851" s="77"/>
      <c r="CS851" s="77"/>
      <c r="CT851" s="77"/>
      <c r="CU851" s="77"/>
      <c r="CV851" s="77"/>
      <c r="CW851" s="77"/>
      <c r="CX851" s="77"/>
      <c r="CY851" s="77"/>
      <c r="CZ851" s="77"/>
      <c r="DA851" s="77"/>
      <c r="DB851" s="77"/>
      <c r="DC851" s="77"/>
      <c r="DD851" s="77"/>
      <c r="DE851" s="77"/>
      <c r="DF851" s="77"/>
      <c r="DG851" s="77"/>
      <c r="DH851" s="77"/>
      <c r="DI851" s="77"/>
      <c r="DJ851" s="77"/>
      <c r="DK851" s="77"/>
      <c r="DL851" s="77"/>
      <c r="DM851" s="77"/>
      <c r="DN851" s="77"/>
      <c r="DO851" s="77"/>
      <c r="DP851" s="77"/>
      <c r="DQ851" s="77"/>
      <c r="DR851" s="77"/>
      <c r="DS851" s="77"/>
      <c r="DT851" s="77"/>
      <c r="DU851" s="77"/>
      <c r="DV851" s="77"/>
      <c r="DW851" s="77"/>
      <c r="DX851" s="77"/>
      <c r="DY851" s="77"/>
      <c r="DZ851" s="77"/>
      <c r="EA851" s="77"/>
      <c r="EB851" s="77"/>
      <c r="EC851" s="77"/>
      <c r="ED851" s="77"/>
      <c r="EE851" s="77"/>
      <c r="EF851" s="77"/>
      <c r="EG851" s="77"/>
      <c r="EH851" s="77"/>
      <c r="EI851" s="77"/>
      <c r="EJ851" s="77"/>
      <c r="EK851" s="77"/>
      <c r="EL851" s="77"/>
      <c r="EM851" s="77"/>
      <c r="EN851" s="77"/>
      <c r="EO851" s="77"/>
      <c r="EP851" s="77"/>
      <c r="EQ851" s="77"/>
      <c r="ER851" s="77"/>
      <c r="ES851" s="77"/>
      <c r="ET851" s="77"/>
      <c r="EU851" s="77"/>
      <c r="EV851" s="77"/>
      <c r="EW851" s="77"/>
      <c r="EX851" s="77"/>
      <c r="EY851" s="77"/>
      <c r="EZ851" s="77"/>
      <c r="FA851" s="77"/>
      <c r="FB851" s="77"/>
      <c r="FC851" s="77"/>
      <c r="FD851" s="77"/>
      <c r="FE851" s="77"/>
      <c r="FF851" s="77"/>
      <c r="FG851" s="77"/>
      <c r="FH851" s="77"/>
      <c r="FI851" s="77"/>
      <c r="FJ851" s="77"/>
      <c r="FK851" s="77"/>
      <c r="FL851" s="77"/>
      <c r="FM851" s="77"/>
      <c r="FN851" s="77"/>
      <c r="FO851" s="77"/>
      <c r="FP851" s="77"/>
      <c r="FQ851" s="77"/>
      <c r="FR851" s="77"/>
      <c r="FS851" s="77"/>
      <c r="FT851" s="77"/>
      <c r="FU851" s="77"/>
      <c r="FV851" s="77"/>
      <c r="FW851" s="77"/>
      <c r="FX851" s="77"/>
      <c r="FY851" s="77"/>
      <c r="FZ851" s="77"/>
      <c r="GA851" s="77"/>
      <c r="GB851" s="77"/>
      <c r="GC851" s="77"/>
      <c r="GD851" s="77"/>
      <c r="GE851" s="77"/>
      <c r="GF851" s="77"/>
      <c r="GG851" s="77"/>
      <c r="GH851" s="77"/>
      <c r="GI851" s="77"/>
      <c r="GJ851" s="77"/>
      <c r="GK851" s="77"/>
      <c r="GL851" s="77"/>
      <c r="GM851" s="77"/>
      <c r="GN851" s="77"/>
      <c r="GO851" s="77"/>
      <c r="GP851" s="77"/>
      <c r="GQ851" s="77"/>
      <c r="GR851" s="77"/>
      <c r="GS851" s="77"/>
      <c r="GT851" s="77"/>
      <c r="GU851" s="77"/>
      <c r="GV851" s="77"/>
      <c r="GW851" s="77"/>
      <c r="GX851" s="77"/>
      <c r="GY851" s="77"/>
      <c r="GZ851" s="77"/>
      <c r="HA851" s="77"/>
      <c r="HB851" s="77"/>
      <c r="HC851" s="77"/>
      <c r="HD851" s="77"/>
      <c r="HE851" s="77"/>
      <c r="HF851" s="77"/>
      <c r="HG851" s="77"/>
      <c r="HH851" s="77"/>
      <c r="HI851" s="77"/>
      <c r="HJ851" s="77"/>
      <c r="HK851" s="77"/>
      <c r="HL851" s="77"/>
      <c r="HM851" s="77"/>
      <c r="HN851" s="77"/>
      <c r="HO851" s="77"/>
      <c r="HP851" s="77"/>
      <c r="HQ851" s="77"/>
      <c r="HR851" s="77"/>
      <c r="HS851" s="77"/>
      <c r="HT851" s="77"/>
      <c r="HU851" s="77"/>
      <c r="HV851" s="77"/>
      <c r="HW851" s="77"/>
      <c r="HX851" s="77"/>
      <c r="HY851" s="77"/>
      <c r="HZ851" s="77"/>
      <c r="IA851" s="77"/>
      <c r="IB851" s="77"/>
      <c r="IC851" s="77"/>
      <c r="ID851" s="77"/>
      <c r="IE851" s="77"/>
      <c r="IF851" s="77"/>
      <c r="IG851" s="77"/>
      <c r="IH851" s="77"/>
      <c r="II851" s="77"/>
      <c r="IJ851" s="77"/>
      <c r="IK851" s="77"/>
      <c r="IL851" s="77"/>
      <c r="IM851" s="77"/>
      <c r="IN851" s="77"/>
      <c r="IO851" s="77"/>
      <c r="IP851" s="77"/>
      <c r="IQ851" s="77"/>
      <c r="IR851" s="77"/>
      <c r="IS851" s="77"/>
      <c r="IT851" s="77"/>
      <c r="IU851" s="77"/>
      <c r="IV851" s="77"/>
      <c r="IW851" s="77"/>
      <c r="IX851" s="77"/>
      <c r="IY851" s="77"/>
      <c r="IZ851" s="77"/>
      <c r="JA851" s="77"/>
      <c r="JB851" s="77"/>
      <c r="JC851" s="77"/>
      <c r="JD851" s="77"/>
      <c r="JE851" s="77"/>
      <c r="JF851" s="77"/>
      <c r="JG851" s="77"/>
      <c r="JH851" s="77"/>
      <c r="JI851" s="77"/>
      <c r="JJ851" s="77"/>
      <c r="JK851" s="77"/>
      <c r="JL851" s="77"/>
      <c r="JM851" s="77"/>
      <c r="JN851" s="77"/>
      <c r="JO851" s="77"/>
      <c r="JP851" s="77"/>
      <c r="JQ851" s="77"/>
      <c r="JR851" s="77"/>
      <c r="JS851" s="77"/>
      <c r="JT851" s="77"/>
      <c r="JU851" s="77"/>
      <c r="JV851" s="77"/>
      <c r="JW851" s="77"/>
      <c r="JX851" s="77"/>
      <c r="JY851" s="77"/>
      <c r="JZ851" s="77"/>
      <c r="KA851" s="77"/>
      <c r="KB851" s="77"/>
      <c r="KC851" s="77"/>
      <c r="KD851" s="77"/>
      <c r="KE851" s="77"/>
      <c r="KF851" s="77"/>
      <c r="KG851" s="77"/>
      <c r="KH851" s="77"/>
      <c r="KI851" s="77"/>
      <c r="KJ851" s="77"/>
      <c r="KK851" s="77"/>
      <c r="KL851" s="77"/>
      <c r="KM851" s="77"/>
      <c r="KN851" s="77"/>
      <c r="KO851" s="77"/>
      <c r="KP851" s="77"/>
      <c r="KQ851" s="77"/>
      <c r="KR851" s="77"/>
      <c r="KS851" s="77"/>
      <c r="KT851" s="77"/>
      <c r="KU851" s="77"/>
      <c r="KV851" s="77"/>
      <c r="KW851" s="77"/>
      <c r="KX851" s="77"/>
      <c r="KY851" s="77"/>
      <c r="KZ851" s="77"/>
      <c r="LA851" s="77"/>
      <c r="LB851" s="77"/>
      <c r="LC851" s="77"/>
      <c r="LD851" s="77"/>
      <c r="LE851" s="77"/>
      <c r="LF851" s="77"/>
      <c r="LG851" s="77"/>
      <c r="LH851" s="77"/>
      <c r="LI851" s="77"/>
      <c r="LJ851" s="77"/>
      <c r="LK851" s="77"/>
      <c r="LL851" s="77"/>
      <c r="LM851" s="77"/>
      <c r="LN851" s="77"/>
      <c r="LO851" s="77"/>
      <c r="LP851" s="77"/>
      <c r="LQ851" s="77"/>
      <c r="LR851" s="77"/>
      <c r="LS851" s="77"/>
      <c r="LT851" s="77"/>
      <c r="LU851" s="77"/>
      <c r="LV851" s="77"/>
      <c r="LW851" s="77"/>
      <c r="LX851" s="77"/>
      <c r="LY851" s="77"/>
      <c r="LZ851" s="77"/>
      <c r="MA851" s="77"/>
      <c r="MB851" s="77"/>
      <c r="MC851" s="77"/>
      <c r="MD851" s="77"/>
      <c r="ME851" s="77"/>
      <c r="MF851" s="77"/>
      <c r="MG851" s="77"/>
      <c r="MH851" s="77"/>
      <c r="MI851" s="77"/>
      <c r="MJ851" s="77"/>
      <c r="MK851" s="77"/>
      <c r="ML851" s="77"/>
      <c r="MM851" s="77"/>
      <c r="MN851" s="77"/>
      <c r="MO851" s="77"/>
      <c r="MP851" s="77"/>
      <c r="MQ851" s="77"/>
      <c r="MR851" s="77"/>
      <c r="MS851" s="77"/>
      <c r="MT851" s="77"/>
      <c r="MU851" s="77"/>
      <c r="MV851" s="77"/>
      <c r="MW851" s="77"/>
      <c r="MX851" s="77"/>
      <c r="MY851" s="77"/>
      <c r="MZ851" s="77"/>
      <c r="NA851" s="77"/>
      <c r="NB851" s="77"/>
      <c r="NC851" s="77"/>
      <c r="ND851" s="77"/>
      <c r="NE851" s="77"/>
      <c r="NF851" s="77"/>
      <c r="NG851" s="77"/>
      <c r="NH851" s="77"/>
      <c r="NI851" s="77"/>
      <c r="NJ851" s="77"/>
      <c r="NK851" s="77"/>
      <c r="NL851" s="77"/>
      <c r="NM851" s="77"/>
      <c r="NN851" s="77"/>
      <c r="NO851" s="77"/>
      <c r="NP851" s="77"/>
      <c r="NQ851" s="77"/>
      <c r="NR851" s="77"/>
      <c r="NS851" s="77"/>
      <c r="NT851" s="77"/>
      <c r="NU851" s="77"/>
      <c r="NV851" s="77"/>
      <c r="NW851" s="77"/>
      <c r="NX851" s="77"/>
      <c r="NY851" s="77"/>
      <c r="NZ851" s="77"/>
      <c r="OA851" s="77"/>
      <c r="OB851" s="77"/>
      <c r="OC851" s="77"/>
      <c r="OD851" s="77"/>
      <c r="OE851" s="77"/>
      <c r="OF851" s="77"/>
      <c r="OG851" s="77"/>
      <c r="OH851" s="77"/>
      <c r="OI851" s="77"/>
      <c r="OJ851" s="77"/>
      <c r="OK851" s="77"/>
      <c r="OL851" s="77"/>
      <c r="OM851" s="77"/>
      <c r="ON851" s="77"/>
      <c r="OO851" s="77"/>
      <c r="OP851" s="77"/>
      <c r="OQ851" s="77"/>
      <c r="OR851" s="77"/>
      <c r="OS851" s="77"/>
      <c r="OT851" s="77"/>
      <c r="OU851" s="77"/>
      <c r="OV851" s="77"/>
      <c r="OW851" s="77"/>
      <c r="OX851" s="77"/>
      <c r="OY851" s="77"/>
      <c r="OZ851" s="77"/>
      <c r="PA851" s="77"/>
      <c r="PB851" s="77"/>
      <c r="PC851" s="77"/>
      <c r="PD851" s="77"/>
      <c r="PE851" s="77"/>
      <c r="PF851" s="77"/>
      <c r="PG851" s="77"/>
      <c r="PH851" s="77"/>
      <c r="PI851" s="77"/>
      <c r="PJ851" s="77"/>
      <c r="PK851" s="77"/>
      <c r="PL851" s="77"/>
      <c r="PM851" s="77"/>
      <c r="PN851" s="77"/>
      <c r="PO851" s="77"/>
      <c r="PP851" s="77"/>
      <c r="PQ851" s="77"/>
      <c r="PR851" s="77"/>
      <c r="PS851" s="77"/>
      <c r="PT851" s="77"/>
      <c r="PU851" s="77"/>
      <c r="PV851" s="77"/>
      <c r="PW851" s="77"/>
      <c r="PX851" s="77"/>
      <c r="PY851" s="77"/>
      <c r="PZ851" s="77"/>
      <c r="QA851" s="77"/>
      <c r="QB851" s="77"/>
      <c r="QC851" s="77"/>
      <c r="QD851" s="77"/>
      <c r="QE851" s="77"/>
      <c r="QF851" s="77"/>
      <c r="QG851" s="77"/>
      <c r="QH851" s="77"/>
      <c r="QI851" s="77"/>
      <c r="QJ851" s="77"/>
      <c r="QK851" s="77"/>
      <c r="QL851" s="77"/>
      <c r="QM851" s="77"/>
      <c r="QN851" s="77"/>
      <c r="QO851" s="77"/>
      <c r="QP851" s="77"/>
      <c r="QQ851" s="77"/>
      <c r="QR851" s="77"/>
      <c r="QS851" s="77"/>
      <c r="QT851" s="77"/>
      <c r="QU851" s="77"/>
      <c r="QV851" s="77"/>
      <c r="QW851" s="77"/>
      <c r="QX851" s="77"/>
      <c r="QY851" s="77"/>
      <c r="QZ851" s="77"/>
      <c r="RA851" s="77"/>
      <c r="RB851" s="77"/>
      <c r="RC851" s="77"/>
      <c r="RD851" s="77"/>
      <c r="RE851" s="77"/>
      <c r="RF851" s="77"/>
      <c r="RG851" s="77"/>
      <c r="RH851" s="77"/>
      <c r="RI851" s="77"/>
      <c r="RJ851" s="77"/>
      <c r="RK851" s="77"/>
      <c r="RL851" s="77"/>
      <c r="RM851" s="77"/>
      <c r="RN851" s="77"/>
      <c r="RO851" s="77"/>
      <c r="RP851" s="77"/>
      <c r="RQ851" s="77"/>
      <c r="RR851" s="77"/>
      <c r="RS851" s="77"/>
      <c r="RT851" s="77"/>
      <c r="RU851" s="77"/>
      <c r="RV851" s="77"/>
      <c r="RW851" s="77"/>
      <c r="RX851" s="77"/>
      <c r="RY851" s="77"/>
      <c r="RZ851" s="77"/>
      <c r="SA851" s="77"/>
      <c r="SB851" s="77"/>
      <c r="SC851" s="77"/>
      <c r="SD851" s="77"/>
      <c r="SE851" s="77"/>
      <c r="SF851" s="77"/>
      <c r="SG851" s="77"/>
      <c r="SH851" s="77"/>
      <c r="SI851" s="77"/>
      <c r="SJ851" s="77"/>
      <c r="SK851" s="77"/>
      <c r="SL851" s="77"/>
      <c r="SM851" s="77"/>
      <c r="SN851" s="77"/>
      <c r="SO851" s="77"/>
      <c r="SP851" s="77"/>
      <c r="SQ851" s="77"/>
      <c r="SR851" s="77"/>
      <c r="SS851" s="77"/>
      <c r="ST851" s="77"/>
      <c r="SU851" s="77"/>
      <c r="SV851" s="77"/>
      <c r="SW851" s="77"/>
      <c r="SX851" s="77"/>
      <c r="SY851" s="77"/>
      <c r="SZ851" s="77"/>
      <c r="TA851" s="77"/>
      <c r="TB851" s="77"/>
      <c r="TC851" s="77"/>
      <c r="TD851" s="77"/>
      <c r="TE851" s="77"/>
      <c r="TF851" s="77"/>
      <c r="TG851" s="77"/>
      <c r="TH851" s="77"/>
      <c r="TI851" s="77"/>
      <c r="TJ851" s="77"/>
      <c r="TK851" s="77"/>
      <c r="TL851" s="77"/>
      <c r="TM851" s="77"/>
      <c r="TN851" s="77"/>
      <c r="TO851" s="77"/>
      <c r="TP851" s="77"/>
      <c r="TQ851" s="77"/>
      <c r="TR851" s="77"/>
      <c r="TS851" s="77"/>
      <c r="TT851" s="77"/>
      <c r="TU851" s="77"/>
      <c r="TV851" s="77"/>
      <c r="TW851" s="77"/>
      <c r="TX851" s="77"/>
      <c r="TY851" s="77"/>
      <c r="TZ851" s="77"/>
      <c r="UA851" s="77"/>
      <c r="UB851" s="77"/>
      <c r="UC851" s="77"/>
      <c r="UD851" s="77"/>
      <c r="UE851" s="77"/>
      <c r="UF851" s="77"/>
      <c r="UG851" s="77"/>
      <c r="UH851" s="77"/>
      <c r="UI851" s="77"/>
      <c r="UJ851" s="77"/>
      <c r="UK851" s="77"/>
      <c r="UL851" s="77"/>
      <c r="UM851" s="77"/>
      <c r="UN851" s="77"/>
      <c r="UO851" s="77"/>
      <c r="UP851" s="77"/>
      <c r="UQ851" s="77"/>
      <c r="UR851" s="77"/>
      <c r="US851" s="77"/>
      <c r="UT851" s="77"/>
      <c r="UU851" s="77"/>
      <c r="UV851" s="77"/>
      <c r="UW851" s="77"/>
      <c r="UX851" s="77"/>
      <c r="UY851" s="77"/>
      <c r="UZ851" s="77"/>
      <c r="VA851" s="77"/>
      <c r="VB851" s="77"/>
      <c r="VC851" s="77"/>
      <c r="VD851" s="77"/>
      <c r="VE851" s="77"/>
      <c r="VF851" s="77"/>
      <c r="VG851" s="77"/>
      <c r="VH851" s="77"/>
      <c r="VI851" s="77"/>
      <c r="VJ851" s="77"/>
      <c r="VK851" s="77"/>
      <c r="VL851" s="77"/>
      <c r="VM851" s="77"/>
      <c r="VN851" s="77"/>
      <c r="VO851" s="77"/>
      <c r="VP851" s="77"/>
      <c r="VQ851" s="77"/>
      <c r="VR851" s="77"/>
      <c r="VS851" s="77"/>
      <c r="VT851" s="77"/>
      <c r="VU851" s="77"/>
      <c r="VV851" s="77"/>
      <c r="VW851" s="77"/>
      <c r="VX851" s="77"/>
      <c r="VY851" s="77"/>
      <c r="VZ851" s="77"/>
      <c r="WA851" s="77"/>
      <c r="WB851" s="77"/>
      <c r="WC851" s="77"/>
      <c r="WD851" s="77"/>
      <c r="WE851" s="77"/>
      <c r="WF851" s="77"/>
      <c r="WG851" s="77"/>
      <c r="WH851" s="77"/>
      <c r="WI851" s="77"/>
      <c r="WJ851" s="77"/>
      <c r="WK851" s="77"/>
      <c r="WL851" s="77"/>
      <c r="WM851" s="77"/>
      <c r="WN851" s="77"/>
      <c r="WO851" s="77"/>
      <c r="WP851" s="77"/>
      <c r="WQ851" s="77"/>
      <c r="WR851" s="77"/>
      <c r="WS851" s="77"/>
      <c r="WT851" s="77"/>
      <c r="WU851" s="77"/>
      <c r="WV851" s="77"/>
      <c r="WW851" s="77"/>
      <c r="WX851" s="77"/>
      <c r="WY851" s="77"/>
      <c r="WZ851" s="77"/>
      <c r="XA851" s="77"/>
      <c r="XB851" s="77"/>
      <c r="XC851" s="77"/>
      <c r="XD851" s="77"/>
      <c r="XE851" s="77"/>
      <c r="XF851" s="77"/>
      <c r="XG851" s="77"/>
      <c r="XH851" s="77"/>
      <c r="XI851" s="77"/>
      <c r="XJ851" s="77"/>
      <c r="XK851" s="77"/>
      <c r="XL851" s="77"/>
      <c r="XM851" s="77"/>
      <c r="XN851" s="77"/>
      <c r="XO851" s="77"/>
      <c r="XP851" s="77"/>
      <c r="XQ851" s="77"/>
      <c r="XR851" s="77"/>
      <c r="XS851" s="77"/>
      <c r="XT851" s="77"/>
      <c r="XU851" s="77"/>
      <c r="XV851" s="77"/>
      <c r="XW851" s="77"/>
      <c r="XX851" s="77"/>
      <c r="XY851" s="77"/>
      <c r="XZ851" s="77"/>
      <c r="YA851" s="77"/>
      <c r="YB851" s="77"/>
      <c r="YC851" s="77"/>
      <c r="YD851" s="77"/>
      <c r="YE851" s="77"/>
      <c r="YF851" s="77"/>
      <c r="YG851" s="77"/>
      <c r="YH851" s="77"/>
      <c r="YI851" s="77"/>
      <c r="YJ851" s="77"/>
      <c r="YK851" s="77"/>
      <c r="YL851" s="77"/>
      <c r="YM851" s="77"/>
      <c r="YN851" s="77"/>
      <c r="YO851" s="77"/>
      <c r="YP851" s="77"/>
      <c r="YQ851" s="77"/>
      <c r="YR851" s="77"/>
      <c r="YS851" s="77"/>
      <c r="YT851" s="77"/>
      <c r="YU851" s="77"/>
      <c r="YV851" s="77"/>
      <c r="YW851" s="77"/>
      <c r="YX851" s="77"/>
      <c r="YY851" s="77"/>
      <c r="YZ851" s="77"/>
      <c r="ZA851" s="77"/>
      <c r="ZB851" s="77"/>
      <c r="ZC851" s="77"/>
      <c r="ZD851" s="77"/>
      <c r="ZE851" s="77"/>
      <c r="ZF851" s="77"/>
      <c r="ZG851" s="77"/>
      <c r="ZH851" s="77"/>
      <c r="ZI851" s="77"/>
      <c r="ZJ851" s="77"/>
      <c r="ZK851" s="77"/>
      <c r="ZL851" s="77"/>
      <c r="ZM851" s="77"/>
      <c r="ZN851" s="77"/>
      <c r="ZO851" s="77"/>
      <c r="ZP851" s="77"/>
      <c r="ZQ851" s="77"/>
      <c r="ZR851" s="77"/>
      <c r="ZS851" s="77"/>
      <c r="ZT851" s="77"/>
      <c r="ZU851" s="77"/>
      <c r="ZV851" s="77"/>
      <c r="ZW851" s="77"/>
      <c r="ZX851" s="77"/>
      <c r="ZY851" s="77"/>
      <c r="ZZ851" s="77"/>
      <c r="AAA851" s="77"/>
      <c r="AAB851" s="77"/>
      <c r="AAC851" s="77"/>
      <c r="AAD851" s="77"/>
      <c r="AAE851" s="77"/>
      <c r="AAF851" s="77"/>
      <c r="AAG851" s="77"/>
      <c r="AAH851" s="77"/>
      <c r="AAI851" s="77"/>
      <c r="AAJ851" s="77"/>
      <c r="AAK851" s="77"/>
      <c r="AAL851" s="77"/>
      <c r="AAM851" s="77"/>
      <c r="AAN851" s="77"/>
      <c r="AAO851" s="77"/>
      <c r="AAP851" s="77"/>
      <c r="AAQ851" s="77"/>
      <c r="AAR851" s="77"/>
      <c r="AAS851" s="77"/>
      <c r="AAT851" s="77"/>
      <c r="AAU851" s="77"/>
      <c r="AAV851" s="77"/>
      <c r="AAW851" s="77"/>
      <c r="AAX851" s="77"/>
      <c r="AAY851" s="77"/>
      <c r="AAZ851" s="77"/>
      <c r="ABA851" s="77"/>
      <c r="ABB851" s="77"/>
      <c r="ABC851" s="77"/>
      <c r="ABD851" s="77"/>
      <c r="ABE851" s="77"/>
      <c r="ABF851" s="77"/>
      <c r="ABG851" s="77"/>
      <c r="ABH851" s="77"/>
      <c r="ABI851" s="77"/>
      <c r="ABJ851" s="77"/>
      <c r="ABK851" s="77"/>
      <c r="ABL851" s="77"/>
      <c r="ABM851" s="77"/>
      <c r="ABN851" s="77"/>
      <c r="ABO851" s="77"/>
      <c r="ABP851" s="77"/>
      <c r="ABQ851" s="77"/>
      <c r="ABR851" s="77"/>
      <c r="ABS851" s="77"/>
      <c r="ABT851" s="77"/>
      <c r="ABU851" s="77"/>
      <c r="ABV851" s="77"/>
      <c r="ABW851" s="77"/>
      <c r="ABX851" s="77"/>
      <c r="ABY851" s="77"/>
      <c r="ABZ851" s="77"/>
      <c r="ACA851" s="77"/>
      <c r="ACB851" s="77"/>
      <c r="ACC851" s="77"/>
      <c r="ACD851" s="77"/>
      <c r="ACE851" s="77"/>
      <c r="ACF851" s="77"/>
      <c r="ACG851" s="77"/>
      <c r="ACH851" s="77"/>
      <c r="ACI851" s="77"/>
      <c r="ACJ851" s="77"/>
      <c r="ACK851" s="77"/>
      <c r="ACL851" s="77"/>
      <c r="ACM851" s="77"/>
      <c r="ACN851" s="77"/>
      <c r="ACO851" s="77"/>
      <c r="ACP851" s="77"/>
      <c r="ACQ851" s="77"/>
      <c r="ACR851" s="77"/>
      <c r="ACS851" s="77"/>
      <c r="ACT851" s="77"/>
      <c r="ACU851" s="77"/>
      <c r="ACV851" s="77"/>
      <c r="ACW851" s="77"/>
      <c r="ACX851" s="77"/>
      <c r="ACY851" s="77"/>
      <c r="ACZ851" s="77"/>
      <c r="ADA851" s="77"/>
      <c r="ADB851" s="77"/>
      <c r="ADC851" s="77"/>
      <c r="ADD851" s="77"/>
      <c r="ADE851" s="77"/>
      <c r="ADF851" s="77"/>
      <c r="ADG851" s="77"/>
      <c r="ADH851" s="77"/>
      <c r="ADI851" s="77"/>
      <c r="ADJ851" s="77"/>
      <c r="ADK851" s="77"/>
      <c r="ADL851" s="77"/>
      <c r="ADM851" s="77"/>
      <c r="ADN851" s="77"/>
      <c r="ADO851" s="77"/>
      <c r="ADP851" s="77"/>
      <c r="ADQ851" s="77"/>
      <c r="ADR851" s="77"/>
      <c r="ADS851" s="77"/>
      <c r="ADT851" s="77"/>
      <c r="ADU851" s="77"/>
      <c r="ADV851" s="77"/>
      <c r="ADW851" s="77"/>
      <c r="ADX851" s="77"/>
      <c r="ADY851" s="77"/>
      <c r="ADZ851" s="77"/>
      <c r="AEA851" s="77"/>
      <c r="AEB851" s="77"/>
      <c r="AEC851" s="77"/>
      <c r="AED851" s="77"/>
      <c r="AEE851" s="77"/>
      <c r="AEF851" s="77"/>
      <c r="AEG851" s="77"/>
      <c r="AEH851" s="77"/>
      <c r="AEI851" s="77"/>
      <c r="AEJ851" s="77"/>
      <c r="AEK851" s="77"/>
      <c r="AEL851" s="77"/>
      <c r="AEM851" s="77"/>
      <c r="AEN851" s="77"/>
      <c r="AEO851" s="77"/>
      <c r="AEP851" s="77"/>
      <c r="AEQ851" s="77"/>
      <c r="AER851" s="77"/>
      <c r="AES851" s="77"/>
      <c r="AET851" s="77"/>
      <c r="AEU851" s="77"/>
      <c r="AEV851" s="77"/>
      <c r="AEW851" s="77"/>
      <c r="AEX851" s="77"/>
      <c r="AEY851" s="77"/>
      <c r="AEZ851" s="77"/>
      <c r="AFA851" s="77"/>
      <c r="AFB851" s="77"/>
      <c r="AFC851" s="77"/>
      <c r="AFD851" s="77"/>
      <c r="AFE851" s="77"/>
      <c r="AFF851" s="77"/>
      <c r="AFG851" s="77"/>
      <c r="AFH851" s="77"/>
      <c r="AFI851" s="77"/>
      <c r="AFJ851" s="77"/>
      <c r="AFK851" s="77"/>
      <c r="AFL851" s="77"/>
      <c r="AFM851" s="77"/>
      <c r="AFN851" s="77"/>
      <c r="AFO851" s="77"/>
      <c r="AFP851" s="77"/>
      <c r="AFQ851" s="77"/>
      <c r="AFR851" s="77"/>
      <c r="AFS851" s="77"/>
      <c r="AFT851" s="77"/>
      <c r="AFU851" s="77"/>
      <c r="AFV851" s="77"/>
      <c r="AFW851" s="77"/>
      <c r="AFX851" s="77"/>
      <c r="AFY851" s="77"/>
      <c r="AFZ851" s="77"/>
      <c r="AGA851" s="77"/>
      <c r="AGB851" s="77"/>
      <c r="AGC851" s="77"/>
      <c r="AGD851" s="77"/>
      <c r="AGE851" s="77"/>
      <c r="AGF851" s="77"/>
      <c r="AGG851" s="77"/>
      <c r="AGH851" s="77"/>
      <c r="AGI851" s="77"/>
      <c r="AGJ851" s="77"/>
      <c r="AGK851" s="77"/>
      <c r="AGL851" s="77"/>
      <c r="AGM851" s="77"/>
      <c r="AGN851" s="77"/>
      <c r="AGO851" s="77"/>
      <c r="AGP851" s="77"/>
      <c r="AGQ851" s="77"/>
      <c r="AGR851" s="77"/>
      <c r="AGS851" s="77"/>
      <c r="AGT851" s="77"/>
      <c r="AGU851" s="77"/>
      <c r="AGV851" s="77"/>
      <c r="AGW851" s="77"/>
      <c r="AGX851" s="77"/>
      <c r="AGY851" s="77"/>
      <c r="AGZ851" s="77"/>
      <c r="AHA851" s="77"/>
      <c r="AHB851" s="77"/>
      <c r="AHC851" s="77"/>
      <c r="AHD851" s="77"/>
      <c r="AHE851" s="77"/>
      <c r="AHF851" s="77"/>
      <c r="AHG851" s="77"/>
      <c r="AHH851" s="77"/>
      <c r="AHI851" s="77"/>
      <c r="AHJ851" s="77"/>
      <c r="AHK851" s="77"/>
      <c r="AHL851" s="77"/>
      <c r="AHM851" s="77"/>
      <c r="AHN851" s="77"/>
      <c r="AHO851" s="77"/>
      <c r="AHP851" s="77"/>
      <c r="AHQ851" s="77"/>
      <c r="AHR851" s="77"/>
      <c r="AHS851" s="77"/>
      <c r="AHT851" s="77"/>
      <c r="AHU851" s="77"/>
      <c r="AHV851" s="77"/>
      <c r="AHW851" s="77"/>
      <c r="AHX851" s="77"/>
      <c r="AHY851" s="77"/>
      <c r="AHZ851" s="77"/>
      <c r="AIA851" s="77"/>
      <c r="AIB851" s="77"/>
      <c r="AIC851" s="77"/>
      <c r="AID851" s="77"/>
      <c r="AIE851" s="77"/>
      <c r="AIF851" s="77"/>
      <c r="AIG851" s="77"/>
      <c r="AIH851" s="77"/>
      <c r="AII851" s="77"/>
      <c r="AIJ851" s="77"/>
      <c r="AIK851" s="77"/>
      <c r="AIL851" s="77"/>
      <c r="AIM851" s="77"/>
      <c r="AIN851" s="77"/>
      <c r="AIO851" s="77"/>
      <c r="AIP851" s="77"/>
      <c r="AIQ851" s="77"/>
      <c r="AIR851" s="77"/>
      <c r="AIS851" s="77"/>
      <c r="AIT851" s="77"/>
      <c r="AIU851" s="77"/>
      <c r="AIV851" s="77"/>
      <c r="AIW851" s="77"/>
      <c r="AIX851" s="77"/>
      <c r="AIY851" s="77"/>
      <c r="AIZ851" s="77"/>
      <c r="AJA851" s="77"/>
      <c r="AJB851" s="77"/>
      <c r="AJC851" s="77"/>
      <c r="AJD851" s="77"/>
      <c r="AJE851" s="77"/>
      <c r="AJF851" s="77"/>
      <c r="AJG851" s="77"/>
      <c r="AJH851" s="77"/>
      <c r="AJI851" s="77"/>
      <c r="AJJ851" s="77"/>
      <c r="AJK851" s="77"/>
      <c r="AJL851" s="77"/>
      <c r="AJM851" s="77"/>
      <c r="AJN851" s="77"/>
      <c r="AJO851" s="77"/>
      <c r="AJP851" s="77"/>
      <c r="AJQ851" s="77"/>
      <c r="AJR851" s="77"/>
      <c r="AJS851" s="77"/>
      <c r="AJT851" s="77"/>
      <c r="AJU851" s="77"/>
      <c r="AJV851" s="77"/>
      <c r="AJW851" s="77"/>
      <c r="AJX851" s="77"/>
      <c r="AJY851" s="77"/>
      <c r="AJZ851" s="77"/>
      <c r="AKA851" s="77"/>
      <c r="AKB851" s="77"/>
      <c r="AKC851" s="77"/>
      <c r="AKD851" s="77"/>
      <c r="AKE851" s="77"/>
      <c r="AKF851" s="77"/>
      <c r="AKG851" s="77"/>
      <c r="AKH851" s="77"/>
      <c r="AKI851" s="77"/>
      <c r="AKJ851" s="77"/>
      <c r="AKK851" s="77"/>
      <c r="AKL851" s="77"/>
      <c r="AKM851" s="77"/>
      <c r="AKN851" s="77"/>
      <c r="AKO851" s="77"/>
      <c r="AKP851" s="77"/>
      <c r="AKQ851" s="77"/>
      <c r="AKR851" s="77"/>
      <c r="AKS851" s="77"/>
      <c r="AKT851" s="77"/>
      <c r="AKU851" s="77"/>
      <c r="AKV851" s="77"/>
      <c r="AKW851" s="77"/>
      <c r="AKX851" s="77"/>
      <c r="AKY851" s="77"/>
      <c r="AKZ851" s="77"/>
      <c r="ALA851" s="77"/>
      <c r="ALB851" s="77"/>
      <c r="ALC851" s="77"/>
      <c r="ALD851" s="77"/>
      <c r="ALE851" s="77"/>
      <c r="ALF851" s="77"/>
      <c r="ALG851" s="77"/>
      <c r="ALH851" s="77"/>
      <c r="ALI851" s="77"/>
      <c r="ALJ851" s="77"/>
      <c r="ALK851" s="77"/>
      <c r="ALL851" s="77"/>
      <c r="ALM851" s="77"/>
      <c r="ALN851" s="77"/>
      <c r="ALO851" s="77"/>
      <c r="ALP851" s="77"/>
      <c r="ALQ851" s="77"/>
      <c r="ALR851" s="77"/>
      <c r="ALS851" s="77"/>
      <c r="ALT851" s="77"/>
      <c r="ALU851" s="77"/>
      <c r="ALV851" s="77"/>
      <c r="ALW851" s="77"/>
      <c r="ALX851" s="77"/>
      <c r="ALY851" s="77"/>
      <c r="ALZ851" s="77"/>
      <c r="AMA851" s="77"/>
      <c r="AMB851" s="77"/>
      <c r="AMC851" s="77"/>
      <c r="AMD851" s="77"/>
      <c r="AME851" s="77"/>
      <c r="AMF851" s="77"/>
      <c r="AMG851" s="77"/>
      <c r="AMH851" s="77"/>
      <c r="AMI851" s="77"/>
      <c r="AMJ851" s="77"/>
    </row>
    <row r="852" customFormat="false" ht="12.85" hidden="false" customHeight="false" outlineLevel="0" collapsed="false">
      <c r="A852" s="77"/>
      <c r="B852" s="77"/>
      <c r="C852" s="77"/>
      <c r="D852" s="77"/>
      <c r="E852" s="77"/>
      <c r="F852" s="77"/>
      <c r="G852" s="77"/>
      <c r="H852" s="77"/>
      <c r="I852" s="77"/>
      <c r="J852" s="77"/>
      <c r="K852" s="77"/>
      <c r="L852" s="77"/>
      <c r="M852" s="77"/>
      <c r="N852" s="77"/>
      <c r="O852" s="77"/>
      <c r="P852" s="77"/>
      <c r="Q852" s="77"/>
      <c r="R852" s="77"/>
      <c r="S852" s="77"/>
      <c r="T852" s="77"/>
      <c r="U852" s="77"/>
      <c r="V852" s="77"/>
      <c r="W852" s="77"/>
      <c r="X852" s="77"/>
      <c r="Y852" s="77"/>
      <c r="Z852" s="77"/>
      <c r="AA852" s="77"/>
      <c r="AB852" s="77"/>
      <c r="AC852" s="77"/>
      <c r="AD852" s="77"/>
      <c r="AE852" s="77"/>
      <c r="AF852" s="77"/>
      <c r="AG852" s="77"/>
      <c r="AH852" s="77"/>
      <c r="AI852" s="77"/>
      <c r="AJ852" s="77"/>
      <c r="AK852" s="77"/>
      <c r="AL852" s="77"/>
      <c r="AM852" s="77"/>
      <c r="AN852" s="77"/>
      <c r="AO852" s="77"/>
      <c r="AP852" s="77"/>
      <c r="AQ852" s="77"/>
      <c r="AR852" s="77"/>
      <c r="AS852" s="77"/>
      <c r="AT852" s="77"/>
      <c r="AU852" s="77"/>
      <c r="AV852" s="77"/>
      <c r="AW852" s="77"/>
      <c r="AX852" s="77"/>
      <c r="AY852" s="77"/>
      <c r="AZ852" s="77"/>
      <c r="BA852" s="77"/>
      <c r="BB852" s="77"/>
      <c r="BC852" s="77"/>
      <c r="BD852" s="77"/>
      <c r="BE852" s="77"/>
      <c r="BF852" s="77"/>
      <c r="BG852" s="77"/>
      <c r="BH852" s="77"/>
      <c r="BI852" s="77"/>
      <c r="BJ852" s="77"/>
      <c r="BK852" s="77"/>
      <c r="BL852" s="77"/>
      <c r="BM852" s="77"/>
      <c r="BN852" s="77"/>
      <c r="BO852" s="77"/>
      <c r="BP852" s="77"/>
      <c r="BQ852" s="77"/>
      <c r="BR852" s="77"/>
      <c r="BS852" s="77"/>
      <c r="BT852" s="77"/>
      <c r="BU852" s="77"/>
      <c r="BV852" s="77"/>
      <c r="BW852" s="77"/>
      <c r="BX852" s="77"/>
      <c r="BY852" s="77"/>
      <c r="BZ852" s="77"/>
      <c r="CA852" s="77"/>
      <c r="CB852" s="77"/>
      <c r="CC852" s="77"/>
      <c r="CD852" s="77"/>
      <c r="CE852" s="77"/>
      <c r="CF852" s="77"/>
      <c r="CG852" s="77"/>
      <c r="CH852" s="77"/>
      <c r="CI852" s="77"/>
      <c r="CJ852" s="77"/>
      <c r="CK852" s="77"/>
      <c r="CL852" s="77"/>
      <c r="CM852" s="77"/>
      <c r="CN852" s="77"/>
      <c r="CO852" s="77"/>
      <c r="CP852" s="77"/>
      <c r="CQ852" s="77"/>
      <c r="CR852" s="77"/>
      <c r="CS852" s="77"/>
      <c r="CT852" s="77"/>
      <c r="CU852" s="77"/>
      <c r="CV852" s="77"/>
      <c r="CW852" s="77"/>
      <c r="CX852" s="77"/>
      <c r="CY852" s="77"/>
      <c r="CZ852" s="77"/>
      <c r="DA852" s="77"/>
      <c r="DB852" s="77"/>
      <c r="DC852" s="77"/>
      <c r="DD852" s="77"/>
      <c r="DE852" s="77"/>
      <c r="DF852" s="77"/>
      <c r="DG852" s="77"/>
      <c r="DH852" s="77"/>
      <c r="DI852" s="77"/>
      <c r="DJ852" s="77"/>
      <c r="DK852" s="77"/>
      <c r="DL852" s="77"/>
      <c r="DM852" s="77"/>
      <c r="DN852" s="77"/>
      <c r="DO852" s="77"/>
      <c r="DP852" s="77"/>
      <c r="DQ852" s="77"/>
      <c r="DR852" s="77"/>
      <c r="DS852" s="77"/>
      <c r="DT852" s="77"/>
      <c r="DU852" s="77"/>
      <c r="DV852" s="77"/>
      <c r="DW852" s="77"/>
      <c r="DX852" s="77"/>
      <c r="DY852" s="77"/>
      <c r="DZ852" s="77"/>
      <c r="EA852" s="77"/>
      <c r="EB852" s="77"/>
      <c r="EC852" s="77"/>
      <c r="ED852" s="77"/>
      <c r="EE852" s="77"/>
      <c r="EF852" s="77"/>
      <c r="EG852" s="77"/>
      <c r="EH852" s="77"/>
      <c r="EI852" s="77"/>
      <c r="EJ852" s="77"/>
      <c r="EK852" s="77"/>
      <c r="EL852" s="77"/>
      <c r="EM852" s="77"/>
      <c r="EN852" s="77"/>
      <c r="EO852" s="77"/>
      <c r="EP852" s="77"/>
      <c r="EQ852" s="77"/>
      <c r="ER852" s="77"/>
      <c r="ES852" s="77"/>
      <c r="ET852" s="77"/>
      <c r="EU852" s="77"/>
      <c r="EV852" s="77"/>
      <c r="EW852" s="77"/>
      <c r="EX852" s="77"/>
      <c r="EY852" s="77"/>
      <c r="EZ852" s="77"/>
      <c r="FA852" s="77"/>
      <c r="FB852" s="77"/>
      <c r="FC852" s="77"/>
      <c r="FD852" s="77"/>
      <c r="FE852" s="77"/>
      <c r="FF852" s="77"/>
      <c r="FG852" s="77"/>
      <c r="FH852" s="77"/>
      <c r="FI852" s="77"/>
      <c r="FJ852" s="77"/>
      <c r="FK852" s="77"/>
      <c r="FL852" s="77"/>
      <c r="FM852" s="77"/>
      <c r="FN852" s="77"/>
      <c r="FO852" s="77"/>
      <c r="FP852" s="77"/>
      <c r="FQ852" s="77"/>
      <c r="FR852" s="77"/>
      <c r="FS852" s="77"/>
      <c r="FT852" s="77"/>
      <c r="FU852" s="77"/>
      <c r="FV852" s="77"/>
      <c r="FW852" s="77"/>
      <c r="FX852" s="77"/>
      <c r="FY852" s="77"/>
      <c r="FZ852" s="77"/>
      <c r="GA852" s="77"/>
      <c r="GB852" s="77"/>
      <c r="GC852" s="77"/>
      <c r="GD852" s="77"/>
      <c r="GE852" s="77"/>
      <c r="GF852" s="77"/>
      <c r="GG852" s="77"/>
      <c r="GH852" s="77"/>
      <c r="GI852" s="77"/>
      <c r="GJ852" s="77"/>
      <c r="GK852" s="77"/>
      <c r="GL852" s="77"/>
      <c r="GM852" s="77"/>
      <c r="GN852" s="77"/>
      <c r="GO852" s="77"/>
      <c r="GP852" s="77"/>
      <c r="GQ852" s="77"/>
      <c r="GR852" s="77"/>
      <c r="GS852" s="77"/>
      <c r="GT852" s="77"/>
      <c r="GU852" s="77"/>
      <c r="GV852" s="77"/>
      <c r="GW852" s="77"/>
      <c r="GX852" s="77"/>
      <c r="GY852" s="77"/>
      <c r="GZ852" s="77"/>
      <c r="HA852" s="77"/>
      <c r="HB852" s="77"/>
      <c r="HC852" s="77"/>
      <c r="HD852" s="77"/>
      <c r="HE852" s="77"/>
      <c r="HF852" s="77"/>
      <c r="HG852" s="77"/>
      <c r="HH852" s="77"/>
      <c r="HI852" s="77"/>
      <c r="HJ852" s="77"/>
      <c r="HK852" s="77"/>
      <c r="HL852" s="77"/>
      <c r="HM852" s="77"/>
      <c r="HN852" s="77"/>
      <c r="HO852" s="77"/>
      <c r="HP852" s="77"/>
      <c r="HQ852" s="77"/>
      <c r="HR852" s="77"/>
      <c r="HS852" s="77"/>
      <c r="HT852" s="77"/>
      <c r="HU852" s="77"/>
      <c r="HV852" s="77"/>
      <c r="HW852" s="77"/>
      <c r="HX852" s="77"/>
      <c r="HY852" s="77"/>
      <c r="HZ852" s="77"/>
      <c r="IA852" s="77"/>
      <c r="IB852" s="77"/>
      <c r="IC852" s="77"/>
      <c r="ID852" s="77"/>
      <c r="IE852" s="77"/>
      <c r="IF852" s="77"/>
      <c r="IG852" s="77"/>
      <c r="IH852" s="77"/>
      <c r="II852" s="77"/>
      <c r="IJ852" s="77"/>
      <c r="IK852" s="77"/>
      <c r="IL852" s="77"/>
      <c r="IM852" s="77"/>
      <c r="IN852" s="77"/>
      <c r="IO852" s="77"/>
      <c r="IP852" s="77"/>
      <c r="IQ852" s="77"/>
      <c r="IR852" s="77"/>
      <c r="IS852" s="77"/>
      <c r="IT852" s="77"/>
      <c r="IU852" s="77"/>
      <c r="IV852" s="77"/>
      <c r="IW852" s="77"/>
      <c r="IX852" s="77"/>
      <c r="IY852" s="77"/>
      <c r="IZ852" s="77"/>
      <c r="JA852" s="77"/>
      <c r="JB852" s="77"/>
      <c r="JC852" s="77"/>
      <c r="JD852" s="77"/>
      <c r="JE852" s="77"/>
      <c r="JF852" s="77"/>
      <c r="JG852" s="77"/>
      <c r="JH852" s="77"/>
      <c r="JI852" s="77"/>
      <c r="JJ852" s="77"/>
      <c r="JK852" s="77"/>
      <c r="JL852" s="77"/>
      <c r="JM852" s="77"/>
      <c r="JN852" s="77"/>
      <c r="JO852" s="77"/>
      <c r="JP852" s="77"/>
      <c r="JQ852" s="77"/>
      <c r="JR852" s="77"/>
      <c r="JS852" s="77"/>
      <c r="JT852" s="77"/>
      <c r="JU852" s="77"/>
      <c r="JV852" s="77"/>
      <c r="JW852" s="77"/>
      <c r="JX852" s="77"/>
      <c r="JY852" s="77"/>
      <c r="JZ852" s="77"/>
      <c r="KA852" s="77"/>
      <c r="KB852" s="77"/>
      <c r="KC852" s="77"/>
      <c r="KD852" s="77"/>
      <c r="KE852" s="77"/>
      <c r="KF852" s="77"/>
      <c r="KG852" s="77"/>
      <c r="KH852" s="77"/>
      <c r="KI852" s="77"/>
      <c r="KJ852" s="77"/>
      <c r="KK852" s="77"/>
      <c r="KL852" s="77"/>
      <c r="KM852" s="77"/>
      <c r="KN852" s="77"/>
      <c r="KO852" s="77"/>
      <c r="KP852" s="77"/>
      <c r="KQ852" s="77"/>
      <c r="KR852" s="77"/>
      <c r="KS852" s="77"/>
      <c r="KT852" s="77"/>
      <c r="KU852" s="77"/>
      <c r="KV852" s="77"/>
      <c r="KW852" s="77"/>
      <c r="KX852" s="77"/>
      <c r="KY852" s="77"/>
      <c r="KZ852" s="77"/>
      <c r="LA852" s="77"/>
      <c r="LB852" s="77"/>
      <c r="LC852" s="77"/>
      <c r="LD852" s="77"/>
      <c r="LE852" s="77"/>
      <c r="LF852" s="77"/>
      <c r="LG852" s="77"/>
      <c r="LH852" s="77"/>
      <c r="LI852" s="77"/>
      <c r="LJ852" s="77"/>
      <c r="LK852" s="77"/>
      <c r="LL852" s="77"/>
      <c r="LM852" s="77"/>
      <c r="LN852" s="77"/>
      <c r="LO852" s="77"/>
      <c r="LP852" s="77"/>
      <c r="LQ852" s="77"/>
      <c r="LR852" s="77"/>
      <c r="LS852" s="77"/>
      <c r="LT852" s="77"/>
      <c r="LU852" s="77"/>
      <c r="LV852" s="77"/>
      <c r="LW852" s="77"/>
      <c r="LX852" s="77"/>
      <c r="LY852" s="77"/>
      <c r="LZ852" s="77"/>
      <c r="MA852" s="77"/>
      <c r="MB852" s="77"/>
      <c r="MC852" s="77"/>
      <c r="MD852" s="77"/>
      <c r="ME852" s="77"/>
      <c r="MF852" s="77"/>
      <c r="MG852" s="77"/>
      <c r="MH852" s="77"/>
      <c r="MI852" s="77"/>
      <c r="MJ852" s="77"/>
      <c r="MK852" s="77"/>
      <c r="ML852" s="77"/>
      <c r="MM852" s="77"/>
      <c r="MN852" s="77"/>
      <c r="MO852" s="77"/>
      <c r="MP852" s="77"/>
      <c r="MQ852" s="77"/>
      <c r="MR852" s="77"/>
      <c r="MS852" s="77"/>
      <c r="MT852" s="77"/>
      <c r="MU852" s="77"/>
      <c r="MV852" s="77"/>
      <c r="MW852" s="77"/>
      <c r="MX852" s="77"/>
      <c r="MY852" s="77"/>
      <c r="MZ852" s="77"/>
      <c r="NA852" s="77"/>
      <c r="NB852" s="77"/>
      <c r="NC852" s="77"/>
      <c r="ND852" s="77"/>
      <c r="NE852" s="77"/>
      <c r="NF852" s="77"/>
      <c r="NG852" s="77"/>
      <c r="NH852" s="77"/>
      <c r="NI852" s="77"/>
      <c r="NJ852" s="77"/>
      <c r="NK852" s="77"/>
      <c r="NL852" s="77"/>
      <c r="NM852" s="77"/>
      <c r="NN852" s="77"/>
      <c r="NO852" s="77"/>
      <c r="NP852" s="77"/>
      <c r="NQ852" s="77"/>
      <c r="NR852" s="77"/>
      <c r="NS852" s="77"/>
      <c r="NT852" s="77"/>
      <c r="NU852" s="77"/>
      <c r="NV852" s="77"/>
      <c r="NW852" s="77"/>
      <c r="NX852" s="77"/>
      <c r="NY852" s="77"/>
      <c r="NZ852" s="77"/>
      <c r="OA852" s="77"/>
      <c r="OB852" s="77"/>
      <c r="OC852" s="77"/>
      <c r="OD852" s="77"/>
      <c r="OE852" s="77"/>
      <c r="OF852" s="77"/>
      <c r="OG852" s="77"/>
      <c r="OH852" s="77"/>
      <c r="OI852" s="77"/>
      <c r="OJ852" s="77"/>
      <c r="OK852" s="77"/>
      <c r="OL852" s="77"/>
      <c r="OM852" s="77"/>
      <c r="ON852" s="77"/>
      <c r="OO852" s="77"/>
      <c r="OP852" s="77"/>
      <c r="OQ852" s="77"/>
      <c r="OR852" s="77"/>
      <c r="OS852" s="77"/>
      <c r="OT852" s="77"/>
      <c r="OU852" s="77"/>
      <c r="OV852" s="77"/>
      <c r="OW852" s="77"/>
      <c r="OX852" s="77"/>
      <c r="OY852" s="77"/>
      <c r="OZ852" s="77"/>
      <c r="PA852" s="77"/>
      <c r="PB852" s="77"/>
      <c r="PC852" s="77"/>
      <c r="PD852" s="77"/>
      <c r="PE852" s="77"/>
      <c r="PF852" s="77"/>
      <c r="PG852" s="77"/>
      <c r="PH852" s="77"/>
      <c r="PI852" s="77"/>
      <c r="PJ852" s="77"/>
      <c r="PK852" s="77"/>
      <c r="PL852" s="77"/>
      <c r="PM852" s="77"/>
      <c r="PN852" s="77"/>
      <c r="PO852" s="77"/>
      <c r="PP852" s="77"/>
      <c r="PQ852" s="77"/>
      <c r="PR852" s="77"/>
      <c r="PS852" s="77"/>
      <c r="PT852" s="77"/>
      <c r="PU852" s="77"/>
      <c r="PV852" s="77"/>
      <c r="PW852" s="77"/>
      <c r="PX852" s="77"/>
      <c r="PY852" s="77"/>
      <c r="PZ852" s="77"/>
      <c r="QA852" s="77"/>
      <c r="QB852" s="77"/>
      <c r="QC852" s="77"/>
      <c r="QD852" s="77"/>
      <c r="QE852" s="77"/>
      <c r="QF852" s="77"/>
      <c r="QG852" s="77"/>
      <c r="QH852" s="77"/>
      <c r="QI852" s="77"/>
      <c r="QJ852" s="77"/>
      <c r="QK852" s="77"/>
      <c r="QL852" s="77"/>
      <c r="QM852" s="77"/>
      <c r="QN852" s="77"/>
      <c r="QO852" s="77"/>
      <c r="QP852" s="77"/>
      <c r="QQ852" s="77"/>
      <c r="QR852" s="77"/>
      <c r="QS852" s="77"/>
      <c r="QT852" s="77"/>
      <c r="QU852" s="77"/>
      <c r="QV852" s="77"/>
      <c r="QW852" s="77"/>
      <c r="QX852" s="77"/>
      <c r="QY852" s="77"/>
      <c r="QZ852" s="77"/>
      <c r="RA852" s="77"/>
      <c r="RB852" s="77"/>
      <c r="RC852" s="77"/>
      <c r="RD852" s="77"/>
      <c r="RE852" s="77"/>
      <c r="RF852" s="77"/>
      <c r="RG852" s="77"/>
      <c r="RH852" s="77"/>
      <c r="RI852" s="77"/>
      <c r="RJ852" s="77"/>
      <c r="RK852" s="77"/>
      <c r="RL852" s="77"/>
      <c r="RM852" s="77"/>
      <c r="RN852" s="77"/>
      <c r="RO852" s="77"/>
      <c r="RP852" s="77"/>
      <c r="RQ852" s="77"/>
      <c r="RR852" s="77"/>
      <c r="RS852" s="77"/>
      <c r="RT852" s="77"/>
      <c r="RU852" s="77"/>
      <c r="RV852" s="77"/>
      <c r="RW852" s="77"/>
      <c r="RX852" s="77"/>
      <c r="RY852" s="77"/>
      <c r="RZ852" s="77"/>
      <c r="SA852" s="77"/>
      <c r="SB852" s="77"/>
      <c r="SC852" s="77"/>
      <c r="SD852" s="77"/>
      <c r="SE852" s="77"/>
      <c r="SF852" s="77"/>
      <c r="SG852" s="77"/>
      <c r="SH852" s="77"/>
      <c r="SI852" s="77"/>
      <c r="SJ852" s="77"/>
      <c r="SK852" s="77"/>
      <c r="SL852" s="77"/>
      <c r="SM852" s="77"/>
      <c r="SN852" s="77"/>
      <c r="SO852" s="77"/>
      <c r="SP852" s="77"/>
      <c r="SQ852" s="77"/>
      <c r="SR852" s="77"/>
      <c r="SS852" s="77"/>
      <c r="ST852" s="77"/>
      <c r="SU852" s="77"/>
      <c r="SV852" s="77"/>
      <c r="SW852" s="77"/>
      <c r="SX852" s="77"/>
      <c r="SY852" s="77"/>
      <c r="SZ852" s="77"/>
      <c r="TA852" s="77"/>
      <c r="TB852" s="77"/>
      <c r="TC852" s="77"/>
      <c r="TD852" s="77"/>
      <c r="TE852" s="77"/>
      <c r="TF852" s="77"/>
      <c r="TG852" s="77"/>
      <c r="TH852" s="77"/>
      <c r="TI852" s="77"/>
      <c r="TJ852" s="77"/>
      <c r="TK852" s="77"/>
      <c r="TL852" s="77"/>
      <c r="TM852" s="77"/>
      <c r="TN852" s="77"/>
      <c r="TO852" s="77"/>
      <c r="TP852" s="77"/>
      <c r="TQ852" s="77"/>
      <c r="TR852" s="77"/>
      <c r="TS852" s="77"/>
      <c r="TT852" s="77"/>
      <c r="TU852" s="77"/>
      <c r="TV852" s="77"/>
      <c r="TW852" s="77"/>
      <c r="TX852" s="77"/>
      <c r="TY852" s="77"/>
      <c r="TZ852" s="77"/>
      <c r="UA852" s="77"/>
      <c r="UB852" s="77"/>
      <c r="UC852" s="77"/>
      <c r="UD852" s="77"/>
      <c r="UE852" s="77"/>
      <c r="UF852" s="77"/>
      <c r="UG852" s="77"/>
      <c r="UH852" s="77"/>
      <c r="UI852" s="77"/>
      <c r="UJ852" s="77"/>
      <c r="UK852" s="77"/>
      <c r="UL852" s="77"/>
      <c r="UM852" s="77"/>
      <c r="UN852" s="77"/>
      <c r="UO852" s="77"/>
      <c r="UP852" s="77"/>
      <c r="UQ852" s="77"/>
      <c r="UR852" s="77"/>
      <c r="US852" s="77"/>
      <c r="UT852" s="77"/>
      <c r="UU852" s="77"/>
      <c r="UV852" s="77"/>
      <c r="UW852" s="77"/>
      <c r="UX852" s="77"/>
      <c r="UY852" s="77"/>
      <c r="UZ852" s="77"/>
      <c r="VA852" s="77"/>
      <c r="VB852" s="77"/>
      <c r="VC852" s="77"/>
      <c r="VD852" s="77"/>
      <c r="VE852" s="77"/>
      <c r="VF852" s="77"/>
      <c r="VG852" s="77"/>
      <c r="VH852" s="77"/>
      <c r="VI852" s="77"/>
      <c r="VJ852" s="77"/>
      <c r="VK852" s="77"/>
      <c r="VL852" s="77"/>
      <c r="VM852" s="77"/>
      <c r="VN852" s="77"/>
      <c r="VO852" s="77"/>
      <c r="VP852" s="77"/>
      <c r="VQ852" s="77"/>
      <c r="VR852" s="77"/>
      <c r="VS852" s="77"/>
      <c r="VT852" s="77"/>
      <c r="VU852" s="77"/>
      <c r="VV852" s="77"/>
      <c r="VW852" s="77"/>
      <c r="VX852" s="77"/>
      <c r="VY852" s="77"/>
      <c r="VZ852" s="77"/>
      <c r="WA852" s="77"/>
      <c r="WB852" s="77"/>
      <c r="WC852" s="77"/>
      <c r="WD852" s="77"/>
      <c r="WE852" s="77"/>
      <c r="WF852" s="77"/>
      <c r="WG852" s="77"/>
      <c r="WH852" s="77"/>
      <c r="WI852" s="77"/>
      <c r="WJ852" s="77"/>
      <c r="WK852" s="77"/>
      <c r="WL852" s="77"/>
      <c r="WM852" s="77"/>
      <c r="WN852" s="77"/>
      <c r="WO852" s="77"/>
      <c r="WP852" s="77"/>
      <c r="WQ852" s="77"/>
      <c r="WR852" s="77"/>
      <c r="WS852" s="77"/>
      <c r="WT852" s="77"/>
      <c r="WU852" s="77"/>
      <c r="WV852" s="77"/>
      <c r="WW852" s="77"/>
      <c r="WX852" s="77"/>
      <c r="WY852" s="77"/>
      <c r="WZ852" s="77"/>
      <c r="XA852" s="77"/>
      <c r="XB852" s="77"/>
      <c r="XC852" s="77"/>
      <c r="XD852" s="77"/>
      <c r="XE852" s="77"/>
      <c r="XF852" s="77"/>
      <c r="XG852" s="77"/>
      <c r="XH852" s="77"/>
      <c r="XI852" s="77"/>
      <c r="XJ852" s="77"/>
      <c r="XK852" s="77"/>
      <c r="XL852" s="77"/>
      <c r="XM852" s="77"/>
      <c r="XN852" s="77"/>
      <c r="XO852" s="77"/>
      <c r="XP852" s="77"/>
      <c r="XQ852" s="77"/>
      <c r="XR852" s="77"/>
      <c r="XS852" s="77"/>
      <c r="XT852" s="77"/>
      <c r="XU852" s="77"/>
      <c r="XV852" s="77"/>
      <c r="XW852" s="77"/>
      <c r="XX852" s="77"/>
      <c r="XY852" s="77"/>
      <c r="XZ852" s="77"/>
      <c r="YA852" s="77"/>
      <c r="YB852" s="77"/>
      <c r="YC852" s="77"/>
      <c r="YD852" s="77"/>
      <c r="YE852" s="77"/>
      <c r="YF852" s="77"/>
      <c r="YG852" s="77"/>
      <c r="YH852" s="77"/>
      <c r="YI852" s="77"/>
      <c r="YJ852" s="77"/>
      <c r="YK852" s="77"/>
      <c r="YL852" s="77"/>
      <c r="YM852" s="77"/>
      <c r="YN852" s="77"/>
      <c r="YO852" s="77"/>
      <c r="YP852" s="77"/>
      <c r="YQ852" s="77"/>
      <c r="YR852" s="77"/>
      <c r="YS852" s="77"/>
      <c r="YT852" s="77"/>
      <c r="YU852" s="77"/>
      <c r="YV852" s="77"/>
      <c r="YW852" s="77"/>
      <c r="YX852" s="77"/>
      <c r="YY852" s="77"/>
      <c r="YZ852" s="77"/>
      <c r="ZA852" s="77"/>
      <c r="ZB852" s="77"/>
      <c r="ZC852" s="77"/>
      <c r="ZD852" s="77"/>
      <c r="ZE852" s="77"/>
      <c r="ZF852" s="77"/>
      <c r="ZG852" s="77"/>
      <c r="ZH852" s="77"/>
      <c r="ZI852" s="77"/>
      <c r="ZJ852" s="77"/>
      <c r="ZK852" s="77"/>
      <c r="ZL852" s="77"/>
      <c r="ZM852" s="77"/>
      <c r="ZN852" s="77"/>
      <c r="ZO852" s="77"/>
      <c r="ZP852" s="77"/>
      <c r="ZQ852" s="77"/>
      <c r="ZR852" s="77"/>
      <c r="ZS852" s="77"/>
      <c r="ZT852" s="77"/>
      <c r="ZU852" s="77"/>
      <c r="ZV852" s="77"/>
      <c r="ZW852" s="77"/>
      <c r="ZX852" s="77"/>
      <c r="ZY852" s="77"/>
      <c r="ZZ852" s="77"/>
      <c r="AAA852" s="77"/>
      <c r="AAB852" s="77"/>
      <c r="AAC852" s="77"/>
      <c r="AAD852" s="77"/>
      <c r="AAE852" s="77"/>
      <c r="AAF852" s="77"/>
      <c r="AAG852" s="77"/>
      <c r="AAH852" s="77"/>
      <c r="AAI852" s="77"/>
      <c r="AAJ852" s="77"/>
      <c r="AAK852" s="77"/>
      <c r="AAL852" s="77"/>
      <c r="AAM852" s="77"/>
      <c r="AAN852" s="77"/>
      <c r="AAO852" s="77"/>
      <c r="AAP852" s="77"/>
      <c r="AAQ852" s="77"/>
      <c r="AAR852" s="77"/>
      <c r="AAS852" s="77"/>
      <c r="AAT852" s="77"/>
      <c r="AAU852" s="77"/>
      <c r="AAV852" s="77"/>
      <c r="AAW852" s="77"/>
      <c r="AAX852" s="77"/>
      <c r="AAY852" s="77"/>
      <c r="AAZ852" s="77"/>
      <c r="ABA852" s="77"/>
      <c r="ABB852" s="77"/>
      <c r="ABC852" s="77"/>
      <c r="ABD852" s="77"/>
      <c r="ABE852" s="77"/>
      <c r="ABF852" s="77"/>
      <c r="ABG852" s="77"/>
      <c r="ABH852" s="77"/>
      <c r="ABI852" s="77"/>
      <c r="ABJ852" s="77"/>
      <c r="ABK852" s="77"/>
      <c r="ABL852" s="77"/>
      <c r="ABM852" s="77"/>
      <c r="ABN852" s="77"/>
      <c r="ABO852" s="77"/>
      <c r="ABP852" s="77"/>
      <c r="ABQ852" s="77"/>
      <c r="ABR852" s="77"/>
      <c r="ABS852" s="77"/>
      <c r="ABT852" s="77"/>
      <c r="ABU852" s="77"/>
      <c r="ABV852" s="77"/>
      <c r="ABW852" s="77"/>
      <c r="ABX852" s="77"/>
      <c r="ABY852" s="77"/>
      <c r="ABZ852" s="77"/>
      <c r="ACA852" s="77"/>
      <c r="ACB852" s="77"/>
      <c r="ACC852" s="77"/>
      <c r="ACD852" s="77"/>
      <c r="ACE852" s="77"/>
      <c r="ACF852" s="77"/>
      <c r="ACG852" s="77"/>
      <c r="ACH852" s="77"/>
      <c r="ACI852" s="77"/>
      <c r="ACJ852" s="77"/>
      <c r="ACK852" s="77"/>
      <c r="ACL852" s="77"/>
      <c r="ACM852" s="77"/>
      <c r="ACN852" s="77"/>
      <c r="ACO852" s="77"/>
      <c r="ACP852" s="77"/>
      <c r="ACQ852" s="77"/>
      <c r="ACR852" s="77"/>
      <c r="ACS852" s="77"/>
      <c r="ACT852" s="77"/>
      <c r="ACU852" s="77"/>
      <c r="ACV852" s="77"/>
      <c r="ACW852" s="77"/>
      <c r="ACX852" s="77"/>
      <c r="ACY852" s="77"/>
      <c r="ACZ852" s="77"/>
      <c r="ADA852" s="77"/>
      <c r="ADB852" s="77"/>
      <c r="ADC852" s="77"/>
      <c r="ADD852" s="77"/>
      <c r="ADE852" s="77"/>
      <c r="ADF852" s="77"/>
      <c r="ADG852" s="77"/>
      <c r="ADH852" s="77"/>
      <c r="ADI852" s="77"/>
      <c r="ADJ852" s="77"/>
      <c r="ADK852" s="77"/>
      <c r="ADL852" s="77"/>
      <c r="ADM852" s="77"/>
      <c r="ADN852" s="77"/>
      <c r="ADO852" s="77"/>
      <c r="ADP852" s="77"/>
      <c r="ADQ852" s="77"/>
      <c r="ADR852" s="77"/>
      <c r="ADS852" s="77"/>
      <c r="ADT852" s="77"/>
      <c r="ADU852" s="77"/>
      <c r="ADV852" s="77"/>
      <c r="ADW852" s="77"/>
      <c r="ADX852" s="77"/>
      <c r="ADY852" s="77"/>
      <c r="ADZ852" s="77"/>
      <c r="AEA852" s="77"/>
      <c r="AEB852" s="77"/>
      <c r="AEC852" s="77"/>
      <c r="AED852" s="77"/>
      <c r="AEE852" s="77"/>
      <c r="AEF852" s="77"/>
      <c r="AEG852" s="77"/>
      <c r="AEH852" s="77"/>
      <c r="AEI852" s="77"/>
      <c r="AEJ852" s="77"/>
      <c r="AEK852" s="77"/>
      <c r="AEL852" s="77"/>
      <c r="AEM852" s="77"/>
      <c r="AEN852" s="77"/>
      <c r="AEO852" s="77"/>
      <c r="AEP852" s="77"/>
      <c r="AEQ852" s="77"/>
      <c r="AER852" s="77"/>
      <c r="AES852" s="77"/>
      <c r="AET852" s="77"/>
      <c r="AEU852" s="77"/>
      <c r="AEV852" s="77"/>
      <c r="AEW852" s="77"/>
      <c r="AEX852" s="77"/>
      <c r="AEY852" s="77"/>
      <c r="AEZ852" s="77"/>
      <c r="AFA852" s="77"/>
      <c r="AFB852" s="77"/>
      <c r="AFC852" s="77"/>
      <c r="AFD852" s="77"/>
      <c r="AFE852" s="77"/>
      <c r="AFF852" s="77"/>
      <c r="AFG852" s="77"/>
      <c r="AFH852" s="77"/>
      <c r="AFI852" s="77"/>
      <c r="AFJ852" s="77"/>
      <c r="AFK852" s="77"/>
      <c r="AFL852" s="77"/>
      <c r="AFM852" s="77"/>
      <c r="AFN852" s="77"/>
      <c r="AFO852" s="77"/>
      <c r="AFP852" s="77"/>
      <c r="AFQ852" s="77"/>
      <c r="AFR852" s="77"/>
      <c r="AFS852" s="77"/>
      <c r="AFT852" s="77"/>
      <c r="AFU852" s="77"/>
      <c r="AFV852" s="77"/>
      <c r="AFW852" s="77"/>
      <c r="AFX852" s="77"/>
      <c r="AFY852" s="77"/>
      <c r="AFZ852" s="77"/>
      <c r="AGA852" s="77"/>
      <c r="AGB852" s="77"/>
      <c r="AGC852" s="77"/>
      <c r="AGD852" s="77"/>
      <c r="AGE852" s="77"/>
      <c r="AGF852" s="77"/>
      <c r="AGG852" s="77"/>
      <c r="AGH852" s="77"/>
      <c r="AGI852" s="77"/>
      <c r="AGJ852" s="77"/>
      <c r="AGK852" s="77"/>
      <c r="AGL852" s="77"/>
      <c r="AGM852" s="77"/>
      <c r="AGN852" s="77"/>
      <c r="AGO852" s="77"/>
      <c r="AGP852" s="77"/>
      <c r="AGQ852" s="77"/>
      <c r="AGR852" s="77"/>
      <c r="AGS852" s="77"/>
      <c r="AGT852" s="77"/>
      <c r="AGU852" s="77"/>
      <c r="AGV852" s="77"/>
      <c r="AGW852" s="77"/>
      <c r="AGX852" s="77"/>
      <c r="AGY852" s="77"/>
      <c r="AGZ852" s="77"/>
      <c r="AHA852" s="77"/>
      <c r="AHB852" s="77"/>
      <c r="AHC852" s="77"/>
      <c r="AHD852" s="77"/>
      <c r="AHE852" s="77"/>
      <c r="AHF852" s="77"/>
      <c r="AHG852" s="77"/>
      <c r="AHH852" s="77"/>
      <c r="AHI852" s="77"/>
      <c r="AHJ852" s="77"/>
      <c r="AHK852" s="77"/>
      <c r="AHL852" s="77"/>
      <c r="AHM852" s="77"/>
      <c r="AHN852" s="77"/>
      <c r="AHO852" s="77"/>
      <c r="AHP852" s="77"/>
      <c r="AHQ852" s="77"/>
      <c r="AHR852" s="77"/>
      <c r="AHS852" s="77"/>
      <c r="AHT852" s="77"/>
      <c r="AHU852" s="77"/>
      <c r="AHV852" s="77"/>
      <c r="AHW852" s="77"/>
      <c r="AHX852" s="77"/>
      <c r="AHY852" s="77"/>
      <c r="AHZ852" s="77"/>
      <c r="AIA852" s="77"/>
      <c r="AIB852" s="77"/>
      <c r="AIC852" s="77"/>
      <c r="AID852" s="77"/>
      <c r="AIE852" s="77"/>
      <c r="AIF852" s="77"/>
      <c r="AIG852" s="77"/>
      <c r="AIH852" s="77"/>
      <c r="AII852" s="77"/>
      <c r="AIJ852" s="77"/>
      <c r="AIK852" s="77"/>
      <c r="AIL852" s="77"/>
      <c r="AIM852" s="77"/>
      <c r="AIN852" s="77"/>
      <c r="AIO852" s="77"/>
      <c r="AIP852" s="77"/>
      <c r="AIQ852" s="77"/>
      <c r="AIR852" s="77"/>
      <c r="AIS852" s="77"/>
      <c r="AIT852" s="77"/>
      <c r="AIU852" s="77"/>
      <c r="AIV852" s="77"/>
      <c r="AIW852" s="77"/>
      <c r="AIX852" s="77"/>
      <c r="AIY852" s="77"/>
      <c r="AIZ852" s="77"/>
      <c r="AJA852" s="77"/>
      <c r="AJB852" s="77"/>
      <c r="AJC852" s="77"/>
      <c r="AJD852" s="77"/>
      <c r="AJE852" s="77"/>
      <c r="AJF852" s="77"/>
      <c r="AJG852" s="77"/>
      <c r="AJH852" s="77"/>
      <c r="AJI852" s="77"/>
      <c r="AJJ852" s="77"/>
      <c r="AJK852" s="77"/>
      <c r="AJL852" s="77"/>
      <c r="AJM852" s="77"/>
      <c r="AJN852" s="77"/>
      <c r="AJO852" s="77"/>
      <c r="AJP852" s="77"/>
      <c r="AJQ852" s="77"/>
      <c r="AJR852" s="77"/>
      <c r="AJS852" s="77"/>
      <c r="AJT852" s="77"/>
      <c r="AJU852" s="77"/>
      <c r="AJV852" s="77"/>
      <c r="AJW852" s="77"/>
      <c r="AJX852" s="77"/>
      <c r="AJY852" s="77"/>
      <c r="AJZ852" s="77"/>
      <c r="AKA852" s="77"/>
      <c r="AKB852" s="77"/>
      <c r="AKC852" s="77"/>
      <c r="AKD852" s="77"/>
      <c r="AKE852" s="77"/>
      <c r="AKF852" s="77"/>
      <c r="AKG852" s="77"/>
      <c r="AKH852" s="77"/>
      <c r="AKI852" s="77"/>
      <c r="AKJ852" s="77"/>
      <c r="AKK852" s="77"/>
      <c r="AKL852" s="77"/>
      <c r="AKM852" s="77"/>
      <c r="AKN852" s="77"/>
      <c r="AKO852" s="77"/>
      <c r="AKP852" s="77"/>
      <c r="AKQ852" s="77"/>
      <c r="AKR852" s="77"/>
      <c r="AKS852" s="77"/>
      <c r="AKT852" s="77"/>
      <c r="AKU852" s="77"/>
      <c r="AKV852" s="77"/>
      <c r="AKW852" s="77"/>
      <c r="AKX852" s="77"/>
      <c r="AKY852" s="77"/>
      <c r="AKZ852" s="77"/>
      <c r="ALA852" s="77"/>
      <c r="ALB852" s="77"/>
      <c r="ALC852" s="77"/>
      <c r="ALD852" s="77"/>
      <c r="ALE852" s="77"/>
      <c r="ALF852" s="77"/>
      <c r="ALG852" s="77"/>
      <c r="ALH852" s="77"/>
      <c r="ALI852" s="77"/>
      <c r="ALJ852" s="77"/>
      <c r="ALK852" s="77"/>
      <c r="ALL852" s="77"/>
      <c r="ALM852" s="77"/>
      <c r="ALN852" s="77"/>
      <c r="ALO852" s="77"/>
      <c r="ALP852" s="77"/>
      <c r="ALQ852" s="77"/>
      <c r="ALR852" s="77"/>
      <c r="ALS852" s="77"/>
      <c r="ALT852" s="77"/>
      <c r="ALU852" s="77"/>
      <c r="ALV852" s="77"/>
      <c r="ALW852" s="77"/>
      <c r="ALX852" s="77"/>
      <c r="ALY852" s="77"/>
      <c r="ALZ852" s="77"/>
      <c r="AMA852" s="77"/>
      <c r="AMB852" s="77"/>
      <c r="AMC852" s="77"/>
      <c r="AMD852" s="77"/>
      <c r="AME852" s="77"/>
      <c r="AMF852" s="77"/>
      <c r="AMG852" s="77"/>
      <c r="AMH852" s="77"/>
      <c r="AMI852" s="77"/>
      <c r="AMJ852" s="77"/>
    </row>
    <row r="853" customFormat="false" ht="12.85" hidden="false" customHeight="false" outlineLevel="0" collapsed="false">
      <c r="A853" s="77"/>
      <c r="B853" s="77"/>
      <c r="C853" s="77"/>
      <c r="D853" s="77"/>
      <c r="E853" s="77"/>
      <c r="F853" s="77"/>
      <c r="G853" s="77"/>
      <c r="H853" s="77"/>
      <c r="I853" s="77"/>
      <c r="J853" s="77"/>
      <c r="K853" s="77"/>
      <c r="L853" s="77"/>
      <c r="M853" s="77"/>
      <c r="N853" s="77"/>
      <c r="O853" s="77"/>
      <c r="P853" s="77"/>
      <c r="Q853" s="77"/>
      <c r="R853" s="77"/>
      <c r="S853" s="77"/>
      <c r="T853" s="77"/>
      <c r="U853" s="77"/>
      <c r="V853" s="77"/>
      <c r="W853" s="77"/>
      <c r="X853" s="77"/>
      <c r="Y853" s="77"/>
      <c r="Z853" s="77"/>
      <c r="AA853" s="77"/>
      <c r="AB853" s="77"/>
      <c r="AC853" s="77"/>
      <c r="AD853" s="77"/>
      <c r="AE853" s="77"/>
      <c r="AF853" s="77"/>
      <c r="AG853" s="77"/>
      <c r="AH853" s="77"/>
      <c r="AI853" s="77"/>
      <c r="AJ853" s="77"/>
      <c r="AK853" s="77"/>
      <c r="AL853" s="77"/>
      <c r="AM853" s="77"/>
      <c r="AN853" s="77"/>
      <c r="AO853" s="77"/>
      <c r="AP853" s="77"/>
      <c r="AQ853" s="77"/>
      <c r="AR853" s="77"/>
      <c r="AS853" s="77"/>
      <c r="AT853" s="77"/>
      <c r="AU853" s="77"/>
      <c r="AV853" s="77"/>
      <c r="AW853" s="77"/>
      <c r="AX853" s="77"/>
      <c r="AY853" s="77"/>
      <c r="AZ853" s="77"/>
      <c r="BA853" s="77"/>
      <c r="BB853" s="77"/>
      <c r="BC853" s="77"/>
      <c r="BD853" s="77"/>
      <c r="BE853" s="77"/>
      <c r="BF853" s="77"/>
      <c r="BG853" s="77"/>
      <c r="BH853" s="77"/>
      <c r="BI853" s="77"/>
      <c r="BJ853" s="77"/>
      <c r="BK853" s="77"/>
      <c r="BL853" s="77"/>
      <c r="BM853" s="77"/>
      <c r="BN853" s="77"/>
      <c r="BO853" s="77"/>
      <c r="BP853" s="77"/>
      <c r="BQ853" s="77"/>
      <c r="BR853" s="77"/>
      <c r="BS853" s="77"/>
      <c r="BT853" s="77"/>
      <c r="BU853" s="77"/>
      <c r="BV853" s="77"/>
      <c r="BW853" s="77"/>
      <c r="BX853" s="77"/>
      <c r="BY853" s="77"/>
      <c r="BZ853" s="77"/>
      <c r="CA853" s="77"/>
      <c r="CB853" s="77"/>
      <c r="CC853" s="77"/>
      <c r="CD853" s="77"/>
      <c r="CE853" s="77"/>
      <c r="CF853" s="77"/>
      <c r="CG853" s="77"/>
      <c r="CH853" s="77"/>
      <c r="CI853" s="77"/>
      <c r="CJ853" s="77"/>
      <c r="CK853" s="77"/>
      <c r="CL853" s="77"/>
      <c r="CM853" s="77"/>
      <c r="CN853" s="77"/>
      <c r="CO853" s="77"/>
      <c r="CP853" s="77"/>
      <c r="CQ853" s="77"/>
      <c r="CR853" s="77"/>
      <c r="CS853" s="77"/>
      <c r="CT853" s="77"/>
      <c r="CU853" s="77"/>
      <c r="CV853" s="77"/>
      <c r="CW853" s="77"/>
      <c r="CX853" s="77"/>
      <c r="CY853" s="77"/>
      <c r="CZ853" s="77"/>
      <c r="DA853" s="77"/>
      <c r="DB853" s="77"/>
      <c r="DC853" s="77"/>
      <c r="DD853" s="77"/>
      <c r="DE853" s="77"/>
      <c r="DF853" s="77"/>
      <c r="DG853" s="77"/>
      <c r="DH853" s="77"/>
      <c r="DI853" s="77"/>
      <c r="DJ853" s="77"/>
      <c r="DK853" s="77"/>
      <c r="DL853" s="77"/>
      <c r="DM853" s="77"/>
      <c r="DN853" s="77"/>
      <c r="DO853" s="77"/>
      <c r="DP853" s="77"/>
      <c r="DQ853" s="77"/>
      <c r="DR853" s="77"/>
      <c r="DS853" s="77"/>
      <c r="DT853" s="77"/>
      <c r="DU853" s="77"/>
      <c r="DV853" s="77"/>
      <c r="DW853" s="77"/>
      <c r="DX853" s="77"/>
      <c r="DY853" s="77"/>
      <c r="DZ853" s="77"/>
      <c r="EA853" s="77"/>
      <c r="EB853" s="77"/>
      <c r="EC853" s="77"/>
      <c r="ED853" s="77"/>
      <c r="EE853" s="77"/>
      <c r="EF853" s="77"/>
      <c r="EG853" s="77"/>
      <c r="EH853" s="77"/>
      <c r="EI853" s="77"/>
      <c r="EJ853" s="77"/>
      <c r="EK853" s="77"/>
      <c r="EL853" s="77"/>
      <c r="EM853" s="77"/>
      <c r="EN853" s="77"/>
      <c r="EO853" s="77"/>
      <c r="EP853" s="77"/>
      <c r="EQ853" s="77"/>
      <c r="ER853" s="77"/>
      <c r="ES853" s="77"/>
      <c r="ET853" s="77"/>
      <c r="EU853" s="77"/>
      <c r="EV853" s="77"/>
      <c r="EW853" s="77"/>
      <c r="EX853" s="77"/>
      <c r="EY853" s="77"/>
      <c r="EZ853" s="77"/>
      <c r="FA853" s="77"/>
      <c r="FB853" s="77"/>
      <c r="FC853" s="77"/>
      <c r="FD853" s="77"/>
      <c r="FE853" s="77"/>
      <c r="FF853" s="77"/>
      <c r="FG853" s="77"/>
      <c r="FH853" s="77"/>
      <c r="FI853" s="77"/>
      <c r="FJ853" s="77"/>
      <c r="FK853" s="77"/>
      <c r="FL853" s="77"/>
      <c r="FM853" s="77"/>
      <c r="FN853" s="77"/>
      <c r="FO853" s="77"/>
      <c r="FP853" s="77"/>
      <c r="FQ853" s="77"/>
      <c r="FR853" s="77"/>
      <c r="FS853" s="77"/>
      <c r="FT853" s="77"/>
      <c r="FU853" s="77"/>
      <c r="FV853" s="77"/>
      <c r="FW853" s="77"/>
      <c r="FX853" s="77"/>
      <c r="FY853" s="77"/>
      <c r="FZ853" s="77"/>
      <c r="GA853" s="77"/>
      <c r="GB853" s="77"/>
      <c r="GC853" s="77"/>
      <c r="GD853" s="77"/>
      <c r="GE853" s="77"/>
      <c r="GF853" s="77"/>
      <c r="GG853" s="77"/>
      <c r="GH853" s="77"/>
      <c r="GI853" s="77"/>
      <c r="GJ853" s="77"/>
      <c r="GK853" s="77"/>
      <c r="GL853" s="77"/>
      <c r="GM853" s="77"/>
      <c r="GN853" s="77"/>
      <c r="GO853" s="77"/>
      <c r="GP853" s="77"/>
      <c r="GQ853" s="77"/>
      <c r="GR853" s="77"/>
      <c r="GS853" s="77"/>
      <c r="GT853" s="77"/>
      <c r="GU853" s="77"/>
      <c r="GV853" s="77"/>
      <c r="GW853" s="77"/>
      <c r="GX853" s="77"/>
      <c r="GY853" s="77"/>
      <c r="GZ853" s="77"/>
      <c r="HA853" s="77"/>
      <c r="HB853" s="77"/>
      <c r="HC853" s="77"/>
      <c r="HD853" s="77"/>
      <c r="HE853" s="77"/>
      <c r="HF853" s="77"/>
      <c r="HG853" s="77"/>
      <c r="HH853" s="77"/>
      <c r="HI853" s="77"/>
      <c r="HJ853" s="77"/>
      <c r="HK853" s="77"/>
      <c r="HL853" s="77"/>
      <c r="HM853" s="77"/>
      <c r="HN853" s="77"/>
      <c r="HO853" s="77"/>
      <c r="HP853" s="77"/>
      <c r="HQ853" s="77"/>
      <c r="HR853" s="77"/>
      <c r="HS853" s="77"/>
      <c r="HT853" s="77"/>
      <c r="HU853" s="77"/>
      <c r="HV853" s="77"/>
      <c r="HW853" s="77"/>
      <c r="HX853" s="77"/>
      <c r="HY853" s="77"/>
      <c r="HZ853" s="77"/>
      <c r="IA853" s="77"/>
      <c r="IB853" s="77"/>
      <c r="IC853" s="77"/>
      <c r="ID853" s="77"/>
      <c r="IE853" s="77"/>
      <c r="IF853" s="77"/>
      <c r="IG853" s="77"/>
      <c r="IH853" s="77"/>
      <c r="II853" s="77"/>
      <c r="IJ853" s="77"/>
      <c r="IK853" s="77"/>
      <c r="IL853" s="77"/>
      <c r="IM853" s="77"/>
      <c r="IN853" s="77"/>
      <c r="IO853" s="77"/>
      <c r="IP853" s="77"/>
      <c r="IQ853" s="77"/>
      <c r="IR853" s="77"/>
      <c r="IS853" s="77"/>
      <c r="IT853" s="77"/>
      <c r="IU853" s="77"/>
      <c r="IV853" s="77"/>
      <c r="IW853" s="77"/>
      <c r="IX853" s="77"/>
      <c r="IY853" s="77"/>
      <c r="IZ853" s="77"/>
      <c r="JA853" s="77"/>
      <c r="JB853" s="77"/>
      <c r="JC853" s="77"/>
      <c r="JD853" s="77"/>
      <c r="JE853" s="77"/>
      <c r="JF853" s="77"/>
      <c r="JG853" s="77"/>
      <c r="JH853" s="77"/>
      <c r="JI853" s="77"/>
      <c r="JJ853" s="77"/>
      <c r="JK853" s="77"/>
      <c r="JL853" s="77"/>
      <c r="JM853" s="77"/>
      <c r="JN853" s="77"/>
      <c r="JO853" s="77"/>
      <c r="JP853" s="77"/>
      <c r="JQ853" s="77"/>
      <c r="JR853" s="77"/>
      <c r="JS853" s="77"/>
      <c r="JT853" s="77"/>
      <c r="JU853" s="77"/>
      <c r="JV853" s="77"/>
      <c r="JW853" s="77"/>
      <c r="JX853" s="77"/>
      <c r="JY853" s="77"/>
      <c r="JZ853" s="77"/>
      <c r="KA853" s="77"/>
      <c r="KB853" s="77"/>
      <c r="KC853" s="77"/>
      <c r="KD853" s="77"/>
      <c r="KE853" s="77"/>
      <c r="KF853" s="77"/>
      <c r="KG853" s="77"/>
      <c r="KH853" s="77"/>
      <c r="KI853" s="77"/>
      <c r="KJ853" s="77"/>
      <c r="KK853" s="77"/>
      <c r="KL853" s="77"/>
      <c r="KM853" s="77"/>
      <c r="KN853" s="77"/>
      <c r="KO853" s="77"/>
      <c r="KP853" s="77"/>
      <c r="KQ853" s="77"/>
      <c r="KR853" s="77"/>
      <c r="KS853" s="77"/>
      <c r="KT853" s="77"/>
      <c r="KU853" s="77"/>
      <c r="KV853" s="77"/>
      <c r="KW853" s="77"/>
      <c r="KX853" s="77"/>
      <c r="KY853" s="77"/>
      <c r="KZ853" s="77"/>
      <c r="LA853" s="77"/>
      <c r="LB853" s="77"/>
      <c r="LC853" s="77"/>
      <c r="LD853" s="77"/>
      <c r="LE853" s="77"/>
      <c r="LF853" s="77"/>
      <c r="LG853" s="77"/>
      <c r="LH853" s="77"/>
      <c r="LI853" s="77"/>
      <c r="LJ853" s="77"/>
      <c r="LK853" s="77"/>
      <c r="LL853" s="77"/>
      <c r="LM853" s="77"/>
      <c r="LN853" s="77"/>
      <c r="LO853" s="77"/>
      <c r="LP853" s="77"/>
      <c r="LQ853" s="77"/>
      <c r="LR853" s="77"/>
      <c r="LS853" s="77"/>
      <c r="LT853" s="77"/>
      <c r="LU853" s="77"/>
      <c r="LV853" s="77"/>
      <c r="LW853" s="77"/>
      <c r="LX853" s="77"/>
      <c r="LY853" s="77"/>
      <c r="LZ853" s="77"/>
      <c r="MA853" s="77"/>
      <c r="MB853" s="77"/>
      <c r="MC853" s="77"/>
      <c r="MD853" s="77"/>
      <c r="ME853" s="77"/>
      <c r="MF853" s="77"/>
      <c r="MG853" s="77"/>
      <c r="MH853" s="77"/>
      <c r="MI853" s="77"/>
      <c r="MJ853" s="77"/>
      <c r="MK853" s="77"/>
      <c r="ML853" s="77"/>
      <c r="MM853" s="77"/>
      <c r="MN853" s="77"/>
      <c r="MO853" s="77"/>
      <c r="MP853" s="77"/>
      <c r="MQ853" s="77"/>
      <c r="MR853" s="77"/>
      <c r="MS853" s="77"/>
      <c r="MT853" s="77"/>
      <c r="MU853" s="77"/>
      <c r="MV853" s="77"/>
      <c r="MW853" s="77"/>
      <c r="MX853" s="77"/>
      <c r="MY853" s="77"/>
      <c r="MZ853" s="77"/>
      <c r="NA853" s="77"/>
      <c r="NB853" s="77"/>
      <c r="NC853" s="77"/>
      <c r="ND853" s="77"/>
      <c r="NE853" s="77"/>
      <c r="NF853" s="77"/>
      <c r="NG853" s="77"/>
      <c r="NH853" s="77"/>
      <c r="NI853" s="77"/>
      <c r="NJ853" s="77"/>
      <c r="NK853" s="77"/>
      <c r="NL853" s="77"/>
      <c r="NM853" s="77"/>
      <c r="NN853" s="77"/>
      <c r="NO853" s="77"/>
      <c r="NP853" s="77"/>
      <c r="NQ853" s="77"/>
      <c r="NR853" s="77"/>
      <c r="NS853" s="77"/>
      <c r="NT853" s="77"/>
      <c r="NU853" s="77"/>
      <c r="NV853" s="77"/>
      <c r="NW853" s="77"/>
      <c r="NX853" s="77"/>
      <c r="NY853" s="77"/>
      <c r="NZ853" s="77"/>
      <c r="OA853" s="77"/>
      <c r="OB853" s="77"/>
      <c r="OC853" s="77"/>
      <c r="OD853" s="77"/>
      <c r="OE853" s="77"/>
      <c r="OF853" s="77"/>
      <c r="OG853" s="77"/>
      <c r="OH853" s="77"/>
      <c r="OI853" s="77"/>
      <c r="OJ853" s="77"/>
      <c r="OK853" s="77"/>
      <c r="OL853" s="77"/>
      <c r="OM853" s="77"/>
      <c r="ON853" s="77"/>
      <c r="OO853" s="77"/>
      <c r="OP853" s="77"/>
      <c r="OQ853" s="77"/>
      <c r="OR853" s="77"/>
      <c r="OS853" s="77"/>
      <c r="OT853" s="77"/>
      <c r="OU853" s="77"/>
      <c r="OV853" s="77"/>
      <c r="OW853" s="77"/>
      <c r="OX853" s="77"/>
      <c r="OY853" s="77"/>
      <c r="OZ853" s="77"/>
      <c r="PA853" s="77"/>
      <c r="PB853" s="77"/>
      <c r="PC853" s="77"/>
      <c r="PD853" s="77"/>
      <c r="PE853" s="77"/>
      <c r="PF853" s="77"/>
      <c r="PG853" s="77"/>
      <c r="PH853" s="77"/>
      <c r="PI853" s="77"/>
      <c r="PJ853" s="77"/>
      <c r="PK853" s="77"/>
      <c r="PL853" s="77"/>
      <c r="PM853" s="77"/>
      <c r="PN853" s="77"/>
      <c r="PO853" s="77"/>
      <c r="PP853" s="77"/>
      <c r="PQ853" s="77"/>
      <c r="PR853" s="77"/>
      <c r="PS853" s="77"/>
      <c r="PT853" s="77"/>
      <c r="PU853" s="77"/>
      <c r="PV853" s="77"/>
      <c r="PW853" s="77"/>
      <c r="PX853" s="77"/>
      <c r="PY853" s="77"/>
      <c r="PZ853" s="77"/>
      <c r="QA853" s="77"/>
      <c r="QB853" s="77"/>
      <c r="QC853" s="77"/>
      <c r="QD853" s="77"/>
      <c r="QE853" s="77"/>
      <c r="QF853" s="77"/>
      <c r="QG853" s="77"/>
      <c r="QH853" s="77"/>
      <c r="QI853" s="77"/>
      <c r="QJ853" s="77"/>
      <c r="QK853" s="77"/>
      <c r="QL853" s="77"/>
      <c r="QM853" s="77"/>
      <c r="QN853" s="77"/>
      <c r="QO853" s="77"/>
      <c r="QP853" s="77"/>
      <c r="QQ853" s="77"/>
      <c r="QR853" s="77"/>
      <c r="QS853" s="77"/>
      <c r="QT853" s="77"/>
      <c r="QU853" s="77"/>
      <c r="QV853" s="77"/>
      <c r="QW853" s="77"/>
      <c r="QX853" s="77"/>
      <c r="QY853" s="77"/>
      <c r="QZ853" s="77"/>
      <c r="RA853" s="77"/>
      <c r="RB853" s="77"/>
      <c r="RC853" s="77"/>
      <c r="RD853" s="77"/>
      <c r="RE853" s="77"/>
      <c r="RF853" s="77"/>
      <c r="RG853" s="77"/>
      <c r="RH853" s="77"/>
      <c r="RI853" s="77"/>
      <c r="RJ853" s="77"/>
      <c r="RK853" s="77"/>
      <c r="RL853" s="77"/>
      <c r="RM853" s="77"/>
      <c r="RN853" s="77"/>
      <c r="RO853" s="77"/>
      <c r="RP853" s="77"/>
      <c r="RQ853" s="77"/>
      <c r="RR853" s="77"/>
      <c r="RS853" s="77"/>
      <c r="RT853" s="77"/>
      <c r="RU853" s="77"/>
      <c r="RV853" s="77"/>
      <c r="RW853" s="77"/>
      <c r="RX853" s="77"/>
      <c r="RY853" s="77"/>
      <c r="RZ853" s="77"/>
      <c r="SA853" s="77"/>
      <c r="SB853" s="77"/>
      <c r="SC853" s="77"/>
      <c r="SD853" s="77"/>
      <c r="SE853" s="77"/>
      <c r="SF853" s="77"/>
      <c r="SG853" s="77"/>
      <c r="SH853" s="77"/>
      <c r="SI853" s="77"/>
      <c r="SJ853" s="77"/>
      <c r="SK853" s="77"/>
      <c r="SL853" s="77"/>
      <c r="SM853" s="77"/>
      <c r="SN853" s="77"/>
      <c r="SO853" s="77"/>
      <c r="SP853" s="77"/>
      <c r="SQ853" s="77"/>
      <c r="SR853" s="77"/>
      <c r="SS853" s="77"/>
      <c r="ST853" s="77"/>
      <c r="SU853" s="77"/>
      <c r="SV853" s="77"/>
      <c r="SW853" s="77"/>
      <c r="SX853" s="77"/>
      <c r="SY853" s="77"/>
      <c r="SZ853" s="77"/>
      <c r="TA853" s="77"/>
      <c r="TB853" s="77"/>
      <c r="TC853" s="77"/>
      <c r="TD853" s="77"/>
      <c r="TE853" s="77"/>
      <c r="TF853" s="77"/>
      <c r="TG853" s="77"/>
      <c r="TH853" s="77"/>
      <c r="TI853" s="77"/>
      <c r="TJ853" s="77"/>
      <c r="TK853" s="77"/>
      <c r="TL853" s="77"/>
      <c r="TM853" s="77"/>
      <c r="TN853" s="77"/>
      <c r="TO853" s="77"/>
      <c r="TP853" s="77"/>
      <c r="TQ853" s="77"/>
      <c r="TR853" s="77"/>
      <c r="TS853" s="77"/>
      <c r="TT853" s="77"/>
      <c r="TU853" s="77"/>
      <c r="TV853" s="77"/>
      <c r="TW853" s="77"/>
      <c r="TX853" s="77"/>
      <c r="TY853" s="77"/>
      <c r="TZ853" s="77"/>
      <c r="UA853" s="77"/>
      <c r="UB853" s="77"/>
      <c r="UC853" s="77"/>
      <c r="UD853" s="77"/>
      <c r="UE853" s="77"/>
      <c r="UF853" s="77"/>
      <c r="UG853" s="77"/>
      <c r="UH853" s="77"/>
      <c r="UI853" s="77"/>
      <c r="UJ853" s="77"/>
      <c r="UK853" s="77"/>
      <c r="UL853" s="77"/>
      <c r="UM853" s="77"/>
      <c r="UN853" s="77"/>
      <c r="UO853" s="77"/>
      <c r="UP853" s="77"/>
      <c r="UQ853" s="77"/>
      <c r="UR853" s="77"/>
      <c r="US853" s="77"/>
      <c r="UT853" s="77"/>
      <c r="UU853" s="77"/>
      <c r="UV853" s="77"/>
      <c r="UW853" s="77"/>
      <c r="UX853" s="77"/>
      <c r="UY853" s="77"/>
      <c r="UZ853" s="77"/>
      <c r="VA853" s="77"/>
      <c r="VB853" s="77"/>
      <c r="VC853" s="77"/>
      <c r="VD853" s="77"/>
      <c r="VE853" s="77"/>
      <c r="VF853" s="77"/>
      <c r="VG853" s="77"/>
      <c r="VH853" s="77"/>
      <c r="VI853" s="77"/>
      <c r="VJ853" s="77"/>
      <c r="VK853" s="77"/>
      <c r="VL853" s="77"/>
      <c r="VM853" s="77"/>
      <c r="VN853" s="77"/>
      <c r="VO853" s="77"/>
      <c r="VP853" s="77"/>
      <c r="VQ853" s="77"/>
      <c r="VR853" s="77"/>
      <c r="VS853" s="77"/>
      <c r="VT853" s="77"/>
      <c r="VU853" s="77"/>
      <c r="VV853" s="77"/>
      <c r="VW853" s="77"/>
      <c r="VX853" s="77"/>
      <c r="VY853" s="77"/>
      <c r="VZ853" s="77"/>
      <c r="WA853" s="77"/>
      <c r="WB853" s="77"/>
      <c r="WC853" s="77"/>
      <c r="WD853" s="77"/>
      <c r="WE853" s="77"/>
      <c r="WF853" s="77"/>
      <c r="WG853" s="77"/>
      <c r="WH853" s="77"/>
      <c r="WI853" s="77"/>
      <c r="WJ853" s="77"/>
      <c r="WK853" s="77"/>
      <c r="WL853" s="77"/>
      <c r="WM853" s="77"/>
      <c r="WN853" s="77"/>
      <c r="WO853" s="77"/>
      <c r="WP853" s="77"/>
      <c r="WQ853" s="77"/>
      <c r="WR853" s="77"/>
      <c r="WS853" s="77"/>
      <c r="WT853" s="77"/>
      <c r="WU853" s="77"/>
      <c r="WV853" s="77"/>
      <c r="WW853" s="77"/>
      <c r="WX853" s="77"/>
      <c r="WY853" s="77"/>
      <c r="WZ853" s="77"/>
      <c r="XA853" s="77"/>
      <c r="XB853" s="77"/>
      <c r="XC853" s="77"/>
      <c r="XD853" s="77"/>
      <c r="XE853" s="77"/>
      <c r="XF853" s="77"/>
      <c r="XG853" s="77"/>
      <c r="XH853" s="77"/>
      <c r="XI853" s="77"/>
      <c r="XJ853" s="77"/>
      <c r="XK853" s="77"/>
      <c r="XL853" s="77"/>
      <c r="XM853" s="77"/>
      <c r="XN853" s="77"/>
      <c r="XO853" s="77"/>
      <c r="XP853" s="77"/>
      <c r="XQ853" s="77"/>
      <c r="XR853" s="77"/>
      <c r="XS853" s="77"/>
      <c r="XT853" s="77"/>
      <c r="XU853" s="77"/>
      <c r="XV853" s="77"/>
      <c r="XW853" s="77"/>
      <c r="XX853" s="77"/>
      <c r="XY853" s="77"/>
      <c r="XZ853" s="77"/>
      <c r="YA853" s="77"/>
      <c r="YB853" s="77"/>
      <c r="YC853" s="77"/>
      <c r="YD853" s="77"/>
      <c r="YE853" s="77"/>
      <c r="YF853" s="77"/>
      <c r="YG853" s="77"/>
      <c r="YH853" s="77"/>
      <c r="YI853" s="77"/>
      <c r="YJ853" s="77"/>
      <c r="YK853" s="77"/>
      <c r="YL853" s="77"/>
      <c r="YM853" s="77"/>
      <c r="YN853" s="77"/>
      <c r="YO853" s="77"/>
      <c r="YP853" s="77"/>
      <c r="YQ853" s="77"/>
      <c r="YR853" s="77"/>
      <c r="YS853" s="77"/>
      <c r="YT853" s="77"/>
      <c r="YU853" s="77"/>
      <c r="YV853" s="77"/>
      <c r="YW853" s="77"/>
      <c r="YX853" s="77"/>
      <c r="YY853" s="77"/>
      <c r="YZ853" s="77"/>
      <c r="ZA853" s="77"/>
      <c r="ZB853" s="77"/>
      <c r="ZC853" s="77"/>
      <c r="ZD853" s="77"/>
      <c r="ZE853" s="77"/>
      <c r="ZF853" s="77"/>
      <c r="ZG853" s="77"/>
      <c r="ZH853" s="77"/>
      <c r="ZI853" s="77"/>
      <c r="ZJ853" s="77"/>
      <c r="ZK853" s="77"/>
      <c r="ZL853" s="77"/>
      <c r="ZM853" s="77"/>
      <c r="ZN853" s="77"/>
      <c r="ZO853" s="77"/>
      <c r="ZP853" s="77"/>
      <c r="ZQ853" s="77"/>
      <c r="ZR853" s="77"/>
      <c r="ZS853" s="77"/>
      <c r="ZT853" s="77"/>
      <c r="ZU853" s="77"/>
      <c r="ZV853" s="77"/>
      <c r="ZW853" s="77"/>
      <c r="ZX853" s="77"/>
      <c r="ZY853" s="77"/>
      <c r="ZZ853" s="77"/>
      <c r="AAA853" s="77"/>
      <c r="AAB853" s="77"/>
      <c r="AAC853" s="77"/>
      <c r="AAD853" s="77"/>
      <c r="AAE853" s="77"/>
      <c r="AAF853" s="77"/>
      <c r="AAG853" s="77"/>
      <c r="AAH853" s="77"/>
      <c r="AAI853" s="77"/>
      <c r="AAJ853" s="77"/>
      <c r="AAK853" s="77"/>
      <c r="AAL853" s="77"/>
      <c r="AAM853" s="77"/>
      <c r="AAN853" s="77"/>
      <c r="AAO853" s="77"/>
      <c r="AAP853" s="77"/>
      <c r="AAQ853" s="77"/>
      <c r="AAR853" s="77"/>
      <c r="AAS853" s="77"/>
      <c r="AAT853" s="77"/>
      <c r="AAU853" s="77"/>
      <c r="AAV853" s="77"/>
      <c r="AAW853" s="77"/>
      <c r="AAX853" s="77"/>
      <c r="AAY853" s="77"/>
      <c r="AAZ853" s="77"/>
      <c r="ABA853" s="77"/>
      <c r="ABB853" s="77"/>
      <c r="ABC853" s="77"/>
      <c r="ABD853" s="77"/>
      <c r="ABE853" s="77"/>
      <c r="ABF853" s="77"/>
      <c r="ABG853" s="77"/>
      <c r="ABH853" s="77"/>
      <c r="ABI853" s="77"/>
      <c r="ABJ853" s="77"/>
      <c r="ABK853" s="77"/>
      <c r="ABL853" s="77"/>
      <c r="ABM853" s="77"/>
      <c r="ABN853" s="77"/>
      <c r="ABO853" s="77"/>
      <c r="ABP853" s="77"/>
      <c r="ABQ853" s="77"/>
      <c r="ABR853" s="77"/>
      <c r="ABS853" s="77"/>
      <c r="ABT853" s="77"/>
      <c r="ABU853" s="77"/>
      <c r="ABV853" s="77"/>
      <c r="ABW853" s="77"/>
      <c r="ABX853" s="77"/>
      <c r="ABY853" s="77"/>
      <c r="ABZ853" s="77"/>
      <c r="ACA853" s="77"/>
      <c r="ACB853" s="77"/>
      <c r="ACC853" s="77"/>
      <c r="ACD853" s="77"/>
      <c r="ACE853" s="77"/>
      <c r="ACF853" s="77"/>
      <c r="ACG853" s="77"/>
      <c r="ACH853" s="77"/>
      <c r="ACI853" s="77"/>
      <c r="ACJ853" s="77"/>
      <c r="ACK853" s="77"/>
      <c r="ACL853" s="77"/>
      <c r="ACM853" s="77"/>
      <c r="ACN853" s="77"/>
      <c r="ACO853" s="77"/>
      <c r="ACP853" s="77"/>
      <c r="ACQ853" s="77"/>
      <c r="ACR853" s="77"/>
      <c r="ACS853" s="77"/>
      <c r="ACT853" s="77"/>
      <c r="ACU853" s="77"/>
      <c r="ACV853" s="77"/>
      <c r="ACW853" s="77"/>
      <c r="ACX853" s="77"/>
      <c r="ACY853" s="77"/>
      <c r="ACZ853" s="77"/>
      <c r="ADA853" s="77"/>
      <c r="ADB853" s="77"/>
      <c r="ADC853" s="77"/>
      <c r="ADD853" s="77"/>
      <c r="ADE853" s="77"/>
      <c r="ADF853" s="77"/>
      <c r="ADG853" s="77"/>
      <c r="ADH853" s="77"/>
      <c r="ADI853" s="77"/>
      <c r="ADJ853" s="77"/>
      <c r="ADK853" s="77"/>
      <c r="ADL853" s="77"/>
      <c r="ADM853" s="77"/>
      <c r="ADN853" s="77"/>
      <c r="ADO853" s="77"/>
      <c r="ADP853" s="77"/>
      <c r="ADQ853" s="77"/>
      <c r="ADR853" s="77"/>
      <c r="ADS853" s="77"/>
      <c r="ADT853" s="77"/>
      <c r="ADU853" s="77"/>
      <c r="ADV853" s="77"/>
      <c r="ADW853" s="77"/>
      <c r="ADX853" s="77"/>
      <c r="ADY853" s="77"/>
      <c r="ADZ853" s="77"/>
      <c r="AEA853" s="77"/>
      <c r="AEB853" s="77"/>
      <c r="AEC853" s="77"/>
      <c r="AED853" s="77"/>
      <c r="AEE853" s="77"/>
      <c r="AEF853" s="77"/>
      <c r="AEG853" s="77"/>
      <c r="AEH853" s="77"/>
      <c r="AEI853" s="77"/>
      <c r="AEJ853" s="77"/>
      <c r="AEK853" s="77"/>
      <c r="AEL853" s="77"/>
      <c r="AEM853" s="77"/>
      <c r="AEN853" s="77"/>
      <c r="AEO853" s="77"/>
      <c r="AEP853" s="77"/>
      <c r="AEQ853" s="77"/>
      <c r="AER853" s="77"/>
      <c r="AES853" s="77"/>
      <c r="AET853" s="77"/>
      <c r="AEU853" s="77"/>
      <c r="AEV853" s="77"/>
      <c r="AEW853" s="77"/>
      <c r="AEX853" s="77"/>
      <c r="AEY853" s="77"/>
      <c r="AEZ853" s="77"/>
      <c r="AFA853" s="77"/>
      <c r="AFB853" s="77"/>
      <c r="AFC853" s="77"/>
      <c r="AFD853" s="77"/>
      <c r="AFE853" s="77"/>
      <c r="AFF853" s="77"/>
      <c r="AFG853" s="77"/>
      <c r="AFH853" s="77"/>
      <c r="AFI853" s="77"/>
      <c r="AFJ853" s="77"/>
      <c r="AFK853" s="77"/>
      <c r="AFL853" s="77"/>
      <c r="AFM853" s="77"/>
      <c r="AFN853" s="77"/>
      <c r="AFO853" s="77"/>
      <c r="AFP853" s="77"/>
      <c r="AFQ853" s="77"/>
      <c r="AFR853" s="77"/>
      <c r="AFS853" s="77"/>
      <c r="AFT853" s="77"/>
      <c r="AFU853" s="77"/>
      <c r="AFV853" s="77"/>
      <c r="AFW853" s="77"/>
      <c r="AFX853" s="77"/>
      <c r="AFY853" s="77"/>
      <c r="AFZ853" s="77"/>
      <c r="AGA853" s="77"/>
      <c r="AGB853" s="77"/>
      <c r="AGC853" s="77"/>
      <c r="AGD853" s="77"/>
      <c r="AGE853" s="77"/>
      <c r="AGF853" s="77"/>
      <c r="AGG853" s="77"/>
      <c r="AGH853" s="77"/>
      <c r="AGI853" s="77"/>
      <c r="AGJ853" s="77"/>
      <c r="AGK853" s="77"/>
      <c r="AGL853" s="77"/>
      <c r="AGM853" s="77"/>
      <c r="AGN853" s="77"/>
      <c r="AGO853" s="77"/>
      <c r="AGP853" s="77"/>
      <c r="AGQ853" s="77"/>
      <c r="AGR853" s="77"/>
      <c r="AGS853" s="77"/>
      <c r="AGT853" s="77"/>
      <c r="AGU853" s="77"/>
      <c r="AGV853" s="77"/>
      <c r="AGW853" s="77"/>
      <c r="AGX853" s="77"/>
      <c r="AGY853" s="77"/>
      <c r="AGZ853" s="77"/>
      <c r="AHA853" s="77"/>
      <c r="AHB853" s="77"/>
      <c r="AHC853" s="77"/>
      <c r="AHD853" s="77"/>
      <c r="AHE853" s="77"/>
      <c r="AHF853" s="77"/>
      <c r="AHG853" s="77"/>
      <c r="AHH853" s="77"/>
      <c r="AHI853" s="77"/>
      <c r="AHJ853" s="77"/>
      <c r="AHK853" s="77"/>
      <c r="AHL853" s="77"/>
      <c r="AHM853" s="77"/>
      <c r="AHN853" s="77"/>
      <c r="AHO853" s="77"/>
      <c r="AHP853" s="77"/>
      <c r="AHQ853" s="77"/>
      <c r="AHR853" s="77"/>
      <c r="AHS853" s="77"/>
      <c r="AHT853" s="77"/>
      <c r="AHU853" s="77"/>
      <c r="AHV853" s="77"/>
      <c r="AHW853" s="77"/>
      <c r="AHX853" s="77"/>
      <c r="AHY853" s="77"/>
      <c r="AHZ853" s="77"/>
      <c r="AIA853" s="77"/>
      <c r="AIB853" s="77"/>
      <c r="AIC853" s="77"/>
      <c r="AID853" s="77"/>
      <c r="AIE853" s="77"/>
      <c r="AIF853" s="77"/>
      <c r="AIG853" s="77"/>
      <c r="AIH853" s="77"/>
      <c r="AII853" s="77"/>
      <c r="AIJ853" s="77"/>
      <c r="AIK853" s="77"/>
      <c r="AIL853" s="77"/>
      <c r="AIM853" s="77"/>
      <c r="AIN853" s="77"/>
      <c r="AIO853" s="77"/>
      <c r="AIP853" s="77"/>
      <c r="AIQ853" s="77"/>
      <c r="AIR853" s="77"/>
      <c r="AIS853" s="77"/>
      <c r="AIT853" s="77"/>
      <c r="AIU853" s="77"/>
      <c r="AIV853" s="77"/>
      <c r="AIW853" s="77"/>
      <c r="AIX853" s="77"/>
      <c r="AIY853" s="77"/>
      <c r="AIZ853" s="77"/>
      <c r="AJA853" s="77"/>
      <c r="AJB853" s="77"/>
      <c r="AJC853" s="77"/>
      <c r="AJD853" s="77"/>
      <c r="AJE853" s="77"/>
      <c r="AJF853" s="77"/>
      <c r="AJG853" s="77"/>
      <c r="AJH853" s="77"/>
      <c r="AJI853" s="77"/>
      <c r="AJJ853" s="77"/>
      <c r="AJK853" s="77"/>
      <c r="AJL853" s="77"/>
      <c r="AJM853" s="77"/>
      <c r="AJN853" s="77"/>
      <c r="AJO853" s="77"/>
      <c r="AJP853" s="77"/>
      <c r="AJQ853" s="77"/>
      <c r="AJR853" s="77"/>
      <c r="AJS853" s="77"/>
      <c r="AJT853" s="77"/>
      <c r="AJU853" s="77"/>
      <c r="AJV853" s="77"/>
      <c r="AJW853" s="77"/>
      <c r="AJX853" s="77"/>
      <c r="AJY853" s="77"/>
      <c r="AJZ853" s="77"/>
      <c r="AKA853" s="77"/>
      <c r="AKB853" s="77"/>
      <c r="AKC853" s="77"/>
      <c r="AKD853" s="77"/>
      <c r="AKE853" s="77"/>
      <c r="AKF853" s="77"/>
      <c r="AKG853" s="77"/>
      <c r="AKH853" s="77"/>
      <c r="AKI853" s="77"/>
      <c r="AKJ853" s="77"/>
      <c r="AKK853" s="77"/>
      <c r="AKL853" s="77"/>
      <c r="AKM853" s="77"/>
      <c r="AKN853" s="77"/>
      <c r="AKO853" s="77"/>
      <c r="AKP853" s="77"/>
      <c r="AKQ853" s="77"/>
      <c r="AKR853" s="77"/>
      <c r="AKS853" s="77"/>
      <c r="AKT853" s="77"/>
      <c r="AKU853" s="77"/>
      <c r="AKV853" s="77"/>
      <c r="AKW853" s="77"/>
      <c r="AKX853" s="77"/>
      <c r="AKY853" s="77"/>
      <c r="AKZ853" s="77"/>
      <c r="ALA853" s="77"/>
      <c r="ALB853" s="77"/>
      <c r="ALC853" s="77"/>
      <c r="ALD853" s="77"/>
      <c r="ALE853" s="77"/>
      <c r="ALF853" s="77"/>
      <c r="ALG853" s="77"/>
      <c r="ALH853" s="77"/>
      <c r="ALI853" s="77"/>
      <c r="ALJ853" s="77"/>
      <c r="ALK853" s="77"/>
      <c r="ALL853" s="77"/>
      <c r="ALM853" s="77"/>
      <c r="ALN853" s="77"/>
      <c r="ALO853" s="77"/>
      <c r="ALP853" s="77"/>
      <c r="ALQ853" s="77"/>
      <c r="ALR853" s="77"/>
      <c r="ALS853" s="77"/>
      <c r="ALT853" s="77"/>
      <c r="ALU853" s="77"/>
      <c r="ALV853" s="77"/>
      <c r="ALW853" s="77"/>
      <c r="ALX853" s="77"/>
      <c r="ALY853" s="77"/>
      <c r="ALZ853" s="77"/>
      <c r="AMA853" s="77"/>
      <c r="AMB853" s="77"/>
      <c r="AMC853" s="77"/>
      <c r="AMD853" s="77"/>
      <c r="AME853" s="77"/>
      <c r="AMF853" s="77"/>
      <c r="AMG853" s="77"/>
      <c r="AMH853" s="77"/>
      <c r="AMI853" s="77"/>
      <c r="AMJ853" s="77"/>
    </row>
    <row r="854" customFormat="false" ht="12.85" hidden="false" customHeight="false" outlineLevel="0" collapsed="false">
      <c r="A854" s="77"/>
      <c r="B854" s="77"/>
      <c r="C854" s="77"/>
      <c r="D854" s="77"/>
      <c r="E854" s="77"/>
      <c r="F854" s="77"/>
      <c r="G854" s="77"/>
      <c r="H854" s="77"/>
      <c r="I854" s="77"/>
      <c r="J854" s="77"/>
      <c r="K854" s="77"/>
      <c r="L854" s="77"/>
      <c r="M854" s="77"/>
      <c r="N854" s="77"/>
      <c r="O854" s="77"/>
      <c r="P854" s="77"/>
      <c r="Q854" s="77"/>
      <c r="R854" s="77"/>
      <c r="S854" s="77"/>
      <c r="T854" s="77"/>
      <c r="U854" s="77"/>
      <c r="V854" s="77"/>
      <c r="W854" s="77"/>
      <c r="X854" s="77"/>
      <c r="Y854" s="77"/>
      <c r="Z854" s="77"/>
      <c r="AA854" s="77"/>
      <c r="AB854" s="77"/>
      <c r="AC854" s="77"/>
      <c r="AD854" s="77"/>
      <c r="AE854" s="77"/>
      <c r="AF854" s="77"/>
      <c r="AG854" s="77"/>
      <c r="AH854" s="77"/>
      <c r="AI854" s="77"/>
      <c r="AJ854" s="77"/>
      <c r="AK854" s="77"/>
      <c r="AL854" s="77"/>
      <c r="AM854" s="77"/>
      <c r="AN854" s="77"/>
      <c r="AO854" s="77"/>
      <c r="AP854" s="77"/>
      <c r="AQ854" s="77"/>
      <c r="AR854" s="77"/>
      <c r="AS854" s="77"/>
      <c r="AT854" s="77"/>
      <c r="AU854" s="77"/>
      <c r="AV854" s="77"/>
      <c r="AW854" s="77"/>
      <c r="AX854" s="77"/>
      <c r="AY854" s="77"/>
      <c r="AZ854" s="77"/>
      <c r="BA854" s="77"/>
      <c r="BB854" s="77"/>
      <c r="BC854" s="77"/>
      <c r="BD854" s="77"/>
      <c r="BE854" s="77"/>
      <c r="BF854" s="77"/>
      <c r="BG854" s="77"/>
      <c r="BH854" s="77"/>
      <c r="BI854" s="77"/>
      <c r="BJ854" s="77"/>
      <c r="BK854" s="77"/>
      <c r="BL854" s="77"/>
      <c r="BM854" s="77"/>
      <c r="BN854" s="77"/>
      <c r="BO854" s="77"/>
      <c r="BP854" s="77"/>
      <c r="BQ854" s="77"/>
      <c r="BR854" s="77"/>
      <c r="BS854" s="77"/>
      <c r="BT854" s="77"/>
      <c r="BU854" s="77"/>
      <c r="BV854" s="77"/>
      <c r="BW854" s="77"/>
      <c r="BX854" s="77"/>
      <c r="BY854" s="77"/>
      <c r="BZ854" s="77"/>
      <c r="CA854" s="77"/>
      <c r="CB854" s="77"/>
      <c r="CC854" s="77"/>
      <c r="CD854" s="77"/>
      <c r="CE854" s="77"/>
      <c r="CF854" s="77"/>
      <c r="CG854" s="77"/>
      <c r="CH854" s="77"/>
      <c r="CI854" s="77"/>
      <c r="CJ854" s="77"/>
      <c r="CK854" s="77"/>
      <c r="CL854" s="77"/>
      <c r="CM854" s="77"/>
      <c r="CN854" s="77"/>
      <c r="CO854" s="77"/>
      <c r="CP854" s="77"/>
      <c r="CQ854" s="77"/>
      <c r="CR854" s="77"/>
      <c r="CS854" s="77"/>
      <c r="CT854" s="77"/>
      <c r="CU854" s="77"/>
      <c r="CV854" s="77"/>
      <c r="CW854" s="77"/>
      <c r="CX854" s="77"/>
      <c r="CY854" s="77"/>
      <c r="CZ854" s="77"/>
      <c r="DA854" s="77"/>
      <c r="DB854" s="77"/>
      <c r="DC854" s="77"/>
      <c r="DD854" s="77"/>
      <c r="DE854" s="77"/>
      <c r="DF854" s="77"/>
      <c r="DG854" s="77"/>
      <c r="DH854" s="77"/>
      <c r="DI854" s="77"/>
      <c r="DJ854" s="77"/>
      <c r="DK854" s="77"/>
      <c r="DL854" s="77"/>
      <c r="DM854" s="77"/>
      <c r="DN854" s="77"/>
      <c r="DO854" s="77"/>
      <c r="DP854" s="77"/>
      <c r="DQ854" s="77"/>
      <c r="DR854" s="77"/>
      <c r="DS854" s="77"/>
      <c r="DT854" s="77"/>
      <c r="DU854" s="77"/>
      <c r="DV854" s="77"/>
      <c r="DW854" s="77"/>
      <c r="DX854" s="77"/>
      <c r="DY854" s="77"/>
      <c r="DZ854" s="77"/>
      <c r="EA854" s="77"/>
      <c r="EB854" s="77"/>
      <c r="EC854" s="77"/>
      <c r="ED854" s="77"/>
      <c r="EE854" s="77"/>
      <c r="EF854" s="77"/>
      <c r="EG854" s="77"/>
      <c r="EH854" s="77"/>
      <c r="EI854" s="77"/>
      <c r="EJ854" s="77"/>
      <c r="EK854" s="77"/>
      <c r="EL854" s="77"/>
      <c r="EM854" s="77"/>
      <c r="EN854" s="77"/>
      <c r="EO854" s="77"/>
      <c r="EP854" s="77"/>
      <c r="EQ854" s="77"/>
      <c r="ER854" s="77"/>
      <c r="ES854" s="77"/>
      <c r="ET854" s="77"/>
      <c r="EU854" s="77"/>
      <c r="EV854" s="77"/>
      <c r="EW854" s="77"/>
      <c r="EX854" s="77"/>
      <c r="EY854" s="77"/>
      <c r="EZ854" s="77"/>
      <c r="FA854" s="77"/>
      <c r="FB854" s="77"/>
      <c r="FC854" s="77"/>
      <c r="FD854" s="77"/>
      <c r="FE854" s="77"/>
      <c r="FF854" s="77"/>
      <c r="FG854" s="77"/>
      <c r="FH854" s="77"/>
      <c r="FI854" s="77"/>
      <c r="FJ854" s="77"/>
      <c r="FK854" s="77"/>
      <c r="FL854" s="77"/>
      <c r="FM854" s="77"/>
      <c r="FN854" s="77"/>
      <c r="FO854" s="77"/>
      <c r="FP854" s="77"/>
      <c r="FQ854" s="77"/>
      <c r="FR854" s="77"/>
      <c r="FS854" s="77"/>
      <c r="FT854" s="77"/>
      <c r="FU854" s="77"/>
      <c r="FV854" s="77"/>
      <c r="FW854" s="77"/>
      <c r="FX854" s="77"/>
      <c r="FY854" s="77"/>
      <c r="FZ854" s="77"/>
      <c r="GA854" s="77"/>
      <c r="GB854" s="77"/>
      <c r="GC854" s="77"/>
      <c r="GD854" s="77"/>
      <c r="GE854" s="77"/>
      <c r="GF854" s="77"/>
      <c r="GG854" s="77"/>
      <c r="GH854" s="77"/>
      <c r="GI854" s="77"/>
      <c r="GJ854" s="77"/>
      <c r="GK854" s="77"/>
      <c r="GL854" s="77"/>
      <c r="GM854" s="77"/>
      <c r="GN854" s="77"/>
      <c r="GO854" s="77"/>
      <c r="GP854" s="77"/>
      <c r="GQ854" s="77"/>
      <c r="GR854" s="77"/>
      <c r="GS854" s="77"/>
      <c r="GT854" s="77"/>
      <c r="GU854" s="77"/>
      <c r="GV854" s="77"/>
      <c r="GW854" s="77"/>
      <c r="GX854" s="77"/>
      <c r="GY854" s="77"/>
      <c r="GZ854" s="77"/>
      <c r="HA854" s="77"/>
      <c r="HB854" s="77"/>
      <c r="HC854" s="77"/>
      <c r="HD854" s="77"/>
      <c r="HE854" s="77"/>
      <c r="HF854" s="77"/>
      <c r="HG854" s="77"/>
      <c r="HH854" s="77"/>
      <c r="HI854" s="77"/>
      <c r="HJ854" s="77"/>
      <c r="HK854" s="77"/>
      <c r="HL854" s="77"/>
      <c r="HM854" s="77"/>
      <c r="HN854" s="77"/>
      <c r="HO854" s="77"/>
      <c r="HP854" s="77"/>
      <c r="HQ854" s="77"/>
      <c r="HR854" s="77"/>
      <c r="HS854" s="77"/>
      <c r="HT854" s="77"/>
      <c r="HU854" s="77"/>
      <c r="HV854" s="77"/>
      <c r="HW854" s="77"/>
      <c r="HX854" s="77"/>
      <c r="HY854" s="77"/>
      <c r="HZ854" s="77"/>
      <c r="IA854" s="77"/>
      <c r="IB854" s="77"/>
      <c r="IC854" s="77"/>
      <c r="ID854" s="77"/>
      <c r="IE854" s="77"/>
      <c r="IF854" s="77"/>
      <c r="IG854" s="77"/>
      <c r="IH854" s="77"/>
      <c r="II854" s="77"/>
      <c r="IJ854" s="77"/>
      <c r="IK854" s="77"/>
      <c r="IL854" s="77"/>
      <c r="IM854" s="77"/>
      <c r="IN854" s="77"/>
      <c r="IO854" s="77"/>
      <c r="IP854" s="77"/>
      <c r="IQ854" s="77"/>
      <c r="IR854" s="77"/>
      <c r="IS854" s="77"/>
      <c r="IT854" s="77"/>
      <c r="IU854" s="77"/>
      <c r="IV854" s="77"/>
      <c r="IW854" s="77"/>
      <c r="IX854" s="77"/>
      <c r="IY854" s="77"/>
      <c r="IZ854" s="77"/>
      <c r="JA854" s="77"/>
      <c r="JB854" s="77"/>
      <c r="JC854" s="77"/>
      <c r="JD854" s="77"/>
      <c r="JE854" s="77"/>
      <c r="JF854" s="77"/>
      <c r="JG854" s="77"/>
      <c r="JH854" s="77"/>
      <c r="JI854" s="77"/>
      <c r="JJ854" s="77"/>
      <c r="JK854" s="77"/>
      <c r="JL854" s="77"/>
      <c r="JM854" s="77"/>
      <c r="JN854" s="77"/>
      <c r="JO854" s="77"/>
      <c r="JP854" s="77"/>
      <c r="JQ854" s="77"/>
      <c r="JR854" s="77"/>
      <c r="JS854" s="77"/>
      <c r="JT854" s="77"/>
      <c r="JU854" s="77"/>
      <c r="JV854" s="77"/>
      <c r="JW854" s="77"/>
      <c r="JX854" s="77"/>
      <c r="JY854" s="77"/>
      <c r="JZ854" s="77"/>
      <c r="KA854" s="77"/>
      <c r="KB854" s="77"/>
      <c r="KC854" s="77"/>
      <c r="KD854" s="77"/>
      <c r="KE854" s="77"/>
      <c r="KF854" s="77"/>
      <c r="KG854" s="77"/>
      <c r="KH854" s="77"/>
      <c r="KI854" s="77"/>
      <c r="KJ854" s="77"/>
      <c r="KK854" s="77"/>
      <c r="KL854" s="77"/>
      <c r="KM854" s="77"/>
      <c r="KN854" s="77"/>
      <c r="KO854" s="77"/>
      <c r="KP854" s="77"/>
      <c r="KQ854" s="77"/>
      <c r="KR854" s="77"/>
      <c r="KS854" s="77"/>
      <c r="KT854" s="77"/>
      <c r="KU854" s="77"/>
      <c r="KV854" s="77"/>
      <c r="KW854" s="77"/>
      <c r="KX854" s="77"/>
      <c r="KY854" s="77"/>
      <c r="KZ854" s="77"/>
      <c r="LA854" s="77"/>
      <c r="LB854" s="77"/>
      <c r="LC854" s="77"/>
      <c r="LD854" s="77"/>
      <c r="LE854" s="77"/>
      <c r="LF854" s="77"/>
      <c r="LG854" s="77"/>
      <c r="LH854" s="77"/>
      <c r="LI854" s="77"/>
      <c r="LJ854" s="77"/>
      <c r="LK854" s="77"/>
      <c r="LL854" s="77"/>
      <c r="LM854" s="77"/>
      <c r="LN854" s="77"/>
      <c r="LO854" s="77"/>
      <c r="LP854" s="77"/>
      <c r="LQ854" s="77"/>
      <c r="LR854" s="77"/>
      <c r="LS854" s="77"/>
      <c r="LT854" s="77"/>
      <c r="LU854" s="77"/>
      <c r="LV854" s="77"/>
      <c r="LW854" s="77"/>
      <c r="LX854" s="77"/>
      <c r="LY854" s="77"/>
      <c r="LZ854" s="77"/>
      <c r="MA854" s="77"/>
      <c r="MB854" s="77"/>
      <c r="MC854" s="77"/>
      <c r="MD854" s="77"/>
      <c r="ME854" s="77"/>
      <c r="MF854" s="77"/>
      <c r="MG854" s="77"/>
      <c r="MH854" s="77"/>
      <c r="MI854" s="77"/>
      <c r="MJ854" s="77"/>
      <c r="MK854" s="77"/>
      <c r="ML854" s="77"/>
      <c r="MM854" s="77"/>
      <c r="MN854" s="77"/>
      <c r="MO854" s="77"/>
      <c r="MP854" s="77"/>
      <c r="MQ854" s="77"/>
      <c r="MR854" s="77"/>
      <c r="MS854" s="77"/>
      <c r="MT854" s="77"/>
      <c r="MU854" s="77"/>
      <c r="MV854" s="77"/>
      <c r="MW854" s="77"/>
      <c r="MX854" s="77"/>
      <c r="MY854" s="77"/>
      <c r="MZ854" s="77"/>
      <c r="NA854" s="77"/>
      <c r="NB854" s="77"/>
      <c r="NC854" s="77"/>
      <c r="ND854" s="77"/>
      <c r="NE854" s="77"/>
      <c r="NF854" s="77"/>
      <c r="NG854" s="77"/>
      <c r="NH854" s="77"/>
      <c r="NI854" s="77"/>
      <c r="NJ854" s="77"/>
      <c r="NK854" s="77"/>
      <c r="NL854" s="77"/>
      <c r="NM854" s="77"/>
      <c r="NN854" s="77"/>
      <c r="NO854" s="77"/>
      <c r="NP854" s="77"/>
      <c r="NQ854" s="77"/>
      <c r="NR854" s="77"/>
      <c r="NS854" s="77"/>
      <c r="NT854" s="77"/>
      <c r="NU854" s="77"/>
      <c r="NV854" s="77"/>
      <c r="NW854" s="77"/>
      <c r="NX854" s="77"/>
      <c r="NY854" s="77"/>
      <c r="NZ854" s="77"/>
      <c r="OA854" s="77"/>
      <c r="OB854" s="77"/>
      <c r="OC854" s="77"/>
      <c r="OD854" s="77"/>
      <c r="OE854" s="77"/>
      <c r="OF854" s="77"/>
      <c r="OG854" s="77"/>
      <c r="OH854" s="77"/>
      <c r="OI854" s="77"/>
      <c r="OJ854" s="77"/>
      <c r="OK854" s="77"/>
      <c r="OL854" s="77"/>
      <c r="OM854" s="77"/>
      <c r="ON854" s="77"/>
      <c r="OO854" s="77"/>
      <c r="OP854" s="77"/>
      <c r="OQ854" s="77"/>
      <c r="OR854" s="77"/>
      <c r="OS854" s="77"/>
      <c r="OT854" s="77"/>
      <c r="OU854" s="77"/>
      <c r="OV854" s="77"/>
      <c r="OW854" s="77"/>
      <c r="OX854" s="77"/>
      <c r="OY854" s="77"/>
      <c r="OZ854" s="77"/>
      <c r="PA854" s="77"/>
      <c r="PB854" s="77"/>
      <c r="PC854" s="77"/>
      <c r="PD854" s="77"/>
      <c r="PE854" s="77"/>
      <c r="PF854" s="77"/>
      <c r="PG854" s="77"/>
      <c r="PH854" s="77"/>
      <c r="PI854" s="77"/>
      <c r="PJ854" s="77"/>
      <c r="PK854" s="77"/>
      <c r="PL854" s="77"/>
      <c r="PM854" s="77"/>
      <c r="PN854" s="77"/>
      <c r="PO854" s="77"/>
      <c r="PP854" s="77"/>
      <c r="PQ854" s="77"/>
      <c r="PR854" s="77"/>
      <c r="PS854" s="77"/>
      <c r="PT854" s="77"/>
      <c r="PU854" s="77"/>
      <c r="PV854" s="77"/>
      <c r="PW854" s="77"/>
      <c r="PX854" s="77"/>
      <c r="PY854" s="77"/>
      <c r="PZ854" s="77"/>
      <c r="QA854" s="77"/>
      <c r="QB854" s="77"/>
      <c r="QC854" s="77"/>
      <c r="QD854" s="77"/>
      <c r="QE854" s="77"/>
      <c r="QF854" s="77"/>
      <c r="QG854" s="77"/>
      <c r="QH854" s="77"/>
      <c r="QI854" s="77"/>
      <c r="QJ854" s="77"/>
      <c r="QK854" s="77"/>
      <c r="QL854" s="77"/>
      <c r="QM854" s="77"/>
      <c r="QN854" s="77"/>
      <c r="QO854" s="77"/>
      <c r="QP854" s="77"/>
      <c r="QQ854" s="77"/>
      <c r="QR854" s="77"/>
      <c r="QS854" s="77"/>
      <c r="QT854" s="77"/>
      <c r="QU854" s="77"/>
      <c r="QV854" s="77"/>
      <c r="QW854" s="77"/>
      <c r="QX854" s="77"/>
      <c r="QY854" s="77"/>
      <c r="QZ854" s="77"/>
      <c r="RA854" s="77"/>
      <c r="RB854" s="77"/>
      <c r="RC854" s="77"/>
      <c r="RD854" s="77"/>
      <c r="RE854" s="77"/>
      <c r="RF854" s="77"/>
      <c r="RG854" s="77"/>
      <c r="RH854" s="77"/>
      <c r="RI854" s="77"/>
      <c r="RJ854" s="77"/>
      <c r="RK854" s="77"/>
      <c r="RL854" s="77"/>
      <c r="RM854" s="77"/>
      <c r="RN854" s="77"/>
      <c r="RO854" s="77"/>
      <c r="RP854" s="77"/>
      <c r="RQ854" s="77"/>
      <c r="RR854" s="77"/>
      <c r="RS854" s="77"/>
      <c r="RT854" s="77"/>
      <c r="RU854" s="77"/>
      <c r="RV854" s="77"/>
      <c r="RW854" s="77"/>
      <c r="RX854" s="77"/>
      <c r="RY854" s="77"/>
      <c r="RZ854" s="77"/>
      <c r="SA854" s="77"/>
      <c r="SB854" s="77"/>
      <c r="SC854" s="77"/>
      <c r="SD854" s="77"/>
      <c r="SE854" s="77"/>
      <c r="SF854" s="77"/>
      <c r="SG854" s="77"/>
      <c r="SH854" s="77"/>
      <c r="SI854" s="77"/>
      <c r="SJ854" s="77"/>
      <c r="SK854" s="77"/>
      <c r="SL854" s="77"/>
      <c r="SM854" s="77"/>
      <c r="SN854" s="77"/>
      <c r="SO854" s="77"/>
      <c r="SP854" s="77"/>
      <c r="SQ854" s="77"/>
      <c r="SR854" s="77"/>
      <c r="SS854" s="77"/>
      <c r="ST854" s="77"/>
      <c r="SU854" s="77"/>
      <c r="SV854" s="77"/>
      <c r="SW854" s="77"/>
      <c r="SX854" s="77"/>
      <c r="SY854" s="77"/>
      <c r="SZ854" s="77"/>
      <c r="TA854" s="77"/>
      <c r="TB854" s="77"/>
      <c r="TC854" s="77"/>
      <c r="TD854" s="77"/>
      <c r="TE854" s="77"/>
      <c r="TF854" s="77"/>
      <c r="TG854" s="77"/>
      <c r="TH854" s="77"/>
      <c r="TI854" s="77"/>
      <c r="TJ854" s="77"/>
      <c r="TK854" s="77"/>
      <c r="TL854" s="77"/>
      <c r="TM854" s="77"/>
      <c r="TN854" s="77"/>
      <c r="TO854" s="77"/>
      <c r="TP854" s="77"/>
      <c r="TQ854" s="77"/>
      <c r="TR854" s="77"/>
      <c r="TS854" s="77"/>
      <c r="TT854" s="77"/>
      <c r="TU854" s="77"/>
      <c r="TV854" s="77"/>
      <c r="TW854" s="77"/>
      <c r="TX854" s="77"/>
      <c r="TY854" s="77"/>
      <c r="TZ854" s="77"/>
      <c r="UA854" s="77"/>
      <c r="UB854" s="77"/>
      <c r="UC854" s="77"/>
      <c r="UD854" s="77"/>
      <c r="UE854" s="77"/>
      <c r="UF854" s="77"/>
      <c r="UG854" s="77"/>
      <c r="UH854" s="77"/>
      <c r="UI854" s="77"/>
      <c r="UJ854" s="77"/>
      <c r="UK854" s="77"/>
      <c r="UL854" s="77"/>
      <c r="UM854" s="77"/>
      <c r="UN854" s="77"/>
      <c r="UO854" s="77"/>
      <c r="UP854" s="77"/>
      <c r="UQ854" s="77"/>
      <c r="UR854" s="77"/>
      <c r="US854" s="77"/>
      <c r="UT854" s="77"/>
      <c r="UU854" s="77"/>
      <c r="UV854" s="77"/>
      <c r="UW854" s="77"/>
      <c r="UX854" s="77"/>
      <c r="UY854" s="77"/>
      <c r="UZ854" s="77"/>
      <c r="VA854" s="77"/>
      <c r="VB854" s="77"/>
      <c r="VC854" s="77"/>
      <c r="VD854" s="77"/>
      <c r="VE854" s="77"/>
      <c r="VF854" s="77"/>
      <c r="VG854" s="77"/>
      <c r="VH854" s="77"/>
      <c r="VI854" s="77"/>
      <c r="VJ854" s="77"/>
      <c r="VK854" s="77"/>
      <c r="VL854" s="77"/>
      <c r="VM854" s="77"/>
      <c r="VN854" s="77"/>
      <c r="VO854" s="77"/>
      <c r="VP854" s="77"/>
      <c r="VQ854" s="77"/>
      <c r="VR854" s="77"/>
      <c r="VS854" s="77"/>
      <c r="VT854" s="77"/>
      <c r="VU854" s="77"/>
      <c r="VV854" s="77"/>
      <c r="VW854" s="77"/>
      <c r="VX854" s="77"/>
      <c r="VY854" s="77"/>
      <c r="VZ854" s="77"/>
      <c r="WA854" s="77"/>
      <c r="WB854" s="77"/>
      <c r="WC854" s="77"/>
      <c r="WD854" s="77"/>
      <c r="WE854" s="77"/>
      <c r="WF854" s="77"/>
      <c r="WG854" s="77"/>
      <c r="WH854" s="77"/>
      <c r="WI854" s="77"/>
      <c r="WJ854" s="77"/>
      <c r="WK854" s="77"/>
      <c r="WL854" s="77"/>
      <c r="WM854" s="77"/>
      <c r="WN854" s="77"/>
      <c r="WO854" s="77"/>
      <c r="WP854" s="77"/>
      <c r="WQ854" s="77"/>
      <c r="WR854" s="77"/>
      <c r="WS854" s="77"/>
      <c r="WT854" s="77"/>
      <c r="WU854" s="77"/>
      <c r="WV854" s="77"/>
      <c r="WW854" s="77"/>
      <c r="WX854" s="77"/>
      <c r="WY854" s="77"/>
      <c r="WZ854" s="77"/>
      <c r="XA854" s="77"/>
      <c r="XB854" s="77"/>
      <c r="XC854" s="77"/>
      <c r="XD854" s="77"/>
      <c r="XE854" s="77"/>
      <c r="XF854" s="77"/>
      <c r="XG854" s="77"/>
      <c r="XH854" s="77"/>
      <c r="XI854" s="77"/>
      <c r="XJ854" s="77"/>
      <c r="XK854" s="77"/>
      <c r="XL854" s="77"/>
      <c r="XM854" s="77"/>
      <c r="XN854" s="77"/>
      <c r="XO854" s="77"/>
      <c r="XP854" s="77"/>
      <c r="XQ854" s="77"/>
      <c r="XR854" s="77"/>
      <c r="XS854" s="77"/>
      <c r="XT854" s="77"/>
      <c r="XU854" s="77"/>
      <c r="XV854" s="77"/>
      <c r="XW854" s="77"/>
      <c r="XX854" s="77"/>
      <c r="XY854" s="77"/>
      <c r="XZ854" s="77"/>
      <c r="YA854" s="77"/>
      <c r="YB854" s="77"/>
      <c r="YC854" s="77"/>
      <c r="YD854" s="77"/>
      <c r="YE854" s="77"/>
      <c r="YF854" s="77"/>
      <c r="YG854" s="77"/>
      <c r="YH854" s="77"/>
      <c r="YI854" s="77"/>
      <c r="YJ854" s="77"/>
      <c r="YK854" s="77"/>
      <c r="YL854" s="77"/>
      <c r="YM854" s="77"/>
      <c r="YN854" s="77"/>
      <c r="YO854" s="77"/>
      <c r="YP854" s="77"/>
      <c r="YQ854" s="77"/>
      <c r="YR854" s="77"/>
      <c r="YS854" s="77"/>
      <c r="YT854" s="77"/>
      <c r="YU854" s="77"/>
      <c r="YV854" s="77"/>
      <c r="YW854" s="77"/>
      <c r="YX854" s="77"/>
      <c r="YY854" s="77"/>
      <c r="YZ854" s="77"/>
      <c r="ZA854" s="77"/>
      <c r="ZB854" s="77"/>
      <c r="ZC854" s="77"/>
      <c r="ZD854" s="77"/>
      <c r="ZE854" s="77"/>
      <c r="ZF854" s="77"/>
      <c r="ZG854" s="77"/>
      <c r="ZH854" s="77"/>
      <c r="ZI854" s="77"/>
      <c r="ZJ854" s="77"/>
      <c r="ZK854" s="77"/>
      <c r="ZL854" s="77"/>
      <c r="ZM854" s="77"/>
      <c r="ZN854" s="77"/>
      <c r="ZO854" s="77"/>
      <c r="ZP854" s="77"/>
      <c r="ZQ854" s="77"/>
      <c r="ZR854" s="77"/>
      <c r="ZS854" s="77"/>
      <c r="ZT854" s="77"/>
      <c r="ZU854" s="77"/>
      <c r="ZV854" s="77"/>
      <c r="ZW854" s="77"/>
      <c r="ZX854" s="77"/>
      <c r="ZY854" s="77"/>
      <c r="ZZ854" s="77"/>
      <c r="AAA854" s="77"/>
      <c r="AAB854" s="77"/>
      <c r="AAC854" s="77"/>
      <c r="AAD854" s="77"/>
      <c r="AAE854" s="77"/>
      <c r="AAF854" s="77"/>
      <c r="AAG854" s="77"/>
      <c r="AAH854" s="77"/>
      <c r="AAI854" s="77"/>
      <c r="AAJ854" s="77"/>
      <c r="AAK854" s="77"/>
      <c r="AAL854" s="77"/>
      <c r="AAM854" s="77"/>
      <c r="AAN854" s="77"/>
      <c r="AAO854" s="77"/>
      <c r="AAP854" s="77"/>
      <c r="AAQ854" s="77"/>
      <c r="AAR854" s="77"/>
      <c r="AAS854" s="77"/>
      <c r="AAT854" s="77"/>
      <c r="AAU854" s="77"/>
      <c r="AAV854" s="77"/>
      <c r="AAW854" s="77"/>
      <c r="AAX854" s="77"/>
      <c r="AAY854" s="77"/>
      <c r="AAZ854" s="77"/>
      <c r="ABA854" s="77"/>
      <c r="ABB854" s="77"/>
      <c r="ABC854" s="77"/>
      <c r="ABD854" s="77"/>
      <c r="ABE854" s="77"/>
      <c r="ABF854" s="77"/>
      <c r="ABG854" s="77"/>
      <c r="ABH854" s="77"/>
      <c r="ABI854" s="77"/>
      <c r="ABJ854" s="77"/>
      <c r="ABK854" s="77"/>
      <c r="ABL854" s="77"/>
      <c r="ABM854" s="77"/>
      <c r="ABN854" s="77"/>
      <c r="ABO854" s="77"/>
      <c r="ABP854" s="77"/>
      <c r="ABQ854" s="77"/>
      <c r="ABR854" s="77"/>
      <c r="ABS854" s="77"/>
      <c r="ABT854" s="77"/>
      <c r="ABU854" s="77"/>
      <c r="ABV854" s="77"/>
      <c r="ABW854" s="77"/>
      <c r="ABX854" s="77"/>
      <c r="ABY854" s="77"/>
      <c r="ABZ854" s="77"/>
      <c r="ACA854" s="77"/>
      <c r="ACB854" s="77"/>
      <c r="ACC854" s="77"/>
      <c r="ACD854" s="77"/>
      <c r="ACE854" s="77"/>
      <c r="ACF854" s="77"/>
      <c r="ACG854" s="77"/>
      <c r="ACH854" s="77"/>
      <c r="ACI854" s="77"/>
      <c r="ACJ854" s="77"/>
      <c r="ACK854" s="77"/>
      <c r="ACL854" s="77"/>
      <c r="ACM854" s="77"/>
      <c r="ACN854" s="77"/>
      <c r="ACO854" s="77"/>
      <c r="ACP854" s="77"/>
      <c r="ACQ854" s="77"/>
      <c r="ACR854" s="77"/>
      <c r="ACS854" s="77"/>
      <c r="ACT854" s="77"/>
      <c r="ACU854" s="77"/>
      <c r="ACV854" s="77"/>
      <c r="ACW854" s="77"/>
      <c r="ACX854" s="77"/>
      <c r="ACY854" s="77"/>
      <c r="ACZ854" s="77"/>
      <c r="ADA854" s="77"/>
      <c r="ADB854" s="77"/>
      <c r="ADC854" s="77"/>
      <c r="ADD854" s="77"/>
      <c r="ADE854" s="77"/>
      <c r="ADF854" s="77"/>
      <c r="ADG854" s="77"/>
      <c r="ADH854" s="77"/>
      <c r="ADI854" s="77"/>
      <c r="ADJ854" s="77"/>
      <c r="ADK854" s="77"/>
      <c r="ADL854" s="77"/>
      <c r="ADM854" s="77"/>
      <c r="ADN854" s="77"/>
      <c r="ADO854" s="77"/>
      <c r="ADP854" s="77"/>
      <c r="ADQ854" s="77"/>
      <c r="ADR854" s="77"/>
      <c r="ADS854" s="77"/>
      <c r="ADT854" s="77"/>
      <c r="ADU854" s="77"/>
      <c r="ADV854" s="77"/>
      <c r="ADW854" s="77"/>
      <c r="ADX854" s="77"/>
      <c r="ADY854" s="77"/>
      <c r="ADZ854" s="77"/>
      <c r="AEA854" s="77"/>
      <c r="AEB854" s="77"/>
      <c r="AEC854" s="77"/>
      <c r="AED854" s="77"/>
      <c r="AEE854" s="77"/>
      <c r="AEF854" s="77"/>
      <c r="AEG854" s="77"/>
      <c r="AEH854" s="77"/>
      <c r="AEI854" s="77"/>
      <c r="AEJ854" s="77"/>
      <c r="AEK854" s="77"/>
      <c r="AEL854" s="77"/>
      <c r="AEM854" s="77"/>
      <c r="AEN854" s="77"/>
      <c r="AEO854" s="77"/>
      <c r="AEP854" s="77"/>
      <c r="AEQ854" s="77"/>
      <c r="AER854" s="77"/>
      <c r="AES854" s="77"/>
      <c r="AET854" s="77"/>
      <c r="AEU854" s="77"/>
      <c r="AEV854" s="77"/>
      <c r="AEW854" s="77"/>
      <c r="AEX854" s="77"/>
      <c r="AEY854" s="77"/>
      <c r="AEZ854" s="77"/>
      <c r="AFA854" s="77"/>
      <c r="AFB854" s="77"/>
      <c r="AFC854" s="77"/>
      <c r="AFD854" s="77"/>
      <c r="AFE854" s="77"/>
      <c r="AFF854" s="77"/>
      <c r="AFG854" s="77"/>
      <c r="AFH854" s="77"/>
      <c r="AFI854" s="77"/>
      <c r="AFJ854" s="77"/>
      <c r="AFK854" s="77"/>
      <c r="AFL854" s="77"/>
      <c r="AFM854" s="77"/>
      <c r="AFN854" s="77"/>
      <c r="AFO854" s="77"/>
      <c r="AFP854" s="77"/>
      <c r="AFQ854" s="77"/>
      <c r="AFR854" s="77"/>
      <c r="AFS854" s="77"/>
      <c r="AFT854" s="77"/>
      <c r="AFU854" s="77"/>
      <c r="AFV854" s="77"/>
      <c r="AFW854" s="77"/>
      <c r="AFX854" s="77"/>
      <c r="AFY854" s="77"/>
      <c r="AFZ854" s="77"/>
      <c r="AGA854" s="77"/>
      <c r="AGB854" s="77"/>
      <c r="AGC854" s="77"/>
      <c r="AGD854" s="77"/>
      <c r="AGE854" s="77"/>
      <c r="AGF854" s="77"/>
      <c r="AGG854" s="77"/>
      <c r="AGH854" s="77"/>
      <c r="AGI854" s="77"/>
      <c r="AGJ854" s="77"/>
      <c r="AGK854" s="77"/>
      <c r="AGL854" s="77"/>
      <c r="AGM854" s="77"/>
      <c r="AGN854" s="77"/>
      <c r="AGO854" s="77"/>
      <c r="AGP854" s="77"/>
      <c r="AGQ854" s="77"/>
      <c r="AGR854" s="77"/>
      <c r="AGS854" s="77"/>
      <c r="AGT854" s="77"/>
      <c r="AGU854" s="77"/>
      <c r="AGV854" s="77"/>
      <c r="AGW854" s="77"/>
      <c r="AGX854" s="77"/>
      <c r="AGY854" s="77"/>
      <c r="AGZ854" s="77"/>
      <c r="AHA854" s="77"/>
      <c r="AHB854" s="77"/>
      <c r="AHC854" s="77"/>
      <c r="AHD854" s="77"/>
      <c r="AHE854" s="77"/>
      <c r="AHF854" s="77"/>
      <c r="AHG854" s="77"/>
      <c r="AHH854" s="77"/>
      <c r="AHI854" s="77"/>
      <c r="AHJ854" s="77"/>
      <c r="AHK854" s="77"/>
      <c r="AHL854" s="77"/>
      <c r="AHM854" s="77"/>
      <c r="AHN854" s="77"/>
      <c r="AHO854" s="77"/>
      <c r="AHP854" s="77"/>
      <c r="AHQ854" s="77"/>
      <c r="AHR854" s="77"/>
      <c r="AHS854" s="77"/>
      <c r="AHT854" s="77"/>
      <c r="AHU854" s="77"/>
      <c r="AHV854" s="77"/>
      <c r="AHW854" s="77"/>
      <c r="AHX854" s="77"/>
      <c r="AHY854" s="77"/>
      <c r="AHZ854" s="77"/>
      <c r="AIA854" s="77"/>
      <c r="AIB854" s="77"/>
      <c r="AIC854" s="77"/>
      <c r="AID854" s="77"/>
      <c r="AIE854" s="77"/>
      <c r="AIF854" s="77"/>
      <c r="AIG854" s="77"/>
      <c r="AIH854" s="77"/>
      <c r="AII854" s="77"/>
      <c r="AIJ854" s="77"/>
      <c r="AIK854" s="77"/>
      <c r="AIL854" s="77"/>
      <c r="AIM854" s="77"/>
      <c r="AIN854" s="77"/>
      <c r="AIO854" s="77"/>
      <c r="AIP854" s="77"/>
      <c r="AIQ854" s="77"/>
      <c r="AIR854" s="77"/>
      <c r="AIS854" s="77"/>
      <c r="AIT854" s="77"/>
      <c r="AIU854" s="77"/>
      <c r="AIV854" s="77"/>
      <c r="AIW854" s="77"/>
      <c r="AIX854" s="77"/>
      <c r="AIY854" s="77"/>
      <c r="AIZ854" s="77"/>
      <c r="AJA854" s="77"/>
      <c r="AJB854" s="77"/>
      <c r="AJC854" s="77"/>
      <c r="AJD854" s="77"/>
      <c r="AJE854" s="77"/>
      <c r="AJF854" s="77"/>
      <c r="AJG854" s="77"/>
      <c r="AJH854" s="77"/>
      <c r="AJI854" s="77"/>
      <c r="AJJ854" s="77"/>
      <c r="AJK854" s="77"/>
      <c r="AJL854" s="77"/>
      <c r="AJM854" s="77"/>
      <c r="AJN854" s="77"/>
      <c r="AJO854" s="77"/>
      <c r="AJP854" s="77"/>
      <c r="AJQ854" s="77"/>
      <c r="AJR854" s="77"/>
      <c r="AJS854" s="77"/>
      <c r="AJT854" s="77"/>
      <c r="AJU854" s="77"/>
      <c r="AJV854" s="77"/>
      <c r="AJW854" s="77"/>
      <c r="AJX854" s="77"/>
      <c r="AJY854" s="77"/>
      <c r="AJZ854" s="77"/>
      <c r="AKA854" s="77"/>
      <c r="AKB854" s="77"/>
      <c r="AKC854" s="77"/>
      <c r="AKD854" s="77"/>
      <c r="AKE854" s="77"/>
      <c r="AKF854" s="77"/>
      <c r="AKG854" s="77"/>
      <c r="AKH854" s="77"/>
      <c r="AKI854" s="77"/>
      <c r="AKJ854" s="77"/>
      <c r="AKK854" s="77"/>
      <c r="AKL854" s="77"/>
      <c r="AKM854" s="77"/>
      <c r="AKN854" s="77"/>
      <c r="AKO854" s="77"/>
      <c r="AKP854" s="77"/>
      <c r="AKQ854" s="77"/>
      <c r="AKR854" s="77"/>
      <c r="AKS854" s="77"/>
      <c r="AKT854" s="77"/>
      <c r="AKU854" s="77"/>
      <c r="AKV854" s="77"/>
      <c r="AKW854" s="77"/>
      <c r="AKX854" s="77"/>
      <c r="AKY854" s="77"/>
      <c r="AKZ854" s="77"/>
      <c r="ALA854" s="77"/>
      <c r="ALB854" s="77"/>
      <c r="ALC854" s="77"/>
      <c r="ALD854" s="77"/>
      <c r="ALE854" s="77"/>
      <c r="ALF854" s="77"/>
      <c r="ALG854" s="77"/>
      <c r="ALH854" s="77"/>
      <c r="ALI854" s="77"/>
      <c r="ALJ854" s="77"/>
      <c r="ALK854" s="77"/>
      <c r="ALL854" s="77"/>
      <c r="ALM854" s="77"/>
      <c r="ALN854" s="77"/>
      <c r="ALO854" s="77"/>
      <c r="ALP854" s="77"/>
      <c r="ALQ854" s="77"/>
      <c r="ALR854" s="77"/>
      <c r="ALS854" s="77"/>
      <c r="ALT854" s="77"/>
      <c r="ALU854" s="77"/>
      <c r="ALV854" s="77"/>
      <c r="ALW854" s="77"/>
      <c r="ALX854" s="77"/>
      <c r="ALY854" s="77"/>
      <c r="ALZ854" s="77"/>
      <c r="AMA854" s="77"/>
      <c r="AMB854" s="77"/>
      <c r="AMC854" s="77"/>
      <c r="AMD854" s="77"/>
      <c r="AME854" s="77"/>
      <c r="AMF854" s="77"/>
      <c r="AMG854" s="77"/>
      <c r="AMH854" s="77"/>
      <c r="AMI854" s="77"/>
      <c r="AMJ854" s="77"/>
    </row>
    <row r="855" customFormat="false" ht="12.85" hidden="false" customHeight="false" outlineLevel="0" collapsed="false">
      <c r="A855" s="77"/>
      <c r="B855" s="77"/>
      <c r="C855" s="77"/>
      <c r="D855" s="77"/>
      <c r="E855" s="77"/>
      <c r="F855" s="77"/>
      <c r="G855" s="77"/>
      <c r="H855" s="77"/>
      <c r="I855" s="77"/>
      <c r="J855" s="77"/>
      <c r="K855" s="77"/>
      <c r="L855" s="77"/>
      <c r="M855" s="77"/>
      <c r="N855" s="77"/>
      <c r="O855" s="77"/>
      <c r="P855" s="77"/>
      <c r="Q855" s="77"/>
      <c r="R855" s="77"/>
      <c r="S855" s="77"/>
      <c r="T855" s="77"/>
      <c r="U855" s="77"/>
      <c r="V855" s="77"/>
      <c r="W855" s="77"/>
      <c r="X855" s="77"/>
      <c r="Y855" s="77"/>
      <c r="Z855" s="77"/>
      <c r="AA855" s="77"/>
      <c r="AB855" s="77"/>
      <c r="AC855" s="77"/>
      <c r="AD855" s="77"/>
      <c r="AE855" s="77"/>
      <c r="AF855" s="77"/>
      <c r="AG855" s="77"/>
      <c r="AH855" s="77"/>
      <c r="AI855" s="77"/>
      <c r="AJ855" s="77"/>
      <c r="AK855" s="77"/>
      <c r="AL855" s="77"/>
      <c r="AM855" s="77"/>
      <c r="AN855" s="77"/>
      <c r="AO855" s="77"/>
      <c r="AP855" s="77"/>
      <c r="AQ855" s="77"/>
      <c r="AR855" s="77"/>
      <c r="AS855" s="77"/>
      <c r="AT855" s="77"/>
      <c r="AU855" s="77"/>
      <c r="AV855" s="77"/>
      <c r="AW855" s="77"/>
      <c r="AX855" s="77"/>
      <c r="AY855" s="77"/>
      <c r="AZ855" s="77"/>
      <c r="BA855" s="77"/>
      <c r="BB855" s="77"/>
      <c r="BC855" s="77"/>
      <c r="BD855" s="77"/>
      <c r="BE855" s="77"/>
      <c r="BF855" s="77"/>
      <c r="BG855" s="77"/>
      <c r="BH855" s="77"/>
      <c r="BI855" s="77"/>
      <c r="BJ855" s="77"/>
      <c r="BK855" s="77"/>
      <c r="BL855" s="77"/>
      <c r="BM855" s="77"/>
      <c r="BN855" s="77"/>
      <c r="BO855" s="77"/>
      <c r="BP855" s="77"/>
      <c r="BQ855" s="77"/>
      <c r="BR855" s="77"/>
      <c r="BS855" s="77"/>
      <c r="BT855" s="77"/>
      <c r="BU855" s="77"/>
      <c r="BV855" s="77"/>
      <c r="BW855" s="77"/>
      <c r="BX855" s="77"/>
      <c r="BY855" s="77"/>
      <c r="BZ855" s="77"/>
      <c r="CA855" s="77"/>
      <c r="CB855" s="77"/>
      <c r="CC855" s="77"/>
      <c r="CD855" s="77"/>
      <c r="CE855" s="77"/>
      <c r="CF855" s="77"/>
      <c r="CG855" s="77"/>
      <c r="CH855" s="77"/>
      <c r="CI855" s="77"/>
      <c r="CJ855" s="77"/>
      <c r="CK855" s="77"/>
      <c r="CL855" s="77"/>
      <c r="CM855" s="77"/>
      <c r="CN855" s="77"/>
      <c r="CO855" s="77"/>
      <c r="CP855" s="77"/>
      <c r="CQ855" s="77"/>
      <c r="CR855" s="77"/>
      <c r="CS855" s="77"/>
      <c r="CT855" s="77"/>
      <c r="CU855" s="77"/>
      <c r="CV855" s="77"/>
      <c r="CW855" s="77"/>
      <c r="CX855" s="77"/>
      <c r="CY855" s="77"/>
      <c r="CZ855" s="77"/>
      <c r="DA855" s="77"/>
      <c r="DB855" s="77"/>
      <c r="DC855" s="77"/>
      <c r="DD855" s="77"/>
      <c r="DE855" s="77"/>
      <c r="DF855" s="77"/>
      <c r="DG855" s="77"/>
      <c r="DH855" s="77"/>
      <c r="DI855" s="77"/>
      <c r="DJ855" s="77"/>
      <c r="DK855" s="77"/>
      <c r="DL855" s="77"/>
      <c r="DM855" s="77"/>
      <c r="DN855" s="77"/>
      <c r="DO855" s="77"/>
      <c r="DP855" s="77"/>
      <c r="DQ855" s="77"/>
      <c r="DR855" s="77"/>
      <c r="DS855" s="77"/>
      <c r="DT855" s="77"/>
      <c r="DU855" s="77"/>
      <c r="DV855" s="77"/>
      <c r="DW855" s="77"/>
      <c r="DX855" s="77"/>
      <c r="DY855" s="77"/>
      <c r="DZ855" s="77"/>
      <c r="EA855" s="77"/>
      <c r="EB855" s="77"/>
      <c r="EC855" s="77"/>
      <c r="ED855" s="77"/>
      <c r="EE855" s="77"/>
      <c r="EF855" s="77"/>
      <c r="EG855" s="77"/>
      <c r="EH855" s="77"/>
      <c r="EI855" s="77"/>
      <c r="EJ855" s="77"/>
      <c r="EK855" s="77"/>
      <c r="EL855" s="77"/>
      <c r="EM855" s="77"/>
      <c r="EN855" s="77"/>
      <c r="EO855" s="77"/>
      <c r="EP855" s="77"/>
      <c r="EQ855" s="77"/>
      <c r="ER855" s="77"/>
      <c r="ES855" s="77"/>
      <c r="ET855" s="77"/>
      <c r="EU855" s="77"/>
      <c r="EV855" s="77"/>
      <c r="EW855" s="77"/>
      <c r="EX855" s="77"/>
      <c r="EY855" s="77"/>
      <c r="EZ855" s="77"/>
      <c r="FA855" s="77"/>
      <c r="FB855" s="77"/>
      <c r="FC855" s="77"/>
      <c r="FD855" s="77"/>
      <c r="FE855" s="77"/>
      <c r="FF855" s="77"/>
      <c r="FG855" s="77"/>
      <c r="FH855" s="77"/>
      <c r="FI855" s="77"/>
      <c r="FJ855" s="77"/>
      <c r="FK855" s="77"/>
      <c r="FL855" s="77"/>
      <c r="FM855" s="77"/>
      <c r="FN855" s="77"/>
      <c r="FO855" s="77"/>
      <c r="FP855" s="77"/>
      <c r="FQ855" s="77"/>
      <c r="FR855" s="77"/>
      <c r="FS855" s="77"/>
      <c r="FT855" s="77"/>
      <c r="FU855" s="77"/>
      <c r="FV855" s="77"/>
      <c r="FW855" s="77"/>
      <c r="FX855" s="77"/>
      <c r="FY855" s="77"/>
      <c r="FZ855" s="77"/>
      <c r="GA855" s="77"/>
      <c r="GB855" s="77"/>
      <c r="GC855" s="77"/>
      <c r="GD855" s="77"/>
      <c r="GE855" s="77"/>
      <c r="GF855" s="77"/>
      <c r="GG855" s="77"/>
      <c r="GH855" s="77"/>
      <c r="GI855" s="77"/>
      <c r="GJ855" s="77"/>
      <c r="GK855" s="77"/>
      <c r="GL855" s="77"/>
      <c r="GM855" s="77"/>
      <c r="GN855" s="77"/>
      <c r="GO855" s="77"/>
      <c r="GP855" s="77"/>
      <c r="GQ855" s="77"/>
      <c r="GR855" s="77"/>
      <c r="GS855" s="77"/>
      <c r="GT855" s="77"/>
      <c r="GU855" s="77"/>
      <c r="GV855" s="77"/>
      <c r="GW855" s="77"/>
      <c r="GX855" s="77"/>
      <c r="GY855" s="77"/>
      <c r="GZ855" s="77"/>
      <c r="HA855" s="77"/>
      <c r="HB855" s="77"/>
      <c r="HC855" s="77"/>
      <c r="HD855" s="77"/>
      <c r="HE855" s="77"/>
      <c r="HF855" s="77"/>
      <c r="HG855" s="77"/>
      <c r="HH855" s="77"/>
      <c r="HI855" s="77"/>
      <c r="HJ855" s="77"/>
      <c r="HK855" s="77"/>
      <c r="HL855" s="77"/>
      <c r="HM855" s="77"/>
      <c r="HN855" s="77"/>
      <c r="HO855" s="77"/>
      <c r="HP855" s="77"/>
      <c r="HQ855" s="77"/>
      <c r="HR855" s="77"/>
      <c r="HS855" s="77"/>
      <c r="HT855" s="77"/>
      <c r="HU855" s="77"/>
      <c r="HV855" s="77"/>
      <c r="HW855" s="77"/>
      <c r="HX855" s="77"/>
      <c r="HY855" s="77"/>
      <c r="HZ855" s="77"/>
      <c r="IA855" s="77"/>
      <c r="IB855" s="77"/>
      <c r="IC855" s="77"/>
      <c r="ID855" s="77"/>
      <c r="IE855" s="77"/>
      <c r="IF855" s="77"/>
      <c r="IG855" s="77"/>
      <c r="IH855" s="77"/>
      <c r="II855" s="77"/>
      <c r="IJ855" s="77"/>
      <c r="IK855" s="77"/>
      <c r="IL855" s="77"/>
      <c r="IM855" s="77"/>
      <c r="IN855" s="77"/>
      <c r="IO855" s="77"/>
      <c r="IP855" s="77"/>
      <c r="IQ855" s="77"/>
      <c r="IR855" s="77"/>
      <c r="IS855" s="77"/>
      <c r="IT855" s="77"/>
      <c r="IU855" s="77"/>
      <c r="IV855" s="77"/>
      <c r="IW855" s="77"/>
      <c r="IX855" s="77"/>
      <c r="IY855" s="77"/>
      <c r="IZ855" s="77"/>
      <c r="JA855" s="77"/>
      <c r="JB855" s="77"/>
      <c r="JC855" s="77"/>
      <c r="JD855" s="77"/>
      <c r="JE855" s="77"/>
      <c r="JF855" s="77"/>
      <c r="JG855" s="77"/>
      <c r="JH855" s="77"/>
      <c r="JI855" s="77"/>
      <c r="JJ855" s="77"/>
      <c r="JK855" s="77"/>
      <c r="JL855" s="77"/>
      <c r="JM855" s="77"/>
      <c r="JN855" s="77"/>
      <c r="JO855" s="77"/>
      <c r="JP855" s="77"/>
      <c r="JQ855" s="77"/>
      <c r="JR855" s="77"/>
      <c r="JS855" s="77"/>
      <c r="JT855" s="77"/>
      <c r="JU855" s="77"/>
      <c r="JV855" s="77"/>
      <c r="JW855" s="77"/>
      <c r="JX855" s="77"/>
      <c r="JY855" s="77"/>
      <c r="JZ855" s="77"/>
      <c r="KA855" s="77"/>
      <c r="KB855" s="77"/>
      <c r="KC855" s="77"/>
      <c r="KD855" s="77"/>
      <c r="KE855" s="77"/>
      <c r="KF855" s="77"/>
      <c r="KG855" s="77"/>
      <c r="KH855" s="77"/>
      <c r="KI855" s="77"/>
      <c r="KJ855" s="77"/>
      <c r="KK855" s="77"/>
      <c r="KL855" s="77"/>
      <c r="KM855" s="77"/>
      <c r="KN855" s="77"/>
      <c r="KO855" s="77"/>
      <c r="KP855" s="77"/>
      <c r="KQ855" s="77"/>
      <c r="KR855" s="77"/>
      <c r="KS855" s="77"/>
      <c r="KT855" s="77"/>
      <c r="KU855" s="77"/>
      <c r="KV855" s="77"/>
      <c r="KW855" s="77"/>
      <c r="KX855" s="77"/>
      <c r="KY855" s="77"/>
      <c r="KZ855" s="77"/>
      <c r="LA855" s="77"/>
      <c r="LB855" s="77"/>
      <c r="LC855" s="77"/>
      <c r="LD855" s="77"/>
      <c r="LE855" s="77"/>
      <c r="LF855" s="77"/>
      <c r="LG855" s="77"/>
      <c r="LH855" s="77"/>
      <c r="LI855" s="77"/>
      <c r="LJ855" s="77"/>
      <c r="LK855" s="77"/>
      <c r="LL855" s="77"/>
      <c r="LM855" s="77"/>
      <c r="LN855" s="77"/>
      <c r="LO855" s="77"/>
      <c r="LP855" s="77"/>
      <c r="LQ855" s="77"/>
      <c r="LR855" s="77"/>
      <c r="LS855" s="77"/>
      <c r="LT855" s="77"/>
      <c r="LU855" s="77"/>
      <c r="LV855" s="77"/>
      <c r="LW855" s="77"/>
      <c r="LX855" s="77"/>
      <c r="LY855" s="77"/>
      <c r="LZ855" s="77"/>
      <c r="MA855" s="77"/>
      <c r="MB855" s="77"/>
      <c r="MC855" s="77"/>
      <c r="MD855" s="77"/>
      <c r="ME855" s="77"/>
      <c r="MF855" s="77"/>
      <c r="MG855" s="77"/>
      <c r="MH855" s="77"/>
      <c r="MI855" s="77"/>
      <c r="MJ855" s="77"/>
      <c r="MK855" s="77"/>
      <c r="ML855" s="77"/>
      <c r="MM855" s="77"/>
      <c r="MN855" s="77"/>
      <c r="MO855" s="77"/>
      <c r="MP855" s="77"/>
      <c r="MQ855" s="77"/>
      <c r="MR855" s="77"/>
      <c r="MS855" s="77"/>
      <c r="MT855" s="77"/>
      <c r="MU855" s="77"/>
      <c r="MV855" s="77"/>
      <c r="MW855" s="77"/>
      <c r="MX855" s="77"/>
      <c r="MY855" s="77"/>
      <c r="MZ855" s="77"/>
      <c r="NA855" s="77"/>
      <c r="NB855" s="77"/>
      <c r="NC855" s="77"/>
      <c r="ND855" s="77"/>
      <c r="NE855" s="77"/>
      <c r="NF855" s="77"/>
      <c r="NG855" s="77"/>
      <c r="NH855" s="77"/>
      <c r="NI855" s="77"/>
      <c r="NJ855" s="77"/>
      <c r="NK855" s="77"/>
      <c r="NL855" s="77"/>
      <c r="NM855" s="77"/>
      <c r="NN855" s="77"/>
      <c r="NO855" s="77"/>
      <c r="NP855" s="77"/>
      <c r="NQ855" s="77"/>
      <c r="NR855" s="77"/>
      <c r="NS855" s="77"/>
      <c r="NT855" s="77"/>
      <c r="NU855" s="77"/>
      <c r="NV855" s="77"/>
      <c r="NW855" s="77"/>
      <c r="NX855" s="77"/>
      <c r="NY855" s="77"/>
      <c r="NZ855" s="77"/>
      <c r="OA855" s="77"/>
      <c r="OB855" s="77"/>
      <c r="OC855" s="77"/>
      <c r="OD855" s="77"/>
      <c r="OE855" s="77"/>
      <c r="OF855" s="77"/>
      <c r="OG855" s="77"/>
      <c r="OH855" s="77"/>
      <c r="OI855" s="77"/>
      <c r="OJ855" s="77"/>
      <c r="OK855" s="77"/>
      <c r="OL855" s="77"/>
      <c r="OM855" s="77"/>
      <c r="ON855" s="77"/>
      <c r="OO855" s="77"/>
      <c r="OP855" s="77"/>
      <c r="OQ855" s="77"/>
      <c r="OR855" s="77"/>
      <c r="OS855" s="77"/>
      <c r="OT855" s="77"/>
      <c r="OU855" s="77"/>
      <c r="OV855" s="77"/>
      <c r="OW855" s="77"/>
      <c r="OX855" s="77"/>
      <c r="OY855" s="77"/>
      <c r="OZ855" s="77"/>
      <c r="PA855" s="77"/>
      <c r="PB855" s="77"/>
      <c r="PC855" s="77"/>
      <c r="PD855" s="77"/>
      <c r="PE855" s="77"/>
      <c r="PF855" s="77"/>
      <c r="PG855" s="77"/>
      <c r="PH855" s="77"/>
      <c r="PI855" s="77"/>
      <c r="PJ855" s="77"/>
      <c r="PK855" s="77"/>
      <c r="PL855" s="77"/>
      <c r="PM855" s="77"/>
      <c r="PN855" s="77"/>
      <c r="PO855" s="77"/>
      <c r="PP855" s="77"/>
      <c r="PQ855" s="77"/>
      <c r="PR855" s="77"/>
      <c r="PS855" s="77"/>
      <c r="PT855" s="77"/>
      <c r="PU855" s="77"/>
      <c r="PV855" s="77"/>
      <c r="PW855" s="77"/>
      <c r="PX855" s="77"/>
      <c r="PY855" s="77"/>
      <c r="PZ855" s="77"/>
      <c r="QA855" s="77"/>
      <c r="QB855" s="77"/>
      <c r="QC855" s="77"/>
      <c r="QD855" s="77"/>
      <c r="QE855" s="77"/>
      <c r="QF855" s="77"/>
      <c r="QG855" s="77"/>
      <c r="QH855" s="77"/>
      <c r="QI855" s="77"/>
      <c r="QJ855" s="77"/>
      <c r="QK855" s="77"/>
      <c r="QL855" s="77"/>
      <c r="QM855" s="77"/>
      <c r="QN855" s="77"/>
      <c r="QO855" s="77"/>
      <c r="QP855" s="77"/>
      <c r="QQ855" s="77"/>
      <c r="QR855" s="77"/>
      <c r="QS855" s="77"/>
      <c r="QT855" s="77"/>
      <c r="QU855" s="77"/>
      <c r="QV855" s="77"/>
      <c r="QW855" s="77"/>
      <c r="QX855" s="77"/>
      <c r="QY855" s="77"/>
      <c r="QZ855" s="77"/>
      <c r="RA855" s="77"/>
      <c r="RB855" s="77"/>
      <c r="RC855" s="77"/>
      <c r="RD855" s="77"/>
      <c r="RE855" s="77"/>
      <c r="RF855" s="77"/>
      <c r="RG855" s="77"/>
      <c r="RH855" s="77"/>
      <c r="RI855" s="77"/>
      <c r="RJ855" s="77"/>
      <c r="RK855" s="77"/>
      <c r="RL855" s="77"/>
      <c r="RM855" s="77"/>
      <c r="RN855" s="77"/>
      <c r="RO855" s="77"/>
      <c r="RP855" s="77"/>
      <c r="RQ855" s="77"/>
      <c r="RR855" s="77"/>
      <c r="RS855" s="77"/>
      <c r="RT855" s="77"/>
      <c r="RU855" s="77"/>
      <c r="RV855" s="77"/>
      <c r="RW855" s="77"/>
      <c r="RX855" s="77"/>
      <c r="RY855" s="77"/>
      <c r="RZ855" s="77"/>
      <c r="SA855" s="77"/>
      <c r="SB855" s="77"/>
      <c r="SC855" s="77"/>
      <c r="SD855" s="77"/>
      <c r="SE855" s="77"/>
      <c r="SF855" s="77"/>
      <c r="SG855" s="77"/>
      <c r="SH855" s="77"/>
      <c r="SI855" s="77"/>
      <c r="SJ855" s="77"/>
      <c r="SK855" s="77"/>
      <c r="SL855" s="77"/>
      <c r="SM855" s="77"/>
      <c r="SN855" s="77"/>
      <c r="SO855" s="77"/>
      <c r="SP855" s="77"/>
      <c r="SQ855" s="77"/>
      <c r="SR855" s="77"/>
      <c r="SS855" s="77"/>
      <c r="ST855" s="77"/>
      <c r="SU855" s="77"/>
      <c r="SV855" s="77"/>
      <c r="SW855" s="77"/>
      <c r="SX855" s="77"/>
      <c r="SY855" s="77"/>
      <c r="SZ855" s="77"/>
      <c r="TA855" s="77"/>
      <c r="TB855" s="77"/>
      <c r="TC855" s="77"/>
      <c r="TD855" s="77"/>
      <c r="TE855" s="77"/>
      <c r="TF855" s="77"/>
      <c r="TG855" s="77"/>
      <c r="TH855" s="77"/>
      <c r="TI855" s="77"/>
      <c r="TJ855" s="77"/>
      <c r="TK855" s="77"/>
      <c r="TL855" s="77"/>
      <c r="TM855" s="77"/>
      <c r="TN855" s="77"/>
      <c r="TO855" s="77"/>
      <c r="TP855" s="77"/>
      <c r="TQ855" s="77"/>
      <c r="TR855" s="77"/>
      <c r="TS855" s="77"/>
      <c r="TT855" s="77"/>
      <c r="TU855" s="77"/>
      <c r="TV855" s="77"/>
      <c r="TW855" s="77"/>
      <c r="TX855" s="77"/>
      <c r="TY855" s="77"/>
      <c r="TZ855" s="77"/>
      <c r="UA855" s="77"/>
      <c r="UB855" s="77"/>
      <c r="UC855" s="77"/>
      <c r="UD855" s="77"/>
      <c r="UE855" s="77"/>
      <c r="UF855" s="77"/>
      <c r="UG855" s="77"/>
      <c r="UH855" s="77"/>
      <c r="UI855" s="77"/>
      <c r="UJ855" s="77"/>
      <c r="UK855" s="77"/>
      <c r="UL855" s="77"/>
      <c r="UM855" s="77"/>
      <c r="UN855" s="77"/>
      <c r="UO855" s="77"/>
      <c r="UP855" s="77"/>
      <c r="UQ855" s="77"/>
      <c r="UR855" s="77"/>
      <c r="US855" s="77"/>
      <c r="UT855" s="77"/>
      <c r="UU855" s="77"/>
      <c r="UV855" s="77"/>
      <c r="UW855" s="77"/>
      <c r="UX855" s="77"/>
      <c r="UY855" s="77"/>
      <c r="UZ855" s="77"/>
      <c r="VA855" s="77"/>
      <c r="VB855" s="77"/>
      <c r="VC855" s="77"/>
      <c r="VD855" s="77"/>
      <c r="VE855" s="77"/>
      <c r="VF855" s="77"/>
      <c r="VG855" s="77"/>
      <c r="VH855" s="77"/>
      <c r="VI855" s="77"/>
      <c r="VJ855" s="77"/>
      <c r="VK855" s="77"/>
      <c r="VL855" s="77"/>
      <c r="VM855" s="77"/>
      <c r="VN855" s="77"/>
      <c r="VO855" s="77"/>
      <c r="VP855" s="77"/>
      <c r="VQ855" s="77"/>
      <c r="VR855" s="77"/>
      <c r="VS855" s="77"/>
      <c r="VT855" s="77"/>
      <c r="VU855" s="77"/>
      <c r="VV855" s="77"/>
      <c r="VW855" s="77"/>
      <c r="VX855" s="77"/>
      <c r="VY855" s="77"/>
      <c r="VZ855" s="77"/>
      <c r="WA855" s="77"/>
      <c r="WB855" s="77"/>
      <c r="WC855" s="77"/>
      <c r="WD855" s="77"/>
      <c r="WE855" s="77"/>
      <c r="WF855" s="77"/>
      <c r="WG855" s="77"/>
      <c r="WH855" s="77"/>
      <c r="WI855" s="77"/>
      <c r="WJ855" s="77"/>
      <c r="WK855" s="77"/>
      <c r="WL855" s="77"/>
      <c r="WM855" s="77"/>
      <c r="WN855" s="77"/>
      <c r="WO855" s="77"/>
      <c r="WP855" s="77"/>
      <c r="WQ855" s="77"/>
      <c r="WR855" s="77"/>
      <c r="WS855" s="77"/>
      <c r="WT855" s="77"/>
      <c r="WU855" s="77"/>
      <c r="WV855" s="77"/>
      <c r="WW855" s="77"/>
      <c r="WX855" s="77"/>
      <c r="WY855" s="77"/>
      <c r="WZ855" s="77"/>
      <c r="XA855" s="77"/>
      <c r="XB855" s="77"/>
      <c r="XC855" s="77"/>
      <c r="XD855" s="77"/>
      <c r="XE855" s="77"/>
      <c r="XF855" s="77"/>
      <c r="XG855" s="77"/>
      <c r="XH855" s="77"/>
      <c r="XI855" s="77"/>
      <c r="XJ855" s="77"/>
      <c r="XK855" s="77"/>
      <c r="XL855" s="77"/>
      <c r="XM855" s="77"/>
      <c r="XN855" s="77"/>
      <c r="XO855" s="77"/>
      <c r="XP855" s="77"/>
      <c r="XQ855" s="77"/>
      <c r="XR855" s="77"/>
      <c r="XS855" s="77"/>
      <c r="XT855" s="77"/>
      <c r="XU855" s="77"/>
      <c r="XV855" s="77"/>
      <c r="XW855" s="77"/>
      <c r="XX855" s="77"/>
      <c r="XY855" s="77"/>
      <c r="XZ855" s="77"/>
      <c r="YA855" s="77"/>
      <c r="YB855" s="77"/>
      <c r="YC855" s="77"/>
      <c r="YD855" s="77"/>
      <c r="YE855" s="77"/>
      <c r="YF855" s="77"/>
      <c r="YG855" s="77"/>
      <c r="YH855" s="77"/>
      <c r="YI855" s="77"/>
      <c r="YJ855" s="77"/>
      <c r="YK855" s="77"/>
      <c r="YL855" s="77"/>
      <c r="YM855" s="77"/>
      <c r="YN855" s="77"/>
      <c r="YO855" s="77"/>
      <c r="YP855" s="77"/>
      <c r="YQ855" s="77"/>
      <c r="YR855" s="77"/>
      <c r="YS855" s="77"/>
      <c r="YT855" s="77"/>
      <c r="YU855" s="77"/>
      <c r="YV855" s="77"/>
      <c r="YW855" s="77"/>
      <c r="YX855" s="77"/>
      <c r="YY855" s="77"/>
      <c r="YZ855" s="77"/>
      <c r="ZA855" s="77"/>
      <c r="ZB855" s="77"/>
      <c r="ZC855" s="77"/>
      <c r="ZD855" s="77"/>
      <c r="ZE855" s="77"/>
      <c r="ZF855" s="77"/>
      <c r="ZG855" s="77"/>
      <c r="ZH855" s="77"/>
      <c r="ZI855" s="77"/>
      <c r="ZJ855" s="77"/>
      <c r="ZK855" s="77"/>
      <c r="ZL855" s="77"/>
      <c r="ZM855" s="77"/>
      <c r="ZN855" s="77"/>
      <c r="ZO855" s="77"/>
      <c r="ZP855" s="77"/>
      <c r="ZQ855" s="77"/>
      <c r="ZR855" s="77"/>
      <c r="ZS855" s="77"/>
      <c r="ZT855" s="77"/>
      <c r="ZU855" s="77"/>
      <c r="ZV855" s="77"/>
      <c r="ZW855" s="77"/>
      <c r="ZX855" s="77"/>
      <c r="ZY855" s="77"/>
      <c r="ZZ855" s="77"/>
      <c r="AAA855" s="77"/>
      <c r="AAB855" s="77"/>
      <c r="AAC855" s="77"/>
      <c r="AAD855" s="77"/>
      <c r="AAE855" s="77"/>
      <c r="AAF855" s="77"/>
      <c r="AAG855" s="77"/>
      <c r="AAH855" s="77"/>
      <c r="AAI855" s="77"/>
      <c r="AAJ855" s="77"/>
      <c r="AAK855" s="77"/>
      <c r="AAL855" s="77"/>
      <c r="AAM855" s="77"/>
      <c r="AAN855" s="77"/>
      <c r="AAO855" s="77"/>
      <c r="AAP855" s="77"/>
      <c r="AAQ855" s="77"/>
      <c r="AAR855" s="77"/>
      <c r="AAS855" s="77"/>
      <c r="AAT855" s="77"/>
      <c r="AAU855" s="77"/>
      <c r="AAV855" s="77"/>
      <c r="AAW855" s="77"/>
      <c r="AAX855" s="77"/>
      <c r="AAY855" s="77"/>
      <c r="AAZ855" s="77"/>
      <c r="ABA855" s="77"/>
      <c r="ABB855" s="77"/>
      <c r="ABC855" s="77"/>
      <c r="ABD855" s="77"/>
      <c r="ABE855" s="77"/>
      <c r="ABF855" s="77"/>
      <c r="ABG855" s="77"/>
      <c r="ABH855" s="77"/>
      <c r="ABI855" s="77"/>
      <c r="ABJ855" s="77"/>
      <c r="ABK855" s="77"/>
      <c r="ABL855" s="77"/>
      <c r="ABM855" s="77"/>
      <c r="ABN855" s="77"/>
      <c r="ABO855" s="77"/>
      <c r="ABP855" s="77"/>
      <c r="ABQ855" s="77"/>
      <c r="ABR855" s="77"/>
      <c r="ABS855" s="77"/>
      <c r="ABT855" s="77"/>
      <c r="ABU855" s="77"/>
      <c r="ABV855" s="77"/>
      <c r="ABW855" s="77"/>
      <c r="ABX855" s="77"/>
      <c r="ABY855" s="77"/>
      <c r="ABZ855" s="77"/>
      <c r="ACA855" s="77"/>
      <c r="ACB855" s="77"/>
      <c r="ACC855" s="77"/>
      <c r="ACD855" s="77"/>
      <c r="ACE855" s="77"/>
      <c r="ACF855" s="77"/>
      <c r="ACG855" s="77"/>
      <c r="ACH855" s="77"/>
      <c r="ACI855" s="77"/>
      <c r="ACJ855" s="77"/>
      <c r="ACK855" s="77"/>
      <c r="ACL855" s="77"/>
      <c r="ACM855" s="77"/>
      <c r="ACN855" s="77"/>
      <c r="ACO855" s="77"/>
      <c r="ACP855" s="77"/>
      <c r="ACQ855" s="77"/>
      <c r="ACR855" s="77"/>
      <c r="ACS855" s="77"/>
      <c r="ACT855" s="77"/>
      <c r="ACU855" s="77"/>
      <c r="ACV855" s="77"/>
      <c r="ACW855" s="77"/>
      <c r="ACX855" s="77"/>
      <c r="ACY855" s="77"/>
      <c r="ACZ855" s="77"/>
      <c r="ADA855" s="77"/>
      <c r="ADB855" s="77"/>
      <c r="ADC855" s="77"/>
      <c r="ADD855" s="77"/>
      <c r="ADE855" s="77"/>
      <c r="ADF855" s="77"/>
      <c r="ADG855" s="77"/>
      <c r="ADH855" s="77"/>
      <c r="ADI855" s="77"/>
      <c r="ADJ855" s="77"/>
      <c r="ADK855" s="77"/>
      <c r="ADL855" s="77"/>
      <c r="ADM855" s="77"/>
      <c r="ADN855" s="77"/>
      <c r="ADO855" s="77"/>
      <c r="ADP855" s="77"/>
      <c r="ADQ855" s="77"/>
      <c r="ADR855" s="77"/>
      <c r="ADS855" s="77"/>
      <c r="ADT855" s="77"/>
      <c r="ADU855" s="77"/>
      <c r="ADV855" s="77"/>
      <c r="ADW855" s="77"/>
      <c r="ADX855" s="77"/>
      <c r="ADY855" s="77"/>
      <c r="ADZ855" s="77"/>
      <c r="AEA855" s="77"/>
      <c r="AEB855" s="77"/>
      <c r="AEC855" s="77"/>
      <c r="AED855" s="77"/>
      <c r="AEE855" s="77"/>
      <c r="AEF855" s="77"/>
      <c r="AEG855" s="77"/>
      <c r="AEH855" s="77"/>
      <c r="AEI855" s="77"/>
      <c r="AEJ855" s="77"/>
      <c r="AEK855" s="77"/>
      <c r="AEL855" s="77"/>
      <c r="AEM855" s="77"/>
      <c r="AEN855" s="77"/>
      <c r="AEO855" s="77"/>
      <c r="AEP855" s="77"/>
      <c r="AEQ855" s="77"/>
      <c r="AER855" s="77"/>
      <c r="AES855" s="77"/>
      <c r="AET855" s="77"/>
      <c r="AEU855" s="77"/>
      <c r="AEV855" s="77"/>
      <c r="AEW855" s="77"/>
      <c r="AEX855" s="77"/>
      <c r="AEY855" s="77"/>
      <c r="AEZ855" s="77"/>
      <c r="AFA855" s="77"/>
      <c r="AFB855" s="77"/>
      <c r="AFC855" s="77"/>
      <c r="AFD855" s="77"/>
      <c r="AFE855" s="77"/>
      <c r="AFF855" s="77"/>
      <c r="AFG855" s="77"/>
      <c r="AFH855" s="77"/>
      <c r="AFI855" s="77"/>
      <c r="AFJ855" s="77"/>
      <c r="AFK855" s="77"/>
      <c r="AFL855" s="77"/>
      <c r="AFM855" s="77"/>
      <c r="AFN855" s="77"/>
      <c r="AFO855" s="77"/>
      <c r="AFP855" s="77"/>
      <c r="AFQ855" s="77"/>
      <c r="AFR855" s="77"/>
      <c r="AFS855" s="77"/>
      <c r="AFT855" s="77"/>
      <c r="AFU855" s="77"/>
      <c r="AFV855" s="77"/>
      <c r="AFW855" s="77"/>
      <c r="AFX855" s="77"/>
      <c r="AFY855" s="77"/>
      <c r="AFZ855" s="77"/>
      <c r="AGA855" s="77"/>
      <c r="AGB855" s="77"/>
      <c r="AGC855" s="77"/>
      <c r="AGD855" s="77"/>
      <c r="AGE855" s="77"/>
      <c r="AGF855" s="77"/>
      <c r="AGG855" s="77"/>
      <c r="AGH855" s="77"/>
      <c r="AGI855" s="77"/>
      <c r="AGJ855" s="77"/>
      <c r="AGK855" s="77"/>
      <c r="AGL855" s="77"/>
      <c r="AGM855" s="77"/>
      <c r="AGN855" s="77"/>
      <c r="AGO855" s="77"/>
      <c r="AGP855" s="77"/>
      <c r="AGQ855" s="77"/>
      <c r="AGR855" s="77"/>
      <c r="AGS855" s="77"/>
      <c r="AGT855" s="77"/>
      <c r="AGU855" s="77"/>
      <c r="AGV855" s="77"/>
      <c r="AGW855" s="77"/>
      <c r="AGX855" s="77"/>
      <c r="AGY855" s="77"/>
      <c r="AGZ855" s="77"/>
      <c r="AHA855" s="77"/>
      <c r="AHB855" s="77"/>
      <c r="AHC855" s="77"/>
      <c r="AHD855" s="77"/>
      <c r="AHE855" s="77"/>
      <c r="AHF855" s="77"/>
      <c r="AHG855" s="77"/>
      <c r="AHH855" s="77"/>
      <c r="AHI855" s="77"/>
      <c r="AHJ855" s="77"/>
      <c r="AHK855" s="77"/>
      <c r="AHL855" s="77"/>
      <c r="AHM855" s="77"/>
      <c r="AHN855" s="77"/>
      <c r="AHO855" s="77"/>
      <c r="AHP855" s="77"/>
      <c r="AHQ855" s="77"/>
      <c r="AHR855" s="77"/>
      <c r="AHS855" s="77"/>
      <c r="AHT855" s="77"/>
      <c r="AHU855" s="77"/>
      <c r="AHV855" s="77"/>
      <c r="AHW855" s="77"/>
      <c r="AHX855" s="77"/>
      <c r="AHY855" s="77"/>
      <c r="AHZ855" s="77"/>
      <c r="AIA855" s="77"/>
      <c r="AIB855" s="77"/>
      <c r="AIC855" s="77"/>
      <c r="AID855" s="77"/>
      <c r="AIE855" s="77"/>
      <c r="AIF855" s="77"/>
      <c r="AIG855" s="77"/>
      <c r="AIH855" s="77"/>
      <c r="AII855" s="77"/>
      <c r="AIJ855" s="77"/>
      <c r="AIK855" s="77"/>
      <c r="AIL855" s="77"/>
      <c r="AIM855" s="77"/>
      <c r="AIN855" s="77"/>
      <c r="AIO855" s="77"/>
      <c r="AIP855" s="77"/>
      <c r="AIQ855" s="77"/>
      <c r="AIR855" s="77"/>
      <c r="AIS855" s="77"/>
      <c r="AIT855" s="77"/>
      <c r="AIU855" s="77"/>
      <c r="AIV855" s="77"/>
      <c r="AIW855" s="77"/>
      <c r="AIX855" s="77"/>
      <c r="AIY855" s="77"/>
      <c r="AIZ855" s="77"/>
      <c r="AJA855" s="77"/>
      <c r="AJB855" s="77"/>
      <c r="AJC855" s="77"/>
      <c r="AJD855" s="77"/>
      <c r="AJE855" s="77"/>
      <c r="AJF855" s="77"/>
      <c r="AJG855" s="77"/>
      <c r="AJH855" s="77"/>
      <c r="AJI855" s="77"/>
      <c r="AJJ855" s="77"/>
      <c r="AJK855" s="77"/>
      <c r="AJL855" s="77"/>
      <c r="AJM855" s="77"/>
      <c r="AJN855" s="77"/>
      <c r="AJO855" s="77"/>
      <c r="AJP855" s="77"/>
      <c r="AJQ855" s="77"/>
      <c r="AJR855" s="77"/>
      <c r="AJS855" s="77"/>
      <c r="AJT855" s="77"/>
      <c r="AJU855" s="77"/>
      <c r="AJV855" s="77"/>
      <c r="AJW855" s="77"/>
      <c r="AJX855" s="77"/>
      <c r="AJY855" s="77"/>
      <c r="AJZ855" s="77"/>
      <c r="AKA855" s="77"/>
      <c r="AKB855" s="77"/>
      <c r="AKC855" s="77"/>
      <c r="AKD855" s="77"/>
      <c r="AKE855" s="77"/>
      <c r="AKF855" s="77"/>
      <c r="AKG855" s="77"/>
      <c r="AKH855" s="77"/>
      <c r="AKI855" s="77"/>
      <c r="AKJ855" s="77"/>
      <c r="AKK855" s="77"/>
      <c r="AKL855" s="77"/>
      <c r="AKM855" s="77"/>
      <c r="AKN855" s="77"/>
      <c r="AKO855" s="77"/>
      <c r="AKP855" s="77"/>
      <c r="AKQ855" s="77"/>
      <c r="AKR855" s="77"/>
      <c r="AKS855" s="77"/>
      <c r="AKT855" s="77"/>
      <c r="AKU855" s="77"/>
      <c r="AKV855" s="77"/>
      <c r="AKW855" s="77"/>
      <c r="AKX855" s="77"/>
      <c r="AKY855" s="77"/>
      <c r="AKZ855" s="77"/>
      <c r="ALA855" s="77"/>
      <c r="ALB855" s="77"/>
      <c r="ALC855" s="77"/>
      <c r="ALD855" s="77"/>
      <c r="ALE855" s="77"/>
      <c r="ALF855" s="77"/>
      <c r="ALG855" s="77"/>
      <c r="ALH855" s="77"/>
      <c r="ALI855" s="77"/>
      <c r="ALJ855" s="77"/>
      <c r="ALK855" s="77"/>
      <c r="ALL855" s="77"/>
      <c r="ALM855" s="77"/>
      <c r="ALN855" s="77"/>
      <c r="ALO855" s="77"/>
      <c r="ALP855" s="77"/>
      <c r="ALQ855" s="77"/>
      <c r="ALR855" s="77"/>
      <c r="ALS855" s="77"/>
      <c r="ALT855" s="77"/>
      <c r="ALU855" s="77"/>
      <c r="ALV855" s="77"/>
      <c r="ALW855" s="77"/>
      <c r="ALX855" s="77"/>
      <c r="ALY855" s="77"/>
      <c r="ALZ855" s="77"/>
      <c r="AMA855" s="77"/>
      <c r="AMB855" s="77"/>
      <c r="AMC855" s="77"/>
      <c r="AMD855" s="77"/>
      <c r="AME855" s="77"/>
      <c r="AMF855" s="77"/>
      <c r="AMG855" s="77"/>
      <c r="AMH855" s="77"/>
      <c r="AMI855" s="77"/>
      <c r="AMJ855" s="77"/>
    </row>
    <row r="856" customFormat="false" ht="12.85" hidden="false" customHeight="false" outlineLevel="0" collapsed="false">
      <c r="A856" s="77"/>
      <c r="B856" s="77"/>
      <c r="C856" s="77"/>
      <c r="D856" s="77"/>
      <c r="E856" s="77"/>
      <c r="F856" s="77"/>
      <c r="G856" s="77"/>
      <c r="H856" s="77"/>
      <c r="I856" s="77"/>
      <c r="J856" s="77"/>
      <c r="K856" s="77"/>
      <c r="L856" s="77"/>
      <c r="M856" s="77"/>
      <c r="N856" s="77"/>
      <c r="O856" s="77"/>
      <c r="P856" s="77"/>
      <c r="Q856" s="77"/>
      <c r="R856" s="77"/>
      <c r="S856" s="77"/>
      <c r="T856" s="77"/>
      <c r="U856" s="77"/>
      <c r="V856" s="77"/>
      <c r="W856" s="77"/>
      <c r="X856" s="77"/>
      <c r="Y856" s="77"/>
      <c r="Z856" s="77"/>
      <c r="AA856" s="77"/>
      <c r="AB856" s="77"/>
      <c r="AC856" s="77"/>
      <c r="AD856" s="77"/>
      <c r="AE856" s="77"/>
      <c r="AF856" s="77"/>
      <c r="AG856" s="77"/>
      <c r="AH856" s="77"/>
      <c r="AI856" s="77"/>
      <c r="AJ856" s="77"/>
      <c r="AK856" s="77"/>
      <c r="AL856" s="77"/>
      <c r="AM856" s="77"/>
      <c r="AN856" s="77"/>
      <c r="AO856" s="77"/>
      <c r="AP856" s="77"/>
      <c r="AQ856" s="77"/>
      <c r="AR856" s="77"/>
      <c r="AS856" s="77"/>
      <c r="AT856" s="77"/>
      <c r="AU856" s="77"/>
      <c r="AV856" s="77"/>
      <c r="AW856" s="77"/>
      <c r="AX856" s="77"/>
      <c r="AY856" s="77"/>
      <c r="AZ856" s="77"/>
      <c r="BA856" s="77"/>
      <c r="BB856" s="77"/>
      <c r="BC856" s="77"/>
      <c r="BD856" s="77"/>
      <c r="BE856" s="77"/>
      <c r="BF856" s="77"/>
      <c r="BG856" s="77"/>
      <c r="BH856" s="77"/>
      <c r="BI856" s="77"/>
      <c r="BJ856" s="77"/>
      <c r="BK856" s="77"/>
      <c r="BL856" s="77"/>
      <c r="BM856" s="77"/>
      <c r="BN856" s="77"/>
      <c r="BO856" s="77"/>
      <c r="BP856" s="77"/>
      <c r="BQ856" s="77"/>
      <c r="BR856" s="77"/>
      <c r="BS856" s="77"/>
      <c r="BT856" s="77"/>
      <c r="BU856" s="77"/>
      <c r="BV856" s="77"/>
      <c r="BW856" s="77"/>
      <c r="BX856" s="77"/>
      <c r="BY856" s="77"/>
      <c r="BZ856" s="77"/>
      <c r="CA856" s="77"/>
      <c r="CB856" s="77"/>
      <c r="CC856" s="77"/>
      <c r="CD856" s="77"/>
      <c r="CE856" s="77"/>
      <c r="CF856" s="77"/>
      <c r="CG856" s="77"/>
      <c r="CH856" s="77"/>
      <c r="CI856" s="77"/>
      <c r="CJ856" s="77"/>
      <c r="CK856" s="77"/>
      <c r="CL856" s="77"/>
      <c r="CM856" s="77"/>
      <c r="CN856" s="77"/>
      <c r="CO856" s="77"/>
      <c r="CP856" s="77"/>
      <c r="CQ856" s="77"/>
      <c r="CR856" s="77"/>
      <c r="CS856" s="77"/>
      <c r="CT856" s="77"/>
      <c r="CU856" s="77"/>
      <c r="CV856" s="77"/>
      <c r="CW856" s="77"/>
      <c r="CX856" s="77"/>
      <c r="CY856" s="77"/>
      <c r="CZ856" s="77"/>
      <c r="DA856" s="77"/>
      <c r="DB856" s="77"/>
      <c r="DC856" s="77"/>
      <c r="DD856" s="77"/>
      <c r="DE856" s="77"/>
      <c r="DF856" s="77"/>
      <c r="DG856" s="77"/>
      <c r="DH856" s="77"/>
      <c r="DI856" s="77"/>
      <c r="DJ856" s="77"/>
      <c r="DK856" s="77"/>
      <c r="DL856" s="77"/>
      <c r="DM856" s="77"/>
      <c r="DN856" s="77"/>
      <c r="DO856" s="77"/>
      <c r="DP856" s="77"/>
      <c r="DQ856" s="77"/>
      <c r="DR856" s="77"/>
      <c r="DS856" s="77"/>
      <c r="DT856" s="77"/>
      <c r="DU856" s="77"/>
      <c r="DV856" s="77"/>
      <c r="DW856" s="77"/>
      <c r="DX856" s="77"/>
      <c r="DY856" s="77"/>
      <c r="DZ856" s="77"/>
      <c r="EA856" s="77"/>
      <c r="EB856" s="77"/>
      <c r="EC856" s="77"/>
      <c r="ED856" s="77"/>
      <c r="EE856" s="77"/>
      <c r="EF856" s="77"/>
      <c r="EG856" s="77"/>
      <c r="EH856" s="77"/>
      <c r="EI856" s="77"/>
      <c r="EJ856" s="77"/>
      <c r="EK856" s="77"/>
      <c r="EL856" s="77"/>
      <c r="EM856" s="77"/>
      <c r="EN856" s="77"/>
      <c r="EO856" s="77"/>
      <c r="EP856" s="77"/>
      <c r="EQ856" s="77"/>
      <c r="ER856" s="77"/>
      <c r="ES856" s="77"/>
      <c r="ET856" s="77"/>
      <c r="EU856" s="77"/>
      <c r="EV856" s="77"/>
      <c r="EW856" s="77"/>
      <c r="EX856" s="77"/>
      <c r="EY856" s="77"/>
      <c r="EZ856" s="77"/>
      <c r="FA856" s="77"/>
      <c r="FB856" s="77"/>
      <c r="FC856" s="77"/>
      <c r="FD856" s="77"/>
      <c r="FE856" s="77"/>
      <c r="FF856" s="77"/>
      <c r="FG856" s="77"/>
      <c r="FH856" s="77"/>
      <c r="FI856" s="77"/>
      <c r="FJ856" s="77"/>
      <c r="FK856" s="77"/>
      <c r="FL856" s="77"/>
      <c r="FM856" s="77"/>
      <c r="FN856" s="77"/>
      <c r="FO856" s="77"/>
      <c r="FP856" s="77"/>
      <c r="FQ856" s="77"/>
      <c r="FR856" s="77"/>
      <c r="FS856" s="77"/>
      <c r="FT856" s="77"/>
      <c r="FU856" s="77"/>
      <c r="FV856" s="77"/>
      <c r="FW856" s="77"/>
      <c r="FX856" s="77"/>
      <c r="FY856" s="77"/>
      <c r="FZ856" s="77"/>
      <c r="GA856" s="77"/>
      <c r="GB856" s="77"/>
      <c r="GC856" s="77"/>
      <c r="GD856" s="77"/>
      <c r="GE856" s="77"/>
      <c r="GF856" s="77"/>
      <c r="GG856" s="77"/>
      <c r="GH856" s="77"/>
      <c r="GI856" s="77"/>
      <c r="GJ856" s="77"/>
      <c r="GK856" s="77"/>
      <c r="GL856" s="77"/>
      <c r="GM856" s="77"/>
      <c r="GN856" s="77"/>
      <c r="GO856" s="77"/>
      <c r="GP856" s="77"/>
      <c r="GQ856" s="77"/>
      <c r="GR856" s="77"/>
      <c r="GS856" s="77"/>
      <c r="GT856" s="77"/>
      <c r="GU856" s="77"/>
      <c r="GV856" s="77"/>
      <c r="GW856" s="77"/>
      <c r="GX856" s="77"/>
      <c r="GY856" s="77"/>
      <c r="GZ856" s="77"/>
      <c r="HA856" s="77"/>
      <c r="HB856" s="77"/>
      <c r="HC856" s="77"/>
      <c r="HD856" s="77"/>
      <c r="HE856" s="77"/>
      <c r="HF856" s="77"/>
      <c r="HG856" s="77"/>
      <c r="HH856" s="77"/>
      <c r="HI856" s="77"/>
      <c r="HJ856" s="77"/>
      <c r="HK856" s="77"/>
      <c r="HL856" s="77"/>
      <c r="HM856" s="77"/>
      <c r="HN856" s="77"/>
      <c r="HO856" s="77"/>
      <c r="HP856" s="77"/>
      <c r="HQ856" s="77"/>
      <c r="HR856" s="77"/>
      <c r="HS856" s="77"/>
      <c r="HT856" s="77"/>
      <c r="HU856" s="77"/>
      <c r="HV856" s="77"/>
      <c r="HW856" s="77"/>
      <c r="HX856" s="77"/>
      <c r="HY856" s="77"/>
      <c r="HZ856" s="77"/>
      <c r="IA856" s="77"/>
      <c r="IB856" s="77"/>
      <c r="IC856" s="77"/>
      <c r="ID856" s="77"/>
      <c r="IE856" s="77"/>
      <c r="IF856" s="77"/>
      <c r="IG856" s="77"/>
      <c r="IH856" s="77"/>
      <c r="II856" s="77"/>
      <c r="IJ856" s="77"/>
      <c r="IK856" s="77"/>
      <c r="IL856" s="77"/>
      <c r="IM856" s="77"/>
      <c r="IN856" s="77"/>
      <c r="IO856" s="77"/>
      <c r="IP856" s="77"/>
      <c r="IQ856" s="77"/>
      <c r="IR856" s="77"/>
      <c r="IS856" s="77"/>
      <c r="IT856" s="77"/>
      <c r="IU856" s="77"/>
      <c r="IV856" s="77"/>
      <c r="IW856" s="77"/>
      <c r="IX856" s="77"/>
      <c r="IY856" s="77"/>
      <c r="IZ856" s="77"/>
      <c r="JA856" s="77"/>
      <c r="JB856" s="77"/>
      <c r="JC856" s="77"/>
      <c r="JD856" s="77"/>
      <c r="JE856" s="77"/>
      <c r="JF856" s="77"/>
      <c r="JG856" s="77"/>
      <c r="JH856" s="77"/>
      <c r="JI856" s="77"/>
      <c r="JJ856" s="77"/>
      <c r="JK856" s="77"/>
      <c r="JL856" s="77"/>
      <c r="JM856" s="77"/>
      <c r="JN856" s="77"/>
      <c r="JO856" s="77"/>
      <c r="JP856" s="77"/>
      <c r="JQ856" s="77"/>
      <c r="JR856" s="77"/>
      <c r="JS856" s="77"/>
      <c r="JT856" s="77"/>
      <c r="JU856" s="77"/>
      <c r="JV856" s="77"/>
      <c r="JW856" s="77"/>
      <c r="JX856" s="77"/>
      <c r="JY856" s="77"/>
      <c r="JZ856" s="77"/>
      <c r="KA856" s="77"/>
      <c r="KB856" s="77"/>
      <c r="KC856" s="77"/>
      <c r="KD856" s="77"/>
      <c r="KE856" s="77"/>
      <c r="KF856" s="77"/>
      <c r="KG856" s="77"/>
      <c r="KH856" s="77"/>
      <c r="KI856" s="77"/>
      <c r="KJ856" s="77"/>
      <c r="KK856" s="77"/>
      <c r="KL856" s="77"/>
      <c r="KM856" s="77"/>
      <c r="KN856" s="77"/>
      <c r="KO856" s="77"/>
      <c r="KP856" s="77"/>
      <c r="KQ856" s="77"/>
      <c r="KR856" s="77"/>
      <c r="KS856" s="77"/>
      <c r="KT856" s="77"/>
      <c r="KU856" s="77"/>
      <c r="KV856" s="77"/>
      <c r="KW856" s="77"/>
      <c r="KX856" s="77"/>
      <c r="KY856" s="77"/>
      <c r="KZ856" s="77"/>
      <c r="LA856" s="77"/>
      <c r="LB856" s="77"/>
      <c r="LC856" s="77"/>
      <c r="LD856" s="77"/>
      <c r="LE856" s="77"/>
      <c r="LF856" s="77"/>
      <c r="LG856" s="77"/>
      <c r="LH856" s="77"/>
      <c r="LI856" s="77"/>
      <c r="LJ856" s="77"/>
      <c r="LK856" s="77"/>
      <c r="LL856" s="77"/>
      <c r="LM856" s="77"/>
      <c r="LN856" s="77"/>
      <c r="LO856" s="77"/>
      <c r="LP856" s="77"/>
      <c r="LQ856" s="77"/>
      <c r="LR856" s="77"/>
      <c r="LS856" s="77"/>
      <c r="LT856" s="77"/>
      <c r="LU856" s="77"/>
      <c r="LV856" s="77"/>
      <c r="LW856" s="77"/>
      <c r="LX856" s="77"/>
      <c r="LY856" s="77"/>
      <c r="LZ856" s="77"/>
      <c r="MA856" s="77"/>
      <c r="MB856" s="77"/>
      <c r="MC856" s="77"/>
      <c r="MD856" s="77"/>
      <c r="ME856" s="77"/>
      <c r="MF856" s="77"/>
      <c r="MG856" s="77"/>
      <c r="MH856" s="77"/>
      <c r="MI856" s="77"/>
      <c r="MJ856" s="77"/>
      <c r="MK856" s="77"/>
      <c r="ML856" s="77"/>
      <c r="MM856" s="77"/>
      <c r="MN856" s="77"/>
      <c r="MO856" s="77"/>
      <c r="MP856" s="77"/>
      <c r="MQ856" s="77"/>
      <c r="MR856" s="77"/>
      <c r="MS856" s="77"/>
      <c r="MT856" s="77"/>
      <c r="MU856" s="77"/>
      <c r="MV856" s="77"/>
      <c r="MW856" s="77"/>
      <c r="MX856" s="77"/>
      <c r="MY856" s="77"/>
      <c r="MZ856" s="77"/>
      <c r="NA856" s="77"/>
      <c r="NB856" s="77"/>
      <c r="NC856" s="77"/>
      <c r="ND856" s="77"/>
      <c r="NE856" s="77"/>
      <c r="NF856" s="77"/>
      <c r="NG856" s="77"/>
      <c r="NH856" s="77"/>
      <c r="NI856" s="77"/>
      <c r="NJ856" s="77"/>
      <c r="NK856" s="77"/>
      <c r="NL856" s="77"/>
      <c r="NM856" s="77"/>
      <c r="NN856" s="77"/>
      <c r="NO856" s="77"/>
      <c r="NP856" s="77"/>
      <c r="NQ856" s="77"/>
      <c r="NR856" s="77"/>
      <c r="NS856" s="77"/>
      <c r="NT856" s="77"/>
      <c r="NU856" s="77"/>
      <c r="NV856" s="77"/>
      <c r="NW856" s="77"/>
      <c r="NX856" s="77"/>
      <c r="NY856" s="77"/>
      <c r="NZ856" s="77"/>
      <c r="OA856" s="77"/>
      <c r="OB856" s="77"/>
      <c r="OC856" s="77"/>
      <c r="OD856" s="77"/>
      <c r="OE856" s="77"/>
      <c r="OF856" s="77"/>
      <c r="OG856" s="77"/>
      <c r="OH856" s="77"/>
      <c r="OI856" s="77"/>
      <c r="OJ856" s="77"/>
      <c r="OK856" s="77"/>
      <c r="OL856" s="77"/>
      <c r="OM856" s="77"/>
      <c r="ON856" s="77"/>
      <c r="OO856" s="77"/>
      <c r="OP856" s="77"/>
      <c r="OQ856" s="77"/>
      <c r="OR856" s="77"/>
      <c r="OS856" s="77"/>
      <c r="OT856" s="77"/>
      <c r="OU856" s="77"/>
      <c r="OV856" s="77"/>
      <c r="OW856" s="77"/>
      <c r="OX856" s="77"/>
      <c r="OY856" s="77"/>
      <c r="OZ856" s="77"/>
      <c r="PA856" s="77"/>
      <c r="PB856" s="77"/>
      <c r="PC856" s="77"/>
      <c r="PD856" s="77"/>
      <c r="PE856" s="77"/>
      <c r="PF856" s="77"/>
      <c r="PG856" s="77"/>
      <c r="PH856" s="77"/>
      <c r="PI856" s="77"/>
      <c r="PJ856" s="77"/>
      <c r="PK856" s="77"/>
      <c r="PL856" s="77"/>
      <c r="PM856" s="77"/>
      <c r="PN856" s="77"/>
      <c r="PO856" s="77"/>
      <c r="PP856" s="77"/>
      <c r="PQ856" s="77"/>
      <c r="PR856" s="77"/>
      <c r="PS856" s="77"/>
      <c r="PT856" s="77"/>
      <c r="PU856" s="77"/>
      <c r="PV856" s="77"/>
      <c r="PW856" s="77"/>
      <c r="PX856" s="77"/>
      <c r="PY856" s="77"/>
      <c r="PZ856" s="77"/>
      <c r="QA856" s="77"/>
      <c r="QB856" s="77"/>
      <c r="QC856" s="77"/>
      <c r="QD856" s="77"/>
      <c r="QE856" s="77"/>
      <c r="QF856" s="77"/>
      <c r="QG856" s="77"/>
      <c r="QH856" s="77"/>
      <c r="QI856" s="77"/>
      <c r="QJ856" s="77"/>
      <c r="QK856" s="77"/>
      <c r="QL856" s="77"/>
      <c r="QM856" s="77"/>
      <c r="QN856" s="77"/>
      <c r="QO856" s="77"/>
      <c r="QP856" s="77"/>
      <c r="QQ856" s="77"/>
      <c r="QR856" s="77"/>
      <c r="QS856" s="77"/>
      <c r="QT856" s="77"/>
      <c r="QU856" s="77"/>
      <c r="QV856" s="77"/>
      <c r="QW856" s="77"/>
      <c r="QX856" s="77"/>
      <c r="QY856" s="77"/>
      <c r="QZ856" s="77"/>
      <c r="RA856" s="77"/>
      <c r="RB856" s="77"/>
      <c r="RC856" s="77"/>
      <c r="RD856" s="77"/>
      <c r="RE856" s="77"/>
      <c r="RF856" s="77"/>
      <c r="RG856" s="77"/>
      <c r="RH856" s="77"/>
      <c r="RI856" s="77"/>
      <c r="RJ856" s="77"/>
      <c r="RK856" s="77"/>
      <c r="RL856" s="77"/>
      <c r="RM856" s="77"/>
      <c r="RN856" s="77"/>
      <c r="RO856" s="77"/>
      <c r="RP856" s="77"/>
      <c r="RQ856" s="77"/>
      <c r="RR856" s="77"/>
      <c r="RS856" s="77"/>
      <c r="RT856" s="77"/>
      <c r="RU856" s="77"/>
      <c r="RV856" s="77"/>
      <c r="RW856" s="77"/>
      <c r="RX856" s="77"/>
      <c r="RY856" s="77"/>
      <c r="RZ856" s="77"/>
      <c r="SA856" s="77"/>
      <c r="SB856" s="77"/>
      <c r="SC856" s="77"/>
      <c r="SD856" s="77"/>
      <c r="SE856" s="77"/>
      <c r="SF856" s="77"/>
      <c r="SG856" s="77"/>
      <c r="SH856" s="77"/>
      <c r="SI856" s="77"/>
      <c r="SJ856" s="77"/>
      <c r="SK856" s="77"/>
      <c r="SL856" s="77"/>
      <c r="SM856" s="77"/>
      <c r="SN856" s="77"/>
      <c r="SO856" s="77"/>
      <c r="SP856" s="77"/>
      <c r="SQ856" s="77"/>
      <c r="SR856" s="77"/>
      <c r="SS856" s="77"/>
      <c r="ST856" s="77"/>
      <c r="SU856" s="77"/>
      <c r="SV856" s="77"/>
      <c r="SW856" s="77"/>
      <c r="SX856" s="77"/>
      <c r="SY856" s="77"/>
      <c r="SZ856" s="77"/>
      <c r="TA856" s="77"/>
      <c r="TB856" s="77"/>
      <c r="TC856" s="77"/>
      <c r="TD856" s="77"/>
      <c r="TE856" s="77"/>
      <c r="TF856" s="77"/>
      <c r="TG856" s="77"/>
      <c r="TH856" s="77"/>
      <c r="TI856" s="77"/>
      <c r="TJ856" s="77"/>
      <c r="TK856" s="77"/>
      <c r="TL856" s="77"/>
      <c r="TM856" s="77"/>
      <c r="TN856" s="77"/>
      <c r="TO856" s="77"/>
      <c r="TP856" s="77"/>
      <c r="TQ856" s="77"/>
      <c r="TR856" s="77"/>
      <c r="TS856" s="77"/>
      <c r="TT856" s="77"/>
      <c r="TU856" s="77"/>
      <c r="TV856" s="77"/>
      <c r="TW856" s="77"/>
      <c r="TX856" s="77"/>
      <c r="TY856" s="77"/>
      <c r="TZ856" s="77"/>
      <c r="UA856" s="77"/>
      <c r="UB856" s="77"/>
      <c r="UC856" s="77"/>
      <c r="UD856" s="77"/>
      <c r="UE856" s="77"/>
      <c r="UF856" s="77"/>
      <c r="UG856" s="77"/>
      <c r="UH856" s="77"/>
      <c r="UI856" s="77"/>
      <c r="UJ856" s="77"/>
      <c r="UK856" s="77"/>
      <c r="UL856" s="77"/>
      <c r="UM856" s="77"/>
      <c r="UN856" s="77"/>
      <c r="UO856" s="77"/>
      <c r="UP856" s="77"/>
      <c r="UQ856" s="77"/>
      <c r="UR856" s="77"/>
      <c r="US856" s="77"/>
      <c r="UT856" s="77"/>
      <c r="UU856" s="77"/>
      <c r="UV856" s="77"/>
      <c r="UW856" s="77"/>
      <c r="UX856" s="77"/>
      <c r="UY856" s="77"/>
      <c r="UZ856" s="77"/>
      <c r="VA856" s="77"/>
      <c r="VB856" s="77"/>
      <c r="VC856" s="77"/>
      <c r="VD856" s="77"/>
      <c r="VE856" s="77"/>
      <c r="VF856" s="77"/>
      <c r="VG856" s="77"/>
      <c r="VH856" s="77"/>
      <c r="VI856" s="77"/>
      <c r="VJ856" s="77"/>
      <c r="VK856" s="77"/>
      <c r="VL856" s="77"/>
      <c r="VM856" s="77"/>
      <c r="VN856" s="77"/>
      <c r="VO856" s="77"/>
      <c r="VP856" s="77"/>
      <c r="VQ856" s="77"/>
      <c r="VR856" s="77"/>
      <c r="VS856" s="77"/>
      <c r="VT856" s="77"/>
      <c r="VU856" s="77"/>
      <c r="VV856" s="77"/>
      <c r="VW856" s="77"/>
      <c r="VX856" s="77"/>
      <c r="VY856" s="77"/>
      <c r="VZ856" s="77"/>
      <c r="WA856" s="77"/>
      <c r="WB856" s="77"/>
      <c r="WC856" s="77"/>
      <c r="WD856" s="77"/>
      <c r="WE856" s="77"/>
      <c r="WF856" s="77"/>
      <c r="WG856" s="77"/>
      <c r="WH856" s="77"/>
      <c r="WI856" s="77"/>
      <c r="WJ856" s="77"/>
      <c r="WK856" s="77"/>
      <c r="WL856" s="77"/>
      <c r="WM856" s="77"/>
      <c r="WN856" s="77"/>
      <c r="WO856" s="77"/>
      <c r="WP856" s="77"/>
      <c r="WQ856" s="77"/>
      <c r="WR856" s="77"/>
      <c r="WS856" s="77"/>
      <c r="WT856" s="77"/>
      <c r="WU856" s="77"/>
      <c r="WV856" s="77"/>
      <c r="WW856" s="77"/>
      <c r="WX856" s="77"/>
      <c r="WY856" s="77"/>
      <c r="WZ856" s="77"/>
      <c r="XA856" s="77"/>
      <c r="XB856" s="77"/>
      <c r="XC856" s="77"/>
      <c r="XD856" s="77"/>
      <c r="XE856" s="77"/>
      <c r="XF856" s="77"/>
      <c r="XG856" s="77"/>
      <c r="XH856" s="77"/>
      <c r="XI856" s="77"/>
      <c r="XJ856" s="77"/>
      <c r="XK856" s="77"/>
      <c r="XL856" s="77"/>
      <c r="XM856" s="77"/>
      <c r="XN856" s="77"/>
      <c r="XO856" s="77"/>
      <c r="XP856" s="77"/>
      <c r="XQ856" s="77"/>
      <c r="XR856" s="77"/>
      <c r="XS856" s="77"/>
      <c r="XT856" s="77"/>
      <c r="XU856" s="77"/>
      <c r="XV856" s="77"/>
      <c r="XW856" s="77"/>
      <c r="XX856" s="77"/>
      <c r="XY856" s="77"/>
      <c r="XZ856" s="77"/>
      <c r="YA856" s="77"/>
      <c r="YB856" s="77"/>
      <c r="YC856" s="77"/>
      <c r="YD856" s="77"/>
      <c r="YE856" s="77"/>
      <c r="YF856" s="77"/>
      <c r="YG856" s="77"/>
      <c r="YH856" s="77"/>
      <c r="YI856" s="77"/>
      <c r="YJ856" s="77"/>
      <c r="YK856" s="77"/>
      <c r="YL856" s="77"/>
      <c r="YM856" s="77"/>
      <c r="YN856" s="77"/>
      <c r="YO856" s="77"/>
      <c r="YP856" s="77"/>
      <c r="YQ856" s="77"/>
      <c r="YR856" s="77"/>
      <c r="YS856" s="77"/>
      <c r="YT856" s="77"/>
      <c r="YU856" s="77"/>
      <c r="YV856" s="77"/>
      <c r="YW856" s="77"/>
      <c r="YX856" s="77"/>
      <c r="YY856" s="77"/>
      <c r="YZ856" s="77"/>
      <c r="ZA856" s="77"/>
      <c r="ZB856" s="77"/>
      <c r="ZC856" s="77"/>
      <c r="ZD856" s="77"/>
      <c r="ZE856" s="77"/>
      <c r="ZF856" s="77"/>
      <c r="ZG856" s="77"/>
      <c r="ZH856" s="77"/>
      <c r="ZI856" s="77"/>
      <c r="ZJ856" s="77"/>
      <c r="ZK856" s="77"/>
      <c r="ZL856" s="77"/>
      <c r="ZM856" s="77"/>
      <c r="ZN856" s="77"/>
      <c r="ZO856" s="77"/>
      <c r="ZP856" s="77"/>
      <c r="ZQ856" s="77"/>
      <c r="ZR856" s="77"/>
      <c r="ZS856" s="77"/>
      <c r="ZT856" s="77"/>
      <c r="ZU856" s="77"/>
      <c r="ZV856" s="77"/>
      <c r="ZW856" s="77"/>
      <c r="ZX856" s="77"/>
      <c r="ZY856" s="77"/>
      <c r="ZZ856" s="77"/>
      <c r="AAA856" s="77"/>
      <c r="AAB856" s="77"/>
      <c r="AAC856" s="77"/>
      <c r="AAD856" s="77"/>
      <c r="AAE856" s="77"/>
      <c r="AAF856" s="77"/>
      <c r="AAG856" s="77"/>
      <c r="AAH856" s="77"/>
      <c r="AAI856" s="77"/>
      <c r="AAJ856" s="77"/>
      <c r="AAK856" s="77"/>
      <c r="AAL856" s="77"/>
      <c r="AAM856" s="77"/>
      <c r="AAN856" s="77"/>
      <c r="AAO856" s="77"/>
      <c r="AAP856" s="77"/>
      <c r="AAQ856" s="77"/>
      <c r="AAR856" s="77"/>
      <c r="AAS856" s="77"/>
      <c r="AAT856" s="77"/>
      <c r="AAU856" s="77"/>
      <c r="AAV856" s="77"/>
      <c r="AAW856" s="77"/>
      <c r="AAX856" s="77"/>
      <c r="AAY856" s="77"/>
      <c r="AAZ856" s="77"/>
      <c r="ABA856" s="77"/>
      <c r="ABB856" s="77"/>
      <c r="ABC856" s="77"/>
      <c r="ABD856" s="77"/>
      <c r="ABE856" s="77"/>
      <c r="ABF856" s="77"/>
      <c r="ABG856" s="77"/>
      <c r="ABH856" s="77"/>
      <c r="ABI856" s="77"/>
      <c r="ABJ856" s="77"/>
      <c r="ABK856" s="77"/>
      <c r="ABL856" s="77"/>
      <c r="ABM856" s="77"/>
      <c r="ABN856" s="77"/>
      <c r="ABO856" s="77"/>
      <c r="ABP856" s="77"/>
      <c r="ABQ856" s="77"/>
      <c r="ABR856" s="77"/>
      <c r="ABS856" s="77"/>
      <c r="ABT856" s="77"/>
      <c r="ABU856" s="77"/>
      <c r="ABV856" s="77"/>
      <c r="ABW856" s="77"/>
      <c r="ABX856" s="77"/>
      <c r="ABY856" s="77"/>
      <c r="ABZ856" s="77"/>
      <c r="ACA856" s="77"/>
      <c r="ACB856" s="77"/>
      <c r="ACC856" s="77"/>
      <c r="ACD856" s="77"/>
      <c r="ACE856" s="77"/>
      <c r="ACF856" s="77"/>
      <c r="ACG856" s="77"/>
      <c r="ACH856" s="77"/>
      <c r="ACI856" s="77"/>
      <c r="ACJ856" s="77"/>
      <c r="ACK856" s="77"/>
      <c r="ACL856" s="77"/>
      <c r="ACM856" s="77"/>
      <c r="ACN856" s="77"/>
      <c r="ACO856" s="77"/>
      <c r="ACP856" s="77"/>
      <c r="ACQ856" s="77"/>
      <c r="ACR856" s="77"/>
      <c r="ACS856" s="77"/>
      <c r="ACT856" s="77"/>
      <c r="ACU856" s="77"/>
      <c r="ACV856" s="77"/>
      <c r="ACW856" s="77"/>
      <c r="ACX856" s="77"/>
      <c r="ACY856" s="77"/>
      <c r="ACZ856" s="77"/>
      <c r="ADA856" s="77"/>
      <c r="ADB856" s="77"/>
      <c r="ADC856" s="77"/>
      <c r="ADD856" s="77"/>
      <c r="ADE856" s="77"/>
      <c r="ADF856" s="77"/>
      <c r="ADG856" s="77"/>
      <c r="ADH856" s="77"/>
      <c r="ADI856" s="77"/>
      <c r="ADJ856" s="77"/>
      <c r="ADK856" s="77"/>
      <c r="ADL856" s="77"/>
      <c r="ADM856" s="77"/>
      <c r="ADN856" s="77"/>
      <c r="ADO856" s="77"/>
      <c r="ADP856" s="77"/>
      <c r="ADQ856" s="77"/>
      <c r="ADR856" s="77"/>
      <c r="ADS856" s="77"/>
      <c r="ADT856" s="77"/>
      <c r="ADU856" s="77"/>
      <c r="ADV856" s="77"/>
      <c r="ADW856" s="77"/>
      <c r="ADX856" s="77"/>
      <c r="ADY856" s="77"/>
      <c r="ADZ856" s="77"/>
      <c r="AEA856" s="77"/>
      <c r="AEB856" s="77"/>
      <c r="AEC856" s="77"/>
      <c r="AED856" s="77"/>
      <c r="AEE856" s="77"/>
      <c r="AEF856" s="77"/>
      <c r="AEG856" s="77"/>
      <c r="AEH856" s="77"/>
      <c r="AEI856" s="77"/>
      <c r="AEJ856" s="77"/>
      <c r="AEK856" s="77"/>
      <c r="AEL856" s="77"/>
      <c r="AEM856" s="77"/>
      <c r="AEN856" s="77"/>
      <c r="AEO856" s="77"/>
      <c r="AEP856" s="77"/>
      <c r="AEQ856" s="77"/>
      <c r="AER856" s="77"/>
      <c r="AES856" s="77"/>
      <c r="AET856" s="77"/>
      <c r="AEU856" s="77"/>
      <c r="AEV856" s="77"/>
      <c r="AEW856" s="77"/>
      <c r="AEX856" s="77"/>
      <c r="AEY856" s="77"/>
      <c r="AEZ856" s="77"/>
      <c r="AFA856" s="77"/>
      <c r="AFB856" s="77"/>
      <c r="AFC856" s="77"/>
      <c r="AFD856" s="77"/>
      <c r="AFE856" s="77"/>
      <c r="AFF856" s="77"/>
      <c r="AFG856" s="77"/>
      <c r="AFH856" s="77"/>
      <c r="AFI856" s="77"/>
      <c r="AFJ856" s="77"/>
      <c r="AFK856" s="77"/>
      <c r="AFL856" s="77"/>
      <c r="AFM856" s="77"/>
      <c r="AFN856" s="77"/>
      <c r="AFO856" s="77"/>
      <c r="AFP856" s="77"/>
      <c r="AFQ856" s="77"/>
      <c r="AFR856" s="77"/>
      <c r="AFS856" s="77"/>
      <c r="AFT856" s="77"/>
      <c r="AFU856" s="77"/>
      <c r="AFV856" s="77"/>
      <c r="AFW856" s="77"/>
      <c r="AFX856" s="77"/>
      <c r="AFY856" s="77"/>
      <c r="AFZ856" s="77"/>
      <c r="AGA856" s="77"/>
      <c r="AGB856" s="77"/>
      <c r="AGC856" s="77"/>
      <c r="AGD856" s="77"/>
      <c r="AGE856" s="77"/>
      <c r="AGF856" s="77"/>
      <c r="AGG856" s="77"/>
      <c r="AGH856" s="77"/>
      <c r="AGI856" s="77"/>
      <c r="AGJ856" s="77"/>
      <c r="AGK856" s="77"/>
      <c r="AGL856" s="77"/>
      <c r="AGM856" s="77"/>
      <c r="AGN856" s="77"/>
      <c r="AGO856" s="77"/>
      <c r="AGP856" s="77"/>
      <c r="AGQ856" s="77"/>
      <c r="AGR856" s="77"/>
      <c r="AGS856" s="77"/>
      <c r="AGT856" s="77"/>
      <c r="AGU856" s="77"/>
      <c r="AGV856" s="77"/>
      <c r="AGW856" s="77"/>
      <c r="AGX856" s="77"/>
      <c r="AGY856" s="77"/>
      <c r="AGZ856" s="77"/>
      <c r="AHA856" s="77"/>
      <c r="AHB856" s="77"/>
      <c r="AHC856" s="77"/>
      <c r="AHD856" s="77"/>
      <c r="AHE856" s="77"/>
      <c r="AHF856" s="77"/>
      <c r="AHG856" s="77"/>
      <c r="AHH856" s="77"/>
      <c r="AHI856" s="77"/>
      <c r="AHJ856" s="77"/>
      <c r="AHK856" s="77"/>
      <c r="AHL856" s="77"/>
      <c r="AHM856" s="77"/>
      <c r="AHN856" s="77"/>
      <c r="AHO856" s="77"/>
      <c r="AHP856" s="77"/>
      <c r="AHQ856" s="77"/>
      <c r="AHR856" s="77"/>
      <c r="AHS856" s="77"/>
      <c r="AHT856" s="77"/>
      <c r="AHU856" s="77"/>
      <c r="AHV856" s="77"/>
      <c r="AHW856" s="77"/>
      <c r="AHX856" s="77"/>
      <c r="AHY856" s="77"/>
      <c r="AHZ856" s="77"/>
      <c r="AIA856" s="77"/>
      <c r="AIB856" s="77"/>
      <c r="AIC856" s="77"/>
      <c r="AID856" s="77"/>
      <c r="AIE856" s="77"/>
      <c r="AIF856" s="77"/>
      <c r="AIG856" s="77"/>
      <c r="AIH856" s="77"/>
      <c r="AII856" s="77"/>
      <c r="AIJ856" s="77"/>
      <c r="AIK856" s="77"/>
      <c r="AIL856" s="77"/>
      <c r="AIM856" s="77"/>
      <c r="AIN856" s="77"/>
      <c r="AIO856" s="77"/>
      <c r="AIP856" s="77"/>
      <c r="AIQ856" s="77"/>
      <c r="AIR856" s="77"/>
      <c r="AIS856" s="77"/>
      <c r="AIT856" s="77"/>
      <c r="AIU856" s="77"/>
      <c r="AIV856" s="77"/>
      <c r="AIW856" s="77"/>
      <c r="AIX856" s="77"/>
      <c r="AIY856" s="77"/>
      <c r="AIZ856" s="77"/>
      <c r="AJA856" s="77"/>
      <c r="AJB856" s="77"/>
      <c r="AJC856" s="77"/>
      <c r="AJD856" s="77"/>
      <c r="AJE856" s="77"/>
      <c r="AJF856" s="77"/>
      <c r="AJG856" s="77"/>
      <c r="AJH856" s="77"/>
      <c r="AJI856" s="77"/>
      <c r="AJJ856" s="77"/>
      <c r="AJK856" s="77"/>
      <c r="AJL856" s="77"/>
      <c r="AJM856" s="77"/>
      <c r="AJN856" s="77"/>
      <c r="AJO856" s="77"/>
      <c r="AJP856" s="77"/>
      <c r="AJQ856" s="77"/>
      <c r="AJR856" s="77"/>
      <c r="AJS856" s="77"/>
      <c r="AJT856" s="77"/>
      <c r="AJU856" s="77"/>
      <c r="AJV856" s="77"/>
      <c r="AJW856" s="77"/>
      <c r="AJX856" s="77"/>
      <c r="AJY856" s="77"/>
      <c r="AJZ856" s="77"/>
      <c r="AKA856" s="77"/>
      <c r="AKB856" s="77"/>
      <c r="AKC856" s="77"/>
      <c r="AKD856" s="77"/>
      <c r="AKE856" s="77"/>
      <c r="AKF856" s="77"/>
      <c r="AKG856" s="77"/>
      <c r="AKH856" s="77"/>
      <c r="AKI856" s="77"/>
      <c r="AKJ856" s="77"/>
      <c r="AKK856" s="77"/>
      <c r="AKL856" s="77"/>
      <c r="AKM856" s="77"/>
      <c r="AKN856" s="77"/>
      <c r="AKO856" s="77"/>
      <c r="AKP856" s="77"/>
      <c r="AKQ856" s="77"/>
      <c r="AKR856" s="77"/>
      <c r="AKS856" s="77"/>
      <c r="AKT856" s="77"/>
      <c r="AKU856" s="77"/>
      <c r="AKV856" s="77"/>
      <c r="AKW856" s="77"/>
      <c r="AKX856" s="77"/>
      <c r="AKY856" s="77"/>
      <c r="AKZ856" s="77"/>
      <c r="ALA856" s="77"/>
      <c r="ALB856" s="77"/>
      <c r="ALC856" s="77"/>
      <c r="ALD856" s="77"/>
      <c r="ALE856" s="77"/>
      <c r="ALF856" s="77"/>
      <c r="ALG856" s="77"/>
      <c r="ALH856" s="77"/>
      <c r="ALI856" s="77"/>
      <c r="ALJ856" s="77"/>
      <c r="ALK856" s="77"/>
      <c r="ALL856" s="77"/>
      <c r="ALM856" s="77"/>
      <c r="ALN856" s="77"/>
      <c r="ALO856" s="77"/>
      <c r="ALP856" s="77"/>
      <c r="ALQ856" s="77"/>
      <c r="ALR856" s="77"/>
      <c r="ALS856" s="77"/>
      <c r="ALT856" s="77"/>
      <c r="ALU856" s="77"/>
      <c r="ALV856" s="77"/>
      <c r="ALW856" s="77"/>
      <c r="ALX856" s="77"/>
      <c r="ALY856" s="77"/>
      <c r="ALZ856" s="77"/>
      <c r="AMA856" s="77"/>
      <c r="AMB856" s="77"/>
      <c r="AMC856" s="77"/>
      <c r="AMD856" s="77"/>
      <c r="AME856" s="77"/>
      <c r="AMF856" s="77"/>
      <c r="AMG856" s="77"/>
      <c r="AMH856" s="77"/>
      <c r="AMI856" s="77"/>
      <c r="AMJ856" s="77"/>
    </row>
    <row r="857" customFormat="false" ht="12.85" hidden="false" customHeight="false" outlineLevel="0" collapsed="false">
      <c r="A857" s="77"/>
      <c r="B857" s="77"/>
      <c r="C857" s="77"/>
      <c r="D857" s="77"/>
      <c r="E857" s="77"/>
      <c r="F857" s="77"/>
      <c r="G857" s="77"/>
      <c r="H857" s="77"/>
      <c r="I857" s="77"/>
      <c r="J857" s="77"/>
      <c r="K857" s="77"/>
      <c r="L857" s="77"/>
      <c r="M857" s="77"/>
      <c r="N857" s="77"/>
      <c r="O857" s="77"/>
      <c r="P857" s="77"/>
      <c r="Q857" s="77"/>
      <c r="R857" s="77"/>
      <c r="S857" s="77"/>
      <c r="T857" s="77"/>
      <c r="U857" s="77"/>
      <c r="V857" s="77"/>
      <c r="W857" s="77"/>
      <c r="X857" s="77"/>
      <c r="Y857" s="77"/>
      <c r="Z857" s="77"/>
      <c r="AA857" s="77"/>
      <c r="AB857" s="77"/>
      <c r="AC857" s="77"/>
      <c r="AD857" s="77"/>
      <c r="AE857" s="77"/>
      <c r="AF857" s="77"/>
      <c r="AG857" s="77"/>
      <c r="AH857" s="77"/>
      <c r="AI857" s="77"/>
      <c r="AJ857" s="77"/>
      <c r="AK857" s="77"/>
      <c r="AL857" s="77"/>
      <c r="AM857" s="77"/>
      <c r="AN857" s="77"/>
      <c r="AO857" s="77"/>
      <c r="AP857" s="77"/>
      <c r="AQ857" s="77"/>
      <c r="AR857" s="77"/>
      <c r="AS857" s="77"/>
      <c r="AT857" s="77"/>
      <c r="AU857" s="77"/>
      <c r="AV857" s="77"/>
      <c r="AW857" s="77"/>
      <c r="AX857" s="77"/>
      <c r="AY857" s="77"/>
      <c r="AZ857" s="77"/>
      <c r="BA857" s="77"/>
      <c r="BB857" s="77"/>
      <c r="BC857" s="77"/>
      <c r="BD857" s="77"/>
      <c r="BE857" s="77"/>
      <c r="BF857" s="77"/>
      <c r="BG857" s="77"/>
      <c r="BH857" s="77"/>
      <c r="BI857" s="77"/>
      <c r="BJ857" s="77"/>
      <c r="BK857" s="77"/>
      <c r="BL857" s="77"/>
      <c r="BM857" s="77"/>
      <c r="BN857" s="77"/>
      <c r="BO857" s="77"/>
      <c r="BP857" s="77"/>
      <c r="BQ857" s="77"/>
      <c r="BR857" s="77"/>
      <c r="BS857" s="77"/>
      <c r="BT857" s="77"/>
      <c r="BU857" s="77"/>
      <c r="BV857" s="77"/>
      <c r="BW857" s="77"/>
      <c r="BX857" s="77"/>
      <c r="BY857" s="77"/>
      <c r="BZ857" s="77"/>
      <c r="CA857" s="77"/>
      <c r="CB857" s="77"/>
      <c r="CC857" s="77"/>
      <c r="CD857" s="77"/>
      <c r="CE857" s="77"/>
      <c r="CF857" s="77"/>
      <c r="CG857" s="77"/>
      <c r="CH857" s="77"/>
      <c r="CI857" s="77"/>
      <c r="CJ857" s="77"/>
      <c r="CK857" s="77"/>
      <c r="CL857" s="77"/>
      <c r="CM857" s="77"/>
      <c r="CN857" s="77"/>
      <c r="CO857" s="77"/>
      <c r="CP857" s="77"/>
      <c r="CQ857" s="77"/>
      <c r="CR857" s="77"/>
      <c r="CS857" s="77"/>
      <c r="CT857" s="77"/>
      <c r="CU857" s="77"/>
      <c r="CV857" s="77"/>
      <c r="CW857" s="77"/>
      <c r="CX857" s="77"/>
      <c r="CY857" s="77"/>
      <c r="CZ857" s="77"/>
      <c r="DA857" s="77"/>
      <c r="DB857" s="77"/>
      <c r="DC857" s="77"/>
      <c r="DD857" s="77"/>
      <c r="DE857" s="77"/>
      <c r="DF857" s="77"/>
      <c r="DG857" s="77"/>
      <c r="DH857" s="77"/>
      <c r="DI857" s="77"/>
      <c r="DJ857" s="77"/>
      <c r="DK857" s="77"/>
      <c r="DL857" s="77"/>
      <c r="DM857" s="77"/>
      <c r="DN857" s="77"/>
      <c r="DO857" s="77"/>
      <c r="DP857" s="77"/>
      <c r="DQ857" s="77"/>
      <c r="DR857" s="77"/>
      <c r="DS857" s="77"/>
      <c r="DT857" s="77"/>
      <c r="DU857" s="77"/>
      <c r="DV857" s="77"/>
      <c r="DW857" s="77"/>
      <c r="DX857" s="77"/>
      <c r="DY857" s="77"/>
      <c r="DZ857" s="77"/>
      <c r="EA857" s="77"/>
      <c r="EB857" s="77"/>
      <c r="EC857" s="77"/>
      <c r="ED857" s="77"/>
      <c r="EE857" s="77"/>
      <c r="EF857" s="77"/>
      <c r="EG857" s="77"/>
      <c r="EH857" s="77"/>
      <c r="EI857" s="77"/>
      <c r="EJ857" s="77"/>
      <c r="EK857" s="77"/>
      <c r="EL857" s="77"/>
      <c r="EM857" s="77"/>
      <c r="EN857" s="77"/>
      <c r="EO857" s="77"/>
      <c r="EP857" s="77"/>
      <c r="EQ857" s="77"/>
      <c r="ER857" s="77"/>
      <c r="ES857" s="77"/>
      <c r="ET857" s="77"/>
      <c r="EU857" s="77"/>
      <c r="EV857" s="77"/>
      <c r="EW857" s="77"/>
      <c r="EX857" s="77"/>
      <c r="EY857" s="77"/>
      <c r="EZ857" s="77"/>
      <c r="FA857" s="77"/>
      <c r="FB857" s="77"/>
      <c r="FC857" s="77"/>
      <c r="FD857" s="77"/>
      <c r="FE857" s="77"/>
      <c r="FF857" s="77"/>
      <c r="FG857" s="77"/>
      <c r="FH857" s="77"/>
      <c r="FI857" s="77"/>
      <c r="FJ857" s="77"/>
      <c r="FK857" s="77"/>
      <c r="FL857" s="77"/>
      <c r="FM857" s="77"/>
      <c r="FN857" s="77"/>
      <c r="FO857" s="77"/>
      <c r="FP857" s="77"/>
      <c r="FQ857" s="77"/>
      <c r="FR857" s="77"/>
      <c r="FS857" s="77"/>
      <c r="FT857" s="77"/>
      <c r="FU857" s="77"/>
      <c r="FV857" s="77"/>
      <c r="FW857" s="77"/>
      <c r="FX857" s="77"/>
      <c r="FY857" s="77"/>
      <c r="FZ857" s="77"/>
      <c r="GA857" s="77"/>
      <c r="GB857" s="77"/>
      <c r="GC857" s="77"/>
      <c r="GD857" s="77"/>
      <c r="GE857" s="77"/>
      <c r="GF857" s="77"/>
      <c r="GG857" s="77"/>
      <c r="GH857" s="77"/>
      <c r="GI857" s="77"/>
      <c r="GJ857" s="77"/>
      <c r="GK857" s="77"/>
      <c r="GL857" s="77"/>
      <c r="GM857" s="77"/>
      <c r="GN857" s="77"/>
      <c r="GO857" s="77"/>
      <c r="GP857" s="77"/>
      <c r="GQ857" s="77"/>
      <c r="GR857" s="77"/>
      <c r="GS857" s="77"/>
      <c r="GT857" s="77"/>
      <c r="GU857" s="77"/>
      <c r="GV857" s="77"/>
      <c r="GW857" s="77"/>
      <c r="GX857" s="77"/>
      <c r="GY857" s="77"/>
      <c r="GZ857" s="77"/>
      <c r="HA857" s="77"/>
      <c r="HB857" s="77"/>
      <c r="HC857" s="77"/>
      <c r="HD857" s="77"/>
      <c r="HE857" s="77"/>
      <c r="HF857" s="77"/>
      <c r="HG857" s="77"/>
      <c r="HH857" s="77"/>
      <c r="HI857" s="77"/>
      <c r="HJ857" s="77"/>
      <c r="HK857" s="77"/>
      <c r="HL857" s="77"/>
      <c r="HM857" s="77"/>
      <c r="HN857" s="77"/>
      <c r="HO857" s="77"/>
      <c r="HP857" s="77"/>
      <c r="HQ857" s="77"/>
      <c r="HR857" s="77"/>
      <c r="HS857" s="77"/>
      <c r="HT857" s="77"/>
      <c r="HU857" s="77"/>
      <c r="HV857" s="77"/>
      <c r="HW857" s="77"/>
      <c r="HX857" s="77"/>
      <c r="HY857" s="77"/>
      <c r="HZ857" s="77"/>
      <c r="IA857" s="77"/>
      <c r="IB857" s="77"/>
      <c r="IC857" s="77"/>
      <c r="ID857" s="77"/>
      <c r="IE857" s="77"/>
      <c r="IF857" s="77"/>
      <c r="IG857" s="77"/>
      <c r="IH857" s="77"/>
      <c r="II857" s="77"/>
      <c r="IJ857" s="77"/>
      <c r="IK857" s="77"/>
      <c r="IL857" s="77"/>
      <c r="IM857" s="77"/>
      <c r="IN857" s="77"/>
      <c r="IO857" s="77"/>
      <c r="IP857" s="77"/>
      <c r="IQ857" s="77"/>
      <c r="IR857" s="77"/>
      <c r="IS857" s="77"/>
      <c r="IT857" s="77"/>
      <c r="IU857" s="77"/>
      <c r="IV857" s="77"/>
      <c r="IW857" s="77"/>
      <c r="IX857" s="77"/>
      <c r="IY857" s="77"/>
      <c r="IZ857" s="77"/>
      <c r="JA857" s="77"/>
      <c r="JB857" s="77"/>
      <c r="JC857" s="77"/>
      <c r="JD857" s="77"/>
      <c r="JE857" s="77"/>
      <c r="JF857" s="77"/>
      <c r="JG857" s="77"/>
      <c r="JH857" s="77"/>
      <c r="JI857" s="77"/>
      <c r="JJ857" s="77"/>
      <c r="JK857" s="77"/>
      <c r="JL857" s="77"/>
      <c r="JM857" s="77"/>
      <c r="JN857" s="77"/>
      <c r="JO857" s="77"/>
      <c r="JP857" s="77"/>
      <c r="JQ857" s="77"/>
      <c r="JR857" s="77"/>
      <c r="JS857" s="77"/>
      <c r="JT857" s="77"/>
      <c r="JU857" s="77"/>
      <c r="JV857" s="77"/>
      <c r="JW857" s="77"/>
      <c r="JX857" s="77"/>
      <c r="JY857" s="77"/>
      <c r="JZ857" s="77"/>
      <c r="KA857" s="77"/>
      <c r="KB857" s="77"/>
      <c r="KC857" s="77"/>
      <c r="KD857" s="77"/>
      <c r="KE857" s="77"/>
      <c r="KF857" s="77"/>
      <c r="KG857" s="77"/>
      <c r="KH857" s="77"/>
      <c r="KI857" s="77"/>
      <c r="KJ857" s="77"/>
      <c r="KK857" s="77"/>
      <c r="KL857" s="77"/>
      <c r="KM857" s="77"/>
      <c r="KN857" s="77"/>
      <c r="KO857" s="77"/>
      <c r="KP857" s="77"/>
      <c r="KQ857" s="77"/>
      <c r="KR857" s="77"/>
      <c r="KS857" s="77"/>
      <c r="KT857" s="77"/>
      <c r="KU857" s="77"/>
      <c r="KV857" s="77"/>
      <c r="KW857" s="77"/>
      <c r="KX857" s="77"/>
      <c r="KY857" s="77"/>
      <c r="KZ857" s="77"/>
      <c r="LA857" s="77"/>
      <c r="LB857" s="77"/>
      <c r="LC857" s="77"/>
      <c r="LD857" s="77"/>
      <c r="LE857" s="77"/>
      <c r="LF857" s="77"/>
      <c r="LG857" s="77"/>
      <c r="LH857" s="77"/>
      <c r="LI857" s="77"/>
      <c r="LJ857" s="77"/>
      <c r="LK857" s="77"/>
      <c r="LL857" s="77"/>
      <c r="LM857" s="77"/>
      <c r="LN857" s="77"/>
      <c r="LO857" s="77"/>
      <c r="LP857" s="77"/>
      <c r="LQ857" s="77"/>
      <c r="LR857" s="77"/>
      <c r="LS857" s="77"/>
      <c r="LT857" s="77"/>
      <c r="LU857" s="77"/>
      <c r="LV857" s="77"/>
      <c r="LW857" s="77"/>
      <c r="LX857" s="77"/>
      <c r="LY857" s="77"/>
      <c r="LZ857" s="77"/>
      <c r="MA857" s="77"/>
      <c r="MB857" s="77"/>
      <c r="MC857" s="77"/>
      <c r="MD857" s="77"/>
      <c r="ME857" s="77"/>
      <c r="MF857" s="77"/>
      <c r="MG857" s="77"/>
      <c r="MH857" s="77"/>
      <c r="MI857" s="77"/>
      <c r="MJ857" s="77"/>
      <c r="MK857" s="77"/>
      <c r="ML857" s="77"/>
      <c r="MM857" s="77"/>
      <c r="MN857" s="77"/>
      <c r="MO857" s="77"/>
      <c r="MP857" s="77"/>
      <c r="MQ857" s="77"/>
      <c r="MR857" s="77"/>
      <c r="MS857" s="77"/>
      <c r="MT857" s="77"/>
      <c r="MU857" s="77"/>
      <c r="MV857" s="77"/>
      <c r="MW857" s="77"/>
      <c r="MX857" s="77"/>
      <c r="MY857" s="77"/>
      <c r="MZ857" s="77"/>
      <c r="NA857" s="77"/>
      <c r="NB857" s="77"/>
      <c r="NC857" s="77"/>
      <c r="ND857" s="77"/>
      <c r="NE857" s="77"/>
      <c r="NF857" s="77"/>
      <c r="NG857" s="77"/>
      <c r="NH857" s="77"/>
      <c r="NI857" s="77"/>
      <c r="NJ857" s="77"/>
      <c r="NK857" s="77"/>
      <c r="NL857" s="77"/>
      <c r="NM857" s="77"/>
      <c r="NN857" s="77"/>
      <c r="NO857" s="77"/>
      <c r="NP857" s="77"/>
      <c r="NQ857" s="77"/>
      <c r="NR857" s="77"/>
      <c r="NS857" s="77"/>
      <c r="NT857" s="77"/>
      <c r="NU857" s="77"/>
      <c r="NV857" s="77"/>
      <c r="NW857" s="77"/>
      <c r="NX857" s="77"/>
      <c r="NY857" s="77"/>
      <c r="NZ857" s="77"/>
      <c r="OA857" s="77"/>
      <c r="OB857" s="77"/>
      <c r="OC857" s="77"/>
      <c r="OD857" s="77"/>
      <c r="OE857" s="77"/>
      <c r="OF857" s="77"/>
      <c r="OG857" s="77"/>
      <c r="OH857" s="77"/>
      <c r="OI857" s="77"/>
      <c r="OJ857" s="77"/>
      <c r="OK857" s="77"/>
      <c r="OL857" s="77"/>
      <c r="OM857" s="77"/>
      <c r="ON857" s="77"/>
      <c r="OO857" s="77"/>
      <c r="OP857" s="77"/>
      <c r="OQ857" s="77"/>
      <c r="OR857" s="77"/>
      <c r="OS857" s="77"/>
      <c r="OT857" s="77"/>
      <c r="OU857" s="77"/>
      <c r="OV857" s="77"/>
      <c r="OW857" s="77"/>
      <c r="OX857" s="77"/>
      <c r="OY857" s="77"/>
      <c r="OZ857" s="77"/>
      <c r="PA857" s="77"/>
      <c r="PB857" s="77"/>
      <c r="PC857" s="77"/>
      <c r="PD857" s="77"/>
      <c r="PE857" s="77"/>
      <c r="PF857" s="77"/>
      <c r="PG857" s="77"/>
      <c r="PH857" s="77"/>
      <c r="PI857" s="77"/>
      <c r="PJ857" s="77"/>
      <c r="PK857" s="77"/>
      <c r="PL857" s="77"/>
      <c r="PM857" s="77"/>
      <c r="PN857" s="77"/>
      <c r="PO857" s="77"/>
      <c r="PP857" s="77"/>
      <c r="PQ857" s="77"/>
      <c r="PR857" s="77"/>
      <c r="PS857" s="77"/>
      <c r="PT857" s="77"/>
      <c r="PU857" s="77"/>
      <c r="PV857" s="77"/>
      <c r="PW857" s="77"/>
      <c r="PX857" s="77"/>
      <c r="PY857" s="77"/>
      <c r="PZ857" s="77"/>
      <c r="QA857" s="77"/>
      <c r="QB857" s="77"/>
      <c r="QC857" s="77"/>
      <c r="QD857" s="77"/>
      <c r="QE857" s="77"/>
      <c r="QF857" s="77"/>
      <c r="QG857" s="77"/>
      <c r="QH857" s="77"/>
      <c r="QI857" s="77"/>
      <c r="QJ857" s="77"/>
      <c r="QK857" s="77"/>
      <c r="QL857" s="77"/>
      <c r="QM857" s="77"/>
      <c r="QN857" s="77"/>
      <c r="QO857" s="77"/>
      <c r="QP857" s="77"/>
      <c r="QQ857" s="77"/>
      <c r="QR857" s="77"/>
      <c r="QS857" s="77"/>
      <c r="QT857" s="77"/>
      <c r="QU857" s="77"/>
      <c r="QV857" s="77"/>
      <c r="QW857" s="77"/>
      <c r="QX857" s="77"/>
      <c r="QY857" s="77"/>
      <c r="QZ857" s="77"/>
      <c r="RA857" s="77"/>
      <c r="RB857" s="77"/>
      <c r="RC857" s="77"/>
      <c r="RD857" s="77"/>
      <c r="RE857" s="77"/>
      <c r="RF857" s="77"/>
      <c r="RG857" s="77"/>
      <c r="RH857" s="77"/>
      <c r="RI857" s="77"/>
      <c r="RJ857" s="77"/>
      <c r="RK857" s="77"/>
      <c r="RL857" s="77"/>
      <c r="RM857" s="77"/>
      <c r="RN857" s="77"/>
      <c r="RO857" s="77"/>
      <c r="RP857" s="77"/>
      <c r="RQ857" s="77"/>
      <c r="RR857" s="77"/>
      <c r="RS857" s="77"/>
      <c r="RT857" s="77"/>
      <c r="RU857" s="77"/>
      <c r="RV857" s="77"/>
      <c r="RW857" s="77"/>
      <c r="RX857" s="77"/>
      <c r="RY857" s="77"/>
      <c r="RZ857" s="77"/>
      <c r="SA857" s="77"/>
      <c r="SB857" s="77"/>
      <c r="SC857" s="77"/>
      <c r="SD857" s="77"/>
      <c r="SE857" s="77"/>
      <c r="SF857" s="77"/>
      <c r="SG857" s="77"/>
      <c r="SH857" s="77"/>
      <c r="SI857" s="77"/>
      <c r="SJ857" s="77"/>
      <c r="SK857" s="77"/>
      <c r="SL857" s="77"/>
      <c r="SM857" s="77"/>
      <c r="SN857" s="77"/>
      <c r="SO857" s="77"/>
      <c r="SP857" s="77"/>
      <c r="SQ857" s="77"/>
      <c r="SR857" s="77"/>
      <c r="SS857" s="77"/>
      <c r="ST857" s="77"/>
      <c r="SU857" s="77"/>
      <c r="SV857" s="77"/>
      <c r="SW857" s="77"/>
      <c r="SX857" s="77"/>
      <c r="SY857" s="77"/>
      <c r="SZ857" s="77"/>
      <c r="TA857" s="77"/>
      <c r="TB857" s="77"/>
      <c r="TC857" s="77"/>
      <c r="TD857" s="77"/>
      <c r="TE857" s="77"/>
      <c r="TF857" s="77"/>
      <c r="TG857" s="77"/>
      <c r="TH857" s="77"/>
      <c r="TI857" s="77"/>
      <c r="TJ857" s="77"/>
      <c r="TK857" s="77"/>
      <c r="TL857" s="77"/>
      <c r="TM857" s="77"/>
      <c r="TN857" s="77"/>
      <c r="TO857" s="77"/>
      <c r="TP857" s="77"/>
      <c r="TQ857" s="77"/>
      <c r="TR857" s="77"/>
      <c r="TS857" s="77"/>
      <c r="TT857" s="77"/>
      <c r="TU857" s="77"/>
      <c r="TV857" s="77"/>
      <c r="TW857" s="77"/>
      <c r="TX857" s="77"/>
      <c r="TY857" s="77"/>
      <c r="TZ857" s="77"/>
      <c r="UA857" s="77"/>
      <c r="UB857" s="77"/>
      <c r="UC857" s="77"/>
      <c r="UD857" s="77"/>
      <c r="UE857" s="77"/>
      <c r="UF857" s="77"/>
      <c r="UG857" s="77"/>
      <c r="UH857" s="77"/>
      <c r="UI857" s="77"/>
      <c r="UJ857" s="77"/>
      <c r="UK857" s="77"/>
      <c r="UL857" s="77"/>
      <c r="UM857" s="77"/>
      <c r="UN857" s="77"/>
      <c r="UO857" s="77"/>
      <c r="UP857" s="77"/>
      <c r="UQ857" s="77"/>
      <c r="UR857" s="77"/>
      <c r="US857" s="77"/>
      <c r="UT857" s="77"/>
      <c r="UU857" s="77"/>
      <c r="UV857" s="77"/>
      <c r="UW857" s="77"/>
      <c r="UX857" s="77"/>
      <c r="UY857" s="77"/>
      <c r="UZ857" s="77"/>
      <c r="VA857" s="77"/>
      <c r="VB857" s="77"/>
      <c r="VC857" s="77"/>
      <c r="VD857" s="77"/>
      <c r="VE857" s="77"/>
      <c r="VF857" s="77"/>
      <c r="VG857" s="77"/>
      <c r="VH857" s="77"/>
      <c r="VI857" s="77"/>
      <c r="VJ857" s="77"/>
      <c r="VK857" s="77"/>
      <c r="VL857" s="77"/>
      <c r="VM857" s="77"/>
      <c r="VN857" s="77"/>
      <c r="VO857" s="77"/>
      <c r="VP857" s="77"/>
      <c r="VQ857" s="77"/>
      <c r="VR857" s="77"/>
      <c r="VS857" s="77"/>
      <c r="VT857" s="77"/>
      <c r="VU857" s="77"/>
      <c r="VV857" s="77"/>
      <c r="VW857" s="77"/>
      <c r="VX857" s="77"/>
      <c r="VY857" s="77"/>
      <c r="VZ857" s="77"/>
      <c r="WA857" s="77"/>
      <c r="WB857" s="77"/>
      <c r="WC857" s="77"/>
      <c r="WD857" s="77"/>
      <c r="WE857" s="77"/>
      <c r="WF857" s="77"/>
      <c r="WG857" s="77"/>
      <c r="WH857" s="77"/>
      <c r="WI857" s="77"/>
      <c r="WJ857" s="77"/>
      <c r="WK857" s="77"/>
      <c r="WL857" s="77"/>
      <c r="WM857" s="77"/>
      <c r="WN857" s="77"/>
      <c r="WO857" s="77"/>
      <c r="WP857" s="77"/>
      <c r="WQ857" s="77"/>
      <c r="WR857" s="77"/>
      <c r="WS857" s="77"/>
      <c r="WT857" s="77"/>
      <c r="WU857" s="77"/>
      <c r="WV857" s="77"/>
      <c r="WW857" s="77"/>
      <c r="WX857" s="77"/>
      <c r="WY857" s="77"/>
      <c r="WZ857" s="77"/>
      <c r="XA857" s="77"/>
      <c r="XB857" s="77"/>
      <c r="XC857" s="77"/>
      <c r="XD857" s="77"/>
      <c r="XE857" s="77"/>
      <c r="XF857" s="77"/>
      <c r="XG857" s="77"/>
      <c r="XH857" s="77"/>
      <c r="XI857" s="77"/>
      <c r="XJ857" s="77"/>
      <c r="XK857" s="77"/>
      <c r="XL857" s="77"/>
      <c r="XM857" s="77"/>
      <c r="XN857" s="77"/>
      <c r="XO857" s="77"/>
      <c r="XP857" s="77"/>
      <c r="XQ857" s="77"/>
      <c r="XR857" s="77"/>
      <c r="XS857" s="77"/>
      <c r="XT857" s="77"/>
      <c r="XU857" s="77"/>
      <c r="XV857" s="77"/>
      <c r="XW857" s="77"/>
      <c r="XX857" s="77"/>
      <c r="XY857" s="77"/>
      <c r="XZ857" s="77"/>
      <c r="YA857" s="77"/>
      <c r="YB857" s="77"/>
      <c r="YC857" s="77"/>
      <c r="YD857" s="77"/>
      <c r="YE857" s="77"/>
      <c r="YF857" s="77"/>
      <c r="YG857" s="77"/>
      <c r="YH857" s="77"/>
      <c r="YI857" s="77"/>
      <c r="YJ857" s="77"/>
      <c r="YK857" s="77"/>
      <c r="YL857" s="77"/>
      <c r="YM857" s="77"/>
      <c r="YN857" s="77"/>
      <c r="YO857" s="77"/>
      <c r="YP857" s="77"/>
      <c r="YQ857" s="77"/>
      <c r="YR857" s="77"/>
      <c r="YS857" s="77"/>
      <c r="YT857" s="77"/>
      <c r="YU857" s="77"/>
      <c r="YV857" s="77"/>
      <c r="YW857" s="77"/>
      <c r="YX857" s="77"/>
      <c r="YY857" s="77"/>
      <c r="YZ857" s="77"/>
      <c r="ZA857" s="77"/>
      <c r="ZB857" s="77"/>
      <c r="ZC857" s="77"/>
      <c r="ZD857" s="77"/>
      <c r="ZE857" s="77"/>
      <c r="ZF857" s="77"/>
      <c r="ZG857" s="77"/>
      <c r="ZH857" s="77"/>
      <c r="ZI857" s="77"/>
      <c r="ZJ857" s="77"/>
      <c r="ZK857" s="77"/>
      <c r="ZL857" s="77"/>
      <c r="ZM857" s="77"/>
      <c r="ZN857" s="77"/>
      <c r="ZO857" s="77"/>
      <c r="ZP857" s="77"/>
      <c r="ZQ857" s="77"/>
      <c r="ZR857" s="77"/>
      <c r="ZS857" s="77"/>
      <c r="ZT857" s="77"/>
      <c r="ZU857" s="77"/>
      <c r="ZV857" s="77"/>
      <c r="ZW857" s="77"/>
      <c r="ZX857" s="77"/>
      <c r="ZY857" s="77"/>
      <c r="ZZ857" s="77"/>
      <c r="AAA857" s="77"/>
      <c r="AAB857" s="77"/>
      <c r="AAC857" s="77"/>
      <c r="AAD857" s="77"/>
      <c r="AAE857" s="77"/>
      <c r="AAF857" s="77"/>
      <c r="AAG857" s="77"/>
      <c r="AAH857" s="77"/>
      <c r="AAI857" s="77"/>
      <c r="AAJ857" s="77"/>
      <c r="AAK857" s="77"/>
      <c r="AAL857" s="77"/>
      <c r="AAM857" s="77"/>
      <c r="AAN857" s="77"/>
      <c r="AAO857" s="77"/>
      <c r="AAP857" s="77"/>
      <c r="AAQ857" s="77"/>
      <c r="AAR857" s="77"/>
      <c r="AAS857" s="77"/>
      <c r="AAT857" s="77"/>
      <c r="AAU857" s="77"/>
      <c r="AAV857" s="77"/>
      <c r="AAW857" s="77"/>
      <c r="AAX857" s="77"/>
      <c r="AAY857" s="77"/>
      <c r="AAZ857" s="77"/>
      <c r="ABA857" s="77"/>
      <c r="ABB857" s="77"/>
      <c r="ABC857" s="77"/>
      <c r="ABD857" s="77"/>
      <c r="ABE857" s="77"/>
      <c r="ABF857" s="77"/>
      <c r="ABG857" s="77"/>
      <c r="ABH857" s="77"/>
      <c r="ABI857" s="77"/>
      <c r="ABJ857" s="77"/>
      <c r="ABK857" s="77"/>
      <c r="ABL857" s="77"/>
      <c r="ABM857" s="77"/>
      <c r="ABN857" s="77"/>
      <c r="ABO857" s="77"/>
      <c r="ABP857" s="77"/>
      <c r="ABQ857" s="77"/>
      <c r="ABR857" s="77"/>
      <c r="ABS857" s="77"/>
      <c r="ABT857" s="77"/>
      <c r="ABU857" s="77"/>
      <c r="ABV857" s="77"/>
      <c r="ABW857" s="77"/>
      <c r="ABX857" s="77"/>
      <c r="ABY857" s="77"/>
      <c r="ABZ857" s="77"/>
      <c r="ACA857" s="77"/>
      <c r="ACB857" s="77"/>
      <c r="ACC857" s="77"/>
      <c r="ACD857" s="77"/>
      <c r="ACE857" s="77"/>
      <c r="ACF857" s="77"/>
      <c r="ACG857" s="77"/>
      <c r="ACH857" s="77"/>
      <c r="ACI857" s="77"/>
      <c r="ACJ857" s="77"/>
      <c r="ACK857" s="77"/>
      <c r="ACL857" s="77"/>
      <c r="ACM857" s="77"/>
      <c r="ACN857" s="77"/>
      <c r="ACO857" s="77"/>
      <c r="ACP857" s="77"/>
      <c r="ACQ857" s="77"/>
      <c r="ACR857" s="77"/>
      <c r="ACS857" s="77"/>
      <c r="ACT857" s="77"/>
      <c r="ACU857" s="77"/>
      <c r="ACV857" s="77"/>
      <c r="ACW857" s="77"/>
      <c r="ACX857" s="77"/>
      <c r="ACY857" s="77"/>
      <c r="ACZ857" s="77"/>
      <c r="ADA857" s="77"/>
      <c r="ADB857" s="77"/>
      <c r="ADC857" s="77"/>
      <c r="ADD857" s="77"/>
      <c r="ADE857" s="77"/>
      <c r="ADF857" s="77"/>
      <c r="ADG857" s="77"/>
      <c r="ADH857" s="77"/>
      <c r="ADI857" s="77"/>
      <c r="ADJ857" s="77"/>
      <c r="ADK857" s="77"/>
      <c r="ADL857" s="77"/>
      <c r="ADM857" s="77"/>
      <c r="ADN857" s="77"/>
      <c r="ADO857" s="77"/>
      <c r="ADP857" s="77"/>
      <c r="ADQ857" s="77"/>
      <c r="ADR857" s="77"/>
      <c r="ADS857" s="77"/>
      <c r="ADT857" s="77"/>
      <c r="ADU857" s="77"/>
      <c r="ADV857" s="77"/>
      <c r="ADW857" s="77"/>
      <c r="ADX857" s="77"/>
      <c r="ADY857" s="77"/>
      <c r="ADZ857" s="77"/>
      <c r="AEA857" s="77"/>
      <c r="AEB857" s="77"/>
      <c r="AEC857" s="77"/>
      <c r="AED857" s="77"/>
      <c r="AEE857" s="77"/>
      <c r="AEF857" s="77"/>
      <c r="AEG857" s="77"/>
      <c r="AEH857" s="77"/>
      <c r="AEI857" s="77"/>
      <c r="AEJ857" s="77"/>
      <c r="AEK857" s="77"/>
      <c r="AEL857" s="77"/>
      <c r="AEM857" s="77"/>
      <c r="AEN857" s="77"/>
      <c r="AEO857" s="77"/>
      <c r="AEP857" s="77"/>
      <c r="AEQ857" s="77"/>
      <c r="AER857" s="77"/>
      <c r="AES857" s="77"/>
      <c r="AET857" s="77"/>
      <c r="AEU857" s="77"/>
      <c r="AEV857" s="77"/>
      <c r="AEW857" s="77"/>
      <c r="AEX857" s="77"/>
      <c r="AEY857" s="77"/>
      <c r="AEZ857" s="77"/>
      <c r="AFA857" s="77"/>
      <c r="AFB857" s="77"/>
      <c r="AFC857" s="77"/>
      <c r="AFD857" s="77"/>
      <c r="AFE857" s="77"/>
      <c r="AFF857" s="77"/>
      <c r="AFG857" s="77"/>
      <c r="AFH857" s="77"/>
      <c r="AFI857" s="77"/>
      <c r="AFJ857" s="77"/>
      <c r="AFK857" s="77"/>
      <c r="AFL857" s="77"/>
      <c r="AFM857" s="77"/>
      <c r="AFN857" s="77"/>
      <c r="AFO857" s="77"/>
      <c r="AFP857" s="77"/>
      <c r="AFQ857" s="77"/>
      <c r="AFR857" s="77"/>
      <c r="AFS857" s="77"/>
      <c r="AFT857" s="77"/>
      <c r="AFU857" s="77"/>
      <c r="AFV857" s="77"/>
      <c r="AFW857" s="77"/>
      <c r="AFX857" s="77"/>
      <c r="AFY857" s="77"/>
      <c r="AFZ857" s="77"/>
      <c r="AGA857" s="77"/>
      <c r="AGB857" s="77"/>
      <c r="AGC857" s="77"/>
      <c r="AGD857" s="77"/>
      <c r="AGE857" s="77"/>
      <c r="AGF857" s="77"/>
      <c r="AGG857" s="77"/>
      <c r="AGH857" s="77"/>
      <c r="AGI857" s="77"/>
      <c r="AGJ857" s="77"/>
      <c r="AGK857" s="77"/>
      <c r="AGL857" s="77"/>
      <c r="AGM857" s="77"/>
      <c r="AGN857" s="77"/>
      <c r="AGO857" s="77"/>
      <c r="AGP857" s="77"/>
      <c r="AGQ857" s="77"/>
      <c r="AGR857" s="77"/>
      <c r="AGS857" s="77"/>
      <c r="AGT857" s="77"/>
      <c r="AGU857" s="77"/>
      <c r="AGV857" s="77"/>
      <c r="AGW857" s="77"/>
      <c r="AGX857" s="77"/>
      <c r="AGY857" s="77"/>
      <c r="AGZ857" s="77"/>
      <c r="AHA857" s="77"/>
      <c r="AHB857" s="77"/>
      <c r="AHC857" s="77"/>
      <c r="AHD857" s="77"/>
      <c r="AHE857" s="77"/>
      <c r="AHF857" s="77"/>
      <c r="AHG857" s="77"/>
      <c r="AHH857" s="77"/>
      <c r="AHI857" s="77"/>
      <c r="AHJ857" s="77"/>
      <c r="AHK857" s="77"/>
      <c r="AHL857" s="77"/>
      <c r="AHM857" s="77"/>
      <c r="AHN857" s="77"/>
      <c r="AHO857" s="77"/>
      <c r="AHP857" s="77"/>
      <c r="AHQ857" s="77"/>
      <c r="AHR857" s="77"/>
      <c r="AHS857" s="77"/>
      <c r="AHT857" s="77"/>
      <c r="AHU857" s="77"/>
      <c r="AHV857" s="77"/>
      <c r="AHW857" s="77"/>
      <c r="AHX857" s="77"/>
      <c r="AHY857" s="77"/>
      <c r="AHZ857" s="77"/>
      <c r="AIA857" s="77"/>
      <c r="AIB857" s="77"/>
      <c r="AIC857" s="77"/>
      <c r="AID857" s="77"/>
      <c r="AIE857" s="77"/>
      <c r="AIF857" s="77"/>
      <c r="AIG857" s="77"/>
      <c r="AIH857" s="77"/>
      <c r="AII857" s="77"/>
      <c r="AIJ857" s="77"/>
      <c r="AIK857" s="77"/>
      <c r="AIL857" s="77"/>
      <c r="AIM857" s="77"/>
      <c r="AIN857" s="77"/>
      <c r="AIO857" s="77"/>
      <c r="AIP857" s="77"/>
      <c r="AIQ857" s="77"/>
      <c r="AIR857" s="77"/>
      <c r="AIS857" s="77"/>
      <c r="AIT857" s="77"/>
      <c r="AIU857" s="77"/>
      <c r="AIV857" s="77"/>
      <c r="AIW857" s="77"/>
      <c r="AIX857" s="77"/>
      <c r="AIY857" s="77"/>
      <c r="AIZ857" s="77"/>
      <c r="AJA857" s="77"/>
      <c r="AJB857" s="77"/>
      <c r="AJC857" s="77"/>
      <c r="AJD857" s="77"/>
      <c r="AJE857" s="77"/>
      <c r="AJF857" s="77"/>
      <c r="AJG857" s="77"/>
      <c r="AJH857" s="77"/>
      <c r="AJI857" s="77"/>
      <c r="AJJ857" s="77"/>
      <c r="AJK857" s="77"/>
      <c r="AJL857" s="77"/>
      <c r="AJM857" s="77"/>
      <c r="AJN857" s="77"/>
      <c r="AJO857" s="77"/>
      <c r="AJP857" s="77"/>
      <c r="AJQ857" s="77"/>
      <c r="AJR857" s="77"/>
      <c r="AJS857" s="77"/>
      <c r="AJT857" s="77"/>
      <c r="AJU857" s="77"/>
      <c r="AJV857" s="77"/>
      <c r="AJW857" s="77"/>
      <c r="AJX857" s="77"/>
      <c r="AJY857" s="77"/>
      <c r="AJZ857" s="77"/>
      <c r="AKA857" s="77"/>
      <c r="AKB857" s="77"/>
      <c r="AKC857" s="77"/>
      <c r="AKD857" s="77"/>
      <c r="AKE857" s="77"/>
      <c r="AKF857" s="77"/>
      <c r="AKG857" s="77"/>
      <c r="AKH857" s="77"/>
      <c r="AKI857" s="77"/>
      <c r="AKJ857" s="77"/>
      <c r="AKK857" s="77"/>
      <c r="AKL857" s="77"/>
      <c r="AKM857" s="77"/>
      <c r="AKN857" s="77"/>
      <c r="AKO857" s="77"/>
      <c r="AKP857" s="77"/>
      <c r="AKQ857" s="77"/>
      <c r="AKR857" s="77"/>
      <c r="AKS857" s="77"/>
      <c r="AKT857" s="77"/>
      <c r="AKU857" s="77"/>
      <c r="AKV857" s="77"/>
      <c r="AKW857" s="77"/>
      <c r="AKX857" s="77"/>
      <c r="AKY857" s="77"/>
      <c r="AKZ857" s="77"/>
      <c r="ALA857" s="77"/>
      <c r="ALB857" s="77"/>
      <c r="ALC857" s="77"/>
      <c r="ALD857" s="77"/>
      <c r="ALE857" s="77"/>
      <c r="ALF857" s="77"/>
      <c r="ALG857" s="77"/>
      <c r="ALH857" s="77"/>
      <c r="ALI857" s="77"/>
      <c r="ALJ857" s="77"/>
      <c r="ALK857" s="77"/>
      <c r="ALL857" s="77"/>
      <c r="ALM857" s="77"/>
      <c r="ALN857" s="77"/>
      <c r="ALO857" s="77"/>
      <c r="ALP857" s="77"/>
      <c r="ALQ857" s="77"/>
      <c r="ALR857" s="77"/>
      <c r="ALS857" s="77"/>
      <c r="ALT857" s="77"/>
      <c r="ALU857" s="77"/>
      <c r="ALV857" s="77"/>
      <c r="ALW857" s="77"/>
      <c r="ALX857" s="77"/>
      <c r="ALY857" s="77"/>
      <c r="ALZ857" s="77"/>
      <c r="AMA857" s="77"/>
      <c r="AMB857" s="77"/>
      <c r="AMC857" s="77"/>
      <c r="AMD857" s="77"/>
      <c r="AME857" s="77"/>
      <c r="AMF857" s="77"/>
      <c r="AMG857" s="77"/>
      <c r="AMH857" s="77"/>
      <c r="AMI857" s="77"/>
      <c r="AMJ857" s="77"/>
    </row>
    <row r="858" customFormat="false" ht="12.85" hidden="false" customHeight="false" outlineLevel="0" collapsed="false">
      <c r="A858" s="77"/>
      <c r="B858" s="77"/>
      <c r="C858" s="77"/>
      <c r="D858" s="77"/>
      <c r="E858" s="77"/>
      <c r="F858" s="77"/>
      <c r="G858" s="77"/>
      <c r="H858" s="77"/>
      <c r="I858" s="77"/>
      <c r="J858" s="77"/>
      <c r="K858" s="77"/>
      <c r="L858" s="77"/>
      <c r="M858" s="77"/>
      <c r="N858" s="77"/>
      <c r="O858" s="77"/>
      <c r="P858" s="77"/>
      <c r="Q858" s="77"/>
      <c r="R858" s="77"/>
      <c r="S858" s="77"/>
      <c r="T858" s="77"/>
      <c r="U858" s="77"/>
      <c r="V858" s="77"/>
      <c r="W858" s="77"/>
      <c r="X858" s="77"/>
      <c r="Y858" s="77"/>
      <c r="Z858" s="77"/>
      <c r="AA858" s="77"/>
      <c r="AB858" s="77"/>
      <c r="AC858" s="77"/>
      <c r="AD858" s="77"/>
      <c r="AE858" s="77"/>
      <c r="AF858" s="77"/>
      <c r="AG858" s="77"/>
      <c r="AH858" s="77"/>
      <c r="AI858" s="77"/>
      <c r="AJ858" s="77"/>
      <c r="AK858" s="77"/>
      <c r="AL858" s="77"/>
      <c r="AM858" s="77"/>
      <c r="AN858" s="77"/>
      <c r="AO858" s="77"/>
      <c r="AP858" s="77"/>
      <c r="AQ858" s="77"/>
      <c r="AR858" s="77"/>
      <c r="AS858" s="77"/>
      <c r="AT858" s="77"/>
      <c r="AU858" s="77"/>
      <c r="AV858" s="77"/>
      <c r="AW858" s="77"/>
      <c r="AX858" s="77"/>
      <c r="AY858" s="77"/>
      <c r="AZ858" s="77"/>
      <c r="BA858" s="77"/>
      <c r="BB858" s="77"/>
      <c r="BC858" s="77"/>
      <c r="BD858" s="77"/>
      <c r="BE858" s="77"/>
      <c r="BF858" s="77"/>
      <c r="BG858" s="77"/>
      <c r="BH858" s="77"/>
      <c r="BI858" s="77"/>
      <c r="BJ858" s="77"/>
      <c r="BK858" s="77"/>
      <c r="BL858" s="77"/>
      <c r="BM858" s="77"/>
      <c r="BN858" s="77"/>
      <c r="BO858" s="77"/>
      <c r="BP858" s="77"/>
      <c r="BQ858" s="77"/>
      <c r="BR858" s="77"/>
      <c r="BS858" s="77"/>
      <c r="BT858" s="77"/>
      <c r="BU858" s="77"/>
      <c r="BV858" s="77"/>
      <c r="BW858" s="77"/>
      <c r="BX858" s="77"/>
      <c r="BY858" s="77"/>
      <c r="BZ858" s="77"/>
      <c r="CA858" s="77"/>
      <c r="CB858" s="77"/>
      <c r="CC858" s="77"/>
      <c r="CD858" s="77"/>
      <c r="CE858" s="77"/>
      <c r="CF858" s="77"/>
      <c r="CG858" s="77"/>
      <c r="CH858" s="77"/>
      <c r="CI858" s="77"/>
      <c r="CJ858" s="77"/>
      <c r="CK858" s="77"/>
      <c r="CL858" s="77"/>
      <c r="CM858" s="77"/>
      <c r="CN858" s="77"/>
      <c r="CO858" s="77"/>
      <c r="CP858" s="77"/>
      <c r="CQ858" s="77"/>
      <c r="CR858" s="77"/>
      <c r="CS858" s="77"/>
      <c r="CT858" s="77"/>
      <c r="CU858" s="77"/>
      <c r="CV858" s="77"/>
      <c r="CW858" s="77"/>
      <c r="CX858" s="77"/>
      <c r="CY858" s="77"/>
      <c r="CZ858" s="77"/>
      <c r="DA858" s="77"/>
      <c r="DB858" s="77"/>
      <c r="DC858" s="77"/>
      <c r="DD858" s="77"/>
      <c r="DE858" s="77"/>
      <c r="DF858" s="77"/>
      <c r="DG858" s="77"/>
      <c r="DH858" s="77"/>
      <c r="DI858" s="77"/>
      <c r="DJ858" s="77"/>
      <c r="DK858" s="77"/>
      <c r="DL858" s="77"/>
      <c r="DM858" s="77"/>
      <c r="DN858" s="77"/>
      <c r="DO858" s="77"/>
      <c r="DP858" s="77"/>
      <c r="DQ858" s="77"/>
      <c r="DR858" s="77"/>
      <c r="DS858" s="77"/>
      <c r="DT858" s="77"/>
      <c r="DU858" s="77"/>
      <c r="DV858" s="77"/>
      <c r="DW858" s="77"/>
      <c r="DX858" s="77"/>
      <c r="DY858" s="77"/>
      <c r="DZ858" s="77"/>
      <c r="EA858" s="77"/>
      <c r="EB858" s="77"/>
      <c r="EC858" s="77"/>
      <c r="ED858" s="77"/>
      <c r="EE858" s="77"/>
      <c r="EF858" s="77"/>
      <c r="EG858" s="77"/>
      <c r="EH858" s="77"/>
      <c r="EI858" s="77"/>
      <c r="EJ858" s="77"/>
      <c r="EK858" s="77"/>
      <c r="EL858" s="77"/>
      <c r="EM858" s="77"/>
      <c r="EN858" s="77"/>
      <c r="EO858" s="77"/>
      <c r="EP858" s="77"/>
      <c r="EQ858" s="77"/>
      <c r="ER858" s="77"/>
      <c r="ES858" s="77"/>
      <c r="ET858" s="77"/>
      <c r="EU858" s="77"/>
      <c r="EV858" s="77"/>
      <c r="EW858" s="77"/>
      <c r="EX858" s="77"/>
      <c r="EY858" s="77"/>
      <c r="EZ858" s="77"/>
      <c r="FA858" s="77"/>
      <c r="FB858" s="77"/>
      <c r="FC858" s="77"/>
      <c r="FD858" s="77"/>
      <c r="FE858" s="77"/>
      <c r="FF858" s="77"/>
      <c r="FG858" s="77"/>
      <c r="FH858" s="77"/>
      <c r="FI858" s="77"/>
      <c r="FJ858" s="77"/>
      <c r="FK858" s="77"/>
      <c r="FL858" s="77"/>
      <c r="FM858" s="77"/>
      <c r="FN858" s="77"/>
      <c r="FO858" s="77"/>
      <c r="FP858" s="77"/>
      <c r="FQ858" s="77"/>
      <c r="FR858" s="77"/>
      <c r="FS858" s="77"/>
      <c r="FT858" s="77"/>
      <c r="FU858" s="77"/>
      <c r="FV858" s="77"/>
      <c r="FW858" s="77"/>
      <c r="FX858" s="77"/>
      <c r="FY858" s="77"/>
      <c r="FZ858" s="77"/>
      <c r="GA858" s="77"/>
      <c r="GB858" s="77"/>
      <c r="GC858" s="77"/>
      <c r="GD858" s="77"/>
      <c r="GE858" s="77"/>
      <c r="GF858" s="77"/>
      <c r="GG858" s="77"/>
      <c r="GH858" s="77"/>
      <c r="GI858" s="77"/>
      <c r="GJ858" s="77"/>
      <c r="GK858" s="77"/>
      <c r="GL858" s="77"/>
      <c r="GM858" s="77"/>
      <c r="GN858" s="77"/>
      <c r="GO858" s="77"/>
      <c r="GP858" s="77"/>
      <c r="GQ858" s="77"/>
      <c r="GR858" s="77"/>
      <c r="GS858" s="77"/>
      <c r="GT858" s="77"/>
      <c r="GU858" s="77"/>
      <c r="GV858" s="77"/>
      <c r="GW858" s="77"/>
      <c r="GX858" s="77"/>
      <c r="GY858" s="77"/>
      <c r="GZ858" s="77"/>
      <c r="HA858" s="77"/>
      <c r="HB858" s="77"/>
      <c r="HC858" s="77"/>
      <c r="HD858" s="77"/>
      <c r="HE858" s="77"/>
      <c r="HF858" s="77"/>
      <c r="HG858" s="77"/>
      <c r="HH858" s="77"/>
      <c r="HI858" s="77"/>
      <c r="HJ858" s="77"/>
      <c r="HK858" s="77"/>
      <c r="HL858" s="77"/>
      <c r="HM858" s="77"/>
      <c r="HN858" s="77"/>
      <c r="HO858" s="77"/>
      <c r="HP858" s="77"/>
      <c r="HQ858" s="77"/>
      <c r="HR858" s="77"/>
      <c r="HS858" s="77"/>
      <c r="HT858" s="77"/>
      <c r="HU858" s="77"/>
      <c r="HV858" s="77"/>
      <c r="HW858" s="77"/>
      <c r="HX858" s="77"/>
      <c r="HY858" s="77"/>
      <c r="HZ858" s="77"/>
      <c r="IA858" s="77"/>
      <c r="IB858" s="77"/>
      <c r="IC858" s="77"/>
      <c r="ID858" s="77"/>
      <c r="IE858" s="77"/>
      <c r="IF858" s="77"/>
      <c r="IG858" s="77"/>
      <c r="IH858" s="77"/>
      <c r="II858" s="77"/>
      <c r="IJ858" s="77"/>
      <c r="IK858" s="77"/>
      <c r="IL858" s="77"/>
      <c r="IM858" s="77"/>
      <c r="IN858" s="77"/>
      <c r="IO858" s="77"/>
      <c r="IP858" s="77"/>
      <c r="IQ858" s="77"/>
      <c r="IR858" s="77"/>
      <c r="IS858" s="77"/>
      <c r="IT858" s="77"/>
      <c r="IU858" s="77"/>
      <c r="IV858" s="77"/>
      <c r="IW858" s="77"/>
      <c r="IX858" s="77"/>
      <c r="IY858" s="77"/>
      <c r="IZ858" s="77"/>
      <c r="JA858" s="77"/>
      <c r="JB858" s="77"/>
      <c r="JC858" s="77"/>
      <c r="JD858" s="77"/>
      <c r="JE858" s="77"/>
      <c r="JF858" s="77"/>
      <c r="JG858" s="77"/>
      <c r="JH858" s="77"/>
      <c r="JI858" s="77"/>
      <c r="JJ858" s="77"/>
      <c r="JK858" s="77"/>
      <c r="JL858" s="77"/>
      <c r="JM858" s="77"/>
      <c r="JN858" s="77"/>
      <c r="JO858" s="77"/>
      <c r="JP858" s="77"/>
      <c r="JQ858" s="77"/>
      <c r="JR858" s="77"/>
      <c r="JS858" s="77"/>
      <c r="JT858" s="77"/>
      <c r="JU858" s="77"/>
      <c r="JV858" s="77"/>
      <c r="JW858" s="77"/>
      <c r="JX858" s="77"/>
      <c r="JY858" s="77"/>
      <c r="JZ858" s="77"/>
      <c r="KA858" s="77"/>
      <c r="KB858" s="77"/>
      <c r="KC858" s="77"/>
      <c r="KD858" s="77"/>
      <c r="KE858" s="77"/>
      <c r="KF858" s="77"/>
      <c r="KG858" s="77"/>
      <c r="KH858" s="77"/>
      <c r="KI858" s="77"/>
      <c r="KJ858" s="77"/>
      <c r="KK858" s="77"/>
      <c r="KL858" s="77"/>
      <c r="KM858" s="77"/>
      <c r="KN858" s="77"/>
      <c r="KO858" s="77"/>
      <c r="KP858" s="77"/>
      <c r="KQ858" s="77"/>
      <c r="KR858" s="77"/>
      <c r="KS858" s="77"/>
      <c r="KT858" s="77"/>
      <c r="KU858" s="77"/>
      <c r="KV858" s="77"/>
      <c r="KW858" s="77"/>
      <c r="KX858" s="77"/>
      <c r="KY858" s="77"/>
      <c r="KZ858" s="77"/>
      <c r="LA858" s="77"/>
      <c r="LB858" s="77"/>
      <c r="LC858" s="77"/>
      <c r="LD858" s="77"/>
      <c r="LE858" s="77"/>
      <c r="LF858" s="77"/>
      <c r="LG858" s="77"/>
      <c r="LH858" s="77"/>
      <c r="LI858" s="77"/>
      <c r="LJ858" s="77"/>
      <c r="LK858" s="77"/>
      <c r="LL858" s="77"/>
      <c r="LM858" s="77"/>
      <c r="LN858" s="77"/>
      <c r="LO858" s="77"/>
      <c r="LP858" s="77"/>
      <c r="LQ858" s="77"/>
      <c r="LR858" s="77"/>
      <c r="LS858" s="77"/>
      <c r="LT858" s="77"/>
      <c r="LU858" s="77"/>
      <c r="LV858" s="77"/>
      <c r="LW858" s="77"/>
      <c r="LX858" s="77"/>
      <c r="LY858" s="77"/>
      <c r="LZ858" s="77"/>
      <c r="MA858" s="77"/>
      <c r="MB858" s="77"/>
      <c r="MC858" s="77"/>
      <c r="MD858" s="77"/>
      <c r="ME858" s="77"/>
      <c r="MF858" s="77"/>
      <c r="MG858" s="77"/>
      <c r="MH858" s="77"/>
      <c r="MI858" s="77"/>
      <c r="MJ858" s="77"/>
      <c r="MK858" s="77"/>
      <c r="ML858" s="77"/>
      <c r="MM858" s="77"/>
      <c r="MN858" s="77"/>
      <c r="MO858" s="77"/>
      <c r="MP858" s="77"/>
      <c r="MQ858" s="77"/>
      <c r="MR858" s="77"/>
      <c r="MS858" s="77"/>
      <c r="MT858" s="77"/>
      <c r="MU858" s="77"/>
      <c r="MV858" s="77"/>
      <c r="MW858" s="77"/>
      <c r="MX858" s="77"/>
      <c r="MY858" s="77"/>
      <c r="MZ858" s="77"/>
      <c r="NA858" s="77"/>
      <c r="NB858" s="77"/>
      <c r="NC858" s="77"/>
      <c r="ND858" s="77"/>
      <c r="NE858" s="77"/>
      <c r="NF858" s="77"/>
      <c r="NG858" s="77"/>
      <c r="NH858" s="77"/>
      <c r="NI858" s="77"/>
      <c r="NJ858" s="77"/>
      <c r="NK858" s="77"/>
      <c r="NL858" s="77"/>
      <c r="NM858" s="77"/>
      <c r="NN858" s="77"/>
      <c r="NO858" s="77"/>
      <c r="NP858" s="77"/>
      <c r="NQ858" s="77"/>
      <c r="NR858" s="77"/>
      <c r="NS858" s="77"/>
      <c r="NT858" s="77"/>
      <c r="NU858" s="77"/>
      <c r="NV858" s="77"/>
      <c r="NW858" s="77"/>
      <c r="NX858" s="77"/>
      <c r="NY858" s="77"/>
      <c r="NZ858" s="77"/>
      <c r="OA858" s="77"/>
      <c r="OB858" s="77"/>
      <c r="OC858" s="77"/>
      <c r="OD858" s="77"/>
      <c r="OE858" s="77"/>
      <c r="OF858" s="77"/>
      <c r="OG858" s="77"/>
      <c r="OH858" s="77"/>
      <c r="OI858" s="77"/>
      <c r="OJ858" s="77"/>
      <c r="OK858" s="77"/>
      <c r="OL858" s="77"/>
      <c r="OM858" s="77"/>
      <c r="ON858" s="77"/>
      <c r="OO858" s="77"/>
      <c r="OP858" s="77"/>
      <c r="OQ858" s="77"/>
      <c r="OR858" s="77"/>
      <c r="OS858" s="77"/>
      <c r="OT858" s="77"/>
      <c r="OU858" s="77"/>
      <c r="OV858" s="77"/>
      <c r="OW858" s="77"/>
      <c r="OX858" s="77"/>
      <c r="OY858" s="77"/>
      <c r="OZ858" s="77"/>
      <c r="PA858" s="77"/>
      <c r="PB858" s="77"/>
      <c r="PC858" s="77"/>
      <c r="PD858" s="77"/>
      <c r="PE858" s="77"/>
      <c r="PF858" s="77"/>
      <c r="PG858" s="77"/>
      <c r="PH858" s="77"/>
      <c r="PI858" s="77"/>
      <c r="PJ858" s="77"/>
      <c r="PK858" s="77"/>
      <c r="PL858" s="77"/>
      <c r="PM858" s="77"/>
      <c r="PN858" s="77"/>
      <c r="PO858" s="77"/>
      <c r="PP858" s="77"/>
      <c r="PQ858" s="77"/>
      <c r="PR858" s="77"/>
      <c r="PS858" s="77"/>
      <c r="PT858" s="77"/>
      <c r="PU858" s="77"/>
      <c r="PV858" s="77"/>
      <c r="PW858" s="77"/>
      <c r="PX858" s="77"/>
      <c r="PY858" s="77"/>
      <c r="PZ858" s="77"/>
      <c r="QA858" s="77"/>
      <c r="QB858" s="77"/>
      <c r="QC858" s="77"/>
      <c r="QD858" s="77"/>
      <c r="QE858" s="77"/>
      <c r="QF858" s="77"/>
      <c r="QG858" s="77"/>
      <c r="QH858" s="77"/>
      <c r="QI858" s="77"/>
      <c r="QJ858" s="77"/>
      <c r="QK858" s="77"/>
      <c r="QL858" s="77"/>
      <c r="QM858" s="77"/>
      <c r="QN858" s="77"/>
      <c r="QO858" s="77"/>
      <c r="QP858" s="77"/>
      <c r="QQ858" s="77"/>
      <c r="QR858" s="77"/>
      <c r="QS858" s="77"/>
      <c r="QT858" s="77"/>
      <c r="QU858" s="77"/>
      <c r="QV858" s="77"/>
      <c r="QW858" s="77"/>
      <c r="QX858" s="77"/>
      <c r="QY858" s="77"/>
      <c r="QZ858" s="77"/>
      <c r="RA858" s="77"/>
      <c r="RB858" s="77"/>
      <c r="RC858" s="77"/>
      <c r="RD858" s="77"/>
      <c r="RE858" s="77"/>
      <c r="RF858" s="77"/>
      <c r="RG858" s="77"/>
      <c r="RH858" s="77"/>
      <c r="RI858" s="77"/>
      <c r="RJ858" s="77"/>
      <c r="RK858" s="77"/>
      <c r="RL858" s="77"/>
      <c r="RM858" s="77"/>
      <c r="RN858" s="77"/>
      <c r="RO858" s="77"/>
      <c r="RP858" s="77"/>
      <c r="RQ858" s="77"/>
      <c r="RR858" s="77"/>
      <c r="RS858" s="77"/>
      <c r="RT858" s="77"/>
      <c r="RU858" s="77"/>
      <c r="RV858" s="77"/>
      <c r="RW858" s="77"/>
      <c r="RX858" s="77"/>
      <c r="RY858" s="77"/>
      <c r="RZ858" s="77"/>
      <c r="SA858" s="77"/>
      <c r="SB858" s="77"/>
      <c r="SC858" s="77"/>
      <c r="SD858" s="77"/>
      <c r="SE858" s="77"/>
      <c r="SF858" s="77"/>
      <c r="SG858" s="77"/>
      <c r="SH858" s="77"/>
      <c r="SI858" s="77"/>
      <c r="SJ858" s="77"/>
      <c r="SK858" s="77"/>
      <c r="SL858" s="77"/>
      <c r="SM858" s="77"/>
      <c r="SN858" s="77"/>
      <c r="SO858" s="77"/>
      <c r="SP858" s="77"/>
      <c r="SQ858" s="77"/>
      <c r="SR858" s="77"/>
      <c r="SS858" s="77"/>
      <c r="ST858" s="77"/>
      <c r="SU858" s="77"/>
      <c r="SV858" s="77"/>
      <c r="SW858" s="77"/>
      <c r="SX858" s="77"/>
      <c r="SY858" s="77"/>
      <c r="SZ858" s="77"/>
      <c r="TA858" s="77"/>
      <c r="TB858" s="77"/>
      <c r="TC858" s="77"/>
      <c r="TD858" s="77"/>
      <c r="TE858" s="77"/>
      <c r="TF858" s="77"/>
      <c r="TG858" s="77"/>
      <c r="TH858" s="77"/>
      <c r="TI858" s="77"/>
      <c r="TJ858" s="77"/>
      <c r="TK858" s="77"/>
      <c r="TL858" s="77"/>
      <c r="TM858" s="77"/>
      <c r="TN858" s="77"/>
      <c r="TO858" s="77"/>
      <c r="TP858" s="77"/>
      <c r="TQ858" s="77"/>
      <c r="TR858" s="77"/>
      <c r="TS858" s="77"/>
      <c r="TT858" s="77"/>
      <c r="TU858" s="77"/>
      <c r="TV858" s="77"/>
      <c r="TW858" s="77"/>
      <c r="TX858" s="77"/>
      <c r="TY858" s="77"/>
      <c r="TZ858" s="77"/>
      <c r="UA858" s="77"/>
      <c r="UB858" s="77"/>
      <c r="UC858" s="77"/>
      <c r="UD858" s="77"/>
      <c r="UE858" s="77"/>
      <c r="UF858" s="77"/>
      <c r="UG858" s="77"/>
      <c r="UH858" s="77"/>
      <c r="UI858" s="77"/>
      <c r="UJ858" s="77"/>
      <c r="UK858" s="77"/>
      <c r="UL858" s="77"/>
      <c r="UM858" s="77"/>
      <c r="UN858" s="77"/>
      <c r="UO858" s="77"/>
      <c r="UP858" s="77"/>
      <c r="UQ858" s="77"/>
      <c r="UR858" s="77"/>
      <c r="US858" s="77"/>
      <c r="UT858" s="77"/>
      <c r="UU858" s="77"/>
      <c r="UV858" s="77"/>
      <c r="UW858" s="77"/>
      <c r="UX858" s="77"/>
      <c r="UY858" s="77"/>
      <c r="UZ858" s="77"/>
      <c r="VA858" s="77"/>
      <c r="VB858" s="77"/>
      <c r="VC858" s="77"/>
      <c r="VD858" s="77"/>
      <c r="VE858" s="77"/>
      <c r="VF858" s="77"/>
      <c r="VG858" s="77"/>
      <c r="VH858" s="77"/>
      <c r="VI858" s="77"/>
      <c r="VJ858" s="77"/>
      <c r="VK858" s="77"/>
      <c r="VL858" s="77"/>
      <c r="VM858" s="77"/>
      <c r="VN858" s="77"/>
      <c r="VO858" s="77"/>
      <c r="VP858" s="77"/>
      <c r="VQ858" s="77"/>
      <c r="VR858" s="77"/>
      <c r="VS858" s="77"/>
      <c r="VT858" s="77"/>
      <c r="VU858" s="77"/>
      <c r="VV858" s="77"/>
      <c r="VW858" s="77"/>
      <c r="VX858" s="77"/>
      <c r="VY858" s="77"/>
      <c r="VZ858" s="77"/>
      <c r="WA858" s="77"/>
      <c r="WB858" s="77"/>
      <c r="WC858" s="77"/>
      <c r="WD858" s="77"/>
      <c r="WE858" s="77"/>
      <c r="WF858" s="77"/>
      <c r="WG858" s="77"/>
      <c r="WH858" s="77"/>
      <c r="WI858" s="77"/>
      <c r="WJ858" s="77"/>
      <c r="WK858" s="77"/>
      <c r="WL858" s="77"/>
      <c r="WM858" s="77"/>
      <c r="WN858" s="77"/>
      <c r="WO858" s="77"/>
      <c r="WP858" s="77"/>
      <c r="WQ858" s="77"/>
      <c r="WR858" s="77"/>
      <c r="WS858" s="77"/>
      <c r="WT858" s="77"/>
      <c r="WU858" s="77"/>
      <c r="WV858" s="77"/>
      <c r="WW858" s="77"/>
      <c r="WX858" s="77"/>
      <c r="WY858" s="77"/>
      <c r="WZ858" s="77"/>
      <c r="XA858" s="77"/>
      <c r="XB858" s="77"/>
      <c r="XC858" s="77"/>
      <c r="XD858" s="77"/>
      <c r="XE858" s="77"/>
      <c r="XF858" s="77"/>
      <c r="XG858" s="77"/>
      <c r="XH858" s="77"/>
      <c r="XI858" s="77"/>
      <c r="XJ858" s="77"/>
      <c r="XK858" s="77"/>
      <c r="XL858" s="77"/>
      <c r="XM858" s="77"/>
      <c r="XN858" s="77"/>
      <c r="XO858" s="77"/>
      <c r="XP858" s="77"/>
      <c r="XQ858" s="77"/>
      <c r="XR858" s="77"/>
      <c r="XS858" s="77"/>
      <c r="XT858" s="77"/>
      <c r="XU858" s="77"/>
      <c r="XV858" s="77"/>
      <c r="XW858" s="77"/>
      <c r="XX858" s="77"/>
      <c r="XY858" s="77"/>
      <c r="XZ858" s="77"/>
      <c r="YA858" s="77"/>
      <c r="YB858" s="77"/>
      <c r="YC858" s="77"/>
      <c r="YD858" s="77"/>
      <c r="YE858" s="77"/>
      <c r="YF858" s="77"/>
      <c r="YG858" s="77"/>
      <c r="YH858" s="77"/>
      <c r="YI858" s="77"/>
      <c r="YJ858" s="77"/>
      <c r="YK858" s="77"/>
      <c r="YL858" s="77"/>
      <c r="YM858" s="77"/>
      <c r="YN858" s="77"/>
      <c r="YO858" s="77"/>
      <c r="YP858" s="77"/>
      <c r="YQ858" s="77"/>
      <c r="YR858" s="77"/>
      <c r="YS858" s="77"/>
      <c r="YT858" s="77"/>
      <c r="YU858" s="77"/>
      <c r="YV858" s="77"/>
      <c r="YW858" s="77"/>
      <c r="YX858" s="77"/>
      <c r="YY858" s="77"/>
      <c r="YZ858" s="77"/>
      <c r="ZA858" s="77"/>
      <c r="ZB858" s="77"/>
      <c r="ZC858" s="77"/>
      <c r="ZD858" s="77"/>
      <c r="ZE858" s="77"/>
      <c r="ZF858" s="77"/>
      <c r="ZG858" s="77"/>
      <c r="ZH858" s="77"/>
      <c r="ZI858" s="77"/>
      <c r="ZJ858" s="77"/>
      <c r="ZK858" s="77"/>
      <c r="ZL858" s="77"/>
      <c r="ZM858" s="77"/>
      <c r="ZN858" s="77"/>
      <c r="ZO858" s="77"/>
      <c r="ZP858" s="77"/>
      <c r="ZQ858" s="77"/>
      <c r="ZR858" s="77"/>
      <c r="ZS858" s="77"/>
      <c r="ZT858" s="77"/>
      <c r="ZU858" s="77"/>
      <c r="ZV858" s="77"/>
      <c r="ZW858" s="77"/>
      <c r="ZX858" s="77"/>
      <c r="ZY858" s="77"/>
      <c r="ZZ858" s="77"/>
      <c r="AAA858" s="77"/>
      <c r="AAB858" s="77"/>
      <c r="AAC858" s="77"/>
      <c r="AAD858" s="77"/>
      <c r="AAE858" s="77"/>
      <c r="AAF858" s="77"/>
      <c r="AAG858" s="77"/>
      <c r="AAH858" s="77"/>
      <c r="AAI858" s="77"/>
      <c r="AAJ858" s="77"/>
      <c r="AAK858" s="77"/>
      <c r="AAL858" s="77"/>
      <c r="AAM858" s="77"/>
      <c r="AAN858" s="77"/>
      <c r="AAO858" s="77"/>
      <c r="AAP858" s="77"/>
      <c r="AAQ858" s="77"/>
      <c r="AAR858" s="77"/>
      <c r="AAS858" s="77"/>
      <c r="AAT858" s="77"/>
      <c r="AAU858" s="77"/>
      <c r="AAV858" s="77"/>
      <c r="AAW858" s="77"/>
      <c r="AAX858" s="77"/>
      <c r="AAY858" s="77"/>
      <c r="AAZ858" s="77"/>
      <c r="ABA858" s="77"/>
      <c r="ABB858" s="77"/>
      <c r="ABC858" s="77"/>
      <c r="ABD858" s="77"/>
      <c r="ABE858" s="77"/>
      <c r="ABF858" s="77"/>
      <c r="ABG858" s="77"/>
      <c r="ABH858" s="77"/>
      <c r="ABI858" s="77"/>
      <c r="ABJ858" s="77"/>
      <c r="ABK858" s="77"/>
      <c r="ABL858" s="77"/>
      <c r="ABM858" s="77"/>
      <c r="ABN858" s="77"/>
      <c r="ABO858" s="77"/>
      <c r="ABP858" s="77"/>
      <c r="ABQ858" s="77"/>
      <c r="ABR858" s="77"/>
      <c r="ABS858" s="77"/>
      <c r="ABT858" s="77"/>
      <c r="ABU858" s="77"/>
      <c r="ABV858" s="77"/>
      <c r="ABW858" s="77"/>
      <c r="ABX858" s="77"/>
      <c r="ABY858" s="77"/>
      <c r="ABZ858" s="77"/>
      <c r="ACA858" s="77"/>
      <c r="ACB858" s="77"/>
      <c r="ACC858" s="77"/>
      <c r="ACD858" s="77"/>
      <c r="ACE858" s="77"/>
      <c r="ACF858" s="77"/>
      <c r="ACG858" s="77"/>
      <c r="ACH858" s="77"/>
      <c r="ACI858" s="77"/>
      <c r="ACJ858" s="77"/>
      <c r="ACK858" s="77"/>
      <c r="ACL858" s="77"/>
      <c r="ACM858" s="77"/>
      <c r="ACN858" s="77"/>
      <c r="ACO858" s="77"/>
      <c r="ACP858" s="77"/>
      <c r="ACQ858" s="77"/>
      <c r="ACR858" s="77"/>
      <c r="ACS858" s="77"/>
      <c r="ACT858" s="77"/>
      <c r="ACU858" s="77"/>
      <c r="ACV858" s="77"/>
      <c r="ACW858" s="77"/>
      <c r="ACX858" s="77"/>
      <c r="ACY858" s="77"/>
      <c r="ACZ858" s="77"/>
      <c r="ADA858" s="77"/>
      <c r="ADB858" s="77"/>
      <c r="ADC858" s="77"/>
      <c r="ADD858" s="77"/>
      <c r="ADE858" s="77"/>
      <c r="ADF858" s="77"/>
      <c r="ADG858" s="77"/>
      <c r="ADH858" s="77"/>
      <c r="ADI858" s="77"/>
      <c r="ADJ858" s="77"/>
      <c r="ADK858" s="77"/>
      <c r="ADL858" s="77"/>
      <c r="ADM858" s="77"/>
      <c r="ADN858" s="77"/>
      <c r="ADO858" s="77"/>
      <c r="ADP858" s="77"/>
      <c r="ADQ858" s="77"/>
      <c r="ADR858" s="77"/>
      <c r="ADS858" s="77"/>
      <c r="ADT858" s="77"/>
      <c r="ADU858" s="77"/>
      <c r="ADV858" s="77"/>
      <c r="ADW858" s="77"/>
      <c r="ADX858" s="77"/>
      <c r="ADY858" s="77"/>
      <c r="ADZ858" s="77"/>
      <c r="AEA858" s="77"/>
      <c r="AEB858" s="77"/>
      <c r="AEC858" s="77"/>
      <c r="AED858" s="77"/>
      <c r="AEE858" s="77"/>
      <c r="AEF858" s="77"/>
      <c r="AEG858" s="77"/>
      <c r="AEH858" s="77"/>
      <c r="AEI858" s="77"/>
      <c r="AEJ858" s="77"/>
      <c r="AEK858" s="77"/>
      <c r="AEL858" s="77"/>
      <c r="AEM858" s="77"/>
      <c r="AEN858" s="77"/>
      <c r="AEO858" s="77"/>
      <c r="AEP858" s="77"/>
      <c r="AEQ858" s="77"/>
      <c r="AER858" s="77"/>
      <c r="AES858" s="77"/>
      <c r="AET858" s="77"/>
      <c r="AEU858" s="77"/>
      <c r="AEV858" s="77"/>
      <c r="AEW858" s="77"/>
      <c r="AEX858" s="77"/>
      <c r="AEY858" s="77"/>
      <c r="AEZ858" s="77"/>
      <c r="AFA858" s="77"/>
      <c r="AFB858" s="77"/>
      <c r="AFC858" s="77"/>
      <c r="AFD858" s="77"/>
      <c r="AFE858" s="77"/>
      <c r="AFF858" s="77"/>
      <c r="AFG858" s="77"/>
      <c r="AFH858" s="77"/>
      <c r="AFI858" s="77"/>
      <c r="AFJ858" s="77"/>
      <c r="AFK858" s="77"/>
      <c r="AFL858" s="77"/>
      <c r="AFM858" s="77"/>
      <c r="AFN858" s="77"/>
      <c r="AFO858" s="77"/>
      <c r="AFP858" s="77"/>
      <c r="AFQ858" s="77"/>
      <c r="AFR858" s="77"/>
      <c r="AFS858" s="77"/>
      <c r="AFT858" s="77"/>
      <c r="AFU858" s="77"/>
      <c r="AFV858" s="77"/>
      <c r="AFW858" s="77"/>
      <c r="AFX858" s="77"/>
      <c r="AFY858" s="77"/>
      <c r="AFZ858" s="77"/>
      <c r="AGA858" s="77"/>
      <c r="AGB858" s="77"/>
      <c r="AGC858" s="77"/>
      <c r="AGD858" s="77"/>
      <c r="AGE858" s="77"/>
      <c r="AGF858" s="77"/>
      <c r="AGG858" s="77"/>
      <c r="AGH858" s="77"/>
      <c r="AGI858" s="77"/>
      <c r="AGJ858" s="77"/>
      <c r="AGK858" s="77"/>
      <c r="AGL858" s="77"/>
      <c r="AGM858" s="77"/>
      <c r="AGN858" s="77"/>
      <c r="AGO858" s="77"/>
      <c r="AGP858" s="77"/>
      <c r="AGQ858" s="77"/>
      <c r="AGR858" s="77"/>
      <c r="AGS858" s="77"/>
      <c r="AGT858" s="77"/>
      <c r="AGU858" s="77"/>
      <c r="AGV858" s="77"/>
      <c r="AGW858" s="77"/>
      <c r="AGX858" s="77"/>
      <c r="AGY858" s="77"/>
      <c r="AGZ858" s="77"/>
      <c r="AHA858" s="77"/>
      <c r="AHB858" s="77"/>
      <c r="AHC858" s="77"/>
      <c r="AHD858" s="77"/>
      <c r="AHE858" s="77"/>
      <c r="AHF858" s="77"/>
      <c r="AHG858" s="77"/>
      <c r="AHH858" s="77"/>
      <c r="AHI858" s="77"/>
      <c r="AHJ858" s="77"/>
      <c r="AHK858" s="77"/>
      <c r="AHL858" s="77"/>
      <c r="AHM858" s="77"/>
      <c r="AHN858" s="77"/>
      <c r="AHO858" s="77"/>
      <c r="AHP858" s="77"/>
      <c r="AHQ858" s="77"/>
      <c r="AHR858" s="77"/>
      <c r="AHS858" s="77"/>
      <c r="AHT858" s="77"/>
      <c r="AHU858" s="77"/>
      <c r="AHV858" s="77"/>
      <c r="AHW858" s="77"/>
      <c r="AHX858" s="77"/>
      <c r="AHY858" s="77"/>
      <c r="AHZ858" s="77"/>
      <c r="AIA858" s="77"/>
      <c r="AIB858" s="77"/>
      <c r="AIC858" s="77"/>
      <c r="AID858" s="77"/>
      <c r="AIE858" s="77"/>
      <c r="AIF858" s="77"/>
      <c r="AIG858" s="77"/>
      <c r="AIH858" s="77"/>
      <c r="AII858" s="77"/>
      <c r="AIJ858" s="77"/>
      <c r="AIK858" s="77"/>
      <c r="AIL858" s="77"/>
      <c r="AIM858" s="77"/>
      <c r="AIN858" s="77"/>
      <c r="AIO858" s="77"/>
      <c r="AIP858" s="77"/>
      <c r="AIQ858" s="77"/>
      <c r="AIR858" s="77"/>
      <c r="AIS858" s="77"/>
      <c r="AIT858" s="77"/>
      <c r="AIU858" s="77"/>
      <c r="AIV858" s="77"/>
      <c r="AIW858" s="77"/>
      <c r="AIX858" s="77"/>
      <c r="AIY858" s="77"/>
      <c r="AIZ858" s="77"/>
      <c r="AJA858" s="77"/>
      <c r="AJB858" s="77"/>
      <c r="AJC858" s="77"/>
      <c r="AJD858" s="77"/>
      <c r="AJE858" s="77"/>
      <c r="AJF858" s="77"/>
      <c r="AJG858" s="77"/>
      <c r="AJH858" s="77"/>
      <c r="AJI858" s="77"/>
      <c r="AJJ858" s="77"/>
      <c r="AJK858" s="77"/>
      <c r="AJL858" s="77"/>
      <c r="AJM858" s="77"/>
      <c r="AJN858" s="77"/>
      <c r="AJO858" s="77"/>
      <c r="AJP858" s="77"/>
      <c r="AJQ858" s="77"/>
      <c r="AJR858" s="77"/>
      <c r="AJS858" s="77"/>
      <c r="AJT858" s="77"/>
      <c r="AJU858" s="77"/>
      <c r="AJV858" s="77"/>
      <c r="AJW858" s="77"/>
      <c r="AJX858" s="77"/>
      <c r="AJY858" s="77"/>
      <c r="AJZ858" s="77"/>
      <c r="AKA858" s="77"/>
      <c r="AKB858" s="77"/>
      <c r="AKC858" s="77"/>
      <c r="AKD858" s="77"/>
      <c r="AKE858" s="77"/>
      <c r="AKF858" s="77"/>
      <c r="AKG858" s="77"/>
      <c r="AKH858" s="77"/>
      <c r="AKI858" s="77"/>
      <c r="AKJ858" s="77"/>
      <c r="AKK858" s="77"/>
      <c r="AKL858" s="77"/>
      <c r="AKM858" s="77"/>
      <c r="AKN858" s="77"/>
      <c r="AKO858" s="77"/>
      <c r="AKP858" s="77"/>
      <c r="AKQ858" s="77"/>
      <c r="AKR858" s="77"/>
      <c r="AKS858" s="77"/>
      <c r="AKT858" s="77"/>
      <c r="AKU858" s="77"/>
      <c r="AKV858" s="77"/>
      <c r="AKW858" s="77"/>
      <c r="AKX858" s="77"/>
      <c r="AKY858" s="77"/>
      <c r="AKZ858" s="77"/>
      <c r="ALA858" s="77"/>
      <c r="ALB858" s="77"/>
      <c r="ALC858" s="77"/>
      <c r="ALD858" s="77"/>
      <c r="ALE858" s="77"/>
      <c r="ALF858" s="77"/>
      <c r="ALG858" s="77"/>
      <c r="ALH858" s="77"/>
      <c r="ALI858" s="77"/>
      <c r="ALJ858" s="77"/>
      <c r="ALK858" s="77"/>
      <c r="ALL858" s="77"/>
      <c r="ALM858" s="77"/>
      <c r="ALN858" s="77"/>
      <c r="ALO858" s="77"/>
      <c r="ALP858" s="77"/>
      <c r="ALQ858" s="77"/>
      <c r="ALR858" s="77"/>
      <c r="ALS858" s="77"/>
      <c r="ALT858" s="77"/>
      <c r="ALU858" s="77"/>
      <c r="ALV858" s="77"/>
      <c r="ALW858" s="77"/>
      <c r="ALX858" s="77"/>
      <c r="ALY858" s="77"/>
      <c r="ALZ858" s="77"/>
      <c r="AMA858" s="77"/>
      <c r="AMB858" s="77"/>
      <c r="AMC858" s="77"/>
      <c r="AMD858" s="77"/>
      <c r="AME858" s="77"/>
      <c r="AMF858" s="77"/>
      <c r="AMG858" s="77"/>
      <c r="AMH858" s="77"/>
      <c r="AMI858" s="77"/>
      <c r="AMJ858" s="77"/>
    </row>
    <row r="859" customFormat="false" ht="12.85" hidden="false" customHeight="false" outlineLevel="0" collapsed="false">
      <c r="A859" s="77"/>
      <c r="B859" s="77"/>
      <c r="C859" s="77"/>
      <c r="D859" s="77"/>
      <c r="E859" s="77"/>
      <c r="F859" s="77"/>
      <c r="G859" s="77"/>
      <c r="H859" s="77"/>
      <c r="I859" s="77"/>
      <c r="J859" s="77"/>
      <c r="K859" s="77"/>
      <c r="L859" s="77"/>
      <c r="M859" s="77"/>
      <c r="N859" s="77"/>
      <c r="O859" s="77"/>
      <c r="P859" s="77"/>
      <c r="Q859" s="77"/>
      <c r="R859" s="77"/>
      <c r="S859" s="77"/>
      <c r="T859" s="77"/>
      <c r="U859" s="77"/>
      <c r="V859" s="77"/>
      <c r="W859" s="77"/>
      <c r="X859" s="77"/>
      <c r="Y859" s="77"/>
      <c r="Z859" s="77"/>
      <c r="AA859" s="77"/>
      <c r="AB859" s="77"/>
      <c r="AC859" s="77"/>
      <c r="AD859" s="77"/>
      <c r="AE859" s="77"/>
      <c r="AF859" s="77"/>
      <c r="AG859" s="77"/>
      <c r="AH859" s="77"/>
      <c r="AI859" s="77"/>
      <c r="AJ859" s="77"/>
      <c r="AK859" s="77"/>
      <c r="AL859" s="77"/>
      <c r="AM859" s="77"/>
      <c r="AN859" s="77"/>
      <c r="AO859" s="77"/>
      <c r="AP859" s="77"/>
      <c r="AQ859" s="77"/>
      <c r="AR859" s="77"/>
      <c r="AS859" s="77"/>
      <c r="AT859" s="77"/>
      <c r="AU859" s="77"/>
      <c r="AV859" s="77"/>
      <c r="AW859" s="77"/>
      <c r="AX859" s="77"/>
      <c r="AY859" s="77"/>
      <c r="AZ859" s="77"/>
      <c r="BA859" s="77"/>
      <c r="BB859" s="77"/>
      <c r="BC859" s="77"/>
      <c r="BD859" s="77"/>
      <c r="BE859" s="77"/>
      <c r="BF859" s="77"/>
      <c r="BG859" s="77"/>
      <c r="BH859" s="77"/>
      <c r="BI859" s="77"/>
      <c r="BJ859" s="77"/>
      <c r="BK859" s="77"/>
      <c r="BL859" s="77"/>
      <c r="BM859" s="77"/>
      <c r="BN859" s="77"/>
      <c r="BO859" s="77"/>
      <c r="BP859" s="77"/>
      <c r="BQ859" s="77"/>
      <c r="BR859" s="77"/>
      <c r="BS859" s="77"/>
      <c r="BT859" s="77"/>
      <c r="BU859" s="77"/>
      <c r="BV859" s="77"/>
      <c r="BW859" s="77"/>
      <c r="BX859" s="77"/>
      <c r="BY859" s="77"/>
      <c r="BZ859" s="77"/>
      <c r="CA859" s="77"/>
      <c r="CB859" s="77"/>
      <c r="CC859" s="77"/>
      <c r="CD859" s="77"/>
      <c r="CE859" s="77"/>
      <c r="CF859" s="77"/>
      <c r="CG859" s="77"/>
      <c r="CH859" s="77"/>
      <c r="CI859" s="77"/>
      <c r="CJ859" s="77"/>
      <c r="CK859" s="77"/>
      <c r="CL859" s="77"/>
      <c r="CM859" s="77"/>
      <c r="CN859" s="77"/>
      <c r="CO859" s="77"/>
      <c r="CP859" s="77"/>
      <c r="CQ859" s="77"/>
      <c r="CR859" s="77"/>
      <c r="CS859" s="77"/>
      <c r="CT859" s="77"/>
      <c r="CU859" s="77"/>
      <c r="CV859" s="77"/>
      <c r="CW859" s="77"/>
      <c r="CX859" s="77"/>
      <c r="CY859" s="77"/>
      <c r="CZ859" s="77"/>
      <c r="DA859" s="77"/>
      <c r="DB859" s="77"/>
      <c r="DC859" s="77"/>
      <c r="DD859" s="77"/>
      <c r="DE859" s="77"/>
      <c r="DF859" s="77"/>
      <c r="DG859" s="77"/>
      <c r="DH859" s="77"/>
      <c r="DI859" s="77"/>
      <c r="DJ859" s="77"/>
      <c r="DK859" s="77"/>
      <c r="DL859" s="77"/>
      <c r="DM859" s="77"/>
      <c r="DN859" s="77"/>
      <c r="DO859" s="77"/>
      <c r="DP859" s="77"/>
      <c r="DQ859" s="77"/>
      <c r="DR859" s="77"/>
      <c r="DS859" s="77"/>
      <c r="DT859" s="77"/>
      <c r="DU859" s="77"/>
      <c r="DV859" s="77"/>
      <c r="DW859" s="77"/>
      <c r="DX859" s="77"/>
      <c r="DY859" s="77"/>
      <c r="DZ859" s="77"/>
      <c r="EA859" s="77"/>
      <c r="EB859" s="77"/>
      <c r="EC859" s="77"/>
      <c r="ED859" s="77"/>
      <c r="EE859" s="77"/>
      <c r="EF859" s="77"/>
      <c r="EG859" s="77"/>
      <c r="EH859" s="77"/>
      <c r="EI859" s="77"/>
      <c r="EJ859" s="77"/>
      <c r="EK859" s="77"/>
      <c r="EL859" s="77"/>
      <c r="EM859" s="77"/>
      <c r="EN859" s="77"/>
      <c r="EO859" s="77"/>
      <c r="EP859" s="77"/>
      <c r="EQ859" s="77"/>
      <c r="ER859" s="77"/>
      <c r="ES859" s="77"/>
      <c r="ET859" s="77"/>
      <c r="EU859" s="77"/>
      <c r="EV859" s="77"/>
      <c r="EW859" s="77"/>
      <c r="EX859" s="77"/>
      <c r="EY859" s="77"/>
      <c r="EZ859" s="77"/>
      <c r="FA859" s="77"/>
      <c r="FB859" s="77"/>
      <c r="FC859" s="77"/>
      <c r="FD859" s="77"/>
      <c r="FE859" s="77"/>
      <c r="FF859" s="77"/>
      <c r="FG859" s="77"/>
      <c r="FH859" s="77"/>
      <c r="FI859" s="77"/>
      <c r="FJ859" s="77"/>
      <c r="FK859" s="77"/>
      <c r="FL859" s="77"/>
      <c r="FM859" s="77"/>
      <c r="FN859" s="77"/>
      <c r="FO859" s="77"/>
      <c r="FP859" s="77"/>
      <c r="FQ859" s="77"/>
      <c r="FR859" s="77"/>
      <c r="FS859" s="77"/>
      <c r="FT859" s="77"/>
      <c r="FU859" s="77"/>
      <c r="FV859" s="77"/>
      <c r="FW859" s="77"/>
      <c r="FX859" s="77"/>
      <c r="FY859" s="77"/>
      <c r="FZ859" s="77"/>
      <c r="GA859" s="77"/>
      <c r="GB859" s="77"/>
      <c r="GC859" s="77"/>
      <c r="GD859" s="77"/>
      <c r="GE859" s="77"/>
      <c r="GF859" s="77"/>
      <c r="GG859" s="77"/>
      <c r="GH859" s="77"/>
      <c r="GI859" s="77"/>
      <c r="GJ859" s="77"/>
      <c r="GK859" s="77"/>
      <c r="GL859" s="77"/>
      <c r="GM859" s="77"/>
      <c r="GN859" s="77"/>
      <c r="GO859" s="77"/>
      <c r="GP859" s="77"/>
      <c r="GQ859" s="77"/>
      <c r="GR859" s="77"/>
      <c r="GS859" s="77"/>
      <c r="GT859" s="77"/>
      <c r="GU859" s="77"/>
      <c r="GV859" s="77"/>
      <c r="GW859" s="77"/>
      <c r="GX859" s="77"/>
      <c r="GY859" s="77"/>
      <c r="GZ859" s="77"/>
      <c r="HA859" s="77"/>
      <c r="HB859" s="77"/>
      <c r="HC859" s="77"/>
      <c r="HD859" s="77"/>
      <c r="HE859" s="77"/>
      <c r="HF859" s="77"/>
      <c r="HG859" s="77"/>
      <c r="HH859" s="77"/>
      <c r="HI859" s="77"/>
      <c r="HJ859" s="77"/>
      <c r="HK859" s="77"/>
      <c r="HL859" s="77"/>
      <c r="HM859" s="77"/>
      <c r="HN859" s="77"/>
      <c r="HO859" s="77"/>
      <c r="HP859" s="77"/>
      <c r="HQ859" s="77"/>
      <c r="HR859" s="77"/>
      <c r="HS859" s="77"/>
      <c r="HT859" s="77"/>
      <c r="HU859" s="77"/>
      <c r="HV859" s="77"/>
      <c r="HW859" s="77"/>
      <c r="HX859" s="77"/>
      <c r="HY859" s="77"/>
      <c r="HZ859" s="77"/>
      <c r="IA859" s="77"/>
      <c r="IB859" s="77"/>
      <c r="IC859" s="77"/>
      <c r="ID859" s="77"/>
      <c r="IE859" s="77"/>
      <c r="IF859" s="77"/>
      <c r="IG859" s="77"/>
      <c r="IH859" s="77"/>
      <c r="II859" s="77"/>
      <c r="IJ859" s="77"/>
      <c r="IK859" s="77"/>
      <c r="IL859" s="77"/>
      <c r="IM859" s="77"/>
      <c r="IN859" s="77"/>
      <c r="IO859" s="77"/>
      <c r="IP859" s="77"/>
      <c r="IQ859" s="77"/>
      <c r="IR859" s="77"/>
      <c r="IS859" s="77"/>
      <c r="IT859" s="77"/>
      <c r="IU859" s="77"/>
      <c r="IV859" s="77"/>
      <c r="IW859" s="77"/>
      <c r="IX859" s="77"/>
      <c r="IY859" s="77"/>
      <c r="IZ859" s="77"/>
      <c r="JA859" s="77"/>
      <c r="JB859" s="77"/>
      <c r="JC859" s="77"/>
      <c r="JD859" s="77"/>
      <c r="JE859" s="77"/>
      <c r="JF859" s="77"/>
      <c r="JG859" s="77"/>
      <c r="JH859" s="77"/>
      <c r="JI859" s="77"/>
      <c r="JJ859" s="77"/>
      <c r="JK859" s="77"/>
      <c r="JL859" s="77"/>
      <c r="JM859" s="77"/>
      <c r="JN859" s="77"/>
      <c r="JO859" s="77"/>
      <c r="JP859" s="77"/>
      <c r="JQ859" s="77"/>
      <c r="JR859" s="77"/>
      <c r="JS859" s="77"/>
      <c r="JT859" s="77"/>
      <c r="JU859" s="77"/>
      <c r="JV859" s="77"/>
      <c r="JW859" s="77"/>
      <c r="JX859" s="77"/>
      <c r="JY859" s="77"/>
      <c r="JZ859" s="77"/>
      <c r="KA859" s="77"/>
      <c r="KB859" s="77"/>
      <c r="KC859" s="77"/>
      <c r="KD859" s="77"/>
      <c r="KE859" s="77"/>
      <c r="KF859" s="77"/>
      <c r="KG859" s="77"/>
      <c r="KH859" s="77"/>
      <c r="KI859" s="77"/>
      <c r="KJ859" s="77"/>
      <c r="KK859" s="77"/>
      <c r="KL859" s="77"/>
      <c r="KM859" s="77"/>
      <c r="KN859" s="77"/>
      <c r="KO859" s="77"/>
      <c r="KP859" s="77"/>
      <c r="KQ859" s="77"/>
      <c r="KR859" s="77"/>
      <c r="KS859" s="77"/>
      <c r="KT859" s="77"/>
      <c r="KU859" s="77"/>
      <c r="KV859" s="77"/>
      <c r="KW859" s="77"/>
      <c r="KX859" s="77"/>
      <c r="KY859" s="77"/>
      <c r="KZ859" s="77"/>
      <c r="LA859" s="77"/>
      <c r="LB859" s="77"/>
      <c r="LC859" s="77"/>
      <c r="LD859" s="77"/>
      <c r="LE859" s="77"/>
      <c r="LF859" s="77"/>
      <c r="LG859" s="77"/>
      <c r="LH859" s="77"/>
      <c r="LI859" s="77"/>
      <c r="LJ859" s="77"/>
      <c r="LK859" s="77"/>
      <c r="LL859" s="77"/>
      <c r="LM859" s="77"/>
      <c r="LN859" s="77"/>
      <c r="LO859" s="77"/>
      <c r="LP859" s="77"/>
      <c r="LQ859" s="77"/>
      <c r="LR859" s="77"/>
      <c r="LS859" s="77"/>
      <c r="LT859" s="77"/>
      <c r="LU859" s="77"/>
      <c r="LV859" s="77"/>
      <c r="LW859" s="77"/>
      <c r="LX859" s="77"/>
      <c r="LY859" s="77"/>
      <c r="LZ859" s="77"/>
      <c r="MA859" s="77"/>
      <c r="MB859" s="77"/>
      <c r="MC859" s="77"/>
      <c r="MD859" s="77"/>
      <c r="ME859" s="77"/>
      <c r="MF859" s="77"/>
      <c r="MG859" s="77"/>
      <c r="MH859" s="77"/>
      <c r="MI859" s="77"/>
      <c r="MJ859" s="77"/>
      <c r="MK859" s="77"/>
      <c r="ML859" s="77"/>
      <c r="MM859" s="77"/>
      <c r="MN859" s="77"/>
      <c r="MO859" s="77"/>
      <c r="MP859" s="77"/>
      <c r="MQ859" s="77"/>
      <c r="MR859" s="77"/>
      <c r="MS859" s="77"/>
      <c r="MT859" s="77"/>
      <c r="MU859" s="77"/>
      <c r="MV859" s="77"/>
      <c r="MW859" s="77"/>
      <c r="MX859" s="77"/>
      <c r="MY859" s="77"/>
      <c r="MZ859" s="77"/>
      <c r="NA859" s="77"/>
      <c r="NB859" s="77"/>
      <c r="NC859" s="77"/>
      <c r="ND859" s="77"/>
      <c r="NE859" s="77"/>
      <c r="NF859" s="77"/>
      <c r="NG859" s="77"/>
      <c r="NH859" s="77"/>
      <c r="NI859" s="77"/>
      <c r="NJ859" s="77"/>
      <c r="NK859" s="77"/>
      <c r="NL859" s="77"/>
      <c r="NM859" s="77"/>
      <c r="NN859" s="77"/>
      <c r="NO859" s="77"/>
      <c r="NP859" s="77"/>
      <c r="NQ859" s="77"/>
      <c r="NR859" s="77"/>
      <c r="NS859" s="77"/>
      <c r="NT859" s="77"/>
      <c r="NU859" s="77"/>
      <c r="NV859" s="77"/>
      <c r="NW859" s="77"/>
      <c r="NX859" s="77"/>
      <c r="NY859" s="77"/>
      <c r="NZ859" s="77"/>
      <c r="OA859" s="77"/>
      <c r="OB859" s="77"/>
      <c r="OC859" s="77"/>
      <c r="OD859" s="77"/>
      <c r="OE859" s="77"/>
      <c r="OF859" s="77"/>
      <c r="OG859" s="77"/>
      <c r="OH859" s="77"/>
      <c r="OI859" s="77"/>
      <c r="OJ859" s="77"/>
      <c r="OK859" s="77"/>
      <c r="OL859" s="77"/>
      <c r="OM859" s="77"/>
      <c r="ON859" s="77"/>
      <c r="OO859" s="77"/>
      <c r="OP859" s="77"/>
      <c r="OQ859" s="77"/>
      <c r="OR859" s="77"/>
      <c r="OS859" s="77"/>
      <c r="OT859" s="77"/>
      <c r="OU859" s="77"/>
      <c r="OV859" s="77"/>
      <c r="OW859" s="77"/>
      <c r="OX859" s="77"/>
      <c r="OY859" s="77"/>
      <c r="OZ859" s="77"/>
      <c r="PA859" s="77"/>
      <c r="PB859" s="77"/>
      <c r="PC859" s="77"/>
      <c r="PD859" s="77"/>
      <c r="PE859" s="77"/>
      <c r="PF859" s="77"/>
      <c r="PG859" s="77"/>
      <c r="PH859" s="77"/>
      <c r="PI859" s="77"/>
      <c r="PJ859" s="77"/>
      <c r="PK859" s="77"/>
      <c r="PL859" s="77"/>
      <c r="PM859" s="77"/>
      <c r="PN859" s="77"/>
      <c r="PO859" s="77"/>
      <c r="PP859" s="77"/>
      <c r="PQ859" s="77"/>
      <c r="PR859" s="77"/>
      <c r="PS859" s="77"/>
      <c r="PT859" s="77"/>
      <c r="PU859" s="77"/>
      <c r="PV859" s="77"/>
      <c r="PW859" s="77"/>
      <c r="PX859" s="77"/>
      <c r="PY859" s="77"/>
      <c r="PZ859" s="77"/>
      <c r="QA859" s="77"/>
      <c r="QB859" s="77"/>
      <c r="QC859" s="77"/>
      <c r="QD859" s="77"/>
      <c r="QE859" s="77"/>
      <c r="QF859" s="77"/>
      <c r="QG859" s="77"/>
      <c r="QH859" s="77"/>
      <c r="QI859" s="77"/>
      <c r="QJ859" s="77"/>
      <c r="QK859" s="77"/>
      <c r="QL859" s="77"/>
      <c r="QM859" s="77"/>
      <c r="QN859" s="77"/>
      <c r="QO859" s="77"/>
      <c r="QP859" s="77"/>
      <c r="QQ859" s="77"/>
      <c r="QR859" s="77"/>
      <c r="QS859" s="77"/>
      <c r="QT859" s="77"/>
      <c r="QU859" s="77"/>
      <c r="QV859" s="77"/>
      <c r="QW859" s="77"/>
      <c r="QX859" s="77"/>
      <c r="QY859" s="77"/>
      <c r="QZ859" s="77"/>
      <c r="RA859" s="77"/>
      <c r="RB859" s="77"/>
      <c r="RC859" s="77"/>
      <c r="RD859" s="77"/>
      <c r="RE859" s="77"/>
      <c r="RF859" s="77"/>
      <c r="RG859" s="77"/>
      <c r="RH859" s="77"/>
      <c r="RI859" s="77"/>
      <c r="RJ859" s="77"/>
      <c r="RK859" s="77"/>
      <c r="RL859" s="77"/>
      <c r="RM859" s="77"/>
      <c r="RN859" s="77"/>
      <c r="RO859" s="77"/>
      <c r="RP859" s="77"/>
      <c r="RQ859" s="77"/>
      <c r="RR859" s="77"/>
      <c r="RS859" s="77"/>
      <c r="RT859" s="77"/>
      <c r="RU859" s="77"/>
      <c r="RV859" s="77"/>
      <c r="RW859" s="77"/>
      <c r="RX859" s="77"/>
      <c r="RY859" s="77"/>
      <c r="RZ859" s="77"/>
      <c r="SA859" s="77"/>
      <c r="SB859" s="77"/>
      <c r="SC859" s="77"/>
      <c r="SD859" s="77"/>
      <c r="SE859" s="77"/>
      <c r="SF859" s="77"/>
      <c r="SG859" s="77"/>
      <c r="SH859" s="77"/>
      <c r="SI859" s="77"/>
      <c r="SJ859" s="77"/>
      <c r="SK859" s="77"/>
      <c r="SL859" s="77"/>
      <c r="SM859" s="77"/>
      <c r="SN859" s="77"/>
      <c r="SO859" s="77"/>
      <c r="SP859" s="77"/>
      <c r="SQ859" s="77"/>
      <c r="SR859" s="77"/>
      <c r="SS859" s="77"/>
      <c r="ST859" s="77"/>
      <c r="SU859" s="77"/>
      <c r="SV859" s="77"/>
      <c r="SW859" s="77"/>
      <c r="SX859" s="77"/>
      <c r="SY859" s="77"/>
      <c r="SZ859" s="77"/>
      <c r="TA859" s="77"/>
      <c r="TB859" s="77"/>
      <c r="TC859" s="77"/>
      <c r="TD859" s="77"/>
      <c r="TE859" s="77"/>
      <c r="TF859" s="77"/>
      <c r="TG859" s="77"/>
      <c r="TH859" s="77"/>
      <c r="TI859" s="77"/>
      <c r="TJ859" s="77"/>
      <c r="TK859" s="77"/>
      <c r="TL859" s="77"/>
      <c r="TM859" s="77"/>
      <c r="TN859" s="77"/>
      <c r="TO859" s="77"/>
      <c r="TP859" s="77"/>
      <c r="TQ859" s="77"/>
      <c r="TR859" s="77"/>
      <c r="TS859" s="77"/>
      <c r="TT859" s="77"/>
      <c r="TU859" s="77"/>
      <c r="TV859" s="77"/>
      <c r="TW859" s="77"/>
      <c r="TX859" s="77"/>
      <c r="TY859" s="77"/>
      <c r="TZ859" s="77"/>
      <c r="UA859" s="77"/>
      <c r="UB859" s="77"/>
      <c r="UC859" s="77"/>
      <c r="UD859" s="77"/>
      <c r="UE859" s="77"/>
      <c r="UF859" s="77"/>
      <c r="UG859" s="77"/>
      <c r="UH859" s="77"/>
      <c r="UI859" s="77"/>
      <c r="UJ859" s="77"/>
      <c r="UK859" s="77"/>
      <c r="UL859" s="77"/>
      <c r="UM859" s="77"/>
      <c r="UN859" s="77"/>
      <c r="UO859" s="77"/>
      <c r="UP859" s="77"/>
      <c r="UQ859" s="77"/>
      <c r="UR859" s="77"/>
      <c r="US859" s="77"/>
      <c r="UT859" s="77"/>
      <c r="UU859" s="77"/>
      <c r="UV859" s="77"/>
      <c r="UW859" s="77"/>
      <c r="UX859" s="77"/>
      <c r="UY859" s="77"/>
      <c r="UZ859" s="77"/>
      <c r="VA859" s="77"/>
      <c r="VB859" s="77"/>
      <c r="VC859" s="77"/>
      <c r="VD859" s="77"/>
      <c r="VE859" s="77"/>
      <c r="VF859" s="77"/>
      <c r="VG859" s="77"/>
      <c r="VH859" s="77"/>
      <c r="VI859" s="77"/>
      <c r="VJ859" s="77"/>
      <c r="VK859" s="77"/>
      <c r="VL859" s="77"/>
      <c r="VM859" s="77"/>
      <c r="VN859" s="77"/>
      <c r="VO859" s="77"/>
      <c r="VP859" s="77"/>
      <c r="VQ859" s="77"/>
      <c r="VR859" s="77"/>
      <c r="VS859" s="77"/>
      <c r="VT859" s="77"/>
      <c r="VU859" s="77"/>
      <c r="VV859" s="77"/>
      <c r="VW859" s="77"/>
      <c r="VX859" s="77"/>
      <c r="VY859" s="77"/>
      <c r="VZ859" s="77"/>
      <c r="WA859" s="77"/>
      <c r="WB859" s="77"/>
      <c r="WC859" s="77"/>
      <c r="WD859" s="77"/>
      <c r="WE859" s="77"/>
      <c r="WF859" s="77"/>
      <c r="WG859" s="77"/>
      <c r="WH859" s="77"/>
      <c r="WI859" s="77"/>
      <c r="WJ859" s="77"/>
      <c r="WK859" s="77"/>
      <c r="WL859" s="77"/>
      <c r="WM859" s="77"/>
      <c r="WN859" s="77"/>
      <c r="WO859" s="77"/>
      <c r="WP859" s="77"/>
      <c r="WQ859" s="77"/>
      <c r="WR859" s="77"/>
      <c r="WS859" s="77"/>
      <c r="WT859" s="77"/>
      <c r="WU859" s="77"/>
      <c r="WV859" s="77"/>
      <c r="WW859" s="77"/>
      <c r="WX859" s="77"/>
      <c r="WY859" s="77"/>
      <c r="WZ859" s="77"/>
      <c r="XA859" s="77"/>
      <c r="XB859" s="77"/>
      <c r="XC859" s="77"/>
      <c r="XD859" s="77"/>
      <c r="XE859" s="77"/>
      <c r="XF859" s="77"/>
      <c r="XG859" s="77"/>
      <c r="XH859" s="77"/>
      <c r="XI859" s="77"/>
      <c r="XJ859" s="77"/>
      <c r="XK859" s="77"/>
      <c r="XL859" s="77"/>
      <c r="XM859" s="77"/>
      <c r="XN859" s="77"/>
      <c r="XO859" s="77"/>
      <c r="XP859" s="77"/>
      <c r="XQ859" s="77"/>
      <c r="XR859" s="77"/>
      <c r="XS859" s="77"/>
      <c r="XT859" s="77"/>
      <c r="XU859" s="77"/>
      <c r="XV859" s="77"/>
      <c r="XW859" s="77"/>
      <c r="XX859" s="77"/>
      <c r="XY859" s="77"/>
      <c r="XZ859" s="77"/>
      <c r="YA859" s="77"/>
      <c r="YB859" s="77"/>
      <c r="YC859" s="77"/>
      <c r="YD859" s="77"/>
      <c r="YE859" s="77"/>
      <c r="YF859" s="77"/>
      <c r="YG859" s="77"/>
      <c r="YH859" s="77"/>
      <c r="YI859" s="77"/>
      <c r="YJ859" s="77"/>
      <c r="YK859" s="77"/>
      <c r="YL859" s="77"/>
      <c r="YM859" s="77"/>
      <c r="YN859" s="77"/>
      <c r="YO859" s="77"/>
      <c r="YP859" s="77"/>
      <c r="YQ859" s="77"/>
      <c r="YR859" s="77"/>
      <c r="YS859" s="77"/>
      <c r="YT859" s="77"/>
      <c r="YU859" s="77"/>
      <c r="YV859" s="77"/>
      <c r="YW859" s="77"/>
      <c r="YX859" s="77"/>
      <c r="YY859" s="77"/>
      <c r="YZ859" s="77"/>
      <c r="ZA859" s="77"/>
      <c r="ZB859" s="77"/>
      <c r="ZC859" s="77"/>
      <c r="ZD859" s="77"/>
      <c r="ZE859" s="77"/>
      <c r="ZF859" s="77"/>
      <c r="ZG859" s="77"/>
      <c r="ZH859" s="77"/>
      <c r="ZI859" s="77"/>
      <c r="ZJ859" s="77"/>
      <c r="ZK859" s="77"/>
      <c r="ZL859" s="77"/>
      <c r="ZM859" s="77"/>
      <c r="ZN859" s="77"/>
      <c r="ZO859" s="77"/>
      <c r="ZP859" s="77"/>
      <c r="ZQ859" s="77"/>
      <c r="ZR859" s="77"/>
      <c r="ZS859" s="77"/>
      <c r="ZT859" s="77"/>
      <c r="ZU859" s="77"/>
      <c r="ZV859" s="77"/>
      <c r="ZW859" s="77"/>
      <c r="ZX859" s="77"/>
      <c r="ZY859" s="77"/>
      <c r="ZZ859" s="77"/>
      <c r="AAA859" s="77"/>
      <c r="AAB859" s="77"/>
      <c r="AAC859" s="77"/>
      <c r="AAD859" s="77"/>
      <c r="AAE859" s="77"/>
      <c r="AAF859" s="77"/>
      <c r="AAG859" s="77"/>
      <c r="AAH859" s="77"/>
      <c r="AAI859" s="77"/>
      <c r="AAJ859" s="77"/>
      <c r="AAK859" s="77"/>
      <c r="AAL859" s="77"/>
      <c r="AAM859" s="77"/>
      <c r="AAN859" s="77"/>
      <c r="AAO859" s="77"/>
      <c r="AAP859" s="77"/>
      <c r="AAQ859" s="77"/>
      <c r="AAR859" s="77"/>
      <c r="AAS859" s="77"/>
      <c r="AAT859" s="77"/>
      <c r="AAU859" s="77"/>
      <c r="AAV859" s="77"/>
      <c r="AAW859" s="77"/>
      <c r="AAX859" s="77"/>
      <c r="AAY859" s="77"/>
      <c r="AAZ859" s="77"/>
      <c r="ABA859" s="77"/>
      <c r="ABB859" s="77"/>
      <c r="ABC859" s="77"/>
      <c r="ABD859" s="77"/>
      <c r="ABE859" s="77"/>
      <c r="ABF859" s="77"/>
      <c r="ABG859" s="77"/>
      <c r="ABH859" s="77"/>
      <c r="ABI859" s="77"/>
      <c r="ABJ859" s="77"/>
      <c r="ABK859" s="77"/>
      <c r="ABL859" s="77"/>
      <c r="ABM859" s="77"/>
      <c r="ABN859" s="77"/>
      <c r="ABO859" s="77"/>
      <c r="ABP859" s="77"/>
      <c r="ABQ859" s="77"/>
      <c r="ABR859" s="77"/>
      <c r="ABS859" s="77"/>
      <c r="ABT859" s="77"/>
      <c r="ABU859" s="77"/>
      <c r="ABV859" s="77"/>
      <c r="ABW859" s="77"/>
      <c r="ABX859" s="77"/>
      <c r="ABY859" s="77"/>
      <c r="ABZ859" s="77"/>
      <c r="ACA859" s="77"/>
      <c r="ACB859" s="77"/>
      <c r="ACC859" s="77"/>
      <c r="ACD859" s="77"/>
      <c r="ACE859" s="77"/>
      <c r="ACF859" s="77"/>
      <c r="ACG859" s="77"/>
      <c r="ACH859" s="77"/>
      <c r="ACI859" s="77"/>
      <c r="ACJ859" s="77"/>
      <c r="ACK859" s="77"/>
      <c r="ACL859" s="77"/>
      <c r="ACM859" s="77"/>
      <c r="ACN859" s="77"/>
      <c r="ACO859" s="77"/>
      <c r="ACP859" s="77"/>
      <c r="ACQ859" s="77"/>
      <c r="ACR859" s="77"/>
      <c r="ACS859" s="77"/>
      <c r="ACT859" s="77"/>
      <c r="ACU859" s="77"/>
      <c r="ACV859" s="77"/>
      <c r="ACW859" s="77"/>
      <c r="ACX859" s="77"/>
      <c r="ACY859" s="77"/>
      <c r="ACZ859" s="77"/>
      <c r="ADA859" s="77"/>
      <c r="ADB859" s="77"/>
      <c r="ADC859" s="77"/>
      <c r="ADD859" s="77"/>
      <c r="ADE859" s="77"/>
      <c r="ADF859" s="77"/>
      <c r="ADG859" s="77"/>
      <c r="ADH859" s="77"/>
      <c r="ADI859" s="77"/>
      <c r="ADJ859" s="77"/>
      <c r="ADK859" s="77"/>
      <c r="ADL859" s="77"/>
      <c r="ADM859" s="77"/>
      <c r="ADN859" s="77"/>
      <c r="ADO859" s="77"/>
      <c r="ADP859" s="77"/>
      <c r="ADQ859" s="77"/>
      <c r="ADR859" s="77"/>
      <c r="ADS859" s="77"/>
      <c r="ADT859" s="77"/>
      <c r="ADU859" s="77"/>
      <c r="ADV859" s="77"/>
      <c r="ADW859" s="77"/>
      <c r="ADX859" s="77"/>
      <c r="ADY859" s="77"/>
      <c r="ADZ859" s="77"/>
      <c r="AEA859" s="77"/>
      <c r="AEB859" s="77"/>
      <c r="AEC859" s="77"/>
      <c r="AED859" s="77"/>
      <c r="AEE859" s="77"/>
      <c r="AEF859" s="77"/>
      <c r="AEG859" s="77"/>
      <c r="AEH859" s="77"/>
      <c r="AEI859" s="77"/>
      <c r="AEJ859" s="77"/>
      <c r="AEK859" s="77"/>
      <c r="AEL859" s="77"/>
      <c r="AEM859" s="77"/>
      <c r="AEN859" s="77"/>
      <c r="AEO859" s="77"/>
      <c r="AEP859" s="77"/>
      <c r="AEQ859" s="77"/>
      <c r="AER859" s="77"/>
      <c r="AES859" s="77"/>
      <c r="AET859" s="77"/>
      <c r="AEU859" s="77"/>
      <c r="AEV859" s="77"/>
      <c r="AEW859" s="77"/>
      <c r="AEX859" s="77"/>
      <c r="AEY859" s="77"/>
      <c r="AEZ859" s="77"/>
      <c r="AFA859" s="77"/>
      <c r="AFB859" s="77"/>
      <c r="AFC859" s="77"/>
      <c r="AFD859" s="77"/>
      <c r="AFE859" s="77"/>
      <c r="AFF859" s="77"/>
      <c r="AFG859" s="77"/>
      <c r="AFH859" s="77"/>
      <c r="AFI859" s="77"/>
      <c r="AFJ859" s="77"/>
      <c r="AFK859" s="77"/>
      <c r="AFL859" s="77"/>
      <c r="AFM859" s="77"/>
      <c r="AFN859" s="77"/>
      <c r="AFO859" s="77"/>
      <c r="AFP859" s="77"/>
      <c r="AFQ859" s="77"/>
      <c r="AFR859" s="77"/>
      <c r="AFS859" s="77"/>
      <c r="AFT859" s="77"/>
      <c r="AFU859" s="77"/>
      <c r="AFV859" s="77"/>
      <c r="AFW859" s="77"/>
      <c r="AFX859" s="77"/>
      <c r="AFY859" s="77"/>
      <c r="AFZ859" s="77"/>
      <c r="AGA859" s="77"/>
      <c r="AGB859" s="77"/>
      <c r="AGC859" s="77"/>
      <c r="AGD859" s="77"/>
      <c r="AGE859" s="77"/>
      <c r="AGF859" s="77"/>
      <c r="AGG859" s="77"/>
      <c r="AGH859" s="77"/>
      <c r="AGI859" s="77"/>
      <c r="AGJ859" s="77"/>
      <c r="AGK859" s="77"/>
      <c r="AGL859" s="77"/>
      <c r="AGM859" s="77"/>
      <c r="AGN859" s="77"/>
      <c r="AGO859" s="77"/>
      <c r="AGP859" s="77"/>
      <c r="AGQ859" s="77"/>
      <c r="AGR859" s="77"/>
      <c r="AGS859" s="77"/>
      <c r="AGT859" s="77"/>
      <c r="AGU859" s="77"/>
      <c r="AGV859" s="77"/>
      <c r="AGW859" s="77"/>
      <c r="AGX859" s="77"/>
      <c r="AGY859" s="77"/>
      <c r="AGZ859" s="77"/>
      <c r="AHA859" s="77"/>
      <c r="AHB859" s="77"/>
      <c r="AHC859" s="77"/>
      <c r="AHD859" s="77"/>
      <c r="AHE859" s="77"/>
      <c r="AHF859" s="77"/>
      <c r="AHG859" s="77"/>
      <c r="AHH859" s="77"/>
      <c r="AHI859" s="77"/>
      <c r="AHJ859" s="77"/>
      <c r="AHK859" s="77"/>
      <c r="AHL859" s="77"/>
      <c r="AHM859" s="77"/>
      <c r="AHN859" s="77"/>
      <c r="AHO859" s="77"/>
      <c r="AHP859" s="77"/>
      <c r="AHQ859" s="77"/>
      <c r="AHR859" s="77"/>
      <c r="AHS859" s="77"/>
      <c r="AHT859" s="77"/>
      <c r="AHU859" s="77"/>
      <c r="AHV859" s="77"/>
      <c r="AHW859" s="77"/>
      <c r="AHX859" s="77"/>
      <c r="AHY859" s="77"/>
      <c r="AHZ859" s="77"/>
      <c r="AIA859" s="77"/>
      <c r="AIB859" s="77"/>
      <c r="AIC859" s="77"/>
      <c r="AID859" s="77"/>
      <c r="AIE859" s="77"/>
      <c r="AIF859" s="77"/>
      <c r="AIG859" s="77"/>
      <c r="AIH859" s="77"/>
      <c r="AII859" s="77"/>
      <c r="AIJ859" s="77"/>
      <c r="AIK859" s="77"/>
      <c r="AIL859" s="77"/>
      <c r="AIM859" s="77"/>
      <c r="AIN859" s="77"/>
      <c r="AIO859" s="77"/>
      <c r="AIP859" s="77"/>
      <c r="AIQ859" s="77"/>
      <c r="AIR859" s="77"/>
      <c r="AIS859" s="77"/>
      <c r="AIT859" s="77"/>
      <c r="AIU859" s="77"/>
      <c r="AIV859" s="77"/>
      <c r="AIW859" s="77"/>
      <c r="AIX859" s="77"/>
      <c r="AIY859" s="77"/>
      <c r="AIZ859" s="77"/>
      <c r="AJA859" s="77"/>
      <c r="AJB859" s="77"/>
      <c r="AJC859" s="77"/>
      <c r="AJD859" s="77"/>
      <c r="AJE859" s="77"/>
      <c r="AJF859" s="77"/>
      <c r="AJG859" s="77"/>
      <c r="AJH859" s="77"/>
      <c r="AJI859" s="77"/>
      <c r="AJJ859" s="77"/>
      <c r="AJK859" s="77"/>
      <c r="AJL859" s="77"/>
      <c r="AJM859" s="77"/>
      <c r="AJN859" s="77"/>
      <c r="AJO859" s="77"/>
      <c r="AJP859" s="77"/>
      <c r="AJQ859" s="77"/>
      <c r="AJR859" s="77"/>
      <c r="AJS859" s="77"/>
      <c r="AJT859" s="77"/>
      <c r="AJU859" s="77"/>
      <c r="AJV859" s="77"/>
      <c r="AJW859" s="77"/>
      <c r="AJX859" s="77"/>
      <c r="AJY859" s="77"/>
      <c r="AJZ859" s="77"/>
      <c r="AKA859" s="77"/>
      <c r="AKB859" s="77"/>
      <c r="AKC859" s="77"/>
      <c r="AKD859" s="77"/>
      <c r="AKE859" s="77"/>
      <c r="AKF859" s="77"/>
      <c r="AKG859" s="77"/>
      <c r="AKH859" s="77"/>
      <c r="AKI859" s="77"/>
      <c r="AKJ859" s="77"/>
      <c r="AKK859" s="77"/>
      <c r="AKL859" s="77"/>
      <c r="AKM859" s="77"/>
      <c r="AKN859" s="77"/>
      <c r="AKO859" s="77"/>
      <c r="AKP859" s="77"/>
      <c r="AKQ859" s="77"/>
      <c r="AKR859" s="77"/>
      <c r="AKS859" s="77"/>
      <c r="AKT859" s="77"/>
      <c r="AKU859" s="77"/>
      <c r="AKV859" s="77"/>
      <c r="AKW859" s="77"/>
      <c r="AKX859" s="77"/>
      <c r="AKY859" s="77"/>
      <c r="AKZ859" s="77"/>
      <c r="ALA859" s="77"/>
      <c r="ALB859" s="77"/>
      <c r="ALC859" s="77"/>
      <c r="ALD859" s="77"/>
      <c r="ALE859" s="77"/>
      <c r="ALF859" s="77"/>
      <c r="ALG859" s="77"/>
      <c r="ALH859" s="77"/>
      <c r="ALI859" s="77"/>
      <c r="ALJ859" s="77"/>
      <c r="ALK859" s="77"/>
      <c r="ALL859" s="77"/>
      <c r="ALM859" s="77"/>
      <c r="ALN859" s="77"/>
      <c r="ALO859" s="77"/>
      <c r="ALP859" s="77"/>
      <c r="ALQ859" s="77"/>
      <c r="ALR859" s="77"/>
      <c r="ALS859" s="77"/>
      <c r="ALT859" s="77"/>
      <c r="ALU859" s="77"/>
      <c r="ALV859" s="77"/>
      <c r="ALW859" s="77"/>
      <c r="ALX859" s="77"/>
      <c r="ALY859" s="77"/>
      <c r="ALZ859" s="77"/>
      <c r="AMA859" s="77"/>
      <c r="AMB859" s="77"/>
      <c r="AMC859" s="77"/>
      <c r="AMD859" s="77"/>
      <c r="AME859" s="77"/>
      <c r="AMF859" s="77"/>
      <c r="AMG859" s="77"/>
      <c r="AMH859" s="77"/>
      <c r="AMI859" s="77"/>
      <c r="AMJ859" s="77"/>
    </row>
    <row r="860" customFormat="false" ht="12.85" hidden="false" customHeight="false" outlineLevel="0" collapsed="false">
      <c r="A860" s="77"/>
      <c r="B860" s="77"/>
      <c r="C860" s="77"/>
      <c r="D860" s="77"/>
      <c r="E860" s="77"/>
      <c r="F860" s="77"/>
      <c r="G860" s="77"/>
      <c r="H860" s="77"/>
      <c r="I860" s="77"/>
      <c r="J860" s="77"/>
      <c r="K860" s="77"/>
      <c r="L860" s="77"/>
      <c r="M860" s="77"/>
      <c r="N860" s="77"/>
      <c r="O860" s="77"/>
      <c r="P860" s="77"/>
      <c r="Q860" s="77"/>
      <c r="R860" s="77"/>
      <c r="S860" s="77"/>
      <c r="T860" s="77"/>
      <c r="U860" s="77"/>
      <c r="V860" s="77"/>
      <c r="W860" s="77"/>
      <c r="X860" s="77"/>
      <c r="Y860" s="77"/>
      <c r="Z860" s="77"/>
      <c r="AA860" s="77"/>
      <c r="AB860" s="77"/>
      <c r="AC860" s="77"/>
      <c r="AD860" s="77"/>
      <c r="AE860" s="77"/>
      <c r="AF860" s="77"/>
      <c r="AG860" s="77"/>
      <c r="AH860" s="77"/>
      <c r="AI860" s="77"/>
      <c r="AJ860" s="77"/>
      <c r="AK860" s="77"/>
      <c r="AL860" s="77"/>
      <c r="AM860" s="77"/>
      <c r="AN860" s="77"/>
      <c r="AO860" s="77"/>
      <c r="AP860" s="77"/>
      <c r="AQ860" s="77"/>
      <c r="AR860" s="77"/>
      <c r="AS860" s="77"/>
      <c r="AT860" s="77"/>
      <c r="AU860" s="77"/>
      <c r="AV860" s="77"/>
      <c r="AW860" s="77"/>
      <c r="AX860" s="77"/>
      <c r="AY860" s="77"/>
      <c r="AZ860" s="77"/>
      <c r="BA860" s="77"/>
      <c r="BB860" s="77"/>
      <c r="BC860" s="77"/>
      <c r="BD860" s="77"/>
      <c r="BE860" s="77"/>
      <c r="BF860" s="77"/>
      <c r="BG860" s="77"/>
      <c r="BH860" s="77"/>
      <c r="BI860" s="77"/>
      <c r="BJ860" s="77"/>
      <c r="BK860" s="77"/>
      <c r="BL860" s="77"/>
      <c r="BM860" s="77"/>
      <c r="BN860" s="77"/>
      <c r="BO860" s="77"/>
      <c r="BP860" s="77"/>
      <c r="BQ860" s="77"/>
      <c r="BR860" s="77"/>
      <c r="BS860" s="77"/>
      <c r="BT860" s="77"/>
      <c r="BU860" s="77"/>
      <c r="BV860" s="77"/>
      <c r="BW860" s="77"/>
      <c r="BX860" s="77"/>
      <c r="BY860" s="77"/>
      <c r="BZ860" s="77"/>
      <c r="CA860" s="77"/>
      <c r="CB860" s="77"/>
      <c r="CC860" s="77"/>
      <c r="CD860" s="77"/>
      <c r="CE860" s="77"/>
      <c r="CF860" s="77"/>
      <c r="CG860" s="77"/>
      <c r="CH860" s="77"/>
      <c r="CI860" s="77"/>
      <c r="CJ860" s="77"/>
      <c r="CK860" s="77"/>
      <c r="CL860" s="77"/>
      <c r="CM860" s="77"/>
      <c r="CN860" s="77"/>
      <c r="CO860" s="77"/>
      <c r="CP860" s="77"/>
      <c r="CQ860" s="77"/>
      <c r="CR860" s="77"/>
      <c r="CS860" s="77"/>
      <c r="CT860" s="77"/>
      <c r="CU860" s="77"/>
      <c r="CV860" s="77"/>
      <c r="CW860" s="77"/>
      <c r="CX860" s="77"/>
      <c r="CY860" s="77"/>
      <c r="CZ860" s="77"/>
      <c r="DA860" s="77"/>
      <c r="DB860" s="77"/>
      <c r="DC860" s="77"/>
      <c r="DD860" s="77"/>
      <c r="DE860" s="77"/>
      <c r="DF860" s="77"/>
      <c r="DG860" s="77"/>
      <c r="DH860" s="77"/>
      <c r="DI860" s="77"/>
      <c r="DJ860" s="77"/>
      <c r="DK860" s="77"/>
      <c r="DL860" s="77"/>
      <c r="DM860" s="77"/>
      <c r="DN860" s="77"/>
      <c r="DO860" s="77"/>
      <c r="DP860" s="77"/>
      <c r="DQ860" s="77"/>
      <c r="DR860" s="77"/>
      <c r="DS860" s="77"/>
      <c r="DT860" s="77"/>
      <c r="DU860" s="77"/>
      <c r="DV860" s="77"/>
      <c r="DW860" s="77"/>
      <c r="DX860" s="77"/>
      <c r="DY860" s="77"/>
      <c r="DZ860" s="77"/>
      <c r="EA860" s="77"/>
      <c r="EB860" s="77"/>
      <c r="EC860" s="77"/>
      <c r="ED860" s="77"/>
      <c r="EE860" s="77"/>
      <c r="EF860" s="77"/>
      <c r="EG860" s="77"/>
      <c r="EH860" s="77"/>
      <c r="EI860" s="77"/>
      <c r="EJ860" s="77"/>
      <c r="EK860" s="77"/>
      <c r="EL860" s="77"/>
      <c r="EM860" s="77"/>
      <c r="EN860" s="77"/>
      <c r="EO860" s="77"/>
      <c r="EP860" s="77"/>
      <c r="EQ860" s="77"/>
      <c r="ER860" s="77"/>
      <c r="ES860" s="77"/>
      <c r="ET860" s="77"/>
      <c r="EU860" s="77"/>
      <c r="EV860" s="77"/>
      <c r="EW860" s="77"/>
      <c r="EX860" s="77"/>
      <c r="EY860" s="77"/>
      <c r="EZ860" s="77"/>
      <c r="FA860" s="77"/>
      <c r="FB860" s="77"/>
      <c r="FC860" s="77"/>
      <c r="FD860" s="77"/>
      <c r="FE860" s="77"/>
      <c r="FF860" s="77"/>
      <c r="FG860" s="77"/>
      <c r="FH860" s="77"/>
      <c r="FI860" s="77"/>
      <c r="FJ860" s="77"/>
      <c r="FK860" s="77"/>
      <c r="FL860" s="77"/>
      <c r="FM860" s="77"/>
      <c r="FN860" s="77"/>
      <c r="FO860" s="77"/>
      <c r="FP860" s="77"/>
      <c r="FQ860" s="77"/>
      <c r="FR860" s="77"/>
      <c r="FS860" s="77"/>
      <c r="FT860" s="77"/>
      <c r="FU860" s="77"/>
      <c r="FV860" s="77"/>
      <c r="FW860" s="77"/>
      <c r="FX860" s="77"/>
      <c r="FY860" s="77"/>
      <c r="FZ860" s="77"/>
      <c r="GA860" s="77"/>
      <c r="GB860" s="77"/>
      <c r="GC860" s="77"/>
      <c r="GD860" s="77"/>
      <c r="GE860" s="77"/>
      <c r="GF860" s="77"/>
      <c r="GG860" s="77"/>
      <c r="GH860" s="77"/>
      <c r="GI860" s="77"/>
      <c r="GJ860" s="77"/>
      <c r="GK860" s="77"/>
      <c r="GL860" s="77"/>
      <c r="GM860" s="77"/>
      <c r="GN860" s="77"/>
      <c r="GO860" s="77"/>
      <c r="GP860" s="77"/>
      <c r="GQ860" s="77"/>
      <c r="GR860" s="77"/>
      <c r="GS860" s="77"/>
      <c r="GT860" s="77"/>
      <c r="GU860" s="77"/>
      <c r="GV860" s="77"/>
      <c r="GW860" s="77"/>
      <c r="GX860" s="77"/>
      <c r="GY860" s="77"/>
      <c r="GZ860" s="77"/>
      <c r="HA860" s="77"/>
      <c r="HB860" s="77"/>
      <c r="HC860" s="77"/>
      <c r="HD860" s="77"/>
      <c r="HE860" s="77"/>
      <c r="HF860" s="77"/>
      <c r="HG860" s="77"/>
      <c r="HH860" s="77"/>
      <c r="HI860" s="77"/>
      <c r="HJ860" s="77"/>
      <c r="HK860" s="77"/>
      <c r="HL860" s="77"/>
      <c r="HM860" s="77"/>
      <c r="HN860" s="77"/>
      <c r="HO860" s="77"/>
      <c r="HP860" s="77"/>
      <c r="HQ860" s="77"/>
      <c r="HR860" s="77"/>
      <c r="HS860" s="77"/>
      <c r="HT860" s="77"/>
      <c r="HU860" s="77"/>
      <c r="HV860" s="77"/>
      <c r="HW860" s="77"/>
      <c r="HX860" s="77"/>
      <c r="HY860" s="77"/>
      <c r="HZ860" s="77"/>
      <c r="IA860" s="77"/>
      <c r="IB860" s="77"/>
      <c r="IC860" s="77"/>
      <c r="ID860" s="77"/>
      <c r="IE860" s="77"/>
      <c r="IF860" s="77"/>
      <c r="IG860" s="77"/>
      <c r="IH860" s="77"/>
      <c r="II860" s="77"/>
      <c r="IJ860" s="77"/>
      <c r="IK860" s="77"/>
      <c r="IL860" s="77"/>
      <c r="IM860" s="77"/>
      <c r="IN860" s="77"/>
      <c r="IO860" s="77"/>
      <c r="IP860" s="77"/>
      <c r="IQ860" s="77"/>
      <c r="IR860" s="77"/>
      <c r="IS860" s="77"/>
      <c r="IT860" s="77"/>
      <c r="IU860" s="77"/>
      <c r="IV860" s="77"/>
      <c r="IW860" s="77"/>
      <c r="IX860" s="77"/>
      <c r="IY860" s="77"/>
      <c r="IZ860" s="77"/>
      <c r="JA860" s="77"/>
      <c r="JB860" s="77"/>
      <c r="JC860" s="77"/>
      <c r="JD860" s="77"/>
      <c r="JE860" s="77"/>
      <c r="JF860" s="77"/>
      <c r="JG860" s="77"/>
      <c r="JH860" s="77"/>
      <c r="JI860" s="77"/>
      <c r="JJ860" s="77"/>
      <c r="JK860" s="77"/>
      <c r="JL860" s="77"/>
      <c r="JM860" s="77"/>
      <c r="JN860" s="77"/>
      <c r="JO860" s="77"/>
      <c r="JP860" s="77"/>
      <c r="JQ860" s="77"/>
      <c r="JR860" s="77"/>
      <c r="JS860" s="77"/>
      <c r="JT860" s="77"/>
      <c r="JU860" s="77"/>
      <c r="JV860" s="77"/>
      <c r="JW860" s="77"/>
      <c r="JX860" s="77"/>
      <c r="JY860" s="77"/>
      <c r="JZ860" s="77"/>
      <c r="KA860" s="77"/>
      <c r="KB860" s="77"/>
      <c r="KC860" s="77"/>
      <c r="KD860" s="77"/>
      <c r="KE860" s="77"/>
      <c r="KF860" s="77"/>
      <c r="KG860" s="77"/>
      <c r="KH860" s="77"/>
      <c r="KI860" s="77"/>
      <c r="KJ860" s="77"/>
      <c r="KK860" s="77"/>
      <c r="KL860" s="77"/>
      <c r="KM860" s="77"/>
      <c r="KN860" s="77"/>
      <c r="KO860" s="77"/>
      <c r="KP860" s="77"/>
      <c r="KQ860" s="77"/>
      <c r="KR860" s="77"/>
      <c r="KS860" s="77"/>
      <c r="KT860" s="77"/>
      <c r="KU860" s="77"/>
      <c r="KV860" s="77"/>
      <c r="KW860" s="77"/>
      <c r="KX860" s="77"/>
      <c r="KY860" s="77"/>
      <c r="KZ860" s="77"/>
      <c r="LA860" s="77"/>
      <c r="LB860" s="77"/>
      <c r="LC860" s="77"/>
      <c r="LD860" s="77"/>
      <c r="LE860" s="77"/>
      <c r="LF860" s="77"/>
      <c r="LG860" s="77"/>
      <c r="LH860" s="77"/>
      <c r="LI860" s="77"/>
      <c r="LJ860" s="77"/>
      <c r="LK860" s="77"/>
      <c r="LL860" s="77"/>
      <c r="LM860" s="77"/>
      <c r="LN860" s="77"/>
      <c r="LO860" s="77"/>
      <c r="LP860" s="77"/>
      <c r="LQ860" s="77"/>
      <c r="LR860" s="77"/>
      <c r="LS860" s="77"/>
      <c r="LT860" s="77"/>
      <c r="LU860" s="77"/>
      <c r="LV860" s="77"/>
      <c r="LW860" s="77"/>
      <c r="LX860" s="77"/>
      <c r="LY860" s="77"/>
      <c r="LZ860" s="77"/>
      <c r="MA860" s="77"/>
      <c r="MB860" s="77"/>
      <c r="MC860" s="77"/>
      <c r="MD860" s="77"/>
      <c r="ME860" s="77"/>
      <c r="MF860" s="77"/>
      <c r="MG860" s="77"/>
      <c r="MH860" s="77"/>
      <c r="MI860" s="77"/>
      <c r="MJ860" s="77"/>
      <c r="MK860" s="77"/>
      <c r="ML860" s="77"/>
      <c r="MM860" s="77"/>
      <c r="MN860" s="77"/>
      <c r="MO860" s="77"/>
      <c r="MP860" s="77"/>
      <c r="MQ860" s="77"/>
      <c r="MR860" s="77"/>
      <c r="MS860" s="77"/>
      <c r="MT860" s="77"/>
      <c r="MU860" s="77"/>
      <c r="MV860" s="77"/>
      <c r="MW860" s="77"/>
      <c r="MX860" s="77"/>
      <c r="MY860" s="77"/>
      <c r="MZ860" s="77"/>
      <c r="NA860" s="77"/>
      <c r="NB860" s="77"/>
      <c r="NC860" s="77"/>
      <c r="ND860" s="77"/>
      <c r="NE860" s="77"/>
      <c r="NF860" s="77"/>
      <c r="NG860" s="77"/>
      <c r="NH860" s="77"/>
      <c r="NI860" s="77"/>
      <c r="NJ860" s="77"/>
      <c r="NK860" s="77"/>
      <c r="NL860" s="77"/>
      <c r="NM860" s="77"/>
      <c r="NN860" s="77"/>
      <c r="NO860" s="77"/>
      <c r="NP860" s="77"/>
      <c r="NQ860" s="77"/>
      <c r="NR860" s="77"/>
      <c r="NS860" s="77"/>
      <c r="NT860" s="77"/>
      <c r="NU860" s="77"/>
      <c r="NV860" s="77"/>
      <c r="NW860" s="77"/>
      <c r="NX860" s="77"/>
      <c r="NY860" s="77"/>
      <c r="NZ860" s="77"/>
      <c r="OA860" s="77"/>
      <c r="OB860" s="77"/>
      <c r="OC860" s="77"/>
      <c r="OD860" s="77"/>
      <c r="OE860" s="77"/>
      <c r="OF860" s="77"/>
      <c r="OG860" s="77"/>
      <c r="OH860" s="77"/>
      <c r="OI860" s="77"/>
      <c r="OJ860" s="77"/>
      <c r="OK860" s="77"/>
      <c r="OL860" s="77"/>
      <c r="OM860" s="77"/>
      <c r="ON860" s="77"/>
      <c r="OO860" s="77"/>
      <c r="OP860" s="77"/>
      <c r="OQ860" s="77"/>
      <c r="OR860" s="77"/>
      <c r="OS860" s="77"/>
      <c r="OT860" s="77"/>
      <c r="OU860" s="77"/>
      <c r="OV860" s="77"/>
      <c r="OW860" s="77"/>
      <c r="OX860" s="77"/>
      <c r="OY860" s="77"/>
      <c r="OZ860" s="77"/>
      <c r="PA860" s="77"/>
      <c r="PB860" s="77"/>
      <c r="PC860" s="77"/>
      <c r="PD860" s="77"/>
      <c r="PE860" s="77"/>
      <c r="PF860" s="77"/>
      <c r="PG860" s="77"/>
      <c r="PH860" s="77"/>
      <c r="PI860" s="77"/>
      <c r="PJ860" s="77"/>
      <c r="PK860" s="77"/>
      <c r="PL860" s="77"/>
      <c r="PM860" s="77"/>
      <c r="PN860" s="77"/>
      <c r="PO860" s="77"/>
      <c r="PP860" s="77"/>
      <c r="PQ860" s="77"/>
      <c r="PR860" s="77"/>
      <c r="PS860" s="77"/>
      <c r="PT860" s="77"/>
      <c r="PU860" s="77"/>
      <c r="PV860" s="77"/>
      <c r="PW860" s="77"/>
      <c r="PX860" s="77"/>
      <c r="PY860" s="77"/>
      <c r="PZ860" s="77"/>
      <c r="QA860" s="77"/>
      <c r="QB860" s="77"/>
      <c r="QC860" s="77"/>
      <c r="QD860" s="77"/>
      <c r="QE860" s="77"/>
      <c r="QF860" s="77"/>
      <c r="QG860" s="77"/>
      <c r="QH860" s="77"/>
      <c r="QI860" s="77"/>
      <c r="QJ860" s="77"/>
      <c r="QK860" s="77"/>
      <c r="QL860" s="77"/>
      <c r="QM860" s="77"/>
      <c r="QN860" s="77"/>
      <c r="QO860" s="77"/>
      <c r="QP860" s="77"/>
      <c r="QQ860" s="77"/>
      <c r="QR860" s="77"/>
      <c r="QS860" s="77"/>
      <c r="QT860" s="77"/>
      <c r="QU860" s="77"/>
      <c r="QV860" s="77"/>
      <c r="QW860" s="77"/>
      <c r="QX860" s="77"/>
      <c r="QY860" s="77"/>
      <c r="QZ860" s="77"/>
      <c r="RA860" s="77"/>
      <c r="RB860" s="77"/>
      <c r="RC860" s="77"/>
      <c r="RD860" s="77"/>
      <c r="RE860" s="77"/>
      <c r="RF860" s="77"/>
      <c r="RG860" s="77"/>
      <c r="RH860" s="77"/>
      <c r="RI860" s="77"/>
      <c r="RJ860" s="77"/>
      <c r="RK860" s="77"/>
      <c r="RL860" s="77"/>
      <c r="RM860" s="77"/>
      <c r="RN860" s="77"/>
      <c r="RO860" s="77"/>
      <c r="RP860" s="77"/>
      <c r="RQ860" s="77"/>
      <c r="RR860" s="77"/>
      <c r="RS860" s="77"/>
      <c r="RT860" s="77"/>
      <c r="RU860" s="77"/>
      <c r="RV860" s="77"/>
      <c r="RW860" s="77"/>
      <c r="RX860" s="77"/>
      <c r="RY860" s="77"/>
      <c r="RZ860" s="77"/>
      <c r="SA860" s="77"/>
      <c r="SB860" s="77"/>
      <c r="SC860" s="77"/>
      <c r="SD860" s="77"/>
      <c r="SE860" s="77"/>
      <c r="SF860" s="77"/>
      <c r="SG860" s="77"/>
      <c r="SH860" s="77"/>
      <c r="SI860" s="77"/>
      <c r="SJ860" s="77"/>
      <c r="SK860" s="77"/>
      <c r="SL860" s="77"/>
      <c r="SM860" s="77"/>
      <c r="SN860" s="77"/>
      <c r="SO860" s="77"/>
      <c r="SP860" s="77"/>
      <c r="SQ860" s="77"/>
      <c r="SR860" s="77"/>
      <c r="SS860" s="77"/>
      <c r="ST860" s="77"/>
      <c r="SU860" s="77"/>
      <c r="SV860" s="77"/>
      <c r="SW860" s="77"/>
      <c r="SX860" s="77"/>
      <c r="SY860" s="77"/>
      <c r="SZ860" s="77"/>
      <c r="TA860" s="77"/>
      <c r="TB860" s="77"/>
      <c r="TC860" s="77"/>
      <c r="TD860" s="77"/>
      <c r="TE860" s="77"/>
      <c r="TF860" s="77"/>
      <c r="TG860" s="77"/>
      <c r="TH860" s="77"/>
      <c r="TI860" s="77"/>
      <c r="TJ860" s="77"/>
      <c r="TK860" s="77"/>
      <c r="TL860" s="77"/>
      <c r="TM860" s="77"/>
      <c r="TN860" s="77"/>
      <c r="TO860" s="77"/>
      <c r="TP860" s="77"/>
      <c r="TQ860" s="77"/>
      <c r="TR860" s="77"/>
      <c r="TS860" s="77"/>
      <c r="TT860" s="77"/>
      <c r="TU860" s="77"/>
      <c r="TV860" s="77"/>
      <c r="TW860" s="77"/>
      <c r="TX860" s="77"/>
      <c r="TY860" s="77"/>
      <c r="TZ860" s="77"/>
      <c r="UA860" s="77"/>
      <c r="UB860" s="77"/>
      <c r="UC860" s="77"/>
      <c r="UD860" s="77"/>
      <c r="UE860" s="77"/>
      <c r="UF860" s="77"/>
      <c r="UG860" s="77"/>
      <c r="UH860" s="77"/>
      <c r="UI860" s="77"/>
      <c r="UJ860" s="77"/>
      <c r="UK860" s="77"/>
      <c r="UL860" s="77"/>
      <c r="UM860" s="77"/>
      <c r="UN860" s="77"/>
      <c r="UO860" s="77"/>
      <c r="UP860" s="77"/>
      <c r="UQ860" s="77"/>
      <c r="UR860" s="77"/>
      <c r="US860" s="77"/>
      <c r="UT860" s="77"/>
      <c r="UU860" s="77"/>
      <c r="UV860" s="77"/>
      <c r="UW860" s="77"/>
      <c r="UX860" s="77"/>
      <c r="UY860" s="77"/>
      <c r="UZ860" s="77"/>
      <c r="VA860" s="77"/>
      <c r="VB860" s="77"/>
      <c r="VC860" s="77"/>
      <c r="VD860" s="77"/>
      <c r="VE860" s="77"/>
      <c r="VF860" s="77"/>
      <c r="VG860" s="77"/>
      <c r="VH860" s="77"/>
      <c r="VI860" s="77"/>
      <c r="VJ860" s="77"/>
      <c r="VK860" s="77"/>
      <c r="VL860" s="77"/>
      <c r="VM860" s="77"/>
      <c r="VN860" s="77"/>
      <c r="VO860" s="77"/>
      <c r="VP860" s="77"/>
      <c r="VQ860" s="77"/>
      <c r="VR860" s="77"/>
      <c r="VS860" s="77"/>
      <c r="VT860" s="77"/>
      <c r="VU860" s="77"/>
      <c r="VV860" s="77"/>
      <c r="VW860" s="77"/>
      <c r="VX860" s="77"/>
      <c r="VY860" s="77"/>
      <c r="VZ860" s="77"/>
      <c r="WA860" s="77"/>
      <c r="WB860" s="77"/>
      <c r="WC860" s="77"/>
      <c r="WD860" s="77"/>
      <c r="WE860" s="77"/>
      <c r="WF860" s="77"/>
      <c r="WG860" s="77"/>
      <c r="WH860" s="77"/>
      <c r="WI860" s="77"/>
      <c r="WJ860" s="77"/>
      <c r="WK860" s="77"/>
      <c r="WL860" s="77"/>
      <c r="WM860" s="77"/>
      <c r="WN860" s="77"/>
      <c r="WO860" s="77"/>
      <c r="WP860" s="77"/>
      <c r="WQ860" s="77"/>
      <c r="WR860" s="77"/>
      <c r="WS860" s="77"/>
      <c r="WT860" s="77"/>
      <c r="WU860" s="77"/>
      <c r="WV860" s="77"/>
      <c r="WW860" s="77"/>
      <c r="WX860" s="77"/>
      <c r="WY860" s="77"/>
      <c r="WZ860" s="77"/>
      <c r="XA860" s="77"/>
      <c r="XB860" s="77"/>
      <c r="XC860" s="77"/>
      <c r="XD860" s="77"/>
      <c r="XE860" s="77"/>
      <c r="XF860" s="77"/>
      <c r="XG860" s="77"/>
      <c r="XH860" s="77"/>
      <c r="XI860" s="77"/>
      <c r="XJ860" s="77"/>
      <c r="XK860" s="77"/>
      <c r="XL860" s="77"/>
      <c r="XM860" s="77"/>
      <c r="XN860" s="77"/>
      <c r="XO860" s="77"/>
      <c r="XP860" s="77"/>
      <c r="XQ860" s="77"/>
      <c r="XR860" s="77"/>
      <c r="XS860" s="77"/>
      <c r="XT860" s="77"/>
      <c r="XU860" s="77"/>
      <c r="XV860" s="77"/>
      <c r="XW860" s="77"/>
      <c r="XX860" s="77"/>
      <c r="XY860" s="77"/>
      <c r="XZ860" s="77"/>
      <c r="YA860" s="77"/>
      <c r="YB860" s="77"/>
      <c r="YC860" s="77"/>
      <c r="YD860" s="77"/>
      <c r="YE860" s="77"/>
      <c r="YF860" s="77"/>
      <c r="YG860" s="77"/>
      <c r="YH860" s="77"/>
      <c r="YI860" s="77"/>
      <c r="YJ860" s="77"/>
      <c r="YK860" s="77"/>
      <c r="YL860" s="77"/>
      <c r="YM860" s="77"/>
      <c r="YN860" s="77"/>
      <c r="YO860" s="77"/>
      <c r="YP860" s="77"/>
      <c r="YQ860" s="77"/>
      <c r="YR860" s="77"/>
      <c r="YS860" s="77"/>
      <c r="YT860" s="77"/>
      <c r="YU860" s="77"/>
      <c r="YV860" s="77"/>
      <c r="YW860" s="77"/>
      <c r="YX860" s="77"/>
      <c r="YY860" s="77"/>
      <c r="YZ860" s="77"/>
      <c r="ZA860" s="77"/>
      <c r="ZB860" s="77"/>
      <c r="ZC860" s="77"/>
      <c r="ZD860" s="77"/>
      <c r="ZE860" s="77"/>
      <c r="ZF860" s="77"/>
      <c r="ZG860" s="77"/>
      <c r="ZH860" s="77"/>
      <c r="ZI860" s="77"/>
      <c r="ZJ860" s="77"/>
      <c r="ZK860" s="77"/>
      <c r="ZL860" s="77"/>
      <c r="ZM860" s="77"/>
      <c r="ZN860" s="77"/>
      <c r="ZO860" s="77"/>
      <c r="ZP860" s="77"/>
      <c r="ZQ860" s="77"/>
      <c r="ZR860" s="77"/>
      <c r="ZS860" s="77"/>
      <c r="ZT860" s="77"/>
      <c r="ZU860" s="77"/>
      <c r="ZV860" s="77"/>
      <c r="ZW860" s="77"/>
      <c r="ZX860" s="77"/>
      <c r="ZY860" s="77"/>
      <c r="ZZ860" s="77"/>
      <c r="AAA860" s="77"/>
      <c r="AAB860" s="77"/>
      <c r="AAC860" s="77"/>
      <c r="AAD860" s="77"/>
      <c r="AAE860" s="77"/>
      <c r="AAF860" s="77"/>
      <c r="AAG860" s="77"/>
      <c r="AAH860" s="77"/>
      <c r="AAI860" s="77"/>
      <c r="AAJ860" s="77"/>
      <c r="AAK860" s="77"/>
      <c r="AAL860" s="77"/>
      <c r="AAM860" s="77"/>
      <c r="AAN860" s="77"/>
      <c r="AAO860" s="77"/>
      <c r="AAP860" s="77"/>
      <c r="AAQ860" s="77"/>
      <c r="AAR860" s="77"/>
      <c r="AAS860" s="77"/>
      <c r="AAT860" s="77"/>
      <c r="AAU860" s="77"/>
      <c r="AAV860" s="77"/>
      <c r="AAW860" s="77"/>
      <c r="AAX860" s="77"/>
      <c r="AAY860" s="77"/>
      <c r="AAZ860" s="77"/>
      <c r="ABA860" s="77"/>
      <c r="ABB860" s="77"/>
      <c r="ABC860" s="77"/>
      <c r="ABD860" s="77"/>
      <c r="ABE860" s="77"/>
      <c r="ABF860" s="77"/>
      <c r="ABG860" s="77"/>
      <c r="ABH860" s="77"/>
      <c r="ABI860" s="77"/>
      <c r="ABJ860" s="77"/>
      <c r="ABK860" s="77"/>
      <c r="ABL860" s="77"/>
      <c r="ABM860" s="77"/>
      <c r="ABN860" s="77"/>
      <c r="ABO860" s="77"/>
      <c r="ABP860" s="77"/>
      <c r="ABQ860" s="77"/>
      <c r="ABR860" s="77"/>
      <c r="ABS860" s="77"/>
      <c r="ABT860" s="77"/>
      <c r="ABU860" s="77"/>
      <c r="ABV860" s="77"/>
      <c r="ABW860" s="77"/>
      <c r="ABX860" s="77"/>
      <c r="ABY860" s="77"/>
      <c r="ABZ860" s="77"/>
      <c r="ACA860" s="77"/>
      <c r="ACB860" s="77"/>
      <c r="ACC860" s="77"/>
      <c r="ACD860" s="77"/>
      <c r="ACE860" s="77"/>
      <c r="ACF860" s="77"/>
      <c r="ACG860" s="77"/>
      <c r="ACH860" s="77"/>
      <c r="ACI860" s="77"/>
      <c r="ACJ860" s="77"/>
      <c r="ACK860" s="77"/>
      <c r="ACL860" s="77"/>
      <c r="ACM860" s="77"/>
      <c r="ACN860" s="77"/>
      <c r="ACO860" s="77"/>
      <c r="ACP860" s="77"/>
      <c r="ACQ860" s="77"/>
      <c r="ACR860" s="77"/>
      <c r="ACS860" s="77"/>
      <c r="ACT860" s="77"/>
      <c r="ACU860" s="77"/>
      <c r="ACV860" s="77"/>
      <c r="ACW860" s="77"/>
      <c r="ACX860" s="77"/>
      <c r="ACY860" s="77"/>
      <c r="ACZ860" s="77"/>
      <c r="ADA860" s="77"/>
      <c r="ADB860" s="77"/>
      <c r="ADC860" s="77"/>
      <c r="ADD860" s="77"/>
      <c r="ADE860" s="77"/>
      <c r="ADF860" s="77"/>
      <c r="ADG860" s="77"/>
      <c r="ADH860" s="77"/>
      <c r="ADI860" s="77"/>
      <c r="ADJ860" s="77"/>
      <c r="ADK860" s="77"/>
      <c r="ADL860" s="77"/>
      <c r="ADM860" s="77"/>
      <c r="ADN860" s="77"/>
      <c r="ADO860" s="77"/>
      <c r="ADP860" s="77"/>
      <c r="ADQ860" s="77"/>
      <c r="ADR860" s="77"/>
      <c r="ADS860" s="77"/>
      <c r="ADT860" s="77"/>
      <c r="ADU860" s="77"/>
      <c r="ADV860" s="77"/>
      <c r="ADW860" s="77"/>
      <c r="ADX860" s="77"/>
      <c r="ADY860" s="77"/>
      <c r="ADZ860" s="77"/>
      <c r="AEA860" s="77"/>
      <c r="AEB860" s="77"/>
      <c r="AEC860" s="77"/>
      <c r="AED860" s="77"/>
      <c r="AEE860" s="77"/>
      <c r="AEF860" s="77"/>
      <c r="AEG860" s="77"/>
      <c r="AEH860" s="77"/>
      <c r="AEI860" s="77"/>
      <c r="AEJ860" s="77"/>
      <c r="AEK860" s="77"/>
      <c r="AEL860" s="77"/>
      <c r="AEM860" s="77"/>
      <c r="AEN860" s="77"/>
      <c r="AEO860" s="77"/>
      <c r="AEP860" s="77"/>
      <c r="AEQ860" s="77"/>
      <c r="AER860" s="77"/>
      <c r="AES860" s="77"/>
      <c r="AET860" s="77"/>
      <c r="AEU860" s="77"/>
      <c r="AEV860" s="77"/>
      <c r="AEW860" s="77"/>
      <c r="AEX860" s="77"/>
      <c r="AEY860" s="77"/>
      <c r="AEZ860" s="77"/>
      <c r="AFA860" s="77"/>
      <c r="AFB860" s="77"/>
      <c r="AFC860" s="77"/>
      <c r="AFD860" s="77"/>
      <c r="AFE860" s="77"/>
      <c r="AFF860" s="77"/>
      <c r="AFG860" s="77"/>
      <c r="AFH860" s="77"/>
      <c r="AFI860" s="77"/>
      <c r="AFJ860" s="77"/>
      <c r="AFK860" s="77"/>
      <c r="AFL860" s="77"/>
      <c r="AFM860" s="77"/>
      <c r="AFN860" s="77"/>
      <c r="AFO860" s="77"/>
      <c r="AFP860" s="77"/>
      <c r="AFQ860" s="77"/>
      <c r="AFR860" s="77"/>
      <c r="AFS860" s="77"/>
      <c r="AFT860" s="77"/>
      <c r="AFU860" s="77"/>
      <c r="AFV860" s="77"/>
      <c r="AFW860" s="77"/>
      <c r="AFX860" s="77"/>
      <c r="AFY860" s="77"/>
      <c r="AFZ860" s="77"/>
      <c r="AGA860" s="77"/>
      <c r="AGB860" s="77"/>
      <c r="AGC860" s="77"/>
      <c r="AGD860" s="77"/>
      <c r="AGE860" s="77"/>
      <c r="AGF860" s="77"/>
      <c r="AGG860" s="77"/>
      <c r="AGH860" s="77"/>
      <c r="AGI860" s="77"/>
      <c r="AGJ860" s="77"/>
      <c r="AGK860" s="77"/>
      <c r="AGL860" s="77"/>
      <c r="AGM860" s="77"/>
      <c r="AGN860" s="77"/>
      <c r="AGO860" s="77"/>
      <c r="AGP860" s="77"/>
      <c r="AGQ860" s="77"/>
      <c r="AGR860" s="77"/>
      <c r="AGS860" s="77"/>
      <c r="AGT860" s="77"/>
      <c r="AGU860" s="77"/>
      <c r="AGV860" s="77"/>
      <c r="AGW860" s="77"/>
      <c r="AGX860" s="77"/>
      <c r="AGY860" s="77"/>
      <c r="AGZ860" s="77"/>
      <c r="AHA860" s="77"/>
      <c r="AHB860" s="77"/>
      <c r="AHC860" s="77"/>
      <c r="AHD860" s="77"/>
      <c r="AHE860" s="77"/>
      <c r="AHF860" s="77"/>
      <c r="AHG860" s="77"/>
      <c r="AHH860" s="77"/>
      <c r="AHI860" s="77"/>
      <c r="AHJ860" s="77"/>
      <c r="AHK860" s="77"/>
      <c r="AHL860" s="77"/>
      <c r="AHM860" s="77"/>
      <c r="AHN860" s="77"/>
      <c r="AHO860" s="77"/>
      <c r="AHP860" s="77"/>
      <c r="AHQ860" s="77"/>
      <c r="AHR860" s="77"/>
      <c r="AHS860" s="77"/>
      <c r="AHT860" s="77"/>
      <c r="AHU860" s="77"/>
      <c r="AHV860" s="77"/>
      <c r="AHW860" s="77"/>
      <c r="AHX860" s="77"/>
      <c r="AHY860" s="77"/>
      <c r="AHZ860" s="77"/>
      <c r="AIA860" s="77"/>
      <c r="AIB860" s="77"/>
      <c r="AIC860" s="77"/>
      <c r="AID860" s="77"/>
      <c r="AIE860" s="77"/>
      <c r="AIF860" s="77"/>
      <c r="AIG860" s="77"/>
      <c r="AIH860" s="77"/>
      <c r="AII860" s="77"/>
      <c r="AIJ860" s="77"/>
      <c r="AIK860" s="77"/>
      <c r="AIL860" s="77"/>
      <c r="AIM860" s="77"/>
      <c r="AIN860" s="77"/>
      <c r="AIO860" s="77"/>
      <c r="AIP860" s="77"/>
      <c r="AIQ860" s="77"/>
      <c r="AIR860" s="77"/>
      <c r="AIS860" s="77"/>
      <c r="AIT860" s="77"/>
      <c r="AIU860" s="77"/>
      <c r="AIV860" s="77"/>
      <c r="AIW860" s="77"/>
      <c r="AIX860" s="77"/>
      <c r="AIY860" s="77"/>
      <c r="AIZ860" s="77"/>
      <c r="AJA860" s="77"/>
      <c r="AJB860" s="77"/>
      <c r="AJC860" s="77"/>
      <c r="AJD860" s="77"/>
      <c r="AJE860" s="77"/>
      <c r="AJF860" s="77"/>
      <c r="AJG860" s="77"/>
      <c r="AJH860" s="77"/>
      <c r="AJI860" s="77"/>
      <c r="AJJ860" s="77"/>
      <c r="AJK860" s="77"/>
      <c r="AJL860" s="77"/>
      <c r="AJM860" s="77"/>
      <c r="AJN860" s="77"/>
      <c r="AJO860" s="77"/>
      <c r="AJP860" s="77"/>
      <c r="AJQ860" s="77"/>
      <c r="AJR860" s="77"/>
      <c r="AJS860" s="77"/>
      <c r="AJT860" s="77"/>
      <c r="AJU860" s="77"/>
      <c r="AJV860" s="77"/>
      <c r="AJW860" s="77"/>
      <c r="AJX860" s="77"/>
      <c r="AJY860" s="77"/>
      <c r="AJZ860" s="77"/>
      <c r="AKA860" s="77"/>
      <c r="AKB860" s="77"/>
      <c r="AKC860" s="77"/>
      <c r="AKD860" s="77"/>
      <c r="AKE860" s="77"/>
      <c r="AKF860" s="77"/>
      <c r="AKG860" s="77"/>
      <c r="AKH860" s="77"/>
      <c r="AKI860" s="77"/>
      <c r="AKJ860" s="77"/>
      <c r="AKK860" s="77"/>
      <c r="AKL860" s="77"/>
      <c r="AKM860" s="77"/>
      <c r="AKN860" s="77"/>
      <c r="AKO860" s="77"/>
      <c r="AKP860" s="77"/>
      <c r="AKQ860" s="77"/>
      <c r="AKR860" s="77"/>
      <c r="AKS860" s="77"/>
      <c r="AKT860" s="77"/>
      <c r="AKU860" s="77"/>
      <c r="AKV860" s="77"/>
      <c r="AKW860" s="77"/>
      <c r="AKX860" s="77"/>
      <c r="AKY860" s="77"/>
      <c r="AKZ860" s="77"/>
      <c r="ALA860" s="77"/>
      <c r="ALB860" s="77"/>
      <c r="ALC860" s="77"/>
      <c r="ALD860" s="77"/>
      <c r="ALE860" s="77"/>
      <c r="ALF860" s="77"/>
      <c r="ALG860" s="77"/>
      <c r="ALH860" s="77"/>
      <c r="ALI860" s="77"/>
      <c r="ALJ860" s="77"/>
      <c r="ALK860" s="77"/>
      <c r="ALL860" s="77"/>
      <c r="ALM860" s="77"/>
      <c r="ALN860" s="77"/>
      <c r="ALO860" s="77"/>
      <c r="ALP860" s="77"/>
      <c r="ALQ860" s="77"/>
      <c r="ALR860" s="77"/>
      <c r="ALS860" s="77"/>
      <c r="ALT860" s="77"/>
      <c r="ALU860" s="77"/>
      <c r="ALV860" s="77"/>
      <c r="ALW860" s="77"/>
      <c r="ALX860" s="77"/>
      <c r="ALY860" s="77"/>
      <c r="ALZ860" s="77"/>
      <c r="AMA860" s="77"/>
      <c r="AMB860" s="77"/>
      <c r="AMC860" s="77"/>
      <c r="AMD860" s="77"/>
      <c r="AME860" s="77"/>
      <c r="AMF860" s="77"/>
      <c r="AMG860" s="77"/>
      <c r="AMH860" s="77"/>
      <c r="AMI860" s="77"/>
      <c r="AMJ860" s="77"/>
    </row>
    <row r="861" customFormat="false" ht="12.85" hidden="false" customHeight="false" outlineLevel="0" collapsed="false">
      <c r="A861" s="77"/>
      <c r="B861" s="77"/>
      <c r="C861" s="77"/>
      <c r="D861" s="77"/>
      <c r="E861" s="77"/>
      <c r="F861" s="77"/>
      <c r="G861" s="77"/>
      <c r="H861" s="77"/>
      <c r="I861" s="77"/>
      <c r="J861" s="77"/>
      <c r="K861" s="77"/>
      <c r="L861" s="77"/>
      <c r="M861" s="77"/>
      <c r="N861" s="77"/>
      <c r="O861" s="77"/>
      <c r="P861" s="77"/>
      <c r="Q861" s="77"/>
      <c r="R861" s="77"/>
      <c r="S861" s="77"/>
      <c r="T861" s="77"/>
      <c r="U861" s="77"/>
      <c r="V861" s="77"/>
      <c r="W861" s="77"/>
      <c r="X861" s="77"/>
      <c r="Y861" s="77"/>
      <c r="Z861" s="77"/>
      <c r="AA861" s="77"/>
      <c r="AB861" s="77"/>
      <c r="AC861" s="77"/>
      <c r="AD861" s="77"/>
      <c r="AE861" s="77"/>
      <c r="AF861" s="77"/>
      <c r="AG861" s="77"/>
      <c r="AH861" s="77"/>
      <c r="AI861" s="77"/>
      <c r="AJ861" s="77"/>
      <c r="AK861" s="77"/>
      <c r="AL861" s="77"/>
      <c r="AM861" s="77"/>
      <c r="AN861" s="77"/>
      <c r="AO861" s="77"/>
      <c r="AP861" s="77"/>
      <c r="AQ861" s="77"/>
      <c r="AR861" s="77"/>
      <c r="AS861" s="77"/>
      <c r="AT861" s="77"/>
      <c r="AU861" s="77"/>
      <c r="AV861" s="77"/>
      <c r="AW861" s="77"/>
      <c r="AX861" s="77"/>
      <c r="AY861" s="77"/>
      <c r="AZ861" s="77"/>
      <c r="BA861" s="77"/>
      <c r="BB861" s="77"/>
      <c r="BC861" s="77"/>
      <c r="BD861" s="77"/>
      <c r="BE861" s="77"/>
      <c r="BF861" s="77"/>
      <c r="BG861" s="77"/>
      <c r="BH861" s="77"/>
      <c r="BI861" s="77"/>
      <c r="BJ861" s="77"/>
      <c r="BK861" s="77"/>
      <c r="BL861" s="77"/>
      <c r="BM861" s="77"/>
      <c r="BN861" s="77"/>
      <c r="BO861" s="77"/>
      <c r="BP861" s="77"/>
      <c r="BQ861" s="77"/>
      <c r="BR861" s="77"/>
      <c r="BS861" s="77"/>
      <c r="BT861" s="77"/>
      <c r="BU861" s="77"/>
      <c r="BV861" s="77"/>
      <c r="BW861" s="77"/>
      <c r="BX861" s="77"/>
      <c r="BY861" s="77"/>
      <c r="BZ861" s="77"/>
      <c r="CA861" s="77"/>
      <c r="CB861" s="77"/>
      <c r="CC861" s="77"/>
      <c r="CD861" s="77"/>
      <c r="CE861" s="77"/>
      <c r="CF861" s="77"/>
      <c r="CG861" s="77"/>
      <c r="CH861" s="77"/>
      <c r="CI861" s="77"/>
      <c r="CJ861" s="77"/>
      <c r="CK861" s="77"/>
      <c r="CL861" s="77"/>
      <c r="CM861" s="77"/>
      <c r="CN861" s="77"/>
      <c r="CO861" s="77"/>
      <c r="CP861" s="77"/>
      <c r="CQ861" s="77"/>
      <c r="CR861" s="77"/>
      <c r="CS861" s="77"/>
      <c r="CT861" s="77"/>
      <c r="CU861" s="77"/>
      <c r="CV861" s="77"/>
      <c r="CW861" s="77"/>
      <c r="CX861" s="77"/>
      <c r="CY861" s="77"/>
      <c r="CZ861" s="77"/>
      <c r="DA861" s="77"/>
      <c r="DB861" s="77"/>
      <c r="DC861" s="77"/>
      <c r="DD861" s="77"/>
      <c r="DE861" s="77"/>
      <c r="DF861" s="77"/>
      <c r="DG861" s="77"/>
      <c r="DH861" s="77"/>
      <c r="DI861" s="77"/>
      <c r="DJ861" s="77"/>
      <c r="DK861" s="77"/>
      <c r="DL861" s="77"/>
      <c r="DM861" s="77"/>
      <c r="DN861" s="77"/>
      <c r="DO861" s="77"/>
      <c r="DP861" s="77"/>
      <c r="DQ861" s="77"/>
      <c r="DR861" s="77"/>
      <c r="DS861" s="77"/>
      <c r="DT861" s="77"/>
      <c r="DU861" s="77"/>
      <c r="DV861" s="77"/>
      <c r="DW861" s="77"/>
      <c r="DX861" s="77"/>
      <c r="DY861" s="77"/>
      <c r="DZ861" s="77"/>
      <c r="EA861" s="77"/>
      <c r="EB861" s="77"/>
      <c r="EC861" s="77"/>
      <c r="ED861" s="77"/>
      <c r="EE861" s="77"/>
      <c r="EF861" s="77"/>
      <c r="EG861" s="77"/>
      <c r="EH861" s="77"/>
      <c r="EI861" s="77"/>
      <c r="EJ861" s="77"/>
      <c r="EK861" s="77"/>
      <c r="EL861" s="77"/>
      <c r="EM861" s="77"/>
      <c r="EN861" s="77"/>
      <c r="EO861" s="77"/>
      <c r="EP861" s="77"/>
      <c r="EQ861" s="77"/>
      <c r="ER861" s="77"/>
      <c r="ES861" s="77"/>
      <c r="ET861" s="77"/>
      <c r="EU861" s="77"/>
      <c r="EV861" s="77"/>
      <c r="EW861" s="77"/>
      <c r="EX861" s="77"/>
      <c r="EY861" s="77"/>
      <c r="EZ861" s="77"/>
      <c r="FA861" s="77"/>
      <c r="FB861" s="77"/>
      <c r="FC861" s="77"/>
      <c r="FD861" s="77"/>
      <c r="FE861" s="77"/>
      <c r="FF861" s="77"/>
      <c r="FG861" s="77"/>
      <c r="FH861" s="77"/>
      <c r="FI861" s="77"/>
      <c r="FJ861" s="77"/>
      <c r="FK861" s="77"/>
      <c r="FL861" s="77"/>
      <c r="FM861" s="77"/>
      <c r="FN861" s="77"/>
      <c r="FO861" s="77"/>
      <c r="FP861" s="77"/>
      <c r="FQ861" s="77"/>
      <c r="FR861" s="77"/>
      <c r="FS861" s="77"/>
      <c r="FT861" s="77"/>
      <c r="FU861" s="77"/>
      <c r="FV861" s="77"/>
      <c r="FW861" s="77"/>
      <c r="FX861" s="77"/>
      <c r="FY861" s="77"/>
      <c r="FZ861" s="77"/>
      <c r="GA861" s="77"/>
      <c r="GB861" s="77"/>
      <c r="GC861" s="77"/>
      <c r="GD861" s="77"/>
      <c r="GE861" s="77"/>
      <c r="GF861" s="77"/>
      <c r="GG861" s="77"/>
      <c r="GH861" s="77"/>
      <c r="GI861" s="77"/>
      <c r="GJ861" s="77"/>
      <c r="GK861" s="77"/>
      <c r="GL861" s="77"/>
      <c r="GM861" s="77"/>
      <c r="GN861" s="77"/>
      <c r="GO861" s="77"/>
      <c r="GP861" s="77"/>
      <c r="GQ861" s="77"/>
      <c r="GR861" s="77"/>
      <c r="GS861" s="77"/>
      <c r="GT861" s="77"/>
      <c r="GU861" s="77"/>
      <c r="GV861" s="77"/>
      <c r="GW861" s="77"/>
      <c r="GX861" s="77"/>
      <c r="GY861" s="77"/>
      <c r="GZ861" s="77"/>
      <c r="HA861" s="77"/>
      <c r="HB861" s="77"/>
      <c r="HC861" s="77"/>
      <c r="HD861" s="77"/>
      <c r="HE861" s="77"/>
      <c r="HF861" s="77"/>
      <c r="HG861" s="77"/>
      <c r="HH861" s="77"/>
      <c r="HI861" s="77"/>
      <c r="HJ861" s="77"/>
      <c r="HK861" s="77"/>
      <c r="HL861" s="77"/>
      <c r="HM861" s="77"/>
      <c r="HN861" s="77"/>
      <c r="HO861" s="77"/>
      <c r="HP861" s="77"/>
      <c r="HQ861" s="77"/>
      <c r="HR861" s="77"/>
      <c r="HS861" s="77"/>
      <c r="HT861" s="77"/>
      <c r="HU861" s="77"/>
      <c r="HV861" s="77"/>
      <c r="HW861" s="77"/>
      <c r="HX861" s="77"/>
      <c r="HY861" s="77"/>
      <c r="HZ861" s="77"/>
      <c r="IA861" s="77"/>
      <c r="IB861" s="77"/>
      <c r="IC861" s="77"/>
      <c r="ID861" s="77"/>
      <c r="IE861" s="77"/>
      <c r="IF861" s="77"/>
      <c r="IG861" s="77"/>
      <c r="IH861" s="77"/>
      <c r="II861" s="77"/>
      <c r="IJ861" s="77"/>
      <c r="IK861" s="77"/>
      <c r="IL861" s="77"/>
      <c r="IM861" s="77"/>
      <c r="IN861" s="77"/>
      <c r="IO861" s="77"/>
      <c r="IP861" s="77"/>
      <c r="IQ861" s="77"/>
      <c r="IR861" s="77"/>
      <c r="IS861" s="77"/>
      <c r="IT861" s="77"/>
      <c r="IU861" s="77"/>
      <c r="IV861" s="77"/>
      <c r="IW861" s="77"/>
      <c r="IX861" s="77"/>
      <c r="IY861" s="77"/>
      <c r="IZ861" s="77"/>
      <c r="JA861" s="77"/>
      <c r="JB861" s="77"/>
      <c r="JC861" s="77"/>
      <c r="JD861" s="77"/>
      <c r="JE861" s="77"/>
      <c r="JF861" s="77"/>
      <c r="JG861" s="77"/>
      <c r="JH861" s="77"/>
      <c r="JI861" s="77"/>
      <c r="JJ861" s="77"/>
      <c r="JK861" s="77"/>
      <c r="JL861" s="77"/>
      <c r="JM861" s="77"/>
      <c r="JN861" s="77"/>
      <c r="JO861" s="77"/>
      <c r="JP861" s="77"/>
      <c r="JQ861" s="77"/>
      <c r="JR861" s="77"/>
      <c r="JS861" s="77"/>
      <c r="JT861" s="77"/>
      <c r="JU861" s="77"/>
      <c r="JV861" s="77"/>
      <c r="JW861" s="77"/>
      <c r="JX861" s="77"/>
      <c r="JY861" s="77"/>
      <c r="JZ861" s="77"/>
      <c r="KA861" s="77"/>
      <c r="KB861" s="77"/>
      <c r="KC861" s="77"/>
      <c r="KD861" s="77"/>
      <c r="KE861" s="77"/>
      <c r="KF861" s="77"/>
      <c r="KG861" s="77"/>
      <c r="KH861" s="77"/>
      <c r="KI861" s="77"/>
      <c r="KJ861" s="77"/>
      <c r="KK861" s="77"/>
      <c r="KL861" s="77"/>
      <c r="KM861" s="77"/>
      <c r="KN861" s="77"/>
      <c r="KO861" s="77"/>
      <c r="KP861" s="77"/>
      <c r="KQ861" s="77"/>
      <c r="KR861" s="77"/>
      <c r="KS861" s="77"/>
      <c r="KT861" s="77"/>
      <c r="KU861" s="77"/>
      <c r="KV861" s="77"/>
      <c r="KW861" s="77"/>
      <c r="KX861" s="77"/>
      <c r="KY861" s="77"/>
      <c r="KZ861" s="77"/>
      <c r="LA861" s="77"/>
      <c r="LB861" s="77"/>
      <c r="LC861" s="77"/>
      <c r="LD861" s="77"/>
      <c r="LE861" s="77"/>
      <c r="LF861" s="77"/>
      <c r="LG861" s="77"/>
      <c r="LH861" s="77"/>
      <c r="LI861" s="77"/>
      <c r="LJ861" s="77"/>
      <c r="LK861" s="77"/>
      <c r="LL861" s="77"/>
      <c r="LM861" s="77"/>
      <c r="LN861" s="77"/>
      <c r="LO861" s="77"/>
      <c r="LP861" s="77"/>
      <c r="LQ861" s="77"/>
      <c r="LR861" s="77"/>
      <c r="LS861" s="77"/>
      <c r="LT861" s="77"/>
      <c r="LU861" s="77"/>
      <c r="LV861" s="77"/>
      <c r="LW861" s="77"/>
      <c r="LX861" s="77"/>
      <c r="LY861" s="77"/>
      <c r="LZ861" s="77"/>
      <c r="MA861" s="77"/>
      <c r="MB861" s="77"/>
      <c r="MC861" s="77"/>
      <c r="MD861" s="77"/>
      <c r="ME861" s="77"/>
      <c r="MF861" s="77"/>
      <c r="MG861" s="77"/>
      <c r="MH861" s="77"/>
      <c r="MI861" s="77"/>
      <c r="MJ861" s="77"/>
      <c r="MK861" s="77"/>
      <c r="ML861" s="77"/>
      <c r="MM861" s="77"/>
      <c r="MN861" s="77"/>
      <c r="MO861" s="77"/>
      <c r="MP861" s="77"/>
      <c r="MQ861" s="77"/>
      <c r="MR861" s="77"/>
      <c r="MS861" s="77"/>
      <c r="MT861" s="77"/>
      <c r="MU861" s="77"/>
      <c r="MV861" s="77"/>
      <c r="MW861" s="77"/>
      <c r="MX861" s="77"/>
      <c r="MY861" s="77"/>
      <c r="MZ861" s="77"/>
      <c r="NA861" s="77"/>
      <c r="NB861" s="77"/>
      <c r="NC861" s="77"/>
      <c r="ND861" s="77"/>
      <c r="NE861" s="77"/>
      <c r="NF861" s="77"/>
      <c r="NG861" s="77"/>
      <c r="NH861" s="77"/>
      <c r="NI861" s="77"/>
      <c r="NJ861" s="77"/>
      <c r="NK861" s="77"/>
      <c r="NL861" s="77"/>
      <c r="NM861" s="77"/>
      <c r="NN861" s="77"/>
      <c r="NO861" s="77"/>
      <c r="NP861" s="77"/>
      <c r="NQ861" s="77"/>
      <c r="NR861" s="77"/>
      <c r="NS861" s="77"/>
      <c r="NT861" s="77"/>
      <c r="NU861" s="77"/>
      <c r="NV861" s="77"/>
      <c r="NW861" s="77"/>
      <c r="NX861" s="77"/>
      <c r="NY861" s="77"/>
      <c r="NZ861" s="77"/>
      <c r="OA861" s="77"/>
      <c r="OB861" s="77"/>
      <c r="OC861" s="77"/>
      <c r="OD861" s="77"/>
      <c r="OE861" s="77"/>
      <c r="OF861" s="77"/>
      <c r="OG861" s="77"/>
      <c r="OH861" s="77"/>
      <c r="OI861" s="77"/>
      <c r="OJ861" s="77"/>
      <c r="OK861" s="77"/>
      <c r="OL861" s="77"/>
      <c r="OM861" s="77"/>
      <c r="ON861" s="77"/>
      <c r="OO861" s="77"/>
      <c r="OP861" s="77"/>
      <c r="OQ861" s="77"/>
      <c r="OR861" s="77"/>
      <c r="OS861" s="77"/>
      <c r="OT861" s="77"/>
      <c r="OU861" s="77"/>
      <c r="OV861" s="77"/>
      <c r="OW861" s="77"/>
      <c r="OX861" s="77"/>
      <c r="OY861" s="77"/>
      <c r="OZ861" s="77"/>
      <c r="PA861" s="77"/>
      <c r="PB861" s="77"/>
      <c r="PC861" s="77"/>
      <c r="PD861" s="77"/>
      <c r="PE861" s="77"/>
      <c r="PF861" s="77"/>
      <c r="PG861" s="77"/>
      <c r="PH861" s="77"/>
      <c r="PI861" s="77"/>
      <c r="PJ861" s="77"/>
      <c r="PK861" s="77"/>
      <c r="PL861" s="77"/>
      <c r="PM861" s="77"/>
      <c r="PN861" s="77"/>
      <c r="PO861" s="77"/>
      <c r="PP861" s="77"/>
      <c r="PQ861" s="77"/>
      <c r="PR861" s="77"/>
      <c r="PS861" s="77"/>
      <c r="PT861" s="77"/>
      <c r="PU861" s="77"/>
      <c r="PV861" s="77"/>
      <c r="PW861" s="77"/>
      <c r="PX861" s="77"/>
      <c r="PY861" s="77"/>
      <c r="PZ861" s="77"/>
      <c r="QA861" s="77"/>
      <c r="QB861" s="77"/>
      <c r="QC861" s="77"/>
      <c r="QD861" s="77"/>
      <c r="QE861" s="77"/>
      <c r="QF861" s="77"/>
      <c r="QG861" s="77"/>
      <c r="QH861" s="77"/>
      <c r="QI861" s="77"/>
      <c r="QJ861" s="77"/>
      <c r="QK861" s="77"/>
      <c r="QL861" s="77"/>
      <c r="QM861" s="77"/>
      <c r="QN861" s="77"/>
      <c r="QO861" s="77"/>
      <c r="QP861" s="77"/>
      <c r="QQ861" s="77"/>
      <c r="QR861" s="77"/>
      <c r="QS861" s="77"/>
      <c r="QT861" s="77"/>
      <c r="QU861" s="77"/>
      <c r="QV861" s="77"/>
      <c r="QW861" s="77"/>
      <c r="QX861" s="77"/>
      <c r="QY861" s="77"/>
      <c r="QZ861" s="77"/>
      <c r="RA861" s="77"/>
      <c r="RB861" s="77"/>
      <c r="RC861" s="77"/>
      <c r="RD861" s="77"/>
      <c r="RE861" s="77"/>
      <c r="RF861" s="77"/>
      <c r="RG861" s="77"/>
      <c r="RH861" s="77"/>
      <c r="RI861" s="77"/>
      <c r="RJ861" s="77"/>
      <c r="RK861" s="77"/>
      <c r="RL861" s="77"/>
      <c r="RM861" s="77"/>
      <c r="RN861" s="77"/>
      <c r="RO861" s="77"/>
      <c r="RP861" s="77"/>
      <c r="RQ861" s="77"/>
      <c r="RR861" s="77"/>
      <c r="RS861" s="77"/>
      <c r="RT861" s="77"/>
      <c r="RU861" s="77"/>
      <c r="RV861" s="77"/>
      <c r="RW861" s="77"/>
      <c r="RX861" s="77"/>
      <c r="RY861" s="77"/>
      <c r="RZ861" s="77"/>
      <c r="SA861" s="77"/>
      <c r="SB861" s="77"/>
      <c r="SC861" s="77"/>
      <c r="SD861" s="77"/>
      <c r="SE861" s="77"/>
      <c r="SF861" s="77"/>
      <c r="SG861" s="77"/>
      <c r="SH861" s="77"/>
      <c r="SI861" s="77"/>
      <c r="SJ861" s="77"/>
      <c r="SK861" s="77"/>
      <c r="SL861" s="77"/>
      <c r="SM861" s="77"/>
      <c r="SN861" s="77"/>
      <c r="SO861" s="77"/>
      <c r="SP861" s="77"/>
      <c r="SQ861" s="77"/>
      <c r="SR861" s="77"/>
      <c r="SS861" s="77"/>
      <c r="ST861" s="77"/>
      <c r="SU861" s="77"/>
      <c r="SV861" s="77"/>
      <c r="SW861" s="77"/>
      <c r="SX861" s="77"/>
      <c r="SY861" s="77"/>
      <c r="SZ861" s="77"/>
      <c r="TA861" s="77"/>
      <c r="TB861" s="77"/>
      <c r="TC861" s="77"/>
      <c r="TD861" s="77"/>
      <c r="TE861" s="77"/>
      <c r="TF861" s="77"/>
      <c r="TG861" s="77"/>
      <c r="TH861" s="77"/>
      <c r="TI861" s="77"/>
      <c r="TJ861" s="77"/>
      <c r="TK861" s="77"/>
      <c r="TL861" s="77"/>
      <c r="TM861" s="77"/>
      <c r="TN861" s="77"/>
      <c r="TO861" s="77"/>
      <c r="TP861" s="77"/>
      <c r="TQ861" s="77"/>
      <c r="TR861" s="77"/>
      <c r="TS861" s="77"/>
      <c r="TT861" s="77"/>
      <c r="TU861" s="77"/>
      <c r="TV861" s="77"/>
      <c r="TW861" s="77"/>
      <c r="TX861" s="77"/>
      <c r="TY861" s="77"/>
      <c r="TZ861" s="77"/>
      <c r="UA861" s="77"/>
      <c r="UB861" s="77"/>
      <c r="UC861" s="77"/>
      <c r="UD861" s="77"/>
      <c r="UE861" s="77"/>
      <c r="UF861" s="77"/>
      <c r="UG861" s="77"/>
      <c r="UH861" s="77"/>
      <c r="UI861" s="77"/>
      <c r="UJ861" s="77"/>
      <c r="UK861" s="77"/>
      <c r="UL861" s="77"/>
      <c r="UM861" s="77"/>
      <c r="UN861" s="77"/>
      <c r="UO861" s="77"/>
      <c r="UP861" s="77"/>
      <c r="UQ861" s="77"/>
      <c r="UR861" s="77"/>
      <c r="US861" s="77"/>
      <c r="UT861" s="77"/>
      <c r="UU861" s="77"/>
      <c r="UV861" s="77"/>
      <c r="UW861" s="77"/>
      <c r="UX861" s="77"/>
      <c r="UY861" s="77"/>
      <c r="UZ861" s="77"/>
      <c r="VA861" s="77"/>
      <c r="VB861" s="77"/>
      <c r="VC861" s="77"/>
      <c r="VD861" s="77"/>
      <c r="VE861" s="77"/>
      <c r="VF861" s="77"/>
      <c r="VG861" s="77"/>
      <c r="VH861" s="77"/>
      <c r="VI861" s="77"/>
      <c r="VJ861" s="77"/>
      <c r="VK861" s="77"/>
      <c r="VL861" s="77"/>
      <c r="VM861" s="77"/>
      <c r="VN861" s="77"/>
      <c r="VO861" s="77"/>
      <c r="VP861" s="77"/>
      <c r="VQ861" s="77"/>
      <c r="VR861" s="77"/>
      <c r="VS861" s="77"/>
      <c r="VT861" s="77"/>
      <c r="VU861" s="77"/>
      <c r="VV861" s="77"/>
      <c r="VW861" s="77"/>
      <c r="VX861" s="77"/>
      <c r="VY861" s="77"/>
      <c r="VZ861" s="77"/>
      <c r="WA861" s="77"/>
      <c r="WB861" s="77"/>
      <c r="WC861" s="77"/>
      <c r="WD861" s="77"/>
      <c r="WE861" s="77"/>
      <c r="WF861" s="77"/>
      <c r="WG861" s="77"/>
      <c r="WH861" s="77"/>
      <c r="WI861" s="77"/>
      <c r="WJ861" s="77"/>
      <c r="WK861" s="77"/>
      <c r="WL861" s="77"/>
      <c r="WM861" s="77"/>
      <c r="WN861" s="77"/>
      <c r="WO861" s="77"/>
      <c r="WP861" s="77"/>
      <c r="WQ861" s="77"/>
      <c r="WR861" s="77"/>
      <c r="WS861" s="77"/>
      <c r="WT861" s="77"/>
      <c r="WU861" s="77"/>
      <c r="WV861" s="77"/>
      <c r="WW861" s="77"/>
      <c r="WX861" s="77"/>
      <c r="WY861" s="77"/>
      <c r="WZ861" s="77"/>
      <c r="XA861" s="77"/>
      <c r="XB861" s="77"/>
      <c r="XC861" s="77"/>
      <c r="XD861" s="77"/>
      <c r="XE861" s="77"/>
      <c r="XF861" s="77"/>
      <c r="XG861" s="77"/>
      <c r="XH861" s="77"/>
      <c r="XI861" s="77"/>
      <c r="XJ861" s="77"/>
      <c r="XK861" s="77"/>
      <c r="XL861" s="77"/>
      <c r="XM861" s="77"/>
      <c r="XN861" s="77"/>
      <c r="XO861" s="77"/>
      <c r="XP861" s="77"/>
      <c r="XQ861" s="77"/>
      <c r="XR861" s="77"/>
      <c r="XS861" s="77"/>
      <c r="XT861" s="77"/>
      <c r="XU861" s="77"/>
      <c r="XV861" s="77"/>
      <c r="XW861" s="77"/>
      <c r="XX861" s="77"/>
      <c r="XY861" s="77"/>
      <c r="XZ861" s="77"/>
      <c r="YA861" s="77"/>
      <c r="YB861" s="77"/>
      <c r="YC861" s="77"/>
      <c r="YD861" s="77"/>
      <c r="YE861" s="77"/>
      <c r="YF861" s="77"/>
      <c r="YG861" s="77"/>
      <c r="YH861" s="77"/>
      <c r="YI861" s="77"/>
      <c r="YJ861" s="77"/>
      <c r="YK861" s="77"/>
      <c r="YL861" s="77"/>
      <c r="YM861" s="77"/>
      <c r="YN861" s="77"/>
      <c r="YO861" s="77"/>
      <c r="YP861" s="77"/>
      <c r="YQ861" s="77"/>
      <c r="YR861" s="77"/>
      <c r="YS861" s="77"/>
      <c r="YT861" s="77"/>
      <c r="YU861" s="77"/>
      <c r="YV861" s="77"/>
      <c r="YW861" s="77"/>
      <c r="YX861" s="77"/>
      <c r="YY861" s="77"/>
      <c r="YZ861" s="77"/>
      <c r="ZA861" s="77"/>
      <c r="ZB861" s="77"/>
      <c r="ZC861" s="77"/>
      <c r="ZD861" s="77"/>
      <c r="ZE861" s="77"/>
      <c r="ZF861" s="77"/>
      <c r="ZG861" s="77"/>
      <c r="ZH861" s="77"/>
      <c r="ZI861" s="77"/>
      <c r="ZJ861" s="77"/>
      <c r="ZK861" s="77"/>
      <c r="ZL861" s="77"/>
      <c r="ZM861" s="77"/>
      <c r="ZN861" s="77"/>
      <c r="ZO861" s="77"/>
      <c r="ZP861" s="77"/>
      <c r="ZQ861" s="77"/>
      <c r="ZR861" s="77"/>
      <c r="ZS861" s="77"/>
      <c r="ZT861" s="77"/>
      <c r="ZU861" s="77"/>
      <c r="ZV861" s="77"/>
      <c r="ZW861" s="77"/>
      <c r="ZX861" s="77"/>
      <c r="ZY861" s="77"/>
      <c r="ZZ861" s="77"/>
      <c r="AAA861" s="77"/>
      <c r="AAB861" s="77"/>
      <c r="AAC861" s="77"/>
      <c r="AAD861" s="77"/>
      <c r="AAE861" s="77"/>
      <c r="AAF861" s="77"/>
      <c r="AAG861" s="77"/>
      <c r="AAH861" s="77"/>
      <c r="AAI861" s="77"/>
      <c r="AAJ861" s="77"/>
      <c r="AAK861" s="77"/>
      <c r="AAL861" s="77"/>
      <c r="AAM861" s="77"/>
      <c r="AAN861" s="77"/>
      <c r="AAO861" s="77"/>
      <c r="AAP861" s="77"/>
      <c r="AAQ861" s="77"/>
      <c r="AAR861" s="77"/>
      <c r="AAS861" s="77"/>
      <c r="AAT861" s="77"/>
      <c r="AAU861" s="77"/>
      <c r="AAV861" s="77"/>
      <c r="AAW861" s="77"/>
      <c r="AAX861" s="77"/>
      <c r="AAY861" s="77"/>
      <c r="AAZ861" s="77"/>
      <c r="ABA861" s="77"/>
      <c r="ABB861" s="77"/>
      <c r="ABC861" s="77"/>
      <c r="ABD861" s="77"/>
      <c r="ABE861" s="77"/>
      <c r="ABF861" s="77"/>
      <c r="ABG861" s="77"/>
      <c r="ABH861" s="77"/>
      <c r="ABI861" s="77"/>
      <c r="ABJ861" s="77"/>
      <c r="ABK861" s="77"/>
      <c r="ABL861" s="77"/>
      <c r="ABM861" s="77"/>
      <c r="ABN861" s="77"/>
      <c r="ABO861" s="77"/>
      <c r="ABP861" s="77"/>
      <c r="ABQ861" s="77"/>
      <c r="ABR861" s="77"/>
      <c r="ABS861" s="77"/>
      <c r="ABT861" s="77"/>
      <c r="ABU861" s="77"/>
      <c r="ABV861" s="77"/>
      <c r="ABW861" s="77"/>
      <c r="ABX861" s="77"/>
      <c r="ABY861" s="77"/>
      <c r="ABZ861" s="77"/>
      <c r="ACA861" s="77"/>
      <c r="ACB861" s="77"/>
      <c r="ACC861" s="77"/>
      <c r="ACD861" s="77"/>
      <c r="ACE861" s="77"/>
      <c r="ACF861" s="77"/>
      <c r="ACG861" s="77"/>
      <c r="ACH861" s="77"/>
      <c r="ACI861" s="77"/>
      <c r="ACJ861" s="77"/>
      <c r="ACK861" s="77"/>
      <c r="ACL861" s="77"/>
      <c r="ACM861" s="77"/>
      <c r="ACN861" s="77"/>
      <c r="ACO861" s="77"/>
      <c r="ACP861" s="77"/>
      <c r="ACQ861" s="77"/>
      <c r="ACR861" s="77"/>
      <c r="ACS861" s="77"/>
      <c r="ACT861" s="77"/>
      <c r="ACU861" s="77"/>
      <c r="ACV861" s="77"/>
      <c r="ACW861" s="77"/>
      <c r="ACX861" s="77"/>
      <c r="ACY861" s="77"/>
      <c r="ACZ861" s="77"/>
      <c r="ADA861" s="77"/>
      <c r="ADB861" s="77"/>
      <c r="ADC861" s="77"/>
      <c r="ADD861" s="77"/>
      <c r="ADE861" s="77"/>
      <c r="ADF861" s="77"/>
      <c r="ADG861" s="77"/>
      <c r="ADH861" s="77"/>
      <c r="ADI861" s="77"/>
      <c r="ADJ861" s="77"/>
      <c r="ADK861" s="77"/>
      <c r="ADL861" s="77"/>
      <c r="ADM861" s="77"/>
      <c r="ADN861" s="77"/>
      <c r="ADO861" s="77"/>
      <c r="ADP861" s="77"/>
      <c r="ADQ861" s="77"/>
      <c r="ADR861" s="77"/>
      <c r="ADS861" s="77"/>
      <c r="ADT861" s="77"/>
      <c r="ADU861" s="77"/>
      <c r="ADV861" s="77"/>
      <c r="ADW861" s="77"/>
      <c r="ADX861" s="77"/>
      <c r="ADY861" s="77"/>
      <c r="ADZ861" s="77"/>
      <c r="AEA861" s="77"/>
      <c r="AEB861" s="77"/>
      <c r="AEC861" s="77"/>
      <c r="AED861" s="77"/>
      <c r="AEE861" s="77"/>
      <c r="AEF861" s="77"/>
      <c r="AEG861" s="77"/>
      <c r="AEH861" s="77"/>
      <c r="AEI861" s="77"/>
      <c r="AEJ861" s="77"/>
      <c r="AEK861" s="77"/>
      <c r="AEL861" s="77"/>
      <c r="AEM861" s="77"/>
      <c r="AEN861" s="77"/>
      <c r="AEO861" s="77"/>
      <c r="AEP861" s="77"/>
      <c r="AEQ861" s="77"/>
      <c r="AER861" s="77"/>
      <c r="AES861" s="77"/>
      <c r="AET861" s="77"/>
      <c r="AEU861" s="77"/>
      <c r="AEV861" s="77"/>
      <c r="AEW861" s="77"/>
      <c r="AEX861" s="77"/>
      <c r="AEY861" s="77"/>
      <c r="AEZ861" s="77"/>
      <c r="AFA861" s="77"/>
      <c r="AFB861" s="77"/>
      <c r="AFC861" s="77"/>
      <c r="AFD861" s="77"/>
      <c r="AFE861" s="77"/>
      <c r="AFF861" s="77"/>
      <c r="AFG861" s="77"/>
      <c r="AFH861" s="77"/>
      <c r="AFI861" s="77"/>
      <c r="AFJ861" s="77"/>
      <c r="AFK861" s="77"/>
      <c r="AFL861" s="77"/>
      <c r="AFM861" s="77"/>
      <c r="AFN861" s="77"/>
      <c r="AFO861" s="77"/>
      <c r="AFP861" s="77"/>
      <c r="AFQ861" s="77"/>
      <c r="AFR861" s="77"/>
      <c r="AFS861" s="77"/>
      <c r="AFT861" s="77"/>
      <c r="AFU861" s="77"/>
      <c r="AFV861" s="77"/>
      <c r="AFW861" s="77"/>
      <c r="AFX861" s="77"/>
      <c r="AFY861" s="77"/>
      <c r="AFZ861" s="77"/>
      <c r="AGA861" s="77"/>
      <c r="AGB861" s="77"/>
      <c r="AGC861" s="77"/>
      <c r="AGD861" s="77"/>
      <c r="AGE861" s="77"/>
      <c r="AGF861" s="77"/>
      <c r="AGG861" s="77"/>
      <c r="AGH861" s="77"/>
      <c r="AGI861" s="77"/>
      <c r="AGJ861" s="77"/>
      <c r="AGK861" s="77"/>
      <c r="AGL861" s="77"/>
      <c r="AGM861" s="77"/>
      <c r="AGN861" s="77"/>
      <c r="AGO861" s="77"/>
      <c r="AGP861" s="77"/>
      <c r="AGQ861" s="77"/>
      <c r="AGR861" s="77"/>
      <c r="AGS861" s="77"/>
      <c r="AGT861" s="77"/>
      <c r="AGU861" s="77"/>
      <c r="AGV861" s="77"/>
      <c r="AGW861" s="77"/>
      <c r="AGX861" s="77"/>
      <c r="AGY861" s="77"/>
      <c r="AGZ861" s="77"/>
      <c r="AHA861" s="77"/>
      <c r="AHB861" s="77"/>
      <c r="AHC861" s="77"/>
      <c r="AHD861" s="77"/>
      <c r="AHE861" s="77"/>
      <c r="AHF861" s="77"/>
      <c r="AHG861" s="77"/>
      <c r="AHH861" s="77"/>
      <c r="AHI861" s="77"/>
      <c r="AHJ861" s="77"/>
      <c r="AHK861" s="77"/>
      <c r="AHL861" s="77"/>
      <c r="AHM861" s="77"/>
      <c r="AHN861" s="77"/>
      <c r="AHO861" s="77"/>
      <c r="AHP861" s="77"/>
      <c r="AHQ861" s="77"/>
      <c r="AHR861" s="77"/>
      <c r="AHS861" s="77"/>
      <c r="AHT861" s="77"/>
      <c r="AHU861" s="77"/>
      <c r="AHV861" s="77"/>
      <c r="AHW861" s="77"/>
      <c r="AHX861" s="77"/>
      <c r="AHY861" s="77"/>
      <c r="AHZ861" s="77"/>
      <c r="AIA861" s="77"/>
      <c r="AIB861" s="77"/>
      <c r="AIC861" s="77"/>
      <c r="AID861" s="77"/>
      <c r="AIE861" s="77"/>
      <c r="AIF861" s="77"/>
      <c r="AIG861" s="77"/>
      <c r="AIH861" s="77"/>
      <c r="AII861" s="77"/>
      <c r="AIJ861" s="77"/>
      <c r="AIK861" s="77"/>
      <c r="AIL861" s="77"/>
      <c r="AIM861" s="77"/>
      <c r="AIN861" s="77"/>
      <c r="AIO861" s="77"/>
      <c r="AIP861" s="77"/>
      <c r="AIQ861" s="77"/>
      <c r="AIR861" s="77"/>
      <c r="AIS861" s="77"/>
      <c r="AIT861" s="77"/>
      <c r="AIU861" s="77"/>
      <c r="AIV861" s="77"/>
      <c r="AIW861" s="77"/>
      <c r="AIX861" s="77"/>
      <c r="AIY861" s="77"/>
      <c r="AIZ861" s="77"/>
      <c r="AJA861" s="77"/>
      <c r="AJB861" s="77"/>
      <c r="AJC861" s="77"/>
      <c r="AJD861" s="77"/>
      <c r="AJE861" s="77"/>
      <c r="AJF861" s="77"/>
      <c r="AJG861" s="77"/>
      <c r="AJH861" s="77"/>
      <c r="AJI861" s="77"/>
      <c r="AJJ861" s="77"/>
      <c r="AJK861" s="77"/>
      <c r="AJL861" s="77"/>
      <c r="AJM861" s="77"/>
      <c r="AJN861" s="77"/>
      <c r="AJO861" s="77"/>
      <c r="AJP861" s="77"/>
      <c r="AJQ861" s="77"/>
      <c r="AJR861" s="77"/>
      <c r="AJS861" s="77"/>
      <c r="AJT861" s="77"/>
      <c r="AJU861" s="77"/>
      <c r="AJV861" s="77"/>
      <c r="AJW861" s="77"/>
      <c r="AJX861" s="77"/>
      <c r="AJY861" s="77"/>
      <c r="AJZ861" s="77"/>
      <c r="AKA861" s="77"/>
      <c r="AKB861" s="77"/>
      <c r="AKC861" s="77"/>
      <c r="AKD861" s="77"/>
      <c r="AKE861" s="77"/>
      <c r="AKF861" s="77"/>
      <c r="AKG861" s="77"/>
      <c r="AKH861" s="77"/>
      <c r="AKI861" s="77"/>
      <c r="AKJ861" s="77"/>
      <c r="AKK861" s="77"/>
      <c r="AKL861" s="77"/>
      <c r="AKM861" s="77"/>
      <c r="AKN861" s="77"/>
      <c r="AKO861" s="77"/>
      <c r="AKP861" s="77"/>
      <c r="AKQ861" s="77"/>
      <c r="AKR861" s="77"/>
      <c r="AKS861" s="77"/>
      <c r="AKT861" s="77"/>
      <c r="AKU861" s="77"/>
      <c r="AKV861" s="77"/>
      <c r="AKW861" s="77"/>
      <c r="AKX861" s="77"/>
      <c r="AKY861" s="77"/>
      <c r="AKZ861" s="77"/>
      <c r="ALA861" s="77"/>
      <c r="ALB861" s="77"/>
      <c r="ALC861" s="77"/>
      <c r="ALD861" s="77"/>
      <c r="ALE861" s="77"/>
      <c r="ALF861" s="77"/>
      <c r="ALG861" s="77"/>
      <c r="ALH861" s="77"/>
      <c r="ALI861" s="77"/>
      <c r="ALJ861" s="77"/>
      <c r="ALK861" s="77"/>
      <c r="ALL861" s="77"/>
      <c r="ALM861" s="77"/>
      <c r="ALN861" s="77"/>
      <c r="ALO861" s="77"/>
      <c r="ALP861" s="77"/>
      <c r="ALQ861" s="77"/>
      <c r="ALR861" s="77"/>
      <c r="ALS861" s="77"/>
      <c r="ALT861" s="77"/>
      <c r="ALU861" s="77"/>
      <c r="ALV861" s="77"/>
      <c r="ALW861" s="77"/>
      <c r="ALX861" s="77"/>
      <c r="ALY861" s="77"/>
      <c r="ALZ861" s="77"/>
      <c r="AMA861" s="77"/>
      <c r="AMB861" s="77"/>
      <c r="AMC861" s="77"/>
      <c r="AMD861" s="77"/>
      <c r="AME861" s="77"/>
      <c r="AMF861" s="77"/>
      <c r="AMG861" s="77"/>
      <c r="AMH861" s="77"/>
      <c r="AMI861" s="77"/>
      <c r="AMJ861" s="77"/>
    </row>
    <row r="862" customFormat="false" ht="12.85" hidden="false" customHeight="false" outlineLevel="0" collapsed="false">
      <c r="A862" s="77"/>
      <c r="B862" s="77"/>
      <c r="C862" s="77"/>
      <c r="D862" s="77"/>
      <c r="E862" s="77"/>
      <c r="F862" s="77"/>
      <c r="G862" s="77"/>
      <c r="H862" s="77"/>
      <c r="I862" s="77"/>
      <c r="J862" s="77"/>
      <c r="K862" s="77"/>
      <c r="L862" s="77"/>
      <c r="M862" s="77"/>
      <c r="N862" s="77"/>
      <c r="O862" s="77"/>
      <c r="P862" s="77"/>
      <c r="Q862" s="77"/>
      <c r="R862" s="77"/>
      <c r="S862" s="77"/>
      <c r="T862" s="77"/>
      <c r="U862" s="77"/>
      <c r="V862" s="77"/>
      <c r="W862" s="77"/>
      <c r="X862" s="77"/>
      <c r="Y862" s="77"/>
      <c r="Z862" s="77"/>
      <c r="AA862" s="77"/>
      <c r="AB862" s="77"/>
      <c r="AC862" s="77"/>
      <c r="AD862" s="77"/>
      <c r="AE862" s="77"/>
      <c r="AF862" s="77"/>
      <c r="AG862" s="77"/>
      <c r="AH862" s="77"/>
      <c r="AI862" s="77"/>
      <c r="AJ862" s="77"/>
      <c r="AK862" s="77"/>
      <c r="AL862" s="77"/>
      <c r="AM862" s="77"/>
      <c r="AN862" s="77"/>
      <c r="AO862" s="77"/>
      <c r="AP862" s="77"/>
      <c r="AQ862" s="77"/>
      <c r="AR862" s="77"/>
      <c r="AS862" s="77"/>
      <c r="AT862" s="77"/>
      <c r="AU862" s="77"/>
      <c r="AV862" s="77"/>
      <c r="AW862" s="77"/>
      <c r="AX862" s="77"/>
      <c r="AY862" s="77"/>
      <c r="AZ862" s="77"/>
      <c r="BA862" s="77"/>
      <c r="BB862" s="77"/>
      <c r="BC862" s="77"/>
      <c r="BD862" s="77"/>
      <c r="BE862" s="77"/>
      <c r="BF862" s="77"/>
      <c r="BG862" s="77"/>
      <c r="BH862" s="77"/>
      <c r="BI862" s="77"/>
      <c r="BJ862" s="77"/>
      <c r="BK862" s="77"/>
      <c r="BL862" s="77"/>
      <c r="BM862" s="77"/>
      <c r="BN862" s="77"/>
      <c r="BO862" s="77"/>
      <c r="BP862" s="77"/>
      <c r="BQ862" s="77"/>
      <c r="BR862" s="77"/>
      <c r="BS862" s="77"/>
      <c r="BT862" s="77"/>
      <c r="BU862" s="77"/>
      <c r="BV862" s="77"/>
      <c r="BW862" s="77"/>
      <c r="BX862" s="77"/>
      <c r="BY862" s="77"/>
      <c r="BZ862" s="77"/>
      <c r="CA862" s="77"/>
      <c r="CB862" s="77"/>
      <c r="CC862" s="77"/>
      <c r="CD862" s="77"/>
      <c r="CE862" s="77"/>
      <c r="CF862" s="77"/>
      <c r="CG862" s="77"/>
      <c r="CH862" s="77"/>
      <c r="CI862" s="77"/>
      <c r="CJ862" s="77"/>
      <c r="CK862" s="77"/>
      <c r="CL862" s="77"/>
      <c r="CM862" s="77"/>
      <c r="CN862" s="77"/>
      <c r="CO862" s="77"/>
      <c r="CP862" s="77"/>
      <c r="CQ862" s="77"/>
      <c r="CR862" s="77"/>
      <c r="CS862" s="77"/>
      <c r="CT862" s="77"/>
      <c r="CU862" s="77"/>
      <c r="CV862" s="77"/>
      <c r="CW862" s="77"/>
      <c r="CX862" s="77"/>
      <c r="CY862" s="77"/>
      <c r="CZ862" s="77"/>
      <c r="DA862" s="77"/>
      <c r="DB862" s="77"/>
      <c r="DC862" s="77"/>
      <c r="DD862" s="77"/>
      <c r="DE862" s="77"/>
      <c r="DF862" s="77"/>
      <c r="DG862" s="77"/>
      <c r="DH862" s="77"/>
      <c r="DI862" s="77"/>
      <c r="DJ862" s="77"/>
      <c r="DK862" s="77"/>
      <c r="DL862" s="77"/>
      <c r="DM862" s="77"/>
      <c r="DN862" s="77"/>
      <c r="DO862" s="77"/>
      <c r="DP862" s="77"/>
      <c r="DQ862" s="77"/>
      <c r="DR862" s="77"/>
      <c r="DS862" s="77"/>
      <c r="DT862" s="77"/>
      <c r="DU862" s="77"/>
      <c r="DV862" s="77"/>
      <c r="DW862" s="77"/>
      <c r="DX862" s="77"/>
      <c r="DY862" s="77"/>
      <c r="DZ862" s="77"/>
      <c r="EA862" s="77"/>
      <c r="EB862" s="77"/>
      <c r="EC862" s="77"/>
      <c r="ED862" s="77"/>
      <c r="EE862" s="77"/>
      <c r="EF862" s="77"/>
      <c r="EG862" s="77"/>
      <c r="EH862" s="77"/>
      <c r="EI862" s="77"/>
      <c r="EJ862" s="77"/>
      <c r="EK862" s="77"/>
      <c r="EL862" s="77"/>
      <c r="EM862" s="77"/>
      <c r="EN862" s="77"/>
      <c r="EO862" s="77"/>
      <c r="EP862" s="77"/>
      <c r="EQ862" s="77"/>
      <c r="ER862" s="77"/>
      <c r="ES862" s="77"/>
      <c r="ET862" s="77"/>
      <c r="EU862" s="77"/>
      <c r="EV862" s="77"/>
      <c r="EW862" s="77"/>
      <c r="EX862" s="77"/>
      <c r="EY862" s="77"/>
      <c r="EZ862" s="77"/>
      <c r="FA862" s="77"/>
      <c r="FB862" s="77"/>
      <c r="FC862" s="77"/>
      <c r="FD862" s="77"/>
      <c r="FE862" s="77"/>
      <c r="FF862" s="77"/>
      <c r="FG862" s="77"/>
      <c r="FH862" s="77"/>
      <c r="FI862" s="77"/>
      <c r="FJ862" s="77"/>
      <c r="FK862" s="77"/>
      <c r="FL862" s="77"/>
      <c r="FM862" s="77"/>
      <c r="FN862" s="77"/>
      <c r="FO862" s="77"/>
      <c r="FP862" s="77"/>
      <c r="FQ862" s="77"/>
      <c r="FR862" s="77"/>
      <c r="FS862" s="77"/>
      <c r="FT862" s="77"/>
      <c r="FU862" s="77"/>
      <c r="FV862" s="77"/>
      <c r="FW862" s="77"/>
      <c r="FX862" s="77"/>
      <c r="FY862" s="77"/>
      <c r="FZ862" s="77"/>
      <c r="GA862" s="77"/>
      <c r="GB862" s="77"/>
      <c r="GC862" s="77"/>
      <c r="GD862" s="77"/>
      <c r="GE862" s="77"/>
      <c r="GF862" s="77"/>
      <c r="GG862" s="77"/>
      <c r="GH862" s="77"/>
      <c r="GI862" s="77"/>
      <c r="GJ862" s="77"/>
      <c r="GK862" s="77"/>
      <c r="GL862" s="77"/>
      <c r="GM862" s="77"/>
      <c r="GN862" s="77"/>
      <c r="GO862" s="77"/>
      <c r="GP862" s="77"/>
      <c r="GQ862" s="77"/>
      <c r="GR862" s="77"/>
      <c r="GS862" s="77"/>
      <c r="GT862" s="77"/>
      <c r="GU862" s="77"/>
      <c r="GV862" s="77"/>
      <c r="GW862" s="77"/>
      <c r="GX862" s="77"/>
      <c r="GY862" s="77"/>
      <c r="GZ862" s="77"/>
      <c r="HA862" s="77"/>
      <c r="HB862" s="77"/>
      <c r="HC862" s="77"/>
      <c r="HD862" s="77"/>
      <c r="HE862" s="77"/>
      <c r="HF862" s="77"/>
      <c r="HG862" s="77"/>
      <c r="HH862" s="77"/>
      <c r="HI862" s="77"/>
      <c r="HJ862" s="77"/>
      <c r="HK862" s="77"/>
      <c r="HL862" s="77"/>
      <c r="HM862" s="77"/>
      <c r="HN862" s="77"/>
      <c r="HO862" s="77"/>
      <c r="HP862" s="77"/>
      <c r="HQ862" s="77"/>
      <c r="HR862" s="77"/>
      <c r="HS862" s="77"/>
      <c r="HT862" s="77"/>
      <c r="HU862" s="77"/>
      <c r="HV862" s="77"/>
      <c r="HW862" s="77"/>
      <c r="HX862" s="77"/>
      <c r="HY862" s="77"/>
      <c r="HZ862" s="77"/>
      <c r="IA862" s="77"/>
      <c r="IB862" s="77"/>
      <c r="IC862" s="77"/>
      <c r="ID862" s="77"/>
      <c r="IE862" s="77"/>
      <c r="IF862" s="77"/>
      <c r="IG862" s="77"/>
      <c r="IH862" s="77"/>
      <c r="II862" s="77"/>
      <c r="IJ862" s="77"/>
      <c r="IK862" s="77"/>
      <c r="IL862" s="77"/>
      <c r="IM862" s="77"/>
      <c r="IN862" s="77"/>
      <c r="IO862" s="77"/>
      <c r="IP862" s="77"/>
      <c r="IQ862" s="77"/>
      <c r="IR862" s="77"/>
      <c r="IS862" s="77"/>
      <c r="IT862" s="77"/>
      <c r="IU862" s="77"/>
      <c r="IV862" s="77"/>
      <c r="IW862" s="77"/>
      <c r="IX862" s="77"/>
      <c r="IY862" s="77"/>
      <c r="IZ862" s="77"/>
      <c r="JA862" s="77"/>
      <c r="JB862" s="77"/>
      <c r="JC862" s="77"/>
      <c r="JD862" s="77"/>
      <c r="JE862" s="77"/>
      <c r="JF862" s="77"/>
      <c r="JG862" s="77"/>
      <c r="JH862" s="77"/>
      <c r="JI862" s="77"/>
      <c r="JJ862" s="77"/>
      <c r="JK862" s="77"/>
      <c r="JL862" s="77"/>
      <c r="JM862" s="77"/>
      <c r="JN862" s="77"/>
      <c r="JO862" s="77"/>
      <c r="JP862" s="77"/>
      <c r="JQ862" s="77"/>
      <c r="JR862" s="77"/>
      <c r="JS862" s="77"/>
      <c r="JT862" s="77"/>
      <c r="JU862" s="77"/>
      <c r="JV862" s="77"/>
      <c r="JW862" s="77"/>
      <c r="JX862" s="77"/>
      <c r="JY862" s="77"/>
      <c r="JZ862" s="77"/>
      <c r="KA862" s="77"/>
      <c r="KB862" s="77"/>
      <c r="KC862" s="77"/>
      <c r="KD862" s="77"/>
      <c r="KE862" s="77"/>
      <c r="KF862" s="77"/>
      <c r="KG862" s="77"/>
      <c r="KH862" s="77"/>
      <c r="KI862" s="77"/>
      <c r="KJ862" s="77"/>
      <c r="KK862" s="77"/>
      <c r="KL862" s="77"/>
      <c r="KM862" s="77"/>
      <c r="KN862" s="77"/>
      <c r="KO862" s="77"/>
      <c r="KP862" s="77"/>
      <c r="KQ862" s="77"/>
      <c r="KR862" s="77"/>
      <c r="KS862" s="77"/>
      <c r="KT862" s="77"/>
      <c r="KU862" s="77"/>
      <c r="KV862" s="77"/>
      <c r="KW862" s="77"/>
      <c r="KX862" s="77"/>
      <c r="KY862" s="77"/>
      <c r="KZ862" s="77"/>
      <c r="LA862" s="77"/>
      <c r="LB862" s="77"/>
      <c r="LC862" s="77"/>
      <c r="LD862" s="77"/>
      <c r="LE862" s="77"/>
      <c r="LF862" s="77"/>
      <c r="LG862" s="77"/>
      <c r="LH862" s="77"/>
      <c r="LI862" s="77"/>
      <c r="LJ862" s="77"/>
      <c r="LK862" s="77"/>
      <c r="LL862" s="77"/>
      <c r="LM862" s="77"/>
      <c r="LN862" s="77"/>
      <c r="LO862" s="77"/>
      <c r="LP862" s="77"/>
      <c r="LQ862" s="77"/>
      <c r="LR862" s="77"/>
      <c r="LS862" s="77"/>
      <c r="LT862" s="77"/>
      <c r="LU862" s="77"/>
      <c r="LV862" s="77"/>
      <c r="LW862" s="77"/>
      <c r="LX862" s="77"/>
      <c r="LY862" s="77"/>
      <c r="LZ862" s="77"/>
      <c r="MA862" s="77"/>
      <c r="MB862" s="77"/>
      <c r="MC862" s="77"/>
      <c r="MD862" s="77"/>
      <c r="ME862" s="77"/>
      <c r="MF862" s="77"/>
      <c r="MG862" s="77"/>
      <c r="MH862" s="77"/>
      <c r="MI862" s="77"/>
      <c r="MJ862" s="77"/>
      <c r="MK862" s="77"/>
      <c r="ML862" s="77"/>
      <c r="MM862" s="77"/>
      <c r="MN862" s="77"/>
      <c r="MO862" s="77"/>
      <c r="MP862" s="77"/>
      <c r="MQ862" s="77"/>
      <c r="MR862" s="77"/>
      <c r="MS862" s="77"/>
      <c r="MT862" s="77"/>
      <c r="MU862" s="77"/>
      <c r="MV862" s="77"/>
      <c r="MW862" s="77"/>
      <c r="MX862" s="77"/>
      <c r="MY862" s="77"/>
      <c r="MZ862" s="77"/>
      <c r="NA862" s="77"/>
      <c r="NB862" s="77"/>
      <c r="NC862" s="77"/>
      <c r="ND862" s="77"/>
      <c r="NE862" s="77"/>
      <c r="NF862" s="77"/>
      <c r="NG862" s="77"/>
      <c r="NH862" s="77"/>
      <c r="NI862" s="77"/>
      <c r="NJ862" s="77"/>
      <c r="NK862" s="77"/>
      <c r="NL862" s="77"/>
      <c r="NM862" s="77"/>
      <c r="NN862" s="77"/>
      <c r="NO862" s="77"/>
      <c r="NP862" s="77"/>
      <c r="NQ862" s="77"/>
      <c r="NR862" s="77"/>
      <c r="NS862" s="77"/>
      <c r="NT862" s="77"/>
      <c r="NU862" s="77"/>
      <c r="NV862" s="77"/>
      <c r="NW862" s="77"/>
      <c r="NX862" s="77"/>
      <c r="NY862" s="77"/>
      <c r="NZ862" s="77"/>
      <c r="OA862" s="77"/>
      <c r="OB862" s="77"/>
      <c r="OC862" s="77"/>
      <c r="OD862" s="77"/>
      <c r="OE862" s="77"/>
      <c r="OF862" s="77"/>
      <c r="OG862" s="77"/>
      <c r="OH862" s="77"/>
      <c r="OI862" s="77"/>
      <c r="OJ862" s="77"/>
      <c r="OK862" s="77"/>
      <c r="OL862" s="77"/>
      <c r="OM862" s="77"/>
      <c r="ON862" s="77"/>
      <c r="OO862" s="77"/>
      <c r="OP862" s="77"/>
      <c r="OQ862" s="77"/>
      <c r="OR862" s="77"/>
      <c r="OS862" s="77"/>
      <c r="OT862" s="77"/>
      <c r="OU862" s="77"/>
      <c r="OV862" s="77"/>
      <c r="OW862" s="77"/>
      <c r="OX862" s="77"/>
      <c r="OY862" s="77"/>
      <c r="OZ862" s="77"/>
      <c r="PA862" s="77"/>
      <c r="PB862" s="77"/>
      <c r="PC862" s="77"/>
      <c r="PD862" s="77"/>
      <c r="PE862" s="77"/>
      <c r="PF862" s="77"/>
      <c r="PG862" s="77"/>
      <c r="PH862" s="77"/>
      <c r="PI862" s="77"/>
      <c r="PJ862" s="77"/>
      <c r="PK862" s="77"/>
      <c r="PL862" s="77"/>
      <c r="PM862" s="77"/>
      <c r="PN862" s="77"/>
      <c r="PO862" s="77"/>
      <c r="PP862" s="77"/>
      <c r="PQ862" s="77"/>
      <c r="PR862" s="77"/>
      <c r="PS862" s="77"/>
      <c r="PT862" s="77"/>
      <c r="PU862" s="77"/>
      <c r="PV862" s="77"/>
      <c r="PW862" s="77"/>
      <c r="PX862" s="77"/>
      <c r="PY862" s="77"/>
      <c r="PZ862" s="77"/>
      <c r="QA862" s="77"/>
      <c r="QB862" s="77"/>
      <c r="QC862" s="77"/>
      <c r="QD862" s="77"/>
      <c r="QE862" s="77"/>
      <c r="QF862" s="77"/>
      <c r="QG862" s="77"/>
      <c r="QH862" s="77"/>
      <c r="QI862" s="77"/>
      <c r="QJ862" s="77"/>
      <c r="QK862" s="77"/>
      <c r="QL862" s="77"/>
      <c r="QM862" s="77"/>
      <c r="QN862" s="77"/>
      <c r="QO862" s="77"/>
      <c r="QP862" s="77"/>
      <c r="QQ862" s="77"/>
      <c r="QR862" s="77"/>
      <c r="QS862" s="77"/>
      <c r="QT862" s="77"/>
      <c r="QU862" s="77"/>
      <c r="QV862" s="77"/>
      <c r="QW862" s="77"/>
      <c r="QX862" s="77"/>
      <c r="QY862" s="77"/>
      <c r="QZ862" s="77"/>
      <c r="RA862" s="77"/>
      <c r="RB862" s="77"/>
      <c r="RC862" s="77"/>
      <c r="RD862" s="77"/>
      <c r="RE862" s="77"/>
      <c r="RF862" s="77"/>
      <c r="RG862" s="77"/>
      <c r="RH862" s="77"/>
      <c r="RI862" s="77"/>
      <c r="RJ862" s="77"/>
      <c r="RK862" s="77"/>
      <c r="RL862" s="77"/>
      <c r="RM862" s="77"/>
      <c r="RN862" s="77"/>
      <c r="RO862" s="77"/>
      <c r="RP862" s="77"/>
      <c r="RQ862" s="77"/>
      <c r="RR862" s="77"/>
      <c r="RS862" s="77"/>
      <c r="RT862" s="77"/>
      <c r="RU862" s="77"/>
      <c r="RV862" s="77"/>
      <c r="RW862" s="77"/>
      <c r="RX862" s="77"/>
      <c r="RY862" s="77"/>
      <c r="RZ862" s="77"/>
      <c r="SA862" s="77"/>
      <c r="SB862" s="77"/>
      <c r="SC862" s="77"/>
      <c r="SD862" s="77"/>
      <c r="SE862" s="77"/>
      <c r="SF862" s="77"/>
      <c r="SG862" s="77"/>
      <c r="SH862" s="77"/>
      <c r="SI862" s="77"/>
      <c r="SJ862" s="77"/>
      <c r="SK862" s="77"/>
      <c r="SL862" s="77"/>
      <c r="SM862" s="77"/>
      <c r="SN862" s="77"/>
      <c r="SO862" s="77"/>
      <c r="SP862" s="77"/>
      <c r="SQ862" s="77"/>
      <c r="SR862" s="77"/>
      <c r="SS862" s="77"/>
      <c r="ST862" s="77"/>
      <c r="SU862" s="77"/>
      <c r="SV862" s="77"/>
      <c r="SW862" s="77"/>
      <c r="SX862" s="77"/>
      <c r="SY862" s="77"/>
      <c r="SZ862" s="77"/>
      <c r="TA862" s="77"/>
      <c r="TB862" s="77"/>
      <c r="TC862" s="77"/>
      <c r="TD862" s="77"/>
      <c r="TE862" s="77"/>
      <c r="TF862" s="77"/>
      <c r="TG862" s="77"/>
      <c r="TH862" s="77"/>
      <c r="TI862" s="77"/>
      <c r="TJ862" s="77"/>
      <c r="TK862" s="77"/>
      <c r="TL862" s="77"/>
      <c r="TM862" s="77"/>
      <c r="TN862" s="77"/>
      <c r="TO862" s="77"/>
      <c r="TP862" s="77"/>
      <c r="TQ862" s="77"/>
      <c r="TR862" s="77"/>
      <c r="TS862" s="77"/>
      <c r="TT862" s="77"/>
      <c r="TU862" s="77"/>
      <c r="TV862" s="77"/>
      <c r="TW862" s="77"/>
      <c r="TX862" s="77"/>
      <c r="TY862" s="77"/>
      <c r="TZ862" s="77"/>
      <c r="UA862" s="77"/>
      <c r="UB862" s="77"/>
      <c r="UC862" s="77"/>
      <c r="UD862" s="77"/>
      <c r="UE862" s="77"/>
      <c r="UF862" s="77"/>
      <c r="UG862" s="77"/>
      <c r="UH862" s="77"/>
      <c r="UI862" s="77"/>
      <c r="UJ862" s="77"/>
      <c r="UK862" s="77"/>
      <c r="UL862" s="77"/>
      <c r="UM862" s="77"/>
      <c r="UN862" s="77"/>
      <c r="UO862" s="77"/>
      <c r="UP862" s="77"/>
      <c r="UQ862" s="77"/>
      <c r="UR862" s="77"/>
      <c r="US862" s="77"/>
      <c r="UT862" s="77"/>
      <c r="UU862" s="77"/>
      <c r="UV862" s="77"/>
      <c r="UW862" s="77"/>
      <c r="UX862" s="77"/>
      <c r="UY862" s="77"/>
      <c r="UZ862" s="77"/>
      <c r="VA862" s="77"/>
      <c r="VB862" s="77"/>
      <c r="VC862" s="77"/>
      <c r="VD862" s="77"/>
      <c r="VE862" s="77"/>
      <c r="VF862" s="77"/>
      <c r="VG862" s="77"/>
      <c r="VH862" s="77"/>
      <c r="VI862" s="77"/>
      <c r="VJ862" s="77"/>
      <c r="VK862" s="77"/>
      <c r="VL862" s="77"/>
      <c r="VM862" s="77"/>
      <c r="VN862" s="77"/>
      <c r="VO862" s="77"/>
      <c r="VP862" s="77"/>
      <c r="VQ862" s="77"/>
      <c r="VR862" s="77"/>
      <c r="VS862" s="77"/>
      <c r="VT862" s="77"/>
      <c r="VU862" s="77"/>
      <c r="VV862" s="77"/>
      <c r="VW862" s="77"/>
      <c r="VX862" s="77"/>
      <c r="VY862" s="77"/>
      <c r="VZ862" s="77"/>
      <c r="WA862" s="77"/>
      <c r="WB862" s="77"/>
      <c r="WC862" s="77"/>
      <c r="WD862" s="77"/>
      <c r="WE862" s="77"/>
      <c r="WF862" s="77"/>
      <c r="WG862" s="77"/>
      <c r="WH862" s="77"/>
      <c r="WI862" s="77"/>
      <c r="WJ862" s="77"/>
      <c r="WK862" s="77"/>
      <c r="WL862" s="77"/>
      <c r="WM862" s="77"/>
      <c r="WN862" s="77"/>
      <c r="WO862" s="77"/>
      <c r="WP862" s="77"/>
      <c r="WQ862" s="77"/>
      <c r="WR862" s="77"/>
      <c r="WS862" s="77"/>
      <c r="WT862" s="77"/>
      <c r="WU862" s="77"/>
      <c r="WV862" s="77"/>
      <c r="WW862" s="77"/>
      <c r="WX862" s="77"/>
      <c r="WY862" s="77"/>
      <c r="WZ862" s="77"/>
      <c r="XA862" s="77"/>
      <c r="XB862" s="77"/>
      <c r="XC862" s="77"/>
      <c r="XD862" s="77"/>
      <c r="XE862" s="77"/>
      <c r="XF862" s="77"/>
      <c r="XG862" s="77"/>
      <c r="XH862" s="77"/>
      <c r="XI862" s="77"/>
      <c r="XJ862" s="77"/>
      <c r="XK862" s="77"/>
      <c r="XL862" s="77"/>
      <c r="XM862" s="77"/>
      <c r="XN862" s="77"/>
      <c r="XO862" s="77"/>
      <c r="XP862" s="77"/>
      <c r="XQ862" s="77"/>
      <c r="XR862" s="77"/>
      <c r="XS862" s="77"/>
      <c r="XT862" s="77"/>
      <c r="XU862" s="77"/>
      <c r="XV862" s="77"/>
      <c r="XW862" s="77"/>
      <c r="XX862" s="77"/>
      <c r="XY862" s="77"/>
      <c r="XZ862" s="77"/>
      <c r="YA862" s="77"/>
      <c r="YB862" s="77"/>
      <c r="YC862" s="77"/>
      <c r="YD862" s="77"/>
      <c r="YE862" s="77"/>
      <c r="YF862" s="77"/>
      <c r="YG862" s="77"/>
      <c r="YH862" s="77"/>
      <c r="YI862" s="77"/>
      <c r="YJ862" s="77"/>
      <c r="YK862" s="77"/>
      <c r="YL862" s="77"/>
      <c r="YM862" s="77"/>
      <c r="YN862" s="77"/>
      <c r="YO862" s="77"/>
      <c r="YP862" s="77"/>
      <c r="YQ862" s="77"/>
      <c r="YR862" s="77"/>
      <c r="YS862" s="77"/>
      <c r="YT862" s="77"/>
      <c r="YU862" s="77"/>
      <c r="YV862" s="77"/>
      <c r="YW862" s="77"/>
      <c r="YX862" s="77"/>
      <c r="YY862" s="77"/>
      <c r="YZ862" s="77"/>
      <c r="ZA862" s="77"/>
      <c r="ZB862" s="77"/>
      <c r="ZC862" s="77"/>
      <c r="ZD862" s="77"/>
      <c r="ZE862" s="77"/>
      <c r="ZF862" s="77"/>
      <c r="ZG862" s="77"/>
      <c r="ZH862" s="77"/>
      <c r="ZI862" s="77"/>
      <c r="ZJ862" s="77"/>
      <c r="ZK862" s="77"/>
      <c r="ZL862" s="77"/>
      <c r="ZM862" s="77"/>
      <c r="ZN862" s="77"/>
      <c r="ZO862" s="77"/>
      <c r="ZP862" s="77"/>
      <c r="ZQ862" s="77"/>
      <c r="ZR862" s="77"/>
      <c r="ZS862" s="77"/>
      <c r="ZT862" s="77"/>
      <c r="ZU862" s="77"/>
      <c r="ZV862" s="77"/>
      <c r="ZW862" s="77"/>
      <c r="ZX862" s="77"/>
      <c r="ZY862" s="77"/>
      <c r="ZZ862" s="77"/>
      <c r="AAA862" s="77"/>
      <c r="AAB862" s="77"/>
      <c r="AAC862" s="77"/>
      <c r="AAD862" s="77"/>
      <c r="AAE862" s="77"/>
      <c r="AAF862" s="77"/>
      <c r="AAG862" s="77"/>
      <c r="AAH862" s="77"/>
      <c r="AAI862" s="77"/>
      <c r="AAJ862" s="77"/>
      <c r="AAK862" s="77"/>
      <c r="AAL862" s="77"/>
      <c r="AAM862" s="77"/>
      <c r="AAN862" s="77"/>
      <c r="AAO862" s="77"/>
      <c r="AAP862" s="77"/>
      <c r="AAQ862" s="77"/>
      <c r="AAR862" s="77"/>
      <c r="AAS862" s="77"/>
      <c r="AAT862" s="77"/>
      <c r="AAU862" s="77"/>
      <c r="AAV862" s="77"/>
      <c r="AAW862" s="77"/>
      <c r="AAX862" s="77"/>
      <c r="AAY862" s="77"/>
      <c r="AAZ862" s="77"/>
      <c r="ABA862" s="77"/>
      <c r="ABB862" s="77"/>
      <c r="ABC862" s="77"/>
      <c r="ABD862" s="77"/>
      <c r="ABE862" s="77"/>
      <c r="ABF862" s="77"/>
      <c r="ABG862" s="77"/>
      <c r="ABH862" s="77"/>
      <c r="ABI862" s="77"/>
      <c r="ABJ862" s="77"/>
      <c r="ABK862" s="77"/>
      <c r="ABL862" s="77"/>
      <c r="ABM862" s="77"/>
      <c r="ABN862" s="77"/>
      <c r="ABO862" s="77"/>
      <c r="ABP862" s="77"/>
      <c r="ABQ862" s="77"/>
      <c r="ABR862" s="77"/>
      <c r="ABS862" s="77"/>
      <c r="ABT862" s="77"/>
      <c r="ABU862" s="77"/>
      <c r="ABV862" s="77"/>
      <c r="ABW862" s="77"/>
      <c r="ABX862" s="77"/>
      <c r="ABY862" s="77"/>
      <c r="ABZ862" s="77"/>
      <c r="ACA862" s="77"/>
      <c r="ACB862" s="77"/>
      <c r="ACC862" s="77"/>
      <c r="ACD862" s="77"/>
      <c r="ACE862" s="77"/>
      <c r="ACF862" s="77"/>
      <c r="ACG862" s="77"/>
      <c r="ACH862" s="77"/>
      <c r="ACI862" s="77"/>
      <c r="ACJ862" s="77"/>
      <c r="ACK862" s="77"/>
      <c r="ACL862" s="77"/>
      <c r="ACM862" s="77"/>
      <c r="ACN862" s="77"/>
      <c r="ACO862" s="77"/>
      <c r="ACP862" s="77"/>
      <c r="ACQ862" s="77"/>
      <c r="ACR862" s="77"/>
      <c r="ACS862" s="77"/>
      <c r="ACT862" s="77"/>
      <c r="ACU862" s="77"/>
      <c r="ACV862" s="77"/>
      <c r="ACW862" s="77"/>
      <c r="ACX862" s="77"/>
      <c r="ACY862" s="77"/>
      <c r="ACZ862" s="77"/>
      <c r="ADA862" s="77"/>
      <c r="ADB862" s="77"/>
      <c r="ADC862" s="77"/>
      <c r="ADD862" s="77"/>
      <c r="ADE862" s="77"/>
      <c r="ADF862" s="77"/>
      <c r="ADG862" s="77"/>
      <c r="ADH862" s="77"/>
      <c r="ADI862" s="77"/>
      <c r="ADJ862" s="77"/>
      <c r="ADK862" s="77"/>
      <c r="ADL862" s="77"/>
      <c r="ADM862" s="77"/>
      <c r="ADN862" s="77"/>
      <c r="ADO862" s="77"/>
      <c r="ADP862" s="77"/>
      <c r="ADQ862" s="77"/>
      <c r="ADR862" s="77"/>
      <c r="ADS862" s="77"/>
      <c r="ADT862" s="77"/>
      <c r="ADU862" s="77"/>
      <c r="ADV862" s="77"/>
      <c r="ADW862" s="77"/>
      <c r="ADX862" s="77"/>
      <c r="ADY862" s="77"/>
      <c r="ADZ862" s="77"/>
      <c r="AEA862" s="77"/>
      <c r="AEB862" s="77"/>
      <c r="AEC862" s="77"/>
      <c r="AED862" s="77"/>
      <c r="AEE862" s="77"/>
      <c r="AEF862" s="77"/>
      <c r="AEG862" s="77"/>
      <c r="AEH862" s="77"/>
      <c r="AEI862" s="77"/>
      <c r="AEJ862" s="77"/>
      <c r="AEK862" s="77"/>
      <c r="AEL862" s="77"/>
      <c r="AEM862" s="77"/>
      <c r="AEN862" s="77"/>
      <c r="AEO862" s="77"/>
      <c r="AEP862" s="77"/>
      <c r="AEQ862" s="77"/>
      <c r="AER862" s="77"/>
      <c r="AES862" s="77"/>
      <c r="AET862" s="77"/>
      <c r="AEU862" s="77"/>
      <c r="AEV862" s="77"/>
      <c r="AEW862" s="77"/>
      <c r="AEX862" s="77"/>
      <c r="AEY862" s="77"/>
      <c r="AEZ862" s="77"/>
      <c r="AFA862" s="77"/>
      <c r="AFB862" s="77"/>
      <c r="AFC862" s="77"/>
      <c r="AFD862" s="77"/>
      <c r="AFE862" s="77"/>
      <c r="AFF862" s="77"/>
      <c r="AFG862" s="77"/>
      <c r="AFH862" s="77"/>
      <c r="AFI862" s="77"/>
      <c r="AFJ862" s="77"/>
      <c r="AFK862" s="77"/>
      <c r="AFL862" s="77"/>
      <c r="AFM862" s="77"/>
      <c r="AFN862" s="77"/>
      <c r="AFO862" s="77"/>
      <c r="AFP862" s="77"/>
      <c r="AFQ862" s="77"/>
      <c r="AFR862" s="77"/>
      <c r="AFS862" s="77"/>
      <c r="AFT862" s="77"/>
      <c r="AFU862" s="77"/>
      <c r="AFV862" s="77"/>
      <c r="AFW862" s="77"/>
      <c r="AFX862" s="77"/>
      <c r="AFY862" s="77"/>
      <c r="AFZ862" s="77"/>
      <c r="AGA862" s="77"/>
      <c r="AGB862" s="77"/>
      <c r="AGC862" s="77"/>
      <c r="AGD862" s="77"/>
      <c r="AGE862" s="77"/>
      <c r="AGF862" s="77"/>
      <c r="AGG862" s="77"/>
      <c r="AGH862" s="77"/>
      <c r="AGI862" s="77"/>
      <c r="AGJ862" s="77"/>
      <c r="AGK862" s="77"/>
      <c r="AGL862" s="77"/>
      <c r="AGM862" s="77"/>
      <c r="AGN862" s="77"/>
      <c r="AGO862" s="77"/>
      <c r="AGP862" s="77"/>
      <c r="AGQ862" s="77"/>
      <c r="AGR862" s="77"/>
      <c r="AGS862" s="77"/>
      <c r="AGT862" s="77"/>
      <c r="AGU862" s="77"/>
      <c r="AGV862" s="77"/>
      <c r="AGW862" s="77"/>
      <c r="AGX862" s="77"/>
      <c r="AGY862" s="77"/>
      <c r="AGZ862" s="77"/>
      <c r="AHA862" s="77"/>
      <c r="AHB862" s="77"/>
      <c r="AHC862" s="77"/>
      <c r="AHD862" s="77"/>
      <c r="AHE862" s="77"/>
      <c r="AHF862" s="77"/>
      <c r="AHG862" s="77"/>
      <c r="AHH862" s="77"/>
      <c r="AHI862" s="77"/>
      <c r="AHJ862" s="77"/>
      <c r="AHK862" s="77"/>
      <c r="AHL862" s="77"/>
      <c r="AHM862" s="77"/>
      <c r="AHN862" s="77"/>
      <c r="AHO862" s="77"/>
      <c r="AHP862" s="77"/>
      <c r="AHQ862" s="77"/>
      <c r="AHR862" s="77"/>
      <c r="AHS862" s="77"/>
      <c r="AHT862" s="77"/>
      <c r="AHU862" s="77"/>
      <c r="AHV862" s="77"/>
      <c r="AHW862" s="77"/>
      <c r="AHX862" s="77"/>
      <c r="AHY862" s="77"/>
      <c r="AHZ862" s="77"/>
      <c r="AIA862" s="77"/>
      <c r="AIB862" s="77"/>
      <c r="AIC862" s="77"/>
      <c r="AID862" s="77"/>
      <c r="AIE862" s="77"/>
      <c r="AIF862" s="77"/>
      <c r="AIG862" s="77"/>
      <c r="AIH862" s="77"/>
      <c r="AII862" s="77"/>
      <c r="AIJ862" s="77"/>
      <c r="AIK862" s="77"/>
      <c r="AIL862" s="77"/>
      <c r="AIM862" s="77"/>
      <c r="AIN862" s="77"/>
      <c r="AIO862" s="77"/>
      <c r="AIP862" s="77"/>
      <c r="AIQ862" s="77"/>
      <c r="AIR862" s="77"/>
      <c r="AIS862" s="77"/>
      <c r="AIT862" s="77"/>
      <c r="AIU862" s="77"/>
      <c r="AIV862" s="77"/>
      <c r="AIW862" s="77"/>
      <c r="AIX862" s="77"/>
      <c r="AIY862" s="77"/>
      <c r="AIZ862" s="77"/>
      <c r="AJA862" s="77"/>
      <c r="AJB862" s="77"/>
      <c r="AJC862" s="77"/>
      <c r="AJD862" s="77"/>
      <c r="AJE862" s="77"/>
      <c r="AJF862" s="77"/>
      <c r="AJG862" s="77"/>
      <c r="AJH862" s="77"/>
      <c r="AJI862" s="77"/>
      <c r="AJJ862" s="77"/>
      <c r="AJK862" s="77"/>
      <c r="AJL862" s="77"/>
      <c r="AJM862" s="77"/>
      <c r="AJN862" s="77"/>
      <c r="AJO862" s="77"/>
      <c r="AJP862" s="77"/>
      <c r="AJQ862" s="77"/>
      <c r="AJR862" s="77"/>
      <c r="AJS862" s="77"/>
      <c r="AJT862" s="77"/>
      <c r="AJU862" s="77"/>
      <c r="AJV862" s="77"/>
      <c r="AJW862" s="77"/>
      <c r="AJX862" s="77"/>
      <c r="AJY862" s="77"/>
      <c r="AJZ862" s="77"/>
      <c r="AKA862" s="77"/>
      <c r="AKB862" s="77"/>
      <c r="AKC862" s="77"/>
      <c r="AKD862" s="77"/>
      <c r="AKE862" s="77"/>
      <c r="AKF862" s="77"/>
      <c r="AKG862" s="77"/>
      <c r="AKH862" s="77"/>
      <c r="AKI862" s="77"/>
      <c r="AKJ862" s="77"/>
      <c r="AKK862" s="77"/>
      <c r="AKL862" s="77"/>
      <c r="AKM862" s="77"/>
      <c r="AKN862" s="77"/>
      <c r="AKO862" s="77"/>
      <c r="AKP862" s="77"/>
      <c r="AKQ862" s="77"/>
      <c r="AKR862" s="77"/>
      <c r="AKS862" s="77"/>
      <c r="AKT862" s="77"/>
      <c r="AKU862" s="77"/>
      <c r="AKV862" s="77"/>
      <c r="AKW862" s="77"/>
      <c r="AKX862" s="77"/>
      <c r="AKY862" s="77"/>
      <c r="AKZ862" s="77"/>
      <c r="ALA862" s="77"/>
      <c r="ALB862" s="77"/>
      <c r="ALC862" s="77"/>
      <c r="ALD862" s="77"/>
      <c r="ALE862" s="77"/>
      <c r="ALF862" s="77"/>
      <c r="ALG862" s="77"/>
      <c r="ALH862" s="77"/>
      <c r="ALI862" s="77"/>
      <c r="ALJ862" s="77"/>
      <c r="ALK862" s="77"/>
      <c r="ALL862" s="77"/>
      <c r="ALM862" s="77"/>
      <c r="ALN862" s="77"/>
      <c r="ALO862" s="77"/>
      <c r="ALP862" s="77"/>
      <c r="ALQ862" s="77"/>
      <c r="ALR862" s="77"/>
      <c r="ALS862" s="77"/>
      <c r="ALT862" s="77"/>
      <c r="ALU862" s="77"/>
      <c r="ALV862" s="77"/>
      <c r="ALW862" s="77"/>
      <c r="ALX862" s="77"/>
      <c r="ALY862" s="77"/>
      <c r="ALZ862" s="77"/>
      <c r="AMA862" s="77"/>
      <c r="AMB862" s="77"/>
      <c r="AMC862" s="77"/>
      <c r="AMD862" s="77"/>
      <c r="AME862" s="77"/>
      <c r="AMF862" s="77"/>
      <c r="AMG862" s="77"/>
      <c r="AMH862" s="77"/>
      <c r="AMI862" s="77"/>
      <c r="AMJ862" s="77"/>
    </row>
    <row r="863" customFormat="false" ht="12.85" hidden="false" customHeight="false" outlineLevel="0" collapsed="false">
      <c r="A863" s="77"/>
      <c r="B863" s="77"/>
      <c r="C863" s="77"/>
      <c r="D863" s="77"/>
      <c r="E863" s="77"/>
      <c r="F863" s="77"/>
      <c r="G863" s="77"/>
      <c r="H863" s="77"/>
      <c r="I863" s="77"/>
      <c r="J863" s="77"/>
      <c r="K863" s="77"/>
      <c r="L863" s="77"/>
      <c r="M863" s="77"/>
      <c r="N863" s="77"/>
      <c r="O863" s="77"/>
      <c r="P863" s="77"/>
      <c r="Q863" s="77"/>
      <c r="R863" s="77"/>
      <c r="S863" s="77"/>
      <c r="T863" s="77"/>
      <c r="U863" s="77"/>
      <c r="V863" s="77"/>
      <c r="W863" s="77"/>
      <c r="X863" s="77"/>
      <c r="Y863" s="77"/>
      <c r="Z863" s="77"/>
      <c r="AA863" s="77"/>
      <c r="AB863" s="77"/>
      <c r="AC863" s="77"/>
      <c r="AD863" s="77"/>
      <c r="AE863" s="77"/>
      <c r="AF863" s="77"/>
      <c r="AG863" s="77"/>
      <c r="AH863" s="77"/>
      <c r="AI863" s="77"/>
      <c r="AJ863" s="77"/>
      <c r="AK863" s="77"/>
      <c r="AL863" s="77"/>
      <c r="AM863" s="77"/>
      <c r="AN863" s="77"/>
      <c r="AO863" s="77"/>
      <c r="AP863" s="77"/>
      <c r="AQ863" s="77"/>
      <c r="AR863" s="77"/>
      <c r="AS863" s="77"/>
      <c r="AT863" s="77"/>
      <c r="AU863" s="77"/>
      <c r="AV863" s="77"/>
      <c r="AW863" s="77"/>
      <c r="AX863" s="77"/>
      <c r="AY863" s="77"/>
      <c r="AZ863" s="77"/>
      <c r="BA863" s="77"/>
      <c r="BB863" s="77"/>
      <c r="BC863" s="77"/>
      <c r="BD863" s="77"/>
      <c r="BE863" s="77"/>
      <c r="BF863" s="77"/>
      <c r="BG863" s="77"/>
      <c r="BH863" s="77"/>
      <c r="BI863" s="77"/>
      <c r="BJ863" s="77"/>
      <c r="BK863" s="77"/>
      <c r="BL863" s="77"/>
      <c r="BM863" s="77"/>
      <c r="BN863" s="77"/>
      <c r="BO863" s="77"/>
      <c r="BP863" s="77"/>
      <c r="BQ863" s="77"/>
      <c r="BR863" s="77"/>
      <c r="BS863" s="77"/>
      <c r="BT863" s="77"/>
      <c r="BU863" s="77"/>
      <c r="BV863" s="77"/>
      <c r="BW863" s="77"/>
      <c r="BX863" s="77"/>
      <c r="BY863" s="77"/>
      <c r="BZ863" s="77"/>
      <c r="CA863" s="77"/>
      <c r="CB863" s="77"/>
      <c r="CC863" s="77"/>
      <c r="CD863" s="77"/>
      <c r="CE863" s="77"/>
      <c r="CF863" s="77"/>
      <c r="CG863" s="77"/>
      <c r="CH863" s="77"/>
      <c r="CI863" s="77"/>
      <c r="CJ863" s="77"/>
      <c r="CK863" s="77"/>
      <c r="CL863" s="77"/>
      <c r="CM863" s="77"/>
      <c r="CN863" s="77"/>
      <c r="CO863" s="77"/>
      <c r="CP863" s="77"/>
      <c r="CQ863" s="77"/>
      <c r="CR863" s="77"/>
      <c r="CS863" s="77"/>
      <c r="CT863" s="77"/>
      <c r="CU863" s="77"/>
      <c r="CV863" s="77"/>
      <c r="CW863" s="77"/>
      <c r="CX863" s="77"/>
      <c r="CY863" s="77"/>
      <c r="CZ863" s="77"/>
      <c r="DA863" s="77"/>
      <c r="DB863" s="77"/>
      <c r="DC863" s="77"/>
      <c r="DD863" s="77"/>
      <c r="DE863" s="77"/>
      <c r="DF863" s="77"/>
      <c r="DG863" s="77"/>
      <c r="DH863" s="77"/>
      <c r="DI863" s="77"/>
      <c r="DJ863" s="77"/>
      <c r="DK863" s="77"/>
      <c r="DL863" s="77"/>
      <c r="DM863" s="77"/>
      <c r="DN863" s="77"/>
      <c r="DO863" s="77"/>
      <c r="DP863" s="77"/>
      <c r="DQ863" s="77"/>
      <c r="DR863" s="77"/>
      <c r="DS863" s="77"/>
      <c r="DT863" s="77"/>
      <c r="DU863" s="77"/>
      <c r="DV863" s="77"/>
      <c r="DW863" s="77"/>
      <c r="DX863" s="77"/>
      <c r="DY863" s="77"/>
      <c r="DZ863" s="77"/>
      <c r="EA863" s="77"/>
      <c r="EB863" s="77"/>
      <c r="EC863" s="77"/>
      <c r="ED863" s="77"/>
      <c r="EE863" s="77"/>
      <c r="EF863" s="77"/>
      <c r="EG863" s="77"/>
      <c r="EH863" s="77"/>
      <c r="EI863" s="77"/>
      <c r="EJ863" s="77"/>
      <c r="EK863" s="77"/>
      <c r="EL863" s="77"/>
      <c r="EM863" s="77"/>
      <c r="EN863" s="77"/>
      <c r="EO863" s="77"/>
      <c r="EP863" s="77"/>
      <c r="EQ863" s="77"/>
      <c r="ER863" s="77"/>
      <c r="ES863" s="77"/>
      <c r="ET863" s="77"/>
      <c r="EU863" s="77"/>
      <c r="EV863" s="77"/>
      <c r="EW863" s="77"/>
      <c r="EX863" s="77"/>
      <c r="EY863" s="77"/>
      <c r="EZ863" s="77"/>
      <c r="FA863" s="77"/>
      <c r="FB863" s="77"/>
      <c r="FC863" s="77"/>
      <c r="FD863" s="77"/>
      <c r="FE863" s="77"/>
      <c r="FF863" s="77"/>
      <c r="FG863" s="77"/>
      <c r="FH863" s="77"/>
      <c r="FI863" s="77"/>
      <c r="FJ863" s="77"/>
      <c r="FK863" s="77"/>
      <c r="FL863" s="77"/>
      <c r="FM863" s="77"/>
      <c r="FN863" s="77"/>
      <c r="FO863" s="77"/>
      <c r="FP863" s="77"/>
      <c r="FQ863" s="77"/>
      <c r="FR863" s="77"/>
      <c r="FS863" s="77"/>
      <c r="FT863" s="77"/>
      <c r="FU863" s="77"/>
      <c r="FV863" s="77"/>
      <c r="FW863" s="77"/>
      <c r="FX863" s="77"/>
      <c r="FY863" s="77"/>
      <c r="FZ863" s="77"/>
      <c r="GA863" s="77"/>
      <c r="GB863" s="77"/>
      <c r="GC863" s="77"/>
      <c r="GD863" s="77"/>
      <c r="GE863" s="77"/>
      <c r="GF863" s="77"/>
      <c r="GG863" s="77"/>
      <c r="GH863" s="77"/>
      <c r="GI863" s="77"/>
      <c r="GJ863" s="77"/>
      <c r="GK863" s="77"/>
      <c r="GL863" s="77"/>
      <c r="GM863" s="77"/>
      <c r="GN863" s="77"/>
      <c r="GO863" s="77"/>
      <c r="GP863" s="77"/>
      <c r="GQ863" s="77"/>
      <c r="GR863" s="77"/>
      <c r="GS863" s="77"/>
      <c r="GT863" s="77"/>
      <c r="GU863" s="77"/>
      <c r="GV863" s="77"/>
      <c r="GW863" s="77"/>
      <c r="GX863" s="77"/>
      <c r="GY863" s="77"/>
      <c r="GZ863" s="77"/>
      <c r="HA863" s="77"/>
      <c r="HB863" s="77"/>
      <c r="HC863" s="77"/>
      <c r="HD863" s="77"/>
      <c r="HE863" s="77"/>
      <c r="HF863" s="77"/>
      <c r="HG863" s="77"/>
      <c r="HH863" s="77"/>
      <c r="HI863" s="77"/>
      <c r="HJ863" s="77"/>
      <c r="HK863" s="77"/>
      <c r="HL863" s="77"/>
      <c r="HM863" s="77"/>
      <c r="HN863" s="77"/>
      <c r="HO863" s="77"/>
      <c r="HP863" s="77"/>
      <c r="HQ863" s="77"/>
      <c r="HR863" s="77"/>
      <c r="HS863" s="77"/>
      <c r="HT863" s="77"/>
      <c r="HU863" s="77"/>
      <c r="HV863" s="77"/>
      <c r="HW863" s="77"/>
      <c r="HX863" s="77"/>
      <c r="HY863" s="77"/>
      <c r="HZ863" s="77"/>
      <c r="IA863" s="77"/>
      <c r="IB863" s="77"/>
      <c r="IC863" s="77"/>
      <c r="ID863" s="77"/>
      <c r="IE863" s="77"/>
      <c r="IF863" s="77"/>
      <c r="IG863" s="77"/>
      <c r="IH863" s="77"/>
      <c r="II863" s="77"/>
      <c r="IJ863" s="77"/>
      <c r="IK863" s="77"/>
      <c r="IL863" s="77"/>
      <c r="IM863" s="77"/>
      <c r="IN863" s="77"/>
      <c r="IO863" s="77"/>
      <c r="IP863" s="77"/>
      <c r="IQ863" s="77"/>
      <c r="IR863" s="77"/>
      <c r="IS863" s="77"/>
      <c r="IT863" s="77"/>
      <c r="IU863" s="77"/>
      <c r="IV863" s="77"/>
      <c r="IW863" s="77"/>
      <c r="IX863" s="77"/>
      <c r="IY863" s="77"/>
      <c r="IZ863" s="77"/>
      <c r="JA863" s="77"/>
      <c r="JB863" s="77"/>
      <c r="JC863" s="77"/>
      <c r="JD863" s="77"/>
      <c r="JE863" s="77"/>
      <c r="JF863" s="77"/>
      <c r="JG863" s="77"/>
      <c r="JH863" s="77"/>
      <c r="JI863" s="77"/>
      <c r="JJ863" s="77"/>
      <c r="JK863" s="77"/>
      <c r="JL863" s="77"/>
      <c r="JM863" s="77"/>
      <c r="JN863" s="77"/>
      <c r="JO863" s="77"/>
      <c r="JP863" s="77"/>
      <c r="JQ863" s="77"/>
      <c r="JR863" s="77"/>
      <c r="JS863" s="77"/>
      <c r="JT863" s="77"/>
      <c r="JU863" s="77"/>
      <c r="JV863" s="77"/>
      <c r="JW863" s="77"/>
      <c r="JX863" s="77"/>
      <c r="JY863" s="77"/>
      <c r="JZ863" s="77"/>
      <c r="KA863" s="77"/>
      <c r="KB863" s="77"/>
      <c r="KC863" s="77"/>
      <c r="KD863" s="77"/>
      <c r="KE863" s="77"/>
      <c r="KF863" s="77"/>
      <c r="KG863" s="77"/>
      <c r="KH863" s="77"/>
      <c r="KI863" s="77"/>
      <c r="KJ863" s="77"/>
      <c r="KK863" s="77"/>
      <c r="KL863" s="77"/>
      <c r="KM863" s="77"/>
      <c r="KN863" s="77"/>
      <c r="KO863" s="77"/>
      <c r="KP863" s="77"/>
      <c r="KQ863" s="77"/>
      <c r="KR863" s="77"/>
      <c r="KS863" s="77"/>
      <c r="KT863" s="77"/>
      <c r="KU863" s="77"/>
      <c r="KV863" s="77"/>
      <c r="KW863" s="77"/>
      <c r="KX863" s="77"/>
      <c r="KY863" s="77"/>
      <c r="KZ863" s="77"/>
      <c r="LA863" s="77"/>
      <c r="LB863" s="77"/>
      <c r="LC863" s="77"/>
      <c r="LD863" s="77"/>
      <c r="LE863" s="77"/>
      <c r="LF863" s="77"/>
      <c r="LG863" s="77"/>
      <c r="LH863" s="77"/>
      <c r="LI863" s="77"/>
      <c r="LJ863" s="77"/>
      <c r="LK863" s="77"/>
      <c r="LL863" s="77"/>
      <c r="LM863" s="77"/>
      <c r="LN863" s="77"/>
      <c r="LO863" s="77"/>
      <c r="LP863" s="77"/>
      <c r="LQ863" s="77"/>
      <c r="LR863" s="77"/>
      <c r="LS863" s="77"/>
      <c r="LT863" s="77"/>
      <c r="LU863" s="77"/>
      <c r="LV863" s="77"/>
      <c r="LW863" s="77"/>
      <c r="LX863" s="77"/>
      <c r="LY863" s="77"/>
      <c r="LZ863" s="77"/>
      <c r="MA863" s="77"/>
      <c r="MB863" s="77"/>
      <c r="MC863" s="77"/>
      <c r="MD863" s="77"/>
      <c r="ME863" s="77"/>
      <c r="MF863" s="77"/>
      <c r="MG863" s="77"/>
      <c r="MH863" s="77"/>
      <c r="MI863" s="77"/>
      <c r="MJ863" s="77"/>
      <c r="MK863" s="77"/>
      <c r="ML863" s="77"/>
      <c r="MM863" s="77"/>
      <c r="MN863" s="77"/>
      <c r="MO863" s="77"/>
      <c r="MP863" s="77"/>
      <c r="MQ863" s="77"/>
      <c r="MR863" s="77"/>
      <c r="MS863" s="77"/>
      <c r="MT863" s="77"/>
      <c r="MU863" s="77"/>
      <c r="MV863" s="77"/>
      <c r="MW863" s="77"/>
      <c r="MX863" s="77"/>
      <c r="MY863" s="77"/>
      <c r="MZ863" s="77"/>
      <c r="NA863" s="77"/>
      <c r="NB863" s="77"/>
      <c r="NC863" s="77"/>
      <c r="ND863" s="77"/>
      <c r="NE863" s="77"/>
      <c r="NF863" s="77"/>
      <c r="NG863" s="77"/>
      <c r="NH863" s="77"/>
      <c r="NI863" s="77"/>
      <c r="NJ863" s="77"/>
      <c r="NK863" s="77"/>
      <c r="NL863" s="77"/>
      <c r="NM863" s="77"/>
      <c r="NN863" s="77"/>
      <c r="NO863" s="77"/>
      <c r="NP863" s="77"/>
      <c r="NQ863" s="77"/>
      <c r="NR863" s="77"/>
      <c r="NS863" s="77"/>
      <c r="NT863" s="77"/>
      <c r="NU863" s="77"/>
      <c r="NV863" s="77"/>
      <c r="NW863" s="77"/>
      <c r="NX863" s="77"/>
      <c r="NY863" s="77"/>
      <c r="NZ863" s="77"/>
      <c r="OA863" s="77"/>
      <c r="OB863" s="77"/>
      <c r="OC863" s="77"/>
      <c r="OD863" s="77"/>
      <c r="OE863" s="77"/>
      <c r="OF863" s="77"/>
      <c r="OG863" s="77"/>
      <c r="OH863" s="77"/>
      <c r="OI863" s="77"/>
      <c r="OJ863" s="77"/>
      <c r="OK863" s="77"/>
      <c r="OL863" s="77"/>
      <c r="OM863" s="77"/>
      <c r="ON863" s="77"/>
      <c r="OO863" s="77"/>
      <c r="OP863" s="77"/>
      <c r="OQ863" s="77"/>
      <c r="OR863" s="77"/>
      <c r="OS863" s="77"/>
      <c r="OT863" s="77"/>
      <c r="OU863" s="77"/>
      <c r="OV863" s="77"/>
      <c r="OW863" s="77"/>
      <c r="OX863" s="77"/>
      <c r="OY863" s="77"/>
      <c r="OZ863" s="77"/>
      <c r="PA863" s="77"/>
      <c r="PB863" s="77"/>
      <c r="PC863" s="77"/>
      <c r="PD863" s="77"/>
      <c r="PE863" s="77"/>
      <c r="PF863" s="77"/>
      <c r="PG863" s="77"/>
      <c r="PH863" s="77"/>
      <c r="PI863" s="77"/>
      <c r="PJ863" s="77"/>
      <c r="PK863" s="77"/>
      <c r="PL863" s="77"/>
      <c r="PM863" s="77"/>
      <c r="PN863" s="77"/>
      <c r="PO863" s="77"/>
      <c r="PP863" s="77"/>
      <c r="PQ863" s="77"/>
      <c r="PR863" s="77"/>
      <c r="PS863" s="77"/>
      <c r="PT863" s="77"/>
      <c r="PU863" s="77"/>
      <c r="PV863" s="77"/>
      <c r="PW863" s="77"/>
      <c r="PX863" s="77"/>
      <c r="PY863" s="77"/>
      <c r="PZ863" s="77"/>
      <c r="QA863" s="77"/>
      <c r="QB863" s="77"/>
      <c r="QC863" s="77"/>
      <c r="QD863" s="77"/>
      <c r="QE863" s="77"/>
      <c r="QF863" s="77"/>
      <c r="QG863" s="77"/>
      <c r="QH863" s="77"/>
      <c r="QI863" s="77"/>
      <c r="QJ863" s="77"/>
      <c r="QK863" s="77"/>
      <c r="QL863" s="77"/>
      <c r="QM863" s="77"/>
      <c r="QN863" s="77"/>
      <c r="QO863" s="77"/>
      <c r="QP863" s="77"/>
      <c r="QQ863" s="77"/>
      <c r="QR863" s="77"/>
      <c r="QS863" s="77"/>
      <c r="QT863" s="77"/>
      <c r="QU863" s="77"/>
      <c r="QV863" s="77"/>
      <c r="QW863" s="77"/>
      <c r="QX863" s="77"/>
      <c r="QY863" s="77"/>
      <c r="QZ863" s="77"/>
      <c r="RA863" s="77"/>
      <c r="RB863" s="77"/>
      <c r="RC863" s="77"/>
      <c r="RD863" s="77"/>
      <c r="RE863" s="77"/>
      <c r="RF863" s="77"/>
      <c r="RG863" s="77"/>
      <c r="RH863" s="77"/>
      <c r="RI863" s="77"/>
      <c r="RJ863" s="77"/>
      <c r="RK863" s="77"/>
      <c r="RL863" s="77"/>
      <c r="RM863" s="77"/>
      <c r="RN863" s="77"/>
      <c r="RO863" s="77"/>
      <c r="RP863" s="77"/>
      <c r="RQ863" s="77"/>
      <c r="RR863" s="77"/>
      <c r="RS863" s="77"/>
      <c r="RT863" s="77"/>
      <c r="RU863" s="77"/>
      <c r="RV863" s="77"/>
      <c r="RW863" s="77"/>
      <c r="RX863" s="77"/>
      <c r="RY863" s="77"/>
      <c r="RZ863" s="77"/>
      <c r="SA863" s="77"/>
      <c r="SB863" s="77"/>
      <c r="SC863" s="77"/>
      <c r="SD863" s="77"/>
      <c r="SE863" s="77"/>
      <c r="SF863" s="77"/>
      <c r="SG863" s="77"/>
      <c r="SH863" s="77"/>
      <c r="SI863" s="77"/>
      <c r="SJ863" s="77"/>
      <c r="SK863" s="77"/>
      <c r="SL863" s="77"/>
      <c r="SM863" s="77"/>
      <c r="SN863" s="77"/>
      <c r="SO863" s="77"/>
      <c r="SP863" s="77"/>
      <c r="SQ863" s="77"/>
      <c r="SR863" s="77"/>
      <c r="SS863" s="77"/>
      <c r="ST863" s="77"/>
      <c r="SU863" s="77"/>
      <c r="SV863" s="77"/>
      <c r="SW863" s="77"/>
      <c r="SX863" s="77"/>
      <c r="SY863" s="77"/>
      <c r="SZ863" s="77"/>
      <c r="TA863" s="77"/>
      <c r="TB863" s="77"/>
      <c r="TC863" s="77"/>
      <c r="TD863" s="77"/>
      <c r="TE863" s="77"/>
      <c r="TF863" s="77"/>
      <c r="TG863" s="77"/>
      <c r="TH863" s="77"/>
      <c r="TI863" s="77"/>
      <c r="TJ863" s="77"/>
      <c r="TK863" s="77"/>
      <c r="TL863" s="77"/>
      <c r="TM863" s="77"/>
      <c r="TN863" s="77"/>
      <c r="TO863" s="77"/>
      <c r="TP863" s="77"/>
      <c r="TQ863" s="77"/>
      <c r="TR863" s="77"/>
      <c r="TS863" s="77"/>
      <c r="TT863" s="77"/>
      <c r="TU863" s="77"/>
      <c r="TV863" s="77"/>
      <c r="TW863" s="77"/>
      <c r="TX863" s="77"/>
      <c r="TY863" s="77"/>
      <c r="TZ863" s="77"/>
      <c r="UA863" s="77"/>
      <c r="UB863" s="77"/>
      <c r="UC863" s="77"/>
      <c r="UD863" s="77"/>
      <c r="UE863" s="77"/>
      <c r="UF863" s="77"/>
      <c r="UG863" s="77"/>
      <c r="UH863" s="77"/>
      <c r="UI863" s="77"/>
      <c r="UJ863" s="77"/>
      <c r="UK863" s="77"/>
      <c r="UL863" s="77"/>
      <c r="UM863" s="77"/>
      <c r="UN863" s="77"/>
      <c r="UO863" s="77"/>
      <c r="UP863" s="77"/>
      <c r="UQ863" s="77"/>
      <c r="UR863" s="77"/>
      <c r="US863" s="77"/>
      <c r="UT863" s="77"/>
      <c r="UU863" s="77"/>
      <c r="UV863" s="77"/>
      <c r="UW863" s="77"/>
      <c r="UX863" s="77"/>
      <c r="UY863" s="77"/>
      <c r="UZ863" s="77"/>
      <c r="VA863" s="77"/>
      <c r="VB863" s="77"/>
      <c r="VC863" s="77"/>
      <c r="VD863" s="77"/>
      <c r="VE863" s="77"/>
      <c r="VF863" s="77"/>
      <c r="VG863" s="77"/>
      <c r="VH863" s="77"/>
      <c r="VI863" s="77"/>
      <c r="VJ863" s="77"/>
      <c r="VK863" s="77"/>
      <c r="VL863" s="77"/>
      <c r="VM863" s="77"/>
      <c r="VN863" s="77"/>
      <c r="VO863" s="77"/>
      <c r="VP863" s="77"/>
      <c r="VQ863" s="77"/>
      <c r="VR863" s="77"/>
      <c r="VS863" s="77"/>
      <c r="VT863" s="77"/>
      <c r="VU863" s="77"/>
      <c r="VV863" s="77"/>
      <c r="VW863" s="77"/>
      <c r="VX863" s="77"/>
      <c r="VY863" s="77"/>
      <c r="VZ863" s="77"/>
      <c r="WA863" s="77"/>
      <c r="WB863" s="77"/>
      <c r="WC863" s="77"/>
      <c r="WD863" s="77"/>
      <c r="WE863" s="77"/>
      <c r="WF863" s="77"/>
      <c r="WG863" s="77"/>
      <c r="WH863" s="77"/>
      <c r="WI863" s="77"/>
      <c r="WJ863" s="77"/>
      <c r="WK863" s="77"/>
      <c r="WL863" s="77"/>
      <c r="WM863" s="77"/>
      <c r="WN863" s="77"/>
      <c r="WO863" s="77"/>
      <c r="WP863" s="77"/>
      <c r="WQ863" s="77"/>
      <c r="WR863" s="77"/>
      <c r="WS863" s="77"/>
      <c r="WT863" s="77"/>
      <c r="WU863" s="77"/>
      <c r="WV863" s="77"/>
      <c r="WW863" s="77"/>
      <c r="WX863" s="77"/>
      <c r="WY863" s="77"/>
      <c r="WZ863" s="77"/>
      <c r="XA863" s="77"/>
      <c r="XB863" s="77"/>
      <c r="XC863" s="77"/>
      <c r="XD863" s="77"/>
      <c r="XE863" s="77"/>
      <c r="XF863" s="77"/>
      <c r="XG863" s="77"/>
      <c r="XH863" s="77"/>
      <c r="XI863" s="77"/>
      <c r="XJ863" s="77"/>
      <c r="XK863" s="77"/>
      <c r="XL863" s="77"/>
      <c r="XM863" s="77"/>
      <c r="XN863" s="77"/>
      <c r="XO863" s="77"/>
      <c r="XP863" s="77"/>
      <c r="XQ863" s="77"/>
      <c r="XR863" s="77"/>
      <c r="XS863" s="77"/>
      <c r="XT863" s="77"/>
      <c r="XU863" s="77"/>
      <c r="XV863" s="77"/>
      <c r="XW863" s="77"/>
      <c r="XX863" s="77"/>
      <c r="XY863" s="77"/>
      <c r="XZ863" s="77"/>
      <c r="YA863" s="77"/>
      <c r="YB863" s="77"/>
      <c r="YC863" s="77"/>
      <c r="YD863" s="77"/>
      <c r="YE863" s="77"/>
      <c r="YF863" s="77"/>
      <c r="YG863" s="77"/>
      <c r="YH863" s="77"/>
      <c r="YI863" s="77"/>
      <c r="YJ863" s="77"/>
      <c r="YK863" s="77"/>
      <c r="YL863" s="77"/>
      <c r="YM863" s="77"/>
      <c r="YN863" s="77"/>
      <c r="YO863" s="77"/>
      <c r="YP863" s="77"/>
      <c r="YQ863" s="77"/>
      <c r="YR863" s="77"/>
      <c r="YS863" s="77"/>
      <c r="YT863" s="77"/>
      <c r="YU863" s="77"/>
      <c r="YV863" s="77"/>
      <c r="YW863" s="77"/>
      <c r="YX863" s="77"/>
      <c r="YY863" s="77"/>
      <c r="YZ863" s="77"/>
      <c r="ZA863" s="77"/>
      <c r="ZB863" s="77"/>
      <c r="ZC863" s="77"/>
      <c r="ZD863" s="77"/>
      <c r="ZE863" s="77"/>
      <c r="ZF863" s="77"/>
      <c r="ZG863" s="77"/>
      <c r="ZH863" s="77"/>
      <c r="ZI863" s="77"/>
      <c r="ZJ863" s="77"/>
      <c r="ZK863" s="77"/>
      <c r="ZL863" s="77"/>
      <c r="ZM863" s="77"/>
      <c r="ZN863" s="77"/>
      <c r="ZO863" s="77"/>
      <c r="ZP863" s="77"/>
      <c r="ZQ863" s="77"/>
      <c r="ZR863" s="77"/>
      <c r="ZS863" s="77"/>
      <c r="ZT863" s="77"/>
      <c r="ZU863" s="77"/>
      <c r="ZV863" s="77"/>
      <c r="ZW863" s="77"/>
      <c r="ZX863" s="77"/>
      <c r="ZY863" s="77"/>
      <c r="ZZ863" s="77"/>
      <c r="AAA863" s="77"/>
      <c r="AAB863" s="77"/>
      <c r="AAC863" s="77"/>
      <c r="AAD863" s="77"/>
      <c r="AAE863" s="77"/>
      <c r="AAF863" s="77"/>
      <c r="AAG863" s="77"/>
      <c r="AAH863" s="77"/>
      <c r="AAI863" s="77"/>
      <c r="AAJ863" s="77"/>
      <c r="AAK863" s="77"/>
      <c r="AAL863" s="77"/>
      <c r="AAM863" s="77"/>
      <c r="AAN863" s="77"/>
      <c r="AAO863" s="77"/>
      <c r="AAP863" s="77"/>
      <c r="AAQ863" s="77"/>
      <c r="AAR863" s="77"/>
      <c r="AAS863" s="77"/>
      <c r="AAT863" s="77"/>
      <c r="AAU863" s="77"/>
      <c r="AAV863" s="77"/>
      <c r="AAW863" s="77"/>
      <c r="AAX863" s="77"/>
      <c r="AAY863" s="77"/>
      <c r="AAZ863" s="77"/>
      <c r="ABA863" s="77"/>
      <c r="ABB863" s="77"/>
      <c r="ABC863" s="77"/>
      <c r="ABD863" s="77"/>
      <c r="ABE863" s="77"/>
      <c r="ABF863" s="77"/>
      <c r="ABG863" s="77"/>
      <c r="ABH863" s="77"/>
      <c r="ABI863" s="77"/>
      <c r="ABJ863" s="77"/>
      <c r="ABK863" s="77"/>
      <c r="ABL863" s="77"/>
      <c r="ABM863" s="77"/>
      <c r="ABN863" s="77"/>
      <c r="ABO863" s="77"/>
      <c r="ABP863" s="77"/>
      <c r="ABQ863" s="77"/>
      <c r="ABR863" s="77"/>
      <c r="ABS863" s="77"/>
      <c r="ABT863" s="77"/>
      <c r="ABU863" s="77"/>
      <c r="ABV863" s="77"/>
      <c r="ABW863" s="77"/>
      <c r="ABX863" s="77"/>
      <c r="ABY863" s="77"/>
      <c r="ABZ863" s="77"/>
      <c r="ACA863" s="77"/>
      <c r="ACB863" s="77"/>
      <c r="ACC863" s="77"/>
      <c r="ACD863" s="77"/>
      <c r="ACE863" s="77"/>
      <c r="ACF863" s="77"/>
      <c r="ACG863" s="77"/>
      <c r="ACH863" s="77"/>
      <c r="ACI863" s="77"/>
      <c r="ACJ863" s="77"/>
      <c r="ACK863" s="77"/>
      <c r="ACL863" s="77"/>
      <c r="ACM863" s="77"/>
      <c r="ACN863" s="77"/>
      <c r="ACO863" s="77"/>
      <c r="ACP863" s="77"/>
      <c r="ACQ863" s="77"/>
      <c r="ACR863" s="77"/>
      <c r="ACS863" s="77"/>
      <c r="ACT863" s="77"/>
      <c r="ACU863" s="77"/>
      <c r="ACV863" s="77"/>
      <c r="ACW863" s="77"/>
      <c r="ACX863" s="77"/>
      <c r="ACY863" s="77"/>
      <c r="ACZ863" s="77"/>
      <c r="ADA863" s="77"/>
      <c r="ADB863" s="77"/>
      <c r="ADC863" s="77"/>
      <c r="ADD863" s="77"/>
      <c r="ADE863" s="77"/>
      <c r="ADF863" s="77"/>
      <c r="ADG863" s="77"/>
      <c r="ADH863" s="77"/>
      <c r="ADI863" s="77"/>
      <c r="ADJ863" s="77"/>
      <c r="ADK863" s="77"/>
      <c r="ADL863" s="77"/>
      <c r="ADM863" s="77"/>
      <c r="ADN863" s="77"/>
      <c r="ADO863" s="77"/>
      <c r="ADP863" s="77"/>
      <c r="ADQ863" s="77"/>
      <c r="ADR863" s="77"/>
      <c r="ADS863" s="77"/>
      <c r="ADT863" s="77"/>
      <c r="ADU863" s="77"/>
      <c r="ADV863" s="77"/>
      <c r="ADW863" s="77"/>
      <c r="ADX863" s="77"/>
      <c r="ADY863" s="77"/>
      <c r="ADZ863" s="77"/>
      <c r="AEA863" s="77"/>
      <c r="AEB863" s="77"/>
      <c r="AEC863" s="77"/>
      <c r="AED863" s="77"/>
      <c r="AEE863" s="77"/>
      <c r="AEF863" s="77"/>
      <c r="AEG863" s="77"/>
      <c r="AEH863" s="77"/>
      <c r="AEI863" s="77"/>
      <c r="AEJ863" s="77"/>
      <c r="AEK863" s="77"/>
      <c r="AEL863" s="77"/>
      <c r="AEM863" s="77"/>
      <c r="AEN863" s="77"/>
      <c r="AEO863" s="77"/>
      <c r="AEP863" s="77"/>
      <c r="AEQ863" s="77"/>
      <c r="AER863" s="77"/>
      <c r="AES863" s="77"/>
      <c r="AET863" s="77"/>
      <c r="AEU863" s="77"/>
      <c r="AEV863" s="77"/>
      <c r="AEW863" s="77"/>
      <c r="AEX863" s="77"/>
      <c r="AEY863" s="77"/>
      <c r="AEZ863" s="77"/>
      <c r="AFA863" s="77"/>
      <c r="AFB863" s="77"/>
      <c r="AFC863" s="77"/>
      <c r="AFD863" s="77"/>
      <c r="AFE863" s="77"/>
      <c r="AFF863" s="77"/>
      <c r="AFG863" s="77"/>
      <c r="AFH863" s="77"/>
      <c r="AFI863" s="77"/>
      <c r="AFJ863" s="77"/>
      <c r="AFK863" s="77"/>
      <c r="AFL863" s="77"/>
      <c r="AFM863" s="77"/>
      <c r="AFN863" s="77"/>
      <c r="AFO863" s="77"/>
      <c r="AFP863" s="77"/>
      <c r="AFQ863" s="77"/>
      <c r="AFR863" s="77"/>
      <c r="AFS863" s="77"/>
      <c r="AFT863" s="77"/>
      <c r="AFU863" s="77"/>
      <c r="AFV863" s="77"/>
      <c r="AFW863" s="77"/>
      <c r="AFX863" s="77"/>
      <c r="AFY863" s="77"/>
      <c r="AFZ863" s="77"/>
      <c r="AGA863" s="77"/>
      <c r="AGB863" s="77"/>
      <c r="AGC863" s="77"/>
      <c r="AGD863" s="77"/>
      <c r="AGE863" s="77"/>
      <c r="AGF863" s="77"/>
      <c r="AGG863" s="77"/>
      <c r="AGH863" s="77"/>
      <c r="AGI863" s="77"/>
      <c r="AGJ863" s="77"/>
      <c r="AGK863" s="77"/>
      <c r="AGL863" s="77"/>
      <c r="AGM863" s="77"/>
      <c r="AGN863" s="77"/>
      <c r="AGO863" s="77"/>
      <c r="AGP863" s="77"/>
      <c r="AGQ863" s="77"/>
      <c r="AGR863" s="77"/>
      <c r="AGS863" s="77"/>
      <c r="AGT863" s="77"/>
      <c r="AGU863" s="77"/>
      <c r="AGV863" s="77"/>
      <c r="AGW863" s="77"/>
      <c r="AGX863" s="77"/>
      <c r="AGY863" s="77"/>
      <c r="AGZ863" s="77"/>
      <c r="AHA863" s="77"/>
      <c r="AHB863" s="77"/>
      <c r="AHC863" s="77"/>
      <c r="AHD863" s="77"/>
      <c r="AHE863" s="77"/>
      <c r="AHF863" s="77"/>
      <c r="AHG863" s="77"/>
      <c r="AHH863" s="77"/>
      <c r="AHI863" s="77"/>
      <c r="AHJ863" s="77"/>
      <c r="AHK863" s="77"/>
      <c r="AHL863" s="77"/>
      <c r="AHM863" s="77"/>
      <c r="AHN863" s="77"/>
      <c r="AHO863" s="77"/>
      <c r="AHP863" s="77"/>
      <c r="AHQ863" s="77"/>
      <c r="AHR863" s="77"/>
      <c r="AHS863" s="77"/>
      <c r="AHT863" s="77"/>
      <c r="AHU863" s="77"/>
      <c r="AHV863" s="77"/>
      <c r="AHW863" s="77"/>
      <c r="AHX863" s="77"/>
      <c r="AHY863" s="77"/>
      <c r="AHZ863" s="77"/>
      <c r="AIA863" s="77"/>
      <c r="AIB863" s="77"/>
      <c r="AIC863" s="77"/>
      <c r="AID863" s="77"/>
      <c r="AIE863" s="77"/>
      <c r="AIF863" s="77"/>
      <c r="AIG863" s="77"/>
      <c r="AIH863" s="77"/>
      <c r="AII863" s="77"/>
      <c r="AIJ863" s="77"/>
      <c r="AIK863" s="77"/>
      <c r="AIL863" s="77"/>
      <c r="AIM863" s="77"/>
      <c r="AIN863" s="77"/>
      <c r="AIO863" s="77"/>
      <c r="AIP863" s="77"/>
      <c r="AIQ863" s="77"/>
      <c r="AIR863" s="77"/>
      <c r="AIS863" s="77"/>
      <c r="AIT863" s="77"/>
      <c r="AIU863" s="77"/>
      <c r="AIV863" s="77"/>
      <c r="AIW863" s="77"/>
      <c r="AIX863" s="77"/>
      <c r="AIY863" s="77"/>
      <c r="AIZ863" s="77"/>
      <c r="AJA863" s="77"/>
      <c r="AJB863" s="77"/>
      <c r="AJC863" s="77"/>
      <c r="AJD863" s="77"/>
      <c r="AJE863" s="77"/>
      <c r="AJF863" s="77"/>
      <c r="AJG863" s="77"/>
      <c r="AJH863" s="77"/>
      <c r="AJI863" s="77"/>
      <c r="AJJ863" s="77"/>
      <c r="AJK863" s="77"/>
      <c r="AJL863" s="77"/>
      <c r="AJM863" s="77"/>
      <c r="AJN863" s="77"/>
      <c r="AJO863" s="77"/>
      <c r="AJP863" s="77"/>
      <c r="AJQ863" s="77"/>
      <c r="AJR863" s="77"/>
      <c r="AJS863" s="77"/>
      <c r="AJT863" s="77"/>
      <c r="AJU863" s="77"/>
      <c r="AJV863" s="77"/>
      <c r="AJW863" s="77"/>
      <c r="AJX863" s="77"/>
      <c r="AJY863" s="77"/>
      <c r="AJZ863" s="77"/>
      <c r="AKA863" s="77"/>
      <c r="AKB863" s="77"/>
      <c r="AKC863" s="77"/>
      <c r="AKD863" s="77"/>
      <c r="AKE863" s="77"/>
      <c r="AKF863" s="77"/>
      <c r="AKG863" s="77"/>
      <c r="AKH863" s="77"/>
      <c r="AKI863" s="77"/>
      <c r="AKJ863" s="77"/>
      <c r="AKK863" s="77"/>
      <c r="AKL863" s="77"/>
      <c r="AKM863" s="77"/>
      <c r="AKN863" s="77"/>
      <c r="AKO863" s="77"/>
      <c r="AKP863" s="77"/>
      <c r="AKQ863" s="77"/>
      <c r="AKR863" s="77"/>
      <c r="AKS863" s="77"/>
      <c r="AKT863" s="77"/>
      <c r="AKU863" s="77"/>
      <c r="AKV863" s="77"/>
      <c r="AKW863" s="77"/>
      <c r="AKX863" s="77"/>
      <c r="AKY863" s="77"/>
      <c r="AKZ863" s="77"/>
      <c r="ALA863" s="77"/>
      <c r="ALB863" s="77"/>
      <c r="ALC863" s="77"/>
      <c r="ALD863" s="77"/>
      <c r="ALE863" s="77"/>
      <c r="ALF863" s="77"/>
      <c r="ALG863" s="77"/>
      <c r="ALH863" s="77"/>
      <c r="ALI863" s="77"/>
      <c r="ALJ863" s="77"/>
      <c r="ALK863" s="77"/>
      <c r="ALL863" s="77"/>
      <c r="ALM863" s="77"/>
      <c r="ALN863" s="77"/>
      <c r="ALO863" s="77"/>
      <c r="ALP863" s="77"/>
      <c r="ALQ863" s="77"/>
      <c r="ALR863" s="77"/>
      <c r="ALS863" s="77"/>
      <c r="ALT863" s="77"/>
      <c r="ALU863" s="77"/>
      <c r="ALV863" s="77"/>
      <c r="ALW863" s="77"/>
      <c r="ALX863" s="77"/>
      <c r="ALY863" s="77"/>
      <c r="ALZ863" s="77"/>
      <c r="AMA863" s="77"/>
      <c r="AMB863" s="77"/>
      <c r="AMC863" s="77"/>
      <c r="AMD863" s="77"/>
      <c r="AME863" s="77"/>
      <c r="AMF863" s="77"/>
      <c r="AMG863" s="77"/>
      <c r="AMH863" s="77"/>
      <c r="AMI863" s="77"/>
      <c r="AMJ863" s="77"/>
    </row>
    <row r="864" customFormat="false" ht="12.85" hidden="false" customHeight="false" outlineLevel="0" collapsed="false">
      <c r="A864" s="77"/>
      <c r="B864" s="77"/>
      <c r="C864" s="77"/>
      <c r="D864" s="77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  <c r="W864" s="77"/>
      <c r="X864" s="77"/>
      <c r="Y864" s="77"/>
      <c r="Z864" s="77"/>
      <c r="AA864" s="77"/>
      <c r="AB864" s="77"/>
      <c r="AC864" s="77"/>
      <c r="AD864" s="77"/>
      <c r="AE864" s="77"/>
      <c r="AF864" s="77"/>
      <c r="AG864" s="77"/>
      <c r="AH864" s="77"/>
      <c r="AI864" s="77"/>
      <c r="AJ864" s="77"/>
      <c r="AK864" s="77"/>
      <c r="AL864" s="77"/>
      <c r="AM864" s="77"/>
      <c r="AN864" s="77"/>
      <c r="AO864" s="77"/>
      <c r="AP864" s="77"/>
      <c r="AQ864" s="77"/>
      <c r="AR864" s="77"/>
      <c r="AS864" s="77"/>
      <c r="AT864" s="77"/>
      <c r="AU864" s="77"/>
      <c r="AV864" s="77"/>
      <c r="AW864" s="77"/>
      <c r="AX864" s="77"/>
      <c r="AY864" s="77"/>
      <c r="AZ864" s="77"/>
      <c r="BA864" s="77"/>
      <c r="BB864" s="77"/>
      <c r="BC864" s="77"/>
      <c r="BD864" s="77"/>
      <c r="BE864" s="77"/>
      <c r="BF864" s="77"/>
      <c r="BG864" s="77"/>
      <c r="BH864" s="77"/>
      <c r="BI864" s="77"/>
      <c r="BJ864" s="77"/>
      <c r="BK864" s="77"/>
      <c r="BL864" s="77"/>
      <c r="BM864" s="77"/>
      <c r="BN864" s="77"/>
      <c r="BO864" s="77"/>
      <c r="BP864" s="77"/>
      <c r="BQ864" s="77"/>
      <c r="BR864" s="77"/>
      <c r="BS864" s="77"/>
      <c r="BT864" s="77"/>
      <c r="BU864" s="77"/>
      <c r="BV864" s="77"/>
      <c r="BW864" s="77"/>
      <c r="BX864" s="77"/>
      <c r="BY864" s="77"/>
      <c r="BZ864" s="77"/>
      <c r="CA864" s="77"/>
      <c r="CB864" s="77"/>
      <c r="CC864" s="77"/>
      <c r="CD864" s="77"/>
      <c r="CE864" s="77"/>
      <c r="CF864" s="77"/>
      <c r="CG864" s="77"/>
      <c r="CH864" s="77"/>
      <c r="CI864" s="77"/>
      <c r="CJ864" s="77"/>
      <c r="CK864" s="77"/>
      <c r="CL864" s="77"/>
      <c r="CM864" s="77"/>
      <c r="CN864" s="77"/>
      <c r="CO864" s="77"/>
      <c r="CP864" s="77"/>
      <c r="CQ864" s="77"/>
      <c r="CR864" s="77"/>
      <c r="CS864" s="77"/>
      <c r="CT864" s="77"/>
      <c r="CU864" s="77"/>
      <c r="CV864" s="77"/>
      <c r="CW864" s="77"/>
      <c r="CX864" s="77"/>
      <c r="CY864" s="77"/>
      <c r="CZ864" s="77"/>
      <c r="DA864" s="77"/>
      <c r="DB864" s="77"/>
      <c r="DC864" s="77"/>
      <c r="DD864" s="77"/>
      <c r="DE864" s="77"/>
      <c r="DF864" s="77"/>
      <c r="DG864" s="77"/>
      <c r="DH864" s="77"/>
      <c r="DI864" s="77"/>
      <c r="DJ864" s="77"/>
      <c r="DK864" s="77"/>
      <c r="DL864" s="77"/>
      <c r="DM864" s="77"/>
      <c r="DN864" s="77"/>
      <c r="DO864" s="77"/>
      <c r="DP864" s="77"/>
      <c r="DQ864" s="77"/>
      <c r="DR864" s="77"/>
      <c r="DS864" s="77"/>
      <c r="DT864" s="77"/>
      <c r="DU864" s="77"/>
      <c r="DV864" s="77"/>
      <c r="DW864" s="77"/>
      <c r="DX864" s="77"/>
      <c r="DY864" s="77"/>
      <c r="DZ864" s="77"/>
      <c r="EA864" s="77"/>
      <c r="EB864" s="77"/>
      <c r="EC864" s="77"/>
      <c r="ED864" s="77"/>
      <c r="EE864" s="77"/>
      <c r="EF864" s="77"/>
      <c r="EG864" s="77"/>
      <c r="EH864" s="77"/>
      <c r="EI864" s="77"/>
      <c r="EJ864" s="77"/>
      <c r="EK864" s="77"/>
      <c r="EL864" s="77"/>
      <c r="EM864" s="77"/>
      <c r="EN864" s="77"/>
      <c r="EO864" s="77"/>
      <c r="EP864" s="77"/>
      <c r="EQ864" s="77"/>
      <c r="ER864" s="77"/>
      <c r="ES864" s="77"/>
      <c r="ET864" s="77"/>
      <c r="EU864" s="77"/>
      <c r="EV864" s="77"/>
      <c r="EW864" s="77"/>
      <c r="EX864" s="77"/>
      <c r="EY864" s="77"/>
      <c r="EZ864" s="77"/>
      <c r="FA864" s="77"/>
      <c r="FB864" s="77"/>
      <c r="FC864" s="77"/>
      <c r="FD864" s="77"/>
      <c r="FE864" s="77"/>
      <c r="FF864" s="77"/>
      <c r="FG864" s="77"/>
      <c r="FH864" s="77"/>
      <c r="FI864" s="77"/>
      <c r="FJ864" s="77"/>
      <c r="FK864" s="77"/>
      <c r="FL864" s="77"/>
      <c r="FM864" s="77"/>
      <c r="FN864" s="77"/>
      <c r="FO864" s="77"/>
      <c r="FP864" s="77"/>
      <c r="FQ864" s="77"/>
      <c r="FR864" s="77"/>
      <c r="FS864" s="77"/>
      <c r="FT864" s="77"/>
      <c r="FU864" s="77"/>
      <c r="FV864" s="77"/>
      <c r="FW864" s="77"/>
      <c r="FX864" s="77"/>
      <c r="FY864" s="77"/>
      <c r="FZ864" s="77"/>
      <c r="GA864" s="77"/>
      <c r="GB864" s="77"/>
      <c r="GC864" s="77"/>
      <c r="GD864" s="77"/>
      <c r="GE864" s="77"/>
      <c r="GF864" s="77"/>
      <c r="GG864" s="77"/>
      <c r="GH864" s="77"/>
      <c r="GI864" s="77"/>
      <c r="GJ864" s="77"/>
      <c r="GK864" s="77"/>
      <c r="GL864" s="77"/>
      <c r="GM864" s="77"/>
      <c r="GN864" s="77"/>
      <c r="GO864" s="77"/>
      <c r="GP864" s="77"/>
      <c r="GQ864" s="77"/>
      <c r="GR864" s="77"/>
      <c r="GS864" s="77"/>
      <c r="GT864" s="77"/>
      <c r="GU864" s="77"/>
      <c r="GV864" s="77"/>
      <c r="GW864" s="77"/>
      <c r="GX864" s="77"/>
      <c r="GY864" s="77"/>
      <c r="GZ864" s="77"/>
      <c r="HA864" s="77"/>
      <c r="HB864" s="77"/>
      <c r="HC864" s="77"/>
      <c r="HD864" s="77"/>
      <c r="HE864" s="77"/>
      <c r="HF864" s="77"/>
      <c r="HG864" s="77"/>
      <c r="HH864" s="77"/>
      <c r="HI864" s="77"/>
      <c r="HJ864" s="77"/>
      <c r="HK864" s="77"/>
      <c r="HL864" s="77"/>
      <c r="HM864" s="77"/>
      <c r="HN864" s="77"/>
      <c r="HO864" s="77"/>
      <c r="HP864" s="77"/>
      <c r="HQ864" s="77"/>
      <c r="HR864" s="77"/>
      <c r="HS864" s="77"/>
      <c r="HT864" s="77"/>
      <c r="HU864" s="77"/>
      <c r="HV864" s="77"/>
      <c r="HW864" s="77"/>
      <c r="HX864" s="77"/>
      <c r="HY864" s="77"/>
      <c r="HZ864" s="77"/>
      <c r="IA864" s="77"/>
      <c r="IB864" s="77"/>
      <c r="IC864" s="77"/>
      <c r="ID864" s="77"/>
      <c r="IE864" s="77"/>
      <c r="IF864" s="77"/>
      <c r="IG864" s="77"/>
      <c r="IH864" s="77"/>
      <c r="II864" s="77"/>
      <c r="IJ864" s="77"/>
      <c r="IK864" s="77"/>
      <c r="IL864" s="77"/>
      <c r="IM864" s="77"/>
      <c r="IN864" s="77"/>
      <c r="IO864" s="77"/>
      <c r="IP864" s="77"/>
      <c r="IQ864" s="77"/>
      <c r="IR864" s="77"/>
      <c r="IS864" s="77"/>
      <c r="IT864" s="77"/>
      <c r="IU864" s="77"/>
      <c r="IV864" s="77"/>
      <c r="IW864" s="77"/>
      <c r="IX864" s="77"/>
      <c r="IY864" s="77"/>
      <c r="IZ864" s="77"/>
      <c r="JA864" s="77"/>
      <c r="JB864" s="77"/>
      <c r="JC864" s="77"/>
      <c r="JD864" s="77"/>
      <c r="JE864" s="77"/>
      <c r="JF864" s="77"/>
      <c r="JG864" s="77"/>
      <c r="JH864" s="77"/>
      <c r="JI864" s="77"/>
      <c r="JJ864" s="77"/>
      <c r="JK864" s="77"/>
      <c r="JL864" s="77"/>
      <c r="JM864" s="77"/>
      <c r="JN864" s="77"/>
      <c r="JO864" s="77"/>
      <c r="JP864" s="77"/>
      <c r="JQ864" s="77"/>
      <c r="JR864" s="77"/>
      <c r="JS864" s="77"/>
      <c r="JT864" s="77"/>
      <c r="JU864" s="77"/>
      <c r="JV864" s="77"/>
      <c r="JW864" s="77"/>
      <c r="JX864" s="77"/>
      <c r="JY864" s="77"/>
      <c r="JZ864" s="77"/>
      <c r="KA864" s="77"/>
      <c r="KB864" s="77"/>
      <c r="KC864" s="77"/>
      <c r="KD864" s="77"/>
      <c r="KE864" s="77"/>
      <c r="KF864" s="77"/>
      <c r="KG864" s="77"/>
      <c r="KH864" s="77"/>
      <c r="KI864" s="77"/>
      <c r="KJ864" s="77"/>
      <c r="KK864" s="77"/>
      <c r="KL864" s="77"/>
      <c r="KM864" s="77"/>
      <c r="KN864" s="77"/>
      <c r="KO864" s="77"/>
      <c r="KP864" s="77"/>
      <c r="KQ864" s="77"/>
      <c r="KR864" s="77"/>
      <c r="KS864" s="77"/>
      <c r="KT864" s="77"/>
      <c r="KU864" s="77"/>
      <c r="KV864" s="77"/>
      <c r="KW864" s="77"/>
      <c r="KX864" s="77"/>
      <c r="KY864" s="77"/>
      <c r="KZ864" s="77"/>
      <c r="LA864" s="77"/>
      <c r="LB864" s="77"/>
      <c r="LC864" s="77"/>
      <c r="LD864" s="77"/>
      <c r="LE864" s="77"/>
      <c r="LF864" s="77"/>
      <c r="LG864" s="77"/>
      <c r="LH864" s="77"/>
      <c r="LI864" s="77"/>
      <c r="LJ864" s="77"/>
      <c r="LK864" s="77"/>
      <c r="LL864" s="77"/>
      <c r="LM864" s="77"/>
      <c r="LN864" s="77"/>
      <c r="LO864" s="77"/>
      <c r="LP864" s="77"/>
      <c r="LQ864" s="77"/>
      <c r="LR864" s="77"/>
      <c r="LS864" s="77"/>
      <c r="LT864" s="77"/>
      <c r="LU864" s="77"/>
      <c r="LV864" s="77"/>
      <c r="LW864" s="77"/>
      <c r="LX864" s="77"/>
      <c r="LY864" s="77"/>
      <c r="LZ864" s="77"/>
      <c r="MA864" s="77"/>
      <c r="MB864" s="77"/>
      <c r="MC864" s="77"/>
      <c r="MD864" s="77"/>
      <c r="ME864" s="77"/>
      <c r="MF864" s="77"/>
      <c r="MG864" s="77"/>
      <c r="MH864" s="77"/>
      <c r="MI864" s="77"/>
      <c r="MJ864" s="77"/>
      <c r="MK864" s="77"/>
      <c r="ML864" s="77"/>
      <c r="MM864" s="77"/>
      <c r="MN864" s="77"/>
      <c r="MO864" s="77"/>
      <c r="MP864" s="77"/>
      <c r="MQ864" s="77"/>
      <c r="MR864" s="77"/>
      <c r="MS864" s="77"/>
      <c r="MT864" s="77"/>
      <c r="MU864" s="77"/>
      <c r="MV864" s="77"/>
      <c r="MW864" s="77"/>
      <c r="MX864" s="77"/>
      <c r="MY864" s="77"/>
      <c r="MZ864" s="77"/>
      <c r="NA864" s="77"/>
      <c r="NB864" s="77"/>
      <c r="NC864" s="77"/>
      <c r="ND864" s="77"/>
      <c r="NE864" s="77"/>
      <c r="NF864" s="77"/>
      <c r="NG864" s="77"/>
      <c r="NH864" s="77"/>
      <c r="NI864" s="77"/>
      <c r="NJ864" s="77"/>
      <c r="NK864" s="77"/>
      <c r="NL864" s="77"/>
      <c r="NM864" s="77"/>
      <c r="NN864" s="77"/>
      <c r="NO864" s="77"/>
      <c r="NP864" s="77"/>
      <c r="NQ864" s="77"/>
      <c r="NR864" s="77"/>
      <c r="NS864" s="77"/>
      <c r="NT864" s="77"/>
      <c r="NU864" s="77"/>
      <c r="NV864" s="77"/>
      <c r="NW864" s="77"/>
      <c r="NX864" s="77"/>
      <c r="NY864" s="77"/>
      <c r="NZ864" s="77"/>
      <c r="OA864" s="77"/>
      <c r="OB864" s="77"/>
      <c r="OC864" s="77"/>
      <c r="OD864" s="77"/>
      <c r="OE864" s="77"/>
      <c r="OF864" s="77"/>
      <c r="OG864" s="77"/>
      <c r="OH864" s="77"/>
      <c r="OI864" s="77"/>
      <c r="OJ864" s="77"/>
      <c r="OK864" s="77"/>
      <c r="OL864" s="77"/>
      <c r="OM864" s="77"/>
      <c r="ON864" s="77"/>
      <c r="OO864" s="77"/>
      <c r="OP864" s="77"/>
      <c r="OQ864" s="77"/>
      <c r="OR864" s="77"/>
      <c r="OS864" s="77"/>
      <c r="OT864" s="77"/>
      <c r="OU864" s="77"/>
      <c r="OV864" s="77"/>
      <c r="OW864" s="77"/>
      <c r="OX864" s="77"/>
      <c r="OY864" s="77"/>
      <c r="OZ864" s="77"/>
      <c r="PA864" s="77"/>
      <c r="PB864" s="77"/>
      <c r="PC864" s="77"/>
      <c r="PD864" s="77"/>
      <c r="PE864" s="77"/>
      <c r="PF864" s="77"/>
      <c r="PG864" s="77"/>
      <c r="PH864" s="77"/>
      <c r="PI864" s="77"/>
      <c r="PJ864" s="77"/>
      <c r="PK864" s="77"/>
      <c r="PL864" s="77"/>
      <c r="PM864" s="77"/>
      <c r="PN864" s="77"/>
      <c r="PO864" s="77"/>
      <c r="PP864" s="77"/>
      <c r="PQ864" s="77"/>
      <c r="PR864" s="77"/>
      <c r="PS864" s="77"/>
      <c r="PT864" s="77"/>
      <c r="PU864" s="77"/>
      <c r="PV864" s="77"/>
      <c r="PW864" s="77"/>
      <c r="PX864" s="77"/>
      <c r="PY864" s="77"/>
      <c r="PZ864" s="77"/>
      <c r="QA864" s="77"/>
      <c r="QB864" s="77"/>
      <c r="QC864" s="77"/>
      <c r="QD864" s="77"/>
      <c r="QE864" s="77"/>
      <c r="QF864" s="77"/>
      <c r="QG864" s="77"/>
      <c r="QH864" s="77"/>
      <c r="QI864" s="77"/>
      <c r="QJ864" s="77"/>
      <c r="QK864" s="77"/>
      <c r="QL864" s="77"/>
      <c r="QM864" s="77"/>
      <c r="QN864" s="77"/>
      <c r="QO864" s="77"/>
      <c r="QP864" s="77"/>
      <c r="QQ864" s="77"/>
      <c r="QR864" s="77"/>
      <c r="QS864" s="77"/>
      <c r="QT864" s="77"/>
      <c r="QU864" s="77"/>
      <c r="QV864" s="77"/>
      <c r="QW864" s="77"/>
      <c r="QX864" s="77"/>
      <c r="QY864" s="77"/>
      <c r="QZ864" s="77"/>
      <c r="RA864" s="77"/>
      <c r="RB864" s="77"/>
      <c r="RC864" s="77"/>
      <c r="RD864" s="77"/>
      <c r="RE864" s="77"/>
      <c r="RF864" s="77"/>
      <c r="RG864" s="77"/>
      <c r="RH864" s="77"/>
      <c r="RI864" s="77"/>
      <c r="RJ864" s="77"/>
      <c r="RK864" s="77"/>
      <c r="RL864" s="77"/>
      <c r="RM864" s="77"/>
      <c r="RN864" s="77"/>
      <c r="RO864" s="77"/>
      <c r="RP864" s="77"/>
      <c r="RQ864" s="77"/>
      <c r="RR864" s="77"/>
      <c r="RS864" s="77"/>
      <c r="RT864" s="77"/>
      <c r="RU864" s="77"/>
      <c r="RV864" s="77"/>
      <c r="RW864" s="77"/>
      <c r="RX864" s="77"/>
      <c r="RY864" s="77"/>
      <c r="RZ864" s="77"/>
      <c r="SA864" s="77"/>
      <c r="SB864" s="77"/>
      <c r="SC864" s="77"/>
      <c r="SD864" s="77"/>
      <c r="SE864" s="77"/>
      <c r="SF864" s="77"/>
      <c r="SG864" s="77"/>
      <c r="SH864" s="77"/>
      <c r="SI864" s="77"/>
      <c r="SJ864" s="77"/>
      <c r="SK864" s="77"/>
      <c r="SL864" s="77"/>
      <c r="SM864" s="77"/>
      <c r="SN864" s="77"/>
      <c r="SO864" s="77"/>
      <c r="SP864" s="77"/>
      <c r="SQ864" s="77"/>
      <c r="SR864" s="77"/>
      <c r="SS864" s="77"/>
      <c r="ST864" s="77"/>
      <c r="SU864" s="77"/>
      <c r="SV864" s="77"/>
      <c r="SW864" s="77"/>
      <c r="SX864" s="77"/>
      <c r="SY864" s="77"/>
      <c r="SZ864" s="77"/>
      <c r="TA864" s="77"/>
      <c r="TB864" s="77"/>
      <c r="TC864" s="77"/>
      <c r="TD864" s="77"/>
      <c r="TE864" s="77"/>
      <c r="TF864" s="77"/>
      <c r="TG864" s="77"/>
      <c r="TH864" s="77"/>
      <c r="TI864" s="77"/>
      <c r="TJ864" s="77"/>
      <c r="TK864" s="77"/>
      <c r="TL864" s="77"/>
      <c r="TM864" s="77"/>
      <c r="TN864" s="77"/>
      <c r="TO864" s="77"/>
      <c r="TP864" s="77"/>
      <c r="TQ864" s="77"/>
      <c r="TR864" s="77"/>
      <c r="TS864" s="77"/>
      <c r="TT864" s="77"/>
      <c r="TU864" s="77"/>
      <c r="TV864" s="77"/>
      <c r="TW864" s="77"/>
      <c r="TX864" s="77"/>
      <c r="TY864" s="77"/>
      <c r="TZ864" s="77"/>
      <c r="UA864" s="77"/>
      <c r="UB864" s="77"/>
      <c r="UC864" s="77"/>
      <c r="UD864" s="77"/>
      <c r="UE864" s="77"/>
      <c r="UF864" s="77"/>
      <c r="UG864" s="77"/>
      <c r="UH864" s="77"/>
      <c r="UI864" s="77"/>
      <c r="UJ864" s="77"/>
      <c r="UK864" s="77"/>
      <c r="UL864" s="77"/>
      <c r="UM864" s="77"/>
      <c r="UN864" s="77"/>
      <c r="UO864" s="77"/>
      <c r="UP864" s="77"/>
      <c r="UQ864" s="77"/>
      <c r="UR864" s="77"/>
      <c r="US864" s="77"/>
      <c r="UT864" s="77"/>
      <c r="UU864" s="77"/>
      <c r="UV864" s="77"/>
      <c r="UW864" s="77"/>
      <c r="UX864" s="77"/>
      <c r="UY864" s="77"/>
      <c r="UZ864" s="77"/>
      <c r="VA864" s="77"/>
      <c r="VB864" s="77"/>
      <c r="VC864" s="77"/>
      <c r="VD864" s="77"/>
      <c r="VE864" s="77"/>
      <c r="VF864" s="77"/>
      <c r="VG864" s="77"/>
      <c r="VH864" s="77"/>
      <c r="VI864" s="77"/>
      <c r="VJ864" s="77"/>
      <c r="VK864" s="77"/>
      <c r="VL864" s="77"/>
      <c r="VM864" s="77"/>
      <c r="VN864" s="77"/>
      <c r="VO864" s="77"/>
      <c r="VP864" s="77"/>
      <c r="VQ864" s="77"/>
      <c r="VR864" s="77"/>
      <c r="VS864" s="77"/>
      <c r="VT864" s="77"/>
      <c r="VU864" s="77"/>
      <c r="VV864" s="77"/>
      <c r="VW864" s="77"/>
      <c r="VX864" s="77"/>
      <c r="VY864" s="77"/>
      <c r="VZ864" s="77"/>
      <c r="WA864" s="77"/>
      <c r="WB864" s="77"/>
      <c r="WC864" s="77"/>
      <c r="WD864" s="77"/>
      <c r="WE864" s="77"/>
      <c r="WF864" s="77"/>
      <c r="WG864" s="77"/>
      <c r="WH864" s="77"/>
      <c r="WI864" s="77"/>
      <c r="WJ864" s="77"/>
      <c r="WK864" s="77"/>
      <c r="WL864" s="77"/>
      <c r="WM864" s="77"/>
      <c r="WN864" s="77"/>
      <c r="WO864" s="77"/>
      <c r="WP864" s="77"/>
      <c r="WQ864" s="77"/>
      <c r="WR864" s="77"/>
      <c r="WS864" s="77"/>
      <c r="WT864" s="77"/>
      <c r="WU864" s="77"/>
      <c r="WV864" s="77"/>
      <c r="WW864" s="77"/>
      <c r="WX864" s="77"/>
      <c r="WY864" s="77"/>
      <c r="WZ864" s="77"/>
      <c r="XA864" s="77"/>
      <c r="XB864" s="77"/>
      <c r="XC864" s="77"/>
      <c r="XD864" s="77"/>
      <c r="XE864" s="77"/>
      <c r="XF864" s="77"/>
      <c r="XG864" s="77"/>
      <c r="XH864" s="77"/>
      <c r="XI864" s="77"/>
      <c r="XJ864" s="77"/>
      <c r="XK864" s="77"/>
      <c r="XL864" s="77"/>
      <c r="XM864" s="77"/>
      <c r="XN864" s="77"/>
      <c r="XO864" s="77"/>
      <c r="XP864" s="77"/>
      <c r="XQ864" s="77"/>
      <c r="XR864" s="77"/>
      <c r="XS864" s="77"/>
      <c r="XT864" s="77"/>
      <c r="XU864" s="77"/>
      <c r="XV864" s="77"/>
      <c r="XW864" s="77"/>
      <c r="XX864" s="77"/>
      <c r="XY864" s="77"/>
      <c r="XZ864" s="77"/>
      <c r="YA864" s="77"/>
      <c r="YB864" s="77"/>
      <c r="YC864" s="77"/>
      <c r="YD864" s="77"/>
      <c r="YE864" s="77"/>
      <c r="YF864" s="77"/>
      <c r="YG864" s="77"/>
      <c r="YH864" s="77"/>
      <c r="YI864" s="77"/>
      <c r="YJ864" s="77"/>
      <c r="YK864" s="77"/>
      <c r="YL864" s="77"/>
      <c r="YM864" s="77"/>
      <c r="YN864" s="77"/>
      <c r="YO864" s="77"/>
      <c r="YP864" s="77"/>
      <c r="YQ864" s="77"/>
      <c r="YR864" s="77"/>
      <c r="YS864" s="77"/>
      <c r="YT864" s="77"/>
      <c r="YU864" s="77"/>
      <c r="YV864" s="77"/>
      <c r="YW864" s="77"/>
      <c r="YX864" s="77"/>
      <c r="YY864" s="77"/>
      <c r="YZ864" s="77"/>
      <c r="ZA864" s="77"/>
      <c r="ZB864" s="77"/>
      <c r="ZC864" s="77"/>
      <c r="ZD864" s="77"/>
      <c r="ZE864" s="77"/>
      <c r="ZF864" s="77"/>
      <c r="ZG864" s="77"/>
      <c r="ZH864" s="77"/>
      <c r="ZI864" s="77"/>
      <c r="ZJ864" s="77"/>
      <c r="ZK864" s="77"/>
      <c r="ZL864" s="77"/>
      <c r="ZM864" s="77"/>
      <c r="ZN864" s="77"/>
      <c r="ZO864" s="77"/>
      <c r="ZP864" s="77"/>
      <c r="ZQ864" s="77"/>
      <c r="ZR864" s="77"/>
      <c r="ZS864" s="77"/>
      <c r="ZT864" s="77"/>
      <c r="ZU864" s="77"/>
      <c r="ZV864" s="77"/>
      <c r="ZW864" s="77"/>
      <c r="ZX864" s="77"/>
      <c r="ZY864" s="77"/>
      <c r="ZZ864" s="77"/>
      <c r="AAA864" s="77"/>
      <c r="AAB864" s="77"/>
      <c r="AAC864" s="77"/>
      <c r="AAD864" s="77"/>
      <c r="AAE864" s="77"/>
      <c r="AAF864" s="77"/>
      <c r="AAG864" s="77"/>
      <c r="AAH864" s="77"/>
      <c r="AAI864" s="77"/>
      <c r="AAJ864" s="77"/>
      <c r="AAK864" s="77"/>
      <c r="AAL864" s="77"/>
      <c r="AAM864" s="77"/>
      <c r="AAN864" s="77"/>
      <c r="AAO864" s="77"/>
      <c r="AAP864" s="77"/>
      <c r="AAQ864" s="77"/>
      <c r="AAR864" s="77"/>
      <c r="AAS864" s="77"/>
      <c r="AAT864" s="77"/>
      <c r="AAU864" s="77"/>
      <c r="AAV864" s="77"/>
      <c r="AAW864" s="77"/>
      <c r="AAX864" s="77"/>
      <c r="AAY864" s="77"/>
      <c r="AAZ864" s="77"/>
      <c r="ABA864" s="77"/>
      <c r="ABB864" s="77"/>
      <c r="ABC864" s="77"/>
      <c r="ABD864" s="77"/>
      <c r="ABE864" s="77"/>
      <c r="ABF864" s="77"/>
      <c r="ABG864" s="77"/>
      <c r="ABH864" s="77"/>
      <c r="ABI864" s="77"/>
      <c r="ABJ864" s="77"/>
      <c r="ABK864" s="77"/>
      <c r="ABL864" s="77"/>
      <c r="ABM864" s="77"/>
      <c r="ABN864" s="77"/>
      <c r="ABO864" s="77"/>
      <c r="ABP864" s="77"/>
      <c r="ABQ864" s="77"/>
      <c r="ABR864" s="77"/>
      <c r="ABS864" s="77"/>
      <c r="ABT864" s="77"/>
      <c r="ABU864" s="77"/>
      <c r="ABV864" s="77"/>
      <c r="ABW864" s="77"/>
      <c r="ABX864" s="77"/>
      <c r="ABY864" s="77"/>
      <c r="ABZ864" s="77"/>
      <c r="ACA864" s="77"/>
      <c r="ACB864" s="77"/>
      <c r="ACC864" s="77"/>
      <c r="ACD864" s="77"/>
      <c r="ACE864" s="77"/>
      <c r="ACF864" s="77"/>
      <c r="ACG864" s="77"/>
      <c r="ACH864" s="77"/>
      <c r="ACI864" s="77"/>
      <c r="ACJ864" s="77"/>
      <c r="ACK864" s="77"/>
      <c r="ACL864" s="77"/>
      <c r="ACM864" s="77"/>
      <c r="ACN864" s="77"/>
      <c r="ACO864" s="77"/>
      <c r="ACP864" s="77"/>
      <c r="ACQ864" s="77"/>
      <c r="ACR864" s="77"/>
      <c r="ACS864" s="77"/>
      <c r="ACT864" s="77"/>
      <c r="ACU864" s="77"/>
      <c r="ACV864" s="77"/>
      <c r="ACW864" s="77"/>
      <c r="ACX864" s="77"/>
      <c r="ACY864" s="77"/>
      <c r="ACZ864" s="77"/>
      <c r="ADA864" s="77"/>
      <c r="ADB864" s="77"/>
      <c r="ADC864" s="77"/>
      <c r="ADD864" s="77"/>
      <c r="ADE864" s="77"/>
      <c r="ADF864" s="77"/>
      <c r="ADG864" s="77"/>
      <c r="ADH864" s="77"/>
      <c r="ADI864" s="77"/>
      <c r="ADJ864" s="77"/>
      <c r="ADK864" s="77"/>
      <c r="ADL864" s="77"/>
      <c r="ADM864" s="77"/>
      <c r="ADN864" s="77"/>
      <c r="ADO864" s="77"/>
      <c r="ADP864" s="77"/>
      <c r="ADQ864" s="77"/>
      <c r="ADR864" s="77"/>
      <c r="ADS864" s="77"/>
      <c r="ADT864" s="77"/>
      <c r="ADU864" s="77"/>
      <c r="ADV864" s="77"/>
      <c r="ADW864" s="77"/>
      <c r="ADX864" s="77"/>
      <c r="ADY864" s="77"/>
      <c r="ADZ864" s="77"/>
      <c r="AEA864" s="77"/>
      <c r="AEB864" s="77"/>
      <c r="AEC864" s="77"/>
      <c r="AED864" s="77"/>
      <c r="AEE864" s="77"/>
      <c r="AEF864" s="77"/>
      <c r="AEG864" s="77"/>
      <c r="AEH864" s="77"/>
      <c r="AEI864" s="77"/>
      <c r="AEJ864" s="77"/>
      <c r="AEK864" s="77"/>
      <c r="AEL864" s="77"/>
      <c r="AEM864" s="77"/>
      <c r="AEN864" s="77"/>
      <c r="AEO864" s="77"/>
      <c r="AEP864" s="77"/>
      <c r="AEQ864" s="77"/>
      <c r="AER864" s="77"/>
      <c r="AES864" s="77"/>
      <c r="AET864" s="77"/>
      <c r="AEU864" s="77"/>
      <c r="AEV864" s="77"/>
      <c r="AEW864" s="77"/>
      <c r="AEX864" s="77"/>
      <c r="AEY864" s="77"/>
      <c r="AEZ864" s="77"/>
      <c r="AFA864" s="77"/>
      <c r="AFB864" s="77"/>
      <c r="AFC864" s="77"/>
      <c r="AFD864" s="77"/>
      <c r="AFE864" s="77"/>
      <c r="AFF864" s="77"/>
      <c r="AFG864" s="77"/>
      <c r="AFH864" s="77"/>
      <c r="AFI864" s="77"/>
      <c r="AFJ864" s="77"/>
      <c r="AFK864" s="77"/>
      <c r="AFL864" s="77"/>
      <c r="AFM864" s="77"/>
      <c r="AFN864" s="77"/>
      <c r="AFO864" s="77"/>
      <c r="AFP864" s="77"/>
      <c r="AFQ864" s="77"/>
      <c r="AFR864" s="77"/>
      <c r="AFS864" s="77"/>
      <c r="AFT864" s="77"/>
      <c r="AFU864" s="77"/>
      <c r="AFV864" s="77"/>
      <c r="AFW864" s="77"/>
      <c r="AFX864" s="77"/>
      <c r="AFY864" s="77"/>
      <c r="AFZ864" s="77"/>
      <c r="AGA864" s="77"/>
      <c r="AGB864" s="77"/>
      <c r="AGC864" s="77"/>
      <c r="AGD864" s="77"/>
      <c r="AGE864" s="77"/>
      <c r="AGF864" s="77"/>
      <c r="AGG864" s="77"/>
      <c r="AGH864" s="77"/>
      <c r="AGI864" s="77"/>
      <c r="AGJ864" s="77"/>
      <c r="AGK864" s="77"/>
      <c r="AGL864" s="77"/>
      <c r="AGM864" s="77"/>
      <c r="AGN864" s="77"/>
      <c r="AGO864" s="77"/>
      <c r="AGP864" s="77"/>
      <c r="AGQ864" s="77"/>
      <c r="AGR864" s="77"/>
      <c r="AGS864" s="77"/>
      <c r="AGT864" s="77"/>
      <c r="AGU864" s="77"/>
      <c r="AGV864" s="77"/>
      <c r="AGW864" s="77"/>
      <c r="AGX864" s="77"/>
      <c r="AGY864" s="77"/>
      <c r="AGZ864" s="77"/>
      <c r="AHA864" s="77"/>
      <c r="AHB864" s="77"/>
      <c r="AHC864" s="77"/>
      <c r="AHD864" s="77"/>
      <c r="AHE864" s="77"/>
      <c r="AHF864" s="77"/>
      <c r="AHG864" s="77"/>
      <c r="AHH864" s="77"/>
      <c r="AHI864" s="77"/>
      <c r="AHJ864" s="77"/>
      <c r="AHK864" s="77"/>
      <c r="AHL864" s="77"/>
      <c r="AHM864" s="77"/>
      <c r="AHN864" s="77"/>
      <c r="AHO864" s="77"/>
      <c r="AHP864" s="77"/>
      <c r="AHQ864" s="77"/>
      <c r="AHR864" s="77"/>
      <c r="AHS864" s="77"/>
      <c r="AHT864" s="77"/>
      <c r="AHU864" s="77"/>
      <c r="AHV864" s="77"/>
      <c r="AHW864" s="77"/>
      <c r="AHX864" s="77"/>
      <c r="AHY864" s="77"/>
      <c r="AHZ864" s="77"/>
      <c r="AIA864" s="77"/>
      <c r="AIB864" s="77"/>
      <c r="AIC864" s="77"/>
      <c r="AID864" s="77"/>
      <c r="AIE864" s="77"/>
      <c r="AIF864" s="77"/>
      <c r="AIG864" s="77"/>
      <c r="AIH864" s="77"/>
      <c r="AII864" s="77"/>
      <c r="AIJ864" s="77"/>
      <c r="AIK864" s="77"/>
      <c r="AIL864" s="77"/>
      <c r="AIM864" s="77"/>
      <c r="AIN864" s="77"/>
      <c r="AIO864" s="77"/>
      <c r="AIP864" s="77"/>
      <c r="AIQ864" s="77"/>
      <c r="AIR864" s="77"/>
      <c r="AIS864" s="77"/>
      <c r="AIT864" s="77"/>
      <c r="AIU864" s="77"/>
      <c r="AIV864" s="77"/>
      <c r="AIW864" s="77"/>
      <c r="AIX864" s="77"/>
      <c r="AIY864" s="77"/>
      <c r="AIZ864" s="77"/>
      <c r="AJA864" s="77"/>
      <c r="AJB864" s="77"/>
      <c r="AJC864" s="77"/>
      <c r="AJD864" s="77"/>
      <c r="AJE864" s="77"/>
      <c r="AJF864" s="77"/>
      <c r="AJG864" s="77"/>
      <c r="AJH864" s="77"/>
      <c r="AJI864" s="77"/>
      <c r="AJJ864" s="77"/>
      <c r="AJK864" s="77"/>
      <c r="AJL864" s="77"/>
      <c r="AJM864" s="77"/>
      <c r="AJN864" s="77"/>
      <c r="AJO864" s="77"/>
      <c r="AJP864" s="77"/>
      <c r="AJQ864" s="77"/>
      <c r="AJR864" s="77"/>
      <c r="AJS864" s="77"/>
      <c r="AJT864" s="77"/>
      <c r="AJU864" s="77"/>
      <c r="AJV864" s="77"/>
      <c r="AJW864" s="77"/>
      <c r="AJX864" s="77"/>
      <c r="AJY864" s="77"/>
      <c r="AJZ864" s="77"/>
      <c r="AKA864" s="77"/>
      <c r="AKB864" s="77"/>
      <c r="AKC864" s="77"/>
      <c r="AKD864" s="77"/>
      <c r="AKE864" s="77"/>
      <c r="AKF864" s="77"/>
      <c r="AKG864" s="77"/>
      <c r="AKH864" s="77"/>
      <c r="AKI864" s="77"/>
      <c r="AKJ864" s="77"/>
      <c r="AKK864" s="77"/>
      <c r="AKL864" s="77"/>
      <c r="AKM864" s="77"/>
      <c r="AKN864" s="77"/>
      <c r="AKO864" s="77"/>
      <c r="AKP864" s="77"/>
      <c r="AKQ864" s="77"/>
      <c r="AKR864" s="77"/>
      <c r="AKS864" s="77"/>
      <c r="AKT864" s="77"/>
      <c r="AKU864" s="77"/>
      <c r="AKV864" s="77"/>
      <c r="AKW864" s="77"/>
      <c r="AKX864" s="77"/>
      <c r="AKY864" s="77"/>
      <c r="AKZ864" s="77"/>
      <c r="ALA864" s="77"/>
      <c r="ALB864" s="77"/>
      <c r="ALC864" s="77"/>
      <c r="ALD864" s="77"/>
      <c r="ALE864" s="77"/>
      <c r="ALF864" s="77"/>
      <c r="ALG864" s="77"/>
      <c r="ALH864" s="77"/>
      <c r="ALI864" s="77"/>
      <c r="ALJ864" s="77"/>
      <c r="ALK864" s="77"/>
      <c r="ALL864" s="77"/>
      <c r="ALM864" s="77"/>
      <c r="ALN864" s="77"/>
      <c r="ALO864" s="77"/>
      <c r="ALP864" s="77"/>
      <c r="ALQ864" s="77"/>
      <c r="ALR864" s="77"/>
      <c r="ALS864" s="77"/>
      <c r="ALT864" s="77"/>
      <c r="ALU864" s="77"/>
      <c r="ALV864" s="77"/>
      <c r="ALW864" s="77"/>
      <c r="ALX864" s="77"/>
      <c r="ALY864" s="77"/>
      <c r="ALZ864" s="77"/>
      <c r="AMA864" s="77"/>
      <c r="AMB864" s="77"/>
      <c r="AMC864" s="77"/>
      <c r="AMD864" s="77"/>
      <c r="AME864" s="77"/>
      <c r="AMF864" s="77"/>
      <c r="AMG864" s="77"/>
      <c r="AMH864" s="77"/>
      <c r="AMI864" s="77"/>
      <c r="AMJ864" s="77"/>
    </row>
    <row r="865" customFormat="false" ht="12.85" hidden="false" customHeight="false" outlineLevel="0" collapsed="false">
      <c r="A865" s="77"/>
      <c r="B865" s="77"/>
      <c r="C865" s="77"/>
      <c r="D865" s="77"/>
      <c r="E865" s="77"/>
      <c r="F865" s="77"/>
      <c r="G865" s="77"/>
      <c r="H865" s="77"/>
      <c r="I865" s="77"/>
      <c r="J865" s="77"/>
      <c r="K865" s="77"/>
      <c r="L865" s="77"/>
      <c r="M865" s="77"/>
      <c r="N865" s="77"/>
      <c r="O865" s="77"/>
      <c r="P865" s="77"/>
      <c r="Q865" s="77"/>
      <c r="R865" s="77"/>
      <c r="S865" s="77"/>
      <c r="T865" s="77"/>
      <c r="U865" s="77"/>
      <c r="V865" s="77"/>
      <c r="W865" s="77"/>
      <c r="X865" s="77"/>
      <c r="Y865" s="77"/>
      <c r="Z865" s="77"/>
      <c r="AA865" s="77"/>
      <c r="AB865" s="77"/>
      <c r="AC865" s="77"/>
      <c r="AD865" s="77"/>
      <c r="AE865" s="77"/>
      <c r="AF865" s="77"/>
      <c r="AG865" s="77"/>
      <c r="AH865" s="77"/>
      <c r="AI865" s="77"/>
      <c r="AJ865" s="77"/>
      <c r="AK865" s="77"/>
      <c r="AL865" s="77"/>
      <c r="AM865" s="77"/>
      <c r="AN865" s="77"/>
      <c r="AO865" s="77"/>
      <c r="AP865" s="77"/>
      <c r="AQ865" s="77"/>
      <c r="AR865" s="77"/>
      <c r="AS865" s="77"/>
      <c r="AT865" s="77"/>
      <c r="AU865" s="77"/>
      <c r="AV865" s="77"/>
      <c r="AW865" s="77"/>
      <c r="AX865" s="77"/>
      <c r="AY865" s="77"/>
      <c r="AZ865" s="77"/>
      <c r="BA865" s="77"/>
      <c r="BB865" s="77"/>
      <c r="BC865" s="77"/>
      <c r="BD865" s="77"/>
      <c r="BE865" s="77"/>
      <c r="BF865" s="77"/>
      <c r="BG865" s="77"/>
      <c r="BH865" s="77"/>
      <c r="BI865" s="77"/>
      <c r="BJ865" s="77"/>
      <c r="BK865" s="77"/>
      <c r="BL865" s="77"/>
      <c r="BM865" s="77"/>
      <c r="BN865" s="77"/>
      <c r="BO865" s="77"/>
      <c r="BP865" s="77"/>
      <c r="BQ865" s="77"/>
      <c r="BR865" s="77"/>
      <c r="BS865" s="77"/>
      <c r="BT865" s="77"/>
      <c r="BU865" s="77"/>
      <c r="BV865" s="77"/>
      <c r="BW865" s="77"/>
      <c r="BX865" s="77"/>
      <c r="BY865" s="77"/>
      <c r="BZ865" s="77"/>
      <c r="CA865" s="77"/>
      <c r="CB865" s="77"/>
      <c r="CC865" s="77"/>
      <c r="CD865" s="77"/>
      <c r="CE865" s="77"/>
      <c r="CF865" s="77"/>
      <c r="CG865" s="77"/>
      <c r="CH865" s="77"/>
      <c r="CI865" s="77"/>
      <c r="CJ865" s="77"/>
      <c r="CK865" s="77"/>
      <c r="CL865" s="77"/>
      <c r="CM865" s="77"/>
      <c r="CN865" s="77"/>
      <c r="CO865" s="77"/>
      <c r="CP865" s="77"/>
      <c r="CQ865" s="77"/>
      <c r="CR865" s="77"/>
      <c r="CS865" s="77"/>
      <c r="CT865" s="77"/>
      <c r="CU865" s="77"/>
      <c r="CV865" s="77"/>
      <c r="CW865" s="77"/>
      <c r="CX865" s="77"/>
      <c r="CY865" s="77"/>
      <c r="CZ865" s="77"/>
      <c r="DA865" s="77"/>
      <c r="DB865" s="77"/>
      <c r="DC865" s="77"/>
      <c r="DD865" s="77"/>
      <c r="DE865" s="77"/>
      <c r="DF865" s="77"/>
      <c r="DG865" s="77"/>
      <c r="DH865" s="77"/>
      <c r="DI865" s="77"/>
      <c r="DJ865" s="77"/>
      <c r="DK865" s="77"/>
      <c r="DL865" s="77"/>
      <c r="DM865" s="77"/>
      <c r="DN865" s="77"/>
      <c r="DO865" s="77"/>
      <c r="DP865" s="77"/>
      <c r="DQ865" s="77"/>
      <c r="DR865" s="77"/>
      <c r="DS865" s="77"/>
      <c r="DT865" s="77"/>
      <c r="DU865" s="77"/>
      <c r="DV865" s="77"/>
      <c r="DW865" s="77"/>
      <c r="DX865" s="77"/>
      <c r="DY865" s="77"/>
      <c r="DZ865" s="77"/>
      <c r="EA865" s="77"/>
      <c r="EB865" s="77"/>
      <c r="EC865" s="77"/>
      <c r="ED865" s="77"/>
      <c r="EE865" s="77"/>
      <c r="EF865" s="77"/>
      <c r="EG865" s="77"/>
      <c r="EH865" s="77"/>
      <c r="EI865" s="77"/>
      <c r="EJ865" s="77"/>
      <c r="EK865" s="77"/>
      <c r="EL865" s="77"/>
      <c r="EM865" s="77"/>
      <c r="EN865" s="77"/>
      <c r="EO865" s="77"/>
      <c r="EP865" s="77"/>
      <c r="EQ865" s="77"/>
      <c r="ER865" s="77"/>
      <c r="ES865" s="77"/>
      <c r="ET865" s="77"/>
      <c r="EU865" s="77"/>
      <c r="EV865" s="77"/>
      <c r="EW865" s="77"/>
      <c r="EX865" s="77"/>
      <c r="EY865" s="77"/>
      <c r="EZ865" s="77"/>
      <c r="FA865" s="77"/>
      <c r="FB865" s="77"/>
      <c r="FC865" s="77"/>
      <c r="FD865" s="77"/>
      <c r="FE865" s="77"/>
      <c r="FF865" s="77"/>
      <c r="FG865" s="77"/>
      <c r="FH865" s="77"/>
      <c r="FI865" s="77"/>
      <c r="FJ865" s="77"/>
      <c r="FK865" s="77"/>
      <c r="FL865" s="77"/>
      <c r="FM865" s="77"/>
      <c r="FN865" s="77"/>
      <c r="FO865" s="77"/>
      <c r="FP865" s="77"/>
      <c r="FQ865" s="77"/>
      <c r="FR865" s="77"/>
      <c r="FS865" s="77"/>
      <c r="FT865" s="77"/>
      <c r="FU865" s="77"/>
      <c r="FV865" s="77"/>
      <c r="FW865" s="77"/>
      <c r="FX865" s="77"/>
      <c r="FY865" s="77"/>
      <c r="FZ865" s="77"/>
      <c r="GA865" s="77"/>
      <c r="GB865" s="77"/>
      <c r="GC865" s="77"/>
      <c r="GD865" s="77"/>
      <c r="GE865" s="77"/>
      <c r="GF865" s="77"/>
      <c r="GG865" s="77"/>
      <c r="GH865" s="77"/>
      <c r="GI865" s="77"/>
      <c r="GJ865" s="77"/>
      <c r="GK865" s="77"/>
      <c r="GL865" s="77"/>
      <c r="GM865" s="77"/>
      <c r="GN865" s="77"/>
      <c r="GO865" s="77"/>
      <c r="GP865" s="77"/>
      <c r="GQ865" s="77"/>
      <c r="GR865" s="77"/>
      <c r="GS865" s="77"/>
      <c r="GT865" s="77"/>
      <c r="GU865" s="77"/>
      <c r="GV865" s="77"/>
      <c r="GW865" s="77"/>
      <c r="GX865" s="77"/>
      <c r="GY865" s="77"/>
      <c r="GZ865" s="77"/>
      <c r="HA865" s="77"/>
      <c r="HB865" s="77"/>
      <c r="HC865" s="77"/>
      <c r="HD865" s="77"/>
      <c r="HE865" s="77"/>
      <c r="HF865" s="77"/>
      <c r="HG865" s="77"/>
      <c r="HH865" s="77"/>
      <c r="HI865" s="77"/>
      <c r="HJ865" s="77"/>
      <c r="HK865" s="77"/>
      <c r="HL865" s="77"/>
      <c r="HM865" s="77"/>
      <c r="HN865" s="77"/>
      <c r="HO865" s="77"/>
      <c r="HP865" s="77"/>
      <c r="HQ865" s="77"/>
      <c r="HR865" s="77"/>
      <c r="HS865" s="77"/>
      <c r="HT865" s="77"/>
      <c r="HU865" s="77"/>
      <c r="HV865" s="77"/>
      <c r="HW865" s="77"/>
      <c r="HX865" s="77"/>
      <c r="HY865" s="77"/>
      <c r="HZ865" s="77"/>
      <c r="IA865" s="77"/>
      <c r="IB865" s="77"/>
      <c r="IC865" s="77"/>
      <c r="ID865" s="77"/>
      <c r="IE865" s="77"/>
      <c r="IF865" s="77"/>
      <c r="IG865" s="77"/>
      <c r="IH865" s="77"/>
      <c r="II865" s="77"/>
      <c r="IJ865" s="77"/>
      <c r="IK865" s="77"/>
      <c r="IL865" s="77"/>
      <c r="IM865" s="77"/>
      <c r="IN865" s="77"/>
      <c r="IO865" s="77"/>
      <c r="IP865" s="77"/>
      <c r="IQ865" s="77"/>
      <c r="IR865" s="77"/>
      <c r="IS865" s="77"/>
      <c r="IT865" s="77"/>
      <c r="IU865" s="77"/>
      <c r="IV865" s="77"/>
      <c r="IW865" s="77"/>
      <c r="IX865" s="77"/>
      <c r="IY865" s="77"/>
      <c r="IZ865" s="77"/>
      <c r="JA865" s="77"/>
      <c r="JB865" s="77"/>
      <c r="JC865" s="77"/>
      <c r="JD865" s="77"/>
      <c r="JE865" s="77"/>
      <c r="JF865" s="77"/>
      <c r="JG865" s="77"/>
      <c r="JH865" s="77"/>
      <c r="JI865" s="77"/>
      <c r="JJ865" s="77"/>
      <c r="JK865" s="77"/>
      <c r="JL865" s="77"/>
      <c r="JM865" s="77"/>
      <c r="JN865" s="77"/>
      <c r="JO865" s="77"/>
      <c r="JP865" s="77"/>
      <c r="JQ865" s="77"/>
      <c r="JR865" s="77"/>
      <c r="JS865" s="77"/>
      <c r="JT865" s="77"/>
      <c r="JU865" s="77"/>
      <c r="JV865" s="77"/>
      <c r="JW865" s="77"/>
      <c r="JX865" s="77"/>
      <c r="JY865" s="77"/>
      <c r="JZ865" s="77"/>
      <c r="KA865" s="77"/>
      <c r="KB865" s="77"/>
      <c r="KC865" s="77"/>
      <c r="KD865" s="77"/>
      <c r="KE865" s="77"/>
      <c r="KF865" s="77"/>
      <c r="KG865" s="77"/>
      <c r="KH865" s="77"/>
      <c r="KI865" s="77"/>
      <c r="KJ865" s="77"/>
      <c r="KK865" s="77"/>
      <c r="KL865" s="77"/>
      <c r="KM865" s="77"/>
      <c r="KN865" s="77"/>
      <c r="KO865" s="77"/>
      <c r="KP865" s="77"/>
      <c r="KQ865" s="77"/>
      <c r="KR865" s="77"/>
      <c r="KS865" s="77"/>
      <c r="KT865" s="77"/>
      <c r="KU865" s="77"/>
      <c r="KV865" s="77"/>
      <c r="KW865" s="77"/>
      <c r="KX865" s="77"/>
      <c r="KY865" s="77"/>
      <c r="KZ865" s="77"/>
      <c r="LA865" s="77"/>
      <c r="LB865" s="77"/>
      <c r="LC865" s="77"/>
      <c r="LD865" s="77"/>
      <c r="LE865" s="77"/>
      <c r="LF865" s="77"/>
      <c r="LG865" s="77"/>
      <c r="LH865" s="77"/>
      <c r="LI865" s="77"/>
      <c r="LJ865" s="77"/>
      <c r="LK865" s="77"/>
      <c r="LL865" s="77"/>
      <c r="LM865" s="77"/>
      <c r="LN865" s="77"/>
      <c r="LO865" s="77"/>
      <c r="LP865" s="77"/>
      <c r="LQ865" s="77"/>
      <c r="LR865" s="77"/>
      <c r="LS865" s="77"/>
      <c r="LT865" s="77"/>
      <c r="LU865" s="77"/>
      <c r="LV865" s="77"/>
      <c r="LW865" s="77"/>
      <c r="LX865" s="77"/>
      <c r="LY865" s="77"/>
      <c r="LZ865" s="77"/>
      <c r="MA865" s="77"/>
      <c r="MB865" s="77"/>
      <c r="MC865" s="77"/>
      <c r="MD865" s="77"/>
      <c r="ME865" s="77"/>
      <c r="MF865" s="77"/>
      <c r="MG865" s="77"/>
      <c r="MH865" s="77"/>
      <c r="MI865" s="77"/>
      <c r="MJ865" s="77"/>
      <c r="MK865" s="77"/>
      <c r="ML865" s="77"/>
      <c r="MM865" s="77"/>
      <c r="MN865" s="77"/>
      <c r="MO865" s="77"/>
      <c r="MP865" s="77"/>
      <c r="MQ865" s="77"/>
      <c r="MR865" s="77"/>
      <c r="MS865" s="77"/>
      <c r="MT865" s="77"/>
      <c r="MU865" s="77"/>
      <c r="MV865" s="77"/>
      <c r="MW865" s="77"/>
      <c r="MX865" s="77"/>
      <c r="MY865" s="77"/>
      <c r="MZ865" s="77"/>
      <c r="NA865" s="77"/>
      <c r="NB865" s="77"/>
      <c r="NC865" s="77"/>
      <c r="ND865" s="77"/>
      <c r="NE865" s="77"/>
      <c r="NF865" s="77"/>
      <c r="NG865" s="77"/>
      <c r="NH865" s="77"/>
      <c r="NI865" s="77"/>
      <c r="NJ865" s="77"/>
      <c r="NK865" s="77"/>
      <c r="NL865" s="77"/>
      <c r="NM865" s="77"/>
      <c r="NN865" s="77"/>
      <c r="NO865" s="77"/>
      <c r="NP865" s="77"/>
      <c r="NQ865" s="77"/>
      <c r="NR865" s="77"/>
      <c r="NS865" s="77"/>
      <c r="NT865" s="77"/>
      <c r="NU865" s="77"/>
      <c r="NV865" s="77"/>
      <c r="NW865" s="77"/>
      <c r="NX865" s="77"/>
      <c r="NY865" s="77"/>
      <c r="NZ865" s="77"/>
      <c r="OA865" s="77"/>
      <c r="OB865" s="77"/>
      <c r="OC865" s="77"/>
      <c r="OD865" s="77"/>
      <c r="OE865" s="77"/>
      <c r="OF865" s="77"/>
      <c r="OG865" s="77"/>
      <c r="OH865" s="77"/>
      <c r="OI865" s="77"/>
      <c r="OJ865" s="77"/>
      <c r="OK865" s="77"/>
      <c r="OL865" s="77"/>
      <c r="OM865" s="77"/>
      <c r="ON865" s="77"/>
      <c r="OO865" s="77"/>
      <c r="OP865" s="77"/>
      <c r="OQ865" s="77"/>
      <c r="OR865" s="77"/>
      <c r="OS865" s="77"/>
      <c r="OT865" s="77"/>
      <c r="OU865" s="77"/>
      <c r="OV865" s="77"/>
      <c r="OW865" s="77"/>
      <c r="OX865" s="77"/>
      <c r="OY865" s="77"/>
      <c r="OZ865" s="77"/>
      <c r="PA865" s="77"/>
      <c r="PB865" s="77"/>
      <c r="PC865" s="77"/>
      <c r="PD865" s="77"/>
      <c r="PE865" s="77"/>
      <c r="PF865" s="77"/>
      <c r="PG865" s="77"/>
      <c r="PH865" s="77"/>
      <c r="PI865" s="77"/>
      <c r="PJ865" s="77"/>
      <c r="PK865" s="77"/>
      <c r="PL865" s="77"/>
      <c r="PM865" s="77"/>
      <c r="PN865" s="77"/>
      <c r="PO865" s="77"/>
      <c r="PP865" s="77"/>
      <c r="PQ865" s="77"/>
      <c r="PR865" s="77"/>
      <c r="PS865" s="77"/>
      <c r="PT865" s="77"/>
      <c r="PU865" s="77"/>
      <c r="PV865" s="77"/>
      <c r="PW865" s="77"/>
      <c r="PX865" s="77"/>
      <c r="PY865" s="77"/>
      <c r="PZ865" s="77"/>
      <c r="QA865" s="77"/>
      <c r="QB865" s="77"/>
      <c r="QC865" s="77"/>
      <c r="QD865" s="77"/>
      <c r="QE865" s="77"/>
      <c r="QF865" s="77"/>
      <c r="QG865" s="77"/>
      <c r="QH865" s="77"/>
      <c r="QI865" s="77"/>
      <c r="QJ865" s="77"/>
      <c r="QK865" s="77"/>
      <c r="QL865" s="77"/>
      <c r="QM865" s="77"/>
      <c r="QN865" s="77"/>
      <c r="QO865" s="77"/>
      <c r="QP865" s="77"/>
      <c r="QQ865" s="77"/>
      <c r="QR865" s="77"/>
      <c r="QS865" s="77"/>
      <c r="QT865" s="77"/>
      <c r="QU865" s="77"/>
      <c r="QV865" s="77"/>
      <c r="QW865" s="77"/>
      <c r="QX865" s="77"/>
      <c r="QY865" s="77"/>
      <c r="QZ865" s="77"/>
      <c r="RA865" s="77"/>
      <c r="RB865" s="77"/>
      <c r="RC865" s="77"/>
      <c r="RD865" s="77"/>
      <c r="RE865" s="77"/>
      <c r="RF865" s="77"/>
      <c r="RG865" s="77"/>
      <c r="RH865" s="77"/>
      <c r="RI865" s="77"/>
      <c r="RJ865" s="77"/>
      <c r="RK865" s="77"/>
      <c r="RL865" s="77"/>
      <c r="RM865" s="77"/>
      <c r="RN865" s="77"/>
      <c r="RO865" s="77"/>
      <c r="RP865" s="77"/>
      <c r="RQ865" s="77"/>
      <c r="RR865" s="77"/>
      <c r="RS865" s="77"/>
      <c r="RT865" s="77"/>
      <c r="RU865" s="77"/>
      <c r="RV865" s="77"/>
      <c r="RW865" s="77"/>
      <c r="RX865" s="77"/>
      <c r="RY865" s="77"/>
      <c r="RZ865" s="77"/>
      <c r="SA865" s="77"/>
      <c r="SB865" s="77"/>
      <c r="SC865" s="77"/>
      <c r="SD865" s="77"/>
      <c r="SE865" s="77"/>
      <c r="SF865" s="77"/>
      <c r="SG865" s="77"/>
      <c r="SH865" s="77"/>
      <c r="SI865" s="77"/>
      <c r="SJ865" s="77"/>
      <c r="SK865" s="77"/>
      <c r="SL865" s="77"/>
      <c r="SM865" s="77"/>
      <c r="SN865" s="77"/>
      <c r="SO865" s="77"/>
      <c r="SP865" s="77"/>
      <c r="SQ865" s="77"/>
      <c r="SR865" s="77"/>
      <c r="SS865" s="77"/>
      <c r="ST865" s="77"/>
      <c r="SU865" s="77"/>
      <c r="SV865" s="77"/>
      <c r="SW865" s="77"/>
      <c r="SX865" s="77"/>
      <c r="SY865" s="77"/>
      <c r="SZ865" s="77"/>
      <c r="TA865" s="77"/>
      <c r="TB865" s="77"/>
      <c r="TC865" s="77"/>
      <c r="TD865" s="77"/>
      <c r="TE865" s="77"/>
      <c r="TF865" s="77"/>
      <c r="TG865" s="77"/>
      <c r="TH865" s="77"/>
      <c r="TI865" s="77"/>
      <c r="TJ865" s="77"/>
      <c r="TK865" s="77"/>
      <c r="TL865" s="77"/>
      <c r="TM865" s="77"/>
      <c r="TN865" s="77"/>
      <c r="TO865" s="77"/>
      <c r="TP865" s="77"/>
      <c r="TQ865" s="77"/>
      <c r="TR865" s="77"/>
      <c r="TS865" s="77"/>
      <c r="TT865" s="77"/>
      <c r="TU865" s="77"/>
      <c r="TV865" s="77"/>
      <c r="TW865" s="77"/>
      <c r="TX865" s="77"/>
      <c r="TY865" s="77"/>
      <c r="TZ865" s="77"/>
      <c r="UA865" s="77"/>
      <c r="UB865" s="77"/>
      <c r="UC865" s="77"/>
      <c r="UD865" s="77"/>
      <c r="UE865" s="77"/>
      <c r="UF865" s="77"/>
      <c r="UG865" s="77"/>
      <c r="UH865" s="77"/>
      <c r="UI865" s="77"/>
      <c r="UJ865" s="77"/>
      <c r="UK865" s="77"/>
      <c r="UL865" s="77"/>
      <c r="UM865" s="77"/>
      <c r="UN865" s="77"/>
      <c r="UO865" s="77"/>
      <c r="UP865" s="77"/>
      <c r="UQ865" s="77"/>
      <c r="UR865" s="77"/>
      <c r="US865" s="77"/>
      <c r="UT865" s="77"/>
      <c r="UU865" s="77"/>
      <c r="UV865" s="77"/>
      <c r="UW865" s="77"/>
      <c r="UX865" s="77"/>
      <c r="UY865" s="77"/>
      <c r="UZ865" s="77"/>
      <c r="VA865" s="77"/>
      <c r="VB865" s="77"/>
      <c r="VC865" s="77"/>
      <c r="VD865" s="77"/>
      <c r="VE865" s="77"/>
      <c r="VF865" s="77"/>
      <c r="VG865" s="77"/>
      <c r="VH865" s="77"/>
      <c r="VI865" s="77"/>
      <c r="VJ865" s="77"/>
      <c r="VK865" s="77"/>
      <c r="VL865" s="77"/>
      <c r="VM865" s="77"/>
      <c r="VN865" s="77"/>
      <c r="VO865" s="77"/>
      <c r="VP865" s="77"/>
      <c r="VQ865" s="77"/>
      <c r="VR865" s="77"/>
      <c r="VS865" s="77"/>
      <c r="VT865" s="77"/>
      <c r="VU865" s="77"/>
      <c r="VV865" s="77"/>
      <c r="VW865" s="77"/>
      <c r="VX865" s="77"/>
      <c r="VY865" s="77"/>
      <c r="VZ865" s="77"/>
      <c r="WA865" s="77"/>
      <c r="WB865" s="77"/>
      <c r="WC865" s="77"/>
      <c r="WD865" s="77"/>
      <c r="WE865" s="77"/>
      <c r="WF865" s="77"/>
      <c r="WG865" s="77"/>
      <c r="WH865" s="77"/>
      <c r="WI865" s="77"/>
      <c r="WJ865" s="77"/>
      <c r="WK865" s="77"/>
      <c r="WL865" s="77"/>
      <c r="WM865" s="77"/>
      <c r="WN865" s="77"/>
      <c r="WO865" s="77"/>
      <c r="WP865" s="77"/>
      <c r="WQ865" s="77"/>
      <c r="WR865" s="77"/>
      <c r="WS865" s="77"/>
      <c r="WT865" s="77"/>
      <c r="WU865" s="77"/>
      <c r="WV865" s="77"/>
      <c r="WW865" s="77"/>
      <c r="WX865" s="77"/>
      <c r="WY865" s="77"/>
      <c r="WZ865" s="77"/>
      <c r="XA865" s="77"/>
      <c r="XB865" s="77"/>
      <c r="XC865" s="77"/>
      <c r="XD865" s="77"/>
      <c r="XE865" s="77"/>
      <c r="XF865" s="77"/>
      <c r="XG865" s="77"/>
      <c r="XH865" s="77"/>
      <c r="XI865" s="77"/>
      <c r="XJ865" s="77"/>
      <c r="XK865" s="77"/>
      <c r="XL865" s="77"/>
      <c r="XM865" s="77"/>
      <c r="XN865" s="77"/>
      <c r="XO865" s="77"/>
      <c r="XP865" s="77"/>
      <c r="XQ865" s="77"/>
      <c r="XR865" s="77"/>
      <c r="XS865" s="77"/>
      <c r="XT865" s="77"/>
      <c r="XU865" s="77"/>
      <c r="XV865" s="77"/>
      <c r="XW865" s="77"/>
      <c r="XX865" s="77"/>
      <c r="XY865" s="77"/>
      <c r="XZ865" s="77"/>
      <c r="YA865" s="77"/>
      <c r="YB865" s="77"/>
      <c r="YC865" s="77"/>
      <c r="YD865" s="77"/>
      <c r="YE865" s="77"/>
      <c r="YF865" s="77"/>
      <c r="YG865" s="77"/>
      <c r="YH865" s="77"/>
      <c r="YI865" s="77"/>
      <c r="YJ865" s="77"/>
      <c r="YK865" s="77"/>
      <c r="YL865" s="77"/>
      <c r="YM865" s="77"/>
      <c r="YN865" s="77"/>
      <c r="YO865" s="77"/>
      <c r="YP865" s="77"/>
      <c r="YQ865" s="77"/>
      <c r="YR865" s="77"/>
      <c r="YS865" s="77"/>
      <c r="YT865" s="77"/>
      <c r="YU865" s="77"/>
      <c r="YV865" s="77"/>
      <c r="YW865" s="77"/>
      <c r="YX865" s="77"/>
      <c r="YY865" s="77"/>
      <c r="YZ865" s="77"/>
      <c r="ZA865" s="77"/>
      <c r="ZB865" s="77"/>
      <c r="ZC865" s="77"/>
      <c r="ZD865" s="77"/>
      <c r="ZE865" s="77"/>
      <c r="ZF865" s="77"/>
      <c r="ZG865" s="77"/>
      <c r="ZH865" s="77"/>
      <c r="ZI865" s="77"/>
      <c r="ZJ865" s="77"/>
      <c r="ZK865" s="77"/>
      <c r="ZL865" s="77"/>
      <c r="ZM865" s="77"/>
      <c r="ZN865" s="77"/>
      <c r="ZO865" s="77"/>
      <c r="ZP865" s="77"/>
      <c r="ZQ865" s="77"/>
      <c r="ZR865" s="77"/>
      <c r="ZS865" s="77"/>
      <c r="ZT865" s="77"/>
      <c r="ZU865" s="77"/>
      <c r="ZV865" s="77"/>
      <c r="ZW865" s="77"/>
      <c r="ZX865" s="77"/>
      <c r="ZY865" s="77"/>
      <c r="ZZ865" s="77"/>
      <c r="AAA865" s="77"/>
      <c r="AAB865" s="77"/>
      <c r="AAC865" s="77"/>
      <c r="AAD865" s="77"/>
      <c r="AAE865" s="77"/>
      <c r="AAF865" s="77"/>
      <c r="AAG865" s="77"/>
      <c r="AAH865" s="77"/>
      <c r="AAI865" s="77"/>
      <c r="AAJ865" s="77"/>
      <c r="AAK865" s="77"/>
      <c r="AAL865" s="77"/>
      <c r="AAM865" s="77"/>
      <c r="AAN865" s="77"/>
      <c r="AAO865" s="77"/>
      <c r="AAP865" s="77"/>
      <c r="AAQ865" s="77"/>
      <c r="AAR865" s="77"/>
      <c r="AAS865" s="77"/>
      <c r="AAT865" s="77"/>
      <c r="AAU865" s="77"/>
      <c r="AAV865" s="77"/>
      <c r="AAW865" s="77"/>
      <c r="AAX865" s="77"/>
      <c r="AAY865" s="77"/>
      <c r="AAZ865" s="77"/>
      <c r="ABA865" s="77"/>
      <c r="ABB865" s="77"/>
      <c r="ABC865" s="77"/>
      <c r="ABD865" s="77"/>
      <c r="ABE865" s="77"/>
      <c r="ABF865" s="77"/>
      <c r="ABG865" s="77"/>
      <c r="ABH865" s="77"/>
      <c r="ABI865" s="77"/>
      <c r="ABJ865" s="77"/>
      <c r="ABK865" s="77"/>
      <c r="ABL865" s="77"/>
      <c r="ABM865" s="77"/>
      <c r="ABN865" s="77"/>
      <c r="ABO865" s="77"/>
      <c r="ABP865" s="77"/>
      <c r="ABQ865" s="77"/>
      <c r="ABR865" s="77"/>
      <c r="ABS865" s="77"/>
      <c r="ABT865" s="77"/>
      <c r="ABU865" s="77"/>
      <c r="ABV865" s="77"/>
      <c r="ABW865" s="77"/>
      <c r="ABX865" s="77"/>
      <c r="ABY865" s="77"/>
      <c r="ABZ865" s="77"/>
      <c r="ACA865" s="77"/>
      <c r="ACB865" s="77"/>
      <c r="ACC865" s="77"/>
      <c r="ACD865" s="77"/>
      <c r="ACE865" s="77"/>
      <c r="ACF865" s="77"/>
      <c r="ACG865" s="77"/>
      <c r="ACH865" s="77"/>
      <c r="ACI865" s="77"/>
      <c r="ACJ865" s="77"/>
      <c r="ACK865" s="77"/>
      <c r="ACL865" s="77"/>
      <c r="ACM865" s="77"/>
      <c r="ACN865" s="77"/>
      <c r="ACO865" s="77"/>
      <c r="ACP865" s="77"/>
      <c r="ACQ865" s="77"/>
      <c r="ACR865" s="77"/>
      <c r="ACS865" s="77"/>
      <c r="ACT865" s="77"/>
      <c r="ACU865" s="77"/>
      <c r="ACV865" s="77"/>
      <c r="ACW865" s="77"/>
      <c r="ACX865" s="77"/>
      <c r="ACY865" s="77"/>
      <c r="ACZ865" s="77"/>
      <c r="ADA865" s="77"/>
      <c r="ADB865" s="77"/>
      <c r="ADC865" s="77"/>
      <c r="ADD865" s="77"/>
      <c r="ADE865" s="77"/>
      <c r="ADF865" s="77"/>
      <c r="ADG865" s="77"/>
      <c r="ADH865" s="77"/>
      <c r="ADI865" s="77"/>
      <c r="ADJ865" s="77"/>
      <c r="ADK865" s="77"/>
      <c r="ADL865" s="77"/>
      <c r="ADM865" s="77"/>
      <c r="ADN865" s="77"/>
      <c r="ADO865" s="77"/>
      <c r="ADP865" s="77"/>
      <c r="ADQ865" s="77"/>
      <c r="ADR865" s="77"/>
      <c r="ADS865" s="77"/>
      <c r="ADT865" s="77"/>
      <c r="ADU865" s="77"/>
      <c r="ADV865" s="77"/>
      <c r="ADW865" s="77"/>
      <c r="ADX865" s="77"/>
      <c r="ADY865" s="77"/>
      <c r="ADZ865" s="77"/>
      <c r="AEA865" s="77"/>
      <c r="AEB865" s="77"/>
      <c r="AEC865" s="77"/>
      <c r="AED865" s="77"/>
      <c r="AEE865" s="77"/>
      <c r="AEF865" s="77"/>
      <c r="AEG865" s="77"/>
      <c r="AEH865" s="77"/>
      <c r="AEI865" s="77"/>
      <c r="AEJ865" s="77"/>
      <c r="AEK865" s="77"/>
      <c r="AEL865" s="77"/>
      <c r="AEM865" s="77"/>
      <c r="AEN865" s="77"/>
      <c r="AEO865" s="77"/>
      <c r="AEP865" s="77"/>
      <c r="AEQ865" s="77"/>
      <c r="AER865" s="77"/>
      <c r="AES865" s="77"/>
      <c r="AET865" s="77"/>
      <c r="AEU865" s="77"/>
      <c r="AEV865" s="77"/>
      <c r="AEW865" s="77"/>
      <c r="AEX865" s="77"/>
      <c r="AEY865" s="77"/>
      <c r="AEZ865" s="77"/>
      <c r="AFA865" s="77"/>
      <c r="AFB865" s="77"/>
      <c r="AFC865" s="77"/>
      <c r="AFD865" s="77"/>
      <c r="AFE865" s="77"/>
      <c r="AFF865" s="77"/>
      <c r="AFG865" s="77"/>
      <c r="AFH865" s="77"/>
      <c r="AFI865" s="77"/>
      <c r="AFJ865" s="77"/>
      <c r="AFK865" s="77"/>
      <c r="AFL865" s="77"/>
      <c r="AFM865" s="77"/>
      <c r="AFN865" s="77"/>
      <c r="AFO865" s="77"/>
      <c r="AFP865" s="77"/>
      <c r="AFQ865" s="77"/>
      <c r="AFR865" s="77"/>
      <c r="AFS865" s="77"/>
      <c r="AFT865" s="77"/>
      <c r="AFU865" s="77"/>
      <c r="AFV865" s="77"/>
      <c r="AFW865" s="77"/>
      <c r="AFX865" s="77"/>
      <c r="AFY865" s="77"/>
      <c r="AFZ865" s="77"/>
      <c r="AGA865" s="77"/>
      <c r="AGB865" s="77"/>
      <c r="AGC865" s="77"/>
      <c r="AGD865" s="77"/>
      <c r="AGE865" s="77"/>
      <c r="AGF865" s="77"/>
      <c r="AGG865" s="77"/>
      <c r="AGH865" s="77"/>
      <c r="AGI865" s="77"/>
      <c r="AGJ865" s="77"/>
      <c r="AGK865" s="77"/>
      <c r="AGL865" s="77"/>
      <c r="AGM865" s="77"/>
      <c r="AGN865" s="77"/>
      <c r="AGO865" s="77"/>
      <c r="AGP865" s="77"/>
      <c r="AGQ865" s="77"/>
      <c r="AGR865" s="77"/>
      <c r="AGS865" s="77"/>
      <c r="AGT865" s="77"/>
      <c r="AGU865" s="77"/>
      <c r="AGV865" s="77"/>
      <c r="AGW865" s="77"/>
      <c r="AGX865" s="77"/>
      <c r="AGY865" s="77"/>
      <c r="AGZ865" s="77"/>
      <c r="AHA865" s="77"/>
      <c r="AHB865" s="77"/>
      <c r="AHC865" s="77"/>
      <c r="AHD865" s="77"/>
      <c r="AHE865" s="77"/>
      <c r="AHF865" s="77"/>
      <c r="AHG865" s="77"/>
      <c r="AHH865" s="77"/>
      <c r="AHI865" s="77"/>
      <c r="AHJ865" s="77"/>
      <c r="AHK865" s="77"/>
      <c r="AHL865" s="77"/>
      <c r="AHM865" s="77"/>
      <c r="AHN865" s="77"/>
      <c r="AHO865" s="77"/>
      <c r="AHP865" s="77"/>
      <c r="AHQ865" s="77"/>
      <c r="AHR865" s="77"/>
      <c r="AHS865" s="77"/>
      <c r="AHT865" s="77"/>
      <c r="AHU865" s="77"/>
      <c r="AHV865" s="77"/>
      <c r="AHW865" s="77"/>
      <c r="AHX865" s="77"/>
      <c r="AHY865" s="77"/>
      <c r="AHZ865" s="77"/>
      <c r="AIA865" s="77"/>
      <c r="AIB865" s="77"/>
      <c r="AIC865" s="77"/>
      <c r="AID865" s="77"/>
      <c r="AIE865" s="77"/>
      <c r="AIF865" s="77"/>
      <c r="AIG865" s="77"/>
      <c r="AIH865" s="77"/>
      <c r="AII865" s="77"/>
      <c r="AIJ865" s="77"/>
      <c r="AIK865" s="77"/>
      <c r="AIL865" s="77"/>
      <c r="AIM865" s="77"/>
      <c r="AIN865" s="77"/>
      <c r="AIO865" s="77"/>
      <c r="AIP865" s="77"/>
      <c r="AIQ865" s="77"/>
      <c r="AIR865" s="77"/>
      <c r="AIS865" s="77"/>
      <c r="AIT865" s="77"/>
      <c r="AIU865" s="77"/>
      <c r="AIV865" s="77"/>
      <c r="AIW865" s="77"/>
      <c r="AIX865" s="77"/>
      <c r="AIY865" s="77"/>
      <c r="AIZ865" s="77"/>
      <c r="AJA865" s="77"/>
      <c r="AJB865" s="77"/>
      <c r="AJC865" s="77"/>
      <c r="AJD865" s="77"/>
      <c r="AJE865" s="77"/>
      <c r="AJF865" s="77"/>
      <c r="AJG865" s="77"/>
      <c r="AJH865" s="77"/>
      <c r="AJI865" s="77"/>
      <c r="AJJ865" s="77"/>
      <c r="AJK865" s="77"/>
      <c r="AJL865" s="77"/>
      <c r="AJM865" s="77"/>
      <c r="AJN865" s="77"/>
      <c r="AJO865" s="77"/>
      <c r="AJP865" s="77"/>
      <c r="AJQ865" s="77"/>
      <c r="AJR865" s="77"/>
      <c r="AJS865" s="77"/>
      <c r="AJT865" s="77"/>
      <c r="AJU865" s="77"/>
      <c r="AJV865" s="77"/>
      <c r="AJW865" s="77"/>
      <c r="AJX865" s="77"/>
      <c r="AJY865" s="77"/>
      <c r="AJZ865" s="77"/>
      <c r="AKA865" s="77"/>
      <c r="AKB865" s="77"/>
      <c r="AKC865" s="77"/>
      <c r="AKD865" s="77"/>
      <c r="AKE865" s="77"/>
      <c r="AKF865" s="77"/>
      <c r="AKG865" s="77"/>
      <c r="AKH865" s="77"/>
      <c r="AKI865" s="77"/>
      <c r="AKJ865" s="77"/>
      <c r="AKK865" s="77"/>
      <c r="AKL865" s="77"/>
      <c r="AKM865" s="77"/>
      <c r="AKN865" s="77"/>
      <c r="AKO865" s="77"/>
      <c r="AKP865" s="77"/>
      <c r="AKQ865" s="77"/>
      <c r="AKR865" s="77"/>
      <c r="AKS865" s="77"/>
      <c r="AKT865" s="77"/>
      <c r="AKU865" s="77"/>
      <c r="AKV865" s="77"/>
      <c r="AKW865" s="77"/>
      <c r="AKX865" s="77"/>
      <c r="AKY865" s="77"/>
      <c r="AKZ865" s="77"/>
      <c r="ALA865" s="77"/>
      <c r="ALB865" s="77"/>
      <c r="ALC865" s="77"/>
      <c r="ALD865" s="77"/>
      <c r="ALE865" s="77"/>
      <c r="ALF865" s="77"/>
      <c r="ALG865" s="77"/>
      <c r="ALH865" s="77"/>
      <c r="ALI865" s="77"/>
      <c r="ALJ865" s="77"/>
      <c r="ALK865" s="77"/>
      <c r="ALL865" s="77"/>
      <c r="ALM865" s="77"/>
      <c r="ALN865" s="77"/>
      <c r="ALO865" s="77"/>
      <c r="ALP865" s="77"/>
      <c r="ALQ865" s="77"/>
      <c r="ALR865" s="77"/>
      <c r="ALS865" s="77"/>
      <c r="ALT865" s="77"/>
      <c r="ALU865" s="77"/>
      <c r="ALV865" s="77"/>
      <c r="ALW865" s="77"/>
      <c r="ALX865" s="77"/>
      <c r="ALY865" s="77"/>
      <c r="ALZ865" s="77"/>
      <c r="AMA865" s="77"/>
      <c r="AMB865" s="77"/>
      <c r="AMC865" s="77"/>
      <c r="AMD865" s="77"/>
      <c r="AME865" s="77"/>
      <c r="AMF865" s="77"/>
      <c r="AMG865" s="77"/>
      <c r="AMH865" s="77"/>
      <c r="AMI865" s="77"/>
      <c r="AMJ865" s="77"/>
    </row>
    <row r="866" customFormat="false" ht="12.85" hidden="false" customHeight="false" outlineLevel="0" collapsed="false">
      <c r="A866" s="77"/>
      <c r="B866" s="77"/>
      <c r="C866" s="77"/>
      <c r="D866" s="77"/>
      <c r="E866" s="77"/>
      <c r="F866" s="77"/>
      <c r="G866" s="77"/>
      <c r="H866" s="77"/>
      <c r="I866" s="77"/>
      <c r="J866" s="77"/>
      <c r="K866" s="77"/>
      <c r="L866" s="77"/>
      <c r="M866" s="77"/>
      <c r="N866" s="77"/>
      <c r="O866" s="77"/>
      <c r="P866" s="77"/>
      <c r="Q866" s="77"/>
      <c r="R866" s="77"/>
      <c r="S866" s="77"/>
      <c r="T866" s="77"/>
      <c r="U866" s="77"/>
      <c r="V866" s="77"/>
      <c r="W866" s="77"/>
      <c r="X866" s="77"/>
      <c r="Y866" s="77"/>
      <c r="Z866" s="77"/>
      <c r="AA866" s="77"/>
      <c r="AB866" s="77"/>
      <c r="AC866" s="77"/>
      <c r="AD866" s="77"/>
      <c r="AE866" s="77"/>
      <c r="AF866" s="77"/>
      <c r="AG866" s="77"/>
      <c r="AH866" s="77"/>
      <c r="AI866" s="77"/>
      <c r="AJ866" s="77"/>
      <c r="AK866" s="77"/>
      <c r="AL866" s="77"/>
      <c r="AM866" s="77"/>
      <c r="AN866" s="77"/>
      <c r="AO866" s="77"/>
      <c r="AP866" s="77"/>
      <c r="AQ866" s="77"/>
      <c r="AR866" s="77"/>
      <c r="AS866" s="77"/>
      <c r="AT866" s="77"/>
      <c r="AU866" s="77"/>
      <c r="AV866" s="77"/>
      <c r="AW866" s="77"/>
      <c r="AX866" s="77"/>
      <c r="AY866" s="77"/>
      <c r="AZ866" s="77"/>
      <c r="BA866" s="77"/>
      <c r="BB866" s="77"/>
      <c r="BC866" s="77"/>
      <c r="BD866" s="77"/>
      <c r="BE866" s="77"/>
      <c r="BF866" s="77"/>
      <c r="BG866" s="77"/>
      <c r="BH866" s="77"/>
      <c r="BI866" s="77"/>
      <c r="BJ866" s="77"/>
      <c r="BK866" s="77"/>
      <c r="BL866" s="77"/>
      <c r="BM866" s="77"/>
      <c r="BN866" s="77"/>
      <c r="BO866" s="77"/>
      <c r="BP866" s="77"/>
      <c r="BQ866" s="77"/>
      <c r="BR866" s="77"/>
      <c r="BS866" s="77"/>
      <c r="BT866" s="77"/>
      <c r="BU866" s="77"/>
      <c r="BV866" s="77"/>
      <c r="BW866" s="77"/>
      <c r="BX866" s="77"/>
      <c r="BY866" s="77"/>
      <c r="BZ866" s="77"/>
      <c r="CA866" s="77"/>
      <c r="CB866" s="77"/>
      <c r="CC866" s="77"/>
      <c r="CD866" s="77"/>
      <c r="CE866" s="77"/>
      <c r="CF866" s="77"/>
      <c r="CG866" s="77"/>
      <c r="CH866" s="77"/>
      <c r="CI866" s="77"/>
      <c r="CJ866" s="77"/>
      <c r="CK866" s="77"/>
      <c r="CL866" s="77"/>
      <c r="CM866" s="77"/>
      <c r="CN866" s="77"/>
      <c r="CO866" s="77"/>
      <c r="CP866" s="77"/>
      <c r="CQ866" s="77"/>
      <c r="CR866" s="77"/>
      <c r="CS866" s="77"/>
      <c r="CT866" s="77"/>
      <c r="CU866" s="77"/>
      <c r="CV866" s="77"/>
      <c r="CW866" s="77"/>
      <c r="CX866" s="77"/>
      <c r="CY866" s="77"/>
      <c r="CZ866" s="77"/>
      <c r="DA866" s="77"/>
      <c r="DB866" s="77"/>
      <c r="DC866" s="77"/>
      <c r="DD866" s="77"/>
      <c r="DE866" s="77"/>
      <c r="DF866" s="77"/>
      <c r="DG866" s="77"/>
      <c r="DH866" s="77"/>
      <c r="DI866" s="77"/>
      <c r="DJ866" s="77"/>
      <c r="DK866" s="77"/>
      <c r="DL866" s="77"/>
      <c r="DM866" s="77"/>
      <c r="DN866" s="77"/>
      <c r="DO866" s="77"/>
      <c r="DP866" s="77"/>
      <c r="DQ866" s="77"/>
      <c r="DR866" s="77"/>
      <c r="DS866" s="77"/>
      <c r="DT866" s="77"/>
      <c r="DU866" s="77"/>
      <c r="DV866" s="77"/>
      <c r="DW866" s="77"/>
      <c r="DX866" s="77"/>
      <c r="DY866" s="77"/>
      <c r="DZ866" s="77"/>
      <c r="EA866" s="77"/>
      <c r="EB866" s="77"/>
      <c r="EC866" s="77"/>
      <c r="ED866" s="77"/>
      <c r="EE866" s="77"/>
      <c r="EF866" s="77"/>
      <c r="EG866" s="77"/>
      <c r="EH866" s="77"/>
      <c r="EI866" s="77"/>
      <c r="EJ866" s="77"/>
      <c r="EK866" s="77"/>
      <c r="EL866" s="77"/>
      <c r="EM866" s="77"/>
      <c r="EN866" s="77"/>
      <c r="EO866" s="77"/>
      <c r="EP866" s="77"/>
      <c r="EQ866" s="77"/>
      <c r="ER866" s="77"/>
      <c r="ES866" s="77"/>
      <c r="ET866" s="77"/>
      <c r="EU866" s="77"/>
      <c r="EV866" s="77"/>
      <c r="EW866" s="77"/>
      <c r="EX866" s="77"/>
      <c r="EY866" s="77"/>
      <c r="EZ866" s="77"/>
      <c r="FA866" s="77"/>
      <c r="FB866" s="77"/>
      <c r="FC866" s="77"/>
      <c r="FD866" s="77"/>
      <c r="FE866" s="77"/>
      <c r="FF866" s="77"/>
      <c r="FG866" s="77"/>
      <c r="FH866" s="77"/>
      <c r="FI866" s="77"/>
      <c r="FJ866" s="77"/>
      <c r="FK866" s="77"/>
      <c r="FL866" s="77"/>
      <c r="FM866" s="77"/>
      <c r="FN866" s="77"/>
      <c r="FO866" s="77"/>
      <c r="FP866" s="77"/>
      <c r="FQ866" s="77"/>
      <c r="FR866" s="77"/>
      <c r="FS866" s="77"/>
      <c r="FT866" s="77"/>
      <c r="FU866" s="77"/>
      <c r="FV866" s="77"/>
      <c r="FW866" s="77"/>
      <c r="FX866" s="77"/>
      <c r="FY866" s="77"/>
      <c r="FZ866" s="77"/>
      <c r="GA866" s="77"/>
      <c r="GB866" s="77"/>
      <c r="GC866" s="77"/>
      <c r="GD866" s="77"/>
      <c r="GE866" s="77"/>
      <c r="GF866" s="77"/>
      <c r="GG866" s="77"/>
      <c r="GH866" s="77"/>
      <c r="GI866" s="77"/>
      <c r="GJ866" s="77"/>
      <c r="GK866" s="77"/>
      <c r="GL866" s="77"/>
      <c r="GM866" s="77"/>
      <c r="GN866" s="77"/>
      <c r="GO866" s="77"/>
      <c r="GP866" s="77"/>
      <c r="GQ866" s="77"/>
      <c r="GR866" s="77"/>
      <c r="GS866" s="77"/>
      <c r="GT866" s="77"/>
      <c r="GU866" s="77"/>
      <c r="GV866" s="77"/>
      <c r="GW866" s="77"/>
      <c r="GX866" s="77"/>
      <c r="GY866" s="77"/>
      <c r="GZ866" s="77"/>
      <c r="HA866" s="77"/>
      <c r="HB866" s="77"/>
      <c r="HC866" s="77"/>
      <c r="HD866" s="77"/>
      <c r="HE866" s="77"/>
      <c r="HF866" s="77"/>
      <c r="HG866" s="77"/>
      <c r="HH866" s="77"/>
      <c r="HI866" s="77"/>
      <c r="HJ866" s="77"/>
      <c r="HK866" s="77"/>
      <c r="HL866" s="77"/>
      <c r="HM866" s="77"/>
      <c r="HN866" s="77"/>
      <c r="HO866" s="77"/>
      <c r="HP866" s="77"/>
      <c r="HQ866" s="77"/>
      <c r="HR866" s="77"/>
      <c r="HS866" s="77"/>
      <c r="HT866" s="77"/>
      <c r="HU866" s="77"/>
      <c r="HV866" s="77"/>
      <c r="HW866" s="77"/>
      <c r="HX866" s="77"/>
      <c r="HY866" s="77"/>
      <c r="HZ866" s="77"/>
      <c r="IA866" s="77"/>
      <c r="IB866" s="77"/>
      <c r="IC866" s="77"/>
      <c r="ID866" s="77"/>
      <c r="IE866" s="77"/>
      <c r="IF866" s="77"/>
      <c r="IG866" s="77"/>
      <c r="IH866" s="77"/>
      <c r="II866" s="77"/>
      <c r="IJ866" s="77"/>
      <c r="IK866" s="77"/>
      <c r="IL866" s="77"/>
      <c r="IM866" s="77"/>
      <c r="IN866" s="77"/>
      <c r="IO866" s="77"/>
      <c r="IP866" s="77"/>
      <c r="IQ866" s="77"/>
      <c r="IR866" s="77"/>
      <c r="IS866" s="77"/>
      <c r="IT866" s="77"/>
      <c r="IU866" s="77"/>
      <c r="IV866" s="77"/>
      <c r="IW866" s="77"/>
      <c r="IX866" s="77"/>
      <c r="IY866" s="77"/>
      <c r="IZ866" s="77"/>
      <c r="JA866" s="77"/>
      <c r="JB866" s="77"/>
      <c r="JC866" s="77"/>
      <c r="JD866" s="77"/>
      <c r="JE866" s="77"/>
      <c r="JF866" s="77"/>
      <c r="JG866" s="77"/>
      <c r="JH866" s="77"/>
      <c r="JI866" s="77"/>
      <c r="JJ866" s="77"/>
      <c r="JK866" s="77"/>
      <c r="JL866" s="77"/>
      <c r="JM866" s="77"/>
      <c r="JN866" s="77"/>
      <c r="JO866" s="77"/>
      <c r="JP866" s="77"/>
      <c r="JQ866" s="77"/>
      <c r="JR866" s="77"/>
      <c r="JS866" s="77"/>
      <c r="JT866" s="77"/>
      <c r="JU866" s="77"/>
      <c r="JV866" s="77"/>
      <c r="JW866" s="77"/>
      <c r="JX866" s="77"/>
      <c r="JY866" s="77"/>
      <c r="JZ866" s="77"/>
      <c r="KA866" s="77"/>
      <c r="KB866" s="77"/>
      <c r="KC866" s="77"/>
      <c r="KD866" s="77"/>
      <c r="KE866" s="77"/>
      <c r="KF866" s="77"/>
      <c r="KG866" s="77"/>
      <c r="KH866" s="77"/>
      <c r="KI866" s="77"/>
      <c r="KJ866" s="77"/>
      <c r="KK866" s="77"/>
      <c r="KL866" s="77"/>
      <c r="KM866" s="77"/>
      <c r="KN866" s="77"/>
      <c r="KO866" s="77"/>
      <c r="KP866" s="77"/>
      <c r="KQ866" s="77"/>
      <c r="KR866" s="77"/>
      <c r="KS866" s="77"/>
      <c r="KT866" s="77"/>
      <c r="KU866" s="77"/>
      <c r="KV866" s="77"/>
      <c r="KW866" s="77"/>
      <c r="KX866" s="77"/>
      <c r="KY866" s="77"/>
      <c r="KZ866" s="77"/>
      <c r="LA866" s="77"/>
      <c r="LB866" s="77"/>
      <c r="LC866" s="77"/>
      <c r="LD866" s="77"/>
      <c r="LE866" s="77"/>
      <c r="LF866" s="77"/>
      <c r="LG866" s="77"/>
      <c r="LH866" s="77"/>
      <c r="LI866" s="77"/>
      <c r="LJ866" s="77"/>
      <c r="LK866" s="77"/>
      <c r="LL866" s="77"/>
      <c r="LM866" s="77"/>
      <c r="LN866" s="77"/>
      <c r="LO866" s="77"/>
      <c r="LP866" s="77"/>
      <c r="LQ866" s="77"/>
      <c r="LR866" s="77"/>
      <c r="LS866" s="77"/>
      <c r="LT866" s="77"/>
      <c r="LU866" s="77"/>
      <c r="LV866" s="77"/>
      <c r="LW866" s="77"/>
      <c r="LX866" s="77"/>
      <c r="LY866" s="77"/>
      <c r="LZ866" s="77"/>
      <c r="MA866" s="77"/>
      <c r="MB866" s="77"/>
      <c r="MC866" s="77"/>
      <c r="MD866" s="77"/>
      <c r="ME866" s="77"/>
      <c r="MF866" s="77"/>
      <c r="MG866" s="77"/>
      <c r="MH866" s="77"/>
      <c r="MI866" s="77"/>
      <c r="MJ866" s="77"/>
      <c r="MK866" s="77"/>
      <c r="ML866" s="77"/>
      <c r="MM866" s="77"/>
      <c r="MN866" s="77"/>
      <c r="MO866" s="77"/>
      <c r="MP866" s="77"/>
      <c r="MQ866" s="77"/>
      <c r="MR866" s="77"/>
      <c r="MS866" s="77"/>
      <c r="MT866" s="77"/>
      <c r="MU866" s="77"/>
      <c r="MV866" s="77"/>
      <c r="MW866" s="77"/>
      <c r="MX866" s="77"/>
      <c r="MY866" s="77"/>
      <c r="MZ866" s="77"/>
      <c r="NA866" s="77"/>
      <c r="NB866" s="77"/>
      <c r="NC866" s="77"/>
      <c r="ND866" s="77"/>
      <c r="NE866" s="77"/>
      <c r="NF866" s="77"/>
      <c r="NG866" s="77"/>
      <c r="NH866" s="77"/>
      <c r="NI866" s="77"/>
      <c r="NJ866" s="77"/>
      <c r="NK866" s="77"/>
      <c r="NL866" s="77"/>
      <c r="NM866" s="77"/>
      <c r="NN866" s="77"/>
      <c r="NO866" s="77"/>
      <c r="NP866" s="77"/>
      <c r="NQ866" s="77"/>
      <c r="NR866" s="77"/>
      <c r="NS866" s="77"/>
      <c r="NT866" s="77"/>
      <c r="NU866" s="77"/>
      <c r="NV866" s="77"/>
      <c r="NW866" s="77"/>
      <c r="NX866" s="77"/>
      <c r="NY866" s="77"/>
      <c r="NZ866" s="77"/>
      <c r="OA866" s="77"/>
      <c r="OB866" s="77"/>
      <c r="OC866" s="77"/>
      <c r="OD866" s="77"/>
      <c r="OE866" s="77"/>
      <c r="OF866" s="77"/>
      <c r="OG866" s="77"/>
      <c r="OH866" s="77"/>
      <c r="OI866" s="77"/>
      <c r="OJ866" s="77"/>
      <c r="OK866" s="77"/>
      <c r="OL866" s="77"/>
      <c r="OM866" s="77"/>
      <c r="ON866" s="77"/>
      <c r="OO866" s="77"/>
      <c r="OP866" s="77"/>
      <c r="OQ866" s="77"/>
      <c r="OR866" s="77"/>
      <c r="OS866" s="77"/>
      <c r="OT866" s="77"/>
      <c r="OU866" s="77"/>
      <c r="OV866" s="77"/>
      <c r="OW866" s="77"/>
      <c r="OX866" s="77"/>
      <c r="OY866" s="77"/>
      <c r="OZ866" s="77"/>
      <c r="PA866" s="77"/>
      <c r="PB866" s="77"/>
      <c r="PC866" s="77"/>
      <c r="PD866" s="77"/>
      <c r="PE866" s="77"/>
      <c r="PF866" s="77"/>
      <c r="PG866" s="77"/>
      <c r="PH866" s="77"/>
      <c r="PI866" s="77"/>
      <c r="PJ866" s="77"/>
      <c r="PK866" s="77"/>
      <c r="PL866" s="77"/>
      <c r="PM866" s="77"/>
      <c r="PN866" s="77"/>
      <c r="PO866" s="77"/>
      <c r="PP866" s="77"/>
      <c r="PQ866" s="77"/>
      <c r="PR866" s="77"/>
      <c r="PS866" s="77"/>
      <c r="PT866" s="77"/>
      <c r="PU866" s="77"/>
      <c r="PV866" s="77"/>
      <c r="PW866" s="77"/>
      <c r="PX866" s="77"/>
      <c r="PY866" s="77"/>
      <c r="PZ866" s="77"/>
      <c r="QA866" s="77"/>
      <c r="QB866" s="77"/>
      <c r="QC866" s="77"/>
      <c r="QD866" s="77"/>
      <c r="QE866" s="77"/>
      <c r="QF866" s="77"/>
      <c r="QG866" s="77"/>
      <c r="QH866" s="77"/>
      <c r="QI866" s="77"/>
      <c r="QJ866" s="77"/>
      <c r="QK866" s="77"/>
      <c r="QL866" s="77"/>
      <c r="QM866" s="77"/>
      <c r="QN866" s="77"/>
      <c r="QO866" s="77"/>
      <c r="QP866" s="77"/>
      <c r="QQ866" s="77"/>
      <c r="QR866" s="77"/>
      <c r="QS866" s="77"/>
      <c r="QT866" s="77"/>
      <c r="QU866" s="77"/>
      <c r="QV866" s="77"/>
      <c r="QW866" s="77"/>
      <c r="QX866" s="77"/>
      <c r="QY866" s="77"/>
      <c r="QZ866" s="77"/>
      <c r="RA866" s="77"/>
      <c r="RB866" s="77"/>
      <c r="RC866" s="77"/>
      <c r="RD866" s="77"/>
      <c r="RE866" s="77"/>
      <c r="RF866" s="77"/>
      <c r="RG866" s="77"/>
      <c r="RH866" s="77"/>
      <c r="RI866" s="77"/>
      <c r="RJ866" s="77"/>
      <c r="RK866" s="77"/>
      <c r="RL866" s="77"/>
      <c r="RM866" s="77"/>
      <c r="RN866" s="77"/>
      <c r="RO866" s="77"/>
      <c r="RP866" s="77"/>
      <c r="RQ866" s="77"/>
      <c r="RR866" s="77"/>
      <c r="RS866" s="77"/>
      <c r="RT866" s="77"/>
      <c r="RU866" s="77"/>
      <c r="RV866" s="77"/>
      <c r="RW866" s="77"/>
      <c r="RX866" s="77"/>
      <c r="RY866" s="77"/>
      <c r="RZ866" s="77"/>
      <c r="SA866" s="77"/>
      <c r="SB866" s="77"/>
      <c r="SC866" s="77"/>
      <c r="SD866" s="77"/>
      <c r="SE866" s="77"/>
      <c r="SF866" s="77"/>
      <c r="SG866" s="77"/>
      <c r="SH866" s="77"/>
      <c r="SI866" s="77"/>
      <c r="SJ866" s="77"/>
      <c r="SK866" s="77"/>
      <c r="SL866" s="77"/>
      <c r="SM866" s="77"/>
      <c r="SN866" s="77"/>
      <c r="SO866" s="77"/>
      <c r="SP866" s="77"/>
      <c r="SQ866" s="77"/>
      <c r="SR866" s="77"/>
      <c r="SS866" s="77"/>
      <c r="ST866" s="77"/>
      <c r="SU866" s="77"/>
      <c r="SV866" s="77"/>
      <c r="SW866" s="77"/>
      <c r="SX866" s="77"/>
      <c r="SY866" s="77"/>
      <c r="SZ866" s="77"/>
      <c r="TA866" s="77"/>
      <c r="TB866" s="77"/>
      <c r="TC866" s="77"/>
      <c r="TD866" s="77"/>
      <c r="TE866" s="77"/>
      <c r="TF866" s="77"/>
      <c r="TG866" s="77"/>
      <c r="TH866" s="77"/>
      <c r="TI866" s="77"/>
      <c r="TJ866" s="77"/>
      <c r="TK866" s="77"/>
      <c r="TL866" s="77"/>
      <c r="TM866" s="77"/>
      <c r="TN866" s="77"/>
      <c r="TO866" s="77"/>
      <c r="TP866" s="77"/>
      <c r="TQ866" s="77"/>
      <c r="TR866" s="77"/>
      <c r="TS866" s="77"/>
      <c r="TT866" s="77"/>
      <c r="TU866" s="77"/>
      <c r="TV866" s="77"/>
      <c r="TW866" s="77"/>
      <c r="TX866" s="77"/>
      <c r="TY866" s="77"/>
      <c r="TZ866" s="77"/>
      <c r="UA866" s="77"/>
      <c r="UB866" s="77"/>
      <c r="UC866" s="77"/>
      <c r="UD866" s="77"/>
      <c r="UE866" s="77"/>
      <c r="UF866" s="77"/>
      <c r="UG866" s="77"/>
      <c r="UH866" s="77"/>
      <c r="UI866" s="77"/>
      <c r="UJ866" s="77"/>
      <c r="UK866" s="77"/>
      <c r="UL866" s="77"/>
      <c r="UM866" s="77"/>
      <c r="UN866" s="77"/>
      <c r="UO866" s="77"/>
      <c r="UP866" s="77"/>
      <c r="UQ866" s="77"/>
      <c r="UR866" s="77"/>
      <c r="US866" s="77"/>
      <c r="UT866" s="77"/>
      <c r="UU866" s="77"/>
      <c r="UV866" s="77"/>
      <c r="UW866" s="77"/>
      <c r="UX866" s="77"/>
      <c r="UY866" s="77"/>
      <c r="UZ866" s="77"/>
      <c r="VA866" s="77"/>
      <c r="VB866" s="77"/>
      <c r="VC866" s="77"/>
      <c r="VD866" s="77"/>
      <c r="VE866" s="77"/>
      <c r="VF866" s="77"/>
      <c r="VG866" s="77"/>
      <c r="VH866" s="77"/>
      <c r="VI866" s="77"/>
      <c r="VJ866" s="77"/>
      <c r="VK866" s="77"/>
      <c r="VL866" s="77"/>
      <c r="VM866" s="77"/>
      <c r="VN866" s="77"/>
      <c r="VO866" s="77"/>
      <c r="VP866" s="77"/>
      <c r="VQ866" s="77"/>
      <c r="VR866" s="77"/>
      <c r="VS866" s="77"/>
      <c r="VT866" s="77"/>
      <c r="VU866" s="77"/>
      <c r="VV866" s="77"/>
      <c r="VW866" s="77"/>
      <c r="VX866" s="77"/>
      <c r="VY866" s="77"/>
      <c r="VZ866" s="77"/>
      <c r="WA866" s="77"/>
      <c r="WB866" s="77"/>
      <c r="WC866" s="77"/>
      <c r="WD866" s="77"/>
      <c r="WE866" s="77"/>
      <c r="WF866" s="77"/>
      <c r="WG866" s="77"/>
      <c r="WH866" s="77"/>
      <c r="WI866" s="77"/>
      <c r="WJ866" s="77"/>
      <c r="WK866" s="77"/>
      <c r="WL866" s="77"/>
      <c r="WM866" s="77"/>
      <c r="WN866" s="77"/>
      <c r="WO866" s="77"/>
      <c r="WP866" s="77"/>
      <c r="WQ866" s="77"/>
      <c r="WR866" s="77"/>
      <c r="WS866" s="77"/>
      <c r="WT866" s="77"/>
      <c r="WU866" s="77"/>
      <c r="WV866" s="77"/>
      <c r="WW866" s="77"/>
      <c r="WX866" s="77"/>
      <c r="WY866" s="77"/>
      <c r="WZ866" s="77"/>
      <c r="XA866" s="77"/>
      <c r="XB866" s="77"/>
      <c r="XC866" s="77"/>
      <c r="XD866" s="77"/>
      <c r="XE866" s="77"/>
      <c r="XF866" s="77"/>
      <c r="XG866" s="77"/>
      <c r="XH866" s="77"/>
      <c r="XI866" s="77"/>
      <c r="XJ866" s="77"/>
      <c r="XK866" s="77"/>
      <c r="XL866" s="77"/>
      <c r="XM866" s="77"/>
      <c r="XN866" s="77"/>
      <c r="XO866" s="77"/>
      <c r="XP866" s="77"/>
      <c r="XQ866" s="77"/>
      <c r="XR866" s="77"/>
      <c r="XS866" s="77"/>
      <c r="XT866" s="77"/>
      <c r="XU866" s="77"/>
      <c r="XV866" s="77"/>
      <c r="XW866" s="77"/>
      <c r="XX866" s="77"/>
      <c r="XY866" s="77"/>
      <c r="XZ866" s="77"/>
      <c r="YA866" s="77"/>
      <c r="YB866" s="77"/>
      <c r="YC866" s="77"/>
      <c r="YD866" s="77"/>
      <c r="YE866" s="77"/>
      <c r="YF866" s="77"/>
      <c r="YG866" s="77"/>
      <c r="YH866" s="77"/>
      <c r="YI866" s="77"/>
      <c r="YJ866" s="77"/>
      <c r="YK866" s="77"/>
      <c r="YL866" s="77"/>
      <c r="YM866" s="77"/>
      <c r="YN866" s="77"/>
      <c r="YO866" s="77"/>
      <c r="YP866" s="77"/>
      <c r="YQ866" s="77"/>
      <c r="YR866" s="77"/>
      <c r="YS866" s="77"/>
      <c r="YT866" s="77"/>
      <c r="YU866" s="77"/>
      <c r="YV866" s="77"/>
      <c r="YW866" s="77"/>
      <c r="YX866" s="77"/>
      <c r="YY866" s="77"/>
      <c r="YZ866" s="77"/>
      <c r="ZA866" s="77"/>
      <c r="ZB866" s="77"/>
      <c r="ZC866" s="77"/>
      <c r="ZD866" s="77"/>
      <c r="ZE866" s="77"/>
      <c r="ZF866" s="77"/>
      <c r="ZG866" s="77"/>
      <c r="ZH866" s="77"/>
      <c r="ZI866" s="77"/>
      <c r="ZJ866" s="77"/>
      <c r="ZK866" s="77"/>
      <c r="ZL866" s="77"/>
      <c r="ZM866" s="77"/>
      <c r="ZN866" s="77"/>
      <c r="ZO866" s="77"/>
      <c r="ZP866" s="77"/>
      <c r="ZQ866" s="77"/>
      <c r="ZR866" s="77"/>
      <c r="ZS866" s="77"/>
      <c r="ZT866" s="77"/>
      <c r="ZU866" s="77"/>
      <c r="ZV866" s="77"/>
      <c r="ZW866" s="77"/>
      <c r="ZX866" s="77"/>
      <c r="ZY866" s="77"/>
      <c r="ZZ866" s="77"/>
      <c r="AAA866" s="77"/>
      <c r="AAB866" s="77"/>
      <c r="AAC866" s="77"/>
      <c r="AAD866" s="77"/>
      <c r="AAE866" s="77"/>
      <c r="AAF866" s="77"/>
      <c r="AAG866" s="77"/>
      <c r="AAH866" s="77"/>
      <c r="AAI866" s="77"/>
      <c r="AAJ866" s="77"/>
      <c r="AAK866" s="77"/>
      <c r="AAL866" s="77"/>
      <c r="AAM866" s="77"/>
      <c r="AAN866" s="77"/>
      <c r="AAO866" s="77"/>
      <c r="AAP866" s="77"/>
      <c r="AAQ866" s="77"/>
      <c r="AAR866" s="77"/>
      <c r="AAS866" s="77"/>
      <c r="AAT866" s="77"/>
      <c r="AAU866" s="77"/>
      <c r="AAV866" s="77"/>
      <c r="AAW866" s="77"/>
      <c r="AAX866" s="77"/>
      <c r="AAY866" s="77"/>
      <c r="AAZ866" s="77"/>
      <c r="ABA866" s="77"/>
      <c r="ABB866" s="77"/>
      <c r="ABC866" s="77"/>
      <c r="ABD866" s="77"/>
      <c r="ABE866" s="77"/>
      <c r="ABF866" s="77"/>
      <c r="ABG866" s="77"/>
      <c r="ABH866" s="77"/>
      <c r="ABI866" s="77"/>
      <c r="ABJ866" s="77"/>
      <c r="ABK866" s="77"/>
      <c r="ABL866" s="77"/>
      <c r="ABM866" s="77"/>
      <c r="ABN866" s="77"/>
      <c r="ABO866" s="77"/>
      <c r="ABP866" s="77"/>
      <c r="ABQ866" s="77"/>
      <c r="ABR866" s="77"/>
      <c r="ABS866" s="77"/>
      <c r="ABT866" s="77"/>
      <c r="ABU866" s="77"/>
      <c r="ABV866" s="77"/>
      <c r="ABW866" s="77"/>
      <c r="ABX866" s="77"/>
      <c r="ABY866" s="77"/>
      <c r="ABZ866" s="77"/>
      <c r="ACA866" s="77"/>
      <c r="ACB866" s="77"/>
      <c r="ACC866" s="77"/>
      <c r="ACD866" s="77"/>
      <c r="ACE866" s="77"/>
      <c r="ACF866" s="77"/>
      <c r="ACG866" s="77"/>
      <c r="ACH866" s="77"/>
      <c r="ACI866" s="77"/>
      <c r="ACJ866" s="77"/>
      <c r="ACK866" s="77"/>
      <c r="ACL866" s="77"/>
      <c r="ACM866" s="77"/>
      <c r="ACN866" s="77"/>
      <c r="ACO866" s="77"/>
      <c r="ACP866" s="77"/>
      <c r="ACQ866" s="77"/>
      <c r="ACR866" s="77"/>
      <c r="ACS866" s="77"/>
      <c r="ACT866" s="77"/>
      <c r="ACU866" s="77"/>
      <c r="ACV866" s="77"/>
      <c r="ACW866" s="77"/>
      <c r="ACX866" s="77"/>
      <c r="ACY866" s="77"/>
      <c r="ACZ866" s="77"/>
      <c r="ADA866" s="77"/>
      <c r="ADB866" s="77"/>
      <c r="ADC866" s="77"/>
      <c r="ADD866" s="77"/>
      <c r="ADE866" s="77"/>
      <c r="ADF866" s="77"/>
      <c r="ADG866" s="77"/>
      <c r="ADH866" s="77"/>
      <c r="ADI866" s="77"/>
      <c r="ADJ866" s="77"/>
      <c r="ADK866" s="77"/>
      <c r="ADL866" s="77"/>
      <c r="ADM866" s="77"/>
      <c r="ADN866" s="77"/>
      <c r="ADO866" s="77"/>
      <c r="ADP866" s="77"/>
      <c r="ADQ866" s="77"/>
      <c r="ADR866" s="77"/>
      <c r="ADS866" s="77"/>
      <c r="ADT866" s="77"/>
      <c r="ADU866" s="77"/>
      <c r="ADV866" s="77"/>
      <c r="ADW866" s="77"/>
      <c r="ADX866" s="77"/>
      <c r="ADY866" s="77"/>
      <c r="ADZ866" s="77"/>
      <c r="AEA866" s="77"/>
      <c r="AEB866" s="77"/>
      <c r="AEC866" s="77"/>
      <c r="AED866" s="77"/>
      <c r="AEE866" s="77"/>
      <c r="AEF866" s="77"/>
      <c r="AEG866" s="77"/>
      <c r="AEH866" s="77"/>
      <c r="AEI866" s="77"/>
      <c r="AEJ866" s="77"/>
      <c r="AEK866" s="77"/>
      <c r="AEL866" s="77"/>
      <c r="AEM866" s="77"/>
      <c r="AEN866" s="77"/>
      <c r="AEO866" s="77"/>
      <c r="AEP866" s="77"/>
      <c r="AEQ866" s="77"/>
      <c r="AER866" s="77"/>
      <c r="AES866" s="77"/>
      <c r="AET866" s="77"/>
      <c r="AEU866" s="77"/>
      <c r="AEV866" s="77"/>
      <c r="AEW866" s="77"/>
      <c r="AEX866" s="77"/>
      <c r="AEY866" s="77"/>
      <c r="AEZ866" s="77"/>
      <c r="AFA866" s="77"/>
      <c r="AFB866" s="77"/>
      <c r="AFC866" s="77"/>
      <c r="AFD866" s="77"/>
      <c r="AFE866" s="77"/>
      <c r="AFF866" s="77"/>
      <c r="AFG866" s="77"/>
      <c r="AFH866" s="77"/>
      <c r="AFI866" s="77"/>
      <c r="AFJ866" s="77"/>
      <c r="AFK866" s="77"/>
      <c r="AFL866" s="77"/>
      <c r="AFM866" s="77"/>
      <c r="AFN866" s="77"/>
      <c r="AFO866" s="77"/>
      <c r="AFP866" s="77"/>
      <c r="AFQ866" s="77"/>
      <c r="AFR866" s="77"/>
      <c r="AFS866" s="77"/>
      <c r="AFT866" s="77"/>
      <c r="AFU866" s="77"/>
      <c r="AFV866" s="77"/>
      <c r="AFW866" s="77"/>
      <c r="AFX866" s="77"/>
      <c r="AFY866" s="77"/>
      <c r="AFZ866" s="77"/>
      <c r="AGA866" s="77"/>
      <c r="AGB866" s="77"/>
      <c r="AGC866" s="77"/>
      <c r="AGD866" s="77"/>
      <c r="AGE866" s="77"/>
      <c r="AGF866" s="77"/>
      <c r="AGG866" s="77"/>
      <c r="AGH866" s="77"/>
      <c r="AGI866" s="77"/>
      <c r="AGJ866" s="77"/>
      <c r="AGK866" s="77"/>
      <c r="AGL866" s="77"/>
      <c r="AGM866" s="77"/>
      <c r="AGN866" s="77"/>
      <c r="AGO866" s="77"/>
      <c r="AGP866" s="77"/>
      <c r="AGQ866" s="77"/>
      <c r="AGR866" s="77"/>
      <c r="AGS866" s="77"/>
      <c r="AGT866" s="77"/>
      <c r="AGU866" s="77"/>
      <c r="AGV866" s="77"/>
      <c r="AGW866" s="77"/>
      <c r="AGX866" s="77"/>
      <c r="AGY866" s="77"/>
      <c r="AGZ866" s="77"/>
      <c r="AHA866" s="77"/>
      <c r="AHB866" s="77"/>
      <c r="AHC866" s="77"/>
      <c r="AHD866" s="77"/>
      <c r="AHE866" s="77"/>
      <c r="AHF866" s="77"/>
      <c r="AHG866" s="77"/>
      <c r="AHH866" s="77"/>
      <c r="AHI866" s="77"/>
      <c r="AHJ866" s="77"/>
      <c r="AHK866" s="77"/>
      <c r="AHL866" s="77"/>
      <c r="AHM866" s="77"/>
      <c r="AHN866" s="77"/>
      <c r="AHO866" s="77"/>
      <c r="AHP866" s="77"/>
      <c r="AHQ866" s="77"/>
      <c r="AHR866" s="77"/>
      <c r="AHS866" s="77"/>
      <c r="AHT866" s="77"/>
      <c r="AHU866" s="77"/>
      <c r="AHV866" s="77"/>
      <c r="AHW866" s="77"/>
      <c r="AHX866" s="77"/>
      <c r="AHY866" s="77"/>
      <c r="AHZ866" s="77"/>
      <c r="AIA866" s="77"/>
      <c r="AIB866" s="77"/>
      <c r="AIC866" s="77"/>
      <c r="AID866" s="77"/>
      <c r="AIE866" s="77"/>
      <c r="AIF866" s="77"/>
      <c r="AIG866" s="77"/>
      <c r="AIH866" s="77"/>
      <c r="AII866" s="77"/>
      <c r="AIJ866" s="77"/>
      <c r="AIK866" s="77"/>
      <c r="AIL866" s="77"/>
      <c r="AIM866" s="77"/>
      <c r="AIN866" s="77"/>
      <c r="AIO866" s="77"/>
      <c r="AIP866" s="77"/>
      <c r="AIQ866" s="77"/>
      <c r="AIR866" s="77"/>
      <c r="AIS866" s="77"/>
      <c r="AIT866" s="77"/>
      <c r="AIU866" s="77"/>
      <c r="AIV866" s="77"/>
      <c r="AIW866" s="77"/>
      <c r="AIX866" s="77"/>
      <c r="AIY866" s="77"/>
      <c r="AIZ866" s="77"/>
      <c r="AJA866" s="77"/>
      <c r="AJB866" s="77"/>
      <c r="AJC866" s="77"/>
      <c r="AJD866" s="77"/>
      <c r="AJE866" s="77"/>
      <c r="AJF866" s="77"/>
      <c r="AJG866" s="77"/>
      <c r="AJH866" s="77"/>
      <c r="AJI866" s="77"/>
      <c r="AJJ866" s="77"/>
      <c r="AJK866" s="77"/>
      <c r="AJL866" s="77"/>
      <c r="AJM866" s="77"/>
      <c r="AJN866" s="77"/>
      <c r="AJO866" s="77"/>
      <c r="AJP866" s="77"/>
      <c r="AJQ866" s="77"/>
      <c r="AJR866" s="77"/>
      <c r="AJS866" s="77"/>
      <c r="AJT866" s="77"/>
      <c r="AJU866" s="77"/>
      <c r="AJV866" s="77"/>
      <c r="AJW866" s="77"/>
      <c r="AJX866" s="77"/>
      <c r="AJY866" s="77"/>
      <c r="AJZ866" s="77"/>
      <c r="AKA866" s="77"/>
      <c r="AKB866" s="77"/>
      <c r="AKC866" s="77"/>
      <c r="AKD866" s="77"/>
      <c r="AKE866" s="77"/>
      <c r="AKF866" s="77"/>
      <c r="AKG866" s="77"/>
      <c r="AKH866" s="77"/>
      <c r="AKI866" s="77"/>
      <c r="AKJ866" s="77"/>
      <c r="AKK866" s="77"/>
      <c r="AKL866" s="77"/>
      <c r="AKM866" s="77"/>
      <c r="AKN866" s="77"/>
      <c r="AKO866" s="77"/>
      <c r="AKP866" s="77"/>
      <c r="AKQ866" s="77"/>
      <c r="AKR866" s="77"/>
      <c r="AKS866" s="77"/>
      <c r="AKT866" s="77"/>
      <c r="AKU866" s="77"/>
      <c r="AKV866" s="77"/>
      <c r="AKW866" s="77"/>
      <c r="AKX866" s="77"/>
      <c r="AKY866" s="77"/>
      <c r="AKZ866" s="77"/>
      <c r="ALA866" s="77"/>
      <c r="ALB866" s="77"/>
      <c r="ALC866" s="77"/>
      <c r="ALD866" s="77"/>
      <c r="ALE866" s="77"/>
      <c r="ALF866" s="77"/>
      <c r="ALG866" s="77"/>
      <c r="ALH866" s="77"/>
      <c r="ALI866" s="77"/>
      <c r="ALJ866" s="77"/>
      <c r="ALK866" s="77"/>
      <c r="ALL866" s="77"/>
      <c r="ALM866" s="77"/>
      <c r="ALN866" s="77"/>
      <c r="ALO866" s="77"/>
      <c r="ALP866" s="77"/>
      <c r="ALQ866" s="77"/>
      <c r="ALR866" s="77"/>
      <c r="ALS866" s="77"/>
      <c r="ALT866" s="77"/>
      <c r="ALU866" s="77"/>
      <c r="ALV866" s="77"/>
      <c r="ALW866" s="77"/>
      <c r="ALX866" s="77"/>
      <c r="ALY866" s="77"/>
      <c r="ALZ866" s="77"/>
      <c r="AMA866" s="77"/>
      <c r="AMB866" s="77"/>
      <c r="AMC866" s="77"/>
      <c r="AMD866" s="77"/>
      <c r="AME866" s="77"/>
      <c r="AMF866" s="77"/>
      <c r="AMG866" s="77"/>
      <c r="AMH866" s="77"/>
      <c r="AMI866" s="77"/>
      <c r="AMJ866" s="77"/>
    </row>
    <row r="867" customFormat="false" ht="12.85" hidden="false" customHeight="false" outlineLevel="0" collapsed="false">
      <c r="A867" s="77"/>
      <c r="B867" s="77"/>
      <c r="C867" s="77"/>
      <c r="D867" s="77"/>
      <c r="E867" s="77"/>
      <c r="F867" s="77"/>
      <c r="G867" s="77"/>
      <c r="H867" s="77"/>
      <c r="I867" s="77"/>
      <c r="J867" s="77"/>
      <c r="K867" s="77"/>
      <c r="L867" s="77"/>
      <c r="M867" s="77"/>
      <c r="N867" s="77"/>
      <c r="O867" s="77"/>
      <c r="P867" s="77"/>
      <c r="Q867" s="77"/>
      <c r="R867" s="77"/>
      <c r="S867" s="77"/>
      <c r="T867" s="77"/>
      <c r="U867" s="77"/>
      <c r="V867" s="77"/>
      <c r="W867" s="77"/>
      <c r="X867" s="77"/>
      <c r="Y867" s="77"/>
      <c r="Z867" s="77"/>
      <c r="AA867" s="77"/>
      <c r="AB867" s="77"/>
      <c r="AC867" s="77"/>
      <c r="AD867" s="77"/>
      <c r="AE867" s="77"/>
      <c r="AF867" s="77"/>
      <c r="AG867" s="77"/>
      <c r="AH867" s="77"/>
      <c r="AI867" s="77"/>
      <c r="AJ867" s="77"/>
      <c r="AK867" s="77"/>
      <c r="AL867" s="77"/>
      <c r="AM867" s="77"/>
      <c r="AN867" s="77"/>
      <c r="AO867" s="77"/>
      <c r="AP867" s="77"/>
      <c r="AQ867" s="77"/>
      <c r="AR867" s="77"/>
      <c r="AS867" s="77"/>
      <c r="AT867" s="77"/>
      <c r="AU867" s="77"/>
      <c r="AV867" s="77"/>
      <c r="AW867" s="77"/>
      <c r="AX867" s="77"/>
      <c r="AY867" s="77"/>
      <c r="AZ867" s="77"/>
      <c r="BA867" s="77"/>
      <c r="BB867" s="77"/>
      <c r="BC867" s="77"/>
      <c r="BD867" s="77"/>
      <c r="BE867" s="77"/>
      <c r="BF867" s="77"/>
      <c r="BG867" s="77"/>
      <c r="BH867" s="77"/>
      <c r="BI867" s="77"/>
      <c r="BJ867" s="77"/>
      <c r="BK867" s="77"/>
      <c r="BL867" s="77"/>
      <c r="BM867" s="77"/>
      <c r="BN867" s="77"/>
      <c r="BO867" s="77"/>
      <c r="BP867" s="77"/>
      <c r="BQ867" s="77"/>
      <c r="BR867" s="77"/>
      <c r="BS867" s="77"/>
      <c r="BT867" s="77"/>
      <c r="BU867" s="77"/>
      <c r="BV867" s="77"/>
      <c r="BW867" s="77"/>
      <c r="BX867" s="77"/>
      <c r="BY867" s="77"/>
      <c r="BZ867" s="77"/>
      <c r="CA867" s="77"/>
      <c r="CB867" s="77"/>
      <c r="CC867" s="77"/>
      <c r="CD867" s="77"/>
      <c r="CE867" s="77"/>
      <c r="CF867" s="77"/>
      <c r="CG867" s="77"/>
      <c r="CH867" s="77"/>
      <c r="CI867" s="77"/>
      <c r="CJ867" s="77"/>
      <c r="CK867" s="77"/>
      <c r="CL867" s="77"/>
      <c r="CM867" s="77"/>
      <c r="CN867" s="77"/>
      <c r="CO867" s="77"/>
      <c r="CP867" s="77"/>
      <c r="CQ867" s="77"/>
      <c r="CR867" s="77"/>
      <c r="CS867" s="77"/>
      <c r="CT867" s="77"/>
      <c r="CU867" s="77"/>
      <c r="CV867" s="77"/>
      <c r="CW867" s="77"/>
      <c r="CX867" s="77"/>
      <c r="CY867" s="77"/>
      <c r="CZ867" s="77"/>
      <c r="DA867" s="77"/>
      <c r="DB867" s="77"/>
      <c r="DC867" s="77"/>
      <c r="DD867" s="77"/>
      <c r="DE867" s="77"/>
      <c r="DF867" s="77"/>
      <c r="DG867" s="77"/>
      <c r="DH867" s="77"/>
      <c r="DI867" s="77"/>
      <c r="DJ867" s="77"/>
      <c r="DK867" s="77"/>
      <c r="DL867" s="77"/>
      <c r="DM867" s="77"/>
      <c r="DN867" s="77"/>
      <c r="DO867" s="77"/>
      <c r="DP867" s="77"/>
      <c r="DQ867" s="77"/>
      <c r="DR867" s="77"/>
      <c r="DS867" s="77"/>
      <c r="DT867" s="77"/>
      <c r="DU867" s="77"/>
      <c r="DV867" s="77"/>
      <c r="DW867" s="77"/>
      <c r="DX867" s="77"/>
      <c r="DY867" s="77"/>
      <c r="DZ867" s="77"/>
      <c r="EA867" s="77"/>
      <c r="EB867" s="77"/>
      <c r="EC867" s="77"/>
      <c r="ED867" s="77"/>
      <c r="EE867" s="77"/>
      <c r="EF867" s="77"/>
      <c r="EG867" s="77"/>
      <c r="EH867" s="77"/>
      <c r="EI867" s="77"/>
      <c r="EJ867" s="77"/>
      <c r="EK867" s="77"/>
      <c r="EL867" s="77"/>
      <c r="EM867" s="77"/>
      <c r="EN867" s="77"/>
      <c r="EO867" s="77"/>
      <c r="EP867" s="77"/>
      <c r="EQ867" s="77"/>
      <c r="ER867" s="77"/>
      <c r="ES867" s="77"/>
      <c r="ET867" s="77"/>
      <c r="EU867" s="77"/>
      <c r="EV867" s="77"/>
      <c r="EW867" s="77"/>
      <c r="EX867" s="77"/>
      <c r="EY867" s="77"/>
      <c r="EZ867" s="77"/>
      <c r="FA867" s="77"/>
      <c r="FB867" s="77"/>
      <c r="FC867" s="77"/>
      <c r="FD867" s="77"/>
      <c r="FE867" s="77"/>
      <c r="FF867" s="77"/>
      <c r="FG867" s="77"/>
      <c r="FH867" s="77"/>
      <c r="FI867" s="77"/>
      <c r="FJ867" s="77"/>
      <c r="FK867" s="77"/>
      <c r="FL867" s="77"/>
      <c r="FM867" s="77"/>
      <c r="FN867" s="77"/>
      <c r="FO867" s="77"/>
      <c r="FP867" s="77"/>
      <c r="FQ867" s="77"/>
      <c r="FR867" s="77"/>
      <c r="FS867" s="77"/>
      <c r="FT867" s="77"/>
      <c r="FU867" s="77"/>
      <c r="FV867" s="77"/>
      <c r="FW867" s="77"/>
      <c r="FX867" s="77"/>
      <c r="FY867" s="77"/>
      <c r="FZ867" s="77"/>
      <c r="GA867" s="77"/>
      <c r="GB867" s="77"/>
      <c r="GC867" s="77"/>
      <c r="GD867" s="77"/>
      <c r="GE867" s="77"/>
      <c r="GF867" s="77"/>
      <c r="GG867" s="77"/>
      <c r="GH867" s="77"/>
      <c r="GI867" s="77"/>
      <c r="GJ867" s="77"/>
      <c r="GK867" s="77"/>
      <c r="GL867" s="77"/>
      <c r="GM867" s="77"/>
      <c r="GN867" s="77"/>
      <c r="GO867" s="77"/>
      <c r="GP867" s="77"/>
      <c r="GQ867" s="77"/>
      <c r="GR867" s="77"/>
      <c r="GS867" s="77"/>
      <c r="GT867" s="77"/>
      <c r="GU867" s="77"/>
      <c r="GV867" s="77"/>
      <c r="GW867" s="77"/>
      <c r="GX867" s="77"/>
      <c r="GY867" s="77"/>
      <c r="GZ867" s="77"/>
      <c r="HA867" s="77"/>
      <c r="HB867" s="77"/>
      <c r="HC867" s="77"/>
      <c r="HD867" s="77"/>
      <c r="HE867" s="77"/>
      <c r="HF867" s="77"/>
      <c r="HG867" s="77"/>
      <c r="HH867" s="77"/>
      <c r="HI867" s="77"/>
      <c r="HJ867" s="77"/>
      <c r="HK867" s="77"/>
      <c r="HL867" s="77"/>
      <c r="HM867" s="77"/>
      <c r="HN867" s="77"/>
      <c r="HO867" s="77"/>
      <c r="HP867" s="77"/>
      <c r="HQ867" s="77"/>
      <c r="HR867" s="77"/>
      <c r="HS867" s="77"/>
      <c r="HT867" s="77"/>
      <c r="HU867" s="77"/>
      <c r="HV867" s="77"/>
      <c r="HW867" s="77"/>
      <c r="HX867" s="77"/>
      <c r="HY867" s="77"/>
      <c r="HZ867" s="77"/>
      <c r="IA867" s="77"/>
      <c r="IB867" s="77"/>
      <c r="IC867" s="77"/>
      <c r="ID867" s="77"/>
      <c r="IE867" s="77"/>
      <c r="IF867" s="77"/>
      <c r="IG867" s="77"/>
      <c r="IH867" s="77"/>
      <c r="II867" s="77"/>
      <c r="IJ867" s="77"/>
      <c r="IK867" s="77"/>
      <c r="IL867" s="77"/>
      <c r="IM867" s="77"/>
      <c r="IN867" s="77"/>
      <c r="IO867" s="77"/>
      <c r="IP867" s="77"/>
      <c r="IQ867" s="77"/>
      <c r="IR867" s="77"/>
      <c r="IS867" s="77"/>
      <c r="IT867" s="77"/>
      <c r="IU867" s="77"/>
      <c r="IV867" s="77"/>
      <c r="IW867" s="77"/>
      <c r="IX867" s="77"/>
      <c r="IY867" s="77"/>
      <c r="IZ867" s="77"/>
      <c r="JA867" s="77"/>
      <c r="JB867" s="77"/>
      <c r="JC867" s="77"/>
      <c r="JD867" s="77"/>
      <c r="JE867" s="77"/>
      <c r="JF867" s="77"/>
      <c r="JG867" s="77"/>
      <c r="JH867" s="77"/>
      <c r="JI867" s="77"/>
      <c r="JJ867" s="77"/>
      <c r="JK867" s="77"/>
      <c r="JL867" s="77"/>
      <c r="JM867" s="77"/>
      <c r="JN867" s="77"/>
      <c r="JO867" s="77"/>
      <c r="JP867" s="77"/>
      <c r="JQ867" s="77"/>
      <c r="JR867" s="77"/>
      <c r="JS867" s="77"/>
      <c r="JT867" s="77"/>
      <c r="JU867" s="77"/>
      <c r="JV867" s="77"/>
      <c r="JW867" s="77"/>
      <c r="JX867" s="77"/>
      <c r="JY867" s="77"/>
      <c r="JZ867" s="77"/>
      <c r="KA867" s="77"/>
      <c r="KB867" s="77"/>
      <c r="KC867" s="77"/>
      <c r="KD867" s="77"/>
      <c r="KE867" s="77"/>
      <c r="KF867" s="77"/>
      <c r="KG867" s="77"/>
      <c r="KH867" s="77"/>
      <c r="KI867" s="77"/>
      <c r="KJ867" s="77"/>
      <c r="KK867" s="77"/>
      <c r="KL867" s="77"/>
      <c r="KM867" s="77"/>
      <c r="KN867" s="77"/>
      <c r="KO867" s="77"/>
      <c r="KP867" s="77"/>
      <c r="KQ867" s="77"/>
      <c r="KR867" s="77"/>
      <c r="KS867" s="77"/>
      <c r="KT867" s="77"/>
      <c r="KU867" s="77"/>
      <c r="KV867" s="77"/>
      <c r="KW867" s="77"/>
      <c r="KX867" s="77"/>
      <c r="KY867" s="77"/>
      <c r="KZ867" s="77"/>
      <c r="LA867" s="77"/>
      <c r="LB867" s="77"/>
      <c r="LC867" s="77"/>
      <c r="LD867" s="77"/>
      <c r="LE867" s="77"/>
      <c r="LF867" s="77"/>
      <c r="LG867" s="77"/>
      <c r="LH867" s="77"/>
      <c r="LI867" s="77"/>
      <c r="LJ867" s="77"/>
      <c r="LK867" s="77"/>
      <c r="LL867" s="77"/>
      <c r="LM867" s="77"/>
      <c r="LN867" s="77"/>
      <c r="LO867" s="77"/>
      <c r="LP867" s="77"/>
      <c r="LQ867" s="77"/>
      <c r="LR867" s="77"/>
      <c r="LS867" s="77"/>
      <c r="LT867" s="77"/>
      <c r="LU867" s="77"/>
      <c r="LV867" s="77"/>
      <c r="LW867" s="77"/>
      <c r="LX867" s="77"/>
      <c r="LY867" s="77"/>
      <c r="LZ867" s="77"/>
      <c r="MA867" s="77"/>
      <c r="MB867" s="77"/>
      <c r="MC867" s="77"/>
      <c r="MD867" s="77"/>
      <c r="ME867" s="77"/>
      <c r="MF867" s="77"/>
      <c r="MG867" s="77"/>
      <c r="MH867" s="77"/>
      <c r="MI867" s="77"/>
      <c r="MJ867" s="77"/>
      <c r="MK867" s="77"/>
      <c r="ML867" s="77"/>
      <c r="MM867" s="77"/>
      <c r="MN867" s="77"/>
      <c r="MO867" s="77"/>
      <c r="MP867" s="77"/>
      <c r="MQ867" s="77"/>
      <c r="MR867" s="77"/>
      <c r="MS867" s="77"/>
      <c r="MT867" s="77"/>
      <c r="MU867" s="77"/>
      <c r="MV867" s="77"/>
      <c r="MW867" s="77"/>
      <c r="MX867" s="77"/>
      <c r="MY867" s="77"/>
      <c r="MZ867" s="77"/>
      <c r="NA867" s="77"/>
      <c r="NB867" s="77"/>
      <c r="NC867" s="77"/>
      <c r="ND867" s="77"/>
      <c r="NE867" s="77"/>
      <c r="NF867" s="77"/>
      <c r="NG867" s="77"/>
      <c r="NH867" s="77"/>
      <c r="NI867" s="77"/>
      <c r="NJ867" s="77"/>
      <c r="NK867" s="77"/>
      <c r="NL867" s="77"/>
      <c r="NM867" s="77"/>
      <c r="NN867" s="77"/>
      <c r="NO867" s="77"/>
      <c r="NP867" s="77"/>
      <c r="NQ867" s="77"/>
      <c r="NR867" s="77"/>
      <c r="NS867" s="77"/>
      <c r="NT867" s="77"/>
      <c r="NU867" s="77"/>
      <c r="NV867" s="77"/>
      <c r="NW867" s="77"/>
      <c r="NX867" s="77"/>
      <c r="NY867" s="77"/>
      <c r="NZ867" s="77"/>
      <c r="OA867" s="77"/>
      <c r="OB867" s="77"/>
      <c r="OC867" s="77"/>
      <c r="OD867" s="77"/>
      <c r="OE867" s="77"/>
      <c r="OF867" s="77"/>
      <c r="OG867" s="77"/>
      <c r="OH867" s="77"/>
      <c r="OI867" s="77"/>
      <c r="OJ867" s="77"/>
      <c r="OK867" s="77"/>
      <c r="OL867" s="77"/>
      <c r="OM867" s="77"/>
      <c r="ON867" s="77"/>
      <c r="OO867" s="77"/>
      <c r="OP867" s="77"/>
      <c r="OQ867" s="77"/>
      <c r="OR867" s="77"/>
      <c r="OS867" s="77"/>
      <c r="OT867" s="77"/>
      <c r="OU867" s="77"/>
      <c r="OV867" s="77"/>
      <c r="OW867" s="77"/>
      <c r="OX867" s="77"/>
      <c r="OY867" s="77"/>
      <c r="OZ867" s="77"/>
      <c r="PA867" s="77"/>
      <c r="PB867" s="77"/>
      <c r="PC867" s="77"/>
      <c r="PD867" s="77"/>
      <c r="PE867" s="77"/>
      <c r="PF867" s="77"/>
      <c r="PG867" s="77"/>
      <c r="PH867" s="77"/>
      <c r="PI867" s="77"/>
      <c r="PJ867" s="77"/>
      <c r="PK867" s="77"/>
      <c r="PL867" s="77"/>
      <c r="PM867" s="77"/>
      <c r="PN867" s="77"/>
      <c r="PO867" s="77"/>
      <c r="PP867" s="77"/>
      <c r="PQ867" s="77"/>
      <c r="PR867" s="77"/>
      <c r="PS867" s="77"/>
      <c r="PT867" s="77"/>
      <c r="PU867" s="77"/>
      <c r="PV867" s="77"/>
      <c r="PW867" s="77"/>
      <c r="PX867" s="77"/>
      <c r="PY867" s="77"/>
      <c r="PZ867" s="77"/>
      <c r="QA867" s="77"/>
      <c r="QB867" s="77"/>
      <c r="QC867" s="77"/>
      <c r="QD867" s="77"/>
      <c r="QE867" s="77"/>
      <c r="QF867" s="77"/>
      <c r="QG867" s="77"/>
      <c r="QH867" s="77"/>
      <c r="QI867" s="77"/>
      <c r="QJ867" s="77"/>
      <c r="QK867" s="77"/>
      <c r="QL867" s="77"/>
      <c r="QM867" s="77"/>
      <c r="QN867" s="77"/>
      <c r="QO867" s="77"/>
      <c r="QP867" s="77"/>
      <c r="QQ867" s="77"/>
      <c r="QR867" s="77"/>
      <c r="QS867" s="77"/>
      <c r="QT867" s="77"/>
      <c r="QU867" s="77"/>
      <c r="QV867" s="77"/>
      <c r="QW867" s="77"/>
      <c r="QX867" s="77"/>
      <c r="QY867" s="77"/>
      <c r="QZ867" s="77"/>
      <c r="RA867" s="77"/>
      <c r="RB867" s="77"/>
      <c r="RC867" s="77"/>
      <c r="RD867" s="77"/>
      <c r="RE867" s="77"/>
      <c r="RF867" s="77"/>
      <c r="RG867" s="77"/>
      <c r="RH867" s="77"/>
      <c r="RI867" s="77"/>
      <c r="RJ867" s="77"/>
      <c r="RK867" s="77"/>
      <c r="RL867" s="77"/>
      <c r="RM867" s="77"/>
      <c r="RN867" s="77"/>
      <c r="RO867" s="77"/>
      <c r="RP867" s="77"/>
      <c r="RQ867" s="77"/>
      <c r="RR867" s="77"/>
      <c r="RS867" s="77"/>
      <c r="RT867" s="77"/>
      <c r="RU867" s="77"/>
      <c r="RV867" s="77"/>
      <c r="RW867" s="77"/>
      <c r="RX867" s="77"/>
      <c r="RY867" s="77"/>
      <c r="RZ867" s="77"/>
      <c r="SA867" s="77"/>
      <c r="SB867" s="77"/>
      <c r="SC867" s="77"/>
      <c r="SD867" s="77"/>
      <c r="SE867" s="77"/>
      <c r="SF867" s="77"/>
      <c r="SG867" s="77"/>
      <c r="SH867" s="77"/>
      <c r="SI867" s="77"/>
      <c r="SJ867" s="77"/>
      <c r="SK867" s="77"/>
      <c r="SL867" s="77"/>
      <c r="SM867" s="77"/>
      <c r="SN867" s="77"/>
      <c r="SO867" s="77"/>
      <c r="SP867" s="77"/>
      <c r="SQ867" s="77"/>
      <c r="SR867" s="77"/>
      <c r="SS867" s="77"/>
      <c r="ST867" s="77"/>
      <c r="SU867" s="77"/>
      <c r="SV867" s="77"/>
      <c r="SW867" s="77"/>
      <c r="SX867" s="77"/>
      <c r="SY867" s="77"/>
      <c r="SZ867" s="77"/>
      <c r="TA867" s="77"/>
      <c r="TB867" s="77"/>
      <c r="TC867" s="77"/>
      <c r="TD867" s="77"/>
      <c r="TE867" s="77"/>
      <c r="TF867" s="77"/>
      <c r="TG867" s="77"/>
      <c r="TH867" s="77"/>
      <c r="TI867" s="77"/>
      <c r="TJ867" s="77"/>
      <c r="TK867" s="77"/>
      <c r="TL867" s="77"/>
      <c r="TM867" s="77"/>
      <c r="TN867" s="77"/>
      <c r="TO867" s="77"/>
      <c r="TP867" s="77"/>
      <c r="TQ867" s="77"/>
      <c r="TR867" s="77"/>
      <c r="TS867" s="77"/>
      <c r="TT867" s="77"/>
      <c r="TU867" s="77"/>
      <c r="TV867" s="77"/>
      <c r="TW867" s="77"/>
      <c r="TX867" s="77"/>
      <c r="TY867" s="77"/>
      <c r="TZ867" s="77"/>
      <c r="UA867" s="77"/>
      <c r="UB867" s="77"/>
      <c r="UC867" s="77"/>
      <c r="UD867" s="77"/>
      <c r="UE867" s="77"/>
      <c r="UF867" s="77"/>
      <c r="UG867" s="77"/>
      <c r="UH867" s="77"/>
      <c r="UI867" s="77"/>
      <c r="UJ867" s="77"/>
      <c r="UK867" s="77"/>
      <c r="UL867" s="77"/>
      <c r="UM867" s="77"/>
      <c r="UN867" s="77"/>
      <c r="UO867" s="77"/>
      <c r="UP867" s="77"/>
      <c r="UQ867" s="77"/>
      <c r="UR867" s="77"/>
      <c r="US867" s="77"/>
      <c r="UT867" s="77"/>
      <c r="UU867" s="77"/>
      <c r="UV867" s="77"/>
      <c r="UW867" s="77"/>
      <c r="UX867" s="77"/>
      <c r="UY867" s="77"/>
      <c r="UZ867" s="77"/>
      <c r="VA867" s="77"/>
      <c r="VB867" s="77"/>
      <c r="VC867" s="77"/>
      <c r="VD867" s="77"/>
      <c r="VE867" s="77"/>
      <c r="VF867" s="77"/>
      <c r="VG867" s="77"/>
      <c r="VH867" s="77"/>
      <c r="VI867" s="77"/>
      <c r="VJ867" s="77"/>
      <c r="VK867" s="77"/>
      <c r="VL867" s="77"/>
      <c r="VM867" s="77"/>
      <c r="VN867" s="77"/>
      <c r="VO867" s="77"/>
      <c r="VP867" s="77"/>
      <c r="VQ867" s="77"/>
      <c r="VR867" s="77"/>
      <c r="VS867" s="77"/>
      <c r="VT867" s="77"/>
      <c r="VU867" s="77"/>
      <c r="VV867" s="77"/>
      <c r="VW867" s="77"/>
      <c r="VX867" s="77"/>
      <c r="VY867" s="77"/>
      <c r="VZ867" s="77"/>
      <c r="WA867" s="77"/>
      <c r="WB867" s="77"/>
      <c r="WC867" s="77"/>
      <c r="WD867" s="77"/>
      <c r="WE867" s="77"/>
      <c r="WF867" s="77"/>
      <c r="WG867" s="77"/>
      <c r="WH867" s="77"/>
      <c r="WI867" s="77"/>
      <c r="WJ867" s="77"/>
      <c r="WK867" s="77"/>
      <c r="WL867" s="77"/>
      <c r="WM867" s="77"/>
      <c r="WN867" s="77"/>
      <c r="WO867" s="77"/>
      <c r="WP867" s="77"/>
      <c r="WQ867" s="77"/>
      <c r="WR867" s="77"/>
      <c r="WS867" s="77"/>
      <c r="WT867" s="77"/>
      <c r="WU867" s="77"/>
      <c r="WV867" s="77"/>
      <c r="WW867" s="77"/>
      <c r="WX867" s="77"/>
      <c r="WY867" s="77"/>
      <c r="WZ867" s="77"/>
      <c r="XA867" s="77"/>
      <c r="XB867" s="77"/>
      <c r="XC867" s="77"/>
      <c r="XD867" s="77"/>
      <c r="XE867" s="77"/>
      <c r="XF867" s="77"/>
      <c r="XG867" s="77"/>
      <c r="XH867" s="77"/>
      <c r="XI867" s="77"/>
      <c r="XJ867" s="77"/>
      <c r="XK867" s="77"/>
      <c r="XL867" s="77"/>
      <c r="XM867" s="77"/>
      <c r="XN867" s="77"/>
      <c r="XO867" s="77"/>
      <c r="XP867" s="77"/>
      <c r="XQ867" s="77"/>
      <c r="XR867" s="77"/>
      <c r="XS867" s="77"/>
      <c r="XT867" s="77"/>
      <c r="XU867" s="77"/>
      <c r="XV867" s="77"/>
      <c r="XW867" s="77"/>
      <c r="XX867" s="77"/>
      <c r="XY867" s="77"/>
      <c r="XZ867" s="77"/>
      <c r="YA867" s="77"/>
      <c r="YB867" s="77"/>
      <c r="YC867" s="77"/>
      <c r="YD867" s="77"/>
      <c r="YE867" s="77"/>
      <c r="YF867" s="77"/>
      <c r="YG867" s="77"/>
      <c r="YH867" s="77"/>
      <c r="YI867" s="77"/>
      <c r="YJ867" s="77"/>
      <c r="YK867" s="77"/>
      <c r="YL867" s="77"/>
      <c r="YM867" s="77"/>
      <c r="YN867" s="77"/>
      <c r="YO867" s="77"/>
      <c r="YP867" s="77"/>
      <c r="YQ867" s="77"/>
      <c r="YR867" s="77"/>
      <c r="YS867" s="77"/>
      <c r="YT867" s="77"/>
      <c r="YU867" s="77"/>
      <c r="YV867" s="77"/>
      <c r="YW867" s="77"/>
      <c r="YX867" s="77"/>
      <c r="YY867" s="77"/>
      <c r="YZ867" s="77"/>
      <c r="ZA867" s="77"/>
      <c r="ZB867" s="77"/>
      <c r="ZC867" s="77"/>
      <c r="ZD867" s="77"/>
      <c r="ZE867" s="77"/>
      <c r="ZF867" s="77"/>
      <c r="ZG867" s="77"/>
      <c r="ZH867" s="77"/>
      <c r="ZI867" s="77"/>
      <c r="ZJ867" s="77"/>
      <c r="ZK867" s="77"/>
      <c r="ZL867" s="77"/>
      <c r="ZM867" s="77"/>
      <c r="ZN867" s="77"/>
      <c r="ZO867" s="77"/>
      <c r="ZP867" s="77"/>
      <c r="ZQ867" s="77"/>
      <c r="ZR867" s="77"/>
      <c r="ZS867" s="77"/>
      <c r="ZT867" s="77"/>
      <c r="ZU867" s="77"/>
      <c r="ZV867" s="77"/>
      <c r="ZW867" s="77"/>
      <c r="ZX867" s="77"/>
      <c r="ZY867" s="77"/>
      <c r="ZZ867" s="77"/>
      <c r="AAA867" s="77"/>
      <c r="AAB867" s="77"/>
      <c r="AAC867" s="77"/>
      <c r="AAD867" s="77"/>
      <c r="AAE867" s="77"/>
      <c r="AAF867" s="77"/>
      <c r="AAG867" s="77"/>
      <c r="AAH867" s="77"/>
      <c r="AAI867" s="77"/>
      <c r="AAJ867" s="77"/>
      <c r="AAK867" s="77"/>
      <c r="AAL867" s="77"/>
      <c r="AAM867" s="77"/>
      <c r="AAN867" s="77"/>
      <c r="AAO867" s="77"/>
      <c r="AAP867" s="77"/>
      <c r="AAQ867" s="77"/>
      <c r="AAR867" s="77"/>
      <c r="AAS867" s="77"/>
      <c r="AAT867" s="77"/>
      <c r="AAU867" s="77"/>
      <c r="AAV867" s="77"/>
      <c r="AAW867" s="77"/>
      <c r="AAX867" s="77"/>
      <c r="AAY867" s="77"/>
      <c r="AAZ867" s="77"/>
      <c r="ABA867" s="77"/>
      <c r="ABB867" s="77"/>
      <c r="ABC867" s="77"/>
      <c r="ABD867" s="77"/>
      <c r="ABE867" s="77"/>
      <c r="ABF867" s="77"/>
      <c r="ABG867" s="77"/>
      <c r="ABH867" s="77"/>
      <c r="ABI867" s="77"/>
      <c r="ABJ867" s="77"/>
      <c r="ABK867" s="77"/>
      <c r="ABL867" s="77"/>
      <c r="ABM867" s="77"/>
      <c r="ABN867" s="77"/>
      <c r="ABO867" s="77"/>
      <c r="ABP867" s="77"/>
      <c r="ABQ867" s="77"/>
      <c r="ABR867" s="77"/>
      <c r="ABS867" s="77"/>
      <c r="ABT867" s="77"/>
      <c r="ABU867" s="77"/>
      <c r="ABV867" s="77"/>
      <c r="ABW867" s="77"/>
      <c r="ABX867" s="77"/>
      <c r="ABY867" s="77"/>
      <c r="ABZ867" s="77"/>
      <c r="ACA867" s="77"/>
      <c r="ACB867" s="77"/>
      <c r="ACC867" s="77"/>
      <c r="ACD867" s="77"/>
      <c r="ACE867" s="77"/>
      <c r="ACF867" s="77"/>
      <c r="ACG867" s="77"/>
      <c r="ACH867" s="77"/>
      <c r="ACI867" s="77"/>
      <c r="ACJ867" s="77"/>
      <c r="ACK867" s="77"/>
      <c r="ACL867" s="77"/>
      <c r="ACM867" s="77"/>
      <c r="ACN867" s="77"/>
      <c r="ACO867" s="77"/>
      <c r="ACP867" s="77"/>
      <c r="ACQ867" s="77"/>
      <c r="ACR867" s="77"/>
      <c r="ACS867" s="77"/>
      <c r="ACT867" s="77"/>
      <c r="ACU867" s="77"/>
      <c r="ACV867" s="77"/>
      <c r="ACW867" s="77"/>
      <c r="ACX867" s="77"/>
      <c r="ACY867" s="77"/>
      <c r="ACZ867" s="77"/>
      <c r="ADA867" s="77"/>
      <c r="ADB867" s="77"/>
      <c r="ADC867" s="77"/>
      <c r="ADD867" s="77"/>
      <c r="ADE867" s="77"/>
      <c r="ADF867" s="77"/>
      <c r="ADG867" s="77"/>
      <c r="ADH867" s="77"/>
      <c r="ADI867" s="77"/>
      <c r="ADJ867" s="77"/>
      <c r="ADK867" s="77"/>
      <c r="ADL867" s="77"/>
      <c r="ADM867" s="77"/>
      <c r="ADN867" s="77"/>
      <c r="ADO867" s="77"/>
      <c r="ADP867" s="77"/>
      <c r="ADQ867" s="77"/>
      <c r="ADR867" s="77"/>
      <c r="ADS867" s="77"/>
      <c r="ADT867" s="77"/>
      <c r="ADU867" s="77"/>
      <c r="ADV867" s="77"/>
      <c r="ADW867" s="77"/>
      <c r="ADX867" s="77"/>
      <c r="ADY867" s="77"/>
      <c r="ADZ867" s="77"/>
      <c r="AEA867" s="77"/>
      <c r="AEB867" s="77"/>
      <c r="AEC867" s="77"/>
      <c r="AED867" s="77"/>
      <c r="AEE867" s="77"/>
      <c r="AEF867" s="77"/>
      <c r="AEG867" s="77"/>
      <c r="AEH867" s="77"/>
      <c r="AEI867" s="77"/>
      <c r="AEJ867" s="77"/>
      <c r="AEK867" s="77"/>
      <c r="AEL867" s="77"/>
      <c r="AEM867" s="77"/>
      <c r="AEN867" s="77"/>
      <c r="AEO867" s="77"/>
      <c r="AEP867" s="77"/>
      <c r="AEQ867" s="77"/>
      <c r="AER867" s="77"/>
      <c r="AES867" s="77"/>
      <c r="AET867" s="77"/>
      <c r="AEU867" s="77"/>
      <c r="AEV867" s="77"/>
      <c r="AEW867" s="77"/>
      <c r="AEX867" s="77"/>
      <c r="AEY867" s="77"/>
      <c r="AEZ867" s="77"/>
      <c r="AFA867" s="77"/>
      <c r="AFB867" s="77"/>
      <c r="AFC867" s="77"/>
      <c r="AFD867" s="77"/>
      <c r="AFE867" s="77"/>
      <c r="AFF867" s="77"/>
      <c r="AFG867" s="77"/>
      <c r="AFH867" s="77"/>
      <c r="AFI867" s="77"/>
      <c r="AFJ867" s="77"/>
      <c r="AFK867" s="77"/>
      <c r="AFL867" s="77"/>
      <c r="AFM867" s="77"/>
      <c r="AFN867" s="77"/>
      <c r="AFO867" s="77"/>
      <c r="AFP867" s="77"/>
      <c r="AFQ867" s="77"/>
      <c r="AFR867" s="77"/>
      <c r="AFS867" s="77"/>
      <c r="AFT867" s="77"/>
      <c r="AFU867" s="77"/>
      <c r="AFV867" s="77"/>
      <c r="AFW867" s="77"/>
      <c r="AFX867" s="77"/>
      <c r="AFY867" s="77"/>
      <c r="AFZ867" s="77"/>
      <c r="AGA867" s="77"/>
      <c r="AGB867" s="77"/>
      <c r="AGC867" s="77"/>
      <c r="AGD867" s="77"/>
      <c r="AGE867" s="77"/>
      <c r="AGF867" s="77"/>
      <c r="AGG867" s="77"/>
      <c r="AGH867" s="77"/>
      <c r="AGI867" s="77"/>
      <c r="AGJ867" s="77"/>
      <c r="AGK867" s="77"/>
      <c r="AGL867" s="77"/>
      <c r="AGM867" s="77"/>
      <c r="AGN867" s="77"/>
      <c r="AGO867" s="77"/>
      <c r="AGP867" s="77"/>
      <c r="AGQ867" s="77"/>
      <c r="AGR867" s="77"/>
      <c r="AGS867" s="77"/>
      <c r="AGT867" s="77"/>
      <c r="AGU867" s="77"/>
      <c r="AGV867" s="77"/>
      <c r="AGW867" s="77"/>
      <c r="AGX867" s="77"/>
      <c r="AGY867" s="77"/>
      <c r="AGZ867" s="77"/>
      <c r="AHA867" s="77"/>
      <c r="AHB867" s="77"/>
      <c r="AHC867" s="77"/>
      <c r="AHD867" s="77"/>
      <c r="AHE867" s="77"/>
      <c r="AHF867" s="77"/>
      <c r="AHG867" s="77"/>
      <c r="AHH867" s="77"/>
      <c r="AHI867" s="77"/>
      <c r="AHJ867" s="77"/>
      <c r="AHK867" s="77"/>
      <c r="AHL867" s="77"/>
      <c r="AHM867" s="77"/>
      <c r="AHN867" s="77"/>
      <c r="AHO867" s="77"/>
      <c r="AHP867" s="77"/>
      <c r="AHQ867" s="77"/>
      <c r="AHR867" s="77"/>
      <c r="AHS867" s="77"/>
      <c r="AHT867" s="77"/>
      <c r="AHU867" s="77"/>
      <c r="AHV867" s="77"/>
      <c r="AHW867" s="77"/>
      <c r="AHX867" s="77"/>
      <c r="AHY867" s="77"/>
      <c r="AHZ867" s="77"/>
      <c r="AIA867" s="77"/>
      <c r="AIB867" s="77"/>
      <c r="AIC867" s="77"/>
      <c r="AID867" s="77"/>
      <c r="AIE867" s="77"/>
      <c r="AIF867" s="77"/>
      <c r="AIG867" s="77"/>
      <c r="AIH867" s="77"/>
      <c r="AII867" s="77"/>
      <c r="AIJ867" s="77"/>
      <c r="AIK867" s="77"/>
      <c r="AIL867" s="77"/>
      <c r="AIM867" s="77"/>
      <c r="AIN867" s="77"/>
      <c r="AIO867" s="77"/>
      <c r="AIP867" s="77"/>
      <c r="AIQ867" s="77"/>
      <c r="AIR867" s="77"/>
      <c r="AIS867" s="77"/>
      <c r="AIT867" s="77"/>
      <c r="AIU867" s="77"/>
      <c r="AIV867" s="77"/>
      <c r="AIW867" s="77"/>
      <c r="AIX867" s="77"/>
      <c r="AIY867" s="77"/>
      <c r="AIZ867" s="77"/>
      <c r="AJA867" s="77"/>
      <c r="AJB867" s="77"/>
      <c r="AJC867" s="77"/>
      <c r="AJD867" s="77"/>
      <c r="AJE867" s="77"/>
      <c r="AJF867" s="77"/>
      <c r="AJG867" s="77"/>
      <c r="AJH867" s="77"/>
      <c r="AJI867" s="77"/>
      <c r="AJJ867" s="77"/>
      <c r="AJK867" s="77"/>
      <c r="AJL867" s="77"/>
      <c r="AJM867" s="77"/>
      <c r="AJN867" s="77"/>
      <c r="AJO867" s="77"/>
      <c r="AJP867" s="77"/>
      <c r="AJQ867" s="77"/>
      <c r="AJR867" s="77"/>
      <c r="AJS867" s="77"/>
      <c r="AJT867" s="77"/>
      <c r="AJU867" s="77"/>
      <c r="AJV867" s="77"/>
      <c r="AJW867" s="77"/>
      <c r="AJX867" s="77"/>
      <c r="AJY867" s="77"/>
      <c r="AJZ867" s="77"/>
      <c r="AKA867" s="77"/>
      <c r="AKB867" s="77"/>
      <c r="AKC867" s="77"/>
      <c r="AKD867" s="77"/>
      <c r="AKE867" s="77"/>
      <c r="AKF867" s="77"/>
      <c r="AKG867" s="77"/>
      <c r="AKH867" s="77"/>
      <c r="AKI867" s="77"/>
      <c r="AKJ867" s="77"/>
      <c r="AKK867" s="77"/>
      <c r="AKL867" s="77"/>
      <c r="AKM867" s="77"/>
      <c r="AKN867" s="77"/>
      <c r="AKO867" s="77"/>
      <c r="AKP867" s="77"/>
      <c r="AKQ867" s="77"/>
      <c r="AKR867" s="77"/>
      <c r="AKS867" s="77"/>
      <c r="AKT867" s="77"/>
      <c r="AKU867" s="77"/>
      <c r="AKV867" s="77"/>
      <c r="AKW867" s="77"/>
      <c r="AKX867" s="77"/>
      <c r="AKY867" s="77"/>
      <c r="AKZ867" s="77"/>
      <c r="ALA867" s="77"/>
      <c r="ALB867" s="77"/>
      <c r="ALC867" s="77"/>
      <c r="ALD867" s="77"/>
      <c r="ALE867" s="77"/>
      <c r="ALF867" s="77"/>
      <c r="ALG867" s="77"/>
      <c r="ALH867" s="77"/>
      <c r="ALI867" s="77"/>
      <c r="ALJ867" s="77"/>
      <c r="ALK867" s="77"/>
      <c r="ALL867" s="77"/>
      <c r="ALM867" s="77"/>
      <c r="ALN867" s="77"/>
      <c r="ALO867" s="77"/>
      <c r="ALP867" s="77"/>
      <c r="ALQ867" s="77"/>
      <c r="ALR867" s="77"/>
      <c r="ALS867" s="77"/>
      <c r="ALT867" s="77"/>
      <c r="ALU867" s="77"/>
      <c r="ALV867" s="77"/>
      <c r="ALW867" s="77"/>
      <c r="ALX867" s="77"/>
      <c r="ALY867" s="77"/>
      <c r="ALZ867" s="77"/>
      <c r="AMA867" s="77"/>
      <c r="AMB867" s="77"/>
      <c r="AMC867" s="77"/>
      <c r="AMD867" s="77"/>
      <c r="AME867" s="77"/>
      <c r="AMF867" s="77"/>
      <c r="AMG867" s="77"/>
      <c r="AMH867" s="77"/>
      <c r="AMI867" s="77"/>
      <c r="AMJ867" s="77"/>
    </row>
    <row r="868" customFormat="false" ht="12.85" hidden="false" customHeight="false" outlineLevel="0" collapsed="false">
      <c r="A868" s="77"/>
      <c r="B868" s="77"/>
      <c r="C868" s="77"/>
      <c r="D868" s="77"/>
      <c r="E868" s="77"/>
      <c r="F868" s="77"/>
      <c r="G868" s="77"/>
      <c r="H868" s="77"/>
      <c r="I868" s="77"/>
      <c r="J868" s="77"/>
      <c r="K868" s="77"/>
      <c r="L868" s="77"/>
      <c r="M868" s="77"/>
      <c r="N868" s="77"/>
      <c r="O868" s="77"/>
      <c r="P868" s="77"/>
      <c r="Q868" s="77"/>
      <c r="R868" s="77"/>
      <c r="S868" s="77"/>
      <c r="T868" s="77"/>
      <c r="U868" s="77"/>
      <c r="V868" s="77"/>
      <c r="W868" s="77"/>
      <c r="X868" s="77"/>
      <c r="Y868" s="77"/>
      <c r="Z868" s="77"/>
      <c r="AA868" s="77"/>
      <c r="AB868" s="77"/>
      <c r="AC868" s="77"/>
      <c r="AD868" s="77"/>
      <c r="AE868" s="77"/>
      <c r="AF868" s="77"/>
      <c r="AG868" s="77"/>
      <c r="AH868" s="77"/>
      <c r="AI868" s="77"/>
      <c r="AJ868" s="77"/>
      <c r="AK868" s="77"/>
      <c r="AL868" s="77"/>
      <c r="AM868" s="77"/>
      <c r="AN868" s="77"/>
      <c r="AO868" s="77"/>
      <c r="AP868" s="77"/>
      <c r="AQ868" s="77"/>
      <c r="AR868" s="77"/>
      <c r="AS868" s="77"/>
      <c r="AT868" s="77"/>
      <c r="AU868" s="77"/>
      <c r="AV868" s="77"/>
      <c r="AW868" s="77"/>
      <c r="AX868" s="77"/>
      <c r="AY868" s="77"/>
      <c r="AZ868" s="77"/>
      <c r="BA868" s="77"/>
      <c r="BB868" s="77"/>
      <c r="BC868" s="77"/>
      <c r="BD868" s="77"/>
      <c r="BE868" s="77"/>
      <c r="BF868" s="77"/>
      <c r="BG868" s="77"/>
      <c r="BH868" s="77"/>
      <c r="BI868" s="77"/>
      <c r="BJ868" s="77"/>
      <c r="BK868" s="77"/>
      <c r="BL868" s="77"/>
      <c r="BM868" s="77"/>
      <c r="BN868" s="77"/>
      <c r="BO868" s="77"/>
      <c r="BP868" s="77"/>
      <c r="BQ868" s="77"/>
      <c r="BR868" s="77"/>
      <c r="BS868" s="77"/>
      <c r="BT868" s="77"/>
      <c r="BU868" s="77"/>
      <c r="BV868" s="77"/>
      <c r="BW868" s="77"/>
      <c r="BX868" s="77"/>
      <c r="BY868" s="77"/>
      <c r="BZ868" s="77"/>
      <c r="CA868" s="77"/>
      <c r="CB868" s="77"/>
      <c r="CC868" s="77"/>
      <c r="CD868" s="77"/>
      <c r="CE868" s="77"/>
      <c r="CF868" s="77"/>
      <c r="CG868" s="77"/>
      <c r="CH868" s="77"/>
      <c r="CI868" s="77"/>
      <c r="CJ868" s="77"/>
      <c r="CK868" s="77"/>
      <c r="CL868" s="77"/>
      <c r="CM868" s="77"/>
      <c r="CN868" s="77"/>
      <c r="CO868" s="77"/>
      <c r="CP868" s="77"/>
      <c r="CQ868" s="77"/>
      <c r="CR868" s="77"/>
      <c r="CS868" s="77"/>
      <c r="CT868" s="77"/>
      <c r="CU868" s="77"/>
      <c r="CV868" s="77"/>
      <c r="CW868" s="77"/>
      <c r="CX868" s="77"/>
      <c r="CY868" s="77"/>
      <c r="CZ868" s="77"/>
      <c r="DA868" s="77"/>
      <c r="DB868" s="77"/>
      <c r="DC868" s="77"/>
      <c r="DD868" s="77"/>
      <c r="DE868" s="77"/>
      <c r="DF868" s="77"/>
      <c r="DG868" s="77"/>
      <c r="DH868" s="77"/>
      <c r="DI868" s="77"/>
      <c r="DJ868" s="77"/>
      <c r="DK868" s="77"/>
      <c r="DL868" s="77"/>
      <c r="DM868" s="77"/>
      <c r="DN868" s="77"/>
      <c r="DO868" s="77"/>
      <c r="DP868" s="77"/>
      <c r="DQ868" s="77"/>
      <c r="DR868" s="77"/>
      <c r="DS868" s="77"/>
      <c r="DT868" s="77"/>
      <c r="DU868" s="77"/>
      <c r="DV868" s="77"/>
      <c r="DW868" s="77"/>
      <c r="DX868" s="77"/>
      <c r="DY868" s="77"/>
      <c r="DZ868" s="77"/>
      <c r="EA868" s="77"/>
      <c r="EB868" s="77"/>
      <c r="EC868" s="77"/>
      <c r="ED868" s="77"/>
      <c r="EE868" s="77"/>
      <c r="EF868" s="77"/>
      <c r="EG868" s="77"/>
      <c r="EH868" s="77"/>
      <c r="EI868" s="77"/>
      <c r="EJ868" s="77"/>
      <c r="EK868" s="77"/>
      <c r="EL868" s="77"/>
      <c r="EM868" s="77"/>
      <c r="EN868" s="77"/>
      <c r="EO868" s="77"/>
      <c r="EP868" s="77"/>
      <c r="EQ868" s="77"/>
      <c r="ER868" s="77"/>
      <c r="ES868" s="77"/>
      <c r="ET868" s="77"/>
      <c r="EU868" s="77"/>
      <c r="EV868" s="77"/>
      <c r="EW868" s="77"/>
      <c r="EX868" s="77"/>
      <c r="EY868" s="77"/>
      <c r="EZ868" s="77"/>
      <c r="FA868" s="77"/>
      <c r="FB868" s="77"/>
      <c r="FC868" s="77"/>
      <c r="FD868" s="77"/>
      <c r="FE868" s="77"/>
      <c r="FF868" s="77"/>
      <c r="FG868" s="77"/>
      <c r="FH868" s="77"/>
      <c r="FI868" s="77"/>
      <c r="FJ868" s="77"/>
      <c r="FK868" s="77"/>
      <c r="FL868" s="77"/>
      <c r="FM868" s="77"/>
      <c r="FN868" s="77"/>
      <c r="FO868" s="77"/>
      <c r="FP868" s="77"/>
      <c r="FQ868" s="77"/>
      <c r="FR868" s="77"/>
      <c r="FS868" s="77"/>
      <c r="FT868" s="77"/>
      <c r="FU868" s="77"/>
      <c r="FV868" s="77"/>
      <c r="FW868" s="77"/>
      <c r="FX868" s="77"/>
      <c r="FY868" s="77"/>
      <c r="FZ868" s="77"/>
      <c r="GA868" s="77"/>
      <c r="GB868" s="77"/>
      <c r="GC868" s="77"/>
      <c r="GD868" s="77"/>
      <c r="GE868" s="77"/>
      <c r="GF868" s="77"/>
      <c r="GG868" s="77"/>
      <c r="GH868" s="77"/>
      <c r="GI868" s="77"/>
      <c r="GJ868" s="77"/>
      <c r="GK868" s="77"/>
      <c r="GL868" s="77"/>
      <c r="GM868" s="77"/>
      <c r="GN868" s="77"/>
      <c r="GO868" s="77"/>
      <c r="GP868" s="77"/>
      <c r="GQ868" s="77"/>
      <c r="GR868" s="77"/>
      <c r="GS868" s="77"/>
      <c r="GT868" s="77"/>
      <c r="GU868" s="77"/>
      <c r="GV868" s="77"/>
      <c r="GW868" s="77"/>
      <c r="GX868" s="77"/>
      <c r="GY868" s="77"/>
      <c r="GZ868" s="77"/>
      <c r="HA868" s="77"/>
      <c r="HB868" s="77"/>
      <c r="HC868" s="77"/>
      <c r="HD868" s="77"/>
      <c r="HE868" s="77"/>
      <c r="HF868" s="77"/>
      <c r="HG868" s="77"/>
      <c r="HH868" s="77"/>
      <c r="HI868" s="77"/>
      <c r="HJ868" s="77"/>
      <c r="HK868" s="77"/>
      <c r="HL868" s="77"/>
      <c r="HM868" s="77"/>
      <c r="HN868" s="77"/>
      <c r="HO868" s="77"/>
      <c r="HP868" s="77"/>
      <c r="HQ868" s="77"/>
      <c r="HR868" s="77"/>
      <c r="HS868" s="77"/>
      <c r="HT868" s="77"/>
      <c r="HU868" s="77"/>
      <c r="HV868" s="77"/>
      <c r="HW868" s="77"/>
      <c r="HX868" s="77"/>
      <c r="HY868" s="77"/>
      <c r="HZ868" s="77"/>
      <c r="IA868" s="77"/>
      <c r="IB868" s="77"/>
      <c r="IC868" s="77"/>
      <c r="ID868" s="77"/>
      <c r="IE868" s="77"/>
      <c r="IF868" s="77"/>
      <c r="IG868" s="77"/>
      <c r="IH868" s="77"/>
      <c r="II868" s="77"/>
      <c r="IJ868" s="77"/>
      <c r="IK868" s="77"/>
      <c r="IL868" s="77"/>
      <c r="IM868" s="77"/>
      <c r="IN868" s="77"/>
      <c r="IO868" s="77"/>
      <c r="IP868" s="77"/>
      <c r="IQ868" s="77"/>
      <c r="IR868" s="77"/>
      <c r="IS868" s="77"/>
      <c r="IT868" s="77"/>
      <c r="IU868" s="77"/>
      <c r="IV868" s="77"/>
      <c r="IW868" s="77"/>
      <c r="IX868" s="77"/>
      <c r="IY868" s="77"/>
      <c r="IZ868" s="77"/>
      <c r="JA868" s="77"/>
      <c r="JB868" s="77"/>
      <c r="JC868" s="77"/>
      <c r="JD868" s="77"/>
      <c r="JE868" s="77"/>
      <c r="JF868" s="77"/>
      <c r="JG868" s="77"/>
      <c r="JH868" s="77"/>
      <c r="JI868" s="77"/>
      <c r="JJ868" s="77"/>
      <c r="JK868" s="77"/>
      <c r="JL868" s="77"/>
      <c r="JM868" s="77"/>
      <c r="JN868" s="77"/>
      <c r="JO868" s="77"/>
      <c r="JP868" s="77"/>
      <c r="JQ868" s="77"/>
      <c r="JR868" s="77"/>
      <c r="JS868" s="77"/>
      <c r="JT868" s="77"/>
      <c r="JU868" s="77"/>
      <c r="JV868" s="77"/>
      <c r="JW868" s="77"/>
      <c r="JX868" s="77"/>
      <c r="JY868" s="77"/>
      <c r="JZ868" s="77"/>
      <c r="KA868" s="77"/>
      <c r="KB868" s="77"/>
      <c r="KC868" s="77"/>
      <c r="KD868" s="77"/>
      <c r="KE868" s="77"/>
      <c r="KF868" s="77"/>
      <c r="KG868" s="77"/>
      <c r="KH868" s="77"/>
      <c r="KI868" s="77"/>
      <c r="KJ868" s="77"/>
      <c r="KK868" s="77"/>
      <c r="KL868" s="77"/>
      <c r="KM868" s="77"/>
      <c r="KN868" s="77"/>
      <c r="KO868" s="77"/>
      <c r="KP868" s="77"/>
      <c r="KQ868" s="77"/>
      <c r="KR868" s="77"/>
      <c r="KS868" s="77"/>
      <c r="KT868" s="77"/>
      <c r="KU868" s="77"/>
      <c r="KV868" s="77"/>
      <c r="KW868" s="77"/>
      <c r="KX868" s="77"/>
      <c r="KY868" s="77"/>
      <c r="KZ868" s="77"/>
      <c r="LA868" s="77"/>
      <c r="LB868" s="77"/>
      <c r="LC868" s="77"/>
      <c r="LD868" s="77"/>
      <c r="LE868" s="77"/>
      <c r="LF868" s="77"/>
      <c r="LG868" s="77"/>
      <c r="LH868" s="77"/>
      <c r="LI868" s="77"/>
      <c r="LJ868" s="77"/>
      <c r="LK868" s="77"/>
      <c r="LL868" s="77"/>
      <c r="LM868" s="77"/>
      <c r="LN868" s="77"/>
      <c r="LO868" s="77"/>
      <c r="LP868" s="77"/>
      <c r="LQ868" s="77"/>
      <c r="LR868" s="77"/>
      <c r="LS868" s="77"/>
      <c r="LT868" s="77"/>
      <c r="LU868" s="77"/>
      <c r="LV868" s="77"/>
      <c r="LW868" s="77"/>
      <c r="LX868" s="77"/>
      <c r="LY868" s="77"/>
      <c r="LZ868" s="77"/>
      <c r="MA868" s="77"/>
      <c r="MB868" s="77"/>
      <c r="MC868" s="77"/>
      <c r="MD868" s="77"/>
      <c r="ME868" s="77"/>
      <c r="MF868" s="77"/>
      <c r="MG868" s="77"/>
      <c r="MH868" s="77"/>
      <c r="MI868" s="77"/>
      <c r="MJ868" s="77"/>
      <c r="MK868" s="77"/>
      <c r="ML868" s="77"/>
      <c r="MM868" s="77"/>
      <c r="MN868" s="77"/>
      <c r="MO868" s="77"/>
      <c r="MP868" s="77"/>
      <c r="MQ868" s="77"/>
      <c r="MR868" s="77"/>
      <c r="MS868" s="77"/>
      <c r="MT868" s="77"/>
      <c r="MU868" s="77"/>
      <c r="MV868" s="77"/>
      <c r="MW868" s="77"/>
      <c r="MX868" s="77"/>
      <c r="MY868" s="77"/>
      <c r="MZ868" s="77"/>
      <c r="NA868" s="77"/>
      <c r="NB868" s="77"/>
      <c r="NC868" s="77"/>
      <c r="ND868" s="77"/>
      <c r="NE868" s="77"/>
      <c r="NF868" s="77"/>
      <c r="NG868" s="77"/>
      <c r="NH868" s="77"/>
      <c r="NI868" s="77"/>
      <c r="NJ868" s="77"/>
      <c r="NK868" s="77"/>
      <c r="NL868" s="77"/>
      <c r="NM868" s="77"/>
      <c r="NN868" s="77"/>
      <c r="NO868" s="77"/>
      <c r="NP868" s="77"/>
      <c r="NQ868" s="77"/>
      <c r="NR868" s="77"/>
      <c r="NS868" s="77"/>
      <c r="NT868" s="77"/>
      <c r="NU868" s="77"/>
      <c r="NV868" s="77"/>
      <c r="NW868" s="77"/>
      <c r="NX868" s="77"/>
      <c r="NY868" s="77"/>
      <c r="NZ868" s="77"/>
      <c r="OA868" s="77"/>
      <c r="OB868" s="77"/>
      <c r="OC868" s="77"/>
      <c r="OD868" s="77"/>
      <c r="OE868" s="77"/>
      <c r="OF868" s="77"/>
      <c r="OG868" s="77"/>
      <c r="OH868" s="77"/>
      <c r="OI868" s="77"/>
      <c r="OJ868" s="77"/>
      <c r="OK868" s="77"/>
      <c r="OL868" s="77"/>
      <c r="OM868" s="77"/>
      <c r="ON868" s="77"/>
      <c r="OO868" s="77"/>
      <c r="OP868" s="77"/>
      <c r="OQ868" s="77"/>
      <c r="OR868" s="77"/>
      <c r="OS868" s="77"/>
      <c r="OT868" s="77"/>
      <c r="OU868" s="77"/>
      <c r="OV868" s="77"/>
      <c r="OW868" s="77"/>
      <c r="OX868" s="77"/>
      <c r="OY868" s="77"/>
      <c r="OZ868" s="77"/>
      <c r="PA868" s="77"/>
      <c r="PB868" s="77"/>
      <c r="PC868" s="77"/>
      <c r="PD868" s="77"/>
      <c r="PE868" s="77"/>
      <c r="PF868" s="77"/>
      <c r="PG868" s="77"/>
      <c r="PH868" s="77"/>
      <c r="PI868" s="77"/>
      <c r="PJ868" s="77"/>
      <c r="PK868" s="77"/>
      <c r="PL868" s="77"/>
      <c r="PM868" s="77"/>
      <c r="PN868" s="77"/>
      <c r="PO868" s="77"/>
      <c r="PP868" s="77"/>
      <c r="PQ868" s="77"/>
      <c r="PR868" s="77"/>
      <c r="PS868" s="77"/>
      <c r="PT868" s="77"/>
      <c r="PU868" s="77"/>
      <c r="PV868" s="77"/>
      <c r="PW868" s="77"/>
      <c r="PX868" s="77"/>
      <c r="PY868" s="77"/>
      <c r="PZ868" s="77"/>
      <c r="QA868" s="77"/>
      <c r="QB868" s="77"/>
      <c r="QC868" s="77"/>
      <c r="QD868" s="77"/>
      <c r="QE868" s="77"/>
      <c r="QF868" s="77"/>
      <c r="QG868" s="77"/>
      <c r="QH868" s="77"/>
      <c r="QI868" s="77"/>
      <c r="QJ868" s="77"/>
      <c r="QK868" s="77"/>
      <c r="QL868" s="77"/>
      <c r="QM868" s="77"/>
      <c r="QN868" s="77"/>
      <c r="QO868" s="77"/>
      <c r="QP868" s="77"/>
      <c r="QQ868" s="77"/>
      <c r="QR868" s="77"/>
      <c r="QS868" s="77"/>
      <c r="QT868" s="77"/>
      <c r="QU868" s="77"/>
      <c r="QV868" s="77"/>
      <c r="QW868" s="77"/>
      <c r="QX868" s="77"/>
      <c r="QY868" s="77"/>
      <c r="QZ868" s="77"/>
      <c r="RA868" s="77"/>
      <c r="RB868" s="77"/>
      <c r="RC868" s="77"/>
      <c r="RD868" s="77"/>
      <c r="RE868" s="77"/>
      <c r="RF868" s="77"/>
      <c r="RG868" s="77"/>
      <c r="RH868" s="77"/>
      <c r="RI868" s="77"/>
      <c r="RJ868" s="77"/>
      <c r="RK868" s="77"/>
      <c r="RL868" s="77"/>
      <c r="RM868" s="77"/>
      <c r="RN868" s="77"/>
      <c r="RO868" s="77"/>
      <c r="RP868" s="77"/>
      <c r="RQ868" s="77"/>
      <c r="RR868" s="77"/>
      <c r="RS868" s="77"/>
      <c r="RT868" s="77"/>
      <c r="RU868" s="77"/>
      <c r="RV868" s="77"/>
      <c r="RW868" s="77"/>
      <c r="RX868" s="77"/>
      <c r="RY868" s="77"/>
      <c r="RZ868" s="77"/>
      <c r="SA868" s="77"/>
      <c r="SB868" s="77"/>
      <c r="SC868" s="77"/>
      <c r="SD868" s="77"/>
      <c r="SE868" s="77"/>
      <c r="SF868" s="77"/>
      <c r="SG868" s="77"/>
      <c r="SH868" s="77"/>
      <c r="SI868" s="77"/>
      <c r="SJ868" s="77"/>
      <c r="SK868" s="77"/>
      <c r="SL868" s="77"/>
      <c r="SM868" s="77"/>
      <c r="SN868" s="77"/>
      <c r="SO868" s="77"/>
      <c r="SP868" s="77"/>
      <c r="SQ868" s="77"/>
      <c r="SR868" s="77"/>
      <c r="SS868" s="77"/>
      <c r="ST868" s="77"/>
      <c r="SU868" s="77"/>
      <c r="SV868" s="77"/>
      <c r="SW868" s="77"/>
      <c r="SX868" s="77"/>
      <c r="SY868" s="77"/>
      <c r="SZ868" s="77"/>
      <c r="TA868" s="77"/>
      <c r="TB868" s="77"/>
      <c r="TC868" s="77"/>
      <c r="TD868" s="77"/>
      <c r="TE868" s="77"/>
      <c r="TF868" s="77"/>
      <c r="TG868" s="77"/>
      <c r="TH868" s="77"/>
      <c r="TI868" s="77"/>
      <c r="TJ868" s="77"/>
      <c r="TK868" s="77"/>
      <c r="TL868" s="77"/>
      <c r="TM868" s="77"/>
      <c r="TN868" s="77"/>
      <c r="TO868" s="77"/>
      <c r="TP868" s="77"/>
      <c r="TQ868" s="77"/>
      <c r="TR868" s="77"/>
      <c r="TS868" s="77"/>
      <c r="TT868" s="77"/>
      <c r="TU868" s="77"/>
      <c r="TV868" s="77"/>
      <c r="TW868" s="77"/>
      <c r="TX868" s="77"/>
      <c r="TY868" s="77"/>
      <c r="TZ868" s="77"/>
      <c r="UA868" s="77"/>
      <c r="UB868" s="77"/>
      <c r="UC868" s="77"/>
      <c r="UD868" s="77"/>
      <c r="UE868" s="77"/>
      <c r="UF868" s="77"/>
      <c r="UG868" s="77"/>
      <c r="UH868" s="77"/>
      <c r="UI868" s="77"/>
      <c r="UJ868" s="77"/>
      <c r="UK868" s="77"/>
      <c r="UL868" s="77"/>
      <c r="UM868" s="77"/>
      <c r="UN868" s="77"/>
      <c r="UO868" s="77"/>
      <c r="UP868" s="77"/>
      <c r="UQ868" s="77"/>
      <c r="UR868" s="77"/>
      <c r="US868" s="77"/>
      <c r="UT868" s="77"/>
      <c r="UU868" s="77"/>
      <c r="UV868" s="77"/>
      <c r="UW868" s="77"/>
      <c r="UX868" s="77"/>
      <c r="UY868" s="77"/>
      <c r="UZ868" s="77"/>
      <c r="VA868" s="77"/>
      <c r="VB868" s="77"/>
      <c r="VC868" s="77"/>
      <c r="VD868" s="77"/>
      <c r="VE868" s="77"/>
      <c r="VF868" s="77"/>
      <c r="VG868" s="77"/>
      <c r="VH868" s="77"/>
      <c r="VI868" s="77"/>
      <c r="VJ868" s="77"/>
      <c r="VK868" s="77"/>
      <c r="VL868" s="77"/>
      <c r="VM868" s="77"/>
      <c r="VN868" s="77"/>
      <c r="VO868" s="77"/>
      <c r="VP868" s="77"/>
      <c r="VQ868" s="77"/>
      <c r="VR868" s="77"/>
      <c r="VS868" s="77"/>
      <c r="VT868" s="77"/>
      <c r="VU868" s="77"/>
      <c r="VV868" s="77"/>
      <c r="VW868" s="77"/>
      <c r="VX868" s="77"/>
      <c r="VY868" s="77"/>
      <c r="VZ868" s="77"/>
      <c r="WA868" s="77"/>
      <c r="WB868" s="77"/>
      <c r="WC868" s="77"/>
      <c r="WD868" s="77"/>
      <c r="WE868" s="77"/>
      <c r="WF868" s="77"/>
      <c r="WG868" s="77"/>
      <c r="WH868" s="77"/>
      <c r="WI868" s="77"/>
      <c r="WJ868" s="77"/>
      <c r="WK868" s="77"/>
      <c r="WL868" s="77"/>
      <c r="WM868" s="77"/>
      <c r="WN868" s="77"/>
      <c r="WO868" s="77"/>
      <c r="WP868" s="77"/>
      <c r="WQ868" s="77"/>
      <c r="WR868" s="77"/>
      <c r="WS868" s="77"/>
      <c r="WT868" s="77"/>
      <c r="WU868" s="77"/>
      <c r="WV868" s="77"/>
      <c r="WW868" s="77"/>
      <c r="WX868" s="77"/>
      <c r="WY868" s="77"/>
      <c r="WZ868" s="77"/>
      <c r="XA868" s="77"/>
      <c r="XB868" s="77"/>
      <c r="XC868" s="77"/>
      <c r="XD868" s="77"/>
      <c r="XE868" s="77"/>
      <c r="XF868" s="77"/>
      <c r="XG868" s="77"/>
      <c r="XH868" s="77"/>
      <c r="XI868" s="77"/>
      <c r="XJ868" s="77"/>
      <c r="XK868" s="77"/>
      <c r="XL868" s="77"/>
      <c r="XM868" s="77"/>
      <c r="XN868" s="77"/>
      <c r="XO868" s="77"/>
      <c r="XP868" s="77"/>
      <c r="XQ868" s="77"/>
      <c r="XR868" s="77"/>
      <c r="XS868" s="77"/>
      <c r="XT868" s="77"/>
      <c r="XU868" s="77"/>
      <c r="XV868" s="77"/>
      <c r="XW868" s="77"/>
      <c r="XX868" s="77"/>
      <c r="XY868" s="77"/>
      <c r="XZ868" s="77"/>
      <c r="YA868" s="77"/>
      <c r="YB868" s="77"/>
      <c r="YC868" s="77"/>
      <c r="YD868" s="77"/>
      <c r="YE868" s="77"/>
      <c r="YF868" s="77"/>
      <c r="YG868" s="77"/>
      <c r="YH868" s="77"/>
      <c r="YI868" s="77"/>
      <c r="YJ868" s="77"/>
      <c r="YK868" s="77"/>
      <c r="YL868" s="77"/>
      <c r="YM868" s="77"/>
      <c r="YN868" s="77"/>
      <c r="YO868" s="77"/>
      <c r="YP868" s="77"/>
      <c r="YQ868" s="77"/>
      <c r="YR868" s="77"/>
      <c r="YS868" s="77"/>
      <c r="YT868" s="77"/>
      <c r="YU868" s="77"/>
      <c r="YV868" s="77"/>
      <c r="YW868" s="77"/>
      <c r="YX868" s="77"/>
      <c r="YY868" s="77"/>
      <c r="YZ868" s="77"/>
      <c r="ZA868" s="77"/>
      <c r="ZB868" s="77"/>
      <c r="ZC868" s="77"/>
      <c r="ZD868" s="77"/>
      <c r="ZE868" s="77"/>
      <c r="ZF868" s="77"/>
      <c r="ZG868" s="77"/>
      <c r="ZH868" s="77"/>
      <c r="ZI868" s="77"/>
      <c r="ZJ868" s="77"/>
      <c r="ZK868" s="77"/>
      <c r="ZL868" s="77"/>
      <c r="ZM868" s="77"/>
      <c r="ZN868" s="77"/>
      <c r="ZO868" s="77"/>
      <c r="ZP868" s="77"/>
      <c r="ZQ868" s="77"/>
      <c r="ZR868" s="77"/>
      <c r="ZS868" s="77"/>
      <c r="ZT868" s="77"/>
      <c r="ZU868" s="77"/>
      <c r="ZV868" s="77"/>
      <c r="ZW868" s="77"/>
      <c r="ZX868" s="77"/>
      <c r="ZY868" s="77"/>
      <c r="ZZ868" s="77"/>
      <c r="AAA868" s="77"/>
      <c r="AAB868" s="77"/>
      <c r="AAC868" s="77"/>
      <c r="AAD868" s="77"/>
      <c r="AAE868" s="77"/>
      <c r="AAF868" s="77"/>
      <c r="AAG868" s="77"/>
      <c r="AAH868" s="77"/>
      <c r="AAI868" s="77"/>
      <c r="AAJ868" s="77"/>
      <c r="AAK868" s="77"/>
      <c r="AAL868" s="77"/>
      <c r="AAM868" s="77"/>
      <c r="AAN868" s="77"/>
      <c r="AAO868" s="77"/>
      <c r="AAP868" s="77"/>
      <c r="AAQ868" s="77"/>
      <c r="AAR868" s="77"/>
      <c r="AAS868" s="77"/>
      <c r="AAT868" s="77"/>
      <c r="AAU868" s="77"/>
      <c r="AAV868" s="77"/>
      <c r="AAW868" s="77"/>
      <c r="AAX868" s="77"/>
      <c r="AAY868" s="77"/>
      <c r="AAZ868" s="77"/>
      <c r="ABA868" s="77"/>
      <c r="ABB868" s="77"/>
      <c r="ABC868" s="77"/>
      <c r="ABD868" s="77"/>
      <c r="ABE868" s="77"/>
      <c r="ABF868" s="77"/>
      <c r="ABG868" s="77"/>
      <c r="ABH868" s="77"/>
      <c r="ABI868" s="77"/>
      <c r="ABJ868" s="77"/>
      <c r="ABK868" s="77"/>
      <c r="ABL868" s="77"/>
      <c r="ABM868" s="77"/>
      <c r="ABN868" s="77"/>
      <c r="ABO868" s="77"/>
      <c r="ABP868" s="77"/>
      <c r="ABQ868" s="77"/>
      <c r="ABR868" s="77"/>
      <c r="ABS868" s="77"/>
      <c r="ABT868" s="77"/>
      <c r="ABU868" s="77"/>
      <c r="ABV868" s="77"/>
      <c r="ABW868" s="77"/>
      <c r="ABX868" s="77"/>
      <c r="ABY868" s="77"/>
      <c r="ABZ868" s="77"/>
      <c r="ACA868" s="77"/>
      <c r="ACB868" s="77"/>
      <c r="ACC868" s="77"/>
      <c r="ACD868" s="77"/>
      <c r="ACE868" s="77"/>
      <c r="ACF868" s="77"/>
      <c r="ACG868" s="77"/>
      <c r="ACH868" s="77"/>
      <c r="ACI868" s="77"/>
      <c r="ACJ868" s="77"/>
      <c r="ACK868" s="77"/>
      <c r="ACL868" s="77"/>
      <c r="ACM868" s="77"/>
      <c r="ACN868" s="77"/>
      <c r="ACO868" s="77"/>
      <c r="ACP868" s="77"/>
      <c r="ACQ868" s="77"/>
      <c r="ACR868" s="77"/>
      <c r="ACS868" s="77"/>
      <c r="ACT868" s="77"/>
      <c r="ACU868" s="77"/>
      <c r="ACV868" s="77"/>
      <c r="ACW868" s="77"/>
      <c r="ACX868" s="77"/>
      <c r="ACY868" s="77"/>
      <c r="ACZ868" s="77"/>
      <c r="ADA868" s="77"/>
      <c r="ADB868" s="77"/>
      <c r="ADC868" s="77"/>
      <c r="ADD868" s="77"/>
      <c r="ADE868" s="77"/>
      <c r="ADF868" s="77"/>
      <c r="ADG868" s="77"/>
      <c r="ADH868" s="77"/>
      <c r="ADI868" s="77"/>
      <c r="ADJ868" s="77"/>
      <c r="ADK868" s="77"/>
      <c r="ADL868" s="77"/>
      <c r="ADM868" s="77"/>
      <c r="ADN868" s="77"/>
      <c r="ADO868" s="77"/>
      <c r="ADP868" s="77"/>
      <c r="ADQ868" s="77"/>
      <c r="ADR868" s="77"/>
      <c r="ADS868" s="77"/>
      <c r="ADT868" s="77"/>
      <c r="ADU868" s="77"/>
      <c r="ADV868" s="77"/>
      <c r="ADW868" s="77"/>
      <c r="ADX868" s="77"/>
      <c r="ADY868" s="77"/>
      <c r="ADZ868" s="77"/>
      <c r="AEA868" s="77"/>
      <c r="AEB868" s="77"/>
      <c r="AEC868" s="77"/>
      <c r="AED868" s="77"/>
      <c r="AEE868" s="77"/>
      <c r="AEF868" s="77"/>
      <c r="AEG868" s="77"/>
      <c r="AEH868" s="77"/>
      <c r="AEI868" s="77"/>
      <c r="AEJ868" s="77"/>
      <c r="AEK868" s="77"/>
      <c r="AEL868" s="77"/>
      <c r="AEM868" s="77"/>
      <c r="AEN868" s="77"/>
      <c r="AEO868" s="77"/>
      <c r="AEP868" s="77"/>
      <c r="AEQ868" s="77"/>
      <c r="AER868" s="77"/>
      <c r="AES868" s="77"/>
      <c r="AET868" s="77"/>
      <c r="AEU868" s="77"/>
      <c r="AEV868" s="77"/>
      <c r="AEW868" s="77"/>
      <c r="AEX868" s="77"/>
      <c r="AEY868" s="77"/>
      <c r="AEZ868" s="77"/>
      <c r="AFA868" s="77"/>
      <c r="AFB868" s="77"/>
      <c r="AFC868" s="77"/>
      <c r="AFD868" s="77"/>
      <c r="AFE868" s="77"/>
      <c r="AFF868" s="77"/>
      <c r="AFG868" s="77"/>
      <c r="AFH868" s="77"/>
      <c r="AFI868" s="77"/>
      <c r="AFJ868" s="77"/>
      <c r="AFK868" s="77"/>
      <c r="AFL868" s="77"/>
      <c r="AFM868" s="77"/>
      <c r="AFN868" s="77"/>
      <c r="AFO868" s="77"/>
      <c r="AFP868" s="77"/>
      <c r="AFQ868" s="77"/>
      <c r="AFR868" s="77"/>
      <c r="AFS868" s="77"/>
      <c r="AFT868" s="77"/>
      <c r="AFU868" s="77"/>
      <c r="AFV868" s="77"/>
      <c r="AFW868" s="77"/>
      <c r="AFX868" s="77"/>
      <c r="AFY868" s="77"/>
      <c r="AFZ868" s="77"/>
      <c r="AGA868" s="77"/>
      <c r="AGB868" s="77"/>
      <c r="AGC868" s="77"/>
      <c r="AGD868" s="77"/>
      <c r="AGE868" s="77"/>
      <c r="AGF868" s="77"/>
      <c r="AGG868" s="77"/>
      <c r="AGH868" s="77"/>
      <c r="AGI868" s="77"/>
      <c r="AGJ868" s="77"/>
      <c r="AGK868" s="77"/>
      <c r="AGL868" s="77"/>
      <c r="AGM868" s="77"/>
      <c r="AGN868" s="77"/>
      <c r="AGO868" s="77"/>
      <c r="AGP868" s="77"/>
      <c r="AGQ868" s="77"/>
      <c r="AGR868" s="77"/>
      <c r="AGS868" s="77"/>
      <c r="AGT868" s="77"/>
      <c r="AGU868" s="77"/>
      <c r="AGV868" s="77"/>
      <c r="AGW868" s="77"/>
      <c r="AGX868" s="77"/>
      <c r="AGY868" s="77"/>
      <c r="AGZ868" s="77"/>
      <c r="AHA868" s="77"/>
      <c r="AHB868" s="77"/>
      <c r="AHC868" s="77"/>
      <c r="AHD868" s="77"/>
      <c r="AHE868" s="77"/>
      <c r="AHF868" s="77"/>
      <c r="AHG868" s="77"/>
      <c r="AHH868" s="77"/>
      <c r="AHI868" s="77"/>
      <c r="AHJ868" s="77"/>
      <c r="AHK868" s="77"/>
      <c r="AHL868" s="77"/>
      <c r="AHM868" s="77"/>
      <c r="AHN868" s="77"/>
      <c r="AHO868" s="77"/>
      <c r="AHP868" s="77"/>
      <c r="AHQ868" s="77"/>
      <c r="AHR868" s="77"/>
      <c r="AHS868" s="77"/>
      <c r="AHT868" s="77"/>
      <c r="AHU868" s="77"/>
      <c r="AHV868" s="77"/>
      <c r="AHW868" s="77"/>
      <c r="AHX868" s="77"/>
      <c r="AHY868" s="77"/>
      <c r="AHZ868" s="77"/>
      <c r="AIA868" s="77"/>
      <c r="AIB868" s="77"/>
      <c r="AIC868" s="77"/>
      <c r="AID868" s="77"/>
      <c r="AIE868" s="77"/>
      <c r="AIF868" s="77"/>
      <c r="AIG868" s="77"/>
      <c r="AIH868" s="77"/>
      <c r="AII868" s="77"/>
      <c r="AIJ868" s="77"/>
      <c r="AIK868" s="77"/>
      <c r="AIL868" s="77"/>
      <c r="AIM868" s="77"/>
      <c r="AIN868" s="77"/>
      <c r="AIO868" s="77"/>
      <c r="AIP868" s="77"/>
      <c r="AIQ868" s="77"/>
      <c r="AIR868" s="77"/>
      <c r="AIS868" s="77"/>
      <c r="AIT868" s="77"/>
      <c r="AIU868" s="77"/>
      <c r="AIV868" s="77"/>
      <c r="AIW868" s="77"/>
      <c r="AIX868" s="77"/>
      <c r="AIY868" s="77"/>
      <c r="AIZ868" s="77"/>
      <c r="AJA868" s="77"/>
      <c r="AJB868" s="77"/>
      <c r="AJC868" s="77"/>
      <c r="AJD868" s="77"/>
      <c r="AJE868" s="77"/>
      <c r="AJF868" s="77"/>
      <c r="AJG868" s="77"/>
      <c r="AJH868" s="77"/>
      <c r="AJI868" s="77"/>
      <c r="AJJ868" s="77"/>
      <c r="AJK868" s="77"/>
      <c r="AJL868" s="77"/>
      <c r="AJM868" s="77"/>
      <c r="AJN868" s="77"/>
      <c r="AJO868" s="77"/>
      <c r="AJP868" s="77"/>
      <c r="AJQ868" s="77"/>
      <c r="AJR868" s="77"/>
      <c r="AJS868" s="77"/>
      <c r="AJT868" s="77"/>
      <c r="AJU868" s="77"/>
      <c r="AJV868" s="77"/>
      <c r="AJW868" s="77"/>
      <c r="AJX868" s="77"/>
      <c r="AJY868" s="77"/>
      <c r="AJZ868" s="77"/>
      <c r="AKA868" s="77"/>
      <c r="AKB868" s="77"/>
      <c r="AKC868" s="77"/>
      <c r="AKD868" s="77"/>
      <c r="AKE868" s="77"/>
      <c r="AKF868" s="77"/>
      <c r="AKG868" s="77"/>
      <c r="AKH868" s="77"/>
      <c r="AKI868" s="77"/>
      <c r="AKJ868" s="77"/>
      <c r="AKK868" s="77"/>
      <c r="AKL868" s="77"/>
      <c r="AKM868" s="77"/>
      <c r="AKN868" s="77"/>
      <c r="AKO868" s="77"/>
      <c r="AKP868" s="77"/>
      <c r="AKQ868" s="77"/>
      <c r="AKR868" s="77"/>
      <c r="AKS868" s="77"/>
      <c r="AKT868" s="77"/>
      <c r="AKU868" s="77"/>
      <c r="AKV868" s="77"/>
      <c r="AKW868" s="77"/>
      <c r="AKX868" s="77"/>
      <c r="AKY868" s="77"/>
      <c r="AKZ868" s="77"/>
      <c r="ALA868" s="77"/>
      <c r="ALB868" s="77"/>
      <c r="ALC868" s="77"/>
      <c r="ALD868" s="77"/>
      <c r="ALE868" s="77"/>
      <c r="ALF868" s="77"/>
      <c r="ALG868" s="77"/>
      <c r="ALH868" s="77"/>
      <c r="ALI868" s="77"/>
      <c r="ALJ868" s="77"/>
      <c r="ALK868" s="77"/>
      <c r="ALL868" s="77"/>
      <c r="ALM868" s="77"/>
      <c r="ALN868" s="77"/>
      <c r="ALO868" s="77"/>
      <c r="ALP868" s="77"/>
      <c r="ALQ868" s="77"/>
      <c r="ALR868" s="77"/>
      <c r="ALS868" s="77"/>
      <c r="ALT868" s="77"/>
      <c r="ALU868" s="77"/>
      <c r="ALV868" s="77"/>
      <c r="ALW868" s="77"/>
      <c r="ALX868" s="77"/>
      <c r="ALY868" s="77"/>
      <c r="ALZ868" s="77"/>
      <c r="AMA868" s="77"/>
      <c r="AMB868" s="77"/>
      <c r="AMC868" s="77"/>
      <c r="AMD868" s="77"/>
      <c r="AME868" s="77"/>
      <c r="AMF868" s="77"/>
      <c r="AMG868" s="77"/>
      <c r="AMH868" s="77"/>
      <c r="AMI868" s="77"/>
      <c r="AMJ868" s="77"/>
    </row>
    <row r="869" customFormat="false" ht="12.85" hidden="false" customHeight="false" outlineLevel="0" collapsed="false">
      <c r="A869" s="77"/>
      <c r="B869" s="77"/>
      <c r="C869" s="77"/>
      <c r="D869" s="77"/>
      <c r="E869" s="77"/>
      <c r="F869" s="77"/>
      <c r="G869" s="77"/>
      <c r="H869" s="77"/>
      <c r="I869" s="77"/>
      <c r="J869" s="77"/>
      <c r="K869" s="77"/>
      <c r="L869" s="77"/>
      <c r="M869" s="77"/>
      <c r="N869" s="77"/>
      <c r="O869" s="77"/>
      <c r="P869" s="77"/>
      <c r="Q869" s="77"/>
      <c r="R869" s="77"/>
      <c r="S869" s="77"/>
      <c r="T869" s="77"/>
      <c r="U869" s="77"/>
      <c r="V869" s="77"/>
      <c r="W869" s="77"/>
      <c r="X869" s="77"/>
      <c r="Y869" s="77"/>
      <c r="Z869" s="77"/>
      <c r="AA869" s="77"/>
      <c r="AB869" s="77"/>
      <c r="AC869" s="77"/>
      <c r="AD869" s="77"/>
      <c r="AE869" s="77"/>
      <c r="AF869" s="77"/>
      <c r="AG869" s="77"/>
      <c r="AH869" s="77"/>
      <c r="AI869" s="77"/>
      <c r="AJ869" s="77"/>
      <c r="AK869" s="77"/>
      <c r="AL869" s="77"/>
      <c r="AM869" s="77"/>
      <c r="AN869" s="77"/>
      <c r="AO869" s="77"/>
      <c r="AP869" s="77"/>
      <c r="AQ869" s="77"/>
      <c r="AR869" s="77"/>
      <c r="AS869" s="77"/>
      <c r="AT869" s="77"/>
      <c r="AU869" s="77"/>
      <c r="AV869" s="77"/>
      <c r="AW869" s="77"/>
      <c r="AX869" s="77"/>
      <c r="AY869" s="77"/>
      <c r="AZ869" s="77"/>
      <c r="BA869" s="77"/>
      <c r="BB869" s="77"/>
      <c r="BC869" s="77"/>
      <c r="BD869" s="77"/>
      <c r="BE869" s="77"/>
      <c r="BF869" s="77"/>
      <c r="BG869" s="77"/>
      <c r="BH869" s="77"/>
      <c r="BI869" s="77"/>
      <c r="BJ869" s="77"/>
      <c r="BK869" s="77"/>
      <c r="BL869" s="77"/>
      <c r="BM869" s="77"/>
      <c r="BN869" s="77"/>
      <c r="BO869" s="77"/>
      <c r="BP869" s="77"/>
      <c r="BQ869" s="77"/>
      <c r="BR869" s="77"/>
      <c r="BS869" s="77"/>
      <c r="BT869" s="77"/>
      <c r="BU869" s="77"/>
      <c r="BV869" s="77"/>
      <c r="BW869" s="77"/>
      <c r="BX869" s="77"/>
      <c r="BY869" s="77"/>
      <c r="BZ869" s="77"/>
      <c r="CA869" s="77"/>
      <c r="CB869" s="77"/>
      <c r="CC869" s="77"/>
      <c r="CD869" s="77"/>
      <c r="CE869" s="77"/>
      <c r="CF869" s="77"/>
      <c r="CG869" s="77"/>
      <c r="CH869" s="77"/>
      <c r="CI869" s="77"/>
      <c r="CJ869" s="77"/>
      <c r="CK869" s="77"/>
      <c r="CL869" s="77"/>
      <c r="CM869" s="77"/>
      <c r="CN869" s="77"/>
      <c r="CO869" s="77"/>
      <c r="CP869" s="77"/>
      <c r="CQ869" s="77"/>
      <c r="CR869" s="77"/>
      <c r="CS869" s="77"/>
      <c r="CT869" s="77"/>
      <c r="CU869" s="77"/>
      <c r="CV869" s="77"/>
      <c r="CW869" s="77"/>
      <c r="CX869" s="77"/>
      <c r="CY869" s="77"/>
      <c r="CZ869" s="77"/>
      <c r="DA869" s="77"/>
      <c r="DB869" s="77"/>
      <c r="DC869" s="77"/>
      <c r="DD869" s="77"/>
      <c r="DE869" s="77"/>
      <c r="DF869" s="77"/>
      <c r="DG869" s="77"/>
      <c r="DH869" s="77"/>
      <c r="DI869" s="77"/>
      <c r="DJ869" s="77"/>
      <c r="DK869" s="77"/>
      <c r="DL869" s="77"/>
      <c r="DM869" s="77"/>
      <c r="DN869" s="77"/>
      <c r="DO869" s="77"/>
      <c r="DP869" s="77"/>
      <c r="DQ869" s="77"/>
      <c r="DR869" s="77"/>
      <c r="DS869" s="77"/>
      <c r="DT869" s="77"/>
      <c r="DU869" s="77"/>
      <c r="DV869" s="77"/>
      <c r="DW869" s="77"/>
      <c r="DX869" s="77"/>
      <c r="DY869" s="77"/>
      <c r="DZ869" s="77"/>
      <c r="EA869" s="77"/>
      <c r="EB869" s="77"/>
      <c r="EC869" s="77"/>
      <c r="ED869" s="77"/>
      <c r="EE869" s="77"/>
      <c r="EF869" s="77"/>
      <c r="EG869" s="77"/>
      <c r="EH869" s="77"/>
      <c r="EI869" s="77"/>
      <c r="EJ869" s="77"/>
      <c r="EK869" s="77"/>
      <c r="EL869" s="77"/>
      <c r="EM869" s="77"/>
      <c r="EN869" s="77"/>
      <c r="EO869" s="77"/>
      <c r="EP869" s="77"/>
      <c r="EQ869" s="77"/>
      <c r="ER869" s="77"/>
      <c r="ES869" s="77"/>
      <c r="ET869" s="77"/>
      <c r="EU869" s="77"/>
      <c r="EV869" s="77"/>
      <c r="EW869" s="77"/>
      <c r="EX869" s="77"/>
      <c r="EY869" s="77"/>
      <c r="EZ869" s="77"/>
      <c r="FA869" s="77"/>
      <c r="FB869" s="77"/>
      <c r="FC869" s="77"/>
      <c r="FD869" s="77"/>
      <c r="FE869" s="77"/>
      <c r="FF869" s="77"/>
      <c r="FG869" s="77"/>
      <c r="FH869" s="77"/>
      <c r="FI869" s="77"/>
      <c r="FJ869" s="77"/>
      <c r="FK869" s="77"/>
      <c r="FL869" s="77"/>
      <c r="FM869" s="77"/>
      <c r="FN869" s="77"/>
      <c r="FO869" s="77"/>
      <c r="FP869" s="77"/>
      <c r="FQ869" s="77"/>
      <c r="FR869" s="77"/>
      <c r="FS869" s="77"/>
      <c r="FT869" s="77"/>
      <c r="FU869" s="77"/>
      <c r="FV869" s="77"/>
      <c r="FW869" s="77"/>
      <c r="FX869" s="77"/>
      <c r="FY869" s="77"/>
      <c r="FZ869" s="77"/>
      <c r="GA869" s="77"/>
      <c r="GB869" s="77"/>
      <c r="GC869" s="77"/>
      <c r="GD869" s="77"/>
      <c r="GE869" s="77"/>
      <c r="GF869" s="77"/>
      <c r="GG869" s="77"/>
      <c r="GH869" s="77"/>
      <c r="GI869" s="77"/>
      <c r="GJ869" s="77"/>
      <c r="GK869" s="77"/>
      <c r="GL869" s="77"/>
      <c r="GM869" s="77"/>
      <c r="GN869" s="77"/>
      <c r="GO869" s="77"/>
      <c r="GP869" s="77"/>
      <c r="GQ869" s="77"/>
      <c r="GR869" s="77"/>
      <c r="GS869" s="77"/>
      <c r="GT869" s="77"/>
      <c r="GU869" s="77"/>
      <c r="GV869" s="77"/>
      <c r="GW869" s="77"/>
      <c r="GX869" s="77"/>
      <c r="GY869" s="77"/>
      <c r="GZ869" s="77"/>
      <c r="HA869" s="77"/>
      <c r="HB869" s="77"/>
      <c r="HC869" s="77"/>
      <c r="HD869" s="77"/>
      <c r="HE869" s="77"/>
      <c r="HF869" s="77"/>
      <c r="HG869" s="77"/>
      <c r="HH869" s="77"/>
      <c r="HI869" s="77"/>
      <c r="HJ869" s="77"/>
      <c r="HK869" s="77"/>
      <c r="HL869" s="77"/>
      <c r="HM869" s="77"/>
      <c r="HN869" s="77"/>
      <c r="HO869" s="77"/>
      <c r="HP869" s="77"/>
      <c r="HQ869" s="77"/>
      <c r="HR869" s="77"/>
      <c r="HS869" s="77"/>
      <c r="HT869" s="77"/>
      <c r="HU869" s="77"/>
      <c r="HV869" s="77"/>
      <c r="HW869" s="77"/>
      <c r="HX869" s="77"/>
      <c r="HY869" s="77"/>
      <c r="HZ869" s="77"/>
      <c r="IA869" s="77"/>
      <c r="IB869" s="77"/>
      <c r="IC869" s="77"/>
      <c r="ID869" s="77"/>
      <c r="IE869" s="77"/>
      <c r="IF869" s="77"/>
      <c r="IG869" s="77"/>
      <c r="IH869" s="77"/>
      <c r="II869" s="77"/>
      <c r="IJ869" s="77"/>
      <c r="IK869" s="77"/>
      <c r="IL869" s="77"/>
      <c r="IM869" s="77"/>
      <c r="IN869" s="77"/>
      <c r="IO869" s="77"/>
      <c r="IP869" s="77"/>
      <c r="IQ869" s="77"/>
      <c r="IR869" s="77"/>
      <c r="IS869" s="77"/>
      <c r="IT869" s="77"/>
      <c r="IU869" s="77"/>
      <c r="IV869" s="77"/>
      <c r="IW869" s="77"/>
      <c r="IX869" s="77"/>
      <c r="IY869" s="77"/>
      <c r="IZ869" s="77"/>
      <c r="JA869" s="77"/>
      <c r="JB869" s="77"/>
      <c r="JC869" s="77"/>
      <c r="JD869" s="77"/>
      <c r="JE869" s="77"/>
      <c r="JF869" s="77"/>
      <c r="JG869" s="77"/>
      <c r="JH869" s="77"/>
      <c r="JI869" s="77"/>
      <c r="JJ869" s="77"/>
      <c r="JK869" s="77"/>
      <c r="JL869" s="77"/>
      <c r="JM869" s="77"/>
      <c r="JN869" s="77"/>
      <c r="JO869" s="77"/>
      <c r="JP869" s="77"/>
      <c r="JQ869" s="77"/>
      <c r="JR869" s="77"/>
      <c r="JS869" s="77"/>
      <c r="JT869" s="77"/>
      <c r="JU869" s="77"/>
      <c r="JV869" s="77"/>
      <c r="JW869" s="77"/>
      <c r="JX869" s="77"/>
      <c r="JY869" s="77"/>
      <c r="JZ869" s="77"/>
      <c r="KA869" s="77"/>
      <c r="KB869" s="77"/>
      <c r="KC869" s="77"/>
      <c r="KD869" s="77"/>
      <c r="KE869" s="77"/>
      <c r="KF869" s="77"/>
      <c r="KG869" s="77"/>
      <c r="KH869" s="77"/>
      <c r="KI869" s="77"/>
      <c r="KJ869" s="77"/>
      <c r="KK869" s="77"/>
      <c r="KL869" s="77"/>
      <c r="KM869" s="77"/>
      <c r="KN869" s="77"/>
      <c r="KO869" s="77"/>
      <c r="KP869" s="77"/>
      <c r="KQ869" s="77"/>
      <c r="KR869" s="77"/>
      <c r="KS869" s="77"/>
      <c r="KT869" s="77"/>
      <c r="KU869" s="77"/>
      <c r="KV869" s="77"/>
      <c r="KW869" s="77"/>
      <c r="KX869" s="77"/>
      <c r="KY869" s="77"/>
      <c r="KZ869" s="77"/>
      <c r="LA869" s="77"/>
      <c r="LB869" s="77"/>
      <c r="LC869" s="77"/>
      <c r="LD869" s="77"/>
      <c r="LE869" s="77"/>
      <c r="LF869" s="77"/>
      <c r="LG869" s="77"/>
      <c r="LH869" s="77"/>
      <c r="LI869" s="77"/>
      <c r="LJ869" s="77"/>
      <c r="LK869" s="77"/>
      <c r="LL869" s="77"/>
      <c r="LM869" s="77"/>
      <c r="LN869" s="77"/>
      <c r="LO869" s="77"/>
      <c r="LP869" s="77"/>
      <c r="LQ869" s="77"/>
      <c r="LR869" s="77"/>
      <c r="LS869" s="77"/>
      <c r="LT869" s="77"/>
      <c r="LU869" s="77"/>
      <c r="LV869" s="77"/>
      <c r="LW869" s="77"/>
      <c r="LX869" s="77"/>
      <c r="LY869" s="77"/>
      <c r="LZ869" s="77"/>
      <c r="MA869" s="77"/>
      <c r="MB869" s="77"/>
      <c r="MC869" s="77"/>
      <c r="MD869" s="77"/>
      <c r="ME869" s="77"/>
      <c r="MF869" s="77"/>
      <c r="MG869" s="77"/>
      <c r="MH869" s="77"/>
      <c r="MI869" s="77"/>
      <c r="MJ869" s="77"/>
      <c r="MK869" s="77"/>
      <c r="ML869" s="77"/>
      <c r="MM869" s="77"/>
      <c r="MN869" s="77"/>
      <c r="MO869" s="77"/>
      <c r="MP869" s="77"/>
      <c r="MQ869" s="77"/>
      <c r="MR869" s="77"/>
      <c r="MS869" s="77"/>
      <c r="MT869" s="77"/>
      <c r="MU869" s="77"/>
      <c r="MV869" s="77"/>
      <c r="MW869" s="77"/>
      <c r="MX869" s="77"/>
      <c r="MY869" s="77"/>
      <c r="MZ869" s="77"/>
      <c r="NA869" s="77"/>
      <c r="NB869" s="77"/>
      <c r="NC869" s="77"/>
      <c r="ND869" s="77"/>
      <c r="NE869" s="77"/>
      <c r="NF869" s="77"/>
      <c r="NG869" s="77"/>
      <c r="NH869" s="77"/>
      <c r="NI869" s="77"/>
      <c r="NJ869" s="77"/>
      <c r="NK869" s="77"/>
      <c r="NL869" s="77"/>
      <c r="NM869" s="77"/>
      <c r="NN869" s="77"/>
      <c r="NO869" s="77"/>
      <c r="NP869" s="77"/>
      <c r="NQ869" s="77"/>
      <c r="NR869" s="77"/>
      <c r="NS869" s="77"/>
      <c r="NT869" s="77"/>
      <c r="NU869" s="77"/>
      <c r="NV869" s="77"/>
      <c r="NW869" s="77"/>
      <c r="NX869" s="77"/>
      <c r="NY869" s="77"/>
      <c r="NZ869" s="77"/>
      <c r="OA869" s="77"/>
      <c r="OB869" s="77"/>
      <c r="OC869" s="77"/>
      <c r="OD869" s="77"/>
      <c r="OE869" s="77"/>
      <c r="OF869" s="77"/>
      <c r="OG869" s="77"/>
      <c r="OH869" s="77"/>
      <c r="OI869" s="77"/>
      <c r="OJ869" s="77"/>
      <c r="OK869" s="77"/>
      <c r="OL869" s="77"/>
      <c r="OM869" s="77"/>
      <c r="ON869" s="77"/>
      <c r="OO869" s="77"/>
      <c r="OP869" s="77"/>
      <c r="OQ869" s="77"/>
      <c r="OR869" s="77"/>
      <c r="OS869" s="77"/>
      <c r="OT869" s="77"/>
      <c r="OU869" s="77"/>
      <c r="OV869" s="77"/>
      <c r="OW869" s="77"/>
      <c r="OX869" s="77"/>
      <c r="OY869" s="77"/>
      <c r="OZ869" s="77"/>
      <c r="PA869" s="77"/>
      <c r="PB869" s="77"/>
      <c r="PC869" s="77"/>
      <c r="PD869" s="77"/>
      <c r="PE869" s="77"/>
      <c r="PF869" s="77"/>
      <c r="PG869" s="77"/>
      <c r="PH869" s="77"/>
      <c r="PI869" s="77"/>
      <c r="PJ869" s="77"/>
      <c r="PK869" s="77"/>
      <c r="PL869" s="77"/>
      <c r="PM869" s="77"/>
      <c r="PN869" s="77"/>
      <c r="PO869" s="77"/>
      <c r="PP869" s="77"/>
      <c r="PQ869" s="77"/>
      <c r="PR869" s="77"/>
      <c r="PS869" s="77"/>
      <c r="PT869" s="77"/>
      <c r="PU869" s="77"/>
      <c r="PV869" s="77"/>
      <c r="PW869" s="77"/>
      <c r="PX869" s="77"/>
      <c r="PY869" s="77"/>
      <c r="PZ869" s="77"/>
      <c r="QA869" s="77"/>
      <c r="QB869" s="77"/>
      <c r="QC869" s="77"/>
      <c r="QD869" s="77"/>
      <c r="QE869" s="77"/>
      <c r="QF869" s="77"/>
      <c r="QG869" s="77"/>
      <c r="QH869" s="77"/>
      <c r="QI869" s="77"/>
      <c r="QJ869" s="77"/>
      <c r="QK869" s="77"/>
      <c r="QL869" s="77"/>
      <c r="QM869" s="77"/>
      <c r="QN869" s="77"/>
      <c r="QO869" s="77"/>
      <c r="QP869" s="77"/>
      <c r="QQ869" s="77"/>
      <c r="QR869" s="77"/>
      <c r="QS869" s="77"/>
      <c r="QT869" s="77"/>
      <c r="QU869" s="77"/>
      <c r="QV869" s="77"/>
      <c r="QW869" s="77"/>
      <c r="QX869" s="77"/>
      <c r="QY869" s="77"/>
      <c r="QZ869" s="77"/>
      <c r="RA869" s="77"/>
      <c r="RB869" s="77"/>
      <c r="RC869" s="77"/>
      <c r="RD869" s="77"/>
      <c r="RE869" s="77"/>
      <c r="RF869" s="77"/>
      <c r="RG869" s="77"/>
      <c r="RH869" s="77"/>
      <c r="RI869" s="77"/>
      <c r="RJ869" s="77"/>
      <c r="RK869" s="77"/>
      <c r="RL869" s="77"/>
      <c r="RM869" s="77"/>
      <c r="RN869" s="77"/>
      <c r="RO869" s="77"/>
      <c r="RP869" s="77"/>
      <c r="RQ869" s="77"/>
      <c r="RR869" s="77"/>
      <c r="RS869" s="77"/>
      <c r="RT869" s="77"/>
      <c r="RU869" s="77"/>
      <c r="RV869" s="77"/>
      <c r="RW869" s="77"/>
      <c r="RX869" s="77"/>
      <c r="RY869" s="77"/>
      <c r="RZ869" s="77"/>
      <c r="SA869" s="77"/>
      <c r="SB869" s="77"/>
      <c r="SC869" s="77"/>
      <c r="SD869" s="77"/>
      <c r="SE869" s="77"/>
      <c r="SF869" s="77"/>
      <c r="SG869" s="77"/>
      <c r="SH869" s="77"/>
      <c r="SI869" s="77"/>
      <c r="SJ869" s="77"/>
      <c r="SK869" s="77"/>
      <c r="SL869" s="77"/>
      <c r="SM869" s="77"/>
      <c r="SN869" s="77"/>
      <c r="SO869" s="77"/>
      <c r="SP869" s="77"/>
      <c r="SQ869" s="77"/>
      <c r="SR869" s="77"/>
      <c r="SS869" s="77"/>
      <c r="ST869" s="77"/>
      <c r="SU869" s="77"/>
      <c r="SV869" s="77"/>
      <c r="SW869" s="77"/>
      <c r="SX869" s="77"/>
      <c r="SY869" s="77"/>
      <c r="SZ869" s="77"/>
      <c r="TA869" s="77"/>
      <c r="TB869" s="77"/>
      <c r="TC869" s="77"/>
      <c r="TD869" s="77"/>
      <c r="TE869" s="77"/>
      <c r="TF869" s="77"/>
      <c r="TG869" s="77"/>
      <c r="TH869" s="77"/>
      <c r="TI869" s="77"/>
      <c r="TJ869" s="77"/>
      <c r="TK869" s="77"/>
      <c r="TL869" s="77"/>
      <c r="TM869" s="77"/>
      <c r="TN869" s="77"/>
      <c r="TO869" s="77"/>
      <c r="TP869" s="77"/>
      <c r="TQ869" s="77"/>
      <c r="TR869" s="77"/>
      <c r="TS869" s="77"/>
      <c r="TT869" s="77"/>
      <c r="TU869" s="77"/>
      <c r="TV869" s="77"/>
      <c r="TW869" s="77"/>
      <c r="TX869" s="77"/>
      <c r="TY869" s="77"/>
      <c r="TZ869" s="77"/>
      <c r="UA869" s="77"/>
      <c r="UB869" s="77"/>
      <c r="UC869" s="77"/>
      <c r="UD869" s="77"/>
      <c r="UE869" s="77"/>
      <c r="UF869" s="77"/>
      <c r="UG869" s="77"/>
      <c r="UH869" s="77"/>
      <c r="UI869" s="77"/>
      <c r="UJ869" s="77"/>
      <c r="UK869" s="77"/>
      <c r="UL869" s="77"/>
      <c r="UM869" s="77"/>
      <c r="UN869" s="77"/>
      <c r="UO869" s="77"/>
      <c r="UP869" s="77"/>
      <c r="UQ869" s="77"/>
      <c r="UR869" s="77"/>
      <c r="US869" s="77"/>
      <c r="UT869" s="77"/>
      <c r="UU869" s="77"/>
      <c r="UV869" s="77"/>
      <c r="UW869" s="77"/>
      <c r="UX869" s="77"/>
      <c r="UY869" s="77"/>
      <c r="UZ869" s="77"/>
      <c r="VA869" s="77"/>
      <c r="VB869" s="77"/>
      <c r="VC869" s="77"/>
      <c r="VD869" s="77"/>
      <c r="VE869" s="77"/>
      <c r="VF869" s="77"/>
      <c r="VG869" s="77"/>
      <c r="VH869" s="77"/>
      <c r="VI869" s="77"/>
      <c r="VJ869" s="77"/>
      <c r="VK869" s="77"/>
      <c r="VL869" s="77"/>
      <c r="VM869" s="77"/>
      <c r="VN869" s="77"/>
      <c r="VO869" s="77"/>
      <c r="VP869" s="77"/>
      <c r="VQ869" s="77"/>
      <c r="VR869" s="77"/>
      <c r="VS869" s="77"/>
      <c r="VT869" s="77"/>
      <c r="VU869" s="77"/>
      <c r="VV869" s="77"/>
      <c r="VW869" s="77"/>
      <c r="VX869" s="77"/>
      <c r="VY869" s="77"/>
      <c r="VZ869" s="77"/>
      <c r="WA869" s="77"/>
      <c r="WB869" s="77"/>
      <c r="WC869" s="77"/>
      <c r="WD869" s="77"/>
      <c r="WE869" s="77"/>
      <c r="WF869" s="77"/>
      <c r="WG869" s="77"/>
      <c r="WH869" s="77"/>
      <c r="WI869" s="77"/>
      <c r="WJ869" s="77"/>
      <c r="WK869" s="77"/>
      <c r="WL869" s="77"/>
      <c r="WM869" s="77"/>
      <c r="WN869" s="77"/>
      <c r="WO869" s="77"/>
      <c r="WP869" s="77"/>
      <c r="WQ869" s="77"/>
      <c r="WR869" s="77"/>
      <c r="WS869" s="77"/>
      <c r="WT869" s="77"/>
      <c r="WU869" s="77"/>
      <c r="WV869" s="77"/>
      <c r="WW869" s="77"/>
      <c r="WX869" s="77"/>
      <c r="WY869" s="77"/>
      <c r="WZ869" s="77"/>
      <c r="XA869" s="77"/>
      <c r="XB869" s="77"/>
      <c r="XC869" s="77"/>
      <c r="XD869" s="77"/>
      <c r="XE869" s="77"/>
      <c r="XF869" s="77"/>
      <c r="XG869" s="77"/>
      <c r="XH869" s="77"/>
      <c r="XI869" s="77"/>
      <c r="XJ869" s="77"/>
      <c r="XK869" s="77"/>
      <c r="XL869" s="77"/>
      <c r="XM869" s="77"/>
      <c r="XN869" s="77"/>
      <c r="XO869" s="77"/>
      <c r="XP869" s="77"/>
      <c r="XQ869" s="77"/>
      <c r="XR869" s="77"/>
      <c r="XS869" s="77"/>
      <c r="XT869" s="77"/>
      <c r="XU869" s="77"/>
      <c r="XV869" s="77"/>
      <c r="XW869" s="77"/>
      <c r="XX869" s="77"/>
      <c r="XY869" s="77"/>
      <c r="XZ869" s="77"/>
      <c r="YA869" s="77"/>
      <c r="YB869" s="77"/>
      <c r="YC869" s="77"/>
      <c r="YD869" s="77"/>
      <c r="YE869" s="77"/>
      <c r="YF869" s="77"/>
      <c r="YG869" s="77"/>
      <c r="YH869" s="77"/>
      <c r="YI869" s="77"/>
      <c r="YJ869" s="77"/>
      <c r="YK869" s="77"/>
      <c r="YL869" s="77"/>
      <c r="YM869" s="77"/>
      <c r="YN869" s="77"/>
      <c r="YO869" s="77"/>
      <c r="YP869" s="77"/>
      <c r="YQ869" s="77"/>
      <c r="YR869" s="77"/>
      <c r="YS869" s="77"/>
      <c r="YT869" s="77"/>
      <c r="YU869" s="77"/>
      <c r="YV869" s="77"/>
      <c r="YW869" s="77"/>
      <c r="YX869" s="77"/>
      <c r="YY869" s="77"/>
      <c r="YZ869" s="77"/>
      <c r="ZA869" s="77"/>
      <c r="ZB869" s="77"/>
      <c r="ZC869" s="77"/>
      <c r="ZD869" s="77"/>
      <c r="ZE869" s="77"/>
      <c r="ZF869" s="77"/>
      <c r="ZG869" s="77"/>
      <c r="ZH869" s="77"/>
      <c r="ZI869" s="77"/>
      <c r="ZJ869" s="77"/>
      <c r="ZK869" s="77"/>
      <c r="ZL869" s="77"/>
      <c r="ZM869" s="77"/>
      <c r="ZN869" s="77"/>
      <c r="ZO869" s="77"/>
      <c r="ZP869" s="77"/>
      <c r="ZQ869" s="77"/>
      <c r="ZR869" s="77"/>
      <c r="ZS869" s="77"/>
      <c r="ZT869" s="77"/>
      <c r="ZU869" s="77"/>
      <c r="ZV869" s="77"/>
      <c r="ZW869" s="77"/>
      <c r="ZX869" s="77"/>
      <c r="ZY869" s="77"/>
      <c r="ZZ869" s="77"/>
      <c r="AAA869" s="77"/>
      <c r="AAB869" s="77"/>
      <c r="AAC869" s="77"/>
      <c r="AAD869" s="77"/>
      <c r="AAE869" s="77"/>
      <c r="AAF869" s="77"/>
      <c r="AAG869" s="77"/>
      <c r="AAH869" s="77"/>
      <c r="AAI869" s="77"/>
      <c r="AAJ869" s="77"/>
      <c r="AAK869" s="77"/>
      <c r="AAL869" s="77"/>
      <c r="AAM869" s="77"/>
      <c r="AAN869" s="77"/>
      <c r="AAO869" s="77"/>
      <c r="AAP869" s="77"/>
      <c r="AAQ869" s="77"/>
      <c r="AAR869" s="77"/>
      <c r="AAS869" s="77"/>
      <c r="AAT869" s="77"/>
      <c r="AAU869" s="77"/>
      <c r="AAV869" s="77"/>
      <c r="AAW869" s="77"/>
      <c r="AAX869" s="77"/>
      <c r="AAY869" s="77"/>
      <c r="AAZ869" s="77"/>
      <c r="ABA869" s="77"/>
      <c r="ABB869" s="77"/>
      <c r="ABC869" s="77"/>
      <c r="ABD869" s="77"/>
      <c r="ABE869" s="77"/>
      <c r="ABF869" s="77"/>
      <c r="ABG869" s="77"/>
      <c r="ABH869" s="77"/>
      <c r="ABI869" s="77"/>
      <c r="ABJ869" s="77"/>
      <c r="ABK869" s="77"/>
      <c r="ABL869" s="77"/>
      <c r="ABM869" s="77"/>
      <c r="ABN869" s="77"/>
      <c r="ABO869" s="77"/>
      <c r="ABP869" s="77"/>
      <c r="ABQ869" s="77"/>
      <c r="ABR869" s="77"/>
      <c r="ABS869" s="77"/>
      <c r="ABT869" s="77"/>
      <c r="ABU869" s="77"/>
      <c r="ABV869" s="77"/>
      <c r="ABW869" s="77"/>
      <c r="ABX869" s="77"/>
      <c r="ABY869" s="77"/>
      <c r="ABZ869" s="77"/>
      <c r="ACA869" s="77"/>
      <c r="ACB869" s="77"/>
      <c r="ACC869" s="77"/>
      <c r="ACD869" s="77"/>
      <c r="ACE869" s="77"/>
      <c r="ACF869" s="77"/>
      <c r="ACG869" s="77"/>
      <c r="ACH869" s="77"/>
      <c r="ACI869" s="77"/>
      <c r="ACJ869" s="77"/>
      <c r="ACK869" s="77"/>
      <c r="ACL869" s="77"/>
      <c r="ACM869" s="77"/>
      <c r="ACN869" s="77"/>
      <c r="ACO869" s="77"/>
      <c r="ACP869" s="77"/>
      <c r="ACQ869" s="77"/>
      <c r="ACR869" s="77"/>
      <c r="ACS869" s="77"/>
      <c r="ACT869" s="77"/>
      <c r="ACU869" s="77"/>
      <c r="ACV869" s="77"/>
      <c r="ACW869" s="77"/>
      <c r="ACX869" s="77"/>
      <c r="ACY869" s="77"/>
      <c r="ACZ869" s="77"/>
      <c r="ADA869" s="77"/>
      <c r="ADB869" s="77"/>
      <c r="ADC869" s="77"/>
      <c r="ADD869" s="77"/>
      <c r="ADE869" s="77"/>
      <c r="ADF869" s="77"/>
      <c r="ADG869" s="77"/>
      <c r="ADH869" s="77"/>
      <c r="ADI869" s="77"/>
      <c r="ADJ869" s="77"/>
      <c r="ADK869" s="77"/>
      <c r="ADL869" s="77"/>
      <c r="ADM869" s="77"/>
      <c r="ADN869" s="77"/>
      <c r="ADO869" s="77"/>
      <c r="ADP869" s="77"/>
      <c r="ADQ869" s="77"/>
      <c r="ADR869" s="77"/>
      <c r="ADS869" s="77"/>
      <c r="ADT869" s="77"/>
      <c r="ADU869" s="77"/>
      <c r="ADV869" s="77"/>
      <c r="ADW869" s="77"/>
      <c r="ADX869" s="77"/>
      <c r="ADY869" s="77"/>
      <c r="ADZ869" s="77"/>
      <c r="AEA869" s="77"/>
      <c r="AEB869" s="77"/>
      <c r="AEC869" s="77"/>
      <c r="AED869" s="77"/>
      <c r="AEE869" s="77"/>
      <c r="AEF869" s="77"/>
      <c r="AEG869" s="77"/>
      <c r="AEH869" s="77"/>
      <c r="AEI869" s="77"/>
      <c r="AEJ869" s="77"/>
      <c r="AEK869" s="77"/>
      <c r="AEL869" s="77"/>
      <c r="AEM869" s="77"/>
      <c r="AEN869" s="77"/>
      <c r="AEO869" s="77"/>
      <c r="AEP869" s="77"/>
      <c r="AEQ869" s="77"/>
      <c r="AER869" s="77"/>
      <c r="AES869" s="77"/>
      <c r="AET869" s="77"/>
      <c r="AEU869" s="77"/>
      <c r="AEV869" s="77"/>
      <c r="AEW869" s="77"/>
      <c r="AEX869" s="77"/>
      <c r="AEY869" s="77"/>
      <c r="AEZ869" s="77"/>
      <c r="AFA869" s="77"/>
      <c r="AFB869" s="77"/>
      <c r="AFC869" s="77"/>
      <c r="AFD869" s="77"/>
      <c r="AFE869" s="77"/>
      <c r="AFF869" s="77"/>
      <c r="AFG869" s="77"/>
      <c r="AFH869" s="77"/>
      <c r="AFI869" s="77"/>
      <c r="AFJ869" s="77"/>
      <c r="AFK869" s="77"/>
      <c r="AFL869" s="77"/>
      <c r="AFM869" s="77"/>
      <c r="AFN869" s="77"/>
      <c r="AFO869" s="77"/>
      <c r="AFP869" s="77"/>
      <c r="AFQ869" s="77"/>
      <c r="AFR869" s="77"/>
      <c r="AFS869" s="77"/>
      <c r="AFT869" s="77"/>
      <c r="AFU869" s="77"/>
      <c r="AFV869" s="77"/>
      <c r="AFW869" s="77"/>
      <c r="AFX869" s="77"/>
      <c r="AFY869" s="77"/>
      <c r="AFZ869" s="77"/>
      <c r="AGA869" s="77"/>
      <c r="AGB869" s="77"/>
      <c r="AGC869" s="77"/>
      <c r="AGD869" s="77"/>
      <c r="AGE869" s="77"/>
      <c r="AGF869" s="77"/>
      <c r="AGG869" s="77"/>
      <c r="AGH869" s="77"/>
      <c r="AGI869" s="77"/>
      <c r="AGJ869" s="77"/>
      <c r="AGK869" s="77"/>
      <c r="AGL869" s="77"/>
      <c r="AGM869" s="77"/>
      <c r="AGN869" s="77"/>
      <c r="AGO869" s="77"/>
      <c r="AGP869" s="77"/>
      <c r="AGQ869" s="77"/>
      <c r="AGR869" s="77"/>
      <c r="AGS869" s="77"/>
      <c r="AGT869" s="77"/>
      <c r="AGU869" s="77"/>
      <c r="AGV869" s="77"/>
      <c r="AGW869" s="77"/>
      <c r="AGX869" s="77"/>
      <c r="AGY869" s="77"/>
      <c r="AGZ869" s="77"/>
      <c r="AHA869" s="77"/>
      <c r="AHB869" s="77"/>
      <c r="AHC869" s="77"/>
      <c r="AHD869" s="77"/>
      <c r="AHE869" s="77"/>
      <c r="AHF869" s="77"/>
      <c r="AHG869" s="77"/>
      <c r="AHH869" s="77"/>
      <c r="AHI869" s="77"/>
      <c r="AHJ869" s="77"/>
      <c r="AHK869" s="77"/>
      <c r="AHL869" s="77"/>
      <c r="AHM869" s="77"/>
      <c r="AHN869" s="77"/>
      <c r="AHO869" s="77"/>
      <c r="AHP869" s="77"/>
      <c r="AHQ869" s="77"/>
      <c r="AHR869" s="77"/>
      <c r="AHS869" s="77"/>
      <c r="AHT869" s="77"/>
      <c r="AHU869" s="77"/>
      <c r="AHV869" s="77"/>
      <c r="AHW869" s="77"/>
      <c r="AHX869" s="77"/>
      <c r="AHY869" s="77"/>
      <c r="AHZ869" s="77"/>
      <c r="AIA869" s="77"/>
      <c r="AIB869" s="77"/>
      <c r="AIC869" s="77"/>
      <c r="AID869" s="77"/>
      <c r="AIE869" s="77"/>
      <c r="AIF869" s="77"/>
      <c r="AIG869" s="77"/>
      <c r="AIH869" s="77"/>
      <c r="AII869" s="77"/>
      <c r="AIJ869" s="77"/>
      <c r="AIK869" s="77"/>
      <c r="AIL869" s="77"/>
      <c r="AIM869" s="77"/>
      <c r="AIN869" s="77"/>
      <c r="AIO869" s="77"/>
      <c r="AIP869" s="77"/>
      <c r="AIQ869" s="77"/>
      <c r="AIR869" s="77"/>
      <c r="AIS869" s="77"/>
      <c r="AIT869" s="77"/>
      <c r="AIU869" s="77"/>
      <c r="AIV869" s="77"/>
      <c r="AIW869" s="77"/>
      <c r="AIX869" s="77"/>
      <c r="AIY869" s="77"/>
      <c r="AIZ869" s="77"/>
      <c r="AJA869" s="77"/>
      <c r="AJB869" s="77"/>
      <c r="AJC869" s="77"/>
      <c r="AJD869" s="77"/>
      <c r="AJE869" s="77"/>
      <c r="AJF869" s="77"/>
      <c r="AJG869" s="77"/>
      <c r="AJH869" s="77"/>
      <c r="AJI869" s="77"/>
      <c r="AJJ869" s="77"/>
      <c r="AJK869" s="77"/>
      <c r="AJL869" s="77"/>
      <c r="AJM869" s="77"/>
      <c r="AJN869" s="77"/>
      <c r="AJO869" s="77"/>
      <c r="AJP869" s="77"/>
      <c r="AJQ869" s="77"/>
      <c r="AJR869" s="77"/>
      <c r="AJS869" s="77"/>
      <c r="AJT869" s="77"/>
      <c r="AJU869" s="77"/>
      <c r="AJV869" s="77"/>
      <c r="AJW869" s="77"/>
      <c r="AJX869" s="77"/>
      <c r="AJY869" s="77"/>
      <c r="AJZ869" s="77"/>
      <c r="AKA869" s="77"/>
      <c r="AKB869" s="77"/>
      <c r="AKC869" s="77"/>
      <c r="AKD869" s="77"/>
      <c r="AKE869" s="77"/>
      <c r="AKF869" s="77"/>
      <c r="AKG869" s="77"/>
      <c r="AKH869" s="77"/>
      <c r="AKI869" s="77"/>
      <c r="AKJ869" s="77"/>
      <c r="AKK869" s="77"/>
      <c r="AKL869" s="77"/>
      <c r="AKM869" s="77"/>
      <c r="AKN869" s="77"/>
      <c r="AKO869" s="77"/>
      <c r="AKP869" s="77"/>
      <c r="AKQ869" s="77"/>
      <c r="AKR869" s="77"/>
      <c r="AKS869" s="77"/>
      <c r="AKT869" s="77"/>
      <c r="AKU869" s="77"/>
      <c r="AKV869" s="77"/>
      <c r="AKW869" s="77"/>
      <c r="AKX869" s="77"/>
      <c r="AKY869" s="77"/>
      <c r="AKZ869" s="77"/>
      <c r="ALA869" s="77"/>
      <c r="ALB869" s="77"/>
      <c r="ALC869" s="77"/>
      <c r="ALD869" s="77"/>
      <c r="ALE869" s="77"/>
      <c r="ALF869" s="77"/>
      <c r="ALG869" s="77"/>
      <c r="ALH869" s="77"/>
      <c r="ALI869" s="77"/>
      <c r="ALJ869" s="77"/>
      <c r="ALK869" s="77"/>
      <c r="ALL869" s="77"/>
      <c r="ALM869" s="77"/>
      <c r="ALN869" s="77"/>
      <c r="ALO869" s="77"/>
      <c r="ALP869" s="77"/>
      <c r="ALQ869" s="77"/>
      <c r="ALR869" s="77"/>
      <c r="ALS869" s="77"/>
      <c r="ALT869" s="77"/>
      <c r="ALU869" s="77"/>
      <c r="ALV869" s="77"/>
      <c r="ALW869" s="77"/>
      <c r="ALX869" s="77"/>
      <c r="ALY869" s="77"/>
      <c r="ALZ869" s="77"/>
      <c r="AMA869" s="77"/>
      <c r="AMB869" s="77"/>
      <c r="AMC869" s="77"/>
      <c r="AMD869" s="77"/>
      <c r="AME869" s="77"/>
      <c r="AMF869" s="77"/>
      <c r="AMG869" s="77"/>
      <c r="AMH869" s="77"/>
      <c r="AMI869" s="77"/>
      <c r="AMJ869" s="77"/>
    </row>
    <row r="870" customFormat="false" ht="12.85" hidden="false" customHeight="false" outlineLevel="0" collapsed="false">
      <c r="A870" s="77"/>
      <c r="B870" s="77"/>
      <c r="C870" s="77"/>
      <c r="D870" s="77"/>
      <c r="E870" s="77"/>
      <c r="F870" s="77"/>
      <c r="G870" s="77"/>
      <c r="H870" s="77"/>
      <c r="I870" s="77"/>
      <c r="J870" s="77"/>
      <c r="K870" s="77"/>
      <c r="L870" s="77"/>
      <c r="M870" s="77"/>
      <c r="N870" s="77"/>
      <c r="O870" s="77"/>
      <c r="P870" s="77"/>
      <c r="Q870" s="77"/>
      <c r="R870" s="77"/>
      <c r="S870" s="77"/>
      <c r="T870" s="77"/>
      <c r="U870" s="77"/>
      <c r="V870" s="77"/>
      <c r="W870" s="77"/>
      <c r="X870" s="77"/>
      <c r="Y870" s="77"/>
      <c r="Z870" s="77"/>
      <c r="AA870" s="77"/>
      <c r="AB870" s="77"/>
      <c r="AC870" s="77"/>
      <c r="AD870" s="77"/>
      <c r="AE870" s="77"/>
      <c r="AF870" s="77"/>
      <c r="AG870" s="77"/>
      <c r="AH870" s="77"/>
      <c r="AI870" s="77"/>
      <c r="AJ870" s="77"/>
      <c r="AK870" s="77"/>
      <c r="AL870" s="77"/>
      <c r="AM870" s="77"/>
      <c r="AN870" s="77"/>
      <c r="AO870" s="77"/>
      <c r="AP870" s="77"/>
      <c r="AQ870" s="77"/>
      <c r="AR870" s="77"/>
      <c r="AS870" s="77"/>
      <c r="AT870" s="77"/>
      <c r="AU870" s="77"/>
      <c r="AV870" s="77"/>
      <c r="AW870" s="77"/>
      <c r="AX870" s="77"/>
      <c r="AY870" s="77"/>
      <c r="AZ870" s="77"/>
      <c r="BA870" s="77"/>
      <c r="BB870" s="77"/>
      <c r="BC870" s="77"/>
      <c r="BD870" s="77"/>
      <c r="BE870" s="77"/>
      <c r="BF870" s="77"/>
      <c r="BG870" s="77"/>
      <c r="BH870" s="77"/>
      <c r="BI870" s="77"/>
      <c r="BJ870" s="77"/>
      <c r="BK870" s="77"/>
      <c r="BL870" s="77"/>
      <c r="BM870" s="77"/>
      <c r="BN870" s="77"/>
      <c r="BO870" s="77"/>
      <c r="BP870" s="77"/>
      <c r="BQ870" s="77"/>
      <c r="BR870" s="77"/>
      <c r="BS870" s="77"/>
      <c r="BT870" s="77"/>
      <c r="BU870" s="77"/>
      <c r="BV870" s="77"/>
      <c r="BW870" s="77"/>
      <c r="BX870" s="77"/>
      <c r="BY870" s="77"/>
      <c r="BZ870" s="77"/>
      <c r="CA870" s="77"/>
      <c r="CB870" s="77"/>
      <c r="CC870" s="77"/>
      <c r="CD870" s="77"/>
      <c r="CE870" s="77"/>
      <c r="CF870" s="77"/>
      <c r="CG870" s="77"/>
      <c r="CH870" s="77"/>
      <c r="CI870" s="77"/>
      <c r="CJ870" s="77"/>
      <c r="CK870" s="77"/>
      <c r="CL870" s="77"/>
      <c r="CM870" s="77"/>
      <c r="CN870" s="77"/>
      <c r="CO870" s="77"/>
      <c r="CP870" s="77"/>
      <c r="CQ870" s="77"/>
      <c r="CR870" s="77"/>
      <c r="CS870" s="77"/>
      <c r="CT870" s="77"/>
      <c r="CU870" s="77"/>
      <c r="CV870" s="77"/>
      <c r="CW870" s="77"/>
      <c r="CX870" s="77"/>
      <c r="CY870" s="77"/>
      <c r="CZ870" s="77"/>
      <c r="DA870" s="77"/>
      <c r="DB870" s="77"/>
      <c r="DC870" s="77"/>
      <c r="DD870" s="77"/>
      <c r="DE870" s="77"/>
      <c r="DF870" s="77"/>
      <c r="DG870" s="77"/>
      <c r="DH870" s="77"/>
      <c r="DI870" s="77"/>
      <c r="DJ870" s="77"/>
      <c r="DK870" s="77"/>
      <c r="DL870" s="77"/>
      <c r="DM870" s="77"/>
      <c r="DN870" s="77"/>
      <c r="DO870" s="77"/>
      <c r="DP870" s="77"/>
      <c r="DQ870" s="77"/>
      <c r="DR870" s="77"/>
      <c r="DS870" s="77"/>
      <c r="DT870" s="77"/>
      <c r="DU870" s="77"/>
      <c r="DV870" s="77"/>
      <c r="DW870" s="77"/>
      <c r="DX870" s="77"/>
      <c r="DY870" s="77"/>
      <c r="DZ870" s="77"/>
      <c r="EA870" s="77"/>
      <c r="EB870" s="77"/>
      <c r="EC870" s="77"/>
      <c r="ED870" s="77"/>
      <c r="EE870" s="77"/>
      <c r="EF870" s="77"/>
      <c r="EG870" s="77"/>
      <c r="EH870" s="77"/>
      <c r="EI870" s="77"/>
      <c r="EJ870" s="77"/>
      <c r="EK870" s="77"/>
      <c r="EL870" s="77"/>
      <c r="EM870" s="77"/>
      <c r="EN870" s="77"/>
      <c r="EO870" s="77"/>
      <c r="EP870" s="77"/>
      <c r="EQ870" s="77"/>
      <c r="ER870" s="77"/>
      <c r="ES870" s="77"/>
      <c r="ET870" s="77"/>
      <c r="EU870" s="77"/>
      <c r="EV870" s="77"/>
      <c r="EW870" s="77"/>
      <c r="EX870" s="77"/>
      <c r="EY870" s="77"/>
      <c r="EZ870" s="77"/>
      <c r="FA870" s="77"/>
      <c r="FB870" s="77"/>
      <c r="FC870" s="77"/>
      <c r="FD870" s="77"/>
      <c r="FE870" s="77"/>
      <c r="FF870" s="77"/>
      <c r="FG870" s="77"/>
      <c r="FH870" s="77"/>
      <c r="FI870" s="77"/>
      <c r="FJ870" s="77"/>
      <c r="FK870" s="77"/>
      <c r="FL870" s="77"/>
      <c r="FM870" s="77"/>
      <c r="FN870" s="77"/>
      <c r="FO870" s="77"/>
      <c r="FP870" s="77"/>
      <c r="FQ870" s="77"/>
      <c r="FR870" s="77"/>
      <c r="FS870" s="77"/>
      <c r="FT870" s="77"/>
      <c r="FU870" s="77"/>
      <c r="FV870" s="77"/>
      <c r="FW870" s="77"/>
      <c r="FX870" s="77"/>
      <c r="FY870" s="77"/>
      <c r="FZ870" s="77"/>
      <c r="GA870" s="77"/>
      <c r="GB870" s="77"/>
      <c r="GC870" s="77"/>
      <c r="GD870" s="77"/>
      <c r="GE870" s="77"/>
      <c r="GF870" s="77"/>
      <c r="GG870" s="77"/>
      <c r="GH870" s="77"/>
      <c r="GI870" s="77"/>
      <c r="GJ870" s="77"/>
      <c r="GK870" s="77"/>
      <c r="GL870" s="77"/>
      <c r="GM870" s="77"/>
      <c r="GN870" s="77"/>
      <c r="GO870" s="77"/>
      <c r="GP870" s="77"/>
      <c r="GQ870" s="77"/>
      <c r="GR870" s="77"/>
      <c r="GS870" s="77"/>
      <c r="GT870" s="77"/>
      <c r="GU870" s="77"/>
      <c r="GV870" s="77"/>
      <c r="GW870" s="77"/>
      <c r="GX870" s="77"/>
      <c r="GY870" s="77"/>
      <c r="GZ870" s="77"/>
      <c r="HA870" s="77"/>
      <c r="HB870" s="77"/>
      <c r="HC870" s="77"/>
      <c r="HD870" s="77"/>
      <c r="HE870" s="77"/>
      <c r="HF870" s="77"/>
      <c r="HG870" s="77"/>
      <c r="HH870" s="77"/>
      <c r="HI870" s="77"/>
      <c r="HJ870" s="77"/>
      <c r="HK870" s="77"/>
      <c r="HL870" s="77"/>
      <c r="HM870" s="77"/>
      <c r="HN870" s="77"/>
      <c r="HO870" s="77"/>
      <c r="HP870" s="77"/>
      <c r="HQ870" s="77"/>
      <c r="HR870" s="77"/>
      <c r="HS870" s="77"/>
      <c r="HT870" s="77"/>
      <c r="HU870" s="77"/>
      <c r="HV870" s="77"/>
      <c r="HW870" s="77"/>
      <c r="HX870" s="77"/>
      <c r="HY870" s="77"/>
      <c r="HZ870" s="77"/>
      <c r="IA870" s="77"/>
      <c r="IB870" s="77"/>
      <c r="IC870" s="77"/>
      <c r="ID870" s="77"/>
      <c r="IE870" s="77"/>
      <c r="IF870" s="77"/>
      <c r="IG870" s="77"/>
      <c r="IH870" s="77"/>
      <c r="II870" s="77"/>
      <c r="IJ870" s="77"/>
      <c r="IK870" s="77"/>
      <c r="IL870" s="77"/>
      <c r="IM870" s="77"/>
      <c r="IN870" s="77"/>
      <c r="IO870" s="77"/>
      <c r="IP870" s="77"/>
      <c r="IQ870" s="77"/>
      <c r="IR870" s="77"/>
      <c r="IS870" s="77"/>
      <c r="IT870" s="77"/>
      <c r="IU870" s="77"/>
      <c r="IV870" s="77"/>
      <c r="IW870" s="77"/>
      <c r="IX870" s="77"/>
      <c r="IY870" s="77"/>
      <c r="IZ870" s="77"/>
      <c r="JA870" s="77"/>
      <c r="JB870" s="77"/>
      <c r="JC870" s="77"/>
      <c r="JD870" s="77"/>
      <c r="JE870" s="77"/>
      <c r="JF870" s="77"/>
      <c r="JG870" s="77"/>
      <c r="JH870" s="77"/>
      <c r="JI870" s="77"/>
      <c r="JJ870" s="77"/>
      <c r="JK870" s="77"/>
      <c r="JL870" s="77"/>
      <c r="JM870" s="77"/>
      <c r="JN870" s="77"/>
      <c r="JO870" s="77"/>
      <c r="JP870" s="77"/>
      <c r="JQ870" s="77"/>
      <c r="JR870" s="77"/>
      <c r="JS870" s="77"/>
      <c r="JT870" s="77"/>
      <c r="JU870" s="77"/>
      <c r="JV870" s="77"/>
      <c r="JW870" s="77"/>
      <c r="JX870" s="77"/>
      <c r="JY870" s="77"/>
      <c r="JZ870" s="77"/>
      <c r="KA870" s="77"/>
      <c r="KB870" s="77"/>
      <c r="KC870" s="77"/>
      <c r="KD870" s="77"/>
      <c r="KE870" s="77"/>
      <c r="KF870" s="77"/>
      <c r="KG870" s="77"/>
      <c r="KH870" s="77"/>
      <c r="KI870" s="77"/>
      <c r="KJ870" s="77"/>
      <c r="KK870" s="77"/>
      <c r="KL870" s="77"/>
      <c r="KM870" s="77"/>
      <c r="KN870" s="77"/>
      <c r="KO870" s="77"/>
      <c r="KP870" s="77"/>
      <c r="KQ870" s="77"/>
      <c r="KR870" s="77"/>
      <c r="KS870" s="77"/>
      <c r="KT870" s="77"/>
      <c r="KU870" s="77"/>
      <c r="KV870" s="77"/>
      <c r="KW870" s="77"/>
      <c r="KX870" s="77"/>
      <c r="KY870" s="77"/>
      <c r="KZ870" s="77"/>
      <c r="LA870" s="77"/>
      <c r="LB870" s="77"/>
      <c r="LC870" s="77"/>
      <c r="LD870" s="77"/>
      <c r="LE870" s="77"/>
      <c r="LF870" s="77"/>
      <c r="LG870" s="77"/>
      <c r="LH870" s="77"/>
      <c r="LI870" s="77"/>
      <c r="LJ870" s="77"/>
      <c r="LK870" s="77"/>
      <c r="LL870" s="77"/>
      <c r="LM870" s="77"/>
      <c r="LN870" s="77"/>
      <c r="LO870" s="77"/>
      <c r="LP870" s="77"/>
      <c r="LQ870" s="77"/>
      <c r="LR870" s="77"/>
      <c r="LS870" s="77"/>
      <c r="LT870" s="77"/>
      <c r="LU870" s="77"/>
      <c r="LV870" s="77"/>
      <c r="LW870" s="77"/>
      <c r="LX870" s="77"/>
      <c r="LY870" s="77"/>
      <c r="LZ870" s="77"/>
      <c r="MA870" s="77"/>
      <c r="MB870" s="77"/>
      <c r="MC870" s="77"/>
      <c r="MD870" s="77"/>
      <c r="ME870" s="77"/>
      <c r="MF870" s="77"/>
      <c r="MG870" s="77"/>
      <c r="MH870" s="77"/>
      <c r="MI870" s="77"/>
      <c r="MJ870" s="77"/>
      <c r="MK870" s="77"/>
      <c r="ML870" s="77"/>
      <c r="MM870" s="77"/>
      <c r="MN870" s="77"/>
      <c r="MO870" s="77"/>
      <c r="MP870" s="77"/>
      <c r="MQ870" s="77"/>
      <c r="MR870" s="77"/>
      <c r="MS870" s="77"/>
      <c r="MT870" s="77"/>
      <c r="MU870" s="77"/>
      <c r="MV870" s="77"/>
      <c r="MW870" s="77"/>
      <c r="MX870" s="77"/>
      <c r="MY870" s="77"/>
      <c r="MZ870" s="77"/>
      <c r="NA870" s="77"/>
      <c r="NB870" s="77"/>
      <c r="NC870" s="77"/>
      <c r="ND870" s="77"/>
      <c r="NE870" s="77"/>
      <c r="NF870" s="77"/>
      <c r="NG870" s="77"/>
      <c r="NH870" s="77"/>
      <c r="NI870" s="77"/>
      <c r="NJ870" s="77"/>
      <c r="NK870" s="77"/>
      <c r="NL870" s="77"/>
      <c r="NM870" s="77"/>
      <c r="NN870" s="77"/>
      <c r="NO870" s="77"/>
      <c r="NP870" s="77"/>
      <c r="NQ870" s="77"/>
      <c r="NR870" s="77"/>
      <c r="NS870" s="77"/>
      <c r="NT870" s="77"/>
      <c r="NU870" s="77"/>
      <c r="NV870" s="77"/>
      <c r="NW870" s="77"/>
      <c r="NX870" s="77"/>
      <c r="NY870" s="77"/>
      <c r="NZ870" s="77"/>
      <c r="OA870" s="77"/>
      <c r="OB870" s="77"/>
      <c r="OC870" s="77"/>
      <c r="OD870" s="77"/>
      <c r="OE870" s="77"/>
      <c r="OF870" s="77"/>
      <c r="OG870" s="77"/>
      <c r="OH870" s="77"/>
      <c r="OI870" s="77"/>
      <c r="OJ870" s="77"/>
      <c r="OK870" s="77"/>
      <c r="OL870" s="77"/>
      <c r="OM870" s="77"/>
      <c r="ON870" s="77"/>
      <c r="OO870" s="77"/>
      <c r="OP870" s="77"/>
      <c r="OQ870" s="77"/>
      <c r="OR870" s="77"/>
      <c r="OS870" s="77"/>
      <c r="OT870" s="77"/>
      <c r="OU870" s="77"/>
      <c r="OV870" s="77"/>
      <c r="OW870" s="77"/>
      <c r="OX870" s="77"/>
      <c r="OY870" s="77"/>
      <c r="OZ870" s="77"/>
      <c r="PA870" s="77"/>
      <c r="PB870" s="77"/>
      <c r="PC870" s="77"/>
      <c r="PD870" s="77"/>
      <c r="PE870" s="77"/>
      <c r="PF870" s="77"/>
      <c r="PG870" s="77"/>
      <c r="PH870" s="77"/>
      <c r="PI870" s="77"/>
      <c r="PJ870" s="77"/>
      <c r="PK870" s="77"/>
      <c r="PL870" s="77"/>
      <c r="PM870" s="77"/>
      <c r="PN870" s="77"/>
      <c r="PO870" s="77"/>
      <c r="PP870" s="77"/>
      <c r="PQ870" s="77"/>
      <c r="PR870" s="77"/>
      <c r="PS870" s="77"/>
      <c r="PT870" s="77"/>
      <c r="PU870" s="77"/>
      <c r="PV870" s="77"/>
      <c r="PW870" s="77"/>
      <c r="PX870" s="77"/>
      <c r="PY870" s="77"/>
      <c r="PZ870" s="77"/>
      <c r="QA870" s="77"/>
      <c r="QB870" s="77"/>
      <c r="QC870" s="77"/>
      <c r="QD870" s="77"/>
      <c r="QE870" s="77"/>
      <c r="QF870" s="77"/>
      <c r="QG870" s="77"/>
      <c r="QH870" s="77"/>
      <c r="QI870" s="77"/>
      <c r="QJ870" s="77"/>
      <c r="QK870" s="77"/>
      <c r="QL870" s="77"/>
      <c r="QM870" s="77"/>
      <c r="QN870" s="77"/>
      <c r="QO870" s="77"/>
      <c r="QP870" s="77"/>
      <c r="QQ870" s="77"/>
      <c r="QR870" s="77"/>
      <c r="QS870" s="77"/>
      <c r="QT870" s="77"/>
      <c r="QU870" s="77"/>
      <c r="QV870" s="77"/>
      <c r="QW870" s="77"/>
      <c r="QX870" s="77"/>
      <c r="QY870" s="77"/>
      <c r="QZ870" s="77"/>
      <c r="RA870" s="77"/>
      <c r="RB870" s="77"/>
      <c r="RC870" s="77"/>
      <c r="RD870" s="77"/>
      <c r="RE870" s="77"/>
      <c r="RF870" s="77"/>
      <c r="RG870" s="77"/>
      <c r="RH870" s="77"/>
      <c r="RI870" s="77"/>
      <c r="RJ870" s="77"/>
      <c r="RK870" s="77"/>
      <c r="RL870" s="77"/>
      <c r="RM870" s="77"/>
      <c r="RN870" s="77"/>
      <c r="RO870" s="77"/>
      <c r="RP870" s="77"/>
      <c r="RQ870" s="77"/>
      <c r="RR870" s="77"/>
      <c r="RS870" s="77"/>
      <c r="RT870" s="77"/>
      <c r="RU870" s="77"/>
      <c r="RV870" s="77"/>
      <c r="RW870" s="77"/>
      <c r="RX870" s="77"/>
      <c r="RY870" s="77"/>
      <c r="RZ870" s="77"/>
      <c r="SA870" s="77"/>
      <c r="SB870" s="77"/>
      <c r="SC870" s="77"/>
      <c r="SD870" s="77"/>
      <c r="SE870" s="77"/>
      <c r="SF870" s="77"/>
      <c r="SG870" s="77"/>
      <c r="SH870" s="77"/>
      <c r="SI870" s="77"/>
      <c r="SJ870" s="77"/>
      <c r="SK870" s="77"/>
      <c r="SL870" s="77"/>
      <c r="SM870" s="77"/>
      <c r="SN870" s="77"/>
      <c r="SO870" s="77"/>
      <c r="SP870" s="77"/>
      <c r="SQ870" s="77"/>
      <c r="SR870" s="77"/>
      <c r="SS870" s="77"/>
      <c r="ST870" s="77"/>
      <c r="SU870" s="77"/>
      <c r="SV870" s="77"/>
      <c r="SW870" s="77"/>
      <c r="SX870" s="77"/>
      <c r="SY870" s="77"/>
      <c r="SZ870" s="77"/>
      <c r="TA870" s="77"/>
      <c r="TB870" s="77"/>
      <c r="TC870" s="77"/>
      <c r="TD870" s="77"/>
      <c r="TE870" s="77"/>
      <c r="TF870" s="77"/>
      <c r="TG870" s="77"/>
      <c r="TH870" s="77"/>
      <c r="TI870" s="77"/>
      <c r="TJ870" s="77"/>
      <c r="TK870" s="77"/>
      <c r="TL870" s="77"/>
      <c r="TM870" s="77"/>
      <c r="TN870" s="77"/>
      <c r="TO870" s="77"/>
      <c r="TP870" s="77"/>
      <c r="TQ870" s="77"/>
      <c r="TR870" s="77"/>
      <c r="TS870" s="77"/>
      <c r="TT870" s="77"/>
      <c r="TU870" s="77"/>
      <c r="TV870" s="77"/>
      <c r="TW870" s="77"/>
      <c r="TX870" s="77"/>
      <c r="TY870" s="77"/>
      <c r="TZ870" s="77"/>
      <c r="UA870" s="77"/>
      <c r="UB870" s="77"/>
      <c r="UC870" s="77"/>
      <c r="UD870" s="77"/>
      <c r="UE870" s="77"/>
      <c r="UF870" s="77"/>
      <c r="UG870" s="77"/>
      <c r="UH870" s="77"/>
      <c r="UI870" s="77"/>
      <c r="UJ870" s="77"/>
      <c r="UK870" s="77"/>
      <c r="UL870" s="77"/>
      <c r="UM870" s="77"/>
      <c r="UN870" s="77"/>
      <c r="UO870" s="77"/>
      <c r="UP870" s="77"/>
      <c r="UQ870" s="77"/>
      <c r="UR870" s="77"/>
      <c r="US870" s="77"/>
      <c r="UT870" s="77"/>
      <c r="UU870" s="77"/>
      <c r="UV870" s="77"/>
      <c r="UW870" s="77"/>
      <c r="UX870" s="77"/>
      <c r="UY870" s="77"/>
      <c r="UZ870" s="77"/>
      <c r="VA870" s="77"/>
      <c r="VB870" s="77"/>
      <c r="VC870" s="77"/>
      <c r="VD870" s="77"/>
      <c r="VE870" s="77"/>
      <c r="VF870" s="77"/>
      <c r="VG870" s="77"/>
      <c r="VH870" s="77"/>
      <c r="VI870" s="77"/>
      <c r="VJ870" s="77"/>
      <c r="VK870" s="77"/>
      <c r="VL870" s="77"/>
      <c r="VM870" s="77"/>
      <c r="VN870" s="77"/>
      <c r="VO870" s="77"/>
      <c r="VP870" s="77"/>
      <c r="VQ870" s="77"/>
      <c r="VR870" s="77"/>
      <c r="VS870" s="77"/>
      <c r="VT870" s="77"/>
      <c r="VU870" s="77"/>
      <c r="VV870" s="77"/>
      <c r="VW870" s="77"/>
      <c r="VX870" s="77"/>
      <c r="VY870" s="77"/>
      <c r="VZ870" s="77"/>
      <c r="WA870" s="77"/>
      <c r="WB870" s="77"/>
      <c r="WC870" s="77"/>
      <c r="WD870" s="77"/>
      <c r="WE870" s="77"/>
      <c r="WF870" s="77"/>
      <c r="WG870" s="77"/>
      <c r="WH870" s="77"/>
      <c r="WI870" s="77"/>
      <c r="WJ870" s="77"/>
      <c r="WK870" s="77"/>
      <c r="WL870" s="77"/>
      <c r="WM870" s="77"/>
      <c r="WN870" s="77"/>
      <c r="WO870" s="77"/>
      <c r="WP870" s="77"/>
      <c r="WQ870" s="77"/>
      <c r="WR870" s="77"/>
      <c r="WS870" s="77"/>
      <c r="WT870" s="77"/>
      <c r="WU870" s="77"/>
      <c r="WV870" s="77"/>
      <c r="WW870" s="77"/>
      <c r="WX870" s="77"/>
      <c r="WY870" s="77"/>
      <c r="WZ870" s="77"/>
      <c r="XA870" s="77"/>
      <c r="XB870" s="77"/>
      <c r="XC870" s="77"/>
      <c r="XD870" s="77"/>
      <c r="XE870" s="77"/>
      <c r="XF870" s="77"/>
      <c r="XG870" s="77"/>
      <c r="XH870" s="77"/>
      <c r="XI870" s="77"/>
      <c r="XJ870" s="77"/>
      <c r="XK870" s="77"/>
      <c r="XL870" s="77"/>
      <c r="XM870" s="77"/>
      <c r="XN870" s="77"/>
      <c r="XO870" s="77"/>
      <c r="XP870" s="77"/>
      <c r="XQ870" s="77"/>
      <c r="XR870" s="77"/>
      <c r="XS870" s="77"/>
      <c r="XT870" s="77"/>
      <c r="XU870" s="77"/>
      <c r="XV870" s="77"/>
      <c r="XW870" s="77"/>
      <c r="XX870" s="77"/>
      <c r="XY870" s="77"/>
      <c r="XZ870" s="77"/>
      <c r="YA870" s="77"/>
      <c r="YB870" s="77"/>
      <c r="YC870" s="77"/>
      <c r="YD870" s="77"/>
      <c r="YE870" s="77"/>
      <c r="YF870" s="77"/>
      <c r="YG870" s="77"/>
      <c r="YH870" s="77"/>
      <c r="YI870" s="77"/>
      <c r="YJ870" s="77"/>
      <c r="YK870" s="77"/>
      <c r="YL870" s="77"/>
      <c r="YM870" s="77"/>
      <c r="YN870" s="77"/>
      <c r="YO870" s="77"/>
      <c r="YP870" s="77"/>
      <c r="YQ870" s="77"/>
      <c r="YR870" s="77"/>
      <c r="YS870" s="77"/>
      <c r="YT870" s="77"/>
      <c r="YU870" s="77"/>
      <c r="YV870" s="77"/>
      <c r="YW870" s="77"/>
      <c r="YX870" s="77"/>
      <c r="YY870" s="77"/>
      <c r="YZ870" s="77"/>
      <c r="ZA870" s="77"/>
      <c r="ZB870" s="77"/>
      <c r="ZC870" s="77"/>
      <c r="ZD870" s="77"/>
      <c r="ZE870" s="77"/>
      <c r="ZF870" s="77"/>
      <c r="ZG870" s="77"/>
      <c r="ZH870" s="77"/>
      <c r="ZI870" s="77"/>
      <c r="ZJ870" s="77"/>
      <c r="ZK870" s="77"/>
      <c r="ZL870" s="77"/>
      <c r="ZM870" s="77"/>
      <c r="ZN870" s="77"/>
      <c r="ZO870" s="77"/>
      <c r="ZP870" s="77"/>
      <c r="ZQ870" s="77"/>
      <c r="ZR870" s="77"/>
      <c r="ZS870" s="77"/>
      <c r="ZT870" s="77"/>
      <c r="ZU870" s="77"/>
      <c r="ZV870" s="77"/>
      <c r="ZW870" s="77"/>
      <c r="ZX870" s="77"/>
      <c r="ZY870" s="77"/>
      <c r="ZZ870" s="77"/>
      <c r="AAA870" s="77"/>
      <c r="AAB870" s="77"/>
      <c r="AAC870" s="77"/>
      <c r="AAD870" s="77"/>
      <c r="AAE870" s="77"/>
      <c r="AAF870" s="77"/>
      <c r="AAG870" s="77"/>
      <c r="AAH870" s="77"/>
      <c r="AAI870" s="77"/>
      <c r="AAJ870" s="77"/>
      <c r="AAK870" s="77"/>
      <c r="AAL870" s="77"/>
      <c r="AAM870" s="77"/>
      <c r="AAN870" s="77"/>
      <c r="AAO870" s="77"/>
      <c r="AAP870" s="77"/>
      <c r="AAQ870" s="77"/>
      <c r="AAR870" s="77"/>
      <c r="AAS870" s="77"/>
      <c r="AAT870" s="77"/>
      <c r="AAU870" s="77"/>
      <c r="AAV870" s="77"/>
      <c r="AAW870" s="77"/>
      <c r="AAX870" s="77"/>
      <c r="AAY870" s="77"/>
      <c r="AAZ870" s="77"/>
      <c r="ABA870" s="77"/>
      <c r="ABB870" s="77"/>
      <c r="ABC870" s="77"/>
      <c r="ABD870" s="77"/>
      <c r="ABE870" s="77"/>
      <c r="ABF870" s="77"/>
      <c r="ABG870" s="77"/>
      <c r="ABH870" s="77"/>
      <c r="ABI870" s="77"/>
      <c r="ABJ870" s="77"/>
      <c r="ABK870" s="77"/>
      <c r="ABL870" s="77"/>
      <c r="ABM870" s="77"/>
      <c r="ABN870" s="77"/>
      <c r="ABO870" s="77"/>
      <c r="ABP870" s="77"/>
      <c r="ABQ870" s="77"/>
      <c r="ABR870" s="77"/>
      <c r="ABS870" s="77"/>
      <c r="ABT870" s="77"/>
      <c r="ABU870" s="77"/>
      <c r="ABV870" s="77"/>
      <c r="ABW870" s="77"/>
      <c r="ABX870" s="77"/>
      <c r="ABY870" s="77"/>
      <c r="ABZ870" s="77"/>
      <c r="ACA870" s="77"/>
      <c r="ACB870" s="77"/>
      <c r="ACC870" s="77"/>
      <c r="ACD870" s="77"/>
      <c r="ACE870" s="77"/>
      <c r="ACF870" s="77"/>
      <c r="ACG870" s="77"/>
      <c r="ACH870" s="77"/>
      <c r="ACI870" s="77"/>
      <c r="ACJ870" s="77"/>
      <c r="ACK870" s="77"/>
      <c r="ACL870" s="77"/>
      <c r="ACM870" s="77"/>
      <c r="ACN870" s="77"/>
      <c r="ACO870" s="77"/>
      <c r="ACP870" s="77"/>
      <c r="ACQ870" s="77"/>
      <c r="ACR870" s="77"/>
      <c r="ACS870" s="77"/>
      <c r="ACT870" s="77"/>
      <c r="ACU870" s="77"/>
      <c r="ACV870" s="77"/>
      <c r="ACW870" s="77"/>
      <c r="ACX870" s="77"/>
      <c r="ACY870" s="77"/>
      <c r="ACZ870" s="77"/>
      <c r="ADA870" s="77"/>
      <c r="ADB870" s="77"/>
      <c r="ADC870" s="77"/>
      <c r="ADD870" s="77"/>
      <c r="ADE870" s="77"/>
      <c r="ADF870" s="77"/>
      <c r="ADG870" s="77"/>
      <c r="ADH870" s="77"/>
      <c r="ADI870" s="77"/>
      <c r="ADJ870" s="77"/>
      <c r="ADK870" s="77"/>
      <c r="ADL870" s="77"/>
      <c r="ADM870" s="77"/>
      <c r="ADN870" s="77"/>
      <c r="ADO870" s="77"/>
      <c r="ADP870" s="77"/>
      <c r="ADQ870" s="77"/>
      <c r="ADR870" s="77"/>
      <c r="ADS870" s="77"/>
      <c r="ADT870" s="77"/>
      <c r="ADU870" s="77"/>
      <c r="ADV870" s="77"/>
      <c r="ADW870" s="77"/>
      <c r="ADX870" s="77"/>
      <c r="ADY870" s="77"/>
      <c r="ADZ870" s="77"/>
      <c r="AEA870" s="77"/>
      <c r="AEB870" s="77"/>
      <c r="AEC870" s="77"/>
      <c r="AED870" s="77"/>
      <c r="AEE870" s="77"/>
      <c r="AEF870" s="77"/>
      <c r="AEG870" s="77"/>
      <c r="AEH870" s="77"/>
      <c r="AEI870" s="77"/>
      <c r="AEJ870" s="77"/>
      <c r="AEK870" s="77"/>
      <c r="AEL870" s="77"/>
      <c r="AEM870" s="77"/>
      <c r="AEN870" s="77"/>
      <c r="AEO870" s="77"/>
      <c r="AEP870" s="77"/>
      <c r="AEQ870" s="77"/>
      <c r="AER870" s="77"/>
      <c r="AES870" s="77"/>
      <c r="AET870" s="77"/>
      <c r="AEU870" s="77"/>
      <c r="AEV870" s="77"/>
      <c r="AEW870" s="77"/>
      <c r="AEX870" s="77"/>
      <c r="AEY870" s="77"/>
      <c r="AEZ870" s="77"/>
      <c r="AFA870" s="77"/>
      <c r="AFB870" s="77"/>
      <c r="AFC870" s="77"/>
      <c r="AFD870" s="77"/>
      <c r="AFE870" s="77"/>
      <c r="AFF870" s="77"/>
      <c r="AFG870" s="77"/>
      <c r="AFH870" s="77"/>
      <c r="AFI870" s="77"/>
      <c r="AFJ870" s="77"/>
      <c r="AFK870" s="77"/>
      <c r="AFL870" s="77"/>
      <c r="AFM870" s="77"/>
      <c r="AFN870" s="77"/>
      <c r="AFO870" s="77"/>
      <c r="AFP870" s="77"/>
      <c r="AFQ870" s="77"/>
      <c r="AFR870" s="77"/>
      <c r="AFS870" s="77"/>
      <c r="AFT870" s="77"/>
      <c r="AFU870" s="77"/>
      <c r="AFV870" s="77"/>
      <c r="AFW870" s="77"/>
      <c r="AFX870" s="77"/>
      <c r="AFY870" s="77"/>
      <c r="AFZ870" s="77"/>
      <c r="AGA870" s="77"/>
      <c r="AGB870" s="77"/>
      <c r="AGC870" s="77"/>
      <c r="AGD870" s="77"/>
      <c r="AGE870" s="77"/>
      <c r="AGF870" s="77"/>
      <c r="AGG870" s="77"/>
      <c r="AGH870" s="77"/>
      <c r="AGI870" s="77"/>
      <c r="AGJ870" s="77"/>
      <c r="AGK870" s="77"/>
      <c r="AGL870" s="77"/>
      <c r="AGM870" s="77"/>
      <c r="AGN870" s="77"/>
      <c r="AGO870" s="77"/>
      <c r="AGP870" s="77"/>
      <c r="AGQ870" s="77"/>
      <c r="AGR870" s="77"/>
      <c r="AGS870" s="77"/>
      <c r="AGT870" s="77"/>
      <c r="AGU870" s="77"/>
      <c r="AGV870" s="77"/>
      <c r="AGW870" s="77"/>
      <c r="AGX870" s="77"/>
      <c r="AGY870" s="77"/>
      <c r="AGZ870" s="77"/>
      <c r="AHA870" s="77"/>
      <c r="AHB870" s="77"/>
      <c r="AHC870" s="77"/>
      <c r="AHD870" s="77"/>
      <c r="AHE870" s="77"/>
      <c r="AHF870" s="77"/>
      <c r="AHG870" s="77"/>
      <c r="AHH870" s="77"/>
      <c r="AHI870" s="77"/>
      <c r="AHJ870" s="77"/>
      <c r="AHK870" s="77"/>
      <c r="AHL870" s="77"/>
      <c r="AHM870" s="77"/>
      <c r="AHN870" s="77"/>
      <c r="AHO870" s="77"/>
      <c r="AHP870" s="77"/>
      <c r="AHQ870" s="77"/>
      <c r="AHR870" s="77"/>
      <c r="AHS870" s="77"/>
      <c r="AHT870" s="77"/>
      <c r="AHU870" s="77"/>
      <c r="AHV870" s="77"/>
      <c r="AHW870" s="77"/>
      <c r="AHX870" s="77"/>
      <c r="AHY870" s="77"/>
      <c r="AHZ870" s="77"/>
      <c r="AIA870" s="77"/>
      <c r="AIB870" s="77"/>
      <c r="AIC870" s="77"/>
      <c r="AID870" s="77"/>
      <c r="AIE870" s="77"/>
      <c r="AIF870" s="77"/>
      <c r="AIG870" s="77"/>
      <c r="AIH870" s="77"/>
      <c r="AII870" s="77"/>
      <c r="AIJ870" s="77"/>
      <c r="AIK870" s="77"/>
      <c r="AIL870" s="77"/>
      <c r="AIM870" s="77"/>
      <c r="AIN870" s="77"/>
      <c r="AIO870" s="77"/>
      <c r="AIP870" s="77"/>
      <c r="AIQ870" s="77"/>
      <c r="AIR870" s="77"/>
      <c r="AIS870" s="77"/>
      <c r="AIT870" s="77"/>
      <c r="AIU870" s="77"/>
      <c r="AIV870" s="77"/>
      <c r="AIW870" s="77"/>
      <c r="AIX870" s="77"/>
      <c r="AIY870" s="77"/>
      <c r="AIZ870" s="77"/>
      <c r="AJA870" s="77"/>
      <c r="AJB870" s="77"/>
      <c r="AJC870" s="77"/>
      <c r="AJD870" s="77"/>
      <c r="AJE870" s="77"/>
      <c r="AJF870" s="77"/>
      <c r="AJG870" s="77"/>
      <c r="AJH870" s="77"/>
      <c r="AJI870" s="77"/>
      <c r="AJJ870" s="77"/>
      <c r="AJK870" s="77"/>
      <c r="AJL870" s="77"/>
      <c r="AJM870" s="77"/>
      <c r="AJN870" s="77"/>
      <c r="AJO870" s="77"/>
      <c r="AJP870" s="77"/>
      <c r="AJQ870" s="77"/>
      <c r="AJR870" s="77"/>
      <c r="AJS870" s="77"/>
      <c r="AJT870" s="77"/>
      <c r="AJU870" s="77"/>
      <c r="AJV870" s="77"/>
      <c r="AJW870" s="77"/>
      <c r="AJX870" s="77"/>
      <c r="AJY870" s="77"/>
      <c r="AJZ870" s="77"/>
      <c r="AKA870" s="77"/>
      <c r="AKB870" s="77"/>
      <c r="AKC870" s="77"/>
      <c r="AKD870" s="77"/>
      <c r="AKE870" s="77"/>
      <c r="AKF870" s="77"/>
      <c r="AKG870" s="77"/>
      <c r="AKH870" s="77"/>
      <c r="AKI870" s="77"/>
      <c r="AKJ870" s="77"/>
      <c r="AKK870" s="77"/>
      <c r="AKL870" s="77"/>
      <c r="AKM870" s="77"/>
      <c r="AKN870" s="77"/>
      <c r="AKO870" s="77"/>
      <c r="AKP870" s="77"/>
      <c r="AKQ870" s="77"/>
      <c r="AKR870" s="77"/>
      <c r="AKS870" s="77"/>
      <c r="AKT870" s="77"/>
      <c r="AKU870" s="77"/>
      <c r="AKV870" s="77"/>
      <c r="AKW870" s="77"/>
      <c r="AKX870" s="77"/>
      <c r="AKY870" s="77"/>
      <c r="AKZ870" s="77"/>
      <c r="ALA870" s="77"/>
      <c r="ALB870" s="77"/>
      <c r="ALC870" s="77"/>
      <c r="ALD870" s="77"/>
      <c r="ALE870" s="77"/>
      <c r="ALF870" s="77"/>
      <c r="ALG870" s="77"/>
      <c r="ALH870" s="77"/>
      <c r="ALI870" s="77"/>
      <c r="ALJ870" s="77"/>
      <c r="ALK870" s="77"/>
      <c r="ALL870" s="77"/>
      <c r="ALM870" s="77"/>
      <c r="ALN870" s="77"/>
      <c r="ALO870" s="77"/>
      <c r="ALP870" s="77"/>
      <c r="ALQ870" s="77"/>
      <c r="ALR870" s="77"/>
      <c r="ALS870" s="77"/>
      <c r="ALT870" s="77"/>
      <c r="ALU870" s="77"/>
      <c r="ALV870" s="77"/>
      <c r="ALW870" s="77"/>
      <c r="ALX870" s="77"/>
      <c r="ALY870" s="77"/>
      <c r="ALZ870" s="77"/>
      <c r="AMA870" s="77"/>
      <c r="AMB870" s="77"/>
      <c r="AMC870" s="77"/>
      <c r="AMD870" s="77"/>
      <c r="AME870" s="77"/>
      <c r="AMF870" s="77"/>
      <c r="AMG870" s="77"/>
      <c r="AMH870" s="77"/>
      <c r="AMI870" s="77"/>
      <c r="AMJ870" s="77"/>
    </row>
    <row r="871" customFormat="false" ht="12.85" hidden="false" customHeight="false" outlineLevel="0" collapsed="false">
      <c r="A871" s="77"/>
      <c r="B871" s="77"/>
      <c r="C871" s="77"/>
      <c r="D871" s="77"/>
      <c r="E871" s="77"/>
      <c r="F871" s="77"/>
      <c r="G871" s="77"/>
      <c r="H871" s="77"/>
      <c r="I871" s="77"/>
      <c r="J871" s="77"/>
      <c r="K871" s="77"/>
      <c r="L871" s="77"/>
      <c r="M871" s="77"/>
      <c r="N871" s="77"/>
      <c r="O871" s="77"/>
      <c r="P871" s="77"/>
      <c r="Q871" s="77"/>
      <c r="R871" s="77"/>
      <c r="S871" s="77"/>
      <c r="T871" s="77"/>
      <c r="U871" s="77"/>
      <c r="V871" s="77"/>
      <c r="W871" s="77"/>
      <c r="X871" s="77"/>
      <c r="Y871" s="77"/>
      <c r="Z871" s="77"/>
      <c r="AA871" s="77"/>
      <c r="AB871" s="77"/>
      <c r="AC871" s="77"/>
      <c r="AD871" s="77"/>
      <c r="AE871" s="77"/>
      <c r="AF871" s="77"/>
      <c r="AG871" s="77"/>
      <c r="AH871" s="77"/>
      <c r="AI871" s="77"/>
      <c r="AJ871" s="77"/>
      <c r="AK871" s="77"/>
      <c r="AL871" s="77"/>
      <c r="AM871" s="77"/>
      <c r="AN871" s="77"/>
      <c r="AO871" s="77"/>
      <c r="AP871" s="77"/>
      <c r="AQ871" s="77"/>
      <c r="AR871" s="77"/>
      <c r="AS871" s="77"/>
      <c r="AT871" s="77"/>
      <c r="AU871" s="77"/>
      <c r="AV871" s="77"/>
      <c r="AW871" s="77"/>
      <c r="AX871" s="77"/>
      <c r="AY871" s="77"/>
      <c r="AZ871" s="77"/>
      <c r="BA871" s="77"/>
      <c r="BB871" s="77"/>
      <c r="BC871" s="77"/>
      <c r="BD871" s="77"/>
      <c r="BE871" s="77"/>
      <c r="BF871" s="77"/>
      <c r="BG871" s="77"/>
      <c r="BH871" s="77"/>
      <c r="BI871" s="77"/>
      <c r="BJ871" s="77"/>
      <c r="BK871" s="77"/>
      <c r="BL871" s="77"/>
      <c r="BM871" s="77"/>
      <c r="BN871" s="77"/>
      <c r="BO871" s="77"/>
      <c r="BP871" s="77"/>
      <c r="BQ871" s="77"/>
      <c r="BR871" s="77"/>
      <c r="BS871" s="77"/>
      <c r="BT871" s="77"/>
      <c r="BU871" s="77"/>
      <c r="BV871" s="77"/>
      <c r="BW871" s="77"/>
      <c r="BX871" s="77"/>
      <c r="BY871" s="77"/>
      <c r="BZ871" s="77"/>
      <c r="CA871" s="77"/>
      <c r="CB871" s="77"/>
      <c r="CC871" s="77"/>
      <c r="CD871" s="77"/>
      <c r="CE871" s="77"/>
      <c r="CF871" s="77"/>
      <c r="CG871" s="77"/>
      <c r="CH871" s="77"/>
      <c r="CI871" s="77"/>
      <c r="CJ871" s="77"/>
      <c r="CK871" s="77"/>
      <c r="CL871" s="77"/>
      <c r="CM871" s="77"/>
      <c r="CN871" s="77"/>
      <c r="CO871" s="77"/>
      <c r="CP871" s="77"/>
      <c r="CQ871" s="77"/>
      <c r="CR871" s="77"/>
      <c r="CS871" s="77"/>
      <c r="CT871" s="77"/>
      <c r="CU871" s="77"/>
      <c r="CV871" s="77"/>
      <c r="CW871" s="77"/>
      <c r="CX871" s="77"/>
      <c r="CY871" s="77"/>
      <c r="CZ871" s="77"/>
      <c r="DA871" s="77"/>
      <c r="DB871" s="77"/>
      <c r="DC871" s="77"/>
      <c r="DD871" s="77"/>
      <c r="DE871" s="77"/>
      <c r="DF871" s="77"/>
      <c r="DG871" s="77"/>
      <c r="DH871" s="77"/>
      <c r="DI871" s="77"/>
      <c r="DJ871" s="77"/>
      <c r="DK871" s="77"/>
      <c r="DL871" s="77"/>
      <c r="DM871" s="77"/>
      <c r="DN871" s="77"/>
      <c r="DO871" s="77"/>
      <c r="DP871" s="77"/>
      <c r="DQ871" s="77"/>
      <c r="DR871" s="77"/>
      <c r="DS871" s="77"/>
      <c r="DT871" s="77"/>
      <c r="DU871" s="77"/>
      <c r="DV871" s="77"/>
      <c r="DW871" s="77"/>
      <c r="DX871" s="77"/>
      <c r="DY871" s="77"/>
      <c r="DZ871" s="77"/>
      <c r="EA871" s="77"/>
      <c r="EB871" s="77"/>
      <c r="EC871" s="77"/>
      <c r="ED871" s="77"/>
      <c r="EE871" s="77"/>
      <c r="EF871" s="77"/>
      <c r="EG871" s="77"/>
      <c r="EH871" s="77"/>
      <c r="EI871" s="77"/>
      <c r="EJ871" s="77"/>
      <c r="EK871" s="77"/>
      <c r="EL871" s="77"/>
      <c r="EM871" s="77"/>
      <c r="EN871" s="77"/>
      <c r="EO871" s="77"/>
      <c r="EP871" s="77"/>
      <c r="EQ871" s="77"/>
      <c r="ER871" s="77"/>
      <c r="ES871" s="77"/>
      <c r="ET871" s="77"/>
      <c r="EU871" s="77"/>
      <c r="EV871" s="77"/>
      <c r="EW871" s="77"/>
      <c r="EX871" s="77"/>
      <c r="EY871" s="77"/>
      <c r="EZ871" s="77"/>
      <c r="FA871" s="77"/>
      <c r="FB871" s="77"/>
      <c r="FC871" s="77"/>
      <c r="FD871" s="77"/>
      <c r="FE871" s="77"/>
      <c r="FF871" s="77"/>
      <c r="FG871" s="77"/>
      <c r="FH871" s="77"/>
      <c r="FI871" s="77"/>
      <c r="FJ871" s="77"/>
      <c r="FK871" s="77"/>
      <c r="FL871" s="77"/>
      <c r="FM871" s="77"/>
      <c r="FN871" s="77"/>
      <c r="FO871" s="77"/>
      <c r="FP871" s="77"/>
      <c r="FQ871" s="77"/>
      <c r="FR871" s="77"/>
      <c r="FS871" s="77"/>
      <c r="FT871" s="77"/>
      <c r="FU871" s="77"/>
      <c r="FV871" s="77"/>
      <c r="FW871" s="77"/>
      <c r="FX871" s="77"/>
      <c r="FY871" s="77"/>
      <c r="FZ871" s="77"/>
      <c r="GA871" s="77"/>
      <c r="GB871" s="77"/>
      <c r="GC871" s="77"/>
      <c r="GD871" s="77"/>
      <c r="GE871" s="77"/>
      <c r="GF871" s="77"/>
      <c r="GG871" s="77"/>
      <c r="GH871" s="77"/>
      <c r="GI871" s="77"/>
      <c r="GJ871" s="77"/>
      <c r="GK871" s="77"/>
      <c r="GL871" s="77"/>
      <c r="GM871" s="77"/>
      <c r="GN871" s="77"/>
      <c r="GO871" s="77"/>
      <c r="GP871" s="77"/>
      <c r="GQ871" s="77"/>
      <c r="GR871" s="77"/>
      <c r="GS871" s="77"/>
      <c r="GT871" s="77"/>
      <c r="GU871" s="77"/>
      <c r="GV871" s="77"/>
      <c r="GW871" s="77"/>
      <c r="GX871" s="77"/>
      <c r="GY871" s="77"/>
      <c r="GZ871" s="77"/>
      <c r="HA871" s="77"/>
      <c r="HB871" s="77"/>
      <c r="HC871" s="77"/>
      <c r="HD871" s="77"/>
      <c r="HE871" s="77"/>
      <c r="HF871" s="77"/>
      <c r="HG871" s="77"/>
      <c r="HH871" s="77"/>
      <c r="HI871" s="77"/>
      <c r="HJ871" s="77"/>
      <c r="HK871" s="77"/>
      <c r="HL871" s="77"/>
      <c r="HM871" s="77"/>
      <c r="HN871" s="77"/>
      <c r="HO871" s="77"/>
      <c r="HP871" s="77"/>
      <c r="HQ871" s="77"/>
      <c r="HR871" s="77"/>
      <c r="HS871" s="77"/>
      <c r="HT871" s="77"/>
      <c r="HU871" s="77"/>
      <c r="HV871" s="77"/>
      <c r="HW871" s="77"/>
      <c r="HX871" s="77"/>
      <c r="HY871" s="77"/>
      <c r="HZ871" s="77"/>
      <c r="IA871" s="77"/>
      <c r="IB871" s="77"/>
      <c r="IC871" s="77"/>
      <c r="ID871" s="77"/>
      <c r="IE871" s="77"/>
      <c r="IF871" s="77"/>
      <c r="IG871" s="77"/>
      <c r="IH871" s="77"/>
      <c r="II871" s="77"/>
      <c r="IJ871" s="77"/>
      <c r="IK871" s="77"/>
      <c r="IL871" s="77"/>
      <c r="IM871" s="77"/>
      <c r="IN871" s="77"/>
      <c r="IO871" s="77"/>
      <c r="IP871" s="77"/>
      <c r="IQ871" s="77"/>
      <c r="IR871" s="77"/>
      <c r="IS871" s="77"/>
      <c r="IT871" s="77"/>
      <c r="IU871" s="77"/>
      <c r="IV871" s="77"/>
      <c r="IW871" s="77"/>
      <c r="IX871" s="77"/>
      <c r="IY871" s="77"/>
      <c r="IZ871" s="77"/>
      <c r="JA871" s="77"/>
      <c r="JB871" s="77"/>
      <c r="JC871" s="77"/>
      <c r="JD871" s="77"/>
      <c r="JE871" s="77"/>
      <c r="JF871" s="77"/>
      <c r="JG871" s="77"/>
      <c r="JH871" s="77"/>
      <c r="JI871" s="77"/>
      <c r="JJ871" s="77"/>
      <c r="JK871" s="77"/>
      <c r="JL871" s="77"/>
      <c r="JM871" s="77"/>
      <c r="JN871" s="77"/>
      <c r="JO871" s="77"/>
      <c r="JP871" s="77"/>
      <c r="JQ871" s="77"/>
      <c r="JR871" s="77"/>
      <c r="JS871" s="77"/>
      <c r="JT871" s="77"/>
      <c r="JU871" s="77"/>
      <c r="JV871" s="77"/>
      <c r="JW871" s="77"/>
      <c r="JX871" s="77"/>
      <c r="JY871" s="77"/>
      <c r="JZ871" s="77"/>
      <c r="KA871" s="77"/>
      <c r="KB871" s="77"/>
      <c r="KC871" s="77"/>
      <c r="KD871" s="77"/>
      <c r="KE871" s="77"/>
      <c r="KF871" s="77"/>
      <c r="KG871" s="77"/>
      <c r="KH871" s="77"/>
      <c r="KI871" s="77"/>
      <c r="KJ871" s="77"/>
      <c r="KK871" s="77"/>
      <c r="KL871" s="77"/>
      <c r="KM871" s="77"/>
      <c r="KN871" s="77"/>
      <c r="KO871" s="77"/>
      <c r="KP871" s="77"/>
      <c r="KQ871" s="77"/>
      <c r="KR871" s="77"/>
      <c r="KS871" s="77"/>
      <c r="KT871" s="77"/>
      <c r="KU871" s="77"/>
      <c r="KV871" s="77"/>
      <c r="KW871" s="77"/>
      <c r="KX871" s="77"/>
      <c r="KY871" s="77"/>
      <c r="KZ871" s="77"/>
      <c r="LA871" s="77"/>
      <c r="LB871" s="77"/>
      <c r="LC871" s="77"/>
      <c r="LD871" s="77"/>
      <c r="LE871" s="77"/>
      <c r="LF871" s="77"/>
      <c r="LG871" s="77"/>
      <c r="LH871" s="77"/>
      <c r="LI871" s="77"/>
      <c r="LJ871" s="77"/>
      <c r="LK871" s="77"/>
      <c r="LL871" s="77"/>
      <c r="LM871" s="77"/>
      <c r="LN871" s="77"/>
      <c r="LO871" s="77"/>
      <c r="LP871" s="77"/>
      <c r="LQ871" s="77"/>
      <c r="LR871" s="77"/>
      <c r="LS871" s="77"/>
      <c r="LT871" s="77"/>
      <c r="LU871" s="77"/>
      <c r="LV871" s="77"/>
      <c r="LW871" s="77"/>
      <c r="LX871" s="77"/>
      <c r="LY871" s="77"/>
      <c r="LZ871" s="77"/>
      <c r="MA871" s="77"/>
      <c r="MB871" s="77"/>
      <c r="MC871" s="77"/>
      <c r="MD871" s="77"/>
      <c r="ME871" s="77"/>
      <c r="MF871" s="77"/>
      <c r="MG871" s="77"/>
      <c r="MH871" s="77"/>
      <c r="MI871" s="77"/>
      <c r="MJ871" s="77"/>
      <c r="MK871" s="77"/>
      <c r="ML871" s="77"/>
      <c r="MM871" s="77"/>
      <c r="MN871" s="77"/>
      <c r="MO871" s="77"/>
      <c r="MP871" s="77"/>
      <c r="MQ871" s="77"/>
      <c r="MR871" s="77"/>
      <c r="MS871" s="77"/>
      <c r="MT871" s="77"/>
      <c r="MU871" s="77"/>
      <c r="MV871" s="77"/>
      <c r="MW871" s="77"/>
      <c r="MX871" s="77"/>
      <c r="MY871" s="77"/>
      <c r="MZ871" s="77"/>
      <c r="NA871" s="77"/>
      <c r="NB871" s="77"/>
      <c r="NC871" s="77"/>
      <c r="ND871" s="77"/>
      <c r="NE871" s="77"/>
      <c r="NF871" s="77"/>
      <c r="NG871" s="77"/>
      <c r="NH871" s="77"/>
      <c r="NI871" s="77"/>
      <c r="NJ871" s="77"/>
      <c r="NK871" s="77"/>
      <c r="NL871" s="77"/>
      <c r="NM871" s="77"/>
      <c r="NN871" s="77"/>
      <c r="NO871" s="77"/>
      <c r="NP871" s="77"/>
      <c r="NQ871" s="77"/>
      <c r="NR871" s="77"/>
      <c r="NS871" s="77"/>
      <c r="NT871" s="77"/>
      <c r="NU871" s="77"/>
      <c r="NV871" s="77"/>
      <c r="NW871" s="77"/>
      <c r="NX871" s="77"/>
      <c r="NY871" s="77"/>
      <c r="NZ871" s="77"/>
      <c r="OA871" s="77"/>
      <c r="OB871" s="77"/>
      <c r="OC871" s="77"/>
      <c r="OD871" s="77"/>
      <c r="OE871" s="77"/>
      <c r="OF871" s="77"/>
      <c r="OG871" s="77"/>
      <c r="OH871" s="77"/>
      <c r="OI871" s="77"/>
      <c r="OJ871" s="77"/>
      <c r="OK871" s="77"/>
      <c r="OL871" s="77"/>
      <c r="OM871" s="77"/>
      <c r="ON871" s="77"/>
      <c r="OO871" s="77"/>
      <c r="OP871" s="77"/>
      <c r="OQ871" s="77"/>
      <c r="OR871" s="77"/>
      <c r="OS871" s="77"/>
      <c r="OT871" s="77"/>
      <c r="OU871" s="77"/>
      <c r="OV871" s="77"/>
      <c r="OW871" s="77"/>
      <c r="OX871" s="77"/>
      <c r="OY871" s="77"/>
      <c r="OZ871" s="77"/>
      <c r="PA871" s="77"/>
      <c r="PB871" s="77"/>
      <c r="PC871" s="77"/>
      <c r="PD871" s="77"/>
      <c r="PE871" s="77"/>
      <c r="PF871" s="77"/>
      <c r="PG871" s="77"/>
      <c r="PH871" s="77"/>
      <c r="PI871" s="77"/>
      <c r="PJ871" s="77"/>
      <c r="PK871" s="77"/>
      <c r="PL871" s="77"/>
      <c r="PM871" s="77"/>
      <c r="PN871" s="77"/>
      <c r="PO871" s="77"/>
      <c r="PP871" s="77"/>
      <c r="PQ871" s="77"/>
      <c r="PR871" s="77"/>
      <c r="PS871" s="77"/>
      <c r="PT871" s="77"/>
      <c r="PU871" s="77"/>
      <c r="PV871" s="77"/>
      <c r="PW871" s="77"/>
      <c r="PX871" s="77"/>
      <c r="PY871" s="77"/>
      <c r="PZ871" s="77"/>
      <c r="QA871" s="77"/>
      <c r="QB871" s="77"/>
      <c r="QC871" s="77"/>
      <c r="QD871" s="77"/>
      <c r="QE871" s="77"/>
      <c r="QF871" s="77"/>
      <c r="QG871" s="77"/>
      <c r="QH871" s="77"/>
      <c r="QI871" s="77"/>
      <c r="QJ871" s="77"/>
      <c r="QK871" s="77"/>
      <c r="QL871" s="77"/>
      <c r="QM871" s="77"/>
      <c r="QN871" s="77"/>
      <c r="QO871" s="77"/>
      <c r="QP871" s="77"/>
      <c r="QQ871" s="77"/>
      <c r="QR871" s="77"/>
      <c r="QS871" s="77"/>
      <c r="QT871" s="77"/>
      <c r="QU871" s="77"/>
      <c r="QV871" s="77"/>
      <c r="QW871" s="77"/>
      <c r="QX871" s="77"/>
      <c r="QY871" s="77"/>
      <c r="QZ871" s="77"/>
      <c r="RA871" s="77"/>
      <c r="RB871" s="77"/>
      <c r="RC871" s="77"/>
      <c r="RD871" s="77"/>
      <c r="RE871" s="77"/>
      <c r="RF871" s="77"/>
      <c r="RG871" s="77"/>
      <c r="RH871" s="77"/>
      <c r="RI871" s="77"/>
      <c r="RJ871" s="77"/>
      <c r="RK871" s="77"/>
      <c r="RL871" s="77"/>
      <c r="RM871" s="77"/>
      <c r="RN871" s="77"/>
      <c r="RO871" s="77"/>
      <c r="RP871" s="77"/>
      <c r="RQ871" s="77"/>
      <c r="RR871" s="77"/>
      <c r="RS871" s="77"/>
      <c r="RT871" s="77"/>
      <c r="RU871" s="77"/>
      <c r="RV871" s="77"/>
      <c r="RW871" s="77"/>
      <c r="RX871" s="77"/>
      <c r="RY871" s="77"/>
      <c r="RZ871" s="77"/>
      <c r="SA871" s="77"/>
      <c r="SB871" s="77"/>
      <c r="SC871" s="77"/>
      <c r="SD871" s="77"/>
      <c r="SE871" s="77"/>
      <c r="SF871" s="77"/>
      <c r="SG871" s="77"/>
      <c r="SH871" s="77"/>
      <c r="SI871" s="77"/>
      <c r="SJ871" s="77"/>
      <c r="SK871" s="77"/>
      <c r="SL871" s="77"/>
      <c r="SM871" s="77"/>
      <c r="SN871" s="77"/>
      <c r="SO871" s="77"/>
      <c r="SP871" s="77"/>
      <c r="SQ871" s="77"/>
      <c r="SR871" s="77"/>
      <c r="SS871" s="77"/>
      <c r="ST871" s="77"/>
      <c r="SU871" s="77"/>
      <c r="SV871" s="77"/>
      <c r="SW871" s="77"/>
      <c r="SX871" s="77"/>
      <c r="SY871" s="77"/>
      <c r="SZ871" s="77"/>
      <c r="TA871" s="77"/>
      <c r="TB871" s="77"/>
      <c r="TC871" s="77"/>
      <c r="TD871" s="77"/>
      <c r="TE871" s="77"/>
      <c r="TF871" s="77"/>
      <c r="TG871" s="77"/>
      <c r="TH871" s="77"/>
      <c r="TI871" s="77"/>
      <c r="TJ871" s="77"/>
      <c r="TK871" s="77"/>
      <c r="TL871" s="77"/>
      <c r="TM871" s="77"/>
      <c r="TN871" s="77"/>
      <c r="TO871" s="77"/>
      <c r="TP871" s="77"/>
      <c r="TQ871" s="77"/>
      <c r="TR871" s="77"/>
      <c r="TS871" s="77"/>
      <c r="TT871" s="77"/>
      <c r="TU871" s="77"/>
      <c r="TV871" s="77"/>
      <c r="TW871" s="77"/>
      <c r="TX871" s="77"/>
      <c r="TY871" s="77"/>
      <c r="TZ871" s="77"/>
      <c r="UA871" s="77"/>
      <c r="UB871" s="77"/>
      <c r="UC871" s="77"/>
      <c r="UD871" s="77"/>
      <c r="UE871" s="77"/>
      <c r="UF871" s="77"/>
      <c r="UG871" s="77"/>
      <c r="UH871" s="77"/>
      <c r="UI871" s="77"/>
      <c r="UJ871" s="77"/>
      <c r="UK871" s="77"/>
      <c r="UL871" s="77"/>
      <c r="UM871" s="77"/>
      <c r="UN871" s="77"/>
      <c r="UO871" s="77"/>
      <c r="UP871" s="77"/>
      <c r="UQ871" s="77"/>
      <c r="UR871" s="77"/>
      <c r="US871" s="77"/>
      <c r="UT871" s="77"/>
      <c r="UU871" s="77"/>
      <c r="UV871" s="77"/>
      <c r="UW871" s="77"/>
      <c r="UX871" s="77"/>
      <c r="UY871" s="77"/>
      <c r="UZ871" s="77"/>
      <c r="VA871" s="77"/>
      <c r="VB871" s="77"/>
      <c r="VC871" s="77"/>
      <c r="VD871" s="77"/>
      <c r="VE871" s="77"/>
      <c r="VF871" s="77"/>
      <c r="VG871" s="77"/>
      <c r="VH871" s="77"/>
      <c r="VI871" s="77"/>
      <c r="VJ871" s="77"/>
      <c r="VK871" s="77"/>
      <c r="VL871" s="77"/>
      <c r="VM871" s="77"/>
      <c r="VN871" s="77"/>
      <c r="VO871" s="77"/>
      <c r="VP871" s="77"/>
      <c r="VQ871" s="77"/>
      <c r="VR871" s="77"/>
      <c r="VS871" s="77"/>
      <c r="VT871" s="77"/>
      <c r="VU871" s="77"/>
      <c r="VV871" s="77"/>
      <c r="VW871" s="77"/>
      <c r="VX871" s="77"/>
      <c r="VY871" s="77"/>
      <c r="VZ871" s="77"/>
      <c r="WA871" s="77"/>
      <c r="WB871" s="77"/>
      <c r="WC871" s="77"/>
      <c r="WD871" s="77"/>
      <c r="WE871" s="77"/>
      <c r="WF871" s="77"/>
      <c r="WG871" s="77"/>
      <c r="WH871" s="77"/>
      <c r="WI871" s="77"/>
      <c r="WJ871" s="77"/>
      <c r="WK871" s="77"/>
      <c r="WL871" s="77"/>
      <c r="WM871" s="77"/>
      <c r="WN871" s="77"/>
      <c r="WO871" s="77"/>
      <c r="WP871" s="77"/>
      <c r="WQ871" s="77"/>
      <c r="WR871" s="77"/>
      <c r="WS871" s="77"/>
      <c r="WT871" s="77"/>
      <c r="WU871" s="77"/>
      <c r="WV871" s="77"/>
      <c r="WW871" s="77"/>
      <c r="WX871" s="77"/>
      <c r="WY871" s="77"/>
      <c r="WZ871" s="77"/>
      <c r="XA871" s="77"/>
      <c r="XB871" s="77"/>
      <c r="XC871" s="77"/>
      <c r="XD871" s="77"/>
      <c r="XE871" s="77"/>
      <c r="XF871" s="77"/>
      <c r="XG871" s="77"/>
      <c r="XH871" s="77"/>
      <c r="XI871" s="77"/>
      <c r="XJ871" s="77"/>
      <c r="XK871" s="77"/>
      <c r="XL871" s="77"/>
      <c r="XM871" s="77"/>
      <c r="XN871" s="77"/>
      <c r="XO871" s="77"/>
      <c r="XP871" s="77"/>
      <c r="XQ871" s="77"/>
      <c r="XR871" s="77"/>
      <c r="XS871" s="77"/>
      <c r="XT871" s="77"/>
      <c r="XU871" s="77"/>
      <c r="XV871" s="77"/>
      <c r="XW871" s="77"/>
      <c r="XX871" s="77"/>
      <c r="XY871" s="77"/>
      <c r="XZ871" s="77"/>
      <c r="YA871" s="77"/>
      <c r="YB871" s="77"/>
      <c r="YC871" s="77"/>
      <c r="YD871" s="77"/>
      <c r="YE871" s="77"/>
      <c r="YF871" s="77"/>
      <c r="YG871" s="77"/>
      <c r="YH871" s="77"/>
      <c r="YI871" s="77"/>
      <c r="YJ871" s="77"/>
      <c r="YK871" s="77"/>
      <c r="YL871" s="77"/>
      <c r="YM871" s="77"/>
      <c r="YN871" s="77"/>
      <c r="YO871" s="77"/>
      <c r="YP871" s="77"/>
      <c r="YQ871" s="77"/>
      <c r="YR871" s="77"/>
      <c r="YS871" s="77"/>
      <c r="YT871" s="77"/>
      <c r="YU871" s="77"/>
      <c r="YV871" s="77"/>
      <c r="YW871" s="77"/>
      <c r="YX871" s="77"/>
      <c r="YY871" s="77"/>
      <c r="YZ871" s="77"/>
      <c r="ZA871" s="77"/>
      <c r="ZB871" s="77"/>
      <c r="ZC871" s="77"/>
      <c r="ZD871" s="77"/>
      <c r="ZE871" s="77"/>
      <c r="ZF871" s="77"/>
      <c r="ZG871" s="77"/>
      <c r="ZH871" s="77"/>
      <c r="ZI871" s="77"/>
      <c r="ZJ871" s="77"/>
      <c r="ZK871" s="77"/>
      <c r="ZL871" s="77"/>
      <c r="ZM871" s="77"/>
      <c r="ZN871" s="77"/>
      <c r="ZO871" s="77"/>
      <c r="ZP871" s="77"/>
      <c r="ZQ871" s="77"/>
      <c r="ZR871" s="77"/>
      <c r="ZS871" s="77"/>
      <c r="ZT871" s="77"/>
      <c r="ZU871" s="77"/>
      <c r="ZV871" s="77"/>
      <c r="ZW871" s="77"/>
      <c r="ZX871" s="77"/>
      <c r="ZY871" s="77"/>
      <c r="ZZ871" s="77"/>
      <c r="AAA871" s="77"/>
      <c r="AAB871" s="77"/>
      <c r="AAC871" s="77"/>
      <c r="AAD871" s="77"/>
      <c r="AAE871" s="77"/>
      <c r="AAF871" s="77"/>
      <c r="AAG871" s="77"/>
      <c r="AAH871" s="77"/>
      <c r="AAI871" s="77"/>
      <c r="AAJ871" s="77"/>
      <c r="AAK871" s="77"/>
      <c r="AAL871" s="77"/>
      <c r="AAM871" s="77"/>
      <c r="AAN871" s="77"/>
      <c r="AAO871" s="77"/>
      <c r="AAP871" s="77"/>
      <c r="AAQ871" s="77"/>
      <c r="AAR871" s="77"/>
      <c r="AAS871" s="77"/>
      <c r="AAT871" s="77"/>
      <c r="AAU871" s="77"/>
      <c r="AAV871" s="77"/>
      <c r="AAW871" s="77"/>
      <c r="AAX871" s="77"/>
      <c r="AAY871" s="77"/>
      <c r="AAZ871" s="77"/>
      <c r="ABA871" s="77"/>
      <c r="ABB871" s="77"/>
      <c r="ABC871" s="77"/>
      <c r="ABD871" s="77"/>
      <c r="ABE871" s="77"/>
      <c r="ABF871" s="77"/>
      <c r="ABG871" s="77"/>
      <c r="ABH871" s="77"/>
      <c r="ABI871" s="77"/>
      <c r="ABJ871" s="77"/>
      <c r="ABK871" s="77"/>
      <c r="ABL871" s="77"/>
      <c r="ABM871" s="77"/>
      <c r="ABN871" s="77"/>
      <c r="ABO871" s="77"/>
      <c r="ABP871" s="77"/>
      <c r="ABQ871" s="77"/>
      <c r="ABR871" s="77"/>
      <c r="ABS871" s="77"/>
      <c r="ABT871" s="77"/>
      <c r="ABU871" s="77"/>
      <c r="ABV871" s="77"/>
      <c r="ABW871" s="77"/>
      <c r="ABX871" s="77"/>
      <c r="ABY871" s="77"/>
      <c r="ABZ871" s="77"/>
      <c r="ACA871" s="77"/>
      <c r="ACB871" s="77"/>
      <c r="ACC871" s="77"/>
      <c r="ACD871" s="77"/>
      <c r="ACE871" s="77"/>
      <c r="ACF871" s="77"/>
      <c r="ACG871" s="77"/>
      <c r="ACH871" s="77"/>
      <c r="ACI871" s="77"/>
      <c r="ACJ871" s="77"/>
      <c r="ACK871" s="77"/>
      <c r="ACL871" s="77"/>
      <c r="ACM871" s="77"/>
      <c r="ACN871" s="77"/>
      <c r="ACO871" s="77"/>
      <c r="ACP871" s="77"/>
      <c r="ACQ871" s="77"/>
      <c r="ACR871" s="77"/>
      <c r="ACS871" s="77"/>
      <c r="ACT871" s="77"/>
      <c r="ACU871" s="77"/>
      <c r="ACV871" s="77"/>
      <c r="ACW871" s="77"/>
      <c r="ACX871" s="77"/>
      <c r="ACY871" s="77"/>
      <c r="ACZ871" s="77"/>
      <c r="ADA871" s="77"/>
      <c r="ADB871" s="77"/>
      <c r="ADC871" s="77"/>
      <c r="ADD871" s="77"/>
      <c r="ADE871" s="77"/>
      <c r="ADF871" s="77"/>
      <c r="ADG871" s="77"/>
      <c r="ADH871" s="77"/>
      <c r="ADI871" s="77"/>
      <c r="ADJ871" s="77"/>
      <c r="ADK871" s="77"/>
      <c r="ADL871" s="77"/>
      <c r="ADM871" s="77"/>
      <c r="ADN871" s="77"/>
      <c r="ADO871" s="77"/>
      <c r="ADP871" s="77"/>
      <c r="ADQ871" s="77"/>
      <c r="ADR871" s="77"/>
      <c r="ADS871" s="77"/>
      <c r="ADT871" s="77"/>
      <c r="ADU871" s="77"/>
      <c r="ADV871" s="77"/>
      <c r="ADW871" s="77"/>
      <c r="ADX871" s="77"/>
      <c r="ADY871" s="77"/>
      <c r="ADZ871" s="77"/>
      <c r="AEA871" s="77"/>
      <c r="AEB871" s="77"/>
      <c r="AEC871" s="77"/>
      <c r="AED871" s="77"/>
      <c r="AEE871" s="77"/>
      <c r="AEF871" s="77"/>
      <c r="AEG871" s="77"/>
      <c r="AEH871" s="77"/>
      <c r="AEI871" s="77"/>
      <c r="AEJ871" s="77"/>
      <c r="AEK871" s="77"/>
      <c r="AEL871" s="77"/>
      <c r="AEM871" s="77"/>
      <c r="AEN871" s="77"/>
      <c r="AEO871" s="77"/>
      <c r="AEP871" s="77"/>
      <c r="AEQ871" s="77"/>
      <c r="AER871" s="77"/>
      <c r="AES871" s="77"/>
      <c r="AET871" s="77"/>
      <c r="AEU871" s="77"/>
      <c r="AEV871" s="77"/>
      <c r="AEW871" s="77"/>
      <c r="AEX871" s="77"/>
      <c r="AEY871" s="77"/>
      <c r="AEZ871" s="77"/>
      <c r="AFA871" s="77"/>
      <c r="AFB871" s="77"/>
      <c r="AFC871" s="77"/>
      <c r="AFD871" s="77"/>
      <c r="AFE871" s="77"/>
      <c r="AFF871" s="77"/>
      <c r="AFG871" s="77"/>
      <c r="AFH871" s="77"/>
      <c r="AFI871" s="77"/>
      <c r="AFJ871" s="77"/>
      <c r="AFK871" s="77"/>
      <c r="AFL871" s="77"/>
      <c r="AFM871" s="77"/>
      <c r="AFN871" s="77"/>
      <c r="AFO871" s="77"/>
      <c r="AFP871" s="77"/>
      <c r="AFQ871" s="77"/>
      <c r="AFR871" s="77"/>
      <c r="AFS871" s="77"/>
      <c r="AFT871" s="77"/>
      <c r="AFU871" s="77"/>
      <c r="AFV871" s="77"/>
      <c r="AFW871" s="77"/>
      <c r="AFX871" s="77"/>
      <c r="AFY871" s="77"/>
      <c r="AFZ871" s="77"/>
      <c r="AGA871" s="77"/>
      <c r="AGB871" s="77"/>
      <c r="AGC871" s="77"/>
      <c r="AGD871" s="77"/>
      <c r="AGE871" s="77"/>
      <c r="AGF871" s="77"/>
      <c r="AGG871" s="77"/>
      <c r="AGH871" s="77"/>
      <c r="AGI871" s="77"/>
      <c r="AGJ871" s="77"/>
      <c r="AGK871" s="77"/>
      <c r="AGL871" s="77"/>
      <c r="AGM871" s="77"/>
      <c r="AGN871" s="77"/>
      <c r="AGO871" s="77"/>
      <c r="AGP871" s="77"/>
      <c r="AGQ871" s="77"/>
      <c r="AGR871" s="77"/>
      <c r="AGS871" s="77"/>
      <c r="AGT871" s="77"/>
      <c r="AGU871" s="77"/>
      <c r="AGV871" s="77"/>
      <c r="AGW871" s="77"/>
      <c r="AGX871" s="77"/>
      <c r="AGY871" s="77"/>
      <c r="AGZ871" s="77"/>
      <c r="AHA871" s="77"/>
      <c r="AHB871" s="77"/>
      <c r="AHC871" s="77"/>
      <c r="AHD871" s="77"/>
      <c r="AHE871" s="77"/>
      <c r="AHF871" s="77"/>
      <c r="AHG871" s="77"/>
      <c r="AHH871" s="77"/>
      <c r="AHI871" s="77"/>
      <c r="AHJ871" s="77"/>
      <c r="AHK871" s="77"/>
      <c r="AHL871" s="77"/>
      <c r="AHM871" s="77"/>
      <c r="AHN871" s="77"/>
      <c r="AHO871" s="77"/>
      <c r="AHP871" s="77"/>
      <c r="AHQ871" s="77"/>
      <c r="AHR871" s="77"/>
      <c r="AHS871" s="77"/>
      <c r="AHT871" s="77"/>
      <c r="AHU871" s="77"/>
      <c r="AHV871" s="77"/>
      <c r="AHW871" s="77"/>
      <c r="AHX871" s="77"/>
      <c r="AHY871" s="77"/>
      <c r="AHZ871" s="77"/>
      <c r="AIA871" s="77"/>
      <c r="AIB871" s="77"/>
      <c r="AIC871" s="77"/>
      <c r="AID871" s="77"/>
      <c r="AIE871" s="77"/>
      <c r="AIF871" s="77"/>
      <c r="AIG871" s="77"/>
      <c r="AIH871" s="77"/>
      <c r="AII871" s="77"/>
      <c r="AIJ871" s="77"/>
      <c r="AIK871" s="77"/>
      <c r="AIL871" s="77"/>
      <c r="AIM871" s="77"/>
      <c r="AIN871" s="77"/>
      <c r="AIO871" s="77"/>
      <c r="AIP871" s="77"/>
      <c r="AIQ871" s="77"/>
      <c r="AIR871" s="77"/>
      <c r="AIS871" s="77"/>
      <c r="AIT871" s="77"/>
      <c r="AIU871" s="77"/>
      <c r="AIV871" s="77"/>
      <c r="AIW871" s="77"/>
      <c r="AIX871" s="77"/>
      <c r="AIY871" s="77"/>
      <c r="AIZ871" s="77"/>
      <c r="AJA871" s="77"/>
      <c r="AJB871" s="77"/>
      <c r="AJC871" s="77"/>
      <c r="AJD871" s="77"/>
      <c r="AJE871" s="77"/>
      <c r="AJF871" s="77"/>
      <c r="AJG871" s="77"/>
      <c r="AJH871" s="77"/>
      <c r="AJI871" s="77"/>
      <c r="AJJ871" s="77"/>
      <c r="AJK871" s="77"/>
      <c r="AJL871" s="77"/>
      <c r="AJM871" s="77"/>
      <c r="AJN871" s="77"/>
      <c r="AJO871" s="77"/>
      <c r="AJP871" s="77"/>
      <c r="AJQ871" s="77"/>
      <c r="AJR871" s="77"/>
      <c r="AJS871" s="77"/>
      <c r="AJT871" s="77"/>
      <c r="AJU871" s="77"/>
      <c r="AJV871" s="77"/>
      <c r="AJW871" s="77"/>
      <c r="AJX871" s="77"/>
      <c r="AJY871" s="77"/>
      <c r="AJZ871" s="77"/>
      <c r="AKA871" s="77"/>
      <c r="AKB871" s="77"/>
      <c r="AKC871" s="77"/>
      <c r="AKD871" s="77"/>
      <c r="AKE871" s="77"/>
      <c r="AKF871" s="77"/>
      <c r="AKG871" s="77"/>
      <c r="AKH871" s="77"/>
      <c r="AKI871" s="77"/>
      <c r="AKJ871" s="77"/>
      <c r="AKK871" s="77"/>
      <c r="AKL871" s="77"/>
      <c r="AKM871" s="77"/>
      <c r="AKN871" s="77"/>
      <c r="AKO871" s="77"/>
      <c r="AKP871" s="77"/>
      <c r="AKQ871" s="77"/>
      <c r="AKR871" s="77"/>
      <c r="AKS871" s="77"/>
      <c r="AKT871" s="77"/>
      <c r="AKU871" s="77"/>
      <c r="AKV871" s="77"/>
      <c r="AKW871" s="77"/>
      <c r="AKX871" s="77"/>
      <c r="AKY871" s="77"/>
      <c r="AKZ871" s="77"/>
      <c r="ALA871" s="77"/>
      <c r="ALB871" s="77"/>
      <c r="ALC871" s="77"/>
      <c r="ALD871" s="77"/>
      <c r="ALE871" s="77"/>
      <c r="ALF871" s="77"/>
      <c r="ALG871" s="77"/>
      <c r="ALH871" s="77"/>
      <c r="ALI871" s="77"/>
      <c r="ALJ871" s="77"/>
      <c r="ALK871" s="77"/>
      <c r="ALL871" s="77"/>
      <c r="ALM871" s="77"/>
      <c r="ALN871" s="77"/>
      <c r="ALO871" s="77"/>
      <c r="ALP871" s="77"/>
      <c r="ALQ871" s="77"/>
      <c r="ALR871" s="77"/>
      <c r="ALS871" s="77"/>
      <c r="ALT871" s="77"/>
      <c r="ALU871" s="77"/>
      <c r="ALV871" s="77"/>
      <c r="ALW871" s="77"/>
      <c r="ALX871" s="77"/>
      <c r="ALY871" s="77"/>
      <c r="ALZ871" s="77"/>
      <c r="AMA871" s="77"/>
      <c r="AMB871" s="77"/>
      <c r="AMC871" s="77"/>
      <c r="AMD871" s="77"/>
      <c r="AME871" s="77"/>
      <c r="AMF871" s="77"/>
      <c r="AMG871" s="77"/>
      <c r="AMH871" s="77"/>
      <c r="AMI871" s="77"/>
      <c r="AMJ871" s="77"/>
    </row>
    <row r="872" customFormat="false" ht="12.85" hidden="false" customHeight="false" outlineLevel="0" collapsed="false">
      <c r="A872" s="77"/>
      <c r="B872" s="77"/>
      <c r="C872" s="77"/>
      <c r="D872" s="77"/>
      <c r="E872" s="77"/>
      <c r="F872" s="77"/>
      <c r="G872" s="77"/>
      <c r="H872" s="77"/>
      <c r="I872" s="77"/>
      <c r="J872" s="77"/>
      <c r="K872" s="77"/>
      <c r="L872" s="77"/>
      <c r="M872" s="77"/>
      <c r="N872" s="77"/>
      <c r="O872" s="77"/>
      <c r="P872" s="77"/>
      <c r="Q872" s="77"/>
      <c r="R872" s="77"/>
      <c r="S872" s="77"/>
      <c r="T872" s="77"/>
      <c r="U872" s="77"/>
      <c r="V872" s="77"/>
      <c r="W872" s="77"/>
      <c r="X872" s="77"/>
      <c r="Y872" s="77"/>
      <c r="Z872" s="77"/>
      <c r="AA872" s="77"/>
      <c r="AB872" s="77"/>
      <c r="AC872" s="77"/>
      <c r="AD872" s="77"/>
      <c r="AE872" s="77"/>
      <c r="AF872" s="77"/>
      <c r="AG872" s="77"/>
      <c r="AH872" s="77"/>
      <c r="AI872" s="77"/>
      <c r="AJ872" s="77"/>
      <c r="AK872" s="77"/>
      <c r="AL872" s="77"/>
      <c r="AM872" s="77"/>
      <c r="AN872" s="77"/>
      <c r="AO872" s="77"/>
      <c r="AP872" s="77"/>
      <c r="AQ872" s="77"/>
      <c r="AR872" s="77"/>
      <c r="AS872" s="77"/>
      <c r="AT872" s="77"/>
      <c r="AU872" s="77"/>
      <c r="AV872" s="77"/>
      <c r="AW872" s="77"/>
      <c r="AX872" s="77"/>
      <c r="AY872" s="77"/>
      <c r="AZ872" s="77"/>
      <c r="BA872" s="77"/>
      <c r="BB872" s="77"/>
      <c r="BC872" s="77"/>
      <c r="BD872" s="77"/>
      <c r="BE872" s="77"/>
      <c r="BF872" s="77"/>
      <c r="BG872" s="77"/>
      <c r="BH872" s="77"/>
      <c r="BI872" s="77"/>
      <c r="BJ872" s="77"/>
      <c r="BK872" s="77"/>
      <c r="BL872" s="77"/>
      <c r="BM872" s="77"/>
      <c r="BN872" s="77"/>
      <c r="BO872" s="77"/>
      <c r="BP872" s="77"/>
      <c r="BQ872" s="77"/>
      <c r="BR872" s="77"/>
      <c r="BS872" s="77"/>
      <c r="BT872" s="77"/>
      <c r="BU872" s="77"/>
      <c r="BV872" s="77"/>
      <c r="BW872" s="77"/>
      <c r="BX872" s="77"/>
      <c r="BY872" s="77"/>
      <c r="BZ872" s="77"/>
      <c r="CA872" s="77"/>
      <c r="CB872" s="77"/>
      <c r="CC872" s="77"/>
      <c r="CD872" s="77"/>
      <c r="CE872" s="77"/>
      <c r="CF872" s="77"/>
      <c r="CG872" s="77"/>
      <c r="CH872" s="77"/>
      <c r="CI872" s="77"/>
      <c r="CJ872" s="77"/>
      <c r="CK872" s="77"/>
      <c r="CL872" s="77"/>
      <c r="CM872" s="77"/>
      <c r="CN872" s="77"/>
      <c r="CO872" s="77"/>
      <c r="CP872" s="77"/>
      <c r="CQ872" s="77"/>
      <c r="CR872" s="77"/>
      <c r="CS872" s="77"/>
      <c r="CT872" s="77"/>
      <c r="CU872" s="77"/>
      <c r="CV872" s="77"/>
      <c r="CW872" s="77"/>
      <c r="CX872" s="77"/>
      <c r="CY872" s="77"/>
      <c r="CZ872" s="77"/>
      <c r="DA872" s="77"/>
      <c r="DB872" s="77"/>
      <c r="DC872" s="77"/>
      <c r="DD872" s="77"/>
      <c r="DE872" s="77"/>
      <c r="DF872" s="77"/>
      <c r="DG872" s="77"/>
      <c r="DH872" s="77"/>
      <c r="DI872" s="77"/>
      <c r="DJ872" s="77"/>
      <c r="DK872" s="77"/>
      <c r="DL872" s="77"/>
      <c r="DM872" s="77"/>
      <c r="DN872" s="77"/>
      <c r="DO872" s="77"/>
      <c r="DP872" s="77"/>
      <c r="DQ872" s="77"/>
      <c r="DR872" s="77"/>
      <c r="DS872" s="77"/>
      <c r="DT872" s="77"/>
      <c r="DU872" s="77"/>
      <c r="DV872" s="77"/>
      <c r="DW872" s="77"/>
      <c r="DX872" s="77"/>
      <c r="DY872" s="77"/>
      <c r="DZ872" s="77"/>
      <c r="EA872" s="77"/>
      <c r="EB872" s="77"/>
      <c r="EC872" s="77"/>
      <c r="ED872" s="77"/>
      <c r="EE872" s="77"/>
      <c r="EF872" s="77"/>
      <c r="EG872" s="77"/>
      <c r="EH872" s="77"/>
      <c r="EI872" s="77"/>
      <c r="EJ872" s="77"/>
      <c r="EK872" s="77"/>
      <c r="EL872" s="77"/>
      <c r="EM872" s="77"/>
      <c r="EN872" s="77"/>
      <c r="EO872" s="77"/>
      <c r="EP872" s="77"/>
      <c r="EQ872" s="77"/>
      <c r="ER872" s="77"/>
      <c r="ES872" s="77"/>
      <c r="ET872" s="77"/>
      <c r="EU872" s="77"/>
      <c r="EV872" s="77"/>
      <c r="EW872" s="77"/>
      <c r="EX872" s="77"/>
      <c r="EY872" s="77"/>
      <c r="EZ872" s="77"/>
      <c r="FA872" s="77"/>
      <c r="FB872" s="77"/>
      <c r="FC872" s="77"/>
      <c r="FD872" s="77"/>
      <c r="FE872" s="77"/>
      <c r="FF872" s="77"/>
      <c r="FG872" s="77"/>
      <c r="FH872" s="77"/>
      <c r="FI872" s="77"/>
      <c r="FJ872" s="77"/>
      <c r="FK872" s="77"/>
      <c r="FL872" s="77"/>
      <c r="FM872" s="77"/>
      <c r="FN872" s="77"/>
      <c r="FO872" s="77"/>
      <c r="FP872" s="77"/>
      <c r="FQ872" s="77"/>
      <c r="FR872" s="77"/>
      <c r="FS872" s="77"/>
      <c r="FT872" s="77"/>
      <c r="FU872" s="77"/>
      <c r="FV872" s="77"/>
      <c r="FW872" s="77"/>
      <c r="FX872" s="77"/>
      <c r="FY872" s="77"/>
      <c r="FZ872" s="77"/>
      <c r="GA872" s="77"/>
      <c r="GB872" s="77"/>
      <c r="GC872" s="77"/>
      <c r="GD872" s="77"/>
      <c r="GE872" s="77"/>
      <c r="GF872" s="77"/>
      <c r="GG872" s="77"/>
      <c r="GH872" s="77"/>
      <c r="GI872" s="77"/>
      <c r="GJ872" s="77"/>
      <c r="GK872" s="77"/>
      <c r="GL872" s="77"/>
      <c r="GM872" s="77"/>
      <c r="GN872" s="77"/>
      <c r="GO872" s="77"/>
      <c r="GP872" s="77"/>
      <c r="GQ872" s="77"/>
      <c r="GR872" s="77"/>
      <c r="GS872" s="77"/>
      <c r="GT872" s="77"/>
      <c r="GU872" s="77"/>
      <c r="GV872" s="77"/>
      <c r="GW872" s="77"/>
      <c r="GX872" s="77"/>
      <c r="GY872" s="77"/>
      <c r="GZ872" s="77"/>
      <c r="HA872" s="77"/>
      <c r="HB872" s="77"/>
      <c r="HC872" s="77"/>
      <c r="HD872" s="77"/>
      <c r="HE872" s="77"/>
      <c r="HF872" s="77"/>
      <c r="HG872" s="77"/>
      <c r="HH872" s="77"/>
      <c r="HI872" s="77"/>
      <c r="HJ872" s="77"/>
      <c r="HK872" s="77"/>
      <c r="HL872" s="77"/>
      <c r="HM872" s="77"/>
      <c r="HN872" s="77"/>
      <c r="HO872" s="77"/>
      <c r="HP872" s="77"/>
      <c r="HQ872" s="77"/>
      <c r="HR872" s="77"/>
      <c r="HS872" s="77"/>
      <c r="HT872" s="77"/>
      <c r="HU872" s="77"/>
      <c r="HV872" s="77"/>
      <c r="HW872" s="77"/>
      <c r="HX872" s="77"/>
      <c r="HY872" s="77"/>
      <c r="HZ872" s="77"/>
      <c r="IA872" s="77"/>
      <c r="IB872" s="77"/>
      <c r="IC872" s="77"/>
      <c r="ID872" s="77"/>
      <c r="IE872" s="77"/>
      <c r="IF872" s="77"/>
      <c r="IG872" s="77"/>
      <c r="IH872" s="77"/>
      <c r="II872" s="77"/>
      <c r="IJ872" s="77"/>
      <c r="IK872" s="77"/>
      <c r="IL872" s="77"/>
      <c r="IM872" s="77"/>
      <c r="IN872" s="77"/>
      <c r="IO872" s="77"/>
      <c r="IP872" s="77"/>
      <c r="IQ872" s="77"/>
      <c r="IR872" s="77"/>
      <c r="IS872" s="77"/>
      <c r="IT872" s="77"/>
      <c r="IU872" s="77"/>
      <c r="IV872" s="77"/>
      <c r="IW872" s="77"/>
      <c r="IX872" s="77"/>
      <c r="IY872" s="77"/>
      <c r="IZ872" s="77"/>
      <c r="JA872" s="77"/>
      <c r="JB872" s="77"/>
      <c r="JC872" s="77"/>
      <c r="JD872" s="77"/>
      <c r="JE872" s="77"/>
      <c r="JF872" s="77"/>
      <c r="JG872" s="77"/>
      <c r="JH872" s="77"/>
      <c r="JI872" s="77"/>
      <c r="JJ872" s="77"/>
      <c r="JK872" s="77"/>
      <c r="JL872" s="77"/>
      <c r="JM872" s="77"/>
      <c r="JN872" s="77"/>
      <c r="JO872" s="77"/>
      <c r="JP872" s="77"/>
      <c r="JQ872" s="77"/>
      <c r="JR872" s="77"/>
      <c r="JS872" s="77"/>
      <c r="JT872" s="77"/>
      <c r="JU872" s="77"/>
      <c r="JV872" s="77"/>
      <c r="JW872" s="77"/>
      <c r="JX872" s="77"/>
      <c r="JY872" s="77"/>
      <c r="JZ872" s="77"/>
      <c r="KA872" s="77"/>
      <c r="KB872" s="77"/>
      <c r="KC872" s="77"/>
      <c r="KD872" s="77"/>
      <c r="KE872" s="77"/>
      <c r="KF872" s="77"/>
      <c r="KG872" s="77"/>
      <c r="KH872" s="77"/>
      <c r="KI872" s="77"/>
      <c r="KJ872" s="77"/>
      <c r="KK872" s="77"/>
      <c r="KL872" s="77"/>
      <c r="KM872" s="77"/>
      <c r="KN872" s="77"/>
      <c r="KO872" s="77"/>
      <c r="KP872" s="77"/>
      <c r="KQ872" s="77"/>
      <c r="KR872" s="77"/>
      <c r="KS872" s="77"/>
      <c r="KT872" s="77"/>
      <c r="KU872" s="77"/>
      <c r="KV872" s="77"/>
      <c r="KW872" s="77"/>
      <c r="KX872" s="77"/>
      <c r="KY872" s="77"/>
      <c r="KZ872" s="77"/>
      <c r="LA872" s="77"/>
      <c r="LB872" s="77"/>
      <c r="LC872" s="77"/>
      <c r="LD872" s="77"/>
      <c r="LE872" s="77"/>
      <c r="LF872" s="77"/>
      <c r="LG872" s="77"/>
      <c r="LH872" s="77"/>
      <c r="LI872" s="77"/>
      <c r="LJ872" s="77"/>
      <c r="LK872" s="77"/>
      <c r="LL872" s="77"/>
      <c r="LM872" s="77"/>
      <c r="LN872" s="77"/>
      <c r="LO872" s="77"/>
      <c r="LP872" s="77"/>
      <c r="LQ872" s="77"/>
      <c r="LR872" s="77"/>
      <c r="LS872" s="77"/>
      <c r="LT872" s="77"/>
      <c r="LU872" s="77"/>
      <c r="LV872" s="77"/>
      <c r="LW872" s="77"/>
      <c r="LX872" s="77"/>
      <c r="LY872" s="77"/>
      <c r="LZ872" s="77"/>
      <c r="MA872" s="77"/>
      <c r="MB872" s="77"/>
      <c r="MC872" s="77"/>
      <c r="MD872" s="77"/>
      <c r="ME872" s="77"/>
      <c r="MF872" s="77"/>
      <c r="MG872" s="77"/>
      <c r="MH872" s="77"/>
      <c r="MI872" s="77"/>
      <c r="MJ872" s="77"/>
      <c r="MK872" s="77"/>
      <c r="ML872" s="77"/>
      <c r="MM872" s="77"/>
      <c r="MN872" s="77"/>
      <c r="MO872" s="77"/>
      <c r="MP872" s="77"/>
      <c r="MQ872" s="77"/>
      <c r="MR872" s="77"/>
      <c r="MS872" s="77"/>
      <c r="MT872" s="77"/>
      <c r="MU872" s="77"/>
      <c r="MV872" s="77"/>
      <c r="MW872" s="77"/>
      <c r="MX872" s="77"/>
      <c r="MY872" s="77"/>
      <c r="MZ872" s="77"/>
      <c r="NA872" s="77"/>
      <c r="NB872" s="77"/>
      <c r="NC872" s="77"/>
      <c r="ND872" s="77"/>
      <c r="NE872" s="77"/>
      <c r="NF872" s="77"/>
      <c r="NG872" s="77"/>
      <c r="NH872" s="77"/>
      <c r="NI872" s="77"/>
      <c r="NJ872" s="77"/>
      <c r="NK872" s="77"/>
      <c r="NL872" s="77"/>
      <c r="NM872" s="77"/>
      <c r="NN872" s="77"/>
      <c r="NO872" s="77"/>
      <c r="NP872" s="77"/>
      <c r="NQ872" s="77"/>
      <c r="NR872" s="77"/>
      <c r="NS872" s="77"/>
      <c r="NT872" s="77"/>
      <c r="NU872" s="77"/>
      <c r="NV872" s="77"/>
      <c r="NW872" s="77"/>
      <c r="NX872" s="77"/>
      <c r="NY872" s="77"/>
      <c r="NZ872" s="77"/>
      <c r="OA872" s="77"/>
      <c r="OB872" s="77"/>
      <c r="OC872" s="77"/>
      <c r="OD872" s="77"/>
      <c r="OE872" s="77"/>
      <c r="OF872" s="77"/>
      <c r="OG872" s="77"/>
      <c r="OH872" s="77"/>
      <c r="OI872" s="77"/>
      <c r="OJ872" s="77"/>
      <c r="OK872" s="77"/>
      <c r="OL872" s="77"/>
      <c r="OM872" s="77"/>
      <c r="ON872" s="77"/>
      <c r="OO872" s="77"/>
      <c r="OP872" s="77"/>
      <c r="OQ872" s="77"/>
      <c r="OR872" s="77"/>
      <c r="OS872" s="77"/>
      <c r="OT872" s="77"/>
      <c r="OU872" s="77"/>
      <c r="OV872" s="77"/>
      <c r="OW872" s="77"/>
      <c r="OX872" s="77"/>
      <c r="OY872" s="77"/>
      <c r="OZ872" s="77"/>
      <c r="PA872" s="77"/>
      <c r="PB872" s="77"/>
      <c r="PC872" s="77"/>
      <c r="PD872" s="77"/>
      <c r="PE872" s="77"/>
      <c r="PF872" s="77"/>
      <c r="PG872" s="77"/>
      <c r="PH872" s="77"/>
      <c r="PI872" s="77"/>
      <c r="PJ872" s="77"/>
      <c r="PK872" s="77"/>
      <c r="PL872" s="77"/>
      <c r="PM872" s="77"/>
      <c r="PN872" s="77"/>
      <c r="PO872" s="77"/>
      <c r="PP872" s="77"/>
      <c r="PQ872" s="77"/>
      <c r="PR872" s="77"/>
      <c r="PS872" s="77"/>
      <c r="PT872" s="77"/>
      <c r="PU872" s="77"/>
      <c r="PV872" s="77"/>
      <c r="PW872" s="77"/>
      <c r="PX872" s="77"/>
      <c r="PY872" s="77"/>
      <c r="PZ872" s="77"/>
      <c r="QA872" s="77"/>
      <c r="QB872" s="77"/>
      <c r="QC872" s="77"/>
      <c r="QD872" s="77"/>
      <c r="QE872" s="77"/>
      <c r="QF872" s="77"/>
      <c r="QG872" s="77"/>
      <c r="QH872" s="77"/>
      <c r="QI872" s="77"/>
      <c r="QJ872" s="77"/>
      <c r="QK872" s="77"/>
      <c r="QL872" s="77"/>
      <c r="QM872" s="77"/>
      <c r="QN872" s="77"/>
      <c r="QO872" s="77"/>
      <c r="QP872" s="77"/>
      <c r="QQ872" s="77"/>
      <c r="QR872" s="77"/>
      <c r="QS872" s="77"/>
      <c r="QT872" s="77"/>
      <c r="QU872" s="77"/>
      <c r="QV872" s="77"/>
      <c r="QW872" s="77"/>
      <c r="QX872" s="77"/>
      <c r="QY872" s="77"/>
      <c r="QZ872" s="77"/>
      <c r="RA872" s="77"/>
      <c r="RB872" s="77"/>
      <c r="RC872" s="77"/>
      <c r="RD872" s="77"/>
      <c r="RE872" s="77"/>
      <c r="RF872" s="77"/>
      <c r="RG872" s="77"/>
      <c r="RH872" s="77"/>
      <c r="RI872" s="77"/>
      <c r="RJ872" s="77"/>
      <c r="RK872" s="77"/>
      <c r="RL872" s="77"/>
      <c r="RM872" s="77"/>
      <c r="RN872" s="77"/>
      <c r="RO872" s="77"/>
      <c r="RP872" s="77"/>
      <c r="RQ872" s="77"/>
      <c r="RR872" s="77"/>
      <c r="RS872" s="77"/>
      <c r="RT872" s="77"/>
      <c r="RU872" s="77"/>
      <c r="RV872" s="77"/>
      <c r="RW872" s="77"/>
      <c r="RX872" s="77"/>
      <c r="RY872" s="77"/>
      <c r="RZ872" s="77"/>
      <c r="SA872" s="77"/>
      <c r="SB872" s="77"/>
      <c r="SC872" s="77"/>
      <c r="SD872" s="77"/>
      <c r="SE872" s="77"/>
      <c r="SF872" s="77"/>
      <c r="SG872" s="77"/>
      <c r="SH872" s="77"/>
      <c r="SI872" s="77"/>
      <c r="SJ872" s="77"/>
      <c r="SK872" s="77"/>
      <c r="SL872" s="77"/>
      <c r="SM872" s="77"/>
      <c r="SN872" s="77"/>
      <c r="SO872" s="77"/>
      <c r="SP872" s="77"/>
      <c r="SQ872" s="77"/>
      <c r="SR872" s="77"/>
      <c r="SS872" s="77"/>
      <c r="ST872" s="77"/>
      <c r="SU872" s="77"/>
      <c r="SV872" s="77"/>
      <c r="SW872" s="77"/>
      <c r="SX872" s="77"/>
      <c r="SY872" s="77"/>
      <c r="SZ872" s="77"/>
      <c r="TA872" s="77"/>
      <c r="TB872" s="77"/>
      <c r="TC872" s="77"/>
      <c r="TD872" s="77"/>
      <c r="TE872" s="77"/>
      <c r="TF872" s="77"/>
      <c r="TG872" s="77"/>
      <c r="TH872" s="77"/>
      <c r="TI872" s="77"/>
      <c r="TJ872" s="77"/>
      <c r="TK872" s="77"/>
      <c r="TL872" s="77"/>
      <c r="TM872" s="77"/>
      <c r="TN872" s="77"/>
      <c r="TO872" s="77"/>
      <c r="TP872" s="77"/>
      <c r="TQ872" s="77"/>
      <c r="TR872" s="77"/>
      <c r="TS872" s="77"/>
      <c r="TT872" s="77"/>
      <c r="TU872" s="77"/>
      <c r="TV872" s="77"/>
      <c r="TW872" s="77"/>
      <c r="TX872" s="77"/>
      <c r="TY872" s="77"/>
      <c r="TZ872" s="77"/>
      <c r="UA872" s="77"/>
      <c r="UB872" s="77"/>
      <c r="UC872" s="77"/>
      <c r="UD872" s="77"/>
      <c r="UE872" s="77"/>
      <c r="UF872" s="77"/>
      <c r="UG872" s="77"/>
      <c r="UH872" s="77"/>
      <c r="UI872" s="77"/>
      <c r="UJ872" s="77"/>
      <c r="UK872" s="77"/>
      <c r="UL872" s="77"/>
      <c r="UM872" s="77"/>
      <c r="UN872" s="77"/>
      <c r="UO872" s="77"/>
      <c r="UP872" s="77"/>
      <c r="UQ872" s="77"/>
      <c r="UR872" s="77"/>
      <c r="US872" s="77"/>
      <c r="UT872" s="77"/>
      <c r="UU872" s="77"/>
      <c r="UV872" s="77"/>
      <c r="UW872" s="77"/>
      <c r="UX872" s="77"/>
      <c r="UY872" s="77"/>
      <c r="UZ872" s="77"/>
      <c r="VA872" s="77"/>
      <c r="VB872" s="77"/>
      <c r="VC872" s="77"/>
      <c r="VD872" s="77"/>
      <c r="VE872" s="77"/>
      <c r="VF872" s="77"/>
      <c r="VG872" s="77"/>
      <c r="VH872" s="77"/>
      <c r="VI872" s="77"/>
      <c r="VJ872" s="77"/>
      <c r="VK872" s="77"/>
      <c r="VL872" s="77"/>
      <c r="VM872" s="77"/>
      <c r="VN872" s="77"/>
      <c r="VO872" s="77"/>
      <c r="VP872" s="77"/>
      <c r="VQ872" s="77"/>
      <c r="VR872" s="77"/>
      <c r="VS872" s="77"/>
      <c r="VT872" s="77"/>
      <c r="VU872" s="77"/>
      <c r="VV872" s="77"/>
      <c r="VW872" s="77"/>
      <c r="VX872" s="77"/>
      <c r="VY872" s="77"/>
      <c r="VZ872" s="77"/>
      <c r="WA872" s="77"/>
      <c r="WB872" s="77"/>
      <c r="WC872" s="77"/>
      <c r="WD872" s="77"/>
      <c r="WE872" s="77"/>
      <c r="WF872" s="77"/>
      <c r="WG872" s="77"/>
      <c r="WH872" s="77"/>
      <c r="WI872" s="77"/>
      <c r="WJ872" s="77"/>
      <c r="WK872" s="77"/>
      <c r="WL872" s="77"/>
      <c r="WM872" s="77"/>
      <c r="WN872" s="77"/>
      <c r="WO872" s="77"/>
      <c r="WP872" s="77"/>
      <c r="WQ872" s="77"/>
      <c r="WR872" s="77"/>
      <c r="WS872" s="77"/>
      <c r="WT872" s="77"/>
      <c r="WU872" s="77"/>
      <c r="WV872" s="77"/>
      <c r="WW872" s="77"/>
      <c r="WX872" s="77"/>
      <c r="WY872" s="77"/>
      <c r="WZ872" s="77"/>
      <c r="XA872" s="77"/>
      <c r="XB872" s="77"/>
      <c r="XC872" s="77"/>
      <c r="XD872" s="77"/>
      <c r="XE872" s="77"/>
      <c r="XF872" s="77"/>
      <c r="XG872" s="77"/>
      <c r="XH872" s="77"/>
      <c r="XI872" s="77"/>
      <c r="XJ872" s="77"/>
      <c r="XK872" s="77"/>
      <c r="XL872" s="77"/>
      <c r="XM872" s="77"/>
      <c r="XN872" s="77"/>
      <c r="XO872" s="77"/>
      <c r="XP872" s="77"/>
      <c r="XQ872" s="77"/>
      <c r="XR872" s="77"/>
      <c r="XS872" s="77"/>
      <c r="XT872" s="77"/>
      <c r="XU872" s="77"/>
      <c r="XV872" s="77"/>
      <c r="XW872" s="77"/>
      <c r="XX872" s="77"/>
      <c r="XY872" s="77"/>
      <c r="XZ872" s="77"/>
      <c r="YA872" s="77"/>
      <c r="YB872" s="77"/>
      <c r="YC872" s="77"/>
      <c r="YD872" s="77"/>
      <c r="YE872" s="77"/>
      <c r="YF872" s="77"/>
      <c r="YG872" s="77"/>
      <c r="YH872" s="77"/>
      <c r="YI872" s="77"/>
      <c r="YJ872" s="77"/>
      <c r="YK872" s="77"/>
      <c r="YL872" s="77"/>
      <c r="YM872" s="77"/>
      <c r="YN872" s="77"/>
      <c r="YO872" s="77"/>
      <c r="YP872" s="77"/>
      <c r="YQ872" s="77"/>
      <c r="YR872" s="77"/>
      <c r="YS872" s="77"/>
      <c r="YT872" s="77"/>
      <c r="YU872" s="77"/>
      <c r="YV872" s="77"/>
      <c r="YW872" s="77"/>
      <c r="YX872" s="77"/>
      <c r="YY872" s="77"/>
      <c r="YZ872" s="77"/>
      <c r="ZA872" s="77"/>
      <c r="ZB872" s="77"/>
      <c r="ZC872" s="77"/>
      <c r="ZD872" s="77"/>
      <c r="ZE872" s="77"/>
      <c r="ZF872" s="77"/>
      <c r="ZG872" s="77"/>
      <c r="ZH872" s="77"/>
      <c r="ZI872" s="77"/>
      <c r="ZJ872" s="77"/>
      <c r="ZK872" s="77"/>
      <c r="ZL872" s="77"/>
      <c r="ZM872" s="77"/>
      <c r="ZN872" s="77"/>
      <c r="ZO872" s="77"/>
      <c r="ZP872" s="77"/>
      <c r="ZQ872" s="77"/>
      <c r="ZR872" s="77"/>
      <c r="ZS872" s="77"/>
      <c r="ZT872" s="77"/>
      <c r="ZU872" s="77"/>
      <c r="ZV872" s="77"/>
      <c r="ZW872" s="77"/>
      <c r="ZX872" s="77"/>
      <c r="ZY872" s="77"/>
      <c r="ZZ872" s="77"/>
      <c r="AAA872" s="77"/>
      <c r="AAB872" s="77"/>
      <c r="AAC872" s="77"/>
      <c r="AAD872" s="77"/>
      <c r="AAE872" s="77"/>
      <c r="AAF872" s="77"/>
      <c r="AAG872" s="77"/>
      <c r="AAH872" s="77"/>
      <c r="AAI872" s="77"/>
      <c r="AAJ872" s="77"/>
      <c r="AAK872" s="77"/>
      <c r="AAL872" s="77"/>
      <c r="AAM872" s="77"/>
      <c r="AAN872" s="77"/>
      <c r="AAO872" s="77"/>
      <c r="AAP872" s="77"/>
      <c r="AAQ872" s="77"/>
      <c r="AAR872" s="77"/>
      <c r="AAS872" s="77"/>
      <c r="AAT872" s="77"/>
      <c r="AAU872" s="77"/>
      <c r="AAV872" s="77"/>
      <c r="AAW872" s="77"/>
      <c r="AAX872" s="77"/>
      <c r="AAY872" s="77"/>
      <c r="AAZ872" s="77"/>
      <c r="ABA872" s="77"/>
      <c r="ABB872" s="77"/>
      <c r="ABC872" s="77"/>
      <c r="ABD872" s="77"/>
      <c r="ABE872" s="77"/>
      <c r="ABF872" s="77"/>
      <c r="ABG872" s="77"/>
      <c r="ABH872" s="77"/>
      <c r="ABI872" s="77"/>
      <c r="ABJ872" s="77"/>
      <c r="ABK872" s="77"/>
      <c r="ABL872" s="77"/>
      <c r="ABM872" s="77"/>
      <c r="ABN872" s="77"/>
      <c r="ABO872" s="77"/>
      <c r="ABP872" s="77"/>
      <c r="ABQ872" s="77"/>
      <c r="ABR872" s="77"/>
      <c r="ABS872" s="77"/>
      <c r="ABT872" s="77"/>
      <c r="ABU872" s="77"/>
      <c r="ABV872" s="77"/>
      <c r="ABW872" s="77"/>
      <c r="ABX872" s="77"/>
      <c r="ABY872" s="77"/>
      <c r="ABZ872" s="77"/>
      <c r="ACA872" s="77"/>
      <c r="ACB872" s="77"/>
      <c r="ACC872" s="77"/>
      <c r="ACD872" s="77"/>
      <c r="ACE872" s="77"/>
      <c r="ACF872" s="77"/>
      <c r="ACG872" s="77"/>
      <c r="ACH872" s="77"/>
      <c r="ACI872" s="77"/>
      <c r="ACJ872" s="77"/>
      <c r="ACK872" s="77"/>
      <c r="ACL872" s="77"/>
      <c r="ACM872" s="77"/>
      <c r="ACN872" s="77"/>
      <c r="ACO872" s="77"/>
      <c r="ACP872" s="77"/>
      <c r="ACQ872" s="77"/>
      <c r="ACR872" s="77"/>
      <c r="ACS872" s="77"/>
      <c r="ACT872" s="77"/>
      <c r="ACU872" s="77"/>
      <c r="ACV872" s="77"/>
      <c r="ACW872" s="77"/>
      <c r="ACX872" s="77"/>
      <c r="ACY872" s="77"/>
      <c r="ACZ872" s="77"/>
      <c r="ADA872" s="77"/>
      <c r="ADB872" s="77"/>
      <c r="ADC872" s="77"/>
      <c r="ADD872" s="77"/>
      <c r="ADE872" s="77"/>
      <c r="ADF872" s="77"/>
      <c r="ADG872" s="77"/>
      <c r="ADH872" s="77"/>
      <c r="ADI872" s="77"/>
      <c r="ADJ872" s="77"/>
      <c r="ADK872" s="77"/>
      <c r="ADL872" s="77"/>
      <c r="ADM872" s="77"/>
      <c r="ADN872" s="77"/>
      <c r="ADO872" s="77"/>
      <c r="ADP872" s="77"/>
      <c r="ADQ872" s="77"/>
      <c r="ADR872" s="77"/>
      <c r="ADS872" s="77"/>
      <c r="ADT872" s="77"/>
      <c r="ADU872" s="77"/>
      <c r="ADV872" s="77"/>
      <c r="ADW872" s="77"/>
      <c r="ADX872" s="77"/>
      <c r="ADY872" s="77"/>
      <c r="ADZ872" s="77"/>
      <c r="AEA872" s="77"/>
      <c r="AEB872" s="77"/>
      <c r="AEC872" s="77"/>
      <c r="AED872" s="77"/>
      <c r="AEE872" s="77"/>
      <c r="AEF872" s="77"/>
      <c r="AEG872" s="77"/>
      <c r="AEH872" s="77"/>
      <c r="AEI872" s="77"/>
      <c r="AEJ872" s="77"/>
      <c r="AEK872" s="77"/>
      <c r="AEL872" s="77"/>
      <c r="AEM872" s="77"/>
      <c r="AEN872" s="77"/>
      <c r="AEO872" s="77"/>
      <c r="AEP872" s="77"/>
      <c r="AEQ872" s="77"/>
      <c r="AER872" s="77"/>
      <c r="AES872" s="77"/>
      <c r="AET872" s="77"/>
      <c r="AEU872" s="77"/>
      <c r="AEV872" s="77"/>
      <c r="AEW872" s="77"/>
      <c r="AEX872" s="77"/>
      <c r="AEY872" s="77"/>
      <c r="AEZ872" s="77"/>
      <c r="AFA872" s="77"/>
      <c r="AFB872" s="77"/>
      <c r="AFC872" s="77"/>
      <c r="AFD872" s="77"/>
      <c r="AFE872" s="77"/>
      <c r="AFF872" s="77"/>
      <c r="AFG872" s="77"/>
      <c r="AFH872" s="77"/>
      <c r="AFI872" s="77"/>
      <c r="AFJ872" s="77"/>
      <c r="AFK872" s="77"/>
      <c r="AFL872" s="77"/>
      <c r="AFM872" s="77"/>
      <c r="AFN872" s="77"/>
      <c r="AFO872" s="77"/>
      <c r="AFP872" s="77"/>
      <c r="AFQ872" s="77"/>
      <c r="AFR872" s="77"/>
      <c r="AFS872" s="77"/>
      <c r="AFT872" s="77"/>
      <c r="AFU872" s="77"/>
      <c r="AFV872" s="77"/>
      <c r="AFW872" s="77"/>
      <c r="AFX872" s="77"/>
      <c r="AFY872" s="77"/>
      <c r="AFZ872" s="77"/>
      <c r="AGA872" s="77"/>
      <c r="AGB872" s="77"/>
      <c r="AGC872" s="77"/>
      <c r="AGD872" s="77"/>
      <c r="AGE872" s="77"/>
      <c r="AGF872" s="77"/>
      <c r="AGG872" s="77"/>
      <c r="AGH872" s="77"/>
      <c r="AGI872" s="77"/>
      <c r="AGJ872" s="77"/>
      <c r="AGK872" s="77"/>
      <c r="AGL872" s="77"/>
      <c r="AGM872" s="77"/>
      <c r="AGN872" s="77"/>
      <c r="AGO872" s="77"/>
      <c r="AGP872" s="77"/>
      <c r="AGQ872" s="77"/>
      <c r="AGR872" s="77"/>
      <c r="AGS872" s="77"/>
      <c r="AGT872" s="77"/>
      <c r="AGU872" s="77"/>
      <c r="AGV872" s="77"/>
      <c r="AGW872" s="77"/>
      <c r="AGX872" s="77"/>
      <c r="AGY872" s="77"/>
      <c r="AGZ872" s="77"/>
      <c r="AHA872" s="77"/>
      <c r="AHB872" s="77"/>
      <c r="AHC872" s="77"/>
      <c r="AHD872" s="77"/>
      <c r="AHE872" s="77"/>
      <c r="AHF872" s="77"/>
      <c r="AHG872" s="77"/>
      <c r="AHH872" s="77"/>
      <c r="AHI872" s="77"/>
      <c r="AHJ872" s="77"/>
      <c r="AHK872" s="77"/>
      <c r="AHL872" s="77"/>
      <c r="AHM872" s="77"/>
      <c r="AHN872" s="77"/>
      <c r="AHO872" s="77"/>
      <c r="AHP872" s="77"/>
      <c r="AHQ872" s="77"/>
      <c r="AHR872" s="77"/>
      <c r="AHS872" s="77"/>
      <c r="AHT872" s="77"/>
      <c r="AHU872" s="77"/>
      <c r="AHV872" s="77"/>
      <c r="AHW872" s="77"/>
      <c r="AHX872" s="77"/>
      <c r="AHY872" s="77"/>
      <c r="AHZ872" s="77"/>
      <c r="AIA872" s="77"/>
      <c r="AIB872" s="77"/>
      <c r="AIC872" s="77"/>
      <c r="AID872" s="77"/>
      <c r="AIE872" s="77"/>
      <c r="AIF872" s="77"/>
      <c r="AIG872" s="77"/>
      <c r="AIH872" s="77"/>
      <c r="AII872" s="77"/>
      <c r="AIJ872" s="77"/>
      <c r="AIK872" s="77"/>
      <c r="AIL872" s="77"/>
      <c r="AIM872" s="77"/>
      <c r="AIN872" s="77"/>
      <c r="AIO872" s="77"/>
      <c r="AIP872" s="77"/>
      <c r="AIQ872" s="77"/>
      <c r="AIR872" s="77"/>
      <c r="AIS872" s="77"/>
      <c r="AIT872" s="77"/>
      <c r="AIU872" s="77"/>
      <c r="AIV872" s="77"/>
      <c r="AIW872" s="77"/>
      <c r="AIX872" s="77"/>
      <c r="AIY872" s="77"/>
      <c r="AIZ872" s="77"/>
      <c r="AJA872" s="77"/>
      <c r="AJB872" s="77"/>
      <c r="AJC872" s="77"/>
      <c r="AJD872" s="77"/>
      <c r="AJE872" s="77"/>
      <c r="AJF872" s="77"/>
      <c r="AJG872" s="77"/>
      <c r="AJH872" s="77"/>
      <c r="AJI872" s="77"/>
      <c r="AJJ872" s="77"/>
      <c r="AJK872" s="77"/>
      <c r="AJL872" s="77"/>
      <c r="AJM872" s="77"/>
      <c r="AJN872" s="77"/>
      <c r="AJO872" s="77"/>
      <c r="AJP872" s="77"/>
      <c r="AJQ872" s="77"/>
      <c r="AJR872" s="77"/>
      <c r="AJS872" s="77"/>
      <c r="AJT872" s="77"/>
      <c r="AJU872" s="77"/>
      <c r="AJV872" s="77"/>
      <c r="AJW872" s="77"/>
      <c r="AJX872" s="77"/>
      <c r="AJY872" s="77"/>
      <c r="AJZ872" s="77"/>
      <c r="AKA872" s="77"/>
      <c r="AKB872" s="77"/>
      <c r="AKC872" s="77"/>
      <c r="AKD872" s="77"/>
      <c r="AKE872" s="77"/>
      <c r="AKF872" s="77"/>
      <c r="AKG872" s="77"/>
      <c r="AKH872" s="77"/>
      <c r="AKI872" s="77"/>
      <c r="AKJ872" s="77"/>
      <c r="AKK872" s="77"/>
      <c r="AKL872" s="77"/>
      <c r="AKM872" s="77"/>
      <c r="AKN872" s="77"/>
      <c r="AKO872" s="77"/>
      <c r="AKP872" s="77"/>
      <c r="AKQ872" s="77"/>
      <c r="AKR872" s="77"/>
      <c r="AKS872" s="77"/>
      <c r="AKT872" s="77"/>
      <c r="AKU872" s="77"/>
      <c r="AKV872" s="77"/>
      <c r="AKW872" s="77"/>
      <c r="AKX872" s="77"/>
      <c r="AKY872" s="77"/>
      <c r="AKZ872" s="77"/>
      <c r="ALA872" s="77"/>
      <c r="ALB872" s="77"/>
      <c r="ALC872" s="77"/>
      <c r="ALD872" s="77"/>
      <c r="ALE872" s="77"/>
      <c r="ALF872" s="77"/>
      <c r="ALG872" s="77"/>
      <c r="ALH872" s="77"/>
      <c r="ALI872" s="77"/>
      <c r="ALJ872" s="77"/>
      <c r="ALK872" s="77"/>
      <c r="ALL872" s="77"/>
      <c r="ALM872" s="77"/>
      <c r="ALN872" s="77"/>
      <c r="ALO872" s="77"/>
      <c r="ALP872" s="77"/>
      <c r="ALQ872" s="77"/>
      <c r="ALR872" s="77"/>
      <c r="ALS872" s="77"/>
      <c r="ALT872" s="77"/>
      <c r="ALU872" s="77"/>
      <c r="ALV872" s="77"/>
      <c r="ALW872" s="77"/>
      <c r="ALX872" s="77"/>
      <c r="ALY872" s="77"/>
      <c r="ALZ872" s="77"/>
      <c r="AMA872" s="77"/>
      <c r="AMB872" s="77"/>
      <c r="AMC872" s="77"/>
      <c r="AMD872" s="77"/>
      <c r="AME872" s="77"/>
      <c r="AMF872" s="77"/>
      <c r="AMG872" s="77"/>
      <c r="AMH872" s="77"/>
      <c r="AMI872" s="77"/>
      <c r="AMJ872" s="77"/>
    </row>
    <row r="873" customFormat="false" ht="12.85" hidden="false" customHeight="false" outlineLevel="0" collapsed="false">
      <c r="A873" s="77"/>
      <c r="B873" s="77"/>
      <c r="C873" s="77"/>
      <c r="D873" s="77"/>
      <c r="E873" s="77"/>
      <c r="F873" s="77"/>
      <c r="G873" s="77"/>
      <c r="H873" s="77"/>
      <c r="I873" s="77"/>
      <c r="J873" s="77"/>
      <c r="K873" s="77"/>
      <c r="L873" s="77"/>
      <c r="M873" s="77"/>
      <c r="N873" s="77"/>
      <c r="O873" s="77"/>
      <c r="P873" s="77"/>
      <c r="Q873" s="77"/>
      <c r="R873" s="77"/>
      <c r="S873" s="77"/>
      <c r="T873" s="77"/>
      <c r="U873" s="77"/>
      <c r="V873" s="77"/>
      <c r="W873" s="77"/>
      <c r="X873" s="77"/>
      <c r="Y873" s="77"/>
      <c r="Z873" s="77"/>
      <c r="AA873" s="77"/>
      <c r="AB873" s="77"/>
      <c r="AC873" s="77"/>
      <c r="AD873" s="77"/>
      <c r="AE873" s="77"/>
      <c r="AF873" s="77"/>
      <c r="AG873" s="77"/>
      <c r="AH873" s="77"/>
      <c r="AI873" s="77"/>
      <c r="AJ873" s="77"/>
      <c r="AK873" s="77"/>
      <c r="AL873" s="77"/>
      <c r="AM873" s="77"/>
      <c r="AN873" s="77"/>
      <c r="AO873" s="77"/>
      <c r="AP873" s="77"/>
      <c r="AQ873" s="77"/>
      <c r="AR873" s="77"/>
      <c r="AS873" s="77"/>
      <c r="AT873" s="77"/>
      <c r="AU873" s="77"/>
      <c r="AV873" s="77"/>
      <c r="AW873" s="77"/>
      <c r="AX873" s="77"/>
      <c r="AY873" s="77"/>
      <c r="AZ873" s="77"/>
      <c r="BA873" s="77"/>
      <c r="BB873" s="77"/>
      <c r="BC873" s="77"/>
      <c r="BD873" s="77"/>
      <c r="BE873" s="77"/>
      <c r="BF873" s="77"/>
      <c r="BG873" s="77"/>
      <c r="BH873" s="77"/>
      <c r="BI873" s="77"/>
      <c r="BJ873" s="77"/>
      <c r="BK873" s="77"/>
      <c r="BL873" s="77"/>
      <c r="BM873" s="77"/>
      <c r="BN873" s="77"/>
      <c r="BO873" s="77"/>
      <c r="BP873" s="77"/>
      <c r="BQ873" s="77"/>
      <c r="BR873" s="77"/>
      <c r="BS873" s="77"/>
      <c r="BT873" s="77"/>
      <c r="BU873" s="77"/>
      <c r="BV873" s="77"/>
      <c r="BW873" s="77"/>
      <c r="BX873" s="77"/>
      <c r="BY873" s="77"/>
      <c r="BZ873" s="77"/>
      <c r="CA873" s="77"/>
      <c r="CB873" s="77"/>
      <c r="CC873" s="77"/>
      <c r="CD873" s="77"/>
      <c r="CE873" s="77"/>
      <c r="CF873" s="77"/>
      <c r="CG873" s="77"/>
      <c r="CH873" s="77"/>
      <c r="CI873" s="77"/>
      <c r="CJ873" s="77"/>
      <c r="CK873" s="77"/>
      <c r="CL873" s="77"/>
      <c r="CM873" s="77"/>
      <c r="CN873" s="77"/>
      <c r="CO873" s="77"/>
      <c r="CP873" s="77"/>
      <c r="CQ873" s="77"/>
      <c r="CR873" s="77"/>
      <c r="CS873" s="77"/>
      <c r="CT873" s="77"/>
      <c r="CU873" s="77"/>
      <c r="CV873" s="77"/>
      <c r="CW873" s="77"/>
      <c r="CX873" s="77"/>
      <c r="CY873" s="77"/>
      <c r="CZ873" s="77"/>
      <c r="DA873" s="77"/>
      <c r="DB873" s="77"/>
      <c r="DC873" s="77"/>
      <c r="DD873" s="77"/>
      <c r="DE873" s="77"/>
      <c r="DF873" s="77"/>
      <c r="DG873" s="77"/>
      <c r="DH873" s="77"/>
      <c r="DI873" s="77"/>
      <c r="DJ873" s="77"/>
      <c r="DK873" s="77"/>
      <c r="DL873" s="77"/>
      <c r="DM873" s="77"/>
      <c r="DN873" s="77"/>
      <c r="DO873" s="77"/>
      <c r="DP873" s="77"/>
      <c r="DQ873" s="77"/>
      <c r="DR873" s="77"/>
      <c r="DS873" s="77"/>
      <c r="DT873" s="77"/>
      <c r="DU873" s="77"/>
      <c r="DV873" s="77"/>
      <c r="DW873" s="77"/>
      <c r="DX873" s="77"/>
      <c r="DY873" s="77"/>
      <c r="DZ873" s="77"/>
      <c r="EA873" s="77"/>
      <c r="EB873" s="77"/>
      <c r="EC873" s="77"/>
      <c r="ED873" s="77"/>
      <c r="EE873" s="77"/>
      <c r="EF873" s="77"/>
      <c r="EG873" s="77"/>
      <c r="EH873" s="77"/>
      <c r="EI873" s="77"/>
      <c r="EJ873" s="77"/>
      <c r="EK873" s="77"/>
      <c r="EL873" s="77"/>
      <c r="EM873" s="77"/>
      <c r="EN873" s="77"/>
      <c r="EO873" s="77"/>
      <c r="EP873" s="77"/>
      <c r="EQ873" s="77"/>
      <c r="ER873" s="77"/>
      <c r="ES873" s="77"/>
      <c r="ET873" s="77"/>
      <c r="EU873" s="77"/>
      <c r="EV873" s="77"/>
      <c r="EW873" s="77"/>
      <c r="EX873" s="77"/>
      <c r="EY873" s="77"/>
      <c r="EZ873" s="77"/>
      <c r="FA873" s="77"/>
      <c r="FB873" s="77"/>
      <c r="FC873" s="77"/>
      <c r="FD873" s="77"/>
      <c r="FE873" s="77"/>
      <c r="FF873" s="77"/>
      <c r="FG873" s="77"/>
      <c r="FH873" s="77"/>
      <c r="FI873" s="77"/>
      <c r="FJ873" s="77"/>
      <c r="FK873" s="77"/>
      <c r="FL873" s="77"/>
      <c r="FM873" s="77"/>
      <c r="FN873" s="77"/>
      <c r="FO873" s="77"/>
      <c r="FP873" s="77"/>
      <c r="FQ873" s="77"/>
      <c r="FR873" s="77"/>
      <c r="FS873" s="77"/>
      <c r="FT873" s="77"/>
      <c r="FU873" s="77"/>
      <c r="FV873" s="77"/>
      <c r="FW873" s="77"/>
      <c r="FX873" s="77"/>
      <c r="FY873" s="77"/>
      <c r="FZ873" s="77"/>
      <c r="GA873" s="77"/>
      <c r="GB873" s="77"/>
      <c r="GC873" s="77"/>
      <c r="GD873" s="77"/>
      <c r="GE873" s="77"/>
      <c r="GF873" s="77"/>
      <c r="GG873" s="77"/>
      <c r="GH873" s="77"/>
      <c r="GI873" s="77"/>
      <c r="GJ873" s="77"/>
      <c r="GK873" s="77"/>
      <c r="GL873" s="77"/>
      <c r="GM873" s="77"/>
      <c r="GN873" s="77"/>
      <c r="GO873" s="77"/>
      <c r="GP873" s="77"/>
      <c r="GQ873" s="77"/>
      <c r="GR873" s="77"/>
      <c r="GS873" s="77"/>
      <c r="GT873" s="77"/>
      <c r="GU873" s="77"/>
      <c r="GV873" s="77"/>
      <c r="GW873" s="77"/>
      <c r="GX873" s="77"/>
      <c r="GY873" s="77"/>
      <c r="GZ873" s="77"/>
      <c r="HA873" s="77"/>
      <c r="HB873" s="77"/>
      <c r="HC873" s="77"/>
      <c r="HD873" s="77"/>
      <c r="HE873" s="77"/>
      <c r="HF873" s="77"/>
      <c r="HG873" s="77"/>
      <c r="HH873" s="77"/>
      <c r="HI873" s="77"/>
      <c r="HJ873" s="77"/>
      <c r="HK873" s="77"/>
      <c r="HL873" s="77"/>
      <c r="HM873" s="77"/>
      <c r="HN873" s="77"/>
      <c r="HO873" s="77"/>
      <c r="HP873" s="77"/>
      <c r="HQ873" s="77"/>
      <c r="HR873" s="77"/>
      <c r="HS873" s="77"/>
      <c r="HT873" s="77"/>
      <c r="HU873" s="77"/>
      <c r="HV873" s="77"/>
      <c r="HW873" s="77"/>
      <c r="HX873" s="77"/>
      <c r="HY873" s="77"/>
      <c r="HZ873" s="77"/>
      <c r="IA873" s="77"/>
      <c r="IB873" s="77"/>
      <c r="IC873" s="77"/>
      <c r="ID873" s="77"/>
      <c r="IE873" s="77"/>
      <c r="IF873" s="77"/>
      <c r="IG873" s="77"/>
      <c r="IH873" s="77"/>
      <c r="II873" s="77"/>
      <c r="IJ873" s="77"/>
      <c r="IK873" s="77"/>
      <c r="IL873" s="77"/>
      <c r="IM873" s="77"/>
      <c r="IN873" s="77"/>
      <c r="IO873" s="77"/>
      <c r="IP873" s="77"/>
      <c r="IQ873" s="77"/>
      <c r="IR873" s="77"/>
      <c r="IS873" s="77"/>
      <c r="IT873" s="77"/>
      <c r="IU873" s="77"/>
      <c r="IV873" s="77"/>
      <c r="IW873" s="77"/>
      <c r="IX873" s="77"/>
      <c r="IY873" s="77"/>
      <c r="IZ873" s="77"/>
      <c r="JA873" s="77"/>
      <c r="JB873" s="77"/>
      <c r="JC873" s="77"/>
      <c r="JD873" s="77"/>
      <c r="JE873" s="77"/>
      <c r="JF873" s="77"/>
      <c r="JG873" s="77"/>
      <c r="JH873" s="77"/>
      <c r="JI873" s="77"/>
      <c r="JJ873" s="77"/>
      <c r="JK873" s="77"/>
      <c r="JL873" s="77"/>
      <c r="JM873" s="77"/>
      <c r="JN873" s="77"/>
      <c r="JO873" s="77"/>
      <c r="JP873" s="77"/>
      <c r="JQ873" s="77"/>
      <c r="JR873" s="77"/>
      <c r="JS873" s="77"/>
      <c r="JT873" s="77"/>
      <c r="JU873" s="77"/>
      <c r="JV873" s="77"/>
      <c r="JW873" s="77"/>
      <c r="JX873" s="77"/>
      <c r="JY873" s="77"/>
      <c r="JZ873" s="77"/>
      <c r="KA873" s="77"/>
      <c r="KB873" s="77"/>
      <c r="KC873" s="77"/>
      <c r="KD873" s="77"/>
      <c r="KE873" s="77"/>
      <c r="KF873" s="77"/>
      <c r="KG873" s="77"/>
      <c r="KH873" s="77"/>
      <c r="KI873" s="77"/>
      <c r="KJ873" s="77"/>
      <c r="KK873" s="77"/>
      <c r="KL873" s="77"/>
      <c r="KM873" s="77"/>
      <c r="KN873" s="77"/>
      <c r="KO873" s="77"/>
      <c r="KP873" s="77"/>
      <c r="KQ873" s="77"/>
      <c r="KR873" s="77"/>
      <c r="KS873" s="77"/>
      <c r="KT873" s="77"/>
      <c r="KU873" s="77"/>
      <c r="KV873" s="77"/>
      <c r="KW873" s="77"/>
      <c r="KX873" s="77"/>
      <c r="KY873" s="77"/>
      <c r="KZ873" s="77"/>
      <c r="LA873" s="77"/>
      <c r="LB873" s="77"/>
      <c r="LC873" s="77"/>
      <c r="LD873" s="77"/>
      <c r="LE873" s="77"/>
      <c r="LF873" s="77"/>
      <c r="LG873" s="77"/>
      <c r="LH873" s="77"/>
      <c r="LI873" s="77"/>
      <c r="LJ873" s="77"/>
      <c r="LK873" s="77"/>
      <c r="LL873" s="77"/>
      <c r="LM873" s="77"/>
      <c r="LN873" s="77"/>
      <c r="LO873" s="77"/>
      <c r="LP873" s="77"/>
      <c r="LQ873" s="77"/>
      <c r="LR873" s="77"/>
      <c r="LS873" s="77"/>
      <c r="LT873" s="77"/>
      <c r="LU873" s="77"/>
      <c r="LV873" s="77"/>
      <c r="LW873" s="77"/>
      <c r="LX873" s="77"/>
      <c r="LY873" s="77"/>
      <c r="LZ873" s="77"/>
      <c r="MA873" s="77"/>
      <c r="MB873" s="77"/>
      <c r="MC873" s="77"/>
      <c r="MD873" s="77"/>
      <c r="ME873" s="77"/>
      <c r="MF873" s="77"/>
      <c r="MG873" s="77"/>
      <c r="MH873" s="77"/>
      <c r="MI873" s="77"/>
      <c r="MJ873" s="77"/>
      <c r="MK873" s="77"/>
      <c r="ML873" s="77"/>
      <c r="MM873" s="77"/>
      <c r="MN873" s="77"/>
      <c r="MO873" s="77"/>
      <c r="MP873" s="77"/>
      <c r="MQ873" s="77"/>
      <c r="MR873" s="77"/>
      <c r="MS873" s="77"/>
      <c r="MT873" s="77"/>
      <c r="MU873" s="77"/>
      <c r="MV873" s="77"/>
      <c r="MW873" s="77"/>
      <c r="MX873" s="77"/>
      <c r="MY873" s="77"/>
      <c r="MZ873" s="77"/>
      <c r="NA873" s="77"/>
      <c r="NB873" s="77"/>
      <c r="NC873" s="77"/>
      <c r="ND873" s="77"/>
      <c r="NE873" s="77"/>
      <c r="NF873" s="77"/>
      <c r="NG873" s="77"/>
      <c r="NH873" s="77"/>
      <c r="NI873" s="77"/>
      <c r="NJ873" s="77"/>
      <c r="NK873" s="77"/>
      <c r="NL873" s="77"/>
      <c r="NM873" s="77"/>
      <c r="NN873" s="77"/>
      <c r="NO873" s="77"/>
      <c r="NP873" s="77"/>
      <c r="NQ873" s="77"/>
      <c r="NR873" s="77"/>
      <c r="NS873" s="77"/>
      <c r="NT873" s="77"/>
      <c r="NU873" s="77"/>
      <c r="NV873" s="77"/>
      <c r="NW873" s="77"/>
      <c r="NX873" s="77"/>
      <c r="NY873" s="77"/>
      <c r="NZ873" s="77"/>
      <c r="OA873" s="77"/>
      <c r="OB873" s="77"/>
      <c r="OC873" s="77"/>
      <c r="OD873" s="77"/>
      <c r="OE873" s="77"/>
      <c r="OF873" s="77"/>
      <c r="OG873" s="77"/>
      <c r="OH873" s="77"/>
      <c r="OI873" s="77"/>
      <c r="OJ873" s="77"/>
      <c r="OK873" s="77"/>
      <c r="OL873" s="77"/>
      <c r="OM873" s="77"/>
      <c r="ON873" s="77"/>
      <c r="OO873" s="77"/>
      <c r="OP873" s="77"/>
      <c r="OQ873" s="77"/>
      <c r="OR873" s="77"/>
      <c r="OS873" s="77"/>
      <c r="OT873" s="77"/>
      <c r="OU873" s="77"/>
      <c r="OV873" s="77"/>
      <c r="OW873" s="77"/>
      <c r="OX873" s="77"/>
      <c r="OY873" s="77"/>
      <c r="OZ873" s="77"/>
      <c r="PA873" s="77"/>
      <c r="PB873" s="77"/>
      <c r="PC873" s="77"/>
      <c r="PD873" s="77"/>
      <c r="PE873" s="77"/>
      <c r="PF873" s="77"/>
      <c r="PG873" s="77"/>
      <c r="PH873" s="77"/>
      <c r="PI873" s="77"/>
      <c r="PJ873" s="77"/>
      <c r="PK873" s="77"/>
      <c r="PL873" s="77"/>
      <c r="PM873" s="77"/>
      <c r="PN873" s="77"/>
      <c r="PO873" s="77"/>
      <c r="PP873" s="77"/>
      <c r="PQ873" s="77"/>
      <c r="PR873" s="77"/>
      <c r="PS873" s="77"/>
      <c r="PT873" s="77"/>
      <c r="PU873" s="77"/>
      <c r="PV873" s="77"/>
      <c r="PW873" s="77"/>
      <c r="PX873" s="77"/>
      <c r="PY873" s="77"/>
      <c r="PZ873" s="77"/>
      <c r="QA873" s="77"/>
      <c r="QB873" s="77"/>
      <c r="QC873" s="77"/>
      <c r="QD873" s="77"/>
      <c r="QE873" s="77"/>
      <c r="QF873" s="77"/>
      <c r="QG873" s="77"/>
      <c r="QH873" s="77"/>
      <c r="QI873" s="77"/>
      <c r="QJ873" s="77"/>
      <c r="QK873" s="77"/>
      <c r="QL873" s="77"/>
      <c r="QM873" s="77"/>
      <c r="QN873" s="77"/>
      <c r="QO873" s="77"/>
      <c r="QP873" s="77"/>
      <c r="QQ873" s="77"/>
      <c r="QR873" s="77"/>
      <c r="QS873" s="77"/>
      <c r="QT873" s="77"/>
      <c r="QU873" s="77"/>
      <c r="QV873" s="77"/>
      <c r="QW873" s="77"/>
      <c r="QX873" s="77"/>
      <c r="QY873" s="77"/>
      <c r="QZ873" s="77"/>
      <c r="RA873" s="77"/>
      <c r="RB873" s="77"/>
      <c r="RC873" s="77"/>
      <c r="RD873" s="77"/>
      <c r="RE873" s="77"/>
      <c r="RF873" s="77"/>
      <c r="RG873" s="77"/>
      <c r="RH873" s="77"/>
      <c r="RI873" s="77"/>
      <c r="RJ873" s="77"/>
      <c r="RK873" s="77"/>
      <c r="RL873" s="77"/>
      <c r="RM873" s="77"/>
      <c r="RN873" s="77"/>
      <c r="RO873" s="77"/>
      <c r="RP873" s="77"/>
      <c r="RQ873" s="77"/>
      <c r="RR873" s="77"/>
      <c r="RS873" s="77"/>
      <c r="RT873" s="77"/>
      <c r="RU873" s="77"/>
      <c r="RV873" s="77"/>
      <c r="RW873" s="77"/>
      <c r="RX873" s="77"/>
      <c r="RY873" s="77"/>
      <c r="RZ873" s="77"/>
      <c r="SA873" s="77"/>
      <c r="SB873" s="77"/>
      <c r="SC873" s="77"/>
      <c r="SD873" s="77"/>
      <c r="SE873" s="77"/>
      <c r="SF873" s="77"/>
      <c r="SG873" s="77"/>
      <c r="SH873" s="77"/>
      <c r="SI873" s="77"/>
      <c r="SJ873" s="77"/>
      <c r="SK873" s="77"/>
      <c r="SL873" s="77"/>
      <c r="SM873" s="77"/>
      <c r="SN873" s="77"/>
      <c r="SO873" s="77"/>
      <c r="SP873" s="77"/>
      <c r="SQ873" s="77"/>
      <c r="SR873" s="77"/>
      <c r="SS873" s="77"/>
      <c r="ST873" s="77"/>
      <c r="SU873" s="77"/>
      <c r="SV873" s="77"/>
      <c r="SW873" s="77"/>
      <c r="SX873" s="77"/>
      <c r="SY873" s="77"/>
      <c r="SZ873" s="77"/>
      <c r="TA873" s="77"/>
      <c r="TB873" s="77"/>
      <c r="TC873" s="77"/>
      <c r="TD873" s="77"/>
      <c r="TE873" s="77"/>
      <c r="TF873" s="77"/>
      <c r="TG873" s="77"/>
      <c r="TH873" s="77"/>
      <c r="TI873" s="77"/>
      <c r="TJ873" s="77"/>
      <c r="TK873" s="77"/>
      <c r="TL873" s="77"/>
      <c r="TM873" s="77"/>
      <c r="TN873" s="77"/>
      <c r="TO873" s="77"/>
      <c r="TP873" s="77"/>
      <c r="TQ873" s="77"/>
      <c r="TR873" s="77"/>
      <c r="TS873" s="77"/>
      <c r="TT873" s="77"/>
      <c r="TU873" s="77"/>
      <c r="TV873" s="77"/>
      <c r="TW873" s="77"/>
      <c r="TX873" s="77"/>
      <c r="TY873" s="77"/>
      <c r="TZ873" s="77"/>
      <c r="UA873" s="77"/>
      <c r="UB873" s="77"/>
      <c r="UC873" s="77"/>
      <c r="UD873" s="77"/>
      <c r="UE873" s="77"/>
      <c r="UF873" s="77"/>
      <c r="UG873" s="77"/>
      <c r="UH873" s="77"/>
      <c r="UI873" s="77"/>
      <c r="UJ873" s="77"/>
      <c r="UK873" s="77"/>
      <c r="UL873" s="77"/>
      <c r="UM873" s="77"/>
      <c r="UN873" s="77"/>
      <c r="UO873" s="77"/>
      <c r="UP873" s="77"/>
      <c r="UQ873" s="77"/>
      <c r="UR873" s="77"/>
      <c r="US873" s="77"/>
      <c r="UT873" s="77"/>
      <c r="UU873" s="77"/>
      <c r="UV873" s="77"/>
      <c r="UW873" s="77"/>
      <c r="UX873" s="77"/>
      <c r="UY873" s="77"/>
      <c r="UZ873" s="77"/>
      <c r="VA873" s="77"/>
      <c r="VB873" s="77"/>
      <c r="VC873" s="77"/>
      <c r="VD873" s="77"/>
      <c r="VE873" s="77"/>
      <c r="VF873" s="77"/>
      <c r="VG873" s="77"/>
      <c r="VH873" s="77"/>
      <c r="VI873" s="77"/>
      <c r="VJ873" s="77"/>
      <c r="VK873" s="77"/>
      <c r="VL873" s="77"/>
      <c r="VM873" s="77"/>
      <c r="VN873" s="77"/>
      <c r="VO873" s="77"/>
      <c r="VP873" s="77"/>
      <c r="VQ873" s="77"/>
      <c r="VR873" s="77"/>
      <c r="VS873" s="77"/>
      <c r="VT873" s="77"/>
      <c r="VU873" s="77"/>
      <c r="VV873" s="77"/>
      <c r="VW873" s="77"/>
      <c r="VX873" s="77"/>
      <c r="VY873" s="77"/>
      <c r="VZ873" s="77"/>
      <c r="WA873" s="77"/>
      <c r="WB873" s="77"/>
      <c r="WC873" s="77"/>
      <c r="WD873" s="77"/>
      <c r="WE873" s="77"/>
      <c r="WF873" s="77"/>
      <c r="WG873" s="77"/>
      <c r="WH873" s="77"/>
      <c r="WI873" s="77"/>
      <c r="WJ873" s="77"/>
      <c r="WK873" s="77"/>
      <c r="WL873" s="77"/>
      <c r="WM873" s="77"/>
      <c r="WN873" s="77"/>
      <c r="WO873" s="77"/>
      <c r="WP873" s="77"/>
      <c r="WQ873" s="77"/>
      <c r="WR873" s="77"/>
      <c r="WS873" s="77"/>
      <c r="WT873" s="77"/>
      <c r="WU873" s="77"/>
      <c r="WV873" s="77"/>
      <c r="WW873" s="77"/>
      <c r="WX873" s="77"/>
      <c r="WY873" s="77"/>
      <c r="WZ873" s="77"/>
      <c r="XA873" s="77"/>
      <c r="XB873" s="77"/>
      <c r="XC873" s="77"/>
      <c r="XD873" s="77"/>
      <c r="XE873" s="77"/>
      <c r="XF873" s="77"/>
      <c r="XG873" s="77"/>
      <c r="XH873" s="77"/>
      <c r="XI873" s="77"/>
      <c r="XJ873" s="77"/>
      <c r="XK873" s="77"/>
      <c r="XL873" s="77"/>
      <c r="XM873" s="77"/>
      <c r="XN873" s="77"/>
      <c r="XO873" s="77"/>
      <c r="XP873" s="77"/>
      <c r="XQ873" s="77"/>
      <c r="XR873" s="77"/>
      <c r="XS873" s="77"/>
      <c r="XT873" s="77"/>
      <c r="XU873" s="77"/>
      <c r="XV873" s="77"/>
      <c r="XW873" s="77"/>
      <c r="XX873" s="77"/>
      <c r="XY873" s="77"/>
      <c r="XZ873" s="77"/>
      <c r="YA873" s="77"/>
      <c r="YB873" s="77"/>
      <c r="YC873" s="77"/>
      <c r="YD873" s="77"/>
      <c r="YE873" s="77"/>
      <c r="YF873" s="77"/>
      <c r="YG873" s="77"/>
      <c r="YH873" s="77"/>
      <c r="YI873" s="77"/>
      <c r="YJ873" s="77"/>
      <c r="YK873" s="77"/>
      <c r="YL873" s="77"/>
      <c r="YM873" s="77"/>
      <c r="YN873" s="77"/>
      <c r="YO873" s="77"/>
      <c r="YP873" s="77"/>
      <c r="YQ873" s="77"/>
      <c r="YR873" s="77"/>
      <c r="YS873" s="77"/>
      <c r="YT873" s="77"/>
      <c r="YU873" s="77"/>
      <c r="YV873" s="77"/>
      <c r="YW873" s="77"/>
      <c r="YX873" s="77"/>
      <c r="YY873" s="77"/>
      <c r="YZ873" s="77"/>
      <c r="ZA873" s="77"/>
      <c r="ZB873" s="77"/>
      <c r="ZC873" s="77"/>
      <c r="ZD873" s="77"/>
      <c r="ZE873" s="77"/>
      <c r="ZF873" s="77"/>
      <c r="ZG873" s="77"/>
      <c r="ZH873" s="77"/>
      <c r="ZI873" s="77"/>
      <c r="ZJ873" s="77"/>
      <c r="ZK873" s="77"/>
      <c r="ZL873" s="77"/>
      <c r="ZM873" s="77"/>
      <c r="ZN873" s="77"/>
      <c r="ZO873" s="77"/>
      <c r="ZP873" s="77"/>
      <c r="ZQ873" s="77"/>
      <c r="ZR873" s="77"/>
      <c r="ZS873" s="77"/>
      <c r="ZT873" s="77"/>
      <c r="ZU873" s="77"/>
      <c r="ZV873" s="77"/>
      <c r="ZW873" s="77"/>
      <c r="ZX873" s="77"/>
      <c r="ZY873" s="77"/>
      <c r="ZZ873" s="77"/>
      <c r="AAA873" s="77"/>
      <c r="AAB873" s="77"/>
      <c r="AAC873" s="77"/>
      <c r="AAD873" s="77"/>
      <c r="AAE873" s="77"/>
      <c r="AAF873" s="77"/>
      <c r="AAG873" s="77"/>
      <c r="AAH873" s="77"/>
      <c r="AAI873" s="77"/>
      <c r="AAJ873" s="77"/>
      <c r="AAK873" s="77"/>
      <c r="AAL873" s="77"/>
      <c r="AAM873" s="77"/>
      <c r="AAN873" s="77"/>
      <c r="AAO873" s="77"/>
      <c r="AAP873" s="77"/>
      <c r="AAQ873" s="77"/>
      <c r="AAR873" s="77"/>
      <c r="AAS873" s="77"/>
      <c r="AAT873" s="77"/>
      <c r="AAU873" s="77"/>
      <c r="AAV873" s="77"/>
      <c r="AAW873" s="77"/>
      <c r="AAX873" s="77"/>
      <c r="AAY873" s="77"/>
      <c r="AAZ873" s="77"/>
      <c r="ABA873" s="77"/>
      <c r="ABB873" s="77"/>
      <c r="ABC873" s="77"/>
      <c r="ABD873" s="77"/>
      <c r="ABE873" s="77"/>
      <c r="ABF873" s="77"/>
      <c r="ABG873" s="77"/>
      <c r="ABH873" s="77"/>
      <c r="ABI873" s="77"/>
      <c r="ABJ873" s="77"/>
      <c r="ABK873" s="77"/>
      <c r="ABL873" s="77"/>
      <c r="ABM873" s="77"/>
      <c r="ABN873" s="77"/>
      <c r="ABO873" s="77"/>
      <c r="ABP873" s="77"/>
      <c r="ABQ873" s="77"/>
      <c r="ABR873" s="77"/>
      <c r="ABS873" s="77"/>
      <c r="ABT873" s="77"/>
      <c r="ABU873" s="77"/>
      <c r="ABV873" s="77"/>
      <c r="ABW873" s="77"/>
      <c r="ABX873" s="77"/>
      <c r="ABY873" s="77"/>
      <c r="ABZ873" s="77"/>
      <c r="ACA873" s="77"/>
      <c r="ACB873" s="77"/>
      <c r="ACC873" s="77"/>
      <c r="ACD873" s="77"/>
      <c r="ACE873" s="77"/>
      <c r="ACF873" s="77"/>
      <c r="ACG873" s="77"/>
      <c r="ACH873" s="77"/>
      <c r="ACI873" s="77"/>
      <c r="ACJ873" s="77"/>
      <c r="ACK873" s="77"/>
      <c r="ACL873" s="77"/>
      <c r="ACM873" s="77"/>
      <c r="ACN873" s="77"/>
      <c r="ACO873" s="77"/>
      <c r="ACP873" s="77"/>
      <c r="ACQ873" s="77"/>
      <c r="ACR873" s="77"/>
      <c r="ACS873" s="77"/>
      <c r="ACT873" s="77"/>
      <c r="ACU873" s="77"/>
      <c r="ACV873" s="77"/>
      <c r="ACW873" s="77"/>
      <c r="ACX873" s="77"/>
      <c r="ACY873" s="77"/>
      <c r="ACZ873" s="77"/>
      <c r="ADA873" s="77"/>
      <c r="ADB873" s="77"/>
      <c r="ADC873" s="77"/>
      <c r="ADD873" s="77"/>
      <c r="ADE873" s="77"/>
      <c r="ADF873" s="77"/>
      <c r="ADG873" s="77"/>
      <c r="ADH873" s="77"/>
      <c r="ADI873" s="77"/>
      <c r="ADJ873" s="77"/>
      <c r="ADK873" s="77"/>
      <c r="ADL873" s="77"/>
      <c r="ADM873" s="77"/>
      <c r="ADN873" s="77"/>
      <c r="ADO873" s="77"/>
      <c r="ADP873" s="77"/>
      <c r="ADQ873" s="77"/>
      <c r="ADR873" s="77"/>
      <c r="ADS873" s="77"/>
      <c r="ADT873" s="77"/>
      <c r="ADU873" s="77"/>
      <c r="ADV873" s="77"/>
      <c r="ADW873" s="77"/>
      <c r="ADX873" s="77"/>
      <c r="ADY873" s="77"/>
      <c r="ADZ873" s="77"/>
      <c r="AEA873" s="77"/>
      <c r="AEB873" s="77"/>
      <c r="AEC873" s="77"/>
      <c r="AED873" s="77"/>
      <c r="AEE873" s="77"/>
      <c r="AEF873" s="77"/>
      <c r="AEG873" s="77"/>
      <c r="AEH873" s="77"/>
      <c r="AEI873" s="77"/>
      <c r="AEJ873" s="77"/>
      <c r="AEK873" s="77"/>
      <c r="AEL873" s="77"/>
      <c r="AEM873" s="77"/>
      <c r="AEN873" s="77"/>
      <c r="AEO873" s="77"/>
      <c r="AEP873" s="77"/>
      <c r="AEQ873" s="77"/>
      <c r="AER873" s="77"/>
      <c r="AES873" s="77"/>
      <c r="AET873" s="77"/>
      <c r="AEU873" s="77"/>
      <c r="AEV873" s="77"/>
      <c r="AEW873" s="77"/>
      <c r="AEX873" s="77"/>
      <c r="AEY873" s="77"/>
      <c r="AEZ873" s="77"/>
      <c r="AFA873" s="77"/>
      <c r="AFB873" s="77"/>
      <c r="AFC873" s="77"/>
      <c r="AFD873" s="77"/>
      <c r="AFE873" s="77"/>
      <c r="AFF873" s="77"/>
      <c r="AFG873" s="77"/>
      <c r="AFH873" s="77"/>
      <c r="AFI873" s="77"/>
      <c r="AFJ873" s="77"/>
      <c r="AFK873" s="77"/>
      <c r="AFL873" s="77"/>
      <c r="AFM873" s="77"/>
      <c r="AFN873" s="77"/>
      <c r="AFO873" s="77"/>
      <c r="AFP873" s="77"/>
      <c r="AFQ873" s="77"/>
      <c r="AFR873" s="77"/>
      <c r="AFS873" s="77"/>
      <c r="AFT873" s="77"/>
      <c r="AFU873" s="77"/>
      <c r="AFV873" s="77"/>
      <c r="AFW873" s="77"/>
      <c r="AFX873" s="77"/>
      <c r="AFY873" s="77"/>
      <c r="AFZ873" s="77"/>
      <c r="AGA873" s="77"/>
      <c r="AGB873" s="77"/>
      <c r="AGC873" s="77"/>
      <c r="AGD873" s="77"/>
      <c r="AGE873" s="77"/>
      <c r="AGF873" s="77"/>
      <c r="AGG873" s="77"/>
      <c r="AGH873" s="77"/>
      <c r="AGI873" s="77"/>
      <c r="AGJ873" s="77"/>
      <c r="AGK873" s="77"/>
      <c r="AGL873" s="77"/>
      <c r="AGM873" s="77"/>
      <c r="AGN873" s="77"/>
      <c r="AGO873" s="77"/>
      <c r="AGP873" s="77"/>
      <c r="AGQ873" s="77"/>
      <c r="AGR873" s="77"/>
      <c r="AGS873" s="77"/>
      <c r="AGT873" s="77"/>
      <c r="AGU873" s="77"/>
      <c r="AGV873" s="77"/>
      <c r="AGW873" s="77"/>
      <c r="AGX873" s="77"/>
      <c r="AGY873" s="77"/>
      <c r="AGZ873" s="77"/>
      <c r="AHA873" s="77"/>
      <c r="AHB873" s="77"/>
      <c r="AHC873" s="77"/>
      <c r="AHD873" s="77"/>
      <c r="AHE873" s="77"/>
      <c r="AHF873" s="77"/>
      <c r="AHG873" s="77"/>
      <c r="AHH873" s="77"/>
      <c r="AHI873" s="77"/>
      <c r="AHJ873" s="77"/>
      <c r="AHK873" s="77"/>
      <c r="AHL873" s="77"/>
      <c r="AHM873" s="77"/>
      <c r="AHN873" s="77"/>
      <c r="AHO873" s="77"/>
      <c r="AHP873" s="77"/>
      <c r="AHQ873" s="77"/>
      <c r="AHR873" s="77"/>
      <c r="AHS873" s="77"/>
      <c r="AHT873" s="77"/>
      <c r="AHU873" s="77"/>
      <c r="AHV873" s="77"/>
      <c r="AHW873" s="77"/>
      <c r="AHX873" s="77"/>
      <c r="AHY873" s="77"/>
      <c r="AHZ873" s="77"/>
      <c r="AIA873" s="77"/>
      <c r="AIB873" s="77"/>
      <c r="AIC873" s="77"/>
      <c r="AID873" s="77"/>
      <c r="AIE873" s="77"/>
      <c r="AIF873" s="77"/>
      <c r="AIG873" s="77"/>
      <c r="AIH873" s="77"/>
      <c r="AII873" s="77"/>
      <c r="AIJ873" s="77"/>
      <c r="AIK873" s="77"/>
      <c r="AIL873" s="77"/>
      <c r="AIM873" s="77"/>
      <c r="AIN873" s="77"/>
      <c r="AIO873" s="77"/>
      <c r="AIP873" s="77"/>
      <c r="AIQ873" s="77"/>
      <c r="AIR873" s="77"/>
      <c r="AIS873" s="77"/>
      <c r="AIT873" s="77"/>
      <c r="AIU873" s="77"/>
      <c r="AIV873" s="77"/>
      <c r="AIW873" s="77"/>
      <c r="AIX873" s="77"/>
      <c r="AIY873" s="77"/>
      <c r="AIZ873" s="77"/>
      <c r="AJA873" s="77"/>
      <c r="AJB873" s="77"/>
      <c r="AJC873" s="77"/>
      <c r="AJD873" s="77"/>
      <c r="AJE873" s="77"/>
      <c r="AJF873" s="77"/>
      <c r="AJG873" s="77"/>
      <c r="AJH873" s="77"/>
      <c r="AJI873" s="77"/>
      <c r="AJJ873" s="77"/>
      <c r="AJK873" s="77"/>
      <c r="AJL873" s="77"/>
      <c r="AJM873" s="77"/>
      <c r="AJN873" s="77"/>
      <c r="AJO873" s="77"/>
      <c r="AJP873" s="77"/>
      <c r="AJQ873" s="77"/>
      <c r="AJR873" s="77"/>
      <c r="AJS873" s="77"/>
      <c r="AJT873" s="77"/>
      <c r="AJU873" s="77"/>
      <c r="AJV873" s="77"/>
      <c r="AJW873" s="77"/>
      <c r="AJX873" s="77"/>
      <c r="AJY873" s="77"/>
      <c r="AJZ873" s="77"/>
      <c r="AKA873" s="77"/>
      <c r="AKB873" s="77"/>
      <c r="AKC873" s="77"/>
      <c r="AKD873" s="77"/>
      <c r="AKE873" s="77"/>
      <c r="AKF873" s="77"/>
      <c r="AKG873" s="77"/>
      <c r="AKH873" s="77"/>
      <c r="AKI873" s="77"/>
      <c r="AKJ873" s="77"/>
      <c r="AKK873" s="77"/>
      <c r="AKL873" s="77"/>
      <c r="AKM873" s="77"/>
      <c r="AKN873" s="77"/>
      <c r="AKO873" s="77"/>
      <c r="AKP873" s="77"/>
      <c r="AKQ873" s="77"/>
      <c r="AKR873" s="77"/>
      <c r="AKS873" s="77"/>
      <c r="AKT873" s="77"/>
      <c r="AKU873" s="77"/>
      <c r="AKV873" s="77"/>
      <c r="AKW873" s="77"/>
      <c r="AKX873" s="77"/>
      <c r="AKY873" s="77"/>
      <c r="AKZ873" s="77"/>
      <c r="ALA873" s="77"/>
      <c r="ALB873" s="77"/>
      <c r="ALC873" s="77"/>
      <c r="ALD873" s="77"/>
      <c r="ALE873" s="77"/>
      <c r="ALF873" s="77"/>
      <c r="ALG873" s="77"/>
      <c r="ALH873" s="77"/>
      <c r="ALI873" s="77"/>
      <c r="ALJ873" s="77"/>
      <c r="ALK873" s="77"/>
      <c r="ALL873" s="77"/>
      <c r="ALM873" s="77"/>
      <c r="ALN873" s="77"/>
      <c r="ALO873" s="77"/>
      <c r="ALP873" s="77"/>
      <c r="ALQ873" s="77"/>
      <c r="ALR873" s="77"/>
      <c r="ALS873" s="77"/>
      <c r="ALT873" s="77"/>
      <c r="ALU873" s="77"/>
      <c r="ALV873" s="77"/>
      <c r="ALW873" s="77"/>
      <c r="ALX873" s="77"/>
      <c r="ALY873" s="77"/>
      <c r="ALZ873" s="77"/>
      <c r="AMA873" s="77"/>
      <c r="AMB873" s="77"/>
      <c r="AMC873" s="77"/>
      <c r="AMD873" s="77"/>
      <c r="AME873" s="77"/>
      <c r="AMF873" s="77"/>
      <c r="AMG873" s="77"/>
      <c r="AMH873" s="77"/>
      <c r="AMI873" s="77"/>
      <c r="AMJ873" s="77"/>
    </row>
    <row r="874" customFormat="false" ht="12.85" hidden="false" customHeight="false" outlineLevel="0" collapsed="false">
      <c r="A874" s="77"/>
      <c r="B874" s="77"/>
      <c r="C874" s="77"/>
      <c r="D874" s="77"/>
      <c r="E874" s="77"/>
      <c r="F874" s="77"/>
      <c r="G874" s="77"/>
      <c r="H874" s="77"/>
      <c r="I874" s="77"/>
      <c r="J874" s="77"/>
      <c r="K874" s="77"/>
      <c r="L874" s="77"/>
      <c r="M874" s="77"/>
      <c r="N874" s="77"/>
      <c r="O874" s="77"/>
      <c r="P874" s="77"/>
      <c r="Q874" s="77"/>
      <c r="R874" s="77"/>
      <c r="S874" s="77"/>
      <c r="T874" s="77"/>
      <c r="U874" s="77"/>
      <c r="V874" s="77"/>
      <c r="W874" s="77"/>
      <c r="X874" s="77"/>
      <c r="Y874" s="77"/>
      <c r="Z874" s="77"/>
      <c r="AA874" s="77"/>
      <c r="AB874" s="77"/>
      <c r="AC874" s="77"/>
      <c r="AD874" s="77"/>
      <c r="AE874" s="77"/>
      <c r="AF874" s="77"/>
      <c r="AG874" s="77"/>
      <c r="AH874" s="77"/>
      <c r="AI874" s="77"/>
      <c r="AJ874" s="77"/>
      <c r="AK874" s="77"/>
      <c r="AL874" s="77"/>
      <c r="AM874" s="77"/>
      <c r="AN874" s="77"/>
      <c r="AO874" s="77"/>
      <c r="AP874" s="77"/>
      <c r="AQ874" s="77"/>
      <c r="AR874" s="77"/>
      <c r="AS874" s="77"/>
      <c r="AT874" s="77"/>
      <c r="AU874" s="77"/>
      <c r="AV874" s="77"/>
      <c r="AW874" s="77"/>
      <c r="AX874" s="77"/>
      <c r="AY874" s="77"/>
      <c r="AZ874" s="77"/>
      <c r="BA874" s="77"/>
      <c r="BB874" s="77"/>
      <c r="BC874" s="77"/>
      <c r="BD874" s="77"/>
      <c r="BE874" s="77"/>
      <c r="BF874" s="77"/>
      <c r="BG874" s="77"/>
      <c r="BH874" s="77"/>
      <c r="BI874" s="77"/>
      <c r="BJ874" s="77"/>
      <c r="BK874" s="77"/>
      <c r="BL874" s="77"/>
      <c r="BM874" s="77"/>
      <c r="BN874" s="77"/>
      <c r="BO874" s="77"/>
      <c r="BP874" s="77"/>
      <c r="BQ874" s="77"/>
      <c r="BR874" s="77"/>
      <c r="BS874" s="77"/>
      <c r="BT874" s="77"/>
      <c r="BU874" s="77"/>
      <c r="BV874" s="77"/>
      <c r="BW874" s="77"/>
      <c r="BX874" s="77"/>
      <c r="BY874" s="77"/>
      <c r="BZ874" s="77"/>
      <c r="CA874" s="77"/>
      <c r="CB874" s="77"/>
      <c r="CC874" s="77"/>
      <c r="CD874" s="77"/>
      <c r="CE874" s="77"/>
      <c r="CF874" s="77"/>
      <c r="CG874" s="77"/>
      <c r="CH874" s="77"/>
      <c r="CI874" s="77"/>
      <c r="CJ874" s="77"/>
      <c r="CK874" s="77"/>
      <c r="CL874" s="77"/>
      <c r="CM874" s="77"/>
      <c r="CN874" s="77"/>
      <c r="CO874" s="77"/>
      <c r="CP874" s="77"/>
      <c r="CQ874" s="77"/>
      <c r="CR874" s="77"/>
      <c r="CS874" s="77"/>
      <c r="CT874" s="77"/>
      <c r="CU874" s="77"/>
      <c r="CV874" s="77"/>
      <c r="CW874" s="77"/>
      <c r="CX874" s="77"/>
      <c r="CY874" s="77"/>
      <c r="CZ874" s="77"/>
      <c r="DA874" s="77"/>
      <c r="DB874" s="77"/>
      <c r="DC874" s="77"/>
      <c r="DD874" s="77"/>
      <c r="DE874" s="77"/>
      <c r="DF874" s="77"/>
      <c r="DG874" s="77"/>
      <c r="DH874" s="77"/>
      <c r="DI874" s="77"/>
      <c r="DJ874" s="77"/>
      <c r="DK874" s="77"/>
      <c r="DL874" s="77"/>
      <c r="DM874" s="77"/>
      <c r="DN874" s="77"/>
      <c r="DO874" s="77"/>
      <c r="DP874" s="77"/>
      <c r="DQ874" s="77"/>
      <c r="DR874" s="77"/>
      <c r="DS874" s="77"/>
      <c r="DT874" s="77"/>
      <c r="DU874" s="77"/>
      <c r="DV874" s="77"/>
      <c r="DW874" s="77"/>
      <c r="DX874" s="77"/>
      <c r="DY874" s="77"/>
      <c r="DZ874" s="77"/>
      <c r="EA874" s="77"/>
      <c r="EB874" s="77"/>
      <c r="EC874" s="77"/>
      <c r="ED874" s="77"/>
      <c r="EE874" s="77"/>
      <c r="EF874" s="77"/>
      <c r="EG874" s="77"/>
      <c r="EH874" s="77"/>
      <c r="EI874" s="77"/>
      <c r="EJ874" s="77"/>
      <c r="EK874" s="77"/>
      <c r="EL874" s="77"/>
      <c r="EM874" s="77"/>
      <c r="EN874" s="77"/>
      <c r="EO874" s="77"/>
      <c r="EP874" s="77"/>
      <c r="EQ874" s="77"/>
      <c r="ER874" s="77"/>
      <c r="ES874" s="77"/>
      <c r="ET874" s="77"/>
      <c r="EU874" s="77"/>
      <c r="EV874" s="77"/>
      <c r="EW874" s="77"/>
      <c r="EX874" s="77"/>
      <c r="EY874" s="77"/>
      <c r="EZ874" s="77"/>
      <c r="FA874" s="77"/>
      <c r="FB874" s="77"/>
      <c r="FC874" s="77"/>
      <c r="FD874" s="77"/>
      <c r="FE874" s="77"/>
      <c r="FF874" s="77"/>
      <c r="FG874" s="77"/>
      <c r="FH874" s="77"/>
      <c r="FI874" s="77"/>
      <c r="FJ874" s="77"/>
      <c r="FK874" s="77"/>
      <c r="FL874" s="77"/>
      <c r="FM874" s="77"/>
      <c r="FN874" s="77"/>
      <c r="FO874" s="77"/>
      <c r="FP874" s="77"/>
      <c r="FQ874" s="77"/>
      <c r="FR874" s="77"/>
      <c r="FS874" s="77"/>
      <c r="FT874" s="77"/>
      <c r="FU874" s="77"/>
      <c r="FV874" s="77"/>
      <c r="FW874" s="77"/>
      <c r="FX874" s="77"/>
      <c r="FY874" s="77"/>
      <c r="FZ874" s="77"/>
      <c r="GA874" s="77"/>
      <c r="GB874" s="77"/>
      <c r="GC874" s="77"/>
      <c r="GD874" s="77"/>
      <c r="GE874" s="77"/>
      <c r="GF874" s="77"/>
      <c r="GG874" s="77"/>
      <c r="GH874" s="77"/>
      <c r="GI874" s="77"/>
      <c r="GJ874" s="77"/>
      <c r="GK874" s="77"/>
      <c r="GL874" s="77"/>
      <c r="GM874" s="77"/>
      <c r="GN874" s="77"/>
      <c r="GO874" s="77"/>
      <c r="GP874" s="77"/>
      <c r="GQ874" s="77"/>
      <c r="GR874" s="77"/>
      <c r="GS874" s="77"/>
      <c r="GT874" s="77"/>
      <c r="GU874" s="77"/>
      <c r="GV874" s="77"/>
      <c r="GW874" s="77"/>
      <c r="GX874" s="77"/>
      <c r="GY874" s="77"/>
      <c r="GZ874" s="77"/>
      <c r="HA874" s="77"/>
      <c r="HB874" s="77"/>
      <c r="HC874" s="77"/>
      <c r="HD874" s="77"/>
      <c r="HE874" s="77"/>
      <c r="HF874" s="77"/>
      <c r="HG874" s="77"/>
      <c r="HH874" s="77"/>
      <c r="HI874" s="77"/>
      <c r="HJ874" s="77"/>
      <c r="HK874" s="77"/>
      <c r="HL874" s="77"/>
      <c r="HM874" s="77"/>
      <c r="HN874" s="77"/>
      <c r="HO874" s="77"/>
      <c r="HP874" s="77"/>
      <c r="HQ874" s="77"/>
      <c r="HR874" s="77"/>
      <c r="HS874" s="77"/>
      <c r="HT874" s="77"/>
      <c r="HU874" s="77"/>
      <c r="HV874" s="77"/>
      <c r="HW874" s="77"/>
      <c r="HX874" s="77"/>
      <c r="HY874" s="77"/>
      <c r="HZ874" s="77"/>
      <c r="IA874" s="77"/>
      <c r="IB874" s="77"/>
      <c r="IC874" s="77"/>
      <c r="ID874" s="77"/>
      <c r="IE874" s="77"/>
      <c r="IF874" s="77"/>
      <c r="IG874" s="77"/>
      <c r="IH874" s="77"/>
      <c r="II874" s="77"/>
      <c r="IJ874" s="77"/>
      <c r="IK874" s="77"/>
      <c r="IL874" s="77"/>
      <c r="IM874" s="77"/>
      <c r="IN874" s="77"/>
      <c r="IO874" s="77"/>
      <c r="IP874" s="77"/>
      <c r="IQ874" s="77"/>
      <c r="IR874" s="77"/>
      <c r="IS874" s="77"/>
      <c r="IT874" s="77"/>
      <c r="IU874" s="77"/>
      <c r="IV874" s="77"/>
      <c r="IW874" s="77"/>
      <c r="IX874" s="77"/>
      <c r="IY874" s="77"/>
      <c r="IZ874" s="77"/>
      <c r="JA874" s="77"/>
      <c r="JB874" s="77"/>
      <c r="JC874" s="77"/>
      <c r="JD874" s="77"/>
      <c r="JE874" s="77"/>
      <c r="JF874" s="77"/>
      <c r="JG874" s="77"/>
      <c r="JH874" s="77"/>
      <c r="JI874" s="77"/>
      <c r="JJ874" s="77"/>
      <c r="JK874" s="77"/>
      <c r="JL874" s="77"/>
      <c r="JM874" s="77"/>
      <c r="JN874" s="77"/>
      <c r="JO874" s="77"/>
      <c r="JP874" s="77"/>
      <c r="JQ874" s="77"/>
      <c r="JR874" s="77"/>
      <c r="JS874" s="77"/>
      <c r="JT874" s="77"/>
      <c r="JU874" s="77"/>
      <c r="JV874" s="77"/>
      <c r="JW874" s="77"/>
      <c r="JX874" s="77"/>
      <c r="JY874" s="77"/>
      <c r="JZ874" s="77"/>
      <c r="KA874" s="77"/>
      <c r="KB874" s="77"/>
      <c r="KC874" s="77"/>
      <c r="KD874" s="77"/>
      <c r="KE874" s="77"/>
      <c r="KF874" s="77"/>
      <c r="KG874" s="77"/>
      <c r="KH874" s="77"/>
      <c r="KI874" s="77"/>
      <c r="KJ874" s="77"/>
      <c r="KK874" s="77"/>
      <c r="KL874" s="77"/>
      <c r="KM874" s="77"/>
      <c r="KN874" s="77"/>
      <c r="KO874" s="77"/>
      <c r="KP874" s="77"/>
      <c r="KQ874" s="77"/>
      <c r="KR874" s="77"/>
      <c r="KS874" s="77"/>
      <c r="KT874" s="77"/>
      <c r="KU874" s="77"/>
      <c r="KV874" s="77"/>
      <c r="KW874" s="77"/>
      <c r="KX874" s="77"/>
      <c r="KY874" s="77"/>
      <c r="KZ874" s="77"/>
      <c r="LA874" s="77"/>
      <c r="LB874" s="77"/>
      <c r="LC874" s="77"/>
      <c r="LD874" s="77"/>
      <c r="LE874" s="77"/>
      <c r="LF874" s="77"/>
      <c r="LG874" s="77"/>
      <c r="LH874" s="77"/>
      <c r="LI874" s="77"/>
      <c r="LJ874" s="77"/>
      <c r="LK874" s="77"/>
      <c r="LL874" s="77"/>
      <c r="LM874" s="77"/>
      <c r="LN874" s="77"/>
      <c r="LO874" s="77"/>
      <c r="LP874" s="77"/>
      <c r="LQ874" s="77"/>
      <c r="LR874" s="77"/>
      <c r="LS874" s="77"/>
      <c r="LT874" s="77"/>
      <c r="LU874" s="77"/>
      <c r="LV874" s="77"/>
      <c r="LW874" s="77"/>
      <c r="LX874" s="77"/>
      <c r="LY874" s="77"/>
      <c r="LZ874" s="77"/>
      <c r="MA874" s="77"/>
      <c r="MB874" s="77"/>
      <c r="MC874" s="77"/>
      <c r="MD874" s="77"/>
      <c r="ME874" s="77"/>
      <c r="MF874" s="77"/>
      <c r="MG874" s="77"/>
      <c r="MH874" s="77"/>
      <c r="MI874" s="77"/>
      <c r="MJ874" s="77"/>
      <c r="MK874" s="77"/>
      <c r="ML874" s="77"/>
      <c r="MM874" s="77"/>
      <c r="MN874" s="77"/>
      <c r="MO874" s="77"/>
      <c r="MP874" s="77"/>
      <c r="MQ874" s="77"/>
      <c r="MR874" s="77"/>
      <c r="MS874" s="77"/>
      <c r="MT874" s="77"/>
      <c r="MU874" s="77"/>
      <c r="MV874" s="77"/>
      <c r="MW874" s="77"/>
      <c r="MX874" s="77"/>
      <c r="MY874" s="77"/>
      <c r="MZ874" s="77"/>
      <c r="NA874" s="77"/>
      <c r="NB874" s="77"/>
      <c r="NC874" s="77"/>
      <c r="ND874" s="77"/>
      <c r="NE874" s="77"/>
      <c r="NF874" s="77"/>
      <c r="NG874" s="77"/>
      <c r="NH874" s="77"/>
      <c r="NI874" s="77"/>
      <c r="NJ874" s="77"/>
      <c r="NK874" s="77"/>
      <c r="NL874" s="77"/>
      <c r="NM874" s="77"/>
      <c r="NN874" s="77"/>
      <c r="NO874" s="77"/>
      <c r="NP874" s="77"/>
      <c r="NQ874" s="77"/>
      <c r="NR874" s="77"/>
      <c r="NS874" s="77"/>
      <c r="NT874" s="77"/>
      <c r="NU874" s="77"/>
      <c r="NV874" s="77"/>
      <c r="NW874" s="77"/>
      <c r="NX874" s="77"/>
      <c r="NY874" s="77"/>
      <c r="NZ874" s="77"/>
      <c r="OA874" s="77"/>
      <c r="OB874" s="77"/>
      <c r="OC874" s="77"/>
      <c r="OD874" s="77"/>
      <c r="OE874" s="77"/>
      <c r="OF874" s="77"/>
      <c r="OG874" s="77"/>
      <c r="OH874" s="77"/>
      <c r="OI874" s="77"/>
      <c r="OJ874" s="77"/>
      <c r="OK874" s="77"/>
      <c r="OL874" s="77"/>
      <c r="OM874" s="77"/>
      <c r="ON874" s="77"/>
      <c r="OO874" s="77"/>
      <c r="OP874" s="77"/>
      <c r="OQ874" s="77"/>
      <c r="OR874" s="77"/>
      <c r="OS874" s="77"/>
      <c r="OT874" s="77"/>
      <c r="OU874" s="77"/>
      <c r="OV874" s="77"/>
      <c r="OW874" s="77"/>
      <c r="OX874" s="77"/>
      <c r="OY874" s="77"/>
      <c r="OZ874" s="77"/>
      <c r="PA874" s="77"/>
      <c r="PB874" s="77"/>
      <c r="PC874" s="77"/>
      <c r="PD874" s="77"/>
      <c r="PE874" s="77"/>
      <c r="PF874" s="77"/>
      <c r="PG874" s="77"/>
      <c r="PH874" s="77"/>
      <c r="PI874" s="77"/>
      <c r="PJ874" s="77"/>
      <c r="PK874" s="77"/>
      <c r="PL874" s="77"/>
      <c r="PM874" s="77"/>
      <c r="PN874" s="77"/>
      <c r="PO874" s="77"/>
      <c r="PP874" s="77"/>
      <c r="PQ874" s="77"/>
      <c r="PR874" s="77"/>
      <c r="PS874" s="77"/>
      <c r="PT874" s="77"/>
      <c r="PU874" s="77"/>
      <c r="PV874" s="77"/>
      <c r="PW874" s="77"/>
      <c r="PX874" s="77"/>
      <c r="PY874" s="77"/>
      <c r="PZ874" s="77"/>
      <c r="QA874" s="77"/>
      <c r="QB874" s="77"/>
      <c r="QC874" s="77"/>
      <c r="QD874" s="77"/>
      <c r="QE874" s="77"/>
      <c r="QF874" s="77"/>
      <c r="QG874" s="77"/>
      <c r="QH874" s="77"/>
      <c r="QI874" s="77"/>
      <c r="QJ874" s="77"/>
      <c r="QK874" s="77"/>
      <c r="QL874" s="77"/>
      <c r="QM874" s="77"/>
      <c r="QN874" s="77"/>
      <c r="QO874" s="77"/>
      <c r="QP874" s="77"/>
      <c r="QQ874" s="77"/>
      <c r="QR874" s="77"/>
      <c r="QS874" s="77"/>
      <c r="QT874" s="77"/>
      <c r="QU874" s="77"/>
      <c r="QV874" s="77"/>
      <c r="QW874" s="77"/>
      <c r="QX874" s="77"/>
      <c r="QY874" s="77"/>
      <c r="QZ874" s="77"/>
      <c r="RA874" s="77"/>
      <c r="RB874" s="77"/>
      <c r="RC874" s="77"/>
      <c r="RD874" s="77"/>
      <c r="RE874" s="77"/>
      <c r="RF874" s="77"/>
      <c r="RG874" s="77"/>
      <c r="RH874" s="77"/>
      <c r="RI874" s="77"/>
      <c r="RJ874" s="77"/>
      <c r="RK874" s="77"/>
      <c r="RL874" s="77"/>
      <c r="RM874" s="77"/>
      <c r="RN874" s="77"/>
      <c r="RO874" s="77"/>
      <c r="RP874" s="77"/>
      <c r="RQ874" s="77"/>
      <c r="RR874" s="77"/>
      <c r="RS874" s="77"/>
      <c r="RT874" s="77"/>
      <c r="RU874" s="77"/>
      <c r="RV874" s="77"/>
      <c r="RW874" s="77"/>
      <c r="RX874" s="77"/>
      <c r="RY874" s="77"/>
      <c r="RZ874" s="77"/>
      <c r="SA874" s="77"/>
      <c r="SB874" s="77"/>
      <c r="SC874" s="77"/>
      <c r="SD874" s="77"/>
      <c r="SE874" s="77"/>
      <c r="SF874" s="77"/>
      <c r="SG874" s="77"/>
      <c r="SH874" s="77"/>
      <c r="SI874" s="77"/>
      <c r="SJ874" s="77"/>
      <c r="SK874" s="77"/>
      <c r="SL874" s="77"/>
      <c r="SM874" s="77"/>
      <c r="SN874" s="77"/>
      <c r="SO874" s="77"/>
      <c r="SP874" s="77"/>
      <c r="SQ874" s="77"/>
      <c r="SR874" s="77"/>
      <c r="SS874" s="77"/>
      <c r="ST874" s="77"/>
      <c r="SU874" s="77"/>
      <c r="SV874" s="77"/>
      <c r="SW874" s="77"/>
      <c r="SX874" s="77"/>
      <c r="SY874" s="77"/>
      <c r="SZ874" s="77"/>
      <c r="TA874" s="77"/>
      <c r="TB874" s="77"/>
      <c r="TC874" s="77"/>
      <c r="TD874" s="77"/>
      <c r="TE874" s="77"/>
      <c r="TF874" s="77"/>
      <c r="TG874" s="77"/>
      <c r="TH874" s="77"/>
      <c r="TI874" s="77"/>
      <c r="TJ874" s="77"/>
      <c r="TK874" s="77"/>
      <c r="TL874" s="77"/>
      <c r="TM874" s="77"/>
      <c r="TN874" s="77"/>
      <c r="TO874" s="77"/>
      <c r="TP874" s="77"/>
      <c r="TQ874" s="77"/>
      <c r="TR874" s="77"/>
      <c r="TS874" s="77"/>
      <c r="TT874" s="77"/>
      <c r="TU874" s="77"/>
      <c r="TV874" s="77"/>
      <c r="TW874" s="77"/>
      <c r="TX874" s="77"/>
      <c r="TY874" s="77"/>
      <c r="TZ874" s="77"/>
      <c r="UA874" s="77"/>
      <c r="UB874" s="77"/>
      <c r="UC874" s="77"/>
      <c r="UD874" s="77"/>
      <c r="UE874" s="77"/>
      <c r="UF874" s="77"/>
      <c r="UG874" s="77"/>
      <c r="UH874" s="77"/>
      <c r="UI874" s="77"/>
      <c r="UJ874" s="77"/>
      <c r="UK874" s="77"/>
      <c r="UL874" s="77"/>
      <c r="UM874" s="77"/>
      <c r="UN874" s="77"/>
      <c r="UO874" s="77"/>
      <c r="UP874" s="77"/>
      <c r="UQ874" s="77"/>
      <c r="UR874" s="77"/>
      <c r="US874" s="77"/>
      <c r="UT874" s="77"/>
      <c r="UU874" s="77"/>
      <c r="UV874" s="77"/>
      <c r="UW874" s="77"/>
      <c r="UX874" s="77"/>
      <c r="UY874" s="77"/>
      <c r="UZ874" s="77"/>
      <c r="VA874" s="77"/>
      <c r="VB874" s="77"/>
      <c r="VC874" s="77"/>
      <c r="VD874" s="77"/>
      <c r="VE874" s="77"/>
      <c r="VF874" s="77"/>
      <c r="VG874" s="77"/>
      <c r="VH874" s="77"/>
      <c r="VI874" s="77"/>
      <c r="VJ874" s="77"/>
      <c r="VK874" s="77"/>
      <c r="VL874" s="77"/>
      <c r="VM874" s="77"/>
      <c r="VN874" s="77"/>
      <c r="VO874" s="77"/>
      <c r="VP874" s="77"/>
      <c r="VQ874" s="77"/>
      <c r="VR874" s="77"/>
      <c r="VS874" s="77"/>
      <c r="VT874" s="77"/>
      <c r="VU874" s="77"/>
      <c r="VV874" s="77"/>
      <c r="VW874" s="77"/>
      <c r="VX874" s="77"/>
      <c r="VY874" s="77"/>
      <c r="VZ874" s="77"/>
      <c r="WA874" s="77"/>
      <c r="WB874" s="77"/>
      <c r="WC874" s="77"/>
      <c r="WD874" s="77"/>
      <c r="WE874" s="77"/>
      <c r="WF874" s="77"/>
      <c r="WG874" s="77"/>
      <c r="WH874" s="77"/>
      <c r="WI874" s="77"/>
      <c r="WJ874" s="77"/>
      <c r="WK874" s="77"/>
      <c r="WL874" s="77"/>
      <c r="WM874" s="77"/>
      <c r="WN874" s="77"/>
      <c r="WO874" s="77"/>
      <c r="WP874" s="77"/>
      <c r="WQ874" s="77"/>
      <c r="WR874" s="77"/>
      <c r="WS874" s="77"/>
      <c r="WT874" s="77"/>
      <c r="WU874" s="77"/>
      <c r="WV874" s="77"/>
      <c r="WW874" s="77"/>
      <c r="WX874" s="77"/>
      <c r="WY874" s="77"/>
      <c r="WZ874" s="77"/>
      <c r="XA874" s="77"/>
      <c r="XB874" s="77"/>
      <c r="XC874" s="77"/>
      <c r="XD874" s="77"/>
      <c r="XE874" s="77"/>
      <c r="XF874" s="77"/>
      <c r="XG874" s="77"/>
      <c r="XH874" s="77"/>
      <c r="XI874" s="77"/>
      <c r="XJ874" s="77"/>
      <c r="XK874" s="77"/>
      <c r="XL874" s="77"/>
      <c r="XM874" s="77"/>
      <c r="XN874" s="77"/>
      <c r="XO874" s="77"/>
      <c r="XP874" s="77"/>
      <c r="XQ874" s="77"/>
      <c r="XR874" s="77"/>
      <c r="XS874" s="77"/>
      <c r="XT874" s="77"/>
      <c r="XU874" s="77"/>
      <c r="XV874" s="77"/>
      <c r="XW874" s="77"/>
      <c r="XX874" s="77"/>
      <c r="XY874" s="77"/>
      <c r="XZ874" s="77"/>
      <c r="YA874" s="77"/>
      <c r="YB874" s="77"/>
      <c r="YC874" s="77"/>
      <c r="YD874" s="77"/>
      <c r="YE874" s="77"/>
      <c r="YF874" s="77"/>
      <c r="YG874" s="77"/>
      <c r="YH874" s="77"/>
      <c r="YI874" s="77"/>
      <c r="YJ874" s="77"/>
      <c r="YK874" s="77"/>
      <c r="YL874" s="77"/>
      <c r="YM874" s="77"/>
      <c r="YN874" s="77"/>
      <c r="YO874" s="77"/>
      <c r="YP874" s="77"/>
      <c r="YQ874" s="77"/>
      <c r="YR874" s="77"/>
      <c r="YS874" s="77"/>
      <c r="YT874" s="77"/>
      <c r="YU874" s="77"/>
      <c r="YV874" s="77"/>
      <c r="YW874" s="77"/>
      <c r="YX874" s="77"/>
      <c r="YY874" s="77"/>
      <c r="YZ874" s="77"/>
      <c r="ZA874" s="77"/>
      <c r="ZB874" s="77"/>
      <c r="ZC874" s="77"/>
      <c r="ZD874" s="77"/>
      <c r="ZE874" s="77"/>
      <c r="ZF874" s="77"/>
      <c r="ZG874" s="77"/>
      <c r="ZH874" s="77"/>
      <c r="ZI874" s="77"/>
      <c r="ZJ874" s="77"/>
      <c r="ZK874" s="77"/>
      <c r="ZL874" s="77"/>
      <c r="ZM874" s="77"/>
      <c r="ZN874" s="77"/>
      <c r="ZO874" s="77"/>
      <c r="ZP874" s="77"/>
      <c r="ZQ874" s="77"/>
      <c r="ZR874" s="77"/>
      <c r="ZS874" s="77"/>
      <c r="ZT874" s="77"/>
      <c r="ZU874" s="77"/>
      <c r="ZV874" s="77"/>
      <c r="ZW874" s="77"/>
      <c r="ZX874" s="77"/>
      <c r="ZY874" s="77"/>
      <c r="ZZ874" s="77"/>
      <c r="AAA874" s="77"/>
      <c r="AAB874" s="77"/>
      <c r="AAC874" s="77"/>
      <c r="AAD874" s="77"/>
      <c r="AAE874" s="77"/>
      <c r="AAF874" s="77"/>
      <c r="AAG874" s="77"/>
      <c r="AAH874" s="77"/>
      <c r="AAI874" s="77"/>
      <c r="AAJ874" s="77"/>
      <c r="AAK874" s="77"/>
      <c r="AAL874" s="77"/>
      <c r="AAM874" s="77"/>
      <c r="AAN874" s="77"/>
      <c r="AAO874" s="77"/>
      <c r="AAP874" s="77"/>
      <c r="AAQ874" s="77"/>
      <c r="AAR874" s="77"/>
      <c r="AAS874" s="77"/>
      <c r="AAT874" s="77"/>
      <c r="AAU874" s="77"/>
      <c r="AAV874" s="77"/>
      <c r="AAW874" s="77"/>
      <c r="AAX874" s="77"/>
      <c r="AAY874" s="77"/>
      <c r="AAZ874" s="77"/>
      <c r="ABA874" s="77"/>
      <c r="ABB874" s="77"/>
      <c r="ABC874" s="77"/>
      <c r="ABD874" s="77"/>
      <c r="ABE874" s="77"/>
      <c r="ABF874" s="77"/>
      <c r="ABG874" s="77"/>
      <c r="ABH874" s="77"/>
      <c r="ABI874" s="77"/>
      <c r="ABJ874" s="77"/>
      <c r="ABK874" s="77"/>
      <c r="ABL874" s="77"/>
      <c r="ABM874" s="77"/>
      <c r="ABN874" s="77"/>
      <c r="ABO874" s="77"/>
      <c r="ABP874" s="77"/>
      <c r="ABQ874" s="77"/>
      <c r="ABR874" s="77"/>
      <c r="ABS874" s="77"/>
      <c r="ABT874" s="77"/>
      <c r="ABU874" s="77"/>
      <c r="ABV874" s="77"/>
      <c r="ABW874" s="77"/>
      <c r="ABX874" s="77"/>
      <c r="ABY874" s="77"/>
      <c r="ABZ874" s="77"/>
      <c r="ACA874" s="77"/>
      <c r="ACB874" s="77"/>
      <c r="ACC874" s="77"/>
      <c r="ACD874" s="77"/>
      <c r="ACE874" s="77"/>
      <c r="ACF874" s="77"/>
      <c r="ACG874" s="77"/>
      <c r="ACH874" s="77"/>
      <c r="ACI874" s="77"/>
      <c r="ACJ874" s="77"/>
      <c r="ACK874" s="77"/>
      <c r="ACL874" s="77"/>
      <c r="ACM874" s="77"/>
      <c r="ACN874" s="77"/>
      <c r="ACO874" s="77"/>
      <c r="ACP874" s="77"/>
      <c r="ACQ874" s="77"/>
      <c r="ACR874" s="77"/>
      <c r="ACS874" s="77"/>
      <c r="ACT874" s="77"/>
      <c r="ACU874" s="77"/>
      <c r="ACV874" s="77"/>
      <c r="ACW874" s="77"/>
      <c r="ACX874" s="77"/>
      <c r="ACY874" s="77"/>
      <c r="ACZ874" s="77"/>
      <c r="ADA874" s="77"/>
      <c r="ADB874" s="77"/>
      <c r="ADC874" s="77"/>
      <c r="ADD874" s="77"/>
      <c r="ADE874" s="77"/>
      <c r="ADF874" s="77"/>
      <c r="ADG874" s="77"/>
      <c r="ADH874" s="77"/>
      <c r="ADI874" s="77"/>
      <c r="ADJ874" s="77"/>
      <c r="ADK874" s="77"/>
      <c r="ADL874" s="77"/>
      <c r="ADM874" s="77"/>
      <c r="ADN874" s="77"/>
      <c r="ADO874" s="77"/>
      <c r="ADP874" s="77"/>
      <c r="ADQ874" s="77"/>
      <c r="ADR874" s="77"/>
      <c r="ADS874" s="77"/>
      <c r="ADT874" s="77"/>
      <c r="ADU874" s="77"/>
      <c r="ADV874" s="77"/>
      <c r="ADW874" s="77"/>
      <c r="ADX874" s="77"/>
      <c r="ADY874" s="77"/>
      <c r="ADZ874" s="77"/>
      <c r="AEA874" s="77"/>
      <c r="AEB874" s="77"/>
      <c r="AEC874" s="77"/>
      <c r="AED874" s="77"/>
      <c r="AEE874" s="77"/>
      <c r="AEF874" s="77"/>
      <c r="AEG874" s="77"/>
      <c r="AEH874" s="77"/>
      <c r="AEI874" s="77"/>
      <c r="AEJ874" s="77"/>
      <c r="AEK874" s="77"/>
      <c r="AEL874" s="77"/>
      <c r="AEM874" s="77"/>
      <c r="AEN874" s="77"/>
      <c r="AEO874" s="77"/>
      <c r="AEP874" s="77"/>
      <c r="AEQ874" s="77"/>
      <c r="AER874" s="77"/>
      <c r="AES874" s="77"/>
      <c r="AET874" s="77"/>
      <c r="AEU874" s="77"/>
      <c r="AEV874" s="77"/>
      <c r="AEW874" s="77"/>
      <c r="AEX874" s="77"/>
      <c r="AEY874" s="77"/>
      <c r="AEZ874" s="77"/>
      <c r="AFA874" s="77"/>
      <c r="AFB874" s="77"/>
      <c r="AFC874" s="77"/>
      <c r="AFD874" s="77"/>
      <c r="AFE874" s="77"/>
      <c r="AFF874" s="77"/>
      <c r="AFG874" s="77"/>
      <c r="AFH874" s="77"/>
      <c r="AFI874" s="77"/>
      <c r="AFJ874" s="77"/>
      <c r="AFK874" s="77"/>
      <c r="AFL874" s="77"/>
      <c r="AFM874" s="77"/>
      <c r="AFN874" s="77"/>
      <c r="AFO874" s="77"/>
      <c r="AFP874" s="77"/>
      <c r="AFQ874" s="77"/>
      <c r="AFR874" s="77"/>
      <c r="AFS874" s="77"/>
      <c r="AFT874" s="77"/>
      <c r="AFU874" s="77"/>
      <c r="AFV874" s="77"/>
      <c r="AFW874" s="77"/>
      <c r="AFX874" s="77"/>
      <c r="AFY874" s="77"/>
      <c r="AFZ874" s="77"/>
      <c r="AGA874" s="77"/>
      <c r="AGB874" s="77"/>
      <c r="AGC874" s="77"/>
      <c r="AGD874" s="77"/>
      <c r="AGE874" s="77"/>
      <c r="AGF874" s="77"/>
      <c r="AGG874" s="77"/>
      <c r="AGH874" s="77"/>
      <c r="AGI874" s="77"/>
      <c r="AGJ874" s="77"/>
      <c r="AGK874" s="77"/>
      <c r="AGL874" s="77"/>
      <c r="AGM874" s="77"/>
      <c r="AGN874" s="77"/>
      <c r="AGO874" s="77"/>
      <c r="AGP874" s="77"/>
      <c r="AGQ874" s="77"/>
      <c r="AGR874" s="77"/>
      <c r="AGS874" s="77"/>
      <c r="AGT874" s="77"/>
      <c r="AGU874" s="77"/>
      <c r="AGV874" s="77"/>
      <c r="AGW874" s="77"/>
      <c r="AGX874" s="77"/>
      <c r="AGY874" s="77"/>
      <c r="AGZ874" s="77"/>
      <c r="AHA874" s="77"/>
      <c r="AHB874" s="77"/>
      <c r="AHC874" s="77"/>
      <c r="AHD874" s="77"/>
      <c r="AHE874" s="77"/>
      <c r="AHF874" s="77"/>
      <c r="AHG874" s="77"/>
      <c r="AHH874" s="77"/>
      <c r="AHI874" s="77"/>
      <c r="AHJ874" s="77"/>
      <c r="AHK874" s="77"/>
      <c r="AHL874" s="77"/>
      <c r="AHM874" s="77"/>
      <c r="AHN874" s="77"/>
      <c r="AHO874" s="77"/>
      <c r="AHP874" s="77"/>
      <c r="AHQ874" s="77"/>
      <c r="AHR874" s="77"/>
      <c r="AHS874" s="77"/>
      <c r="AHT874" s="77"/>
      <c r="AHU874" s="77"/>
      <c r="AHV874" s="77"/>
      <c r="AHW874" s="77"/>
      <c r="AHX874" s="77"/>
      <c r="AHY874" s="77"/>
      <c r="AHZ874" s="77"/>
      <c r="AIA874" s="77"/>
      <c r="AIB874" s="77"/>
      <c r="AIC874" s="77"/>
      <c r="AID874" s="77"/>
      <c r="AIE874" s="77"/>
      <c r="AIF874" s="77"/>
      <c r="AIG874" s="77"/>
      <c r="AIH874" s="77"/>
      <c r="AII874" s="77"/>
      <c r="AIJ874" s="77"/>
      <c r="AIK874" s="77"/>
      <c r="AIL874" s="77"/>
      <c r="AIM874" s="77"/>
      <c r="AIN874" s="77"/>
      <c r="AIO874" s="77"/>
      <c r="AIP874" s="77"/>
      <c r="AIQ874" s="77"/>
      <c r="AIR874" s="77"/>
      <c r="AIS874" s="77"/>
      <c r="AIT874" s="77"/>
      <c r="AIU874" s="77"/>
      <c r="AIV874" s="77"/>
      <c r="AIW874" s="77"/>
      <c r="AIX874" s="77"/>
      <c r="AIY874" s="77"/>
      <c r="AIZ874" s="77"/>
      <c r="AJA874" s="77"/>
      <c r="AJB874" s="77"/>
      <c r="AJC874" s="77"/>
      <c r="AJD874" s="77"/>
      <c r="AJE874" s="77"/>
      <c r="AJF874" s="77"/>
      <c r="AJG874" s="77"/>
      <c r="AJH874" s="77"/>
      <c r="AJI874" s="77"/>
      <c r="AJJ874" s="77"/>
      <c r="AJK874" s="77"/>
      <c r="AJL874" s="77"/>
      <c r="AJM874" s="77"/>
      <c r="AJN874" s="77"/>
      <c r="AJO874" s="77"/>
      <c r="AJP874" s="77"/>
      <c r="AJQ874" s="77"/>
      <c r="AJR874" s="77"/>
      <c r="AJS874" s="77"/>
      <c r="AJT874" s="77"/>
      <c r="AJU874" s="77"/>
      <c r="AJV874" s="77"/>
      <c r="AJW874" s="77"/>
      <c r="AJX874" s="77"/>
      <c r="AJY874" s="77"/>
      <c r="AJZ874" s="77"/>
      <c r="AKA874" s="77"/>
      <c r="AKB874" s="77"/>
      <c r="AKC874" s="77"/>
      <c r="AKD874" s="77"/>
      <c r="AKE874" s="77"/>
      <c r="AKF874" s="77"/>
      <c r="AKG874" s="77"/>
      <c r="AKH874" s="77"/>
      <c r="AKI874" s="77"/>
      <c r="AKJ874" s="77"/>
      <c r="AKK874" s="77"/>
      <c r="AKL874" s="77"/>
      <c r="AKM874" s="77"/>
      <c r="AKN874" s="77"/>
      <c r="AKO874" s="77"/>
      <c r="AKP874" s="77"/>
      <c r="AKQ874" s="77"/>
      <c r="AKR874" s="77"/>
      <c r="AKS874" s="77"/>
      <c r="AKT874" s="77"/>
      <c r="AKU874" s="77"/>
      <c r="AKV874" s="77"/>
      <c r="AKW874" s="77"/>
      <c r="AKX874" s="77"/>
      <c r="AKY874" s="77"/>
      <c r="AKZ874" s="77"/>
      <c r="ALA874" s="77"/>
      <c r="ALB874" s="77"/>
      <c r="ALC874" s="77"/>
      <c r="ALD874" s="77"/>
      <c r="ALE874" s="77"/>
      <c r="ALF874" s="77"/>
      <c r="ALG874" s="77"/>
      <c r="ALH874" s="77"/>
      <c r="ALI874" s="77"/>
      <c r="ALJ874" s="77"/>
      <c r="ALK874" s="77"/>
      <c r="ALL874" s="77"/>
      <c r="ALM874" s="77"/>
      <c r="ALN874" s="77"/>
      <c r="ALO874" s="77"/>
      <c r="ALP874" s="77"/>
      <c r="ALQ874" s="77"/>
      <c r="ALR874" s="77"/>
      <c r="ALS874" s="77"/>
      <c r="ALT874" s="77"/>
      <c r="ALU874" s="77"/>
      <c r="ALV874" s="77"/>
      <c r="ALW874" s="77"/>
      <c r="ALX874" s="77"/>
      <c r="ALY874" s="77"/>
      <c r="ALZ874" s="77"/>
      <c r="AMA874" s="77"/>
      <c r="AMB874" s="77"/>
      <c r="AMC874" s="77"/>
      <c r="AMD874" s="77"/>
      <c r="AME874" s="77"/>
      <c r="AMF874" s="77"/>
      <c r="AMG874" s="77"/>
      <c r="AMH874" s="77"/>
      <c r="AMI874" s="77"/>
      <c r="AMJ874" s="77"/>
    </row>
    <row r="875" customFormat="false" ht="12.85" hidden="false" customHeight="false" outlineLevel="0" collapsed="false">
      <c r="A875" s="77"/>
      <c r="B875" s="77"/>
      <c r="C875" s="77"/>
      <c r="D875" s="77"/>
      <c r="E875" s="77"/>
      <c r="F875" s="77"/>
      <c r="G875" s="77"/>
      <c r="H875" s="77"/>
      <c r="I875" s="77"/>
      <c r="J875" s="77"/>
      <c r="K875" s="77"/>
      <c r="L875" s="77"/>
      <c r="M875" s="77"/>
      <c r="N875" s="77"/>
      <c r="O875" s="77"/>
      <c r="P875" s="77"/>
      <c r="Q875" s="77"/>
      <c r="R875" s="77"/>
      <c r="S875" s="77"/>
      <c r="T875" s="77"/>
      <c r="U875" s="77"/>
      <c r="V875" s="77"/>
      <c r="W875" s="77"/>
      <c r="X875" s="77"/>
      <c r="Y875" s="77"/>
      <c r="Z875" s="77"/>
      <c r="AA875" s="77"/>
      <c r="AB875" s="77"/>
      <c r="AC875" s="77"/>
      <c r="AD875" s="77"/>
      <c r="AE875" s="77"/>
      <c r="AF875" s="77"/>
      <c r="AG875" s="77"/>
      <c r="AH875" s="77"/>
      <c r="AI875" s="77"/>
      <c r="AJ875" s="77"/>
      <c r="AK875" s="77"/>
      <c r="AL875" s="77"/>
      <c r="AM875" s="77"/>
      <c r="AN875" s="77"/>
      <c r="AO875" s="77"/>
      <c r="AP875" s="77"/>
      <c r="AQ875" s="77"/>
      <c r="AR875" s="77"/>
      <c r="AS875" s="77"/>
      <c r="AT875" s="77"/>
      <c r="AU875" s="77"/>
      <c r="AV875" s="77"/>
      <c r="AW875" s="77"/>
      <c r="AX875" s="77"/>
      <c r="AY875" s="77"/>
      <c r="AZ875" s="77"/>
      <c r="BA875" s="77"/>
      <c r="BB875" s="77"/>
      <c r="BC875" s="77"/>
      <c r="BD875" s="77"/>
      <c r="BE875" s="77"/>
      <c r="BF875" s="77"/>
      <c r="BG875" s="77"/>
      <c r="BH875" s="77"/>
      <c r="BI875" s="77"/>
      <c r="BJ875" s="77"/>
      <c r="BK875" s="77"/>
      <c r="BL875" s="77"/>
      <c r="BM875" s="77"/>
      <c r="BN875" s="77"/>
      <c r="BO875" s="77"/>
      <c r="BP875" s="77"/>
      <c r="BQ875" s="77"/>
      <c r="BR875" s="77"/>
      <c r="BS875" s="77"/>
      <c r="BT875" s="77"/>
      <c r="BU875" s="77"/>
      <c r="BV875" s="77"/>
      <c r="BW875" s="77"/>
      <c r="BX875" s="77"/>
      <c r="BY875" s="77"/>
      <c r="BZ875" s="77"/>
      <c r="CA875" s="77"/>
      <c r="CB875" s="77"/>
      <c r="CC875" s="77"/>
      <c r="CD875" s="77"/>
      <c r="CE875" s="77"/>
      <c r="CF875" s="77"/>
      <c r="CG875" s="77"/>
      <c r="CH875" s="77"/>
      <c r="CI875" s="77"/>
      <c r="CJ875" s="77"/>
      <c r="CK875" s="77"/>
      <c r="CL875" s="77"/>
      <c r="CM875" s="77"/>
      <c r="CN875" s="77"/>
      <c r="CO875" s="77"/>
      <c r="CP875" s="77"/>
      <c r="CQ875" s="77"/>
      <c r="CR875" s="77"/>
      <c r="CS875" s="77"/>
      <c r="CT875" s="77"/>
      <c r="CU875" s="77"/>
      <c r="CV875" s="77"/>
      <c r="CW875" s="77"/>
      <c r="CX875" s="77"/>
      <c r="CY875" s="77"/>
      <c r="CZ875" s="77"/>
      <c r="DA875" s="77"/>
      <c r="DB875" s="77"/>
      <c r="DC875" s="77"/>
      <c r="DD875" s="77"/>
      <c r="DE875" s="77"/>
      <c r="DF875" s="77"/>
      <c r="DG875" s="77"/>
      <c r="DH875" s="77"/>
      <c r="DI875" s="77"/>
      <c r="DJ875" s="77"/>
      <c r="DK875" s="77"/>
      <c r="DL875" s="77"/>
      <c r="DM875" s="77"/>
      <c r="DN875" s="77"/>
      <c r="DO875" s="77"/>
      <c r="DP875" s="77"/>
      <c r="DQ875" s="77"/>
      <c r="DR875" s="77"/>
      <c r="DS875" s="77"/>
      <c r="DT875" s="77"/>
      <c r="DU875" s="77"/>
      <c r="DV875" s="77"/>
      <c r="DW875" s="77"/>
      <c r="DX875" s="77"/>
      <c r="DY875" s="77"/>
      <c r="DZ875" s="77"/>
      <c r="EA875" s="77"/>
      <c r="EB875" s="77"/>
      <c r="EC875" s="77"/>
      <c r="ED875" s="77"/>
      <c r="EE875" s="77"/>
      <c r="EF875" s="77"/>
      <c r="EG875" s="77"/>
      <c r="EH875" s="77"/>
      <c r="EI875" s="77"/>
      <c r="EJ875" s="77"/>
      <c r="EK875" s="77"/>
      <c r="EL875" s="77"/>
      <c r="EM875" s="77"/>
      <c r="EN875" s="77"/>
      <c r="EO875" s="77"/>
      <c r="EP875" s="77"/>
      <c r="EQ875" s="77"/>
      <c r="ER875" s="77"/>
      <c r="ES875" s="77"/>
      <c r="ET875" s="77"/>
      <c r="EU875" s="77"/>
      <c r="EV875" s="77"/>
      <c r="EW875" s="77"/>
      <c r="EX875" s="77"/>
      <c r="EY875" s="77"/>
      <c r="EZ875" s="77"/>
      <c r="FA875" s="77"/>
      <c r="FB875" s="77"/>
      <c r="FC875" s="77"/>
      <c r="FD875" s="77"/>
      <c r="FE875" s="77"/>
      <c r="FF875" s="77"/>
      <c r="FG875" s="77"/>
      <c r="FH875" s="77"/>
      <c r="FI875" s="77"/>
      <c r="FJ875" s="77"/>
      <c r="FK875" s="77"/>
      <c r="FL875" s="77"/>
      <c r="FM875" s="77"/>
      <c r="FN875" s="77"/>
      <c r="FO875" s="77"/>
      <c r="FP875" s="77"/>
      <c r="FQ875" s="77"/>
      <c r="FR875" s="77"/>
      <c r="FS875" s="77"/>
      <c r="FT875" s="77"/>
      <c r="FU875" s="77"/>
      <c r="FV875" s="77"/>
      <c r="FW875" s="77"/>
      <c r="FX875" s="77"/>
      <c r="FY875" s="77"/>
      <c r="FZ875" s="77"/>
      <c r="GA875" s="77"/>
      <c r="GB875" s="77"/>
      <c r="GC875" s="77"/>
      <c r="GD875" s="77"/>
      <c r="GE875" s="77"/>
      <c r="GF875" s="77"/>
      <c r="GG875" s="77"/>
      <c r="GH875" s="77"/>
      <c r="GI875" s="77"/>
      <c r="GJ875" s="77"/>
      <c r="GK875" s="77"/>
      <c r="GL875" s="77"/>
      <c r="GM875" s="77"/>
      <c r="GN875" s="77"/>
      <c r="GO875" s="77"/>
      <c r="GP875" s="77"/>
      <c r="GQ875" s="77"/>
      <c r="GR875" s="77"/>
      <c r="GS875" s="77"/>
      <c r="GT875" s="77"/>
      <c r="GU875" s="77"/>
      <c r="GV875" s="77"/>
      <c r="GW875" s="77"/>
      <c r="GX875" s="77"/>
      <c r="GY875" s="77"/>
      <c r="GZ875" s="77"/>
      <c r="HA875" s="77"/>
      <c r="HB875" s="77"/>
      <c r="HC875" s="77"/>
      <c r="HD875" s="77"/>
      <c r="HE875" s="77"/>
      <c r="HF875" s="77"/>
      <c r="HG875" s="77"/>
      <c r="HH875" s="77"/>
      <c r="HI875" s="77"/>
      <c r="HJ875" s="77"/>
      <c r="HK875" s="77"/>
      <c r="HL875" s="77"/>
      <c r="HM875" s="77"/>
      <c r="HN875" s="77"/>
      <c r="HO875" s="77"/>
      <c r="HP875" s="77"/>
      <c r="HQ875" s="77"/>
      <c r="HR875" s="77"/>
      <c r="HS875" s="77"/>
      <c r="HT875" s="77"/>
      <c r="HU875" s="77"/>
      <c r="HV875" s="77"/>
      <c r="HW875" s="77"/>
      <c r="HX875" s="77"/>
      <c r="HY875" s="77"/>
      <c r="HZ875" s="77"/>
      <c r="IA875" s="77"/>
      <c r="IB875" s="77"/>
      <c r="IC875" s="77"/>
      <c r="ID875" s="77"/>
      <c r="IE875" s="77"/>
      <c r="IF875" s="77"/>
      <c r="IG875" s="77"/>
      <c r="IH875" s="77"/>
      <c r="II875" s="77"/>
      <c r="IJ875" s="77"/>
      <c r="IK875" s="77"/>
      <c r="IL875" s="77"/>
      <c r="IM875" s="77"/>
      <c r="IN875" s="77"/>
      <c r="IO875" s="77"/>
      <c r="IP875" s="77"/>
      <c r="IQ875" s="77"/>
      <c r="IR875" s="77"/>
      <c r="IS875" s="77"/>
      <c r="IT875" s="77"/>
      <c r="IU875" s="77"/>
      <c r="IV875" s="77"/>
      <c r="IW875" s="77"/>
      <c r="IX875" s="77"/>
      <c r="IY875" s="77"/>
      <c r="IZ875" s="77"/>
      <c r="JA875" s="77"/>
      <c r="JB875" s="77"/>
      <c r="JC875" s="77"/>
      <c r="JD875" s="77"/>
      <c r="JE875" s="77"/>
      <c r="JF875" s="77"/>
      <c r="JG875" s="77"/>
      <c r="JH875" s="77"/>
      <c r="JI875" s="77"/>
      <c r="JJ875" s="77"/>
      <c r="JK875" s="77"/>
      <c r="JL875" s="77"/>
      <c r="JM875" s="77"/>
      <c r="JN875" s="77"/>
      <c r="JO875" s="77"/>
      <c r="JP875" s="77"/>
      <c r="JQ875" s="77"/>
      <c r="JR875" s="77"/>
      <c r="JS875" s="77"/>
      <c r="JT875" s="77"/>
      <c r="JU875" s="77"/>
      <c r="JV875" s="77"/>
      <c r="JW875" s="77"/>
      <c r="JX875" s="77"/>
      <c r="JY875" s="77"/>
      <c r="JZ875" s="77"/>
      <c r="KA875" s="77"/>
      <c r="KB875" s="77"/>
      <c r="KC875" s="77"/>
      <c r="KD875" s="77"/>
      <c r="KE875" s="77"/>
      <c r="KF875" s="77"/>
      <c r="KG875" s="77"/>
      <c r="KH875" s="77"/>
      <c r="KI875" s="77"/>
      <c r="KJ875" s="77"/>
      <c r="KK875" s="77"/>
      <c r="KL875" s="77"/>
      <c r="KM875" s="77"/>
      <c r="KN875" s="77"/>
      <c r="KO875" s="77"/>
      <c r="KP875" s="77"/>
      <c r="KQ875" s="77"/>
      <c r="KR875" s="77"/>
      <c r="KS875" s="77"/>
      <c r="KT875" s="77"/>
      <c r="KU875" s="77"/>
      <c r="KV875" s="77"/>
      <c r="KW875" s="77"/>
      <c r="KX875" s="77"/>
      <c r="KY875" s="77"/>
      <c r="KZ875" s="77"/>
      <c r="LA875" s="77"/>
      <c r="LB875" s="77"/>
      <c r="LC875" s="77"/>
      <c r="LD875" s="77"/>
      <c r="LE875" s="77"/>
      <c r="LF875" s="77"/>
      <c r="LG875" s="77"/>
      <c r="LH875" s="77"/>
      <c r="LI875" s="77"/>
      <c r="LJ875" s="77"/>
      <c r="LK875" s="77"/>
      <c r="LL875" s="77"/>
      <c r="LM875" s="77"/>
      <c r="LN875" s="77"/>
      <c r="LO875" s="77"/>
      <c r="LP875" s="77"/>
      <c r="LQ875" s="77"/>
      <c r="LR875" s="77"/>
      <c r="LS875" s="77"/>
      <c r="LT875" s="77"/>
      <c r="LU875" s="77"/>
      <c r="LV875" s="77"/>
      <c r="LW875" s="77"/>
      <c r="LX875" s="77"/>
      <c r="LY875" s="77"/>
      <c r="LZ875" s="77"/>
      <c r="MA875" s="77"/>
      <c r="MB875" s="77"/>
      <c r="MC875" s="77"/>
      <c r="MD875" s="77"/>
      <c r="ME875" s="77"/>
      <c r="MF875" s="77"/>
      <c r="MG875" s="77"/>
      <c r="MH875" s="77"/>
      <c r="MI875" s="77"/>
      <c r="MJ875" s="77"/>
      <c r="MK875" s="77"/>
      <c r="ML875" s="77"/>
      <c r="MM875" s="77"/>
      <c r="MN875" s="77"/>
      <c r="MO875" s="77"/>
      <c r="MP875" s="77"/>
      <c r="MQ875" s="77"/>
      <c r="MR875" s="77"/>
      <c r="MS875" s="77"/>
      <c r="MT875" s="77"/>
      <c r="MU875" s="77"/>
      <c r="MV875" s="77"/>
      <c r="MW875" s="77"/>
      <c r="MX875" s="77"/>
      <c r="MY875" s="77"/>
      <c r="MZ875" s="77"/>
      <c r="NA875" s="77"/>
      <c r="NB875" s="77"/>
      <c r="NC875" s="77"/>
      <c r="ND875" s="77"/>
      <c r="NE875" s="77"/>
      <c r="NF875" s="77"/>
      <c r="NG875" s="77"/>
      <c r="NH875" s="77"/>
      <c r="NI875" s="77"/>
      <c r="NJ875" s="77"/>
      <c r="NK875" s="77"/>
      <c r="NL875" s="77"/>
      <c r="NM875" s="77"/>
      <c r="NN875" s="77"/>
      <c r="NO875" s="77"/>
      <c r="NP875" s="77"/>
      <c r="NQ875" s="77"/>
      <c r="NR875" s="77"/>
      <c r="NS875" s="77"/>
      <c r="NT875" s="77"/>
      <c r="NU875" s="77"/>
      <c r="NV875" s="77"/>
      <c r="NW875" s="77"/>
      <c r="NX875" s="77"/>
      <c r="NY875" s="77"/>
      <c r="NZ875" s="77"/>
      <c r="OA875" s="77"/>
      <c r="OB875" s="77"/>
      <c r="OC875" s="77"/>
      <c r="OD875" s="77"/>
      <c r="OE875" s="77"/>
      <c r="OF875" s="77"/>
      <c r="OG875" s="77"/>
      <c r="OH875" s="77"/>
      <c r="OI875" s="77"/>
      <c r="OJ875" s="77"/>
      <c r="OK875" s="77"/>
      <c r="OL875" s="77"/>
      <c r="OM875" s="77"/>
      <c r="ON875" s="77"/>
      <c r="OO875" s="77"/>
      <c r="OP875" s="77"/>
      <c r="OQ875" s="77"/>
      <c r="OR875" s="77"/>
      <c r="OS875" s="77"/>
      <c r="OT875" s="77"/>
      <c r="OU875" s="77"/>
      <c r="OV875" s="77"/>
      <c r="OW875" s="77"/>
      <c r="OX875" s="77"/>
      <c r="OY875" s="77"/>
      <c r="OZ875" s="77"/>
      <c r="PA875" s="77"/>
      <c r="PB875" s="77"/>
      <c r="PC875" s="77"/>
      <c r="PD875" s="77"/>
      <c r="PE875" s="77"/>
      <c r="PF875" s="77"/>
      <c r="PG875" s="77"/>
      <c r="PH875" s="77"/>
      <c r="PI875" s="77"/>
      <c r="PJ875" s="77"/>
      <c r="PK875" s="77"/>
      <c r="PL875" s="77"/>
      <c r="PM875" s="77"/>
      <c r="PN875" s="77"/>
      <c r="PO875" s="77"/>
      <c r="PP875" s="77"/>
      <c r="PQ875" s="77"/>
      <c r="PR875" s="77"/>
      <c r="PS875" s="77"/>
      <c r="PT875" s="77"/>
      <c r="PU875" s="77"/>
      <c r="PV875" s="77"/>
      <c r="PW875" s="77"/>
      <c r="PX875" s="77"/>
      <c r="PY875" s="77"/>
      <c r="PZ875" s="77"/>
      <c r="QA875" s="77"/>
      <c r="QB875" s="77"/>
      <c r="QC875" s="77"/>
      <c r="QD875" s="77"/>
      <c r="QE875" s="77"/>
      <c r="QF875" s="77"/>
      <c r="QG875" s="77"/>
      <c r="QH875" s="77"/>
      <c r="QI875" s="77"/>
      <c r="QJ875" s="77"/>
      <c r="QK875" s="77"/>
      <c r="QL875" s="77"/>
      <c r="QM875" s="77"/>
      <c r="QN875" s="77"/>
      <c r="QO875" s="77"/>
      <c r="QP875" s="77"/>
      <c r="QQ875" s="77"/>
      <c r="QR875" s="77"/>
      <c r="QS875" s="77"/>
      <c r="QT875" s="77"/>
      <c r="QU875" s="77"/>
      <c r="QV875" s="77"/>
      <c r="QW875" s="77"/>
      <c r="QX875" s="77"/>
      <c r="QY875" s="77"/>
      <c r="QZ875" s="77"/>
      <c r="RA875" s="77"/>
      <c r="RB875" s="77"/>
      <c r="RC875" s="77"/>
      <c r="RD875" s="77"/>
      <c r="RE875" s="77"/>
      <c r="RF875" s="77"/>
      <c r="RG875" s="77"/>
      <c r="RH875" s="77"/>
      <c r="RI875" s="77"/>
      <c r="RJ875" s="77"/>
      <c r="RK875" s="77"/>
      <c r="RL875" s="77"/>
      <c r="RM875" s="77"/>
      <c r="RN875" s="77"/>
      <c r="RO875" s="77"/>
      <c r="RP875" s="77"/>
      <c r="RQ875" s="77"/>
      <c r="RR875" s="77"/>
      <c r="RS875" s="77"/>
      <c r="RT875" s="77"/>
      <c r="RU875" s="77"/>
      <c r="RV875" s="77"/>
      <c r="RW875" s="77"/>
      <c r="RX875" s="77"/>
      <c r="RY875" s="77"/>
      <c r="RZ875" s="77"/>
      <c r="SA875" s="77"/>
      <c r="SB875" s="77"/>
      <c r="SC875" s="77"/>
      <c r="SD875" s="77"/>
      <c r="SE875" s="77"/>
      <c r="SF875" s="77"/>
      <c r="SG875" s="77"/>
      <c r="SH875" s="77"/>
      <c r="SI875" s="77"/>
      <c r="SJ875" s="77"/>
      <c r="SK875" s="77"/>
      <c r="SL875" s="77"/>
      <c r="SM875" s="77"/>
      <c r="SN875" s="77"/>
      <c r="SO875" s="77"/>
      <c r="SP875" s="77"/>
      <c r="SQ875" s="77"/>
      <c r="SR875" s="77"/>
      <c r="SS875" s="77"/>
      <c r="ST875" s="77"/>
      <c r="SU875" s="77"/>
      <c r="SV875" s="77"/>
      <c r="SW875" s="77"/>
      <c r="SX875" s="77"/>
      <c r="SY875" s="77"/>
      <c r="SZ875" s="77"/>
      <c r="TA875" s="77"/>
      <c r="TB875" s="77"/>
      <c r="TC875" s="77"/>
      <c r="TD875" s="77"/>
      <c r="TE875" s="77"/>
      <c r="TF875" s="77"/>
      <c r="TG875" s="77"/>
      <c r="TH875" s="77"/>
      <c r="TI875" s="77"/>
      <c r="TJ875" s="77"/>
      <c r="TK875" s="77"/>
      <c r="TL875" s="77"/>
      <c r="TM875" s="77"/>
      <c r="TN875" s="77"/>
      <c r="TO875" s="77"/>
      <c r="TP875" s="77"/>
      <c r="TQ875" s="77"/>
      <c r="TR875" s="77"/>
      <c r="TS875" s="77"/>
      <c r="TT875" s="77"/>
      <c r="TU875" s="77"/>
      <c r="TV875" s="77"/>
      <c r="TW875" s="77"/>
      <c r="TX875" s="77"/>
      <c r="TY875" s="77"/>
      <c r="TZ875" s="77"/>
      <c r="UA875" s="77"/>
      <c r="UB875" s="77"/>
      <c r="UC875" s="77"/>
      <c r="UD875" s="77"/>
      <c r="UE875" s="77"/>
      <c r="UF875" s="77"/>
      <c r="UG875" s="77"/>
      <c r="UH875" s="77"/>
      <c r="UI875" s="77"/>
      <c r="UJ875" s="77"/>
      <c r="UK875" s="77"/>
      <c r="UL875" s="77"/>
      <c r="UM875" s="77"/>
      <c r="UN875" s="77"/>
      <c r="UO875" s="77"/>
      <c r="UP875" s="77"/>
      <c r="UQ875" s="77"/>
      <c r="UR875" s="77"/>
      <c r="US875" s="77"/>
      <c r="UT875" s="77"/>
      <c r="UU875" s="77"/>
      <c r="UV875" s="77"/>
      <c r="UW875" s="77"/>
      <c r="UX875" s="77"/>
      <c r="UY875" s="77"/>
      <c r="UZ875" s="77"/>
      <c r="VA875" s="77"/>
      <c r="VB875" s="77"/>
      <c r="VC875" s="77"/>
      <c r="VD875" s="77"/>
      <c r="VE875" s="77"/>
      <c r="VF875" s="77"/>
      <c r="VG875" s="77"/>
      <c r="VH875" s="77"/>
      <c r="VI875" s="77"/>
      <c r="VJ875" s="77"/>
      <c r="VK875" s="77"/>
      <c r="VL875" s="77"/>
      <c r="VM875" s="77"/>
      <c r="VN875" s="77"/>
      <c r="VO875" s="77"/>
      <c r="VP875" s="77"/>
      <c r="VQ875" s="77"/>
      <c r="VR875" s="77"/>
      <c r="VS875" s="77"/>
      <c r="VT875" s="77"/>
      <c r="VU875" s="77"/>
      <c r="VV875" s="77"/>
      <c r="VW875" s="77"/>
      <c r="VX875" s="77"/>
      <c r="VY875" s="77"/>
      <c r="VZ875" s="77"/>
      <c r="WA875" s="77"/>
      <c r="WB875" s="77"/>
      <c r="WC875" s="77"/>
      <c r="WD875" s="77"/>
      <c r="WE875" s="77"/>
      <c r="WF875" s="77"/>
      <c r="WG875" s="77"/>
      <c r="WH875" s="77"/>
      <c r="WI875" s="77"/>
      <c r="WJ875" s="77"/>
      <c r="WK875" s="77"/>
      <c r="WL875" s="77"/>
      <c r="WM875" s="77"/>
      <c r="WN875" s="77"/>
      <c r="WO875" s="77"/>
      <c r="WP875" s="77"/>
      <c r="WQ875" s="77"/>
      <c r="WR875" s="77"/>
      <c r="WS875" s="77"/>
      <c r="WT875" s="77"/>
      <c r="WU875" s="77"/>
      <c r="WV875" s="77"/>
      <c r="WW875" s="77"/>
      <c r="WX875" s="77"/>
      <c r="WY875" s="77"/>
      <c r="WZ875" s="77"/>
      <c r="XA875" s="77"/>
      <c r="XB875" s="77"/>
      <c r="XC875" s="77"/>
      <c r="XD875" s="77"/>
      <c r="XE875" s="77"/>
      <c r="XF875" s="77"/>
      <c r="XG875" s="77"/>
      <c r="XH875" s="77"/>
      <c r="XI875" s="77"/>
      <c r="XJ875" s="77"/>
      <c r="XK875" s="77"/>
      <c r="XL875" s="77"/>
      <c r="XM875" s="77"/>
      <c r="XN875" s="77"/>
      <c r="XO875" s="77"/>
      <c r="XP875" s="77"/>
      <c r="XQ875" s="77"/>
      <c r="XR875" s="77"/>
      <c r="XS875" s="77"/>
      <c r="XT875" s="77"/>
      <c r="XU875" s="77"/>
      <c r="XV875" s="77"/>
      <c r="XW875" s="77"/>
      <c r="XX875" s="77"/>
      <c r="XY875" s="77"/>
      <c r="XZ875" s="77"/>
      <c r="YA875" s="77"/>
      <c r="YB875" s="77"/>
      <c r="YC875" s="77"/>
      <c r="YD875" s="77"/>
      <c r="YE875" s="77"/>
      <c r="YF875" s="77"/>
      <c r="YG875" s="77"/>
      <c r="YH875" s="77"/>
      <c r="YI875" s="77"/>
      <c r="YJ875" s="77"/>
      <c r="YK875" s="77"/>
      <c r="YL875" s="77"/>
      <c r="YM875" s="77"/>
      <c r="YN875" s="77"/>
      <c r="YO875" s="77"/>
      <c r="YP875" s="77"/>
      <c r="YQ875" s="77"/>
      <c r="YR875" s="77"/>
      <c r="YS875" s="77"/>
      <c r="YT875" s="77"/>
      <c r="YU875" s="77"/>
      <c r="YV875" s="77"/>
      <c r="YW875" s="77"/>
      <c r="YX875" s="77"/>
      <c r="YY875" s="77"/>
      <c r="YZ875" s="77"/>
      <c r="ZA875" s="77"/>
      <c r="ZB875" s="77"/>
      <c r="ZC875" s="77"/>
      <c r="ZD875" s="77"/>
      <c r="ZE875" s="77"/>
      <c r="ZF875" s="77"/>
      <c r="ZG875" s="77"/>
      <c r="ZH875" s="77"/>
      <c r="ZI875" s="77"/>
      <c r="ZJ875" s="77"/>
      <c r="ZK875" s="77"/>
      <c r="ZL875" s="77"/>
      <c r="ZM875" s="77"/>
      <c r="ZN875" s="77"/>
      <c r="ZO875" s="77"/>
      <c r="ZP875" s="77"/>
      <c r="ZQ875" s="77"/>
      <c r="ZR875" s="77"/>
      <c r="ZS875" s="77"/>
      <c r="ZT875" s="77"/>
      <c r="ZU875" s="77"/>
      <c r="ZV875" s="77"/>
      <c r="ZW875" s="77"/>
      <c r="ZX875" s="77"/>
      <c r="ZY875" s="77"/>
      <c r="ZZ875" s="77"/>
      <c r="AAA875" s="77"/>
      <c r="AAB875" s="77"/>
      <c r="AAC875" s="77"/>
      <c r="AAD875" s="77"/>
      <c r="AAE875" s="77"/>
      <c r="AAF875" s="77"/>
      <c r="AAG875" s="77"/>
      <c r="AAH875" s="77"/>
      <c r="AAI875" s="77"/>
      <c r="AAJ875" s="77"/>
      <c r="AAK875" s="77"/>
      <c r="AAL875" s="77"/>
      <c r="AAM875" s="77"/>
      <c r="AAN875" s="77"/>
      <c r="AAO875" s="77"/>
      <c r="AAP875" s="77"/>
      <c r="AAQ875" s="77"/>
      <c r="AAR875" s="77"/>
      <c r="AAS875" s="77"/>
      <c r="AAT875" s="77"/>
      <c r="AAU875" s="77"/>
      <c r="AAV875" s="77"/>
      <c r="AAW875" s="77"/>
      <c r="AAX875" s="77"/>
      <c r="AAY875" s="77"/>
      <c r="AAZ875" s="77"/>
      <c r="ABA875" s="77"/>
      <c r="ABB875" s="77"/>
      <c r="ABC875" s="77"/>
      <c r="ABD875" s="77"/>
      <c r="ABE875" s="77"/>
      <c r="ABF875" s="77"/>
      <c r="ABG875" s="77"/>
      <c r="ABH875" s="77"/>
      <c r="ABI875" s="77"/>
      <c r="ABJ875" s="77"/>
      <c r="ABK875" s="77"/>
      <c r="ABL875" s="77"/>
      <c r="ABM875" s="77"/>
      <c r="ABN875" s="77"/>
      <c r="ABO875" s="77"/>
      <c r="ABP875" s="77"/>
      <c r="ABQ875" s="77"/>
      <c r="ABR875" s="77"/>
      <c r="ABS875" s="77"/>
      <c r="ABT875" s="77"/>
      <c r="ABU875" s="77"/>
      <c r="ABV875" s="77"/>
      <c r="ABW875" s="77"/>
      <c r="ABX875" s="77"/>
      <c r="ABY875" s="77"/>
      <c r="ABZ875" s="77"/>
      <c r="ACA875" s="77"/>
      <c r="ACB875" s="77"/>
      <c r="ACC875" s="77"/>
      <c r="ACD875" s="77"/>
      <c r="ACE875" s="77"/>
      <c r="ACF875" s="77"/>
      <c r="ACG875" s="77"/>
      <c r="ACH875" s="77"/>
      <c r="ACI875" s="77"/>
      <c r="ACJ875" s="77"/>
      <c r="ACK875" s="77"/>
      <c r="ACL875" s="77"/>
      <c r="ACM875" s="77"/>
      <c r="ACN875" s="77"/>
      <c r="ACO875" s="77"/>
      <c r="ACP875" s="77"/>
      <c r="ACQ875" s="77"/>
      <c r="ACR875" s="77"/>
      <c r="ACS875" s="77"/>
      <c r="ACT875" s="77"/>
      <c r="ACU875" s="77"/>
      <c r="ACV875" s="77"/>
      <c r="ACW875" s="77"/>
      <c r="ACX875" s="77"/>
      <c r="ACY875" s="77"/>
      <c r="ACZ875" s="77"/>
      <c r="ADA875" s="77"/>
      <c r="ADB875" s="77"/>
      <c r="ADC875" s="77"/>
      <c r="ADD875" s="77"/>
      <c r="ADE875" s="77"/>
      <c r="ADF875" s="77"/>
      <c r="ADG875" s="77"/>
      <c r="ADH875" s="77"/>
      <c r="ADI875" s="77"/>
      <c r="ADJ875" s="77"/>
      <c r="ADK875" s="77"/>
      <c r="ADL875" s="77"/>
      <c r="ADM875" s="77"/>
      <c r="ADN875" s="77"/>
      <c r="ADO875" s="77"/>
      <c r="ADP875" s="77"/>
      <c r="ADQ875" s="77"/>
      <c r="ADR875" s="77"/>
      <c r="ADS875" s="77"/>
      <c r="ADT875" s="77"/>
      <c r="ADU875" s="77"/>
      <c r="ADV875" s="77"/>
      <c r="ADW875" s="77"/>
      <c r="ADX875" s="77"/>
      <c r="ADY875" s="77"/>
      <c r="ADZ875" s="77"/>
      <c r="AEA875" s="77"/>
      <c r="AEB875" s="77"/>
      <c r="AEC875" s="77"/>
      <c r="AED875" s="77"/>
      <c r="AEE875" s="77"/>
      <c r="AEF875" s="77"/>
      <c r="AEG875" s="77"/>
      <c r="AEH875" s="77"/>
      <c r="AEI875" s="77"/>
      <c r="AEJ875" s="77"/>
      <c r="AEK875" s="77"/>
      <c r="AEL875" s="77"/>
      <c r="AEM875" s="77"/>
      <c r="AEN875" s="77"/>
      <c r="AEO875" s="77"/>
      <c r="AEP875" s="77"/>
      <c r="AEQ875" s="77"/>
      <c r="AER875" s="77"/>
      <c r="AES875" s="77"/>
      <c r="AET875" s="77"/>
      <c r="AEU875" s="77"/>
      <c r="AEV875" s="77"/>
      <c r="AEW875" s="77"/>
      <c r="AEX875" s="77"/>
      <c r="AEY875" s="77"/>
      <c r="AEZ875" s="77"/>
      <c r="AFA875" s="77"/>
      <c r="AFB875" s="77"/>
      <c r="AFC875" s="77"/>
      <c r="AFD875" s="77"/>
      <c r="AFE875" s="77"/>
      <c r="AFF875" s="77"/>
      <c r="AFG875" s="77"/>
      <c r="AFH875" s="77"/>
      <c r="AFI875" s="77"/>
      <c r="AFJ875" s="77"/>
      <c r="AFK875" s="77"/>
      <c r="AFL875" s="77"/>
      <c r="AFM875" s="77"/>
      <c r="AFN875" s="77"/>
      <c r="AFO875" s="77"/>
      <c r="AFP875" s="77"/>
      <c r="AFQ875" s="77"/>
      <c r="AFR875" s="77"/>
      <c r="AFS875" s="77"/>
      <c r="AFT875" s="77"/>
      <c r="AFU875" s="77"/>
      <c r="AFV875" s="77"/>
      <c r="AFW875" s="77"/>
      <c r="AFX875" s="77"/>
      <c r="AFY875" s="77"/>
      <c r="AFZ875" s="77"/>
      <c r="AGA875" s="77"/>
      <c r="AGB875" s="77"/>
      <c r="AGC875" s="77"/>
      <c r="AGD875" s="77"/>
      <c r="AGE875" s="77"/>
      <c r="AGF875" s="77"/>
      <c r="AGG875" s="77"/>
      <c r="AGH875" s="77"/>
      <c r="AGI875" s="77"/>
      <c r="AGJ875" s="77"/>
      <c r="AGK875" s="77"/>
      <c r="AGL875" s="77"/>
      <c r="AGM875" s="77"/>
      <c r="AGN875" s="77"/>
      <c r="AGO875" s="77"/>
      <c r="AGP875" s="77"/>
      <c r="AGQ875" s="77"/>
      <c r="AGR875" s="77"/>
      <c r="AGS875" s="77"/>
      <c r="AGT875" s="77"/>
      <c r="AGU875" s="77"/>
      <c r="AGV875" s="77"/>
      <c r="AGW875" s="77"/>
      <c r="AGX875" s="77"/>
      <c r="AGY875" s="77"/>
      <c r="AGZ875" s="77"/>
      <c r="AHA875" s="77"/>
      <c r="AHB875" s="77"/>
      <c r="AHC875" s="77"/>
      <c r="AHD875" s="77"/>
      <c r="AHE875" s="77"/>
      <c r="AHF875" s="77"/>
      <c r="AHG875" s="77"/>
      <c r="AHH875" s="77"/>
      <c r="AHI875" s="77"/>
      <c r="AHJ875" s="77"/>
      <c r="AHK875" s="77"/>
      <c r="AHL875" s="77"/>
      <c r="AHM875" s="77"/>
      <c r="AHN875" s="77"/>
      <c r="AHO875" s="77"/>
      <c r="AHP875" s="77"/>
      <c r="AHQ875" s="77"/>
      <c r="AHR875" s="77"/>
      <c r="AHS875" s="77"/>
      <c r="AHT875" s="77"/>
      <c r="AHU875" s="77"/>
      <c r="AHV875" s="77"/>
      <c r="AHW875" s="77"/>
      <c r="AHX875" s="77"/>
      <c r="AHY875" s="77"/>
      <c r="AHZ875" s="77"/>
      <c r="AIA875" s="77"/>
      <c r="AIB875" s="77"/>
      <c r="AIC875" s="77"/>
      <c r="AID875" s="77"/>
      <c r="AIE875" s="77"/>
      <c r="AIF875" s="77"/>
      <c r="AIG875" s="77"/>
      <c r="AIH875" s="77"/>
      <c r="AII875" s="77"/>
      <c r="AIJ875" s="77"/>
      <c r="AIK875" s="77"/>
      <c r="AIL875" s="77"/>
      <c r="AIM875" s="77"/>
      <c r="AIN875" s="77"/>
      <c r="AIO875" s="77"/>
      <c r="AIP875" s="77"/>
      <c r="AIQ875" s="77"/>
      <c r="AIR875" s="77"/>
      <c r="AIS875" s="77"/>
      <c r="AIT875" s="77"/>
      <c r="AIU875" s="77"/>
      <c r="AIV875" s="77"/>
      <c r="AIW875" s="77"/>
      <c r="AIX875" s="77"/>
      <c r="AIY875" s="77"/>
      <c r="AIZ875" s="77"/>
      <c r="AJA875" s="77"/>
      <c r="AJB875" s="77"/>
      <c r="AJC875" s="77"/>
      <c r="AJD875" s="77"/>
      <c r="AJE875" s="77"/>
      <c r="AJF875" s="77"/>
      <c r="AJG875" s="77"/>
      <c r="AJH875" s="77"/>
      <c r="AJI875" s="77"/>
      <c r="AJJ875" s="77"/>
      <c r="AJK875" s="77"/>
      <c r="AJL875" s="77"/>
      <c r="AJM875" s="77"/>
      <c r="AJN875" s="77"/>
      <c r="AJO875" s="77"/>
      <c r="AJP875" s="77"/>
      <c r="AJQ875" s="77"/>
      <c r="AJR875" s="77"/>
      <c r="AJS875" s="77"/>
      <c r="AJT875" s="77"/>
      <c r="AJU875" s="77"/>
      <c r="AJV875" s="77"/>
      <c r="AJW875" s="77"/>
      <c r="AJX875" s="77"/>
      <c r="AJY875" s="77"/>
      <c r="AJZ875" s="77"/>
      <c r="AKA875" s="77"/>
      <c r="AKB875" s="77"/>
      <c r="AKC875" s="77"/>
      <c r="AKD875" s="77"/>
      <c r="AKE875" s="77"/>
      <c r="AKF875" s="77"/>
      <c r="AKG875" s="77"/>
      <c r="AKH875" s="77"/>
      <c r="AKI875" s="77"/>
      <c r="AKJ875" s="77"/>
      <c r="AKK875" s="77"/>
      <c r="AKL875" s="77"/>
      <c r="AKM875" s="77"/>
      <c r="AKN875" s="77"/>
      <c r="AKO875" s="77"/>
      <c r="AKP875" s="77"/>
      <c r="AKQ875" s="77"/>
      <c r="AKR875" s="77"/>
      <c r="AKS875" s="77"/>
      <c r="AKT875" s="77"/>
      <c r="AKU875" s="77"/>
      <c r="AKV875" s="77"/>
      <c r="AKW875" s="77"/>
      <c r="AKX875" s="77"/>
      <c r="AKY875" s="77"/>
      <c r="AKZ875" s="77"/>
      <c r="ALA875" s="77"/>
      <c r="ALB875" s="77"/>
      <c r="ALC875" s="77"/>
      <c r="ALD875" s="77"/>
      <c r="ALE875" s="77"/>
      <c r="ALF875" s="77"/>
      <c r="ALG875" s="77"/>
      <c r="ALH875" s="77"/>
      <c r="ALI875" s="77"/>
      <c r="ALJ875" s="77"/>
      <c r="ALK875" s="77"/>
      <c r="ALL875" s="77"/>
      <c r="ALM875" s="77"/>
      <c r="ALN875" s="77"/>
      <c r="ALO875" s="77"/>
      <c r="ALP875" s="77"/>
      <c r="ALQ875" s="77"/>
      <c r="ALR875" s="77"/>
      <c r="ALS875" s="77"/>
      <c r="ALT875" s="77"/>
      <c r="ALU875" s="77"/>
      <c r="ALV875" s="77"/>
      <c r="ALW875" s="77"/>
      <c r="ALX875" s="77"/>
      <c r="ALY875" s="77"/>
      <c r="ALZ875" s="77"/>
      <c r="AMA875" s="77"/>
      <c r="AMB875" s="77"/>
      <c r="AMC875" s="77"/>
      <c r="AMD875" s="77"/>
      <c r="AME875" s="77"/>
      <c r="AMF875" s="77"/>
      <c r="AMG875" s="77"/>
      <c r="AMH875" s="77"/>
      <c r="AMI875" s="77"/>
      <c r="AMJ875" s="77"/>
    </row>
    <row r="876" customFormat="false" ht="12.85" hidden="false" customHeight="false" outlineLevel="0" collapsed="false">
      <c r="A876" s="77"/>
      <c r="B876" s="77"/>
      <c r="C876" s="77"/>
      <c r="D876" s="77"/>
      <c r="E876" s="77"/>
      <c r="F876" s="77"/>
      <c r="G876" s="77"/>
      <c r="H876" s="77"/>
      <c r="I876" s="77"/>
      <c r="J876" s="77"/>
      <c r="K876" s="77"/>
      <c r="L876" s="77"/>
      <c r="M876" s="77"/>
      <c r="N876" s="77"/>
      <c r="O876" s="77"/>
      <c r="P876" s="77"/>
      <c r="Q876" s="77"/>
      <c r="R876" s="77"/>
      <c r="S876" s="77"/>
      <c r="T876" s="77"/>
      <c r="U876" s="77"/>
      <c r="V876" s="77"/>
      <c r="W876" s="77"/>
      <c r="X876" s="77"/>
      <c r="Y876" s="77"/>
      <c r="Z876" s="77"/>
      <c r="AA876" s="77"/>
      <c r="AB876" s="77"/>
      <c r="AC876" s="77"/>
      <c r="AD876" s="77"/>
      <c r="AE876" s="77"/>
      <c r="AF876" s="77"/>
      <c r="AG876" s="77"/>
      <c r="AH876" s="77"/>
      <c r="AI876" s="77"/>
      <c r="AJ876" s="77"/>
      <c r="AK876" s="77"/>
      <c r="AL876" s="77"/>
      <c r="AM876" s="77"/>
      <c r="AN876" s="77"/>
      <c r="AO876" s="77"/>
      <c r="AP876" s="77"/>
      <c r="AQ876" s="77"/>
      <c r="AR876" s="77"/>
      <c r="AS876" s="77"/>
      <c r="AT876" s="77"/>
      <c r="AU876" s="77"/>
      <c r="AV876" s="77"/>
      <c r="AW876" s="77"/>
      <c r="AX876" s="77"/>
      <c r="AY876" s="77"/>
      <c r="AZ876" s="77"/>
      <c r="BA876" s="77"/>
      <c r="BB876" s="77"/>
      <c r="BC876" s="77"/>
      <c r="BD876" s="77"/>
      <c r="BE876" s="77"/>
      <c r="BF876" s="77"/>
      <c r="BG876" s="77"/>
      <c r="BH876" s="77"/>
      <c r="BI876" s="77"/>
      <c r="BJ876" s="77"/>
      <c r="BK876" s="77"/>
      <c r="BL876" s="77"/>
      <c r="BM876" s="77"/>
      <c r="BN876" s="77"/>
      <c r="BO876" s="77"/>
      <c r="BP876" s="77"/>
      <c r="BQ876" s="77"/>
      <c r="BR876" s="77"/>
      <c r="BS876" s="77"/>
      <c r="BT876" s="77"/>
      <c r="BU876" s="77"/>
      <c r="BV876" s="77"/>
      <c r="BW876" s="77"/>
      <c r="BX876" s="77"/>
      <c r="BY876" s="77"/>
      <c r="BZ876" s="77"/>
      <c r="CA876" s="77"/>
      <c r="CB876" s="77"/>
      <c r="CC876" s="77"/>
      <c r="CD876" s="77"/>
      <c r="CE876" s="77"/>
      <c r="CF876" s="77"/>
      <c r="CG876" s="77"/>
      <c r="CH876" s="77"/>
      <c r="CI876" s="77"/>
      <c r="CJ876" s="77"/>
      <c r="CK876" s="77"/>
      <c r="CL876" s="77"/>
      <c r="CM876" s="77"/>
      <c r="CN876" s="77"/>
      <c r="CO876" s="77"/>
      <c r="CP876" s="77"/>
      <c r="CQ876" s="77"/>
      <c r="CR876" s="77"/>
      <c r="CS876" s="77"/>
      <c r="CT876" s="77"/>
      <c r="CU876" s="77"/>
      <c r="CV876" s="77"/>
      <c r="CW876" s="77"/>
      <c r="CX876" s="77"/>
      <c r="CY876" s="77"/>
      <c r="CZ876" s="77"/>
      <c r="DA876" s="77"/>
      <c r="DB876" s="77"/>
      <c r="DC876" s="77"/>
      <c r="DD876" s="77"/>
      <c r="DE876" s="77"/>
      <c r="DF876" s="77"/>
      <c r="DG876" s="77"/>
      <c r="DH876" s="77"/>
      <c r="DI876" s="77"/>
      <c r="DJ876" s="77"/>
      <c r="DK876" s="77"/>
      <c r="DL876" s="77"/>
      <c r="DM876" s="77"/>
      <c r="DN876" s="77"/>
      <c r="DO876" s="77"/>
      <c r="DP876" s="77"/>
      <c r="DQ876" s="77"/>
      <c r="DR876" s="77"/>
      <c r="DS876" s="77"/>
      <c r="DT876" s="77"/>
      <c r="DU876" s="77"/>
      <c r="DV876" s="77"/>
      <c r="DW876" s="77"/>
      <c r="DX876" s="77"/>
      <c r="DY876" s="77"/>
      <c r="DZ876" s="77"/>
      <c r="EA876" s="77"/>
      <c r="EB876" s="77"/>
      <c r="EC876" s="77"/>
      <c r="ED876" s="77"/>
      <c r="EE876" s="77"/>
      <c r="EF876" s="77"/>
      <c r="EG876" s="77"/>
      <c r="EH876" s="77"/>
      <c r="EI876" s="77"/>
      <c r="EJ876" s="77"/>
      <c r="EK876" s="77"/>
      <c r="EL876" s="77"/>
      <c r="EM876" s="77"/>
      <c r="EN876" s="77"/>
      <c r="EO876" s="77"/>
      <c r="EP876" s="77"/>
      <c r="EQ876" s="77"/>
      <c r="ER876" s="77"/>
      <c r="ES876" s="77"/>
      <c r="ET876" s="77"/>
      <c r="EU876" s="77"/>
      <c r="EV876" s="77"/>
      <c r="EW876" s="77"/>
      <c r="EX876" s="77"/>
      <c r="EY876" s="77"/>
      <c r="EZ876" s="77"/>
      <c r="FA876" s="77"/>
      <c r="FB876" s="77"/>
      <c r="FC876" s="77"/>
      <c r="FD876" s="77"/>
      <c r="FE876" s="77"/>
      <c r="FF876" s="77"/>
      <c r="FG876" s="77"/>
      <c r="FH876" s="77"/>
      <c r="FI876" s="77"/>
      <c r="FJ876" s="77"/>
      <c r="FK876" s="77"/>
      <c r="FL876" s="77"/>
      <c r="FM876" s="77"/>
      <c r="FN876" s="77"/>
      <c r="FO876" s="77"/>
      <c r="FP876" s="77"/>
      <c r="FQ876" s="77"/>
      <c r="FR876" s="77"/>
      <c r="FS876" s="77"/>
      <c r="FT876" s="77"/>
      <c r="FU876" s="77"/>
      <c r="FV876" s="77"/>
      <c r="FW876" s="77"/>
      <c r="FX876" s="77"/>
      <c r="FY876" s="77"/>
      <c r="FZ876" s="77"/>
      <c r="GA876" s="77"/>
      <c r="GB876" s="77"/>
      <c r="GC876" s="77"/>
      <c r="GD876" s="77"/>
      <c r="GE876" s="77"/>
      <c r="GF876" s="77"/>
      <c r="GG876" s="77"/>
      <c r="GH876" s="77"/>
      <c r="GI876" s="77"/>
      <c r="GJ876" s="77"/>
      <c r="GK876" s="77"/>
      <c r="GL876" s="77"/>
      <c r="GM876" s="77"/>
      <c r="GN876" s="77"/>
      <c r="GO876" s="77"/>
      <c r="GP876" s="77"/>
      <c r="GQ876" s="77"/>
      <c r="GR876" s="77"/>
      <c r="GS876" s="77"/>
      <c r="GT876" s="77"/>
      <c r="GU876" s="77"/>
      <c r="GV876" s="77"/>
      <c r="GW876" s="77"/>
      <c r="GX876" s="77"/>
      <c r="GY876" s="77"/>
      <c r="GZ876" s="77"/>
      <c r="HA876" s="77"/>
      <c r="HB876" s="77"/>
      <c r="HC876" s="77"/>
      <c r="HD876" s="77"/>
      <c r="HE876" s="77"/>
      <c r="HF876" s="77"/>
      <c r="HG876" s="77"/>
      <c r="HH876" s="77"/>
      <c r="HI876" s="77"/>
      <c r="HJ876" s="77"/>
      <c r="HK876" s="77"/>
      <c r="HL876" s="77"/>
      <c r="HM876" s="77"/>
      <c r="HN876" s="77"/>
      <c r="HO876" s="77"/>
      <c r="HP876" s="77"/>
      <c r="HQ876" s="77"/>
      <c r="HR876" s="77"/>
      <c r="HS876" s="77"/>
      <c r="HT876" s="77"/>
      <c r="HU876" s="77"/>
      <c r="HV876" s="77"/>
      <c r="HW876" s="77"/>
      <c r="HX876" s="77"/>
      <c r="HY876" s="77"/>
      <c r="HZ876" s="77"/>
      <c r="IA876" s="77"/>
      <c r="IB876" s="77"/>
      <c r="IC876" s="77"/>
      <c r="ID876" s="77"/>
      <c r="IE876" s="77"/>
      <c r="IF876" s="77"/>
      <c r="IG876" s="77"/>
      <c r="IH876" s="77"/>
      <c r="II876" s="77"/>
      <c r="IJ876" s="77"/>
      <c r="IK876" s="77"/>
      <c r="IL876" s="77"/>
      <c r="IM876" s="77"/>
      <c r="IN876" s="77"/>
      <c r="IO876" s="77"/>
      <c r="IP876" s="77"/>
      <c r="IQ876" s="77"/>
      <c r="IR876" s="77"/>
      <c r="IS876" s="77"/>
      <c r="IT876" s="77"/>
      <c r="IU876" s="77"/>
      <c r="IV876" s="77"/>
      <c r="IW876" s="77"/>
      <c r="IX876" s="77"/>
      <c r="IY876" s="77"/>
      <c r="IZ876" s="77"/>
      <c r="JA876" s="77"/>
      <c r="JB876" s="77"/>
      <c r="JC876" s="77"/>
      <c r="JD876" s="77"/>
      <c r="JE876" s="77"/>
      <c r="JF876" s="77"/>
      <c r="JG876" s="77"/>
      <c r="JH876" s="77"/>
      <c r="JI876" s="77"/>
      <c r="JJ876" s="77"/>
      <c r="JK876" s="77"/>
      <c r="JL876" s="77"/>
      <c r="JM876" s="77"/>
      <c r="JN876" s="77"/>
      <c r="JO876" s="77"/>
      <c r="JP876" s="77"/>
      <c r="JQ876" s="77"/>
      <c r="JR876" s="77"/>
      <c r="JS876" s="77"/>
      <c r="JT876" s="77"/>
      <c r="JU876" s="77"/>
      <c r="JV876" s="77"/>
      <c r="JW876" s="77"/>
      <c r="JX876" s="77"/>
      <c r="JY876" s="77"/>
      <c r="JZ876" s="77"/>
      <c r="KA876" s="77"/>
      <c r="KB876" s="77"/>
      <c r="KC876" s="77"/>
      <c r="KD876" s="77"/>
      <c r="KE876" s="77"/>
      <c r="KF876" s="77"/>
      <c r="KG876" s="77"/>
      <c r="KH876" s="77"/>
      <c r="KI876" s="77"/>
      <c r="KJ876" s="77"/>
      <c r="KK876" s="77"/>
      <c r="KL876" s="77"/>
      <c r="KM876" s="77"/>
      <c r="KN876" s="77"/>
      <c r="KO876" s="77"/>
      <c r="KP876" s="77"/>
      <c r="KQ876" s="77"/>
      <c r="KR876" s="77"/>
      <c r="KS876" s="77"/>
      <c r="KT876" s="77"/>
      <c r="KU876" s="77"/>
      <c r="KV876" s="77"/>
      <c r="KW876" s="77"/>
      <c r="KX876" s="77"/>
      <c r="KY876" s="77"/>
      <c r="KZ876" s="77"/>
      <c r="LA876" s="77"/>
      <c r="LB876" s="77"/>
      <c r="LC876" s="77"/>
      <c r="LD876" s="77"/>
      <c r="LE876" s="77"/>
      <c r="LF876" s="77"/>
      <c r="LG876" s="77"/>
      <c r="LH876" s="77"/>
      <c r="LI876" s="77"/>
      <c r="LJ876" s="77"/>
      <c r="LK876" s="77"/>
      <c r="LL876" s="77"/>
      <c r="LM876" s="77"/>
      <c r="LN876" s="77"/>
      <c r="LO876" s="77"/>
      <c r="LP876" s="77"/>
      <c r="LQ876" s="77"/>
      <c r="LR876" s="77"/>
      <c r="LS876" s="77"/>
      <c r="LT876" s="77"/>
      <c r="LU876" s="77"/>
      <c r="LV876" s="77"/>
      <c r="LW876" s="77"/>
      <c r="LX876" s="77"/>
      <c r="LY876" s="77"/>
      <c r="LZ876" s="77"/>
      <c r="MA876" s="77"/>
      <c r="MB876" s="77"/>
      <c r="MC876" s="77"/>
      <c r="MD876" s="77"/>
      <c r="ME876" s="77"/>
      <c r="MF876" s="77"/>
      <c r="MG876" s="77"/>
      <c r="MH876" s="77"/>
      <c r="MI876" s="77"/>
      <c r="MJ876" s="77"/>
      <c r="MK876" s="77"/>
      <c r="ML876" s="77"/>
      <c r="MM876" s="77"/>
      <c r="MN876" s="77"/>
      <c r="MO876" s="77"/>
      <c r="MP876" s="77"/>
      <c r="MQ876" s="77"/>
      <c r="MR876" s="77"/>
      <c r="MS876" s="77"/>
      <c r="MT876" s="77"/>
      <c r="MU876" s="77"/>
      <c r="MV876" s="77"/>
      <c r="MW876" s="77"/>
      <c r="MX876" s="77"/>
      <c r="MY876" s="77"/>
      <c r="MZ876" s="77"/>
      <c r="NA876" s="77"/>
      <c r="NB876" s="77"/>
      <c r="NC876" s="77"/>
      <c r="ND876" s="77"/>
      <c r="NE876" s="77"/>
      <c r="NF876" s="77"/>
      <c r="NG876" s="77"/>
      <c r="NH876" s="77"/>
      <c r="NI876" s="77"/>
      <c r="NJ876" s="77"/>
      <c r="NK876" s="77"/>
      <c r="NL876" s="77"/>
      <c r="NM876" s="77"/>
      <c r="NN876" s="77"/>
      <c r="NO876" s="77"/>
      <c r="NP876" s="77"/>
      <c r="NQ876" s="77"/>
      <c r="NR876" s="77"/>
      <c r="NS876" s="77"/>
      <c r="NT876" s="77"/>
      <c r="NU876" s="77"/>
      <c r="NV876" s="77"/>
      <c r="NW876" s="77"/>
      <c r="NX876" s="77"/>
      <c r="NY876" s="77"/>
      <c r="NZ876" s="77"/>
      <c r="OA876" s="77"/>
      <c r="OB876" s="77"/>
      <c r="OC876" s="77"/>
      <c r="OD876" s="77"/>
      <c r="OE876" s="77"/>
      <c r="OF876" s="77"/>
      <c r="OG876" s="77"/>
      <c r="OH876" s="77"/>
      <c r="OI876" s="77"/>
      <c r="OJ876" s="77"/>
      <c r="OK876" s="77"/>
      <c r="OL876" s="77"/>
      <c r="OM876" s="77"/>
      <c r="ON876" s="77"/>
      <c r="OO876" s="77"/>
      <c r="OP876" s="77"/>
      <c r="OQ876" s="77"/>
      <c r="OR876" s="77"/>
      <c r="OS876" s="77"/>
      <c r="OT876" s="77"/>
      <c r="OU876" s="77"/>
      <c r="OV876" s="77"/>
      <c r="OW876" s="77"/>
      <c r="OX876" s="77"/>
      <c r="OY876" s="77"/>
      <c r="OZ876" s="77"/>
      <c r="PA876" s="77"/>
      <c r="PB876" s="77"/>
      <c r="PC876" s="77"/>
      <c r="PD876" s="77"/>
      <c r="PE876" s="77"/>
      <c r="PF876" s="77"/>
      <c r="PG876" s="77"/>
      <c r="PH876" s="77"/>
      <c r="PI876" s="77"/>
      <c r="PJ876" s="77"/>
      <c r="PK876" s="77"/>
      <c r="PL876" s="77"/>
      <c r="PM876" s="77"/>
      <c r="PN876" s="77"/>
      <c r="PO876" s="77"/>
      <c r="PP876" s="77"/>
      <c r="PQ876" s="77"/>
      <c r="PR876" s="77"/>
      <c r="PS876" s="77"/>
      <c r="PT876" s="77"/>
      <c r="PU876" s="77"/>
      <c r="PV876" s="77"/>
      <c r="PW876" s="77"/>
      <c r="PX876" s="77"/>
      <c r="PY876" s="77"/>
      <c r="PZ876" s="77"/>
      <c r="QA876" s="77"/>
      <c r="QB876" s="77"/>
      <c r="QC876" s="77"/>
      <c r="QD876" s="77"/>
      <c r="QE876" s="77"/>
      <c r="QF876" s="77"/>
      <c r="QG876" s="77"/>
      <c r="QH876" s="77"/>
      <c r="QI876" s="77"/>
      <c r="QJ876" s="77"/>
      <c r="QK876" s="77"/>
      <c r="QL876" s="77"/>
      <c r="QM876" s="77"/>
      <c r="QN876" s="77"/>
      <c r="QO876" s="77"/>
      <c r="QP876" s="77"/>
      <c r="QQ876" s="77"/>
      <c r="QR876" s="77"/>
      <c r="QS876" s="77"/>
      <c r="QT876" s="77"/>
      <c r="QU876" s="77"/>
      <c r="QV876" s="77"/>
      <c r="QW876" s="77"/>
      <c r="QX876" s="77"/>
      <c r="QY876" s="77"/>
      <c r="QZ876" s="77"/>
      <c r="RA876" s="77"/>
      <c r="RB876" s="77"/>
      <c r="RC876" s="77"/>
      <c r="RD876" s="77"/>
      <c r="RE876" s="77"/>
      <c r="RF876" s="77"/>
      <c r="RG876" s="77"/>
      <c r="RH876" s="77"/>
      <c r="RI876" s="77"/>
      <c r="RJ876" s="77"/>
      <c r="RK876" s="77"/>
      <c r="RL876" s="77"/>
      <c r="RM876" s="77"/>
      <c r="RN876" s="77"/>
      <c r="RO876" s="77"/>
      <c r="RP876" s="77"/>
      <c r="RQ876" s="77"/>
      <c r="RR876" s="77"/>
      <c r="RS876" s="77"/>
      <c r="RT876" s="77"/>
      <c r="RU876" s="77"/>
      <c r="RV876" s="77"/>
      <c r="RW876" s="77"/>
      <c r="RX876" s="77"/>
      <c r="RY876" s="77"/>
      <c r="RZ876" s="77"/>
      <c r="SA876" s="77"/>
      <c r="SB876" s="77"/>
      <c r="SC876" s="77"/>
      <c r="SD876" s="77"/>
      <c r="SE876" s="77"/>
      <c r="SF876" s="77"/>
      <c r="SG876" s="77"/>
      <c r="SH876" s="77"/>
      <c r="SI876" s="77"/>
      <c r="SJ876" s="77"/>
      <c r="SK876" s="77"/>
      <c r="SL876" s="77"/>
      <c r="SM876" s="77"/>
      <c r="SN876" s="77"/>
      <c r="SO876" s="77"/>
      <c r="SP876" s="77"/>
      <c r="SQ876" s="77"/>
      <c r="SR876" s="77"/>
      <c r="SS876" s="77"/>
      <c r="ST876" s="77"/>
      <c r="SU876" s="77"/>
      <c r="SV876" s="77"/>
      <c r="SW876" s="77"/>
      <c r="SX876" s="77"/>
      <c r="SY876" s="77"/>
      <c r="SZ876" s="77"/>
      <c r="TA876" s="77"/>
      <c r="TB876" s="77"/>
      <c r="TC876" s="77"/>
      <c r="TD876" s="77"/>
      <c r="TE876" s="77"/>
      <c r="TF876" s="77"/>
      <c r="TG876" s="77"/>
      <c r="TH876" s="77"/>
      <c r="TI876" s="77"/>
      <c r="TJ876" s="77"/>
      <c r="TK876" s="77"/>
      <c r="TL876" s="77"/>
      <c r="TM876" s="77"/>
      <c r="TN876" s="77"/>
      <c r="TO876" s="77"/>
      <c r="TP876" s="77"/>
      <c r="TQ876" s="77"/>
      <c r="TR876" s="77"/>
      <c r="TS876" s="77"/>
      <c r="TT876" s="77"/>
      <c r="TU876" s="77"/>
      <c r="TV876" s="77"/>
      <c r="TW876" s="77"/>
      <c r="TX876" s="77"/>
      <c r="TY876" s="77"/>
      <c r="TZ876" s="77"/>
      <c r="UA876" s="77"/>
      <c r="UB876" s="77"/>
      <c r="UC876" s="77"/>
      <c r="UD876" s="77"/>
      <c r="UE876" s="77"/>
      <c r="UF876" s="77"/>
      <c r="UG876" s="77"/>
      <c r="UH876" s="77"/>
      <c r="UI876" s="77"/>
      <c r="UJ876" s="77"/>
      <c r="UK876" s="77"/>
      <c r="UL876" s="77"/>
      <c r="UM876" s="77"/>
      <c r="UN876" s="77"/>
      <c r="UO876" s="77"/>
      <c r="UP876" s="77"/>
      <c r="UQ876" s="77"/>
      <c r="UR876" s="77"/>
      <c r="US876" s="77"/>
      <c r="UT876" s="77"/>
      <c r="UU876" s="77"/>
      <c r="UV876" s="77"/>
      <c r="UW876" s="77"/>
      <c r="UX876" s="77"/>
      <c r="UY876" s="77"/>
      <c r="UZ876" s="77"/>
      <c r="VA876" s="77"/>
      <c r="VB876" s="77"/>
      <c r="VC876" s="77"/>
      <c r="VD876" s="77"/>
      <c r="VE876" s="77"/>
      <c r="VF876" s="77"/>
      <c r="VG876" s="77"/>
      <c r="VH876" s="77"/>
      <c r="VI876" s="77"/>
      <c r="VJ876" s="77"/>
      <c r="VK876" s="77"/>
      <c r="VL876" s="77"/>
      <c r="VM876" s="77"/>
      <c r="VN876" s="77"/>
      <c r="VO876" s="77"/>
      <c r="VP876" s="77"/>
      <c r="VQ876" s="77"/>
      <c r="VR876" s="77"/>
      <c r="VS876" s="77"/>
      <c r="VT876" s="77"/>
      <c r="VU876" s="77"/>
      <c r="VV876" s="77"/>
      <c r="VW876" s="77"/>
      <c r="VX876" s="77"/>
      <c r="VY876" s="77"/>
      <c r="VZ876" s="77"/>
      <c r="WA876" s="77"/>
      <c r="WB876" s="77"/>
      <c r="WC876" s="77"/>
      <c r="WD876" s="77"/>
      <c r="WE876" s="77"/>
      <c r="WF876" s="77"/>
      <c r="WG876" s="77"/>
      <c r="WH876" s="77"/>
      <c r="WI876" s="77"/>
      <c r="WJ876" s="77"/>
      <c r="WK876" s="77"/>
      <c r="WL876" s="77"/>
      <c r="WM876" s="77"/>
      <c r="WN876" s="77"/>
      <c r="WO876" s="77"/>
      <c r="WP876" s="77"/>
      <c r="WQ876" s="77"/>
      <c r="WR876" s="77"/>
      <c r="WS876" s="77"/>
      <c r="WT876" s="77"/>
      <c r="WU876" s="77"/>
      <c r="WV876" s="77"/>
      <c r="WW876" s="77"/>
      <c r="WX876" s="77"/>
      <c r="WY876" s="77"/>
      <c r="WZ876" s="77"/>
      <c r="XA876" s="77"/>
      <c r="XB876" s="77"/>
      <c r="XC876" s="77"/>
      <c r="XD876" s="77"/>
      <c r="XE876" s="77"/>
      <c r="XF876" s="77"/>
      <c r="XG876" s="77"/>
      <c r="XH876" s="77"/>
      <c r="XI876" s="77"/>
      <c r="XJ876" s="77"/>
      <c r="XK876" s="77"/>
      <c r="XL876" s="77"/>
      <c r="XM876" s="77"/>
      <c r="XN876" s="77"/>
      <c r="XO876" s="77"/>
      <c r="XP876" s="77"/>
      <c r="XQ876" s="77"/>
      <c r="XR876" s="77"/>
      <c r="XS876" s="77"/>
      <c r="XT876" s="77"/>
      <c r="XU876" s="77"/>
      <c r="XV876" s="77"/>
      <c r="XW876" s="77"/>
      <c r="XX876" s="77"/>
      <c r="XY876" s="77"/>
      <c r="XZ876" s="77"/>
      <c r="YA876" s="77"/>
      <c r="YB876" s="77"/>
      <c r="YC876" s="77"/>
      <c r="YD876" s="77"/>
      <c r="YE876" s="77"/>
      <c r="YF876" s="77"/>
      <c r="YG876" s="77"/>
      <c r="YH876" s="77"/>
      <c r="YI876" s="77"/>
      <c r="YJ876" s="77"/>
      <c r="YK876" s="77"/>
      <c r="YL876" s="77"/>
      <c r="YM876" s="77"/>
      <c r="YN876" s="77"/>
      <c r="YO876" s="77"/>
      <c r="YP876" s="77"/>
      <c r="YQ876" s="77"/>
      <c r="YR876" s="77"/>
      <c r="YS876" s="77"/>
      <c r="YT876" s="77"/>
      <c r="YU876" s="77"/>
      <c r="YV876" s="77"/>
      <c r="YW876" s="77"/>
      <c r="YX876" s="77"/>
      <c r="YY876" s="77"/>
      <c r="YZ876" s="77"/>
      <c r="ZA876" s="77"/>
      <c r="ZB876" s="77"/>
      <c r="ZC876" s="77"/>
      <c r="ZD876" s="77"/>
      <c r="ZE876" s="77"/>
      <c r="ZF876" s="77"/>
      <c r="ZG876" s="77"/>
      <c r="ZH876" s="77"/>
      <c r="ZI876" s="77"/>
      <c r="ZJ876" s="77"/>
      <c r="ZK876" s="77"/>
      <c r="ZL876" s="77"/>
      <c r="ZM876" s="77"/>
      <c r="ZN876" s="77"/>
      <c r="ZO876" s="77"/>
      <c r="ZP876" s="77"/>
      <c r="ZQ876" s="77"/>
      <c r="ZR876" s="77"/>
      <c r="ZS876" s="77"/>
      <c r="ZT876" s="77"/>
      <c r="ZU876" s="77"/>
      <c r="ZV876" s="77"/>
      <c r="ZW876" s="77"/>
      <c r="ZX876" s="77"/>
      <c r="ZY876" s="77"/>
      <c r="ZZ876" s="77"/>
      <c r="AAA876" s="77"/>
      <c r="AAB876" s="77"/>
      <c r="AAC876" s="77"/>
      <c r="AAD876" s="77"/>
      <c r="AAE876" s="77"/>
      <c r="AAF876" s="77"/>
      <c r="AAG876" s="77"/>
      <c r="AAH876" s="77"/>
      <c r="AAI876" s="77"/>
      <c r="AAJ876" s="77"/>
      <c r="AAK876" s="77"/>
      <c r="AAL876" s="77"/>
      <c r="AAM876" s="77"/>
      <c r="AAN876" s="77"/>
      <c r="AAO876" s="77"/>
      <c r="AAP876" s="77"/>
      <c r="AAQ876" s="77"/>
      <c r="AAR876" s="77"/>
      <c r="AAS876" s="77"/>
      <c r="AAT876" s="77"/>
      <c r="AAU876" s="77"/>
      <c r="AAV876" s="77"/>
      <c r="AAW876" s="77"/>
      <c r="AAX876" s="77"/>
      <c r="AAY876" s="77"/>
      <c r="AAZ876" s="77"/>
      <c r="ABA876" s="77"/>
      <c r="ABB876" s="77"/>
      <c r="ABC876" s="77"/>
      <c r="ABD876" s="77"/>
      <c r="ABE876" s="77"/>
      <c r="ABF876" s="77"/>
      <c r="ABG876" s="77"/>
      <c r="ABH876" s="77"/>
      <c r="ABI876" s="77"/>
      <c r="ABJ876" s="77"/>
      <c r="ABK876" s="77"/>
      <c r="ABL876" s="77"/>
      <c r="ABM876" s="77"/>
      <c r="ABN876" s="77"/>
      <c r="ABO876" s="77"/>
      <c r="ABP876" s="77"/>
      <c r="ABQ876" s="77"/>
      <c r="ABR876" s="77"/>
      <c r="ABS876" s="77"/>
      <c r="ABT876" s="77"/>
      <c r="ABU876" s="77"/>
      <c r="ABV876" s="77"/>
      <c r="ABW876" s="77"/>
      <c r="ABX876" s="77"/>
      <c r="ABY876" s="77"/>
      <c r="ABZ876" s="77"/>
      <c r="ACA876" s="77"/>
      <c r="ACB876" s="77"/>
      <c r="ACC876" s="77"/>
      <c r="ACD876" s="77"/>
      <c r="ACE876" s="77"/>
      <c r="ACF876" s="77"/>
      <c r="ACG876" s="77"/>
      <c r="ACH876" s="77"/>
      <c r="ACI876" s="77"/>
      <c r="ACJ876" s="77"/>
      <c r="ACK876" s="77"/>
      <c r="ACL876" s="77"/>
      <c r="ACM876" s="77"/>
      <c r="ACN876" s="77"/>
      <c r="ACO876" s="77"/>
      <c r="ACP876" s="77"/>
      <c r="ACQ876" s="77"/>
      <c r="ACR876" s="77"/>
      <c r="ACS876" s="77"/>
      <c r="ACT876" s="77"/>
      <c r="ACU876" s="77"/>
      <c r="ACV876" s="77"/>
      <c r="ACW876" s="77"/>
      <c r="ACX876" s="77"/>
      <c r="ACY876" s="77"/>
      <c r="ACZ876" s="77"/>
      <c r="ADA876" s="77"/>
      <c r="ADB876" s="77"/>
      <c r="ADC876" s="77"/>
      <c r="ADD876" s="77"/>
      <c r="ADE876" s="77"/>
      <c r="ADF876" s="77"/>
      <c r="ADG876" s="77"/>
      <c r="ADH876" s="77"/>
      <c r="ADI876" s="77"/>
      <c r="ADJ876" s="77"/>
      <c r="ADK876" s="77"/>
      <c r="ADL876" s="77"/>
      <c r="ADM876" s="77"/>
      <c r="ADN876" s="77"/>
      <c r="ADO876" s="77"/>
      <c r="ADP876" s="77"/>
      <c r="ADQ876" s="77"/>
      <c r="ADR876" s="77"/>
      <c r="ADS876" s="77"/>
      <c r="ADT876" s="77"/>
      <c r="ADU876" s="77"/>
      <c r="ADV876" s="77"/>
      <c r="ADW876" s="77"/>
      <c r="ADX876" s="77"/>
      <c r="ADY876" s="77"/>
      <c r="ADZ876" s="77"/>
      <c r="AEA876" s="77"/>
      <c r="AEB876" s="77"/>
      <c r="AEC876" s="77"/>
      <c r="AED876" s="77"/>
      <c r="AEE876" s="77"/>
      <c r="AEF876" s="77"/>
      <c r="AEG876" s="77"/>
      <c r="AEH876" s="77"/>
      <c r="AEI876" s="77"/>
      <c r="AEJ876" s="77"/>
      <c r="AEK876" s="77"/>
      <c r="AEL876" s="77"/>
      <c r="AEM876" s="77"/>
      <c r="AEN876" s="77"/>
      <c r="AEO876" s="77"/>
      <c r="AEP876" s="77"/>
      <c r="AEQ876" s="77"/>
      <c r="AER876" s="77"/>
      <c r="AES876" s="77"/>
      <c r="AET876" s="77"/>
      <c r="AEU876" s="77"/>
      <c r="AEV876" s="77"/>
      <c r="AEW876" s="77"/>
      <c r="AEX876" s="77"/>
      <c r="AEY876" s="77"/>
      <c r="AEZ876" s="77"/>
      <c r="AFA876" s="77"/>
      <c r="AFB876" s="77"/>
      <c r="AFC876" s="77"/>
      <c r="AFD876" s="77"/>
      <c r="AFE876" s="77"/>
      <c r="AFF876" s="77"/>
      <c r="AFG876" s="77"/>
      <c r="AFH876" s="77"/>
      <c r="AFI876" s="77"/>
      <c r="AFJ876" s="77"/>
      <c r="AFK876" s="77"/>
      <c r="AFL876" s="77"/>
      <c r="AFM876" s="77"/>
      <c r="AFN876" s="77"/>
      <c r="AFO876" s="77"/>
      <c r="AFP876" s="77"/>
      <c r="AFQ876" s="77"/>
      <c r="AFR876" s="77"/>
      <c r="AFS876" s="77"/>
      <c r="AFT876" s="77"/>
      <c r="AFU876" s="77"/>
      <c r="AFV876" s="77"/>
      <c r="AFW876" s="77"/>
      <c r="AFX876" s="77"/>
      <c r="AFY876" s="77"/>
      <c r="AFZ876" s="77"/>
      <c r="AGA876" s="77"/>
      <c r="AGB876" s="77"/>
      <c r="AGC876" s="77"/>
      <c r="AGD876" s="77"/>
      <c r="AGE876" s="77"/>
      <c r="AGF876" s="77"/>
      <c r="AGG876" s="77"/>
      <c r="AGH876" s="77"/>
      <c r="AGI876" s="77"/>
      <c r="AGJ876" s="77"/>
      <c r="AGK876" s="77"/>
      <c r="AGL876" s="77"/>
      <c r="AGM876" s="77"/>
      <c r="AGN876" s="77"/>
      <c r="AGO876" s="77"/>
      <c r="AGP876" s="77"/>
      <c r="AGQ876" s="77"/>
      <c r="AGR876" s="77"/>
      <c r="AGS876" s="77"/>
      <c r="AGT876" s="77"/>
      <c r="AGU876" s="77"/>
      <c r="AGV876" s="77"/>
      <c r="AGW876" s="77"/>
      <c r="AGX876" s="77"/>
      <c r="AGY876" s="77"/>
      <c r="AGZ876" s="77"/>
      <c r="AHA876" s="77"/>
      <c r="AHB876" s="77"/>
      <c r="AHC876" s="77"/>
      <c r="AHD876" s="77"/>
      <c r="AHE876" s="77"/>
      <c r="AHF876" s="77"/>
      <c r="AHG876" s="77"/>
      <c r="AHH876" s="77"/>
      <c r="AHI876" s="77"/>
      <c r="AHJ876" s="77"/>
      <c r="AHK876" s="77"/>
      <c r="AHL876" s="77"/>
      <c r="AHM876" s="77"/>
      <c r="AHN876" s="77"/>
      <c r="AHO876" s="77"/>
      <c r="AHP876" s="77"/>
      <c r="AHQ876" s="77"/>
      <c r="AHR876" s="77"/>
      <c r="AHS876" s="77"/>
      <c r="AHT876" s="77"/>
      <c r="AHU876" s="77"/>
      <c r="AHV876" s="77"/>
      <c r="AHW876" s="77"/>
      <c r="AHX876" s="77"/>
      <c r="AHY876" s="77"/>
      <c r="AHZ876" s="77"/>
      <c r="AIA876" s="77"/>
      <c r="AIB876" s="77"/>
      <c r="AIC876" s="77"/>
      <c r="AID876" s="77"/>
      <c r="AIE876" s="77"/>
      <c r="AIF876" s="77"/>
      <c r="AIG876" s="77"/>
      <c r="AIH876" s="77"/>
      <c r="AII876" s="77"/>
      <c r="AIJ876" s="77"/>
      <c r="AIK876" s="77"/>
      <c r="AIL876" s="77"/>
      <c r="AIM876" s="77"/>
      <c r="AIN876" s="77"/>
      <c r="AIO876" s="77"/>
      <c r="AIP876" s="77"/>
      <c r="AIQ876" s="77"/>
      <c r="AIR876" s="77"/>
      <c r="AIS876" s="77"/>
      <c r="AIT876" s="77"/>
      <c r="AIU876" s="77"/>
      <c r="AIV876" s="77"/>
      <c r="AIW876" s="77"/>
      <c r="AIX876" s="77"/>
      <c r="AIY876" s="77"/>
      <c r="AIZ876" s="77"/>
      <c r="AJA876" s="77"/>
      <c r="AJB876" s="77"/>
      <c r="AJC876" s="77"/>
      <c r="AJD876" s="77"/>
      <c r="AJE876" s="77"/>
      <c r="AJF876" s="77"/>
      <c r="AJG876" s="77"/>
      <c r="AJH876" s="77"/>
      <c r="AJI876" s="77"/>
      <c r="AJJ876" s="77"/>
      <c r="AJK876" s="77"/>
      <c r="AJL876" s="77"/>
      <c r="AJM876" s="77"/>
      <c r="AJN876" s="77"/>
      <c r="AJO876" s="77"/>
      <c r="AJP876" s="77"/>
      <c r="AJQ876" s="77"/>
      <c r="AJR876" s="77"/>
      <c r="AJS876" s="77"/>
      <c r="AJT876" s="77"/>
      <c r="AJU876" s="77"/>
      <c r="AJV876" s="77"/>
      <c r="AJW876" s="77"/>
      <c r="AJX876" s="77"/>
      <c r="AJY876" s="77"/>
      <c r="AJZ876" s="77"/>
      <c r="AKA876" s="77"/>
      <c r="AKB876" s="77"/>
      <c r="AKC876" s="77"/>
      <c r="AKD876" s="77"/>
      <c r="AKE876" s="77"/>
      <c r="AKF876" s="77"/>
      <c r="AKG876" s="77"/>
      <c r="AKH876" s="77"/>
      <c r="AKI876" s="77"/>
      <c r="AKJ876" s="77"/>
      <c r="AKK876" s="77"/>
      <c r="AKL876" s="77"/>
      <c r="AKM876" s="77"/>
      <c r="AKN876" s="77"/>
      <c r="AKO876" s="77"/>
      <c r="AKP876" s="77"/>
      <c r="AKQ876" s="77"/>
      <c r="AKR876" s="77"/>
      <c r="AKS876" s="77"/>
      <c r="AKT876" s="77"/>
      <c r="AKU876" s="77"/>
      <c r="AKV876" s="77"/>
      <c r="AKW876" s="77"/>
      <c r="AKX876" s="77"/>
      <c r="AKY876" s="77"/>
      <c r="AKZ876" s="77"/>
      <c r="ALA876" s="77"/>
      <c r="ALB876" s="77"/>
      <c r="ALC876" s="77"/>
      <c r="ALD876" s="77"/>
      <c r="ALE876" s="77"/>
      <c r="ALF876" s="77"/>
      <c r="ALG876" s="77"/>
      <c r="ALH876" s="77"/>
      <c r="ALI876" s="77"/>
      <c r="ALJ876" s="77"/>
      <c r="ALK876" s="77"/>
      <c r="ALL876" s="77"/>
      <c r="ALM876" s="77"/>
      <c r="ALN876" s="77"/>
      <c r="ALO876" s="77"/>
      <c r="ALP876" s="77"/>
      <c r="ALQ876" s="77"/>
      <c r="ALR876" s="77"/>
      <c r="ALS876" s="77"/>
      <c r="ALT876" s="77"/>
      <c r="ALU876" s="77"/>
      <c r="ALV876" s="77"/>
      <c r="ALW876" s="77"/>
      <c r="ALX876" s="77"/>
      <c r="ALY876" s="77"/>
      <c r="ALZ876" s="77"/>
      <c r="AMA876" s="77"/>
      <c r="AMB876" s="77"/>
      <c r="AMC876" s="77"/>
      <c r="AMD876" s="77"/>
      <c r="AME876" s="77"/>
      <c r="AMF876" s="77"/>
      <c r="AMG876" s="77"/>
      <c r="AMH876" s="77"/>
      <c r="AMI876" s="77"/>
      <c r="AMJ876" s="77"/>
    </row>
    <row r="877" customFormat="false" ht="12.85" hidden="false" customHeight="false" outlineLevel="0" collapsed="false">
      <c r="A877" s="77"/>
      <c r="B877" s="77"/>
      <c r="C877" s="77"/>
      <c r="D877" s="77"/>
      <c r="E877" s="77"/>
      <c r="F877" s="77"/>
      <c r="G877" s="77"/>
      <c r="H877" s="77"/>
      <c r="I877" s="77"/>
      <c r="J877" s="77"/>
      <c r="K877" s="77"/>
      <c r="L877" s="77"/>
      <c r="M877" s="77"/>
      <c r="N877" s="77"/>
      <c r="O877" s="77"/>
      <c r="P877" s="77"/>
      <c r="Q877" s="77"/>
      <c r="R877" s="77"/>
      <c r="S877" s="77"/>
      <c r="T877" s="77"/>
      <c r="U877" s="77"/>
      <c r="V877" s="77"/>
      <c r="W877" s="77"/>
      <c r="X877" s="77"/>
      <c r="Y877" s="77"/>
      <c r="Z877" s="77"/>
      <c r="AA877" s="77"/>
      <c r="AB877" s="77"/>
      <c r="AC877" s="77"/>
      <c r="AD877" s="77"/>
      <c r="AE877" s="77"/>
      <c r="AF877" s="77"/>
      <c r="AG877" s="77"/>
      <c r="AH877" s="77"/>
      <c r="AI877" s="77"/>
      <c r="AJ877" s="77"/>
      <c r="AK877" s="77"/>
      <c r="AL877" s="77"/>
      <c r="AM877" s="77"/>
      <c r="AN877" s="77"/>
      <c r="AO877" s="77"/>
      <c r="AP877" s="77"/>
      <c r="AQ877" s="77"/>
      <c r="AR877" s="77"/>
      <c r="AS877" s="77"/>
      <c r="AT877" s="77"/>
      <c r="AU877" s="77"/>
      <c r="AV877" s="77"/>
      <c r="AW877" s="77"/>
      <c r="AX877" s="77"/>
      <c r="AY877" s="77"/>
      <c r="AZ877" s="77"/>
      <c r="BA877" s="77"/>
      <c r="BB877" s="77"/>
      <c r="BC877" s="77"/>
      <c r="BD877" s="77"/>
      <c r="BE877" s="77"/>
      <c r="BF877" s="77"/>
      <c r="BG877" s="77"/>
      <c r="BH877" s="77"/>
      <c r="BI877" s="77"/>
      <c r="BJ877" s="77"/>
      <c r="BK877" s="77"/>
      <c r="BL877" s="77"/>
      <c r="BM877" s="77"/>
      <c r="BN877" s="77"/>
      <c r="BO877" s="77"/>
      <c r="BP877" s="77"/>
      <c r="BQ877" s="77"/>
      <c r="BR877" s="77"/>
      <c r="BS877" s="77"/>
      <c r="BT877" s="77"/>
      <c r="BU877" s="77"/>
      <c r="BV877" s="77"/>
      <c r="BW877" s="77"/>
      <c r="BX877" s="77"/>
      <c r="BY877" s="77"/>
      <c r="BZ877" s="77"/>
      <c r="CA877" s="77"/>
      <c r="CB877" s="77"/>
      <c r="CC877" s="77"/>
      <c r="CD877" s="77"/>
      <c r="CE877" s="77"/>
      <c r="CF877" s="77"/>
      <c r="CG877" s="77"/>
      <c r="CH877" s="77"/>
      <c r="CI877" s="77"/>
      <c r="CJ877" s="77"/>
      <c r="CK877" s="77"/>
      <c r="CL877" s="77"/>
      <c r="CM877" s="77"/>
      <c r="CN877" s="77"/>
      <c r="CO877" s="77"/>
      <c r="CP877" s="77"/>
      <c r="CQ877" s="77"/>
      <c r="CR877" s="77"/>
      <c r="CS877" s="77"/>
      <c r="CT877" s="77"/>
      <c r="CU877" s="77"/>
      <c r="CV877" s="77"/>
      <c r="CW877" s="77"/>
      <c r="CX877" s="77"/>
      <c r="CY877" s="77"/>
      <c r="CZ877" s="77"/>
      <c r="DA877" s="77"/>
      <c r="DB877" s="77"/>
      <c r="DC877" s="77"/>
      <c r="DD877" s="77"/>
      <c r="DE877" s="77"/>
      <c r="DF877" s="77"/>
      <c r="DG877" s="77"/>
      <c r="DH877" s="77"/>
      <c r="DI877" s="77"/>
      <c r="DJ877" s="77"/>
      <c r="DK877" s="77"/>
      <c r="DL877" s="77"/>
      <c r="DM877" s="77"/>
      <c r="DN877" s="77"/>
      <c r="DO877" s="77"/>
      <c r="DP877" s="77"/>
      <c r="DQ877" s="77"/>
      <c r="DR877" s="77"/>
      <c r="DS877" s="77"/>
      <c r="DT877" s="77"/>
      <c r="DU877" s="77"/>
      <c r="DV877" s="77"/>
      <c r="DW877" s="77"/>
      <c r="DX877" s="77"/>
      <c r="DY877" s="77"/>
      <c r="DZ877" s="77"/>
      <c r="EA877" s="77"/>
      <c r="EB877" s="77"/>
      <c r="EC877" s="77"/>
      <c r="ED877" s="77"/>
      <c r="EE877" s="77"/>
      <c r="EF877" s="77"/>
      <c r="EG877" s="77"/>
      <c r="EH877" s="77"/>
      <c r="EI877" s="77"/>
      <c r="EJ877" s="77"/>
      <c r="EK877" s="77"/>
      <c r="EL877" s="77"/>
      <c r="EM877" s="77"/>
      <c r="EN877" s="77"/>
      <c r="EO877" s="77"/>
      <c r="EP877" s="77"/>
      <c r="EQ877" s="77"/>
      <c r="ER877" s="77"/>
      <c r="ES877" s="77"/>
      <c r="ET877" s="77"/>
      <c r="EU877" s="77"/>
      <c r="EV877" s="77"/>
      <c r="EW877" s="77"/>
      <c r="EX877" s="77"/>
      <c r="EY877" s="77"/>
      <c r="EZ877" s="77"/>
      <c r="FA877" s="77"/>
      <c r="FB877" s="77"/>
      <c r="FC877" s="77"/>
      <c r="FD877" s="77"/>
      <c r="FE877" s="77"/>
      <c r="FF877" s="77"/>
      <c r="FG877" s="77"/>
      <c r="FH877" s="77"/>
      <c r="FI877" s="77"/>
      <c r="FJ877" s="77"/>
      <c r="FK877" s="77"/>
      <c r="FL877" s="77"/>
      <c r="FM877" s="77"/>
      <c r="FN877" s="77"/>
      <c r="FO877" s="77"/>
      <c r="FP877" s="77"/>
      <c r="FQ877" s="77"/>
      <c r="FR877" s="77"/>
      <c r="FS877" s="77"/>
      <c r="FT877" s="77"/>
      <c r="FU877" s="77"/>
      <c r="FV877" s="77"/>
      <c r="FW877" s="77"/>
      <c r="FX877" s="77"/>
      <c r="FY877" s="77"/>
      <c r="FZ877" s="77"/>
      <c r="GA877" s="77"/>
      <c r="GB877" s="77"/>
      <c r="GC877" s="77"/>
      <c r="GD877" s="77"/>
      <c r="GE877" s="77"/>
      <c r="GF877" s="77"/>
      <c r="GG877" s="77"/>
      <c r="GH877" s="77"/>
      <c r="GI877" s="77"/>
      <c r="GJ877" s="77"/>
      <c r="GK877" s="77"/>
      <c r="GL877" s="77"/>
      <c r="GM877" s="77"/>
      <c r="GN877" s="77"/>
      <c r="GO877" s="77"/>
      <c r="GP877" s="77"/>
      <c r="GQ877" s="77"/>
      <c r="GR877" s="77"/>
      <c r="GS877" s="77"/>
      <c r="GT877" s="77"/>
      <c r="GU877" s="77"/>
      <c r="GV877" s="77"/>
      <c r="GW877" s="77"/>
      <c r="GX877" s="77"/>
      <c r="GY877" s="77"/>
      <c r="GZ877" s="77"/>
      <c r="HA877" s="77"/>
      <c r="HB877" s="77"/>
      <c r="HC877" s="77"/>
      <c r="HD877" s="77"/>
      <c r="HE877" s="77"/>
      <c r="HF877" s="77"/>
      <c r="HG877" s="77"/>
      <c r="HH877" s="77"/>
      <c r="HI877" s="77"/>
      <c r="HJ877" s="77"/>
      <c r="HK877" s="77"/>
      <c r="HL877" s="77"/>
      <c r="HM877" s="77"/>
      <c r="HN877" s="77"/>
      <c r="HO877" s="77"/>
      <c r="HP877" s="77"/>
      <c r="HQ877" s="77"/>
      <c r="HR877" s="77"/>
      <c r="HS877" s="77"/>
      <c r="HT877" s="77"/>
      <c r="HU877" s="77"/>
      <c r="HV877" s="77"/>
      <c r="HW877" s="77"/>
      <c r="HX877" s="77"/>
      <c r="HY877" s="77"/>
      <c r="HZ877" s="77"/>
      <c r="IA877" s="77"/>
      <c r="IB877" s="77"/>
      <c r="IC877" s="77"/>
      <c r="ID877" s="77"/>
      <c r="IE877" s="77"/>
      <c r="IF877" s="77"/>
      <c r="IG877" s="77"/>
      <c r="IH877" s="77"/>
      <c r="II877" s="77"/>
      <c r="IJ877" s="77"/>
      <c r="IK877" s="77"/>
      <c r="IL877" s="77"/>
      <c r="IM877" s="77"/>
      <c r="IN877" s="77"/>
      <c r="IO877" s="77"/>
      <c r="IP877" s="77"/>
      <c r="IQ877" s="77"/>
      <c r="IR877" s="77"/>
      <c r="IS877" s="77"/>
      <c r="IT877" s="77"/>
      <c r="IU877" s="77"/>
      <c r="IV877" s="77"/>
      <c r="IW877" s="77"/>
      <c r="IX877" s="77"/>
      <c r="IY877" s="77"/>
      <c r="IZ877" s="77"/>
      <c r="JA877" s="77"/>
      <c r="JB877" s="77"/>
      <c r="JC877" s="77"/>
      <c r="JD877" s="77"/>
      <c r="JE877" s="77"/>
      <c r="JF877" s="77"/>
      <c r="JG877" s="77"/>
      <c r="JH877" s="77"/>
      <c r="JI877" s="77"/>
      <c r="JJ877" s="77"/>
      <c r="JK877" s="77"/>
      <c r="JL877" s="77"/>
      <c r="JM877" s="77"/>
      <c r="JN877" s="77"/>
      <c r="JO877" s="77"/>
      <c r="JP877" s="77"/>
      <c r="JQ877" s="77"/>
      <c r="JR877" s="77"/>
      <c r="JS877" s="77"/>
      <c r="JT877" s="77"/>
      <c r="JU877" s="77"/>
      <c r="JV877" s="77"/>
      <c r="JW877" s="77"/>
      <c r="JX877" s="77"/>
      <c r="JY877" s="77"/>
      <c r="JZ877" s="77"/>
      <c r="KA877" s="77"/>
      <c r="KB877" s="77"/>
      <c r="KC877" s="77"/>
      <c r="KD877" s="77"/>
      <c r="KE877" s="77"/>
      <c r="KF877" s="77"/>
      <c r="KG877" s="77"/>
      <c r="KH877" s="77"/>
      <c r="KI877" s="77"/>
      <c r="KJ877" s="77"/>
      <c r="KK877" s="77"/>
      <c r="KL877" s="77"/>
      <c r="KM877" s="77"/>
      <c r="KN877" s="77"/>
      <c r="KO877" s="77"/>
      <c r="KP877" s="77"/>
      <c r="KQ877" s="77"/>
      <c r="KR877" s="77"/>
      <c r="KS877" s="77"/>
      <c r="KT877" s="77"/>
      <c r="KU877" s="77"/>
      <c r="KV877" s="77"/>
      <c r="KW877" s="77"/>
      <c r="KX877" s="77"/>
      <c r="KY877" s="77"/>
      <c r="KZ877" s="77"/>
      <c r="LA877" s="77"/>
      <c r="LB877" s="77"/>
      <c r="LC877" s="77"/>
      <c r="LD877" s="77"/>
      <c r="LE877" s="77"/>
      <c r="LF877" s="77"/>
      <c r="LG877" s="77"/>
      <c r="LH877" s="77"/>
      <c r="LI877" s="77"/>
      <c r="LJ877" s="77"/>
      <c r="LK877" s="77"/>
      <c r="LL877" s="77"/>
      <c r="LM877" s="77"/>
      <c r="LN877" s="77"/>
      <c r="LO877" s="77"/>
      <c r="LP877" s="77"/>
      <c r="LQ877" s="77"/>
      <c r="LR877" s="77"/>
      <c r="LS877" s="77"/>
      <c r="LT877" s="77"/>
      <c r="LU877" s="77"/>
      <c r="LV877" s="77"/>
      <c r="LW877" s="77"/>
      <c r="LX877" s="77"/>
      <c r="LY877" s="77"/>
      <c r="LZ877" s="77"/>
      <c r="MA877" s="77"/>
      <c r="MB877" s="77"/>
      <c r="MC877" s="77"/>
      <c r="MD877" s="77"/>
      <c r="ME877" s="77"/>
      <c r="MF877" s="77"/>
      <c r="MG877" s="77"/>
      <c r="MH877" s="77"/>
      <c r="MI877" s="77"/>
      <c r="MJ877" s="77"/>
      <c r="MK877" s="77"/>
      <c r="ML877" s="77"/>
      <c r="MM877" s="77"/>
      <c r="MN877" s="77"/>
      <c r="MO877" s="77"/>
      <c r="MP877" s="77"/>
      <c r="MQ877" s="77"/>
      <c r="MR877" s="77"/>
      <c r="MS877" s="77"/>
      <c r="MT877" s="77"/>
      <c r="MU877" s="77"/>
      <c r="MV877" s="77"/>
      <c r="MW877" s="77"/>
      <c r="MX877" s="77"/>
      <c r="MY877" s="77"/>
      <c r="MZ877" s="77"/>
      <c r="NA877" s="77"/>
      <c r="NB877" s="77"/>
      <c r="NC877" s="77"/>
      <c r="ND877" s="77"/>
      <c r="NE877" s="77"/>
      <c r="NF877" s="77"/>
      <c r="NG877" s="77"/>
      <c r="NH877" s="77"/>
      <c r="NI877" s="77"/>
      <c r="NJ877" s="77"/>
      <c r="NK877" s="77"/>
      <c r="NL877" s="77"/>
      <c r="NM877" s="77"/>
      <c r="NN877" s="77"/>
      <c r="NO877" s="77"/>
      <c r="NP877" s="77"/>
      <c r="NQ877" s="77"/>
      <c r="NR877" s="77"/>
      <c r="NS877" s="77"/>
      <c r="NT877" s="77"/>
      <c r="NU877" s="77"/>
      <c r="NV877" s="77"/>
      <c r="NW877" s="77"/>
      <c r="NX877" s="77"/>
      <c r="NY877" s="77"/>
      <c r="NZ877" s="77"/>
      <c r="OA877" s="77"/>
      <c r="OB877" s="77"/>
      <c r="OC877" s="77"/>
      <c r="OD877" s="77"/>
      <c r="OE877" s="77"/>
      <c r="OF877" s="77"/>
      <c r="OG877" s="77"/>
      <c r="OH877" s="77"/>
      <c r="OI877" s="77"/>
      <c r="OJ877" s="77"/>
      <c r="OK877" s="77"/>
      <c r="OL877" s="77"/>
      <c r="OM877" s="77"/>
      <c r="ON877" s="77"/>
      <c r="OO877" s="77"/>
      <c r="OP877" s="77"/>
      <c r="OQ877" s="77"/>
      <c r="OR877" s="77"/>
      <c r="OS877" s="77"/>
      <c r="OT877" s="77"/>
      <c r="OU877" s="77"/>
      <c r="OV877" s="77"/>
      <c r="OW877" s="77"/>
      <c r="OX877" s="77"/>
      <c r="OY877" s="77"/>
      <c r="OZ877" s="77"/>
      <c r="PA877" s="77"/>
      <c r="PB877" s="77"/>
      <c r="PC877" s="77"/>
      <c r="PD877" s="77"/>
      <c r="PE877" s="77"/>
      <c r="PF877" s="77"/>
      <c r="PG877" s="77"/>
      <c r="PH877" s="77"/>
      <c r="PI877" s="77"/>
      <c r="PJ877" s="77"/>
      <c r="PK877" s="77"/>
      <c r="PL877" s="77"/>
      <c r="PM877" s="77"/>
      <c r="PN877" s="77"/>
      <c r="PO877" s="77"/>
      <c r="PP877" s="77"/>
      <c r="PQ877" s="77"/>
      <c r="PR877" s="77"/>
      <c r="PS877" s="77"/>
      <c r="PT877" s="77"/>
      <c r="PU877" s="77"/>
      <c r="PV877" s="77"/>
      <c r="PW877" s="77"/>
      <c r="PX877" s="77"/>
      <c r="PY877" s="77"/>
      <c r="PZ877" s="77"/>
      <c r="QA877" s="77"/>
      <c r="QB877" s="77"/>
      <c r="QC877" s="77"/>
      <c r="QD877" s="77"/>
      <c r="QE877" s="77"/>
      <c r="QF877" s="77"/>
      <c r="QG877" s="77"/>
      <c r="QH877" s="77"/>
      <c r="QI877" s="77"/>
      <c r="QJ877" s="77"/>
      <c r="QK877" s="77"/>
      <c r="QL877" s="77"/>
      <c r="QM877" s="77"/>
      <c r="QN877" s="77"/>
      <c r="QO877" s="77"/>
      <c r="QP877" s="77"/>
      <c r="QQ877" s="77"/>
      <c r="QR877" s="77"/>
      <c r="QS877" s="77"/>
      <c r="QT877" s="77"/>
      <c r="QU877" s="77"/>
      <c r="QV877" s="77"/>
      <c r="QW877" s="77"/>
      <c r="QX877" s="77"/>
      <c r="QY877" s="77"/>
      <c r="QZ877" s="77"/>
      <c r="RA877" s="77"/>
      <c r="RB877" s="77"/>
      <c r="RC877" s="77"/>
      <c r="RD877" s="77"/>
      <c r="RE877" s="77"/>
      <c r="RF877" s="77"/>
      <c r="RG877" s="77"/>
      <c r="RH877" s="77"/>
      <c r="RI877" s="77"/>
      <c r="RJ877" s="77"/>
      <c r="RK877" s="77"/>
      <c r="RL877" s="77"/>
      <c r="RM877" s="77"/>
      <c r="RN877" s="77"/>
      <c r="RO877" s="77"/>
      <c r="RP877" s="77"/>
      <c r="RQ877" s="77"/>
      <c r="RR877" s="77"/>
      <c r="RS877" s="77"/>
      <c r="RT877" s="77"/>
      <c r="RU877" s="77"/>
      <c r="RV877" s="77"/>
      <c r="RW877" s="77"/>
      <c r="RX877" s="77"/>
      <c r="RY877" s="77"/>
      <c r="RZ877" s="77"/>
      <c r="SA877" s="77"/>
      <c r="SB877" s="77"/>
      <c r="SC877" s="77"/>
      <c r="SD877" s="77"/>
      <c r="SE877" s="77"/>
      <c r="SF877" s="77"/>
      <c r="SG877" s="77"/>
      <c r="SH877" s="77"/>
      <c r="SI877" s="77"/>
      <c r="SJ877" s="77"/>
      <c r="SK877" s="77"/>
      <c r="SL877" s="77"/>
      <c r="SM877" s="77"/>
      <c r="SN877" s="77"/>
      <c r="SO877" s="77"/>
      <c r="SP877" s="77"/>
      <c r="SQ877" s="77"/>
      <c r="SR877" s="77"/>
      <c r="SS877" s="77"/>
      <c r="ST877" s="77"/>
      <c r="SU877" s="77"/>
      <c r="SV877" s="77"/>
      <c r="SW877" s="77"/>
      <c r="SX877" s="77"/>
      <c r="SY877" s="77"/>
      <c r="SZ877" s="77"/>
      <c r="TA877" s="77"/>
      <c r="TB877" s="77"/>
      <c r="TC877" s="77"/>
      <c r="TD877" s="77"/>
      <c r="TE877" s="77"/>
      <c r="TF877" s="77"/>
      <c r="TG877" s="77"/>
      <c r="TH877" s="77"/>
      <c r="TI877" s="77"/>
      <c r="TJ877" s="77"/>
      <c r="TK877" s="77"/>
      <c r="TL877" s="77"/>
      <c r="TM877" s="77"/>
      <c r="TN877" s="77"/>
      <c r="TO877" s="77"/>
      <c r="TP877" s="77"/>
      <c r="TQ877" s="77"/>
      <c r="TR877" s="77"/>
      <c r="TS877" s="77"/>
      <c r="TT877" s="77"/>
      <c r="TU877" s="77"/>
      <c r="TV877" s="77"/>
      <c r="TW877" s="77"/>
      <c r="TX877" s="77"/>
      <c r="TY877" s="77"/>
      <c r="TZ877" s="77"/>
      <c r="UA877" s="77"/>
      <c r="UB877" s="77"/>
      <c r="UC877" s="77"/>
      <c r="UD877" s="77"/>
      <c r="UE877" s="77"/>
      <c r="UF877" s="77"/>
      <c r="UG877" s="77"/>
      <c r="UH877" s="77"/>
      <c r="UI877" s="77"/>
      <c r="UJ877" s="77"/>
      <c r="UK877" s="77"/>
      <c r="UL877" s="77"/>
      <c r="UM877" s="77"/>
      <c r="UN877" s="77"/>
      <c r="UO877" s="77"/>
      <c r="UP877" s="77"/>
      <c r="UQ877" s="77"/>
      <c r="UR877" s="77"/>
      <c r="US877" s="77"/>
      <c r="UT877" s="77"/>
      <c r="UU877" s="77"/>
      <c r="UV877" s="77"/>
      <c r="UW877" s="77"/>
      <c r="UX877" s="77"/>
      <c r="UY877" s="77"/>
      <c r="UZ877" s="77"/>
      <c r="VA877" s="77"/>
      <c r="VB877" s="77"/>
      <c r="VC877" s="77"/>
      <c r="VD877" s="77"/>
      <c r="VE877" s="77"/>
      <c r="VF877" s="77"/>
      <c r="VG877" s="77"/>
      <c r="VH877" s="77"/>
      <c r="VI877" s="77"/>
      <c r="VJ877" s="77"/>
      <c r="VK877" s="77"/>
      <c r="VL877" s="77"/>
      <c r="VM877" s="77"/>
      <c r="VN877" s="77"/>
      <c r="VO877" s="77"/>
      <c r="VP877" s="77"/>
      <c r="VQ877" s="77"/>
      <c r="VR877" s="77"/>
      <c r="VS877" s="77"/>
      <c r="VT877" s="77"/>
      <c r="VU877" s="77"/>
      <c r="VV877" s="77"/>
      <c r="VW877" s="77"/>
      <c r="VX877" s="77"/>
      <c r="VY877" s="77"/>
      <c r="VZ877" s="77"/>
      <c r="WA877" s="77"/>
      <c r="WB877" s="77"/>
      <c r="WC877" s="77"/>
      <c r="WD877" s="77"/>
      <c r="WE877" s="77"/>
      <c r="WF877" s="77"/>
      <c r="WG877" s="77"/>
      <c r="WH877" s="77"/>
      <c r="WI877" s="77"/>
      <c r="WJ877" s="77"/>
      <c r="WK877" s="77"/>
      <c r="WL877" s="77"/>
      <c r="WM877" s="77"/>
      <c r="WN877" s="77"/>
      <c r="WO877" s="77"/>
      <c r="WP877" s="77"/>
      <c r="WQ877" s="77"/>
      <c r="WR877" s="77"/>
      <c r="WS877" s="77"/>
      <c r="WT877" s="77"/>
      <c r="WU877" s="77"/>
      <c r="WV877" s="77"/>
      <c r="WW877" s="77"/>
      <c r="WX877" s="77"/>
      <c r="WY877" s="77"/>
      <c r="WZ877" s="77"/>
      <c r="XA877" s="77"/>
      <c r="XB877" s="77"/>
      <c r="XC877" s="77"/>
      <c r="XD877" s="77"/>
      <c r="XE877" s="77"/>
      <c r="XF877" s="77"/>
      <c r="XG877" s="77"/>
      <c r="XH877" s="77"/>
      <c r="XI877" s="77"/>
      <c r="XJ877" s="77"/>
      <c r="XK877" s="77"/>
      <c r="XL877" s="77"/>
      <c r="XM877" s="77"/>
      <c r="XN877" s="77"/>
      <c r="XO877" s="77"/>
      <c r="XP877" s="77"/>
      <c r="XQ877" s="77"/>
      <c r="XR877" s="77"/>
      <c r="XS877" s="77"/>
      <c r="XT877" s="77"/>
      <c r="XU877" s="77"/>
      <c r="XV877" s="77"/>
      <c r="XW877" s="77"/>
      <c r="XX877" s="77"/>
      <c r="XY877" s="77"/>
      <c r="XZ877" s="77"/>
      <c r="YA877" s="77"/>
      <c r="YB877" s="77"/>
      <c r="YC877" s="77"/>
      <c r="YD877" s="77"/>
      <c r="YE877" s="77"/>
      <c r="YF877" s="77"/>
      <c r="YG877" s="77"/>
      <c r="YH877" s="77"/>
      <c r="YI877" s="77"/>
      <c r="YJ877" s="77"/>
      <c r="YK877" s="77"/>
      <c r="YL877" s="77"/>
      <c r="YM877" s="77"/>
      <c r="YN877" s="77"/>
      <c r="YO877" s="77"/>
      <c r="YP877" s="77"/>
      <c r="YQ877" s="77"/>
      <c r="YR877" s="77"/>
      <c r="YS877" s="77"/>
      <c r="YT877" s="77"/>
      <c r="YU877" s="77"/>
      <c r="YV877" s="77"/>
      <c r="YW877" s="77"/>
      <c r="YX877" s="77"/>
      <c r="YY877" s="77"/>
      <c r="YZ877" s="77"/>
      <c r="ZA877" s="77"/>
      <c r="ZB877" s="77"/>
      <c r="ZC877" s="77"/>
      <c r="ZD877" s="77"/>
      <c r="ZE877" s="77"/>
      <c r="ZF877" s="77"/>
      <c r="ZG877" s="77"/>
      <c r="ZH877" s="77"/>
      <c r="ZI877" s="77"/>
      <c r="ZJ877" s="77"/>
      <c r="ZK877" s="77"/>
      <c r="ZL877" s="77"/>
      <c r="ZM877" s="77"/>
      <c r="ZN877" s="77"/>
      <c r="ZO877" s="77"/>
      <c r="ZP877" s="77"/>
      <c r="ZQ877" s="77"/>
      <c r="ZR877" s="77"/>
      <c r="ZS877" s="77"/>
      <c r="ZT877" s="77"/>
      <c r="ZU877" s="77"/>
      <c r="ZV877" s="77"/>
      <c r="ZW877" s="77"/>
      <c r="ZX877" s="77"/>
      <c r="ZY877" s="77"/>
      <c r="ZZ877" s="77"/>
      <c r="AAA877" s="77"/>
      <c r="AAB877" s="77"/>
      <c r="AAC877" s="77"/>
      <c r="AAD877" s="77"/>
      <c r="AAE877" s="77"/>
      <c r="AAF877" s="77"/>
      <c r="AAG877" s="77"/>
      <c r="AAH877" s="77"/>
      <c r="AAI877" s="77"/>
      <c r="AAJ877" s="77"/>
      <c r="AAK877" s="77"/>
      <c r="AAL877" s="77"/>
      <c r="AAM877" s="77"/>
      <c r="AAN877" s="77"/>
      <c r="AAO877" s="77"/>
      <c r="AAP877" s="77"/>
      <c r="AAQ877" s="77"/>
      <c r="AAR877" s="77"/>
      <c r="AAS877" s="77"/>
      <c r="AAT877" s="77"/>
      <c r="AAU877" s="77"/>
      <c r="AAV877" s="77"/>
      <c r="AAW877" s="77"/>
      <c r="AAX877" s="77"/>
      <c r="AAY877" s="77"/>
      <c r="AAZ877" s="77"/>
      <c r="ABA877" s="77"/>
      <c r="ABB877" s="77"/>
      <c r="ABC877" s="77"/>
      <c r="ABD877" s="77"/>
      <c r="ABE877" s="77"/>
      <c r="ABF877" s="77"/>
      <c r="ABG877" s="77"/>
      <c r="ABH877" s="77"/>
      <c r="ABI877" s="77"/>
      <c r="ABJ877" s="77"/>
      <c r="ABK877" s="77"/>
      <c r="ABL877" s="77"/>
      <c r="ABM877" s="77"/>
      <c r="ABN877" s="77"/>
      <c r="ABO877" s="77"/>
      <c r="ABP877" s="77"/>
      <c r="ABQ877" s="77"/>
      <c r="ABR877" s="77"/>
      <c r="ABS877" s="77"/>
      <c r="ABT877" s="77"/>
      <c r="ABU877" s="77"/>
      <c r="ABV877" s="77"/>
      <c r="ABW877" s="77"/>
      <c r="ABX877" s="77"/>
      <c r="ABY877" s="77"/>
      <c r="ABZ877" s="77"/>
      <c r="ACA877" s="77"/>
      <c r="ACB877" s="77"/>
      <c r="ACC877" s="77"/>
      <c r="ACD877" s="77"/>
      <c r="ACE877" s="77"/>
      <c r="ACF877" s="77"/>
      <c r="ACG877" s="77"/>
      <c r="ACH877" s="77"/>
      <c r="ACI877" s="77"/>
      <c r="ACJ877" s="77"/>
      <c r="ACK877" s="77"/>
      <c r="ACL877" s="77"/>
      <c r="ACM877" s="77"/>
      <c r="ACN877" s="77"/>
      <c r="ACO877" s="77"/>
      <c r="ACP877" s="77"/>
      <c r="ACQ877" s="77"/>
      <c r="ACR877" s="77"/>
      <c r="ACS877" s="77"/>
      <c r="ACT877" s="77"/>
      <c r="ACU877" s="77"/>
      <c r="ACV877" s="77"/>
      <c r="ACW877" s="77"/>
      <c r="ACX877" s="77"/>
      <c r="ACY877" s="77"/>
      <c r="ACZ877" s="77"/>
      <c r="ADA877" s="77"/>
      <c r="ADB877" s="77"/>
      <c r="ADC877" s="77"/>
      <c r="ADD877" s="77"/>
      <c r="ADE877" s="77"/>
      <c r="ADF877" s="77"/>
      <c r="ADG877" s="77"/>
      <c r="ADH877" s="77"/>
      <c r="ADI877" s="77"/>
      <c r="ADJ877" s="77"/>
      <c r="ADK877" s="77"/>
      <c r="ADL877" s="77"/>
      <c r="ADM877" s="77"/>
      <c r="ADN877" s="77"/>
      <c r="ADO877" s="77"/>
      <c r="ADP877" s="77"/>
      <c r="ADQ877" s="77"/>
      <c r="ADR877" s="77"/>
      <c r="ADS877" s="77"/>
      <c r="ADT877" s="77"/>
      <c r="ADU877" s="77"/>
      <c r="ADV877" s="77"/>
      <c r="ADW877" s="77"/>
      <c r="ADX877" s="77"/>
      <c r="ADY877" s="77"/>
      <c r="ADZ877" s="77"/>
      <c r="AEA877" s="77"/>
      <c r="AEB877" s="77"/>
      <c r="AEC877" s="77"/>
      <c r="AED877" s="77"/>
      <c r="AEE877" s="77"/>
      <c r="AEF877" s="77"/>
      <c r="AEG877" s="77"/>
      <c r="AEH877" s="77"/>
      <c r="AEI877" s="77"/>
      <c r="AEJ877" s="77"/>
      <c r="AEK877" s="77"/>
      <c r="AEL877" s="77"/>
      <c r="AEM877" s="77"/>
      <c r="AEN877" s="77"/>
      <c r="AEO877" s="77"/>
      <c r="AEP877" s="77"/>
      <c r="AEQ877" s="77"/>
      <c r="AER877" s="77"/>
      <c r="AES877" s="77"/>
      <c r="AET877" s="77"/>
      <c r="AEU877" s="77"/>
      <c r="AEV877" s="77"/>
      <c r="AEW877" s="77"/>
      <c r="AEX877" s="77"/>
      <c r="AEY877" s="77"/>
      <c r="AEZ877" s="77"/>
      <c r="AFA877" s="77"/>
      <c r="AFB877" s="77"/>
      <c r="AFC877" s="77"/>
      <c r="AFD877" s="77"/>
      <c r="AFE877" s="77"/>
      <c r="AFF877" s="77"/>
      <c r="AFG877" s="77"/>
      <c r="AFH877" s="77"/>
      <c r="AFI877" s="77"/>
      <c r="AFJ877" s="77"/>
      <c r="AFK877" s="77"/>
      <c r="AFL877" s="77"/>
      <c r="AFM877" s="77"/>
      <c r="AFN877" s="77"/>
      <c r="AFO877" s="77"/>
      <c r="AFP877" s="77"/>
      <c r="AFQ877" s="77"/>
      <c r="AFR877" s="77"/>
      <c r="AFS877" s="77"/>
      <c r="AFT877" s="77"/>
      <c r="AFU877" s="77"/>
      <c r="AFV877" s="77"/>
      <c r="AFW877" s="77"/>
      <c r="AFX877" s="77"/>
      <c r="AFY877" s="77"/>
      <c r="AFZ877" s="77"/>
      <c r="AGA877" s="77"/>
      <c r="AGB877" s="77"/>
      <c r="AGC877" s="77"/>
      <c r="AGD877" s="77"/>
      <c r="AGE877" s="77"/>
      <c r="AGF877" s="77"/>
      <c r="AGG877" s="77"/>
      <c r="AGH877" s="77"/>
      <c r="AGI877" s="77"/>
      <c r="AGJ877" s="77"/>
      <c r="AGK877" s="77"/>
      <c r="AGL877" s="77"/>
      <c r="AGM877" s="77"/>
      <c r="AGN877" s="77"/>
      <c r="AGO877" s="77"/>
      <c r="AGP877" s="77"/>
      <c r="AGQ877" s="77"/>
      <c r="AGR877" s="77"/>
      <c r="AGS877" s="77"/>
      <c r="AGT877" s="77"/>
      <c r="AGU877" s="77"/>
      <c r="AGV877" s="77"/>
      <c r="AGW877" s="77"/>
      <c r="AGX877" s="77"/>
      <c r="AGY877" s="77"/>
      <c r="AGZ877" s="77"/>
      <c r="AHA877" s="77"/>
      <c r="AHB877" s="77"/>
      <c r="AHC877" s="77"/>
      <c r="AHD877" s="77"/>
      <c r="AHE877" s="77"/>
      <c r="AHF877" s="77"/>
      <c r="AHG877" s="77"/>
      <c r="AHH877" s="77"/>
      <c r="AHI877" s="77"/>
      <c r="AHJ877" s="77"/>
      <c r="AHK877" s="77"/>
      <c r="AHL877" s="77"/>
      <c r="AHM877" s="77"/>
      <c r="AHN877" s="77"/>
      <c r="AHO877" s="77"/>
      <c r="AHP877" s="77"/>
      <c r="AHQ877" s="77"/>
      <c r="AHR877" s="77"/>
      <c r="AHS877" s="77"/>
      <c r="AHT877" s="77"/>
      <c r="AHU877" s="77"/>
      <c r="AHV877" s="77"/>
      <c r="AHW877" s="77"/>
      <c r="AHX877" s="77"/>
      <c r="AHY877" s="77"/>
      <c r="AHZ877" s="77"/>
      <c r="AIA877" s="77"/>
      <c r="AIB877" s="77"/>
      <c r="AIC877" s="77"/>
      <c r="AID877" s="77"/>
      <c r="AIE877" s="77"/>
      <c r="AIF877" s="77"/>
      <c r="AIG877" s="77"/>
      <c r="AIH877" s="77"/>
      <c r="AII877" s="77"/>
      <c r="AIJ877" s="77"/>
      <c r="AIK877" s="77"/>
      <c r="AIL877" s="77"/>
      <c r="AIM877" s="77"/>
      <c r="AIN877" s="77"/>
      <c r="AIO877" s="77"/>
      <c r="AIP877" s="77"/>
      <c r="AIQ877" s="77"/>
      <c r="AIR877" s="77"/>
      <c r="AIS877" s="77"/>
      <c r="AIT877" s="77"/>
      <c r="AIU877" s="77"/>
      <c r="AIV877" s="77"/>
      <c r="AIW877" s="77"/>
      <c r="AIX877" s="77"/>
      <c r="AIY877" s="77"/>
      <c r="AIZ877" s="77"/>
      <c r="AJA877" s="77"/>
      <c r="AJB877" s="77"/>
      <c r="AJC877" s="77"/>
      <c r="AJD877" s="77"/>
      <c r="AJE877" s="77"/>
      <c r="AJF877" s="77"/>
      <c r="AJG877" s="77"/>
      <c r="AJH877" s="77"/>
      <c r="AJI877" s="77"/>
      <c r="AJJ877" s="77"/>
      <c r="AJK877" s="77"/>
      <c r="AJL877" s="77"/>
      <c r="AJM877" s="77"/>
      <c r="AJN877" s="77"/>
      <c r="AJO877" s="77"/>
      <c r="AJP877" s="77"/>
      <c r="AJQ877" s="77"/>
      <c r="AJR877" s="77"/>
      <c r="AJS877" s="77"/>
      <c r="AJT877" s="77"/>
      <c r="AJU877" s="77"/>
      <c r="AJV877" s="77"/>
      <c r="AJW877" s="77"/>
      <c r="AJX877" s="77"/>
      <c r="AJY877" s="77"/>
      <c r="AJZ877" s="77"/>
      <c r="AKA877" s="77"/>
      <c r="AKB877" s="77"/>
      <c r="AKC877" s="77"/>
      <c r="AKD877" s="77"/>
      <c r="AKE877" s="77"/>
      <c r="AKF877" s="77"/>
      <c r="AKG877" s="77"/>
      <c r="AKH877" s="77"/>
      <c r="AKI877" s="77"/>
      <c r="AKJ877" s="77"/>
      <c r="AKK877" s="77"/>
      <c r="AKL877" s="77"/>
      <c r="AKM877" s="77"/>
      <c r="AKN877" s="77"/>
      <c r="AKO877" s="77"/>
      <c r="AKP877" s="77"/>
      <c r="AKQ877" s="77"/>
      <c r="AKR877" s="77"/>
      <c r="AKS877" s="77"/>
      <c r="AKT877" s="77"/>
      <c r="AKU877" s="77"/>
      <c r="AKV877" s="77"/>
      <c r="AKW877" s="77"/>
      <c r="AKX877" s="77"/>
      <c r="AKY877" s="77"/>
      <c r="AKZ877" s="77"/>
      <c r="ALA877" s="77"/>
      <c r="ALB877" s="77"/>
      <c r="ALC877" s="77"/>
      <c r="ALD877" s="77"/>
      <c r="ALE877" s="77"/>
      <c r="ALF877" s="77"/>
      <c r="ALG877" s="77"/>
      <c r="ALH877" s="77"/>
      <c r="ALI877" s="77"/>
      <c r="ALJ877" s="77"/>
      <c r="ALK877" s="77"/>
      <c r="ALL877" s="77"/>
      <c r="ALM877" s="77"/>
      <c r="ALN877" s="77"/>
      <c r="ALO877" s="77"/>
      <c r="ALP877" s="77"/>
      <c r="ALQ877" s="77"/>
      <c r="ALR877" s="77"/>
      <c r="ALS877" s="77"/>
      <c r="ALT877" s="77"/>
      <c r="ALU877" s="77"/>
      <c r="ALV877" s="77"/>
      <c r="ALW877" s="77"/>
      <c r="ALX877" s="77"/>
      <c r="ALY877" s="77"/>
      <c r="ALZ877" s="77"/>
      <c r="AMA877" s="77"/>
      <c r="AMB877" s="77"/>
      <c r="AMC877" s="77"/>
      <c r="AMD877" s="77"/>
      <c r="AME877" s="77"/>
      <c r="AMF877" s="77"/>
      <c r="AMG877" s="77"/>
      <c r="AMH877" s="77"/>
      <c r="AMI877" s="77"/>
      <c r="AMJ877" s="77"/>
    </row>
    <row r="878" customFormat="false" ht="12.85" hidden="false" customHeight="false" outlineLevel="0" collapsed="false">
      <c r="A878" s="77"/>
      <c r="B878" s="77"/>
      <c r="C878" s="77"/>
      <c r="D878" s="77"/>
      <c r="E878" s="77"/>
      <c r="F878" s="77"/>
      <c r="G878" s="77"/>
      <c r="H878" s="77"/>
      <c r="I878" s="77"/>
      <c r="J878" s="77"/>
      <c r="K878" s="77"/>
      <c r="L878" s="77"/>
      <c r="M878" s="77"/>
      <c r="N878" s="77"/>
      <c r="O878" s="77"/>
      <c r="P878" s="77"/>
      <c r="Q878" s="77"/>
      <c r="R878" s="77"/>
      <c r="S878" s="77"/>
      <c r="T878" s="77"/>
      <c r="U878" s="77"/>
      <c r="V878" s="77"/>
      <c r="W878" s="77"/>
      <c r="X878" s="77"/>
      <c r="Y878" s="77"/>
      <c r="Z878" s="77"/>
      <c r="AA878" s="77"/>
      <c r="AB878" s="77"/>
      <c r="AC878" s="77"/>
      <c r="AD878" s="77"/>
      <c r="AE878" s="77"/>
      <c r="AF878" s="77"/>
      <c r="AG878" s="77"/>
      <c r="AH878" s="77"/>
      <c r="AI878" s="77"/>
      <c r="AJ878" s="77"/>
      <c r="AK878" s="77"/>
      <c r="AL878" s="77"/>
      <c r="AM878" s="77"/>
      <c r="AN878" s="77"/>
      <c r="AO878" s="77"/>
      <c r="AP878" s="77"/>
      <c r="AQ878" s="77"/>
      <c r="AR878" s="77"/>
      <c r="AS878" s="77"/>
      <c r="AT878" s="77"/>
      <c r="AU878" s="77"/>
      <c r="AV878" s="77"/>
      <c r="AW878" s="77"/>
      <c r="AX878" s="77"/>
      <c r="AY878" s="77"/>
      <c r="AZ878" s="77"/>
      <c r="BA878" s="77"/>
      <c r="BB878" s="77"/>
      <c r="BC878" s="77"/>
      <c r="BD878" s="77"/>
      <c r="BE878" s="77"/>
      <c r="BF878" s="77"/>
      <c r="BG878" s="77"/>
      <c r="BH878" s="77"/>
      <c r="BI878" s="77"/>
      <c r="BJ878" s="77"/>
      <c r="BK878" s="77"/>
      <c r="BL878" s="77"/>
      <c r="BM878" s="77"/>
      <c r="BN878" s="77"/>
      <c r="BO878" s="77"/>
      <c r="BP878" s="77"/>
      <c r="BQ878" s="77"/>
      <c r="BR878" s="77"/>
      <c r="BS878" s="77"/>
      <c r="BT878" s="77"/>
      <c r="BU878" s="77"/>
      <c r="BV878" s="77"/>
      <c r="BW878" s="77"/>
      <c r="BX878" s="77"/>
      <c r="BY878" s="77"/>
      <c r="BZ878" s="77"/>
      <c r="CA878" s="77"/>
      <c r="CB878" s="77"/>
      <c r="CC878" s="77"/>
      <c r="CD878" s="77"/>
      <c r="CE878" s="77"/>
      <c r="CF878" s="77"/>
      <c r="CG878" s="77"/>
      <c r="CH878" s="77"/>
      <c r="CI878" s="77"/>
      <c r="CJ878" s="77"/>
      <c r="CK878" s="77"/>
      <c r="CL878" s="77"/>
      <c r="CM878" s="77"/>
      <c r="CN878" s="77"/>
      <c r="CO878" s="77"/>
      <c r="CP878" s="77"/>
      <c r="CQ878" s="77"/>
      <c r="CR878" s="77"/>
      <c r="CS878" s="77"/>
      <c r="CT878" s="77"/>
      <c r="CU878" s="77"/>
      <c r="CV878" s="77"/>
      <c r="CW878" s="77"/>
      <c r="CX878" s="77"/>
      <c r="CY878" s="77"/>
      <c r="CZ878" s="77"/>
      <c r="DA878" s="77"/>
      <c r="DB878" s="77"/>
      <c r="DC878" s="77"/>
      <c r="DD878" s="77"/>
      <c r="DE878" s="77"/>
      <c r="DF878" s="77"/>
      <c r="DG878" s="77"/>
      <c r="DH878" s="77"/>
      <c r="DI878" s="77"/>
      <c r="DJ878" s="77"/>
      <c r="DK878" s="77"/>
      <c r="DL878" s="77"/>
      <c r="DM878" s="77"/>
      <c r="DN878" s="77"/>
      <c r="DO878" s="77"/>
      <c r="DP878" s="77"/>
      <c r="DQ878" s="77"/>
      <c r="DR878" s="77"/>
      <c r="DS878" s="77"/>
      <c r="DT878" s="77"/>
      <c r="DU878" s="77"/>
      <c r="DV878" s="77"/>
      <c r="DW878" s="77"/>
      <c r="DX878" s="77"/>
      <c r="DY878" s="77"/>
      <c r="DZ878" s="77"/>
      <c r="EA878" s="77"/>
      <c r="EB878" s="77"/>
      <c r="EC878" s="77"/>
      <c r="ED878" s="77"/>
      <c r="EE878" s="77"/>
      <c r="EF878" s="77"/>
      <c r="EG878" s="77"/>
      <c r="EH878" s="77"/>
      <c r="EI878" s="77"/>
      <c r="EJ878" s="77"/>
      <c r="EK878" s="77"/>
      <c r="EL878" s="77"/>
      <c r="EM878" s="77"/>
      <c r="EN878" s="77"/>
      <c r="EO878" s="77"/>
      <c r="EP878" s="77"/>
      <c r="EQ878" s="77"/>
      <c r="ER878" s="77"/>
      <c r="ES878" s="77"/>
      <c r="ET878" s="77"/>
      <c r="EU878" s="77"/>
      <c r="EV878" s="77"/>
      <c r="EW878" s="77"/>
      <c r="EX878" s="77"/>
      <c r="EY878" s="77"/>
      <c r="EZ878" s="77"/>
      <c r="FA878" s="77"/>
      <c r="FB878" s="77"/>
      <c r="FC878" s="77"/>
      <c r="FD878" s="77"/>
      <c r="FE878" s="77"/>
      <c r="FF878" s="77"/>
      <c r="FG878" s="77"/>
      <c r="FH878" s="77"/>
      <c r="FI878" s="77"/>
      <c r="FJ878" s="77"/>
      <c r="FK878" s="77"/>
      <c r="FL878" s="77"/>
      <c r="FM878" s="77"/>
      <c r="FN878" s="77"/>
      <c r="FO878" s="77"/>
      <c r="FP878" s="77"/>
      <c r="FQ878" s="77"/>
      <c r="FR878" s="77"/>
      <c r="FS878" s="77"/>
      <c r="FT878" s="77"/>
      <c r="FU878" s="77"/>
      <c r="FV878" s="77"/>
      <c r="FW878" s="77"/>
      <c r="FX878" s="77"/>
      <c r="FY878" s="77"/>
      <c r="FZ878" s="77"/>
      <c r="GA878" s="77"/>
      <c r="GB878" s="77"/>
      <c r="GC878" s="77"/>
      <c r="GD878" s="77"/>
      <c r="GE878" s="77"/>
      <c r="GF878" s="77"/>
      <c r="GG878" s="77"/>
      <c r="GH878" s="77"/>
      <c r="GI878" s="77"/>
      <c r="GJ878" s="77"/>
      <c r="GK878" s="77"/>
      <c r="GL878" s="77"/>
      <c r="GM878" s="77"/>
      <c r="GN878" s="77"/>
      <c r="GO878" s="77"/>
      <c r="GP878" s="77"/>
      <c r="GQ878" s="77"/>
      <c r="GR878" s="77"/>
      <c r="GS878" s="77"/>
      <c r="GT878" s="77"/>
      <c r="GU878" s="77"/>
      <c r="GV878" s="77"/>
      <c r="GW878" s="77"/>
      <c r="GX878" s="77"/>
      <c r="GY878" s="77"/>
      <c r="GZ878" s="77"/>
      <c r="HA878" s="77"/>
      <c r="HB878" s="77"/>
      <c r="HC878" s="77"/>
      <c r="HD878" s="77"/>
      <c r="HE878" s="77"/>
      <c r="HF878" s="77"/>
      <c r="HG878" s="77"/>
      <c r="HH878" s="77"/>
      <c r="HI878" s="77"/>
      <c r="HJ878" s="77"/>
      <c r="HK878" s="77"/>
      <c r="HL878" s="77"/>
      <c r="HM878" s="77"/>
      <c r="HN878" s="77"/>
      <c r="HO878" s="77"/>
      <c r="HP878" s="77"/>
      <c r="HQ878" s="77"/>
      <c r="HR878" s="77"/>
      <c r="HS878" s="77"/>
      <c r="HT878" s="77"/>
      <c r="HU878" s="77"/>
      <c r="HV878" s="77"/>
      <c r="HW878" s="77"/>
      <c r="HX878" s="77"/>
      <c r="HY878" s="77"/>
      <c r="HZ878" s="77"/>
      <c r="IA878" s="77"/>
      <c r="IB878" s="77"/>
      <c r="IC878" s="77"/>
      <c r="ID878" s="77"/>
      <c r="IE878" s="77"/>
      <c r="IF878" s="77"/>
      <c r="IG878" s="77"/>
      <c r="IH878" s="77"/>
      <c r="II878" s="77"/>
      <c r="IJ878" s="77"/>
      <c r="IK878" s="77"/>
      <c r="IL878" s="77"/>
      <c r="IM878" s="77"/>
      <c r="IN878" s="77"/>
      <c r="IO878" s="77"/>
      <c r="IP878" s="77"/>
      <c r="IQ878" s="77"/>
      <c r="IR878" s="77"/>
      <c r="IS878" s="77"/>
      <c r="IT878" s="77"/>
      <c r="IU878" s="77"/>
      <c r="IV878" s="77"/>
      <c r="IW878" s="77"/>
      <c r="IX878" s="77"/>
      <c r="IY878" s="77"/>
      <c r="IZ878" s="77"/>
      <c r="JA878" s="77"/>
      <c r="JB878" s="77"/>
      <c r="JC878" s="77"/>
      <c r="JD878" s="77"/>
      <c r="JE878" s="77"/>
      <c r="JF878" s="77"/>
      <c r="JG878" s="77"/>
      <c r="JH878" s="77"/>
      <c r="JI878" s="77"/>
      <c r="JJ878" s="77"/>
      <c r="JK878" s="77"/>
      <c r="JL878" s="77"/>
      <c r="JM878" s="77"/>
      <c r="JN878" s="77"/>
      <c r="JO878" s="77"/>
      <c r="JP878" s="77"/>
      <c r="JQ878" s="77"/>
      <c r="JR878" s="77"/>
      <c r="JS878" s="77"/>
      <c r="JT878" s="77"/>
      <c r="JU878" s="77"/>
      <c r="JV878" s="77"/>
      <c r="JW878" s="77"/>
      <c r="JX878" s="77"/>
      <c r="JY878" s="77"/>
      <c r="JZ878" s="77"/>
      <c r="KA878" s="77"/>
      <c r="KB878" s="77"/>
      <c r="KC878" s="77"/>
      <c r="KD878" s="77"/>
      <c r="KE878" s="77"/>
      <c r="KF878" s="77"/>
      <c r="KG878" s="77"/>
      <c r="KH878" s="77"/>
      <c r="KI878" s="77"/>
      <c r="KJ878" s="77"/>
      <c r="KK878" s="77"/>
      <c r="KL878" s="77"/>
      <c r="KM878" s="77"/>
      <c r="KN878" s="77"/>
      <c r="KO878" s="77"/>
      <c r="KP878" s="77"/>
      <c r="KQ878" s="77"/>
      <c r="KR878" s="77"/>
      <c r="KS878" s="77"/>
      <c r="KT878" s="77"/>
      <c r="KU878" s="77"/>
      <c r="KV878" s="77"/>
      <c r="KW878" s="77"/>
      <c r="KX878" s="77"/>
      <c r="KY878" s="77"/>
      <c r="KZ878" s="77"/>
      <c r="LA878" s="77"/>
      <c r="LB878" s="77"/>
      <c r="LC878" s="77"/>
      <c r="LD878" s="77"/>
      <c r="LE878" s="77"/>
      <c r="LF878" s="77"/>
      <c r="LG878" s="77"/>
      <c r="LH878" s="77"/>
      <c r="LI878" s="77"/>
      <c r="LJ878" s="77"/>
      <c r="LK878" s="77"/>
      <c r="LL878" s="77"/>
      <c r="LM878" s="77"/>
      <c r="LN878" s="77"/>
      <c r="LO878" s="77"/>
      <c r="LP878" s="77"/>
      <c r="LQ878" s="77"/>
      <c r="LR878" s="77"/>
      <c r="LS878" s="77"/>
      <c r="LT878" s="77"/>
      <c r="LU878" s="77"/>
      <c r="LV878" s="77"/>
      <c r="LW878" s="77"/>
      <c r="LX878" s="77"/>
      <c r="LY878" s="77"/>
      <c r="LZ878" s="77"/>
      <c r="MA878" s="77"/>
      <c r="MB878" s="77"/>
      <c r="MC878" s="77"/>
      <c r="MD878" s="77"/>
      <c r="ME878" s="77"/>
      <c r="MF878" s="77"/>
      <c r="MG878" s="77"/>
      <c r="MH878" s="77"/>
      <c r="MI878" s="77"/>
      <c r="MJ878" s="77"/>
      <c r="MK878" s="77"/>
      <c r="ML878" s="77"/>
      <c r="MM878" s="77"/>
      <c r="MN878" s="77"/>
      <c r="MO878" s="77"/>
      <c r="MP878" s="77"/>
      <c r="MQ878" s="77"/>
      <c r="MR878" s="77"/>
      <c r="MS878" s="77"/>
      <c r="MT878" s="77"/>
      <c r="MU878" s="77"/>
      <c r="MV878" s="77"/>
      <c r="MW878" s="77"/>
      <c r="MX878" s="77"/>
      <c r="MY878" s="77"/>
      <c r="MZ878" s="77"/>
      <c r="NA878" s="77"/>
      <c r="NB878" s="77"/>
      <c r="NC878" s="77"/>
      <c r="ND878" s="77"/>
      <c r="NE878" s="77"/>
      <c r="NF878" s="77"/>
      <c r="NG878" s="77"/>
      <c r="NH878" s="77"/>
      <c r="NI878" s="77"/>
      <c r="NJ878" s="77"/>
      <c r="NK878" s="77"/>
      <c r="NL878" s="77"/>
      <c r="NM878" s="77"/>
      <c r="NN878" s="77"/>
      <c r="NO878" s="77"/>
      <c r="NP878" s="77"/>
      <c r="NQ878" s="77"/>
      <c r="NR878" s="77"/>
      <c r="NS878" s="77"/>
      <c r="NT878" s="77"/>
      <c r="NU878" s="77"/>
      <c r="NV878" s="77"/>
      <c r="NW878" s="77"/>
      <c r="NX878" s="77"/>
      <c r="NY878" s="77"/>
      <c r="NZ878" s="77"/>
      <c r="OA878" s="77"/>
      <c r="OB878" s="77"/>
      <c r="OC878" s="77"/>
      <c r="OD878" s="77"/>
      <c r="OE878" s="77"/>
      <c r="OF878" s="77"/>
      <c r="OG878" s="77"/>
      <c r="OH878" s="77"/>
      <c r="OI878" s="77"/>
      <c r="OJ878" s="77"/>
      <c r="OK878" s="77"/>
      <c r="OL878" s="77"/>
      <c r="OM878" s="77"/>
      <c r="ON878" s="77"/>
      <c r="OO878" s="77"/>
      <c r="OP878" s="77"/>
      <c r="OQ878" s="77"/>
      <c r="OR878" s="77"/>
      <c r="OS878" s="77"/>
      <c r="OT878" s="77"/>
      <c r="OU878" s="77"/>
      <c r="OV878" s="77"/>
      <c r="OW878" s="77"/>
      <c r="OX878" s="77"/>
      <c r="OY878" s="77"/>
      <c r="OZ878" s="77"/>
      <c r="PA878" s="77"/>
      <c r="PB878" s="77"/>
      <c r="PC878" s="77"/>
      <c r="PD878" s="77"/>
      <c r="PE878" s="77"/>
      <c r="PF878" s="77"/>
      <c r="PG878" s="77"/>
      <c r="PH878" s="77"/>
      <c r="PI878" s="77"/>
      <c r="PJ878" s="77"/>
      <c r="PK878" s="77"/>
      <c r="PL878" s="77"/>
      <c r="PM878" s="77"/>
      <c r="PN878" s="77"/>
      <c r="PO878" s="77"/>
      <c r="PP878" s="77"/>
      <c r="PQ878" s="77"/>
      <c r="PR878" s="77"/>
      <c r="PS878" s="77"/>
      <c r="PT878" s="77"/>
      <c r="PU878" s="77"/>
      <c r="PV878" s="77"/>
      <c r="PW878" s="77"/>
      <c r="PX878" s="77"/>
      <c r="PY878" s="77"/>
      <c r="PZ878" s="77"/>
      <c r="QA878" s="77"/>
      <c r="QB878" s="77"/>
      <c r="QC878" s="77"/>
      <c r="QD878" s="77"/>
      <c r="QE878" s="77"/>
      <c r="QF878" s="77"/>
      <c r="QG878" s="77"/>
      <c r="QH878" s="77"/>
      <c r="QI878" s="77"/>
      <c r="QJ878" s="77"/>
      <c r="QK878" s="77"/>
      <c r="QL878" s="77"/>
      <c r="QM878" s="77"/>
      <c r="QN878" s="77"/>
      <c r="QO878" s="77"/>
      <c r="QP878" s="77"/>
      <c r="QQ878" s="77"/>
      <c r="QR878" s="77"/>
      <c r="QS878" s="77"/>
      <c r="QT878" s="77"/>
      <c r="QU878" s="77"/>
      <c r="QV878" s="77"/>
      <c r="QW878" s="77"/>
      <c r="QX878" s="77"/>
      <c r="QY878" s="77"/>
      <c r="QZ878" s="77"/>
      <c r="RA878" s="77"/>
      <c r="RB878" s="77"/>
      <c r="RC878" s="77"/>
      <c r="RD878" s="77"/>
      <c r="RE878" s="77"/>
      <c r="RF878" s="77"/>
      <c r="RG878" s="77"/>
      <c r="RH878" s="77"/>
      <c r="RI878" s="77"/>
      <c r="RJ878" s="77"/>
      <c r="RK878" s="77"/>
      <c r="RL878" s="77"/>
      <c r="RM878" s="77"/>
      <c r="RN878" s="77"/>
      <c r="RO878" s="77"/>
      <c r="RP878" s="77"/>
      <c r="RQ878" s="77"/>
      <c r="RR878" s="77"/>
      <c r="RS878" s="77"/>
      <c r="RT878" s="77"/>
      <c r="RU878" s="77"/>
      <c r="RV878" s="77"/>
      <c r="RW878" s="77"/>
      <c r="RX878" s="77"/>
      <c r="RY878" s="77"/>
      <c r="RZ878" s="77"/>
      <c r="SA878" s="77"/>
      <c r="SB878" s="77"/>
      <c r="SC878" s="77"/>
      <c r="SD878" s="77"/>
      <c r="SE878" s="77"/>
      <c r="SF878" s="77"/>
      <c r="SG878" s="77"/>
      <c r="SH878" s="77"/>
      <c r="SI878" s="77"/>
      <c r="SJ878" s="77"/>
      <c r="SK878" s="77"/>
      <c r="SL878" s="77"/>
      <c r="SM878" s="77"/>
      <c r="SN878" s="77"/>
      <c r="SO878" s="77"/>
      <c r="SP878" s="77"/>
      <c r="SQ878" s="77"/>
      <c r="SR878" s="77"/>
      <c r="SS878" s="77"/>
      <c r="ST878" s="77"/>
      <c r="SU878" s="77"/>
      <c r="SV878" s="77"/>
      <c r="SW878" s="77"/>
      <c r="SX878" s="77"/>
      <c r="SY878" s="77"/>
      <c r="SZ878" s="77"/>
      <c r="TA878" s="77"/>
      <c r="TB878" s="77"/>
      <c r="TC878" s="77"/>
      <c r="TD878" s="77"/>
      <c r="TE878" s="77"/>
      <c r="TF878" s="77"/>
      <c r="TG878" s="77"/>
      <c r="TH878" s="77"/>
      <c r="TI878" s="77"/>
      <c r="TJ878" s="77"/>
      <c r="TK878" s="77"/>
      <c r="TL878" s="77"/>
      <c r="TM878" s="77"/>
      <c r="TN878" s="77"/>
      <c r="TO878" s="77"/>
      <c r="TP878" s="77"/>
      <c r="TQ878" s="77"/>
      <c r="TR878" s="77"/>
      <c r="TS878" s="77"/>
      <c r="TT878" s="77"/>
      <c r="TU878" s="77"/>
      <c r="TV878" s="77"/>
      <c r="TW878" s="77"/>
      <c r="TX878" s="77"/>
      <c r="TY878" s="77"/>
      <c r="TZ878" s="77"/>
      <c r="UA878" s="77"/>
      <c r="UB878" s="77"/>
      <c r="UC878" s="77"/>
      <c r="UD878" s="77"/>
      <c r="UE878" s="77"/>
      <c r="UF878" s="77"/>
      <c r="UG878" s="77"/>
      <c r="UH878" s="77"/>
      <c r="UI878" s="77"/>
      <c r="UJ878" s="77"/>
      <c r="UK878" s="77"/>
      <c r="UL878" s="77"/>
      <c r="UM878" s="77"/>
      <c r="UN878" s="77"/>
      <c r="UO878" s="77"/>
      <c r="UP878" s="77"/>
      <c r="UQ878" s="77"/>
      <c r="UR878" s="77"/>
      <c r="US878" s="77"/>
      <c r="UT878" s="77"/>
      <c r="UU878" s="77"/>
      <c r="UV878" s="77"/>
      <c r="UW878" s="77"/>
      <c r="UX878" s="77"/>
      <c r="UY878" s="77"/>
      <c r="UZ878" s="77"/>
      <c r="VA878" s="77"/>
      <c r="VB878" s="77"/>
      <c r="VC878" s="77"/>
      <c r="VD878" s="77"/>
      <c r="VE878" s="77"/>
      <c r="VF878" s="77"/>
      <c r="VG878" s="77"/>
      <c r="VH878" s="77"/>
      <c r="VI878" s="77"/>
      <c r="VJ878" s="77"/>
      <c r="VK878" s="77"/>
      <c r="VL878" s="77"/>
      <c r="VM878" s="77"/>
      <c r="VN878" s="77"/>
      <c r="VO878" s="77"/>
      <c r="VP878" s="77"/>
      <c r="VQ878" s="77"/>
      <c r="VR878" s="77"/>
      <c r="VS878" s="77"/>
      <c r="VT878" s="77"/>
      <c r="VU878" s="77"/>
      <c r="VV878" s="77"/>
      <c r="VW878" s="77"/>
      <c r="VX878" s="77"/>
      <c r="VY878" s="77"/>
      <c r="VZ878" s="77"/>
      <c r="WA878" s="77"/>
      <c r="WB878" s="77"/>
      <c r="WC878" s="77"/>
      <c r="WD878" s="77"/>
      <c r="WE878" s="77"/>
      <c r="WF878" s="77"/>
      <c r="WG878" s="77"/>
      <c r="WH878" s="77"/>
      <c r="WI878" s="77"/>
      <c r="WJ878" s="77"/>
      <c r="WK878" s="77"/>
      <c r="WL878" s="77"/>
      <c r="WM878" s="77"/>
      <c r="WN878" s="77"/>
      <c r="WO878" s="77"/>
      <c r="WP878" s="77"/>
      <c r="WQ878" s="77"/>
      <c r="WR878" s="77"/>
      <c r="WS878" s="77"/>
      <c r="WT878" s="77"/>
      <c r="WU878" s="77"/>
      <c r="WV878" s="77"/>
      <c r="WW878" s="77"/>
      <c r="WX878" s="77"/>
      <c r="WY878" s="77"/>
      <c r="WZ878" s="77"/>
      <c r="XA878" s="77"/>
      <c r="XB878" s="77"/>
      <c r="XC878" s="77"/>
      <c r="XD878" s="77"/>
      <c r="XE878" s="77"/>
      <c r="XF878" s="77"/>
      <c r="XG878" s="77"/>
      <c r="XH878" s="77"/>
      <c r="XI878" s="77"/>
      <c r="XJ878" s="77"/>
      <c r="XK878" s="77"/>
      <c r="XL878" s="77"/>
      <c r="XM878" s="77"/>
      <c r="XN878" s="77"/>
      <c r="XO878" s="77"/>
      <c r="XP878" s="77"/>
      <c r="XQ878" s="77"/>
      <c r="XR878" s="77"/>
      <c r="XS878" s="77"/>
      <c r="XT878" s="77"/>
      <c r="XU878" s="77"/>
      <c r="XV878" s="77"/>
      <c r="XW878" s="77"/>
      <c r="XX878" s="77"/>
      <c r="XY878" s="77"/>
      <c r="XZ878" s="77"/>
      <c r="YA878" s="77"/>
      <c r="YB878" s="77"/>
      <c r="YC878" s="77"/>
      <c r="YD878" s="77"/>
      <c r="YE878" s="77"/>
      <c r="YF878" s="77"/>
      <c r="YG878" s="77"/>
      <c r="YH878" s="77"/>
      <c r="YI878" s="77"/>
      <c r="YJ878" s="77"/>
      <c r="YK878" s="77"/>
      <c r="YL878" s="77"/>
      <c r="YM878" s="77"/>
      <c r="YN878" s="77"/>
      <c r="YO878" s="77"/>
      <c r="YP878" s="77"/>
      <c r="YQ878" s="77"/>
      <c r="YR878" s="77"/>
      <c r="YS878" s="77"/>
      <c r="YT878" s="77"/>
      <c r="YU878" s="77"/>
      <c r="YV878" s="77"/>
      <c r="YW878" s="77"/>
      <c r="YX878" s="77"/>
      <c r="YY878" s="77"/>
      <c r="YZ878" s="77"/>
      <c r="ZA878" s="77"/>
      <c r="ZB878" s="77"/>
      <c r="ZC878" s="77"/>
      <c r="ZD878" s="77"/>
      <c r="ZE878" s="77"/>
      <c r="ZF878" s="77"/>
      <c r="ZG878" s="77"/>
      <c r="ZH878" s="77"/>
      <c r="ZI878" s="77"/>
      <c r="ZJ878" s="77"/>
      <c r="ZK878" s="77"/>
      <c r="ZL878" s="77"/>
      <c r="ZM878" s="77"/>
      <c r="ZN878" s="77"/>
      <c r="ZO878" s="77"/>
      <c r="ZP878" s="77"/>
      <c r="ZQ878" s="77"/>
      <c r="ZR878" s="77"/>
      <c r="ZS878" s="77"/>
      <c r="ZT878" s="77"/>
      <c r="ZU878" s="77"/>
      <c r="ZV878" s="77"/>
      <c r="ZW878" s="77"/>
      <c r="ZX878" s="77"/>
      <c r="ZY878" s="77"/>
      <c r="ZZ878" s="77"/>
      <c r="AAA878" s="77"/>
      <c r="AAB878" s="77"/>
      <c r="AAC878" s="77"/>
      <c r="AAD878" s="77"/>
      <c r="AAE878" s="77"/>
      <c r="AAF878" s="77"/>
      <c r="AAG878" s="77"/>
      <c r="AAH878" s="77"/>
      <c r="AAI878" s="77"/>
      <c r="AAJ878" s="77"/>
      <c r="AAK878" s="77"/>
      <c r="AAL878" s="77"/>
      <c r="AAM878" s="77"/>
      <c r="AAN878" s="77"/>
      <c r="AAO878" s="77"/>
      <c r="AAP878" s="77"/>
      <c r="AAQ878" s="77"/>
      <c r="AAR878" s="77"/>
      <c r="AAS878" s="77"/>
      <c r="AAT878" s="77"/>
      <c r="AAU878" s="77"/>
      <c r="AAV878" s="77"/>
      <c r="AAW878" s="77"/>
      <c r="AAX878" s="77"/>
      <c r="AAY878" s="77"/>
      <c r="AAZ878" s="77"/>
      <c r="ABA878" s="77"/>
      <c r="ABB878" s="77"/>
      <c r="ABC878" s="77"/>
      <c r="ABD878" s="77"/>
      <c r="ABE878" s="77"/>
      <c r="ABF878" s="77"/>
      <c r="ABG878" s="77"/>
      <c r="ABH878" s="77"/>
      <c r="ABI878" s="77"/>
      <c r="ABJ878" s="77"/>
      <c r="ABK878" s="77"/>
      <c r="ABL878" s="77"/>
      <c r="ABM878" s="77"/>
      <c r="ABN878" s="77"/>
      <c r="ABO878" s="77"/>
      <c r="ABP878" s="77"/>
      <c r="ABQ878" s="77"/>
      <c r="ABR878" s="77"/>
      <c r="ABS878" s="77"/>
      <c r="ABT878" s="77"/>
      <c r="ABU878" s="77"/>
      <c r="ABV878" s="77"/>
      <c r="ABW878" s="77"/>
      <c r="ABX878" s="77"/>
      <c r="ABY878" s="77"/>
      <c r="ABZ878" s="77"/>
      <c r="ACA878" s="77"/>
      <c r="ACB878" s="77"/>
      <c r="ACC878" s="77"/>
      <c r="ACD878" s="77"/>
      <c r="ACE878" s="77"/>
      <c r="ACF878" s="77"/>
      <c r="ACG878" s="77"/>
      <c r="ACH878" s="77"/>
      <c r="ACI878" s="77"/>
      <c r="ACJ878" s="77"/>
      <c r="ACK878" s="77"/>
      <c r="ACL878" s="77"/>
      <c r="ACM878" s="77"/>
      <c r="ACN878" s="77"/>
      <c r="ACO878" s="77"/>
      <c r="ACP878" s="77"/>
      <c r="ACQ878" s="77"/>
      <c r="ACR878" s="77"/>
      <c r="ACS878" s="77"/>
      <c r="ACT878" s="77"/>
      <c r="ACU878" s="77"/>
      <c r="ACV878" s="77"/>
      <c r="ACW878" s="77"/>
      <c r="ACX878" s="77"/>
      <c r="ACY878" s="77"/>
      <c r="ACZ878" s="77"/>
      <c r="ADA878" s="77"/>
      <c r="ADB878" s="77"/>
      <c r="ADC878" s="77"/>
      <c r="ADD878" s="77"/>
      <c r="ADE878" s="77"/>
      <c r="ADF878" s="77"/>
      <c r="ADG878" s="77"/>
      <c r="ADH878" s="77"/>
      <c r="ADI878" s="77"/>
      <c r="ADJ878" s="77"/>
      <c r="ADK878" s="77"/>
      <c r="ADL878" s="77"/>
      <c r="ADM878" s="77"/>
      <c r="ADN878" s="77"/>
      <c r="ADO878" s="77"/>
      <c r="ADP878" s="77"/>
      <c r="ADQ878" s="77"/>
      <c r="ADR878" s="77"/>
      <c r="ADS878" s="77"/>
      <c r="ADT878" s="77"/>
      <c r="ADU878" s="77"/>
      <c r="ADV878" s="77"/>
      <c r="ADW878" s="77"/>
      <c r="ADX878" s="77"/>
      <c r="ADY878" s="77"/>
      <c r="ADZ878" s="77"/>
      <c r="AEA878" s="77"/>
      <c r="AEB878" s="77"/>
      <c r="AEC878" s="77"/>
      <c r="AED878" s="77"/>
      <c r="AEE878" s="77"/>
      <c r="AEF878" s="77"/>
      <c r="AEG878" s="77"/>
      <c r="AEH878" s="77"/>
      <c r="AEI878" s="77"/>
      <c r="AEJ878" s="77"/>
      <c r="AEK878" s="77"/>
      <c r="AEL878" s="77"/>
      <c r="AEM878" s="77"/>
      <c r="AEN878" s="77"/>
      <c r="AEO878" s="77"/>
      <c r="AEP878" s="77"/>
      <c r="AEQ878" s="77"/>
      <c r="AER878" s="77"/>
      <c r="AES878" s="77"/>
      <c r="AET878" s="77"/>
      <c r="AEU878" s="77"/>
      <c r="AEV878" s="77"/>
      <c r="AEW878" s="77"/>
      <c r="AEX878" s="77"/>
      <c r="AEY878" s="77"/>
      <c r="AEZ878" s="77"/>
      <c r="AFA878" s="77"/>
      <c r="AFB878" s="77"/>
      <c r="AFC878" s="77"/>
      <c r="AFD878" s="77"/>
      <c r="AFE878" s="77"/>
      <c r="AFF878" s="77"/>
      <c r="AFG878" s="77"/>
      <c r="AFH878" s="77"/>
      <c r="AFI878" s="77"/>
      <c r="AFJ878" s="77"/>
      <c r="AFK878" s="77"/>
      <c r="AFL878" s="77"/>
      <c r="AFM878" s="77"/>
      <c r="AFN878" s="77"/>
      <c r="AFO878" s="77"/>
      <c r="AFP878" s="77"/>
      <c r="AFQ878" s="77"/>
      <c r="AFR878" s="77"/>
      <c r="AFS878" s="77"/>
      <c r="AFT878" s="77"/>
      <c r="AFU878" s="77"/>
      <c r="AFV878" s="77"/>
      <c r="AFW878" s="77"/>
      <c r="AFX878" s="77"/>
      <c r="AFY878" s="77"/>
      <c r="AFZ878" s="77"/>
      <c r="AGA878" s="77"/>
      <c r="AGB878" s="77"/>
      <c r="AGC878" s="77"/>
      <c r="AGD878" s="77"/>
      <c r="AGE878" s="77"/>
      <c r="AGF878" s="77"/>
      <c r="AGG878" s="77"/>
      <c r="AGH878" s="77"/>
      <c r="AGI878" s="77"/>
      <c r="AGJ878" s="77"/>
      <c r="AGK878" s="77"/>
      <c r="AGL878" s="77"/>
      <c r="AGM878" s="77"/>
      <c r="AGN878" s="77"/>
      <c r="AGO878" s="77"/>
      <c r="AGP878" s="77"/>
      <c r="AGQ878" s="77"/>
      <c r="AGR878" s="77"/>
      <c r="AGS878" s="77"/>
      <c r="AGT878" s="77"/>
      <c r="AGU878" s="77"/>
      <c r="AGV878" s="77"/>
      <c r="AGW878" s="77"/>
      <c r="AGX878" s="77"/>
      <c r="AGY878" s="77"/>
      <c r="AGZ878" s="77"/>
      <c r="AHA878" s="77"/>
      <c r="AHB878" s="77"/>
      <c r="AHC878" s="77"/>
      <c r="AHD878" s="77"/>
      <c r="AHE878" s="77"/>
      <c r="AHF878" s="77"/>
      <c r="AHG878" s="77"/>
      <c r="AHH878" s="77"/>
      <c r="AHI878" s="77"/>
      <c r="AHJ878" s="77"/>
      <c r="AHK878" s="77"/>
      <c r="AHL878" s="77"/>
      <c r="AHM878" s="77"/>
      <c r="AHN878" s="77"/>
      <c r="AHO878" s="77"/>
      <c r="AHP878" s="77"/>
      <c r="AHQ878" s="77"/>
      <c r="AHR878" s="77"/>
      <c r="AHS878" s="77"/>
      <c r="AHT878" s="77"/>
      <c r="AHU878" s="77"/>
      <c r="AHV878" s="77"/>
      <c r="AHW878" s="77"/>
      <c r="AHX878" s="77"/>
      <c r="AHY878" s="77"/>
      <c r="AHZ878" s="77"/>
      <c r="AIA878" s="77"/>
      <c r="AIB878" s="77"/>
      <c r="AIC878" s="77"/>
      <c r="AID878" s="77"/>
      <c r="AIE878" s="77"/>
      <c r="AIF878" s="77"/>
      <c r="AIG878" s="77"/>
      <c r="AIH878" s="77"/>
      <c r="AII878" s="77"/>
      <c r="AIJ878" s="77"/>
      <c r="AIK878" s="77"/>
      <c r="AIL878" s="77"/>
      <c r="AIM878" s="77"/>
      <c r="AIN878" s="77"/>
      <c r="AIO878" s="77"/>
      <c r="AIP878" s="77"/>
      <c r="AIQ878" s="77"/>
      <c r="AIR878" s="77"/>
      <c r="AIS878" s="77"/>
      <c r="AIT878" s="77"/>
      <c r="AIU878" s="77"/>
      <c r="AIV878" s="77"/>
      <c r="AIW878" s="77"/>
      <c r="AIX878" s="77"/>
      <c r="AIY878" s="77"/>
      <c r="AIZ878" s="77"/>
      <c r="AJA878" s="77"/>
      <c r="AJB878" s="77"/>
      <c r="AJC878" s="77"/>
      <c r="AJD878" s="77"/>
      <c r="AJE878" s="77"/>
      <c r="AJF878" s="77"/>
      <c r="AJG878" s="77"/>
      <c r="AJH878" s="77"/>
      <c r="AJI878" s="77"/>
      <c r="AJJ878" s="77"/>
      <c r="AJK878" s="77"/>
      <c r="AJL878" s="77"/>
      <c r="AJM878" s="77"/>
      <c r="AJN878" s="77"/>
      <c r="AJO878" s="77"/>
      <c r="AJP878" s="77"/>
      <c r="AJQ878" s="77"/>
      <c r="AJR878" s="77"/>
      <c r="AJS878" s="77"/>
      <c r="AJT878" s="77"/>
      <c r="AJU878" s="77"/>
      <c r="AJV878" s="77"/>
      <c r="AJW878" s="77"/>
      <c r="AJX878" s="77"/>
      <c r="AJY878" s="77"/>
      <c r="AJZ878" s="77"/>
      <c r="AKA878" s="77"/>
      <c r="AKB878" s="77"/>
      <c r="AKC878" s="77"/>
      <c r="AKD878" s="77"/>
      <c r="AKE878" s="77"/>
      <c r="AKF878" s="77"/>
      <c r="AKG878" s="77"/>
      <c r="AKH878" s="77"/>
      <c r="AKI878" s="77"/>
      <c r="AKJ878" s="77"/>
      <c r="AKK878" s="77"/>
      <c r="AKL878" s="77"/>
      <c r="AKM878" s="77"/>
      <c r="AKN878" s="77"/>
      <c r="AKO878" s="77"/>
      <c r="AKP878" s="77"/>
      <c r="AKQ878" s="77"/>
      <c r="AKR878" s="77"/>
      <c r="AKS878" s="77"/>
      <c r="AKT878" s="77"/>
      <c r="AKU878" s="77"/>
      <c r="AKV878" s="77"/>
      <c r="AKW878" s="77"/>
      <c r="AKX878" s="77"/>
      <c r="AKY878" s="77"/>
      <c r="AKZ878" s="77"/>
      <c r="ALA878" s="77"/>
      <c r="ALB878" s="77"/>
      <c r="ALC878" s="77"/>
      <c r="ALD878" s="77"/>
      <c r="ALE878" s="77"/>
      <c r="ALF878" s="77"/>
      <c r="ALG878" s="77"/>
      <c r="ALH878" s="77"/>
      <c r="ALI878" s="77"/>
      <c r="ALJ878" s="77"/>
      <c r="ALK878" s="77"/>
      <c r="ALL878" s="77"/>
      <c r="ALM878" s="77"/>
      <c r="ALN878" s="77"/>
      <c r="ALO878" s="77"/>
      <c r="ALP878" s="77"/>
      <c r="ALQ878" s="77"/>
      <c r="ALR878" s="77"/>
      <c r="ALS878" s="77"/>
      <c r="ALT878" s="77"/>
      <c r="ALU878" s="77"/>
      <c r="ALV878" s="77"/>
      <c r="ALW878" s="77"/>
      <c r="ALX878" s="77"/>
      <c r="ALY878" s="77"/>
      <c r="ALZ878" s="77"/>
      <c r="AMA878" s="77"/>
      <c r="AMB878" s="77"/>
      <c r="AMC878" s="77"/>
      <c r="AMD878" s="77"/>
      <c r="AME878" s="77"/>
      <c r="AMF878" s="77"/>
      <c r="AMG878" s="77"/>
      <c r="AMH878" s="77"/>
      <c r="AMI878" s="77"/>
      <c r="AMJ878" s="77"/>
    </row>
    <row r="879" customFormat="false" ht="12.85" hidden="false" customHeight="false" outlineLevel="0" collapsed="false">
      <c r="A879" s="77"/>
      <c r="B879" s="77"/>
      <c r="C879" s="77"/>
      <c r="D879" s="77"/>
      <c r="E879" s="77"/>
      <c r="F879" s="77"/>
      <c r="G879" s="77"/>
      <c r="H879" s="77"/>
      <c r="I879" s="77"/>
      <c r="J879" s="77"/>
      <c r="K879" s="77"/>
      <c r="L879" s="77"/>
      <c r="M879" s="77"/>
      <c r="N879" s="77"/>
      <c r="O879" s="77"/>
      <c r="P879" s="77"/>
      <c r="Q879" s="77"/>
      <c r="R879" s="77"/>
      <c r="S879" s="77"/>
      <c r="T879" s="77"/>
      <c r="U879" s="77"/>
      <c r="V879" s="77"/>
      <c r="W879" s="77"/>
      <c r="X879" s="77"/>
      <c r="Y879" s="77"/>
      <c r="Z879" s="77"/>
      <c r="AA879" s="77"/>
      <c r="AB879" s="77"/>
      <c r="AC879" s="77"/>
      <c r="AD879" s="77"/>
      <c r="AE879" s="77"/>
      <c r="AF879" s="77"/>
      <c r="AG879" s="77"/>
      <c r="AH879" s="77"/>
      <c r="AI879" s="77"/>
      <c r="AJ879" s="77"/>
      <c r="AK879" s="77"/>
      <c r="AL879" s="77"/>
      <c r="AM879" s="77"/>
      <c r="AN879" s="77"/>
      <c r="AO879" s="77"/>
      <c r="AP879" s="77"/>
      <c r="AQ879" s="77"/>
      <c r="AR879" s="77"/>
      <c r="AS879" s="77"/>
      <c r="AT879" s="77"/>
      <c r="AU879" s="77"/>
      <c r="AV879" s="77"/>
      <c r="AW879" s="77"/>
      <c r="AX879" s="77"/>
      <c r="AY879" s="77"/>
      <c r="AZ879" s="77"/>
      <c r="BA879" s="77"/>
      <c r="BB879" s="77"/>
      <c r="BC879" s="77"/>
      <c r="BD879" s="77"/>
      <c r="BE879" s="77"/>
      <c r="BF879" s="77"/>
      <c r="BG879" s="77"/>
      <c r="BH879" s="77"/>
      <c r="BI879" s="77"/>
      <c r="BJ879" s="77"/>
      <c r="BK879" s="77"/>
      <c r="BL879" s="77"/>
      <c r="BM879" s="77"/>
      <c r="BN879" s="77"/>
      <c r="BO879" s="77"/>
      <c r="BP879" s="77"/>
      <c r="BQ879" s="77"/>
      <c r="BR879" s="77"/>
      <c r="BS879" s="77"/>
      <c r="BT879" s="77"/>
      <c r="BU879" s="77"/>
      <c r="BV879" s="77"/>
      <c r="BW879" s="77"/>
      <c r="BX879" s="77"/>
      <c r="BY879" s="77"/>
      <c r="BZ879" s="77"/>
      <c r="CA879" s="77"/>
      <c r="CB879" s="77"/>
      <c r="CC879" s="77"/>
      <c r="CD879" s="77"/>
      <c r="CE879" s="77"/>
      <c r="CF879" s="77"/>
      <c r="CG879" s="77"/>
      <c r="CH879" s="77"/>
      <c r="CI879" s="77"/>
      <c r="CJ879" s="77"/>
      <c r="CK879" s="77"/>
      <c r="CL879" s="77"/>
      <c r="CM879" s="77"/>
      <c r="CN879" s="77"/>
      <c r="CO879" s="77"/>
      <c r="CP879" s="77"/>
      <c r="CQ879" s="77"/>
      <c r="CR879" s="77"/>
      <c r="CS879" s="77"/>
      <c r="CT879" s="77"/>
      <c r="CU879" s="77"/>
      <c r="CV879" s="77"/>
      <c r="CW879" s="77"/>
      <c r="CX879" s="77"/>
      <c r="CY879" s="77"/>
      <c r="CZ879" s="77"/>
      <c r="DA879" s="77"/>
      <c r="DB879" s="77"/>
      <c r="DC879" s="77"/>
      <c r="DD879" s="77"/>
      <c r="DE879" s="77"/>
      <c r="DF879" s="77"/>
      <c r="DG879" s="77"/>
      <c r="DH879" s="77"/>
      <c r="DI879" s="77"/>
      <c r="DJ879" s="77"/>
      <c r="DK879" s="77"/>
      <c r="DL879" s="77"/>
      <c r="DM879" s="77"/>
      <c r="DN879" s="77"/>
      <c r="DO879" s="77"/>
      <c r="DP879" s="77"/>
      <c r="DQ879" s="77"/>
      <c r="DR879" s="77"/>
      <c r="DS879" s="77"/>
      <c r="DT879" s="77"/>
      <c r="DU879" s="77"/>
      <c r="DV879" s="77"/>
      <c r="DW879" s="77"/>
      <c r="DX879" s="77"/>
      <c r="DY879" s="77"/>
      <c r="DZ879" s="77"/>
      <c r="EA879" s="77"/>
      <c r="EB879" s="77"/>
      <c r="EC879" s="77"/>
      <c r="ED879" s="77"/>
      <c r="EE879" s="77"/>
      <c r="EF879" s="77"/>
      <c r="EG879" s="77"/>
      <c r="EH879" s="77"/>
      <c r="EI879" s="77"/>
      <c r="EJ879" s="77"/>
      <c r="EK879" s="77"/>
      <c r="EL879" s="77"/>
      <c r="EM879" s="77"/>
      <c r="EN879" s="77"/>
      <c r="EO879" s="77"/>
      <c r="EP879" s="77"/>
      <c r="EQ879" s="77"/>
      <c r="ER879" s="77"/>
      <c r="ES879" s="77"/>
      <c r="ET879" s="77"/>
      <c r="EU879" s="77"/>
      <c r="EV879" s="77"/>
      <c r="EW879" s="77"/>
      <c r="EX879" s="77"/>
      <c r="EY879" s="77"/>
      <c r="EZ879" s="77"/>
      <c r="FA879" s="77"/>
      <c r="FB879" s="77"/>
      <c r="FC879" s="77"/>
      <c r="FD879" s="77"/>
      <c r="FE879" s="77"/>
      <c r="FF879" s="77"/>
      <c r="FG879" s="77"/>
      <c r="FH879" s="77"/>
      <c r="FI879" s="77"/>
      <c r="FJ879" s="77"/>
      <c r="FK879" s="77"/>
      <c r="FL879" s="77"/>
      <c r="FM879" s="77"/>
      <c r="FN879" s="77"/>
      <c r="FO879" s="77"/>
      <c r="FP879" s="77"/>
      <c r="FQ879" s="77"/>
      <c r="FR879" s="77"/>
      <c r="FS879" s="77"/>
      <c r="FT879" s="77"/>
      <c r="FU879" s="77"/>
      <c r="FV879" s="77"/>
      <c r="FW879" s="77"/>
      <c r="FX879" s="77"/>
      <c r="FY879" s="77"/>
      <c r="FZ879" s="77"/>
      <c r="GA879" s="77"/>
      <c r="GB879" s="77"/>
      <c r="GC879" s="77"/>
      <c r="GD879" s="77"/>
      <c r="GE879" s="77"/>
      <c r="GF879" s="77"/>
      <c r="GG879" s="77"/>
      <c r="GH879" s="77"/>
      <c r="GI879" s="77"/>
      <c r="GJ879" s="77"/>
      <c r="GK879" s="77"/>
      <c r="GL879" s="77"/>
      <c r="GM879" s="77"/>
      <c r="GN879" s="77"/>
      <c r="GO879" s="77"/>
      <c r="GP879" s="77"/>
      <c r="GQ879" s="77"/>
      <c r="GR879" s="77"/>
      <c r="GS879" s="77"/>
      <c r="GT879" s="77"/>
      <c r="GU879" s="77"/>
      <c r="GV879" s="77"/>
      <c r="GW879" s="77"/>
      <c r="GX879" s="77"/>
      <c r="GY879" s="77"/>
      <c r="GZ879" s="77"/>
      <c r="HA879" s="77"/>
      <c r="HB879" s="77"/>
      <c r="HC879" s="77"/>
      <c r="HD879" s="77"/>
      <c r="HE879" s="77"/>
      <c r="HF879" s="77"/>
      <c r="HG879" s="77"/>
      <c r="HH879" s="77"/>
      <c r="HI879" s="77"/>
      <c r="HJ879" s="77"/>
      <c r="HK879" s="77"/>
      <c r="HL879" s="77"/>
      <c r="HM879" s="77"/>
      <c r="HN879" s="77"/>
      <c r="HO879" s="77"/>
      <c r="HP879" s="77"/>
      <c r="HQ879" s="77"/>
      <c r="HR879" s="77"/>
      <c r="HS879" s="77"/>
      <c r="HT879" s="77"/>
      <c r="HU879" s="77"/>
      <c r="HV879" s="77"/>
      <c r="HW879" s="77"/>
      <c r="HX879" s="77"/>
      <c r="HY879" s="77"/>
      <c r="HZ879" s="77"/>
      <c r="IA879" s="77"/>
      <c r="IB879" s="77"/>
      <c r="IC879" s="77"/>
      <c r="ID879" s="77"/>
      <c r="IE879" s="77"/>
      <c r="IF879" s="77"/>
      <c r="IG879" s="77"/>
      <c r="IH879" s="77"/>
      <c r="II879" s="77"/>
      <c r="IJ879" s="77"/>
      <c r="IK879" s="77"/>
      <c r="IL879" s="77"/>
      <c r="IM879" s="77"/>
      <c r="IN879" s="77"/>
      <c r="IO879" s="77"/>
      <c r="IP879" s="77"/>
      <c r="IQ879" s="77"/>
      <c r="IR879" s="77"/>
      <c r="IS879" s="77"/>
      <c r="IT879" s="77"/>
      <c r="IU879" s="77"/>
      <c r="IV879" s="77"/>
      <c r="IW879" s="77"/>
      <c r="IX879" s="77"/>
      <c r="IY879" s="77"/>
      <c r="IZ879" s="77"/>
      <c r="JA879" s="77"/>
      <c r="JB879" s="77"/>
      <c r="JC879" s="77"/>
      <c r="JD879" s="77"/>
      <c r="JE879" s="77"/>
      <c r="JF879" s="77"/>
      <c r="JG879" s="77"/>
      <c r="JH879" s="77"/>
      <c r="JI879" s="77"/>
      <c r="JJ879" s="77"/>
      <c r="JK879" s="77"/>
      <c r="JL879" s="77"/>
      <c r="JM879" s="77"/>
      <c r="JN879" s="77"/>
      <c r="JO879" s="77"/>
      <c r="JP879" s="77"/>
      <c r="JQ879" s="77"/>
      <c r="JR879" s="77"/>
      <c r="JS879" s="77"/>
      <c r="JT879" s="77"/>
      <c r="JU879" s="77"/>
      <c r="JV879" s="77"/>
      <c r="JW879" s="77"/>
      <c r="JX879" s="77"/>
      <c r="JY879" s="77"/>
      <c r="JZ879" s="77"/>
      <c r="KA879" s="77"/>
      <c r="KB879" s="77"/>
      <c r="KC879" s="77"/>
      <c r="KD879" s="77"/>
      <c r="KE879" s="77"/>
      <c r="KF879" s="77"/>
      <c r="KG879" s="77"/>
      <c r="KH879" s="77"/>
      <c r="KI879" s="77"/>
      <c r="KJ879" s="77"/>
      <c r="KK879" s="77"/>
      <c r="KL879" s="77"/>
      <c r="KM879" s="77"/>
      <c r="KN879" s="77"/>
      <c r="KO879" s="77"/>
      <c r="KP879" s="77"/>
      <c r="KQ879" s="77"/>
      <c r="KR879" s="77"/>
      <c r="KS879" s="77"/>
      <c r="KT879" s="77"/>
      <c r="KU879" s="77"/>
      <c r="KV879" s="77"/>
      <c r="KW879" s="77"/>
      <c r="KX879" s="77"/>
      <c r="KY879" s="77"/>
      <c r="KZ879" s="77"/>
      <c r="LA879" s="77"/>
      <c r="LB879" s="77"/>
      <c r="LC879" s="77"/>
      <c r="LD879" s="77"/>
      <c r="LE879" s="77"/>
      <c r="LF879" s="77"/>
      <c r="LG879" s="77"/>
      <c r="LH879" s="77"/>
      <c r="LI879" s="77"/>
      <c r="LJ879" s="77"/>
      <c r="LK879" s="77"/>
      <c r="LL879" s="77"/>
      <c r="LM879" s="77"/>
      <c r="LN879" s="77"/>
      <c r="LO879" s="77"/>
      <c r="LP879" s="77"/>
      <c r="LQ879" s="77"/>
      <c r="LR879" s="77"/>
      <c r="LS879" s="77"/>
      <c r="LT879" s="77"/>
      <c r="LU879" s="77"/>
      <c r="LV879" s="77"/>
      <c r="LW879" s="77"/>
      <c r="LX879" s="77"/>
      <c r="LY879" s="77"/>
      <c r="LZ879" s="77"/>
      <c r="MA879" s="77"/>
      <c r="MB879" s="77"/>
      <c r="MC879" s="77"/>
      <c r="MD879" s="77"/>
      <c r="ME879" s="77"/>
      <c r="MF879" s="77"/>
      <c r="MG879" s="77"/>
      <c r="MH879" s="77"/>
      <c r="MI879" s="77"/>
      <c r="MJ879" s="77"/>
      <c r="MK879" s="77"/>
      <c r="ML879" s="77"/>
      <c r="MM879" s="77"/>
      <c r="MN879" s="77"/>
      <c r="MO879" s="77"/>
      <c r="MP879" s="77"/>
      <c r="MQ879" s="77"/>
      <c r="MR879" s="77"/>
      <c r="MS879" s="77"/>
      <c r="MT879" s="77"/>
      <c r="MU879" s="77"/>
      <c r="MV879" s="77"/>
      <c r="MW879" s="77"/>
      <c r="MX879" s="77"/>
      <c r="MY879" s="77"/>
      <c r="MZ879" s="77"/>
      <c r="NA879" s="77"/>
      <c r="NB879" s="77"/>
      <c r="NC879" s="77"/>
      <c r="ND879" s="77"/>
      <c r="NE879" s="77"/>
      <c r="NF879" s="77"/>
      <c r="NG879" s="77"/>
      <c r="NH879" s="77"/>
      <c r="NI879" s="77"/>
      <c r="NJ879" s="77"/>
      <c r="NK879" s="77"/>
      <c r="NL879" s="77"/>
      <c r="NM879" s="77"/>
      <c r="NN879" s="77"/>
      <c r="NO879" s="77"/>
      <c r="NP879" s="77"/>
      <c r="NQ879" s="77"/>
      <c r="NR879" s="77"/>
      <c r="NS879" s="77"/>
      <c r="NT879" s="77"/>
      <c r="NU879" s="77"/>
      <c r="NV879" s="77"/>
      <c r="NW879" s="77"/>
      <c r="NX879" s="77"/>
      <c r="NY879" s="77"/>
      <c r="NZ879" s="77"/>
      <c r="OA879" s="77"/>
      <c r="OB879" s="77"/>
      <c r="OC879" s="77"/>
      <c r="OD879" s="77"/>
      <c r="OE879" s="77"/>
      <c r="OF879" s="77"/>
      <c r="OG879" s="77"/>
      <c r="OH879" s="77"/>
      <c r="OI879" s="77"/>
      <c r="OJ879" s="77"/>
      <c r="OK879" s="77"/>
      <c r="OL879" s="77"/>
      <c r="OM879" s="77"/>
      <c r="ON879" s="77"/>
      <c r="OO879" s="77"/>
      <c r="OP879" s="77"/>
      <c r="OQ879" s="77"/>
      <c r="OR879" s="77"/>
      <c r="OS879" s="77"/>
      <c r="OT879" s="77"/>
      <c r="OU879" s="77"/>
      <c r="OV879" s="77"/>
      <c r="OW879" s="77"/>
      <c r="OX879" s="77"/>
      <c r="OY879" s="77"/>
      <c r="OZ879" s="77"/>
      <c r="PA879" s="77"/>
      <c r="PB879" s="77"/>
      <c r="PC879" s="77"/>
      <c r="PD879" s="77"/>
      <c r="PE879" s="77"/>
      <c r="PF879" s="77"/>
      <c r="PG879" s="77"/>
      <c r="PH879" s="77"/>
      <c r="PI879" s="77"/>
      <c r="PJ879" s="77"/>
      <c r="PK879" s="77"/>
      <c r="PL879" s="77"/>
      <c r="PM879" s="77"/>
      <c r="PN879" s="77"/>
      <c r="PO879" s="77"/>
      <c r="PP879" s="77"/>
      <c r="PQ879" s="77"/>
      <c r="PR879" s="77"/>
      <c r="PS879" s="77"/>
      <c r="PT879" s="77"/>
      <c r="PU879" s="77"/>
      <c r="PV879" s="77"/>
      <c r="PW879" s="77"/>
      <c r="PX879" s="77"/>
      <c r="PY879" s="77"/>
      <c r="PZ879" s="77"/>
      <c r="QA879" s="77"/>
      <c r="QB879" s="77"/>
      <c r="QC879" s="77"/>
      <c r="QD879" s="77"/>
      <c r="QE879" s="77"/>
      <c r="QF879" s="77"/>
      <c r="QG879" s="77"/>
      <c r="QH879" s="77"/>
      <c r="QI879" s="77"/>
      <c r="QJ879" s="77"/>
      <c r="QK879" s="77"/>
      <c r="QL879" s="77"/>
      <c r="QM879" s="77"/>
      <c r="QN879" s="77"/>
      <c r="QO879" s="77"/>
      <c r="QP879" s="77"/>
      <c r="QQ879" s="77"/>
      <c r="QR879" s="77"/>
      <c r="QS879" s="77"/>
      <c r="QT879" s="77"/>
      <c r="QU879" s="77"/>
      <c r="QV879" s="77"/>
      <c r="QW879" s="77"/>
      <c r="QX879" s="77"/>
      <c r="QY879" s="77"/>
      <c r="QZ879" s="77"/>
      <c r="RA879" s="77"/>
      <c r="RB879" s="77"/>
      <c r="RC879" s="77"/>
      <c r="RD879" s="77"/>
      <c r="RE879" s="77"/>
      <c r="RF879" s="77"/>
      <c r="RG879" s="77"/>
      <c r="RH879" s="77"/>
      <c r="RI879" s="77"/>
      <c r="RJ879" s="77"/>
      <c r="RK879" s="77"/>
      <c r="RL879" s="77"/>
      <c r="RM879" s="77"/>
      <c r="RN879" s="77"/>
      <c r="RO879" s="77"/>
      <c r="RP879" s="77"/>
      <c r="RQ879" s="77"/>
      <c r="RR879" s="77"/>
      <c r="RS879" s="77"/>
      <c r="RT879" s="77"/>
      <c r="RU879" s="77"/>
      <c r="RV879" s="77"/>
      <c r="RW879" s="77"/>
      <c r="RX879" s="77"/>
      <c r="RY879" s="77"/>
      <c r="RZ879" s="77"/>
      <c r="SA879" s="77"/>
      <c r="SB879" s="77"/>
      <c r="SC879" s="77"/>
      <c r="SD879" s="77"/>
      <c r="SE879" s="77"/>
      <c r="SF879" s="77"/>
      <c r="SG879" s="77"/>
      <c r="SH879" s="77"/>
      <c r="SI879" s="77"/>
      <c r="SJ879" s="77"/>
      <c r="SK879" s="77"/>
      <c r="SL879" s="77"/>
      <c r="SM879" s="77"/>
      <c r="SN879" s="77"/>
      <c r="SO879" s="77"/>
      <c r="SP879" s="77"/>
      <c r="SQ879" s="77"/>
      <c r="SR879" s="77"/>
      <c r="SS879" s="77"/>
      <c r="ST879" s="77"/>
      <c r="SU879" s="77"/>
      <c r="SV879" s="77"/>
      <c r="SW879" s="77"/>
      <c r="SX879" s="77"/>
      <c r="SY879" s="77"/>
      <c r="SZ879" s="77"/>
      <c r="TA879" s="77"/>
      <c r="TB879" s="77"/>
      <c r="TC879" s="77"/>
      <c r="TD879" s="77"/>
      <c r="TE879" s="77"/>
      <c r="TF879" s="77"/>
      <c r="TG879" s="77"/>
      <c r="TH879" s="77"/>
      <c r="TI879" s="77"/>
      <c r="TJ879" s="77"/>
      <c r="TK879" s="77"/>
      <c r="TL879" s="77"/>
      <c r="TM879" s="77"/>
      <c r="TN879" s="77"/>
      <c r="TO879" s="77"/>
      <c r="TP879" s="77"/>
      <c r="TQ879" s="77"/>
      <c r="TR879" s="77"/>
      <c r="TS879" s="77"/>
      <c r="TT879" s="77"/>
      <c r="TU879" s="77"/>
      <c r="TV879" s="77"/>
      <c r="TW879" s="77"/>
      <c r="TX879" s="77"/>
      <c r="TY879" s="77"/>
      <c r="TZ879" s="77"/>
      <c r="UA879" s="77"/>
      <c r="UB879" s="77"/>
      <c r="UC879" s="77"/>
      <c r="UD879" s="77"/>
      <c r="UE879" s="77"/>
      <c r="UF879" s="77"/>
      <c r="UG879" s="77"/>
      <c r="UH879" s="77"/>
      <c r="UI879" s="77"/>
      <c r="UJ879" s="77"/>
      <c r="UK879" s="77"/>
      <c r="UL879" s="77"/>
      <c r="UM879" s="77"/>
      <c r="UN879" s="77"/>
      <c r="UO879" s="77"/>
      <c r="UP879" s="77"/>
      <c r="UQ879" s="77"/>
      <c r="UR879" s="77"/>
      <c r="US879" s="77"/>
      <c r="UT879" s="77"/>
      <c r="UU879" s="77"/>
      <c r="UV879" s="77"/>
      <c r="UW879" s="77"/>
      <c r="UX879" s="77"/>
      <c r="UY879" s="77"/>
      <c r="UZ879" s="77"/>
      <c r="VA879" s="77"/>
      <c r="VB879" s="77"/>
      <c r="VC879" s="77"/>
      <c r="VD879" s="77"/>
      <c r="VE879" s="77"/>
      <c r="VF879" s="77"/>
      <c r="VG879" s="77"/>
      <c r="VH879" s="77"/>
      <c r="VI879" s="77"/>
      <c r="VJ879" s="77"/>
      <c r="VK879" s="77"/>
      <c r="VL879" s="77"/>
      <c r="VM879" s="77"/>
      <c r="VN879" s="77"/>
      <c r="VO879" s="77"/>
      <c r="VP879" s="77"/>
      <c r="VQ879" s="77"/>
      <c r="VR879" s="77"/>
      <c r="VS879" s="77"/>
      <c r="VT879" s="77"/>
      <c r="VU879" s="77"/>
      <c r="VV879" s="77"/>
      <c r="VW879" s="77"/>
      <c r="VX879" s="77"/>
      <c r="VY879" s="77"/>
      <c r="VZ879" s="77"/>
      <c r="WA879" s="77"/>
      <c r="WB879" s="77"/>
      <c r="WC879" s="77"/>
      <c r="WD879" s="77"/>
      <c r="WE879" s="77"/>
      <c r="WF879" s="77"/>
      <c r="WG879" s="77"/>
      <c r="WH879" s="77"/>
      <c r="WI879" s="77"/>
      <c r="WJ879" s="77"/>
      <c r="WK879" s="77"/>
      <c r="WL879" s="77"/>
      <c r="WM879" s="77"/>
      <c r="WN879" s="77"/>
      <c r="WO879" s="77"/>
      <c r="WP879" s="77"/>
      <c r="WQ879" s="77"/>
      <c r="WR879" s="77"/>
      <c r="WS879" s="77"/>
      <c r="WT879" s="77"/>
      <c r="WU879" s="77"/>
      <c r="WV879" s="77"/>
      <c r="WW879" s="77"/>
      <c r="WX879" s="77"/>
      <c r="WY879" s="77"/>
      <c r="WZ879" s="77"/>
      <c r="XA879" s="77"/>
      <c r="XB879" s="77"/>
      <c r="XC879" s="77"/>
      <c r="XD879" s="77"/>
      <c r="XE879" s="77"/>
      <c r="XF879" s="77"/>
      <c r="XG879" s="77"/>
      <c r="XH879" s="77"/>
      <c r="XI879" s="77"/>
      <c r="XJ879" s="77"/>
      <c r="XK879" s="77"/>
      <c r="XL879" s="77"/>
      <c r="XM879" s="77"/>
      <c r="XN879" s="77"/>
      <c r="XO879" s="77"/>
      <c r="XP879" s="77"/>
      <c r="XQ879" s="77"/>
      <c r="XR879" s="77"/>
      <c r="XS879" s="77"/>
      <c r="XT879" s="77"/>
      <c r="XU879" s="77"/>
      <c r="XV879" s="77"/>
      <c r="XW879" s="77"/>
      <c r="XX879" s="77"/>
      <c r="XY879" s="77"/>
      <c r="XZ879" s="77"/>
      <c r="YA879" s="77"/>
      <c r="YB879" s="77"/>
      <c r="YC879" s="77"/>
      <c r="YD879" s="77"/>
      <c r="YE879" s="77"/>
      <c r="YF879" s="77"/>
      <c r="YG879" s="77"/>
      <c r="YH879" s="77"/>
      <c r="YI879" s="77"/>
      <c r="YJ879" s="77"/>
      <c r="YK879" s="77"/>
      <c r="YL879" s="77"/>
      <c r="YM879" s="77"/>
      <c r="YN879" s="77"/>
      <c r="YO879" s="77"/>
      <c r="YP879" s="77"/>
      <c r="YQ879" s="77"/>
      <c r="YR879" s="77"/>
      <c r="YS879" s="77"/>
      <c r="YT879" s="77"/>
      <c r="YU879" s="77"/>
      <c r="YV879" s="77"/>
      <c r="YW879" s="77"/>
      <c r="YX879" s="77"/>
      <c r="YY879" s="77"/>
      <c r="YZ879" s="77"/>
      <c r="ZA879" s="77"/>
      <c r="ZB879" s="77"/>
      <c r="ZC879" s="77"/>
      <c r="ZD879" s="77"/>
      <c r="ZE879" s="77"/>
      <c r="ZF879" s="77"/>
      <c r="ZG879" s="77"/>
      <c r="ZH879" s="77"/>
      <c r="ZI879" s="77"/>
      <c r="ZJ879" s="77"/>
      <c r="ZK879" s="77"/>
      <c r="ZL879" s="77"/>
      <c r="ZM879" s="77"/>
      <c r="ZN879" s="77"/>
      <c r="ZO879" s="77"/>
      <c r="ZP879" s="77"/>
      <c r="ZQ879" s="77"/>
      <c r="ZR879" s="77"/>
      <c r="ZS879" s="77"/>
      <c r="ZT879" s="77"/>
      <c r="ZU879" s="77"/>
      <c r="ZV879" s="77"/>
      <c r="ZW879" s="77"/>
      <c r="ZX879" s="77"/>
      <c r="ZY879" s="77"/>
      <c r="ZZ879" s="77"/>
      <c r="AAA879" s="77"/>
      <c r="AAB879" s="77"/>
      <c r="AAC879" s="77"/>
      <c r="AAD879" s="77"/>
      <c r="AAE879" s="77"/>
      <c r="AAF879" s="77"/>
      <c r="AAG879" s="77"/>
      <c r="AAH879" s="77"/>
      <c r="AAI879" s="77"/>
      <c r="AAJ879" s="77"/>
      <c r="AAK879" s="77"/>
      <c r="AAL879" s="77"/>
      <c r="AAM879" s="77"/>
      <c r="AAN879" s="77"/>
      <c r="AAO879" s="77"/>
      <c r="AAP879" s="77"/>
      <c r="AAQ879" s="77"/>
      <c r="AAR879" s="77"/>
      <c r="AAS879" s="77"/>
      <c r="AAT879" s="77"/>
      <c r="AAU879" s="77"/>
      <c r="AAV879" s="77"/>
      <c r="AAW879" s="77"/>
      <c r="AAX879" s="77"/>
      <c r="AAY879" s="77"/>
      <c r="AAZ879" s="77"/>
      <c r="ABA879" s="77"/>
      <c r="ABB879" s="77"/>
      <c r="ABC879" s="77"/>
      <c r="ABD879" s="77"/>
      <c r="ABE879" s="77"/>
      <c r="ABF879" s="77"/>
      <c r="ABG879" s="77"/>
      <c r="ABH879" s="77"/>
      <c r="ABI879" s="77"/>
      <c r="ABJ879" s="77"/>
      <c r="ABK879" s="77"/>
      <c r="ABL879" s="77"/>
      <c r="ABM879" s="77"/>
      <c r="ABN879" s="77"/>
      <c r="ABO879" s="77"/>
      <c r="ABP879" s="77"/>
      <c r="ABQ879" s="77"/>
      <c r="ABR879" s="77"/>
      <c r="ABS879" s="77"/>
      <c r="ABT879" s="77"/>
      <c r="ABU879" s="77"/>
      <c r="ABV879" s="77"/>
      <c r="ABW879" s="77"/>
      <c r="ABX879" s="77"/>
      <c r="ABY879" s="77"/>
      <c r="ABZ879" s="77"/>
      <c r="ACA879" s="77"/>
      <c r="ACB879" s="77"/>
      <c r="ACC879" s="77"/>
      <c r="ACD879" s="77"/>
      <c r="ACE879" s="77"/>
      <c r="ACF879" s="77"/>
      <c r="ACG879" s="77"/>
      <c r="ACH879" s="77"/>
      <c r="ACI879" s="77"/>
      <c r="ACJ879" s="77"/>
      <c r="ACK879" s="77"/>
      <c r="ACL879" s="77"/>
      <c r="ACM879" s="77"/>
      <c r="ACN879" s="77"/>
      <c r="ACO879" s="77"/>
      <c r="ACP879" s="77"/>
      <c r="ACQ879" s="77"/>
      <c r="ACR879" s="77"/>
      <c r="ACS879" s="77"/>
      <c r="ACT879" s="77"/>
      <c r="ACU879" s="77"/>
      <c r="ACV879" s="77"/>
      <c r="ACW879" s="77"/>
      <c r="ACX879" s="77"/>
      <c r="ACY879" s="77"/>
      <c r="ACZ879" s="77"/>
      <c r="ADA879" s="77"/>
      <c r="ADB879" s="77"/>
      <c r="ADC879" s="77"/>
      <c r="ADD879" s="77"/>
      <c r="ADE879" s="77"/>
      <c r="ADF879" s="77"/>
      <c r="ADG879" s="77"/>
      <c r="ADH879" s="77"/>
      <c r="ADI879" s="77"/>
      <c r="ADJ879" s="77"/>
      <c r="ADK879" s="77"/>
      <c r="ADL879" s="77"/>
      <c r="ADM879" s="77"/>
      <c r="ADN879" s="77"/>
      <c r="ADO879" s="77"/>
      <c r="ADP879" s="77"/>
      <c r="ADQ879" s="77"/>
      <c r="ADR879" s="77"/>
      <c r="ADS879" s="77"/>
      <c r="ADT879" s="77"/>
      <c r="ADU879" s="77"/>
      <c r="ADV879" s="77"/>
      <c r="ADW879" s="77"/>
      <c r="ADX879" s="77"/>
      <c r="ADY879" s="77"/>
      <c r="ADZ879" s="77"/>
      <c r="AEA879" s="77"/>
      <c r="AEB879" s="77"/>
      <c r="AEC879" s="77"/>
      <c r="AED879" s="77"/>
      <c r="AEE879" s="77"/>
      <c r="AEF879" s="77"/>
      <c r="AEG879" s="77"/>
      <c r="AEH879" s="77"/>
      <c r="AEI879" s="77"/>
      <c r="AEJ879" s="77"/>
      <c r="AEK879" s="77"/>
      <c r="AEL879" s="77"/>
      <c r="AEM879" s="77"/>
      <c r="AEN879" s="77"/>
      <c r="AEO879" s="77"/>
      <c r="AEP879" s="77"/>
      <c r="AEQ879" s="77"/>
      <c r="AER879" s="77"/>
      <c r="AES879" s="77"/>
      <c r="AET879" s="77"/>
      <c r="AEU879" s="77"/>
      <c r="AEV879" s="77"/>
      <c r="AEW879" s="77"/>
      <c r="AEX879" s="77"/>
      <c r="AEY879" s="77"/>
      <c r="AEZ879" s="77"/>
      <c r="AFA879" s="77"/>
      <c r="AFB879" s="77"/>
      <c r="AFC879" s="77"/>
      <c r="AFD879" s="77"/>
      <c r="AFE879" s="77"/>
      <c r="AFF879" s="77"/>
      <c r="AFG879" s="77"/>
      <c r="AFH879" s="77"/>
      <c r="AFI879" s="77"/>
      <c r="AFJ879" s="77"/>
      <c r="AFK879" s="77"/>
      <c r="AFL879" s="77"/>
      <c r="AFM879" s="77"/>
      <c r="AFN879" s="77"/>
      <c r="AFO879" s="77"/>
      <c r="AFP879" s="77"/>
      <c r="AFQ879" s="77"/>
      <c r="AFR879" s="77"/>
      <c r="AFS879" s="77"/>
      <c r="AFT879" s="77"/>
      <c r="AFU879" s="77"/>
      <c r="AFV879" s="77"/>
      <c r="AFW879" s="77"/>
      <c r="AFX879" s="77"/>
      <c r="AFY879" s="77"/>
      <c r="AFZ879" s="77"/>
      <c r="AGA879" s="77"/>
      <c r="AGB879" s="77"/>
      <c r="AGC879" s="77"/>
      <c r="AGD879" s="77"/>
      <c r="AGE879" s="77"/>
      <c r="AGF879" s="77"/>
      <c r="AGG879" s="77"/>
      <c r="AGH879" s="77"/>
      <c r="AGI879" s="77"/>
      <c r="AGJ879" s="77"/>
      <c r="AGK879" s="77"/>
      <c r="AGL879" s="77"/>
      <c r="AGM879" s="77"/>
      <c r="AGN879" s="77"/>
      <c r="AGO879" s="77"/>
      <c r="AGP879" s="77"/>
      <c r="AGQ879" s="77"/>
      <c r="AGR879" s="77"/>
      <c r="AGS879" s="77"/>
      <c r="AGT879" s="77"/>
      <c r="AGU879" s="77"/>
      <c r="AGV879" s="77"/>
      <c r="AGW879" s="77"/>
      <c r="AGX879" s="77"/>
      <c r="AGY879" s="77"/>
      <c r="AGZ879" s="77"/>
      <c r="AHA879" s="77"/>
      <c r="AHB879" s="77"/>
      <c r="AHC879" s="77"/>
      <c r="AHD879" s="77"/>
      <c r="AHE879" s="77"/>
      <c r="AHF879" s="77"/>
      <c r="AHG879" s="77"/>
      <c r="AHH879" s="77"/>
      <c r="AHI879" s="77"/>
      <c r="AHJ879" s="77"/>
      <c r="AHK879" s="77"/>
      <c r="AHL879" s="77"/>
      <c r="AHM879" s="77"/>
      <c r="AHN879" s="77"/>
      <c r="AHO879" s="77"/>
      <c r="AHP879" s="77"/>
      <c r="AHQ879" s="77"/>
      <c r="AHR879" s="77"/>
      <c r="AHS879" s="77"/>
      <c r="AHT879" s="77"/>
      <c r="AHU879" s="77"/>
      <c r="AHV879" s="77"/>
      <c r="AHW879" s="77"/>
      <c r="AHX879" s="77"/>
      <c r="AHY879" s="77"/>
      <c r="AHZ879" s="77"/>
      <c r="AIA879" s="77"/>
      <c r="AIB879" s="77"/>
      <c r="AIC879" s="77"/>
      <c r="AID879" s="77"/>
      <c r="AIE879" s="77"/>
      <c r="AIF879" s="77"/>
      <c r="AIG879" s="77"/>
      <c r="AIH879" s="77"/>
      <c r="AII879" s="77"/>
      <c r="AIJ879" s="77"/>
      <c r="AIK879" s="77"/>
      <c r="AIL879" s="77"/>
      <c r="AIM879" s="77"/>
      <c r="AIN879" s="77"/>
      <c r="AIO879" s="77"/>
      <c r="AIP879" s="77"/>
      <c r="AIQ879" s="77"/>
      <c r="AIR879" s="77"/>
      <c r="AIS879" s="77"/>
      <c r="AIT879" s="77"/>
      <c r="AIU879" s="77"/>
      <c r="AIV879" s="77"/>
      <c r="AIW879" s="77"/>
      <c r="AIX879" s="77"/>
      <c r="AIY879" s="77"/>
      <c r="AIZ879" s="77"/>
      <c r="AJA879" s="77"/>
      <c r="AJB879" s="77"/>
      <c r="AJC879" s="77"/>
      <c r="AJD879" s="77"/>
      <c r="AJE879" s="77"/>
      <c r="AJF879" s="77"/>
      <c r="AJG879" s="77"/>
      <c r="AJH879" s="77"/>
      <c r="AJI879" s="77"/>
      <c r="AJJ879" s="77"/>
      <c r="AJK879" s="77"/>
      <c r="AJL879" s="77"/>
      <c r="AJM879" s="77"/>
      <c r="AJN879" s="77"/>
      <c r="AJO879" s="77"/>
      <c r="AJP879" s="77"/>
      <c r="AJQ879" s="77"/>
      <c r="AJR879" s="77"/>
      <c r="AJS879" s="77"/>
      <c r="AJT879" s="77"/>
      <c r="AJU879" s="77"/>
      <c r="AJV879" s="77"/>
      <c r="AJW879" s="77"/>
      <c r="AJX879" s="77"/>
      <c r="AJY879" s="77"/>
      <c r="AJZ879" s="77"/>
      <c r="AKA879" s="77"/>
      <c r="AKB879" s="77"/>
      <c r="AKC879" s="77"/>
      <c r="AKD879" s="77"/>
      <c r="AKE879" s="77"/>
      <c r="AKF879" s="77"/>
      <c r="AKG879" s="77"/>
      <c r="AKH879" s="77"/>
      <c r="AKI879" s="77"/>
      <c r="AKJ879" s="77"/>
      <c r="AKK879" s="77"/>
      <c r="AKL879" s="77"/>
      <c r="AKM879" s="77"/>
      <c r="AKN879" s="77"/>
      <c r="AKO879" s="77"/>
      <c r="AKP879" s="77"/>
      <c r="AKQ879" s="77"/>
      <c r="AKR879" s="77"/>
      <c r="AKS879" s="77"/>
      <c r="AKT879" s="77"/>
      <c r="AKU879" s="77"/>
      <c r="AKV879" s="77"/>
      <c r="AKW879" s="77"/>
      <c r="AKX879" s="77"/>
      <c r="AKY879" s="77"/>
      <c r="AKZ879" s="77"/>
      <c r="ALA879" s="77"/>
      <c r="ALB879" s="77"/>
      <c r="ALC879" s="77"/>
      <c r="ALD879" s="77"/>
      <c r="ALE879" s="77"/>
      <c r="ALF879" s="77"/>
      <c r="ALG879" s="77"/>
      <c r="ALH879" s="77"/>
      <c r="ALI879" s="77"/>
      <c r="ALJ879" s="77"/>
      <c r="ALK879" s="77"/>
      <c r="ALL879" s="77"/>
      <c r="ALM879" s="77"/>
      <c r="ALN879" s="77"/>
      <c r="ALO879" s="77"/>
      <c r="ALP879" s="77"/>
      <c r="ALQ879" s="77"/>
      <c r="ALR879" s="77"/>
      <c r="ALS879" s="77"/>
      <c r="ALT879" s="77"/>
      <c r="ALU879" s="77"/>
      <c r="ALV879" s="77"/>
      <c r="ALW879" s="77"/>
      <c r="ALX879" s="77"/>
      <c r="ALY879" s="77"/>
      <c r="ALZ879" s="77"/>
      <c r="AMA879" s="77"/>
      <c r="AMB879" s="77"/>
      <c r="AMC879" s="77"/>
      <c r="AMD879" s="77"/>
      <c r="AME879" s="77"/>
      <c r="AMF879" s="77"/>
      <c r="AMG879" s="77"/>
      <c r="AMH879" s="77"/>
      <c r="AMI879" s="77"/>
      <c r="AMJ879" s="77"/>
    </row>
    <row r="880" customFormat="false" ht="12.85" hidden="false" customHeight="false" outlineLevel="0" collapsed="false">
      <c r="A880" s="77"/>
      <c r="B880" s="77"/>
      <c r="C880" s="77"/>
      <c r="D880" s="77"/>
      <c r="E880" s="77"/>
      <c r="F880" s="77"/>
      <c r="G880" s="77"/>
      <c r="H880" s="77"/>
      <c r="I880" s="77"/>
      <c r="J880" s="77"/>
      <c r="K880" s="77"/>
      <c r="L880" s="77"/>
      <c r="M880" s="77"/>
      <c r="N880" s="77"/>
      <c r="O880" s="77"/>
      <c r="P880" s="77"/>
      <c r="Q880" s="77"/>
      <c r="R880" s="77"/>
      <c r="S880" s="77"/>
      <c r="T880" s="77"/>
      <c r="U880" s="77"/>
      <c r="V880" s="77"/>
      <c r="W880" s="77"/>
      <c r="X880" s="77"/>
      <c r="Y880" s="77"/>
      <c r="Z880" s="77"/>
      <c r="AA880" s="77"/>
      <c r="AB880" s="77"/>
      <c r="AC880" s="77"/>
      <c r="AD880" s="77"/>
      <c r="AE880" s="77"/>
      <c r="AF880" s="77"/>
      <c r="AG880" s="77"/>
      <c r="AH880" s="77"/>
      <c r="AI880" s="77"/>
      <c r="AJ880" s="77"/>
      <c r="AK880" s="77"/>
      <c r="AL880" s="77"/>
      <c r="AM880" s="77"/>
      <c r="AN880" s="77"/>
      <c r="AO880" s="77"/>
      <c r="AP880" s="77"/>
      <c r="AQ880" s="77"/>
      <c r="AR880" s="77"/>
      <c r="AS880" s="77"/>
      <c r="AT880" s="77"/>
      <c r="AU880" s="77"/>
      <c r="AV880" s="77"/>
      <c r="AW880" s="77"/>
      <c r="AX880" s="77"/>
      <c r="AY880" s="77"/>
      <c r="AZ880" s="77"/>
      <c r="BA880" s="77"/>
      <c r="BB880" s="77"/>
      <c r="BC880" s="77"/>
      <c r="BD880" s="77"/>
      <c r="BE880" s="77"/>
      <c r="BF880" s="77"/>
      <c r="BG880" s="77"/>
      <c r="BH880" s="77"/>
      <c r="BI880" s="77"/>
      <c r="BJ880" s="77"/>
      <c r="BK880" s="77"/>
      <c r="BL880" s="77"/>
      <c r="BM880" s="77"/>
      <c r="BN880" s="77"/>
      <c r="BO880" s="77"/>
      <c r="BP880" s="77"/>
      <c r="BQ880" s="77"/>
      <c r="BR880" s="77"/>
      <c r="BS880" s="77"/>
      <c r="BT880" s="77"/>
      <c r="BU880" s="77"/>
      <c r="BV880" s="77"/>
      <c r="BW880" s="77"/>
      <c r="BX880" s="77"/>
      <c r="BY880" s="77"/>
      <c r="BZ880" s="77"/>
      <c r="CA880" s="77"/>
      <c r="CB880" s="77"/>
      <c r="CC880" s="77"/>
      <c r="CD880" s="77"/>
      <c r="CE880" s="77"/>
      <c r="CF880" s="77"/>
      <c r="CG880" s="77"/>
      <c r="CH880" s="77"/>
      <c r="CI880" s="77"/>
      <c r="CJ880" s="77"/>
      <c r="CK880" s="77"/>
      <c r="CL880" s="77"/>
      <c r="CM880" s="77"/>
      <c r="CN880" s="77"/>
      <c r="CO880" s="77"/>
      <c r="CP880" s="77"/>
      <c r="CQ880" s="77"/>
      <c r="CR880" s="77"/>
      <c r="CS880" s="77"/>
      <c r="CT880" s="77"/>
      <c r="CU880" s="77"/>
      <c r="CV880" s="77"/>
      <c r="CW880" s="77"/>
      <c r="CX880" s="77"/>
      <c r="CY880" s="77"/>
      <c r="CZ880" s="77"/>
      <c r="DA880" s="77"/>
      <c r="DB880" s="77"/>
      <c r="DC880" s="77"/>
      <c r="DD880" s="77"/>
      <c r="DE880" s="77"/>
      <c r="DF880" s="77"/>
      <c r="DG880" s="77"/>
      <c r="DH880" s="77"/>
      <c r="DI880" s="77"/>
      <c r="DJ880" s="77"/>
      <c r="DK880" s="77"/>
      <c r="DL880" s="77"/>
      <c r="DM880" s="77"/>
      <c r="DN880" s="77"/>
      <c r="DO880" s="77"/>
      <c r="DP880" s="77"/>
      <c r="DQ880" s="77"/>
      <c r="DR880" s="77"/>
      <c r="DS880" s="77"/>
      <c r="DT880" s="77"/>
      <c r="DU880" s="77"/>
      <c r="DV880" s="77"/>
      <c r="DW880" s="77"/>
      <c r="DX880" s="77"/>
      <c r="DY880" s="77"/>
      <c r="DZ880" s="77"/>
      <c r="EA880" s="77"/>
      <c r="EB880" s="77"/>
      <c r="EC880" s="77"/>
      <c r="ED880" s="77"/>
      <c r="EE880" s="77"/>
      <c r="EF880" s="77"/>
      <c r="EG880" s="77"/>
      <c r="EH880" s="77"/>
      <c r="EI880" s="77"/>
      <c r="EJ880" s="77"/>
      <c r="EK880" s="77"/>
      <c r="EL880" s="77"/>
      <c r="EM880" s="77"/>
      <c r="EN880" s="77"/>
      <c r="EO880" s="77"/>
      <c r="EP880" s="77"/>
      <c r="EQ880" s="77"/>
      <c r="ER880" s="77"/>
      <c r="ES880" s="77"/>
      <c r="ET880" s="77"/>
      <c r="EU880" s="77"/>
      <c r="EV880" s="77"/>
      <c r="EW880" s="77"/>
      <c r="EX880" s="77"/>
      <c r="EY880" s="77"/>
      <c r="EZ880" s="77"/>
      <c r="FA880" s="77"/>
      <c r="FB880" s="77"/>
      <c r="FC880" s="77"/>
      <c r="FD880" s="77"/>
      <c r="FE880" s="77"/>
      <c r="FF880" s="77"/>
      <c r="FG880" s="77"/>
      <c r="FH880" s="77"/>
      <c r="FI880" s="77"/>
      <c r="FJ880" s="77"/>
      <c r="FK880" s="77"/>
      <c r="FL880" s="77"/>
      <c r="FM880" s="77"/>
      <c r="FN880" s="77"/>
      <c r="FO880" s="77"/>
      <c r="FP880" s="77"/>
      <c r="FQ880" s="77"/>
      <c r="FR880" s="77"/>
      <c r="FS880" s="77"/>
      <c r="FT880" s="77"/>
      <c r="FU880" s="77"/>
      <c r="FV880" s="77"/>
      <c r="FW880" s="77"/>
      <c r="FX880" s="77"/>
      <c r="FY880" s="77"/>
      <c r="FZ880" s="77"/>
      <c r="GA880" s="77"/>
      <c r="GB880" s="77"/>
      <c r="GC880" s="77"/>
      <c r="GD880" s="77"/>
      <c r="GE880" s="77"/>
      <c r="GF880" s="77"/>
      <c r="GG880" s="77"/>
      <c r="GH880" s="77"/>
      <c r="GI880" s="77"/>
      <c r="GJ880" s="77"/>
      <c r="GK880" s="77"/>
      <c r="GL880" s="77"/>
      <c r="GM880" s="77"/>
      <c r="GN880" s="77"/>
      <c r="GO880" s="77"/>
      <c r="GP880" s="77"/>
      <c r="GQ880" s="77"/>
      <c r="GR880" s="77"/>
      <c r="GS880" s="77"/>
      <c r="GT880" s="77"/>
      <c r="GU880" s="77"/>
      <c r="GV880" s="77"/>
      <c r="GW880" s="77"/>
      <c r="GX880" s="77"/>
      <c r="GY880" s="77"/>
      <c r="GZ880" s="77"/>
      <c r="HA880" s="77"/>
      <c r="HB880" s="77"/>
      <c r="HC880" s="77"/>
      <c r="HD880" s="77"/>
      <c r="HE880" s="77"/>
      <c r="HF880" s="77"/>
      <c r="HG880" s="77"/>
      <c r="HH880" s="77"/>
      <c r="HI880" s="77"/>
      <c r="HJ880" s="77"/>
      <c r="HK880" s="77"/>
      <c r="HL880" s="77"/>
      <c r="HM880" s="77"/>
      <c r="HN880" s="77"/>
      <c r="HO880" s="77"/>
      <c r="HP880" s="77"/>
      <c r="HQ880" s="77"/>
      <c r="HR880" s="77"/>
      <c r="HS880" s="77"/>
      <c r="HT880" s="77"/>
      <c r="HU880" s="77"/>
      <c r="HV880" s="77"/>
      <c r="HW880" s="77"/>
      <c r="HX880" s="77"/>
      <c r="HY880" s="77"/>
      <c r="HZ880" s="77"/>
      <c r="IA880" s="77"/>
      <c r="IB880" s="77"/>
      <c r="IC880" s="77"/>
      <c r="ID880" s="77"/>
      <c r="IE880" s="77"/>
      <c r="IF880" s="77"/>
      <c r="IG880" s="77"/>
      <c r="IH880" s="77"/>
      <c r="II880" s="77"/>
      <c r="IJ880" s="77"/>
      <c r="IK880" s="77"/>
      <c r="IL880" s="77"/>
      <c r="IM880" s="77"/>
      <c r="IN880" s="77"/>
      <c r="IO880" s="77"/>
      <c r="IP880" s="77"/>
      <c r="IQ880" s="77"/>
      <c r="IR880" s="77"/>
      <c r="IS880" s="77"/>
      <c r="IT880" s="77"/>
      <c r="IU880" s="77"/>
      <c r="IV880" s="77"/>
      <c r="IW880" s="77"/>
      <c r="IX880" s="77"/>
      <c r="IY880" s="77"/>
      <c r="IZ880" s="77"/>
      <c r="JA880" s="77"/>
      <c r="JB880" s="77"/>
      <c r="JC880" s="77"/>
      <c r="JD880" s="77"/>
      <c r="JE880" s="77"/>
      <c r="JF880" s="77"/>
      <c r="JG880" s="77"/>
      <c r="JH880" s="77"/>
      <c r="JI880" s="77"/>
      <c r="JJ880" s="77"/>
      <c r="JK880" s="77"/>
      <c r="JL880" s="77"/>
      <c r="JM880" s="77"/>
      <c r="JN880" s="77"/>
      <c r="JO880" s="77"/>
      <c r="JP880" s="77"/>
      <c r="JQ880" s="77"/>
      <c r="JR880" s="77"/>
      <c r="JS880" s="77"/>
      <c r="JT880" s="77"/>
      <c r="JU880" s="77"/>
      <c r="JV880" s="77"/>
      <c r="JW880" s="77"/>
      <c r="JX880" s="77"/>
      <c r="JY880" s="77"/>
      <c r="JZ880" s="77"/>
      <c r="KA880" s="77"/>
      <c r="KB880" s="77"/>
      <c r="KC880" s="77"/>
      <c r="KD880" s="77"/>
      <c r="KE880" s="77"/>
      <c r="KF880" s="77"/>
      <c r="KG880" s="77"/>
      <c r="KH880" s="77"/>
      <c r="KI880" s="77"/>
      <c r="KJ880" s="77"/>
      <c r="KK880" s="77"/>
      <c r="KL880" s="77"/>
      <c r="KM880" s="77"/>
      <c r="KN880" s="77"/>
      <c r="KO880" s="77"/>
      <c r="KP880" s="77"/>
      <c r="KQ880" s="77"/>
      <c r="KR880" s="77"/>
      <c r="KS880" s="77"/>
      <c r="KT880" s="77"/>
      <c r="KU880" s="77"/>
      <c r="KV880" s="77"/>
      <c r="KW880" s="77"/>
      <c r="KX880" s="77"/>
      <c r="KY880" s="77"/>
      <c r="KZ880" s="77"/>
      <c r="LA880" s="77"/>
      <c r="LB880" s="77"/>
      <c r="LC880" s="77"/>
      <c r="LD880" s="77"/>
      <c r="LE880" s="77"/>
      <c r="LF880" s="77"/>
      <c r="LG880" s="77"/>
      <c r="LH880" s="77"/>
      <c r="LI880" s="77"/>
      <c r="LJ880" s="77"/>
      <c r="LK880" s="77"/>
      <c r="LL880" s="77"/>
      <c r="LM880" s="77"/>
      <c r="LN880" s="77"/>
      <c r="LO880" s="77"/>
      <c r="LP880" s="77"/>
      <c r="LQ880" s="77"/>
      <c r="LR880" s="77"/>
      <c r="LS880" s="77"/>
      <c r="LT880" s="77"/>
      <c r="LU880" s="77"/>
      <c r="LV880" s="77"/>
      <c r="LW880" s="77"/>
      <c r="LX880" s="77"/>
      <c r="LY880" s="77"/>
      <c r="LZ880" s="77"/>
      <c r="MA880" s="77"/>
      <c r="MB880" s="77"/>
      <c r="MC880" s="77"/>
      <c r="MD880" s="77"/>
      <c r="ME880" s="77"/>
      <c r="MF880" s="77"/>
      <c r="MG880" s="77"/>
      <c r="MH880" s="77"/>
      <c r="MI880" s="77"/>
      <c r="MJ880" s="77"/>
      <c r="MK880" s="77"/>
      <c r="ML880" s="77"/>
      <c r="MM880" s="77"/>
      <c r="MN880" s="77"/>
      <c r="MO880" s="77"/>
      <c r="MP880" s="77"/>
      <c r="MQ880" s="77"/>
      <c r="MR880" s="77"/>
      <c r="MS880" s="77"/>
      <c r="MT880" s="77"/>
      <c r="MU880" s="77"/>
      <c r="MV880" s="77"/>
      <c r="MW880" s="77"/>
      <c r="MX880" s="77"/>
      <c r="MY880" s="77"/>
      <c r="MZ880" s="77"/>
      <c r="NA880" s="77"/>
      <c r="NB880" s="77"/>
      <c r="NC880" s="77"/>
      <c r="ND880" s="77"/>
      <c r="NE880" s="77"/>
      <c r="NF880" s="77"/>
      <c r="NG880" s="77"/>
      <c r="NH880" s="77"/>
      <c r="NI880" s="77"/>
      <c r="NJ880" s="77"/>
      <c r="NK880" s="77"/>
      <c r="NL880" s="77"/>
      <c r="NM880" s="77"/>
      <c r="NN880" s="77"/>
      <c r="NO880" s="77"/>
      <c r="NP880" s="77"/>
      <c r="NQ880" s="77"/>
      <c r="NR880" s="77"/>
      <c r="NS880" s="77"/>
      <c r="NT880" s="77"/>
      <c r="NU880" s="77"/>
      <c r="NV880" s="77"/>
      <c r="NW880" s="77"/>
      <c r="NX880" s="77"/>
      <c r="NY880" s="77"/>
      <c r="NZ880" s="77"/>
      <c r="OA880" s="77"/>
      <c r="OB880" s="77"/>
      <c r="OC880" s="77"/>
      <c r="OD880" s="77"/>
      <c r="OE880" s="77"/>
      <c r="OF880" s="77"/>
      <c r="OG880" s="77"/>
      <c r="OH880" s="77"/>
      <c r="OI880" s="77"/>
      <c r="OJ880" s="77"/>
      <c r="OK880" s="77"/>
      <c r="OL880" s="77"/>
      <c r="OM880" s="77"/>
      <c r="ON880" s="77"/>
      <c r="OO880" s="77"/>
      <c r="OP880" s="77"/>
      <c r="OQ880" s="77"/>
      <c r="OR880" s="77"/>
      <c r="OS880" s="77"/>
      <c r="OT880" s="77"/>
      <c r="OU880" s="77"/>
      <c r="OV880" s="77"/>
      <c r="OW880" s="77"/>
      <c r="OX880" s="77"/>
      <c r="OY880" s="77"/>
      <c r="OZ880" s="77"/>
      <c r="PA880" s="77"/>
      <c r="PB880" s="77"/>
      <c r="PC880" s="77"/>
      <c r="PD880" s="77"/>
      <c r="PE880" s="77"/>
      <c r="PF880" s="77"/>
      <c r="PG880" s="77"/>
      <c r="PH880" s="77"/>
      <c r="PI880" s="77"/>
      <c r="PJ880" s="77"/>
      <c r="PK880" s="77"/>
      <c r="PL880" s="77"/>
      <c r="PM880" s="77"/>
      <c r="PN880" s="77"/>
      <c r="PO880" s="77"/>
      <c r="PP880" s="77"/>
      <c r="PQ880" s="77"/>
      <c r="PR880" s="77"/>
      <c r="PS880" s="77"/>
      <c r="PT880" s="77"/>
      <c r="PU880" s="77"/>
      <c r="PV880" s="77"/>
      <c r="PW880" s="77"/>
      <c r="PX880" s="77"/>
      <c r="PY880" s="77"/>
      <c r="PZ880" s="77"/>
      <c r="QA880" s="77"/>
      <c r="QB880" s="77"/>
      <c r="QC880" s="77"/>
      <c r="QD880" s="77"/>
      <c r="QE880" s="77"/>
      <c r="QF880" s="77"/>
      <c r="QG880" s="77"/>
      <c r="QH880" s="77"/>
      <c r="QI880" s="77"/>
      <c r="QJ880" s="77"/>
      <c r="QK880" s="77"/>
      <c r="QL880" s="77"/>
      <c r="QM880" s="77"/>
      <c r="QN880" s="77"/>
      <c r="QO880" s="77"/>
      <c r="QP880" s="77"/>
      <c r="QQ880" s="77"/>
      <c r="QR880" s="77"/>
      <c r="QS880" s="77"/>
      <c r="QT880" s="77"/>
      <c r="QU880" s="77"/>
      <c r="QV880" s="77"/>
      <c r="QW880" s="77"/>
      <c r="QX880" s="77"/>
      <c r="QY880" s="77"/>
      <c r="QZ880" s="77"/>
      <c r="RA880" s="77"/>
      <c r="RB880" s="77"/>
      <c r="RC880" s="77"/>
      <c r="RD880" s="77"/>
      <c r="RE880" s="77"/>
      <c r="RF880" s="77"/>
      <c r="RG880" s="77"/>
      <c r="RH880" s="77"/>
      <c r="RI880" s="77"/>
      <c r="RJ880" s="77"/>
      <c r="RK880" s="77"/>
      <c r="RL880" s="77"/>
      <c r="RM880" s="77"/>
      <c r="RN880" s="77"/>
      <c r="RO880" s="77"/>
      <c r="RP880" s="77"/>
      <c r="RQ880" s="77"/>
      <c r="RR880" s="77"/>
      <c r="RS880" s="77"/>
      <c r="RT880" s="77"/>
      <c r="RU880" s="77"/>
      <c r="RV880" s="77"/>
      <c r="RW880" s="77"/>
      <c r="RX880" s="77"/>
      <c r="RY880" s="77"/>
      <c r="RZ880" s="77"/>
      <c r="SA880" s="77"/>
      <c r="SB880" s="77"/>
      <c r="SC880" s="77"/>
      <c r="SD880" s="77"/>
      <c r="SE880" s="77"/>
      <c r="SF880" s="77"/>
      <c r="SG880" s="77"/>
      <c r="SH880" s="77"/>
      <c r="SI880" s="77"/>
      <c r="SJ880" s="77"/>
      <c r="SK880" s="77"/>
      <c r="SL880" s="77"/>
      <c r="SM880" s="77"/>
      <c r="SN880" s="77"/>
      <c r="SO880" s="77"/>
      <c r="SP880" s="77"/>
      <c r="SQ880" s="77"/>
      <c r="SR880" s="77"/>
      <c r="SS880" s="77"/>
      <c r="ST880" s="77"/>
      <c r="SU880" s="77"/>
      <c r="SV880" s="77"/>
      <c r="SW880" s="77"/>
      <c r="SX880" s="77"/>
      <c r="SY880" s="77"/>
      <c r="SZ880" s="77"/>
      <c r="TA880" s="77"/>
      <c r="TB880" s="77"/>
      <c r="TC880" s="77"/>
      <c r="TD880" s="77"/>
      <c r="TE880" s="77"/>
      <c r="TF880" s="77"/>
      <c r="TG880" s="77"/>
      <c r="TH880" s="77"/>
      <c r="TI880" s="77"/>
      <c r="TJ880" s="77"/>
      <c r="TK880" s="77"/>
      <c r="TL880" s="77"/>
      <c r="TM880" s="77"/>
      <c r="TN880" s="77"/>
      <c r="TO880" s="77"/>
      <c r="TP880" s="77"/>
      <c r="TQ880" s="77"/>
      <c r="TR880" s="77"/>
      <c r="TS880" s="77"/>
      <c r="TT880" s="77"/>
      <c r="TU880" s="77"/>
      <c r="TV880" s="77"/>
      <c r="TW880" s="77"/>
      <c r="TX880" s="77"/>
      <c r="TY880" s="77"/>
      <c r="TZ880" s="77"/>
      <c r="UA880" s="77"/>
      <c r="UB880" s="77"/>
      <c r="UC880" s="77"/>
      <c r="UD880" s="77"/>
      <c r="UE880" s="77"/>
      <c r="UF880" s="77"/>
      <c r="UG880" s="77"/>
      <c r="UH880" s="77"/>
      <c r="UI880" s="77"/>
      <c r="UJ880" s="77"/>
      <c r="UK880" s="77"/>
      <c r="UL880" s="77"/>
      <c r="UM880" s="77"/>
      <c r="UN880" s="77"/>
      <c r="UO880" s="77"/>
      <c r="UP880" s="77"/>
      <c r="UQ880" s="77"/>
      <c r="UR880" s="77"/>
      <c r="US880" s="77"/>
      <c r="UT880" s="77"/>
      <c r="UU880" s="77"/>
      <c r="UV880" s="77"/>
      <c r="UW880" s="77"/>
      <c r="UX880" s="77"/>
      <c r="UY880" s="77"/>
      <c r="UZ880" s="77"/>
      <c r="VA880" s="77"/>
      <c r="VB880" s="77"/>
      <c r="VC880" s="77"/>
      <c r="VD880" s="77"/>
      <c r="VE880" s="77"/>
      <c r="VF880" s="77"/>
      <c r="VG880" s="77"/>
      <c r="VH880" s="77"/>
      <c r="VI880" s="77"/>
      <c r="VJ880" s="77"/>
      <c r="VK880" s="77"/>
      <c r="VL880" s="77"/>
      <c r="VM880" s="77"/>
      <c r="VN880" s="77"/>
      <c r="VO880" s="77"/>
      <c r="VP880" s="77"/>
      <c r="VQ880" s="77"/>
      <c r="VR880" s="77"/>
      <c r="VS880" s="77"/>
      <c r="VT880" s="77"/>
      <c r="VU880" s="77"/>
      <c r="VV880" s="77"/>
      <c r="VW880" s="77"/>
      <c r="VX880" s="77"/>
      <c r="VY880" s="77"/>
      <c r="VZ880" s="77"/>
      <c r="WA880" s="77"/>
      <c r="WB880" s="77"/>
      <c r="WC880" s="77"/>
      <c r="WD880" s="77"/>
      <c r="WE880" s="77"/>
      <c r="WF880" s="77"/>
      <c r="WG880" s="77"/>
      <c r="WH880" s="77"/>
      <c r="WI880" s="77"/>
      <c r="WJ880" s="77"/>
      <c r="WK880" s="77"/>
      <c r="WL880" s="77"/>
      <c r="WM880" s="77"/>
      <c r="WN880" s="77"/>
      <c r="WO880" s="77"/>
      <c r="WP880" s="77"/>
      <c r="WQ880" s="77"/>
      <c r="WR880" s="77"/>
      <c r="WS880" s="77"/>
      <c r="WT880" s="77"/>
      <c r="WU880" s="77"/>
      <c r="WV880" s="77"/>
      <c r="WW880" s="77"/>
      <c r="WX880" s="77"/>
      <c r="WY880" s="77"/>
      <c r="WZ880" s="77"/>
      <c r="XA880" s="77"/>
      <c r="XB880" s="77"/>
      <c r="XC880" s="77"/>
      <c r="XD880" s="77"/>
      <c r="XE880" s="77"/>
      <c r="XF880" s="77"/>
      <c r="XG880" s="77"/>
      <c r="XH880" s="77"/>
      <c r="XI880" s="77"/>
      <c r="XJ880" s="77"/>
      <c r="XK880" s="77"/>
      <c r="XL880" s="77"/>
      <c r="XM880" s="77"/>
      <c r="XN880" s="77"/>
      <c r="XO880" s="77"/>
      <c r="XP880" s="77"/>
      <c r="XQ880" s="77"/>
      <c r="XR880" s="77"/>
      <c r="XS880" s="77"/>
      <c r="XT880" s="77"/>
      <c r="XU880" s="77"/>
      <c r="XV880" s="77"/>
      <c r="XW880" s="77"/>
      <c r="XX880" s="77"/>
      <c r="XY880" s="77"/>
      <c r="XZ880" s="77"/>
      <c r="YA880" s="77"/>
      <c r="YB880" s="77"/>
      <c r="YC880" s="77"/>
      <c r="YD880" s="77"/>
      <c r="YE880" s="77"/>
      <c r="YF880" s="77"/>
      <c r="YG880" s="77"/>
      <c r="YH880" s="77"/>
      <c r="YI880" s="77"/>
      <c r="YJ880" s="77"/>
      <c r="YK880" s="77"/>
      <c r="YL880" s="77"/>
      <c r="YM880" s="77"/>
      <c r="YN880" s="77"/>
      <c r="YO880" s="77"/>
      <c r="YP880" s="77"/>
      <c r="YQ880" s="77"/>
      <c r="YR880" s="77"/>
      <c r="YS880" s="77"/>
      <c r="YT880" s="77"/>
      <c r="YU880" s="77"/>
      <c r="YV880" s="77"/>
      <c r="YW880" s="77"/>
      <c r="YX880" s="77"/>
      <c r="YY880" s="77"/>
      <c r="YZ880" s="77"/>
      <c r="ZA880" s="77"/>
      <c r="ZB880" s="77"/>
      <c r="ZC880" s="77"/>
      <c r="ZD880" s="77"/>
      <c r="ZE880" s="77"/>
      <c r="ZF880" s="77"/>
      <c r="ZG880" s="77"/>
      <c r="ZH880" s="77"/>
      <c r="ZI880" s="77"/>
      <c r="ZJ880" s="77"/>
      <c r="ZK880" s="77"/>
      <c r="ZL880" s="77"/>
      <c r="ZM880" s="77"/>
      <c r="ZN880" s="77"/>
      <c r="ZO880" s="77"/>
      <c r="ZP880" s="77"/>
      <c r="ZQ880" s="77"/>
      <c r="ZR880" s="77"/>
      <c r="ZS880" s="77"/>
      <c r="ZT880" s="77"/>
      <c r="ZU880" s="77"/>
      <c r="ZV880" s="77"/>
      <c r="ZW880" s="77"/>
      <c r="ZX880" s="77"/>
      <c r="ZY880" s="77"/>
      <c r="ZZ880" s="77"/>
      <c r="AAA880" s="77"/>
      <c r="AAB880" s="77"/>
      <c r="AAC880" s="77"/>
      <c r="AAD880" s="77"/>
      <c r="AAE880" s="77"/>
      <c r="AAF880" s="77"/>
      <c r="AAG880" s="77"/>
      <c r="AAH880" s="77"/>
      <c r="AAI880" s="77"/>
      <c r="AAJ880" s="77"/>
      <c r="AAK880" s="77"/>
      <c r="AAL880" s="77"/>
      <c r="AAM880" s="77"/>
      <c r="AAN880" s="77"/>
      <c r="AAO880" s="77"/>
      <c r="AAP880" s="77"/>
      <c r="AAQ880" s="77"/>
      <c r="AAR880" s="77"/>
      <c r="AAS880" s="77"/>
      <c r="AAT880" s="77"/>
      <c r="AAU880" s="77"/>
      <c r="AAV880" s="77"/>
      <c r="AAW880" s="77"/>
      <c r="AAX880" s="77"/>
      <c r="AAY880" s="77"/>
      <c r="AAZ880" s="77"/>
      <c r="ABA880" s="77"/>
      <c r="ABB880" s="77"/>
      <c r="ABC880" s="77"/>
      <c r="ABD880" s="77"/>
      <c r="ABE880" s="77"/>
      <c r="ABF880" s="77"/>
      <c r="ABG880" s="77"/>
      <c r="ABH880" s="77"/>
      <c r="ABI880" s="77"/>
      <c r="ABJ880" s="77"/>
      <c r="ABK880" s="77"/>
      <c r="ABL880" s="77"/>
      <c r="ABM880" s="77"/>
      <c r="ABN880" s="77"/>
      <c r="ABO880" s="77"/>
      <c r="ABP880" s="77"/>
      <c r="ABQ880" s="77"/>
      <c r="ABR880" s="77"/>
      <c r="ABS880" s="77"/>
      <c r="ABT880" s="77"/>
      <c r="ABU880" s="77"/>
      <c r="ABV880" s="77"/>
      <c r="ABW880" s="77"/>
      <c r="ABX880" s="77"/>
      <c r="ABY880" s="77"/>
      <c r="ABZ880" s="77"/>
      <c r="ACA880" s="77"/>
      <c r="ACB880" s="77"/>
      <c r="ACC880" s="77"/>
      <c r="ACD880" s="77"/>
      <c r="ACE880" s="77"/>
      <c r="ACF880" s="77"/>
      <c r="ACG880" s="77"/>
      <c r="ACH880" s="77"/>
      <c r="ACI880" s="77"/>
      <c r="ACJ880" s="77"/>
      <c r="ACK880" s="77"/>
      <c r="ACL880" s="77"/>
      <c r="ACM880" s="77"/>
      <c r="ACN880" s="77"/>
      <c r="ACO880" s="77"/>
      <c r="ACP880" s="77"/>
      <c r="ACQ880" s="77"/>
      <c r="ACR880" s="77"/>
      <c r="ACS880" s="77"/>
      <c r="ACT880" s="77"/>
      <c r="ACU880" s="77"/>
      <c r="ACV880" s="77"/>
      <c r="ACW880" s="77"/>
      <c r="ACX880" s="77"/>
      <c r="ACY880" s="77"/>
      <c r="ACZ880" s="77"/>
      <c r="ADA880" s="77"/>
      <c r="ADB880" s="77"/>
      <c r="ADC880" s="77"/>
      <c r="ADD880" s="77"/>
      <c r="ADE880" s="77"/>
      <c r="ADF880" s="77"/>
      <c r="ADG880" s="77"/>
      <c r="ADH880" s="77"/>
      <c r="ADI880" s="77"/>
      <c r="ADJ880" s="77"/>
      <c r="ADK880" s="77"/>
      <c r="ADL880" s="77"/>
      <c r="ADM880" s="77"/>
      <c r="ADN880" s="77"/>
      <c r="ADO880" s="77"/>
      <c r="ADP880" s="77"/>
      <c r="ADQ880" s="77"/>
      <c r="ADR880" s="77"/>
      <c r="ADS880" s="77"/>
      <c r="ADT880" s="77"/>
      <c r="ADU880" s="77"/>
      <c r="ADV880" s="77"/>
      <c r="ADW880" s="77"/>
      <c r="ADX880" s="77"/>
      <c r="ADY880" s="77"/>
      <c r="ADZ880" s="77"/>
      <c r="AEA880" s="77"/>
      <c r="AEB880" s="77"/>
      <c r="AEC880" s="77"/>
      <c r="AED880" s="77"/>
      <c r="AEE880" s="77"/>
      <c r="AEF880" s="77"/>
      <c r="AEG880" s="77"/>
      <c r="AEH880" s="77"/>
      <c r="AEI880" s="77"/>
      <c r="AEJ880" s="77"/>
      <c r="AEK880" s="77"/>
      <c r="AEL880" s="77"/>
      <c r="AEM880" s="77"/>
      <c r="AEN880" s="77"/>
      <c r="AEO880" s="77"/>
      <c r="AEP880" s="77"/>
      <c r="AEQ880" s="77"/>
      <c r="AER880" s="77"/>
      <c r="AES880" s="77"/>
      <c r="AET880" s="77"/>
      <c r="AEU880" s="77"/>
      <c r="AEV880" s="77"/>
      <c r="AEW880" s="77"/>
      <c r="AEX880" s="77"/>
      <c r="AEY880" s="77"/>
      <c r="AEZ880" s="77"/>
      <c r="AFA880" s="77"/>
      <c r="AFB880" s="77"/>
      <c r="AFC880" s="77"/>
      <c r="AFD880" s="77"/>
      <c r="AFE880" s="77"/>
      <c r="AFF880" s="77"/>
      <c r="AFG880" s="77"/>
      <c r="AFH880" s="77"/>
      <c r="AFI880" s="77"/>
      <c r="AFJ880" s="77"/>
      <c r="AFK880" s="77"/>
      <c r="AFL880" s="77"/>
      <c r="AFM880" s="77"/>
      <c r="AFN880" s="77"/>
      <c r="AFO880" s="77"/>
      <c r="AFP880" s="77"/>
      <c r="AFQ880" s="77"/>
      <c r="AFR880" s="77"/>
      <c r="AFS880" s="77"/>
      <c r="AFT880" s="77"/>
      <c r="AFU880" s="77"/>
      <c r="AFV880" s="77"/>
      <c r="AFW880" s="77"/>
      <c r="AFX880" s="77"/>
      <c r="AFY880" s="77"/>
      <c r="AFZ880" s="77"/>
      <c r="AGA880" s="77"/>
      <c r="AGB880" s="77"/>
      <c r="AGC880" s="77"/>
      <c r="AGD880" s="77"/>
      <c r="AGE880" s="77"/>
      <c r="AGF880" s="77"/>
      <c r="AGG880" s="77"/>
      <c r="AGH880" s="77"/>
      <c r="AGI880" s="77"/>
      <c r="AGJ880" s="77"/>
      <c r="AGK880" s="77"/>
      <c r="AGL880" s="77"/>
      <c r="AGM880" s="77"/>
      <c r="AGN880" s="77"/>
      <c r="AGO880" s="77"/>
      <c r="AGP880" s="77"/>
      <c r="AGQ880" s="77"/>
      <c r="AGR880" s="77"/>
      <c r="AGS880" s="77"/>
      <c r="AGT880" s="77"/>
      <c r="AGU880" s="77"/>
      <c r="AGV880" s="77"/>
      <c r="AGW880" s="77"/>
      <c r="AGX880" s="77"/>
      <c r="AGY880" s="77"/>
      <c r="AGZ880" s="77"/>
      <c r="AHA880" s="77"/>
      <c r="AHB880" s="77"/>
      <c r="AHC880" s="77"/>
      <c r="AHD880" s="77"/>
      <c r="AHE880" s="77"/>
      <c r="AHF880" s="77"/>
      <c r="AHG880" s="77"/>
      <c r="AHH880" s="77"/>
      <c r="AHI880" s="77"/>
      <c r="AHJ880" s="77"/>
      <c r="AHK880" s="77"/>
      <c r="AHL880" s="77"/>
      <c r="AHM880" s="77"/>
      <c r="AHN880" s="77"/>
      <c r="AHO880" s="77"/>
      <c r="AHP880" s="77"/>
      <c r="AHQ880" s="77"/>
      <c r="AHR880" s="77"/>
      <c r="AHS880" s="77"/>
      <c r="AHT880" s="77"/>
      <c r="AHU880" s="77"/>
      <c r="AHV880" s="77"/>
      <c r="AHW880" s="77"/>
      <c r="AHX880" s="77"/>
      <c r="AHY880" s="77"/>
      <c r="AHZ880" s="77"/>
      <c r="AIA880" s="77"/>
      <c r="AIB880" s="77"/>
      <c r="AIC880" s="77"/>
      <c r="AID880" s="77"/>
      <c r="AIE880" s="77"/>
      <c r="AIF880" s="77"/>
      <c r="AIG880" s="77"/>
      <c r="AIH880" s="77"/>
      <c r="AII880" s="77"/>
      <c r="AIJ880" s="77"/>
      <c r="AIK880" s="77"/>
      <c r="AIL880" s="77"/>
      <c r="AIM880" s="77"/>
      <c r="AIN880" s="77"/>
      <c r="AIO880" s="77"/>
      <c r="AIP880" s="77"/>
      <c r="AIQ880" s="77"/>
      <c r="AIR880" s="77"/>
      <c r="AIS880" s="77"/>
      <c r="AIT880" s="77"/>
      <c r="AIU880" s="77"/>
      <c r="AIV880" s="77"/>
      <c r="AIW880" s="77"/>
      <c r="AIX880" s="77"/>
      <c r="AIY880" s="77"/>
      <c r="AIZ880" s="77"/>
      <c r="AJA880" s="77"/>
      <c r="AJB880" s="77"/>
      <c r="AJC880" s="77"/>
      <c r="AJD880" s="77"/>
      <c r="AJE880" s="77"/>
      <c r="AJF880" s="77"/>
      <c r="AJG880" s="77"/>
      <c r="AJH880" s="77"/>
      <c r="AJI880" s="77"/>
      <c r="AJJ880" s="77"/>
      <c r="AJK880" s="77"/>
      <c r="AJL880" s="77"/>
      <c r="AJM880" s="77"/>
      <c r="AJN880" s="77"/>
      <c r="AJO880" s="77"/>
      <c r="AJP880" s="77"/>
      <c r="AJQ880" s="77"/>
      <c r="AJR880" s="77"/>
      <c r="AJS880" s="77"/>
      <c r="AJT880" s="77"/>
      <c r="AJU880" s="77"/>
      <c r="AJV880" s="77"/>
      <c r="AJW880" s="77"/>
      <c r="AJX880" s="77"/>
      <c r="AJY880" s="77"/>
      <c r="AJZ880" s="77"/>
      <c r="AKA880" s="77"/>
      <c r="AKB880" s="77"/>
      <c r="AKC880" s="77"/>
      <c r="AKD880" s="77"/>
      <c r="AKE880" s="77"/>
      <c r="AKF880" s="77"/>
      <c r="AKG880" s="77"/>
      <c r="AKH880" s="77"/>
      <c r="AKI880" s="77"/>
      <c r="AKJ880" s="77"/>
      <c r="AKK880" s="77"/>
      <c r="AKL880" s="77"/>
      <c r="AKM880" s="77"/>
      <c r="AKN880" s="77"/>
      <c r="AKO880" s="77"/>
      <c r="AKP880" s="77"/>
      <c r="AKQ880" s="77"/>
      <c r="AKR880" s="77"/>
      <c r="AKS880" s="77"/>
      <c r="AKT880" s="77"/>
      <c r="AKU880" s="77"/>
      <c r="AKV880" s="77"/>
      <c r="AKW880" s="77"/>
      <c r="AKX880" s="77"/>
      <c r="AKY880" s="77"/>
      <c r="AKZ880" s="77"/>
      <c r="ALA880" s="77"/>
      <c r="ALB880" s="77"/>
      <c r="ALC880" s="77"/>
      <c r="ALD880" s="77"/>
      <c r="ALE880" s="77"/>
      <c r="ALF880" s="77"/>
      <c r="ALG880" s="77"/>
      <c r="ALH880" s="77"/>
      <c r="ALI880" s="77"/>
      <c r="ALJ880" s="77"/>
      <c r="ALK880" s="77"/>
      <c r="ALL880" s="77"/>
      <c r="ALM880" s="77"/>
      <c r="ALN880" s="77"/>
      <c r="ALO880" s="77"/>
      <c r="ALP880" s="77"/>
      <c r="ALQ880" s="77"/>
      <c r="ALR880" s="77"/>
      <c r="ALS880" s="77"/>
      <c r="ALT880" s="77"/>
      <c r="ALU880" s="77"/>
      <c r="ALV880" s="77"/>
      <c r="ALW880" s="77"/>
      <c r="ALX880" s="77"/>
      <c r="ALY880" s="77"/>
      <c r="ALZ880" s="77"/>
      <c r="AMA880" s="77"/>
      <c r="AMB880" s="77"/>
      <c r="AMC880" s="77"/>
      <c r="AMD880" s="77"/>
      <c r="AME880" s="77"/>
      <c r="AMF880" s="77"/>
      <c r="AMG880" s="77"/>
      <c r="AMH880" s="77"/>
      <c r="AMI880" s="77"/>
      <c r="AMJ880" s="77"/>
    </row>
    <row r="881" customFormat="false" ht="12.85" hidden="false" customHeight="false" outlineLevel="0" collapsed="false">
      <c r="A881" s="77"/>
      <c r="B881" s="77"/>
      <c r="C881" s="77"/>
      <c r="D881" s="77"/>
      <c r="E881" s="77"/>
      <c r="F881" s="77"/>
      <c r="G881" s="77"/>
      <c r="H881" s="77"/>
      <c r="I881" s="77"/>
      <c r="J881" s="77"/>
      <c r="K881" s="77"/>
      <c r="L881" s="77"/>
      <c r="M881" s="77"/>
      <c r="N881" s="77"/>
      <c r="O881" s="77"/>
      <c r="P881" s="77"/>
      <c r="Q881" s="77"/>
      <c r="R881" s="77"/>
      <c r="S881" s="77"/>
      <c r="T881" s="77"/>
      <c r="U881" s="77"/>
      <c r="V881" s="77"/>
      <c r="W881" s="77"/>
      <c r="X881" s="77"/>
      <c r="Y881" s="77"/>
      <c r="Z881" s="77"/>
      <c r="AA881" s="77"/>
      <c r="AB881" s="77"/>
      <c r="AC881" s="77"/>
      <c r="AD881" s="77"/>
      <c r="AE881" s="77"/>
      <c r="AF881" s="77"/>
      <c r="AG881" s="77"/>
      <c r="AH881" s="77"/>
      <c r="AI881" s="77"/>
      <c r="AJ881" s="77"/>
      <c r="AK881" s="77"/>
      <c r="AL881" s="77"/>
      <c r="AM881" s="77"/>
      <c r="AN881" s="77"/>
      <c r="AO881" s="77"/>
      <c r="AP881" s="77"/>
      <c r="AQ881" s="77"/>
      <c r="AR881" s="77"/>
      <c r="AS881" s="77"/>
      <c r="AT881" s="77"/>
      <c r="AU881" s="77"/>
      <c r="AV881" s="77"/>
      <c r="AW881" s="77"/>
      <c r="AX881" s="77"/>
      <c r="AY881" s="77"/>
      <c r="AZ881" s="77"/>
      <c r="BA881" s="77"/>
      <c r="BB881" s="77"/>
      <c r="BC881" s="77"/>
      <c r="BD881" s="77"/>
      <c r="BE881" s="77"/>
      <c r="BF881" s="77"/>
      <c r="BG881" s="77"/>
      <c r="BH881" s="77"/>
      <c r="BI881" s="77"/>
      <c r="BJ881" s="77"/>
      <c r="BK881" s="77"/>
      <c r="BL881" s="77"/>
      <c r="BM881" s="77"/>
      <c r="BN881" s="77"/>
      <c r="BO881" s="77"/>
      <c r="BP881" s="77"/>
      <c r="BQ881" s="77"/>
      <c r="BR881" s="77"/>
      <c r="BS881" s="77"/>
      <c r="BT881" s="77"/>
      <c r="BU881" s="77"/>
      <c r="BV881" s="77"/>
      <c r="BW881" s="77"/>
      <c r="BX881" s="77"/>
      <c r="BY881" s="77"/>
      <c r="BZ881" s="77"/>
      <c r="CA881" s="77"/>
      <c r="CB881" s="77"/>
      <c r="CC881" s="77"/>
      <c r="CD881" s="77"/>
      <c r="CE881" s="77"/>
      <c r="CF881" s="77"/>
      <c r="CG881" s="77"/>
      <c r="CH881" s="77"/>
      <c r="CI881" s="77"/>
      <c r="CJ881" s="77"/>
      <c r="CK881" s="77"/>
      <c r="CL881" s="77"/>
      <c r="CM881" s="77"/>
      <c r="CN881" s="77"/>
      <c r="CO881" s="77"/>
      <c r="CP881" s="77"/>
      <c r="CQ881" s="77"/>
      <c r="CR881" s="77"/>
      <c r="CS881" s="77"/>
      <c r="CT881" s="77"/>
      <c r="CU881" s="77"/>
      <c r="CV881" s="77"/>
      <c r="CW881" s="77"/>
      <c r="CX881" s="77"/>
      <c r="CY881" s="77"/>
      <c r="CZ881" s="77"/>
      <c r="DA881" s="77"/>
      <c r="DB881" s="77"/>
      <c r="DC881" s="77"/>
      <c r="DD881" s="77"/>
      <c r="DE881" s="77"/>
      <c r="DF881" s="77"/>
      <c r="DG881" s="77"/>
      <c r="DH881" s="77"/>
      <c r="DI881" s="77"/>
      <c r="DJ881" s="77"/>
      <c r="DK881" s="77"/>
      <c r="DL881" s="77"/>
      <c r="DM881" s="77"/>
      <c r="DN881" s="77"/>
      <c r="DO881" s="77"/>
      <c r="DP881" s="77"/>
      <c r="DQ881" s="77"/>
      <c r="DR881" s="77"/>
      <c r="DS881" s="77"/>
      <c r="DT881" s="77"/>
      <c r="DU881" s="77"/>
      <c r="DV881" s="77"/>
      <c r="DW881" s="77"/>
      <c r="DX881" s="77"/>
      <c r="DY881" s="77"/>
      <c r="DZ881" s="77"/>
      <c r="EA881" s="77"/>
      <c r="EB881" s="77"/>
      <c r="EC881" s="77"/>
      <c r="ED881" s="77"/>
      <c r="EE881" s="77"/>
      <c r="EF881" s="77"/>
      <c r="EG881" s="77"/>
      <c r="EH881" s="77"/>
      <c r="EI881" s="77"/>
      <c r="EJ881" s="77"/>
      <c r="EK881" s="77"/>
      <c r="EL881" s="77"/>
      <c r="EM881" s="77"/>
      <c r="EN881" s="77"/>
      <c r="EO881" s="77"/>
      <c r="EP881" s="77"/>
      <c r="EQ881" s="77"/>
      <c r="ER881" s="77"/>
      <c r="ES881" s="77"/>
      <c r="ET881" s="77"/>
      <c r="EU881" s="77"/>
      <c r="EV881" s="77"/>
      <c r="EW881" s="77"/>
      <c r="EX881" s="77"/>
      <c r="EY881" s="77"/>
      <c r="EZ881" s="77"/>
      <c r="FA881" s="77"/>
      <c r="FB881" s="77"/>
      <c r="FC881" s="77"/>
      <c r="FD881" s="77"/>
      <c r="FE881" s="77"/>
      <c r="FF881" s="77"/>
      <c r="FG881" s="77"/>
      <c r="FH881" s="77"/>
      <c r="FI881" s="77"/>
      <c r="FJ881" s="77"/>
      <c r="FK881" s="77"/>
      <c r="FL881" s="77"/>
      <c r="FM881" s="77"/>
      <c r="FN881" s="77"/>
      <c r="FO881" s="77"/>
      <c r="FP881" s="77"/>
      <c r="FQ881" s="77"/>
      <c r="FR881" s="77"/>
      <c r="FS881" s="77"/>
      <c r="FT881" s="77"/>
      <c r="FU881" s="77"/>
      <c r="FV881" s="77"/>
      <c r="FW881" s="77"/>
      <c r="FX881" s="77"/>
      <c r="FY881" s="77"/>
      <c r="FZ881" s="77"/>
      <c r="GA881" s="77"/>
      <c r="GB881" s="77"/>
      <c r="GC881" s="77"/>
      <c r="GD881" s="77"/>
      <c r="GE881" s="77"/>
      <c r="GF881" s="77"/>
      <c r="GG881" s="77"/>
      <c r="GH881" s="77"/>
      <c r="GI881" s="77"/>
      <c r="GJ881" s="77"/>
      <c r="GK881" s="77"/>
      <c r="GL881" s="77"/>
      <c r="GM881" s="77"/>
      <c r="GN881" s="77"/>
      <c r="GO881" s="77"/>
      <c r="GP881" s="77"/>
      <c r="GQ881" s="77"/>
      <c r="GR881" s="77"/>
      <c r="GS881" s="77"/>
      <c r="GT881" s="77"/>
      <c r="GU881" s="77"/>
      <c r="GV881" s="77"/>
      <c r="GW881" s="77"/>
      <c r="GX881" s="77"/>
      <c r="GY881" s="77"/>
      <c r="GZ881" s="77"/>
      <c r="HA881" s="77"/>
      <c r="HB881" s="77"/>
      <c r="HC881" s="77"/>
      <c r="HD881" s="77"/>
      <c r="HE881" s="77"/>
      <c r="HF881" s="77"/>
      <c r="HG881" s="77"/>
      <c r="HH881" s="77"/>
      <c r="HI881" s="77"/>
      <c r="HJ881" s="77"/>
      <c r="HK881" s="77"/>
      <c r="HL881" s="77"/>
      <c r="HM881" s="77"/>
      <c r="HN881" s="77"/>
      <c r="HO881" s="77"/>
      <c r="HP881" s="77"/>
      <c r="HQ881" s="77"/>
      <c r="HR881" s="77"/>
      <c r="HS881" s="77"/>
      <c r="HT881" s="77"/>
      <c r="HU881" s="77"/>
      <c r="HV881" s="77"/>
      <c r="HW881" s="77"/>
      <c r="HX881" s="77"/>
      <c r="HY881" s="77"/>
      <c r="HZ881" s="77"/>
      <c r="IA881" s="77"/>
      <c r="IB881" s="77"/>
      <c r="IC881" s="77"/>
      <c r="ID881" s="77"/>
      <c r="IE881" s="77"/>
      <c r="IF881" s="77"/>
      <c r="IG881" s="77"/>
      <c r="IH881" s="77"/>
      <c r="II881" s="77"/>
      <c r="IJ881" s="77"/>
      <c r="IK881" s="77"/>
      <c r="IL881" s="77"/>
      <c r="IM881" s="77"/>
      <c r="IN881" s="77"/>
      <c r="IO881" s="77"/>
      <c r="IP881" s="77"/>
      <c r="IQ881" s="77"/>
      <c r="IR881" s="77"/>
      <c r="IS881" s="77"/>
      <c r="IT881" s="77"/>
      <c r="IU881" s="77"/>
      <c r="IV881" s="77"/>
      <c r="IW881" s="77"/>
      <c r="IX881" s="77"/>
      <c r="IY881" s="77"/>
      <c r="IZ881" s="77"/>
      <c r="JA881" s="77"/>
      <c r="JB881" s="77"/>
      <c r="JC881" s="77"/>
      <c r="JD881" s="77"/>
      <c r="JE881" s="77"/>
      <c r="JF881" s="77"/>
      <c r="JG881" s="77"/>
      <c r="JH881" s="77"/>
      <c r="JI881" s="77"/>
      <c r="JJ881" s="77"/>
      <c r="JK881" s="77"/>
      <c r="JL881" s="77"/>
      <c r="JM881" s="77"/>
      <c r="JN881" s="77"/>
      <c r="JO881" s="77"/>
      <c r="JP881" s="77"/>
      <c r="JQ881" s="77"/>
      <c r="JR881" s="77"/>
      <c r="JS881" s="77"/>
      <c r="JT881" s="77"/>
      <c r="JU881" s="77"/>
      <c r="JV881" s="77"/>
      <c r="JW881" s="77"/>
      <c r="JX881" s="77"/>
      <c r="JY881" s="77"/>
      <c r="JZ881" s="77"/>
      <c r="KA881" s="77"/>
      <c r="KB881" s="77"/>
      <c r="KC881" s="77"/>
      <c r="KD881" s="77"/>
      <c r="KE881" s="77"/>
      <c r="KF881" s="77"/>
      <c r="KG881" s="77"/>
      <c r="KH881" s="77"/>
      <c r="KI881" s="77"/>
      <c r="KJ881" s="77"/>
      <c r="KK881" s="77"/>
      <c r="KL881" s="77"/>
      <c r="KM881" s="77"/>
      <c r="KN881" s="77"/>
      <c r="KO881" s="77"/>
      <c r="KP881" s="77"/>
      <c r="KQ881" s="77"/>
      <c r="KR881" s="77"/>
      <c r="KS881" s="77"/>
      <c r="KT881" s="77"/>
      <c r="KU881" s="77"/>
      <c r="KV881" s="77"/>
      <c r="KW881" s="77"/>
      <c r="KX881" s="77"/>
      <c r="KY881" s="77"/>
      <c r="KZ881" s="77"/>
      <c r="LA881" s="77"/>
      <c r="LB881" s="77"/>
      <c r="LC881" s="77"/>
      <c r="LD881" s="77"/>
      <c r="LE881" s="77"/>
      <c r="LF881" s="77"/>
      <c r="LG881" s="77"/>
      <c r="LH881" s="77"/>
      <c r="LI881" s="77"/>
      <c r="LJ881" s="77"/>
      <c r="LK881" s="77"/>
      <c r="LL881" s="77"/>
      <c r="LM881" s="77"/>
      <c r="LN881" s="77"/>
      <c r="LO881" s="77"/>
      <c r="LP881" s="77"/>
      <c r="LQ881" s="77"/>
      <c r="LR881" s="77"/>
      <c r="LS881" s="77"/>
      <c r="LT881" s="77"/>
      <c r="LU881" s="77"/>
      <c r="LV881" s="77"/>
      <c r="LW881" s="77"/>
      <c r="LX881" s="77"/>
      <c r="LY881" s="77"/>
      <c r="LZ881" s="77"/>
      <c r="MA881" s="77"/>
      <c r="MB881" s="77"/>
      <c r="MC881" s="77"/>
      <c r="MD881" s="77"/>
      <c r="ME881" s="77"/>
      <c r="MF881" s="77"/>
      <c r="MG881" s="77"/>
      <c r="MH881" s="77"/>
      <c r="MI881" s="77"/>
      <c r="MJ881" s="77"/>
      <c r="MK881" s="77"/>
      <c r="ML881" s="77"/>
      <c r="MM881" s="77"/>
      <c r="MN881" s="77"/>
      <c r="MO881" s="77"/>
      <c r="MP881" s="77"/>
      <c r="MQ881" s="77"/>
      <c r="MR881" s="77"/>
      <c r="MS881" s="77"/>
      <c r="MT881" s="77"/>
      <c r="MU881" s="77"/>
      <c r="MV881" s="77"/>
      <c r="MW881" s="77"/>
      <c r="MX881" s="77"/>
      <c r="MY881" s="77"/>
      <c r="MZ881" s="77"/>
      <c r="NA881" s="77"/>
      <c r="NB881" s="77"/>
      <c r="NC881" s="77"/>
      <c r="ND881" s="77"/>
      <c r="NE881" s="77"/>
      <c r="NF881" s="77"/>
      <c r="NG881" s="77"/>
      <c r="NH881" s="77"/>
      <c r="NI881" s="77"/>
      <c r="NJ881" s="77"/>
      <c r="NK881" s="77"/>
      <c r="NL881" s="77"/>
      <c r="NM881" s="77"/>
      <c r="NN881" s="77"/>
      <c r="NO881" s="77"/>
      <c r="NP881" s="77"/>
      <c r="NQ881" s="77"/>
      <c r="NR881" s="77"/>
      <c r="NS881" s="77"/>
      <c r="NT881" s="77"/>
      <c r="NU881" s="77"/>
      <c r="NV881" s="77"/>
      <c r="NW881" s="77"/>
      <c r="NX881" s="77"/>
      <c r="NY881" s="77"/>
      <c r="NZ881" s="77"/>
      <c r="OA881" s="77"/>
      <c r="OB881" s="77"/>
      <c r="OC881" s="77"/>
      <c r="OD881" s="77"/>
      <c r="OE881" s="77"/>
      <c r="OF881" s="77"/>
      <c r="OG881" s="77"/>
      <c r="OH881" s="77"/>
      <c r="OI881" s="77"/>
      <c r="OJ881" s="77"/>
      <c r="OK881" s="77"/>
      <c r="OL881" s="77"/>
      <c r="OM881" s="77"/>
      <c r="ON881" s="77"/>
      <c r="OO881" s="77"/>
      <c r="OP881" s="77"/>
      <c r="OQ881" s="77"/>
      <c r="OR881" s="77"/>
      <c r="OS881" s="77"/>
      <c r="OT881" s="77"/>
      <c r="OU881" s="77"/>
      <c r="OV881" s="77"/>
      <c r="OW881" s="77"/>
      <c r="OX881" s="77"/>
      <c r="OY881" s="77"/>
      <c r="OZ881" s="77"/>
      <c r="PA881" s="77"/>
      <c r="PB881" s="77"/>
      <c r="PC881" s="77"/>
      <c r="PD881" s="77"/>
      <c r="PE881" s="77"/>
      <c r="PF881" s="77"/>
      <c r="PG881" s="77"/>
      <c r="PH881" s="77"/>
      <c r="PI881" s="77"/>
      <c r="PJ881" s="77"/>
      <c r="PK881" s="77"/>
      <c r="PL881" s="77"/>
      <c r="PM881" s="77"/>
      <c r="PN881" s="77"/>
      <c r="PO881" s="77"/>
      <c r="PP881" s="77"/>
      <c r="PQ881" s="77"/>
      <c r="PR881" s="77"/>
      <c r="PS881" s="77"/>
      <c r="PT881" s="77"/>
      <c r="PU881" s="77"/>
      <c r="PV881" s="77"/>
      <c r="PW881" s="77"/>
      <c r="PX881" s="77"/>
      <c r="PY881" s="77"/>
      <c r="PZ881" s="77"/>
      <c r="QA881" s="77"/>
      <c r="QB881" s="77"/>
      <c r="QC881" s="77"/>
      <c r="QD881" s="77"/>
      <c r="QE881" s="77"/>
      <c r="QF881" s="77"/>
      <c r="QG881" s="77"/>
      <c r="QH881" s="77"/>
      <c r="QI881" s="77"/>
      <c r="QJ881" s="77"/>
      <c r="QK881" s="77"/>
      <c r="QL881" s="77"/>
      <c r="QM881" s="77"/>
      <c r="QN881" s="77"/>
      <c r="QO881" s="77"/>
      <c r="QP881" s="77"/>
      <c r="QQ881" s="77"/>
      <c r="QR881" s="77"/>
      <c r="QS881" s="77"/>
      <c r="QT881" s="77"/>
      <c r="QU881" s="77"/>
      <c r="QV881" s="77"/>
      <c r="QW881" s="77"/>
      <c r="QX881" s="77"/>
      <c r="QY881" s="77"/>
      <c r="QZ881" s="77"/>
      <c r="RA881" s="77"/>
      <c r="RB881" s="77"/>
      <c r="RC881" s="77"/>
      <c r="RD881" s="77"/>
      <c r="RE881" s="77"/>
      <c r="RF881" s="77"/>
      <c r="RG881" s="77"/>
      <c r="RH881" s="77"/>
      <c r="RI881" s="77"/>
      <c r="RJ881" s="77"/>
      <c r="RK881" s="77"/>
      <c r="RL881" s="77"/>
      <c r="RM881" s="77"/>
      <c r="RN881" s="77"/>
      <c r="RO881" s="77"/>
      <c r="RP881" s="77"/>
      <c r="RQ881" s="77"/>
      <c r="RR881" s="77"/>
      <c r="RS881" s="77"/>
      <c r="RT881" s="77"/>
      <c r="RU881" s="77"/>
      <c r="RV881" s="77"/>
      <c r="RW881" s="77"/>
      <c r="RX881" s="77"/>
      <c r="RY881" s="77"/>
      <c r="RZ881" s="77"/>
      <c r="SA881" s="77"/>
      <c r="SB881" s="77"/>
      <c r="SC881" s="77"/>
      <c r="SD881" s="77"/>
      <c r="SE881" s="77"/>
      <c r="SF881" s="77"/>
      <c r="SG881" s="77"/>
      <c r="SH881" s="77"/>
      <c r="SI881" s="77"/>
      <c r="SJ881" s="77"/>
      <c r="SK881" s="77"/>
      <c r="SL881" s="77"/>
      <c r="SM881" s="77"/>
      <c r="SN881" s="77"/>
      <c r="SO881" s="77"/>
      <c r="SP881" s="77"/>
      <c r="SQ881" s="77"/>
      <c r="SR881" s="77"/>
      <c r="SS881" s="77"/>
      <c r="ST881" s="77"/>
      <c r="SU881" s="77"/>
      <c r="SV881" s="77"/>
      <c r="SW881" s="77"/>
      <c r="SX881" s="77"/>
      <c r="SY881" s="77"/>
      <c r="SZ881" s="77"/>
      <c r="TA881" s="77"/>
      <c r="TB881" s="77"/>
      <c r="TC881" s="77"/>
      <c r="TD881" s="77"/>
      <c r="TE881" s="77"/>
      <c r="TF881" s="77"/>
      <c r="TG881" s="77"/>
      <c r="TH881" s="77"/>
      <c r="TI881" s="77"/>
      <c r="TJ881" s="77"/>
      <c r="TK881" s="77"/>
      <c r="TL881" s="77"/>
      <c r="TM881" s="77"/>
      <c r="TN881" s="77"/>
      <c r="TO881" s="77"/>
      <c r="TP881" s="77"/>
      <c r="TQ881" s="77"/>
      <c r="TR881" s="77"/>
      <c r="TS881" s="77"/>
      <c r="TT881" s="77"/>
      <c r="TU881" s="77"/>
      <c r="TV881" s="77"/>
      <c r="TW881" s="77"/>
      <c r="TX881" s="77"/>
      <c r="TY881" s="77"/>
      <c r="TZ881" s="77"/>
      <c r="UA881" s="77"/>
      <c r="UB881" s="77"/>
      <c r="UC881" s="77"/>
      <c r="UD881" s="77"/>
      <c r="UE881" s="77"/>
      <c r="UF881" s="77"/>
      <c r="UG881" s="77"/>
      <c r="UH881" s="77"/>
      <c r="UI881" s="77"/>
      <c r="UJ881" s="77"/>
      <c r="UK881" s="77"/>
      <c r="UL881" s="77"/>
      <c r="UM881" s="77"/>
      <c r="UN881" s="77"/>
      <c r="UO881" s="77"/>
      <c r="UP881" s="77"/>
      <c r="UQ881" s="77"/>
      <c r="UR881" s="77"/>
      <c r="US881" s="77"/>
      <c r="UT881" s="77"/>
      <c r="UU881" s="77"/>
      <c r="UV881" s="77"/>
      <c r="UW881" s="77"/>
      <c r="UX881" s="77"/>
      <c r="UY881" s="77"/>
      <c r="UZ881" s="77"/>
      <c r="VA881" s="77"/>
      <c r="VB881" s="77"/>
      <c r="VC881" s="77"/>
      <c r="VD881" s="77"/>
      <c r="VE881" s="77"/>
      <c r="VF881" s="77"/>
      <c r="VG881" s="77"/>
      <c r="VH881" s="77"/>
      <c r="VI881" s="77"/>
      <c r="VJ881" s="77"/>
      <c r="VK881" s="77"/>
      <c r="VL881" s="77"/>
      <c r="VM881" s="77"/>
      <c r="VN881" s="77"/>
      <c r="VO881" s="77"/>
      <c r="VP881" s="77"/>
      <c r="VQ881" s="77"/>
      <c r="VR881" s="77"/>
      <c r="VS881" s="77"/>
      <c r="VT881" s="77"/>
      <c r="VU881" s="77"/>
      <c r="VV881" s="77"/>
      <c r="VW881" s="77"/>
      <c r="VX881" s="77"/>
      <c r="VY881" s="77"/>
      <c r="VZ881" s="77"/>
      <c r="WA881" s="77"/>
      <c r="WB881" s="77"/>
      <c r="WC881" s="77"/>
      <c r="WD881" s="77"/>
      <c r="WE881" s="77"/>
      <c r="WF881" s="77"/>
      <c r="WG881" s="77"/>
      <c r="WH881" s="77"/>
      <c r="WI881" s="77"/>
      <c r="WJ881" s="77"/>
      <c r="WK881" s="77"/>
      <c r="WL881" s="77"/>
      <c r="WM881" s="77"/>
      <c r="WN881" s="77"/>
      <c r="WO881" s="77"/>
      <c r="WP881" s="77"/>
      <c r="WQ881" s="77"/>
      <c r="WR881" s="77"/>
      <c r="WS881" s="77"/>
      <c r="WT881" s="77"/>
      <c r="WU881" s="77"/>
      <c r="WV881" s="77"/>
      <c r="WW881" s="77"/>
      <c r="WX881" s="77"/>
      <c r="WY881" s="77"/>
      <c r="WZ881" s="77"/>
      <c r="XA881" s="77"/>
      <c r="XB881" s="77"/>
      <c r="XC881" s="77"/>
      <c r="XD881" s="77"/>
      <c r="XE881" s="77"/>
      <c r="XF881" s="77"/>
      <c r="XG881" s="77"/>
      <c r="XH881" s="77"/>
      <c r="XI881" s="77"/>
      <c r="XJ881" s="77"/>
      <c r="XK881" s="77"/>
      <c r="XL881" s="77"/>
      <c r="XM881" s="77"/>
      <c r="XN881" s="77"/>
      <c r="XO881" s="77"/>
      <c r="XP881" s="77"/>
      <c r="XQ881" s="77"/>
      <c r="XR881" s="77"/>
      <c r="XS881" s="77"/>
      <c r="XT881" s="77"/>
      <c r="XU881" s="77"/>
      <c r="XV881" s="77"/>
      <c r="XW881" s="77"/>
      <c r="XX881" s="77"/>
      <c r="XY881" s="77"/>
      <c r="XZ881" s="77"/>
      <c r="YA881" s="77"/>
      <c r="YB881" s="77"/>
      <c r="YC881" s="77"/>
      <c r="YD881" s="77"/>
      <c r="YE881" s="77"/>
      <c r="YF881" s="77"/>
      <c r="YG881" s="77"/>
      <c r="YH881" s="77"/>
      <c r="YI881" s="77"/>
      <c r="YJ881" s="77"/>
      <c r="YK881" s="77"/>
      <c r="YL881" s="77"/>
      <c r="YM881" s="77"/>
      <c r="YN881" s="77"/>
      <c r="YO881" s="77"/>
      <c r="YP881" s="77"/>
      <c r="YQ881" s="77"/>
      <c r="YR881" s="77"/>
      <c r="YS881" s="77"/>
      <c r="YT881" s="77"/>
      <c r="YU881" s="77"/>
      <c r="YV881" s="77"/>
      <c r="YW881" s="77"/>
      <c r="YX881" s="77"/>
      <c r="YY881" s="77"/>
      <c r="YZ881" s="77"/>
      <c r="ZA881" s="77"/>
      <c r="ZB881" s="77"/>
      <c r="ZC881" s="77"/>
      <c r="ZD881" s="77"/>
      <c r="ZE881" s="77"/>
      <c r="ZF881" s="77"/>
      <c r="ZG881" s="77"/>
      <c r="ZH881" s="77"/>
      <c r="ZI881" s="77"/>
      <c r="ZJ881" s="77"/>
      <c r="ZK881" s="77"/>
      <c r="ZL881" s="77"/>
      <c r="ZM881" s="77"/>
      <c r="ZN881" s="77"/>
      <c r="ZO881" s="77"/>
      <c r="ZP881" s="77"/>
      <c r="ZQ881" s="77"/>
      <c r="ZR881" s="77"/>
      <c r="ZS881" s="77"/>
      <c r="ZT881" s="77"/>
      <c r="ZU881" s="77"/>
      <c r="ZV881" s="77"/>
      <c r="ZW881" s="77"/>
      <c r="ZX881" s="77"/>
      <c r="ZY881" s="77"/>
      <c r="ZZ881" s="77"/>
      <c r="AAA881" s="77"/>
      <c r="AAB881" s="77"/>
      <c r="AAC881" s="77"/>
      <c r="AAD881" s="77"/>
      <c r="AAE881" s="77"/>
      <c r="AAF881" s="77"/>
      <c r="AAG881" s="77"/>
      <c r="AAH881" s="77"/>
      <c r="AAI881" s="77"/>
      <c r="AAJ881" s="77"/>
      <c r="AAK881" s="77"/>
      <c r="AAL881" s="77"/>
      <c r="AAM881" s="77"/>
      <c r="AAN881" s="77"/>
      <c r="AAO881" s="77"/>
      <c r="AAP881" s="77"/>
      <c r="AAQ881" s="77"/>
      <c r="AAR881" s="77"/>
      <c r="AAS881" s="77"/>
      <c r="AAT881" s="77"/>
      <c r="AAU881" s="77"/>
      <c r="AAV881" s="77"/>
      <c r="AAW881" s="77"/>
      <c r="AAX881" s="77"/>
      <c r="AAY881" s="77"/>
      <c r="AAZ881" s="77"/>
      <c r="ABA881" s="77"/>
      <c r="ABB881" s="77"/>
      <c r="ABC881" s="77"/>
      <c r="ABD881" s="77"/>
      <c r="ABE881" s="77"/>
      <c r="ABF881" s="77"/>
      <c r="ABG881" s="77"/>
      <c r="ABH881" s="77"/>
      <c r="ABI881" s="77"/>
      <c r="ABJ881" s="77"/>
      <c r="ABK881" s="77"/>
      <c r="ABL881" s="77"/>
      <c r="ABM881" s="77"/>
      <c r="ABN881" s="77"/>
      <c r="ABO881" s="77"/>
      <c r="ABP881" s="77"/>
      <c r="ABQ881" s="77"/>
      <c r="ABR881" s="77"/>
      <c r="ABS881" s="77"/>
      <c r="ABT881" s="77"/>
      <c r="ABU881" s="77"/>
      <c r="ABV881" s="77"/>
      <c r="ABW881" s="77"/>
      <c r="ABX881" s="77"/>
      <c r="ABY881" s="77"/>
      <c r="ABZ881" s="77"/>
      <c r="ACA881" s="77"/>
      <c r="ACB881" s="77"/>
      <c r="ACC881" s="77"/>
      <c r="ACD881" s="77"/>
      <c r="ACE881" s="77"/>
      <c r="ACF881" s="77"/>
      <c r="ACG881" s="77"/>
      <c r="ACH881" s="77"/>
      <c r="ACI881" s="77"/>
      <c r="ACJ881" s="77"/>
      <c r="ACK881" s="77"/>
      <c r="ACL881" s="77"/>
      <c r="ACM881" s="77"/>
      <c r="ACN881" s="77"/>
      <c r="ACO881" s="77"/>
      <c r="ACP881" s="77"/>
      <c r="ACQ881" s="77"/>
      <c r="ACR881" s="77"/>
      <c r="ACS881" s="77"/>
      <c r="ACT881" s="77"/>
      <c r="ACU881" s="77"/>
      <c r="ACV881" s="77"/>
      <c r="ACW881" s="77"/>
      <c r="ACX881" s="77"/>
      <c r="ACY881" s="77"/>
      <c r="ACZ881" s="77"/>
      <c r="ADA881" s="77"/>
      <c r="ADB881" s="77"/>
      <c r="ADC881" s="77"/>
      <c r="ADD881" s="77"/>
      <c r="ADE881" s="77"/>
      <c r="ADF881" s="77"/>
      <c r="ADG881" s="77"/>
      <c r="ADH881" s="77"/>
      <c r="ADI881" s="77"/>
      <c r="ADJ881" s="77"/>
      <c r="ADK881" s="77"/>
      <c r="ADL881" s="77"/>
      <c r="ADM881" s="77"/>
      <c r="ADN881" s="77"/>
      <c r="ADO881" s="77"/>
      <c r="ADP881" s="77"/>
      <c r="ADQ881" s="77"/>
      <c r="ADR881" s="77"/>
      <c r="ADS881" s="77"/>
      <c r="ADT881" s="77"/>
      <c r="ADU881" s="77"/>
      <c r="ADV881" s="77"/>
      <c r="ADW881" s="77"/>
      <c r="ADX881" s="77"/>
      <c r="ADY881" s="77"/>
      <c r="ADZ881" s="77"/>
      <c r="AEA881" s="77"/>
      <c r="AEB881" s="77"/>
      <c r="AEC881" s="77"/>
      <c r="AED881" s="77"/>
      <c r="AEE881" s="77"/>
      <c r="AEF881" s="77"/>
      <c r="AEG881" s="77"/>
      <c r="AEH881" s="77"/>
      <c r="AEI881" s="77"/>
      <c r="AEJ881" s="77"/>
      <c r="AEK881" s="77"/>
      <c r="AEL881" s="77"/>
      <c r="AEM881" s="77"/>
      <c r="AEN881" s="77"/>
      <c r="AEO881" s="77"/>
      <c r="AEP881" s="77"/>
      <c r="AEQ881" s="77"/>
      <c r="AER881" s="77"/>
      <c r="AES881" s="77"/>
      <c r="AET881" s="77"/>
      <c r="AEU881" s="77"/>
      <c r="AEV881" s="77"/>
      <c r="AEW881" s="77"/>
      <c r="AEX881" s="77"/>
      <c r="AEY881" s="77"/>
      <c r="AEZ881" s="77"/>
      <c r="AFA881" s="77"/>
      <c r="AFB881" s="77"/>
      <c r="AFC881" s="77"/>
      <c r="AFD881" s="77"/>
      <c r="AFE881" s="77"/>
      <c r="AFF881" s="77"/>
      <c r="AFG881" s="77"/>
      <c r="AFH881" s="77"/>
      <c r="AFI881" s="77"/>
      <c r="AFJ881" s="77"/>
      <c r="AFK881" s="77"/>
      <c r="AFL881" s="77"/>
      <c r="AFM881" s="77"/>
      <c r="AFN881" s="77"/>
      <c r="AFO881" s="77"/>
      <c r="AFP881" s="77"/>
      <c r="AFQ881" s="77"/>
      <c r="AFR881" s="77"/>
      <c r="AFS881" s="77"/>
      <c r="AFT881" s="77"/>
      <c r="AFU881" s="77"/>
      <c r="AFV881" s="77"/>
      <c r="AFW881" s="77"/>
      <c r="AFX881" s="77"/>
      <c r="AFY881" s="77"/>
      <c r="AFZ881" s="77"/>
      <c r="AGA881" s="77"/>
      <c r="AGB881" s="77"/>
      <c r="AGC881" s="77"/>
      <c r="AGD881" s="77"/>
      <c r="AGE881" s="77"/>
      <c r="AGF881" s="77"/>
      <c r="AGG881" s="77"/>
      <c r="AGH881" s="77"/>
      <c r="AGI881" s="77"/>
      <c r="AGJ881" s="77"/>
      <c r="AGK881" s="77"/>
      <c r="AGL881" s="77"/>
      <c r="AGM881" s="77"/>
      <c r="AGN881" s="77"/>
      <c r="AGO881" s="77"/>
      <c r="AGP881" s="77"/>
      <c r="AGQ881" s="77"/>
      <c r="AGR881" s="77"/>
      <c r="AGS881" s="77"/>
      <c r="AGT881" s="77"/>
      <c r="AGU881" s="77"/>
      <c r="AGV881" s="77"/>
      <c r="AGW881" s="77"/>
      <c r="AGX881" s="77"/>
      <c r="AGY881" s="77"/>
      <c r="AGZ881" s="77"/>
      <c r="AHA881" s="77"/>
      <c r="AHB881" s="77"/>
      <c r="AHC881" s="77"/>
      <c r="AHD881" s="77"/>
      <c r="AHE881" s="77"/>
      <c r="AHF881" s="77"/>
      <c r="AHG881" s="77"/>
      <c r="AHH881" s="77"/>
      <c r="AHI881" s="77"/>
      <c r="AHJ881" s="77"/>
      <c r="AHK881" s="77"/>
      <c r="AHL881" s="77"/>
      <c r="AHM881" s="77"/>
      <c r="AHN881" s="77"/>
      <c r="AHO881" s="77"/>
      <c r="AHP881" s="77"/>
      <c r="AHQ881" s="77"/>
      <c r="AHR881" s="77"/>
      <c r="AHS881" s="77"/>
      <c r="AHT881" s="77"/>
      <c r="AHU881" s="77"/>
      <c r="AHV881" s="77"/>
      <c r="AHW881" s="77"/>
      <c r="AHX881" s="77"/>
      <c r="AHY881" s="77"/>
      <c r="AHZ881" s="77"/>
      <c r="AIA881" s="77"/>
      <c r="AIB881" s="77"/>
      <c r="AIC881" s="77"/>
      <c r="AID881" s="77"/>
      <c r="AIE881" s="77"/>
      <c r="AIF881" s="77"/>
      <c r="AIG881" s="77"/>
      <c r="AIH881" s="77"/>
      <c r="AII881" s="77"/>
      <c r="AIJ881" s="77"/>
      <c r="AIK881" s="77"/>
      <c r="AIL881" s="77"/>
      <c r="AIM881" s="77"/>
      <c r="AIN881" s="77"/>
      <c r="AIO881" s="77"/>
      <c r="AIP881" s="77"/>
      <c r="AIQ881" s="77"/>
      <c r="AIR881" s="77"/>
      <c r="AIS881" s="77"/>
      <c r="AIT881" s="77"/>
      <c r="AIU881" s="77"/>
      <c r="AIV881" s="77"/>
      <c r="AIW881" s="77"/>
      <c r="AIX881" s="77"/>
      <c r="AIY881" s="77"/>
      <c r="AIZ881" s="77"/>
      <c r="AJA881" s="77"/>
      <c r="AJB881" s="77"/>
      <c r="AJC881" s="77"/>
      <c r="AJD881" s="77"/>
      <c r="AJE881" s="77"/>
      <c r="AJF881" s="77"/>
      <c r="AJG881" s="77"/>
      <c r="AJH881" s="77"/>
      <c r="AJI881" s="77"/>
      <c r="AJJ881" s="77"/>
      <c r="AJK881" s="77"/>
      <c r="AJL881" s="77"/>
      <c r="AJM881" s="77"/>
      <c r="AJN881" s="77"/>
      <c r="AJO881" s="77"/>
      <c r="AJP881" s="77"/>
      <c r="AJQ881" s="77"/>
      <c r="AJR881" s="77"/>
      <c r="AJS881" s="77"/>
      <c r="AJT881" s="77"/>
      <c r="AJU881" s="77"/>
      <c r="AJV881" s="77"/>
      <c r="AJW881" s="77"/>
      <c r="AJX881" s="77"/>
      <c r="AJY881" s="77"/>
      <c r="AJZ881" s="77"/>
      <c r="AKA881" s="77"/>
      <c r="AKB881" s="77"/>
      <c r="AKC881" s="77"/>
      <c r="AKD881" s="77"/>
      <c r="AKE881" s="77"/>
      <c r="AKF881" s="77"/>
      <c r="AKG881" s="77"/>
      <c r="AKH881" s="77"/>
      <c r="AKI881" s="77"/>
      <c r="AKJ881" s="77"/>
      <c r="AKK881" s="77"/>
      <c r="AKL881" s="77"/>
      <c r="AKM881" s="77"/>
      <c r="AKN881" s="77"/>
      <c r="AKO881" s="77"/>
      <c r="AKP881" s="77"/>
      <c r="AKQ881" s="77"/>
      <c r="AKR881" s="77"/>
      <c r="AKS881" s="77"/>
      <c r="AKT881" s="77"/>
      <c r="AKU881" s="77"/>
      <c r="AKV881" s="77"/>
      <c r="AKW881" s="77"/>
      <c r="AKX881" s="77"/>
      <c r="AKY881" s="77"/>
      <c r="AKZ881" s="77"/>
      <c r="ALA881" s="77"/>
      <c r="ALB881" s="77"/>
      <c r="ALC881" s="77"/>
      <c r="ALD881" s="77"/>
      <c r="ALE881" s="77"/>
      <c r="ALF881" s="77"/>
      <c r="ALG881" s="77"/>
      <c r="ALH881" s="77"/>
      <c r="ALI881" s="77"/>
      <c r="ALJ881" s="77"/>
      <c r="ALK881" s="77"/>
      <c r="ALL881" s="77"/>
      <c r="ALM881" s="77"/>
      <c r="ALN881" s="77"/>
      <c r="ALO881" s="77"/>
      <c r="ALP881" s="77"/>
      <c r="ALQ881" s="77"/>
      <c r="ALR881" s="77"/>
      <c r="ALS881" s="77"/>
      <c r="ALT881" s="77"/>
      <c r="ALU881" s="77"/>
      <c r="ALV881" s="77"/>
      <c r="ALW881" s="77"/>
      <c r="ALX881" s="77"/>
      <c r="ALY881" s="77"/>
      <c r="ALZ881" s="77"/>
      <c r="AMA881" s="77"/>
      <c r="AMB881" s="77"/>
      <c r="AMC881" s="77"/>
      <c r="AMD881" s="77"/>
      <c r="AME881" s="77"/>
      <c r="AMF881" s="77"/>
      <c r="AMG881" s="77"/>
      <c r="AMH881" s="77"/>
      <c r="AMI881" s="77"/>
      <c r="AMJ881" s="77"/>
    </row>
    <row r="882" customFormat="false" ht="12.85" hidden="false" customHeight="false" outlineLevel="0" collapsed="false">
      <c r="A882" s="77"/>
      <c r="B882" s="77"/>
      <c r="C882" s="77"/>
      <c r="D882" s="77"/>
      <c r="E882" s="77"/>
      <c r="F882" s="77"/>
      <c r="G882" s="77"/>
      <c r="H882" s="77"/>
      <c r="I882" s="77"/>
      <c r="J882" s="77"/>
      <c r="K882" s="77"/>
      <c r="L882" s="77"/>
      <c r="M882" s="77"/>
      <c r="N882" s="77"/>
      <c r="O882" s="77"/>
      <c r="P882" s="77"/>
      <c r="Q882" s="77"/>
      <c r="R882" s="77"/>
      <c r="S882" s="77"/>
      <c r="T882" s="77"/>
      <c r="U882" s="77"/>
      <c r="V882" s="77"/>
      <c r="W882" s="77"/>
      <c r="X882" s="77"/>
      <c r="Y882" s="77"/>
      <c r="Z882" s="77"/>
      <c r="AA882" s="77"/>
      <c r="AB882" s="77"/>
      <c r="AC882" s="77"/>
      <c r="AD882" s="77"/>
      <c r="AE882" s="77"/>
      <c r="AF882" s="77"/>
      <c r="AG882" s="77"/>
      <c r="AH882" s="77"/>
      <c r="AI882" s="77"/>
      <c r="AJ882" s="77"/>
      <c r="AK882" s="77"/>
      <c r="AL882" s="77"/>
      <c r="AM882" s="77"/>
      <c r="AN882" s="77"/>
      <c r="AO882" s="77"/>
      <c r="AP882" s="77"/>
      <c r="AQ882" s="77"/>
      <c r="AR882" s="77"/>
      <c r="AS882" s="77"/>
      <c r="AT882" s="77"/>
      <c r="AU882" s="77"/>
      <c r="AV882" s="77"/>
      <c r="AW882" s="77"/>
      <c r="AX882" s="77"/>
      <c r="AY882" s="77"/>
      <c r="AZ882" s="77"/>
      <c r="BA882" s="77"/>
      <c r="BB882" s="77"/>
      <c r="BC882" s="77"/>
      <c r="BD882" s="77"/>
      <c r="BE882" s="77"/>
      <c r="BF882" s="77"/>
      <c r="BG882" s="77"/>
      <c r="BH882" s="77"/>
      <c r="BI882" s="77"/>
      <c r="BJ882" s="77"/>
      <c r="BK882" s="77"/>
      <c r="BL882" s="77"/>
      <c r="BM882" s="77"/>
      <c r="BN882" s="77"/>
      <c r="BO882" s="77"/>
      <c r="BP882" s="77"/>
      <c r="BQ882" s="77"/>
      <c r="BR882" s="77"/>
      <c r="BS882" s="77"/>
      <c r="BT882" s="77"/>
      <c r="BU882" s="77"/>
      <c r="BV882" s="77"/>
      <c r="BW882" s="77"/>
      <c r="BX882" s="77"/>
      <c r="BY882" s="77"/>
      <c r="BZ882" s="77"/>
      <c r="CA882" s="77"/>
      <c r="CB882" s="77"/>
      <c r="CC882" s="77"/>
      <c r="CD882" s="77"/>
      <c r="CE882" s="77"/>
      <c r="CF882" s="77"/>
      <c r="CG882" s="77"/>
      <c r="CH882" s="77"/>
      <c r="CI882" s="77"/>
      <c r="CJ882" s="77"/>
      <c r="CK882" s="77"/>
      <c r="CL882" s="77"/>
      <c r="CM882" s="77"/>
      <c r="CN882" s="77"/>
      <c r="CO882" s="77"/>
      <c r="CP882" s="77"/>
      <c r="CQ882" s="77"/>
      <c r="CR882" s="77"/>
      <c r="CS882" s="77"/>
      <c r="CT882" s="77"/>
      <c r="CU882" s="77"/>
      <c r="CV882" s="77"/>
      <c r="CW882" s="77"/>
      <c r="CX882" s="77"/>
      <c r="CY882" s="77"/>
      <c r="CZ882" s="77"/>
      <c r="DA882" s="77"/>
      <c r="DB882" s="77"/>
      <c r="DC882" s="77"/>
      <c r="DD882" s="77"/>
      <c r="DE882" s="77"/>
      <c r="DF882" s="77"/>
      <c r="DG882" s="77"/>
      <c r="DH882" s="77"/>
      <c r="DI882" s="77"/>
      <c r="DJ882" s="77"/>
      <c r="DK882" s="77"/>
      <c r="DL882" s="77"/>
      <c r="DM882" s="77"/>
      <c r="DN882" s="77"/>
      <c r="DO882" s="77"/>
      <c r="DP882" s="77"/>
      <c r="DQ882" s="77"/>
      <c r="DR882" s="77"/>
      <c r="DS882" s="77"/>
      <c r="DT882" s="77"/>
      <c r="DU882" s="77"/>
      <c r="DV882" s="77"/>
      <c r="DW882" s="77"/>
      <c r="DX882" s="77"/>
      <c r="DY882" s="77"/>
      <c r="DZ882" s="77"/>
      <c r="EA882" s="77"/>
      <c r="EB882" s="77"/>
      <c r="EC882" s="77"/>
      <c r="ED882" s="77"/>
      <c r="EE882" s="77"/>
      <c r="EF882" s="77"/>
      <c r="EG882" s="77"/>
      <c r="EH882" s="77"/>
      <c r="EI882" s="77"/>
      <c r="EJ882" s="77"/>
      <c r="EK882" s="77"/>
      <c r="EL882" s="77"/>
      <c r="EM882" s="77"/>
      <c r="EN882" s="77"/>
      <c r="EO882" s="77"/>
      <c r="EP882" s="77"/>
      <c r="EQ882" s="77"/>
      <c r="ER882" s="77"/>
      <c r="ES882" s="77"/>
      <c r="ET882" s="77"/>
      <c r="EU882" s="77"/>
      <c r="EV882" s="77"/>
      <c r="EW882" s="77"/>
      <c r="EX882" s="77"/>
      <c r="EY882" s="77"/>
      <c r="EZ882" s="77"/>
      <c r="FA882" s="77"/>
      <c r="FB882" s="77"/>
      <c r="FC882" s="77"/>
      <c r="FD882" s="77"/>
      <c r="FE882" s="77"/>
      <c r="FF882" s="77"/>
      <c r="FG882" s="77"/>
      <c r="FH882" s="77"/>
      <c r="FI882" s="77"/>
      <c r="FJ882" s="77"/>
      <c r="FK882" s="77"/>
      <c r="FL882" s="77"/>
      <c r="FM882" s="77"/>
      <c r="FN882" s="77"/>
      <c r="FO882" s="77"/>
      <c r="FP882" s="77"/>
      <c r="FQ882" s="77"/>
      <c r="FR882" s="77"/>
      <c r="FS882" s="77"/>
      <c r="FT882" s="77"/>
      <c r="FU882" s="77"/>
      <c r="FV882" s="77"/>
      <c r="FW882" s="77"/>
      <c r="FX882" s="77"/>
      <c r="FY882" s="77"/>
      <c r="FZ882" s="77"/>
      <c r="GA882" s="77"/>
      <c r="GB882" s="77"/>
      <c r="GC882" s="77"/>
      <c r="GD882" s="77"/>
      <c r="GE882" s="77"/>
      <c r="GF882" s="77"/>
      <c r="GG882" s="77"/>
      <c r="GH882" s="77"/>
      <c r="GI882" s="77"/>
      <c r="GJ882" s="77"/>
      <c r="GK882" s="77"/>
      <c r="GL882" s="77"/>
      <c r="GM882" s="77"/>
      <c r="GN882" s="77"/>
      <c r="GO882" s="77"/>
      <c r="GP882" s="77"/>
      <c r="GQ882" s="77"/>
      <c r="GR882" s="77"/>
      <c r="GS882" s="77"/>
      <c r="GT882" s="77"/>
      <c r="GU882" s="77"/>
      <c r="GV882" s="77"/>
      <c r="GW882" s="77"/>
      <c r="GX882" s="77"/>
      <c r="GY882" s="77"/>
      <c r="GZ882" s="77"/>
      <c r="HA882" s="77"/>
      <c r="HB882" s="77"/>
      <c r="HC882" s="77"/>
      <c r="HD882" s="77"/>
      <c r="HE882" s="77"/>
      <c r="HF882" s="77"/>
      <c r="HG882" s="77"/>
      <c r="HH882" s="77"/>
      <c r="HI882" s="77"/>
      <c r="HJ882" s="77"/>
      <c r="HK882" s="77"/>
      <c r="HL882" s="77"/>
      <c r="HM882" s="77"/>
      <c r="HN882" s="77"/>
      <c r="HO882" s="77"/>
      <c r="HP882" s="77"/>
      <c r="HQ882" s="77"/>
      <c r="HR882" s="77"/>
      <c r="HS882" s="77"/>
      <c r="HT882" s="77"/>
      <c r="HU882" s="77"/>
      <c r="HV882" s="77"/>
      <c r="HW882" s="77"/>
      <c r="HX882" s="77"/>
      <c r="HY882" s="77"/>
      <c r="HZ882" s="77"/>
      <c r="IA882" s="77"/>
      <c r="IB882" s="77"/>
      <c r="IC882" s="77"/>
      <c r="ID882" s="77"/>
      <c r="IE882" s="77"/>
      <c r="IF882" s="77"/>
      <c r="IG882" s="77"/>
      <c r="IH882" s="77"/>
      <c r="II882" s="77"/>
      <c r="IJ882" s="77"/>
      <c r="IK882" s="77"/>
      <c r="IL882" s="77"/>
      <c r="IM882" s="77"/>
      <c r="IN882" s="77"/>
      <c r="IO882" s="77"/>
      <c r="IP882" s="77"/>
      <c r="IQ882" s="77"/>
      <c r="IR882" s="77"/>
      <c r="IS882" s="77"/>
      <c r="IT882" s="77"/>
      <c r="IU882" s="77"/>
      <c r="IV882" s="77"/>
      <c r="IW882" s="77"/>
      <c r="IX882" s="77"/>
      <c r="IY882" s="77"/>
      <c r="IZ882" s="77"/>
      <c r="JA882" s="77"/>
      <c r="JB882" s="77"/>
      <c r="JC882" s="77"/>
      <c r="JD882" s="77"/>
      <c r="JE882" s="77"/>
      <c r="JF882" s="77"/>
      <c r="JG882" s="77"/>
      <c r="JH882" s="77"/>
      <c r="JI882" s="77"/>
      <c r="JJ882" s="77"/>
      <c r="JK882" s="77"/>
      <c r="JL882" s="77"/>
      <c r="JM882" s="77"/>
      <c r="JN882" s="77"/>
      <c r="JO882" s="77"/>
      <c r="JP882" s="77"/>
      <c r="JQ882" s="77"/>
      <c r="JR882" s="77"/>
      <c r="JS882" s="77"/>
      <c r="JT882" s="77"/>
      <c r="JU882" s="77"/>
      <c r="JV882" s="77"/>
      <c r="JW882" s="77"/>
      <c r="JX882" s="77"/>
      <c r="JY882" s="77"/>
      <c r="JZ882" s="77"/>
      <c r="KA882" s="77"/>
      <c r="KB882" s="77"/>
      <c r="KC882" s="77"/>
      <c r="KD882" s="77"/>
      <c r="KE882" s="77"/>
      <c r="KF882" s="77"/>
      <c r="KG882" s="77"/>
      <c r="KH882" s="77"/>
      <c r="KI882" s="77"/>
      <c r="KJ882" s="77"/>
      <c r="KK882" s="77"/>
      <c r="KL882" s="77"/>
      <c r="KM882" s="77"/>
      <c r="KN882" s="77"/>
      <c r="KO882" s="77"/>
      <c r="KP882" s="77"/>
      <c r="KQ882" s="77"/>
      <c r="KR882" s="77"/>
      <c r="KS882" s="77"/>
      <c r="KT882" s="77"/>
      <c r="KU882" s="77"/>
      <c r="KV882" s="77"/>
      <c r="KW882" s="77"/>
      <c r="KX882" s="77"/>
      <c r="KY882" s="77"/>
      <c r="KZ882" s="77"/>
      <c r="LA882" s="77"/>
      <c r="LB882" s="77"/>
      <c r="LC882" s="77"/>
      <c r="LD882" s="77"/>
      <c r="LE882" s="77"/>
      <c r="LF882" s="77"/>
      <c r="LG882" s="77"/>
      <c r="LH882" s="77"/>
      <c r="LI882" s="77"/>
      <c r="LJ882" s="77"/>
      <c r="LK882" s="77"/>
      <c r="LL882" s="77"/>
      <c r="LM882" s="77"/>
      <c r="LN882" s="77"/>
      <c r="LO882" s="77"/>
      <c r="LP882" s="77"/>
      <c r="LQ882" s="77"/>
      <c r="LR882" s="77"/>
      <c r="LS882" s="77"/>
      <c r="LT882" s="77"/>
      <c r="LU882" s="77"/>
      <c r="LV882" s="77"/>
      <c r="LW882" s="77"/>
      <c r="LX882" s="77"/>
      <c r="LY882" s="77"/>
      <c r="LZ882" s="77"/>
      <c r="MA882" s="77"/>
      <c r="MB882" s="77"/>
      <c r="MC882" s="77"/>
      <c r="MD882" s="77"/>
      <c r="ME882" s="77"/>
      <c r="MF882" s="77"/>
      <c r="MG882" s="77"/>
      <c r="MH882" s="77"/>
      <c r="MI882" s="77"/>
      <c r="MJ882" s="77"/>
      <c r="MK882" s="77"/>
      <c r="ML882" s="77"/>
      <c r="MM882" s="77"/>
      <c r="MN882" s="77"/>
      <c r="MO882" s="77"/>
      <c r="MP882" s="77"/>
      <c r="MQ882" s="77"/>
      <c r="MR882" s="77"/>
      <c r="MS882" s="77"/>
      <c r="MT882" s="77"/>
      <c r="MU882" s="77"/>
      <c r="MV882" s="77"/>
      <c r="MW882" s="77"/>
      <c r="MX882" s="77"/>
      <c r="MY882" s="77"/>
      <c r="MZ882" s="77"/>
      <c r="NA882" s="77"/>
      <c r="NB882" s="77"/>
      <c r="NC882" s="77"/>
      <c r="ND882" s="77"/>
      <c r="NE882" s="77"/>
      <c r="NF882" s="77"/>
      <c r="NG882" s="77"/>
      <c r="NH882" s="77"/>
      <c r="NI882" s="77"/>
      <c r="NJ882" s="77"/>
      <c r="NK882" s="77"/>
      <c r="NL882" s="77"/>
      <c r="NM882" s="77"/>
      <c r="NN882" s="77"/>
      <c r="NO882" s="77"/>
      <c r="NP882" s="77"/>
      <c r="NQ882" s="77"/>
      <c r="NR882" s="77"/>
      <c r="NS882" s="77"/>
      <c r="NT882" s="77"/>
      <c r="NU882" s="77"/>
      <c r="NV882" s="77"/>
      <c r="NW882" s="77"/>
      <c r="NX882" s="77"/>
      <c r="NY882" s="77"/>
      <c r="NZ882" s="77"/>
      <c r="OA882" s="77"/>
      <c r="OB882" s="77"/>
      <c r="OC882" s="77"/>
      <c r="OD882" s="77"/>
      <c r="OE882" s="77"/>
      <c r="OF882" s="77"/>
      <c r="OG882" s="77"/>
      <c r="OH882" s="77"/>
      <c r="OI882" s="77"/>
      <c r="OJ882" s="77"/>
      <c r="OK882" s="77"/>
      <c r="OL882" s="77"/>
      <c r="OM882" s="77"/>
      <c r="ON882" s="77"/>
      <c r="OO882" s="77"/>
      <c r="OP882" s="77"/>
      <c r="OQ882" s="77"/>
      <c r="OR882" s="77"/>
      <c r="OS882" s="77"/>
      <c r="OT882" s="77"/>
      <c r="OU882" s="77"/>
      <c r="OV882" s="77"/>
      <c r="OW882" s="77"/>
      <c r="OX882" s="77"/>
      <c r="OY882" s="77"/>
      <c r="OZ882" s="77"/>
      <c r="PA882" s="77"/>
      <c r="PB882" s="77"/>
      <c r="PC882" s="77"/>
      <c r="PD882" s="77"/>
      <c r="PE882" s="77"/>
      <c r="PF882" s="77"/>
      <c r="PG882" s="77"/>
      <c r="PH882" s="77"/>
      <c r="PI882" s="77"/>
      <c r="PJ882" s="77"/>
      <c r="PK882" s="77"/>
      <c r="PL882" s="77"/>
      <c r="PM882" s="77"/>
      <c r="PN882" s="77"/>
      <c r="PO882" s="77"/>
      <c r="PP882" s="77"/>
      <c r="PQ882" s="77"/>
      <c r="PR882" s="77"/>
      <c r="PS882" s="77"/>
      <c r="PT882" s="77"/>
      <c r="PU882" s="77"/>
      <c r="PV882" s="77"/>
      <c r="PW882" s="77"/>
      <c r="PX882" s="77"/>
      <c r="PY882" s="77"/>
      <c r="PZ882" s="77"/>
      <c r="QA882" s="77"/>
      <c r="QB882" s="77"/>
      <c r="QC882" s="77"/>
      <c r="QD882" s="77"/>
      <c r="QE882" s="77"/>
      <c r="QF882" s="77"/>
      <c r="QG882" s="77"/>
      <c r="QH882" s="77"/>
      <c r="QI882" s="77"/>
      <c r="QJ882" s="77"/>
      <c r="QK882" s="77"/>
      <c r="QL882" s="77"/>
      <c r="QM882" s="77"/>
      <c r="QN882" s="77"/>
      <c r="QO882" s="77"/>
      <c r="QP882" s="77"/>
      <c r="QQ882" s="77"/>
      <c r="QR882" s="77"/>
      <c r="QS882" s="77"/>
      <c r="QT882" s="77"/>
      <c r="QU882" s="77"/>
      <c r="QV882" s="77"/>
      <c r="QW882" s="77"/>
      <c r="QX882" s="77"/>
      <c r="QY882" s="77"/>
      <c r="QZ882" s="77"/>
      <c r="RA882" s="77"/>
      <c r="RB882" s="77"/>
      <c r="RC882" s="77"/>
      <c r="RD882" s="77"/>
      <c r="RE882" s="77"/>
      <c r="RF882" s="77"/>
      <c r="RG882" s="77"/>
      <c r="RH882" s="77"/>
      <c r="RI882" s="77"/>
      <c r="RJ882" s="77"/>
      <c r="RK882" s="77"/>
      <c r="RL882" s="77"/>
      <c r="RM882" s="77"/>
      <c r="RN882" s="77"/>
      <c r="RO882" s="77"/>
      <c r="RP882" s="77"/>
      <c r="RQ882" s="77"/>
      <c r="RR882" s="77"/>
      <c r="RS882" s="77"/>
      <c r="RT882" s="77"/>
      <c r="RU882" s="77"/>
      <c r="RV882" s="77"/>
      <c r="RW882" s="77"/>
      <c r="RX882" s="77"/>
      <c r="RY882" s="77"/>
      <c r="RZ882" s="77"/>
      <c r="SA882" s="77"/>
      <c r="SB882" s="77"/>
      <c r="SC882" s="77"/>
      <c r="SD882" s="77"/>
      <c r="SE882" s="77"/>
      <c r="SF882" s="77"/>
      <c r="SG882" s="77"/>
      <c r="SH882" s="77"/>
      <c r="SI882" s="77"/>
      <c r="SJ882" s="77"/>
      <c r="SK882" s="77"/>
      <c r="SL882" s="77"/>
      <c r="SM882" s="77"/>
      <c r="SN882" s="77"/>
      <c r="SO882" s="77"/>
      <c r="SP882" s="77"/>
      <c r="SQ882" s="77"/>
      <c r="SR882" s="77"/>
      <c r="SS882" s="77"/>
      <c r="ST882" s="77"/>
      <c r="SU882" s="77"/>
      <c r="SV882" s="77"/>
      <c r="SW882" s="77"/>
      <c r="SX882" s="77"/>
      <c r="SY882" s="77"/>
      <c r="SZ882" s="77"/>
      <c r="TA882" s="77"/>
      <c r="TB882" s="77"/>
      <c r="TC882" s="77"/>
      <c r="TD882" s="77"/>
      <c r="TE882" s="77"/>
      <c r="TF882" s="77"/>
      <c r="TG882" s="77"/>
      <c r="TH882" s="77"/>
      <c r="TI882" s="77"/>
      <c r="TJ882" s="77"/>
      <c r="TK882" s="77"/>
      <c r="TL882" s="77"/>
      <c r="TM882" s="77"/>
      <c r="TN882" s="77"/>
      <c r="TO882" s="77"/>
      <c r="TP882" s="77"/>
      <c r="TQ882" s="77"/>
      <c r="TR882" s="77"/>
      <c r="TS882" s="77"/>
      <c r="TT882" s="77"/>
      <c r="TU882" s="77"/>
      <c r="TV882" s="77"/>
      <c r="TW882" s="77"/>
      <c r="TX882" s="77"/>
      <c r="TY882" s="77"/>
      <c r="TZ882" s="77"/>
      <c r="UA882" s="77"/>
      <c r="UB882" s="77"/>
      <c r="UC882" s="77"/>
      <c r="UD882" s="77"/>
      <c r="UE882" s="77"/>
      <c r="UF882" s="77"/>
      <c r="UG882" s="77"/>
      <c r="UH882" s="77"/>
      <c r="UI882" s="77"/>
      <c r="UJ882" s="77"/>
      <c r="UK882" s="77"/>
      <c r="UL882" s="77"/>
      <c r="UM882" s="77"/>
      <c r="UN882" s="77"/>
      <c r="UO882" s="77"/>
      <c r="UP882" s="77"/>
      <c r="UQ882" s="77"/>
      <c r="UR882" s="77"/>
      <c r="US882" s="77"/>
      <c r="UT882" s="77"/>
      <c r="UU882" s="77"/>
      <c r="UV882" s="77"/>
      <c r="UW882" s="77"/>
      <c r="UX882" s="77"/>
      <c r="UY882" s="77"/>
      <c r="UZ882" s="77"/>
      <c r="VA882" s="77"/>
      <c r="VB882" s="77"/>
      <c r="VC882" s="77"/>
      <c r="VD882" s="77"/>
      <c r="VE882" s="77"/>
      <c r="VF882" s="77"/>
      <c r="VG882" s="77"/>
      <c r="VH882" s="77"/>
      <c r="VI882" s="77"/>
      <c r="VJ882" s="77"/>
      <c r="VK882" s="77"/>
      <c r="VL882" s="77"/>
      <c r="VM882" s="77"/>
      <c r="VN882" s="77"/>
      <c r="VO882" s="77"/>
      <c r="VP882" s="77"/>
      <c r="VQ882" s="77"/>
      <c r="VR882" s="77"/>
      <c r="VS882" s="77"/>
      <c r="VT882" s="77"/>
      <c r="VU882" s="77"/>
      <c r="VV882" s="77"/>
      <c r="VW882" s="77"/>
      <c r="VX882" s="77"/>
      <c r="VY882" s="77"/>
      <c r="VZ882" s="77"/>
      <c r="WA882" s="77"/>
      <c r="WB882" s="77"/>
      <c r="WC882" s="77"/>
      <c r="WD882" s="77"/>
      <c r="WE882" s="77"/>
      <c r="WF882" s="77"/>
      <c r="WG882" s="77"/>
      <c r="WH882" s="77"/>
      <c r="WI882" s="77"/>
      <c r="WJ882" s="77"/>
      <c r="WK882" s="77"/>
      <c r="WL882" s="77"/>
      <c r="WM882" s="77"/>
      <c r="WN882" s="77"/>
      <c r="WO882" s="77"/>
      <c r="WP882" s="77"/>
      <c r="WQ882" s="77"/>
      <c r="WR882" s="77"/>
      <c r="WS882" s="77"/>
      <c r="WT882" s="77"/>
      <c r="WU882" s="77"/>
      <c r="WV882" s="77"/>
      <c r="WW882" s="77"/>
      <c r="WX882" s="77"/>
      <c r="WY882" s="77"/>
      <c r="WZ882" s="77"/>
      <c r="XA882" s="77"/>
      <c r="XB882" s="77"/>
      <c r="XC882" s="77"/>
      <c r="XD882" s="77"/>
      <c r="XE882" s="77"/>
      <c r="XF882" s="77"/>
      <c r="XG882" s="77"/>
      <c r="XH882" s="77"/>
      <c r="XI882" s="77"/>
      <c r="XJ882" s="77"/>
      <c r="XK882" s="77"/>
      <c r="XL882" s="77"/>
      <c r="XM882" s="77"/>
      <c r="XN882" s="77"/>
      <c r="XO882" s="77"/>
      <c r="XP882" s="77"/>
      <c r="XQ882" s="77"/>
      <c r="XR882" s="77"/>
      <c r="XS882" s="77"/>
      <c r="XT882" s="77"/>
      <c r="XU882" s="77"/>
      <c r="XV882" s="77"/>
      <c r="XW882" s="77"/>
      <c r="XX882" s="77"/>
      <c r="XY882" s="77"/>
      <c r="XZ882" s="77"/>
      <c r="YA882" s="77"/>
      <c r="YB882" s="77"/>
      <c r="YC882" s="77"/>
      <c r="YD882" s="77"/>
      <c r="YE882" s="77"/>
      <c r="YF882" s="77"/>
      <c r="YG882" s="77"/>
      <c r="YH882" s="77"/>
      <c r="YI882" s="77"/>
      <c r="YJ882" s="77"/>
      <c r="YK882" s="77"/>
      <c r="YL882" s="77"/>
      <c r="YM882" s="77"/>
      <c r="YN882" s="77"/>
      <c r="YO882" s="77"/>
      <c r="YP882" s="77"/>
      <c r="YQ882" s="77"/>
      <c r="YR882" s="77"/>
      <c r="YS882" s="77"/>
      <c r="YT882" s="77"/>
      <c r="YU882" s="77"/>
      <c r="YV882" s="77"/>
      <c r="YW882" s="77"/>
      <c r="YX882" s="77"/>
      <c r="YY882" s="77"/>
      <c r="YZ882" s="77"/>
      <c r="ZA882" s="77"/>
      <c r="ZB882" s="77"/>
      <c r="ZC882" s="77"/>
      <c r="ZD882" s="77"/>
      <c r="ZE882" s="77"/>
      <c r="ZF882" s="77"/>
      <c r="ZG882" s="77"/>
      <c r="ZH882" s="77"/>
      <c r="ZI882" s="77"/>
      <c r="ZJ882" s="77"/>
      <c r="ZK882" s="77"/>
      <c r="ZL882" s="77"/>
      <c r="ZM882" s="77"/>
      <c r="ZN882" s="77"/>
      <c r="ZO882" s="77"/>
      <c r="ZP882" s="77"/>
      <c r="ZQ882" s="77"/>
      <c r="ZR882" s="77"/>
      <c r="ZS882" s="77"/>
      <c r="ZT882" s="77"/>
      <c r="ZU882" s="77"/>
      <c r="ZV882" s="77"/>
      <c r="ZW882" s="77"/>
      <c r="ZX882" s="77"/>
      <c r="ZY882" s="77"/>
      <c r="ZZ882" s="77"/>
      <c r="AAA882" s="77"/>
      <c r="AAB882" s="77"/>
      <c r="AAC882" s="77"/>
      <c r="AAD882" s="77"/>
      <c r="AAE882" s="77"/>
      <c r="AAF882" s="77"/>
      <c r="AAG882" s="77"/>
      <c r="AAH882" s="77"/>
      <c r="AAI882" s="77"/>
      <c r="AAJ882" s="77"/>
      <c r="AAK882" s="77"/>
      <c r="AAL882" s="77"/>
      <c r="AAM882" s="77"/>
      <c r="AAN882" s="77"/>
      <c r="AAO882" s="77"/>
      <c r="AAP882" s="77"/>
      <c r="AAQ882" s="77"/>
      <c r="AAR882" s="77"/>
      <c r="AAS882" s="77"/>
      <c r="AAT882" s="77"/>
      <c r="AAU882" s="77"/>
      <c r="AAV882" s="77"/>
      <c r="AAW882" s="77"/>
      <c r="AAX882" s="77"/>
      <c r="AAY882" s="77"/>
      <c r="AAZ882" s="77"/>
      <c r="ABA882" s="77"/>
      <c r="ABB882" s="77"/>
      <c r="ABC882" s="77"/>
      <c r="ABD882" s="77"/>
      <c r="ABE882" s="77"/>
      <c r="ABF882" s="77"/>
      <c r="ABG882" s="77"/>
      <c r="ABH882" s="77"/>
      <c r="ABI882" s="77"/>
      <c r="ABJ882" s="77"/>
      <c r="ABK882" s="77"/>
      <c r="ABL882" s="77"/>
      <c r="ABM882" s="77"/>
      <c r="ABN882" s="77"/>
      <c r="ABO882" s="77"/>
      <c r="ABP882" s="77"/>
      <c r="ABQ882" s="77"/>
      <c r="ABR882" s="77"/>
      <c r="ABS882" s="77"/>
      <c r="ABT882" s="77"/>
      <c r="ABU882" s="77"/>
      <c r="ABV882" s="77"/>
      <c r="ABW882" s="77"/>
      <c r="ABX882" s="77"/>
      <c r="ABY882" s="77"/>
      <c r="ABZ882" s="77"/>
      <c r="ACA882" s="77"/>
      <c r="ACB882" s="77"/>
      <c r="ACC882" s="77"/>
      <c r="ACD882" s="77"/>
      <c r="ACE882" s="77"/>
      <c r="ACF882" s="77"/>
      <c r="ACG882" s="77"/>
      <c r="ACH882" s="77"/>
      <c r="ACI882" s="77"/>
      <c r="ACJ882" s="77"/>
      <c r="ACK882" s="77"/>
      <c r="ACL882" s="77"/>
      <c r="ACM882" s="77"/>
      <c r="ACN882" s="77"/>
      <c r="ACO882" s="77"/>
      <c r="ACP882" s="77"/>
      <c r="ACQ882" s="77"/>
      <c r="ACR882" s="77"/>
      <c r="ACS882" s="77"/>
      <c r="ACT882" s="77"/>
      <c r="ACU882" s="77"/>
      <c r="ACV882" s="77"/>
      <c r="ACW882" s="77"/>
      <c r="ACX882" s="77"/>
      <c r="ACY882" s="77"/>
      <c r="ACZ882" s="77"/>
      <c r="ADA882" s="77"/>
      <c r="ADB882" s="77"/>
      <c r="ADC882" s="77"/>
      <c r="ADD882" s="77"/>
      <c r="ADE882" s="77"/>
      <c r="ADF882" s="77"/>
      <c r="ADG882" s="77"/>
      <c r="ADH882" s="77"/>
      <c r="ADI882" s="77"/>
      <c r="ADJ882" s="77"/>
      <c r="ADK882" s="77"/>
      <c r="ADL882" s="77"/>
      <c r="ADM882" s="77"/>
      <c r="ADN882" s="77"/>
      <c r="ADO882" s="77"/>
      <c r="ADP882" s="77"/>
      <c r="ADQ882" s="77"/>
      <c r="ADR882" s="77"/>
      <c r="ADS882" s="77"/>
      <c r="ADT882" s="77"/>
      <c r="ADU882" s="77"/>
      <c r="ADV882" s="77"/>
      <c r="ADW882" s="77"/>
      <c r="ADX882" s="77"/>
      <c r="ADY882" s="77"/>
      <c r="ADZ882" s="77"/>
      <c r="AEA882" s="77"/>
      <c r="AEB882" s="77"/>
      <c r="AEC882" s="77"/>
      <c r="AED882" s="77"/>
      <c r="AEE882" s="77"/>
      <c r="AEF882" s="77"/>
      <c r="AEG882" s="77"/>
      <c r="AEH882" s="77"/>
      <c r="AEI882" s="77"/>
      <c r="AEJ882" s="77"/>
      <c r="AEK882" s="77"/>
      <c r="AEL882" s="77"/>
      <c r="AEM882" s="77"/>
      <c r="AEN882" s="77"/>
      <c r="AEO882" s="77"/>
      <c r="AEP882" s="77"/>
      <c r="AEQ882" s="77"/>
      <c r="AER882" s="77"/>
      <c r="AES882" s="77"/>
      <c r="AET882" s="77"/>
      <c r="AEU882" s="77"/>
      <c r="AEV882" s="77"/>
      <c r="AEW882" s="77"/>
      <c r="AEX882" s="77"/>
      <c r="AEY882" s="77"/>
      <c r="AEZ882" s="77"/>
      <c r="AFA882" s="77"/>
      <c r="AFB882" s="77"/>
      <c r="AFC882" s="77"/>
      <c r="AFD882" s="77"/>
      <c r="AFE882" s="77"/>
      <c r="AFF882" s="77"/>
      <c r="AFG882" s="77"/>
      <c r="AFH882" s="77"/>
      <c r="AFI882" s="77"/>
      <c r="AFJ882" s="77"/>
      <c r="AFK882" s="77"/>
      <c r="AFL882" s="77"/>
      <c r="AFM882" s="77"/>
      <c r="AFN882" s="77"/>
      <c r="AFO882" s="77"/>
      <c r="AFP882" s="77"/>
      <c r="AFQ882" s="77"/>
      <c r="AFR882" s="77"/>
      <c r="AFS882" s="77"/>
      <c r="AFT882" s="77"/>
      <c r="AFU882" s="77"/>
      <c r="AFV882" s="77"/>
      <c r="AFW882" s="77"/>
      <c r="AFX882" s="77"/>
      <c r="AFY882" s="77"/>
      <c r="AFZ882" s="77"/>
      <c r="AGA882" s="77"/>
      <c r="AGB882" s="77"/>
      <c r="AGC882" s="77"/>
      <c r="AGD882" s="77"/>
      <c r="AGE882" s="77"/>
      <c r="AGF882" s="77"/>
      <c r="AGG882" s="77"/>
      <c r="AGH882" s="77"/>
      <c r="AGI882" s="77"/>
      <c r="AGJ882" s="77"/>
      <c r="AGK882" s="77"/>
      <c r="AGL882" s="77"/>
      <c r="AGM882" s="77"/>
      <c r="AGN882" s="77"/>
      <c r="AGO882" s="77"/>
      <c r="AGP882" s="77"/>
      <c r="AGQ882" s="77"/>
      <c r="AGR882" s="77"/>
      <c r="AGS882" s="77"/>
      <c r="AGT882" s="77"/>
      <c r="AGU882" s="77"/>
      <c r="AGV882" s="77"/>
      <c r="AGW882" s="77"/>
      <c r="AGX882" s="77"/>
      <c r="AGY882" s="77"/>
      <c r="AGZ882" s="77"/>
      <c r="AHA882" s="77"/>
      <c r="AHB882" s="77"/>
      <c r="AHC882" s="77"/>
      <c r="AHD882" s="77"/>
      <c r="AHE882" s="77"/>
      <c r="AHF882" s="77"/>
      <c r="AHG882" s="77"/>
      <c r="AHH882" s="77"/>
      <c r="AHI882" s="77"/>
      <c r="AHJ882" s="77"/>
      <c r="AHK882" s="77"/>
      <c r="AHL882" s="77"/>
      <c r="AHM882" s="77"/>
      <c r="AHN882" s="77"/>
      <c r="AHO882" s="77"/>
      <c r="AHP882" s="77"/>
      <c r="AHQ882" s="77"/>
      <c r="AHR882" s="77"/>
      <c r="AHS882" s="77"/>
      <c r="AHT882" s="77"/>
      <c r="AHU882" s="77"/>
      <c r="AHV882" s="77"/>
      <c r="AHW882" s="77"/>
      <c r="AHX882" s="77"/>
      <c r="AHY882" s="77"/>
      <c r="AHZ882" s="77"/>
      <c r="AIA882" s="77"/>
      <c r="AIB882" s="77"/>
      <c r="AIC882" s="77"/>
      <c r="AID882" s="77"/>
      <c r="AIE882" s="77"/>
      <c r="AIF882" s="77"/>
      <c r="AIG882" s="77"/>
      <c r="AIH882" s="77"/>
      <c r="AII882" s="77"/>
      <c r="AIJ882" s="77"/>
      <c r="AIK882" s="77"/>
      <c r="AIL882" s="77"/>
      <c r="AIM882" s="77"/>
      <c r="AIN882" s="77"/>
      <c r="AIO882" s="77"/>
      <c r="AIP882" s="77"/>
      <c r="AIQ882" s="77"/>
      <c r="AIR882" s="77"/>
      <c r="AIS882" s="77"/>
      <c r="AIT882" s="77"/>
      <c r="AIU882" s="77"/>
      <c r="AIV882" s="77"/>
      <c r="AIW882" s="77"/>
      <c r="AIX882" s="77"/>
      <c r="AIY882" s="77"/>
      <c r="AIZ882" s="77"/>
      <c r="AJA882" s="77"/>
      <c r="AJB882" s="77"/>
      <c r="AJC882" s="77"/>
      <c r="AJD882" s="77"/>
      <c r="AJE882" s="77"/>
      <c r="AJF882" s="77"/>
      <c r="AJG882" s="77"/>
      <c r="AJH882" s="77"/>
      <c r="AJI882" s="77"/>
      <c r="AJJ882" s="77"/>
      <c r="AJK882" s="77"/>
      <c r="AJL882" s="77"/>
      <c r="AJM882" s="77"/>
      <c r="AJN882" s="77"/>
      <c r="AJO882" s="77"/>
      <c r="AJP882" s="77"/>
      <c r="AJQ882" s="77"/>
      <c r="AJR882" s="77"/>
      <c r="AJS882" s="77"/>
      <c r="AJT882" s="77"/>
      <c r="AJU882" s="77"/>
      <c r="AJV882" s="77"/>
      <c r="AJW882" s="77"/>
      <c r="AJX882" s="77"/>
      <c r="AJY882" s="77"/>
      <c r="AJZ882" s="77"/>
      <c r="AKA882" s="77"/>
      <c r="AKB882" s="77"/>
      <c r="AKC882" s="77"/>
      <c r="AKD882" s="77"/>
      <c r="AKE882" s="77"/>
      <c r="AKF882" s="77"/>
      <c r="AKG882" s="77"/>
      <c r="AKH882" s="77"/>
      <c r="AKI882" s="77"/>
      <c r="AKJ882" s="77"/>
      <c r="AKK882" s="77"/>
      <c r="AKL882" s="77"/>
      <c r="AKM882" s="77"/>
      <c r="AKN882" s="77"/>
      <c r="AKO882" s="77"/>
      <c r="AKP882" s="77"/>
      <c r="AKQ882" s="77"/>
      <c r="AKR882" s="77"/>
      <c r="AKS882" s="77"/>
      <c r="AKT882" s="77"/>
      <c r="AKU882" s="77"/>
      <c r="AKV882" s="77"/>
      <c r="AKW882" s="77"/>
      <c r="AKX882" s="77"/>
      <c r="AKY882" s="77"/>
      <c r="AKZ882" s="77"/>
      <c r="ALA882" s="77"/>
      <c r="ALB882" s="77"/>
      <c r="ALC882" s="77"/>
      <c r="ALD882" s="77"/>
      <c r="ALE882" s="77"/>
      <c r="ALF882" s="77"/>
      <c r="ALG882" s="77"/>
      <c r="ALH882" s="77"/>
      <c r="ALI882" s="77"/>
      <c r="ALJ882" s="77"/>
      <c r="ALK882" s="77"/>
      <c r="ALL882" s="77"/>
      <c r="ALM882" s="77"/>
      <c r="ALN882" s="77"/>
      <c r="ALO882" s="77"/>
      <c r="ALP882" s="77"/>
      <c r="ALQ882" s="77"/>
      <c r="ALR882" s="77"/>
      <c r="ALS882" s="77"/>
      <c r="ALT882" s="77"/>
      <c r="ALU882" s="77"/>
      <c r="ALV882" s="77"/>
      <c r="ALW882" s="77"/>
      <c r="ALX882" s="77"/>
      <c r="ALY882" s="77"/>
      <c r="ALZ882" s="77"/>
      <c r="AMA882" s="77"/>
      <c r="AMB882" s="77"/>
      <c r="AMC882" s="77"/>
      <c r="AMD882" s="77"/>
      <c r="AME882" s="77"/>
      <c r="AMF882" s="77"/>
      <c r="AMG882" s="77"/>
      <c r="AMH882" s="77"/>
      <c r="AMI882" s="77"/>
      <c r="AMJ882" s="77"/>
    </row>
    <row r="883" customFormat="false" ht="12.85" hidden="false" customHeight="false" outlineLevel="0" collapsed="false">
      <c r="A883" s="77"/>
      <c r="B883" s="77"/>
      <c r="C883" s="77"/>
      <c r="D883" s="77"/>
      <c r="E883" s="77"/>
      <c r="F883" s="77"/>
      <c r="G883" s="77"/>
      <c r="H883" s="77"/>
      <c r="I883" s="77"/>
      <c r="J883" s="77"/>
      <c r="K883" s="77"/>
      <c r="L883" s="77"/>
      <c r="M883" s="77"/>
      <c r="N883" s="77"/>
      <c r="O883" s="77"/>
      <c r="P883" s="77"/>
      <c r="Q883" s="77"/>
      <c r="R883" s="77"/>
      <c r="S883" s="77"/>
      <c r="T883" s="77"/>
      <c r="U883" s="77"/>
      <c r="V883" s="77"/>
      <c r="W883" s="77"/>
      <c r="X883" s="77"/>
      <c r="Y883" s="77"/>
      <c r="Z883" s="77"/>
      <c r="AA883" s="77"/>
      <c r="AB883" s="77"/>
      <c r="AC883" s="77"/>
      <c r="AD883" s="77"/>
      <c r="AE883" s="77"/>
      <c r="AF883" s="77"/>
      <c r="AG883" s="77"/>
      <c r="AH883" s="77"/>
      <c r="AI883" s="77"/>
      <c r="AJ883" s="77"/>
      <c r="AK883" s="77"/>
      <c r="AL883" s="77"/>
      <c r="AM883" s="77"/>
      <c r="AN883" s="77"/>
      <c r="AO883" s="77"/>
      <c r="AP883" s="77"/>
      <c r="AQ883" s="77"/>
      <c r="AR883" s="77"/>
      <c r="AS883" s="77"/>
      <c r="AT883" s="77"/>
      <c r="AU883" s="77"/>
      <c r="AV883" s="77"/>
      <c r="AW883" s="77"/>
      <c r="AX883" s="77"/>
      <c r="AY883" s="77"/>
      <c r="AZ883" s="77"/>
      <c r="BA883" s="77"/>
      <c r="BB883" s="77"/>
      <c r="BC883" s="77"/>
      <c r="BD883" s="77"/>
      <c r="BE883" s="77"/>
      <c r="BF883" s="77"/>
      <c r="BG883" s="77"/>
      <c r="BH883" s="77"/>
      <c r="BI883" s="77"/>
      <c r="BJ883" s="77"/>
      <c r="BK883" s="77"/>
      <c r="BL883" s="77"/>
      <c r="BM883" s="77"/>
      <c r="BN883" s="77"/>
      <c r="BO883" s="77"/>
      <c r="BP883" s="77"/>
      <c r="BQ883" s="77"/>
      <c r="BR883" s="77"/>
      <c r="BS883" s="77"/>
      <c r="BT883" s="77"/>
      <c r="BU883" s="77"/>
      <c r="BV883" s="77"/>
      <c r="BW883" s="77"/>
      <c r="BX883" s="77"/>
      <c r="BY883" s="77"/>
      <c r="BZ883" s="77"/>
      <c r="CA883" s="77"/>
      <c r="CB883" s="77"/>
      <c r="CC883" s="77"/>
      <c r="CD883" s="77"/>
      <c r="CE883" s="77"/>
      <c r="CF883" s="77"/>
      <c r="CG883" s="77"/>
      <c r="CH883" s="77"/>
      <c r="CI883" s="77"/>
      <c r="CJ883" s="77"/>
      <c r="CK883" s="77"/>
      <c r="CL883" s="77"/>
      <c r="CM883" s="77"/>
      <c r="CN883" s="77"/>
      <c r="CO883" s="77"/>
      <c r="CP883" s="77"/>
      <c r="CQ883" s="77"/>
      <c r="CR883" s="77"/>
      <c r="CS883" s="77"/>
      <c r="CT883" s="77"/>
      <c r="CU883" s="77"/>
      <c r="CV883" s="77"/>
      <c r="CW883" s="77"/>
      <c r="CX883" s="77"/>
      <c r="CY883" s="77"/>
      <c r="CZ883" s="77"/>
      <c r="DA883" s="77"/>
      <c r="DB883" s="77"/>
      <c r="DC883" s="77"/>
      <c r="DD883" s="77"/>
      <c r="DE883" s="77"/>
      <c r="DF883" s="77"/>
      <c r="DG883" s="77"/>
      <c r="DH883" s="77"/>
      <c r="DI883" s="77"/>
      <c r="DJ883" s="77"/>
      <c r="DK883" s="77"/>
      <c r="DL883" s="77"/>
      <c r="DM883" s="77"/>
      <c r="DN883" s="77"/>
      <c r="DO883" s="77"/>
      <c r="DP883" s="77"/>
      <c r="DQ883" s="77"/>
      <c r="DR883" s="77"/>
      <c r="DS883" s="77"/>
      <c r="DT883" s="77"/>
      <c r="DU883" s="77"/>
      <c r="DV883" s="77"/>
      <c r="DW883" s="77"/>
      <c r="DX883" s="77"/>
      <c r="DY883" s="77"/>
      <c r="DZ883" s="77"/>
      <c r="EA883" s="77"/>
      <c r="EB883" s="77"/>
      <c r="EC883" s="77"/>
      <c r="ED883" s="77"/>
      <c r="EE883" s="77"/>
      <c r="EF883" s="77"/>
      <c r="EG883" s="77"/>
      <c r="EH883" s="77"/>
      <c r="EI883" s="77"/>
      <c r="EJ883" s="77"/>
      <c r="EK883" s="77"/>
      <c r="EL883" s="77"/>
      <c r="EM883" s="77"/>
      <c r="EN883" s="77"/>
      <c r="EO883" s="77"/>
      <c r="EP883" s="77"/>
      <c r="EQ883" s="77"/>
      <c r="ER883" s="77"/>
      <c r="ES883" s="77"/>
      <c r="ET883" s="77"/>
      <c r="EU883" s="77"/>
      <c r="EV883" s="77"/>
      <c r="EW883" s="77"/>
      <c r="EX883" s="77"/>
      <c r="EY883" s="77"/>
      <c r="EZ883" s="77"/>
      <c r="FA883" s="77"/>
      <c r="FB883" s="77"/>
      <c r="FC883" s="77"/>
      <c r="FD883" s="77"/>
      <c r="FE883" s="77"/>
      <c r="FF883" s="77"/>
      <c r="FG883" s="77"/>
      <c r="FH883" s="77"/>
      <c r="FI883" s="77"/>
      <c r="FJ883" s="77"/>
      <c r="FK883" s="77"/>
      <c r="FL883" s="77"/>
      <c r="FM883" s="77"/>
      <c r="FN883" s="77"/>
      <c r="FO883" s="77"/>
      <c r="FP883" s="77"/>
      <c r="FQ883" s="77"/>
      <c r="FR883" s="77"/>
      <c r="FS883" s="77"/>
      <c r="FT883" s="77"/>
      <c r="FU883" s="77"/>
      <c r="FV883" s="77"/>
      <c r="FW883" s="77"/>
      <c r="FX883" s="77"/>
      <c r="FY883" s="77"/>
      <c r="FZ883" s="77"/>
      <c r="GA883" s="77"/>
      <c r="GB883" s="77"/>
      <c r="GC883" s="77"/>
      <c r="GD883" s="77"/>
      <c r="GE883" s="77"/>
      <c r="GF883" s="77"/>
      <c r="GG883" s="77"/>
      <c r="GH883" s="77"/>
      <c r="GI883" s="77"/>
      <c r="GJ883" s="77"/>
      <c r="GK883" s="77"/>
      <c r="GL883" s="77"/>
      <c r="GM883" s="77"/>
      <c r="GN883" s="77"/>
      <c r="GO883" s="77"/>
      <c r="GP883" s="77"/>
      <c r="GQ883" s="77"/>
      <c r="GR883" s="77"/>
      <c r="GS883" s="77"/>
      <c r="GT883" s="77"/>
      <c r="GU883" s="77"/>
      <c r="GV883" s="77"/>
      <c r="GW883" s="77"/>
      <c r="GX883" s="77"/>
      <c r="GY883" s="77"/>
      <c r="GZ883" s="77"/>
      <c r="HA883" s="77"/>
      <c r="HB883" s="77"/>
      <c r="HC883" s="77"/>
      <c r="HD883" s="77"/>
      <c r="HE883" s="77"/>
      <c r="HF883" s="77"/>
      <c r="HG883" s="77"/>
      <c r="HH883" s="77"/>
      <c r="HI883" s="77"/>
      <c r="HJ883" s="77"/>
      <c r="HK883" s="77"/>
      <c r="HL883" s="77"/>
      <c r="HM883" s="77"/>
      <c r="HN883" s="77"/>
      <c r="HO883" s="77"/>
      <c r="HP883" s="77"/>
      <c r="HQ883" s="77"/>
      <c r="HR883" s="77"/>
      <c r="HS883" s="77"/>
      <c r="HT883" s="77"/>
      <c r="HU883" s="77"/>
      <c r="HV883" s="77"/>
      <c r="HW883" s="77"/>
      <c r="HX883" s="77"/>
      <c r="HY883" s="77"/>
      <c r="HZ883" s="77"/>
      <c r="IA883" s="77"/>
      <c r="IB883" s="77"/>
      <c r="IC883" s="77"/>
      <c r="ID883" s="77"/>
      <c r="IE883" s="77"/>
      <c r="IF883" s="77"/>
      <c r="IG883" s="77"/>
      <c r="IH883" s="77"/>
      <c r="II883" s="77"/>
      <c r="IJ883" s="77"/>
      <c r="IK883" s="77"/>
      <c r="IL883" s="77"/>
      <c r="IM883" s="77"/>
      <c r="IN883" s="77"/>
      <c r="IO883" s="77"/>
      <c r="IP883" s="77"/>
      <c r="IQ883" s="77"/>
      <c r="IR883" s="77"/>
      <c r="IS883" s="77"/>
      <c r="IT883" s="77"/>
      <c r="IU883" s="77"/>
      <c r="IV883" s="77"/>
      <c r="IW883" s="77"/>
      <c r="IX883" s="77"/>
      <c r="IY883" s="77"/>
      <c r="IZ883" s="77"/>
      <c r="JA883" s="77"/>
      <c r="JB883" s="77"/>
      <c r="JC883" s="77"/>
      <c r="JD883" s="77"/>
      <c r="JE883" s="77"/>
      <c r="JF883" s="77"/>
      <c r="JG883" s="77"/>
      <c r="JH883" s="77"/>
      <c r="JI883" s="77"/>
      <c r="JJ883" s="77"/>
      <c r="JK883" s="77"/>
      <c r="JL883" s="77"/>
      <c r="JM883" s="77"/>
      <c r="JN883" s="77"/>
      <c r="JO883" s="77"/>
      <c r="JP883" s="77"/>
      <c r="JQ883" s="77"/>
      <c r="JR883" s="77"/>
      <c r="JS883" s="77"/>
      <c r="JT883" s="77"/>
      <c r="JU883" s="77"/>
      <c r="JV883" s="77"/>
      <c r="JW883" s="77"/>
      <c r="JX883" s="77"/>
      <c r="JY883" s="77"/>
      <c r="JZ883" s="77"/>
      <c r="KA883" s="77"/>
      <c r="KB883" s="77"/>
      <c r="KC883" s="77"/>
      <c r="KD883" s="77"/>
      <c r="KE883" s="77"/>
      <c r="KF883" s="77"/>
      <c r="KG883" s="77"/>
      <c r="KH883" s="77"/>
      <c r="KI883" s="77"/>
      <c r="KJ883" s="77"/>
      <c r="KK883" s="77"/>
      <c r="KL883" s="77"/>
      <c r="KM883" s="77"/>
      <c r="KN883" s="77"/>
      <c r="KO883" s="77"/>
      <c r="KP883" s="77"/>
      <c r="KQ883" s="77"/>
      <c r="KR883" s="77"/>
      <c r="KS883" s="77"/>
      <c r="KT883" s="77"/>
      <c r="KU883" s="77"/>
      <c r="KV883" s="77"/>
      <c r="KW883" s="77"/>
      <c r="KX883" s="77"/>
      <c r="KY883" s="77"/>
      <c r="KZ883" s="77"/>
      <c r="LA883" s="77"/>
      <c r="LB883" s="77"/>
      <c r="LC883" s="77"/>
      <c r="LD883" s="77"/>
      <c r="LE883" s="77"/>
      <c r="LF883" s="77"/>
      <c r="LG883" s="77"/>
      <c r="LH883" s="77"/>
      <c r="LI883" s="77"/>
      <c r="LJ883" s="77"/>
      <c r="LK883" s="77"/>
      <c r="LL883" s="77"/>
      <c r="LM883" s="77"/>
      <c r="LN883" s="77"/>
      <c r="LO883" s="77"/>
      <c r="LP883" s="77"/>
      <c r="LQ883" s="77"/>
      <c r="LR883" s="77"/>
      <c r="LS883" s="77"/>
      <c r="LT883" s="77"/>
      <c r="LU883" s="77"/>
      <c r="LV883" s="77"/>
      <c r="LW883" s="77"/>
      <c r="LX883" s="77"/>
      <c r="LY883" s="77"/>
      <c r="LZ883" s="77"/>
      <c r="MA883" s="77"/>
      <c r="MB883" s="77"/>
      <c r="MC883" s="77"/>
      <c r="MD883" s="77"/>
      <c r="ME883" s="77"/>
      <c r="MF883" s="77"/>
      <c r="MG883" s="77"/>
      <c r="MH883" s="77"/>
      <c r="MI883" s="77"/>
      <c r="MJ883" s="77"/>
      <c r="MK883" s="77"/>
      <c r="ML883" s="77"/>
      <c r="MM883" s="77"/>
      <c r="MN883" s="77"/>
      <c r="MO883" s="77"/>
      <c r="MP883" s="77"/>
      <c r="MQ883" s="77"/>
      <c r="MR883" s="77"/>
      <c r="MS883" s="77"/>
      <c r="MT883" s="77"/>
      <c r="MU883" s="77"/>
      <c r="MV883" s="77"/>
      <c r="MW883" s="77"/>
      <c r="MX883" s="77"/>
      <c r="MY883" s="77"/>
      <c r="MZ883" s="77"/>
      <c r="NA883" s="77"/>
      <c r="NB883" s="77"/>
      <c r="NC883" s="77"/>
      <c r="ND883" s="77"/>
      <c r="NE883" s="77"/>
      <c r="NF883" s="77"/>
      <c r="NG883" s="77"/>
      <c r="NH883" s="77"/>
      <c r="NI883" s="77"/>
      <c r="NJ883" s="77"/>
      <c r="NK883" s="77"/>
      <c r="NL883" s="77"/>
      <c r="NM883" s="77"/>
      <c r="NN883" s="77"/>
      <c r="NO883" s="77"/>
      <c r="NP883" s="77"/>
      <c r="NQ883" s="77"/>
      <c r="NR883" s="77"/>
      <c r="NS883" s="77"/>
      <c r="NT883" s="77"/>
      <c r="NU883" s="77"/>
      <c r="NV883" s="77"/>
      <c r="NW883" s="77"/>
      <c r="NX883" s="77"/>
      <c r="NY883" s="77"/>
      <c r="NZ883" s="77"/>
      <c r="OA883" s="77"/>
      <c r="OB883" s="77"/>
      <c r="OC883" s="77"/>
      <c r="OD883" s="77"/>
      <c r="OE883" s="77"/>
      <c r="OF883" s="77"/>
      <c r="OG883" s="77"/>
      <c r="OH883" s="77"/>
      <c r="OI883" s="77"/>
      <c r="OJ883" s="77"/>
      <c r="OK883" s="77"/>
      <c r="OL883" s="77"/>
      <c r="OM883" s="77"/>
      <c r="ON883" s="77"/>
      <c r="OO883" s="77"/>
      <c r="OP883" s="77"/>
      <c r="OQ883" s="77"/>
      <c r="OR883" s="77"/>
      <c r="OS883" s="77"/>
      <c r="OT883" s="77"/>
      <c r="OU883" s="77"/>
      <c r="OV883" s="77"/>
      <c r="OW883" s="77"/>
      <c r="OX883" s="77"/>
      <c r="OY883" s="77"/>
      <c r="OZ883" s="77"/>
      <c r="PA883" s="77"/>
      <c r="PB883" s="77"/>
      <c r="PC883" s="77"/>
      <c r="PD883" s="77"/>
      <c r="PE883" s="77"/>
      <c r="PF883" s="77"/>
      <c r="PG883" s="77"/>
      <c r="PH883" s="77"/>
      <c r="PI883" s="77"/>
      <c r="PJ883" s="77"/>
      <c r="PK883" s="77"/>
      <c r="PL883" s="77"/>
      <c r="PM883" s="77"/>
      <c r="PN883" s="77"/>
      <c r="PO883" s="77"/>
      <c r="PP883" s="77"/>
      <c r="PQ883" s="77"/>
      <c r="PR883" s="77"/>
      <c r="PS883" s="77"/>
      <c r="PT883" s="77"/>
      <c r="PU883" s="77"/>
      <c r="PV883" s="77"/>
      <c r="PW883" s="77"/>
      <c r="PX883" s="77"/>
      <c r="PY883" s="77"/>
      <c r="PZ883" s="77"/>
      <c r="QA883" s="77"/>
      <c r="QB883" s="77"/>
      <c r="QC883" s="77"/>
      <c r="QD883" s="77"/>
      <c r="QE883" s="77"/>
      <c r="QF883" s="77"/>
      <c r="QG883" s="77"/>
      <c r="QH883" s="77"/>
      <c r="QI883" s="77"/>
      <c r="QJ883" s="77"/>
      <c r="QK883" s="77"/>
      <c r="QL883" s="77"/>
      <c r="QM883" s="77"/>
      <c r="QN883" s="77"/>
      <c r="QO883" s="77"/>
      <c r="QP883" s="77"/>
      <c r="QQ883" s="77"/>
      <c r="QR883" s="77"/>
      <c r="QS883" s="77"/>
      <c r="QT883" s="77"/>
      <c r="QU883" s="77"/>
      <c r="QV883" s="77"/>
      <c r="QW883" s="77"/>
      <c r="QX883" s="77"/>
      <c r="QY883" s="77"/>
      <c r="QZ883" s="77"/>
      <c r="RA883" s="77"/>
      <c r="RB883" s="77"/>
      <c r="RC883" s="77"/>
      <c r="RD883" s="77"/>
      <c r="RE883" s="77"/>
      <c r="RF883" s="77"/>
      <c r="RG883" s="77"/>
      <c r="RH883" s="77"/>
      <c r="RI883" s="77"/>
      <c r="RJ883" s="77"/>
      <c r="RK883" s="77"/>
      <c r="RL883" s="77"/>
      <c r="RM883" s="77"/>
      <c r="RN883" s="77"/>
      <c r="RO883" s="77"/>
      <c r="RP883" s="77"/>
      <c r="RQ883" s="77"/>
      <c r="RR883" s="77"/>
      <c r="RS883" s="77"/>
      <c r="RT883" s="77"/>
      <c r="RU883" s="77"/>
      <c r="RV883" s="77"/>
      <c r="RW883" s="77"/>
      <c r="RX883" s="77"/>
      <c r="RY883" s="77"/>
      <c r="RZ883" s="77"/>
      <c r="SA883" s="77"/>
      <c r="SB883" s="77"/>
      <c r="SC883" s="77"/>
      <c r="SD883" s="77"/>
      <c r="SE883" s="77"/>
      <c r="SF883" s="77"/>
      <c r="SG883" s="77"/>
      <c r="SH883" s="77"/>
      <c r="SI883" s="77"/>
      <c r="SJ883" s="77"/>
      <c r="SK883" s="77"/>
      <c r="SL883" s="77"/>
      <c r="SM883" s="77"/>
      <c r="SN883" s="77"/>
      <c r="SO883" s="77"/>
      <c r="SP883" s="77"/>
      <c r="SQ883" s="77"/>
      <c r="SR883" s="77"/>
      <c r="SS883" s="77"/>
      <c r="ST883" s="77"/>
      <c r="SU883" s="77"/>
      <c r="SV883" s="77"/>
      <c r="SW883" s="77"/>
      <c r="SX883" s="77"/>
      <c r="SY883" s="77"/>
      <c r="SZ883" s="77"/>
      <c r="TA883" s="77"/>
      <c r="TB883" s="77"/>
      <c r="TC883" s="77"/>
      <c r="TD883" s="77"/>
      <c r="TE883" s="77"/>
      <c r="TF883" s="77"/>
      <c r="TG883" s="77"/>
      <c r="TH883" s="77"/>
      <c r="TI883" s="77"/>
      <c r="TJ883" s="77"/>
      <c r="TK883" s="77"/>
      <c r="TL883" s="77"/>
      <c r="TM883" s="77"/>
      <c r="TN883" s="77"/>
      <c r="TO883" s="77"/>
      <c r="TP883" s="77"/>
      <c r="TQ883" s="77"/>
      <c r="TR883" s="77"/>
      <c r="TS883" s="77"/>
      <c r="TT883" s="77"/>
      <c r="TU883" s="77"/>
      <c r="TV883" s="77"/>
      <c r="TW883" s="77"/>
      <c r="TX883" s="77"/>
      <c r="TY883" s="77"/>
      <c r="TZ883" s="77"/>
      <c r="UA883" s="77"/>
      <c r="UB883" s="77"/>
      <c r="UC883" s="77"/>
      <c r="UD883" s="77"/>
      <c r="UE883" s="77"/>
      <c r="UF883" s="77"/>
      <c r="UG883" s="77"/>
      <c r="UH883" s="77"/>
      <c r="UI883" s="77"/>
      <c r="UJ883" s="77"/>
      <c r="UK883" s="77"/>
      <c r="UL883" s="77"/>
      <c r="UM883" s="77"/>
      <c r="UN883" s="77"/>
      <c r="UO883" s="77"/>
      <c r="UP883" s="77"/>
      <c r="UQ883" s="77"/>
      <c r="UR883" s="77"/>
      <c r="US883" s="77"/>
      <c r="UT883" s="77"/>
      <c r="UU883" s="77"/>
      <c r="UV883" s="77"/>
      <c r="UW883" s="77"/>
      <c r="UX883" s="77"/>
      <c r="UY883" s="77"/>
      <c r="UZ883" s="77"/>
      <c r="VA883" s="77"/>
      <c r="VB883" s="77"/>
      <c r="VC883" s="77"/>
      <c r="VD883" s="77"/>
      <c r="VE883" s="77"/>
      <c r="VF883" s="77"/>
      <c r="VG883" s="77"/>
      <c r="VH883" s="77"/>
      <c r="VI883" s="77"/>
      <c r="VJ883" s="77"/>
      <c r="VK883" s="77"/>
      <c r="VL883" s="77"/>
      <c r="VM883" s="77"/>
      <c r="VN883" s="77"/>
      <c r="VO883" s="77"/>
      <c r="VP883" s="77"/>
      <c r="VQ883" s="77"/>
      <c r="VR883" s="77"/>
      <c r="VS883" s="77"/>
      <c r="VT883" s="77"/>
      <c r="VU883" s="77"/>
      <c r="VV883" s="77"/>
      <c r="VW883" s="77"/>
      <c r="VX883" s="77"/>
      <c r="VY883" s="77"/>
      <c r="VZ883" s="77"/>
      <c r="WA883" s="77"/>
      <c r="WB883" s="77"/>
      <c r="WC883" s="77"/>
      <c r="WD883" s="77"/>
      <c r="WE883" s="77"/>
      <c r="WF883" s="77"/>
      <c r="WG883" s="77"/>
      <c r="WH883" s="77"/>
      <c r="WI883" s="77"/>
      <c r="WJ883" s="77"/>
      <c r="WK883" s="77"/>
      <c r="WL883" s="77"/>
      <c r="WM883" s="77"/>
      <c r="WN883" s="77"/>
      <c r="WO883" s="77"/>
      <c r="WP883" s="77"/>
      <c r="WQ883" s="77"/>
      <c r="WR883" s="77"/>
      <c r="WS883" s="77"/>
      <c r="WT883" s="77"/>
      <c r="WU883" s="77"/>
      <c r="WV883" s="77"/>
      <c r="WW883" s="77"/>
      <c r="WX883" s="77"/>
      <c r="WY883" s="77"/>
      <c r="WZ883" s="77"/>
      <c r="XA883" s="77"/>
      <c r="XB883" s="77"/>
      <c r="XC883" s="77"/>
      <c r="XD883" s="77"/>
      <c r="XE883" s="77"/>
      <c r="XF883" s="77"/>
      <c r="XG883" s="77"/>
      <c r="XH883" s="77"/>
      <c r="XI883" s="77"/>
      <c r="XJ883" s="77"/>
      <c r="XK883" s="77"/>
      <c r="XL883" s="77"/>
      <c r="XM883" s="77"/>
      <c r="XN883" s="77"/>
      <c r="XO883" s="77"/>
      <c r="XP883" s="77"/>
      <c r="XQ883" s="77"/>
      <c r="XR883" s="77"/>
      <c r="XS883" s="77"/>
      <c r="XT883" s="77"/>
      <c r="XU883" s="77"/>
      <c r="XV883" s="77"/>
      <c r="XW883" s="77"/>
      <c r="XX883" s="77"/>
      <c r="XY883" s="77"/>
      <c r="XZ883" s="77"/>
      <c r="YA883" s="77"/>
      <c r="YB883" s="77"/>
      <c r="YC883" s="77"/>
      <c r="YD883" s="77"/>
      <c r="YE883" s="77"/>
      <c r="YF883" s="77"/>
      <c r="YG883" s="77"/>
      <c r="YH883" s="77"/>
      <c r="YI883" s="77"/>
      <c r="YJ883" s="77"/>
      <c r="YK883" s="77"/>
      <c r="YL883" s="77"/>
      <c r="YM883" s="77"/>
      <c r="YN883" s="77"/>
      <c r="YO883" s="77"/>
      <c r="YP883" s="77"/>
      <c r="YQ883" s="77"/>
      <c r="YR883" s="77"/>
      <c r="YS883" s="77"/>
      <c r="YT883" s="77"/>
      <c r="YU883" s="77"/>
      <c r="YV883" s="77"/>
      <c r="YW883" s="77"/>
      <c r="YX883" s="77"/>
      <c r="YY883" s="77"/>
      <c r="YZ883" s="77"/>
      <c r="ZA883" s="77"/>
      <c r="ZB883" s="77"/>
      <c r="ZC883" s="77"/>
      <c r="ZD883" s="77"/>
      <c r="ZE883" s="77"/>
      <c r="ZF883" s="77"/>
      <c r="ZG883" s="77"/>
      <c r="ZH883" s="77"/>
      <c r="ZI883" s="77"/>
      <c r="ZJ883" s="77"/>
      <c r="ZK883" s="77"/>
      <c r="ZL883" s="77"/>
      <c r="ZM883" s="77"/>
      <c r="ZN883" s="77"/>
      <c r="ZO883" s="77"/>
      <c r="ZP883" s="77"/>
      <c r="ZQ883" s="77"/>
      <c r="ZR883" s="77"/>
      <c r="ZS883" s="77"/>
      <c r="ZT883" s="77"/>
      <c r="ZU883" s="77"/>
      <c r="ZV883" s="77"/>
      <c r="ZW883" s="77"/>
      <c r="ZX883" s="77"/>
      <c r="ZY883" s="77"/>
      <c r="ZZ883" s="77"/>
      <c r="AAA883" s="77"/>
      <c r="AAB883" s="77"/>
      <c r="AAC883" s="77"/>
      <c r="AAD883" s="77"/>
      <c r="AAE883" s="77"/>
      <c r="AAF883" s="77"/>
      <c r="AAG883" s="77"/>
      <c r="AAH883" s="77"/>
      <c r="AAI883" s="77"/>
      <c r="AAJ883" s="77"/>
      <c r="AAK883" s="77"/>
      <c r="AAL883" s="77"/>
      <c r="AAM883" s="77"/>
      <c r="AAN883" s="77"/>
      <c r="AAO883" s="77"/>
      <c r="AAP883" s="77"/>
      <c r="AAQ883" s="77"/>
      <c r="AAR883" s="77"/>
      <c r="AAS883" s="77"/>
      <c r="AAT883" s="77"/>
      <c r="AAU883" s="77"/>
      <c r="AAV883" s="77"/>
      <c r="AAW883" s="77"/>
      <c r="AAX883" s="77"/>
      <c r="AAY883" s="77"/>
      <c r="AAZ883" s="77"/>
      <c r="ABA883" s="77"/>
      <c r="ABB883" s="77"/>
      <c r="ABC883" s="77"/>
      <c r="ABD883" s="77"/>
      <c r="ABE883" s="77"/>
      <c r="ABF883" s="77"/>
      <c r="ABG883" s="77"/>
      <c r="ABH883" s="77"/>
      <c r="ABI883" s="77"/>
      <c r="ABJ883" s="77"/>
      <c r="ABK883" s="77"/>
      <c r="ABL883" s="77"/>
      <c r="ABM883" s="77"/>
      <c r="ABN883" s="77"/>
      <c r="ABO883" s="77"/>
      <c r="ABP883" s="77"/>
      <c r="ABQ883" s="77"/>
      <c r="ABR883" s="77"/>
      <c r="ABS883" s="77"/>
      <c r="ABT883" s="77"/>
      <c r="ABU883" s="77"/>
      <c r="ABV883" s="77"/>
      <c r="ABW883" s="77"/>
      <c r="ABX883" s="77"/>
      <c r="ABY883" s="77"/>
      <c r="ABZ883" s="77"/>
      <c r="ACA883" s="77"/>
      <c r="ACB883" s="77"/>
      <c r="ACC883" s="77"/>
      <c r="ACD883" s="77"/>
      <c r="ACE883" s="77"/>
      <c r="ACF883" s="77"/>
      <c r="ACG883" s="77"/>
      <c r="ACH883" s="77"/>
      <c r="ACI883" s="77"/>
      <c r="ACJ883" s="77"/>
      <c r="ACK883" s="77"/>
      <c r="ACL883" s="77"/>
      <c r="ACM883" s="77"/>
      <c r="ACN883" s="77"/>
      <c r="ACO883" s="77"/>
      <c r="ACP883" s="77"/>
      <c r="ACQ883" s="77"/>
      <c r="ACR883" s="77"/>
      <c r="ACS883" s="77"/>
      <c r="ACT883" s="77"/>
      <c r="ACU883" s="77"/>
      <c r="ACV883" s="77"/>
      <c r="ACW883" s="77"/>
      <c r="ACX883" s="77"/>
      <c r="ACY883" s="77"/>
      <c r="ACZ883" s="77"/>
      <c r="ADA883" s="77"/>
      <c r="ADB883" s="77"/>
      <c r="ADC883" s="77"/>
      <c r="ADD883" s="77"/>
      <c r="ADE883" s="77"/>
      <c r="ADF883" s="77"/>
      <c r="ADG883" s="77"/>
      <c r="ADH883" s="77"/>
      <c r="ADI883" s="77"/>
      <c r="ADJ883" s="77"/>
      <c r="ADK883" s="77"/>
      <c r="ADL883" s="77"/>
      <c r="ADM883" s="77"/>
      <c r="ADN883" s="77"/>
      <c r="ADO883" s="77"/>
      <c r="ADP883" s="77"/>
      <c r="ADQ883" s="77"/>
      <c r="ADR883" s="77"/>
      <c r="ADS883" s="77"/>
      <c r="ADT883" s="77"/>
      <c r="ADU883" s="77"/>
      <c r="ADV883" s="77"/>
      <c r="ADW883" s="77"/>
      <c r="ADX883" s="77"/>
      <c r="ADY883" s="77"/>
      <c r="ADZ883" s="77"/>
      <c r="AEA883" s="77"/>
      <c r="AEB883" s="77"/>
      <c r="AEC883" s="77"/>
      <c r="AED883" s="77"/>
      <c r="AEE883" s="77"/>
      <c r="AEF883" s="77"/>
      <c r="AEG883" s="77"/>
      <c r="AEH883" s="77"/>
      <c r="AEI883" s="77"/>
      <c r="AEJ883" s="77"/>
      <c r="AEK883" s="77"/>
      <c r="AEL883" s="77"/>
      <c r="AEM883" s="77"/>
      <c r="AEN883" s="77"/>
      <c r="AEO883" s="77"/>
      <c r="AEP883" s="77"/>
      <c r="AEQ883" s="77"/>
      <c r="AER883" s="77"/>
      <c r="AES883" s="77"/>
      <c r="AET883" s="77"/>
      <c r="AEU883" s="77"/>
      <c r="AEV883" s="77"/>
      <c r="AEW883" s="77"/>
      <c r="AEX883" s="77"/>
      <c r="AEY883" s="77"/>
      <c r="AEZ883" s="77"/>
      <c r="AFA883" s="77"/>
      <c r="AFB883" s="77"/>
      <c r="AFC883" s="77"/>
      <c r="AFD883" s="77"/>
      <c r="AFE883" s="77"/>
      <c r="AFF883" s="77"/>
      <c r="AFG883" s="77"/>
      <c r="AFH883" s="77"/>
      <c r="AFI883" s="77"/>
      <c r="AFJ883" s="77"/>
      <c r="AFK883" s="77"/>
      <c r="AFL883" s="77"/>
      <c r="AFM883" s="77"/>
      <c r="AFN883" s="77"/>
      <c r="AFO883" s="77"/>
      <c r="AFP883" s="77"/>
      <c r="AFQ883" s="77"/>
      <c r="AFR883" s="77"/>
      <c r="AFS883" s="77"/>
      <c r="AFT883" s="77"/>
      <c r="AFU883" s="77"/>
      <c r="AFV883" s="77"/>
      <c r="AFW883" s="77"/>
      <c r="AFX883" s="77"/>
      <c r="AFY883" s="77"/>
      <c r="AFZ883" s="77"/>
      <c r="AGA883" s="77"/>
      <c r="AGB883" s="77"/>
      <c r="AGC883" s="77"/>
      <c r="AGD883" s="77"/>
      <c r="AGE883" s="77"/>
      <c r="AGF883" s="77"/>
      <c r="AGG883" s="77"/>
      <c r="AGH883" s="77"/>
      <c r="AGI883" s="77"/>
      <c r="AGJ883" s="77"/>
      <c r="AGK883" s="77"/>
      <c r="AGL883" s="77"/>
      <c r="AGM883" s="77"/>
      <c r="AGN883" s="77"/>
      <c r="AGO883" s="77"/>
      <c r="AGP883" s="77"/>
      <c r="AGQ883" s="77"/>
      <c r="AGR883" s="77"/>
      <c r="AGS883" s="77"/>
      <c r="AGT883" s="77"/>
      <c r="AGU883" s="77"/>
      <c r="AGV883" s="77"/>
      <c r="AGW883" s="77"/>
      <c r="AGX883" s="77"/>
      <c r="AGY883" s="77"/>
      <c r="AGZ883" s="77"/>
      <c r="AHA883" s="77"/>
      <c r="AHB883" s="77"/>
      <c r="AHC883" s="77"/>
      <c r="AHD883" s="77"/>
      <c r="AHE883" s="77"/>
      <c r="AHF883" s="77"/>
      <c r="AHG883" s="77"/>
      <c r="AHH883" s="77"/>
      <c r="AHI883" s="77"/>
      <c r="AHJ883" s="77"/>
      <c r="AHK883" s="77"/>
      <c r="AHL883" s="77"/>
      <c r="AHM883" s="77"/>
      <c r="AHN883" s="77"/>
      <c r="AHO883" s="77"/>
      <c r="AHP883" s="77"/>
      <c r="AHQ883" s="77"/>
      <c r="AHR883" s="77"/>
      <c r="AHS883" s="77"/>
      <c r="AHT883" s="77"/>
      <c r="AHU883" s="77"/>
      <c r="AHV883" s="77"/>
      <c r="AHW883" s="77"/>
      <c r="AHX883" s="77"/>
      <c r="AHY883" s="77"/>
      <c r="AHZ883" s="77"/>
      <c r="AIA883" s="77"/>
      <c r="AIB883" s="77"/>
      <c r="AIC883" s="77"/>
      <c r="AID883" s="77"/>
      <c r="AIE883" s="77"/>
      <c r="AIF883" s="77"/>
      <c r="AIG883" s="77"/>
      <c r="AIH883" s="77"/>
      <c r="AII883" s="77"/>
      <c r="AIJ883" s="77"/>
      <c r="AIK883" s="77"/>
      <c r="AIL883" s="77"/>
      <c r="AIM883" s="77"/>
      <c r="AIN883" s="77"/>
      <c r="AIO883" s="77"/>
      <c r="AIP883" s="77"/>
      <c r="AIQ883" s="77"/>
      <c r="AIR883" s="77"/>
      <c r="AIS883" s="77"/>
      <c r="AIT883" s="77"/>
      <c r="AIU883" s="77"/>
      <c r="AIV883" s="77"/>
      <c r="AIW883" s="77"/>
      <c r="AIX883" s="77"/>
      <c r="AIY883" s="77"/>
      <c r="AIZ883" s="77"/>
      <c r="AJA883" s="77"/>
      <c r="AJB883" s="77"/>
      <c r="AJC883" s="77"/>
      <c r="AJD883" s="77"/>
      <c r="AJE883" s="77"/>
      <c r="AJF883" s="77"/>
      <c r="AJG883" s="77"/>
      <c r="AJH883" s="77"/>
      <c r="AJI883" s="77"/>
      <c r="AJJ883" s="77"/>
      <c r="AJK883" s="77"/>
      <c r="AJL883" s="77"/>
      <c r="AJM883" s="77"/>
      <c r="AJN883" s="77"/>
      <c r="AJO883" s="77"/>
      <c r="AJP883" s="77"/>
      <c r="AJQ883" s="77"/>
      <c r="AJR883" s="77"/>
      <c r="AJS883" s="77"/>
      <c r="AJT883" s="77"/>
      <c r="AJU883" s="77"/>
      <c r="AJV883" s="77"/>
      <c r="AJW883" s="77"/>
      <c r="AJX883" s="77"/>
      <c r="AJY883" s="77"/>
      <c r="AJZ883" s="77"/>
      <c r="AKA883" s="77"/>
      <c r="AKB883" s="77"/>
      <c r="AKC883" s="77"/>
      <c r="AKD883" s="77"/>
      <c r="AKE883" s="77"/>
      <c r="AKF883" s="77"/>
      <c r="AKG883" s="77"/>
      <c r="AKH883" s="77"/>
      <c r="AKI883" s="77"/>
      <c r="AKJ883" s="77"/>
      <c r="AKK883" s="77"/>
      <c r="AKL883" s="77"/>
      <c r="AKM883" s="77"/>
      <c r="AKN883" s="77"/>
      <c r="AKO883" s="77"/>
      <c r="AKP883" s="77"/>
      <c r="AKQ883" s="77"/>
      <c r="AKR883" s="77"/>
      <c r="AKS883" s="77"/>
      <c r="AKT883" s="77"/>
      <c r="AKU883" s="77"/>
      <c r="AKV883" s="77"/>
      <c r="AKW883" s="77"/>
      <c r="AKX883" s="77"/>
      <c r="AKY883" s="77"/>
      <c r="AKZ883" s="77"/>
      <c r="ALA883" s="77"/>
      <c r="ALB883" s="77"/>
      <c r="ALC883" s="77"/>
      <c r="ALD883" s="77"/>
      <c r="ALE883" s="77"/>
      <c r="ALF883" s="77"/>
      <c r="ALG883" s="77"/>
      <c r="ALH883" s="77"/>
      <c r="ALI883" s="77"/>
      <c r="ALJ883" s="77"/>
      <c r="ALK883" s="77"/>
      <c r="ALL883" s="77"/>
      <c r="ALM883" s="77"/>
      <c r="ALN883" s="77"/>
      <c r="ALO883" s="77"/>
      <c r="ALP883" s="77"/>
      <c r="ALQ883" s="77"/>
      <c r="ALR883" s="77"/>
      <c r="ALS883" s="77"/>
      <c r="ALT883" s="77"/>
      <c r="ALU883" s="77"/>
      <c r="ALV883" s="77"/>
      <c r="ALW883" s="77"/>
      <c r="ALX883" s="77"/>
      <c r="ALY883" s="77"/>
      <c r="ALZ883" s="77"/>
      <c r="AMA883" s="77"/>
      <c r="AMB883" s="77"/>
      <c r="AMC883" s="77"/>
      <c r="AMD883" s="77"/>
      <c r="AME883" s="77"/>
      <c r="AMF883" s="77"/>
      <c r="AMG883" s="77"/>
      <c r="AMH883" s="77"/>
      <c r="AMI883" s="77"/>
      <c r="AMJ883" s="77"/>
    </row>
    <row r="884" customFormat="false" ht="12.85" hidden="false" customHeight="false" outlineLevel="0" collapsed="false">
      <c r="A884" s="77"/>
      <c r="B884" s="77"/>
      <c r="C884" s="77"/>
      <c r="D884" s="77"/>
      <c r="E884" s="77"/>
      <c r="F884" s="77"/>
      <c r="G884" s="77"/>
      <c r="H884" s="77"/>
      <c r="I884" s="77"/>
      <c r="J884" s="77"/>
      <c r="K884" s="77"/>
      <c r="L884" s="77"/>
      <c r="M884" s="77"/>
      <c r="N884" s="77"/>
      <c r="O884" s="77"/>
      <c r="P884" s="77"/>
      <c r="Q884" s="77"/>
      <c r="R884" s="77"/>
      <c r="S884" s="77"/>
      <c r="T884" s="77"/>
      <c r="U884" s="77"/>
      <c r="V884" s="77"/>
      <c r="W884" s="77"/>
      <c r="X884" s="77"/>
      <c r="Y884" s="77"/>
      <c r="Z884" s="77"/>
      <c r="AA884" s="77"/>
      <c r="AB884" s="77"/>
      <c r="AC884" s="77"/>
      <c r="AD884" s="77"/>
      <c r="AE884" s="77"/>
      <c r="AF884" s="77"/>
      <c r="AG884" s="77"/>
      <c r="AH884" s="77"/>
      <c r="AI884" s="77"/>
      <c r="AJ884" s="77"/>
      <c r="AK884" s="77"/>
      <c r="AL884" s="77"/>
      <c r="AM884" s="77"/>
      <c r="AN884" s="77"/>
      <c r="AO884" s="77"/>
      <c r="AP884" s="77"/>
      <c r="AQ884" s="77"/>
      <c r="AR884" s="77"/>
      <c r="AS884" s="77"/>
      <c r="AT884" s="77"/>
      <c r="AU884" s="77"/>
      <c r="AV884" s="77"/>
      <c r="AW884" s="77"/>
      <c r="AX884" s="77"/>
      <c r="AY884" s="77"/>
      <c r="AZ884" s="77"/>
      <c r="BA884" s="77"/>
      <c r="BB884" s="77"/>
      <c r="BC884" s="77"/>
      <c r="BD884" s="77"/>
      <c r="BE884" s="77"/>
      <c r="BF884" s="77"/>
      <c r="BG884" s="77"/>
      <c r="BH884" s="77"/>
      <c r="BI884" s="77"/>
      <c r="BJ884" s="77"/>
      <c r="BK884" s="77"/>
      <c r="BL884" s="77"/>
      <c r="BM884" s="77"/>
      <c r="BN884" s="77"/>
      <c r="BO884" s="77"/>
      <c r="BP884" s="77"/>
      <c r="BQ884" s="77"/>
      <c r="BR884" s="77"/>
      <c r="BS884" s="77"/>
      <c r="BT884" s="77"/>
      <c r="BU884" s="77"/>
      <c r="BV884" s="77"/>
      <c r="BW884" s="77"/>
      <c r="BX884" s="77"/>
      <c r="BY884" s="77"/>
      <c r="BZ884" s="77"/>
      <c r="CA884" s="77"/>
      <c r="CB884" s="77"/>
      <c r="CC884" s="77"/>
      <c r="CD884" s="77"/>
      <c r="CE884" s="77"/>
      <c r="CF884" s="77"/>
      <c r="CG884" s="77"/>
      <c r="CH884" s="77"/>
      <c r="CI884" s="77"/>
      <c r="CJ884" s="77"/>
      <c r="CK884" s="77"/>
      <c r="CL884" s="77"/>
      <c r="CM884" s="77"/>
      <c r="CN884" s="77"/>
      <c r="CO884" s="77"/>
      <c r="CP884" s="77"/>
      <c r="CQ884" s="77"/>
      <c r="CR884" s="77"/>
      <c r="CS884" s="77"/>
      <c r="CT884" s="77"/>
      <c r="CU884" s="77"/>
      <c r="CV884" s="77"/>
      <c r="CW884" s="77"/>
      <c r="CX884" s="77"/>
      <c r="CY884" s="77"/>
      <c r="CZ884" s="77"/>
      <c r="DA884" s="77"/>
      <c r="DB884" s="77"/>
      <c r="DC884" s="77"/>
      <c r="DD884" s="77"/>
      <c r="DE884" s="77"/>
      <c r="DF884" s="77"/>
      <c r="DG884" s="77"/>
      <c r="DH884" s="77"/>
      <c r="DI884" s="77"/>
      <c r="DJ884" s="77"/>
      <c r="DK884" s="77"/>
      <c r="DL884" s="77"/>
      <c r="DM884" s="77"/>
      <c r="DN884" s="77"/>
      <c r="DO884" s="77"/>
      <c r="DP884" s="77"/>
      <c r="DQ884" s="77"/>
      <c r="DR884" s="77"/>
      <c r="DS884" s="77"/>
      <c r="DT884" s="77"/>
      <c r="DU884" s="77"/>
      <c r="DV884" s="77"/>
      <c r="DW884" s="77"/>
      <c r="DX884" s="77"/>
      <c r="DY884" s="77"/>
      <c r="DZ884" s="77"/>
      <c r="EA884" s="77"/>
      <c r="EB884" s="77"/>
      <c r="EC884" s="77"/>
      <c r="ED884" s="77"/>
      <c r="EE884" s="77"/>
      <c r="EF884" s="77"/>
      <c r="EG884" s="77"/>
      <c r="EH884" s="77"/>
      <c r="EI884" s="77"/>
      <c r="EJ884" s="77"/>
      <c r="EK884" s="77"/>
      <c r="EL884" s="77"/>
      <c r="EM884" s="77"/>
      <c r="EN884" s="77"/>
      <c r="EO884" s="77"/>
      <c r="EP884" s="77"/>
      <c r="EQ884" s="77"/>
      <c r="ER884" s="77"/>
      <c r="ES884" s="77"/>
      <c r="ET884" s="77"/>
      <c r="EU884" s="77"/>
      <c r="EV884" s="77"/>
      <c r="EW884" s="77"/>
      <c r="EX884" s="77"/>
      <c r="EY884" s="77"/>
      <c r="EZ884" s="77"/>
      <c r="FA884" s="77"/>
      <c r="FB884" s="77"/>
      <c r="FC884" s="77"/>
      <c r="FD884" s="77"/>
      <c r="FE884" s="77"/>
      <c r="FF884" s="77"/>
      <c r="FG884" s="77"/>
      <c r="FH884" s="77"/>
      <c r="FI884" s="77"/>
      <c r="FJ884" s="77"/>
      <c r="FK884" s="77"/>
      <c r="FL884" s="77"/>
      <c r="FM884" s="77"/>
      <c r="FN884" s="77"/>
      <c r="FO884" s="77"/>
      <c r="FP884" s="77"/>
      <c r="FQ884" s="77"/>
      <c r="FR884" s="77"/>
      <c r="FS884" s="77"/>
      <c r="FT884" s="77"/>
      <c r="FU884" s="77"/>
      <c r="FV884" s="77"/>
      <c r="FW884" s="77"/>
      <c r="FX884" s="77"/>
      <c r="FY884" s="77"/>
      <c r="FZ884" s="77"/>
      <c r="GA884" s="77"/>
      <c r="GB884" s="77"/>
      <c r="GC884" s="77"/>
      <c r="GD884" s="77"/>
      <c r="GE884" s="77"/>
      <c r="GF884" s="77"/>
      <c r="GG884" s="77"/>
      <c r="GH884" s="77"/>
      <c r="GI884" s="77"/>
      <c r="GJ884" s="77"/>
      <c r="GK884" s="77"/>
      <c r="GL884" s="77"/>
      <c r="GM884" s="77"/>
      <c r="GN884" s="77"/>
      <c r="GO884" s="77"/>
      <c r="GP884" s="77"/>
      <c r="GQ884" s="77"/>
      <c r="GR884" s="77"/>
      <c r="GS884" s="77"/>
      <c r="GT884" s="77"/>
      <c r="GU884" s="77"/>
      <c r="GV884" s="77"/>
      <c r="GW884" s="77"/>
      <c r="GX884" s="77"/>
      <c r="GY884" s="77"/>
      <c r="GZ884" s="77"/>
      <c r="HA884" s="77"/>
      <c r="HB884" s="77"/>
      <c r="HC884" s="77"/>
      <c r="HD884" s="77"/>
      <c r="HE884" s="77"/>
      <c r="HF884" s="77"/>
      <c r="HG884" s="77"/>
      <c r="HH884" s="77"/>
      <c r="HI884" s="77"/>
      <c r="HJ884" s="77"/>
      <c r="HK884" s="77"/>
      <c r="HL884" s="77"/>
      <c r="HM884" s="77"/>
      <c r="HN884" s="77"/>
      <c r="HO884" s="77"/>
      <c r="HP884" s="77"/>
      <c r="HQ884" s="77"/>
      <c r="HR884" s="77"/>
      <c r="HS884" s="77"/>
      <c r="HT884" s="77"/>
      <c r="HU884" s="77"/>
      <c r="HV884" s="77"/>
      <c r="HW884" s="77"/>
      <c r="HX884" s="77"/>
      <c r="HY884" s="77"/>
      <c r="HZ884" s="77"/>
      <c r="IA884" s="77"/>
      <c r="IB884" s="77"/>
      <c r="IC884" s="77"/>
      <c r="ID884" s="77"/>
      <c r="IE884" s="77"/>
      <c r="IF884" s="77"/>
      <c r="IG884" s="77"/>
      <c r="IH884" s="77"/>
      <c r="II884" s="77"/>
      <c r="IJ884" s="77"/>
      <c r="IK884" s="77"/>
      <c r="IL884" s="77"/>
      <c r="IM884" s="77"/>
      <c r="IN884" s="77"/>
      <c r="IO884" s="77"/>
      <c r="IP884" s="77"/>
      <c r="IQ884" s="77"/>
      <c r="IR884" s="77"/>
      <c r="IS884" s="77"/>
      <c r="IT884" s="77"/>
      <c r="IU884" s="77"/>
      <c r="IV884" s="77"/>
      <c r="IW884" s="77"/>
      <c r="IX884" s="77"/>
      <c r="IY884" s="77"/>
      <c r="IZ884" s="77"/>
      <c r="JA884" s="77"/>
      <c r="JB884" s="77"/>
      <c r="JC884" s="77"/>
      <c r="JD884" s="77"/>
      <c r="JE884" s="77"/>
      <c r="JF884" s="77"/>
      <c r="JG884" s="77"/>
      <c r="JH884" s="77"/>
      <c r="JI884" s="77"/>
      <c r="JJ884" s="77"/>
      <c r="JK884" s="77"/>
      <c r="JL884" s="77"/>
      <c r="JM884" s="77"/>
      <c r="JN884" s="77"/>
      <c r="JO884" s="77"/>
      <c r="JP884" s="77"/>
      <c r="JQ884" s="77"/>
      <c r="JR884" s="77"/>
      <c r="JS884" s="77"/>
      <c r="JT884" s="77"/>
      <c r="JU884" s="77"/>
      <c r="JV884" s="77"/>
      <c r="JW884" s="77"/>
      <c r="JX884" s="77"/>
      <c r="JY884" s="77"/>
      <c r="JZ884" s="77"/>
      <c r="KA884" s="77"/>
      <c r="KB884" s="77"/>
      <c r="KC884" s="77"/>
      <c r="KD884" s="77"/>
      <c r="KE884" s="77"/>
      <c r="KF884" s="77"/>
      <c r="KG884" s="77"/>
      <c r="KH884" s="77"/>
      <c r="KI884" s="77"/>
      <c r="KJ884" s="77"/>
      <c r="KK884" s="77"/>
      <c r="KL884" s="77"/>
      <c r="KM884" s="77"/>
      <c r="KN884" s="77"/>
      <c r="KO884" s="77"/>
      <c r="KP884" s="77"/>
      <c r="KQ884" s="77"/>
      <c r="KR884" s="77"/>
      <c r="KS884" s="77"/>
      <c r="KT884" s="77"/>
      <c r="KU884" s="77"/>
      <c r="KV884" s="77"/>
      <c r="KW884" s="77"/>
      <c r="KX884" s="77"/>
      <c r="KY884" s="77"/>
      <c r="KZ884" s="77"/>
      <c r="LA884" s="77"/>
      <c r="LB884" s="77"/>
      <c r="LC884" s="77"/>
      <c r="LD884" s="77"/>
      <c r="LE884" s="77"/>
      <c r="LF884" s="77"/>
      <c r="LG884" s="77"/>
      <c r="LH884" s="77"/>
      <c r="LI884" s="77"/>
      <c r="LJ884" s="77"/>
      <c r="LK884" s="77"/>
      <c r="LL884" s="77"/>
      <c r="LM884" s="77"/>
      <c r="LN884" s="77"/>
      <c r="LO884" s="77"/>
      <c r="LP884" s="77"/>
      <c r="LQ884" s="77"/>
      <c r="LR884" s="77"/>
      <c r="LS884" s="77"/>
      <c r="LT884" s="77"/>
      <c r="LU884" s="77"/>
      <c r="LV884" s="77"/>
      <c r="LW884" s="77"/>
      <c r="LX884" s="77"/>
      <c r="LY884" s="77"/>
      <c r="LZ884" s="77"/>
      <c r="MA884" s="77"/>
      <c r="MB884" s="77"/>
      <c r="MC884" s="77"/>
      <c r="MD884" s="77"/>
      <c r="ME884" s="77"/>
      <c r="MF884" s="77"/>
      <c r="MG884" s="77"/>
      <c r="MH884" s="77"/>
      <c r="MI884" s="77"/>
      <c r="MJ884" s="77"/>
      <c r="MK884" s="77"/>
      <c r="ML884" s="77"/>
      <c r="MM884" s="77"/>
      <c r="MN884" s="77"/>
      <c r="MO884" s="77"/>
      <c r="MP884" s="77"/>
      <c r="MQ884" s="77"/>
      <c r="MR884" s="77"/>
      <c r="MS884" s="77"/>
      <c r="MT884" s="77"/>
      <c r="MU884" s="77"/>
      <c r="MV884" s="77"/>
      <c r="MW884" s="77"/>
      <c r="MX884" s="77"/>
      <c r="MY884" s="77"/>
      <c r="MZ884" s="77"/>
      <c r="NA884" s="77"/>
      <c r="NB884" s="77"/>
      <c r="NC884" s="77"/>
      <c r="ND884" s="77"/>
      <c r="NE884" s="77"/>
      <c r="NF884" s="77"/>
      <c r="NG884" s="77"/>
      <c r="NH884" s="77"/>
      <c r="NI884" s="77"/>
      <c r="NJ884" s="77"/>
      <c r="NK884" s="77"/>
      <c r="NL884" s="77"/>
      <c r="NM884" s="77"/>
      <c r="NN884" s="77"/>
      <c r="NO884" s="77"/>
      <c r="NP884" s="77"/>
      <c r="NQ884" s="77"/>
      <c r="NR884" s="77"/>
      <c r="NS884" s="77"/>
      <c r="NT884" s="77"/>
      <c r="NU884" s="77"/>
      <c r="NV884" s="77"/>
      <c r="NW884" s="77"/>
      <c r="NX884" s="77"/>
      <c r="NY884" s="77"/>
      <c r="NZ884" s="77"/>
      <c r="OA884" s="77"/>
      <c r="OB884" s="77"/>
      <c r="OC884" s="77"/>
      <c r="OD884" s="77"/>
      <c r="OE884" s="77"/>
      <c r="OF884" s="77"/>
      <c r="OG884" s="77"/>
      <c r="OH884" s="77"/>
      <c r="OI884" s="77"/>
      <c r="OJ884" s="77"/>
      <c r="OK884" s="77"/>
      <c r="OL884" s="77"/>
      <c r="OM884" s="77"/>
      <c r="ON884" s="77"/>
      <c r="OO884" s="77"/>
      <c r="OP884" s="77"/>
      <c r="OQ884" s="77"/>
      <c r="OR884" s="77"/>
      <c r="OS884" s="77"/>
      <c r="OT884" s="77"/>
      <c r="OU884" s="77"/>
      <c r="OV884" s="77"/>
      <c r="OW884" s="77"/>
      <c r="OX884" s="77"/>
      <c r="OY884" s="77"/>
      <c r="OZ884" s="77"/>
      <c r="PA884" s="77"/>
      <c r="PB884" s="77"/>
      <c r="PC884" s="77"/>
      <c r="PD884" s="77"/>
      <c r="PE884" s="77"/>
      <c r="PF884" s="77"/>
      <c r="PG884" s="77"/>
      <c r="PH884" s="77"/>
      <c r="PI884" s="77"/>
      <c r="PJ884" s="77"/>
      <c r="PK884" s="77"/>
      <c r="PL884" s="77"/>
      <c r="PM884" s="77"/>
      <c r="PN884" s="77"/>
      <c r="PO884" s="77"/>
      <c r="PP884" s="77"/>
      <c r="PQ884" s="77"/>
      <c r="PR884" s="77"/>
      <c r="PS884" s="77"/>
      <c r="PT884" s="77"/>
      <c r="PU884" s="77"/>
      <c r="PV884" s="77"/>
      <c r="PW884" s="77"/>
      <c r="PX884" s="77"/>
      <c r="PY884" s="77"/>
      <c r="PZ884" s="77"/>
      <c r="QA884" s="77"/>
      <c r="QB884" s="77"/>
      <c r="QC884" s="77"/>
      <c r="QD884" s="77"/>
      <c r="QE884" s="77"/>
      <c r="QF884" s="77"/>
      <c r="QG884" s="77"/>
      <c r="QH884" s="77"/>
      <c r="QI884" s="77"/>
      <c r="QJ884" s="77"/>
      <c r="QK884" s="77"/>
      <c r="QL884" s="77"/>
      <c r="QM884" s="77"/>
      <c r="QN884" s="77"/>
      <c r="QO884" s="77"/>
      <c r="QP884" s="77"/>
      <c r="QQ884" s="77"/>
      <c r="QR884" s="77"/>
      <c r="QS884" s="77"/>
      <c r="QT884" s="77"/>
      <c r="QU884" s="77"/>
      <c r="QV884" s="77"/>
      <c r="QW884" s="77"/>
      <c r="QX884" s="77"/>
      <c r="QY884" s="77"/>
      <c r="QZ884" s="77"/>
      <c r="RA884" s="77"/>
      <c r="RB884" s="77"/>
      <c r="RC884" s="77"/>
      <c r="RD884" s="77"/>
      <c r="RE884" s="77"/>
      <c r="RF884" s="77"/>
      <c r="RG884" s="77"/>
      <c r="RH884" s="77"/>
      <c r="RI884" s="77"/>
      <c r="RJ884" s="77"/>
      <c r="RK884" s="77"/>
      <c r="RL884" s="77"/>
      <c r="RM884" s="77"/>
      <c r="RN884" s="77"/>
      <c r="RO884" s="77"/>
      <c r="RP884" s="77"/>
      <c r="RQ884" s="77"/>
      <c r="RR884" s="77"/>
      <c r="RS884" s="77"/>
      <c r="RT884" s="77"/>
      <c r="RU884" s="77"/>
      <c r="RV884" s="77"/>
      <c r="RW884" s="77"/>
      <c r="RX884" s="77"/>
      <c r="RY884" s="77"/>
      <c r="RZ884" s="77"/>
      <c r="SA884" s="77"/>
      <c r="SB884" s="77"/>
      <c r="SC884" s="77"/>
      <c r="SD884" s="77"/>
      <c r="SE884" s="77"/>
      <c r="SF884" s="77"/>
      <c r="SG884" s="77"/>
      <c r="SH884" s="77"/>
      <c r="SI884" s="77"/>
      <c r="SJ884" s="77"/>
      <c r="SK884" s="77"/>
      <c r="SL884" s="77"/>
      <c r="SM884" s="77"/>
      <c r="SN884" s="77"/>
      <c r="SO884" s="77"/>
      <c r="SP884" s="77"/>
      <c r="SQ884" s="77"/>
      <c r="SR884" s="77"/>
      <c r="SS884" s="77"/>
      <c r="ST884" s="77"/>
      <c r="SU884" s="77"/>
      <c r="SV884" s="77"/>
      <c r="SW884" s="77"/>
      <c r="SX884" s="77"/>
      <c r="SY884" s="77"/>
      <c r="SZ884" s="77"/>
      <c r="TA884" s="77"/>
      <c r="TB884" s="77"/>
      <c r="TC884" s="77"/>
      <c r="TD884" s="77"/>
      <c r="TE884" s="77"/>
      <c r="TF884" s="77"/>
      <c r="TG884" s="77"/>
      <c r="TH884" s="77"/>
      <c r="TI884" s="77"/>
      <c r="TJ884" s="77"/>
      <c r="TK884" s="77"/>
      <c r="TL884" s="77"/>
      <c r="TM884" s="77"/>
      <c r="TN884" s="77"/>
      <c r="TO884" s="77"/>
      <c r="TP884" s="77"/>
      <c r="TQ884" s="77"/>
      <c r="TR884" s="77"/>
      <c r="TS884" s="77"/>
      <c r="TT884" s="77"/>
      <c r="TU884" s="77"/>
      <c r="TV884" s="77"/>
      <c r="TW884" s="77"/>
      <c r="TX884" s="77"/>
      <c r="TY884" s="77"/>
      <c r="TZ884" s="77"/>
      <c r="UA884" s="77"/>
      <c r="UB884" s="77"/>
      <c r="UC884" s="77"/>
      <c r="UD884" s="77"/>
      <c r="UE884" s="77"/>
      <c r="UF884" s="77"/>
      <c r="UG884" s="77"/>
      <c r="UH884" s="77"/>
      <c r="UI884" s="77"/>
      <c r="UJ884" s="77"/>
      <c r="UK884" s="77"/>
      <c r="UL884" s="77"/>
      <c r="UM884" s="77"/>
      <c r="UN884" s="77"/>
      <c r="UO884" s="77"/>
      <c r="UP884" s="77"/>
      <c r="UQ884" s="77"/>
      <c r="UR884" s="77"/>
      <c r="US884" s="77"/>
      <c r="UT884" s="77"/>
      <c r="UU884" s="77"/>
      <c r="UV884" s="77"/>
      <c r="UW884" s="77"/>
      <c r="UX884" s="77"/>
      <c r="UY884" s="77"/>
      <c r="UZ884" s="77"/>
      <c r="VA884" s="77"/>
      <c r="VB884" s="77"/>
      <c r="VC884" s="77"/>
      <c r="VD884" s="77"/>
      <c r="VE884" s="77"/>
      <c r="VF884" s="77"/>
      <c r="VG884" s="77"/>
      <c r="VH884" s="77"/>
      <c r="VI884" s="77"/>
      <c r="VJ884" s="77"/>
      <c r="VK884" s="77"/>
      <c r="VL884" s="77"/>
      <c r="VM884" s="77"/>
      <c r="VN884" s="77"/>
      <c r="VO884" s="77"/>
      <c r="VP884" s="77"/>
      <c r="VQ884" s="77"/>
      <c r="VR884" s="77"/>
      <c r="VS884" s="77"/>
      <c r="VT884" s="77"/>
      <c r="VU884" s="77"/>
      <c r="VV884" s="77"/>
      <c r="VW884" s="77"/>
      <c r="VX884" s="77"/>
      <c r="VY884" s="77"/>
      <c r="VZ884" s="77"/>
      <c r="WA884" s="77"/>
      <c r="WB884" s="77"/>
      <c r="WC884" s="77"/>
      <c r="WD884" s="77"/>
      <c r="WE884" s="77"/>
      <c r="WF884" s="77"/>
      <c r="WG884" s="77"/>
      <c r="WH884" s="77"/>
      <c r="WI884" s="77"/>
      <c r="WJ884" s="77"/>
      <c r="WK884" s="77"/>
      <c r="WL884" s="77"/>
      <c r="WM884" s="77"/>
      <c r="WN884" s="77"/>
      <c r="WO884" s="77"/>
      <c r="WP884" s="77"/>
      <c r="WQ884" s="77"/>
      <c r="WR884" s="77"/>
      <c r="WS884" s="77"/>
      <c r="WT884" s="77"/>
      <c r="WU884" s="77"/>
      <c r="WV884" s="77"/>
      <c r="WW884" s="77"/>
      <c r="WX884" s="77"/>
      <c r="WY884" s="77"/>
      <c r="WZ884" s="77"/>
      <c r="XA884" s="77"/>
      <c r="XB884" s="77"/>
      <c r="XC884" s="77"/>
      <c r="XD884" s="77"/>
      <c r="XE884" s="77"/>
      <c r="XF884" s="77"/>
      <c r="XG884" s="77"/>
      <c r="XH884" s="77"/>
      <c r="XI884" s="77"/>
      <c r="XJ884" s="77"/>
      <c r="XK884" s="77"/>
      <c r="XL884" s="77"/>
      <c r="XM884" s="77"/>
      <c r="XN884" s="77"/>
      <c r="XO884" s="77"/>
      <c r="XP884" s="77"/>
      <c r="XQ884" s="77"/>
      <c r="XR884" s="77"/>
      <c r="XS884" s="77"/>
      <c r="XT884" s="77"/>
      <c r="XU884" s="77"/>
      <c r="XV884" s="77"/>
      <c r="XW884" s="77"/>
      <c r="XX884" s="77"/>
      <c r="XY884" s="77"/>
      <c r="XZ884" s="77"/>
      <c r="YA884" s="77"/>
      <c r="YB884" s="77"/>
      <c r="YC884" s="77"/>
      <c r="YD884" s="77"/>
      <c r="YE884" s="77"/>
      <c r="YF884" s="77"/>
      <c r="YG884" s="77"/>
      <c r="YH884" s="77"/>
      <c r="YI884" s="77"/>
      <c r="YJ884" s="77"/>
      <c r="YK884" s="77"/>
      <c r="YL884" s="77"/>
      <c r="YM884" s="77"/>
      <c r="YN884" s="77"/>
      <c r="YO884" s="77"/>
      <c r="YP884" s="77"/>
      <c r="YQ884" s="77"/>
      <c r="YR884" s="77"/>
      <c r="YS884" s="77"/>
      <c r="YT884" s="77"/>
      <c r="YU884" s="77"/>
      <c r="YV884" s="77"/>
      <c r="YW884" s="77"/>
      <c r="YX884" s="77"/>
      <c r="YY884" s="77"/>
      <c r="YZ884" s="77"/>
      <c r="ZA884" s="77"/>
      <c r="ZB884" s="77"/>
      <c r="ZC884" s="77"/>
      <c r="ZD884" s="77"/>
      <c r="ZE884" s="77"/>
      <c r="ZF884" s="77"/>
      <c r="ZG884" s="77"/>
      <c r="ZH884" s="77"/>
      <c r="ZI884" s="77"/>
      <c r="ZJ884" s="77"/>
      <c r="ZK884" s="77"/>
      <c r="ZL884" s="77"/>
      <c r="ZM884" s="77"/>
      <c r="ZN884" s="77"/>
      <c r="ZO884" s="77"/>
      <c r="ZP884" s="77"/>
      <c r="ZQ884" s="77"/>
      <c r="ZR884" s="77"/>
      <c r="ZS884" s="77"/>
      <c r="ZT884" s="77"/>
      <c r="ZU884" s="77"/>
      <c r="ZV884" s="77"/>
      <c r="ZW884" s="77"/>
      <c r="ZX884" s="77"/>
      <c r="ZY884" s="77"/>
      <c r="ZZ884" s="77"/>
      <c r="AAA884" s="77"/>
      <c r="AAB884" s="77"/>
      <c r="AAC884" s="77"/>
      <c r="AAD884" s="77"/>
      <c r="AAE884" s="77"/>
      <c r="AAF884" s="77"/>
      <c r="AAG884" s="77"/>
      <c r="AAH884" s="77"/>
      <c r="AAI884" s="77"/>
      <c r="AAJ884" s="77"/>
      <c r="AAK884" s="77"/>
      <c r="AAL884" s="77"/>
      <c r="AAM884" s="77"/>
      <c r="AAN884" s="77"/>
      <c r="AAO884" s="77"/>
      <c r="AAP884" s="77"/>
      <c r="AAQ884" s="77"/>
      <c r="AAR884" s="77"/>
      <c r="AAS884" s="77"/>
      <c r="AAT884" s="77"/>
      <c r="AAU884" s="77"/>
      <c r="AAV884" s="77"/>
      <c r="AAW884" s="77"/>
      <c r="AAX884" s="77"/>
      <c r="AAY884" s="77"/>
      <c r="AAZ884" s="77"/>
      <c r="ABA884" s="77"/>
      <c r="ABB884" s="77"/>
      <c r="ABC884" s="77"/>
      <c r="ABD884" s="77"/>
      <c r="ABE884" s="77"/>
      <c r="ABF884" s="77"/>
      <c r="ABG884" s="77"/>
      <c r="ABH884" s="77"/>
      <c r="ABI884" s="77"/>
      <c r="ABJ884" s="77"/>
      <c r="ABK884" s="77"/>
      <c r="ABL884" s="77"/>
      <c r="ABM884" s="77"/>
      <c r="ABN884" s="77"/>
      <c r="ABO884" s="77"/>
      <c r="ABP884" s="77"/>
      <c r="ABQ884" s="77"/>
      <c r="ABR884" s="77"/>
      <c r="ABS884" s="77"/>
      <c r="ABT884" s="77"/>
      <c r="ABU884" s="77"/>
      <c r="ABV884" s="77"/>
      <c r="ABW884" s="77"/>
      <c r="ABX884" s="77"/>
      <c r="ABY884" s="77"/>
      <c r="ABZ884" s="77"/>
      <c r="ACA884" s="77"/>
      <c r="ACB884" s="77"/>
      <c r="ACC884" s="77"/>
      <c r="ACD884" s="77"/>
      <c r="ACE884" s="77"/>
      <c r="ACF884" s="77"/>
      <c r="ACG884" s="77"/>
      <c r="ACH884" s="77"/>
      <c r="ACI884" s="77"/>
      <c r="ACJ884" s="77"/>
      <c r="ACK884" s="77"/>
      <c r="ACL884" s="77"/>
      <c r="ACM884" s="77"/>
      <c r="ACN884" s="77"/>
      <c r="ACO884" s="77"/>
      <c r="ACP884" s="77"/>
      <c r="ACQ884" s="77"/>
      <c r="ACR884" s="77"/>
      <c r="ACS884" s="77"/>
      <c r="ACT884" s="77"/>
      <c r="ACU884" s="77"/>
      <c r="ACV884" s="77"/>
      <c r="ACW884" s="77"/>
      <c r="ACX884" s="77"/>
      <c r="ACY884" s="77"/>
      <c r="ACZ884" s="77"/>
      <c r="ADA884" s="77"/>
      <c r="ADB884" s="77"/>
      <c r="ADC884" s="77"/>
      <c r="ADD884" s="77"/>
      <c r="ADE884" s="77"/>
      <c r="ADF884" s="77"/>
      <c r="ADG884" s="77"/>
      <c r="ADH884" s="77"/>
      <c r="ADI884" s="77"/>
      <c r="ADJ884" s="77"/>
      <c r="ADK884" s="77"/>
      <c r="ADL884" s="77"/>
      <c r="ADM884" s="77"/>
      <c r="ADN884" s="77"/>
      <c r="ADO884" s="77"/>
      <c r="ADP884" s="77"/>
      <c r="ADQ884" s="77"/>
      <c r="ADR884" s="77"/>
      <c r="ADS884" s="77"/>
      <c r="ADT884" s="77"/>
      <c r="ADU884" s="77"/>
      <c r="ADV884" s="77"/>
      <c r="ADW884" s="77"/>
      <c r="ADX884" s="77"/>
      <c r="ADY884" s="77"/>
      <c r="ADZ884" s="77"/>
      <c r="AEA884" s="77"/>
      <c r="AEB884" s="77"/>
      <c r="AEC884" s="77"/>
      <c r="AED884" s="77"/>
      <c r="AEE884" s="77"/>
      <c r="AEF884" s="77"/>
      <c r="AEG884" s="77"/>
      <c r="AEH884" s="77"/>
      <c r="AEI884" s="77"/>
      <c r="AEJ884" s="77"/>
      <c r="AEK884" s="77"/>
      <c r="AEL884" s="77"/>
      <c r="AEM884" s="77"/>
      <c r="AEN884" s="77"/>
      <c r="AEO884" s="77"/>
      <c r="AEP884" s="77"/>
      <c r="AEQ884" s="77"/>
      <c r="AER884" s="77"/>
      <c r="AES884" s="77"/>
      <c r="AET884" s="77"/>
      <c r="AEU884" s="77"/>
      <c r="AEV884" s="77"/>
      <c r="AEW884" s="77"/>
      <c r="AEX884" s="77"/>
      <c r="AEY884" s="77"/>
      <c r="AEZ884" s="77"/>
      <c r="AFA884" s="77"/>
      <c r="AFB884" s="77"/>
      <c r="AFC884" s="77"/>
      <c r="AFD884" s="77"/>
      <c r="AFE884" s="77"/>
      <c r="AFF884" s="77"/>
      <c r="AFG884" s="77"/>
      <c r="AFH884" s="77"/>
      <c r="AFI884" s="77"/>
      <c r="AFJ884" s="77"/>
      <c r="AFK884" s="77"/>
      <c r="AFL884" s="77"/>
      <c r="AFM884" s="77"/>
      <c r="AFN884" s="77"/>
      <c r="AFO884" s="77"/>
      <c r="AFP884" s="77"/>
      <c r="AFQ884" s="77"/>
      <c r="AFR884" s="77"/>
      <c r="AFS884" s="77"/>
      <c r="AFT884" s="77"/>
      <c r="AFU884" s="77"/>
      <c r="AFV884" s="77"/>
      <c r="AFW884" s="77"/>
      <c r="AFX884" s="77"/>
      <c r="AFY884" s="77"/>
      <c r="AFZ884" s="77"/>
      <c r="AGA884" s="77"/>
      <c r="AGB884" s="77"/>
      <c r="AGC884" s="77"/>
      <c r="AGD884" s="77"/>
      <c r="AGE884" s="77"/>
      <c r="AGF884" s="77"/>
      <c r="AGG884" s="77"/>
      <c r="AGH884" s="77"/>
      <c r="AGI884" s="77"/>
      <c r="AGJ884" s="77"/>
      <c r="AGK884" s="77"/>
      <c r="AGL884" s="77"/>
      <c r="AGM884" s="77"/>
      <c r="AGN884" s="77"/>
      <c r="AGO884" s="77"/>
      <c r="AGP884" s="77"/>
      <c r="AGQ884" s="77"/>
      <c r="AGR884" s="77"/>
      <c r="AGS884" s="77"/>
      <c r="AGT884" s="77"/>
      <c r="AGU884" s="77"/>
      <c r="AGV884" s="77"/>
      <c r="AGW884" s="77"/>
      <c r="AGX884" s="77"/>
      <c r="AGY884" s="77"/>
      <c r="AGZ884" s="77"/>
      <c r="AHA884" s="77"/>
      <c r="AHB884" s="77"/>
      <c r="AHC884" s="77"/>
      <c r="AHD884" s="77"/>
      <c r="AHE884" s="77"/>
      <c r="AHF884" s="77"/>
      <c r="AHG884" s="77"/>
      <c r="AHH884" s="77"/>
      <c r="AHI884" s="77"/>
      <c r="AHJ884" s="77"/>
      <c r="AHK884" s="77"/>
      <c r="AHL884" s="77"/>
      <c r="AHM884" s="77"/>
      <c r="AHN884" s="77"/>
      <c r="AHO884" s="77"/>
      <c r="AHP884" s="77"/>
      <c r="AHQ884" s="77"/>
      <c r="AHR884" s="77"/>
      <c r="AHS884" s="77"/>
      <c r="AHT884" s="77"/>
      <c r="AHU884" s="77"/>
      <c r="AHV884" s="77"/>
      <c r="AHW884" s="77"/>
      <c r="AHX884" s="77"/>
      <c r="AHY884" s="77"/>
      <c r="AHZ884" s="77"/>
      <c r="AIA884" s="77"/>
      <c r="AIB884" s="77"/>
      <c r="AIC884" s="77"/>
      <c r="AID884" s="77"/>
      <c r="AIE884" s="77"/>
      <c r="AIF884" s="77"/>
      <c r="AIG884" s="77"/>
      <c r="AIH884" s="77"/>
      <c r="AII884" s="77"/>
      <c r="AIJ884" s="77"/>
      <c r="AIK884" s="77"/>
      <c r="AIL884" s="77"/>
      <c r="AIM884" s="77"/>
      <c r="AIN884" s="77"/>
      <c r="AIO884" s="77"/>
      <c r="AIP884" s="77"/>
      <c r="AIQ884" s="77"/>
      <c r="AIR884" s="77"/>
      <c r="AIS884" s="77"/>
      <c r="AIT884" s="77"/>
      <c r="AIU884" s="77"/>
      <c r="AIV884" s="77"/>
      <c r="AIW884" s="77"/>
      <c r="AIX884" s="77"/>
      <c r="AIY884" s="77"/>
      <c r="AIZ884" s="77"/>
      <c r="AJA884" s="77"/>
      <c r="AJB884" s="77"/>
      <c r="AJC884" s="77"/>
      <c r="AJD884" s="77"/>
      <c r="AJE884" s="77"/>
      <c r="AJF884" s="77"/>
      <c r="AJG884" s="77"/>
      <c r="AJH884" s="77"/>
      <c r="AJI884" s="77"/>
      <c r="AJJ884" s="77"/>
      <c r="AJK884" s="77"/>
      <c r="AJL884" s="77"/>
      <c r="AJM884" s="77"/>
      <c r="AJN884" s="77"/>
      <c r="AJO884" s="77"/>
      <c r="AJP884" s="77"/>
      <c r="AJQ884" s="77"/>
      <c r="AJR884" s="77"/>
      <c r="AJS884" s="77"/>
      <c r="AJT884" s="77"/>
      <c r="AJU884" s="77"/>
      <c r="AJV884" s="77"/>
      <c r="AJW884" s="77"/>
      <c r="AJX884" s="77"/>
      <c r="AJY884" s="77"/>
      <c r="AJZ884" s="77"/>
      <c r="AKA884" s="77"/>
      <c r="AKB884" s="77"/>
      <c r="AKC884" s="77"/>
      <c r="AKD884" s="77"/>
      <c r="AKE884" s="77"/>
      <c r="AKF884" s="77"/>
      <c r="AKG884" s="77"/>
      <c r="AKH884" s="77"/>
      <c r="AKI884" s="77"/>
      <c r="AKJ884" s="77"/>
      <c r="AKK884" s="77"/>
      <c r="AKL884" s="77"/>
      <c r="AKM884" s="77"/>
      <c r="AKN884" s="77"/>
      <c r="AKO884" s="77"/>
      <c r="AKP884" s="77"/>
      <c r="AKQ884" s="77"/>
      <c r="AKR884" s="77"/>
      <c r="AKS884" s="77"/>
      <c r="AKT884" s="77"/>
      <c r="AKU884" s="77"/>
      <c r="AKV884" s="77"/>
      <c r="AKW884" s="77"/>
      <c r="AKX884" s="77"/>
      <c r="AKY884" s="77"/>
      <c r="AKZ884" s="77"/>
      <c r="ALA884" s="77"/>
      <c r="ALB884" s="77"/>
      <c r="ALC884" s="77"/>
      <c r="ALD884" s="77"/>
      <c r="ALE884" s="77"/>
      <c r="ALF884" s="77"/>
      <c r="ALG884" s="77"/>
      <c r="ALH884" s="77"/>
      <c r="ALI884" s="77"/>
      <c r="ALJ884" s="77"/>
      <c r="ALK884" s="77"/>
      <c r="ALL884" s="77"/>
      <c r="ALM884" s="77"/>
      <c r="ALN884" s="77"/>
      <c r="ALO884" s="77"/>
      <c r="ALP884" s="77"/>
      <c r="ALQ884" s="77"/>
      <c r="ALR884" s="77"/>
      <c r="ALS884" s="77"/>
      <c r="ALT884" s="77"/>
      <c r="ALU884" s="77"/>
      <c r="ALV884" s="77"/>
      <c r="ALW884" s="77"/>
      <c r="ALX884" s="77"/>
      <c r="ALY884" s="77"/>
      <c r="ALZ884" s="77"/>
      <c r="AMA884" s="77"/>
      <c r="AMB884" s="77"/>
      <c r="AMC884" s="77"/>
      <c r="AMD884" s="77"/>
      <c r="AME884" s="77"/>
      <c r="AMF884" s="77"/>
      <c r="AMG884" s="77"/>
      <c r="AMH884" s="77"/>
      <c r="AMI884" s="77"/>
      <c r="AMJ884" s="77"/>
    </row>
    <row r="885" customFormat="false" ht="12.85" hidden="false" customHeight="false" outlineLevel="0" collapsed="false">
      <c r="A885" s="77"/>
      <c r="B885" s="77"/>
      <c r="C885" s="77"/>
      <c r="D885" s="77"/>
      <c r="E885" s="77"/>
      <c r="F885" s="77"/>
      <c r="G885" s="77"/>
      <c r="H885" s="77"/>
      <c r="I885" s="77"/>
      <c r="J885" s="77"/>
      <c r="K885" s="77"/>
      <c r="L885" s="77"/>
      <c r="M885" s="77"/>
      <c r="N885" s="77"/>
      <c r="O885" s="77"/>
      <c r="P885" s="77"/>
      <c r="Q885" s="77"/>
      <c r="R885" s="77"/>
      <c r="S885" s="77"/>
      <c r="T885" s="77"/>
      <c r="U885" s="77"/>
      <c r="V885" s="77"/>
      <c r="W885" s="77"/>
      <c r="X885" s="77"/>
      <c r="Y885" s="77"/>
      <c r="Z885" s="77"/>
      <c r="AA885" s="77"/>
      <c r="AB885" s="77"/>
      <c r="AC885" s="77"/>
      <c r="AD885" s="77"/>
      <c r="AE885" s="77"/>
      <c r="AF885" s="77"/>
      <c r="AG885" s="77"/>
      <c r="AH885" s="77"/>
      <c r="AI885" s="77"/>
      <c r="AJ885" s="77"/>
      <c r="AK885" s="77"/>
      <c r="AL885" s="77"/>
      <c r="AM885" s="77"/>
      <c r="AN885" s="77"/>
      <c r="AO885" s="77"/>
      <c r="AP885" s="77"/>
      <c r="AQ885" s="77"/>
      <c r="AR885" s="77"/>
      <c r="AS885" s="77"/>
      <c r="AT885" s="77"/>
      <c r="AU885" s="77"/>
      <c r="AV885" s="77"/>
      <c r="AW885" s="77"/>
      <c r="AX885" s="77"/>
      <c r="AY885" s="77"/>
      <c r="AZ885" s="77"/>
      <c r="BA885" s="77"/>
      <c r="BB885" s="77"/>
      <c r="BC885" s="77"/>
      <c r="BD885" s="77"/>
      <c r="BE885" s="77"/>
      <c r="BF885" s="77"/>
      <c r="BG885" s="77"/>
      <c r="BH885" s="77"/>
      <c r="BI885" s="77"/>
      <c r="BJ885" s="77"/>
      <c r="BK885" s="77"/>
      <c r="BL885" s="77"/>
      <c r="BM885" s="77"/>
      <c r="BN885" s="77"/>
      <c r="BO885" s="77"/>
      <c r="BP885" s="77"/>
      <c r="BQ885" s="77"/>
      <c r="BR885" s="77"/>
      <c r="BS885" s="77"/>
      <c r="BT885" s="77"/>
      <c r="BU885" s="77"/>
      <c r="BV885" s="77"/>
      <c r="BW885" s="77"/>
      <c r="BX885" s="77"/>
      <c r="BY885" s="77"/>
      <c r="BZ885" s="77"/>
      <c r="CA885" s="77"/>
      <c r="CB885" s="77"/>
      <c r="CC885" s="77"/>
      <c r="CD885" s="77"/>
      <c r="CE885" s="77"/>
      <c r="CF885" s="77"/>
      <c r="CG885" s="77"/>
      <c r="CH885" s="77"/>
      <c r="CI885" s="77"/>
      <c r="CJ885" s="77"/>
      <c r="CK885" s="77"/>
      <c r="CL885" s="77"/>
      <c r="CM885" s="77"/>
      <c r="CN885" s="77"/>
      <c r="CO885" s="77"/>
      <c r="CP885" s="77"/>
      <c r="CQ885" s="77"/>
      <c r="CR885" s="77"/>
      <c r="CS885" s="77"/>
      <c r="CT885" s="77"/>
      <c r="CU885" s="77"/>
      <c r="CV885" s="77"/>
      <c r="CW885" s="77"/>
      <c r="CX885" s="77"/>
      <c r="CY885" s="77"/>
      <c r="CZ885" s="77"/>
      <c r="DA885" s="77"/>
      <c r="DB885" s="77"/>
      <c r="DC885" s="77"/>
      <c r="DD885" s="77"/>
      <c r="DE885" s="77"/>
      <c r="DF885" s="77"/>
      <c r="DG885" s="77"/>
      <c r="DH885" s="77"/>
      <c r="DI885" s="77"/>
      <c r="DJ885" s="77"/>
      <c r="DK885" s="77"/>
      <c r="DL885" s="77"/>
      <c r="DM885" s="77"/>
      <c r="DN885" s="77"/>
      <c r="DO885" s="77"/>
      <c r="DP885" s="77"/>
      <c r="DQ885" s="77"/>
      <c r="DR885" s="77"/>
      <c r="DS885" s="77"/>
      <c r="DT885" s="77"/>
      <c r="DU885" s="77"/>
      <c r="DV885" s="77"/>
      <c r="DW885" s="77"/>
      <c r="DX885" s="77"/>
      <c r="DY885" s="77"/>
      <c r="DZ885" s="77"/>
      <c r="EA885" s="77"/>
      <c r="EB885" s="77"/>
      <c r="EC885" s="77"/>
      <c r="ED885" s="77"/>
      <c r="EE885" s="77"/>
      <c r="EF885" s="77"/>
      <c r="EG885" s="77"/>
      <c r="EH885" s="77"/>
      <c r="EI885" s="77"/>
      <c r="EJ885" s="77"/>
      <c r="EK885" s="77"/>
      <c r="EL885" s="77"/>
      <c r="EM885" s="77"/>
      <c r="EN885" s="77"/>
      <c r="EO885" s="77"/>
      <c r="EP885" s="77"/>
      <c r="EQ885" s="77"/>
      <c r="ER885" s="77"/>
      <c r="ES885" s="77"/>
      <c r="ET885" s="77"/>
      <c r="EU885" s="77"/>
      <c r="EV885" s="77"/>
      <c r="EW885" s="77"/>
      <c r="EX885" s="77"/>
      <c r="EY885" s="77"/>
      <c r="EZ885" s="77"/>
      <c r="FA885" s="77"/>
      <c r="FB885" s="77"/>
      <c r="FC885" s="77"/>
      <c r="FD885" s="77"/>
      <c r="FE885" s="77"/>
      <c r="FF885" s="77"/>
      <c r="FG885" s="77"/>
      <c r="FH885" s="77"/>
      <c r="FI885" s="77"/>
      <c r="FJ885" s="77"/>
      <c r="FK885" s="77"/>
      <c r="FL885" s="77"/>
      <c r="FM885" s="77"/>
      <c r="FN885" s="77"/>
      <c r="FO885" s="77"/>
      <c r="FP885" s="77"/>
      <c r="FQ885" s="77"/>
      <c r="FR885" s="77"/>
      <c r="FS885" s="77"/>
      <c r="FT885" s="77"/>
      <c r="FU885" s="77"/>
      <c r="FV885" s="77"/>
      <c r="FW885" s="77"/>
      <c r="FX885" s="77"/>
      <c r="FY885" s="77"/>
      <c r="FZ885" s="77"/>
      <c r="GA885" s="77"/>
      <c r="GB885" s="77"/>
      <c r="GC885" s="77"/>
      <c r="GD885" s="77"/>
      <c r="GE885" s="77"/>
      <c r="GF885" s="77"/>
      <c r="GG885" s="77"/>
      <c r="GH885" s="77"/>
      <c r="GI885" s="77"/>
      <c r="GJ885" s="77"/>
      <c r="GK885" s="77"/>
      <c r="GL885" s="77"/>
      <c r="GM885" s="77"/>
      <c r="GN885" s="77"/>
      <c r="GO885" s="77"/>
      <c r="GP885" s="77"/>
      <c r="GQ885" s="77"/>
      <c r="GR885" s="77"/>
      <c r="GS885" s="77"/>
      <c r="GT885" s="77"/>
      <c r="GU885" s="77"/>
      <c r="GV885" s="77"/>
      <c r="GW885" s="77"/>
      <c r="GX885" s="77"/>
      <c r="GY885" s="77"/>
      <c r="GZ885" s="77"/>
      <c r="HA885" s="77"/>
      <c r="HB885" s="77"/>
      <c r="HC885" s="77"/>
      <c r="HD885" s="77"/>
      <c r="HE885" s="77"/>
      <c r="HF885" s="77"/>
      <c r="HG885" s="77"/>
      <c r="HH885" s="77"/>
      <c r="HI885" s="77"/>
      <c r="HJ885" s="77"/>
      <c r="HK885" s="77"/>
      <c r="HL885" s="77"/>
      <c r="HM885" s="77"/>
      <c r="HN885" s="77"/>
      <c r="HO885" s="77"/>
      <c r="HP885" s="77"/>
      <c r="HQ885" s="77"/>
      <c r="HR885" s="77"/>
      <c r="HS885" s="77"/>
      <c r="HT885" s="77"/>
      <c r="HU885" s="77"/>
      <c r="HV885" s="77"/>
      <c r="HW885" s="77"/>
      <c r="HX885" s="77"/>
      <c r="HY885" s="77"/>
      <c r="HZ885" s="77"/>
      <c r="IA885" s="77"/>
      <c r="IB885" s="77"/>
      <c r="IC885" s="77"/>
      <c r="ID885" s="77"/>
      <c r="IE885" s="77"/>
      <c r="IF885" s="77"/>
      <c r="IG885" s="77"/>
      <c r="IH885" s="77"/>
      <c r="II885" s="77"/>
      <c r="IJ885" s="77"/>
      <c r="IK885" s="77"/>
      <c r="IL885" s="77"/>
      <c r="IM885" s="77"/>
      <c r="IN885" s="77"/>
      <c r="IO885" s="77"/>
      <c r="IP885" s="77"/>
      <c r="IQ885" s="77"/>
      <c r="IR885" s="77"/>
      <c r="IS885" s="77"/>
      <c r="IT885" s="77"/>
      <c r="IU885" s="77"/>
      <c r="IV885" s="77"/>
      <c r="IW885" s="77"/>
      <c r="IX885" s="77"/>
      <c r="IY885" s="77"/>
      <c r="IZ885" s="77"/>
      <c r="JA885" s="77"/>
      <c r="JB885" s="77"/>
      <c r="JC885" s="77"/>
      <c r="JD885" s="77"/>
      <c r="JE885" s="77"/>
      <c r="JF885" s="77"/>
      <c r="JG885" s="77"/>
      <c r="JH885" s="77"/>
      <c r="JI885" s="77"/>
      <c r="JJ885" s="77"/>
      <c r="JK885" s="77"/>
      <c r="JL885" s="77"/>
      <c r="JM885" s="77"/>
      <c r="JN885" s="77"/>
      <c r="JO885" s="77"/>
      <c r="JP885" s="77"/>
      <c r="JQ885" s="77"/>
      <c r="JR885" s="77"/>
      <c r="JS885" s="77"/>
      <c r="JT885" s="77"/>
      <c r="JU885" s="77"/>
      <c r="JV885" s="77"/>
      <c r="JW885" s="77"/>
      <c r="JX885" s="77"/>
      <c r="JY885" s="77"/>
      <c r="JZ885" s="77"/>
      <c r="KA885" s="77"/>
      <c r="KB885" s="77"/>
      <c r="KC885" s="77"/>
      <c r="KD885" s="77"/>
      <c r="KE885" s="77"/>
      <c r="KF885" s="77"/>
      <c r="KG885" s="77"/>
      <c r="KH885" s="77"/>
      <c r="KI885" s="77"/>
      <c r="KJ885" s="77"/>
      <c r="KK885" s="77"/>
      <c r="KL885" s="77"/>
      <c r="KM885" s="77"/>
      <c r="KN885" s="77"/>
      <c r="KO885" s="77"/>
      <c r="KP885" s="77"/>
      <c r="KQ885" s="77"/>
      <c r="KR885" s="77"/>
      <c r="KS885" s="77"/>
      <c r="KT885" s="77"/>
      <c r="KU885" s="77"/>
      <c r="KV885" s="77"/>
      <c r="KW885" s="77"/>
      <c r="KX885" s="77"/>
      <c r="KY885" s="77"/>
      <c r="KZ885" s="77"/>
      <c r="LA885" s="77"/>
      <c r="LB885" s="77"/>
      <c r="LC885" s="77"/>
      <c r="LD885" s="77"/>
      <c r="LE885" s="77"/>
      <c r="LF885" s="77"/>
      <c r="LG885" s="77"/>
      <c r="LH885" s="77"/>
      <c r="LI885" s="77"/>
      <c r="LJ885" s="77"/>
      <c r="LK885" s="77"/>
      <c r="LL885" s="77"/>
      <c r="LM885" s="77"/>
      <c r="LN885" s="77"/>
      <c r="LO885" s="77"/>
      <c r="LP885" s="77"/>
      <c r="LQ885" s="77"/>
      <c r="LR885" s="77"/>
      <c r="LS885" s="77"/>
      <c r="LT885" s="77"/>
      <c r="LU885" s="77"/>
      <c r="LV885" s="77"/>
      <c r="LW885" s="77"/>
      <c r="LX885" s="77"/>
      <c r="LY885" s="77"/>
      <c r="LZ885" s="77"/>
      <c r="MA885" s="77"/>
      <c r="MB885" s="77"/>
      <c r="MC885" s="77"/>
      <c r="MD885" s="77"/>
      <c r="ME885" s="77"/>
      <c r="MF885" s="77"/>
      <c r="MG885" s="77"/>
      <c r="MH885" s="77"/>
      <c r="MI885" s="77"/>
      <c r="MJ885" s="77"/>
      <c r="MK885" s="77"/>
      <c r="ML885" s="77"/>
      <c r="MM885" s="77"/>
      <c r="MN885" s="77"/>
      <c r="MO885" s="77"/>
      <c r="MP885" s="77"/>
      <c r="MQ885" s="77"/>
      <c r="MR885" s="77"/>
      <c r="MS885" s="77"/>
      <c r="MT885" s="77"/>
      <c r="MU885" s="77"/>
      <c r="MV885" s="77"/>
      <c r="MW885" s="77"/>
      <c r="MX885" s="77"/>
      <c r="MY885" s="77"/>
      <c r="MZ885" s="77"/>
      <c r="NA885" s="77"/>
      <c r="NB885" s="77"/>
      <c r="NC885" s="77"/>
      <c r="ND885" s="77"/>
      <c r="NE885" s="77"/>
      <c r="NF885" s="77"/>
      <c r="NG885" s="77"/>
      <c r="NH885" s="77"/>
      <c r="NI885" s="77"/>
      <c r="NJ885" s="77"/>
      <c r="NK885" s="77"/>
      <c r="NL885" s="77"/>
      <c r="NM885" s="77"/>
      <c r="NN885" s="77"/>
      <c r="NO885" s="77"/>
      <c r="NP885" s="77"/>
      <c r="NQ885" s="77"/>
      <c r="NR885" s="77"/>
      <c r="NS885" s="77"/>
      <c r="NT885" s="77"/>
      <c r="NU885" s="77"/>
      <c r="NV885" s="77"/>
      <c r="NW885" s="77"/>
      <c r="NX885" s="77"/>
      <c r="NY885" s="77"/>
      <c r="NZ885" s="77"/>
      <c r="OA885" s="77"/>
      <c r="OB885" s="77"/>
      <c r="OC885" s="77"/>
      <c r="OD885" s="77"/>
      <c r="OE885" s="77"/>
      <c r="OF885" s="77"/>
      <c r="OG885" s="77"/>
      <c r="OH885" s="77"/>
      <c r="OI885" s="77"/>
      <c r="OJ885" s="77"/>
      <c r="OK885" s="77"/>
      <c r="OL885" s="77"/>
      <c r="OM885" s="77"/>
      <c r="ON885" s="77"/>
      <c r="OO885" s="77"/>
      <c r="OP885" s="77"/>
      <c r="OQ885" s="77"/>
      <c r="OR885" s="77"/>
      <c r="OS885" s="77"/>
      <c r="OT885" s="77"/>
      <c r="OU885" s="77"/>
      <c r="OV885" s="77"/>
      <c r="OW885" s="77"/>
      <c r="OX885" s="77"/>
      <c r="OY885" s="77"/>
      <c r="OZ885" s="77"/>
      <c r="PA885" s="77"/>
      <c r="PB885" s="77"/>
      <c r="PC885" s="77"/>
      <c r="PD885" s="77"/>
      <c r="PE885" s="77"/>
      <c r="PF885" s="77"/>
      <c r="PG885" s="77"/>
      <c r="PH885" s="77"/>
      <c r="PI885" s="77"/>
      <c r="PJ885" s="77"/>
      <c r="PK885" s="77"/>
      <c r="PL885" s="77"/>
      <c r="PM885" s="77"/>
      <c r="PN885" s="77"/>
      <c r="PO885" s="77"/>
      <c r="PP885" s="77"/>
      <c r="PQ885" s="77"/>
      <c r="PR885" s="77"/>
      <c r="PS885" s="77"/>
      <c r="PT885" s="77"/>
      <c r="PU885" s="77"/>
      <c r="PV885" s="77"/>
      <c r="PW885" s="77"/>
      <c r="PX885" s="77"/>
      <c r="PY885" s="77"/>
      <c r="PZ885" s="77"/>
      <c r="QA885" s="77"/>
      <c r="QB885" s="77"/>
      <c r="QC885" s="77"/>
      <c r="QD885" s="77"/>
      <c r="QE885" s="77"/>
      <c r="QF885" s="77"/>
      <c r="QG885" s="77"/>
      <c r="QH885" s="77"/>
      <c r="QI885" s="77"/>
      <c r="QJ885" s="77"/>
      <c r="QK885" s="77"/>
      <c r="QL885" s="77"/>
      <c r="QM885" s="77"/>
      <c r="QN885" s="77"/>
      <c r="QO885" s="77"/>
      <c r="QP885" s="77"/>
      <c r="QQ885" s="77"/>
      <c r="QR885" s="77"/>
      <c r="QS885" s="77"/>
      <c r="QT885" s="77"/>
      <c r="QU885" s="77"/>
      <c r="QV885" s="77"/>
      <c r="QW885" s="77"/>
      <c r="QX885" s="77"/>
      <c r="QY885" s="77"/>
      <c r="QZ885" s="77"/>
      <c r="RA885" s="77"/>
      <c r="RB885" s="77"/>
      <c r="RC885" s="77"/>
      <c r="RD885" s="77"/>
      <c r="RE885" s="77"/>
      <c r="RF885" s="77"/>
      <c r="RG885" s="77"/>
      <c r="RH885" s="77"/>
      <c r="RI885" s="77"/>
      <c r="RJ885" s="77"/>
      <c r="RK885" s="77"/>
      <c r="RL885" s="77"/>
      <c r="RM885" s="77"/>
      <c r="RN885" s="77"/>
      <c r="RO885" s="77"/>
      <c r="RP885" s="77"/>
      <c r="RQ885" s="77"/>
      <c r="RR885" s="77"/>
      <c r="RS885" s="77"/>
      <c r="RT885" s="77"/>
      <c r="RU885" s="77"/>
      <c r="RV885" s="77"/>
      <c r="RW885" s="77"/>
      <c r="RX885" s="77"/>
      <c r="RY885" s="77"/>
      <c r="RZ885" s="77"/>
      <c r="SA885" s="77"/>
      <c r="SB885" s="77"/>
      <c r="SC885" s="77"/>
      <c r="SD885" s="77"/>
      <c r="SE885" s="77"/>
      <c r="SF885" s="77"/>
      <c r="SG885" s="77"/>
      <c r="SH885" s="77"/>
      <c r="SI885" s="77"/>
      <c r="SJ885" s="77"/>
      <c r="SK885" s="77"/>
      <c r="SL885" s="77"/>
      <c r="SM885" s="77"/>
      <c r="SN885" s="77"/>
      <c r="SO885" s="77"/>
      <c r="SP885" s="77"/>
      <c r="SQ885" s="77"/>
      <c r="SR885" s="77"/>
      <c r="SS885" s="77"/>
      <c r="ST885" s="77"/>
      <c r="SU885" s="77"/>
      <c r="SV885" s="77"/>
      <c r="SW885" s="77"/>
      <c r="SX885" s="77"/>
      <c r="SY885" s="77"/>
      <c r="SZ885" s="77"/>
      <c r="TA885" s="77"/>
      <c r="TB885" s="77"/>
      <c r="TC885" s="77"/>
      <c r="TD885" s="77"/>
      <c r="TE885" s="77"/>
      <c r="TF885" s="77"/>
      <c r="TG885" s="77"/>
      <c r="TH885" s="77"/>
      <c r="TI885" s="77"/>
      <c r="TJ885" s="77"/>
      <c r="TK885" s="77"/>
      <c r="TL885" s="77"/>
      <c r="TM885" s="77"/>
      <c r="TN885" s="77"/>
      <c r="TO885" s="77"/>
      <c r="TP885" s="77"/>
      <c r="TQ885" s="77"/>
      <c r="TR885" s="77"/>
      <c r="TS885" s="77"/>
      <c r="TT885" s="77"/>
      <c r="TU885" s="77"/>
      <c r="TV885" s="77"/>
      <c r="TW885" s="77"/>
      <c r="TX885" s="77"/>
      <c r="TY885" s="77"/>
      <c r="TZ885" s="77"/>
      <c r="UA885" s="77"/>
      <c r="UB885" s="77"/>
      <c r="UC885" s="77"/>
      <c r="UD885" s="77"/>
      <c r="UE885" s="77"/>
      <c r="UF885" s="77"/>
      <c r="UG885" s="77"/>
      <c r="UH885" s="77"/>
      <c r="UI885" s="77"/>
      <c r="UJ885" s="77"/>
      <c r="UK885" s="77"/>
      <c r="UL885" s="77"/>
      <c r="UM885" s="77"/>
      <c r="UN885" s="77"/>
      <c r="UO885" s="77"/>
      <c r="UP885" s="77"/>
      <c r="UQ885" s="77"/>
      <c r="UR885" s="77"/>
      <c r="US885" s="77"/>
      <c r="UT885" s="77"/>
      <c r="UU885" s="77"/>
      <c r="UV885" s="77"/>
      <c r="UW885" s="77"/>
      <c r="UX885" s="77"/>
      <c r="UY885" s="77"/>
      <c r="UZ885" s="77"/>
      <c r="VA885" s="77"/>
      <c r="VB885" s="77"/>
      <c r="VC885" s="77"/>
      <c r="VD885" s="77"/>
      <c r="VE885" s="77"/>
      <c r="VF885" s="77"/>
      <c r="VG885" s="77"/>
      <c r="VH885" s="77"/>
      <c r="VI885" s="77"/>
      <c r="VJ885" s="77"/>
      <c r="VK885" s="77"/>
      <c r="VL885" s="77"/>
      <c r="VM885" s="77"/>
      <c r="VN885" s="77"/>
      <c r="VO885" s="77"/>
      <c r="VP885" s="77"/>
      <c r="VQ885" s="77"/>
      <c r="VR885" s="77"/>
      <c r="VS885" s="77"/>
      <c r="VT885" s="77"/>
      <c r="VU885" s="77"/>
      <c r="VV885" s="77"/>
      <c r="VW885" s="77"/>
      <c r="VX885" s="77"/>
      <c r="VY885" s="77"/>
      <c r="VZ885" s="77"/>
      <c r="WA885" s="77"/>
      <c r="WB885" s="77"/>
      <c r="WC885" s="77"/>
      <c r="WD885" s="77"/>
      <c r="WE885" s="77"/>
      <c r="WF885" s="77"/>
      <c r="WG885" s="77"/>
      <c r="WH885" s="77"/>
      <c r="WI885" s="77"/>
      <c r="WJ885" s="77"/>
      <c r="WK885" s="77"/>
      <c r="WL885" s="77"/>
      <c r="WM885" s="77"/>
      <c r="WN885" s="77"/>
      <c r="WO885" s="77"/>
      <c r="WP885" s="77"/>
      <c r="WQ885" s="77"/>
      <c r="WR885" s="77"/>
      <c r="WS885" s="77"/>
      <c r="WT885" s="77"/>
      <c r="WU885" s="77"/>
      <c r="WV885" s="77"/>
      <c r="WW885" s="77"/>
      <c r="WX885" s="77"/>
      <c r="WY885" s="77"/>
      <c r="WZ885" s="77"/>
      <c r="XA885" s="77"/>
      <c r="XB885" s="77"/>
      <c r="XC885" s="77"/>
      <c r="XD885" s="77"/>
      <c r="XE885" s="77"/>
      <c r="XF885" s="77"/>
      <c r="XG885" s="77"/>
      <c r="XH885" s="77"/>
      <c r="XI885" s="77"/>
      <c r="XJ885" s="77"/>
      <c r="XK885" s="77"/>
      <c r="XL885" s="77"/>
      <c r="XM885" s="77"/>
      <c r="XN885" s="77"/>
      <c r="XO885" s="77"/>
      <c r="XP885" s="77"/>
      <c r="XQ885" s="77"/>
      <c r="XR885" s="77"/>
      <c r="XS885" s="77"/>
      <c r="XT885" s="77"/>
      <c r="XU885" s="77"/>
      <c r="XV885" s="77"/>
      <c r="XW885" s="77"/>
      <c r="XX885" s="77"/>
      <c r="XY885" s="77"/>
      <c r="XZ885" s="77"/>
      <c r="YA885" s="77"/>
      <c r="YB885" s="77"/>
      <c r="YC885" s="77"/>
      <c r="YD885" s="77"/>
      <c r="YE885" s="77"/>
      <c r="YF885" s="77"/>
      <c r="YG885" s="77"/>
      <c r="YH885" s="77"/>
      <c r="YI885" s="77"/>
      <c r="YJ885" s="77"/>
      <c r="YK885" s="77"/>
      <c r="YL885" s="77"/>
      <c r="YM885" s="77"/>
      <c r="YN885" s="77"/>
      <c r="YO885" s="77"/>
      <c r="YP885" s="77"/>
      <c r="YQ885" s="77"/>
      <c r="YR885" s="77"/>
      <c r="YS885" s="77"/>
      <c r="YT885" s="77"/>
      <c r="YU885" s="77"/>
      <c r="YV885" s="77"/>
      <c r="YW885" s="77"/>
      <c r="YX885" s="77"/>
      <c r="YY885" s="77"/>
      <c r="YZ885" s="77"/>
      <c r="ZA885" s="77"/>
      <c r="ZB885" s="77"/>
      <c r="ZC885" s="77"/>
      <c r="ZD885" s="77"/>
      <c r="ZE885" s="77"/>
      <c r="ZF885" s="77"/>
      <c r="ZG885" s="77"/>
      <c r="ZH885" s="77"/>
      <c r="ZI885" s="77"/>
      <c r="ZJ885" s="77"/>
      <c r="ZK885" s="77"/>
      <c r="ZL885" s="77"/>
      <c r="ZM885" s="77"/>
      <c r="ZN885" s="77"/>
      <c r="ZO885" s="77"/>
      <c r="ZP885" s="77"/>
      <c r="ZQ885" s="77"/>
      <c r="ZR885" s="77"/>
      <c r="ZS885" s="77"/>
      <c r="ZT885" s="77"/>
      <c r="ZU885" s="77"/>
      <c r="ZV885" s="77"/>
      <c r="ZW885" s="77"/>
      <c r="ZX885" s="77"/>
      <c r="ZY885" s="77"/>
      <c r="ZZ885" s="77"/>
      <c r="AAA885" s="77"/>
      <c r="AAB885" s="77"/>
      <c r="AAC885" s="77"/>
      <c r="AAD885" s="77"/>
      <c r="AAE885" s="77"/>
      <c r="AAF885" s="77"/>
      <c r="AAG885" s="77"/>
      <c r="AAH885" s="77"/>
      <c r="AAI885" s="77"/>
      <c r="AAJ885" s="77"/>
      <c r="AAK885" s="77"/>
      <c r="AAL885" s="77"/>
      <c r="AAM885" s="77"/>
      <c r="AAN885" s="77"/>
      <c r="AAO885" s="77"/>
      <c r="AAP885" s="77"/>
      <c r="AAQ885" s="77"/>
      <c r="AAR885" s="77"/>
      <c r="AAS885" s="77"/>
      <c r="AAT885" s="77"/>
      <c r="AAU885" s="77"/>
      <c r="AAV885" s="77"/>
      <c r="AAW885" s="77"/>
      <c r="AAX885" s="77"/>
      <c r="AAY885" s="77"/>
      <c r="AAZ885" s="77"/>
      <c r="ABA885" s="77"/>
      <c r="ABB885" s="77"/>
      <c r="ABC885" s="77"/>
      <c r="ABD885" s="77"/>
      <c r="ABE885" s="77"/>
      <c r="ABF885" s="77"/>
      <c r="ABG885" s="77"/>
      <c r="ABH885" s="77"/>
      <c r="ABI885" s="77"/>
      <c r="ABJ885" s="77"/>
      <c r="ABK885" s="77"/>
      <c r="ABL885" s="77"/>
      <c r="ABM885" s="77"/>
      <c r="ABN885" s="77"/>
      <c r="ABO885" s="77"/>
      <c r="ABP885" s="77"/>
      <c r="ABQ885" s="77"/>
      <c r="ABR885" s="77"/>
      <c r="ABS885" s="77"/>
      <c r="ABT885" s="77"/>
      <c r="ABU885" s="77"/>
      <c r="ABV885" s="77"/>
      <c r="ABW885" s="77"/>
      <c r="ABX885" s="77"/>
      <c r="ABY885" s="77"/>
      <c r="ABZ885" s="77"/>
      <c r="ACA885" s="77"/>
      <c r="ACB885" s="77"/>
      <c r="ACC885" s="77"/>
      <c r="ACD885" s="77"/>
      <c r="ACE885" s="77"/>
      <c r="ACF885" s="77"/>
      <c r="ACG885" s="77"/>
      <c r="ACH885" s="77"/>
      <c r="ACI885" s="77"/>
      <c r="ACJ885" s="77"/>
      <c r="ACK885" s="77"/>
      <c r="ACL885" s="77"/>
      <c r="ACM885" s="77"/>
      <c r="ACN885" s="77"/>
      <c r="ACO885" s="77"/>
      <c r="ACP885" s="77"/>
      <c r="ACQ885" s="77"/>
      <c r="ACR885" s="77"/>
      <c r="ACS885" s="77"/>
      <c r="ACT885" s="77"/>
      <c r="ACU885" s="77"/>
      <c r="ACV885" s="77"/>
      <c r="ACW885" s="77"/>
      <c r="ACX885" s="77"/>
      <c r="ACY885" s="77"/>
      <c r="ACZ885" s="77"/>
      <c r="ADA885" s="77"/>
      <c r="ADB885" s="77"/>
      <c r="ADC885" s="77"/>
      <c r="ADD885" s="77"/>
      <c r="ADE885" s="77"/>
      <c r="ADF885" s="77"/>
      <c r="ADG885" s="77"/>
      <c r="ADH885" s="77"/>
      <c r="ADI885" s="77"/>
      <c r="ADJ885" s="77"/>
      <c r="ADK885" s="77"/>
      <c r="ADL885" s="77"/>
      <c r="ADM885" s="77"/>
      <c r="ADN885" s="77"/>
      <c r="ADO885" s="77"/>
      <c r="ADP885" s="77"/>
      <c r="ADQ885" s="77"/>
      <c r="ADR885" s="77"/>
      <c r="ADS885" s="77"/>
      <c r="ADT885" s="77"/>
      <c r="ADU885" s="77"/>
      <c r="ADV885" s="77"/>
      <c r="ADW885" s="77"/>
      <c r="ADX885" s="77"/>
      <c r="ADY885" s="77"/>
      <c r="ADZ885" s="77"/>
      <c r="AEA885" s="77"/>
      <c r="AEB885" s="77"/>
      <c r="AEC885" s="77"/>
      <c r="AED885" s="77"/>
      <c r="AEE885" s="77"/>
      <c r="AEF885" s="77"/>
      <c r="AEG885" s="77"/>
      <c r="AEH885" s="77"/>
      <c r="AEI885" s="77"/>
      <c r="AEJ885" s="77"/>
      <c r="AEK885" s="77"/>
      <c r="AEL885" s="77"/>
      <c r="AEM885" s="77"/>
      <c r="AEN885" s="77"/>
      <c r="AEO885" s="77"/>
      <c r="AEP885" s="77"/>
      <c r="AEQ885" s="77"/>
      <c r="AER885" s="77"/>
      <c r="AES885" s="77"/>
      <c r="AET885" s="77"/>
      <c r="AEU885" s="77"/>
      <c r="AEV885" s="77"/>
      <c r="AEW885" s="77"/>
      <c r="AEX885" s="77"/>
      <c r="AEY885" s="77"/>
      <c r="AEZ885" s="77"/>
      <c r="AFA885" s="77"/>
      <c r="AFB885" s="77"/>
      <c r="AFC885" s="77"/>
      <c r="AFD885" s="77"/>
      <c r="AFE885" s="77"/>
      <c r="AFF885" s="77"/>
      <c r="AFG885" s="77"/>
      <c r="AFH885" s="77"/>
      <c r="AFI885" s="77"/>
      <c r="AFJ885" s="77"/>
      <c r="AFK885" s="77"/>
      <c r="AFL885" s="77"/>
      <c r="AFM885" s="77"/>
      <c r="AFN885" s="77"/>
      <c r="AFO885" s="77"/>
      <c r="AFP885" s="77"/>
      <c r="AFQ885" s="77"/>
      <c r="AFR885" s="77"/>
      <c r="AFS885" s="77"/>
      <c r="AFT885" s="77"/>
      <c r="AFU885" s="77"/>
      <c r="AFV885" s="77"/>
      <c r="AFW885" s="77"/>
      <c r="AFX885" s="77"/>
      <c r="AFY885" s="77"/>
      <c r="AFZ885" s="77"/>
      <c r="AGA885" s="77"/>
      <c r="AGB885" s="77"/>
      <c r="AGC885" s="77"/>
      <c r="AGD885" s="77"/>
      <c r="AGE885" s="77"/>
      <c r="AGF885" s="77"/>
      <c r="AGG885" s="77"/>
      <c r="AGH885" s="77"/>
      <c r="AGI885" s="77"/>
      <c r="AGJ885" s="77"/>
      <c r="AGK885" s="77"/>
      <c r="AGL885" s="77"/>
      <c r="AGM885" s="77"/>
      <c r="AGN885" s="77"/>
      <c r="AGO885" s="77"/>
      <c r="AGP885" s="77"/>
      <c r="AGQ885" s="77"/>
      <c r="AGR885" s="77"/>
      <c r="AGS885" s="77"/>
      <c r="AGT885" s="77"/>
      <c r="AGU885" s="77"/>
      <c r="AGV885" s="77"/>
      <c r="AGW885" s="77"/>
      <c r="AGX885" s="77"/>
      <c r="AGY885" s="77"/>
      <c r="AGZ885" s="77"/>
      <c r="AHA885" s="77"/>
      <c r="AHB885" s="77"/>
      <c r="AHC885" s="77"/>
      <c r="AHD885" s="77"/>
      <c r="AHE885" s="77"/>
      <c r="AHF885" s="77"/>
      <c r="AHG885" s="77"/>
      <c r="AHH885" s="77"/>
      <c r="AHI885" s="77"/>
      <c r="AHJ885" s="77"/>
      <c r="AHK885" s="77"/>
      <c r="AHL885" s="77"/>
      <c r="AHM885" s="77"/>
      <c r="AHN885" s="77"/>
      <c r="AHO885" s="77"/>
      <c r="AHP885" s="77"/>
      <c r="AHQ885" s="77"/>
      <c r="AHR885" s="77"/>
      <c r="AHS885" s="77"/>
      <c r="AHT885" s="77"/>
      <c r="AHU885" s="77"/>
      <c r="AHV885" s="77"/>
      <c r="AHW885" s="77"/>
      <c r="AHX885" s="77"/>
      <c r="AHY885" s="77"/>
      <c r="AHZ885" s="77"/>
      <c r="AIA885" s="77"/>
      <c r="AIB885" s="77"/>
      <c r="AIC885" s="77"/>
      <c r="AID885" s="77"/>
      <c r="AIE885" s="77"/>
      <c r="AIF885" s="77"/>
      <c r="AIG885" s="77"/>
      <c r="AIH885" s="77"/>
      <c r="AII885" s="77"/>
      <c r="AIJ885" s="77"/>
      <c r="AIK885" s="77"/>
      <c r="AIL885" s="77"/>
      <c r="AIM885" s="77"/>
      <c r="AIN885" s="77"/>
      <c r="AIO885" s="77"/>
      <c r="AIP885" s="77"/>
      <c r="AIQ885" s="77"/>
      <c r="AIR885" s="77"/>
      <c r="AIS885" s="77"/>
      <c r="AIT885" s="77"/>
      <c r="AIU885" s="77"/>
      <c r="AIV885" s="77"/>
      <c r="AIW885" s="77"/>
      <c r="AIX885" s="77"/>
      <c r="AIY885" s="77"/>
      <c r="AIZ885" s="77"/>
      <c r="AJA885" s="77"/>
      <c r="AJB885" s="77"/>
      <c r="AJC885" s="77"/>
      <c r="AJD885" s="77"/>
      <c r="AJE885" s="77"/>
      <c r="AJF885" s="77"/>
      <c r="AJG885" s="77"/>
      <c r="AJH885" s="77"/>
      <c r="AJI885" s="77"/>
      <c r="AJJ885" s="77"/>
      <c r="AJK885" s="77"/>
      <c r="AJL885" s="77"/>
      <c r="AJM885" s="77"/>
      <c r="AJN885" s="77"/>
      <c r="AJO885" s="77"/>
      <c r="AJP885" s="77"/>
      <c r="AJQ885" s="77"/>
      <c r="AJR885" s="77"/>
      <c r="AJS885" s="77"/>
      <c r="AJT885" s="77"/>
      <c r="AJU885" s="77"/>
      <c r="AJV885" s="77"/>
      <c r="AJW885" s="77"/>
      <c r="AJX885" s="77"/>
      <c r="AJY885" s="77"/>
      <c r="AJZ885" s="77"/>
      <c r="AKA885" s="77"/>
      <c r="AKB885" s="77"/>
      <c r="AKC885" s="77"/>
      <c r="AKD885" s="77"/>
      <c r="AKE885" s="77"/>
      <c r="AKF885" s="77"/>
      <c r="AKG885" s="77"/>
      <c r="AKH885" s="77"/>
      <c r="AKI885" s="77"/>
      <c r="AKJ885" s="77"/>
      <c r="AKK885" s="77"/>
      <c r="AKL885" s="77"/>
      <c r="AKM885" s="77"/>
      <c r="AKN885" s="77"/>
      <c r="AKO885" s="77"/>
      <c r="AKP885" s="77"/>
      <c r="AKQ885" s="77"/>
      <c r="AKR885" s="77"/>
      <c r="AKS885" s="77"/>
      <c r="AKT885" s="77"/>
      <c r="AKU885" s="77"/>
      <c r="AKV885" s="77"/>
      <c r="AKW885" s="77"/>
      <c r="AKX885" s="77"/>
      <c r="AKY885" s="77"/>
      <c r="AKZ885" s="77"/>
      <c r="ALA885" s="77"/>
      <c r="ALB885" s="77"/>
      <c r="ALC885" s="77"/>
      <c r="ALD885" s="77"/>
      <c r="ALE885" s="77"/>
      <c r="ALF885" s="77"/>
      <c r="ALG885" s="77"/>
      <c r="ALH885" s="77"/>
      <c r="ALI885" s="77"/>
      <c r="ALJ885" s="77"/>
      <c r="ALK885" s="77"/>
      <c r="ALL885" s="77"/>
      <c r="ALM885" s="77"/>
      <c r="ALN885" s="77"/>
      <c r="ALO885" s="77"/>
      <c r="ALP885" s="77"/>
      <c r="ALQ885" s="77"/>
      <c r="ALR885" s="77"/>
      <c r="ALS885" s="77"/>
      <c r="ALT885" s="77"/>
      <c r="ALU885" s="77"/>
      <c r="ALV885" s="77"/>
      <c r="ALW885" s="77"/>
      <c r="ALX885" s="77"/>
      <c r="ALY885" s="77"/>
      <c r="ALZ885" s="77"/>
      <c r="AMA885" s="77"/>
      <c r="AMB885" s="77"/>
      <c r="AMC885" s="77"/>
      <c r="AMD885" s="77"/>
      <c r="AME885" s="77"/>
      <c r="AMF885" s="77"/>
      <c r="AMG885" s="77"/>
      <c r="AMH885" s="77"/>
      <c r="AMI885" s="77"/>
      <c r="AMJ885" s="77"/>
    </row>
    <row r="886" customFormat="false" ht="12.85" hidden="false" customHeight="false" outlineLevel="0" collapsed="false">
      <c r="A886" s="77"/>
      <c r="B886" s="77"/>
      <c r="C886" s="77"/>
      <c r="D886" s="77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  <c r="T886" s="77"/>
      <c r="U886" s="77"/>
      <c r="V886" s="77"/>
      <c r="W886" s="77"/>
      <c r="X886" s="77"/>
      <c r="Y886" s="77"/>
      <c r="Z886" s="77"/>
      <c r="AA886" s="77"/>
      <c r="AB886" s="77"/>
      <c r="AC886" s="77"/>
      <c r="AD886" s="77"/>
      <c r="AE886" s="77"/>
      <c r="AF886" s="77"/>
      <c r="AG886" s="77"/>
      <c r="AH886" s="77"/>
      <c r="AI886" s="77"/>
      <c r="AJ886" s="77"/>
      <c r="AK886" s="77"/>
      <c r="AL886" s="77"/>
      <c r="AM886" s="77"/>
      <c r="AN886" s="77"/>
      <c r="AO886" s="77"/>
      <c r="AP886" s="77"/>
      <c r="AQ886" s="77"/>
      <c r="AR886" s="77"/>
      <c r="AS886" s="77"/>
      <c r="AT886" s="77"/>
      <c r="AU886" s="77"/>
      <c r="AV886" s="77"/>
      <c r="AW886" s="77"/>
      <c r="AX886" s="77"/>
      <c r="AY886" s="77"/>
      <c r="AZ886" s="77"/>
      <c r="BA886" s="77"/>
      <c r="BB886" s="77"/>
      <c r="BC886" s="77"/>
      <c r="BD886" s="77"/>
      <c r="BE886" s="77"/>
      <c r="BF886" s="77"/>
      <c r="BG886" s="77"/>
      <c r="BH886" s="77"/>
      <c r="BI886" s="77"/>
      <c r="BJ886" s="77"/>
      <c r="BK886" s="77"/>
      <c r="BL886" s="77"/>
      <c r="BM886" s="77"/>
      <c r="BN886" s="77"/>
      <c r="BO886" s="77"/>
      <c r="BP886" s="77"/>
      <c r="BQ886" s="77"/>
      <c r="BR886" s="77"/>
      <c r="BS886" s="77"/>
      <c r="BT886" s="77"/>
      <c r="BU886" s="77"/>
      <c r="BV886" s="77"/>
      <c r="BW886" s="77"/>
      <c r="BX886" s="77"/>
      <c r="BY886" s="77"/>
      <c r="BZ886" s="77"/>
      <c r="CA886" s="77"/>
      <c r="CB886" s="77"/>
      <c r="CC886" s="77"/>
      <c r="CD886" s="77"/>
      <c r="CE886" s="77"/>
      <c r="CF886" s="77"/>
      <c r="CG886" s="77"/>
      <c r="CH886" s="77"/>
      <c r="CI886" s="77"/>
      <c r="CJ886" s="77"/>
      <c r="CK886" s="77"/>
      <c r="CL886" s="77"/>
      <c r="CM886" s="77"/>
      <c r="CN886" s="77"/>
      <c r="CO886" s="77"/>
      <c r="CP886" s="77"/>
      <c r="CQ886" s="77"/>
      <c r="CR886" s="77"/>
      <c r="CS886" s="77"/>
      <c r="CT886" s="77"/>
      <c r="CU886" s="77"/>
      <c r="CV886" s="77"/>
      <c r="CW886" s="77"/>
      <c r="CX886" s="77"/>
      <c r="CY886" s="77"/>
      <c r="CZ886" s="77"/>
      <c r="DA886" s="77"/>
      <c r="DB886" s="77"/>
      <c r="DC886" s="77"/>
      <c r="DD886" s="77"/>
      <c r="DE886" s="77"/>
      <c r="DF886" s="77"/>
      <c r="DG886" s="77"/>
      <c r="DH886" s="77"/>
      <c r="DI886" s="77"/>
      <c r="DJ886" s="77"/>
      <c r="DK886" s="77"/>
      <c r="DL886" s="77"/>
      <c r="DM886" s="77"/>
      <c r="DN886" s="77"/>
      <c r="DO886" s="77"/>
      <c r="DP886" s="77"/>
      <c r="DQ886" s="77"/>
      <c r="DR886" s="77"/>
      <c r="DS886" s="77"/>
      <c r="DT886" s="77"/>
      <c r="DU886" s="77"/>
      <c r="DV886" s="77"/>
      <c r="DW886" s="77"/>
      <c r="DX886" s="77"/>
      <c r="DY886" s="77"/>
      <c r="DZ886" s="77"/>
      <c r="EA886" s="77"/>
      <c r="EB886" s="77"/>
      <c r="EC886" s="77"/>
      <c r="ED886" s="77"/>
      <c r="EE886" s="77"/>
      <c r="EF886" s="77"/>
      <c r="EG886" s="77"/>
      <c r="EH886" s="77"/>
      <c r="EI886" s="77"/>
      <c r="EJ886" s="77"/>
      <c r="EK886" s="77"/>
      <c r="EL886" s="77"/>
      <c r="EM886" s="77"/>
      <c r="EN886" s="77"/>
      <c r="EO886" s="77"/>
      <c r="EP886" s="77"/>
      <c r="EQ886" s="77"/>
      <c r="ER886" s="77"/>
      <c r="ES886" s="77"/>
      <c r="ET886" s="77"/>
      <c r="EU886" s="77"/>
      <c r="EV886" s="77"/>
      <c r="EW886" s="77"/>
      <c r="EX886" s="77"/>
      <c r="EY886" s="77"/>
      <c r="EZ886" s="77"/>
      <c r="FA886" s="77"/>
      <c r="FB886" s="77"/>
      <c r="FC886" s="77"/>
      <c r="FD886" s="77"/>
      <c r="FE886" s="77"/>
      <c r="FF886" s="77"/>
      <c r="FG886" s="77"/>
      <c r="FH886" s="77"/>
      <c r="FI886" s="77"/>
      <c r="FJ886" s="77"/>
      <c r="FK886" s="77"/>
      <c r="FL886" s="77"/>
      <c r="FM886" s="77"/>
      <c r="FN886" s="77"/>
      <c r="FO886" s="77"/>
      <c r="FP886" s="77"/>
      <c r="FQ886" s="77"/>
      <c r="FR886" s="77"/>
      <c r="FS886" s="77"/>
      <c r="FT886" s="77"/>
      <c r="FU886" s="77"/>
      <c r="FV886" s="77"/>
      <c r="FW886" s="77"/>
      <c r="FX886" s="77"/>
      <c r="FY886" s="77"/>
      <c r="FZ886" s="77"/>
      <c r="GA886" s="77"/>
      <c r="GB886" s="77"/>
      <c r="GC886" s="77"/>
      <c r="GD886" s="77"/>
      <c r="GE886" s="77"/>
      <c r="GF886" s="77"/>
      <c r="GG886" s="77"/>
      <c r="GH886" s="77"/>
      <c r="GI886" s="77"/>
      <c r="GJ886" s="77"/>
      <c r="GK886" s="77"/>
      <c r="GL886" s="77"/>
      <c r="GM886" s="77"/>
      <c r="GN886" s="77"/>
      <c r="GO886" s="77"/>
      <c r="GP886" s="77"/>
      <c r="GQ886" s="77"/>
      <c r="GR886" s="77"/>
      <c r="GS886" s="77"/>
      <c r="GT886" s="77"/>
      <c r="GU886" s="77"/>
      <c r="GV886" s="77"/>
      <c r="GW886" s="77"/>
      <c r="GX886" s="77"/>
      <c r="GY886" s="77"/>
      <c r="GZ886" s="77"/>
      <c r="HA886" s="77"/>
      <c r="HB886" s="77"/>
      <c r="HC886" s="77"/>
      <c r="HD886" s="77"/>
      <c r="HE886" s="77"/>
      <c r="HF886" s="77"/>
      <c r="HG886" s="77"/>
      <c r="HH886" s="77"/>
      <c r="HI886" s="77"/>
      <c r="HJ886" s="77"/>
      <c r="HK886" s="77"/>
      <c r="HL886" s="77"/>
      <c r="HM886" s="77"/>
      <c r="HN886" s="77"/>
      <c r="HO886" s="77"/>
      <c r="HP886" s="77"/>
      <c r="HQ886" s="77"/>
      <c r="HR886" s="77"/>
      <c r="HS886" s="77"/>
      <c r="HT886" s="77"/>
      <c r="HU886" s="77"/>
      <c r="HV886" s="77"/>
      <c r="HW886" s="77"/>
      <c r="HX886" s="77"/>
      <c r="HY886" s="77"/>
      <c r="HZ886" s="77"/>
      <c r="IA886" s="77"/>
      <c r="IB886" s="77"/>
      <c r="IC886" s="77"/>
      <c r="ID886" s="77"/>
      <c r="IE886" s="77"/>
      <c r="IF886" s="77"/>
      <c r="IG886" s="77"/>
      <c r="IH886" s="77"/>
      <c r="II886" s="77"/>
      <c r="IJ886" s="77"/>
      <c r="IK886" s="77"/>
      <c r="IL886" s="77"/>
      <c r="IM886" s="77"/>
      <c r="IN886" s="77"/>
      <c r="IO886" s="77"/>
      <c r="IP886" s="77"/>
      <c r="IQ886" s="77"/>
      <c r="IR886" s="77"/>
      <c r="IS886" s="77"/>
      <c r="IT886" s="77"/>
      <c r="IU886" s="77"/>
      <c r="IV886" s="77"/>
      <c r="IW886" s="77"/>
      <c r="IX886" s="77"/>
      <c r="IY886" s="77"/>
      <c r="IZ886" s="77"/>
      <c r="JA886" s="77"/>
      <c r="JB886" s="77"/>
      <c r="JC886" s="77"/>
      <c r="JD886" s="77"/>
      <c r="JE886" s="77"/>
      <c r="JF886" s="77"/>
      <c r="JG886" s="77"/>
      <c r="JH886" s="77"/>
      <c r="JI886" s="77"/>
      <c r="JJ886" s="77"/>
      <c r="JK886" s="77"/>
      <c r="JL886" s="77"/>
      <c r="JM886" s="77"/>
      <c r="JN886" s="77"/>
      <c r="JO886" s="77"/>
      <c r="JP886" s="77"/>
      <c r="JQ886" s="77"/>
      <c r="JR886" s="77"/>
      <c r="JS886" s="77"/>
      <c r="JT886" s="77"/>
      <c r="JU886" s="77"/>
      <c r="JV886" s="77"/>
      <c r="JW886" s="77"/>
      <c r="JX886" s="77"/>
      <c r="JY886" s="77"/>
      <c r="JZ886" s="77"/>
      <c r="KA886" s="77"/>
      <c r="KB886" s="77"/>
      <c r="KC886" s="77"/>
      <c r="KD886" s="77"/>
      <c r="KE886" s="77"/>
      <c r="KF886" s="77"/>
      <c r="KG886" s="77"/>
      <c r="KH886" s="77"/>
      <c r="KI886" s="77"/>
      <c r="KJ886" s="77"/>
      <c r="KK886" s="77"/>
      <c r="KL886" s="77"/>
      <c r="KM886" s="77"/>
      <c r="KN886" s="77"/>
      <c r="KO886" s="77"/>
      <c r="KP886" s="77"/>
      <c r="KQ886" s="77"/>
      <c r="KR886" s="77"/>
      <c r="KS886" s="77"/>
      <c r="KT886" s="77"/>
      <c r="KU886" s="77"/>
      <c r="KV886" s="77"/>
      <c r="KW886" s="77"/>
      <c r="KX886" s="77"/>
      <c r="KY886" s="77"/>
      <c r="KZ886" s="77"/>
      <c r="LA886" s="77"/>
      <c r="LB886" s="77"/>
      <c r="LC886" s="77"/>
      <c r="LD886" s="77"/>
      <c r="LE886" s="77"/>
      <c r="LF886" s="77"/>
      <c r="LG886" s="77"/>
      <c r="LH886" s="77"/>
      <c r="LI886" s="77"/>
      <c r="LJ886" s="77"/>
      <c r="LK886" s="77"/>
      <c r="LL886" s="77"/>
      <c r="LM886" s="77"/>
      <c r="LN886" s="77"/>
      <c r="LO886" s="77"/>
      <c r="LP886" s="77"/>
      <c r="LQ886" s="77"/>
      <c r="LR886" s="77"/>
      <c r="LS886" s="77"/>
      <c r="LT886" s="77"/>
      <c r="LU886" s="77"/>
      <c r="LV886" s="77"/>
      <c r="LW886" s="77"/>
      <c r="LX886" s="77"/>
      <c r="LY886" s="77"/>
      <c r="LZ886" s="77"/>
      <c r="MA886" s="77"/>
      <c r="MB886" s="77"/>
      <c r="MC886" s="77"/>
      <c r="MD886" s="77"/>
      <c r="ME886" s="77"/>
      <c r="MF886" s="77"/>
      <c r="MG886" s="77"/>
      <c r="MH886" s="77"/>
      <c r="MI886" s="77"/>
      <c r="MJ886" s="77"/>
      <c r="MK886" s="77"/>
      <c r="ML886" s="77"/>
      <c r="MM886" s="77"/>
      <c r="MN886" s="77"/>
      <c r="MO886" s="77"/>
      <c r="MP886" s="77"/>
      <c r="MQ886" s="77"/>
      <c r="MR886" s="77"/>
      <c r="MS886" s="77"/>
      <c r="MT886" s="77"/>
      <c r="MU886" s="77"/>
      <c r="MV886" s="77"/>
      <c r="MW886" s="77"/>
      <c r="MX886" s="77"/>
      <c r="MY886" s="77"/>
      <c r="MZ886" s="77"/>
      <c r="NA886" s="77"/>
      <c r="NB886" s="77"/>
      <c r="NC886" s="77"/>
      <c r="ND886" s="77"/>
      <c r="NE886" s="77"/>
      <c r="NF886" s="77"/>
      <c r="NG886" s="77"/>
      <c r="NH886" s="77"/>
      <c r="NI886" s="77"/>
      <c r="NJ886" s="77"/>
      <c r="NK886" s="77"/>
      <c r="NL886" s="77"/>
      <c r="NM886" s="77"/>
      <c r="NN886" s="77"/>
      <c r="NO886" s="77"/>
      <c r="NP886" s="77"/>
      <c r="NQ886" s="77"/>
      <c r="NR886" s="77"/>
      <c r="NS886" s="77"/>
      <c r="NT886" s="77"/>
      <c r="NU886" s="77"/>
      <c r="NV886" s="77"/>
      <c r="NW886" s="77"/>
      <c r="NX886" s="77"/>
      <c r="NY886" s="77"/>
      <c r="NZ886" s="77"/>
      <c r="OA886" s="77"/>
      <c r="OB886" s="77"/>
      <c r="OC886" s="77"/>
      <c r="OD886" s="77"/>
      <c r="OE886" s="77"/>
      <c r="OF886" s="77"/>
      <c r="OG886" s="77"/>
      <c r="OH886" s="77"/>
      <c r="OI886" s="77"/>
      <c r="OJ886" s="77"/>
      <c r="OK886" s="77"/>
      <c r="OL886" s="77"/>
      <c r="OM886" s="77"/>
      <c r="ON886" s="77"/>
      <c r="OO886" s="77"/>
      <c r="OP886" s="77"/>
      <c r="OQ886" s="77"/>
      <c r="OR886" s="77"/>
      <c r="OS886" s="77"/>
      <c r="OT886" s="77"/>
      <c r="OU886" s="77"/>
      <c r="OV886" s="77"/>
      <c r="OW886" s="77"/>
      <c r="OX886" s="77"/>
      <c r="OY886" s="77"/>
      <c r="OZ886" s="77"/>
      <c r="PA886" s="77"/>
      <c r="PB886" s="77"/>
      <c r="PC886" s="77"/>
      <c r="PD886" s="77"/>
      <c r="PE886" s="77"/>
      <c r="PF886" s="77"/>
      <c r="PG886" s="77"/>
      <c r="PH886" s="77"/>
      <c r="PI886" s="77"/>
      <c r="PJ886" s="77"/>
      <c r="PK886" s="77"/>
      <c r="PL886" s="77"/>
      <c r="PM886" s="77"/>
      <c r="PN886" s="77"/>
      <c r="PO886" s="77"/>
      <c r="PP886" s="77"/>
      <c r="PQ886" s="77"/>
      <c r="PR886" s="77"/>
      <c r="PS886" s="77"/>
      <c r="PT886" s="77"/>
      <c r="PU886" s="77"/>
      <c r="PV886" s="77"/>
      <c r="PW886" s="77"/>
      <c r="PX886" s="77"/>
      <c r="PY886" s="77"/>
      <c r="PZ886" s="77"/>
      <c r="QA886" s="77"/>
      <c r="QB886" s="77"/>
      <c r="QC886" s="77"/>
      <c r="QD886" s="77"/>
      <c r="QE886" s="77"/>
      <c r="QF886" s="77"/>
      <c r="QG886" s="77"/>
      <c r="QH886" s="77"/>
      <c r="QI886" s="77"/>
      <c r="QJ886" s="77"/>
      <c r="QK886" s="77"/>
      <c r="QL886" s="77"/>
      <c r="QM886" s="77"/>
      <c r="QN886" s="77"/>
      <c r="QO886" s="77"/>
      <c r="QP886" s="77"/>
      <c r="QQ886" s="77"/>
      <c r="QR886" s="77"/>
      <c r="QS886" s="77"/>
      <c r="QT886" s="77"/>
      <c r="QU886" s="77"/>
      <c r="QV886" s="77"/>
      <c r="QW886" s="77"/>
      <c r="QX886" s="77"/>
      <c r="QY886" s="77"/>
      <c r="QZ886" s="77"/>
      <c r="RA886" s="77"/>
      <c r="RB886" s="77"/>
      <c r="RC886" s="77"/>
      <c r="RD886" s="77"/>
      <c r="RE886" s="77"/>
      <c r="RF886" s="77"/>
      <c r="RG886" s="77"/>
      <c r="RH886" s="77"/>
      <c r="RI886" s="77"/>
      <c r="RJ886" s="77"/>
      <c r="RK886" s="77"/>
      <c r="RL886" s="77"/>
      <c r="RM886" s="77"/>
      <c r="RN886" s="77"/>
      <c r="RO886" s="77"/>
      <c r="RP886" s="77"/>
      <c r="RQ886" s="77"/>
      <c r="RR886" s="77"/>
      <c r="RS886" s="77"/>
      <c r="RT886" s="77"/>
      <c r="RU886" s="77"/>
      <c r="RV886" s="77"/>
      <c r="RW886" s="77"/>
      <c r="RX886" s="77"/>
      <c r="RY886" s="77"/>
      <c r="RZ886" s="77"/>
      <c r="SA886" s="77"/>
      <c r="SB886" s="77"/>
      <c r="SC886" s="77"/>
      <c r="SD886" s="77"/>
      <c r="SE886" s="77"/>
      <c r="SF886" s="77"/>
      <c r="SG886" s="77"/>
      <c r="SH886" s="77"/>
      <c r="SI886" s="77"/>
      <c r="SJ886" s="77"/>
      <c r="SK886" s="77"/>
      <c r="SL886" s="77"/>
      <c r="SM886" s="77"/>
      <c r="SN886" s="77"/>
      <c r="SO886" s="77"/>
      <c r="SP886" s="77"/>
      <c r="SQ886" s="77"/>
      <c r="SR886" s="77"/>
      <c r="SS886" s="77"/>
      <c r="ST886" s="77"/>
      <c r="SU886" s="77"/>
      <c r="SV886" s="77"/>
      <c r="SW886" s="77"/>
      <c r="SX886" s="77"/>
      <c r="SY886" s="77"/>
      <c r="SZ886" s="77"/>
      <c r="TA886" s="77"/>
      <c r="TB886" s="77"/>
      <c r="TC886" s="77"/>
      <c r="TD886" s="77"/>
      <c r="TE886" s="77"/>
      <c r="TF886" s="77"/>
      <c r="TG886" s="77"/>
      <c r="TH886" s="77"/>
      <c r="TI886" s="77"/>
      <c r="TJ886" s="77"/>
      <c r="TK886" s="77"/>
      <c r="TL886" s="77"/>
      <c r="TM886" s="77"/>
      <c r="TN886" s="77"/>
      <c r="TO886" s="77"/>
      <c r="TP886" s="77"/>
      <c r="TQ886" s="77"/>
      <c r="TR886" s="77"/>
      <c r="TS886" s="77"/>
      <c r="TT886" s="77"/>
      <c r="TU886" s="77"/>
      <c r="TV886" s="77"/>
      <c r="TW886" s="77"/>
      <c r="TX886" s="77"/>
      <c r="TY886" s="77"/>
      <c r="TZ886" s="77"/>
      <c r="UA886" s="77"/>
      <c r="UB886" s="77"/>
      <c r="UC886" s="77"/>
      <c r="UD886" s="77"/>
      <c r="UE886" s="77"/>
      <c r="UF886" s="77"/>
      <c r="UG886" s="77"/>
      <c r="UH886" s="77"/>
      <c r="UI886" s="77"/>
      <c r="UJ886" s="77"/>
      <c r="UK886" s="77"/>
      <c r="UL886" s="77"/>
      <c r="UM886" s="77"/>
      <c r="UN886" s="77"/>
      <c r="UO886" s="77"/>
      <c r="UP886" s="77"/>
      <c r="UQ886" s="77"/>
      <c r="UR886" s="77"/>
      <c r="US886" s="77"/>
      <c r="UT886" s="77"/>
      <c r="UU886" s="77"/>
      <c r="UV886" s="77"/>
      <c r="UW886" s="77"/>
      <c r="UX886" s="77"/>
      <c r="UY886" s="77"/>
      <c r="UZ886" s="77"/>
      <c r="VA886" s="77"/>
      <c r="VB886" s="77"/>
      <c r="VC886" s="77"/>
      <c r="VD886" s="77"/>
      <c r="VE886" s="77"/>
      <c r="VF886" s="77"/>
      <c r="VG886" s="77"/>
      <c r="VH886" s="77"/>
      <c r="VI886" s="77"/>
      <c r="VJ886" s="77"/>
      <c r="VK886" s="77"/>
      <c r="VL886" s="77"/>
      <c r="VM886" s="77"/>
      <c r="VN886" s="77"/>
      <c r="VO886" s="77"/>
      <c r="VP886" s="77"/>
      <c r="VQ886" s="77"/>
      <c r="VR886" s="77"/>
      <c r="VS886" s="77"/>
      <c r="VT886" s="77"/>
      <c r="VU886" s="77"/>
      <c r="VV886" s="77"/>
      <c r="VW886" s="77"/>
      <c r="VX886" s="77"/>
      <c r="VY886" s="77"/>
      <c r="VZ886" s="77"/>
      <c r="WA886" s="77"/>
      <c r="WB886" s="77"/>
      <c r="WC886" s="77"/>
      <c r="WD886" s="77"/>
      <c r="WE886" s="77"/>
      <c r="WF886" s="77"/>
      <c r="WG886" s="77"/>
      <c r="WH886" s="77"/>
      <c r="WI886" s="77"/>
      <c r="WJ886" s="77"/>
      <c r="WK886" s="77"/>
      <c r="WL886" s="77"/>
      <c r="WM886" s="77"/>
      <c r="WN886" s="77"/>
      <c r="WO886" s="77"/>
      <c r="WP886" s="77"/>
      <c r="WQ886" s="77"/>
      <c r="WR886" s="77"/>
      <c r="WS886" s="77"/>
      <c r="WT886" s="77"/>
      <c r="WU886" s="77"/>
      <c r="WV886" s="77"/>
      <c r="WW886" s="77"/>
      <c r="WX886" s="77"/>
      <c r="WY886" s="77"/>
      <c r="WZ886" s="77"/>
      <c r="XA886" s="77"/>
      <c r="XB886" s="77"/>
      <c r="XC886" s="77"/>
      <c r="XD886" s="77"/>
      <c r="XE886" s="77"/>
      <c r="XF886" s="77"/>
      <c r="XG886" s="77"/>
      <c r="XH886" s="77"/>
      <c r="XI886" s="77"/>
      <c r="XJ886" s="77"/>
      <c r="XK886" s="77"/>
      <c r="XL886" s="77"/>
      <c r="XM886" s="77"/>
      <c r="XN886" s="77"/>
      <c r="XO886" s="77"/>
      <c r="XP886" s="77"/>
      <c r="XQ886" s="77"/>
      <c r="XR886" s="77"/>
      <c r="XS886" s="77"/>
      <c r="XT886" s="77"/>
      <c r="XU886" s="77"/>
      <c r="XV886" s="77"/>
      <c r="XW886" s="77"/>
      <c r="XX886" s="77"/>
      <c r="XY886" s="77"/>
      <c r="XZ886" s="77"/>
      <c r="YA886" s="77"/>
      <c r="YB886" s="77"/>
      <c r="YC886" s="77"/>
      <c r="YD886" s="77"/>
      <c r="YE886" s="77"/>
      <c r="YF886" s="77"/>
      <c r="YG886" s="77"/>
      <c r="YH886" s="77"/>
      <c r="YI886" s="77"/>
      <c r="YJ886" s="77"/>
      <c r="YK886" s="77"/>
      <c r="YL886" s="77"/>
      <c r="YM886" s="77"/>
      <c r="YN886" s="77"/>
      <c r="YO886" s="77"/>
      <c r="YP886" s="77"/>
      <c r="YQ886" s="77"/>
      <c r="YR886" s="77"/>
      <c r="YS886" s="77"/>
      <c r="YT886" s="77"/>
      <c r="YU886" s="77"/>
      <c r="YV886" s="77"/>
      <c r="YW886" s="77"/>
      <c r="YX886" s="77"/>
      <c r="YY886" s="77"/>
      <c r="YZ886" s="77"/>
      <c r="ZA886" s="77"/>
      <c r="ZB886" s="77"/>
      <c r="ZC886" s="77"/>
      <c r="ZD886" s="77"/>
      <c r="ZE886" s="77"/>
      <c r="ZF886" s="77"/>
      <c r="ZG886" s="77"/>
      <c r="ZH886" s="77"/>
      <c r="ZI886" s="77"/>
      <c r="ZJ886" s="77"/>
      <c r="ZK886" s="77"/>
      <c r="ZL886" s="77"/>
      <c r="ZM886" s="77"/>
      <c r="ZN886" s="77"/>
      <c r="ZO886" s="77"/>
      <c r="ZP886" s="77"/>
      <c r="ZQ886" s="77"/>
      <c r="ZR886" s="77"/>
      <c r="ZS886" s="77"/>
      <c r="ZT886" s="77"/>
      <c r="ZU886" s="77"/>
      <c r="ZV886" s="77"/>
      <c r="ZW886" s="77"/>
      <c r="ZX886" s="77"/>
      <c r="ZY886" s="77"/>
      <c r="ZZ886" s="77"/>
      <c r="AAA886" s="77"/>
      <c r="AAB886" s="77"/>
      <c r="AAC886" s="77"/>
      <c r="AAD886" s="77"/>
      <c r="AAE886" s="77"/>
      <c r="AAF886" s="77"/>
      <c r="AAG886" s="77"/>
      <c r="AAH886" s="77"/>
      <c r="AAI886" s="77"/>
      <c r="AAJ886" s="77"/>
      <c r="AAK886" s="77"/>
      <c r="AAL886" s="77"/>
      <c r="AAM886" s="77"/>
      <c r="AAN886" s="77"/>
      <c r="AAO886" s="77"/>
      <c r="AAP886" s="77"/>
      <c r="AAQ886" s="77"/>
      <c r="AAR886" s="77"/>
      <c r="AAS886" s="77"/>
      <c r="AAT886" s="77"/>
      <c r="AAU886" s="77"/>
      <c r="AAV886" s="77"/>
      <c r="AAW886" s="77"/>
      <c r="AAX886" s="77"/>
      <c r="AAY886" s="77"/>
      <c r="AAZ886" s="77"/>
      <c r="ABA886" s="77"/>
      <c r="ABB886" s="77"/>
      <c r="ABC886" s="77"/>
      <c r="ABD886" s="77"/>
      <c r="ABE886" s="77"/>
      <c r="ABF886" s="77"/>
      <c r="ABG886" s="77"/>
      <c r="ABH886" s="77"/>
      <c r="ABI886" s="77"/>
      <c r="ABJ886" s="77"/>
      <c r="ABK886" s="77"/>
      <c r="ABL886" s="77"/>
      <c r="ABM886" s="77"/>
      <c r="ABN886" s="77"/>
      <c r="ABO886" s="77"/>
      <c r="ABP886" s="77"/>
      <c r="ABQ886" s="77"/>
      <c r="ABR886" s="77"/>
      <c r="ABS886" s="77"/>
      <c r="ABT886" s="77"/>
      <c r="ABU886" s="77"/>
      <c r="ABV886" s="77"/>
      <c r="ABW886" s="77"/>
      <c r="ABX886" s="77"/>
      <c r="ABY886" s="77"/>
      <c r="ABZ886" s="77"/>
      <c r="ACA886" s="77"/>
      <c r="ACB886" s="77"/>
      <c r="ACC886" s="77"/>
      <c r="ACD886" s="77"/>
      <c r="ACE886" s="77"/>
      <c r="ACF886" s="77"/>
      <c r="ACG886" s="77"/>
      <c r="ACH886" s="77"/>
      <c r="ACI886" s="77"/>
      <c r="ACJ886" s="77"/>
      <c r="ACK886" s="77"/>
      <c r="ACL886" s="77"/>
      <c r="ACM886" s="77"/>
      <c r="ACN886" s="77"/>
      <c r="ACO886" s="77"/>
      <c r="ACP886" s="77"/>
      <c r="ACQ886" s="77"/>
      <c r="ACR886" s="77"/>
      <c r="ACS886" s="77"/>
      <c r="ACT886" s="77"/>
      <c r="ACU886" s="77"/>
      <c r="ACV886" s="77"/>
      <c r="ACW886" s="77"/>
      <c r="ACX886" s="77"/>
      <c r="ACY886" s="77"/>
      <c r="ACZ886" s="77"/>
      <c r="ADA886" s="77"/>
      <c r="ADB886" s="77"/>
      <c r="ADC886" s="77"/>
      <c r="ADD886" s="77"/>
      <c r="ADE886" s="77"/>
      <c r="ADF886" s="77"/>
      <c r="ADG886" s="77"/>
      <c r="ADH886" s="77"/>
      <c r="ADI886" s="77"/>
      <c r="ADJ886" s="77"/>
      <c r="ADK886" s="77"/>
      <c r="ADL886" s="77"/>
      <c r="ADM886" s="77"/>
      <c r="ADN886" s="77"/>
      <c r="ADO886" s="77"/>
      <c r="ADP886" s="77"/>
      <c r="ADQ886" s="77"/>
      <c r="ADR886" s="77"/>
      <c r="ADS886" s="77"/>
      <c r="ADT886" s="77"/>
      <c r="ADU886" s="77"/>
      <c r="ADV886" s="77"/>
      <c r="ADW886" s="77"/>
      <c r="ADX886" s="77"/>
      <c r="ADY886" s="77"/>
      <c r="ADZ886" s="77"/>
      <c r="AEA886" s="77"/>
      <c r="AEB886" s="77"/>
      <c r="AEC886" s="77"/>
      <c r="AED886" s="77"/>
      <c r="AEE886" s="77"/>
      <c r="AEF886" s="77"/>
      <c r="AEG886" s="77"/>
      <c r="AEH886" s="77"/>
      <c r="AEI886" s="77"/>
      <c r="AEJ886" s="77"/>
      <c r="AEK886" s="77"/>
      <c r="AEL886" s="77"/>
      <c r="AEM886" s="77"/>
      <c r="AEN886" s="77"/>
      <c r="AEO886" s="77"/>
      <c r="AEP886" s="77"/>
      <c r="AEQ886" s="77"/>
      <c r="AER886" s="77"/>
      <c r="AES886" s="77"/>
      <c r="AET886" s="77"/>
      <c r="AEU886" s="77"/>
      <c r="AEV886" s="77"/>
      <c r="AEW886" s="77"/>
      <c r="AEX886" s="77"/>
      <c r="AEY886" s="77"/>
      <c r="AEZ886" s="77"/>
      <c r="AFA886" s="77"/>
      <c r="AFB886" s="77"/>
      <c r="AFC886" s="77"/>
      <c r="AFD886" s="77"/>
      <c r="AFE886" s="77"/>
      <c r="AFF886" s="77"/>
      <c r="AFG886" s="77"/>
      <c r="AFH886" s="77"/>
      <c r="AFI886" s="77"/>
      <c r="AFJ886" s="77"/>
      <c r="AFK886" s="77"/>
      <c r="AFL886" s="77"/>
      <c r="AFM886" s="77"/>
      <c r="AFN886" s="77"/>
      <c r="AFO886" s="77"/>
      <c r="AFP886" s="77"/>
      <c r="AFQ886" s="77"/>
      <c r="AFR886" s="77"/>
      <c r="AFS886" s="77"/>
      <c r="AFT886" s="77"/>
      <c r="AFU886" s="77"/>
      <c r="AFV886" s="77"/>
      <c r="AFW886" s="77"/>
      <c r="AFX886" s="77"/>
      <c r="AFY886" s="77"/>
      <c r="AFZ886" s="77"/>
      <c r="AGA886" s="77"/>
      <c r="AGB886" s="77"/>
      <c r="AGC886" s="77"/>
      <c r="AGD886" s="77"/>
      <c r="AGE886" s="77"/>
      <c r="AGF886" s="77"/>
      <c r="AGG886" s="77"/>
      <c r="AGH886" s="77"/>
      <c r="AGI886" s="77"/>
      <c r="AGJ886" s="77"/>
      <c r="AGK886" s="77"/>
      <c r="AGL886" s="77"/>
      <c r="AGM886" s="77"/>
      <c r="AGN886" s="77"/>
      <c r="AGO886" s="77"/>
      <c r="AGP886" s="77"/>
      <c r="AGQ886" s="77"/>
      <c r="AGR886" s="77"/>
      <c r="AGS886" s="77"/>
      <c r="AGT886" s="77"/>
      <c r="AGU886" s="77"/>
      <c r="AGV886" s="77"/>
      <c r="AGW886" s="77"/>
      <c r="AGX886" s="77"/>
      <c r="AGY886" s="77"/>
      <c r="AGZ886" s="77"/>
      <c r="AHA886" s="77"/>
      <c r="AHB886" s="77"/>
      <c r="AHC886" s="77"/>
      <c r="AHD886" s="77"/>
      <c r="AHE886" s="77"/>
      <c r="AHF886" s="77"/>
      <c r="AHG886" s="77"/>
      <c r="AHH886" s="77"/>
      <c r="AHI886" s="77"/>
      <c r="AHJ886" s="77"/>
      <c r="AHK886" s="77"/>
      <c r="AHL886" s="77"/>
      <c r="AHM886" s="77"/>
      <c r="AHN886" s="77"/>
      <c r="AHO886" s="77"/>
      <c r="AHP886" s="77"/>
      <c r="AHQ886" s="77"/>
      <c r="AHR886" s="77"/>
      <c r="AHS886" s="77"/>
      <c r="AHT886" s="77"/>
      <c r="AHU886" s="77"/>
      <c r="AHV886" s="77"/>
      <c r="AHW886" s="77"/>
      <c r="AHX886" s="77"/>
      <c r="AHY886" s="77"/>
      <c r="AHZ886" s="77"/>
      <c r="AIA886" s="77"/>
      <c r="AIB886" s="77"/>
      <c r="AIC886" s="77"/>
      <c r="AID886" s="77"/>
      <c r="AIE886" s="77"/>
      <c r="AIF886" s="77"/>
      <c r="AIG886" s="77"/>
      <c r="AIH886" s="77"/>
      <c r="AII886" s="77"/>
      <c r="AIJ886" s="77"/>
      <c r="AIK886" s="77"/>
      <c r="AIL886" s="77"/>
      <c r="AIM886" s="77"/>
      <c r="AIN886" s="77"/>
      <c r="AIO886" s="77"/>
      <c r="AIP886" s="77"/>
      <c r="AIQ886" s="77"/>
      <c r="AIR886" s="77"/>
      <c r="AIS886" s="77"/>
      <c r="AIT886" s="77"/>
      <c r="AIU886" s="77"/>
      <c r="AIV886" s="77"/>
      <c r="AIW886" s="77"/>
      <c r="AIX886" s="77"/>
      <c r="AIY886" s="77"/>
      <c r="AIZ886" s="77"/>
      <c r="AJA886" s="77"/>
      <c r="AJB886" s="77"/>
      <c r="AJC886" s="77"/>
      <c r="AJD886" s="77"/>
      <c r="AJE886" s="77"/>
      <c r="AJF886" s="77"/>
      <c r="AJG886" s="77"/>
      <c r="AJH886" s="77"/>
      <c r="AJI886" s="77"/>
      <c r="AJJ886" s="77"/>
      <c r="AJK886" s="77"/>
      <c r="AJL886" s="77"/>
      <c r="AJM886" s="77"/>
      <c r="AJN886" s="77"/>
      <c r="AJO886" s="77"/>
      <c r="AJP886" s="77"/>
      <c r="AJQ886" s="77"/>
      <c r="AJR886" s="77"/>
      <c r="AJS886" s="77"/>
      <c r="AJT886" s="77"/>
      <c r="AJU886" s="77"/>
      <c r="AJV886" s="77"/>
      <c r="AJW886" s="77"/>
      <c r="AJX886" s="77"/>
      <c r="AJY886" s="77"/>
      <c r="AJZ886" s="77"/>
      <c r="AKA886" s="77"/>
      <c r="AKB886" s="77"/>
      <c r="AKC886" s="77"/>
      <c r="AKD886" s="77"/>
      <c r="AKE886" s="77"/>
      <c r="AKF886" s="77"/>
      <c r="AKG886" s="77"/>
      <c r="AKH886" s="77"/>
      <c r="AKI886" s="77"/>
      <c r="AKJ886" s="77"/>
      <c r="AKK886" s="77"/>
      <c r="AKL886" s="77"/>
      <c r="AKM886" s="77"/>
      <c r="AKN886" s="77"/>
      <c r="AKO886" s="77"/>
      <c r="AKP886" s="77"/>
      <c r="AKQ886" s="77"/>
      <c r="AKR886" s="77"/>
      <c r="AKS886" s="77"/>
      <c r="AKT886" s="77"/>
      <c r="AKU886" s="77"/>
      <c r="AKV886" s="77"/>
      <c r="AKW886" s="77"/>
      <c r="AKX886" s="77"/>
      <c r="AKY886" s="77"/>
      <c r="AKZ886" s="77"/>
      <c r="ALA886" s="77"/>
      <c r="ALB886" s="77"/>
      <c r="ALC886" s="77"/>
      <c r="ALD886" s="77"/>
      <c r="ALE886" s="77"/>
      <c r="ALF886" s="77"/>
      <c r="ALG886" s="77"/>
      <c r="ALH886" s="77"/>
      <c r="ALI886" s="77"/>
      <c r="ALJ886" s="77"/>
      <c r="ALK886" s="77"/>
      <c r="ALL886" s="77"/>
      <c r="ALM886" s="77"/>
      <c r="ALN886" s="77"/>
      <c r="ALO886" s="77"/>
      <c r="ALP886" s="77"/>
      <c r="ALQ886" s="77"/>
      <c r="ALR886" s="77"/>
      <c r="ALS886" s="77"/>
      <c r="ALT886" s="77"/>
      <c r="ALU886" s="77"/>
      <c r="ALV886" s="77"/>
      <c r="ALW886" s="77"/>
      <c r="ALX886" s="77"/>
      <c r="ALY886" s="77"/>
      <c r="ALZ886" s="77"/>
      <c r="AMA886" s="77"/>
      <c r="AMB886" s="77"/>
      <c r="AMC886" s="77"/>
      <c r="AMD886" s="77"/>
      <c r="AME886" s="77"/>
      <c r="AMF886" s="77"/>
      <c r="AMG886" s="77"/>
      <c r="AMH886" s="77"/>
      <c r="AMI886" s="77"/>
      <c r="AMJ886" s="77"/>
    </row>
    <row r="887" customFormat="false" ht="12.85" hidden="false" customHeight="false" outlineLevel="0" collapsed="false">
      <c r="A887" s="77"/>
      <c r="B887" s="77"/>
      <c r="C887" s="77"/>
      <c r="D887" s="77"/>
      <c r="E887" s="77"/>
      <c r="F887" s="77"/>
      <c r="G887" s="77"/>
      <c r="H887" s="77"/>
      <c r="I887" s="77"/>
      <c r="J887" s="77"/>
      <c r="K887" s="77"/>
      <c r="L887" s="77"/>
      <c r="M887" s="77"/>
      <c r="N887" s="77"/>
      <c r="O887" s="77"/>
      <c r="P887" s="77"/>
      <c r="Q887" s="77"/>
      <c r="R887" s="77"/>
      <c r="S887" s="77"/>
      <c r="T887" s="77"/>
      <c r="U887" s="77"/>
      <c r="V887" s="77"/>
      <c r="W887" s="77"/>
      <c r="X887" s="77"/>
      <c r="Y887" s="77"/>
      <c r="Z887" s="77"/>
      <c r="AA887" s="77"/>
      <c r="AB887" s="77"/>
      <c r="AC887" s="77"/>
      <c r="AD887" s="77"/>
      <c r="AE887" s="77"/>
      <c r="AF887" s="77"/>
      <c r="AG887" s="77"/>
      <c r="AH887" s="77"/>
      <c r="AI887" s="77"/>
      <c r="AJ887" s="77"/>
      <c r="AK887" s="77"/>
      <c r="AL887" s="77"/>
      <c r="AM887" s="77"/>
      <c r="AN887" s="77"/>
      <c r="AO887" s="77"/>
      <c r="AP887" s="77"/>
      <c r="AQ887" s="77"/>
      <c r="AR887" s="77"/>
      <c r="AS887" s="77"/>
      <c r="AT887" s="77"/>
      <c r="AU887" s="77"/>
      <c r="AV887" s="77"/>
      <c r="AW887" s="77"/>
      <c r="AX887" s="77"/>
      <c r="AY887" s="77"/>
      <c r="AZ887" s="77"/>
      <c r="BA887" s="77"/>
      <c r="BB887" s="77"/>
      <c r="BC887" s="77"/>
      <c r="BD887" s="77"/>
      <c r="BE887" s="77"/>
      <c r="BF887" s="77"/>
      <c r="BG887" s="77"/>
      <c r="BH887" s="77"/>
      <c r="BI887" s="77"/>
      <c r="BJ887" s="77"/>
      <c r="BK887" s="77"/>
      <c r="BL887" s="77"/>
      <c r="BM887" s="77"/>
      <c r="BN887" s="77"/>
      <c r="BO887" s="77"/>
      <c r="BP887" s="77"/>
      <c r="BQ887" s="77"/>
      <c r="BR887" s="77"/>
      <c r="BS887" s="77"/>
      <c r="BT887" s="77"/>
      <c r="BU887" s="77"/>
      <c r="BV887" s="77"/>
      <c r="BW887" s="77"/>
      <c r="BX887" s="77"/>
      <c r="BY887" s="77"/>
      <c r="BZ887" s="77"/>
      <c r="CA887" s="77"/>
      <c r="CB887" s="77"/>
      <c r="CC887" s="77"/>
      <c r="CD887" s="77"/>
      <c r="CE887" s="77"/>
      <c r="CF887" s="77"/>
      <c r="CG887" s="77"/>
      <c r="CH887" s="77"/>
      <c r="CI887" s="77"/>
      <c r="CJ887" s="77"/>
      <c r="CK887" s="77"/>
      <c r="CL887" s="77"/>
      <c r="CM887" s="77"/>
      <c r="CN887" s="77"/>
      <c r="CO887" s="77"/>
      <c r="CP887" s="77"/>
      <c r="CQ887" s="77"/>
      <c r="CR887" s="77"/>
      <c r="CS887" s="77"/>
      <c r="CT887" s="77"/>
      <c r="CU887" s="77"/>
      <c r="CV887" s="77"/>
      <c r="CW887" s="77"/>
      <c r="CX887" s="77"/>
      <c r="CY887" s="77"/>
      <c r="CZ887" s="77"/>
      <c r="DA887" s="77"/>
      <c r="DB887" s="77"/>
      <c r="DC887" s="77"/>
      <c r="DD887" s="77"/>
      <c r="DE887" s="77"/>
      <c r="DF887" s="77"/>
      <c r="DG887" s="77"/>
      <c r="DH887" s="77"/>
      <c r="DI887" s="77"/>
      <c r="DJ887" s="77"/>
      <c r="DK887" s="77"/>
      <c r="DL887" s="77"/>
      <c r="DM887" s="77"/>
      <c r="DN887" s="77"/>
      <c r="DO887" s="77"/>
      <c r="DP887" s="77"/>
      <c r="DQ887" s="77"/>
      <c r="DR887" s="77"/>
      <c r="DS887" s="77"/>
      <c r="DT887" s="77"/>
      <c r="DU887" s="77"/>
      <c r="DV887" s="77"/>
      <c r="DW887" s="77"/>
      <c r="DX887" s="77"/>
      <c r="DY887" s="77"/>
      <c r="DZ887" s="77"/>
      <c r="EA887" s="77"/>
      <c r="EB887" s="77"/>
      <c r="EC887" s="77"/>
      <c r="ED887" s="77"/>
      <c r="EE887" s="77"/>
      <c r="EF887" s="77"/>
      <c r="EG887" s="77"/>
      <c r="EH887" s="77"/>
      <c r="EI887" s="77"/>
      <c r="EJ887" s="77"/>
      <c r="EK887" s="77"/>
      <c r="EL887" s="77"/>
      <c r="EM887" s="77"/>
      <c r="EN887" s="77"/>
      <c r="EO887" s="77"/>
      <c r="EP887" s="77"/>
      <c r="EQ887" s="77"/>
      <c r="ER887" s="77"/>
      <c r="ES887" s="77"/>
      <c r="ET887" s="77"/>
      <c r="EU887" s="77"/>
      <c r="EV887" s="77"/>
      <c r="EW887" s="77"/>
      <c r="EX887" s="77"/>
      <c r="EY887" s="77"/>
      <c r="EZ887" s="77"/>
      <c r="FA887" s="77"/>
      <c r="FB887" s="77"/>
      <c r="FC887" s="77"/>
      <c r="FD887" s="77"/>
      <c r="FE887" s="77"/>
      <c r="FF887" s="77"/>
      <c r="FG887" s="77"/>
      <c r="FH887" s="77"/>
      <c r="FI887" s="77"/>
      <c r="FJ887" s="77"/>
      <c r="FK887" s="77"/>
      <c r="FL887" s="77"/>
      <c r="FM887" s="77"/>
      <c r="FN887" s="77"/>
      <c r="FO887" s="77"/>
      <c r="FP887" s="77"/>
      <c r="FQ887" s="77"/>
      <c r="FR887" s="77"/>
      <c r="FS887" s="77"/>
      <c r="FT887" s="77"/>
      <c r="FU887" s="77"/>
      <c r="FV887" s="77"/>
      <c r="FW887" s="77"/>
      <c r="FX887" s="77"/>
      <c r="FY887" s="77"/>
      <c r="FZ887" s="77"/>
      <c r="GA887" s="77"/>
      <c r="GB887" s="77"/>
      <c r="GC887" s="77"/>
      <c r="GD887" s="77"/>
      <c r="GE887" s="77"/>
      <c r="GF887" s="77"/>
      <c r="GG887" s="77"/>
      <c r="GH887" s="77"/>
      <c r="GI887" s="77"/>
      <c r="GJ887" s="77"/>
      <c r="GK887" s="77"/>
      <c r="GL887" s="77"/>
      <c r="GM887" s="77"/>
      <c r="GN887" s="77"/>
      <c r="GO887" s="77"/>
      <c r="GP887" s="77"/>
      <c r="GQ887" s="77"/>
      <c r="GR887" s="77"/>
      <c r="GS887" s="77"/>
      <c r="GT887" s="77"/>
      <c r="GU887" s="77"/>
      <c r="GV887" s="77"/>
      <c r="GW887" s="77"/>
      <c r="GX887" s="77"/>
      <c r="GY887" s="77"/>
      <c r="GZ887" s="77"/>
      <c r="HA887" s="77"/>
      <c r="HB887" s="77"/>
      <c r="HC887" s="77"/>
      <c r="HD887" s="77"/>
      <c r="HE887" s="77"/>
      <c r="HF887" s="77"/>
      <c r="HG887" s="77"/>
      <c r="HH887" s="77"/>
      <c r="HI887" s="77"/>
      <c r="HJ887" s="77"/>
      <c r="HK887" s="77"/>
      <c r="HL887" s="77"/>
      <c r="HM887" s="77"/>
      <c r="HN887" s="77"/>
      <c r="HO887" s="77"/>
      <c r="HP887" s="77"/>
      <c r="HQ887" s="77"/>
      <c r="HR887" s="77"/>
      <c r="HS887" s="77"/>
      <c r="HT887" s="77"/>
      <c r="HU887" s="77"/>
      <c r="HV887" s="77"/>
      <c r="HW887" s="77"/>
      <c r="HX887" s="77"/>
      <c r="HY887" s="77"/>
      <c r="HZ887" s="77"/>
      <c r="IA887" s="77"/>
      <c r="IB887" s="77"/>
      <c r="IC887" s="77"/>
      <c r="ID887" s="77"/>
      <c r="IE887" s="77"/>
      <c r="IF887" s="77"/>
      <c r="IG887" s="77"/>
      <c r="IH887" s="77"/>
      <c r="II887" s="77"/>
      <c r="IJ887" s="77"/>
      <c r="IK887" s="77"/>
      <c r="IL887" s="77"/>
      <c r="IM887" s="77"/>
      <c r="IN887" s="77"/>
      <c r="IO887" s="77"/>
      <c r="IP887" s="77"/>
      <c r="IQ887" s="77"/>
      <c r="IR887" s="77"/>
      <c r="IS887" s="77"/>
      <c r="IT887" s="77"/>
      <c r="IU887" s="77"/>
      <c r="IV887" s="77"/>
      <c r="IW887" s="77"/>
      <c r="IX887" s="77"/>
      <c r="IY887" s="77"/>
      <c r="IZ887" s="77"/>
      <c r="JA887" s="77"/>
      <c r="JB887" s="77"/>
      <c r="JC887" s="77"/>
      <c r="JD887" s="77"/>
      <c r="JE887" s="77"/>
      <c r="JF887" s="77"/>
      <c r="JG887" s="77"/>
      <c r="JH887" s="77"/>
      <c r="JI887" s="77"/>
      <c r="JJ887" s="77"/>
      <c r="JK887" s="77"/>
      <c r="JL887" s="77"/>
      <c r="JM887" s="77"/>
      <c r="JN887" s="77"/>
      <c r="JO887" s="77"/>
      <c r="JP887" s="77"/>
      <c r="JQ887" s="77"/>
      <c r="JR887" s="77"/>
      <c r="JS887" s="77"/>
      <c r="JT887" s="77"/>
      <c r="JU887" s="77"/>
      <c r="JV887" s="77"/>
      <c r="JW887" s="77"/>
      <c r="JX887" s="77"/>
      <c r="JY887" s="77"/>
      <c r="JZ887" s="77"/>
      <c r="KA887" s="77"/>
      <c r="KB887" s="77"/>
      <c r="KC887" s="77"/>
      <c r="KD887" s="77"/>
      <c r="KE887" s="77"/>
      <c r="KF887" s="77"/>
      <c r="KG887" s="77"/>
      <c r="KH887" s="77"/>
      <c r="KI887" s="77"/>
      <c r="KJ887" s="77"/>
      <c r="KK887" s="77"/>
      <c r="KL887" s="77"/>
      <c r="KM887" s="77"/>
      <c r="KN887" s="77"/>
      <c r="KO887" s="77"/>
      <c r="KP887" s="77"/>
      <c r="KQ887" s="77"/>
      <c r="KR887" s="77"/>
      <c r="KS887" s="77"/>
      <c r="KT887" s="77"/>
      <c r="KU887" s="77"/>
      <c r="KV887" s="77"/>
      <c r="KW887" s="77"/>
      <c r="KX887" s="77"/>
      <c r="KY887" s="77"/>
      <c r="KZ887" s="77"/>
      <c r="LA887" s="77"/>
      <c r="LB887" s="77"/>
      <c r="LC887" s="77"/>
      <c r="LD887" s="77"/>
      <c r="LE887" s="77"/>
      <c r="LF887" s="77"/>
      <c r="LG887" s="77"/>
      <c r="LH887" s="77"/>
      <c r="LI887" s="77"/>
      <c r="LJ887" s="77"/>
      <c r="LK887" s="77"/>
      <c r="LL887" s="77"/>
      <c r="LM887" s="77"/>
      <c r="LN887" s="77"/>
      <c r="LO887" s="77"/>
      <c r="LP887" s="77"/>
      <c r="LQ887" s="77"/>
      <c r="LR887" s="77"/>
      <c r="LS887" s="77"/>
      <c r="LT887" s="77"/>
      <c r="LU887" s="77"/>
      <c r="LV887" s="77"/>
      <c r="LW887" s="77"/>
      <c r="LX887" s="77"/>
      <c r="LY887" s="77"/>
      <c r="LZ887" s="77"/>
      <c r="MA887" s="77"/>
      <c r="MB887" s="77"/>
      <c r="MC887" s="77"/>
      <c r="MD887" s="77"/>
      <c r="ME887" s="77"/>
      <c r="MF887" s="77"/>
      <c r="MG887" s="77"/>
      <c r="MH887" s="77"/>
      <c r="MI887" s="77"/>
      <c r="MJ887" s="77"/>
      <c r="MK887" s="77"/>
      <c r="ML887" s="77"/>
      <c r="MM887" s="77"/>
      <c r="MN887" s="77"/>
      <c r="MO887" s="77"/>
      <c r="MP887" s="77"/>
      <c r="MQ887" s="77"/>
      <c r="MR887" s="77"/>
      <c r="MS887" s="77"/>
      <c r="MT887" s="77"/>
      <c r="MU887" s="77"/>
      <c r="MV887" s="77"/>
      <c r="MW887" s="77"/>
      <c r="MX887" s="77"/>
      <c r="MY887" s="77"/>
      <c r="MZ887" s="77"/>
      <c r="NA887" s="77"/>
      <c r="NB887" s="77"/>
      <c r="NC887" s="77"/>
      <c r="ND887" s="77"/>
      <c r="NE887" s="77"/>
      <c r="NF887" s="77"/>
      <c r="NG887" s="77"/>
      <c r="NH887" s="77"/>
      <c r="NI887" s="77"/>
      <c r="NJ887" s="77"/>
      <c r="NK887" s="77"/>
      <c r="NL887" s="77"/>
      <c r="NM887" s="77"/>
      <c r="NN887" s="77"/>
      <c r="NO887" s="77"/>
      <c r="NP887" s="77"/>
      <c r="NQ887" s="77"/>
      <c r="NR887" s="77"/>
      <c r="NS887" s="77"/>
      <c r="NT887" s="77"/>
      <c r="NU887" s="77"/>
      <c r="NV887" s="77"/>
      <c r="NW887" s="77"/>
      <c r="NX887" s="77"/>
      <c r="NY887" s="77"/>
      <c r="NZ887" s="77"/>
      <c r="OA887" s="77"/>
      <c r="OB887" s="77"/>
      <c r="OC887" s="77"/>
      <c r="OD887" s="77"/>
      <c r="OE887" s="77"/>
      <c r="OF887" s="77"/>
      <c r="OG887" s="77"/>
      <c r="OH887" s="77"/>
      <c r="OI887" s="77"/>
      <c r="OJ887" s="77"/>
      <c r="OK887" s="77"/>
      <c r="OL887" s="77"/>
      <c r="OM887" s="77"/>
      <c r="ON887" s="77"/>
      <c r="OO887" s="77"/>
      <c r="OP887" s="77"/>
      <c r="OQ887" s="77"/>
      <c r="OR887" s="77"/>
      <c r="OS887" s="77"/>
      <c r="OT887" s="77"/>
      <c r="OU887" s="77"/>
      <c r="OV887" s="77"/>
      <c r="OW887" s="77"/>
      <c r="OX887" s="77"/>
      <c r="OY887" s="77"/>
      <c r="OZ887" s="77"/>
      <c r="PA887" s="77"/>
      <c r="PB887" s="77"/>
      <c r="PC887" s="77"/>
      <c r="PD887" s="77"/>
      <c r="PE887" s="77"/>
      <c r="PF887" s="77"/>
      <c r="PG887" s="77"/>
      <c r="PH887" s="77"/>
      <c r="PI887" s="77"/>
      <c r="PJ887" s="77"/>
      <c r="PK887" s="77"/>
      <c r="PL887" s="77"/>
      <c r="PM887" s="77"/>
      <c r="PN887" s="77"/>
      <c r="PO887" s="77"/>
      <c r="PP887" s="77"/>
      <c r="PQ887" s="77"/>
      <c r="PR887" s="77"/>
      <c r="PS887" s="77"/>
      <c r="PT887" s="77"/>
      <c r="PU887" s="77"/>
      <c r="PV887" s="77"/>
      <c r="PW887" s="77"/>
      <c r="PX887" s="77"/>
      <c r="PY887" s="77"/>
      <c r="PZ887" s="77"/>
      <c r="QA887" s="77"/>
      <c r="QB887" s="77"/>
      <c r="QC887" s="77"/>
      <c r="QD887" s="77"/>
      <c r="QE887" s="77"/>
      <c r="QF887" s="77"/>
      <c r="QG887" s="77"/>
      <c r="QH887" s="77"/>
      <c r="QI887" s="77"/>
      <c r="QJ887" s="77"/>
      <c r="QK887" s="77"/>
      <c r="QL887" s="77"/>
      <c r="QM887" s="77"/>
      <c r="QN887" s="77"/>
      <c r="QO887" s="77"/>
      <c r="QP887" s="77"/>
      <c r="QQ887" s="77"/>
      <c r="QR887" s="77"/>
      <c r="QS887" s="77"/>
      <c r="QT887" s="77"/>
      <c r="QU887" s="77"/>
      <c r="QV887" s="77"/>
      <c r="QW887" s="77"/>
      <c r="QX887" s="77"/>
      <c r="QY887" s="77"/>
      <c r="QZ887" s="77"/>
      <c r="RA887" s="77"/>
      <c r="RB887" s="77"/>
      <c r="RC887" s="77"/>
      <c r="RD887" s="77"/>
      <c r="RE887" s="77"/>
      <c r="RF887" s="77"/>
      <c r="RG887" s="77"/>
      <c r="RH887" s="77"/>
      <c r="RI887" s="77"/>
      <c r="RJ887" s="77"/>
      <c r="RK887" s="77"/>
      <c r="RL887" s="77"/>
      <c r="RM887" s="77"/>
      <c r="RN887" s="77"/>
      <c r="RO887" s="77"/>
      <c r="RP887" s="77"/>
      <c r="RQ887" s="77"/>
      <c r="RR887" s="77"/>
      <c r="RS887" s="77"/>
      <c r="RT887" s="77"/>
      <c r="RU887" s="77"/>
      <c r="RV887" s="77"/>
      <c r="RW887" s="77"/>
      <c r="RX887" s="77"/>
      <c r="RY887" s="77"/>
      <c r="RZ887" s="77"/>
      <c r="SA887" s="77"/>
      <c r="SB887" s="77"/>
      <c r="SC887" s="77"/>
      <c r="SD887" s="77"/>
      <c r="SE887" s="77"/>
      <c r="SF887" s="77"/>
      <c r="SG887" s="77"/>
      <c r="SH887" s="77"/>
      <c r="SI887" s="77"/>
      <c r="SJ887" s="77"/>
      <c r="SK887" s="77"/>
      <c r="SL887" s="77"/>
      <c r="SM887" s="77"/>
      <c r="SN887" s="77"/>
      <c r="SO887" s="77"/>
      <c r="SP887" s="77"/>
      <c r="SQ887" s="77"/>
      <c r="SR887" s="77"/>
      <c r="SS887" s="77"/>
      <c r="ST887" s="77"/>
      <c r="SU887" s="77"/>
      <c r="SV887" s="77"/>
      <c r="SW887" s="77"/>
      <c r="SX887" s="77"/>
      <c r="SY887" s="77"/>
      <c r="SZ887" s="77"/>
      <c r="TA887" s="77"/>
      <c r="TB887" s="77"/>
      <c r="TC887" s="77"/>
      <c r="TD887" s="77"/>
      <c r="TE887" s="77"/>
      <c r="TF887" s="77"/>
      <c r="TG887" s="77"/>
      <c r="TH887" s="77"/>
      <c r="TI887" s="77"/>
      <c r="TJ887" s="77"/>
      <c r="TK887" s="77"/>
      <c r="TL887" s="77"/>
      <c r="TM887" s="77"/>
      <c r="TN887" s="77"/>
      <c r="TO887" s="77"/>
      <c r="TP887" s="77"/>
      <c r="TQ887" s="77"/>
      <c r="TR887" s="77"/>
      <c r="TS887" s="77"/>
      <c r="TT887" s="77"/>
      <c r="TU887" s="77"/>
      <c r="TV887" s="77"/>
      <c r="TW887" s="77"/>
      <c r="TX887" s="77"/>
      <c r="TY887" s="77"/>
      <c r="TZ887" s="77"/>
      <c r="UA887" s="77"/>
      <c r="UB887" s="77"/>
      <c r="UC887" s="77"/>
      <c r="UD887" s="77"/>
      <c r="UE887" s="77"/>
      <c r="UF887" s="77"/>
      <c r="UG887" s="77"/>
      <c r="UH887" s="77"/>
      <c r="UI887" s="77"/>
      <c r="UJ887" s="77"/>
      <c r="UK887" s="77"/>
      <c r="UL887" s="77"/>
      <c r="UM887" s="77"/>
      <c r="UN887" s="77"/>
      <c r="UO887" s="77"/>
      <c r="UP887" s="77"/>
      <c r="UQ887" s="77"/>
      <c r="UR887" s="77"/>
      <c r="US887" s="77"/>
      <c r="UT887" s="77"/>
      <c r="UU887" s="77"/>
      <c r="UV887" s="77"/>
      <c r="UW887" s="77"/>
      <c r="UX887" s="77"/>
      <c r="UY887" s="77"/>
      <c r="UZ887" s="77"/>
      <c r="VA887" s="77"/>
      <c r="VB887" s="77"/>
      <c r="VC887" s="77"/>
      <c r="VD887" s="77"/>
      <c r="VE887" s="77"/>
      <c r="VF887" s="77"/>
      <c r="VG887" s="77"/>
      <c r="VH887" s="77"/>
      <c r="VI887" s="77"/>
      <c r="VJ887" s="77"/>
      <c r="VK887" s="77"/>
      <c r="VL887" s="77"/>
      <c r="VM887" s="77"/>
      <c r="VN887" s="77"/>
      <c r="VO887" s="77"/>
      <c r="VP887" s="77"/>
      <c r="VQ887" s="77"/>
      <c r="VR887" s="77"/>
      <c r="VS887" s="77"/>
      <c r="VT887" s="77"/>
      <c r="VU887" s="77"/>
      <c r="VV887" s="77"/>
      <c r="VW887" s="77"/>
      <c r="VX887" s="77"/>
      <c r="VY887" s="77"/>
      <c r="VZ887" s="77"/>
      <c r="WA887" s="77"/>
      <c r="WB887" s="77"/>
      <c r="WC887" s="77"/>
      <c r="WD887" s="77"/>
      <c r="WE887" s="77"/>
      <c r="WF887" s="77"/>
      <c r="WG887" s="77"/>
      <c r="WH887" s="77"/>
      <c r="WI887" s="77"/>
      <c r="WJ887" s="77"/>
      <c r="WK887" s="77"/>
      <c r="WL887" s="77"/>
      <c r="WM887" s="77"/>
      <c r="WN887" s="77"/>
      <c r="WO887" s="77"/>
      <c r="WP887" s="77"/>
      <c r="WQ887" s="77"/>
      <c r="WR887" s="77"/>
      <c r="WS887" s="77"/>
      <c r="WT887" s="77"/>
      <c r="WU887" s="77"/>
      <c r="WV887" s="77"/>
      <c r="WW887" s="77"/>
      <c r="WX887" s="77"/>
      <c r="WY887" s="77"/>
      <c r="WZ887" s="77"/>
      <c r="XA887" s="77"/>
      <c r="XB887" s="77"/>
      <c r="XC887" s="77"/>
      <c r="XD887" s="77"/>
      <c r="XE887" s="77"/>
      <c r="XF887" s="77"/>
      <c r="XG887" s="77"/>
      <c r="XH887" s="77"/>
      <c r="XI887" s="77"/>
      <c r="XJ887" s="77"/>
      <c r="XK887" s="77"/>
      <c r="XL887" s="77"/>
      <c r="XM887" s="77"/>
      <c r="XN887" s="77"/>
      <c r="XO887" s="77"/>
      <c r="XP887" s="77"/>
      <c r="XQ887" s="77"/>
      <c r="XR887" s="77"/>
      <c r="XS887" s="77"/>
      <c r="XT887" s="77"/>
      <c r="XU887" s="77"/>
      <c r="XV887" s="77"/>
      <c r="XW887" s="77"/>
      <c r="XX887" s="77"/>
      <c r="XY887" s="77"/>
      <c r="XZ887" s="77"/>
      <c r="YA887" s="77"/>
      <c r="YB887" s="77"/>
      <c r="YC887" s="77"/>
      <c r="YD887" s="77"/>
      <c r="YE887" s="77"/>
      <c r="YF887" s="77"/>
      <c r="YG887" s="77"/>
      <c r="YH887" s="77"/>
      <c r="YI887" s="77"/>
      <c r="YJ887" s="77"/>
      <c r="YK887" s="77"/>
      <c r="YL887" s="77"/>
      <c r="YM887" s="77"/>
      <c r="YN887" s="77"/>
      <c r="YO887" s="77"/>
      <c r="YP887" s="77"/>
      <c r="YQ887" s="77"/>
      <c r="YR887" s="77"/>
      <c r="YS887" s="77"/>
      <c r="YT887" s="77"/>
      <c r="YU887" s="77"/>
      <c r="YV887" s="77"/>
      <c r="YW887" s="77"/>
      <c r="YX887" s="77"/>
      <c r="YY887" s="77"/>
      <c r="YZ887" s="77"/>
      <c r="ZA887" s="77"/>
      <c r="ZB887" s="77"/>
      <c r="ZC887" s="77"/>
      <c r="ZD887" s="77"/>
      <c r="ZE887" s="77"/>
      <c r="ZF887" s="77"/>
      <c r="ZG887" s="77"/>
      <c r="ZH887" s="77"/>
      <c r="ZI887" s="77"/>
      <c r="ZJ887" s="77"/>
      <c r="ZK887" s="77"/>
      <c r="ZL887" s="77"/>
      <c r="ZM887" s="77"/>
      <c r="ZN887" s="77"/>
      <c r="ZO887" s="77"/>
      <c r="ZP887" s="77"/>
      <c r="ZQ887" s="77"/>
      <c r="ZR887" s="77"/>
      <c r="ZS887" s="77"/>
      <c r="ZT887" s="77"/>
      <c r="ZU887" s="77"/>
      <c r="ZV887" s="77"/>
      <c r="ZW887" s="77"/>
      <c r="ZX887" s="77"/>
      <c r="ZY887" s="77"/>
      <c r="ZZ887" s="77"/>
      <c r="AAA887" s="77"/>
      <c r="AAB887" s="77"/>
      <c r="AAC887" s="77"/>
      <c r="AAD887" s="77"/>
      <c r="AAE887" s="77"/>
      <c r="AAF887" s="77"/>
      <c r="AAG887" s="77"/>
      <c r="AAH887" s="77"/>
      <c r="AAI887" s="77"/>
      <c r="AAJ887" s="77"/>
      <c r="AAK887" s="77"/>
      <c r="AAL887" s="77"/>
      <c r="AAM887" s="77"/>
      <c r="AAN887" s="77"/>
      <c r="AAO887" s="77"/>
      <c r="AAP887" s="77"/>
      <c r="AAQ887" s="77"/>
      <c r="AAR887" s="77"/>
      <c r="AAS887" s="77"/>
      <c r="AAT887" s="77"/>
      <c r="AAU887" s="77"/>
      <c r="AAV887" s="77"/>
      <c r="AAW887" s="77"/>
      <c r="AAX887" s="77"/>
      <c r="AAY887" s="77"/>
      <c r="AAZ887" s="77"/>
      <c r="ABA887" s="77"/>
      <c r="ABB887" s="77"/>
      <c r="ABC887" s="77"/>
      <c r="ABD887" s="77"/>
      <c r="ABE887" s="77"/>
      <c r="ABF887" s="77"/>
      <c r="ABG887" s="77"/>
      <c r="ABH887" s="77"/>
      <c r="ABI887" s="77"/>
      <c r="ABJ887" s="77"/>
      <c r="ABK887" s="77"/>
      <c r="ABL887" s="77"/>
      <c r="ABM887" s="77"/>
      <c r="ABN887" s="77"/>
      <c r="ABO887" s="77"/>
      <c r="ABP887" s="77"/>
      <c r="ABQ887" s="77"/>
      <c r="ABR887" s="77"/>
      <c r="ABS887" s="77"/>
      <c r="ABT887" s="77"/>
      <c r="ABU887" s="77"/>
      <c r="ABV887" s="77"/>
      <c r="ABW887" s="77"/>
      <c r="ABX887" s="77"/>
      <c r="ABY887" s="77"/>
      <c r="ABZ887" s="77"/>
      <c r="ACA887" s="77"/>
      <c r="ACB887" s="77"/>
      <c r="ACC887" s="77"/>
      <c r="ACD887" s="77"/>
      <c r="ACE887" s="77"/>
      <c r="ACF887" s="77"/>
      <c r="ACG887" s="77"/>
      <c r="ACH887" s="77"/>
      <c r="ACI887" s="77"/>
      <c r="ACJ887" s="77"/>
      <c r="ACK887" s="77"/>
      <c r="ACL887" s="77"/>
      <c r="ACM887" s="77"/>
      <c r="ACN887" s="77"/>
      <c r="ACO887" s="77"/>
      <c r="ACP887" s="77"/>
      <c r="ACQ887" s="77"/>
      <c r="ACR887" s="77"/>
      <c r="ACS887" s="77"/>
      <c r="ACT887" s="77"/>
      <c r="ACU887" s="77"/>
      <c r="ACV887" s="77"/>
      <c r="ACW887" s="77"/>
      <c r="ACX887" s="77"/>
      <c r="ACY887" s="77"/>
      <c r="ACZ887" s="77"/>
      <c r="ADA887" s="77"/>
      <c r="ADB887" s="77"/>
      <c r="ADC887" s="77"/>
      <c r="ADD887" s="77"/>
      <c r="ADE887" s="77"/>
      <c r="ADF887" s="77"/>
      <c r="ADG887" s="77"/>
      <c r="ADH887" s="77"/>
      <c r="ADI887" s="77"/>
      <c r="ADJ887" s="77"/>
      <c r="ADK887" s="77"/>
      <c r="ADL887" s="77"/>
      <c r="ADM887" s="77"/>
      <c r="ADN887" s="77"/>
      <c r="ADO887" s="77"/>
      <c r="ADP887" s="77"/>
      <c r="ADQ887" s="77"/>
      <c r="ADR887" s="77"/>
      <c r="ADS887" s="77"/>
      <c r="ADT887" s="77"/>
      <c r="ADU887" s="77"/>
      <c r="ADV887" s="77"/>
      <c r="ADW887" s="77"/>
      <c r="ADX887" s="77"/>
      <c r="ADY887" s="77"/>
      <c r="ADZ887" s="77"/>
      <c r="AEA887" s="77"/>
      <c r="AEB887" s="77"/>
      <c r="AEC887" s="77"/>
      <c r="AED887" s="77"/>
      <c r="AEE887" s="77"/>
      <c r="AEF887" s="77"/>
      <c r="AEG887" s="77"/>
      <c r="AEH887" s="77"/>
      <c r="AEI887" s="77"/>
      <c r="AEJ887" s="77"/>
      <c r="AEK887" s="77"/>
      <c r="AEL887" s="77"/>
      <c r="AEM887" s="77"/>
      <c r="AEN887" s="77"/>
      <c r="AEO887" s="77"/>
      <c r="AEP887" s="77"/>
      <c r="AEQ887" s="77"/>
      <c r="AER887" s="77"/>
      <c r="AES887" s="77"/>
      <c r="AET887" s="77"/>
      <c r="AEU887" s="77"/>
      <c r="AEV887" s="77"/>
      <c r="AEW887" s="77"/>
      <c r="AEX887" s="77"/>
      <c r="AEY887" s="77"/>
      <c r="AEZ887" s="77"/>
      <c r="AFA887" s="77"/>
      <c r="AFB887" s="77"/>
      <c r="AFC887" s="77"/>
      <c r="AFD887" s="77"/>
      <c r="AFE887" s="77"/>
      <c r="AFF887" s="77"/>
      <c r="AFG887" s="77"/>
      <c r="AFH887" s="77"/>
      <c r="AFI887" s="77"/>
      <c r="AFJ887" s="77"/>
      <c r="AFK887" s="77"/>
      <c r="AFL887" s="77"/>
      <c r="AFM887" s="77"/>
      <c r="AFN887" s="77"/>
      <c r="AFO887" s="77"/>
      <c r="AFP887" s="77"/>
      <c r="AFQ887" s="77"/>
      <c r="AFR887" s="77"/>
      <c r="AFS887" s="77"/>
      <c r="AFT887" s="77"/>
      <c r="AFU887" s="77"/>
      <c r="AFV887" s="77"/>
      <c r="AFW887" s="77"/>
      <c r="AFX887" s="77"/>
      <c r="AFY887" s="77"/>
      <c r="AFZ887" s="77"/>
      <c r="AGA887" s="77"/>
      <c r="AGB887" s="77"/>
      <c r="AGC887" s="77"/>
      <c r="AGD887" s="77"/>
      <c r="AGE887" s="77"/>
      <c r="AGF887" s="77"/>
      <c r="AGG887" s="77"/>
      <c r="AGH887" s="77"/>
      <c r="AGI887" s="77"/>
      <c r="AGJ887" s="77"/>
      <c r="AGK887" s="77"/>
      <c r="AGL887" s="77"/>
      <c r="AGM887" s="77"/>
      <c r="AGN887" s="77"/>
      <c r="AGO887" s="77"/>
      <c r="AGP887" s="77"/>
      <c r="AGQ887" s="77"/>
      <c r="AGR887" s="77"/>
      <c r="AGS887" s="77"/>
      <c r="AGT887" s="77"/>
      <c r="AGU887" s="77"/>
      <c r="AGV887" s="77"/>
      <c r="AGW887" s="77"/>
      <c r="AGX887" s="77"/>
      <c r="AGY887" s="77"/>
      <c r="AGZ887" s="77"/>
      <c r="AHA887" s="77"/>
      <c r="AHB887" s="77"/>
      <c r="AHC887" s="77"/>
      <c r="AHD887" s="77"/>
      <c r="AHE887" s="77"/>
      <c r="AHF887" s="77"/>
      <c r="AHG887" s="77"/>
      <c r="AHH887" s="77"/>
      <c r="AHI887" s="77"/>
      <c r="AHJ887" s="77"/>
      <c r="AHK887" s="77"/>
      <c r="AHL887" s="77"/>
      <c r="AHM887" s="77"/>
      <c r="AHN887" s="77"/>
      <c r="AHO887" s="77"/>
      <c r="AHP887" s="77"/>
      <c r="AHQ887" s="77"/>
      <c r="AHR887" s="77"/>
      <c r="AHS887" s="77"/>
      <c r="AHT887" s="77"/>
      <c r="AHU887" s="77"/>
      <c r="AHV887" s="77"/>
      <c r="AHW887" s="77"/>
      <c r="AHX887" s="77"/>
      <c r="AHY887" s="77"/>
      <c r="AHZ887" s="77"/>
      <c r="AIA887" s="77"/>
      <c r="AIB887" s="77"/>
      <c r="AIC887" s="77"/>
      <c r="AID887" s="77"/>
      <c r="AIE887" s="77"/>
      <c r="AIF887" s="77"/>
      <c r="AIG887" s="77"/>
      <c r="AIH887" s="77"/>
      <c r="AII887" s="77"/>
      <c r="AIJ887" s="77"/>
      <c r="AIK887" s="77"/>
      <c r="AIL887" s="77"/>
      <c r="AIM887" s="77"/>
      <c r="AIN887" s="77"/>
      <c r="AIO887" s="77"/>
      <c r="AIP887" s="77"/>
      <c r="AIQ887" s="77"/>
      <c r="AIR887" s="77"/>
      <c r="AIS887" s="77"/>
      <c r="AIT887" s="77"/>
      <c r="AIU887" s="77"/>
      <c r="AIV887" s="77"/>
      <c r="AIW887" s="77"/>
      <c r="AIX887" s="77"/>
      <c r="AIY887" s="77"/>
      <c r="AIZ887" s="77"/>
      <c r="AJA887" s="77"/>
      <c r="AJB887" s="77"/>
      <c r="AJC887" s="77"/>
      <c r="AJD887" s="77"/>
      <c r="AJE887" s="77"/>
      <c r="AJF887" s="77"/>
      <c r="AJG887" s="77"/>
      <c r="AJH887" s="77"/>
      <c r="AJI887" s="77"/>
      <c r="AJJ887" s="77"/>
      <c r="AJK887" s="77"/>
      <c r="AJL887" s="77"/>
      <c r="AJM887" s="77"/>
      <c r="AJN887" s="77"/>
      <c r="AJO887" s="77"/>
      <c r="AJP887" s="77"/>
      <c r="AJQ887" s="77"/>
      <c r="AJR887" s="77"/>
      <c r="AJS887" s="77"/>
      <c r="AJT887" s="77"/>
      <c r="AJU887" s="77"/>
      <c r="AJV887" s="77"/>
      <c r="AJW887" s="77"/>
      <c r="AJX887" s="77"/>
      <c r="AJY887" s="77"/>
      <c r="AJZ887" s="77"/>
      <c r="AKA887" s="77"/>
      <c r="AKB887" s="77"/>
      <c r="AKC887" s="77"/>
      <c r="AKD887" s="77"/>
      <c r="AKE887" s="77"/>
      <c r="AKF887" s="77"/>
      <c r="AKG887" s="77"/>
      <c r="AKH887" s="77"/>
      <c r="AKI887" s="77"/>
      <c r="AKJ887" s="77"/>
      <c r="AKK887" s="77"/>
      <c r="AKL887" s="77"/>
      <c r="AKM887" s="77"/>
      <c r="AKN887" s="77"/>
      <c r="AKO887" s="77"/>
      <c r="AKP887" s="77"/>
      <c r="AKQ887" s="77"/>
      <c r="AKR887" s="77"/>
      <c r="AKS887" s="77"/>
      <c r="AKT887" s="77"/>
      <c r="AKU887" s="77"/>
      <c r="AKV887" s="77"/>
      <c r="AKW887" s="77"/>
      <c r="AKX887" s="77"/>
      <c r="AKY887" s="77"/>
      <c r="AKZ887" s="77"/>
      <c r="ALA887" s="77"/>
      <c r="ALB887" s="77"/>
      <c r="ALC887" s="77"/>
      <c r="ALD887" s="77"/>
      <c r="ALE887" s="77"/>
      <c r="ALF887" s="77"/>
      <c r="ALG887" s="77"/>
      <c r="ALH887" s="77"/>
      <c r="ALI887" s="77"/>
      <c r="ALJ887" s="77"/>
      <c r="ALK887" s="77"/>
      <c r="ALL887" s="77"/>
      <c r="ALM887" s="77"/>
      <c r="ALN887" s="77"/>
      <c r="ALO887" s="77"/>
      <c r="ALP887" s="77"/>
      <c r="ALQ887" s="77"/>
      <c r="ALR887" s="77"/>
      <c r="ALS887" s="77"/>
      <c r="ALT887" s="77"/>
      <c r="ALU887" s="77"/>
      <c r="ALV887" s="77"/>
      <c r="ALW887" s="77"/>
      <c r="ALX887" s="77"/>
      <c r="ALY887" s="77"/>
      <c r="ALZ887" s="77"/>
      <c r="AMA887" s="77"/>
      <c r="AMB887" s="77"/>
      <c r="AMC887" s="77"/>
      <c r="AMD887" s="77"/>
      <c r="AME887" s="77"/>
      <c r="AMF887" s="77"/>
      <c r="AMG887" s="77"/>
      <c r="AMH887" s="77"/>
      <c r="AMI887" s="77"/>
      <c r="AMJ887" s="77"/>
    </row>
    <row r="888" customFormat="false" ht="12.85" hidden="false" customHeight="false" outlineLevel="0" collapsed="false">
      <c r="A888" s="77"/>
      <c r="B888" s="77"/>
      <c r="C888" s="77"/>
      <c r="D888" s="77"/>
      <c r="E888" s="77"/>
      <c r="F888" s="77"/>
      <c r="G888" s="77"/>
      <c r="H888" s="77"/>
      <c r="I888" s="77"/>
      <c r="J888" s="77"/>
      <c r="K888" s="77"/>
      <c r="L888" s="77"/>
      <c r="M888" s="77"/>
      <c r="N888" s="77"/>
      <c r="O888" s="77"/>
      <c r="P888" s="77"/>
      <c r="Q888" s="77"/>
      <c r="R888" s="77"/>
      <c r="S888" s="77"/>
      <c r="T888" s="77"/>
      <c r="U888" s="77"/>
      <c r="V888" s="77"/>
      <c r="W888" s="77"/>
      <c r="X888" s="77"/>
      <c r="Y888" s="77"/>
      <c r="Z888" s="77"/>
      <c r="AA888" s="77"/>
      <c r="AB888" s="77"/>
      <c r="AC888" s="77"/>
      <c r="AD888" s="77"/>
      <c r="AE888" s="77"/>
      <c r="AF888" s="77"/>
      <c r="AG888" s="77"/>
      <c r="AH888" s="77"/>
      <c r="AI888" s="77"/>
      <c r="AJ888" s="77"/>
      <c r="AK888" s="77"/>
      <c r="AL888" s="77"/>
      <c r="AM888" s="77"/>
      <c r="AN888" s="77"/>
      <c r="AO888" s="77"/>
      <c r="AP888" s="77"/>
      <c r="AQ888" s="77"/>
      <c r="AR888" s="77"/>
      <c r="AS888" s="77"/>
      <c r="AT888" s="77"/>
      <c r="AU888" s="77"/>
      <c r="AV888" s="77"/>
      <c r="AW888" s="77"/>
      <c r="AX888" s="77"/>
      <c r="AY888" s="77"/>
      <c r="AZ888" s="77"/>
      <c r="BA888" s="77"/>
      <c r="BB888" s="77"/>
      <c r="BC888" s="77"/>
      <c r="BD888" s="77"/>
      <c r="BE888" s="77"/>
      <c r="BF888" s="77"/>
      <c r="BG888" s="77"/>
      <c r="BH888" s="77"/>
      <c r="BI888" s="77"/>
      <c r="BJ888" s="77"/>
      <c r="BK888" s="77"/>
      <c r="BL888" s="77"/>
      <c r="BM888" s="77"/>
      <c r="BN888" s="77"/>
      <c r="BO888" s="77"/>
      <c r="BP888" s="77"/>
      <c r="BQ888" s="77"/>
      <c r="BR888" s="77"/>
      <c r="BS888" s="77"/>
      <c r="BT888" s="77"/>
      <c r="BU888" s="77"/>
      <c r="BV888" s="77"/>
      <c r="BW888" s="77"/>
      <c r="BX888" s="77"/>
      <c r="BY888" s="77"/>
      <c r="BZ888" s="77"/>
      <c r="CA888" s="77"/>
      <c r="CB888" s="77"/>
      <c r="CC888" s="77"/>
      <c r="CD888" s="77"/>
      <c r="CE888" s="77"/>
      <c r="CF888" s="77"/>
      <c r="CG888" s="77"/>
      <c r="CH888" s="77"/>
      <c r="CI888" s="77"/>
      <c r="CJ888" s="77"/>
      <c r="CK888" s="77"/>
      <c r="CL888" s="77"/>
      <c r="CM888" s="77"/>
      <c r="CN888" s="77"/>
      <c r="CO888" s="77"/>
      <c r="CP888" s="77"/>
      <c r="CQ888" s="77"/>
      <c r="CR888" s="77"/>
      <c r="CS888" s="77"/>
      <c r="CT888" s="77"/>
      <c r="CU888" s="77"/>
      <c r="CV888" s="77"/>
      <c r="CW888" s="77"/>
      <c r="CX888" s="77"/>
      <c r="CY888" s="77"/>
      <c r="CZ888" s="77"/>
      <c r="DA888" s="77"/>
      <c r="DB888" s="77"/>
      <c r="DC888" s="77"/>
      <c r="DD888" s="77"/>
      <c r="DE888" s="77"/>
      <c r="DF888" s="77"/>
      <c r="DG888" s="77"/>
      <c r="DH888" s="77"/>
      <c r="DI888" s="77"/>
      <c r="DJ888" s="77"/>
      <c r="DK888" s="77"/>
      <c r="DL888" s="77"/>
      <c r="DM888" s="77"/>
      <c r="DN888" s="77"/>
      <c r="DO888" s="77"/>
      <c r="DP888" s="77"/>
      <c r="DQ888" s="77"/>
      <c r="DR888" s="77"/>
      <c r="DS888" s="77"/>
      <c r="DT888" s="77"/>
      <c r="DU888" s="77"/>
      <c r="DV888" s="77"/>
      <c r="DW888" s="77"/>
      <c r="DX888" s="77"/>
      <c r="DY888" s="77"/>
      <c r="DZ888" s="77"/>
      <c r="EA888" s="77"/>
      <c r="EB888" s="77"/>
      <c r="EC888" s="77"/>
      <c r="ED888" s="77"/>
      <c r="EE888" s="77"/>
      <c r="EF888" s="77"/>
      <c r="EG888" s="77"/>
      <c r="EH888" s="77"/>
      <c r="EI888" s="77"/>
      <c r="EJ888" s="77"/>
      <c r="EK888" s="77"/>
      <c r="EL888" s="77"/>
      <c r="EM888" s="77"/>
      <c r="EN888" s="77"/>
      <c r="EO888" s="77"/>
      <c r="EP888" s="77"/>
      <c r="EQ888" s="77"/>
      <c r="ER888" s="77"/>
      <c r="ES888" s="77"/>
      <c r="ET888" s="77"/>
      <c r="EU888" s="77"/>
      <c r="EV888" s="77"/>
      <c r="EW888" s="77"/>
      <c r="EX888" s="77"/>
      <c r="EY888" s="77"/>
      <c r="EZ888" s="77"/>
      <c r="FA888" s="77"/>
      <c r="FB888" s="77"/>
      <c r="FC888" s="77"/>
      <c r="FD888" s="77"/>
      <c r="FE888" s="77"/>
      <c r="FF888" s="77"/>
      <c r="FG888" s="77"/>
      <c r="FH888" s="77"/>
      <c r="FI888" s="77"/>
      <c r="FJ888" s="77"/>
      <c r="FK888" s="77"/>
      <c r="FL888" s="77"/>
      <c r="FM888" s="77"/>
      <c r="FN888" s="77"/>
      <c r="FO888" s="77"/>
      <c r="FP888" s="77"/>
      <c r="FQ888" s="77"/>
      <c r="FR888" s="77"/>
      <c r="FS888" s="77"/>
      <c r="FT888" s="77"/>
      <c r="FU888" s="77"/>
      <c r="FV888" s="77"/>
      <c r="FW888" s="77"/>
      <c r="FX888" s="77"/>
      <c r="FY888" s="77"/>
      <c r="FZ888" s="77"/>
      <c r="GA888" s="77"/>
      <c r="GB888" s="77"/>
      <c r="GC888" s="77"/>
      <c r="GD888" s="77"/>
      <c r="GE888" s="77"/>
      <c r="GF888" s="77"/>
      <c r="GG888" s="77"/>
      <c r="GH888" s="77"/>
      <c r="GI888" s="77"/>
      <c r="GJ888" s="77"/>
      <c r="GK888" s="77"/>
      <c r="GL888" s="77"/>
      <c r="GM888" s="77"/>
      <c r="GN888" s="77"/>
      <c r="GO888" s="77"/>
      <c r="GP888" s="77"/>
      <c r="GQ888" s="77"/>
      <c r="GR888" s="77"/>
      <c r="GS888" s="77"/>
      <c r="GT888" s="77"/>
      <c r="GU888" s="77"/>
      <c r="GV888" s="77"/>
      <c r="GW888" s="77"/>
      <c r="GX888" s="77"/>
      <c r="GY888" s="77"/>
      <c r="GZ888" s="77"/>
      <c r="HA888" s="77"/>
      <c r="HB888" s="77"/>
      <c r="HC888" s="77"/>
      <c r="HD888" s="77"/>
      <c r="HE888" s="77"/>
      <c r="HF888" s="77"/>
      <c r="HG888" s="77"/>
      <c r="HH888" s="77"/>
      <c r="HI888" s="77"/>
      <c r="HJ888" s="77"/>
      <c r="HK888" s="77"/>
      <c r="HL888" s="77"/>
      <c r="HM888" s="77"/>
      <c r="HN888" s="77"/>
      <c r="HO888" s="77"/>
      <c r="HP888" s="77"/>
      <c r="HQ888" s="77"/>
      <c r="HR888" s="77"/>
      <c r="HS888" s="77"/>
      <c r="HT888" s="77"/>
      <c r="HU888" s="77"/>
      <c r="HV888" s="77"/>
      <c r="HW888" s="77"/>
      <c r="HX888" s="77"/>
      <c r="HY888" s="77"/>
      <c r="HZ888" s="77"/>
      <c r="IA888" s="77"/>
      <c r="IB888" s="77"/>
      <c r="IC888" s="77"/>
      <c r="ID888" s="77"/>
      <c r="IE888" s="77"/>
      <c r="IF888" s="77"/>
      <c r="IG888" s="77"/>
      <c r="IH888" s="77"/>
      <c r="II888" s="77"/>
      <c r="IJ888" s="77"/>
      <c r="IK888" s="77"/>
      <c r="IL888" s="77"/>
      <c r="IM888" s="77"/>
      <c r="IN888" s="77"/>
      <c r="IO888" s="77"/>
      <c r="IP888" s="77"/>
      <c r="IQ888" s="77"/>
      <c r="IR888" s="77"/>
      <c r="IS888" s="77"/>
      <c r="IT888" s="77"/>
      <c r="IU888" s="77"/>
      <c r="IV888" s="77"/>
      <c r="IW888" s="77"/>
      <c r="IX888" s="77"/>
      <c r="IY888" s="77"/>
      <c r="IZ888" s="77"/>
      <c r="JA888" s="77"/>
      <c r="JB888" s="77"/>
      <c r="JC888" s="77"/>
      <c r="JD888" s="77"/>
      <c r="JE888" s="77"/>
      <c r="JF888" s="77"/>
      <c r="JG888" s="77"/>
      <c r="JH888" s="77"/>
      <c r="JI888" s="77"/>
      <c r="JJ888" s="77"/>
      <c r="JK888" s="77"/>
      <c r="JL888" s="77"/>
      <c r="JM888" s="77"/>
      <c r="JN888" s="77"/>
      <c r="JO888" s="77"/>
      <c r="JP888" s="77"/>
      <c r="JQ888" s="77"/>
      <c r="JR888" s="77"/>
      <c r="JS888" s="77"/>
      <c r="JT888" s="77"/>
      <c r="JU888" s="77"/>
      <c r="JV888" s="77"/>
      <c r="JW888" s="77"/>
      <c r="JX888" s="77"/>
      <c r="JY888" s="77"/>
      <c r="JZ888" s="77"/>
      <c r="KA888" s="77"/>
      <c r="KB888" s="77"/>
      <c r="KC888" s="77"/>
      <c r="KD888" s="77"/>
      <c r="KE888" s="77"/>
      <c r="KF888" s="77"/>
      <c r="KG888" s="77"/>
      <c r="KH888" s="77"/>
      <c r="KI888" s="77"/>
      <c r="KJ888" s="77"/>
      <c r="KK888" s="77"/>
      <c r="KL888" s="77"/>
      <c r="KM888" s="77"/>
      <c r="KN888" s="77"/>
      <c r="KO888" s="77"/>
      <c r="KP888" s="77"/>
      <c r="KQ888" s="77"/>
      <c r="KR888" s="77"/>
      <c r="KS888" s="77"/>
      <c r="KT888" s="77"/>
      <c r="KU888" s="77"/>
      <c r="KV888" s="77"/>
      <c r="KW888" s="77"/>
      <c r="KX888" s="77"/>
      <c r="KY888" s="77"/>
      <c r="KZ888" s="77"/>
      <c r="LA888" s="77"/>
      <c r="LB888" s="77"/>
      <c r="LC888" s="77"/>
      <c r="LD888" s="77"/>
      <c r="LE888" s="77"/>
      <c r="LF888" s="77"/>
      <c r="LG888" s="77"/>
      <c r="LH888" s="77"/>
      <c r="LI888" s="77"/>
      <c r="LJ888" s="77"/>
      <c r="LK888" s="77"/>
      <c r="LL888" s="77"/>
      <c r="LM888" s="77"/>
      <c r="LN888" s="77"/>
      <c r="LO888" s="77"/>
      <c r="LP888" s="77"/>
      <c r="LQ888" s="77"/>
      <c r="LR888" s="77"/>
      <c r="LS888" s="77"/>
      <c r="LT888" s="77"/>
      <c r="LU888" s="77"/>
      <c r="LV888" s="77"/>
      <c r="LW888" s="77"/>
      <c r="LX888" s="77"/>
      <c r="LY888" s="77"/>
      <c r="LZ888" s="77"/>
      <c r="MA888" s="77"/>
      <c r="MB888" s="77"/>
      <c r="MC888" s="77"/>
      <c r="MD888" s="77"/>
      <c r="ME888" s="77"/>
      <c r="MF888" s="77"/>
      <c r="MG888" s="77"/>
      <c r="MH888" s="77"/>
      <c r="MI888" s="77"/>
      <c r="MJ888" s="77"/>
      <c r="MK888" s="77"/>
      <c r="ML888" s="77"/>
      <c r="MM888" s="77"/>
      <c r="MN888" s="77"/>
      <c r="MO888" s="77"/>
      <c r="MP888" s="77"/>
      <c r="MQ888" s="77"/>
      <c r="MR888" s="77"/>
      <c r="MS888" s="77"/>
      <c r="MT888" s="77"/>
      <c r="MU888" s="77"/>
      <c r="MV888" s="77"/>
      <c r="MW888" s="77"/>
      <c r="MX888" s="77"/>
      <c r="MY888" s="77"/>
      <c r="MZ888" s="77"/>
      <c r="NA888" s="77"/>
      <c r="NB888" s="77"/>
      <c r="NC888" s="77"/>
      <c r="ND888" s="77"/>
      <c r="NE888" s="77"/>
      <c r="NF888" s="77"/>
      <c r="NG888" s="77"/>
      <c r="NH888" s="77"/>
      <c r="NI888" s="77"/>
      <c r="NJ888" s="77"/>
      <c r="NK888" s="77"/>
      <c r="NL888" s="77"/>
      <c r="NM888" s="77"/>
      <c r="NN888" s="77"/>
      <c r="NO888" s="77"/>
      <c r="NP888" s="77"/>
      <c r="NQ888" s="77"/>
      <c r="NR888" s="77"/>
      <c r="NS888" s="77"/>
      <c r="NT888" s="77"/>
      <c r="NU888" s="77"/>
      <c r="NV888" s="77"/>
      <c r="NW888" s="77"/>
      <c r="NX888" s="77"/>
      <c r="NY888" s="77"/>
      <c r="NZ888" s="77"/>
      <c r="OA888" s="77"/>
      <c r="OB888" s="77"/>
      <c r="OC888" s="77"/>
      <c r="OD888" s="77"/>
      <c r="OE888" s="77"/>
      <c r="OF888" s="77"/>
      <c r="OG888" s="77"/>
      <c r="OH888" s="77"/>
      <c r="OI888" s="77"/>
      <c r="OJ888" s="77"/>
      <c r="OK888" s="77"/>
      <c r="OL888" s="77"/>
      <c r="OM888" s="77"/>
      <c r="ON888" s="77"/>
      <c r="OO888" s="77"/>
      <c r="OP888" s="77"/>
      <c r="OQ888" s="77"/>
      <c r="OR888" s="77"/>
      <c r="OS888" s="77"/>
      <c r="OT888" s="77"/>
      <c r="OU888" s="77"/>
      <c r="OV888" s="77"/>
      <c r="OW888" s="77"/>
      <c r="OX888" s="77"/>
      <c r="OY888" s="77"/>
      <c r="OZ888" s="77"/>
      <c r="PA888" s="77"/>
      <c r="PB888" s="77"/>
      <c r="PC888" s="77"/>
      <c r="PD888" s="77"/>
      <c r="PE888" s="77"/>
      <c r="PF888" s="77"/>
      <c r="PG888" s="77"/>
      <c r="PH888" s="77"/>
      <c r="PI888" s="77"/>
      <c r="PJ888" s="77"/>
      <c r="PK888" s="77"/>
      <c r="PL888" s="77"/>
      <c r="PM888" s="77"/>
      <c r="PN888" s="77"/>
      <c r="PO888" s="77"/>
      <c r="PP888" s="77"/>
      <c r="PQ888" s="77"/>
      <c r="PR888" s="77"/>
      <c r="PS888" s="77"/>
      <c r="PT888" s="77"/>
      <c r="PU888" s="77"/>
      <c r="PV888" s="77"/>
      <c r="PW888" s="77"/>
      <c r="PX888" s="77"/>
      <c r="PY888" s="77"/>
      <c r="PZ888" s="77"/>
      <c r="QA888" s="77"/>
      <c r="QB888" s="77"/>
      <c r="QC888" s="77"/>
      <c r="QD888" s="77"/>
      <c r="QE888" s="77"/>
      <c r="QF888" s="77"/>
      <c r="QG888" s="77"/>
      <c r="QH888" s="77"/>
      <c r="QI888" s="77"/>
      <c r="QJ888" s="77"/>
      <c r="QK888" s="77"/>
      <c r="QL888" s="77"/>
      <c r="QM888" s="77"/>
      <c r="QN888" s="77"/>
      <c r="QO888" s="77"/>
      <c r="QP888" s="77"/>
      <c r="QQ888" s="77"/>
      <c r="QR888" s="77"/>
      <c r="QS888" s="77"/>
      <c r="QT888" s="77"/>
      <c r="QU888" s="77"/>
      <c r="QV888" s="77"/>
      <c r="QW888" s="77"/>
      <c r="QX888" s="77"/>
      <c r="QY888" s="77"/>
      <c r="QZ888" s="77"/>
      <c r="RA888" s="77"/>
      <c r="RB888" s="77"/>
      <c r="RC888" s="77"/>
      <c r="RD888" s="77"/>
      <c r="RE888" s="77"/>
      <c r="RF888" s="77"/>
      <c r="RG888" s="77"/>
      <c r="RH888" s="77"/>
      <c r="RI888" s="77"/>
      <c r="RJ888" s="77"/>
      <c r="RK888" s="77"/>
      <c r="RL888" s="77"/>
      <c r="RM888" s="77"/>
      <c r="RN888" s="77"/>
      <c r="RO888" s="77"/>
      <c r="RP888" s="77"/>
      <c r="RQ888" s="77"/>
      <c r="RR888" s="77"/>
      <c r="RS888" s="77"/>
      <c r="RT888" s="77"/>
      <c r="RU888" s="77"/>
      <c r="RV888" s="77"/>
      <c r="RW888" s="77"/>
      <c r="RX888" s="77"/>
      <c r="RY888" s="77"/>
      <c r="RZ888" s="77"/>
      <c r="SA888" s="77"/>
      <c r="SB888" s="77"/>
      <c r="SC888" s="77"/>
      <c r="SD888" s="77"/>
      <c r="SE888" s="77"/>
      <c r="SF888" s="77"/>
      <c r="SG888" s="77"/>
      <c r="SH888" s="77"/>
      <c r="SI888" s="77"/>
      <c r="SJ888" s="77"/>
      <c r="SK888" s="77"/>
      <c r="SL888" s="77"/>
      <c r="SM888" s="77"/>
      <c r="SN888" s="77"/>
      <c r="SO888" s="77"/>
      <c r="SP888" s="77"/>
      <c r="SQ888" s="77"/>
      <c r="SR888" s="77"/>
      <c r="SS888" s="77"/>
      <c r="ST888" s="77"/>
      <c r="SU888" s="77"/>
      <c r="SV888" s="77"/>
      <c r="SW888" s="77"/>
      <c r="SX888" s="77"/>
      <c r="SY888" s="77"/>
      <c r="SZ888" s="77"/>
      <c r="TA888" s="77"/>
      <c r="TB888" s="77"/>
      <c r="TC888" s="77"/>
      <c r="TD888" s="77"/>
      <c r="TE888" s="77"/>
      <c r="TF888" s="77"/>
      <c r="TG888" s="77"/>
      <c r="TH888" s="77"/>
      <c r="TI888" s="77"/>
      <c r="TJ888" s="77"/>
      <c r="TK888" s="77"/>
      <c r="TL888" s="77"/>
      <c r="TM888" s="77"/>
      <c r="TN888" s="77"/>
      <c r="TO888" s="77"/>
      <c r="TP888" s="77"/>
      <c r="TQ888" s="77"/>
      <c r="TR888" s="77"/>
      <c r="TS888" s="77"/>
      <c r="TT888" s="77"/>
      <c r="TU888" s="77"/>
      <c r="TV888" s="77"/>
      <c r="TW888" s="77"/>
      <c r="TX888" s="77"/>
      <c r="TY888" s="77"/>
      <c r="TZ888" s="77"/>
      <c r="UA888" s="77"/>
      <c r="UB888" s="77"/>
      <c r="UC888" s="77"/>
      <c r="UD888" s="77"/>
      <c r="UE888" s="77"/>
      <c r="UF888" s="77"/>
      <c r="UG888" s="77"/>
      <c r="UH888" s="77"/>
      <c r="UI888" s="77"/>
      <c r="UJ888" s="77"/>
      <c r="UK888" s="77"/>
      <c r="UL888" s="77"/>
      <c r="UM888" s="77"/>
      <c r="UN888" s="77"/>
      <c r="UO888" s="77"/>
      <c r="UP888" s="77"/>
      <c r="UQ888" s="77"/>
      <c r="UR888" s="77"/>
      <c r="US888" s="77"/>
      <c r="UT888" s="77"/>
      <c r="UU888" s="77"/>
      <c r="UV888" s="77"/>
      <c r="UW888" s="77"/>
      <c r="UX888" s="77"/>
      <c r="UY888" s="77"/>
      <c r="UZ888" s="77"/>
      <c r="VA888" s="77"/>
      <c r="VB888" s="77"/>
      <c r="VC888" s="77"/>
      <c r="VD888" s="77"/>
      <c r="VE888" s="77"/>
      <c r="VF888" s="77"/>
      <c r="VG888" s="77"/>
      <c r="VH888" s="77"/>
      <c r="VI888" s="77"/>
      <c r="VJ888" s="77"/>
      <c r="VK888" s="77"/>
      <c r="VL888" s="77"/>
      <c r="VM888" s="77"/>
      <c r="VN888" s="77"/>
      <c r="VO888" s="77"/>
      <c r="VP888" s="77"/>
      <c r="VQ888" s="77"/>
      <c r="VR888" s="77"/>
      <c r="VS888" s="77"/>
      <c r="VT888" s="77"/>
      <c r="VU888" s="77"/>
      <c r="VV888" s="77"/>
      <c r="VW888" s="77"/>
      <c r="VX888" s="77"/>
      <c r="VY888" s="77"/>
      <c r="VZ888" s="77"/>
      <c r="WA888" s="77"/>
      <c r="WB888" s="77"/>
      <c r="WC888" s="77"/>
      <c r="WD888" s="77"/>
      <c r="WE888" s="77"/>
      <c r="WF888" s="77"/>
      <c r="WG888" s="77"/>
      <c r="WH888" s="77"/>
      <c r="WI888" s="77"/>
      <c r="WJ888" s="77"/>
      <c r="WK888" s="77"/>
      <c r="WL888" s="77"/>
      <c r="WM888" s="77"/>
      <c r="WN888" s="77"/>
      <c r="WO888" s="77"/>
      <c r="WP888" s="77"/>
      <c r="WQ888" s="77"/>
      <c r="WR888" s="77"/>
      <c r="WS888" s="77"/>
      <c r="WT888" s="77"/>
      <c r="WU888" s="77"/>
      <c r="WV888" s="77"/>
      <c r="WW888" s="77"/>
      <c r="WX888" s="77"/>
      <c r="WY888" s="77"/>
      <c r="WZ888" s="77"/>
      <c r="XA888" s="77"/>
      <c r="XB888" s="77"/>
      <c r="XC888" s="77"/>
      <c r="XD888" s="77"/>
      <c r="XE888" s="77"/>
      <c r="XF888" s="77"/>
      <c r="XG888" s="77"/>
      <c r="XH888" s="77"/>
      <c r="XI888" s="77"/>
      <c r="XJ888" s="77"/>
      <c r="XK888" s="77"/>
      <c r="XL888" s="77"/>
      <c r="XM888" s="77"/>
      <c r="XN888" s="77"/>
      <c r="XO888" s="77"/>
      <c r="XP888" s="77"/>
      <c r="XQ888" s="77"/>
      <c r="XR888" s="77"/>
      <c r="XS888" s="77"/>
      <c r="XT888" s="77"/>
      <c r="XU888" s="77"/>
      <c r="XV888" s="77"/>
      <c r="XW888" s="77"/>
      <c r="XX888" s="77"/>
      <c r="XY888" s="77"/>
      <c r="XZ888" s="77"/>
      <c r="YA888" s="77"/>
      <c r="YB888" s="77"/>
      <c r="YC888" s="77"/>
      <c r="YD888" s="77"/>
      <c r="YE888" s="77"/>
      <c r="YF888" s="77"/>
      <c r="YG888" s="77"/>
      <c r="YH888" s="77"/>
      <c r="YI888" s="77"/>
      <c r="YJ888" s="77"/>
      <c r="YK888" s="77"/>
      <c r="YL888" s="77"/>
      <c r="YM888" s="77"/>
      <c r="YN888" s="77"/>
      <c r="YO888" s="77"/>
      <c r="YP888" s="77"/>
      <c r="YQ888" s="77"/>
      <c r="YR888" s="77"/>
      <c r="YS888" s="77"/>
      <c r="YT888" s="77"/>
      <c r="YU888" s="77"/>
      <c r="YV888" s="77"/>
      <c r="YW888" s="77"/>
      <c r="YX888" s="77"/>
      <c r="YY888" s="77"/>
      <c r="YZ888" s="77"/>
      <c r="ZA888" s="77"/>
      <c r="ZB888" s="77"/>
      <c r="ZC888" s="77"/>
      <c r="ZD888" s="77"/>
      <c r="ZE888" s="77"/>
      <c r="ZF888" s="77"/>
      <c r="ZG888" s="77"/>
      <c r="ZH888" s="77"/>
      <c r="ZI888" s="77"/>
      <c r="ZJ888" s="77"/>
      <c r="ZK888" s="77"/>
      <c r="ZL888" s="77"/>
      <c r="ZM888" s="77"/>
      <c r="ZN888" s="77"/>
      <c r="ZO888" s="77"/>
      <c r="ZP888" s="77"/>
      <c r="ZQ888" s="77"/>
      <c r="ZR888" s="77"/>
      <c r="ZS888" s="77"/>
      <c r="ZT888" s="77"/>
      <c r="ZU888" s="77"/>
      <c r="ZV888" s="77"/>
      <c r="ZW888" s="77"/>
      <c r="ZX888" s="77"/>
      <c r="ZY888" s="77"/>
      <c r="ZZ888" s="77"/>
      <c r="AAA888" s="77"/>
      <c r="AAB888" s="77"/>
      <c r="AAC888" s="77"/>
      <c r="AAD888" s="77"/>
      <c r="AAE888" s="77"/>
      <c r="AAF888" s="77"/>
      <c r="AAG888" s="77"/>
      <c r="AAH888" s="77"/>
      <c r="AAI888" s="77"/>
      <c r="AAJ888" s="77"/>
      <c r="AAK888" s="77"/>
      <c r="AAL888" s="77"/>
      <c r="AAM888" s="77"/>
      <c r="AAN888" s="77"/>
      <c r="AAO888" s="77"/>
      <c r="AAP888" s="77"/>
      <c r="AAQ888" s="77"/>
      <c r="AAR888" s="77"/>
      <c r="AAS888" s="77"/>
      <c r="AAT888" s="77"/>
      <c r="AAU888" s="77"/>
      <c r="AAV888" s="77"/>
      <c r="AAW888" s="77"/>
      <c r="AAX888" s="77"/>
      <c r="AAY888" s="77"/>
      <c r="AAZ888" s="77"/>
      <c r="ABA888" s="77"/>
      <c r="ABB888" s="77"/>
      <c r="ABC888" s="77"/>
      <c r="ABD888" s="77"/>
      <c r="ABE888" s="77"/>
      <c r="ABF888" s="77"/>
      <c r="ABG888" s="77"/>
      <c r="ABH888" s="77"/>
      <c r="ABI888" s="77"/>
      <c r="ABJ888" s="77"/>
      <c r="ABK888" s="77"/>
      <c r="ABL888" s="77"/>
      <c r="ABM888" s="77"/>
      <c r="ABN888" s="77"/>
      <c r="ABO888" s="77"/>
      <c r="ABP888" s="77"/>
      <c r="ABQ888" s="77"/>
      <c r="ABR888" s="77"/>
      <c r="ABS888" s="77"/>
      <c r="ABT888" s="77"/>
      <c r="ABU888" s="77"/>
      <c r="ABV888" s="77"/>
      <c r="ABW888" s="77"/>
      <c r="ABX888" s="77"/>
      <c r="ABY888" s="77"/>
      <c r="ABZ888" s="77"/>
      <c r="ACA888" s="77"/>
      <c r="ACB888" s="77"/>
      <c r="ACC888" s="77"/>
      <c r="ACD888" s="77"/>
      <c r="ACE888" s="77"/>
      <c r="ACF888" s="77"/>
      <c r="ACG888" s="77"/>
      <c r="ACH888" s="77"/>
      <c r="ACI888" s="77"/>
      <c r="ACJ888" s="77"/>
      <c r="ACK888" s="77"/>
      <c r="ACL888" s="77"/>
      <c r="ACM888" s="77"/>
      <c r="ACN888" s="77"/>
      <c r="ACO888" s="77"/>
      <c r="ACP888" s="77"/>
      <c r="ACQ888" s="77"/>
      <c r="ACR888" s="77"/>
      <c r="ACS888" s="77"/>
      <c r="ACT888" s="77"/>
      <c r="ACU888" s="77"/>
      <c r="ACV888" s="77"/>
      <c r="ACW888" s="77"/>
      <c r="ACX888" s="77"/>
      <c r="ACY888" s="77"/>
      <c r="ACZ888" s="77"/>
      <c r="ADA888" s="77"/>
      <c r="ADB888" s="77"/>
      <c r="ADC888" s="77"/>
      <c r="ADD888" s="77"/>
      <c r="ADE888" s="77"/>
      <c r="ADF888" s="77"/>
      <c r="ADG888" s="77"/>
      <c r="ADH888" s="77"/>
      <c r="ADI888" s="77"/>
      <c r="ADJ888" s="77"/>
      <c r="ADK888" s="77"/>
      <c r="ADL888" s="77"/>
      <c r="ADM888" s="77"/>
      <c r="ADN888" s="77"/>
      <c r="ADO888" s="77"/>
      <c r="ADP888" s="77"/>
      <c r="ADQ888" s="77"/>
      <c r="ADR888" s="77"/>
      <c r="ADS888" s="77"/>
      <c r="ADT888" s="77"/>
      <c r="ADU888" s="77"/>
      <c r="ADV888" s="77"/>
      <c r="ADW888" s="77"/>
      <c r="ADX888" s="77"/>
      <c r="ADY888" s="77"/>
      <c r="ADZ888" s="77"/>
      <c r="AEA888" s="77"/>
      <c r="AEB888" s="77"/>
      <c r="AEC888" s="77"/>
      <c r="AED888" s="77"/>
      <c r="AEE888" s="77"/>
      <c r="AEF888" s="77"/>
      <c r="AEG888" s="77"/>
      <c r="AEH888" s="77"/>
      <c r="AEI888" s="77"/>
      <c r="AEJ888" s="77"/>
      <c r="AEK888" s="77"/>
      <c r="AEL888" s="77"/>
      <c r="AEM888" s="77"/>
      <c r="AEN888" s="77"/>
      <c r="AEO888" s="77"/>
      <c r="AEP888" s="77"/>
      <c r="AEQ888" s="77"/>
      <c r="AER888" s="77"/>
      <c r="AES888" s="77"/>
      <c r="AET888" s="77"/>
      <c r="AEU888" s="77"/>
      <c r="AEV888" s="77"/>
      <c r="AEW888" s="77"/>
      <c r="AEX888" s="77"/>
      <c r="AEY888" s="77"/>
      <c r="AEZ888" s="77"/>
      <c r="AFA888" s="77"/>
      <c r="AFB888" s="77"/>
      <c r="AFC888" s="77"/>
      <c r="AFD888" s="77"/>
      <c r="AFE888" s="77"/>
      <c r="AFF888" s="77"/>
      <c r="AFG888" s="77"/>
      <c r="AFH888" s="77"/>
      <c r="AFI888" s="77"/>
      <c r="AFJ888" s="77"/>
      <c r="AFK888" s="77"/>
      <c r="AFL888" s="77"/>
      <c r="AFM888" s="77"/>
      <c r="AFN888" s="77"/>
      <c r="AFO888" s="77"/>
      <c r="AFP888" s="77"/>
      <c r="AFQ888" s="77"/>
      <c r="AFR888" s="77"/>
      <c r="AFS888" s="77"/>
      <c r="AFT888" s="77"/>
      <c r="AFU888" s="77"/>
      <c r="AFV888" s="77"/>
      <c r="AFW888" s="77"/>
      <c r="AFX888" s="77"/>
      <c r="AFY888" s="77"/>
      <c r="AFZ888" s="77"/>
      <c r="AGA888" s="77"/>
      <c r="AGB888" s="77"/>
      <c r="AGC888" s="77"/>
      <c r="AGD888" s="77"/>
      <c r="AGE888" s="77"/>
      <c r="AGF888" s="77"/>
      <c r="AGG888" s="77"/>
      <c r="AGH888" s="77"/>
      <c r="AGI888" s="77"/>
      <c r="AGJ888" s="77"/>
      <c r="AGK888" s="77"/>
      <c r="AGL888" s="77"/>
      <c r="AGM888" s="77"/>
      <c r="AGN888" s="77"/>
      <c r="AGO888" s="77"/>
      <c r="AGP888" s="77"/>
      <c r="AGQ888" s="77"/>
      <c r="AGR888" s="77"/>
      <c r="AGS888" s="77"/>
      <c r="AGT888" s="77"/>
      <c r="AGU888" s="77"/>
      <c r="AGV888" s="77"/>
      <c r="AGW888" s="77"/>
      <c r="AGX888" s="77"/>
      <c r="AGY888" s="77"/>
      <c r="AGZ888" s="77"/>
      <c r="AHA888" s="77"/>
      <c r="AHB888" s="77"/>
      <c r="AHC888" s="77"/>
      <c r="AHD888" s="77"/>
      <c r="AHE888" s="77"/>
      <c r="AHF888" s="77"/>
      <c r="AHG888" s="77"/>
      <c r="AHH888" s="77"/>
      <c r="AHI888" s="77"/>
      <c r="AHJ888" s="77"/>
      <c r="AHK888" s="77"/>
      <c r="AHL888" s="77"/>
      <c r="AHM888" s="77"/>
      <c r="AHN888" s="77"/>
      <c r="AHO888" s="77"/>
      <c r="AHP888" s="77"/>
      <c r="AHQ888" s="77"/>
      <c r="AHR888" s="77"/>
      <c r="AHS888" s="77"/>
      <c r="AHT888" s="77"/>
      <c r="AHU888" s="77"/>
      <c r="AHV888" s="77"/>
      <c r="AHW888" s="77"/>
      <c r="AHX888" s="77"/>
      <c r="AHY888" s="77"/>
      <c r="AHZ888" s="77"/>
      <c r="AIA888" s="77"/>
      <c r="AIB888" s="77"/>
      <c r="AIC888" s="77"/>
      <c r="AID888" s="77"/>
      <c r="AIE888" s="77"/>
      <c r="AIF888" s="77"/>
      <c r="AIG888" s="77"/>
      <c r="AIH888" s="77"/>
      <c r="AII888" s="77"/>
      <c r="AIJ888" s="77"/>
      <c r="AIK888" s="77"/>
      <c r="AIL888" s="77"/>
      <c r="AIM888" s="77"/>
      <c r="AIN888" s="77"/>
      <c r="AIO888" s="77"/>
      <c r="AIP888" s="77"/>
      <c r="AIQ888" s="77"/>
      <c r="AIR888" s="77"/>
      <c r="AIS888" s="77"/>
      <c r="AIT888" s="77"/>
      <c r="AIU888" s="77"/>
      <c r="AIV888" s="77"/>
      <c r="AIW888" s="77"/>
      <c r="AIX888" s="77"/>
      <c r="AIY888" s="77"/>
      <c r="AIZ888" s="77"/>
      <c r="AJA888" s="77"/>
      <c r="AJB888" s="77"/>
      <c r="AJC888" s="77"/>
      <c r="AJD888" s="77"/>
      <c r="AJE888" s="77"/>
      <c r="AJF888" s="77"/>
      <c r="AJG888" s="77"/>
      <c r="AJH888" s="77"/>
      <c r="AJI888" s="77"/>
      <c r="AJJ888" s="77"/>
      <c r="AJK888" s="77"/>
      <c r="AJL888" s="77"/>
      <c r="AJM888" s="77"/>
      <c r="AJN888" s="77"/>
      <c r="AJO888" s="77"/>
      <c r="AJP888" s="77"/>
      <c r="AJQ888" s="77"/>
      <c r="AJR888" s="77"/>
      <c r="AJS888" s="77"/>
      <c r="AJT888" s="77"/>
      <c r="AJU888" s="77"/>
      <c r="AJV888" s="77"/>
      <c r="AJW888" s="77"/>
      <c r="AJX888" s="77"/>
      <c r="AJY888" s="77"/>
      <c r="AJZ888" s="77"/>
      <c r="AKA888" s="77"/>
      <c r="AKB888" s="77"/>
      <c r="AKC888" s="77"/>
      <c r="AKD888" s="77"/>
      <c r="AKE888" s="77"/>
      <c r="AKF888" s="77"/>
      <c r="AKG888" s="77"/>
      <c r="AKH888" s="77"/>
      <c r="AKI888" s="77"/>
      <c r="AKJ888" s="77"/>
      <c r="AKK888" s="77"/>
      <c r="AKL888" s="77"/>
      <c r="AKM888" s="77"/>
      <c r="AKN888" s="77"/>
      <c r="AKO888" s="77"/>
      <c r="AKP888" s="77"/>
      <c r="AKQ888" s="77"/>
      <c r="AKR888" s="77"/>
      <c r="AKS888" s="77"/>
      <c r="AKT888" s="77"/>
      <c r="AKU888" s="77"/>
      <c r="AKV888" s="77"/>
      <c r="AKW888" s="77"/>
      <c r="AKX888" s="77"/>
      <c r="AKY888" s="77"/>
      <c r="AKZ888" s="77"/>
      <c r="ALA888" s="77"/>
      <c r="ALB888" s="77"/>
      <c r="ALC888" s="77"/>
      <c r="ALD888" s="77"/>
      <c r="ALE888" s="77"/>
      <c r="ALF888" s="77"/>
      <c r="ALG888" s="77"/>
      <c r="ALH888" s="77"/>
      <c r="ALI888" s="77"/>
      <c r="ALJ888" s="77"/>
      <c r="ALK888" s="77"/>
      <c r="ALL888" s="77"/>
      <c r="ALM888" s="77"/>
      <c r="ALN888" s="77"/>
      <c r="ALO888" s="77"/>
      <c r="ALP888" s="77"/>
      <c r="ALQ888" s="77"/>
      <c r="ALR888" s="77"/>
      <c r="ALS888" s="77"/>
      <c r="ALT888" s="77"/>
      <c r="ALU888" s="77"/>
      <c r="ALV888" s="77"/>
      <c r="ALW888" s="77"/>
      <c r="ALX888" s="77"/>
      <c r="ALY888" s="77"/>
      <c r="ALZ888" s="77"/>
      <c r="AMA888" s="77"/>
      <c r="AMB888" s="77"/>
      <c r="AMC888" s="77"/>
      <c r="AMD888" s="77"/>
      <c r="AME888" s="77"/>
      <c r="AMF888" s="77"/>
      <c r="AMG888" s="77"/>
      <c r="AMH888" s="77"/>
      <c r="AMI888" s="77"/>
      <c r="AMJ888" s="77"/>
    </row>
    <row r="889" customFormat="false" ht="12.85" hidden="false" customHeight="false" outlineLevel="0" collapsed="false">
      <c r="A889" s="77"/>
      <c r="B889" s="77"/>
      <c r="C889" s="77"/>
      <c r="D889" s="77"/>
      <c r="E889" s="77"/>
      <c r="F889" s="77"/>
      <c r="G889" s="77"/>
      <c r="H889" s="77"/>
      <c r="I889" s="77"/>
      <c r="J889" s="77"/>
      <c r="K889" s="77"/>
      <c r="L889" s="77"/>
      <c r="M889" s="77"/>
      <c r="N889" s="77"/>
      <c r="O889" s="77"/>
      <c r="P889" s="77"/>
      <c r="Q889" s="77"/>
      <c r="R889" s="77"/>
      <c r="S889" s="77"/>
      <c r="T889" s="77"/>
      <c r="U889" s="77"/>
      <c r="V889" s="77"/>
      <c r="W889" s="77"/>
      <c r="X889" s="77"/>
      <c r="Y889" s="77"/>
      <c r="Z889" s="77"/>
      <c r="AA889" s="77"/>
      <c r="AB889" s="77"/>
      <c r="AC889" s="77"/>
      <c r="AD889" s="77"/>
      <c r="AE889" s="77"/>
      <c r="AF889" s="77"/>
      <c r="AG889" s="77"/>
      <c r="AH889" s="77"/>
      <c r="AI889" s="77"/>
      <c r="AJ889" s="77"/>
      <c r="AK889" s="77"/>
      <c r="AL889" s="77"/>
      <c r="AM889" s="77"/>
      <c r="AN889" s="77"/>
      <c r="AO889" s="77"/>
      <c r="AP889" s="77"/>
      <c r="AQ889" s="77"/>
      <c r="AR889" s="77"/>
      <c r="AS889" s="77"/>
      <c r="AT889" s="77"/>
      <c r="AU889" s="77"/>
      <c r="AV889" s="77"/>
      <c r="AW889" s="77"/>
      <c r="AX889" s="77"/>
      <c r="AY889" s="77"/>
      <c r="AZ889" s="77"/>
      <c r="BA889" s="77"/>
      <c r="BB889" s="77"/>
      <c r="BC889" s="77"/>
      <c r="BD889" s="77"/>
      <c r="BE889" s="77"/>
      <c r="BF889" s="77"/>
      <c r="BG889" s="77"/>
      <c r="BH889" s="77"/>
      <c r="BI889" s="77"/>
      <c r="BJ889" s="77"/>
      <c r="BK889" s="77"/>
      <c r="BL889" s="77"/>
      <c r="BM889" s="77"/>
      <c r="BN889" s="77"/>
      <c r="BO889" s="77"/>
      <c r="BP889" s="77"/>
      <c r="BQ889" s="77"/>
      <c r="BR889" s="77"/>
      <c r="BS889" s="77"/>
      <c r="BT889" s="77"/>
      <c r="BU889" s="77"/>
      <c r="BV889" s="77"/>
      <c r="BW889" s="77"/>
      <c r="BX889" s="77"/>
      <c r="BY889" s="77"/>
      <c r="BZ889" s="77"/>
      <c r="CA889" s="77"/>
      <c r="CB889" s="77"/>
      <c r="CC889" s="77"/>
      <c r="CD889" s="77"/>
      <c r="CE889" s="77"/>
      <c r="CF889" s="77"/>
      <c r="CG889" s="77"/>
      <c r="CH889" s="77"/>
      <c r="CI889" s="77"/>
      <c r="CJ889" s="77"/>
      <c r="CK889" s="77"/>
      <c r="CL889" s="77"/>
      <c r="CM889" s="77"/>
      <c r="CN889" s="77"/>
      <c r="CO889" s="77"/>
      <c r="CP889" s="77"/>
      <c r="CQ889" s="77"/>
      <c r="CR889" s="77"/>
      <c r="CS889" s="77"/>
      <c r="CT889" s="77"/>
      <c r="CU889" s="77"/>
      <c r="CV889" s="77"/>
      <c r="CW889" s="77"/>
      <c r="CX889" s="77"/>
      <c r="CY889" s="77"/>
      <c r="CZ889" s="77"/>
      <c r="DA889" s="77"/>
      <c r="DB889" s="77"/>
      <c r="DC889" s="77"/>
      <c r="DD889" s="77"/>
      <c r="DE889" s="77"/>
      <c r="DF889" s="77"/>
      <c r="DG889" s="77"/>
      <c r="DH889" s="77"/>
      <c r="DI889" s="77"/>
      <c r="DJ889" s="77"/>
      <c r="DK889" s="77"/>
      <c r="DL889" s="77"/>
      <c r="DM889" s="77"/>
      <c r="DN889" s="77"/>
      <c r="DO889" s="77"/>
      <c r="DP889" s="77"/>
      <c r="DQ889" s="77"/>
      <c r="DR889" s="77"/>
      <c r="DS889" s="77"/>
      <c r="DT889" s="77"/>
      <c r="DU889" s="77"/>
      <c r="DV889" s="77"/>
      <c r="DW889" s="77"/>
      <c r="DX889" s="77"/>
      <c r="DY889" s="77"/>
      <c r="DZ889" s="77"/>
      <c r="EA889" s="77"/>
      <c r="EB889" s="77"/>
      <c r="EC889" s="77"/>
      <c r="ED889" s="77"/>
      <c r="EE889" s="77"/>
      <c r="EF889" s="77"/>
      <c r="EG889" s="77"/>
      <c r="EH889" s="77"/>
      <c r="EI889" s="77"/>
      <c r="EJ889" s="77"/>
      <c r="EK889" s="77"/>
      <c r="EL889" s="77"/>
      <c r="EM889" s="77"/>
      <c r="EN889" s="77"/>
      <c r="EO889" s="77"/>
      <c r="EP889" s="77"/>
      <c r="EQ889" s="77"/>
      <c r="ER889" s="77"/>
      <c r="ES889" s="77"/>
      <c r="ET889" s="77"/>
      <c r="EU889" s="77"/>
      <c r="EV889" s="77"/>
      <c r="EW889" s="77"/>
      <c r="EX889" s="77"/>
      <c r="EY889" s="77"/>
      <c r="EZ889" s="77"/>
      <c r="FA889" s="77"/>
      <c r="FB889" s="77"/>
      <c r="FC889" s="77"/>
      <c r="FD889" s="77"/>
      <c r="FE889" s="77"/>
      <c r="FF889" s="77"/>
      <c r="FG889" s="77"/>
      <c r="FH889" s="77"/>
      <c r="FI889" s="77"/>
      <c r="FJ889" s="77"/>
      <c r="FK889" s="77"/>
      <c r="FL889" s="77"/>
      <c r="FM889" s="77"/>
      <c r="FN889" s="77"/>
      <c r="FO889" s="77"/>
      <c r="FP889" s="77"/>
      <c r="FQ889" s="77"/>
      <c r="FR889" s="77"/>
      <c r="FS889" s="77"/>
      <c r="FT889" s="77"/>
      <c r="FU889" s="77"/>
      <c r="FV889" s="77"/>
      <c r="FW889" s="77"/>
      <c r="FX889" s="77"/>
      <c r="FY889" s="77"/>
      <c r="FZ889" s="77"/>
      <c r="GA889" s="77"/>
      <c r="GB889" s="77"/>
      <c r="GC889" s="77"/>
      <c r="GD889" s="77"/>
      <c r="GE889" s="77"/>
      <c r="GF889" s="77"/>
      <c r="GG889" s="77"/>
      <c r="GH889" s="77"/>
      <c r="GI889" s="77"/>
      <c r="GJ889" s="77"/>
      <c r="GK889" s="77"/>
      <c r="GL889" s="77"/>
      <c r="GM889" s="77"/>
      <c r="GN889" s="77"/>
      <c r="GO889" s="77"/>
      <c r="GP889" s="77"/>
      <c r="GQ889" s="77"/>
      <c r="GR889" s="77"/>
      <c r="GS889" s="77"/>
      <c r="GT889" s="77"/>
      <c r="GU889" s="77"/>
      <c r="GV889" s="77"/>
      <c r="GW889" s="77"/>
      <c r="GX889" s="77"/>
      <c r="GY889" s="77"/>
      <c r="GZ889" s="77"/>
      <c r="HA889" s="77"/>
      <c r="HB889" s="77"/>
      <c r="HC889" s="77"/>
      <c r="HD889" s="77"/>
      <c r="HE889" s="77"/>
      <c r="HF889" s="77"/>
      <c r="HG889" s="77"/>
      <c r="HH889" s="77"/>
      <c r="HI889" s="77"/>
      <c r="HJ889" s="77"/>
      <c r="HK889" s="77"/>
      <c r="HL889" s="77"/>
      <c r="HM889" s="77"/>
      <c r="HN889" s="77"/>
      <c r="HO889" s="77"/>
      <c r="HP889" s="77"/>
      <c r="HQ889" s="77"/>
      <c r="HR889" s="77"/>
      <c r="HS889" s="77"/>
      <c r="HT889" s="77"/>
      <c r="HU889" s="77"/>
      <c r="HV889" s="77"/>
      <c r="HW889" s="77"/>
      <c r="HX889" s="77"/>
      <c r="HY889" s="77"/>
      <c r="HZ889" s="77"/>
      <c r="IA889" s="77"/>
      <c r="IB889" s="77"/>
      <c r="IC889" s="77"/>
      <c r="ID889" s="77"/>
      <c r="IE889" s="77"/>
      <c r="IF889" s="77"/>
      <c r="IG889" s="77"/>
      <c r="IH889" s="77"/>
      <c r="II889" s="77"/>
      <c r="IJ889" s="77"/>
      <c r="IK889" s="77"/>
      <c r="IL889" s="77"/>
      <c r="IM889" s="77"/>
      <c r="IN889" s="77"/>
      <c r="IO889" s="77"/>
      <c r="IP889" s="77"/>
      <c r="IQ889" s="77"/>
      <c r="IR889" s="77"/>
      <c r="IS889" s="77"/>
      <c r="IT889" s="77"/>
      <c r="IU889" s="77"/>
      <c r="IV889" s="77"/>
      <c r="IW889" s="77"/>
      <c r="IX889" s="77"/>
      <c r="IY889" s="77"/>
      <c r="IZ889" s="77"/>
      <c r="JA889" s="77"/>
      <c r="JB889" s="77"/>
      <c r="JC889" s="77"/>
      <c r="JD889" s="77"/>
      <c r="JE889" s="77"/>
      <c r="JF889" s="77"/>
      <c r="JG889" s="77"/>
      <c r="JH889" s="77"/>
      <c r="JI889" s="77"/>
      <c r="JJ889" s="77"/>
      <c r="JK889" s="77"/>
      <c r="JL889" s="77"/>
      <c r="JM889" s="77"/>
      <c r="JN889" s="77"/>
      <c r="JO889" s="77"/>
      <c r="JP889" s="77"/>
      <c r="JQ889" s="77"/>
      <c r="JR889" s="77"/>
      <c r="JS889" s="77"/>
      <c r="JT889" s="77"/>
      <c r="JU889" s="77"/>
      <c r="JV889" s="77"/>
      <c r="JW889" s="77"/>
      <c r="JX889" s="77"/>
      <c r="JY889" s="77"/>
      <c r="JZ889" s="77"/>
      <c r="KA889" s="77"/>
      <c r="KB889" s="77"/>
      <c r="KC889" s="77"/>
      <c r="KD889" s="77"/>
      <c r="KE889" s="77"/>
      <c r="KF889" s="77"/>
      <c r="KG889" s="77"/>
      <c r="KH889" s="77"/>
      <c r="KI889" s="77"/>
      <c r="KJ889" s="77"/>
      <c r="KK889" s="77"/>
      <c r="KL889" s="77"/>
      <c r="KM889" s="77"/>
      <c r="KN889" s="77"/>
      <c r="KO889" s="77"/>
      <c r="KP889" s="77"/>
      <c r="KQ889" s="77"/>
      <c r="KR889" s="77"/>
      <c r="KS889" s="77"/>
      <c r="KT889" s="77"/>
      <c r="KU889" s="77"/>
      <c r="KV889" s="77"/>
      <c r="KW889" s="77"/>
      <c r="KX889" s="77"/>
      <c r="KY889" s="77"/>
      <c r="KZ889" s="77"/>
      <c r="LA889" s="77"/>
      <c r="LB889" s="77"/>
      <c r="LC889" s="77"/>
      <c r="LD889" s="77"/>
      <c r="LE889" s="77"/>
      <c r="LF889" s="77"/>
      <c r="LG889" s="77"/>
      <c r="LH889" s="77"/>
      <c r="LI889" s="77"/>
      <c r="LJ889" s="77"/>
      <c r="LK889" s="77"/>
      <c r="LL889" s="77"/>
      <c r="LM889" s="77"/>
      <c r="LN889" s="77"/>
      <c r="LO889" s="77"/>
      <c r="LP889" s="77"/>
      <c r="LQ889" s="77"/>
      <c r="LR889" s="77"/>
      <c r="LS889" s="77"/>
      <c r="LT889" s="77"/>
      <c r="LU889" s="77"/>
      <c r="LV889" s="77"/>
      <c r="LW889" s="77"/>
      <c r="LX889" s="77"/>
      <c r="LY889" s="77"/>
      <c r="LZ889" s="77"/>
      <c r="MA889" s="77"/>
      <c r="MB889" s="77"/>
      <c r="MC889" s="77"/>
      <c r="MD889" s="77"/>
      <c r="ME889" s="77"/>
      <c r="MF889" s="77"/>
      <c r="MG889" s="77"/>
      <c r="MH889" s="77"/>
      <c r="MI889" s="77"/>
      <c r="MJ889" s="77"/>
      <c r="MK889" s="77"/>
      <c r="ML889" s="77"/>
      <c r="MM889" s="77"/>
      <c r="MN889" s="77"/>
      <c r="MO889" s="77"/>
      <c r="MP889" s="77"/>
      <c r="MQ889" s="77"/>
      <c r="MR889" s="77"/>
      <c r="MS889" s="77"/>
      <c r="MT889" s="77"/>
      <c r="MU889" s="77"/>
      <c r="MV889" s="77"/>
      <c r="MW889" s="77"/>
      <c r="MX889" s="77"/>
      <c r="MY889" s="77"/>
      <c r="MZ889" s="77"/>
      <c r="NA889" s="77"/>
      <c r="NB889" s="77"/>
      <c r="NC889" s="77"/>
      <c r="ND889" s="77"/>
      <c r="NE889" s="77"/>
      <c r="NF889" s="77"/>
      <c r="NG889" s="77"/>
      <c r="NH889" s="77"/>
      <c r="NI889" s="77"/>
      <c r="NJ889" s="77"/>
      <c r="NK889" s="77"/>
      <c r="NL889" s="77"/>
      <c r="NM889" s="77"/>
      <c r="NN889" s="77"/>
      <c r="NO889" s="77"/>
      <c r="NP889" s="77"/>
      <c r="NQ889" s="77"/>
      <c r="NR889" s="77"/>
      <c r="NS889" s="77"/>
      <c r="NT889" s="77"/>
      <c r="NU889" s="77"/>
      <c r="NV889" s="77"/>
      <c r="NW889" s="77"/>
      <c r="NX889" s="77"/>
      <c r="NY889" s="77"/>
      <c r="NZ889" s="77"/>
      <c r="OA889" s="77"/>
      <c r="OB889" s="77"/>
      <c r="OC889" s="77"/>
      <c r="OD889" s="77"/>
      <c r="OE889" s="77"/>
      <c r="OF889" s="77"/>
      <c r="OG889" s="77"/>
      <c r="OH889" s="77"/>
      <c r="OI889" s="77"/>
      <c r="OJ889" s="77"/>
      <c r="OK889" s="77"/>
      <c r="OL889" s="77"/>
      <c r="OM889" s="77"/>
      <c r="ON889" s="77"/>
      <c r="OO889" s="77"/>
      <c r="OP889" s="77"/>
      <c r="OQ889" s="77"/>
      <c r="OR889" s="77"/>
      <c r="OS889" s="77"/>
      <c r="OT889" s="77"/>
      <c r="OU889" s="77"/>
      <c r="OV889" s="77"/>
      <c r="OW889" s="77"/>
      <c r="OX889" s="77"/>
      <c r="OY889" s="77"/>
      <c r="OZ889" s="77"/>
      <c r="PA889" s="77"/>
      <c r="PB889" s="77"/>
      <c r="PC889" s="77"/>
      <c r="PD889" s="77"/>
      <c r="PE889" s="77"/>
      <c r="PF889" s="77"/>
      <c r="PG889" s="77"/>
      <c r="PH889" s="77"/>
      <c r="PI889" s="77"/>
      <c r="PJ889" s="77"/>
      <c r="PK889" s="77"/>
      <c r="PL889" s="77"/>
      <c r="PM889" s="77"/>
      <c r="PN889" s="77"/>
      <c r="PO889" s="77"/>
      <c r="PP889" s="77"/>
      <c r="PQ889" s="77"/>
      <c r="PR889" s="77"/>
      <c r="PS889" s="77"/>
      <c r="PT889" s="77"/>
      <c r="PU889" s="77"/>
      <c r="PV889" s="77"/>
      <c r="PW889" s="77"/>
      <c r="PX889" s="77"/>
      <c r="PY889" s="77"/>
      <c r="PZ889" s="77"/>
      <c r="QA889" s="77"/>
      <c r="QB889" s="77"/>
      <c r="QC889" s="77"/>
      <c r="QD889" s="77"/>
      <c r="QE889" s="77"/>
      <c r="QF889" s="77"/>
      <c r="QG889" s="77"/>
      <c r="QH889" s="77"/>
      <c r="QI889" s="77"/>
      <c r="QJ889" s="77"/>
      <c r="QK889" s="77"/>
      <c r="QL889" s="77"/>
      <c r="QM889" s="77"/>
      <c r="QN889" s="77"/>
      <c r="QO889" s="77"/>
      <c r="QP889" s="77"/>
      <c r="QQ889" s="77"/>
      <c r="QR889" s="77"/>
      <c r="QS889" s="77"/>
      <c r="QT889" s="77"/>
      <c r="QU889" s="77"/>
      <c r="QV889" s="77"/>
      <c r="QW889" s="77"/>
      <c r="QX889" s="77"/>
      <c r="QY889" s="77"/>
      <c r="QZ889" s="77"/>
      <c r="RA889" s="77"/>
      <c r="RB889" s="77"/>
      <c r="RC889" s="77"/>
      <c r="RD889" s="77"/>
      <c r="RE889" s="77"/>
      <c r="RF889" s="77"/>
      <c r="RG889" s="77"/>
      <c r="RH889" s="77"/>
      <c r="RI889" s="77"/>
      <c r="RJ889" s="77"/>
      <c r="RK889" s="77"/>
      <c r="RL889" s="77"/>
      <c r="RM889" s="77"/>
      <c r="RN889" s="77"/>
      <c r="RO889" s="77"/>
      <c r="RP889" s="77"/>
      <c r="RQ889" s="77"/>
      <c r="RR889" s="77"/>
      <c r="RS889" s="77"/>
      <c r="RT889" s="77"/>
      <c r="RU889" s="77"/>
      <c r="RV889" s="77"/>
      <c r="RW889" s="77"/>
      <c r="RX889" s="77"/>
      <c r="RY889" s="77"/>
      <c r="RZ889" s="77"/>
      <c r="SA889" s="77"/>
      <c r="SB889" s="77"/>
      <c r="SC889" s="77"/>
      <c r="SD889" s="77"/>
      <c r="SE889" s="77"/>
      <c r="SF889" s="77"/>
      <c r="SG889" s="77"/>
      <c r="SH889" s="77"/>
      <c r="SI889" s="77"/>
      <c r="SJ889" s="77"/>
      <c r="SK889" s="77"/>
      <c r="SL889" s="77"/>
      <c r="SM889" s="77"/>
      <c r="SN889" s="77"/>
      <c r="SO889" s="77"/>
      <c r="SP889" s="77"/>
      <c r="SQ889" s="77"/>
      <c r="SR889" s="77"/>
      <c r="SS889" s="77"/>
      <c r="ST889" s="77"/>
      <c r="SU889" s="77"/>
      <c r="SV889" s="77"/>
      <c r="SW889" s="77"/>
      <c r="SX889" s="77"/>
      <c r="SY889" s="77"/>
      <c r="SZ889" s="77"/>
      <c r="TA889" s="77"/>
      <c r="TB889" s="77"/>
      <c r="TC889" s="77"/>
      <c r="TD889" s="77"/>
      <c r="TE889" s="77"/>
      <c r="TF889" s="77"/>
      <c r="TG889" s="77"/>
      <c r="TH889" s="77"/>
      <c r="TI889" s="77"/>
      <c r="TJ889" s="77"/>
      <c r="TK889" s="77"/>
      <c r="TL889" s="77"/>
      <c r="TM889" s="77"/>
      <c r="TN889" s="77"/>
      <c r="TO889" s="77"/>
      <c r="TP889" s="77"/>
      <c r="TQ889" s="77"/>
      <c r="TR889" s="77"/>
      <c r="TS889" s="77"/>
      <c r="TT889" s="77"/>
      <c r="TU889" s="77"/>
      <c r="TV889" s="77"/>
      <c r="TW889" s="77"/>
      <c r="TX889" s="77"/>
      <c r="TY889" s="77"/>
      <c r="TZ889" s="77"/>
      <c r="UA889" s="77"/>
      <c r="UB889" s="77"/>
      <c r="UC889" s="77"/>
      <c r="UD889" s="77"/>
      <c r="UE889" s="77"/>
      <c r="UF889" s="77"/>
      <c r="UG889" s="77"/>
      <c r="UH889" s="77"/>
      <c r="UI889" s="77"/>
      <c r="UJ889" s="77"/>
      <c r="UK889" s="77"/>
      <c r="UL889" s="77"/>
      <c r="UM889" s="77"/>
      <c r="UN889" s="77"/>
      <c r="UO889" s="77"/>
      <c r="UP889" s="77"/>
      <c r="UQ889" s="77"/>
      <c r="UR889" s="77"/>
      <c r="US889" s="77"/>
      <c r="UT889" s="77"/>
      <c r="UU889" s="77"/>
      <c r="UV889" s="77"/>
      <c r="UW889" s="77"/>
      <c r="UX889" s="77"/>
      <c r="UY889" s="77"/>
      <c r="UZ889" s="77"/>
      <c r="VA889" s="77"/>
      <c r="VB889" s="77"/>
      <c r="VC889" s="77"/>
      <c r="VD889" s="77"/>
      <c r="VE889" s="77"/>
      <c r="VF889" s="77"/>
      <c r="VG889" s="77"/>
      <c r="VH889" s="77"/>
      <c r="VI889" s="77"/>
      <c r="VJ889" s="77"/>
      <c r="VK889" s="77"/>
      <c r="VL889" s="77"/>
      <c r="VM889" s="77"/>
      <c r="VN889" s="77"/>
      <c r="VO889" s="77"/>
      <c r="VP889" s="77"/>
      <c r="VQ889" s="77"/>
      <c r="VR889" s="77"/>
      <c r="VS889" s="77"/>
      <c r="VT889" s="77"/>
      <c r="VU889" s="77"/>
      <c r="VV889" s="77"/>
      <c r="VW889" s="77"/>
      <c r="VX889" s="77"/>
      <c r="VY889" s="77"/>
      <c r="VZ889" s="77"/>
      <c r="WA889" s="77"/>
      <c r="WB889" s="77"/>
      <c r="WC889" s="77"/>
      <c r="WD889" s="77"/>
      <c r="WE889" s="77"/>
      <c r="WF889" s="77"/>
      <c r="WG889" s="77"/>
      <c r="WH889" s="77"/>
      <c r="WI889" s="77"/>
      <c r="WJ889" s="77"/>
      <c r="WK889" s="77"/>
      <c r="WL889" s="77"/>
      <c r="WM889" s="77"/>
      <c r="WN889" s="77"/>
      <c r="WO889" s="77"/>
      <c r="WP889" s="77"/>
      <c r="WQ889" s="77"/>
      <c r="WR889" s="77"/>
      <c r="WS889" s="77"/>
      <c r="WT889" s="77"/>
      <c r="WU889" s="77"/>
      <c r="WV889" s="77"/>
      <c r="WW889" s="77"/>
      <c r="WX889" s="77"/>
      <c r="WY889" s="77"/>
      <c r="WZ889" s="77"/>
      <c r="XA889" s="77"/>
      <c r="XB889" s="77"/>
      <c r="XC889" s="77"/>
      <c r="XD889" s="77"/>
      <c r="XE889" s="77"/>
      <c r="XF889" s="77"/>
      <c r="XG889" s="77"/>
      <c r="XH889" s="77"/>
      <c r="XI889" s="77"/>
      <c r="XJ889" s="77"/>
      <c r="XK889" s="77"/>
      <c r="XL889" s="77"/>
      <c r="XM889" s="77"/>
      <c r="XN889" s="77"/>
      <c r="XO889" s="77"/>
      <c r="XP889" s="77"/>
      <c r="XQ889" s="77"/>
      <c r="XR889" s="77"/>
      <c r="XS889" s="77"/>
      <c r="XT889" s="77"/>
      <c r="XU889" s="77"/>
      <c r="XV889" s="77"/>
      <c r="XW889" s="77"/>
      <c r="XX889" s="77"/>
      <c r="XY889" s="77"/>
      <c r="XZ889" s="77"/>
      <c r="YA889" s="77"/>
      <c r="YB889" s="77"/>
      <c r="YC889" s="77"/>
      <c r="YD889" s="77"/>
      <c r="YE889" s="77"/>
      <c r="YF889" s="77"/>
      <c r="YG889" s="77"/>
      <c r="YH889" s="77"/>
      <c r="YI889" s="77"/>
      <c r="YJ889" s="77"/>
      <c r="YK889" s="77"/>
      <c r="YL889" s="77"/>
      <c r="YM889" s="77"/>
      <c r="YN889" s="77"/>
      <c r="YO889" s="77"/>
      <c r="YP889" s="77"/>
      <c r="YQ889" s="77"/>
      <c r="YR889" s="77"/>
      <c r="YS889" s="77"/>
      <c r="YT889" s="77"/>
      <c r="YU889" s="77"/>
      <c r="YV889" s="77"/>
      <c r="YW889" s="77"/>
      <c r="YX889" s="77"/>
      <c r="YY889" s="77"/>
      <c r="YZ889" s="77"/>
      <c r="ZA889" s="77"/>
      <c r="ZB889" s="77"/>
      <c r="ZC889" s="77"/>
      <c r="ZD889" s="77"/>
      <c r="ZE889" s="77"/>
      <c r="ZF889" s="77"/>
      <c r="ZG889" s="77"/>
      <c r="ZH889" s="77"/>
      <c r="ZI889" s="77"/>
      <c r="ZJ889" s="77"/>
      <c r="ZK889" s="77"/>
      <c r="ZL889" s="77"/>
      <c r="ZM889" s="77"/>
      <c r="ZN889" s="77"/>
      <c r="ZO889" s="77"/>
      <c r="ZP889" s="77"/>
      <c r="ZQ889" s="77"/>
      <c r="ZR889" s="77"/>
      <c r="ZS889" s="77"/>
      <c r="ZT889" s="77"/>
      <c r="ZU889" s="77"/>
      <c r="ZV889" s="77"/>
      <c r="ZW889" s="77"/>
      <c r="ZX889" s="77"/>
      <c r="ZY889" s="77"/>
      <c r="ZZ889" s="77"/>
      <c r="AAA889" s="77"/>
      <c r="AAB889" s="77"/>
      <c r="AAC889" s="77"/>
      <c r="AAD889" s="77"/>
      <c r="AAE889" s="77"/>
      <c r="AAF889" s="77"/>
      <c r="AAG889" s="77"/>
      <c r="AAH889" s="77"/>
      <c r="AAI889" s="77"/>
      <c r="AAJ889" s="77"/>
      <c r="AAK889" s="77"/>
      <c r="AAL889" s="77"/>
      <c r="AAM889" s="77"/>
      <c r="AAN889" s="77"/>
      <c r="AAO889" s="77"/>
      <c r="AAP889" s="77"/>
      <c r="AAQ889" s="77"/>
      <c r="AAR889" s="77"/>
      <c r="AAS889" s="77"/>
      <c r="AAT889" s="77"/>
      <c r="AAU889" s="77"/>
      <c r="AAV889" s="77"/>
      <c r="AAW889" s="77"/>
      <c r="AAX889" s="77"/>
      <c r="AAY889" s="77"/>
      <c r="AAZ889" s="77"/>
      <c r="ABA889" s="77"/>
      <c r="ABB889" s="77"/>
      <c r="ABC889" s="77"/>
      <c r="ABD889" s="77"/>
      <c r="ABE889" s="77"/>
      <c r="ABF889" s="77"/>
      <c r="ABG889" s="77"/>
      <c r="ABH889" s="77"/>
      <c r="ABI889" s="77"/>
      <c r="ABJ889" s="77"/>
      <c r="ABK889" s="77"/>
      <c r="ABL889" s="77"/>
      <c r="ABM889" s="77"/>
      <c r="ABN889" s="77"/>
      <c r="ABO889" s="77"/>
      <c r="ABP889" s="77"/>
      <c r="ABQ889" s="77"/>
      <c r="ABR889" s="77"/>
      <c r="ABS889" s="77"/>
      <c r="ABT889" s="77"/>
      <c r="ABU889" s="77"/>
      <c r="ABV889" s="77"/>
      <c r="ABW889" s="77"/>
      <c r="ABX889" s="77"/>
      <c r="ABY889" s="77"/>
      <c r="ABZ889" s="77"/>
      <c r="ACA889" s="77"/>
      <c r="ACB889" s="77"/>
      <c r="ACC889" s="77"/>
      <c r="ACD889" s="77"/>
      <c r="ACE889" s="77"/>
      <c r="ACF889" s="77"/>
      <c r="ACG889" s="77"/>
      <c r="ACH889" s="77"/>
      <c r="ACI889" s="77"/>
      <c r="ACJ889" s="77"/>
      <c r="ACK889" s="77"/>
      <c r="ACL889" s="77"/>
      <c r="ACM889" s="77"/>
      <c r="ACN889" s="77"/>
      <c r="ACO889" s="77"/>
      <c r="ACP889" s="77"/>
      <c r="ACQ889" s="77"/>
      <c r="ACR889" s="77"/>
      <c r="ACS889" s="77"/>
      <c r="ACT889" s="77"/>
      <c r="ACU889" s="77"/>
      <c r="ACV889" s="77"/>
      <c r="ACW889" s="77"/>
      <c r="ACX889" s="77"/>
      <c r="ACY889" s="77"/>
      <c r="ACZ889" s="77"/>
      <c r="ADA889" s="77"/>
      <c r="ADB889" s="77"/>
      <c r="ADC889" s="77"/>
      <c r="ADD889" s="77"/>
      <c r="ADE889" s="77"/>
      <c r="ADF889" s="77"/>
      <c r="ADG889" s="77"/>
      <c r="ADH889" s="77"/>
      <c r="ADI889" s="77"/>
      <c r="ADJ889" s="77"/>
      <c r="ADK889" s="77"/>
      <c r="ADL889" s="77"/>
      <c r="ADM889" s="77"/>
      <c r="ADN889" s="77"/>
      <c r="ADO889" s="77"/>
      <c r="ADP889" s="77"/>
      <c r="ADQ889" s="77"/>
      <c r="ADR889" s="77"/>
      <c r="ADS889" s="77"/>
      <c r="ADT889" s="77"/>
      <c r="ADU889" s="77"/>
      <c r="ADV889" s="77"/>
      <c r="ADW889" s="77"/>
      <c r="ADX889" s="77"/>
      <c r="ADY889" s="77"/>
      <c r="ADZ889" s="77"/>
      <c r="AEA889" s="77"/>
      <c r="AEB889" s="77"/>
      <c r="AEC889" s="77"/>
      <c r="AED889" s="77"/>
      <c r="AEE889" s="77"/>
      <c r="AEF889" s="77"/>
      <c r="AEG889" s="77"/>
      <c r="AEH889" s="77"/>
      <c r="AEI889" s="77"/>
      <c r="AEJ889" s="77"/>
      <c r="AEK889" s="77"/>
      <c r="AEL889" s="77"/>
      <c r="AEM889" s="77"/>
      <c r="AEN889" s="77"/>
      <c r="AEO889" s="77"/>
      <c r="AEP889" s="77"/>
      <c r="AEQ889" s="77"/>
      <c r="AER889" s="77"/>
      <c r="AES889" s="77"/>
      <c r="AET889" s="77"/>
      <c r="AEU889" s="77"/>
      <c r="AEV889" s="77"/>
      <c r="AEW889" s="77"/>
      <c r="AEX889" s="77"/>
      <c r="AEY889" s="77"/>
      <c r="AEZ889" s="77"/>
      <c r="AFA889" s="77"/>
      <c r="AFB889" s="77"/>
      <c r="AFC889" s="77"/>
      <c r="AFD889" s="77"/>
      <c r="AFE889" s="77"/>
      <c r="AFF889" s="77"/>
      <c r="AFG889" s="77"/>
      <c r="AFH889" s="77"/>
      <c r="AFI889" s="77"/>
      <c r="AFJ889" s="77"/>
      <c r="AFK889" s="77"/>
      <c r="AFL889" s="77"/>
      <c r="AFM889" s="77"/>
      <c r="AFN889" s="77"/>
      <c r="AFO889" s="77"/>
      <c r="AFP889" s="77"/>
      <c r="AFQ889" s="77"/>
      <c r="AFR889" s="77"/>
      <c r="AFS889" s="77"/>
      <c r="AFT889" s="77"/>
      <c r="AFU889" s="77"/>
      <c r="AFV889" s="77"/>
      <c r="AFW889" s="77"/>
      <c r="AFX889" s="77"/>
      <c r="AFY889" s="77"/>
      <c r="AFZ889" s="77"/>
      <c r="AGA889" s="77"/>
      <c r="AGB889" s="77"/>
      <c r="AGC889" s="77"/>
      <c r="AGD889" s="77"/>
      <c r="AGE889" s="77"/>
      <c r="AGF889" s="77"/>
      <c r="AGG889" s="77"/>
      <c r="AGH889" s="77"/>
      <c r="AGI889" s="77"/>
      <c r="AGJ889" s="77"/>
      <c r="AGK889" s="77"/>
      <c r="AGL889" s="77"/>
      <c r="AGM889" s="77"/>
      <c r="AGN889" s="77"/>
      <c r="AGO889" s="77"/>
      <c r="AGP889" s="77"/>
      <c r="AGQ889" s="77"/>
      <c r="AGR889" s="77"/>
      <c r="AGS889" s="77"/>
      <c r="AGT889" s="77"/>
      <c r="AGU889" s="77"/>
      <c r="AGV889" s="77"/>
      <c r="AGW889" s="77"/>
      <c r="AGX889" s="77"/>
      <c r="AGY889" s="77"/>
      <c r="AGZ889" s="77"/>
      <c r="AHA889" s="77"/>
      <c r="AHB889" s="77"/>
      <c r="AHC889" s="77"/>
      <c r="AHD889" s="77"/>
      <c r="AHE889" s="77"/>
      <c r="AHF889" s="77"/>
      <c r="AHG889" s="77"/>
      <c r="AHH889" s="77"/>
      <c r="AHI889" s="77"/>
      <c r="AHJ889" s="77"/>
      <c r="AHK889" s="77"/>
      <c r="AHL889" s="77"/>
      <c r="AHM889" s="77"/>
      <c r="AHN889" s="77"/>
      <c r="AHO889" s="77"/>
      <c r="AHP889" s="77"/>
      <c r="AHQ889" s="77"/>
      <c r="AHR889" s="77"/>
      <c r="AHS889" s="77"/>
      <c r="AHT889" s="77"/>
      <c r="AHU889" s="77"/>
      <c r="AHV889" s="77"/>
      <c r="AHW889" s="77"/>
      <c r="AHX889" s="77"/>
      <c r="AHY889" s="77"/>
      <c r="AHZ889" s="77"/>
      <c r="AIA889" s="77"/>
      <c r="AIB889" s="77"/>
      <c r="AIC889" s="77"/>
      <c r="AID889" s="77"/>
      <c r="AIE889" s="77"/>
      <c r="AIF889" s="77"/>
      <c r="AIG889" s="77"/>
      <c r="AIH889" s="77"/>
      <c r="AII889" s="77"/>
      <c r="AIJ889" s="77"/>
      <c r="AIK889" s="77"/>
      <c r="AIL889" s="77"/>
      <c r="AIM889" s="77"/>
      <c r="AIN889" s="77"/>
      <c r="AIO889" s="77"/>
      <c r="AIP889" s="77"/>
      <c r="AIQ889" s="77"/>
      <c r="AIR889" s="77"/>
      <c r="AIS889" s="77"/>
      <c r="AIT889" s="77"/>
      <c r="AIU889" s="77"/>
      <c r="AIV889" s="77"/>
      <c r="AIW889" s="77"/>
      <c r="AIX889" s="77"/>
      <c r="AIY889" s="77"/>
      <c r="AIZ889" s="77"/>
      <c r="AJA889" s="77"/>
      <c r="AJB889" s="77"/>
      <c r="AJC889" s="77"/>
      <c r="AJD889" s="77"/>
      <c r="AJE889" s="77"/>
      <c r="AJF889" s="77"/>
      <c r="AJG889" s="77"/>
      <c r="AJH889" s="77"/>
      <c r="AJI889" s="77"/>
      <c r="AJJ889" s="77"/>
      <c r="AJK889" s="77"/>
      <c r="AJL889" s="77"/>
      <c r="AJM889" s="77"/>
      <c r="AJN889" s="77"/>
      <c r="AJO889" s="77"/>
      <c r="AJP889" s="77"/>
      <c r="AJQ889" s="77"/>
      <c r="AJR889" s="77"/>
      <c r="AJS889" s="77"/>
      <c r="AJT889" s="77"/>
      <c r="AJU889" s="77"/>
      <c r="AJV889" s="77"/>
      <c r="AJW889" s="77"/>
      <c r="AJX889" s="77"/>
      <c r="AJY889" s="77"/>
      <c r="AJZ889" s="77"/>
      <c r="AKA889" s="77"/>
      <c r="AKB889" s="77"/>
      <c r="AKC889" s="77"/>
      <c r="AKD889" s="77"/>
      <c r="AKE889" s="77"/>
      <c r="AKF889" s="77"/>
      <c r="AKG889" s="77"/>
      <c r="AKH889" s="77"/>
      <c r="AKI889" s="77"/>
      <c r="AKJ889" s="77"/>
      <c r="AKK889" s="77"/>
      <c r="AKL889" s="77"/>
      <c r="AKM889" s="77"/>
      <c r="AKN889" s="77"/>
      <c r="AKO889" s="77"/>
      <c r="AKP889" s="77"/>
      <c r="AKQ889" s="77"/>
      <c r="AKR889" s="77"/>
      <c r="AKS889" s="77"/>
      <c r="AKT889" s="77"/>
      <c r="AKU889" s="77"/>
      <c r="AKV889" s="77"/>
      <c r="AKW889" s="77"/>
      <c r="AKX889" s="77"/>
      <c r="AKY889" s="77"/>
      <c r="AKZ889" s="77"/>
      <c r="ALA889" s="77"/>
      <c r="ALB889" s="77"/>
      <c r="ALC889" s="77"/>
      <c r="ALD889" s="77"/>
      <c r="ALE889" s="77"/>
      <c r="ALF889" s="77"/>
      <c r="ALG889" s="77"/>
      <c r="ALH889" s="77"/>
      <c r="ALI889" s="77"/>
      <c r="ALJ889" s="77"/>
      <c r="ALK889" s="77"/>
      <c r="ALL889" s="77"/>
      <c r="ALM889" s="77"/>
      <c r="ALN889" s="77"/>
      <c r="ALO889" s="77"/>
      <c r="ALP889" s="77"/>
      <c r="ALQ889" s="77"/>
      <c r="ALR889" s="77"/>
      <c r="ALS889" s="77"/>
      <c r="ALT889" s="77"/>
      <c r="ALU889" s="77"/>
      <c r="ALV889" s="77"/>
      <c r="ALW889" s="77"/>
      <c r="ALX889" s="77"/>
      <c r="ALY889" s="77"/>
      <c r="ALZ889" s="77"/>
      <c r="AMA889" s="77"/>
      <c r="AMB889" s="77"/>
      <c r="AMC889" s="77"/>
      <c r="AMD889" s="77"/>
      <c r="AME889" s="77"/>
      <c r="AMF889" s="77"/>
      <c r="AMG889" s="77"/>
      <c r="AMH889" s="77"/>
      <c r="AMI889" s="77"/>
      <c r="AMJ889" s="77"/>
    </row>
    <row r="890" customFormat="false" ht="12.85" hidden="false" customHeight="false" outlineLevel="0" collapsed="false">
      <c r="A890" s="77"/>
      <c r="B890" s="77"/>
      <c r="C890" s="77"/>
      <c r="D890" s="77"/>
      <c r="E890" s="77"/>
      <c r="F890" s="77"/>
      <c r="G890" s="77"/>
      <c r="H890" s="77"/>
      <c r="I890" s="77"/>
      <c r="J890" s="77"/>
      <c r="K890" s="77"/>
      <c r="L890" s="77"/>
      <c r="M890" s="77"/>
      <c r="N890" s="77"/>
      <c r="O890" s="77"/>
      <c r="P890" s="77"/>
      <c r="Q890" s="77"/>
      <c r="R890" s="77"/>
      <c r="S890" s="77"/>
      <c r="T890" s="77"/>
      <c r="U890" s="77"/>
      <c r="V890" s="77"/>
      <c r="W890" s="77"/>
      <c r="X890" s="77"/>
      <c r="Y890" s="77"/>
      <c r="Z890" s="77"/>
      <c r="AA890" s="77"/>
      <c r="AB890" s="77"/>
      <c r="AC890" s="77"/>
      <c r="AD890" s="77"/>
      <c r="AE890" s="77"/>
      <c r="AF890" s="77"/>
      <c r="AG890" s="77"/>
      <c r="AH890" s="77"/>
      <c r="AI890" s="77"/>
      <c r="AJ890" s="77"/>
      <c r="AK890" s="77"/>
      <c r="AL890" s="77"/>
      <c r="AM890" s="77"/>
      <c r="AN890" s="77"/>
      <c r="AO890" s="77"/>
      <c r="AP890" s="77"/>
      <c r="AQ890" s="77"/>
      <c r="AR890" s="77"/>
      <c r="AS890" s="77"/>
      <c r="AT890" s="77"/>
      <c r="AU890" s="77"/>
      <c r="AV890" s="77"/>
      <c r="AW890" s="77"/>
      <c r="AX890" s="77"/>
      <c r="AY890" s="77"/>
      <c r="AZ890" s="77"/>
      <c r="BA890" s="77"/>
      <c r="BB890" s="77"/>
      <c r="BC890" s="77"/>
      <c r="BD890" s="77"/>
      <c r="BE890" s="77"/>
      <c r="BF890" s="77"/>
      <c r="BG890" s="77"/>
      <c r="BH890" s="77"/>
      <c r="BI890" s="77"/>
      <c r="BJ890" s="77"/>
      <c r="BK890" s="77"/>
      <c r="BL890" s="77"/>
      <c r="BM890" s="77"/>
      <c r="BN890" s="77"/>
      <c r="BO890" s="77"/>
      <c r="BP890" s="77"/>
      <c r="BQ890" s="77"/>
      <c r="BR890" s="77"/>
      <c r="BS890" s="77"/>
      <c r="BT890" s="77"/>
      <c r="BU890" s="77"/>
      <c r="BV890" s="77"/>
      <c r="BW890" s="77"/>
      <c r="BX890" s="77"/>
      <c r="BY890" s="77"/>
      <c r="BZ890" s="77"/>
      <c r="CA890" s="77"/>
      <c r="CB890" s="77"/>
      <c r="CC890" s="77"/>
      <c r="CD890" s="77"/>
      <c r="CE890" s="77"/>
      <c r="CF890" s="77"/>
      <c r="CG890" s="77"/>
      <c r="CH890" s="77"/>
      <c r="CI890" s="77"/>
      <c r="CJ890" s="77"/>
      <c r="CK890" s="77"/>
      <c r="CL890" s="77"/>
      <c r="CM890" s="77"/>
      <c r="CN890" s="77"/>
      <c r="CO890" s="77"/>
      <c r="CP890" s="77"/>
      <c r="CQ890" s="77"/>
      <c r="CR890" s="77"/>
      <c r="CS890" s="77"/>
      <c r="CT890" s="77"/>
      <c r="CU890" s="77"/>
      <c r="CV890" s="77"/>
      <c r="CW890" s="77"/>
      <c r="CX890" s="77"/>
      <c r="CY890" s="77"/>
      <c r="CZ890" s="77"/>
      <c r="DA890" s="77"/>
      <c r="DB890" s="77"/>
      <c r="DC890" s="77"/>
      <c r="DD890" s="77"/>
      <c r="DE890" s="77"/>
      <c r="DF890" s="77"/>
      <c r="DG890" s="77"/>
      <c r="DH890" s="77"/>
      <c r="DI890" s="77"/>
      <c r="DJ890" s="77"/>
      <c r="DK890" s="77"/>
      <c r="DL890" s="77"/>
      <c r="DM890" s="77"/>
      <c r="DN890" s="77"/>
      <c r="DO890" s="77"/>
      <c r="DP890" s="77"/>
      <c r="DQ890" s="77"/>
      <c r="DR890" s="77"/>
      <c r="DS890" s="77"/>
      <c r="DT890" s="77"/>
      <c r="DU890" s="77"/>
      <c r="DV890" s="77"/>
      <c r="DW890" s="77"/>
      <c r="DX890" s="77"/>
      <c r="DY890" s="77"/>
      <c r="DZ890" s="77"/>
      <c r="EA890" s="77"/>
      <c r="EB890" s="77"/>
      <c r="EC890" s="77"/>
      <c r="ED890" s="77"/>
      <c r="EE890" s="77"/>
      <c r="EF890" s="77"/>
      <c r="EG890" s="77"/>
      <c r="EH890" s="77"/>
      <c r="EI890" s="77"/>
      <c r="EJ890" s="77"/>
      <c r="EK890" s="77"/>
      <c r="EL890" s="77"/>
      <c r="EM890" s="77"/>
      <c r="EN890" s="77"/>
      <c r="EO890" s="77"/>
      <c r="EP890" s="77"/>
      <c r="EQ890" s="77"/>
      <c r="ER890" s="77"/>
      <c r="ES890" s="77"/>
      <c r="ET890" s="77"/>
      <c r="EU890" s="77"/>
      <c r="EV890" s="77"/>
      <c r="EW890" s="77"/>
      <c r="EX890" s="77"/>
      <c r="EY890" s="77"/>
      <c r="EZ890" s="77"/>
      <c r="FA890" s="77"/>
      <c r="FB890" s="77"/>
      <c r="FC890" s="77"/>
      <c r="FD890" s="77"/>
      <c r="FE890" s="77"/>
      <c r="FF890" s="77"/>
      <c r="FG890" s="77"/>
      <c r="FH890" s="77"/>
      <c r="FI890" s="77"/>
      <c r="FJ890" s="77"/>
      <c r="FK890" s="77"/>
      <c r="FL890" s="77"/>
      <c r="FM890" s="77"/>
      <c r="FN890" s="77"/>
      <c r="FO890" s="77"/>
      <c r="FP890" s="77"/>
      <c r="FQ890" s="77"/>
      <c r="FR890" s="77"/>
      <c r="FS890" s="77"/>
      <c r="FT890" s="77"/>
      <c r="FU890" s="77"/>
      <c r="FV890" s="77"/>
      <c r="FW890" s="77"/>
      <c r="FX890" s="77"/>
      <c r="FY890" s="77"/>
      <c r="FZ890" s="77"/>
      <c r="GA890" s="77"/>
      <c r="GB890" s="77"/>
      <c r="GC890" s="77"/>
      <c r="GD890" s="77"/>
      <c r="GE890" s="77"/>
      <c r="GF890" s="77"/>
      <c r="GG890" s="77"/>
      <c r="GH890" s="77"/>
      <c r="GI890" s="77"/>
      <c r="GJ890" s="77"/>
      <c r="GK890" s="77"/>
      <c r="GL890" s="77"/>
      <c r="GM890" s="77"/>
      <c r="GN890" s="77"/>
      <c r="GO890" s="77"/>
      <c r="GP890" s="77"/>
      <c r="GQ890" s="77"/>
      <c r="GR890" s="77"/>
      <c r="GS890" s="77"/>
      <c r="GT890" s="77"/>
      <c r="GU890" s="77"/>
      <c r="GV890" s="77"/>
      <c r="GW890" s="77"/>
      <c r="GX890" s="77"/>
      <c r="GY890" s="77"/>
      <c r="GZ890" s="77"/>
      <c r="HA890" s="77"/>
      <c r="HB890" s="77"/>
      <c r="HC890" s="77"/>
      <c r="HD890" s="77"/>
      <c r="HE890" s="77"/>
      <c r="HF890" s="77"/>
      <c r="HG890" s="77"/>
      <c r="HH890" s="77"/>
      <c r="HI890" s="77"/>
      <c r="HJ890" s="77"/>
      <c r="HK890" s="77"/>
      <c r="HL890" s="77"/>
      <c r="HM890" s="77"/>
      <c r="HN890" s="77"/>
      <c r="HO890" s="77"/>
      <c r="HP890" s="77"/>
      <c r="HQ890" s="77"/>
      <c r="HR890" s="77"/>
      <c r="HS890" s="77"/>
      <c r="HT890" s="77"/>
      <c r="HU890" s="77"/>
      <c r="HV890" s="77"/>
      <c r="HW890" s="77"/>
      <c r="HX890" s="77"/>
      <c r="HY890" s="77"/>
      <c r="HZ890" s="77"/>
      <c r="IA890" s="77"/>
      <c r="IB890" s="77"/>
      <c r="IC890" s="77"/>
      <c r="ID890" s="77"/>
      <c r="IE890" s="77"/>
      <c r="IF890" s="77"/>
      <c r="IG890" s="77"/>
      <c r="IH890" s="77"/>
      <c r="II890" s="77"/>
      <c r="IJ890" s="77"/>
      <c r="IK890" s="77"/>
      <c r="IL890" s="77"/>
      <c r="IM890" s="77"/>
      <c r="IN890" s="77"/>
      <c r="IO890" s="77"/>
      <c r="IP890" s="77"/>
      <c r="IQ890" s="77"/>
      <c r="IR890" s="77"/>
      <c r="IS890" s="77"/>
      <c r="IT890" s="77"/>
      <c r="IU890" s="77"/>
      <c r="IV890" s="77"/>
      <c r="IW890" s="77"/>
      <c r="IX890" s="77"/>
      <c r="IY890" s="77"/>
      <c r="IZ890" s="77"/>
      <c r="JA890" s="77"/>
      <c r="JB890" s="77"/>
      <c r="JC890" s="77"/>
      <c r="JD890" s="77"/>
      <c r="JE890" s="77"/>
      <c r="JF890" s="77"/>
      <c r="JG890" s="77"/>
      <c r="JH890" s="77"/>
      <c r="JI890" s="77"/>
      <c r="JJ890" s="77"/>
      <c r="JK890" s="77"/>
      <c r="JL890" s="77"/>
      <c r="JM890" s="77"/>
      <c r="JN890" s="77"/>
      <c r="JO890" s="77"/>
      <c r="JP890" s="77"/>
      <c r="JQ890" s="77"/>
      <c r="JR890" s="77"/>
      <c r="JS890" s="77"/>
      <c r="JT890" s="77"/>
      <c r="JU890" s="77"/>
      <c r="JV890" s="77"/>
      <c r="JW890" s="77"/>
      <c r="JX890" s="77"/>
      <c r="JY890" s="77"/>
      <c r="JZ890" s="77"/>
      <c r="KA890" s="77"/>
      <c r="KB890" s="77"/>
      <c r="KC890" s="77"/>
      <c r="KD890" s="77"/>
      <c r="KE890" s="77"/>
      <c r="KF890" s="77"/>
      <c r="KG890" s="77"/>
      <c r="KH890" s="77"/>
      <c r="KI890" s="77"/>
      <c r="KJ890" s="77"/>
      <c r="KK890" s="77"/>
      <c r="KL890" s="77"/>
      <c r="KM890" s="77"/>
      <c r="KN890" s="77"/>
      <c r="KO890" s="77"/>
      <c r="KP890" s="77"/>
      <c r="KQ890" s="77"/>
      <c r="KR890" s="77"/>
      <c r="KS890" s="77"/>
      <c r="KT890" s="77"/>
      <c r="KU890" s="77"/>
      <c r="KV890" s="77"/>
      <c r="KW890" s="77"/>
      <c r="KX890" s="77"/>
      <c r="KY890" s="77"/>
      <c r="KZ890" s="77"/>
      <c r="LA890" s="77"/>
      <c r="LB890" s="77"/>
      <c r="LC890" s="77"/>
      <c r="LD890" s="77"/>
      <c r="LE890" s="77"/>
      <c r="LF890" s="77"/>
      <c r="LG890" s="77"/>
      <c r="LH890" s="77"/>
      <c r="LI890" s="77"/>
      <c r="LJ890" s="77"/>
      <c r="LK890" s="77"/>
      <c r="LL890" s="77"/>
      <c r="LM890" s="77"/>
      <c r="LN890" s="77"/>
      <c r="LO890" s="77"/>
      <c r="LP890" s="77"/>
      <c r="LQ890" s="77"/>
      <c r="LR890" s="77"/>
      <c r="LS890" s="77"/>
      <c r="LT890" s="77"/>
      <c r="LU890" s="77"/>
      <c r="LV890" s="77"/>
      <c r="LW890" s="77"/>
      <c r="LX890" s="77"/>
      <c r="LY890" s="77"/>
      <c r="LZ890" s="77"/>
      <c r="MA890" s="77"/>
      <c r="MB890" s="77"/>
      <c r="MC890" s="77"/>
      <c r="MD890" s="77"/>
      <c r="ME890" s="77"/>
      <c r="MF890" s="77"/>
      <c r="MG890" s="77"/>
      <c r="MH890" s="77"/>
      <c r="MI890" s="77"/>
      <c r="MJ890" s="77"/>
      <c r="MK890" s="77"/>
      <c r="ML890" s="77"/>
      <c r="MM890" s="77"/>
      <c r="MN890" s="77"/>
      <c r="MO890" s="77"/>
      <c r="MP890" s="77"/>
      <c r="MQ890" s="77"/>
      <c r="MR890" s="77"/>
      <c r="MS890" s="77"/>
      <c r="MT890" s="77"/>
      <c r="MU890" s="77"/>
      <c r="MV890" s="77"/>
      <c r="MW890" s="77"/>
      <c r="MX890" s="77"/>
      <c r="MY890" s="77"/>
      <c r="MZ890" s="77"/>
      <c r="NA890" s="77"/>
      <c r="NB890" s="77"/>
      <c r="NC890" s="77"/>
      <c r="ND890" s="77"/>
      <c r="NE890" s="77"/>
      <c r="NF890" s="77"/>
      <c r="NG890" s="77"/>
      <c r="NH890" s="77"/>
      <c r="NI890" s="77"/>
      <c r="NJ890" s="77"/>
      <c r="NK890" s="77"/>
      <c r="NL890" s="77"/>
      <c r="NM890" s="77"/>
      <c r="NN890" s="77"/>
      <c r="NO890" s="77"/>
      <c r="NP890" s="77"/>
      <c r="NQ890" s="77"/>
      <c r="NR890" s="77"/>
      <c r="NS890" s="77"/>
      <c r="NT890" s="77"/>
      <c r="NU890" s="77"/>
      <c r="NV890" s="77"/>
      <c r="NW890" s="77"/>
      <c r="NX890" s="77"/>
      <c r="NY890" s="77"/>
      <c r="NZ890" s="77"/>
      <c r="OA890" s="77"/>
      <c r="OB890" s="77"/>
      <c r="OC890" s="77"/>
      <c r="OD890" s="77"/>
      <c r="OE890" s="77"/>
      <c r="OF890" s="77"/>
      <c r="OG890" s="77"/>
      <c r="OH890" s="77"/>
      <c r="OI890" s="77"/>
      <c r="OJ890" s="77"/>
      <c r="OK890" s="77"/>
      <c r="OL890" s="77"/>
      <c r="OM890" s="77"/>
      <c r="ON890" s="77"/>
      <c r="OO890" s="77"/>
      <c r="OP890" s="77"/>
      <c r="OQ890" s="77"/>
      <c r="OR890" s="77"/>
      <c r="OS890" s="77"/>
      <c r="OT890" s="77"/>
      <c r="OU890" s="77"/>
      <c r="OV890" s="77"/>
      <c r="OW890" s="77"/>
      <c r="OX890" s="77"/>
      <c r="OY890" s="77"/>
      <c r="OZ890" s="77"/>
      <c r="PA890" s="77"/>
      <c r="PB890" s="77"/>
      <c r="PC890" s="77"/>
      <c r="PD890" s="77"/>
      <c r="PE890" s="77"/>
      <c r="PF890" s="77"/>
      <c r="PG890" s="77"/>
      <c r="PH890" s="77"/>
      <c r="PI890" s="77"/>
      <c r="PJ890" s="77"/>
      <c r="PK890" s="77"/>
      <c r="PL890" s="77"/>
      <c r="PM890" s="77"/>
      <c r="PN890" s="77"/>
      <c r="PO890" s="77"/>
      <c r="PP890" s="77"/>
      <c r="PQ890" s="77"/>
      <c r="PR890" s="77"/>
      <c r="PS890" s="77"/>
      <c r="PT890" s="77"/>
      <c r="PU890" s="77"/>
      <c r="PV890" s="77"/>
      <c r="PW890" s="77"/>
      <c r="PX890" s="77"/>
      <c r="PY890" s="77"/>
      <c r="PZ890" s="77"/>
      <c r="QA890" s="77"/>
      <c r="QB890" s="77"/>
      <c r="QC890" s="77"/>
      <c r="QD890" s="77"/>
      <c r="QE890" s="77"/>
      <c r="QF890" s="77"/>
      <c r="QG890" s="77"/>
      <c r="QH890" s="77"/>
      <c r="QI890" s="77"/>
      <c r="QJ890" s="77"/>
      <c r="QK890" s="77"/>
      <c r="QL890" s="77"/>
      <c r="QM890" s="77"/>
      <c r="QN890" s="77"/>
      <c r="QO890" s="77"/>
      <c r="QP890" s="77"/>
      <c r="QQ890" s="77"/>
      <c r="QR890" s="77"/>
      <c r="QS890" s="77"/>
      <c r="QT890" s="77"/>
      <c r="QU890" s="77"/>
      <c r="QV890" s="77"/>
      <c r="QW890" s="77"/>
      <c r="QX890" s="77"/>
      <c r="QY890" s="77"/>
      <c r="QZ890" s="77"/>
      <c r="RA890" s="77"/>
      <c r="RB890" s="77"/>
      <c r="RC890" s="77"/>
      <c r="RD890" s="77"/>
      <c r="RE890" s="77"/>
      <c r="RF890" s="77"/>
      <c r="RG890" s="77"/>
      <c r="RH890" s="77"/>
      <c r="RI890" s="77"/>
      <c r="RJ890" s="77"/>
      <c r="RK890" s="77"/>
      <c r="RL890" s="77"/>
      <c r="RM890" s="77"/>
      <c r="RN890" s="77"/>
      <c r="RO890" s="77"/>
      <c r="RP890" s="77"/>
      <c r="RQ890" s="77"/>
      <c r="RR890" s="77"/>
      <c r="RS890" s="77"/>
      <c r="RT890" s="77"/>
      <c r="RU890" s="77"/>
      <c r="RV890" s="77"/>
      <c r="RW890" s="77"/>
      <c r="RX890" s="77"/>
      <c r="RY890" s="77"/>
      <c r="RZ890" s="77"/>
      <c r="SA890" s="77"/>
      <c r="SB890" s="77"/>
      <c r="SC890" s="77"/>
      <c r="SD890" s="77"/>
      <c r="SE890" s="77"/>
      <c r="SF890" s="77"/>
      <c r="SG890" s="77"/>
      <c r="SH890" s="77"/>
      <c r="SI890" s="77"/>
      <c r="SJ890" s="77"/>
      <c r="SK890" s="77"/>
      <c r="SL890" s="77"/>
      <c r="SM890" s="77"/>
      <c r="SN890" s="77"/>
      <c r="SO890" s="77"/>
      <c r="SP890" s="77"/>
      <c r="SQ890" s="77"/>
      <c r="SR890" s="77"/>
      <c r="SS890" s="77"/>
      <c r="ST890" s="77"/>
      <c r="SU890" s="77"/>
      <c r="SV890" s="77"/>
      <c r="SW890" s="77"/>
      <c r="SX890" s="77"/>
      <c r="SY890" s="77"/>
      <c r="SZ890" s="77"/>
      <c r="TA890" s="77"/>
      <c r="TB890" s="77"/>
      <c r="TC890" s="77"/>
      <c r="TD890" s="77"/>
      <c r="TE890" s="77"/>
      <c r="TF890" s="77"/>
      <c r="TG890" s="77"/>
      <c r="TH890" s="77"/>
      <c r="TI890" s="77"/>
      <c r="TJ890" s="77"/>
      <c r="TK890" s="77"/>
      <c r="TL890" s="77"/>
      <c r="TM890" s="77"/>
      <c r="TN890" s="77"/>
      <c r="TO890" s="77"/>
      <c r="TP890" s="77"/>
      <c r="TQ890" s="77"/>
      <c r="TR890" s="77"/>
      <c r="TS890" s="77"/>
      <c r="TT890" s="77"/>
      <c r="TU890" s="77"/>
      <c r="TV890" s="77"/>
      <c r="TW890" s="77"/>
      <c r="TX890" s="77"/>
      <c r="TY890" s="77"/>
      <c r="TZ890" s="77"/>
      <c r="UA890" s="77"/>
      <c r="UB890" s="77"/>
      <c r="UC890" s="77"/>
      <c r="UD890" s="77"/>
      <c r="UE890" s="77"/>
      <c r="UF890" s="77"/>
      <c r="UG890" s="77"/>
      <c r="UH890" s="77"/>
      <c r="UI890" s="77"/>
      <c r="UJ890" s="77"/>
      <c r="UK890" s="77"/>
      <c r="UL890" s="77"/>
      <c r="UM890" s="77"/>
      <c r="UN890" s="77"/>
      <c r="UO890" s="77"/>
      <c r="UP890" s="77"/>
      <c r="UQ890" s="77"/>
      <c r="UR890" s="77"/>
      <c r="US890" s="77"/>
      <c r="UT890" s="77"/>
      <c r="UU890" s="77"/>
      <c r="UV890" s="77"/>
      <c r="UW890" s="77"/>
      <c r="UX890" s="77"/>
      <c r="UY890" s="77"/>
      <c r="UZ890" s="77"/>
      <c r="VA890" s="77"/>
      <c r="VB890" s="77"/>
      <c r="VC890" s="77"/>
      <c r="VD890" s="77"/>
      <c r="VE890" s="77"/>
      <c r="VF890" s="77"/>
      <c r="VG890" s="77"/>
      <c r="VH890" s="77"/>
      <c r="VI890" s="77"/>
      <c r="VJ890" s="77"/>
      <c r="VK890" s="77"/>
      <c r="VL890" s="77"/>
      <c r="VM890" s="77"/>
      <c r="VN890" s="77"/>
      <c r="VO890" s="77"/>
      <c r="VP890" s="77"/>
      <c r="VQ890" s="77"/>
      <c r="VR890" s="77"/>
      <c r="VS890" s="77"/>
      <c r="VT890" s="77"/>
      <c r="VU890" s="77"/>
      <c r="VV890" s="77"/>
      <c r="VW890" s="77"/>
      <c r="VX890" s="77"/>
      <c r="VY890" s="77"/>
      <c r="VZ890" s="77"/>
      <c r="WA890" s="77"/>
      <c r="WB890" s="77"/>
      <c r="WC890" s="77"/>
      <c r="WD890" s="77"/>
      <c r="WE890" s="77"/>
      <c r="WF890" s="77"/>
      <c r="WG890" s="77"/>
      <c r="WH890" s="77"/>
      <c r="WI890" s="77"/>
      <c r="WJ890" s="77"/>
      <c r="WK890" s="77"/>
      <c r="WL890" s="77"/>
      <c r="WM890" s="77"/>
      <c r="WN890" s="77"/>
      <c r="WO890" s="77"/>
      <c r="WP890" s="77"/>
      <c r="WQ890" s="77"/>
      <c r="WR890" s="77"/>
      <c r="WS890" s="77"/>
      <c r="WT890" s="77"/>
      <c r="WU890" s="77"/>
      <c r="WV890" s="77"/>
      <c r="WW890" s="77"/>
      <c r="WX890" s="77"/>
      <c r="WY890" s="77"/>
      <c r="WZ890" s="77"/>
      <c r="XA890" s="77"/>
      <c r="XB890" s="77"/>
      <c r="XC890" s="77"/>
      <c r="XD890" s="77"/>
      <c r="XE890" s="77"/>
      <c r="XF890" s="77"/>
      <c r="XG890" s="77"/>
      <c r="XH890" s="77"/>
      <c r="XI890" s="77"/>
      <c r="XJ890" s="77"/>
      <c r="XK890" s="77"/>
      <c r="XL890" s="77"/>
      <c r="XM890" s="77"/>
      <c r="XN890" s="77"/>
      <c r="XO890" s="77"/>
      <c r="XP890" s="77"/>
      <c r="XQ890" s="77"/>
      <c r="XR890" s="77"/>
      <c r="XS890" s="77"/>
      <c r="XT890" s="77"/>
      <c r="XU890" s="77"/>
      <c r="XV890" s="77"/>
      <c r="XW890" s="77"/>
      <c r="XX890" s="77"/>
      <c r="XY890" s="77"/>
      <c r="XZ890" s="77"/>
      <c r="YA890" s="77"/>
      <c r="YB890" s="77"/>
      <c r="YC890" s="77"/>
      <c r="YD890" s="77"/>
      <c r="YE890" s="77"/>
      <c r="YF890" s="77"/>
      <c r="YG890" s="77"/>
      <c r="YH890" s="77"/>
      <c r="YI890" s="77"/>
      <c r="YJ890" s="77"/>
      <c r="YK890" s="77"/>
      <c r="YL890" s="77"/>
      <c r="YM890" s="77"/>
      <c r="YN890" s="77"/>
      <c r="YO890" s="77"/>
      <c r="YP890" s="77"/>
      <c r="YQ890" s="77"/>
      <c r="YR890" s="77"/>
      <c r="YS890" s="77"/>
      <c r="YT890" s="77"/>
      <c r="YU890" s="77"/>
      <c r="YV890" s="77"/>
      <c r="YW890" s="77"/>
      <c r="YX890" s="77"/>
      <c r="YY890" s="77"/>
      <c r="YZ890" s="77"/>
      <c r="ZA890" s="77"/>
      <c r="ZB890" s="77"/>
      <c r="ZC890" s="77"/>
      <c r="ZD890" s="77"/>
      <c r="ZE890" s="77"/>
      <c r="ZF890" s="77"/>
      <c r="ZG890" s="77"/>
      <c r="ZH890" s="77"/>
      <c r="ZI890" s="77"/>
      <c r="ZJ890" s="77"/>
      <c r="ZK890" s="77"/>
      <c r="ZL890" s="77"/>
      <c r="ZM890" s="77"/>
      <c r="ZN890" s="77"/>
      <c r="ZO890" s="77"/>
      <c r="ZP890" s="77"/>
      <c r="ZQ890" s="77"/>
      <c r="ZR890" s="77"/>
      <c r="ZS890" s="77"/>
      <c r="ZT890" s="77"/>
      <c r="ZU890" s="77"/>
      <c r="ZV890" s="77"/>
      <c r="ZW890" s="77"/>
      <c r="ZX890" s="77"/>
      <c r="ZY890" s="77"/>
      <c r="ZZ890" s="77"/>
      <c r="AAA890" s="77"/>
      <c r="AAB890" s="77"/>
      <c r="AAC890" s="77"/>
      <c r="AAD890" s="77"/>
      <c r="AAE890" s="77"/>
      <c r="AAF890" s="77"/>
      <c r="AAG890" s="77"/>
      <c r="AAH890" s="77"/>
      <c r="AAI890" s="77"/>
      <c r="AAJ890" s="77"/>
      <c r="AAK890" s="77"/>
      <c r="AAL890" s="77"/>
      <c r="AAM890" s="77"/>
      <c r="AAN890" s="77"/>
      <c r="AAO890" s="77"/>
      <c r="AAP890" s="77"/>
      <c r="AAQ890" s="77"/>
      <c r="AAR890" s="77"/>
      <c r="AAS890" s="77"/>
      <c r="AAT890" s="77"/>
      <c r="AAU890" s="77"/>
      <c r="AAV890" s="77"/>
      <c r="AAW890" s="77"/>
      <c r="AAX890" s="77"/>
      <c r="AAY890" s="77"/>
      <c r="AAZ890" s="77"/>
      <c r="ABA890" s="77"/>
      <c r="ABB890" s="77"/>
      <c r="ABC890" s="77"/>
      <c r="ABD890" s="77"/>
      <c r="ABE890" s="77"/>
      <c r="ABF890" s="77"/>
      <c r="ABG890" s="77"/>
      <c r="ABH890" s="77"/>
      <c r="ABI890" s="77"/>
      <c r="ABJ890" s="77"/>
      <c r="ABK890" s="77"/>
      <c r="ABL890" s="77"/>
      <c r="ABM890" s="77"/>
      <c r="ABN890" s="77"/>
      <c r="ABO890" s="77"/>
      <c r="ABP890" s="77"/>
      <c r="ABQ890" s="77"/>
      <c r="ABR890" s="77"/>
      <c r="ABS890" s="77"/>
      <c r="ABT890" s="77"/>
      <c r="ABU890" s="77"/>
      <c r="ABV890" s="77"/>
      <c r="ABW890" s="77"/>
      <c r="ABX890" s="77"/>
      <c r="ABY890" s="77"/>
      <c r="ABZ890" s="77"/>
      <c r="ACA890" s="77"/>
      <c r="ACB890" s="77"/>
      <c r="ACC890" s="77"/>
      <c r="ACD890" s="77"/>
      <c r="ACE890" s="77"/>
      <c r="ACF890" s="77"/>
      <c r="ACG890" s="77"/>
      <c r="ACH890" s="77"/>
      <c r="ACI890" s="77"/>
      <c r="ACJ890" s="77"/>
      <c r="ACK890" s="77"/>
      <c r="ACL890" s="77"/>
      <c r="ACM890" s="77"/>
      <c r="ACN890" s="77"/>
      <c r="ACO890" s="77"/>
      <c r="ACP890" s="77"/>
      <c r="ACQ890" s="77"/>
      <c r="ACR890" s="77"/>
      <c r="ACS890" s="77"/>
      <c r="ACT890" s="77"/>
      <c r="ACU890" s="77"/>
      <c r="ACV890" s="77"/>
      <c r="ACW890" s="77"/>
      <c r="ACX890" s="77"/>
      <c r="ACY890" s="77"/>
      <c r="ACZ890" s="77"/>
      <c r="ADA890" s="77"/>
      <c r="ADB890" s="77"/>
      <c r="ADC890" s="77"/>
      <c r="ADD890" s="77"/>
      <c r="ADE890" s="77"/>
      <c r="ADF890" s="77"/>
      <c r="ADG890" s="77"/>
      <c r="ADH890" s="77"/>
      <c r="ADI890" s="77"/>
      <c r="ADJ890" s="77"/>
      <c r="ADK890" s="77"/>
      <c r="ADL890" s="77"/>
      <c r="ADM890" s="77"/>
      <c r="ADN890" s="77"/>
      <c r="ADO890" s="77"/>
      <c r="ADP890" s="77"/>
      <c r="ADQ890" s="77"/>
      <c r="ADR890" s="77"/>
      <c r="ADS890" s="77"/>
      <c r="ADT890" s="77"/>
      <c r="ADU890" s="77"/>
      <c r="ADV890" s="77"/>
      <c r="ADW890" s="77"/>
      <c r="ADX890" s="77"/>
      <c r="ADY890" s="77"/>
      <c r="ADZ890" s="77"/>
      <c r="AEA890" s="77"/>
      <c r="AEB890" s="77"/>
      <c r="AEC890" s="77"/>
      <c r="AED890" s="77"/>
      <c r="AEE890" s="77"/>
      <c r="AEF890" s="77"/>
      <c r="AEG890" s="77"/>
      <c r="AEH890" s="77"/>
      <c r="AEI890" s="77"/>
      <c r="AEJ890" s="77"/>
      <c r="AEK890" s="77"/>
      <c r="AEL890" s="77"/>
      <c r="AEM890" s="77"/>
      <c r="AEN890" s="77"/>
      <c r="AEO890" s="77"/>
      <c r="AEP890" s="77"/>
      <c r="AEQ890" s="77"/>
      <c r="AER890" s="77"/>
      <c r="AES890" s="77"/>
      <c r="AET890" s="77"/>
      <c r="AEU890" s="77"/>
      <c r="AEV890" s="77"/>
      <c r="AEW890" s="77"/>
      <c r="AEX890" s="77"/>
      <c r="AEY890" s="77"/>
      <c r="AEZ890" s="77"/>
      <c r="AFA890" s="77"/>
      <c r="AFB890" s="77"/>
      <c r="AFC890" s="77"/>
      <c r="AFD890" s="77"/>
      <c r="AFE890" s="77"/>
      <c r="AFF890" s="77"/>
      <c r="AFG890" s="77"/>
      <c r="AFH890" s="77"/>
      <c r="AFI890" s="77"/>
      <c r="AFJ890" s="77"/>
      <c r="AFK890" s="77"/>
      <c r="AFL890" s="77"/>
      <c r="AFM890" s="77"/>
      <c r="AFN890" s="77"/>
      <c r="AFO890" s="77"/>
      <c r="AFP890" s="77"/>
      <c r="AFQ890" s="77"/>
      <c r="AFR890" s="77"/>
      <c r="AFS890" s="77"/>
      <c r="AFT890" s="77"/>
      <c r="AFU890" s="77"/>
      <c r="AFV890" s="77"/>
      <c r="AFW890" s="77"/>
      <c r="AFX890" s="77"/>
      <c r="AFY890" s="77"/>
      <c r="AFZ890" s="77"/>
      <c r="AGA890" s="77"/>
      <c r="AGB890" s="77"/>
      <c r="AGC890" s="77"/>
      <c r="AGD890" s="77"/>
      <c r="AGE890" s="77"/>
      <c r="AGF890" s="77"/>
      <c r="AGG890" s="77"/>
      <c r="AGH890" s="77"/>
      <c r="AGI890" s="77"/>
      <c r="AGJ890" s="77"/>
      <c r="AGK890" s="77"/>
      <c r="AGL890" s="77"/>
      <c r="AGM890" s="77"/>
      <c r="AGN890" s="77"/>
      <c r="AGO890" s="77"/>
      <c r="AGP890" s="77"/>
      <c r="AGQ890" s="77"/>
      <c r="AGR890" s="77"/>
      <c r="AGS890" s="77"/>
      <c r="AGT890" s="77"/>
      <c r="AGU890" s="77"/>
      <c r="AGV890" s="77"/>
      <c r="AGW890" s="77"/>
      <c r="AGX890" s="77"/>
      <c r="AGY890" s="77"/>
      <c r="AGZ890" s="77"/>
      <c r="AHA890" s="77"/>
      <c r="AHB890" s="77"/>
      <c r="AHC890" s="77"/>
      <c r="AHD890" s="77"/>
      <c r="AHE890" s="77"/>
      <c r="AHF890" s="77"/>
      <c r="AHG890" s="77"/>
      <c r="AHH890" s="77"/>
      <c r="AHI890" s="77"/>
      <c r="AHJ890" s="77"/>
      <c r="AHK890" s="77"/>
      <c r="AHL890" s="77"/>
      <c r="AHM890" s="77"/>
      <c r="AHN890" s="77"/>
      <c r="AHO890" s="77"/>
      <c r="AHP890" s="77"/>
      <c r="AHQ890" s="77"/>
      <c r="AHR890" s="77"/>
      <c r="AHS890" s="77"/>
      <c r="AHT890" s="77"/>
      <c r="AHU890" s="77"/>
      <c r="AHV890" s="77"/>
      <c r="AHW890" s="77"/>
      <c r="AHX890" s="77"/>
      <c r="AHY890" s="77"/>
      <c r="AHZ890" s="77"/>
      <c r="AIA890" s="77"/>
      <c r="AIB890" s="77"/>
      <c r="AIC890" s="77"/>
      <c r="AID890" s="77"/>
      <c r="AIE890" s="77"/>
      <c r="AIF890" s="77"/>
      <c r="AIG890" s="77"/>
      <c r="AIH890" s="77"/>
      <c r="AII890" s="77"/>
      <c r="AIJ890" s="77"/>
      <c r="AIK890" s="77"/>
      <c r="AIL890" s="77"/>
      <c r="AIM890" s="77"/>
      <c r="AIN890" s="77"/>
      <c r="AIO890" s="77"/>
      <c r="AIP890" s="77"/>
      <c r="AIQ890" s="77"/>
      <c r="AIR890" s="77"/>
      <c r="AIS890" s="77"/>
      <c r="AIT890" s="77"/>
      <c r="AIU890" s="77"/>
      <c r="AIV890" s="77"/>
      <c r="AIW890" s="77"/>
      <c r="AIX890" s="77"/>
      <c r="AIY890" s="77"/>
      <c r="AIZ890" s="77"/>
      <c r="AJA890" s="77"/>
      <c r="AJB890" s="77"/>
      <c r="AJC890" s="77"/>
      <c r="AJD890" s="77"/>
      <c r="AJE890" s="77"/>
      <c r="AJF890" s="77"/>
      <c r="AJG890" s="77"/>
      <c r="AJH890" s="77"/>
      <c r="AJI890" s="77"/>
      <c r="AJJ890" s="77"/>
      <c r="AJK890" s="77"/>
      <c r="AJL890" s="77"/>
      <c r="AJM890" s="77"/>
      <c r="AJN890" s="77"/>
      <c r="AJO890" s="77"/>
      <c r="AJP890" s="77"/>
      <c r="AJQ890" s="77"/>
      <c r="AJR890" s="77"/>
      <c r="AJS890" s="77"/>
      <c r="AJT890" s="77"/>
      <c r="AJU890" s="77"/>
      <c r="AJV890" s="77"/>
      <c r="AJW890" s="77"/>
      <c r="AJX890" s="77"/>
      <c r="AJY890" s="77"/>
      <c r="AJZ890" s="77"/>
      <c r="AKA890" s="77"/>
      <c r="AKB890" s="77"/>
      <c r="AKC890" s="77"/>
      <c r="AKD890" s="77"/>
      <c r="AKE890" s="77"/>
      <c r="AKF890" s="77"/>
      <c r="AKG890" s="77"/>
      <c r="AKH890" s="77"/>
      <c r="AKI890" s="77"/>
      <c r="AKJ890" s="77"/>
      <c r="AKK890" s="77"/>
      <c r="AKL890" s="77"/>
      <c r="AKM890" s="77"/>
      <c r="AKN890" s="77"/>
      <c r="AKO890" s="77"/>
      <c r="AKP890" s="77"/>
      <c r="AKQ890" s="77"/>
      <c r="AKR890" s="77"/>
      <c r="AKS890" s="77"/>
      <c r="AKT890" s="77"/>
      <c r="AKU890" s="77"/>
      <c r="AKV890" s="77"/>
      <c r="AKW890" s="77"/>
      <c r="AKX890" s="77"/>
      <c r="AKY890" s="77"/>
      <c r="AKZ890" s="77"/>
      <c r="ALA890" s="77"/>
      <c r="ALB890" s="77"/>
      <c r="ALC890" s="77"/>
      <c r="ALD890" s="77"/>
      <c r="ALE890" s="77"/>
      <c r="ALF890" s="77"/>
      <c r="ALG890" s="77"/>
      <c r="ALH890" s="77"/>
      <c r="ALI890" s="77"/>
      <c r="ALJ890" s="77"/>
      <c r="ALK890" s="77"/>
      <c r="ALL890" s="77"/>
      <c r="ALM890" s="77"/>
      <c r="ALN890" s="77"/>
      <c r="ALO890" s="77"/>
      <c r="ALP890" s="77"/>
      <c r="ALQ890" s="77"/>
      <c r="ALR890" s="77"/>
      <c r="ALS890" s="77"/>
      <c r="ALT890" s="77"/>
      <c r="ALU890" s="77"/>
      <c r="ALV890" s="77"/>
      <c r="ALW890" s="77"/>
      <c r="ALX890" s="77"/>
      <c r="ALY890" s="77"/>
      <c r="ALZ890" s="77"/>
      <c r="AMA890" s="77"/>
      <c r="AMB890" s="77"/>
      <c r="AMC890" s="77"/>
      <c r="AMD890" s="77"/>
      <c r="AME890" s="77"/>
      <c r="AMF890" s="77"/>
      <c r="AMG890" s="77"/>
      <c r="AMH890" s="77"/>
      <c r="AMI890" s="77"/>
      <c r="AMJ890" s="77"/>
    </row>
    <row r="891" customFormat="false" ht="12.85" hidden="false" customHeight="false" outlineLevel="0" collapsed="false">
      <c r="A891" s="77"/>
      <c r="B891" s="77"/>
      <c r="C891" s="77"/>
      <c r="D891" s="77"/>
      <c r="E891" s="77"/>
      <c r="F891" s="77"/>
      <c r="G891" s="77"/>
      <c r="H891" s="77"/>
      <c r="I891" s="77"/>
      <c r="J891" s="77"/>
      <c r="K891" s="77"/>
      <c r="L891" s="77"/>
      <c r="M891" s="77"/>
      <c r="N891" s="77"/>
      <c r="O891" s="77"/>
      <c r="P891" s="77"/>
      <c r="Q891" s="77"/>
      <c r="R891" s="77"/>
      <c r="S891" s="77"/>
      <c r="T891" s="77"/>
      <c r="U891" s="77"/>
      <c r="V891" s="77"/>
      <c r="W891" s="77"/>
      <c r="X891" s="77"/>
      <c r="Y891" s="77"/>
      <c r="Z891" s="77"/>
      <c r="AA891" s="77"/>
      <c r="AB891" s="77"/>
      <c r="AC891" s="77"/>
      <c r="AD891" s="77"/>
      <c r="AE891" s="77"/>
      <c r="AF891" s="77"/>
      <c r="AG891" s="77"/>
      <c r="AH891" s="77"/>
      <c r="AI891" s="77"/>
      <c r="AJ891" s="77"/>
      <c r="AK891" s="77"/>
      <c r="AL891" s="77"/>
      <c r="AM891" s="77"/>
      <c r="AN891" s="77"/>
      <c r="AO891" s="77"/>
      <c r="AP891" s="77"/>
      <c r="AQ891" s="77"/>
      <c r="AR891" s="77"/>
      <c r="AS891" s="77"/>
      <c r="AT891" s="77"/>
      <c r="AU891" s="77"/>
      <c r="AV891" s="77"/>
      <c r="AW891" s="77"/>
      <c r="AX891" s="77"/>
      <c r="AY891" s="77"/>
      <c r="AZ891" s="77"/>
      <c r="BA891" s="77"/>
      <c r="BB891" s="77"/>
      <c r="BC891" s="77"/>
      <c r="BD891" s="77"/>
      <c r="BE891" s="77"/>
      <c r="BF891" s="77"/>
      <c r="BG891" s="77"/>
      <c r="BH891" s="77"/>
      <c r="BI891" s="77"/>
      <c r="BJ891" s="77"/>
      <c r="BK891" s="77"/>
      <c r="BL891" s="77"/>
      <c r="BM891" s="77"/>
      <c r="BN891" s="77"/>
      <c r="BO891" s="77"/>
      <c r="BP891" s="77"/>
      <c r="BQ891" s="77"/>
      <c r="BR891" s="77"/>
      <c r="BS891" s="77"/>
      <c r="BT891" s="77"/>
      <c r="BU891" s="77"/>
      <c r="BV891" s="77"/>
      <c r="BW891" s="77"/>
      <c r="BX891" s="77"/>
      <c r="BY891" s="77"/>
      <c r="BZ891" s="77"/>
      <c r="CA891" s="77"/>
      <c r="CB891" s="77"/>
      <c r="CC891" s="77"/>
      <c r="CD891" s="77"/>
      <c r="CE891" s="77"/>
      <c r="CF891" s="77"/>
      <c r="CG891" s="77"/>
      <c r="CH891" s="77"/>
      <c r="CI891" s="77"/>
      <c r="CJ891" s="77"/>
      <c r="CK891" s="77"/>
      <c r="CL891" s="77"/>
      <c r="CM891" s="77"/>
      <c r="CN891" s="77"/>
      <c r="CO891" s="77"/>
      <c r="CP891" s="77"/>
      <c r="CQ891" s="77"/>
      <c r="CR891" s="77"/>
      <c r="CS891" s="77"/>
      <c r="CT891" s="77"/>
      <c r="CU891" s="77"/>
      <c r="CV891" s="77"/>
      <c r="CW891" s="77"/>
      <c r="CX891" s="77"/>
      <c r="CY891" s="77"/>
      <c r="CZ891" s="77"/>
      <c r="DA891" s="77"/>
      <c r="DB891" s="77"/>
      <c r="DC891" s="77"/>
      <c r="DD891" s="77"/>
      <c r="DE891" s="77"/>
      <c r="DF891" s="77"/>
      <c r="DG891" s="77"/>
      <c r="DH891" s="77"/>
      <c r="DI891" s="77"/>
      <c r="DJ891" s="77"/>
      <c r="DK891" s="77"/>
      <c r="DL891" s="77"/>
      <c r="DM891" s="77"/>
      <c r="DN891" s="77"/>
      <c r="DO891" s="77"/>
      <c r="DP891" s="77"/>
      <c r="DQ891" s="77"/>
      <c r="DR891" s="77"/>
      <c r="DS891" s="77"/>
      <c r="DT891" s="77"/>
      <c r="DU891" s="77"/>
      <c r="DV891" s="77"/>
      <c r="DW891" s="77"/>
      <c r="DX891" s="77"/>
      <c r="DY891" s="77"/>
      <c r="DZ891" s="77"/>
      <c r="EA891" s="77"/>
      <c r="EB891" s="77"/>
      <c r="EC891" s="77"/>
      <c r="ED891" s="77"/>
      <c r="EE891" s="77"/>
      <c r="EF891" s="77"/>
      <c r="EG891" s="77"/>
      <c r="EH891" s="77"/>
      <c r="EI891" s="77"/>
      <c r="EJ891" s="77"/>
      <c r="EK891" s="77"/>
      <c r="EL891" s="77"/>
      <c r="EM891" s="77"/>
      <c r="EN891" s="77"/>
      <c r="EO891" s="77"/>
      <c r="EP891" s="77"/>
      <c r="EQ891" s="77"/>
      <c r="ER891" s="77"/>
      <c r="ES891" s="77"/>
      <c r="ET891" s="77"/>
      <c r="EU891" s="77"/>
      <c r="EV891" s="77"/>
      <c r="EW891" s="77"/>
      <c r="EX891" s="77"/>
      <c r="EY891" s="77"/>
      <c r="EZ891" s="77"/>
      <c r="FA891" s="77"/>
      <c r="FB891" s="77"/>
      <c r="FC891" s="77"/>
      <c r="FD891" s="77"/>
      <c r="FE891" s="77"/>
      <c r="FF891" s="77"/>
      <c r="FG891" s="77"/>
      <c r="FH891" s="77"/>
      <c r="FI891" s="77"/>
      <c r="FJ891" s="77"/>
      <c r="FK891" s="77"/>
      <c r="FL891" s="77"/>
      <c r="FM891" s="77"/>
      <c r="FN891" s="77"/>
      <c r="FO891" s="77"/>
      <c r="FP891" s="77"/>
      <c r="FQ891" s="77"/>
      <c r="FR891" s="77"/>
      <c r="FS891" s="77"/>
      <c r="FT891" s="77"/>
      <c r="FU891" s="77"/>
      <c r="FV891" s="77"/>
      <c r="FW891" s="77"/>
      <c r="FX891" s="77"/>
      <c r="FY891" s="77"/>
      <c r="FZ891" s="77"/>
      <c r="GA891" s="77"/>
      <c r="GB891" s="77"/>
      <c r="GC891" s="77"/>
      <c r="GD891" s="77"/>
      <c r="GE891" s="77"/>
      <c r="GF891" s="77"/>
      <c r="GG891" s="77"/>
      <c r="GH891" s="77"/>
      <c r="GI891" s="77"/>
      <c r="GJ891" s="77"/>
      <c r="GK891" s="77"/>
      <c r="GL891" s="77"/>
      <c r="GM891" s="77"/>
      <c r="GN891" s="77"/>
      <c r="GO891" s="77"/>
      <c r="GP891" s="77"/>
      <c r="GQ891" s="77"/>
      <c r="GR891" s="77"/>
      <c r="GS891" s="77"/>
      <c r="GT891" s="77"/>
      <c r="GU891" s="77"/>
      <c r="GV891" s="77"/>
      <c r="GW891" s="77"/>
      <c r="GX891" s="77"/>
      <c r="GY891" s="77"/>
      <c r="GZ891" s="77"/>
      <c r="HA891" s="77"/>
      <c r="HB891" s="77"/>
      <c r="HC891" s="77"/>
      <c r="HD891" s="77"/>
      <c r="HE891" s="77"/>
      <c r="HF891" s="77"/>
      <c r="HG891" s="77"/>
      <c r="HH891" s="77"/>
      <c r="HI891" s="77"/>
      <c r="HJ891" s="77"/>
      <c r="HK891" s="77"/>
      <c r="HL891" s="77"/>
      <c r="HM891" s="77"/>
      <c r="HN891" s="77"/>
      <c r="HO891" s="77"/>
      <c r="HP891" s="77"/>
      <c r="HQ891" s="77"/>
      <c r="HR891" s="77"/>
      <c r="HS891" s="77"/>
      <c r="HT891" s="77"/>
      <c r="HU891" s="77"/>
      <c r="HV891" s="77"/>
      <c r="HW891" s="77"/>
      <c r="HX891" s="77"/>
      <c r="HY891" s="77"/>
      <c r="HZ891" s="77"/>
      <c r="IA891" s="77"/>
      <c r="IB891" s="77"/>
      <c r="IC891" s="77"/>
      <c r="ID891" s="77"/>
      <c r="IE891" s="77"/>
      <c r="IF891" s="77"/>
      <c r="IG891" s="77"/>
      <c r="IH891" s="77"/>
      <c r="II891" s="77"/>
      <c r="IJ891" s="77"/>
      <c r="IK891" s="77"/>
      <c r="IL891" s="77"/>
      <c r="IM891" s="77"/>
      <c r="IN891" s="77"/>
      <c r="IO891" s="77"/>
      <c r="IP891" s="77"/>
      <c r="IQ891" s="77"/>
      <c r="IR891" s="77"/>
      <c r="IS891" s="77"/>
      <c r="IT891" s="77"/>
      <c r="IU891" s="77"/>
      <c r="IV891" s="77"/>
      <c r="IW891" s="77"/>
      <c r="IX891" s="77"/>
      <c r="IY891" s="77"/>
      <c r="IZ891" s="77"/>
      <c r="JA891" s="77"/>
      <c r="JB891" s="77"/>
      <c r="JC891" s="77"/>
      <c r="JD891" s="77"/>
      <c r="JE891" s="77"/>
      <c r="JF891" s="77"/>
      <c r="JG891" s="77"/>
      <c r="JH891" s="77"/>
      <c r="JI891" s="77"/>
      <c r="JJ891" s="77"/>
      <c r="JK891" s="77"/>
      <c r="JL891" s="77"/>
      <c r="JM891" s="77"/>
      <c r="JN891" s="77"/>
      <c r="JO891" s="77"/>
      <c r="JP891" s="77"/>
      <c r="JQ891" s="77"/>
      <c r="JR891" s="77"/>
      <c r="JS891" s="77"/>
      <c r="JT891" s="77"/>
      <c r="JU891" s="77"/>
      <c r="JV891" s="77"/>
      <c r="JW891" s="77"/>
      <c r="JX891" s="77"/>
      <c r="JY891" s="77"/>
      <c r="JZ891" s="77"/>
      <c r="KA891" s="77"/>
      <c r="KB891" s="77"/>
      <c r="KC891" s="77"/>
      <c r="KD891" s="77"/>
      <c r="KE891" s="77"/>
      <c r="KF891" s="77"/>
      <c r="KG891" s="77"/>
      <c r="KH891" s="77"/>
      <c r="KI891" s="77"/>
      <c r="KJ891" s="77"/>
      <c r="KK891" s="77"/>
      <c r="KL891" s="77"/>
      <c r="KM891" s="77"/>
      <c r="KN891" s="77"/>
      <c r="KO891" s="77"/>
      <c r="KP891" s="77"/>
      <c r="KQ891" s="77"/>
      <c r="KR891" s="77"/>
      <c r="KS891" s="77"/>
      <c r="KT891" s="77"/>
      <c r="KU891" s="77"/>
      <c r="KV891" s="77"/>
      <c r="KW891" s="77"/>
      <c r="KX891" s="77"/>
      <c r="KY891" s="77"/>
      <c r="KZ891" s="77"/>
      <c r="LA891" s="77"/>
      <c r="LB891" s="77"/>
      <c r="LC891" s="77"/>
      <c r="LD891" s="77"/>
      <c r="LE891" s="77"/>
      <c r="LF891" s="77"/>
      <c r="LG891" s="77"/>
      <c r="LH891" s="77"/>
      <c r="LI891" s="77"/>
      <c r="LJ891" s="77"/>
      <c r="LK891" s="77"/>
      <c r="LL891" s="77"/>
      <c r="LM891" s="77"/>
      <c r="LN891" s="77"/>
      <c r="LO891" s="77"/>
      <c r="LP891" s="77"/>
      <c r="LQ891" s="77"/>
      <c r="LR891" s="77"/>
      <c r="LS891" s="77"/>
      <c r="LT891" s="77"/>
      <c r="LU891" s="77"/>
      <c r="LV891" s="77"/>
      <c r="LW891" s="77"/>
      <c r="LX891" s="77"/>
      <c r="LY891" s="77"/>
      <c r="LZ891" s="77"/>
      <c r="MA891" s="77"/>
      <c r="MB891" s="77"/>
      <c r="MC891" s="77"/>
      <c r="MD891" s="77"/>
      <c r="ME891" s="77"/>
      <c r="MF891" s="77"/>
      <c r="MG891" s="77"/>
      <c r="MH891" s="77"/>
      <c r="MI891" s="77"/>
      <c r="MJ891" s="77"/>
      <c r="MK891" s="77"/>
      <c r="ML891" s="77"/>
      <c r="MM891" s="77"/>
      <c r="MN891" s="77"/>
      <c r="MO891" s="77"/>
      <c r="MP891" s="77"/>
      <c r="MQ891" s="77"/>
      <c r="MR891" s="77"/>
      <c r="MS891" s="77"/>
      <c r="MT891" s="77"/>
      <c r="MU891" s="77"/>
      <c r="MV891" s="77"/>
      <c r="MW891" s="77"/>
      <c r="MX891" s="77"/>
      <c r="MY891" s="77"/>
      <c r="MZ891" s="77"/>
      <c r="NA891" s="77"/>
      <c r="NB891" s="77"/>
      <c r="NC891" s="77"/>
      <c r="ND891" s="77"/>
      <c r="NE891" s="77"/>
      <c r="NF891" s="77"/>
      <c r="NG891" s="77"/>
      <c r="NH891" s="77"/>
      <c r="NI891" s="77"/>
      <c r="NJ891" s="77"/>
      <c r="NK891" s="77"/>
      <c r="NL891" s="77"/>
      <c r="NM891" s="77"/>
      <c r="NN891" s="77"/>
      <c r="NO891" s="77"/>
      <c r="NP891" s="77"/>
      <c r="NQ891" s="77"/>
      <c r="NR891" s="77"/>
      <c r="NS891" s="77"/>
      <c r="NT891" s="77"/>
      <c r="NU891" s="77"/>
      <c r="NV891" s="77"/>
      <c r="NW891" s="77"/>
      <c r="NX891" s="77"/>
      <c r="NY891" s="77"/>
      <c r="NZ891" s="77"/>
      <c r="OA891" s="77"/>
      <c r="OB891" s="77"/>
      <c r="OC891" s="77"/>
      <c r="OD891" s="77"/>
      <c r="OE891" s="77"/>
      <c r="OF891" s="77"/>
      <c r="OG891" s="77"/>
      <c r="OH891" s="77"/>
      <c r="OI891" s="77"/>
      <c r="OJ891" s="77"/>
      <c r="OK891" s="77"/>
      <c r="OL891" s="77"/>
      <c r="OM891" s="77"/>
      <c r="ON891" s="77"/>
      <c r="OO891" s="77"/>
      <c r="OP891" s="77"/>
      <c r="OQ891" s="77"/>
      <c r="OR891" s="77"/>
      <c r="OS891" s="77"/>
      <c r="OT891" s="77"/>
      <c r="OU891" s="77"/>
      <c r="OV891" s="77"/>
      <c r="OW891" s="77"/>
      <c r="OX891" s="77"/>
      <c r="OY891" s="77"/>
      <c r="OZ891" s="77"/>
      <c r="PA891" s="77"/>
      <c r="PB891" s="77"/>
      <c r="PC891" s="77"/>
      <c r="PD891" s="77"/>
      <c r="PE891" s="77"/>
      <c r="PF891" s="77"/>
      <c r="PG891" s="77"/>
      <c r="PH891" s="77"/>
      <c r="PI891" s="77"/>
      <c r="PJ891" s="77"/>
      <c r="PK891" s="77"/>
      <c r="PL891" s="77"/>
      <c r="PM891" s="77"/>
      <c r="PN891" s="77"/>
      <c r="PO891" s="77"/>
      <c r="PP891" s="77"/>
      <c r="PQ891" s="77"/>
      <c r="PR891" s="77"/>
      <c r="PS891" s="77"/>
      <c r="PT891" s="77"/>
      <c r="PU891" s="77"/>
      <c r="PV891" s="77"/>
      <c r="PW891" s="77"/>
      <c r="PX891" s="77"/>
      <c r="PY891" s="77"/>
      <c r="PZ891" s="77"/>
      <c r="QA891" s="77"/>
      <c r="QB891" s="77"/>
      <c r="QC891" s="77"/>
      <c r="QD891" s="77"/>
      <c r="QE891" s="77"/>
      <c r="QF891" s="77"/>
      <c r="QG891" s="77"/>
      <c r="QH891" s="77"/>
      <c r="QI891" s="77"/>
      <c r="QJ891" s="77"/>
      <c r="QK891" s="77"/>
      <c r="QL891" s="77"/>
      <c r="QM891" s="77"/>
      <c r="QN891" s="77"/>
      <c r="QO891" s="77"/>
      <c r="QP891" s="77"/>
      <c r="QQ891" s="77"/>
      <c r="QR891" s="77"/>
      <c r="QS891" s="77"/>
      <c r="QT891" s="77"/>
      <c r="QU891" s="77"/>
      <c r="QV891" s="77"/>
      <c r="QW891" s="77"/>
      <c r="QX891" s="77"/>
      <c r="QY891" s="77"/>
      <c r="QZ891" s="77"/>
      <c r="RA891" s="77"/>
      <c r="RB891" s="77"/>
      <c r="RC891" s="77"/>
      <c r="RD891" s="77"/>
      <c r="RE891" s="77"/>
      <c r="RF891" s="77"/>
      <c r="RG891" s="77"/>
      <c r="RH891" s="77"/>
      <c r="RI891" s="77"/>
      <c r="RJ891" s="77"/>
      <c r="RK891" s="77"/>
      <c r="RL891" s="77"/>
      <c r="RM891" s="77"/>
      <c r="RN891" s="77"/>
      <c r="RO891" s="77"/>
      <c r="RP891" s="77"/>
      <c r="RQ891" s="77"/>
      <c r="RR891" s="77"/>
      <c r="RS891" s="77"/>
      <c r="RT891" s="77"/>
      <c r="RU891" s="77"/>
      <c r="RV891" s="77"/>
      <c r="RW891" s="77"/>
      <c r="RX891" s="77"/>
      <c r="RY891" s="77"/>
      <c r="RZ891" s="77"/>
      <c r="SA891" s="77"/>
      <c r="SB891" s="77"/>
      <c r="SC891" s="77"/>
      <c r="SD891" s="77"/>
      <c r="SE891" s="77"/>
      <c r="SF891" s="77"/>
      <c r="SG891" s="77"/>
      <c r="SH891" s="77"/>
      <c r="SI891" s="77"/>
      <c r="SJ891" s="77"/>
      <c r="SK891" s="77"/>
      <c r="SL891" s="77"/>
      <c r="SM891" s="77"/>
      <c r="SN891" s="77"/>
      <c r="SO891" s="77"/>
      <c r="SP891" s="77"/>
      <c r="SQ891" s="77"/>
      <c r="SR891" s="77"/>
      <c r="SS891" s="77"/>
      <c r="ST891" s="77"/>
      <c r="SU891" s="77"/>
      <c r="SV891" s="77"/>
      <c r="SW891" s="77"/>
      <c r="SX891" s="77"/>
      <c r="SY891" s="77"/>
      <c r="SZ891" s="77"/>
      <c r="TA891" s="77"/>
      <c r="TB891" s="77"/>
      <c r="TC891" s="77"/>
      <c r="TD891" s="77"/>
      <c r="TE891" s="77"/>
      <c r="TF891" s="77"/>
      <c r="TG891" s="77"/>
      <c r="TH891" s="77"/>
      <c r="TI891" s="77"/>
      <c r="TJ891" s="77"/>
      <c r="TK891" s="77"/>
      <c r="TL891" s="77"/>
      <c r="TM891" s="77"/>
      <c r="TN891" s="77"/>
      <c r="TO891" s="77"/>
      <c r="TP891" s="77"/>
      <c r="TQ891" s="77"/>
      <c r="TR891" s="77"/>
      <c r="TS891" s="77"/>
      <c r="TT891" s="77"/>
      <c r="TU891" s="77"/>
      <c r="TV891" s="77"/>
      <c r="TW891" s="77"/>
      <c r="TX891" s="77"/>
      <c r="TY891" s="77"/>
      <c r="TZ891" s="77"/>
      <c r="UA891" s="77"/>
      <c r="UB891" s="77"/>
      <c r="UC891" s="77"/>
      <c r="UD891" s="77"/>
      <c r="UE891" s="77"/>
      <c r="UF891" s="77"/>
      <c r="UG891" s="77"/>
      <c r="UH891" s="77"/>
      <c r="UI891" s="77"/>
      <c r="UJ891" s="77"/>
      <c r="UK891" s="77"/>
      <c r="UL891" s="77"/>
      <c r="UM891" s="77"/>
      <c r="UN891" s="77"/>
      <c r="UO891" s="77"/>
      <c r="UP891" s="77"/>
      <c r="UQ891" s="77"/>
      <c r="UR891" s="77"/>
      <c r="US891" s="77"/>
      <c r="UT891" s="77"/>
      <c r="UU891" s="77"/>
      <c r="UV891" s="77"/>
      <c r="UW891" s="77"/>
      <c r="UX891" s="77"/>
      <c r="UY891" s="77"/>
      <c r="UZ891" s="77"/>
      <c r="VA891" s="77"/>
      <c r="VB891" s="77"/>
      <c r="VC891" s="77"/>
      <c r="VD891" s="77"/>
      <c r="VE891" s="77"/>
      <c r="VF891" s="77"/>
      <c r="VG891" s="77"/>
      <c r="VH891" s="77"/>
      <c r="VI891" s="77"/>
      <c r="VJ891" s="77"/>
      <c r="VK891" s="77"/>
      <c r="VL891" s="77"/>
      <c r="VM891" s="77"/>
      <c r="VN891" s="77"/>
      <c r="VO891" s="77"/>
      <c r="VP891" s="77"/>
      <c r="VQ891" s="77"/>
      <c r="VR891" s="77"/>
      <c r="VS891" s="77"/>
      <c r="VT891" s="77"/>
      <c r="VU891" s="77"/>
      <c r="VV891" s="77"/>
      <c r="VW891" s="77"/>
      <c r="VX891" s="77"/>
      <c r="VY891" s="77"/>
      <c r="VZ891" s="77"/>
      <c r="WA891" s="77"/>
      <c r="WB891" s="77"/>
      <c r="WC891" s="77"/>
      <c r="WD891" s="77"/>
      <c r="WE891" s="77"/>
      <c r="WF891" s="77"/>
      <c r="WG891" s="77"/>
      <c r="WH891" s="77"/>
      <c r="WI891" s="77"/>
      <c r="WJ891" s="77"/>
      <c r="WK891" s="77"/>
      <c r="WL891" s="77"/>
      <c r="WM891" s="77"/>
      <c r="WN891" s="77"/>
      <c r="WO891" s="77"/>
      <c r="WP891" s="77"/>
      <c r="WQ891" s="77"/>
      <c r="WR891" s="77"/>
      <c r="WS891" s="77"/>
      <c r="WT891" s="77"/>
      <c r="WU891" s="77"/>
      <c r="WV891" s="77"/>
      <c r="WW891" s="77"/>
      <c r="WX891" s="77"/>
      <c r="WY891" s="77"/>
      <c r="WZ891" s="77"/>
      <c r="XA891" s="77"/>
      <c r="XB891" s="77"/>
      <c r="XC891" s="77"/>
      <c r="XD891" s="77"/>
      <c r="XE891" s="77"/>
      <c r="XF891" s="77"/>
      <c r="XG891" s="77"/>
      <c r="XH891" s="77"/>
      <c r="XI891" s="77"/>
      <c r="XJ891" s="77"/>
      <c r="XK891" s="77"/>
      <c r="XL891" s="77"/>
      <c r="XM891" s="77"/>
      <c r="XN891" s="77"/>
      <c r="XO891" s="77"/>
      <c r="XP891" s="77"/>
      <c r="XQ891" s="77"/>
      <c r="XR891" s="77"/>
      <c r="XS891" s="77"/>
      <c r="XT891" s="77"/>
      <c r="XU891" s="77"/>
      <c r="XV891" s="77"/>
      <c r="XW891" s="77"/>
      <c r="XX891" s="77"/>
      <c r="XY891" s="77"/>
      <c r="XZ891" s="77"/>
      <c r="YA891" s="77"/>
      <c r="YB891" s="77"/>
      <c r="YC891" s="77"/>
      <c r="YD891" s="77"/>
      <c r="YE891" s="77"/>
      <c r="YF891" s="77"/>
      <c r="YG891" s="77"/>
      <c r="YH891" s="77"/>
      <c r="YI891" s="77"/>
      <c r="YJ891" s="77"/>
      <c r="YK891" s="77"/>
      <c r="YL891" s="77"/>
      <c r="YM891" s="77"/>
      <c r="YN891" s="77"/>
      <c r="YO891" s="77"/>
      <c r="YP891" s="77"/>
      <c r="YQ891" s="77"/>
      <c r="YR891" s="77"/>
      <c r="YS891" s="77"/>
      <c r="YT891" s="77"/>
      <c r="YU891" s="77"/>
      <c r="YV891" s="77"/>
      <c r="YW891" s="77"/>
      <c r="YX891" s="77"/>
      <c r="YY891" s="77"/>
      <c r="YZ891" s="77"/>
      <c r="ZA891" s="77"/>
      <c r="ZB891" s="77"/>
      <c r="ZC891" s="77"/>
      <c r="ZD891" s="77"/>
      <c r="ZE891" s="77"/>
      <c r="ZF891" s="77"/>
      <c r="ZG891" s="77"/>
      <c r="ZH891" s="77"/>
      <c r="ZI891" s="77"/>
      <c r="ZJ891" s="77"/>
      <c r="ZK891" s="77"/>
      <c r="ZL891" s="77"/>
      <c r="ZM891" s="77"/>
      <c r="ZN891" s="77"/>
      <c r="ZO891" s="77"/>
      <c r="ZP891" s="77"/>
      <c r="ZQ891" s="77"/>
      <c r="ZR891" s="77"/>
      <c r="ZS891" s="77"/>
      <c r="ZT891" s="77"/>
      <c r="ZU891" s="77"/>
      <c r="ZV891" s="77"/>
      <c r="ZW891" s="77"/>
      <c r="ZX891" s="77"/>
      <c r="ZY891" s="77"/>
      <c r="ZZ891" s="77"/>
      <c r="AAA891" s="77"/>
      <c r="AAB891" s="77"/>
      <c r="AAC891" s="77"/>
      <c r="AAD891" s="77"/>
      <c r="AAE891" s="77"/>
      <c r="AAF891" s="77"/>
      <c r="AAG891" s="77"/>
      <c r="AAH891" s="77"/>
      <c r="AAI891" s="77"/>
      <c r="AAJ891" s="77"/>
      <c r="AAK891" s="77"/>
      <c r="AAL891" s="77"/>
      <c r="AAM891" s="77"/>
      <c r="AAN891" s="77"/>
      <c r="AAO891" s="77"/>
      <c r="AAP891" s="77"/>
      <c r="AAQ891" s="77"/>
      <c r="AAR891" s="77"/>
      <c r="AAS891" s="77"/>
      <c r="AAT891" s="77"/>
      <c r="AAU891" s="77"/>
      <c r="AAV891" s="77"/>
      <c r="AAW891" s="77"/>
      <c r="AAX891" s="77"/>
      <c r="AAY891" s="77"/>
      <c r="AAZ891" s="77"/>
      <c r="ABA891" s="77"/>
      <c r="ABB891" s="77"/>
      <c r="ABC891" s="77"/>
      <c r="ABD891" s="77"/>
      <c r="ABE891" s="77"/>
      <c r="ABF891" s="77"/>
      <c r="ABG891" s="77"/>
      <c r="ABH891" s="77"/>
      <c r="ABI891" s="77"/>
      <c r="ABJ891" s="77"/>
      <c r="ABK891" s="77"/>
      <c r="ABL891" s="77"/>
      <c r="ABM891" s="77"/>
      <c r="ABN891" s="77"/>
      <c r="ABO891" s="77"/>
      <c r="ABP891" s="77"/>
      <c r="ABQ891" s="77"/>
      <c r="ABR891" s="77"/>
      <c r="ABS891" s="77"/>
      <c r="ABT891" s="77"/>
      <c r="ABU891" s="77"/>
      <c r="ABV891" s="77"/>
      <c r="ABW891" s="77"/>
      <c r="ABX891" s="77"/>
      <c r="ABY891" s="77"/>
      <c r="ABZ891" s="77"/>
      <c r="ACA891" s="77"/>
      <c r="ACB891" s="77"/>
      <c r="ACC891" s="77"/>
      <c r="ACD891" s="77"/>
      <c r="ACE891" s="77"/>
      <c r="ACF891" s="77"/>
      <c r="ACG891" s="77"/>
      <c r="ACH891" s="77"/>
      <c r="ACI891" s="77"/>
      <c r="ACJ891" s="77"/>
      <c r="ACK891" s="77"/>
      <c r="ACL891" s="77"/>
      <c r="ACM891" s="77"/>
      <c r="ACN891" s="77"/>
      <c r="ACO891" s="77"/>
      <c r="ACP891" s="77"/>
      <c r="ACQ891" s="77"/>
      <c r="ACR891" s="77"/>
      <c r="ACS891" s="77"/>
      <c r="ACT891" s="77"/>
      <c r="ACU891" s="77"/>
      <c r="ACV891" s="77"/>
      <c r="ACW891" s="77"/>
      <c r="ACX891" s="77"/>
      <c r="ACY891" s="77"/>
      <c r="ACZ891" s="77"/>
      <c r="ADA891" s="77"/>
      <c r="ADB891" s="77"/>
      <c r="ADC891" s="77"/>
      <c r="ADD891" s="77"/>
      <c r="ADE891" s="77"/>
      <c r="ADF891" s="77"/>
      <c r="ADG891" s="77"/>
      <c r="ADH891" s="77"/>
      <c r="ADI891" s="77"/>
      <c r="ADJ891" s="77"/>
      <c r="ADK891" s="77"/>
      <c r="ADL891" s="77"/>
      <c r="ADM891" s="77"/>
      <c r="ADN891" s="77"/>
      <c r="ADO891" s="77"/>
      <c r="ADP891" s="77"/>
      <c r="ADQ891" s="77"/>
      <c r="ADR891" s="77"/>
      <c r="ADS891" s="77"/>
      <c r="ADT891" s="77"/>
      <c r="ADU891" s="77"/>
      <c r="ADV891" s="77"/>
      <c r="ADW891" s="77"/>
      <c r="ADX891" s="77"/>
      <c r="ADY891" s="77"/>
      <c r="ADZ891" s="77"/>
      <c r="AEA891" s="77"/>
      <c r="AEB891" s="77"/>
      <c r="AEC891" s="77"/>
      <c r="AED891" s="77"/>
      <c r="AEE891" s="77"/>
      <c r="AEF891" s="77"/>
      <c r="AEG891" s="77"/>
      <c r="AEH891" s="77"/>
      <c r="AEI891" s="77"/>
      <c r="AEJ891" s="77"/>
      <c r="AEK891" s="77"/>
      <c r="AEL891" s="77"/>
      <c r="AEM891" s="77"/>
      <c r="AEN891" s="77"/>
      <c r="AEO891" s="77"/>
      <c r="AEP891" s="77"/>
      <c r="AEQ891" s="77"/>
      <c r="AER891" s="77"/>
      <c r="AES891" s="77"/>
      <c r="AET891" s="77"/>
      <c r="AEU891" s="77"/>
      <c r="AEV891" s="77"/>
      <c r="AEW891" s="77"/>
      <c r="AEX891" s="77"/>
      <c r="AEY891" s="77"/>
      <c r="AEZ891" s="77"/>
      <c r="AFA891" s="77"/>
      <c r="AFB891" s="77"/>
      <c r="AFC891" s="77"/>
      <c r="AFD891" s="77"/>
      <c r="AFE891" s="77"/>
      <c r="AFF891" s="77"/>
      <c r="AFG891" s="77"/>
      <c r="AFH891" s="77"/>
      <c r="AFI891" s="77"/>
      <c r="AFJ891" s="77"/>
      <c r="AFK891" s="77"/>
      <c r="AFL891" s="77"/>
      <c r="AFM891" s="77"/>
      <c r="AFN891" s="77"/>
      <c r="AFO891" s="77"/>
      <c r="AFP891" s="77"/>
      <c r="AFQ891" s="77"/>
      <c r="AFR891" s="77"/>
      <c r="AFS891" s="77"/>
      <c r="AFT891" s="77"/>
      <c r="AFU891" s="77"/>
      <c r="AFV891" s="77"/>
      <c r="AFW891" s="77"/>
      <c r="AFX891" s="77"/>
      <c r="AFY891" s="77"/>
      <c r="AFZ891" s="77"/>
      <c r="AGA891" s="77"/>
      <c r="AGB891" s="77"/>
      <c r="AGC891" s="77"/>
      <c r="AGD891" s="77"/>
      <c r="AGE891" s="77"/>
      <c r="AGF891" s="77"/>
      <c r="AGG891" s="77"/>
      <c r="AGH891" s="77"/>
      <c r="AGI891" s="77"/>
      <c r="AGJ891" s="77"/>
      <c r="AGK891" s="77"/>
      <c r="AGL891" s="77"/>
      <c r="AGM891" s="77"/>
      <c r="AGN891" s="77"/>
      <c r="AGO891" s="77"/>
      <c r="AGP891" s="77"/>
      <c r="AGQ891" s="77"/>
      <c r="AGR891" s="77"/>
      <c r="AGS891" s="77"/>
      <c r="AGT891" s="77"/>
      <c r="AGU891" s="77"/>
      <c r="AGV891" s="77"/>
      <c r="AGW891" s="77"/>
      <c r="AGX891" s="77"/>
      <c r="AGY891" s="77"/>
      <c r="AGZ891" s="77"/>
      <c r="AHA891" s="77"/>
      <c r="AHB891" s="77"/>
      <c r="AHC891" s="77"/>
      <c r="AHD891" s="77"/>
      <c r="AHE891" s="77"/>
      <c r="AHF891" s="77"/>
      <c r="AHG891" s="77"/>
      <c r="AHH891" s="77"/>
      <c r="AHI891" s="77"/>
      <c r="AHJ891" s="77"/>
      <c r="AHK891" s="77"/>
      <c r="AHL891" s="77"/>
      <c r="AHM891" s="77"/>
      <c r="AHN891" s="77"/>
      <c r="AHO891" s="77"/>
      <c r="AHP891" s="77"/>
      <c r="AHQ891" s="77"/>
      <c r="AHR891" s="77"/>
      <c r="AHS891" s="77"/>
      <c r="AHT891" s="77"/>
      <c r="AHU891" s="77"/>
      <c r="AHV891" s="77"/>
      <c r="AHW891" s="77"/>
      <c r="AHX891" s="77"/>
      <c r="AHY891" s="77"/>
      <c r="AHZ891" s="77"/>
      <c r="AIA891" s="77"/>
      <c r="AIB891" s="77"/>
      <c r="AIC891" s="77"/>
      <c r="AID891" s="77"/>
      <c r="AIE891" s="77"/>
      <c r="AIF891" s="77"/>
      <c r="AIG891" s="77"/>
      <c r="AIH891" s="77"/>
      <c r="AII891" s="77"/>
      <c r="AIJ891" s="77"/>
      <c r="AIK891" s="77"/>
      <c r="AIL891" s="77"/>
      <c r="AIM891" s="77"/>
      <c r="AIN891" s="77"/>
      <c r="AIO891" s="77"/>
      <c r="AIP891" s="77"/>
      <c r="AIQ891" s="77"/>
      <c r="AIR891" s="77"/>
      <c r="AIS891" s="77"/>
      <c r="AIT891" s="77"/>
      <c r="AIU891" s="77"/>
      <c r="AIV891" s="77"/>
      <c r="AIW891" s="77"/>
      <c r="AIX891" s="77"/>
      <c r="AIY891" s="77"/>
      <c r="AIZ891" s="77"/>
      <c r="AJA891" s="77"/>
      <c r="AJB891" s="77"/>
      <c r="AJC891" s="77"/>
      <c r="AJD891" s="77"/>
      <c r="AJE891" s="77"/>
      <c r="AJF891" s="77"/>
      <c r="AJG891" s="77"/>
      <c r="AJH891" s="77"/>
      <c r="AJI891" s="77"/>
      <c r="AJJ891" s="77"/>
      <c r="AJK891" s="77"/>
      <c r="AJL891" s="77"/>
      <c r="AJM891" s="77"/>
      <c r="AJN891" s="77"/>
      <c r="AJO891" s="77"/>
      <c r="AJP891" s="77"/>
      <c r="AJQ891" s="77"/>
      <c r="AJR891" s="77"/>
      <c r="AJS891" s="77"/>
      <c r="AJT891" s="77"/>
      <c r="AJU891" s="77"/>
      <c r="AJV891" s="77"/>
      <c r="AJW891" s="77"/>
      <c r="AJX891" s="77"/>
      <c r="AJY891" s="77"/>
      <c r="AJZ891" s="77"/>
      <c r="AKA891" s="77"/>
      <c r="AKB891" s="77"/>
      <c r="AKC891" s="77"/>
      <c r="AKD891" s="77"/>
      <c r="AKE891" s="77"/>
      <c r="AKF891" s="77"/>
      <c r="AKG891" s="77"/>
      <c r="AKH891" s="77"/>
      <c r="AKI891" s="77"/>
      <c r="AKJ891" s="77"/>
      <c r="AKK891" s="77"/>
      <c r="AKL891" s="77"/>
      <c r="AKM891" s="77"/>
      <c r="AKN891" s="77"/>
      <c r="AKO891" s="77"/>
      <c r="AKP891" s="77"/>
      <c r="AKQ891" s="77"/>
      <c r="AKR891" s="77"/>
      <c r="AKS891" s="77"/>
      <c r="AKT891" s="77"/>
      <c r="AKU891" s="77"/>
      <c r="AKV891" s="77"/>
      <c r="AKW891" s="77"/>
      <c r="AKX891" s="77"/>
      <c r="AKY891" s="77"/>
      <c r="AKZ891" s="77"/>
      <c r="ALA891" s="77"/>
      <c r="ALB891" s="77"/>
      <c r="ALC891" s="77"/>
      <c r="ALD891" s="77"/>
      <c r="ALE891" s="77"/>
      <c r="ALF891" s="77"/>
      <c r="ALG891" s="77"/>
      <c r="ALH891" s="77"/>
      <c r="ALI891" s="77"/>
      <c r="ALJ891" s="77"/>
      <c r="ALK891" s="77"/>
      <c r="ALL891" s="77"/>
      <c r="ALM891" s="77"/>
      <c r="ALN891" s="77"/>
      <c r="ALO891" s="77"/>
      <c r="ALP891" s="77"/>
      <c r="ALQ891" s="77"/>
      <c r="ALR891" s="77"/>
      <c r="ALS891" s="77"/>
      <c r="ALT891" s="77"/>
      <c r="ALU891" s="77"/>
      <c r="ALV891" s="77"/>
      <c r="ALW891" s="77"/>
      <c r="ALX891" s="77"/>
      <c r="ALY891" s="77"/>
      <c r="ALZ891" s="77"/>
      <c r="AMA891" s="77"/>
      <c r="AMB891" s="77"/>
      <c r="AMC891" s="77"/>
      <c r="AMD891" s="77"/>
      <c r="AME891" s="77"/>
      <c r="AMF891" s="77"/>
      <c r="AMG891" s="77"/>
      <c r="AMH891" s="77"/>
      <c r="AMI891" s="77"/>
      <c r="AMJ891" s="77"/>
    </row>
    <row r="892" customFormat="false" ht="12.85" hidden="false" customHeight="false" outlineLevel="0" collapsed="false">
      <c r="A892" s="77"/>
      <c r="B892" s="77"/>
      <c r="C892" s="77"/>
      <c r="D892" s="77"/>
      <c r="E892" s="77"/>
      <c r="F892" s="77"/>
      <c r="G892" s="77"/>
      <c r="H892" s="77"/>
      <c r="I892" s="77"/>
      <c r="J892" s="77"/>
      <c r="K892" s="77"/>
      <c r="L892" s="77"/>
      <c r="M892" s="77"/>
      <c r="N892" s="77"/>
      <c r="O892" s="77"/>
      <c r="P892" s="77"/>
      <c r="Q892" s="77"/>
      <c r="R892" s="77"/>
      <c r="S892" s="77"/>
      <c r="T892" s="77"/>
      <c r="U892" s="77"/>
      <c r="V892" s="77"/>
      <c r="W892" s="77"/>
      <c r="X892" s="77"/>
      <c r="Y892" s="77"/>
      <c r="Z892" s="77"/>
      <c r="AA892" s="77"/>
      <c r="AB892" s="77"/>
      <c r="AC892" s="77"/>
      <c r="AD892" s="77"/>
      <c r="AE892" s="77"/>
      <c r="AF892" s="77"/>
      <c r="AG892" s="77"/>
      <c r="AH892" s="77"/>
      <c r="AI892" s="77"/>
      <c r="AJ892" s="77"/>
      <c r="AK892" s="77"/>
      <c r="AL892" s="77"/>
      <c r="AM892" s="77"/>
      <c r="AN892" s="77"/>
      <c r="AO892" s="77"/>
      <c r="AP892" s="77"/>
      <c r="AQ892" s="77"/>
      <c r="AR892" s="77"/>
      <c r="AS892" s="77"/>
      <c r="AT892" s="77"/>
      <c r="AU892" s="77"/>
      <c r="AV892" s="77"/>
      <c r="AW892" s="77"/>
      <c r="AX892" s="77"/>
      <c r="AY892" s="77"/>
      <c r="AZ892" s="77"/>
      <c r="BA892" s="77"/>
      <c r="BB892" s="77"/>
      <c r="BC892" s="77"/>
      <c r="BD892" s="77"/>
      <c r="BE892" s="77"/>
      <c r="BF892" s="77"/>
      <c r="BG892" s="77"/>
      <c r="BH892" s="77"/>
      <c r="BI892" s="77"/>
      <c r="BJ892" s="77"/>
      <c r="BK892" s="77"/>
      <c r="BL892" s="77"/>
      <c r="BM892" s="77"/>
      <c r="BN892" s="77"/>
      <c r="BO892" s="77"/>
      <c r="BP892" s="77"/>
      <c r="BQ892" s="77"/>
      <c r="BR892" s="77"/>
      <c r="BS892" s="77"/>
      <c r="BT892" s="77"/>
      <c r="BU892" s="77"/>
      <c r="BV892" s="77"/>
      <c r="BW892" s="77"/>
      <c r="BX892" s="77"/>
      <c r="BY892" s="77"/>
      <c r="BZ892" s="77"/>
      <c r="CA892" s="77"/>
      <c r="CB892" s="77"/>
      <c r="CC892" s="77"/>
      <c r="CD892" s="77"/>
      <c r="CE892" s="77"/>
      <c r="CF892" s="77"/>
      <c r="CG892" s="77"/>
      <c r="CH892" s="77"/>
      <c r="CI892" s="77"/>
      <c r="CJ892" s="77"/>
      <c r="CK892" s="77"/>
      <c r="CL892" s="77"/>
      <c r="CM892" s="77"/>
      <c r="CN892" s="77"/>
      <c r="CO892" s="77"/>
      <c r="CP892" s="77"/>
      <c r="CQ892" s="77"/>
      <c r="CR892" s="77"/>
      <c r="CS892" s="77"/>
      <c r="CT892" s="77"/>
      <c r="CU892" s="77"/>
      <c r="CV892" s="77"/>
      <c r="CW892" s="77"/>
      <c r="CX892" s="77"/>
      <c r="CY892" s="77"/>
      <c r="CZ892" s="77"/>
      <c r="DA892" s="77"/>
      <c r="DB892" s="77"/>
      <c r="DC892" s="77"/>
      <c r="DD892" s="77"/>
      <c r="DE892" s="77"/>
      <c r="DF892" s="77"/>
      <c r="DG892" s="77"/>
      <c r="DH892" s="77"/>
      <c r="DI892" s="77"/>
      <c r="DJ892" s="77"/>
      <c r="DK892" s="77"/>
      <c r="DL892" s="77"/>
      <c r="DM892" s="77"/>
      <c r="DN892" s="77"/>
      <c r="DO892" s="77"/>
      <c r="DP892" s="77"/>
      <c r="DQ892" s="77"/>
      <c r="DR892" s="77"/>
      <c r="DS892" s="77"/>
      <c r="DT892" s="77"/>
      <c r="DU892" s="77"/>
      <c r="DV892" s="77"/>
      <c r="DW892" s="77"/>
      <c r="DX892" s="77"/>
      <c r="DY892" s="77"/>
      <c r="DZ892" s="77"/>
      <c r="EA892" s="77"/>
      <c r="EB892" s="77"/>
      <c r="EC892" s="77"/>
      <c r="ED892" s="77"/>
      <c r="EE892" s="77"/>
      <c r="EF892" s="77"/>
      <c r="EG892" s="77"/>
      <c r="EH892" s="77"/>
      <c r="EI892" s="77"/>
      <c r="EJ892" s="77"/>
      <c r="EK892" s="77"/>
      <c r="EL892" s="77"/>
      <c r="EM892" s="77"/>
      <c r="EN892" s="77"/>
      <c r="EO892" s="77"/>
      <c r="EP892" s="77"/>
      <c r="EQ892" s="77"/>
      <c r="ER892" s="77"/>
      <c r="ES892" s="77"/>
      <c r="ET892" s="77"/>
      <c r="EU892" s="77"/>
      <c r="EV892" s="77"/>
      <c r="EW892" s="77"/>
      <c r="EX892" s="77"/>
      <c r="EY892" s="77"/>
      <c r="EZ892" s="77"/>
      <c r="FA892" s="77"/>
      <c r="FB892" s="77"/>
      <c r="FC892" s="77"/>
      <c r="FD892" s="77"/>
      <c r="FE892" s="77"/>
      <c r="FF892" s="77"/>
      <c r="FG892" s="77"/>
      <c r="FH892" s="77"/>
      <c r="FI892" s="77"/>
      <c r="FJ892" s="77"/>
      <c r="FK892" s="77"/>
      <c r="FL892" s="77"/>
      <c r="FM892" s="77"/>
      <c r="FN892" s="77"/>
      <c r="FO892" s="77"/>
      <c r="FP892" s="77"/>
      <c r="FQ892" s="77"/>
      <c r="FR892" s="77"/>
      <c r="FS892" s="77"/>
      <c r="FT892" s="77"/>
      <c r="FU892" s="77"/>
      <c r="FV892" s="77"/>
      <c r="FW892" s="77"/>
      <c r="FX892" s="77"/>
      <c r="FY892" s="77"/>
      <c r="FZ892" s="77"/>
      <c r="GA892" s="77"/>
      <c r="GB892" s="77"/>
      <c r="GC892" s="77"/>
      <c r="GD892" s="77"/>
      <c r="GE892" s="77"/>
      <c r="GF892" s="77"/>
      <c r="GG892" s="77"/>
      <c r="GH892" s="77"/>
      <c r="GI892" s="77"/>
      <c r="GJ892" s="77"/>
      <c r="GK892" s="77"/>
      <c r="GL892" s="77"/>
      <c r="GM892" s="77"/>
      <c r="GN892" s="77"/>
      <c r="GO892" s="77"/>
      <c r="GP892" s="77"/>
      <c r="GQ892" s="77"/>
      <c r="GR892" s="77"/>
      <c r="GS892" s="77"/>
      <c r="GT892" s="77"/>
      <c r="GU892" s="77"/>
      <c r="GV892" s="77"/>
      <c r="GW892" s="77"/>
      <c r="GX892" s="77"/>
      <c r="GY892" s="77"/>
      <c r="GZ892" s="77"/>
      <c r="HA892" s="77"/>
      <c r="HB892" s="77"/>
      <c r="HC892" s="77"/>
      <c r="HD892" s="77"/>
      <c r="HE892" s="77"/>
      <c r="HF892" s="77"/>
      <c r="HG892" s="77"/>
      <c r="HH892" s="77"/>
      <c r="HI892" s="77"/>
      <c r="HJ892" s="77"/>
      <c r="HK892" s="77"/>
      <c r="HL892" s="77"/>
      <c r="HM892" s="77"/>
      <c r="HN892" s="77"/>
      <c r="HO892" s="77"/>
      <c r="HP892" s="77"/>
      <c r="HQ892" s="77"/>
      <c r="HR892" s="77"/>
      <c r="HS892" s="77"/>
      <c r="HT892" s="77"/>
      <c r="HU892" s="77"/>
      <c r="HV892" s="77"/>
      <c r="HW892" s="77"/>
      <c r="HX892" s="77"/>
      <c r="HY892" s="77"/>
      <c r="HZ892" s="77"/>
      <c r="IA892" s="77"/>
      <c r="IB892" s="77"/>
      <c r="IC892" s="77"/>
      <c r="ID892" s="77"/>
      <c r="IE892" s="77"/>
      <c r="IF892" s="77"/>
      <c r="IG892" s="77"/>
      <c r="IH892" s="77"/>
      <c r="II892" s="77"/>
      <c r="IJ892" s="77"/>
      <c r="IK892" s="77"/>
      <c r="IL892" s="77"/>
      <c r="IM892" s="77"/>
      <c r="IN892" s="77"/>
      <c r="IO892" s="77"/>
      <c r="IP892" s="77"/>
      <c r="IQ892" s="77"/>
      <c r="IR892" s="77"/>
      <c r="IS892" s="77"/>
      <c r="IT892" s="77"/>
      <c r="IU892" s="77"/>
      <c r="IV892" s="77"/>
      <c r="IW892" s="77"/>
      <c r="IX892" s="77"/>
      <c r="IY892" s="77"/>
      <c r="IZ892" s="77"/>
      <c r="JA892" s="77"/>
      <c r="JB892" s="77"/>
      <c r="JC892" s="77"/>
      <c r="JD892" s="77"/>
      <c r="JE892" s="77"/>
      <c r="JF892" s="77"/>
      <c r="JG892" s="77"/>
      <c r="JH892" s="77"/>
      <c r="JI892" s="77"/>
      <c r="JJ892" s="77"/>
      <c r="JK892" s="77"/>
      <c r="JL892" s="77"/>
      <c r="JM892" s="77"/>
      <c r="JN892" s="77"/>
      <c r="JO892" s="77"/>
      <c r="JP892" s="77"/>
      <c r="JQ892" s="77"/>
      <c r="JR892" s="77"/>
      <c r="JS892" s="77"/>
      <c r="JT892" s="77"/>
      <c r="JU892" s="77"/>
      <c r="JV892" s="77"/>
      <c r="JW892" s="77"/>
      <c r="JX892" s="77"/>
      <c r="JY892" s="77"/>
      <c r="JZ892" s="77"/>
      <c r="KA892" s="77"/>
      <c r="KB892" s="77"/>
      <c r="KC892" s="77"/>
      <c r="KD892" s="77"/>
      <c r="KE892" s="77"/>
      <c r="KF892" s="77"/>
      <c r="KG892" s="77"/>
      <c r="KH892" s="77"/>
      <c r="KI892" s="77"/>
      <c r="KJ892" s="77"/>
      <c r="KK892" s="77"/>
      <c r="KL892" s="77"/>
      <c r="KM892" s="77"/>
      <c r="KN892" s="77"/>
      <c r="KO892" s="77"/>
      <c r="KP892" s="77"/>
      <c r="KQ892" s="77"/>
      <c r="KR892" s="77"/>
      <c r="KS892" s="77"/>
      <c r="KT892" s="77"/>
      <c r="KU892" s="77"/>
      <c r="KV892" s="77"/>
      <c r="KW892" s="77"/>
      <c r="KX892" s="77"/>
      <c r="KY892" s="77"/>
      <c r="KZ892" s="77"/>
      <c r="LA892" s="77"/>
      <c r="LB892" s="77"/>
      <c r="LC892" s="77"/>
      <c r="LD892" s="77"/>
      <c r="LE892" s="77"/>
      <c r="LF892" s="77"/>
      <c r="LG892" s="77"/>
      <c r="LH892" s="77"/>
      <c r="LI892" s="77"/>
      <c r="LJ892" s="77"/>
      <c r="LK892" s="77"/>
      <c r="LL892" s="77"/>
      <c r="LM892" s="77"/>
      <c r="LN892" s="77"/>
      <c r="LO892" s="77"/>
      <c r="LP892" s="77"/>
      <c r="LQ892" s="77"/>
      <c r="LR892" s="77"/>
      <c r="LS892" s="77"/>
      <c r="LT892" s="77"/>
      <c r="LU892" s="77"/>
      <c r="LV892" s="77"/>
      <c r="LW892" s="77"/>
      <c r="LX892" s="77"/>
      <c r="LY892" s="77"/>
      <c r="LZ892" s="77"/>
      <c r="MA892" s="77"/>
      <c r="MB892" s="77"/>
      <c r="MC892" s="77"/>
      <c r="MD892" s="77"/>
      <c r="ME892" s="77"/>
      <c r="MF892" s="77"/>
      <c r="MG892" s="77"/>
      <c r="MH892" s="77"/>
      <c r="MI892" s="77"/>
      <c r="MJ892" s="77"/>
      <c r="MK892" s="77"/>
      <c r="ML892" s="77"/>
      <c r="MM892" s="77"/>
      <c r="MN892" s="77"/>
      <c r="MO892" s="77"/>
      <c r="MP892" s="77"/>
      <c r="MQ892" s="77"/>
      <c r="MR892" s="77"/>
      <c r="MS892" s="77"/>
      <c r="MT892" s="77"/>
      <c r="MU892" s="77"/>
      <c r="MV892" s="77"/>
      <c r="MW892" s="77"/>
      <c r="MX892" s="77"/>
      <c r="MY892" s="77"/>
      <c r="MZ892" s="77"/>
      <c r="NA892" s="77"/>
      <c r="NB892" s="77"/>
      <c r="NC892" s="77"/>
      <c r="ND892" s="77"/>
      <c r="NE892" s="77"/>
      <c r="NF892" s="77"/>
      <c r="NG892" s="77"/>
      <c r="NH892" s="77"/>
      <c r="NI892" s="77"/>
      <c r="NJ892" s="77"/>
      <c r="NK892" s="77"/>
      <c r="NL892" s="77"/>
      <c r="NM892" s="77"/>
      <c r="NN892" s="77"/>
      <c r="NO892" s="77"/>
      <c r="NP892" s="77"/>
      <c r="NQ892" s="77"/>
      <c r="NR892" s="77"/>
      <c r="NS892" s="77"/>
      <c r="NT892" s="77"/>
      <c r="NU892" s="77"/>
      <c r="NV892" s="77"/>
      <c r="NW892" s="77"/>
      <c r="NX892" s="77"/>
      <c r="NY892" s="77"/>
      <c r="NZ892" s="77"/>
      <c r="OA892" s="77"/>
      <c r="OB892" s="77"/>
      <c r="OC892" s="77"/>
      <c r="OD892" s="77"/>
      <c r="OE892" s="77"/>
      <c r="OF892" s="77"/>
      <c r="OG892" s="77"/>
      <c r="OH892" s="77"/>
      <c r="OI892" s="77"/>
      <c r="OJ892" s="77"/>
      <c r="OK892" s="77"/>
      <c r="OL892" s="77"/>
      <c r="OM892" s="77"/>
      <c r="ON892" s="77"/>
      <c r="OO892" s="77"/>
      <c r="OP892" s="77"/>
      <c r="OQ892" s="77"/>
      <c r="OR892" s="77"/>
      <c r="OS892" s="77"/>
      <c r="OT892" s="77"/>
      <c r="OU892" s="77"/>
      <c r="OV892" s="77"/>
      <c r="OW892" s="77"/>
      <c r="OX892" s="77"/>
      <c r="OY892" s="77"/>
      <c r="OZ892" s="77"/>
      <c r="PA892" s="77"/>
      <c r="PB892" s="77"/>
      <c r="PC892" s="77"/>
      <c r="PD892" s="77"/>
      <c r="PE892" s="77"/>
      <c r="PF892" s="77"/>
      <c r="PG892" s="77"/>
      <c r="PH892" s="77"/>
      <c r="PI892" s="77"/>
      <c r="PJ892" s="77"/>
      <c r="PK892" s="77"/>
      <c r="PL892" s="77"/>
      <c r="PM892" s="77"/>
      <c r="PN892" s="77"/>
      <c r="PO892" s="77"/>
      <c r="PP892" s="77"/>
      <c r="PQ892" s="77"/>
      <c r="PR892" s="77"/>
      <c r="PS892" s="77"/>
      <c r="PT892" s="77"/>
      <c r="PU892" s="77"/>
      <c r="PV892" s="77"/>
      <c r="PW892" s="77"/>
      <c r="PX892" s="77"/>
      <c r="PY892" s="77"/>
      <c r="PZ892" s="77"/>
      <c r="QA892" s="77"/>
      <c r="QB892" s="77"/>
      <c r="QC892" s="77"/>
      <c r="QD892" s="77"/>
      <c r="QE892" s="77"/>
      <c r="QF892" s="77"/>
      <c r="QG892" s="77"/>
      <c r="QH892" s="77"/>
      <c r="QI892" s="77"/>
      <c r="QJ892" s="77"/>
      <c r="QK892" s="77"/>
      <c r="QL892" s="77"/>
      <c r="QM892" s="77"/>
      <c r="QN892" s="77"/>
      <c r="QO892" s="77"/>
      <c r="QP892" s="77"/>
      <c r="QQ892" s="77"/>
      <c r="QR892" s="77"/>
      <c r="QS892" s="77"/>
      <c r="QT892" s="77"/>
      <c r="QU892" s="77"/>
      <c r="QV892" s="77"/>
      <c r="QW892" s="77"/>
      <c r="QX892" s="77"/>
      <c r="QY892" s="77"/>
      <c r="QZ892" s="77"/>
      <c r="RA892" s="77"/>
      <c r="RB892" s="77"/>
      <c r="RC892" s="77"/>
      <c r="RD892" s="77"/>
      <c r="RE892" s="77"/>
      <c r="RF892" s="77"/>
      <c r="RG892" s="77"/>
      <c r="RH892" s="77"/>
      <c r="RI892" s="77"/>
      <c r="RJ892" s="77"/>
      <c r="RK892" s="77"/>
      <c r="RL892" s="77"/>
      <c r="RM892" s="77"/>
      <c r="RN892" s="77"/>
      <c r="RO892" s="77"/>
      <c r="RP892" s="77"/>
      <c r="RQ892" s="77"/>
      <c r="RR892" s="77"/>
      <c r="RS892" s="77"/>
      <c r="RT892" s="77"/>
      <c r="RU892" s="77"/>
      <c r="RV892" s="77"/>
      <c r="RW892" s="77"/>
      <c r="RX892" s="77"/>
      <c r="RY892" s="77"/>
      <c r="RZ892" s="77"/>
      <c r="SA892" s="77"/>
      <c r="SB892" s="77"/>
      <c r="SC892" s="77"/>
      <c r="SD892" s="77"/>
      <c r="SE892" s="77"/>
      <c r="SF892" s="77"/>
      <c r="SG892" s="77"/>
      <c r="SH892" s="77"/>
      <c r="SI892" s="77"/>
      <c r="SJ892" s="77"/>
      <c r="SK892" s="77"/>
      <c r="SL892" s="77"/>
      <c r="SM892" s="77"/>
      <c r="SN892" s="77"/>
      <c r="SO892" s="77"/>
      <c r="SP892" s="77"/>
      <c r="SQ892" s="77"/>
      <c r="SR892" s="77"/>
      <c r="SS892" s="77"/>
      <c r="ST892" s="77"/>
      <c r="SU892" s="77"/>
      <c r="SV892" s="77"/>
      <c r="SW892" s="77"/>
      <c r="SX892" s="77"/>
      <c r="SY892" s="77"/>
      <c r="SZ892" s="77"/>
      <c r="TA892" s="77"/>
      <c r="TB892" s="77"/>
      <c r="TC892" s="77"/>
      <c r="TD892" s="77"/>
      <c r="TE892" s="77"/>
      <c r="TF892" s="77"/>
      <c r="TG892" s="77"/>
      <c r="TH892" s="77"/>
      <c r="TI892" s="77"/>
      <c r="TJ892" s="77"/>
      <c r="TK892" s="77"/>
      <c r="TL892" s="77"/>
      <c r="TM892" s="77"/>
      <c r="TN892" s="77"/>
      <c r="TO892" s="77"/>
      <c r="TP892" s="77"/>
      <c r="TQ892" s="77"/>
      <c r="TR892" s="77"/>
      <c r="TS892" s="77"/>
      <c r="TT892" s="77"/>
      <c r="TU892" s="77"/>
      <c r="TV892" s="77"/>
      <c r="TW892" s="77"/>
      <c r="TX892" s="77"/>
      <c r="TY892" s="77"/>
      <c r="TZ892" s="77"/>
      <c r="UA892" s="77"/>
      <c r="UB892" s="77"/>
      <c r="UC892" s="77"/>
      <c r="UD892" s="77"/>
      <c r="UE892" s="77"/>
      <c r="UF892" s="77"/>
      <c r="UG892" s="77"/>
      <c r="UH892" s="77"/>
      <c r="UI892" s="77"/>
      <c r="UJ892" s="77"/>
      <c r="UK892" s="77"/>
      <c r="UL892" s="77"/>
      <c r="UM892" s="77"/>
      <c r="UN892" s="77"/>
      <c r="UO892" s="77"/>
      <c r="UP892" s="77"/>
      <c r="UQ892" s="77"/>
      <c r="UR892" s="77"/>
      <c r="US892" s="77"/>
      <c r="UT892" s="77"/>
      <c r="UU892" s="77"/>
      <c r="UV892" s="77"/>
      <c r="UW892" s="77"/>
      <c r="UX892" s="77"/>
      <c r="UY892" s="77"/>
      <c r="UZ892" s="77"/>
      <c r="VA892" s="77"/>
      <c r="VB892" s="77"/>
      <c r="VC892" s="77"/>
      <c r="VD892" s="77"/>
      <c r="VE892" s="77"/>
      <c r="VF892" s="77"/>
      <c r="VG892" s="77"/>
      <c r="VH892" s="77"/>
      <c r="VI892" s="77"/>
      <c r="VJ892" s="77"/>
      <c r="VK892" s="77"/>
      <c r="VL892" s="77"/>
      <c r="VM892" s="77"/>
      <c r="VN892" s="77"/>
      <c r="VO892" s="77"/>
      <c r="VP892" s="77"/>
      <c r="VQ892" s="77"/>
      <c r="VR892" s="77"/>
      <c r="VS892" s="77"/>
      <c r="VT892" s="77"/>
      <c r="VU892" s="77"/>
      <c r="VV892" s="77"/>
      <c r="VW892" s="77"/>
      <c r="VX892" s="77"/>
      <c r="VY892" s="77"/>
      <c r="VZ892" s="77"/>
      <c r="WA892" s="77"/>
      <c r="WB892" s="77"/>
      <c r="WC892" s="77"/>
      <c r="WD892" s="77"/>
      <c r="WE892" s="77"/>
      <c r="WF892" s="77"/>
      <c r="WG892" s="77"/>
      <c r="WH892" s="77"/>
      <c r="WI892" s="77"/>
      <c r="WJ892" s="77"/>
      <c r="WK892" s="77"/>
      <c r="WL892" s="77"/>
      <c r="WM892" s="77"/>
      <c r="WN892" s="77"/>
      <c r="WO892" s="77"/>
      <c r="WP892" s="77"/>
      <c r="WQ892" s="77"/>
      <c r="WR892" s="77"/>
      <c r="WS892" s="77"/>
      <c r="WT892" s="77"/>
      <c r="WU892" s="77"/>
      <c r="WV892" s="77"/>
      <c r="WW892" s="77"/>
      <c r="WX892" s="77"/>
      <c r="WY892" s="77"/>
      <c r="WZ892" s="77"/>
      <c r="XA892" s="77"/>
      <c r="XB892" s="77"/>
      <c r="XC892" s="77"/>
      <c r="XD892" s="77"/>
      <c r="XE892" s="77"/>
      <c r="XF892" s="77"/>
      <c r="XG892" s="77"/>
      <c r="XH892" s="77"/>
      <c r="XI892" s="77"/>
      <c r="XJ892" s="77"/>
      <c r="XK892" s="77"/>
      <c r="XL892" s="77"/>
      <c r="XM892" s="77"/>
      <c r="XN892" s="77"/>
      <c r="XO892" s="77"/>
      <c r="XP892" s="77"/>
      <c r="XQ892" s="77"/>
      <c r="XR892" s="77"/>
      <c r="XS892" s="77"/>
      <c r="XT892" s="77"/>
      <c r="XU892" s="77"/>
      <c r="XV892" s="77"/>
      <c r="XW892" s="77"/>
      <c r="XX892" s="77"/>
      <c r="XY892" s="77"/>
      <c r="XZ892" s="77"/>
      <c r="YA892" s="77"/>
      <c r="YB892" s="77"/>
      <c r="YC892" s="77"/>
      <c r="YD892" s="77"/>
      <c r="YE892" s="77"/>
      <c r="YF892" s="77"/>
      <c r="YG892" s="77"/>
      <c r="YH892" s="77"/>
      <c r="YI892" s="77"/>
      <c r="YJ892" s="77"/>
      <c r="YK892" s="77"/>
      <c r="YL892" s="77"/>
      <c r="YM892" s="77"/>
      <c r="YN892" s="77"/>
      <c r="YO892" s="77"/>
      <c r="YP892" s="77"/>
      <c r="YQ892" s="77"/>
      <c r="YR892" s="77"/>
      <c r="YS892" s="77"/>
      <c r="YT892" s="77"/>
      <c r="YU892" s="77"/>
      <c r="YV892" s="77"/>
      <c r="YW892" s="77"/>
      <c r="YX892" s="77"/>
      <c r="YY892" s="77"/>
      <c r="YZ892" s="77"/>
      <c r="ZA892" s="77"/>
      <c r="ZB892" s="77"/>
      <c r="ZC892" s="77"/>
      <c r="ZD892" s="77"/>
      <c r="ZE892" s="77"/>
      <c r="ZF892" s="77"/>
      <c r="ZG892" s="77"/>
      <c r="ZH892" s="77"/>
      <c r="ZI892" s="77"/>
      <c r="ZJ892" s="77"/>
      <c r="ZK892" s="77"/>
      <c r="ZL892" s="77"/>
      <c r="ZM892" s="77"/>
      <c r="ZN892" s="77"/>
      <c r="ZO892" s="77"/>
      <c r="ZP892" s="77"/>
      <c r="ZQ892" s="77"/>
      <c r="ZR892" s="77"/>
      <c r="ZS892" s="77"/>
      <c r="ZT892" s="77"/>
      <c r="ZU892" s="77"/>
      <c r="ZV892" s="77"/>
      <c r="ZW892" s="77"/>
      <c r="ZX892" s="77"/>
      <c r="ZY892" s="77"/>
      <c r="ZZ892" s="77"/>
      <c r="AAA892" s="77"/>
      <c r="AAB892" s="77"/>
      <c r="AAC892" s="77"/>
      <c r="AAD892" s="77"/>
      <c r="AAE892" s="77"/>
      <c r="AAF892" s="77"/>
      <c r="AAG892" s="77"/>
      <c r="AAH892" s="77"/>
      <c r="AAI892" s="77"/>
      <c r="AAJ892" s="77"/>
      <c r="AAK892" s="77"/>
      <c r="AAL892" s="77"/>
      <c r="AAM892" s="77"/>
      <c r="AAN892" s="77"/>
      <c r="AAO892" s="77"/>
      <c r="AAP892" s="77"/>
      <c r="AAQ892" s="77"/>
      <c r="AAR892" s="77"/>
      <c r="AAS892" s="77"/>
      <c r="AAT892" s="77"/>
      <c r="AAU892" s="77"/>
      <c r="AAV892" s="77"/>
      <c r="AAW892" s="77"/>
      <c r="AAX892" s="77"/>
      <c r="AAY892" s="77"/>
      <c r="AAZ892" s="77"/>
      <c r="ABA892" s="77"/>
      <c r="ABB892" s="77"/>
      <c r="ABC892" s="77"/>
      <c r="ABD892" s="77"/>
      <c r="ABE892" s="77"/>
      <c r="ABF892" s="77"/>
      <c r="ABG892" s="77"/>
      <c r="ABH892" s="77"/>
      <c r="ABI892" s="77"/>
      <c r="ABJ892" s="77"/>
      <c r="ABK892" s="77"/>
      <c r="ABL892" s="77"/>
      <c r="ABM892" s="77"/>
      <c r="ABN892" s="77"/>
      <c r="ABO892" s="77"/>
      <c r="ABP892" s="77"/>
      <c r="ABQ892" s="77"/>
      <c r="ABR892" s="77"/>
      <c r="ABS892" s="77"/>
      <c r="ABT892" s="77"/>
      <c r="ABU892" s="77"/>
      <c r="ABV892" s="77"/>
      <c r="ABW892" s="77"/>
      <c r="ABX892" s="77"/>
      <c r="ABY892" s="77"/>
      <c r="ABZ892" s="77"/>
      <c r="ACA892" s="77"/>
      <c r="ACB892" s="77"/>
      <c r="ACC892" s="77"/>
      <c r="ACD892" s="77"/>
      <c r="ACE892" s="77"/>
      <c r="ACF892" s="77"/>
      <c r="ACG892" s="77"/>
      <c r="ACH892" s="77"/>
      <c r="ACI892" s="77"/>
      <c r="ACJ892" s="77"/>
      <c r="ACK892" s="77"/>
      <c r="ACL892" s="77"/>
      <c r="ACM892" s="77"/>
      <c r="ACN892" s="77"/>
      <c r="ACO892" s="77"/>
      <c r="ACP892" s="77"/>
      <c r="ACQ892" s="77"/>
      <c r="ACR892" s="77"/>
      <c r="ACS892" s="77"/>
      <c r="ACT892" s="77"/>
      <c r="ACU892" s="77"/>
      <c r="ACV892" s="77"/>
      <c r="ACW892" s="77"/>
      <c r="ACX892" s="77"/>
      <c r="ACY892" s="77"/>
      <c r="ACZ892" s="77"/>
      <c r="ADA892" s="77"/>
      <c r="ADB892" s="77"/>
      <c r="ADC892" s="77"/>
      <c r="ADD892" s="77"/>
      <c r="ADE892" s="77"/>
      <c r="ADF892" s="77"/>
      <c r="ADG892" s="77"/>
      <c r="ADH892" s="77"/>
      <c r="ADI892" s="77"/>
      <c r="ADJ892" s="77"/>
      <c r="ADK892" s="77"/>
      <c r="ADL892" s="77"/>
      <c r="ADM892" s="77"/>
      <c r="ADN892" s="77"/>
      <c r="ADO892" s="77"/>
      <c r="ADP892" s="77"/>
      <c r="ADQ892" s="77"/>
      <c r="ADR892" s="77"/>
      <c r="ADS892" s="77"/>
      <c r="ADT892" s="77"/>
      <c r="ADU892" s="77"/>
      <c r="ADV892" s="77"/>
      <c r="ADW892" s="77"/>
      <c r="ADX892" s="77"/>
      <c r="ADY892" s="77"/>
      <c r="ADZ892" s="77"/>
      <c r="AEA892" s="77"/>
      <c r="AEB892" s="77"/>
      <c r="AEC892" s="77"/>
      <c r="AED892" s="77"/>
      <c r="AEE892" s="77"/>
      <c r="AEF892" s="77"/>
      <c r="AEG892" s="77"/>
      <c r="AEH892" s="77"/>
      <c r="AEI892" s="77"/>
      <c r="AEJ892" s="77"/>
      <c r="AEK892" s="77"/>
      <c r="AEL892" s="77"/>
      <c r="AEM892" s="77"/>
      <c r="AEN892" s="77"/>
      <c r="AEO892" s="77"/>
      <c r="AEP892" s="77"/>
      <c r="AEQ892" s="77"/>
      <c r="AER892" s="77"/>
      <c r="AES892" s="77"/>
      <c r="AET892" s="77"/>
      <c r="AEU892" s="77"/>
      <c r="AEV892" s="77"/>
      <c r="AEW892" s="77"/>
      <c r="AEX892" s="77"/>
      <c r="AEY892" s="77"/>
      <c r="AEZ892" s="77"/>
      <c r="AFA892" s="77"/>
      <c r="AFB892" s="77"/>
      <c r="AFC892" s="77"/>
      <c r="AFD892" s="77"/>
      <c r="AFE892" s="77"/>
      <c r="AFF892" s="77"/>
      <c r="AFG892" s="77"/>
      <c r="AFH892" s="77"/>
      <c r="AFI892" s="77"/>
      <c r="AFJ892" s="77"/>
      <c r="AFK892" s="77"/>
      <c r="AFL892" s="77"/>
      <c r="AFM892" s="77"/>
      <c r="AFN892" s="77"/>
      <c r="AFO892" s="77"/>
      <c r="AFP892" s="77"/>
      <c r="AFQ892" s="77"/>
      <c r="AFR892" s="77"/>
      <c r="AFS892" s="77"/>
      <c r="AFT892" s="77"/>
      <c r="AFU892" s="77"/>
      <c r="AFV892" s="77"/>
      <c r="AFW892" s="77"/>
      <c r="AFX892" s="77"/>
      <c r="AFY892" s="77"/>
      <c r="AFZ892" s="77"/>
      <c r="AGA892" s="77"/>
      <c r="AGB892" s="77"/>
      <c r="AGC892" s="77"/>
      <c r="AGD892" s="77"/>
      <c r="AGE892" s="77"/>
      <c r="AGF892" s="77"/>
      <c r="AGG892" s="77"/>
      <c r="AGH892" s="77"/>
      <c r="AGI892" s="77"/>
      <c r="AGJ892" s="77"/>
      <c r="AGK892" s="77"/>
      <c r="AGL892" s="77"/>
      <c r="AGM892" s="77"/>
      <c r="AGN892" s="77"/>
      <c r="AGO892" s="77"/>
      <c r="AGP892" s="77"/>
      <c r="AGQ892" s="77"/>
      <c r="AGR892" s="77"/>
      <c r="AGS892" s="77"/>
      <c r="AGT892" s="77"/>
      <c r="AGU892" s="77"/>
      <c r="AGV892" s="77"/>
      <c r="AGW892" s="77"/>
      <c r="AGX892" s="77"/>
      <c r="AGY892" s="77"/>
      <c r="AGZ892" s="77"/>
      <c r="AHA892" s="77"/>
      <c r="AHB892" s="77"/>
      <c r="AHC892" s="77"/>
      <c r="AHD892" s="77"/>
      <c r="AHE892" s="77"/>
      <c r="AHF892" s="77"/>
      <c r="AHG892" s="77"/>
      <c r="AHH892" s="77"/>
      <c r="AHI892" s="77"/>
      <c r="AHJ892" s="77"/>
      <c r="AHK892" s="77"/>
      <c r="AHL892" s="77"/>
      <c r="AHM892" s="77"/>
      <c r="AHN892" s="77"/>
      <c r="AHO892" s="77"/>
      <c r="AHP892" s="77"/>
      <c r="AHQ892" s="77"/>
      <c r="AHR892" s="77"/>
      <c r="AHS892" s="77"/>
      <c r="AHT892" s="77"/>
      <c r="AHU892" s="77"/>
      <c r="AHV892" s="77"/>
      <c r="AHW892" s="77"/>
      <c r="AHX892" s="77"/>
      <c r="AHY892" s="77"/>
      <c r="AHZ892" s="77"/>
      <c r="AIA892" s="77"/>
      <c r="AIB892" s="77"/>
      <c r="AIC892" s="77"/>
      <c r="AID892" s="77"/>
      <c r="AIE892" s="77"/>
      <c r="AIF892" s="77"/>
      <c r="AIG892" s="77"/>
      <c r="AIH892" s="77"/>
      <c r="AII892" s="77"/>
      <c r="AIJ892" s="77"/>
      <c r="AIK892" s="77"/>
      <c r="AIL892" s="77"/>
      <c r="AIM892" s="77"/>
      <c r="AIN892" s="77"/>
      <c r="AIO892" s="77"/>
      <c r="AIP892" s="77"/>
      <c r="AIQ892" s="77"/>
      <c r="AIR892" s="77"/>
      <c r="AIS892" s="77"/>
      <c r="AIT892" s="77"/>
      <c r="AIU892" s="77"/>
      <c r="AIV892" s="77"/>
      <c r="AIW892" s="77"/>
      <c r="AIX892" s="77"/>
      <c r="AIY892" s="77"/>
      <c r="AIZ892" s="77"/>
      <c r="AJA892" s="77"/>
      <c r="AJB892" s="77"/>
      <c r="AJC892" s="77"/>
      <c r="AJD892" s="77"/>
      <c r="AJE892" s="77"/>
      <c r="AJF892" s="77"/>
      <c r="AJG892" s="77"/>
      <c r="AJH892" s="77"/>
      <c r="AJI892" s="77"/>
      <c r="AJJ892" s="77"/>
      <c r="AJK892" s="77"/>
      <c r="AJL892" s="77"/>
      <c r="AJM892" s="77"/>
      <c r="AJN892" s="77"/>
      <c r="AJO892" s="77"/>
      <c r="AJP892" s="77"/>
      <c r="AJQ892" s="77"/>
      <c r="AJR892" s="77"/>
      <c r="AJS892" s="77"/>
      <c r="AJT892" s="77"/>
      <c r="AJU892" s="77"/>
      <c r="AJV892" s="77"/>
      <c r="AJW892" s="77"/>
      <c r="AJX892" s="77"/>
      <c r="AJY892" s="77"/>
      <c r="AJZ892" s="77"/>
      <c r="AKA892" s="77"/>
      <c r="AKB892" s="77"/>
      <c r="AKC892" s="77"/>
      <c r="AKD892" s="77"/>
      <c r="AKE892" s="77"/>
      <c r="AKF892" s="77"/>
      <c r="AKG892" s="77"/>
      <c r="AKH892" s="77"/>
      <c r="AKI892" s="77"/>
      <c r="AKJ892" s="77"/>
      <c r="AKK892" s="77"/>
      <c r="AKL892" s="77"/>
      <c r="AKM892" s="77"/>
      <c r="AKN892" s="77"/>
      <c r="AKO892" s="77"/>
      <c r="AKP892" s="77"/>
      <c r="AKQ892" s="77"/>
      <c r="AKR892" s="77"/>
      <c r="AKS892" s="77"/>
      <c r="AKT892" s="77"/>
      <c r="AKU892" s="77"/>
      <c r="AKV892" s="77"/>
      <c r="AKW892" s="77"/>
      <c r="AKX892" s="77"/>
      <c r="AKY892" s="77"/>
      <c r="AKZ892" s="77"/>
      <c r="ALA892" s="77"/>
      <c r="ALB892" s="77"/>
      <c r="ALC892" s="77"/>
      <c r="ALD892" s="77"/>
      <c r="ALE892" s="77"/>
      <c r="ALF892" s="77"/>
      <c r="ALG892" s="77"/>
      <c r="ALH892" s="77"/>
      <c r="ALI892" s="77"/>
      <c r="ALJ892" s="77"/>
      <c r="ALK892" s="77"/>
      <c r="ALL892" s="77"/>
      <c r="ALM892" s="77"/>
      <c r="ALN892" s="77"/>
      <c r="ALO892" s="77"/>
      <c r="ALP892" s="77"/>
      <c r="ALQ892" s="77"/>
      <c r="ALR892" s="77"/>
      <c r="ALS892" s="77"/>
      <c r="ALT892" s="77"/>
      <c r="ALU892" s="77"/>
      <c r="ALV892" s="77"/>
      <c r="ALW892" s="77"/>
      <c r="ALX892" s="77"/>
      <c r="ALY892" s="77"/>
      <c r="ALZ892" s="77"/>
      <c r="AMA892" s="77"/>
      <c r="AMB892" s="77"/>
      <c r="AMC892" s="77"/>
      <c r="AMD892" s="77"/>
      <c r="AME892" s="77"/>
      <c r="AMF892" s="77"/>
      <c r="AMG892" s="77"/>
      <c r="AMH892" s="77"/>
      <c r="AMI892" s="77"/>
      <c r="AMJ892" s="77"/>
    </row>
    <row r="893" customFormat="false" ht="12.85" hidden="false" customHeight="false" outlineLevel="0" collapsed="false">
      <c r="A893" s="77"/>
      <c r="B893" s="77"/>
      <c r="C893" s="77"/>
      <c r="D893" s="77"/>
      <c r="E893" s="77"/>
      <c r="F893" s="77"/>
      <c r="G893" s="77"/>
      <c r="H893" s="77"/>
      <c r="I893" s="77"/>
      <c r="J893" s="77"/>
      <c r="K893" s="77"/>
      <c r="L893" s="77"/>
      <c r="M893" s="77"/>
      <c r="N893" s="77"/>
      <c r="O893" s="77"/>
      <c r="P893" s="77"/>
      <c r="Q893" s="77"/>
      <c r="R893" s="77"/>
      <c r="S893" s="77"/>
      <c r="T893" s="77"/>
      <c r="U893" s="77"/>
      <c r="V893" s="77"/>
      <c r="W893" s="77"/>
      <c r="X893" s="77"/>
      <c r="Y893" s="77"/>
      <c r="Z893" s="77"/>
      <c r="AA893" s="77"/>
      <c r="AB893" s="77"/>
      <c r="AC893" s="77"/>
      <c r="AD893" s="77"/>
      <c r="AE893" s="77"/>
      <c r="AF893" s="77"/>
      <c r="AG893" s="77"/>
      <c r="AH893" s="77"/>
      <c r="AI893" s="77"/>
      <c r="AJ893" s="77"/>
      <c r="AK893" s="77"/>
      <c r="AL893" s="77"/>
      <c r="AM893" s="77"/>
      <c r="AN893" s="77"/>
      <c r="AO893" s="77"/>
      <c r="AP893" s="77"/>
      <c r="AQ893" s="77"/>
      <c r="AR893" s="77"/>
      <c r="AS893" s="77"/>
      <c r="AT893" s="77"/>
      <c r="AU893" s="77"/>
      <c r="AV893" s="77"/>
      <c r="AW893" s="77"/>
      <c r="AX893" s="77"/>
      <c r="AY893" s="77"/>
      <c r="AZ893" s="77"/>
      <c r="BA893" s="77"/>
      <c r="BB893" s="77"/>
      <c r="BC893" s="77"/>
      <c r="BD893" s="77"/>
      <c r="BE893" s="77"/>
      <c r="BF893" s="77"/>
      <c r="BG893" s="77"/>
      <c r="BH893" s="77"/>
      <c r="BI893" s="77"/>
      <c r="BJ893" s="77"/>
      <c r="BK893" s="77"/>
      <c r="BL893" s="77"/>
      <c r="BM893" s="77"/>
      <c r="BN893" s="77"/>
      <c r="BO893" s="77"/>
      <c r="BP893" s="77"/>
      <c r="BQ893" s="77"/>
      <c r="BR893" s="77"/>
      <c r="BS893" s="77"/>
      <c r="BT893" s="77"/>
      <c r="BU893" s="77"/>
      <c r="BV893" s="77"/>
      <c r="BW893" s="77"/>
      <c r="BX893" s="77"/>
      <c r="BY893" s="77"/>
      <c r="BZ893" s="77"/>
      <c r="CA893" s="77"/>
      <c r="CB893" s="77"/>
      <c r="CC893" s="77"/>
      <c r="CD893" s="77"/>
      <c r="CE893" s="77"/>
      <c r="CF893" s="77"/>
      <c r="CG893" s="77"/>
      <c r="CH893" s="77"/>
      <c r="CI893" s="77"/>
      <c r="CJ893" s="77"/>
      <c r="CK893" s="77"/>
      <c r="CL893" s="77"/>
      <c r="CM893" s="77"/>
      <c r="CN893" s="77"/>
      <c r="CO893" s="77"/>
      <c r="CP893" s="77"/>
      <c r="CQ893" s="77"/>
      <c r="CR893" s="77"/>
      <c r="CS893" s="77"/>
      <c r="CT893" s="77"/>
      <c r="CU893" s="77"/>
      <c r="CV893" s="77"/>
      <c r="CW893" s="77"/>
      <c r="CX893" s="77"/>
      <c r="CY893" s="77"/>
      <c r="CZ893" s="77"/>
      <c r="DA893" s="77"/>
      <c r="DB893" s="77"/>
      <c r="DC893" s="77"/>
      <c r="DD893" s="77"/>
      <c r="DE893" s="77"/>
      <c r="DF893" s="77"/>
      <c r="DG893" s="77"/>
      <c r="DH893" s="77"/>
      <c r="DI893" s="77"/>
      <c r="DJ893" s="77"/>
      <c r="DK893" s="77"/>
      <c r="DL893" s="77"/>
      <c r="DM893" s="77"/>
      <c r="DN893" s="77"/>
      <c r="DO893" s="77"/>
      <c r="DP893" s="77"/>
      <c r="DQ893" s="77"/>
      <c r="DR893" s="77"/>
      <c r="DS893" s="77"/>
      <c r="DT893" s="77"/>
      <c r="DU893" s="77"/>
      <c r="DV893" s="77"/>
      <c r="DW893" s="77"/>
      <c r="DX893" s="77"/>
      <c r="DY893" s="77"/>
      <c r="DZ893" s="77"/>
      <c r="EA893" s="77"/>
      <c r="EB893" s="77"/>
      <c r="EC893" s="77"/>
      <c r="ED893" s="77"/>
      <c r="EE893" s="77"/>
      <c r="EF893" s="77"/>
      <c r="EG893" s="77"/>
      <c r="EH893" s="77"/>
      <c r="EI893" s="77"/>
      <c r="EJ893" s="77"/>
      <c r="EK893" s="77"/>
      <c r="EL893" s="77"/>
      <c r="EM893" s="77"/>
      <c r="EN893" s="77"/>
      <c r="EO893" s="77"/>
      <c r="EP893" s="77"/>
      <c r="EQ893" s="77"/>
      <c r="ER893" s="77"/>
      <c r="ES893" s="77"/>
      <c r="ET893" s="77"/>
      <c r="EU893" s="77"/>
      <c r="EV893" s="77"/>
      <c r="EW893" s="77"/>
      <c r="EX893" s="77"/>
      <c r="EY893" s="77"/>
      <c r="EZ893" s="77"/>
      <c r="FA893" s="77"/>
      <c r="FB893" s="77"/>
      <c r="FC893" s="77"/>
      <c r="FD893" s="77"/>
      <c r="FE893" s="77"/>
      <c r="FF893" s="77"/>
      <c r="FG893" s="77"/>
      <c r="FH893" s="77"/>
      <c r="FI893" s="77"/>
      <c r="FJ893" s="77"/>
      <c r="FK893" s="77"/>
      <c r="FL893" s="77"/>
      <c r="FM893" s="77"/>
      <c r="FN893" s="77"/>
      <c r="FO893" s="77"/>
      <c r="FP893" s="77"/>
      <c r="FQ893" s="77"/>
      <c r="FR893" s="77"/>
      <c r="FS893" s="77"/>
      <c r="FT893" s="77"/>
      <c r="FU893" s="77"/>
      <c r="FV893" s="77"/>
      <c r="FW893" s="77"/>
      <c r="FX893" s="77"/>
      <c r="FY893" s="77"/>
      <c r="FZ893" s="77"/>
      <c r="GA893" s="77"/>
      <c r="GB893" s="77"/>
      <c r="GC893" s="77"/>
      <c r="GD893" s="77"/>
      <c r="GE893" s="77"/>
      <c r="GF893" s="77"/>
      <c r="GG893" s="77"/>
      <c r="GH893" s="77"/>
      <c r="GI893" s="77"/>
      <c r="GJ893" s="77"/>
      <c r="GK893" s="77"/>
      <c r="GL893" s="77"/>
      <c r="GM893" s="77"/>
      <c r="GN893" s="77"/>
      <c r="GO893" s="77"/>
      <c r="GP893" s="77"/>
      <c r="GQ893" s="77"/>
      <c r="GR893" s="77"/>
      <c r="GS893" s="77"/>
      <c r="GT893" s="77"/>
      <c r="GU893" s="77"/>
      <c r="GV893" s="77"/>
      <c r="GW893" s="77"/>
      <c r="GX893" s="77"/>
      <c r="GY893" s="77"/>
      <c r="GZ893" s="77"/>
      <c r="HA893" s="77"/>
      <c r="HB893" s="77"/>
      <c r="HC893" s="77"/>
      <c r="HD893" s="77"/>
      <c r="HE893" s="77"/>
      <c r="HF893" s="77"/>
      <c r="HG893" s="77"/>
      <c r="HH893" s="77"/>
      <c r="HI893" s="77"/>
      <c r="HJ893" s="77"/>
      <c r="HK893" s="77"/>
      <c r="HL893" s="77"/>
      <c r="HM893" s="77"/>
      <c r="HN893" s="77"/>
      <c r="HO893" s="77"/>
      <c r="HP893" s="77"/>
      <c r="HQ893" s="77"/>
      <c r="HR893" s="77"/>
      <c r="HS893" s="77"/>
      <c r="HT893" s="77"/>
      <c r="HU893" s="77"/>
      <c r="HV893" s="77"/>
      <c r="HW893" s="77"/>
      <c r="HX893" s="77"/>
      <c r="HY893" s="77"/>
      <c r="HZ893" s="77"/>
      <c r="IA893" s="77"/>
      <c r="IB893" s="77"/>
      <c r="IC893" s="77"/>
      <c r="ID893" s="77"/>
      <c r="IE893" s="77"/>
      <c r="IF893" s="77"/>
      <c r="IG893" s="77"/>
      <c r="IH893" s="77"/>
      <c r="II893" s="77"/>
      <c r="IJ893" s="77"/>
      <c r="IK893" s="77"/>
      <c r="IL893" s="77"/>
      <c r="IM893" s="77"/>
      <c r="IN893" s="77"/>
      <c r="IO893" s="77"/>
      <c r="IP893" s="77"/>
      <c r="IQ893" s="77"/>
      <c r="IR893" s="77"/>
      <c r="IS893" s="77"/>
      <c r="IT893" s="77"/>
      <c r="IU893" s="77"/>
      <c r="IV893" s="77"/>
      <c r="IW893" s="77"/>
      <c r="IX893" s="77"/>
      <c r="IY893" s="77"/>
      <c r="IZ893" s="77"/>
      <c r="JA893" s="77"/>
      <c r="JB893" s="77"/>
      <c r="JC893" s="77"/>
      <c r="JD893" s="77"/>
      <c r="JE893" s="77"/>
      <c r="JF893" s="77"/>
      <c r="JG893" s="77"/>
      <c r="JH893" s="77"/>
      <c r="JI893" s="77"/>
      <c r="JJ893" s="77"/>
      <c r="JK893" s="77"/>
      <c r="JL893" s="77"/>
      <c r="JM893" s="77"/>
      <c r="JN893" s="77"/>
      <c r="JO893" s="77"/>
      <c r="JP893" s="77"/>
      <c r="JQ893" s="77"/>
      <c r="JR893" s="77"/>
      <c r="JS893" s="77"/>
      <c r="JT893" s="77"/>
      <c r="JU893" s="77"/>
      <c r="JV893" s="77"/>
      <c r="JW893" s="77"/>
      <c r="JX893" s="77"/>
      <c r="JY893" s="77"/>
      <c r="JZ893" s="77"/>
      <c r="KA893" s="77"/>
      <c r="KB893" s="77"/>
      <c r="KC893" s="77"/>
      <c r="KD893" s="77"/>
      <c r="KE893" s="77"/>
      <c r="KF893" s="77"/>
      <c r="KG893" s="77"/>
      <c r="KH893" s="77"/>
      <c r="KI893" s="77"/>
      <c r="KJ893" s="77"/>
      <c r="KK893" s="77"/>
      <c r="KL893" s="77"/>
      <c r="KM893" s="77"/>
      <c r="KN893" s="77"/>
      <c r="KO893" s="77"/>
      <c r="KP893" s="77"/>
      <c r="KQ893" s="77"/>
      <c r="KR893" s="77"/>
      <c r="KS893" s="77"/>
      <c r="KT893" s="77"/>
      <c r="KU893" s="77"/>
      <c r="KV893" s="77"/>
      <c r="KW893" s="77"/>
      <c r="KX893" s="77"/>
      <c r="KY893" s="77"/>
      <c r="KZ893" s="77"/>
      <c r="LA893" s="77"/>
      <c r="LB893" s="77"/>
      <c r="LC893" s="77"/>
      <c r="LD893" s="77"/>
      <c r="LE893" s="77"/>
      <c r="LF893" s="77"/>
      <c r="LG893" s="77"/>
      <c r="LH893" s="77"/>
      <c r="LI893" s="77"/>
      <c r="LJ893" s="77"/>
      <c r="LK893" s="77"/>
      <c r="LL893" s="77"/>
      <c r="LM893" s="77"/>
      <c r="LN893" s="77"/>
      <c r="LO893" s="77"/>
      <c r="LP893" s="77"/>
      <c r="LQ893" s="77"/>
      <c r="LR893" s="77"/>
      <c r="LS893" s="77"/>
      <c r="LT893" s="77"/>
      <c r="LU893" s="77"/>
      <c r="LV893" s="77"/>
      <c r="LW893" s="77"/>
      <c r="LX893" s="77"/>
      <c r="LY893" s="77"/>
      <c r="LZ893" s="77"/>
      <c r="MA893" s="77"/>
      <c r="MB893" s="77"/>
      <c r="MC893" s="77"/>
      <c r="MD893" s="77"/>
      <c r="ME893" s="77"/>
      <c r="MF893" s="77"/>
      <c r="MG893" s="77"/>
      <c r="MH893" s="77"/>
      <c r="MI893" s="77"/>
      <c r="MJ893" s="77"/>
      <c r="MK893" s="77"/>
      <c r="ML893" s="77"/>
      <c r="MM893" s="77"/>
      <c r="MN893" s="77"/>
      <c r="MO893" s="77"/>
      <c r="MP893" s="77"/>
      <c r="MQ893" s="77"/>
      <c r="MR893" s="77"/>
      <c r="MS893" s="77"/>
      <c r="MT893" s="77"/>
      <c r="MU893" s="77"/>
      <c r="MV893" s="77"/>
      <c r="MW893" s="77"/>
      <c r="MX893" s="77"/>
      <c r="MY893" s="77"/>
      <c r="MZ893" s="77"/>
      <c r="NA893" s="77"/>
      <c r="NB893" s="77"/>
      <c r="NC893" s="77"/>
      <c r="ND893" s="77"/>
      <c r="NE893" s="77"/>
      <c r="NF893" s="77"/>
      <c r="NG893" s="77"/>
      <c r="NH893" s="77"/>
      <c r="NI893" s="77"/>
      <c r="NJ893" s="77"/>
      <c r="NK893" s="77"/>
      <c r="NL893" s="77"/>
      <c r="NM893" s="77"/>
      <c r="NN893" s="77"/>
      <c r="NO893" s="77"/>
      <c r="NP893" s="77"/>
      <c r="NQ893" s="77"/>
      <c r="NR893" s="77"/>
      <c r="NS893" s="77"/>
      <c r="NT893" s="77"/>
      <c r="NU893" s="77"/>
      <c r="NV893" s="77"/>
      <c r="NW893" s="77"/>
      <c r="NX893" s="77"/>
      <c r="NY893" s="77"/>
      <c r="NZ893" s="77"/>
      <c r="OA893" s="77"/>
      <c r="OB893" s="77"/>
      <c r="OC893" s="77"/>
      <c r="OD893" s="77"/>
      <c r="OE893" s="77"/>
      <c r="OF893" s="77"/>
      <c r="OG893" s="77"/>
      <c r="OH893" s="77"/>
      <c r="OI893" s="77"/>
      <c r="OJ893" s="77"/>
      <c r="OK893" s="77"/>
      <c r="OL893" s="77"/>
      <c r="OM893" s="77"/>
      <c r="ON893" s="77"/>
      <c r="OO893" s="77"/>
      <c r="OP893" s="77"/>
      <c r="OQ893" s="77"/>
      <c r="OR893" s="77"/>
      <c r="OS893" s="77"/>
      <c r="OT893" s="77"/>
      <c r="OU893" s="77"/>
      <c r="OV893" s="77"/>
      <c r="OW893" s="77"/>
      <c r="OX893" s="77"/>
      <c r="OY893" s="77"/>
      <c r="OZ893" s="77"/>
      <c r="PA893" s="77"/>
      <c r="PB893" s="77"/>
      <c r="PC893" s="77"/>
      <c r="PD893" s="77"/>
      <c r="PE893" s="77"/>
      <c r="PF893" s="77"/>
      <c r="PG893" s="77"/>
      <c r="PH893" s="77"/>
      <c r="PI893" s="77"/>
      <c r="PJ893" s="77"/>
      <c r="PK893" s="77"/>
      <c r="PL893" s="77"/>
      <c r="PM893" s="77"/>
      <c r="PN893" s="77"/>
      <c r="PO893" s="77"/>
      <c r="PP893" s="77"/>
      <c r="PQ893" s="77"/>
      <c r="PR893" s="77"/>
      <c r="PS893" s="77"/>
      <c r="PT893" s="77"/>
      <c r="PU893" s="77"/>
      <c r="PV893" s="77"/>
      <c r="PW893" s="77"/>
      <c r="PX893" s="77"/>
      <c r="PY893" s="77"/>
      <c r="PZ893" s="77"/>
      <c r="QA893" s="77"/>
      <c r="QB893" s="77"/>
      <c r="QC893" s="77"/>
      <c r="QD893" s="77"/>
      <c r="QE893" s="77"/>
      <c r="QF893" s="77"/>
      <c r="QG893" s="77"/>
      <c r="QH893" s="77"/>
      <c r="QI893" s="77"/>
      <c r="QJ893" s="77"/>
      <c r="QK893" s="77"/>
      <c r="QL893" s="77"/>
      <c r="QM893" s="77"/>
      <c r="QN893" s="77"/>
      <c r="QO893" s="77"/>
      <c r="QP893" s="77"/>
      <c r="QQ893" s="77"/>
      <c r="QR893" s="77"/>
      <c r="QS893" s="77"/>
      <c r="QT893" s="77"/>
      <c r="QU893" s="77"/>
      <c r="QV893" s="77"/>
      <c r="QW893" s="77"/>
      <c r="QX893" s="77"/>
      <c r="QY893" s="77"/>
      <c r="QZ893" s="77"/>
      <c r="RA893" s="77"/>
      <c r="RB893" s="77"/>
      <c r="RC893" s="77"/>
      <c r="RD893" s="77"/>
      <c r="RE893" s="77"/>
      <c r="RF893" s="77"/>
      <c r="RG893" s="77"/>
      <c r="RH893" s="77"/>
      <c r="RI893" s="77"/>
      <c r="RJ893" s="77"/>
      <c r="RK893" s="77"/>
      <c r="RL893" s="77"/>
      <c r="RM893" s="77"/>
      <c r="RN893" s="77"/>
      <c r="RO893" s="77"/>
      <c r="RP893" s="77"/>
      <c r="RQ893" s="77"/>
      <c r="RR893" s="77"/>
      <c r="RS893" s="77"/>
      <c r="RT893" s="77"/>
      <c r="RU893" s="77"/>
      <c r="RV893" s="77"/>
      <c r="RW893" s="77"/>
      <c r="RX893" s="77"/>
      <c r="RY893" s="77"/>
      <c r="RZ893" s="77"/>
      <c r="SA893" s="77"/>
      <c r="SB893" s="77"/>
      <c r="SC893" s="77"/>
      <c r="SD893" s="77"/>
      <c r="SE893" s="77"/>
      <c r="SF893" s="77"/>
      <c r="SG893" s="77"/>
      <c r="SH893" s="77"/>
      <c r="SI893" s="77"/>
      <c r="SJ893" s="77"/>
      <c r="SK893" s="77"/>
      <c r="SL893" s="77"/>
      <c r="SM893" s="77"/>
      <c r="SN893" s="77"/>
      <c r="SO893" s="77"/>
      <c r="SP893" s="77"/>
      <c r="SQ893" s="77"/>
      <c r="SR893" s="77"/>
      <c r="SS893" s="77"/>
      <c r="ST893" s="77"/>
      <c r="SU893" s="77"/>
      <c r="SV893" s="77"/>
      <c r="SW893" s="77"/>
      <c r="SX893" s="77"/>
      <c r="SY893" s="77"/>
      <c r="SZ893" s="77"/>
      <c r="TA893" s="77"/>
      <c r="TB893" s="77"/>
      <c r="TC893" s="77"/>
      <c r="TD893" s="77"/>
      <c r="TE893" s="77"/>
      <c r="TF893" s="77"/>
      <c r="TG893" s="77"/>
      <c r="TH893" s="77"/>
      <c r="TI893" s="77"/>
      <c r="TJ893" s="77"/>
      <c r="TK893" s="77"/>
      <c r="TL893" s="77"/>
      <c r="TM893" s="77"/>
      <c r="TN893" s="77"/>
      <c r="TO893" s="77"/>
      <c r="TP893" s="77"/>
      <c r="TQ893" s="77"/>
      <c r="TR893" s="77"/>
      <c r="TS893" s="77"/>
      <c r="TT893" s="77"/>
      <c r="TU893" s="77"/>
      <c r="TV893" s="77"/>
      <c r="TW893" s="77"/>
      <c r="TX893" s="77"/>
      <c r="TY893" s="77"/>
      <c r="TZ893" s="77"/>
      <c r="UA893" s="77"/>
      <c r="UB893" s="77"/>
      <c r="UC893" s="77"/>
      <c r="UD893" s="77"/>
      <c r="UE893" s="77"/>
      <c r="UF893" s="77"/>
      <c r="UG893" s="77"/>
      <c r="UH893" s="77"/>
      <c r="UI893" s="77"/>
      <c r="UJ893" s="77"/>
      <c r="UK893" s="77"/>
      <c r="UL893" s="77"/>
      <c r="UM893" s="77"/>
      <c r="UN893" s="77"/>
      <c r="UO893" s="77"/>
      <c r="UP893" s="77"/>
      <c r="UQ893" s="77"/>
      <c r="UR893" s="77"/>
      <c r="US893" s="77"/>
      <c r="UT893" s="77"/>
      <c r="UU893" s="77"/>
      <c r="UV893" s="77"/>
      <c r="UW893" s="77"/>
      <c r="UX893" s="77"/>
      <c r="UY893" s="77"/>
      <c r="UZ893" s="77"/>
      <c r="VA893" s="77"/>
      <c r="VB893" s="77"/>
      <c r="VC893" s="77"/>
      <c r="VD893" s="77"/>
      <c r="VE893" s="77"/>
      <c r="VF893" s="77"/>
      <c r="VG893" s="77"/>
      <c r="VH893" s="77"/>
      <c r="VI893" s="77"/>
      <c r="VJ893" s="77"/>
      <c r="VK893" s="77"/>
      <c r="VL893" s="77"/>
      <c r="VM893" s="77"/>
      <c r="VN893" s="77"/>
      <c r="VO893" s="77"/>
      <c r="VP893" s="77"/>
      <c r="VQ893" s="77"/>
      <c r="VR893" s="77"/>
      <c r="VS893" s="77"/>
      <c r="VT893" s="77"/>
      <c r="VU893" s="77"/>
      <c r="VV893" s="77"/>
      <c r="VW893" s="77"/>
      <c r="VX893" s="77"/>
      <c r="VY893" s="77"/>
      <c r="VZ893" s="77"/>
      <c r="WA893" s="77"/>
      <c r="WB893" s="77"/>
      <c r="WC893" s="77"/>
      <c r="WD893" s="77"/>
      <c r="WE893" s="77"/>
      <c r="WF893" s="77"/>
      <c r="WG893" s="77"/>
      <c r="WH893" s="77"/>
      <c r="WI893" s="77"/>
      <c r="WJ893" s="77"/>
      <c r="WK893" s="77"/>
      <c r="WL893" s="77"/>
      <c r="WM893" s="77"/>
      <c r="WN893" s="77"/>
      <c r="WO893" s="77"/>
      <c r="WP893" s="77"/>
      <c r="WQ893" s="77"/>
      <c r="WR893" s="77"/>
      <c r="WS893" s="77"/>
      <c r="WT893" s="77"/>
      <c r="WU893" s="77"/>
      <c r="WV893" s="77"/>
      <c r="WW893" s="77"/>
      <c r="WX893" s="77"/>
      <c r="WY893" s="77"/>
      <c r="WZ893" s="77"/>
      <c r="XA893" s="77"/>
      <c r="XB893" s="77"/>
      <c r="XC893" s="77"/>
      <c r="XD893" s="77"/>
      <c r="XE893" s="77"/>
      <c r="XF893" s="77"/>
      <c r="XG893" s="77"/>
      <c r="XH893" s="77"/>
      <c r="XI893" s="77"/>
      <c r="XJ893" s="77"/>
      <c r="XK893" s="77"/>
      <c r="XL893" s="77"/>
      <c r="XM893" s="77"/>
      <c r="XN893" s="77"/>
      <c r="XO893" s="77"/>
      <c r="XP893" s="77"/>
      <c r="XQ893" s="77"/>
      <c r="XR893" s="77"/>
      <c r="XS893" s="77"/>
      <c r="XT893" s="77"/>
      <c r="XU893" s="77"/>
      <c r="XV893" s="77"/>
      <c r="XW893" s="77"/>
      <c r="XX893" s="77"/>
      <c r="XY893" s="77"/>
      <c r="XZ893" s="77"/>
      <c r="YA893" s="77"/>
      <c r="YB893" s="77"/>
      <c r="YC893" s="77"/>
      <c r="YD893" s="77"/>
      <c r="YE893" s="77"/>
      <c r="YF893" s="77"/>
      <c r="YG893" s="77"/>
      <c r="YH893" s="77"/>
      <c r="YI893" s="77"/>
      <c r="YJ893" s="77"/>
      <c r="YK893" s="77"/>
      <c r="YL893" s="77"/>
      <c r="YM893" s="77"/>
      <c r="YN893" s="77"/>
      <c r="YO893" s="77"/>
      <c r="YP893" s="77"/>
      <c r="YQ893" s="77"/>
      <c r="YR893" s="77"/>
      <c r="YS893" s="77"/>
      <c r="YT893" s="77"/>
      <c r="YU893" s="77"/>
      <c r="YV893" s="77"/>
      <c r="YW893" s="77"/>
      <c r="YX893" s="77"/>
      <c r="YY893" s="77"/>
      <c r="YZ893" s="77"/>
      <c r="ZA893" s="77"/>
      <c r="ZB893" s="77"/>
      <c r="ZC893" s="77"/>
      <c r="ZD893" s="77"/>
      <c r="ZE893" s="77"/>
      <c r="ZF893" s="77"/>
      <c r="ZG893" s="77"/>
      <c r="ZH893" s="77"/>
      <c r="ZI893" s="77"/>
      <c r="ZJ893" s="77"/>
      <c r="ZK893" s="77"/>
      <c r="ZL893" s="77"/>
      <c r="ZM893" s="77"/>
      <c r="ZN893" s="77"/>
      <c r="ZO893" s="77"/>
      <c r="ZP893" s="77"/>
      <c r="ZQ893" s="77"/>
      <c r="ZR893" s="77"/>
      <c r="ZS893" s="77"/>
      <c r="ZT893" s="77"/>
      <c r="ZU893" s="77"/>
      <c r="ZV893" s="77"/>
      <c r="ZW893" s="77"/>
      <c r="ZX893" s="77"/>
      <c r="ZY893" s="77"/>
      <c r="ZZ893" s="77"/>
      <c r="AAA893" s="77"/>
      <c r="AAB893" s="77"/>
      <c r="AAC893" s="77"/>
      <c r="AAD893" s="77"/>
      <c r="AAE893" s="77"/>
      <c r="AAF893" s="77"/>
      <c r="AAG893" s="77"/>
      <c r="AAH893" s="77"/>
      <c r="AAI893" s="77"/>
      <c r="AAJ893" s="77"/>
      <c r="AAK893" s="77"/>
      <c r="AAL893" s="77"/>
      <c r="AAM893" s="77"/>
      <c r="AAN893" s="77"/>
      <c r="AAO893" s="77"/>
      <c r="AAP893" s="77"/>
      <c r="AAQ893" s="77"/>
      <c r="AAR893" s="77"/>
      <c r="AAS893" s="77"/>
      <c r="AAT893" s="77"/>
      <c r="AAU893" s="77"/>
      <c r="AAV893" s="77"/>
      <c r="AAW893" s="77"/>
      <c r="AAX893" s="77"/>
      <c r="AAY893" s="77"/>
      <c r="AAZ893" s="77"/>
      <c r="ABA893" s="77"/>
      <c r="ABB893" s="77"/>
      <c r="ABC893" s="77"/>
      <c r="ABD893" s="77"/>
      <c r="ABE893" s="77"/>
      <c r="ABF893" s="77"/>
      <c r="ABG893" s="77"/>
      <c r="ABH893" s="77"/>
      <c r="ABI893" s="77"/>
      <c r="ABJ893" s="77"/>
      <c r="ABK893" s="77"/>
      <c r="ABL893" s="77"/>
      <c r="ABM893" s="77"/>
      <c r="ABN893" s="77"/>
      <c r="ABO893" s="77"/>
      <c r="ABP893" s="77"/>
      <c r="ABQ893" s="77"/>
      <c r="ABR893" s="77"/>
      <c r="ABS893" s="77"/>
      <c r="ABT893" s="77"/>
      <c r="ABU893" s="77"/>
      <c r="ABV893" s="77"/>
      <c r="ABW893" s="77"/>
      <c r="ABX893" s="77"/>
      <c r="ABY893" s="77"/>
      <c r="ABZ893" s="77"/>
      <c r="ACA893" s="77"/>
      <c r="ACB893" s="77"/>
      <c r="ACC893" s="77"/>
      <c r="ACD893" s="77"/>
      <c r="ACE893" s="77"/>
      <c r="ACF893" s="77"/>
      <c r="ACG893" s="77"/>
      <c r="ACH893" s="77"/>
      <c r="ACI893" s="77"/>
      <c r="ACJ893" s="77"/>
      <c r="ACK893" s="77"/>
      <c r="ACL893" s="77"/>
      <c r="ACM893" s="77"/>
      <c r="ACN893" s="77"/>
      <c r="ACO893" s="77"/>
      <c r="ACP893" s="77"/>
      <c r="ACQ893" s="77"/>
      <c r="ACR893" s="77"/>
      <c r="ACS893" s="77"/>
      <c r="ACT893" s="77"/>
      <c r="ACU893" s="77"/>
      <c r="ACV893" s="77"/>
      <c r="ACW893" s="77"/>
      <c r="ACX893" s="77"/>
      <c r="ACY893" s="77"/>
      <c r="ACZ893" s="77"/>
      <c r="ADA893" s="77"/>
      <c r="ADB893" s="77"/>
      <c r="ADC893" s="77"/>
      <c r="ADD893" s="77"/>
      <c r="ADE893" s="77"/>
      <c r="ADF893" s="77"/>
      <c r="ADG893" s="77"/>
      <c r="ADH893" s="77"/>
      <c r="ADI893" s="77"/>
      <c r="ADJ893" s="77"/>
      <c r="ADK893" s="77"/>
      <c r="ADL893" s="77"/>
      <c r="ADM893" s="77"/>
      <c r="ADN893" s="77"/>
      <c r="ADO893" s="77"/>
      <c r="ADP893" s="77"/>
      <c r="ADQ893" s="77"/>
      <c r="ADR893" s="77"/>
      <c r="ADS893" s="77"/>
      <c r="ADT893" s="77"/>
      <c r="ADU893" s="77"/>
      <c r="ADV893" s="77"/>
      <c r="ADW893" s="77"/>
      <c r="ADX893" s="77"/>
      <c r="ADY893" s="77"/>
      <c r="ADZ893" s="77"/>
      <c r="AEA893" s="77"/>
      <c r="AEB893" s="77"/>
      <c r="AEC893" s="77"/>
      <c r="AED893" s="77"/>
      <c r="AEE893" s="77"/>
      <c r="AEF893" s="77"/>
      <c r="AEG893" s="77"/>
      <c r="AEH893" s="77"/>
      <c r="AEI893" s="77"/>
      <c r="AEJ893" s="77"/>
      <c r="AEK893" s="77"/>
      <c r="AEL893" s="77"/>
      <c r="AEM893" s="77"/>
      <c r="AEN893" s="77"/>
      <c r="AEO893" s="77"/>
      <c r="AEP893" s="77"/>
      <c r="AEQ893" s="77"/>
      <c r="AER893" s="77"/>
      <c r="AES893" s="77"/>
      <c r="AET893" s="77"/>
      <c r="AEU893" s="77"/>
      <c r="AEV893" s="77"/>
      <c r="AEW893" s="77"/>
      <c r="AEX893" s="77"/>
      <c r="AEY893" s="77"/>
      <c r="AEZ893" s="77"/>
      <c r="AFA893" s="77"/>
      <c r="AFB893" s="77"/>
      <c r="AFC893" s="77"/>
      <c r="AFD893" s="77"/>
      <c r="AFE893" s="77"/>
      <c r="AFF893" s="77"/>
      <c r="AFG893" s="77"/>
      <c r="AFH893" s="77"/>
      <c r="AFI893" s="77"/>
      <c r="AFJ893" s="77"/>
      <c r="AFK893" s="77"/>
      <c r="AFL893" s="77"/>
      <c r="AFM893" s="77"/>
      <c r="AFN893" s="77"/>
      <c r="AFO893" s="77"/>
      <c r="AFP893" s="77"/>
      <c r="AFQ893" s="77"/>
      <c r="AFR893" s="77"/>
      <c r="AFS893" s="77"/>
      <c r="AFT893" s="77"/>
      <c r="AFU893" s="77"/>
      <c r="AFV893" s="77"/>
      <c r="AFW893" s="77"/>
      <c r="AFX893" s="77"/>
      <c r="AFY893" s="77"/>
      <c r="AFZ893" s="77"/>
      <c r="AGA893" s="77"/>
      <c r="AGB893" s="77"/>
      <c r="AGC893" s="77"/>
      <c r="AGD893" s="77"/>
      <c r="AGE893" s="77"/>
      <c r="AGF893" s="77"/>
      <c r="AGG893" s="77"/>
      <c r="AGH893" s="77"/>
      <c r="AGI893" s="77"/>
      <c r="AGJ893" s="77"/>
      <c r="AGK893" s="77"/>
      <c r="AGL893" s="77"/>
      <c r="AGM893" s="77"/>
      <c r="AGN893" s="77"/>
      <c r="AGO893" s="77"/>
      <c r="AGP893" s="77"/>
      <c r="AGQ893" s="77"/>
      <c r="AGR893" s="77"/>
      <c r="AGS893" s="77"/>
      <c r="AGT893" s="77"/>
      <c r="AGU893" s="77"/>
      <c r="AGV893" s="77"/>
      <c r="AGW893" s="77"/>
      <c r="AGX893" s="77"/>
      <c r="AGY893" s="77"/>
      <c r="AGZ893" s="77"/>
      <c r="AHA893" s="77"/>
      <c r="AHB893" s="77"/>
      <c r="AHC893" s="77"/>
      <c r="AHD893" s="77"/>
      <c r="AHE893" s="77"/>
      <c r="AHF893" s="77"/>
      <c r="AHG893" s="77"/>
      <c r="AHH893" s="77"/>
      <c r="AHI893" s="77"/>
      <c r="AHJ893" s="77"/>
      <c r="AHK893" s="77"/>
      <c r="AHL893" s="77"/>
      <c r="AHM893" s="77"/>
      <c r="AHN893" s="77"/>
      <c r="AHO893" s="77"/>
      <c r="AHP893" s="77"/>
      <c r="AHQ893" s="77"/>
      <c r="AHR893" s="77"/>
      <c r="AHS893" s="77"/>
      <c r="AHT893" s="77"/>
      <c r="AHU893" s="77"/>
      <c r="AHV893" s="77"/>
      <c r="AHW893" s="77"/>
      <c r="AHX893" s="77"/>
      <c r="AHY893" s="77"/>
      <c r="AHZ893" s="77"/>
      <c r="AIA893" s="77"/>
      <c r="AIB893" s="77"/>
      <c r="AIC893" s="77"/>
      <c r="AID893" s="77"/>
      <c r="AIE893" s="77"/>
      <c r="AIF893" s="77"/>
      <c r="AIG893" s="77"/>
      <c r="AIH893" s="77"/>
      <c r="AII893" s="77"/>
      <c r="AIJ893" s="77"/>
      <c r="AIK893" s="77"/>
      <c r="AIL893" s="77"/>
      <c r="AIM893" s="77"/>
      <c r="AIN893" s="77"/>
      <c r="AIO893" s="77"/>
      <c r="AIP893" s="77"/>
      <c r="AIQ893" s="77"/>
      <c r="AIR893" s="77"/>
      <c r="AIS893" s="77"/>
      <c r="AIT893" s="77"/>
      <c r="AIU893" s="77"/>
      <c r="AIV893" s="77"/>
      <c r="AIW893" s="77"/>
      <c r="AIX893" s="77"/>
      <c r="AIY893" s="77"/>
      <c r="AIZ893" s="77"/>
      <c r="AJA893" s="77"/>
      <c r="AJB893" s="77"/>
      <c r="AJC893" s="77"/>
      <c r="AJD893" s="77"/>
      <c r="AJE893" s="77"/>
      <c r="AJF893" s="77"/>
      <c r="AJG893" s="77"/>
      <c r="AJH893" s="77"/>
      <c r="AJI893" s="77"/>
      <c r="AJJ893" s="77"/>
      <c r="AJK893" s="77"/>
      <c r="AJL893" s="77"/>
      <c r="AJM893" s="77"/>
      <c r="AJN893" s="77"/>
      <c r="AJO893" s="77"/>
      <c r="AJP893" s="77"/>
      <c r="AJQ893" s="77"/>
      <c r="AJR893" s="77"/>
      <c r="AJS893" s="77"/>
      <c r="AJT893" s="77"/>
      <c r="AJU893" s="77"/>
      <c r="AJV893" s="77"/>
      <c r="AJW893" s="77"/>
      <c r="AJX893" s="77"/>
      <c r="AJY893" s="77"/>
      <c r="AJZ893" s="77"/>
      <c r="AKA893" s="77"/>
      <c r="AKB893" s="77"/>
      <c r="AKC893" s="77"/>
      <c r="AKD893" s="77"/>
      <c r="AKE893" s="77"/>
      <c r="AKF893" s="77"/>
      <c r="AKG893" s="77"/>
      <c r="AKH893" s="77"/>
      <c r="AKI893" s="77"/>
      <c r="AKJ893" s="77"/>
      <c r="AKK893" s="77"/>
      <c r="AKL893" s="77"/>
      <c r="AKM893" s="77"/>
      <c r="AKN893" s="77"/>
      <c r="AKO893" s="77"/>
      <c r="AKP893" s="77"/>
      <c r="AKQ893" s="77"/>
      <c r="AKR893" s="77"/>
      <c r="AKS893" s="77"/>
      <c r="AKT893" s="77"/>
      <c r="AKU893" s="77"/>
      <c r="AKV893" s="77"/>
      <c r="AKW893" s="77"/>
      <c r="AKX893" s="77"/>
      <c r="AKY893" s="77"/>
      <c r="AKZ893" s="77"/>
      <c r="ALA893" s="77"/>
      <c r="ALB893" s="77"/>
      <c r="ALC893" s="77"/>
      <c r="ALD893" s="77"/>
      <c r="ALE893" s="77"/>
      <c r="ALF893" s="77"/>
      <c r="ALG893" s="77"/>
      <c r="ALH893" s="77"/>
      <c r="ALI893" s="77"/>
      <c r="ALJ893" s="77"/>
      <c r="ALK893" s="77"/>
      <c r="ALL893" s="77"/>
      <c r="ALM893" s="77"/>
      <c r="ALN893" s="77"/>
      <c r="ALO893" s="77"/>
      <c r="ALP893" s="77"/>
      <c r="ALQ893" s="77"/>
      <c r="ALR893" s="77"/>
      <c r="ALS893" s="77"/>
      <c r="ALT893" s="77"/>
      <c r="ALU893" s="77"/>
      <c r="ALV893" s="77"/>
      <c r="ALW893" s="77"/>
      <c r="ALX893" s="77"/>
      <c r="ALY893" s="77"/>
      <c r="ALZ893" s="77"/>
      <c r="AMA893" s="77"/>
      <c r="AMB893" s="77"/>
      <c r="AMC893" s="77"/>
      <c r="AMD893" s="77"/>
      <c r="AME893" s="77"/>
      <c r="AMF893" s="77"/>
      <c r="AMG893" s="77"/>
      <c r="AMH893" s="77"/>
      <c r="AMI893" s="77"/>
      <c r="AMJ893" s="77"/>
    </row>
    <row r="894" customFormat="false" ht="12.85" hidden="false" customHeight="false" outlineLevel="0" collapsed="false">
      <c r="A894" s="77"/>
      <c r="B894" s="77"/>
      <c r="C894" s="77"/>
      <c r="D894" s="77"/>
      <c r="E894" s="77"/>
      <c r="F894" s="77"/>
      <c r="G894" s="77"/>
      <c r="H894" s="77"/>
      <c r="I894" s="77"/>
      <c r="J894" s="77"/>
      <c r="K894" s="77"/>
      <c r="L894" s="77"/>
      <c r="M894" s="77"/>
      <c r="N894" s="77"/>
      <c r="O894" s="77"/>
      <c r="P894" s="77"/>
      <c r="Q894" s="77"/>
      <c r="R894" s="77"/>
      <c r="S894" s="77"/>
      <c r="T894" s="77"/>
      <c r="U894" s="77"/>
      <c r="V894" s="77"/>
      <c r="W894" s="77"/>
      <c r="X894" s="77"/>
      <c r="Y894" s="77"/>
      <c r="Z894" s="77"/>
      <c r="AA894" s="77"/>
      <c r="AB894" s="77"/>
      <c r="AC894" s="77"/>
      <c r="AD894" s="77"/>
      <c r="AE894" s="77"/>
      <c r="AF894" s="77"/>
      <c r="AG894" s="77"/>
      <c r="AH894" s="77"/>
      <c r="AI894" s="77"/>
      <c r="AJ894" s="77"/>
      <c r="AK894" s="77"/>
      <c r="AL894" s="77"/>
      <c r="AM894" s="77"/>
      <c r="AN894" s="77"/>
      <c r="AO894" s="77"/>
      <c r="AP894" s="77"/>
      <c r="AQ894" s="77"/>
      <c r="AR894" s="77"/>
      <c r="AS894" s="77"/>
      <c r="AT894" s="77"/>
      <c r="AU894" s="77"/>
      <c r="AV894" s="77"/>
      <c r="AW894" s="77"/>
      <c r="AX894" s="77"/>
      <c r="AY894" s="77"/>
      <c r="AZ894" s="77"/>
      <c r="BA894" s="77"/>
      <c r="BB894" s="77"/>
      <c r="BC894" s="77"/>
      <c r="BD894" s="77"/>
      <c r="BE894" s="77"/>
      <c r="BF894" s="77"/>
      <c r="BG894" s="77"/>
      <c r="BH894" s="77"/>
      <c r="BI894" s="77"/>
      <c r="BJ894" s="77"/>
      <c r="BK894" s="77"/>
      <c r="BL894" s="77"/>
      <c r="BM894" s="77"/>
      <c r="BN894" s="77"/>
      <c r="BO894" s="77"/>
      <c r="BP894" s="77"/>
      <c r="BQ894" s="77"/>
      <c r="BR894" s="77"/>
      <c r="BS894" s="77"/>
      <c r="BT894" s="77"/>
      <c r="BU894" s="77"/>
      <c r="BV894" s="77"/>
      <c r="BW894" s="77"/>
      <c r="BX894" s="77"/>
      <c r="BY894" s="77"/>
      <c r="BZ894" s="77"/>
      <c r="CA894" s="77"/>
      <c r="CB894" s="77"/>
      <c r="CC894" s="77"/>
      <c r="CD894" s="77"/>
      <c r="CE894" s="77"/>
      <c r="CF894" s="77"/>
      <c r="CG894" s="77"/>
      <c r="CH894" s="77"/>
      <c r="CI894" s="77"/>
      <c r="CJ894" s="77"/>
      <c r="CK894" s="77"/>
      <c r="CL894" s="77"/>
      <c r="CM894" s="77"/>
      <c r="CN894" s="77"/>
      <c r="CO894" s="77"/>
      <c r="CP894" s="77"/>
      <c r="CQ894" s="77"/>
      <c r="CR894" s="77"/>
      <c r="CS894" s="77"/>
      <c r="CT894" s="77"/>
      <c r="CU894" s="77"/>
      <c r="CV894" s="77"/>
      <c r="CW894" s="77"/>
      <c r="CX894" s="77"/>
      <c r="CY894" s="77"/>
      <c r="CZ894" s="77"/>
      <c r="DA894" s="77"/>
      <c r="DB894" s="77"/>
      <c r="DC894" s="77"/>
      <c r="DD894" s="77"/>
      <c r="DE894" s="77"/>
      <c r="DF894" s="77"/>
      <c r="DG894" s="77"/>
      <c r="DH894" s="77"/>
      <c r="DI894" s="77"/>
      <c r="DJ894" s="77"/>
      <c r="DK894" s="77"/>
      <c r="DL894" s="77"/>
      <c r="DM894" s="77"/>
      <c r="DN894" s="77"/>
      <c r="DO894" s="77"/>
      <c r="DP894" s="77"/>
      <c r="DQ894" s="77"/>
      <c r="DR894" s="77"/>
      <c r="DS894" s="77"/>
      <c r="DT894" s="77"/>
      <c r="DU894" s="77"/>
      <c r="DV894" s="77"/>
      <c r="DW894" s="77"/>
      <c r="DX894" s="77"/>
      <c r="DY894" s="77"/>
      <c r="DZ894" s="77"/>
      <c r="EA894" s="77"/>
      <c r="EB894" s="77"/>
      <c r="EC894" s="77"/>
      <c r="ED894" s="77"/>
      <c r="EE894" s="77"/>
      <c r="EF894" s="77"/>
      <c r="EG894" s="77"/>
      <c r="EH894" s="77"/>
      <c r="EI894" s="77"/>
      <c r="EJ894" s="77"/>
      <c r="EK894" s="77"/>
      <c r="EL894" s="77"/>
      <c r="EM894" s="77"/>
      <c r="EN894" s="77"/>
      <c r="EO894" s="77"/>
      <c r="EP894" s="77"/>
      <c r="EQ894" s="77"/>
      <c r="ER894" s="77"/>
      <c r="ES894" s="77"/>
      <c r="ET894" s="77"/>
      <c r="EU894" s="77"/>
      <c r="EV894" s="77"/>
      <c r="EW894" s="77"/>
      <c r="EX894" s="77"/>
      <c r="EY894" s="77"/>
      <c r="EZ894" s="77"/>
      <c r="FA894" s="77"/>
      <c r="FB894" s="77"/>
      <c r="FC894" s="77"/>
      <c r="FD894" s="77"/>
      <c r="FE894" s="77"/>
      <c r="FF894" s="77"/>
      <c r="FG894" s="77"/>
      <c r="FH894" s="77"/>
      <c r="FI894" s="77"/>
      <c r="FJ894" s="77"/>
      <c r="FK894" s="77"/>
      <c r="FL894" s="77"/>
      <c r="FM894" s="77"/>
      <c r="FN894" s="77"/>
      <c r="FO894" s="77"/>
      <c r="FP894" s="77"/>
      <c r="FQ894" s="77"/>
      <c r="FR894" s="77"/>
      <c r="FS894" s="77"/>
      <c r="FT894" s="77"/>
      <c r="FU894" s="77"/>
      <c r="FV894" s="77"/>
      <c r="FW894" s="77"/>
      <c r="FX894" s="77"/>
      <c r="FY894" s="77"/>
      <c r="FZ894" s="77"/>
      <c r="GA894" s="77"/>
      <c r="GB894" s="77"/>
      <c r="GC894" s="77"/>
      <c r="GD894" s="77"/>
      <c r="GE894" s="77"/>
      <c r="GF894" s="77"/>
      <c r="GG894" s="77"/>
      <c r="GH894" s="77"/>
      <c r="GI894" s="77"/>
      <c r="GJ894" s="77"/>
      <c r="GK894" s="77"/>
      <c r="GL894" s="77"/>
      <c r="GM894" s="77"/>
      <c r="GN894" s="77"/>
      <c r="GO894" s="77"/>
      <c r="GP894" s="77"/>
      <c r="GQ894" s="77"/>
      <c r="GR894" s="77"/>
      <c r="GS894" s="77"/>
      <c r="GT894" s="77"/>
      <c r="GU894" s="77"/>
      <c r="GV894" s="77"/>
      <c r="GW894" s="77"/>
      <c r="GX894" s="77"/>
      <c r="GY894" s="77"/>
      <c r="GZ894" s="77"/>
      <c r="HA894" s="77"/>
      <c r="HB894" s="77"/>
      <c r="HC894" s="77"/>
      <c r="HD894" s="77"/>
      <c r="HE894" s="77"/>
      <c r="HF894" s="77"/>
      <c r="HG894" s="77"/>
      <c r="HH894" s="77"/>
      <c r="HI894" s="77"/>
      <c r="HJ894" s="77"/>
      <c r="HK894" s="77"/>
      <c r="HL894" s="77"/>
      <c r="HM894" s="77"/>
      <c r="HN894" s="77"/>
      <c r="HO894" s="77"/>
      <c r="HP894" s="77"/>
      <c r="HQ894" s="77"/>
      <c r="HR894" s="77"/>
      <c r="HS894" s="77"/>
      <c r="HT894" s="77"/>
      <c r="HU894" s="77"/>
      <c r="HV894" s="77"/>
      <c r="HW894" s="77"/>
      <c r="HX894" s="77"/>
      <c r="HY894" s="77"/>
      <c r="HZ894" s="77"/>
      <c r="IA894" s="77"/>
      <c r="IB894" s="77"/>
      <c r="IC894" s="77"/>
      <c r="ID894" s="77"/>
      <c r="IE894" s="77"/>
      <c r="IF894" s="77"/>
      <c r="IG894" s="77"/>
      <c r="IH894" s="77"/>
      <c r="II894" s="77"/>
      <c r="IJ894" s="77"/>
      <c r="IK894" s="77"/>
      <c r="IL894" s="77"/>
      <c r="IM894" s="77"/>
      <c r="IN894" s="77"/>
      <c r="IO894" s="77"/>
      <c r="IP894" s="77"/>
      <c r="IQ894" s="77"/>
      <c r="IR894" s="77"/>
      <c r="IS894" s="77"/>
      <c r="IT894" s="77"/>
      <c r="IU894" s="77"/>
      <c r="IV894" s="77"/>
      <c r="IW894" s="77"/>
      <c r="IX894" s="77"/>
      <c r="IY894" s="77"/>
      <c r="IZ894" s="77"/>
      <c r="JA894" s="77"/>
      <c r="JB894" s="77"/>
      <c r="JC894" s="77"/>
      <c r="JD894" s="77"/>
      <c r="JE894" s="77"/>
      <c r="JF894" s="77"/>
      <c r="JG894" s="77"/>
      <c r="JH894" s="77"/>
      <c r="JI894" s="77"/>
      <c r="JJ894" s="77"/>
      <c r="JK894" s="77"/>
      <c r="JL894" s="77"/>
      <c r="JM894" s="77"/>
      <c r="JN894" s="77"/>
      <c r="JO894" s="77"/>
      <c r="JP894" s="77"/>
      <c r="JQ894" s="77"/>
      <c r="JR894" s="77"/>
      <c r="JS894" s="77"/>
      <c r="JT894" s="77"/>
      <c r="JU894" s="77"/>
      <c r="JV894" s="77"/>
      <c r="JW894" s="77"/>
      <c r="JX894" s="77"/>
      <c r="JY894" s="77"/>
      <c r="JZ894" s="77"/>
      <c r="KA894" s="77"/>
      <c r="KB894" s="77"/>
      <c r="KC894" s="77"/>
      <c r="KD894" s="77"/>
      <c r="KE894" s="77"/>
      <c r="KF894" s="77"/>
      <c r="KG894" s="77"/>
      <c r="KH894" s="77"/>
      <c r="KI894" s="77"/>
      <c r="KJ894" s="77"/>
      <c r="KK894" s="77"/>
      <c r="KL894" s="77"/>
      <c r="KM894" s="77"/>
      <c r="KN894" s="77"/>
      <c r="KO894" s="77"/>
      <c r="KP894" s="77"/>
      <c r="KQ894" s="77"/>
      <c r="KR894" s="77"/>
      <c r="KS894" s="77"/>
      <c r="KT894" s="77"/>
      <c r="KU894" s="77"/>
      <c r="KV894" s="77"/>
      <c r="KW894" s="77"/>
      <c r="KX894" s="77"/>
      <c r="KY894" s="77"/>
      <c r="KZ894" s="77"/>
      <c r="LA894" s="77"/>
      <c r="LB894" s="77"/>
      <c r="LC894" s="77"/>
      <c r="LD894" s="77"/>
      <c r="LE894" s="77"/>
      <c r="LF894" s="77"/>
      <c r="LG894" s="77"/>
      <c r="LH894" s="77"/>
      <c r="LI894" s="77"/>
      <c r="LJ894" s="77"/>
      <c r="LK894" s="77"/>
      <c r="LL894" s="77"/>
      <c r="LM894" s="77"/>
      <c r="LN894" s="77"/>
      <c r="LO894" s="77"/>
      <c r="LP894" s="77"/>
      <c r="LQ894" s="77"/>
      <c r="LR894" s="77"/>
      <c r="LS894" s="77"/>
      <c r="LT894" s="77"/>
      <c r="LU894" s="77"/>
      <c r="LV894" s="77"/>
      <c r="LW894" s="77"/>
      <c r="LX894" s="77"/>
      <c r="LY894" s="77"/>
      <c r="LZ894" s="77"/>
      <c r="MA894" s="77"/>
      <c r="MB894" s="77"/>
      <c r="MC894" s="77"/>
      <c r="MD894" s="77"/>
      <c r="ME894" s="77"/>
      <c r="MF894" s="77"/>
      <c r="MG894" s="77"/>
      <c r="MH894" s="77"/>
      <c r="MI894" s="77"/>
      <c r="MJ894" s="77"/>
      <c r="MK894" s="77"/>
      <c r="ML894" s="77"/>
      <c r="MM894" s="77"/>
      <c r="MN894" s="77"/>
      <c r="MO894" s="77"/>
      <c r="MP894" s="77"/>
      <c r="MQ894" s="77"/>
      <c r="MR894" s="77"/>
      <c r="MS894" s="77"/>
      <c r="MT894" s="77"/>
      <c r="MU894" s="77"/>
      <c r="MV894" s="77"/>
      <c r="MW894" s="77"/>
      <c r="MX894" s="77"/>
      <c r="MY894" s="77"/>
      <c r="MZ894" s="77"/>
      <c r="NA894" s="77"/>
      <c r="NB894" s="77"/>
      <c r="NC894" s="77"/>
      <c r="ND894" s="77"/>
      <c r="NE894" s="77"/>
      <c r="NF894" s="77"/>
      <c r="NG894" s="77"/>
      <c r="NH894" s="77"/>
      <c r="NI894" s="77"/>
      <c r="NJ894" s="77"/>
      <c r="NK894" s="77"/>
      <c r="NL894" s="77"/>
      <c r="NM894" s="77"/>
      <c r="NN894" s="77"/>
      <c r="NO894" s="77"/>
      <c r="NP894" s="77"/>
      <c r="NQ894" s="77"/>
      <c r="NR894" s="77"/>
      <c r="NS894" s="77"/>
      <c r="NT894" s="77"/>
      <c r="NU894" s="77"/>
      <c r="NV894" s="77"/>
      <c r="NW894" s="77"/>
      <c r="NX894" s="77"/>
      <c r="NY894" s="77"/>
      <c r="NZ894" s="77"/>
      <c r="OA894" s="77"/>
      <c r="OB894" s="77"/>
      <c r="OC894" s="77"/>
      <c r="OD894" s="77"/>
      <c r="OE894" s="77"/>
      <c r="OF894" s="77"/>
      <c r="OG894" s="77"/>
      <c r="OH894" s="77"/>
      <c r="OI894" s="77"/>
      <c r="OJ894" s="77"/>
      <c r="OK894" s="77"/>
      <c r="OL894" s="77"/>
      <c r="OM894" s="77"/>
      <c r="ON894" s="77"/>
      <c r="OO894" s="77"/>
      <c r="OP894" s="77"/>
      <c r="OQ894" s="77"/>
      <c r="OR894" s="77"/>
      <c r="OS894" s="77"/>
      <c r="OT894" s="77"/>
      <c r="OU894" s="77"/>
      <c r="OV894" s="77"/>
      <c r="OW894" s="77"/>
      <c r="OX894" s="77"/>
      <c r="OY894" s="77"/>
      <c r="OZ894" s="77"/>
      <c r="PA894" s="77"/>
      <c r="PB894" s="77"/>
      <c r="PC894" s="77"/>
      <c r="PD894" s="77"/>
      <c r="PE894" s="77"/>
      <c r="PF894" s="77"/>
      <c r="PG894" s="77"/>
      <c r="PH894" s="77"/>
      <c r="PI894" s="77"/>
      <c r="PJ894" s="77"/>
      <c r="PK894" s="77"/>
      <c r="PL894" s="77"/>
      <c r="PM894" s="77"/>
      <c r="PN894" s="77"/>
      <c r="PO894" s="77"/>
      <c r="PP894" s="77"/>
      <c r="PQ894" s="77"/>
      <c r="PR894" s="77"/>
      <c r="PS894" s="77"/>
      <c r="PT894" s="77"/>
      <c r="PU894" s="77"/>
      <c r="PV894" s="77"/>
      <c r="PW894" s="77"/>
      <c r="PX894" s="77"/>
      <c r="PY894" s="77"/>
      <c r="PZ894" s="77"/>
      <c r="QA894" s="77"/>
      <c r="QB894" s="77"/>
      <c r="QC894" s="77"/>
      <c r="QD894" s="77"/>
      <c r="QE894" s="77"/>
      <c r="QF894" s="77"/>
      <c r="QG894" s="77"/>
      <c r="QH894" s="77"/>
      <c r="QI894" s="77"/>
      <c r="QJ894" s="77"/>
      <c r="QK894" s="77"/>
      <c r="QL894" s="77"/>
      <c r="QM894" s="77"/>
      <c r="QN894" s="77"/>
      <c r="QO894" s="77"/>
      <c r="QP894" s="77"/>
      <c r="QQ894" s="77"/>
      <c r="QR894" s="77"/>
      <c r="QS894" s="77"/>
      <c r="QT894" s="77"/>
      <c r="QU894" s="77"/>
      <c r="QV894" s="77"/>
      <c r="QW894" s="77"/>
      <c r="QX894" s="77"/>
      <c r="QY894" s="77"/>
      <c r="QZ894" s="77"/>
      <c r="RA894" s="77"/>
      <c r="RB894" s="77"/>
      <c r="RC894" s="77"/>
      <c r="RD894" s="77"/>
      <c r="RE894" s="77"/>
      <c r="RF894" s="77"/>
      <c r="RG894" s="77"/>
      <c r="RH894" s="77"/>
      <c r="RI894" s="77"/>
      <c r="RJ894" s="77"/>
      <c r="RK894" s="77"/>
      <c r="RL894" s="77"/>
      <c r="RM894" s="77"/>
      <c r="RN894" s="77"/>
      <c r="RO894" s="77"/>
      <c r="RP894" s="77"/>
      <c r="RQ894" s="77"/>
      <c r="RR894" s="77"/>
      <c r="RS894" s="77"/>
      <c r="RT894" s="77"/>
      <c r="RU894" s="77"/>
      <c r="RV894" s="77"/>
      <c r="RW894" s="77"/>
      <c r="RX894" s="77"/>
      <c r="RY894" s="77"/>
      <c r="RZ894" s="77"/>
      <c r="SA894" s="77"/>
      <c r="SB894" s="77"/>
      <c r="SC894" s="77"/>
      <c r="SD894" s="77"/>
      <c r="SE894" s="77"/>
      <c r="SF894" s="77"/>
      <c r="SG894" s="77"/>
      <c r="SH894" s="77"/>
      <c r="SI894" s="77"/>
      <c r="SJ894" s="77"/>
      <c r="SK894" s="77"/>
      <c r="SL894" s="77"/>
      <c r="SM894" s="77"/>
      <c r="SN894" s="77"/>
      <c r="SO894" s="77"/>
      <c r="SP894" s="77"/>
      <c r="SQ894" s="77"/>
      <c r="SR894" s="77"/>
      <c r="SS894" s="77"/>
      <c r="ST894" s="77"/>
      <c r="SU894" s="77"/>
      <c r="SV894" s="77"/>
      <c r="SW894" s="77"/>
      <c r="SX894" s="77"/>
      <c r="SY894" s="77"/>
      <c r="SZ894" s="77"/>
      <c r="TA894" s="77"/>
      <c r="TB894" s="77"/>
      <c r="TC894" s="77"/>
      <c r="TD894" s="77"/>
      <c r="TE894" s="77"/>
      <c r="TF894" s="77"/>
      <c r="TG894" s="77"/>
      <c r="TH894" s="77"/>
      <c r="TI894" s="77"/>
      <c r="TJ894" s="77"/>
      <c r="TK894" s="77"/>
      <c r="TL894" s="77"/>
      <c r="TM894" s="77"/>
      <c r="TN894" s="77"/>
      <c r="TO894" s="77"/>
      <c r="TP894" s="77"/>
      <c r="TQ894" s="77"/>
      <c r="TR894" s="77"/>
      <c r="TS894" s="77"/>
      <c r="TT894" s="77"/>
      <c r="TU894" s="77"/>
      <c r="TV894" s="77"/>
      <c r="TW894" s="77"/>
      <c r="TX894" s="77"/>
      <c r="TY894" s="77"/>
      <c r="TZ894" s="77"/>
      <c r="UA894" s="77"/>
      <c r="UB894" s="77"/>
      <c r="UC894" s="77"/>
      <c r="UD894" s="77"/>
      <c r="UE894" s="77"/>
      <c r="UF894" s="77"/>
      <c r="UG894" s="77"/>
      <c r="UH894" s="77"/>
      <c r="UI894" s="77"/>
      <c r="UJ894" s="77"/>
      <c r="UK894" s="77"/>
      <c r="UL894" s="77"/>
      <c r="UM894" s="77"/>
      <c r="UN894" s="77"/>
      <c r="UO894" s="77"/>
      <c r="UP894" s="77"/>
      <c r="UQ894" s="77"/>
      <c r="UR894" s="77"/>
      <c r="US894" s="77"/>
      <c r="UT894" s="77"/>
      <c r="UU894" s="77"/>
      <c r="UV894" s="77"/>
      <c r="UW894" s="77"/>
      <c r="UX894" s="77"/>
      <c r="UY894" s="77"/>
      <c r="UZ894" s="77"/>
      <c r="VA894" s="77"/>
      <c r="VB894" s="77"/>
      <c r="VC894" s="77"/>
      <c r="VD894" s="77"/>
      <c r="VE894" s="77"/>
      <c r="VF894" s="77"/>
      <c r="VG894" s="77"/>
      <c r="VH894" s="77"/>
      <c r="VI894" s="77"/>
      <c r="VJ894" s="77"/>
      <c r="VK894" s="77"/>
      <c r="VL894" s="77"/>
      <c r="VM894" s="77"/>
      <c r="VN894" s="77"/>
      <c r="VO894" s="77"/>
      <c r="VP894" s="77"/>
      <c r="VQ894" s="77"/>
      <c r="VR894" s="77"/>
      <c r="VS894" s="77"/>
      <c r="VT894" s="77"/>
      <c r="VU894" s="77"/>
      <c r="VV894" s="77"/>
      <c r="VW894" s="77"/>
      <c r="VX894" s="77"/>
      <c r="VY894" s="77"/>
      <c r="VZ894" s="77"/>
      <c r="WA894" s="77"/>
      <c r="WB894" s="77"/>
      <c r="WC894" s="77"/>
      <c r="WD894" s="77"/>
      <c r="WE894" s="77"/>
      <c r="WF894" s="77"/>
      <c r="WG894" s="77"/>
      <c r="WH894" s="77"/>
      <c r="WI894" s="77"/>
      <c r="WJ894" s="77"/>
      <c r="WK894" s="77"/>
      <c r="WL894" s="77"/>
      <c r="WM894" s="77"/>
      <c r="WN894" s="77"/>
      <c r="WO894" s="77"/>
      <c r="WP894" s="77"/>
      <c r="WQ894" s="77"/>
      <c r="WR894" s="77"/>
      <c r="WS894" s="77"/>
      <c r="WT894" s="77"/>
      <c r="WU894" s="77"/>
      <c r="WV894" s="77"/>
      <c r="WW894" s="77"/>
      <c r="WX894" s="77"/>
      <c r="WY894" s="77"/>
      <c r="WZ894" s="77"/>
      <c r="XA894" s="77"/>
      <c r="XB894" s="77"/>
      <c r="XC894" s="77"/>
      <c r="XD894" s="77"/>
      <c r="XE894" s="77"/>
      <c r="XF894" s="77"/>
      <c r="XG894" s="77"/>
      <c r="XH894" s="77"/>
      <c r="XI894" s="77"/>
      <c r="XJ894" s="77"/>
      <c r="XK894" s="77"/>
      <c r="XL894" s="77"/>
      <c r="XM894" s="77"/>
      <c r="XN894" s="77"/>
      <c r="XO894" s="77"/>
      <c r="XP894" s="77"/>
      <c r="XQ894" s="77"/>
      <c r="XR894" s="77"/>
      <c r="XS894" s="77"/>
      <c r="XT894" s="77"/>
      <c r="XU894" s="77"/>
      <c r="XV894" s="77"/>
      <c r="XW894" s="77"/>
      <c r="XX894" s="77"/>
      <c r="XY894" s="77"/>
      <c r="XZ894" s="77"/>
      <c r="YA894" s="77"/>
      <c r="YB894" s="77"/>
      <c r="YC894" s="77"/>
      <c r="YD894" s="77"/>
      <c r="YE894" s="77"/>
      <c r="YF894" s="77"/>
      <c r="YG894" s="77"/>
      <c r="YH894" s="77"/>
      <c r="YI894" s="77"/>
      <c r="YJ894" s="77"/>
      <c r="YK894" s="77"/>
      <c r="YL894" s="77"/>
      <c r="YM894" s="77"/>
      <c r="YN894" s="77"/>
      <c r="YO894" s="77"/>
      <c r="YP894" s="77"/>
      <c r="YQ894" s="77"/>
      <c r="YR894" s="77"/>
      <c r="YS894" s="77"/>
      <c r="YT894" s="77"/>
      <c r="YU894" s="77"/>
      <c r="YV894" s="77"/>
      <c r="YW894" s="77"/>
      <c r="YX894" s="77"/>
      <c r="YY894" s="77"/>
      <c r="YZ894" s="77"/>
      <c r="ZA894" s="77"/>
      <c r="ZB894" s="77"/>
      <c r="ZC894" s="77"/>
      <c r="ZD894" s="77"/>
      <c r="ZE894" s="77"/>
      <c r="ZF894" s="77"/>
      <c r="ZG894" s="77"/>
      <c r="ZH894" s="77"/>
      <c r="ZI894" s="77"/>
      <c r="ZJ894" s="77"/>
      <c r="ZK894" s="77"/>
      <c r="ZL894" s="77"/>
      <c r="ZM894" s="77"/>
      <c r="ZN894" s="77"/>
      <c r="ZO894" s="77"/>
      <c r="ZP894" s="77"/>
      <c r="ZQ894" s="77"/>
      <c r="ZR894" s="77"/>
      <c r="ZS894" s="77"/>
      <c r="ZT894" s="77"/>
      <c r="ZU894" s="77"/>
      <c r="ZV894" s="77"/>
      <c r="ZW894" s="77"/>
      <c r="ZX894" s="77"/>
      <c r="ZY894" s="77"/>
      <c r="ZZ894" s="77"/>
      <c r="AAA894" s="77"/>
      <c r="AAB894" s="77"/>
      <c r="AAC894" s="77"/>
      <c r="AAD894" s="77"/>
      <c r="AAE894" s="77"/>
      <c r="AAF894" s="77"/>
      <c r="AAG894" s="77"/>
      <c r="AAH894" s="77"/>
      <c r="AAI894" s="77"/>
      <c r="AAJ894" s="77"/>
      <c r="AAK894" s="77"/>
      <c r="AAL894" s="77"/>
      <c r="AAM894" s="77"/>
      <c r="AAN894" s="77"/>
      <c r="AAO894" s="77"/>
      <c r="AAP894" s="77"/>
      <c r="AAQ894" s="77"/>
      <c r="AAR894" s="77"/>
      <c r="AAS894" s="77"/>
      <c r="AAT894" s="77"/>
      <c r="AAU894" s="77"/>
      <c r="AAV894" s="77"/>
      <c r="AAW894" s="77"/>
      <c r="AAX894" s="77"/>
      <c r="AAY894" s="77"/>
      <c r="AAZ894" s="77"/>
      <c r="ABA894" s="77"/>
      <c r="ABB894" s="77"/>
      <c r="ABC894" s="77"/>
      <c r="ABD894" s="77"/>
      <c r="ABE894" s="77"/>
      <c r="ABF894" s="77"/>
      <c r="ABG894" s="77"/>
      <c r="ABH894" s="77"/>
      <c r="ABI894" s="77"/>
      <c r="ABJ894" s="77"/>
      <c r="ABK894" s="77"/>
      <c r="ABL894" s="77"/>
      <c r="ABM894" s="77"/>
      <c r="ABN894" s="77"/>
      <c r="ABO894" s="77"/>
      <c r="ABP894" s="77"/>
      <c r="ABQ894" s="77"/>
      <c r="ABR894" s="77"/>
      <c r="ABS894" s="77"/>
      <c r="ABT894" s="77"/>
      <c r="ABU894" s="77"/>
      <c r="ABV894" s="77"/>
      <c r="ABW894" s="77"/>
      <c r="ABX894" s="77"/>
      <c r="ABY894" s="77"/>
      <c r="ABZ894" s="77"/>
      <c r="ACA894" s="77"/>
      <c r="ACB894" s="77"/>
      <c r="ACC894" s="77"/>
      <c r="ACD894" s="77"/>
      <c r="ACE894" s="77"/>
      <c r="ACF894" s="77"/>
      <c r="ACG894" s="77"/>
      <c r="ACH894" s="77"/>
      <c r="ACI894" s="77"/>
      <c r="ACJ894" s="77"/>
      <c r="ACK894" s="77"/>
      <c r="ACL894" s="77"/>
      <c r="ACM894" s="77"/>
      <c r="ACN894" s="77"/>
      <c r="ACO894" s="77"/>
      <c r="ACP894" s="77"/>
      <c r="ACQ894" s="77"/>
      <c r="ACR894" s="77"/>
      <c r="ACS894" s="77"/>
      <c r="ACT894" s="77"/>
      <c r="ACU894" s="77"/>
      <c r="ACV894" s="77"/>
      <c r="ACW894" s="77"/>
      <c r="ACX894" s="77"/>
      <c r="ACY894" s="77"/>
      <c r="ACZ894" s="77"/>
      <c r="ADA894" s="77"/>
      <c r="ADB894" s="77"/>
      <c r="ADC894" s="77"/>
      <c r="ADD894" s="77"/>
      <c r="ADE894" s="77"/>
      <c r="ADF894" s="77"/>
      <c r="ADG894" s="77"/>
      <c r="ADH894" s="77"/>
      <c r="ADI894" s="77"/>
      <c r="ADJ894" s="77"/>
      <c r="ADK894" s="77"/>
      <c r="ADL894" s="77"/>
      <c r="ADM894" s="77"/>
      <c r="ADN894" s="77"/>
      <c r="ADO894" s="77"/>
      <c r="ADP894" s="77"/>
      <c r="ADQ894" s="77"/>
      <c r="ADR894" s="77"/>
      <c r="ADS894" s="77"/>
      <c r="ADT894" s="77"/>
      <c r="ADU894" s="77"/>
      <c r="ADV894" s="77"/>
      <c r="ADW894" s="77"/>
      <c r="ADX894" s="77"/>
      <c r="ADY894" s="77"/>
      <c r="ADZ894" s="77"/>
      <c r="AEA894" s="77"/>
      <c r="AEB894" s="77"/>
      <c r="AEC894" s="77"/>
      <c r="AED894" s="77"/>
      <c r="AEE894" s="77"/>
      <c r="AEF894" s="77"/>
      <c r="AEG894" s="77"/>
      <c r="AEH894" s="77"/>
      <c r="AEI894" s="77"/>
      <c r="AEJ894" s="77"/>
      <c r="AEK894" s="77"/>
      <c r="AEL894" s="77"/>
      <c r="AEM894" s="77"/>
      <c r="AEN894" s="77"/>
      <c r="AEO894" s="77"/>
      <c r="AEP894" s="77"/>
      <c r="AEQ894" s="77"/>
      <c r="AER894" s="77"/>
      <c r="AES894" s="77"/>
      <c r="AET894" s="77"/>
      <c r="AEU894" s="77"/>
      <c r="AEV894" s="77"/>
      <c r="AEW894" s="77"/>
      <c r="AEX894" s="77"/>
      <c r="AEY894" s="77"/>
      <c r="AEZ894" s="77"/>
      <c r="AFA894" s="77"/>
      <c r="AFB894" s="77"/>
      <c r="AFC894" s="77"/>
      <c r="AFD894" s="77"/>
      <c r="AFE894" s="77"/>
      <c r="AFF894" s="77"/>
      <c r="AFG894" s="77"/>
      <c r="AFH894" s="77"/>
      <c r="AFI894" s="77"/>
      <c r="AFJ894" s="77"/>
      <c r="AFK894" s="77"/>
      <c r="AFL894" s="77"/>
      <c r="AFM894" s="77"/>
      <c r="AFN894" s="77"/>
      <c r="AFO894" s="77"/>
      <c r="AFP894" s="77"/>
      <c r="AFQ894" s="77"/>
      <c r="AFR894" s="77"/>
      <c r="AFS894" s="77"/>
      <c r="AFT894" s="77"/>
      <c r="AFU894" s="77"/>
      <c r="AFV894" s="77"/>
      <c r="AFW894" s="77"/>
      <c r="AFX894" s="77"/>
      <c r="AFY894" s="77"/>
      <c r="AFZ894" s="77"/>
      <c r="AGA894" s="77"/>
      <c r="AGB894" s="77"/>
      <c r="AGC894" s="77"/>
      <c r="AGD894" s="77"/>
      <c r="AGE894" s="77"/>
      <c r="AGF894" s="77"/>
      <c r="AGG894" s="77"/>
      <c r="AGH894" s="77"/>
      <c r="AGI894" s="77"/>
      <c r="AGJ894" s="77"/>
      <c r="AGK894" s="77"/>
      <c r="AGL894" s="77"/>
      <c r="AGM894" s="77"/>
      <c r="AGN894" s="77"/>
      <c r="AGO894" s="77"/>
      <c r="AGP894" s="77"/>
      <c r="AGQ894" s="77"/>
      <c r="AGR894" s="77"/>
      <c r="AGS894" s="77"/>
      <c r="AGT894" s="77"/>
      <c r="AGU894" s="77"/>
      <c r="AGV894" s="77"/>
      <c r="AGW894" s="77"/>
      <c r="AGX894" s="77"/>
      <c r="AGY894" s="77"/>
      <c r="AGZ894" s="77"/>
      <c r="AHA894" s="77"/>
      <c r="AHB894" s="77"/>
      <c r="AHC894" s="77"/>
      <c r="AHD894" s="77"/>
      <c r="AHE894" s="77"/>
      <c r="AHF894" s="77"/>
      <c r="AHG894" s="77"/>
      <c r="AHH894" s="77"/>
      <c r="AHI894" s="77"/>
      <c r="AHJ894" s="77"/>
      <c r="AHK894" s="77"/>
      <c r="AHL894" s="77"/>
      <c r="AHM894" s="77"/>
      <c r="AHN894" s="77"/>
      <c r="AHO894" s="77"/>
      <c r="AHP894" s="77"/>
      <c r="AHQ894" s="77"/>
      <c r="AHR894" s="77"/>
      <c r="AHS894" s="77"/>
      <c r="AHT894" s="77"/>
      <c r="AHU894" s="77"/>
      <c r="AHV894" s="77"/>
      <c r="AHW894" s="77"/>
      <c r="AHX894" s="77"/>
      <c r="AHY894" s="77"/>
      <c r="AHZ894" s="77"/>
      <c r="AIA894" s="77"/>
      <c r="AIB894" s="77"/>
      <c r="AIC894" s="77"/>
      <c r="AID894" s="77"/>
      <c r="AIE894" s="77"/>
      <c r="AIF894" s="77"/>
      <c r="AIG894" s="77"/>
      <c r="AIH894" s="77"/>
      <c r="AII894" s="77"/>
      <c r="AIJ894" s="77"/>
      <c r="AIK894" s="77"/>
      <c r="AIL894" s="77"/>
      <c r="AIM894" s="77"/>
      <c r="AIN894" s="77"/>
      <c r="AIO894" s="77"/>
      <c r="AIP894" s="77"/>
      <c r="AIQ894" s="77"/>
      <c r="AIR894" s="77"/>
      <c r="AIS894" s="77"/>
      <c r="AIT894" s="77"/>
      <c r="AIU894" s="77"/>
      <c r="AIV894" s="77"/>
      <c r="AIW894" s="77"/>
      <c r="AIX894" s="77"/>
      <c r="AIY894" s="77"/>
      <c r="AIZ894" s="77"/>
      <c r="AJA894" s="77"/>
      <c r="AJB894" s="77"/>
      <c r="AJC894" s="77"/>
      <c r="AJD894" s="77"/>
      <c r="AJE894" s="77"/>
      <c r="AJF894" s="77"/>
      <c r="AJG894" s="77"/>
      <c r="AJH894" s="77"/>
      <c r="AJI894" s="77"/>
      <c r="AJJ894" s="77"/>
      <c r="AJK894" s="77"/>
      <c r="AJL894" s="77"/>
      <c r="AJM894" s="77"/>
      <c r="AJN894" s="77"/>
      <c r="AJO894" s="77"/>
      <c r="AJP894" s="77"/>
      <c r="AJQ894" s="77"/>
      <c r="AJR894" s="77"/>
      <c r="AJS894" s="77"/>
      <c r="AJT894" s="77"/>
      <c r="AJU894" s="77"/>
      <c r="AJV894" s="77"/>
      <c r="AJW894" s="77"/>
      <c r="AJX894" s="77"/>
      <c r="AJY894" s="77"/>
      <c r="AJZ894" s="77"/>
      <c r="AKA894" s="77"/>
      <c r="AKB894" s="77"/>
      <c r="AKC894" s="77"/>
      <c r="AKD894" s="77"/>
      <c r="AKE894" s="77"/>
      <c r="AKF894" s="77"/>
      <c r="AKG894" s="77"/>
      <c r="AKH894" s="77"/>
      <c r="AKI894" s="77"/>
      <c r="AKJ894" s="77"/>
      <c r="AKK894" s="77"/>
      <c r="AKL894" s="77"/>
      <c r="AKM894" s="77"/>
      <c r="AKN894" s="77"/>
      <c r="AKO894" s="77"/>
      <c r="AKP894" s="77"/>
      <c r="AKQ894" s="77"/>
      <c r="AKR894" s="77"/>
      <c r="AKS894" s="77"/>
      <c r="AKT894" s="77"/>
      <c r="AKU894" s="77"/>
      <c r="AKV894" s="77"/>
      <c r="AKW894" s="77"/>
      <c r="AKX894" s="77"/>
      <c r="AKY894" s="77"/>
      <c r="AKZ894" s="77"/>
      <c r="ALA894" s="77"/>
      <c r="ALB894" s="77"/>
      <c r="ALC894" s="77"/>
      <c r="ALD894" s="77"/>
      <c r="ALE894" s="77"/>
      <c r="ALF894" s="77"/>
      <c r="ALG894" s="77"/>
      <c r="ALH894" s="77"/>
      <c r="ALI894" s="77"/>
      <c r="ALJ894" s="77"/>
      <c r="ALK894" s="77"/>
      <c r="ALL894" s="77"/>
      <c r="ALM894" s="77"/>
      <c r="ALN894" s="77"/>
      <c r="ALO894" s="77"/>
      <c r="ALP894" s="77"/>
      <c r="ALQ894" s="77"/>
      <c r="ALR894" s="77"/>
      <c r="ALS894" s="77"/>
      <c r="ALT894" s="77"/>
      <c r="ALU894" s="77"/>
      <c r="ALV894" s="77"/>
      <c r="ALW894" s="77"/>
      <c r="ALX894" s="77"/>
      <c r="ALY894" s="77"/>
      <c r="ALZ894" s="77"/>
      <c r="AMA894" s="77"/>
      <c r="AMB894" s="77"/>
      <c r="AMC894" s="77"/>
      <c r="AMD894" s="77"/>
      <c r="AME894" s="77"/>
      <c r="AMF894" s="77"/>
      <c r="AMG894" s="77"/>
      <c r="AMH894" s="77"/>
      <c r="AMI894" s="77"/>
      <c r="AMJ894" s="77"/>
    </row>
    <row r="895" customFormat="false" ht="12.85" hidden="false" customHeight="false" outlineLevel="0" collapsed="false">
      <c r="A895" s="77"/>
      <c r="B895" s="77"/>
      <c r="C895" s="77"/>
      <c r="D895" s="77"/>
      <c r="E895" s="77"/>
      <c r="F895" s="77"/>
      <c r="G895" s="77"/>
      <c r="H895" s="77"/>
      <c r="I895" s="77"/>
      <c r="J895" s="77"/>
      <c r="K895" s="77"/>
      <c r="L895" s="77"/>
      <c r="M895" s="77"/>
      <c r="N895" s="77"/>
      <c r="O895" s="77"/>
      <c r="P895" s="77"/>
      <c r="Q895" s="77"/>
      <c r="R895" s="77"/>
      <c r="S895" s="77"/>
      <c r="T895" s="77"/>
      <c r="U895" s="77"/>
      <c r="V895" s="77"/>
      <c r="W895" s="77"/>
      <c r="X895" s="77"/>
      <c r="Y895" s="77"/>
      <c r="Z895" s="77"/>
      <c r="AA895" s="77"/>
      <c r="AB895" s="77"/>
      <c r="AC895" s="77"/>
      <c r="AD895" s="77"/>
      <c r="AE895" s="77"/>
      <c r="AF895" s="77"/>
      <c r="AG895" s="77"/>
      <c r="AH895" s="77"/>
      <c r="AI895" s="77"/>
      <c r="AJ895" s="77"/>
      <c r="AK895" s="77"/>
      <c r="AL895" s="77"/>
      <c r="AM895" s="77"/>
      <c r="AN895" s="77"/>
      <c r="AO895" s="77"/>
      <c r="AP895" s="77"/>
      <c r="AQ895" s="77"/>
      <c r="AR895" s="77"/>
      <c r="AS895" s="77"/>
      <c r="AT895" s="77"/>
      <c r="AU895" s="77"/>
      <c r="AV895" s="77"/>
      <c r="AW895" s="77"/>
      <c r="AX895" s="77"/>
      <c r="AY895" s="77"/>
      <c r="AZ895" s="77"/>
      <c r="BA895" s="77"/>
      <c r="BB895" s="77"/>
      <c r="BC895" s="77"/>
      <c r="BD895" s="77"/>
      <c r="BE895" s="77"/>
      <c r="BF895" s="77"/>
      <c r="BG895" s="77"/>
      <c r="BH895" s="77"/>
      <c r="BI895" s="77"/>
      <c r="BJ895" s="77"/>
      <c r="BK895" s="77"/>
      <c r="BL895" s="77"/>
      <c r="BM895" s="77"/>
      <c r="BN895" s="77"/>
      <c r="BO895" s="77"/>
      <c r="BP895" s="77"/>
      <c r="BQ895" s="77"/>
      <c r="BR895" s="77"/>
      <c r="BS895" s="77"/>
      <c r="BT895" s="77"/>
      <c r="BU895" s="77"/>
      <c r="BV895" s="77"/>
      <c r="BW895" s="77"/>
      <c r="BX895" s="77"/>
      <c r="BY895" s="77"/>
      <c r="BZ895" s="77"/>
      <c r="CA895" s="77"/>
      <c r="CB895" s="77"/>
      <c r="CC895" s="77"/>
      <c r="CD895" s="77"/>
      <c r="CE895" s="77"/>
      <c r="CF895" s="77"/>
      <c r="CG895" s="77"/>
      <c r="CH895" s="77"/>
      <c r="CI895" s="77"/>
      <c r="CJ895" s="77"/>
      <c r="CK895" s="77"/>
      <c r="CL895" s="77"/>
      <c r="CM895" s="77"/>
      <c r="CN895" s="77"/>
      <c r="CO895" s="77"/>
      <c r="CP895" s="77"/>
      <c r="CQ895" s="77"/>
      <c r="CR895" s="77"/>
      <c r="CS895" s="77"/>
      <c r="CT895" s="77"/>
      <c r="CU895" s="77"/>
      <c r="CV895" s="77"/>
      <c r="CW895" s="77"/>
      <c r="CX895" s="77"/>
      <c r="CY895" s="77"/>
      <c r="CZ895" s="77"/>
      <c r="DA895" s="77"/>
      <c r="DB895" s="77"/>
      <c r="DC895" s="77"/>
      <c r="DD895" s="77"/>
      <c r="DE895" s="77"/>
      <c r="DF895" s="77"/>
      <c r="DG895" s="77"/>
      <c r="DH895" s="77"/>
      <c r="DI895" s="77"/>
      <c r="DJ895" s="77"/>
      <c r="DK895" s="77"/>
      <c r="DL895" s="77"/>
      <c r="DM895" s="77"/>
      <c r="DN895" s="77"/>
      <c r="DO895" s="77"/>
      <c r="DP895" s="77"/>
      <c r="DQ895" s="77"/>
      <c r="DR895" s="77"/>
      <c r="DS895" s="77"/>
      <c r="DT895" s="77"/>
      <c r="DU895" s="77"/>
      <c r="DV895" s="77"/>
      <c r="DW895" s="77"/>
      <c r="DX895" s="77"/>
      <c r="DY895" s="77"/>
      <c r="DZ895" s="77"/>
      <c r="EA895" s="77"/>
      <c r="EB895" s="77"/>
      <c r="EC895" s="77"/>
      <c r="ED895" s="77"/>
      <c r="EE895" s="77"/>
      <c r="EF895" s="77"/>
      <c r="EG895" s="77"/>
      <c r="EH895" s="77"/>
      <c r="EI895" s="77"/>
      <c r="EJ895" s="77"/>
      <c r="EK895" s="77"/>
      <c r="EL895" s="77"/>
      <c r="EM895" s="77"/>
      <c r="EN895" s="77"/>
      <c r="EO895" s="77"/>
      <c r="EP895" s="77"/>
      <c r="EQ895" s="77"/>
      <c r="ER895" s="77"/>
      <c r="ES895" s="77"/>
      <c r="ET895" s="77"/>
      <c r="EU895" s="77"/>
      <c r="EV895" s="77"/>
      <c r="EW895" s="77"/>
      <c r="EX895" s="77"/>
      <c r="EY895" s="77"/>
      <c r="EZ895" s="77"/>
      <c r="FA895" s="77"/>
      <c r="FB895" s="77"/>
      <c r="FC895" s="77"/>
      <c r="FD895" s="77"/>
      <c r="FE895" s="77"/>
      <c r="FF895" s="77"/>
      <c r="FG895" s="77"/>
      <c r="FH895" s="77"/>
      <c r="FI895" s="77"/>
      <c r="FJ895" s="77"/>
      <c r="FK895" s="77"/>
      <c r="FL895" s="77"/>
      <c r="FM895" s="77"/>
      <c r="FN895" s="77"/>
      <c r="FO895" s="77"/>
      <c r="FP895" s="77"/>
      <c r="FQ895" s="77"/>
      <c r="FR895" s="77"/>
      <c r="FS895" s="77"/>
      <c r="FT895" s="77"/>
      <c r="FU895" s="77"/>
      <c r="FV895" s="77"/>
      <c r="FW895" s="77"/>
      <c r="FX895" s="77"/>
      <c r="FY895" s="77"/>
      <c r="FZ895" s="77"/>
      <c r="GA895" s="77"/>
      <c r="GB895" s="77"/>
      <c r="GC895" s="77"/>
      <c r="GD895" s="77"/>
      <c r="GE895" s="77"/>
      <c r="GF895" s="77"/>
      <c r="GG895" s="77"/>
      <c r="GH895" s="77"/>
      <c r="GI895" s="77"/>
      <c r="GJ895" s="77"/>
      <c r="GK895" s="77"/>
      <c r="GL895" s="77"/>
      <c r="GM895" s="77"/>
      <c r="GN895" s="77"/>
      <c r="GO895" s="77"/>
      <c r="GP895" s="77"/>
      <c r="GQ895" s="77"/>
      <c r="GR895" s="77"/>
      <c r="GS895" s="77"/>
      <c r="GT895" s="77"/>
      <c r="GU895" s="77"/>
      <c r="GV895" s="77"/>
      <c r="GW895" s="77"/>
      <c r="GX895" s="77"/>
      <c r="GY895" s="77"/>
      <c r="GZ895" s="77"/>
      <c r="HA895" s="77"/>
      <c r="HB895" s="77"/>
      <c r="HC895" s="77"/>
      <c r="HD895" s="77"/>
      <c r="HE895" s="77"/>
      <c r="HF895" s="77"/>
      <c r="HG895" s="77"/>
      <c r="HH895" s="77"/>
      <c r="HI895" s="77"/>
      <c r="HJ895" s="77"/>
      <c r="HK895" s="77"/>
      <c r="HL895" s="77"/>
      <c r="HM895" s="77"/>
      <c r="HN895" s="77"/>
      <c r="HO895" s="77"/>
      <c r="HP895" s="77"/>
      <c r="HQ895" s="77"/>
      <c r="HR895" s="77"/>
      <c r="HS895" s="77"/>
      <c r="HT895" s="77"/>
      <c r="HU895" s="77"/>
      <c r="HV895" s="77"/>
      <c r="HW895" s="77"/>
      <c r="HX895" s="77"/>
      <c r="HY895" s="77"/>
      <c r="HZ895" s="77"/>
      <c r="IA895" s="77"/>
      <c r="IB895" s="77"/>
      <c r="IC895" s="77"/>
      <c r="ID895" s="77"/>
      <c r="IE895" s="77"/>
      <c r="IF895" s="77"/>
      <c r="IG895" s="77"/>
      <c r="IH895" s="77"/>
      <c r="II895" s="77"/>
      <c r="IJ895" s="77"/>
      <c r="IK895" s="77"/>
      <c r="IL895" s="77"/>
      <c r="IM895" s="77"/>
      <c r="IN895" s="77"/>
      <c r="IO895" s="77"/>
      <c r="IP895" s="77"/>
      <c r="IQ895" s="77"/>
      <c r="IR895" s="77"/>
      <c r="IS895" s="77"/>
      <c r="IT895" s="77"/>
      <c r="IU895" s="77"/>
      <c r="IV895" s="77"/>
      <c r="IW895" s="77"/>
      <c r="IX895" s="77"/>
      <c r="IY895" s="77"/>
      <c r="IZ895" s="77"/>
      <c r="JA895" s="77"/>
      <c r="JB895" s="77"/>
      <c r="JC895" s="77"/>
      <c r="JD895" s="77"/>
      <c r="JE895" s="77"/>
      <c r="JF895" s="77"/>
      <c r="JG895" s="77"/>
      <c r="JH895" s="77"/>
      <c r="JI895" s="77"/>
      <c r="JJ895" s="77"/>
      <c r="JK895" s="77"/>
      <c r="JL895" s="77"/>
      <c r="JM895" s="77"/>
      <c r="JN895" s="77"/>
      <c r="JO895" s="77"/>
      <c r="JP895" s="77"/>
      <c r="JQ895" s="77"/>
      <c r="JR895" s="77"/>
      <c r="JS895" s="77"/>
      <c r="JT895" s="77"/>
      <c r="JU895" s="77"/>
      <c r="JV895" s="77"/>
      <c r="JW895" s="77"/>
      <c r="JX895" s="77"/>
      <c r="JY895" s="77"/>
      <c r="JZ895" s="77"/>
      <c r="KA895" s="77"/>
      <c r="KB895" s="77"/>
      <c r="KC895" s="77"/>
      <c r="KD895" s="77"/>
      <c r="KE895" s="77"/>
      <c r="KF895" s="77"/>
      <c r="KG895" s="77"/>
      <c r="KH895" s="77"/>
      <c r="KI895" s="77"/>
      <c r="KJ895" s="77"/>
      <c r="KK895" s="77"/>
      <c r="KL895" s="77"/>
      <c r="KM895" s="77"/>
      <c r="KN895" s="77"/>
      <c r="KO895" s="77"/>
      <c r="KP895" s="77"/>
      <c r="KQ895" s="77"/>
      <c r="KR895" s="77"/>
      <c r="KS895" s="77"/>
      <c r="KT895" s="77"/>
      <c r="KU895" s="77"/>
      <c r="KV895" s="77"/>
      <c r="KW895" s="77"/>
      <c r="KX895" s="77"/>
      <c r="KY895" s="77"/>
      <c r="KZ895" s="77"/>
      <c r="LA895" s="77"/>
      <c r="LB895" s="77"/>
      <c r="LC895" s="77"/>
      <c r="LD895" s="77"/>
      <c r="LE895" s="77"/>
      <c r="LF895" s="77"/>
      <c r="LG895" s="77"/>
      <c r="LH895" s="77"/>
      <c r="LI895" s="77"/>
      <c r="LJ895" s="77"/>
      <c r="LK895" s="77"/>
      <c r="LL895" s="77"/>
      <c r="LM895" s="77"/>
      <c r="LN895" s="77"/>
      <c r="LO895" s="77"/>
      <c r="LP895" s="77"/>
      <c r="LQ895" s="77"/>
      <c r="LR895" s="77"/>
      <c r="LS895" s="77"/>
      <c r="LT895" s="77"/>
      <c r="LU895" s="77"/>
      <c r="LV895" s="77"/>
      <c r="LW895" s="77"/>
      <c r="LX895" s="77"/>
      <c r="LY895" s="77"/>
      <c r="LZ895" s="77"/>
      <c r="MA895" s="77"/>
      <c r="MB895" s="77"/>
      <c r="MC895" s="77"/>
      <c r="MD895" s="77"/>
      <c r="ME895" s="77"/>
      <c r="MF895" s="77"/>
      <c r="MG895" s="77"/>
      <c r="MH895" s="77"/>
      <c r="MI895" s="77"/>
      <c r="MJ895" s="77"/>
      <c r="MK895" s="77"/>
      <c r="ML895" s="77"/>
      <c r="MM895" s="77"/>
      <c r="MN895" s="77"/>
      <c r="MO895" s="77"/>
      <c r="MP895" s="77"/>
      <c r="MQ895" s="77"/>
      <c r="MR895" s="77"/>
      <c r="MS895" s="77"/>
      <c r="MT895" s="77"/>
      <c r="MU895" s="77"/>
      <c r="MV895" s="77"/>
      <c r="MW895" s="77"/>
      <c r="MX895" s="77"/>
      <c r="MY895" s="77"/>
      <c r="MZ895" s="77"/>
      <c r="NA895" s="77"/>
      <c r="NB895" s="77"/>
      <c r="NC895" s="77"/>
      <c r="ND895" s="77"/>
      <c r="NE895" s="77"/>
      <c r="NF895" s="77"/>
      <c r="NG895" s="77"/>
      <c r="NH895" s="77"/>
      <c r="NI895" s="77"/>
      <c r="NJ895" s="77"/>
      <c r="NK895" s="77"/>
      <c r="NL895" s="77"/>
      <c r="NM895" s="77"/>
      <c r="NN895" s="77"/>
      <c r="NO895" s="77"/>
      <c r="NP895" s="77"/>
      <c r="NQ895" s="77"/>
      <c r="NR895" s="77"/>
      <c r="NS895" s="77"/>
      <c r="NT895" s="77"/>
      <c r="NU895" s="77"/>
      <c r="NV895" s="77"/>
      <c r="NW895" s="77"/>
      <c r="NX895" s="77"/>
      <c r="NY895" s="77"/>
      <c r="NZ895" s="77"/>
      <c r="OA895" s="77"/>
      <c r="OB895" s="77"/>
      <c r="OC895" s="77"/>
      <c r="OD895" s="77"/>
      <c r="OE895" s="77"/>
      <c r="OF895" s="77"/>
      <c r="OG895" s="77"/>
      <c r="OH895" s="77"/>
      <c r="OI895" s="77"/>
      <c r="OJ895" s="77"/>
      <c r="OK895" s="77"/>
      <c r="OL895" s="77"/>
      <c r="OM895" s="77"/>
      <c r="ON895" s="77"/>
      <c r="OO895" s="77"/>
      <c r="OP895" s="77"/>
      <c r="OQ895" s="77"/>
      <c r="OR895" s="77"/>
      <c r="OS895" s="77"/>
      <c r="OT895" s="77"/>
      <c r="OU895" s="77"/>
      <c r="OV895" s="77"/>
      <c r="OW895" s="77"/>
      <c r="OX895" s="77"/>
      <c r="OY895" s="77"/>
      <c r="OZ895" s="77"/>
      <c r="PA895" s="77"/>
      <c r="PB895" s="77"/>
      <c r="PC895" s="77"/>
      <c r="PD895" s="77"/>
      <c r="PE895" s="77"/>
      <c r="PF895" s="77"/>
      <c r="PG895" s="77"/>
      <c r="PH895" s="77"/>
      <c r="PI895" s="77"/>
      <c r="PJ895" s="77"/>
      <c r="PK895" s="77"/>
      <c r="PL895" s="77"/>
      <c r="PM895" s="77"/>
      <c r="PN895" s="77"/>
      <c r="PO895" s="77"/>
      <c r="PP895" s="77"/>
      <c r="PQ895" s="77"/>
      <c r="PR895" s="77"/>
      <c r="PS895" s="77"/>
      <c r="PT895" s="77"/>
      <c r="PU895" s="77"/>
      <c r="PV895" s="77"/>
      <c r="PW895" s="77"/>
      <c r="PX895" s="77"/>
      <c r="PY895" s="77"/>
      <c r="PZ895" s="77"/>
      <c r="QA895" s="77"/>
      <c r="QB895" s="77"/>
      <c r="QC895" s="77"/>
      <c r="QD895" s="77"/>
      <c r="QE895" s="77"/>
      <c r="QF895" s="77"/>
      <c r="QG895" s="77"/>
      <c r="QH895" s="77"/>
      <c r="QI895" s="77"/>
      <c r="QJ895" s="77"/>
      <c r="QK895" s="77"/>
      <c r="QL895" s="77"/>
      <c r="QM895" s="77"/>
      <c r="QN895" s="77"/>
      <c r="QO895" s="77"/>
      <c r="QP895" s="77"/>
      <c r="QQ895" s="77"/>
      <c r="QR895" s="77"/>
      <c r="QS895" s="77"/>
      <c r="QT895" s="77"/>
      <c r="QU895" s="77"/>
      <c r="QV895" s="77"/>
      <c r="QW895" s="77"/>
      <c r="QX895" s="77"/>
      <c r="QY895" s="77"/>
      <c r="QZ895" s="77"/>
      <c r="RA895" s="77"/>
      <c r="RB895" s="77"/>
      <c r="RC895" s="77"/>
      <c r="RD895" s="77"/>
      <c r="RE895" s="77"/>
      <c r="RF895" s="77"/>
      <c r="RG895" s="77"/>
      <c r="RH895" s="77"/>
      <c r="RI895" s="77"/>
      <c r="RJ895" s="77"/>
      <c r="RK895" s="77"/>
      <c r="RL895" s="77"/>
      <c r="RM895" s="77"/>
      <c r="RN895" s="77"/>
      <c r="RO895" s="77"/>
      <c r="RP895" s="77"/>
      <c r="RQ895" s="77"/>
      <c r="RR895" s="77"/>
      <c r="RS895" s="77"/>
      <c r="RT895" s="77"/>
      <c r="RU895" s="77"/>
      <c r="RV895" s="77"/>
      <c r="RW895" s="77"/>
      <c r="RX895" s="77"/>
      <c r="RY895" s="77"/>
      <c r="RZ895" s="77"/>
      <c r="SA895" s="77"/>
      <c r="SB895" s="77"/>
      <c r="SC895" s="77"/>
      <c r="SD895" s="77"/>
      <c r="SE895" s="77"/>
      <c r="SF895" s="77"/>
      <c r="SG895" s="77"/>
      <c r="SH895" s="77"/>
      <c r="SI895" s="77"/>
      <c r="SJ895" s="77"/>
      <c r="SK895" s="77"/>
      <c r="SL895" s="77"/>
      <c r="SM895" s="77"/>
      <c r="SN895" s="77"/>
      <c r="SO895" s="77"/>
      <c r="SP895" s="77"/>
      <c r="SQ895" s="77"/>
      <c r="SR895" s="77"/>
      <c r="SS895" s="77"/>
      <c r="ST895" s="77"/>
      <c r="SU895" s="77"/>
      <c r="SV895" s="77"/>
      <c r="SW895" s="77"/>
      <c r="SX895" s="77"/>
      <c r="SY895" s="77"/>
      <c r="SZ895" s="77"/>
      <c r="TA895" s="77"/>
      <c r="TB895" s="77"/>
      <c r="TC895" s="77"/>
      <c r="TD895" s="77"/>
      <c r="TE895" s="77"/>
      <c r="TF895" s="77"/>
      <c r="TG895" s="77"/>
      <c r="TH895" s="77"/>
      <c r="TI895" s="77"/>
      <c r="TJ895" s="77"/>
      <c r="TK895" s="77"/>
      <c r="TL895" s="77"/>
      <c r="TM895" s="77"/>
      <c r="TN895" s="77"/>
      <c r="TO895" s="77"/>
      <c r="TP895" s="77"/>
      <c r="TQ895" s="77"/>
      <c r="TR895" s="77"/>
      <c r="TS895" s="77"/>
      <c r="TT895" s="77"/>
      <c r="TU895" s="77"/>
      <c r="TV895" s="77"/>
      <c r="TW895" s="77"/>
      <c r="TX895" s="77"/>
      <c r="TY895" s="77"/>
      <c r="TZ895" s="77"/>
      <c r="UA895" s="77"/>
      <c r="UB895" s="77"/>
      <c r="UC895" s="77"/>
      <c r="UD895" s="77"/>
      <c r="UE895" s="77"/>
      <c r="UF895" s="77"/>
      <c r="UG895" s="77"/>
      <c r="UH895" s="77"/>
      <c r="UI895" s="77"/>
      <c r="UJ895" s="77"/>
      <c r="UK895" s="77"/>
      <c r="UL895" s="77"/>
      <c r="UM895" s="77"/>
      <c r="UN895" s="77"/>
      <c r="UO895" s="77"/>
      <c r="UP895" s="77"/>
      <c r="UQ895" s="77"/>
      <c r="UR895" s="77"/>
      <c r="US895" s="77"/>
      <c r="UT895" s="77"/>
      <c r="UU895" s="77"/>
      <c r="UV895" s="77"/>
      <c r="UW895" s="77"/>
      <c r="UX895" s="77"/>
      <c r="UY895" s="77"/>
      <c r="UZ895" s="77"/>
      <c r="VA895" s="77"/>
      <c r="VB895" s="77"/>
      <c r="VC895" s="77"/>
      <c r="VD895" s="77"/>
      <c r="VE895" s="77"/>
      <c r="VF895" s="77"/>
      <c r="VG895" s="77"/>
      <c r="VH895" s="77"/>
      <c r="VI895" s="77"/>
      <c r="VJ895" s="77"/>
      <c r="VK895" s="77"/>
      <c r="VL895" s="77"/>
      <c r="VM895" s="77"/>
      <c r="VN895" s="77"/>
      <c r="VO895" s="77"/>
      <c r="VP895" s="77"/>
      <c r="VQ895" s="77"/>
      <c r="VR895" s="77"/>
      <c r="VS895" s="77"/>
      <c r="VT895" s="77"/>
      <c r="VU895" s="77"/>
      <c r="VV895" s="77"/>
      <c r="VW895" s="77"/>
      <c r="VX895" s="77"/>
      <c r="VY895" s="77"/>
      <c r="VZ895" s="77"/>
      <c r="WA895" s="77"/>
      <c r="WB895" s="77"/>
      <c r="WC895" s="77"/>
      <c r="WD895" s="77"/>
      <c r="WE895" s="77"/>
      <c r="WF895" s="77"/>
      <c r="WG895" s="77"/>
      <c r="WH895" s="77"/>
      <c r="WI895" s="77"/>
      <c r="WJ895" s="77"/>
      <c r="WK895" s="77"/>
      <c r="WL895" s="77"/>
      <c r="WM895" s="77"/>
      <c r="WN895" s="77"/>
      <c r="WO895" s="77"/>
      <c r="WP895" s="77"/>
      <c r="WQ895" s="77"/>
      <c r="WR895" s="77"/>
      <c r="WS895" s="77"/>
      <c r="WT895" s="77"/>
      <c r="WU895" s="77"/>
      <c r="WV895" s="77"/>
      <c r="WW895" s="77"/>
      <c r="WX895" s="77"/>
      <c r="WY895" s="77"/>
      <c r="WZ895" s="77"/>
      <c r="XA895" s="77"/>
      <c r="XB895" s="77"/>
      <c r="XC895" s="77"/>
      <c r="XD895" s="77"/>
      <c r="XE895" s="77"/>
      <c r="XF895" s="77"/>
      <c r="XG895" s="77"/>
      <c r="XH895" s="77"/>
      <c r="XI895" s="77"/>
      <c r="XJ895" s="77"/>
      <c r="XK895" s="77"/>
      <c r="XL895" s="77"/>
      <c r="XM895" s="77"/>
      <c r="XN895" s="77"/>
      <c r="XO895" s="77"/>
      <c r="XP895" s="77"/>
      <c r="XQ895" s="77"/>
      <c r="XR895" s="77"/>
      <c r="XS895" s="77"/>
      <c r="XT895" s="77"/>
      <c r="XU895" s="77"/>
      <c r="XV895" s="77"/>
      <c r="XW895" s="77"/>
      <c r="XX895" s="77"/>
      <c r="XY895" s="77"/>
      <c r="XZ895" s="77"/>
      <c r="YA895" s="77"/>
      <c r="YB895" s="77"/>
      <c r="YC895" s="77"/>
      <c r="YD895" s="77"/>
      <c r="YE895" s="77"/>
      <c r="YF895" s="77"/>
      <c r="YG895" s="77"/>
      <c r="YH895" s="77"/>
      <c r="YI895" s="77"/>
      <c r="YJ895" s="77"/>
      <c r="YK895" s="77"/>
      <c r="YL895" s="77"/>
      <c r="YM895" s="77"/>
      <c r="YN895" s="77"/>
      <c r="YO895" s="77"/>
      <c r="YP895" s="77"/>
      <c r="YQ895" s="77"/>
      <c r="YR895" s="77"/>
      <c r="YS895" s="77"/>
      <c r="YT895" s="77"/>
      <c r="YU895" s="77"/>
      <c r="YV895" s="77"/>
      <c r="YW895" s="77"/>
      <c r="YX895" s="77"/>
      <c r="YY895" s="77"/>
      <c r="YZ895" s="77"/>
      <c r="ZA895" s="77"/>
      <c r="ZB895" s="77"/>
      <c r="ZC895" s="77"/>
      <c r="ZD895" s="77"/>
      <c r="ZE895" s="77"/>
      <c r="ZF895" s="77"/>
      <c r="ZG895" s="77"/>
      <c r="ZH895" s="77"/>
      <c r="ZI895" s="77"/>
      <c r="ZJ895" s="77"/>
      <c r="ZK895" s="77"/>
      <c r="ZL895" s="77"/>
      <c r="ZM895" s="77"/>
      <c r="ZN895" s="77"/>
      <c r="ZO895" s="77"/>
      <c r="ZP895" s="77"/>
      <c r="ZQ895" s="77"/>
      <c r="ZR895" s="77"/>
      <c r="ZS895" s="77"/>
      <c r="ZT895" s="77"/>
      <c r="ZU895" s="77"/>
      <c r="ZV895" s="77"/>
      <c r="ZW895" s="77"/>
      <c r="ZX895" s="77"/>
      <c r="ZY895" s="77"/>
      <c r="ZZ895" s="77"/>
      <c r="AAA895" s="77"/>
      <c r="AAB895" s="77"/>
      <c r="AAC895" s="77"/>
      <c r="AAD895" s="77"/>
      <c r="AAE895" s="77"/>
      <c r="AAF895" s="77"/>
      <c r="AAG895" s="77"/>
      <c r="AAH895" s="77"/>
      <c r="AAI895" s="77"/>
      <c r="AAJ895" s="77"/>
      <c r="AAK895" s="77"/>
      <c r="AAL895" s="77"/>
      <c r="AAM895" s="77"/>
      <c r="AAN895" s="77"/>
      <c r="AAO895" s="77"/>
      <c r="AAP895" s="77"/>
      <c r="AAQ895" s="77"/>
      <c r="AAR895" s="77"/>
      <c r="AAS895" s="77"/>
      <c r="AAT895" s="77"/>
      <c r="AAU895" s="77"/>
      <c r="AAV895" s="77"/>
      <c r="AAW895" s="77"/>
      <c r="AAX895" s="77"/>
      <c r="AAY895" s="77"/>
      <c r="AAZ895" s="77"/>
      <c r="ABA895" s="77"/>
      <c r="ABB895" s="77"/>
      <c r="ABC895" s="77"/>
      <c r="ABD895" s="77"/>
      <c r="ABE895" s="77"/>
      <c r="ABF895" s="77"/>
      <c r="ABG895" s="77"/>
      <c r="ABH895" s="77"/>
      <c r="ABI895" s="77"/>
      <c r="ABJ895" s="77"/>
      <c r="ABK895" s="77"/>
      <c r="ABL895" s="77"/>
      <c r="ABM895" s="77"/>
      <c r="ABN895" s="77"/>
      <c r="ABO895" s="77"/>
      <c r="ABP895" s="77"/>
      <c r="ABQ895" s="77"/>
      <c r="ABR895" s="77"/>
      <c r="ABS895" s="77"/>
      <c r="ABT895" s="77"/>
      <c r="ABU895" s="77"/>
      <c r="ABV895" s="77"/>
      <c r="ABW895" s="77"/>
      <c r="ABX895" s="77"/>
      <c r="ABY895" s="77"/>
      <c r="ABZ895" s="77"/>
      <c r="ACA895" s="77"/>
      <c r="ACB895" s="77"/>
      <c r="ACC895" s="77"/>
      <c r="ACD895" s="77"/>
      <c r="ACE895" s="77"/>
      <c r="ACF895" s="77"/>
      <c r="ACG895" s="77"/>
      <c r="ACH895" s="77"/>
      <c r="ACI895" s="77"/>
      <c r="ACJ895" s="77"/>
      <c r="ACK895" s="77"/>
      <c r="ACL895" s="77"/>
      <c r="ACM895" s="77"/>
      <c r="ACN895" s="77"/>
      <c r="ACO895" s="77"/>
      <c r="ACP895" s="77"/>
      <c r="ACQ895" s="77"/>
      <c r="ACR895" s="77"/>
      <c r="ACS895" s="77"/>
      <c r="ACT895" s="77"/>
      <c r="ACU895" s="77"/>
      <c r="ACV895" s="77"/>
      <c r="ACW895" s="77"/>
      <c r="ACX895" s="77"/>
      <c r="ACY895" s="77"/>
      <c r="ACZ895" s="77"/>
      <c r="ADA895" s="77"/>
      <c r="ADB895" s="77"/>
      <c r="ADC895" s="77"/>
      <c r="ADD895" s="77"/>
      <c r="ADE895" s="77"/>
      <c r="ADF895" s="77"/>
      <c r="ADG895" s="77"/>
      <c r="ADH895" s="77"/>
      <c r="ADI895" s="77"/>
      <c r="ADJ895" s="77"/>
      <c r="ADK895" s="77"/>
      <c r="ADL895" s="77"/>
      <c r="ADM895" s="77"/>
      <c r="ADN895" s="77"/>
      <c r="ADO895" s="77"/>
      <c r="ADP895" s="77"/>
      <c r="ADQ895" s="77"/>
      <c r="ADR895" s="77"/>
      <c r="ADS895" s="77"/>
      <c r="ADT895" s="77"/>
      <c r="ADU895" s="77"/>
      <c r="ADV895" s="77"/>
      <c r="ADW895" s="77"/>
      <c r="ADX895" s="77"/>
      <c r="ADY895" s="77"/>
      <c r="ADZ895" s="77"/>
      <c r="AEA895" s="77"/>
      <c r="AEB895" s="77"/>
      <c r="AEC895" s="77"/>
      <c r="AED895" s="77"/>
      <c r="AEE895" s="77"/>
      <c r="AEF895" s="77"/>
      <c r="AEG895" s="77"/>
      <c r="AEH895" s="77"/>
      <c r="AEI895" s="77"/>
      <c r="AEJ895" s="77"/>
      <c r="AEK895" s="77"/>
      <c r="AEL895" s="77"/>
      <c r="AEM895" s="77"/>
      <c r="AEN895" s="77"/>
      <c r="AEO895" s="77"/>
      <c r="AEP895" s="77"/>
      <c r="AEQ895" s="77"/>
      <c r="AER895" s="77"/>
      <c r="AES895" s="77"/>
      <c r="AET895" s="77"/>
      <c r="AEU895" s="77"/>
      <c r="AEV895" s="77"/>
      <c r="AEW895" s="77"/>
      <c r="AEX895" s="77"/>
      <c r="AEY895" s="77"/>
      <c r="AEZ895" s="77"/>
      <c r="AFA895" s="77"/>
      <c r="AFB895" s="77"/>
      <c r="AFC895" s="77"/>
      <c r="AFD895" s="77"/>
      <c r="AFE895" s="77"/>
      <c r="AFF895" s="77"/>
      <c r="AFG895" s="77"/>
      <c r="AFH895" s="77"/>
      <c r="AFI895" s="77"/>
      <c r="AFJ895" s="77"/>
      <c r="AFK895" s="77"/>
      <c r="AFL895" s="77"/>
      <c r="AFM895" s="77"/>
      <c r="AFN895" s="77"/>
      <c r="AFO895" s="77"/>
      <c r="AFP895" s="77"/>
      <c r="AFQ895" s="77"/>
      <c r="AFR895" s="77"/>
      <c r="AFS895" s="77"/>
      <c r="AFT895" s="77"/>
      <c r="AFU895" s="77"/>
      <c r="AFV895" s="77"/>
      <c r="AFW895" s="77"/>
      <c r="AFX895" s="77"/>
      <c r="AFY895" s="77"/>
      <c r="AFZ895" s="77"/>
      <c r="AGA895" s="77"/>
      <c r="AGB895" s="77"/>
      <c r="AGC895" s="77"/>
      <c r="AGD895" s="77"/>
      <c r="AGE895" s="77"/>
      <c r="AGF895" s="77"/>
      <c r="AGG895" s="77"/>
      <c r="AGH895" s="77"/>
      <c r="AGI895" s="77"/>
      <c r="AGJ895" s="77"/>
      <c r="AGK895" s="77"/>
      <c r="AGL895" s="77"/>
      <c r="AGM895" s="77"/>
      <c r="AGN895" s="77"/>
      <c r="AGO895" s="77"/>
      <c r="AGP895" s="77"/>
      <c r="AGQ895" s="77"/>
      <c r="AGR895" s="77"/>
      <c r="AGS895" s="77"/>
      <c r="AGT895" s="77"/>
      <c r="AGU895" s="77"/>
      <c r="AGV895" s="77"/>
      <c r="AGW895" s="77"/>
      <c r="AGX895" s="77"/>
      <c r="AGY895" s="77"/>
      <c r="AGZ895" s="77"/>
      <c r="AHA895" s="77"/>
      <c r="AHB895" s="77"/>
      <c r="AHC895" s="77"/>
      <c r="AHD895" s="77"/>
      <c r="AHE895" s="77"/>
      <c r="AHF895" s="77"/>
      <c r="AHG895" s="77"/>
      <c r="AHH895" s="77"/>
      <c r="AHI895" s="77"/>
      <c r="AHJ895" s="77"/>
      <c r="AHK895" s="77"/>
      <c r="AHL895" s="77"/>
      <c r="AHM895" s="77"/>
      <c r="AHN895" s="77"/>
      <c r="AHO895" s="77"/>
      <c r="AHP895" s="77"/>
      <c r="AHQ895" s="77"/>
      <c r="AHR895" s="77"/>
      <c r="AHS895" s="77"/>
      <c r="AHT895" s="77"/>
      <c r="AHU895" s="77"/>
      <c r="AHV895" s="77"/>
      <c r="AHW895" s="77"/>
      <c r="AHX895" s="77"/>
      <c r="AHY895" s="77"/>
      <c r="AHZ895" s="77"/>
      <c r="AIA895" s="77"/>
      <c r="AIB895" s="77"/>
      <c r="AIC895" s="77"/>
      <c r="AID895" s="77"/>
      <c r="AIE895" s="77"/>
      <c r="AIF895" s="77"/>
      <c r="AIG895" s="77"/>
      <c r="AIH895" s="77"/>
      <c r="AII895" s="77"/>
      <c r="AIJ895" s="77"/>
      <c r="AIK895" s="77"/>
      <c r="AIL895" s="77"/>
      <c r="AIM895" s="77"/>
      <c r="AIN895" s="77"/>
      <c r="AIO895" s="77"/>
      <c r="AIP895" s="77"/>
      <c r="AIQ895" s="77"/>
      <c r="AIR895" s="77"/>
      <c r="AIS895" s="77"/>
      <c r="AIT895" s="77"/>
      <c r="AIU895" s="77"/>
      <c r="AIV895" s="77"/>
      <c r="AIW895" s="77"/>
      <c r="AIX895" s="77"/>
      <c r="AIY895" s="77"/>
      <c r="AIZ895" s="77"/>
      <c r="AJA895" s="77"/>
      <c r="AJB895" s="77"/>
      <c r="AJC895" s="77"/>
      <c r="AJD895" s="77"/>
      <c r="AJE895" s="77"/>
      <c r="AJF895" s="77"/>
      <c r="AJG895" s="77"/>
      <c r="AJH895" s="77"/>
      <c r="AJI895" s="77"/>
      <c r="AJJ895" s="77"/>
      <c r="AJK895" s="77"/>
      <c r="AJL895" s="77"/>
      <c r="AJM895" s="77"/>
      <c r="AJN895" s="77"/>
      <c r="AJO895" s="77"/>
      <c r="AJP895" s="77"/>
      <c r="AJQ895" s="77"/>
      <c r="AJR895" s="77"/>
      <c r="AJS895" s="77"/>
      <c r="AJT895" s="77"/>
      <c r="AJU895" s="77"/>
      <c r="AJV895" s="77"/>
      <c r="AJW895" s="77"/>
      <c r="AJX895" s="77"/>
      <c r="AJY895" s="77"/>
      <c r="AJZ895" s="77"/>
      <c r="AKA895" s="77"/>
      <c r="AKB895" s="77"/>
      <c r="AKC895" s="77"/>
      <c r="AKD895" s="77"/>
      <c r="AKE895" s="77"/>
      <c r="AKF895" s="77"/>
      <c r="AKG895" s="77"/>
      <c r="AKH895" s="77"/>
      <c r="AKI895" s="77"/>
      <c r="AKJ895" s="77"/>
      <c r="AKK895" s="77"/>
      <c r="AKL895" s="77"/>
      <c r="AKM895" s="77"/>
      <c r="AKN895" s="77"/>
      <c r="AKO895" s="77"/>
      <c r="AKP895" s="77"/>
      <c r="AKQ895" s="77"/>
      <c r="AKR895" s="77"/>
      <c r="AKS895" s="77"/>
      <c r="AKT895" s="77"/>
      <c r="AKU895" s="77"/>
      <c r="AKV895" s="77"/>
      <c r="AKW895" s="77"/>
      <c r="AKX895" s="77"/>
      <c r="AKY895" s="77"/>
      <c r="AKZ895" s="77"/>
      <c r="ALA895" s="77"/>
      <c r="ALB895" s="77"/>
      <c r="ALC895" s="77"/>
      <c r="ALD895" s="77"/>
      <c r="ALE895" s="77"/>
      <c r="ALF895" s="77"/>
      <c r="ALG895" s="77"/>
      <c r="ALH895" s="77"/>
      <c r="ALI895" s="77"/>
      <c r="ALJ895" s="77"/>
      <c r="ALK895" s="77"/>
      <c r="ALL895" s="77"/>
      <c r="ALM895" s="77"/>
      <c r="ALN895" s="77"/>
      <c r="ALO895" s="77"/>
      <c r="ALP895" s="77"/>
      <c r="ALQ895" s="77"/>
      <c r="ALR895" s="77"/>
      <c r="ALS895" s="77"/>
      <c r="ALT895" s="77"/>
      <c r="ALU895" s="77"/>
      <c r="ALV895" s="77"/>
      <c r="ALW895" s="77"/>
      <c r="ALX895" s="77"/>
      <c r="ALY895" s="77"/>
      <c r="ALZ895" s="77"/>
      <c r="AMA895" s="77"/>
      <c r="AMB895" s="77"/>
      <c r="AMC895" s="77"/>
      <c r="AMD895" s="77"/>
      <c r="AME895" s="77"/>
      <c r="AMF895" s="77"/>
      <c r="AMG895" s="77"/>
      <c r="AMH895" s="77"/>
      <c r="AMI895" s="77"/>
      <c r="AMJ895" s="77"/>
    </row>
    <row r="896" customFormat="false" ht="12.85" hidden="false" customHeight="false" outlineLevel="0" collapsed="false">
      <c r="A896" s="77"/>
      <c r="B896" s="77"/>
      <c r="C896" s="77"/>
      <c r="D896" s="77"/>
      <c r="E896" s="77"/>
      <c r="F896" s="77"/>
      <c r="G896" s="77"/>
      <c r="H896" s="77"/>
      <c r="I896" s="77"/>
      <c r="J896" s="77"/>
      <c r="K896" s="77"/>
      <c r="L896" s="77"/>
      <c r="M896" s="77"/>
      <c r="N896" s="77"/>
      <c r="O896" s="77"/>
      <c r="P896" s="77"/>
      <c r="Q896" s="77"/>
      <c r="R896" s="77"/>
      <c r="S896" s="77"/>
      <c r="T896" s="77"/>
      <c r="U896" s="77"/>
      <c r="V896" s="77"/>
      <c r="W896" s="77"/>
      <c r="X896" s="77"/>
      <c r="Y896" s="77"/>
      <c r="Z896" s="77"/>
      <c r="AA896" s="77"/>
      <c r="AB896" s="77"/>
      <c r="AC896" s="77"/>
      <c r="AD896" s="77"/>
      <c r="AE896" s="77"/>
      <c r="AF896" s="77"/>
      <c r="AG896" s="77"/>
      <c r="AH896" s="77"/>
      <c r="AI896" s="77"/>
      <c r="AJ896" s="77"/>
      <c r="AK896" s="77"/>
      <c r="AL896" s="77"/>
      <c r="AM896" s="77"/>
      <c r="AN896" s="77"/>
      <c r="AO896" s="77"/>
      <c r="AP896" s="77"/>
      <c r="AQ896" s="77"/>
      <c r="AR896" s="77"/>
      <c r="AS896" s="77"/>
      <c r="AT896" s="77"/>
      <c r="AU896" s="77"/>
      <c r="AV896" s="77"/>
      <c r="AW896" s="77"/>
      <c r="AX896" s="77"/>
      <c r="AY896" s="77"/>
      <c r="AZ896" s="77"/>
      <c r="BA896" s="77"/>
      <c r="BB896" s="77"/>
      <c r="BC896" s="77"/>
      <c r="BD896" s="77"/>
      <c r="BE896" s="77"/>
      <c r="BF896" s="77"/>
      <c r="BG896" s="77"/>
      <c r="BH896" s="77"/>
      <c r="BI896" s="77"/>
      <c r="BJ896" s="77"/>
      <c r="BK896" s="77"/>
      <c r="BL896" s="77"/>
      <c r="BM896" s="77"/>
      <c r="BN896" s="77"/>
      <c r="BO896" s="77"/>
      <c r="BP896" s="77"/>
      <c r="BQ896" s="77"/>
      <c r="BR896" s="77"/>
      <c r="BS896" s="77"/>
      <c r="BT896" s="77"/>
      <c r="BU896" s="77"/>
      <c r="BV896" s="77"/>
      <c r="BW896" s="77"/>
      <c r="BX896" s="77"/>
      <c r="BY896" s="77"/>
      <c r="BZ896" s="77"/>
      <c r="CA896" s="77"/>
      <c r="CB896" s="77"/>
      <c r="CC896" s="77"/>
      <c r="CD896" s="77"/>
      <c r="CE896" s="77"/>
      <c r="CF896" s="77"/>
      <c r="CG896" s="77"/>
      <c r="CH896" s="77"/>
      <c r="CI896" s="77"/>
      <c r="CJ896" s="77"/>
      <c r="CK896" s="77"/>
      <c r="CL896" s="77"/>
      <c r="CM896" s="77"/>
      <c r="CN896" s="77"/>
      <c r="CO896" s="77"/>
      <c r="CP896" s="77"/>
      <c r="CQ896" s="77"/>
      <c r="CR896" s="77"/>
      <c r="CS896" s="77"/>
      <c r="CT896" s="77"/>
      <c r="CU896" s="77"/>
      <c r="CV896" s="77"/>
      <c r="CW896" s="77"/>
      <c r="CX896" s="77"/>
      <c r="CY896" s="77"/>
      <c r="CZ896" s="77"/>
      <c r="DA896" s="77"/>
      <c r="DB896" s="77"/>
      <c r="DC896" s="77"/>
      <c r="DD896" s="77"/>
      <c r="DE896" s="77"/>
      <c r="DF896" s="77"/>
      <c r="DG896" s="77"/>
      <c r="DH896" s="77"/>
      <c r="DI896" s="77"/>
      <c r="DJ896" s="77"/>
      <c r="DK896" s="77"/>
      <c r="DL896" s="77"/>
      <c r="DM896" s="77"/>
      <c r="DN896" s="77"/>
      <c r="DO896" s="77"/>
      <c r="DP896" s="77"/>
      <c r="DQ896" s="77"/>
      <c r="DR896" s="77"/>
      <c r="DS896" s="77"/>
      <c r="DT896" s="77"/>
      <c r="DU896" s="77"/>
      <c r="DV896" s="77"/>
      <c r="DW896" s="77"/>
      <c r="DX896" s="77"/>
      <c r="DY896" s="77"/>
      <c r="DZ896" s="77"/>
      <c r="EA896" s="77"/>
      <c r="EB896" s="77"/>
      <c r="EC896" s="77"/>
      <c r="ED896" s="77"/>
      <c r="EE896" s="77"/>
      <c r="EF896" s="77"/>
      <c r="EG896" s="77"/>
      <c r="EH896" s="77"/>
      <c r="EI896" s="77"/>
      <c r="EJ896" s="77"/>
      <c r="EK896" s="77"/>
      <c r="EL896" s="77"/>
      <c r="EM896" s="77"/>
      <c r="EN896" s="77"/>
      <c r="EO896" s="77"/>
      <c r="EP896" s="77"/>
      <c r="EQ896" s="77"/>
      <c r="ER896" s="77"/>
      <c r="ES896" s="77"/>
      <c r="ET896" s="77"/>
      <c r="EU896" s="77"/>
      <c r="EV896" s="77"/>
      <c r="EW896" s="77"/>
      <c r="EX896" s="77"/>
      <c r="EY896" s="77"/>
      <c r="EZ896" s="77"/>
      <c r="FA896" s="77"/>
      <c r="FB896" s="77"/>
      <c r="FC896" s="77"/>
      <c r="FD896" s="77"/>
      <c r="FE896" s="77"/>
      <c r="FF896" s="77"/>
      <c r="FG896" s="77"/>
      <c r="FH896" s="77"/>
      <c r="FI896" s="77"/>
      <c r="FJ896" s="77"/>
      <c r="FK896" s="77"/>
      <c r="FL896" s="77"/>
      <c r="FM896" s="77"/>
      <c r="FN896" s="77"/>
      <c r="FO896" s="77"/>
      <c r="FP896" s="77"/>
      <c r="FQ896" s="77"/>
      <c r="FR896" s="77"/>
      <c r="FS896" s="77"/>
      <c r="FT896" s="77"/>
      <c r="FU896" s="77"/>
      <c r="FV896" s="77"/>
      <c r="FW896" s="77"/>
      <c r="FX896" s="77"/>
      <c r="FY896" s="77"/>
      <c r="FZ896" s="77"/>
      <c r="GA896" s="77"/>
      <c r="GB896" s="77"/>
      <c r="GC896" s="77"/>
      <c r="GD896" s="77"/>
      <c r="GE896" s="77"/>
      <c r="GF896" s="77"/>
      <c r="GG896" s="77"/>
      <c r="GH896" s="77"/>
      <c r="GI896" s="77"/>
      <c r="GJ896" s="77"/>
      <c r="GK896" s="77"/>
      <c r="GL896" s="77"/>
      <c r="GM896" s="77"/>
      <c r="GN896" s="77"/>
      <c r="GO896" s="77"/>
      <c r="GP896" s="77"/>
      <c r="GQ896" s="77"/>
      <c r="GR896" s="77"/>
      <c r="GS896" s="77"/>
      <c r="GT896" s="77"/>
      <c r="GU896" s="77"/>
      <c r="GV896" s="77"/>
      <c r="GW896" s="77"/>
      <c r="GX896" s="77"/>
      <c r="GY896" s="77"/>
      <c r="GZ896" s="77"/>
      <c r="HA896" s="77"/>
      <c r="HB896" s="77"/>
      <c r="HC896" s="77"/>
      <c r="HD896" s="77"/>
      <c r="HE896" s="77"/>
      <c r="HF896" s="77"/>
      <c r="HG896" s="77"/>
      <c r="HH896" s="77"/>
      <c r="HI896" s="77"/>
      <c r="HJ896" s="77"/>
      <c r="HK896" s="77"/>
      <c r="HL896" s="77"/>
      <c r="HM896" s="77"/>
      <c r="HN896" s="77"/>
      <c r="HO896" s="77"/>
      <c r="HP896" s="77"/>
      <c r="HQ896" s="77"/>
      <c r="HR896" s="77"/>
      <c r="HS896" s="77"/>
      <c r="HT896" s="77"/>
      <c r="HU896" s="77"/>
      <c r="HV896" s="77"/>
      <c r="HW896" s="77"/>
      <c r="HX896" s="77"/>
      <c r="HY896" s="77"/>
      <c r="HZ896" s="77"/>
      <c r="IA896" s="77"/>
      <c r="IB896" s="77"/>
      <c r="IC896" s="77"/>
      <c r="ID896" s="77"/>
      <c r="IE896" s="77"/>
      <c r="IF896" s="77"/>
      <c r="IG896" s="77"/>
      <c r="IH896" s="77"/>
      <c r="II896" s="77"/>
      <c r="IJ896" s="77"/>
      <c r="IK896" s="77"/>
      <c r="IL896" s="77"/>
      <c r="IM896" s="77"/>
      <c r="IN896" s="77"/>
      <c r="IO896" s="77"/>
      <c r="IP896" s="77"/>
      <c r="IQ896" s="77"/>
      <c r="IR896" s="77"/>
      <c r="IS896" s="77"/>
      <c r="IT896" s="77"/>
      <c r="IU896" s="77"/>
      <c r="IV896" s="77"/>
      <c r="IW896" s="77"/>
      <c r="IX896" s="77"/>
      <c r="IY896" s="77"/>
      <c r="IZ896" s="77"/>
      <c r="JA896" s="77"/>
      <c r="JB896" s="77"/>
      <c r="JC896" s="77"/>
      <c r="JD896" s="77"/>
      <c r="JE896" s="77"/>
      <c r="JF896" s="77"/>
      <c r="JG896" s="77"/>
      <c r="JH896" s="77"/>
      <c r="JI896" s="77"/>
      <c r="JJ896" s="77"/>
      <c r="JK896" s="77"/>
      <c r="JL896" s="77"/>
      <c r="JM896" s="77"/>
      <c r="JN896" s="77"/>
      <c r="JO896" s="77"/>
      <c r="JP896" s="77"/>
      <c r="JQ896" s="77"/>
      <c r="JR896" s="77"/>
      <c r="JS896" s="77"/>
      <c r="JT896" s="77"/>
      <c r="JU896" s="77"/>
      <c r="JV896" s="77"/>
      <c r="JW896" s="77"/>
      <c r="JX896" s="77"/>
      <c r="JY896" s="77"/>
      <c r="JZ896" s="77"/>
      <c r="KA896" s="77"/>
      <c r="KB896" s="77"/>
      <c r="KC896" s="77"/>
      <c r="KD896" s="77"/>
      <c r="KE896" s="77"/>
      <c r="KF896" s="77"/>
      <c r="KG896" s="77"/>
      <c r="KH896" s="77"/>
      <c r="KI896" s="77"/>
      <c r="KJ896" s="77"/>
      <c r="KK896" s="77"/>
      <c r="KL896" s="77"/>
      <c r="KM896" s="77"/>
      <c r="KN896" s="77"/>
      <c r="KO896" s="77"/>
      <c r="KP896" s="77"/>
      <c r="KQ896" s="77"/>
      <c r="KR896" s="77"/>
      <c r="KS896" s="77"/>
      <c r="KT896" s="77"/>
      <c r="KU896" s="77"/>
      <c r="KV896" s="77"/>
      <c r="KW896" s="77"/>
      <c r="KX896" s="77"/>
      <c r="KY896" s="77"/>
      <c r="KZ896" s="77"/>
      <c r="LA896" s="77"/>
      <c r="LB896" s="77"/>
      <c r="LC896" s="77"/>
      <c r="LD896" s="77"/>
      <c r="LE896" s="77"/>
      <c r="LF896" s="77"/>
      <c r="LG896" s="77"/>
      <c r="LH896" s="77"/>
      <c r="LI896" s="77"/>
      <c r="LJ896" s="77"/>
      <c r="LK896" s="77"/>
      <c r="LL896" s="77"/>
      <c r="LM896" s="77"/>
      <c r="LN896" s="77"/>
      <c r="LO896" s="77"/>
      <c r="LP896" s="77"/>
      <c r="LQ896" s="77"/>
      <c r="LR896" s="77"/>
      <c r="LS896" s="77"/>
      <c r="LT896" s="77"/>
      <c r="LU896" s="77"/>
      <c r="LV896" s="77"/>
      <c r="LW896" s="77"/>
      <c r="LX896" s="77"/>
      <c r="LY896" s="77"/>
      <c r="LZ896" s="77"/>
      <c r="MA896" s="77"/>
      <c r="MB896" s="77"/>
      <c r="MC896" s="77"/>
      <c r="MD896" s="77"/>
      <c r="ME896" s="77"/>
      <c r="MF896" s="77"/>
      <c r="MG896" s="77"/>
      <c r="MH896" s="77"/>
      <c r="MI896" s="77"/>
      <c r="MJ896" s="77"/>
      <c r="MK896" s="77"/>
      <c r="ML896" s="77"/>
      <c r="MM896" s="77"/>
      <c r="MN896" s="77"/>
      <c r="MO896" s="77"/>
      <c r="MP896" s="77"/>
      <c r="MQ896" s="77"/>
      <c r="MR896" s="77"/>
      <c r="MS896" s="77"/>
      <c r="MT896" s="77"/>
      <c r="MU896" s="77"/>
      <c r="MV896" s="77"/>
      <c r="MW896" s="77"/>
      <c r="MX896" s="77"/>
      <c r="MY896" s="77"/>
      <c r="MZ896" s="77"/>
      <c r="NA896" s="77"/>
      <c r="NB896" s="77"/>
      <c r="NC896" s="77"/>
      <c r="ND896" s="77"/>
      <c r="NE896" s="77"/>
      <c r="NF896" s="77"/>
      <c r="NG896" s="77"/>
      <c r="NH896" s="77"/>
      <c r="NI896" s="77"/>
      <c r="NJ896" s="77"/>
      <c r="NK896" s="77"/>
      <c r="NL896" s="77"/>
      <c r="NM896" s="77"/>
      <c r="NN896" s="77"/>
      <c r="NO896" s="77"/>
      <c r="NP896" s="77"/>
      <c r="NQ896" s="77"/>
      <c r="NR896" s="77"/>
      <c r="NS896" s="77"/>
      <c r="NT896" s="77"/>
      <c r="NU896" s="77"/>
      <c r="NV896" s="77"/>
      <c r="NW896" s="77"/>
      <c r="NX896" s="77"/>
      <c r="NY896" s="77"/>
      <c r="NZ896" s="77"/>
      <c r="OA896" s="77"/>
      <c r="OB896" s="77"/>
      <c r="OC896" s="77"/>
      <c r="OD896" s="77"/>
      <c r="OE896" s="77"/>
      <c r="OF896" s="77"/>
      <c r="OG896" s="77"/>
      <c r="OH896" s="77"/>
      <c r="OI896" s="77"/>
      <c r="OJ896" s="77"/>
      <c r="OK896" s="77"/>
      <c r="OL896" s="77"/>
      <c r="OM896" s="77"/>
      <c r="ON896" s="77"/>
      <c r="OO896" s="77"/>
      <c r="OP896" s="77"/>
      <c r="OQ896" s="77"/>
      <c r="OR896" s="77"/>
      <c r="OS896" s="77"/>
      <c r="OT896" s="77"/>
      <c r="OU896" s="77"/>
      <c r="OV896" s="77"/>
      <c r="OW896" s="77"/>
      <c r="OX896" s="77"/>
      <c r="OY896" s="77"/>
      <c r="OZ896" s="77"/>
      <c r="PA896" s="77"/>
      <c r="PB896" s="77"/>
      <c r="PC896" s="77"/>
      <c r="PD896" s="77"/>
      <c r="PE896" s="77"/>
      <c r="PF896" s="77"/>
      <c r="PG896" s="77"/>
      <c r="PH896" s="77"/>
      <c r="PI896" s="77"/>
      <c r="PJ896" s="77"/>
      <c r="PK896" s="77"/>
      <c r="PL896" s="77"/>
      <c r="PM896" s="77"/>
      <c r="PN896" s="77"/>
      <c r="PO896" s="77"/>
      <c r="PP896" s="77"/>
      <c r="PQ896" s="77"/>
      <c r="PR896" s="77"/>
      <c r="PS896" s="77"/>
      <c r="PT896" s="77"/>
      <c r="PU896" s="77"/>
      <c r="PV896" s="77"/>
      <c r="PW896" s="77"/>
      <c r="PX896" s="77"/>
      <c r="PY896" s="77"/>
      <c r="PZ896" s="77"/>
      <c r="QA896" s="77"/>
      <c r="QB896" s="77"/>
      <c r="QC896" s="77"/>
      <c r="QD896" s="77"/>
      <c r="QE896" s="77"/>
      <c r="QF896" s="77"/>
      <c r="QG896" s="77"/>
      <c r="QH896" s="77"/>
      <c r="QI896" s="77"/>
      <c r="QJ896" s="77"/>
      <c r="QK896" s="77"/>
      <c r="QL896" s="77"/>
      <c r="QM896" s="77"/>
      <c r="QN896" s="77"/>
      <c r="QO896" s="77"/>
      <c r="QP896" s="77"/>
      <c r="QQ896" s="77"/>
      <c r="QR896" s="77"/>
      <c r="QS896" s="77"/>
      <c r="QT896" s="77"/>
      <c r="QU896" s="77"/>
      <c r="QV896" s="77"/>
      <c r="QW896" s="77"/>
      <c r="QX896" s="77"/>
      <c r="QY896" s="77"/>
      <c r="QZ896" s="77"/>
      <c r="RA896" s="77"/>
      <c r="RB896" s="77"/>
      <c r="RC896" s="77"/>
      <c r="RD896" s="77"/>
      <c r="RE896" s="77"/>
      <c r="RF896" s="77"/>
      <c r="RG896" s="77"/>
      <c r="RH896" s="77"/>
      <c r="RI896" s="77"/>
      <c r="RJ896" s="77"/>
      <c r="RK896" s="77"/>
      <c r="RL896" s="77"/>
      <c r="RM896" s="77"/>
      <c r="RN896" s="77"/>
      <c r="RO896" s="77"/>
      <c r="RP896" s="77"/>
      <c r="RQ896" s="77"/>
      <c r="RR896" s="77"/>
      <c r="RS896" s="77"/>
      <c r="RT896" s="77"/>
      <c r="RU896" s="77"/>
      <c r="RV896" s="77"/>
      <c r="RW896" s="77"/>
      <c r="RX896" s="77"/>
      <c r="RY896" s="77"/>
      <c r="RZ896" s="77"/>
      <c r="SA896" s="77"/>
      <c r="SB896" s="77"/>
      <c r="SC896" s="77"/>
      <c r="SD896" s="77"/>
      <c r="SE896" s="77"/>
      <c r="SF896" s="77"/>
      <c r="SG896" s="77"/>
      <c r="SH896" s="77"/>
      <c r="SI896" s="77"/>
      <c r="SJ896" s="77"/>
      <c r="SK896" s="77"/>
      <c r="SL896" s="77"/>
      <c r="SM896" s="77"/>
      <c r="SN896" s="77"/>
      <c r="SO896" s="77"/>
      <c r="SP896" s="77"/>
      <c r="SQ896" s="77"/>
      <c r="SR896" s="77"/>
      <c r="SS896" s="77"/>
      <c r="ST896" s="77"/>
      <c r="SU896" s="77"/>
      <c r="SV896" s="77"/>
      <c r="SW896" s="77"/>
      <c r="SX896" s="77"/>
      <c r="SY896" s="77"/>
      <c r="SZ896" s="77"/>
      <c r="TA896" s="77"/>
      <c r="TB896" s="77"/>
      <c r="TC896" s="77"/>
      <c r="TD896" s="77"/>
      <c r="TE896" s="77"/>
      <c r="TF896" s="77"/>
      <c r="TG896" s="77"/>
      <c r="TH896" s="77"/>
      <c r="TI896" s="77"/>
      <c r="TJ896" s="77"/>
      <c r="TK896" s="77"/>
      <c r="TL896" s="77"/>
      <c r="TM896" s="77"/>
      <c r="TN896" s="77"/>
      <c r="TO896" s="77"/>
      <c r="TP896" s="77"/>
      <c r="TQ896" s="77"/>
      <c r="TR896" s="77"/>
      <c r="TS896" s="77"/>
      <c r="TT896" s="77"/>
      <c r="TU896" s="77"/>
      <c r="TV896" s="77"/>
      <c r="TW896" s="77"/>
      <c r="TX896" s="77"/>
      <c r="TY896" s="77"/>
      <c r="TZ896" s="77"/>
      <c r="UA896" s="77"/>
      <c r="UB896" s="77"/>
      <c r="UC896" s="77"/>
      <c r="UD896" s="77"/>
      <c r="UE896" s="77"/>
      <c r="UF896" s="77"/>
      <c r="UG896" s="77"/>
      <c r="UH896" s="77"/>
      <c r="UI896" s="77"/>
      <c r="UJ896" s="77"/>
      <c r="UK896" s="77"/>
      <c r="UL896" s="77"/>
      <c r="UM896" s="77"/>
      <c r="UN896" s="77"/>
      <c r="UO896" s="77"/>
      <c r="UP896" s="77"/>
      <c r="UQ896" s="77"/>
      <c r="UR896" s="77"/>
      <c r="US896" s="77"/>
      <c r="UT896" s="77"/>
      <c r="UU896" s="77"/>
      <c r="UV896" s="77"/>
      <c r="UW896" s="77"/>
      <c r="UX896" s="77"/>
      <c r="UY896" s="77"/>
      <c r="UZ896" s="77"/>
      <c r="VA896" s="77"/>
      <c r="VB896" s="77"/>
      <c r="VC896" s="77"/>
      <c r="VD896" s="77"/>
      <c r="VE896" s="77"/>
      <c r="VF896" s="77"/>
      <c r="VG896" s="77"/>
      <c r="VH896" s="77"/>
      <c r="VI896" s="77"/>
      <c r="VJ896" s="77"/>
      <c r="VK896" s="77"/>
      <c r="VL896" s="77"/>
      <c r="VM896" s="77"/>
      <c r="VN896" s="77"/>
      <c r="VO896" s="77"/>
      <c r="VP896" s="77"/>
      <c r="VQ896" s="77"/>
      <c r="VR896" s="77"/>
      <c r="VS896" s="77"/>
      <c r="VT896" s="77"/>
      <c r="VU896" s="77"/>
      <c r="VV896" s="77"/>
      <c r="VW896" s="77"/>
      <c r="VX896" s="77"/>
      <c r="VY896" s="77"/>
      <c r="VZ896" s="77"/>
      <c r="WA896" s="77"/>
      <c r="WB896" s="77"/>
      <c r="WC896" s="77"/>
      <c r="WD896" s="77"/>
      <c r="WE896" s="77"/>
      <c r="WF896" s="77"/>
      <c r="WG896" s="77"/>
      <c r="WH896" s="77"/>
      <c r="WI896" s="77"/>
      <c r="WJ896" s="77"/>
      <c r="WK896" s="77"/>
      <c r="WL896" s="77"/>
      <c r="WM896" s="77"/>
      <c r="WN896" s="77"/>
      <c r="WO896" s="77"/>
      <c r="WP896" s="77"/>
      <c r="WQ896" s="77"/>
      <c r="WR896" s="77"/>
      <c r="WS896" s="77"/>
      <c r="WT896" s="77"/>
      <c r="WU896" s="77"/>
      <c r="WV896" s="77"/>
      <c r="WW896" s="77"/>
      <c r="WX896" s="77"/>
      <c r="WY896" s="77"/>
      <c r="WZ896" s="77"/>
      <c r="XA896" s="77"/>
      <c r="XB896" s="77"/>
      <c r="XC896" s="77"/>
      <c r="XD896" s="77"/>
      <c r="XE896" s="77"/>
      <c r="XF896" s="77"/>
      <c r="XG896" s="77"/>
      <c r="XH896" s="77"/>
      <c r="XI896" s="77"/>
      <c r="XJ896" s="77"/>
      <c r="XK896" s="77"/>
      <c r="XL896" s="77"/>
      <c r="XM896" s="77"/>
      <c r="XN896" s="77"/>
      <c r="XO896" s="77"/>
      <c r="XP896" s="77"/>
      <c r="XQ896" s="77"/>
      <c r="XR896" s="77"/>
      <c r="XS896" s="77"/>
      <c r="XT896" s="77"/>
      <c r="XU896" s="77"/>
      <c r="XV896" s="77"/>
      <c r="XW896" s="77"/>
      <c r="XX896" s="77"/>
      <c r="XY896" s="77"/>
      <c r="XZ896" s="77"/>
      <c r="YA896" s="77"/>
      <c r="YB896" s="77"/>
      <c r="YC896" s="77"/>
      <c r="YD896" s="77"/>
      <c r="YE896" s="77"/>
      <c r="YF896" s="77"/>
      <c r="YG896" s="77"/>
      <c r="YH896" s="77"/>
      <c r="YI896" s="77"/>
      <c r="YJ896" s="77"/>
      <c r="YK896" s="77"/>
      <c r="YL896" s="77"/>
      <c r="YM896" s="77"/>
      <c r="YN896" s="77"/>
      <c r="YO896" s="77"/>
      <c r="YP896" s="77"/>
      <c r="YQ896" s="77"/>
      <c r="YR896" s="77"/>
      <c r="YS896" s="77"/>
      <c r="YT896" s="77"/>
      <c r="YU896" s="77"/>
      <c r="YV896" s="77"/>
      <c r="YW896" s="77"/>
      <c r="YX896" s="77"/>
      <c r="YY896" s="77"/>
      <c r="YZ896" s="77"/>
      <c r="ZA896" s="77"/>
      <c r="ZB896" s="77"/>
      <c r="ZC896" s="77"/>
      <c r="ZD896" s="77"/>
      <c r="ZE896" s="77"/>
      <c r="ZF896" s="77"/>
      <c r="ZG896" s="77"/>
      <c r="ZH896" s="77"/>
      <c r="ZI896" s="77"/>
      <c r="ZJ896" s="77"/>
      <c r="ZK896" s="77"/>
      <c r="ZL896" s="77"/>
      <c r="ZM896" s="77"/>
      <c r="ZN896" s="77"/>
      <c r="ZO896" s="77"/>
      <c r="ZP896" s="77"/>
      <c r="ZQ896" s="77"/>
      <c r="ZR896" s="77"/>
      <c r="ZS896" s="77"/>
      <c r="ZT896" s="77"/>
      <c r="ZU896" s="77"/>
      <c r="ZV896" s="77"/>
      <c r="ZW896" s="77"/>
      <c r="ZX896" s="77"/>
      <c r="ZY896" s="77"/>
      <c r="ZZ896" s="77"/>
      <c r="AAA896" s="77"/>
      <c r="AAB896" s="77"/>
      <c r="AAC896" s="77"/>
      <c r="AAD896" s="77"/>
      <c r="AAE896" s="77"/>
      <c r="AAF896" s="77"/>
      <c r="AAG896" s="77"/>
      <c r="AAH896" s="77"/>
      <c r="AAI896" s="77"/>
      <c r="AAJ896" s="77"/>
      <c r="AAK896" s="77"/>
      <c r="AAL896" s="77"/>
      <c r="AAM896" s="77"/>
      <c r="AAN896" s="77"/>
      <c r="AAO896" s="77"/>
      <c r="AAP896" s="77"/>
      <c r="AAQ896" s="77"/>
      <c r="AAR896" s="77"/>
      <c r="AAS896" s="77"/>
      <c r="AAT896" s="77"/>
      <c r="AAU896" s="77"/>
      <c r="AAV896" s="77"/>
      <c r="AAW896" s="77"/>
      <c r="AAX896" s="77"/>
      <c r="AAY896" s="77"/>
      <c r="AAZ896" s="77"/>
      <c r="ABA896" s="77"/>
      <c r="ABB896" s="77"/>
      <c r="ABC896" s="77"/>
      <c r="ABD896" s="77"/>
      <c r="ABE896" s="77"/>
      <c r="ABF896" s="77"/>
      <c r="ABG896" s="77"/>
      <c r="ABH896" s="77"/>
      <c r="ABI896" s="77"/>
      <c r="ABJ896" s="77"/>
      <c r="ABK896" s="77"/>
      <c r="ABL896" s="77"/>
      <c r="ABM896" s="77"/>
      <c r="ABN896" s="77"/>
      <c r="ABO896" s="77"/>
      <c r="ABP896" s="77"/>
      <c r="ABQ896" s="77"/>
      <c r="ABR896" s="77"/>
      <c r="ABS896" s="77"/>
      <c r="ABT896" s="77"/>
      <c r="ABU896" s="77"/>
      <c r="ABV896" s="77"/>
      <c r="ABW896" s="77"/>
      <c r="ABX896" s="77"/>
      <c r="ABY896" s="77"/>
      <c r="ABZ896" s="77"/>
      <c r="ACA896" s="77"/>
      <c r="ACB896" s="77"/>
      <c r="ACC896" s="77"/>
      <c r="ACD896" s="77"/>
      <c r="ACE896" s="77"/>
      <c r="ACF896" s="77"/>
      <c r="ACG896" s="77"/>
      <c r="ACH896" s="77"/>
      <c r="ACI896" s="77"/>
      <c r="ACJ896" s="77"/>
      <c r="ACK896" s="77"/>
      <c r="ACL896" s="77"/>
      <c r="ACM896" s="77"/>
      <c r="ACN896" s="77"/>
      <c r="ACO896" s="77"/>
      <c r="ACP896" s="77"/>
      <c r="ACQ896" s="77"/>
      <c r="ACR896" s="77"/>
      <c r="ACS896" s="77"/>
      <c r="ACT896" s="77"/>
      <c r="ACU896" s="77"/>
      <c r="ACV896" s="77"/>
      <c r="ACW896" s="77"/>
      <c r="ACX896" s="77"/>
      <c r="ACY896" s="77"/>
      <c r="ACZ896" s="77"/>
      <c r="ADA896" s="77"/>
      <c r="ADB896" s="77"/>
      <c r="ADC896" s="77"/>
      <c r="ADD896" s="77"/>
      <c r="ADE896" s="77"/>
      <c r="ADF896" s="77"/>
      <c r="ADG896" s="77"/>
      <c r="ADH896" s="77"/>
      <c r="ADI896" s="77"/>
      <c r="ADJ896" s="77"/>
      <c r="ADK896" s="77"/>
      <c r="ADL896" s="77"/>
      <c r="ADM896" s="77"/>
      <c r="ADN896" s="77"/>
      <c r="ADO896" s="77"/>
      <c r="ADP896" s="77"/>
      <c r="ADQ896" s="77"/>
      <c r="ADR896" s="77"/>
      <c r="ADS896" s="77"/>
      <c r="ADT896" s="77"/>
      <c r="ADU896" s="77"/>
      <c r="ADV896" s="77"/>
      <c r="ADW896" s="77"/>
      <c r="ADX896" s="77"/>
      <c r="ADY896" s="77"/>
      <c r="ADZ896" s="77"/>
      <c r="AEA896" s="77"/>
      <c r="AEB896" s="77"/>
      <c r="AEC896" s="77"/>
      <c r="AED896" s="77"/>
      <c r="AEE896" s="77"/>
      <c r="AEF896" s="77"/>
      <c r="AEG896" s="77"/>
      <c r="AEH896" s="77"/>
      <c r="AEI896" s="77"/>
      <c r="AEJ896" s="77"/>
      <c r="AEK896" s="77"/>
      <c r="AEL896" s="77"/>
      <c r="AEM896" s="77"/>
      <c r="AEN896" s="77"/>
      <c r="AEO896" s="77"/>
      <c r="AEP896" s="77"/>
      <c r="AEQ896" s="77"/>
      <c r="AER896" s="77"/>
      <c r="AES896" s="77"/>
      <c r="AET896" s="77"/>
      <c r="AEU896" s="77"/>
      <c r="AEV896" s="77"/>
      <c r="AEW896" s="77"/>
      <c r="AEX896" s="77"/>
      <c r="AEY896" s="77"/>
      <c r="AEZ896" s="77"/>
      <c r="AFA896" s="77"/>
      <c r="AFB896" s="77"/>
      <c r="AFC896" s="77"/>
      <c r="AFD896" s="77"/>
      <c r="AFE896" s="77"/>
      <c r="AFF896" s="77"/>
      <c r="AFG896" s="77"/>
      <c r="AFH896" s="77"/>
      <c r="AFI896" s="77"/>
      <c r="AFJ896" s="77"/>
      <c r="AFK896" s="77"/>
      <c r="AFL896" s="77"/>
      <c r="AFM896" s="77"/>
      <c r="AFN896" s="77"/>
      <c r="AFO896" s="77"/>
      <c r="AFP896" s="77"/>
      <c r="AFQ896" s="77"/>
      <c r="AFR896" s="77"/>
      <c r="AFS896" s="77"/>
      <c r="AFT896" s="77"/>
      <c r="AFU896" s="77"/>
      <c r="AFV896" s="77"/>
      <c r="AFW896" s="77"/>
      <c r="AFX896" s="77"/>
      <c r="AFY896" s="77"/>
      <c r="AFZ896" s="77"/>
      <c r="AGA896" s="77"/>
      <c r="AGB896" s="77"/>
      <c r="AGC896" s="77"/>
      <c r="AGD896" s="77"/>
      <c r="AGE896" s="77"/>
      <c r="AGF896" s="77"/>
      <c r="AGG896" s="77"/>
      <c r="AGH896" s="77"/>
      <c r="AGI896" s="77"/>
      <c r="AGJ896" s="77"/>
      <c r="AGK896" s="77"/>
      <c r="AGL896" s="77"/>
      <c r="AGM896" s="77"/>
      <c r="AGN896" s="77"/>
      <c r="AGO896" s="77"/>
      <c r="AGP896" s="77"/>
      <c r="AGQ896" s="77"/>
      <c r="AGR896" s="77"/>
      <c r="AGS896" s="77"/>
      <c r="AGT896" s="77"/>
      <c r="AGU896" s="77"/>
      <c r="AGV896" s="77"/>
      <c r="AGW896" s="77"/>
      <c r="AGX896" s="77"/>
      <c r="AGY896" s="77"/>
      <c r="AGZ896" s="77"/>
      <c r="AHA896" s="77"/>
      <c r="AHB896" s="77"/>
      <c r="AHC896" s="77"/>
      <c r="AHD896" s="77"/>
      <c r="AHE896" s="77"/>
      <c r="AHF896" s="77"/>
      <c r="AHG896" s="77"/>
      <c r="AHH896" s="77"/>
      <c r="AHI896" s="77"/>
      <c r="AHJ896" s="77"/>
      <c r="AHK896" s="77"/>
      <c r="AHL896" s="77"/>
      <c r="AHM896" s="77"/>
      <c r="AHN896" s="77"/>
      <c r="AHO896" s="77"/>
      <c r="AHP896" s="77"/>
      <c r="AHQ896" s="77"/>
      <c r="AHR896" s="77"/>
      <c r="AHS896" s="77"/>
      <c r="AHT896" s="77"/>
      <c r="AHU896" s="77"/>
      <c r="AHV896" s="77"/>
      <c r="AHW896" s="77"/>
      <c r="AHX896" s="77"/>
      <c r="AHY896" s="77"/>
      <c r="AHZ896" s="77"/>
      <c r="AIA896" s="77"/>
      <c r="AIB896" s="77"/>
      <c r="AIC896" s="77"/>
      <c r="AID896" s="77"/>
      <c r="AIE896" s="77"/>
      <c r="AIF896" s="77"/>
      <c r="AIG896" s="77"/>
      <c r="AIH896" s="77"/>
      <c r="AII896" s="77"/>
      <c r="AIJ896" s="77"/>
      <c r="AIK896" s="77"/>
      <c r="AIL896" s="77"/>
      <c r="AIM896" s="77"/>
      <c r="AIN896" s="77"/>
      <c r="AIO896" s="77"/>
      <c r="AIP896" s="77"/>
      <c r="AIQ896" s="77"/>
      <c r="AIR896" s="77"/>
      <c r="AIS896" s="77"/>
      <c r="AIT896" s="77"/>
      <c r="AIU896" s="77"/>
      <c r="AIV896" s="77"/>
      <c r="AIW896" s="77"/>
      <c r="AIX896" s="77"/>
      <c r="AIY896" s="77"/>
      <c r="AIZ896" s="77"/>
      <c r="AJA896" s="77"/>
      <c r="AJB896" s="77"/>
      <c r="AJC896" s="77"/>
      <c r="AJD896" s="77"/>
      <c r="AJE896" s="77"/>
      <c r="AJF896" s="77"/>
      <c r="AJG896" s="77"/>
      <c r="AJH896" s="77"/>
      <c r="AJI896" s="77"/>
      <c r="AJJ896" s="77"/>
      <c r="AJK896" s="77"/>
      <c r="AJL896" s="77"/>
      <c r="AJM896" s="77"/>
      <c r="AJN896" s="77"/>
      <c r="AJO896" s="77"/>
      <c r="AJP896" s="77"/>
      <c r="AJQ896" s="77"/>
      <c r="AJR896" s="77"/>
      <c r="AJS896" s="77"/>
      <c r="AJT896" s="77"/>
      <c r="AJU896" s="77"/>
      <c r="AJV896" s="77"/>
      <c r="AJW896" s="77"/>
      <c r="AJX896" s="77"/>
      <c r="AJY896" s="77"/>
      <c r="AJZ896" s="77"/>
      <c r="AKA896" s="77"/>
      <c r="AKB896" s="77"/>
      <c r="AKC896" s="77"/>
      <c r="AKD896" s="77"/>
      <c r="AKE896" s="77"/>
      <c r="AKF896" s="77"/>
      <c r="AKG896" s="77"/>
      <c r="AKH896" s="77"/>
      <c r="AKI896" s="77"/>
      <c r="AKJ896" s="77"/>
      <c r="AKK896" s="77"/>
      <c r="AKL896" s="77"/>
      <c r="AKM896" s="77"/>
      <c r="AKN896" s="77"/>
      <c r="AKO896" s="77"/>
      <c r="AKP896" s="77"/>
      <c r="AKQ896" s="77"/>
      <c r="AKR896" s="77"/>
      <c r="AKS896" s="77"/>
      <c r="AKT896" s="77"/>
      <c r="AKU896" s="77"/>
      <c r="AKV896" s="77"/>
      <c r="AKW896" s="77"/>
      <c r="AKX896" s="77"/>
      <c r="AKY896" s="77"/>
      <c r="AKZ896" s="77"/>
      <c r="ALA896" s="77"/>
      <c r="ALB896" s="77"/>
      <c r="ALC896" s="77"/>
      <c r="ALD896" s="77"/>
      <c r="ALE896" s="77"/>
      <c r="ALF896" s="77"/>
      <c r="ALG896" s="77"/>
      <c r="ALH896" s="77"/>
      <c r="ALI896" s="77"/>
      <c r="ALJ896" s="77"/>
      <c r="ALK896" s="77"/>
      <c r="ALL896" s="77"/>
      <c r="ALM896" s="77"/>
      <c r="ALN896" s="77"/>
      <c r="ALO896" s="77"/>
      <c r="ALP896" s="77"/>
      <c r="ALQ896" s="77"/>
      <c r="ALR896" s="77"/>
      <c r="ALS896" s="77"/>
      <c r="ALT896" s="77"/>
      <c r="ALU896" s="77"/>
      <c r="ALV896" s="77"/>
      <c r="ALW896" s="77"/>
      <c r="ALX896" s="77"/>
      <c r="ALY896" s="77"/>
      <c r="ALZ896" s="77"/>
      <c r="AMA896" s="77"/>
      <c r="AMB896" s="77"/>
      <c r="AMC896" s="77"/>
      <c r="AMD896" s="77"/>
      <c r="AME896" s="77"/>
      <c r="AMF896" s="77"/>
      <c r="AMG896" s="77"/>
      <c r="AMH896" s="77"/>
      <c r="AMI896" s="77"/>
      <c r="AMJ896" s="77"/>
    </row>
    <row r="897" customFormat="false" ht="12.85" hidden="false" customHeight="false" outlineLevel="0" collapsed="false">
      <c r="A897" s="77"/>
      <c r="B897" s="77"/>
      <c r="C897" s="77"/>
      <c r="D897" s="77"/>
      <c r="E897" s="77"/>
      <c r="F897" s="77"/>
      <c r="G897" s="77"/>
      <c r="H897" s="77"/>
      <c r="I897" s="77"/>
      <c r="J897" s="77"/>
      <c r="K897" s="77"/>
      <c r="L897" s="77"/>
      <c r="M897" s="77"/>
      <c r="N897" s="77"/>
      <c r="O897" s="77"/>
      <c r="P897" s="77"/>
      <c r="Q897" s="77"/>
      <c r="R897" s="77"/>
      <c r="S897" s="77"/>
      <c r="T897" s="77"/>
      <c r="U897" s="77"/>
      <c r="V897" s="77"/>
      <c r="W897" s="77"/>
      <c r="X897" s="77"/>
      <c r="Y897" s="77"/>
      <c r="Z897" s="77"/>
      <c r="AA897" s="77"/>
      <c r="AB897" s="77"/>
      <c r="AC897" s="77"/>
      <c r="AD897" s="77"/>
      <c r="AE897" s="77"/>
      <c r="AF897" s="77"/>
      <c r="AG897" s="77"/>
      <c r="AH897" s="77"/>
      <c r="AI897" s="77"/>
      <c r="AJ897" s="77"/>
      <c r="AK897" s="77"/>
      <c r="AL897" s="77"/>
      <c r="AM897" s="77"/>
      <c r="AN897" s="77"/>
      <c r="AO897" s="77"/>
      <c r="AP897" s="77"/>
      <c r="AQ897" s="77"/>
      <c r="AR897" s="77"/>
      <c r="AS897" s="77"/>
      <c r="AT897" s="77"/>
      <c r="AU897" s="77"/>
      <c r="AV897" s="77"/>
      <c r="AW897" s="77"/>
      <c r="AX897" s="77"/>
      <c r="AY897" s="77"/>
      <c r="AZ897" s="77"/>
      <c r="BA897" s="77"/>
      <c r="BB897" s="77"/>
      <c r="BC897" s="77"/>
      <c r="BD897" s="77"/>
      <c r="BE897" s="77"/>
      <c r="BF897" s="77"/>
      <c r="BG897" s="77"/>
      <c r="BH897" s="77"/>
      <c r="BI897" s="77"/>
      <c r="BJ897" s="77"/>
      <c r="BK897" s="77"/>
      <c r="BL897" s="77"/>
      <c r="BM897" s="77"/>
      <c r="BN897" s="77"/>
      <c r="BO897" s="77"/>
      <c r="BP897" s="77"/>
      <c r="BQ897" s="77"/>
      <c r="BR897" s="77"/>
      <c r="BS897" s="77"/>
      <c r="BT897" s="77"/>
      <c r="BU897" s="77"/>
      <c r="BV897" s="77"/>
      <c r="BW897" s="77"/>
      <c r="BX897" s="77"/>
      <c r="BY897" s="77"/>
      <c r="BZ897" s="77"/>
      <c r="CA897" s="77"/>
      <c r="CB897" s="77"/>
      <c r="CC897" s="77"/>
      <c r="CD897" s="77"/>
      <c r="CE897" s="77"/>
      <c r="CF897" s="77"/>
      <c r="CG897" s="77"/>
      <c r="CH897" s="77"/>
      <c r="CI897" s="77"/>
      <c r="CJ897" s="77"/>
      <c r="CK897" s="77"/>
      <c r="CL897" s="77"/>
      <c r="CM897" s="77"/>
      <c r="CN897" s="77"/>
      <c r="CO897" s="77"/>
      <c r="CP897" s="77"/>
      <c r="CQ897" s="77"/>
      <c r="CR897" s="77"/>
      <c r="CS897" s="77"/>
      <c r="CT897" s="77"/>
      <c r="CU897" s="77"/>
      <c r="CV897" s="77"/>
      <c r="CW897" s="77"/>
      <c r="CX897" s="77"/>
      <c r="CY897" s="77"/>
      <c r="CZ897" s="77"/>
      <c r="DA897" s="77"/>
      <c r="DB897" s="77"/>
      <c r="DC897" s="77"/>
      <c r="DD897" s="77"/>
      <c r="DE897" s="77"/>
      <c r="DF897" s="77"/>
      <c r="DG897" s="77"/>
      <c r="DH897" s="77"/>
      <c r="DI897" s="77"/>
      <c r="DJ897" s="77"/>
      <c r="DK897" s="77"/>
      <c r="DL897" s="77"/>
      <c r="DM897" s="77"/>
      <c r="DN897" s="77"/>
      <c r="DO897" s="77"/>
      <c r="DP897" s="77"/>
      <c r="DQ897" s="77"/>
      <c r="DR897" s="77"/>
      <c r="DS897" s="77"/>
      <c r="DT897" s="77"/>
      <c r="DU897" s="77"/>
      <c r="DV897" s="77"/>
      <c r="DW897" s="77"/>
      <c r="DX897" s="77"/>
      <c r="DY897" s="77"/>
      <c r="DZ897" s="77"/>
      <c r="EA897" s="77"/>
      <c r="EB897" s="77"/>
      <c r="EC897" s="77"/>
      <c r="ED897" s="77"/>
      <c r="EE897" s="77"/>
      <c r="EF897" s="77"/>
      <c r="EG897" s="77"/>
      <c r="EH897" s="77"/>
      <c r="EI897" s="77"/>
      <c r="EJ897" s="77"/>
      <c r="EK897" s="77"/>
      <c r="EL897" s="77"/>
      <c r="EM897" s="77"/>
      <c r="EN897" s="77"/>
      <c r="EO897" s="77"/>
      <c r="EP897" s="77"/>
      <c r="EQ897" s="77"/>
      <c r="ER897" s="77"/>
      <c r="ES897" s="77"/>
      <c r="ET897" s="77"/>
      <c r="EU897" s="77"/>
      <c r="EV897" s="77"/>
      <c r="EW897" s="77"/>
      <c r="EX897" s="77"/>
      <c r="EY897" s="77"/>
      <c r="EZ897" s="77"/>
      <c r="FA897" s="77"/>
      <c r="FB897" s="77"/>
      <c r="FC897" s="77"/>
      <c r="FD897" s="77"/>
      <c r="FE897" s="77"/>
      <c r="FF897" s="77"/>
      <c r="FG897" s="77"/>
      <c r="FH897" s="77"/>
      <c r="FI897" s="77"/>
      <c r="FJ897" s="77"/>
      <c r="FK897" s="77"/>
      <c r="FL897" s="77"/>
      <c r="FM897" s="77"/>
      <c r="FN897" s="77"/>
      <c r="FO897" s="77"/>
      <c r="FP897" s="77"/>
      <c r="FQ897" s="77"/>
      <c r="FR897" s="77"/>
      <c r="FS897" s="77"/>
      <c r="FT897" s="77"/>
      <c r="FU897" s="77"/>
      <c r="FV897" s="77"/>
      <c r="FW897" s="77"/>
      <c r="FX897" s="77"/>
      <c r="FY897" s="77"/>
      <c r="FZ897" s="77"/>
      <c r="GA897" s="77"/>
      <c r="GB897" s="77"/>
      <c r="GC897" s="77"/>
      <c r="GD897" s="77"/>
      <c r="GE897" s="77"/>
      <c r="GF897" s="77"/>
      <c r="GG897" s="77"/>
      <c r="GH897" s="77"/>
      <c r="GI897" s="77"/>
      <c r="GJ897" s="77"/>
      <c r="GK897" s="77"/>
      <c r="GL897" s="77"/>
      <c r="GM897" s="77"/>
      <c r="GN897" s="77"/>
      <c r="GO897" s="77"/>
      <c r="GP897" s="77"/>
      <c r="GQ897" s="77"/>
      <c r="GR897" s="77"/>
      <c r="GS897" s="77"/>
      <c r="GT897" s="77"/>
      <c r="GU897" s="77"/>
      <c r="GV897" s="77"/>
      <c r="GW897" s="77"/>
      <c r="GX897" s="77"/>
      <c r="GY897" s="77"/>
      <c r="GZ897" s="77"/>
      <c r="HA897" s="77"/>
      <c r="HB897" s="77"/>
      <c r="HC897" s="77"/>
      <c r="HD897" s="77"/>
      <c r="HE897" s="77"/>
      <c r="HF897" s="77"/>
      <c r="HG897" s="77"/>
      <c r="HH897" s="77"/>
      <c r="HI897" s="77"/>
      <c r="HJ897" s="77"/>
      <c r="HK897" s="77"/>
      <c r="HL897" s="77"/>
      <c r="HM897" s="77"/>
      <c r="HN897" s="77"/>
      <c r="HO897" s="77"/>
      <c r="HP897" s="77"/>
      <c r="HQ897" s="77"/>
      <c r="HR897" s="77"/>
      <c r="HS897" s="77"/>
      <c r="HT897" s="77"/>
      <c r="HU897" s="77"/>
      <c r="HV897" s="77"/>
      <c r="HW897" s="77"/>
      <c r="HX897" s="77"/>
      <c r="HY897" s="77"/>
      <c r="HZ897" s="77"/>
      <c r="IA897" s="77"/>
      <c r="IB897" s="77"/>
      <c r="IC897" s="77"/>
      <c r="ID897" s="77"/>
      <c r="IE897" s="77"/>
      <c r="IF897" s="77"/>
      <c r="IG897" s="77"/>
      <c r="IH897" s="77"/>
      <c r="II897" s="77"/>
      <c r="IJ897" s="77"/>
      <c r="IK897" s="77"/>
      <c r="IL897" s="77"/>
      <c r="IM897" s="77"/>
      <c r="IN897" s="77"/>
      <c r="IO897" s="77"/>
      <c r="IP897" s="77"/>
      <c r="IQ897" s="77"/>
      <c r="IR897" s="77"/>
      <c r="IS897" s="77"/>
      <c r="IT897" s="77"/>
      <c r="IU897" s="77"/>
      <c r="IV897" s="77"/>
      <c r="IW897" s="77"/>
      <c r="IX897" s="77"/>
      <c r="IY897" s="77"/>
      <c r="IZ897" s="77"/>
      <c r="JA897" s="77"/>
      <c r="JB897" s="77"/>
      <c r="JC897" s="77"/>
      <c r="JD897" s="77"/>
      <c r="JE897" s="77"/>
      <c r="JF897" s="77"/>
      <c r="JG897" s="77"/>
      <c r="JH897" s="77"/>
      <c r="JI897" s="77"/>
      <c r="JJ897" s="77"/>
      <c r="JK897" s="77"/>
      <c r="JL897" s="77"/>
      <c r="JM897" s="77"/>
      <c r="JN897" s="77"/>
      <c r="JO897" s="77"/>
      <c r="JP897" s="77"/>
      <c r="JQ897" s="77"/>
      <c r="JR897" s="77"/>
      <c r="JS897" s="77"/>
      <c r="JT897" s="77"/>
      <c r="JU897" s="77"/>
      <c r="JV897" s="77"/>
      <c r="JW897" s="77"/>
      <c r="JX897" s="77"/>
      <c r="JY897" s="77"/>
      <c r="JZ897" s="77"/>
      <c r="KA897" s="77"/>
      <c r="KB897" s="77"/>
      <c r="KC897" s="77"/>
      <c r="KD897" s="77"/>
      <c r="KE897" s="77"/>
      <c r="KF897" s="77"/>
      <c r="KG897" s="77"/>
      <c r="KH897" s="77"/>
      <c r="KI897" s="77"/>
      <c r="KJ897" s="77"/>
      <c r="KK897" s="77"/>
      <c r="KL897" s="77"/>
      <c r="KM897" s="77"/>
      <c r="KN897" s="77"/>
      <c r="KO897" s="77"/>
      <c r="KP897" s="77"/>
      <c r="KQ897" s="77"/>
      <c r="KR897" s="77"/>
      <c r="KS897" s="77"/>
      <c r="KT897" s="77"/>
      <c r="KU897" s="77"/>
      <c r="KV897" s="77"/>
      <c r="KW897" s="77"/>
      <c r="KX897" s="77"/>
      <c r="KY897" s="77"/>
      <c r="KZ897" s="77"/>
      <c r="LA897" s="77"/>
      <c r="LB897" s="77"/>
      <c r="LC897" s="77"/>
      <c r="LD897" s="77"/>
      <c r="LE897" s="77"/>
      <c r="LF897" s="77"/>
      <c r="LG897" s="77"/>
      <c r="LH897" s="77"/>
      <c r="LI897" s="77"/>
      <c r="LJ897" s="77"/>
      <c r="LK897" s="77"/>
      <c r="LL897" s="77"/>
      <c r="LM897" s="77"/>
      <c r="LN897" s="77"/>
      <c r="LO897" s="77"/>
      <c r="LP897" s="77"/>
      <c r="LQ897" s="77"/>
      <c r="LR897" s="77"/>
      <c r="LS897" s="77"/>
      <c r="LT897" s="77"/>
      <c r="LU897" s="77"/>
      <c r="LV897" s="77"/>
      <c r="LW897" s="77"/>
      <c r="LX897" s="77"/>
      <c r="LY897" s="77"/>
      <c r="LZ897" s="77"/>
      <c r="MA897" s="77"/>
      <c r="MB897" s="77"/>
      <c r="MC897" s="77"/>
      <c r="MD897" s="77"/>
      <c r="ME897" s="77"/>
      <c r="MF897" s="77"/>
      <c r="MG897" s="77"/>
      <c r="MH897" s="77"/>
      <c r="MI897" s="77"/>
      <c r="MJ897" s="77"/>
      <c r="MK897" s="77"/>
      <c r="ML897" s="77"/>
      <c r="MM897" s="77"/>
      <c r="MN897" s="77"/>
      <c r="MO897" s="77"/>
      <c r="MP897" s="77"/>
      <c r="MQ897" s="77"/>
      <c r="MR897" s="77"/>
      <c r="MS897" s="77"/>
      <c r="MT897" s="77"/>
      <c r="MU897" s="77"/>
      <c r="MV897" s="77"/>
      <c r="MW897" s="77"/>
      <c r="MX897" s="77"/>
      <c r="MY897" s="77"/>
      <c r="MZ897" s="77"/>
      <c r="NA897" s="77"/>
      <c r="NB897" s="77"/>
      <c r="NC897" s="77"/>
      <c r="ND897" s="77"/>
      <c r="NE897" s="77"/>
      <c r="NF897" s="77"/>
      <c r="NG897" s="77"/>
      <c r="NH897" s="77"/>
      <c r="NI897" s="77"/>
      <c r="NJ897" s="77"/>
      <c r="NK897" s="77"/>
      <c r="NL897" s="77"/>
      <c r="NM897" s="77"/>
      <c r="NN897" s="77"/>
      <c r="NO897" s="77"/>
      <c r="NP897" s="77"/>
      <c r="NQ897" s="77"/>
      <c r="NR897" s="77"/>
      <c r="NS897" s="77"/>
      <c r="NT897" s="77"/>
      <c r="NU897" s="77"/>
      <c r="NV897" s="77"/>
      <c r="NW897" s="77"/>
      <c r="NX897" s="77"/>
      <c r="NY897" s="77"/>
      <c r="NZ897" s="77"/>
      <c r="OA897" s="77"/>
      <c r="OB897" s="77"/>
      <c r="OC897" s="77"/>
      <c r="OD897" s="77"/>
      <c r="OE897" s="77"/>
      <c r="OF897" s="77"/>
      <c r="OG897" s="77"/>
      <c r="OH897" s="77"/>
      <c r="OI897" s="77"/>
      <c r="OJ897" s="77"/>
      <c r="OK897" s="77"/>
      <c r="OL897" s="77"/>
      <c r="OM897" s="77"/>
      <c r="ON897" s="77"/>
      <c r="OO897" s="77"/>
      <c r="OP897" s="77"/>
      <c r="OQ897" s="77"/>
      <c r="OR897" s="77"/>
      <c r="OS897" s="77"/>
      <c r="OT897" s="77"/>
      <c r="OU897" s="77"/>
      <c r="OV897" s="77"/>
      <c r="OW897" s="77"/>
      <c r="OX897" s="77"/>
      <c r="OY897" s="77"/>
      <c r="OZ897" s="77"/>
      <c r="PA897" s="77"/>
      <c r="PB897" s="77"/>
      <c r="PC897" s="77"/>
      <c r="PD897" s="77"/>
      <c r="PE897" s="77"/>
      <c r="PF897" s="77"/>
      <c r="PG897" s="77"/>
      <c r="PH897" s="77"/>
      <c r="PI897" s="77"/>
      <c r="PJ897" s="77"/>
      <c r="PK897" s="77"/>
      <c r="PL897" s="77"/>
      <c r="PM897" s="77"/>
      <c r="PN897" s="77"/>
      <c r="PO897" s="77"/>
      <c r="PP897" s="77"/>
      <c r="PQ897" s="77"/>
      <c r="PR897" s="77"/>
      <c r="PS897" s="77"/>
      <c r="PT897" s="77"/>
      <c r="PU897" s="77"/>
      <c r="PV897" s="77"/>
      <c r="PW897" s="77"/>
      <c r="PX897" s="77"/>
      <c r="PY897" s="77"/>
      <c r="PZ897" s="77"/>
      <c r="QA897" s="77"/>
      <c r="QB897" s="77"/>
      <c r="QC897" s="77"/>
      <c r="QD897" s="77"/>
      <c r="QE897" s="77"/>
      <c r="QF897" s="77"/>
      <c r="QG897" s="77"/>
      <c r="QH897" s="77"/>
      <c r="QI897" s="77"/>
      <c r="QJ897" s="77"/>
      <c r="QK897" s="77"/>
      <c r="QL897" s="77"/>
      <c r="QM897" s="77"/>
      <c r="QN897" s="77"/>
      <c r="QO897" s="77"/>
      <c r="QP897" s="77"/>
      <c r="QQ897" s="77"/>
      <c r="QR897" s="77"/>
      <c r="QS897" s="77"/>
      <c r="QT897" s="77"/>
      <c r="QU897" s="77"/>
      <c r="QV897" s="77"/>
      <c r="QW897" s="77"/>
      <c r="QX897" s="77"/>
      <c r="QY897" s="77"/>
      <c r="QZ897" s="77"/>
      <c r="RA897" s="77"/>
      <c r="RB897" s="77"/>
      <c r="RC897" s="77"/>
      <c r="RD897" s="77"/>
      <c r="RE897" s="77"/>
      <c r="RF897" s="77"/>
      <c r="RG897" s="77"/>
      <c r="RH897" s="77"/>
      <c r="RI897" s="77"/>
      <c r="RJ897" s="77"/>
      <c r="RK897" s="77"/>
      <c r="RL897" s="77"/>
      <c r="RM897" s="77"/>
      <c r="RN897" s="77"/>
      <c r="RO897" s="77"/>
      <c r="RP897" s="77"/>
      <c r="RQ897" s="77"/>
      <c r="RR897" s="77"/>
      <c r="RS897" s="77"/>
      <c r="RT897" s="77"/>
      <c r="RU897" s="77"/>
      <c r="RV897" s="77"/>
      <c r="RW897" s="77"/>
      <c r="RX897" s="77"/>
      <c r="RY897" s="77"/>
      <c r="RZ897" s="77"/>
      <c r="SA897" s="77"/>
      <c r="SB897" s="77"/>
      <c r="SC897" s="77"/>
      <c r="SD897" s="77"/>
      <c r="SE897" s="77"/>
      <c r="SF897" s="77"/>
      <c r="SG897" s="77"/>
      <c r="SH897" s="77"/>
      <c r="SI897" s="77"/>
      <c r="SJ897" s="77"/>
      <c r="SK897" s="77"/>
      <c r="SL897" s="77"/>
      <c r="SM897" s="77"/>
      <c r="SN897" s="77"/>
      <c r="SO897" s="77"/>
      <c r="SP897" s="77"/>
      <c r="SQ897" s="77"/>
      <c r="SR897" s="77"/>
      <c r="SS897" s="77"/>
      <c r="ST897" s="77"/>
      <c r="SU897" s="77"/>
      <c r="SV897" s="77"/>
      <c r="SW897" s="77"/>
      <c r="SX897" s="77"/>
      <c r="SY897" s="77"/>
      <c r="SZ897" s="77"/>
      <c r="TA897" s="77"/>
      <c r="TB897" s="77"/>
      <c r="TC897" s="77"/>
      <c r="TD897" s="77"/>
      <c r="TE897" s="77"/>
      <c r="TF897" s="77"/>
      <c r="TG897" s="77"/>
      <c r="TH897" s="77"/>
      <c r="TI897" s="77"/>
      <c r="TJ897" s="77"/>
      <c r="TK897" s="77"/>
      <c r="TL897" s="77"/>
      <c r="TM897" s="77"/>
      <c r="TN897" s="77"/>
      <c r="TO897" s="77"/>
      <c r="TP897" s="77"/>
      <c r="TQ897" s="77"/>
      <c r="TR897" s="77"/>
      <c r="TS897" s="77"/>
      <c r="TT897" s="77"/>
      <c r="TU897" s="77"/>
      <c r="TV897" s="77"/>
      <c r="TW897" s="77"/>
      <c r="TX897" s="77"/>
      <c r="TY897" s="77"/>
      <c r="TZ897" s="77"/>
      <c r="UA897" s="77"/>
      <c r="UB897" s="77"/>
      <c r="UC897" s="77"/>
      <c r="UD897" s="77"/>
      <c r="UE897" s="77"/>
      <c r="UF897" s="77"/>
      <c r="UG897" s="77"/>
      <c r="UH897" s="77"/>
      <c r="UI897" s="77"/>
      <c r="UJ897" s="77"/>
      <c r="UK897" s="77"/>
      <c r="UL897" s="77"/>
      <c r="UM897" s="77"/>
      <c r="UN897" s="77"/>
      <c r="UO897" s="77"/>
      <c r="UP897" s="77"/>
      <c r="UQ897" s="77"/>
      <c r="UR897" s="77"/>
      <c r="US897" s="77"/>
      <c r="UT897" s="77"/>
      <c r="UU897" s="77"/>
      <c r="UV897" s="77"/>
      <c r="UW897" s="77"/>
      <c r="UX897" s="77"/>
      <c r="UY897" s="77"/>
      <c r="UZ897" s="77"/>
      <c r="VA897" s="77"/>
      <c r="VB897" s="77"/>
      <c r="VC897" s="77"/>
      <c r="VD897" s="77"/>
      <c r="VE897" s="77"/>
      <c r="VF897" s="77"/>
      <c r="VG897" s="77"/>
      <c r="VH897" s="77"/>
      <c r="VI897" s="77"/>
      <c r="VJ897" s="77"/>
      <c r="VK897" s="77"/>
      <c r="VL897" s="77"/>
      <c r="VM897" s="77"/>
      <c r="VN897" s="77"/>
      <c r="VO897" s="77"/>
      <c r="VP897" s="77"/>
      <c r="VQ897" s="77"/>
      <c r="VR897" s="77"/>
      <c r="VS897" s="77"/>
      <c r="VT897" s="77"/>
      <c r="VU897" s="77"/>
      <c r="VV897" s="77"/>
      <c r="VW897" s="77"/>
      <c r="VX897" s="77"/>
      <c r="VY897" s="77"/>
      <c r="VZ897" s="77"/>
      <c r="WA897" s="77"/>
      <c r="WB897" s="77"/>
      <c r="WC897" s="77"/>
      <c r="WD897" s="77"/>
      <c r="WE897" s="77"/>
      <c r="WF897" s="77"/>
      <c r="WG897" s="77"/>
      <c r="WH897" s="77"/>
      <c r="WI897" s="77"/>
      <c r="WJ897" s="77"/>
      <c r="WK897" s="77"/>
      <c r="WL897" s="77"/>
      <c r="WM897" s="77"/>
      <c r="WN897" s="77"/>
      <c r="WO897" s="77"/>
      <c r="WP897" s="77"/>
      <c r="WQ897" s="77"/>
      <c r="WR897" s="77"/>
      <c r="WS897" s="77"/>
      <c r="WT897" s="77"/>
      <c r="WU897" s="77"/>
      <c r="WV897" s="77"/>
      <c r="WW897" s="77"/>
      <c r="WX897" s="77"/>
      <c r="WY897" s="77"/>
      <c r="WZ897" s="77"/>
      <c r="XA897" s="77"/>
      <c r="XB897" s="77"/>
      <c r="XC897" s="77"/>
      <c r="XD897" s="77"/>
      <c r="XE897" s="77"/>
      <c r="XF897" s="77"/>
      <c r="XG897" s="77"/>
      <c r="XH897" s="77"/>
      <c r="XI897" s="77"/>
      <c r="XJ897" s="77"/>
      <c r="XK897" s="77"/>
      <c r="XL897" s="77"/>
      <c r="XM897" s="77"/>
      <c r="XN897" s="77"/>
      <c r="XO897" s="77"/>
      <c r="XP897" s="77"/>
      <c r="XQ897" s="77"/>
      <c r="XR897" s="77"/>
      <c r="XS897" s="77"/>
      <c r="XT897" s="77"/>
      <c r="XU897" s="77"/>
      <c r="XV897" s="77"/>
      <c r="XW897" s="77"/>
      <c r="XX897" s="77"/>
      <c r="XY897" s="77"/>
      <c r="XZ897" s="77"/>
      <c r="YA897" s="77"/>
      <c r="YB897" s="77"/>
      <c r="YC897" s="77"/>
      <c r="YD897" s="77"/>
      <c r="YE897" s="77"/>
      <c r="YF897" s="77"/>
      <c r="YG897" s="77"/>
      <c r="YH897" s="77"/>
      <c r="YI897" s="77"/>
      <c r="YJ897" s="77"/>
      <c r="YK897" s="77"/>
      <c r="YL897" s="77"/>
      <c r="YM897" s="77"/>
      <c r="YN897" s="77"/>
      <c r="YO897" s="77"/>
      <c r="YP897" s="77"/>
      <c r="YQ897" s="77"/>
      <c r="YR897" s="77"/>
      <c r="YS897" s="77"/>
      <c r="YT897" s="77"/>
      <c r="YU897" s="77"/>
      <c r="YV897" s="77"/>
      <c r="YW897" s="77"/>
      <c r="YX897" s="77"/>
      <c r="YY897" s="77"/>
      <c r="YZ897" s="77"/>
      <c r="ZA897" s="77"/>
      <c r="ZB897" s="77"/>
      <c r="ZC897" s="77"/>
      <c r="ZD897" s="77"/>
      <c r="ZE897" s="77"/>
      <c r="ZF897" s="77"/>
      <c r="ZG897" s="77"/>
      <c r="ZH897" s="77"/>
      <c r="ZI897" s="77"/>
      <c r="ZJ897" s="77"/>
      <c r="ZK897" s="77"/>
      <c r="ZL897" s="77"/>
      <c r="ZM897" s="77"/>
      <c r="ZN897" s="77"/>
      <c r="ZO897" s="77"/>
      <c r="ZP897" s="77"/>
      <c r="ZQ897" s="77"/>
      <c r="ZR897" s="77"/>
      <c r="ZS897" s="77"/>
      <c r="ZT897" s="77"/>
      <c r="ZU897" s="77"/>
      <c r="ZV897" s="77"/>
      <c r="ZW897" s="77"/>
      <c r="ZX897" s="77"/>
      <c r="ZY897" s="77"/>
      <c r="ZZ897" s="77"/>
      <c r="AAA897" s="77"/>
      <c r="AAB897" s="77"/>
      <c r="AAC897" s="77"/>
      <c r="AAD897" s="77"/>
      <c r="AAE897" s="77"/>
      <c r="AAF897" s="77"/>
      <c r="AAG897" s="77"/>
      <c r="AAH897" s="77"/>
      <c r="AAI897" s="77"/>
      <c r="AAJ897" s="77"/>
      <c r="AAK897" s="77"/>
      <c r="AAL897" s="77"/>
      <c r="AAM897" s="77"/>
      <c r="AAN897" s="77"/>
      <c r="AAO897" s="77"/>
      <c r="AAP897" s="77"/>
      <c r="AAQ897" s="77"/>
      <c r="AAR897" s="77"/>
      <c r="AAS897" s="77"/>
      <c r="AAT897" s="77"/>
      <c r="AAU897" s="77"/>
      <c r="AAV897" s="77"/>
      <c r="AAW897" s="77"/>
      <c r="AAX897" s="77"/>
      <c r="AAY897" s="77"/>
      <c r="AAZ897" s="77"/>
      <c r="ABA897" s="77"/>
      <c r="ABB897" s="77"/>
      <c r="ABC897" s="77"/>
      <c r="ABD897" s="77"/>
      <c r="ABE897" s="77"/>
      <c r="ABF897" s="77"/>
      <c r="ABG897" s="77"/>
      <c r="ABH897" s="77"/>
      <c r="ABI897" s="77"/>
      <c r="ABJ897" s="77"/>
      <c r="ABK897" s="77"/>
      <c r="ABL897" s="77"/>
      <c r="ABM897" s="77"/>
      <c r="ABN897" s="77"/>
      <c r="ABO897" s="77"/>
      <c r="ABP897" s="77"/>
      <c r="ABQ897" s="77"/>
      <c r="ABR897" s="77"/>
      <c r="ABS897" s="77"/>
      <c r="ABT897" s="77"/>
      <c r="ABU897" s="77"/>
      <c r="ABV897" s="77"/>
      <c r="ABW897" s="77"/>
      <c r="ABX897" s="77"/>
      <c r="ABY897" s="77"/>
      <c r="ABZ897" s="77"/>
      <c r="ACA897" s="77"/>
      <c r="ACB897" s="77"/>
      <c r="ACC897" s="77"/>
      <c r="ACD897" s="77"/>
      <c r="ACE897" s="77"/>
      <c r="ACF897" s="77"/>
      <c r="ACG897" s="77"/>
      <c r="ACH897" s="77"/>
      <c r="ACI897" s="77"/>
      <c r="ACJ897" s="77"/>
      <c r="ACK897" s="77"/>
      <c r="ACL897" s="77"/>
      <c r="ACM897" s="77"/>
      <c r="ACN897" s="77"/>
      <c r="ACO897" s="77"/>
      <c r="ACP897" s="77"/>
      <c r="ACQ897" s="77"/>
      <c r="ACR897" s="77"/>
      <c r="ACS897" s="77"/>
      <c r="ACT897" s="77"/>
      <c r="ACU897" s="77"/>
      <c r="ACV897" s="77"/>
      <c r="ACW897" s="77"/>
      <c r="ACX897" s="77"/>
      <c r="ACY897" s="77"/>
      <c r="ACZ897" s="77"/>
      <c r="ADA897" s="77"/>
      <c r="ADB897" s="77"/>
      <c r="ADC897" s="77"/>
      <c r="ADD897" s="77"/>
      <c r="ADE897" s="77"/>
      <c r="ADF897" s="77"/>
      <c r="ADG897" s="77"/>
      <c r="ADH897" s="77"/>
      <c r="ADI897" s="77"/>
      <c r="ADJ897" s="77"/>
      <c r="ADK897" s="77"/>
      <c r="ADL897" s="77"/>
      <c r="ADM897" s="77"/>
      <c r="ADN897" s="77"/>
      <c r="ADO897" s="77"/>
      <c r="ADP897" s="77"/>
      <c r="ADQ897" s="77"/>
      <c r="ADR897" s="77"/>
      <c r="ADS897" s="77"/>
      <c r="ADT897" s="77"/>
      <c r="ADU897" s="77"/>
      <c r="ADV897" s="77"/>
      <c r="ADW897" s="77"/>
      <c r="ADX897" s="77"/>
      <c r="ADY897" s="77"/>
      <c r="ADZ897" s="77"/>
      <c r="AEA897" s="77"/>
      <c r="AEB897" s="77"/>
      <c r="AEC897" s="77"/>
      <c r="AED897" s="77"/>
      <c r="AEE897" s="77"/>
      <c r="AEF897" s="77"/>
      <c r="AEG897" s="77"/>
      <c r="AEH897" s="77"/>
      <c r="AEI897" s="77"/>
      <c r="AEJ897" s="77"/>
      <c r="AEK897" s="77"/>
      <c r="AEL897" s="77"/>
      <c r="AEM897" s="77"/>
      <c r="AEN897" s="77"/>
      <c r="AEO897" s="77"/>
      <c r="AEP897" s="77"/>
      <c r="AEQ897" s="77"/>
      <c r="AER897" s="77"/>
      <c r="AES897" s="77"/>
      <c r="AET897" s="77"/>
      <c r="AEU897" s="77"/>
      <c r="AEV897" s="77"/>
      <c r="AEW897" s="77"/>
      <c r="AEX897" s="77"/>
      <c r="AEY897" s="77"/>
      <c r="AEZ897" s="77"/>
      <c r="AFA897" s="77"/>
      <c r="AFB897" s="77"/>
      <c r="AFC897" s="77"/>
      <c r="AFD897" s="77"/>
      <c r="AFE897" s="77"/>
      <c r="AFF897" s="77"/>
      <c r="AFG897" s="77"/>
      <c r="AFH897" s="77"/>
      <c r="AFI897" s="77"/>
      <c r="AFJ897" s="77"/>
      <c r="AFK897" s="77"/>
      <c r="AFL897" s="77"/>
      <c r="AFM897" s="77"/>
      <c r="AFN897" s="77"/>
      <c r="AFO897" s="77"/>
      <c r="AFP897" s="77"/>
      <c r="AFQ897" s="77"/>
      <c r="AFR897" s="77"/>
      <c r="AFS897" s="77"/>
      <c r="AFT897" s="77"/>
      <c r="AFU897" s="77"/>
      <c r="AFV897" s="77"/>
      <c r="AFW897" s="77"/>
      <c r="AFX897" s="77"/>
      <c r="AFY897" s="77"/>
      <c r="AFZ897" s="77"/>
      <c r="AGA897" s="77"/>
      <c r="AGB897" s="77"/>
      <c r="AGC897" s="77"/>
      <c r="AGD897" s="77"/>
      <c r="AGE897" s="77"/>
      <c r="AGF897" s="77"/>
      <c r="AGG897" s="77"/>
      <c r="AGH897" s="77"/>
      <c r="AGI897" s="77"/>
      <c r="AGJ897" s="77"/>
      <c r="AGK897" s="77"/>
      <c r="AGL897" s="77"/>
      <c r="AGM897" s="77"/>
      <c r="AGN897" s="77"/>
      <c r="AGO897" s="77"/>
      <c r="AGP897" s="77"/>
      <c r="AGQ897" s="77"/>
      <c r="AGR897" s="77"/>
      <c r="AGS897" s="77"/>
      <c r="AGT897" s="77"/>
      <c r="AGU897" s="77"/>
      <c r="AGV897" s="77"/>
      <c r="AGW897" s="77"/>
      <c r="AGX897" s="77"/>
      <c r="AGY897" s="77"/>
      <c r="AGZ897" s="77"/>
      <c r="AHA897" s="77"/>
      <c r="AHB897" s="77"/>
      <c r="AHC897" s="77"/>
      <c r="AHD897" s="77"/>
      <c r="AHE897" s="77"/>
      <c r="AHF897" s="77"/>
      <c r="AHG897" s="77"/>
      <c r="AHH897" s="77"/>
      <c r="AHI897" s="77"/>
      <c r="AHJ897" s="77"/>
      <c r="AHK897" s="77"/>
      <c r="AHL897" s="77"/>
      <c r="AHM897" s="77"/>
      <c r="AHN897" s="77"/>
      <c r="AHO897" s="77"/>
      <c r="AHP897" s="77"/>
      <c r="AHQ897" s="77"/>
      <c r="AHR897" s="77"/>
      <c r="AHS897" s="77"/>
      <c r="AHT897" s="77"/>
      <c r="AHU897" s="77"/>
      <c r="AHV897" s="77"/>
      <c r="AHW897" s="77"/>
      <c r="AHX897" s="77"/>
      <c r="AHY897" s="77"/>
      <c r="AHZ897" s="77"/>
      <c r="AIA897" s="77"/>
      <c r="AIB897" s="77"/>
      <c r="AIC897" s="77"/>
      <c r="AID897" s="77"/>
      <c r="AIE897" s="77"/>
      <c r="AIF897" s="77"/>
      <c r="AIG897" s="77"/>
      <c r="AIH897" s="77"/>
      <c r="AII897" s="77"/>
      <c r="AIJ897" s="77"/>
      <c r="AIK897" s="77"/>
      <c r="AIL897" s="77"/>
      <c r="AIM897" s="77"/>
      <c r="AIN897" s="77"/>
      <c r="AIO897" s="77"/>
      <c r="AIP897" s="77"/>
      <c r="AIQ897" s="77"/>
      <c r="AIR897" s="77"/>
      <c r="AIS897" s="77"/>
      <c r="AIT897" s="77"/>
      <c r="AIU897" s="77"/>
      <c r="AIV897" s="77"/>
      <c r="AIW897" s="77"/>
      <c r="AIX897" s="77"/>
      <c r="AIY897" s="77"/>
      <c r="AIZ897" s="77"/>
      <c r="AJA897" s="77"/>
      <c r="AJB897" s="77"/>
      <c r="AJC897" s="77"/>
      <c r="AJD897" s="77"/>
      <c r="AJE897" s="77"/>
      <c r="AJF897" s="77"/>
      <c r="AJG897" s="77"/>
      <c r="AJH897" s="77"/>
      <c r="AJI897" s="77"/>
      <c r="AJJ897" s="77"/>
      <c r="AJK897" s="77"/>
      <c r="AJL897" s="77"/>
      <c r="AJM897" s="77"/>
      <c r="AJN897" s="77"/>
      <c r="AJO897" s="77"/>
      <c r="AJP897" s="77"/>
      <c r="AJQ897" s="77"/>
      <c r="AJR897" s="77"/>
      <c r="AJS897" s="77"/>
      <c r="AJT897" s="77"/>
      <c r="AJU897" s="77"/>
      <c r="AJV897" s="77"/>
      <c r="AJW897" s="77"/>
      <c r="AJX897" s="77"/>
      <c r="AJY897" s="77"/>
      <c r="AJZ897" s="77"/>
      <c r="AKA897" s="77"/>
      <c r="AKB897" s="77"/>
      <c r="AKC897" s="77"/>
      <c r="AKD897" s="77"/>
      <c r="AKE897" s="77"/>
      <c r="AKF897" s="77"/>
      <c r="AKG897" s="77"/>
      <c r="AKH897" s="77"/>
      <c r="AKI897" s="77"/>
      <c r="AKJ897" s="77"/>
      <c r="AKK897" s="77"/>
      <c r="AKL897" s="77"/>
      <c r="AKM897" s="77"/>
      <c r="AKN897" s="77"/>
      <c r="AKO897" s="77"/>
      <c r="AKP897" s="77"/>
      <c r="AKQ897" s="77"/>
      <c r="AKR897" s="77"/>
      <c r="AKS897" s="77"/>
      <c r="AKT897" s="77"/>
      <c r="AKU897" s="77"/>
      <c r="AKV897" s="77"/>
      <c r="AKW897" s="77"/>
      <c r="AKX897" s="77"/>
      <c r="AKY897" s="77"/>
      <c r="AKZ897" s="77"/>
      <c r="ALA897" s="77"/>
      <c r="ALB897" s="77"/>
      <c r="ALC897" s="77"/>
      <c r="ALD897" s="77"/>
      <c r="ALE897" s="77"/>
      <c r="ALF897" s="77"/>
      <c r="ALG897" s="77"/>
      <c r="ALH897" s="77"/>
      <c r="ALI897" s="77"/>
      <c r="ALJ897" s="77"/>
      <c r="ALK897" s="77"/>
      <c r="ALL897" s="77"/>
      <c r="ALM897" s="77"/>
      <c r="ALN897" s="77"/>
      <c r="ALO897" s="77"/>
      <c r="ALP897" s="77"/>
      <c r="ALQ897" s="77"/>
      <c r="ALR897" s="77"/>
      <c r="ALS897" s="77"/>
      <c r="ALT897" s="77"/>
      <c r="ALU897" s="77"/>
      <c r="ALV897" s="77"/>
      <c r="ALW897" s="77"/>
      <c r="ALX897" s="77"/>
      <c r="ALY897" s="77"/>
      <c r="ALZ897" s="77"/>
      <c r="AMA897" s="77"/>
      <c r="AMB897" s="77"/>
      <c r="AMC897" s="77"/>
      <c r="AMD897" s="77"/>
      <c r="AME897" s="77"/>
      <c r="AMF897" s="77"/>
      <c r="AMG897" s="77"/>
      <c r="AMH897" s="77"/>
      <c r="AMI897" s="77"/>
      <c r="AMJ897" s="77"/>
    </row>
    <row r="898" customFormat="false" ht="12.85" hidden="false" customHeight="false" outlineLevel="0" collapsed="false">
      <c r="A898" s="77"/>
      <c r="B898" s="77"/>
      <c r="C898" s="77"/>
      <c r="D898" s="77"/>
      <c r="E898" s="77"/>
      <c r="F898" s="77"/>
      <c r="G898" s="77"/>
      <c r="H898" s="77"/>
      <c r="I898" s="77"/>
      <c r="J898" s="77"/>
      <c r="K898" s="77"/>
      <c r="L898" s="77"/>
      <c r="M898" s="77"/>
      <c r="N898" s="77"/>
      <c r="O898" s="77"/>
      <c r="P898" s="77"/>
      <c r="Q898" s="77"/>
      <c r="R898" s="77"/>
      <c r="S898" s="77"/>
      <c r="T898" s="77"/>
      <c r="U898" s="77"/>
      <c r="V898" s="77"/>
      <c r="W898" s="77"/>
      <c r="X898" s="77"/>
      <c r="Y898" s="77"/>
      <c r="Z898" s="77"/>
      <c r="AA898" s="77"/>
      <c r="AB898" s="77"/>
      <c r="AC898" s="77"/>
      <c r="AD898" s="77"/>
      <c r="AE898" s="77"/>
      <c r="AF898" s="77"/>
      <c r="AG898" s="77"/>
      <c r="AH898" s="77"/>
      <c r="AI898" s="77"/>
      <c r="AJ898" s="77"/>
      <c r="AK898" s="77"/>
      <c r="AL898" s="77"/>
      <c r="AM898" s="77"/>
      <c r="AN898" s="77"/>
      <c r="AO898" s="77"/>
      <c r="AP898" s="77"/>
      <c r="AQ898" s="77"/>
      <c r="AR898" s="77"/>
      <c r="AS898" s="77"/>
      <c r="AT898" s="77"/>
      <c r="AU898" s="77"/>
      <c r="AV898" s="77"/>
      <c r="AW898" s="77"/>
      <c r="AX898" s="77"/>
      <c r="AY898" s="77"/>
      <c r="AZ898" s="77"/>
      <c r="BA898" s="77"/>
      <c r="BB898" s="77"/>
      <c r="BC898" s="77"/>
      <c r="BD898" s="77"/>
      <c r="BE898" s="77"/>
      <c r="BF898" s="77"/>
      <c r="BG898" s="77"/>
      <c r="BH898" s="77"/>
      <c r="BI898" s="77"/>
      <c r="BJ898" s="77"/>
      <c r="BK898" s="77"/>
      <c r="BL898" s="77"/>
      <c r="BM898" s="77"/>
      <c r="BN898" s="77"/>
      <c r="BO898" s="77"/>
      <c r="BP898" s="77"/>
      <c r="BQ898" s="77"/>
      <c r="BR898" s="77"/>
      <c r="BS898" s="77"/>
      <c r="BT898" s="77"/>
      <c r="BU898" s="77"/>
      <c r="BV898" s="77"/>
      <c r="BW898" s="77"/>
      <c r="BX898" s="77"/>
      <c r="BY898" s="77"/>
      <c r="BZ898" s="77"/>
      <c r="CA898" s="77"/>
      <c r="CB898" s="77"/>
      <c r="CC898" s="77"/>
      <c r="CD898" s="77"/>
      <c r="CE898" s="77"/>
      <c r="CF898" s="77"/>
      <c r="CG898" s="77"/>
      <c r="CH898" s="77"/>
      <c r="CI898" s="77"/>
      <c r="CJ898" s="77"/>
      <c r="CK898" s="77"/>
      <c r="CL898" s="77"/>
      <c r="CM898" s="77"/>
      <c r="CN898" s="77"/>
      <c r="CO898" s="77"/>
      <c r="CP898" s="77"/>
      <c r="CQ898" s="77"/>
      <c r="CR898" s="77"/>
      <c r="CS898" s="77"/>
      <c r="CT898" s="77"/>
      <c r="CU898" s="77"/>
      <c r="CV898" s="77"/>
      <c r="CW898" s="77"/>
      <c r="CX898" s="77"/>
      <c r="CY898" s="77"/>
      <c r="CZ898" s="77"/>
      <c r="DA898" s="77"/>
      <c r="DB898" s="77"/>
      <c r="DC898" s="77"/>
      <c r="DD898" s="77"/>
      <c r="DE898" s="77"/>
      <c r="DF898" s="77"/>
      <c r="DG898" s="77"/>
      <c r="DH898" s="77"/>
      <c r="DI898" s="77"/>
      <c r="DJ898" s="77"/>
      <c r="DK898" s="77"/>
      <c r="DL898" s="77"/>
      <c r="DM898" s="77"/>
      <c r="DN898" s="77"/>
      <c r="DO898" s="77"/>
      <c r="DP898" s="77"/>
      <c r="DQ898" s="77"/>
      <c r="DR898" s="77"/>
      <c r="DS898" s="77"/>
      <c r="DT898" s="77"/>
      <c r="DU898" s="77"/>
      <c r="DV898" s="77"/>
      <c r="DW898" s="77"/>
      <c r="DX898" s="77"/>
      <c r="DY898" s="77"/>
      <c r="DZ898" s="77"/>
      <c r="EA898" s="77"/>
      <c r="EB898" s="77"/>
      <c r="EC898" s="77"/>
      <c r="ED898" s="77"/>
      <c r="EE898" s="77"/>
      <c r="EF898" s="77"/>
      <c r="EG898" s="77"/>
      <c r="EH898" s="77"/>
      <c r="EI898" s="77"/>
      <c r="EJ898" s="77"/>
      <c r="EK898" s="77"/>
      <c r="EL898" s="77"/>
      <c r="EM898" s="77"/>
      <c r="EN898" s="77"/>
      <c r="EO898" s="77"/>
      <c r="EP898" s="77"/>
      <c r="EQ898" s="77"/>
      <c r="ER898" s="77"/>
      <c r="ES898" s="77"/>
      <c r="ET898" s="77"/>
      <c r="EU898" s="77"/>
      <c r="EV898" s="77"/>
      <c r="EW898" s="77"/>
      <c r="EX898" s="77"/>
      <c r="EY898" s="77"/>
      <c r="EZ898" s="77"/>
      <c r="FA898" s="77"/>
      <c r="FB898" s="77"/>
      <c r="FC898" s="77"/>
      <c r="FD898" s="77"/>
      <c r="FE898" s="77"/>
      <c r="FF898" s="77"/>
      <c r="FG898" s="77"/>
      <c r="FH898" s="77"/>
      <c r="FI898" s="77"/>
      <c r="FJ898" s="77"/>
      <c r="FK898" s="77"/>
      <c r="FL898" s="77"/>
      <c r="FM898" s="77"/>
      <c r="FN898" s="77"/>
      <c r="FO898" s="77"/>
      <c r="FP898" s="77"/>
      <c r="FQ898" s="77"/>
      <c r="FR898" s="77"/>
      <c r="FS898" s="77"/>
      <c r="FT898" s="77"/>
      <c r="FU898" s="77"/>
      <c r="FV898" s="77"/>
      <c r="FW898" s="77"/>
      <c r="FX898" s="77"/>
      <c r="FY898" s="77"/>
      <c r="FZ898" s="77"/>
      <c r="GA898" s="77"/>
      <c r="GB898" s="77"/>
      <c r="GC898" s="77"/>
      <c r="GD898" s="77"/>
      <c r="GE898" s="77"/>
      <c r="GF898" s="77"/>
      <c r="GG898" s="77"/>
      <c r="GH898" s="77"/>
      <c r="GI898" s="77"/>
      <c r="GJ898" s="77"/>
      <c r="GK898" s="77"/>
      <c r="GL898" s="77"/>
      <c r="GM898" s="77"/>
      <c r="GN898" s="77"/>
      <c r="GO898" s="77"/>
      <c r="GP898" s="77"/>
      <c r="GQ898" s="77"/>
      <c r="GR898" s="77"/>
      <c r="GS898" s="77"/>
      <c r="GT898" s="77"/>
      <c r="GU898" s="77"/>
      <c r="GV898" s="77"/>
      <c r="GW898" s="77"/>
      <c r="GX898" s="77"/>
      <c r="GY898" s="77"/>
      <c r="GZ898" s="77"/>
      <c r="HA898" s="77"/>
      <c r="HB898" s="77"/>
      <c r="HC898" s="77"/>
      <c r="HD898" s="77"/>
      <c r="HE898" s="77"/>
      <c r="HF898" s="77"/>
      <c r="HG898" s="77"/>
      <c r="HH898" s="77"/>
      <c r="HI898" s="77"/>
      <c r="HJ898" s="77"/>
      <c r="HK898" s="77"/>
      <c r="HL898" s="77"/>
      <c r="HM898" s="77"/>
      <c r="HN898" s="77"/>
      <c r="HO898" s="77"/>
      <c r="HP898" s="77"/>
      <c r="HQ898" s="77"/>
      <c r="HR898" s="77"/>
      <c r="HS898" s="77"/>
      <c r="HT898" s="77"/>
      <c r="HU898" s="77"/>
      <c r="HV898" s="77"/>
      <c r="HW898" s="77"/>
      <c r="HX898" s="77"/>
      <c r="HY898" s="77"/>
      <c r="HZ898" s="77"/>
      <c r="IA898" s="77"/>
      <c r="IB898" s="77"/>
      <c r="IC898" s="77"/>
      <c r="ID898" s="77"/>
      <c r="IE898" s="77"/>
      <c r="IF898" s="77"/>
      <c r="IG898" s="77"/>
      <c r="IH898" s="77"/>
      <c r="II898" s="77"/>
      <c r="IJ898" s="77"/>
      <c r="IK898" s="77"/>
      <c r="IL898" s="77"/>
      <c r="IM898" s="77"/>
      <c r="IN898" s="77"/>
      <c r="IO898" s="77"/>
      <c r="IP898" s="77"/>
      <c r="IQ898" s="77"/>
      <c r="IR898" s="77"/>
      <c r="IS898" s="77"/>
      <c r="IT898" s="77"/>
      <c r="IU898" s="77"/>
      <c r="IV898" s="77"/>
      <c r="IW898" s="77"/>
      <c r="IX898" s="77"/>
      <c r="IY898" s="77"/>
      <c r="IZ898" s="77"/>
      <c r="JA898" s="77"/>
      <c r="JB898" s="77"/>
      <c r="JC898" s="77"/>
      <c r="JD898" s="77"/>
      <c r="JE898" s="77"/>
      <c r="JF898" s="77"/>
      <c r="JG898" s="77"/>
      <c r="JH898" s="77"/>
      <c r="JI898" s="77"/>
      <c r="JJ898" s="77"/>
      <c r="JK898" s="77"/>
      <c r="JL898" s="77"/>
      <c r="JM898" s="77"/>
      <c r="JN898" s="77"/>
      <c r="JO898" s="77"/>
      <c r="JP898" s="77"/>
      <c r="JQ898" s="77"/>
      <c r="JR898" s="77"/>
      <c r="JS898" s="77"/>
      <c r="JT898" s="77"/>
      <c r="JU898" s="77"/>
      <c r="JV898" s="77"/>
      <c r="JW898" s="77"/>
      <c r="JX898" s="77"/>
      <c r="JY898" s="77"/>
      <c r="JZ898" s="77"/>
      <c r="KA898" s="77"/>
      <c r="KB898" s="77"/>
      <c r="KC898" s="77"/>
      <c r="KD898" s="77"/>
      <c r="KE898" s="77"/>
      <c r="KF898" s="77"/>
      <c r="KG898" s="77"/>
      <c r="KH898" s="77"/>
      <c r="KI898" s="77"/>
      <c r="KJ898" s="77"/>
      <c r="KK898" s="77"/>
      <c r="KL898" s="77"/>
      <c r="KM898" s="77"/>
      <c r="KN898" s="77"/>
      <c r="KO898" s="77"/>
      <c r="KP898" s="77"/>
      <c r="KQ898" s="77"/>
      <c r="KR898" s="77"/>
      <c r="KS898" s="77"/>
      <c r="KT898" s="77"/>
      <c r="KU898" s="77"/>
      <c r="KV898" s="77"/>
      <c r="KW898" s="77"/>
      <c r="KX898" s="77"/>
      <c r="KY898" s="77"/>
      <c r="KZ898" s="77"/>
      <c r="LA898" s="77"/>
      <c r="LB898" s="77"/>
      <c r="LC898" s="77"/>
      <c r="LD898" s="77"/>
      <c r="LE898" s="77"/>
      <c r="LF898" s="77"/>
      <c r="LG898" s="77"/>
      <c r="LH898" s="77"/>
      <c r="LI898" s="77"/>
      <c r="LJ898" s="77"/>
      <c r="LK898" s="77"/>
      <c r="LL898" s="77"/>
      <c r="LM898" s="77"/>
      <c r="LN898" s="77"/>
      <c r="LO898" s="77"/>
      <c r="LP898" s="77"/>
      <c r="LQ898" s="77"/>
      <c r="LR898" s="77"/>
      <c r="LS898" s="77"/>
      <c r="LT898" s="77"/>
      <c r="LU898" s="77"/>
      <c r="LV898" s="77"/>
      <c r="LW898" s="77"/>
      <c r="LX898" s="77"/>
      <c r="LY898" s="77"/>
      <c r="LZ898" s="77"/>
      <c r="MA898" s="77"/>
      <c r="MB898" s="77"/>
      <c r="MC898" s="77"/>
      <c r="MD898" s="77"/>
      <c r="ME898" s="77"/>
      <c r="MF898" s="77"/>
      <c r="MG898" s="77"/>
      <c r="MH898" s="77"/>
      <c r="MI898" s="77"/>
      <c r="MJ898" s="77"/>
      <c r="MK898" s="77"/>
      <c r="ML898" s="77"/>
      <c r="MM898" s="77"/>
      <c r="MN898" s="77"/>
      <c r="MO898" s="77"/>
      <c r="MP898" s="77"/>
      <c r="MQ898" s="77"/>
      <c r="MR898" s="77"/>
      <c r="MS898" s="77"/>
      <c r="MT898" s="77"/>
      <c r="MU898" s="77"/>
      <c r="MV898" s="77"/>
      <c r="MW898" s="77"/>
      <c r="MX898" s="77"/>
      <c r="MY898" s="77"/>
      <c r="MZ898" s="77"/>
      <c r="NA898" s="77"/>
      <c r="NB898" s="77"/>
      <c r="NC898" s="77"/>
      <c r="ND898" s="77"/>
      <c r="NE898" s="77"/>
      <c r="NF898" s="77"/>
      <c r="NG898" s="77"/>
      <c r="NH898" s="77"/>
      <c r="NI898" s="77"/>
      <c r="NJ898" s="77"/>
      <c r="NK898" s="77"/>
      <c r="NL898" s="77"/>
      <c r="NM898" s="77"/>
      <c r="NN898" s="77"/>
      <c r="NO898" s="77"/>
      <c r="NP898" s="77"/>
      <c r="NQ898" s="77"/>
      <c r="NR898" s="77"/>
      <c r="NS898" s="77"/>
      <c r="NT898" s="77"/>
      <c r="NU898" s="77"/>
      <c r="NV898" s="77"/>
      <c r="NW898" s="77"/>
      <c r="NX898" s="77"/>
      <c r="NY898" s="77"/>
      <c r="NZ898" s="77"/>
      <c r="OA898" s="77"/>
      <c r="OB898" s="77"/>
      <c r="OC898" s="77"/>
      <c r="OD898" s="77"/>
      <c r="OE898" s="77"/>
      <c r="OF898" s="77"/>
      <c r="OG898" s="77"/>
      <c r="OH898" s="77"/>
      <c r="OI898" s="77"/>
      <c r="OJ898" s="77"/>
      <c r="OK898" s="77"/>
      <c r="OL898" s="77"/>
      <c r="OM898" s="77"/>
      <c r="ON898" s="77"/>
      <c r="OO898" s="77"/>
      <c r="OP898" s="77"/>
      <c r="OQ898" s="77"/>
      <c r="OR898" s="77"/>
      <c r="OS898" s="77"/>
      <c r="OT898" s="77"/>
      <c r="OU898" s="77"/>
      <c r="OV898" s="77"/>
      <c r="OW898" s="77"/>
      <c r="OX898" s="77"/>
      <c r="OY898" s="77"/>
      <c r="OZ898" s="77"/>
      <c r="PA898" s="77"/>
      <c r="PB898" s="77"/>
      <c r="PC898" s="77"/>
      <c r="PD898" s="77"/>
      <c r="PE898" s="77"/>
      <c r="PF898" s="77"/>
      <c r="PG898" s="77"/>
      <c r="PH898" s="77"/>
      <c r="PI898" s="77"/>
      <c r="PJ898" s="77"/>
      <c r="PK898" s="77"/>
      <c r="PL898" s="77"/>
      <c r="PM898" s="77"/>
      <c r="PN898" s="77"/>
      <c r="PO898" s="77"/>
      <c r="PP898" s="77"/>
      <c r="PQ898" s="77"/>
      <c r="PR898" s="77"/>
      <c r="PS898" s="77"/>
      <c r="PT898" s="77"/>
      <c r="PU898" s="77"/>
      <c r="PV898" s="77"/>
      <c r="PW898" s="77"/>
      <c r="PX898" s="77"/>
      <c r="PY898" s="77"/>
      <c r="PZ898" s="77"/>
      <c r="QA898" s="77"/>
      <c r="QB898" s="77"/>
      <c r="QC898" s="77"/>
      <c r="QD898" s="77"/>
      <c r="QE898" s="77"/>
      <c r="QF898" s="77"/>
      <c r="QG898" s="77"/>
      <c r="QH898" s="77"/>
      <c r="QI898" s="77"/>
      <c r="QJ898" s="77"/>
      <c r="QK898" s="77"/>
      <c r="QL898" s="77"/>
      <c r="QM898" s="77"/>
      <c r="QN898" s="77"/>
      <c r="QO898" s="77"/>
      <c r="QP898" s="77"/>
      <c r="QQ898" s="77"/>
      <c r="QR898" s="77"/>
      <c r="QS898" s="77"/>
      <c r="QT898" s="77"/>
      <c r="QU898" s="77"/>
      <c r="QV898" s="77"/>
      <c r="QW898" s="77"/>
      <c r="QX898" s="77"/>
      <c r="QY898" s="77"/>
      <c r="QZ898" s="77"/>
      <c r="RA898" s="77"/>
      <c r="RB898" s="77"/>
      <c r="RC898" s="77"/>
      <c r="RD898" s="77"/>
      <c r="RE898" s="77"/>
      <c r="RF898" s="77"/>
      <c r="RG898" s="77"/>
      <c r="RH898" s="77"/>
      <c r="RI898" s="77"/>
      <c r="RJ898" s="77"/>
      <c r="RK898" s="77"/>
      <c r="RL898" s="77"/>
      <c r="RM898" s="77"/>
      <c r="RN898" s="77"/>
      <c r="RO898" s="77"/>
      <c r="RP898" s="77"/>
      <c r="RQ898" s="77"/>
      <c r="RR898" s="77"/>
      <c r="RS898" s="77"/>
      <c r="RT898" s="77"/>
      <c r="RU898" s="77"/>
      <c r="RV898" s="77"/>
      <c r="RW898" s="77"/>
      <c r="RX898" s="77"/>
      <c r="RY898" s="77"/>
      <c r="RZ898" s="77"/>
      <c r="SA898" s="77"/>
      <c r="SB898" s="77"/>
      <c r="SC898" s="77"/>
      <c r="SD898" s="77"/>
      <c r="SE898" s="77"/>
      <c r="SF898" s="77"/>
      <c r="SG898" s="77"/>
      <c r="SH898" s="77"/>
      <c r="SI898" s="77"/>
      <c r="SJ898" s="77"/>
      <c r="SK898" s="77"/>
      <c r="SL898" s="77"/>
      <c r="SM898" s="77"/>
      <c r="SN898" s="77"/>
      <c r="SO898" s="77"/>
      <c r="SP898" s="77"/>
      <c r="SQ898" s="77"/>
      <c r="SR898" s="77"/>
      <c r="SS898" s="77"/>
      <c r="ST898" s="77"/>
      <c r="SU898" s="77"/>
      <c r="SV898" s="77"/>
      <c r="SW898" s="77"/>
      <c r="SX898" s="77"/>
      <c r="SY898" s="77"/>
      <c r="SZ898" s="77"/>
      <c r="TA898" s="77"/>
      <c r="TB898" s="77"/>
      <c r="TC898" s="77"/>
      <c r="TD898" s="77"/>
      <c r="TE898" s="77"/>
      <c r="TF898" s="77"/>
      <c r="TG898" s="77"/>
      <c r="TH898" s="77"/>
      <c r="TI898" s="77"/>
      <c r="TJ898" s="77"/>
      <c r="TK898" s="77"/>
      <c r="TL898" s="77"/>
      <c r="TM898" s="77"/>
      <c r="TN898" s="77"/>
      <c r="TO898" s="77"/>
      <c r="TP898" s="77"/>
      <c r="TQ898" s="77"/>
      <c r="TR898" s="77"/>
      <c r="TS898" s="77"/>
      <c r="TT898" s="77"/>
      <c r="TU898" s="77"/>
      <c r="TV898" s="77"/>
      <c r="TW898" s="77"/>
      <c r="TX898" s="77"/>
      <c r="TY898" s="77"/>
      <c r="TZ898" s="77"/>
      <c r="UA898" s="77"/>
      <c r="UB898" s="77"/>
      <c r="UC898" s="77"/>
      <c r="UD898" s="77"/>
      <c r="UE898" s="77"/>
      <c r="UF898" s="77"/>
      <c r="UG898" s="77"/>
      <c r="UH898" s="77"/>
      <c r="UI898" s="77"/>
      <c r="UJ898" s="77"/>
      <c r="UK898" s="77"/>
      <c r="UL898" s="77"/>
      <c r="UM898" s="77"/>
      <c r="UN898" s="77"/>
      <c r="UO898" s="77"/>
      <c r="UP898" s="77"/>
      <c r="UQ898" s="77"/>
      <c r="UR898" s="77"/>
      <c r="US898" s="77"/>
      <c r="UT898" s="77"/>
      <c r="UU898" s="77"/>
      <c r="UV898" s="77"/>
      <c r="UW898" s="77"/>
      <c r="UX898" s="77"/>
      <c r="UY898" s="77"/>
      <c r="UZ898" s="77"/>
      <c r="VA898" s="77"/>
      <c r="VB898" s="77"/>
      <c r="VC898" s="77"/>
      <c r="VD898" s="77"/>
      <c r="VE898" s="77"/>
      <c r="VF898" s="77"/>
      <c r="VG898" s="77"/>
      <c r="VH898" s="77"/>
      <c r="VI898" s="77"/>
      <c r="VJ898" s="77"/>
      <c r="VK898" s="77"/>
      <c r="VL898" s="77"/>
      <c r="VM898" s="77"/>
      <c r="VN898" s="77"/>
      <c r="VO898" s="77"/>
      <c r="VP898" s="77"/>
      <c r="VQ898" s="77"/>
      <c r="VR898" s="77"/>
      <c r="VS898" s="77"/>
      <c r="VT898" s="77"/>
      <c r="VU898" s="77"/>
      <c r="VV898" s="77"/>
      <c r="VW898" s="77"/>
      <c r="VX898" s="77"/>
      <c r="VY898" s="77"/>
      <c r="VZ898" s="77"/>
      <c r="WA898" s="77"/>
      <c r="WB898" s="77"/>
      <c r="WC898" s="77"/>
      <c r="WD898" s="77"/>
      <c r="WE898" s="77"/>
      <c r="WF898" s="77"/>
      <c r="WG898" s="77"/>
      <c r="WH898" s="77"/>
      <c r="WI898" s="77"/>
      <c r="WJ898" s="77"/>
      <c r="WK898" s="77"/>
      <c r="WL898" s="77"/>
      <c r="WM898" s="77"/>
      <c r="WN898" s="77"/>
      <c r="WO898" s="77"/>
      <c r="WP898" s="77"/>
      <c r="WQ898" s="77"/>
      <c r="WR898" s="77"/>
      <c r="WS898" s="77"/>
      <c r="WT898" s="77"/>
      <c r="WU898" s="77"/>
      <c r="WV898" s="77"/>
      <c r="WW898" s="77"/>
      <c r="WX898" s="77"/>
      <c r="WY898" s="77"/>
      <c r="WZ898" s="77"/>
      <c r="XA898" s="77"/>
      <c r="XB898" s="77"/>
      <c r="XC898" s="77"/>
      <c r="XD898" s="77"/>
      <c r="XE898" s="77"/>
      <c r="XF898" s="77"/>
      <c r="XG898" s="77"/>
      <c r="XH898" s="77"/>
      <c r="XI898" s="77"/>
      <c r="XJ898" s="77"/>
      <c r="XK898" s="77"/>
      <c r="XL898" s="77"/>
      <c r="XM898" s="77"/>
      <c r="XN898" s="77"/>
      <c r="XO898" s="77"/>
      <c r="XP898" s="77"/>
      <c r="XQ898" s="77"/>
      <c r="XR898" s="77"/>
      <c r="XS898" s="77"/>
      <c r="XT898" s="77"/>
      <c r="XU898" s="77"/>
      <c r="XV898" s="77"/>
      <c r="XW898" s="77"/>
      <c r="XX898" s="77"/>
      <c r="XY898" s="77"/>
      <c r="XZ898" s="77"/>
      <c r="YA898" s="77"/>
      <c r="YB898" s="77"/>
      <c r="YC898" s="77"/>
      <c r="YD898" s="77"/>
      <c r="YE898" s="77"/>
      <c r="YF898" s="77"/>
      <c r="YG898" s="77"/>
      <c r="YH898" s="77"/>
      <c r="YI898" s="77"/>
      <c r="YJ898" s="77"/>
      <c r="YK898" s="77"/>
      <c r="YL898" s="77"/>
      <c r="YM898" s="77"/>
      <c r="YN898" s="77"/>
      <c r="YO898" s="77"/>
      <c r="YP898" s="77"/>
      <c r="YQ898" s="77"/>
      <c r="YR898" s="77"/>
      <c r="YS898" s="77"/>
      <c r="YT898" s="77"/>
      <c r="YU898" s="77"/>
      <c r="YV898" s="77"/>
      <c r="YW898" s="77"/>
      <c r="YX898" s="77"/>
      <c r="YY898" s="77"/>
      <c r="YZ898" s="77"/>
      <c r="ZA898" s="77"/>
      <c r="ZB898" s="77"/>
      <c r="ZC898" s="77"/>
      <c r="ZD898" s="77"/>
      <c r="ZE898" s="77"/>
      <c r="ZF898" s="77"/>
      <c r="ZG898" s="77"/>
      <c r="ZH898" s="77"/>
      <c r="ZI898" s="77"/>
      <c r="ZJ898" s="77"/>
      <c r="ZK898" s="77"/>
      <c r="ZL898" s="77"/>
      <c r="ZM898" s="77"/>
      <c r="ZN898" s="77"/>
      <c r="ZO898" s="77"/>
      <c r="ZP898" s="77"/>
      <c r="ZQ898" s="77"/>
      <c r="ZR898" s="77"/>
      <c r="ZS898" s="77"/>
      <c r="ZT898" s="77"/>
      <c r="ZU898" s="77"/>
      <c r="ZV898" s="77"/>
      <c r="ZW898" s="77"/>
      <c r="ZX898" s="77"/>
      <c r="ZY898" s="77"/>
      <c r="ZZ898" s="77"/>
      <c r="AAA898" s="77"/>
      <c r="AAB898" s="77"/>
      <c r="AAC898" s="77"/>
      <c r="AAD898" s="77"/>
      <c r="AAE898" s="77"/>
      <c r="AAF898" s="77"/>
      <c r="AAG898" s="77"/>
      <c r="AAH898" s="77"/>
      <c r="AAI898" s="77"/>
      <c r="AAJ898" s="77"/>
      <c r="AAK898" s="77"/>
      <c r="AAL898" s="77"/>
      <c r="AAM898" s="77"/>
      <c r="AAN898" s="77"/>
      <c r="AAO898" s="77"/>
      <c r="AAP898" s="77"/>
      <c r="AAQ898" s="77"/>
      <c r="AAR898" s="77"/>
      <c r="AAS898" s="77"/>
      <c r="AAT898" s="77"/>
      <c r="AAU898" s="77"/>
      <c r="AAV898" s="77"/>
      <c r="AAW898" s="77"/>
      <c r="AAX898" s="77"/>
      <c r="AAY898" s="77"/>
      <c r="AAZ898" s="77"/>
      <c r="ABA898" s="77"/>
      <c r="ABB898" s="77"/>
      <c r="ABC898" s="77"/>
      <c r="ABD898" s="77"/>
      <c r="ABE898" s="77"/>
      <c r="ABF898" s="77"/>
      <c r="ABG898" s="77"/>
      <c r="ABH898" s="77"/>
      <c r="ABI898" s="77"/>
      <c r="ABJ898" s="77"/>
      <c r="ABK898" s="77"/>
      <c r="ABL898" s="77"/>
      <c r="ABM898" s="77"/>
      <c r="ABN898" s="77"/>
      <c r="ABO898" s="77"/>
      <c r="ABP898" s="77"/>
      <c r="ABQ898" s="77"/>
      <c r="ABR898" s="77"/>
      <c r="ABS898" s="77"/>
      <c r="ABT898" s="77"/>
      <c r="ABU898" s="77"/>
      <c r="ABV898" s="77"/>
      <c r="ABW898" s="77"/>
      <c r="ABX898" s="77"/>
      <c r="ABY898" s="77"/>
      <c r="ABZ898" s="77"/>
      <c r="ACA898" s="77"/>
      <c r="ACB898" s="77"/>
      <c r="ACC898" s="77"/>
      <c r="ACD898" s="77"/>
      <c r="ACE898" s="77"/>
      <c r="ACF898" s="77"/>
      <c r="ACG898" s="77"/>
      <c r="ACH898" s="77"/>
      <c r="ACI898" s="77"/>
      <c r="ACJ898" s="77"/>
      <c r="ACK898" s="77"/>
      <c r="ACL898" s="77"/>
      <c r="ACM898" s="77"/>
      <c r="ACN898" s="77"/>
      <c r="ACO898" s="77"/>
      <c r="ACP898" s="77"/>
      <c r="ACQ898" s="77"/>
      <c r="ACR898" s="77"/>
      <c r="ACS898" s="77"/>
      <c r="ACT898" s="77"/>
      <c r="ACU898" s="77"/>
      <c r="ACV898" s="77"/>
      <c r="ACW898" s="77"/>
      <c r="ACX898" s="77"/>
      <c r="ACY898" s="77"/>
      <c r="ACZ898" s="77"/>
      <c r="ADA898" s="77"/>
      <c r="ADB898" s="77"/>
      <c r="ADC898" s="77"/>
      <c r="ADD898" s="77"/>
      <c r="ADE898" s="77"/>
      <c r="ADF898" s="77"/>
      <c r="ADG898" s="77"/>
      <c r="ADH898" s="77"/>
      <c r="ADI898" s="77"/>
      <c r="ADJ898" s="77"/>
      <c r="ADK898" s="77"/>
      <c r="ADL898" s="77"/>
      <c r="ADM898" s="77"/>
      <c r="ADN898" s="77"/>
      <c r="ADO898" s="77"/>
      <c r="ADP898" s="77"/>
      <c r="ADQ898" s="77"/>
      <c r="ADR898" s="77"/>
      <c r="ADS898" s="77"/>
      <c r="ADT898" s="77"/>
      <c r="ADU898" s="77"/>
      <c r="ADV898" s="77"/>
      <c r="ADW898" s="77"/>
      <c r="ADX898" s="77"/>
      <c r="ADY898" s="77"/>
      <c r="ADZ898" s="77"/>
      <c r="AEA898" s="77"/>
      <c r="AEB898" s="77"/>
      <c r="AEC898" s="77"/>
      <c r="AED898" s="77"/>
      <c r="AEE898" s="77"/>
      <c r="AEF898" s="77"/>
      <c r="AEG898" s="77"/>
      <c r="AEH898" s="77"/>
      <c r="AEI898" s="77"/>
      <c r="AEJ898" s="77"/>
      <c r="AEK898" s="77"/>
      <c r="AEL898" s="77"/>
      <c r="AEM898" s="77"/>
      <c r="AEN898" s="77"/>
      <c r="AEO898" s="77"/>
      <c r="AEP898" s="77"/>
      <c r="AEQ898" s="77"/>
      <c r="AER898" s="77"/>
      <c r="AES898" s="77"/>
      <c r="AET898" s="77"/>
      <c r="AEU898" s="77"/>
      <c r="AEV898" s="77"/>
      <c r="AEW898" s="77"/>
      <c r="AEX898" s="77"/>
      <c r="AEY898" s="77"/>
      <c r="AEZ898" s="77"/>
      <c r="AFA898" s="77"/>
      <c r="AFB898" s="77"/>
      <c r="AFC898" s="77"/>
      <c r="AFD898" s="77"/>
      <c r="AFE898" s="77"/>
      <c r="AFF898" s="77"/>
      <c r="AFG898" s="77"/>
      <c r="AFH898" s="77"/>
      <c r="AFI898" s="77"/>
      <c r="AFJ898" s="77"/>
      <c r="AFK898" s="77"/>
      <c r="AFL898" s="77"/>
      <c r="AFM898" s="77"/>
      <c r="AFN898" s="77"/>
      <c r="AFO898" s="77"/>
      <c r="AFP898" s="77"/>
      <c r="AFQ898" s="77"/>
      <c r="AFR898" s="77"/>
      <c r="AFS898" s="77"/>
      <c r="AFT898" s="77"/>
      <c r="AFU898" s="77"/>
      <c r="AFV898" s="77"/>
      <c r="AFW898" s="77"/>
      <c r="AFX898" s="77"/>
      <c r="AFY898" s="77"/>
      <c r="AFZ898" s="77"/>
      <c r="AGA898" s="77"/>
      <c r="AGB898" s="77"/>
      <c r="AGC898" s="77"/>
      <c r="AGD898" s="77"/>
      <c r="AGE898" s="77"/>
      <c r="AGF898" s="77"/>
      <c r="AGG898" s="77"/>
      <c r="AGH898" s="77"/>
      <c r="AGI898" s="77"/>
      <c r="AGJ898" s="77"/>
      <c r="AGK898" s="77"/>
      <c r="AGL898" s="77"/>
      <c r="AGM898" s="77"/>
      <c r="AGN898" s="77"/>
      <c r="AGO898" s="77"/>
      <c r="AGP898" s="77"/>
      <c r="AGQ898" s="77"/>
      <c r="AGR898" s="77"/>
      <c r="AGS898" s="77"/>
      <c r="AGT898" s="77"/>
      <c r="AGU898" s="77"/>
      <c r="AGV898" s="77"/>
      <c r="AGW898" s="77"/>
      <c r="AGX898" s="77"/>
      <c r="AGY898" s="77"/>
      <c r="AGZ898" s="77"/>
      <c r="AHA898" s="77"/>
      <c r="AHB898" s="77"/>
      <c r="AHC898" s="77"/>
      <c r="AHD898" s="77"/>
      <c r="AHE898" s="77"/>
      <c r="AHF898" s="77"/>
      <c r="AHG898" s="77"/>
      <c r="AHH898" s="77"/>
      <c r="AHI898" s="77"/>
      <c r="AHJ898" s="77"/>
      <c r="AHK898" s="77"/>
      <c r="AHL898" s="77"/>
      <c r="AHM898" s="77"/>
      <c r="AHN898" s="77"/>
      <c r="AHO898" s="77"/>
      <c r="AHP898" s="77"/>
      <c r="AHQ898" s="77"/>
      <c r="AHR898" s="77"/>
      <c r="AHS898" s="77"/>
      <c r="AHT898" s="77"/>
      <c r="AHU898" s="77"/>
      <c r="AHV898" s="77"/>
      <c r="AHW898" s="77"/>
      <c r="AHX898" s="77"/>
      <c r="AHY898" s="77"/>
      <c r="AHZ898" s="77"/>
      <c r="AIA898" s="77"/>
      <c r="AIB898" s="77"/>
      <c r="AIC898" s="77"/>
      <c r="AID898" s="77"/>
      <c r="AIE898" s="77"/>
      <c r="AIF898" s="77"/>
      <c r="AIG898" s="77"/>
      <c r="AIH898" s="77"/>
      <c r="AII898" s="77"/>
      <c r="AIJ898" s="77"/>
      <c r="AIK898" s="77"/>
      <c r="AIL898" s="77"/>
      <c r="AIM898" s="77"/>
      <c r="AIN898" s="77"/>
      <c r="AIO898" s="77"/>
      <c r="AIP898" s="77"/>
      <c r="AIQ898" s="77"/>
      <c r="AIR898" s="77"/>
      <c r="AIS898" s="77"/>
      <c r="AIT898" s="77"/>
      <c r="AIU898" s="77"/>
      <c r="AIV898" s="77"/>
      <c r="AIW898" s="77"/>
      <c r="AIX898" s="77"/>
      <c r="AIY898" s="77"/>
      <c r="AIZ898" s="77"/>
      <c r="AJA898" s="77"/>
      <c r="AJB898" s="77"/>
      <c r="AJC898" s="77"/>
      <c r="AJD898" s="77"/>
      <c r="AJE898" s="77"/>
      <c r="AJF898" s="77"/>
      <c r="AJG898" s="77"/>
      <c r="AJH898" s="77"/>
      <c r="AJI898" s="77"/>
      <c r="AJJ898" s="77"/>
      <c r="AJK898" s="77"/>
      <c r="AJL898" s="77"/>
      <c r="AJM898" s="77"/>
      <c r="AJN898" s="77"/>
      <c r="AJO898" s="77"/>
      <c r="AJP898" s="77"/>
      <c r="AJQ898" s="77"/>
      <c r="AJR898" s="77"/>
      <c r="AJS898" s="77"/>
      <c r="AJT898" s="77"/>
      <c r="AJU898" s="77"/>
      <c r="AJV898" s="77"/>
      <c r="AJW898" s="77"/>
      <c r="AJX898" s="77"/>
      <c r="AJY898" s="77"/>
      <c r="AJZ898" s="77"/>
      <c r="AKA898" s="77"/>
      <c r="AKB898" s="77"/>
      <c r="AKC898" s="77"/>
      <c r="AKD898" s="77"/>
      <c r="AKE898" s="77"/>
      <c r="AKF898" s="77"/>
      <c r="AKG898" s="77"/>
      <c r="AKH898" s="77"/>
      <c r="AKI898" s="77"/>
      <c r="AKJ898" s="77"/>
      <c r="AKK898" s="77"/>
      <c r="AKL898" s="77"/>
      <c r="AKM898" s="77"/>
      <c r="AKN898" s="77"/>
      <c r="AKO898" s="77"/>
      <c r="AKP898" s="77"/>
      <c r="AKQ898" s="77"/>
      <c r="AKR898" s="77"/>
      <c r="AKS898" s="77"/>
      <c r="AKT898" s="77"/>
      <c r="AKU898" s="77"/>
      <c r="AKV898" s="77"/>
      <c r="AKW898" s="77"/>
      <c r="AKX898" s="77"/>
      <c r="AKY898" s="77"/>
      <c r="AKZ898" s="77"/>
      <c r="ALA898" s="77"/>
      <c r="ALB898" s="77"/>
      <c r="ALC898" s="77"/>
      <c r="ALD898" s="77"/>
      <c r="ALE898" s="77"/>
      <c r="ALF898" s="77"/>
      <c r="ALG898" s="77"/>
      <c r="ALH898" s="77"/>
      <c r="ALI898" s="77"/>
      <c r="ALJ898" s="77"/>
      <c r="ALK898" s="77"/>
      <c r="ALL898" s="77"/>
      <c r="ALM898" s="77"/>
      <c r="ALN898" s="77"/>
      <c r="ALO898" s="77"/>
      <c r="ALP898" s="77"/>
      <c r="ALQ898" s="77"/>
      <c r="ALR898" s="77"/>
      <c r="ALS898" s="77"/>
      <c r="ALT898" s="77"/>
      <c r="ALU898" s="77"/>
      <c r="ALV898" s="77"/>
      <c r="ALW898" s="77"/>
      <c r="ALX898" s="77"/>
      <c r="ALY898" s="77"/>
      <c r="ALZ898" s="77"/>
      <c r="AMA898" s="77"/>
      <c r="AMB898" s="77"/>
      <c r="AMC898" s="77"/>
      <c r="AMD898" s="77"/>
      <c r="AME898" s="77"/>
      <c r="AMF898" s="77"/>
      <c r="AMG898" s="77"/>
      <c r="AMH898" s="77"/>
      <c r="AMI898" s="77"/>
      <c r="AMJ898" s="77"/>
    </row>
    <row r="899" customFormat="false" ht="12.85" hidden="false" customHeight="false" outlineLevel="0" collapsed="false">
      <c r="A899" s="77"/>
      <c r="B899" s="77"/>
      <c r="C899" s="77"/>
      <c r="D899" s="77"/>
      <c r="E899" s="77"/>
      <c r="F899" s="77"/>
      <c r="G899" s="77"/>
      <c r="H899" s="77"/>
      <c r="I899" s="77"/>
      <c r="J899" s="77"/>
      <c r="K899" s="77"/>
      <c r="L899" s="77"/>
      <c r="M899" s="77"/>
      <c r="N899" s="77"/>
      <c r="O899" s="77"/>
      <c r="P899" s="77"/>
      <c r="Q899" s="77"/>
      <c r="R899" s="77"/>
      <c r="S899" s="77"/>
      <c r="T899" s="77"/>
      <c r="U899" s="77"/>
      <c r="V899" s="77"/>
      <c r="W899" s="77"/>
      <c r="X899" s="77"/>
      <c r="Y899" s="77"/>
      <c r="Z899" s="77"/>
      <c r="AA899" s="77"/>
      <c r="AB899" s="77"/>
      <c r="AC899" s="77"/>
      <c r="AD899" s="77"/>
      <c r="AE899" s="77"/>
      <c r="AF899" s="77"/>
      <c r="AG899" s="77"/>
      <c r="AH899" s="77"/>
      <c r="AI899" s="77"/>
      <c r="AJ899" s="77"/>
      <c r="AK899" s="77"/>
      <c r="AL899" s="77"/>
      <c r="AM899" s="77"/>
      <c r="AN899" s="77"/>
      <c r="AO899" s="77"/>
      <c r="AP899" s="77"/>
      <c r="AQ899" s="77"/>
      <c r="AR899" s="77"/>
      <c r="AS899" s="77"/>
      <c r="AT899" s="77"/>
      <c r="AU899" s="77"/>
      <c r="AV899" s="77"/>
      <c r="AW899" s="77"/>
      <c r="AX899" s="77"/>
      <c r="AY899" s="77"/>
      <c r="AZ899" s="77"/>
      <c r="BA899" s="77"/>
      <c r="BB899" s="77"/>
      <c r="BC899" s="77"/>
      <c r="BD899" s="77"/>
      <c r="BE899" s="77"/>
      <c r="BF899" s="77"/>
      <c r="BG899" s="77"/>
      <c r="BH899" s="77"/>
      <c r="BI899" s="77"/>
      <c r="BJ899" s="77"/>
      <c r="BK899" s="77"/>
      <c r="BL899" s="77"/>
      <c r="BM899" s="77"/>
      <c r="BN899" s="77"/>
      <c r="BO899" s="77"/>
      <c r="BP899" s="77"/>
      <c r="BQ899" s="77"/>
      <c r="BR899" s="77"/>
      <c r="BS899" s="77"/>
      <c r="BT899" s="77"/>
      <c r="BU899" s="77"/>
      <c r="BV899" s="77"/>
      <c r="BW899" s="77"/>
      <c r="BX899" s="77"/>
      <c r="BY899" s="77"/>
      <c r="BZ899" s="77"/>
      <c r="CA899" s="77"/>
      <c r="CB899" s="77"/>
      <c r="CC899" s="77"/>
      <c r="CD899" s="77"/>
      <c r="CE899" s="77"/>
      <c r="CF899" s="77"/>
      <c r="CG899" s="77"/>
      <c r="CH899" s="77"/>
      <c r="CI899" s="77"/>
      <c r="CJ899" s="77"/>
      <c r="CK899" s="77"/>
      <c r="CL899" s="77"/>
      <c r="CM899" s="77"/>
      <c r="CN899" s="77"/>
      <c r="CO899" s="77"/>
      <c r="CP899" s="77"/>
      <c r="CQ899" s="77"/>
      <c r="CR899" s="77"/>
      <c r="CS899" s="77"/>
      <c r="CT899" s="77"/>
      <c r="CU899" s="77"/>
      <c r="CV899" s="77"/>
      <c r="CW899" s="77"/>
      <c r="CX899" s="77"/>
      <c r="CY899" s="77"/>
      <c r="CZ899" s="77"/>
      <c r="DA899" s="77"/>
      <c r="DB899" s="77"/>
      <c r="DC899" s="77"/>
      <c r="DD899" s="77"/>
      <c r="DE899" s="77"/>
      <c r="DF899" s="77"/>
      <c r="DG899" s="77"/>
      <c r="DH899" s="77"/>
      <c r="DI899" s="77"/>
      <c r="DJ899" s="77"/>
      <c r="DK899" s="77"/>
      <c r="DL899" s="77"/>
      <c r="DM899" s="77"/>
      <c r="DN899" s="77"/>
      <c r="DO899" s="77"/>
      <c r="DP899" s="77"/>
      <c r="DQ899" s="77"/>
      <c r="DR899" s="77"/>
      <c r="DS899" s="77"/>
      <c r="DT899" s="77"/>
      <c r="DU899" s="77"/>
      <c r="DV899" s="77"/>
      <c r="DW899" s="77"/>
      <c r="DX899" s="77"/>
      <c r="DY899" s="77"/>
      <c r="DZ899" s="77"/>
      <c r="EA899" s="77"/>
      <c r="EB899" s="77"/>
      <c r="EC899" s="77"/>
      <c r="ED899" s="77"/>
      <c r="EE899" s="77"/>
      <c r="EF899" s="77"/>
      <c r="EG899" s="77"/>
      <c r="EH899" s="77"/>
      <c r="EI899" s="77"/>
      <c r="EJ899" s="77"/>
      <c r="EK899" s="77"/>
      <c r="EL899" s="77"/>
      <c r="EM899" s="77"/>
      <c r="EN899" s="77"/>
      <c r="EO899" s="77"/>
      <c r="EP899" s="77"/>
      <c r="EQ899" s="77"/>
      <c r="ER899" s="77"/>
      <c r="ES899" s="77"/>
      <c r="ET899" s="77"/>
      <c r="EU899" s="77"/>
      <c r="EV899" s="77"/>
      <c r="EW899" s="77"/>
      <c r="EX899" s="77"/>
      <c r="EY899" s="77"/>
      <c r="EZ899" s="77"/>
      <c r="FA899" s="77"/>
      <c r="FB899" s="77"/>
      <c r="FC899" s="77"/>
      <c r="FD899" s="77"/>
      <c r="FE899" s="77"/>
      <c r="FF899" s="77"/>
      <c r="FG899" s="77"/>
      <c r="FH899" s="77"/>
      <c r="FI899" s="77"/>
      <c r="FJ899" s="77"/>
      <c r="FK899" s="77"/>
      <c r="FL899" s="77"/>
      <c r="FM899" s="77"/>
      <c r="FN899" s="77"/>
      <c r="FO899" s="77"/>
      <c r="FP899" s="77"/>
      <c r="FQ899" s="77"/>
      <c r="FR899" s="77"/>
      <c r="FS899" s="77"/>
      <c r="FT899" s="77"/>
      <c r="FU899" s="77"/>
      <c r="FV899" s="77"/>
      <c r="FW899" s="77"/>
      <c r="FX899" s="77"/>
      <c r="FY899" s="77"/>
      <c r="FZ899" s="77"/>
      <c r="GA899" s="77"/>
      <c r="GB899" s="77"/>
      <c r="GC899" s="77"/>
      <c r="GD899" s="77"/>
      <c r="GE899" s="77"/>
      <c r="GF899" s="77"/>
      <c r="GG899" s="77"/>
      <c r="GH899" s="77"/>
      <c r="GI899" s="77"/>
      <c r="GJ899" s="77"/>
      <c r="GK899" s="77"/>
      <c r="GL899" s="77"/>
      <c r="GM899" s="77"/>
      <c r="GN899" s="77"/>
      <c r="GO899" s="77"/>
      <c r="GP899" s="77"/>
      <c r="GQ899" s="77"/>
      <c r="GR899" s="77"/>
      <c r="GS899" s="77"/>
      <c r="GT899" s="77"/>
      <c r="GU899" s="77"/>
      <c r="GV899" s="77"/>
      <c r="GW899" s="77"/>
      <c r="GX899" s="77"/>
      <c r="GY899" s="77"/>
      <c r="GZ899" s="77"/>
      <c r="HA899" s="77"/>
      <c r="HB899" s="77"/>
      <c r="HC899" s="77"/>
      <c r="HD899" s="77"/>
      <c r="HE899" s="77"/>
      <c r="HF899" s="77"/>
      <c r="HG899" s="77"/>
      <c r="HH899" s="77"/>
      <c r="HI899" s="77"/>
      <c r="HJ899" s="77"/>
      <c r="HK899" s="77"/>
      <c r="HL899" s="77"/>
      <c r="HM899" s="77"/>
      <c r="HN899" s="77"/>
      <c r="HO899" s="77"/>
      <c r="HP899" s="77"/>
      <c r="HQ899" s="77"/>
      <c r="HR899" s="77"/>
      <c r="HS899" s="77"/>
      <c r="HT899" s="77"/>
      <c r="HU899" s="77"/>
      <c r="HV899" s="77"/>
      <c r="HW899" s="77"/>
      <c r="HX899" s="77"/>
      <c r="HY899" s="77"/>
      <c r="HZ899" s="77"/>
      <c r="IA899" s="77"/>
      <c r="IB899" s="77"/>
      <c r="IC899" s="77"/>
      <c r="ID899" s="77"/>
      <c r="IE899" s="77"/>
      <c r="IF899" s="77"/>
      <c r="IG899" s="77"/>
      <c r="IH899" s="77"/>
      <c r="II899" s="77"/>
      <c r="IJ899" s="77"/>
      <c r="IK899" s="77"/>
      <c r="IL899" s="77"/>
      <c r="IM899" s="77"/>
      <c r="IN899" s="77"/>
      <c r="IO899" s="77"/>
      <c r="IP899" s="77"/>
      <c r="IQ899" s="77"/>
      <c r="IR899" s="77"/>
      <c r="IS899" s="77"/>
      <c r="IT899" s="77"/>
      <c r="IU899" s="77"/>
      <c r="IV899" s="77"/>
      <c r="IW899" s="77"/>
      <c r="IX899" s="77"/>
      <c r="IY899" s="77"/>
      <c r="IZ899" s="77"/>
      <c r="JA899" s="77"/>
      <c r="JB899" s="77"/>
      <c r="JC899" s="77"/>
      <c r="JD899" s="77"/>
      <c r="JE899" s="77"/>
      <c r="JF899" s="77"/>
      <c r="JG899" s="77"/>
      <c r="JH899" s="77"/>
      <c r="JI899" s="77"/>
      <c r="JJ899" s="77"/>
      <c r="JK899" s="77"/>
      <c r="JL899" s="77"/>
      <c r="JM899" s="77"/>
      <c r="JN899" s="77"/>
      <c r="JO899" s="77"/>
      <c r="JP899" s="77"/>
      <c r="JQ899" s="77"/>
      <c r="JR899" s="77"/>
      <c r="JS899" s="77"/>
      <c r="JT899" s="77"/>
      <c r="JU899" s="77"/>
      <c r="JV899" s="77"/>
      <c r="JW899" s="77"/>
      <c r="JX899" s="77"/>
      <c r="JY899" s="77"/>
      <c r="JZ899" s="77"/>
      <c r="KA899" s="77"/>
      <c r="KB899" s="77"/>
      <c r="KC899" s="77"/>
      <c r="KD899" s="77"/>
      <c r="KE899" s="77"/>
      <c r="KF899" s="77"/>
      <c r="KG899" s="77"/>
      <c r="KH899" s="77"/>
      <c r="KI899" s="77"/>
      <c r="KJ899" s="77"/>
      <c r="KK899" s="77"/>
      <c r="KL899" s="77"/>
      <c r="KM899" s="77"/>
      <c r="KN899" s="77"/>
      <c r="KO899" s="77"/>
      <c r="KP899" s="77"/>
      <c r="KQ899" s="77"/>
      <c r="KR899" s="77"/>
      <c r="KS899" s="77"/>
      <c r="KT899" s="77"/>
      <c r="KU899" s="77"/>
      <c r="KV899" s="77"/>
      <c r="KW899" s="77"/>
      <c r="KX899" s="77"/>
      <c r="KY899" s="77"/>
      <c r="KZ899" s="77"/>
      <c r="LA899" s="77"/>
      <c r="LB899" s="77"/>
      <c r="LC899" s="77"/>
      <c r="LD899" s="77"/>
      <c r="LE899" s="77"/>
      <c r="LF899" s="77"/>
      <c r="LG899" s="77"/>
      <c r="LH899" s="77"/>
      <c r="LI899" s="77"/>
      <c r="LJ899" s="77"/>
      <c r="LK899" s="77"/>
      <c r="LL899" s="77"/>
      <c r="LM899" s="77"/>
      <c r="LN899" s="77"/>
      <c r="LO899" s="77"/>
      <c r="LP899" s="77"/>
      <c r="LQ899" s="77"/>
      <c r="LR899" s="77"/>
      <c r="LS899" s="77"/>
      <c r="LT899" s="77"/>
      <c r="LU899" s="77"/>
      <c r="LV899" s="77"/>
      <c r="LW899" s="77"/>
      <c r="LX899" s="77"/>
      <c r="LY899" s="77"/>
      <c r="LZ899" s="77"/>
      <c r="MA899" s="77"/>
      <c r="MB899" s="77"/>
      <c r="MC899" s="77"/>
      <c r="MD899" s="77"/>
      <c r="ME899" s="77"/>
      <c r="MF899" s="77"/>
      <c r="MG899" s="77"/>
      <c r="MH899" s="77"/>
      <c r="MI899" s="77"/>
      <c r="MJ899" s="77"/>
      <c r="MK899" s="77"/>
      <c r="ML899" s="77"/>
      <c r="MM899" s="77"/>
      <c r="MN899" s="77"/>
      <c r="MO899" s="77"/>
      <c r="MP899" s="77"/>
      <c r="MQ899" s="77"/>
      <c r="MR899" s="77"/>
      <c r="MS899" s="77"/>
      <c r="MT899" s="77"/>
      <c r="MU899" s="77"/>
      <c r="MV899" s="77"/>
      <c r="MW899" s="77"/>
      <c r="MX899" s="77"/>
      <c r="MY899" s="77"/>
      <c r="MZ899" s="77"/>
      <c r="NA899" s="77"/>
      <c r="NB899" s="77"/>
      <c r="NC899" s="77"/>
      <c r="ND899" s="77"/>
      <c r="NE899" s="77"/>
      <c r="NF899" s="77"/>
      <c r="NG899" s="77"/>
      <c r="NH899" s="77"/>
      <c r="NI899" s="77"/>
      <c r="NJ899" s="77"/>
      <c r="NK899" s="77"/>
      <c r="NL899" s="77"/>
      <c r="NM899" s="77"/>
      <c r="NN899" s="77"/>
      <c r="NO899" s="77"/>
      <c r="NP899" s="77"/>
      <c r="NQ899" s="77"/>
      <c r="NR899" s="77"/>
      <c r="NS899" s="77"/>
      <c r="NT899" s="77"/>
      <c r="NU899" s="77"/>
      <c r="NV899" s="77"/>
      <c r="NW899" s="77"/>
      <c r="NX899" s="77"/>
      <c r="NY899" s="77"/>
      <c r="NZ899" s="77"/>
      <c r="OA899" s="77"/>
      <c r="OB899" s="77"/>
      <c r="OC899" s="77"/>
      <c r="OD899" s="77"/>
      <c r="OE899" s="77"/>
      <c r="OF899" s="77"/>
      <c r="OG899" s="77"/>
      <c r="OH899" s="77"/>
      <c r="OI899" s="77"/>
      <c r="OJ899" s="77"/>
      <c r="OK899" s="77"/>
      <c r="OL899" s="77"/>
      <c r="OM899" s="77"/>
      <c r="ON899" s="77"/>
      <c r="OO899" s="77"/>
      <c r="OP899" s="77"/>
      <c r="OQ899" s="77"/>
      <c r="OR899" s="77"/>
      <c r="OS899" s="77"/>
      <c r="OT899" s="77"/>
      <c r="OU899" s="77"/>
      <c r="OV899" s="77"/>
      <c r="OW899" s="77"/>
      <c r="OX899" s="77"/>
      <c r="OY899" s="77"/>
      <c r="OZ899" s="77"/>
      <c r="PA899" s="77"/>
      <c r="PB899" s="77"/>
      <c r="PC899" s="77"/>
      <c r="PD899" s="77"/>
      <c r="PE899" s="77"/>
      <c r="PF899" s="77"/>
      <c r="PG899" s="77"/>
      <c r="PH899" s="77"/>
      <c r="PI899" s="77"/>
      <c r="PJ899" s="77"/>
      <c r="PK899" s="77"/>
      <c r="PL899" s="77"/>
      <c r="PM899" s="77"/>
      <c r="PN899" s="77"/>
      <c r="PO899" s="77"/>
      <c r="PP899" s="77"/>
      <c r="PQ899" s="77"/>
      <c r="PR899" s="77"/>
      <c r="PS899" s="77"/>
      <c r="PT899" s="77"/>
      <c r="PU899" s="77"/>
      <c r="PV899" s="77"/>
      <c r="PW899" s="77"/>
      <c r="PX899" s="77"/>
      <c r="PY899" s="77"/>
      <c r="PZ899" s="77"/>
      <c r="QA899" s="77"/>
      <c r="QB899" s="77"/>
      <c r="QC899" s="77"/>
      <c r="QD899" s="77"/>
      <c r="QE899" s="77"/>
      <c r="QF899" s="77"/>
      <c r="QG899" s="77"/>
      <c r="QH899" s="77"/>
      <c r="QI899" s="77"/>
      <c r="QJ899" s="77"/>
      <c r="QK899" s="77"/>
      <c r="QL899" s="77"/>
      <c r="QM899" s="77"/>
      <c r="QN899" s="77"/>
      <c r="QO899" s="77"/>
      <c r="QP899" s="77"/>
      <c r="QQ899" s="77"/>
      <c r="QR899" s="77"/>
      <c r="QS899" s="77"/>
      <c r="QT899" s="77"/>
      <c r="QU899" s="77"/>
      <c r="QV899" s="77"/>
      <c r="QW899" s="77"/>
      <c r="QX899" s="77"/>
      <c r="QY899" s="77"/>
      <c r="QZ899" s="77"/>
      <c r="RA899" s="77"/>
      <c r="RB899" s="77"/>
      <c r="RC899" s="77"/>
      <c r="RD899" s="77"/>
      <c r="RE899" s="77"/>
      <c r="RF899" s="77"/>
      <c r="RG899" s="77"/>
      <c r="RH899" s="77"/>
      <c r="RI899" s="77"/>
      <c r="RJ899" s="77"/>
      <c r="RK899" s="77"/>
      <c r="RL899" s="77"/>
      <c r="RM899" s="77"/>
      <c r="RN899" s="77"/>
      <c r="RO899" s="77"/>
      <c r="RP899" s="77"/>
      <c r="RQ899" s="77"/>
      <c r="RR899" s="77"/>
      <c r="RS899" s="77"/>
      <c r="RT899" s="77"/>
      <c r="RU899" s="77"/>
      <c r="RV899" s="77"/>
      <c r="RW899" s="77"/>
      <c r="RX899" s="77"/>
      <c r="RY899" s="77"/>
      <c r="RZ899" s="77"/>
      <c r="SA899" s="77"/>
      <c r="SB899" s="77"/>
      <c r="SC899" s="77"/>
      <c r="SD899" s="77"/>
      <c r="SE899" s="77"/>
      <c r="SF899" s="77"/>
      <c r="SG899" s="77"/>
      <c r="SH899" s="77"/>
      <c r="SI899" s="77"/>
      <c r="SJ899" s="77"/>
      <c r="SK899" s="77"/>
      <c r="SL899" s="77"/>
      <c r="SM899" s="77"/>
      <c r="SN899" s="77"/>
      <c r="SO899" s="77"/>
      <c r="SP899" s="77"/>
      <c r="SQ899" s="77"/>
      <c r="SR899" s="77"/>
      <c r="SS899" s="77"/>
      <c r="ST899" s="77"/>
      <c r="SU899" s="77"/>
      <c r="SV899" s="77"/>
      <c r="SW899" s="77"/>
      <c r="SX899" s="77"/>
      <c r="SY899" s="77"/>
      <c r="SZ899" s="77"/>
      <c r="TA899" s="77"/>
      <c r="TB899" s="77"/>
      <c r="TC899" s="77"/>
      <c r="TD899" s="77"/>
      <c r="TE899" s="77"/>
      <c r="TF899" s="77"/>
      <c r="TG899" s="77"/>
      <c r="TH899" s="77"/>
      <c r="TI899" s="77"/>
      <c r="TJ899" s="77"/>
      <c r="TK899" s="77"/>
      <c r="TL899" s="77"/>
      <c r="TM899" s="77"/>
      <c r="TN899" s="77"/>
      <c r="TO899" s="77"/>
      <c r="TP899" s="77"/>
      <c r="TQ899" s="77"/>
      <c r="TR899" s="77"/>
      <c r="TS899" s="77"/>
      <c r="TT899" s="77"/>
      <c r="TU899" s="77"/>
      <c r="TV899" s="77"/>
      <c r="TW899" s="77"/>
      <c r="TX899" s="77"/>
      <c r="TY899" s="77"/>
      <c r="TZ899" s="77"/>
      <c r="UA899" s="77"/>
      <c r="UB899" s="77"/>
      <c r="UC899" s="77"/>
      <c r="UD899" s="77"/>
      <c r="UE899" s="77"/>
      <c r="UF899" s="77"/>
      <c r="UG899" s="77"/>
      <c r="UH899" s="77"/>
      <c r="UI899" s="77"/>
      <c r="UJ899" s="77"/>
      <c r="UK899" s="77"/>
      <c r="UL899" s="77"/>
      <c r="UM899" s="77"/>
      <c r="UN899" s="77"/>
      <c r="UO899" s="77"/>
      <c r="UP899" s="77"/>
      <c r="UQ899" s="77"/>
      <c r="UR899" s="77"/>
      <c r="US899" s="77"/>
      <c r="UT899" s="77"/>
      <c r="UU899" s="77"/>
      <c r="UV899" s="77"/>
      <c r="UW899" s="77"/>
      <c r="UX899" s="77"/>
      <c r="UY899" s="77"/>
      <c r="UZ899" s="77"/>
      <c r="VA899" s="77"/>
      <c r="VB899" s="77"/>
      <c r="VC899" s="77"/>
      <c r="VD899" s="77"/>
      <c r="VE899" s="77"/>
      <c r="VF899" s="77"/>
      <c r="VG899" s="77"/>
      <c r="VH899" s="77"/>
      <c r="VI899" s="77"/>
      <c r="VJ899" s="77"/>
      <c r="VK899" s="77"/>
      <c r="VL899" s="77"/>
      <c r="VM899" s="77"/>
      <c r="VN899" s="77"/>
      <c r="VO899" s="77"/>
      <c r="VP899" s="77"/>
      <c r="VQ899" s="77"/>
      <c r="VR899" s="77"/>
      <c r="VS899" s="77"/>
      <c r="VT899" s="77"/>
      <c r="VU899" s="77"/>
      <c r="VV899" s="77"/>
      <c r="VW899" s="77"/>
      <c r="VX899" s="77"/>
      <c r="VY899" s="77"/>
      <c r="VZ899" s="77"/>
      <c r="WA899" s="77"/>
      <c r="WB899" s="77"/>
      <c r="WC899" s="77"/>
      <c r="WD899" s="77"/>
      <c r="WE899" s="77"/>
      <c r="WF899" s="77"/>
      <c r="WG899" s="77"/>
      <c r="WH899" s="77"/>
      <c r="WI899" s="77"/>
      <c r="WJ899" s="77"/>
      <c r="WK899" s="77"/>
      <c r="WL899" s="77"/>
      <c r="WM899" s="77"/>
      <c r="WN899" s="77"/>
      <c r="WO899" s="77"/>
      <c r="WP899" s="77"/>
      <c r="WQ899" s="77"/>
      <c r="WR899" s="77"/>
      <c r="WS899" s="77"/>
      <c r="WT899" s="77"/>
      <c r="WU899" s="77"/>
      <c r="WV899" s="77"/>
      <c r="WW899" s="77"/>
      <c r="WX899" s="77"/>
      <c r="WY899" s="77"/>
      <c r="WZ899" s="77"/>
      <c r="XA899" s="77"/>
      <c r="XB899" s="77"/>
      <c r="XC899" s="77"/>
      <c r="XD899" s="77"/>
      <c r="XE899" s="77"/>
      <c r="XF899" s="77"/>
      <c r="XG899" s="77"/>
      <c r="XH899" s="77"/>
      <c r="XI899" s="77"/>
      <c r="XJ899" s="77"/>
      <c r="XK899" s="77"/>
      <c r="XL899" s="77"/>
      <c r="XM899" s="77"/>
      <c r="XN899" s="77"/>
      <c r="XO899" s="77"/>
      <c r="XP899" s="77"/>
      <c r="XQ899" s="77"/>
      <c r="XR899" s="77"/>
      <c r="XS899" s="77"/>
      <c r="XT899" s="77"/>
      <c r="XU899" s="77"/>
      <c r="XV899" s="77"/>
      <c r="XW899" s="77"/>
      <c r="XX899" s="77"/>
      <c r="XY899" s="77"/>
      <c r="XZ899" s="77"/>
      <c r="YA899" s="77"/>
      <c r="YB899" s="77"/>
      <c r="YC899" s="77"/>
      <c r="YD899" s="77"/>
      <c r="YE899" s="77"/>
      <c r="YF899" s="77"/>
      <c r="YG899" s="77"/>
      <c r="YH899" s="77"/>
      <c r="YI899" s="77"/>
      <c r="YJ899" s="77"/>
      <c r="YK899" s="77"/>
      <c r="YL899" s="77"/>
      <c r="YM899" s="77"/>
      <c r="YN899" s="77"/>
      <c r="YO899" s="77"/>
      <c r="YP899" s="77"/>
      <c r="YQ899" s="77"/>
      <c r="YR899" s="77"/>
      <c r="YS899" s="77"/>
      <c r="YT899" s="77"/>
      <c r="YU899" s="77"/>
      <c r="YV899" s="77"/>
      <c r="YW899" s="77"/>
      <c r="YX899" s="77"/>
      <c r="YY899" s="77"/>
      <c r="YZ899" s="77"/>
      <c r="ZA899" s="77"/>
      <c r="ZB899" s="77"/>
      <c r="ZC899" s="77"/>
      <c r="ZD899" s="77"/>
      <c r="ZE899" s="77"/>
      <c r="ZF899" s="77"/>
      <c r="ZG899" s="77"/>
      <c r="ZH899" s="77"/>
      <c r="ZI899" s="77"/>
      <c r="ZJ899" s="77"/>
      <c r="ZK899" s="77"/>
      <c r="ZL899" s="77"/>
      <c r="ZM899" s="77"/>
      <c r="ZN899" s="77"/>
      <c r="ZO899" s="77"/>
      <c r="ZP899" s="77"/>
      <c r="ZQ899" s="77"/>
      <c r="ZR899" s="77"/>
      <c r="ZS899" s="77"/>
      <c r="ZT899" s="77"/>
      <c r="ZU899" s="77"/>
      <c r="ZV899" s="77"/>
      <c r="ZW899" s="77"/>
      <c r="ZX899" s="77"/>
      <c r="ZY899" s="77"/>
      <c r="ZZ899" s="77"/>
      <c r="AAA899" s="77"/>
      <c r="AAB899" s="77"/>
      <c r="AAC899" s="77"/>
      <c r="AAD899" s="77"/>
      <c r="AAE899" s="77"/>
      <c r="AAF899" s="77"/>
      <c r="AAG899" s="77"/>
      <c r="AAH899" s="77"/>
      <c r="AAI899" s="77"/>
      <c r="AAJ899" s="77"/>
      <c r="AAK899" s="77"/>
      <c r="AAL899" s="77"/>
      <c r="AAM899" s="77"/>
      <c r="AAN899" s="77"/>
      <c r="AAO899" s="77"/>
      <c r="AAP899" s="77"/>
      <c r="AAQ899" s="77"/>
      <c r="AAR899" s="77"/>
      <c r="AAS899" s="77"/>
      <c r="AAT899" s="77"/>
      <c r="AAU899" s="77"/>
      <c r="AAV899" s="77"/>
      <c r="AAW899" s="77"/>
      <c r="AAX899" s="77"/>
      <c r="AAY899" s="77"/>
      <c r="AAZ899" s="77"/>
      <c r="ABA899" s="77"/>
      <c r="ABB899" s="77"/>
      <c r="ABC899" s="77"/>
      <c r="ABD899" s="77"/>
      <c r="ABE899" s="77"/>
      <c r="ABF899" s="77"/>
      <c r="ABG899" s="77"/>
      <c r="ABH899" s="77"/>
      <c r="ABI899" s="77"/>
      <c r="ABJ899" s="77"/>
      <c r="ABK899" s="77"/>
      <c r="ABL899" s="77"/>
      <c r="ABM899" s="77"/>
      <c r="ABN899" s="77"/>
      <c r="ABO899" s="77"/>
      <c r="ABP899" s="77"/>
      <c r="ABQ899" s="77"/>
      <c r="ABR899" s="77"/>
      <c r="ABS899" s="77"/>
      <c r="ABT899" s="77"/>
      <c r="ABU899" s="77"/>
      <c r="ABV899" s="77"/>
      <c r="ABW899" s="77"/>
      <c r="ABX899" s="77"/>
      <c r="ABY899" s="77"/>
      <c r="ABZ899" s="77"/>
      <c r="ACA899" s="77"/>
      <c r="ACB899" s="77"/>
      <c r="ACC899" s="77"/>
      <c r="ACD899" s="77"/>
      <c r="ACE899" s="77"/>
      <c r="ACF899" s="77"/>
      <c r="ACG899" s="77"/>
      <c r="ACH899" s="77"/>
      <c r="ACI899" s="77"/>
      <c r="ACJ899" s="77"/>
      <c r="ACK899" s="77"/>
      <c r="ACL899" s="77"/>
      <c r="ACM899" s="77"/>
      <c r="ACN899" s="77"/>
      <c r="ACO899" s="77"/>
      <c r="ACP899" s="77"/>
      <c r="ACQ899" s="77"/>
      <c r="ACR899" s="77"/>
      <c r="ACS899" s="77"/>
      <c r="ACT899" s="77"/>
      <c r="ACU899" s="77"/>
      <c r="ACV899" s="77"/>
      <c r="ACW899" s="77"/>
      <c r="ACX899" s="77"/>
      <c r="ACY899" s="77"/>
      <c r="ACZ899" s="77"/>
      <c r="ADA899" s="77"/>
      <c r="ADB899" s="77"/>
      <c r="ADC899" s="77"/>
      <c r="ADD899" s="77"/>
      <c r="ADE899" s="77"/>
      <c r="ADF899" s="77"/>
      <c r="ADG899" s="77"/>
      <c r="ADH899" s="77"/>
      <c r="ADI899" s="77"/>
      <c r="ADJ899" s="77"/>
      <c r="ADK899" s="77"/>
      <c r="ADL899" s="77"/>
      <c r="ADM899" s="77"/>
      <c r="ADN899" s="77"/>
      <c r="ADO899" s="77"/>
      <c r="ADP899" s="77"/>
      <c r="ADQ899" s="77"/>
      <c r="ADR899" s="77"/>
      <c r="ADS899" s="77"/>
      <c r="ADT899" s="77"/>
      <c r="ADU899" s="77"/>
      <c r="ADV899" s="77"/>
      <c r="ADW899" s="77"/>
      <c r="ADX899" s="77"/>
      <c r="ADY899" s="77"/>
      <c r="ADZ899" s="77"/>
      <c r="AEA899" s="77"/>
      <c r="AEB899" s="77"/>
      <c r="AEC899" s="77"/>
      <c r="AED899" s="77"/>
      <c r="AEE899" s="77"/>
      <c r="AEF899" s="77"/>
      <c r="AEG899" s="77"/>
      <c r="AEH899" s="77"/>
      <c r="AEI899" s="77"/>
      <c r="AEJ899" s="77"/>
      <c r="AEK899" s="77"/>
      <c r="AEL899" s="77"/>
      <c r="AEM899" s="77"/>
      <c r="AEN899" s="77"/>
      <c r="AEO899" s="77"/>
      <c r="AEP899" s="77"/>
      <c r="AEQ899" s="77"/>
      <c r="AER899" s="77"/>
      <c r="AES899" s="77"/>
      <c r="AET899" s="77"/>
      <c r="AEU899" s="77"/>
      <c r="AEV899" s="77"/>
      <c r="AEW899" s="77"/>
      <c r="AEX899" s="77"/>
      <c r="AEY899" s="77"/>
      <c r="AEZ899" s="77"/>
      <c r="AFA899" s="77"/>
      <c r="AFB899" s="77"/>
      <c r="AFC899" s="77"/>
      <c r="AFD899" s="77"/>
      <c r="AFE899" s="77"/>
      <c r="AFF899" s="77"/>
      <c r="AFG899" s="77"/>
      <c r="AFH899" s="77"/>
      <c r="AFI899" s="77"/>
      <c r="AFJ899" s="77"/>
      <c r="AFK899" s="77"/>
      <c r="AFL899" s="77"/>
      <c r="AFM899" s="77"/>
      <c r="AFN899" s="77"/>
      <c r="AFO899" s="77"/>
      <c r="AFP899" s="77"/>
      <c r="AFQ899" s="77"/>
      <c r="AFR899" s="77"/>
      <c r="AFS899" s="77"/>
      <c r="AFT899" s="77"/>
      <c r="AFU899" s="77"/>
      <c r="AFV899" s="77"/>
      <c r="AFW899" s="77"/>
      <c r="AFX899" s="77"/>
      <c r="AFY899" s="77"/>
      <c r="AFZ899" s="77"/>
      <c r="AGA899" s="77"/>
      <c r="AGB899" s="77"/>
      <c r="AGC899" s="77"/>
      <c r="AGD899" s="77"/>
      <c r="AGE899" s="77"/>
      <c r="AGF899" s="77"/>
      <c r="AGG899" s="77"/>
      <c r="AGH899" s="77"/>
      <c r="AGI899" s="77"/>
      <c r="AGJ899" s="77"/>
      <c r="AGK899" s="77"/>
      <c r="AGL899" s="77"/>
      <c r="AGM899" s="77"/>
      <c r="AGN899" s="77"/>
      <c r="AGO899" s="77"/>
      <c r="AGP899" s="77"/>
      <c r="AGQ899" s="77"/>
      <c r="AGR899" s="77"/>
      <c r="AGS899" s="77"/>
      <c r="AGT899" s="77"/>
      <c r="AGU899" s="77"/>
      <c r="AGV899" s="77"/>
      <c r="AGW899" s="77"/>
      <c r="AGX899" s="77"/>
      <c r="AGY899" s="77"/>
      <c r="AGZ899" s="77"/>
      <c r="AHA899" s="77"/>
      <c r="AHB899" s="77"/>
      <c r="AHC899" s="77"/>
      <c r="AHD899" s="77"/>
      <c r="AHE899" s="77"/>
      <c r="AHF899" s="77"/>
      <c r="AHG899" s="77"/>
      <c r="AHH899" s="77"/>
      <c r="AHI899" s="77"/>
      <c r="AHJ899" s="77"/>
      <c r="AHK899" s="77"/>
      <c r="AHL899" s="77"/>
      <c r="AHM899" s="77"/>
      <c r="AHN899" s="77"/>
      <c r="AHO899" s="77"/>
      <c r="AHP899" s="77"/>
      <c r="AHQ899" s="77"/>
      <c r="AHR899" s="77"/>
      <c r="AHS899" s="77"/>
      <c r="AHT899" s="77"/>
      <c r="AHU899" s="77"/>
      <c r="AHV899" s="77"/>
      <c r="AHW899" s="77"/>
      <c r="AHX899" s="77"/>
      <c r="AHY899" s="77"/>
      <c r="AHZ899" s="77"/>
      <c r="AIA899" s="77"/>
      <c r="AIB899" s="77"/>
      <c r="AIC899" s="77"/>
      <c r="AID899" s="77"/>
      <c r="AIE899" s="77"/>
      <c r="AIF899" s="77"/>
      <c r="AIG899" s="77"/>
      <c r="AIH899" s="77"/>
      <c r="AII899" s="77"/>
      <c r="AIJ899" s="77"/>
      <c r="AIK899" s="77"/>
      <c r="AIL899" s="77"/>
      <c r="AIM899" s="77"/>
      <c r="AIN899" s="77"/>
      <c r="AIO899" s="77"/>
      <c r="AIP899" s="77"/>
      <c r="AIQ899" s="77"/>
      <c r="AIR899" s="77"/>
      <c r="AIS899" s="77"/>
      <c r="AIT899" s="77"/>
      <c r="AIU899" s="77"/>
      <c r="AIV899" s="77"/>
      <c r="AIW899" s="77"/>
      <c r="AIX899" s="77"/>
      <c r="AIY899" s="77"/>
      <c r="AIZ899" s="77"/>
      <c r="AJA899" s="77"/>
      <c r="AJB899" s="77"/>
      <c r="AJC899" s="77"/>
      <c r="AJD899" s="77"/>
      <c r="AJE899" s="77"/>
      <c r="AJF899" s="77"/>
      <c r="AJG899" s="77"/>
      <c r="AJH899" s="77"/>
      <c r="AJI899" s="77"/>
      <c r="AJJ899" s="77"/>
      <c r="AJK899" s="77"/>
      <c r="AJL899" s="77"/>
      <c r="AJM899" s="77"/>
      <c r="AJN899" s="77"/>
      <c r="AJO899" s="77"/>
      <c r="AJP899" s="77"/>
      <c r="AJQ899" s="77"/>
      <c r="AJR899" s="77"/>
      <c r="AJS899" s="77"/>
      <c r="AJT899" s="77"/>
      <c r="AJU899" s="77"/>
      <c r="AJV899" s="77"/>
      <c r="AJW899" s="77"/>
      <c r="AJX899" s="77"/>
      <c r="AJY899" s="77"/>
      <c r="AJZ899" s="77"/>
      <c r="AKA899" s="77"/>
      <c r="AKB899" s="77"/>
      <c r="AKC899" s="77"/>
      <c r="AKD899" s="77"/>
      <c r="AKE899" s="77"/>
      <c r="AKF899" s="77"/>
      <c r="AKG899" s="77"/>
      <c r="AKH899" s="77"/>
      <c r="AKI899" s="77"/>
      <c r="AKJ899" s="77"/>
      <c r="AKK899" s="77"/>
      <c r="AKL899" s="77"/>
      <c r="AKM899" s="77"/>
      <c r="AKN899" s="77"/>
      <c r="AKO899" s="77"/>
      <c r="AKP899" s="77"/>
      <c r="AKQ899" s="77"/>
      <c r="AKR899" s="77"/>
      <c r="AKS899" s="77"/>
      <c r="AKT899" s="77"/>
      <c r="AKU899" s="77"/>
      <c r="AKV899" s="77"/>
      <c r="AKW899" s="77"/>
      <c r="AKX899" s="77"/>
      <c r="AKY899" s="77"/>
      <c r="AKZ899" s="77"/>
      <c r="ALA899" s="77"/>
      <c r="ALB899" s="77"/>
      <c r="ALC899" s="77"/>
      <c r="ALD899" s="77"/>
      <c r="ALE899" s="77"/>
      <c r="ALF899" s="77"/>
      <c r="ALG899" s="77"/>
      <c r="ALH899" s="77"/>
      <c r="ALI899" s="77"/>
      <c r="ALJ899" s="77"/>
      <c r="ALK899" s="77"/>
      <c r="ALL899" s="77"/>
      <c r="ALM899" s="77"/>
      <c r="ALN899" s="77"/>
      <c r="ALO899" s="77"/>
      <c r="ALP899" s="77"/>
      <c r="ALQ899" s="77"/>
      <c r="ALR899" s="77"/>
      <c r="ALS899" s="77"/>
      <c r="ALT899" s="77"/>
      <c r="ALU899" s="77"/>
      <c r="ALV899" s="77"/>
      <c r="ALW899" s="77"/>
      <c r="ALX899" s="77"/>
      <c r="ALY899" s="77"/>
      <c r="ALZ899" s="77"/>
      <c r="AMA899" s="77"/>
      <c r="AMB899" s="77"/>
      <c r="AMC899" s="77"/>
      <c r="AMD899" s="77"/>
      <c r="AME899" s="77"/>
      <c r="AMF899" s="77"/>
      <c r="AMG899" s="77"/>
      <c r="AMH899" s="77"/>
      <c r="AMI899" s="77"/>
      <c r="AMJ899" s="77"/>
    </row>
    <row r="900" customFormat="false" ht="12.85" hidden="false" customHeight="false" outlineLevel="0" collapsed="false">
      <c r="A900" s="77"/>
      <c r="B900" s="77"/>
      <c r="C900" s="77"/>
      <c r="D900" s="77"/>
      <c r="E900" s="77"/>
      <c r="F900" s="77"/>
      <c r="G900" s="77"/>
      <c r="H900" s="77"/>
      <c r="I900" s="77"/>
      <c r="J900" s="77"/>
      <c r="K900" s="77"/>
      <c r="L900" s="77"/>
      <c r="M900" s="77"/>
      <c r="N900" s="77"/>
      <c r="O900" s="77"/>
      <c r="P900" s="77"/>
      <c r="Q900" s="77"/>
      <c r="R900" s="77"/>
      <c r="S900" s="77"/>
      <c r="T900" s="77"/>
      <c r="U900" s="77"/>
      <c r="V900" s="77"/>
      <c r="W900" s="77"/>
      <c r="X900" s="77"/>
      <c r="Y900" s="77"/>
      <c r="Z900" s="77"/>
      <c r="AA900" s="77"/>
      <c r="AB900" s="77"/>
      <c r="AC900" s="77"/>
      <c r="AD900" s="77"/>
      <c r="AE900" s="77"/>
      <c r="AF900" s="77"/>
      <c r="AG900" s="77"/>
      <c r="AH900" s="77"/>
      <c r="AI900" s="77"/>
      <c r="AJ900" s="77"/>
      <c r="AK900" s="77"/>
      <c r="AL900" s="77"/>
      <c r="AM900" s="77"/>
      <c r="AN900" s="77"/>
      <c r="AO900" s="77"/>
      <c r="AP900" s="77"/>
      <c r="AQ900" s="77"/>
      <c r="AR900" s="77"/>
      <c r="AS900" s="77"/>
      <c r="AT900" s="77"/>
      <c r="AU900" s="77"/>
      <c r="AV900" s="77"/>
      <c r="AW900" s="77"/>
      <c r="AX900" s="77"/>
      <c r="AY900" s="77"/>
      <c r="AZ900" s="77"/>
      <c r="BA900" s="77"/>
      <c r="BB900" s="77"/>
      <c r="BC900" s="77"/>
      <c r="BD900" s="77"/>
      <c r="BE900" s="77"/>
      <c r="BF900" s="77"/>
      <c r="BG900" s="77"/>
      <c r="BH900" s="77"/>
      <c r="BI900" s="77"/>
      <c r="BJ900" s="77"/>
      <c r="BK900" s="77"/>
      <c r="BL900" s="77"/>
      <c r="BM900" s="77"/>
      <c r="BN900" s="77"/>
      <c r="BO900" s="77"/>
      <c r="BP900" s="77"/>
      <c r="BQ900" s="77"/>
      <c r="BR900" s="77"/>
      <c r="BS900" s="77"/>
      <c r="BT900" s="77"/>
      <c r="BU900" s="77"/>
      <c r="BV900" s="77"/>
      <c r="BW900" s="77"/>
      <c r="BX900" s="77"/>
      <c r="BY900" s="77"/>
      <c r="BZ900" s="77"/>
      <c r="CA900" s="77"/>
      <c r="CB900" s="77"/>
      <c r="CC900" s="77"/>
      <c r="CD900" s="77"/>
      <c r="CE900" s="77"/>
      <c r="CF900" s="77"/>
      <c r="CG900" s="77"/>
      <c r="CH900" s="77"/>
      <c r="CI900" s="77"/>
      <c r="CJ900" s="77"/>
      <c r="CK900" s="77"/>
      <c r="CL900" s="77"/>
      <c r="CM900" s="77"/>
      <c r="CN900" s="77"/>
      <c r="CO900" s="77"/>
      <c r="CP900" s="77"/>
      <c r="CQ900" s="77"/>
      <c r="CR900" s="77"/>
      <c r="CS900" s="77"/>
      <c r="CT900" s="77"/>
      <c r="CU900" s="77"/>
      <c r="CV900" s="77"/>
      <c r="CW900" s="77"/>
      <c r="CX900" s="77"/>
      <c r="CY900" s="77"/>
      <c r="CZ900" s="77"/>
      <c r="DA900" s="77"/>
      <c r="DB900" s="77"/>
      <c r="DC900" s="77"/>
      <c r="DD900" s="77"/>
      <c r="DE900" s="77"/>
      <c r="DF900" s="77"/>
      <c r="DG900" s="77"/>
      <c r="DH900" s="77"/>
      <c r="DI900" s="77"/>
      <c r="DJ900" s="77"/>
      <c r="DK900" s="77"/>
      <c r="DL900" s="77"/>
      <c r="DM900" s="77"/>
      <c r="DN900" s="77"/>
      <c r="DO900" s="77"/>
      <c r="DP900" s="77"/>
      <c r="DQ900" s="77"/>
      <c r="DR900" s="77"/>
      <c r="DS900" s="77"/>
      <c r="DT900" s="77"/>
      <c r="DU900" s="77"/>
      <c r="DV900" s="77"/>
      <c r="DW900" s="77"/>
      <c r="DX900" s="77"/>
      <c r="DY900" s="77"/>
      <c r="DZ900" s="77"/>
      <c r="EA900" s="77"/>
      <c r="EB900" s="77"/>
      <c r="EC900" s="77"/>
      <c r="ED900" s="77"/>
      <c r="EE900" s="77"/>
      <c r="EF900" s="77"/>
      <c r="EG900" s="77"/>
      <c r="EH900" s="77"/>
      <c r="EI900" s="77"/>
      <c r="EJ900" s="77"/>
      <c r="EK900" s="77"/>
      <c r="EL900" s="77"/>
      <c r="EM900" s="77"/>
      <c r="EN900" s="77"/>
      <c r="EO900" s="77"/>
      <c r="EP900" s="77"/>
      <c r="EQ900" s="77"/>
      <c r="ER900" s="77"/>
      <c r="ES900" s="77"/>
      <c r="ET900" s="77"/>
      <c r="EU900" s="77"/>
      <c r="EV900" s="77"/>
      <c r="EW900" s="77"/>
      <c r="EX900" s="77"/>
      <c r="EY900" s="77"/>
      <c r="EZ900" s="77"/>
      <c r="FA900" s="77"/>
      <c r="FB900" s="77"/>
      <c r="FC900" s="77"/>
      <c r="FD900" s="77"/>
      <c r="FE900" s="77"/>
      <c r="FF900" s="77"/>
      <c r="FG900" s="77"/>
      <c r="FH900" s="77"/>
      <c r="FI900" s="77"/>
      <c r="FJ900" s="77"/>
      <c r="FK900" s="77"/>
      <c r="FL900" s="77"/>
      <c r="FM900" s="77"/>
      <c r="FN900" s="77"/>
      <c r="FO900" s="77"/>
      <c r="FP900" s="77"/>
      <c r="FQ900" s="77"/>
      <c r="FR900" s="77"/>
      <c r="FS900" s="77"/>
      <c r="FT900" s="77"/>
      <c r="FU900" s="77"/>
      <c r="FV900" s="77"/>
      <c r="FW900" s="77"/>
      <c r="FX900" s="77"/>
      <c r="FY900" s="77"/>
      <c r="FZ900" s="77"/>
      <c r="GA900" s="77"/>
      <c r="GB900" s="77"/>
      <c r="GC900" s="77"/>
      <c r="GD900" s="77"/>
      <c r="GE900" s="77"/>
      <c r="GF900" s="77"/>
      <c r="GG900" s="77"/>
      <c r="GH900" s="77"/>
      <c r="GI900" s="77"/>
      <c r="GJ900" s="77"/>
      <c r="GK900" s="77"/>
      <c r="GL900" s="77"/>
      <c r="GM900" s="77"/>
      <c r="GN900" s="77"/>
      <c r="GO900" s="77"/>
      <c r="GP900" s="77"/>
      <c r="GQ900" s="77"/>
      <c r="GR900" s="77"/>
      <c r="GS900" s="77"/>
      <c r="GT900" s="77"/>
      <c r="GU900" s="77"/>
      <c r="GV900" s="77"/>
      <c r="GW900" s="77"/>
      <c r="GX900" s="77"/>
      <c r="GY900" s="77"/>
      <c r="GZ900" s="77"/>
      <c r="HA900" s="77"/>
      <c r="HB900" s="77"/>
      <c r="HC900" s="77"/>
      <c r="HD900" s="77"/>
      <c r="HE900" s="77"/>
      <c r="HF900" s="77"/>
      <c r="HG900" s="77"/>
      <c r="HH900" s="77"/>
      <c r="HI900" s="77"/>
      <c r="HJ900" s="77"/>
      <c r="HK900" s="77"/>
      <c r="HL900" s="77"/>
      <c r="HM900" s="77"/>
      <c r="HN900" s="77"/>
      <c r="HO900" s="77"/>
      <c r="HP900" s="77"/>
      <c r="HQ900" s="77"/>
      <c r="HR900" s="77"/>
      <c r="HS900" s="77"/>
      <c r="HT900" s="77"/>
      <c r="HU900" s="77"/>
      <c r="HV900" s="77"/>
      <c r="HW900" s="77"/>
      <c r="HX900" s="77"/>
      <c r="HY900" s="77"/>
      <c r="HZ900" s="77"/>
      <c r="IA900" s="77"/>
      <c r="IB900" s="77"/>
      <c r="IC900" s="77"/>
      <c r="ID900" s="77"/>
      <c r="IE900" s="77"/>
      <c r="IF900" s="77"/>
      <c r="IG900" s="77"/>
      <c r="IH900" s="77"/>
      <c r="II900" s="77"/>
      <c r="IJ900" s="77"/>
      <c r="IK900" s="77"/>
      <c r="IL900" s="77"/>
      <c r="IM900" s="77"/>
      <c r="IN900" s="77"/>
      <c r="IO900" s="77"/>
      <c r="IP900" s="77"/>
      <c r="IQ900" s="77"/>
      <c r="IR900" s="77"/>
      <c r="IS900" s="77"/>
      <c r="IT900" s="77"/>
      <c r="IU900" s="77"/>
      <c r="IV900" s="77"/>
      <c r="IW900" s="77"/>
      <c r="IX900" s="77"/>
      <c r="IY900" s="77"/>
      <c r="IZ900" s="77"/>
      <c r="JA900" s="77"/>
      <c r="JB900" s="77"/>
      <c r="JC900" s="77"/>
      <c r="JD900" s="77"/>
      <c r="JE900" s="77"/>
      <c r="JF900" s="77"/>
      <c r="JG900" s="77"/>
      <c r="JH900" s="77"/>
      <c r="JI900" s="77"/>
      <c r="JJ900" s="77"/>
      <c r="JK900" s="77"/>
      <c r="JL900" s="77"/>
      <c r="JM900" s="77"/>
      <c r="JN900" s="77"/>
      <c r="JO900" s="77"/>
      <c r="JP900" s="77"/>
      <c r="JQ900" s="77"/>
      <c r="JR900" s="77"/>
      <c r="JS900" s="77"/>
      <c r="JT900" s="77"/>
      <c r="JU900" s="77"/>
      <c r="JV900" s="77"/>
      <c r="JW900" s="77"/>
      <c r="JX900" s="77"/>
      <c r="JY900" s="77"/>
      <c r="JZ900" s="77"/>
      <c r="KA900" s="77"/>
      <c r="KB900" s="77"/>
      <c r="KC900" s="77"/>
      <c r="KD900" s="77"/>
      <c r="KE900" s="77"/>
      <c r="KF900" s="77"/>
      <c r="KG900" s="77"/>
      <c r="KH900" s="77"/>
      <c r="KI900" s="77"/>
      <c r="KJ900" s="77"/>
      <c r="KK900" s="77"/>
      <c r="KL900" s="77"/>
      <c r="KM900" s="77"/>
      <c r="KN900" s="77"/>
      <c r="KO900" s="77"/>
      <c r="KP900" s="77"/>
      <c r="KQ900" s="77"/>
      <c r="KR900" s="77"/>
      <c r="KS900" s="77"/>
      <c r="KT900" s="77"/>
      <c r="KU900" s="77"/>
      <c r="KV900" s="77"/>
      <c r="KW900" s="77"/>
      <c r="KX900" s="77"/>
      <c r="KY900" s="77"/>
      <c r="KZ900" s="77"/>
      <c r="LA900" s="77"/>
      <c r="LB900" s="77"/>
      <c r="LC900" s="77"/>
      <c r="LD900" s="77"/>
      <c r="LE900" s="77"/>
      <c r="LF900" s="77"/>
      <c r="LG900" s="77"/>
      <c r="LH900" s="77"/>
      <c r="LI900" s="77"/>
      <c r="LJ900" s="77"/>
      <c r="LK900" s="77"/>
      <c r="LL900" s="77"/>
      <c r="LM900" s="77"/>
      <c r="LN900" s="77"/>
      <c r="LO900" s="77"/>
      <c r="LP900" s="77"/>
      <c r="LQ900" s="77"/>
      <c r="LR900" s="77"/>
      <c r="LS900" s="77"/>
      <c r="LT900" s="77"/>
      <c r="LU900" s="77"/>
      <c r="LV900" s="77"/>
      <c r="LW900" s="77"/>
      <c r="LX900" s="77"/>
      <c r="LY900" s="77"/>
      <c r="LZ900" s="77"/>
      <c r="MA900" s="77"/>
      <c r="MB900" s="77"/>
      <c r="MC900" s="77"/>
      <c r="MD900" s="77"/>
      <c r="ME900" s="77"/>
      <c r="MF900" s="77"/>
      <c r="MG900" s="77"/>
      <c r="MH900" s="77"/>
      <c r="MI900" s="77"/>
      <c r="MJ900" s="77"/>
      <c r="MK900" s="77"/>
      <c r="ML900" s="77"/>
      <c r="MM900" s="77"/>
      <c r="MN900" s="77"/>
      <c r="MO900" s="77"/>
      <c r="MP900" s="77"/>
      <c r="MQ900" s="77"/>
      <c r="MR900" s="77"/>
      <c r="MS900" s="77"/>
      <c r="MT900" s="77"/>
      <c r="MU900" s="77"/>
      <c r="MV900" s="77"/>
      <c r="MW900" s="77"/>
      <c r="MX900" s="77"/>
      <c r="MY900" s="77"/>
      <c r="MZ900" s="77"/>
      <c r="NA900" s="77"/>
      <c r="NB900" s="77"/>
      <c r="NC900" s="77"/>
      <c r="ND900" s="77"/>
      <c r="NE900" s="77"/>
      <c r="NF900" s="77"/>
      <c r="NG900" s="77"/>
      <c r="NH900" s="77"/>
      <c r="NI900" s="77"/>
      <c r="NJ900" s="77"/>
      <c r="NK900" s="77"/>
      <c r="NL900" s="77"/>
      <c r="NM900" s="77"/>
      <c r="NN900" s="77"/>
      <c r="NO900" s="77"/>
      <c r="NP900" s="77"/>
      <c r="NQ900" s="77"/>
      <c r="NR900" s="77"/>
      <c r="NS900" s="77"/>
      <c r="NT900" s="77"/>
      <c r="NU900" s="77"/>
      <c r="NV900" s="77"/>
      <c r="NW900" s="77"/>
      <c r="NX900" s="77"/>
      <c r="NY900" s="77"/>
      <c r="NZ900" s="77"/>
      <c r="OA900" s="77"/>
      <c r="OB900" s="77"/>
      <c r="OC900" s="77"/>
      <c r="OD900" s="77"/>
      <c r="OE900" s="77"/>
      <c r="OF900" s="77"/>
      <c r="OG900" s="77"/>
      <c r="OH900" s="77"/>
      <c r="OI900" s="77"/>
      <c r="OJ900" s="77"/>
      <c r="OK900" s="77"/>
      <c r="OL900" s="77"/>
      <c r="OM900" s="77"/>
      <c r="ON900" s="77"/>
      <c r="OO900" s="77"/>
      <c r="OP900" s="77"/>
      <c r="OQ900" s="77"/>
      <c r="OR900" s="77"/>
      <c r="OS900" s="77"/>
      <c r="OT900" s="77"/>
      <c r="OU900" s="77"/>
      <c r="OV900" s="77"/>
      <c r="OW900" s="77"/>
      <c r="OX900" s="77"/>
      <c r="OY900" s="77"/>
      <c r="OZ900" s="77"/>
      <c r="PA900" s="77"/>
      <c r="PB900" s="77"/>
      <c r="PC900" s="77"/>
      <c r="PD900" s="77"/>
      <c r="PE900" s="77"/>
      <c r="PF900" s="77"/>
      <c r="PG900" s="77"/>
      <c r="PH900" s="77"/>
      <c r="PI900" s="77"/>
      <c r="PJ900" s="77"/>
      <c r="PK900" s="77"/>
      <c r="PL900" s="77"/>
      <c r="PM900" s="77"/>
      <c r="PN900" s="77"/>
      <c r="PO900" s="77"/>
      <c r="PP900" s="77"/>
      <c r="PQ900" s="77"/>
      <c r="PR900" s="77"/>
      <c r="PS900" s="77"/>
      <c r="PT900" s="77"/>
      <c r="PU900" s="77"/>
      <c r="PV900" s="77"/>
      <c r="PW900" s="77"/>
      <c r="PX900" s="77"/>
      <c r="PY900" s="77"/>
      <c r="PZ900" s="77"/>
      <c r="QA900" s="77"/>
      <c r="QB900" s="77"/>
      <c r="QC900" s="77"/>
      <c r="QD900" s="77"/>
      <c r="QE900" s="77"/>
      <c r="QF900" s="77"/>
      <c r="QG900" s="77"/>
      <c r="QH900" s="77"/>
      <c r="QI900" s="77"/>
      <c r="QJ900" s="77"/>
      <c r="QK900" s="77"/>
      <c r="QL900" s="77"/>
      <c r="QM900" s="77"/>
      <c r="QN900" s="77"/>
      <c r="QO900" s="77"/>
      <c r="QP900" s="77"/>
      <c r="QQ900" s="77"/>
      <c r="QR900" s="77"/>
      <c r="QS900" s="77"/>
      <c r="QT900" s="77"/>
      <c r="QU900" s="77"/>
      <c r="QV900" s="77"/>
      <c r="QW900" s="77"/>
      <c r="QX900" s="77"/>
      <c r="QY900" s="77"/>
      <c r="QZ900" s="77"/>
      <c r="RA900" s="77"/>
      <c r="RB900" s="77"/>
      <c r="RC900" s="77"/>
      <c r="RD900" s="77"/>
      <c r="RE900" s="77"/>
      <c r="RF900" s="77"/>
      <c r="RG900" s="77"/>
      <c r="RH900" s="77"/>
      <c r="RI900" s="77"/>
      <c r="RJ900" s="77"/>
      <c r="RK900" s="77"/>
      <c r="RL900" s="77"/>
      <c r="RM900" s="77"/>
      <c r="RN900" s="77"/>
      <c r="RO900" s="77"/>
      <c r="RP900" s="77"/>
      <c r="RQ900" s="77"/>
      <c r="RR900" s="77"/>
      <c r="RS900" s="77"/>
      <c r="RT900" s="77"/>
      <c r="RU900" s="77"/>
      <c r="RV900" s="77"/>
      <c r="RW900" s="77"/>
      <c r="RX900" s="77"/>
      <c r="RY900" s="77"/>
      <c r="RZ900" s="77"/>
      <c r="SA900" s="77"/>
      <c r="SB900" s="77"/>
      <c r="SC900" s="77"/>
      <c r="SD900" s="77"/>
      <c r="SE900" s="77"/>
      <c r="SF900" s="77"/>
      <c r="SG900" s="77"/>
      <c r="SH900" s="77"/>
      <c r="SI900" s="77"/>
      <c r="SJ900" s="77"/>
      <c r="SK900" s="77"/>
      <c r="SL900" s="77"/>
      <c r="SM900" s="77"/>
      <c r="SN900" s="77"/>
      <c r="SO900" s="77"/>
      <c r="SP900" s="77"/>
      <c r="SQ900" s="77"/>
      <c r="SR900" s="77"/>
      <c r="SS900" s="77"/>
      <c r="ST900" s="77"/>
      <c r="SU900" s="77"/>
      <c r="SV900" s="77"/>
      <c r="SW900" s="77"/>
      <c r="SX900" s="77"/>
      <c r="SY900" s="77"/>
      <c r="SZ900" s="77"/>
      <c r="TA900" s="77"/>
      <c r="TB900" s="77"/>
      <c r="TC900" s="77"/>
      <c r="TD900" s="77"/>
      <c r="TE900" s="77"/>
      <c r="TF900" s="77"/>
      <c r="TG900" s="77"/>
      <c r="TH900" s="77"/>
      <c r="TI900" s="77"/>
      <c r="TJ900" s="77"/>
      <c r="TK900" s="77"/>
      <c r="TL900" s="77"/>
      <c r="TM900" s="77"/>
      <c r="TN900" s="77"/>
      <c r="TO900" s="77"/>
      <c r="TP900" s="77"/>
      <c r="TQ900" s="77"/>
      <c r="TR900" s="77"/>
      <c r="TS900" s="77"/>
      <c r="TT900" s="77"/>
      <c r="TU900" s="77"/>
      <c r="TV900" s="77"/>
      <c r="TW900" s="77"/>
      <c r="TX900" s="77"/>
      <c r="TY900" s="77"/>
      <c r="TZ900" s="77"/>
      <c r="UA900" s="77"/>
      <c r="UB900" s="77"/>
      <c r="UC900" s="77"/>
      <c r="UD900" s="77"/>
      <c r="UE900" s="77"/>
      <c r="UF900" s="77"/>
      <c r="UG900" s="77"/>
      <c r="UH900" s="77"/>
      <c r="UI900" s="77"/>
      <c r="UJ900" s="77"/>
      <c r="UK900" s="77"/>
      <c r="UL900" s="77"/>
      <c r="UM900" s="77"/>
      <c r="UN900" s="77"/>
      <c r="UO900" s="77"/>
      <c r="UP900" s="77"/>
      <c r="UQ900" s="77"/>
      <c r="UR900" s="77"/>
      <c r="US900" s="77"/>
      <c r="UT900" s="77"/>
      <c r="UU900" s="77"/>
      <c r="UV900" s="77"/>
      <c r="UW900" s="77"/>
      <c r="UX900" s="77"/>
      <c r="UY900" s="77"/>
      <c r="UZ900" s="77"/>
      <c r="VA900" s="77"/>
      <c r="VB900" s="77"/>
      <c r="VC900" s="77"/>
      <c r="VD900" s="77"/>
      <c r="VE900" s="77"/>
      <c r="VF900" s="77"/>
      <c r="VG900" s="77"/>
      <c r="VH900" s="77"/>
      <c r="VI900" s="77"/>
      <c r="VJ900" s="77"/>
      <c r="VK900" s="77"/>
      <c r="VL900" s="77"/>
      <c r="VM900" s="77"/>
      <c r="VN900" s="77"/>
      <c r="VO900" s="77"/>
      <c r="VP900" s="77"/>
      <c r="VQ900" s="77"/>
      <c r="VR900" s="77"/>
      <c r="VS900" s="77"/>
      <c r="VT900" s="77"/>
      <c r="VU900" s="77"/>
      <c r="VV900" s="77"/>
      <c r="VW900" s="77"/>
      <c r="VX900" s="77"/>
      <c r="VY900" s="77"/>
      <c r="VZ900" s="77"/>
      <c r="WA900" s="77"/>
      <c r="WB900" s="77"/>
      <c r="WC900" s="77"/>
      <c r="WD900" s="77"/>
      <c r="WE900" s="77"/>
      <c r="WF900" s="77"/>
      <c r="WG900" s="77"/>
      <c r="WH900" s="77"/>
      <c r="WI900" s="77"/>
      <c r="WJ900" s="77"/>
      <c r="WK900" s="77"/>
      <c r="WL900" s="77"/>
      <c r="WM900" s="77"/>
      <c r="WN900" s="77"/>
      <c r="WO900" s="77"/>
      <c r="WP900" s="77"/>
      <c r="WQ900" s="77"/>
      <c r="WR900" s="77"/>
      <c r="WS900" s="77"/>
      <c r="WT900" s="77"/>
      <c r="WU900" s="77"/>
      <c r="WV900" s="77"/>
      <c r="WW900" s="77"/>
      <c r="WX900" s="77"/>
      <c r="WY900" s="77"/>
      <c r="WZ900" s="77"/>
      <c r="XA900" s="77"/>
      <c r="XB900" s="77"/>
      <c r="XC900" s="77"/>
      <c r="XD900" s="77"/>
      <c r="XE900" s="77"/>
      <c r="XF900" s="77"/>
      <c r="XG900" s="77"/>
      <c r="XH900" s="77"/>
      <c r="XI900" s="77"/>
      <c r="XJ900" s="77"/>
      <c r="XK900" s="77"/>
      <c r="XL900" s="77"/>
      <c r="XM900" s="77"/>
      <c r="XN900" s="77"/>
      <c r="XO900" s="77"/>
      <c r="XP900" s="77"/>
      <c r="XQ900" s="77"/>
      <c r="XR900" s="77"/>
      <c r="XS900" s="77"/>
      <c r="XT900" s="77"/>
      <c r="XU900" s="77"/>
      <c r="XV900" s="77"/>
      <c r="XW900" s="77"/>
      <c r="XX900" s="77"/>
      <c r="XY900" s="77"/>
      <c r="XZ900" s="77"/>
      <c r="YA900" s="77"/>
      <c r="YB900" s="77"/>
      <c r="YC900" s="77"/>
      <c r="YD900" s="77"/>
      <c r="YE900" s="77"/>
      <c r="YF900" s="77"/>
      <c r="YG900" s="77"/>
      <c r="YH900" s="77"/>
      <c r="YI900" s="77"/>
      <c r="YJ900" s="77"/>
      <c r="YK900" s="77"/>
      <c r="YL900" s="77"/>
      <c r="YM900" s="77"/>
      <c r="YN900" s="77"/>
      <c r="YO900" s="77"/>
      <c r="YP900" s="77"/>
      <c r="YQ900" s="77"/>
      <c r="YR900" s="77"/>
      <c r="YS900" s="77"/>
      <c r="YT900" s="77"/>
      <c r="YU900" s="77"/>
      <c r="YV900" s="77"/>
      <c r="YW900" s="77"/>
      <c r="YX900" s="77"/>
      <c r="YY900" s="77"/>
      <c r="YZ900" s="77"/>
      <c r="ZA900" s="77"/>
      <c r="ZB900" s="77"/>
      <c r="ZC900" s="77"/>
      <c r="ZD900" s="77"/>
      <c r="ZE900" s="77"/>
      <c r="ZF900" s="77"/>
      <c r="ZG900" s="77"/>
      <c r="ZH900" s="77"/>
      <c r="ZI900" s="77"/>
      <c r="ZJ900" s="77"/>
      <c r="ZK900" s="77"/>
      <c r="ZL900" s="77"/>
      <c r="ZM900" s="77"/>
      <c r="ZN900" s="77"/>
      <c r="ZO900" s="77"/>
      <c r="ZP900" s="77"/>
      <c r="ZQ900" s="77"/>
      <c r="ZR900" s="77"/>
      <c r="ZS900" s="77"/>
      <c r="ZT900" s="77"/>
      <c r="ZU900" s="77"/>
      <c r="ZV900" s="77"/>
      <c r="ZW900" s="77"/>
      <c r="ZX900" s="77"/>
      <c r="ZY900" s="77"/>
      <c r="ZZ900" s="77"/>
      <c r="AAA900" s="77"/>
      <c r="AAB900" s="77"/>
      <c r="AAC900" s="77"/>
      <c r="AAD900" s="77"/>
      <c r="AAE900" s="77"/>
      <c r="AAF900" s="77"/>
      <c r="AAG900" s="77"/>
      <c r="AAH900" s="77"/>
      <c r="AAI900" s="77"/>
      <c r="AAJ900" s="77"/>
      <c r="AAK900" s="77"/>
      <c r="AAL900" s="77"/>
      <c r="AAM900" s="77"/>
      <c r="AAN900" s="77"/>
      <c r="AAO900" s="77"/>
      <c r="AAP900" s="77"/>
      <c r="AAQ900" s="77"/>
      <c r="AAR900" s="77"/>
      <c r="AAS900" s="77"/>
      <c r="AAT900" s="77"/>
      <c r="AAU900" s="77"/>
      <c r="AAV900" s="77"/>
      <c r="AAW900" s="77"/>
      <c r="AAX900" s="77"/>
      <c r="AAY900" s="77"/>
      <c r="AAZ900" s="77"/>
      <c r="ABA900" s="77"/>
      <c r="ABB900" s="77"/>
      <c r="ABC900" s="77"/>
      <c r="ABD900" s="77"/>
      <c r="ABE900" s="77"/>
      <c r="ABF900" s="77"/>
      <c r="ABG900" s="77"/>
      <c r="ABH900" s="77"/>
      <c r="ABI900" s="77"/>
      <c r="ABJ900" s="77"/>
      <c r="ABK900" s="77"/>
      <c r="ABL900" s="77"/>
      <c r="ABM900" s="77"/>
      <c r="ABN900" s="77"/>
      <c r="ABO900" s="77"/>
      <c r="ABP900" s="77"/>
      <c r="ABQ900" s="77"/>
      <c r="ABR900" s="77"/>
      <c r="ABS900" s="77"/>
      <c r="ABT900" s="77"/>
      <c r="ABU900" s="77"/>
      <c r="ABV900" s="77"/>
      <c r="ABW900" s="77"/>
      <c r="ABX900" s="77"/>
      <c r="ABY900" s="77"/>
      <c r="ABZ900" s="77"/>
      <c r="ACA900" s="77"/>
      <c r="ACB900" s="77"/>
      <c r="ACC900" s="77"/>
      <c r="ACD900" s="77"/>
      <c r="ACE900" s="77"/>
      <c r="ACF900" s="77"/>
      <c r="ACG900" s="77"/>
      <c r="ACH900" s="77"/>
      <c r="ACI900" s="77"/>
      <c r="ACJ900" s="77"/>
      <c r="ACK900" s="77"/>
      <c r="ACL900" s="77"/>
      <c r="ACM900" s="77"/>
      <c r="ACN900" s="77"/>
      <c r="ACO900" s="77"/>
      <c r="ACP900" s="77"/>
      <c r="ACQ900" s="77"/>
      <c r="ACR900" s="77"/>
      <c r="ACS900" s="77"/>
      <c r="ACT900" s="77"/>
      <c r="ACU900" s="77"/>
      <c r="ACV900" s="77"/>
      <c r="ACW900" s="77"/>
      <c r="ACX900" s="77"/>
      <c r="ACY900" s="77"/>
      <c r="ACZ900" s="77"/>
      <c r="ADA900" s="77"/>
      <c r="ADB900" s="77"/>
      <c r="ADC900" s="77"/>
      <c r="ADD900" s="77"/>
      <c r="ADE900" s="77"/>
      <c r="ADF900" s="77"/>
      <c r="ADG900" s="77"/>
      <c r="ADH900" s="77"/>
      <c r="ADI900" s="77"/>
      <c r="ADJ900" s="77"/>
      <c r="ADK900" s="77"/>
      <c r="ADL900" s="77"/>
      <c r="ADM900" s="77"/>
      <c r="ADN900" s="77"/>
      <c r="ADO900" s="77"/>
      <c r="ADP900" s="77"/>
      <c r="ADQ900" s="77"/>
      <c r="ADR900" s="77"/>
      <c r="ADS900" s="77"/>
      <c r="ADT900" s="77"/>
      <c r="ADU900" s="77"/>
      <c r="ADV900" s="77"/>
      <c r="ADW900" s="77"/>
      <c r="ADX900" s="77"/>
      <c r="ADY900" s="77"/>
      <c r="ADZ900" s="77"/>
      <c r="AEA900" s="77"/>
      <c r="AEB900" s="77"/>
      <c r="AEC900" s="77"/>
      <c r="AED900" s="77"/>
      <c r="AEE900" s="77"/>
      <c r="AEF900" s="77"/>
      <c r="AEG900" s="77"/>
      <c r="AEH900" s="77"/>
      <c r="AEI900" s="77"/>
      <c r="AEJ900" s="77"/>
      <c r="AEK900" s="77"/>
      <c r="AEL900" s="77"/>
      <c r="AEM900" s="77"/>
      <c r="AEN900" s="77"/>
      <c r="AEO900" s="77"/>
      <c r="AEP900" s="77"/>
      <c r="AEQ900" s="77"/>
      <c r="AER900" s="77"/>
      <c r="AES900" s="77"/>
      <c r="AET900" s="77"/>
      <c r="AEU900" s="77"/>
      <c r="AEV900" s="77"/>
      <c r="AEW900" s="77"/>
      <c r="AEX900" s="77"/>
      <c r="AEY900" s="77"/>
      <c r="AEZ900" s="77"/>
      <c r="AFA900" s="77"/>
      <c r="AFB900" s="77"/>
      <c r="AFC900" s="77"/>
      <c r="AFD900" s="77"/>
      <c r="AFE900" s="77"/>
      <c r="AFF900" s="77"/>
      <c r="AFG900" s="77"/>
      <c r="AFH900" s="77"/>
      <c r="AFI900" s="77"/>
      <c r="AFJ900" s="77"/>
      <c r="AFK900" s="77"/>
      <c r="AFL900" s="77"/>
      <c r="AFM900" s="77"/>
      <c r="AFN900" s="77"/>
      <c r="AFO900" s="77"/>
      <c r="AFP900" s="77"/>
      <c r="AFQ900" s="77"/>
      <c r="AFR900" s="77"/>
      <c r="AFS900" s="77"/>
      <c r="AFT900" s="77"/>
      <c r="AFU900" s="77"/>
      <c r="AFV900" s="77"/>
      <c r="AFW900" s="77"/>
      <c r="AFX900" s="77"/>
      <c r="AFY900" s="77"/>
      <c r="AFZ900" s="77"/>
      <c r="AGA900" s="77"/>
      <c r="AGB900" s="77"/>
      <c r="AGC900" s="77"/>
      <c r="AGD900" s="77"/>
      <c r="AGE900" s="77"/>
      <c r="AGF900" s="77"/>
      <c r="AGG900" s="77"/>
      <c r="AGH900" s="77"/>
      <c r="AGI900" s="77"/>
      <c r="AGJ900" s="77"/>
      <c r="AGK900" s="77"/>
      <c r="AGL900" s="77"/>
      <c r="AGM900" s="77"/>
      <c r="AGN900" s="77"/>
      <c r="AGO900" s="77"/>
      <c r="AGP900" s="77"/>
      <c r="AGQ900" s="77"/>
      <c r="AGR900" s="77"/>
      <c r="AGS900" s="77"/>
      <c r="AGT900" s="77"/>
      <c r="AGU900" s="77"/>
      <c r="AGV900" s="77"/>
      <c r="AGW900" s="77"/>
      <c r="AGX900" s="77"/>
      <c r="AGY900" s="77"/>
      <c r="AGZ900" s="77"/>
      <c r="AHA900" s="77"/>
      <c r="AHB900" s="77"/>
      <c r="AHC900" s="77"/>
      <c r="AHD900" s="77"/>
      <c r="AHE900" s="77"/>
      <c r="AHF900" s="77"/>
      <c r="AHG900" s="77"/>
      <c r="AHH900" s="77"/>
      <c r="AHI900" s="77"/>
      <c r="AHJ900" s="77"/>
      <c r="AHK900" s="77"/>
      <c r="AHL900" s="77"/>
      <c r="AHM900" s="77"/>
      <c r="AHN900" s="77"/>
      <c r="AHO900" s="77"/>
      <c r="AHP900" s="77"/>
      <c r="AHQ900" s="77"/>
      <c r="AHR900" s="77"/>
      <c r="AHS900" s="77"/>
      <c r="AHT900" s="77"/>
      <c r="AHU900" s="77"/>
      <c r="AHV900" s="77"/>
      <c r="AHW900" s="77"/>
      <c r="AHX900" s="77"/>
      <c r="AHY900" s="77"/>
      <c r="AHZ900" s="77"/>
      <c r="AIA900" s="77"/>
      <c r="AIB900" s="77"/>
      <c r="AIC900" s="77"/>
      <c r="AID900" s="77"/>
      <c r="AIE900" s="77"/>
      <c r="AIF900" s="77"/>
      <c r="AIG900" s="77"/>
      <c r="AIH900" s="77"/>
      <c r="AII900" s="77"/>
      <c r="AIJ900" s="77"/>
      <c r="AIK900" s="77"/>
      <c r="AIL900" s="77"/>
      <c r="AIM900" s="77"/>
      <c r="AIN900" s="77"/>
      <c r="AIO900" s="77"/>
      <c r="AIP900" s="77"/>
      <c r="AIQ900" s="77"/>
      <c r="AIR900" s="77"/>
      <c r="AIS900" s="77"/>
      <c r="AIT900" s="77"/>
      <c r="AIU900" s="77"/>
      <c r="AIV900" s="77"/>
      <c r="AIW900" s="77"/>
      <c r="AIX900" s="77"/>
      <c r="AIY900" s="77"/>
      <c r="AIZ900" s="77"/>
      <c r="AJA900" s="77"/>
      <c r="AJB900" s="77"/>
      <c r="AJC900" s="77"/>
      <c r="AJD900" s="77"/>
      <c r="AJE900" s="77"/>
      <c r="AJF900" s="77"/>
      <c r="AJG900" s="77"/>
      <c r="AJH900" s="77"/>
      <c r="AJI900" s="77"/>
      <c r="AJJ900" s="77"/>
      <c r="AJK900" s="77"/>
      <c r="AJL900" s="77"/>
      <c r="AJM900" s="77"/>
      <c r="AJN900" s="77"/>
      <c r="AJO900" s="77"/>
      <c r="AJP900" s="77"/>
      <c r="AJQ900" s="77"/>
      <c r="AJR900" s="77"/>
      <c r="AJS900" s="77"/>
      <c r="AJT900" s="77"/>
      <c r="AJU900" s="77"/>
      <c r="AJV900" s="77"/>
      <c r="AJW900" s="77"/>
      <c r="AJX900" s="77"/>
      <c r="AJY900" s="77"/>
      <c r="AJZ900" s="77"/>
      <c r="AKA900" s="77"/>
      <c r="AKB900" s="77"/>
      <c r="AKC900" s="77"/>
      <c r="AKD900" s="77"/>
      <c r="AKE900" s="77"/>
      <c r="AKF900" s="77"/>
      <c r="AKG900" s="77"/>
      <c r="AKH900" s="77"/>
      <c r="AKI900" s="77"/>
      <c r="AKJ900" s="77"/>
      <c r="AKK900" s="77"/>
      <c r="AKL900" s="77"/>
      <c r="AKM900" s="77"/>
      <c r="AKN900" s="77"/>
      <c r="AKO900" s="77"/>
      <c r="AKP900" s="77"/>
      <c r="AKQ900" s="77"/>
      <c r="AKR900" s="77"/>
      <c r="AKS900" s="77"/>
      <c r="AKT900" s="77"/>
      <c r="AKU900" s="77"/>
      <c r="AKV900" s="77"/>
      <c r="AKW900" s="77"/>
      <c r="AKX900" s="77"/>
      <c r="AKY900" s="77"/>
      <c r="AKZ900" s="77"/>
      <c r="ALA900" s="77"/>
      <c r="ALB900" s="77"/>
      <c r="ALC900" s="77"/>
      <c r="ALD900" s="77"/>
      <c r="ALE900" s="77"/>
      <c r="ALF900" s="77"/>
      <c r="ALG900" s="77"/>
      <c r="ALH900" s="77"/>
      <c r="ALI900" s="77"/>
      <c r="ALJ900" s="77"/>
      <c r="ALK900" s="77"/>
      <c r="ALL900" s="77"/>
      <c r="ALM900" s="77"/>
      <c r="ALN900" s="77"/>
      <c r="ALO900" s="77"/>
      <c r="ALP900" s="77"/>
      <c r="ALQ900" s="77"/>
      <c r="ALR900" s="77"/>
      <c r="ALS900" s="77"/>
      <c r="ALT900" s="77"/>
      <c r="ALU900" s="77"/>
      <c r="ALV900" s="77"/>
      <c r="ALW900" s="77"/>
      <c r="ALX900" s="77"/>
      <c r="ALY900" s="77"/>
      <c r="ALZ900" s="77"/>
      <c r="AMA900" s="77"/>
      <c r="AMB900" s="77"/>
      <c r="AMC900" s="77"/>
      <c r="AMD900" s="77"/>
      <c r="AME900" s="77"/>
      <c r="AMF900" s="77"/>
      <c r="AMG900" s="77"/>
      <c r="AMH900" s="77"/>
      <c r="AMI900" s="77"/>
      <c r="AMJ900" s="77"/>
    </row>
    <row r="901" customFormat="false" ht="12.85" hidden="false" customHeight="false" outlineLevel="0" collapsed="false">
      <c r="A901" s="77"/>
      <c r="B901" s="77"/>
      <c r="C901" s="77"/>
      <c r="D901" s="77"/>
      <c r="E901" s="77"/>
      <c r="F901" s="77"/>
      <c r="G901" s="77"/>
      <c r="H901" s="77"/>
      <c r="I901" s="77"/>
      <c r="J901" s="77"/>
      <c r="K901" s="77"/>
      <c r="L901" s="77"/>
      <c r="M901" s="77"/>
      <c r="N901" s="77"/>
      <c r="O901" s="77"/>
      <c r="P901" s="77"/>
      <c r="Q901" s="77"/>
      <c r="R901" s="77"/>
      <c r="S901" s="77"/>
      <c r="T901" s="77"/>
      <c r="U901" s="77"/>
      <c r="V901" s="77"/>
      <c r="W901" s="77"/>
      <c r="X901" s="77"/>
      <c r="Y901" s="77"/>
      <c r="Z901" s="77"/>
      <c r="AA901" s="77"/>
      <c r="AB901" s="77"/>
      <c r="AC901" s="77"/>
      <c r="AD901" s="77"/>
      <c r="AE901" s="77"/>
      <c r="AF901" s="77"/>
      <c r="AG901" s="77"/>
      <c r="AH901" s="77"/>
      <c r="AI901" s="77"/>
      <c r="AJ901" s="77"/>
      <c r="AK901" s="77"/>
      <c r="AL901" s="77"/>
      <c r="AM901" s="77"/>
      <c r="AN901" s="77"/>
      <c r="AO901" s="77"/>
      <c r="AP901" s="77"/>
      <c r="AQ901" s="77"/>
      <c r="AR901" s="77"/>
      <c r="AS901" s="77"/>
      <c r="AT901" s="77"/>
      <c r="AU901" s="77"/>
      <c r="AV901" s="77"/>
      <c r="AW901" s="77"/>
      <c r="AX901" s="77"/>
      <c r="AY901" s="77"/>
      <c r="AZ901" s="77"/>
      <c r="BA901" s="77"/>
      <c r="BB901" s="77"/>
      <c r="BC901" s="77"/>
      <c r="BD901" s="77"/>
      <c r="BE901" s="77"/>
      <c r="BF901" s="77"/>
      <c r="BG901" s="77"/>
      <c r="BH901" s="77"/>
      <c r="BI901" s="77"/>
      <c r="BJ901" s="77"/>
      <c r="BK901" s="77"/>
      <c r="BL901" s="77"/>
      <c r="BM901" s="77"/>
      <c r="BN901" s="77"/>
      <c r="BO901" s="77"/>
      <c r="BP901" s="77"/>
      <c r="BQ901" s="77"/>
      <c r="BR901" s="77"/>
      <c r="BS901" s="77"/>
      <c r="BT901" s="77"/>
      <c r="BU901" s="77"/>
      <c r="BV901" s="77"/>
      <c r="BW901" s="77"/>
      <c r="BX901" s="77"/>
      <c r="BY901" s="77"/>
      <c r="BZ901" s="77"/>
      <c r="CA901" s="77"/>
      <c r="CB901" s="77"/>
      <c r="CC901" s="77"/>
      <c r="CD901" s="77"/>
      <c r="CE901" s="77"/>
      <c r="CF901" s="77"/>
      <c r="CG901" s="77"/>
      <c r="CH901" s="77"/>
      <c r="CI901" s="77"/>
      <c r="CJ901" s="77"/>
      <c r="CK901" s="77"/>
      <c r="CL901" s="77"/>
      <c r="CM901" s="77"/>
      <c r="CN901" s="77"/>
      <c r="CO901" s="77"/>
      <c r="CP901" s="77"/>
      <c r="CQ901" s="77"/>
      <c r="CR901" s="77"/>
      <c r="CS901" s="77"/>
      <c r="CT901" s="77"/>
      <c r="CU901" s="77"/>
      <c r="CV901" s="77"/>
      <c r="CW901" s="77"/>
      <c r="CX901" s="77"/>
      <c r="CY901" s="77"/>
      <c r="CZ901" s="77"/>
      <c r="DA901" s="77"/>
      <c r="DB901" s="77"/>
      <c r="DC901" s="77"/>
      <c r="DD901" s="77"/>
      <c r="DE901" s="77"/>
      <c r="DF901" s="77"/>
      <c r="DG901" s="77"/>
      <c r="DH901" s="77"/>
      <c r="DI901" s="77"/>
      <c r="DJ901" s="77"/>
      <c r="DK901" s="77"/>
      <c r="DL901" s="77"/>
      <c r="DM901" s="77"/>
      <c r="DN901" s="77"/>
      <c r="DO901" s="77"/>
      <c r="DP901" s="77"/>
      <c r="DQ901" s="77"/>
      <c r="DR901" s="77"/>
      <c r="DS901" s="77"/>
      <c r="DT901" s="77"/>
      <c r="DU901" s="77"/>
      <c r="DV901" s="77"/>
      <c r="DW901" s="77"/>
      <c r="DX901" s="77"/>
      <c r="DY901" s="77"/>
      <c r="DZ901" s="77"/>
      <c r="EA901" s="77"/>
      <c r="EB901" s="77"/>
      <c r="EC901" s="77"/>
      <c r="ED901" s="77"/>
      <c r="EE901" s="77"/>
      <c r="EF901" s="77"/>
      <c r="EG901" s="77"/>
      <c r="EH901" s="77"/>
      <c r="EI901" s="77"/>
      <c r="EJ901" s="77"/>
      <c r="EK901" s="77"/>
      <c r="EL901" s="77"/>
      <c r="EM901" s="77"/>
      <c r="EN901" s="77"/>
      <c r="EO901" s="77"/>
      <c r="EP901" s="77"/>
      <c r="EQ901" s="77"/>
      <c r="ER901" s="77"/>
      <c r="ES901" s="77"/>
      <c r="ET901" s="77"/>
      <c r="EU901" s="77"/>
      <c r="EV901" s="77"/>
      <c r="EW901" s="77"/>
      <c r="EX901" s="77"/>
      <c r="EY901" s="77"/>
      <c r="EZ901" s="77"/>
      <c r="FA901" s="77"/>
      <c r="FB901" s="77"/>
      <c r="FC901" s="77"/>
      <c r="FD901" s="77"/>
      <c r="FE901" s="77"/>
      <c r="FF901" s="77"/>
      <c r="FG901" s="77"/>
      <c r="FH901" s="77"/>
      <c r="FI901" s="77"/>
      <c r="FJ901" s="77"/>
      <c r="FK901" s="77"/>
      <c r="FL901" s="77"/>
      <c r="FM901" s="77"/>
      <c r="FN901" s="77"/>
      <c r="FO901" s="77"/>
      <c r="FP901" s="77"/>
      <c r="FQ901" s="77"/>
      <c r="FR901" s="77"/>
      <c r="FS901" s="77"/>
      <c r="FT901" s="77"/>
      <c r="FU901" s="77"/>
      <c r="FV901" s="77"/>
      <c r="FW901" s="77"/>
      <c r="FX901" s="77"/>
      <c r="FY901" s="77"/>
      <c r="FZ901" s="77"/>
      <c r="GA901" s="77"/>
      <c r="GB901" s="77"/>
      <c r="GC901" s="77"/>
      <c r="GD901" s="77"/>
      <c r="GE901" s="77"/>
      <c r="GF901" s="77"/>
      <c r="GG901" s="77"/>
      <c r="GH901" s="77"/>
      <c r="GI901" s="77"/>
      <c r="GJ901" s="77"/>
      <c r="GK901" s="77"/>
      <c r="GL901" s="77"/>
      <c r="GM901" s="77"/>
      <c r="GN901" s="77"/>
      <c r="GO901" s="77"/>
      <c r="GP901" s="77"/>
      <c r="GQ901" s="77"/>
      <c r="GR901" s="77"/>
      <c r="GS901" s="77"/>
      <c r="GT901" s="77"/>
      <c r="GU901" s="77"/>
      <c r="GV901" s="77"/>
      <c r="GW901" s="77"/>
      <c r="GX901" s="77"/>
      <c r="GY901" s="77"/>
      <c r="GZ901" s="77"/>
      <c r="HA901" s="77"/>
      <c r="HB901" s="77"/>
      <c r="HC901" s="77"/>
      <c r="HD901" s="77"/>
      <c r="HE901" s="77"/>
      <c r="HF901" s="77"/>
      <c r="HG901" s="77"/>
      <c r="HH901" s="77"/>
      <c r="HI901" s="77"/>
      <c r="HJ901" s="77"/>
      <c r="HK901" s="77"/>
      <c r="HL901" s="77"/>
      <c r="HM901" s="77"/>
      <c r="HN901" s="77"/>
      <c r="HO901" s="77"/>
      <c r="HP901" s="77"/>
      <c r="HQ901" s="77"/>
      <c r="HR901" s="77"/>
      <c r="HS901" s="77"/>
      <c r="HT901" s="77"/>
      <c r="HU901" s="77"/>
      <c r="HV901" s="77"/>
      <c r="HW901" s="77"/>
      <c r="HX901" s="77"/>
      <c r="HY901" s="77"/>
      <c r="HZ901" s="77"/>
      <c r="IA901" s="77"/>
      <c r="IB901" s="77"/>
      <c r="IC901" s="77"/>
      <c r="ID901" s="77"/>
      <c r="IE901" s="77"/>
      <c r="IF901" s="77"/>
      <c r="IG901" s="77"/>
      <c r="IH901" s="77"/>
      <c r="II901" s="77"/>
      <c r="IJ901" s="77"/>
      <c r="IK901" s="77"/>
      <c r="IL901" s="77"/>
      <c r="IM901" s="77"/>
      <c r="IN901" s="77"/>
      <c r="IO901" s="77"/>
      <c r="IP901" s="77"/>
      <c r="IQ901" s="77"/>
      <c r="IR901" s="77"/>
      <c r="IS901" s="77"/>
      <c r="IT901" s="77"/>
      <c r="IU901" s="77"/>
      <c r="IV901" s="77"/>
      <c r="IW901" s="77"/>
      <c r="IX901" s="77"/>
      <c r="IY901" s="77"/>
      <c r="IZ901" s="77"/>
      <c r="JA901" s="77"/>
      <c r="JB901" s="77"/>
      <c r="JC901" s="77"/>
      <c r="JD901" s="77"/>
      <c r="JE901" s="77"/>
      <c r="JF901" s="77"/>
      <c r="JG901" s="77"/>
      <c r="JH901" s="77"/>
      <c r="JI901" s="77"/>
      <c r="JJ901" s="77"/>
      <c r="JK901" s="77"/>
      <c r="JL901" s="77"/>
      <c r="JM901" s="77"/>
      <c r="JN901" s="77"/>
      <c r="JO901" s="77"/>
      <c r="JP901" s="77"/>
      <c r="JQ901" s="77"/>
      <c r="JR901" s="77"/>
      <c r="JS901" s="77"/>
      <c r="JT901" s="77"/>
      <c r="JU901" s="77"/>
      <c r="JV901" s="77"/>
      <c r="JW901" s="77"/>
      <c r="JX901" s="77"/>
      <c r="JY901" s="77"/>
      <c r="JZ901" s="77"/>
      <c r="KA901" s="77"/>
      <c r="KB901" s="77"/>
      <c r="KC901" s="77"/>
      <c r="KD901" s="77"/>
      <c r="KE901" s="77"/>
      <c r="KF901" s="77"/>
      <c r="KG901" s="77"/>
      <c r="KH901" s="77"/>
      <c r="KI901" s="77"/>
      <c r="KJ901" s="77"/>
      <c r="KK901" s="77"/>
      <c r="KL901" s="77"/>
      <c r="KM901" s="77"/>
      <c r="KN901" s="77"/>
      <c r="KO901" s="77"/>
      <c r="KP901" s="77"/>
      <c r="KQ901" s="77"/>
      <c r="KR901" s="77"/>
      <c r="KS901" s="77"/>
      <c r="KT901" s="77"/>
      <c r="KU901" s="77"/>
      <c r="KV901" s="77"/>
      <c r="KW901" s="77"/>
      <c r="KX901" s="77"/>
      <c r="KY901" s="77"/>
      <c r="KZ901" s="77"/>
      <c r="LA901" s="77"/>
      <c r="LB901" s="77"/>
      <c r="LC901" s="77"/>
      <c r="LD901" s="77"/>
      <c r="LE901" s="77"/>
      <c r="LF901" s="77"/>
      <c r="LG901" s="77"/>
      <c r="LH901" s="77"/>
      <c r="LI901" s="77"/>
      <c r="LJ901" s="77"/>
      <c r="LK901" s="77"/>
      <c r="LL901" s="77"/>
      <c r="LM901" s="77"/>
      <c r="LN901" s="77"/>
      <c r="LO901" s="77"/>
      <c r="LP901" s="77"/>
      <c r="LQ901" s="77"/>
      <c r="LR901" s="77"/>
      <c r="LS901" s="77"/>
      <c r="LT901" s="77"/>
      <c r="LU901" s="77"/>
      <c r="LV901" s="77"/>
      <c r="LW901" s="77"/>
      <c r="LX901" s="77"/>
      <c r="LY901" s="77"/>
      <c r="LZ901" s="77"/>
      <c r="MA901" s="77"/>
      <c r="MB901" s="77"/>
      <c r="MC901" s="77"/>
      <c r="MD901" s="77"/>
      <c r="ME901" s="77"/>
      <c r="MF901" s="77"/>
      <c r="MG901" s="77"/>
      <c r="MH901" s="77"/>
      <c r="MI901" s="77"/>
      <c r="MJ901" s="77"/>
      <c r="MK901" s="77"/>
      <c r="ML901" s="77"/>
      <c r="MM901" s="77"/>
      <c r="MN901" s="77"/>
      <c r="MO901" s="77"/>
      <c r="MP901" s="77"/>
      <c r="MQ901" s="77"/>
      <c r="MR901" s="77"/>
      <c r="MS901" s="77"/>
      <c r="MT901" s="77"/>
      <c r="MU901" s="77"/>
      <c r="MV901" s="77"/>
      <c r="MW901" s="77"/>
      <c r="MX901" s="77"/>
      <c r="MY901" s="77"/>
      <c r="MZ901" s="77"/>
      <c r="NA901" s="77"/>
      <c r="NB901" s="77"/>
      <c r="NC901" s="77"/>
      <c r="ND901" s="77"/>
      <c r="NE901" s="77"/>
      <c r="NF901" s="77"/>
      <c r="NG901" s="77"/>
      <c r="NH901" s="77"/>
      <c r="NI901" s="77"/>
      <c r="NJ901" s="77"/>
      <c r="NK901" s="77"/>
      <c r="NL901" s="77"/>
      <c r="NM901" s="77"/>
      <c r="NN901" s="77"/>
      <c r="NO901" s="77"/>
      <c r="NP901" s="77"/>
      <c r="NQ901" s="77"/>
      <c r="NR901" s="77"/>
      <c r="NS901" s="77"/>
      <c r="NT901" s="77"/>
      <c r="NU901" s="77"/>
      <c r="NV901" s="77"/>
      <c r="NW901" s="77"/>
      <c r="NX901" s="77"/>
      <c r="NY901" s="77"/>
      <c r="NZ901" s="77"/>
      <c r="OA901" s="77"/>
      <c r="OB901" s="77"/>
      <c r="OC901" s="77"/>
      <c r="OD901" s="77"/>
      <c r="OE901" s="77"/>
      <c r="OF901" s="77"/>
      <c r="OG901" s="77"/>
      <c r="OH901" s="77"/>
      <c r="OI901" s="77"/>
      <c r="OJ901" s="77"/>
      <c r="OK901" s="77"/>
      <c r="OL901" s="77"/>
      <c r="OM901" s="77"/>
      <c r="ON901" s="77"/>
      <c r="OO901" s="77"/>
      <c r="OP901" s="77"/>
      <c r="OQ901" s="77"/>
      <c r="OR901" s="77"/>
      <c r="OS901" s="77"/>
      <c r="OT901" s="77"/>
      <c r="OU901" s="77"/>
      <c r="OV901" s="77"/>
      <c r="OW901" s="77"/>
      <c r="OX901" s="77"/>
      <c r="OY901" s="77"/>
      <c r="OZ901" s="77"/>
      <c r="PA901" s="77"/>
      <c r="PB901" s="77"/>
      <c r="PC901" s="77"/>
      <c r="PD901" s="77"/>
      <c r="PE901" s="77"/>
      <c r="PF901" s="77"/>
      <c r="PG901" s="77"/>
      <c r="PH901" s="77"/>
      <c r="PI901" s="77"/>
      <c r="PJ901" s="77"/>
      <c r="PK901" s="77"/>
      <c r="PL901" s="77"/>
      <c r="PM901" s="77"/>
      <c r="PN901" s="77"/>
      <c r="PO901" s="77"/>
      <c r="PP901" s="77"/>
      <c r="PQ901" s="77"/>
      <c r="PR901" s="77"/>
      <c r="PS901" s="77"/>
      <c r="PT901" s="77"/>
      <c r="PU901" s="77"/>
      <c r="PV901" s="77"/>
      <c r="PW901" s="77"/>
      <c r="PX901" s="77"/>
      <c r="PY901" s="77"/>
      <c r="PZ901" s="77"/>
      <c r="QA901" s="77"/>
      <c r="QB901" s="77"/>
      <c r="QC901" s="77"/>
      <c r="QD901" s="77"/>
      <c r="QE901" s="77"/>
      <c r="QF901" s="77"/>
      <c r="QG901" s="77"/>
      <c r="QH901" s="77"/>
      <c r="QI901" s="77"/>
      <c r="QJ901" s="77"/>
      <c r="QK901" s="77"/>
      <c r="QL901" s="77"/>
      <c r="QM901" s="77"/>
      <c r="QN901" s="77"/>
      <c r="QO901" s="77"/>
      <c r="QP901" s="77"/>
      <c r="QQ901" s="77"/>
      <c r="QR901" s="77"/>
      <c r="QS901" s="77"/>
      <c r="QT901" s="77"/>
      <c r="QU901" s="77"/>
      <c r="QV901" s="77"/>
      <c r="QW901" s="77"/>
      <c r="QX901" s="77"/>
      <c r="QY901" s="77"/>
      <c r="QZ901" s="77"/>
      <c r="RA901" s="77"/>
      <c r="RB901" s="77"/>
      <c r="RC901" s="77"/>
      <c r="RD901" s="77"/>
      <c r="RE901" s="77"/>
      <c r="RF901" s="77"/>
      <c r="RG901" s="77"/>
      <c r="RH901" s="77"/>
      <c r="RI901" s="77"/>
      <c r="RJ901" s="77"/>
      <c r="RK901" s="77"/>
      <c r="RL901" s="77"/>
      <c r="RM901" s="77"/>
      <c r="RN901" s="77"/>
      <c r="RO901" s="77"/>
      <c r="RP901" s="77"/>
      <c r="RQ901" s="77"/>
      <c r="RR901" s="77"/>
      <c r="RS901" s="77"/>
      <c r="RT901" s="77"/>
      <c r="RU901" s="77"/>
      <c r="RV901" s="77"/>
      <c r="RW901" s="77"/>
      <c r="RX901" s="77"/>
      <c r="RY901" s="77"/>
      <c r="RZ901" s="77"/>
      <c r="SA901" s="77"/>
      <c r="SB901" s="77"/>
      <c r="SC901" s="77"/>
      <c r="SD901" s="77"/>
      <c r="SE901" s="77"/>
      <c r="SF901" s="77"/>
      <c r="SG901" s="77"/>
      <c r="SH901" s="77"/>
      <c r="SI901" s="77"/>
      <c r="SJ901" s="77"/>
      <c r="SK901" s="77"/>
      <c r="SL901" s="77"/>
      <c r="SM901" s="77"/>
      <c r="SN901" s="77"/>
      <c r="SO901" s="77"/>
      <c r="SP901" s="77"/>
      <c r="SQ901" s="77"/>
      <c r="SR901" s="77"/>
      <c r="SS901" s="77"/>
      <c r="ST901" s="77"/>
      <c r="SU901" s="77"/>
      <c r="SV901" s="77"/>
      <c r="SW901" s="77"/>
      <c r="SX901" s="77"/>
      <c r="SY901" s="77"/>
      <c r="SZ901" s="77"/>
      <c r="TA901" s="77"/>
      <c r="TB901" s="77"/>
      <c r="TC901" s="77"/>
      <c r="TD901" s="77"/>
      <c r="TE901" s="77"/>
      <c r="TF901" s="77"/>
      <c r="TG901" s="77"/>
      <c r="TH901" s="77"/>
      <c r="TI901" s="77"/>
      <c r="TJ901" s="77"/>
      <c r="TK901" s="77"/>
      <c r="TL901" s="77"/>
      <c r="TM901" s="77"/>
      <c r="TN901" s="77"/>
      <c r="TO901" s="77"/>
      <c r="TP901" s="77"/>
      <c r="TQ901" s="77"/>
      <c r="TR901" s="77"/>
      <c r="TS901" s="77"/>
      <c r="TT901" s="77"/>
      <c r="TU901" s="77"/>
      <c r="TV901" s="77"/>
      <c r="TW901" s="77"/>
      <c r="TX901" s="77"/>
      <c r="TY901" s="77"/>
      <c r="TZ901" s="77"/>
      <c r="UA901" s="77"/>
      <c r="UB901" s="77"/>
      <c r="UC901" s="77"/>
      <c r="UD901" s="77"/>
      <c r="UE901" s="77"/>
      <c r="UF901" s="77"/>
      <c r="UG901" s="77"/>
      <c r="UH901" s="77"/>
      <c r="UI901" s="77"/>
      <c r="UJ901" s="77"/>
      <c r="UK901" s="77"/>
      <c r="UL901" s="77"/>
      <c r="UM901" s="77"/>
      <c r="UN901" s="77"/>
      <c r="UO901" s="77"/>
      <c r="UP901" s="77"/>
      <c r="UQ901" s="77"/>
      <c r="UR901" s="77"/>
      <c r="US901" s="77"/>
      <c r="UT901" s="77"/>
      <c r="UU901" s="77"/>
      <c r="UV901" s="77"/>
      <c r="UW901" s="77"/>
      <c r="UX901" s="77"/>
      <c r="UY901" s="77"/>
      <c r="UZ901" s="77"/>
      <c r="VA901" s="77"/>
      <c r="VB901" s="77"/>
      <c r="VC901" s="77"/>
      <c r="VD901" s="77"/>
      <c r="VE901" s="77"/>
      <c r="VF901" s="77"/>
      <c r="VG901" s="77"/>
      <c r="VH901" s="77"/>
      <c r="VI901" s="77"/>
      <c r="VJ901" s="77"/>
      <c r="VK901" s="77"/>
      <c r="VL901" s="77"/>
      <c r="VM901" s="77"/>
      <c r="VN901" s="77"/>
      <c r="VO901" s="77"/>
      <c r="VP901" s="77"/>
      <c r="VQ901" s="77"/>
      <c r="VR901" s="77"/>
      <c r="VS901" s="77"/>
      <c r="VT901" s="77"/>
      <c r="VU901" s="77"/>
      <c r="VV901" s="77"/>
      <c r="VW901" s="77"/>
      <c r="VX901" s="77"/>
      <c r="VY901" s="77"/>
      <c r="VZ901" s="77"/>
      <c r="WA901" s="77"/>
      <c r="WB901" s="77"/>
      <c r="WC901" s="77"/>
      <c r="WD901" s="77"/>
      <c r="WE901" s="77"/>
      <c r="WF901" s="77"/>
      <c r="WG901" s="77"/>
      <c r="WH901" s="77"/>
      <c r="WI901" s="77"/>
      <c r="WJ901" s="77"/>
      <c r="WK901" s="77"/>
      <c r="WL901" s="77"/>
      <c r="WM901" s="77"/>
      <c r="WN901" s="77"/>
      <c r="WO901" s="77"/>
      <c r="WP901" s="77"/>
      <c r="WQ901" s="77"/>
      <c r="WR901" s="77"/>
      <c r="WS901" s="77"/>
      <c r="WT901" s="77"/>
      <c r="WU901" s="77"/>
      <c r="WV901" s="77"/>
      <c r="WW901" s="77"/>
      <c r="WX901" s="77"/>
      <c r="WY901" s="77"/>
      <c r="WZ901" s="77"/>
      <c r="XA901" s="77"/>
      <c r="XB901" s="77"/>
      <c r="XC901" s="77"/>
      <c r="XD901" s="77"/>
      <c r="XE901" s="77"/>
      <c r="XF901" s="77"/>
      <c r="XG901" s="77"/>
      <c r="XH901" s="77"/>
      <c r="XI901" s="77"/>
      <c r="XJ901" s="77"/>
      <c r="XK901" s="77"/>
      <c r="XL901" s="77"/>
      <c r="XM901" s="77"/>
      <c r="XN901" s="77"/>
      <c r="XO901" s="77"/>
      <c r="XP901" s="77"/>
      <c r="XQ901" s="77"/>
      <c r="XR901" s="77"/>
      <c r="XS901" s="77"/>
      <c r="XT901" s="77"/>
      <c r="XU901" s="77"/>
      <c r="XV901" s="77"/>
      <c r="XW901" s="77"/>
      <c r="XX901" s="77"/>
      <c r="XY901" s="77"/>
      <c r="XZ901" s="77"/>
      <c r="YA901" s="77"/>
      <c r="YB901" s="77"/>
      <c r="YC901" s="77"/>
      <c r="YD901" s="77"/>
      <c r="YE901" s="77"/>
      <c r="YF901" s="77"/>
      <c r="YG901" s="77"/>
      <c r="YH901" s="77"/>
      <c r="YI901" s="77"/>
      <c r="YJ901" s="77"/>
      <c r="YK901" s="77"/>
      <c r="YL901" s="77"/>
      <c r="YM901" s="77"/>
      <c r="YN901" s="77"/>
      <c r="YO901" s="77"/>
      <c r="YP901" s="77"/>
      <c r="YQ901" s="77"/>
      <c r="YR901" s="77"/>
      <c r="YS901" s="77"/>
      <c r="YT901" s="77"/>
      <c r="YU901" s="77"/>
      <c r="YV901" s="77"/>
      <c r="YW901" s="77"/>
      <c r="YX901" s="77"/>
      <c r="YY901" s="77"/>
      <c r="YZ901" s="77"/>
      <c r="ZA901" s="77"/>
      <c r="ZB901" s="77"/>
      <c r="ZC901" s="77"/>
      <c r="ZD901" s="77"/>
      <c r="ZE901" s="77"/>
      <c r="ZF901" s="77"/>
      <c r="ZG901" s="77"/>
      <c r="ZH901" s="77"/>
      <c r="ZI901" s="77"/>
      <c r="ZJ901" s="77"/>
      <c r="ZK901" s="77"/>
      <c r="ZL901" s="77"/>
      <c r="ZM901" s="77"/>
      <c r="ZN901" s="77"/>
      <c r="ZO901" s="77"/>
      <c r="ZP901" s="77"/>
      <c r="ZQ901" s="77"/>
      <c r="ZR901" s="77"/>
      <c r="ZS901" s="77"/>
      <c r="ZT901" s="77"/>
      <c r="ZU901" s="77"/>
      <c r="ZV901" s="77"/>
      <c r="ZW901" s="77"/>
      <c r="ZX901" s="77"/>
      <c r="ZY901" s="77"/>
      <c r="ZZ901" s="77"/>
      <c r="AAA901" s="77"/>
      <c r="AAB901" s="77"/>
      <c r="AAC901" s="77"/>
      <c r="AAD901" s="77"/>
      <c r="AAE901" s="77"/>
      <c r="AAF901" s="77"/>
      <c r="AAG901" s="77"/>
      <c r="AAH901" s="77"/>
      <c r="AAI901" s="77"/>
      <c r="AAJ901" s="77"/>
      <c r="AAK901" s="77"/>
      <c r="AAL901" s="77"/>
      <c r="AAM901" s="77"/>
      <c r="AAN901" s="77"/>
      <c r="AAO901" s="77"/>
      <c r="AAP901" s="77"/>
      <c r="AAQ901" s="77"/>
      <c r="AAR901" s="77"/>
      <c r="AAS901" s="77"/>
      <c r="AAT901" s="77"/>
      <c r="AAU901" s="77"/>
      <c r="AAV901" s="77"/>
      <c r="AAW901" s="77"/>
      <c r="AAX901" s="77"/>
      <c r="AAY901" s="77"/>
      <c r="AAZ901" s="77"/>
      <c r="ABA901" s="77"/>
      <c r="ABB901" s="77"/>
      <c r="ABC901" s="77"/>
      <c r="ABD901" s="77"/>
      <c r="ABE901" s="77"/>
      <c r="ABF901" s="77"/>
      <c r="ABG901" s="77"/>
      <c r="ABH901" s="77"/>
      <c r="ABI901" s="77"/>
      <c r="ABJ901" s="77"/>
      <c r="ABK901" s="77"/>
      <c r="ABL901" s="77"/>
      <c r="ABM901" s="77"/>
      <c r="ABN901" s="77"/>
      <c r="ABO901" s="77"/>
      <c r="ABP901" s="77"/>
      <c r="ABQ901" s="77"/>
      <c r="ABR901" s="77"/>
      <c r="ABS901" s="77"/>
      <c r="ABT901" s="77"/>
      <c r="ABU901" s="77"/>
      <c r="ABV901" s="77"/>
      <c r="ABW901" s="77"/>
      <c r="ABX901" s="77"/>
      <c r="ABY901" s="77"/>
      <c r="ABZ901" s="77"/>
      <c r="ACA901" s="77"/>
      <c r="ACB901" s="77"/>
      <c r="ACC901" s="77"/>
      <c r="ACD901" s="77"/>
      <c r="ACE901" s="77"/>
      <c r="ACF901" s="77"/>
      <c r="ACG901" s="77"/>
      <c r="ACH901" s="77"/>
      <c r="ACI901" s="77"/>
      <c r="ACJ901" s="77"/>
      <c r="ACK901" s="77"/>
      <c r="ACL901" s="77"/>
      <c r="ACM901" s="77"/>
      <c r="ACN901" s="77"/>
      <c r="ACO901" s="77"/>
      <c r="ACP901" s="77"/>
      <c r="ACQ901" s="77"/>
      <c r="ACR901" s="77"/>
      <c r="ACS901" s="77"/>
      <c r="ACT901" s="77"/>
      <c r="ACU901" s="77"/>
      <c r="ACV901" s="77"/>
      <c r="ACW901" s="77"/>
      <c r="ACX901" s="77"/>
      <c r="ACY901" s="77"/>
      <c r="ACZ901" s="77"/>
      <c r="ADA901" s="77"/>
      <c r="ADB901" s="77"/>
      <c r="ADC901" s="77"/>
      <c r="ADD901" s="77"/>
      <c r="ADE901" s="77"/>
      <c r="ADF901" s="77"/>
      <c r="ADG901" s="77"/>
      <c r="ADH901" s="77"/>
      <c r="ADI901" s="77"/>
      <c r="ADJ901" s="77"/>
      <c r="ADK901" s="77"/>
      <c r="ADL901" s="77"/>
      <c r="ADM901" s="77"/>
      <c r="ADN901" s="77"/>
      <c r="ADO901" s="77"/>
      <c r="ADP901" s="77"/>
      <c r="ADQ901" s="77"/>
      <c r="ADR901" s="77"/>
      <c r="ADS901" s="77"/>
      <c r="ADT901" s="77"/>
      <c r="ADU901" s="77"/>
      <c r="ADV901" s="77"/>
      <c r="ADW901" s="77"/>
      <c r="ADX901" s="77"/>
      <c r="ADY901" s="77"/>
      <c r="ADZ901" s="77"/>
      <c r="AEA901" s="77"/>
      <c r="AEB901" s="77"/>
      <c r="AEC901" s="77"/>
      <c r="AED901" s="77"/>
      <c r="AEE901" s="77"/>
      <c r="AEF901" s="77"/>
      <c r="AEG901" s="77"/>
      <c r="AEH901" s="77"/>
      <c r="AEI901" s="77"/>
      <c r="AEJ901" s="77"/>
      <c r="AEK901" s="77"/>
      <c r="AEL901" s="77"/>
      <c r="AEM901" s="77"/>
      <c r="AEN901" s="77"/>
      <c r="AEO901" s="77"/>
      <c r="AEP901" s="77"/>
      <c r="AEQ901" s="77"/>
      <c r="AER901" s="77"/>
      <c r="AES901" s="77"/>
      <c r="AET901" s="77"/>
      <c r="AEU901" s="77"/>
      <c r="AEV901" s="77"/>
      <c r="AEW901" s="77"/>
      <c r="AEX901" s="77"/>
      <c r="AEY901" s="77"/>
      <c r="AEZ901" s="77"/>
      <c r="AFA901" s="77"/>
      <c r="AFB901" s="77"/>
      <c r="AFC901" s="77"/>
      <c r="AFD901" s="77"/>
      <c r="AFE901" s="77"/>
      <c r="AFF901" s="77"/>
      <c r="AFG901" s="77"/>
      <c r="AFH901" s="77"/>
      <c r="AFI901" s="77"/>
      <c r="AFJ901" s="77"/>
      <c r="AFK901" s="77"/>
      <c r="AFL901" s="77"/>
      <c r="AFM901" s="77"/>
      <c r="AFN901" s="77"/>
      <c r="AFO901" s="77"/>
      <c r="AFP901" s="77"/>
      <c r="AFQ901" s="77"/>
      <c r="AFR901" s="77"/>
      <c r="AFS901" s="77"/>
      <c r="AFT901" s="77"/>
      <c r="AFU901" s="77"/>
      <c r="AFV901" s="77"/>
      <c r="AFW901" s="77"/>
      <c r="AFX901" s="77"/>
      <c r="AFY901" s="77"/>
      <c r="AFZ901" s="77"/>
      <c r="AGA901" s="77"/>
      <c r="AGB901" s="77"/>
      <c r="AGC901" s="77"/>
      <c r="AGD901" s="77"/>
      <c r="AGE901" s="77"/>
      <c r="AGF901" s="77"/>
      <c r="AGG901" s="77"/>
      <c r="AGH901" s="77"/>
      <c r="AGI901" s="77"/>
      <c r="AGJ901" s="77"/>
      <c r="AGK901" s="77"/>
      <c r="AGL901" s="77"/>
      <c r="AGM901" s="77"/>
      <c r="AGN901" s="77"/>
      <c r="AGO901" s="77"/>
      <c r="AGP901" s="77"/>
      <c r="AGQ901" s="77"/>
      <c r="AGR901" s="77"/>
      <c r="AGS901" s="77"/>
      <c r="AGT901" s="77"/>
      <c r="AGU901" s="77"/>
      <c r="AGV901" s="77"/>
      <c r="AGW901" s="77"/>
      <c r="AGX901" s="77"/>
      <c r="AGY901" s="77"/>
      <c r="AGZ901" s="77"/>
      <c r="AHA901" s="77"/>
      <c r="AHB901" s="77"/>
      <c r="AHC901" s="77"/>
      <c r="AHD901" s="77"/>
      <c r="AHE901" s="77"/>
      <c r="AHF901" s="77"/>
      <c r="AHG901" s="77"/>
      <c r="AHH901" s="77"/>
      <c r="AHI901" s="77"/>
      <c r="AHJ901" s="77"/>
      <c r="AHK901" s="77"/>
      <c r="AHL901" s="77"/>
      <c r="AHM901" s="77"/>
      <c r="AHN901" s="77"/>
      <c r="AHO901" s="77"/>
      <c r="AHP901" s="77"/>
      <c r="AHQ901" s="77"/>
      <c r="AHR901" s="77"/>
      <c r="AHS901" s="77"/>
      <c r="AHT901" s="77"/>
      <c r="AHU901" s="77"/>
      <c r="AHV901" s="77"/>
      <c r="AHW901" s="77"/>
      <c r="AHX901" s="77"/>
      <c r="AHY901" s="77"/>
      <c r="AHZ901" s="77"/>
      <c r="AIA901" s="77"/>
      <c r="AIB901" s="77"/>
      <c r="AIC901" s="77"/>
      <c r="AID901" s="77"/>
      <c r="AIE901" s="77"/>
      <c r="AIF901" s="77"/>
      <c r="AIG901" s="77"/>
      <c r="AIH901" s="77"/>
      <c r="AII901" s="77"/>
      <c r="AIJ901" s="77"/>
      <c r="AIK901" s="77"/>
      <c r="AIL901" s="77"/>
      <c r="AIM901" s="77"/>
      <c r="AIN901" s="77"/>
      <c r="AIO901" s="77"/>
      <c r="AIP901" s="77"/>
      <c r="AIQ901" s="77"/>
      <c r="AIR901" s="77"/>
      <c r="AIS901" s="77"/>
      <c r="AIT901" s="77"/>
      <c r="AIU901" s="77"/>
      <c r="AIV901" s="77"/>
      <c r="AIW901" s="77"/>
      <c r="AIX901" s="77"/>
      <c r="AIY901" s="77"/>
      <c r="AIZ901" s="77"/>
      <c r="AJA901" s="77"/>
      <c r="AJB901" s="77"/>
      <c r="AJC901" s="77"/>
      <c r="AJD901" s="77"/>
      <c r="AJE901" s="77"/>
      <c r="AJF901" s="77"/>
      <c r="AJG901" s="77"/>
      <c r="AJH901" s="77"/>
      <c r="AJI901" s="77"/>
      <c r="AJJ901" s="77"/>
      <c r="AJK901" s="77"/>
      <c r="AJL901" s="77"/>
      <c r="AJM901" s="77"/>
      <c r="AJN901" s="77"/>
      <c r="AJO901" s="77"/>
      <c r="AJP901" s="77"/>
      <c r="AJQ901" s="77"/>
      <c r="AJR901" s="77"/>
      <c r="AJS901" s="77"/>
      <c r="AJT901" s="77"/>
      <c r="AJU901" s="77"/>
      <c r="AJV901" s="77"/>
      <c r="AJW901" s="77"/>
      <c r="AJX901" s="77"/>
      <c r="AJY901" s="77"/>
      <c r="AJZ901" s="77"/>
      <c r="AKA901" s="77"/>
      <c r="AKB901" s="77"/>
      <c r="AKC901" s="77"/>
      <c r="AKD901" s="77"/>
      <c r="AKE901" s="77"/>
      <c r="AKF901" s="77"/>
      <c r="AKG901" s="77"/>
      <c r="AKH901" s="77"/>
      <c r="AKI901" s="77"/>
      <c r="AKJ901" s="77"/>
      <c r="AKK901" s="77"/>
      <c r="AKL901" s="77"/>
      <c r="AKM901" s="77"/>
      <c r="AKN901" s="77"/>
      <c r="AKO901" s="77"/>
      <c r="AKP901" s="77"/>
      <c r="AKQ901" s="77"/>
      <c r="AKR901" s="77"/>
      <c r="AKS901" s="77"/>
      <c r="AKT901" s="77"/>
      <c r="AKU901" s="77"/>
      <c r="AKV901" s="77"/>
      <c r="AKW901" s="77"/>
      <c r="AKX901" s="77"/>
      <c r="AKY901" s="77"/>
      <c r="AKZ901" s="77"/>
      <c r="ALA901" s="77"/>
      <c r="ALB901" s="77"/>
      <c r="ALC901" s="77"/>
      <c r="ALD901" s="77"/>
      <c r="ALE901" s="77"/>
      <c r="ALF901" s="77"/>
      <c r="ALG901" s="77"/>
      <c r="ALH901" s="77"/>
      <c r="ALI901" s="77"/>
      <c r="ALJ901" s="77"/>
      <c r="ALK901" s="77"/>
      <c r="ALL901" s="77"/>
      <c r="ALM901" s="77"/>
      <c r="ALN901" s="77"/>
      <c r="ALO901" s="77"/>
      <c r="ALP901" s="77"/>
      <c r="ALQ901" s="77"/>
      <c r="ALR901" s="77"/>
      <c r="ALS901" s="77"/>
      <c r="ALT901" s="77"/>
      <c r="ALU901" s="77"/>
      <c r="ALV901" s="77"/>
      <c r="ALW901" s="77"/>
      <c r="ALX901" s="77"/>
      <c r="ALY901" s="77"/>
      <c r="ALZ901" s="77"/>
      <c r="AMA901" s="77"/>
      <c r="AMB901" s="77"/>
      <c r="AMC901" s="77"/>
      <c r="AMD901" s="77"/>
      <c r="AME901" s="77"/>
      <c r="AMF901" s="77"/>
      <c r="AMG901" s="77"/>
      <c r="AMH901" s="77"/>
      <c r="AMI901" s="77"/>
      <c r="AMJ901" s="77"/>
    </row>
    <row r="902" customFormat="false" ht="12.85" hidden="false" customHeight="false" outlineLevel="0" collapsed="false">
      <c r="A902" s="77"/>
      <c r="B902" s="77"/>
      <c r="C902" s="77"/>
      <c r="D902" s="77"/>
      <c r="E902" s="77"/>
      <c r="F902" s="77"/>
      <c r="G902" s="77"/>
      <c r="H902" s="77"/>
      <c r="I902" s="77"/>
      <c r="J902" s="77"/>
      <c r="K902" s="77"/>
      <c r="L902" s="77"/>
      <c r="M902" s="77"/>
      <c r="N902" s="77"/>
      <c r="O902" s="77"/>
      <c r="P902" s="77"/>
      <c r="Q902" s="77"/>
      <c r="R902" s="77"/>
      <c r="S902" s="77"/>
      <c r="T902" s="77"/>
      <c r="U902" s="77"/>
      <c r="V902" s="77"/>
      <c r="W902" s="77"/>
      <c r="X902" s="77"/>
      <c r="Y902" s="77"/>
      <c r="Z902" s="77"/>
      <c r="AA902" s="77"/>
      <c r="AB902" s="77"/>
      <c r="AC902" s="77"/>
      <c r="AD902" s="77"/>
      <c r="AE902" s="77"/>
      <c r="AF902" s="77"/>
      <c r="AG902" s="77"/>
      <c r="AH902" s="77"/>
      <c r="AI902" s="77"/>
      <c r="AJ902" s="77"/>
      <c r="AK902" s="77"/>
      <c r="AL902" s="77"/>
      <c r="AM902" s="77"/>
      <c r="AN902" s="77"/>
      <c r="AO902" s="77"/>
      <c r="AP902" s="77"/>
      <c r="AQ902" s="77"/>
      <c r="AR902" s="77"/>
      <c r="AS902" s="77"/>
      <c r="AT902" s="77"/>
      <c r="AU902" s="77"/>
      <c r="AV902" s="77"/>
      <c r="AW902" s="77"/>
      <c r="AX902" s="77"/>
      <c r="AY902" s="77"/>
      <c r="AZ902" s="77"/>
      <c r="BA902" s="77"/>
      <c r="BB902" s="77"/>
      <c r="BC902" s="77"/>
      <c r="BD902" s="77"/>
      <c r="BE902" s="77"/>
      <c r="BF902" s="77"/>
      <c r="BG902" s="77"/>
      <c r="BH902" s="77"/>
      <c r="BI902" s="77"/>
      <c r="BJ902" s="77"/>
      <c r="BK902" s="77"/>
      <c r="BL902" s="77"/>
      <c r="BM902" s="77"/>
      <c r="BN902" s="77"/>
      <c r="BO902" s="77"/>
      <c r="BP902" s="77"/>
      <c r="BQ902" s="77"/>
      <c r="BR902" s="77"/>
      <c r="BS902" s="77"/>
      <c r="BT902" s="77"/>
      <c r="BU902" s="77"/>
      <c r="BV902" s="77"/>
      <c r="BW902" s="77"/>
      <c r="BX902" s="77"/>
      <c r="BY902" s="77"/>
      <c r="BZ902" s="77"/>
      <c r="CA902" s="77"/>
      <c r="CB902" s="77"/>
      <c r="CC902" s="77"/>
      <c r="CD902" s="77"/>
      <c r="CE902" s="77"/>
      <c r="CF902" s="77"/>
      <c r="CG902" s="77"/>
      <c r="CH902" s="77"/>
      <c r="CI902" s="77"/>
      <c r="CJ902" s="77"/>
      <c r="CK902" s="77"/>
      <c r="CL902" s="77"/>
      <c r="CM902" s="77"/>
      <c r="CN902" s="77"/>
      <c r="CO902" s="77"/>
      <c r="CP902" s="77"/>
      <c r="CQ902" s="77"/>
      <c r="CR902" s="77"/>
      <c r="CS902" s="77"/>
      <c r="CT902" s="77"/>
      <c r="CU902" s="77"/>
      <c r="CV902" s="77"/>
      <c r="CW902" s="77"/>
      <c r="CX902" s="77"/>
      <c r="CY902" s="77"/>
      <c r="CZ902" s="77"/>
      <c r="DA902" s="77"/>
      <c r="DB902" s="77"/>
      <c r="DC902" s="77"/>
      <c r="DD902" s="77"/>
      <c r="DE902" s="77"/>
      <c r="DF902" s="77"/>
      <c r="DG902" s="77"/>
      <c r="DH902" s="77"/>
      <c r="DI902" s="77"/>
      <c r="DJ902" s="77"/>
      <c r="DK902" s="77"/>
      <c r="DL902" s="77"/>
      <c r="DM902" s="77"/>
      <c r="DN902" s="77"/>
      <c r="DO902" s="77"/>
      <c r="DP902" s="77"/>
      <c r="DQ902" s="77"/>
      <c r="DR902" s="77"/>
      <c r="DS902" s="77"/>
      <c r="DT902" s="77"/>
      <c r="DU902" s="77"/>
      <c r="DV902" s="77"/>
      <c r="DW902" s="77"/>
      <c r="DX902" s="77"/>
      <c r="DY902" s="77"/>
      <c r="DZ902" s="77"/>
      <c r="EA902" s="77"/>
      <c r="EB902" s="77"/>
      <c r="EC902" s="77"/>
      <c r="ED902" s="77"/>
      <c r="EE902" s="77"/>
      <c r="EF902" s="77"/>
      <c r="EG902" s="77"/>
      <c r="EH902" s="77"/>
      <c r="EI902" s="77"/>
      <c r="EJ902" s="77"/>
      <c r="EK902" s="77"/>
      <c r="EL902" s="77"/>
      <c r="EM902" s="77"/>
      <c r="EN902" s="77"/>
      <c r="EO902" s="77"/>
      <c r="EP902" s="77"/>
      <c r="EQ902" s="77"/>
      <c r="ER902" s="77"/>
      <c r="ES902" s="77"/>
      <c r="ET902" s="77"/>
      <c r="EU902" s="77"/>
      <c r="EV902" s="77"/>
      <c r="EW902" s="77"/>
      <c r="EX902" s="77"/>
      <c r="EY902" s="77"/>
      <c r="EZ902" s="77"/>
      <c r="FA902" s="77"/>
      <c r="FB902" s="77"/>
      <c r="FC902" s="77"/>
      <c r="FD902" s="77"/>
      <c r="FE902" s="77"/>
      <c r="FF902" s="77"/>
      <c r="FG902" s="77"/>
      <c r="FH902" s="77"/>
      <c r="FI902" s="77"/>
      <c r="FJ902" s="77"/>
      <c r="FK902" s="77"/>
      <c r="FL902" s="77"/>
      <c r="FM902" s="77"/>
      <c r="FN902" s="77"/>
      <c r="FO902" s="77"/>
      <c r="FP902" s="77"/>
      <c r="FQ902" s="77"/>
      <c r="FR902" s="77"/>
      <c r="FS902" s="77"/>
      <c r="FT902" s="77"/>
      <c r="FU902" s="77"/>
      <c r="FV902" s="77"/>
      <c r="FW902" s="77"/>
      <c r="FX902" s="77"/>
      <c r="FY902" s="77"/>
      <c r="FZ902" s="77"/>
      <c r="GA902" s="77"/>
      <c r="GB902" s="77"/>
      <c r="GC902" s="77"/>
      <c r="GD902" s="77"/>
      <c r="GE902" s="77"/>
      <c r="GF902" s="77"/>
      <c r="GG902" s="77"/>
      <c r="GH902" s="77"/>
      <c r="GI902" s="77"/>
      <c r="GJ902" s="77"/>
      <c r="GK902" s="77"/>
      <c r="GL902" s="77"/>
      <c r="GM902" s="77"/>
      <c r="GN902" s="77"/>
      <c r="GO902" s="77"/>
      <c r="GP902" s="77"/>
      <c r="GQ902" s="77"/>
      <c r="GR902" s="77"/>
      <c r="GS902" s="77"/>
      <c r="GT902" s="77"/>
      <c r="GU902" s="77"/>
      <c r="GV902" s="77"/>
      <c r="GW902" s="77"/>
      <c r="GX902" s="77"/>
      <c r="GY902" s="77"/>
      <c r="GZ902" s="77"/>
      <c r="HA902" s="77"/>
      <c r="HB902" s="77"/>
      <c r="HC902" s="77"/>
      <c r="HD902" s="77"/>
      <c r="HE902" s="77"/>
      <c r="HF902" s="77"/>
      <c r="HG902" s="77"/>
      <c r="HH902" s="77"/>
      <c r="HI902" s="77"/>
      <c r="HJ902" s="77"/>
      <c r="HK902" s="77"/>
      <c r="HL902" s="77"/>
      <c r="HM902" s="77"/>
      <c r="HN902" s="77"/>
      <c r="HO902" s="77"/>
      <c r="HP902" s="77"/>
      <c r="HQ902" s="77"/>
      <c r="HR902" s="77"/>
      <c r="HS902" s="77"/>
      <c r="HT902" s="77"/>
      <c r="HU902" s="77"/>
      <c r="HV902" s="77"/>
      <c r="HW902" s="77"/>
      <c r="HX902" s="77"/>
      <c r="HY902" s="77"/>
      <c r="HZ902" s="77"/>
      <c r="IA902" s="77"/>
      <c r="IB902" s="77"/>
      <c r="IC902" s="77"/>
      <c r="ID902" s="77"/>
      <c r="IE902" s="77"/>
      <c r="IF902" s="77"/>
      <c r="IG902" s="77"/>
      <c r="IH902" s="77"/>
      <c r="II902" s="77"/>
      <c r="IJ902" s="77"/>
      <c r="IK902" s="77"/>
      <c r="IL902" s="77"/>
      <c r="IM902" s="77"/>
      <c r="IN902" s="77"/>
      <c r="IO902" s="77"/>
      <c r="IP902" s="77"/>
      <c r="IQ902" s="77"/>
      <c r="IR902" s="77"/>
      <c r="IS902" s="77"/>
      <c r="IT902" s="77"/>
      <c r="IU902" s="77"/>
      <c r="IV902" s="77"/>
      <c r="IW902" s="77"/>
      <c r="IX902" s="77"/>
      <c r="IY902" s="77"/>
      <c r="IZ902" s="77"/>
      <c r="JA902" s="77"/>
      <c r="JB902" s="77"/>
      <c r="JC902" s="77"/>
      <c r="JD902" s="77"/>
      <c r="JE902" s="77"/>
      <c r="JF902" s="77"/>
      <c r="JG902" s="77"/>
      <c r="JH902" s="77"/>
      <c r="JI902" s="77"/>
      <c r="JJ902" s="77"/>
      <c r="JK902" s="77"/>
      <c r="JL902" s="77"/>
      <c r="JM902" s="77"/>
      <c r="JN902" s="77"/>
      <c r="JO902" s="77"/>
      <c r="JP902" s="77"/>
      <c r="JQ902" s="77"/>
      <c r="JR902" s="77"/>
      <c r="JS902" s="77"/>
      <c r="JT902" s="77"/>
      <c r="JU902" s="77"/>
      <c r="JV902" s="77"/>
      <c r="JW902" s="77"/>
      <c r="JX902" s="77"/>
      <c r="JY902" s="77"/>
      <c r="JZ902" s="77"/>
      <c r="KA902" s="77"/>
      <c r="KB902" s="77"/>
      <c r="KC902" s="77"/>
      <c r="KD902" s="77"/>
      <c r="KE902" s="77"/>
      <c r="KF902" s="77"/>
      <c r="KG902" s="77"/>
      <c r="KH902" s="77"/>
      <c r="KI902" s="77"/>
      <c r="KJ902" s="77"/>
      <c r="KK902" s="77"/>
      <c r="KL902" s="77"/>
      <c r="KM902" s="77"/>
      <c r="KN902" s="77"/>
      <c r="KO902" s="77"/>
      <c r="KP902" s="77"/>
      <c r="KQ902" s="77"/>
      <c r="KR902" s="77"/>
      <c r="KS902" s="77"/>
      <c r="KT902" s="77"/>
      <c r="KU902" s="77"/>
      <c r="KV902" s="77"/>
      <c r="KW902" s="77"/>
      <c r="KX902" s="77"/>
      <c r="KY902" s="77"/>
      <c r="KZ902" s="77"/>
      <c r="LA902" s="77"/>
      <c r="LB902" s="77"/>
      <c r="LC902" s="77"/>
      <c r="LD902" s="77"/>
      <c r="LE902" s="77"/>
      <c r="LF902" s="77"/>
      <c r="LG902" s="77"/>
      <c r="LH902" s="77"/>
      <c r="LI902" s="77"/>
      <c r="LJ902" s="77"/>
      <c r="LK902" s="77"/>
      <c r="LL902" s="77"/>
      <c r="LM902" s="77"/>
      <c r="LN902" s="77"/>
      <c r="LO902" s="77"/>
      <c r="LP902" s="77"/>
      <c r="LQ902" s="77"/>
      <c r="LR902" s="77"/>
      <c r="LS902" s="77"/>
      <c r="LT902" s="77"/>
      <c r="LU902" s="77"/>
      <c r="LV902" s="77"/>
      <c r="LW902" s="77"/>
      <c r="LX902" s="77"/>
      <c r="LY902" s="77"/>
      <c r="LZ902" s="77"/>
      <c r="MA902" s="77"/>
      <c r="MB902" s="77"/>
      <c r="MC902" s="77"/>
      <c r="MD902" s="77"/>
      <c r="ME902" s="77"/>
      <c r="MF902" s="77"/>
      <c r="MG902" s="77"/>
      <c r="MH902" s="77"/>
      <c r="MI902" s="77"/>
      <c r="MJ902" s="77"/>
      <c r="MK902" s="77"/>
      <c r="ML902" s="77"/>
      <c r="MM902" s="77"/>
      <c r="MN902" s="77"/>
      <c r="MO902" s="77"/>
      <c r="MP902" s="77"/>
      <c r="MQ902" s="77"/>
      <c r="MR902" s="77"/>
      <c r="MS902" s="77"/>
      <c r="MT902" s="77"/>
      <c r="MU902" s="77"/>
      <c r="MV902" s="77"/>
      <c r="MW902" s="77"/>
      <c r="MX902" s="77"/>
      <c r="MY902" s="77"/>
      <c r="MZ902" s="77"/>
      <c r="NA902" s="77"/>
      <c r="NB902" s="77"/>
      <c r="NC902" s="77"/>
      <c r="ND902" s="77"/>
      <c r="NE902" s="77"/>
      <c r="NF902" s="77"/>
      <c r="NG902" s="77"/>
      <c r="NH902" s="77"/>
      <c r="NI902" s="77"/>
      <c r="NJ902" s="77"/>
      <c r="NK902" s="77"/>
      <c r="NL902" s="77"/>
      <c r="NM902" s="77"/>
      <c r="NN902" s="77"/>
      <c r="NO902" s="77"/>
      <c r="NP902" s="77"/>
      <c r="NQ902" s="77"/>
      <c r="NR902" s="77"/>
      <c r="NS902" s="77"/>
      <c r="NT902" s="77"/>
      <c r="NU902" s="77"/>
      <c r="NV902" s="77"/>
      <c r="NW902" s="77"/>
      <c r="NX902" s="77"/>
      <c r="NY902" s="77"/>
      <c r="NZ902" s="77"/>
      <c r="OA902" s="77"/>
      <c r="OB902" s="77"/>
      <c r="OC902" s="77"/>
      <c r="OD902" s="77"/>
      <c r="OE902" s="77"/>
      <c r="OF902" s="77"/>
      <c r="OG902" s="77"/>
      <c r="OH902" s="77"/>
      <c r="OI902" s="77"/>
      <c r="OJ902" s="77"/>
      <c r="OK902" s="77"/>
      <c r="OL902" s="77"/>
      <c r="OM902" s="77"/>
      <c r="ON902" s="77"/>
      <c r="OO902" s="77"/>
      <c r="OP902" s="77"/>
      <c r="OQ902" s="77"/>
      <c r="OR902" s="77"/>
      <c r="OS902" s="77"/>
      <c r="OT902" s="77"/>
      <c r="OU902" s="77"/>
      <c r="OV902" s="77"/>
      <c r="OW902" s="77"/>
      <c r="OX902" s="77"/>
      <c r="OY902" s="77"/>
      <c r="OZ902" s="77"/>
      <c r="PA902" s="77"/>
      <c r="PB902" s="77"/>
      <c r="PC902" s="77"/>
      <c r="PD902" s="77"/>
      <c r="PE902" s="77"/>
      <c r="PF902" s="77"/>
      <c r="PG902" s="77"/>
      <c r="PH902" s="77"/>
      <c r="PI902" s="77"/>
      <c r="PJ902" s="77"/>
      <c r="PK902" s="77"/>
      <c r="PL902" s="77"/>
      <c r="PM902" s="77"/>
      <c r="PN902" s="77"/>
      <c r="PO902" s="77"/>
      <c r="PP902" s="77"/>
      <c r="PQ902" s="77"/>
      <c r="PR902" s="77"/>
      <c r="PS902" s="77"/>
      <c r="PT902" s="77"/>
      <c r="PU902" s="77"/>
      <c r="PV902" s="77"/>
      <c r="PW902" s="77"/>
      <c r="PX902" s="77"/>
      <c r="PY902" s="77"/>
      <c r="PZ902" s="77"/>
      <c r="QA902" s="77"/>
      <c r="QB902" s="77"/>
      <c r="QC902" s="77"/>
      <c r="QD902" s="77"/>
      <c r="QE902" s="77"/>
      <c r="QF902" s="77"/>
      <c r="QG902" s="77"/>
      <c r="QH902" s="77"/>
      <c r="QI902" s="77"/>
      <c r="QJ902" s="77"/>
      <c r="QK902" s="77"/>
      <c r="QL902" s="77"/>
      <c r="QM902" s="77"/>
      <c r="QN902" s="77"/>
      <c r="QO902" s="77"/>
      <c r="QP902" s="77"/>
      <c r="QQ902" s="77"/>
      <c r="QR902" s="77"/>
      <c r="QS902" s="77"/>
      <c r="QT902" s="77"/>
      <c r="QU902" s="77"/>
      <c r="QV902" s="77"/>
      <c r="QW902" s="77"/>
      <c r="QX902" s="77"/>
      <c r="QY902" s="77"/>
      <c r="QZ902" s="77"/>
      <c r="RA902" s="77"/>
      <c r="RB902" s="77"/>
      <c r="RC902" s="77"/>
      <c r="RD902" s="77"/>
      <c r="RE902" s="77"/>
      <c r="RF902" s="77"/>
      <c r="RG902" s="77"/>
      <c r="RH902" s="77"/>
      <c r="RI902" s="77"/>
      <c r="RJ902" s="77"/>
      <c r="RK902" s="77"/>
      <c r="RL902" s="77"/>
      <c r="RM902" s="77"/>
      <c r="RN902" s="77"/>
      <c r="RO902" s="77"/>
      <c r="RP902" s="77"/>
      <c r="RQ902" s="77"/>
      <c r="RR902" s="77"/>
      <c r="RS902" s="77"/>
      <c r="RT902" s="77"/>
      <c r="RU902" s="77"/>
      <c r="RV902" s="77"/>
      <c r="RW902" s="77"/>
      <c r="RX902" s="77"/>
      <c r="RY902" s="77"/>
      <c r="RZ902" s="77"/>
      <c r="SA902" s="77"/>
      <c r="SB902" s="77"/>
      <c r="SC902" s="77"/>
      <c r="SD902" s="77"/>
      <c r="SE902" s="77"/>
      <c r="SF902" s="77"/>
      <c r="SG902" s="77"/>
      <c r="SH902" s="77"/>
      <c r="SI902" s="77"/>
      <c r="SJ902" s="77"/>
      <c r="SK902" s="77"/>
      <c r="SL902" s="77"/>
      <c r="SM902" s="77"/>
      <c r="SN902" s="77"/>
      <c r="SO902" s="77"/>
      <c r="SP902" s="77"/>
      <c r="SQ902" s="77"/>
      <c r="SR902" s="77"/>
      <c r="SS902" s="77"/>
      <c r="ST902" s="77"/>
      <c r="SU902" s="77"/>
      <c r="SV902" s="77"/>
      <c r="SW902" s="77"/>
      <c r="SX902" s="77"/>
      <c r="SY902" s="77"/>
      <c r="SZ902" s="77"/>
      <c r="TA902" s="77"/>
      <c r="TB902" s="77"/>
      <c r="TC902" s="77"/>
      <c r="TD902" s="77"/>
      <c r="TE902" s="77"/>
      <c r="TF902" s="77"/>
      <c r="TG902" s="77"/>
      <c r="TH902" s="77"/>
      <c r="TI902" s="77"/>
      <c r="TJ902" s="77"/>
      <c r="TK902" s="77"/>
      <c r="TL902" s="77"/>
      <c r="TM902" s="77"/>
      <c r="TN902" s="77"/>
      <c r="TO902" s="77"/>
      <c r="TP902" s="77"/>
      <c r="TQ902" s="77"/>
      <c r="TR902" s="77"/>
      <c r="TS902" s="77"/>
      <c r="TT902" s="77"/>
      <c r="TU902" s="77"/>
      <c r="TV902" s="77"/>
      <c r="TW902" s="77"/>
      <c r="TX902" s="77"/>
      <c r="TY902" s="77"/>
      <c r="TZ902" s="77"/>
      <c r="UA902" s="77"/>
      <c r="UB902" s="77"/>
      <c r="UC902" s="77"/>
      <c r="UD902" s="77"/>
      <c r="UE902" s="77"/>
      <c r="UF902" s="77"/>
      <c r="UG902" s="77"/>
      <c r="UH902" s="77"/>
      <c r="UI902" s="77"/>
      <c r="UJ902" s="77"/>
      <c r="UK902" s="77"/>
      <c r="UL902" s="77"/>
      <c r="UM902" s="77"/>
      <c r="UN902" s="77"/>
      <c r="UO902" s="77"/>
      <c r="UP902" s="77"/>
      <c r="UQ902" s="77"/>
      <c r="UR902" s="77"/>
      <c r="US902" s="77"/>
      <c r="UT902" s="77"/>
      <c r="UU902" s="77"/>
      <c r="UV902" s="77"/>
      <c r="UW902" s="77"/>
      <c r="UX902" s="77"/>
      <c r="UY902" s="77"/>
      <c r="UZ902" s="77"/>
      <c r="VA902" s="77"/>
      <c r="VB902" s="77"/>
      <c r="VC902" s="77"/>
      <c r="VD902" s="77"/>
      <c r="VE902" s="77"/>
      <c r="VF902" s="77"/>
      <c r="VG902" s="77"/>
      <c r="VH902" s="77"/>
      <c r="VI902" s="77"/>
      <c r="VJ902" s="77"/>
      <c r="VK902" s="77"/>
      <c r="VL902" s="77"/>
      <c r="VM902" s="77"/>
      <c r="VN902" s="77"/>
      <c r="VO902" s="77"/>
      <c r="VP902" s="77"/>
      <c r="VQ902" s="77"/>
      <c r="VR902" s="77"/>
      <c r="VS902" s="77"/>
      <c r="VT902" s="77"/>
      <c r="VU902" s="77"/>
      <c r="VV902" s="77"/>
      <c r="VW902" s="77"/>
      <c r="VX902" s="77"/>
      <c r="VY902" s="77"/>
      <c r="VZ902" s="77"/>
      <c r="WA902" s="77"/>
      <c r="WB902" s="77"/>
      <c r="WC902" s="77"/>
      <c r="WD902" s="77"/>
      <c r="WE902" s="77"/>
      <c r="WF902" s="77"/>
      <c r="WG902" s="77"/>
      <c r="WH902" s="77"/>
      <c r="WI902" s="77"/>
      <c r="WJ902" s="77"/>
      <c r="WK902" s="77"/>
      <c r="WL902" s="77"/>
      <c r="WM902" s="77"/>
      <c r="WN902" s="77"/>
      <c r="WO902" s="77"/>
      <c r="WP902" s="77"/>
      <c r="WQ902" s="77"/>
      <c r="WR902" s="77"/>
      <c r="WS902" s="77"/>
      <c r="WT902" s="77"/>
      <c r="WU902" s="77"/>
      <c r="WV902" s="77"/>
      <c r="WW902" s="77"/>
      <c r="WX902" s="77"/>
      <c r="WY902" s="77"/>
      <c r="WZ902" s="77"/>
      <c r="XA902" s="77"/>
      <c r="XB902" s="77"/>
      <c r="XC902" s="77"/>
      <c r="XD902" s="77"/>
      <c r="XE902" s="77"/>
      <c r="XF902" s="77"/>
      <c r="XG902" s="77"/>
      <c r="XH902" s="77"/>
      <c r="XI902" s="77"/>
      <c r="XJ902" s="77"/>
      <c r="XK902" s="77"/>
      <c r="XL902" s="77"/>
      <c r="XM902" s="77"/>
      <c r="XN902" s="77"/>
      <c r="XO902" s="77"/>
      <c r="XP902" s="77"/>
      <c r="XQ902" s="77"/>
      <c r="XR902" s="77"/>
      <c r="XS902" s="77"/>
      <c r="XT902" s="77"/>
      <c r="XU902" s="77"/>
      <c r="XV902" s="77"/>
      <c r="XW902" s="77"/>
      <c r="XX902" s="77"/>
      <c r="XY902" s="77"/>
      <c r="XZ902" s="77"/>
      <c r="YA902" s="77"/>
      <c r="YB902" s="77"/>
      <c r="YC902" s="77"/>
      <c r="YD902" s="77"/>
      <c r="YE902" s="77"/>
      <c r="YF902" s="77"/>
      <c r="YG902" s="77"/>
      <c r="YH902" s="77"/>
      <c r="YI902" s="77"/>
      <c r="YJ902" s="77"/>
      <c r="YK902" s="77"/>
      <c r="YL902" s="77"/>
      <c r="YM902" s="77"/>
      <c r="YN902" s="77"/>
      <c r="YO902" s="77"/>
      <c r="YP902" s="77"/>
      <c r="YQ902" s="77"/>
      <c r="YR902" s="77"/>
      <c r="YS902" s="77"/>
      <c r="YT902" s="77"/>
      <c r="YU902" s="77"/>
      <c r="YV902" s="77"/>
      <c r="YW902" s="77"/>
      <c r="YX902" s="77"/>
      <c r="YY902" s="77"/>
      <c r="YZ902" s="77"/>
      <c r="ZA902" s="77"/>
      <c r="ZB902" s="77"/>
      <c r="ZC902" s="77"/>
      <c r="ZD902" s="77"/>
      <c r="ZE902" s="77"/>
      <c r="ZF902" s="77"/>
      <c r="ZG902" s="77"/>
      <c r="ZH902" s="77"/>
      <c r="ZI902" s="77"/>
      <c r="ZJ902" s="77"/>
      <c r="ZK902" s="77"/>
      <c r="ZL902" s="77"/>
      <c r="ZM902" s="77"/>
      <c r="ZN902" s="77"/>
      <c r="ZO902" s="77"/>
      <c r="ZP902" s="77"/>
      <c r="ZQ902" s="77"/>
      <c r="ZR902" s="77"/>
      <c r="ZS902" s="77"/>
      <c r="ZT902" s="77"/>
      <c r="ZU902" s="77"/>
      <c r="ZV902" s="77"/>
      <c r="ZW902" s="77"/>
      <c r="ZX902" s="77"/>
      <c r="ZY902" s="77"/>
      <c r="ZZ902" s="77"/>
      <c r="AAA902" s="77"/>
      <c r="AAB902" s="77"/>
      <c r="AAC902" s="77"/>
      <c r="AAD902" s="77"/>
      <c r="AAE902" s="77"/>
      <c r="AAF902" s="77"/>
      <c r="AAG902" s="77"/>
      <c r="AAH902" s="77"/>
      <c r="AAI902" s="77"/>
      <c r="AAJ902" s="77"/>
      <c r="AAK902" s="77"/>
      <c r="AAL902" s="77"/>
      <c r="AAM902" s="77"/>
      <c r="AAN902" s="77"/>
      <c r="AAO902" s="77"/>
      <c r="AAP902" s="77"/>
      <c r="AAQ902" s="77"/>
      <c r="AAR902" s="77"/>
      <c r="AAS902" s="77"/>
      <c r="AAT902" s="77"/>
      <c r="AAU902" s="77"/>
      <c r="AAV902" s="77"/>
      <c r="AAW902" s="77"/>
      <c r="AAX902" s="77"/>
      <c r="AAY902" s="77"/>
      <c r="AAZ902" s="77"/>
      <c r="ABA902" s="77"/>
      <c r="ABB902" s="77"/>
      <c r="ABC902" s="77"/>
      <c r="ABD902" s="77"/>
      <c r="ABE902" s="77"/>
      <c r="ABF902" s="77"/>
      <c r="ABG902" s="77"/>
      <c r="ABH902" s="77"/>
      <c r="ABI902" s="77"/>
      <c r="ABJ902" s="77"/>
      <c r="ABK902" s="77"/>
      <c r="ABL902" s="77"/>
      <c r="ABM902" s="77"/>
      <c r="ABN902" s="77"/>
      <c r="ABO902" s="77"/>
      <c r="ABP902" s="77"/>
      <c r="ABQ902" s="77"/>
      <c r="ABR902" s="77"/>
      <c r="ABS902" s="77"/>
      <c r="ABT902" s="77"/>
      <c r="ABU902" s="77"/>
      <c r="ABV902" s="77"/>
      <c r="ABW902" s="77"/>
      <c r="ABX902" s="77"/>
      <c r="ABY902" s="77"/>
      <c r="ABZ902" s="77"/>
      <c r="ACA902" s="77"/>
      <c r="ACB902" s="77"/>
      <c r="ACC902" s="77"/>
      <c r="ACD902" s="77"/>
      <c r="ACE902" s="77"/>
      <c r="ACF902" s="77"/>
      <c r="ACG902" s="77"/>
      <c r="ACH902" s="77"/>
      <c r="ACI902" s="77"/>
      <c r="ACJ902" s="77"/>
      <c r="ACK902" s="77"/>
      <c r="ACL902" s="77"/>
      <c r="ACM902" s="77"/>
      <c r="ACN902" s="77"/>
      <c r="ACO902" s="77"/>
      <c r="ACP902" s="77"/>
      <c r="ACQ902" s="77"/>
      <c r="ACR902" s="77"/>
      <c r="ACS902" s="77"/>
      <c r="ACT902" s="77"/>
      <c r="ACU902" s="77"/>
      <c r="ACV902" s="77"/>
      <c r="ACW902" s="77"/>
      <c r="ACX902" s="77"/>
      <c r="ACY902" s="77"/>
      <c r="ACZ902" s="77"/>
      <c r="ADA902" s="77"/>
      <c r="ADB902" s="77"/>
      <c r="ADC902" s="77"/>
      <c r="ADD902" s="77"/>
      <c r="ADE902" s="77"/>
      <c r="ADF902" s="77"/>
      <c r="ADG902" s="77"/>
      <c r="ADH902" s="77"/>
      <c r="ADI902" s="77"/>
      <c r="ADJ902" s="77"/>
      <c r="ADK902" s="77"/>
      <c r="ADL902" s="77"/>
      <c r="ADM902" s="77"/>
      <c r="ADN902" s="77"/>
      <c r="ADO902" s="77"/>
      <c r="ADP902" s="77"/>
      <c r="ADQ902" s="77"/>
      <c r="ADR902" s="77"/>
      <c r="ADS902" s="77"/>
      <c r="ADT902" s="77"/>
      <c r="ADU902" s="77"/>
      <c r="ADV902" s="77"/>
      <c r="ADW902" s="77"/>
      <c r="ADX902" s="77"/>
      <c r="ADY902" s="77"/>
      <c r="ADZ902" s="77"/>
      <c r="AEA902" s="77"/>
      <c r="AEB902" s="77"/>
      <c r="AEC902" s="77"/>
      <c r="AED902" s="77"/>
      <c r="AEE902" s="77"/>
      <c r="AEF902" s="77"/>
      <c r="AEG902" s="77"/>
      <c r="AEH902" s="77"/>
      <c r="AEI902" s="77"/>
      <c r="AEJ902" s="77"/>
      <c r="AEK902" s="77"/>
      <c r="AEL902" s="77"/>
      <c r="AEM902" s="77"/>
      <c r="AEN902" s="77"/>
      <c r="AEO902" s="77"/>
      <c r="AEP902" s="77"/>
      <c r="AEQ902" s="77"/>
      <c r="AER902" s="77"/>
      <c r="AES902" s="77"/>
      <c r="AET902" s="77"/>
      <c r="AEU902" s="77"/>
      <c r="AEV902" s="77"/>
      <c r="AEW902" s="77"/>
      <c r="AEX902" s="77"/>
      <c r="AEY902" s="77"/>
      <c r="AEZ902" s="77"/>
      <c r="AFA902" s="77"/>
      <c r="AFB902" s="77"/>
      <c r="AFC902" s="77"/>
      <c r="AFD902" s="77"/>
      <c r="AFE902" s="77"/>
      <c r="AFF902" s="77"/>
      <c r="AFG902" s="77"/>
      <c r="AFH902" s="77"/>
      <c r="AFI902" s="77"/>
      <c r="AFJ902" s="77"/>
      <c r="AFK902" s="77"/>
      <c r="AFL902" s="77"/>
      <c r="AFM902" s="77"/>
      <c r="AFN902" s="77"/>
      <c r="AFO902" s="77"/>
      <c r="AFP902" s="77"/>
      <c r="AFQ902" s="77"/>
      <c r="AFR902" s="77"/>
      <c r="AFS902" s="77"/>
      <c r="AFT902" s="77"/>
      <c r="AFU902" s="77"/>
      <c r="AFV902" s="77"/>
      <c r="AFW902" s="77"/>
      <c r="AFX902" s="77"/>
      <c r="AFY902" s="77"/>
      <c r="AFZ902" s="77"/>
      <c r="AGA902" s="77"/>
      <c r="AGB902" s="77"/>
      <c r="AGC902" s="77"/>
      <c r="AGD902" s="77"/>
      <c r="AGE902" s="77"/>
      <c r="AGF902" s="77"/>
      <c r="AGG902" s="77"/>
      <c r="AGH902" s="77"/>
      <c r="AGI902" s="77"/>
      <c r="AGJ902" s="77"/>
      <c r="AGK902" s="77"/>
      <c r="AGL902" s="77"/>
      <c r="AGM902" s="77"/>
      <c r="AGN902" s="77"/>
      <c r="AGO902" s="77"/>
      <c r="AGP902" s="77"/>
      <c r="AGQ902" s="77"/>
      <c r="AGR902" s="77"/>
      <c r="AGS902" s="77"/>
      <c r="AGT902" s="77"/>
      <c r="AGU902" s="77"/>
      <c r="AGV902" s="77"/>
      <c r="AGW902" s="77"/>
      <c r="AGX902" s="77"/>
      <c r="AGY902" s="77"/>
      <c r="AGZ902" s="77"/>
      <c r="AHA902" s="77"/>
      <c r="AHB902" s="77"/>
      <c r="AHC902" s="77"/>
      <c r="AHD902" s="77"/>
      <c r="AHE902" s="77"/>
      <c r="AHF902" s="77"/>
      <c r="AHG902" s="77"/>
      <c r="AHH902" s="77"/>
      <c r="AHI902" s="77"/>
      <c r="AHJ902" s="77"/>
      <c r="AHK902" s="77"/>
      <c r="AHL902" s="77"/>
      <c r="AHM902" s="77"/>
      <c r="AHN902" s="77"/>
      <c r="AHO902" s="77"/>
      <c r="AHP902" s="77"/>
      <c r="AHQ902" s="77"/>
      <c r="AHR902" s="77"/>
      <c r="AHS902" s="77"/>
      <c r="AHT902" s="77"/>
      <c r="AHU902" s="77"/>
      <c r="AHV902" s="77"/>
      <c r="AHW902" s="77"/>
      <c r="AHX902" s="77"/>
      <c r="AHY902" s="77"/>
      <c r="AHZ902" s="77"/>
      <c r="AIA902" s="77"/>
      <c r="AIB902" s="77"/>
      <c r="AIC902" s="77"/>
      <c r="AID902" s="77"/>
      <c r="AIE902" s="77"/>
      <c r="AIF902" s="77"/>
      <c r="AIG902" s="77"/>
      <c r="AIH902" s="77"/>
      <c r="AII902" s="77"/>
      <c r="AIJ902" s="77"/>
      <c r="AIK902" s="77"/>
      <c r="AIL902" s="77"/>
      <c r="AIM902" s="77"/>
      <c r="AIN902" s="77"/>
      <c r="AIO902" s="77"/>
      <c r="AIP902" s="77"/>
      <c r="AIQ902" s="77"/>
      <c r="AIR902" s="77"/>
      <c r="AIS902" s="77"/>
      <c r="AIT902" s="77"/>
      <c r="AIU902" s="77"/>
      <c r="AIV902" s="77"/>
      <c r="AIW902" s="77"/>
      <c r="AIX902" s="77"/>
      <c r="AIY902" s="77"/>
      <c r="AIZ902" s="77"/>
      <c r="AJA902" s="77"/>
      <c r="AJB902" s="77"/>
      <c r="AJC902" s="77"/>
      <c r="AJD902" s="77"/>
      <c r="AJE902" s="77"/>
      <c r="AJF902" s="77"/>
      <c r="AJG902" s="77"/>
      <c r="AJH902" s="77"/>
      <c r="AJI902" s="77"/>
      <c r="AJJ902" s="77"/>
      <c r="AJK902" s="77"/>
      <c r="AJL902" s="77"/>
      <c r="AJM902" s="77"/>
      <c r="AJN902" s="77"/>
      <c r="AJO902" s="77"/>
      <c r="AJP902" s="77"/>
      <c r="AJQ902" s="77"/>
      <c r="AJR902" s="77"/>
      <c r="AJS902" s="77"/>
      <c r="AJT902" s="77"/>
      <c r="AJU902" s="77"/>
      <c r="AJV902" s="77"/>
      <c r="AJW902" s="77"/>
      <c r="AJX902" s="77"/>
      <c r="AJY902" s="77"/>
      <c r="AJZ902" s="77"/>
      <c r="AKA902" s="77"/>
      <c r="AKB902" s="77"/>
      <c r="AKC902" s="77"/>
      <c r="AKD902" s="77"/>
      <c r="AKE902" s="77"/>
      <c r="AKF902" s="77"/>
      <c r="AKG902" s="77"/>
      <c r="AKH902" s="77"/>
      <c r="AKI902" s="77"/>
      <c r="AKJ902" s="77"/>
      <c r="AKK902" s="77"/>
      <c r="AKL902" s="77"/>
      <c r="AKM902" s="77"/>
      <c r="AKN902" s="77"/>
      <c r="AKO902" s="77"/>
      <c r="AKP902" s="77"/>
      <c r="AKQ902" s="77"/>
      <c r="AKR902" s="77"/>
      <c r="AKS902" s="77"/>
      <c r="AKT902" s="77"/>
      <c r="AKU902" s="77"/>
      <c r="AKV902" s="77"/>
      <c r="AKW902" s="77"/>
      <c r="AKX902" s="77"/>
      <c r="AKY902" s="77"/>
      <c r="AKZ902" s="77"/>
      <c r="ALA902" s="77"/>
      <c r="ALB902" s="77"/>
      <c r="ALC902" s="77"/>
      <c r="ALD902" s="77"/>
      <c r="ALE902" s="77"/>
      <c r="ALF902" s="77"/>
      <c r="ALG902" s="77"/>
      <c r="ALH902" s="77"/>
      <c r="ALI902" s="77"/>
      <c r="ALJ902" s="77"/>
      <c r="ALK902" s="77"/>
      <c r="ALL902" s="77"/>
      <c r="ALM902" s="77"/>
      <c r="ALN902" s="77"/>
      <c r="ALO902" s="77"/>
      <c r="ALP902" s="77"/>
      <c r="ALQ902" s="77"/>
      <c r="ALR902" s="77"/>
      <c r="ALS902" s="77"/>
      <c r="ALT902" s="77"/>
      <c r="ALU902" s="77"/>
      <c r="ALV902" s="77"/>
      <c r="ALW902" s="77"/>
      <c r="ALX902" s="77"/>
      <c r="ALY902" s="77"/>
      <c r="ALZ902" s="77"/>
      <c r="AMA902" s="77"/>
      <c r="AMB902" s="77"/>
      <c r="AMC902" s="77"/>
      <c r="AMD902" s="77"/>
      <c r="AME902" s="77"/>
      <c r="AMF902" s="77"/>
      <c r="AMG902" s="77"/>
      <c r="AMH902" s="77"/>
      <c r="AMI902" s="77"/>
      <c r="AMJ902" s="77"/>
    </row>
    <row r="903" customFormat="false" ht="12.85" hidden="false" customHeight="false" outlineLevel="0" collapsed="false">
      <c r="A903" s="77"/>
      <c r="B903" s="77"/>
      <c r="C903" s="77"/>
      <c r="D903" s="77"/>
      <c r="E903" s="77"/>
      <c r="F903" s="77"/>
      <c r="G903" s="77"/>
      <c r="H903" s="77"/>
      <c r="I903" s="77"/>
      <c r="J903" s="77"/>
      <c r="K903" s="77"/>
      <c r="L903" s="77"/>
      <c r="M903" s="77"/>
      <c r="N903" s="77"/>
      <c r="O903" s="77"/>
      <c r="P903" s="77"/>
      <c r="Q903" s="77"/>
      <c r="R903" s="77"/>
      <c r="S903" s="77"/>
      <c r="T903" s="77"/>
      <c r="U903" s="77"/>
      <c r="V903" s="77"/>
      <c r="W903" s="77"/>
      <c r="X903" s="77"/>
      <c r="Y903" s="77"/>
      <c r="Z903" s="77"/>
      <c r="AA903" s="77"/>
      <c r="AB903" s="77"/>
      <c r="AC903" s="77"/>
      <c r="AD903" s="77"/>
      <c r="AE903" s="77"/>
      <c r="AF903" s="77"/>
      <c r="AG903" s="77"/>
      <c r="AH903" s="77"/>
      <c r="AI903" s="77"/>
      <c r="AJ903" s="77"/>
      <c r="AK903" s="77"/>
      <c r="AL903" s="77"/>
      <c r="AM903" s="77"/>
      <c r="AN903" s="77"/>
      <c r="AO903" s="77"/>
      <c r="AP903" s="77"/>
      <c r="AQ903" s="77"/>
      <c r="AR903" s="77"/>
      <c r="AS903" s="77"/>
      <c r="AT903" s="77"/>
      <c r="AU903" s="77"/>
      <c r="AV903" s="77"/>
      <c r="AW903" s="77"/>
      <c r="AX903" s="77"/>
      <c r="AY903" s="77"/>
      <c r="AZ903" s="77"/>
      <c r="BA903" s="77"/>
      <c r="BB903" s="77"/>
      <c r="BC903" s="77"/>
      <c r="BD903" s="77"/>
      <c r="BE903" s="77"/>
      <c r="BF903" s="77"/>
      <c r="BG903" s="77"/>
      <c r="BH903" s="77"/>
      <c r="BI903" s="77"/>
      <c r="BJ903" s="77"/>
      <c r="BK903" s="77"/>
      <c r="BL903" s="77"/>
      <c r="BM903" s="77"/>
      <c r="BN903" s="77"/>
      <c r="BO903" s="77"/>
      <c r="BP903" s="77"/>
      <c r="BQ903" s="77"/>
      <c r="BR903" s="77"/>
      <c r="BS903" s="77"/>
      <c r="BT903" s="77"/>
      <c r="BU903" s="77"/>
      <c r="BV903" s="77"/>
      <c r="BW903" s="77"/>
      <c r="BX903" s="77"/>
      <c r="BY903" s="77"/>
      <c r="BZ903" s="77"/>
      <c r="CA903" s="77"/>
      <c r="CB903" s="77"/>
      <c r="CC903" s="77"/>
      <c r="CD903" s="77"/>
      <c r="CE903" s="77"/>
      <c r="CF903" s="77"/>
      <c r="CG903" s="77"/>
      <c r="CH903" s="77"/>
      <c r="CI903" s="77"/>
      <c r="CJ903" s="77"/>
      <c r="CK903" s="77"/>
      <c r="CL903" s="77"/>
      <c r="CM903" s="77"/>
      <c r="CN903" s="77"/>
      <c r="CO903" s="77"/>
      <c r="CP903" s="77"/>
      <c r="CQ903" s="77"/>
      <c r="CR903" s="77"/>
      <c r="CS903" s="77"/>
      <c r="CT903" s="77"/>
      <c r="CU903" s="77"/>
      <c r="CV903" s="77"/>
      <c r="CW903" s="77"/>
      <c r="CX903" s="77"/>
      <c r="CY903" s="77"/>
      <c r="CZ903" s="77"/>
      <c r="DA903" s="77"/>
      <c r="DB903" s="77"/>
      <c r="DC903" s="77"/>
      <c r="DD903" s="77"/>
      <c r="DE903" s="77"/>
      <c r="DF903" s="77"/>
      <c r="DG903" s="77"/>
      <c r="DH903" s="77"/>
      <c r="DI903" s="77"/>
      <c r="DJ903" s="77"/>
      <c r="DK903" s="77"/>
      <c r="DL903" s="77"/>
      <c r="DM903" s="77"/>
      <c r="DN903" s="77"/>
      <c r="DO903" s="77"/>
      <c r="DP903" s="77"/>
      <c r="DQ903" s="77"/>
      <c r="DR903" s="77"/>
      <c r="DS903" s="77"/>
      <c r="DT903" s="77"/>
      <c r="DU903" s="77"/>
      <c r="DV903" s="77"/>
      <c r="DW903" s="77"/>
      <c r="DX903" s="77"/>
      <c r="DY903" s="77"/>
      <c r="DZ903" s="77"/>
      <c r="EA903" s="77"/>
      <c r="EB903" s="77"/>
      <c r="EC903" s="77"/>
      <c r="ED903" s="77"/>
      <c r="EE903" s="77"/>
      <c r="EF903" s="77"/>
      <c r="EG903" s="77"/>
      <c r="EH903" s="77"/>
      <c r="EI903" s="77"/>
      <c r="EJ903" s="77"/>
      <c r="EK903" s="77"/>
      <c r="EL903" s="77"/>
      <c r="EM903" s="77"/>
      <c r="EN903" s="77"/>
      <c r="EO903" s="77"/>
      <c r="EP903" s="77"/>
      <c r="EQ903" s="77"/>
      <c r="ER903" s="77"/>
      <c r="ES903" s="77"/>
      <c r="ET903" s="77"/>
      <c r="EU903" s="77"/>
      <c r="EV903" s="77"/>
      <c r="EW903" s="77"/>
      <c r="EX903" s="77"/>
      <c r="EY903" s="77"/>
      <c r="EZ903" s="77"/>
      <c r="FA903" s="77"/>
      <c r="FB903" s="77"/>
      <c r="FC903" s="77"/>
      <c r="FD903" s="77"/>
      <c r="FE903" s="77"/>
      <c r="FF903" s="77"/>
      <c r="FG903" s="77"/>
      <c r="FH903" s="77"/>
      <c r="FI903" s="77"/>
      <c r="FJ903" s="77"/>
      <c r="FK903" s="77"/>
      <c r="FL903" s="77"/>
      <c r="FM903" s="77"/>
      <c r="FN903" s="77"/>
      <c r="FO903" s="77"/>
      <c r="FP903" s="77"/>
      <c r="FQ903" s="77"/>
      <c r="FR903" s="77"/>
      <c r="FS903" s="77"/>
      <c r="FT903" s="77"/>
      <c r="FU903" s="77"/>
      <c r="FV903" s="77"/>
      <c r="FW903" s="77"/>
      <c r="FX903" s="77"/>
      <c r="FY903" s="77"/>
      <c r="FZ903" s="77"/>
      <c r="GA903" s="77"/>
      <c r="GB903" s="77"/>
      <c r="GC903" s="77"/>
      <c r="GD903" s="77"/>
      <c r="GE903" s="77"/>
      <c r="GF903" s="77"/>
      <c r="GG903" s="77"/>
      <c r="GH903" s="77"/>
      <c r="GI903" s="77"/>
      <c r="GJ903" s="77"/>
      <c r="GK903" s="77"/>
      <c r="GL903" s="77"/>
      <c r="GM903" s="77"/>
      <c r="GN903" s="77"/>
      <c r="GO903" s="77"/>
      <c r="GP903" s="77"/>
      <c r="GQ903" s="77"/>
      <c r="GR903" s="77"/>
      <c r="GS903" s="77"/>
      <c r="GT903" s="77"/>
      <c r="GU903" s="77"/>
      <c r="GV903" s="77"/>
      <c r="GW903" s="77"/>
      <c r="GX903" s="77"/>
      <c r="GY903" s="77"/>
      <c r="GZ903" s="77"/>
      <c r="HA903" s="77"/>
      <c r="HB903" s="77"/>
      <c r="HC903" s="77"/>
      <c r="HD903" s="77"/>
      <c r="HE903" s="77"/>
      <c r="HF903" s="77"/>
      <c r="HG903" s="77"/>
      <c r="HH903" s="77"/>
      <c r="HI903" s="77"/>
      <c r="HJ903" s="77"/>
      <c r="HK903" s="77"/>
      <c r="HL903" s="77"/>
      <c r="HM903" s="77"/>
      <c r="HN903" s="77"/>
      <c r="HO903" s="77"/>
      <c r="HP903" s="77"/>
      <c r="HQ903" s="77"/>
      <c r="HR903" s="77"/>
      <c r="HS903" s="77"/>
      <c r="HT903" s="77"/>
      <c r="HU903" s="77"/>
      <c r="HV903" s="77"/>
      <c r="HW903" s="77"/>
      <c r="HX903" s="77"/>
      <c r="HY903" s="77"/>
      <c r="HZ903" s="77"/>
      <c r="IA903" s="77"/>
      <c r="IB903" s="77"/>
      <c r="IC903" s="77"/>
      <c r="ID903" s="77"/>
      <c r="IE903" s="77"/>
      <c r="IF903" s="77"/>
      <c r="IG903" s="77"/>
      <c r="IH903" s="77"/>
      <c r="II903" s="77"/>
      <c r="IJ903" s="77"/>
      <c r="IK903" s="77"/>
      <c r="IL903" s="77"/>
      <c r="IM903" s="77"/>
      <c r="IN903" s="77"/>
      <c r="IO903" s="77"/>
      <c r="IP903" s="77"/>
      <c r="IQ903" s="77"/>
      <c r="IR903" s="77"/>
      <c r="IS903" s="77"/>
      <c r="IT903" s="77"/>
      <c r="IU903" s="77"/>
      <c r="IV903" s="77"/>
      <c r="IW903" s="77"/>
      <c r="IX903" s="77"/>
      <c r="IY903" s="77"/>
      <c r="IZ903" s="77"/>
      <c r="JA903" s="77"/>
      <c r="JB903" s="77"/>
      <c r="JC903" s="77"/>
      <c r="JD903" s="77"/>
      <c r="JE903" s="77"/>
      <c r="JF903" s="77"/>
      <c r="JG903" s="77"/>
      <c r="JH903" s="77"/>
      <c r="JI903" s="77"/>
      <c r="JJ903" s="77"/>
      <c r="JK903" s="77"/>
      <c r="JL903" s="77"/>
      <c r="JM903" s="77"/>
      <c r="JN903" s="77"/>
      <c r="JO903" s="77"/>
      <c r="JP903" s="77"/>
      <c r="JQ903" s="77"/>
      <c r="JR903" s="77"/>
      <c r="JS903" s="77"/>
      <c r="JT903" s="77"/>
      <c r="JU903" s="77"/>
      <c r="JV903" s="77"/>
      <c r="JW903" s="77"/>
      <c r="JX903" s="77"/>
      <c r="JY903" s="77"/>
      <c r="JZ903" s="77"/>
      <c r="KA903" s="77"/>
      <c r="KB903" s="77"/>
      <c r="KC903" s="77"/>
      <c r="KD903" s="77"/>
      <c r="KE903" s="77"/>
      <c r="KF903" s="77"/>
      <c r="KG903" s="77"/>
      <c r="KH903" s="77"/>
      <c r="KI903" s="77"/>
      <c r="KJ903" s="77"/>
      <c r="KK903" s="77"/>
      <c r="KL903" s="77"/>
      <c r="KM903" s="77"/>
      <c r="KN903" s="77"/>
      <c r="KO903" s="77"/>
      <c r="KP903" s="77"/>
      <c r="KQ903" s="77"/>
      <c r="KR903" s="77"/>
      <c r="KS903" s="77"/>
      <c r="KT903" s="77"/>
      <c r="KU903" s="77"/>
      <c r="KV903" s="77"/>
      <c r="KW903" s="77"/>
      <c r="KX903" s="77"/>
      <c r="KY903" s="77"/>
      <c r="KZ903" s="77"/>
      <c r="LA903" s="77"/>
      <c r="LB903" s="77"/>
      <c r="LC903" s="77"/>
      <c r="LD903" s="77"/>
      <c r="LE903" s="77"/>
      <c r="LF903" s="77"/>
      <c r="LG903" s="77"/>
      <c r="LH903" s="77"/>
      <c r="LI903" s="77"/>
      <c r="LJ903" s="77"/>
      <c r="LK903" s="77"/>
      <c r="LL903" s="77"/>
      <c r="LM903" s="77"/>
      <c r="LN903" s="77"/>
      <c r="LO903" s="77"/>
      <c r="LP903" s="77"/>
      <c r="LQ903" s="77"/>
      <c r="LR903" s="77"/>
      <c r="LS903" s="77"/>
      <c r="LT903" s="77"/>
      <c r="LU903" s="77"/>
      <c r="LV903" s="77"/>
      <c r="LW903" s="77"/>
      <c r="LX903" s="77"/>
      <c r="LY903" s="77"/>
      <c r="LZ903" s="77"/>
      <c r="MA903" s="77"/>
      <c r="MB903" s="77"/>
      <c r="MC903" s="77"/>
      <c r="MD903" s="77"/>
      <c r="ME903" s="77"/>
      <c r="MF903" s="77"/>
      <c r="MG903" s="77"/>
      <c r="MH903" s="77"/>
      <c r="MI903" s="77"/>
      <c r="MJ903" s="77"/>
      <c r="MK903" s="77"/>
      <c r="ML903" s="77"/>
      <c r="MM903" s="77"/>
      <c r="MN903" s="77"/>
      <c r="MO903" s="77"/>
      <c r="MP903" s="77"/>
      <c r="MQ903" s="77"/>
      <c r="MR903" s="77"/>
      <c r="MS903" s="77"/>
      <c r="MT903" s="77"/>
      <c r="MU903" s="77"/>
      <c r="MV903" s="77"/>
      <c r="MW903" s="77"/>
      <c r="MX903" s="77"/>
      <c r="MY903" s="77"/>
      <c r="MZ903" s="77"/>
      <c r="NA903" s="77"/>
      <c r="NB903" s="77"/>
      <c r="NC903" s="77"/>
      <c r="ND903" s="77"/>
      <c r="NE903" s="77"/>
      <c r="NF903" s="77"/>
      <c r="NG903" s="77"/>
      <c r="NH903" s="77"/>
      <c r="NI903" s="77"/>
      <c r="NJ903" s="77"/>
      <c r="NK903" s="77"/>
      <c r="NL903" s="77"/>
      <c r="NM903" s="77"/>
      <c r="NN903" s="77"/>
      <c r="NO903" s="77"/>
      <c r="NP903" s="77"/>
      <c r="NQ903" s="77"/>
      <c r="NR903" s="77"/>
      <c r="NS903" s="77"/>
      <c r="NT903" s="77"/>
      <c r="NU903" s="77"/>
      <c r="NV903" s="77"/>
      <c r="NW903" s="77"/>
      <c r="NX903" s="77"/>
      <c r="NY903" s="77"/>
      <c r="NZ903" s="77"/>
      <c r="OA903" s="77"/>
      <c r="OB903" s="77"/>
      <c r="OC903" s="77"/>
      <c r="OD903" s="77"/>
      <c r="OE903" s="77"/>
      <c r="OF903" s="77"/>
      <c r="OG903" s="77"/>
      <c r="OH903" s="77"/>
      <c r="OI903" s="77"/>
      <c r="OJ903" s="77"/>
      <c r="OK903" s="77"/>
      <c r="OL903" s="77"/>
      <c r="OM903" s="77"/>
      <c r="ON903" s="77"/>
      <c r="OO903" s="77"/>
      <c r="OP903" s="77"/>
      <c r="OQ903" s="77"/>
      <c r="OR903" s="77"/>
      <c r="OS903" s="77"/>
      <c r="OT903" s="77"/>
      <c r="OU903" s="77"/>
      <c r="OV903" s="77"/>
      <c r="OW903" s="77"/>
      <c r="OX903" s="77"/>
      <c r="OY903" s="77"/>
      <c r="OZ903" s="77"/>
      <c r="PA903" s="77"/>
      <c r="PB903" s="77"/>
      <c r="PC903" s="77"/>
      <c r="PD903" s="77"/>
      <c r="PE903" s="77"/>
      <c r="PF903" s="77"/>
      <c r="PG903" s="77"/>
      <c r="PH903" s="77"/>
      <c r="PI903" s="77"/>
      <c r="PJ903" s="77"/>
      <c r="PK903" s="77"/>
      <c r="PL903" s="77"/>
      <c r="PM903" s="77"/>
      <c r="PN903" s="77"/>
      <c r="PO903" s="77"/>
      <c r="PP903" s="77"/>
      <c r="PQ903" s="77"/>
      <c r="PR903" s="77"/>
      <c r="PS903" s="77"/>
      <c r="PT903" s="77"/>
      <c r="PU903" s="77"/>
      <c r="PV903" s="77"/>
      <c r="PW903" s="77"/>
      <c r="PX903" s="77"/>
      <c r="PY903" s="77"/>
      <c r="PZ903" s="77"/>
      <c r="QA903" s="77"/>
      <c r="QB903" s="77"/>
      <c r="QC903" s="77"/>
      <c r="QD903" s="77"/>
      <c r="QE903" s="77"/>
      <c r="QF903" s="77"/>
      <c r="QG903" s="77"/>
      <c r="QH903" s="77"/>
      <c r="QI903" s="77"/>
      <c r="QJ903" s="77"/>
      <c r="QK903" s="77"/>
      <c r="QL903" s="77"/>
      <c r="QM903" s="77"/>
      <c r="QN903" s="77"/>
      <c r="QO903" s="77"/>
      <c r="QP903" s="77"/>
      <c r="QQ903" s="77"/>
      <c r="QR903" s="77"/>
      <c r="QS903" s="77"/>
      <c r="QT903" s="77"/>
      <c r="QU903" s="77"/>
      <c r="QV903" s="77"/>
      <c r="QW903" s="77"/>
      <c r="QX903" s="77"/>
      <c r="QY903" s="77"/>
      <c r="QZ903" s="77"/>
      <c r="RA903" s="77"/>
      <c r="RB903" s="77"/>
      <c r="RC903" s="77"/>
      <c r="RD903" s="77"/>
      <c r="RE903" s="77"/>
      <c r="RF903" s="77"/>
      <c r="RG903" s="77"/>
      <c r="RH903" s="77"/>
      <c r="RI903" s="77"/>
      <c r="RJ903" s="77"/>
      <c r="RK903" s="77"/>
      <c r="RL903" s="77"/>
      <c r="RM903" s="77"/>
      <c r="RN903" s="77"/>
      <c r="RO903" s="77"/>
      <c r="RP903" s="77"/>
      <c r="RQ903" s="77"/>
      <c r="RR903" s="77"/>
      <c r="RS903" s="77"/>
      <c r="RT903" s="77"/>
      <c r="RU903" s="77"/>
      <c r="RV903" s="77"/>
      <c r="RW903" s="77"/>
      <c r="RX903" s="77"/>
      <c r="RY903" s="77"/>
      <c r="RZ903" s="77"/>
      <c r="SA903" s="77"/>
      <c r="SB903" s="77"/>
      <c r="SC903" s="77"/>
      <c r="SD903" s="77"/>
      <c r="SE903" s="77"/>
      <c r="SF903" s="77"/>
      <c r="SG903" s="77"/>
      <c r="SH903" s="77"/>
      <c r="SI903" s="77"/>
      <c r="SJ903" s="77"/>
      <c r="SK903" s="77"/>
      <c r="SL903" s="77"/>
      <c r="SM903" s="77"/>
      <c r="SN903" s="77"/>
      <c r="SO903" s="77"/>
      <c r="SP903" s="77"/>
      <c r="SQ903" s="77"/>
      <c r="SR903" s="77"/>
      <c r="SS903" s="77"/>
      <c r="ST903" s="77"/>
      <c r="SU903" s="77"/>
      <c r="SV903" s="77"/>
      <c r="SW903" s="77"/>
      <c r="SX903" s="77"/>
      <c r="SY903" s="77"/>
      <c r="SZ903" s="77"/>
      <c r="TA903" s="77"/>
      <c r="TB903" s="77"/>
      <c r="TC903" s="77"/>
      <c r="TD903" s="77"/>
      <c r="TE903" s="77"/>
      <c r="TF903" s="77"/>
      <c r="TG903" s="77"/>
      <c r="TH903" s="77"/>
      <c r="TI903" s="77"/>
      <c r="TJ903" s="77"/>
      <c r="TK903" s="77"/>
      <c r="TL903" s="77"/>
      <c r="TM903" s="77"/>
      <c r="TN903" s="77"/>
      <c r="TO903" s="77"/>
      <c r="TP903" s="77"/>
      <c r="TQ903" s="77"/>
      <c r="TR903" s="77"/>
      <c r="TS903" s="77"/>
      <c r="TT903" s="77"/>
      <c r="TU903" s="77"/>
      <c r="TV903" s="77"/>
      <c r="TW903" s="77"/>
      <c r="TX903" s="77"/>
      <c r="TY903" s="77"/>
      <c r="TZ903" s="77"/>
      <c r="UA903" s="77"/>
      <c r="UB903" s="77"/>
      <c r="UC903" s="77"/>
      <c r="UD903" s="77"/>
      <c r="UE903" s="77"/>
      <c r="UF903" s="77"/>
      <c r="UG903" s="77"/>
      <c r="UH903" s="77"/>
      <c r="UI903" s="77"/>
      <c r="UJ903" s="77"/>
      <c r="UK903" s="77"/>
      <c r="UL903" s="77"/>
      <c r="UM903" s="77"/>
      <c r="UN903" s="77"/>
      <c r="UO903" s="77"/>
      <c r="UP903" s="77"/>
      <c r="UQ903" s="77"/>
      <c r="UR903" s="77"/>
      <c r="US903" s="77"/>
      <c r="UT903" s="77"/>
      <c r="UU903" s="77"/>
      <c r="UV903" s="77"/>
      <c r="UW903" s="77"/>
      <c r="UX903" s="77"/>
      <c r="UY903" s="77"/>
      <c r="UZ903" s="77"/>
      <c r="VA903" s="77"/>
      <c r="VB903" s="77"/>
      <c r="VC903" s="77"/>
      <c r="VD903" s="77"/>
      <c r="VE903" s="77"/>
      <c r="VF903" s="77"/>
      <c r="VG903" s="77"/>
      <c r="VH903" s="77"/>
      <c r="VI903" s="77"/>
      <c r="VJ903" s="77"/>
      <c r="VK903" s="77"/>
      <c r="VL903" s="77"/>
      <c r="VM903" s="77"/>
      <c r="VN903" s="77"/>
      <c r="VO903" s="77"/>
      <c r="VP903" s="77"/>
      <c r="VQ903" s="77"/>
      <c r="VR903" s="77"/>
      <c r="VS903" s="77"/>
      <c r="VT903" s="77"/>
      <c r="VU903" s="77"/>
      <c r="VV903" s="77"/>
      <c r="VW903" s="77"/>
      <c r="VX903" s="77"/>
      <c r="VY903" s="77"/>
      <c r="VZ903" s="77"/>
      <c r="WA903" s="77"/>
      <c r="WB903" s="77"/>
      <c r="WC903" s="77"/>
      <c r="WD903" s="77"/>
      <c r="WE903" s="77"/>
      <c r="WF903" s="77"/>
      <c r="WG903" s="77"/>
      <c r="WH903" s="77"/>
      <c r="WI903" s="77"/>
      <c r="WJ903" s="77"/>
      <c r="WK903" s="77"/>
      <c r="WL903" s="77"/>
      <c r="WM903" s="77"/>
      <c r="WN903" s="77"/>
      <c r="WO903" s="77"/>
      <c r="WP903" s="77"/>
      <c r="WQ903" s="77"/>
      <c r="WR903" s="77"/>
      <c r="WS903" s="77"/>
      <c r="WT903" s="77"/>
      <c r="WU903" s="77"/>
      <c r="WV903" s="77"/>
      <c r="WW903" s="77"/>
      <c r="WX903" s="77"/>
      <c r="WY903" s="77"/>
      <c r="WZ903" s="77"/>
      <c r="XA903" s="77"/>
      <c r="XB903" s="77"/>
      <c r="XC903" s="77"/>
      <c r="XD903" s="77"/>
      <c r="XE903" s="77"/>
      <c r="XF903" s="77"/>
      <c r="XG903" s="77"/>
      <c r="XH903" s="77"/>
      <c r="XI903" s="77"/>
      <c r="XJ903" s="77"/>
      <c r="XK903" s="77"/>
      <c r="XL903" s="77"/>
      <c r="XM903" s="77"/>
      <c r="XN903" s="77"/>
      <c r="XO903" s="77"/>
      <c r="XP903" s="77"/>
      <c r="XQ903" s="77"/>
      <c r="XR903" s="77"/>
      <c r="XS903" s="77"/>
      <c r="XT903" s="77"/>
      <c r="XU903" s="77"/>
      <c r="XV903" s="77"/>
      <c r="XW903" s="77"/>
      <c r="XX903" s="77"/>
      <c r="XY903" s="77"/>
      <c r="XZ903" s="77"/>
      <c r="YA903" s="77"/>
      <c r="YB903" s="77"/>
      <c r="YC903" s="77"/>
      <c r="YD903" s="77"/>
      <c r="YE903" s="77"/>
      <c r="YF903" s="77"/>
      <c r="YG903" s="77"/>
      <c r="YH903" s="77"/>
      <c r="YI903" s="77"/>
      <c r="YJ903" s="77"/>
      <c r="YK903" s="77"/>
      <c r="YL903" s="77"/>
      <c r="YM903" s="77"/>
      <c r="YN903" s="77"/>
      <c r="YO903" s="77"/>
      <c r="YP903" s="77"/>
      <c r="YQ903" s="77"/>
      <c r="YR903" s="77"/>
      <c r="YS903" s="77"/>
      <c r="YT903" s="77"/>
      <c r="YU903" s="77"/>
      <c r="YV903" s="77"/>
      <c r="YW903" s="77"/>
      <c r="YX903" s="77"/>
      <c r="YY903" s="77"/>
      <c r="YZ903" s="77"/>
      <c r="ZA903" s="77"/>
      <c r="ZB903" s="77"/>
      <c r="ZC903" s="77"/>
      <c r="ZD903" s="77"/>
      <c r="ZE903" s="77"/>
      <c r="ZF903" s="77"/>
      <c r="ZG903" s="77"/>
      <c r="ZH903" s="77"/>
      <c r="ZI903" s="77"/>
      <c r="ZJ903" s="77"/>
      <c r="ZK903" s="77"/>
      <c r="ZL903" s="77"/>
      <c r="ZM903" s="77"/>
      <c r="ZN903" s="77"/>
      <c r="ZO903" s="77"/>
      <c r="ZP903" s="77"/>
      <c r="ZQ903" s="77"/>
      <c r="ZR903" s="77"/>
      <c r="ZS903" s="77"/>
      <c r="ZT903" s="77"/>
      <c r="ZU903" s="77"/>
      <c r="ZV903" s="77"/>
      <c r="ZW903" s="77"/>
      <c r="ZX903" s="77"/>
      <c r="ZY903" s="77"/>
      <c r="ZZ903" s="77"/>
      <c r="AAA903" s="77"/>
      <c r="AAB903" s="77"/>
      <c r="AAC903" s="77"/>
      <c r="AAD903" s="77"/>
      <c r="AAE903" s="77"/>
      <c r="AAF903" s="77"/>
      <c r="AAG903" s="77"/>
      <c r="AAH903" s="77"/>
      <c r="AAI903" s="77"/>
      <c r="AAJ903" s="77"/>
      <c r="AAK903" s="77"/>
      <c r="AAL903" s="77"/>
      <c r="AAM903" s="77"/>
      <c r="AAN903" s="77"/>
      <c r="AAO903" s="77"/>
      <c r="AAP903" s="77"/>
      <c r="AAQ903" s="77"/>
      <c r="AAR903" s="77"/>
      <c r="AAS903" s="77"/>
      <c r="AAT903" s="77"/>
      <c r="AAU903" s="77"/>
      <c r="AAV903" s="77"/>
      <c r="AAW903" s="77"/>
      <c r="AAX903" s="77"/>
      <c r="AAY903" s="77"/>
      <c r="AAZ903" s="77"/>
      <c r="ABA903" s="77"/>
      <c r="ABB903" s="77"/>
      <c r="ABC903" s="77"/>
      <c r="ABD903" s="77"/>
      <c r="ABE903" s="77"/>
      <c r="ABF903" s="77"/>
      <c r="ABG903" s="77"/>
      <c r="ABH903" s="77"/>
      <c r="ABI903" s="77"/>
      <c r="ABJ903" s="77"/>
      <c r="ABK903" s="77"/>
      <c r="ABL903" s="77"/>
      <c r="ABM903" s="77"/>
      <c r="ABN903" s="77"/>
      <c r="ABO903" s="77"/>
      <c r="ABP903" s="77"/>
      <c r="ABQ903" s="77"/>
      <c r="ABR903" s="77"/>
      <c r="ABS903" s="77"/>
      <c r="ABT903" s="77"/>
      <c r="ABU903" s="77"/>
      <c r="ABV903" s="77"/>
      <c r="ABW903" s="77"/>
      <c r="ABX903" s="77"/>
      <c r="ABY903" s="77"/>
      <c r="ABZ903" s="77"/>
      <c r="ACA903" s="77"/>
      <c r="ACB903" s="77"/>
      <c r="ACC903" s="77"/>
      <c r="ACD903" s="77"/>
      <c r="ACE903" s="77"/>
      <c r="ACF903" s="77"/>
      <c r="ACG903" s="77"/>
      <c r="ACH903" s="77"/>
      <c r="ACI903" s="77"/>
      <c r="ACJ903" s="77"/>
      <c r="ACK903" s="77"/>
      <c r="ACL903" s="77"/>
      <c r="ACM903" s="77"/>
      <c r="ACN903" s="77"/>
      <c r="ACO903" s="77"/>
      <c r="ACP903" s="77"/>
      <c r="ACQ903" s="77"/>
      <c r="ACR903" s="77"/>
      <c r="ACS903" s="77"/>
      <c r="ACT903" s="77"/>
      <c r="ACU903" s="77"/>
      <c r="ACV903" s="77"/>
      <c r="ACW903" s="77"/>
      <c r="ACX903" s="77"/>
      <c r="ACY903" s="77"/>
      <c r="ACZ903" s="77"/>
      <c r="ADA903" s="77"/>
      <c r="ADB903" s="77"/>
      <c r="ADC903" s="77"/>
      <c r="ADD903" s="77"/>
      <c r="ADE903" s="77"/>
      <c r="ADF903" s="77"/>
      <c r="ADG903" s="77"/>
      <c r="ADH903" s="77"/>
      <c r="ADI903" s="77"/>
      <c r="ADJ903" s="77"/>
      <c r="ADK903" s="77"/>
      <c r="ADL903" s="77"/>
      <c r="ADM903" s="77"/>
      <c r="ADN903" s="77"/>
      <c r="ADO903" s="77"/>
      <c r="ADP903" s="77"/>
      <c r="ADQ903" s="77"/>
      <c r="ADR903" s="77"/>
      <c r="ADS903" s="77"/>
      <c r="ADT903" s="77"/>
      <c r="ADU903" s="77"/>
      <c r="ADV903" s="77"/>
      <c r="ADW903" s="77"/>
      <c r="ADX903" s="77"/>
      <c r="ADY903" s="77"/>
      <c r="ADZ903" s="77"/>
      <c r="AEA903" s="77"/>
      <c r="AEB903" s="77"/>
      <c r="AEC903" s="77"/>
      <c r="AED903" s="77"/>
      <c r="AEE903" s="77"/>
      <c r="AEF903" s="77"/>
      <c r="AEG903" s="77"/>
      <c r="AEH903" s="77"/>
      <c r="AEI903" s="77"/>
      <c r="AEJ903" s="77"/>
      <c r="AEK903" s="77"/>
      <c r="AEL903" s="77"/>
      <c r="AEM903" s="77"/>
      <c r="AEN903" s="77"/>
      <c r="AEO903" s="77"/>
      <c r="AEP903" s="77"/>
      <c r="AEQ903" s="77"/>
      <c r="AER903" s="77"/>
      <c r="AES903" s="77"/>
      <c r="AET903" s="77"/>
      <c r="AEU903" s="77"/>
      <c r="AEV903" s="77"/>
      <c r="AEW903" s="77"/>
      <c r="AEX903" s="77"/>
      <c r="AEY903" s="77"/>
      <c r="AEZ903" s="77"/>
      <c r="AFA903" s="77"/>
      <c r="AFB903" s="77"/>
      <c r="AFC903" s="77"/>
      <c r="AFD903" s="77"/>
      <c r="AFE903" s="77"/>
      <c r="AFF903" s="77"/>
      <c r="AFG903" s="77"/>
      <c r="AFH903" s="77"/>
      <c r="AFI903" s="77"/>
      <c r="AFJ903" s="77"/>
      <c r="AFK903" s="77"/>
      <c r="AFL903" s="77"/>
      <c r="AFM903" s="77"/>
      <c r="AFN903" s="77"/>
      <c r="AFO903" s="77"/>
      <c r="AFP903" s="77"/>
      <c r="AFQ903" s="77"/>
      <c r="AFR903" s="77"/>
      <c r="AFS903" s="77"/>
      <c r="AFT903" s="77"/>
      <c r="AFU903" s="77"/>
      <c r="AFV903" s="77"/>
      <c r="AFW903" s="77"/>
      <c r="AFX903" s="77"/>
      <c r="AFY903" s="77"/>
      <c r="AFZ903" s="77"/>
      <c r="AGA903" s="77"/>
      <c r="AGB903" s="77"/>
      <c r="AGC903" s="77"/>
      <c r="AGD903" s="77"/>
      <c r="AGE903" s="77"/>
      <c r="AGF903" s="77"/>
      <c r="AGG903" s="77"/>
      <c r="AGH903" s="77"/>
      <c r="AGI903" s="77"/>
      <c r="AGJ903" s="77"/>
      <c r="AGK903" s="77"/>
      <c r="AGL903" s="77"/>
      <c r="AGM903" s="77"/>
      <c r="AGN903" s="77"/>
      <c r="AGO903" s="77"/>
      <c r="AGP903" s="77"/>
      <c r="AGQ903" s="77"/>
      <c r="AGR903" s="77"/>
      <c r="AGS903" s="77"/>
      <c r="AGT903" s="77"/>
      <c r="AGU903" s="77"/>
      <c r="AGV903" s="77"/>
      <c r="AGW903" s="77"/>
      <c r="AGX903" s="77"/>
      <c r="AGY903" s="77"/>
      <c r="AGZ903" s="77"/>
      <c r="AHA903" s="77"/>
      <c r="AHB903" s="77"/>
      <c r="AHC903" s="77"/>
      <c r="AHD903" s="77"/>
      <c r="AHE903" s="77"/>
      <c r="AHF903" s="77"/>
      <c r="AHG903" s="77"/>
      <c r="AHH903" s="77"/>
      <c r="AHI903" s="77"/>
      <c r="AHJ903" s="77"/>
      <c r="AHK903" s="77"/>
      <c r="AHL903" s="77"/>
      <c r="AHM903" s="77"/>
      <c r="AHN903" s="77"/>
      <c r="AHO903" s="77"/>
      <c r="AHP903" s="77"/>
      <c r="AHQ903" s="77"/>
      <c r="AHR903" s="77"/>
      <c r="AHS903" s="77"/>
      <c r="AHT903" s="77"/>
      <c r="AHU903" s="77"/>
      <c r="AHV903" s="77"/>
      <c r="AHW903" s="77"/>
      <c r="AHX903" s="77"/>
      <c r="AHY903" s="77"/>
      <c r="AHZ903" s="77"/>
      <c r="AIA903" s="77"/>
      <c r="AIB903" s="77"/>
      <c r="AIC903" s="77"/>
      <c r="AID903" s="77"/>
      <c r="AIE903" s="77"/>
      <c r="AIF903" s="77"/>
      <c r="AIG903" s="77"/>
      <c r="AIH903" s="77"/>
      <c r="AII903" s="77"/>
      <c r="AIJ903" s="77"/>
      <c r="AIK903" s="77"/>
      <c r="AIL903" s="77"/>
      <c r="AIM903" s="77"/>
      <c r="AIN903" s="77"/>
      <c r="AIO903" s="77"/>
      <c r="AIP903" s="77"/>
      <c r="AIQ903" s="77"/>
      <c r="AIR903" s="77"/>
      <c r="AIS903" s="77"/>
      <c r="AIT903" s="77"/>
      <c r="AIU903" s="77"/>
      <c r="AIV903" s="77"/>
      <c r="AIW903" s="77"/>
      <c r="AIX903" s="77"/>
      <c r="AIY903" s="77"/>
      <c r="AIZ903" s="77"/>
      <c r="AJA903" s="77"/>
      <c r="AJB903" s="77"/>
      <c r="AJC903" s="77"/>
      <c r="AJD903" s="77"/>
      <c r="AJE903" s="77"/>
      <c r="AJF903" s="77"/>
      <c r="AJG903" s="77"/>
      <c r="AJH903" s="77"/>
      <c r="AJI903" s="77"/>
      <c r="AJJ903" s="77"/>
      <c r="AJK903" s="77"/>
      <c r="AJL903" s="77"/>
      <c r="AJM903" s="77"/>
      <c r="AJN903" s="77"/>
      <c r="AJO903" s="77"/>
      <c r="AJP903" s="77"/>
      <c r="AJQ903" s="77"/>
      <c r="AJR903" s="77"/>
      <c r="AJS903" s="77"/>
      <c r="AJT903" s="77"/>
      <c r="AJU903" s="77"/>
      <c r="AJV903" s="77"/>
      <c r="AJW903" s="77"/>
      <c r="AJX903" s="77"/>
      <c r="AJY903" s="77"/>
      <c r="AJZ903" s="77"/>
      <c r="AKA903" s="77"/>
      <c r="AKB903" s="77"/>
      <c r="AKC903" s="77"/>
      <c r="AKD903" s="77"/>
      <c r="AKE903" s="77"/>
      <c r="AKF903" s="77"/>
      <c r="AKG903" s="77"/>
      <c r="AKH903" s="77"/>
      <c r="AKI903" s="77"/>
      <c r="AKJ903" s="77"/>
      <c r="AKK903" s="77"/>
      <c r="AKL903" s="77"/>
      <c r="AKM903" s="77"/>
      <c r="AKN903" s="77"/>
      <c r="AKO903" s="77"/>
      <c r="AKP903" s="77"/>
      <c r="AKQ903" s="77"/>
      <c r="AKR903" s="77"/>
      <c r="AKS903" s="77"/>
      <c r="AKT903" s="77"/>
      <c r="AKU903" s="77"/>
      <c r="AKV903" s="77"/>
      <c r="AKW903" s="77"/>
      <c r="AKX903" s="77"/>
      <c r="AKY903" s="77"/>
      <c r="AKZ903" s="77"/>
      <c r="ALA903" s="77"/>
      <c r="ALB903" s="77"/>
      <c r="ALC903" s="77"/>
      <c r="ALD903" s="77"/>
      <c r="ALE903" s="77"/>
      <c r="ALF903" s="77"/>
      <c r="ALG903" s="77"/>
      <c r="ALH903" s="77"/>
      <c r="ALI903" s="77"/>
      <c r="ALJ903" s="77"/>
      <c r="ALK903" s="77"/>
      <c r="ALL903" s="77"/>
      <c r="ALM903" s="77"/>
      <c r="ALN903" s="77"/>
      <c r="ALO903" s="77"/>
      <c r="ALP903" s="77"/>
      <c r="ALQ903" s="77"/>
      <c r="ALR903" s="77"/>
      <c r="ALS903" s="77"/>
      <c r="ALT903" s="77"/>
      <c r="ALU903" s="77"/>
      <c r="ALV903" s="77"/>
      <c r="ALW903" s="77"/>
      <c r="ALX903" s="77"/>
      <c r="ALY903" s="77"/>
      <c r="ALZ903" s="77"/>
      <c r="AMA903" s="77"/>
      <c r="AMB903" s="77"/>
      <c r="AMC903" s="77"/>
      <c r="AMD903" s="77"/>
      <c r="AME903" s="77"/>
      <c r="AMF903" s="77"/>
      <c r="AMG903" s="77"/>
      <c r="AMH903" s="77"/>
      <c r="AMI903" s="77"/>
      <c r="AMJ903" s="77"/>
    </row>
    <row r="904" customFormat="false" ht="12.85" hidden="false" customHeight="false" outlineLevel="0" collapsed="false">
      <c r="A904" s="77"/>
      <c r="B904" s="77"/>
      <c r="C904" s="77"/>
      <c r="D904" s="77"/>
      <c r="E904" s="77"/>
      <c r="F904" s="77"/>
      <c r="G904" s="77"/>
      <c r="H904" s="77"/>
      <c r="I904" s="77"/>
      <c r="J904" s="77"/>
      <c r="K904" s="77"/>
      <c r="L904" s="77"/>
      <c r="M904" s="77"/>
      <c r="N904" s="77"/>
      <c r="O904" s="77"/>
      <c r="P904" s="77"/>
      <c r="Q904" s="77"/>
      <c r="R904" s="77"/>
      <c r="S904" s="77"/>
      <c r="T904" s="77"/>
      <c r="U904" s="77"/>
      <c r="V904" s="77"/>
      <c r="W904" s="77"/>
      <c r="X904" s="77"/>
      <c r="Y904" s="77"/>
      <c r="Z904" s="77"/>
      <c r="AA904" s="77"/>
      <c r="AB904" s="77"/>
      <c r="AC904" s="77"/>
      <c r="AD904" s="77"/>
      <c r="AE904" s="77"/>
      <c r="AF904" s="77"/>
      <c r="AG904" s="77"/>
      <c r="AH904" s="77"/>
      <c r="AI904" s="77"/>
      <c r="AJ904" s="77"/>
      <c r="AK904" s="77"/>
      <c r="AL904" s="77"/>
      <c r="AM904" s="77"/>
      <c r="AN904" s="77"/>
      <c r="AO904" s="77"/>
      <c r="AP904" s="77"/>
      <c r="AQ904" s="77"/>
      <c r="AR904" s="77"/>
      <c r="AS904" s="77"/>
      <c r="AT904" s="77"/>
      <c r="AU904" s="77"/>
      <c r="AV904" s="77"/>
      <c r="AW904" s="77"/>
      <c r="AX904" s="77"/>
      <c r="AY904" s="77"/>
      <c r="AZ904" s="77"/>
      <c r="BA904" s="77"/>
      <c r="BB904" s="77"/>
      <c r="BC904" s="77"/>
      <c r="BD904" s="77"/>
      <c r="BE904" s="77"/>
      <c r="BF904" s="77"/>
      <c r="BG904" s="77"/>
      <c r="BH904" s="77"/>
      <c r="BI904" s="77"/>
      <c r="BJ904" s="77"/>
      <c r="BK904" s="77"/>
      <c r="BL904" s="77"/>
      <c r="BM904" s="77"/>
      <c r="BN904" s="77"/>
      <c r="BO904" s="77"/>
      <c r="BP904" s="77"/>
      <c r="BQ904" s="77"/>
      <c r="BR904" s="77"/>
      <c r="BS904" s="77"/>
      <c r="BT904" s="77"/>
      <c r="BU904" s="77"/>
      <c r="BV904" s="77"/>
      <c r="BW904" s="77"/>
      <c r="BX904" s="77"/>
      <c r="BY904" s="77"/>
      <c r="BZ904" s="77"/>
      <c r="CA904" s="77"/>
      <c r="CB904" s="77"/>
      <c r="CC904" s="77"/>
      <c r="CD904" s="77"/>
      <c r="CE904" s="77"/>
      <c r="CF904" s="77"/>
      <c r="CG904" s="77"/>
      <c r="CH904" s="77"/>
      <c r="CI904" s="77"/>
      <c r="CJ904" s="77"/>
      <c r="CK904" s="77"/>
      <c r="CL904" s="77"/>
      <c r="CM904" s="77"/>
      <c r="CN904" s="77"/>
      <c r="CO904" s="77"/>
      <c r="CP904" s="77"/>
      <c r="CQ904" s="77"/>
      <c r="CR904" s="77"/>
      <c r="CS904" s="77"/>
      <c r="CT904" s="77"/>
      <c r="CU904" s="77"/>
      <c r="CV904" s="77"/>
      <c r="CW904" s="77"/>
      <c r="CX904" s="77"/>
      <c r="CY904" s="77"/>
      <c r="CZ904" s="77"/>
      <c r="DA904" s="77"/>
      <c r="DB904" s="77"/>
      <c r="DC904" s="77"/>
      <c r="DD904" s="77"/>
      <c r="DE904" s="77"/>
      <c r="DF904" s="77"/>
      <c r="DG904" s="77"/>
      <c r="DH904" s="77"/>
      <c r="DI904" s="77"/>
      <c r="DJ904" s="77"/>
      <c r="DK904" s="77"/>
      <c r="DL904" s="77"/>
      <c r="DM904" s="77"/>
      <c r="DN904" s="77"/>
      <c r="DO904" s="77"/>
      <c r="DP904" s="77"/>
      <c r="DQ904" s="77"/>
      <c r="DR904" s="77"/>
      <c r="DS904" s="77"/>
      <c r="DT904" s="77"/>
      <c r="DU904" s="77"/>
      <c r="DV904" s="77"/>
      <c r="DW904" s="77"/>
      <c r="DX904" s="77"/>
      <c r="DY904" s="77"/>
      <c r="DZ904" s="77"/>
      <c r="EA904" s="77"/>
      <c r="EB904" s="77"/>
      <c r="EC904" s="77"/>
      <c r="ED904" s="77"/>
      <c r="EE904" s="77"/>
      <c r="EF904" s="77"/>
      <c r="EG904" s="77"/>
      <c r="EH904" s="77"/>
      <c r="EI904" s="77"/>
      <c r="EJ904" s="77"/>
      <c r="EK904" s="77"/>
      <c r="EL904" s="77"/>
      <c r="EM904" s="77"/>
      <c r="EN904" s="77"/>
      <c r="EO904" s="77"/>
      <c r="EP904" s="77"/>
      <c r="EQ904" s="77"/>
      <c r="ER904" s="77"/>
      <c r="ES904" s="77"/>
      <c r="ET904" s="77"/>
      <c r="EU904" s="77"/>
      <c r="EV904" s="77"/>
      <c r="EW904" s="77"/>
      <c r="EX904" s="77"/>
      <c r="EY904" s="77"/>
      <c r="EZ904" s="77"/>
      <c r="FA904" s="77"/>
      <c r="FB904" s="77"/>
      <c r="FC904" s="77"/>
      <c r="FD904" s="77"/>
      <c r="FE904" s="77"/>
      <c r="FF904" s="77"/>
      <c r="FG904" s="77"/>
      <c r="FH904" s="77"/>
      <c r="FI904" s="77"/>
      <c r="FJ904" s="77"/>
      <c r="FK904" s="77"/>
      <c r="FL904" s="77"/>
      <c r="FM904" s="77"/>
      <c r="FN904" s="77"/>
      <c r="FO904" s="77"/>
      <c r="FP904" s="77"/>
      <c r="FQ904" s="77"/>
      <c r="FR904" s="77"/>
      <c r="FS904" s="77"/>
      <c r="FT904" s="77"/>
      <c r="FU904" s="77"/>
      <c r="FV904" s="77"/>
      <c r="FW904" s="77"/>
      <c r="FX904" s="77"/>
      <c r="FY904" s="77"/>
      <c r="FZ904" s="77"/>
      <c r="GA904" s="77"/>
      <c r="GB904" s="77"/>
      <c r="GC904" s="77"/>
      <c r="GD904" s="77"/>
      <c r="GE904" s="77"/>
      <c r="GF904" s="77"/>
      <c r="GG904" s="77"/>
      <c r="GH904" s="77"/>
      <c r="GI904" s="77"/>
      <c r="GJ904" s="77"/>
      <c r="GK904" s="77"/>
      <c r="GL904" s="77"/>
      <c r="GM904" s="77"/>
      <c r="GN904" s="77"/>
      <c r="GO904" s="77"/>
      <c r="GP904" s="77"/>
      <c r="GQ904" s="77"/>
      <c r="GR904" s="77"/>
      <c r="GS904" s="77"/>
      <c r="GT904" s="77"/>
      <c r="GU904" s="77"/>
      <c r="GV904" s="77"/>
      <c r="GW904" s="77"/>
      <c r="GX904" s="77"/>
      <c r="GY904" s="77"/>
      <c r="GZ904" s="77"/>
      <c r="HA904" s="77"/>
      <c r="HB904" s="77"/>
      <c r="HC904" s="77"/>
      <c r="HD904" s="77"/>
      <c r="HE904" s="77"/>
      <c r="HF904" s="77"/>
      <c r="HG904" s="77"/>
      <c r="HH904" s="77"/>
      <c r="HI904" s="77"/>
      <c r="HJ904" s="77"/>
      <c r="HK904" s="77"/>
      <c r="HL904" s="77"/>
      <c r="HM904" s="77"/>
      <c r="HN904" s="77"/>
      <c r="HO904" s="77"/>
      <c r="HP904" s="77"/>
      <c r="HQ904" s="77"/>
      <c r="HR904" s="77"/>
      <c r="HS904" s="77"/>
      <c r="HT904" s="77"/>
      <c r="HU904" s="77"/>
      <c r="HV904" s="77"/>
      <c r="HW904" s="77"/>
      <c r="HX904" s="77"/>
      <c r="HY904" s="77"/>
      <c r="HZ904" s="77"/>
      <c r="IA904" s="77"/>
      <c r="IB904" s="77"/>
      <c r="IC904" s="77"/>
      <c r="ID904" s="77"/>
      <c r="IE904" s="77"/>
      <c r="IF904" s="77"/>
      <c r="IG904" s="77"/>
      <c r="IH904" s="77"/>
      <c r="II904" s="77"/>
      <c r="IJ904" s="77"/>
      <c r="IK904" s="77"/>
      <c r="IL904" s="77"/>
      <c r="IM904" s="77"/>
      <c r="IN904" s="77"/>
      <c r="IO904" s="77"/>
      <c r="IP904" s="77"/>
      <c r="IQ904" s="77"/>
      <c r="IR904" s="77"/>
      <c r="IS904" s="77"/>
      <c r="IT904" s="77"/>
      <c r="IU904" s="77"/>
      <c r="IV904" s="77"/>
      <c r="IW904" s="77"/>
      <c r="IX904" s="77"/>
      <c r="IY904" s="77"/>
      <c r="IZ904" s="77"/>
      <c r="JA904" s="77"/>
      <c r="JB904" s="77"/>
      <c r="JC904" s="77"/>
      <c r="JD904" s="77"/>
      <c r="JE904" s="77"/>
      <c r="JF904" s="77"/>
      <c r="JG904" s="77"/>
      <c r="JH904" s="77"/>
      <c r="JI904" s="77"/>
      <c r="JJ904" s="77"/>
      <c r="JK904" s="77"/>
      <c r="JL904" s="77"/>
      <c r="JM904" s="77"/>
      <c r="JN904" s="77"/>
      <c r="JO904" s="77"/>
      <c r="JP904" s="77"/>
      <c r="JQ904" s="77"/>
      <c r="JR904" s="77"/>
      <c r="JS904" s="77"/>
      <c r="JT904" s="77"/>
      <c r="JU904" s="77"/>
      <c r="JV904" s="77"/>
      <c r="JW904" s="77"/>
      <c r="JX904" s="77"/>
      <c r="JY904" s="77"/>
      <c r="JZ904" s="77"/>
      <c r="KA904" s="77"/>
      <c r="KB904" s="77"/>
      <c r="KC904" s="77"/>
      <c r="KD904" s="77"/>
      <c r="KE904" s="77"/>
      <c r="KF904" s="77"/>
      <c r="KG904" s="77"/>
      <c r="KH904" s="77"/>
      <c r="KI904" s="77"/>
      <c r="KJ904" s="77"/>
      <c r="KK904" s="77"/>
      <c r="KL904" s="77"/>
      <c r="KM904" s="77"/>
      <c r="KN904" s="77"/>
      <c r="KO904" s="77"/>
      <c r="KP904" s="77"/>
      <c r="KQ904" s="77"/>
      <c r="KR904" s="77"/>
      <c r="KS904" s="77"/>
      <c r="KT904" s="77"/>
      <c r="KU904" s="77"/>
      <c r="KV904" s="77"/>
      <c r="KW904" s="77"/>
      <c r="KX904" s="77"/>
      <c r="KY904" s="77"/>
      <c r="KZ904" s="77"/>
      <c r="LA904" s="77"/>
      <c r="LB904" s="77"/>
      <c r="LC904" s="77"/>
      <c r="LD904" s="77"/>
      <c r="LE904" s="77"/>
      <c r="LF904" s="77"/>
      <c r="LG904" s="77"/>
      <c r="LH904" s="77"/>
      <c r="LI904" s="77"/>
      <c r="LJ904" s="77"/>
      <c r="LK904" s="77"/>
      <c r="LL904" s="77"/>
      <c r="LM904" s="77"/>
      <c r="LN904" s="77"/>
      <c r="LO904" s="77"/>
      <c r="LP904" s="77"/>
      <c r="LQ904" s="77"/>
      <c r="LR904" s="77"/>
      <c r="LS904" s="77"/>
      <c r="LT904" s="77"/>
      <c r="LU904" s="77"/>
      <c r="LV904" s="77"/>
      <c r="LW904" s="77"/>
      <c r="LX904" s="77"/>
      <c r="LY904" s="77"/>
      <c r="LZ904" s="77"/>
      <c r="MA904" s="77"/>
      <c r="MB904" s="77"/>
      <c r="MC904" s="77"/>
      <c r="MD904" s="77"/>
      <c r="ME904" s="77"/>
      <c r="MF904" s="77"/>
      <c r="MG904" s="77"/>
      <c r="MH904" s="77"/>
      <c r="MI904" s="77"/>
      <c r="MJ904" s="77"/>
      <c r="MK904" s="77"/>
      <c r="ML904" s="77"/>
      <c r="MM904" s="77"/>
      <c r="MN904" s="77"/>
      <c r="MO904" s="77"/>
      <c r="MP904" s="77"/>
      <c r="MQ904" s="77"/>
      <c r="MR904" s="77"/>
      <c r="MS904" s="77"/>
      <c r="MT904" s="77"/>
      <c r="MU904" s="77"/>
      <c r="MV904" s="77"/>
      <c r="MW904" s="77"/>
      <c r="MX904" s="77"/>
      <c r="MY904" s="77"/>
      <c r="MZ904" s="77"/>
      <c r="NA904" s="77"/>
      <c r="NB904" s="77"/>
      <c r="NC904" s="77"/>
      <c r="ND904" s="77"/>
      <c r="NE904" s="77"/>
      <c r="NF904" s="77"/>
      <c r="NG904" s="77"/>
      <c r="NH904" s="77"/>
      <c r="NI904" s="77"/>
      <c r="NJ904" s="77"/>
      <c r="NK904" s="77"/>
      <c r="NL904" s="77"/>
      <c r="NM904" s="77"/>
      <c r="NN904" s="77"/>
      <c r="NO904" s="77"/>
      <c r="NP904" s="77"/>
      <c r="NQ904" s="77"/>
      <c r="NR904" s="77"/>
      <c r="NS904" s="77"/>
      <c r="NT904" s="77"/>
      <c r="NU904" s="77"/>
      <c r="NV904" s="77"/>
      <c r="NW904" s="77"/>
      <c r="NX904" s="77"/>
      <c r="NY904" s="77"/>
      <c r="NZ904" s="77"/>
      <c r="OA904" s="77"/>
      <c r="OB904" s="77"/>
      <c r="OC904" s="77"/>
      <c r="OD904" s="77"/>
      <c r="OE904" s="77"/>
      <c r="OF904" s="77"/>
      <c r="OG904" s="77"/>
      <c r="OH904" s="77"/>
      <c r="OI904" s="77"/>
      <c r="OJ904" s="77"/>
      <c r="OK904" s="77"/>
      <c r="OL904" s="77"/>
      <c r="OM904" s="77"/>
      <c r="ON904" s="77"/>
      <c r="OO904" s="77"/>
      <c r="OP904" s="77"/>
      <c r="OQ904" s="77"/>
      <c r="OR904" s="77"/>
      <c r="OS904" s="77"/>
      <c r="OT904" s="77"/>
      <c r="OU904" s="77"/>
      <c r="OV904" s="77"/>
      <c r="OW904" s="77"/>
      <c r="OX904" s="77"/>
      <c r="OY904" s="77"/>
      <c r="OZ904" s="77"/>
      <c r="PA904" s="77"/>
      <c r="PB904" s="77"/>
      <c r="PC904" s="77"/>
      <c r="PD904" s="77"/>
      <c r="PE904" s="77"/>
      <c r="PF904" s="77"/>
      <c r="PG904" s="77"/>
      <c r="PH904" s="77"/>
      <c r="PI904" s="77"/>
      <c r="PJ904" s="77"/>
      <c r="PK904" s="77"/>
      <c r="PL904" s="77"/>
      <c r="PM904" s="77"/>
      <c r="PN904" s="77"/>
      <c r="PO904" s="77"/>
      <c r="PP904" s="77"/>
      <c r="PQ904" s="77"/>
      <c r="PR904" s="77"/>
      <c r="PS904" s="77"/>
      <c r="PT904" s="77"/>
      <c r="PU904" s="77"/>
      <c r="PV904" s="77"/>
      <c r="PW904" s="77"/>
      <c r="PX904" s="77"/>
      <c r="PY904" s="77"/>
      <c r="PZ904" s="77"/>
      <c r="QA904" s="77"/>
      <c r="QB904" s="77"/>
      <c r="QC904" s="77"/>
      <c r="QD904" s="77"/>
      <c r="QE904" s="77"/>
      <c r="QF904" s="77"/>
      <c r="QG904" s="77"/>
      <c r="QH904" s="77"/>
      <c r="QI904" s="77"/>
      <c r="QJ904" s="77"/>
      <c r="QK904" s="77"/>
      <c r="QL904" s="77"/>
      <c r="QM904" s="77"/>
      <c r="QN904" s="77"/>
      <c r="QO904" s="77"/>
      <c r="QP904" s="77"/>
      <c r="QQ904" s="77"/>
      <c r="QR904" s="77"/>
      <c r="QS904" s="77"/>
      <c r="QT904" s="77"/>
      <c r="QU904" s="77"/>
      <c r="QV904" s="77"/>
      <c r="QW904" s="77"/>
      <c r="QX904" s="77"/>
      <c r="QY904" s="77"/>
      <c r="QZ904" s="77"/>
      <c r="RA904" s="77"/>
      <c r="RB904" s="77"/>
      <c r="RC904" s="77"/>
      <c r="RD904" s="77"/>
      <c r="RE904" s="77"/>
      <c r="RF904" s="77"/>
      <c r="RG904" s="77"/>
      <c r="RH904" s="77"/>
      <c r="RI904" s="77"/>
      <c r="RJ904" s="77"/>
      <c r="RK904" s="77"/>
      <c r="RL904" s="77"/>
      <c r="RM904" s="77"/>
      <c r="RN904" s="77"/>
      <c r="RO904" s="77"/>
      <c r="RP904" s="77"/>
      <c r="RQ904" s="77"/>
      <c r="RR904" s="77"/>
      <c r="RS904" s="77"/>
      <c r="RT904" s="77"/>
      <c r="RU904" s="77"/>
      <c r="RV904" s="77"/>
      <c r="RW904" s="77"/>
      <c r="RX904" s="77"/>
      <c r="RY904" s="77"/>
      <c r="RZ904" s="77"/>
      <c r="SA904" s="77"/>
      <c r="SB904" s="77"/>
      <c r="SC904" s="77"/>
      <c r="SD904" s="77"/>
      <c r="SE904" s="77"/>
      <c r="SF904" s="77"/>
      <c r="SG904" s="77"/>
      <c r="SH904" s="77"/>
      <c r="SI904" s="77"/>
      <c r="SJ904" s="77"/>
      <c r="SK904" s="77"/>
      <c r="SL904" s="77"/>
      <c r="SM904" s="77"/>
      <c r="SN904" s="77"/>
      <c r="SO904" s="77"/>
      <c r="SP904" s="77"/>
      <c r="SQ904" s="77"/>
      <c r="SR904" s="77"/>
      <c r="SS904" s="77"/>
      <c r="ST904" s="77"/>
      <c r="SU904" s="77"/>
      <c r="SV904" s="77"/>
      <c r="SW904" s="77"/>
      <c r="SX904" s="77"/>
      <c r="SY904" s="77"/>
      <c r="SZ904" s="77"/>
      <c r="TA904" s="77"/>
      <c r="TB904" s="77"/>
      <c r="TC904" s="77"/>
      <c r="TD904" s="77"/>
      <c r="TE904" s="77"/>
      <c r="TF904" s="77"/>
      <c r="TG904" s="77"/>
      <c r="TH904" s="77"/>
      <c r="TI904" s="77"/>
      <c r="TJ904" s="77"/>
      <c r="TK904" s="77"/>
      <c r="TL904" s="77"/>
      <c r="TM904" s="77"/>
      <c r="TN904" s="77"/>
      <c r="TO904" s="77"/>
      <c r="TP904" s="77"/>
      <c r="TQ904" s="77"/>
      <c r="TR904" s="77"/>
      <c r="TS904" s="77"/>
      <c r="TT904" s="77"/>
      <c r="TU904" s="77"/>
      <c r="TV904" s="77"/>
      <c r="TW904" s="77"/>
      <c r="TX904" s="77"/>
      <c r="TY904" s="77"/>
      <c r="TZ904" s="77"/>
      <c r="UA904" s="77"/>
      <c r="UB904" s="77"/>
      <c r="UC904" s="77"/>
      <c r="UD904" s="77"/>
      <c r="UE904" s="77"/>
      <c r="UF904" s="77"/>
      <c r="UG904" s="77"/>
      <c r="UH904" s="77"/>
      <c r="UI904" s="77"/>
      <c r="UJ904" s="77"/>
      <c r="UK904" s="77"/>
      <c r="UL904" s="77"/>
      <c r="UM904" s="77"/>
      <c r="UN904" s="77"/>
      <c r="UO904" s="77"/>
      <c r="UP904" s="77"/>
      <c r="UQ904" s="77"/>
      <c r="UR904" s="77"/>
      <c r="US904" s="77"/>
      <c r="UT904" s="77"/>
      <c r="UU904" s="77"/>
      <c r="UV904" s="77"/>
      <c r="UW904" s="77"/>
      <c r="UX904" s="77"/>
      <c r="UY904" s="77"/>
      <c r="UZ904" s="77"/>
      <c r="VA904" s="77"/>
      <c r="VB904" s="77"/>
      <c r="VC904" s="77"/>
      <c r="VD904" s="77"/>
      <c r="VE904" s="77"/>
      <c r="VF904" s="77"/>
      <c r="VG904" s="77"/>
      <c r="VH904" s="77"/>
      <c r="VI904" s="77"/>
      <c r="VJ904" s="77"/>
      <c r="VK904" s="77"/>
      <c r="VL904" s="77"/>
      <c r="VM904" s="77"/>
      <c r="VN904" s="77"/>
      <c r="VO904" s="77"/>
      <c r="VP904" s="77"/>
      <c r="VQ904" s="77"/>
      <c r="VR904" s="77"/>
      <c r="VS904" s="77"/>
      <c r="VT904" s="77"/>
      <c r="VU904" s="77"/>
      <c r="VV904" s="77"/>
      <c r="VW904" s="77"/>
      <c r="VX904" s="77"/>
      <c r="VY904" s="77"/>
      <c r="VZ904" s="77"/>
      <c r="WA904" s="77"/>
      <c r="WB904" s="77"/>
      <c r="WC904" s="77"/>
      <c r="WD904" s="77"/>
      <c r="WE904" s="77"/>
      <c r="WF904" s="77"/>
      <c r="WG904" s="77"/>
      <c r="WH904" s="77"/>
      <c r="WI904" s="77"/>
      <c r="WJ904" s="77"/>
      <c r="WK904" s="77"/>
      <c r="WL904" s="77"/>
      <c r="WM904" s="77"/>
      <c r="WN904" s="77"/>
      <c r="WO904" s="77"/>
      <c r="WP904" s="77"/>
      <c r="WQ904" s="77"/>
      <c r="WR904" s="77"/>
      <c r="WS904" s="77"/>
      <c r="WT904" s="77"/>
      <c r="WU904" s="77"/>
      <c r="WV904" s="77"/>
      <c r="WW904" s="77"/>
      <c r="WX904" s="77"/>
      <c r="WY904" s="77"/>
      <c r="WZ904" s="77"/>
      <c r="XA904" s="77"/>
      <c r="XB904" s="77"/>
      <c r="XC904" s="77"/>
      <c r="XD904" s="77"/>
      <c r="XE904" s="77"/>
      <c r="XF904" s="77"/>
      <c r="XG904" s="77"/>
      <c r="XH904" s="77"/>
      <c r="XI904" s="77"/>
      <c r="XJ904" s="77"/>
      <c r="XK904" s="77"/>
      <c r="XL904" s="77"/>
      <c r="XM904" s="77"/>
      <c r="XN904" s="77"/>
      <c r="XO904" s="77"/>
      <c r="XP904" s="77"/>
      <c r="XQ904" s="77"/>
      <c r="XR904" s="77"/>
      <c r="XS904" s="77"/>
      <c r="XT904" s="77"/>
      <c r="XU904" s="77"/>
      <c r="XV904" s="77"/>
      <c r="XW904" s="77"/>
      <c r="XX904" s="77"/>
      <c r="XY904" s="77"/>
      <c r="XZ904" s="77"/>
      <c r="YA904" s="77"/>
      <c r="YB904" s="77"/>
      <c r="YC904" s="77"/>
      <c r="YD904" s="77"/>
      <c r="YE904" s="77"/>
      <c r="YF904" s="77"/>
      <c r="YG904" s="77"/>
      <c r="YH904" s="77"/>
      <c r="YI904" s="77"/>
      <c r="YJ904" s="77"/>
      <c r="YK904" s="77"/>
      <c r="YL904" s="77"/>
      <c r="YM904" s="77"/>
      <c r="YN904" s="77"/>
      <c r="YO904" s="77"/>
      <c r="YP904" s="77"/>
      <c r="YQ904" s="77"/>
      <c r="YR904" s="77"/>
      <c r="YS904" s="77"/>
      <c r="YT904" s="77"/>
      <c r="YU904" s="77"/>
      <c r="YV904" s="77"/>
      <c r="YW904" s="77"/>
      <c r="YX904" s="77"/>
      <c r="YY904" s="77"/>
      <c r="YZ904" s="77"/>
      <c r="ZA904" s="77"/>
      <c r="ZB904" s="77"/>
      <c r="ZC904" s="77"/>
      <c r="ZD904" s="77"/>
      <c r="ZE904" s="77"/>
      <c r="ZF904" s="77"/>
      <c r="ZG904" s="77"/>
      <c r="ZH904" s="77"/>
      <c r="ZI904" s="77"/>
      <c r="ZJ904" s="77"/>
      <c r="ZK904" s="77"/>
      <c r="ZL904" s="77"/>
      <c r="ZM904" s="77"/>
      <c r="ZN904" s="77"/>
      <c r="ZO904" s="77"/>
      <c r="ZP904" s="77"/>
      <c r="ZQ904" s="77"/>
      <c r="ZR904" s="77"/>
      <c r="ZS904" s="77"/>
      <c r="ZT904" s="77"/>
      <c r="ZU904" s="77"/>
      <c r="ZV904" s="77"/>
      <c r="ZW904" s="77"/>
      <c r="ZX904" s="77"/>
      <c r="ZY904" s="77"/>
      <c r="ZZ904" s="77"/>
      <c r="AAA904" s="77"/>
      <c r="AAB904" s="77"/>
      <c r="AAC904" s="77"/>
      <c r="AAD904" s="77"/>
      <c r="AAE904" s="77"/>
      <c r="AAF904" s="77"/>
      <c r="AAG904" s="77"/>
      <c r="AAH904" s="77"/>
      <c r="AAI904" s="77"/>
      <c r="AAJ904" s="77"/>
      <c r="AAK904" s="77"/>
      <c r="AAL904" s="77"/>
      <c r="AAM904" s="77"/>
      <c r="AAN904" s="77"/>
      <c r="AAO904" s="77"/>
      <c r="AAP904" s="77"/>
      <c r="AAQ904" s="77"/>
      <c r="AAR904" s="77"/>
      <c r="AAS904" s="77"/>
      <c r="AAT904" s="77"/>
      <c r="AAU904" s="77"/>
      <c r="AAV904" s="77"/>
      <c r="AAW904" s="77"/>
      <c r="AAX904" s="77"/>
      <c r="AAY904" s="77"/>
      <c r="AAZ904" s="77"/>
      <c r="ABA904" s="77"/>
      <c r="ABB904" s="77"/>
      <c r="ABC904" s="77"/>
      <c r="ABD904" s="77"/>
      <c r="ABE904" s="77"/>
      <c r="ABF904" s="77"/>
      <c r="ABG904" s="77"/>
      <c r="ABH904" s="77"/>
      <c r="ABI904" s="77"/>
      <c r="ABJ904" s="77"/>
      <c r="ABK904" s="77"/>
      <c r="ABL904" s="77"/>
      <c r="ABM904" s="77"/>
      <c r="ABN904" s="77"/>
      <c r="ABO904" s="77"/>
      <c r="ABP904" s="77"/>
      <c r="ABQ904" s="77"/>
      <c r="ABR904" s="77"/>
      <c r="ABS904" s="77"/>
      <c r="ABT904" s="77"/>
      <c r="ABU904" s="77"/>
      <c r="ABV904" s="77"/>
      <c r="ABW904" s="77"/>
      <c r="ABX904" s="77"/>
      <c r="ABY904" s="77"/>
      <c r="ABZ904" s="77"/>
      <c r="ACA904" s="77"/>
      <c r="ACB904" s="77"/>
      <c r="ACC904" s="77"/>
      <c r="ACD904" s="77"/>
      <c r="ACE904" s="77"/>
      <c r="ACF904" s="77"/>
      <c r="ACG904" s="77"/>
      <c r="ACH904" s="77"/>
      <c r="ACI904" s="77"/>
      <c r="ACJ904" s="77"/>
      <c r="ACK904" s="77"/>
      <c r="ACL904" s="77"/>
      <c r="ACM904" s="77"/>
      <c r="ACN904" s="77"/>
      <c r="ACO904" s="77"/>
      <c r="ACP904" s="77"/>
      <c r="ACQ904" s="77"/>
      <c r="ACR904" s="77"/>
      <c r="ACS904" s="77"/>
      <c r="ACT904" s="77"/>
      <c r="ACU904" s="77"/>
      <c r="ACV904" s="77"/>
      <c r="ACW904" s="77"/>
      <c r="ACX904" s="77"/>
      <c r="ACY904" s="77"/>
      <c r="ACZ904" s="77"/>
      <c r="ADA904" s="77"/>
      <c r="ADB904" s="77"/>
      <c r="ADC904" s="77"/>
      <c r="ADD904" s="77"/>
      <c r="ADE904" s="77"/>
      <c r="ADF904" s="77"/>
      <c r="ADG904" s="77"/>
      <c r="ADH904" s="77"/>
      <c r="ADI904" s="77"/>
      <c r="ADJ904" s="77"/>
      <c r="ADK904" s="77"/>
      <c r="ADL904" s="77"/>
      <c r="ADM904" s="77"/>
      <c r="ADN904" s="77"/>
      <c r="ADO904" s="77"/>
      <c r="ADP904" s="77"/>
      <c r="ADQ904" s="77"/>
      <c r="ADR904" s="77"/>
      <c r="ADS904" s="77"/>
      <c r="ADT904" s="77"/>
      <c r="ADU904" s="77"/>
      <c r="ADV904" s="77"/>
      <c r="ADW904" s="77"/>
      <c r="ADX904" s="77"/>
      <c r="ADY904" s="77"/>
      <c r="ADZ904" s="77"/>
      <c r="AEA904" s="77"/>
      <c r="AEB904" s="77"/>
      <c r="AEC904" s="77"/>
      <c r="AED904" s="77"/>
      <c r="AEE904" s="77"/>
      <c r="AEF904" s="77"/>
      <c r="AEG904" s="77"/>
      <c r="AEH904" s="77"/>
      <c r="AEI904" s="77"/>
      <c r="AEJ904" s="77"/>
      <c r="AEK904" s="77"/>
      <c r="AEL904" s="77"/>
      <c r="AEM904" s="77"/>
      <c r="AEN904" s="77"/>
      <c r="AEO904" s="77"/>
      <c r="AEP904" s="77"/>
      <c r="AEQ904" s="77"/>
      <c r="AER904" s="77"/>
      <c r="AES904" s="77"/>
      <c r="AET904" s="77"/>
      <c r="AEU904" s="77"/>
      <c r="AEV904" s="77"/>
      <c r="AEW904" s="77"/>
      <c r="AEX904" s="77"/>
      <c r="AEY904" s="77"/>
      <c r="AEZ904" s="77"/>
      <c r="AFA904" s="77"/>
      <c r="AFB904" s="77"/>
      <c r="AFC904" s="77"/>
      <c r="AFD904" s="77"/>
      <c r="AFE904" s="77"/>
      <c r="AFF904" s="77"/>
      <c r="AFG904" s="77"/>
      <c r="AFH904" s="77"/>
      <c r="AFI904" s="77"/>
      <c r="AFJ904" s="77"/>
      <c r="AFK904" s="77"/>
      <c r="AFL904" s="77"/>
      <c r="AFM904" s="77"/>
      <c r="AFN904" s="77"/>
      <c r="AFO904" s="77"/>
      <c r="AFP904" s="77"/>
      <c r="AFQ904" s="77"/>
      <c r="AFR904" s="77"/>
      <c r="AFS904" s="77"/>
      <c r="AFT904" s="77"/>
      <c r="AFU904" s="77"/>
      <c r="AFV904" s="77"/>
      <c r="AFW904" s="77"/>
      <c r="AFX904" s="77"/>
      <c r="AFY904" s="77"/>
      <c r="AFZ904" s="77"/>
      <c r="AGA904" s="77"/>
      <c r="AGB904" s="77"/>
      <c r="AGC904" s="77"/>
      <c r="AGD904" s="77"/>
      <c r="AGE904" s="77"/>
      <c r="AGF904" s="77"/>
      <c r="AGG904" s="77"/>
      <c r="AGH904" s="77"/>
      <c r="AGI904" s="77"/>
      <c r="AGJ904" s="77"/>
      <c r="AGK904" s="77"/>
      <c r="AGL904" s="77"/>
      <c r="AGM904" s="77"/>
      <c r="AGN904" s="77"/>
      <c r="AGO904" s="77"/>
      <c r="AGP904" s="77"/>
      <c r="AGQ904" s="77"/>
      <c r="AGR904" s="77"/>
      <c r="AGS904" s="77"/>
      <c r="AGT904" s="77"/>
      <c r="AGU904" s="77"/>
      <c r="AGV904" s="77"/>
      <c r="AGW904" s="77"/>
      <c r="AGX904" s="77"/>
      <c r="AGY904" s="77"/>
      <c r="AGZ904" s="77"/>
      <c r="AHA904" s="77"/>
      <c r="AHB904" s="77"/>
      <c r="AHC904" s="77"/>
      <c r="AHD904" s="77"/>
      <c r="AHE904" s="77"/>
      <c r="AHF904" s="77"/>
      <c r="AHG904" s="77"/>
      <c r="AHH904" s="77"/>
      <c r="AHI904" s="77"/>
      <c r="AHJ904" s="77"/>
      <c r="AHK904" s="77"/>
      <c r="AHL904" s="77"/>
      <c r="AHM904" s="77"/>
      <c r="AHN904" s="77"/>
      <c r="AHO904" s="77"/>
      <c r="AHP904" s="77"/>
      <c r="AHQ904" s="77"/>
      <c r="AHR904" s="77"/>
      <c r="AHS904" s="77"/>
      <c r="AHT904" s="77"/>
      <c r="AHU904" s="77"/>
      <c r="AHV904" s="77"/>
      <c r="AHW904" s="77"/>
      <c r="AHX904" s="77"/>
      <c r="AHY904" s="77"/>
      <c r="AHZ904" s="77"/>
      <c r="AIA904" s="77"/>
      <c r="AIB904" s="77"/>
      <c r="AIC904" s="77"/>
      <c r="AID904" s="77"/>
      <c r="AIE904" s="77"/>
      <c r="AIF904" s="77"/>
      <c r="AIG904" s="77"/>
      <c r="AIH904" s="77"/>
      <c r="AII904" s="77"/>
      <c r="AIJ904" s="77"/>
      <c r="AIK904" s="77"/>
      <c r="AIL904" s="77"/>
      <c r="AIM904" s="77"/>
      <c r="AIN904" s="77"/>
      <c r="AIO904" s="77"/>
      <c r="AIP904" s="77"/>
      <c r="AIQ904" s="77"/>
      <c r="AIR904" s="77"/>
      <c r="AIS904" s="77"/>
      <c r="AIT904" s="77"/>
      <c r="AIU904" s="77"/>
      <c r="AIV904" s="77"/>
      <c r="AIW904" s="77"/>
      <c r="AIX904" s="77"/>
      <c r="AIY904" s="77"/>
      <c r="AIZ904" s="77"/>
      <c r="AJA904" s="77"/>
      <c r="AJB904" s="77"/>
      <c r="AJC904" s="77"/>
      <c r="AJD904" s="77"/>
      <c r="AJE904" s="77"/>
      <c r="AJF904" s="77"/>
      <c r="AJG904" s="77"/>
      <c r="AJH904" s="77"/>
      <c r="AJI904" s="77"/>
      <c r="AJJ904" s="77"/>
      <c r="AJK904" s="77"/>
      <c r="AJL904" s="77"/>
      <c r="AJM904" s="77"/>
      <c r="AJN904" s="77"/>
      <c r="AJO904" s="77"/>
      <c r="AJP904" s="77"/>
      <c r="AJQ904" s="77"/>
      <c r="AJR904" s="77"/>
      <c r="AJS904" s="77"/>
      <c r="AJT904" s="77"/>
      <c r="AJU904" s="77"/>
      <c r="AJV904" s="77"/>
      <c r="AJW904" s="77"/>
      <c r="AJX904" s="77"/>
      <c r="AJY904" s="77"/>
      <c r="AJZ904" s="77"/>
      <c r="AKA904" s="77"/>
      <c r="AKB904" s="77"/>
      <c r="AKC904" s="77"/>
      <c r="AKD904" s="77"/>
      <c r="AKE904" s="77"/>
      <c r="AKF904" s="77"/>
      <c r="AKG904" s="77"/>
      <c r="AKH904" s="77"/>
      <c r="AKI904" s="77"/>
      <c r="AKJ904" s="77"/>
      <c r="AKK904" s="77"/>
      <c r="AKL904" s="77"/>
      <c r="AKM904" s="77"/>
      <c r="AKN904" s="77"/>
      <c r="AKO904" s="77"/>
      <c r="AKP904" s="77"/>
      <c r="AKQ904" s="77"/>
      <c r="AKR904" s="77"/>
      <c r="AKS904" s="77"/>
      <c r="AKT904" s="77"/>
      <c r="AKU904" s="77"/>
      <c r="AKV904" s="77"/>
      <c r="AKW904" s="77"/>
      <c r="AKX904" s="77"/>
      <c r="AKY904" s="77"/>
      <c r="AKZ904" s="77"/>
      <c r="ALA904" s="77"/>
      <c r="ALB904" s="77"/>
      <c r="ALC904" s="77"/>
      <c r="ALD904" s="77"/>
      <c r="ALE904" s="77"/>
      <c r="ALF904" s="77"/>
      <c r="ALG904" s="77"/>
      <c r="ALH904" s="77"/>
      <c r="ALI904" s="77"/>
      <c r="ALJ904" s="77"/>
      <c r="ALK904" s="77"/>
      <c r="ALL904" s="77"/>
      <c r="ALM904" s="77"/>
      <c r="ALN904" s="77"/>
      <c r="ALO904" s="77"/>
      <c r="ALP904" s="77"/>
      <c r="ALQ904" s="77"/>
      <c r="ALR904" s="77"/>
      <c r="ALS904" s="77"/>
      <c r="ALT904" s="77"/>
      <c r="ALU904" s="77"/>
      <c r="ALV904" s="77"/>
      <c r="ALW904" s="77"/>
      <c r="ALX904" s="77"/>
      <c r="ALY904" s="77"/>
      <c r="ALZ904" s="77"/>
      <c r="AMA904" s="77"/>
      <c r="AMB904" s="77"/>
      <c r="AMC904" s="77"/>
      <c r="AMD904" s="77"/>
      <c r="AME904" s="77"/>
      <c r="AMF904" s="77"/>
      <c r="AMG904" s="77"/>
      <c r="AMH904" s="77"/>
      <c r="AMI904" s="77"/>
      <c r="AMJ904" s="77"/>
    </row>
    <row r="905" customFormat="false" ht="12.85" hidden="false" customHeight="false" outlineLevel="0" collapsed="false">
      <c r="A905" s="77"/>
      <c r="B905" s="77"/>
      <c r="C905" s="77"/>
      <c r="D905" s="77"/>
      <c r="E905" s="77"/>
      <c r="F905" s="77"/>
      <c r="G905" s="77"/>
      <c r="H905" s="77"/>
      <c r="I905" s="77"/>
      <c r="J905" s="77"/>
      <c r="K905" s="77"/>
      <c r="L905" s="77"/>
      <c r="M905" s="77"/>
      <c r="N905" s="77"/>
      <c r="O905" s="77"/>
      <c r="P905" s="77"/>
      <c r="Q905" s="77"/>
      <c r="R905" s="77"/>
      <c r="S905" s="77"/>
      <c r="T905" s="77"/>
      <c r="U905" s="77"/>
      <c r="V905" s="77"/>
      <c r="W905" s="77"/>
      <c r="X905" s="77"/>
      <c r="Y905" s="77"/>
      <c r="Z905" s="77"/>
      <c r="AA905" s="77"/>
      <c r="AB905" s="77"/>
      <c r="AC905" s="77"/>
      <c r="AD905" s="77"/>
      <c r="AE905" s="77"/>
      <c r="AF905" s="77"/>
      <c r="AG905" s="77"/>
      <c r="AH905" s="77"/>
      <c r="AI905" s="77"/>
      <c r="AJ905" s="77"/>
      <c r="AK905" s="77"/>
      <c r="AL905" s="77"/>
      <c r="AM905" s="77"/>
      <c r="AN905" s="77"/>
      <c r="AO905" s="77"/>
      <c r="AP905" s="77"/>
      <c r="AQ905" s="77"/>
      <c r="AR905" s="77"/>
      <c r="AS905" s="77"/>
      <c r="AT905" s="77"/>
      <c r="AU905" s="77"/>
      <c r="AV905" s="77"/>
      <c r="AW905" s="77"/>
      <c r="AX905" s="77"/>
      <c r="AY905" s="77"/>
      <c r="AZ905" s="77"/>
      <c r="BA905" s="77"/>
      <c r="BB905" s="77"/>
      <c r="BC905" s="77"/>
      <c r="BD905" s="77"/>
      <c r="BE905" s="77"/>
      <c r="BF905" s="77"/>
      <c r="BG905" s="77"/>
      <c r="BH905" s="77"/>
      <c r="BI905" s="77"/>
      <c r="BJ905" s="77"/>
      <c r="BK905" s="77"/>
      <c r="BL905" s="77"/>
      <c r="BM905" s="77"/>
      <c r="BN905" s="77"/>
      <c r="BO905" s="77"/>
      <c r="BP905" s="77"/>
      <c r="BQ905" s="77"/>
      <c r="BR905" s="77"/>
      <c r="BS905" s="77"/>
      <c r="BT905" s="77"/>
      <c r="BU905" s="77"/>
      <c r="BV905" s="77"/>
      <c r="BW905" s="77"/>
      <c r="BX905" s="77"/>
      <c r="BY905" s="77"/>
      <c r="BZ905" s="77"/>
      <c r="CA905" s="77"/>
      <c r="CB905" s="77"/>
      <c r="CC905" s="77"/>
      <c r="CD905" s="77"/>
      <c r="CE905" s="77"/>
      <c r="CF905" s="77"/>
      <c r="CG905" s="77"/>
      <c r="CH905" s="77"/>
      <c r="CI905" s="77"/>
      <c r="CJ905" s="77"/>
      <c r="CK905" s="77"/>
      <c r="CL905" s="77"/>
      <c r="CM905" s="77"/>
      <c r="CN905" s="77"/>
      <c r="CO905" s="77"/>
      <c r="CP905" s="77"/>
      <c r="CQ905" s="77"/>
      <c r="CR905" s="77"/>
      <c r="CS905" s="77"/>
      <c r="CT905" s="77"/>
      <c r="CU905" s="77"/>
      <c r="CV905" s="77"/>
      <c r="CW905" s="77"/>
      <c r="CX905" s="77"/>
      <c r="CY905" s="77"/>
      <c r="CZ905" s="77"/>
      <c r="DA905" s="77"/>
      <c r="DB905" s="77"/>
      <c r="DC905" s="77"/>
      <c r="DD905" s="77"/>
      <c r="DE905" s="77"/>
      <c r="DF905" s="77"/>
      <c r="DG905" s="77"/>
      <c r="DH905" s="77"/>
      <c r="DI905" s="77"/>
      <c r="DJ905" s="77"/>
      <c r="DK905" s="77"/>
      <c r="DL905" s="77"/>
      <c r="DM905" s="77"/>
      <c r="DN905" s="77"/>
      <c r="DO905" s="77"/>
      <c r="DP905" s="77"/>
      <c r="DQ905" s="77"/>
      <c r="DR905" s="77"/>
      <c r="DS905" s="77"/>
      <c r="DT905" s="77"/>
      <c r="DU905" s="77"/>
      <c r="DV905" s="77"/>
      <c r="DW905" s="77"/>
      <c r="DX905" s="77"/>
      <c r="DY905" s="77"/>
      <c r="DZ905" s="77"/>
      <c r="EA905" s="77"/>
      <c r="EB905" s="77"/>
      <c r="EC905" s="77"/>
      <c r="ED905" s="77"/>
      <c r="EE905" s="77"/>
      <c r="EF905" s="77"/>
      <c r="EG905" s="77"/>
      <c r="EH905" s="77"/>
      <c r="EI905" s="77"/>
      <c r="EJ905" s="77"/>
      <c r="EK905" s="77"/>
      <c r="EL905" s="77"/>
      <c r="EM905" s="77"/>
      <c r="EN905" s="77"/>
      <c r="EO905" s="77"/>
      <c r="EP905" s="77"/>
      <c r="EQ905" s="77"/>
      <c r="ER905" s="77"/>
      <c r="ES905" s="77"/>
      <c r="ET905" s="77"/>
      <c r="EU905" s="77"/>
      <c r="EV905" s="77"/>
      <c r="EW905" s="77"/>
      <c r="EX905" s="77"/>
      <c r="EY905" s="77"/>
      <c r="EZ905" s="77"/>
      <c r="FA905" s="77"/>
      <c r="FB905" s="77"/>
      <c r="FC905" s="77"/>
      <c r="FD905" s="77"/>
      <c r="FE905" s="77"/>
      <c r="FF905" s="77"/>
      <c r="FG905" s="77"/>
      <c r="FH905" s="77"/>
      <c r="FI905" s="77"/>
      <c r="FJ905" s="77"/>
      <c r="FK905" s="77"/>
      <c r="FL905" s="77"/>
      <c r="FM905" s="77"/>
      <c r="FN905" s="77"/>
      <c r="FO905" s="77"/>
      <c r="FP905" s="77"/>
      <c r="FQ905" s="77"/>
      <c r="FR905" s="77"/>
      <c r="FS905" s="77"/>
      <c r="FT905" s="77"/>
      <c r="FU905" s="77"/>
      <c r="FV905" s="77"/>
      <c r="FW905" s="77"/>
      <c r="FX905" s="77"/>
      <c r="FY905" s="77"/>
      <c r="FZ905" s="77"/>
      <c r="GA905" s="77"/>
      <c r="GB905" s="77"/>
      <c r="GC905" s="77"/>
      <c r="GD905" s="77"/>
      <c r="GE905" s="77"/>
      <c r="GF905" s="77"/>
      <c r="GG905" s="77"/>
      <c r="GH905" s="77"/>
      <c r="GI905" s="77"/>
      <c r="GJ905" s="77"/>
      <c r="GK905" s="77"/>
      <c r="GL905" s="77"/>
      <c r="GM905" s="77"/>
      <c r="GN905" s="77"/>
      <c r="GO905" s="77"/>
      <c r="GP905" s="77"/>
      <c r="GQ905" s="77"/>
      <c r="GR905" s="77"/>
      <c r="GS905" s="77"/>
      <c r="GT905" s="77"/>
      <c r="GU905" s="77"/>
      <c r="GV905" s="77"/>
      <c r="GW905" s="77"/>
      <c r="GX905" s="77"/>
      <c r="GY905" s="77"/>
      <c r="GZ905" s="77"/>
      <c r="HA905" s="77"/>
      <c r="HB905" s="77"/>
      <c r="HC905" s="77"/>
      <c r="HD905" s="77"/>
      <c r="HE905" s="77"/>
      <c r="HF905" s="77"/>
      <c r="HG905" s="77"/>
      <c r="HH905" s="77"/>
      <c r="HI905" s="77"/>
      <c r="HJ905" s="77"/>
      <c r="HK905" s="77"/>
      <c r="HL905" s="77"/>
      <c r="HM905" s="77"/>
      <c r="HN905" s="77"/>
      <c r="HO905" s="77"/>
      <c r="HP905" s="77"/>
      <c r="HQ905" s="77"/>
      <c r="HR905" s="77"/>
      <c r="HS905" s="77"/>
      <c r="HT905" s="77"/>
      <c r="HU905" s="77"/>
      <c r="HV905" s="77"/>
      <c r="HW905" s="77"/>
      <c r="HX905" s="77"/>
      <c r="HY905" s="77"/>
      <c r="HZ905" s="77"/>
      <c r="IA905" s="77"/>
      <c r="IB905" s="77"/>
      <c r="IC905" s="77"/>
      <c r="ID905" s="77"/>
      <c r="IE905" s="77"/>
      <c r="IF905" s="77"/>
      <c r="IG905" s="77"/>
      <c r="IH905" s="77"/>
      <c r="II905" s="77"/>
      <c r="IJ905" s="77"/>
      <c r="IK905" s="77"/>
      <c r="IL905" s="77"/>
      <c r="IM905" s="77"/>
      <c r="IN905" s="77"/>
      <c r="IO905" s="77"/>
      <c r="IP905" s="77"/>
      <c r="IQ905" s="77"/>
      <c r="IR905" s="77"/>
      <c r="IS905" s="77"/>
      <c r="IT905" s="77"/>
      <c r="IU905" s="77"/>
      <c r="IV905" s="77"/>
      <c r="IW905" s="77"/>
      <c r="IX905" s="77"/>
      <c r="IY905" s="77"/>
      <c r="IZ905" s="77"/>
      <c r="JA905" s="77"/>
      <c r="JB905" s="77"/>
      <c r="JC905" s="77"/>
      <c r="JD905" s="77"/>
      <c r="JE905" s="77"/>
      <c r="JF905" s="77"/>
      <c r="JG905" s="77"/>
      <c r="JH905" s="77"/>
      <c r="JI905" s="77"/>
      <c r="JJ905" s="77"/>
      <c r="JK905" s="77"/>
      <c r="JL905" s="77"/>
      <c r="JM905" s="77"/>
      <c r="JN905" s="77"/>
      <c r="JO905" s="77"/>
      <c r="JP905" s="77"/>
      <c r="JQ905" s="77"/>
      <c r="JR905" s="77"/>
      <c r="JS905" s="77"/>
      <c r="JT905" s="77"/>
      <c r="JU905" s="77"/>
      <c r="JV905" s="77"/>
      <c r="JW905" s="77"/>
      <c r="JX905" s="77"/>
      <c r="JY905" s="77"/>
      <c r="JZ905" s="77"/>
      <c r="KA905" s="77"/>
      <c r="KB905" s="77"/>
      <c r="KC905" s="77"/>
      <c r="KD905" s="77"/>
      <c r="KE905" s="77"/>
      <c r="KF905" s="77"/>
      <c r="KG905" s="77"/>
      <c r="KH905" s="77"/>
      <c r="KI905" s="77"/>
      <c r="KJ905" s="77"/>
      <c r="KK905" s="77"/>
      <c r="KL905" s="77"/>
      <c r="KM905" s="77"/>
      <c r="KN905" s="77"/>
      <c r="KO905" s="77"/>
      <c r="KP905" s="77"/>
      <c r="KQ905" s="77"/>
      <c r="KR905" s="77"/>
      <c r="KS905" s="77"/>
      <c r="KT905" s="77"/>
      <c r="KU905" s="77"/>
      <c r="KV905" s="77"/>
      <c r="KW905" s="77"/>
      <c r="KX905" s="77"/>
      <c r="KY905" s="77"/>
      <c r="KZ905" s="77"/>
      <c r="LA905" s="77"/>
      <c r="LB905" s="77"/>
      <c r="LC905" s="77"/>
      <c r="LD905" s="77"/>
      <c r="LE905" s="77"/>
      <c r="LF905" s="77"/>
      <c r="LG905" s="77"/>
      <c r="LH905" s="77"/>
      <c r="LI905" s="77"/>
      <c r="LJ905" s="77"/>
      <c r="LK905" s="77"/>
      <c r="LL905" s="77"/>
      <c r="LM905" s="77"/>
      <c r="LN905" s="77"/>
      <c r="LO905" s="77"/>
      <c r="LP905" s="77"/>
      <c r="LQ905" s="77"/>
      <c r="LR905" s="77"/>
      <c r="LS905" s="77"/>
      <c r="LT905" s="77"/>
      <c r="LU905" s="77"/>
      <c r="LV905" s="77"/>
      <c r="LW905" s="77"/>
      <c r="LX905" s="77"/>
      <c r="LY905" s="77"/>
      <c r="LZ905" s="77"/>
      <c r="MA905" s="77"/>
      <c r="MB905" s="77"/>
      <c r="MC905" s="77"/>
      <c r="MD905" s="77"/>
      <c r="ME905" s="77"/>
      <c r="MF905" s="77"/>
      <c r="MG905" s="77"/>
      <c r="MH905" s="77"/>
      <c r="MI905" s="77"/>
      <c r="MJ905" s="77"/>
      <c r="MK905" s="77"/>
      <c r="ML905" s="77"/>
      <c r="MM905" s="77"/>
      <c r="MN905" s="77"/>
      <c r="MO905" s="77"/>
      <c r="MP905" s="77"/>
      <c r="MQ905" s="77"/>
      <c r="MR905" s="77"/>
      <c r="MS905" s="77"/>
      <c r="MT905" s="77"/>
      <c r="MU905" s="77"/>
      <c r="MV905" s="77"/>
      <c r="MW905" s="77"/>
      <c r="MX905" s="77"/>
      <c r="MY905" s="77"/>
      <c r="MZ905" s="77"/>
      <c r="NA905" s="77"/>
      <c r="NB905" s="77"/>
      <c r="NC905" s="77"/>
      <c r="ND905" s="77"/>
      <c r="NE905" s="77"/>
      <c r="NF905" s="77"/>
      <c r="NG905" s="77"/>
      <c r="NH905" s="77"/>
      <c r="NI905" s="77"/>
      <c r="NJ905" s="77"/>
      <c r="NK905" s="77"/>
      <c r="NL905" s="77"/>
      <c r="NM905" s="77"/>
      <c r="NN905" s="77"/>
      <c r="NO905" s="77"/>
      <c r="NP905" s="77"/>
      <c r="NQ905" s="77"/>
      <c r="NR905" s="77"/>
      <c r="NS905" s="77"/>
      <c r="NT905" s="77"/>
      <c r="NU905" s="77"/>
      <c r="NV905" s="77"/>
      <c r="NW905" s="77"/>
      <c r="NX905" s="77"/>
      <c r="NY905" s="77"/>
      <c r="NZ905" s="77"/>
      <c r="OA905" s="77"/>
      <c r="OB905" s="77"/>
      <c r="OC905" s="77"/>
      <c r="OD905" s="77"/>
      <c r="OE905" s="77"/>
      <c r="OF905" s="77"/>
      <c r="OG905" s="77"/>
      <c r="OH905" s="77"/>
      <c r="OI905" s="77"/>
      <c r="OJ905" s="77"/>
      <c r="OK905" s="77"/>
      <c r="OL905" s="77"/>
      <c r="OM905" s="77"/>
      <c r="ON905" s="77"/>
      <c r="OO905" s="77"/>
      <c r="OP905" s="77"/>
      <c r="OQ905" s="77"/>
      <c r="OR905" s="77"/>
      <c r="OS905" s="77"/>
      <c r="OT905" s="77"/>
      <c r="OU905" s="77"/>
      <c r="OV905" s="77"/>
      <c r="OW905" s="77"/>
      <c r="OX905" s="77"/>
      <c r="OY905" s="77"/>
      <c r="OZ905" s="77"/>
      <c r="PA905" s="77"/>
      <c r="PB905" s="77"/>
      <c r="PC905" s="77"/>
      <c r="PD905" s="77"/>
      <c r="PE905" s="77"/>
      <c r="PF905" s="77"/>
      <c r="PG905" s="77"/>
      <c r="PH905" s="77"/>
      <c r="PI905" s="77"/>
      <c r="PJ905" s="77"/>
      <c r="PK905" s="77"/>
      <c r="PL905" s="77"/>
      <c r="PM905" s="77"/>
      <c r="PN905" s="77"/>
      <c r="PO905" s="77"/>
      <c r="PP905" s="77"/>
      <c r="PQ905" s="77"/>
      <c r="PR905" s="77"/>
      <c r="PS905" s="77"/>
      <c r="PT905" s="77"/>
      <c r="PU905" s="77"/>
      <c r="PV905" s="77"/>
      <c r="PW905" s="77"/>
      <c r="PX905" s="77"/>
      <c r="PY905" s="77"/>
      <c r="PZ905" s="77"/>
      <c r="QA905" s="77"/>
      <c r="QB905" s="77"/>
      <c r="QC905" s="77"/>
      <c r="QD905" s="77"/>
      <c r="QE905" s="77"/>
      <c r="QF905" s="77"/>
      <c r="QG905" s="77"/>
      <c r="QH905" s="77"/>
      <c r="QI905" s="77"/>
      <c r="QJ905" s="77"/>
      <c r="QK905" s="77"/>
      <c r="QL905" s="77"/>
      <c r="QM905" s="77"/>
      <c r="QN905" s="77"/>
      <c r="QO905" s="77"/>
      <c r="QP905" s="77"/>
      <c r="QQ905" s="77"/>
      <c r="QR905" s="77"/>
      <c r="QS905" s="77"/>
      <c r="QT905" s="77"/>
      <c r="QU905" s="77"/>
      <c r="QV905" s="77"/>
      <c r="QW905" s="77"/>
      <c r="QX905" s="77"/>
      <c r="QY905" s="77"/>
      <c r="QZ905" s="77"/>
      <c r="RA905" s="77"/>
      <c r="RB905" s="77"/>
      <c r="RC905" s="77"/>
      <c r="RD905" s="77"/>
      <c r="RE905" s="77"/>
      <c r="RF905" s="77"/>
      <c r="RG905" s="77"/>
      <c r="RH905" s="77"/>
      <c r="RI905" s="77"/>
      <c r="RJ905" s="77"/>
      <c r="RK905" s="77"/>
      <c r="RL905" s="77"/>
      <c r="RM905" s="77"/>
      <c r="RN905" s="77"/>
      <c r="RO905" s="77"/>
      <c r="RP905" s="77"/>
      <c r="RQ905" s="77"/>
      <c r="RR905" s="77"/>
      <c r="RS905" s="77"/>
      <c r="RT905" s="77"/>
      <c r="RU905" s="77"/>
      <c r="RV905" s="77"/>
      <c r="RW905" s="77"/>
      <c r="RX905" s="77"/>
      <c r="RY905" s="77"/>
      <c r="RZ905" s="77"/>
      <c r="SA905" s="77"/>
      <c r="SB905" s="77"/>
      <c r="SC905" s="77"/>
      <c r="SD905" s="77"/>
      <c r="SE905" s="77"/>
      <c r="SF905" s="77"/>
      <c r="SG905" s="77"/>
      <c r="SH905" s="77"/>
      <c r="SI905" s="77"/>
      <c r="SJ905" s="77"/>
      <c r="SK905" s="77"/>
      <c r="SL905" s="77"/>
      <c r="SM905" s="77"/>
      <c r="SN905" s="77"/>
      <c r="SO905" s="77"/>
      <c r="SP905" s="77"/>
      <c r="SQ905" s="77"/>
      <c r="SR905" s="77"/>
      <c r="SS905" s="77"/>
      <c r="ST905" s="77"/>
      <c r="SU905" s="77"/>
      <c r="SV905" s="77"/>
      <c r="SW905" s="77"/>
      <c r="SX905" s="77"/>
      <c r="SY905" s="77"/>
      <c r="SZ905" s="77"/>
      <c r="TA905" s="77"/>
      <c r="TB905" s="77"/>
      <c r="TC905" s="77"/>
      <c r="TD905" s="77"/>
      <c r="TE905" s="77"/>
      <c r="TF905" s="77"/>
      <c r="TG905" s="77"/>
      <c r="TH905" s="77"/>
      <c r="TI905" s="77"/>
      <c r="TJ905" s="77"/>
      <c r="TK905" s="77"/>
      <c r="TL905" s="77"/>
      <c r="TM905" s="77"/>
      <c r="TN905" s="77"/>
      <c r="TO905" s="77"/>
      <c r="TP905" s="77"/>
      <c r="TQ905" s="77"/>
      <c r="TR905" s="77"/>
      <c r="TS905" s="77"/>
      <c r="TT905" s="77"/>
      <c r="TU905" s="77"/>
      <c r="TV905" s="77"/>
      <c r="TW905" s="77"/>
      <c r="TX905" s="77"/>
      <c r="TY905" s="77"/>
      <c r="TZ905" s="77"/>
      <c r="UA905" s="77"/>
      <c r="UB905" s="77"/>
      <c r="UC905" s="77"/>
      <c r="UD905" s="77"/>
      <c r="UE905" s="77"/>
      <c r="UF905" s="77"/>
      <c r="UG905" s="77"/>
      <c r="UH905" s="77"/>
      <c r="UI905" s="77"/>
      <c r="UJ905" s="77"/>
      <c r="UK905" s="77"/>
      <c r="UL905" s="77"/>
      <c r="UM905" s="77"/>
      <c r="UN905" s="77"/>
      <c r="UO905" s="77"/>
      <c r="UP905" s="77"/>
      <c r="UQ905" s="77"/>
      <c r="UR905" s="77"/>
      <c r="US905" s="77"/>
      <c r="UT905" s="77"/>
      <c r="UU905" s="77"/>
      <c r="UV905" s="77"/>
      <c r="UW905" s="77"/>
      <c r="UX905" s="77"/>
      <c r="UY905" s="77"/>
      <c r="UZ905" s="77"/>
      <c r="VA905" s="77"/>
      <c r="VB905" s="77"/>
      <c r="VC905" s="77"/>
      <c r="VD905" s="77"/>
      <c r="VE905" s="77"/>
      <c r="VF905" s="77"/>
      <c r="VG905" s="77"/>
      <c r="VH905" s="77"/>
      <c r="VI905" s="77"/>
      <c r="VJ905" s="77"/>
      <c r="VK905" s="77"/>
      <c r="VL905" s="77"/>
      <c r="VM905" s="77"/>
      <c r="VN905" s="77"/>
      <c r="VO905" s="77"/>
      <c r="VP905" s="77"/>
      <c r="VQ905" s="77"/>
      <c r="VR905" s="77"/>
      <c r="VS905" s="77"/>
      <c r="VT905" s="77"/>
      <c r="VU905" s="77"/>
      <c r="VV905" s="77"/>
      <c r="VW905" s="77"/>
      <c r="VX905" s="77"/>
      <c r="VY905" s="77"/>
      <c r="VZ905" s="77"/>
      <c r="WA905" s="77"/>
      <c r="WB905" s="77"/>
      <c r="WC905" s="77"/>
      <c r="WD905" s="77"/>
      <c r="WE905" s="77"/>
      <c r="WF905" s="77"/>
      <c r="WG905" s="77"/>
      <c r="WH905" s="77"/>
      <c r="WI905" s="77"/>
      <c r="WJ905" s="77"/>
      <c r="WK905" s="77"/>
      <c r="WL905" s="77"/>
      <c r="WM905" s="77"/>
      <c r="WN905" s="77"/>
      <c r="WO905" s="77"/>
      <c r="WP905" s="77"/>
      <c r="WQ905" s="77"/>
      <c r="WR905" s="77"/>
      <c r="WS905" s="77"/>
      <c r="WT905" s="77"/>
      <c r="WU905" s="77"/>
      <c r="WV905" s="77"/>
      <c r="WW905" s="77"/>
      <c r="WX905" s="77"/>
      <c r="WY905" s="77"/>
      <c r="WZ905" s="77"/>
      <c r="XA905" s="77"/>
      <c r="XB905" s="77"/>
      <c r="XC905" s="77"/>
      <c r="XD905" s="77"/>
      <c r="XE905" s="77"/>
      <c r="XF905" s="77"/>
      <c r="XG905" s="77"/>
      <c r="XH905" s="77"/>
      <c r="XI905" s="77"/>
      <c r="XJ905" s="77"/>
      <c r="XK905" s="77"/>
      <c r="XL905" s="77"/>
      <c r="XM905" s="77"/>
      <c r="XN905" s="77"/>
      <c r="XO905" s="77"/>
      <c r="XP905" s="77"/>
      <c r="XQ905" s="77"/>
      <c r="XR905" s="77"/>
      <c r="XS905" s="77"/>
      <c r="XT905" s="77"/>
      <c r="XU905" s="77"/>
      <c r="XV905" s="77"/>
      <c r="XW905" s="77"/>
      <c r="XX905" s="77"/>
      <c r="XY905" s="77"/>
      <c r="XZ905" s="77"/>
      <c r="YA905" s="77"/>
      <c r="YB905" s="77"/>
      <c r="YC905" s="77"/>
      <c r="YD905" s="77"/>
      <c r="YE905" s="77"/>
      <c r="YF905" s="77"/>
      <c r="YG905" s="77"/>
      <c r="YH905" s="77"/>
      <c r="YI905" s="77"/>
      <c r="YJ905" s="77"/>
      <c r="YK905" s="77"/>
      <c r="YL905" s="77"/>
      <c r="YM905" s="77"/>
      <c r="YN905" s="77"/>
      <c r="YO905" s="77"/>
      <c r="YP905" s="77"/>
      <c r="YQ905" s="77"/>
      <c r="YR905" s="77"/>
      <c r="YS905" s="77"/>
      <c r="YT905" s="77"/>
      <c r="YU905" s="77"/>
      <c r="YV905" s="77"/>
      <c r="YW905" s="77"/>
      <c r="YX905" s="77"/>
      <c r="YY905" s="77"/>
      <c r="YZ905" s="77"/>
      <c r="ZA905" s="77"/>
      <c r="ZB905" s="77"/>
      <c r="ZC905" s="77"/>
      <c r="ZD905" s="77"/>
      <c r="ZE905" s="77"/>
      <c r="ZF905" s="77"/>
      <c r="ZG905" s="77"/>
      <c r="ZH905" s="77"/>
      <c r="ZI905" s="77"/>
      <c r="ZJ905" s="77"/>
      <c r="ZK905" s="77"/>
      <c r="ZL905" s="77"/>
      <c r="ZM905" s="77"/>
      <c r="ZN905" s="77"/>
      <c r="ZO905" s="77"/>
      <c r="ZP905" s="77"/>
      <c r="ZQ905" s="77"/>
      <c r="ZR905" s="77"/>
      <c r="ZS905" s="77"/>
      <c r="ZT905" s="77"/>
      <c r="ZU905" s="77"/>
      <c r="ZV905" s="77"/>
      <c r="ZW905" s="77"/>
      <c r="ZX905" s="77"/>
      <c r="ZY905" s="77"/>
      <c r="ZZ905" s="77"/>
      <c r="AAA905" s="77"/>
      <c r="AAB905" s="77"/>
      <c r="AAC905" s="77"/>
      <c r="AAD905" s="77"/>
      <c r="AAE905" s="77"/>
      <c r="AAF905" s="77"/>
      <c r="AAG905" s="77"/>
      <c r="AAH905" s="77"/>
      <c r="AAI905" s="77"/>
      <c r="AAJ905" s="77"/>
      <c r="AAK905" s="77"/>
      <c r="AAL905" s="77"/>
      <c r="AAM905" s="77"/>
      <c r="AAN905" s="77"/>
      <c r="AAO905" s="77"/>
      <c r="AAP905" s="77"/>
      <c r="AAQ905" s="77"/>
      <c r="AAR905" s="77"/>
      <c r="AAS905" s="77"/>
      <c r="AAT905" s="77"/>
      <c r="AAU905" s="77"/>
      <c r="AAV905" s="77"/>
      <c r="AAW905" s="77"/>
      <c r="AAX905" s="77"/>
      <c r="AAY905" s="77"/>
      <c r="AAZ905" s="77"/>
      <c r="ABA905" s="77"/>
      <c r="ABB905" s="77"/>
      <c r="ABC905" s="77"/>
      <c r="ABD905" s="77"/>
      <c r="ABE905" s="77"/>
      <c r="ABF905" s="77"/>
      <c r="ABG905" s="77"/>
      <c r="ABH905" s="77"/>
      <c r="ABI905" s="77"/>
      <c r="ABJ905" s="77"/>
      <c r="ABK905" s="77"/>
      <c r="ABL905" s="77"/>
      <c r="ABM905" s="77"/>
      <c r="ABN905" s="77"/>
      <c r="ABO905" s="77"/>
      <c r="ABP905" s="77"/>
      <c r="ABQ905" s="77"/>
      <c r="ABR905" s="77"/>
      <c r="ABS905" s="77"/>
      <c r="ABT905" s="77"/>
      <c r="ABU905" s="77"/>
      <c r="ABV905" s="77"/>
      <c r="ABW905" s="77"/>
      <c r="ABX905" s="77"/>
      <c r="ABY905" s="77"/>
      <c r="ABZ905" s="77"/>
      <c r="ACA905" s="77"/>
      <c r="ACB905" s="77"/>
      <c r="ACC905" s="77"/>
      <c r="ACD905" s="77"/>
      <c r="ACE905" s="77"/>
      <c r="ACF905" s="77"/>
      <c r="ACG905" s="77"/>
      <c r="ACH905" s="77"/>
      <c r="ACI905" s="77"/>
      <c r="ACJ905" s="77"/>
      <c r="ACK905" s="77"/>
      <c r="ACL905" s="77"/>
      <c r="ACM905" s="77"/>
      <c r="ACN905" s="77"/>
      <c r="ACO905" s="77"/>
      <c r="ACP905" s="77"/>
      <c r="ACQ905" s="77"/>
      <c r="ACR905" s="77"/>
      <c r="ACS905" s="77"/>
      <c r="ACT905" s="77"/>
      <c r="ACU905" s="77"/>
      <c r="ACV905" s="77"/>
      <c r="ACW905" s="77"/>
      <c r="ACX905" s="77"/>
      <c r="ACY905" s="77"/>
      <c r="ACZ905" s="77"/>
      <c r="ADA905" s="77"/>
      <c r="ADB905" s="77"/>
      <c r="ADC905" s="77"/>
      <c r="ADD905" s="77"/>
      <c r="ADE905" s="77"/>
      <c r="ADF905" s="77"/>
      <c r="ADG905" s="77"/>
      <c r="ADH905" s="77"/>
      <c r="ADI905" s="77"/>
      <c r="ADJ905" s="77"/>
      <c r="ADK905" s="77"/>
      <c r="ADL905" s="77"/>
      <c r="ADM905" s="77"/>
      <c r="ADN905" s="77"/>
      <c r="ADO905" s="77"/>
      <c r="ADP905" s="77"/>
      <c r="ADQ905" s="77"/>
      <c r="ADR905" s="77"/>
      <c r="ADS905" s="77"/>
      <c r="ADT905" s="77"/>
      <c r="ADU905" s="77"/>
      <c r="ADV905" s="77"/>
      <c r="ADW905" s="77"/>
      <c r="ADX905" s="77"/>
      <c r="ADY905" s="77"/>
      <c r="ADZ905" s="77"/>
      <c r="AEA905" s="77"/>
      <c r="AEB905" s="77"/>
      <c r="AEC905" s="77"/>
      <c r="AED905" s="77"/>
      <c r="AEE905" s="77"/>
      <c r="AEF905" s="77"/>
      <c r="AEG905" s="77"/>
      <c r="AEH905" s="77"/>
      <c r="AEI905" s="77"/>
      <c r="AEJ905" s="77"/>
      <c r="AEK905" s="77"/>
      <c r="AEL905" s="77"/>
      <c r="AEM905" s="77"/>
      <c r="AEN905" s="77"/>
      <c r="AEO905" s="77"/>
      <c r="AEP905" s="77"/>
      <c r="AEQ905" s="77"/>
      <c r="AER905" s="77"/>
      <c r="AES905" s="77"/>
      <c r="AET905" s="77"/>
      <c r="AEU905" s="77"/>
      <c r="AEV905" s="77"/>
      <c r="AEW905" s="77"/>
      <c r="AEX905" s="77"/>
      <c r="AEY905" s="77"/>
      <c r="AEZ905" s="77"/>
      <c r="AFA905" s="77"/>
      <c r="AFB905" s="77"/>
      <c r="AFC905" s="77"/>
      <c r="AFD905" s="77"/>
      <c r="AFE905" s="77"/>
      <c r="AFF905" s="77"/>
      <c r="AFG905" s="77"/>
      <c r="AFH905" s="77"/>
      <c r="AFI905" s="77"/>
      <c r="AFJ905" s="77"/>
      <c r="AFK905" s="77"/>
      <c r="AFL905" s="77"/>
      <c r="AFM905" s="77"/>
      <c r="AFN905" s="77"/>
      <c r="AFO905" s="77"/>
      <c r="AFP905" s="77"/>
      <c r="AFQ905" s="77"/>
      <c r="AFR905" s="77"/>
      <c r="AFS905" s="77"/>
      <c r="AFT905" s="77"/>
      <c r="AFU905" s="77"/>
      <c r="AFV905" s="77"/>
      <c r="AFW905" s="77"/>
      <c r="AFX905" s="77"/>
      <c r="AFY905" s="77"/>
      <c r="AFZ905" s="77"/>
      <c r="AGA905" s="77"/>
      <c r="AGB905" s="77"/>
      <c r="AGC905" s="77"/>
      <c r="AGD905" s="77"/>
      <c r="AGE905" s="77"/>
      <c r="AGF905" s="77"/>
      <c r="AGG905" s="77"/>
      <c r="AGH905" s="77"/>
      <c r="AGI905" s="77"/>
      <c r="AGJ905" s="77"/>
      <c r="AGK905" s="77"/>
      <c r="AGL905" s="77"/>
      <c r="AGM905" s="77"/>
      <c r="AGN905" s="77"/>
      <c r="AGO905" s="77"/>
      <c r="AGP905" s="77"/>
      <c r="AGQ905" s="77"/>
      <c r="AGR905" s="77"/>
      <c r="AGS905" s="77"/>
      <c r="AGT905" s="77"/>
      <c r="AGU905" s="77"/>
      <c r="AGV905" s="77"/>
      <c r="AGW905" s="77"/>
      <c r="AGX905" s="77"/>
      <c r="AGY905" s="77"/>
      <c r="AGZ905" s="77"/>
      <c r="AHA905" s="77"/>
      <c r="AHB905" s="77"/>
      <c r="AHC905" s="77"/>
      <c r="AHD905" s="77"/>
      <c r="AHE905" s="77"/>
      <c r="AHF905" s="77"/>
      <c r="AHG905" s="77"/>
      <c r="AHH905" s="77"/>
      <c r="AHI905" s="77"/>
      <c r="AHJ905" s="77"/>
      <c r="AHK905" s="77"/>
      <c r="AHL905" s="77"/>
      <c r="AHM905" s="77"/>
      <c r="AHN905" s="77"/>
      <c r="AHO905" s="77"/>
      <c r="AHP905" s="77"/>
      <c r="AHQ905" s="77"/>
      <c r="AHR905" s="77"/>
      <c r="AHS905" s="77"/>
      <c r="AHT905" s="77"/>
      <c r="AHU905" s="77"/>
      <c r="AHV905" s="77"/>
      <c r="AHW905" s="77"/>
      <c r="AHX905" s="77"/>
      <c r="AHY905" s="77"/>
      <c r="AHZ905" s="77"/>
      <c r="AIA905" s="77"/>
      <c r="AIB905" s="77"/>
      <c r="AIC905" s="77"/>
      <c r="AID905" s="77"/>
      <c r="AIE905" s="77"/>
      <c r="AIF905" s="77"/>
      <c r="AIG905" s="77"/>
      <c r="AIH905" s="77"/>
      <c r="AII905" s="77"/>
      <c r="AIJ905" s="77"/>
      <c r="AIK905" s="77"/>
      <c r="AIL905" s="77"/>
      <c r="AIM905" s="77"/>
      <c r="AIN905" s="77"/>
      <c r="AIO905" s="77"/>
      <c r="AIP905" s="77"/>
      <c r="AIQ905" s="77"/>
      <c r="AIR905" s="77"/>
      <c r="AIS905" s="77"/>
      <c r="AIT905" s="77"/>
      <c r="AIU905" s="77"/>
      <c r="AIV905" s="77"/>
      <c r="AIW905" s="77"/>
      <c r="AIX905" s="77"/>
      <c r="AIY905" s="77"/>
      <c r="AIZ905" s="77"/>
      <c r="AJA905" s="77"/>
      <c r="AJB905" s="77"/>
      <c r="AJC905" s="77"/>
      <c r="AJD905" s="77"/>
      <c r="AJE905" s="77"/>
      <c r="AJF905" s="77"/>
      <c r="AJG905" s="77"/>
      <c r="AJH905" s="77"/>
      <c r="AJI905" s="77"/>
      <c r="AJJ905" s="77"/>
      <c r="AJK905" s="77"/>
      <c r="AJL905" s="77"/>
      <c r="AJM905" s="77"/>
      <c r="AJN905" s="77"/>
      <c r="AJO905" s="77"/>
      <c r="AJP905" s="77"/>
      <c r="AJQ905" s="77"/>
      <c r="AJR905" s="77"/>
      <c r="AJS905" s="77"/>
      <c r="AJT905" s="77"/>
      <c r="AJU905" s="77"/>
      <c r="AJV905" s="77"/>
      <c r="AJW905" s="77"/>
      <c r="AJX905" s="77"/>
      <c r="AJY905" s="77"/>
      <c r="AJZ905" s="77"/>
      <c r="AKA905" s="77"/>
      <c r="AKB905" s="77"/>
      <c r="AKC905" s="77"/>
      <c r="AKD905" s="77"/>
      <c r="AKE905" s="77"/>
      <c r="AKF905" s="77"/>
      <c r="AKG905" s="77"/>
      <c r="AKH905" s="77"/>
      <c r="AKI905" s="77"/>
      <c r="AKJ905" s="77"/>
      <c r="AKK905" s="77"/>
      <c r="AKL905" s="77"/>
      <c r="AKM905" s="77"/>
      <c r="AKN905" s="77"/>
      <c r="AKO905" s="77"/>
      <c r="AKP905" s="77"/>
      <c r="AKQ905" s="77"/>
      <c r="AKR905" s="77"/>
      <c r="AKS905" s="77"/>
      <c r="AKT905" s="77"/>
      <c r="AKU905" s="77"/>
      <c r="AKV905" s="77"/>
      <c r="AKW905" s="77"/>
      <c r="AKX905" s="77"/>
      <c r="AKY905" s="77"/>
      <c r="AKZ905" s="77"/>
      <c r="ALA905" s="77"/>
      <c r="ALB905" s="77"/>
      <c r="ALC905" s="77"/>
      <c r="ALD905" s="77"/>
      <c r="ALE905" s="77"/>
      <c r="ALF905" s="77"/>
      <c r="ALG905" s="77"/>
      <c r="ALH905" s="77"/>
      <c r="ALI905" s="77"/>
      <c r="ALJ905" s="77"/>
      <c r="ALK905" s="77"/>
      <c r="ALL905" s="77"/>
      <c r="ALM905" s="77"/>
      <c r="ALN905" s="77"/>
      <c r="ALO905" s="77"/>
      <c r="ALP905" s="77"/>
      <c r="ALQ905" s="77"/>
      <c r="ALR905" s="77"/>
      <c r="ALS905" s="77"/>
      <c r="ALT905" s="77"/>
      <c r="ALU905" s="77"/>
      <c r="ALV905" s="77"/>
      <c r="ALW905" s="77"/>
      <c r="ALX905" s="77"/>
      <c r="ALY905" s="77"/>
      <c r="ALZ905" s="77"/>
      <c r="AMA905" s="77"/>
      <c r="AMB905" s="77"/>
      <c r="AMC905" s="77"/>
      <c r="AMD905" s="77"/>
      <c r="AME905" s="77"/>
      <c r="AMF905" s="77"/>
      <c r="AMG905" s="77"/>
      <c r="AMH905" s="77"/>
      <c r="AMI905" s="77"/>
      <c r="AMJ905" s="77"/>
    </row>
    <row r="906" customFormat="false" ht="12.85" hidden="false" customHeight="false" outlineLevel="0" collapsed="false">
      <c r="A906" s="77"/>
      <c r="B906" s="77"/>
      <c r="C906" s="77"/>
      <c r="D906" s="77"/>
      <c r="E906" s="77"/>
      <c r="F906" s="77"/>
      <c r="G906" s="77"/>
      <c r="H906" s="77"/>
      <c r="I906" s="77"/>
      <c r="J906" s="77"/>
      <c r="K906" s="77"/>
      <c r="L906" s="77"/>
      <c r="M906" s="77"/>
      <c r="N906" s="77"/>
      <c r="O906" s="77"/>
      <c r="P906" s="77"/>
      <c r="Q906" s="77"/>
      <c r="R906" s="77"/>
      <c r="S906" s="77"/>
      <c r="T906" s="77"/>
      <c r="U906" s="77"/>
      <c r="V906" s="77"/>
      <c r="W906" s="77"/>
      <c r="X906" s="77"/>
      <c r="Y906" s="77"/>
      <c r="Z906" s="77"/>
      <c r="AA906" s="77"/>
      <c r="AB906" s="77"/>
      <c r="AC906" s="77"/>
      <c r="AD906" s="77"/>
      <c r="AE906" s="77"/>
      <c r="AF906" s="77"/>
      <c r="AG906" s="77"/>
      <c r="AH906" s="77"/>
      <c r="AI906" s="77"/>
      <c r="AJ906" s="77"/>
      <c r="AK906" s="77"/>
      <c r="AL906" s="77"/>
      <c r="AM906" s="77"/>
      <c r="AN906" s="77"/>
      <c r="AO906" s="77"/>
      <c r="AP906" s="77"/>
      <c r="AQ906" s="77"/>
      <c r="AR906" s="77"/>
      <c r="AS906" s="77"/>
      <c r="AT906" s="77"/>
      <c r="AU906" s="77"/>
      <c r="AV906" s="77"/>
      <c r="AW906" s="77"/>
      <c r="AX906" s="77"/>
      <c r="AY906" s="77"/>
      <c r="AZ906" s="77"/>
      <c r="BA906" s="77"/>
      <c r="BB906" s="77"/>
      <c r="BC906" s="77"/>
      <c r="BD906" s="77"/>
      <c r="BE906" s="77"/>
      <c r="BF906" s="77"/>
      <c r="BG906" s="77"/>
      <c r="BH906" s="77"/>
      <c r="BI906" s="77"/>
      <c r="BJ906" s="77"/>
      <c r="BK906" s="77"/>
      <c r="BL906" s="77"/>
      <c r="BM906" s="77"/>
      <c r="BN906" s="77"/>
      <c r="BO906" s="77"/>
      <c r="BP906" s="77"/>
      <c r="BQ906" s="77"/>
      <c r="BR906" s="77"/>
      <c r="BS906" s="77"/>
      <c r="BT906" s="77"/>
      <c r="BU906" s="77"/>
      <c r="BV906" s="77"/>
      <c r="BW906" s="77"/>
      <c r="BX906" s="77"/>
      <c r="BY906" s="77"/>
      <c r="BZ906" s="77"/>
      <c r="CA906" s="77"/>
      <c r="CB906" s="77"/>
      <c r="CC906" s="77"/>
      <c r="CD906" s="77"/>
      <c r="CE906" s="77"/>
      <c r="CF906" s="77"/>
      <c r="CG906" s="77"/>
      <c r="CH906" s="77"/>
      <c r="CI906" s="77"/>
      <c r="CJ906" s="77"/>
      <c r="CK906" s="77"/>
      <c r="CL906" s="77"/>
      <c r="CM906" s="77"/>
      <c r="CN906" s="77"/>
      <c r="CO906" s="77"/>
      <c r="CP906" s="77"/>
      <c r="CQ906" s="77"/>
      <c r="CR906" s="77"/>
      <c r="CS906" s="77"/>
      <c r="CT906" s="77"/>
      <c r="CU906" s="77"/>
      <c r="CV906" s="77"/>
      <c r="CW906" s="77"/>
      <c r="CX906" s="77"/>
      <c r="CY906" s="77"/>
      <c r="CZ906" s="77"/>
      <c r="DA906" s="77"/>
      <c r="DB906" s="77"/>
      <c r="DC906" s="77"/>
      <c r="DD906" s="77"/>
      <c r="DE906" s="77"/>
      <c r="DF906" s="77"/>
      <c r="DG906" s="77"/>
      <c r="DH906" s="77"/>
      <c r="DI906" s="77"/>
      <c r="DJ906" s="77"/>
      <c r="DK906" s="77"/>
      <c r="DL906" s="77"/>
      <c r="DM906" s="77"/>
      <c r="DN906" s="77"/>
      <c r="DO906" s="77"/>
      <c r="DP906" s="77"/>
      <c r="DQ906" s="77"/>
      <c r="DR906" s="77"/>
      <c r="DS906" s="77"/>
      <c r="DT906" s="77"/>
      <c r="DU906" s="77"/>
      <c r="DV906" s="77"/>
      <c r="DW906" s="77"/>
      <c r="DX906" s="77"/>
      <c r="DY906" s="77"/>
      <c r="DZ906" s="77"/>
      <c r="EA906" s="77"/>
      <c r="EB906" s="77"/>
      <c r="EC906" s="77"/>
      <c r="ED906" s="77"/>
      <c r="EE906" s="77"/>
      <c r="EF906" s="77"/>
      <c r="EG906" s="77"/>
      <c r="EH906" s="77"/>
      <c r="EI906" s="77"/>
      <c r="EJ906" s="77"/>
      <c r="EK906" s="77"/>
      <c r="EL906" s="77"/>
      <c r="EM906" s="77"/>
      <c r="EN906" s="77"/>
      <c r="EO906" s="77"/>
      <c r="EP906" s="77"/>
      <c r="EQ906" s="77"/>
      <c r="ER906" s="77"/>
      <c r="ES906" s="77"/>
      <c r="ET906" s="77"/>
      <c r="EU906" s="77"/>
      <c r="EV906" s="77"/>
      <c r="EW906" s="77"/>
      <c r="EX906" s="77"/>
      <c r="EY906" s="77"/>
      <c r="EZ906" s="77"/>
      <c r="FA906" s="77"/>
      <c r="FB906" s="77"/>
      <c r="FC906" s="77"/>
      <c r="FD906" s="77"/>
      <c r="FE906" s="77"/>
      <c r="FF906" s="77"/>
      <c r="FG906" s="77"/>
      <c r="FH906" s="77"/>
      <c r="FI906" s="77"/>
      <c r="FJ906" s="77"/>
      <c r="FK906" s="77"/>
      <c r="FL906" s="77"/>
      <c r="FM906" s="77"/>
      <c r="FN906" s="77"/>
      <c r="FO906" s="77"/>
      <c r="FP906" s="77"/>
      <c r="FQ906" s="77"/>
      <c r="FR906" s="77"/>
      <c r="FS906" s="77"/>
      <c r="FT906" s="77"/>
      <c r="FU906" s="77"/>
      <c r="FV906" s="77"/>
      <c r="FW906" s="77"/>
      <c r="FX906" s="77"/>
      <c r="FY906" s="77"/>
      <c r="FZ906" s="77"/>
      <c r="GA906" s="77"/>
      <c r="GB906" s="77"/>
      <c r="GC906" s="77"/>
      <c r="GD906" s="77"/>
      <c r="GE906" s="77"/>
      <c r="GF906" s="77"/>
      <c r="GG906" s="77"/>
      <c r="GH906" s="77"/>
      <c r="GI906" s="77"/>
      <c r="GJ906" s="77"/>
      <c r="GK906" s="77"/>
      <c r="GL906" s="77"/>
      <c r="GM906" s="77"/>
      <c r="GN906" s="77"/>
      <c r="GO906" s="77"/>
      <c r="GP906" s="77"/>
      <c r="GQ906" s="77"/>
      <c r="GR906" s="77"/>
      <c r="GS906" s="77"/>
      <c r="GT906" s="77"/>
      <c r="GU906" s="77"/>
      <c r="GV906" s="77"/>
      <c r="GW906" s="77"/>
      <c r="GX906" s="77"/>
      <c r="GY906" s="77"/>
      <c r="GZ906" s="77"/>
      <c r="HA906" s="77"/>
      <c r="HB906" s="77"/>
      <c r="HC906" s="77"/>
      <c r="HD906" s="77"/>
      <c r="HE906" s="77"/>
      <c r="HF906" s="77"/>
      <c r="HG906" s="77"/>
      <c r="HH906" s="77"/>
      <c r="HI906" s="77"/>
      <c r="HJ906" s="77"/>
      <c r="HK906" s="77"/>
      <c r="HL906" s="77"/>
      <c r="HM906" s="77"/>
      <c r="HN906" s="77"/>
      <c r="HO906" s="77"/>
      <c r="HP906" s="77"/>
      <c r="HQ906" s="77"/>
      <c r="HR906" s="77"/>
      <c r="HS906" s="77"/>
      <c r="HT906" s="77"/>
      <c r="HU906" s="77"/>
      <c r="HV906" s="77"/>
      <c r="HW906" s="77"/>
      <c r="HX906" s="77"/>
      <c r="HY906" s="77"/>
      <c r="HZ906" s="77"/>
      <c r="IA906" s="77"/>
      <c r="IB906" s="77"/>
      <c r="IC906" s="77"/>
      <c r="ID906" s="77"/>
      <c r="IE906" s="77"/>
      <c r="IF906" s="77"/>
      <c r="IG906" s="77"/>
      <c r="IH906" s="77"/>
      <c r="II906" s="77"/>
      <c r="IJ906" s="77"/>
      <c r="IK906" s="77"/>
      <c r="IL906" s="77"/>
      <c r="IM906" s="77"/>
      <c r="IN906" s="77"/>
      <c r="IO906" s="77"/>
      <c r="IP906" s="77"/>
      <c r="IQ906" s="77"/>
      <c r="IR906" s="77"/>
      <c r="IS906" s="77"/>
      <c r="IT906" s="77"/>
      <c r="IU906" s="77"/>
      <c r="IV906" s="77"/>
      <c r="IW906" s="77"/>
      <c r="IX906" s="77"/>
      <c r="IY906" s="77"/>
      <c r="IZ906" s="77"/>
      <c r="JA906" s="77"/>
      <c r="JB906" s="77"/>
      <c r="JC906" s="77"/>
      <c r="JD906" s="77"/>
      <c r="JE906" s="77"/>
      <c r="JF906" s="77"/>
      <c r="JG906" s="77"/>
      <c r="JH906" s="77"/>
      <c r="JI906" s="77"/>
      <c r="JJ906" s="77"/>
      <c r="JK906" s="77"/>
      <c r="JL906" s="77"/>
      <c r="JM906" s="77"/>
      <c r="JN906" s="77"/>
      <c r="JO906" s="77"/>
      <c r="JP906" s="77"/>
      <c r="JQ906" s="77"/>
      <c r="JR906" s="77"/>
      <c r="JS906" s="77"/>
      <c r="JT906" s="77"/>
      <c r="JU906" s="77"/>
      <c r="JV906" s="77"/>
      <c r="JW906" s="77"/>
      <c r="JX906" s="77"/>
      <c r="JY906" s="77"/>
      <c r="JZ906" s="77"/>
      <c r="KA906" s="77"/>
      <c r="KB906" s="77"/>
      <c r="KC906" s="77"/>
      <c r="KD906" s="77"/>
      <c r="KE906" s="77"/>
      <c r="KF906" s="77"/>
      <c r="KG906" s="77"/>
      <c r="KH906" s="77"/>
      <c r="KI906" s="77"/>
      <c r="KJ906" s="77"/>
      <c r="KK906" s="77"/>
      <c r="KL906" s="77"/>
      <c r="KM906" s="77"/>
      <c r="KN906" s="77"/>
      <c r="KO906" s="77"/>
      <c r="KP906" s="77"/>
      <c r="KQ906" s="77"/>
      <c r="KR906" s="77"/>
      <c r="KS906" s="77"/>
      <c r="KT906" s="77"/>
      <c r="KU906" s="77"/>
      <c r="KV906" s="77"/>
      <c r="KW906" s="77"/>
      <c r="KX906" s="77"/>
      <c r="KY906" s="77"/>
      <c r="KZ906" s="77"/>
      <c r="LA906" s="77"/>
      <c r="LB906" s="77"/>
      <c r="LC906" s="77"/>
      <c r="LD906" s="77"/>
      <c r="LE906" s="77"/>
      <c r="LF906" s="77"/>
      <c r="LG906" s="77"/>
      <c r="LH906" s="77"/>
      <c r="LI906" s="77"/>
      <c r="LJ906" s="77"/>
      <c r="LK906" s="77"/>
      <c r="LL906" s="77"/>
      <c r="LM906" s="77"/>
      <c r="LN906" s="77"/>
      <c r="LO906" s="77"/>
      <c r="LP906" s="77"/>
      <c r="LQ906" s="77"/>
      <c r="LR906" s="77"/>
      <c r="LS906" s="77"/>
      <c r="LT906" s="77"/>
      <c r="LU906" s="77"/>
      <c r="LV906" s="77"/>
      <c r="LW906" s="77"/>
      <c r="LX906" s="77"/>
      <c r="LY906" s="77"/>
      <c r="LZ906" s="77"/>
      <c r="MA906" s="77"/>
      <c r="MB906" s="77"/>
      <c r="MC906" s="77"/>
      <c r="MD906" s="77"/>
      <c r="ME906" s="77"/>
      <c r="MF906" s="77"/>
      <c r="MG906" s="77"/>
      <c r="MH906" s="77"/>
      <c r="MI906" s="77"/>
      <c r="MJ906" s="77"/>
      <c r="MK906" s="77"/>
      <c r="ML906" s="77"/>
      <c r="MM906" s="77"/>
      <c r="MN906" s="77"/>
      <c r="MO906" s="77"/>
      <c r="MP906" s="77"/>
      <c r="MQ906" s="77"/>
      <c r="MR906" s="77"/>
      <c r="MS906" s="77"/>
      <c r="MT906" s="77"/>
      <c r="MU906" s="77"/>
      <c r="MV906" s="77"/>
      <c r="MW906" s="77"/>
      <c r="MX906" s="77"/>
      <c r="MY906" s="77"/>
      <c r="MZ906" s="77"/>
      <c r="NA906" s="77"/>
      <c r="NB906" s="77"/>
      <c r="NC906" s="77"/>
      <c r="ND906" s="77"/>
      <c r="NE906" s="77"/>
      <c r="NF906" s="77"/>
      <c r="NG906" s="77"/>
      <c r="NH906" s="77"/>
      <c r="NI906" s="77"/>
      <c r="NJ906" s="77"/>
      <c r="NK906" s="77"/>
      <c r="NL906" s="77"/>
      <c r="NM906" s="77"/>
      <c r="NN906" s="77"/>
      <c r="NO906" s="77"/>
      <c r="NP906" s="77"/>
      <c r="NQ906" s="77"/>
      <c r="NR906" s="77"/>
      <c r="NS906" s="77"/>
      <c r="NT906" s="77"/>
      <c r="NU906" s="77"/>
      <c r="NV906" s="77"/>
      <c r="NW906" s="77"/>
      <c r="NX906" s="77"/>
      <c r="NY906" s="77"/>
      <c r="NZ906" s="77"/>
      <c r="OA906" s="77"/>
      <c r="OB906" s="77"/>
      <c r="OC906" s="77"/>
      <c r="OD906" s="77"/>
      <c r="OE906" s="77"/>
      <c r="OF906" s="77"/>
      <c r="OG906" s="77"/>
      <c r="OH906" s="77"/>
      <c r="OI906" s="77"/>
      <c r="OJ906" s="77"/>
      <c r="OK906" s="77"/>
      <c r="OL906" s="77"/>
      <c r="OM906" s="77"/>
      <c r="ON906" s="77"/>
      <c r="OO906" s="77"/>
      <c r="OP906" s="77"/>
      <c r="OQ906" s="77"/>
      <c r="OR906" s="77"/>
      <c r="OS906" s="77"/>
      <c r="OT906" s="77"/>
      <c r="OU906" s="77"/>
      <c r="OV906" s="77"/>
      <c r="OW906" s="77"/>
      <c r="OX906" s="77"/>
      <c r="OY906" s="77"/>
      <c r="OZ906" s="77"/>
      <c r="PA906" s="77"/>
      <c r="PB906" s="77"/>
      <c r="PC906" s="77"/>
      <c r="PD906" s="77"/>
      <c r="PE906" s="77"/>
      <c r="PF906" s="77"/>
      <c r="PG906" s="77"/>
      <c r="PH906" s="77"/>
      <c r="PI906" s="77"/>
      <c r="PJ906" s="77"/>
      <c r="PK906" s="77"/>
      <c r="PL906" s="77"/>
      <c r="PM906" s="77"/>
      <c r="PN906" s="77"/>
      <c r="PO906" s="77"/>
      <c r="PP906" s="77"/>
      <c r="PQ906" s="77"/>
      <c r="PR906" s="77"/>
      <c r="PS906" s="77"/>
      <c r="PT906" s="77"/>
      <c r="PU906" s="77"/>
      <c r="PV906" s="77"/>
      <c r="PW906" s="77"/>
      <c r="PX906" s="77"/>
      <c r="PY906" s="77"/>
      <c r="PZ906" s="77"/>
      <c r="QA906" s="77"/>
      <c r="QB906" s="77"/>
      <c r="QC906" s="77"/>
      <c r="QD906" s="77"/>
      <c r="QE906" s="77"/>
      <c r="QF906" s="77"/>
      <c r="QG906" s="77"/>
      <c r="QH906" s="77"/>
      <c r="QI906" s="77"/>
      <c r="QJ906" s="77"/>
      <c r="QK906" s="77"/>
      <c r="QL906" s="77"/>
      <c r="QM906" s="77"/>
      <c r="QN906" s="77"/>
      <c r="QO906" s="77"/>
      <c r="QP906" s="77"/>
      <c r="QQ906" s="77"/>
      <c r="QR906" s="77"/>
      <c r="QS906" s="77"/>
      <c r="QT906" s="77"/>
      <c r="QU906" s="77"/>
      <c r="QV906" s="77"/>
      <c r="QW906" s="77"/>
      <c r="QX906" s="77"/>
      <c r="QY906" s="77"/>
      <c r="QZ906" s="77"/>
      <c r="RA906" s="77"/>
      <c r="RB906" s="77"/>
      <c r="RC906" s="77"/>
      <c r="RD906" s="77"/>
      <c r="RE906" s="77"/>
      <c r="RF906" s="77"/>
      <c r="RG906" s="77"/>
      <c r="RH906" s="77"/>
      <c r="RI906" s="77"/>
      <c r="RJ906" s="77"/>
      <c r="RK906" s="77"/>
      <c r="RL906" s="77"/>
      <c r="RM906" s="77"/>
      <c r="RN906" s="77"/>
      <c r="RO906" s="77"/>
      <c r="RP906" s="77"/>
      <c r="RQ906" s="77"/>
      <c r="RR906" s="77"/>
      <c r="RS906" s="77"/>
      <c r="RT906" s="77"/>
      <c r="RU906" s="77"/>
      <c r="RV906" s="77"/>
      <c r="RW906" s="77"/>
      <c r="RX906" s="77"/>
      <c r="RY906" s="77"/>
      <c r="RZ906" s="77"/>
      <c r="SA906" s="77"/>
      <c r="SB906" s="77"/>
      <c r="SC906" s="77"/>
      <c r="SD906" s="77"/>
      <c r="SE906" s="77"/>
      <c r="SF906" s="77"/>
      <c r="SG906" s="77"/>
      <c r="SH906" s="77"/>
      <c r="SI906" s="77"/>
      <c r="SJ906" s="77"/>
      <c r="SK906" s="77"/>
      <c r="SL906" s="77"/>
      <c r="SM906" s="77"/>
      <c r="SN906" s="77"/>
      <c r="SO906" s="77"/>
      <c r="SP906" s="77"/>
      <c r="SQ906" s="77"/>
      <c r="SR906" s="77"/>
      <c r="SS906" s="77"/>
      <c r="ST906" s="77"/>
      <c r="SU906" s="77"/>
      <c r="SV906" s="77"/>
      <c r="SW906" s="77"/>
      <c r="SX906" s="77"/>
      <c r="SY906" s="77"/>
      <c r="SZ906" s="77"/>
      <c r="TA906" s="77"/>
      <c r="TB906" s="77"/>
      <c r="TC906" s="77"/>
      <c r="TD906" s="77"/>
      <c r="TE906" s="77"/>
      <c r="TF906" s="77"/>
      <c r="TG906" s="77"/>
      <c r="TH906" s="77"/>
      <c r="TI906" s="77"/>
      <c r="TJ906" s="77"/>
      <c r="TK906" s="77"/>
      <c r="TL906" s="77"/>
      <c r="TM906" s="77"/>
      <c r="TN906" s="77"/>
      <c r="TO906" s="77"/>
      <c r="TP906" s="77"/>
      <c r="TQ906" s="77"/>
      <c r="TR906" s="77"/>
      <c r="TS906" s="77"/>
      <c r="TT906" s="77"/>
      <c r="TU906" s="77"/>
      <c r="TV906" s="77"/>
      <c r="TW906" s="77"/>
      <c r="TX906" s="77"/>
      <c r="TY906" s="77"/>
      <c r="TZ906" s="77"/>
      <c r="UA906" s="77"/>
      <c r="UB906" s="77"/>
      <c r="UC906" s="77"/>
      <c r="UD906" s="77"/>
      <c r="UE906" s="77"/>
      <c r="UF906" s="77"/>
      <c r="UG906" s="77"/>
      <c r="UH906" s="77"/>
      <c r="UI906" s="77"/>
      <c r="UJ906" s="77"/>
      <c r="UK906" s="77"/>
      <c r="UL906" s="77"/>
      <c r="UM906" s="77"/>
      <c r="UN906" s="77"/>
      <c r="UO906" s="77"/>
      <c r="UP906" s="77"/>
      <c r="UQ906" s="77"/>
      <c r="UR906" s="77"/>
      <c r="US906" s="77"/>
      <c r="UT906" s="77"/>
      <c r="UU906" s="77"/>
      <c r="UV906" s="77"/>
      <c r="UW906" s="77"/>
      <c r="UX906" s="77"/>
      <c r="UY906" s="77"/>
      <c r="UZ906" s="77"/>
      <c r="VA906" s="77"/>
      <c r="VB906" s="77"/>
      <c r="VC906" s="77"/>
      <c r="VD906" s="77"/>
      <c r="VE906" s="77"/>
      <c r="VF906" s="77"/>
      <c r="VG906" s="77"/>
      <c r="VH906" s="77"/>
      <c r="VI906" s="77"/>
      <c r="VJ906" s="77"/>
      <c r="VK906" s="77"/>
      <c r="VL906" s="77"/>
      <c r="VM906" s="77"/>
      <c r="VN906" s="77"/>
      <c r="VO906" s="77"/>
      <c r="VP906" s="77"/>
      <c r="VQ906" s="77"/>
      <c r="VR906" s="77"/>
      <c r="VS906" s="77"/>
      <c r="VT906" s="77"/>
      <c r="VU906" s="77"/>
      <c r="VV906" s="77"/>
      <c r="VW906" s="77"/>
      <c r="VX906" s="77"/>
      <c r="VY906" s="77"/>
      <c r="VZ906" s="77"/>
      <c r="WA906" s="77"/>
      <c r="WB906" s="77"/>
      <c r="WC906" s="77"/>
      <c r="WD906" s="77"/>
      <c r="WE906" s="77"/>
      <c r="WF906" s="77"/>
      <c r="WG906" s="77"/>
      <c r="WH906" s="77"/>
      <c r="WI906" s="77"/>
      <c r="WJ906" s="77"/>
      <c r="WK906" s="77"/>
      <c r="WL906" s="77"/>
      <c r="WM906" s="77"/>
      <c r="WN906" s="77"/>
      <c r="WO906" s="77"/>
      <c r="WP906" s="77"/>
      <c r="WQ906" s="77"/>
      <c r="WR906" s="77"/>
      <c r="WS906" s="77"/>
      <c r="WT906" s="77"/>
      <c r="WU906" s="77"/>
      <c r="WV906" s="77"/>
      <c r="WW906" s="77"/>
      <c r="WX906" s="77"/>
      <c r="WY906" s="77"/>
      <c r="WZ906" s="77"/>
      <c r="XA906" s="77"/>
      <c r="XB906" s="77"/>
      <c r="XC906" s="77"/>
      <c r="XD906" s="77"/>
      <c r="XE906" s="77"/>
      <c r="XF906" s="77"/>
      <c r="XG906" s="77"/>
      <c r="XH906" s="77"/>
      <c r="XI906" s="77"/>
      <c r="XJ906" s="77"/>
      <c r="XK906" s="77"/>
      <c r="XL906" s="77"/>
      <c r="XM906" s="77"/>
      <c r="XN906" s="77"/>
      <c r="XO906" s="77"/>
      <c r="XP906" s="77"/>
      <c r="XQ906" s="77"/>
      <c r="XR906" s="77"/>
      <c r="XS906" s="77"/>
      <c r="XT906" s="77"/>
      <c r="XU906" s="77"/>
      <c r="XV906" s="77"/>
      <c r="XW906" s="77"/>
      <c r="XX906" s="77"/>
      <c r="XY906" s="77"/>
      <c r="XZ906" s="77"/>
      <c r="YA906" s="77"/>
      <c r="YB906" s="77"/>
      <c r="YC906" s="77"/>
      <c r="YD906" s="77"/>
      <c r="YE906" s="77"/>
      <c r="YF906" s="77"/>
      <c r="YG906" s="77"/>
      <c r="YH906" s="77"/>
      <c r="YI906" s="77"/>
      <c r="YJ906" s="77"/>
      <c r="YK906" s="77"/>
      <c r="YL906" s="77"/>
      <c r="YM906" s="77"/>
      <c r="YN906" s="77"/>
      <c r="YO906" s="77"/>
      <c r="YP906" s="77"/>
      <c r="YQ906" s="77"/>
      <c r="YR906" s="77"/>
      <c r="YS906" s="77"/>
      <c r="YT906" s="77"/>
      <c r="YU906" s="77"/>
      <c r="YV906" s="77"/>
      <c r="YW906" s="77"/>
      <c r="YX906" s="77"/>
      <c r="YY906" s="77"/>
      <c r="YZ906" s="77"/>
      <c r="ZA906" s="77"/>
      <c r="ZB906" s="77"/>
      <c r="ZC906" s="77"/>
      <c r="ZD906" s="77"/>
      <c r="ZE906" s="77"/>
      <c r="ZF906" s="77"/>
      <c r="ZG906" s="77"/>
      <c r="ZH906" s="77"/>
      <c r="ZI906" s="77"/>
      <c r="ZJ906" s="77"/>
      <c r="ZK906" s="77"/>
      <c r="ZL906" s="77"/>
      <c r="ZM906" s="77"/>
      <c r="ZN906" s="77"/>
      <c r="ZO906" s="77"/>
      <c r="ZP906" s="77"/>
      <c r="ZQ906" s="77"/>
      <c r="ZR906" s="77"/>
      <c r="ZS906" s="77"/>
      <c r="ZT906" s="77"/>
      <c r="ZU906" s="77"/>
      <c r="ZV906" s="77"/>
      <c r="ZW906" s="77"/>
      <c r="ZX906" s="77"/>
      <c r="ZY906" s="77"/>
      <c r="ZZ906" s="77"/>
      <c r="AAA906" s="77"/>
      <c r="AAB906" s="77"/>
      <c r="AAC906" s="77"/>
      <c r="AAD906" s="77"/>
      <c r="AAE906" s="77"/>
      <c r="AAF906" s="77"/>
      <c r="AAG906" s="77"/>
      <c r="AAH906" s="77"/>
      <c r="AAI906" s="77"/>
      <c r="AAJ906" s="77"/>
      <c r="AAK906" s="77"/>
      <c r="AAL906" s="77"/>
      <c r="AAM906" s="77"/>
      <c r="AAN906" s="77"/>
      <c r="AAO906" s="77"/>
      <c r="AAP906" s="77"/>
      <c r="AAQ906" s="77"/>
      <c r="AAR906" s="77"/>
      <c r="AAS906" s="77"/>
      <c r="AAT906" s="77"/>
      <c r="AAU906" s="77"/>
      <c r="AAV906" s="77"/>
      <c r="AAW906" s="77"/>
      <c r="AAX906" s="77"/>
      <c r="AAY906" s="77"/>
      <c r="AAZ906" s="77"/>
      <c r="ABA906" s="77"/>
      <c r="ABB906" s="77"/>
      <c r="ABC906" s="77"/>
      <c r="ABD906" s="77"/>
      <c r="ABE906" s="77"/>
      <c r="ABF906" s="77"/>
      <c r="ABG906" s="77"/>
      <c r="ABH906" s="77"/>
      <c r="ABI906" s="77"/>
      <c r="ABJ906" s="77"/>
      <c r="ABK906" s="77"/>
      <c r="ABL906" s="77"/>
      <c r="ABM906" s="77"/>
      <c r="ABN906" s="77"/>
      <c r="ABO906" s="77"/>
      <c r="ABP906" s="77"/>
      <c r="ABQ906" s="77"/>
      <c r="ABR906" s="77"/>
      <c r="ABS906" s="77"/>
      <c r="ABT906" s="77"/>
      <c r="ABU906" s="77"/>
      <c r="ABV906" s="77"/>
      <c r="ABW906" s="77"/>
      <c r="ABX906" s="77"/>
      <c r="ABY906" s="77"/>
      <c r="ABZ906" s="77"/>
      <c r="ACA906" s="77"/>
      <c r="ACB906" s="77"/>
      <c r="ACC906" s="77"/>
      <c r="ACD906" s="77"/>
      <c r="ACE906" s="77"/>
      <c r="ACF906" s="77"/>
      <c r="ACG906" s="77"/>
      <c r="ACH906" s="77"/>
      <c r="ACI906" s="77"/>
      <c r="ACJ906" s="77"/>
      <c r="ACK906" s="77"/>
      <c r="ACL906" s="77"/>
      <c r="ACM906" s="77"/>
      <c r="ACN906" s="77"/>
      <c r="ACO906" s="77"/>
      <c r="ACP906" s="77"/>
      <c r="ACQ906" s="77"/>
      <c r="ACR906" s="77"/>
      <c r="ACS906" s="77"/>
      <c r="ACT906" s="77"/>
      <c r="ACU906" s="77"/>
      <c r="ACV906" s="77"/>
      <c r="ACW906" s="77"/>
      <c r="ACX906" s="77"/>
      <c r="ACY906" s="77"/>
      <c r="ACZ906" s="77"/>
      <c r="ADA906" s="77"/>
      <c r="ADB906" s="77"/>
      <c r="ADC906" s="77"/>
      <c r="ADD906" s="77"/>
      <c r="ADE906" s="77"/>
      <c r="ADF906" s="77"/>
      <c r="ADG906" s="77"/>
      <c r="ADH906" s="77"/>
      <c r="ADI906" s="77"/>
      <c r="ADJ906" s="77"/>
      <c r="ADK906" s="77"/>
      <c r="ADL906" s="77"/>
      <c r="ADM906" s="77"/>
      <c r="ADN906" s="77"/>
      <c r="ADO906" s="77"/>
      <c r="ADP906" s="77"/>
      <c r="ADQ906" s="77"/>
      <c r="ADR906" s="77"/>
      <c r="ADS906" s="77"/>
      <c r="ADT906" s="77"/>
      <c r="ADU906" s="77"/>
      <c r="ADV906" s="77"/>
      <c r="ADW906" s="77"/>
      <c r="ADX906" s="77"/>
      <c r="ADY906" s="77"/>
      <c r="ADZ906" s="77"/>
      <c r="AEA906" s="77"/>
      <c r="AEB906" s="77"/>
      <c r="AEC906" s="77"/>
      <c r="AED906" s="77"/>
      <c r="AEE906" s="77"/>
      <c r="AEF906" s="77"/>
      <c r="AEG906" s="77"/>
      <c r="AEH906" s="77"/>
      <c r="AEI906" s="77"/>
      <c r="AEJ906" s="77"/>
      <c r="AEK906" s="77"/>
      <c r="AEL906" s="77"/>
      <c r="AEM906" s="77"/>
      <c r="AEN906" s="77"/>
      <c r="AEO906" s="77"/>
      <c r="AEP906" s="77"/>
      <c r="AEQ906" s="77"/>
      <c r="AER906" s="77"/>
      <c r="AES906" s="77"/>
      <c r="AET906" s="77"/>
      <c r="AEU906" s="77"/>
      <c r="AEV906" s="77"/>
      <c r="AEW906" s="77"/>
      <c r="AEX906" s="77"/>
      <c r="AEY906" s="77"/>
      <c r="AEZ906" s="77"/>
      <c r="AFA906" s="77"/>
      <c r="AFB906" s="77"/>
      <c r="AFC906" s="77"/>
      <c r="AFD906" s="77"/>
      <c r="AFE906" s="77"/>
      <c r="AFF906" s="77"/>
      <c r="AFG906" s="77"/>
      <c r="AFH906" s="77"/>
      <c r="AFI906" s="77"/>
      <c r="AFJ906" s="77"/>
      <c r="AFK906" s="77"/>
      <c r="AFL906" s="77"/>
      <c r="AFM906" s="77"/>
      <c r="AFN906" s="77"/>
      <c r="AFO906" s="77"/>
      <c r="AFP906" s="77"/>
      <c r="AFQ906" s="77"/>
      <c r="AFR906" s="77"/>
      <c r="AFS906" s="77"/>
      <c r="AFT906" s="77"/>
      <c r="AFU906" s="77"/>
      <c r="AFV906" s="77"/>
      <c r="AFW906" s="77"/>
      <c r="AFX906" s="77"/>
      <c r="AFY906" s="77"/>
      <c r="AFZ906" s="77"/>
      <c r="AGA906" s="77"/>
      <c r="AGB906" s="77"/>
      <c r="AGC906" s="77"/>
      <c r="AGD906" s="77"/>
      <c r="AGE906" s="77"/>
      <c r="AGF906" s="77"/>
      <c r="AGG906" s="77"/>
      <c r="AGH906" s="77"/>
      <c r="AGI906" s="77"/>
      <c r="AGJ906" s="77"/>
      <c r="AGK906" s="77"/>
      <c r="AGL906" s="77"/>
      <c r="AGM906" s="77"/>
      <c r="AGN906" s="77"/>
      <c r="AGO906" s="77"/>
      <c r="AGP906" s="77"/>
      <c r="AGQ906" s="77"/>
      <c r="AGR906" s="77"/>
      <c r="AGS906" s="77"/>
      <c r="AGT906" s="77"/>
      <c r="AGU906" s="77"/>
      <c r="AGV906" s="77"/>
      <c r="AGW906" s="77"/>
      <c r="AGX906" s="77"/>
      <c r="AGY906" s="77"/>
      <c r="AGZ906" s="77"/>
      <c r="AHA906" s="77"/>
      <c r="AHB906" s="77"/>
      <c r="AHC906" s="77"/>
      <c r="AHD906" s="77"/>
      <c r="AHE906" s="77"/>
      <c r="AHF906" s="77"/>
      <c r="AHG906" s="77"/>
      <c r="AHH906" s="77"/>
      <c r="AHI906" s="77"/>
      <c r="AHJ906" s="77"/>
      <c r="AHK906" s="77"/>
      <c r="AHL906" s="77"/>
      <c r="AHM906" s="77"/>
      <c r="AHN906" s="77"/>
      <c r="AHO906" s="77"/>
      <c r="AHP906" s="77"/>
      <c r="AHQ906" s="77"/>
      <c r="AHR906" s="77"/>
      <c r="AHS906" s="77"/>
      <c r="AHT906" s="77"/>
      <c r="AHU906" s="77"/>
      <c r="AHV906" s="77"/>
      <c r="AHW906" s="77"/>
      <c r="AHX906" s="77"/>
      <c r="AHY906" s="77"/>
      <c r="AHZ906" s="77"/>
      <c r="AIA906" s="77"/>
      <c r="AIB906" s="77"/>
      <c r="AIC906" s="77"/>
      <c r="AID906" s="77"/>
      <c r="AIE906" s="77"/>
      <c r="AIF906" s="77"/>
      <c r="AIG906" s="77"/>
      <c r="AIH906" s="77"/>
      <c r="AII906" s="77"/>
      <c r="AIJ906" s="77"/>
      <c r="AIK906" s="77"/>
      <c r="AIL906" s="77"/>
      <c r="AIM906" s="77"/>
      <c r="AIN906" s="77"/>
      <c r="AIO906" s="77"/>
      <c r="AIP906" s="77"/>
      <c r="AIQ906" s="77"/>
      <c r="AIR906" s="77"/>
      <c r="AIS906" s="77"/>
      <c r="AIT906" s="77"/>
      <c r="AIU906" s="77"/>
      <c r="AIV906" s="77"/>
      <c r="AIW906" s="77"/>
      <c r="AIX906" s="77"/>
      <c r="AIY906" s="77"/>
      <c r="AIZ906" s="77"/>
      <c r="AJA906" s="77"/>
      <c r="AJB906" s="77"/>
      <c r="AJC906" s="77"/>
      <c r="AJD906" s="77"/>
      <c r="AJE906" s="77"/>
      <c r="AJF906" s="77"/>
      <c r="AJG906" s="77"/>
      <c r="AJH906" s="77"/>
      <c r="AJI906" s="77"/>
      <c r="AJJ906" s="77"/>
      <c r="AJK906" s="77"/>
      <c r="AJL906" s="77"/>
      <c r="AJM906" s="77"/>
      <c r="AJN906" s="77"/>
      <c r="AJO906" s="77"/>
      <c r="AJP906" s="77"/>
      <c r="AJQ906" s="77"/>
      <c r="AJR906" s="77"/>
      <c r="AJS906" s="77"/>
      <c r="AJT906" s="77"/>
      <c r="AJU906" s="77"/>
      <c r="AJV906" s="77"/>
      <c r="AJW906" s="77"/>
      <c r="AJX906" s="77"/>
      <c r="AJY906" s="77"/>
      <c r="AJZ906" s="77"/>
      <c r="AKA906" s="77"/>
      <c r="AKB906" s="77"/>
      <c r="AKC906" s="77"/>
      <c r="AKD906" s="77"/>
      <c r="AKE906" s="77"/>
      <c r="AKF906" s="77"/>
      <c r="AKG906" s="77"/>
      <c r="AKH906" s="77"/>
      <c r="AKI906" s="77"/>
      <c r="AKJ906" s="77"/>
      <c r="AKK906" s="77"/>
      <c r="AKL906" s="77"/>
      <c r="AKM906" s="77"/>
      <c r="AKN906" s="77"/>
      <c r="AKO906" s="77"/>
      <c r="AKP906" s="77"/>
      <c r="AKQ906" s="77"/>
      <c r="AKR906" s="77"/>
      <c r="AKS906" s="77"/>
      <c r="AKT906" s="77"/>
      <c r="AKU906" s="77"/>
      <c r="AKV906" s="77"/>
      <c r="AKW906" s="77"/>
      <c r="AKX906" s="77"/>
      <c r="AKY906" s="77"/>
      <c r="AKZ906" s="77"/>
      <c r="ALA906" s="77"/>
      <c r="ALB906" s="77"/>
      <c r="ALC906" s="77"/>
      <c r="ALD906" s="77"/>
      <c r="ALE906" s="77"/>
      <c r="ALF906" s="77"/>
      <c r="ALG906" s="77"/>
      <c r="ALH906" s="77"/>
      <c r="ALI906" s="77"/>
      <c r="ALJ906" s="77"/>
      <c r="ALK906" s="77"/>
      <c r="ALL906" s="77"/>
      <c r="ALM906" s="77"/>
      <c r="ALN906" s="77"/>
      <c r="ALO906" s="77"/>
      <c r="ALP906" s="77"/>
      <c r="ALQ906" s="77"/>
      <c r="ALR906" s="77"/>
      <c r="ALS906" s="77"/>
      <c r="ALT906" s="77"/>
      <c r="ALU906" s="77"/>
      <c r="ALV906" s="77"/>
      <c r="ALW906" s="77"/>
      <c r="ALX906" s="77"/>
      <c r="ALY906" s="77"/>
      <c r="ALZ906" s="77"/>
      <c r="AMA906" s="77"/>
      <c r="AMB906" s="77"/>
      <c r="AMC906" s="77"/>
      <c r="AMD906" s="77"/>
      <c r="AME906" s="77"/>
      <c r="AMF906" s="77"/>
      <c r="AMG906" s="77"/>
      <c r="AMH906" s="77"/>
      <c r="AMI906" s="77"/>
      <c r="AMJ906" s="77"/>
    </row>
    <row r="907" customFormat="false" ht="12.85" hidden="false" customHeight="false" outlineLevel="0" collapsed="false">
      <c r="A907" s="77"/>
      <c r="B907" s="77"/>
      <c r="C907" s="77"/>
      <c r="D907" s="77"/>
      <c r="E907" s="77"/>
      <c r="F907" s="77"/>
      <c r="G907" s="77"/>
      <c r="H907" s="77"/>
      <c r="I907" s="77"/>
      <c r="J907" s="77"/>
      <c r="K907" s="77"/>
      <c r="L907" s="77"/>
      <c r="M907" s="77"/>
      <c r="N907" s="77"/>
      <c r="O907" s="77"/>
      <c r="P907" s="77"/>
      <c r="Q907" s="77"/>
      <c r="R907" s="77"/>
      <c r="S907" s="77"/>
      <c r="T907" s="77"/>
      <c r="U907" s="77"/>
      <c r="V907" s="77"/>
      <c r="W907" s="77"/>
      <c r="X907" s="77"/>
      <c r="Y907" s="77"/>
      <c r="Z907" s="77"/>
      <c r="AA907" s="77"/>
      <c r="AB907" s="77"/>
      <c r="AC907" s="77"/>
      <c r="AD907" s="77"/>
      <c r="AE907" s="77"/>
      <c r="AF907" s="77"/>
      <c r="AG907" s="77"/>
      <c r="AH907" s="77"/>
      <c r="AI907" s="77"/>
      <c r="AJ907" s="77"/>
      <c r="AK907" s="77"/>
      <c r="AL907" s="77"/>
      <c r="AM907" s="77"/>
      <c r="AN907" s="77"/>
      <c r="AO907" s="77"/>
      <c r="AP907" s="77"/>
      <c r="AQ907" s="77"/>
      <c r="AR907" s="77"/>
      <c r="AS907" s="77"/>
      <c r="AT907" s="77"/>
      <c r="AU907" s="77"/>
      <c r="AV907" s="77"/>
      <c r="AW907" s="77"/>
      <c r="AX907" s="77"/>
      <c r="AY907" s="77"/>
      <c r="AZ907" s="77"/>
      <c r="BA907" s="77"/>
      <c r="BB907" s="77"/>
      <c r="BC907" s="77"/>
      <c r="BD907" s="77"/>
      <c r="BE907" s="77"/>
      <c r="BF907" s="77"/>
      <c r="BG907" s="77"/>
      <c r="BH907" s="77"/>
      <c r="BI907" s="77"/>
      <c r="BJ907" s="77"/>
      <c r="BK907" s="77"/>
      <c r="BL907" s="77"/>
      <c r="BM907" s="77"/>
      <c r="BN907" s="77"/>
      <c r="BO907" s="77"/>
      <c r="BP907" s="77"/>
      <c r="BQ907" s="77"/>
      <c r="BR907" s="77"/>
      <c r="BS907" s="77"/>
      <c r="BT907" s="77"/>
      <c r="BU907" s="77"/>
      <c r="BV907" s="77"/>
      <c r="BW907" s="77"/>
      <c r="BX907" s="77"/>
      <c r="BY907" s="77"/>
      <c r="BZ907" s="77"/>
      <c r="CA907" s="77"/>
      <c r="CB907" s="77"/>
      <c r="CC907" s="77"/>
      <c r="CD907" s="77"/>
      <c r="CE907" s="77"/>
      <c r="CF907" s="77"/>
      <c r="CG907" s="77"/>
      <c r="CH907" s="77"/>
      <c r="CI907" s="77"/>
      <c r="CJ907" s="77"/>
      <c r="CK907" s="77"/>
      <c r="CL907" s="77"/>
      <c r="CM907" s="77"/>
      <c r="CN907" s="77"/>
      <c r="CO907" s="77"/>
      <c r="CP907" s="77"/>
      <c r="CQ907" s="77"/>
      <c r="CR907" s="77"/>
      <c r="CS907" s="77"/>
      <c r="CT907" s="77"/>
      <c r="CU907" s="77"/>
      <c r="CV907" s="77"/>
      <c r="CW907" s="77"/>
      <c r="CX907" s="77"/>
      <c r="CY907" s="77"/>
      <c r="CZ907" s="77"/>
      <c r="DA907" s="77"/>
      <c r="DB907" s="77"/>
      <c r="DC907" s="77"/>
      <c r="DD907" s="77"/>
      <c r="DE907" s="77"/>
      <c r="DF907" s="77"/>
      <c r="DG907" s="77"/>
      <c r="DH907" s="77"/>
      <c r="DI907" s="77"/>
      <c r="DJ907" s="77"/>
      <c r="DK907" s="77"/>
      <c r="DL907" s="77"/>
      <c r="DM907" s="77"/>
      <c r="DN907" s="77"/>
      <c r="DO907" s="77"/>
      <c r="DP907" s="77"/>
      <c r="DQ907" s="77"/>
      <c r="DR907" s="77"/>
      <c r="DS907" s="77"/>
      <c r="DT907" s="77"/>
      <c r="DU907" s="77"/>
      <c r="DV907" s="77"/>
      <c r="DW907" s="77"/>
      <c r="DX907" s="77"/>
      <c r="DY907" s="77"/>
      <c r="DZ907" s="77"/>
      <c r="EA907" s="77"/>
      <c r="EB907" s="77"/>
      <c r="EC907" s="77"/>
      <c r="ED907" s="77"/>
      <c r="EE907" s="77"/>
      <c r="EF907" s="77"/>
      <c r="EG907" s="77"/>
      <c r="EH907" s="77"/>
      <c r="EI907" s="77"/>
      <c r="EJ907" s="77"/>
      <c r="EK907" s="77"/>
      <c r="EL907" s="77"/>
      <c r="EM907" s="77"/>
      <c r="EN907" s="77"/>
      <c r="EO907" s="77"/>
      <c r="EP907" s="77"/>
      <c r="EQ907" s="77"/>
      <c r="ER907" s="77"/>
      <c r="ES907" s="77"/>
      <c r="ET907" s="77"/>
      <c r="EU907" s="77"/>
      <c r="EV907" s="77"/>
      <c r="EW907" s="77"/>
      <c r="EX907" s="77"/>
      <c r="EY907" s="77"/>
      <c r="EZ907" s="77"/>
      <c r="FA907" s="77"/>
      <c r="FB907" s="77"/>
      <c r="FC907" s="77"/>
      <c r="FD907" s="77"/>
      <c r="FE907" s="77"/>
      <c r="FF907" s="77"/>
      <c r="FG907" s="77"/>
      <c r="FH907" s="77"/>
      <c r="FI907" s="77"/>
      <c r="FJ907" s="77"/>
      <c r="FK907" s="77"/>
      <c r="FL907" s="77"/>
      <c r="FM907" s="77"/>
      <c r="FN907" s="77"/>
      <c r="FO907" s="77"/>
      <c r="FP907" s="77"/>
      <c r="FQ907" s="77"/>
      <c r="FR907" s="77"/>
      <c r="FS907" s="77"/>
      <c r="FT907" s="77"/>
      <c r="FU907" s="77"/>
      <c r="FV907" s="77"/>
      <c r="FW907" s="77"/>
      <c r="FX907" s="77"/>
      <c r="FY907" s="77"/>
      <c r="FZ907" s="77"/>
      <c r="GA907" s="77"/>
      <c r="GB907" s="77"/>
      <c r="GC907" s="77"/>
      <c r="GD907" s="77"/>
      <c r="GE907" s="77"/>
      <c r="GF907" s="77"/>
      <c r="GG907" s="77"/>
      <c r="GH907" s="77"/>
      <c r="GI907" s="77"/>
      <c r="GJ907" s="77"/>
      <c r="GK907" s="77"/>
      <c r="GL907" s="77"/>
      <c r="GM907" s="77"/>
      <c r="GN907" s="77"/>
      <c r="GO907" s="77"/>
      <c r="GP907" s="77"/>
      <c r="GQ907" s="77"/>
      <c r="GR907" s="77"/>
      <c r="GS907" s="77"/>
      <c r="GT907" s="77"/>
      <c r="GU907" s="77"/>
      <c r="GV907" s="77"/>
      <c r="GW907" s="77"/>
      <c r="GX907" s="77"/>
      <c r="GY907" s="77"/>
      <c r="GZ907" s="77"/>
      <c r="HA907" s="77"/>
      <c r="HB907" s="77"/>
      <c r="HC907" s="77"/>
      <c r="HD907" s="77"/>
      <c r="HE907" s="77"/>
      <c r="HF907" s="77"/>
      <c r="HG907" s="77"/>
      <c r="HH907" s="77"/>
      <c r="HI907" s="77"/>
      <c r="HJ907" s="77"/>
      <c r="HK907" s="77"/>
      <c r="HL907" s="77"/>
      <c r="HM907" s="77"/>
      <c r="HN907" s="77"/>
      <c r="HO907" s="77"/>
      <c r="HP907" s="77"/>
      <c r="HQ907" s="77"/>
      <c r="HR907" s="77"/>
      <c r="HS907" s="77"/>
      <c r="HT907" s="77"/>
      <c r="HU907" s="77"/>
      <c r="HV907" s="77"/>
      <c r="HW907" s="77"/>
      <c r="HX907" s="77"/>
      <c r="HY907" s="77"/>
      <c r="HZ907" s="77"/>
      <c r="IA907" s="77"/>
      <c r="IB907" s="77"/>
      <c r="IC907" s="77"/>
      <c r="ID907" s="77"/>
      <c r="IE907" s="77"/>
      <c r="IF907" s="77"/>
      <c r="IG907" s="77"/>
      <c r="IH907" s="77"/>
      <c r="II907" s="77"/>
      <c r="IJ907" s="77"/>
      <c r="IK907" s="77"/>
      <c r="IL907" s="77"/>
      <c r="IM907" s="77"/>
      <c r="IN907" s="77"/>
      <c r="IO907" s="77"/>
      <c r="IP907" s="77"/>
      <c r="IQ907" s="77"/>
      <c r="IR907" s="77"/>
      <c r="IS907" s="77"/>
      <c r="IT907" s="77"/>
      <c r="IU907" s="77"/>
      <c r="IV907" s="77"/>
      <c r="IW907" s="77"/>
      <c r="IX907" s="77"/>
      <c r="IY907" s="77"/>
      <c r="IZ907" s="77"/>
      <c r="JA907" s="77"/>
      <c r="JB907" s="77"/>
      <c r="JC907" s="77"/>
      <c r="JD907" s="77"/>
      <c r="JE907" s="77"/>
      <c r="JF907" s="77"/>
      <c r="JG907" s="77"/>
      <c r="JH907" s="77"/>
      <c r="JI907" s="77"/>
      <c r="JJ907" s="77"/>
      <c r="JK907" s="77"/>
      <c r="JL907" s="77"/>
      <c r="JM907" s="77"/>
      <c r="JN907" s="77"/>
      <c r="JO907" s="77"/>
      <c r="JP907" s="77"/>
      <c r="JQ907" s="77"/>
      <c r="JR907" s="77"/>
      <c r="JS907" s="77"/>
      <c r="JT907" s="77"/>
      <c r="JU907" s="77"/>
      <c r="JV907" s="77"/>
      <c r="JW907" s="77"/>
      <c r="JX907" s="77"/>
      <c r="JY907" s="77"/>
      <c r="JZ907" s="77"/>
      <c r="KA907" s="77"/>
      <c r="KB907" s="77"/>
      <c r="KC907" s="77"/>
      <c r="KD907" s="77"/>
      <c r="KE907" s="77"/>
      <c r="KF907" s="77"/>
      <c r="KG907" s="77"/>
      <c r="KH907" s="77"/>
      <c r="KI907" s="77"/>
      <c r="KJ907" s="77"/>
      <c r="KK907" s="77"/>
      <c r="KL907" s="77"/>
      <c r="KM907" s="77"/>
      <c r="KN907" s="77"/>
      <c r="KO907" s="77"/>
      <c r="KP907" s="77"/>
      <c r="KQ907" s="77"/>
      <c r="KR907" s="77"/>
      <c r="KS907" s="77"/>
      <c r="KT907" s="77"/>
      <c r="KU907" s="77"/>
      <c r="KV907" s="77"/>
      <c r="KW907" s="77"/>
      <c r="KX907" s="77"/>
      <c r="KY907" s="77"/>
      <c r="KZ907" s="77"/>
      <c r="LA907" s="77"/>
      <c r="LB907" s="77"/>
      <c r="LC907" s="77"/>
      <c r="LD907" s="77"/>
      <c r="LE907" s="77"/>
      <c r="LF907" s="77"/>
      <c r="LG907" s="77"/>
      <c r="LH907" s="77"/>
      <c r="LI907" s="77"/>
      <c r="LJ907" s="77"/>
      <c r="LK907" s="77"/>
      <c r="LL907" s="77"/>
      <c r="LM907" s="77"/>
      <c r="LN907" s="77"/>
      <c r="LO907" s="77"/>
      <c r="LP907" s="77"/>
      <c r="LQ907" s="77"/>
      <c r="LR907" s="77"/>
      <c r="LS907" s="77"/>
      <c r="LT907" s="77"/>
      <c r="LU907" s="77"/>
      <c r="LV907" s="77"/>
      <c r="LW907" s="77"/>
      <c r="LX907" s="77"/>
      <c r="LY907" s="77"/>
      <c r="LZ907" s="77"/>
      <c r="MA907" s="77"/>
      <c r="MB907" s="77"/>
      <c r="MC907" s="77"/>
      <c r="MD907" s="77"/>
      <c r="ME907" s="77"/>
      <c r="MF907" s="77"/>
      <c r="MG907" s="77"/>
      <c r="MH907" s="77"/>
      <c r="MI907" s="77"/>
      <c r="MJ907" s="77"/>
      <c r="MK907" s="77"/>
      <c r="ML907" s="77"/>
      <c r="MM907" s="77"/>
      <c r="MN907" s="77"/>
      <c r="MO907" s="77"/>
      <c r="MP907" s="77"/>
      <c r="MQ907" s="77"/>
      <c r="MR907" s="77"/>
      <c r="MS907" s="77"/>
      <c r="MT907" s="77"/>
      <c r="MU907" s="77"/>
      <c r="MV907" s="77"/>
      <c r="MW907" s="77"/>
      <c r="MX907" s="77"/>
      <c r="MY907" s="77"/>
      <c r="MZ907" s="77"/>
      <c r="NA907" s="77"/>
      <c r="NB907" s="77"/>
      <c r="NC907" s="77"/>
      <c r="ND907" s="77"/>
      <c r="NE907" s="77"/>
      <c r="NF907" s="77"/>
      <c r="NG907" s="77"/>
      <c r="NH907" s="77"/>
      <c r="NI907" s="77"/>
      <c r="NJ907" s="77"/>
      <c r="NK907" s="77"/>
      <c r="NL907" s="77"/>
      <c r="NM907" s="77"/>
      <c r="NN907" s="77"/>
      <c r="NO907" s="77"/>
      <c r="NP907" s="77"/>
      <c r="NQ907" s="77"/>
      <c r="NR907" s="77"/>
      <c r="NS907" s="77"/>
      <c r="NT907" s="77"/>
      <c r="NU907" s="77"/>
      <c r="NV907" s="77"/>
      <c r="NW907" s="77"/>
      <c r="NX907" s="77"/>
      <c r="NY907" s="77"/>
      <c r="NZ907" s="77"/>
      <c r="OA907" s="77"/>
      <c r="OB907" s="77"/>
      <c r="OC907" s="77"/>
      <c r="OD907" s="77"/>
      <c r="OE907" s="77"/>
      <c r="OF907" s="77"/>
      <c r="OG907" s="77"/>
      <c r="OH907" s="77"/>
      <c r="OI907" s="77"/>
      <c r="OJ907" s="77"/>
      <c r="OK907" s="77"/>
      <c r="OL907" s="77"/>
      <c r="OM907" s="77"/>
      <c r="ON907" s="77"/>
      <c r="OO907" s="77"/>
      <c r="OP907" s="77"/>
      <c r="OQ907" s="77"/>
      <c r="OR907" s="77"/>
      <c r="OS907" s="77"/>
      <c r="OT907" s="77"/>
      <c r="OU907" s="77"/>
      <c r="OV907" s="77"/>
      <c r="OW907" s="77"/>
      <c r="OX907" s="77"/>
      <c r="OY907" s="77"/>
      <c r="OZ907" s="77"/>
      <c r="PA907" s="77"/>
      <c r="PB907" s="77"/>
      <c r="PC907" s="77"/>
      <c r="PD907" s="77"/>
      <c r="PE907" s="77"/>
      <c r="PF907" s="77"/>
      <c r="PG907" s="77"/>
      <c r="PH907" s="77"/>
      <c r="PI907" s="77"/>
      <c r="PJ907" s="77"/>
      <c r="PK907" s="77"/>
      <c r="PL907" s="77"/>
      <c r="PM907" s="77"/>
      <c r="PN907" s="77"/>
      <c r="PO907" s="77"/>
      <c r="PP907" s="77"/>
      <c r="PQ907" s="77"/>
      <c r="PR907" s="77"/>
      <c r="PS907" s="77"/>
      <c r="PT907" s="77"/>
      <c r="PU907" s="77"/>
      <c r="PV907" s="77"/>
      <c r="PW907" s="77"/>
      <c r="PX907" s="77"/>
      <c r="PY907" s="77"/>
      <c r="PZ907" s="77"/>
      <c r="QA907" s="77"/>
      <c r="QB907" s="77"/>
      <c r="QC907" s="77"/>
      <c r="QD907" s="77"/>
      <c r="QE907" s="77"/>
      <c r="QF907" s="77"/>
      <c r="QG907" s="77"/>
      <c r="QH907" s="77"/>
      <c r="QI907" s="77"/>
      <c r="QJ907" s="77"/>
      <c r="QK907" s="77"/>
      <c r="QL907" s="77"/>
      <c r="QM907" s="77"/>
      <c r="QN907" s="77"/>
      <c r="QO907" s="77"/>
      <c r="QP907" s="77"/>
      <c r="QQ907" s="77"/>
      <c r="QR907" s="77"/>
      <c r="QS907" s="77"/>
      <c r="QT907" s="77"/>
      <c r="QU907" s="77"/>
      <c r="QV907" s="77"/>
      <c r="QW907" s="77"/>
      <c r="QX907" s="77"/>
      <c r="QY907" s="77"/>
      <c r="QZ907" s="77"/>
      <c r="RA907" s="77"/>
      <c r="RB907" s="77"/>
      <c r="RC907" s="77"/>
      <c r="RD907" s="77"/>
      <c r="RE907" s="77"/>
      <c r="RF907" s="77"/>
      <c r="RG907" s="77"/>
      <c r="RH907" s="77"/>
      <c r="RI907" s="77"/>
      <c r="RJ907" s="77"/>
      <c r="RK907" s="77"/>
      <c r="RL907" s="77"/>
      <c r="RM907" s="77"/>
      <c r="RN907" s="77"/>
      <c r="RO907" s="77"/>
      <c r="RP907" s="77"/>
      <c r="RQ907" s="77"/>
      <c r="RR907" s="77"/>
      <c r="RS907" s="77"/>
      <c r="RT907" s="77"/>
      <c r="RU907" s="77"/>
      <c r="RV907" s="77"/>
      <c r="RW907" s="77"/>
      <c r="RX907" s="77"/>
      <c r="RY907" s="77"/>
      <c r="RZ907" s="77"/>
      <c r="SA907" s="77"/>
      <c r="SB907" s="77"/>
      <c r="SC907" s="77"/>
      <c r="SD907" s="77"/>
      <c r="SE907" s="77"/>
      <c r="SF907" s="77"/>
      <c r="SG907" s="77"/>
      <c r="SH907" s="77"/>
      <c r="SI907" s="77"/>
      <c r="SJ907" s="77"/>
      <c r="SK907" s="77"/>
      <c r="SL907" s="77"/>
      <c r="SM907" s="77"/>
      <c r="SN907" s="77"/>
      <c r="SO907" s="77"/>
      <c r="SP907" s="77"/>
      <c r="SQ907" s="77"/>
      <c r="SR907" s="77"/>
      <c r="SS907" s="77"/>
      <c r="ST907" s="77"/>
      <c r="SU907" s="77"/>
      <c r="SV907" s="77"/>
      <c r="SW907" s="77"/>
      <c r="SX907" s="77"/>
      <c r="SY907" s="77"/>
      <c r="SZ907" s="77"/>
      <c r="TA907" s="77"/>
      <c r="TB907" s="77"/>
      <c r="TC907" s="77"/>
      <c r="TD907" s="77"/>
      <c r="TE907" s="77"/>
      <c r="TF907" s="77"/>
      <c r="TG907" s="77"/>
      <c r="TH907" s="77"/>
      <c r="TI907" s="77"/>
      <c r="TJ907" s="77"/>
      <c r="TK907" s="77"/>
      <c r="TL907" s="77"/>
      <c r="TM907" s="77"/>
      <c r="TN907" s="77"/>
      <c r="TO907" s="77"/>
      <c r="TP907" s="77"/>
      <c r="TQ907" s="77"/>
      <c r="TR907" s="77"/>
      <c r="TS907" s="77"/>
      <c r="TT907" s="77"/>
      <c r="TU907" s="77"/>
      <c r="TV907" s="77"/>
      <c r="TW907" s="77"/>
      <c r="TX907" s="77"/>
      <c r="TY907" s="77"/>
      <c r="TZ907" s="77"/>
      <c r="UA907" s="77"/>
      <c r="UB907" s="77"/>
      <c r="UC907" s="77"/>
      <c r="UD907" s="77"/>
      <c r="UE907" s="77"/>
      <c r="UF907" s="77"/>
      <c r="UG907" s="77"/>
      <c r="UH907" s="77"/>
      <c r="UI907" s="77"/>
      <c r="UJ907" s="77"/>
      <c r="UK907" s="77"/>
      <c r="UL907" s="77"/>
      <c r="UM907" s="77"/>
      <c r="UN907" s="77"/>
      <c r="UO907" s="77"/>
      <c r="UP907" s="77"/>
      <c r="UQ907" s="77"/>
      <c r="UR907" s="77"/>
      <c r="US907" s="77"/>
      <c r="UT907" s="77"/>
      <c r="UU907" s="77"/>
      <c r="UV907" s="77"/>
      <c r="UW907" s="77"/>
      <c r="UX907" s="77"/>
      <c r="UY907" s="77"/>
      <c r="UZ907" s="77"/>
      <c r="VA907" s="77"/>
      <c r="VB907" s="77"/>
      <c r="VC907" s="77"/>
      <c r="VD907" s="77"/>
      <c r="VE907" s="77"/>
      <c r="VF907" s="77"/>
      <c r="VG907" s="77"/>
      <c r="VH907" s="77"/>
      <c r="VI907" s="77"/>
      <c r="VJ907" s="77"/>
      <c r="VK907" s="77"/>
      <c r="VL907" s="77"/>
      <c r="VM907" s="77"/>
      <c r="VN907" s="77"/>
      <c r="VO907" s="77"/>
      <c r="VP907" s="77"/>
      <c r="VQ907" s="77"/>
      <c r="VR907" s="77"/>
      <c r="VS907" s="77"/>
      <c r="VT907" s="77"/>
      <c r="VU907" s="77"/>
      <c r="VV907" s="77"/>
      <c r="VW907" s="77"/>
      <c r="VX907" s="77"/>
      <c r="VY907" s="77"/>
      <c r="VZ907" s="77"/>
      <c r="WA907" s="77"/>
      <c r="WB907" s="77"/>
      <c r="WC907" s="77"/>
      <c r="WD907" s="77"/>
      <c r="WE907" s="77"/>
      <c r="WF907" s="77"/>
      <c r="WG907" s="77"/>
      <c r="WH907" s="77"/>
      <c r="WI907" s="77"/>
      <c r="WJ907" s="77"/>
      <c r="WK907" s="77"/>
      <c r="WL907" s="77"/>
      <c r="WM907" s="77"/>
      <c r="WN907" s="77"/>
      <c r="WO907" s="77"/>
      <c r="WP907" s="77"/>
      <c r="WQ907" s="77"/>
      <c r="WR907" s="77"/>
      <c r="WS907" s="77"/>
      <c r="WT907" s="77"/>
      <c r="WU907" s="77"/>
      <c r="WV907" s="77"/>
      <c r="WW907" s="77"/>
      <c r="WX907" s="77"/>
      <c r="WY907" s="77"/>
      <c r="WZ907" s="77"/>
      <c r="XA907" s="77"/>
      <c r="XB907" s="77"/>
      <c r="XC907" s="77"/>
      <c r="XD907" s="77"/>
      <c r="XE907" s="77"/>
      <c r="XF907" s="77"/>
      <c r="XG907" s="77"/>
      <c r="XH907" s="77"/>
      <c r="XI907" s="77"/>
      <c r="XJ907" s="77"/>
      <c r="XK907" s="77"/>
      <c r="XL907" s="77"/>
      <c r="XM907" s="77"/>
      <c r="XN907" s="77"/>
      <c r="XO907" s="77"/>
      <c r="XP907" s="77"/>
      <c r="XQ907" s="77"/>
      <c r="XR907" s="77"/>
      <c r="XS907" s="77"/>
      <c r="XT907" s="77"/>
      <c r="XU907" s="77"/>
      <c r="XV907" s="77"/>
      <c r="XW907" s="77"/>
      <c r="XX907" s="77"/>
      <c r="XY907" s="77"/>
      <c r="XZ907" s="77"/>
      <c r="YA907" s="77"/>
      <c r="YB907" s="77"/>
      <c r="YC907" s="77"/>
      <c r="YD907" s="77"/>
      <c r="YE907" s="77"/>
      <c r="YF907" s="77"/>
      <c r="YG907" s="77"/>
      <c r="YH907" s="77"/>
      <c r="YI907" s="77"/>
      <c r="YJ907" s="77"/>
      <c r="YK907" s="77"/>
      <c r="YL907" s="77"/>
      <c r="YM907" s="77"/>
      <c r="YN907" s="77"/>
      <c r="YO907" s="77"/>
      <c r="YP907" s="77"/>
      <c r="YQ907" s="77"/>
      <c r="YR907" s="77"/>
      <c r="YS907" s="77"/>
      <c r="YT907" s="77"/>
      <c r="YU907" s="77"/>
      <c r="YV907" s="77"/>
      <c r="YW907" s="77"/>
      <c r="YX907" s="77"/>
      <c r="YY907" s="77"/>
      <c r="YZ907" s="77"/>
      <c r="ZA907" s="77"/>
      <c r="ZB907" s="77"/>
      <c r="ZC907" s="77"/>
      <c r="ZD907" s="77"/>
      <c r="ZE907" s="77"/>
      <c r="ZF907" s="77"/>
      <c r="ZG907" s="77"/>
      <c r="ZH907" s="77"/>
      <c r="ZI907" s="77"/>
      <c r="ZJ907" s="77"/>
      <c r="ZK907" s="77"/>
      <c r="ZL907" s="77"/>
      <c r="ZM907" s="77"/>
      <c r="ZN907" s="77"/>
      <c r="ZO907" s="77"/>
      <c r="ZP907" s="77"/>
      <c r="ZQ907" s="77"/>
      <c r="ZR907" s="77"/>
      <c r="ZS907" s="77"/>
      <c r="ZT907" s="77"/>
      <c r="ZU907" s="77"/>
      <c r="ZV907" s="77"/>
      <c r="ZW907" s="77"/>
      <c r="ZX907" s="77"/>
      <c r="ZY907" s="77"/>
      <c r="ZZ907" s="77"/>
      <c r="AAA907" s="77"/>
      <c r="AAB907" s="77"/>
      <c r="AAC907" s="77"/>
      <c r="AAD907" s="77"/>
      <c r="AAE907" s="77"/>
      <c r="AAF907" s="77"/>
      <c r="AAG907" s="77"/>
      <c r="AAH907" s="77"/>
      <c r="AAI907" s="77"/>
      <c r="AAJ907" s="77"/>
      <c r="AAK907" s="77"/>
      <c r="AAL907" s="77"/>
      <c r="AAM907" s="77"/>
      <c r="AAN907" s="77"/>
      <c r="AAO907" s="77"/>
      <c r="AAP907" s="77"/>
      <c r="AAQ907" s="77"/>
      <c r="AAR907" s="77"/>
      <c r="AAS907" s="77"/>
      <c r="AAT907" s="77"/>
      <c r="AAU907" s="77"/>
      <c r="AAV907" s="77"/>
      <c r="AAW907" s="77"/>
      <c r="AAX907" s="77"/>
      <c r="AAY907" s="77"/>
      <c r="AAZ907" s="77"/>
      <c r="ABA907" s="77"/>
      <c r="ABB907" s="77"/>
      <c r="ABC907" s="77"/>
      <c r="ABD907" s="77"/>
      <c r="ABE907" s="77"/>
      <c r="ABF907" s="77"/>
      <c r="ABG907" s="77"/>
      <c r="ABH907" s="77"/>
      <c r="ABI907" s="77"/>
      <c r="ABJ907" s="77"/>
      <c r="ABK907" s="77"/>
      <c r="ABL907" s="77"/>
      <c r="ABM907" s="77"/>
      <c r="ABN907" s="77"/>
      <c r="ABO907" s="77"/>
      <c r="ABP907" s="77"/>
      <c r="ABQ907" s="77"/>
      <c r="ABR907" s="77"/>
      <c r="ABS907" s="77"/>
      <c r="ABT907" s="77"/>
      <c r="ABU907" s="77"/>
      <c r="ABV907" s="77"/>
      <c r="ABW907" s="77"/>
      <c r="ABX907" s="77"/>
      <c r="ABY907" s="77"/>
      <c r="ABZ907" s="77"/>
      <c r="ACA907" s="77"/>
      <c r="ACB907" s="77"/>
      <c r="ACC907" s="77"/>
      <c r="ACD907" s="77"/>
      <c r="ACE907" s="77"/>
      <c r="ACF907" s="77"/>
      <c r="ACG907" s="77"/>
      <c r="ACH907" s="77"/>
      <c r="ACI907" s="77"/>
      <c r="ACJ907" s="77"/>
      <c r="ACK907" s="77"/>
      <c r="ACL907" s="77"/>
      <c r="ACM907" s="77"/>
      <c r="ACN907" s="77"/>
      <c r="ACO907" s="77"/>
      <c r="ACP907" s="77"/>
      <c r="ACQ907" s="77"/>
      <c r="ACR907" s="77"/>
      <c r="ACS907" s="77"/>
      <c r="ACT907" s="77"/>
      <c r="ACU907" s="77"/>
      <c r="ACV907" s="77"/>
      <c r="ACW907" s="77"/>
      <c r="ACX907" s="77"/>
      <c r="ACY907" s="77"/>
      <c r="ACZ907" s="77"/>
      <c r="ADA907" s="77"/>
      <c r="ADB907" s="77"/>
      <c r="ADC907" s="77"/>
      <c r="ADD907" s="77"/>
      <c r="ADE907" s="77"/>
      <c r="ADF907" s="77"/>
      <c r="ADG907" s="77"/>
      <c r="ADH907" s="77"/>
      <c r="ADI907" s="77"/>
      <c r="ADJ907" s="77"/>
      <c r="ADK907" s="77"/>
      <c r="ADL907" s="77"/>
      <c r="ADM907" s="77"/>
      <c r="ADN907" s="77"/>
      <c r="ADO907" s="77"/>
      <c r="ADP907" s="77"/>
      <c r="ADQ907" s="77"/>
      <c r="ADR907" s="77"/>
      <c r="ADS907" s="77"/>
      <c r="ADT907" s="77"/>
      <c r="ADU907" s="77"/>
      <c r="ADV907" s="77"/>
      <c r="ADW907" s="77"/>
      <c r="ADX907" s="77"/>
      <c r="ADY907" s="77"/>
      <c r="ADZ907" s="77"/>
      <c r="AEA907" s="77"/>
      <c r="AEB907" s="77"/>
      <c r="AEC907" s="77"/>
      <c r="AED907" s="77"/>
      <c r="AEE907" s="77"/>
      <c r="AEF907" s="77"/>
      <c r="AEG907" s="77"/>
      <c r="AEH907" s="77"/>
      <c r="AEI907" s="77"/>
      <c r="AEJ907" s="77"/>
      <c r="AEK907" s="77"/>
      <c r="AEL907" s="77"/>
      <c r="AEM907" s="77"/>
      <c r="AEN907" s="77"/>
      <c r="AEO907" s="77"/>
      <c r="AEP907" s="77"/>
      <c r="AEQ907" s="77"/>
      <c r="AER907" s="77"/>
      <c r="AES907" s="77"/>
      <c r="AET907" s="77"/>
      <c r="AEU907" s="77"/>
      <c r="AEV907" s="77"/>
      <c r="AEW907" s="77"/>
      <c r="AEX907" s="77"/>
      <c r="AEY907" s="77"/>
      <c r="AEZ907" s="77"/>
      <c r="AFA907" s="77"/>
      <c r="AFB907" s="77"/>
      <c r="AFC907" s="77"/>
      <c r="AFD907" s="77"/>
      <c r="AFE907" s="77"/>
      <c r="AFF907" s="77"/>
      <c r="AFG907" s="77"/>
      <c r="AFH907" s="77"/>
      <c r="AFI907" s="77"/>
      <c r="AFJ907" s="77"/>
      <c r="AFK907" s="77"/>
      <c r="AFL907" s="77"/>
      <c r="AFM907" s="77"/>
      <c r="AFN907" s="77"/>
      <c r="AFO907" s="77"/>
      <c r="AFP907" s="77"/>
      <c r="AFQ907" s="77"/>
      <c r="AFR907" s="77"/>
      <c r="AFS907" s="77"/>
      <c r="AFT907" s="77"/>
      <c r="AFU907" s="77"/>
      <c r="AFV907" s="77"/>
      <c r="AFW907" s="77"/>
      <c r="AFX907" s="77"/>
      <c r="AFY907" s="77"/>
      <c r="AFZ907" s="77"/>
      <c r="AGA907" s="77"/>
      <c r="AGB907" s="77"/>
      <c r="AGC907" s="77"/>
      <c r="AGD907" s="77"/>
      <c r="AGE907" s="77"/>
      <c r="AGF907" s="77"/>
      <c r="AGG907" s="77"/>
      <c r="AGH907" s="77"/>
      <c r="AGI907" s="77"/>
      <c r="AGJ907" s="77"/>
      <c r="AGK907" s="77"/>
      <c r="AGL907" s="77"/>
      <c r="AGM907" s="77"/>
      <c r="AGN907" s="77"/>
      <c r="AGO907" s="77"/>
      <c r="AGP907" s="77"/>
      <c r="AGQ907" s="77"/>
      <c r="AGR907" s="77"/>
      <c r="AGS907" s="77"/>
      <c r="AGT907" s="77"/>
      <c r="AGU907" s="77"/>
      <c r="AGV907" s="77"/>
      <c r="AGW907" s="77"/>
      <c r="AGX907" s="77"/>
      <c r="AGY907" s="77"/>
      <c r="AGZ907" s="77"/>
      <c r="AHA907" s="77"/>
      <c r="AHB907" s="77"/>
      <c r="AHC907" s="77"/>
      <c r="AHD907" s="77"/>
      <c r="AHE907" s="77"/>
      <c r="AHF907" s="77"/>
      <c r="AHG907" s="77"/>
      <c r="AHH907" s="77"/>
      <c r="AHI907" s="77"/>
      <c r="AHJ907" s="77"/>
      <c r="AHK907" s="77"/>
      <c r="AHL907" s="77"/>
      <c r="AHM907" s="77"/>
      <c r="AHN907" s="77"/>
      <c r="AHO907" s="77"/>
      <c r="AHP907" s="77"/>
      <c r="AHQ907" s="77"/>
      <c r="AHR907" s="77"/>
      <c r="AHS907" s="77"/>
      <c r="AHT907" s="77"/>
      <c r="AHU907" s="77"/>
      <c r="AHV907" s="77"/>
      <c r="AHW907" s="77"/>
      <c r="AHX907" s="77"/>
      <c r="AHY907" s="77"/>
      <c r="AHZ907" s="77"/>
      <c r="AIA907" s="77"/>
      <c r="AIB907" s="77"/>
      <c r="AIC907" s="77"/>
      <c r="AID907" s="77"/>
      <c r="AIE907" s="77"/>
      <c r="AIF907" s="77"/>
      <c r="AIG907" s="77"/>
      <c r="AIH907" s="77"/>
      <c r="AII907" s="77"/>
      <c r="AIJ907" s="77"/>
      <c r="AIK907" s="77"/>
      <c r="AIL907" s="77"/>
      <c r="AIM907" s="77"/>
      <c r="AIN907" s="77"/>
      <c r="AIO907" s="77"/>
      <c r="AIP907" s="77"/>
      <c r="AIQ907" s="77"/>
      <c r="AIR907" s="77"/>
      <c r="AIS907" s="77"/>
      <c r="AIT907" s="77"/>
      <c r="AIU907" s="77"/>
      <c r="AIV907" s="77"/>
      <c r="AIW907" s="77"/>
      <c r="AIX907" s="77"/>
      <c r="AIY907" s="77"/>
      <c r="AIZ907" s="77"/>
      <c r="AJA907" s="77"/>
      <c r="AJB907" s="77"/>
      <c r="AJC907" s="77"/>
      <c r="AJD907" s="77"/>
      <c r="AJE907" s="77"/>
      <c r="AJF907" s="77"/>
      <c r="AJG907" s="77"/>
      <c r="AJH907" s="77"/>
      <c r="AJI907" s="77"/>
      <c r="AJJ907" s="77"/>
      <c r="AJK907" s="77"/>
      <c r="AJL907" s="77"/>
      <c r="AJM907" s="77"/>
      <c r="AJN907" s="77"/>
      <c r="AJO907" s="77"/>
      <c r="AJP907" s="77"/>
      <c r="AJQ907" s="77"/>
      <c r="AJR907" s="77"/>
      <c r="AJS907" s="77"/>
      <c r="AJT907" s="77"/>
      <c r="AJU907" s="77"/>
      <c r="AJV907" s="77"/>
      <c r="AJW907" s="77"/>
      <c r="AJX907" s="77"/>
      <c r="AJY907" s="77"/>
      <c r="AJZ907" s="77"/>
      <c r="AKA907" s="77"/>
      <c r="AKB907" s="77"/>
      <c r="AKC907" s="77"/>
      <c r="AKD907" s="77"/>
      <c r="AKE907" s="77"/>
      <c r="AKF907" s="77"/>
      <c r="AKG907" s="77"/>
      <c r="AKH907" s="77"/>
      <c r="AKI907" s="77"/>
      <c r="AKJ907" s="77"/>
      <c r="AKK907" s="77"/>
      <c r="AKL907" s="77"/>
      <c r="AKM907" s="77"/>
      <c r="AKN907" s="77"/>
      <c r="AKO907" s="77"/>
      <c r="AKP907" s="77"/>
      <c r="AKQ907" s="77"/>
      <c r="AKR907" s="77"/>
      <c r="AKS907" s="77"/>
      <c r="AKT907" s="77"/>
      <c r="AKU907" s="77"/>
      <c r="AKV907" s="77"/>
      <c r="AKW907" s="77"/>
      <c r="AKX907" s="77"/>
      <c r="AKY907" s="77"/>
      <c r="AKZ907" s="77"/>
      <c r="ALA907" s="77"/>
      <c r="ALB907" s="77"/>
      <c r="ALC907" s="77"/>
      <c r="ALD907" s="77"/>
      <c r="ALE907" s="77"/>
      <c r="ALF907" s="77"/>
      <c r="ALG907" s="77"/>
      <c r="ALH907" s="77"/>
      <c r="ALI907" s="77"/>
      <c r="ALJ907" s="77"/>
      <c r="ALK907" s="77"/>
      <c r="ALL907" s="77"/>
      <c r="ALM907" s="77"/>
      <c r="ALN907" s="77"/>
      <c r="ALO907" s="77"/>
      <c r="ALP907" s="77"/>
      <c r="ALQ907" s="77"/>
      <c r="ALR907" s="77"/>
      <c r="ALS907" s="77"/>
      <c r="ALT907" s="77"/>
      <c r="ALU907" s="77"/>
      <c r="ALV907" s="77"/>
      <c r="ALW907" s="77"/>
      <c r="ALX907" s="77"/>
      <c r="ALY907" s="77"/>
      <c r="ALZ907" s="77"/>
      <c r="AMA907" s="77"/>
      <c r="AMB907" s="77"/>
      <c r="AMC907" s="77"/>
      <c r="AMD907" s="77"/>
      <c r="AME907" s="77"/>
      <c r="AMF907" s="77"/>
      <c r="AMG907" s="77"/>
      <c r="AMH907" s="77"/>
      <c r="AMI907" s="77"/>
      <c r="AMJ907" s="77"/>
    </row>
    <row r="908" customFormat="false" ht="12.85" hidden="false" customHeight="false" outlineLevel="0" collapsed="false">
      <c r="A908" s="77"/>
      <c r="B908" s="77"/>
      <c r="C908" s="77"/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77"/>
      <c r="X908" s="77"/>
      <c r="Y908" s="77"/>
      <c r="Z908" s="77"/>
      <c r="AA908" s="77"/>
      <c r="AB908" s="77"/>
      <c r="AC908" s="77"/>
      <c r="AD908" s="77"/>
      <c r="AE908" s="77"/>
      <c r="AF908" s="77"/>
      <c r="AG908" s="77"/>
      <c r="AH908" s="77"/>
      <c r="AI908" s="77"/>
      <c r="AJ908" s="77"/>
      <c r="AK908" s="77"/>
      <c r="AL908" s="77"/>
      <c r="AM908" s="77"/>
      <c r="AN908" s="77"/>
      <c r="AO908" s="77"/>
      <c r="AP908" s="77"/>
      <c r="AQ908" s="77"/>
      <c r="AR908" s="77"/>
      <c r="AS908" s="77"/>
      <c r="AT908" s="77"/>
      <c r="AU908" s="77"/>
      <c r="AV908" s="77"/>
      <c r="AW908" s="77"/>
      <c r="AX908" s="77"/>
      <c r="AY908" s="77"/>
      <c r="AZ908" s="77"/>
      <c r="BA908" s="77"/>
      <c r="BB908" s="77"/>
      <c r="BC908" s="77"/>
      <c r="BD908" s="77"/>
      <c r="BE908" s="77"/>
      <c r="BF908" s="77"/>
      <c r="BG908" s="77"/>
      <c r="BH908" s="77"/>
      <c r="BI908" s="77"/>
      <c r="BJ908" s="77"/>
      <c r="BK908" s="77"/>
      <c r="BL908" s="77"/>
      <c r="BM908" s="77"/>
      <c r="BN908" s="77"/>
      <c r="BO908" s="77"/>
      <c r="BP908" s="77"/>
      <c r="BQ908" s="77"/>
      <c r="BR908" s="77"/>
      <c r="BS908" s="77"/>
      <c r="BT908" s="77"/>
      <c r="BU908" s="77"/>
      <c r="BV908" s="77"/>
      <c r="BW908" s="77"/>
      <c r="BX908" s="77"/>
      <c r="BY908" s="77"/>
      <c r="BZ908" s="77"/>
      <c r="CA908" s="77"/>
      <c r="CB908" s="77"/>
      <c r="CC908" s="77"/>
      <c r="CD908" s="77"/>
      <c r="CE908" s="77"/>
      <c r="CF908" s="77"/>
      <c r="CG908" s="77"/>
      <c r="CH908" s="77"/>
      <c r="CI908" s="77"/>
      <c r="CJ908" s="77"/>
      <c r="CK908" s="77"/>
      <c r="CL908" s="77"/>
      <c r="CM908" s="77"/>
      <c r="CN908" s="77"/>
      <c r="CO908" s="77"/>
      <c r="CP908" s="77"/>
      <c r="CQ908" s="77"/>
      <c r="CR908" s="77"/>
      <c r="CS908" s="77"/>
      <c r="CT908" s="77"/>
      <c r="CU908" s="77"/>
      <c r="CV908" s="77"/>
      <c r="CW908" s="77"/>
      <c r="CX908" s="77"/>
      <c r="CY908" s="77"/>
      <c r="CZ908" s="77"/>
      <c r="DA908" s="77"/>
      <c r="DB908" s="77"/>
      <c r="DC908" s="77"/>
      <c r="DD908" s="77"/>
      <c r="DE908" s="77"/>
      <c r="DF908" s="77"/>
      <c r="DG908" s="77"/>
      <c r="DH908" s="77"/>
      <c r="DI908" s="77"/>
      <c r="DJ908" s="77"/>
      <c r="DK908" s="77"/>
      <c r="DL908" s="77"/>
      <c r="DM908" s="77"/>
      <c r="DN908" s="77"/>
      <c r="DO908" s="77"/>
      <c r="DP908" s="77"/>
      <c r="DQ908" s="77"/>
      <c r="DR908" s="77"/>
      <c r="DS908" s="77"/>
      <c r="DT908" s="77"/>
      <c r="DU908" s="77"/>
      <c r="DV908" s="77"/>
      <c r="DW908" s="77"/>
      <c r="DX908" s="77"/>
      <c r="DY908" s="77"/>
      <c r="DZ908" s="77"/>
      <c r="EA908" s="77"/>
      <c r="EB908" s="77"/>
      <c r="EC908" s="77"/>
      <c r="ED908" s="77"/>
      <c r="EE908" s="77"/>
      <c r="EF908" s="77"/>
      <c r="EG908" s="77"/>
      <c r="EH908" s="77"/>
      <c r="EI908" s="77"/>
      <c r="EJ908" s="77"/>
      <c r="EK908" s="77"/>
      <c r="EL908" s="77"/>
      <c r="EM908" s="77"/>
      <c r="EN908" s="77"/>
      <c r="EO908" s="77"/>
      <c r="EP908" s="77"/>
      <c r="EQ908" s="77"/>
      <c r="ER908" s="77"/>
      <c r="ES908" s="77"/>
      <c r="ET908" s="77"/>
      <c r="EU908" s="77"/>
      <c r="EV908" s="77"/>
      <c r="EW908" s="77"/>
      <c r="EX908" s="77"/>
      <c r="EY908" s="77"/>
      <c r="EZ908" s="77"/>
      <c r="FA908" s="77"/>
      <c r="FB908" s="77"/>
      <c r="FC908" s="77"/>
      <c r="FD908" s="77"/>
      <c r="FE908" s="77"/>
      <c r="FF908" s="77"/>
      <c r="FG908" s="77"/>
      <c r="FH908" s="77"/>
      <c r="FI908" s="77"/>
      <c r="FJ908" s="77"/>
      <c r="FK908" s="77"/>
      <c r="FL908" s="77"/>
      <c r="FM908" s="77"/>
      <c r="FN908" s="77"/>
      <c r="FO908" s="77"/>
      <c r="FP908" s="77"/>
      <c r="FQ908" s="77"/>
      <c r="FR908" s="77"/>
      <c r="FS908" s="77"/>
      <c r="FT908" s="77"/>
      <c r="FU908" s="77"/>
      <c r="FV908" s="77"/>
      <c r="FW908" s="77"/>
      <c r="FX908" s="77"/>
      <c r="FY908" s="77"/>
      <c r="FZ908" s="77"/>
      <c r="GA908" s="77"/>
      <c r="GB908" s="77"/>
      <c r="GC908" s="77"/>
      <c r="GD908" s="77"/>
      <c r="GE908" s="77"/>
      <c r="GF908" s="77"/>
      <c r="GG908" s="77"/>
      <c r="GH908" s="77"/>
      <c r="GI908" s="77"/>
      <c r="GJ908" s="77"/>
      <c r="GK908" s="77"/>
      <c r="GL908" s="77"/>
      <c r="GM908" s="77"/>
      <c r="GN908" s="77"/>
      <c r="GO908" s="77"/>
      <c r="GP908" s="77"/>
      <c r="GQ908" s="77"/>
      <c r="GR908" s="77"/>
      <c r="GS908" s="77"/>
      <c r="GT908" s="77"/>
      <c r="GU908" s="77"/>
      <c r="GV908" s="77"/>
      <c r="GW908" s="77"/>
      <c r="GX908" s="77"/>
      <c r="GY908" s="77"/>
      <c r="GZ908" s="77"/>
      <c r="HA908" s="77"/>
      <c r="HB908" s="77"/>
      <c r="HC908" s="77"/>
      <c r="HD908" s="77"/>
      <c r="HE908" s="77"/>
      <c r="HF908" s="77"/>
      <c r="HG908" s="77"/>
      <c r="HH908" s="77"/>
      <c r="HI908" s="77"/>
      <c r="HJ908" s="77"/>
      <c r="HK908" s="77"/>
      <c r="HL908" s="77"/>
      <c r="HM908" s="77"/>
      <c r="HN908" s="77"/>
      <c r="HO908" s="77"/>
      <c r="HP908" s="77"/>
      <c r="HQ908" s="77"/>
      <c r="HR908" s="77"/>
      <c r="HS908" s="77"/>
      <c r="HT908" s="77"/>
      <c r="HU908" s="77"/>
      <c r="HV908" s="77"/>
      <c r="HW908" s="77"/>
      <c r="HX908" s="77"/>
      <c r="HY908" s="77"/>
      <c r="HZ908" s="77"/>
      <c r="IA908" s="77"/>
      <c r="IB908" s="77"/>
      <c r="IC908" s="77"/>
      <c r="ID908" s="77"/>
      <c r="IE908" s="77"/>
      <c r="IF908" s="77"/>
      <c r="IG908" s="77"/>
      <c r="IH908" s="77"/>
      <c r="II908" s="77"/>
      <c r="IJ908" s="77"/>
      <c r="IK908" s="77"/>
      <c r="IL908" s="77"/>
      <c r="IM908" s="77"/>
      <c r="IN908" s="77"/>
      <c r="IO908" s="77"/>
      <c r="IP908" s="77"/>
      <c r="IQ908" s="77"/>
      <c r="IR908" s="77"/>
      <c r="IS908" s="77"/>
      <c r="IT908" s="77"/>
      <c r="IU908" s="77"/>
      <c r="IV908" s="77"/>
      <c r="IW908" s="77"/>
      <c r="IX908" s="77"/>
      <c r="IY908" s="77"/>
      <c r="IZ908" s="77"/>
      <c r="JA908" s="77"/>
      <c r="JB908" s="77"/>
      <c r="JC908" s="77"/>
      <c r="JD908" s="77"/>
      <c r="JE908" s="77"/>
      <c r="JF908" s="77"/>
      <c r="JG908" s="77"/>
      <c r="JH908" s="77"/>
      <c r="JI908" s="77"/>
      <c r="JJ908" s="77"/>
      <c r="JK908" s="77"/>
      <c r="JL908" s="77"/>
      <c r="JM908" s="77"/>
      <c r="JN908" s="77"/>
      <c r="JO908" s="77"/>
      <c r="JP908" s="77"/>
      <c r="JQ908" s="77"/>
      <c r="JR908" s="77"/>
      <c r="JS908" s="77"/>
      <c r="JT908" s="77"/>
      <c r="JU908" s="77"/>
      <c r="JV908" s="77"/>
      <c r="JW908" s="77"/>
      <c r="JX908" s="77"/>
      <c r="JY908" s="77"/>
      <c r="JZ908" s="77"/>
      <c r="KA908" s="77"/>
      <c r="KB908" s="77"/>
      <c r="KC908" s="77"/>
      <c r="KD908" s="77"/>
      <c r="KE908" s="77"/>
      <c r="KF908" s="77"/>
      <c r="KG908" s="77"/>
      <c r="KH908" s="77"/>
      <c r="KI908" s="77"/>
      <c r="KJ908" s="77"/>
      <c r="KK908" s="77"/>
      <c r="KL908" s="77"/>
      <c r="KM908" s="77"/>
      <c r="KN908" s="77"/>
      <c r="KO908" s="77"/>
      <c r="KP908" s="77"/>
      <c r="KQ908" s="77"/>
      <c r="KR908" s="77"/>
      <c r="KS908" s="77"/>
      <c r="KT908" s="77"/>
      <c r="KU908" s="77"/>
      <c r="KV908" s="77"/>
      <c r="KW908" s="77"/>
      <c r="KX908" s="77"/>
      <c r="KY908" s="77"/>
      <c r="KZ908" s="77"/>
      <c r="LA908" s="77"/>
      <c r="LB908" s="77"/>
      <c r="LC908" s="77"/>
      <c r="LD908" s="77"/>
      <c r="LE908" s="77"/>
      <c r="LF908" s="77"/>
      <c r="LG908" s="77"/>
      <c r="LH908" s="77"/>
      <c r="LI908" s="77"/>
      <c r="LJ908" s="77"/>
      <c r="LK908" s="77"/>
      <c r="LL908" s="77"/>
      <c r="LM908" s="77"/>
      <c r="LN908" s="77"/>
      <c r="LO908" s="77"/>
      <c r="LP908" s="77"/>
      <c r="LQ908" s="77"/>
      <c r="LR908" s="77"/>
      <c r="LS908" s="77"/>
      <c r="LT908" s="77"/>
      <c r="LU908" s="77"/>
      <c r="LV908" s="77"/>
      <c r="LW908" s="77"/>
      <c r="LX908" s="77"/>
      <c r="LY908" s="77"/>
      <c r="LZ908" s="77"/>
      <c r="MA908" s="77"/>
      <c r="MB908" s="77"/>
      <c r="MC908" s="77"/>
      <c r="MD908" s="77"/>
      <c r="ME908" s="77"/>
      <c r="MF908" s="77"/>
      <c r="MG908" s="77"/>
      <c r="MH908" s="77"/>
      <c r="MI908" s="77"/>
      <c r="MJ908" s="77"/>
      <c r="MK908" s="77"/>
      <c r="ML908" s="77"/>
      <c r="MM908" s="77"/>
      <c r="MN908" s="77"/>
      <c r="MO908" s="77"/>
      <c r="MP908" s="77"/>
      <c r="MQ908" s="77"/>
      <c r="MR908" s="77"/>
      <c r="MS908" s="77"/>
      <c r="MT908" s="77"/>
      <c r="MU908" s="77"/>
      <c r="MV908" s="77"/>
      <c r="MW908" s="77"/>
      <c r="MX908" s="77"/>
      <c r="MY908" s="77"/>
      <c r="MZ908" s="77"/>
      <c r="NA908" s="77"/>
      <c r="NB908" s="77"/>
      <c r="NC908" s="77"/>
      <c r="ND908" s="77"/>
      <c r="NE908" s="77"/>
      <c r="NF908" s="77"/>
      <c r="NG908" s="77"/>
      <c r="NH908" s="77"/>
      <c r="NI908" s="77"/>
      <c r="NJ908" s="77"/>
      <c r="NK908" s="77"/>
      <c r="NL908" s="77"/>
      <c r="NM908" s="77"/>
      <c r="NN908" s="77"/>
      <c r="NO908" s="77"/>
      <c r="NP908" s="77"/>
      <c r="NQ908" s="77"/>
      <c r="NR908" s="77"/>
      <c r="NS908" s="77"/>
      <c r="NT908" s="77"/>
      <c r="NU908" s="77"/>
      <c r="NV908" s="77"/>
      <c r="NW908" s="77"/>
      <c r="NX908" s="77"/>
      <c r="NY908" s="77"/>
      <c r="NZ908" s="77"/>
      <c r="OA908" s="77"/>
      <c r="OB908" s="77"/>
      <c r="OC908" s="77"/>
      <c r="OD908" s="77"/>
      <c r="OE908" s="77"/>
      <c r="OF908" s="77"/>
      <c r="OG908" s="77"/>
      <c r="OH908" s="77"/>
      <c r="OI908" s="77"/>
      <c r="OJ908" s="77"/>
      <c r="OK908" s="77"/>
      <c r="OL908" s="77"/>
      <c r="OM908" s="77"/>
      <c r="ON908" s="77"/>
      <c r="OO908" s="77"/>
      <c r="OP908" s="77"/>
      <c r="OQ908" s="77"/>
      <c r="OR908" s="77"/>
      <c r="OS908" s="77"/>
      <c r="OT908" s="77"/>
      <c r="OU908" s="77"/>
      <c r="OV908" s="77"/>
      <c r="OW908" s="77"/>
      <c r="OX908" s="77"/>
      <c r="OY908" s="77"/>
      <c r="OZ908" s="77"/>
      <c r="PA908" s="77"/>
      <c r="PB908" s="77"/>
      <c r="PC908" s="77"/>
      <c r="PD908" s="77"/>
      <c r="PE908" s="77"/>
      <c r="PF908" s="77"/>
      <c r="PG908" s="77"/>
      <c r="PH908" s="77"/>
      <c r="PI908" s="77"/>
      <c r="PJ908" s="77"/>
      <c r="PK908" s="77"/>
      <c r="PL908" s="77"/>
      <c r="PM908" s="77"/>
      <c r="PN908" s="77"/>
      <c r="PO908" s="77"/>
      <c r="PP908" s="77"/>
      <c r="PQ908" s="77"/>
      <c r="PR908" s="77"/>
      <c r="PS908" s="77"/>
      <c r="PT908" s="77"/>
      <c r="PU908" s="77"/>
      <c r="PV908" s="77"/>
      <c r="PW908" s="77"/>
      <c r="PX908" s="77"/>
      <c r="PY908" s="77"/>
      <c r="PZ908" s="77"/>
      <c r="QA908" s="77"/>
      <c r="QB908" s="77"/>
      <c r="QC908" s="77"/>
      <c r="QD908" s="77"/>
      <c r="QE908" s="77"/>
      <c r="QF908" s="77"/>
      <c r="QG908" s="77"/>
      <c r="QH908" s="77"/>
      <c r="QI908" s="77"/>
      <c r="QJ908" s="77"/>
      <c r="QK908" s="77"/>
      <c r="QL908" s="77"/>
      <c r="QM908" s="77"/>
      <c r="QN908" s="77"/>
      <c r="QO908" s="77"/>
      <c r="QP908" s="77"/>
      <c r="QQ908" s="77"/>
      <c r="QR908" s="77"/>
      <c r="QS908" s="77"/>
      <c r="QT908" s="77"/>
      <c r="QU908" s="77"/>
      <c r="QV908" s="77"/>
      <c r="QW908" s="77"/>
      <c r="QX908" s="77"/>
      <c r="QY908" s="77"/>
      <c r="QZ908" s="77"/>
      <c r="RA908" s="77"/>
      <c r="RB908" s="77"/>
      <c r="RC908" s="77"/>
      <c r="RD908" s="77"/>
      <c r="RE908" s="77"/>
      <c r="RF908" s="77"/>
      <c r="RG908" s="77"/>
      <c r="RH908" s="77"/>
      <c r="RI908" s="77"/>
      <c r="RJ908" s="77"/>
      <c r="RK908" s="77"/>
      <c r="RL908" s="77"/>
      <c r="RM908" s="77"/>
      <c r="RN908" s="77"/>
      <c r="RO908" s="77"/>
      <c r="RP908" s="77"/>
      <c r="RQ908" s="77"/>
      <c r="RR908" s="77"/>
      <c r="RS908" s="77"/>
      <c r="RT908" s="77"/>
      <c r="RU908" s="77"/>
      <c r="RV908" s="77"/>
      <c r="RW908" s="77"/>
      <c r="RX908" s="77"/>
      <c r="RY908" s="77"/>
      <c r="RZ908" s="77"/>
      <c r="SA908" s="77"/>
      <c r="SB908" s="77"/>
      <c r="SC908" s="77"/>
      <c r="SD908" s="77"/>
      <c r="SE908" s="77"/>
      <c r="SF908" s="77"/>
      <c r="SG908" s="77"/>
      <c r="SH908" s="77"/>
      <c r="SI908" s="77"/>
      <c r="SJ908" s="77"/>
      <c r="SK908" s="77"/>
      <c r="SL908" s="77"/>
      <c r="SM908" s="77"/>
      <c r="SN908" s="77"/>
      <c r="SO908" s="77"/>
      <c r="SP908" s="77"/>
      <c r="SQ908" s="77"/>
      <c r="SR908" s="77"/>
      <c r="SS908" s="77"/>
      <c r="ST908" s="77"/>
      <c r="SU908" s="77"/>
      <c r="SV908" s="77"/>
      <c r="SW908" s="77"/>
      <c r="SX908" s="77"/>
      <c r="SY908" s="77"/>
      <c r="SZ908" s="77"/>
      <c r="TA908" s="77"/>
      <c r="TB908" s="77"/>
      <c r="TC908" s="77"/>
      <c r="TD908" s="77"/>
      <c r="TE908" s="77"/>
      <c r="TF908" s="77"/>
      <c r="TG908" s="77"/>
      <c r="TH908" s="77"/>
      <c r="TI908" s="77"/>
      <c r="TJ908" s="77"/>
      <c r="TK908" s="77"/>
      <c r="TL908" s="77"/>
      <c r="TM908" s="77"/>
      <c r="TN908" s="77"/>
      <c r="TO908" s="77"/>
      <c r="TP908" s="77"/>
      <c r="TQ908" s="77"/>
      <c r="TR908" s="77"/>
      <c r="TS908" s="77"/>
      <c r="TT908" s="77"/>
      <c r="TU908" s="77"/>
      <c r="TV908" s="77"/>
      <c r="TW908" s="77"/>
      <c r="TX908" s="77"/>
      <c r="TY908" s="77"/>
      <c r="TZ908" s="77"/>
      <c r="UA908" s="77"/>
      <c r="UB908" s="77"/>
      <c r="UC908" s="77"/>
      <c r="UD908" s="77"/>
      <c r="UE908" s="77"/>
      <c r="UF908" s="77"/>
      <c r="UG908" s="77"/>
      <c r="UH908" s="77"/>
      <c r="UI908" s="77"/>
      <c r="UJ908" s="77"/>
      <c r="UK908" s="77"/>
      <c r="UL908" s="77"/>
      <c r="UM908" s="77"/>
      <c r="UN908" s="77"/>
      <c r="UO908" s="77"/>
      <c r="UP908" s="77"/>
      <c r="UQ908" s="77"/>
      <c r="UR908" s="77"/>
      <c r="US908" s="77"/>
      <c r="UT908" s="77"/>
      <c r="UU908" s="77"/>
      <c r="UV908" s="77"/>
      <c r="UW908" s="77"/>
      <c r="UX908" s="77"/>
      <c r="UY908" s="77"/>
      <c r="UZ908" s="77"/>
      <c r="VA908" s="77"/>
      <c r="VB908" s="77"/>
      <c r="VC908" s="77"/>
      <c r="VD908" s="77"/>
      <c r="VE908" s="77"/>
      <c r="VF908" s="77"/>
      <c r="VG908" s="77"/>
      <c r="VH908" s="77"/>
      <c r="VI908" s="77"/>
      <c r="VJ908" s="77"/>
      <c r="VK908" s="77"/>
      <c r="VL908" s="77"/>
      <c r="VM908" s="77"/>
      <c r="VN908" s="77"/>
      <c r="VO908" s="77"/>
      <c r="VP908" s="77"/>
      <c r="VQ908" s="77"/>
      <c r="VR908" s="77"/>
      <c r="VS908" s="77"/>
      <c r="VT908" s="77"/>
      <c r="VU908" s="77"/>
      <c r="VV908" s="77"/>
      <c r="VW908" s="77"/>
      <c r="VX908" s="77"/>
      <c r="VY908" s="77"/>
      <c r="VZ908" s="77"/>
      <c r="WA908" s="77"/>
      <c r="WB908" s="77"/>
      <c r="WC908" s="77"/>
      <c r="WD908" s="77"/>
      <c r="WE908" s="77"/>
      <c r="WF908" s="77"/>
      <c r="WG908" s="77"/>
      <c r="WH908" s="77"/>
      <c r="WI908" s="77"/>
      <c r="WJ908" s="77"/>
      <c r="WK908" s="77"/>
      <c r="WL908" s="77"/>
      <c r="WM908" s="77"/>
      <c r="WN908" s="77"/>
      <c r="WO908" s="77"/>
      <c r="WP908" s="77"/>
      <c r="WQ908" s="77"/>
      <c r="WR908" s="77"/>
      <c r="WS908" s="77"/>
      <c r="WT908" s="77"/>
      <c r="WU908" s="77"/>
      <c r="WV908" s="77"/>
      <c r="WW908" s="77"/>
      <c r="WX908" s="77"/>
      <c r="WY908" s="77"/>
      <c r="WZ908" s="77"/>
      <c r="XA908" s="77"/>
      <c r="XB908" s="77"/>
      <c r="XC908" s="77"/>
      <c r="XD908" s="77"/>
      <c r="XE908" s="77"/>
      <c r="XF908" s="77"/>
      <c r="XG908" s="77"/>
      <c r="XH908" s="77"/>
      <c r="XI908" s="77"/>
      <c r="XJ908" s="77"/>
      <c r="XK908" s="77"/>
      <c r="XL908" s="77"/>
      <c r="XM908" s="77"/>
      <c r="XN908" s="77"/>
      <c r="XO908" s="77"/>
      <c r="XP908" s="77"/>
      <c r="XQ908" s="77"/>
      <c r="XR908" s="77"/>
      <c r="XS908" s="77"/>
      <c r="XT908" s="77"/>
      <c r="XU908" s="77"/>
      <c r="XV908" s="77"/>
      <c r="XW908" s="77"/>
      <c r="XX908" s="77"/>
      <c r="XY908" s="77"/>
      <c r="XZ908" s="77"/>
      <c r="YA908" s="77"/>
      <c r="YB908" s="77"/>
      <c r="YC908" s="77"/>
      <c r="YD908" s="77"/>
      <c r="YE908" s="77"/>
      <c r="YF908" s="77"/>
      <c r="YG908" s="77"/>
      <c r="YH908" s="77"/>
      <c r="YI908" s="77"/>
      <c r="YJ908" s="77"/>
      <c r="YK908" s="77"/>
      <c r="YL908" s="77"/>
      <c r="YM908" s="77"/>
      <c r="YN908" s="77"/>
      <c r="YO908" s="77"/>
      <c r="YP908" s="77"/>
      <c r="YQ908" s="77"/>
      <c r="YR908" s="77"/>
      <c r="YS908" s="77"/>
      <c r="YT908" s="77"/>
      <c r="YU908" s="77"/>
      <c r="YV908" s="77"/>
      <c r="YW908" s="77"/>
      <c r="YX908" s="77"/>
      <c r="YY908" s="77"/>
      <c r="YZ908" s="77"/>
      <c r="ZA908" s="77"/>
      <c r="ZB908" s="77"/>
      <c r="ZC908" s="77"/>
      <c r="ZD908" s="77"/>
      <c r="ZE908" s="77"/>
      <c r="ZF908" s="77"/>
      <c r="ZG908" s="77"/>
      <c r="ZH908" s="77"/>
      <c r="ZI908" s="77"/>
      <c r="ZJ908" s="77"/>
      <c r="ZK908" s="77"/>
      <c r="ZL908" s="77"/>
      <c r="ZM908" s="77"/>
      <c r="ZN908" s="77"/>
      <c r="ZO908" s="77"/>
      <c r="ZP908" s="77"/>
      <c r="ZQ908" s="77"/>
      <c r="ZR908" s="77"/>
      <c r="ZS908" s="77"/>
      <c r="ZT908" s="77"/>
      <c r="ZU908" s="77"/>
      <c r="ZV908" s="77"/>
      <c r="ZW908" s="77"/>
      <c r="ZX908" s="77"/>
      <c r="ZY908" s="77"/>
      <c r="ZZ908" s="77"/>
      <c r="AAA908" s="77"/>
      <c r="AAB908" s="77"/>
      <c r="AAC908" s="77"/>
      <c r="AAD908" s="77"/>
      <c r="AAE908" s="77"/>
      <c r="AAF908" s="77"/>
      <c r="AAG908" s="77"/>
      <c r="AAH908" s="77"/>
      <c r="AAI908" s="77"/>
      <c r="AAJ908" s="77"/>
      <c r="AAK908" s="77"/>
      <c r="AAL908" s="77"/>
      <c r="AAM908" s="77"/>
      <c r="AAN908" s="77"/>
      <c r="AAO908" s="77"/>
      <c r="AAP908" s="77"/>
      <c r="AAQ908" s="77"/>
      <c r="AAR908" s="77"/>
      <c r="AAS908" s="77"/>
      <c r="AAT908" s="77"/>
      <c r="AAU908" s="77"/>
      <c r="AAV908" s="77"/>
      <c r="AAW908" s="77"/>
      <c r="AAX908" s="77"/>
      <c r="AAY908" s="77"/>
      <c r="AAZ908" s="77"/>
      <c r="ABA908" s="77"/>
      <c r="ABB908" s="77"/>
      <c r="ABC908" s="77"/>
      <c r="ABD908" s="77"/>
      <c r="ABE908" s="77"/>
      <c r="ABF908" s="77"/>
      <c r="ABG908" s="77"/>
      <c r="ABH908" s="77"/>
      <c r="ABI908" s="77"/>
      <c r="ABJ908" s="77"/>
      <c r="ABK908" s="77"/>
      <c r="ABL908" s="77"/>
      <c r="ABM908" s="77"/>
      <c r="ABN908" s="77"/>
      <c r="ABO908" s="77"/>
      <c r="ABP908" s="77"/>
      <c r="ABQ908" s="77"/>
      <c r="ABR908" s="77"/>
      <c r="ABS908" s="77"/>
      <c r="ABT908" s="77"/>
      <c r="ABU908" s="77"/>
      <c r="ABV908" s="77"/>
      <c r="ABW908" s="77"/>
      <c r="ABX908" s="77"/>
      <c r="ABY908" s="77"/>
      <c r="ABZ908" s="77"/>
      <c r="ACA908" s="77"/>
      <c r="ACB908" s="77"/>
      <c r="ACC908" s="77"/>
      <c r="ACD908" s="77"/>
      <c r="ACE908" s="77"/>
      <c r="ACF908" s="77"/>
      <c r="ACG908" s="77"/>
      <c r="ACH908" s="77"/>
      <c r="ACI908" s="77"/>
      <c r="ACJ908" s="77"/>
      <c r="ACK908" s="77"/>
      <c r="ACL908" s="77"/>
      <c r="ACM908" s="77"/>
      <c r="ACN908" s="77"/>
      <c r="ACO908" s="77"/>
      <c r="ACP908" s="77"/>
      <c r="ACQ908" s="77"/>
      <c r="ACR908" s="77"/>
      <c r="ACS908" s="77"/>
      <c r="ACT908" s="77"/>
      <c r="ACU908" s="77"/>
      <c r="ACV908" s="77"/>
      <c r="ACW908" s="77"/>
      <c r="ACX908" s="77"/>
      <c r="ACY908" s="77"/>
      <c r="ACZ908" s="77"/>
      <c r="ADA908" s="77"/>
      <c r="ADB908" s="77"/>
      <c r="ADC908" s="77"/>
      <c r="ADD908" s="77"/>
      <c r="ADE908" s="77"/>
      <c r="ADF908" s="77"/>
      <c r="ADG908" s="77"/>
      <c r="ADH908" s="77"/>
      <c r="ADI908" s="77"/>
      <c r="ADJ908" s="77"/>
      <c r="ADK908" s="77"/>
      <c r="ADL908" s="77"/>
      <c r="ADM908" s="77"/>
      <c r="ADN908" s="77"/>
      <c r="ADO908" s="77"/>
      <c r="ADP908" s="77"/>
      <c r="ADQ908" s="77"/>
      <c r="ADR908" s="77"/>
      <c r="ADS908" s="77"/>
      <c r="ADT908" s="77"/>
      <c r="ADU908" s="77"/>
      <c r="ADV908" s="77"/>
      <c r="ADW908" s="77"/>
      <c r="ADX908" s="77"/>
      <c r="ADY908" s="77"/>
      <c r="ADZ908" s="77"/>
      <c r="AEA908" s="77"/>
      <c r="AEB908" s="77"/>
      <c r="AEC908" s="77"/>
      <c r="AED908" s="77"/>
      <c r="AEE908" s="77"/>
      <c r="AEF908" s="77"/>
      <c r="AEG908" s="77"/>
      <c r="AEH908" s="77"/>
      <c r="AEI908" s="77"/>
      <c r="AEJ908" s="77"/>
      <c r="AEK908" s="77"/>
      <c r="AEL908" s="77"/>
      <c r="AEM908" s="77"/>
      <c r="AEN908" s="77"/>
      <c r="AEO908" s="77"/>
      <c r="AEP908" s="77"/>
      <c r="AEQ908" s="77"/>
      <c r="AER908" s="77"/>
      <c r="AES908" s="77"/>
      <c r="AET908" s="77"/>
      <c r="AEU908" s="77"/>
      <c r="AEV908" s="77"/>
      <c r="AEW908" s="77"/>
      <c r="AEX908" s="77"/>
      <c r="AEY908" s="77"/>
      <c r="AEZ908" s="77"/>
      <c r="AFA908" s="77"/>
      <c r="AFB908" s="77"/>
      <c r="AFC908" s="77"/>
      <c r="AFD908" s="77"/>
      <c r="AFE908" s="77"/>
      <c r="AFF908" s="77"/>
      <c r="AFG908" s="77"/>
      <c r="AFH908" s="77"/>
      <c r="AFI908" s="77"/>
      <c r="AFJ908" s="77"/>
      <c r="AFK908" s="77"/>
      <c r="AFL908" s="77"/>
      <c r="AFM908" s="77"/>
      <c r="AFN908" s="77"/>
      <c r="AFO908" s="77"/>
      <c r="AFP908" s="77"/>
      <c r="AFQ908" s="77"/>
      <c r="AFR908" s="77"/>
      <c r="AFS908" s="77"/>
      <c r="AFT908" s="77"/>
      <c r="AFU908" s="77"/>
      <c r="AFV908" s="77"/>
      <c r="AFW908" s="77"/>
      <c r="AFX908" s="77"/>
      <c r="AFY908" s="77"/>
      <c r="AFZ908" s="77"/>
      <c r="AGA908" s="77"/>
      <c r="AGB908" s="77"/>
      <c r="AGC908" s="77"/>
      <c r="AGD908" s="77"/>
      <c r="AGE908" s="77"/>
      <c r="AGF908" s="77"/>
      <c r="AGG908" s="77"/>
      <c r="AGH908" s="77"/>
      <c r="AGI908" s="77"/>
      <c r="AGJ908" s="77"/>
      <c r="AGK908" s="77"/>
      <c r="AGL908" s="77"/>
      <c r="AGM908" s="77"/>
      <c r="AGN908" s="77"/>
      <c r="AGO908" s="77"/>
      <c r="AGP908" s="77"/>
      <c r="AGQ908" s="77"/>
      <c r="AGR908" s="77"/>
      <c r="AGS908" s="77"/>
      <c r="AGT908" s="77"/>
      <c r="AGU908" s="77"/>
      <c r="AGV908" s="77"/>
      <c r="AGW908" s="77"/>
      <c r="AGX908" s="77"/>
      <c r="AGY908" s="77"/>
      <c r="AGZ908" s="77"/>
      <c r="AHA908" s="77"/>
      <c r="AHB908" s="77"/>
      <c r="AHC908" s="77"/>
      <c r="AHD908" s="77"/>
      <c r="AHE908" s="77"/>
      <c r="AHF908" s="77"/>
      <c r="AHG908" s="77"/>
      <c r="AHH908" s="77"/>
      <c r="AHI908" s="77"/>
      <c r="AHJ908" s="77"/>
      <c r="AHK908" s="77"/>
      <c r="AHL908" s="77"/>
      <c r="AHM908" s="77"/>
      <c r="AHN908" s="77"/>
      <c r="AHO908" s="77"/>
      <c r="AHP908" s="77"/>
      <c r="AHQ908" s="77"/>
      <c r="AHR908" s="77"/>
      <c r="AHS908" s="77"/>
      <c r="AHT908" s="77"/>
      <c r="AHU908" s="77"/>
      <c r="AHV908" s="77"/>
      <c r="AHW908" s="77"/>
      <c r="AHX908" s="77"/>
      <c r="AHY908" s="77"/>
      <c r="AHZ908" s="77"/>
      <c r="AIA908" s="77"/>
      <c r="AIB908" s="77"/>
      <c r="AIC908" s="77"/>
      <c r="AID908" s="77"/>
      <c r="AIE908" s="77"/>
      <c r="AIF908" s="77"/>
      <c r="AIG908" s="77"/>
      <c r="AIH908" s="77"/>
      <c r="AII908" s="77"/>
      <c r="AIJ908" s="77"/>
      <c r="AIK908" s="77"/>
      <c r="AIL908" s="77"/>
      <c r="AIM908" s="77"/>
      <c r="AIN908" s="77"/>
      <c r="AIO908" s="77"/>
      <c r="AIP908" s="77"/>
      <c r="AIQ908" s="77"/>
      <c r="AIR908" s="77"/>
      <c r="AIS908" s="77"/>
      <c r="AIT908" s="77"/>
      <c r="AIU908" s="77"/>
      <c r="AIV908" s="77"/>
      <c r="AIW908" s="77"/>
      <c r="AIX908" s="77"/>
      <c r="AIY908" s="77"/>
      <c r="AIZ908" s="77"/>
      <c r="AJA908" s="77"/>
      <c r="AJB908" s="77"/>
      <c r="AJC908" s="77"/>
      <c r="AJD908" s="77"/>
      <c r="AJE908" s="77"/>
      <c r="AJF908" s="77"/>
      <c r="AJG908" s="77"/>
      <c r="AJH908" s="77"/>
      <c r="AJI908" s="77"/>
      <c r="AJJ908" s="77"/>
      <c r="AJK908" s="77"/>
      <c r="AJL908" s="77"/>
      <c r="AJM908" s="77"/>
      <c r="AJN908" s="77"/>
      <c r="AJO908" s="77"/>
      <c r="AJP908" s="77"/>
      <c r="AJQ908" s="77"/>
      <c r="AJR908" s="77"/>
      <c r="AJS908" s="77"/>
      <c r="AJT908" s="77"/>
      <c r="AJU908" s="77"/>
      <c r="AJV908" s="77"/>
      <c r="AJW908" s="77"/>
      <c r="AJX908" s="77"/>
      <c r="AJY908" s="77"/>
      <c r="AJZ908" s="77"/>
      <c r="AKA908" s="77"/>
      <c r="AKB908" s="77"/>
      <c r="AKC908" s="77"/>
      <c r="AKD908" s="77"/>
      <c r="AKE908" s="77"/>
      <c r="AKF908" s="77"/>
      <c r="AKG908" s="77"/>
      <c r="AKH908" s="77"/>
      <c r="AKI908" s="77"/>
      <c r="AKJ908" s="77"/>
      <c r="AKK908" s="77"/>
      <c r="AKL908" s="77"/>
      <c r="AKM908" s="77"/>
      <c r="AKN908" s="77"/>
      <c r="AKO908" s="77"/>
      <c r="AKP908" s="77"/>
      <c r="AKQ908" s="77"/>
      <c r="AKR908" s="77"/>
      <c r="AKS908" s="77"/>
      <c r="AKT908" s="77"/>
      <c r="AKU908" s="77"/>
      <c r="AKV908" s="77"/>
      <c r="AKW908" s="77"/>
      <c r="AKX908" s="77"/>
      <c r="AKY908" s="77"/>
      <c r="AKZ908" s="77"/>
      <c r="ALA908" s="77"/>
      <c r="ALB908" s="77"/>
      <c r="ALC908" s="77"/>
      <c r="ALD908" s="77"/>
      <c r="ALE908" s="77"/>
      <c r="ALF908" s="77"/>
      <c r="ALG908" s="77"/>
      <c r="ALH908" s="77"/>
      <c r="ALI908" s="77"/>
      <c r="ALJ908" s="77"/>
      <c r="ALK908" s="77"/>
      <c r="ALL908" s="77"/>
      <c r="ALM908" s="77"/>
      <c r="ALN908" s="77"/>
      <c r="ALO908" s="77"/>
      <c r="ALP908" s="77"/>
      <c r="ALQ908" s="77"/>
      <c r="ALR908" s="77"/>
      <c r="ALS908" s="77"/>
      <c r="ALT908" s="77"/>
      <c r="ALU908" s="77"/>
      <c r="ALV908" s="77"/>
      <c r="ALW908" s="77"/>
      <c r="ALX908" s="77"/>
      <c r="ALY908" s="77"/>
      <c r="ALZ908" s="77"/>
      <c r="AMA908" s="77"/>
      <c r="AMB908" s="77"/>
      <c r="AMC908" s="77"/>
      <c r="AMD908" s="77"/>
      <c r="AME908" s="77"/>
      <c r="AMF908" s="77"/>
      <c r="AMG908" s="77"/>
      <c r="AMH908" s="77"/>
      <c r="AMI908" s="77"/>
      <c r="AMJ908" s="77"/>
    </row>
    <row r="909" customFormat="false" ht="12.85" hidden="false" customHeight="false" outlineLevel="0" collapsed="false">
      <c r="A909" s="77"/>
      <c r="B909" s="77"/>
      <c r="C909" s="77"/>
      <c r="D909" s="77"/>
      <c r="E909" s="77"/>
      <c r="F909" s="77"/>
      <c r="G909" s="77"/>
      <c r="H909" s="77"/>
      <c r="I909" s="77"/>
      <c r="J909" s="77"/>
      <c r="K909" s="77"/>
      <c r="L909" s="77"/>
      <c r="M909" s="77"/>
      <c r="N909" s="77"/>
      <c r="O909" s="77"/>
      <c r="P909" s="77"/>
      <c r="Q909" s="77"/>
      <c r="R909" s="77"/>
      <c r="S909" s="77"/>
      <c r="T909" s="77"/>
      <c r="U909" s="77"/>
      <c r="V909" s="77"/>
      <c r="W909" s="77"/>
      <c r="X909" s="77"/>
      <c r="Y909" s="77"/>
      <c r="Z909" s="77"/>
      <c r="AA909" s="77"/>
      <c r="AB909" s="77"/>
      <c r="AC909" s="77"/>
      <c r="AD909" s="77"/>
      <c r="AE909" s="77"/>
      <c r="AF909" s="77"/>
      <c r="AG909" s="77"/>
      <c r="AH909" s="77"/>
      <c r="AI909" s="77"/>
      <c r="AJ909" s="77"/>
      <c r="AK909" s="77"/>
      <c r="AL909" s="77"/>
      <c r="AM909" s="77"/>
      <c r="AN909" s="77"/>
      <c r="AO909" s="77"/>
      <c r="AP909" s="77"/>
      <c r="AQ909" s="77"/>
      <c r="AR909" s="77"/>
      <c r="AS909" s="77"/>
      <c r="AT909" s="77"/>
      <c r="AU909" s="77"/>
      <c r="AV909" s="77"/>
      <c r="AW909" s="77"/>
      <c r="AX909" s="77"/>
      <c r="AY909" s="77"/>
      <c r="AZ909" s="77"/>
      <c r="BA909" s="77"/>
      <c r="BB909" s="77"/>
      <c r="BC909" s="77"/>
      <c r="BD909" s="77"/>
      <c r="BE909" s="77"/>
      <c r="BF909" s="77"/>
      <c r="BG909" s="77"/>
      <c r="BH909" s="77"/>
      <c r="BI909" s="77"/>
      <c r="BJ909" s="77"/>
      <c r="BK909" s="77"/>
      <c r="BL909" s="77"/>
      <c r="BM909" s="77"/>
      <c r="BN909" s="77"/>
      <c r="BO909" s="77"/>
      <c r="BP909" s="77"/>
      <c r="BQ909" s="77"/>
      <c r="BR909" s="77"/>
      <c r="BS909" s="77"/>
      <c r="BT909" s="77"/>
      <c r="BU909" s="77"/>
      <c r="BV909" s="77"/>
      <c r="BW909" s="77"/>
      <c r="BX909" s="77"/>
      <c r="BY909" s="77"/>
      <c r="BZ909" s="77"/>
      <c r="CA909" s="77"/>
      <c r="CB909" s="77"/>
      <c r="CC909" s="77"/>
      <c r="CD909" s="77"/>
      <c r="CE909" s="77"/>
      <c r="CF909" s="77"/>
      <c r="CG909" s="77"/>
      <c r="CH909" s="77"/>
      <c r="CI909" s="77"/>
      <c r="CJ909" s="77"/>
      <c r="CK909" s="77"/>
      <c r="CL909" s="77"/>
      <c r="CM909" s="77"/>
      <c r="CN909" s="77"/>
      <c r="CO909" s="77"/>
      <c r="CP909" s="77"/>
      <c r="CQ909" s="77"/>
      <c r="CR909" s="77"/>
      <c r="CS909" s="77"/>
      <c r="CT909" s="77"/>
      <c r="CU909" s="77"/>
      <c r="CV909" s="77"/>
      <c r="CW909" s="77"/>
      <c r="CX909" s="77"/>
      <c r="CY909" s="77"/>
      <c r="CZ909" s="77"/>
      <c r="DA909" s="77"/>
      <c r="DB909" s="77"/>
      <c r="DC909" s="77"/>
      <c r="DD909" s="77"/>
      <c r="DE909" s="77"/>
      <c r="DF909" s="77"/>
      <c r="DG909" s="77"/>
      <c r="DH909" s="77"/>
      <c r="DI909" s="77"/>
      <c r="DJ909" s="77"/>
      <c r="DK909" s="77"/>
      <c r="DL909" s="77"/>
      <c r="DM909" s="77"/>
      <c r="DN909" s="77"/>
      <c r="DO909" s="77"/>
      <c r="DP909" s="77"/>
      <c r="DQ909" s="77"/>
      <c r="DR909" s="77"/>
      <c r="DS909" s="77"/>
      <c r="DT909" s="77"/>
      <c r="DU909" s="77"/>
      <c r="DV909" s="77"/>
      <c r="DW909" s="77"/>
      <c r="DX909" s="77"/>
      <c r="DY909" s="77"/>
      <c r="DZ909" s="77"/>
      <c r="EA909" s="77"/>
      <c r="EB909" s="77"/>
      <c r="EC909" s="77"/>
      <c r="ED909" s="77"/>
      <c r="EE909" s="77"/>
      <c r="EF909" s="77"/>
      <c r="EG909" s="77"/>
      <c r="EH909" s="77"/>
      <c r="EI909" s="77"/>
      <c r="EJ909" s="77"/>
      <c r="EK909" s="77"/>
      <c r="EL909" s="77"/>
      <c r="EM909" s="77"/>
      <c r="EN909" s="77"/>
      <c r="EO909" s="77"/>
      <c r="EP909" s="77"/>
      <c r="EQ909" s="77"/>
      <c r="ER909" s="77"/>
      <c r="ES909" s="77"/>
      <c r="ET909" s="77"/>
      <c r="EU909" s="77"/>
      <c r="EV909" s="77"/>
      <c r="EW909" s="77"/>
      <c r="EX909" s="77"/>
      <c r="EY909" s="77"/>
      <c r="EZ909" s="77"/>
      <c r="FA909" s="77"/>
      <c r="FB909" s="77"/>
      <c r="FC909" s="77"/>
      <c r="FD909" s="77"/>
      <c r="FE909" s="77"/>
      <c r="FF909" s="77"/>
      <c r="FG909" s="77"/>
      <c r="FH909" s="77"/>
      <c r="FI909" s="77"/>
      <c r="FJ909" s="77"/>
      <c r="FK909" s="77"/>
      <c r="FL909" s="77"/>
      <c r="FM909" s="77"/>
      <c r="FN909" s="77"/>
      <c r="FO909" s="77"/>
      <c r="FP909" s="77"/>
      <c r="FQ909" s="77"/>
      <c r="FR909" s="77"/>
      <c r="FS909" s="77"/>
      <c r="FT909" s="77"/>
      <c r="FU909" s="77"/>
      <c r="FV909" s="77"/>
      <c r="FW909" s="77"/>
      <c r="FX909" s="77"/>
      <c r="FY909" s="77"/>
      <c r="FZ909" s="77"/>
      <c r="GA909" s="77"/>
      <c r="GB909" s="77"/>
      <c r="GC909" s="77"/>
      <c r="GD909" s="77"/>
      <c r="GE909" s="77"/>
      <c r="GF909" s="77"/>
      <c r="GG909" s="77"/>
      <c r="GH909" s="77"/>
      <c r="GI909" s="77"/>
      <c r="GJ909" s="77"/>
      <c r="GK909" s="77"/>
      <c r="GL909" s="77"/>
      <c r="GM909" s="77"/>
      <c r="GN909" s="77"/>
      <c r="GO909" s="77"/>
      <c r="GP909" s="77"/>
      <c r="GQ909" s="77"/>
      <c r="GR909" s="77"/>
      <c r="GS909" s="77"/>
      <c r="GT909" s="77"/>
      <c r="GU909" s="77"/>
      <c r="GV909" s="77"/>
      <c r="GW909" s="77"/>
      <c r="GX909" s="77"/>
      <c r="GY909" s="77"/>
      <c r="GZ909" s="77"/>
      <c r="HA909" s="77"/>
      <c r="HB909" s="77"/>
      <c r="HC909" s="77"/>
      <c r="HD909" s="77"/>
      <c r="HE909" s="77"/>
      <c r="HF909" s="77"/>
      <c r="HG909" s="77"/>
      <c r="HH909" s="77"/>
      <c r="HI909" s="77"/>
      <c r="HJ909" s="77"/>
      <c r="HK909" s="77"/>
      <c r="HL909" s="77"/>
      <c r="HM909" s="77"/>
      <c r="HN909" s="77"/>
      <c r="HO909" s="77"/>
      <c r="HP909" s="77"/>
      <c r="HQ909" s="77"/>
      <c r="HR909" s="77"/>
      <c r="HS909" s="77"/>
      <c r="HT909" s="77"/>
      <c r="HU909" s="77"/>
      <c r="HV909" s="77"/>
      <c r="HW909" s="77"/>
      <c r="HX909" s="77"/>
      <c r="HY909" s="77"/>
      <c r="HZ909" s="77"/>
      <c r="IA909" s="77"/>
      <c r="IB909" s="77"/>
      <c r="IC909" s="77"/>
      <c r="ID909" s="77"/>
      <c r="IE909" s="77"/>
      <c r="IF909" s="77"/>
      <c r="IG909" s="77"/>
      <c r="IH909" s="77"/>
      <c r="II909" s="77"/>
      <c r="IJ909" s="77"/>
      <c r="IK909" s="77"/>
      <c r="IL909" s="77"/>
      <c r="IM909" s="77"/>
      <c r="IN909" s="77"/>
      <c r="IO909" s="77"/>
      <c r="IP909" s="77"/>
      <c r="IQ909" s="77"/>
      <c r="IR909" s="77"/>
      <c r="IS909" s="77"/>
      <c r="IT909" s="77"/>
      <c r="IU909" s="77"/>
      <c r="IV909" s="77"/>
      <c r="IW909" s="77"/>
      <c r="IX909" s="77"/>
      <c r="IY909" s="77"/>
      <c r="IZ909" s="77"/>
      <c r="JA909" s="77"/>
      <c r="JB909" s="77"/>
      <c r="JC909" s="77"/>
      <c r="JD909" s="77"/>
      <c r="JE909" s="77"/>
      <c r="JF909" s="77"/>
      <c r="JG909" s="77"/>
      <c r="JH909" s="77"/>
      <c r="JI909" s="77"/>
      <c r="JJ909" s="77"/>
      <c r="JK909" s="77"/>
      <c r="JL909" s="77"/>
      <c r="JM909" s="77"/>
      <c r="JN909" s="77"/>
      <c r="JO909" s="77"/>
      <c r="JP909" s="77"/>
      <c r="JQ909" s="77"/>
      <c r="JR909" s="77"/>
      <c r="JS909" s="77"/>
      <c r="JT909" s="77"/>
      <c r="JU909" s="77"/>
      <c r="JV909" s="77"/>
      <c r="JW909" s="77"/>
      <c r="JX909" s="77"/>
      <c r="JY909" s="77"/>
      <c r="JZ909" s="77"/>
      <c r="KA909" s="77"/>
      <c r="KB909" s="77"/>
      <c r="KC909" s="77"/>
      <c r="KD909" s="77"/>
      <c r="KE909" s="77"/>
      <c r="KF909" s="77"/>
      <c r="KG909" s="77"/>
      <c r="KH909" s="77"/>
      <c r="KI909" s="77"/>
      <c r="KJ909" s="77"/>
      <c r="KK909" s="77"/>
      <c r="KL909" s="77"/>
      <c r="KM909" s="77"/>
      <c r="KN909" s="77"/>
      <c r="KO909" s="77"/>
      <c r="KP909" s="77"/>
      <c r="KQ909" s="77"/>
      <c r="KR909" s="77"/>
      <c r="KS909" s="77"/>
      <c r="KT909" s="77"/>
      <c r="KU909" s="77"/>
      <c r="KV909" s="77"/>
      <c r="KW909" s="77"/>
      <c r="KX909" s="77"/>
      <c r="KY909" s="77"/>
      <c r="KZ909" s="77"/>
      <c r="LA909" s="77"/>
      <c r="LB909" s="77"/>
      <c r="LC909" s="77"/>
      <c r="LD909" s="77"/>
      <c r="LE909" s="77"/>
      <c r="LF909" s="77"/>
      <c r="LG909" s="77"/>
      <c r="LH909" s="77"/>
      <c r="LI909" s="77"/>
      <c r="LJ909" s="77"/>
      <c r="LK909" s="77"/>
      <c r="LL909" s="77"/>
      <c r="LM909" s="77"/>
      <c r="LN909" s="77"/>
      <c r="LO909" s="77"/>
      <c r="LP909" s="77"/>
      <c r="LQ909" s="77"/>
      <c r="LR909" s="77"/>
      <c r="LS909" s="77"/>
      <c r="LT909" s="77"/>
      <c r="LU909" s="77"/>
      <c r="LV909" s="77"/>
      <c r="LW909" s="77"/>
      <c r="LX909" s="77"/>
      <c r="LY909" s="77"/>
      <c r="LZ909" s="77"/>
      <c r="MA909" s="77"/>
      <c r="MB909" s="77"/>
      <c r="MC909" s="77"/>
      <c r="MD909" s="77"/>
      <c r="ME909" s="77"/>
      <c r="MF909" s="77"/>
      <c r="MG909" s="77"/>
      <c r="MH909" s="77"/>
      <c r="MI909" s="77"/>
      <c r="MJ909" s="77"/>
      <c r="MK909" s="77"/>
      <c r="ML909" s="77"/>
      <c r="MM909" s="77"/>
      <c r="MN909" s="77"/>
      <c r="MO909" s="77"/>
      <c r="MP909" s="77"/>
      <c r="MQ909" s="77"/>
      <c r="MR909" s="77"/>
      <c r="MS909" s="77"/>
      <c r="MT909" s="77"/>
      <c r="MU909" s="77"/>
      <c r="MV909" s="77"/>
      <c r="MW909" s="77"/>
      <c r="MX909" s="77"/>
      <c r="MY909" s="77"/>
      <c r="MZ909" s="77"/>
      <c r="NA909" s="77"/>
      <c r="NB909" s="77"/>
      <c r="NC909" s="77"/>
      <c r="ND909" s="77"/>
      <c r="NE909" s="77"/>
      <c r="NF909" s="77"/>
      <c r="NG909" s="77"/>
      <c r="NH909" s="77"/>
      <c r="NI909" s="77"/>
      <c r="NJ909" s="77"/>
      <c r="NK909" s="77"/>
      <c r="NL909" s="77"/>
      <c r="NM909" s="77"/>
      <c r="NN909" s="77"/>
      <c r="NO909" s="77"/>
      <c r="NP909" s="77"/>
      <c r="NQ909" s="77"/>
      <c r="NR909" s="77"/>
      <c r="NS909" s="77"/>
      <c r="NT909" s="77"/>
      <c r="NU909" s="77"/>
      <c r="NV909" s="77"/>
      <c r="NW909" s="77"/>
      <c r="NX909" s="77"/>
      <c r="NY909" s="77"/>
      <c r="NZ909" s="77"/>
      <c r="OA909" s="77"/>
      <c r="OB909" s="77"/>
      <c r="OC909" s="77"/>
      <c r="OD909" s="77"/>
      <c r="OE909" s="77"/>
      <c r="OF909" s="77"/>
      <c r="OG909" s="77"/>
      <c r="OH909" s="77"/>
      <c r="OI909" s="77"/>
      <c r="OJ909" s="77"/>
      <c r="OK909" s="77"/>
      <c r="OL909" s="77"/>
      <c r="OM909" s="77"/>
      <c r="ON909" s="77"/>
      <c r="OO909" s="77"/>
      <c r="OP909" s="77"/>
      <c r="OQ909" s="77"/>
      <c r="OR909" s="77"/>
      <c r="OS909" s="77"/>
      <c r="OT909" s="77"/>
      <c r="OU909" s="77"/>
      <c r="OV909" s="77"/>
      <c r="OW909" s="77"/>
      <c r="OX909" s="77"/>
      <c r="OY909" s="77"/>
      <c r="OZ909" s="77"/>
      <c r="PA909" s="77"/>
      <c r="PB909" s="77"/>
      <c r="PC909" s="77"/>
      <c r="PD909" s="77"/>
      <c r="PE909" s="77"/>
      <c r="PF909" s="77"/>
      <c r="PG909" s="77"/>
      <c r="PH909" s="77"/>
      <c r="PI909" s="77"/>
      <c r="PJ909" s="77"/>
      <c r="PK909" s="77"/>
      <c r="PL909" s="77"/>
      <c r="PM909" s="77"/>
      <c r="PN909" s="77"/>
      <c r="PO909" s="77"/>
      <c r="PP909" s="77"/>
      <c r="PQ909" s="77"/>
      <c r="PR909" s="77"/>
      <c r="PS909" s="77"/>
      <c r="PT909" s="77"/>
      <c r="PU909" s="77"/>
      <c r="PV909" s="77"/>
      <c r="PW909" s="77"/>
      <c r="PX909" s="77"/>
      <c r="PY909" s="77"/>
      <c r="PZ909" s="77"/>
      <c r="QA909" s="77"/>
      <c r="QB909" s="77"/>
      <c r="QC909" s="77"/>
      <c r="QD909" s="77"/>
      <c r="QE909" s="77"/>
      <c r="QF909" s="77"/>
      <c r="QG909" s="77"/>
      <c r="QH909" s="77"/>
      <c r="QI909" s="77"/>
      <c r="QJ909" s="77"/>
      <c r="QK909" s="77"/>
      <c r="QL909" s="77"/>
      <c r="QM909" s="77"/>
      <c r="QN909" s="77"/>
      <c r="QO909" s="77"/>
      <c r="QP909" s="77"/>
      <c r="QQ909" s="77"/>
      <c r="QR909" s="77"/>
      <c r="QS909" s="77"/>
      <c r="QT909" s="77"/>
      <c r="QU909" s="77"/>
      <c r="QV909" s="77"/>
      <c r="QW909" s="77"/>
      <c r="QX909" s="77"/>
      <c r="QY909" s="77"/>
      <c r="QZ909" s="77"/>
      <c r="RA909" s="77"/>
      <c r="RB909" s="77"/>
      <c r="RC909" s="77"/>
      <c r="RD909" s="77"/>
      <c r="RE909" s="77"/>
      <c r="RF909" s="77"/>
      <c r="RG909" s="77"/>
      <c r="RH909" s="77"/>
      <c r="RI909" s="77"/>
      <c r="RJ909" s="77"/>
      <c r="RK909" s="77"/>
      <c r="RL909" s="77"/>
      <c r="RM909" s="77"/>
      <c r="RN909" s="77"/>
      <c r="RO909" s="77"/>
      <c r="RP909" s="77"/>
      <c r="RQ909" s="77"/>
      <c r="RR909" s="77"/>
      <c r="RS909" s="77"/>
      <c r="RT909" s="77"/>
      <c r="RU909" s="77"/>
      <c r="RV909" s="77"/>
      <c r="RW909" s="77"/>
      <c r="RX909" s="77"/>
      <c r="RY909" s="77"/>
      <c r="RZ909" s="77"/>
      <c r="SA909" s="77"/>
      <c r="SB909" s="77"/>
      <c r="SC909" s="77"/>
      <c r="SD909" s="77"/>
      <c r="SE909" s="77"/>
      <c r="SF909" s="77"/>
      <c r="SG909" s="77"/>
      <c r="SH909" s="77"/>
      <c r="SI909" s="77"/>
      <c r="SJ909" s="77"/>
      <c r="SK909" s="77"/>
      <c r="SL909" s="77"/>
      <c r="SM909" s="77"/>
      <c r="SN909" s="77"/>
      <c r="SO909" s="77"/>
      <c r="SP909" s="77"/>
      <c r="SQ909" s="77"/>
      <c r="SR909" s="77"/>
      <c r="SS909" s="77"/>
      <c r="ST909" s="77"/>
      <c r="SU909" s="77"/>
      <c r="SV909" s="77"/>
      <c r="SW909" s="77"/>
      <c r="SX909" s="77"/>
      <c r="SY909" s="77"/>
      <c r="SZ909" s="77"/>
      <c r="TA909" s="77"/>
      <c r="TB909" s="77"/>
      <c r="TC909" s="77"/>
      <c r="TD909" s="77"/>
      <c r="TE909" s="77"/>
      <c r="TF909" s="77"/>
      <c r="TG909" s="77"/>
      <c r="TH909" s="77"/>
      <c r="TI909" s="77"/>
      <c r="TJ909" s="77"/>
      <c r="TK909" s="77"/>
      <c r="TL909" s="77"/>
      <c r="TM909" s="77"/>
      <c r="TN909" s="77"/>
      <c r="TO909" s="77"/>
      <c r="TP909" s="77"/>
      <c r="TQ909" s="77"/>
      <c r="TR909" s="77"/>
      <c r="TS909" s="77"/>
      <c r="TT909" s="77"/>
      <c r="TU909" s="77"/>
      <c r="TV909" s="77"/>
      <c r="TW909" s="77"/>
      <c r="TX909" s="77"/>
      <c r="TY909" s="77"/>
      <c r="TZ909" s="77"/>
      <c r="UA909" s="77"/>
      <c r="UB909" s="77"/>
      <c r="UC909" s="77"/>
      <c r="UD909" s="77"/>
      <c r="UE909" s="77"/>
      <c r="UF909" s="77"/>
      <c r="UG909" s="77"/>
      <c r="UH909" s="77"/>
      <c r="UI909" s="77"/>
      <c r="UJ909" s="77"/>
      <c r="UK909" s="77"/>
      <c r="UL909" s="77"/>
      <c r="UM909" s="77"/>
      <c r="UN909" s="77"/>
      <c r="UO909" s="77"/>
      <c r="UP909" s="77"/>
      <c r="UQ909" s="77"/>
      <c r="UR909" s="77"/>
      <c r="US909" s="77"/>
      <c r="UT909" s="77"/>
      <c r="UU909" s="77"/>
      <c r="UV909" s="77"/>
      <c r="UW909" s="77"/>
      <c r="UX909" s="77"/>
      <c r="UY909" s="77"/>
      <c r="UZ909" s="77"/>
      <c r="VA909" s="77"/>
      <c r="VB909" s="77"/>
      <c r="VC909" s="77"/>
      <c r="VD909" s="77"/>
      <c r="VE909" s="77"/>
      <c r="VF909" s="77"/>
      <c r="VG909" s="77"/>
      <c r="VH909" s="77"/>
      <c r="VI909" s="77"/>
      <c r="VJ909" s="77"/>
      <c r="VK909" s="77"/>
      <c r="VL909" s="77"/>
      <c r="VM909" s="77"/>
      <c r="VN909" s="77"/>
      <c r="VO909" s="77"/>
      <c r="VP909" s="77"/>
      <c r="VQ909" s="77"/>
      <c r="VR909" s="77"/>
      <c r="VS909" s="77"/>
      <c r="VT909" s="77"/>
      <c r="VU909" s="77"/>
      <c r="VV909" s="77"/>
      <c r="VW909" s="77"/>
      <c r="VX909" s="77"/>
      <c r="VY909" s="77"/>
      <c r="VZ909" s="77"/>
      <c r="WA909" s="77"/>
      <c r="WB909" s="77"/>
      <c r="WC909" s="77"/>
      <c r="WD909" s="77"/>
      <c r="WE909" s="77"/>
      <c r="WF909" s="77"/>
      <c r="WG909" s="77"/>
      <c r="WH909" s="77"/>
      <c r="WI909" s="77"/>
      <c r="WJ909" s="77"/>
      <c r="WK909" s="77"/>
      <c r="WL909" s="77"/>
      <c r="WM909" s="77"/>
      <c r="WN909" s="77"/>
      <c r="WO909" s="77"/>
      <c r="WP909" s="77"/>
      <c r="WQ909" s="77"/>
      <c r="WR909" s="77"/>
      <c r="WS909" s="77"/>
      <c r="WT909" s="77"/>
      <c r="WU909" s="77"/>
      <c r="WV909" s="77"/>
      <c r="WW909" s="77"/>
      <c r="WX909" s="77"/>
      <c r="WY909" s="77"/>
      <c r="WZ909" s="77"/>
      <c r="XA909" s="77"/>
      <c r="XB909" s="77"/>
      <c r="XC909" s="77"/>
      <c r="XD909" s="77"/>
      <c r="XE909" s="77"/>
      <c r="XF909" s="77"/>
      <c r="XG909" s="77"/>
      <c r="XH909" s="77"/>
      <c r="XI909" s="77"/>
      <c r="XJ909" s="77"/>
      <c r="XK909" s="77"/>
      <c r="XL909" s="77"/>
      <c r="XM909" s="77"/>
      <c r="XN909" s="77"/>
      <c r="XO909" s="77"/>
      <c r="XP909" s="77"/>
      <c r="XQ909" s="77"/>
      <c r="XR909" s="77"/>
      <c r="XS909" s="77"/>
      <c r="XT909" s="77"/>
      <c r="XU909" s="77"/>
      <c r="XV909" s="77"/>
      <c r="XW909" s="77"/>
      <c r="XX909" s="77"/>
      <c r="XY909" s="77"/>
      <c r="XZ909" s="77"/>
      <c r="YA909" s="77"/>
      <c r="YB909" s="77"/>
      <c r="YC909" s="77"/>
      <c r="YD909" s="77"/>
      <c r="YE909" s="77"/>
      <c r="YF909" s="77"/>
      <c r="YG909" s="77"/>
      <c r="YH909" s="77"/>
      <c r="YI909" s="77"/>
      <c r="YJ909" s="77"/>
      <c r="YK909" s="77"/>
      <c r="YL909" s="77"/>
      <c r="YM909" s="77"/>
      <c r="YN909" s="77"/>
      <c r="YO909" s="77"/>
      <c r="YP909" s="77"/>
      <c r="YQ909" s="77"/>
      <c r="YR909" s="77"/>
      <c r="YS909" s="77"/>
      <c r="YT909" s="77"/>
      <c r="YU909" s="77"/>
      <c r="YV909" s="77"/>
      <c r="YW909" s="77"/>
      <c r="YX909" s="77"/>
      <c r="YY909" s="77"/>
      <c r="YZ909" s="77"/>
      <c r="ZA909" s="77"/>
      <c r="ZB909" s="77"/>
      <c r="ZC909" s="77"/>
      <c r="ZD909" s="77"/>
      <c r="ZE909" s="77"/>
      <c r="ZF909" s="77"/>
      <c r="ZG909" s="77"/>
      <c r="ZH909" s="77"/>
      <c r="ZI909" s="77"/>
      <c r="ZJ909" s="77"/>
      <c r="ZK909" s="77"/>
      <c r="ZL909" s="77"/>
      <c r="ZM909" s="77"/>
      <c r="ZN909" s="77"/>
      <c r="ZO909" s="77"/>
      <c r="ZP909" s="77"/>
      <c r="ZQ909" s="77"/>
      <c r="ZR909" s="77"/>
      <c r="ZS909" s="77"/>
      <c r="ZT909" s="77"/>
      <c r="ZU909" s="77"/>
      <c r="ZV909" s="77"/>
      <c r="ZW909" s="77"/>
      <c r="ZX909" s="77"/>
      <c r="ZY909" s="77"/>
      <c r="ZZ909" s="77"/>
      <c r="AAA909" s="77"/>
      <c r="AAB909" s="77"/>
      <c r="AAC909" s="77"/>
      <c r="AAD909" s="77"/>
      <c r="AAE909" s="77"/>
      <c r="AAF909" s="77"/>
      <c r="AAG909" s="77"/>
      <c r="AAH909" s="77"/>
      <c r="AAI909" s="77"/>
      <c r="AAJ909" s="77"/>
      <c r="AAK909" s="77"/>
      <c r="AAL909" s="77"/>
      <c r="AAM909" s="77"/>
      <c r="AAN909" s="77"/>
      <c r="AAO909" s="77"/>
      <c r="AAP909" s="77"/>
      <c r="AAQ909" s="77"/>
      <c r="AAR909" s="77"/>
      <c r="AAS909" s="77"/>
      <c r="AAT909" s="77"/>
      <c r="AAU909" s="77"/>
      <c r="AAV909" s="77"/>
      <c r="AAW909" s="77"/>
      <c r="AAX909" s="77"/>
      <c r="AAY909" s="77"/>
      <c r="AAZ909" s="77"/>
      <c r="ABA909" s="77"/>
      <c r="ABB909" s="77"/>
      <c r="ABC909" s="77"/>
      <c r="ABD909" s="77"/>
      <c r="ABE909" s="77"/>
      <c r="ABF909" s="77"/>
      <c r="ABG909" s="77"/>
      <c r="ABH909" s="77"/>
      <c r="ABI909" s="77"/>
      <c r="ABJ909" s="77"/>
      <c r="ABK909" s="77"/>
      <c r="ABL909" s="77"/>
      <c r="ABM909" s="77"/>
      <c r="ABN909" s="77"/>
      <c r="ABO909" s="77"/>
      <c r="ABP909" s="77"/>
      <c r="ABQ909" s="77"/>
      <c r="ABR909" s="77"/>
      <c r="ABS909" s="77"/>
      <c r="ABT909" s="77"/>
      <c r="ABU909" s="77"/>
      <c r="ABV909" s="77"/>
      <c r="ABW909" s="77"/>
      <c r="ABX909" s="77"/>
      <c r="ABY909" s="77"/>
      <c r="ABZ909" s="77"/>
      <c r="ACA909" s="77"/>
      <c r="ACB909" s="77"/>
      <c r="ACC909" s="77"/>
      <c r="ACD909" s="77"/>
      <c r="ACE909" s="77"/>
      <c r="ACF909" s="77"/>
      <c r="ACG909" s="77"/>
      <c r="ACH909" s="77"/>
      <c r="ACI909" s="77"/>
      <c r="ACJ909" s="77"/>
      <c r="ACK909" s="77"/>
      <c r="ACL909" s="77"/>
      <c r="ACM909" s="77"/>
      <c r="ACN909" s="77"/>
      <c r="ACO909" s="77"/>
      <c r="ACP909" s="77"/>
      <c r="ACQ909" s="77"/>
      <c r="ACR909" s="77"/>
      <c r="ACS909" s="77"/>
      <c r="ACT909" s="77"/>
      <c r="ACU909" s="77"/>
      <c r="ACV909" s="77"/>
      <c r="ACW909" s="77"/>
      <c r="ACX909" s="77"/>
      <c r="ACY909" s="77"/>
      <c r="ACZ909" s="77"/>
      <c r="ADA909" s="77"/>
      <c r="ADB909" s="77"/>
      <c r="ADC909" s="77"/>
      <c r="ADD909" s="77"/>
      <c r="ADE909" s="77"/>
      <c r="ADF909" s="77"/>
      <c r="ADG909" s="77"/>
      <c r="ADH909" s="77"/>
      <c r="ADI909" s="77"/>
      <c r="ADJ909" s="77"/>
      <c r="ADK909" s="77"/>
      <c r="ADL909" s="77"/>
      <c r="ADM909" s="77"/>
      <c r="ADN909" s="77"/>
      <c r="ADO909" s="77"/>
      <c r="ADP909" s="77"/>
      <c r="ADQ909" s="77"/>
      <c r="ADR909" s="77"/>
      <c r="ADS909" s="77"/>
      <c r="ADT909" s="77"/>
      <c r="ADU909" s="77"/>
      <c r="ADV909" s="77"/>
      <c r="ADW909" s="77"/>
      <c r="ADX909" s="77"/>
      <c r="ADY909" s="77"/>
      <c r="ADZ909" s="77"/>
      <c r="AEA909" s="77"/>
      <c r="AEB909" s="77"/>
      <c r="AEC909" s="77"/>
      <c r="AED909" s="77"/>
      <c r="AEE909" s="77"/>
      <c r="AEF909" s="77"/>
      <c r="AEG909" s="77"/>
      <c r="AEH909" s="77"/>
      <c r="AEI909" s="77"/>
      <c r="AEJ909" s="77"/>
      <c r="AEK909" s="77"/>
      <c r="AEL909" s="77"/>
      <c r="AEM909" s="77"/>
      <c r="AEN909" s="77"/>
      <c r="AEO909" s="77"/>
      <c r="AEP909" s="77"/>
      <c r="AEQ909" s="77"/>
      <c r="AER909" s="77"/>
      <c r="AES909" s="77"/>
      <c r="AET909" s="77"/>
      <c r="AEU909" s="77"/>
      <c r="AEV909" s="77"/>
      <c r="AEW909" s="77"/>
      <c r="AEX909" s="77"/>
      <c r="AEY909" s="77"/>
      <c r="AEZ909" s="77"/>
      <c r="AFA909" s="77"/>
      <c r="AFB909" s="77"/>
      <c r="AFC909" s="77"/>
      <c r="AFD909" s="77"/>
      <c r="AFE909" s="77"/>
      <c r="AFF909" s="77"/>
      <c r="AFG909" s="77"/>
      <c r="AFH909" s="77"/>
      <c r="AFI909" s="77"/>
      <c r="AFJ909" s="77"/>
      <c r="AFK909" s="77"/>
      <c r="AFL909" s="77"/>
      <c r="AFM909" s="77"/>
      <c r="AFN909" s="77"/>
      <c r="AFO909" s="77"/>
      <c r="AFP909" s="77"/>
      <c r="AFQ909" s="77"/>
      <c r="AFR909" s="77"/>
      <c r="AFS909" s="77"/>
      <c r="AFT909" s="77"/>
      <c r="AFU909" s="77"/>
      <c r="AFV909" s="77"/>
      <c r="AFW909" s="77"/>
      <c r="AFX909" s="77"/>
      <c r="AFY909" s="77"/>
      <c r="AFZ909" s="77"/>
      <c r="AGA909" s="77"/>
      <c r="AGB909" s="77"/>
      <c r="AGC909" s="77"/>
      <c r="AGD909" s="77"/>
      <c r="AGE909" s="77"/>
      <c r="AGF909" s="77"/>
      <c r="AGG909" s="77"/>
      <c r="AGH909" s="77"/>
      <c r="AGI909" s="77"/>
      <c r="AGJ909" s="77"/>
      <c r="AGK909" s="77"/>
      <c r="AGL909" s="77"/>
      <c r="AGM909" s="77"/>
      <c r="AGN909" s="77"/>
      <c r="AGO909" s="77"/>
      <c r="AGP909" s="77"/>
      <c r="AGQ909" s="77"/>
      <c r="AGR909" s="77"/>
      <c r="AGS909" s="77"/>
      <c r="AGT909" s="77"/>
      <c r="AGU909" s="77"/>
      <c r="AGV909" s="77"/>
      <c r="AGW909" s="77"/>
      <c r="AGX909" s="77"/>
      <c r="AGY909" s="77"/>
      <c r="AGZ909" s="77"/>
      <c r="AHA909" s="77"/>
      <c r="AHB909" s="77"/>
      <c r="AHC909" s="77"/>
      <c r="AHD909" s="77"/>
      <c r="AHE909" s="77"/>
      <c r="AHF909" s="77"/>
      <c r="AHG909" s="77"/>
      <c r="AHH909" s="77"/>
      <c r="AHI909" s="77"/>
      <c r="AHJ909" s="77"/>
      <c r="AHK909" s="77"/>
      <c r="AHL909" s="77"/>
      <c r="AHM909" s="77"/>
      <c r="AHN909" s="77"/>
      <c r="AHO909" s="77"/>
      <c r="AHP909" s="77"/>
      <c r="AHQ909" s="77"/>
      <c r="AHR909" s="77"/>
      <c r="AHS909" s="77"/>
      <c r="AHT909" s="77"/>
      <c r="AHU909" s="77"/>
      <c r="AHV909" s="77"/>
      <c r="AHW909" s="77"/>
      <c r="AHX909" s="77"/>
      <c r="AHY909" s="77"/>
      <c r="AHZ909" s="77"/>
      <c r="AIA909" s="77"/>
      <c r="AIB909" s="77"/>
      <c r="AIC909" s="77"/>
      <c r="AID909" s="77"/>
      <c r="AIE909" s="77"/>
      <c r="AIF909" s="77"/>
      <c r="AIG909" s="77"/>
      <c r="AIH909" s="77"/>
      <c r="AII909" s="77"/>
      <c r="AIJ909" s="77"/>
      <c r="AIK909" s="77"/>
      <c r="AIL909" s="77"/>
      <c r="AIM909" s="77"/>
      <c r="AIN909" s="77"/>
      <c r="AIO909" s="77"/>
      <c r="AIP909" s="77"/>
      <c r="AIQ909" s="77"/>
      <c r="AIR909" s="77"/>
      <c r="AIS909" s="77"/>
      <c r="AIT909" s="77"/>
      <c r="AIU909" s="77"/>
      <c r="AIV909" s="77"/>
      <c r="AIW909" s="77"/>
      <c r="AIX909" s="77"/>
      <c r="AIY909" s="77"/>
      <c r="AIZ909" s="77"/>
      <c r="AJA909" s="77"/>
      <c r="AJB909" s="77"/>
      <c r="AJC909" s="77"/>
      <c r="AJD909" s="77"/>
      <c r="AJE909" s="77"/>
      <c r="AJF909" s="77"/>
      <c r="AJG909" s="77"/>
      <c r="AJH909" s="77"/>
      <c r="AJI909" s="77"/>
      <c r="AJJ909" s="77"/>
      <c r="AJK909" s="77"/>
      <c r="AJL909" s="77"/>
      <c r="AJM909" s="77"/>
      <c r="AJN909" s="77"/>
      <c r="AJO909" s="77"/>
      <c r="AJP909" s="77"/>
      <c r="AJQ909" s="77"/>
      <c r="AJR909" s="77"/>
      <c r="AJS909" s="77"/>
      <c r="AJT909" s="77"/>
      <c r="AJU909" s="77"/>
      <c r="AJV909" s="77"/>
      <c r="AJW909" s="77"/>
      <c r="AJX909" s="77"/>
      <c r="AJY909" s="77"/>
      <c r="AJZ909" s="77"/>
      <c r="AKA909" s="77"/>
      <c r="AKB909" s="77"/>
      <c r="AKC909" s="77"/>
      <c r="AKD909" s="77"/>
      <c r="AKE909" s="77"/>
      <c r="AKF909" s="77"/>
      <c r="AKG909" s="77"/>
      <c r="AKH909" s="77"/>
      <c r="AKI909" s="77"/>
      <c r="AKJ909" s="77"/>
      <c r="AKK909" s="77"/>
      <c r="AKL909" s="77"/>
      <c r="AKM909" s="77"/>
      <c r="AKN909" s="77"/>
      <c r="AKO909" s="77"/>
      <c r="AKP909" s="77"/>
      <c r="AKQ909" s="77"/>
      <c r="AKR909" s="77"/>
      <c r="AKS909" s="77"/>
      <c r="AKT909" s="77"/>
      <c r="AKU909" s="77"/>
      <c r="AKV909" s="77"/>
      <c r="AKW909" s="77"/>
      <c r="AKX909" s="77"/>
      <c r="AKY909" s="77"/>
      <c r="AKZ909" s="77"/>
      <c r="ALA909" s="77"/>
      <c r="ALB909" s="77"/>
      <c r="ALC909" s="77"/>
      <c r="ALD909" s="77"/>
      <c r="ALE909" s="77"/>
      <c r="ALF909" s="77"/>
      <c r="ALG909" s="77"/>
      <c r="ALH909" s="77"/>
      <c r="ALI909" s="77"/>
      <c r="ALJ909" s="77"/>
      <c r="ALK909" s="77"/>
      <c r="ALL909" s="77"/>
      <c r="ALM909" s="77"/>
      <c r="ALN909" s="77"/>
      <c r="ALO909" s="77"/>
      <c r="ALP909" s="77"/>
      <c r="ALQ909" s="77"/>
      <c r="ALR909" s="77"/>
      <c r="ALS909" s="77"/>
      <c r="ALT909" s="77"/>
      <c r="ALU909" s="77"/>
      <c r="ALV909" s="77"/>
      <c r="ALW909" s="77"/>
      <c r="ALX909" s="77"/>
      <c r="ALY909" s="77"/>
      <c r="ALZ909" s="77"/>
      <c r="AMA909" s="77"/>
      <c r="AMB909" s="77"/>
      <c r="AMC909" s="77"/>
      <c r="AMD909" s="77"/>
      <c r="AME909" s="77"/>
      <c r="AMF909" s="77"/>
      <c r="AMG909" s="77"/>
      <c r="AMH909" s="77"/>
      <c r="AMI909" s="77"/>
      <c r="AMJ909" s="77"/>
    </row>
    <row r="910" customFormat="false" ht="12.85" hidden="false" customHeight="false" outlineLevel="0" collapsed="false">
      <c r="A910" s="77"/>
      <c r="B910" s="77"/>
      <c r="C910" s="77"/>
      <c r="D910" s="77"/>
      <c r="E910" s="77"/>
      <c r="F910" s="77"/>
      <c r="G910" s="77"/>
      <c r="H910" s="77"/>
      <c r="I910" s="77"/>
      <c r="J910" s="77"/>
      <c r="K910" s="77"/>
      <c r="L910" s="77"/>
      <c r="M910" s="77"/>
      <c r="N910" s="77"/>
      <c r="O910" s="77"/>
      <c r="P910" s="77"/>
      <c r="Q910" s="77"/>
      <c r="R910" s="77"/>
      <c r="S910" s="77"/>
      <c r="T910" s="77"/>
      <c r="U910" s="77"/>
      <c r="V910" s="77"/>
      <c r="W910" s="77"/>
      <c r="X910" s="77"/>
      <c r="Y910" s="77"/>
      <c r="Z910" s="77"/>
      <c r="AA910" s="77"/>
      <c r="AB910" s="77"/>
      <c r="AC910" s="77"/>
      <c r="AD910" s="77"/>
      <c r="AE910" s="77"/>
      <c r="AF910" s="77"/>
      <c r="AG910" s="77"/>
      <c r="AH910" s="77"/>
      <c r="AI910" s="77"/>
      <c r="AJ910" s="77"/>
      <c r="AK910" s="77"/>
      <c r="AL910" s="77"/>
      <c r="AM910" s="77"/>
      <c r="AN910" s="77"/>
      <c r="AO910" s="77"/>
      <c r="AP910" s="77"/>
      <c r="AQ910" s="77"/>
      <c r="AR910" s="77"/>
      <c r="AS910" s="77"/>
      <c r="AT910" s="77"/>
      <c r="AU910" s="77"/>
      <c r="AV910" s="77"/>
      <c r="AW910" s="77"/>
      <c r="AX910" s="77"/>
      <c r="AY910" s="77"/>
      <c r="AZ910" s="77"/>
      <c r="BA910" s="77"/>
      <c r="BB910" s="77"/>
      <c r="BC910" s="77"/>
      <c r="BD910" s="77"/>
      <c r="BE910" s="77"/>
      <c r="BF910" s="77"/>
      <c r="BG910" s="77"/>
      <c r="BH910" s="77"/>
      <c r="BI910" s="77"/>
      <c r="BJ910" s="77"/>
      <c r="BK910" s="77"/>
      <c r="BL910" s="77"/>
      <c r="BM910" s="77"/>
      <c r="BN910" s="77"/>
      <c r="BO910" s="77"/>
      <c r="BP910" s="77"/>
      <c r="BQ910" s="77"/>
      <c r="BR910" s="77"/>
      <c r="BS910" s="77"/>
      <c r="BT910" s="77"/>
      <c r="BU910" s="77"/>
      <c r="BV910" s="77"/>
      <c r="BW910" s="77"/>
      <c r="BX910" s="77"/>
      <c r="BY910" s="77"/>
      <c r="BZ910" s="77"/>
      <c r="CA910" s="77"/>
      <c r="CB910" s="77"/>
      <c r="CC910" s="77"/>
      <c r="CD910" s="77"/>
      <c r="CE910" s="77"/>
      <c r="CF910" s="77"/>
      <c r="CG910" s="77"/>
      <c r="CH910" s="77"/>
      <c r="CI910" s="77"/>
      <c r="CJ910" s="77"/>
      <c r="CK910" s="77"/>
      <c r="CL910" s="77"/>
      <c r="CM910" s="77"/>
      <c r="CN910" s="77"/>
      <c r="CO910" s="77"/>
      <c r="CP910" s="77"/>
      <c r="CQ910" s="77"/>
      <c r="CR910" s="77"/>
      <c r="CS910" s="77"/>
      <c r="CT910" s="77"/>
      <c r="CU910" s="77"/>
      <c r="CV910" s="77"/>
      <c r="CW910" s="77"/>
      <c r="CX910" s="77"/>
      <c r="CY910" s="77"/>
      <c r="CZ910" s="77"/>
      <c r="DA910" s="77"/>
      <c r="DB910" s="77"/>
      <c r="DC910" s="77"/>
      <c r="DD910" s="77"/>
      <c r="DE910" s="77"/>
      <c r="DF910" s="77"/>
      <c r="DG910" s="77"/>
      <c r="DH910" s="77"/>
      <c r="DI910" s="77"/>
      <c r="DJ910" s="77"/>
      <c r="DK910" s="77"/>
      <c r="DL910" s="77"/>
      <c r="DM910" s="77"/>
      <c r="DN910" s="77"/>
      <c r="DO910" s="77"/>
      <c r="DP910" s="77"/>
      <c r="DQ910" s="77"/>
      <c r="DR910" s="77"/>
      <c r="DS910" s="77"/>
      <c r="DT910" s="77"/>
      <c r="DU910" s="77"/>
      <c r="DV910" s="77"/>
      <c r="DW910" s="77"/>
      <c r="DX910" s="77"/>
      <c r="DY910" s="77"/>
      <c r="DZ910" s="77"/>
      <c r="EA910" s="77"/>
      <c r="EB910" s="77"/>
      <c r="EC910" s="77"/>
      <c r="ED910" s="77"/>
      <c r="EE910" s="77"/>
      <c r="EF910" s="77"/>
      <c r="EG910" s="77"/>
      <c r="EH910" s="77"/>
      <c r="EI910" s="77"/>
      <c r="EJ910" s="77"/>
      <c r="EK910" s="77"/>
      <c r="EL910" s="77"/>
      <c r="EM910" s="77"/>
      <c r="EN910" s="77"/>
      <c r="EO910" s="77"/>
      <c r="EP910" s="77"/>
      <c r="EQ910" s="77"/>
      <c r="ER910" s="77"/>
      <c r="ES910" s="77"/>
      <c r="ET910" s="77"/>
      <c r="EU910" s="77"/>
      <c r="EV910" s="77"/>
      <c r="EW910" s="77"/>
      <c r="EX910" s="77"/>
      <c r="EY910" s="77"/>
      <c r="EZ910" s="77"/>
      <c r="FA910" s="77"/>
      <c r="FB910" s="77"/>
      <c r="FC910" s="77"/>
      <c r="FD910" s="77"/>
      <c r="FE910" s="77"/>
      <c r="FF910" s="77"/>
      <c r="FG910" s="77"/>
      <c r="FH910" s="77"/>
      <c r="FI910" s="77"/>
      <c r="FJ910" s="77"/>
      <c r="FK910" s="77"/>
      <c r="FL910" s="77"/>
      <c r="FM910" s="77"/>
      <c r="FN910" s="77"/>
      <c r="FO910" s="77"/>
      <c r="FP910" s="77"/>
      <c r="FQ910" s="77"/>
      <c r="FR910" s="77"/>
      <c r="FS910" s="77"/>
      <c r="FT910" s="77"/>
      <c r="FU910" s="77"/>
      <c r="FV910" s="77"/>
      <c r="FW910" s="77"/>
      <c r="FX910" s="77"/>
      <c r="FY910" s="77"/>
      <c r="FZ910" s="77"/>
      <c r="GA910" s="77"/>
      <c r="GB910" s="77"/>
      <c r="GC910" s="77"/>
      <c r="GD910" s="77"/>
      <c r="GE910" s="77"/>
      <c r="GF910" s="77"/>
      <c r="GG910" s="77"/>
      <c r="GH910" s="77"/>
      <c r="GI910" s="77"/>
      <c r="GJ910" s="77"/>
      <c r="GK910" s="77"/>
      <c r="GL910" s="77"/>
      <c r="GM910" s="77"/>
      <c r="GN910" s="77"/>
      <c r="GO910" s="77"/>
      <c r="GP910" s="77"/>
      <c r="GQ910" s="77"/>
      <c r="GR910" s="77"/>
      <c r="GS910" s="77"/>
      <c r="GT910" s="77"/>
      <c r="GU910" s="77"/>
      <c r="GV910" s="77"/>
      <c r="GW910" s="77"/>
      <c r="GX910" s="77"/>
      <c r="GY910" s="77"/>
      <c r="GZ910" s="77"/>
      <c r="HA910" s="77"/>
      <c r="HB910" s="77"/>
      <c r="HC910" s="77"/>
      <c r="HD910" s="77"/>
      <c r="HE910" s="77"/>
      <c r="HF910" s="77"/>
      <c r="HG910" s="77"/>
      <c r="HH910" s="77"/>
      <c r="HI910" s="77"/>
      <c r="HJ910" s="77"/>
      <c r="HK910" s="77"/>
      <c r="HL910" s="77"/>
      <c r="HM910" s="77"/>
      <c r="HN910" s="77"/>
      <c r="HO910" s="77"/>
      <c r="HP910" s="77"/>
      <c r="HQ910" s="77"/>
      <c r="HR910" s="77"/>
      <c r="HS910" s="77"/>
      <c r="HT910" s="77"/>
      <c r="HU910" s="77"/>
      <c r="HV910" s="77"/>
      <c r="HW910" s="77"/>
      <c r="HX910" s="77"/>
      <c r="HY910" s="77"/>
      <c r="HZ910" s="77"/>
      <c r="IA910" s="77"/>
      <c r="IB910" s="77"/>
      <c r="IC910" s="77"/>
      <c r="ID910" s="77"/>
      <c r="IE910" s="77"/>
      <c r="IF910" s="77"/>
      <c r="IG910" s="77"/>
      <c r="IH910" s="77"/>
      <c r="II910" s="77"/>
      <c r="IJ910" s="77"/>
      <c r="IK910" s="77"/>
      <c r="IL910" s="77"/>
      <c r="IM910" s="77"/>
      <c r="IN910" s="77"/>
      <c r="IO910" s="77"/>
      <c r="IP910" s="77"/>
      <c r="IQ910" s="77"/>
      <c r="IR910" s="77"/>
      <c r="IS910" s="77"/>
      <c r="IT910" s="77"/>
      <c r="IU910" s="77"/>
      <c r="IV910" s="77"/>
      <c r="IW910" s="77"/>
      <c r="IX910" s="77"/>
      <c r="IY910" s="77"/>
      <c r="IZ910" s="77"/>
      <c r="JA910" s="77"/>
      <c r="JB910" s="77"/>
      <c r="JC910" s="77"/>
      <c r="JD910" s="77"/>
      <c r="JE910" s="77"/>
      <c r="JF910" s="77"/>
      <c r="JG910" s="77"/>
      <c r="JH910" s="77"/>
      <c r="JI910" s="77"/>
      <c r="JJ910" s="77"/>
      <c r="JK910" s="77"/>
      <c r="JL910" s="77"/>
      <c r="JM910" s="77"/>
      <c r="JN910" s="77"/>
      <c r="JO910" s="77"/>
      <c r="JP910" s="77"/>
      <c r="JQ910" s="77"/>
      <c r="JR910" s="77"/>
      <c r="JS910" s="77"/>
      <c r="JT910" s="77"/>
      <c r="JU910" s="77"/>
      <c r="JV910" s="77"/>
      <c r="JW910" s="77"/>
      <c r="JX910" s="77"/>
      <c r="JY910" s="77"/>
      <c r="JZ910" s="77"/>
      <c r="KA910" s="77"/>
      <c r="KB910" s="77"/>
      <c r="KC910" s="77"/>
      <c r="KD910" s="77"/>
      <c r="KE910" s="77"/>
      <c r="KF910" s="77"/>
      <c r="KG910" s="77"/>
      <c r="KH910" s="77"/>
      <c r="KI910" s="77"/>
      <c r="KJ910" s="77"/>
      <c r="KK910" s="77"/>
      <c r="KL910" s="77"/>
      <c r="KM910" s="77"/>
      <c r="KN910" s="77"/>
      <c r="KO910" s="77"/>
      <c r="KP910" s="77"/>
      <c r="KQ910" s="77"/>
      <c r="KR910" s="77"/>
      <c r="KS910" s="77"/>
      <c r="KT910" s="77"/>
      <c r="KU910" s="77"/>
      <c r="KV910" s="77"/>
      <c r="KW910" s="77"/>
      <c r="KX910" s="77"/>
      <c r="KY910" s="77"/>
      <c r="KZ910" s="77"/>
      <c r="LA910" s="77"/>
      <c r="LB910" s="77"/>
      <c r="LC910" s="77"/>
      <c r="LD910" s="77"/>
      <c r="LE910" s="77"/>
      <c r="LF910" s="77"/>
      <c r="LG910" s="77"/>
      <c r="LH910" s="77"/>
      <c r="LI910" s="77"/>
      <c r="LJ910" s="77"/>
      <c r="LK910" s="77"/>
      <c r="LL910" s="77"/>
      <c r="LM910" s="77"/>
      <c r="LN910" s="77"/>
      <c r="LO910" s="77"/>
      <c r="LP910" s="77"/>
      <c r="LQ910" s="77"/>
      <c r="LR910" s="77"/>
      <c r="LS910" s="77"/>
      <c r="LT910" s="77"/>
      <c r="LU910" s="77"/>
      <c r="LV910" s="77"/>
      <c r="LW910" s="77"/>
      <c r="LX910" s="77"/>
      <c r="LY910" s="77"/>
      <c r="LZ910" s="77"/>
      <c r="MA910" s="77"/>
      <c r="MB910" s="77"/>
      <c r="MC910" s="77"/>
      <c r="MD910" s="77"/>
      <c r="ME910" s="77"/>
      <c r="MF910" s="77"/>
      <c r="MG910" s="77"/>
      <c r="MH910" s="77"/>
      <c r="MI910" s="77"/>
      <c r="MJ910" s="77"/>
      <c r="MK910" s="77"/>
      <c r="ML910" s="77"/>
      <c r="MM910" s="77"/>
      <c r="MN910" s="77"/>
      <c r="MO910" s="77"/>
      <c r="MP910" s="77"/>
      <c r="MQ910" s="77"/>
      <c r="MR910" s="77"/>
      <c r="MS910" s="77"/>
      <c r="MT910" s="77"/>
      <c r="MU910" s="77"/>
      <c r="MV910" s="77"/>
      <c r="MW910" s="77"/>
      <c r="MX910" s="77"/>
      <c r="MY910" s="77"/>
      <c r="MZ910" s="77"/>
      <c r="NA910" s="77"/>
      <c r="NB910" s="77"/>
      <c r="NC910" s="77"/>
      <c r="ND910" s="77"/>
      <c r="NE910" s="77"/>
      <c r="NF910" s="77"/>
      <c r="NG910" s="77"/>
      <c r="NH910" s="77"/>
      <c r="NI910" s="77"/>
      <c r="NJ910" s="77"/>
      <c r="NK910" s="77"/>
      <c r="NL910" s="77"/>
      <c r="NM910" s="77"/>
      <c r="NN910" s="77"/>
      <c r="NO910" s="77"/>
      <c r="NP910" s="77"/>
      <c r="NQ910" s="77"/>
      <c r="NR910" s="77"/>
      <c r="NS910" s="77"/>
      <c r="NT910" s="77"/>
      <c r="NU910" s="77"/>
      <c r="NV910" s="77"/>
      <c r="NW910" s="77"/>
      <c r="NX910" s="77"/>
      <c r="NY910" s="77"/>
      <c r="NZ910" s="77"/>
      <c r="OA910" s="77"/>
      <c r="OB910" s="77"/>
      <c r="OC910" s="77"/>
      <c r="OD910" s="77"/>
      <c r="OE910" s="77"/>
      <c r="OF910" s="77"/>
      <c r="OG910" s="77"/>
      <c r="OH910" s="77"/>
      <c r="OI910" s="77"/>
      <c r="OJ910" s="77"/>
      <c r="OK910" s="77"/>
      <c r="OL910" s="77"/>
      <c r="OM910" s="77"/>
      <c r="ON910" s="77"/>
      <c r="OO910" s="77"/>
      <c r="OP910" s="77"/>
      <c r="OQ910" s="77"/>
      <c r="OR910" s="77"/>
      <c r="OS910" s="77"/>
      <c r="OT910" s="77"/>
      <c r="OU910" s="77"/>
      <c r="OV910" s="77"/>
      <c r="OW910" s="77"/>
      <c r="OX910" s="77"/>
      <c r="OY910" s="77"/>
      <c r="OZ910" s="77"/>
      <c r="PA910" s="77"/>
      <c r="PB910" s="77"/>
      <c r="PC910" s="77"/>
      <c r="PD910" s="77"/>
      <c r="PE910" s="77"/>
      <c r="PF910" s="77"/>
      <c r="PG910" s="77"/>
      <c r="PH910" s="77"/>
      <c r="PI910" s="77"/>
      <c r="PJ910" s="77"/>
      <c r="PK910" s="77"/>
      <c r="PL910" s="77"/>
      <c r="PM910" s="77"/>
      <c r="PN910" s="77"/>
      <c r="PO910" s="77"/>
      <c r="PP910" s="77"/>
      <c r="PQ910" s="77"/>
      <c r="PR910" s="77"/>
      <c r="PS910" s="77"/>
      <c r="PT910" s="77"/>
      <c r="PU910" s="77"/>
      <c r="PV910" s="77"/>
      <c r="PW910" s="77"/>
      <c r="PX910" s="77"/>
      <c r="PY910" s="77"/>
      <c r="PZ910" s="77"/>
      <c r="QA910" s="77"/>
      <c r="QB910" s="77"/>
      <c r="QC910" s="77"/>
      <c r="QD910" s="77"/>
      <c r="QE910" s="77"/>
      <c r="QF910" s="77"/>
      <c r="QG910" s="77"/>
      <c r="QH910" s="77"/>
      <c r="QI910" s="77"/>
      <c r="QJ910" s="77"/>
      <c r="QK910" s="77"/>
      <c r="QL910" s="77"/>
      <c r="QM910" s="77"/>
      <c r="QN910" s="77"/>
      <c r="QO910" s="77"/>
      <c r="QP910" s="77"/>
      <c r="QQ910" s="77"/>
      <c r="QR910" s="77"/>
      <c r="QS910" s="77"/>
      <c r="QT910" s="77"/>
      <c r="QU910" s="77"/>
      <c r="QV910" s="77"/>
      <c r="QW910" s="77"/>
      <c r="QX910" s="77"/>
      <c r="QY910" s="77"/>
      <c r="QZ910" s="77"/>
      <c r="RA910" s="77"/>
      <c r="RB910" s="77"/>
      <c r="RC910" s="77"/>
      <c r="RD910" s="77"/>
      <c r="RE910" s="77"/>
      <c r="RF910" s="77"/>
      <c r="RG910" s="77"/>
      <c r="RH910" s="77"/>
      <c r="RI910" s="77"/>
      <c r="RJ910" s="77"/>
      <c r="RK910" s="77"/>
      <c r="RL910" s="77"/>
      <c r="RM910" s="77"/>
      <c r="RN910" s="77"/>
      <c r="RO910" s="77"/>
      <c r="RP910" s="77"/>
      <c r="RQ910" s="77"/>
      <c r="RR910" s="77"/>
      <c r="RS910" s="77"/>
      <c r="RT910" s="77"/>
      <c r="RU910" s="77"/>
      <c r="RV910" s="77"/>
      <c r="RW910" s="77"/>
      <c r="RX910" s="77"/>
      <c r="RY910" s="77"/>
      <c r="RZ910" s="77"/>
      <c r="SA910" s="77"/>
      <c r="SB910" s="77"/>
      <c r="SC910" s="77"/>
      <c r="SD910" s="77"/>
      <c r="SE910" s="77"/>
      <c r="SF910" s="77"/>
      <c r="SG910" s="77"/>
      <c r="SH910" s="77"/>
      <c r="SI910" s="77"/>
      <c r="SJ910" s="77"/>
      <c r="SK910" s="77"/>
      <c r="SL910" s="77"/>
      <c r="SM910" s="77"/>
      <c r="SN910" s="77"/>
      <c r="SO910" s="77"/>
      <c r="SP910" s="77"/>
      <c r="SQ910" s="77"/>
      <c r="SR910" s="77"/>
      <c r="SS910" s="77"/>
      <c r="ST910" s="77"/>
      <c r="SU910" s="77"/>
      <c r="SV910" s="77"/>
      <c r="SW910" s="77"/>
      <c r="SX910" s="77"/>
      <c r="SY910" s="77"/>
      <c r="SZ910" s="77"/>
      <c r="TA910" s="77"/>
      <c r="TB910" s="77"/>
      <c r="TC910" s="77"/>
      <c r="TD910" s="77"/>
      <c r="TE910" s="77"/>
      <c r="TF910" s="77"/>
      <c r="TG910" s="77"/>
      <c r="TH910" s="77"/>
      <c r="TI910" s="77"/>
      <c r="TJ910" s="77"/>
      <c r="TK910" s="77"/>
      <c r="TL910" s="77"/>
      <c r="TM910" s="77"/>
      <c r="TN910" s="77"/>
      <c r="TO910" s="77"/>
      <c r="TP910" s="77"/>
      <c r="TQ910" s="77"/>
      <c r="TR910" s="77"/>
      <c r="TS910" s="77"/>
      <c r="TT910" s="77"/>
      <c r="TU910" s="77"/>
      <c r="TV910" s="77"/>
      <c r="TW910" s="77"/>
      <c r="TX910" s="77"/>
      <c r="TY910" s="77"/>
      <c r="TZ910" s="77"/>
      <c r="UA910" s="77"/>
      <c r="UB910" s="77"/>
      <c r="UC910" s="77"/>
      <c r="UD910" s="77"/>
      <c r="UE910" s="77"/>
      <c r="UF910" s="77"/>
      <c r="UG910" s="77"/>
      <c r="UH910" s="77"/>
      <c r="UI910" s="77"/>
      <c r="UJ910" s="77"/>
      <c r="UK910" s="77"/>
      <c r="UL910" s="77"/>
      <c r="UM910" s="77"/>
      <c r="UN910" s="77"/>
      <c r="UO910" s="77"/>
      <c r="UP910" s="77"/>
      <c r="UQ910" s="77"/>
      <c r="UR910" s="77"/>
      <c r="US910" s="77"/>
      <c r="UT910" s="77"/>
      <c r="UU910" s="77"/>
      <c r="UV910" s="77"/>
      <c r="UW910" s="77"/>
      <c r="UX910" s="77"/>
      <c r="UY910" s="77"/>
      <c r="UZ910" s="77"/>
      <c r="VA910" s="77"/>
      <c r="VB910" s="77"/>
      <c r="VC910" s="77"/>
      <c r="VD910" s="77"/>
      <c r="VE910" s="77"/>
      <c r="VF910" s="77"/>
      <c r="VG910" s="77"/>
      <c r="VH910" s="77"/>
      <c r="VI910" s="77"/>
      <c r="VJ910" s="77"/>
      <c r="VK910" s="77"/>
      <c r="VL910" s="77"/>
      <c r="VM910" s="77"/>
      <c r="VN910" s="77"/>
      <c r="VO910" s="77"/>
      <c r="VP910" s="77"/>
      <c r="VQ910" s="77"/>
      <c r="VR910" s="77"/>
      <c r="VS910" s="77"/>
      <c r="VT910" s="77"/>
      <c r="VU910" s="77"/>
      <c r="VV910" s="77"/>
      <c r="VW910" s="77"/>
      <c r="VX910" s="77"/>
      <c r="VY910" s="77"/>
      <c r="VZ910" s="77"/>
      <c r="WA910" s="77"/>
      <c r="WB910" s="77"/>
      <c r="WC910" s="77"/>
      <c r="WD910" s="77"/>
      <c r="WE910" s="77"/>
      <c r="WF910" s="77"/>
      <c r="WG910" s="77"/>
      <c r="WH910" s="77"/>
      <c r="WI910" s="77"/>
      <c r="WJ910" s="77"/>
      <c r="WK910" s="77"/>
      <c r="WL910" s="77"/>
      <c r="WM910" s="77"/>
      <c r="WN910" s="77"/>
      <c r="WO910" s="77"/>
      <c r="WP910" s="77"/>
      <c r="WQ910" s="77"/>
      <c r="WR910" s="77"/>
      <c r="WS910" s="77"/>
      <c r="WT910" s="77"/>
      <c r="WU910" s="77"/>
      <c r="WV910" s="77"/>
      <c r="WW910" s="77"/>
      <c r="WX910" s="77"/>
      <c r="WY910" s="77"/>
      <c r="WZ910" s="77"/>
      <c r="XA910" s="77"/>
      <c r="XB910" s="77"/>
      <c r="XC910" s="77"/>
      <c r="XD910" s="77"/>
      <c r="XE910" s="77"/>
      <c r="XF910" s="77"/>
      <c r="XG910" s="77"/>
      <c r="XH910" s="77"/>
      <c r="XI910" s="77"/>
      <c r="XJ910" s="77"/>
      <c r="XK910" s="77"/>
      <c r="XL910" s="77"/>
      <c r="XM910" s="77"/>
      <c r="XN910" s="77"/>
      <c r="XO910" s="77"/>
      <c r="XP910" s="77"/>
      <c r="XQ910" s="77"/>
      <c r="XR910" s="77"/>
      <c r="XS910" s="77"/>
      <c r="XT910" s="77"/>
      <c r="XU910" s="77"/>
      <c r="XV910" s="77"/>
      <c r="XW910" s="77"/>
      <c r="XX910" s="77"/>
      <c r="XY910" s="77"/>
      <c r="XZ910" s="77"/>
      <c r="YA910" s="77"/>
      <c r="YB910" s="77"/>
      <c r="YC910" s="77"/>
      <c r="YD910" s="77"/>
      <c r="YE910" s="77"/>
      <c r="YF910" s="77"/>
      <c r="YG910" s="77"/>
      <c r="YH910" s="77"/>
      <c r="YI910" s="77"/>
      <c r="YJ910" s="77"/>
      <c r="YK910" s="77"/>
      <c r="YL910" s="77"/>
      <c r="YM910" s="77"/>
      <c r="YN910" s="77"/>
      <c r="YO910" s="77"/>
      <c r="YP910" s="77"/>
      <c r="YQ910" s="77"/>
      <c r="YR910" s="77"/>
      <c r="YS910" s="77"/>
      <c r="YT910" s="77"/>
      <c r="YU910" s="77"/>
      <c r="YV910" s="77"/>
      <c r="YW910" s="77"/>
      <c r="YX910" s="77"/>
      <c r="YY910" s="77"/>
      <c r="YZ910" s="77"/>
      <c r="ZA910" s="77"/>
      <c r="ZB910" s="77"/>
      <c r="ZC910" s="77"/>
      <c r="ZD910" s="77"/>
      <c r="ZE910" s="77"/>
      <c r="ZF910" s="77"/>
      <c r="ZG910" s="77"/>
      <c r="ZH910" s="77"/>
      <c r="ZI910" s="77"/>
      <c r="ZJ910" s="77"/>
      <c r="ZK910" s="77"/>
      <c r="ZL910" s="77"/>
      <c r="ZM910" s="77"/>
      <c r="ZN910" s="77"/>
      <c r="ZO910" s="77"/>
      <c r="ZP910" s="77"/>
      <c r="ZQ910" s="77"/>
      <c r="ZR910" s="77"/>
      <c r="ZS910" s="77"/>
      <c r="ZT910" s="77"/>
      <c r="ZU910" s="77"/>
      <c r="ZV910" s="77"/>
      <c r="ZW910" s="77"/>
      <c r="ZX910" s="77"/>
      <c r="ZY910" s="77"/>
      <c r="ZZ910" s="77"/>
      <c r="AAA910" s="77"/>
      <c r="AAB910" s="77"/>
      <c r="AAC910" s="77"/>
      <c r="AAD910" s="77"/>
      <c r="AAE910" s="77"/>
      <c r="AAF910" s="77"/>
      <c r="AAG910" s="77"/>
      <c r="AAH910" s="77"/>
      <c r="AAI910" s="77"/>
      <c r="AAJ910" s="77"/>
      <c r="AAK910" s="77"/>
      <c r="AAL910" s="77"/>
      <c r="AAM910" s="77"/>
      <c r="AAN910" s="77"/>
      <c r="AAO910" s="77"/>
      <c r="AAP910" s="77"/>
      <c r="AAQ910" s="77"/>
      <c r="AAR910" s="77"/>
      <c r="AAS910" s="77"/>
      <c r="AAT910" s="77"/>
      <c r="AAU910" s="77"/>
      <c r="AAV910" s="77"/>
      <c r="AAW910" s="77"/>
      <c r="AAX910" s="77"/>
      <c r="AAY910" s="77"/>
      <c r="AAZ910" s="77"/>
      <c r="ABA910" s="77"/>
      <c r="ABB910" s="77"/>
      <c r="ABC910" s="77"/>
      <c r="ABD910" s="77"/>
      <c r="ABE910" s="77"/>
      <c r="ABF910" s="77"/>
      <c r="ABG910" s="77"/>
      <c r="ABH910" s="77"/>
      <c r="ABI910" s="77"/>
      <c r="ABJ910" s="77"/>
      <c r="ABK910" s="77"/>
      <c r="ABL910" s="77"/>
      <c r="ABM910" s="77"/>
      <c r="ABN910" s="77"/>
      <c r="ABO910" s="77"/>
      <c r="ABP910" s="77"/>
      <c r="ABQ910" s="77"/>
      <c r="ABR910" s="77"/>
      <c r="ABS910" s="77"/>
      <c r="ABT910" s="77"/>
      <c r="ABU910" s="77"/>
      <c r="ABV910" s="77"/>
      <c r="ABW910" s="77"/>
      <c r="ABX910" s="77"/>
      <c r="ABY910" s="77"/>
      <c r="ABZ910" s="77"/>
      <c r="ACA910" s="77"/>
      <c r="ACB910" s="77"/>
      <c r="ACC910" s="77"/>
      <c r="ACD910" s="77"/>
      <c r="ACE910" s="77"/>
      <c r="ACF910" s="77"/>
      <c r="ACG910" s="77"/>
      <c r="ACH910" s="77"/>
      <c r="ACI910" s="77"/>
      <c r="ACJ910" s="77"/>
      <c r="ACK910" s="77"/>
      <c r="ACL910" s="77"/>
      <c r="ACM910" s="77"/>
      <c r="ACN910" s="77"/>
      <c r="ACO910" s="77"/>
      <c r="ACP910" s="77"/>
      <c r="ACQ910" s="77"/>
      <c r="ACR910" s="77"/>
      <c r="ACS910" s="77"/>
      <c r="ACT910" s="77"/>
      <c r="ACU910" s="77"/>
      <c r="ACV910" s="77"/>
      <c r="ACW910" s="77"/>
      <c r="ACX910" s="77"/>
      <c r="ACY910" s="77"/>
      <c r="ACZ910" s="77"/>
      <c r="ADA910" s="77"/>
      <c r="ADB910" s="77"/>
      <c r="ADC910" s="77"/>
      <c r="ADD910" s="77"/>
      <c r="ADE910" s="77"/>
      <c r="ADF910" s="77"/>
      <c r="ADG910" s="77"/>
      <c r="ADH910" s="77"/>
      <c r="ADI910" s="77"/>
      <c r="ADJ910" s="77"/>
      <c r="ADK910" s="77"/>
      <c r="ADL910" s="77"/>
      <c r="ADM910" s="77"/>
      <c r="ADN910" s="77"/>
      <c r="ADO910" s="77"/>
      <c r="ADP910" s="77"/>
      <c r="ADQ910" s="77"/>
      <c r="ADR910" s="77"/>
      <c r="ADS910" s="77"/>
      <c r="ADT910" s="77"/>
      <c r="ADU910" s="77"/>
      <c r="ADV910" s="77"/>
      <c r="ADW910" s="77"/>
      <c r="ADX910" s="77"/>
      <c r="ADY910" s="77"/>
      <c r="ADZ910" s="77"/>
      <c r="AEA910" s="77"/>
      <c r="AEB910" s="77"/>
      <c r="AEC910" s="77"/>
      <c r="AED910" s="77"/>
      <c r="AEE910" s="77"/>
      <c r="AEF910" s="77"/>
      <c r="AEG910" s="77"/>
      <c r="AEH910" s="77"/>
      <c r="AEI910" s="77"/>
      <c r="AEJ910" s="77"/>
      <c r="AEK910" s="77"/>
      <c r="AEL910" s="77"/>
      <c r="AEM910" s="77"/>
      <c r="AEN910" s="77"/>
      <c r="AEO910" s="77"/>
      <c r="AEP910" s="77"/>
      <c r="AEQ910" s="77"/>
      <c r="AER910" s="77"/>
      <c r="AES910" s="77"/>
      <c r="AET910" s="77"/>
      <c r="AEU910" s="77"/>
      <c r="AEV910" s="77"/>
      <c r="AEW910" s="77"/>
      <c r="AEX910" s="77"/>
      <c r="AEY910" s="77"/>
      <c r="AEZ910" s="77"/>
      <c r="AFA910" s="77"/>
      <c r="AFB910" s="77"/>
      <c r="AFC910" s="77"/>
      <c r="AFD910" s="77"/>
      <c r="AFE910" s="77"/>
      <c r="AFF910" s="77"/>
      <c r="AFG910" s="77"/>
      <c r="AFH910" s="77"/>
      <c r="AFI910" s="77"/>
      <c r="AFJ910" s="77"/>
      <c r="AFK910" s="77"/>
      <c r="AFL910" s="77"/>
      <c r="AFM910" s="77"/>
      <c r="AFN910" s="77"/>
      <c r="AFO910" s="77"/>
      <c r="AFP910" s="77"/>
      <c r="AFQ910" s="77"/>
      <c r="AFR910" s="77"/>
      <c r="AFS910" s="77"/>
      <c r="AFT910" s="77"/>
      <c r="AFU910" s="77"/>
      <c r="AFV910" s="77"/>
      <c r="AFW910" s="77"/>
      <c r="AFX910" s="77"/>
      <c r="AFY910" s="77"/>
      <c r="AFZ910" s="77"/>
      <c r="AGA910" s="77"/>
      <c r="AGB910" s="77"/>
      <c r="AGC910" s="77"/>
      <c r="AGD910" s="77"/>
      <c r="AGE910" s="77"/>
      <c r="AGF910" s="77"/>
      <c r="AGG910" s="77"/>
      <c r="AGH910" s="77"/>
      <c r="AGI910" s="77"/>
      <c r="AGJ910" s="77"/>
      <c r="AGK910" s="77"/>
      <c r="AGL910" s="77"/>
      <c r="AGM910" s="77"/>
      <c r="AGN910" s="77"/>
      <c r="AGO910" s="77"/>
      <c r="AGP910" s="77"/>
      <c r="AGQ910" s="77"/>
      <c r="AGR910" s="77"/>
      <c r="AGS910" s="77"/>
      <c r="AGT910" s="77"/>
      <c r="AGU910" s="77"/>
      <c r="AGV910" s="77"/>
      <c r="AGW910" s="77"/>
      <c r="AGX910" s="77"/>
      <c r="AGY910" s="77"/>
      <c r="AGZ910" s="77"/>
      <c r="AHA910" s="77"/>
      <c r="AHB910" s="77"/>
      <c r="AHC910" s="77"/>
      <c r="AHD910" s="77"/>
      <c r="AHE910" s="77"/>
      <c r="AHF910" s="77"/>
      <c r="AHG910" s="77"/>
      <c r="AHH910" s="77"/>
      <c r="AHI910" s="77"/>
      <c r="AHJ910" s="77"/>
      <c r="AHK910" s="77"/>
      <c r="AHL910" s="77"/>
      <c r="AHM910" s="77"/>
      <c r="AHN910" s="77"/>
      <c r="AHO910" s="77"/>
      <c r="AHP910" s="77"/>
      <c r="AHQ910" s="77"/>
      <c r="AHR910" s="77"/>
      <c r="AHS910" s="77"/>
      <c r="AHT910" s="77"/>
      <c r="AHU910" s="77"/>
      <c r="AHV910" s="77"/>
      <c r="AHW910" s="77"/>
      <c r="AHX910" s="77"/>
      <c r="AHY910" s="77"/>
      <c r="AHZ910" s="77"/>
      <c r="AIA910" s="77"/>
      <c r="AIB910" s="77"/>
      <c r="AIC910" s="77"/>
      <c r="AID910" s="77"/>
      <c r="AIE910" s="77"/>
      <c r="AIF910" s="77"/>
      <c r="AIG910" s="77"/>
      <c r="AIH910" s="77"/>
      <c r="AII910" s="77"/>
      <c r="AIJ910" s="77"/>
      <c r="AIK910" s="77"/>
      <c r="AIL910" s="77"/>
      <c r="AIM910" s="77"/>
      <c r="AIN910" s="77"/>
      <c r="AIO910" s="77"/>
      <c r="AIP910" s="77"/>
      <c r="AIQ910" s="77"/>
      <c r="AIR910" s="77"/>
      <c r="AIS910" s="77"/>
      <c r="AIT910" s="77"/>
      <c r="AIU910" s="77"/>
      <c r="AIV910" s="77"/>
      <c r="AIW910" s="77"/>
      <c r="AIX910" s="77"/>
      <c r="AIY910" s="77"/>
      <c r="AIZ910" s="77"/>
      <c r="AJA910" s="77"/>
      <c r="AJB910" s="77"/>
      <c r="AJC910" s="77"/>
      <c r="AJD910" s="77"/>
      <c r="AJE910" s="77"/>
      <c r="AJF910" s="77"/>
      <c r="AJG910" s="77"/>
      <c r="AJH910" s="77"/>
      <c r="AJI910" s="77"/>
      <c r="AJJ910" s="77"/>
      <c r="AJK910" s="77"/>
      <c r="AJL910" s="77"/>
      <c r="AJM910" s="77"/>
      <c r="AJN910" s="77"/>
      <c r="AJO910" s="77"/>
      <c r="AJP910" s="77"/>
      <c r="AJQ910" s="77"/>
      <c r="AJR910" s="77"/>
      <c r="AJS910" s="77"/>
      <c r="AJT910" s="77"/>
      <c r="AJU910" s="77"/>
      <c r="AJV910" s="77"/>
      <c r="AJW910" s="77"/>
      <c r="AJX910" s="77"/>
      <c r="AJY910" s="77"/>
      <c r="AJZ910" s="77"/>
      <c r="AKA910" s="77"/>
      <c r="AKB910" s="77"/>
      <c r="AKC910" s="77"/>
      <c r="AKD910" s="77"/>
      <c r="AKE910" s="77"/>
      <c r="AKF910" s="77"/>
      <c r="AKG910" s="77"/>
      <c r="AKH910" s="77"/>
      <c r="AKI910" s="77"/>
      <c r="AKJ910" s="77"/>
      <c r="AKK910" s="77"/>
      <c r="AKL910" s="77"/>
      <c r="AKM910" s="77"/>
      <c r="AKN910" s="77"/>
      <c r="AKO910" s="77"/>
      <c r="AKP910" s="77"/>
      <c r="AKQ910" s="77"/>
      <c r="AKR910" s="77"/>
      <c r="AKS910" s="77"/>
      <c r="AKT910" s="77"/>
      <c r="AKU910" s="77"/>
      <c r="AKV910" s="77"/>
      <c r="AKW910" s="77"/>
      <c r="AKX910" s="77"/>
      <c r="AKY910" s="77"/>
      <c r="AKZ910" s="77"/>
      <c r="ALA910" s="77"/>
      <c r="ALB910" s="77"/>
      <c r="ALC910" s="77"/>
      <c r="ALD910" s="77"/>
      <c r="ALE910" s="77"/>
      <c r="ALF910" s="77"/>
      <c r="ALG910" s="77"/>
      <c r="ALH910" s="77"/>
      <c r="ALI910" s="77"/>
      <c r="ALJ910" s="77"/>
      <c r="ALK910" s="77"/>
      <c r="ALL910" s="77"/>
      <c r="ALM910" s="77"/>
      <c r="ALN910" s="77"/>
      <c r="ALO910" s="77"/>
      <c r="ALP910" s="77"/>
      <c r="ALQ910" s="77"/>
      <c r="ALR910" s="77"/>
      <c r="ALS910" s="77"/>
      <c r="ALT910" s="77"/>
      <c r="ALU910" s="77"/>
      <c r="ALV910" s="77"/>
      <c r="ALW910" s="77"/>
      <c r="ALX910" s="77"/>
      <c r="ALY910" s="77"/>
      <c r="ALZ910" s="77"/>
      <c r="AMA910" s="77"/>
      <c r="AMB910" s="77"/>
      <c r="AMC910" s="77"/>
      <c r="AMD910" s="77"/>
      <c r="AME910" s="77"/>
      <c r="AMF910" s="77"/>
      <c r="AMG910" s="77"/>
      <c r="AMH910" s="77"/>
      <c r="AMI910" s="77"/>
      <c r="AMJ910" s="77"/>
    </row>
    <row r="911" customFormat="false" ht="12.85" hidden="false" customHeight="false" outlineLevel="0" collapsed="false">
      <c r="A911" s="77"/>
      <c r="B911" s="77"/>
      <c r="C911" s="77"/>
      <c r="D911" s="77"/>
      <c r="E911" s="77"/>
      <c r="F911" s="77"/>
      <c r="G911" s="77"/>
      <c r="H911" s="77"/>
      <c r="I911" s="77"/>
      <c r="J911" s="77"/>
      <c r="K911" s="77"/>
      <c r="L911" s="77"/>
      <c r="M911" s="77"/>
      <c r="N911" s="77"/>
      <c r="O911" s="77"/>
      <c r="P911" s="77"/>
      <c r="Q911" s="77"/>
      <c r="R911" s="77"/>
      <c r="S911" s="77"/>
      <c r="T911" s="77"/>
      <c r="U911" s="77"/>
      <c r="V911" s="77"/>
      <c r="W911" s="77"/>
      <c r="X911" s="77"/>
      <c r="Y911" s="77"/>
      <c r="Z911" s="77"/>
      <c r="AA911" s="77"/>
      <c r="AB911" s="77"/>
      <c r="AC911" s="77"/>
      <c r="AD911" s="77"/>
      <c r="AE911" s="77"/>
      <c r="AF911" s="77"/>
      <c r="AG911" s="77"/>
      <c r="AH911" s="77"/>
      <c r="AI911" s="77"/>
      <c r="AJ911" s="77"/>
      <c r="AK911" s="77"/>
      <c r="AL911" s="77"/>
      <c r="AM911" s="77"/>
      <c r="AN911" s="77"/>
      <c r="AO911" s="77"/>
      <c r="AP911" s="77"/>
      <c r="AQ911" s="77"/>
      <c r="AR911" s="77"/>
      <c r="AS911" s="77"/>
      <c r="AT911" s="77"/>
      <c r="AU911" s="77"/>
      <c r="AV911" s="77"/>
      <c r="AW911" s="77"/>
      <c r="AX911" s="77"/>
      <c r="AY911" s="77"/>
      <c r="AZ911" s="77"/>
      <c r="BA911" s="77"/>
      <c r="BB911" s="77"/>
      <c r="BC911" s="77"/>
      <c r="BD911" s="77"/>
      <c r="BE911" s="77"/>
      <c r="BF911" s="77"/>
      <c r="BG911" s="77"/>
      <c r="BH911" s="77"/>
      <c r="BI911" s="77"/>
      <c r="BJ911" s="77"/>
      <c r="BK911" s="77"/>
      <c r="BL911" s="77"/>
      <c r="BM911" s="77"/>
      <c r="BN911" s="77"/>
      <c r="BO911" s="77"/>
      <c r="BP911" s="77"/>
      <c r="BQ911" s="77"/>
      <c r="BR911" s="77"/>
      <c r="BS911" s="77"/>
      <c r="BT911" s="77"/>
      <c r="BU911" s="77"/>
      <c r="BV911" s="77"/>
      <c r="BW911" s="77"/>
      <c r="BX911" s="77"/>
      <c r="BY911" s="77"/>
      <c r="BZ911" s="77"/>
      <c r="CA911" s="77"/>
      <c r="CB911" s="77"/>
      <c r="CC911" s="77"/>
      <c r="CD911" s="77"/>
      <c r="CE911" s="77"/>
      <c r="CF911" s="77"/>
      <c r="CG911" s="77"/>
      <c r="CH911" s="77"/>
      <c r="CI911" s="77"/>
      <c r="CJ911" s="77"/>
      <c r="CK911" s="77"/>
      <c r="CL911" s="77"/>
      <c r="CM911" s="77"/>
      <c r="CN911" s="77"/>
      <c r="CO911" s="77"/>
      <c r="CP911" s="77"/>
      <c r="CQ911" s="77"/>
      <c r="CR911" s="77"/>
      <c r="CS911" s="77"/>
      <c r="CT911" s="77"/>
      <c r="CU911" s="77"/>
      <c r="CV911" s="77"/>
      <c r="CW911" s="77"/>
      <c r="CX911" s="77"/>
      <c r="CY911" s="77"/>
      <c r="CZ911" s="77"/>
      <c r="DA911" s="77"/>
      <c r="DB911" s="77"/>
      <c r="DC911" s="77"/>
      <c r="DD911" s="77"/>
      <c r="DE911" s="77"/>
      <c r="DF911" s="77"/>
      <c r="DG911" s="77"/>
      <c r="DH911" s="77"/>
      <c r="DI911" s="77"/>
      <c r="DJ911" s="77"/>
      <c r="DK911" s="77"/>
      <c r="DL911" s="77"/>
      <c r="DM911" s="77"/>
      <c r="DN911" s="77"/>
      <c r="DO911" s="77"/>
      <c r="DP911" s="77"/>
      <c r="DQ911" s="77"/>
      <c r="DR911" s="77"/>
      <c r="DS911" s="77"/>
      <c r="DT911" s="77"/>
      <c r="DU911" s="77"/>
      <c r="DV911" s="77"/>
      <c r="DW911" s="77"/>
      <c r="DX911" s="77"/>
      <c r="DY911" s="77"/>
      <c r="DZ911" s="77"/>
      <c r="EA911" s="77"/>
      <c r="EB911" s="77"/>
      <c r="EC911" s="77"/>
      <c r="ED911" s="77"/>
      <c r="EE911" s="77"/>
      <c r="EF911" s="77"/>
      <c r="EG911" s="77"/>
      <c r="EH911" s="77"/>
      <c r="EI911" s="77"/>
      <c r="EJ911" s="77"/>
      <c r="EK911" s="77"/>
      <c r="EL911" s="77"/>
      <c r="EM911" s="77"/>
      <c r="EN911" s="77"/>
      <c r="EO911" s="77"/>
      <c r="EP911" s="77"/>
      <c r="EQ911" s="77"/>
      <c r="ER911" s="77"/>
      <c r="ES911" s="77"/>
      <c r="ET911" s="77"/>
      <c r="EU911" s="77"/>
      <c r="EV911" s="77"/>
      <c r="EW911" s="77"/>
      <c r="EX911" s="77"/>
      <c r="EY911" s="77"/>
      <c r="EZ911" s="77"/>
      <c r="FA911" s="77"/>
      <c r="FB911" s="77"/>
      <c r="FC911" s="77"/>
      <c r="FD911" s="77"/>
      <c r="FE911" s="77"/>
      <c r="FF911" s="77"/>
      <c r="FG911" s="77"/>
      <c r="FH911" s="77"/>
      <c r="FI911" s="77"/>
      <c r="FJ911" s="77"/>
      <c r="FK911" s="77"/>
      <c r="FL911" s="77"/>
      <c r="FM911" s="77"/>
      <c r="FN911" s="77"/>
      <c r="FO911" s="77"/>
      <c r="FP911" s="77"/>
      <c r="FQ911" s="77"/>
      <c r="FR911" s="77"/>
      <c r="FS911" s="77"/>
      <c r="FT911" s="77"/>
      <c r="FU911" s="77"/>
      <c r="FV911" s="77"/>
      <c r="FW911" s="77"/>
      <c r="FX911" s="77"/>
      <c r="FY911" s="77"/>
      <c r="FZ911" s="77"/>
      <c r="GA911" s="77"/>
      <c r="GB911" s="77"/>
      <c r="GC911" s="77"/>
      <c r="GD911" s="77"/>
      <c r="GE911" s="77"/>
      <c r="GF911" s="77"/>
      <c r="GG911" s="77"/>
      <c r="GH911" s="77"/>
      <c r="GI911" s="77"/>
      <c r="GJ911" s="77"/>
      <c r="GK911" s="77"/>
      <c r="GL911" s="77"/>
      <c r="GM911" s="77"/>
      <c r="GN911" s="77"/>
      <c r="GO911" s="77"/>
      <c r="GP911" s="77"/>
      <c r="GQ911" s="77"/>
      <c r="GR911" s="77"/>
      <c r="GS911" s="77"/>
      <c r="GT911" s="77"/>
      <c r="GU911" s="77"/>
      <c r="GV911" s="77"/>
      <c r="GW911" s="77"/>
      <c r="GX911" s="77"/>
      <c r="GY911" s="77"/>
      <c r="GZ911" s="77"/>
      <c r="HA911" s="77"/>
      <c r="HB911" s="77"/>
      <c r="HC911" s="77"/>
      <c r="HD911" s="77"/>
      <c r="HE911" s="77"/>
      <c r="HF911" s="77"/>
      <c r="HG911" s="77"/>
      <c r="HH911" s="77"/>
      <c r="HI911" s="77"/>
      <c r="HJ911" s="77"/>
      <c r="HK911" s="77"/>
      <c r="HL911" s="77"/>
      <c r="HM911" s="77"/>
      <c r="HN911" s="77"/>
      <c r="HO911" s="77"/>
      <c r="HP911" s="77"/>
      <c r="HQ911" s="77"/>
      <c r="HR911" s="77"/>
      <c r="HS911" s="77"/>
      <c r="HT911" s="77"/>
      <c r="HU911" s="77"/>
      <c r="HV911" s="77"/>
      <c r="HW911" s="77"/>
      <c r="HX911" s="77"/>
      <c r="HY911" s="77"/>
      <c r="HZ911" s="77"/>
      <c r="IA911" s="77"/>
      <c r="IB911" s="77"/>
      <c r="IC911" s="77"/>
      <c r="ID911" s="77"/>
      <c r="IE911" s="77"/>
      <c r="IF911" s="77"/>
      <c r="IG911" s="77"/>
      <c r="IH911" s="77"/>
      <c r="II911" s="77"/>
      <c r="IJ911" s="77"/>
      <c r="IK911" s="77"/>
      <c r="IL911" s="77"/>
      <c r="IM911" s="77"/>
      <c r="IN911" s="77"/>
      <c r="IO911" s="77"/>
      <c r="IP911" s="77"/>
      <c r="IQ911" s="77"/>
      <c r="IR911" s="77"/>
      <c r="IS911" s="77"/>
      <c r="IT911" s="77"/>
      <c r="IU911" s="77"/>
      <c r="IV911" s="77"/>
      <c r="IW911" s="77"/>
      <c r="IX911" s="77"/>
      <c r="IY911" s="77"/>
      <c r="IZ911" s="77"/>
      <c r="JA911" s="77"/>
      <c r="JB911" s="77"/>
      <c r="JC911" s="77"/>
      <c r="JD911" s="77"/>
      <c r="JE911" s="77"/>
      <c r="JF911" s="77"/>
      <c r="JG911" s="77"/>
      <c r="JH911" s="77"/>
      <c r="JI911" s="77"/>
      <c r="JJ911" s="77"/>
      <c r="JK911" s="77"/>
      <c r="JL911" s="77"/>
      <c r="JM911" s="77"/>
      <c r="JN911" s="77"/>
      <c r="JO911" s="77"/>
      <c r="JP911" s="77"/>
      <c r="JQ911" s="77"/>
      <c r="JR911" s="77"/>
      <c r="JS911" s="77"/>
      <c r="JT911" s="77"/>
      <c r="JU911" s="77"/>
      <c r="JV911" s="77"/>
      <c r="JW911" s="77"/>
      <c r="JX911" s="77"/>
      <c r="JY911" s="77"/>
      <c r="JZ911" s="77"/>
      <c r="KA911" s="77"/>
      <c r="KB911" s="77"/>
      <c r="KC911" s="77"/>
      <c r="KD911" s="77"/>
      <c r="KE911" s="77"/>
      <c r="KF911" s="77"/>
      <c r="KG911" s="77"/>
      <c r="KH911" s="77"/>
      <c r="KI911" s="77"/>
      <c r="KJ911" s="77"/>
      <c r="KK911" s="77"/>
      <c r="KL911" s="77"/>
      <c r="KM911" s="77"/>
      <c r="KN911" s="77"/>
      <c r="KO911" s="77"/>
      <c r="KP911" s="77"/>
      <c r="KQ911" s="77"/>
      <c r="KR911" s="77"/>
      <c r="KS911" s="77"/>
      <c r="KT911" s="77"/>
      <c r="KU911" s="77"/>
      <c r="KV911" s="77"/>
      <c r="KW911" s="77"/>
      <c r="KX911" s="77"/>
      <c r="KY911" s="77"/>
      <c r="KZ911" s="77"/>
      <c r="LA911" s="77"/>
      <c r="LB911" s="77"/>
      <c r="LC911" s="77"/>
      <c r="LD911" s="77"/>
      <c r="LE911" s="77"/>
      <c r="LF911" s="77"/>
      <c r="LG911" s="77"/>
      <c r="LH911" s="77"/>
      <c r="LI911" s="77"/>
      <c r="LJ911" s="77"/>
      <c r="LK911" s="77"/>
      <c r="LL911" s="77"/>
      <c r="LM911" s="77"/>
      <c r="LN911" s="77"/>
      <c r="LO911" s="77"/>
      <c r="LP911" s="77"/>
      <c r="LQ911" s="77"/>
      <c r="LR911" s="77"/>
      <c r="LS911" s="77"/>
      <c r="LT911" s="77"/>
      <c r="LU911" s="77"/>
      <c r="LV911" s="77"/>
      <c r="LW911" s="77"/>
      <c r="LX911" s="77"/>
      <c r="LY911" s="77"/>
      <c r="LZ911" s="77"/>
      <c r="MA911" s="77"/>
      <c r="MB911" s="77"/>
      <c r="MC911" s="77"/>
      <c r="MD911" s="77"/>
      <c r="ME911" s="77"/>
      <c r="MF911" s="77"/>
      <c r="MG911" s="77"/>
      <c r="MH911" s="77"/>
      <c r="MI911" s="77"/>
      <c r="MJ911" s="77"/>
      <c r="MK911" s="77"/>
      <c r="ML911" s="77"/>
      <c r="MM911" s="77"/>
      <c r="MN911" s="77"/>
      <c r="MO911" s="77"/>
      <c r="MP911" s="77"/>
      <c r="MQ911" s="77"/>
      <c r="MR911" s="77"/>
      <c r="MS911" s="77"/>
      <c r="MT911" s="77"/>
      <c r="MU911" s="77"/>
      <c r="MV911" s="77"/>
      <c r="MW911" s="77"/>
      <c r="MX911" s="77"/>
      <c r="MY911" s="77"/>
      <c r="MZ911" s="77"/>
      <c r="NA911" s="77"/>
      <c r="NB911" s="77"/>
      <c r="NC911" s="77"/>
      <c r="ND911" s="77"/>
      <c r="NE911" s="77"/>
      <c r="NF911" s="77"/>
      <c r="NG911" s="77"/>
      <c r="NH911" s="77"/>
      <c r="NI911" s="77"/>
      <c r="NJ911" s="77"/>
      <c r="NK911" s="77"/>
      <c r="NL911" s="77"/>
      <c r="NM911" s="77"/>
      <c r="NN911" s="77"/>
      <c r="NO911" s="77"/>
      <c r="NP911" s="77"/>
      <c r="NQ911" s="77"/>
      <c r="NR911" s="77"/>
      <c r="NS911" s="77"/>
      <c r="NT911" s="77"/>
      <c r="NU911" s="77"/>
      <c r="NV911" s="77"/>
      <c r="NW911" s="77"/>
      <c r="NX911" s="77"/>
      <c r="NY911" s="77"/>
      <c r="NZ911" s="77"/>
      <c r="OA911" s="77"/>
      <c r="OB911" s="77"/>
      <c r="OC911" s="77"/>
      <c r="OD911" s="77"/>
      <c r="OE911" s="77"/>
      <c r="OF911" s="77"/>
      <c r="OG911" s="77"/>
      <c r="OH911" s="77"/>
      <c r="OI911" s="77"/>
      <c r="OJ911" s="77"/>
      <c r="OK911" s="77"/>
      <c r="OL911" s="77"/>
      <c r="OM911" s="77"/>
      <c r="ON911" s="77"/>
      <c r="OO911" s="77"/>
      <c r="OP911" s="77"/>
      <c r="OQ911" s="77"/>
      <c r="OR911" s="77"/>
      <c r="OS911" s="77"/>
      <c r="OT911" s="77"/>
      <c r="OU911" s="77"/>
      <c r="OV911" s="77"/>
      <c r="OW911" s="77"/>
      <c r="OX911" s="77"/>
      <c r="OY911" s="77"/>
      <c r="OZ911" s="77"/>
      <c r="PA911" s="77"/>
      <c r="PB911" s="77"/>
      <c r="PC911" s="77"/>
      <c r="PD911" s="77"/>
      <c r="PE911" s="77"/>
      <c r="PF911" s="77"/>
      <c r="PG911" s="77"/>
      <c r="PH911" s="77"/>
      <c r="PI911" s="77"/>
      <c r="PJ911" s="77"/>
      <c r="PK911" s="77"/>
      <c r="PL911" s="77"/>
      <c r="PM911" s="77"/>
      <c r="PN911" s="77"/>
      <c r="PO911" s="77"/>
      <c r="PP911" s="77"/>
      <c r="PQ911" s="77"/>
      <c r="PR911" s="77"/>
      <c r="PS911" s="77"/>
      <c r="PT911" s="77"/>
      <c r="PU911" s="77"/>
      <c r="PV911" s="77"/>
      <c r="PW911" s="77"/>
      <c r="PX911" s="77"/>
      <c r="PY911" s="77"/>
      <c r="PZ911" s="77"/>
      <c r="QA911" s="77"/>
      <c r="QB911" s="77"/>
      <c r="QC911" s="77"/>
      <c r="QD911" s="77"/>
      <c r="QE911" s="77"/>
      <c r="QF911" s="77"/>
      <c r="QG911" s="77"/>
      <c r="QH911" s="77"/>
      <c r="QI911" s="77"/>
      <c r="QJ911" s="77"/>
      <c r="QK911" s="77"/>
      <c r="QL911" s="77"/>
      <c r="QM911" s="77"/>
      <c r="QN911" s="77"/>
      <c r="QO911" s="77"/>
      <c r="QP911" s="77"/>
      <c r="QQ911" s="77"/>
      <c r="QR911" s="77"/>
      <c r="QS911" s="77"/>
      <c r="QT911" s="77"/>
      <c r="QU911" s="77"/>
      <c r="QV911" s="77"/>
      <c r="QW911" s="77"/>
      <c r="QX911" s="77"/>
      <c r="QY911" s="77"/>
      <c r="QZ911" s="77"/>
      <c r="RA911" s="77"/>
      <c r="RB911" s="77"/>
      <c r="RC911" s="77"/>
      <c r="RD911" s="77"/>
      <c r="RE911" s="77"/>
      <c r="RF911" s="77"/>
      <c r="RG911" s="77"/>
      <c r="RH911" s="77"/>
      <c r="RI911" s="77"/>
      <c r="RJ911" s="77"/>
      <c r="RK911" s="77"/>
      <c r="RL911" s="77"/>
      <c r="RM911" s="77"/>
      <c r="RN911" s="77"/>
      <c r="RO911" s="77"/>
      <c r="RP911" s="77"/>
      <c r="RQ911" s="77"/>
      <c r="RR911" s="77"/>
      <c r="RS911" s="77"/>
      <c r="RT911" s="77"/>
      <c r="RU911" s="77"/>
      <c r="RV911" s="77"/>
      <c r="RW911" s="77"/>
      <c r="RX911" s="77"/>
      <c r="RY911" s="77"/>
      <c r="RZ911" s="77"/>
      <c r="SA911" s="77"/>
      <c r="SB911" s="77"/>
      <c r="SC911" s="77"/>
      <c r="SD911" s="77"/>
      <c r="SE911" s="77"/>
      <c r="SF911" s="77"/>
      <c r="SG911" s="77"/>
      <c r="SH911" s="77"/>
      <c r="SI911" s="77"/>
      <c r="SJ911" s="77"/>
      <c r="SK911" s="77"/>
      <c r="SL911" s="77"/>
      <c r="SM911" s="77"/>
      <c r="SN911" s="77"/>
      <c r="SO911" s="77"/>
      <c r="SP911" s="77"/>
      <c r="SQ911" s="77"/>
      <c r="SR911" s="77"/>
      <c r="SS911" s="77"/>
      <c r="ST911" s="77"/>
      <c r="SU911" s="77"/>
      <c r="SV911" s="77"/>
      <c r="SW911" s="77"/>
      <c r="SX911" s="77"/>
      <c r="SY911" s="77"/>
      <c r="SZ911" s="77"/>
      <c r="TA911" s="77"/>
      <c r="TB911" s="77"/>
      <c r="TC911" s="77"/>
      <c r="TD911" s="77"/>
      <c r="TE911" s="77"/>
      <c r="TF911" s="77"/>
      <c r="TG911" s="77"/>
      <c r="TH911" s="77"/>
      <c r="TI911" s="77"/>
      <c r="TJ911" s="77"/>
      <c r="TK911" s="77"/>
      <c r="TL911" s="77"/>
      <c r="TM911" s="77"/>
      <c r="TN911" s="77"/>
      <c r="TO911" s="77"/>
      <c r="TP911" s="77"/>
      <c r="TQ911" s="77"/>
      <c r="TR911" s="77"/>
      <c r="TS911" s="77"/>
      <c r="TT911" s="77"/>
      <c r="TU911" s="77"/>
      <c r="TV911" s="77"/>
      <c r="TW911" s="77"/>
      <c r="TX911" s="77"/>
      <c r="TY911" s="77"/>
      <c r="TZ911" s="77"/>
      <c r="UA911" s="77"/>
      <c r="UB911" s="77"/>
      <c r="UC911" s="77"/>
      <c r="UD911" s="77"/>
      <c r="UE911" s="77"/>
      <c r="UF911" s="77"/>
      <c r="UG911" s="77"/>
      <c r="UH911" s="77"/>
      <c r="UI911" s="77"/>
      <c r="UJ911" s="77"/>
      <c r="UK911" s="77"/>
      <c r="UL911" s="77"/>
      <c r="UM911" s="77"/>
      <c r="UN911" s="77"/>
      <c r="UO911" s="77"/>
      <c r="UP911" s="77"/>
      <c r="UQ911" s="77"/>
      <c r="UR911" s="77"/>
      <c r="US911" s="77"/>
      <c r="UT911" s="77"/>
      <c r="UU911" s="77"/>
      <c r="UV911" s="77"/>
      <c r="UW911" s="77"/>
      <c r="UX911" s="77"/>
      <c r="UY911" s="77"/>
      <c r="UZ911" s="77"/>
      <c r="VA911" s="77"/>
      <c r="VB911" s="77"/>
      <c r="VC911" s="77"/>
      <c r="VD911" s="77"/>
      <c r="VE911" s="77"/>
      <c r="VF911" s="77"/>
      <c r="VG911" s="77"/>
      <c r="VH911" s="77"/>
      <c r="VI911" s="77"/>
      <c r="VJ911" s="77"/>
      <c r="VK911" s="77"/>
      <c r="VL911" s="77"/>
      <c r="VM911" s="77"/>
      <c r="VN911" s="77"/>
      <c r="VO911" s="77"/>
      <c r="VP911" s="77"/>
      <c r="VQ911" s="77"/>
      <c r="VR911" s="77"/>
      <c r="VS911" s="77"/>
      <c r="VT911" s="77"/>
      <c r="VU911" s="77"/>
      <c r="VV911" s="77"/>
      <c r="VW911" s="77"/>
      <c r="VX911" s="77"/>
      <c r="VY911" s="77"/>
      <c r="VZ911" s="77"/>
      <c r="WA911" s="77"/>
      <c r="WB911" s="77"/>
      <c r="WC911" s="77"/>
      <c r="WD911" s="77"/>
      <c r="WE911" s="77"/>
      <c r="WF911" s="77"/>
      <c r="WG911" s="77"/>
      <c r="WH911" s="77"/>
      <c r="WI911" s="77"/>
      <c r="WJ911" s="77"/>
      <c r="WK911" s="77"/>
      <c r="WL911" s="77"/>
      <c r="WM911" s="77"/>
      <c r="WN911" s="77"/>
      <c r="WO911" s="77"/>
      <c r="WP911" s="77"/>
      <c r="WQ911" s="77"/>
      <c r="WR911" s="77"/>
      <c r="WS911" s="77"/>
      <c r="WT911" s="77"/>
      <c r="WU911" s="77"/>
      <c r="WV911" s="77"/>
      <c r="WW911" s="77"/>
      <c r="WX911" s="77"/>
      <c r="WY911" s="77"/>
      <c r="WZ911" s="77"/>
      <c r="XA911" s="77"/>
      <c r="XB911" s="77"/>
      <c r="XC911" s="77"/>
      <c r="XD911" s="77"/>
      <c r="XE911" s="77"/>
      <c r="XF911" s="77"/>
      <c r="XG911" s="77"/>
      <c r="XH911" s="77"/>
      <c r="XI911" s="77"/>
      <c r="XJ911" s="77"/>
      <c r="XK911" s="77"/>
      <c r="XL911" s="77"/>
      <c r="XM911" s="77"/>
      <c r="XN911" s="77"/>
      <c r="XO911" s="77"/>
      <c r="XP911" s="77"/>
      <c r="XQ911" s="77"/>
      <c r="XR911" s="77"/>
      <c r="XS911" s="77"/>
      <c r="XT911" s="77"/>
      <c r="XU911" s="77"/>
      <c r="XV911" s="77"/>
      <c r="XW911" s="77"/>
      <c r="XX911" s="77"/>
      <c r="XY911" s="77"/>
      <c r="XZ911" s="77"/>
      <c r="YA911" s="77"/>
      <c r="YB911" s="77"/>
      <c r="YC911" s="77"/>
      <c r="YD911" s="77"/>
      <c r="YE911" s="77"/>
      <c r="YF911" s="77"/>
      <c r="YG911" s="77"/>
      <c r="YH911" s="77"/>
      <c r="YI911" s="77"/>
      <c r="YJ911" s="77"/>
      <c r="YK911" s="77"/>
      <c r="YL911" s="77"/>
      <c r="YM911" s="77"/>
      <c r="YN911" s="77"/>
      <c r="YO911" s="77"/>
      <c r="YP911" s="77"/>
      <c r="YQ911" s="77"/>
      <c r="YR911" s="77"/>
      <c r="YS911" s="77"/>
      <c r="YT911" s="77"/>
      <c r="YU911" s="77"/>
      <c r="YV911" s="77"/>
      <c r="YW911" s="77"/>
      <c r="YX911" s="77"/>
      <c r="YY911" s="77"/>
      <c r="YZ911" s="77"/>
      <c r="ZA911" s="77"/>
      <c r="ZB911" s="77"/>
      <c r="ZC911" s="77"/>
      <c r="ZD911" s="77"/>
      <c r="ZE911" s="77"/>
      <c r="ZF911" s="77"/>
      <c r="ZG911" s="77"/>
      <c r="ZH911" s="77"/>
      <c r="ZI911" s="77"/>
      <c r="ZJ911" s="77"/>
      <c r="ZK911" s="77"/>
      <c r="ZL911" s="77"/>
      <c r="ZM911" s="77"/>
      <c r="ZN911" s="77"/>
      <c r="ZO911" s="77"/>
      <c r="ZP911" s="77"/>
      <c r="ZQ911" s="77"/>
      <c r="ZR911" s="77"/>
      <c r="ZS911" s="77"/>
      <c r="ZT911" s="77"/>
      <c r="ZU911" s="77"/>
      <c r="ZV911" s="77"/>
      <c r="ZW911" s="77"/>
      <c r="ZX911" s="77"/>
      <c r="ZY911" s="77"/>
      <c r="ZZ911" s="77"/>
      <c r="AAA911" s="77"/>
      <c r="AAB911" s="77"/>
      <c r="AAC911" s="77"/>
      <c r="AAD911" s="77"/>
      <c r="AAE911" s="77"/>
      <c r="AAF911" s="77"/>
      <c r="AAG911" s="77"/>
      <c r="AAH911" s="77"/>
      <c r="AAI911" s="77"/>
      <c r="AAJ911" s="77"/>
      <c r="AAK911" s="77"/>
      <c r="AAL911" s="77"/>
      <c r="AAM911" s="77"/>
      <c r="AAN911" s="77"/>
      <c r="AAO911" s="77"/>
      <c r="AAP911" s="77"/>
      <c r="AAQ911" s="77"/>
      <c r="AAR911" s="77"/>
      <c r="AAS911" s="77"/>
      <c r="AAT911" s="77"/>
      <c r="AAU911" s="77"/>
      <c r="AAV911" s="77"/>
      <c r="AAW911" s="77"/>
      <c r="AAX911" s="77"/>
      <c r="AAY911" s="77"/>
      <c r="AAZ911" s="77"/>
      <c r="ABA911" s="77"/>
      <c r="ABB911" s="77"/>
      <c r="ABC911" s="77"/>
      <c r="ABD911" s="77"/>
      <c r="ABE911" s="77"/>
      <c r="ABF911" s="77"/>
      <c r="ABG911" s="77"/>
      <c r="ABH911" s="77"/>
      <c r="ABI911" s="77"/>
      <c r="ABJ911" s="77"/>
      <c r="ABK911" s="77"/>
      <c r="ABL911" s="77"/>
      <c r="ABM911" s="77"/>
      <c r="ABN911" s="77"/>
      <c r="ABO911" s="77"/>
      <c r="ABP911" s="77"/>
      <c r="ABQ911" s="77"/>
      <c r="ABR911" s="77"/>
      <c r="ABS911" s="77"/>
      <c r="ABT911" s="77"/>
      <c r="ABU911" s="77"/>
      <c r="ABV911" s="77"/>
      <c r="ABW911" s="77"/>
      <c r="ABX911" s="77"/>
      <c r="ABY911" s="77"/>
      <c r="ABZ911" s="77"/>
      <c r="ACA911" s="77"/>
      <c r="ACB911" s="77"/>
      <c r="ACC911" s="77"/>
      <c r="ACD911" s="77"/>
      <c r="ACE911" s="77"/>
      <c r="ACF911" s="77"/>
      <c r="ACG911" s="77"/>
      <c r="ACH911" s="77"/>
      <c r="ACI911" s="77"/>
      <c r="ACJ911" s="77"/>
      <c r="ACK911" s="77"/>
      <c r="ACL911" s="77"/>
      <c r="ACM911" s="77"/>
      <c r="ACN911" s="77"/>
      <c r="ACO911" s="77"/>
      <c r="ACP911" s="77"/>
      <c r="ACQ911" s="77"/>
      <c r="ACR911" s="77"/>
      <c r="ACS911" s="77"/>
      <c r="ACT911" s="77"/>
      <c r="ACU911" s="77"/>
      <c r="ACV911" s="77"/>
      <c r="ACW911" s="77"/>
      <c r="ACX911" s="77"/>
      <c r="ACY911" s="77"/>
      <c r="ACZ911" s="77"/>
      <c r="ADA911" s="77"/>
      <c r="ADB911" s="77"/>
      <c r="ADC911" s="77"/>
      <c r="ADD911" s="77"/>
      <c r="ADE911" s="77"/>
      <c r="ADF911" s="77"/>
      <c r="ADG911" s="77"/>
      <c r="ADH911" s="77"/>
      <c r="ADI911" s="77"/>
      <c r="ADJ911" s="77"/>
      <c r="ADK911" s="77"/>
      <c r="ADL911" s="77"/>
      <c r="ADM911" s="77"/>
      <c r="ADN911" s="77"/>
      <c r="ADO911" s="77"/>
      <c r="ADP911" s="77"/>
      <c r="ADQ911" s="77"/>
      <c r="ADR911" s="77"/>
      <c r="ADS911" s="77"/>
      <c r="ADT911" s="77"/>
      <c r="ADU911" s="77"/>
      <c r="ADV911" s="77"/>
      <c r="ADW911" s="77"/>
      <c r="ADX911" s="77"/>
      <c r="ADY911" s="77"/>
      <c r="ADZ911" s="77"/>
      <c r="AEA911" s="77"/>
      <c r="AEB911" s="77"/>
      <c r="AEC911" s="77"/>
      <c r="AED911" s="77"/>
      <c r="AEE911" s="77"/>
      <c r="AEF911" s="77"/>
      <c r="AEG911" s="77"/>
      <c r="AEH911" s="77"/>
      <c r="AEI911" s="77"/>
      <c r="AEJ911" s="77"/>
      <c r="AEK911" s="77"/>
      <c r="AEL911" s="77"/>
      <c r="AEM911" s="77"/>
      <c r="AEN911" s="77"/>
      <c r="AEO911" s="77"/>
      <c r="AEP911" s="77"/>
      <c r="AEQ911" s="77"/>
      <c r="AER911" s="77"/>
      <c r="AES911" s="77"/>
      <c r="AET911" s="77"/>
      <c r="AEU911" s="77"/>
      <c r="AEV911" s="77"/>
      <c r="AEW911" s="77"/>
      <c r="AEX911" s="77"/>
      <c r="AEY911" s="77"/>
      <c r="AEZ911" s="77"/>
      <c r="AFA911" s="77"/>
      <c r="AFB911" s="77"/>
      <c r="AFC911" s="77"/>
      <c r="AFD911" s="77"/>
      <c r="AFE911" s="77"/>
      <c r="AFF911" s="77"/>
      <c r="AFG911" s="77"/>
      <c r="AFH911" s="77"/>
      <c r="AFI911" s="77"/>
      <c r="AFJ911" s="77"/>
      <c r="AFK911" s="77"/>
      <c r="AFL911" s="77"/>
      <c r="AFM911" s="77"/>
      <c r="AFN911" s="77"/>
      <c r="AFO911" s="77"/>
      <c r="AFP911" s="77"/>
      <c r="AFQ911" s="77"/>
      <c r="AFR911" s="77"/>
      <c r="AFS911" s="77"/>
      <c r="AFT911" s="77"/>
      <c r="AFU911" s="77"/>
      <c r="AFV911" s="77"/>
      <c r="AFW911" s="77"/>
      <c r="AFX911" s="77"/>
      <c r="AFY911" s="77"/>
      <c r="AFZ911" s="77"/>
      <c r="AGA911" s="77"/>
      <c r="AGB911" s="77"/>
      <c r="AGC911" s="77"/>
      <c r="AGD911" s="77"/>
      <c r="AGE911" s="77"/>
      <c r="AGF911" s="77"/>
      <c r="AGG911" s="77"/>
      <c r="AGH911" s="77"/>
      <c r="AGI911" s="77"/>
      <c r="AGJ911" s="77"/>
      <c r="AGK911" s="77"/>
      <c r="AGL911" s="77"/>
      <c r="AGM911" s="77"/>
      <c r="AGN911" s="77"/>
      <c r="AGO911" s="77"/>
      <c r="AGP911" s="77"/>
      <c r="AGQ911" s="77"/>
      <c r="AGR911" s="77"/>
      <c r="AGS911" s="77"/>
      <c r="AGT911" s="77"/>
      <c r="AGU911" s="77"/>
      <c r="AGV911" s="77"/>
      <c r="AGW911" s="77"/>
      <c r="AGX911" s="77"/>
      <c r="AGY911" s="77"/>
      <c r="AGZ911" s="77"/>
      <c r="AHA911" s="77"/>
      <c r="AHB911" s="77"/>
      <c r="AHC911" s="77"/>
      <c r="AHD911" s="77"/>
      <c r="AHE911" s="77"/>
      <c r="AHF911" s="77"/>
      <c r="AHG911" s="77"/>
      <c r="AHH911" s="77"/>
      <c r="AHI911" s="77"/>
      <c r="AHJ911" s="77"/>
      <c r="AHK911" s="77"/>
      <c r="AHL911" s="77"/>
      <c r="AHM911" s="77"/>
      <c r="AHN911" s="77"/>
      <c r="AHO911" s="77"/>
      <c r="AHP911" s="77"/>
      <c r="AHQ911" s="77"/>
      <c r="AHR911" s="77"/>
      <c r="AHS911" s="77"/>
      <c r="AHT911" s="77"/>
      <c r="AHU911" s="77"/>
      <c r="AHV911" s="77"/>
      <c r="AHW911" s="77"/>
      <c r="AHX911" s="77"/>
      <c r="AHY911" s="77"/>
      <c r="AHZ911" s="77"/>
      <c r="AIA911" s="77"/>
      <c r="AIB911" s="77"/>
      <c r="AIC911" s="77"/>
      <c r="AID911" s="77"/>
      <c r="AIE911" s="77"/>
      <c r="AIF911" s="77"/>
      <c r="AIG911" s="77"/>
      <c r="AIH911" s="77"/>
      <c r="AII911" s="77"/>
      <c r="AIJ911" s="77"/>
      <c r="AIK911" s="77"/>
      <c r="AIL911" s="77"/>
      <c r="AIM911" s="77"/>
      <c r="AIN911" s="77"/>
      <c r="AIO911" s="77"/>
      <c r="AIP911" s="77"/>
      <c r="AIQ911" s="77"/>
      <c r="AIR911" s="77"/>
      <c r="AIS911" s="77"/>
      <c r="AIT911" s="77"/>
      <c r="AIU911" s="77"/>
      <c r="AIV911" s="77"/>
      <c r="AIW911" s="77"/>
      <c r="AIX911" s="77"/>
      <c r="AIY911" s="77"/>
      <c r="AIZ911" s="77"/>
      <c r="AJA911" s="77"/>
      <c r="AJB911" s="77"/>
      <c r="AJC911" s="77"/>
      <c r="AJD911" s="77"/>
      <c r="AJE911" s="77"/>
      <c r="AJF911" s="77"/>
      <c r="AJG911" s="77"/>
      <c r="AJH911" s="77"/>
      <c r="AJI911" s="77"/>
      <c r="AJJ911" s="77"/>
      <c r="AJK911" s="77"/>
      <c r="AJL911" s="77"/>
      <c r="AJM911" s="77"/>
      <c r="AJN911" s="77"/>
      <c r="AJO911" s="77"/>
      <c r="AJP911" s="77"/>
      <c r="AJQ911" s="77"/>
      <c r="AJR911" s="77"/>
      <c r="AJS911" s="77"/>
      <c r="AJT911" s="77"/>
      <c r="AJU911" s="77"/>
      <c r="AJV911" s="77"/>
      <c r="AJW911" s="77"/>
      <c r="AJX911" s="77"/>
      <c r="AJY911" s="77"/>
      <c r="AJZ911" s="77"/>
      <c r="AKA911" s="77"/>
      <c r="AKB911" s="77"/>
      <c r="AKC911" s="77"/>
      <c r="AKD911" s="77"/>
      <c r="AKE911" s="77"/>
      <c r="AKF911" s="77"/>
      <c r="AKG911" s="77"/>
      <c r="AKH911" s="77"/>
      <c r="AKI911" s="77"/>
      <c r="AKJ911" s="77"/>
      <c r="AKK911" s="77"/>
      <c r="AKL911" s="77"/>
      <c r="AKM911" s="77"/>
      <c r="AKN911" s="77"/>
      <c r="AKO911" s="77"/>
      <c r="AKP911" s="77"/>
      <c r="AKQ911" s="77"/>
      <c r="AKR911" s="77"/>
      <c r="AKS911" s="77"/>
      <c r="AKT911" s="77"/>
      <c r="AKU911" s="77"/>
      <c r="AKV911" s="77"/>
      <c r="AKW911" s="77"/>
      <c r="AKX911" s="77"/>
      <c r="AKY911" s="77"/>
      <c r="AKZ911" s="77"/>
      <c r="ALA911" s="77"/>
      <c r="ALB911" s="77"/>
      <c r="ALC911" s="77"/>
      <c r="ALD911" s="77"/>
      <c r="ALE911" s="77"/>
      <c r="ALF911" s="77"/>
      <c r="ALG911" s="77"/>
      <c r="ALH911" s="77"/>
      <c r="ALI911" s="77"/>
      <c r="ALJ911" s="77"/>
      <c r="ALK911" s="77"/>
      <c r="ALL911" s="77"/>
      <c r="ALM911" s="77"/>
      <c r="ALN911" s="77"/>
      <c r="ALO911" s="77"/>
      <c r="ALP911" s="77"/>
      <c r="ALQ911" s="77"/>
      <c r="ALR911" s="77"/>
      <c r="ALS911" s="77"/>
      <c r="ALT911" s="77"/>
      <c r="ALU911" s="77"/>
      <c r="ALV911" s="77"/>
      <c r="ALW911" s="77"/>
      <c r="ALX911" s="77"/>
      <c r="ALY911" s="77"/>
      <c r="ALZ911" s="77"/>
      <c r="AMA911" s="77"/>
      <c r="AMB911" s="77"/>
      <c r="AMC911" s="77"/>
      <c r="AMD911" s="77"/>
      <c r="AME911" s="77"/>
      <c r="AMF911" s="77"/>
      <c r="AMG911" s="77"/>
      <c r="AMH911" s="77"/>
      <c r="AMI911" s="77"/>
      <c r="AMJ911" s="77"/>
    </row>
    <row r="912" customFormat="false" ht="12.85" hidden="false" customHeight="false" outlineLevel="0" collapsed="false">
      <c r="A912" s="77"/>
      <c r="B912" s="77"/>
      <c r="C912" s="77"/>
      <c r="D912" s="77"/>
      <c r="E912" s="77"/>
      <c r="F912" s="77"/>
      <c r="G912" s="77"/>
      <c r="H912" s="77"/>
      <c r="I912" s="77"/>
      <c r="J912" s="77"/>
      <c r="K912" s="77"/>
      <c r="L912" s="77"/>
      <c r="M912" s="77"/>
      <c r="N912" s="77"/>
      <c r="O912" s="77"/>
      <c r="P912" s="77"/>
      <c r="Q912" s="77"/>
      <c r="R912" s="77"/>
      <c r="S912" s="77"/>
      <c r="T912" s="77"/>
      <c r="U912" s="77"/>
      <c r="V912" s="77"/>
      <c r="W912" s="77"/>
      <c r="X912" s="77"/>
      <c r="Y912" s="77"/>
      <c r="Z912" s="77"/>
      <c r="AA912" s="77"/>
      <c r="AB912" s="77"/>
      <c r="AC912" s="77"/>
      <c r="AD912" s="77"/>
      <c r="AE912" s="77"/>
      <c r="AF912" s="77"/>
      <c r="AG912" s="77"/>
      <c r="AH912" s="77"/>
      <c r="AI912" s="77"/>
      <c r="AJ912" s="77"/>
      <c r="AK912" s="77"/>
      <c r="AL912" s="77"/>
      <c r="AM912" s="77"/>
      <c r="AN912" s="77"/>
      <c r="AO912" s="77"/>
      <c r="AP912" s="77"/>
      <c r="AQ912" s="77"/>
      <c r="AR912" s="77"/>
      <c r="AS912" s="77"/>
      <c r="AT912" s="77"/>
      <c r="AU912" s="77"/>
      <c r="AV912" s="77"/>
      <c r="AW912" s="77"/>
      <c r="AX912" s="77"/>
      <c r="AY912" s="77"/>
      <c r="AZ912" s="77"/>
      <c r="BA912" s="77"/>
      <c r="BB912" s="77"/>
      <c r="BC912" s="77"/>
      <c r="BD912" s="77"/>
      <c r="BE912" s="77"/>
      <c r="BF912" s="77"/>
      <c r="BG912" s="77"/>
      <c r="BH912" s="77"/>
      <c r="BI912" s="77"/>
      <c r="BJ912" s="77"/>
      <c r="BK912" s="77"/>
      <c r="BL912" s="77"/>
      <c r="BM912" s="77"/>
      <c r="BN912" s="77"/>
      <c r="BO912" s="77"/>
      <c r="BP912" s="77"/>
      <c r="BQ912" s="77"/>
      <c r="BR912" s="77"/>
      <c r="BS912" s="77"/>
      <c r="BT912" s="77"/>
      <c r="BU912" s="77"/>
      <c r="BV912" s="77"/>
      <c r="BW912" s="77"/>
      <c r="BX912" s="77"/>
      <c r="BY912" s="77"/>
      <c r="BZ912" s="77"/>
      <c r="CA912" s="77"/>
      <c r="CB912" s="77"/>
      <c r="CC912" s="77"/>
      <c r="CD912" s="77"/>
      <c r="CE912" s="77"/>
      <c r="CF912" s="77"/>
      <c r="CG912" s="77"/>
      <c r="CH912" s="77"/>
      <c r="CI912" s="77"/>
      <c r="CJ912" s="77"/>
      <c r="CK912" s="77"/>
      <c r="CL912" s="77"/>
      <c r="CM912" s="77"/>
      <c r="CN912" s="77"/>
      <c r="CO912" s="77"/>
      <c r="CP912" s="77"/>
      <c r="CQ912" s="77"/>
      <c r="CR912" s="77"/>
      <c r="CS912" s="77"/>
      <c r="CT912" s="77"/>
      <c r="CU912" s="77"/>
      <c r="CV912" s="77"/>
      <c r="CW912" s="77"/>
      <c r="CX912" s="77"/>
      <c r="CY912" s="77"/>
      <c r="CZ912" s="77"/>
      <c r="DA912" s="77"/>
      <c r="DB912" s="77"/>
      <c r="DC912" s="77"/>
      <c r="DD912" s="77"/>
      <c r="DE912" s="77"/>
      <c r="DF912" s="77"/>
      <c r="DG912" s="77"/>
      <c r="DH912" s="77"/>
      <c r="DI912" s="77"/>
      <c r="DJ912" s="77"/>
      <c r="DK912" s="77"/>
      <c r="DL912" s="77"/>
      <c r="DM912" s="77"/>
      <c r="DN912" s="77"/>
      <c r="DO912" s="77"/>
      <c r="DP912" s="77"/>
      <c r="DQ912" s="77"/>
      <c r="DR912" s="77"/>
      <c r="DS912" s="77"/>
      <c r="DT912" s="77"/>
      <c r="DU912" s="77"/>
      <c r="DV912" s="77"/>
      <c r="DW912" s="77"/>
      <c r="DX912" s="77"/>
      <c r="DY912" s="77"/>
      <c r="DZ912" s="77"/>
      <c r="EA912" s="77"/>
      <c r="EB912" s="77"/>
      <c r="EC912" s="77"/>
      <c r="ED912" s="77"/>
      <c r="EE912" s="77"/>
      <c r="EF912" s="77"/>
      <c r="EG912" s="77"/>
      <c r="EH912" s="77"/>
      <c r="EI912" s="77"/>
      <c r="EJ912" s="77"/>
      <c r="EK912" s="77"/>
      <c r="EL912" s="77"/>
      <c r="EM912" s="77"/>
      <c r="EN912" s="77"/>
      <c r="EO912" s="77"/>
      <c r="EP912" s="77"/>
      <c r="EQ912" s="77"/>
      <c r="ER912" s="77"/>
      <c r="ES912" s="77"/>
      <c r="ET912" s="77"/>
      <c r="EU912" s="77"/>
      <c r="EV912" s="77"/>
      <c r="EW912" s="77"/>
      <c r="EX912" s="77"/>
      <c r="EY912" s="77"/>
      <c r="EZ912" s="77"/>
      <c r="FA912" s="77"/>
      <c r="FB912" s="77"/>
      <c r="FC912" s="77"/>
      <c r="FD912" s="77"/>
      <c r="FE912" s="77"/>
      <c r="FF912" s="77"/>
      <c r="FG912" s="77"/>
      <c r="FH912" s="77"/>
      <c r="FI912" s="77"/>
      <c r="FJ912" s="77"/>
      <c r="FK912" s="77"/>
      <c r="FL912" s="77"/>
      <c r="FM912" s="77"/>
      <c r="FN912" s="77"/>
      <c r="FO912" s="77"/>
      <c r="FP912" s="77"/>
      <c r="FQ912" s="77"/>
      <c r="FR912" s="77"/>
      <c r="FS912" s="77"/>
      <c r="FT912" s="77"/>
      <c r="FU912" s="77"/>
      <c r="FV912" s="77"/>
      <c r="FW912" s="77"/>
      <c r="FX912" s="77"/>
      <c r="FY912" s="77"/>
      <c r="FZ912" s="77"/>
      <c r="GA912" s="77"/>
      <c r="GB912" s="77"/>
      <c r="GC912" s="77"/>
      <c r="GD912" s="77"/>
      <c r="GE912" s="77"/>
      <c r="GF912" s="77"/>
      <c r="GG912" s="77"/>
      <c r="GH912" s="77"/>
      <c r="GI912" s="77"/>
      <c r="GJ912" s="77"/>
      <c r="GK912" s="77"/>
      <c r="GL912" s="77"/>
      <c r="GM912" s="77"/>
      <c r="GN912" s="77"/>
      <c r="GO912" s="77"/>
      <c r="GP912" s="77"/>
      <c r="GQ912" s="77"/>
      <c r="GR912" s="77"/>
      <c r="GS912" s="77"/>
      <c r="GT912" s="77"/>
      <c r="GU912" s="77"/>
      <c r="GV912" s="77"/>
      <c r="GW912" s="77"/>
      <c r="GX912" s="77"/>
      <c r="GY912" s="77"/>
      <c r="GZ912" s="77"/>
      <c r="HA912" s="77"/>
      <c r="HB912" s="77"/>
      <c r="HC912" s="77"/>
      <c r="HD912" s="77"/>
      <c r="HE912" s="77"/>
      <c r="HF912" s="77"/>
      <c r="HG912" s="77"/>
      <c r="HH912" s="77"/>
      <c r="HI912" s="77"/>
      <c r="HJ912" s="77"/>
      <c r="HK912" s="77"/>
      <c r="HL912" s="77"/>
      <c r="HM912" s="77"/>
      <c r="HN912" s="77"/>
      <c r="HO912" s="77"/>
      <c r="HP912" s="77"/>
      <c r="HQ912" s="77"/>
      <c r="HR912" s="77"/>
      <c r="HS912" s="77"/>
      <c r="HT912" s="77"/>
      <c r="HU912" s="77"/>
      <c r="HV912" s="77"/>
      <c r="HW912" s="77"/>
      <c r="HX912" s="77"/>
      <c r="HY912" s="77"/>
      <c r="HZ912" s="77"/>
      <c r="IA912" s="77"/>
      <c r="IB912" s="77"/>
      <c r="IC912" s="77"/>
      <c r="ID912" s="77"/>
      <c r="IE912" s="77"/>
      <c r="IF912" s="77"/>
      <c r="IG912" s="77"/>
      <c r="IH912" s="77"/>
      <c r="II912" s="77"/>
      <c r="IJ912" s="77"/>
      <c r="IK912" s="77"/>
      <c r="IL912" s="77"/>
      <c r="IM912" s="77"/>
      <c r="IN912" s="77"/>
      <c r="IO912" s="77"/>
      <c r="IP912" s="77"/>
      <c r="IQ912" s="77"/>
      <c r="IR912" s="77"/>
      <c r="IS912" s="77"/>
      <c r="IT912" s="77"/>
      <c r="IU912" s="77"/>
      <c r="IV912" s="77"/>
      <c r="IW912" s="77"/>
      <c r="IX912" s="77"/>
      <c r="IY912" s="77"/>
      <c r="IZ912" s="77"/>
      <c r="JA912" s="77"/>
      <c r="JB912" s="77"/>
      <c r="JC912" s="77"/>
      <c r="JD912" s="77"/>
      <c r="JE912" s="77"/>
      <c r="JF912" s="77"/>
      <c r="JG912" s="77"/>
      <c r="JH912" s="77"/>
      <c r="JI912" s="77"/>
      <c r="JJ912" s="77"/>
      <c r="JK912" s="77"/>
      <c r="JL912" s="77"/>
      <c r="JM912" s="77"/>
      <c r="JN912" s="77"/>
      <c r="JO912" s="77"/>
      <c r="JP912" s="77"/>
      <c r="JQ912" s="77"/>
      <c r="JR912" s="77"/>
      <c r="JS912" s="77"/>
      <c r="JT912" s="77"/>
      <c r="JU912" s="77"/>
      <c r="JV912" s="77"/>
      <c r="JW912" s="77"/>
      <c r="JX912" s="77"/>
      <c r="JY912" s="77"/>
      <c r="JZ912" s="77"/>
      <c r="KA912" s="77"/>
      <c r="KB912" s="77"/>
      <c r="KC912" s="77"/>
      <c r="KD912" s="77"/>
      <c r="KE912" s="77"/>
      <c r="KF912" s="77"/>
      <c r="KG912" s="77"/>
      <c r="KH912" s="77"/>
      <c r="KI912" s="77"/>
      <c r="KJ912" s="77"/>
      <c r="KK912" s="77"/>
      <c r="KL912" s="77"/>
      <c r="KM912" s="77"/>
      <c r="KN912" s="77"/>
      <c r="KO912" s="77"/>
      <c r="KP912" s="77"/>
      <c r="KQ912" s="77"/>
      <c r="KR912" s="77"/>
      <c r="KS912" s="77"/>
      <c r="KT912" s="77"/>
      <c r="KU912" s="77"/>
      <c r="KV912" s="77"/>
      <c r="KW912" s="77"/>
      <c r="KX912" s="77"/>
      <c r="KY912" s="77"/>
      <c r="KZ912" s="77"/>
      <c r="LA912" s="77"/>
      <c r="LB912" s="77"/>
      <c r="LC912" s="77"/>
      <c r="LD912" s="77"/>
      <c r="LE912" s="77"/>
      <c r="LF912" s="77"/>
      <c r="LG912" s="77"/>
      <c r="LH912" s="77"/>
      <c r="LI912" s="77"/>
      <c r="LJ912" s="77"/>
      <c r="LK912" s="77"/>
      <c r="LL912" s="77"/>
      <c r="LM912" s="77"/>
      <c r="LN912" s="77"/>
      <c r="LO912" s="77"/>
      <c r="LP912" s="77"/>
      <c r="LQ912" s="77"/>
      <c r="LR912" s="77"/>
      <c r="LS912" s="77"/>
      <c r="LT912" s="77"/>
      <c r="LU912" s="77"/>
      <c r="LV912" s="77"/>
      <c r="LW912" s="77"/>
      <c r="LX912" s="77"/>
      <c r="LY912" s="77"/>
      <c r="LZ912" s="77"/>
      <c r="MA912" s="77"/>
      <c r="MB912" s="77"/>
      <c r="MC912" s="77"/>
      <c r="MD912" s="77"/>
      <c r="ME912" s="77"/>
      <c r="MF912" s="77"/>
      <c r="MG912" s="77"/>
      <c r="MH912" s="77"/>
      <c r="MI912" s="77"/>
      <c r="MJ912" s="77"/>
      <c r="MK912" s="77"/>
      <c r="ML912" s="77"/>
      <c r="MM912" s="77"/>
      <c r="MN912" s="77"/>
      <c r="MO912" s="77"/>
      <c r="MP912" s="77"/>
      <c r="MQ912" s="77"/>
      <c r="MR912" s="77"/>
      <c r="MS912" s="77"/>
      <c r="MT912" s="77"/>
      <c r="MU912" s="77"/>
      <c r="MV912" s="77"/>
      <c r="MW912" s="77"/>
      <c r="MX912" s="77"/>
      <c r="MY912" s="77"/>
      <c r="MZ912" s="77"/>
      <c r="NA912" s="77"/>
      <c r="NB912" s="77"/>
      <c r="NC912" s="77"/>
      <c r="ND912" s="77"/>
      <c r="NE912" s="77"/>
      <c r="NF912" s="77"/>
      <c r="NG912" s="77"/>
      <c r="NH912" s="77"/>
      <c r="NI912" s="77"/>
      <c r="NJ912" s="77"/>
      <c r="NK912" s="77"/>
      <c r="NL912" s="77"/>
      <c r="NM912" s="77"/>
      <c r="NN912" s="77"/>
      <c r="NO912" s="77"/>
      <c r="NP912" s="77"/>
      <c r="NQ912" s="77"/>
      <c r="NR912" s="77"/>
      <c r="NS912" s="77"/>
      <c r="NT912" s="77"/>
      <c r="NU912" s="77"/>
      <c r="NV912" s="77"/>
      <c r="NW912" s="77"/>
      <c r="NX912" s="77"/>
      <c r="NY912" s="77"/>
      <c r="NZ912" s="77"/>
      <c r="OA912" s="77"/>
      <c r="OB912" s="77"/>
      <c r="OC912" s="77"/>
      <c r="OD912" s="77"/>
      <c r="OE912" s="77"/>
      <c r="OF912" s="77"/>
      <c r="OG912" s="77"/>
      <c r="OH912" s="77"/>
      <c r="OI912" s="77"/>
      <c r="OJ912" s="77"/>
      <c r="OK912" s="77"/>
      <c r="OL912" s="77"/>
      <c r="OM912" s="77"/>
      <c r="ON912" s="77"/>
      <c r="OO912" s="77"/>
      <c r="OP912" s="77"/>
      <c r="OQ912" s="77"/>
      <c r="OR912" s="77"/>
      <c r="OS912" s="77"/>
      <c r="OT912" s="77"/>
      <c r="OU912" s="77"/>
      <c r="OV912" s="77"/>
      <c r="OW912" s="77"/>
      <c r="OX912" s="77"/>
      <c r="OY912" s="77"/>
      <c r="OZ912" s="77"/>
      <c r="PA912" s="77"/>
      <c r="PB912" s="77"/>
      <c r="PC912" s="77"/>
      <c r="PD912" s="77"/>
      <c r="PE912" s="77"/>
      <c r="PF912" s="77"/>
      <c r="PG912" s="77"/>
      <c r="PH912" s="77"/>
      <c r="PI912" s="77"/>
      <c r="PJ912" s="77"/>
      <c r="PK912" s="77"/>
      <c r="PL912" s="77"/>
      <c r="PM912" s="77"/>
      <c r="PN912" s="77"/>
      <c r="PO912" s="77"/>
      <c r="PP912" s="77"/>
      <c r="PQ912" s="77"/>
      <c r="PR912" s="77"/>
      <c r="PS912" s="77"/>
      <c r="PT912" s="77"/>
      <c r="PU912" s="77"/>
      <c r="PV912" s="77"/>
      <c r="PW912" s="77"/>
      <c r="PX912" s="77"/>
      <c r="PY912" s="77"/>
      <c r="PZ912" s="77"/>
      <c r="QA912" s="77"/>
      <c r="QB912" s="77"/>
      <c r="QC912" s="77"/>
      <c r="QD912" s="77"/>
      <c r="QE912" s="77"/>
      <c r="QF912" s="77"/>
      <c r="QG912" s="77"/>
      <c r="QH912" s="77"/>
      <c r="QI912" s="77"/>
      <c r="QJ912" s="77"/>
      <c r="QK912" s="77"/>
      <c r="QL912" s="77"/>
      <c r="QM912" s="77"/>
      <c r="QN912" s="77"/>
      <c r="QO912" s="77"/>
      <c r="QP912" s="77"/>
      <c r="QQ912" s="77"/>
      <c r="QR912" s="77"/>
      <c r="QS912" s="77"/>
      <c r="QT912" s="77"/>
      <c r="QU912" s="77"/>
      <c r="QV912" s="77"/>
      <c r="QW912" s="77"/>
      <c r="QX912" s="77"/>
      <c r="QY912" s="77"/>
      <c r="QZ912" s="77"/>
      <c r="RA912" s="77"/>
      <c r="RB912" s="77"/>
      <c r="RC912" s="77"/>
      <c r="RD912" s="77"/>
      <c r="RE912" s="77"/>
      <c r="RF912" s="77"/>
      <c r="RG912" s="77"/>
      <c r="RH912" s="77"/>
      <c r="RI912" s="77"/>
      <c r="RJ912" s="77"/>
      <c r="RK912" s="77"/>
      <c r="RL912" s="77"/>
      <c r="RM912" s="77"/>
      <c r="RN912" s="77"/>
      <c r="RO912" s="77"/>
      <c r="RP912" s="77"/>
      <c r="RQ912" s="77"/>
      <c r="RR912" s="77"/>
      <c r="RS912" s="77"/>
      <c r="RT912" s="77"/>
      <c r="RU912" s="77"/>
      <c r="RV912" s="77"/>
      <c r="RW912" s="77"/>
      <c r="RX912" s="77"/>
      <c r="RY912" s="77"/>
      <c r="RZ912" s="77"/>
      <c r="SA912" s="77"/>
      <c r="SB912" s="77"/>
      <c r="SC912" s="77"/>
      <c r="SD912" s="77"/>
      <c r="SE912" s="77"/>
      <c r="SF912" s="77"/>
      <c r="SG912" s="77"/>
      <c r="SH912" s="77"/>
      <c r="SI912" s="77"/>
      <c r="SJ912" s="77"/>
      <c r="SK912" s="77"/>
      <c r="SL912" s="77"/>
      <c r="SM912" s="77"/>
      <c r="SN912" s="77"/>
      <c r="SO912" s="77"/>
      <c r="SP912" s="77"/>
      <c r="SQ912" s="77"/>
      <c r="SR912" s="77"/>
      <c r="SS912" s="77"/>
      <c r="ST912" s="77"/>
      <c r="SU912" s="77"/>
      <c r="SV912" s="77"/>
      <c r="SW912" s="77"/>
      <c r="SX912" s="77"/>
      <c r="SY912" s="77"/>
      <c r="SZ912" s="77"/>
      <c r="TA912" s="77"/>
      <c r="TB912" s="77"/>
      <c r="TC912" s="77"/>
      <c r="TD912" s="77"/>
      <c r="TE912" s="77"/>
      <c r="TF912" s="77"/>
      <c r="TG912" s="77"/>
      <c r="TH912" s="77"/>
      <c r="TI912" s="77"/>
      <c r="TJ912" s="77"/>
      <c r="TK912" s="77"/>
      <c r="TL912" s="77"/>
      <c r="TM912" s="77"/>
      <c r="TN912" s="77"/>
      <c r="TO912" s="77"/>
      <c r="TP912" s="77"/>
      <c r="TQ912" s="77"/>
      <c r="TR912" s="77"/>
      <c r="TS912" s="77"/>
      <c r="TT912" s="77"/>
      <c r="TU912" s="77"/>
      <c r="TV912" s="77"/>
      <c r="TW912" s="77"/>
      <c r="TX912" s="77"/>
      <c r="TY912" s="77"/>
      <c r="TZ912" s="77"/>
      <c r="UA912" s="77"/>
      <c r="UB912" s="77"/>
      <c r="UC912" s="77"/>
      <c r="UD912" s="77"/>
      <c r="UE912" s="77"/>
      <c r="UF912" s="77"/>
      <c r="UG912" s="77"/>
      <c r="UH912" s="77"/>
      <c r="UI912" s="77"/>
      <c r="UJ912" s="77"/>
      <c r="UK912" s="77"/>
      <c r="UL912" s="77"/>
      <c r="UM912" s="77"/>
      <c r="UN912" s="77"/>
      <c r="UO912" s="77"/>
      <c r="UP912" s="77"/>
      <c r="UQ912" s="77"/>
      <c r="UR912" s="77"/>
      <c r="US912" s="77"/>
      <c r="UT912" s="77"/>
      <c r="UU912" s="77"/>
      <c r="UV912" s="77"/>
      <c r="UW912" s="77"/>
      <c r="UX912" s="77"/>
      <c r="UY912" s="77"/>
      <c r="UZ912" s="77"/>
      <c r="VA912" s="77"/>
      <c r="VB912" s="77"/>
      <c r="VC912" s="77"/>
      <c r="VD912" s="77"/>
      <c r="VE912" s="77"/>
      <c r="VF912" s="77"/>
      <c r="VG912" s="77"/>
      <c r="VH912" s="77"/>
      <c r="VI912" s="77"/>
      <c r="VJ912" s="77"/>
      <c r="VK912" s="77"/>
      <c r="VL912" s="77"/>
      <c r="VM912" s="77"/>
      <c r="VN912" s="77"/>
      <c r="VO912" s="77"/>
      <c r="VP912" s="77"/>
      <c r="VQ912" s="77"/>
      <c r="VR912" s="77"/>
      <c r="VS912" s="77"/>
      <c r="VT912" s="77"/>
      <c r="VU912" s="77"/>
      <c r="VV912" s="77"/>
      <c r="VW912" s="77"/>
      <c r="VX912" s="77"/>
      <c r="VY912" s="77"/>
      <c r="VZ912" s="77"/>
      <c r="WA912" s="77"/>
      <c r="WB912" s="77"/>
      <c r="WC912" s="77"/>
      <c r="WD912" s="77"/>
      <c r="WE912" s="77"/>
      <c r="WF912" s="77"/>
      <c r="WG912" s="77"/>
      <c r="WH912" s="77"/>
      <c r="WI912" s="77"/>
      <c r="WJ912" s="77"/>
      <c r="WK912" s="77"/>
      <c r="WL912" s="77"/>
      <c r="WM912" s="77"/>
      <c r="WN912" s="77"/>
      <c r="WO912" s="77"/>
      <c r="WP912" s="77"/>
      <c r="WQ912" s="77"/>
      <c r="WR912" s="77"/>
      <c r="WS912" s="77"/>
      <c r="WT912" s="77"/>
      <c r="WU912" s="77"/>
      <c r="WV912" s="77"/>
      <c r="WW912" s="77"/>
      <c r="WX912" s="77"/>
      <c r="WY912" s="77"/>
      <c r="WZ912" s="77"/>
      <c r="XA912" s="77"/>
      <c r="XB912" s="77"/>
      <c r="XC912" s="77"/>
      <c r="XD912" s="77"/>
      <c r="XE912" s="77"/>
      <c r="XF912" s="77"/>
      <c r="XG912" s="77"/>
      <c r="XH912" s="77"/>
      <c r="XI912" s="77"/>
      <c r="XJ912" s="77"/>
      <c r="XK912" s="77"/>
      <c r="XL912" s="77"/>
      <c r="XM912" s="77"/>
      <c r="XN912" s="77"/>
      <c r="XO912" s="77"/>
      <c r="XP912" s="77"/>
      <c r="XQ912" s="77"/>
      <c r="XR912" s="77"/>
      <c r="XS912" s="77"/>
      <c r="XT912" s="77"/>
      <c r="XU912" s="77"/>
      <c r="XV912" s="77"/>
      <c r="XW912" s="77"/>
      <c r="XX912" s="77"/>
      <c r="XY912" s="77"/>
      <c r="XZ912" s="77"/>
      <c r="YA912" s="77"/>
      <c r="YB912" s="77"/>
      <c r="YC912" s="77"/>
      <c r="YD912" s="77"/>
      <c r="YE912" s="77"/>
      <c r="YF912" s="77"/>
      <c r="YG912" s="77"/>
      <c r="YH912" s="77"/>
      <c r="YI912" s="77"/>
      <c r="YJ912" s="77"/>
      <c r="YK912" s="77"/>
      <c r="YL912" s="77"/>
      <c r="YM912" s="77"/>
      <c r="YN912" s="77"/>
      <c r="YO912" s="77"/>
      <c r="YP912" s="77"/>
      <c r="YQ912" s="77"/>
      <c r="YR912" s="77"/>
      <c r="YS912" s="77"/>
      <c r="YT912" s="77"/>
      <c r="YU912" s="77"/>
      <c r="YV912" s="77"/>
      <c r="YW912" s="77"/>
      <c r="YX912" s="77"/>
      <c r="YY912" s="77"/>
      <c r="YZ912" s="77"/>
      <c r="ZA912" s="77"/>
      <c r="ZB912" s="77"/>
      <c r="ZC912" s="77"/>
      <c r="ZD912" s="77"/>
      <c r="ZE912" s="77"/>
      <c r="ZF912" s="77"/>
      <c r="ZG912" s="77"/>
      <c r="ZH912" s="77"/>
      <c r="ZI912" s="77"/>
      <c r="ZJ912" s="77"/>
      <c r="ZK912" s="77"/>
      <c r="ZL912" s="77"/>
      <c r="ZM912" s="77"/>
      <c r="ZN912" s="77"/>
      <c r="ZO912" s="77"/>
      <c r="ZP912" s="77"/>
      <c r="ZQ912" s="77"/>
      <c r="ZR912" s="77"/>
      <c r="ZS912" s="77"/>
      <c r="ZT912" s="77"/>
      <c r="ZU912" s="77"/>
      <c r="ZV912" s="77"/>
      <c r="ZW912" s="77"/>
      <c r="ZX912" s="77"/>
      <c r="ZY912" s="77"/>
      <c r="ZZ912" s="77"/>
      <c r="AAA912" s="77"/>
      <c r="AAB912" s="77"/>
      <c r="AAC912" s="77"/>
      <c r="AAD912" s="77"/>
      <c r="AAE912" s="77"/>
      <c r="AAF912" s="77"/>
      <c r="AAG912" s="77"/>
      <c r="AAH912" s="77"/>
      <c r="AAI912" s="77"/>
      <c r="AAJ912" s="77"/>
      <c r="AAK912" s="77"/>
      <c r="AAL912" s="77"/>
      <c r="AAM912" s="77"/>
      <c r="AAN912" s="77"/>
      <c r="AAO912" s="77"/>
      <c r="AAP912" s="77"/>
      <c r="AAQ912" s="77"/>
      <c r="AAR912" s="77"/>
      <c r="AAS912" s="77"/>
      <c r="AAT912" s="77"/>
      <c r="AAU912" s="77"/>
      <c r="AAV912" s="77"/>
      <c r="AAW912" s="77"/>
      <c r="AAX912" s="77"/>
      <c r="AAY912" s="77"/>
      <c r="AAZ912" s="77"/>
      <c r="ABA912" s="77"/>
      <c r="ABB912" s="77"/>
      <c r="ABC912" s="77"/>
      <c r="ABD912" s="77"/>
      <c r="ABE912" s="77"/>
      <c r="ABF912" s="77"/>
      <c r="ABG912" s="77"/>
      <c r="ABH912" s="77"/>
      <c r="ABI912" s="77"/>
      <c r="ABJ912" s="77"/>
      <c r="ABK912" s="77"/>
      <c r="ABL912" s="77"/>
      <c r="ABM912" s="77"/>
      <c r="ABN912" s="77"/>
      <c r="ABO912" s="77"/>
      <c r="ABP912" s="77"/>
      <c r="ABQ912" s="77"/>
      <c r="ABR912" s="77"/>
      <c r="ABS912" s="77"/>
      <c r="ABT912" s="77"/>
      <c r="ABU912" s="77"/>
      <c r="ABV912" s="77"/>
      <c r="ABW912" s="77"/>
      <c r="ABX912" s="77"/>
      <c r="ABY912" s="77"/>
      <c r="ABZ912" s="77"/>
      <c r="ACA912" s="77"/>
      <c r="ACB912" s="77"/>
      <c r="ACC912" s="77"/>
      <c r="ACD912" s="77"/>
      <c r="ACE912" s="77"/>
      <c r="ACF912" s="77"/>
      <c r="ACG912" s="77"/>
      <c r="ACH912" s="77"/>
      <c r="ACI912" s="77"/>
      <c r="ACJ912" s="77"/>
      <c r="ACK912" s="77"/>
      <c r="ACL912" s="77"/>
      <c r="ACM912" s="77"/>
      <c r="ACN912" s="77"/>
      <c r="ACO912" s="77"/>
      <c r="ACP912" s="77"/>
      <c r="ACQ912" s="77"/>
      <c r="ACR912" s="77"/>
      <c r="ACS912" s="77"/>
      <c r="ACT912" s="77"/>
      <c r="ACU912" s="77"/>
      <c r="ACV912" s="77"/>
      <c r="ACW912" s="77"/>
      <c r="ACX912" s="77"/>
      <c r="ACY912" s="77"/>
      <c r="ACZ912" s="77"/>
      <c r="ADA912" s="77"/>
      <c r="ADB912" s="77"/>
      <c r="ADC912" s="77"/>
      <c r="ADD912" s="77"/>
      <c r="ADE912" s="77"/>
      <c r="ADF912" s="77"/>
      <c r="ADG912" s="77"/>
      <c r="ADH912" s="77"/>
      <c r="ADI912" s="77"/>
      <c r="ADJ912" s="77"/>
      <c r="ADK912" s="77"/>
      <c r="ADL912" s="77"/>
      <c r="ADM912" s="77"/>
      <c r="ADN912" s="77"/>
      <c r="ADO912" s="77"/>
      <c r="ADP912" s="77"/>
      <c r="ADQ912" s="77"/>
      <c r="ADR912" s="77"/>
      <c r="ADS912" s="77"/>
      <c r="ADT912" s="77"/>
      <c r="ADU912" s="77"/>
      <c r="ADV912" s="77"/>
      <c r="ADW912" s="77"/>
      <c r="ADX912" s="77"/>
      <c r="ADY912" s="77"/>
      <c r="ADZ912" s="77"/>
      <c r="AEA912" s="77"/>
      <c r="AEB912" s="77"/>
      <c r="AEC912" s="77"/>
      <c r="AED912" s="77"/>
      <c r="AEE912" s="77"/>
      <c r="AEF912" s="77"/>
      <c r="AEG912" s="77"/>
      <c r="AEH912" s="77"/>
      <c r="AEI912" s="77"/>
      <c r="AEJ912" s="77"/>
      <c r="AEK912" s="77"/>
      <c r="AEL912" s="77"/>
      <c r="AEM912" s="77"/>
      <c r="AEN912" s="77"/>
      <c r="AEO912" s="77"/>
      <c r="AEP912" s="77"/>
      <c r="AEQ912" s="77"/>
      <c r="AER912" s="77"/>
      <c r="AES912" s="77"/>
      <c r="AET912" s="77"/>
      <c r="AEU912" s="77"/>
      <c r="AEV912" s="77"/>
      <c r="AEW912" s="77"/>
      <c r="AEX912" s="77"/>
      <c r="AEY912" s="77"/>
      <c r="AEZ912" s="77"/>
      <c r="AFA912" s="77"/>
      <c r="AFB912" s="77"/>
      <c r="AFC912" s="77"/>
      <c r="AFD912" s="77"/>
      <c r="AFE912" s="77"/>
      <c r="AFF912" s="77"/>
      <c r="AFG912" s="77"/>
      <c r="AFH912" s="77"/>
      <c r="AFI912" s="77"/>
      <c r="AFJ912" s="77"/>
      <c r="AFK912" s="77"/>
      <c r="AFL912" s="77"/>
      <c r="AFM912" s="77"/>
      <c r="AFN912" s="77"/>
      <c r="AFO912" s="77"/>
      <c r="AFP912" s="77"/>
      <c r="AFQ912" s="77"/>
      <c r="AFR912" s="77"/>
      <c r="AFS912" s="77"/>
      <c r="AFT912" s="77"/>
      <c r="AFU912" s="77"/>
      <c r="AFV912" s="77"/>
      <c r="AFW912" s="77"/>
      <c r="AFX912" s="77"/>
      <c r="AFY912" s="77"/>
      <c r="AFZ912" s="77"/>
      <c r="AGA912" s="77"/>
      <c r="AGB912" s="77"/>
      <c r="AGC912" s="77"/>
      <c r="AGD912" s="77"/>
      <c r="AGE912" s="77"/>
      <c r="AGF912" s="77"/>
      <c r="AGG912" s="77"/>
      <c r="AGH912" s="77"/>
      <c r="AGI912" s="77"/>
      <c r="AGJ912" s="77"/>
      <c r="AGK912" s="77"/>
      <c r="AGL912" s="77"/>
      <c r="AGM912" s="77"/>
      <c r="AGN912" s="77"/>
      <c r="AGO912" s="77"/>
      <c r="AGP912" s="77"/>
      <c r="AGQ912" s="77"/>
      <c r="AGR912" s="77"/>
      <c r="AGS912" s="77"/>
      <c r="AGT912" s="77"/>
      <c r="AGU912" s="77"/>
      <c r="AGV912" s="77"/>
      <c r="AGW912" s="77"/>
      <c r="AGX912" s="77"/>
      <c r="AGY912" s="77"/>
      <c r="AGZ912" s="77"/>
      <c r="AHA912" s="77"/>
      <c r="AHB912" s="77"/>
      <c r="AHC912" s="77"/>
      <c r="AHD912" s="77"/>
      <c r="AHE912" s="77"/>
      <c r="AHF912" s="77"/>
      <c r="AHG912" s="77"/>
      <c r="AHH912" s="77"/>
      <c r="AHI912" s="77"/>
      <c r="AHJ912" s="77"/>
      <c r="AHK912" s="77"/>
      <c r="AHL912" s="77"/>
      <c r="AHM912" s="77"/>
      <c r="AHN912" s="77"/>
      <c r="AHO912" s="77"/>
      <c r="AHP912" s="77"/>
      <c r="AHQ912" s="77"/>
      <c r="AHR912" s="77"/>
      <c r="AHS912" s="77"/>
      <c r="AHT912" s="77"/>
      <c r="AHU912" s="77"/>
      <c r="AHV912" s="77"/>
      <c r="AHW912" s="77"/>
      <c r="AHX912" s="77"/>
      <c r="AHY912" s="77"/>
      <c r="AHZ912" s="77"/>
      <c r="AIA912" s="77"/>
      <c r="AIB912" s="77"/>
      <c r="AIC912" s="77"/>
      <c r="AID912" s="77"/>
      <c r="AIE912" s="77"/>
      <c r="AIF912" s="77"/>
      <c r="AIG912" s="77"/>
      <c r="AIH912" s="77"/>
      <c r="AII912" s="77"/>
      <c r="AIJ912" s="77"/>
      <c r="AIK912" s="77"/>
      <c r="AIL912" s="77"/>
      <c r="AIM912" s="77"/>
      <c r="AIN912" s="77"/>
      <c r="AIO912" s="77"/>
      <c r="AIP912" s="77"/>
      <c r="AIQ912" s="77"/>
      <c r="AIR912" s="77"/>
      <c r="AIS912" s="77"/>
      <c r="AIT912" s="77"/>
      <c r="AIU912" s="77"/>
      <c r="AIV912" s="77"/>
      <c r="AIW912" s="77"/>
      <c r="AIX912" s="77"/>
      <c r="AIY912" s="77"/>
      <c r="AIZ912" s="77"/>
      <c r="AJA912" s="77"/>
      <c r="AJB912" s="77"/>
      <c r="AJC912" s="77"/>
      <c r="AJD912" s="77"/>
      <c r="AJE912" s="77"/>
      <c r="AJF912" s="77"/>
      <c r="AJG912" s="77"/>
      <c r="AJH912" s="77"/>
      <c r="AJI912" s="77"/>
      <c r="AJJ912" s="77"/>
      <c r="AJK912" s="77"/>
      <c r="AJL912" s="77"/>
      <c r="AJM912" s="77"/>
      <c r="AJN912" s="77"/>
      <c r="AJO912" s="77"/>
      <c r="AJP912" s="77"/>
      <c r="AJQ912" s="77"/>
      <c r="AJR912" s="77"/>
      <c r="AJS912" s="77"/>
      <c r="AJT912" s="77"/>
      <c r="AJU912" s="77"/>
      <c r="AJV912" s="77"/>
      <c r="AJW912" s="77"/>
      <c r="AJX912" s="77"/>
      <c r="AJY912" s="77"/>
      <c r="AJZ912" s="77"/>
      <c r="AKA912" s="77"/>
      <c r="AKB912" s="77"/>
      <c r="AKC912" s="77"/>
      <c r="AKD912" s="77"/>
      <c r="AKE912" s="77"/>
      <c r="AKF912" s="77"/>
      <c r="AKG912" s="77"/>
      <c r="AKH912" s="77"/>
      <c r="AKI912" s="77"/>
      <c r="AKJ912" s="77"/>
      <c r="AKK912" s="77"/>
      <c r="AKL912" s="77"/>
      <c r="AKM912" s="77"/>
      <c r="AKN912" s="77"/>
      <c r="AKO912" s="77"/>
      <c r="AKP912" s="77"/>
      <c r="AKQ912" s="77"/>
      <c r="AKR912" s="77"/>
      <c r="AKS912" s="77"/>
      <c r="AKT912" s="77"/>
      <c r="AKU912" s="77"/>
      <c r="AKV912" s="77"/>
      <c r="AKW912" s="77"/>
      <c r="AKX912" s="77"/>
      <c r="AKY912" s="77"/>
      <c r="AKZ912" s="77"/>
      <c r="ALA912" s="77"/>
      <c r="ALB912" s="77"/>
      <c r="ALC912" s="77"/>
      <c r="ALD912" s="77"/>
      <c r="ALE912" s="77"/>
      <c r="ALF912" s="77"/>
      <c r="ALG912" s="77"/>
      <c r="ALH912" s="77"/>
      <c r="ALI912" s="77"/>
      <c r="ALJ912" s="77"/>
      <c r="ALK912" s="77"/>
      <c r="ALL912" s="77"/>
      <c r="ALM912" s="77"/>
      <c r="ALN912" s="77"/>
      <c r="ALO912" s="77"/>
      <c r="ALP912" s="77"/>
      <c r="ALQ912" s="77"/>
      <c r="ALR912" s="77"/>
      <c r="ALS912" s="77"/>
      <c r="ALT912" s="77"/>
      <c r="ALU912" s="77"/>
      <c r="ALV912" s="77"/>
      <c r="ALW912" s="77"/>
      <c r="ALX912" s="77"/>
      <c r="ALY912" s="77"/>
      <c r="ALZ912" s="77"/>
      <c r="AMA912" s="77"/>
      <c r="AMB912" s="77"/>
      <c r="AMC912" s="77"/>
      <c r="AMD912" s="77"/>
      <c r="AME912" s="77"/>
      <c r="AMF912" s="77"/>
      <c r="AMG912" s="77"/>
      <c r="AMH912" s="77"/>
      <c r="AMI912" s="77"/>
      <c r="AMJ912" s="77"/>
    </row>
    <row r="913" customFormat="false" ht="12.85" hidden="false" customHeight="false" outlineLevel="0" collapsed="false">
      <c r="A913" s="77"/>
      <c r="B913" s="77"/>
      <c r="C913" s="77"/>
      <c r="D913" s="77"/>
      <c r="E913" s="77"/>
      <c r="F913" s="77"/>
      <c r="G913" s="77"/>
      <c r="H913" s="77"/>
      <c r="I913" s="77"/>
      <c r="J913" s="77"/>
      <c r="K913" s="77"/>
      <c r="L913" s="77"/>
      <c r="M913" s="77"/>
      <c r="N913" s="77"/>
      <c r="O913" s="77"/>
      <c r="P913" s="77"/>
      <c r="Q913" s="77"/>
      <c r="R913" s="77"/>
      <c r="S913" s="77"/>
      <c r="T913" s="77"/>
      <c r="U913" s="77"/>
      <c r="V913" s="77"/>
      <c r="W913" s="77"/>
      <c r="X913" s="77"/>
      <c r="Y913" s="77"/>
      <c r="Z913" s="77"/>
      <c r="AA913" s="77"/>
      <c r="AB913" s="77"/>
      <c r="AC913" s="77"/>
      <c r="AD913" s="77"/>
      <c r="AE913" s="77"/>
      <c r="AF913" s="77"/>
      <c r="AG913" s="77"/>
      <c r="AH913" s="77"/>
      <c r="AI913" s="77"/>
      <c r="AJ913" s="77"/>
      <c r="AK913" s="77"/>
      <c r="AL913" s="77"/>
      <c r="AM913" s="77"/>
      <c r="AN913" s="77"/>
      <c r="AO913" s="77"/>
      <c r="AP913" s="77"/>
      <c r="AQ913" s="77"/>
      <c r="AR913" s="77"/>
      <c r="AS913" s="77"/>
      <c r="AT913" s="77"/>
      <c r="AU913" s="77"/>
      <c r="AV913" s="77"/>
      <c r="AW913" s="77"/>
      <c r="AX913" s="77"/>
      <c r="AY913" s="77"/>
      <c r="AZ913" s="77"/>
      <c r="BA913" s="77"/>
      <c r="BB913" s="77"/>
      <c r="BC913" s="77"/>
      <c r="BD913" s="77"/>
      <c r="BE913" s="77"/>
      <c r="BF913" s="77"/>
      <c r="BG913" s="77"/>
      <c r="BH913" s="77"/>
      <c r="BI913" s="77"/>
      <c r="BJ913" s="77"/>
      <c r="BK913" s="77"/>
      <c r="BL913" s="77"/>
      <c r="BM913" s="77"/>
      <c r="BN913" s="77"/>
      <c r="BO913" s="77"/>
      <c r="BP913" s="77"/>
      <c r="BQ913" s="77"/>
      <c r="BR913" s="77"/>
      <c r="BS913" s="77"/>
      <c r="BT913" s="77"/>
      <c r="BU913" s="77"/>
      <c r="BV913" s="77"/>
      <c r="BW913" s="77"/>
      <c r="BX913" s="77"/>
      <c r="BY913" s="77"/>
      <c r="BZ913" s="77"/>
      <c r="CA913" s="77"/>
      <c r="CB913" s="77"/>
      <c r="CC913" s="77"/>
      <c r="CD913" s="77"/>
      <c r="CE913" s="77"/>
      <c r="CF913" s="77"/>
      <c r="CG913" s="77"/>
      <c r="CH913" s="77"/>
      <c r="CI913" s="77"/>
      <c r="CJ913" s="77"/>
      <c r="CK913" s="77"/>
      <c r="CL913" s="77"/>
      <c r="CM913" s="77"/>
      <c r="CN913" s="77"/>
      <c r="CO913" s="77"/>
      <c r="CP913" s="77"/>
      <c r="CQ913" s="77"/>
      <c r="CR913" s="77"/>
      <c r="CS913" s="77"/>
      <c r="CT913" s="77"/>
      <c r="CU913" s="77"/>
      <c r="CV913" s="77"/>
      <c r="CW913" s="77"/>
      <c r="CX913" s="77"/>
      <c r="CY913" s="77"/>
      <c r="CZ913" s="77"/>
      <c r="DA913" s="77"/>
      <c r="DB913" s="77"/>
      <c r="DC913" s="77"/>
      <c r="DD913" s="77"/>
      <c r="DE913" s="77"/>
      <c r="DF913" s="77"/>
      <c r="DG913" s="77"/>
      <c r="DH913" s="77"/>
      <c r="DI913" s="77"/>
      <c r="DJ913" s="77"/>
      <c r="DK913" s="77"/>
      <c r="DL913" s="77"/>
      <c r="DM913" s="77"/>
      <c r="DN913" s="77"/>
      <c r="DO913" s="77"/>
      <c r="DP913" s="77"/>
      <c r="DQ913" s="77"/>
      <c r="DR913" s="77"/>
      <c r="DS913" s="77"/>
      <c r="DT913" s="77"/>
      <c r="DU913" s="77"/>
      <c r="DV913" s="77"/>
      <c r="DW913" s="77"/>
      <c r="DX913" s="77"/>
      <c r="DY913" s="77"/>
      <c r="DZ913" s="77"/>
      <c r="EA913" s="77"/>
      <c r="EB913" s="77"/>
      <c r="EC913" s="77"/>
      <c r="ED913" s="77"/>
      <c r="EE913" s="77"/>
      <c r="EF913" s="77"/>
      <c r="EG913" s="77"/>
      <c r="EH913" s="77"/>
      <c r="EI913" s="77"/>
      <c r="EJ913" s="77"/>
      <c r="EK913" s="77"/>
      <c r="EL913" s="77"/>
      <c r="EM913" s="77"/>
      <c r="EN913" s="77"/>
      <c r="EO913" s="77"/>
      <c r="EP913" s="77"/>
      <c r="EQ913" s="77"/>
      <c r="ER913" s="77"/>
      <c r="ES913" s="77"/>
      <c r="ET913" s="77"/>
      <c r="EU913" s="77"/>
      <c r="EV913" s="77"/>
      <c r="EW913" s="77"/>
      <c r="EX913" s="77"/>
      <c r="EY913" s="77"/>
      <c r="EZ913" s="77"/>
      <c r="FA913" s="77"/>
      <c r="FB913" s="77"/>
      <c r="FC913" s="77"/>
      <c r="FD913" s="77"/>
      <c r="FE913" s="77"/>
      <c r="FF913" s="77"/>
      <c r="FG913" s="77"/>
      <c r="FH913" s="77"/>
      <c r="FI913" s="77"/>
      <c r="FJ913" s="77"/>
      <c r="FK913" s="77"/>
      <c r="FL913" s="77"/>
      <c r="FM913" s="77"/>
      <c r="FN913" s="77"/>
      <c r="FO913" s="77"/>
      <c r="FP913" s="77"/>
      <c r="FQ913" s="77"/>
      <c r="FR913" s="77"/>
      <c r="FS913" s="77"/>
      <c r="FT913" s="77"/>
      <c r="FU913" s="77"/>
      <c r="FV913" s="77"/>
      <c r="FW913" s="77"/>
      <c r="FX913" s="77"/>
      <c r="FY913" s="77"/>
      <c r="FZ913" s="77"/>
      <c r="GA913" s="77"/>
      <c r="GB913" s="77"/>
      <c r="GC913" s="77"/>
      <c r="GD913" s="77"/>
      <c r="GE913" s="77"/>
      <c r="GF913" s="77"/>
      <c r="GG913" s="77"/>
      <c r="GH913" s="77"/>
      <c r="GI913" s="77"/>
      <c r="GJ913" s="77"/>
      <c r="GK913" s="77"/>
      <c r="GL913" s="77"/>
      <c r="GM913" s="77"/>
      <c r="GN913" s="77"/>
      <c r="GO913" s="77"/>
      <c r="GP913" s="77"/>
      <c r="GQ913" s="77"/>
      <c r="GR913" s="77"/>
      <c r="GS913" s="77"/>
      <c r="GT913" s="77"/>
      <c r="GU913" s="77"/>
      <c r="GV913" s="77"/>
      <c r="GW913" s="77"/>
      <c r="GX913" s="77"/>
      <c r="GY913" s="77"/>
      <c r="GZ913" s="77"/>
      <c r="HA913" s="77"/>
      <c r="HB913" s="77"/>
      <c r="HC913" s="77"/>
      <c r="HD913" s="77"/>
      <c r="HE913" s="77"/>
      <c r="HF913" s="77"/>
      <c r="HG913" s="77"/>
      <c r="HH913" s="77"/>
      <c r="HI913" s="77"/>
      <c r="HJ913" s="77"/>
      <c r="HK913" s="77"/>
      <c r="HL913" s="77"/>
      <c r="HM913" s="77"/>
      <c r="HN913" s="77"/>
      <c r="HO913" s="77"/>
      <c r="HP913" s="77"/>
      <c r="HQ913" s="77"/>
      <c r="HR913" s="77"/>
      <c r="HS913" s="77"/>
      <c r="HT913" s="77"/>
      <c r="HU913" s="77"/>
      <c r="HV913" s="77"/>
      <c r="HW913" s="77"/>
      <c r="HX913" s="77"/>
      <c r="HY913" s="77"/>
      <c r="HZ913" s="77"/>
      <c r="IA913" s="77"/>
      <c r="IB913" s="77"/>
      <c r="IC913" s="77"/>
      <c r="ID913" s="77"/>
      <c r="IE913" s="77"/>
      <c r="IF913" s="77"/>
      <c r="IG913" s="77"/>
      <c r="IH913" s="77"/>
      <c r="II913" s="77"/>
      <c r="IJ913" s="77"/>
      <c r="IK913" s="77"/>
      <c r="IL913" s="77"/>
      <c r="IM913" s="77"/>
      <c r="IN913" s="77"/>
      <c r="IO913" s="77"/>
      <c r="IP913" s="77"/>
      <c r="IQ913" s="77"/>
      <c r="IR913" s="77"/>
      <c r="IS913" s="77"/>
      <c r="IT913" s="77"/>
      <c r="IU913" s="77"/>
      <c r="IV913" s="77"/>
      <c r="IW913" s="77"/>
      <c r="IX913" s="77"/>
      <c r="IY913" s="77"/>
      <c r="IZ913" s="77"/>
      <c r="JA913" s="77"/>
      <c r="JB913" s="77"/>
      <c r="JC913" s="77"/>
      <c r="JD913" s="77"/>
      <c r="JE913" s="77"/>
      <c r="JF913" s="77"/>
      <c r="JG913" s="77"/>
      <c r="JH913" s="77"/>
      <c r="JI913" s="77"/>
      <c r="JJ913" s="77"/>
      <c r="JK913" s="77"/>
      <c r="JL913" s="77"/>
      <c r="JM913" s="77"/>
      <c r="JN913" s="77"/>
      <c r="JO913" s="77"/>
      <c r="JP913" s="77"/>
      <c r="JQ913" s="77"/>
      <c r="JR913" s="77"/>
      <c r="JS913" s="77"/>
      <c r="JT913" s="77"/>
      <c r="JU913" s="77"/>
      <c r="JV913" s="77"/>
      <c r="JW913" s="77"/>
      <c r="JX913" s="77"/>
      <c r="JY913" s="77"/>
      <c r="JZ913" s="77"/>
      <c r="KA913" s="77"/>
      <c r="KB913" s="77"/>
      <c r="KC913" s="77"/>
      <c r="KD913" s="77"/>
      <c r="KE913" s="77"/>
      <c r="KF913" s="77"/>
      <c r="KG913" s="77"/>
      <c r="KH913" s="77"/>
      <c r="KI913" s="77"/>
      <c r="KJ913" s="77"/>
      <c r="KK913" s="77"/>
      <c r="KL913" s="77"/>
      <c r="KM913" s="77"/>
      <c r="KN913" s="77"/>
      <c r="KO913" s="77"/>
      <c r="KP913" s="77"/>
      <c r="KQ913" s="77"/>
      <c r="KR913" s="77"/>
      <c r="KS913" s="77"/>
      <c r="KT913" s="77"/>
      <c r="KU913" s="77"/>
      <c r="KV913" s="77"/>
      <c r="KW913" s="77"/>
      <c r="KX913" s="77"/>
      <c r="KY913" s="77"/>
      <c r="KZ913" s="77"/>
      <c r="LA913" s="77"/>
      <c r="LB913" s="77"/>
      <c r="LC913" s="77"/>
      <c r="LD913" s="77"/>
      <c r="LE913" s="77"/>
      <c r="LF913" s="77"/>
      <c r="LG913" s="77"/>
      <c r="LH913" s="77"/>
      <c r="LI913" s="77"/>
      <c r="LJ913" s="77"/>
      <c r="LK913" s="77"/>
      <c r="LL913" s="77"/>
      <c r="LM913" s="77"/>
      <c r="LN913" s="77"/>
      <c r="LO913" s="77"/>
      <c r="LP913" s="77"/>
      <c r="LQ913" s="77"/>
      <c r="LR913" s="77"/>
      <c r="LS913" s="77"/>
      <c r="LT913" s="77"/>
      <c r="LU913" s="77"/>
      <c r="LV913" s="77"/>
      <c r="LW913" s="77"/>
      <c r="LX913" s="77"/>
      <c r="LY913" s="77"/>
      <c r="LZ913" s="77"/>
      <c r="MA913" s="77"/>
      <c r="MB913" s="77"/>
      <c r="MC913" s="77"/>
      <c r="MD913" s="77"/>
      <c r="ME913" s="77"/>
      <c r="MF913" s="77"/>
      <c r="MG913" s="77"/>
      <c r="MH913" s="77"/>
      <c r="MI913" s="77"/>
      <c r="MJ913" s="77"/>
      <c r="MK913" s="77"/>
      <c r="ML913" s="77"/>
      <c r="MM913" s="77"/>
      <c r="MN913" s="77"/>
      <c r="MO913" s="77"/>
      <c r="MP913" s="77"/>
      <c r="MQ913" s="77"/>
      <c r="MR913" s="77"/>
      <c r="MS913" s="77"/>
      <c r="MT913" s="77"/>
      <c r="MU913" s="77"/>
      <c r="MV913" s="77"/>
      <c r="MW913" s="77"/>
      <c r="MX913" s="77"/>
      <c r="MY913" s="77"/>
      <c r="MZ913" s="77"/>
      <c r="NA913" s="77"/>
      <c r="NB913" s="77"/>
      <c r="NC913" s="77"/>
      <c r="ND913" s="77"/>
      <c r="NE913" s="77"/>
      <c r="NF913" s="77"/>
      <c r="NG913" s="77"/>
      <c r="NH913" s="77"/>
      <c r="NI913" s="77"/>
      <c r="NJ913" s="77"/>
      <c r="NK913" s="77"/>
      <c r="NL913" s="77"/>
      <c r="NM913" s="77"/>
      <c r="NN913" s="77"/>
      <c r="NO913" s="77"/>
      <c r="NP913" s="77"/>
      <c r="NQ913" s="77"/>
      <c r="NR913" s="77"/>
      <c r="NS913" s="77"/>
      <c r="NT913" s="77"/>
      <c r="NU913" s="77"/>
      <c r="NV913" s="77"/>
      <c r="NW913" s="77"/>
      <c r="NX913" s="77"/>
      <c r="NY913" s="77"/>
      <c r="NZ913" s="77"/>
      <c r="OA913" s="77"/>
      <c r="OB913" s="77"/>
      <c r="OC913" s="77"/>
      <c r="OD913" s="77"/>
      <c r="OE913" s="77"/>
      <c r="OF913" s="77"/>
      <c r="OG913" s="77"/>
      <c r="OH913" s="77"/>
      <c r="OI913" s="77"/>
      <c r="OJ913" s="77"/>
      <c r="OK913" s="77"/>
      <c r="OL913" s="77"/>
      <c r="OM913" s="77"/>
      <c r="ON913" s="77"/>
      <c r="OO913" s="77"/>
      <c r="OP913" s="77"/>
      <c r="OQ913" s="77"/>
      <c r="OR913" s="77"/>
      <c r="OS913" s="77"/>
      <c r="OT913" s="77"/>
      <c r="OU913" s="77"/>
      <c r="OV913" s="77"/>
      <c r="OW913" s="77"/>
      <c r="OX913" s="77"/>
      <c r="OY913" s="77"/>
      <c r="OZ913" s="77"/>
      <c r="PA913" s="77"/>
      <c r="PB913" s="77"/>
      <c r="PC913" s="77"/>
      <c r="PD913" s="77"/>
      <c r="PE913" s="77"/>
      <c r="PF913" s="77"/>
      <c r="PG913" s="77"/>
      <c r="PH913" s="77"/>
      <c r="PI913" s="77"/>
      <c r="PJ913" s="77"/>
      <c r="PK913" s="77"/>
      <c r="PL913" s="77"/>
      <c r="PM913" s="77"/>
      <c r="PN913" s="77"/>
      <c r="PO913" s="77"/>
      <c r="PP913" s="77"/>
      <c r="PQ913" s="77"/>
      <c r="PR913" s="77"/>
      <c r="PS913" s="77"/>
      <c r="PT913" s="77"/>
      <c r="PU913" s="77"/>
      <c r="PV913" s="77"/>
      <c r="PW913" s="77"/>
      <c r="PX913" s="77"/>
      <c r="PY913" s="77"/>
      <c r="PZ913" s="77"/>
      <c r="QA913" s="77"/>
      <c r="QB913" s="77"/>
      <c r="QC913" s="77"/>
      <c r="QD913" s="77"/>
      <c r="QE913" s="77"/>
      <c r="QF913" s="77"/>
      <c r="QG913" s="77"/>
      <c r="QH913" s="77"/>
      <c r="QI913" s="77"/>
      <c r="QJ913" s="77"/>
      <c r="QK913" s="77"/>
      <c r="QL913" s="77"/>
      <c r="QM913" s="77"/>
      <c r="QN913" s="77"/>
      <c r="QO913" s="77"/>
      <c r="QP913" s="77"/>
      <c r="QQ913" s="77"/>
      <c r="QR913" s="77"/>
      <c r="QS913" s="77"/>
      <c r="QT913" s="77"/>
      <c r="QU913" s="77"/>
      <c r="QV913" s="77"/>
      <c r="QW913" s="77"/>
      <c r="QX913" s="77"/>
      <c r="QY913" s="77"/>
      <c r="QZ913" s="77"/>
      <c r="RA913" s="77"/>
      <c r="RB913" s="77"/>
      <c r="RC913" s="77"/>
      <c r="RD913" s="77"/>
      <c r="RE913" s="77"/>
      <c r="RF913" s="77"/>
      <c r="RG913" s="77"/>
      <c r="RH913" s="77"/>
      <c r="RI913" s="77"/>
      <c r="RJ913" s="77"/>
      <c r="RK913" s="77"/>
      <c r="RL913" s="77"/>
      <c r="RM913" s="77"/>
      <c r="RN913" s="77"/>
      <c r="RO913" s="77"/>
      <c r="RP913" s="77"/>
      <c r="RQ913" s="77"/>
      <c r="RR913" s="77"/>
      <c r="RS913" s="77"/>
      <c r="RT913" s="77"/>
      <c r="RU913" s="77"/>
      <c r="RV913" s="77"/>
      <c r="RW913" s="77"/>
      <c r="RX913" s="77"/>
      <c r="RY913" s="77"/>
      <c r="RZ913" s="77"/>
      <c r="SA913" s="77"/>
      <c r="SB913" s="77"/>
      <c r="SC913" s="77"/>
      <c r="SD913" s="77"/>
      <c r="SE913" s="77"/>
      <c r="SF913" s="77"/>
      <c r="SG913" s="77"/>
      <c r="SH913" s="77"/>
      <c r="SI913" s="77"/>
      <c r="SJ913" s="77"/>
      <c r="SK913" s="77"/>
      <c r="SL913" s="77"/>
      <c r="SM913" s="77"/>
      <c r="SN913" s="77"/>
      <c r="SO913" s="77"/>
      <c r="SP913" s="77"/>
      <c r="SQ913" s="77"/>
      <c r="SR913" s="77"/>
      <c r="SS913" s="77"/>
      <c r="ST913" s="77"/>
      <c r="SU913" s="77"/>
      <c r="SV913" s="77"/>
      <c r="SW913" s="77"/>
      <c r="SX913" s="77"/>
      <c r="SY913" s="77"/>
      <c r="SZ913" s="77"/>
      <c r="TA913" s="77"/>
      <c r="TB913" s="77"/>
      <c r="TC913" s="77"/>
      <c r="TD913" s="77"/>
      <c r="TE913" s="77"/>
      <c r="TF913" s="77"/>
      <c r="TG913" s="77"/>
      <c r="TH913" s="77"/>
      <c r="TI913" s="77"/>
      <c r="TJ913" s="77"/>
      <c r="TK913" s="77"/>
      <c r="TL913" s="77"/>
      <c r="TM913" s="77"/>
      <c r="TN913" s="77"/>
      <c r="TO913" s="77"/>
      <c r="TP913" s="77"/>
      <c r="TQ913" s="77"/>
      <c r="TR913" s="77"/>
      <c r="TS913" s="77"/>
      <c r="TT913" s="77"/>
      <c r="TU913" s="77"/>
      <c r="TV913" s="77"/>
      <c r="TW913" s="77"/>
      <c r="TX913" s="77"/>
      <c r="TY913" s="77"/>
      <c r="TZ913" s="77"/>
      <c r="UA913" s="77"/>
      <c r="UB913" s="77"/>
      <c r="UC913" s="77"/>
      <c r="UD913" s="77"/>
      <c r="UE913" s="77"/>
      <c r="UF913" s="77"/>
      <c r="UG913" s="77"/>
      <c r="UH913" s="77"/>
      <c r="UI913" s="77"/>
      <c r="UJ913" s="77"/>
      <c r="UK913" s="77"/>
      <c r="UL913" s="77"/>
      <c r="UM913" s="77"/>
      <c r="UN913" s="77"/>
      <c r="UO913" s="77"/>
      <c r="UP913" s="77"/>
      <c r="UQ913" s="77"/>
      <c r="UR913" s="77"/>
      <c r="US913" s="77"/>
      <c r="UT913" s="77"/>
      <c r="UU913" s="77"/>
      <c r="UV913" s="77"/>
      <c r="UW913" s="77"/>
      <c r="UX913" s="77"/>
      <c r="UY913" s="77"/>
      <c r="UZ913" s="77"/>
      <c r="VA913" s="77"/>
      <c r="VB913" s="77"/>
      <c r="VC913" s="77"/>
      <c r="VD913" s="77"/>
      <c r="VE913" s="77"/>
      <c r="VF913" s="77"/>
      <c r="VG913" s="77"/>
      <c r="VH913" s="77"/>
      <c r="VI913" s="77"/>
      <c r="VJ913" s="77"/>
      <c r="VK913" s="77"/>
      <c r="VL913" s="77"/>
      <c r="VM913" s="77"/>
      <c r="VN913" s="77"/>
      <c r="VO913" s="77"/>
      <c r="VP913" s="77"/>
      <c r="VQ913" s="77"/>
      <c r="VR913" s="77"/>
      <c r="VS913" s="77"/>
      <c r="VT913" s="77"/>
      <c r="VU913" s="77"/>
      <c r="VV913" s="77"/>
      <c r="VW913" s="77"/>
      <c r="VX913" s="77"/>
      <c r="VY913" s="77"/>
      <c r="VZ913" s="77"/>
      <c r="WA913" s="77"/>
      <c r="WB913" s="77"/>
      <c r="WC913" s="77"/>
      <c r="WD913" s="77"/>
      <c r="WE913" s="77"/>
      <c r="WF913" s="77"/>
      <c r="WG913" s="77"/>
      <c r="WH913" s="77"/>
      <c r="WI913" s="77"/>
      <c r="WJ913" s="77"/>
      <c r="WK913" s="77"/>
      <c r="WL913" s="77"/>
      <c r="WM913" s="77"/>
      <c r="WN913" s="77"/>
      <c r="WO913" s="77"/>
      <c r="WP913" s="77"/>
      <c r="WQ913" s="77"/>
      <c r="WR913" s="77"/>
      <c r="WS913" s="77"/>
      <c r="WT913" s="77"/>
      <c r="WU913" s="77"/>
      <c r="WV913" s="77"/>
      <c r="WW913" s="77"/>
      <c r="WX913" s="77"/>
      <c r="WY913" s="77"/>
      <c r="WZ913" s="77"/>
      <c r="XA913" s="77"/>
      <c r="XB913" s="77"/>
      <c r="XC913" s="77"/>
      <c r="XD913" s="77"/>
      <c r="XE913" s="77"/>
      <c r="XF913" s="77"/>
      <c r="XG913" s="77"/>
      <c r="XH913" s="77"/>
      <c r="XI913" s="77"/>
      <c r="XJ913" s="77"/>
      <c r="XK913" s="77"/>
      <c r="XL913" s="77"/>
      <c r="XM913" s="77"/>
      <c r="XN913" s="77"/>
      <c r="XO913" s="77"/>
      <c r="XP913" s="77"/>
      <c r="XQ913" s="77"/>
      <c r="XR913" s="77"/>
      <c r="XS913" s="77"/>
      <c r="XT913" s="77"/>
      <c r="XU913" s="77"/>
      <c r="XV913" s="77"/>
      <c r="XW913" s="77"/>
      <c r="XX913" s="77"/>
      <c r="XY913" s="77"/>
      <c r="XZ913" s="77"/>
      <c r="YA913" s="77"/>
      <c r="YB913" s="77"/>
      <c r="YC913" s="77"/>
      <c r="YD913" s="77"/>
      <c r="YE913" s="77"/>
      <c r="YF913" s="77"/>
      <c r="YG913" s="77"/>
      <c r="YH913" s="77"/>
      <c r="YI913" s="77"/>
      <c r="YJ913" s="77"/>
      <c r="YK913" s="77"/>
      <c r="YL913" s="77"/>
      <c r="YM913" s="77"/>
      <c r="YN913" s="77"/>
      <c r="YO913" s="77"/>
      <c r="YP913" s="77"/>
      <c r="YQ913" s="77"/>
      <c r="YR913" s="77"/>
      <c r="YS913" s="77"/>
      <c r="YT913" s="77"/>
      <c r="YU913" s="77"/>
      <c r="YV913" s="77"/>
      <c r="YW913" s="77"/>
      <c r="YX913" s="77"/>
      <c r="YY913" s="77"/>
      <c r="YZ913" s="77"/>
      <c r="ZA913" s="77"/>
      <c r="ZB913" s="77"/>
      <c r="ZC913" s="77"/>
      <c r="ZD913" s="77"/>
      <c r="ZE913" s="77"/>
      <c r="ZF913" s="77"/>
      <c r="ZG913" s="77"/>
      <c r="ZH913" s="77"/>
      <c r="ZI913" s="77"/>
      <c r="ZJ913" s="77"/>
      <c r="ZK913" s="77"/>
      <c r="ZL913" s="77"/>
      <c r="ZM913" s="77"/>
      <c r="ZN913" s="77"/>
      <c r="ZO913" s="77"/>
      <c r="ZP913" s="77"/>
      <c r="ZQ913" s="77"/>
      <c r="ZR913" s="77"/>
      <c r="ZS913" s="77"/>
      <c r="ZT913" s="77"/>
      <c r="ZU913" s="77"/>
      <c r="ZV913" s="77"/>
      <c r="ZW913" s="77"/>
      <c r="ZX913" s="77"/>
      <c r="ZY913" s="77"/>
      <c r="ZZ913" s="77"/>
      <c r="AAA913" s="77"/>
      <c r="AAB913" s="77"/>
      <c r="AAC913" s="77"/>
      <c r="AAD913" s="77"/>
      <c r="AAE913" s="77"/>
      <c r="AAF913" s="77"/>
      <c r="AAG913" s="77"/>
      <c r="AAH913" s="77"/>
      <c r="AAI913" s="77"/>
      <c r="AAJ913" s="77"/>
      <c r="AAK913" s="77"/>
      <c r="AAL913" s="77"/>
      <c r="AAM913" s="77"/>
      <c r="AAN913" s="77"/>
      <c r="AAO913" s="77"/>
      <c r="AAP913" s="77"/>
      <c r="AAQ913" s="77"/>
      <c r="AAR913" s="77"/>
      <c r="AAS913" s="77"/>
      <c r="AAT913" s="77"/>
      <c r="AAU913" s="77"/>
      <c r="AAV913" s="77"/>
      <c r="AAW913" s="77"/>
      <c r="AAX913" s="77"/>
      <c r="AAY913" s="77"/>
      <c r="AAZ913" s="77"/>
      <c r="ABA913" s="77"/>
      <c r="ABB913" s="77"/>
      <c r="ABC913" s="77"/>
      <c r="ABD913" s="77"/>
      <c r="ABE913" s="77"/>
      <c r="ABF913" s="77"/>
      <c r="ABG913" s="77"/>
      <c r="ABH913" s="77"/>
      <c r="ABI913" s="77"/>
      <c r="ABJ913" s="77"/>
      <c r="ABK913" s="77"/>
      <c r="ABL913" s="77"/>
      <c r="ABM913" s="77"/>
      <c r="ABN913" s="77"/>
      <c r="ABO913" s="77"/>
      <c r="ABP913" s="77"/>
      <c r="ABQ913" s="77"/>
      <c r="ABR913" s="77"/>
      <c r="ABS913" s="77"/>
      <c r="ABT913" s="77"/>
      <c r="ABU913" s="77"/>
      <c r="ABV913" s="77"/>
      <c r="ABW913" s="77"/>
      <c r="ABX913" s="77"/>
      <c r="ABY913" s="77"/>
      <c r="ABZ913" s="77"/>
      <c r="ACA913" s="77"/>
      <c r="ACB913" s="77"/>
      <c r="ACC913" s="77"/>
      <c r="ACD913" s="77"/>
      <c r="ACE913" s="77"/>
      <c r="ACF913" s="77"/>
      <c r="ACG913" s="77"/>
      <c r="ACH913" s="77"/>
      <c r="ACI913" s="77"/>
      <c r="ACJ913" s="77"/>
      <c r="ACK913" s="77"/>
      <c r="ACL913" s="77"/>
      <c r="ACM913" s="77"/>
      <c r="ACN913" s="77"/>
      <c r="ACO913" s="77"/>
      <c r="ACP913" s="77"/>
      <c r="ACQ913" s="77"/>
      <c r="ACR913" s="77"/>
      <c r="ACS913" s="77"/>
      <c r="ACT913" s="77"/>
      <c r="ACU913" s="77"/>
      <c r="ACV913" s="77"/>
      <c r="ACW913" s="77"/>
      <c r="ACX913" s="77"/>
      <c r="ACY913" s="77"/>
      <c r="ACZ913" s="77"/>
      <c r="ADA913" s="77"/>
      <c r="ADB913" s="77"/>
      <c r="ADC913" s="77"/>
      <c r="ADD913" s="77"/>
      <c r="ADE913" s="77"/>
      <c r="ADF913" s="77"/>
      <c r="ADG913" s="77"/>
      <c r="ADH913" s="77"/>
      <c r="ADI913" s="77"/>
      <c r="ADJ913" s="77"/>
      <c r="ADK913" s="77"/>
      <c r="ADL913" s="77"/>
      <c r="ADM913" s="77"/>
      <c r="ADN913" s="77"/>
      <c r="ADO913" s="77"/>
      <c r="ADP913" s="77"/>
      <c r="ADQ913" s="77"/>
      <c r="ADR913" s="77"/>
      <c r="ADS913" s="77"/>
      <c r="ADT913" s="77"/>
      <c r="ADU913" s="77"/>
      <c r="ADV913" s="77"/>
      <c r="ADW913" s="77"/>
      <c r="ADX913" s="77"/>
      <c r="ADY913" s="77"/>
      <c r="ADZ913" s="77"/>
      <c r="AEA913" s="77"/>
      <c r="AEB913" s="77"/>
      <c r="AEC913" s="77"/>
      <c r="AED913" s="77"/>
      <c r="AEE913" s="77"/>
      <c r="AEF913" s="77"/>
      <c r="AEG913" s="77"/>
      <c r="AEH913" s="77"/>
      <c r="AEI913" s="77"/>
      <c r="AEJ913" s="77"/>
      <c r="AEK913" s="77"/>
      <c r="AEL913" s="77"/>
      <c r="AEM913" s="77"/>
      <c r="AEN913" s="77"/>
      <c r="AEO913" s="77"/>
      <c r="AEP913" s="77"/>
      <c r="AEQ913" s="77"/>
      <c r="AER913" s="77"/>
      <c r="AES913" s="77"/>
      <c r="AET913" s="77"/>
      <c r="AEU913" s="77"/>
      <c r="AEV913" s="77"/>
      <c r="AEW913" s="77"/>
      <c r="AEX913" s="77"/>
      <c r="AEY913" s="77"/>
      <c r="AEZ913" s="77"/>
      <c r="AFA913" s="77"/>
      <c r="AFB913" s="77"/>
      <c r="AFC913" s="77"/>
      <c r="AFD913" s="77"/>
      <c r="AFE913" s="77"/>
      <c r="AFF913" s="77"/>
      <c r="AFG913" s="77"/>
      <c r="AFH913" s="77"/>
      <c r="AFI913" s="77"/>
      <c r="AFJ913" s="77"/>
      <c r="AFK913" s="77"/>
      <c r="AFL913" s="77"/>
      <c r="AFM913" s="77"/>
      <c r="AFN913" s="77"/>
      <c r="AFO913" s="77"/>
      <c r="AFP913" s="77"/>
      <c r="AFQ913" s="77"/>
      <c r="AFR913" s="77"/>
      <c r="AFS913" s="77"/>
      <c r="AFT913" s="77"/>
      <c r="AFU913" s="77"/>
      <c r="AFV913" s="77"/>
      <c r="AFW913" s="77"/>
      <c r="AFX913" s="77"/>
      <c r="AFY913" s="77"/>
      <c r="AFZ913" s="77"/>
      <c r="AGA913" s="77"/>
      <c r="AGB913" s="77"/>
      <c r="AGC913" s="77"/>
      <c r="AGD913" s="77"/>
      <c r="AGE913" s="77"/>
      <c r="AGF913" s="77"/>
      <c r="AGG913" s="77"/>
      <c r="AGH913" s="77"/>
      <c r="AGI913" s="77"/>
      <c r="AGJ913" s="77"/>
      <c r="AGK913" s="77"/>
      <c r="AGL913" s="77"/>
      <c r="AGM913" s="77"/>
      <c r="AGN913" s="77"/>
      <c r="AGO913" s="77"/>
      <c r="AGP913" s="77"/>
      <c r="AGQ913" s="77"/>
      <c r="AGR913" s="77"/>
      <c r="AGS913" s="77"/>
      <c r="AGT913" s="77"/>
      <c r="AGU913" s="77"/>
      <c r="AGV913" s="77"/>
      <c r="AGW913" s="77"/>
      <c r="AGX913" s="77"/>
      <c r="AGY913" s="77"/>
      <c r="AGZ913" s="77"/>
      <c r="AHA913" s="77"/>
      <c r="AHB913" s="77"/>
      <c r="AHC913" s="77"/>
      <c r="AHD913" s="77"/>
      <c r="AHE913" s="77"/>
      <c r="AHF913" s="77"/>
      <c r="AHG913" s="77"/>
      <c r="AHH913" s="77"/>
      <c r="AHI913" s="77"/>
      <c r="AHJ913" s="77"/>
      <c r="AHK913" s="77"/>
      <c r="AHL913" s="77"/>
      <c r="AHM913" s="77"/>
      <c r="AHN913" s="77"/>
      <c r="AHO913" s="77"/>
      <c r="AHP913" s="77"/>
      <c r="AHQ913" s="77"/>
      <c r="AHR913" s="77"/>
      <c r="AHS913" s="77"/>
      <c r="AHT913" s="77"/>
      <c r="AHU913" s="77"/>
      <c r="AHV913" s="77"/>
      <c r="AHW913" s="77"/>
      <c r="AHX913" s="77"/>
      <c r="AHY913" s="77"/>
      <c r="AHZ913" s="77"/>
      <c r="AIA913" s="77"/>
      <c r="AIB913" s="77"/>
      <c r="AIC913" s="77"/>
      <c r="AID913" s="77"/>
      <c r="AIE913" s="77"/>
      <c r="AIF913" s="77"/>
      <c r="AIG913" s="77"/>
      <c r="AIH913" s="77"/>
      <c r="AII913" s="77"/>
      <c r="AIJ913" s="77"/>
      <c r="AIK913" s="77"/>
      <c r="AIL913" s="77"/>
      <c r="AIM913" s="77"/>
      <c r="AIN913" s="77"/>
      <c r="AIO913" s="77"/>
      <c r="AIP913" s="77"/>
      <c r="AIQ913" s="77"/>
      <c r="AIR913" s="77"/>
      <c r="AIS913" s="77"/>
      <c r="AIT913" s="77"/>
      <c r="AIU913" s="77"/>
      <c r="AIV913" s="77"/>
      <c r="AIW913" s="77"/>
      <c r="AIX913" s="77"/>
      <c r="AIY913" s="77"/>
      <c r="AIZ913" s="77"/>
      <c r="AJA913" s="77"/>
      <c r="AJB913" s="77"/>
      <c r="AJC913" s="77"/>
      <c r="AJD913" s="77"/>
      <c r="AJE913" s="77"/>
      <c r="AJF913" s="77"/>
      <c r="AJG913" s="77"/>
      <c r="AJH913" s="77"/>
      <c r="AJI913" s="77"/>
      <c r="AJJ913" s="77"/>
      <c r="AJK913" s="77"/>
      <c r="AJL913" s="77"/>
      <c r="AJM913" s="77"/>
      <c r="AJN913" s="77"/>
      <c r="AJO913" s="77"/>
      <c r="AJP913" s="77"/>
      <c r="AJQ913" s="77"/>
      <c r="AJR913" s="77"/>
      <c r="AJS913" s="77"/>
      <c r="AJT913" s="77"/>
      <c r="AJU913" s="77"/>
      <c r="AJV913" s="77"/>
      <c r="AJW913" s="77"/>
      <c r="AJX913" s="77"/>
      <c r="AJY913" s="77"/>
      <c r="AJZ913" s="77"/>
      <c r="AKA913" s="77"/>
      <c r="AKB913" s="77"/>
      <c r="AKC913" s="77"/>
      <c r="AKD913" s="77"/>
      <c r="AKE913" s="77"/>
      <c r="AKF913" s="77"/>
      <c r="AKG913" s="77"/>
      <c r="AKH913" s="77"/>
      <c r="AKI913" s="77"/>
      <c r="AKJ913" s="77"/>
      <c r="AKK913" s="77"/>
      <c r="AKL913" s="77"/>
      <c r="AKM913" s="77"/>
      <c r="AKN913" s="77"/>
      <c r="AKO913" s="77"/>
      <c r="AKP913" s="77"/>
      <c r="AKQ913" s="77"/>
      <c r="AKR913" s="77"/>
      <c r="AKS913" s="77"/>
      <c r="AKT913" s="77"/>
      <c r="AKU913" s="77"/>
      <c r="AKV913" s="77"/>
      <c r="AKW913" s="77"/>
      <c r="AKX913" s="77"/>
      <c r="AKY913" s="77"/>
      <c r="AKZ913" s="77"/>
      <c r="ALA913" s="77"/>
      <c r="ALB913" s="77"/>
      <c r="ALC913" s="77"/>
      <c r="ALD913" s="77"/>
      <c r="ALE913" s="77"/>
      <c r="ALF913" s="77"/>
      <c r="ALG913" s="77"/>
      <c r="ALH913" s="77"/>
      <c r="ALI913" s="77"/>
      <c r="ALJ913" s="77"/>
      <c r="ALK913" s="77"/>
      <c r="ALL913" s="77"/>
      <c r="ALM913" s="77"/>
      <c r="ALN913" s="77"/>
      <c r="ALO913" s="77"/>
      <c r="ALP913" s="77"/>
      <c r="ALQ913" s="77"/>
      <c r="ALR913" s="77"/>
      <c r="ALS913" s="77"/>
      <c r="ALT913" s="77"/>
      <c r="ALU913" s="77"/>
      <c r="ALV913" s="77"/>
      <c r="ALW913" s="77"/>
      <c r="ALX913" s="77"/>
      <c r="ALY913" s="77"/>
      <c r="ALZ913" s="77"/>
      <c r="AMA913" s="77"/>
      <c r="AMB913" s="77"/>
      <c r="AMC913" s="77"/>
      <c r="AMD913" s="77"/>
      <c r="AME913" s="77"/>
      <c r="AMF913" s="77"/>
      <c r="AMG913" s="77"/>
      <c r="AMH913" s="77"/>
      <c r="AMI913" s="77"/>
      <c r="AMJ913" s="77"/>
    </row>
    <row r="914" customFormat="false" ht="12.85" hidden="false" customHeight="false" outlineLevel="0" collapsed="false">
      <c r="A914" s="77"/>
      <c r="B914" s="77"/>
      <c r="C914" s="77"/>
      <c r="D914" s="77"/>
      <c r="E914" s="77"/>
      <c r="F914" s="77"/>
      <c r="G914" s="77"/>
      <c r="H914" s="77"/>
      <c r="I914" s="77"/>
      <c r="J914" s="77"/>
      <c r="K914" s="77"/>
      <c r="L914" s="77"/>
      <c r="M914" s="77"/>
      <c r="N914" s="77"/>
      <c r="O914" s="77"/>
      <c r="P914" s="77"/>
      <c r="Q914" s="77"/>
      <c r="R914" s="77"/>
      <c r="S914" s="77"/>
      <c r="T914" s="77"/>
      <c r="U914" s="77"/>
      <c r="V914" s="77"/>
      <c r="W914" s="77"/>
      <c r="X914" s="77"/>
      <c r="Y914" s="77"/>
      <c r="Z914" s="77"/>
      <c r="AA914" s="77"/>
      <c r="AB914" s="77"/>
      <c r="AC914" s="77"/>
      <c r="AD914" s="77"/>
      <c r="AE914" s="77"/>
      <c r="AF914" s="77"/>
      <c r="AG914" s="77"/>
      <c r="AH914" s="77"/>
      <c r="AI914" s="77"/>
      <c r="AJ914" s="77"/>
      <c r="AK914" s="77"/>
      <c r="AL914" s="77"/>
      <c r="AM914" s="77"/>
      <c r="AN914" s="77"/>
      <c r="AO914" s="77"/>
      <c r="AP914" s="77"/>
      <c r="AQ914" s="77"/>
      <c r="AR914" s="77"/>
      <c r="AS914" s="77"/>
      <c r="AT914" s="77"/>
      <c r="AU914" s="77"/>
      <c r="AV914" s="77"/>
      <c r="AW914" s="77"/>
      <c r="AX914" s="77"/>
      <c r="AY914" s="77"/>
      <c r="AZ914" s="77"/>
      <c r="BA914" s="77"/>
      <c r="BB914" s="77"/>
      <c r="BC914" s="77"/>
      <c r="BD914" s="77"/>
      <c r="BE914" s="77"/>
      <c r="BF914" s="77"/>
      <c r="BG914" s="77"/>
      <c r="BH914" s="77"/>
      <c r="BI914" s="77"/>
      <c r="BJ914" s="77"/>
      <c r="BK914" s="77"/>
      <c r="BL914" s="77"/>
      <c r="BM914" s="77"/>
      <c r="BN914" s="77"/>
      <c r="BO914" s="77"/>
      <c r="BP914" s="77"/>
      <c r="BQ914" s="77"/>
      <c r="BR914" s="77"/>
      <c r="BS914" s="77"/>
      <c r="BT914" s="77"/>
      <c r="BU914" s="77"/>
      <c r="BV914" s="77"/>
      <c r="BW914" s="77"/>
      <c r="BX914" s="77"/>
      <c r="BY914" s="77"/>
      <c r="BZ914" s="77"/>
      <c r="CA914" s="77"/>
      <c r="CB914" s="77"/>
      <c r="CC914" s="77"/>
      <c r="CD914" s="77"/>
      <c r="CE914" s="77"/>
      <c r="CF914" s="77"/>
      <c r="CG914" s="77"/>
      <c r="CH914" s="77"/>
      <c r="CI914" s="77"/>
      <c r="CJ914" s="77"/>
      <c r="CK914" s="77"/>
      <c r="CL914" s="77"/>
      <c r="CM914" s="77"/>
      <c r="CN914" s="77"/>
      <c r="CO914" s="77"/>
      <c r="CP914" s="77"/>
      <c r="CQ914" s="77"/>
      <c r="CR914" s="77"/>
      <c r="CS914" s="77"/>
      <c r="CT914" s="77"/>
      <c r="CU914" s="77"/>
      <c r="CV914" s="77"/>
      <c r="CW914" s="77"/>
      <c r="CX914" s="77"/>
      <c r="CY914" s="77"/>
      <c r="CZ914" s="77"/>
      <c r="DA914" s="77"/>
      <c r="DB914" s="77"/>
      <c r="DC914" s="77"/>
      <c r="DD914" s="77"/>
      <c r="DE914" s="77"/>
      <c r="DF914" s="77"/>
      <c r="DG914" s="77"/>
      <c r="DH914" s="77"/>
      <c r="DI914" s="77"/>
      <c r="DJ914" s="77"/>
      <c r="DK914" s="77"/>
      <c r="DL914" s="77"/>
      <c r="DM914" s="77"/>
      <c r="DN914" s="77"/>
      <c r="DO914" s="77"/>
      <c r="DP914" s="77"/>
      <c r="DQ914" s="77"/>
      <c r="DR914" s="77"/>
      <c r="DS914" s="77"/>
      <c r="DT914" s="77"/>
      <c r="DU914" s="77"/>
      <c r="DV914" s="77"/>
      <c r="DW914" s="77"/>
      <c r="DX914" s="77"/>
      <c r="DY914" s="77"/>
      <c r="DZ914" s="77"/>
      <c r="EA914" s="77"/>
      <c r="EB914" s="77"/>
      <c r="EC914" s="77"/>
      <c r="ED914" s="77"/>
      <c r="EE914" s="77"/>
      <c r="EF914" s="77"/>
      <c r="EG914" s="77"/>
      <c r="EH914" s="77"/>
      <c r="EI914" s="77"/>
      <c r="EJ914" s="77"/>
      <c r="EK914" s="77"/>
      <c r="EL914" s="77"/>
      <c r="EM914" s="77"/>
      <c r="EN914" s="77"/>
      <c r="EO914" s="77"/>
      <c r="EP914" s="77"/>
      <c r="EQ914" s="77"/>
      <c r="ER914" s="77"/>
      <c r="ES914" s="77"/>
      <c r="ET914" s="77"/>
      <c r="EU914" s="77"/>
      <c r="EV914" s="77"/>
      <c r="EW914" s="77"/>
      <c r="EX914" s="77"/>
      <c r="EY914" s="77"/>
      <c r="EZ914" s="77"/>
      <c r="FA914" s="77"/>
      <c r="FB914" s="77"/>
      <c r="FC914" s="77"/>
      <c r="FD914" s="77"/>
      <c r="FE914" s="77"/>
      <c r="FF914" s="77"/>
      <c r="FG914" s="77"/>
      <c r="FH914" s="77"/>
      <c r="FI914" s="77"/>
      <c r="FJ914" s="77"/>
      <c r="FK914" s="77"/>
      <c r="FL914" s="77"/>
      <c r="FM914" s="77"/>
      <c r="FN914" s="77"/>
      <c r="FO914" s="77"/>
      <c r="FP914" s="77"/>
      <c r="FQ914" s="77"/>
      <c r="FR914" s="77"/>
      <c r="FS914" s="77"/>
      <c r="FT914" s="77"/>
      <c r="FU914" s="77"/>
      <c r="FV914" s="77"/>
      <c r="FW914" s="77"/>
      <c r="FX914" s="77"/>
      <c r="FY914" s="77"/>
      <c r="FZ914" s="77"/>
      <c r="GA914" s="77"/>
      <c r="GB914" s="77"/>
      <c r="GC914" s="77"/>
      <c r="GD914" s="77"/>
      <c r="GE914" s="77"/>
      <c r="GF914" s="77"/>
      <c r="GG914" s="77"/>
      <c r="GH914" s="77"/>
      <c r="GI914" s="77"/>
      <c r="GJ914" s="77"/>
      <c r="GK914" s="77"/>
      <c r="GL914" s="77"/>
      <c r="GM914" s="77"/>
      <c r="GN914" s="77"/>
      <c r="GO914" s="77"/>
      <c r="GP914" s="77"/>
      <c r="GQ914" s="77"/>
      <c r="GR914" s="77"/>
      <c r="GS914" s="77"/>
      <c r="GT914" s="77"/>
      <c r="GU914" s="77"/>
      <c r="GV914" s="77"/>
      <c r="GW914" s="77"/>
      <c r="GX914" s="77"/>
      <c r="GY914" s="77"/>
      <c r="GZ914" s="77"/>
      <c r="HA914" s="77"/>
      <c r="HB914" s="77"/>
      <c r="HC914" s="77"/>
      <c r="HD914" s="77"/>
      <c r="HE914" s="77"/>
      <c r="HF914" s="77"/>
      <c r="HG914" s="77"/>
      <c r="HH914" s="77"/>
      <c r="HI914" s="77"/>
      <c r="HJ914" s="77"/>
      <c r="HK914" s="77"/>
      <c r="HL914" s="77"/>
      <c r="HM914" s="77"/>
      <c r="HN914" s="77"/>
      <c r="HO914" s="77"/>
      <c r="HP914" s="77"/>
      <c r="HQ914" s="77"/>
      <c r="HR914" s="77"/>
      <c r="HS914" s="77"/>
      <c r="HT914" s="77"/>
      <c r="HU914" s="77"/>
      <c r="HV914" s="77"/>
      <c r="HW914" s="77"/>
      <c r="HX914" s="77"/>
      <c r="HY914" s="77"/>
      <c r="HZ914" s="77"/>
      <c r="IA914" s="77"/>
      <c r="IB914" s="77"/>
      <c r="IC914" s="77"/>
      <c r="ID914" s="77"/>
      <c r="IE914" s="77"/>
      <c r="IF914" s="77"/>
      <c r="IG914" s="77"/>
      <c r="IH914" s="77"/>
      <c r="II914" s="77"/>
      <c r="IJ914" s="77"/>
      <c r="IK914" s="77"/>
      <c r="IL914" s="77"/>
      <c r="IM914" s="77"/>
      <c r="IN914" s="77"/>
      <c r="IO914" s="77"/>
      <c r="IP914" s="77"/>
      <c r="IQ914" s="77"/>
      <c r="IR914" s="77"/>
      <c r="IS914" s="77"/>
      <c r="IT914" s="77"/>
      <c r="IU914" s="77"/>
      <c r="IV914" s="77"/>
      <c r="IW914" s="77"/>
      <c r="IX914" s="77"/>
      <c r="IY914" s="77"/>
      <c r="IZ914" s="77"/>
      <c r="JA914" s="77"/>
      <c r="JB914" s="77"/>
      <c r="JC914" s="77"/>
      <c r="JD914" s="77"/>
      <c r="JE914" s="77"/>
      <c r="JF914" s="77"/>
      <c r="JG914" s="77"/>
      <c r="JH914" s="77"/>
      <c r="JI914" s="77"/>
      <c r="JJ914" s="77"/>
      <c r="JK914" s="77"/>
      <c r="JL914" s="77"/>
      <c r="JM914" s="77"/>
      <c r="JN914" s="77"/>
      <c r="JO914" s="77"/>
      <c r="JP914" s="77"/>
      <c r="JQ914" s="77"/>
      <c r="JR914" s="77"/>
      <c r="JS914" s="77"/>
      <c r="JT914" s="77"/>
      <c r="JU914" s="77"/>
      <c r="JV914" s="77"/>
      <c r="JW914" s="77"/>
      <c r="JX914" s="77"/>
      <c r="JY914" s="77"/>
      <c r="JZ914" s="77"/>
      <c r="KA914" s="77"/>
      <c r="KB914" s="77"/>
      <c r="KC914" s="77"/>
      <c r="KD914" s="77"/>
      <c r="KE914" s="77"/>
      <c r="KF914" s="77"/>
      <c r="KG914" s="77"/>
      <c r="KH914" s="77"/>
      <c r="KI914" s="77"/>
      <c r="KJ914" s="77"/>
      <c r="KK914" s="77"/>
      <c r="KL914" s="77"/>
      <c r="KM914" s="77"/>
      <c r="KN914" s="77"/>
      <c r="KO914" s="77"/>
      <c r="KP914" s="77"/>
      <c r="KQ914" s="77"/>
      <c r="KR914" s="77"/>
      <c r="KS914" s="77"/>
      <c r="KT914" s="77"/>
      <c r="KU914" s="77"/>
      <c r="KV914" s="77"/>
      <c r="KW914" s="77"/>
      <c r="KX914" s="77"/>
      <c r="KY914" s="77"/>
      <c r="KZ914" s="77"/>
      <c r="LA914" s="77"/>
      <c r="LB914" s="77"/>
      <c r="LC914" s="77"/>
      <c r="LD914" s="77"/>
      <c r="LE914" s="77"/>
      <c r="LF914" s="77"/>
      <c r="LG914" s="77"/>
      <c r="LH914" s="77"/>
      <c r="LI914" s="77"/>
      <c r="LJ914" s="77"/>
      <c r="LK914" s="77"/>
      <c r="LL914" s="77"/>
      <c r="LM914" s="77"/>
      <c r="LN914" s="77"/>
      <c r="LO914" s="77"/>
      <c r="LP914" s="77"/>
      <c r="LQ914" s="77"/>
      <c r="LR914" s="77"/>
      <c r="LS914" s="77"/>
      <c r="LT914" s="77"/>
      <c r="LU914" s="77"/>
      <c r="LV914" s="77"/>
      <c r="LW914" s="77"/>
      <c r="LX914" s="77"/>
      <c r="LY914" s="77"/>
      <c r="LZ914" s="77"/>
      <c r="MA914" s="77"/>
      <c r="MB914" s="77"/>
      <c r="MC914" s="77"/>
      <c r="MD914" s="77"/>
      <c r="ME914" s="77"/>
      <c r="MF914" s="77"/>
      <c r="MG914" s="77"/>
      <c r="MH914" s="77"/>
      <c r="MI914" s="77"/>
      <c r="MJ914" s="77"/>
      <c r="MK914" s="77"/>
      <c r="ML914" s="77"/>
      <c r="MM914" s="77"/>
      <c r="MN914" s="77"/>
      <c r="MO914" s="77"/>
      <c r="MP914" s="77"/>
      <c r="MQ914" s="77"/>
      <c r="MR914" s="77"/>
      <c r="MS914" s="77"/>
      <c r="MT914" s="77"/>
      <c r="MU914" s="77"/>
      <c r="MV914" s="77"/>
      <c r="MW914" s="77"/>
      <c r="MX914" s="77"/>
      <c r="MY914" s="77"/>
      <c r="MZ914" s="77"/>
      <c r="NA914" s="77"/>
      <c r="NB914" s="77"/>
      <c r="NC914" s="77"/>
      <c r="ND914" s="77"/>
      <c r="NE914" s="77"/>
      <c r="NF914" s="77"/>
      <c r="NG914" s="77"/>
      <c r="NH914" s="77"/>
      <c r="NI914" s="77"/>
      <c r="NJ914" s="77"/>
      <c r="NK914" s="77"/>
      <c r="NL914" s="77"/>
      <c r="NM914" s="77"/>
      <c r="NN914" s="77"/>
      <c r="NO914" s="77"/>
      <c r="NP914" s="77"/>
      <c r="NQ914" s="77"/>
      <c r="NR914" s="77"/>
      <c r="NS914" s="77"/>
      <c r="NT914" s="77"/>
      <c r="NU914" s="77"/>
      <c r="NV914" s="77"/>
      <c r="NW914" s="77"/>
      <c r="NX914" s="77"/>
      <c r="NY914" s="77"/>
      <c r="NZ914" s="77"/>
      <c r="OA914" s="77"/>
      <c r="OB914" s="77"/>
      <c r="OC914" s="77"/>
      <c r="OD914" s="77"/>
      <c r="OE914" s="77"/>
      <c r="OF914" s="77"/>
      <c r="OG914" s="77"/>
      <c r="OH914" s="77"/>
      <c r="OI914" s="77"/>
      <c r="OJ914" s="77"/>
      <c r="OK914" s="77"/>
      <c r="OL914" s="77"/>
      <c r="OM914" s="77"/>
      <c r="ON914" s="77"/>
      <c r="OO914" s="77"/>
      <c r="OP914" s="77"/>
      <c r="OQ914" s="77"/>
      <c r="OR914" s="77"/>
      <c r="OS914" s="77"/>
      <c r="OT914" s="77"/>
      <c r="OU914" s="77"/>
      <c r="OV914" s="77"/>
      <c r="OW914" s="77"/>
      <c r="OX914" s="77"/>
      <c r="OY914" s="77"/>
      <c r="OZ914" s="77"/>
      <c r="PA914" s="77"/>
      <c r="PB914" s="77"/>
      <c r="PC914" s="77"/>
      <c r="PD914" s="77"/>
      <c r="PE914" s="77"/>
      <c r="PF914" s="77"/>
      <c r="PG914" s="77"/>
      <c r="PH914" s="77"/>
      <c r="PI914" s="77"/>
      <c r="PJ914" s="77"/>
      <c r="PK914" s="77"/>
      <c r="PL914" s="77"/>
      <c r="PM914" s="77"/>
      <c r="PN914" s="77"/>
      <c r="PO914" s="77"/>
      <c r="PP914" s="77"/>
      <c r="PQ914" s="77"/>
      <c r="PR914" s="77"/>
      <c r="PS914" s="77"/>
      <c r="PT914" s="77"/>
      <c r="PU914" s="77"/>
      <c r="PV914" s="77"/>
      <c r="PW914" s="77"/>
      <c r="PX914" s="77"/>
      <c r="PY914" s="77"/>
      <c r="PZ914" s="77"/>
      <c r="QA914" s="77"/>
      <c r="QB914" s="77"/>
      <c r="QC914" s="77"/>
      <c r="QD914" s="77"/>
      <c r="QE914" s="77"/>
      <c r="QF914" s="77"/>
      <c r="QG914" s="77"/>
      <c r="QH914" s="77"/>
      <c r="QI914" s="77"/>
      <c r="QJ914" s="77"/>
      <c r="QK914" s="77"/>
      <c r="QL914" s="77"/>
      <c r="QM914" s="77"/>
      <c r="QN914" s="77"/>
      <c r="QO914" s="77"/>
      <c r="QP914" s="77"/>
      <c r="QQ914" s="77"/>
      <c r="QR914" s="77"/>
      <c r="QS914" s="77"/>
      <c r="QT914" s="77"/>
      <c r="QU914" s="77"/>
      <c r="QV914" s="77"/>
      <c r="QW914" s="77"/>
      <c r="QX914" s="77"/>
      <c r="QY914" s="77"/>
      <c r="QZ914" s="77"/>
      <c r="RA914" s="77"/>
      <c r="RB914" s="77"/>
      <c r="RC914" s="77"/>
      <c r="RD914" s="77"/>
      <c r="RE914" s="77"/>
      <c r="RF914" s="77"/>
      <c r="RG914" s="77"/>
      <c r="RH914" s="77"/>
      <c r="RI914" s="77"/>
      <c r="RJ914" s="77"/>
      <c r="RK914" s="77"/>
      <c r="RL914" s="77"/>
      <c r="RM914" s="77"/>
      <c r="RN914" s="77"/>
      <c r="RO914" s="77"/>
      <c r="RP914" s="77"/>
      <c r="RQ914" s="77"/>
      <c r="RR914" s="77"/>
      <c r="RS914" s="77"/>
      <c r="RT914" s="77"/>
      <c r="RU914" s="77"/>
      <c r="RV914" s="77"/>
      <c r="RW914" s="77"/>
      <c r="RX914" s="77"/>
      <c r="RY914" s="77"/>
      <c r="RZ914" s="77"/>
      <c r="SA914" s="77"/>
      <c r="SB914" s="77"/>
      <c r="SC914" s="77"/>
      <c r="SD914" s="77"/>
      <c r="SE914" s="77"/>
      <c r="SF914" s="77"/>
      <c r="SG914" s="77"/>
      <c r="SH914" s="77"/>
      <c r="SI914" s="77"/>
      <c r="SJ914" s="77"/>
      <c r="SK914" s="77"/>
      <c r="SL914" s="77"/>
      <c r="SM914" s="77"/>
      <c r="SN914" s="77"/>
      <c r="SO914" s="77"/>
      <c r="SP914" s="77"/>
      <c r="SQ914" s="77"/>
      <c r="SR914" s="77"/>
      <c r="SS914" s="77"/>
      <c r="ST914" s="77"/>
      <c r="SU914" s="77"/>
      <c r="SV914" s="77"/>
      <c r="SW914" s="77"/>
      <c r="SX914" s="77"/>
      <c r="SY914" s="77"/>
      <c r="SZ914" s="77"/>
      <c r="TA914" s="77"/>
      <c r="TB914" s="77"/>
      <c r="TC914" s="77"/>
      <c r="TD914" s="77"/>
      <c r="TE914" s="77"/>
      <c r="TF914" s="77"/>
      <c r="TG914" s="77"/>
      <c r="TH914" s="77"/>
      <c r="TI914" s="77"/>
      <c r="TJ914" s="77"/>
      <c r="TK914" s="77"/>
      <c r="TL914" s="77"/>
      <c r="TM914" s="77"/>
      <c r="TN914" s="77"/>
      <c r="TO914" s="77"/>
      <c r="TP914" s="77"/>
      <c r="TQ914" s="77"/>
      <c r="TR914" s="77"/>
      <c r="TS914" s="77"/>
      <c r="TT914" s="77"/>
      <c r="TU914" s="77"/>
      <c r="TV914" s="77"/>
      <c r="TW914" s="77"/>
      <c r="TX914" s="77"/>
      <c r="TY914" s="77"/>
      <c r="TZ914" s="77"/>
      <c r="UA914" s="77"/>
      <c r="UB914" s="77"/>
      <c r="UC914" s="77"/>
      <c r="UD914" s="77"/>
      <c r="UE914" s="77"/>
      <c r="UF914" s="77"/>
      <c r="UG914" s="77"/>
      <c r="UH914" s="77"/>
      <c r="UI914" s="77"/>
      <c r="UJ914" s="77"/>
      <c r="UK914" s="77"/>
      <c r="UL914" s="77"/>
      <c r="UM914" s="77"/>
      <c r="UN914" s="77"/>
      <c r="UO914" s="77"/>
      <c r="UP914" s="77"/>
      <c r="UQ914" s="77"/>
      <c r="UR914" s="77"/>
      <c r="US914" s="77"/>
      <c r="UT914" s="77"/>
      <c r="UU914" s="77"/>
      <c r="UV914" s="77"/>
      <c r="UW914" s="77"/>
      <c r="UX914" s="77"/>
      <c r="UY914" s="77"/>
      <c r="UZ914" s="77"/>
      <c r="VA914" s="77"/>
      <c r="VB914" s="77"/>
      <c r="VC914" s="77"/>
      <c r="VD914" s="77"/>
      <c r="VE914" s="77"/>
      <c r="VF914" s="77"/>
      <c r="VG914" s="77"/>
      <c r="VH914" s="77"/>
      <c r="VI914" s="77"/>
      <c r="VJ914" s="77"/>
      <c r="VK914" s="77"/>
      <c r="VL914" s="77"/>
      <c r="VM914" s="77"/>
      <c r="VN914" s="77"/>
      <c r="VO914" s="77"/>
      <c r="VP914" s="77"/>
      <c r="VQ914" s="77"/>
      <c r="VR914" s="77"/>
      <c r="VS914" s="77"/>
      <c r="VT914" s="77"/>
      <c r="VU914" s="77"/>
      <c r="VV914" s="77"/>
      <c r="VW914" s="77"/>
      <c r="VX914" s="77"/>
      <c r="VY914" s="77"/>
      <c r="VZ914" s="77"/>
      <c r="WA914" s="77"/>
      <c r="WB914" s="77"/>
      <c r="WC914" s="77"/>
      <c r="WD914" s="77"/>
      <c r="WE914" s="77"/>
      <c r="WF914" s="77"/>
      <c r="WG914" s="77"/>
      <c r="WH914" s="77"/>
      <c r="WI914" s="77"/>
      <c r="WJ914" s="77"/>
      <c r="WK914" s="77"/>
      <c r="WL914" s="77"/>
      <c r="WM914" s="77"/>
      <c r="WN914" s="77"/>
      <c r="WO914" s="77"/>
      <c r="WP914" s="77"/>
      <c r="WQ914" s="77"/>
      <c r="WR914" s="77"/>
      <c r="WS914" s="77"/>
      <c r="WT914" s="77"/>
      <c r="WU914" s="77"/>
      <c r="WV914" s="77"/>
      <c r="WW914" s="77"/>
      <c r="WX914" s="77"/>
      <c r="WY914" s="77"/>
      <c r="WZ914" s="77"/>
      <c r="XA914" s="77"/>
      <c r="XB914" s="77"/>
      <c r="XC914" s="77"/>
      <c r="XD914" s="77"/>
      <c r="XE914" s="77"/>
      <c r="XF914" s="77"/>
      <c r="XG914" s="77"/>
      <c r="XH914" s="77"/>
      <c r="XI914" s="77"/>
      <c r="XJ914" s="77"/>
      <c r="XK914" s="77"/>
      <c r="XL914" s="77"/>
      <c r="XM914" s="77"/>
      <c r="XN914" s="77"/>
      <c r="XO914" s="77"/>
      <c r="XP914" s="77"/>
      <c r="XQ914" s="77"/>
      <c r="XR914" s="77"/>
      <c r="XS914" s="77"/>
      <c r="XT914" s="77"/>
      <c r="XU914" s="77"/>
      <c r="XV914" s="77"/>
      <c r="XW914" s="77"/>
      <c r="XX914" s="77"/>
      <c r="XY914" s="77"/>
      <c r="XZ914" s="77"/>
      <c r="YA914" s="77"/>
      <c r="YB914" s="77"/>
      <c r="YC914" s="77"/>
      <c r="YD914" s="77"/>
      <c r="YE914" s="77"/>
      <c r="YF914" s="77"/>
      <c r="YG914" s="77"/>
      <c r="YH914" s="77"/>
      <c r="YI914" s="77"/>
      <c r="YJ914" s="77"/>
      <c r="YK914" s="77"/>
      <c r="YL914" s="77"/>
      <c r="YM914" s="77"/>
      <c r="YN914" s="77"/>
      <c r="YO914" s="77"/>
      <c r="YP914" s="77"/>
      <c r="YQ914" s="77"/>
      <c r="YR914" s="77"/>
      <c r="YS914" s="77"/>
      <c r="YT914" s="77"/>
      <c r="YU914" s="77"/>
      <c r="YV914" s="77"/>
      <c r="YW914" s="77"/>
      <c r="YX914" s="77"/>
      <c r="YY914" s="77"/>
      <c r="YZ914" s="77"/>
      <c r="ZA914" s="77"/>
      <c r="ZB914" s="77"/>
      <c r="ZC914" s="77"/>
      <c r="ZD914" s="77"/>
      <c r="ZE914" s="77"/>
      <c r="ZF914" s="77"/>
      <c r="ZG914" s="77"/>
      <c r="ZH914" s="77"/>
      <c r="ZI914" s="77"/>
      <c r="ZJ914" s="77"/>
      <c r="ZK914" s="77"/>
      <c r="ZL914" s="77"/>
      <c r="ZM914" s="77"/>
      <c r="ZN914" s="77"/>
      <c r="ZO914" s="77"/>
      <c r="ZP914" s="77"/>
      <c r="ZQ914" s="77"/>
      <c r="ZR914" s="77"/>
      <c r="ZS914" s="77"/>
      <c r="ZT914" s="77"/>
      <c r="ZU914" s="77"/>
      <c r="ZV914" s="77"/>
      <c r="ZW914" s="77"/>
      <c r="ZX914" s="77"/>
      <c r="ZY914" s="77"/>
      <c r="ZZ914" s="77"/>
      <c r="AAA914" s="77"/>
      <c r="AAB914" s="77"/>
      <c r="AAC914" s="77"/>
      <c r="AAD914" s="77"/>
      <c r="AAE914" s="77"/>
      <c r="AAF914" s="77"/>
      <c r="AAG914" s="77"/>
      <c r="AAH914" s="77"/>
      <c r="AAI914" s="77"/>
      <c r="AAJ914" s="77"/>
      <c r="AAK914" s="77"/>
      <c r="AAL914" s="77"/>
      <c r="AAM914" s="77"/>
      <c r="AAN914" s="77"/>
      <c r="AAO914" s="77"/>
      <c r="AAP914" s="77"/>
      <c r="AAQ914" s="77"/>
      <c r="AAR914" s="77"/>
      <c r="AAS914" s="77"/>
      <c r="AAT914" s="77"/>
      <c r="AAU914" s="77"/>
      <c r="AAV914" s="77"/>
      <c r="AAW914" s="77"/>
      <c r="AAX914" s="77"/>
      <c r="AAY914" s="77"/>
      <c r="AAZ914" s="77"/>
      <c r="ABA914" s="77"/>
      <c r="ABB914" s="77"/>
      <c r="ABC914" s="77"/>
      <c r="ABD914" s="77"/>
      <c r="ABE914" s="77"/>
      <c r="ABF914" s="77"/>
      <c r="ABG914" s="77"/>
      <c r="ABH914" s="77"/>
      <c r="ABI914" s="77"/>
      <c r="ABJ914" s="77"/>
      <c r="ABK914" s="77"/>
      <c r="ABL914" s="77"/>
      <c r="ABM914" s="77"/>
      <c r="ABN914" s="77"/>
      <c r="ABO914" s="77"/>
      <c r="ABP914" s="77"/>
      <c r="ABQ914" s="77"/>
      <c r="ABR914" s="77"/>
      <c r="ABS914" s="77"/>
      <c r="ABT914" s="77"/>
      <c r="ABU914" s="77"/>
      <c r="ABV914" s="77"/>
      <c r="ABW914" s="77"/>
      <c r="ABX914" s="77"/>
      <c r="ABY914" s="77"/>
      <c r="ABZ914" s="77"/>
      <c r="ACA914" s="77"/>
      <c r="ACB914" s="77"/>
      <c r="ACC914" s="77"/>
      <c r="ACD914" s="77"/>
      <c r="ACE914" s="77"/>
      <c r="ACF914" s="77"/>
      <c r="ACG914" s="77"/>
      <c r="ACH914" s="77"/>
      <c r="ACI914" s="77"/>
      <c r="ACJ914" s="77"/>
      <c r="ACK914" s="77"/>
      <c r="ACL914" s="77"/>
      <c r="ACM914" s="77"/>
      <c r="ACN914" s="77"/>
      <c r="ACO914" s="77"/>
      <c r="ACP914" s="77"/>
      <c r="ACQ914" s="77"/>
      <c r="ACR914" s="77"/>
      <c r="ACS914" s="77"/>
      <c r="ACT914" s="77"/>
      <c r="ACU914" s="77"/>
      <c r="ACV914" s="77"/>
      <c r="ACW914" s="77"/>
      <c r="ACX914" s="77"/>
      <c r="ACY914" s="77"/>
      <c r="ACZ914" s="77"/>
      <c r="ADA914" s="77"/>
      <c r="ADB914" s="77"/>
      <c r="ADC914" s="77"/>
      <c r="ADD914" s="77"/>
      <c r="ADE914" s="77"/>
      <c r="ADF914" s="77"/>
      <c r="ADG914" s="77"/>
      <c r="ADH914" s="77"/>
      <c r="ADI914" s="77"/>
      <c r="ADJ914" s="77"/>
      <c r="ADK914" s="77"/>
      <c r="ADL914" s="77"/>
      <c r="ADM914" s="77"/>
      <c r="ADN914" s="77"/>
      <c r="ADO914" s="77"/>
      <c r="ADP914" s="77"/>
      <c r="ADQ914" s="77"/>
      <c r="ADR914" s="77"/>
      <c r="ADS914" s="77"/>
      <c r="ADT914" s="77"/>
      <c r="ADU914" s="77"/>
      <c r="ADV914" s="77"/>
      <c r="ADW914" s="77"/>
      <c r="ADX914" s="77"/>
      <c r="ADY914" s="77"/>
      <c r="ADZ914" s="77"/>
      <c r="AEA914" s="77"/>
      <c r="AEB914" s="77"/>
      <c r="AEC914" s="77"/>
      <c r="AED914" s="77"/>
      <c r="AEE914" s="77"/>
      <c r="AEF914" s="77"/>
      <c r="AEG914" s="77"/>
      <c r="AEH914" s="77"/>
      <c r="AEI914" s="77"/>
      <c r="AEJ914" s="77"/>
      <c r="AEK914" s="77"/>
      <c r="AEL914" s="77"/>
      <c r="AEM914" s="77"/>
      <c r="AEN914" s="77"/>
      <c r="AEO914" s="77"/>
      <c r="AEP914" s="77"/>
      <c r="AEQ914" s="77"/>
      <c r="AER914" s="77"/>
      <c r="AES914" s="77"/>
      <c r="AET914" s="77"/>
      <c r="AEU914" s="77"/>
      <c r="AEV914" s="77"/>
      <c r="AEW914" s="77"/>
      <c r="AEX914" s="77"/>
      <c r="AEY914" s="77"/>
      <c r="AEZ914" s="77"/>
      <c r="AFA914" s="77"/>
      <c r="AFB914" s="77"/>
      <c r="AFC914" s="77"/>
      <c r="AFD914" s="77"/>
      <c r="AFE914" s="77"/>
      <c r="AFF914" s="77"/>
      <c r="AFG914" s="77"/>
      <c r="AFH914" s="77"/>
      <c r="AFI914" s="77"/>
      <c r="AFJ914" s="77"/>
      <c r="AFK914" s="77"/>
      <c r="AFL914" s="77"/>
      <c r="AFM914" s="77"/>
      <c r="AFN914" s="77"/>
      <c r="AFO914" s="77"/>
      <c r="AFP914" s="77"/>
      <c r="AFQ914" s="77"/>
      <c r="AFR914" s="77"/>
      <c r="AFS914" s="77"/>
      <c r="AFT914" s="77"/>
      <c r="AFU914" s="77"/>
      <c r="AFV914" s="77"/>
      <c r="AFW914" s="77"/>
      <c r="AFX914" s="77"/>
      <c r="AFY914" s="77"/>
      <c r="AFZ914" s="77"/>
      <c r="AGA914" s="77"/>
      <c r="AGB914" s="77"/>
      <c r="AGC914" s="77"/>
      <c r="AGD914" s="77"/>
      <c r="AGE914" s="77"/>
      <c r="AGF914" s="77"/>
      <c r="AGG914" s="77"/>
      <c r="AGH914" s="77"/>
      <c r="AGI914" s="77"/>
      <c r="AGJ914" s="77"/>
      <c r="AGK914" s="77"/>
      <c r="AGL914" s="77"/>
      <c r="AGM914" s="77"/>
      <c r="AGN914" s="77"/>
      <c r="AGO914" s="77"/>
      <c r="AGP914" s="77"/>
      <c r="AGQ914" s="77"/>
      <c r="AGR914" s="77"/>
      <c r="AGS914" s="77"/>
      <c r="AGT914" s="77"/>
      <c r="AGU914" s="77"/>
      <c r="AGV914" s="77"/>
      <c r="AGW914" s="77"/>
      <c r="AGX914" s="77"/>
      <c r="AGY914" s="77"/>
      <c r="AGZ914" s="77"/>
      <c r="AHA914" s="77"/>
      <c r="AHB914" s="77"/>
      <c r="AHC914" s="77"/>
      <c r="AHD914" s="77"/>
      <c r="AHE914" s="77"/>
      <c r="AHF914" s="77"/>
      <c r="AHG914" s="77"/>
      <c r="AHH914" s="77"/>
      <c r="AHI914" s="77"/>
      <c r="AHJ914" s="77"/>
      <c r="AHK914" s="77"/>
      <c r="AHL914" s="77"/>
      <c r="AHM914" s="77"/>
      <c r="AHN914" s="77"/>
      <c r="AHO914" s="77"/>
      <c r="AHP914" s="77"/>
      <c r="AHQ914" s="77"/>
      <c r="AHR914" s="77"/>
      <c r="AHS914" s="77"/>
      <c r="AHT914" s="77"/>
      <c r="AHU914" s="77"/>
      <c r="AHV914" s="77"/>
      <c r="AHW914" s="77"/>
      <c r="AHX914" s="77"/>
      <c r="AHY914" s="77"/>
      <c r="AHZ914" s="77"/>
      <c r="AIA914" s="77"/>
      <c r="AIB914" s="77"/>
      <c r="AIC914" s="77"/>
      <c r="AID914" s="77"/>
      <c r="AIE914" s="77"/>
      <c r="AIF914" s="77"/>
      <c r="AIG914" s="77"/>
      <c r="AIH914" s="77"/>
      <c r="AII914" s="77"/>
      <c r="AIJ914" s="77"/>
      <c r="AIK914" s="77"/>
      <c r="AIL914" s="77"/>
      <c r="AIM914" s="77"/>
      <c r="AIN914" s="77"/>
      <c r="AIO914" s="77"/>
      <c r="AIP914" s="77"/>
      <c r="AIQ914" s="77"/>
      <c r="AIR914" s="77"/>
      <c r="AIS914" s="77"/>
      <c r="AIT914" s="77"/>
      <c r="AIU914" s="77"/>
      <c r="AIV914" s="77"/>
      <c r="AIW914" s="77"/>
      <c r="AIX914" s="77"/>
      <c r="AIY914" s="77"/>
      <c r="AIZ914" s="77"/>
      <c r="AJA914" s="77"/>
      <c r="AJB914" s="77"/>
      <c r="AJC914" s="77"/>
      <c r="AJD914" s="77"/>
      <c r="AJE914" s="77"/>
      <c r="AJF914" s="77"/>
      <c r="AJG914" s="77"/>
      <c r="AJH914" s="77"/>
      <c r="AJI914" s="77"/>
      <c r="AJJ914" s="77"/>
      <c r="AJK914" s="77"/>
      <c r="AJL914" s="77"/>
      <c r="AJM914" s="77"/>
      <c r="AJN914" s="77"/>
      <c r="AJO914" s="77"/>
      <c r="AJP914" s="77"/>
      <c r="AJQ914" s="77"/>
      <c r="AJR914" s="77"/>
      <c r="AJS914" s="77"/>
      <c r="AJT914" s="77"/>
      <c r="AJU914" s="77"/>
      <c r="AJV914" s="77"/>
      <c r="AJW914" s="77"/>
      <c r="AJX914" s="77"/>
      <c r="AJY914" s="77"/>
      <c r="AJZ914" s="77"/>
      <c r="AKA914" s="77"/>
      <c r="AKB914" s="77"/>
      <c r="AKC914" s="77"/>
      <c r="AKD914" s="77"/>
      <c r="AKE914" s="77"/>
      <c r="AKF914" s="77"/>
      <c r="AKG914" s="77"/>
      <c r="AKH914" s="77"/>
      <c r="AKI914" s="77"/>
      <c r="AKJ914" s="77"/>
      <c r="AKK914" s="77"/>
      <c r="AKL914" s="77"/>
      <c r="AKM914" s="77"/>
      <c r="AKN914" s="77"/>
      <c r="AKO914" s="77"/>
      <c r="AKP914" s="77"/>
      <c r="AKQ914" s="77"/>
      <c r="AKR914" s="77"/>
      <c r="AKS914" s="77"/>
      <c r="AKT914" s="77"/>
      <c r="AKU914" s="77"/>
      <c r="AKV914" s="77"/>
      <c r="AKW914" s="77"/>
      <c r="AKX914" s="77"/>
      <c r="AKY914" s="77"/>
      <c r="AKZ914" s="77"/>
      <c r="ALA914" s="77"/>
      <c r="ALB914" s="77"/>
      <c r="ALC914" s="77"/>
      <c r="ALD914" s="77"/>
      <c r="ALE914" s="77"/>
      <c r="ALF914" s="77"/>
      <c r="ALG914" s="77"/>
      <c r="ALH914" s="77"/>
      <c r="ALI914" s="77"/>
      <c r="ALJ914" s="77"/>
      <c r="ALK914" s="77"/>
      <c r="ALL914" s="77"/>
      <c r="ALM914" s="77"/>
      <c r="ALN914" s="77"/>
      <c r="ALO914" s="77"/>
      <c r="ALP914" s="77"/>
      <c r="ALQ914" s="77"/>
      <c r="ALR914" s="77"/>
      <c r="ALS914" s="77"/>
      <c r="ALT914" s="77"/>
      <c r="ALU914" s="77"/>
      <c r="ALV914" s="77"/>
      <c r="ALW914" s="77"/>
      <c r="ALX914" s="77"/>
      <c r="ALY914" s="77"/>
      <c r="ALZ914" s="77"/>
      <c r="AMA914" s="77"/>
      <c r="AMB914" s="77"/>
      <c r="AMC914" s="77"/>
      <c r="AMD914" s="77"/>
      <c r="AME914" s="77"/>
      <c r="AMF914" s="77"/>
      <c r="AMG914" s="77"/>
      <c r="AMH914" s="77"/>
      <c r="AMI914" s="77"/>
      <c r="AMJ914" s="77"/>
    </row>
    <row r="915" customFormat="false" ht="12.85" hidden="false" customHeight="false" outlineLevel="0" collapsed="false">
      <c r="A915" s="77"/>
      <c r="B915" s="77"/>
      <c r="C915" s="77"/>
      <c r="D915" s="77"/>
      <c r="E915" s="77"/>
      <c r="F915" s="77"/>
      <c r="G915" s="77"/>
      <c r="H915" s="77"/>
      <c r="I915" s="77"/>
      <c r="J915" s="77"/>
      <c r="K915" s="77"/>
      <c r="L915" s="77"/>
      <c r="M915" s="77"/>
      <c r="N915" s="77"/>
      <c r="O915" s="77"/>
      <c r="P915" s="77"/>
      <c r="Q915" s="77"/>
      <c r="R915" s="77"/>
      <c r="S915" s="77"/>
      <c r="T915" s="77"/>
      <c r="U915" s="77"/>
      <c r="V915" s="77"/>
      <c r="W915" s="77"/>
      <c r="X915" s="77"/>
      <c r="Y915" s="77"/>
      <c r="Z915" s="77"/>
      <c r="AA915" s="77"/>
      <c r="AB915" s="77"/>
      <c r="AC915" s="77"/>
      <c r="AD915" s="77"/>
      <c r="AE915" s="77"/>
      <c r="AF915" s="77"/>
      <c r="AG915" s="77"/>
      <c r="AH915" s="77"/>
      <c r="AI915" s="77"/>
      <c r="AJ915" s="77"/>
      <c r="AK915" s="77"/>
      <c r="AL915" s="77"/>
      <c r="AM915" s="77"/>
      <c r="AN915" s="77"/>
      <c r="AO915" s="77"/>
      <c r="AP915" s="77"/>
      <c r="AQ915" s="77"/>
      <c r="AR915" s="77"/>
      <c r="AS915" s="77"/>
      <c r="AT915" s="77"/>
      <c r="AU915" s="77"/>
      <c r="AV915" s="77"/>
      <c r="AW915" s="77"/>
      <c r="AX915" s="77"/>
      <c r="AY915" s="77"/>
      <c r="AZ915" s="77"/>
      <c r="BA915" s="77"/>
      <c r="BB915" s="77"/>
      <c r="BC915" s="77"/>
      <c r="BD915" s="77"/>
      <c r="BE915" s="77"/>
      <c r="BF915" s="77"/>
      <c r="BG915" s="77"/>
      <c r="BH915" s="77"/>
      <c r="BI915" s="77"/>
      <c r="BJ915" s="77"/>
      <c r="BK915" s="77"/>
      <c r="BL915" s="77"/>
      <c r="BM915" s="77"/>
      <c r="BN915" s="77"/>
      <c r="BO915" s="77"/>
      <c r="BP915" s="77"/>
      <c r="BQ915" s="77"/>
      <c r="BR915" s="77"/>
      <c r="BS915" s="77"/>
      <c r="BT915" s="77"/>
      <c r="BU915" s="77"/>
      <c r="BV915" s="77"/>
      <c r="BW915" s="77"/>
      <c r="BX915" s="77"/>
      <c r="BY915" s="77"/>
      <c r="BZ915" s="77"/>
      <c r="CA915" s="77"/>
      <c r="CB915" s="77"/>
      <c r="CC915" s="77"/>
      <c r="CD915" s="77"/>
      <c r="CE915" s="77"/>
      <c r="CF915" s="77"/>
      <c r="CG915" s="77"/>
      <c r="CH915" s="77"/>
      <c r="CI915" s="77"/>
      <c r="CJ915" s="77"/>
      <c r="CK915" s="77"/>
      <c r="CL915" s="77"/>
      <c r="CM915" s="77"/>
      <c r="CN915" s="77"/>
      <c r="CO915" s="77"/>
      <c r="CP915" s="77"/>
      <c r="CQ915" s="77"/>
      <c r="CR915" s="77"/>
      <c r="CS915" s="77"/>
      <c r="CT915" s="77"/>
      <c r="CU915" s="77"/>
      <c r="CV915" s="77"/>
      <c r="CW915" s="77"/>
      <c r="CX915" s="77"/>
      <c r="CY915" s="77"/>
      <c r="CZ915" s="77"/>
      <c r="DA915" s="77"/>
      <c r="DB915" s="77"/>
      <c r="DC915" s="77"/>
      <c r="DD915" s="77"/>
      <c r="DE915" s="77"/>
      <c r="DF915" s="77"/>
      <c r="DG915" s="77"/>
      <c r="DH915" s="77"/>
      <c r="DI915" s="77"/>
      <c r="DJ915" s="77"/>
      <c r="DK915" s="77"/>
      <c r="DL915" s="77"/>
      <c r="DM915" s="77"/>
      <c r="DN915" s="77"/>
      <c r="DO915" s="77"/>
      <c r="DP915" s="77"/>
      <c r="DQ915" s="77"/>
      <c r="DR915" s="77"/>
      <c r="DS915" s="77"/>
      <c r="DT915" s="77"/>
      <c r="DU915" s="77"/>
      <c r="DV915" s="77"/>
      <c r="DW915" s="77"/>
      <c r="DX915" s="77"/>
      <c r="DY915" s="77"/>
      <c r="DZ915" s="77"/>
      <c r="EA915" s="77"/>
      <c r="EB915" s="77"/>
      <c r="EC915" s="77"/>
      <c r="ED915" s="77"/>
      <c r="EE915" s="77"/>
      <c r="EF915" s="77"/>
      <c r="EG915" s="77"/>
      <c r="EH915" s="77"/>
      <c r="EI915" s="77"/>
      <c r="EJ915" s="77"/>
      <c r="EK915" s="77"/>
      <c r="EL915" s="77"/>
      <c r="EM915" s="77"/>
      <c r="EN915" s="77"/>
      <c r="EO915" s="77"/>
      <c r="EP915" s="77"/>
      <c r="EQ915" s="77"/>
      <c r="ER915" s="77"/>
      <c r="ES915" s="77"/>
      <c r="ET915" s="77"/>
      <c r="EU915" s="77"/>
      <c r="EV915" s="77"/>
      <c r="EW915" s="77"/>
      <c r="EX915" s="77"/>
      <c r="EY915" s="77"/>
      <c r="EZ915" s="77"/>
      <c r="FA915" s="77"/>
      <c r="FB915" s="77"/>
      <c r="FC915" s="77"/>
      <c r="FD915" s="77"/>
      <c r="FE915" s="77"/>
      <c r="FF915" s="77"/>
      <c r="FG915" s="77"/>
      <c r="FH915" s="77"/>
      <c r="FI915" s="77"/>
      <c r="FJ915" s="77"/>
      <c r="FK915" s="77"/>
      <c r="FL915" s="77"/>
      <c r="FM915" s="77"/>
      <c r="FN915" s="77"/>
      <c r="FO915" s="77"/>
      <c r="FP915" s="77"/>
      <c r="FQ915" s="77"/>
      <c r="FR915" s="77"/>
      <c r="FS915" s="77"/>
      <c r="FT915" s="77"/>
      <c r="FU915" s="77"/>
      <c r="FV915" s="77"/>
      <c r="FW915" s="77"/>
      <c r="FX915" s="77"/>
      <c r="FY915" s="77"/>
      <c r="FZ915" s="77"/>
      <c r="GA915" s="77"/>
      <c r="GB915" s="77"/>
      <c r="GC915" s="77"/>
      <c r="GD915" s="77"/>
      <c r="GE915" s="77"/>
      <c r="GF915" s="77"/>
      <c r="GG915" s="77"/>
      <c r="GH915" s="77"/>
      <c r="GI915" s="77"/>
      <c r="GJ915" s="77"/>
      <c r="GK915" s="77"/>
      <c r="GL915" s="77"/>
      <c r="GM915" s="77"/>
      <c r="GN915" s="77"/>
      <c r="GO915" s="77"/>
      <c r="GP915" s="77"/>
      <c r="GQ915" s="77"/>
      <c r="GR915" s="77"/>
      <c r="GS915" s="77"/>
      <c r="GT915" s="77"/>
      <c r="GU915" s="77"/>
      <c r="GV915" s="77"/>
      <c r="GW915" s="77"/>
      <c r="GX915" s="77"/>
      <c r="GY915" s="77"/>
      <c r="GZ915" s="77"/>
      <c r="HA915" s="77"/>
      <c r="HB915" s="77"/>
      <c r="HC915" s="77"/>
      <c r="HD915" s="77"/>
      <c r="HE915" s="77"/>
      <c r="HF915" s="77"/>
      <c r="HG915" s="77"/>
      <c r="HH915" s="77"/>
      <c r="HI915" s="77"/>
      <c r="HJ915" s="77"/>
      <c r="HK915" s="77"/>
      <c r="HL915" s="77"/>
      <c r="HM915" s="77"/>
      <c r="HN915" s="77"/>
      <c r="HO915" s="77"/>
      <c r="HP915" s="77"/>
      <c r="HQ915" s="77"/>
      <c r="HR915" s="77"/>
      <c r="HS915" s="77"/>
      <c r="HT915" s="77"/>
      <c r="HU915" s="77"/>
      <c r="HV915" s="77"/>
      <c r="HW915" s="77"/>
      <c r="HX915" s="77"/>
      <c r="HY915" s="77"/>
      <c r="HZ915" s="77"/>
      <c r="IA915" s="77"/>
      <c r="IB915" s="77"/>
      <c r="IC915" s="77"/>
      <c r="ID915" s="77"/>
      <c r="IE915" s="77"/>
      <c r="IF915" s="77"/>
      <c r="IG915" s="77"/>
      <c r="IH915" s="77"/>
      <c r="II915" s="77"/>
      <c r="IJ915" s="77"/>
      <c r="IK915" s="77"/>
      <c r="IL915" s="77"/>
      <c r="IM915" s="77"/>
      <c r="IN915" s="77"/>
      <c r="IO915" s="77"/>
      <c r="IP915" s="77"/>
      <c r="IQ915" s="77"/>
      <c r="IR915" s="77"/>
      <c r="IS915" s="77"/>
      <c r="IT915" s="77"/>
      <c r="IU915" s="77"/>
      <c r="IV915" s="77"/>
      <c r="IW915" s="77"/>
      <c r="IX915" s="77"/>
      <c r="IY915" s="77"/>
      <c r="IZ915" s="77"/>
      <c r="JA915" s="77"/>
      <c r="JB915" s="77"/>
      <c r="JC915" s="77"/>
      <c r="JD915" s="77"/>
      <c r="JE915" s="77"/>
      <c r="JF915" s="77"/>
      <c r="JG915" s="77"/>
      <c r="JH915" s="77"/>
      <c r="JI915" s="77"/>
      <c r="JJ915" s="77"/>
      <c r="JK915" s="77"/>
      <c r="JL915" s="77"/>
      <c r="JM915" s="77"/>
      <c r="JN915" s="77"/>
      <c r="JO915" s="77"/>
      <c r="JP915" s="77"/>
      <c r="JQ915" s="77"/>
      <c r="JR915" s="77"/>
      <c r="JS915" s="77"/>
      <c r="JT915" s="77"/>
      <c r="JU915" s="77"/>
      <c r="JV915" s="77"/>
      <c r="JW915" s="77"/>
      <c r="JX915" s="77"/>
      <c r="JY915" s="77"/>
      <c r="JZ915" s="77"/>
      <c r="KA915" s="77"/>
      <c r="KB915" s="77"/>
      <c r="KC915" s="77"/>
      <c r="KD915" s="77"/>
      <c r="KE915" s="77"/>
      <c r="KF915" s="77"/>
      <c r="KG915" s="77"/>
      <c r="KH915" s="77"/>
      <c r="KI915" s="77"/>
      <c r="KJ915" s="77"/>
      <c r="KK915" s="77"/>
      <c r="KL915" s="77"/>
      <c r="KM915" s="77"/>
      <c r="KN915" s="77"/>
      <c r="KO915" s="77"/>
      <c r="KP915" s="77"/>
      <c r="KQ915" s="77"/>
      <c r="KR915" s="77"/>
      <c r="KS915" s="77"/>
      <c r="KT915" s="77"/>
      <c r="KU915" s="77"/>
      <c r="KV915" s="77"/>
      <c r="KW915" s="77"/>
      <c r="KX915" s="77"/>
      <c r="KY915" s="77"/>
      <c r="KZ915" s="77"/>
      <c r="LA915" s="77"/>
      <c r="LB915" s="77"/>
      <c r="LC915" s="77"/>
      <c r="LD915" s="77"/>
      <c r="LE915" s="77"/>
      <c r="LF915" s="77"/>
      <c r="LG915" s="77"/>
      <c r="LH915" s="77"/>
      <c r="LI915" s="77"/>
      <c r="LJ915" s="77"/>
      <c r="LK915" s="77"/>
      <c r="LL915" s="77"/>
      <c r="LM915" s="77"/>
      <c r="LN915" s="77"/>
      <c r="LO915" s="77"/>
      <c r="LP915" s="77"/>
      <c r="LQ915" s="77"/>
      <c r="LR915" s="77"/>
      <c r="LS915" s="77"/>
      <c r="LT915" s="77"/>
      <c r="LU915" s="77"/>
      <c r="LV915" s="77"/>
      <c r="LW915" s="77"/>
      <c r="LX915" s="77"/>
      <c r="LY915" s="77"/>
      <c r="LZ915" s="77"/>
      <c r="MA915" s="77"/>
      <c r="MB915" s="77"/>
      <c r="MC915" s="77"/>
      <c r="MD915" s="77"/>
      <c r="ME915" s="77"/>
      <c r="MF915" s="77"/>
      <c r="MG915" s="77"/>
      <c r="MH915" s="77"/>
      <c r="MI915" s="77"/>
      <c r="MJ915" s="77"/>
      <c r="MK915" s="77"/>
      <c r="ML915" s="77"/>
      <c r="MM915" s="77"/>
      <c r="MN915" s="77"/>
      <c r="MO915" s="77"/>
      <c r="MP915" s="77"/>
      <c r="MQ915" s="77"/>
      <c r="MR915" s="77"/>
      <c r="MS915" s="77"/>
      <c r="MT915" s="77"/>
      <c r="MU915" s="77"/>
      <c r="MV915" s="77"/>
      <c r="MW915" s="77"/>
      <c r="MX915" s="77"/>
      <c r="MY915" s="77"/>
      <c r="MZ915" s="77"/>
      <c r="NA915" s="77"/>
      <c r="NB915" s="77"/>
      <c r="NC915" s="77"/>
      <c r="ND915" s="77"/>
      <c r="NE915" s="77"/>
      <c r="NF915" s="77"/>
      <c r="NG915" s="77"/>
      <c r="NH915" s="77"/>
      <c r="NI915" s="77"/>
      <c r="NJ915" s="77"/>
      <c r="NK915" s="77"/>
      <c r="NL915" s="77"/>
      <c r="NM915" s="77"/>
      <c r="NN915" s="77"/>
      <c r="NO915" s="77"/>
      <c r="NP915" s="77"/>
      <c r="NQ915" s="77"/>
      <c r="NR915" s="77"/>
      <c r="NS915" s="77"/>
      <c r="NT915" s="77"/>
      <c r="NU915" s="77"/>
      <c r="NV915" s="77"/>
      <c r="NW915" s="77"/>
      <c r="NX915" s="77"/>
      <c r="NY915" s="77"/>
      <c r="NZ915" s="77"/>
      <c r="OA915" s="77"/>
      <c r="OB915" s="77"/>
      <c r="OC915" s="77"/>
      <c r="OD915" s="77"/>
      <c r="OE915" s="77"/>
      <c r="OF915" s="77"/>
      <c r="OG915" s="77"/>
      <c r="OH915" s="77"/>
      <c r="OI915" s="77"/>
      <c r="OJ915" s="77"/>
      <c r="OK915" s="77"/>
      <c r="OL915" s="77"/>
      <c r="OM915" s="77"/>
      <c r="ON915" s="77"/>
      <c r="OO915" s="77"/>
      <c r="OP915" s="77"/>
      <c r="OQ915" s="77"/>
      <c r="OR915" s="77"/>
      <c r="OS915" s="77"/>
      <c r="OT915" s="77"/>
      <c r="OU915" s="77"/>
      <c r="OV915" s="77"/>
      <c r="OW915" s="77"/>
      <c r="OX915" s="77"/>
      <c r="OY915" s="77"/>
      <c r="OZ915" s="77"/>
      <c r="PA915" s="77"/>
      <c r="PB915" s="77"/>
      <c r="PC915" s="77"/>
      <c r="PD915" s="77"/>
      <c r="PE915" s="77"/>
      <c r="PF915" s="77"/>
      <c r="PG915" s="77"/>
      <c r="PH915" s="77"/>
      <c r="PI915" s="77"/>
      <c r="PJ915" s="77"/>
      <c r="PK915" s="77"/>
      <c r="PL915" s="77"/>
      <c r="PM915" s="77"/>
      <c r="PN915" s="77"/>
      <c r="PO915" s="77"/>
      <c r="PP915" s="77"/>
      <c r="PQ915" s="77"/>
      <c r="PR915" s="77"/>
      <c r="PS915" s="77"/>
      <c r="PT915" s="77"/>
      <c r="PU915" s="77"/>
      <c r="PV915" s="77"/>
      <c r="PW915" s="77"/>
      <c r="PX915" s="77"/>
      <c r="PY915" s="77"/>
      <c r="PZ915" s="77"/>
      <c r="QA915" s="77"/>
      <c r="QB915" s="77"/>
      <c r="QC915" s="77"/>
      <c r="QD915" s="77"/>
      <c r="QE915" s="77"/>
      <c r="QF915" s="77"/>
      <c r="QG915" s="77"/>
      <c r="QH915" s="77"/>
      <c r="QI915" s="77"/>
      <c r="QJ915" s="77"/>
      <c r="QK915" s="77"/>
      <c r="QL915" s="77"/>
      <c r="QM915" s="77"/>
      <c r="QN915" s="77"/>
      <c r="QO915" s="77"/>
      <c r="QP915" s="77"/>
      <c r="QQ915" s="77"/>
      <c r="QR915" s="77"/>
      <c r="QS915" s="77"/>
      <c r="QT915" s="77"/>
      <c r="QU915" s="77"/>
      <c r="QV915" s="77"/>
      <c r="QW915" s="77"/>
      <c r="QX915" s="77"/>
      <c r="QY915" s="77"/>
      <c r="QZ915" s="77"/>
      <c r="RA915" s="77"/>
      <c r="RB915" s="77"/>
      <c r="RC915" s="77"/>
      <c r="RD915" s="77"/>
      <c r="RE915" s="77"/>
      <c r="RF915" s="77"/>
      <c r="RG915" s="77"/>
      <c r="RH915" s="77"/>
      <c r="RI915" s="77"/>
      <c r="RJ915" s="77"/>
      <c r="RK915" s="77"/>
      <c r="RL915" s="77"/>
      <c r="RM915" s="77"/>
      <c r="RN915" s="77"/>
      <c r="RO915" s="77"/>
      <c r="RP915" s="77"/>
      <c r="RQ915" s="77"/>
      <c r="RR915" s="77"/>
      <c r="RS915" s="77"/>
      <c r="RT915" s="77"/>
      <c r="RU915" s="77"/>
      <c r="RV915" s="77"/>
      <c r="RW915" s="77"/>
      <c r="RX915" s="77"/>
      <c r="RY915" s="77"/>
      <c r="RZ915" s="77"/>
      <c r="SA915" s="77"/>
      <c r="SB915" s="77"/>
      <c r="SC915" s="77"/>
      <c r="SD915" s="77"/>
      <c r="SE915" s="77"/>
      <c r="SF915" s="77"/>
      <c r="SG915" s="77"/>
      <c r="SH915" s="77"/>
      <c r="SI915" s="77"/>
      <c r="SJ915" s="77"/>
      <c r="SK915" s="77"/>
      <c r="SL915" s="77"/>
      <c r="SM915" s="77"/>
      <c r="SN915" s="77"/>
      <c r="SO915" s="77"/>
      <c r="SP915" s="77"/>
      <c r="SQ915" s="77"/>
      <c r="SR915" s="77"/>
      <c r="SS915" s="77"/>
      <c r="ST915" s="77"/>
      <c r="SU915" s="77"/>
      <c r="SV915" s="77"/>
      <c r="SW915" s="77"/>
      <c r="SX915" s="77"/>
      <c r="SY915" s="77"/>
      <c r="SZ915" s="77"/>
      <c r="TA915" s="77"/>
      <c r="TB915" s="77"/>
      <c r="TC915" s="77"/>
      <c r="TD915" s="77"/>
      <c r="TE915" s="77"/>
      <c r="TF915" s="77"/>
      <c r="TG915" s="77"/>
      <c r="TH915" s="77"/>
      <c r="TI915" s="77"/>
      <c r="TJ915" s="77"/>
      <c r="TK915" s="77"/>
      <c r="TL915" s="77"/>
      <c r="TM915" s="77"/>
      <c r="TN915" s="77"/>
      <c r="TO915" s="77"/>
      <c r="TP915" s="77"/>
      <c r="TQ915" s="77"/>
      <c r="TR915" s="77"/>
      <c r="TS915" s="77"/>
      <c r="TT915" s="77"/>
      <c r="TU915" s="77"/>
      <c r="TV915" s="77"/>
      <c r="TW915" s="77"/>
      <c r="TX915" s="77"/>
      <c r="TY915" s="77"/>
      <c r="TZ915" s="77"/>
      <c r="UA915" s="77"/>
      <c r="UB915" s="77"/>
      <c r="UC915" s="77"/>
      <c r="UD915" s="77"/>
      <c r="UE915" s="77"/>
      <c r="UF915" s="77"/>
      <c r="UG915" s="77"/>
      <c r="UH915" s="77"/>
      <c r="UI915" s="77"/>
      <c r="UJ915" s="77"/>
      <c r="UK915" s="77"/>
      <c r="UL915" s="77"/>
      <c r="UM915" s="77"/>
      <c r="UN915" s="77"/>
      <c r="UO915" s="77"/>
      <c r="UP915" s="77"/>
      <c r="UQ915" s="77"/>
      <c r="UR915" s="77"/>
      <c r="US915" s="77"/>
      <c r="UT915" s="77"/>
      <c r="UU915" s="77"/>
      <c r="UV915" s="77"/>
      <c r="UW915" s="77"/>
      <c r="UX915" s="77"/>
      <c r="UY915" s="77"/>
      <c r="UZ915" s="77"/>
      <c r="VA915" s="77"/>
      <c r="VB915" s="77"/>
      <c r="VC915" s="77"/>
      <c r="VD915" s="77"/>
      <c r="VE915" s="77"/>
      <c r="VF915" s="77"/>
      <c r="VG915" s="77"/>
      <c r="VH915" s="77"/>
      <c r="VI915" s="77"/>
      <c r="VJ915" s="77"/>
      <c r="VK915" s="77"/>
      <c r="VL915" s="77"/>
      <c r="VM915" s="77"/>
      <c r="VN915" s="77"/>
      <c r="VO915" s="77"/>
      <c r="VP915" s="77"/>
      <c r="VQ915" s="77"/>
      <c r="VR915" s="77"/>
      <c r="VS915" s="77"/>
      <c r="VT915" s="77"/>
      <c r="VU915" s="77"/>
      <c r="VV915" s="77"/>
      <c r="VW915" s="77"/>
      <c r="VX915" s="77"/>
      <c r="VY915" s="77"/>
      <c r="VZ915" s="77"/>
      <c r="WA915" s="77"/>
      <c r="WB915" s="77"/>
      <c r="WC915" s="77"/>
      <c r="WD915" s="77"/>
      <c r="WE915" s="77"/>
      <c r="WF915" s="77"/>
      <c r="WG915" s="77"/>
      <c r="WH915" s="77"/>
      <c r="WI915" s="77"/>
      <c r="WJ915" s="77"/>
      <c r="WK915" s="77"/>
      <c r="WL915" s="77"/>
      <c r="WM915" s="77"/>
      <c r="WN915" s="77"/>
      <c r="WO915" s="77"/>
      <c r="WP915" s="77"/>
      <c r="WQ915" s="77"/>
      <c r="WR915" s="77"/>
      <c r="WS915" s="77"/>
      <c r="WT915" s="77"/>
      <c r="WU915" s="77"/>
      <c r="WV915" s="77"/>
      <c r="WW915" s="77"/>
      <c r="WX915" s="77"/>
      <c r="WY915" s="77"/>
      <c r="WZ915" s="77"/>
      <c r="XA915" s="77"/>
      <c r="XB915" s="77"/>
      <c r="XC915" s="77"/>
      <c r="XD915" s="77"/>
      <c r="XE915" s="77"/>
      <c r="XF915" s="77"/>
      <c r="XG915" s="77"/>
      <c r="XH915" s="77"/>
      <c r="XI915" s="77"/>
      <c r="XJ915" s="77"/>
      <c r="XK915" s="77"/>
      <c r="XL915" s="77"/>
      <c r="XM915" s="77"/>
      <c r="XN915" s="77"/>
      <c r="XO915" s="77"/>
      <c r="XP915" s="77"/>
      <c r="XQ915" s="77"/>
      <c r="XR915" s="77"/>
      <c r="XS915" s="77"/>
      <c r="XT915" s="77"/>
      <c r="XU915" s="77"/>
      <c r="XV915" s="77"/>
      <c r="XW915" s="77"/>
      <c r="XX915" s="77"/>
      <c r="XY915" s="77"/>
      <c r="XZ915" s="77"/>
      <c r="YA915" s="77"/>
      <c r="YB915" s="77"/>
      <c r="YC915" s="77"/>
      <c r="YD915" s="77"/>
      <c r="YE915" s="77"/>
      <c r="YF915" s="77"/>
      <c r="YG915" s="77"/>
      <c r="YH915" s="77"/>
      <c r="YI915" s="77"/>
      <c r="YJ915" s="77"/>
      <c r="YK915" s="77"/>
      <c r="YL915" s="77"/>
      <c r="YM915" s="77"/>
      <c r="YN915" s="77"/>
      <c r="YO915" s="77"/>
      <c r="YP915" s="77"/>
      <c r="YQ915" s="77"/>
      <c r="YR915" s="77"/>
      <c r="YS915" s="77"/>
      <c r="YT915" s="77"/>
      <c r="YU915" s="77"/>
      <c r="YV915" s="77"/>
      <c r="YW915" s="77"/>
      <c r="YX915" s="77"/>
      <c r="YY915" s="77"/>
      <c r="YZ915" s="77"/>
      <c r="ZA915" s="77"/>
      <c r="ZB915" s="77"/>
      <c r="ZC915" s="77"/>
      <c r="ZD915" s="77"/>
      <c r="ZE915" s="77"/>
      <c r="ZF915" s="77"/>
      <c r="ZG915" s="77"/>
      <c r="ZH915" s="77"/>
      <c r="ZI915" s="77"/>
      <c r="ZJ915" s="77"/>
      <c r="ZK915" s="77"/>
      <c r="ZL915" s="77"/>
      <c r="ZM915" s="77"/>
      <c r="ZN915" s="77"/>
      <c r="ZO915" s="77"/>
      <c r="ZP915" s="77"/>
      <c r="ZQ915" s="77"/>
      <c r="ZR915" s="77"/>
      <c r="ZS915" s="77"/>
      <c r="ZT915" s="77"/>
      <c r="ZU915" s="77"/>
      <c r="ZV915" s="77"/>
      <c r="ZW915" s="77"/>
      <c r="ZX915" s="77"/>
      <c r="ZY915" s="77"/>
      <c r="ZZ915" s="77"/>
      <c r="AAA915" s="77"/>
      <c r="AAB915" s="77"/>
      <c r="AAC915" s="77"/>
      <c r="AAD915" s="77"/>
      <c r="AAE915" s="77"/>
      <c r="AAF915" s="77"/>
      <c r="AAG915" s="77"/>
      <c r="AAH915" s="77"/>
      <c r="AAI915" s="77"/>
      <c r="AAJ915" s="77"/>
      <c r="AAK915" s="77"/>
      <c r="AAL915" s="77"/>
      <c r="AAM915" s="77"/>
      <c r="AAN915" s="77"/>
      <c r="AAO915" s="77"/>
      <c r="AAP915" s="77"/>
      <c r="AAQ915" s="77"/>
      <c r="AAR915" s="77"/>
      <c r="AAS915" s="77"/>
      <c r="AAT915" s="77"/>
      <c r="AAU915" s="77"/>
      <c r="AAV915" s="77"/>
      <c r="AAW915" s="77"/>
      <c r="AAX915" s="77"/>
      <c r="AAY915" s="77"/>
      <c r="AAZ915" s="77"/>
      <c r="ABA915" s="77"/>
      <c r="ABB915" s="77"/>
      <c r="ABC915" s="77"/>
      <c r="ABD915" s="77"/>
      <c r="ABE915" s="77"/>
      <c r="ABF915" s="77"/>
      <c r="ABG915" s="77"/>
      <c r="ABH915" s="77"/>
      <c r="ABI915" s="77"/>
      <c r="ABJ915" s="77"/>
      <c r="ABK915" s="77"/>
      <c r="ABL915" s="77"/>
      <c r="ABM915" s="77"/>
      <c r="ABN915" s="77"/>
      <c r="ABO915" s="77"/>
      <c r="ABP915" s="77"/>
      <c r="ABQ915" s="77"/>
      <c r="ABR915" s="77"/>
      <c r="ABS915" s="77"/>
      <c r="ABT915" s="77"/>
      <c r="ABU915" s="77"/>
      <c r="ABV915" s="77"/>
      <c r="ABW915" s="77"/>
      <c r="ABX915" s="77"/>
      <c r="ABY915" s="77"/>
      <c r="ABZ915" s="77"/>
      <c r="ACA915" s="77"/>
      <c r="ACB915" s="77"/>
      <c r="ACC915" s="77"/>
      <c r="ACD915" s="77"/>
      <c r="ACE915" s="77"/>
      <c r="ACF915" s="77"/>
      <c r="ACG915" s="77"/>
      <c r="ACH915" s="77"/>
      <c r="ACI915" s="77"/>
      <c r="ACJ915" s="77"/>
      <c r="ACK915" s="77"/>
      <c r="ACL915" s="77"/>
      <c r="ACM915" s="77"/>
      <c r="ACN915" s="77"/>
      <c r="ACO915" s="77"/>
      <c r="ACP915" s="77"/>
      <c r="ACQ915" s="77"/>
      <c r="ACR915" s="77"/>
      <c r="ACS915" s="77"/>
      <c r="ACT915" s="77"/>
      <c r="ACU915" s="77"/>
      <c r="ACV915" s="77"/>
      <c r="ACW915" s="77"/>
      <c r="ACX915" s="77"/>
      <c r="ACY915" s="77"/>
      <c r="ACZ915" s="77"/>
      <c r="ADA915" s="77"/>
      <c r="ADB915" s="77"/>
      <c r="ADC915" s="77"/>
      <c r="ADD915" s="77"/>
      <c r="ADE915" s="77"/>
      <c r="ADF915" s="77"/>
      <c r="ADG915" s="77"/>
      <c r="ADH915" s="77"/>
      <c r="ADI915" s="77"/>
      <c r="ADJ915" s="77"/>
      <c r="ADK915" s="77"/>
      <c r="ADL915" s="77"/>
      <c r="ADM915" s="77"/>
      <c r="ADN915" s="77"/>
      <c r="ADO915" s="77"/>
      <c r="ADP915" s="77"/>
      <c r="ADQ915" s="77"/>
      <c r="ADR915" s="77"/>
      <c r="ADS915" s="77"/>
      <c r="ADT915" s="77"/>
      <c r="ADU915" s="77"/>
      <c r="ADV915" s="77"/>
      <c r="ADW915" s="77"/>
      <c r="ADX915" s="77"/>
      <c r="ADY915" s="77"/>
      <c r="ADZ915" s="77"/>
      <c r="AEA915" s="77"/>
      <c r="AEB915" s="77"/>
      <c r="AEC915" s="77"/>
      <c r="AED915" s="77"/>
      <c r="AEE915" s="77"/>
      <c r="AEF915" s="77"/>
      <c r="AEG915" s="77"/>
      <c r="AEH915" s="77"/>
      <c r="AEI915" s="77"/>
      <c r="AEJ915" s="77"/>
      <c r="AEK915" s="77"/>
      <c r="AEL915" s="77"/>
      <c r="AEM915" s="77"/>
      <c r="AEN915" s="77"/>
      <c r="AEO915" s="77"/>
      <c r="AEP915" s="77"/>
      <c r="AEQ915" s="77"/>
      <c r="AER915" s="77"/>
      <c r="AES915" s="77"/>
      <c r="AET915" s="77"/>
      <c r="AEU915" s="77"/>
      <c r="AEV915" s="77"/>
      <c r="AEW915" s="77"/>
      <c r="AEX915" s="77"/>
      <c r="AEY915" s="77"/>
      <c r="AEZ915" s="77"/>
      <c r="AFA915" s="77"/>
      <c r="AFB915" s="77"/>
      <c r="AFC915" s="77"/>
      <c r="AFD915" s="77"/>
      <c r="AFE915" s="77"/>
      <c r="AFF915" s="77"/>
      <c r="AFG915" s="77"/>
      <c r="AFH915" s="77"/>
      <c r="AFI915" s="77"/>
      <c r="AFJ915" s="77"/>
      <c r="AFK915" s="77"/>
      <c r="AFL915" s="77"/>
      <c r="AFM915" s="77"/>
      <c r="AFN915" s="77"/>
      <c r="AFO915" s="77"/>
      <c r="AFP915" s="77"/>
      <c r="AFQ915" s="77"/>
      <c r="AFR915" s="77"/>
      <c r="AFS915" s="77"/>
      <c r="AFT915" s="77"/>
      <c r="AFU915" s="77"/>
      <c r="AFV915" s="77"/>
      <c r="AFW915" s="77"/>
      <c r="AFX915" s="77"/>
      <c r="AFY915" s="77"/>
      <c r="AFZ915" s="77"/>
      <c r="AGA915" s="77"/>
      <c r="AGB915" s="77"/>
      <c r="AGC915" s="77"/>
      <c r="AGD915" s="77"/>
      <c r="AGE915" s="77"/>
      <c r="AGF915" s="77"/>
      <c r="AGG915" s="77"/>
      <c r="AGH915" s="77"/>
      <c r="AGI915" s="77"/>
      <c r="AGJ915" s="77"/>
      <c r="AGK915" s="77"/>
      <c r="AGL915" s="77"/>
      <c r="AGM915" s="77"/>
      <c r="AGN915" s="77"/>
      <c r="AGO915" s="77"/>
      <c r="AGP915" s="77"/>
      <c r="AGQ915" s="77"/>
      <c r="AGR915" s="77"/>
      <c r="AGS915" s="77"/>
      <c r="AGT915" s="77"/>
      <c r="AGU915" s="77"/>
      <c r="AGV915" s="77"/>
      <c r="AGW915" s="77"/>
      <c r="AGX915" s="77"/>
      <c r="AGY915" s="77"/>
      <c r="AGZ915" s="77"/>
      <c r="AHA915" s="77"/>
      <c r="AHB915" s="77"/>
      <c r="AHC915" s="77"/>
      <c r="AHD915" s="77"/>
      <c r="AHE915" s="77"/>
      <c r="AHF915" s="77"/>
      <c r="AHG915" s="77"/>
      <c r="AHH915" s="77"/>
      <c r="AHI915" s="77"/>
      <c r="AHJ915" s="77"/>
      <c r="AHK915" s="77"/>
      <c r="AHL915" s="77"/>
      <c r="AHM915" s="77"/>
      <c r="AHN915" s="77"/>
      <c r="AHO915" s="77"/>
      <c r="AHP915" s="77"/>
      <c r="AHQ915" s="77"/>
      <c r="AHR915" s="77"/>
      <c r="AHS915" s="77"/>
      <c r="AHT915" s="77"/>
      <c r="AHU915" s="77"/>
      <c r="AHV915" s="77"/>
      <c r="AHW915" s="77"/>
      <c r="AHX915" s="77"/>
      <c r="AHY915" s="77"/>
      <c r="AHZ915" s="77"/>
      <c r="AIA915" s="77"/>
      <c r="AIB915" s="77"/>
      <c r="AIC915" s="77"/>
      <c r="AID915" s="77"/>
      <c r="AIE915" s="77"/>
      <c r="AIF915" s="77"/>
      <c r="AIG915" s="77"/>
      <c r="AIH915" s="77"/>
      <c r="AII915" s="77"/>
      <c r="AIJ915" s="77"/>
      <c r="AIK915" s="77"/>
      <c r="AIL915" s="77"/>
      <c r="AIM915" s="77"/>
      <c r="AIN915" s="77"/>
      <c r="AIO915" s="77"/>
      <c r="AIP915" s="77"/>
      <c r="AIQ915" s="77"/>
      <c r="AIR915" s="77"/>
      <c r="AIS915" s="77"/>
      <c r="AIT915" s="77"/>
      <c r="AIU915" s="77"/>
      <c r="AIV915" s="77"/>
      <c r="AIW915" s="77"/>
      <c r="AIX915" s="77"/>
      <c r="AIY915" s="77"/>
      <c r="AIZ915" s="77"/>
      <c r="AJA915" s="77"/>
      <c r="AJB915" s="77"/>
      <c r="AJC915" s="77"/>
      <c r="AJD915" s="77"/>
      <c r="AJE915" s="77"/>
      <c r="AJF915" s="77"/>
      <c r="AJG915" s="77"/>
      <c r="AJH915" s="77"/>
      <c r="AJI915" s="77"/>
      <c r="AJJ915" s="77"/>
      <c r="AJK915" s="77"/>
      <c r="AJL915" s="77"/>
      <c r="AJM915" s="77"/>
      <c r="AJN915" s="77"/>
      <c r="AJO915" s="77"/>
      <c r="AJP915" s="77"/>
      <c r="AJQ915" s="77"/>
      <c r="AJR915" s="77"/>
      <c r="AJS915" s="77"/>
      <c r="AJT915" s="77"/>
      <c r="AJU915" s="77"/>
      <c r="AJV915" s="77"/>
      <c r="AJW915" s="77"/>
      <c r="AJX915" s="77"/>
      <c r="AJY915" s="77"/>
      <c r="AJZ915" s="77"/>
      <c r="AKA915" s="77"/>
      <c r="AKB915" s="77"/>
      <c r="AKC915" s="77"/>
      <c r="AKD915" s="77"/>
      <c r="AKE915" s="77"/>
      <c r="AKF915" s="77"/>
      <c r="AKG915" s="77"/>
      <c r="AKH915" s="77"/>
      <c r="AKI915" s="77"/>
      <c r="AKJ915" s="77"/>
      <c r="AKK915" s="77"/>
      <c r="AKL915" s="77"/>
      <c r="AKM915" s="77"/>
      <c r="AKN915" s="77"/>
      <c r="AKO915" s="77"/>
      <c r="AKP915" s="77"/>
      <c r="AKQ915" s="77"/>
      <c r="AKR915" s="77"/>
      <c r="AKS915" s="77"/>
      <c r="AKT915" s="77"/>
      <c r="AKU915" s="77"/>
      <c r="AKV915" s="77"/>
      <c r="AKW915" s="77"/>
      <c r="AKX915" s="77"/>
      <c r="AKY915" s="77"/>
      <c r="AKZ915" s="77"/>
      <c r="ALA915" s="77"/>
      <c r="ALB915" s="77"/>
      <c r="ALC915" s="77"/>
      <c r="ALD915" s="77"/>
      <c r="ALE915" s="77"/>
      <c r="ALF915" s="77"/>
      <c r="ALG915" s="77"/>
      <c r="ALH915" s="77"/>
      <c r="ALI915" s="77"/>
      <c r="ALJ915" s="77"/>
      <c r="ALK915" s="77"/>
      <c r="ALL915" s="77"/>
      <c r="ALM915" s="77"/>
      <c r="ALN915" s="77"/>
      <c r="ALO915" s="77"/>
      <c r="ALP915" s="77"/>
      <c r="ALQ915" s="77"/>
      <c r="ALR915" s="77"/>
      <c r="ALS915" s="77"/>
      <c r="ALT915" s="77"/>
      <c r="ALU915" s="77"/>
      <c r="ALV915" s="77"/>
      <c r="ALW915" s="77"/>
      <c r="ALX915" s="77"/>
      <c r="ALY915" s="77"/>
      <c r="ALZ915" s="77"/>
      <c r="AMA915" s="77"/>
      <c r="AMB915" s="77"/>
      <c r="AMC915" s="77"/>
      <c r="AMD915" s="77"/>
      <c r="AME915" s="77"/>
      <c r="AMF915" s="77"/>
      <c r="AMG915" s="77"/>
      <c r="AMH915" s="77"/>
      <c r="AMI915" s="77"/>
      <c r="AMJ915" s="77"/>
    </row>
    <row r="916" customFormat="false" ht="12.85" hidden="false" customHeight="false" outlineLevel="0" collapsed="false">
      <c r="A916" s="77"/>
      <c r="B916" s="77"/>
      <c r="C916" s="77"/>
      <c r="D916" s="77"/>
      <c r="E916" s="77"/>
      <c r="F916" s="77"/>
      <c r="G916" s="77"/>
      <c r="H916" s="77"/>
      <c r="I916" s="77"/>
      <c r="J916" s="77"/>
      <c r="K916" s="77"/>
      <c r="L916" s="77"/>
      <c r="M916" s="77"/>
      <c r="N916" s="77"/>
      <c r="O916" s="77"/>
      <c r="P916" s="77"/>
      <c r="Q916" s="77"/>
      <c r="R916" s="77"/>
      <c r="S916" s="77"/>
      <c r="T916" s="77"/>
      <c r="U916" s="77"/>
      <c r="V916" s="77"/>
      <c r="W916" s="77"/>
      <c r="X916" s="77"/>
      <c r="Y916" s="77"/>
      <c r="Z916" s="77"/>
      <c r="AA916" s="77"/>
      <c r="AB916" s="77"/>
      <c r="AC916" s="77"/>
      <c r="AD916" s="77"/>
      <c r="AE916" s="77"/>
      <c r="AF916" s="77"/>
      <c r="AG916" s="77"/>
      <c r="AH916" s="77"/>
      <c r="AI916" s="77"/>
      <c r="AJ916" s="77"/>
      <c r="AK916" s="77"/>
      <c r="AL916" s="77"/>
      <c r="AM916" s="77"/>
      <c r="AN916" s="77"/>
      <c r="AO916" s="77"/>
      <c r="AP916" s="77"/>
      <c r="AQ916" s="77"/>
      <c r="AR916" s="77"/>
      <c r="AS916" s="77"/>
      <c r="AT916" s="77"/>
      <c r="AU916" s="77"/>
      <c r="AV916" s="77"/>
      <c r="AW916" s="77"/>
      <c r="AX916" s="77"/>
      <c r="AY916" s="77"/>
      <c r="AZ916" s="77"/>
      <c r="BA916" s="77"/>
      <c r="BB916" s="77"/>
      <c r="BC916" s="77"/>
      <c r="BD916" s="77"/>
      <c r="BE916" s="77"/>
      <c r="BF916" s="77"/>
      <c r="BG916" s="77"/>
      <c r="BH916" s="77"/>
      <c r="BI916" s="77"/>
      <c r="BJ916" s="77"/>
      <c r="BK916" s="77"/>
      <c r="BL916" s="77"/>
      <c r="BM916" s="77"/>
      <c r="BN916" s="77"/>
      <c r="BO916" s="77"/>
      <c r="BP916" s="77"/>
      <c r="BQ916" s="77"/>
      <c r="BR916" s="77"/>
      <c r="BS916" s="77"/>
      <c r="BT916" s="77"/>
      <c r="BU916" s="77"/>
      <c r="BV916" s="77"/>
      <c r="BW916" s="77"/>
      <c r="BX916" s="77"/>
      <c r="BY916" s="77"/>
      <c r="BZ916" s="77"/>
      <c r="CA916" s="77"/>
      <c r="CB916" s="77"/>
      <c r="CC916" s="77"/>
      <c r="CD916" s="77"/>
      <c r="CE916" s="77"/>
      <c r="CF916" s="77"/>
      <c r="CG916" s="77"/>
      <c r="CH916" s="77"/>
      <c r="CI916" s="77"/>
      <c r="CJ916" s="77"/>
      <c r="CK916" s="77"/>
      <c r="CL916" s="77"/>
      <c r="CM916" s="77"/>
      <c r="CN916" s="77"/>
      <c r="CO916" s="77"/>
      <c r="CP916" s="77"/>
      <c r="CQ916" s="77"/>
      <c r="CR916" s="77"/>
      <c r="CS916" s="77"/>
      <c r="CT916" s="77"/>
      <c r="CU916" s="77"/>
      <c r="CV916" s="77"/>
      <c r="CW916" s="77"/>
      <c r="CX916" s="77"/>
      <c r="CY916" s="77"/>
      <c r="CZ916" s="77"/>
      <c r="DA916" s="77"/>
      <c r="DB916" s="77"/>
      <c r="DC916" s="77"/>
      <c r="DD916" s="77"/>
      <c r="DE916" s="77"/>
      <c r="DF916" s="77"/>
      <c r="DG916" s="77"/>
      <c r="DH916" s="77"/>
      <c r="DI916" s="77"/>
      <c r="DJ916" s="77"/>
      <c r="DK916" s="77"/>
      <c r="DL916" s="77"/>
      <c r="DM916" s="77"/>
      <c r="DN916" s="77"/>
      <c r="DO916" s="77"/>
      <c r="DP916" s="77"/>
      <c r="DQ916" s="77"/>
      <c r="DR916" s="77"/>
      <c r="DS916" s="77"/>
      <c r="DT916" s="77"/>
      <c r="DU916" s="77"/>
      <c r="DV916" s="77"/>
      <c r="DW916" s="77"/>
      <c r="DX916" s="77"/>
      <c r="DY916" s="77"/>
      <c r="DZ916" s="77"/>
      <c r="EA916" s="77"/>
      <c r="EB916" s="77"/>
      <c r="EC916" s="77"/>
      <c r="ED916" s="77"/>
      <c r="EE916" s="77"/>
      <c r="EF916" s="77"/>
      <c r="EG916" s="77"/>
      <c r="EH916" s="77"/>
      <c r="EI916" s="77"/>
      <c r="EJ916" s="77"/>
      <c r="EK916" s="77"/>
      <c r="EL916" s="77"/>
      <c r="EM916" s="77"/>
      <c r="EN916" s="77"/>
      <c r="EO916" s="77"/>
      <c r="EP916" s="77"/>
      <c r="EQ916" s="77"/>
      <c r="ER916" s="77"/>
      <c r="ES916" s="77"/>
      <c r="ET916" s="77"/>
      <c r="EU916" s="77"/>
      <c r="EV916" s="77"/>
      <c r="EW916" s="77"/>
      <c r="EX916" s="77"/>
      <c r="EY916" s="77"/>
      <c r="EZ916" s="77"/>
      <c r="FA916" s="77"/>
      <c r="FB916" s="77"/>
      <c r="FC916" s="77"/>
      <c r="FD916" s="77"/>
      <c r="FE916" s="77"/>
      <c r="FF916" s="77"/>
      <c r="FG916" s="77"/>
      <c r="FH916" s="77"/>
      <c r="FI916" s="77"/>
      <c r="FJ916" s="77"/>
      <c r="FK916" s="77"/>
      <c r="FL916" s="77"/>
      <c r="FM916" s="77"/>
      <c r="FN916" s="77"/>
      <c r="FO916" s="77"/>
      <c r="FP916" s="77"/>
      <c r="FQ916" s="77"/>
      <c r="FR916" s="77"/>
      <c r="FS916" s="77"/>
      <c r="FT916" s="77"/>
      <c r="FU916" s="77"/>
      <c r="FV916" s="77"/>
      <c r="FW916" s="77"/>
      <c r="FX916" s="77"/>
      <c r="FY916" s="77"/>
      <c r="FZ916" s="77"/>
      <c r="GA916" s="77"/>
      <c r="GB916" s="77"/>
      <c r="GC916" s="77"/>
      <c r="GD916" s="77"/>
      <c r="GE916" s="77"/>
      <c r="GF916" s="77"/>
      <c r="GG916" s="77"/>
      <c r="GH916" s="77"/>
      <c r="GI916" s="77"/>
      <c r="GJ916" s="77"/>
      <c r="GK916" s="77"/>
      <c r="GL916" s="77"/>
      <c r="GM916" s="77"/>
      <c r="GN916" s="77"/>
      <c r="GO916" s="77"/>
      <c r="GP916" s="77"/>
      <c r="GQ916" s="77"/>
      <c r="GR916" s="77"/>
      <c r="GS916" s="77"/>
      <c r="GT916" s="77"/>
      <c r="GU916" s="77"/>
      <c r="GV916" s="77"/>
      <c r="GW916" s="77"/>
      <c r="GX916" s="77"/>
      <c r="GY916" s="77"/>
      <c r="GZ916" s="77"/>
      <c r="HA916" s="77"/>
      <c r="HB916" s="77"/>
      <c r="HC916" s="77"/>
      <c r="HD916" s="77"/>
      <c r="HE916" s="77"/>
      <c r="HF916" s="77"/>
      <c r="HG916" s="77"/>
      <c r="HH916" s="77"/>
      <c r="HI916" s="77"/>
      <c r="HJ916" s="77"/>
      <c r="HK916" s="77"/>
      <c r="HL916" s="77"/>
      <c r="HM916" s="77"/>
      <c r="HN916" s="77"/>
      <c r="HO916" s="77"/>
      <c r="HP916" s="77"/>
      <c r="HQ916" s="77"/>
      <c r="HR916" s="77"/>
      <c r="HS916" s="77"/>
      <c r="HT916" s="77"/>
      <c r="HU916" s="77"/>
      <c r="HV916" s="77"/>
      <c r="HW916" s="77"/>
      <c r="HX916" s="77"/>
      <c r="HY916" s="77"/>
      <c r="HZ916" s="77"/>
      <c r="IA916" s="77"/>
      <c r="IB916" s="77"/>
      <c r="IC916" s="77"/>
      <c r="ID916" s="77"/>
      <c r="IE916" s="77"/>
      <c r="IF916" s="77"/>
      <c r="IG916" s="77"/>
      <c r="IH916" s="77"/>
      <c r="II916" s="77"/>
      <c r="IJ916" s="77"/>
      <c r="IK916" s="77"/>
      <c r="IL916" s="77"/>
      <c r="IM916" s="77"/>
      <c r="IN916" s="77"/>
      <c r="IO916" s="77"/>
      <c r="IP916" s="77"/>
      <c r="IQ916" s="77"/>
      <c r="IR916" s="77"/>
      <c r="IS916" s="77"/>
      <c r="IT916" s="77"/>
      <c r="IU916" s="77"/>
      <c r="IV916" s="77"/>
      <c r="IW916" s="77"/>
      <c r="IX916" s="77"/>
      <c r="IY916" s="77"/>
      <c r="IZ916" s="77"/>
      <c r="JA916" s="77"/>
      <c r="JB916" s="77"/>
      <c r="JC916" s="77"/>
      <c r="JD916" s="77"/>
      <c r="JE916" s="77"/>
      <c r="JF916" s="77"/>
      <c r="JG916" s="77"/>
      <c r="JH916" s="77"/>
      <c r="JI916" s="77"/>
      <c r="JJ916" s="77"/>
      <c r="JK916" s="77"/>
      <c r="JL916" s="77"/>
      <c r="JM916" s="77"/>
      <c r="JN916" s="77"/>
      <c r="JO916" s="77"/>
      <c r="JP916" s="77"/>
      <c r="JQ916" s="77"/>
      <c r="JR916" s="77"/>
      <c r="JS916" s="77"/>
      <c r="JT916" s="77"/>
      <c r="JU916" s="77"/>
      <c r="JV916" s="77"/>
      <c r="JW916" s="77"/>
      <c r="JX916" s="77"/>
      <c r="JY916" s="77"/>
      <c r="JZ916" s="77"/>
      <c r="KA916" s="77"/>
      <c r="KB916" s="77"/>
      <c r="KC916" s="77"/>
      <c r="KD916" s="77"/>
      <c r="KE916" s="77"/>
      <c r="KF916" s="77"/>
      <c r="KG916" s="77"/>
      <c r="KH916" s="77"/>
      <c r="KI916" s="77"/>
      <c r="KJ916" s="77"/>
      <c r="KK916" s="77"/>
      <c r="KL916" s="77"/>
      <c r="KM916" s="77"/>
      <c r="KN916" s="77"/>
      <c r="KO916" s="77"/>
      <c r="KP916" s="77"/>
      <c r="KQ916" s="77"/>
      <c r="KR916" s="77"/>
      <c r="KS916" s="77"/>
      <c r="KT916" s="77"/>
      <c r="KU916" s="77"/>
      <c r="KV916" s="77"/>
      <c r="KW916" s="77"/>
      <c r="KX916" s="77"/>
      <c r="KY916" s="77"/>
      <c r="KZ916" s="77"/>
      <c r="LA916" s="77"/>
      <c r="LB916" s="77"/>
      <c r="LC916" s="77"/>
      <c r="LD916" s="77"/>
      <c r="LE916" s="77"/>
      <c r="LF916" s="77"/>
      <c r="LG916" s="77"/>
      <c r="LH916" s="77"/>
      <c r="LI916" s="77"/>
      <c r="LJ916" s="77"/>
      <c r="LK916" s="77"/>
      <c r="LL916" s="77"/>
      <c r="LM916" s="77"/>
      <c r="LN916" s="77"/>
      <c r="LO916" s="77"/>
      <c r="LP916" s="77"/>
      <c r="LQ916" s="77"/>
      <c r="LR916" s="77"/>
      <c r="LS916" s="77"/>
      <c r="LT916" s="77"/>
      <c r="LU916" s="77"/>
      <c r="LV916" s="77"/>
      <c r="LW916" s="77"/>
      <c r="LX916" s="77"/>
      <c r="LY916" s="77"/>
      <c r="LZ916" s="77"/>
      <c r="MA916" s="77"/>
      <c r="MB916" s="77"/>
      <c r="MC916" s="77"/>
      <c r="MD916" s="77"/>
      <c r="ME916" s="77"/>
      <c r="MF916" s="77"/>
      <c r="MG916" s="77"/>
      <c r="MH916" s="77"/>
      <c r="MI916" s="77"/>
      <c r="MJ916" s="77"/>
      <c r="MK916" s="77"/>
      <c r="ML916" s="77"/>
      <c r="MM916" s="77"/>
      <c r="MN916" s="77"/>
      <c r="MO916" s="77"/>
      <c r="MP916" s="77"/>
      <c r="MQ916" s="77"/>
      <c r="MR916" s="77"/>
      <c r="MS916" s="77"/>
      <c r="MT916" s="77"/>
      <c r="MU916" s="77"/>
      <c r="MV916" s="77"/>
      <c r="MW916" s="77"/>
      <c r="MX916" s="77"/>
      <c r="MY916" s="77"/>
      <c r="MZ916" s="77"/>
      <c r="NA916" s="77"/>
      <c r="NB916" s="77"/>
      <c r="NC916" s="77"/>
      <c r="ND916" s="77"/>
      <c r="NE916" s="77"/>
      <c r="NF916" s="77"/>
      <c r="NG916" s="77"/>
      <c r="NH916" s="77"/>
      <c r="NI916" s="77"/>
      <c r="NJ916" s="77"/>
      <c r="NK916" s="77"/>
      <c r="NL916" s="77"/>
      <c r="NM916" s="77"/>
      <c r="NN916" s="77"/>
      <c r="NO916" s="77"/>
      <c r="NP916" s="77"/>
      <c r="NQ916" s="77"/>
      <c r="NR916" s="77"/>
      <c r="NS916" s="77"/>
      <c r="NT916" s="77"/>
      <c r="NU916" s="77"/>
      <c r="NV916" s="77"/>
      <c r="NW916" s="77"/>
      <c r="NX916" s="77"/>
      <c r="NY916" s="77"/>
      <c r="NZ916" s="77"/>
      <c r="OA916" s="77"/>
      <c r="OB916" s="77"/>
      <c r="OC916" s="77"/>
      <c r="OD916" s="77"/>
      <c r="OE916" s="77"/>
      <c r="OF916" s="77"/>
      <c r="OG916" s="77"/>
      <c r="OH916" s="77"/>
      <c r="OI916" s="77"/>
      <c r="OJ916" s="77"/>
      <c r="OK916" s="77"/>
      <c r="OL916" s="77"/>
      <c r="OM916" s="77"/>
      <c r="ON916" s="77"/>
      <c r="OO916" s="77"/>
      <c r="OP916" s="77"/>
      <c r="OQ916" s="77"/>
      <c r="OR916" s="77"/>
      <c r="OS916" s="77"/>
      <c r="OT916" s="77"/>
      <c r="OU916" s="77"/>
      <c r="OV916" s="77"/>
      <c r="OW916" s="77"/>
      <c r="OX916" s="77"/>
      <c r="OY916" s="77"/>
      <c r="OZ916" s="77"/>
      <c r="PA916" s="77"/>
      <c r="PB916" s="77"/>
      <c r="PC916" s="77"/>
      <c r="PD916" s="77"/>
      <c r="PE916" s="77"/>
      <c r="PF916" s="77"/>
      <c r="PG916" s="77"/>
      <c r="PH916" s="77"/>
      <c r="PI916" s="77"/>
      <c r="PJ916" s="77"/>
      <c r="PK916" s="77"/>
      <c r="PL916" s="77"/>
      <c r="PM916" s="77"/>
      <c r="PN916" s="77"/>
      <c r="PO916" s="77"/>
      <c r="PP916" s="77"/>
      <c r="PQ916" s="77"/>
      <c r="PR916" s="77"/>
      <c r="PS916" s="77"/>
      <c r="PT916" s="77"/>
      <c r="PU916" s="77"/>
      <c r="PV916" s="77"/>
      <c r="PW916" s="77"/>
      <c r="PX916" s="77"/>
      <c r="PY916" s="77"/>
      <c r="PZ916" s="77"/>
      <c r="QA916" s="77"/>
      <c r="QB916" s="77"/>
      <c r="QC916" s="77"/>
      <c r="QD916" s="77"/>
      <c r="QE916" s="77"/>
      <c r="QF916" s="77"/>
      <c r="QG916" s="77"/>
      <c r="QH916" s="77"/>
      <c r="QI916" s="77"/>
      <c r="QJ916" s="77"/>
      <c r="QK916" s="77"/>
      <c r="QL916" s="77"/>
      <c r="QM916" s="77"/>
      <c r="QN916" s="77"/>
      <c r="QO916" s="77"/>
      <c r="QP916" s="77"/>
      <c r="QQ916" s="77"/>
      <c r="QR916" s="77"/>
      <c r="QS916" s="77"/>
      <c r="QT916" s="77"/>
      <c r="QU916" s="77"/>
      <c r="QV916" s="77"/>
      <c r="QW916" s="77"/>
      <c r="QX916" s="77"/>
      <c r="QY916" s="77"/>
      <c r="QZ916" s="77"/>
      <c r="RA916" s="77"/>
      <c r="RB916" s="77"/>
      <c r="RC916" s="77"/>
      <c r="RD916" s="77"/>
      <c r="RE916" s="77"/>
      <c r="RF916" s="77"/>
      <c r="RG916" s="77"/>
      <c r="RH916" s="77"/>
      <c r="RI916" s="77"/>
      <c r="RJ916" s="77"/>
      <c r="RK916" s="77"/>
      <c r="RL916" s="77"/>
      <c r="RM916" s="77"/>
      <c r="RN916" s="77"/>
      <c r="RO916" s="77"/>
      <c r="RP916" s="77"/>
      <c r="RQ916" s="77"/>
      <c r="RR916" s="77"/>
      <c r="RS916" s="77"/>
      <c r="RT916" s="77"/>
      <c r="RU916" s="77"/>
      <c r="RV916" s="77"/>
      <c r="RW916" s="77"/>
      <c r="RX916" s="77"/>
      <c r="RY916" s="77"/>
      <c r="RZ916" s="77"/>
      <c r="SA916" s="77"/>
      <c r="SB916" s="77"/>
      <c r="SC916" s="77"/>
      <c r="SD916" s="77"/>
      <c r="SE916" s="77"/>
      <c r="SF916" s="77"/>
      <c r="SG916" s="77"/>
      <c r="SH916" s="77"/>
      <c r="SI916" s="77"/>
      <c r="SJ916" s="77"/>
      <c r="SK916" s="77"/>
      <c r="SL916" s="77"/>
      <c r="SM916" s="77"/>
      <c r="SN916" s="77"/>
      <c r="SO916" s="77"/>
      <c r="SP916" s="77"/>
      <c r="SQ916" s="77"/>
      <c r="SR916" s="77"/>
      <c r="SS916" s="77"/>
      <c r="ST916" s="77"/>
      <c r="SU916" s="77"/>
      <c r="SV916" s="77"/>
      <c r="SW916" s="77"/>
      <c r="SX916" s="77"/>
      <c r="SY916" s="77"/>
      <c r="SZ916" s="77"/>
      <c r="TA916" s="77"/>
      <c r="TB916" s="77"/>
      <c r="TC916" s="77"/>
      <c r="TD916" s="77"/>
      <c r="TE916" s="77"/>
      <c r="TF916" s="77"/>
      <c r="TG916" s="77"/>
      <c r="TH916" s="77"/>
      <c r="TI916" s="77"/>
      <c r="TJ916" s="77"/>
      <c r="TK916" s="77"/>
      <c r="TL916" s="77"/>
      <c r="TM916" s="77"/>
      <c r="TN916" s="77"/>
      <c r="TO916" s="77"/>
      <c r="TP916" s="77"/>
      <c r="TQ916" s="77"/>
      <c r="TR916" s="77"/>
      <c r="TS916" s="77"/>
      <c r="TT916" s="77"/>
      <c r="TU916" s="77"/>
      <c r="TV916" s="77"/>
      <c r="TW916" s="77"/>
      <c r="TX916" s="77"/>
      <c r="TY916" s="77"/>
      <c r="TZ916" s="77"/>
      <c r="UA916" s="77"/>
      <c r="UB916" s="77"/>
      <c r="UC916" s="77"/>
      <c r="UD916" s="77"/>
      <c r="UE916" s="77"/>
      <c r="UF916" s="77"/>
      <c r="UG916" s="77"/>
      <c r="UH916" s="77"/>
      <c r="UI916" s="77"/>
      <c r="UJ916" s="77"/>
      <c r="UK916" s="77"/>
      <c r="UL916" s="77"/>
      <c r="UM916" s="77"/>
      <c r="UN916" s="77"/>
      <c r="UO916" s="77"/>
      <c r="UP916" s="77"/>
      <c r="UQ916" s="77"/>
      <c r="UR916" s="77"/>
      <c r="US916" s="77"/>
      <c r="UT916" s="77"/>
      <c r="UU916" s="77"/>
      <c r="UV916" s="77"/>
      <c r="UW916" s="77"/>
      <c r="UX916" s="77"/>
      <c r="UY916" s="77"/>
      <c r="UZ916" s="77"/>
      <c r="VA916" s="77"/>
      <c r="VB916" s="77"/>
      <c r="VC916" s="77"/>
      <c r="VD916" s="77"/>
      <c r="VE916" s="77"/>
      <c r="VF916" s="77"/>
      <c r="VG916" s="77"/>
      <c r="VH916" s="77"/>
      <c r="VI916" s="77"/>
      <c r="VJ916" s="77"/>
      <c r="VK916" s="77"/>
      <c r="VL916" s="77"/>
      <c r="VM916" s="77"/>
      <c r="VN916" s="77"/>
      <c r="VO916" s="77"/>
      <c r="VP916" s="77"/>
      <c r="VQ916" s="77"/>
      <c r="VR916" s="77"/>
      <c r="VS916" s="77"/>
      <c r="VT916" s="77"/>
      <c r="VU916" s="77"/>
      <c r="VV916" s="77"/>
      <c r="VW916" s="77"/>
      <c r="VX916" s="77"/>
      <c r="VY916" s="77"/>
      <c r="VZ916" s="77"/>
      <c r="WA916" s="77"/>
      <c r="WB916" s="77"/>
      <c r="WC916" s="77"/>
      <c r="WD916" s="77"/>
      <c r="WE916" s="77"/>
      <c r="WF916" s="77"/>
      <c r="WG916" s="77"/>
      <c r="WH916" s="77"/>
      <c r="WI916" s="77"/>
      <c r="WJ916" s="77"/>
      <c r="WK916" s="77"/>
      <c r="WL916" s="77"/>
      <c r="WM916" s="77"/>
      <c r="WN916" s="77"/>
      <c r="WO916" s="77"/>
      <c r="WP916" s="77"/>
      <c r="WQ916" s="77"/>
      <c r="WR916" s="77"/>
      <c r="WS916" s="77"/>
      <c r="WT916" s="77"/>
      <c r="WU916" s="77"/>
      <c r="WV916" s="77"/>
      <c r="WW916" s="77"/>
      <c r="WX916" s="77"/>
      <c r="WY916" s="77"/>
      <c r="WZ916" s="77"/>
      <c r="XA916" s="77"/>
      <c r="XB916" s="77"/>
      <c r="XC916" s="77"/>
      <c r="XD916" s="77"/>
      <c r="XE916" s="77"/>
      <c r="XF916" s="77"/>
      <c r="XG916" s="77"/>
      <c r="XH916" s="77"/>
      <c r="XI916" s="77"/>
      <c r="XJ916" s="77"/>
      <c r="XK916" s="77"/>
      <c r="XL916" s="77"/>
      <c r="XM916" s="77"/>
      <c r="XN916" s="77"/>
      <c r="XO916" s="77"/>
      <c r="XP916" s="77"/>
      <c r="XQ916" s="77"/>
      <c r="XR916" s="77"/>
      <c r="XS916" s="77"/>
      <c r="XT916" s="77"/>
      <c r="XU916" s="77"/>
      <c r="XV916" s="77"/>
      <c r="XW916" s="77"/>
      <c r="XX916" s="77"/>
      <c r="XY916" s="77"/>
      <c r="XZ916" s="77"/>
      <c r="YA916" s="77"/>
      <c r="YB916" s="77"/>
      <c r="YC916" s="77"/>
      <c r="YD916" s="77"/>
      <c r="YE916" s="77"/>
      <c r="YF916" s="77"/>
      <c r="YG916" s="77"/>
      <c r="YH916" s="77"/>
      <c r="YI916" s="77"/>
      <c r="YJ916" s="77"/>
      <c r="YK916" s="77"/>
      <c r="YL916" s="77"/>
      <c r="YM916" s="77"/>
      <c r="YN916" s="77"/>
      <c r="YO916" s="77"/>
      <c r="YP916" s="77"/>
      <c r="YQ916" s="77"/>
      <c r="YR916" s="77"/>
      <c r="YS916" s="77"/>
      <c r="YT916" s="77"/>
      <c r="YU916" s="77"/>
      <c r="YV916" s="77"/>
      <c r="YW916" s="77"/>
      <c r="YX916" s="77"/>
      <c r="YY916" s="77"/>
      <c r="YZ916" s="77"/>
      <c r="ZA916" s="77"/>
      <c r="ZB916" s="77"/>
      <c r="ZC916" s="77"/>
      <c r="ZD916" s="77"/>
      <c r="ZE916" s="77"/>
      <c r="ZF916" s="77"/>
      <c r="ZG916" s="77"/>
      <c r="ZH916" s="77"/>
      <c r="ZI916" s="77"/>
      <c r="ZJ916" s="77"/>
      <c r="ZK916" s="77"/>
      <c r="ZL916" s="77"/>
      <c r="ZM916" s="77"/>
      <c r="ZN916" s="77"/>
      <c r="ZO916" s="77"/>
      <c r="ZP916" s="77"/>
      <c r="ZQ916" s="77"/>
      <c r="ZR916" s="77"/>
      <c r="ZS916" s="77"/>
      <c r="ZT916" s="77"/>
      <c r="ZU916" s="77"/>
      <c r="ZV916" s="77"/>
      <c r="ZW916" s="77"/>
      <c r="ZX916" s="77"/>
      <c r="ZY916" s="77"/>
      <c r="ZZ916" s="77"/>
      <c r="AAA916" s="77"/>
      <c r="AAB916" s="77"/>
      <c r="AAC916" s="77"/>
      <c r="AAD916" s="77"/>
      <c r="AAE916" s="77"/>
      <c r="AAF916" s="77"/>
      <c r="AAG916" s="77"/>
      <c r="AAH916" s="77"/>
      <c r="AAI916" s="77"/>
      <c r="AAJ916" s="77"/>
      <c r="AAK916" s="77"/>
      <c r="AAL916" s="77"/>
      <c r="AAM916" s="77"/>
      <c r="AAN916" s="77"/>
      <c r="AAO916" s="77"/>
      <c r="AAP916" s="77"/>
      <c r="AAQ916" s="77"/>
      <c r="AAR916" s="77"/>
      <c r="AAS916" s="77"/>
      <c r="AAT916" s="77"/>
      <c r="AAU916" s="77"/>
      <c r="AAV916" s="77"/>
      <c r="AAW916" s="77"/>
      <c r="AAX916" s="77"/>
      <c r="AAY916" s="77"/>
      <c r="AAZ916" s="77"/>
      <c r="ABA916" s="77"/>
      <c r="ABB916" s="77"/>
      <c r="ABC916" s="77"/>
      <c r="ABD916" s="77"/>
      <c r="ABE916" s="77"/>
      <c r="ABF916" s="77"/>
      <c r="ABG916" s="77"/>
      <c r="ABH916" s="77"/>
      <c r="ABI916" s="77"/>
      <c r="ABJ916" s="77"/>
      <c r="ABK916" s="77"/>
      <c r="ABL916" s="77"/>
      <c r="ABM916" s="77"/>
      <c r="ABN916" s="77"/>
      <c r="ABO916" s="77"/>
      <c r="ABP916" s="77"/>
      <c r="ABQ916" s="77"/>
      <c r="ABR916" s="77"/>
      <c r="ABS916" s="77"/>
      <c r="ABT916" s="77"/>
      <c r="ABU916" s="77"/>
      <c r="ABV916" s="77"/>
      <c r="ABW916" s="77"/>
      <c r="ABX916" s="77"/>
      <c r="ABY916" s="77"/>
      <c r="ABZ916" s="77"/>
      <c r="ACA916" s="77"/>
      <c r="ACB916" s="77"/>
      <c r="ACC916" s="77"/>
      <c r="ACD916" s="77"/>
      <c r="ACE916" s="77"/>
      <c r="ACF916" s="77"/>
      <c r="ACG916" s="77"/>
      <c r="ACH916" s="77"/>
      <c r="ACI916" s="77"/>
      <c r="ACJ916" s="77"/>
      <c r="ACK916" s="77"/>
      <c r="ACL916" s="77"/>
      <c r="ACM916" s="77"/>
      <c r="ACN916" s="77"/>
      <c r="ACO916" s="77"/>
      <c r="ACP916" s="77"/>
      <c r="ACQ916" s="77"/>
      <c r="ACR916" s="77"/>
      <c r="ACS916" s="77"/>
      <c r="ACT916" s="77"/>
      <c r="ACU916" s="77"/>
      <c r="ACV916" s="77"/>
      <c r="ACW916" s="77"/>
      <c r="ACX916" s="77"/>
      <c r="ACY916" s="77"/>
      <c r="ACZ916" s="77"/>
      <c r="ADA916" s="77"/>
      <c r="ADB916" s="77"/>
      <c r="ADC916" s="77"/>
      <c r="ADD916" s="77"/>
      <c r="ADE916" s="77"/>
      <c r="ADF916" s="77"/>
      <c r="ADG916" s="77"/>
      <c r="ADH916" s="77"/>
      <c r="ADI916" s="77"/>
      <c r="ADJ916" s="77"/>
      <c r="ADK916" s="77"/>
      <c r="ADL916" s="77"/>
      <c r="ADM916" s="77"/>
      <c r="ADN916" s="77"/>
      <c r="ADO916" s="77"/>
      <c r="ADP916" s="77"/>
      <c r="ADQ916" s="77"/>
      <c r="ADR916" s="77"/>
      <c r="ADS916" s="77"/>
      <c r="ADT916" s="77"/>
      <c r="ADU916" s="77"/>
      <c r="ADV916" s="77"/>
      <c r="ADW916" s="77"/>
      <c r="ADX916" s="77"/>
      <c r="ADY916" s="77"/>
      <c r="ADZ916" s="77"/>
      <c r="AEA916" s="77"/>
      <c r="AEB916" s="77"/>
      <c r="AEC916" s="77"/>
      <c r="AED916" s="77"/>
      <c r="AEE916" s="77"/>
      <c r="AEF916" s="77"/>
      <c r="AEG916" s="77"/>
      <c r="AEH916" s="77"/>
      <c r="AEI916" s="77"/>
      <c r="AEJ916" s="77"/>
      <c r="AEK916" s="77"/>
      <c r="AEL916" s="77"/>
      <c r="AEM916" s="77"/>
      <c r="AEN916" s="77"/>
      <c r="AEO916" s="77"/>
      <c r="AEP916" s="77"/>
      <c r="AEQ916" s="77"/>
      <c r="AER916" s="77"/>
      <c r="AES916" s="77"/>
      <c r="AET916" s="77"/>
      <c r="AEU916" s="77"/>
      <c r="AEV916" s="77"/>
      <c r="AEW916" s="77"/>
      <c r="AEX916" s="77"/>
      <c r="AEY916" s="77"/>
      <c r="AEZ916" s="77"/>
      <c r="AFA916" s="77"/>
      <c r="AFB916" s="77"/>
      <c r="AFC916" s="77"/>
      <c r="AFD916" s="77"/>
      <c r="AFE916" s="77"/>
      <c r="AFF916" s="77"/>
      <c r="AFG916" s="77"/>
      <c r="AFH916" s="77"/>
      <c r="AFI916" s="77"/>
      <c r="AFJ916" s="77"/>
      <c r="AFK916" s="77"/>
      <c r="AFL916" s="77"/>
      <c r="AFM916" s="77"/>
      <c r="AFN916" s="77"/>
      <c r="AFO916" s="77"/>
      <c r="AFP916" s="77"/>
      <c r="AFQ916" s="77"/>
      <c r="AFR916" s="77"/>
      <c r="AFS916" s="77"/>
      <c r="AFT916" s="77"/>
      <c r="AFU916" s="77"/>
      <c r="AFV916" s="77"/>
      <c r="AFW916" s="77"/>
      <c r="AFX916" s="77"/>
      <c r="AFY916" s="77"/>
      <c r="AFZ916" s="77"/>
      <c r="AGA916" s="77"/>
      <c r="AGB916" s="77"/>
      <c r="AGC916" s="77"/>
      <c r="AGD916" s="77"/>
      <c r="AGE916" s="77"/>
      <c r="AGF916" s="77"/>
      <c r="AGG916" s="77"/>
      <c r="AGH916" s="77"/>
      <c r="AGI916" s="77"/>
      <c r="AGJ916" s="77"/>
      <c r="AGK916" s="77"/>
      <c r="AGL916" s="77"/>
      <c r="AGM916" s="77"/>
      <c r="AGN916" s="77"/>
      <c r="AGO916" s="77"/>
      <c r="AGP916" s="77"/>
      <c r="AGQ916" s="77"/>
      <c r="AGR916" s="77"/>
      <c r="AGS916" s="77"/>
      <c r="AGT916" s="77"/>
      <c r="AGU916" s="77"/>
      <c r="AGV916" s="77"/>
      <c r="AGW916" s="77"/>
      <c r="AGX916" s="77"/>
      <c r="AGY916" s="77"/>
      <c r="AGZ916" s="77"/>
      <c r="AHA916" s="77"/>
      <c r="AHB916" s="77"/>
      <c r="AHC916" s="77"/>
      <c r="AHD916" s="77"/>
      <c r="AHE916" s="77"/>
      <c r="AHF916" s="77"/>
      <c r="AHG916" s="77"/>
      <c r="AHH916" s="77"/>
      <c r="AHI916" s="77"/>
      <c r="AHJ916" s="77"/>
      <c r="AHK916" s="77"/>
      <c r="AHL916" s="77"/>
      <c r="AHM916" s="77"/>
      <c r="AHN916" s="77"/>
      <c r="AHO916" s="77"/>
      <c r="AHP916" s="77"/>
      <c r="AHQ916" s="77"/>
      <c r="AHR916" s="77"/>
      <c r="AHS916" s="77"/>
      <c r="AHT916" s="77"/>
      <c r="AHU916" s="77"/>
      <c r="AHV916" s="77"/>
      <c r="AHW916" s="77"/>
      <c r="AHX916" s="77"/>
      <c r="AHY916" s="77"/>
      <c r="AHZ916" s="77"/>
      <c r="AIA916" s="77"/>
      <c r="AIB916" s="77"/>
      <c r="AIC916" s="77"/>
      <c r="AID916" s="77"/>
      <c r="AIE916" s="77"/>
      <c r="AIF916" s="77"/>
      <c r="AIG916" s="77"/>
      <c r="AIH916" s="77"/>
      <c r="AII916" s="77"/>
      <c r="AIJ916" s="77"/>
      <c r="AIK916" s="77"/>
      <c r="AIL916" s="77"/>
      <c r="AIM916" s="77"/>
      <c r="AIN916" s="77"/>
      <c r="AIO916" s="77"/>
      <c r="AIP916" s="77"/>
      <c r="AIQ916" s="77"/>
      <c r="AIR916" s="77"/>
      <c r="AIS916" s="77"/>
      <c r="AIT916" s="77"/>
      <c r="AIU916" s="77"/>
      <c r="AIV916" s="77"/>
      <c r="AIW916" s="77"/>
      <c r="AIX916" s="77"/>
      <c r="AIY916" s="77"/>
      <c r="AIZ916" s="77"/>
      <c r="AJA916" s="77"/>
      <c r="AJB916" s="77"/>
      <c r="AJC916" s="77"/>
      <c r="AJD916" s="77"/>
      <c r="AJE916" s="77"/>
      <c r="AJF916" s="77"/>
      <c r="AJG916" s="77"/>
      <c r="AJH916" s="77"/>
      <c r="AJI916" s="77"/>
      <c r="AJJ916" s="77"/>
      <c r="AJK916" s="77"/>
      <c r="AJL916" s="77"/>
      <c r="AJM916" s="77"/>
      <c r="AJN916" s="77"/>
      <c r="AJO916" s="77"/>
      <c r="AJP916" s="77"/>
      <c r="AJQ916" s="77"/>
      <c r="AJR916" s="77"/>
      <c r="AJS916" s="77"/>
      <c r="AJT916" s="77"/>
      <c r="AJU916" s="77"/>
      <c r="AJV916" s="77"/>
      <c r="AJW916" s="77"/>
      <c r="AJX916" s="77"/>
      <c r="AJY916" s="77"/>
      <c r="AJZ916" s="77"/>
      <c r="AKA916" s="77"/>
      <c r="AKB916" s="77"/>
      <c r="AKC916" s="77"/>
      <c r="AKD916" s="77"/>
      <c r="AKE916" s="77"/>
      <c r="AKF916" s="77"/>
      <c r="AKG916" s="77"/>
      <c r="AKH916" s="77"/>
      <c r="AKI916" s="77"/>
      <c r="AKJ916" s="77"/>
      <c r="AKK916" s="77"/>
      <c r="AKL916" s="77"/>
      <c r="AKM916" s="77"/>
      <c r="AKN916" s="77"/>
      <c r="AKO916" s="77"/>
      <c r="AKP916" s="77"/>
      <c r="AKQ916" s="77"/>
      <c r="AKR916" s="77"/>
      <c r="AKS916" s="77"/>
      <c r="AKT916" s="77"/>
      <c r="AKU916" s="77"/>
      <c r="AKV916" s="77"/>
      <c r="AKW916" s="77"/>
      <c r="AKX916" s="77"/>
      <c r="AKY916" s="77"/>
      <c r="AKZ916" s="77"/>
      <c r="ALA916" s="77"/>
      <c r="ALB916" s="77"/>
      <c r="ALC916" s="77"/>
      <c r="ALD916" s="77"/>
      <c r="ALE916" s="77"/>
      <c r="ALF916" s="77"/>
      <c r="ALG916" s="77"/>
      <c r="ALH916" s="77"/>
      <c r="ALI916" s="77"/>
      <c r="ALJ916" s="77"/>
      <c r="ALK916" s="77"/>
      <c r="ALL916" s="77"/>
      <c r="ALM916" s="77"/>
      <c r="ALN916" s="77"/>
      <c r="ALO916" s="77"/>
      <c r="ALP916" s="77"/>
      <c r="ALQ916" s="77"/>
      <c r="ALR916" s="77"/>
      <c r="ALS916" s="77"/>
      <c r="ALT916" s="77"/>
      <c r="ALU916" s="77"/>
      <c r="ALV916" s="77"/>
      <c r="ALW916" s="77"/>
      <c r="ALX916" s="77"/>
      <c r="ALY916" s="77"/>
      <c r="ALZ916" s="77"/>
      <c r="AMA916" s="77"/>
      <c r="AMB916" s="77"/>
      <c r="AMC916" s="77"/>
      <c r="AMD916" s="77"/>
      <c r="AME916" s="77"/>
      <c r="AMF916" s="77"/>
      <c r="AMG916" s="77"/>
      <c r="AMH916" s="77"/>
      <c r="AMI916" s="77"/>
      <c r="AMJ916" s="77"/>
    </row>
    <row r="917" customFormat="false" ht="12.85" hidden="false" customHeight="false" outlineLevel="0" collapsed="false">
      <c r="A917" s="77"/>
      <c r="B917" s="77"/>
      <c r="C917" s="77"/>
      <c r="D917" s="77"/>
      <c r="E917" s="77"/>
      <c r="F917" s="77"/>
      <c r="G917" s="77"/>
      <c r="H917" s="77"/>
      <c r="I917" s="77"/>
      <c r="J917" s="77"/>
      <c r="K917" s="77"/>
      <c r="L917" s="77"/>
      <c r="M917" s="77"/>
      <c r="N917" s="77"/>
      <c r="O917" s="77"/>
      <c r="P917" s="77"/>
      <c r="Q917" s="77"/>
      <c r="R917" s="77"/>
      <c r="S917" s="77"/>
      <c r="T917" s="77"/>
      <c r="U917" s="77"/>
      <c r="V917" s="77"/>
      <c r="W917" s="77"/>
      <c r="X917" s="77"/>
      <c r="Y917" s="77"/>
      <c r="Z917" s="77"/>
      <c r="AA917" s="77"/>
      <c r="AB917" s="77"/>
      <c r="AC917" s="77"/>
      <c r="AD917" s="77"/>
      <c r="AE917" s="77"/>
      <c r="AF917" s="77"/>
      <c r="AG917" s="77"/>
      <c r="AH917" s="77"/>
      <c r="AI917" s="77"/>
      <c r="AJ917" s="77"/>
      <c r="AK917" s="77"/>
      <c r="AL917" s="77"/>
      <c r="AM917" s="77"/>
      <c r="AN917" s="77"/>
      <c r="AO917" s="77"/>
      <c r="AP917" s="77"/>
      <c r="AQ917" s="77"/>
      <c r="AR917" s="77"/>
      <c r="AS917" s="77"/>
      <c r="AT917" s="77"/>
      <c r="AU917" s="77"/>
      <c r="AV917" s="77"/>
      <c r="AW917" s="77"/>
      <c r="AX917" s="77"/>
      <c r="AY917" s="77"/>
      <c r="AZ917" s="77"/>
      <c r="BA917" s="77"/>
      <c r="BB917" s="77"/>
      <c r="BC917" s="77"/>
      <c r="BD917" s="77"/>
      <c r="BE917" s="77"/>
      <c r="BF917" s="77"/>
      <c r="BG917" s="77"/>
      <c r="BH917" s="77"/>
      <c r="BI917" s="77"/>
      <c r="BJ917" s="77"/>
      <c r="BK917" s="77"/>
      <c r="BL917" s="77"/>
      <c r="BM917" s="77"/>
      <c r="BN917" s="77"/>
      <c r="BO917" s="77"/>
      <c r="BP917" s="77"/>
      <c r="BQ917" s="77"/>
      <c r="BR917" s="77"/>
      <c r="BS917" s="77"/>
      <c r="BT917" s="77"/>
      <c r="BU917" s="77"/>
      <c r="BV917" s="77"/>
      <c r="BW917" s="77"/>
      <c r="BX917" s="77"/>
      <c r="BY917" s="77"/>
      <c r="BZ917" s="77"/>
      <c r="CA917" s="77"/>
      <c r="CB917" s="77"/>
      <c r="CC917" s="77"/>
      <c r="CD917" s="77"/>
      <c r="CE917" s="77"/>
      <c r="CF917" s="77"/>
      <c r="CG917" s="77"/>
      <c r="CH917" s="77"/>
      <c r="CI917" s="77"/>
      <c r="CJ917" s="77"/>
      <c r="CK917" s="77"/>
      <c r="CL917" s="77"/>
      <c r="CM917" s="77"/>
      <c r="CN917" s="77"/>
      <c r="CO917" s="77"/>
      <c r="CP917" s="77"/>
      <c r="CQ917" s="77"/>
      <c r="CR917" s="77"/>
      <c r="CS917" s="77"/>
      <c r="CT917" s="77"/>
      <c r="CU917" s="77"/>
      <c r="CV917" s="77"/>
      <c r="CW917" s="77"/>
      <c r="CX917" s="77"/>
      <c r="CY917" s="77"/>
      <c r="CZ917" s="77"/>
      <c r="DA917" s="77"/>
      <c r="DB917" s="77"/>
      <c r="DC917" s="77"/>
      <c r="DD917" s="77"/>
      <c r="DE917" s="77"/>
      <c r="DF917" s="77"/>
      <c r="DG917" s="77"/>
      <c r="DH917" s="77"/>
      <c r="DI917" s="77"/>
      <c r="DJ917" s="77"/>
      <c r="DK917" s="77"/>
      <c r="DL917" s="77"/>
      <c r="DM917" s="77"/>
      <c r="DN917" s="77"/>
      <c r="DO917" s="77"/>
      <c r="DP917" s="77"/>
      <c r="DQ917" s="77"/>
      <c r="DR917" s="77"/>
      <c r="DS917" s="77"/>
      <c r="DT917" s="77"/>
      <c r="DU917" s="77"/>
      <c r="DV917" s="77"/>
      <c r="DW917" s="77"/>
      <c r="DX917" s="77"/>
      <c r="DY917" s="77"/>
      <c r="DZ917" s="77"/>
      <c r="EA917" s="77"/>
      <c r="EB917" s="77"/>
      <c r="EC917" s="77"/>
      <c r="ED917" s="77"/>
      <c r="EE917" s="77"/>
      <c r="EF917" s="77"/>
      <c r="EG917" s="77"/>
      <c r="EH917" s="77"/>
      <c r="EI917" s="77"/>
      <c r="EJ917" s="77"/>
      <c r="EK917" s="77"/>
      <c r="EL917" s="77"/>
      <c r="EM917" s="77"/>
      <c r="EN917" s="77"/>
      <c r="EO917" s="77"/>
      <c r="EP917" s="77"/>
      <c r="EQ917" s="77"/>
      <c r="ER917" s="77"/>
      <c r="ES917" s="77"/>
      <c r="ET917" s="77"/>
      <c r="EU917" s="77"/>
      <c r="EV917" s="77"/>
      <c r="EW917" s="77"/>
      <c r="EX917" s="77"/>
      <c r="EY917" s="77"/>
      <c r="EZ917" s="77"/>
      <c r="FA917" s="77"/>
      <c r="FB917" s="77"/>
      <c r="FC917" s="77"/>
      <c r="FD917" s="77"/>
      <c r="FE917" s="77"/>
      <c r="FF917" s="77"/>
      <c r="FG917" s="77"/>
      <c r="FH917" s="77"/>
      <c r="FI917" s="77"/>
      <c r="FJ917" s="77"/>
      <c r="FK917" s="77"/>
      <c r="FL917" s="77"/>
      <c r="FM917" s="77"/>
      <c r="FN917" s="77"/>
      <c r="FO917" s="77"/>
      <c r="FP917" s="77"/>
      <c r="FQ917" s="77"/>
      <c r="FR917" s="77"/>
      <c r="FS917" s="77"/>
      <c r="FT917" s="77"/>
      <c r="FU917" s="77"/>
      <c r="FV917" s="77"/>
      <c r="FW917" s="77"/>
      <c r="FX917" s="77"/>
      <c r="FY917" s="77"/>
      <c r="FZ917" s="77"/>
      <c r="GA917" s="77"/>
      <c r="GB917" s="77"/>
      <c r="GC917" s="77"/>
      <c r="GD917" s="77"/>
      <c r="GE917" s="77"/>
      <c r="GF917" s="77"/>
      <c r="GG917" s="77"/>
      <c r="GH917" s="77"/>
      <c r="GI917" s="77"/>
      <c r="GJ917" s="77"/>
      <c r="GK917" s="77"/>
      <c r="GL917" s="77"/>
      <c r="GM917" s="77"/>
      <c r="GN917" s="77"/>
      <c r="GO917" s="77"/>
      <c r="GP917" s="77"/>
      <c r="GQ917" s="77"/>
      <c r="GR917" s="77"/>
      <c r="GS917" s="77"/>
      <c r="GT917" s="77"/>
      <c r="GU917" s="77"/>
      <c r="GV917" s="77"/>
      <c r="GW917" s="77"/>
      <c r="GX917" s="77"/>
      <c r="GY917" s="77"/>
      <c r="GZ917" s="77"/>
      <c r="HA917" s="77"/>
      <c r="HB917" s="77"/>
      <c r="HC917" s="77"/>
      <c r="HD917" s="77"/>
      <c r="HE917" s="77"/>
      <c r="HF917" s="77"/>
      <c r="HG917" s="77"/>
      <c r="HH917" s="77"/>
      <c r="HI917" s="77"/>
      <c r="HJ917" s="77"/>
      <c r="HK917" s="77"/>
      <c r="HL917" s="77"/>
      <c r="HM917" s="77"/>
      <c r="HN917" s="77"/>
      <c r="HO917" s="77"/>
      <c r="HP917" s="77"/>
      <c r="HQ917" s="77"/>
      <c r="HR917" s="77"/>
      <c r="HS917" s="77"/>
      <c r="HT917" s="77"/>
      <c r="HU917" s="77"/>
      <c r="HV917" s="77"/>
      <c r="HW917" s="77"/>
      <c r="HX917" s="77"/>
      <c r="HY917" s="77"/>
      <c r="HZ917" s="77"/>
      <c r="IA917" s="77"/>
      <c r="IB917" s="77"/>
      <c r="IC917" s="77"/>
      <c r="ID917" s="77"/>
      <c r="IE917" s="77"/>
      <c r="IF917" s="77"/>
      <c r="IG917" s="77"/>
      <c r="IH917" s="77"/>
      <c r="II917" s="77"/>
      <c r="IJ917" s="77"/>
      <c r="IK917" s="77"/>
      <c r="IL917" s="77"/>
      <c r="IM917" s="77"/>
      <c r="IN917" s="77"/>
      <c r="IO917" s="77"/>
      <c r="IP917" s="77"/>
      <c r="IQ917" s="77"/>
      <c r="IR917" s="77"/>
      <c r="IS917" s="77"/>
      <c r="IT917" s="77"/>
      <c r="IU917" s="77"/>
      <c r="IV917" s="77"/>
      <c r="IW917" s="77"/>
      <c r="IX917" s="77"/>
      <c r="IY917" s="77"/>
      <c r="IZ917" s="77"/>
      <c r="JA917" s="77"/>
      <c r="JB917" s="77"/>
      <c r="JC917" s="77"/>
      <c r="JD917" s="77"/>
      <c r="JE917" s="77"/>
      <c r="JF917" s="77"/>
      <c r="JG917" s="77"/>
      <c r="JH917" s="77"/>
      <c r="JI917" s="77"/>
      <c r="JJ917" s="77"/>
      <c r="JK917" s="77"/>
      <c r="JL917" s="77"/>
      <c r="JM917" s="77"/>
      <c r="JN917" s="77"/>
      <c r="JO917" s="77"/>
      <c r="JP917" s="77"/>
      <c r="JQ917" s="77"/>
      <c r="JR917" s="77"/>
      <c r="JS917" s="77"/>
      <c r="JT917" s="77"/>
      <c r="JU917" s="77"/>
      <c r="JV917" s="77"/>
      <c r="JW917" s="77"/>
      <c r="JX917" s="77"/>
      <c r="JY917" s="77"/>
      <c r="JZ917" s="77"/>
      <c r="KA917" s="77"/>
      <c r="KB917" s="77"/>
      <c r="KC917" s="77"/>
      <c r="KD917" s="77"/>
      <c r="KE917" s="77"/>
      <c r="KF917" s="77"/>
      <c r="KG917" s="77"/>
      <c r="KH917" s="77"/>
      <c r="KI917" s="77"/>
      <c r="KJ917" s="77"/>
      <c r="KK917" s="77"/>
      <c r="KL917" s="77"/>
      <c r="KM917" s="77"/>
      <c r="KN917" s="77"/>
      <c r="KO917" s="77"/>
      <c r="KP917" s="77"/>
      <c r="KQ917" s="77"/>
      <c r="KR917" s="77"/>
      <c r="KS917" s="77"/>
      <c r="KT917" s="77"/>
      <c r="KU917" s="77"/>
      <c r="KV917" s="77"/>
      <c r="KW917" s="77"/>
      <c r="KX917" s="77"/>
      <c r="KY917" s="77"/>
      <c r="KZ917" s="77"/>
      <c r="LA917" s="77"/>
      <c r="LB917" s="77"/>
      <c r="LC917" s="77"/>
      <c r="LD917" s="77"/>
      <c r="LE917" s="77"/>
      <c r="LF917" s="77"/>
      <c r="LG917" s="77"/>
      <c r="LH917" s="77"/>
      <c r="LI917" s="77"/>
      <c r="LJ917" s="77"/>
      <c r="LK917" s="77"/>
      <c r="LL917" s="77"/>
      <c r="LM917" s="77"/>
      <c r="LN917" s="77"/>
      <c r="LO917" s="77"/>
      <c r="LP917" s="77"/>
      <c r="LQ917" s="77"/>
      <c r="LR917" s="77"/>
      <c r="LS917" s="77"/>
      <c r="LT917" s="77"/>
      <c r="LU917" s="77"/>
      <c r="LV917" s="77"/>
      <c r="LW917" s="77"/>
      <c r="LX917" s="77"/>
      <c r="LY917" s="77"/>
      <c r="LZ917" s="77"/>
      <c r="MA917" s="77"/>
      <c r="MB917" s="77"/>
      <c r="MC917" s="77"/>
      <c r="MD917" s="77"/>
      <c r="ME917" s="77"/>
      <c r="MF917" s="77"/>
      <c r="MG917" s="77"/>
      <c r="MH917" s="77"/>
      <c r="MI917" s="77"/>
      <c r="MJ917" s="77"/>
      <c r="MK917" s="77"/>
      <c r="ML917" s="77"/>
      <c r="MM917" s="77"/>
      <c r="MN917" s="77"/>
      <c r="MO917" s="77"/>
      <c r="MP917" s="77"/>
      <c r="MQ917" s="77"/>
      <c r="MR917" s="77"/>
      <c r="MS917" s="77"/>
      <c r="MT917" s="77"/>
      <c r="MU917" s="77"/>
      <c r="MV917" s="77"/>
      <c r="MW917" s="77"/>
      <c r="MX917" s="77"/>
      <c r="MY917" s="77"/>
      <c r="MZ917" s="77"/>
      <c r="NA917" s="77"/>
      <c r="NB917" s="77"/>
      <c r="NC917" s="77"/>
      <c r="ND917" s="77"/>
      <c r="NE917" s="77"/>
      <c r="NF917" s="77"/>
      <c r="NG917" s="77"/>
      <c r="NH917" s="77"/>
      <c r="NI917" s="77"/>
      <c r="NJ917" s="77"/>
      <c r="NK917" s="77"/>
      <c r="NL917" s="77"/>
      <c r="NM917" s="77"/>
      <c r="NN917" s="77"/>
      <c r="NO917" s="77"/>
      <c r="NP917" s="77"/>
      <c r="NQ917" s="77"/>
      <c r="NR917" s="77"/>
      <c r="NS917" s="77"/>
      <c r="NT917" s="77"/>
      <c r="NU917" s="77"/>
      <c r="NV917" s="77"/>
      <c r="NW917" s="77"/>
      <c r="NX917" s="77"/>
      <c r="NY917" s="77"/>
      <c r="NZ917" s="77"/>
      <c r="OA917" s="77"/>
      <c r="OB917" s="77"/>
      <c r="OC917" s="77"/>
      <c r="OD917" s="77"/>
      <c r="OE917" s="77"/>
      <c r="OF917" s="77"/>
      <c r="OG917" s="77"/>
      <c r="OH917" s="77"/>
      <c r="OI917" s="77"/>
      <c r="OJ917" s="77"/>
      <c r="OK917" s="77"/>
      <c r="OL917" s="77"/>
      <c r="OM917" s="77"/>
      <c r="ON917" s="77"/>
      <c r="OO917" s="77"/>
      <c r="OP917" s="77"/>
      <c r="OQ917" s="77"/>
      <c r="OR917" s="77"/>
      <c r="OS917" s="77"/>
      <c r="OT917" s="77"/>
      <c r="OU917" s="77"/>
      <c r="OV917" s="77"/>
      <c r="OW917" s="77"/>
      <c r="OX917" s="77"/>
      <c r="OY917" s="77"/>
      <c r="OZ917" s="77"/>
      <c r="PA917" s="77"/>
      <c r="PB917" s="77"/>
      <c r="PC917" s="77"/>
      <c r="PD917" s="77"/>
      <c r="PE917" s="77"/>
      <c r="PF917" s="77"/>
      <c r="PG917" s="77"/>
      <c r="PH917" s="77"/>
      <c r="PI917" s="77"/>
      <c r="PJ917" s="77"/>
      <c r="PK917" s="77"/>
      <c r="PL917" s="77"/>
      <c r="PM917" s="77"/>
      <c r="PN917" s="77"/>
      <c r="PO917" s="77"/>
      <c r="PP917" s="77"/>
      <c r="PQ917" s="77"/>
      <c r="PR917" s="77"/>
      <c r="PS917" s="77"/>
      <c r="PT917" s="77"/>
      <c r="PU917" s="77"/>
      <c r="PV917" s="77"/>
      <c r="PW917" s="77"/>
      <c r="PX917" s="77"/>
      <c r="PY917" s="77"/>
      <c r="PZ917" s="77"/>
      <c r="QA917" s="77"/>
      <c r="QB917" s="77"/>
      <c r="QC917" s="77"/>
      <c r="QD917" s="77"/>
      <c r="QE917" s="77"/>
      <c r="QF917" s="77"/>
      <c r="QG917" s="77"/>
      <c r="QH917" s="77"/>
      <c r="QI917" s="77"/>
      <c r="QJ917" s="77"/>
      <c r="QK917" s="77"/>
      <c r="QL917" s="77"/>
      <c r="QM917" s="77"/>
      <c r="QN917" s="77"/>
      <c r="QO917" s="77"/>
      <c r="QP917" s="77"/>
      <c r="QQ917" s="77"/>
      <c r="QR917" s="77"/>
      <c r="QS917" s="77"/>
      <c r="QT917" s="77"/>
      <c r="QU917" s="77"/>
      <c r="QV917" s="77"/>
      <c r="QW917" s="77"/>
      <c r="QX917" s="77"/>
      <c r="QY917" s="77"/>
      <c r="QZ917" s="77"/>
      <c r="RA917" s="77"/>
      <c r="RB917" s="77"/>
      <c r="RC917" s="77"/>
      <c r="RD917" s="77"/>
      <c r="RE917" s="77"/>
      <c r="RF917" s="77"/>
      <c r="RG917" s="77"/>
      <c r="RH917" s="77"/>
      <c r="RI917" s="77"/>
      <c r="RJ917" s="77"/>
      <c r="RK917" s="77"/>
      <c r="RL917" s="77"/>
      <c r="RM917" s="77"/>
      <c r="RN917" s="77"/>
      <c r="RO917" s="77"/>
      <c r="RP917" s="77"/>
      <c r="RQ917" s="77"/>
      <c r="RR917" s="77"/>
      <c r="RS917" s="77"/>
      <c r="RT917" s="77"/>
      <c r="RU917" s="77"/>
      <c r="RV917" s="77"/>
      <c r="RW917" s="77"/>
      <c r="RX917" s="77"/>
      <c r="RY917" s="77"/>
      <c r="RZ917" s="77"/>
      <c r="SA917" s="77"/>
      <c r="SB917" s="77"/>
      <c r="SC917" s="77"/>
      <c r="SD917" s="77"/>
      <c r="SE917" s="77"/>
      <c r="SF917" s="77"/>
      <c r="SG917" s="77"/>
      <c r="SH917" s="77"/>
      <c r="SI917" s="77"/>
      <c r="SJ917" s="77"/>
      <c r="SK917" s="77"/>
      <c r="SL917" s="77"/>
      <c r="SM917" s="77"/>
      <c r="SN917" s="77"/>
      <c r="SO917" s="77"/>
      <c r="SP917" s="77"/>
      <c r="SQ917" s="77"/>
      <c r="SR917" s="77"/>
      <c r="SS917" s="77"/>
      <c r="ST917" s="77"/>
      <c r="SU917" s="77"/>
      <c r="SV917" s="77"/>
      <c r="SW917" s="77"/>
      <c r="SX917" s="77"/>
      <c r="SY917" s="77"/>
      <c r="SZ917" s="77"/>
      <c r="TA917" s="77"/>
      <c r="TB917" s="77"/>
      <c r="TC917" s="77"/>
      <c r="TD917" s="77"/>
      <c r="TE917" s="77"/>
      <c r="TF917" s="77"/>
      <c r="TG917" s="77"/>
      <c r="TH917" s="77"/>
      <c r="TI917" s="77"/>
      <c r="TJ917" s="77"/>
      <c r="TK917" s="77"/>
      <c r="TL917" s="77"/>
      <c r="TM917" s="77"/>
      <c r="TN917" s="77"/>
      <c r="TO917" s="77"/>
      <c r="TP917" s="77"/>
      <c r="TQ917" s="77"/>
      <c r="TR917" s="77"/>
      <c r="TS917" s="77"/>
      <c r="TT917" s="77"/>
      <c r="TU917" s="77"/>
      <c r="TV917" s="77"/>
      <c r="TW917" s="77"/>
      <c r="TX917" s="77"/>
      <c r="TY917" s="77"/>
      <c r="TZ917" s="77"/>
      <c r="UA917" s="77"/>
      <c r="UB917" s="77"/>
      <c r="UC917" s="77"/>
      <c r="UD917" s="77"/>
      <c r="UE917" s="77"/>
      <c r="UF917" s="77"/>
      <c r="UG917" s="77"/>
      <c r="UH917" s="77"/>
      <c r="UI917" s="77"/>
      <c r="UJ917" s="77"/>
      <c r="UK917" s="77"/>
      <c r="UL917" s="77"/>
      <c r="UM917" s="77"/>
      <c r="UN917" s="77"/>
      <c r="UO917" s="77"/>
      <c r="UP917" s="77"/>
      <c r="UQ917" s="77"/>
      <c r="UR917" s="77"/>
      <c r="US917" s="77"/>
      <c r="UT917" s="77"/>
      <c r="UU917" s="77"/>
      <c r="UV917" s="77"/>
      <c r="UW917" s="77"/>
      <c r="UX917" s="77"/>
      <c r="UY917" s="77"/>
      <c r="UZ917" s="77"/>
      <c r="VA917" s="77"/>
      <c r="VB917" s="77"/>
      <c r="VC917" s="77"/>
      <c r="VD917" s="77"/>
      <c r="VE917" s="77"/>
      <c r="VF917" s="77"/>
      <c r="VG917" s="77"/>
      <c r="VH917" s="77"/>
      <c r="VI917" s="77"/>
      <c r="VJ917" s="77"/>
      <c r="VK917" s="77"/>
      <c r="VL917" s="77"/>
      <c r="VM917" s="77"/>
      <c r="VN917" s="77"/>
      <c r="VO917" s="77"/>
      <c r="VP917" s="77"/>
      <c r="VQ917" s="77"/>
      <c r="VR917" s="77"/>
      <c r="VS917" s="77"/>
      <c r="VT917" s="77"/>
      <c r="VU917" s="77"/>
      <c r="VV917" s="77"/>
      <c r="VW917" s="77"/>
      <c r="VX917" s="77"/>
      <c r="VY917" s="77"/>
      <c r="VZ917" s="77"/>
      <c r="WA917" s="77"/>
      <c r="WB917" s="77"/>
      <c r="WC917" s="77"/>
      <c r="WD917" s="77"/>
      <c r="WE917" s="77"/>
      <c r="WF917" s="77"/>
      <c r="WG917" s="77"/>
      <c r="WH917" s="77"/>
      <c r="WI917" s="77"/>
      <c r="WJ917" s="77"/>
      <c r="WK917" s="77"/>
      <c r="WL917" s="77"/>
      <c r="WM917" s="77"/>
      <c r="WN917" s="77"/>
      <c r="WO917" s="77"/>
      <c r="WP917" s="77"/>
      <c r="WQ917" s="77"/>
      <c r="WR917" s="77"/>
      <c r="WS917" s="77"/>
      <c r="WT917" s="77"/>
      <c r="WU917" s="77"/>
      <c r="WV917" s="77"/>
      <c r="WW917" s="77"/>
      <c r="WX917" s="77"/>
      <c r="WY917" s="77"/>
      <c r="WZ917" s="77"/>
      <c r="XA917" s="77"/>
      <c r="XB917" s="77"/>
      <c r="XC917" s="77"/>
      <c r="XD917" s="77"/>
      <c r="XE917" s="77"/>
      <c r="XF917" s="77"/>
      <c r="XG917" s="77"/>
      <c r="XH917" s="77"/>
      <c r="XI917" s="77"/>
      <c r="XJ917" s="77"/>
      <c r="XK917" s="77"/>
      <c r="XL917" s="77"/>
      <c r="XM917" s="77"/>
      <c r="XN917" s="77"/>
      <c r="XO917" s="77"/>
      <c r="XP917" s="77"/>
      <c r="XQ917" s="77"/>
      <c r="XR917" s="77"/>
      <c r="XS917" s="77"/>
      <c r="XT917" s="77"/>
      <c r="XU917" s="77"/>
      <c r="XV917" s="77"/>
      <c r="XW917" s="77"/>
      <c r="XX917" s="77"/>
      <c r="XY917" s="77"/>
      <c r="XZ917" s="77"/>
      <c r="YA917" s="77"/>
      <c r="YB917" s="77"/>
      <c r="YC917" s="77"/>
      <c r="YD917" s="77"/>
      <c r="YE917" s="77"/>
      <c r="YF917" s="77"/>
      <c r="YG917" s="77"/>
      <c r="YH917" s="77"/>
      <c r="YI917" s="77"/>
      <c r="YJ917" s="77"/>
      <c r="YK917" s="77"/>
      <c r="YL917" s="77"/>
      <c r="YM917" s="77"/>
      <c r="YN917" s="77"/>
      <c r="YO917" s="77"/>
      <c r="YP917" s="77"/>
      <c r="YQ917" s="77"/>
      <c r="YR917" s="77"/>
      <c r="YS917" s="77"/>
      <c r="YT917" s="77"/>
      <c r="YU917" s="77"/>
      <c r="YV917" s="77"/>
      <c r="YW917" s="77"/>
      <c r="YX917" s="77"/>
      <c r="YY917" s="77"/>
      <c r="YZ917" s="77"/>
      <c r="ZA917" s="77"/>
      <c r="ZB917" s="77"/>
      <c r="ZC917" s="77"/>
      <c r="ZD917" s="77"/>
      <c r="ZE917" s="77"/>
      <c r="ZF917" s="77"/>
      <c r="ZG917" s="77"/>
      <c r="ZH917" s="77"/>
      <c r="ZI917" s="77"/>
      <c r="ZJ917" s="77"/>
      <c r="ZK917" s="77"/>
      <c r="ZL917" s="77"/>
      <c r="ZM917" s="77"/>
      <c r="ZN917" s="77"/>
      <c r="ZO917" s="77"/>
      <c r="ZP917" s="77"/>
      <c r="ZQ917" s="77"/>
      <c r="ZR917" s="77"/>
      <c r="ZS917" s="77"/>
      <c r="ZT917" s="77"/>
      <c r="ZU917" s="77"/>
      <c r="ZV917" s="77"/>
      <c r="ZW917" s="77"/>
      <c r="ZX917" s="77"/>
      <c r="ZY917" s="77"/>
      <c r="ZZ917" s="77"/>
      <c r="AAA917" s="77"/>
      <c r="AAB917" s="77"/>
      <c r="AAC917" s="77"/>
      <c r="AAD917" s="77"/>
      <c r="AAE917" s="77"/>
      <c r="AAF917" s="77"/>
      <c r="AAG917" s="77"/>
      <c r="AAH917" s="77"/>
      <c r="AAI917" s="77"/>
      <c r="AAJ917" s="77"/>
      <c r="AAK917" s="77"/>
      <c r="AAL917" s="77"/>
      <c r="AAM917" s="77"/>
      <c r="AAN917" s="77"/>
      <c r="AAO917" s="77"/>
      <c r="AAP917" s="77"/>
      <c r="AAQ917" s="77"/>
      <c r="AAR917" s="77"/>
      <c r="AAS917" s="77"/>
      <c r="AAT917" s="77"/>
      <c r="AAU917" s="77"/>
      <c r="AAV917" s="77"/>
      <c r="AAW917" s="77"/>
      <c r="AAX917" s="77"/>
      <c r="AAY917" s="77"/>
      <c r="AAZ917" s="77"/>
      <c r="ABA917" s="77"/>
      <c r="ABB917" s="77"/>
      <c r="ABC917" s="77"/>
      <c r="ABD917" s="77"/>
      <c r="ABE917" s="77"/>
      <c r="ABF917" s="77"/>
      <c r="ABG917" s="77"/>
      <c r="ABH917" s="77"/>
      <c r="ABI917" s="77"/>
      <c r="ABJ917" s="77"/>
      <c r="ABK917" s="77"/>
      <c r="ABL917" s="77"/>
      <c r="ABM917" s="77"/>
      <c r="ABN917" s="77"/>
      <c r="ABO917" s="77"/>
      <c r="ABP917" s="77"/>
      <c r="ABQ917" s="77"/>
      <c r="ABR917" s="77"/>
      <c r="ABS917" s="77"/>
      <c r="ABT917" s="77"/>
      <c r="ABU917" s="77"/>
      <c r="ABV917" s="77"/>
      <c r="ABW917" s="77"/>
      <c r="ABX917" s="77"/>
      <c r="ABY917" s="77"/>
      <c r="ABZ917" s="77"/>
      <c r="ACA917" s="77"/>
      <c r="ACB917" s="77"/>
      <c r="ACC917" s="77"/>
      <c r="ACD917" s="77"/>
      <c r="ACE917" s="77"/>
      <c r="ACF917" s="77"/>
      <c r="ACG917" s="77"/>
      <c r="ACH917" s="77"/>
      <c r="ACI917" s="77"/>
      <c r="ACJ917" s="77"/>
      <c r="ACK917" s="77"/>
      <c r="ACL917" s="77"/>
      <c r="ACM917" s="77"/>
      <c r="ACN917" s="77"/>
      <c r="ACO917" s="77"/>
      <c r="ACP917" s="77"/>
      <c r="ACQ917" s="77"/>
      <c r="ACR917" s="77"/>
      <c r="ACS917" s="77"/>
      <c r="ACT917" s="77"/>
      <c r="ACU917" s="77"/>
      <c r="ACV917" s="77"/>
      <c r="ACW917" s="77"/>
      <c r="ACX917" s="77"/>
      <c r="ACY917" s="77"/>
      <c r="ACZ917" s="77"/>
      <c r="ADA917" s="77"/>
      <c r="ADB917" s="77"/>
      <c r="ADC917" s="77"/>
      <c r="ADD917" s="77"/>
      <c r="ADE917" s="77"/>
      <c r="ADF917" s="77"/>
      <c r="ADG917" s="77"/>
      <c r="ADH917" s="77"/>
      <c r="ADI917" s="77"/>
      <c r="ADJ917" s="77"/>
      <c r="ADK917" s="77"/>
      <c r="ADL917" s="77"/>
      <c r="ADM917" s="77"/>
      <c r="ADN917" s="77"/>
      <c r="ADO917" s="77"/>
      <c r="ADP917" s="77"/>
      <c r="ADQ917" s="77"/>
      <c r="ADR917" s="77"/>
      <c r="ADS917" s="77"/>
      <c r="ADT917" s="77"/>
      <c r="ADU917" s="77"/>
      <c r="ADV917" s="77"/>
      <c r="ADW917" s="77"/>
      <c r="ADX917" s="77"/>
      <c r="ADY917" s="77"/>
      <c r="ADZ917" s="77"/>
      <c r="AEA917" s="77"/>
      <c r="AEB917" s="77"/>
      <c r="AEC917" s="77"/>
      <c r="AED917" s="77"/>
      <c r="AEE917" s="77"/>
      <c r="AEF917" s="77"/>
      <c r="AEG917" s="77"/>
      <c r="AEH917" s="77"/>
      <c r="AEI917" s="77"/>
      <c r="AEJ917" s="77"/>
      <c r="AEK917" s="77"/>
      <c r="AEL917" s="77"/>
      <c r="AEM917" s="77"/>
      <c r="AEN917" s="77"/>
      <c r="AEO917" s="77"/>
      <c r="AEP917" s="77"/>
      <c r="AEQ917" s="77"/>
      <c r="AER917" s="77"/>
      <c r="AES917" s="77"/>
      <c r="AET917" s="77"/>
      <c r="AEU917" s="77"/>
      <c r="AEV917" s="77"/>
      <c r="AEW917" s="77"/>
      <c r="AEX917" s="77"/>
      <c r="AEY917" s="77"/>
      <c r="AEZ917" s="77"/>
      <c r="AFA917" s="77"/>
      <c r="AFB917" s="77"/>
      <c r="AFC917" s="77"/>
      <c r="AFD917" s="77"/>
      <c r="AFE917" s="77"/>
      <c r="AFF917" s="77"/>
      <c r="AFG917" s="77"/>
      <c r="AFH917" s="77"/>
      <c r="AFI917" s="77"/>
      <c r="AFJ917" s="77"/>
      <c r="AFK917" s="77"/>
      <c r="AFL917" s="77"/>
      <c r="AFM917" s="77"/>
      <c r="AFN917" s="77"/>
      <c r="AFO917" s="77"/>
      <c r="AFP917" s="77"/>
      <c r="AFQ917" s="77"/>
      <c r="AFR917" s="77"/>
      <c r="AFS917" s="77"/>
      <c r="AFT917" s="77"/>
      <c r="AFU917" s="77"/>
      <c r="AFV917" s="77"/>
      <c r="AFW917" s="77"/>
      <c r="AFX917" s="77"/>
      <c r="AFY917" s="77"/>
      <c r="AFZ917" s="77"/>
      <c r="AGA917" s="77"/>
      <c r="AGB917" s="77"/>
      <c r="AGC917" s="77"/>
      <c r="AGD917" s="77"/>
      <c r="AGE917" s="77"/>
      <c r="AGF917" s="77"/>
      <c r="AGG917" s="77"/>
      <c r="AGH917" s="77"/>
      <c r="AGI917" s="77"/>
      <c r="AGJ917" s="77"/>
      <c r="AGK917" s="77"/>
      <c r="AGL917" s="77"/>
      <c r="AGM917" s="77"/>
      <c r="AGN917" s="77"/>
      <c r="AGO917" s="77"/>
      <c r="AGP917" s="77"/>
      <c r="AGQ917" s="77"/>
      <c r="AGR917" s="77"/>
      <c r="AGS917" s="77"/>
      <c r="AGT917" s="77"/>
      <c r="AGU917" s="77"/>
      <c r="AGV917" s="77"/>
      <c r="AGW917" s="77"/>
      <c r="AGX917" s="77"/>
      <c r="AGY917" s="77"/>
      <c r="AGZ917" s="77"/>
      <c r="AHA917" s="77"/>
      <c r="AHB917" s="77"/>
      <c r="AHC917" s="77"/>
      <c r="AHD917" s="77"/>
      <c r="AHE917" s="77"/>
      <c r="AHF917" s="77"/>
      <c r="AHG917" s="77"/>
      <c r="AHH917" s="77"/>
      <c r="AHI917" s="77"/>
      <c r="AHJ917" s="77"/>
      <c r="AHK917" s="77"/>
      <c r="AHL917" s="77"/>
      <c r="AHM917" s="77"/>
      <c r="AHN917" s="77"/>
      <c r="AHO917" s="77"/>
      <c r="AHP917" s="77"/>
      <c r="AHQ917" s="77"/>
      <c r="AHR917" s="77"/>
      <c r="AHS917" s="77"/>
      <c r="AHT917" s="77"/>
      <c r="AHU917" s="77"/>
      <c r="AHV917" s="77"/>
      <c r="AHW917" s="77"/>
      <c r="AHX917" s="77"/>
      <c r="AHY917" s="77"/>
      <c r="AHZ917" s="77"/>
      <c r="AIA917" s="77"/>
      <c r="AIB917" s="77"/>
      <c r="AIC917" s="77"/>
      <c r="AID917" s="77"/>
      <c r="AIE917" s="77"/>
      <c r="AIF917" s="77"/>
      <c r="AIG917" s="77"/>
      <c r="AIH917" s="77"/>
      <c r="AII917" s="77"/>
      <c r="AIJ917" s="77"/>
      <c r="AIK917" s="77"/>
      <c r="AIL917" s="77"/>
      <c r="AIM917" s="77"/>
      <c r="AIN917" s="77"/>
      <c r="AIO917" s="77"/>
      <c r="AIP917" s="77"/>
      <c r="AIQ917" s="77"/>
      <c r="AIR917" s="77"/>
      <c r="AIS917" s="77"/>
      <c r="AIT917" s="77"/>
      <c r="AIU917" s="77"/>
      <c r="AIV917" s="77"/>
      <c r="AIW917" s="77"/>
      <c r="AIX917" s="77"/>
      <c r="AIY917" s="77"/>
      <c r="AIZ917" s="77"/>
      <c r="AJA917" s="77"/>
      <c r="AJB917" s="77"/>
      <c r="AJC917" s="77"/>
      <c r="AJD917" s="77"/>
      <c r="AJE917" s="77"/>
      <c r="AJF917" s="77"/>
      <c r="AJG917" s="77"/>
      <c r="AJH917" s="77"/>
      <c r="AJI917" s="77"/>
      <c r="AJJ917" s="77"/>
      <c r="AJK917" s="77"/>
      <c r="AJL917" s="77"/>
      <c r="AJM917" s="77"/>
      <c r="AJN917" s="77"/>
      <c r="AJO917" s="77"/>
      <c r="AJP917" s="77"/>
      <c r="AJQ917" s="77"/>
      <c r="AJR917" s="77"/>
      <c r="AJS917" s="77"/>
      <c r="AJT917" s="77"/>
      <c r="AJU917" s="77"/>
      <c r="AJV917" s="77"/>
      <c r="AJW917" s="77"/>
      <c r="AJX917" s="77"/>
      <c r="AJY917" s="77"/>
      <c r="AJZ917" s="77"/>
      <c r="AKA917" s="77"/>
      <c r="AKB917" s="77"/>
      <c r="AKC917" s="77"/>
      <c r="AKD917" s="77"/>
      <c r="AKE917" s="77"/>
      <c r="AKF917" s="77"/>
      <c r="AKG917" s="77"/>
      <c r="AKH917" s="77"/>
      <c r="AKI917" s="77"/>
      <c r="AKJ917" s="77"/>
      <c r="AKK917" s="77"/>
      <c r="AKL917" s="77"/>
      <c r="AKM917" s="77"/>
      <c r="AKN917" s="77"/>
      <c r="AKO917" s="77"/>
      <c r="AKP917" s="77"/>
      <c r="AKQ917" s="77"/>
      <c r="AKR917" s="77"/>
      <c r="AKS917" s="77"/>
      <c r="AKT917" s="77"/>
      <c r="AKU917" s="77"/>
      <c r="AKV917" s="77"/>
      <c r="AKW917" s="77"/>
      <c r="AKX917" s="77"/>
      <c r="AKY917" s="77"/>
      <c r="AKZ917" s="77"/>
      <c r="ALA917" s="77"/>
      <c r="ALB917" s="77"/>
      <c r="ALC917" s="77"/>
      <c r="ALD917" s="77"/>
      <c r="ALE917" s="77"/>
      <c r="ALF917" s="77"/>
      <c r="ALG917" s="77"/>
      <c r="ALH917" s="77"/>
      <c r="ALI917" s="77"/>
      <c r="ALJ917" s="77"/>
      <c r="ALK917" s="77"/>
      <c r="ALL917" s="77"/>
      <c r="ALM917" s="77"/>
      <c r="ALN917" s="77"/>
      <c r="ALO917" s="77"/>
      <c r="ALP917" s="77"/>
      <c r="ALQ917" s="77"/>
      <c r="ALR917" s="77"/>
      <c r="ALS917" s="77"/>
      <c r="ALT917" s="77"/>
      <c r="ALU917" s="77"/>
      <c r="ALV917" s="77"/>
      <c r="ALW917" s="77"/>
      <c r="ALX917" s="77"/>
      <c r="ALY917" s="77"/>
      <c r="ALZ917" s="77"/>
      <c r="AMA917" s="77"/>
      <c r="AMB917" s="77"/>
      <c r="AMC917" s="77"/>
      <c r="AMD917" s="77"/>
      <c r="AME917" s="77"/>
      <c r="AMF917" s="77"/>
      <c r="AMG917" s="77"/>
      <c r="AMH917" s="77"/>
      <c r="AMI917" s="77"/>
      <c r="AMJ917" s="77"/>
    </row>
    <row r="918" customFormat="false" ht="12.85" hidden="false" customHeight="false" outlineLevel="0" collapsed="false">
      <c r="A918" s="77"/>
      <c r="B918" s="77"/>
      <c r="C918" s="77"/>
      <c r="D918" s="77"/>
      <c r="E918" s="77"/>
      <c r="F918" s="77"/>
      <c r="G918" s="77"/>
      <c r="H918" s="77"/>
      <c r="I918" s="77"/>
      <c r="J918" s="77"/>
      <c r="K918" s="77"/>
      <c r="L918" s="77"/>
      <c r="M918" s="77"/>
      <c r="N918" s="77"/>
      <c r="O918" s="77"/>
      <c r="P918" s="77"/>
      <c r="Q918" s="77"/>
      <c r="R918" s="77"/>
      <c r="S918" s="77"/>
      <c r="T918" s="77"/>
      <c r="U918" s="77"/>
      <c r="V918" s="77"/>
      <c r="W918" s="77"/>
      <c r="X918" s="77"/>
      <c r="Y918" s="77"/>
      <c r="Z918" s="77"/>
      <c r="AA918" s="77"/>
      <c r="AB918" s="77"/>
      <c r="AC918" s="77"/>
      <c r="AD918" s="77"/>
      <c r="AE918" s="77"/>
      <c r="AF918" s="77"/>
      <c r="AG918" s="77"/>
      <c r="AH918" s="77"/>
      <c r="AI918" s="77"/>
      <c r="AJ918" s="77"/>
      <c r="AK918" s="77"/>
      <c r="AL918" s="77"/>
      <c r="AM918" s="77"/>
      <c r="AN918" s="77"/>
      <c r="AO918" s="77"/>
      <c r="AP918" s="77"/>
      <c r="AQ918" s="77"/>
      <c r="AR918" s="77"/>
      <c r="AS918" s="77"/>
      <c r="AT918" s="77"/>
      <c r="AU918" s="77"/>
      <c r="AV918" s="77"/>
      <c r="AW918" s="77"/>
      <c r="AX918" s="77"/>
      <c r="AY918" s="77"/>
      <c r="AZ918" s="77"/>
      <c r="BA918" s="77"/>
      <c r="BB918" s="77"/>
      <c r="BC918" s="77"/>
      <c r="BD918" s="77"/>
      <c r="BE918" s="77"/>
      <c r="BF918" s="77"/>
      <c r="BG918" s="77"/>
      <c r="BH918" s="77"/>
      <c r="BI918" s="77"/>
      <c r="BJ918" s="77"/>
      <c r="BK918" s="77"/>
      <c r="BL918" s="77"/>
      <c r="BM918" s="77"/>
      <c r="BN918" s="77"/>
      <c r="BO918" s="77"/>
      <c r="BP918" s="77"/>
      <c r="BQ918" s="77"/>
      <c r="BR918" s="77"/>
      <c r="BS918" s="77"/>
      <c r="BT918" s="77"/>
      <c r="BU918" s="77"/>
      <c r="BV918" s="77"/>
      <c r="BW918" s="77"/>
      <c r="BX918" s="77"/>
      <c r="BY918" s="77"/>
      <c r="BZ918" s="77"/>
      <c r="CA918" s="77"/>
      <c r="CB918" s="77"/>
      <c r="CC918" s="77"/>
      <c r="CD918" s="77"/>
      <c r="CE918" s="77"/>
      <c r="CF918" s="77"/>
      <c r="CG918" s="77"/>
      <c r="CH918" s="77"/>
      <c r="CI918" s="77"/>
      <c r="CJ918" s="77"/>
      <c r="CK918" s="77"/>
      <c r="CL918" s="77"/>
      <c r="CM918" s="77"/>
      <c r="CN918" s="77"/>
      <c r="CO918" s="77"/>
      <c r="CP918" s="77"/>
      <c r="CQ918" s="77"/>
      <c r="CR918" s="77"/>
      <c r="CS918" s="77"/>
      <c r="CT918" s="77"/>
      <c r="CU918" s="77"/>
      <c r="CV918" s="77"/>
      <c r="CW918" s="77"/>
      <c r="CX918" s="77"/>
      <c r="CY918" s="77"/>
      <c r="CZ918" s="77"/>
      <c r="DA918" s="77"/>
      <c r="DB918" s="77"/>
      <c r="DC918" s="77"/>
      <c r="DD918" s="77"/>
      <c r="DE918" s="77"/>
      <c r="DF918" s="77"/>
      <c r="DG918" s="77"/>
      <c r="DH918" s="77"/>
      <c r="DI918" s="77"/>
      <c r="DJ918" s="77"/>
      <c r="DK918" s="77"/>
      <c r="DL918" s="77"/>
      <c r="DM918" s="77"/>
      <c r="DN918" s="77"/>
      <c r="DO918" s="77"/>
      <c r="DP918" s="77"/>
      <c r="DQ918" s="77"/>
      <c r="DR918" s="77"/>
      <c r="DS918" s="77"/>
      <c r="DT918" s="77"/>
      <c r="DU918" s="77"/>
      <c r="DV918" s="77"/>
      <c r="DW918" s="77"/>
      <c r="DX918" s="77"/>
      <c r="DY918" s="77"/>
      <c r="DZ918" s="77"/>
      <c r="EA918" s="77"/>
      <c r="EB918" s="77"/>
      <c r="EC918" s="77"/>
      <c r="ED918" s="77"/>
      <c r="EE918" s="77"/>
      <c r="EF918" s="77"/>
      <c r="EG918" s="77"/>
      <c r="EH918" s="77"/>
      <c r="EI918" s="77"/>
      <c r="EJ918" s="77"/>
      <c r="EK918" s="77"/>
      <c r="EL918" s="77"/>
      <c r="EM918" s="77"/>
      <c r="EN918" s="77"/>
      <c r="EO918" s="77"/>
      <c r="EP918" s="77"/>
      <c r="EQ918" s="77"/>
      <c r="ER918" s="77"/>
      <c r="ES918" s="77"/>
      <c r="ET918" s="77"/>
      <c r="EU918" s="77"/>
      <c r="EV918" s="77"/>
      <c r="EW918" s="77"/>
      <c r="EX918" s="77"/>
      <c r="EY918" s="77"/>
      <c r="EZ918" s="77"/>
      <c r="FA918" s="77"/>
      <c r="FB918" s="77"/>
      <c r="FC918" s="77"/>
      <c r="FD918" s="77"/>
      <c r="FE918" s="77"/>
      <c r="FF918" s="77"/>
      <c r="FG918" s="77"/>
      <c r="FH918" s="77"/>
      <c r="FI918" s="77"/>
      <c r="FJ918" s="77"/>
      <c r="FK918" s="77"/>
      <c r="FL918" s="77"/>
      <c r="FM918" s="77"/>
      <c r="FN918" s="77"/>
      <c r="FO918" s="77"/>
      <c r="FP918" s="77"/>
      <c r="FQ918" s="77"/>
      <c r="FR918" s="77"/>
      <c r="FS918" s="77"/>
      <c r="FT918" s="77"/>
      <c r="FU918" s="77"/>
      <c r="FV918" s="77"/>
      <c r="FW918" s="77"/>
      <c r="FX918" s="77"/>
      <c r="FY918" s="77"/>
      <c r="FZ918" s="77"/>
      <c r="GA918" s="77"/>
      <c r="GB918" s="77"/>
      <c r="GC918" s="77"/>
      <c r="GD918" s="77"/>
      <c r="GE918" s="77"/>
      <c r="GF918" s="77"/>
      <c r="GG918" s="77"/>
      <c r="GH918" s="77"/>
      <c r="GI918" s="77"/>
      <c r="GJ918" s="77"/>
      <c r="GK918" s="77"/>
      <c r="GL918" s="77"/>
      <c r="GM918" s="77"/>
      <c r="GN918" s="77"/>
      <c r="GO918" s="77"/>
      <c r="GP918" s="77"/>
      <c r="GQ918" s="77"/>
      <c r="GR918" s="77"/>
      <c r="GS918" s="77"/>
      <c r="GT918" s="77"/>
      <c r="GU918" s="77"/>
      <c r="GV918" s="77"/>
      <c r="GW918" s="77"/>
      <c r="GX918" s="77"/>
      <c r="GY918" s="77"/>
      <c r="GZ918" s="77"/>
      <c r="HA918" s="77"/>
      <c r="HB918" s="77"/>
      <c r="HC918" s="77"/>
      <c r="HD918" s="77"/>
      <c r="HE918" s="77"/>
      <c r="HF918" s="77"/>
      <c r="HG918" s="77"/>
      <c r="HH918" s="77"/>
      <c r="HI918" s="77"/>
      <c r="HJ918" s="77"/>
      <c r="HK918" s="77"/>
      <c r="HL918" s="77"/>
      <c r="HM918" s="77"/>
      <c r="HN918" s="77"/>
      <c r="HO918" s="77"/>
      <c r="HP918" s="77"/>
      <c r="HQ918" s="77"/>
      <c r="HR918" s="77"/>
      <c r="HS918" s="77"/>
      <c r="HT918" s="77"/>
      <c r="HU918" s="77"/>
      <c r="HV918" s="77"/>
      <c r="HW918" s="77"/>
      <c r="HX918" s="77"/>
      <c r="HY918" s="77"/>
      <c r="HZ918" s="77"/>
      <c r="IA918" s="77"/>
      <c r="IB918" s="77"/>
      <c r="IC918" s="77"/>
      <c r="ID918" s="77"/>
      <c r="IE918" s="77"/>
      <c r="IF918" s="77"/>
      <c r="IG918" s="77"/>
      <c r="IH918" s="77"/>
      <c r="II918" s="77"/>
      <c r="IJ918" s="77"/>
      <c r="IK918" s="77"/>
      <c r="IL918" s="77"/>
      <c r="IM918" s="77"/>
      <c r="IN918" s="77"/>
      <c r="IO918" s="77"/>
      <c r="IP918" s="77"/>
      <c r="IQ918" s="77"/>
      <c r="IR918" s="77"/>
      <c r="IS918" s="77"/>
      <c r="IT918" s="77"/>
      <c r="IU918" s="77"/>
      <c r="IV918" s="77"/>
      <c r="IW918" s="77"/>
      <c r="IX918" s="77"/>
      <c r="IY918" s="77"/>
      <c r="IZ918" s="77"/>
      <c r="JA918" s="77"/>
      <c r="JB918" s="77"/>
      <c r="JC918" s="77"/>
      <c r="JD918" s="77"/>
      <c r="JE918" s="77"/>
      <c r="JF918" s="77"/>
      <c r="JG918" s="77"/>
      <c r="JH918" s="77"/>
      <c r="JI918" s="77"/>
      <c r="JJ918" s="77"/>
      <c r="JK918" s="77"/>
      <c r="JL918" s="77"/>
      <c r="JM918" s="77"/>
      <c r="JN918" s="77"/>
      <c r="JO918" s="77"/>
      <c r="JP918" s="77"/>
      <c r="JQ918" s="77"/>
      <c r="JR918" s="77"/>
      <c r="JS918" s="77"/>
      <c r="JT918" s="77"/>
      <c r="JU918" s="77"/>
      <c r="JV918" s="77"/>
      <c r="JW918" s="77"/>
      <c r="JX918" s="77"/>
      <c r="JY918" s="77"/>
      <c r="JZ918" s="77"/>
      <c r="KA918" s="77"/>
      <c r="KB918" s="77"/>
      <c r="KC918" s="77"/>
      <c r="KD918" s="77"/>
      <c r="KE918" s="77"/>
      <c r="KF918" s="77"/>
      <c r="KG918" s="77"/>
      <c r="KH918" s="77"/>
      <c r="KI918" s="77"/>
      <c r="KJ918" s="77"/>
      <c r="KK918" s="77"/>
      <c r="KL918" s="77"/>
      <c r="KM918" s="77"/>
      <c r="KN918" s="77"/>
      <c r="KO918" s="77"/>
      <c r="KP918" s="77"/>
      <c r="KQ918" s="77"/>
      <c r="KR918" s="77"/>
      <c r="KS918" s="77"/>
      <c r="KT918" s="77"/>
      <c r="KU918" s="77"/>
      <c r="KV918" s="77"/>
      <c r="KW918" s="77"/>
      <c r="KX918" s="77"/>
      <c r="KY918" s="77"/>
      <c r="KZ918" s="77"/>
      <c r="LA918" s="77"/>
      <c r="LB918" s="77"/>
      <c r="LC918" s="77"/>
      <c r="LD918" s="77"/>
      <c r="LE918" s="77"/>
      <c r="LF918" s="77"/>
      <c r="LG918" s="77"/>
      <c r="LH918" s="77"/>
      <c r="LI918" s="77"/>
      <c r="LJ918" s="77"/>
      <c r="LK918" s="77"/>
      <c r="LL918" s="77"/>
      <c r="LM918" s="77"/>
      <c r="LN918" s="77"/>
      <c r="LO918" s="77"/>
      <c r="LP918" s="77"/>
      <c r="LQ918" s="77"/>
      <c r="LR918" s="77"/>
      <c r="LS918" s="77"/>
      <c r="LT918" s="77"/>
      <c r="LU918" s="77"/>
      <c r="LV918" s="77"/>
      <c r="LW918" s="77"/>
      <c r="LX918" s="77"/>
      <c r="LY918" s="77"/>
      <c r="LZ918" s="77"/>
      <c r="MA918" s="77"/>
      <c r="MB918" s="77"/>
      <c r="MC918" s="77"/>
      <c r="MD918" s="77"/>
      <c r="ME918" s="77"/>
      <c r="MF918" s="77"/>
      <c r="MG918" s="77"/>
      <c r="MH918" s="77"/>
      <c r="MI918" s="77"/>
      <c r="MJ918" s="77"/>
      <c r="MK918" s="77"/>
      <c r="ML918" s="77"/>
      <c r="MM918" s="77"/>
      <c r="MN918" s="77"/>
      <c r="MO918" s="77"/>
      <c r="MP918" s="77"/>
      <c r="MQ918" s="77"/>
      <c r="MR918" s="77"/>
      <c r="MS918" s="77"/>
      <c r="MT918" s="77"/>
      <c r="MU918" s="77"/>
      <c r="MV918" s="77"/>
      <c r="MW918" s="77"/>
      <c r="MX918" s="77"/>
      <c r="MY918" s="77"/>
      <c r="MZ918" s="77"/>
      <c r="NA918" s="77"/>
      <c r="NB918" s="77"/>
      <c r="NC918" s="77"/>
      <c r="ND918" s="77"/>
      <c r="NE918" s="77"/>
      <c r="NF918" s="77"/>
      <c r="NG918" s="77"/>
      <c r="NH918" s="77"/>
      <c r="NI918" s="77"/>
      <c r="NJ918" s="77"/>
      <c r="NK918" s="77"/>
      <c r="NL918" s="77"/>
      <c r="NM918" s="77"/>
      <c r="NN918" s="77"/>
      <c r="NO918" s="77"/>
      <c r="NP918" s="77"/>
      <c r="NQ918" s="77"/>
      <c r="NR918" s="77"/>
      <c r="NS918" s="77"/>
      <c r="NT918" s="77"/>
      <c r="NU918" s="77"/>
      <c r="NV918" s="77"/>
      <c r="NW918" s="77"/>
      <c r="NX918" s="77"/>
      <c r="NY918" s="77"/>
      <c r="NZ918" s="77"/>
      <c r="OA918" s="77"/>
      <c r="OB918" s="77"/>
      <c r="OC918" s="77"/>
      <c r="OD918" s="77"/>
      <c r="OE918" s="77"/>
      <c r="OF918" s="77"/>
      <c r="OG918" s="77"/>
      <c r="OH918" s="77"/>
      <c r="OI918" s="77"/>
      <c r="OJ918" s="77"/>
      <c r="OK918" s="77"/>
      <c r="OL918" s="77"/>
      <c r="OM918" s="77"/>
      <c r="ON918" s="77"/>
      <c r="OO918" s="77"/>
      <c r="OP918" s="77"/>
      <c r="OQ918" s="77"/>
      <c r="OR918" s="77"/>
      <c r="OS918" s="77"/>
      <c r="OT918" s="77"/>
      <c r="OU918" s="77"/>
      <c r="OV918" s="77"/>
      <c r="OW918" s="77"/>
      <c r="OX918" s="77"/>
      <c r="OY918" s="77"/>
      <c r="OZ918" s="77"/>
      <c r="PA918" s="77"/>
      <c r="PB918" s="77"/>
      <c r="PC918" s="77"/>
      <c r="PD918" s="77"/>
      <c r="PE918" s="77"/>
      <c r="PF918" s="77"/>
      <c r="PG918" s="77"/>
      <c r="PH918" s="77"/>
      <c r="PI918" s="77"/>
      <c r="PJ918" s="77"/>
      <c r="PK918" s="77"/>
      <c r="PL918" s="77"/>
      <c r="PM918" s="77"/>
      <c r="PN918" s="77"/>
      <c r="PO918" s="77"/>
      <c r="PP918" s="77"/>
      <c r="PQ918" s="77"/>
      <c r="PR918" s="77"/>
      <c r="PS918" s="77"/>
      <c r="PT918" s="77"/>
      <c r="PU918" s="77"/>
      <c r="PV918" s="77"/>
      <c r="PW918" s="77"/>
      <c r="PX918" s="77"/>
      <c r="PY918" s="77"/>
      <c r="PZ918" s="77"/>
      <c r="QA918" s="77"/>
      <c r="QB918" s="77"/>
      <c r="QC918" s="77"/>
      <c r="QD918" s="77"/>
      <c r="QE918" s="77"/>
      <c r="QF918" s="77"/>
      <c r="QG918" s="77"/>
      <c r="QH918" s="77"/>
      <c r="QI918" s="77"/>
      <c r="QJ918" s="77"/>
      <c r="QK918" s="77"/>
      <c r="QL918" s="77"/>
      <c r="QM918" s="77"/>
      <c r="QN918" s="77"/>
      <c r="QO918" s="77"/>
      <c r="QP918" s="77"/>
      <c r="QQ918" s="77"/>
      <c r="QR918" s="77"/>
      <c r="QS918" s="77"/>
      <c r="QT918" s="77"/>
      <c r="QU918" s="77"/>
      <c r="QV918" s="77"/>
      <c r="QW918" s="77"/>
      <c r="QX918" s="77"/>
      <c r="QY918" s="77"/>
      <c r="QZ918" s="77"/>
      <c r="RA918" s="77"/>
      <c r="RB918" s="77"/>
      <c r="RC918" s="77"/>
      <c r="RD918" s="77"/>
      <c r="RE918" s="77"/>
      <c r="RF918" s="77"/>
      <c r="RG918" s="77"/>
      <c r="RH918" s="77"/>
      <c r="RI918" s="77"/>
      <c r="RJ918" s="77"/>
      <c r="RK918" s="77"/>
      <c r="RL918" s="77"/>
      <c r="RM918" s="77"/>
      <c r="RN918" s="77"/>
      <c r="RO918" s="77"/>
      <c r="RP918" s="77"/>
      <c r="RQ918" s="77"/>
      <c r="RR918" s="77"/>
      <c r="RS918" s="77"/>
      <c r="RT918" s="77"/>
      <c r="RU918" s="77"/>
      <c r="RV918" s="77"/>
      <c r="RW918" s="77"/>
      <c r="RX918" s="77"/>
      <c r="RY918" s="77"/>
      <c r="RZ918" s="77"/>
      <c r="SA918" s="77"/>
      <c r="SB918" s="77"/>
      <c r="SC918" s="77"/>
      <c r="SD918" s="77"/>
      <c r="SE918" s="77"/>
      <c r="SF918" s="77"/>
      <c r="SG918" s="77"/>
      <c r="SH918" s="77"/>
      <c r="SI918" s="77"/>
      <c r="SJ918" s="77"/>
      <c r="SK918" s="77"/>
      <c r="SL918" s="77"/>
      <c r="SM918" s="77"/>
      <c r="SN918" s="77"/>
      <c r="SO918" s="77"/>
      <c r="SP918" s="77"/>
      <c r="SQ918" s="77"/>
      <c r="SR918" s="77"/>
      <c r="SS918" s="77"/>
      <c r="ST918" s="77"/>
      <c r="SU918" s="77"/>
      <c r="SV918" s="77"/>
      <c r="SW918" s="77"/>
      <c r="SX918" s="77"/>
      <c r="SY918" s="77"/>
      <c r="SZ918" s="77"/>
      <c r="TA918" s="77"/>
      <c r="TB918" s="77"/>
      <c r="TC918" s="77"/>
      <c r="TD918" s="77"/>
      <c r="TE918" s="77"/>
      <c r="TF918" s="77"/>
      <c r="TG918" s="77"/>
      <c r="TH918" s="77"/>
      <c r="TI918" s="77"/>
      <c r="TJ918" s="77"/>
      <c r="TK918" s="77"/>
      <c r="TL918" s="77"/>
      <c r="TM918" s="77"/>
      <c r="TN918" s="77"/>
      <c r="TO918" s="77"/>
      <c r="TP918" s="77"/>
      <c r="TQ918" s="77"/>
      <c r="TR918" s="77"/>
      <c r="TS918" s="77"/>
      <c r="TT918" s="77"/>
      <c r="TU918" s="77"/>
      <c r="TV918" s="77"/>
      <c r="TW918" s="77"/>
      <c r="TX918" s="77"/>
      <c r="TY918" s="77"/>
      <c r="TZ918" s="77"/>
      <c r="UA918" s="77"/>
      <c r="UB918" s="77"/>
      <c r="UC918" s="77"/>
      <c r="UD918" s="77"/>
      <c r="UE918" s="77"/>
      <c r="UF918" s="77"/>
      <c r="UG918" s="77"/>
      <c r="UH918" s="77"/>
      <c r="UI918" s="77"/>
      <c r="UJ918" s="77"/>
      <c r="UK918" s="77"/>
      <c r="UL918" s="77"/>
      <c r="UM918" s="77"/>
      <c r="UN918" s="77"/>
      <c r="UO918" s="77"/>
      <c r="UP918" s="77"/>
      <c r="UQ918" s="77"/>
      <c r="UR918" s="77"/>
      <c r="US918" s="77"/>
      <c r="UT918" s="77"/>
      <c r="UU918" s="77"/>
      <c r="UV918" s="77"/>
      <c r="UW918" s="77"/>
      <c r="UX918" s="77"/>
      <c r="UY918" s="77"/>
      <c r="UZ918" s="77"/>
      <c r="VA918" s="77"/>
      <c r="VB918" s="77"/>
      <c r="VC918" s="77"/>
      <c r="VD918" s="77"/>
      <c r="VE918" s="77"/>
      <c r="VF918" s="77"/>
      <c r="VG918" s="77"/>
      <c r="VH918" s="77"/>
      <c r="VI918" s="77"/>
      <c r="VJ918" s="77"/>
      <c r="VK918" s="77"/>
      <c r="VL918" s="77"/>
      <c r="VM918" s="77"/>
      <c r="VN918" s="77"/>
      <c r="VO918" s="77"/>
      <c r="VP918" s="77"/>
      <c r="VQ918" s="77"/>
      <c r="VR918" s="77"/>
      <c r="VS918" s="77"/>
      <c r="VT918" s="77"/>
      <c r="VU918" s="77"/>
      <c r="VV918" s="77"/>
      <c r="VW918" s="77"/>
      <c r="VX918" s="77"/>
      <c r="VY918" s="77"/>
      <c r="VZ918" s="77"/>
      <c r="WA918" s="77"/>
      <c r="WB918" s="77"/>
      <c r="WC918" s="77"/>
      <c r="WD918" s="77"/>
      <c r="WE918" s="77"/>
      <c r="WF918" s="77"/>
      <c r="WG918" s="77"/>
      <c r="WH918" s="77"/>
      <c r="WI918" s="77"/>
      <c r="WJ918" s="77"/>
      <c r="WK918" s="77"/>
      <c r="WL918" s="77"/>
      <c r="WM918" s="77"/>
      <c r="WN918" s="77"/>
      <c r="WO918" s="77"/>
      <c r="WP918" s="77"/>
      <c r="WQ918" s="77"/>
      <c r="WR918" s="77"/>
      <c r="WS918" s="77"/>
      <c r="WT918" s="77"/>
      <c r="WU918" s="77"/>
      <c r="WV918" s="77"/>
      <c r="WW918" s="77"/>
      <c r="WX918" s="77"/>
      <c r="WY918" s="77"/>
      <c r="WZ918" s="77"/>
      <c r="XA918" s="77"/>
      <c r="XB918" s="77"/>
      <c r="XC918" s="77"/>
      <c r="XD918" s="77"/>
      <c r="XE918" s="77"/>
      <c r="XF918" s="77"/>
      <c r="XG918" s="77"/>
      <c r="XH918" s="77"/>
      <c r="XI918" s="77"/>
      <c r="XJ918" s="77"/>
      <c r="XK918" s="77"/>
      <c r="XL918" s="77"/>
      <c r="XM918" s="77"/>
      <c r="XN918" s="77"/>
      <c r="XO918" s="77"/>
      <c r="XP918" s="77"/>
      <c r="XQ918" s="77"/>
      <c r="XR918" s="77"/>
      <c r="XS918" s="77"/>
      <c r="XT918" s="77"/>
      <c r="XU918" s="77"/>
      <c r="XV918" s="77"/>
      <c r="XW918" s="77"/>
      <c r="XX918" s="77"/>
      <c r="XY918" s="77"/>
      <c r="XZ918" s="77"/>
      <c r="YA918" s="77"/>
      <c r="YB918" s="77"/>
      <c r="YC918" s="77"/>
      <c r="YD918" s="77"/>
      <c r="YE918" s="77"/>
      <c r="YF918" s="77"/>
      <c r="YG918" s="77"/>
      <c r="YH918" s="77"/>
      <c r="YI918" s="77"/>
      <c r="YJ918" s="77"/>
      <c r="YK918" s="77"/>
      <c r="YL918" s="77"/>
      <c r="YM918" s="77"/>
      <c r="YN918" s="77"/>
      <c r="YO918" s="77"/>
      <c r="YP918" s="77"/>
      <c r="YQ918" s="77"/>
      <c r="YR918" s="77"/>
      <c r="YS918" s="77"/>
      <c r="YT918" s="77"/>
      <c r="YU918" s="77"/>
      <c r="YV918" s="77"/>
      <c r="YW918" s="77"/>
      <c r="YX918" s="77"/>
      <c r="YY918" s="77"/>
      <c r="YZ918" s="77"/>
      <c r="ZA918" s="77"/>
      <c r="ZB918" s="77"/>
      <c r="ZC918" s="77"/>
      <c r="ZD918" s="77"/>
      <c r="ZE918" s="77"/>
      <c r="ZF918" s="77"/>
      <c r="ZG918" s="77"/>
      <c r="ZH918" s="77"/>
      <c r="ZI918" s="77"/>
      <c r="ZJ918" s="77"/>
      <c r="ZK918" s="77"/>
      <c r="ZL918" s="77"/>
      <c r="ZM918" s="77"/>
      <c r="ZN918" s="77"/>
      <c r="ZO918" s="77"/>
      <c r="ZP918" s="77"/>
      <c r="ZQ918" s="77"/>
      <c r="ZR918" s="77"/>
      <c r="ZS918" s="77"/>
      <c r="ZT918" s="77"/>
      <c r="ZU918" s="77"/>
      <c r="ZV918" s="77"/>
      <c r="ZW918" s="77"/>
      <c r="ZX918" s="77"/>
      <c r="ZY918" s="77"/>
      <c r="ZZ918" s="77"/>
      <c r="AAA918" s="77"/>
      <c r="AAB918" s="77"/>
      <c r="AAC918" s="77"/>
      <c r="AAD918" s="77"/>
      <c r="AAE918" s="77"/>
      <c r="AAF918" s="77"/>
      <c r="AAG918" s="77"/>
      <c r="AAH918" s="77"/>
      <c r="AAI918" s="77"/>
      <c r="AAJ918" s="77"/>
      <c r="AAK918" s="77"/>
      <c r="AAL918" s="77"/>
      <c r="AAM918" s="77"/>
      <c r="AAN918" s="77"/>
      <c r="AAO918" s="77"/>
      <c r="AAP918" s="77"/>
      <c r="AAQ918" s="77"/>
      <c r="AAR918" s="77"/>
      <c r="AAS918" s="77"/>
      <c r="AAT918" s="77"/>
      <c r="AAU918" s="77"/>
      <c r="AAV918" s="77"/>
      <c r="AAW918" s="77"/>
      <c r="AAX918" s="77"/>
      <c r="AAY918" s="77"/>
      <c r="AAZ918" s="77"/>
      <c r="ABA918" s="77"/>
      <c r="ABB918" s="77"/>
      <c r="ABC918" s="77"/>
      <c r="ABD918" s="77"/>
      <c r="ABE918" s="77"/>
      <c r="ABF918" s="77"/>
      <c r="ABG918" s="77"/>
      <c r="ABH918" s="77"/>
      <c r="ABI918" s="77"/>
      <c r="ABJ918" s="77"/>
      <c r="ABK918" s="77"/>
      <c r="ABL918" s="77"/>
      <c r="ABM918" s="77"/>
      <c r="ABN918" s="77"/>
      <c r="ABO918" s="77"/>
      <c r="ABP918" s="77"/>
      <c r="ABQ918" s="77"/>
      <c r="ABR918" s="77"/>
      <c r="ABS918" s="77"/>
      <c r="ABT918" s="77"/>
      <c r="ABU918" s="77"/>
      <c r="ABV918" s="77"/>
      <c r="ABW918" s="77"/>
      <c r="ABX918" s="77"/>
      <c r="ABY918" s="77"/>
      <c r="ABZ918" s="77"/>
      <c r="ACA918" s="77"/>
      <c r="ACB918" s="77"/>
      <c r="ACC918" s="77"/>
      <c r="ACD918" s="77"/>
      <c r="ACE918" s="77"/>
      <c r="ACF918" s="77"/>
      <c r="ACG918" s="77"/>
      <c r="ACH918" s="77"/>
      <c r="ACI918" s="77"/>
      <c r="ACJ918" s="77"/>
      <c r="ACK918" s="77"/>
      <c r="ACL918" s="77"/>
      <c r="ACM918" s="77"/>
      <c r="ACN918" s="77"/>
      <c r="ACO918" s="77"/>
      <c r="ACP918" s="77"/>
      <c r="ACQ918" s="77"/>
      <c r="ACR918" s="77"/>
      <c r="ACS918" s="77"/>
      <c r="ACT918" s="77"/>
      <c r="ACU918" s="77"/>
      <c r="ACV918" s="77"/>
      <c r="ACW918" s="77"/>
      <c r="ACX918" s="77"/>
      <c r="ACY918" s="77"/>
      <c r="ACZ918" s="77"/>
      <c r="ADA918" s="77"/>
      <c r="ADB918" s="77"/>
      <c r="ADC918" s="77"/>
      <c r="ADD918" s="77"/>
      <c r="ADE918" s="77"/>
      <c r="ADF918" s="77"/>
      <c r="ADG918" s="77"/>
      <c r="ADH918" s="77"/>
      <c r="ADI918" s="77"/>
      <c r="ADJ918" s="77"/>
      <c r="ADK918" s="77"/>
      <c r="ADL918" s="77"/>
      <c r="ADM918" s="77"/>
      <c r="ADN918" s="77"/>
      <c r="ADO918" s="77"/>
      <c r="ADP918" s="77"/>
      <c r="ADQ918" s="77"/>
      <c r="ADR918" s="77"/>
      <c r="ADS918" s="77"/>
      <c r="ADT918" s="77"/>
      <c r="ADU918" s="77"/>
      <c r="ADV918" s="77"/>
      <c r="ADW918" s="77"/>
      <c r="ADX918" s="77"/>
      <c r="ADY918" s="77"/>
      <c r="ADZ918" s="77"/>
      <c r="AEA918" s="77"/>
      <c r="AEB918" s="77"/>
      <c r="AEC918" s="77"/>
      <c r="AED918" s="77"/>
      <c r="AEE918" s="77"/>
      <c r="AEF918" s="77"/>
      <c r="AEG918" s="77"/>
      <c r="AEH918" s="77"/>
      <c r="AEI918" s="77"/>
      <c r="AEJ918" s="77"/>
      <c r="AEK918" s="77"/>
      <c r="AEL918" s="77"/>
      <c r="AEM918" s="77"/>
      <c r="AEN918" s="77"/>
      <c r="AEO918" s="77"/>
      <c r="AEP918" s="77"/>
      <c r="AEQ918" s="77"/>
      <c r="AER918" s="77"/>
      <c r="AES918" s="77"/>
      <c r="AET918" s="77"/>
      <c r="AEU918" s="77"/>
      <c r="AEV918" s="77"/>
      <c r="AEW918" s="77"/>
      <c r="AEX918" s="77"/>
      <c r="AEY918" s="77"/>
      <c r="AEZ918" s="77"/>
      <c r="AFA918" s="77"/>
      <c r="AFB918" s="77"/>
      <c r="AFC918" s="77"/>
      <c r="AFD918" s="77"/>
      <c r="AFE918" s="77"/>
      <c r="AFF918" s="77"/>
      <c r="AFG918" s="77"/>
      <c r="AFH918" s="77"/>
      <c r="AFI918" s="77"/>
      <c r="AFJ918" s="77"/>
      <c r="AFK918" s="77"/>
      <c r="AFL918" s="77"/>
      <c r="AFM918" s="77"/>
      <c r="AFN918" s="77"/>
      <c r="AFO918" s="77"/>
      <c r="AFP918" s="77"/>
      <c r="AFQ918" s="77"/>
      <c r="AFR918" s="77"/>
      <c r="AFS918" s="77"/>
      <c r="AFT918" s="77"/>
      <c r="AFU918" s="77"/>
      <c r="AFV918" s="77"/>
      <c r="AFW918" s="77"/>
      <c r="AFX918" s="77"/>
      <c r="AFY918" s="77"/>
      <c r="AFZ918" s="77"/>
      <c r="AGA918" s="77"/>
      <c r="AGB918" s="77"/>
      <c r="AGC918" s="77"/>
      <c r="AGD918" s="77"/>
      <c r="AGE918" s="77"/>
      <c r="AGF918" s="77"/>
      <c r="AGG918" s="77"/>
      <c r="AGH918" s="77"/>
      <c r="AGI918" s="77"/>
      <c r="AGJ918" s="77"/>
      <c r="AGK918" s="77"/>
      <c r="AGL918" s="77"/>
      <c r="AGM918" s="77"/>
      <c r="AGN918" s="77"/>
      <c r="AGO918" s="77"/>
      <c r="AGP918" s="77"/>
      <c r="AGQ918" s="77"/>
      <c r="AGR918" s="77"/>
      <c r="AGS918" s="77"/>
      <c r="AGT918" s="77"/>
      <c r="AGU918" s="77"/>
      <c r="AGV918" s="77"/>
      <c r="AGW918" s="77"/>
      <c r="AGX918" s="77"/>
      <c r="AGY918" s="77"/>
      <c r="AGZ918" s="77"/>
      <c r="AHA918" s="77"/>
      <c r="AHB918" s="77"/>
      <c r="AHC918" s="77"/>
      <c r="AHD918" s="77"/>
      <c r="AHE918" s="77"/>
      <c r="AHF918" s="77"/>
      <c r="AHG918" s="77"/>
      <c r="AHH918" s="77"/>
      <c r="AHI918" s="77"/>
      <c r="AHJ918" s="77"/>
      <c r="AHK918" s="77"/>
      <c r="AHL918" s="77"/>
      <c r="AHM918" s="77"/>
      <c r="AHN918" s="77"/>
      <c r="AHO918" s="77"/>
      <c r="AHP918" s="77"/>
      <c r="AHQ918" s="77"/>
      <c r="AHR918" s="77"/>
      <c r="AHS918" s="77"/>
      <c r="AHT918" s="77"/>
      <c r="AHU918" s="77"/>
      <c r="AHV918" s="77"/>
      <c r="AHW918" s="77"/>
      <c r="AHX918" s="77"/>
      <c r="AHY918" s="77"/>
      <c r="AHZ918" s="77"/>
      <c r="AIA918" s="77"/>
      <c r="AIB918" s="77"/>
      <c r="AIC918" s="77"/>
      <c r="AID918" s="77"/>
      <c r="AIE918" s="77"/>
      <c r="AIF918" s="77"/>
      <c r="AIG918" s="77"/>
      <c r="AIH918" s="77"/>
      <c r="AII918" s="77"/>
      <c r="AIJ918" s="77"/>
      <c r="AIK918" s="77"/>
      <c r="AIL918" s="77"/>
      <c r="AIM918" s="77"/>
      <c r="AIN918" s="77"/>
      <c r="AIO918" s="77"/>
      <c r="AIP918" s="77"/>
      <c r="AIQ918" s="77"/>
      <c r="AIR918" s="77"/>
      <c r="AIS918" s="77"/>
      <c r="AIT918" s="77"/>
      <c r="AIU918" s="77"/>
      <c r="AIV918" s="77"/>
      <c r="AIW918" s="77"/>
      <c r="AIX918" s="77"/>
      <c r="AIY918" s="77"/>
      <c r="AIZ918" s="77"/>
      <c r="AJA918" s="77"/>
      <c r="AJB918" s="77"/>
      <c r="AJC918" s="77"/>
      <c r="AJD918" s="77"/>
      <c r="AJE918" s="77"/>
      <c r="AJF918" s="77"/>
      <c r="AJG918" s="77"/>
      <c r="AJH918" s="77"/>
      <c r="AJI918" s="77"/>
      <c r="AJJ918" s="77"/>
      <c r="AJK918" s="77"/>
      <c r="AJL918" s="77"/>
      <c r="AJM918" s="77"/>
      <c r="AJN918" s="77"/>
      <c r="AJO918" s="77"/>
      <c r="AJP918" s="77"/>
      <c r="AJQ918" s="77"/>
      <c r="AJR918" s="77"/>
      <c r="AJS918" s="77"/>
      <c r="AJT918" s="77"/>
      <c r="AJU918" s="77"/>
      <c r="AJV918" s="77"/>
      <c r="AJW918" s="77"/>
      <c r="AJX918" s="77"/>
      <c r="AJY918" s="77"/>
      <c r="AJZ918" s="77"/>
      <c r="AKA918" s="77"/>
      <c r="AKB918" s="77"/>
      <c r="AKC918" s="77"/>
      <c r="AKD918" s="77"/>
      <c r="AKE918" s="77"/>
      <c r="AKF918" s="77"/>
      <c r="AKG918" s="77"/>
      <c r="AKH918" s="77"/>
      <c r="AKI918" s="77"/>
      <c r="AKJ918" s="77"/>
      <c r="AKK918" s="77"/>
      <c r="AKL918" s="77"/>
      <c r="AKM918" s="77"/>
      <c r="AKN918" s="77"/>
      <c r="AKO918" s="77"/>
      <c r="AKP918" s="77"/>
      <c r="AKQ918" s="77"/>
      <c r="AKR918" s="77"/>
      <c r="AKS918" s="77"/>
      <c r="AKT918" s="77"/>
      <c r="AKU918" s="77"/>
      <c r="AKV918" s="77"/>
      <c r="AKW918" s="77"/>
      <c r="AKX918" s="77"/>
      <c r="AKY918" s="77"/>
      <c r="AKZ918" s="77"/>
      <c r="ALA918" s="77"/>
      <c r="ALB918" s="77"/>
      <c r="ALC918" s="77"/>
      <c r="ALD918" s="77"/>
      <c r="ALE918" s="77"/>
      <c r="ALF918" s="77"/>
      <c r="ALG918" s="77"/>
      <c r="ALH918" s="77"/>
      <c r="ALI918" s="77"/>
      <c r="ALJ918" s="77"/>
      <c r="ALK918" s="77"/>
      <c r="ALL918" s="77"/>
      <c r="ALM918" s="77"/>
      <c r="ALN918" s="77"/>
      <c r="ALO918" s="77"/>
      <c r="ALP918" s="77"/>
      <c r="ALQ918" s="77"/>
      <c r="ALR918" s="77"/>
      <c r="ALS918" s="77"/>
      <c r="ALT918" s="77"/>
      <c r="ALU918" s="77"/>
      <c r="ALV918" s="77"/>
      <c r="ALW918" s="77"/>
      <c r="ALX918" s="77"/>
      <c r="ALY918" s="77"/>
      <c r="ALZ918" s="77"/>
      <c r="AMA918" s="77"/>
      <c r="AMB918" s="77"/>
      <c r="AMC918" s="77"/>
      <c r="AMD918" s="77"/>
      <c r="AME918" s="77"/>
      <c r="AMF918" s="77"/>
      <c r="AMG918" s="77"/>
      <c r="AMH918" s="77"/>
      <c r="AMI918" s="77"/>
      <c r="AMJ918" s="77"/>
    </row>
    <row r="919" customFormat="false" ht="12.85" hidden="false" customHeight="false" outlineLevel="0" collapsed="false">
      <c r="A919" s="77"/>
      <c r="B919" s="77"/>
      <c r="C919" s="77"/>
      <c r="D919" s="77"/>
      <c r="E919" s="77"/>
      <c r="F919" s="77"/>
      <c r="G919" s="77"/>
      <c r="H919" s="77"/>
      <c r="I919" s="77"/>
      <c r="J919" s="77"/>
      <c r="K919" s="77"/>
      <c r="L919" s="77"/>
      <c r="M919" s="77"/>
      <c r="N919" s="77"/>
      <c r="O919" s="77"/>
      <c r="P919" s="77"/>
      <c r="Q919" s="77"/>
      <c r="R919" s="77"/>
      <c r="S919" s="77"/>
      <c r="T919" s="77"/>
      <c r="U919" s="77"/>
      <c r="V919" s="77"/>
      <c r="W919" s="77"/>
      <c r="X919" s="77"/>
      <c r="Y919" s="77"/>
      <c r="Z919" s="77"/>
      <c r="AA919" s="77"/>
      <c r="AB919" s="77"/>
      <c r="AC919" s="77"/>
      <c r="AD919" s="77"/>
      <c r="AE919" s="77"/>
      <c r="AF919" s="77"/>
      <c r="AG919" s="77"/>
      <c r="AH919" s="77"/>
      <c r="AI919" s="77"/>
      <c r="AJ919" s="77"/>
      <c r="AK919" s="77"/>
      <c r="AL919" s="77"/>
      <c r="AM919" s="77"/>
      <c r="AN919" s="77"/>
      <c r="AO919" s="77"/>
      <c r="AP919" s="77"/>
      <c r="AQ919" s="77"/>
      <c r="AR919" s="77"/>
      <c r="AS919" s="77"/>
      <c r="AT919" s="77"/>
      <c r="AU919" s="77"/>
      <c r="AV919" s="77"/>
      <c r="AW919" s="77"/>
      <c r="AX919" s="77"/>
      <c r="AY919" s="77"/>
      <c r="AZ919" s="77"/>
      <c r="BA919" s="77"/>
      <c r="BB919" s="77"/>
      <c r="BC919" s="77"/>
      <c r="BD919" s="77"/>
      <c r="BE919" s="77"/>
      <c r="BF919" s="77"/>
      <c r="BG919" s="77"/>
      <c r="BH919" s="77"/>
      <c r="BI919" s="77"/>
      <c r="BJ919" s="77"/>
      <c r="BK919" s="77"/>
      <c r="BL919" s="77"/>
      <c r="BM919" s="77"/>
      <c r="BN919" s="77"/>
      <c r="BO919" s="77"/>
      <c r="BP919" s="77"/>
      <c r="BQ919" s="77"/>
      <c r="BR919" s="77"/>
      <c r="BS919" s="77"/>
      <c r="BT919" s="77"/>
      <c r="BU919" s="77"/>
      <c r="BV919" s="77"/>
      <c r="BW919" s="77"/>
      <c r="BX919" s="77"/>
      <c r="BY919" s="77"/>
      <c r="BZ919" s="77"/>
      <c r="CA919" s="77"/>
      <c r="CB919" s="77"/>
      <c r="CC919" s="77"/>
      <c r="CD919" s="77"/>
      <c r="CE919" s="77"/>
      <c r="CF919" s="77"/>
      <c r="CG919" s="77"/>
      <c r="CH919" s="77"/>
      <c r="CI919" s="77"/>
      <c r="CJ919" s="77"/>
      <c r="CK919" s="77"/>
      <c r="CL919" s="77"/>
      <c r="CM919" s="77"/>
      <c r="CN919" s="77"/>
      <c r="CO919" s="77"/>
      <c r="CP919" s="77"/>
      <c r="CQ919" s="77"/>
      <c r="CR919" s="77"/>
      <c r="CS919" s="77"/>
      <c r="CT919" s="77"/>
      <c r="CU919" s="77"/>
      <c r="CV919" s="77"/>
      <c r="CW919" s="77"/>
      <c r="CX919" s="77"/>
      <c r="CY919" s="77"/>
      <c r="CZ919" s="77"/>
      <c r="DA919" s="77"/>
      <c r="DB919" s="77"/>
      <c r="DC919" s="77"/>
      <c r="DD919" s="77"/>
      <c r="DE919" s="77"/>
      <c r="DF919" s="77"/>
      <c r="DG919" s="77"/>
      <c r="DH919" s="77"/>
      <c r="DI919" s="77"/>
      <c r="DJ919" s="77"/>
      <c r="DK919" s="77"/>
      <c r="DL919" s="77"/>
      <c r="DM919" s="77"/>
      <c r="DN919" s="77"/>
      <c r="DO919" s="77"/>
      <c r="DP919" s="77"/>
      <c r="DQ919" s="77"/>
      <c r="DR919" s="77"/>
      <c r="DS919" s="77"/>
      <c r="DT919" s="77"/>
      <c r="DU919" s="77"/>
      <c r="DV919" s="77"/>
      <c r="DW919" s="77"/>
      <c r="DX919" s="77"/>
      <c r="DY919" s="77"/>
      <c r="DZ919" s="77"/>
      <c r="EA919" s="77"/>
      <c r="EB919" s="77"/>
      <c r="EC919" s="77"/>
      <c r="ED919" s="77"/>
      <c r="EE919" s="77"/>
      <c r="EF919" s="77"/>
      <c r="EG919" s="77"/>
      <c r="EH919" s="77"/>
      <c r="EI919" s="77"/>
      <c r="EJ919" s="77"/>
      <c r="EK919" s="77"/>
      <c r="EL919" s="77"/>
      <c r="EM919" s="77"/>
      <c r="EN919" s="77"/>
      <c r="EO919" s="77"/>
      <c r="EP919" s="77"/>
      <c r="EQ919" s="77"/>
      <c r="ER919" s="77"/>
      <c r="ES919" s="77"/>
      <c r="ET919" s="77"/>
      <c r="EU919" s="77"/>
      <c r="EV919" s="77"/>
      <c r="EW919" s="77"/>
      <c r="EX919" s="77"/>
      <c r="EY919" s="77"/>
      <c r="EZ919" s="77"/>
      <c r="FA919" s="77"/>
      <c r="FB919" s="77"/>
      <c r="FC919" s="77"/>
      <c r="FD919" s="77"/>
      <c r="FE919" s="77"/>
      <c r="FF919" s="77"/>
      <c r="FG919" s="77"/>
      <c r="FH919" s="77"/>
      <c r="FI919" s="77"/>
      <c r="FJ919" s="77"/>
      <c r="FK919" s="77"/>
      <c r="FL919" s="77"/>
      <c r="FM919" s="77"/>
      <c r="FN919" s="77"/>
      <c r="FO919" s="77"/>
      <c r="FP919" s="77"/>
      <c r="FQ919" s="77"/>
      <c r="FR919" s="77"/>
      <c r="FS919" s="77"/>
      <c r="FT919" s="77"/>
      <c r="FU919" s="77"/>
      <c r="FV919" s="77"/>
      <c r="FW919" s="77"/>
      <c r="FX919" s="77"/>
      <c r="FY919" s="77"/>
      <c r="FZ919" s="77"/>
      <c r="GA919" s="77"/>
      <c r="GB919" s="77"/>
      <c r="GC919" s="77"/>
      <c r="GD919" s="77"/>
      <c r="GE919" s="77"/>
      <c r="GF919" s="77"/>
      <c r="GG919" s="77"/>
      <c r="GH919" s="77"/>
      <c r="GI919" s="77"/>
      <c r="GJ919" s="77"/>
      <c r="GK919" s="77"/>
      <c r="GL919" s="77"/>
      <c r="GM919" s="77"/>
      <c r="GN919" s="77"/>
      <c r="GO919" s="77"/>
      <c r="GP919" s="77"/>
      <c r="GQ919" s="77"/>
      <c r="GR919" s="77"/>
      <c r="GS919" s="77"/>
      <c r="GT919" s="77"/>
      <c r="GU919" s="77"/>
      <c r="GV919" s="77"/>
      <c r="GW919" s="77"/>
      <c r="GX919" s="77"/>
      <c r="GY919" s="77"/>
      <c r="GZ919" s="77"/>
      <c r="HA919" s="77"/>
      <c r="HB919" s="77"/>
      <c r="HC919" s="77"/>
      <c r="HD919" s="77"/>
      <c r="HE919" s="77"/>
      <c r="HF919" s="77"/>
      <c r="HG919" s="77"/>
      <c r="HH919" s="77"/>
      <c r="HI919" s="77"/>
      <c r="HJ919" s="77"/>
      <c r="HK919" s="77"/>
      <c r="HL919" s="77"/>
      <c r="HM919" s="77"/>
      <c r="HN919" s="77"/>
      <c r="HO919" s="77"/>
      <c r="HP919" s="77"/>
      <c r="HQ919" s="77"/>
      <c r="HR919" s="77"/>
      <c r="HS919" s="77"/>
      <c r="HT919" s="77"/>
      <c r="HU919" s="77"/>
      <c r="HV919" s="77"/>
      <c r="HW919" s="77"/>
      <c r="HX919" s="77"/>
      <c r="HY919" s="77"/>
      <c r="HZ919" s="77"/>
      <c r="IA919" s="77"/>
      <c r="IB919" s="77"/>
      <c r="IC919" s="77"/>
      <c r="ID919" s="77"/>
      <c r="IE919" s="77"/>
      <c r="IF919" s="77"/>
      <c r="IG919" s="77"/>
      <c r="IH919" s="77"/>
      <c r="II919" s="77"/>
      <c r="IJ919" s="77"/>
      <c r="IK919" s="77"/>
      <c r="IL919" s="77"/>
      <c r="IM919" s="77"/>
      <c r="IN919" s="77"/>
      <c r="IO919" s="77"/>
      <c r="IP919" s="77"/>
      <c r="IQ919" s="77"/>
      <c r="IR919" s="77"/>
      <c r="IS919" s="77"/>
      <c r="IT919" s="77"/>
      <c r="IU919" s="77"/>
      <c r="IV919" s="77"/>
      <c r="IW919" s="77"/>
      <c r="IX919" s="77"/>
      <c r="IY919" s="77"/>
      <c r="IZ919" s="77"/>
      <c r="JA919" s="77"/>
      <c r="JB919" s="77"/>
      <c r="JC919" s="77"/>
      <c r="JD919" s="77"/>
      <c r="JE919" s="77"/>
      <c r="JF919" s="77"/>
      <c r="JG919" s="77"/>
      <c r="JH919" s="77"/>
      <c r="JI919" s="77"/>
      <c r="JJ919" s="77"/>
      <c r="JK919" s="77"/>
      <c r="JL919" s="77"/>
      <c r="JM919" s="77"/>
      <c r="JN919" s="77"/>
      <c r="JO919" s="77"/>
      <c r="JP919" s="77"/>
      <c r="JQ919" s="77"/>
      <c r="JR919" s="77"/>
      <c r="JS919" s="77"/>
      <c r="JT919" s="77"/>
      <c r="JU919" s="77"/>
      <c r="JV919" s="77"/>
      <c r="JW919" s="77"/>
      <c r="JX919" s="77"/>
      <c r="JY919" s="77"/>
      <c r="JZ919" s="77"/>
      <c r="KA919" s="77"/>
      <c r="KB919" s="77"/>
      <c r="KC919" s="77"/>
      <c r="KD919" s="77"/>
      <c r="KE919" s="77"/>
      <c r="KF919" s="77"/>
      <c r="KG919" s="77"/>
      <c r="KH919" s="77"/>
      <c r="KI919" s="77"/>
      <c r="KJ919" s="77"/>
      <c r="KK919" s="77"/>
      <c r="KL919" s="77"/>
      <c r="KM919" s="77"/>
      <c r="KN919" s="77"/>
      <c r="KO919" s="77"/>
      <c r="KP919" s="77"/>
      <c r="KQ919" s="77"/>
      <c r="KR919" s="77"/>
      <c r="KS919" s="77"/>
      <c r="KT919" s="77"/>
      <c r="KU919" s="77"/>
      <c r="KV919" s="77"/>
      <c r="KW919" s="77"/>
      <c r="KX919" s="77"/>
      <c r="KY919" s="77"/>
      <c r="KZ919" s="77"/>
      <c r="LA919" s="77"/>
      <c r="LB919" s="77"/>
      <c r="LC919" s="77"/>
      <c r="LD919" s="77"/>
      <c r="LE919" s="77"/>
      <c r="LF919" s="77"/>
      <c r="LG919" s="77"/>
      <c r="LH919" s="77"/>
      <c r="LI919" s="77"/>
      <c r="LJ919" s="77"/>
      <c r="LK919" s="77"/>
      <c r="LL919" s="77"/>
      <c r="LM919" s="77"/>
      <c r="LN919" s="77"/>
      <c r="LO919" s="77"/>
      <c r="LP919" s="77"/>
      <c r="LQ919" s="77"/>
      <c r="LR919" s="77"/>
      <c r="LS919" s="77"/>
      <c r="LT919" s="77"/>
      <c r="LU919" s="77"/>
      <c r="LV919" s="77"/>
      <c r="LW919" s="77"/>
      <c r="LX919" s="77"/>
      <c r="LY919" s="77"/>
      <c r="LZ919" s="77"/>
      <c r="MA919" s="77"/>
      <c r="MB919" s="77"/>
      <c r="MC919" s="77"/>
      <c r="MD919" s="77"/>
      <c r="ME919" s="77"/>
      <c r="MF919" s="77"/>
      <c r="MG919" s="77"/>
      <c r="MH919" s="77"/>
      <c r="MI919" s="77"/>
      <c r="MJ919" s="77"/>
      <c r="MK919" s="77"/>
      <c r="ML919" s="77"/>
      <c r="MM919" s="77"/>
      <c r="MN919" s="77"/>
      <c r="MO919" s="77"/>
      <c r="MP919" s="77"/>
      <c r="MQ919" s="77"/>
      <c r="MR919" s="77"/>
      <c r="MS919" s="77"/>
      <c r="MT919" s="77"/>
      <c r="MU919" s="77"/>
      <c r="MV919" s="77"/>
      <c r="MW919" s="77"/>
      <c r="MX919" s="77"/>
      <c r="MY919" s="77"/>
      <c r="MZ919" s="77"/>
      <c r="NA919" s="77"/>
      <c r="NB919" s="77"/>
      <c r="NC919" s="77"/>
      <c r="ND919" s="77"/>
      <c r="NE919" s="77"/>
      <c r="NF919" s="77"/>
      <c r="NG919" s="77"/>
      <c r="NH919" s="77"/>
      <c r="NI919" s="77"/>
      <c r="NJ919" s="77"/>
      <c r="NK919" s="77"/>
      <c r="NL919" s="77"/>
      <c r="NM919" s="77"/>
      <c r="NN919" s="77"/>
      <c r="NO919" s="77"/>
      <c r="NP919" s="77"/>
      <c r="NQ919" s="77"/>
      <c r="NR919" s="77"/>
      <c r="NS919" s="77"/>
      <c r="NT919" s="77"/>
      <c r="NU919" s="77"/>
      <c r="NV919" s="77"/>
      <c r="NW919" s="77"/>
      <c r="NX919" s="77"/>
      <c r="NY919" s="77"/>
      <c r="NZ919" s="77"/>
      <c r="OA919" s="77"/>
      <c r="OB919" s="77"/>
      <c r="OC919" s="77"/>
      <c r="OD919" s="77"/>
      <c r="OE919" s="77"/>
      <c r="OF919" s="77"/>
      <c r="OG919" s="77"/>
      <c r="OH919" s="77"/>
      <c r="OI919" s="77"/>
      <c r="OJ919" s="77"/>
      <c r="OK919" s="77"/>
      <c r="OL919" s="77"/>
      <c r="OM919" s="77"/>
      <c r="ON919" s="77"/>
      <c r="OO919" s="77"/>
      <c r="OP919" s="77"/>
      <c r="OQ919" s="77"/>
      <c r="OR919" s="77"/>
      <c r="OS919" s="77"/>
      <c r="OT919" s="77"/>
      <c r="OU919" s="77"/>
      <c r="OV919" s="77"/>
      <c r="OW919" s="77"/>
      <c r="OX919" s="77"/>
      <c r="OY919" s="77"/>
      <c r="OZ919" s="77"/>
      <c r="PA919" s="77"/>
      <c r="PB919" s="77"/>
      <c r="PC919" s="77"/>
      <c r="PD919" s="77"/>
      <c r="PE919" s="77"/>
      <c r="PF919" s="77"/>
      <c r="PG919" s="77"/>
      <c r="PH919" s="77"/>
      <c r="PI919" s="77"/>
      <c r="PJ919" s="77"/>
      <c r="PK919" s="77"/>
      <c r="PL919" s="77"/>
      <c r="PM919" s="77"/>
      <c r="PN919" s="77"/>
      <c r="PO919" s="77"/>
      <c r="PP919" s="77"/>
      <c r="PQ919" s="77"/>
      <c r="PR919" s="77"/>
      <c r="PS919" s="77"/>
      <c r="PT919" s="77"/>
      <c r="PU919" s="77"/>
      <c r="PV919" s="77"/>
      <c r="PW919" s="77"/>
      <c r="PX919" s="77"/>
      <c r="PY919" s="77"/>
      <c r="PZ919" s="77"/>
      <c r="QA919" s="77"/>
      <c r="QB919" s="77"/>
      <c r="QC919" s="77"/>
      <c r="QD919" s="77"/>
      <c r="QE919" s="77"/>
      <c r="QF919" s="77"/>
      <c r="QG919" s="77"/>
      <c r="QH919" s="77"/>
      <c r="QI919" s="77"/>
      <c r="QJ919" s="77"/>
      <c r="QK919" s="77"/>
      <c r="QL919" s="77"/>
      <c r="QM919" s="77"/>
      <c r="QN919" s="77"/>
      <c r="QO919" s="77"/>
      <c r="QP919" s="77"/>
      <c r="QQ919" s="77"/>
      <c r="QR919" s="77"/>
      <c r="QS919" s="77"/>
      <c r="QT919" s="77"/>
      <c r="QU919" s="77"/>
      <c r="QV919" s="77"/>
      <c r="QW919" s="77"/>
      <c r="QX919" s="77"/>
      <c r="QY919" s="77"/>
      <c r="QZ919" s="77"/>
      <c r="RA919" s="77"/>
      <c r="RB919" s="77"/>
      <c r="RC919" s="77"/>
      <c r="RD919" s="77"/>
      <c r="RE919" s="77"/>
      <c r="RF919" s="77"/>
      <c r="RG919" s="77"/>
      <c r="RH919" s="77"/>
      <c r="RI919" s="77"/>
      <c r="RJ919" s="77"/>
      <c r="RK919" s="77"/>
      <c r="RL919" s="77"/>
      <c r="RM919" s="77"/>
      <c r="RN919" s="77"/>
      <c r="RO919" s="77"/>
      <c r="RP919" s="77"/>
      <c r="RQ919" s="77"/>
      <c r="RR919" s="77"/>
      <c r="RS919" s="77"/>
      <c r="RT919" s="77"/>
      <c r="RU919" s="77"/>
      <c r="RV919" s="77"/>
      <c r="RW919" s="77"/>
      <c r="RX919" s="77"/>
      <c r="RY919" s="77"/>
      <c r="RZ919" s="77"/>
      <c r="SA919" s="77"/>
      <c r="SB919" s="77"/>
      <c r="SC919" s="77"/>
      <c r="SD919" s="77"/>
      <c r="SE919" s="77"/>
      <c r="SF919" s="77"/>
      <c r="SG919" s="77"/>
      <c r="SH919" s="77"/>
      <c r="SI919" s="77"/>
      <c r="SJ919" s="77"/>
      <c r="SK919" s="77"/>
      <c r="SL919" s="77"/>
      <c r="SM919" s="77"/>
      <c r="SN919" s="77"/>
      <c r="SO919" s="77"/>
      <c r="SP919" s="77"/>
      <c r="SQ919" s="77"/>
      <c r="SR919" s="77"/>
      <c r="SS919" s="77"/>
      <c r="ST919" s="77"/>
      <c r="SU919" s="77"/>
      <c r="SV919" s="77"/>
      <c r="SW919" s="77"/>
      <c r="SX919" s="77"/>
      <c r="SY919" s="77"/>
      <c r="SZ919" s="77"/>
      <c r="TA919" s="77"/>
      <c r="TB919" s="77"/>
      <c r="TC919" s="77"/>
      <c r="TD919" s="77"/>
      <c r="TE919" s="77"/>
      <c r="TF919" s="77"/>
      <c r="TG919" s="77"/>
      <c r="TH919" s="77"/>
      <c r="TI919" s="77"/>
      <c r="TJ919" s="77"/>
      <c r="TK919" s="77"/>
      <c r="TL919" s="77"/>
      <c r="TM919" s="77"/>
      <c r="TN919" s="77"/>
      <c r="TO919" s="77"/>
      <c r="TP919" s="77"/>
      <c r="TQ919" s="77"/>
      <c r="TR919" s="77"/>
      <c r="TS919" s="77"/>
      <c r="TT919" s="77"/>
      <c r="TU919" s="77"/>
      <c r="TV919" s="77"/>
      <c r="TW919" s="77"/>
      <c r="TX919" s="77"/>
      <c r="TY919" s="77"/>
      <c r="TZ919" s="77"/>
      <c r="UA919" s="77"/>
      <c r="UB919" s="77"/>
      <c r="UC919" s="77"/>
      <c r="UD919" s="77"/>
      <c r="UE919" s="77"/>
      <c r="UF919" s="77"/>
      <c r="UG919" s="77"/>
      <c r="UH919" s="77"/>
      <c r="UI919" s="77"/>
      <c r="UJ919" s="77"/>
      <c r="UK919" s="77"/>
      <c r="UL919" s="77"/>
      <c r="UM919" s="77"/>
      <c r="UN919" s="77"/>
      <c r="UO919" s="77"/>
      <c r="UP919" s="77"/>
      <c r="UQ919" s="77"/>
      <c r="UR919" s="77"/>
      <c r="US919" s="77"/>
      <c r="UT919" s="77"/>
      <c r="UU919" s="77"/>
      <c r="UV919" s="77"/>
      <c r="UW919" s="77"/>
      <c r="UX919" s="77"/>
      <c r="UY919" s="77"/>
      <c r="UZ919" s="77"/>
      <c r="VA919" s="77"/>
      <c r="VB919" s="77"/>
      <c r="VC919" s="77"/>
      <c r="VD919" s="77"/>
      <c r="VE919" s="77"/>
      <c r="VF919" s="77"/>
      <c r="VG919" s="77"/>
      <c r="VH919" s="77"/>
      <c r="VI919" s="77"/>
      <c r="VJ919" s="77"/>
      <c r="VK919" s="77"/>
      <c r="VL919" s="77"/>
      <c r="VM919" s="77"/>
      <c r="VN919" s="77"/>
      <c r="VO919" s="77"/>
      <c r="VP919" s="77"/>
      <c r="VQ919" s="77"/>
      <c r="VR919" s="77"/>
      <c r="VS919" s="77"/>
      <c r="VT919" s="77"/>
      <c r="VU919" s="77"/>
      <c r="VV919" s="77"/>
      <c r="VW919" s="77"/>
      <c r="VX919" s="77"/>
      <c r="VY919" s="77"/>
      <c r="VZ919" s="77"/>
      <c r="WA919" s="77"/>
      <c r="WB919" s="77"/>
      <c r="WC919" s="77"/>
      <c r="WD919" s="77"/>
      <c r="WE919" s="77"/>
      <c r="WF919" s="77"/>
      <c r="WG919" s="77"/>
      <c r="WH919" s="77"/>
      <c r="WI919" s="77"/>
      <c r="WJ919" s="77"/>
      <c r="WK919" s="77"/>
      <c r="WL919" s="77"/>
      <c r="WM919" s="77"/>
      <c r="WN919" s="77"/>
      <c r="WO919" s="77"/>
      <c r="WP919" s="77"/>
      <c r="WQ919" s="77"/>
      <c r="WR919" s="77"/>
      <c r="WS919" s="77"/>
      <c r="WT919" s="77"/>
      <c r="WU919" s="77"/>
      <c r="WV919" s="77"/>
      <c r="WW919" s="77"/>
      <c r="WX919" s="77"/>
      <c r="WY919" s="77"/>
      <c r="WZ919" s="77"/>
      <c r="XA919" s="77"/>
      <c r="XB919" s="77"/>
      <c r="XC919" s="77"/>
      <c r="XD919" s="77"/>
      <c r="XE919" s="77"/>
      <c r="XF919" s="77"/>
      <c r="XG919" s="77"/>
      <c r="XH919" s="77"/>
      <c r="XI919" s="77"/>
      <c r="XJ919" s="77"/>
      <c r="XK919" s="77"/>
      <c r="XL919" s="77"/>
      <c r="XM919" s="77"/>
      <c r="XN919" s="77"/>
      <c r="XO919" s="77"/>
      <c r="XP919" s="77"/>
      <c r="XQ919" s="77"/>
      <c r="XR919" s="77"/>
      <c r="XS919" s="77"/>
      <c r="XT919" s="77"/>
      <c r="XU919" s="77"/>
      <c r="XV919" s="77"/>
      <c r="XW919" s="77"/>
      <c r="XX919" s="77"/>
      <c r="XY919" s="77"/>
      <c r="XZ919" s="77"/>
      <c r="YA919" s="77"/>
      <c r="YB919" s="77"/>
      <c r="YC919" s="77"/>
      <c r="YD919" s="77"/>
      <c r="YE919" s="77"/>
      <c r="YF919" s="77"/>
      <c r="YG919" s="77"/>
      <c r="YH919" s="77"/>
      <c r="YI919" s="77"/>
      <c r="YJ919" s="77"/>
      <c r="YK919" s="77"/>
      <c r="YL919" s="77"/>
      <c r="YM919" s="77"/>
      <c r="YN919" s="77"/>
      <c r="YO919" s="77"/>
      <c r="YP919" s="77"/>
      <c r="YQ919" s="77"/>
      <c r="YR919" s="77"/>
      <c r="YS919" s="77"/>
      <c r="YT919" s="77"/>
      <c r="YU919" s="77"/>
      <c r="YV919" s="77"/>
      <c r="YW919" s="77"/>
      <c r="YX919" s="77"/>
      <c r="YY919" s="77"/>
      <c r="YZ919" s="77"/>
      <c r="ZA919" s="77"/>
      <c r="ZB919" s="77"/>
      <c r="ZC919" s="77"/>
      <c r="ZD919" s="77"/>
      <c r="ZE919" s="77"/>
      <c r="ZF919" s="77"/>
      <c r="ZG919" s="77"/>
      <c r="ZH919" s="77"/>
      <c r="ZI919" s="77"/>
      <c r="ZJ919" s="77"/>
      <c r="ZK919" s="77"/>
      <c r="ZL919" s="77"/>
      <c r="ZM919" s="77"/>
      <c r="ZN919" s="77"/>
      <c r="ZO919" s="77"/>
      <c r="ZP919" s="77"/>
      <c r="ZQ919" s="77"/>
      <c r="ZR919" s="77"/>
      <c r="ZS919" s="77"/>
      <c r="ZT919" s="77"/>
      <c r="ZU919" s="77"/>
      <c r="ZV919" s="77"/>
      <c r="ZW919" s="77"/>
      <c r="ZX919" s="77"/>
      <c r="ZY919" s="77"/>
      <c r="ZZ919" s="77"/>
      <c r="AAA919" s="77"/>
      <c r="AAB919" s="77"/>
      <c r="AAC919" s="77"/>
      <c r="AAD919" s="77"/>
      <c r="AAE919" s="77"/>
      <c r="AAF919" s="77"/>
      <c r="AAG919" s="77"/>
      <c r="AAH919" s="77"/>
      <c r="AAI919" s="77"/>
      <c r="AAJ919" s="77"/>
      <c r="AAK919" s="77"/>
      <c r="AAL919" s="77"/>
      <c r="AAM919" s="77"/>
      <c r="AAN919" s="77"/>
      <c r="AAO919" s="77"/>
      <c r="AAP919" s="77"/>
      <c r="AAQ919" s="77"/>
      <c r="AAR919" s="77"/>
      <c r="AAS919" s="77"/>
      <c r="AAT919" s="77"/>
      <c r="AAU919" s="77"/>
      <c r="AAV919" s="77"/>
      <c r="AAW919" s="77"/>
      <c r="AAX919" s="77"/>
      <c r="AAY919" s="77"/>
      <c r="AAZ919" s="77"/>
      <c r="ABA919" s="77"/>
      <c r="ABB919" s="77"/>
      <c r="ABC919" s="77"/>
      <c r="ABD919" s="77"/>
      <c r="ABE919" s="77"/>
      <c r="ABF919" s="77"/>
      <c r="ABG919" s="77"/>
      <c r="ABH919" s="77"/>
      <c r="ABI919" s="77"/>
      <c r="ABJ919" s="77"/>
      <c r="ABK919" s="77"/>
      <c r="ABL919" s="77"/>
      <c r="ABM919" s="77"/>
      <c r="ABN919" s="77"/>
      <c r="ABO919" s="77"/>
      <c r="ABP919" s="77"/>
      <c r="ABQ919" s="77"/>
      <c r="ABR919" s="77"/>
      <c r="ABS919" s="77"/>
      <c r="ABT919" s="77"/>
      <c r="ABU919" s="77"/>
      <c r="ABV919" s="77"/>
      <c r="ABW919" s="77"/>
      <c r="ABX919" s="77"/>
      <c r="ABY919" s="77"/>
      <c r="ABZ919" s="77"/>
      <c r="ACA919" s="77"/>
      <c r="ACB919" s="77"/>
      <c r="ACC919" s="77"/>
      <c r="ACD919" s="77"/>
      <c r="ACE919" s="77"/>
      <c r="ACF919" s="77"/>
      <c r="ACG919" s="77"/>
      <c r="ACH919" s="77"/>
      <c r="ACI919" s="77"/>
      <c r="ACJ919" s="77"/>
      <c r="ACK919" s="77"/>
      <c r="ACL919" s="77"/>
      <c r="ACM919" s="77"/>
      <c r="ACN919" s="77"/>
      <c r="ACO919" s="77"/>
      <c r="ACP919" s="77"/>
      <c r="ACQ919" s="77"/>
      <c r="ACR919" s="77"/>
      <c r="ACS919" s="77"/>
      <c r="ACT919" s="77"/>
      <c r="ACU919" s="77"/>
      <c r="ACV919" s="77"/>
      <c r="ACW919" s="77"/>
      <c r="ACX919" s="77"/>
      <c r="ACY919" s="77"/>
      <c r="ACZ919" s="77"/>
      <c r="ADA919" s="77"/>
      <c r="ADB919" s="77"/>
      <c r="ADC919" s="77"/>
      <c r="ADD919" s="77"/>
      <c r="ADE919" s="77"/>
      <c r="ADF919" s="77"/>
      <c r="ADG919" s="77"/>
      <c r="ADH919" s="77"/>
      <c r="ADI919" s="77"/>
      <c r="ADJ919" s="77"/>
      <c r="ADK919" s="77"/>
      <c r="ADL919" s="77"/>
      <c r="ADM919" s="77"/>
      <c r="ADN919" s="77"/>
      <c r="ADO919" s="77"/>
      <c r="ADP919" s="77"/>
      <c r="ADQ919" s="77"/>
      <c r="ADR919" s="77"/>
      <c r="ADS919" s="77"/>
      <c r="ADT919" s="77"/>
      <c r="ADU919" s="77"/>
      <c r="ADV919" s="77"/>
      <c r="ADW919" s="77"/>
      <c r="ADX919" s="77"/>
      <c r="ADY919" s="77"/>
      <c r="ADZ919" s="77"/>
      <c r="AEA919" s="77"/>
      <c r="AEB919" s="77"/>
      <c r="AEC919" s="77"/>
      <c r="AED919" s="77"/>
      <c r="AEE919" s="77"/>
      <c r="AEF919" s="77"/>
      <c r="AEG919" s="77"/>
      <c r="AEH919" s="77"/>
      <c r="AEI919" s="77"/>
      <c r="AEJ919" s="77"/>
      <c r="AEK919" s="77"/>
      <c r="AEL919" s="77"/>
      <c r="AEM919" s="77"/>
      <c r="AEN919" s="77"/>
      <c r="AEO919" s="77"/>
      <c r="AEP919" s="77"/>
      <c r="AEQ919" s="77"/>
      <c r="AER919" s="77"/>
      <c r="AES919" s="77"/>
      <c r="AET919" s="77"/>
      <c r="AEU919" s="77"/>
      <c r="AEV919" s="77"/>
      <c r="AEW919" s="77"/>
      <c r="AEX919" s="77"/>
      <c r="AEY919" s="77"/>
      <c r="AEZ919" s="77"/>
      <c r="AFA919" s="77"/>
      <c r="AFB919" s="77"/>
      <c r="AFC919" s="77"/>
      <c r="AFD919" s="77"/>
      <c r="AFE919" s="77"/>
      <c r="AFF919" s="77"/>
      <c r="AFG919" s="77"/>
      <c r="AFH919" s="77"/>
      <c r="AFI919" s="77"/>
      <c r="AFJ919" s="77"/>
      <c r="AFK919" s="77"/>
      <c r="AFL919" s="77"/>
      <c r="AFM919" s="77"/>
      <c r="AFN919" s="77"/>
      <c r="AFO919" s="77"/>
      <c r="AFP919" s="77"/>
      <c r="AFQ919" s="77"/>
      <c r="AFR919" s="77"/>
      <c r="AFS919" s="77"/>
      <c r="AFT919" s="77"/>
      <c r="AFU919" s="77"/>
      <c r="AFV919" s="77"/>
      <c r="AFW919" s="77"/>
      <c r="AFX919" s="77"/>
      <c r="AFY919" s="77"/>
      <c r="AFZ919" s="77"/>
      <c r="AGA919" s="77"/>
      <c r="AGB919" s="77"/>
      <c r="AGC919" s="77"/>
      <c r="AGD919" s="77"/>
      <c r="AGE919" s="77"/>
      <c r="AGF919" s="77"/>
      <c r="AGG919" s="77"/>
      <c r="AGH919" s="77"/>
      <c r="AGI919" s="77"/>
      <c r="AGJ919" s="77"/>
      <c r="AGK919" s="77"/>
      <c r="AGL919" s="77"/>
      <c r="AGM919" s="77"/>
      <c r="AGN919" s="77"/>
      <c r="AGO919" s="77"/>
      <c r="AGP919" s="77"/>
      <c r="AGQ919" s="77"/>
      <c r="AGR919" s="77"/>
      <c r="AGS919" s="77"/>
      <c r="AGT919" s="77"/>
      <c r="AGU919" s="77"/>
      <c r="AGV919" s="77"/>
      <c r="AGW919" s="77"/>
      <c r="AGX919" s="77"/>
      <c r="AGY919" s="77"/>
      <c r="AGZ919" s="77"/>
      <c r="AHA919" s="77"/>
      <c r="AHB919" s="77"/>
      <c r="AHC919" s="77"/>
      <c r="AHD919" s="77"/>
      <c r="AHE919" s="77"/>
      <c r="AHF919" s="77"/>
      <c r="AHG919" s="77"/>
      <c r="AHH919" s="77"/>
      <c r="AHI919" s="77"/>
      <c r="AHJ919" s="77"/>
      <c r="AHK919" s="77"/>
      <c r="AHL919" s="77"/>
      <c r="AHM919" s="77"/>
      <c r="AHN919" s="77"/>
      <c r="AHO919" s="77"/>
      <c r="AHP919" s="77"/>
      <c r="AHQ919" s="77"/>
      <c r="AHR919" s="77"/>
      <c r="AHS919" s="77"/>
      <c r="AHT919" s="77"/>
      <c r="AHU919" s="77"/>
      <c r="AHV919" s="77"/>
      <c r="AHW919" s="77"/>
      <c r="AHX919" s="77"/>
      <c r="AHY919" s="77"/>
      <c r="AHZ919" s="77"/>
      <c r="AIA919" s="77"/>
      <c r="AIB919" s="77"/>
      <c r="AIC919" s="77"/>
      <c r="AID919" s="77"/>
      <c r="AIE919" s="77"/>
      <c r="AIF919" s="77"/>
      <c r="AIG919" s="77"/>
      <c r="AIH919" s="77"/>
      <c r="AII919" s="77"/>
      <c r="AIJ919" s="77"/>
      <c r="AIK919" s="77"/>
      <c r="AIL919" s="77"/>
      <c r="AIM919" s="77"/>
      <c r="AIN919" s="77"/>
      <c r="AIO919" s="77"/>
      <c r="AIP919" s="77"/>
      <c r="AIQ919" s="77"/>
      <c r="AIR919" s="77"/>
      <c r="AIS919" s="77"/>
      <c r="AIT919" s="77"/>
      <c r="AIU919" s="77"/>
      <c r="AIV919" s="77"/>
      <c r="AIW919" s="77"/>
      <c r="AIX919" s="77"/>
      <c r="AIY919" s="77"/>
      <c r="AIZ919" s="77"/>
      <c r="AJA919" s="77"/>
      <c r="AJB919" s="77"/>
      <c r="AJC919" s="77"/>
      <c r="AJD919" s="77"/>
      <c r="AJE919" s="77"/>
      <c r="AJF919" s="77"/>
      <c r="AJG919" s="77"/>
      <c r="AJH919" s="77"/>
      <c r="AJI919" s="77"/>
      <c r="AJJ919" s="77"/>
      <c r="AJK919" s="77"/>
      <c r="AJL919" s="77"/>
      <c r="AJM919" s="77"/>
      <c r="AJN919" s="77"/>
      <c r="AJO919" s="77"/>
      <c r="AJP919" s="77"/>
      <c r="AJQ919" s="77"/>
      <c r="AJR919" s="77"/>
      <c r="AJS919" s="77"/>
      <c r="AJT919" s="77"/>
      <c r="AJU919" s="77"/>
      <c r="AJV919" s="77"/>
      <c r="AJW919" s="77"/>
      <c r="AJX919" s="77"/>
      <c r="AJY919" s="77"/>
      <c r="AJZ919" s="77"/>
      <c r="AKA919" s="77"/>
      <c r="AKB919" s="77"/>
      <c r="AKC919" s="77"/>
      <c r="AKD919" s="77"/>
      <c r="AKE919" s="77"/>
      <c r="AKF919" s="77"/>
      <c r="AKG919" s="77"/>
      <c r="AKH919" s="77"/>
      <c r="AKI919" s="77"/>
      <c r="AKJ919" s="77"/>
      <c r="AKK919" s="77"/>
      <c r="AKL919" s="77"/>
      <c r="AKM919" s="77"/>
      <c r="AKN919" s="77"/>
      <c r="AKO919" s="77"/>
      <c r="AKP919" s="77"/>
      <c r="AKQ919" s="77"/>
      <c r="AKR919" s="77"/>
      <c r="AKS919" s="77"/>
      <c r="AKT919" s="77"/>
      <c r="AKU919" s="77"/>
      <c r="AKV919" s="77"/>
      <c r="AKW919" s="77"/>
      <c r="AKX919" s="77"/>
      <c r="AKY919" s="77"/>
      <c r="AKZ919" s="77"/>
      <c r="ALA919" s="77"/>
      <c r="ALB919" s="77"/>
      <c r="ALC919" s="77"/>
      <c r="ALD919" s="77"/>
      <c r="ALE919" s="77"/>
      <c r="ALF919" s="77"/>
      <c r="ALG919" s="77"/>
      <c r="ALH919" s="77"/>
      <c r="ALI919" s="77"/>
      <c r="ALJ919" s="77"/>
      <c r="ALK919" s="77"/>
      <c r="ALL919" s="77"/>
      <c r="ALM919" s="77"/>
      <c r="ALN919" s="77"/>
      <c r="ALO919" s="77"/>
      <c r="ALP919" s="77"/>
      <c r="ALQ919" s="77"/>
      <c r="ALR919" s="77"/>
      <c r="ALS919" s="77"/>
      <c r="ALT919" s="77"/>
      <c r="ALU919" s="77"/>
      <c r="ALV919" s="77"/>
      <c r="ALW919" s="77"/>
      <c r="ALX919" s="77"/>
      <c r="ALY919" s="77"/>
      <c r="ALZ919" s="77"/>
      <c r="AMA919" s="77"/>
      <c r="AMB919" s="77"/>
      <c r="AMC919" s="77"/>
      <c r="AMD919" s="77"/>
      <c r="AME919" s="77"/>
      <c r="AMF919" s="77"/>
      <c r="AMG919" s="77"/>
      <c r="AMH919" s="77"/>
      <c r="AMI919" s="77"/>
      <c r="AMJ919" s="77"/>
    </row>
    <row r="920" customFormat="false" ht="12.85" hidden="false" customHeight="false" outlineLevel="0" collapsed="false">
      <c r="A920" s="77"/>
      <c r="B920" s="77"/>
      <c r="C920" s="77"/>
      <c r="D920" s="77"/>
      <c r="E920" s="77"/>
      <c r="F920" s="77"/>
      <c r="G920" s="77"/>
      <c r="H920" s="77"/>
      <c r="I920" s="77"/>
      <c r="J920" s="77"/>
      <c r="K920" s="77"/>
      <c r="L920" s="77"/>
      <c r="M920" s="77"/>
      <c r="N920" s="77"/>
      <c r="O920" s="77"/>
      <c r="P920" s="77"/>
      <c r="Q920" s="77"/>
      <c r="R920" s="77"/>
      <c r="S920" s="77"/>
      <c r="T920" s="77"/>
      <c r="U920" s="77"/>
      <c r="V920" s="77"/>
      <c r="W920" s="77"/>
      <c r="X920" s="77"/>
      <c r="Y920" s="77"/>
      <c r="Z920" s="77"/>
      <c r="AA920" s="77"/>
      <c r="AB920" s="77"/>
      <c r="AC920" s="77"/>
      <c r="AD920" s="77"/>
      <c r="AE920" s="77"/>
      <c r="AF920" s="77"/>
      <c r="AG920" s="77"/>
      <c r="AH920" s="77"/>
      <c r="AI920" s="77"/>
      <c r="AJ920" s="77"/>
      <c r="AK920" s="77"/>
      <c r="AL920" s="77"/>
      <c r="AM920" s="77"/>
      <c r="AN920" s="77"/>
      <c r="AO920" s="77"/>
      <c r="AP920" s="77"/>
      <c r="AQ920" s="77"/>
      <c r="AR920" s="77"/>
      <c r="AS920" s="77"/>
      <c r="AT920" s="77"/>
      <c r="AU920" s="77"/>
      <c r="AV920" s="77"/>
      <c r="AW920" s="77"/>
      <c r="AX920" s="77"/>
      <c r="AY920" s="77"/>
      <c r="AZ920" s="77"/>
      <c r="BA920" s="77"/>
      <c r="BB920" s="77"/>
      <c r="BC920" s="77"/>
      <c r="BD920" s="77"/>
      <c r="BE920" s="77"/>
      <c r="BF920" s="77"/>
      <c r="BG920" s="77"/>
      <c r="BH920" s="77"/>
      <c r="BI920" s="77"/>
      <c r="BJ920" s="77"/>
      <c r="BK920" s="77"/>
      <c r="BL920" s="77"/>
      <c r="BM920" s="77"/>
      <c r="BN920" s="77"/>
      <c r="BO920" s="77"/>
      <c r="BP920" s="77"/>
      <c r="BQ920" s="77"/>
      <c r="BR920" s="77"/>
      <c r="BS920" s="77"/>
      <c r="BT920" s="77"/>
      <c r="BU920" s="77"/>
      <c r="BV920" s="77"/>
      <c r="BW920" s="77"/>
      <c r="BX920" s="77"/>
      <c r="BY920" s="77"/>
      <c r="BZ920" s="77"/>
      <c r="CA920" s="77"/>
      <c r="CB920" s="77"/>
      <c r="CC920" s="77"/>
      <c r="CD920" s="77"/>
      <c r="CE920" s="77"/>
      <c r="CF920" s="77"/>
      <c r="CG920" s="77"/>
      <c r="CH920" s="77"/>
      <c r="CI920" s="77"/>
      <c r="CJ920" s="77"/>
      <c r="CK920" s="77"/>
      <c r="CL920" s="77"/>
      <c r="CM920" s="77"/>
      <c r="CN920" s="77"/>
      <c r="CO920" s="77"/>
      <c r="CP920" s="77"/>
      <c r="CQ920" s="77"/>
      <c r="CR920" s="77"/>
      <c r="CS920" s="77"/>
      <c r="CT920" s="77"/>
      <c r="CU920" s="77"/>
      <c r="CV920" s="77"/>
      <c r="CW920" s="77"/>
      <c r="CX920" s="77"/>
      <c r="CY920" s="77"/>
      <c r="CZ920" s="77"/>
      <c r="DA920" s="77"/>
      <c r="DB920" s="77"/>
      <c r="DC920" s="77"/>
      <c r="DD920" s="77"/>
      <c r="DE920" s="77"/>
      <c r="DF920" s="77"/>
      <c r="DG920" s="77"/>
      <c r="DH920" s="77"/>
      <c r="DI920" s="77"/>
      <c r="DJ920" s="77"/>
      <c r="DK920" s="77"/>
      <c r="DL920" s="77"/>
      <c r="DM920" s="77"/>
      <c r="DN920" s="77"/>
      <c r="DO920" s="77"/>
      <c r="DP920" s="77"/>
      <c r="DQ920" s="77"/>
      <c r="DR920" s="77"/>
      <c r="DS920" s="77"/>
      <c r="DT920" s="77"/>
      <c r="DU920" s="77"/>
      <c r="DV920" s="77"/>
      <c r="DW920" s="77"/>
      <c r="DX920" s="77"/>
      <c r="DY920" s="77"/>
      <c r="DZ920" s="77"/>
      <c r="EA920" s="77"/>
      <c r="EB920" s="77"/>
      <c r="EC920" s="77"/>
      <c r="ED920" s="77"/>
      <c r="EE920" s="77"/>
      <c r="EF920" s="77"/>
      <c r="EG920" s="77"/>
      <c r="EH920" s="77"/>
      <c r="EI920" s="77"/>
      <c r="EJ920" s="77"/>
      <c r="EK920" s="77"/>
      <c r="EL920" s="77"/>
      <c r="EM920" s="77"/>
      <c r="EN920" s="77"/>
      <c r="EO920" s="77"/>
      <c r="EP920" s="77"/>
      <c r="EQ920" s="77"/>
      <c r="ER920" s="77"/>
      <c r="ES920" s="77"/>
      <c r="ET920" s="77"/>
      <c r="EU920" s="77"/>
      <c r="EV920" s="77"/>
      <c r="EW920" s="77"/>
      <c r="EX920" s="77"/>
      <c r="EY920" s="77"/>
      <c r="EZ920" s="77"/>
      <c r="FA920" s="77"/>
      <c r="FB920" s="77"/>
      <c r="FC920" s="77"/>
      <c r="FD920" s="77"/>
      <c r="FE920" s="77"/>
      <c r="FF920" s="77"/>
      <c r="FG920" s="77"/>
      <c r="FH920" s="77"/>
      <c r="FI920" s="77"/>
      <c r="FJ920" s="77"/>
      <c r="FK920" s="77"/>
      <c r="FL920" s="77"/>
      <c r="FM920" s="77"/>
      <c r="FN920" s="77"/>
      <c r="FO920" s="77"/>
      <c r="FP920" s="77"/>
      <c r="FQ920" s="77"/>
      <c r="FR920" s="77"/>
      <c r="FS920" s="77"/>
      <c r="FT920" s="77"/>
      <c r="FU920" s="77"/>
      <c r="FV920" s="77"/>
      <c r="FW920" s="77"/>
      <c r="FX920" s="77"/>
      <c r="FY920" s="77"/>
      <c r="FZ920" s="77"/>
      <c r="GA920" s="77"/>
      <c r="GB920" s="77"/>
      <c r="GC920" s="77"/>
      <c r="GD920" s="77"/>
      <c r="GE920" s="77"/>
      <c r="GF920" s="77"/>
      <c r="GG920" s="77"/>
      <c r="GH920" s="77"/>
      <c r="GI920" s="77"/>
      <c r="GJ920" s="77"/>
      <c r="GK920" s="77"/>
      <c r="GL920" s="77"/>
      <c r="GM920" s="77"/>
      <c r="GN920" s="77"/>
      <c r="GO920" s="77"/>
      <c r="GP920" s="77"/>
      <c r="GQ920" s="77"/>
      <c r="GR920" s="77"/>
      <c r="GS920" s="77"/>
      <c r="GT920" s="77"/>
      <c r="GU920" s="77"/>
      <c r="GV920" s="77"/>
      <c r="GW920" s="77"/>
      <c r="GX920" s="77"/>
      <c r="GY920" s="77"/>
      <c r="GZ920" s="77"/>
      <c r="HA920" s="77"/>
      <c r="HB920" s="77"/>
      <c r="HC920" s="77"/>
      <c r="HD920" s="77"/>
      <c r="HE920" s="77"/>
      <c r="HF920" s="77"/>
      <c r="HG920" s="77"/>
      <c r="HH920" s="77"/>
      <c r="HI920" s="77"/>
      <c r="HJ920" s="77"/>
      <c r="HK920" s="77"/>
      <c r="HL920" s="77"/>
      <c r="HM920" s="77"/>
      <c r="HN920" s="77"/>
      <c r="HO920" s="77"/>
      <c r="HP920" s="77"/>
      <c r="HQ920" s="77"/>
      <c r="HR920" s="77"/>
      <c r="HS920" s="77"/>
      <c r="HT920" s="77"/>
      <c r="HU920" s="77"/>
      <c r="HV920" s="77"/>
      <c r="HW920" s="77"/>
      <c r="HX920" s="77"/>
      <c r="HY920" s="77"/>
      <c r="HZ920" s="77"/>
      <c r="IA920" s="77"/>
      <c r="IB920" s="77"/>
      <c r="IC920" s="77"/>
      <c r="ID920" s="77"/>
      <c r="IE920" s="77"/>
      <c r="IF920" s="77"/>
      <c r="IG920" s="77"/>
      <c r="IH920" s="77"/>
      <c r="II920" s="77"/>
      <c r="IJ920" s="77"/>
      <c r="IK920" s="77"/>
      <c r="IL920" s="77"/>
      <c r="IM920" s="77"/>
      <c r="IN920" s="77"/>
      <c r="IO920" s="77"/>
      <c r="IP920" s="77"/>
      <c r="IQ920" s="77"/>
      <c r="IR920" s="77"/>
      <c r="IS920" s="77"/>
      <c r="IT920" s="77"/>
      <c r="IU920" s="77"/>
      <c r="IV920" s="77"/>
      <c r="IW920" s="77"/>
      <c r="IX920" s="77"/>
      <c r="IY920" s="77"/>
      <c r="IZ920" s="77"/>
      <c r="JA920" s="77"/>
      <c r="JB920" s="77"/>
      <c r="JC920" s="77"/>
      <c r="JD920" s="77"/>
      <c r="JE920" s="77"/>
      <c r="JF920" s="77"/>
      <c r="JG920" s="77"/>
      <c r="JH920" s="77"/>
      <c r="JI920" s="77"/>
      <c r="JJ920" s="77"/>
      <c r="JK920" s="77"/>
      <c r="JL920" s="77"/>
      <c r="JM920" s="77"/>
      <c r="JN920" s="77"/>
      <c r="JO920" s="77"/>
      <c r="JP920" s="77"/>
      <c r="JQ920" s="77"/>
      <c r="JR920" s="77"/>
      <c r="JS920" s="77"/>
      <c r="JT920" s="77"/>
      <c r="JU920" s="77"/>
      <c r="JV920" s="77"/>
      <c r="JW920" s="77"/>
      <c r="JX920" s="77"/>
      <c r="JY920" s="77"/>
      <c r="JZ920" s="77"/>
      <c r="KA920" s="77"/>
      <c r="KB920" s="77"/>
      <c r="KC920" s="77"/>
      <c r="KD920" s="77"/>
      <c r="KE920" s="77"/>
      <c r="KF920" s="77"/>
      <c r="KG920" s="77"/>
      <c r="KH920" s="77"/>
      <c r="KI920" s="77"/>
      <c r="KJ920" s="77"/>
      <c r="KK920" s="77"/>
      <c r="KL920" s="77"/>
      <c r="KM920" s="77"/>
      <c r="KN920" s="77"/>
      <c r="KO920" s="77"/>
      <c r="KP920" s="77"/>
      <c r="KQ920" s="77"/>
      <c r="KR920" s="77"/>
      <c r="KS920" s="77"/>
      <c r="KT920" s="77"/>
      <c r="KU920" s="77"/>
      <c r="KV920" s="77"/>
      <c r="KW920" s="77"/>
      <c r="KX920" s="77"/>
      <c r="KY920" s="77"/>
      <c r="KZ920" s="77"/>
      <c r="LA920" s="77"/>
      <c r="LB920" s="77"/>
      <c r="LC920" s="77"/>
      <c r="LD920" s="77"/>
      <c r="LE920" s="77"/>
      <c r="LF920" s="77"/>
      <c r="LG920" s="77"/>
      <c r="LH920" s="77"/>
      <c r="LI920" s="77"/>
      <c r="LJ920" s="77"/>
      <c r="LK920" s="77"/>
      <c r="LL920" s="77"/>
      <c r="LM920" s="77"/>
      <c r="LN920" s="77"/>
      <c r="LO920" s="77"/>
      <c r="LP920" s="77"/>
      <c r="LQ920" s="77"/>
      <c r="LR920" s="77"/>
      <c r="LS920" s="77"/>
      <c r="LT920" s="77"/>
      <c r="LU920" s="77"/>
      <c r="LV920" s="77"/>
      <c r="LW920" s="77"/>
      <c r="LX920" s="77"/>
      <c r="LY920" s="77"/>
      <c r="LZ920" s="77"/>
      <c r="MA920" s="77"/>
      <c r="MB920" s="77"/>
      <c r="MC920" s="77"/>
      <c r="MD920" s="77"/>
      <c r="ME920" s="77"/>
      <c r="MF920" s="77"/>
      <c r="MG920" s="77"/>
      <c r="MH920" s="77"/>
      <c r="MI920" s="77"/>
      <c r="MJ920" s="77"/>
      <c r="MK920" s="77"/>
      <c r="ML920" s="77"/>
      <c r="MM920" s="77"/>
      <c r="MN920" s="77"/>
      <c r="MO920" s="77"/>
      <c r="MP920" s="77"/>
      <c r="MQ920" s="77"/>
      <c r="MR920" s="77"/>
      <c r="MS920" s="77"/>
      <c r="MT920" s="77"/>
      <c r="MU920" s="77"/>
      <c r="MV920" s="77"/>
      <c r="MW920" s="77"/>
      <c r="MX920" s="77"/>
      <c r="MY920" s="77"/>
      <c r="MZ920" s="77"/>
      <c r="NA920" s="77"/>
      <c r="NB920" s="77"/>
      <c r="NC920" s="77"/>
      <c r="ND920" s="77"/>
      <c r="NE920" s="77"/>
      <c r="NF920" s="77"/>
      <c r="NG920" s="77"/>
      <c r="NH920" s="77"/>
      <c r="NI920" s="77"/>
      <c r="NJ920" s="77"/>
      <c r="NK920" s="77"/>
      <c r="NL920" s="77"/>
      <c r="NM920" s="77"/>
      <c r="NN920" s="77"/>
      <c r="NO920" s="77"/>
      <c r="NP920" s="77"/>
      <c r="NQ920" s="77"/>
      <c r="NR920" s="77"/>
      <c r="NS920" s="77"/>
      <c r="NT920" s="77"/>
      <c r="NU920" s="77"/>
      <c r="NV920" s="77"/>
      <c r="NW920" s="77"/>
      <c r="NX920" s="77"/>
      <c r="NY920" s="77"/>
      <c r="NZ920" s="77"/>
      <c r="OA920" s="77"/>
      <c r="OB920" s="77"/>
      <c r="OC920" s="77"/>
      <c r="OD920" s="77"/>
      <c r="OE920" s="77"/>
      <c r="OF920" s="77"/>
      <c r="OG920" s="77"/>
      <c r="OH920" s="77"/>
      <c r="OI920" s="77"/>
      <c r="OJ920" s="77"/>
      <c r="OK920" s="77"/>
      <c r="OL920" s="77"/>
      <c r="OM920" s="77"/>
      <c r="ON920" s="77"/>
      <c r="OO920" s="77"/>
      <c r="OP920" s="77"/>
      <c r="OQ920" s="77"/>
      <c r="OR920" s="77"/>
      <c r="OS920" s="77"/>
      <c r="OT920" s="77"/>
      <c r="OU920" s="77"/>
      <c r="OV920" s="77"/>
      <c r="OW920" s="77"/>
      <c r="OX920" s="77"/>
      <c r="OY920" s="77"/>
      <c r="OZ920" s="77"/>
      <c r="PA920" s="77"/>
      <c r="PB920" s="77"/>
      <c r="PC920" s="77"/>
      <c r="PD920" s="77"/>
      <c r="PE920" s="77"/>
      <c r="PF920" s="77"/>
      <c r="PG920" s="77"/>
      <c r="PH920" s="77"/>
      <c r="PI920" s="77"/>
      <c r="PJ920" s="77"/>
      <c r="PK920" s="77"/>
      <c r="PL920" s="77"/>
      <c r="PM920" s="77"/>
      <c r="PN920" s="77"/>
      <c r="PO920" s="77"/>
      <c r="PP920" s="77"/>
      <c r="PQ920" s="77"/>
      <c r="PR920" s="77"/>
      <c r="PS920" s="77"/>
      <c r="PT920" s="77"/>
      <c r="PU920" s="77"/>
      <c r="PV920" s="77"/>
      <c r="PW920" s="77"/>
      <c r="PX920" s="77"/>
      <c r="PY920" s="77"/>
      <c r="PZ920" s="77"/>
      <c r="QA920" s="77"/>
      <c r="QB920" s="77"/>
      <c r="QC920" s="77"/>
      <c r="QD920" s="77"/>
      <c r="QE920" s="77"/>
      <c r="QF920" s="77"/>
      <c r="QG920" s="77"/>
      <c r="QH920" s="77"/>
      <c r="QI920" s="77"/>
      <c r="QJ920" s="77"/>
      <c r="QK920" s="77"/>
      <c r="QL920" s="77"/>
      <c r="QM920" s="77"/>
      <c r="QN920" s="77"/>
      <c r="QO920" s="77"/>
      <c r="QP920" s="77"/>
      <c r="QQ920" s="77"/>
      <c r="QR920" s="77"/>
      <c r="QS920" s="77"/>
      <c r="QT920" s="77"/>
      <c r="QU920" s="77"/>
      <c r="QV920" s="77"/>
      <c r="QW920" s="77"/>
      <c r="QX920" s="77"/>
      <c r="QY920" s="77"/>
      <c r="QZ920" s="77"/>
      <c r="RA920" s="77"/>
      <c r="RB920" s="77"/>
      <c r="RC920" s="77"/>
      <c r="RD920" s="77"/>
      <c r="RE920" s="77"/>
      <c r="RF920" s="77"/>
      <c r="RG920" s="77"/>
      <c r="RH920" s="77"/>
      <c r="RI920" s="77"/>
      <c r="RJ920" s="77"/>
      <c r="RK920" s="77"/>
      <c r="RL920" s="77"/>
      <c r="RM920" s="77"/>
      <c r="RN920" s="77"/>
      <c r="RO920" s="77"/>
      <c r="RP920" s="77"/>
      <c r="RQ920" s="77"/>
      <c r="RR920" s="77"/>
      <c r="RS920" s="77"/>
      <c r="RT920" s="77"/>
      <c r="RU920" s="77"/>
      <c r="RV920" s="77"/>
      <c r="RW920" s="77"/>
      <c r="RX920" s="77"/>
      <c r="RY920" s="77"/>
      <c r="RZ920" s="77"/>
      <c r="SA920" s="77"/>
      <c r="SB920" s="77"/>
      <c r="SC920" s="77"/>
      <c r="SD920" s="77"/>
      <c r="SE920" s="77"/>
      <c r="SF920" s="77"/>
      <c r="SG920" s="77"/>
      <c r="SH920" s="77"/>
      <c r="SI920" s="77"/>
      <c r="SJ920" s="77"/>
      <c r="SK920" s="77"/>
      <c r="SL920" s="77"/>
      <c r="SM920" s="77"/>
      <c r="SN920" s="77"/>
      <c r="SO920" s="77"/>
      <c r="SP920" s="77"/>
      <c r="SQ920" s="77"/>
      <c r="SR920" s="77"/>
      <c r="SS920" s="77"/>
      <c r="ST920" s="77"/>
      <c r="SU920" s="77"/>
      <c r="SV920" s="77"/>
      <c r="SW920" s="77"/>
      <c r="SX920" s="77"/>
      <c r="SY920" s="77"/>
      <c r="SZ920" s="77"/>
      <c r="TA920" s="77"/>
      <c r="TB920" s="77"/>
      <c r="TC920" s="77"/>
      <c r="TD920" s="77"/>
      <c r="TE920" s="77"/>
      <c r="TF920" s="77"/>
      <c r="TG920" s="77"/>
      <c r="TH920" s="77"/>
      <c r="TI920" s="77"/>
      <c r="TJ920" s="77"/>
      <c r="TK920" s="77"/>
      <c r="TL920" s="77"/>
      <c r="TM920" s="77"/>
      <c r="TN920" s="77"/>
      <c r="TO920" s="77"/>
      <c r="TP920" s="77"/>
      <c r="TQ920" s="77"/>
      <c r="TR920" s="77"/>
      <c r="TS920" s="77"/>
      <c r="TT920" s="77"/>
      <c r="TU920" s="77"/>
      <c r="TV920" s="77"/>
      <c r="TW920" s="77"/>
      <c r="TX920" s="77"/>
      <c r="TY920" s="77"/>
      <c r="TZ920" s="77"/>
      <c r="UA920" s="77"/>
      <c r="UB920" s="77"/>
      <c r="UC920" s="77"/>
      <c r="UD920" s="77"/>
      <c r="UE920" s="77"/>
      <c r="UF920" s="77"/>
      <c r="UG920" s="77"/>
      <c r="UH920" s="77"/>
      <c r="UI920" s="77"/>
      <c r="UJ920" s="77"/>
      <c r="UK920" s="77"/>
      <c r="UL920" s="77"/>
      <c r="UM920" s="77"/>
      <c r="UN920" s="77"/>
      <c r="UO920" s="77"/>
      <c r="UP920" s="77"/>
      <c r="UQ920" s="77"/>
      <c r="UR920" s="77"/>
      <c r="US920" s="77"/>
      <c r="UT920" s="77"/>
      <c r="UU920" s="77"/>
      <c r="UV920" s="77"/>
      <c r="UW920" s="77"/>
      <c r="UX920" s="77"/>
      <c r="UY920" s="77"/>
      <c r="UZ920" s="77"/>
      <c r="VA920" s="77"/>
      <c r="VB920" s="77"/>
      <c r="VC920" s="77"/>
      <c r="VD920" s="77"/>
      <c r="VE920" s="77"/>
      <c r="VF920" s="77"/>
      <c r="VG920" s="77"/>
      <c r="VH920" s="77"/>
      <c r="VI920" s="77"/>
      <c r="VJ920" s="77"/>
      <c r="VK920" s="77"/>
      <c r="VL920" s="77"/>
      <c r="VM920" s="77"/>
      <c r="VN920" s="77"/>
      <c r="VO920" s="77"/>
      <c r="VP920" s="77"/>
      <c r="VQ920" s="77"/>
      <c r="VR920" s="77"/>
      <c r="VS920" s="77"/>
      <c r="VT920" s="77"/>
      <c r="VU920" s="77"/>
      <c r="VV920" s="77"/>
      <c r="VW920" s="77"/>
      <c r="VX920" s="77"/>
      <c r="VY920" s="77"/>
      <c r="VZ920" s="77"/>
      <c r="WA920" s="77"/>
      <c r="WB920" s="77"/>
      <c r="WC920" s="77"/>
      <c r="WD920" s="77"/>
      <c r="WE920" s="77"/>
      <c r="WF920" s="77"/>
      <c r="WG920" s="77"/>
      <c r="WH920" s="77"/>
      <c r="WI920" s="77"/>
      <c r="WJ920" s="77"/>
      <c r="WK920" s="77"/>
      <c r="WL920" s="77"/>
      <c r="WM920" s="77"/>
      <c r="WN920" s="77"/>
      <c r="WO920" s="77"/>
      <c r="WP920" s="77"/>
      <c r="WQ920" s="77"/>
      <c r="WR920" s="77"/>
      <c r="WS920" s="77"/>
      <c r="WT920" s="77"/>
      <c r="WU920" s="77"/>
      <c r="WV920" s="77"/>
      <c r="WW920" s="77"/>
      <c r="WX920" s="77"/>
      <c r="WY920" s="77"/>
      <c r="WZ920" s="77"/>
      <c r="XA920" s="77"/>
      <c r="XB920" s="77"/>
      <c r="XC920" s="77"/>
      <c r="XD920" s="77"/>
      <c r="XE920" s="77"/>
      <c r="XF920" s="77"/>
      <c r="XG920" s="77"/>
      <c r="XH920" s="77"/>
      <c r="XI920" s="77"/>
      <c r="XJ920" s="77"/>
      <c r="XK920" s="77"/>
      <c r="XL920" s="77"/>
      <c r="XM920" s="77"/>
      <c r="XN920" s="77"/>
      <c r="XO920" s="77"/>
      <c r="XP920" s="77"/>
      <c r="XQ920" s="77"/>
      <c r="XR920" s="77"/>
      <c r="XS920" s="77"/>
      <c r="XT920" s="77"/>
      <c r="XU920" s="77"/>
      <c r="XV920" s="77"/>
      <c r="XW920" s="77"/>
      <c r="XX920" s="77"/>
      <c r="XY920" s="77"/>
      <c r="XZ920" s="77"/>
      <c r="YA920" s="77"/>
      <c r="YB920" s="77"/>
      <c r="YC920" s="77"/>
      <c r="YD920" s="77"/>
      <c r="YE920" s="77"/>
      <c r="YF920" s="77"/>
      <c r="YG920" s="77"/>
      <c r="YH920" s="77"/>
      <c r="YI920" s="77"/>
      <c r="YJ920" s="77"/>
      <c r="YK920" s="77"/>
      <c r="YL920" s="77"/>
      <c r="YM920" s="77"/>
      <c r="YN920" s="77"/>
      <c r="YO920" s="77"/>
      <c r="YP920" s="77"/>
      <c r="YQ920" s="77"/>
      <c r="YR920" s="77"/>
      <c r="YS920" s="77"/>
      <c r="YT920" s="77"/>
      <c r="YU920" s="77"/>
      <c r="YV920" s="77"/>
      <c r="YW920" s="77"/>
      <c r="YX920" s="77"/>
      <c r="YY920" s="77"/>
      <c r="YZ920" s="77"/>
      <c r="ZA920" s="77"/>
      <c r="ZB920" s="77"/>
      <c r="ZC920" s="77"/>
      <c r="ZD920" s="77"/>
      <c r="ZE920" s="77"/>
      <c r="ZF920" s="77"/>
      <c r="ZG920" s="77"/>
      <c r="ZH920" s="77"/>
      <c r="ZI920" s="77"/>
      <c r="ZJ920" s="77"/>
      <c r="ZK920" s="77"/>
      <c r="ZL920" s="77"/>
      <c r="ZM920" s="77"/>
      <c r="ZN920" s="77"/>
      <c r="ZO920" s="77"/>
      <c r="ZP920" s="77"/>
      <c r="ZQ920" s="77"/>
      <c r="ZR920" s="77"/>
      <c r="ZS920" s="77"/>
      <c r="ZT920" s="77"/>
      <c r="ZU920" s="77"/>
      <c r="ZV920" s="77"/>
      <c r="ZW920" s="77"/>
      <c r="ZX920" s="77"/>
      <c r="ZY920" s="77"/>
      <c r="ZZ920" s="77"/>
      <c r="AAA920" s="77"/>
      <c r="AAB920" s="77"/>
      <c r="AAC920" s="77"/>
      <c r="AAD920" s="77"/>
      <c r="AAE920" s="77"/>
      <c r="AAF920" s="77"/>
      <c r="AAG920" s="77"/>
      <c r="AAH920" s="77"/>
      <c r="AAI920" s="77"/>
      <c r="AAJ920" s="77"/>
      <c r="AAK920" s="77"/>
      <c r="AAL920" s="77"/>
      <c r="AAM920" s="77"/>
      <c r="AAN920" s="77"/>
      <c r="AAO920" s="77"/>
      <c r="AAP920" s="77"/>
      <c r="AAQ920" s="77"/>
      <c r="AAR920" s="77"/>
      <c r="AAS920" s="77"/>
      <c r="AAT920" s="77"/>
      <c r="AAU920" s="77"/>
      <c r="AAV920" s="77"/>
      <c r="AAW920" s="77"/>
      <c r="AAX920" s="77"/>
      <c r="AAY920" s="77"/>
      <c r="AAZ920" s="77"/>
      <c r="ABA920" s="77"/>
      <c r="ABB920" s="77"/>
      <c r="ABC920" s="77"/>
      <c r="ABD920" s="77"/>
      <c r="ABE920" s="77"/>
      <c r="ABF920" s="77"/>
      <c r="ABG920" s="77"/>
      <c r="ABH920" s="77"/>
      <c r="ABI920" s="77"/>
      <c r="ABJ920" s="77"/>
      <c r="ABK920" s="77"/>
      <c r="ABL920" s="77"/>
      <c r="ABM920" s="77"/>
      <c r="ABN920" s="77"/>
      <c r="ABO920" s="77"/>
      <c r="ABP920" s="77"/>
      <c r="ABQ920" s="77"/>
      <c r="ABR920" s="77"/>
      <c r="ABS920" s="77"/>
      <c r="ABT920" s="77"/>
      <c r="ABU920" s="77"/>
      <c r="ABV920" s="77"/>
      <c r="ABW920" s="77"/>
      <c r="ABX920" s="77"/>
      <c r="ABY920" s="77"/>
      <c r="ABZ920" s="77"/>
      <c r="ACA920" s="77"/>
      <c r="ACB920" s="77"/>
      <c r="ACC920" s="77"/>
      <c r="ACD920" s="77"/>
      <c r="ACE920" s="77"/>
      <c r="ACF920" s="77"/>
      <c r="ACG920" s="77"/>
      <c r="ACH920" s="77"/>
      <c r="ACI920" s="77"/>
      <c r="ACJ920" s="77"/>
      <c r="ACK920" s="77"/>
      <c r="ACL920" s="77"/>
      <c r="ACM920" s="77"/>
      <c r="ACN920" s="77"/>
      <c r="ACO920" s="77"/>
      <c r="ACP920" s="77"/>
      <c r="ACQ920" s="77"/>
      <c r="ACR920" s="77"/>
      <c r="ACS920" s="77"/>
      <c r="ACT920" s="77"/>
      <c r="ACU920" s="77"/>
      <c r="ACV920" s="77"/>
      <c r="ACW920" s="77"/>
      <c r="ACX920" s="77"/>
      <c r="ACY920" s="77"/>
      <c r="ACZ920" s="77"/>
      <c r="ADA920" s="77"/>
      <c r="ADB920" s="77"/>
      <c r="ADC920" s="77"/>
      <c r="ADD920" s="77"/>
      <c r="ADE920" s="77"/>
      <c r="ADF920" s="77"/>
      <c r="ADG920" s="77"/>
      <c r="ADH920" s="77"/>
      <c r="ADI920" s="77"/>
      <c r="ADJ920" s="77"/>
      <c r="ADK920" s="77"/>
      <c r="ADL920" s="77"/>
      <c r="ADM920" s="77"/>
      <c r="ADN920" s="77"/>
      <c r="ADO920" s="77"/>
      <c r="ADP920" s="77"/>
      <c r="ADQ920" s="77"/>
      <c r="ADR920" s="77"/>
      <c r="ADS920" s="77"/>
      <c r="ADT920" s="77"/>
      <c r="ADU920" s="77"/>
      <c r="ADV920" s="77"/>
      <c r="ADW920" s="77"/>
      <c r="ADX920" s="77"/>
      <c r="ADY920" s="77"/>
      <c r="ADZ920" s="77"/>
      <c r="AEA920" s="77"/>
      <c r="AEB920" s="77"/>
      <c r="AEC920" s="77"/>
      <c r="AED920" s="77"/>
      <c r="AEE920" s="77"/>
      <c r="AEF920" s="77"/>
      <c r="AEG920" s="77"/>
      <c r="AEH920" s="77"/>
      <c r="AEI920" s="77"/>
      <c r="AEJ920" s="77"/>
      <c r="AEK920" s="77"/>
      <c r="AEL920" s="77"/>
      <c r="AEM920" s="77"/>
      <c r="AEN920" s="77"/>
      <c r="AEO920" s="77"/>
      <c r="AEP920" s="77"/>
      <c r="AEQ920" s="77"/>
      <c r="AER920" s="77"/>
      <c r="AES920" s="77"/>
      <c r="AET920" s="77"/>
      <c r="AEU920" s="77"/>
      <c r="AEV920" s="77"/>
      <c r="AEW920" s="77"/>
      <c r="AEX920" s="77"/>
      <c r="AEY920" s="77"/>
      <c r="AEZ920" s="77"/>
      <c r="AFA920" s="77"/>
      <c r="AFB920" s="77"/>
      <c r="AFC920" s="77"/>
      <c r="AFD920" s="77"/>
      <c r="AFE920" s="77"/>
      <c r="AFF920" s="77"/>
      <c r="AFG920" s="77"/>
      <c r="AFH920" s="77"/>
      <c r="AFI920" s="77"/>
      <c r="AFJ920" s="77"/>
      <c r="AFK920" s="77"/>
      <c r="AFL920" s="77"/>
      <c r="AFM920" s="77"/>
      <c r="AFN920" s="77"/>
      <c r="AFO920" s="77"/>
      <c r="AFP920" s="77"/>
      <c r="AFQ920" s="77"/>
      <c r="AFR920" s="77"/>
      <c r="AFS920" s="77"/>
      <c r="AFT920" s="77"/>
      <c r="AFU920" s="77"/>
      <c r="AFV920" s="77"/>
      <c r="AFW920" s="77"/>
      <c r="AFX920" s="77"/>
      <c r="AFY920" s="77"/>
      <c r="AFZ920" s="77"/>
      <c r="AGA920" s="77"/>
      <c r="AGB920" s="77"/>
      <c r="AGC920" s="77"/>
      <c r="AGD920" s="77"/>
      <c r="AGE920" s="77"/>
      <c r="AGF920" s="77"/>
      <c r="AGG920" s="77"/>
      <c r="AGH920" s="77"/>
      <c r="AGI920" s="77"/>
      <c r="AGJ920" s="77"/>
      <c r="AGK920" s="77"/>
      <c r="AGL920" s="77"/>
      <c r="AGM920" s="77"/>
      <c r="AGN920" s="77"/>
      <c r="AGO920" s="77"/>
      <c r="AGP920" s="77"/>
      <c r="AGQ920" s="77"/>
      <c r="AGR920" s="77"/>
      <c r="AGS920" s="77"/>
      <c r="AGT920" s="77"/>
      <c r="AGU920" s="77"/>
      <c r="AGV920" s="77"/>
      <c r="AGW920" s="77"/>
      <c r="AGX920" s="77"/>
      <c r="AGY920" s="77"/>
      <c r="AGZ920" s="77"/>
      <c r="AHA920" s="77"/>
      <c r="AHB920" s="77"/>
      <c r="AHC920" s="77"/>
      <c r="AHD920" s="77"/>
      <c r="AHE920" s="77"/>
      <c r="AHF920" s="77"/>
      <c r="AHG920" s="77"/>
      <c r="AHH920" s="77"/>
      <c r="AHI920" s="77"/>
      <c r="AHJ920" s="77"/>
      <c r="AHK920" s="77"/>
      <c r="AHL920" s="77"/>
      <c r="AHM920" s="77"/>
      <c r="AHN920" s="77"/>
      <c r="AHO920" s="77"/>
      <c r="AHP920" s="77"/>
      <c r="AHQ920" s="77"/>
      <c r="AHR920" s="77"/>
      <c r="AHS920" s="77"/>
      <c r="AHT920" s="77"/>
      <c r="AHU920" s="77"/>
      <c r="AHV920" s="77"/>
      <c r="AHW920" s="77"/>
      <c r="AHX920" s="77"/>
      <c r="AHY920" s="77"/>
      <c r="AHZ920" s="77"/>
      <c r="AIA920" s="77"/>
      <c r="AIB920" s="77"/>
      <c r="AIC920" s="77"/>
      <c r="AID920" s="77"/>
      <c r="AIE920" s="77"/>
      <c r="AIF920" s="77"/>
      <c r="AIG920" s="77"/>
      <c r="AIH920" s="77"/>
      <c r="AII920" s="77"/>
      <c r="AIJ920" s="77"/>
      <c r="AIK920" s="77"/>
      <c r="AIL920" s="77"/>
      <c r="AIM920" s="77"/>
      <c r="AIN920" s="77"/>
      <c r="AIO920" s="77"/>
      <c r="AIP920" s="77"/>
      <c r="AIQ920" s="77"/>
      <c r="AIR920" s="77"/>
      <c r="AIS920" s="77"/>
      <c r="AIT920" s="77"/>
      <c r="AIU920" s="77"/>
      <c r="AIV920" s="77"/>
      <c r="AIW920" s="77"/>
      <c r="AIX920" s="77"/>
      <c r="AIY920" s="77"/>
      <c r="AIZ920" s="77"/>
      <c r="AJA920" s="77"/>
      <c r="AJB920" s="77"/>
      <c r="AJC920" s="77"/>
      <c r="AJD920" s="77"/>
      <c r="AJE920" s="77"/>
      <c r="AJF920" s="77"/>
      <c r="AJG920" s="77"/>
      <c r="AJH920" s="77"/>
      <c r="AJI920" s="77"/>
      <c r="AJJ920" s="77"/>
      <c r="AJK920" s="77"/>
      <c r="AJL920" s="77"/>
      <c r="AJM920" s="77"/>
      <c r="AJN920" s="77"/>
      <c r="AJO920" s="77"/>
      <c r="AJP920" s="77"/>
      <c r="AJQ920" s="77"/>
      <c r="AJR920" s="77"/>
      <c r="AJS920" s="77"/>
      <c r="AJT920" s="77"/>
      <c r="AJU920" s="77"/>
      <c r="AJV920" s="77"/>
      <c r="AJW920" s="77"/>
      <c r="AJX920" s="77"/>
      <c r="AJY920" s="77"/>
      <c r="AJZ920" s="77"/>
      <c r="AKA920" s="77"/>
      <c r="AKB920" s="77"/>
      <c r="AKC920" s="77"/>
      <c r="AKD920" s="77"/>
      <c r="AKE920" s="77"/>
      <c r="AKF920" s="77"/>
      <c r="AKG920" s="77"/>
      <c r="AKH920" s="77"/>
      <c r="AKI920" s="77"/>
      <c r="AKJ920" s="77"/>
      <c r="AKK920" s="77"/>
      <c r="AKL920" s="77"/>
      <c r="AKM920" s="77"/>
      <c r="AKN920" s="77"/>
      <c r="AKO920" s="77"/>
      <c r="AKP920" s="77"/>
      <c r="AKQ920" s="77"/>
      <c r="AKR920" s="77"/>
      <c r="AKS920" s="77"/>
      <c r="AKT920" s="77"/>
      <c r="AKU920" s="77"/>
      <c r="AKV920" s="77"/>
      <c r="AKW920" s="77"/>
      <c r="AKX920" s="77"/>
      <c r="AKY920" s="77"/>
      <c r="AKZ920" s="77"/>
      <c r="ALA920" s="77"/>
      <c r="ALB920" s="77"/>
      <c r="ALC920" s="77"/>
      <c r="ALD920" s="77"/>
      <c r="ALE920" s="77"/>
      <c r="ALF920" s="77"/>
      <c r="ALG920" s="77"/>
      <c r="ALH920" s="77"/>
      <c r="ALI920" s="77"/>
      <c r="ALJ920" s="77"/>
      <c r="ALK920" s="77"/>
      <c r="ALL920" s="77"/>
      <c r="ALM920" s="77"/>
      <c r="ALN920" s="77"/>
      <c r="ALO920" s="77"/>
      <c r="ALP920" s="77"/>
      <c r="ALQ920" s="77"/>
      <c r="ALR920" s="77"/>
      <c r="ALS920" s="77"/>
      <c r="ALT920" s="77"/>
      <c r="ALU920" s="77"/>
      <c r="ALV920" s="77"/>
      <c r="ALW920" s="77"/>
      <c r="ALX920" s="77"/>
      <c r="ALY920" s="77"/>
      <c r="ALZ920" s="77"/>
      <c r="AMA920" s="77"/>
      <c r="AMB920" s="77"/>
      <c r="AMC920" s="77"/>
      <c r="AMD920" s="77"/>
      <c r="AME920" s="77"/>
      <c r="AMF920" s="77"/>
      <c r="AMG920" s="77"/>
      <c r="AMH920" s="77"/>
      <c r="AMI920" s="77"/>
      <c r="AMJ920" s="77"/>
    </row>
    <row r="921" customFormat="false" ht="12.85" hidden="false" customHeight="false" outlineLevel="0" collapsed="false">
      <c r="A921" s="77"/>
      <c r="B921" s="77"/>
      <c r="C921" s="77"/>
      <c r="D921" s="77"/>
      <c r="E921" s="77"/>
      <c r="F921" s="77"/>
      <c r="G921" s="77"/>
      <c r="H921" s="77"/>
      <c r="I921" s="77"/>
      <c r="J921" s="77"/>
      <c r="K921" s="77"/>
      <c r="L921" s="77"/>
      <c r="M921" s="77"/>
      <c r="N921" s="77"/>
      <c r="O921" s="77"/>
      <c r="P921" s="77"/>
      <c r="Q921" s="77"/>
      <c r="R921" s="77"/>
      <c r="S921" s="77"/>
      <c r="T921" s="77"/>
      <c r="U921" s="77"/>
      <c r="V921" s="77"/>
      <c r="W921" s="77"/>
      <c r="X921" s="77"/>
      <c r="Y921" s="77"/>
      <c r="Z921" s="77"/>
      <c r="AA921" s="77"/>
      <c r="AB921" s="77"/>
      <c r="AC921" s="77"/>
      <c r="AD921" s="77"/>
      <c r="AE921" s="77"/>
      <c r="AF921" s="77"/>
      <c r="AG921" s="77"/>
      <c r="AH921" s="77"/>
      <c r="AI921" s="77"/>
      <c r="AJ921" s="77"/>
      <c r="AK921" s="77"/>
      <c r="AL921" s="77"/>
      <c r="AM921" s="77"/>
      <c r="AN921" s="77"/>
      <c r="AO921" s="77"/>
      <c r="AP921" s="77"/>
      <c r="AQ921" s="77"/>
      <c r="AR921" s="77"/>
      <c r="AS921" s="77"/>
      <c r="AT921" s="77"/>
      <c r="AU921" s="77"/>
      <c r="AV921" s="77"/>
      <c r="AW921" s="77"/>
      <c r="AX921" s="77"/>
      <c r="AY921" s="77"/>
      <c r="AZ921" s="77"/>
      <c r="BA921" s="77"/>
      <c r="BB921" s="77"/>
      <c r="BC921" s="77"/>
      <c r="BD921" s="77"/>
      <c r="BE921" s="77"/>
      <c r="BF921" s="77"/>
      <c r="BG921" s="77"/>
      <c r="BH921" s="77"/>
      <c r="BI921" s="77"/>
      <c r="BJ921" s="77"/>
      <c r="BK921" s="77"/>
      <c r="BL921" s="77"/>
      <c r="BM921" s="77"/>
      <c r="BN921" s="77"/>
      <c r="BO921" s="77"/>
      <c r="BP921" s="77"/>
      <c r="BQ921" s="77"/>
      <c r="BR921" s="77"/>
      <c r="BS921" s="77"/>
      <c r="BT921" s="77"/>
      <c r="BU921" s="77"/>
      <c r="BV921" s="77"/>
      <c r="BW921" s="77"/>
      <c r="BX921" s="77"/>
      <c r="BY921" s="77"/>
      <c r="BZ921" s="77"/>
      <c r="CA921" s="77"/>
      <c r="CB921" s="77"/>
      <c r="CC921" s="77"/>
      <c r="CD921" s="77"/>
      <c r="CE921" s="77"/>
      <c r="CF921" s="77"/>
      <c r="CG921" s="77"/>
      <c r="CH921" s="77"/>
      <c r="CI921" s="77"/>
      <c r="CJ921" s="77"/>
      <c r="CK921" s="77"/>
      <c r="CL921" s="77"/>
      <c r="CM921" s="77"/>
      <c r="CN921" s="77"/>
      <c r="CO921" s="77"/>
      <c r="CP921" s="77"/>
      <c r="CQ921" s="77"/>
      <c r="CR921" s="77"/>
      <c r="CS921" s="77"/>
      <c r="CT921" s="77"/>
      <c r="CU921" s="77"/>
      <c r="CV921" s="77"/>
      <c r="CW921" s="77"/>
      <c r="CX921" s="77"/>
      <c r="CY921" s="77"/>
      <c r="CZ921" s="77"/>
      <c r="DA921" s="77"/>
      <c r="DB921" s="77"/>
      <c r="DC921" s="77"/>
      <c r="DD921" s="77"/>
      <c r="DE921" s="77"/>
      <c r="DF921" s="77"/>
      <c r="DG921" s="77"/>
      <c r="DH921" s="77"/>
      <c r="DI921" s="77"/>
      <c r="DJ921" s="77"/>
      <c r="DK921" s="77"/>
      <c r="DL921" s="77"/>
      <c r="DM921" s="77"/>
      <c r="DN921" s="77"/>
      <c r="DO921" s="77"/>
      <c r="DP921" s="77"/>
      <c r="DQ921" s="77"/>
      <c r="DR921" s="77"/>
      <c r="DS921" s="77"/>
      <c r="DT921" s="77"/>
      <c r="DU921" s="77"/>
      <c r="DV921" s="77"/>
      <c r="DW921" s="77"/>
      <c r="DX921" s="77"/>
      <c r="DY921" s="77"/>
      <c r="DZ921" s="77"/>
      <c r="EA921" s="77"/>
      <c r="EB921" s="77"/>
      <c r="EC921" s="77"/>
      <c r="ED921" s="77"/>
      <c r="EE921" s="77"/>
      <c r="EF921" s="77"/>
      <c r="EG921" s="77"/>
      <c r="EH921" s="77"/>
      <c r="EI921" s="77"/>
      <c r="EJ921" s="77"/>
      <c r="EK921" s="77"/>
      <c r="EL921" s="77"/>
      <c r="EM921" s="77"/>
      <c r="EN921" s="77"/>
      <c r="EO921" s="77"/>
      <c r="EP921" s="77"/>
      <c r="EQ921" s="77"/>
      <c r="ER921" s="77"/>
      <c r="ES921" s="77"/>
      <c r="ET921" s="77"/>
      <c r="EU921" s="77"/>
      <c r="EV921" s="77"/>
      <c r="EW921" s="77"/>
      <c r="EX921" s="77"/>
      <c r="EY921" s="77"/>
      <c r="EZ921" s="77"/>
      <c r="FA921" s="77"/>
      <c r="FB921" s="77"/>
      <c r="FC921" s="77"/>
      <c r="FD921" s="77"/>
      <c r="FE921" s="77"/>
      <c r="FF921" s="77"/>
      <c r="FG921" s="77"/>
      <c r="FH921" s="77"/>
      <c r="FI921" s="77"/>
      <c r="FJ921" s="77"/>
      <c r="FK921" s="77"/>
      <c r="FL921" s="77"/>
      <c r="FM921" s="77"/>
      <c r="FN921" s="77"/>
      <c r="FO921" s="77"/>
      <c r="FP921" s="77"/>
      <c r="FQ921" s="77"/>
      <c r="FR921" s="77"/>
      <c r="FS921" s="77"/>
      <c r="FT921" s="77"/>
      <c r="FU921" s="77"/>
      <c r="FV921" s="77"/>
      <c r="FW921" s="77"/>
      <c r="FX921" s="77"/>
      <c r="FY921" s="77"/>
      <c r="FZ921" s="77"/>
      <c r="GA921" s="77"/>
      <c r="GB921" s="77"/>
      <c r="GC921" s="77"/>
      <c r="GD921" s="77"/>
      <c r="GE921" s="77"/>
      <c r="GF921" s="77"/>
      <c r="GG921" s="77"/>
      <c r="GH921" s="77"/>
      <c r="GI921" s="77"/>
      <c r="GJ921" s="77"/>
      <c r="GK921" s="77"/>
      <c r="GL921" s="77"/>
      <c r="GM921" s="77"/>
      <c r="GN921" s="77"/>
      <c r="GO921" s="77"/>
      <c r="GP921" s="77"/>
      <c r="GQ921" s="77"/>
      <c r="GR921" s="77"/>
      <c r="GS921" s="77"/>
      <c r="GT921" s="77"/>
      <c r="GU921" s="77"/>
      <c r="GV921" s="77"/>
      <c r="GW921" s="77"/>
      <c r="GX921" s="77"/>
      <c r="GY921" s="77"/>
      <c r="GZ921" s="77"/>
      <c r="HA921" s="77"/>
      <c r="HB921" s="77"/>
      <c r="HC921" s="77"/>
      <c r="HD921" s="77"/>
      <c r="HE921" s="77"/>
      <c r="HF921" s="77"/>
      <c r="HG921" s="77"/>
      <c r="HH921" s="77"/>
      <c r="HI921" s="77"/>
      <c r="HJ921" s="77"/>
      <c r="HK921" s="77"/>
      <c r="HL921" s="77"/>
      <c r="HM921" s="77"/>
      <c r="HN921" s="77"/>
      <c r="HO921" s="77"/>
      <c r="HP921" s="77"/>
      <c r="HQ921" s="77"/>
      <c r="HR921" s="77"/>
      <c r="HS921" s="77"/>
      <c r="HT921" s="77"/>
      <c r="HU921" s="77"/>
      <c r="HV921" s="77"/>
      <c r="HW921" s="77"/>
      <c r="HX921" s="77"/>
      <c r="HY921" s="77"/>
      <c r="HZ921" s="77"/>
      <c r="IA921" s="77"/>
      <c r="IB921" s="77"/>
      <c r="IC921" s="77"/>
      <c r="ID921" s="77"/>
      <c r="IE921" s="77"/>
      <c r="IF921" s="77"/>
      <c r="IG921" s="77"/>
      <c r="IH921" s="77"/>
      <c r="II921" s="77"/>
      <c r="IJ921" s="77"/>
      <c r="IK921" s="77"/>
      <c r="IL921" s="77"/>
      <c r="IM921" s="77"/>
      <c r="IN921" s="77"/>
      <c r="IO921" s="77"/>
      <c r="IP921" s="77"/>
      <c r="IQ921" s="77"/>
      <c r="IR921" s="77"/>
      <c r="IS921" s="77"/>
      <c r="IT921" s="77"/>
      <c r="IU921" s="77"/>
      <c r="IV921" s="77"/>
      <c r="IW921" s="77"/>
      <c r="IX921" s="77"/>
      <c r="IY921" s="77"/>
      <c r="IZ921" s="77"/>
      <c r="JA921" s="77"/>
      <c r="JB921" s="77"/>
      <c r="JC921" s="77"/>
      <c r="JD921" s="77"/>
      <c r="JE921" s="77"/>
      <c r="JF921" s="77"/>
      <c r="JG921" s="77"/>
      <c r="JH921" s="77"/>
      <c r="JI921" s="77"/>
      <c r="JJ921" s="77"/>
      <c r="JK921" s="77"/>
      <c r="JL921" s="77"/>
      <c r="JM921" s="77"/>
      <c r="JN921" s="77"/>
      <c r="JO921" s="77"/>
      <c r="JP921" s="77"/>
      <c r="JQ921" s="77"/>
      <c r="JR921" s="77"/>
      <c r="JS921" s="77"/>
      <c r="JT921" s="77"/>
      <c r="JU921" s="77"/>
      <c r="JV921" s="77"/>
      <c r="JW921" s="77"/>
      <c r="JX921" s="77"/>
      <c r="JY921" s="77"/>
      <c r="JZ921" s="77"/>
      <c r="KA921" s="77"/>
      <c r="KB921" s="77"/>
      <c r="KC921" s="77"/>
      <c r="KD921" s="77"/>
      <c r="KE921" s="77"/>
      <c r="KF921" s="77"/>
      <c r="KG921" s="77"/>
      <c r="KH921" s="77"/>
      <c r="KI921" s="77"/>
      <c r="KJ921" s="77"/>
      <c r="KK921" s="77"/>
      <c r="KL921" s="77"/>
      <c r="KM921" s="77"/>
      <c r="KN921" s="77"/>
      <c r="KO921" s="77"/>
      <c r="KP921" s="77"/>
      <c r="KQ921" s="77"/>
      <c r="KR921" s="77"/>
      <c r="KS921" s="77"/>
      <c r="KT921" s="77"/>
      <c r="KU921" s="77"/>
      <c r="KV921" s="77"/>
      <c r="KW921" s="77"/>
      <c r="KX921" s="77"/>
      <c r="KY921" s="77"/>
      <c r="KZ921" s="77"/>
      <c r="LA921" s="77"/>
      <c r="LB921" s="77"/>
      <c r="LC921" s="77"/>
      <c r="LD921" s="77"/>
      <c r="LE921" s="77"/>
      <c r="LF921" s="77"/>
      <c r="LG921" s="77"/>
      <c r="LH921" s="77"/>
      <c r="LI921" s="77"/>
      <c r="LJ921" s="77"/>
      <c r="LK921" s="77"/>
      <c r="LL921" s="77"/>
      <c r="LM921" s="77"/>
      <c r="LN921" s="77"/>
      <c r="LO921" s="77"/>
      <c r="LP921" s="77"/>
      <c r="LQ921" s="77"/>
      <c r="LR921" s="77"/>
      <c r="LS921" s="77"/>
      <c r="LT921" s="77"/>
      <c r="LU921" s="77"/>
      <c r="LV921" s="77"/>
      <c r="LW921" s="77"/>
      <c r="LX921" s="77"/>
      <c r="LY921" s="77"/>
      <c r="LZ921" s="77"/>
      <c r="MA921" s="77"/>
      <c r="MB921" s="77"/>
      <c r="MC921" s="77"/>
      <c r="MD921" s="77"/>
      <c r="ME921" s="77"/>
      <c r="MF921" s="77"/>
      <c r="MG921" s="77"/>
      <c r="MH921" s="77"/>
      <c r="MI921" s="77"/>
      <c r="MJ921" s="77"/>
      <c r="MK921" s="77"/>
      <c r="ML921" s="77"/>
      <c r="MM921" s="77"/>
      <c r="MN921" s="77"/>
      <c r="MO921" s="77"/>
      <c r="MP921" s="77"/>
      <c r="MQ921" s="77"/>
      <c r="MR921" s="77"/>
      <c r="MS921" s="77"/>
      <c r="MT921" s="77"/>
      <c r="MU921" s="77"/>
      <c r="MV921" s="77"/>
      <c r="MW921" s="77"/>
      <c r="MX921" s="77"/>
      <c r="MY921" s="77"/>
      <c r="MZ921" s="77"/>
      <c r="NA921" s="77"/>
      <c r="NB921" s="77"/>
      <c r="NC921" s="77"/>
      <c r="ND921" s="77"/>
      <c r="NE921" s="77"/>
      <c r="NF921" s="77"/>
      <c r="NG921" s="77"/>
      <c r="NH921" s="77"/>
      <c r="NI921" s="77"/>
      <c r="NJ921" s="77"/>
      <c r="NK921" s="77"/>
      <c r="NL921" s="77"/>
      <c r="NM921" s="77"/>
      <c r="NN921" s="77"/>
      <c r="NO921" s="77"/>
      <c r="NP921" s="77"/>
      <c r="NQ921" s="77"/>
      <c r="NR921" s="77"/>
      <c r="NS921" s="77"/>
      <c r="NT921" s="77"/>
      <c r="NU921" s="77"/>
      <c r="NV921" s="77"/>
      <c r="NW921" s="77"/>
      <c r="NX921" s="77"/>
      <c r="NY921" s="77"/>
      <c r="NZ921" s="77"/>
      <c r="OA921" s="77"/>
      <c r="OB921" s="77"/>
      <c r="OC921" s="77"/>
      <c r="OD921" s="77"/>
      <c r="OE921" s="77"/>
      <c r="OF921" s="77"/>
      <c r="OG921" s="77"/>
      <c r="OH921" s="77"/>
      <c r="OI921" s="77"/>
      <c r="OJ921" s="77"/>
      <c r="OK921" s="77"/>
      <c r="OL921" s="77"/>
      <c r="OM921" s="77"/>
      <c r="ON921" s="77"/>
      <c r="OO921" s="77"/>
      <c r="OP921" s="77"/>
      <c r="OQ921" s="77"/>
      <c r="OR921" s="77"/>
      <c r="OS921" s="77"/>
      <c r="OT921" s="77"/>
      <c r="OU921" s="77"/>
      <c r="OV921" s="77"/>
      <c r="OW921" s="77"/>
      <c r="OX921" s="77"/>
      <c r="OY921" s="77"/>
      <c r="OZ921" s="77"/>
      <c r="PA921" s="77"/>
      <c r="PB921" s="77"/>
      <c r="PC921" s="77"/>
      <c r="PD921" s="77"/>
      <c r="PE921" s="77"/>
      <c r="PF921" s="77"/>
      <c r="PG921" s="77"/>
      <c r="PH921" s="77"/>
      <c r="PI921" s="77"/>
      <c r="PJ921" s="77"/>
      <c r="PK921" s="77"/>
      <c r="PL921" s="77"/>
      <c r="PM921" s="77"/>
      <c r="PN921" s="77"/>
      <c r="PO921" s="77"/>
      <c r="PP921" s="77"/>
      <c r="PQ921" s="77"/>
      <c r="PR921" s="77"/>
      <c r="PS921" s="77"/>
      <c r="PT921" s="77"/>
      <c r="PU921" s="77"/>
      <c r="PV921" s="77"/>
      <c r="PW921" s="77"/>
      <c r="PX921" s="77"/>
      <c r="PY921" s="77"/>
      <c r="PZ921" s="77"/>
      <c r="QA921" s="77"/>
      <c r="QB921" s="77"/>
      <c r="QC921" s="77"/>
      <c r="QD921" s="77"/>
      <c r="QE921" s="77"/>
      <c r="QF921" s="77"/>
      <c r="QG921" s="77"/>
      <c r="QH921" s="77"/>
      <c r="QI921" s="77"/>
      <c r="QJ921" s="77"/>
      <c r="QK921" s="77"/>
      <c r="QL921" s="77"/>
      <c r="QM921" s="77"/>
      <c r="QN921" s="77"/>
      <c r="QO921" s="77"/>
      <c r="QP921" s="77"/>
      <c r="QQ921" s="77"/>
      <c r="QR921" s="77"/>
      <c r="QS921" s="77"/>
      <c r="QT921" s="77"/>
      <c r="QU921" s="77"/>
      <c r="QV921" s="77"/>
      <c r="QW921" s="77"/>
      <c r="QX921" s="77"/>
      <c r="QY921" s="77"/>
      <c r="QZ921" s="77"/>
      <c r="RA921" s="77"/>
      <c r="RB921" s="77"/>
      <c r="RC921" s="77"/>
      <c r="RD921" s="77"/>
      <c r="RE921" s="77"/>
      <c r="RF921" s="77"/>
      <c r="RG921" s="77"/>
      <c r="RH921" s="77"/>
      <c r="RI921" s="77"/>
      <c r="RJ921" s="77"/>
      <c r="RK921" s="77"/>
      <c r="RL921" s="77"/>
      <c r="RM921" s="77"/>
      <c r="RN921" s="77"/>
      <c r="RO921" s="77"/>
      <c r="RP921" s="77"/>
      <c r="RQ921" s="77"/>
      <c r="RR921" s="77"/>
      <c r="RS921" s="77"/>
      <c r="RT921" s="77"/>
      <c r="RU921" s="77"/>
      <c r="RV921" s="77"/>
      <c r="RW921" s="77"/>
      <c r="RX921" s="77"/>
      <c r="RY921" s="77"/>
      <c r="RZ921" s="77"/>
      <c r="SA921" s="77"/>
      <c r="SB921" s="77"/>
      <c r="SC921" s="77"/>
      <c r="SD921" s="77"/>
      <c r="SE921" s="77"/>
      <c r="SF921" s="77"/>
      <c r="SG921" s="77"/>
      <c r="SH921" s="77"/>
      <c r="SI921" s="77"/>
      <c r="SJ921" s="77"/>
      <c r="SK921" s="77"/>
      <c r="SL921" s="77"/>
      <c r="SM921" s="77"/>
      <c r="SN921" s="77"/>
      <c r="SO921" s="77"/>
      <c r="SP921" s="77"/>
      <c r="SQ921" s="77"/>
      <c r="SR921" s="77"/>
      <c r="SS921" s="77"/>
      <c r="ST921" s="77"/>
      <c r="SU921" s="77"/>
      <c r="SV921" s="77"/>
      <c r="SW921" s="77"/>
      <c r="SX921" s="77"/>
      <c r="SY921" s="77"/>
      <c r="SZ921" s="77"/>
      <c r="TA921" s="77"/>
      <c r="TB921" s="77"/>
      <c r="TC921" s="77"/>
      <c r="TD921" s="77"/>
      <c r="TE921" s="77"/>
      <c r="TF921" s="77"/>
      <c r="TG921" s="77"/>
      <c r="TH921" s="77"/>
      <c r="TI921" s="77"/>
      <c r="TJ921" s="77"/>
      <c r="TK921" s="77"/>
      <c r="TL921" s="77"/>
      <c r="TM921" s="77"/>
      <c r="TN921" s="77"/>
      <c r="TO921" s="77"/>
      <c r="TP921" s="77"/>
      <c r="TQ921" s="77"/>
      <c r="TR921" s="77"/>
      <c r="TS921" s="77"/>
      <c r="TT921" s="77"/>
      <c r="TU921" s="77"/>
      <c r="TV921" s="77"/>
      <c r="TW921" s="77"/>
      <c r="TX921" s="77"/>
      <c r="TY921" s="77"/>
      <c r="TZ921" s="77"/>
      <c r="UA921" s="77"/>
      <c r="UB921" s="77"/>
      <c r="UC921" s="77"/>
      <c r="UD921" s="77"/>
      <c r="UE921" s="77"/>
      <c r="UF921" s="77"/>
      <c r="UG921" s="77"/>
      <c r="UH921" s="77"/>
      <c r="UI921" s="77"/>
      <c r="UJ921" s="77"/>
      <c r="UK921" s="77"/>
      <c r="UL921" s="77"/>
      <c r="UM921" s="77"/>
      <c r="UN921" s="77"/>
      <c r="UO921" s="77"/>
      <c r="UP921" s="77"/>
      <c r="UQ921" s="77"/>
      <c r="UR921" s="77"/>
      <c r="US921" s="77"/>
      <c r="UT921" s="77"/>
      <c r="UU921" s="77"/>
      <c r="UV921" s="77"/>
      <c r="UW921" s="77"/>
      <c r="UX921" s="77"/>
      <c r="UY921" s="77"/>
      <c r="UZ921" s="77"/>
      <c r="VA921" s="77"/>
      <c r="VB921" s="77"/>
      <c r="VC921" s="77"/>
      <c r="VD921" s="77"/>
      <c r="VE921" s="77"/>
      <c r="VF921" s="77"/>
      <c r="VG921" s="77"/>
      <c r="VH921" s="77"/>
      <c r="VI921" s="77"/>
      <c r="VJ921" s="77"/>
      <c r="VK921" s="77"/>
      <c r="VL921" s="77"/>
      <c r="VM921" s="77"/>
      <c r="VN921" s="77"/>
      <c r="VO921" s="77"/>
      <c r="VP921" s="77"/>
      <c r="VQ921" s="77"/>
      <c r="VR921" s="77"/>
      <c r="VS921" s="77"/>
      <c r="VT921" s="77"/>
      <c r="VU921" s="77"/>
      <c r="VV921" s="77"/>
      <c r="VW921" s="77"/>
      <c r="VX921" s="77"/>
      <c r="VY921" s="77"/>
      <c r="VZ921" s="77"/>
      <c r="WA921" s="77"/>
      <c r="WB921" s="77"/>
      <c r="WC921" s="77"/>
      <c r="WD921" s="77"/>
      <c r="WE921" s="77"/>
      <c r="WF921" s="77"/>
      <c r="WG921" s="77"/>
      <c r="WH921" s="77"/>
      <c r="WI921" s="77"/>
      <c r="WJ921" s="77"/>
      <c r="WK921" s="77"/>
      <c r="WL921" s="77"/>
      <c r="WM921" s="77"/>
      <c r="WN921" s="77"/>
      <c r="WO921" s="77"/>
      <c r="WP921" s="77"/>
      <c r="WQ921" s="77"/>
      <c r="WR921" s="77"/>
      <c r="WS921" s="77"/>
      <c r="WT921" s="77"/>
      <c r="WU921" s="77"/>
      <c r="WV921" s="77"/>
      <c r="WW921" s="77"/>
      <c r="WX921" s="77"/>
      <c r="WY921" s="77"/>
      <c r="WZ921" s="77"/>
      <c r="XA921" s="77"/>
      <c r="XB921" s="77"/>
      <c r="XC921" s="77"/>
      <c r="XD921" s="77"/>
      <c r="XE921" s="77"/>
      <c r="XF921" s="77"/>
      <c r="XG921" s="77"/>
      <c r="XH921" s="77"/>
      <c r="XI921" s="77"/>
      <c r="XJ921" s="77"/>
      <c r="XK921" s="77"/>
      <c r="XL921" s="77"/>
      <c r="XM921" s="77"/>
      <c r="XN921" s="77"/>
      <c r="XO921" s="77"/>
      <c r="XP921" s="77"/>
      <c r="XQ921" s="77"/>
      <c r="XR921" s="77"/>
      <c r="XS921" s="77"/>
      <c r="XT921" s="77"/>
      <c r="XU921" s="77"/>
      <c r="XV921" s="77"/>
      <c r="XW921" s="77"/>
      <c r="XX921" s="77"/>
      <c r="XY921" s="77"/>
      <c r="XZ921" s="77"/>
      <c r="YA921" s="77"/>
      <c r="YB921" s="77"/>
      <c r="YC921" s="77"/>
      <c r="YD921" s="77"/>
      <c r="YE921" s="77"/>
      <c r="YF921" s="77"/>
      <c r="YG921" s="77"/>
      <c r="YH921" s="77"/>
      <c r="YI921" s="77"/>
      <c r="YJ921" s="77"/>
      <c r="YK921" s="77"/>
      <c r="YL921" s="77"/>
      <c r="YM921" s="77"/>
      <c r="YN921" s="77"/>
      <c r="YO921" s="77"/>
      <c r="YP921" s="77"/>
      <c r="YQ921" s="77"/>
      <c r="YR921" s="77"/>
      <c r="YS921" s="77"/>
      <c r="YT921" s="77"/>
      <c r="YU921" s="77"/>
      <c r="YV921" s="77"/>
      <c r="YW921" s="77"/>
      <c r="YX921" s="77"/>
      <c r="YY921" s="77"/>
      <c r="YZ921" s="77"/>
      <c r="ZA921" s="77"/>
      <c r="ZB921" s="77"/>
      <c r="ZC921" s="77"/>
      <c r="ZD921" s="77"/>
      <c r="ZE921" s="77"/>
      <c r="ZF921" s="77"/>
      <c r="ZG921" s="77"/>
      <c r="ZH921" s="77"/>
      <c r="ZI921" s="77"/>
      <c r="ZJ921" s="77"/>
      <c r="ZK921" s="77"/>
      <c r="ZL921" s="77"/>
      <c r="ZM921" s="77"/>
      <c r="ZN921" s="77"/>
      <c r="ZO921" s="77"/>
      <c r="ZP921" s="77"/>
      <c r="ZQ921" s="77"/>
      <c r="ZR921" s="77"/>
      <c r="ZS921" s="77"/>
      <c r="ZT921" s="77"/>
      <c r="ZU921" s="77"/>
      <c r="ZV921" s="77"/>
      <c r="ZW921" s="77"/>
      <c r="ZX921" s="77"/>
      <c r="ZY921" s="77"/>
      <c r="ZZ921" s="77"/>
      <c r="AAA921" s="77"/>
      <c r="AAB921" s="77"/>
      <c r="AAC921" s="77"/>
      <c r="AAD921" s="77"/>
      <c r="AAE921" s="77"/>
      <c r="AAF921" s="77"/>
      <c r="AAG921" s="77"/>
      <c r="AAH921" s="77"/>
      <c r="AAI921" s="77"/>
      <c r="AAJ921" s="77"/>
      <c r="AAK921" s="77"/>
      <c r="AAL921" s="77"/>
      <c r="AAM921" s="77"/>
      <c r="AAN921" s="77"/>
      <c r="AAO921" s="77"/>
      <c r="AAP921" s="77"/>
      <c r="AAQ921" s="77"/>
      <c r="AAR921" s="77"/>
      <c r="AAS921" s="77"/>
      <c r="AAT921" s="77"/>
      <c r="AAU921" s="77"/>
      <c r="AAV921" s="77"/>
      <c r="AAW921" s="77"/>
      <c r="AAX921" s="77"/>
      <c r="AAY921" s="77"/>
      <c r="AAZ921" s="77"/>
      <c r="ABA921" s="77"/>
      <c r="ABB921" s="77"/>
      <c r="ABC921" s="77"/>
      <c r="ABD921" s="77"/>
      <c r="ABE921" s="77"/>
      <c r="ABF921" s="77"/>
      <c r="ABG921" s="77"/>
      <c r="ABH921" s="77"/>
      <c r="ABI921" s="77"/>
      <c r="ABJ921" s="77"/>
      <c r="ABK921" s="77"/>
      <c r="ABL921" s="77"/>
      <c r="ABM921" s="77"/>
      <c r="ABN921" s="77"/>
      <c r="ABO921" s="77"/>
      <c r="ABP921" s="77"/>
      <c r="ABQ921" s="77"/>
      <c r="ABR921" s="77"/>
      <c r="ABS921" s="77"/>
      <c r="ABT921" s="77"/>
      <c r="ABU921" s="77"/>
      <c r="ABV921" s="77"/>
      <c r="ABW921" s="77"/>
      <c r="ABX921" s="77"/>
      <c r="ABY921" s="77"/>
      <c r="ABZ921" s="77"/>
      <c r="ACA921" s="77"/>
      <c r="ACB921" s="77"/>
      <c r="ACC921" s="77"/>
      <c r="ACD921" s="77"/>
      <c r="ACE921" s="77"/>
      <c r="ACF921" s="77"/>
      <c r="ACG921" s="77"/>
      <c r="ACH921" s="77"/>
      <c r="ACI921" s="77"/>
      <c r="ACJ921" s="77"/>
      <c r="ACK921" s="77"/>
      <c r="ACL921" s="77"/>
      <c r="ACM921" s="77"/>
      <c r="ACN921" s="77"/>
      <c r="ACO921" s="77"/>
      <c r="ACP921" s="77"/>
      <c r="ACQ921" s="77"/>
      <c r="ACR921" s="77"/>
      <c r="ACS921" s="77"/>
      <c r="ACT921" s="77"/>
      <c r="ACU921" s="77"/>
      <c r="ACV921" s="77"/>
      <c r="ACW921" s="77"/>
      <c r="ACX921" s="77"/>
      <c r="ACY921" s="77"/>
      <c r="ACZ921" s="77"/>
      <c r="ADA921" s="77"/>
      <c r="ADB921" s="77"/>
      <c r="ADC921" s="77"/>
      <c r="ADD921" s="77"/>
      <c r="ADE921" s="77"/>
      <c r="ADF921" s="77"/>
      <c r="ADG921" s="77"/>
      <c r="ADH921" s="77"/>
      <c r="ADI921" s="77"/>
      <c r="ADJ921" s="77"/>
      <c r="ADK921" s="77"/>
      <c r="ADL921" s="77"/>
      <c r="ADM921" s="77"/>
      <c r="ADN921" s="77"/>
      <c r="ADO921" s="77"/>
      <c r="ADP921" s="77"/>
      <c r="ADQ921" s="77"/>
      <c r="ADR921" s="77"/>
      <c r="ADS921" s="77"/>
      <c r="ADT921" s="77"/>
      <c r="ADU921" s="77"/>
      <c r="ADV921" s="77"/>
      <c r="ADW921" s="77"/>
      <c r="ADX921" s="77"/>
      <c r="ADY921" s="77"/>
      <c r="ADZ921" s="77"/>
      <c r="AEA921" s="77"/>
      <c r="AEB921" s="77"/>
      <c r="AEC921" s="77"/>
      <c r="AED921" s="77"/>
      <c r="AEE921" s="77"/>
      <c r="AEF921" s="77"/>
      <c r="AEG921" s="77"/>
      <c r="AEH921" s="77"/>
      <c r="AEI921" s="77"/>
      <c r="AEJ921" s="77"/>
      <c r="AEK921" s="77"/>
      <c r="AEL921" s="77"/>
      <c r="AEM921" s="77"/>
      <c r="AEN921" s="77"/>
      <c r="AEO921" s="77"/>
      <c r="AEP921" s="77"/>
      <c r="AEQ921" s="77"/>
      <c r="AER921" s="77"/>
      <c r="AES921" s="77"/>
      <c r="AET921" s="77"/>
      <c r="AEU921" s="77"/>
      <c r="AEV921" s="77"/>
      <c r="AEW921" s="77"/>
      <c r="AEX921" s="77"/>
      <c r="AEY921" s="77"/>
      <c r="AEZ921" s="77"/>
      <c r="AFA921" s="77"/>
      <c r="AFB921" s="77"/>
      <c r="AFC921" s="77"/>
      <c r="AFD921" s="77"/>
      <c r="AFE921" s="77"/>
      <c r="AFF921" s="77"/>
      <c r="AFG921" s="77"/>
      <c r="AFH921" s="77"/>
      <c r="AFI921" s="77"/>
      <c r="AFJ921" s="77"/>
      <c r="AFK921" s="77"/>
      <c r="AFL921" s="77"/>
      <c r="AFM921" s="77"/>
      <c r="AFN921" s="77"/>
      <c r="AFO921" s="77"/>
      <c r="AFP921" s="77"/>
      <c r="AFQ921" s="77"/>
      <c r="AFR921" s="77"/>
      <c r="AFS921" s="77"/>
      <c r="AFT921" s="77"/>
      <c r="AFU921" s="77"/>
      <c r="AFV921" s="77"/>
      <c r="AFW921" s="77"/>
      <c r="AFX921" s="77"/>
      <c r="AFY921" s="77"/>
      <c r="AFZ921" s="77"/>
      <c r="AGA921" s="77"/>
      <c r="AGB921" s="77"/>
      <c r="AGC921" s="77"/>
      <c r="AGD921" s="77"/>
      <c r="AGE921" s="77"/>
      <c r="AGF921" s="77"/>
      <c r="AGG921" s="77"/>
      <c r="AGH921" s="77"/>
      <c r="AGI921" s="77"/>
      <c r="AGJ921" s="77"/>
      <c r="AGK921" s="77"/>
      <c r="AGL921" s="77"/>
      <c r="AGM921" s="77"/>
      <c r="AGN921" s="77"/>
      <c r="AGO921" s="77"/>
      <c r="AGP921" s="77"/>
      <c r="AGQ921" s="77"/>
      <c r="AGR921" s="77"/>
      <c r="AGS921" s="77"/>
      <c r="AGT921" s="77"/>
      <c r="AGU921" s="77"/>
      <c r="AGV921" s="77"/>
      <c r="AGW921" s="77"/>
      <c r="AGX921" s="77"/>
      <c r="AGY921" s="77"/>
      <c r="AGZ921" s="77"/>
      <c r="AHA921" s="77"/>
      <c r="AHB921" s="77"/>
      <c r="AHC921" s="77"/>
      <c r="AHD921" s="77"/>
      <c r="AHE921" s="77"/>
      <c r="AHF921" s="77"/>
      <c r="AHG921" s="77"/>
      <c r="AHH921" s="77"/>
      <c r="AHI921" s="77"/>
      <c r="AHJ921" s="77"/>
      <c r="AHK921" s="77"/>
      <c r="AHL921" s="77"/>
      <c r="AHM921" s="77"/>
      <c r="AHN921" s="77"/>
      <c r="AHO921" s="77"/>
      <c r="AHP921" s="77"/>
      <c r="AHQ921" s="77"/>
      <c r="AHR921" s="77"/>
      <c r="AHS921" s="77"/>
      <c r="AHT921" s="77"/>
      <c r="AHU921" s="77"/>
      <c r="AHV921" s="77"/>
      <c r="AHW921" s="77"/>
      <c r="AHX921" s="77"/>
      <c r="AHY921" s="77"/>
      <c r="AHZ921" s="77"/>
      <c r="AIA921" s="77"/>
      <c r="AIB921" s="77"/>
      <c r="AIC921" s="77"/>
      <c r="AID921" s="77"/>
      <c r="AIE921" s="77"/>
      <c r="AIF921" s="77"/>
      <c r="AIG921" s="77"/>
      <c r="AIH921" s="77"/>
      <c r="AII921" s="77"/>
      <c r="AIJ921" s="77"/>
      <c r="AIK921" s="77"/>
      <c r="AIL921" s="77"/>
      <c r="AIM921" s="77"/>
      <c r="AIN921" s="77"/>
      <c r="AIO921" s="77"/>
      <c r="AIP921" s="77"/>
      <c r="AIQ921" s="77"/>
      <c r="AIR921" s="77"/>
      <c r="AIS921" s="77"/>
      <c r="AIT921" s="77"/>
      <c r="AIU921" s="77"/>
      <c r="AIV921" s="77"/>
      <c r="AIW921" s="77"/>
      <c r="AIX921" s="77"/>
      <c r="AIY921" s="77"/>
      <c r="AIZ921" s="77"/>
      <c r="AJA921" s="77"/>
      <c r="AJB921" s="77"/>
      <c r="AJC921" s="77"/>
      <c r="AJD921" s="77"/>
      <c r="AJE921" s="77"/>
      <c r="AJF921" s="77"/>
      <c r="AJG921" s="77"/>
      <c r="AJH921" s="77"/>
      <c r="AJI921" s="77"/>
      <c r="AJJ921" s="77"/>
      <c r="AJK921" s="77"/>
      <c r="AJL921" s="77"/>
      <c r="AJM921" s="77"/>
      <c r="AJN921" s="77"/>
      <c r="AJO921" s="77"/>
      <c r="AJP921" s="77"/>
      <c r="AJQ921" s="77"/>
      <c r="AJR921" s="77"/>
      <c r="AJS921" s="77"/>
      <c r="AJT921" s="77"/>
      <c r="AJU921" s="77"/>
      <c r="AJV921" s="77"/>
      <c r="AJW921" s="77"/>
      <c r="AJX921" s="77"/>
      <c r="AJY921" s="77"/>
      <c r="AJZ921" s="77"/>
      <c r="AKA921" s="77"/>
      <c r="AKB921" s="77"/>
      <c r="AKC921" s="77"/>
      <c r="AKD921" s="77"/>
      <c r="AKE921" s="77"/>
      <c r="AKF921" s="77"/>
      <c r="AKG921" s="77"/>
      <c r="AKH921" s="77"/>
      <c r="AKI921" s="77"/>
      <c r="AKJ921" s="77"/>
      <c r="AKK921" s="77"/>
      <c r="AKL921" s="77"/>
      <c r="AKM921" s="77"/>
      <c r="AKN921" s="77"/>
      <c r="AKO921" s="77"/>
      <c r="AKP921" s="77"/>
      <c r="AKQ921" s="77"/>
      <c r="AKR921" s="77"/>
      <c r="AKS921" s="77"/>
      <c r="AKT921" s="77"/>
      <c r="AKU921" s="77"/>
      <c r="AKV921" s="77"/>
      <c r="AKW921" s="77"/>
      <c r="AKX921" s="77"/>
      <c r="AKY921" s="77"/>
      <c r="AKZ921" s="77"/>
      <c r="ALA921" s="77"/>
      <c r="ALB921" s="77"/>
      <c r="ALC921" s="77"/>
      <c r="ALD921" s="77"/>
      <c r="ALE921" s="77"/>
      <c r="ALF921" s="77"/>
      <c r="ALG921" s="77"/>
      <c r="ALH921" s="77"/>
      <c r="ALI921" s="77"/>
      <c r="ALJ921" s="77"/>
      <c r="ALK921" s="77"/>
      <c r="ALL921" s="77"/>
      <c r="ALM921" s="77"/>
      <c r="ALN921" s="77"/>
      <c r="ALO921" s="77"/>
      <c r="ALP921" s="77"/>
      <c r="ALQ921" s="77"/>
      <c r="ALR921" s="77"/>
      <c r="ALS921" s="77"/>
      <c r="ALT921" s="77"/>
      <c r="ALU921" s="77"/>
      <c r="ALV921" s="77"/>
      <c r="ALW921" s="77"/>
      <c r="ALX921" s="77"/>
      <c r="ALY921" s="77"/>
      <c r="ALZ921" s="77"/>
      <c r="AMA921" s="77"/>
      <c r="AMB921" s="77"/>
      <c r="AMC921" s="77"/>
      <c r="AMD921" s="77"/>
      <c r="AME921" s="77"/>
      <c r="AMF921" s="77"/>
      <c r="AMG921" s="77"/>
      <c r="AMH921" s="77"/>
      <c r="AMI921" s="77"/>
      <c r="AMJ921" s="77"/>
    </row>
    <row r="922" customFormat="false" ht="12.85" hidden="false" customHeight="false" outlineLevel="0" collapsed="false">
      <c r="A922" s="77"/>
      <c r="B922" s="77"/>
      <c r="C922" s="77"/>
      <c r="D922" s="77"/>
      <c r="E922" s="77"/>
      <c r="F922" s="77"/>
      <c r="G922" s="77"/>
      <c r="H922" s="77"/>
      <c r="I922" s="77"/>
      <c r="J922" s="77"/>
      <c r="K922" s="77"/>
      <c r="L922" s="77"/>
      <c r="M922" s="77"/>
      <c r="N922" s="77"/>
      <c r="O922" s="77"/>
      <c r="P922" s="77"/>
      <c r="Q922" s="77"/>
      <c r="R922" s="77"/>
      <c r="S922" s="77"/>
      <c r="T922" s="77"/>
      <c r="U922" s="77"/>
      <c r="V922" s="77"/>
      <c r="W922" s="77"/>
      <c r="X922" s="77"/>
      <c r="Y922" s="77"/>
      <c r="Z922" s="77"/>
      <c r="AA922" s="77"/>
      <c r="AB922" s="77"/>
      <c r="AC922" s="77"/>
      <c r="AD922" s="77"/>
      <c r="AE922" s="77"/>
      <c r="AF922" s="77"/>
      <c r="AG922" s="77"/>
      <c r="AH922" s="77"/>
      <c r="AI922" s="77"/>
      <c r="AJ922" s="77"/>
      <c r="AK922" s="77"/>
      <c r="AL922" s="77"/>
      <c r="AM922" s="77"/>
      <c r="AN922" s="77"/>
      <c r="AO922" s="77"/>
      <c r="AP922" s="77"/>
      <c r="AQ922" s="77"/>
      <c r="AR922" s="77"/>
      <c r="AS922" s="77"/>
      <c r="AT922" s="77"/>
      <c r="AU922" s="77"/>
      <c r="AV922" s="77"/>
      <c r="AW922" s="77"/>
      <c r="AX922" s="77"/>
      <c r="AY922" s="77"/>
      <c r="AZ922" s="77"/>
      <c r="BA922" s="77"/>
      <c r="BB922" s="77"/>
      <c r="BC922" s="77"/>
      <c r="BD922" s="77"/>
      <c r="BE922" s="77"/>
      <c r="BF922" s="77"/>
      <c r="BG922" s="77"/>
      <c r="BH922" s="77"/>
      <c r="BI922" s="77"/>
      <c r="BJ922" s="77"/>
      <c r="BK922" s="77"/>
      <c r="BL922" s="77"/>
      <c r="BM922" s="77"/>
      <c r="BN922" s="77"/>
      <c r="BO922" s="77"/>
      <c r="BP922" s="77"/>
      <c r="BQ922" s="77"/>
      <c r="BR922" s="77"/>
      <c r="BS922" s="77"/>
      <c r="BT922" s="77"/>
      <c r="BU922" s="77"/>
      <c r="BV922" s="77"/>
      <c r="BW922" s="77"/>
      <c r="BX922" s="77"/>
      <c r="BY922" s="77"/>
      <c r="BZ922" s="77"/>
      <c r="CA922" s="77"/>
      <c r="CB922" s="77"/>
      <c r="CC922" s="77"/>
      <c r="CD922" s="77"/>
      <c r="CE922" s="77"/>
      <c r="CF922" s="77"/>
      <c r="CG922" s="77"/>
      <c r="CH922" s="77"/>
      <c r="CI922" s="77"/>
      <c r="CJ922" s="77"/>
      <c r="CK922" s="77"/>
      <c r="CL922" s="77"/>
      <c r="CM922" s="77"/>
      <c r="CN922" s="77"/>
      <c r="CO922" s="77"/>
      <c r="CP922" s="77"/>
      <c r="CQ922" s="77"/>
      <c r="CR922" s="77"/>
      <c r="CS922" s="77"/>
      <c r="CT922" s="77"/>
      <c r="CU922" s="77"/>
      <c r="CV922" s="77"/>
      <c r="CW922" s="77"/>
      <c r="CX922" s="77"/>
      <c r="CY922" s="77"/>
      <c r="CZ922" s="77"/>
      <c r="DA922" s="77"/>
      <c r="DB922" s="77"/>
      <c r="DC922" s="77"/>
      <c r="DD922" s="77"/>
      <c r="DE922" s="77"/>
      <c r="DF922" s="77"/>
      <c r="DG922" s="77"/>
      <c r="DH922" s="77"/>
      <c r="DI922" s="77"/>
      <c r="DJ922" s="77"/>
      <c r="DK922" s="77"/>
      <c r="DL922" s="77"/>
      <c r="DM922" s="77"/>
      <c r="DN922" s="77"/>
      <c r="DO922" s="77"/>
      <c r="DP922" s="77"/>
      <c r="DQ922" s="77"/>
      <c r="DR922" s="77"/>
      <c r="DS922" s="77"/>
      <c r="DT922" s="77"/>
      <c r="DU922" s="77"/>
      <c r="DV922" s="77"/>
      <c r="DW922" s="77"/>
      <c r="DX922" s="77"/>
      <c r="DY922" s="77"/>
      <c r="DZ922" s="77"/>
      <c r="EA922" s="77"/>
      <c r="EB922" s="77"/>
      <c r="EC922" s="77"/>
      <c r="ED922" s="77"/>
      <c r="EE922" s="77"/>
      <c r="EF922" s="77"/>
      <c r="EG922" s="77"/>
      <c r="EH922" s="77"/>
      <c r="EI922" s="77"/>
      <c r="EJ922" s="77"/>
      <c r="EK922" s="77"/>
      <c r="EL922" s="77"/>
      <c r="EM922" s="77"/>
      <c r="EN922" s="77"/>
      <c r="EO922" s="77"/>
      <c r="EP922" s="77"/>
      <c r="EQ922" s="77"/>
      <c r="ER922" s="77"/>
      <c r="ES922" s="77"/>
      <c r="ET922" s="77"/>
      <c r="EU922" s="77"/>
      <c r="EV922" s="77"/>
      <c r="EW922" s="77"/>
      <c r="EX922" s="77"/>
      <c r="EY922" s="77"/>
      <c r="EZ922" s="77"/>
      <c r="FA922" s="77"/>
      <c r="FB922" s="77"/>
      <c r="FC922" s="77"/>
      <c r="FD922" s="77"/>
      <c r="FE922" s="77"/>
      <c r="FF922" s="77"/>
      <c r="FG922" s="77"/>
      <c r="FH922" s="77"/>
      <c r="FI922" s="77"/>
      <c r="FJ922" s="77"/>
      <c r="FK922" s="77"/>
      <c r="FL922" s="77"/>
      <c r="FM922" s="77"/>
      <c r="FN922" s="77"/>
      <c r="FO922" s="77"/>
      <c r="FP922" s="77"/>
      <c r="FQ922" s="77"/>
      <c r="FR922" s="77"/>
      <c r="FS922" s="77"/>
      <c r="FT922" s="77"/>
      <c r="FU922" s="77"/>
      <c r="FV922" s="77"/>
      <c r="FW922" s="77"/>
      <c r="FX922" s="77"/>
      <c r="FY922" s="77"/>
      <c r="FZ922" s="77"/>
      <c r="GA922" s="77"/>
      <c r="GB922" s="77"/>
      <c r="GC922" s="77"/>
      <c r="GD922" s="77"/>
      <c r="GE922" s="77"/>
      <c r="GF922" s="77"/>
      <c r="GG922" s="77"/>
      <c r="GH922" s="77"/>
      <c r="GI922" s="77"/>
      <c r="GJ922" s="77"/>
      <c r="GK922" s="77"/>
      <c r="GL922" s="77"/>
      <c r="GM922" s="77"/>
      <c r="GN922" s="77"/>
      <c r="GO922" s="77"/>
      <c r="GP922" s="77"/>
      <c r="GQ922" s="77"/>
      <c r="GR922" s="77"/>
      <c r="GS922" s="77"/>
      <c r="GT922" s="77"/>
      <c r="GU922" s="77"/>
      <c r="GV922" s="77"/>
      <c r="GW922" s="77"/>
      <c r="GX922" s="77"/>
      <c r="GY922" s="77"/>
      <c r="GZ922" s="77"/>
      <c r="HA922" s="77"/>
      <c r="HB922" s="77"/>
      <c r="HC922" s="77"/>
      <c r="HD922" s="77"/>
      <c r="HE922" s="77"/>
      <c r="HF922" s="77"/>
      <c r="HG922" s="77"/>
      <c r="HH922" s="77"/>
      <c r="HI922" s="77"/>
      <c r="HJ922" s="77"/>
      <c r="HK922" s="77"/>
      <c r="HL922" s="77"/>
      <c r="HM922" s="77"/>
      <c r="HN922" s="77"/>
      <c r="HO922" s="77"/>
      <c r="HP922" s="77"/>
      <c r="HQ922" s="77"/>
      <c r="HR922" s="77"/>
      <c r="HS922" s="77"/>
      <c r="HT922" s="77"/>
      <c r="HU922" s="77"/>
      <c r="HV922" s="77"/>
      <c r="HW922" s="77"/>
      <c r="HX922" s="77"/>
      <c r="HY922" s="77"/>
      <c r="HZ922" s="77"/>
      <c r="IA922" s="77"/>
      <c r="IB922" s="77"/>
      <c r="IC922" s="77"/>
      <c r="ID922" s="77"/>
      <c r="IE922" s="77"/>
      <c r="IF922" s="77"/>
      <c r="IG922" s="77"/>
      <c r="IH922" s="77"/>
      <c r="II922" s="77"/>
      <c r="IJ922" s="77"/>
      <c r="IK922" s="77"/>
      <c r="IL922" s="77"/>
      <c r="IM922" s="77"/>
      <c r="IN922" s="77"/>
      <c r="IO922" s="77"/>
      <c r="IP922" s="77"/>
      <c r="IQ922" s="77"/>
      <c r="IR922" s="77"/>
      <c r="IS922" s="77"/>
      <c r="IT922" s="77"/>
      <c r="IU922" s="77"/>
      <c r="IV922" s="77"/>
      <c r="IW922" s="77"/>
      <c r="IX922" s="77"/>
      <c r="IY922" s="77"/>
      <c r="IZ922" s="77"/>
      <c r="JA922" s="77"/>
      <c r="JB922" s="77"/>
      <c r="JC922" s="77"/>
      <c r="JD922" s="77"/>
      <c r="JE922" s="77"/>
      <c r="JF922" s="77"/>
      <c r="JG922" s="77"/>
      <c r="JH922" s="77"/>
      <c r="JI922" s="77"/>
      <c r="JJ922" s="77"/>
      <c r="JK922" s="77"/>
      <c r="JL922" s="77"/>
      <c r="JM922" s="77"/>
      <c r="JN922" s="77"/>
      <c r="JO922" s="77"/>
      <c r="JP922" s="77"/>
      <c r="JQ922" s="77"/>
      <c r="JR922" s="77"/>
      <c r="JS922" s="77"/>
      <c r="JT922" s="77"/>
      <c r="JU922" s="77"/>
      <c r="JV922" s="77"/>
      <c r="JW922" s="77"/>
      <c r="JX922" s="77"/>
      <c r="JY922" s="77"/>
      <c r="JZ922" s="77"/>
      <c r="KA922" s="77"/>
      <c r="KB922" s="77"/>
      <c r="KC922" s="77"/>
      <c r="KD922" s="77"/>
      <c r="KE922" s="77"/>
      <c r="KF922" s="77"/>
      <c r="KG922" s="77"/>
      <c r="KH922" s="77"/>
      <c r="KI922" s="77"/>
      <c r="KJ922" s="77"/>
      <c r="KK922" s="77"/>
      <c r="KL922" s="77"/>
      <c r="KM922" s="77"/>
      <c r="KN922" s="77"/>
      <c r="KO922" s="77"/>
      <c r="KP922" s="77"/>
      <c r="KQ922" s="77"/>
      <c r="KR922" s="77"/>
      <c r="KS922" s="77"/>
      <c r="KT922" s="77"/>
      <c r="KU922" s="77"/>
      <c r="KV922" s="77"/>
      <c r="KW922" s="77"/>
      <c r="KX922" s="77"/>
      <c r="KY922" s="77"/>
      <c r="KZ922" s="77"/>
      <c r="LA922" s="77"/>
      <c r="LB922" s="77"/>
      <c r="LC922" s="77"/>
      <c r="LD922" s="77"/>
      <c r="LE922" s="77"/>
      <c r="LF922" s="77"/>
      <c r="LG922" s="77"/>
      <c r="LH922" s="77"/>
      <c r="LI922" s="77"/>
      <c r="LJ922" s="77"/>
      <c r="LK922" s="77"/>
      <c r="LL922" s="77"/>
      <c r="LM922" s="77"/>
      <c r="LN922" s="77"/>
      <c r="LO922" s="77"/>
      <c r="LP922" s="77"/>
      <c r="LQ922" s="77"/>
      <c r="LR922" s="77"/>
      <c r="LS922" s="77"/>
      <c r="LT922" s="77"/>
      <c r="LU922" s="77"/>
      <c r="LV922" s="77"/>
      <c r="LW922" s="77"/>
      <c r="LX922" s="77"/>
      <c r="LY922" s="77"/>
      <c r="LZ922" s="77"/>
      <c r="MA922" s="77"/>
      <c r="MB922" s="77"/>
      <c r="MC922" s="77"/>
      <c r="MD922" s="77"/>
      <c r="ME922" s="77"/>
      <c r="MF922" s="77"/>
      <c r="MG922" s="77"/>
      <c r="MH922" s="77"/>
      <c r="MI922" s="77"/>
      <c r="MJ922" s="77"/>
      <c r="MK922" s="77"/>
      <c r="ML922" s="77"/>
      <c r="MM922" s="77"/>
      <c r="MN922" s="77"/>
      <c r="MO922" s="77"/>
      <c r="MP922" s="77"/>
      <c r="MQ922" s="77"/>
      <c r="MR922" s="77"/>
      <c r="MS922" s="77"/>
      <c r="MT922" s="77"/>
      <c r="MU922" s="77"/>
      <c r="MV922" s="77"/>
      <c r="MW922" s="77"/>
      <c r="MX922" s="77"/>
      <c r="MY922" s="77"/>
      <c r="MZ922" s="77"/>
      <c r="NA922" s="77"/>
      <c r="NB922" s="77"/>
      <c r="NC922" s="77"/>
      <c r="ND922" s="77"/>
      <c r="NE922" s="77"/>
      <c r="NF922" s="77"/>
      <c r="NG922" s="77"/>
      <c r="NH922" s="77"/>
      <c r="NI922" s="77"/>
      <c r="NJ922" s="77"/>
      <c r="NK922" s="77"/>
      <c r="NL922" s="77"/>
      <c r="NM922" s="77"/>
      <c r="NN922" s="77"/>
      <c r="NO922" s="77"/>
      <c r="NP922" s="77"/>
      <c r="NQ922" s="77"/>
      <c r="NR922" s="77"/>
      <c r="NS922" s="77"/>
      <c r="NT922" s="77"/>
      <c r="NU922" s="77"/>
      <c r="NV922" s="77"/>
      <c r="NW922" s="77"/>
      <c r="NX922" s="77"/>
      <c r="NY922" s="77"/>
      <c r="NZ922" s="77"/>
      <c r="OA922" s="77"/>
      <c r="OB922" s="77"/>
      <c r="OC922" s="77"/>
      <c r="OD922" s="77"/>
      <c r="OE922" s="77"/>
      <c r="OF922" s="77"/>
      <c r="OG922" s="77"/>
      <c r="OH922" s="77"/>
      <c r="OI922" s="77"/>
      <c r="OJ922" s="77"/>
      <c r="OK922" s="77"/>
      <c r="OL922" s="77"/>
      <c r="OM922" s="77"/>
      <c r="ON922" s="77"/>
      <c r="OO922" s="77"/>
      <c r="OP922" s="77"/>
      <c r="OQ922" s="77"/>
      <c r="OR922" s="77"/>
      <c r="OS922" s="77"/>
      <c r="OT922" s="77"/>
      <c r="OU922" s="77"/>
      <c r="OV922" s="77"/>
      <c r="OW922" s="77"/>
      <c r="OX922" s="77"/>
      <c r="OY922" s="77"/>
      <c r="OZ922" s="77"/>
      <c r="PA922" s="77"/>
      <c r="PB922" s="77"/>
      <c r="PC922" s="77"/>
      <c r="PD922" s="77"/>
      <c r="PE922" s="77"/>
      <c r="PF922" s="77"/>
      <c r="PG922" s="77"/>
      <c r="PH922" s="77"/>
      <c r="PI922" s="77"/>
      <c r="PJ922" s="77"/>
      <c r="PK922" s="77"/>
      <c r="PL922" s="77"/>
      <c r="PM922" s="77"/>
      <c r="PN922" s="77"/>
      <c r="PO922" s="77"/>
      <c r="PP922" s="77"/>
      <c r="PQ922" s="77"/>
      <c r="PR922" s="77"/>
      <c r="PS922" s="77"/>
      <c r="PT922" s="77"/>
      <c r="PU922" s="77"/>
      <c r="PV922" s="77"/>
      <c r="PW922" s="77"/>
      <c r="PX922" s="77"/>
      <c r="PY922" s="77"/>
      <c r="PZ922" s="77"/>
      <c r="QA922" s="77"/>
      <c r="QB922" s="77"/>
      <c r="QC922" s="77"/>
      <c r="QD922" s="77"/>
      <c r="QE922" s="77"/>
      <c r="QF922" s="77"/>
      <c r="QG922" s="77"/>
      <c r="QH922" s="77"/>
      <c r="QI922" s="77"/>
      <c r="QJ922" s="77"/>
      <c r="QK922" s="77"/>
      <c r="QL922" s="77"/>
      <c r="QM922" s="77"/>
      <c r="QN922" s="77"/>
      <c r="QO922" s="77"/>
      <c r="QP922" s="77"/>
      <c r="QQ922" s="77"/>
      <c r="QR922" s="77"/>
      <c r="QS922" s="77"/>
      <c r="QT922" s="77"/>
      <c r="QU922" s="77"/>
      <c r="QV922" s="77"/>
      <c r="QW922" s="77"/>
      <c r="QX922" s="77"/>
      <c r="QY922" s="77"/>
      <c r="QZ922" s="77"/>
      <c r="RA922" s="77"/>
      <c r="RB922" s="77"/>
      <c r="RC922" s="77"/>
      <c r="RD922" s="77"/>
      <c r="RE922" s="77"/>
      <c r="RF922" s="77"/>
      <c r="RG922" s="77"/>
      <c r="RH922" s="77"/>
      <c r="RI922" s="77"/>
      <c r="RJ922" s="77"/>
      <c r="RK922" s="77"/>
      <c r="RL922" s="77"/>
      <c r="RM922" s="77"/>
      <c r="RN922" s="77"/>
      <c r="RO922" s="77"/>
      <c r="RP922" s="77"/>
      <c r="RQ922" s="77"/>
      <c r="RR922" s="77"/>
      <c r="RS922" s="77"/>
      <c r="RT922" s="77"/>
      <c r="RU922" s="77"/>
      <c r="RV922" s="77"/>
      <c r="RW922" s="77"/>
      <c r="RX922" s="77"/>
      <c r="RY922" s="77"/>
      <c r="RZ922" s="77"/>
      <c r="SA922" s="77"/>
      <c r="SB922" s="77"/>
      <c r="SC922" s="77"/>
      <c r="SD922" s="77"/>
      <c r="SE922" s="77"/>
      <c r="SF922" s="77"/>
      <c r="SG922" s="77"/>
      <c r="SH922" s="77"/>
      <c r="SI922" s="77"/>
      <c r="SJ922" s="77"/>
      <c r="SK922" s="77"/>
      <c r="SL922" s="77"/>
      <c r="SM922" s="77"/>
      <c r="SN922" s="77"/>
      <c r="SO922" s="77"/>
      <c r="SP922" s="77"/>
      <c r="SQ922" s="77"/>
      <c r="SR922" s="77"/>
      <c r="SS922" s="77"/>
      <c r="ST922" s="77"/>
      <c r="SU922" s="77"/>
      <c r="SV922" s="77"/>
      <c r="SW922" s="77"/>
      <c r="SX922" s="77"/>
      <c r="SY922" s="77"/>
      <c r="SZ922" s="77"/>
      <c r="TA922" s="77"/>
      <c r="TB922" s="77"/>
      <c r="TC922" s="77"/>
      <c r="TD922" s="77"/>
      <c r="TE922" s="77"/>
      <c r="TF922" s="77"/>
      <c r="TG922" s="77"/>
      <c r="TH922" s="77"/>
      <c r="TI922" s="77"/>
      <c r="TJ922" s="77"/>
      <c r="TK922" s="77"/>
      <c r="TL922" s="77"/>
      <c r="TM922" s="77"/>
      <c r="TN922" s="77"/>
      <c r="TO922" s="77"/>
      <c r="TP922" s="77"/>
      <c r="TQ922" s="77"/>
      <c r="TR922" s="77"/>
      <c r="TS922" s="77"/>
      <c r="TT922" s="77"/>
      <c r="TU922" s="77"/>
      <c r="TV922" s="77"/>
      <c r="TW922" s="77"/>
      <c r="TX922" s="77"/>
      <c r="TY922" s="77"/>
      <c r="TZ922" s="77"/>
      <c r="UA922" s="77"/>
      <c r="UB922" s="77"/>
      <c r="UC922" s="77"/>
      <c r="UD922" s="77"/>
      <c r="UE922" s="77"/>
      <c r="UF922" s="77"/>
      <c r="UG922" s="77"/>
      <c r="UH922" s="77"/>
      <c r="UI922" s="77"/>
      <c r="UJ922" s="77"/>
      <c r="UK922" s="77"/>
      <c r="UL922" s="77"/>
      <c r="UM922" s="77"/>
      <c r="UN922" s="77"/>
      <c r="UO922" s="77"/>
      <c r="UP922" s="77"/>
      <c r="UQ922" s="77"/>
      <c r="UR922" s="77"/>
      <c r="US922" s="77"/>
      <c r="UT922" s="77"/>
      <c r="UU922" s="77"/>
      <c r="UV922" s="77"/>
      <c r="UW922" s="77"/>
      <c r="UX922" s="77"/>
      <c r="UY922" s="77"/>
      <c r="UZ922" s="77"/>
      <c r="VA922" s="77"/>
      <c r="VB922" s="77"/>
      <c r="VC922" s="77"/>
      <c r="VD922" s="77"/>
      <c r="VE922" s="77"/>
      <c r="VF922" s="77"/>
      <c r="VG922" s="77"/>
      <c r="VH922" s="77"/>
      <c r="VI922" s="77"/>
      <c r="VJ922" s="77"/>
      <c r="VK922" s="77"/>
      <c r="VL922" s="77"/>
      <c r="VM922" s="77"/>
      <c r="VN922" s="77"/>
      <c r="VO922" s="77"/>
      <c r="VP922" s="77"/>
      <c r="VQ922" s="77"/>
      <c r="VR922" s="77"/>
      <c r="VS922" s="77"/>
      <c r="VT922" s="77"/>
      <c r="VU922" s="77"/>
      <c r="VV922" s="77"/>
      <c r="VW922" s="77"/>
      <c r="VX922" s="77"/>
      <c r="VY922" s="77"/>
      <c r="VZ922" s="77"/>
      <c r="WA922" s="77"/>
      <c r="WB922" s="77"/>
      <c r="WC922" s="77"/>
      <c r="WD922" s="77"/>
      <c r="WE922" s="77"/>
      <c r="WF922" s="77"/>
      <c r="WG922" s="77"/>
      <c r="WH922" s="77"/>
      <c r="WI922" s="77"/>
      <c r="WJ922" s="77"/>
      <c r="WK922" s="77"/>
      <c r="WL922" s="77"/>
      <c r="WM922" s="77"/>
      <c r="WN922" s="77"/>
      <c r="WO922" s="77"/>
      <c r="WP922" s="77"/>
      <c r="WQ922" s="77"/>
      <c r="WR922" s="77"/>
      <c r="WS922" s="77"/>
      <c r="WT922" s="77"/>
      <c r="WU922" s="77"/>
      <c r="WV922" s="77"/>
      <c r="WW922" s="77"/>
      <c r="WX922" s="77"/>
      <c r="WY922" s="77"/>
      <c r="WZ922" s="77"/>
      <c r="XA922" s="77"/>
      <c r="XB922" s="77"/>
      <c r="XC922" s="77"/>
      <c r="XD922" s="77"/>
      <c r="XE922" s="77"/>
      <c r="XF922" s="77"/>
      <c r="XG922" s="77"/>
      <c r="XH922" s="77"/>
      <c r="XI922" s="77"/>
      <c r="XJ922" s="77"/>
      <c r="XK922" s="77"/>
      <c r="XL922" s="77"/>
      <c r="XM922" s="77"/>
      <c r="XN922" s="77"/>
      <c r="XO922" s="77"/>
      <c r="XP922" s="77"/>
      <c r="XQ922" s="77"/>
      <c r="XR922" s="77"/>
      <c r="XS922" s="77"/>
      <c r="XT922" s="77"/>
      <c r="XU922" s="77"/>
      <c r="XV922" s="77"/>
      <c r="XW922" s="77"/>
      <c r="XX922" s="77"/>
      <c r="XY922" s="77"/>
      <c r="XZ922" s="77"/>
      <c r="YA922" s="77"/>
      <c r="YB922" s="77"/>
      <c r="YC922" s="77"/>
      <c r="YD922" s="77"/>
      <c r="YE922" s="77"/>
      <c r="YF922" s="77"/>
      <c r="YG922" s="77"/>
      <c r="YH922" s="77"/>
      <c r="YI922" s="77"/>
      <c r="YJ922" s="77"/>
      <c r="YK922" s="77"/>
      <c r="YL922" s="77"/>
      <c r="YM922" s="77"/>
      <c r="YN922" s="77"/>
      <c r="YO922" s="77"/>
      <c r="YP922" s="77"/>
      <c r="YQ922" s="77"/>
      <c r="YR922" s="77"/>
      <c r="YS922" s="77"/>
      <c r="YT922" s="77"/>
      <c r="YU922" s="77"/>
      <c r="YV922" s="77"/>
      <c r="YW922" s="77"/>
      <c r="YX922" s="77"/>
      <c r="YY922" s="77"/>
      <c r="YZ922" s="77"/>
      <c r="ZA922" s="77"/>
      <c r="ZB922" s="77"/>
      <c r="ZC922" s="77"/>
      <c r="ZD922" s="77"/>
      <c r="ZE922" s="77"/>
      <c r="ZF922" s="77"/>
      <c r="ZG922" s="77"/>
      <c r="ZH922" s="77"/>
      <c r="ZI922" s="77"/>
      <c r="ZJ922" s="77"/>
      <c r="ZK922" s="77"/>
      <c r="ZL922" s="77"/>
      <c r="ZM922" s="77"/>
      <c r="ZN922" s="77"/>
      <c r="ZO922" s="77"/>
      <c r="ZP922" s="77"/>
      <c r="ZQ922" s="77"/>
      <c r="ZR922" s="77"/>
      <c r="ZS922" s="77"/>
      <c r="ZT922" s="77"/>
      <c r="ZU922" s="77"/>
      <c r="ZV922" s="77"/>
      <c r="ZW922" s="77"/>
      <c r="ZX922" s="77"/>
      <c r="ZY922" s="77"/>
      <c r="ZZ922" s="77"/>
      <c r="AAA922" s="77"/>
      <c r="AAB922" s="77"/>
      <c r="AAC922" s="77"/>
      <c r="AAD922" s="77"/>
      <c r="AAE922" s="77"/>
      <c r="AAF922" s="77"/>
      <c r="AAG922" s="77"/>
      <c r="AAH922" s="77"/>
      <c r="AAI922" s="77"/>
      <c r="AAJ922" s="77"/>
      <c r="AAK922" s="77"/>
      <c r="AAL922" s="77"/>
      <c r="AAM922" s="77"/>
      <c r="AAN922" s="77"/>
      <c r="AAO922" s="77"/>
      <c r="AAP922" s="77"/>
      <c r="AAQ922" s="77"/>
      <c r="AAR922" s="77"/>
      <c r="AAS922" s="77"/>
      <c r="AAT922" s="77"/>
      <c r="AAU922" s="77"/>
      <c r="AAV922" s="77"/>
      <c r="AAW922" s="77"/>
      <c r="AAX922" s="77"/>
      <c r="AAY922" s="77"/>
      <c r="AAZ922" s="77"/>
      <c r="ABA922" s="77"/>
      <c r="ABB922" s="77"/>
      <c r="ABC922" s="77"/>
      <c r="ABD922" s="77"/>
      <c r="ABE922" s="77"/>
      <c r="ABF922" s="77"/>
      <c r="ABG922" s="77"/>
      <c r="ABH922" s="77"/>
      <c r="ABI922" s="77"/>
      <c r="ABJ922" s="77"/>
      <c r="ABK922" s="77"/>
      <c r="ABL922" s="77"/>
      <c r="ABM922" s="77"/>
      <c r="ABN922" s="77"/>
      <c r="ABO922" s="77"/>
      <c r="ABP922" s="77"/>
      <c r="ABQ922" s="77"/>
      <c r="ABR922" s="77"/>
      <c r="ABS922" s="77"/>
      <c r="ABT922" s="77"/>
      <c r="ABU922" s="77"/>
      <c r="ABV922" s="77"/>
      <c r="ABW922" s="77"/>
      <c r="ABX922" s="77"/>
      <c r="ABY922" s="77"/>
      <c r="ABZ922" s="77"/>
      <c r="ACA922" s="77"/>
      <c r="ACB922" s="77"/>
      <c r="ACC922" s="77"/>
      <c r="ACD922" s="77"/>
      <c r="ACE922" s="77"/>
      <c r="ACF922" s="77"/>
      <c r="ACG922" s="77"/>
      <c r="ACH922" s="77"/>
      <c r="ACI922" s="77"/>
      <c r="ACJ922" s="77"/>
      <c r="ACK922" s="77"/>
      <c r="ACL922" s="77"/>
      <c r="ACM922" s="77"/>
      <c r="ACN922" s="77"/>
      <c r="ACO922" s="77"/>
      <c r="ACP922" s="77"/>
      <c r="ACQ922" s="77"/>
      <c r="ACR922" s="77"/>
      <c r="ACS922" s="77"/>
      <c r="ACT922" s="77"/>
      <c r="ACU922" s="77"/>
      <c r="ACV922" s="77"/>
      <c r="ACW922" s="77"/>
      <c r="ACX922" s="77"/>
      <c r="ACY922" s="77"/>
      <c r="ACZ922" s="77"/>
      <c r="ADA922" s="77"/>
      <c r="ADB922" s="77"/>
      <c r="ADC922" s="77"/>
      <c r="ADD922" s="77"/>
      <c r="ADE922" s="77"/>
      <c r="ADF922" s="77"/>
      <c r="ADG922" s="77"/>
      <c r="ADH922" s="77"/>
      <c r="ADI922" s="77"/>
      <c r="ADJ922" s="77"/>
      <c r="ADK922" s="77"/>
      <c r="ADL922" s="77"/>
      <c r="ADM922" s="77"/>
      <c r="ADN922" s="77"/>
      <c r="ADO922" s="77"/>
      <c r="ADP922" s="77"/>
      <c r="ADQ922" s="77"/>
      <c r="ADR922" s="77"/>
      <c r="ADS922" s="77"/>
      <c r="ADT922" s="77"/>
      <c r="ADU922" s="77"/>
      <c r="ADV922" s="77"/>
      <c r="ADW922" s="77"/>
      <c r="ADX922" s="77"/>
      <c r="ADY922" s="77"/>
      <c r="ADZ922" s="77"/>
      <c r="AEA922" s="77"/>
      <c r="AEB922" s="77"/>
      <c r="AEC922" s="77"/>
      <c r="AED922" s="77"/>
      <c r="AEE922" s="77"/>
      <c r="AEF922" s="77"/>
      <c r="AEG922" s="77"/>
      <c r="AEH922" s="77"/>
      <c r="AEI922" s="77"/>
      <c r="AEJ922" s="77"/>
      <c r="AEK922" s="77"/>
      <c r="AEL922" s="77"/>
      <c r="AEM922" s="77"/>
      <c r="AEN922" s="77"/>
      <c r="AEO922" s="77"/>
      <c r="AEP922" s="77"/>
      <c r="AEQ922" s="77"/>
      <c r="AER922" s="77"/>
      <c r="AES922" s="77"/>
      <c r="AET922" s="77"/>
      <c r="AEU922" s="77"/>
      <c r="AEV922" s="77"/>
      <c r="AEW922" s="77"/>
      <c r="AEX922" s="77"/>
      <c r="AEY922" s="77"/>
      <c r="AEZ922" s="77"/>
      <c r="AFA922" s="77"/>
      <c r="AFB922" s="77"/>
      <c r="AFC922" s="77"/>
      <c r="AFD922" s="77"/>
      <c r="AFE922" s="77"/>
      <c r="AFF922" s="77"/>
      <c r="AFG922" s="77"/>
      <c r="AFH922" s="77"/>
      <c r="AFI922" s="77"/>
      <c r="AFJ922" s="77"/>
      <c r="AFK922" s="77"/>
      <c r="AFL922" s="77"/>
      <c r="AFM922" s="77"/>
      <c r="AFN922" s="77"/>
      <c r="AFO922" s="77"/>
      <c r="AFP922" s="77"/>
      <c r="AFQ922" s="77"/>
      <c r="AFR922" s="77"/>
      <c r="AFS922" s="77"/>
      <c r="AFT922" s="77"/>
      <c r="AFU922" s="77"/>
      <c r="AFV922" s="77"/>
      <c r="AFW922" s="77"/>
      <c r="AFX922" s="77"/>
      <c r="AFY922" s="77"/>
      <c r="AFZ922" s="77"/>
      <c r="AGA922" s="77"/>
      <c r="AGB922" s="77"/>
      <c r="AGC922" s="77"/>
      <c r="AGD922" s="77"/>
      <c r="AGE922" s="77"/>
      <c r="AGF922" s="77"/>
      <c r="AGG922" s="77"/>
      <c r="AGH922" s="77"/>
      <c r="AGI922" s="77"/>
      <c r="AGJ922" s="77"/>
      <c r="AGK922" s="77"/>
      <c r="AGL922" s="77"/>
      <c r="AGM922" s="77"/>
      <c r="AGN922" s="77"/>
      <c r="AGO922" s="77"/>
      <c r="AGP922" s="77"/>
      <c r="AGQ922" s="77"/>
      <c r="AGR922" s="77"/>
      <c r="AGS922" s="77"/>
      <c r="AGT922" s="77"/>
      <c r="AGU922" s="77"/>
      <c r="AGV922" s="77"/>
      <c r="AGW922" s="77"/>
      <c r="AGX922" s="77"/>
      <c r="AGY922" s="77"/>
      <c r="AGZ922" s="77"/>
      <c r="AHA922" s="77"/>
      <c r="AHB922" s="77"/>
      <c r="AHC922" s="77"/>
      <c r="AHD922" s="77"/>
      <c r="AHE922" s="77"/>
      <c r="AHF922" s="77"/>
      <c r="AHG922" s="77"/>
      <c r="AHH922" s="77"/>
      <c r="AHI922" s="77"/>
      <c r="AHJ922" s="77"/>
      <c r="AHK922" s="77"/>
      <c r="AHL922" s="77"/>
      <c r="AHM922" s="77"/>
      <c r="AHN922" s="77"/>
      <c r="AHO922" s="77"/>
      <c r="AHP922" s="77"/>
      <c r="AHQ922" s="77"/>
      <c r="AHR922" s="77"/>
      <c r="AHS922" s="77"/>
      <c r="AHT922" s="77"/>
      <c r="AHU922" s="77"/>
      <c r="AHV922" s="77"/>
      <c r="AHW922" s="77"/>
      <c r="AHX922" s="77"/>
      <c r="AHY922" s="77"/>
      <c r="AHZ922" s="77"/>
      <c r="AIA922" s="77"/>
      <c r="AIB922" s="77"/>
      <c r="AIC922" s="77"/>
      <c r="AID922" s="77"/>
      <c r="AIE922" s="77"/>
      <c r="AIF922" s="77"/>
      <c r="AIG922" s="77"/>
      <c r="AIH922" s="77"/>
      <c r="AII922" s="77"/>
      <c r="AIJ922" s="77"/>
      <c r="AIK922" s="77"/>
      <c r="AIL922" s="77"/>
      <c r="AIM922" s="77"/>
      <c r="AIN922" s="77"/>
      <c r="AIO922" s="77"/>
      <c r="AIP922" s="77"/>
      <c r="AIQ922" s="77"/>
      <c r="AIR922" s="77"/>
      <c r="AIS922" s="77"/>
      <c r="AIT922" s="77"/>
      <c r="AIU922" s="77"/>
      <c r="AIV922" s="77"/>
      <c r="AIW922" s="77"/>
      <c r="AIX922" s="77"/>
      <c r="AIY922" s="77"/>
      <c r="AIZ922" s="77"/>
      <c r="AJA922" s="77"/>
      <c r="AJB922" s="77"/>
      <c r="AJC922" s="77"/>
      <c r="AJD922" s="77"/>
      <c r="AJE922" s="77"/>
      <c r="AJF922" s="77"/>
      <c r="AJG922" s="77"/>
      <c r="AJH922" s="77"/>
      <c r="AJI922" s="77"/>
      <c r="AJJ922" s="77"/>
      <c r="AJK922" s="77"/>
      <c r="AJL922" s="77"/>
      <c r="AJM922" s="77"/>
      <c r="AJN922" s="77"/>
      <c r="AJO922" s="77"/>
      <c r="AJP922" s="77"/>
      <c r="AJQ922" s="77"/>
      <c r="AJR922" s="77"/>
      <c r="AJS922" s="77"/>
      <c r="AJT922" s="77"/>
      <c r="AJU922" s="77"/>
      <c r="AJV922" s="77"/>
      <c r="AJW922" s="77"/>
      <c r="AJX922" s="77"/>
      <c r="AJY922" s="77"/>
      <c r="AJZ922" s="77"/>
      <c r="AKA922" s="77"/>
      <c r="AKB922" s="77"/>
      <c r="AKC922" s="77"/>
      <c r="AKD922" s="77"/>
      <c r="AKE922" s="77"/>
      <c r="AKF922" s="77"/>
      <c r="AKG922" s="77"/>
      <c r="AKH922" s="77"/>
      <c r="AKI922" s="77"/>
      <c r="AKJ922" s="77"/>
      <c r="AKK922" s="77"/>
      <c r="AKL922" s="77"/>
      <c r="AKM922" s="77"/>
      <c r="AKN922" s="77"/>
      <c r="AKO922" s="77"/>
      <c r="AKP922" s="77"/>
      <c r="AKQ922" s="77"/>
      <c r="AKR922" s="77"/>
      <c r="AKS922" s="77"/>
      <c r="AKT922" s="77"/>
      <c r="AKU922" s="77"/>
      <c r="AKV922" s="77"/>
      <c r="AKW922" s="77"/>
      <c r="AKX922" s="77"/>
      <c r="AKY922" s="77"/>
      <c r="AKZ922" s="77"/>
      <c r="ALA922" s="77"/>
      <c r="ALB922" s="77"/>
      <c r="ALC922" s="77"/>
      <c r="ALD922" s="77"/>
      <c r="ALE922" s="77"/>
      <c r="ALF922" s="77"/>
      <c r="ALG922" s="77"/>
      <c r="ALH922" s="77"/>
      <c r="ALI922" s="77"/>
      <c r="ALJ922" s="77"/>
      <c r="ALK922" s="77"/>
      <c r="ALL922" s="77"/>
      <c r="ALM922" s="77"/>
      <c r="ALN922" s="77"/>
      <c r="ALO922" s="77"/>
      <c r="ALP922" s="77"/>
      <c r="ALQ922" s="77"/>
      <c r="ALR922" s="77"/>
      <c r="ALS922" s="77"/>
      <c r="ALT922" s="77"/>
      <c r="ALU922" s="77"/>
      <c r="ALV922" s="77"/>
      <c r="ALW922" s="77"/>
      <c r="ALX922" s="77"/>
      <c r="ALY922" s="77"/>
      <c r="ALZ922" s="77"/>
      <c r="AMA922" s="77"/>
      <c r="AMB922" s="77"/>
      <c r="AMC922" s="77"/>
      <c r="AMD922" s="77"/>
      <c r="AME922" s="77"/>
      <c r="AMF922" s="77"/>
      <c r="AMG922" s="77"/>
      <c r="AMH922" s="77"/>
      <c r="AMI922" s="77"/>
      <c r="AMJ922" s="77"/>
    </row>
    <row r="923" customFormat="false" ht="12.85" hidden="false" customHeight="false" outlineLevel="0" collapsed="false">
      <c r="A923" s="77"/>
      <c r="B923" s="77"/>
      <c r="C923" s="77"/>
      <c r="D923" s="77"/>
      <c r="E923" s="77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Z923" s="77"/>
      <c r="AA923" s="77"/>
      <c r="AB923" s="77"/>
      <c r="AC923" s="77"/>
      <c r="AD923" s="77"/>
      <c r="AE923" s="77"/>
      <c r="AF923" s="77"/>
      <c r="AG923" s="77"/>
      <c r="AH923" s="77"/>
      <c r="AI923" s="77"/>
      <c r="AJ923" s="77"/>
      <c r="AK923" s="77"/>
      <c r="AL923" s="77"/>
      <c r="AM923" s="77"/>
      <c r="AN923" s="77"/>
      <c r="AO923" s="77"/>
      <c r="AP923" s="77"/>
      <c r="AQ923" s="77"/>
      <c r="AR923" s="77"/>
      <c r="AS923" s="77"/>
      <c r="AT923" s="77"/>
      <c r="AU923" s="77"/>
      <c r="AV923" s="77"/>
      <c r="AW923" s="77"/>
      <c r="AX923" s="77"/>
      <c r="AY923" s="77"/>
      <c r="AZ923" s="77"/>
      <c r="BA923" s="77"/>
      <c r="BB923" s="77"/>
      <c r="BC923" s="77"/>
      <c r="BD923" s="77"/>
      <c r="BE923" s="77"/>
      <c r="BF923" s="77"/>
      <c r="BG923" s="77"/>
      <c r="BH923" s="77"/>
      <c r="BI923" s="77"/>
      <c r="BJ923" s="77"/>
      <c r="BK923" s="77"/>
      <c r="BL923" s="77"/>
      <c r="BM923" s="77"/>
      <c r="BN923" s="77"/>
      <c r="BO923" s="77"/>
      <c r="BP923" s="77"/>
      <c r="BQ923" s="77"/>
      <c r="BR923" s="77"/>
      <c r="BS923" s="77"/>
      <c r="BT923" s="77"/>
      <c r="BU923" s="77"/>
      <c r="BV923" s="77"/>
      <c r="BW923" s="77"/>
      <c r="BX923" s="77"/>
      <c r="BY923" s="77"/>
      <c r="BZ923" s="77"/>
      <c r="CA923" s="77"/>
      <c r="CB923" s="77"/>
      <c r="CC923" s="77"/>
      <c r="CD923" s="77"/>
      <c r="CE923" s="77"/>
      <c r="CF923" s="77"/>
      <c r="CG923" s="77"/>
      <c r="CH923" s="77"/>
      <c r="CI923" s="77"/>
      <c r="CJ923" s="77"/>
      <c r="CK923" s="77"/>
      <c r="CL923" s="77"/>
      <c r="CM923" s="77"/>
      <c r="CN923" s="77"/>
      <c r="CO923" s="77"/>
      <c r="CP923" s="77"/>
      <c r="CQ923" s="77"/>
      <c r="CR923" s="77"/>
      <c r="CS923" s="77"/>
      <c r="CT923" s="77"/>
      <c r="CU923" s="77"/>
      <c r="CV923" s="77"/>
      <c r="CW923" s="77"/>
      <c r="CX923" s="77"/>
      <c r="CY923" s="77"/>
      <c r="CZ923" s="77"/>
      <c r="DA923" s="77"/>
      <c r="DB923" s="77"/>
      <c r="DC923" s="77"/>
      <c r="DD923" s="77"/>
      <c r="DE923" s="77"/>
      <c r="DF923" s="77"/>
      <c r="DG923" s="77"/>
      <c r="DH923" s="77"/>
      <c r="DI923" s="77"/>
      <c r="DJ923" s="77"/>
      <c r="DK923" s="77"/>
      <c r="DL923" s="77"/>
      <c r="DM923" s="77"/>
      <c r="DN923" s="77"/>
      <c r="DO923" s="77"/>
      <c r="DP923" s="77"/>
      <c r="DQ923" s="77"/>
      <c r="DR923" s="77"/>
      <c r="DS923" s="77"/>
      <c r="DT923" s="77"/>
      <c r="DU923" s="77"/>
      <c r="DV923" s="77"/>
      <c r="DW923" s="77"/>
      <c r="DX923" s="77"/>
      <c r="DY923" s="77"/>
      <c r="DZ923" s="77"/>
      <c r="EA923" s="77"/>
      <c r="EB923" s="77"/>
      <c r="EC923" s="77"/>
      <c r="ED923" s="77"/>
      <c r="EE923" s="77"/>
      <c r="EF923" s="77"/>
      <c r="EG923" s="77"/>
      <c r="EH923" s="77"/>
      <c r="EI923" s="77"/>
      <c r="EJ923" s="77"/>
      <c r="EK923" s="77"/>
      <c r="EL923" s="77"/>
      <c r="EM923" s="77"/>
      <c r="EN923" s="77"/>
      <c r="EO923" s="77"/>
      <c r="EP923" s="77"/>
      <c r="EQ923" s="77"/>
      <c r="ER923" s="77"/>
      <c r="ES923" s="77"/>
      <c r="ET923" s="77"/>
      <c r="EU923" s="77"/>
      <c r="EV923" s="77"/>
      <c r="EW923" s="77"/>
      <c r="EX923" s="77"/>
      <c r="EY923" s="77"/>
      <c r="EZ923" s="77"/>
      <c r="FA923" s="77"/>
      <c r="FB923" s="77"/>
      <c r="FC923" s="77"/>
      <c r="FD923" s="77"/>
      <c r="FE923" s="77"/>
      <c r="FF923" s="77"/>
      <c r="FG923" s="77"/>
      <c r="FH923" s="77"/>
      <c r="FI923" s="77"/>
      <c r="FJ923" s="77"/>
      <c r="FK923" s="77"/>
      <c r="FL923" s="77"/>
      <c r="FM923" s="77"/>
      <c r="FN923" s="77"/>
      <c r="FO923" s="77"/>
      <c r="FP923" s="77"/>
      <c r="FQ923" s="77"/>
      <c r="FR923" s="77"/>
      <c r="FS923" s="77"/>
      <c r="FT923" s="77"/>
      <c r="FU923" s="77"/>
      <c r="FV923" s="77"/>
      <c r="FW923" s="77"/>
      <c r="FX923" s="77"/>
      <c r="FY923" s="77"/>
      <c r="FZ923" s="77"/>
      <c r="GA923" s="77"/>
      <c r="GB923" s="77"/>
      <c r="GC923" s="77"/>
      <c r="GD923" s="77"/>
      <c r="GE923" s="77"/>
      <c r="GF923" s="77"/>
      <c r="GG923" s="77"/>
      <c r="GH923" s="77"/>
      <c r="GI923" s="77"/>
      <c r="GJ923" s="77"/>
      <c r="GK923" s="77"/>
      <c r="GL923" s="77"/>
      <c r="GM923" s="77"/>
      <c r="GN923" s="77"/>
      <c r="GO923" s="77"/>
      <c r="GP923" s="77"/>
      <c r="GQ923" s="77"/>
      <c r="GR923" s="77"/>
      <c r="GS923" s="77"/>
      <c r="GT923" s="77"/>
      <c r="GU923" s="77"/>
      <c r="GV923" s="77"/>
      <c r="GW923" s="77"/>
      <c r="GX923" s="77"/>
      <c r="GY923" s="77"/>
      <c r="GZ923" s="77"/>
      <c r="HA923" s="77"/>
      <c r="HB923" s="77"/>
      <c r="HC923" s="77"/>
      <c r="HD923" s="77"/>
      <c r="HE923" s="77"/>
      <c r="HF923" s="77"/>
      <c r="HG923" s="77"/>
      <c r="HH923" s="77"/>
      <c r="HI923" s="77"/>
      <c r="HJ923" s="77"/>
      <c r="HK923" s="77"/>
      <c r="HL923" s="77"/>
      <c r="HM923" s="77"/>
      <c r="HN923" s="77"/>
      <c r="HO923" s="77"/>
      <c r="HP923" s="77"/>
      <c r="HQ923" s="77"/>
      <c r="HR923" s="77"/>
      <c r="HS923" s="77"/>
      <c r="HT923" s="77"/>
      <c r="HU923" s="77"/>
      <c r="HV923" s="77"/>
      <c r="HW923" s="77"/>
      <c r="HX923" s="77"/>
      <c r="HY923" s="77"/>
      <c r="HZ923" s="77"/>
      <c r="IA923" s="77"/>
      <c r="IB923" s="77"/>
      <c r="IC923" s="77"/>
      <c r="ID923" s="77"/>
      <c r="IE923" s="77"/>
      <c r="IF923" s="77"/>
      <c r="IG923" s="77"/>
      <c r="IH923" s="77"/>
      <c r="II923" s="77"/>
      <c r="IJ923" s="77"/>
      <c r="IK923" s="77"/>
      <c r="IL923" s="77"/>
      <c r="IM923" s="77"/>
      <c r="IN923" s="77"/>
      <c r="IO923" s="77"/>
      <c r="IP923" s="77"/>
      <c r="IQ923" s="77"/>
      <c r="IR923" s="77"/>
      <c r="IS923" s="77"/>
      <c r="IT923" s="77"/>
      <c r="IU923" s="77"/>
      <c r="IV923" s="77"/>
      <c r="IW923" s="77"/>
      <c r="IX923" s="77"/>
      <c r="IY923" s="77"/>
      <c r="IZ923" s="77"/>
      <c r="JA923" s="77"/>
      <c r="JB923" s="77"/>
      <c r="JC923" s="77"/>
      <c r="JD923" s="77"/>
      <c r="JE923" s="77"/>
      <c r="JF923" s="77"/>
      <c r="JG923" s="77"/>
      <c r="JH923" s="77"/>
      <c r="JI923" s="77"/>
      <c r="JJ923" s="77"/>
      <c r="JK923" s="77"/>
      <c r="JL923" s="77"/>
      <c r="JM923" s="77"/>
      <c r="JN923" s="77"/>
      <c r="JO923" s="77"/>
      <c r="JP923" s="77"/>
      <c r="JQ923" s="77"/>
      <c r="JR923" s="77"/>
      <c r="JS923" s="77"/>
      <c r="JT923" s="77"/>
      <c r="JU923" s="77"/>
      <c r="JV923" s="77"/>
      <c r="JW923" s="77"/>
      <c r="JX923" s="77"/>
      <c r="JY923" s="77"/>
      <c r="JZ923" s="77"/>
      <c r="KA923" s="77"/>
      <c r="KB923" s="77"/>
      <c r="KC923" s="77"/>
      <c r="KD923" s="77"/>
      <c r="KE923" s="77"/>
      <c r="KF923" s="77"/>
      <c r="KG923" s="77"/>
      <c r="KH923" s="77"/>
      <c r="KI923" s="77"/>
      <c r="KJ923" s="77"/>
      <c r="KK923" s="77"/>
      <c r="KL923" s="77"/>
      <c r="KM923" s="77"/>
      <c r="KN923" s="77"/>
      <c r="KO923" s="77"/>
      <c r="KP923" s="77"/>
      <c r="KQ923" s="77"/>
      <c r="KR923" s="77"/>
      <c r="KS923" s="77"/>
      <c r="KT923" s="77"/>
      <c r="KU923" s="77"/>
      <c r="KV923" s="77"/>
      <c r="KW923" s="77"/>
      <c r="KX923" s="77"/>
      <c r="KY923" s="77"/>
      <c r="KZ923" s="77"/>
      <c r="LA923" s="77"/>
      <c r="LB923" s="77"/>
      <c r="LC923" s="77"/>
      <c r="LD923" s="77"/>
      <c r="LE923" s="77"/>
      <c r="LF923" s="77"/>
      <c r="LG923" s="77"/>
      <c r="LH923" s="77"/>
      <c r="LI923" s="77"/>
      <c r="LJ923" s="77"/>
      <c r="LK923" s="77"/>
      <c r="LL923" s="77"/>
      <c r="LM923" s="77"/>
      <c r="LN923" s="77"/>
      <c r="LO923" s="77"/>
      <c r="LP923" s="77"/>
      <c r="LQ923" s="77"/>
      <c r="LR923" s="77"/>
      <c r="LS923" s="77"/>
      <c r="LT923" s="77"/>
      <c r="LU923" s="77"/>
      <c r="LV923" s="77"/>
      <c r="LW923" s="77"/>
      <c r="LX923" s="77"/>
      <c r="LY923" s="77"/>
      <c r="LZ923" s="77"/>
      <c r="MA923" s="77"/>
      <c r="MB923" s="77"/>
      <c r="MC923" s="77"/>
      <c r="MD923" s="77"/>
      <c r="ME923" s="77"/>
      <c r="MF923" s="77"/>
      <c r="MG923" s="77"/>
      <c r="MH923" s="77"/>
      <c r="MI923" s="77"/>
      <c r="MJ923" s="77"/>
      <c r="MK923" s="77"/>
      <c r="ML923" s="77"/>
      <c r="MM923" s="77"/>
      <c r="MN923" s="77"/>
      <c r="MO923" s="77"/>
      <c r="MP923" s="77"/>
      <c r="MQ923" s="77"/>
      <c r="MR923" s="77"/>
      <c r="MS923" s="77"/>
      <c r="MT923" s="77"/>
      <c r="MU923" s="77"/>
      <c r="MV923" s="77"/>
      <c r="MW923" s="77"/>
      <c r="MX923" s="77"/>
      <c r="MY923" s="77"/>
      <c r="MZ923" s="77"/>
      <c r="NA923" s="77"/>
      <c r="NB923" s="77"/>
      <c r="NC923" s="77"/>
      <c r="ND923" s="77"/>
      <c r="NE923" s="77"/>
      <c r="NF923" s="77"/>
      <c r="NG923" s="77"/>
      <c r="NH923" s="77"/>
      <c r="NI923" s="77"/>
      <c r="NJ923" s="77"/>
      <c r="NK923" s="77"/>
      <c r="NL923" s="77"/>
      <c r="NM923" s="77"/>
      <c r="NN923" s="77"/>
      <c r="NO923" s="77"/>
      <c r="NP923" s="77"/>
      <c r="NQ923" s="77"/>
      <c r="NR923" s="77"/>
      <c r="NS923" s="77"/>
      <c r="NT923" s="77"/>
      <c r="NU923" s="77"/>
      <c r="NV923" s="77"/>
      <c r="NW923" s="77"/>
      <c r="NX923" s="77"/>
      <c r="NY923" s="77"/>
      <c r="NZ923" s="77"/>
      <c r="OA923" s="77"/>
      <c r="OB923" s="77"/>
      <c r="OC923" s="77"/>
      <c r="OD923" s="77"/>
      <c r="OE923" s="77"/>
      <c r="OF923" s="77"/>
      <c r="OG923" s="77"/>
      <c r="OH923" s="77"/>
      <c r="OI923" s="77"/>
      <c r="OJ923" s="77"/>
      <c r="OK923" s="77"/>
      <c r="OL923" s="77"/>
      <c r="OM923" s="77"/>
      <c r="ON923" s="77"/>
      <c r="OO923" s="77"/>
      <c r="OP923" s="77"/>
      <c r="OQ923" s="77"/>
      <c r="OR923" s="77"/>
      <c r="OS923" s="77"/>
      <c r="OT923" s="77"/>
      <c r="OU923" s="77"/>
      <c r="OV923" s="77"/>
      <c r="OW923" s="77"/>
      <c r="OX923" s="77"/>
      <c r="OY923" s="77"/>
      <c r="OZ923" s="77"/>
      <c r="PA923" s="77"/>
      <c r="PB923" s="77"/>
      <c r="PC923" s="77"/>
      <c r="PD923" s="77"/>
      <c r="PE923" s="77"/>
      <c r="PF923" s="77"/>
      <c r="PG923" s="77"/>
      <c r="PH923" s="77"/>
      <c r="PI923" s="77"/>
      <c r="PJ923" s="77"/>
      <c r="PK923" s="77"/>
      <c r="PL923" s="77"/>
      <c r="PM923" s="77"/>
      <c r="PN923" s="77"/>
      <c r="PO923" s="77"/>
      <c r="PP923" s="77"/>
      <c r="PQ923" s="77"/>
      <c r="PR923" s="77"/>
      <c r="PS923" s="77"/>
      <c r="PT923" s="77"/>
      <c r="PU923" s="77"/>
      <c r="PV923" s="77"/>
      <c r="PW923" s="77"/>
      <c r="PX923" s="77"/>
      <c r="PY923" s="77"/>
      <c r="PZ923" s="77"/>
      <c r="QA923" s="77"/>
      <c r="QB923" s="77"/>
      <c r="QC923" s="77"/>
      <c r="QD923" s="77"/>
      <c r="QE923" s="77"/>
      <c r="QF923" s="77"/>
      <c r="QG923" s="77"/>
      <c r="QH923" s="77"/>
      <c r="QI923" s="77"/>
      <c r="QJ923" s="77"/>
      <c r="QK923" s="77"/>
      <c r="QL923" s="77"/>
      <c r="QM923" s="77"/>
      <c r="QN923" s="77"/>
      <c r="QO923" s="77"/>
      <c r="QP923" s="77"/>
      <c r="QQ923" s="77"/>
      <c r="QR923" s="77"/>
      <c r="QS923" s="77"/>
      <c r="QT923" s="77"/>
      <c r="QU923" s="77"/>
      <c r="QV923" s="77"/>
      <c r="QW923" s="77"/>
      <c r="QX923" s="77"/>
      <c r="QY923" s="77"/>
      <c r="QZ923" s="77"/>
      <c r="RA923" s="77"/>
      <c r="RB923" s="77"/>
      <c r="RC923" s="77"/>
      <c r="RD923" s="77"/>
      <c r="RE923" s="77"/>
      <c r="RF923" s="77"/>
      <c r="RG923" s="77"/>
      <c r="RH923" s="77"/>
      <c r="RI923" s="77"/>
      <c r="RJ923" s="77"/>
      <c r="RK923" s="77"/>
      <c r="RL923" s="77"/>
      <c r="RM923" s="77"/>
      <c r="RN923" s="77"/>
      <c r="RO923" s="77"/>
      <c r="RP923" s="77"/>
      <c r="RQ923" s="77"/>
      <c r="RR923" s="77"/>
      <c r="RS923" s="77"/>
      <c r="RT923" s="77"/>
      <c r="RU923" s="77"/>
      <c r="RV923" s="77"/>
      <c r="RW923" s="77"/>
      <c r="RX923" s="77"/>
      <c r="RY923" s="77"/>
      <c r="RZ923" s="77"/>
      <c r="SA923" s="77"/>
      <c r="SB923" s="77"/>
      <c r="SC923" s="77"/>
      <c r="SD923" s="77"/>
      <c r="SE923" s="77"/>
      <c r="SF923" s="77"/>
      <c r="SG923" s="77"/>
      <c r="SH923" s="77"/>
      <c r="SI923" s="77"/>
      <c r="SJ923" s="77"/>
      <c r="SK923" s="77"/>
      <c r="SL923" s="77"/>
      <c r="SM923" s="77"/>
      <c r="SN923" s="77"/>
      <c r="SO923" s="77"/>
      <c r="SP923" s="77"/>
      <c r="SQ923" s="77"/>
      <c r="SR923" s="77"/>
      <c r="SS923" s="77"/>
      <c r="ST923" s="77"/>
      <c r="SU923" s="77"/>
      <c r="SV923" s="77"/>
      <c r="SW923" s="77"/>
      <c r="SX923" s="77"/>
      <c r="SY923" s="77"/>
      <c r="SZ923" s="77"/>
      <c r="TA923" s="77"/>
      <c r="TB923" s="77"/>
      <c r="TC923" s="77"/>
      <c r="TD923" s="77"/>
      <c r="TE923" s="77"/>
      <c r="TF923" s="77"/>
      <c r="TG923" s="77"/>
      <c r="TH923" s="77"/>
      <c r="TI923" s="77"/>
      <c r="TJ923" s="77"/>
      <c r="TK923" s="77"/>
      <c r="TL923" s="77"/>
      <c r="TM923" s="77"/>
      <c r="TN923" s="77"/>
      <c r="TO923" s="77"/>
      <c r="TP923" s="77"/>
      <c r="TQ923" s="77"/>
      <c r="TR923" s="77"/>
      <c r="TS923" s="77"/>
      <c r="TT923" s="77"/>
      <c r="TU923" s="77"/>
      <c r="TV923" s="77"/>
      <c r="TW923" s="77"/>
      <c r="TX923" s="77"/>
      <c r="TY923" s="77"/>
      <c r="TZ923" s="77"/>
      <c r="UA923" s="77"/>
      <c r="UB923" s="77"/>
      <c r="UC923" s="77"/>
      <c r="UD923" s="77"/>
      <c r="UE923" s="77"/>
      <c r="UF923" s="77"/>
      <c r="UG923" s="77"/>
      <c r="UH923" s="77"/>
      <c r="UI923" s="77"/>
      <c r="UJ923" s="77"/>
      <c r="UK923" s="77"/>
      <c r="UL923" s="77"/>
      <c r="UM923" s="77"/>
      <c r="UN923" s="77"/>
      <c r="UO923" s="77"/>
      <c r="UP923" s="77"/>
      <c r="UQ923" s="77"/>
      <c r="UR923" s="77"/>
      <c r="US923" s="77"/>
      <c r="UT923" s="77"/>
      <c r="UU923" s="77"/>
      <c r="UV923" s="77"/>
      <c r="UW923" s="77"/>
      <c r="UX923" s="77"/>
      <c r="UY923" s="77"/>
      <c r="UZ923" s="77"/>
      <c r="VA923" s="77"/>
      <c r="VB923" s="77"/>
      <c r="VC923" s="77"/>
      <c r="VD923" s="77"/>
      <c r="VE923" s="77"/>
      <c r="VF923" s="77"/>
      <c r="VG923" s="77"/>
      <c r="VH923" s="77"/>
      <c r="VI923" s="77"/>
      <c r="VJ923" s="77"/>
      <c r="VK923" s="77"/>
      <c r="VL923" s="77"/>
      <c r="VM923" s="77"/>
      <c r="VN923" s="77"/>
      <c r="VO923" s="77"/>
      <c r="VP923" s="77"/>
      <c r="VQ923" s="77"/>
      <c r="VR923" s="77"/>
      <c r="VS923" s="77"/>
      <c r="VT923" s="77"/>
      <c r="VU923" s="77"/>
      <c r="VV923" s="77"/>
      <c r="VW923" s="77"/>
      <c r="VX923" s="77"/>
      <c r="VY923" s="77"/>
      <c r="VZ923" s="77"/>
      <c r="WA923" s="77"/>
      <c r="WB923" s="77"/>
      <c r="WC923" s="77"/>
      <c r="WD923" s="77"/>
      <c r="WE923" s="77"/>
      <c r="WF923" s="77"/>
      <c r="WG923" s="77"/>
      <c r="WH923" s="77"/>
      <c r="WI923" s="77"/>
      <c r="WJ923" s="77"/>
      <c r="WK923" s="77"/>
      <c r="WL923" s="77"/>
      <c r="WM923" s="77"/>
      <c r="WN923" s="77"/>
      <c r="WO923" s="77"/>
      <c r="WP923" s="77"/>
      <c r="WQ923" s="77"/>
      <c r="WR923" s="77"/>
      <c r="WS923" s="77"/>
      <c r="WT923" s="77"/>
      <c r="WU923" s="77"/>
      <c r="WV923" s="77"/>
      <c r="WW923" s="77"/>
      <c r="WX923" s="77"/>
      <c r="WY923" s="77"/>
      <c r="WZ923" s="77"/>
      <c r="XA923" s="77"/>
      <c r="XB923" s="77"/>
      <c r="XC923" s="77"/>
      <c r="XD923" s="77"/>
      <c r="XE923" s="77"/>
      <c r="XF923" s="77"/>
      <c r="XG923" s="77"/>
      <c r="XH923" s="77"/>
      <c r="XI923" s="77"/>
      <c r="XJ923" s="77"/>
      <c r="XK923" s="77"/>
      <c r="XL923" s="77"/>
      <c r="XM923" s="77"/>
      <c r="XN923" s="77"/>
      <c r="XO923" s="77"/>
      <c r="XP923" s="77"/>
      <c r="XQ923" s="77"/>
      <c r="XR923" s="77"/>
      <c r="XS923" s="77"/>
      <c r="XT923" s="77"/>
      <c r="XU923" s="77"/>
      <c r="XV923" s="77"/>
      <c r="XW923" s="77"/>
      <c r="XX923" s="77"/>
      <c r="XY923" s="77"/>
      <c r="XZ923" s="77"/>
      <c r="YA923" s="77"/>
      <c r="YB923" s="77"/>
      <c r="YC923" s="77"/>
      <c r="YD923" s="77"/>
      <c r="YE923" s="77"/>
      <c r="YF923" s="77"/>
      <c r="YG923" s="77"/>
      <c r="YH923" s="77"/>
      <c r="YI923" s="77"/>
      <c r="YJ923" s="77"/>
      <c r="YK923" s="77"/>
      <c r="YL923" s="77"/>
      <c r="YM923" s="77"/>
      <c r="YN923" s="77"/>
      <c r="YO923" s="77"/>
      <c r="YP923" s="77"/>
      <c r="YQ923" s="77"/>
      <c r="YR923" s="77"/>
      <c r="YS923" s="77"/>
      <c r="YT923" s="77"/>
      <c r="YU923" s="77"/>
      <c r="YV923" s="77"/>
      <c r="YW923" s="77"/>
      <c r="YX923" s="77"/>
      <c r="YY923" s="77"/>
      <c r="YZ923" s="77"/>
      <c r="ZA923" s="77"/>
      <c r="ZB923" s="77"/>
      <c r="ZC923" s="77"/>
      <c r="ZD923" s="77"/>
      <c r="ZE923" s="77"/>
      <c r="ZF923" s="77"/>
      <c r="ZG923" s="77"/>
      <c r="ZH923" s="77"/>
      <c r="ZI923" s="77"/>
      <c r="ZJ923" s="77"/>
      <c r="ZK923" s="77"/>
      <c r="ZL923" s="77"/>
      <c r="ZM923" s="77"/>
      <c r="ZN923" s="77"/>
      <c r="ZO923" s="77"/>
      <c r="ZP923" s="77"/>
      <c r="ZQ923" s="77"/>
      <c r="ZR923" s="77"/>
      <c r="ZS923" s="77"/>
      <c r="ZT923" s="77"/>
      <c r="ZU923" s="77"/>
      <c r="ZV923" s="77"/>
      <c r="ZW923" s="77"/>
      <c r="ZX923" s="77"/>
      <c r="ZY923" s="77"/>
      <c r="ZZ923" s="77"/>
      <c r="AAA923" s="77"/>
      <c r="AAB923" s="77"/>
      <c r="AAC923" s="77"/>
      <c r="AAD923" s="77"/>
      <c r="AAE923" s="77"/>
      <c r="AAF923" s="77"/>
      <c r="AAG923" s="77"/>
      <c r="AAH923" s="77"/>
      <c r="AAI923" s="77"/>
      <c r="AAJ923" s="77"/>
      <c r="AAK923" s="77"/>
      <c r="AAL923" s="77"/>
      <c r="AAM923" s="77"/>
      <c r="AAN923" s="77"/>
      <c r="AAO923" s="77"/>
      <c r="AAP923" s="77"/>
      <c r="AAQ923" s="77"/>
      <c r="AAR923" s="77"/>
      <c r="AAS923" s="77"/>
      <c r="AAT923" s="77"/>
      <c r="AAU923" s="77"/>
      <c r="AAV923" s="77"/>
      <c r="AAW923" s="77"/>
      <c r="AAX923" s="77"/>
      <c r="AAY923" s="77"/>
      <c r="AAZ923" s="77"/>
      <c r="ABA923" s="77"/>
      <c r="ABB923" s="77"/>
      <c r="ABC923" s="77"/>
      <c r="ABD923" s="77"/>
      <c r="ABE923" s="77"/>
      <c r="ABF923" s="77"/>
      <c r="ABG923" s="77"/>
      <c r="ABH923" s="77"/>
      <c r="ABI923" s="77"/>
      <c r="ABJ923" s="77"/>
      <c r="ABK923" s="77"/>
      <c r="ABL923" s="77"/>
      <c r="ABM923" s="77"/>
      <c r="ABN923" s="77"/>
      <c r="ABO923" s="77"/>
      <c r="ABP923" s="77"/>
      <c r="ABQ923" s="77"/>
      <c r="ABR923" s="77"/>
      <c r="ABS923" s="77"/>
      <c r="ABT923" s="77"/>
      <c r="ABU923" s="77"/>
      <c r="ABV923" s="77"/>
      <c r="ABW923" s="77"/>
      <c r="ABX923" s="77"/>
      <c r="ABY923" s="77"/>
      <c r="ABZ923" s="77"/>
      <c r="ACA923" s="77"/>
      <c r="ACB923" s="77"/>
      <c r="ACC923" s="77"/>
      <c r="ACD923" s="77"/>
      <c r="ACE923" s="77"/>
      <c r="ACF923" s="77"/>
      <c r="ACG923" s="77"/>
      <c r="ACH923" s="77"/>
      <c r="ACI923" s="77"/>
      <c r="ACJ923" s="77"/>
      <c r="ACK923" s="77"/>
      <c r="ACL923" s="77"/>
      <c r="ACM923" s="77"/>
      <c r="ACN923" s="77"/>
      <c r="ACO923" s="77"/>
      <c r="ACP923" s="77"/>
      <c r="ACQ923" s="77"/>
      <c r="ACR923" s="77"/>
      <c r="ACS923" s="77"/>
      <c r="ACT923" s="77"/>
      <c r="ACU923" s="77"/>
      <c r="ACV923" s="77"/>
      <c r="ACW923" s="77"/>
      <c r="ACX923" s="77"/>
      <c r="ACY923" s="77"/>
      <c r="ACZ923" s="77"/>
      <c r="ADA923" s="77"/>
      <c r="ADB923" s="77"/>
      <c r="ADC923" s="77"/>
      <c r="ADD923" s="77"/>
      <c r="ADE923" s="77"/>
      <c r="ADF923" s="77"/>
      <c r="ADG923" s="77"/>
      <c r="ADH923" s="77"/>
      <c r="ADI923" s="77"/>
      <c r="ADJ923" s="77"/>
      <c r="ADK923" s="77"/>
      <c r="ADL923" s="77"/>
      <c r="ADM923" s="77"/>
      <c r="ADN923" s="77"/>
      <c r="ADO923" s="77"/>
      <c r="ADP923" s="77"/>
      <c r="ADQ923" s="77"/>
      <c r="ADR923" s="77"/>
      <c r="ADS923" s="77"/>
      <c r="ADT923" s="77"/>
      <c r="ADU923" s="77"/>
      <c r="ADV923" s="77"/>
      <c r="ADW923" s="77"/>
      <c r="ADX923" s="77"/>
      <c r="ADY923" s="77"/>
      <c r="ADZ923" s="77"/>
      <c r="AEA923" s="77"/>
      <c r="AEB923" s="77"/>
      <c r="AEC923" s="77"/>
      <c r="AED923" s="77"/>
      <c r="AEE923" s="77"/>
      <c r="AEF923" s="77"/>
      <c r="AEG923" s="77"/>
      <c r="AEH923" s="77"/>
      <c r="AEI923" s="77"/>
      <c r="AEJ923" s="77"/>
      <c r="AEK923" s="77"/>
      <c r="AEL923" s="77"/>
      <c r="AEM923" s="77"/>
      <c r="AEN923" s="77"/>
      <c r="AEO923" s="77"/>
      <c r="AEP923" s="77"/>
      <c r="AEQ923" s="77"/>
      <c r="AER923" s="77"/>
      <c r="AES923" s="77"/>
      <c r="AET923" s="77"/>
      <c r="AEU923" s="77"/>
      <c r="AEV923" s="77"/>
      <c r="AEW923" s="77"/>
      <c r="AEX923" s="77"/>
      <c r="AEY923" s="77"/>
      <c r="AEZ923" s="77"/>
      <c r="AFA923" s="77"/>
      <c r="AFB923" s="77"/>
      <c r="AFC923" s="77"/>
      <c r="AFD923" s="77"/>
      <c r="AFE923" s="77"/>
      <c r="AFF923" s="77"/>
      <c r="AFG923" s="77"/>
      <c r="AFH923" s="77"/>
      <c r="AFI923" s="77"/>
      <c r="AFJ923" s="77"/>
      <c r="AFK923" s="77"/>
      <c r="AFL923" s="77"/>
      <c r="AFM923" s="77"/>
      <c r="AFN923" s="77"/>
      <c r="AFO923" s="77"/>
      <c r="AFP923" s="77"/>
      <c r="AFQ923" s="77"/>
      <c r="AFR923" s="77"/>
      <c r="AFS923" s="77"/>
      <c r="AFT923" s="77"/>
      <c r="AFU923" s="77"/>
      <c r="AFV923" s="77"/>
      <c r="AFW923" s="77"/>
      <c r="AFX923" s="77"/>
      <c r="AFY923" s="77"/>
      <c r="AFZ923" s="77"/>
      <c r="AGA923" s="77"/>
      <c r="AGB923" s="77"/>
      <c r="AGC923" s="77"/>
      <c r="AGD923" s="77"/>
      <c r="AGE923" s="77"/>
      <c r="AGF923" s="77"/>
      <c r="AGG923" s="77"/>
      <c r="AGH923" s="77"/>
      <c r="AGI923" s="77"/>
      <c r="AGJ923" s="77"/>
      <c r="AGK923" s="77"/>
      <c r="AGL923" s="77"/>
      <c r="AGM923" s="77"/>
      <c r="AGN923" s="77"/>
      <c r="AGO923" s="77"/>
      <c r="AGP923" s="77"/>
      <c r="AGQ923" s="77"/>
      <c r="AGR923" s="77"/>
      <c r="AGS923" s="77"/>
      <c r="AGT923" s="77"/>
      <c r="AGU923" s="77"/>
      <c r="AGV923" s="77"/>
      <c r="AGW923" s="77"/>
      <c r="AGX923" s="77"/>
      <c r="AGY923" s="77"/>
      <c r="AGZ923" s="77"/>
      <c r="AHA923" s="77"/>
      <c r="AHB923" s="77"/>
      <c r="AHC923" s="77"/>
      <c r="AHD923" s="77"/>
      <c r="AHE923" s="77"/>
      <c r="AHF923" s="77"/>
      <c r="AHG923" s="77"/>
      <c r="AHH923" s="77"/>
      <c r="AHI923" s="77"/>
      <c r="AHJ923" s="77"/>
      <c r="AHK923" s="77"/>
      <c r="AHL923" s="77"/>
      <c r="AHM923" s="77"/>
      <c r="AHN923" s="77"/>
      <c r="AHO923" s="77"/>
      <c r="AHP923" s="77"/>
      <c r="AHQ923" s="77"/>
      <c r="AHR923" s="77"/>
      <c r="AHS923" s="77"/>
      <c r="AHT923" s="77"/>
      <c r="AHU923" s="77"/>
      <c r="AHV923" s="77"/>
      <c r="AHW923" s="77"/>
      <c r="AHX923" s="77"/>
      <c r="AHY923" s="77"/>
      <c r="AHZ923" s="77"/>
      <c r="AIA923" s="77"/>
      <c r="AIB923" s="77"/>
      <c r="AIC923" s="77"/>
      <c r="AID923" s="77"/>
      <c r="AIE923" s="77"/>
      <c r="AIF923" s="77"/>
      <c r="AIG923" s="77"/>
      <c r="AIH923" s="77"/>
      <c r="AII923" s="77"/>
      <c r="AIJ923" s="77"/>
      <c r="AIK923" s="77"/>
      <c r="AIL923" s="77"/>
      <c r="AIM923" s="77"/>
      <c r="AIN923" s="77"/>
      <c r="AIO923" s="77"/>
      <c r="AIP923" s="77"/>
      <c r="AIQ923" s="77"/>
      <c r="AIR923" s="77"/>
      <c r="AIS923" s="77"/>
      <c r="AIT923" s="77"/>
      <c r="AIU923" s="77"/>
      <c r="AIV923" s="77"/>
      <c r="AIW923" s="77"/>
      <c r="AIX923" s="77"/>
      <c r="AIY923" s="77"/>
      <c r="AIZ923" s="77"/>
      <c r="AJA923" s="77"/>
      <c r="AJB923" s="77"/>
      <c r="AJC923" s="77"/>
      <c r="AJD923" s="77"/>
      <c r="AJE923" s="77"/>
      <c r="AJF923" s="77"/>
      <c r="AJG923" s="77"/>
      <c r="AJH923" s="77"/>
      <c r="AJI923" s="77"/>
      <c r="AJJ923" s="77"/>
      <c r="AJK923" s="77"/>
      <c r="AJL923" s="77"/>
      <c r="AJM923" s="77"/>
      <c r="AJN923" s="77"/>
      <c r="AJO923" s="77"/>
      <c r="AJP923" s="77"/>
      <c r="AJQ923" s="77"/>
      <c r="AJR923" s="77"/>
      <c r="AJS923" s="77"/>
      <c r="AJT923" s="77"/>
      <c r="AJU923" s="77"/>
      <c r="AJV923" s="77"/>
      <c r="AJW923" s="77"/>
      <c r="AJX923" s="77"/>
      <c r="AJY923" s="77"/>
      <c r="AJZ923" s="77"/>
      <c r="AKA923" s="77"/>
      <c r="AKB923" s="77"/>
      <c r="AKC923" s="77"/>
      <c r="AKD923" s="77"/>
      <c r="AKE923" s="77"/>
      <c r="AKF923" s="77"/>
      <c r="AKG923" s="77"/>
      <c r="AKH923" s="77"/>
      <c r="AKI923" s="77"/>
      <c r="AKJ923" s="77"/>
      <c r="AKK923" s="77"/>
      <c r="AKL923" s="77"/>
      <c r="AKM923" s="77"/>
      <c r="AKN923" s="77"/>
      <c r="AKO923" s="77"/>
      <c r="AKP923" s="77"/>
      <c r="AKQ923" s="77"/>
      <c r="AKR923" s="77"/>
      <c r="AKS923" s="77"/>
      <c r="AKT923" s="77"/>
      <c r="AKU923" s="77"/>
      <c r="AKV923" s="77"/>
      <c r="AKW923" s="77"/>
      <c r="AKX923" s="77"/>
      <c r="AKY923" s="77"/>
      <c r="AKZ923" s="77"/>
      <c r="ALA923" s="77"/>
      <c r="ALB923" s="77"/>
      <c r="ALC923" s="77"/>
      <c r="ALD923" s="77"/>
      <c r="ALE923" s="77"/>
      <c r="ALF923" s="77"/>
      <c r="ALG923" s="77"/>
      <c r="ALH923" s="77"/>
      <c r="ALI923" s="77"/>
      <c r="ALJ923" s="77"/>
      <c r="ALK923" s="77"/>
      <c r="ALL923" s="77"/>
      <c r="ALM923" s="77"/>
      <c r="ALN923" s="77"/>
      <c r="ALO923" s="77"/>
      <c r="ALP923" s="77"/>
      <c r="ALQ923" s="77"/>
      <c r="ALR923" s="77"/>
      <c r="ALS923" s="77"/>
      <c r="ALT923" s="77"/>
      <c r="ALU923" s="77"/>
      <c r="ALV923" s="77"/>
      <c r="ALW923" s="77"/>
      <c r="ALX923" s="77"/>
      <c r="ALY923" s="77"/>
      <c r="ALZ923" s="77"/>
      <c r="AMA923" s="77"/>
      <c r="AMB923" s="77"/>
      <c r="AMC923" s="77"/>
      <c r="AMD923" s="77"/>
      <c r="AME923" s="77"/>
      <c r="AMF923" s="77"/>
      <c r="AMG923" s="77"/>
      <c r="AMH923" s="77"/>
      <c r="AMI923" s="77"/>
      <c r="AMJ923" s="77"/>
    </row>
    <row r="924" customFormat="false" ht="12.85" hidden="false" customHeight="false" outlineLevel="0" collapsed="false">
      <c r="A924" s="77"/>
      <c r="B924" s="77"/>
      <c r="C924" s="77"/>
      <c r="D924" s="77"/>
      <c r="E924" s="77"/>
      <c r="F924" s="77"/>
      <c r="G924" s="77"/>
      <c r="H924" s="77"/>
      <c r="I924" s="77"/>
      <c r="J924" s="77"/>
      <c r="K924" s="77"/>
      <c r="L924" s="77"/>
      <c r="M924" s="77"/>
      <c r="N924" s="77"/>
      <c r="O924" s="77"/>
      <c r="P924" s="77"/>
      <c r="Q924" s="77"/>
      <c r="R924" s="77"/>
      <c r="S924" s="77"/>
      <c r="T924" s="77"/>
      <c r="U924" s="77"/>
      <c r="V924" s="77"/>
      <c r="W924" s="77"/>
      <c r="X924" s="77"/>
      <c r="Y924" s="77"/>
      <c r="Z924" s="77"/>
      <c r="AA924" s="77"/>
      <c r="AB924" s="77"/>
      <c r="AC924" s="77"/>
      <c r="AD924" s="77"/>
      <c r="AE924" s="77"/>
      <c r="AF924" s="77"/>
      <c r="AG924" s="77"/>
      <c r="AH924" s="77"/>
      <c r="AI924" s="77"/>
      <c r="AJ924" s="77"/>
      <c r="AK924" s="77"/>
      <c r="AL924" s="77"/>
      <c r="AM924" s="77"/>
      <c r="AN924" s="77"/>
      <c r="AO924" s="77"/>
      <c r="AP924" s="77"/>
      <c r="AQ924" s="77"/>
      <c r="AR924" s="77"/>
      <c r="AS924" s="77"/>
      <c r="AT924" s="77"/>
      <c r="AU924" s="77"/>
      <c r="AV924" s="77"/>
      <c r="AW924" s="77"/>
      <c r="AX924" s="77"/>
      <c r="AY924" s="77"/>
      <c r="AZ924" s="77"/>
      <c r="BA924" s="77"/>
      <c r="BB924" s="77"/>
      <c r="BC924" s="77"/>
      <c r="BD924" s="77"/>
      <c r="BE924" s="77"/>
      <c r="BF924" s="77"/>
      <c r="BG924" s="77"/>
      <c r="BH924" s="77"/>
      <c r="BI924" s="77"/>
      <c r="BJ924" s="77"/>
      <c r="BK924" s="77"/>
      <c r="BL924" s="77"/>
      <c r="BM924" s="77"/>
      <c r="BN924" s="77"/>
      <c r="BO924" s="77"/>
      <c r="BP924" s="77"/>
      <c r="BQ924" s="77"/>
      <c r="BR924" s="77"/>
      <c r="BS924" s="77"/>
      <c r="BT924" s="77"/>
      <c r="BU924" s="77"/>
      <c r="BV924" s="77"/>
      <c r="BW924" s="77"/>
      <c r="BX924" s="77"/>
      <c r="BY924" s="77"/>
      <c r="BZ924" s="77"/>
      <c r="CA924" s="77"/>
      <c r="CB924" s="77"/>
      <c r="CC924" s="77"/>
      <c r="CD924" s="77"/>
      <c r="CE924" s="77"/>
      <c r="CF924" s="77"/>
      <c r="CG924" s="77"/>
      <c r="CH924" s="77"/>
      <c r="CI924" s="77"/>
      <c r="CJ924" s="77"/>
      <c r="CK924" s="77"/>
      <c r="CL924" s="77"/>
      <c r="CM924" s="77"/>
      <c r="CN924" s="77"/>
      <c r="CO924" s="77"/>
      <c r="CP924" s="77"/>
      <c r="CQ924" s="77"/>
      <c r="CR924" s="77"/>
      <c r="CS924" s="77"/>
      <c r="CT924" s="77"/>
      <c r="CU924" s="77"/>
      <c r="CV924" s="77"/>
      <c r="CW924" s="77"/>
      <c r="CX924" s="77"/>
      <c r="CY924" s="77"/>
      <c r="CZ924" s="77"/>
      <c r="DA924" s="77"/>
      <c r="DB924" s="77"/>
      <c r="DC924" s="77"/>
      <c r="DD924" s="77"/>
      <c r="DE924" s="77"/>
      <c r="DF924" s="77"/>
      <c r="DG924" s="77"/>
      <c r="DH924" s="77"/>
      <c r="DI924" s="77"/>
      <c r="DJ924" s="77"/>
      <c r="DK924" s="77"/>
      <c r="DL924" s="77"/>
      <c r="DM924" s="77"/>
      <c r="DN924" s="77"/>
      <c r="DO924" s="77"/>
      <c r="DP924" s="77"/>
      <c r="DQ924" s="77"/>
      <c r="DR924" s="77"/>
      <c r="DS924" s="77"/>
      <c r="DT924" s="77"/>
      <c r="DU924" s="77"/>
      <c r="DV924" s="77"/>
      <c r="DW924" s="77"/>
      <c r="DX924" s="77"/>
      <c r="DY924" s="77"/>
      <c r="DZ924" s="77"/>
      <c r="EA924" s="77"/>
      <c r="EB924" s="77"/>
      <c r="EC924" s="77"/>
      <c r="ED924" s="77"/>
      <c r="EE924" s="77"/>
      <c r="EF924" s="77"/>
      <c r="EG924" s="77"/>
      <c r="EH924" s="77"/>
      <c r="EI924" s="77"/>
      <c r="EJ924" s="77"/>
      <c r="EK924" s="77"/>
      <c r="EL924" s="77"/>
      <c r="EM924" s="77"/>
      <c r="EN924" s="77"/>
      <c r="EO924" s="77"/>
      <c r="EP924" s="77"/>
      <c r="EQ924" s="77"/>
      <c r="ER924" s="77"/>
      <c r="ES924" s="77"/>
      <c r="ET924" s="77"/>
      <c r="EU924" s="77"/>
      <c r="EV924" s="77"/>
      <c r="EW924" s="77"/>
      <c r="EX924" s="77"/>
      <c r="EY924" s="77"/>
      <c r="EZ924" s="77"/>
      <c r="FA924" s="77"/>
      <c r="FB924" s="77"/>
      <c r="FC924" s="77"/>
      <c r="FD924" s="77"/>
      <c r="FE924" s="77"/>
      <c r="FF924" s="77"/>
      <c r="FG924" s="77"/>
      <c r="FH924" s="77"/>
      <c r="FI924" s="77"/>
      <c r="FJ924" s="77"/>
      <c r="FK924" s="77"/>
      <c r="FL924" s="77"/>
      <c r="FM924" s="77"/>
      <c r="FN924" s="77"/>
      <c r="FO924" s="77"/>
      <c r="FP924" s="77"/>
      <c r="FQ924" s="77"/>
      <c r="FR924" s="77"/>
      <c r="FS924" s="77"/>
      <c r="FT924" s="77"/>
      <c r="FU924" s="77"/>
      <c r="FV924" s="77"/>
      <c r="FW924" s="77"/>
      <c r="FX924" s="77"/>
      <c r="FY924" s="77"/>
      <c r="FZ924" s="77"/>
      <c r="GA924" s="77"/>
      <c r="GB924" s="77"/>
      <c r="GC924" s="77"/>
      <c r="GD924" s="77"/>
      <c r="GE924" s="77"/>
      <c r="GF924" s="77"/>
      <c r="GG924" s="77"/>
      <c r="GH924" s="77"/>
      <c r="GI924" s="77"/>
      <c r="GJ924" s="77"/>
      <c r="GK924" s="77"/>
      <c r="GL924" s="77"/>
      <c r="GM924" s="77"/>
      <c r="GN924" s="77"/>
      <c r="GO924" s="77"/>
      <c r="GP924" s="77"/>
      <c r="GQ924" s="77"/>
      <c r="GR924" s="77"/>
      <c r="GS924" s="77"/>
      <c r="GT924" s="77"/>
      <c r="GU924" s="77"/>
      <c r="GV924" s="77"/>
      <c r="GW924" s="77"/>
      <c r="GX924" s="77"/>
      <c r="GY924" s="77"/>
      <c r="GZ924" s="77"/>
      <c r="HA924" s="77"/>
      <c r="HB924" s="77"/>
      <c r="HC924" s="77"/>
      <c r="HD924" s="77"/>
      <c r="HE924" s="77"/>
      <c r="HF924" s="77"/>
      <c r="HG924" s="77"/>
      <c r="HH924" s="77"/>
      <c r="HI924" s="77"/>
      <c r="HJ924" s="77"/>
      <c r="HK924" s="77"/>
      <c r="HL924" s="77"/>
      <c r="HM924" s="77"/>
      <c r="HN924" s="77"/>
      <c r="HO924" s="77"/>
      <c r="HP924" s="77"/>
      <c r="HQ924" s="77"/>
      <c r="HR924" s="77"/>
      <c r="HS924" s="77"/>
      <c r="HT924" s="77"/>
      <c r="HU924" s="77"/>
      <c r="HV924" s="77"/>
      <c r="HW924" s="77"/>
      <c r="HX924" s="77"/>
      <c r="HY924" s="77"/>
      <c r="HZ924" s="77"/>
      <c r="IA924" s="77"/>
      <c r="IB924" s="77"/>
      <c r="IC924" s="77"/>
      <c r="ID924" s="77"/>
      <c r="IE924" s="77"/>
      <c r="IF924" s="77"/>
      <c r="IG924" s="77"/>
      <c r="IH924" s="77"/>
      <c r="II924" s="77"/>
      <c r="IJ924" s="77"/>
      <c r="IK924" s="77"/>
      <c r="IL924" s="77"/>
      <c r="IM924" s="77"/>
      <c r="IN924" s="77"/>
      <c r="IO924" s="77"/>
      <c r="IP924" s="77"/>
      <c r="IQ924" s="77"/>
      <c r="IR924" s="77"/>
      <c r="IS924" s="77"/>
      <c r="IT924" s="77"/>
      <c r="IU924" s="77"/>
      <c r="IV924" s="77"/>
      <c r="IW924" s="77"/>
      <c r="IX924" s="77"/>
      <c r="IY924" s="77"/>
      <c r="IZ924" s="77"/>
      <c r="JA924" s="77"/>
      <c r="JB924" s="77"/>
      <c r="JC924" s="77"/>
      <c r="JD924" s="77"/>
      <c r="JE924" s="77"/>
      <c r="JF924" s="77"/>
      <c r="JG924" s="77"/>
      <c r="JH924" s="77"/>
      <c r="JI924" s="77"/>
      <c r="JJ924" s="77"/>
      <c r="JK924" s="77"/>
      <c r="JL924" s="77"/>
      <c r="JM924" s="77"/>
      <c r="JN924" s="77"/>
      <c r="JO924" s="77"/>
      <c r="JP924" s="77"/>
      <c r="JQ924" s="77"/>
      <c r="JR924" s="77"/>
      <c r="JS924" s="77"/>
      <c r="JT924" s="77"/>
      <c r="JU924" s="77"/>
      <c r="JV924" s="77"/>
      <c r="JW924" s="77"/>
      <c r="JX924" s="77"/>
      <c r="JY924" s="77"/>
      <c r="JZ924" s="77"/>
      <c r="KA924" s="77"/>
      <c r="KB924" s="77"/>
      <c r="KC924" s="77"/>
      <c r="KD924" s="77"/>
      <c r="KE924" s="77"/>
      <c r="KF924" s="77"/>
      <c r="KG924" s="77"/>
      <c r="KH924" s="77"/>
      <c r="KI924" s="77"/>
      <c r="KJ924" s="77"/>
      <c r="KK924" s="77"/>
      <c r="KL924" s="77"/>
      <c r="KM924" s="77"/>
      <c r="KN924" s="77"/>
      <c r="KO924" s="77"/>
      <c r="KP924" s="77"/>
      <c r="KQ924" s="77"/>
      <c r="KR924" s="77"/>
      <c r="KS924" s="77"/>
      <c r="KT924" s="77"/>
      <c r="KU924" s="77"/>
      <c r="KV924" s="77"/>
      <c r="KW924" s="77"/>
      <c r="KX924" s="77"/>
      <c r="KY924" s="77"/>
      <c r="KZ924" s="77"/>
      <c r="LA924" s="77"/>
      <c r="LB924" s="77"/>
      <c r="LC924" s="77"/>
      <c r="LD924" s="77"/>
      <c r="LE924" s="77"/>
      <c r="LF924" s="77"/>
      <c r="LG924" s="77"/>
      <c r="LH924" s="77"/>
      <c r="LI924" s="77"/>
      <c r="LJ924" s="77"/>
      <c r="LK924" s="77"/>
      <c r="LL924" s="77"/>
      <c r="LM924" s="77"/>
      <c r="LN924" s="77"/>
      <c r="LO924" s="77"/>
      <c r="LP924" s="77"/>
      <c r="LQ924" s="77"/>
      <c r="LR924" s="77"/>
      <c r="LS924" s="77"/>
      <c r="LT924" s="77"/>
      <c r="LU924" s="77"/>
      <c r="LV924" s="77"/>
      <c r="LW924" s="77"/>
      <c r="LX924" s="77"/>
      <c r="LY924" s="77"/>
      <c r="LZ924" s="77"/>
      <c r="MA924" s="77"/>
      <c r="MB924" s="77"/>
      <c r="MC924" s="77"/>
      <c r="MD924" s="77"/>
      <c r="ME924" s="77"/>
      <c r="MF924" s="77"/>
      <c r="MG924" s="77"/>
      <c r="MH924" s="77"/>
      <c r="MI924" s="77"/>
      <c r="MJ924" s="77"/>
      <c r="MK924" s="77"/>
      <c r="ML924" s="77"/>
      <c r="MM924" s="77"/>
      <c r="MN924" s="77"/>
      <c r="MO924" s="77"/>
      <c r="MP924" s="77"/>
      <c r="MQ924" s="77"/>
      <c r="MR924" s="77"/>
      <c r="MS924" s="77"/>
      <c r="MT924" s="77"/>
      <c r="MU924" s="77"/>
      <c r="MV924" s="77"/>
      <c r="MW924" s="77"/>
      <c r="MX924" s="77"/>
      <c r="MY924" s="77"/>
      <c r="MZ924" s="77"/>
      <c r="NA924" s="77"/>
      <c r="NB924" s="77"/>
      <c r="NC924" s="77"/>
      <c r="ND924" s="77"/>
      <c r="NE924" s="77"/>
      <c r="NF924" s="77"/>
      <c r="NG924" s="77"/>
      <c r="NH924" s="77"/>
      <c r="NI924" s="77"/>
      <c r="NJ924" s="77"/>
      <c r="NK924" s="77"/>
      <c r="NL924" s="77"/>
      <c r="NM924" s="77"/>
      <c r="NN924" s="77"/>
      <c r="NO924" s="77"/>
      <c r="NP924" s="77"/>
      <c r="NQ924" s="77"/>
      <c r="NR924" s="77"/>
      <c r="NS924" s="77"/>
      <c r="NT924" s="77"/>
      <c r="NU924" s="77"/>
      <c r="NV924" s="77"/>
      <c r="NW924" s="77"/>
      <c r="NX924" s="77"/>
      <c r="NY924" s="77"/>
      <c r="NZ924" s="77"/>
      <c r="OA924" s="77"/>
      <c r="OB924" s="77"/>
      <c r="OC924" s="77"/>
      <c r="OD924" s="77"/>
      <c r="OE924" s="77"/>
      <c r="OF924" s="77"/>
      <c r="OG924" s="77"/>
      <c r="OH924" s="77"/>
      <c r="OI924" s="77"/>
      <c r="OJ924" s="77"/>
      <c r="OK924" s="77"/>
      <c r="OL924" s="77"/>
      <c r="OM924" s="77"/>
      <c r="ON924" s="77"/>
      <c r="OO924" s="77"/>
      <c r="OP924" s="77"/>
      <c r="OQ924" s="77"/>
      <c r="OR924" s="77"/>
      <c r="OS924" s="77"/>
      <c r="OT924" s="77"/>
      <c r="OU924" s="77"/>
      <c r="OV924" s="77"/>
      <c r="OW924" s="77"/>
      <c r="OX924" s="77"/>
      <c r="OY924" s="77"/>
      <c r="OZ924" s="77"/>
      <c r="PA924" s="77"/>
      <c r="PB924" s="77"/>
      <c r="PC924" s="77"/>
      <c r="PD924" s="77"/>
      <c r="PE924" s="77"/>
      <c r="PF924" s="77"/>
      <c r="PG924" s="77"/>
      <c r="PH924" s="77"/>
      <c r="PI924" s="77"/>
      <c r="PJ924" s="77"/>
      <c r="PK924" s="77"/>
      <c r="PL924" s="77"/>
      <c r="PM924" s="77"/>
      <c r="PN924" s="77"/>
      <c r="PO924" s="77"/>
      <c r="PP924" s="77"/>
      <c r="PQ924" s="77"/>
      <c r="PR924" s="77"/>
      <c r="PS924" s="77"/>
      <c r="PT924" s="77"/>
      <c r="PU924" s="77"/>
      <c r="PV924" s="77"/>
      <c r="PW924" s="77"/>
      <c r="PX924" s="77"/>
      <c r="PY924" s="77"/>
      <c r="PZ924" s="77"/>
      <c r="QA924" s="77"/>
      <c r="QB924" s="77"/>
      <c r="QC924" s="77"/>
      <c r="QD924" s="77"/>
      <c r="QE924" s="77"/>
      <c r="QF924" s="77"/>
      <c r="QG924" s="77"/>
      <c r="QH924" s="77"/>
      <c r="QI924" s="77"/>
      <c r="QJ924" s="77"/>
      <c r="QK924" s="77"/>
      <c r="QL924" s="77"/>
      <c r="QM924" s="77"/>
      <c r="QN924" s="77"/>
      <c r="QO924" s="77"/>
      <c r="QP924" s="77"/>
      <c r="QQ924" s="77"/>
      <c r="QR924" s="77"/>
      <c r="QS924" s="77"/>
      <c r="QT924" s="77"/>
      <c r="QU924" s="77"/>
      <c r="QV924" s="77"/>
      <c r="QW924" s="77"/>
      <c r="QX924" s="77"/>
      <c r="QY924" s="77"/>
      <c r="QZ924" s="77"/>
      <c r="RA924" s="77"/>
      <c r="RB924" s="77"/>
      <c r="RC924" s="77"/>
      <c r="RD924" s="77"/>
      <c r="RE924" s="77"/>
      <c r="RF924" s="77"/>
      <c r="RG924" s="77"/>
      <c r="RH924" s="77"/>
      <c r="RI924" s="77"/>
      <c r="RJ924" s="77"/>
      <c r="RK924" s="77"/>
      <c r="RL924" s="77"/>
      <c r="RM924" s="77"/>
      <c r="RN924" s="77"/>
      <c r="RO924" s="77"/>
      <c r="RP924" s="77"/>
      <c r="RQ924" s="77"/>
      <c r="RR924" s="77"/>
      <c r="RS924" s="77"/>
      <c r="RT924" s="77"/>
      <c r="RU924" s="77"/>
      <c r="RV924" s="77"/>
      <c r="RW924" s="77"/>
      <c r="RX924" s="77"/>
      <c r="RY924" s="77"/>
      <c r="RZ924" s="77"/>
      <c r="SA924" s="77"/>
      <c r="SB924" s="77"/>
      <c r="SC924" s="77"/>
      <c r="SD924" s="77"/>
      <c r="SE924" s="77"/>
      <c r="SF924" s="77"/>
      <c r="SG924" s="77"/>
      <c r="SH924" s="77"/>
      <c r="SI924" s="77"/>
      <c r="SJ924" s="77"/>
      <c r="SK924" s="77"/>
      <c r="SL924" s="77"/>
      <c r="SM924" s="77"/>
      <c r="SN924" s="77"/>
      <c r="SO924" s="77"/>
      <c r="SP924" s="77"/>
      <c r="SQ924" s="77"/>
      <c r="SR924" s="77"/>
      <c r="SS924" s="77"/>
      <c r="ST924" s="77"/>
      <c r="SU924" s="77"/>
      <c r="SV924" s="77"/>
      <c r="SW924" s="77"/>
      <c r="SX924" s="77"/>
      <c r="SY924" s="77"/>
      <c r="SZ924" s="77"/>
      <c r="TA924" s="77"/>
      <c r="TB924" s="77"/>
      <c r="TC924" s="77"/>
      <c r="TD924" s="77"/>
      <c r="TE924" s="77"/>
      <c r="TF924" s="77"/>
      <c r="TG924" s="77"/>
      <c r="TH924" s="77"/>
      <c r="TI924" s="77"/>
      <c r="TJ924" s="77"/>
      <c r="TK924" s="77"/>
      <c r="TL924" s="77"/>
      <c r="TM924" s="77"/>
      <c r="TN924" s="77"/>
      <c r="TO924" s="77"/>
      <c r="TP924" s="77"/>
      <c r="TQ924" s="77"/>
      <c r="TR924" s="77"/>
      <c r="TS924" s="77"/>
      <c r="TT924" s="77"/>
      <c r="TU924" s="77"/>
      <c r="TV924" s="77"/>
      <c r="TW924" s="77"/>
      <c r="TX924" s="77"/>
      <c r="TY924" s="77"/>
      <c r="TZ924" s="77"/>
      <c r="UA924" s="77"/>
      <c r="UB924" s="77"/>
      <c r="UC924" s="77"/>
      <c r="UD924" s="77"/>
      <c r="UE924" s="77"/>
      <c r="UF924" s="77"/>
      <c r="UG924" s="77"/>
      <c r="UH924" s="77"/>
      <c r="UI924" s="77"/>
      <c r="UJ924" s="77"/>
      <c r="UK924" s="77"/>
      <c r="UL924" s="77"/>
      <c r="UM924" s="77"/>
      <c r="UN924" s="77"/>
      <c r="UO924" s="77"/>
      <c r="UP924" s="77"/>
      <c r="UQ924" s="77"/>
      <c r="UR924" s="77"/>
      <c r="US924" s="77"/>
      <c r="UT924" s="77"/>
      <c r="UU924" s="77"/>
      <c r="UV924" s="77"/>
      <c r="UW924" s="77"/>
      <c r="UX924" s="77"/>
      <c r="UY924" s="77"/>
      <c r="UZ924" s="77"/>
      <c r="VA924" s="77"/>
      <c r="VB924" s="77"/>
      <c r="VC924" s="77"/>
      <c r="VD924" s="77"/>
      <c r="VE924" s="77"/>
      <c r="VF924" s="77"/>
      <c r="VG924" s="77"/>
      <c r="VH924" s="77"/>
      <c r="VI924" s="77"/>
      <c r="VJ924" s="77"/>
      <c r="VK924" s="77"/>
      <c r="VL924" s="77"/>
      <c r="VM924" s="77"/>
      <c r="VN924" s="77"/>
      <c r="VO924" s="77"/>
      <c r="VP924" s="77"/>
      <c r="VQ924" s="77"/>
      <c r="VR924" s="77"/>
      <c r="VS924" s="77"/>
      <c r="VT924" s="77"/>
      <c r="VU924" s="77"/>
      <c r="VV924" s="77"/>
      <c r="VW924" s="77"/>
      <c r="VX924" s="77"/>
      <c r="VY924" s="77"/>
      <c r="VZ924" s="77"/>
      <c r="WA924" s="77"/>
      <c r="WB924" s="77"/>
      <c r="WC924" s="77"/>
      <c r="WD924" s="77"/>
      <c r="WE924" s="77"/>
      <c r="WF924" s="77"/>
      <c r="WG924" s="77"/>
      <c r="WH924" s="77"/>
      <c r="WI924" s="77"/>
      <c r="WJ924" s="77"/>
      <c r="WK924" s="77"/>
      <c r="WL924" s="77"/>
      <c r="WM924" s="77"/>
      <c r="WN924" s="77"/>
      <c r="WO924" s="77"/>
      <c r="WP924" s="77"/>
      <c r="WQ924" s="77"/>
      <c r="WR924" s="77"/>
      <c r="WS924" s="77"/>
      <c r="WT924" s="77"/>
      <c r="WU924" s="77"/>
      <c r="WV924" s="77"/>
      <c r="WW924" s="77"/>
      <c r="WX924" s="77"/>
      <c r="WY924" s="77"/>
      <c r="WZ924" s="77"/>
      <c r="XA924" s="77"/>
      <c r="XB924" s="77"/>
      <c r="XC924" s="77"/>
      <c r="XD924" s="77"/>
      <c r="XE924" s="77"/>
      <c r="XF924" s="77"/>
      <c r="XG924" s="77"/>
      <c r="XH924" s="77"/>
      <c r="XI924" s="77"/>
      <c r="XJ924" s="77"/>
      <c r="XK924" s="77"/>
      <c r="XL924" s="77"/>
      <c r="XM924" s="77"/>
      <c r="XN924" s="77"/>
      <c r="XO924" s="77"/>
      <c r="XP924" s="77"/>
      <c r="XQ924" s="77"/>
      <c r="XR924" s="77"/>
      <c r="XS924" s="77"/>
      <c r="XT924" s="77"/>
      <c r="XU924" s="77"/>
      <c r="XV924" s="77"/>
      <c r="XW924" s="77"/>
      <c r="XX924" s="77"/>
      <c r="XY924" s="77"/>
      <c r="XZ924" s="77"/>
      <c r="YA924" s="77"/>
      <c r="YB924" s="77"/>
      <c r="YC924" s="77"/>
      <c r="YD924" s="77"/>
      <c r="YE924" s="77"/>
      <c r="YF924" s="77"/>
      <c r="YG924" s="77"/>
      <c r="YH924" s="77"/>
      <c r="YI924" s="77"/>
      <c r="YJ924" s="77"/>
      <c r="YK924" s="77"/>
      <c r="YL924" s="77"/>
      <c r="YM924" s="77"/>
      <c r="YN924" s="77"/>
      <c r="YO924" s="77"/>
      <c r="YP924" s="77"/>
      <c r="YQ924" s="77"/>
      <c r="YR924" s="77"/>
      <c r="YS924" s="77"/>
      <c r="YT924" s="77"/>
      <c r="YU924" s="77"/>
      <c r="YV924" s="77"/>
      <c r="YW924" s="77"/>
      <c r="YX924" s="77"/>
      <c r="YY924" s="77"/>
      <c r="YZ924" s="77"/>
      <c r="ZA924" s="77"/>
      <c r="ZB924" s="77"/>
      <c r="ZC924" s="77"/>
      <c r="ZD924" s="77"/>
      <c r="ZE924" s="77"/>
      <c r="ZF924" s="77"/>
      <c r="ZG924" s="77"/>
      <c r="ZH924" s="77"/>
      <c r="ZI924" s="77"/>
      <c r="ZJ924" s="77"/>
      <c r="ZK924" s="77"/>
      <c r="ZL924" s="77"/>
      <c r="ZM924" s="77"/>
      <c r="ZN924" s="77"/>
      <c r="ZO924" s="77"/>
      <c r="ZP924" s="77"/>
      <c r="ZQ924" s="77"/>
      <c r="ZR924" s="77"/>
      <c r="ZS924" s="77"/>
      <c r="ZT924" s="77"/>
      <c r="ZU924" s="77"/>
      <c r="ZV924" s="77"/>
      <c r="ZW924" s="77"/>
      <c r="ZX924" s="77"/>
      <c r="ZY924" s="77"/>
      <c r="ZZ924" s="77"/>
      <c r="AAA924" s="77"/>
      <c r="AAB924" s="77"/>
      <c r="AAC924" s="77"/>
      <c r="AAD924" s="77"/>
      <c r="AAE924" s="77"/>
      <c r="AAF924" s="77"/>
      <c r="AAG924" s="77"/>
      <c r="AAH924" s="77"/>
      <c r="AAI924" s="77"/>
      <c r="AAJ924" s="77"/>
      <c r="AAK924" s="77"/>
      <c r="AAL924" s="77"/>
      <c r="AAM924" s="77"/>
      <c r="AAN924" s="77"/>
      <c r="AAO924" s="77"/>
      <c r="AAP924" s="77"/>
      <c r="AAQ924" s="77"/>
      <c r="AAR924" s="77"/>
      <c r="AAS924" s="77"/>
      <c r="AAT924" s="77"/>
      <c r="AAU924" s="77"/>
      <c r="AAV924" s="77"/>
      <c r="AAW924" s="77"/>
      <c r="AAX924" s="77"/>
      <c r="AAY924" s="77"/>
      <c r="AAZ924" s="77"/>
      <c r="ABA924" s="77"/>
      <c r="ABB924" s="77"/>
      <c r="ABC924" s="77"/>
      <c r="ABD924" s="77"/>
      <c r="ABE924" s="77"/>
      <c r="ABF924" s="77"/>
      <c r="ABG924" s="77"/>
      <c r="ABH924" s="77"/>
      <c r="ABI924" s="77"/>
      <c r="ABJ924" s="77"/>
      <c r="ABK924" s="77"/>
      <c r="ABL924" s="77"/>
      <c r="ABM924" s="77"/>
      <c r="ABN924" s="77"/>
      <c r="ABO924" s="77"/>
      <c r="ABP924" s="77"/>
      <c r="ABQ924" s="77"/>
      <c r="ABR924" s="77"/>
      <c r="ABS924" s="77"/>
      <c r="ABT924" s="77"/>
      <c r="ABU924" s="77"/>
      <c r="ABV924" s="77"/>
      <c r="ABW924" s="77"/>
      <c r="ABX924" s="77"/>
      <c r="ABY924" s="77"/>
      <c r="ABZ924" s="77"/>
      <c r="ACA924" s="77"/>
      <c r="ACB924" s="77"/>
      <c r="ACC924" s="77"/>
      <c r="ACD924" s="77"/>
      <c r="ACE924" s="77"/>
      <c r="ACF924" s="77"/>
      <c r="ACG924" s="77"/>
      <c r="ACH924" s="77"/>
      <c r="ACI924" s="77"/>
      <c r="ACJ924" s="77"/>
      <c r="ACK924" s="77"/>
      <c r="ACL924" s="77"/>
      <c r="ACM924" s="77"/>
      <c r="ACN924" s="77"/>
      <c r="ACO924" s="77"/>
      <c r="ACP924" s="77"/>
      <c r="ACQ924" s="77"/>
      <c r="ACR924" s="77"/>
      <c r="ACS924" s="77"/>
      <c r="ACT924" s="77"/>
      <c r="ACU924" s="77"/>
      <c r="ACV924" s="77"/>
      <c r="ACW924" s="77"/>
      <c r="ACX924" s="77"/>
      <c r="ACY924" s="77"/>
      <c r="ACZ924" s="77"/>
      <c r="ADA924" s="77"/>
      <c r="ADB924" s="77"/>
      <c r="ADC924" s="77"/>
      <c r="ADD924" s="77"/>
      <c r="ADE924" s="77"/>
      <c r="ADF924" s="77"/>
      <c r="ADG924" s="77"/>
      <c r="ADH924" s="77"/>
      <c r="ADI924" s="77"/>
      <c r="ADJ924" s="77"/>
      <c r="ADK924" s="77"/>
      <c r="ADL924" s="77"/>
      <c r="ADM924" s="77"/>
      <c r="ADN924" s="77"/>
      <c r="ADO924" s="77"/>
      <c r="ADP924" s="77"/>
      <c r="ADQ924" s="77"/>
      <c r="ADR924" s="77"/>
      <c r="ADS924" s="77"/>
      <c r="ADT924" s="77"/>
      <c r="ADU924" s="77"/>
      <c r="ADV924" s="77"/>
      <c r="ADW924" s="77"/>
      <c r="ADX924" s="77"/>
      <c r="ADY924" s="77"/>
      <c r="ADZ924" s="77"/>
      <c r="AEA924" s="77"/>
      <c r="AEB924" s="77"/>
      <c r="AEC924" s="77"/>
      <c r="AED924" s="77"/>
      <c r="AEE924" s="77"/>
      <c r="AEF924" s="77"/>
      <c r="AEG924" s="77"/>
      <c r="AEH924" s="77"/>
      <c r="AEI924" s="77"/>
      <c r="AEJ924" s="77"/>
      <c r="AEK924" s="77"/>
      <c r="AEL924" s="77"/>
      <c r="AEM924" s="77"/>
      <c r="AEN924" s="77"/>
      <c r="AEO924" s="77"/>
      <c r="AEP924" s="77"/>
      <c r="AEQ924" s="77"/>
      <c r="AER924" s="77"/>
      <c r="AES924" s="77"/>
      <c r="AET924" s="77"/>
      <c r="AEU924" s="77"/>
      <c r="AEV924" s="77"/>
      <c r="AEW924" s="77"/>
      <c r="AEX924" s="77"/>
      <c r="AEY924" s="77"/>
      <c r="AEZ924" s="77"/>
      <c r="AFA924" s="77"/>
      <c r="AFB924" s="77"/>
      <c r="AFC924" s="77"/>
      <c r="AFD924" s="77"/>
      <c r="AFE924" s="77"/>
      <c r="AFF924" s="77"/>
      <c r="AFG924" s="77"/>
      <c r="AFH924" s="77"/>
      <c r="AFI924" s="77"/>
      <c r="AFJ924" s="77"/>
      <c r="AFK924" s="77"/>
      <c r="AFL924" s="77"/>
      <c r="AFM924" s="77"/>
      <c r="AFN924" s="77"/>
      <c r="AFO924" s="77"/>
      <c r="AFP924" s="77"/>
      <c r="AFQ924" s="77"/>
      <c r="AFR924" s="77"/>
      <c r="AFS924" s="77"/>
      <c r="AFT924" s="77"/>
      <c r="AFU924" s="77"/>
      <c r="AFV924" s="77"/>
      <c r="AFW924" s="77"/>
      <c r="AFX924" s="77"/>
      <c r="AFY924" s="77"/>
      <c r="AFZ924" s="77"/>
      <c r="AGA924" s="77"/>
      <c r="AGB924" s="77"/>
      <c r="AGC924" s="77"/>
      <c r="AGD924" s="77"/>
      <c r="AGE924" s="77"/>
      <c r="AGF924" s="77"/>
      <c r="AGG924" s="77"/>
      <c r="AGH924" s="77"/>
      <c r="AGI924" s="77"/>
      <c r="AGJ924" s="77"/>
      <c r="AGK924" s="77"/>
      <c r="AGL924" s="77"/>
      <c r="AGM924" s="77"/>
      <c r="AGN924" s="77"/>
      <c r="AGO924" s="77"/>
      <c r="AGP924" s="77"/>
      <c r="AGQ924" s="77"/>
      <c r="AGR924" s="77"/>
      <c r="AGS924" s="77"/>
      <c r="AGT924" s="77"/>
      <c r="AGU924" s="77"/>
      <c r="AGV924" s="77"/>
      <c r="AGW924" s="77"/>
      <c r="AGX924" s="77"/>
      <c r="AGY924" s="77"/>
      <c r="AGZ924" s="77"/>
      <c r="AHA924" s="77"/>
      <c r="AHB924" s="77"/>
      <c r="AHC924" s="77"/>
      <c r="AHD924" s="77"/>
      <c r="AHE924" s="77"/>
      <c r="AHF924" s="77"/>
      <c r="AHG924" s="77"/>
      <c r="AHH924" s="77"/>
      <c r="AHI924" s="77"/>
      <c r="AHJ924" s="77"/>
      <c r="AHK924" s="77"/>
      <c r="AHL924" s="77"/>
      <c r="AHM924" s="77"/>
      <c r="AHN924" s="77"/>
      <c r="AHO924" s="77"/>
      <c r="AHP924" s="77"/>
      <c r="AHQ924" s="77"/>
      <c r="AHR924" s="77"/>
      <c r="AHS924" s="77"/>
      <c r="AHT924" s="77"/>
      <c r="AHU924" s="77"/>
      <c r="AHV924" s="77"/>
      <c r="AHW924" s="77"/>
      <c r="AHX924" s="77"/>
      <c r="AHY924" s="77"/>
      <c r="AHZ924" s="77"/>
      <c r="AIA924" s="77"/>
      <c r="AIB924" s="77"/>
      <c r="AIC924" s="77"/>
      <c r="AID924" s="77"/>
      <c r="AIE924" s="77"/>
      <c r="AIF924" s="77"/>
      <c r="AIG924" s="77"/>
      <c r="AIH924" s="77"/>
      <c r="AII924" s="77"/>
      <c r="AIJ924" s="77"/>
      <c r="AIK924" s="77"/>
      <c r="AIL924" s="77"/>
      <c r="AIM924" s="77"/>
      <c r="AIN924" s="77"/>
      <c r="AIO924" s="77"/>
      <c r="AIP924" s="77"/>
      <c r="AIQ924" s="77"/>
      <c r="AIR924" s="77"/>
      <c r="AIS924" s="77"/>
      <c r="AIT924" s="77"/>
      <c r="AIU924" s="77"/>
      <c r="AIV924" s="77"/>
      <c r="AIW924" s="77"/>
      <c r="AIX924" s="77"/>
      <c r="AIY924" s="77"/>
      <c r="AIZ924" s="77"/>
      <c r="AJA924" s="77"/>
      <c r="AJB924" s="77"/>
      <c r="AJC924" s="77"/>
      <c r="AJD924" s="77"/>
      <c r="AJE924" s="77"/>
      <c r="AJF924" s="77"/>
      <c r="AJG924" s="77"/>
      <c r="AJH924" s="77"/>
      <c r="AJI924" s="77"/>
      <c r="AJJ924" s="77"/>
      <c r="AJK924" s="77"/>
      <c r="AJL924" s="77"/>
      <c r="AJM924" s="77"/>
      <c r="AJN924" s="77"/>
      <c r="AJO924" s="77"/>
      <c r="AJP924" s="77"/>
      <c r="AJQ924" s="77"/>
      <c r="AJR924" s="77"/>
      <c r="AJS924" s="77"/>
      <c r="AJT924" s="77"/>
      <c r="AJU924" s="77"/>
      <c r="AJV924" s="77"/>
      <c r="AJW924" s="77"/>
      <c r="AJX924" s="77"/>
      <c r="AJY924" s="77"/>
      <c r="AJZ924" s="77"/>
      <c r="AKA924" s="77"/>
      <c r="AKB924" s="77"/>
      <c r="AKC924" s="77"/>
      <c r="AKD924" s="77"/>
      <c r="AKE924" s="77"/>
      <c r="AKF924" s="77"/>
      <c r="AKG924" s="77"/>
      <c r="AKH924" s="77"/>
      <c r="AKI924" s="77"/>
      <c r="AKJ924" s="77"/>
      <c r="AKK924" s="77"/>
      <c r="AKL924" s="77"/>
      <c r="AKM924" s="77"/>
      <c r="AKN924" s="77"/>
      <c r="AKO924" s="77"/>
      <c r="AKP924" s="77"/>
      <c r="AKQ924" s="77"/>
      <c r="AKR924" s="77"/>
      <c r="AKS924" s="77"/>
      <c r="AKT924" s="77"/>
      <c r="AKU924" s="77"/>
      <c r="AKV924" s="77"/>
      <c r="AKW924" s="77"/>
      <c r="AKX924" s="77"/>
      <c r="AKY924" s="77"/>
      <c r="AKZ924" s="77"/>
      <c r="ALA924" s="77"/>
      <c r="ALB924" s="77"/>
      <c r="ALC924" s="77"/>
      <c r="ALD924" s="77"/>
      <c r="ALE924" s="77"/>
      <c r="ALF924" s="77"/>
      <c r="ALG924" s="77"/>
      <c r="ALH924" s="77"/>
      <c r="ALI924" s="77"/>
      <c r="ALJ924" s="77"/>
      <c r="ALK924" s="77"/>
      <c r="ALL924" s="77"/>
      <c r="ALM924" s="77"/>
      <c r="ALN924" s="77"/>
      <c r="ALO924" s="77"/>
      <c r="ALP924" s="77"/>
      <c r="ALQ924" s="77"/>
      <c r="ALR924" s="77"/>
      <c r="ALS924" s="77"/>
      <c r="ALT924" s="77"/>
      <c r="ALU924" s="77"/>
      <c r="ALV924" s="77"/>
      <c r="ALW924" s="77"/>
      <c r="ALX924" s="77"/>
      <c r="ALY924" s="77"/>
      <c r="ALZ924" s="77"/>
      <c r="AMA924" s="77"/>
      <c r="AMB924" s="77"/>
      <c r="AMC924" s="77"/>
      <c r="AMD924" s="77"/>
      <c r="AME924" s="77"/>
      <c r="AMF924" s="77"/>
      <c r="AMG924" s="77"/>
      <c r="AMH924" s="77"/>
      <c r="AMI924" s="77"/>
      <c r="AMJ924" s="77"/>
    </row>
    <row r="925" customFormat="false" ht="12.85" hidden="false" customHeight="false" outlineLevel="0" collapsed="false">
      <c r="A925" s="77"/>
      <c r="B925" s="77"/>
      <c r="C925" s="77"/>
      <c r="D925" s="77"/>
      <c r="E925" s="77"/>
      <c r="F925" s="77"/>
      <c r="G925" s="77"/>
      <c r="H925" s="77"/>
      <c r="I925" s="77"/>
      <c r="J925" s="77"/>
      <c r="K925" s="77"/>
      <c r="L925" s="77"/>
      <c r="M925" s="77"/>
      <c r="N925" s="77"/>
      <c r="O925" s="77"/>
      <c r="P925" s="77"/>
      <c r="Q925" s="77"/>
      <c r="R925" s="77"/>
      <c r="S925" s="77"/>
      <c r="T925" s="77"/>
      <c r="U925" s="77"/>
      <c r="V925" s="77"/>
      <c r="W925" s="77"/>
      <c r="X925" s="77"/>
      <c r="Y925" s="77"/>
      <c r="Z925" s="77"/>
      <c r="AA925" s="77"/>
      <c r="AB925" s="77"/>
      <c r="AC925" s="77"/>
      <c r="AD925" s="77"/>
      <c r="AE925" s="77"/>
      <c r="AF925" s="77"/>
      <c r="AG925" s="77"/>
      <c r="AH925" s="77"/>
      <c r="AI925" s="77"/>
      <c r="AJ925" s="77"/>
      <c r="AK925" s="77"/>
      <c r="AL925" s="77"/>
      <c r="AM925" s="77"/>
      <c r="AN925" s="77"/>
      <c r="AO925" s="77"/>
      <c r="AP925" s="77"/>
      <c r="AQ925" s="77"/>
      <c r="AR925" s="77"/>
      <c r="AS925" s="77"/>
      <c r="AT925" s="77"/>
      <c r="AU925" s="77"/>
      <c r="AV925" s="77"/>
      <c r="AW925" s="77"/>
      <c r="AX925" s="77"/>
      <c r="AY925" s="77"/>
      <c r="AZ925" s="77"/>
      <c r="BA925" s="77"/>
      <c r="BB925" s="77"/>
      <c r="BC925" s="77"/>
      <c r="BD925" s="77"/>
      <c r="BE925" s="77"/>
      <c r="BF925" s="77"/>
      <c r="BG925" s="77"/>
      <c r="BH925" s="77"/>
      <c r="BI925" s="77"/>
      <c r="BJ925" s="77"/>
      <c r="BK925" s="77"/>
      <c r="BL925" s="77"/>
      <c r="BM925" s="77"/>
      <c r="BN925" s="77"/>
      <c r="BO925" s="77"/>
      <c r="BP925" s="77"/>
      <c r="BQ925" s="77"/>
      <c r="BR925" s="77"/>
      <c r="BS925" s="77"/>
      <c r="BT925" s="77"/>
      <c r="BU925" s="77"/>
      <c r="BV925" s="77"/>
      <c r="BW925" s="77"/>
      <c r="BX925" s="77"/>
      <c r="BY925" s="77"/>
      <c r="BZ925" s="77"/>
      <c r="CA925" s="77"/>
      <c r="CB925" s="77"/>
      <c r="CC925" s="77"/>
      <c r="CD925" s="77"/>
      <c r="CE925" s="77"/>
      <c r="CF925" s="77"/>
      <c r="CG925" s="77"/>
      <c r="CH925" s="77"/>
      <c r="CI925" s="77"/>
      <c r="CJ925" s="77"/>
      <c r="CK925" s="77"/>
      <c r="CL925" s="77"/>
      <c r="CM925" s="77"/>
      <c r="CN925" s="77"/>
      <c r="CO925" s="77"/>
      <c r="CP925" s="77"/>
      <c r="CQ925" s="77"/>
      <c r="CR925" s="77"/>
      <c r="CS925" s="77"/>
      <c r="CT925" s="77"/>
      <c r="CU925" s="77"/>
      <c r="CV925" s="77"/>
      <c r="CW925" s="77"/>
      <c r="CX925" s="77"/>
      <c r="CY925" s="77"/>
      <c r="CZ925" s="77"/>
      <c r="DA925" s="77"/>
      <c r="DB925" s="77"/>
      <c r="DC925" s="77"/>
      <c r="DD925" s="77"/>
      <c r="DE925" s="77"/>
      <c r="DF925" s="77"/>
      <c r="DG925" s="77"/>
      <c r="DH925" s="77"/>
      <c r="DI925" s="77"/>
      <c r="DJ925" s="77"/>
      <c r="DK925" s="77"/>
      <c r="DL925" s="77"/>
      <c r="DM925" s="77"/>
      <c r="DN925" s="77"/>
      <c r="DO925" s="77"/>
      <c r="DP925" s="77"/>
      <c r="DQ925" s="77"/>
      <c r="DR925" s="77"/>
      <c r="DS925" s="77"/>
      <c r="DT925" s="77"/>
      <c r="DU925" s="77"/>
      <c r="DV925" s="77"/>
      <c r="DW925" s="77"/>
      <c r="DX925" s="77"/>
      <c r="DY925" s="77"/>
      <c r="DZ925" s="77"/>
      <c r="EA925" s="77"/>
      <c r="EB925" s="77"/>
      <c r="EC925" s="77"/>
      <c r="ED925" s="77"/>
      <c r="EE925" s="77"/>
      <c r="EF925" s="77"/>
      <c r="EG925" s="77"/>
      <c r="EH925" s="77"/>
      <c r="EI925" s="77"/>
      <c r="EJ925" s="77"/>
      <c r="EK925" s="77"/>
      <c r="EL925" s="77"/>
      <c r="EM925" s="77"/>
      <c r="EN925" s="77"/>
      <c r="EO925" s="77"/>
      <c r="EP925" s="77"/>
      <c r="EQ925" s="77"/>
      <c r="ER925" s="77"/>
      <c r="ES925" s="77"/>
      <c r="ET925" s="77"/>
      <c r="EU925" s="77"/>
      <c r="EV925" s="77"/>
      <c r="EW925" s="77"/>
      <c r="EX925" s="77"/>
      <c r="EY925" s="77"/>
      <c r="EZ925" s="77"/>
      <c r="FA925" s="77"/>
      <c r="FB925" s="77"/>
      <c r="FC925" s="77"/>
      <c r="FD925" s="77"/>
      <c r="FE925" s="77"/>
      <c r="FF925" s="77"/>
      <c r="FG925" s="77"/>
      <c r="FH925" s="77"/>
      <c r="FI925" s="77"/>
      <c r="FJ925" s="77"/>
      <c r="FK925" s="77"/>
      <c r="FL925" s="77"/>
      <c r="FM925" s="77"/>
      <c r="FN925" s="77"/>
      <c r="FO925" s="77"/>
      <c r="FP925" s="77"/>
      <c r="FQ925" s="77"/>
      <c r="FR925" s="77"/>
      <c r="FS925" s="77"/>
      <c r="FT925" s="77"/>
      <c r="FU925" s="77"/>
      <c r="FV925" s="77"/>
      <c r="FW925" s="77"/>
      <c r="FX925" s="77"/>
      <c r="FY925" s="77"/>
      <c r="FZ925" s="77"/>
      <c r="GA925" s="77"/>
      <c r="GB925" s="77"/>
      <c r="GC925" s="77"/>
      <c r="GD925" s="77"/>
      <c r="GE925" s="77"/>
      <c r="GF925" s="77"/>
      <c r="GG925" s="77"/>
      <c r="GH925" s="77"/>
      <c r="GI925" s="77"/>
      <c r="GJ925" s="77"/>
      <c r="GK925" s="77"/>
      <c r="GL925" s="77"/>
      <c r="GM925" s="77"/>
      <c r="GN925" s="77"/>
      <c r="GO925" s="77"/>
      <c r="GP925" s="77"/>
      <c r="GQ925" s="77"/>
      <c r="GR925" s="77"/>
      <c r="GS925" s="77"/>
      <c r="GT925" s="77"/>
      <c r="GU925" s="77"/>
      <c r="GV925" s="77"/>
      <c r="GW925" s="77"/>
      <c r="GX925" s="77"/>
      <c r="GY925" s="77"/>
      <c r="GZ925" s="77"/>
      <c r="HA925" s="77"/>
      <c r="HB925" s="77"/>
      <c r="HC925" s="77"/>
      <c r="HD925" s="77"/>
      <c r="HE925" s="77"/>
      <c r="HF925" s="77"/>
      <c r="HG925" s="77"/>
      <c r="HH925" s="77"/>
      <c r="HI925" s="77"/>
      <c r="HJ925" s="77"/>
      <c r="HK925" s="77"/>
      <c r="HL925" s="77"/>
      <c r="HM925" s="77"/>
      <c r="HN925" s="77"/>
      <c r="HO925" s="77"/>
      <c r="HP925" s="77"/>
      <c r="HQ925" s="77"/>
      <c r="HR925" s="77"/>
      <c r="HS925" s="77"/>
      <c r="HT925" s="77"/>
      <c r="HU925" s="77"/>
      <c r="HV925" s="77"/>
      <c r="HW925" s="77"/>
      <c r="HX925" s="77"/>
      <c r="HY925" s="77"/>
      <c r="HZ925" s="77"/>
      <c r="IA925" s="77"/>
      <c r="IB925" s="77"/>
      <c r="IC925" s="77"/>
      <c r="ID925" s="77"/>
      <c r="IE925" s="77"/>
      <c r="IF925" s="77"/>
      <c r="IG925" s="77"/>
      <c r="IH925" s="77"/>
      <c r="II925" s="77"/>
      <c r="IJ925" s="77"/>
      <c r="IK925" s="77"/>
      <c r="IL925" s="77"/>
      <c r="IM925" s="77"/>
      <c r="IN925" s="77"/>
      <c r="IO925" s="77"/>
      <c r="IP925" s="77"/>
      <c r="IQ925" s="77"/>
      <c r="IR925" s="77"/>
      <c r="IS925" s="77"/>
      <c r="IT925" s="77"/>
      <c r="IU925" s="77"/>
      <c r="IV925" s="77"/>
      <c r="IW925" s="77"/>
      <c r="IX925" s="77"/>
      <c r="IY925" s="77"/>
      <c r="IZ925" s="77"/>
      <c r="JA925" s="77"/>
      <c r="JB925" s="77"/>
      <c r="JC925" s="77"/>
      <c r="JD925" s="77"/>
      <c r="JE925" s="77"/>
      <c r="JF925" s="77"/>
      <c r="JG925" s="77"/>
      <c r="JH925" s="77"/>
      <c r="JI925" s="77"/>
      <c r="JJ925" s="77"/>
      <c r="JK925" s="77"/>
      <c r="JL925" s="77"/>
      <c r="JM925" s="77"/>
      <c r="JN925" s="77"/>
      <c r="JO925" s="77"/>
      <c r="JP925" s="77"/>
      <c r="JQ925" s="77"/>
      <c r="JR925" s="77"/>
      <c r="JS925" s="77"/>
      <c r="JT925" s="77"/>
      <c r="JU925" s="77"/>
      <c r="JV925" s="77"/>
      <c r="JW925" s="77"/>
      <c r="JX925" s="77"/>
      <c r="JY925" s="77"/>
      <c r="JZ925" s="77"/>
      <c r="KA925" s="77"/>
      <c r="KB925" s="77"/>
      <c r="KC925" s="77"/>
      <c r="KD925" s="77"/>
      <c r="KE925" s="77"/>
      <c r="KF925" s="77"/>
      <c r="KG925" s="77"/>
      <c r="KH925" s="77"/>
      <c r="KI925" s="77"/>
      <c r="KJ925" s="77"/>
      <c r="KK925" s="77"/>
      <c r="KL925" s="77"/>
      <c r="KM925" s="77"/>
      <c r="KN925" s="77"/>
      <c r="KO925" s="77"/>
      <c r="KP925" s="77"/>
      <c r="KQ925" s="77"/>
      <c r="KR925" s="77"/>
      <c r="KS925" s="77"/>
      <c r="KT925" s="77"/>
      <c r="KU925" s="77"/>
      <c r="KV925" s="77"/>
      <c r="KW925" s="77"/>
      <c r="KX925" s="77"/>
      <c r="KY925" s="77"/>
      <c r="KZ925" s="77"/>
      <c r="LA925" s="77"/>
      <c r="LB925" s="77"/>
      <c r="LC925" s="77"/>
      <c r="LD925" s="77"/>
      <c r="LE925" s="77"/>
      <c r="LF925" s="77"/>
      <c r="LG925" s="77"/>
      <c r="LH925" s="77"/>
      <c r="LI925" s="77"/>
      <c r="LJ925" s="77"/>
      <c r="LK925" s="77"/>
      <c r="LL925" s="77"/>
      <c r="LM925" s="77"/>
      <c r="LN925" s="77"/>
      <c r="LO925" s="77"/>
      <c r="LP925" s="77"/>
      <c r="LQ925" s="77"/>
      <c r="LR925" s="77"/>
      <c r="LS925" s="77"/>
      <c r="LT925" s="77"/>
      <c r="LU925" s="77"/>
      <c r="LV925" s="77"/>
      <c r="LW925" s="77"/>
      <c r="LX925" s="77"/>
      <c r="LY925" s="77"/>
      <c r="LZ925" s="77"/>
      <c r="MA925" s="77"/>
      <c r="MB925" s="77"/>
      <c r="MC925" s="77"/>
      <c r="MD925" s="77"/>
      <c r="ME925" s="77"/>
      <c r="MF925" s="77"/>
      <c r="MG925" s="77"/>
      <c r="MH925" s="77"/>
      <c r="MI925" s="77"/>
      <c r="MJ925" s="77"/>
      <c r="MK925" s="77"/>
      <c r="ML925" s="77"/>
      <c r="MM925" s="77"/>
      <c r="MN925" s="77"/>
      <c r="MO925" s="77"/>
      <c r="MP925" s="77"/>
      <c r="MQ925" s="77"/>
      <c r="MR925" s="77"/>
      <c r="MS925" s="77"/>
      <c r="MT925" s="77"/>
      <c r="MU925" s="77"/>
      <c r="MV925" s="77"/>
      <c r="MW925" s="77"/>
      <c r="MX925" s="77"/>
      <c r="MY925" s="77"/>
      <c r="MZ925" s="77"/>
      <c r="NA925" s="77"/>
      <c r="NB925" s="77"/>
      <c r="NC925" s="77"/>
      <c r="ND925" s="77"/>
      <c r="NE925" s="77"/>
      <c r="NF925" s="77"/>
      <c r="NG925" s="77"/>
      <c r="NH925" s="77"/>
      <c r="NI925" s="77"/>
      <c r="NJ925" s="77"/>
      <c r="NK925" s="77"/>
      <c r="NL925" s="77"/>
      <c r="NM925" s="77"/>
      <c r="NN925" s="77"/>
      <c r="NO925" s="77"/>
      <c r="NP925" s="77"/>
      <c r="NQ925" s="77"/>
      <c r="NR925" s="77"/>
      <c r="NS925" s="77"/>
      <c r="NT925" s="77"/>
      <c r="NU925" s="77"/>
      <c r="NV925" s="77"/>
      <c r="NW925" s="77"/>
      <c r="NX925" s="77"/>
      <c r="NY925" s="77"/>
      <c r="NZ925" s="77"/>
      <c r="OA925" s="77"/>
      <c r="OB925" s="77"/>
      <c r="OC925" s="77"/>
      <c r="OD925" s="77"/>
      <c r="OE925" s="77"/>
      <c r="OF925" s="77"/>
      <c r="OG925" s="77"/>
      <c r="OH925" s="77"/>
      <c r="OI925" s="77"/>
      <c r="OJ925" s="77"/>
      <c r="OK925" s="77"/>
      <c r="OL925" s="77"/>
      <c r="OM925" s="77"/>
      <c r="ON925" s="77"/>
      <c r="OO925" s="77"/>
      <c r="OP925" s="77"/>
      <c r="OQ925" s="77"/>
      <c r="OR925" s="77"/>
      <c r="OS925" s="77"/>
      <c r="OT925" s="77"/>
      <c r="OU925" s="77"/>
      <c r="OV925" s="77"/>
      <c r="OW925" s="77"/>
      <c r="OX925" s="77"/>
      <c r="OY925" s="77"/>
      <c r="OZ925" s="77"/>
      <c r="PA925" s="77"/>
      <c r="PB925" s="77"/>
      <c r="PC925" s="77"/>
      <c r="PD925" s="77"/>
      <c r="PE925" s="77"/>
      <c r="PF925" s="77"/>
      <c r="PG925" s="77"/>
      <c r="PH925" s="77"/>
      <c r="PI925" s="77"/>
      <c r="PJ925" s="77"/>
      <c r="PK925" s="77"/>
      <c r="PL925" s="77"/>
      <c r="PM925" s="77"/>
      <c r="PN925" s="77"/>
      <c r="PO925" s="77"/>
      <c r="PP925" s="77"/>
      <c r="PQ925" s="77"/>
      <c r="PR925" s="77"/>
      <c r="PS925" s="77"/>
      <c r="PT925" s="77"/>
      <c r="PU925" s="77"/>
      <c r="PV925" s="77"/>
      <c r="PW925" s="77"/>
      <c r="PX925" s="77"/>
      <c r="PY925" s="77"/>
      <c r="PZ925" s="77"/>
      <c r="QA925" s="77"/>
      <c r="QB925" s="77"/>
      <c r="QC925" s="77"/>
      <c r="QD925" s="77"/>
      <c r="QE925" s="77"/>
      <c r="QF925" s="77"/>
      <c r="QG925" s="77"/>
      <c r="QH925" s="77"/>
      <c r="QI925" s="77"/>
      <c r="QJ925" s="77"/>
      <c r="QK925" s="77"/>
      <c r="QL925" s="77"/>
      <c r="QM925" s="77"/>
      <c r="QN925" s="77"/>
      <c r="QO925" s="77"/>
      <c r="QP925" s="77"/>
      <c r="QQ925" s="77"/>
      <c r="QR925" s="77"/>
      <c r="QS925" s="77"/>
      <c r="QT925" s="77"/>
      <c r="QU925" s="77"/>
      <c r="QV925" s="77"/>
      <c r="QW925" s="77"/>
      <c r="QX925" s="77"/>
      <c r="QY925" s="77"/>
      <c r="QZ925" s="77"/>
      <c r="RA925" s="77"/>
      <c r="RB925" s="77"/>
      <c r="RC925" s="77"/>
      <c r="RD925" s="77"/>
      <c r="RE925" s="77"/>
      <c r="RF925" s="77"/>
      <c r="RG925" s="77"/>
      <c r="RH925" s="77"/>
      <c r="RI925" s="77"/>
      <c r="RJ925" s="77"/>
      <c r="RK925" s="77"/>
      <c r="RL925" s="77"/>
      <c r="RM925" s="77"/>
      <c r="RN925" s="77"/>
      <c r="RO925" s="77"/>
      <c r="RP925" s="77"/>
      <c r="RQ925" s="77"/>
      <c r="RR925" s="77"/>
      <c r="RS925" s="77"/>
      <c r="RT925" s="77"/>
      <c r="RU925" s="77"/>
      <c r="RV925" s="77"/>
      <c r="RW925" s="77"/>
      <c r="RX925" s="77"/>
      <c r="RY925" s="77"/>
      <c r="RZ925" s="77"/>
      <c r="SA925" s="77"/>
      <c r="SB925" s="77"/>
      <c r="SC925" s="77"/>
      <c r="SD925" s="77"/>
      <c r="SE925" s="77"/>
      <c r="SF925" s="77"/>
      <c r="SG925" s="77"/>
      <c r="SH925" s="77"/>
      <c r="SI925" s="77"/>
      <c r="SJ925" s="77"/>
      <c r="SK925" s="77"/>
      <c r="SL925" s="77"/>
      <c r="SM925" s="77"/>
      <c r="SN925" s="77"/>
      <c r="SO925" s="77"/>
      <c r="SP925" s="77"/>
      <c r="SQ925" s="77"/>
      <c r="SR925" s="77"/>
      <c r="SS925" s="77"/>
      <c r="ST925" s="77"/>
      <c r="SU925" s="77"/>
      <c r="SV925" s="77"/>
      <c r="SW925" s="77"/>
      <c r="SX925" s="77"/>
      <c r="SY925" s="77"/>
      <c r="SZ925" s="77"/>
      <c r="TA925" s="77"/>
      <c r="TB925" s="77"/>
      <c r="TC925" s="77"/>
      <c r="TD925" s="77"/>
      <c r="TE925" s="77"/>
      <c r="TF925" s="77"/>
      <c r="TG925" s="77"/>
      <c r="TH925" s="77"/>
      <c r="TI925" s="77"/>
      <c r="TJ925" s="77"/>
      <c r="TK925" s="77"/>
      <c r="TL925" s="77"/>
      <c r="TM925" s="77"/>
      <c r="TN925" s="77"/>
      <c r="TO925" s="77"/>
      <c r="TP925" s="77"/>
      <c r="TQ925" s="77"/>
      <c r="TR925" s="77"/>
      <c r="TS925" s="77"/>
      <c r="TT925" s="77"/>
      <c r="TU925" s="77"/>
      <c r="TV925" s="77"/>
      <c r="TW925" s="77"/>
      <c r="TX925" s="77"/>
      <c r="TY925" s="77"/>
      <c r="TZ925" s="77"/>
      <c r="UA925" s="77"/>
      <c r="UB925" s="77"/>
      <c r="UC925" s="77"/>
      <c r="UD925" s="77"/>
      <c r="UE925" s="77"/>
      <c r="UF925" s="77"/>
      <c r="UG925" s="77"/>
      <c r="UH925" s="77"/>
      <c r="UI925" s="77"/>
      <c r="UJ925" s="77"/>
      <c r="UK925" s="77"/>
      <c r="UL925" s="77"/>
      <c r="UM925" s="77"/>
      <c r="UN925" s="77"/>
      <c r="UO925" s="77"/>
      <c r="UP925" s="77"/>
      <c r="UQ925" s="77"/>
      <c r="UR925" s="77"/>
      <c r="US925" s="77"/>
      <c r="UT925" s="77"/>
      <c r="UU925" s="77"/>
      <c r="UV925" s="77"/>
      <c r="UW925" s="77"/>
      <c r="UX925" s="77"/>
      <c r="UY925" s="77"/>
      <c r="UZ925" s="77"/>
      <c r="VA925" s="77"/>
      <c r="VB925" s="77"/>
      <c r="VC925" s="77"/>
      <c r="VD925" s="77"/>
      <c r="VE925" s="77"/>
      <c r="VF925" s="77"/>
      <c r="VG925" s="77"/>
      <c r="VH925" s="77"/>
      <c r="VI925" s="77"/>
      <c r="VJ925" s="77"/>
      <c r="VK925" s="77"/>
      <c r="VL925" s="77"/>
      <c r="VM925" s="77"/>
      <c r="VN925" s="77"/>
      <c r="VO925" s="77"/>
      <c r="VP925" s="77"/>
      <c r="VQ925" s="77"/>
      <c r="VR925" s="77"/>
      <c r="VS925" s="77"/>
      <c r="VT925" s="77"/>
      <c r="VU925" s="77"/>
      <c r="VV925" s="77"/>
      <c r="VW925" s="77"/>
      <c r="VX925" s="77"/>
      <c r="VY925" s="77"/>
      <c r="VZ925" s="77"/>
      <c r="WA925" s="77"/>
      <c r="WB925" s="77"/>
      <c r="WC925" s="77"/>
      <c r="WD925" s="77"/>
      <c r="WE925" s="77"/>
      <c r="WF925" s="77"/>
      <c r="WG925" s="77"/>
      <c r="WH925" s="77"/>
      <c r="WI925" s="77"/>
      <c r="WJ925" s="77"/>
      <c r="WK925" s="77"/>
      <c r="WL925" s="77"/>
      <c r="WM925" s="77"/>
      <c r="WN925" s="77"/>
      <c r="WO925" s="77"/>
      <c r="WP925" s="77"/>
      <c r="WQ925" s="77"/>
      <c r="WR925" s="77"/>
      <c r="WS925" s="77"/>
      <c r="WT925" s="77"/>
      <c r="WU925" s="77"/>
      <c r="WV925" s="77"/>
      <c r="WW925" s="77"/>
      <c r="WX925" s="77"/>
      <c r="WY925" s="77"/>
      <c r="WZ925" s="77"/>
      <c r="XA925" s="77"/>
      <c r="XB925" s="77"/>
      <c r="XC925" s="77"/>
      <c r="XD925" s="77"/>
      <c r="XE925" s="77"/>
      <c r="XF925" s="77"/>
      <c r="XG925" s="77"/>
      <c r="XH925" s="77"/>
      <c r="XI925" s="77"/>
      <c r="XJ925" s="77"/>
      <c r="XK925" s="77"/>
      <c r="XL925" s="77"/>
      <c r="XM925" s="77"/>
      <c r="XN925" s="77"/>
      <c r="XO925" s="77"/>
      <c r="XP925" s="77"/>
      <c r="XQ925" s="77"/>
      <c r="XR925" s="77"/>
      <c r="XS925" s="77"/>
      <c r="XT925" s="77"/>
      <c r="XU925" s="77"/>
      <c r="XV925" s="77"/>
      <c r="XW925" s="77"/>
      <c r="XX925" s="77"/>
      <c r="XY925" s="77"/>
      <c r="XZ925" s="77"/>
      <c r="YA925" s="77"/>
      <c r="YB925" s="77"/>
      <c r="YC925" s="77"/>
      <c r="YD925" s="77"/>
      <c r="YE925" s="77"/>
      <c r="YF925" s="77"/>
      <c r="YG925" s="77"/>
      <c r="YH925" s="77"/>
      <c r="YI925" s="77"/>
      <c r="YJ925" s="77"/>
      <c r="YK925" s="77"/>
      <c r="YL925" s="77"/>
      <c r="YM925" s="77"/>
      <c r="YN925" s="77"/>
      <c r="YO925" s="77"/>
      <c r="YP925" s="77"/>
      <c r="YQ925" s="77"/>
      <c r="YR925" s="77"/>
      <c r="YS925" s="77"/>
      <c r="YT925" s="77"/>
      <c r="YU925" s="77"/>
      <c r="YV925" s="77"/>
      <c r="YW925" s="77"/>
      <c r="YX925" s="77"/>
      <c r="YY925" s="77"/>
      <c r="YZ925" s="77"/>
      <c r="ZA925" s="77"/>
      <c r="ZB925" s="77"/>
      <c r="ZC925" s="77"/>
      <c r="ZD925" s="77"/>
      <c r="ZE925" s="77"/>
      <c r="ZF925" s="77"/>
      <c r="ZG925" s="77"/>
      <c r="ZH925" s="77"/>
      <c r="ZI925" s="77"/>
      <c r="ZJ925" s="77"/>
      <c r="ZK925" s="77"/>
      <c r="ZL925" s="77"/>
      <c r="ZM925" s="77"/>
      <c r="ZN925" s="77"/>
      <c r="ZO925" s="77"/>
      <c r="ZP925" s="77"/>
      <c r="ZQ925" s="77"/>
      <c r="ZR925" s="77"/>
      <c r="ZS925" s="77"/>
      <c r="ZT925" s="77"/>
      <c r="ZU925" s="77"/>
      <c r="ZV925" s="77"/>
      <c r="ZW925" s="77"/>
      <c r="ZX925" s="77"/>
      <c r="ZY925" s="77"/>
      <c r="ZZ925" s="77"/>
      <c r="AAA925" s="77"/>
      <c r="AAB925" s="77"/>
      <c r="AAC925" s="77"/>
      <c r="AAD925" s="77"/>
      <c r="AAE925" s="77"/>
      <c r="AAF925" s="77"/>
      <c r="AAG925" s="77"/>
      <c r="AAH925" s="77"/>
      <c r="AAI925" s="77"/>
      <c r="AAJ925" s="77"/>
      <c r="AAK925" s="77"/>
      <c r="AAL925" s="77"/>
      <c r="AAM925" s="77"/>
      <c r="AAN925" s="77"/>
      <c r="AAO925" s="77"/>
      <c r="AAP925" s="77"/>
      <c r="AAQ925" s="77"/>
      <c r="AAR925" s="77"/>
      <c r="AAS925" s="77"/>
      <c r="AAT925" s="77"/>
      <c r="AAU925" s="77"/>
      <c r="AAV925" s="77"/>
      <c r="AAW925" s="77"/>
      <c r="AAX925" s="77"/>
      <c r="AAY925" s="77"/>
      <c r="AAZ925" s="77"/>
      <c r="ABA925" s="77"/>
      <c r="ABB925" s="77"/>
      <c r="ABC925" s="77"/>
      <c r="ABD925" s="77"/>
      <c r="ABE925" s="77"/>
      <c r="ABF925" s="77"/>
      <c r="ABG925" s="77"/>
      <c r="ABH925" s="77"/>
      <c r="ABI925" s="77"/>
      <c r="ABJ925" s="77"/>
      <c r="ABK925" s="77"/>
      <c r="ABL925" s="77"/>
      <c r="ABM925" s="77"/>
      <c r="ABN925" s="77"/>
      <c r="ABO925" s="77"/>
      <c r="ABP925" s="77"/>
      <c r="ABQ925" s="77"/>
      <c r="ABR925" s="77"/>
      <c r="ABS925" s="77"/>
      <c r="ABT925" s="77"/>
      <c r="ABU925" s="77"/>
      <c r="ABV925" s="77"/>
      <c r="ABW925" s="77"/>
      <c r="ABX925" s="77"/>
      <c r="ABY925" s="77"/>
      <c r="ABZ925" s="77"/>
      <c r="ACA925" s="77"/>
      <c r="ACB925" s="77"/>
      <c r="ACC925" s="77"/>
      <c r="ACD925" s="77"/>
      <c r="ACE925" s="77"/>
      <c r="ACF925" s="77"/>
      <c r="ACG925" s="77"/>
      <c r="ACH925" s="77"/>
      <c r="ACI925" s="77"/>
      <c r="ACJ925" s="77"/>
      <c r="ACK925" s="77"/>
      <c r="ACL925" s="77"/>
      <c r="ACM925" s="77"/>
      <c r="ACN925" s="77"/>
      <c r="ACO925" s="77"/>
      <c r="ACP925" s="77"/>
      <c r="ACQ925" s="77"/>
      <c r="ACR925" s="77"/>
      <c r="ACS925" s="77"/>
      <c r="ACT925" s="77"/>
      <c r="ACU925" s="77"/>
      <c r="ACV925" s="77"/>
      <c r="ACW925" s="77"/>
      <c r="ACX925" s="77"/>
      <c r="ACY925" s="77"/>
      <c r="ACZ925" s="77"/>
      <c r="ADA925" s="77"/>
      <c r="ADB925" s="77"/>
      <c r="ADC925" s="77"/>
      <c r="ADD925" s="77"/>
      <c r="ADE925" s="77"/>
      <c r="ADF925" s="77"/>
      <c r="ADG925" s="77"/>
      <c r="ADH925" s="77"/>
      <c r="ADI925" s="77"/>
      <c r="ADJ925" s="77"/>
      <c r="ADK925" s="77"/>
      <c r="ADL925" s="77"/>
      <c r="ADM925" s="77"/>
      <c r="ADN925" s="77"/>
      <c r="ADO925" s="77"/>
      <c r="ADP925" s="77"/>
      <c r="ADQ925" s="77"/>
      <c r="ADR925" s="77"/>
      <c r="ADS925" s="77"/>
      <c r="ADT925" s="77"/>
      <c r="ADU925" s="77"/>
      <c r="ADV925" s="77"/>
      <c r="ADW925" s="77"/>
      <c r="ADX925" s="77"/>
      <c r="ADY925" s="77"/>
      <c r="ADZ925" s="77"/>
      <c r="AEA925" s="77"/>
      <c r="AEB925" s="77"/>
      <c r="AEC925" s="77"/>
      <c r="AED925" s="77"/>
      <c r="AEE925" s="77"/>
      <c r="AEF925" s="77"/>
      <c r="AEG925" s="77"/>
      <c r="AEH925" s="77"/>
      <c r="AEI925" s="77"/>
      <c r="AEJ925" s="77"/>
      <c r="AEK925" s="77"/>
      <c r="AEL925" s="77"/>
      <c r="AEM925" s="77"/>
      <c r="AEN925" s="77"/>
      <c r="AEO925" s="77"/>
      <c r="AEP925" s="77"/>
      <c r="AEQ925" s="77"/>
      <c r="AER925" s="77"/>
      <c r="AES925" s="77"/>
      <c r="AET925" s="77"/>
      <c r="AEU925" s="77"/>
      <c r="AEV925" s="77"/>
      <c r="AEW925" s="77"/>
      <c r="AEX925" s="77"/>
      <c r="AEY925" s="77"/>
      <c r="AEZ925" s="77"/>
      <c r="AFA925" s="77"/>
      <c r="AFB925" s="77"/>
      <c r="AFC925" s="77"/>
      <c r="AFD925" s="77"/>
      <c r="AFE925" s="77"/>
      <c r="AFF925" s="77"/>
      <c r="AFG925" s="77"/>
      <c r="AFH925" s="77"/>
      <c r="AFI925" s="77"/>
      <c r="AFJ925" s="77"/>
      <c r="AFK925" s="77"/>
      <c r="AFL925" s="77"/>
      <c r="AFM925" s="77"/>
      <c r="AFN925" s="77"/>
      <c r="AFO925" s="77"/>
      <c r="AFP925" s="77"/>
      <c r="AFQ925" s="77"/>
      <c r="AFR925" s="77"/>
      <c r="AFS925" s="77"/>
      <c r="AFT925" s="77"/>
      <c r="AFU925" s="77"/>
      <c r="AFV925" s="77"/>
      <c r="AFW925" s="77"/>
      <c r="AFX925" s="77"/>
      <c r="AFY925" s="77"/>
      <c r="AFZ925" s="77"/>
      <c r="AGA925" s="77"/>
      <c r="AGB925" s="77"/>
      <c r="AGC925" s="77"/>
      <c r="AGD925" s="77"/>
      <c r="AGE925" s="77"/>
      <c r="AGF925" s="77"/>
      <c r="AGG925" s="77"/>
      <c r="AGH925" s="77"/>
      <c r="AGI925" s="77"/>
      <c r="AGJ925" s="77"/>
      <c r="AGK925" s="77"/>
      <c r="AGL925" s="77"/>
      <c r="AGM925" s="77"/>
      <c r="AGN925" s="77"/>
      <c r="AGO925" s="77"/>
      <c r="AGP925" s="77"/>
      <c r="AGQ925" s="77"/>
      <c r="AGR925" s="77"/>
      <c r="AGS925" s="77"/>
      <c r="AGT925" s="77"/>
      <c r="AGU925" s="77"/>
      <c r="AGV925" s="77"/>
      <c r="AGW925" s="77"/>
      <c r="AGX925" s="77"/>
      <c r="AGY925" s="77"/>
      <c r="AGZ925" s="77"/>
      <c r="AHA925" s="77"/>
      <c r="AHB925" s="77"/>
      <c r="AHC925" s="77"/>
      <c r="AHD925" s="77"/>
      <c r="AHE925" s="77"/>
      <c r="AHF925" s="77"/>
      <c r="AHG925" s="77"/>
      <c r="AHH925" s="77"/>
      <c r="AHI925" s="77"/>
      <c r="AHJ925" s="77"/>
      <c r="AHK925" s="77"/>
      <c r="AHL925" s="77"/>
      <c r="AHM925" s="77"/>
      <c r="AHN925" s="77"/>
      <c r="AHO925" s="77"/>
      <c r="AHP925" s="77"/>
      <c r="AHQ925" s="77"/>
      <c r="AHR925" s="77"/>
      <c r="AHS925" s="77"/>
      <c r="AHT925" s="77"/>
      <c r="AHU925" s="77"/>
      <c r="AHV925" s="77"/>
      <c r="AHW925" s="77"/>
      <c r="AHX925" s="77"/>
      <c r="AHY925" s="77"/>
      <c r="AHZ925" s="77"/>
      <c r="AIA925" s="77"/>
      <c r="AIB925" s="77"/>
      <c r="AIC925" s="77"/>
      <c r="AID925" s="77"/>
      <c r="AIE925" s="77"/>
      <c r="AIF925" s="77"/>
      <c r="AIG925" s="77"/>
      <c r="AIH925" s="77"/>
      <c r="AII925" s="77"/>
      <c r="AIJ925" s="77"/>
      <c r="AIK925" s="77"/>
      <c r="AIL925" s="77"/>
      <c r="AIM925" s="77"/>
      <c r="AIN925" s="77"/>
      <c r="AIO925" s="77"/>
      <c r="AIP925" s="77"/>
      <c r="AIQ925" s="77"/>
      <c r="AIR925" s="77"/>
      <c r="AIS925" s="77"/>
      <c r="AIT925" s="77"/>
      <c r="AIU925" s="77"/>
      <c r="AIV925" s="77"/>
      <c r="AIW925" s="77"/>
      <c r="AIX925" s="77"/>
      <c r="AIY925" s="77"/>
      <c r="AIZ925" s="77"/>
      <c r="AJA925" s="77"/>
      <c r="AJB925" s="77"/>
      <c r="AJC925" s="77"/>
      <c r="AJD925" s="77"/>
      <c r="AJE925" s="77"/>
      <c r="AJF925" s="77"/>
      <c r="AJG925" s="77"/>
      <c r="AJH925" s="77"/>
      <c r="AJI925" s="77"/>
      <c r="AJJ925" s="77"/>
      <c r="AJK925" s="77"/>
      <c r="AJL925" s="77"/>
      <c r="AJM925" s="77"/>
      <c r="AJN925" s="77"/>
      <c r="AJO925" s="77"/>
      <c r="AJP925" s="77"/>
      <c r="AJQ925" s="77"/>
      <c r="AJR925" s="77"/>
      <c r="AJS925" s="77"/>
      <c r="AJT925" s="77"/>
      <c r="AJU925" s="77"/>
      <c r="AJV925" s="77"/>
      <c r="AJW925" s="77"/>
      <c r="AJX925" s="77"/>
      <c r="AJY925" s="77"/>
      <c r="AJZ925" s="77"/>
      <c r="AKA925" s="77"/>
      <c r="AKB925" s="77"/>
      <c r="AKC925" s="77"/>
      <c r="AKD925" s="77"/>
      <c r="AKE925" s="77"/>
      <c r="AKF925" s="77"/>
      <c r="AKG925" s="77"/>
      <c r="AKH925" s="77"/>
      <c r="AKI925" s="77"/>
      <c r="AKJ925" s="77"/>
      <c r="AKK925" s="77"/>
      <c r="AKL925" s="77"/>
      <c r="AKM925" s="77"/>
      <c r="AKN925" s="77"/>
      <c r="AKO925" s="77"/>
      <c r="AKP925" s="77"/>
      <c r="AKQ925" s="77"/>
      <c r="AKR925" s="77"/>
      <c r="AKS925" s="77"/>
      <c r="AKT925" s="77"/>
      <c r="AKU925" s="77"/>
      <c r="AKV925" s="77"/>
      <c r="AKW925" s="77"/>
      <c r="AKX925" s="77"/>
      <c r="AKY925" s="77"/>
      <c r="AKZ925" s="77"/>
      <c r="ALA925" s="77"/>
      <c r="ALB925" s="77"/>
      <c r="ALC925" s="77"/>
      <c r="ALD925" s="77"/>
      <c r="ALE925" s="77"/>
      <c r="ALF925" s="77"/>
      <c r="ALG925" s="77"/>
      <c r="ALH925" s="77"/>
      <c r="ALI925" s="77"/>
      <c r="ALJ925" s="77"/>
      <c r="ALK925" s="77"/>
      <c r="ALL925" s="77"/>
      <c r="ALM925" s="77"/>
      <c r="ALN925" s="77"/>
      <c r="ALO925" s="77"/>
      <c r="ALP925" s="77"/>
      <c r="ALQ925" s="77"/>
      <c r="ALR925" s="77"/>
      <c r="ALS925" s="77"/>
      <c r="ALT925" s="77"/>
      <c r="ALU925" s="77"/>
      <c r="ALV925" s="77"/>
      <c r="ALW925" s="77"/>
      <c r="ALX925" s="77"/>
      <c r="ALY925" s="77"/>
      <c r="ALZ925" s="77"/>
      <c r="AMA925" s="77"/>
      <c r="AMB925" s="77"/>
      <c r="AMC925" s="77"/>
      <c r="AMD925" s="77"/>
      <c r="AME925" s="77"/>
      <c r="AMF925" s="77"/>
      <c r="AMG925" s="77"/>
      <c r="AMH925" s="77"/>
      <c r="AMI925" s="77"/>
      <c r="AMJ925" s="77"/>
    </row>
    <row r="926" customFormat="false" ht="12.85" hidden="false" customHeight="false" outlineLevel="0" collapsed="false">
      <c r="A926" s="77"/>
      <c r="B926" s="77"/>
      <c r="C926" s="77"/>
      <c r="D926" s="77"/>
      <c r="E926" s="77"/>
      <c r="F926" s="77"/>
      <c r="G926" s="77"/>
      <c r="H926" s="77"/>
      <c r="I926" s="77"/>
      <c r="J926" s="77"/>
      <c r="K926" s="77"/>
      <c r="L926" s="77"/>
      <c r="M926" s="77"/>
      <c r="N926" s="77"/>
      <c r="O926" s="77"/>
      <c r="P926" s="77"/>
      <c r="Q926" s="77"/>
      <c r="R926" s="77"/>
      <c r="S926" s="77"/>
      <c r="T926" s="77"/>
      <c r="U926" s="77"/>
      <c r="V926" s="77"/>
      <c r="W926" s="77"/>
      <c r="X926" s="77"/>
      <c r="Y926" s="77"/>
      <c r="Z926" s="77"/>
      <c r="AA926" s="77"/>
      <c r="AB926" s="77"/>
      <c r="AC926" s="77"/>
      <c r="AD926" s="77"/>
      <c r="AE926" s="77"/>
      <c r="AF926" s="77"/>
      <c r="AG926" s="77"/>
      <c r="AH926" s="77"/>
      <c r="AI926" s="77"/>
      <c r="AJ926" s="77"/>
      <c r="AK926" s="77"/>
      <c r="AL926" s="77"/>
      <c r="AM926" s="77"/>
      <c r="AN926" s="77"/>
      <c r="AO926" s="77"/>
      <c r="AP926" s="77"/>
      <c r="AQ926" s="77"/>
      <c r="AR926" s="77"/>
      <c r="AS926" s="77"/>
      <c r="AT926" s="77"/>
      <c r="AU926" s="77"/>
      <c r="AV926" s="77"/>
      <c r="AW926" s="77"/>
      <c r="AX926" s="77"/>
      <c r="AY926" s="77"/>
      <c r="AZ926" s="77"/>
      <c r="BA926" s="77"/>
      <c r="BB926" s="77"/>
      <c r="BC926" s="77"/>
      <c r="BD926" s="77"/>
      <c r="BE926" s="77"/>
      <c r="BF926" s="77"/>
      <c r="BG926" s="77"/>
      <c r="BH926" s="77"/>
      <c r="BI926" s="77"/>
      <c r="BJ926" s="77"/>
      <c r="BK926" s="77"/>
      <c r="BL926" s="77"/>
      <c r="BM926" s="77"/>
      <c r="BN926" s="77"/>
      <c r="BO926" s="77"/>
      <c r="BP926" s="77"/>
      <c r="BQ926" s="77"/>
      <c r="BR926" s="77"/>
      <c r="BS926" s="77"/>
      <c r="BT926" s="77"/>
      <c r="BU926" s="77"/>
      <c r="BV926" s="77"/>
      <c r="BW926" s="77"/>
      <c r="BX926" s="77"/>
      <c r="BY926" s="77"/>
      <c r="BZ926" s="77"/>
      <c r="CA926" s="77"/>
      <c r="CB926" s="77"/>
      <c r="CC926" s="77"/>
      <c r="CD926" s="77"/>
      <c r="CE926" s="77"/>
      <c r="CF926" s="77"/>
      <c r="CG926" s="77"/>
      <c r="CH926" s="77"/>
      <c r="CI926" s="77"/>
      <c r="CJ926" s="77"/>
      <c r="CK926" s="77"/>
      <c r="CL926" s="77"/>
      <c r="CM926" s="77"/>
      <c r="CN926" s="77"/>
      <c r="CO926" s="77"/>
      <c r="CP926" s="77"/>
      <c r="CQ926" s="77"/>
      <c r="CR926" s="77"/>
      <c r="CS926" s="77"/>
      <c r="CT926" s="77"/>
      <c r="CU926" s="77"/>
      <c r="CV926" s="77"/>
      <c r="CW926" s="77"/>
      <c r="CX926" s="77"/>
      <c r="CY926" s="77"/>
      <c r="CZ926" s="77"/>
      <c r="DA926" s="77"/>
      <c r="DB926" s="77"/>
      <c r="DC926" s="77"/>
      <c r="DD926" s="77"/>
      <c r="DE926" s="77"/>
      <c r="DF926" s="77"/>
      <c r="DG926" s="77"/>
      <c r="DH926" s="77"/>
      <c r="DI926" s="77"/>
      <c r="DJ926" s="77"/>
      <c r="DK926" s="77"/>
      <c r="DL926" s="77"/>
      <c r="DM926" s="77"/>
      <c r="DN926" s="77"/>
      <c r="DO926" s="77"/>
      <c r="DP926" s="77"/>
      <c r="DQ926" s="77"/>
      <c r="DR926" s="77"/>
      <c r="DS926" s="77"/>
      <c r="DT926" s="77"/>
      <c r="DU926" s="77"/>
      <c r="DV926" s="77"/>
      <c r="DW926" s="77"/>
      <c r="DX926" s="77"/>
      <c r="DY926" s="77"/>
      <c r="DZ926" s="77"/>
      <c r="EA926" s="77"/>
      <c r="EB926" s="77"/>
      <c r="EC926" s="77"/>
      <c r="ED926" s="77"/>
      <c r="EE926" s="77"/>
      <c r="EF926" s="77"/>
      <c r="EG926" s="77"/>
      <c r="EH926" s="77"/>
      <c r="EI926" s="77"/>
      <c r="EJ926" s="77"/>
      <c r="EK926" s="77"/>
      <c r="EL926" s="77"/>
      <c r="EM926" s="77"/>
      <c r="EN926" s="77"/>
      <c r="EO926" s="77"/>
      <c r="EP926" s="77"/>
      <c r="EQ926" s="77"/>
      <c r="ER926" s="77"/>
      <c r="ES926" s="77"/>
      <c r="ET926" s="77"/>
      <c r="EU926" s="77"/>
      <c r="EV926" s="77"/>
      <c r="EW926" s="77"/>
      <c r="EX926" s="77"/>
      <c r="EY926" s="77"/>
      <c r="EZ926" s="77"/>
      <c r="FA926" s="77"/>
      <c r="FB926" s="77"/>
      <c r="FC926" s="77"/>
      <c r="FD926" s="77"/>
      <c r="FE926" s="77"/>
      <c r="FF926" s="77"/>
      <c r="FG926" s="77"/>
      <c r="FH926" s="77"/>
      <c r="FI926" s="77"/>
      <c r="FJ926" s="77"/>
      <c r="FK926" s="77"/>
      <c r="FL926" s="77"/>
      <c r="FM926" s="77"/>
      <c r="FN926" s="77"/>
      <c r="FO926" s="77"/>
      <c r="FP926" s="77"/>
      <c r="FQ926" s="77"/>
      <c r="FR926" s="77"/>
      <c r="FS926" s="77"/>
      <c r="FT926" s="77"/>
      <c r="FU926" s="77"/>
      <c r="FV926" s="77"/>
      <c r="FW926" s="77"/>
      <c r="FX926" s="77"/>
      <c r="FY926" s="77"/>
      <c r="FZ926" s="77"/>
      <c r="GA926" s="77"/>
      <c r="GB926" s="77"/>
      <c r="GC926" s="77"/>
      <c r="GD926" s="77"/>
      <c r="GE926" s="77"/>
      <c r="GF926" s="77"/>
      <c r="GG926" s="77"/>
      <c r="GH926" s="77"/>
      <c r="GI926" s="77"/>
      <c r="GJ926" s="77"/>
      <c r="GK926" s="77"/>
      <c r="GL926" s="77"/>
      <c r="GM926" s="77"/>
      <c r="GN926" s="77"/>
      <c r="GO926" s="77"/>
      <c r="GP926" s="77"/>
      <c r="GQ926" s="77"/>
      <c r="GR926" s="77"/>
      <c r="GS926" s="77"/>
      <c r="GT926" s="77"/>
      <c r="GU926" s="77"/>
      <c r="GV926" s="77"/>
      <c r="GW926" s="77"/>
      <c r="GX926" s="77"/>
      <c r="GY926" s="77"/>
      <c r="GZ926" s="77"/>
      <c r="HA926" s="77"/>
      <c r="HB926" s="77"/>
      <c r="HC926" s="77"/>
      <c r="HD926" s="77"/>
      <c r="HE926" s="77"/>
      <c r="HF926" s="77"/>
      <c r="HG926" s="77"/>
      <c r="HH926" s="77"/>
      <c r="HI926" s="77"/>
      <c r="HJ926" s="77"/>
      <c r="HK926" s="77"/>
      <c r="HL926" s="77"/>
      <c r="HM926" s="77"/>
      <c r="HN926" s="77"/>
      <c r="HO926" s="77"/>
      <c r="HP926" s="77"/>
      <c r="HQ926" s="77"/>
      <c r="HR926" s="77"/>
      <c r="HS926" s="77"/>
      <c r="HT926" s="77"/>
      <c r="HU926" s="77"/>
      <c r="HV926" s="77"/>
      <c r="HW926" s="77"/>
      <c r="HX926" s="77"/>
      <c r="HY926" s="77"/>
      <c r="HZ926" s="77"/>
      <c r="IA926" s="77"/>
      <c r="IB926" s="77"/>
      <c r="IC926" s="77"/>
      <c r="ID926" s="77"/>
      <c r="IE926" s="77"/>
      <c r="IF926" s="77"/>
      <c r="IG926" s="77"/>
      <c r="IH926" s="77"/>
      <c r="II926" s="77"/>
      <c r="IJ926" s="77"/>
      <c r="IK926" s="77"/>
      <c r="IL926" s="77"/>
      <c r="IM926" s="77"/>
      <c r="IN926" s="77"/>
      <c r="IO926" s="77"/>
      <c r="IP926" s="77"/>
      <c r="IQ926" s="77"/>
      <c r="IR926" s="77"/>
      <c r="IS926" s="77"/>
      <c r="IT926" s="77"/>
      <c r="IU926" s="77"/>
      <c r="IV926" s="77"/>
      <c r="IW926" s="77"/>
      <c r="IX926" s="77"/>
      <c r="IY926" s="77"/>
      <c r="IZ926" s="77"/>
      <c r="JA926" s="77"/>
      <c r="JB926" s="77"/>
      <c r="JC926" s="77"/>
      <c r="JD926" s="77"/>
      <c r="JE926" s="77"/>
      <c r="JF926" s="77"/>
      <c r="JG926" s="77"/>
      <c r="JH926" s="77"/>
      <c r="JI926" s="77"/>
      <c r="JJ926" s="77"/>
      <c r="JK926" s="77"/>
      <c r="JL926" s="77"/>
      <c r="JM926" s="77"/>
      <c r="JN926" s="77"/>
      <c r="JO926" s="77"/>
      <c r="JP926" s="77"/>
      <c r="JQ926" s="77"/>
      <c r="JR926" s="77"/>
      <c r="JS926" s="77"/>
      <c r="JT926" s="77"/>
      <c r="JU926" s="77"/>
      <c r="JV926" s="77"/>
      <c r="JW926" s="77"/>
      <c r="JX926" s="77"/>
      <c r="JY926" s="77"/>
      <c r="JZ926" s="77"/>
      <c r="KA926" s="77"/>
      <c r="KB926" s="77"/>
      <c r="KC926" s="77"/>
      <c r="KD926" s="77"/>
      <c r="KE926" s="77"/>
      <c r="KF926" s="77"/>
      <c r="KG926" s="77"/>
      <c r="KH926" s="77"/>
      <c r="KI926" s="77"/>
      <c r="KJ926" s="77"/>
      <c r="KK926" s="77"/>
      <c r="KL926" s="77"/>
      <c r="KM926" s="77"/>
      <c r="KN926" s="77"/>
      <c r="KO926" s="77"/>
      <c r="KP926" s="77"/>
      <c r="KQ926" s="77"/>
      <c r="KR926" s="77"/>
      <c r="KS926" s="77"/>
      <c r="KT926" s="77"/>
      <c r="KU926" s="77"/>
      <c r="KV926" s="77"/>
      <c r="KW926" s="77"/>
      <c r="KX926" s="77"/>
      <c r="KY926" s="77"/>
      <c r="KZ926" s="77"/>
      <c r="LA926" s="77"/>
      <c r="LB926" s="77"/>
      <c r="LC926" s="77"/>
      <c r="LD926" s="77"/>
      <c r="LE926" s="77"/>
      <c r="LF926" s="77"/>
      <c r="LG926" s="77"/>
      <c r="LH926" s="77"/>
      <c r="LI926" s="77"/>
      <c r="LJ926" s="77"/>
      <c r="LK926" s="77"/>
      <c r="LL926" s="77"/>
      <c r="LM926" s="77"/>
      <c r="LN926" s="77"/>
      <c r="LO926" s="77"/>
      <c r="LP926" s="77"/>
      <c r="LQ926" s="77"/>
      <c r="LR926" s="77"/>
      <c r="LS926" s="77"/>
      <c r="LT926" s="77"/>
      <c r="LU926" s="77"/>
      <c r="LV926" s="77"/>
      <c r="LW926" s="77"/>
      <c r="LX926" s="77"/>
      <c r="LY926" s="77"/>
      <c r="LZ926" s="77"/>
      <c r="MA926" s="77"/>
      <c r="MB926" s="77"/>
      <c r="MC926" s="77"/>
      <c r="MD926" s="77"/>
      <c r="ME926" s="77"/>
      <c r="MF926" s="77"/>
      <c r="MG926" s="77"/>
      <c r="MH926" s="77"/>
      <c r="MI926" s="77"/>
      <c r="MJ926" s="77"/>
      <c r="MK926" s="77"/>
      <c r="ML926" s="77"/>
      <c r="MM926" s="77"/>
      <c r="MN926" s="77"/>
      <c r="MO926" s="77"/>
      <c r="MP926" s="77"/>
      <c r="MQ926" s="77"/>
      <c r="MR926" s="77"/>
      <c r="MS926" s="77"/>
      <c r="MT926" s="77"/>
      <c r="MU926" s="77"/>
      <c r="MV926" s="77"/>
      <c r="MW926" s="77"/>
      <c r="MX926" s="77"/>
      <c r="MY926" s="77"/>
      <c r="MZ926" s="77"/>
      <c r="NA926" s="77"/>
      <c r="NB926" s="77"/>
      <c r="NC926" s="77"/>
      <c r="ND926" s="77"/>
      <c r="NE926" s="77"/>
      <c r="NF926" s="77"/>
      <c r="NG926" s="77"/>
      <c r="NH926" s="77"/>
      <c r="NI926" s="77"/>
      <c r="NJ926" s="77"/>
      <c r="NK926" s="77"/>
      <c r="NL926" s="77"/>
      <c r="NM926" s="77"/>
      <c r="NN926" s="77"/>
      <c r="NO926" s="77"/>
      <c r="NP926" s="77"/>
      <c r="NQ926" s="77"/>
      <c r="NR926" s="77"/>
      <c r="NS926" s="77"/>
      <c r="NT926" s="77"/>
      <c r="NU926" s="77"/>
      <c r="NV926" s="77"/>
      <c r="NW926" s="77"/>
      <c r="NX926" s="77"/>
      <c r="NY926" s="77"/>
      <c r="NZ926" s="77"/>
      <c r="OA926" s="77"/>
      <c r="OB926" s="77"/>
      <c r="OC926" s="77"/>
      <c r="OD926" s="77"/>
      <c r="OE926" s="77"/>
      <c r="OF926" s="77"/>
      <c r="OG926" s="77"/>
      <c r="OH926" s="77"/>
      <c r="OI926" s="77"/>
      <c r="OJ926" s="77"/>
      <c r="OK926" s="77"/>
      <c r="OL926" s="77"/>
      <c r="OM926" s="77"/>
      <c r="ON926" s="77"/>
      <c r="OO926" s="77"/>
      <c r="OP926" s="77"/>
      <c r="OQ926" s="77"/>
      <c r="OR926" s="77"/>
      <c r="OS926" s="77"/>
      <c r="OT926" s="77"/>
      <c r="OU926" s="77"/>
      <c r="OV926" s="77"/>
      <c r="OW926" s="77"/>
      <c r="OX926" s="77"/>
      <c r="OY926" s="77"/>
      <c r="OZ926" s="77"/>
      <c r="PA926" s="77"/>
      <c r="PB926" s="77"/>
      <c r="PC926" s="77"/>
      <c r="PD926" s="77"/>
      <c r="PE926" s="77"/>
      <c r="PF926" s="77"/>
      <c r="PG926" s="77"/>
      <c r="PH926" s="77"/>
      <c r="PI926" s="77"/>
      <c r="PJ926" s="77"/>
      <c r="PK926" s="77"/>
      <c r="PL926" s="77"/>
      <c r="PM926" s="77"/>
      <c r="PN926" s="77"/>
      <c r="PO926" s="77"/>
      <c r="PP926" s="77"/>
      <c r="PQ926" s="77"/>
      <c r="PR926" s="77"/>
      <c r="PS926" s="77"/>
      <c r="PT926" s="77"/>
      <c r="PU926" s="77"/>
      <c r="PV926" s="77"/>
      <c r="PW926" s="77"/>
      <c r="PX926" s="77"/>
      <c r="PY926" s="77"/>
      <c r="PZ926" s="77"/>
      <c r="QA926" s="77"/>
      <c r="QB926" s="77"/>
      <c r="QC926" s="77"/>
      <c r="QD926" s="77"/>
      <c r="QE926" s="77"/>
      <c r="QF926" s="77"/>
      <c r="QG926" s="77"/>
      <c r="QH926" s="77"/>
      <c r="QI926" s="77"/>
      <c r="QJ926" s="77"/>
      <c r="QK926" s="77"/>
      <c r="QL926" s="77"/>
      <c r="QM926" s="77"/>
      <c r="QN926" s="77"/>
      <c r="QO926" s="77"/>
      <c r="QP926" s="77"/>
      <c r="QQ926" s="77"/>
      <c r="QR926" s="77"/>
      <c r="QS926" s="77"/>
      <c r="QT926" s="77"/>
      <c r="QU926" s="77"/>
      <c r="QV926" s="77"/>
      <c r="QW926" s="77"/>
      <c r="QX926" s="77"/>
      <c r="QY926" s="77"/>
      <c r="QZ926" s="77"/>
      <c r="RA926" s="77"/>
      <c r="RB926" s="77"/>
      <c r="RC926" s="77"/>
      <c r="RD926" s="77"/>
      <c r="RE926" s="77"/>
      <c r="RF926" s="77"/>
      <c r="RG926" s="77"/>
      <c r="RH926" s="77"/>
      <c r="RI926" s="77"/>
      <c r="RJ926" s="77"/>
      <c r="RK926" s="77"/>
      <c r="RL926" s="77"/>
      <c r="RM926" s="77"/>
      <c r="RN926" s="77"/>
      <c r="RO926" s="77"/>
      <c r="RP926" s="77"/>
      <c r="RQ926" s="77"/>
      <c r="RR926" s="77"/>
      <c r="RS926" s="77"/>
      <c r="RT926" s="77"/>
      <c r="RU926" s="77"/>
      <c r="RV926" s="77"/>
      <c r="RW926" s="77"/>
      <c r="RX926" s="77"/>
      <c r="RY926" s="77"/>
      <c r="RZ926" s="77"/>
      <c r="SA926" s="77"/>
      <c r="SB926" s="77"/>
      <c r="SC926" s="77"/>
      <c r="SD926" s="77"/>
      <c r="SE926" s="77"/>
      <c r="SF926" s="77"/>
      <c r="SG926" s="77"/>
      <c r="SH926" s="77"/>
      <c r="SI926" s="77"/>
      <c r="SJ926" s="77"/>
      <c r="SK926" s="77"/>
      <c r="SL926" s="77"/>
      <c r="SM926" s="77"/>
      <c r="SN926" s="77"/>
      <c r="SO926" s="77"/>
      <c r="SP926" s="77"/>
      <c r="SQ926" s="77"/>
      <c r="SR926" s="77"/>
      <c r="SS926" s="77"/>
      <c r="ST926" s="77"/>
      <c r="SU926" s="77"/>
      <c r="SV926" s="77"/>
      <c r="SW926" s="77"/>
      <c r="SX926" s="77"/>
      <c r="SY926" s="77"/>
      <c r="SZ926" s="77"/>
      <c r="TA926" s="77"/>
      <c r="TB926" s="77"/>
      <c r="TC926" s="77"/>
      <c r="TD926" s="77"/>
      <c r="TE926" s="77"/>
      <c r="TF926" s="77"/>
      <c r="TG926" s="77"/>
      <c r="TH926" s="77"/>
      <c r="TI926" s="77"/>
      <c r="TJ926" s="77"/>
      <c r="TK926" s="77"/>
      <c r="TL926" s="77"/>
      <c r="TM926" s="77"/>
      <c r="TN926" s="77"/>
      <c r="TO926" s="77"/>
      <c r="TP926" s="77"/>
      <c r="TQ926" s="77"/>
      <c r="TR926" s="77"/>
      <c r="TS926" s="77"/>
      <c r="TT926" s="77"/>
      <c r="TU926" s="77"/>
      <c r="TV926" s="77"/>
      <c r="TW926" s="77"/>
      <c r="TX926" s="77"/>
      <c r="TY926" s="77"/>
      <c r="TZ926" s="77"/>
      <c r="UA926" s="77"/>
      <c r="UB926" s="77"/>
      <c r="UC926" s="77"/>
      <c r="UD926" s="77"/>
      <c r="UE926" s="77"/>
      <c r="UF926" s="77"/>
      <c r="UG926" s="77"/>
      <c r="UH926" s="77"/>
      <c r="UI926" s="77"/>
      <c r="UJ926" s="77"/>
      <c r="UK926" s="77"/>
      <c r="UL926" s="77"/>
      <c r="UM926" s="77"/>
      <c r="UN926" s="77"/>
      <c r="UO926" s="77"/>
      <c r="UP926" s="77"/>
      <c r="UQ926" s="77"/>
      <c r="UR926" s="77"/>
      <c r="US926" s="77"/>
      <c r="UT926" s="77"/>
      <c r="UU926" s="77"/>
      <c r="UV926" s="77"/>
      <c r="UW926" s="77"/>
      <c r="UX926" s="77"/>
      <c r="UY926" s="77"/>
      <c r="UZ926" s="77"/>
      <c r="VA926" s="77"/>
      <c r="VB926" s="77"/>
      <c r="VC926" s="77"/>
      <c r="VD926" s="77"/>
      <c r="VE926" s="77"/>
      <c r="VF926" s="77"/>
      <c r="VG926" s="77"/>
      <c r="VH926" s="77"/>
      <c r="VI926" s="77"/>
      <c r="VJ926" s="77"/>
      <c r="VK926" s="77"/>
      <c r="VL926" s="77"/>
      <c r="VM926" s="77"/>
      <c r="VN926" s="77"/>
      <c r="VO926" s="77"/>
      <c r="VP926" s="77"/>
      <c r="VQ926" s="77"/>
      <c r="VR926" s="77"/>
      <c r="VS926" s="77"/>
      <c r="VT926" s="77"/>
      <c r="VU926" s="77"/>
      <c r="VV926" s="77"/>
      <c r="VW926" s="77"/>
      <c r="VX926" s="77"/>
      <c r="VY926" s="77"/>
      <c r="VZ926" s="77"/>
      <c r="WA926" s="77"/>
      <c r="WB926" s="77"/>
      <c r="WC926" s="77"/>
      <c r="WD926" s="77"/>
      <c r="WE926" s="77"/>
      <c r="WF926" s="77"/>
      <c r="WG926" s="77"/>
      <c r="WH926" s="77"/>
      <c r="WI926" s="77"/>
      <c r="WJ926" s="77"/>
      <c r="WK926" s="77"/>
      <c r="WL926" s="77"/>
      <c r="WM926" s="77"/>
      <c r="WN926" s="77"/>
      <c r="WO926" s="77"/>
      <c r="WP926" s="77"/>
      <c r="WQ926" s="77"/>
      <c r="WR926" s="77"/>
      <c r="WS926" s="77"/>
      <c r="WT926" s="77"/>
      <c r="WU926" s="77"/>
      <c r="WV926" s="77"/>
      <c r="WW926" s="77"/>
      <c r="WX926" s="77"/>
      <c r="WY926" s="77"/>
      <c r="WZ926" s="77"/>
      <c r="XA926" s="77"/>
      <c r="XB926" s="77"/>
      <c r="XC926" s="77"/>
      <c r="XD926" s="77"/>
      <c r="XE926" s="77"/>
      <c r="XF926" s="77"/>
      <c r="XG926" s="77"/>
      <c r="XH926" s="77"/>
      <c r="XI926" s="77"/>
      <c r="XJ926" s="77"/>
      <c r="XK926" s="77"/>
      <c r="XL926" s="77"/>
      <c r="XM926" s="77"/>
      <c r="XN926" s="77"/>
      <c r="XO926" s="77"/>
      <c r="XP926" s="77"/>
      <c r="XQ926" s="77"/>
      <c r="XR926" s="77"/>
      <c r="XS926" s="77"/>
      <c r="XT926" s="77"/>
      <c r="XU926" s="77"/>
      <c r="XV926" s="77"/>
      <c r="XW926" s="77"/>
      <c r="XX926" s="77"/>
      <c r="XY926" s="77"/>
      <c r="XZ926" s="77"/>
      <c r="YA926" s="77"/>
      <c r="YB926" s="77"/>
      <c r="YC926" s="77"/>
      <c r="YD926" s="77"/>
      <c r="YE926" s="77"/>
      <c r="YF926" s="77"/>
      <c r="YG926" s="77"/>
      <c r="YH926" s="77"/>
      <c r="YI926" s="77"/>
      <c r="YJ926" s="77"/>
      <c r="YK926" s="77"/>
      <c r="YL926" s="77"/>
      <c r="YM926" s="77"/>
      <c r="YN926" s="77"/>
      <c r="YO926" s="77"/>
      <c r="YP926" s="77"/>
      <c r="YQ926" s="77"/>
      <c r="YR926" s="77"/>
      <c r="YS926" s="77"/>
      <c r="YT926" s="77"/>
      <c r="YU926" s="77"/>
      <c r="YV926" s="77"/>
      <c r="YW926" s="77"/>
      <c r="YX926" s="77"/>
      <c r="YY926" s="77"/>
      <c r="YZ926" s="77"/>
      <c r="ZA926" s="77"/>
      <c r="ZB926" s="77"/>
      <c r="ZC926" s="77"/>
      <c r="ZD926" s="77"/>
      <c r="ZE926" s="77"/>
      <c r="ZF926" s="77"/>
      <c r="ZG926" s="77"/>
      <c r="ZH926" s="77"/>
      <c r="ZI926" s="77"/>
      <c r="ZJ926" s="77"/>
      <c r="ZK926" s="77"/>
      <c r="ZL926" s="77"/>
      <c r="ZM926" s="77"/>
      <c r="ZN926" s="77"/>
      <c r="ZO926" s="77"/>
      <c r="ZP926" s="77"/>
      <c r="ZQ926" s="77"/>
      <c r="ZR926" s="77"/>
      <c r="ZS926" s="77"/>
      <c r="ZT926" s="77"/>
      <c r="ZU926" s="77"/>
      <c r="ZV926" s="77"/>
      <c r="ZW926" s="77"/>
      <c r="ZX926" s="77"/>
      <c r="ZY926" s="77"/>
      <c r="ZZ926" s="77"/>
      <c r="AAA926" s="77"/>
      <c r="AAB926" s="77"/>
      <c r="AAC926" s="77"/>
      <c r="AAD926" s="77"/>
      <c r="AAE926" s="77"/>
      <c r="AAF926" s="77"/>
      <c r="AAG926" s="77"/>
      <c r="AAH926" s="77"/>
      <c r="AAI926" s="77"/>
      <c r="AAJ926" s="77"/>
      <c r="AAK926" s="77"/>
      <c r="AAL926" s="77"/>
      <c r="AAM926" s="77"/>
      <c r="AAN926" s="77"/>
      <c r="AAO926" s="77"/>
      <c r="AAP926" s="77"/>
      <c r="AAQ926" s="77"/>
      <c r="AAR926" s="77"/>
      <c r="AAS926" s="77"/>
      <c r="AAT926" s="77"/>
      <c r="AAU926" s="77"/>
      <c r="AAV926" s="77"/>
      <c r="AAW926" s="77"/>
      <c r="AAX926" s="77"/>
      <c r="AAY926" s="77"/>
      <c r="AAZ926" s="77"/>
      <c r="ABA926" s="77"/>
      <c r="ABB926" s="77"/>
      <c r="ABC926" s="77"/>
      <c r="ABD926" s="77"/>
      <c r="ABE926" s="77"/>
      <c r="ABF926" s="77"/>
      <c r="ABG926" s="77"/>
      <c r="ABH926" s="77"/>
      <c r="ABI926" s="77"/>
      <c r="ABJ926" s="77"/>
      <c r="ABK926" s="77"/>
      <c r="ABL926" s="77"/>
      <c r="ABM926" s="77"/>
      <c r="ABN926" s="77"/>
      <c r="ABO926" s="77"/>
      <c r="ABP926" s="77"/>
      <c r="ABQ926" s="77"/>
      <c r="ABR926" s="77"/>
      <c r="ABS926" s="77"/>
      <c r="ABT926" s="77"/>
      <c r="ABU926" s="77"/>
      <c r="ABV926" s="77"/>
      <c r="ABW926" s="77"/>
      <c r="ABX926" s="77"/>
      <c r="ABY926" s="77"/>
      <c r="ABZ926" s="77"/>
      <c r="ACA926" s="77"/>
      <c r="ACB926" s="77"/>
      <c r="ACC926" s="77"/>
      <c r="ACD926" s="77"/>
      <c r="ACE926" s="77"/>
      <c r="ACF926" s="77"/>
      <c r="ACG926" s="77"/>
      <c r="ACH926" s="77"/>
      <c r="ACI926" s="77"/>
      <c r="ACJ926" s="77"/>
      <c r="ACK926" s="77"/>
      <c r="ACL926" s="77"/>
      <c r="ACM926" s="77"/>
      <c r="ACN926" s="77"/>
      <c r="ACO926" s="77"/>
      <c r="ACP926" s="77"/>
      <c r="ACQ926" s="77"/>
      <c r="ACR926" s="77"/>
      <c r="ACS926" s="77"/>
      <c r="ACT926" s="77"/>
      <c r="ACU926" s="77"/>
      <c r="ACV926" s="77"/>
      <c r="ACW926" s="77"/>
      <c r="ACX926" s="77"/>
      <c r="ACY926" s="77"/>
      <c r="ACZ926" s="77"/>
      <c r="ADA926" s="77"/>
      <c r="ADB926" s="77"/>
      <c r="ADC926" s="77"/>
      <c r="ADD926" s="77"/>
      <c r="ADE926" s="77"/>
      <c r="ADF926" s="77"/>
      <c r="ADG926" s="77"/>
      <c r="ADH926" s="77"/>
      <c r="ADI926" s="77"/>
      <c r="ADJ926" s="77"/>
      <c r="ADK926" s="77"/>
      <c r="ADL926" s="77"/>
      <c r="ADM926" s="77"/>
      <c r="ADN926" s="77"/>
      <c r="ADO926" s="77"/>
      <c r="ADP926" s="77"/>
      <c r="ADQ926" s="77"/>
      <c r="ADR926" s="77"/>
      <c r="ADS926" s="77"/>
      <c r="ADT926" s="77"/>
      <c r="ADU926" s="77"/>
      <c r="ADV926" s="77"/>
      <c r="ADW926" s="77"/>
      <c r="ADX926" s="77"/>
      <c r="ADY926" s="77"/>
      <c r="ADZ926" s="77"/>
      <c r="AEA926" s="77"/>
      <c r="AEB926" s="77"/>
      <c r="AEC926" s="77"/>
      <c r="AED926" s="77"/>
      <c r="AEE926" s="77"/>
      <c r="AEF926" s="77"/>
      <c r="AEG926" s="77"/>
      <c r="AEH926" s="77"/>
      <c r="AEI926" s="77"/>
      <c r="AEJ926" s="77"/>
      <c r="AEK926" s="77"/>
      <c r="AEL926" s="77"/>
      <c r="AEM926" s="77"/>
      <c r="AEN926" s="77"/>
      <c r="AEO926" s="77"/>
      <c r="AEP926" s="77"/>
      <c r="AEQ926" s="77"/>
      <c r="AER926" s="77"/>
      <c r="AES926" s="77"/>
      <c r="AET926" s="77"/>
      <c r="AEU926" s="77"/>
      <c r="AEV926" s="77"/>
      <c r="AEW926" s="77"/>
      <c r="AEX926" s="77"/>
      <c r="AEY926" s="77"/>
      <c r="AEZ926" s="77"/>
      <c r="AFA926" s="77"/>
      <c r="AFB926" s="77"/>
      <c r="AFC926" s="77"/>
      <c r="AFD926" s="77"/>
      <c r="AFE926" s="77"/>
      <c r="AFF926" s="77"/>
      <c r="AFG926" s="77"/>
      <c r="AFH926" s="77"/>
      <c r="AFI926" s="77"/>
      <c r="AFJ926" s="77"/>
      <c r="AFK926" s="77"/>
      <c r="AFL926" s="77"/>
      <c r="AFM926" s="77"/>
      <c r="AFN926" s="77"/>
      <c r="AFO926" s="77"/>
      <c r="AFP926" s="77"/>
      <c r="AFQ926" s="77"/>
      <c r="AFR926" s="77"/>
      <c r="AFS926" s="77"/>
      <c r="AFT926" s="77"/>
      <c r="AFU926" s="77"/>
      <c r="AFV926" s="77"/>
      <c r="AFW926" s="77"/>
      <c r="AFX926" s="77"/>
      <c r="AFY926" s="77"/>
      <c r="AFZ926" s="77"/>
      <c r="AGA926" s="77"/>
      <c r="AGB926" s="77"/>
      <c r="AGC926" s="77"/>
      <c r="AGD926" s="77"/>
      <c r="AGE926" s="77"/>
      <c r="AGF926" s="77"/>
      <c r="AGG926" s="77"/>
      <c r="AGH926" s="77"/>
      <c r="AGI926" s="77"/>
      <c r="AGJ926" s="77"/>
      <c r="AGK926" s="77"/>
      <c r="AGL926" s="77"/>
      <c r="AGM926" s="77"/>
      <c r="AGN926" s="77"/>
      <c r="AGO926" s="77"/>
      <c r="AGP926" s="77"/>
      <c r="AGQ926" s="77"/>
      <c r="AGR926" s="77"/>
      <c r="AGS926" s="77"/>
      <c r="AGT926" s="77"/>
      <c r="AGU926" s="77"/>
      <c r="AGV926" s="77"/>
      <c r="AGW926" s="77"/>
      <c r="AGX926" s="77"/>
      <c r="AGY926" s="77"/>
      <c r="AGZ926" s="77"/>
      <c r="AHA926" s="77"/>
      <c r="AHB926" s="77"/>
      <c r="AHC926" s="77"/>
      <c r="AHD926" s="77"/>
      <c r="AHE926" s="77"/>
      <c r="AHF926" s="77"/>
      <c r="AHG926" s="77"/>
      <c r="AHH926" s="77"/>
      <c r="AHI926" s="77"/>
      <c r="AHJ926" s="77"/>
      <c r="AHK926" s="77"/>
      <c r="AHL926" s="77"/>
      <c r="AHM926" s="77"/>
      <c r="AHN926" s="77"/>
      <c r="AHO926" s="77"/>
      <c r="AHP926" s="77"/>
      <c r="AHQ926" s="77"/>
      <c r="AHR926" s="77"/>
      <c r="AHS926" s="77"/>
      <c r="AHT926" s="77"/>
      <c r="AHU926" s="77"/>
      <c r="AHV926" s="77"/>
      <c r="AHW926" s="77"/>
      <c r="AHX926" s="77"/>
      <c r="AHY926" s="77"/>
      <c r="AHZ926" s="77"/>
      <c r="AIA926" s="77"/>
      <c r="AIB926" s="77"/>
      <c r="AIC926" s="77"/>
      <c r="AID926" s="77"/>
      <c r="AIE926" s="77"/>
      <c r="AIF926" s="77"/>
      <c r="AIG926" s="77"/>
      <c r="AIH926" s="77"/>
      <c r="AII926" s="77"/>
      <c r="AIJ926" s="77"/>
      <c r="AIK926" s="77"/>
      <c r="AIL926" s="77"/>
      <c r="AIM926" s="77"/>
      <c r="AIN926" s="77"/>
      <c r="AIO926" s="77"/>
      <c r="AIP926" s="77"/>
      <c r="AIQ926" s="77"/>
      <c r="AIR926" s="77"/>
      <c r="AIS926" s="77"/>
      <c r="AIT926" s="77"/>
      <c r="AIU926" s="77"/>
      <c r="AIV926" s="77"/>
      <c r="AIW926" s="77"/>
      <c r="AIX926" s="77"/>
      <c r="AIY926" s="77"/>
      <c r="AIZ926" s="77"/>
      <c r="AJA926" s="77"/>
      <c r="AJB926" s="77"/>
      <c r="AJC926" s="77"/>
      <c r="AJD926" s="77"/>
      <c r="AJE926" s="77"/>
      <c r="AJF926" s="77"/>
      <c r="AJG926" s="77"/>
      <c r="AJH926" s="77"/>
      <c r="AJI926" s="77"/>
      <c r="AJJ926" s="77"/>
      <c r="AJK926" s="77"/>
      <c r="AJL926" s="77"/>
      <c r="AJM926" s="77"/>
      <c r="AJN926" s="77"/>
      <c r="AJO926" s="77"/>
      <c r="AJP926" s="77"/>
      <c r="AJQ926" s="77"/>
      <c r="AJR926" s="77"/>
      <c r="AJS926" s="77"/>
      <c r="AJT926" s="77"/>
      <c r="AJU926" s="77"/>
      <c r="AJV926" s="77"/>
      <c r="AJW926" s="77"/>
      <c r="AJX926" s="77"/>
      <c r="AJY926" s="77"/>
      <c r="AJZ926" s="77"/>
      <c r="AKA926" s="77"/>
      <c r="AKB926" s="77"/>
      <c r="AKC926" s="77"/>
      <c r="AKD926" s="77"/>
      <c r="AKE926" s="77"/>
      <c r="AKF926" s="77"/>
      <c r="AKG926" s="77"/>
      <c r="AKH926" s="77"/>
      <c r="AKI926" s="77"/>
      <c r="AKJ926" s="77"/>
      <c r="AKK926" s="77"/>
      <c r="AKL926" s="77"/>
      <c r="AKM926" s="77"/>
      <c r="AKN926" s="77"/>
      <c r="AKO926" s="77"/>
      <c r="AKP926" s="77"/>
      <c r="AKQ926" s="77"/>
      <c r="AKR926" s="77"/>
      <c r="AKS926" s="77"/>
      <c r="AKT926" s="77"/>
      <c r="AKU926" s="77"/>
      <c r="AKV926" s="77"/>
      <c r="AKW926" s="77"/>
      <c r="AKX926" s="77"/>
      <c r="AKY926" s="77"/>
      <c r="AKZ926" s="77"/>
      <c r="ALA926" s="77"/>
      <c r="ALB926" s="77"/>
      <c r="ALC926" s="77"/>
      <c r="ALD926" s="77"/>
      <c r="ALE926" s="77"/>
      <c r="ALF926" s="77"/>
      <c r="ALG926" s="77"/>
      <c r="ALH926" s="77"/>
      <c r="ALI926" s="77"/>
      <c r="ALJ926" s="77"/>
      <c r="ALK926" s="77"/>
      <c r="ALL926" s="77"/>
      <c r="ALM926" s="77"/>
      <c r="ALN926" s="77"/>
      <c r="ALO926" s="77"/>
      <c r="ALP926" s="77"/>
      <c r="ALQ926" s="77"/>
      <c r="ALR926" s="77"/>
      <c r="ALS926" s="77"/>
      <c r="ALT926" s="77"/>
      <c r="ALU926" s="77"/>
      <c r="ALV926" s="77"/>
      <c r="ALW926" s="77"/>
      <c r="ALX926" s="77"/>
      <c r="ALY926" s="77"/>
      <c r="ALZ926" s="77"/>
      <c r="AMA926" s="77"/>
      <c r="AMB926" s="77"/>
      <c r="AMC926" s="77"/>
      <c r="AMD926" s="77"/>
      <c r="AME926" s="77"/>
      <c r="AMF926" s="77"/>
      <c r="AMG926" s="77"/>
      <c r="AMH926" s="77"/>
      <c r="AMI926" s="77"/>
      <c r="AMJ926" s="77"/>
    </row>
    <row r="927" customFormat="false" ht="12.85" hidden="false" customHeight="false" outlineLevel="0" collapsed="false">
      <c r="A927" s="77"/>
      <c r="B927" s="77"/>
      <c r="C927" s="77"/>
      <c r="D927" s="77"/>
      <c r="E927" s="77"/>
      <c r="F927" s="77"/>
      <c r="G927" s="77"/>
      <c r="H927" s="77"/>
      <c r="I927" s="77"/>
      <c r="J927" s="77"/>
      <c r="K927" s="77"/>
      <c r="L927" s="77"/>
      <c r="M927" s="77"/>
      <c r="N927" s="77"/>
      <c r="O927" s="77"/>
      <c r="P927" s="77"/>
      <c r="Q927" s="77"/>
      <c r="R927" s="77"/>
      <c r="S927" s="77"/>
      <c r="T927" s="77"/>
      <c r="U927" s="77"/>
      <c r="V927" s="77"/>
      <c r="W927" s="77"/>
      <c r="X927" s="77"/>
      <c r="Y927" s="77"/>
      <c r="Z927" s="77"/>
      <c r="AA927" s="77"/>
      <c r="AB927" s="77"/>
      <c r="AC927" s="77"/>
      <c r="AD927" s="77"/>
      <c r="AE927" s="77"/>
      <c r="AF927" s="77"/>
      <c r="AG927" s="77"/>
      <c r="AH927" s="77"/>
      <c r="AI927" s="77"/>
      <c r="AJ927" s="77"/>
      <c r="AK927" s="77"/>
      <c r="AL927" s="77"/>
      <c r="AM927" s="77"/>
      <c r="AN927" s="77"/>
      <c r="AO927" s="77"/>
      <c r="AP927" s="77"/>
      <c r="AQ927" s="77"/>
      <c r="AR927" s="77"/>
      <c r="AS927" s="77"/>
      <c r="AT927" s="77"/>
      <c r="AU927" s="77"/>
      <c r="AV927" s="77"/>
      <c r="AW927" s="77"/>
      <c r="AX927" s="77"/>
      <c r="AY927" s="77"/>
      <c r="AZ927" s="77"/>
      <c r="BA927" s="77"/>
      <c r="BB927" s="77"/>
      <c r="BC927" s="77"/>
      <c r="BD927" s="77"/>
      <c r="BE927" s="77"/>
      <c r="BF927" s="77"/>
      <c r="BG927" s="77"/>
      <c r="BH927" s="77"/>
      <c r="BI927" s="77"/>
      <c r="BJ927" s="77"/>
      <c r="BK927" s="77"/>
      <c r="BL927" s="77"/>
      <c r="BM927" s="77"/>
      <c r="BN927" s="77"/>
      <c r="BO927" s="77"/>
      <c r="BP927" s="77"/>
      <c r="BQ927" s="77"/>
      <c r="BR927" s="77"/>
      <c r="BS927" s="77"/>
      <c r="BT927" s="77"/>
      <c r="BU927" s="77"/>
      <c r="BV927" s="77"/>
      <c r="BW927" s="77"/>
      <c r="BX927" s="77"/>
      <c r="BY927" s="77"/>
      <c r="BZ927" s="77"/>
      <c r="CA927" s="77"/>
      <c r="CB927" s="77"/>
      <c r="CC927" s="77"/>
      <c r="CD927" s="77"/>
      <c r="CE927" s="77"/>
      <c r="CF927" s="77"/>
      <c r="CG927" s="77"/>
      <c r="CH927" s="77"/>
      <c r="CI927" s="77"/>
      <c r="CJ927" s="77"/>
      <c r="CK927" s="77"/>
      <c r="CL927" s="77"/>
      <c r="CM927" s="77"/>
      <c r="CN927" s="77"/>
      <c r="CO927" s="77"/>
      <c r="CP927" s="77"/>
      <c r="CQ927" s="77"/>
      <c r="CR927" s="77"/>
      <c r="CS927" s="77"/>
      <c r="CT927" s="77"/>
      <c r="CU927" s="77"/>
      <c r="CV927" s="77"/>
      <c r="CW927" s="77"/>
      <c r="CX927" s="77"/>
      <c r="CY927" s="77"/>
      <c r="CZ927" s="77"/>
      <c r="DA927" s="77"/>
      <c r="DB927" s="77"/>
      <c r="DC927" s="77"/>
      <c r="DD927" s="77"/>
      <c r="DE927" s="77"/>
      <c r="DF927" s="77"/>
      <c r="DG927" s="77"/>
      <c r="DH927" s="77"/>
      <c r="DI927" s="77"/>
      <c r="DJ927" s="77"/>
      <c r="DK927" s="77"/>
      <c r="DL927" s="77"/>
      <c r="DM927" s="77"/>
      <c r="DN927" s="77"/>
      <c r="DO927" s="77"/>
      <c r="DP927" s="77"/>
      <c r="DQ927" s="77"/>
      <c r="DR927" s="77"/>
      <c r="DS927" s="77"/>
      <c r="DT927" s="77"/>
      <c r="DU927" s="77"/>
      <c r="DV927" s="77"/>
      <c r="DW927" s="77"/>
      <c r="DX927" s="77"/>
      <c r="DY927" s="77"/>
      <c r="DZ927" s="77"/>
      <c r="EA927" s="77"/>
      <c r="EB927" s="77"/>
      <c r="EC927" s="77"/>
      <c r="ED927" s="77"/>
      <c r="EE927" s="77"/>
      <c r="EF927" s="77"/>
      <c r="EG927" s="77"/>
      <c r="EH927" s="77"/>
      <c r="EI927" s="77"/>
      <c r="EJ927" s="77"/>
      <c r="EK927" s="77"/>
      <c r="EL927" s="77"/>
      <c r="EM927" s="77"/>
      <c r="EN927" s="77"/>
      <c r="EO927" s="77"/>
      <c r="EP927" s="77"/>
      <c r="EQ927" s="77"/>
      <c r="ER927" s="77"/>
      <c r="ES927" s="77"/>
      <c r="ET927" s="77"/>
      <c r="EU927" s="77"/>
      <c r="EV927" s="77"/>
      <c r="EW927" s="77"/>
      <c r="EX927" s="77"/>
      <c r="EY927" s="77"/>
      <c r="EZ927" s="77"/>
      <c r="FA927" s="77"/>
      <c r="FB927" s="77"/>
      <c r="FC927" s="77"/>
      <c r="FD927" s="77"/>
      <c r="FE927" s="77"/>
      <c r="FF927" s="77"/>
      <c r="FG927" s="77"/>
      <c r="FH927" s="77"/>
      <c r="FI927" s="77"/>
      <c r="FJ927" s="77"/>
      <c r="FK927" s="77"/>
      <c r="FL927" s="77"/>
      <c r="FM927" s="77"/>
      <c r="FN927" s="77"/>
      <c r="FO927" s="77"/>
      <c r="FP927" s="77"/>
      <c r="FQ927" s="77"/>
      <c r="FR927" s="77"/>
      <c r="FS927" s="77"/>
      <c r="FT927" s="77"/>
      <c r="FU927" s="77"/>
      <c r="FV927" s="77"/>
      <c r="FW927" s="77"/>
      <c r="FX927" s="77"/>
      <c r="FY927" s="77"/>
      <c r="FZ927" s="77"/>
      <c r="GA927" s="77"/>
      <c r="GB927" s="77"/>
      <c r="GC927" s="77"/>
      <c r="GD927" s="77"/>
      <c r="GE927" s="77"/>
      <c r="GF927" s="77"/>
      <c r="GG927" s="77"/>
      <c r="GH927" s="77"/>
      <c r="GI927" s="77"/>
      <c r="GJ927" s="77"/>
      <c r="GK927" s="77"/>
      <c r="GL927" s="77"/>
      <c r="GM927" s="77"/>
      <c r="GN927" s="77"/>
      <c r="GO927" s="77"/>
      <c r="GP927" s="77"/>
      <c r="GQ927" s="77"/>
      <c r="GR927" s="77"/>
      <c r="GS927" s="77"/>
      <c r="GT927" s="77"/>
      <c r="GU927" s="77"/>
      <c r="GV927" s="77"/>
      <c r="GW927" s="77"/>
      <c r="GX927" s="77"/>
      <c r="GY927" s="77"/>
      <c r="GZ927" s="77"/>
      <c r="HA927" s="77"/>
      <c r="HB927" s="77"/>
      <c r="HC927" s="77"/>
      <c r="HD927" s="77"/>
      <c r="HE927" s="77"/>
      <c r="HF927" s="77"/>
      <c r="HG927" s="77"/>
      <c r="HH927" s="77"/>
      <c r="HI927" s="77"/>
      <c r="HJ927" s="77"/>
      <c r="HK927" s="77"/>
      <c r="HL927" s="77"/>
      <c r="HM927" s="77"/>
      <c r="HN927" s="77"/>
      <c r="HO927" s="77"/>
      <c r="HP927" s="77"/>
      <c r="HQ927" s="77"/>
      <c r="HR927" s="77"/>
      <c r="HS927" s="77"/>
      <c r="HT927" s="77"/>
      <c r="HU927" s="77"/>
      <c r="HV927" s="77"/>
      <c r="HW927" s="77"/>
      <c r="HX927" s="77"/>
      <c r="HY927" s="77"/>
      <c r="HZ927" s="77"/>
      <c r="IA927" s="77"/>
      <c r="IB927" s="77"/>
      <c r="IC927" s="77"/>
      <c r="ID927" s="77"/>
      <c r="IE927" s="77"/>
      <c r="IF927" s="77"/>
      <c r="IG927" s="77"/>
      <c r="IH927" s="77"/>
      <c r="II927" s="77"/>
      <c r="IJ927" s="77"/>
      <c r="IK927" s="77"/>
      <c r="IL927" s="77"/>
      <c r="IM927" s="77"/>
      <c r="IN927" s="77"/>
      <c r="IO927" s="77"/>
      <c r="IP927" s="77"/>
      <c r="IQ927" s="77"/>
      <c r="IR927" s="77"/>
      <c r="IS927" s="77"/>
      <c r="IT927" s="77"/>
      <c r="IU927" s="77"/>
      <c r="IV927" s="77"/>
      <c r="IW927" s="77"/>
      <c r="IX927" s="77"/>
      <c r="IY927" s="77"/>
      <c r="IZ927" s="77"/>
      <c r="JA927" s="77"/>
      <c r="JB927" s="77"/>
      <c r="JC927" s="77"/>
      <c r="JD927" s="77"/>
      <c r="JE927" s="77"/>
      <c r="JF927" s="77"/>
      <c r="JG927" s="77"/>
      <c r="JH927" s="77"/>
      <c r="JI927" s="77"/>
      <c r="JJ927" s="77"/>
      <c r="JK927" s="77"/>
      <c r="JL927" s="77"/>
      <c r="JM927" s="77"/>
      <c r="JN927" s="77"/>
      <c r="JO927" s="77"/>
      <c r="JP927" s="77"/>
      <c r="JQ927" s="77"/>
      <c r="JR927" s="77"/>
      <c r="JS927" s="77"/>
      <c r="JT927" s="77"/>
      <c r="JU927" s="77"/>
      <c r="JV927" s="77"/>
      <c r="JW927" s="77"/>
      <c r="JX927" s="77"/>
      <c r="JY927" s="77"/>
      <c r="JZ927" s="77"/>
      <c r="KA927" s="77"/>
      <c r="KB927" s="77"/>
      <c r="KC927" s="77"/>
      <c r="KD927" s="77"/>
      <c r="KE927" s="77"/>
      <c r="KF927" s="77"/>
      <c r="KG927" s="77"/>
      <c r="KH927" s="77"/>
      <c r="KI927" s="77"/>
      <c r="KJ927" s="77"/>
      <c r="KK927" s="77"/>
      <c r="KL927" s="77"/>
      <c r="KM927" s="77"/>
      <c r="KN927" s="77"/>
      <c r="KO927" s="77"/>
      <c r="KP927" s="77"/>
      <c r="KQ927" s="77"/>
      <c r="KR927" s="77"/>
      <c r="KS927" s="77"/>
      <c r="KT927" s="77"/>
      <c r="KU927" s="77"/>
      <c r="KV927" s="77"/>
      <c r="KW927" s="77"/>
      <c r="KX927" s="77"/>
      <c r="KY927" s="77"/>
      <c r="KZ927" s="77"/>
      <c r="LA927" s="77"/>
      <c r="LB927" s="77"/>
      <c r="LC927" s="77"/>
      <c r="LD927" s="77"/>
      <c r="LE927" s="77"/>
      <c r="LF927" s="77"/>
      <c r="LG927" s="77"/>
      <c r="LH927" s="77"/>
      <c r="LI927" s="77"/>
      <c r="LJ927" s="77"/>
      <c r="LK927" s="77"/>
      <c r="LL927" s="77"/>
      <c r="LM927" s="77"/>
      <c r="LN927" s="77"/>
      <c r="LO927" s="77"/>
      <c r="LP927" s="77"/>
      <c r="LQ927" s="77"/>
      <c r="LR927" s="77"/>
      <c r="LS927" s="77"/>
      <c r="LT927" s="77"/>
      <c r="LU927" s="77"/>
      <c r="LV927" s="77"/>
      <c r="LW927" s="77"/>
      <c r="LX927" s="77"/>
      <c r="LY927" s="77"/>
      <c r="LZ927" s="77"/>
      <c r="MA927" s="77"/>
      <c r="MB927" s="77"/>
      <c r="MC927" s="77"/>
      <c r="MD927" s="77"/>
      <c r="ME927" s="77"/>
      <c r="MF927" s="77"/>
      <c r="MG927" s="77"/>
      <c r="MH927" s="77"/>
      <c r="MI927" s="77"/>
      <c r="MJ927" s="77"/>
      <c r="MK927" s="77"/>
      <c r="ML927" s="77"/>
      <c r="MM927" s="77"/>
      <c r="MN927" s="77"/>
      <c r="MO927" s="77"/>
      <c r="MP927" s="77"/>
      <c r="MQ927" s="77"/>
      <c r="MR927" s="77"/>
      <c r="MS927" s="77"/>
      <c r="MT927" s="77"/>
      <c r="MU927" s="77"/>
      <c r="MV927" s="77"/>
      <c r="MW927" s="77"/>
      <c r="MX927" s="77"/>
      <c r="MY927" s="77"/>
      <c r="MZ927" s="77"/>
      <c r="NA927" s="77"/>
      <c r="NB927" s="77"/>
      <c r="NC927" s="77"/>
      <c r="ND927" s="77"/>
      <c r="NE927" s="77"/>
      <c r="NF927" s="77"/>
      <c r="NG927" s="77"/>
      <c r="NH927" s="77"/>
      <c r="NI927" s="77"/>
      <c r="NJ927" s="77"/>
      <c r="NK927" s="77"/>
      <c r="NL927" s="77"/>
      <c r="NM927" s="77"/>
      <c r="NN927" s="77"/>
      <c r="NO927" s="77"/>
      <c r="NP927" s="77"/>
      <c r="NQ927" s="77"/>
      <c r="NR927" s="77"/>
      <c r="NS927" s="77"/>
      <c r="NT927" s="77"/>
      <c r="NU927" s="77"/>
      <c r="NV927" s="77"/>
      <c r="NW927" s="77"/>
      <c r="NX927" s="77"/>
      <c r="NY927" s="77"/>
      <c r="NZ927" s="77"/>
      <c r="OA927" s="77"/>
      <c r="OB927" s="77"/>
      <c r="OC927" s="77"/>
      <c r="OD927" s="77"/>
      <c r="OE927" s="77"/>
      <c r="OF927" s="77"/>
      <c r="OG927" s="77"/>
      <c r="OH927" s="77"/>
      <c r="OI927" s="77"/>
      <c r="OJ927" s="77"/>
      <c r="OK927" s="77"/>
      <c r="OL927" s="77"/>
      <c r="OM927" s="77"/>
      <c r="ON927" s="77"/>
      <c r="OO927" s="77"/>
      <c r="OP927" s="77"/>
      <c r="OQ927" s="77"/>
      <c r="OR927" s="77"/>
      <c r="OS927" s="77"/>
      <c r="OT927" s="77"/>
      <c r="OU927" s="77"/>
      <c r="OV927" s="77"/>
      <c r="OW927" s="77"/>
      <c r="OX927" s="77"/>
      <c r="OY927" s="77"/>
      <c r="OZ927" s="77"/>
      <c r="PA927" s="77"/>
      <c r="PB927" s="77"/>
      <c r="PC927" s="77"/>
      <c r="PD927" s="77"/>
      <c r="PE927" s="77"/>
      <c r="PF927" s="77"/>
      <c r="PG927" s="77"/>
      <c r="PH927" s="77"/>
      <c r="PI927" s="77"/>
      <c r="PJ927" s="77"/>
      <c r="PK927" s="77"/>
      <c r="PL927" s="77"/>
      <c r="PM927" s="77"/>
      <c r="PN927" s="77"/>
      <c r="PO927" s="77"/>
      <c r="PP927" s="77"/>
      <c r="PQ927" s="77"/>
      <c r="PR927" s="77"/>
      <c r="PS927" s="77"/>
      <c r="PT927" s="77"/>
      <c r="PU927" s="77"/>
      <c r="PV927" s="77"/>
      <c r="PW927" s="77"/>
      <c r="PX927" s="77"/>
      <c r="PY927" s="77"/>
      <c r="PZ927" s="77"/>
      <c r="QA927" s="77"/>
      <c r="QB927" s="77"/>
      <c r="QC927" s="77"/>
      <c r="QD927" s="77"/>
      <c r="QE927" s="77"/>
      <c r="QF927" s="77"/>
      <c r="QG927" s="77"/>
      <c r="QH927" s="77"/>
      <c r="QI927" s="77"/>
      <c r="QJ927" s="77"/>
      <c r="QK927" s="77"/>
      <c r="QL927" s="77"/>
      <c r="QM927" s="77"/>
      <c r="QN927" s="77"/>
      <c r="QO927" s="77"/>
      <c r="QP927" s="77"/>
      <c r="QQ927" s="77"/>
      <c r="QR927" s="77"/>
      <c r="QS927" s="77"/>
      <c r="QT927" s="77"/>
      <c r="QU927" s="77"/>
      <c r="QV927" s="77"/>
      <c r="QW927" s="77"/>
      <c r="QX927" s="77"/>
      <c r="QY927" s="77"/>
      <c r="QZ927" s="77"/>
      <c r="RA927" s="77"/>
      <c r="RB927" s="77"/>
      <c r="RC927" s="77"/>
      <c r="RD927" s="77"/>
      <c r="RE927" s="77"/>
      <c r="RF927" s="77"/>
      <c r="RG927" s="77"/>
      <c r="RH927" s="77"/>
      <c r="RI927" s="77"/>
      <c r="RJ927" s="77"/>
      <c r="RK927" s="77"/>
      <c r="RL927" s="77"/>
      <c r="RM927" s="77"/>
      <c r="RN927" s="77"/>
      <c r="RO927" s="77"/>
      <c r="RP927" s="77"/>
      <c r="RQ927" s="77"/>
      <c r="RR927" s="77"/>
      <c r="RS927" s="77"/>
      <c r="RT927" s="77"/>
      <c r="RU927" s="77"/>
      <c r="RV927" s="77"/>
      <c r="RW927" s="77"/>
      <c r="RX927" s="77"/>
      <c r="RY927" s="77"/>
      <c r="RZ927" s="77"/>
      <c r="SA927" s="77"/>
      <c r="SB927" s="77"/>
      <c r="SC927" s="77"/>
      <c r="SD927" s="77"/>
      <c r="SE927" s="77"/>
      <c r="SF927" s="77"/>
      <c r="SG927" s="77"/>
      <c r="SH927" s="77"/>
      <c r="SI927" s="77"/>
      <c r="SJ927" s="77"/>
      <c r="SK927" s="77"/>
      <c r="SL927" s="77"/>
      <c r="SM927" s="77"/>
      <c r="SN927" s="77"/>
      <c r="SO927" s="77"/>
      <c r="SP927" s="77"/>
      <c r="SQ927" s="77"/>
      <c r="SR927" s="77"/>
      <c r="SS927" s="77"/>
      <c r="ST927" s="77"/>
      <c r="SU927" s="77"/>
      <c r="SV927" s="77"/>
      <c r="SW927" s="77"/>
      <c r="SX927" s="77"/>
      <c r="SY927" s="77"/>
      <c r="SZ927" s="77"/>
      <c r="TA927" s="77"/>
      <c r="TB927" s="77"/>
      <c r="TC927" s="77"/>
      <c r="TD927" s="77"/>
      <c r="TE927" s="77"/>
      <c r="TF927" s="77"/>
      <c r="TG927" s="77"/>
      <c r="TH927" s="77"/>
      <c r="TI927" s="77"/>
      <c r="TJ927" s="77"/>
      <c r="TK927" s="77"/>
      <c r="TL927" s="77"/>
      <c r="TM927" s="77"/>
      <c r="TN927" s="77"/>
      <c r="TO927" s="77"/>
      <c r="TP927" s="77"/>
      <c r="TQ927" s="77"/>
      <c r="TR927" s="77"/>
      <c r="TS927" s="77"/>
      <c r="TT927" s="77"/>
      <c r="TU927" s="77"/>
      <c r="TV927" s="77"/>
      <c r="TW927" s="77"/>
      <c r="TX927" s="77"/>
      <c r="TY927" s="77"/>
      <c r="TZ927" s="77"/>
      <c r="UA927" s="77"/>
      <c r="UB927" s="77"/>
      <c r="UC927" s="77"/>
      <c r="UD927" s="77"/>
      <c r="UE927" s="77"/>
      <c r="UF927" s="77"/>
      <c r="UG927" s="77"/>
      <c r="UH927" s="77"/>
      <c r="UI927" s="77"/>
      <c r="UJ927" s="77"/>
      <c r="UK927" s="77"/>
      <c r="UL927" s="77"/>
      <c r="UM927" s="77"/>
      <c r="UN927" s="77"/>
      <c r="UO927" s="77"/>
      <c r="UP927" s="77"/>
      <c r="UQ927" s="77"/>
      <c r="UR927" s="77"/>
      <c r="US927" s="77"/>
      <c r="UT927" s="77"/>
      <c r="UU927" s="77"/>
      <c r="UV927" s="77"/>
      <c r="UW927" s="77"/>
      <c r="UX927" s="77"/>
      <c r="UY927" s="77"/>
      <c r="UZ927" s="77"/>
      <c r="VA927" s="77"/>
      <c r="VB927" s="77"/>
      <c r="VC927" s="77"/>
      <c r="VD927" s="77"/>
      <c r="VE927" s="77"/>
      <c r="VF927" s="77"/>
      <c r="VG927" s="77"/>
      <c r="VH927" s="77"/>
      <c r="VI927" s="77"/>
      <c r="VJ927" s="77"/>
      <c r="VK927" s="77"/>
      <c r="VL927" s="77"/>
      <c r="VM927" s="77"/>
      <c r="VN927" s="77"/>
      <c r="VO927" s="77"/>
      <c r="VP927" s="77"/>
      <c r="VQ927" s="77"/>
      <c r="VR927" s="77"/>
      <c r="VS927" s="77"/>
      <c r="VT927" s="77"/>
      <c r="VU927" s="77"/>
      <c r="VV927" s="77"/>
      <c r="VW927" s="77"/>
      <c r="VX927" s="77"/>
      <c r="VY927" s="77"/>
      <c r="VZ927" s="77"/>
      <c r="WA927" s="77"/>
      <c r="WB927" s="77"/>
      <c r="WC927" s="77"/>
      <c r="WD927" s="77"/>
      <c r="WE927" s="77"/>
      <c r="WF927" s="77"/>
      <c r="WG927" s="77"/>
      <c r="WH927" s="77"/>
      <c r="WI927" s="77"/>
      <c r="WJ927" s="77"/>
      <c r="WK927" s="77"/>
      <c r="WL927" s="77"/>
      <c r="WM927" s="77"/>
      <c r="WN927" s="77"/>
      <c r="WO927" s="77"/>
      <c r="WP927" s="77"/>
      <c r="WQ927" s="77"/>
      <c r="WR927" s="77"/>
      <c r="WS927" s="77"/>
      <c r="WT927" s="77"/>
      <c r="WU927" s="77"/>
      <c r="WV927" s="77"/>
      <c r="WW927" s="77"/>
      <c r="WX927" s="77"/>
      <c r="WY927" s="77"/>
      <c r="WZ927" s="77"/>
      <c r="XA927" s="77"/>
      <c r="XB927" s="77"/>
      <c r="XC927" s="77"/>
      <c r="XD927" s="77"/>
      <c r="XE927" s="77"/>
      <c r="XF927" s="77"/>
      <c r="XG927" s="77"/>
      <c r="XH927" s="77"/>
      <c r="XI927" s="77"/>
      <c r="XJ927" s="77"/>
      <c r="XK927" s="77"/>
      <c r="XL927" s="77"/>
      <c r="XM927" s="77"/>
      <c r="XN927" s="77"/>
      <c r="XO927" s="77"/>
      <c r="XP927" s="77"/>
      <c r="XQ927" s="77"/>
      <c r="XR927" s="77"/>
      <c r="XS927" s="77"/>
      <c r="XT927" s="77"/>
      <c r="XU927" s="77"/>
      <c r="XV927" s="77"/>
      <c r="XW927" s="77"/>
      <c r="XX927" s="77"/>
      <c r="XY927" s="77"/>
      <c r="XZ927" s="77"/>
      <c r="YA927" s="77"/>
      <c r="YB927" s="77"/>
      <c r="YC927" s="77"/>
      <c r="YD927" s="77"/>
      <c r="YE927" s="77"/>
      <c r="YF927" s="77"/>
      <c r="YG927" s="77"/>
      <c r="YH927" s="77"/>
      <c r="YI927" s="77"/>
      <c r="YJ927" s="77"/>
      <c r="YK927" s="77"/>
      <c r="YL927" s="77"/>
      <c r="YM927" s="77"/>
      <c r="YN927" s="77"/>
      <c r="YO927" s="77"/>
      <c r="YP927" s="77"/>
      <c r="YQ927" s="77"/>
      <c r="YR927" s="77"/>
      <c r="YS927" s="77"/>
      <c r="YT927" s="77"/>
      <c r="YU927" s="77"/>
      <c r="YV927" s="77"/>
      <c r="YW927" s="77"/>
      <c r="YX927" s="77"/>
      <c r="YY927" s="77"/>
      <c r="YZ927" s="77"/>
      <c r="ZA927" s="77"/>
      <c r="ZB927" s="77"/>
      <c r="ZC927" s="77"/>
      <c r="ZD927" s="77"/>
      <c r="ZE927" s="77"/>
      <c r="ZF927" s="77"/>
      <c r="ZG927" s="77"/>
      <c r="ZH927" s="77"/>
      <c r="ZI927" s="77"/>
      <c r="ZJ927" s="77"/>
      <c r="ZK927" s="77"/>
      <c r="ZL927" s="77"/>
      <c r="ZM927" s="77"/>
      <c r="ZN927" s="77"/>
      <c r="ZO927" s="77"/>
      <c r="ZP927" s="77"/>
      <c r="ZQ927" s="77"/>
      <c r="ZR927" s="77"/>
      <c r="ZS927" s="77"/>
      <c r="ZT927" s="77"/>
      <c r="ZU927" s="77"/>
      <c r="ZV927" s="77"/>
      <c r="ZW927" s="77"/>
      <c r="ZX927" s="77"/>
      <c r="ZY927" s="77"/>
      <c r="ZZ927" s="77"/>
      <c r="AAA927" s="77"/>
      <c r="AAB927" s="77"/>
      <c r="AAC927" s="77"/>
      <c r="AAD927" s="77"/>
      <c r="AAE927" s="77"/>
      <c r="AAF927" s="77"/>
      <c r="AAG927" s="77"/>
      <c r="AAH927" s="77"/>
      <c r="AAI927" s="77"/>
      <c r="AAJ927" s="77"/>
      <c r="AAK927" s="77"/>
      <c r="AAL927" s="77"/>
      <c r="AAM927" s="77"/>
      <c r="AAN927" s="77"/>
      <c r="AAO927" s="77"/>
      <c r="AAP927" s="77"/>
      <c r="AAQ927" s="77"/>
      <c r="AAR927" s="77"/>
      <c r="AAS927" s="77"/>
      <c r="AAT927" s="77"/>
      <c r="AAU927" s="77"/>
      <c r="AAV927" s="77"/>
      <c r="AAW927" s="77"/>
      <c r="AAX927" s="77"/>
      <c r="AAY927" s="77"/>
      <c r="AAZ927" s="77"/>
      <c r="ABA927" s="77"/>
      <c r="ABB927" s="77"/>
      <c r="ABC927" s="77"/>
      <c r="ABD927" s="77"/>
      <c r="ABE927" s="77"/>
      <c r="ABF927" s="77"/>
      <c r="ABG927" s="77"/>
      <c r="ABH927" s="77"/>
      <c r="ABI927" s="77"/>
      <c r="ABJ927" s="77"/>
      <c r="ABK927" s="77"/>
      <c r="ABL927" s="77"/>
      <c r="ABM927" s="77"/>
      <c r="ABN927" s="77"/>
      <c r="ABO927" s="77"/>
      <c r="ABP927" s="77"/>
      <c r="ABQ927" s="77"/>
      <c r="ABR927" s="77"/>
      <c r="ABS927" s="77"/>
      <c r="ABT927" s="77"/>
      <c r="ABU927" s="77"/>
      <c r="ABV927" s="77"/>
      <c r="ABW927" s="77"/>
      <c r="ABX927" s="77"/>
      <c r="ABY927" s="77"/>
      <c r="ABZ927" s="77"/>
      <c r="ACA927" s="77"/>
      <c r="ACB927" s="77"/>
      <c r="ACC927" s="77"/>
      <c r="ACD927" s="77"/>
      <c r="ACE927" s="77"/>
      <c r="ACF927" s="77"/>
      <c r="ACG927" s="77"/>
      <c r="ACH927" s="77"/>
      <c r="ACI927" s="77"/>
      <c r="ACJ927" s="77"/>
      <c r="ACK927" s="77"/>
      <c r="ACL927" s="77"/>
      <c r="ACM927" s="77"/>
      <c r="ACN927" s="77"/>
      <c r="ACO927" s="77"/>
      <c r="ACP927" s="77"/>
      <c r="ACQ927" s="77"/>
      <c r="ACR927" s="77"/>
      <c r="ACS927" s="77"/>
      <c r="ACT927" s="77"/>
      <c r="ACU927" s="77"/>
      <c r="ACV927" s="77"/>
      <c r="ACW927" s="77"/>
      <c r="ACX927" s="77"/>
      <c r="ACY927" s="77"/>
      <c r="ACZ927" s="77"/>
      <c r="ADA927" s="77"/>
      <c r="ADB927" s="77"/>
      <c r="ADC927" s="77"/>
      <c r="ADD927" s="77"/>
      <c r="ADE927" s="77"/>
      <c r="ADF927" s="77"/>
      <c r="ADG927" s="77"/>
      <c r="ADH927" s="77"/>
      <c r="ADI927" s="77"/>
      <c r="ADJ927" s="77"/>
      <c r="ADK927" s="77"/>
      <c r="ADL927" s="77"/>
      <c r="ADM927" s="77"/>
      <c r="ADN927" s="77"/>
      <c r="ADO927" s="77"/>
      <c r="ADP927" s="77"/>
      <c r="ADQ927" s="77"/>
      <c r="ADR927" s="77"/>
      <c r="ADS927" s="77"/>
      <c r="ADT927" s="77"/>
      <c r="ADU927" s="77"/>
      <c r="ADV927" s="77"/>
      <c r="ADW927" s="77"/>
      <c r="ADX927" s="77"/>
      <c r="ADY927" s="77"/>
      <c r="ADZ927" s="77"/>
      <c r="AEA927" s="77"/>
      <c r="AEB927" s="77"/>
      <c r="AEC927" s="77"/>
      <c r="AED927" s="77"/>
      <c r="AEE927" s="77"/>
      <c r="AEF927" s="77"/>
      <c r="AEG927" s="77"/>
      <c r="AEH927" s="77"/>
      <c r="AEI927" s="77"/>
      <c r="AEJ927" s="77"/>
      <c r="AEK927" s="77"/>
      <c r="AEL927" s="77"/>
      <c r="AEM927" s="77"/>
      <c r="AEN927" s="77"/>
      <c r="AEO927" s="77"/>
      <c r="AEP927" s="77"/>
      <c r="AEQ927" s="77"/>
      <c r="AER927" s="77"/>
      <c r="AES927" s="77"/>
      <c r="AET927" s="77"/>
      <c r="AEU927" s="77"/>
      <c r="AEV927" s="77"/>
      <c r="AEW927" s="77"/>
      <c r="AEX927" s="77"/>
      <c r="AEY927" s="77"/>
      <c r="AEZ927" s="77"/>
      <c r="AFA927" s="77"/>
      <c r="AFB927" s="77"/>
      <c r="AFC927" s="77"/>
      <c r="AFD927" s="77"/>
      <c r="AFE927" s="77"/>
      <c r="AFF927" s="77"/>
      <c r="AFG927" s="77"/>
      <c r="AFH927" s="77"/>
      <c r="AFI927" s="77"/>
      <c r="AFJ927" s="77"/>
      <c r="AFK927" s="77"/>
      <c r="AFL927" s="77"/>
      <c r="AFM927" s="77"/>
      <c r="AFN927" s="77"/>
      <c r="AFO927" s="77"/>
      <c r="AFP927" s="77"/>
      <c r="AFQ927" s="77"/>
      <c r="AFR927" s="77"/>
      <c r="AFS927" s="77"/>
      <c r="AFT927" s="77"/>
      <c r="AFU927" s="77"/>
      <c r="AFV927" s="77"/>
      <c r="AFW927" s="77"/>
      <c r="AFX927" s="77"/>
      <c r="AFY927" s="77"/>
      <c r="AFZ927" s="77"/>
      <c r="AGA927" s="77"/>
      <c r="AGB927" s="77"/>
      <c r="AGC927" s="77"/>
      <c r="AGD927" s="77"/>
      <c r="AGE927" s="77"/>
      <c r="AGF927" s="77"/>
      <c r="AGG927" s="77"/>
      <c r="AGH927" s="77"/>
      <c r="AGI927" s="77"/>
      <c r="AGJ927" s="77"/>
      <c r="AGK927" s="77"/>
      <c r="AGL927" s="77"/>
      <c r="AGM927" s="77"/>
      <c r="AGN927" s="77"/>
      <c r="AGO927" s="77"/>
      <c r="AGP927" s="77"/>
      <c r="AGQ927" s="77"/>
      <c r="AGR927" s="77"/>
      <c r="AGS927" s="77"/>
      <c r="AGT927" s="77"/>
      <c r="AGU927" s="77"/>
      <c r="AGV927" s="77"/>
      <c r="AGW927" s="77"/>
      <c r="AGX927" s="77"/>
      <c r="AGY927" s="77"/>
      <c r="AGZ927" s="77"/>
      <c r="AHA927" s="77"/>
      <c r="AHB927" s="77"/>
      <c r="AHC927" s="77"/>
      <c r="AHD927" s="77"/>
      <c r="AHE927" s="77"/>
      <c r="AHF927" s="77"/>
      <c r="AHG927" s="77"/>
      <c r="AHH927" s="77"/>
      <c r="AHI927" s="77"/>
      <c r="AHJ927" s="77"/>
      <c r="AHK927" s="77"/>
      <c r="AHL927" s="77"/>
      <c r="AHM927" s="77"/>
      <c r="AHN927" s="77"/>
      <c r="AHO927" s="77"/>
      <c r="AHP927" s="77"/>
      <c r="AHQ927" s="77"/>
      <c r="AHR927" s="77"/>
      <c r="AHS927" s="77"/>
      <c r="AHT927" s="77"/>
      <c r="AHU927" s="77"/>
      <c r="AHV927" s="77"/>
      <c r="AHW927" s="77"/>
      <c r="AHX927" s="77"/>
      <c r="AHY927" s="77"/>
      <c r="AHZ927" s="77"/>
      <c r="AIA927" s="77"/>
      <c r="AIB927" s="77"/>
      <c r="AIC927" s="77"/>
      <c r="AID927" s="77"/>
      <c r="AIE927" s="77"/>
      <c r="AIF927" s="77"/>
      <c r="AIG927" s="77"/>
      <c r="AIH927" s="77"/>
      <c r="AII927" s="77"/>
      <c r="AIJ927" s="77"/>
      <c r="AIK927" s="77"/>
      <c r="AIL927" s="77"/>
      <c r="AIM927" s="77"/>
      <c r="AIN927" s="77"/>
      <c r="AIO927" s="77"/>
      <c r="AIP927" s="77"/>
      <c r="AIQ927" s="77"/>
      <c r="AIR927" s="77"/>
      <c r="AIS927" s="77"/>
      <c r="AIT927" s="77"/>
      <c r="AIU927" s="77"/>
      <c r="AIV927" s="77"/>
      <c r="AIW927" s="77"/>
      <c r="AIX927" s="77"/>
      <c r="AIY927" s="77"/>
      <c r="AIZ927" s="77"/>
      <c r="AJA927" s="77"/>
      <c r="AJB927" s="77"/>
      <c r="AJC927" s="77"/>
      <c r="AJD927" s="77"/>
      <c r="AJE927" s="77"/>
      <c r="AJF927" s="77"/>
      <c r="AJG927" s="77"/>
      <c r="AJH927" s="77"/>
      <c r="AJI927" s="77"/>
      <c r="AJJ927" s="77"/>
      <c r="AJK927" s="77"/>
      <c r="AJL927" s="77"/>
      <c r="AJM927" s="77"/>
      <c r="AJN927" s="77"/>
      <c r="AJO927" s="77"/>
      <c r="AJP927" s="77"/>
      <c r="AJQ927" s="77"/>
      <c r="AJR927" s="77"/>
      <c r="AJS927" s="77"/>
      <c r="AJT927" s="77"/>
      <c r="AJU927" s="77"/>
      <c r="AJV927" s="77"/>
      <c r="AJW927" s="77"/>
      <c r="AJX927" s="77"/>
      <c r="AJY927" s="77"/>
      <c r="AJZ927" s="77"/>
      <c r="AKA927" s="77"/>
      <c r="AKB927" s="77"/>
      <c r="AKC927" s="77"/>
      <c r="AKD927" s="77"/>
      <c r="AKE927" s="77"/>
      <c r="AKF927" s="77"/>
      <c r="AKG927" s="77"/>
      <c r="AKH927" s="77"/>
      <c r="AKI927" s="77"/>
      <c r="AKJ927" s="77"/>
      <c r="AKK927" s="77"/>
      <c r="AKL927" s="77"/>
      <c r="AKM927" s="77"/>
      <c r="AKN927" s="77"/>
      <c r="AKO927" s="77"/>
      <c r="AKP927" s="77"/>
      <c r="AKQ927" s="77"/>
      <c r="AKR927" s="77"/>
      <c r="AKS927" s="77"/>
      <c r="AKT927" s="77"/>
      <c r="AKU927" s="77"/>
      <c r="AKV927" s="77"/>
      <c r="AKW927" s="77"/>
      <c r="AKX927" s="77"/>
      <c r="AKY927" s="77"/>
      <c r="AKZ927" s="77"/>
      <c r="ALA927" s="77"/>
      <c r="ALB927" s="77"/>
      <c r="ALC927" s="77"/>
      <c r="ALD927" s="77"/>
      <c r="ALE927" s="77"/>
      <c r="ALF927" s="77"/>
      <c r="ALG927" s="77"/>
      <c r="ALH927" s="77"/>
      <c r="ALI927" s="77"/>
      <c r="ALJ927" s="77"/>
      <c r="ALK927" s="77"/>
      <c r="ALL927" s="77"/>
      <c r="ALM927" s="77"/>
      <c r="ALN927" s="77"/>
      <c r="ALO927" s="77"/>
      <c r="ALP927" s="77"/>
      <c r="ALQ927" s="77"/>
      <c r="ALR927" s="77"/>
      <c r="ALS927" s="77"/>
      <c r="ALT927" s="77"/>
      <c r="ALU927" s="77"/>
      <c r="ALV927" s="77"/>
      <c r="ALW927" s="77"/>
      <c r="ALX927" s="77"/>
      <c r="ALY927" s="77"/>
      <c r="ALZ927" s="77"/>
      <c r="AMA927" s="77"/>
      <c r="AMB927" s="77"/>
      <c r="AMC927" s="77"/>
      <c r="AMD927" s="77"/>
      <c r="AME927" s="77"/>
      <c r="AMF927" s="77"/>
      <c r="AMG927" s="77"/>
      <c r="AMH927" s="77"/>
      <c r="AMI927" s="77"/>
      <c r="AMJ927" s="77"/>
    </row>
    <row r="928" customFormat="false" ht="12.85" hidden="false" customHeight="false" outlineLevel="0" collapsed="false">
      <c r="A928" s="77"/>
      <c r="B928" s="77"/>
      <c r="C928" s="77"/>
      <c r="D928" s="77"/>
      <c r="E928" s="77"/>
      <c r="F928" s="77"/>
      <c r="G928" s="77"/>
      <c r="H928" s="77"/>
      <c r="I928" s="77"/>
      <c r="J928" s="77"/>
      <c r="K928" s="77"/>
      <c r="L928" s="77"/>
      <c r="M928" s="77"/>
      <c r="N928" s="77"/>
      <c r="O928" s="77"/>
      <c r="P928" s="77"/>
      <c r="Q928" s="77"/>
      <c r="R928" s="77"/>
      <c r="S928" s="77"/>
      <c r="T928" s="77"/>
      <c r="U928" s="77"/>
      <c r="V928" s="77"/>
      <c r="W928" s="77"/>
      <c r="X928" s="77"/>
      <c r="Y928" s="77"/>
      <c r="Z928" s="77"/>
      <c r="AA928" s="77"/>
      <c r="AB928" s="77"/>
      <c r="AC928" s="77"/>
      <c r="AD928" s="77"/>
      <c r="AE928" s="77"/>
      <c r="AF928" s="77"/>
      <c r="AG928" s="77"/>
      <c r="AH928" s="77"/>
      <c r="AI928" s="77"/>
      <c r="AJ928" s="77"/>
      <c r="AK928" s="77"/>
      <c r="AL928" s="77"/>
      <c r="AM928" s="77"/>
      <c r="AN928" s="77"/>
      <c r="AO928" s="77"/>
      <c r="AP928" s="77"/>
      <c r="AQ928" s="77"/>
      <c r="AR928" s="77"/>
      <c r="AS928" s="77"/>
      <c r="AT928" s="77"/>
      <c r="AU928" s="77"/>
      <c r="AV928" s="77"/>
      <c r="AW928" s="77"/>
      <c r="AX928" s="77"/>
      <c r="AY928" s="77"/>
      <c r="AZ928" s="77"/>
      <c r="BA928" s="77"/>
      <c r="BB928" s="77"/>
      <c r="BC928" s="77"/>
      <c r="BD928" s="77"/>
      <c r="BE928" s="77"/>
      <c r="BF928" s="77"/>
      <c r="BG928" s="77"/>
      <c r="BH928" s="77"/>
      <c r="BI928" s="77"/>
      <c r="BJ928" s="77"/>
      <c r="BK928" s="77"/>
      <c r="BL928" s="77"/>
      <c r="BM928" s="77"/>
      <c r="BN928" s="77"/>
      <c r="BO928" s="77"/>
      <c r="BP928" s="77"/>
      <c r="BQ928" s="77"/>
      <c r="BR928" s="77"/>
      <c r="BS928" s="77"/>
      <c r="BT928" s="77"/>
      <c r="BU928" s="77"/>
      <c r="BV928" s="77"/>
      <c r="BW928" s="77"/>
      <c r="BX928" s="77"/>
      <c r="BY928" s="77"/>
      <c r="BZ928" s="77"/>
      <c r="CA928" s="77"/>
      <c r="CB928" s="77"/>
      <c r="CC928" s="77"/>
      <c r="CD928" s="77"/>
      <c r="CE928" s="77"/>
      <c r="CF928" s="77"/>
      <c r="CG928" s="77"/>
      <c r="CH928" s="77"/>
      <c r="CI928" s="77"/>
      <c r="CJ928" s="77"/>
      <c r="CK928" s="77"/>
      <c r="CL928" s="77"/>
      <c r="CM928" s="77"/>
      <c r="CN928" s="77"/>
      <c r="CO928" s="77"/>
      <c r="CP928" s="77"/>
      <c r="CQ928" s="77"/>
      <c r="CR928" s="77"/>
      <c r="CS928" s="77"/>
      <c r="CT928" s="77"/>
      <c r="CU928" s="77"/>
      <c r="CV928" s="77"/>
      <c r="CW928" s="77"/>
      <c r="CX928" s="77"/>
      <c r="CY928" s="77"/>
      <c r="CZ928" s="77"/>
      <c r="DA928" s="77"/>
      <c r="DB928" s="77"/>
      <c r="DC928" s="77"/>
      <c r="DD928" s="77"/>
      <c r="DE928" s="77"/>
      <c r="DF928" s="77"/>
      <c r="DG928" s="77"/>
      <c r="DH928" s="77"/>
      <c r="DI928" s="77"/>
      <c r="DJ928" s="77"/>
      <c r="DK928" s="77"/>
      <c r="DL928" s="77"/>
      <c r="DM928" s="77"/>
      <c r="DN928" s="77"/>
      <c r="DO928" s="77"/>
      <c r="DP928" s="77"/>
      <c r="DQ928" s="77"/>
      <c r="DR928" s="77"/>
      <c r="DS928" s="77"/>
      <c r="DT928" s="77"/>
      <c r="DU928" s="77"/>
      <c r="DV928" s="77"/>
      <c r="DW928" s="77"/>
      <c r="DX928" s="77"/>
      <c r="DY928" s="77"/>
      <c r="DZ928" s="77"/>
      <c r="EA928" s="77"/>
      <c r="EB928" s="77"/>
      <c r="EC928" s="77"/>
      <c r="ED928" s="77"/>
      <c r="EE928" s="77"/>
      <c r="EF928" s="77"/>
      <c r="EG928" s="77"/>
      <c r="EH928" s="77"/>
      <c r="EI928" s="77"/>
      <c r="EJ928" s="77"/>
      <c r="EK928" s="77"/>
      <c r="EL928" s="77"/>
      <c r="EM928" s="77"/>
      <c r="EN928" s="77"/>
      <c r="EO928" s="77"/>
      <c r="EP928" s="77"/>
      <c r="EQ928" s="77"/>
      <c r="ER928" s="77"/>
      <c r="ES928" s="77"/>
      <c r="ET928" s="77"/>
      <c r="EU928" s="77"/>
      <c r="EV928" s="77"/>
      <c r="EW928" s="77"/>
      <c r="EX928" s="77"/>
      <c r="EY928" s="77"/>
      <c r="EZ928" s="77"/>
      <c r="FA928" s="77"/>
      <c r="FB928" s="77"/>
      <c r="FC928" s="77"/>
      <c r="FD928" s="77"/>
      <c r="FE928" s="77"/>
      <c r="FF928" s="77"/>
      <c r="FG928" s="77"/>
      <c r="FH928" s="77"/>
      <c r="FI928" s="77"/>
      <c r="FJ928" s="77"/>
      <c r="FK928" s="77"/>
      <c r="FL928" s="77"/>
      <c r="FM928" s="77"/>
      <c r="FN928" s="77"/>
      <c r="FO928" s="77"/>
      <c r="FP928" s="77"/>
      <c r="FQ928" s="77"/>
      <c r="FR928" s="77"/>
      <c r="FS928" s="77"/>
      <c r="FT928" s="77"/>
      <c r="FU928" s="77"/>
      <c r="FV928" s="77"/>
      <c r="FW928" s="77"/>
      <c r="FX928" s="77"/>
      <c r="FY928" s="77"/>
      <c r="FZ928" s="77"/>
      <c r="GA928" s="77"/>
      <c r="GB928" s="77"/>
      <c r="GC928" s="77"/>
      <c r="GD928" s="77"/>
      <c r="GE928" s="77"/>
      <c r="GF928" s="77"/>
      <c r="GG928" s="77"/>
      <c r="GH928" s="77"/>
      <c r="GI928" s="77"/>
      <c r="GJ928" s="77"/>
      <c r="GK928" s="77"/>
      <c r="GL928" s="77"/>
      <c r="GM928" s="77"/>
      <c r="GN928" s="77"/>
      <c r="GO928" s="77"/>
      <c r="GP928" s="77"/>
      <c r="GQ928" s="77"/>
      <c r="GR928" s="77"/>
      <c r="GS928" s="77"/>
      <c r="GT928" s="77"/>
      <c r="GU928" s="77"/>
      <c r="GV928" s="77"/>
      <c r="GW928" s="77"/>
      <c r="GX928" s="77"/>
      <c r="GY928" s="77"/>
      <c r="GZ928" s="77"/>
      <c r="HA928" s="77"/>
      <c r="HB928" s="77"/>
      <c r="HC928" s="77"/>
      <c r="HD928" s="77"/>
      <c r="HE928" s="77"/>
      <c r="HF928" s="77"/>
      <c r="HG928" s="77"/>
      <c r="HH928" s="77"/>
      <c r="HI928" s="77"/>
      <c r="HJ928" s="77"/>
      <c r="HK928" s="77"/>
      <c r="HL928" s="77"/>
      <c r="HM928" s="77"/>
      <c r="HN928" s="77"/>
      <c r="HO928" s="77"/>
      <c r="HP928" s="77"/>
      <c r="HQ928" s="77"/>
      <c r="HR928" s="77"/>
      <c r="HS928" s="77"/>
      <c r="HT928" s="77"/>
      <c r="HU928" s="77"/>
      <c r="HV928" s="77"/>
      <c r="HW928" s="77"/>
      <c r="HX928" s="77"/>
      <c r="HY928" s="77"/>
      <c r="HZ928" s="77"/>
      <c r="IA928" s="77"/>
      <c r="IB928" s="77"/>
      <c r="IC928" s="77"/>
      <c r="ID928" s="77"/>
      <c r="IE928" s="77"/>
      <c r="IF928" s="77"/>
      <c r="IG928" s="77"/>
      <c r="IH928" s="77"/>
      <c r="II928" s="77"/>
      <c r="IJ928" s="77"/>
      <c r="IK928" s="77"/>
      <c r="IL928" s="77"/>
      <c r="IM928" s="77"/>
      <c r="IN928" s="77"/>
      <c r="IO928" s="77"/>
      <c r="IP928" s="77"/>
      <c r="IQ928" s="77"/>
      <c r="IR928" s="77"/>
      <c r="IS928" s="77"/>
      <c r="IT928" s="77"/>
      <c r="IU928" s="77"/>
      <c r="IV928" s="77"/>
      <c r="IW928" s="77"/>
      <c r="IX928" s="77"/>
      <c r="IY928" s="77"/>
      <c r="IZ928" s="77"/>
      <c r="JA928" s="77"/>
      <c r="JB928" s="77"/>
      <c r="JC928" s="77"/>
      <c r="JD928" s="77"/>
      <c r="JE928" s="77"/>
      <c r="JF928" s="77"/>
      <c r="JG928" s="77"/>
      <c r="JH928" s="77"/>
      <c r="JI928" s="77"/>
      <c r="JJ928" s="77"/>
      <c r="JK928" s="77"/>
      <c r="JL928" s="77"/>
      <c r="JM928" s="77"/>
      <c r="JN928" s="77"/>
      <c r="JO928" s="77"/>
      <c r="JP928" s="77"/>
      <c r="JQ928" s="77"/>
      <c r="JR928" s="77"/>
      <c r="JS928" s="77"/>
      <c r="JT928" s="77"/>
      <c r="JU928" s="77"/>
      <c r="JV928" s="77"/>
      <c r="JW928" s="77"/>
      <c r="JX928" s="77"/>
      <c r="JY928" s="77"/>
      <c r="JZ928" s="77"/>
      <c r="KA928" s="77"/>
      <c r="KB928" s="77"/>
      <c r="KC928" s="77"/>
      <c r="KD928" s="77"/>
      <c r="KE928" s="77"/>
      <c r="KF928" s="77"/>
      <c r="KG928" s="77"/>
      <c r="KH928" s="77"/>
      <c r="KI928" s="77"/>
      <c r="KJ928" s="77"/>
      <c r="KK928" s="77"/>
      <c r="KL928" s="77"/>
      <c r="KM928" s="77"/>
      <c r="KN928" s="77"/>
      <c r="KO928" s="77"/>
      <c r="KP928" s="77"/>
      <c r="KQ928" s="77"/>
      <c r="KR928" s="77"/>
      <c r="KS928" s="77"/>
      <c r="KT928" s="77"/>
      <c r="KU928" s="77"/>
      <c r="KV928" s="77"/>
      <c r="KW928" s="77"/>
      <c r="KX928" s="77"/>
      <c r="KY928" s="77"/>
      <c r="KZ928" s="77"/>
      <c r="LA928" s="77"/>
      <c r="LB928" s="77"/>
      <c r="LC928" s="77"/>
      <c r="LD928" s="77"/>
      <c r="LE928" s="77"/>
      <c r="LF928" s="77"/>
      <c r="LG928" s="77"/>
      <c r="LH928" s="77"/>
      <c r="LI928" s="77"/>
      <c r="LJ928" s="77"/>
      <c r="LK928" s="77"/>
      <c r="LL928" s="77"/>
      <c r="LM928" s="77"/>
      <c r="LN928" s="77"/>
      <c r="LO928" s="77"/>
      <c r="LP928" s="77"/>
      <c r="LQ928" s="77"/>
      <c r="LR928" s="77"/>
      <c r="LS928" s="77"/>
      <c r="LT928" s="77"/>
      <c r="LU928" s="77"/>
      <c r="LV928" s="77"/>
      <c r="LW928" s="77"/>
      <c r="LX928" s="77"/>
      <c r="LY928" s="77"/>
      <c r="LZ928" s="77"/>
      <c r="MA928" s="77"/>
      <c r="MB928" s="77"/>
      <c r="MC928" s="77"/>
      <c r="MD928" s="77"/>
      <c r="ME928" s="77"/>
      <c r="MF928" s="77"/>
      <c r="MG928" s="77"/>
      <c r="MH928" s="77"/>
      <c r="MI928" s="77"/>
      <c r="MJ928" s="77"/>
      <c r="MK928" s="77"/>
      <c r="ML928" s="77"/>
      <c r="MM928" s="77"/>
      <c r="MN928" s="77"/>
      <c r="MO928" s="77"/>
      <c r="MP928" s="77"/>
      <c r="MQ928" s="77"/>
      <c r="MR928" s="77"/>
      <c r="MS928" s="77"/>
      <c r="MT928" s="77"/>
      <c r="MU928" s="77"/>
      <c r="MV928" s="77"/>
      <c r="MW928" s="77"/>
      <c r="MX928" s="77"/>
      <c r="MY928" s="77"/>
      <c r="MZ928" s="77"/>
      <c r="NA928" s="77"/>
      <c r="NB928" s="77"/>
      <c r="NC928" s="77"/>
      <c r="ND928" s="77"/>
      <c r="NE928" s="77"/>
      <c r="NF928" s="77"/>
      <c r="NG928" s="77"/>
      <c r="NH928" s="77"/>
      <c r="NI928" s="77"/>
      <c r="NJ928" s="77"/>
      <c r="NK928" s="77"/>
      <c r="NL928" s="77"/>
      <c r="NM928" s="77"/>
      <c r="NN928" s="77"/>
      <c r="NO928" s="77"/>
      <c r="NP928" s="77"/>
      <c r="NQ928" s="77"/>
      <c r="NR928" s="77"/>
      <c r="NS928" s="77"/>
      <c r="NT928" s="77"/>
      <c r="NU928" s="77"/>
      <c r="NV928" s="77"/>
      <c r="NW928" s="77"/>
      <c r="NX928" s="77"/>
      <c r="NY928" s="77"/>
      <c r="NZ928" s="77"/>
      <c r="OA928" s="77"/>
      <c r="OB928" s="77"/>
      <c r="OC928" s="77"/>
      <c r="OD928" s="77"/>
      <c r="OE928" s="77"/>
      <c r="OF928" s="77"/>
      <c r="OG928" s="77"/>
      <c r="OH928" s="77"/>
      <c r="OI928" s="77"/>
      <c r="OJ928" s="77"/>
      <c r="OK928" s="77"/>
      <c r="OL928" s="77"/>
      <c r="OM928" s="77"/>
      <c r="ON928" s="77"/>
      <c r="OO928" s="77"/>
      <c r="OP928" s="77"/>
      <c r="OQ928" s="77"/>
      <c r="OR928" s="77"/>
      <c r="OS928" s="77"/>
      <c r="OT928" s="77"/>
      <c r="OU928" s="77"/>
      <c r="OV928" s="77"/>
      <c r="OW928" s="77"/>
      <c r="OX928" s="77"/>
      <c r="OY928" s="77"/>
      <c r="OZ928" s="77"/>
      <c r="PA928" s="77"/>
      <c r="PB928" s="77"/>
      <c r="PC928" s="77"/>
      <c r="PD928" s="77"/>
      <c r="PE928" s="77"/>
      <c r="PF928" s="77"/>
      <c r="PG928" s="77"/>
      <c r="PH928" s="77"/>
      <c r="PI928" s="77"/>
      <c r="PJ928" s="77"/>
      <c r="PK928" s="77"/>
      <c r="PL928" s="77"/>
      <c r="PM928" s="77"/>
      <c r="PN928" s="77"/>
      <c r="PO928" s="77"/>
      <c r="PP928" s="77"/>
      <c r="PQ928" s="77"/>
      <c r="PR928" s="77"/>
      <c r="PS928" s="77"/>
      <c r="PT928" s="77"/>
      <c r="PU928" s="77"/>
      <c r="PV928" s="77"/>
      <c r="PW928" s="77"/>
      <c r="PX928" s="77"/>
      <c r="PY928" s="77"/>
      <c r="PZ928" s="77"/>
      <c r="QA928" s="77"/>
      <c r="QB928" s="77"/>
      <c r="QC928" s="77"/>
      <c r="QD928" s="77"/>
      <c r="QE928" s="77"/>
      <c r="QF928" s="77"/>
      <c r="QG928" s="77"/>
      <c r="QH928" s="77"/>
      <c r="QI928" s="77"/>
      <c r="QJ928" s="77"/>
      <c r="QK928" s="77"/>
      <c r="QL928" s="77"/>
      <c r="QM928" s="77"/>
      <c r="QN928" s="77"/>
      <c r="QO928" s="77"/>
      <c r="QP928" s="77"/>
      <c r="QQ928" s="77"/>
      <c r="QR928" s="77"/>
      <c r="QS928" s="77"/>
      <c r="QT928" s="77"/>
      <c r="QU928" s="77"/>
      <c r="QV928" s="77"/>
      <c r="QW928" s="77"/>
      <c r="QX928" s="77"/>
      <c r="QY928" s="77"/>
      <c r="QZ928" s="77"/>
      <c r="RA928" s="77"/>
      <c r="RB928" s="77"/>
      <c r="RC928" s="77"/>
      <c r="RD928" s="77"/>
      <c r="RE928" s="77"/>
      <c r="RF928" s="77"/>
      <c r="RG928" s="77"/>
      <c r="RH928" s="77"/>
      <c r="RI928" s="77"/>
      <c r="RJ928" s="77"/>
      <c r="RK928" s="77"/>
      <c r="RL928" s="77"/>
      <c r="RM928" s="77"/>
      <c r="RN928" s="77"/>
      <c r="RO928" s="77"/>
      <c r="RP928" s="77"/>
      <c r="RQ928" s="77"/>
      <c r="RR928" s="77"/>
      <c r="RS928" s="77"/>
      <c r="RT928" s="77"/>
      <c r="RU928" s="77"/>
      <c r="RV928" s="77"/>
      <c r="RW928" s="77"/>
      <c r="RX928" s="77"/>
      <c r="RY928" s="77"/>
      <c r="RZ928" s="77"/>
      <c r="SA928" s="77"/>
      <c r="SB928" s="77"/>
      <c r="SC928" s="77"/>
      <c r="SD928" s="77"/>
      <c r="SE928" s="77"/>
      <c r="SF928" s="77"/>
      <c r="SG928" s="77"/>
      <c r="SH928" s="77"/>
      <c r="SI928" s="77"/>
      <c r="SJ928" s="77"/>
      <c r="SK928" s="77"/>
      <c r="SL928" s="77"/>
      <c r="SM928" s="77"/>
      <c r="SN928" s="77"/>
      <c r="SO928" s="77"/>
      <c r="SP928" s="77"/>
      <c r="SQ928" s="77"/>
      <c r="SR928" s="77"/>
      <c r="SS928" s="77"/>
      <c r="ST928" s="77"/>
      <c r="SU928" s="77"/>
      <c r="SV928" s="77"/>
      <c r="SW928" s="77"/>
      <c r="SX928" s="77"/>
      <c r="SY928" s="77"/>
      <c r="SZ928" s="77"/>
      <c r="TA928" s="77"/>
      <c r="TB928" s="77"/>
      <c r="TC928" s="77"/>
      <c r="TD928" s="77"/>
      <c r="TE928" s="77"/>
      <c r="TF928" s="77"/>
      <c r="TG928" s="77"/>
      <c r="TH928" s="77"/>
      <c r="TI928" s="77"/>
      <c r="TJ928" s="77"/>
      <c r="TK928" s="77"/>
      <c r="TL928" s="77"/>
      <c r="TM928" s="77"/>
      <c r="TN928" s="77"/>
      <c r="TO928" s="77"/>
      <c r="TP928" s="77"/>
      <c r="TQ928" s="77"/>
      <c r="TR928" s="77"/>
      <c r="TS928" s="77"/>
      <c r="TT928" s="77"/>
      <c r="TU928" s="77"/>
      <c r="TV928" s="77"/>
      <c r="TW928" s="77"/>
      <c r="TX928" s="77"/>
      <c r="TY928" s="77"/>
      <c r="TZ928" s="77"/>
      <c r="UA928" s="77"/>
      <c r="UB928" s="77"/>
      <c r="UC928" s="77"/>
      <c r="UD928" s="77"/>
      <c r="UE928" s="77"/>
      <c r="UF928" s="77"/>
      <c r="UG928" s="77"/>
      <c r="UH928" s="77"/>
      <c r="UI928" s="77"/>
      <c r="UJ928" s="77"/>
      <c r="UK928" s="77"/>
      <c r="UL928" s="77"/>
      <c r="UM928" s="77"/>
      <c r="UN928" s="77"/>
      <c r="UO928" s="77"/>
      <c r="UP928" s="77"/>
      <c r="UQ928" s="77"/>
      <c r="UR928" s="77"/>
      <c r="US928" s="77"/>
      <c r="UT928" s="77"/>
      <c r="UU928" s="77"/>
      <c r="UV928" s="77"/>
      <c r="UW928" s="77"/>
      <c r="UX928" s="77"/>
      <c r="UY928" s="77"/>
      <c r="UZ928" s="77"/>
      <c r="VA928" s="77"/>
      <c r="VB928" s="77"/>
      <c r="VC928" s="77"/>
      <c r="VD928" s="77"/>
      <c r="VE928" s="77"/>
      <c r="VF928" s="77"/>
      <c r="VG928" s="77"/>
      <c r="VH928" s="77"/>
      <c r="VI928" s="77"/>
      <c r="VJ928" s="77"/>
      <c r="VK928" s="77"/>
      <c r="VL928" s="77"/>
      <c r="VM928" s="77"/>
      <c r="VN928" s="77"/>
      <c r="VO928" s="77"/>
      <c r="VP928" s="77"/>
      <c r="VQ928" s="77"/>
      <c r="VR928" s="77"/>
      <c r="VS928" s="77"/>
      <c r="VT928" s="77"/>
      <c r="VU928" s="77"/>
      <c r="VV928" s="77"/>
      <c r="VW928" s="77"/>
      <c r="VX928" s="77"/>
      <c r="VY928" s="77"/>
      <c r="VZ928" s="77"/>
      <c r="WA928" s="77"/>
      <c r="WB928" s="77"/>
      <c r="WC928" s="77"/>
      <c r="WD928" s="77"/>
      <c r="WE928" s="77"/>
      <c r="WF928" s="77"/>
      <c r="WG928" s="77"/>
      <c r="WH928" s="77"/>
      <c r="WI928" s="77"/>
      <c r="WJ928" s="77"/>
      <c r="WK928" s="77"/>
      <c r="WL928" s="77"/>
      <c r="WM928" s="77"/>
      <c r="WN928" s="77"/>
      <c r="WO928" s="77"/>
      <c r="WP928" s="77"/>
      <c r="WQ928" s="77"/>
      <c r="WR928" s="77"/>
      <c r="WS928" s="77"/>
      <c r="WT928" s="77"/>
      <c r="WU928" s="77"/>
      <c r="WV928" s="77"/>
      <c r="WW928" s="77"/>
      <c r="WX928" s="77"/>
      <c r="WY928" s="77"/>
      <c r="WZ928" s="77"/>
      <c r="XA928" s="77"/>
      <c r="XB928" s="77"/>
      <c r="XC928" s="77"/>
      <c r="XD928" s="77"/>
      <c r="XE928" s="77"/>
      <c r="XF928" s="77"/>
      <c r="XG928" s="77"/>
      <c r="XH928" s="77"/>
      <c r="XI928" s="77"/>
      <c r="XJ928" s="77"/>
      <c r="XK928" s="77"/>
      <c r="XL928" s="77"/>
      <c r="XM928" s="77"/>
      <c r="XN928" s="77"/>
      <c r="XO928" s="77"/>
      <c r="XP928" s="77"/>
      <c r="XQ928" s="77"/>
      <c r="XR928" s="77"/>
      <c r="XS928" s="77"/>
      <c r="XT928" s="77"/>
      <c r="XU928" s="77"/>
      <c r="XV928" s="77"/>
      <c r="XW928" s="77"/>
      <c r="XX928" s="77"/>
      <c r="XY928" s="77"/>
      <c r="XZ928" s="77"/>
      <c r="YA928" s="77"/>
      <c r="YB928" s="77"/>
      <c r="YC928" s="77"/>
      <c r="YD928" s="77"/>
      <c r="YE928" s="77"/>
      <c r="YF928" s="77"/>
      <c r="YG928" s="77"/>
      <c r="YH928" s="77"/>
      <c r="YI928" s="77"/>
      <c r="YJ928" s="77"/>
      <c r="YK928" s="77"/>
      <c r="YL928" s="77"/>
      <c r="YM928" s="77"/>
      <c r="YN928" s="77"/>
      <c r="YO928" s="77"/>
      <c r="YP928" s="77"/>
      <c r="YQ928" s="77"/>
      <c r="YR928" s="77"/>
      <c r="YS928" s="77"/>
      <c r="YT928" s="77"/>
      <c r="YU928" s="77"/>
      <c r="YV928" s="77"/>
      <c r="YW928" s="77"/>
      <c r="YX928" s="77"/>
      <c r="YY928" s="77"/>
      <c r="YZ928" s="77"/>
      <c r="ZA928" s="77"/>
      <c r="ZB928" s="77"/>
      <c r="ZC928" s="77"/>
      <c r="ZD928" s="77"/>
      <c r="ZE928" s="77"/>
      <c r="ZF928" s="77"/>
      <c r="ZG928" s="77"/>
      <c r="ZH928" s="77"/>
      <c r="ZI928" s="77"/>
      <c r="ZJ928" s="77"/>
      <c r="ZK928" s="77"/>
      <c r="ZL928" s="77"/>
      <c r="ZM928" s="77"/>
      <c r="ZN928" s="77"/>
      <c r="ZO928" s="77"/>
      <c r="ZP928" s="77"/>
      <c r="ZQ928" s="77"/>
      <c r="ZR928" s="77"/>
      <c r="ZS928" s="77"/>
      <c r="ZT928" s="77"/>
      <c r="ZU928" s="77"/>
      <c r="ZV928" s="77"/>
      <c r="ZW928" s="77"/>
      <c r="ZX928" s="77"/>
      <c r="ZY928" s="77"/>
      <c r="ZZ928" s="77"/>
      <c r="AAA928" s="77"/>
      <c r="AAB928" s="77"/>
      <c r="AAC928" s="77"/>
      <c r="AAD928" s="77"/>
      <c r="AAE928" s="77"/>
      <c r="AAF928" s="77"/>
      <c r="AAG928" s="77"/>
      <c r="AAH928" s="77"/>
      <c r="AAI928" s="77"/>
      <c r="AAJ928" s="77"/>
      <c r="AAK928" s="77"/>
      <c r="AAL928" s="77"/>
      <c r="AAM928" s="77"/>
      <c r="AAN928" s="77"/>
      <c r="AAO928" s="77"/>
      <c r="AAP928" s="77"/>
      <c r="AAQ928" s="77"/>
      <c r="AAR928" s="77"/>
      <c r="AAS928" s="77"/>
      <c r="AAT928" s="77"/>
      <c r="AAU928" s="77"/>
      <c r="AAV928" s="77"/>
      <c r="AAW928" s="77"/>
      <c r="AAX928" s="77"/>
      <c r="AAY928" s="77"/>
      <c r="AAZ928" s="77"/>
      <c r="ABA928" s="77"/>
      <c r="ABB928" s="77"/>
      <c r="ABC928" s="77"/>
      <c r="ABD928" s="77"/>
      <c r="ABE928" s="77"/>
      <c r="ABF928" s="77"/>
      <c r="ABG928" s="77"/>
      <c r="ABH928" s="77"/>
      <c r="ABI928" s="77"/>
      <c r="ABJ928" s="77"/>
      <c r="ABK928" s="77"/>
      <c r="ABL928" s="77"/>
      <c r="ABM928" s="77"/>
      <c r="ABN928" s="77"/>
      <c r="ABO928" s="77"/>
      <c r="ABP928" s="77"/>
      <c r="ABQ928" s="77"/>
      <c r="ABR928" s="77"/>
      <c r="ABS928" s="77"/>
      <c r="ABT928" s="77"/>
      <c r="ABU928" s="77"/>
      <c r="ABV928" s="77"/>
      <c r="ABW928" s="77"/>
      <c r="ABX928" s="77"/>
      <c r="ABY928" s="77"/>
      <c r="ABZ928" s="77"/>
      <c r="ACA928" s="77"/>
      <c r="ACB928" s="77"/>
      <c r="ACC928" s="77"/>
      <c r="ACD928" s="77"/>
      <c r="ACE928" s="77"/>
      <c r="ACF928" s="77"/>
      <c r="ACG928" s="77"/>
      <c r="ACH928" s="77"/>
      <c r="ACI928" s="77"/>
      <c r="ACJ928" s="77"/>
      <c r="ACK928" s="77"/>
      <c r="ACL928" s="77"/>
      <c r="ACM928" s="77"/>
      <c r="ACN928" s="77"/>
      <c r="ACO928" s="77"/>
      <c r="ACP928" s="77"/>
      <c r="ACQ928" s="77"/>
      <c r="ACR928" s="77"/>
      <c r="ACS928" s="77"/>
      <c r="ACT928" s="77"/>
      <c r="ACU928" s="77"/>
      <c r="ACV928" s="77"/>
      <c r="ACW928" s="77"/>
      <c r="ACX928" s="77"/>
      <c r="ACY928" s="77"/>
      <c r="ACZ928" s="77"/>
      <c r="ADA928" s="77"/>
      <c r="ADB928" s="77"/>
      <c r="ADC928" s="77"/>
      <c r="ADD928" s="77"/>
      <c r="ADE928" s="77"/>
      <c r="ADF928" s="77"/>
      <c r="ADG928" s="77"/>
      <c r="ADH928" s="77"/>
      <c r="ADI928" s="77"/>
      <c r="ADJ928" s="77"/>
      <c r="ADK928" s="77"/>
      <c r="ADL928" s="77"/>
      <c r="ADM928" s="77"/>
      <c r="ADN928" s="77"/>
      <c r="ADO928" s="77"/>
      <c r="ADP928" s="77"/>
      <c r="ADQ928" s="77"/>
      <c r="ADR928" s="77"/>
      <c r="ADS928" s="77"/>
      <c r="ADT928" s="77"/>
      <c r="ADU928" s="77"/>
      <c r="ADV928" s="77"/>
      <c r="ADW928" s="77"/>
      <c r="ADX928" s="77"/>
      <c r="ADY928" s="77"/>
      <c r="ADZ928" s="77"/>
      <c r="AEA928" s="77"/>
      <c r="AEB928" s="77"/>
      <c r="AEC928" s="77"/>
      <c r="AED928" s="77"/>
      <c r="AEE928" s="77"/>
      <c r="AEF928" s="77"/>
      <c r="AEG928" s="77"/>
      <c r="AEH928" s="77"/>
      <c r="AEI928" s="77"/>
      <c r="AEJ928" s="77"/>
      <c r="AEK928" s="77"/>
      <c r="AEL928" s="77"/>
      <c r="AEM928" s="77"/>
      <c r="AEN928" s="77"/>
      <c r="AEO928" s="77"/>
      <c r="AEP928" s="77"/>
      <c r="AEQ928" s="77"/>
      <c r="AER928" s="77"/>
      <c r="AES928" s="77"/>
      <c r="AET928" s="77"/>
      <c r="AEU928" s="77"/>
      <c r="AEV928" s="77"/>
      <c r="AEW928" s="77"/>
      <c r="AEX928" s="77"/>
      <c r="AEY928" s="77"/>
      <c r="AEZ928" s="77"/>
      <c r="AFA928" s="77"/>
      <c r="AFB928" s="77"/>
      <c r="AFC928" s="77"/>
      <c r="AFD928" s="77"/>
      <c r="AFE928" s="77"/>
      <c r="AFF928" s="77"/>
      <c r="AFG928" s="77"/>
      <c r="AFH928" s="77"/>
      <c r="AFI928" s="77"/>
      <c r="AFJ928" s="77"/>
      <c r="AFK928" s="77"/>
      <c r="AFL928" s="77"/>
      <c r="AFM928" s="77"/>
      <c r="AFN928" s="77"/>
      <c r="AFO928" s="77"/>
      <c r="AFP928" s="77"/>
      <c r="AFQ928" s="77"/>
      <c r="AFR928" s="77"/>
      <c r="AFS928" s="77"/>
      <c r="AFT928" s="77"/>
      <c r="AFU928" s="77"/>
      <c r="AFV928" s="77"/>
      <c r="AFW928" s="77"/>
      <c r="AFX928" s="77"/>
      <c r="AFY928" s="77"/>
      <c r="AFZ928" s="77"/>
      <c r="AGA928" s="77"/>
      <c r="AGB928" s="77"/>
      <c r="AGC928" s="77"/>
      <c r="AGD928" s="77"/>
      <c r="AGE928" s="77"/>
      <c r="AGF928" s="77"/>
      <c r="AGG928" s="77"/>
      <c r="AGH928" s="77"/>
      <c r="AGI928" s="77"/>
      <c r="AGJ928" s="77"/>
      <c r="AGK928" s="77"/>
      <c r="AGL928" s="77"/>
      <c r="AGM928" s="77"/>
      <c r="AGN928" s="77"/>
      <c r="AGO928" s="77"/>
      <c r="AGP928" s="77"/>
      <c r="AGQ928" s="77"/>
      <c r="AGR928" s="77"/>
      <c r="AGS928" s="77"/>
      <c r="AGT928" s="77"/>
      <c r="AGU928" s="77"/>
      <c r="AGV928" s="77"/>
      <c r="AGW928" s="77"/>
      <c r="AGX928" s="77"/>
      <c r="AGY928" s="77"/>
      <c r="AGZ928" s="77"/>
      <c r="AHA928" s="77"/>
      <c r="AHB928" s="77"/>
      <c r="AHC928" s="77"/>
      <c r="AHD928" s="77"/>
      <c r="AHE928" s="77"/>
      <c r="AHF928" s="77"/>
      <c r="AHG928" s="77"/>
      <c r="AHH928" s="77"/>
      <c r="AHI928" s="77"/>
      <c r="AHJ928" s="77"/>
      <c r="AHK928" s="77"/>
      <c r="AHL928" s="77"/>
      <c r="AHM928" s="77"/>
      <c r="AHN928" s="77"/>
      <c r="AHO928" s="77"/>
      <c r="AHP928" s="77"/>
      <c r="AHQ928" s="77"/>
      <c r="AHR928" s="77"/>
      <c r="AHS928" s="77"/>
      <c r="AHT928" s="77"/>
      <c r="AHU928" s="77"/>
      <c r="AHV928" s="77"/>
      <c r="AHW928" s="77"/>
      <c r="AHX928" s="77"/>
      <c r="AHY928" s="77"/>
      <c r="AHZ928" s="77"/>
      <c r="AIA928" s="77"/>
      <c r="AIB928" s="77"/>
      <c r="AIC928" s="77"/>
      <c r="AID928" s="77"/>
      <c r="AIE928" s="77"/>
      <c r="AIF928" s="77"/>
      <c r="AIG928" s="77"/>
      <c r="AIH928" s="77"/>
      <c r="AII928" s="77"/>
      <c r="AIJ928" s="77"/>
      <c r="AIK928" s="77"/>
      <c r="AIL928" s="77"/>
      <c r="AIM928" s="77"/>
      <c r="AIN928" s="77"/>
      <c r="AIO928" s="77"/>
      <c r="AIP928" s="77"/>
      <c r="AIQ928" s="77"/>
      <c r="AIR928" s="77"/>
      <c r="AIS928" s="77"/>
      <c r="AIT928" s="77"/>
      <c r="AIU928" s="77"/>
      <c r="AIV928" s="77"/>
      <c r="AIW928" s="77"/>
      <c r="AIX928" s="77"/>
      <c r="AIY928" s="77"/>
      <c r="AIZ928" s="77"/>
      <c r="AJA928" s="77"/>
      <c r="AJB928" s="77"/>
      <c r="AJC928" s="77"/>
      <c r="AJD928" s="77"/>
      <c r="AJE928" s="77"/>
      <c r="AJF928" s="77"/>
      <c r="AJG928" s="77"/>
      <c r="AJH928" s="77"/>
      <c r="AJI928" s="77"/>
      <c r="AJJ928" s="77"/>
      <c r="AJK928" s="77"/>
      <c r="AJL928" s="77"/>
      <c r="AJM928" s="77"/>
      <c r="AJN928" s="77"/>
      <c r="AJO928" s="77"/>
      <c r="AJP928" s="77"/>
      <c r="AJQ928" s="77"/>
      <c r="AJR928" s="77"/>
      <c r="AJS928" s="77"/>
      <c r="AJT928" s="77"/>
      <c r="AJU928" s="77"/>
      <c r="AJV928" s="77"/>
      <c r="AJW928" s="77"/>
      <c r="AJX928" s="77"/>
      <c r="AJY928" s="77"/>
      <c r="AJZ928" s="77"/>
      <c r="AKA928" s="77"/>
      <c r="AKB928" s="77"/>
      <c r="AKC928" s="77"/>
      <c r="AKD928" s="77"/>
      <c r="AKE928" s="77"/>
      <c r="AKF928" s="77"/>
      <c r="AKG928" s="77"/>
      <c r="AKH928" s="77"/>
      <c r="AKI928" s="77"/>
      <c r="AKJ928" s="77"/>
      <c r="AKK928" s="77"/>
      <c r="AKL928" s="77"/>
      <c r="AKM928" s="77"/>
      <c r="AKN928" s="77"/>
      <c r="AKO928" s="77"/>
      <c r="AKP928" s="77"/>
      <c r="AKQ928" s="77"/>
      <c r="AKR928" s="77"/>
      <c r="AKS928" s="77"/>
      <c r="AKT928" s="77"/>
      <c r="AKU928" s="77"/>
      <c r="AKV928" s="77"/>
      <c r="AKW928" s="77"/>
      <c r="AKX928" s="77"/>
      <c r="AKY928" s="77"/>
      <c r="AKZ928" s="77"/>
      <c r="ALA928" s="77"/>
      <c r="ALB928" s="77"/>
      <c r="ALC928" s="77"/>
      <c r="ALD928" s="77"/>
      <c r="ALE928" s="77"/>
      <c r="ALF928" s="77"/>
      <c r="ALG928" s="77"/>
      <c r="ALH928" s="77"/>
      <c r="ALI928" s="77"/>
      <c r="ALJ928" s="77"/>
      <c r="ALK928" s="77"/>
      <c r="ALL928" s="77"/>
      <c r="ALM928" s="77"/>
      <c r="ALN928" s="77"/>
      <c r="ALO928" s="77"/>
      <c r="ALP928" s="77"/>
      <c r="ALQ928" s="77"/>
      <c r="ALR928" s="77"/>
      <c r="ALS928" s="77"/>
      <c r="ALT928" s="77"/>
      <c r="ALU928" s="77"/>
      <c r="ALV928" s="77"/>
      <c r="ALW928" s="77"/>
      <c r="ALX928" s="77"/>
      <c r="ALY928" s="77"/>
      <c r="ALZ928" s="77"/>
      <c r="AMA928" s="77"/>
      <c r="AMB928" s="77"/>
      <c r="AMC928" s="77"/>
      <c r="AMD928" s="77"/>
      <c r="AME928" s="77"/>
      <c r="AMF928" s="77"/>
      <c r="AMG928" s="77"/>
      <c r="AMH928" s="77"/>
      <c r="AMI928" s="77"/>
      <c r="AMJ928" s="77"/>
    </row>
    <row r="929" customFormat="false" ht="12.85" hidden="false" customHeight="false" outlineLevel="0" collapsed="false">
      <c r="A929" s="77"/>
      <c r="B929" s="77"/>
      <c r="C929" s="77"/>
      <c r="D929" s="77"/>
      <c r="E929" s="77"/>
      <c r="F929" s="77"/>
      <c r="G929" s="77"/>
      <c r="H929" s="77"/>
      <c r="I929" s="77"/>
      <c r="J929" s="77"/>
      <c r="K929" s="77"/>
      <c r="L929" s="77"/>
      <c r="M929" s="77"/>
      <c r="N929" s="77"/>
      <c r="O929" s="77"/>
      <c r="P929" s="77"/>
      <c r="Q929" s="77"/>
      <c r="R929" s="77"/>
      <c r="S929" s="77"/>
      <c r="T929" s="77"/>
      <c r="U929" s="77"/>
      <c r="V929" s="77"/>
      <c r="W929" s="77"/>
      <c r="X929" s="77"/>
      <c r="Y929" s="77"/>
      <c r="Z929" s="77"/>
      <c r="AA929" s="77"/>
      <c r="AB929" s="77"/>
      <c r="AC929" s="77"/>
      <c r="AD929" s="77"/>
      <c r="AE929" s="77"/>
      <c r="AF929" s="77"/>
      <c r="AG929" s="77"/>
      <c r="AH929" s="77"/>
      <c r="AI929" s="77"/>
      <c r="AJ929" s="77"/>
      <c r="AK929" s="77"/>
      <c r="AL929" s="77"/>
      <c r="AM929" s="77"/>
      <c r="AN929" s="77"/>
      <c r="AO929" s="77"/>
      <c r="AP929" s="77"/>
      <c r="AQ929" s="77"/>
      <c r="AR929" s="77"/>
      <c r="AS929" s="77"/>
      <c r="AT929" s="77"/>
      <c r="AU929" s="77"/>
      <c r="AV929" s="77"/>
      <c r="AW929" s="77"/>
      <c r="AX929" s="77"/>
      <c r="AY929" s="77"/>
      <c r="AZ929" s="77"/>
      <c r="BA929" s="77"/>
      <c r="BB929" s="77"/>
      <c r="BC929" s="77"/>
      <c r="BD929" s="77"/>
      <c r="BE929" s="77"/>
      <c r="BF929" s="77"/>
      <c r="BG929" s="77"/>
      <c r="BH929" s="77"/>
      <c r="BI929" s="77"/>
      <c r="BJ929" s="77"/>
      <c r="BK929" s="77"/>
      <c r="BL929" s="77"/>
      <c r="BM929" s="77"/>
      <c r="BN929" s="77"/>
      <c r="BO929" s="77"/>
      <c r="BP929" s="77"/>
      <c r="BQ929" s="77"/>
      <c r="BR929" s="77"/>
      <c r="BS929" s="77"/>
      <c r="BT929" s="77"/>
      <c r="BU929" s="77"/>
      <c r="BV929" s="77"/>
      <c r="BW929" s="77"/>
      <c r="BX929" s="77"/>
      <c r="BY929" s="77"/>
      <c r="BZ929" s="77"/>
      <c r="CA929" s="77"/>
      <c r="CB929" s="77"/>
      <c r="CC929" s="77"/>
      <c r="CD929" s="77"/>
      <c r="CE929" s="77"/>
      <c r="CF929" s="77"/>
      <c r="CG929" s="77"/>
      <c r="CH929" s="77"/>
      <c r="CI929" s="77"/>
      <c r="CJ929" s="77"/>
      <c r="CK929" s="77"/>
      <c r="CL929" s="77"/>
      <c r="CM929" s="77"/>
      <c r="CN929" s="77"/>
      <c r="CO929" s="77"/>
      <c r="CP929" s="77"/>
      <c r="CQ929" s="77"/>
      <c r="CR929" s="77"/>
      <c r="CS929" s="77"/>
      <c r="CT929" s="77"/>
      <c r="CU929" s="77"/>
      <c r="CV929" s="77"/>
      <c r="CW929" s="77"/>
      <c r="CX929" s="77"/>
      <c r="CY929" s="77"/>
      <c r="CZ929" s="77"/>
      <c r="DA929" s="77"/>
      <c r="DB929" s="77"/>
      <c r="DC929" s="77"/>
      <c r="DD929" s="77"/>
      <c r="DE929" s="77"/>
      <c r="DF929" s="77"/>
      <c r="DG929" s="77"/>
      <c r="DH929" s="77"/>
      <c r="DI929" s="77"/>
      <c r="DJ929" s="77"/>
      <c r="DK929" s="77"/>
      <c r="DL929" s="77"/>
      <c r="DM929" s="77"/>
      <c r="DN929" s="77"/>
      <c r="DO929" s="77"/>
      <c r="DP929" s="77"/>
      <c r="DQ929" s="77"/>
      <c r="DR929" s="77"/>
      <c r="DS929" s="77"/>
      <c r="DT929" s="77"/>
      <c r="DU929" s="77"/>
      <c r="DV929" s="77"/>
      <c r="DW929" s="77"/>
      <c r="DX929" s="77"/>
      <c r="DY929" s="77"/>
      <c r="DZ929" s="77"/>
      <c r="EA929" s="77"/>
      <c r="EB929" s="77"/>
      <c r="EC929" s="77"/>
      <c r="ED929" s="77"/>
      <c r="EE929" s="77"/>
      <c r="EF929" s="77"/>
      <c r="EG929" s="77"/>
      <c r="EH929" s="77"/>
      <c r="EI929" s="77"/>
      <c r="EJ929" s="77"/>
      <c r="EK929" s="77"/>
      <c r="EL929" s="77"/>
      <c r="EM929" s="77"/>
      <c r="EN929" s="77"/>
      <c r="EO929" s="77"/>
      <c r="EP929" s="77"/>
      <c r="EQ929" s="77"/>
      <c r="ER929" s="77"/>
      <c r="ES929" s="77"/>
      <c r="ET929" s="77"/>
      <c r="EU929" s="77"/>
      <c r="EV929" s="77"/>
      <c r="EW929" s="77"/>
      <c r="EX929" s="77"/>
      <c r="EY929" s="77"/>
      <c r="EZ929" s="77"/>
      <c r="FA929" s="77"/>
      <c r="FB929" s="77"/>
      <c r="FC929" s="77"/>
      <c r="FD929" s="77"/>
      <c r="FE929" s="77"/>
      <c r="FF929" s="77"/>
      <c r="FG929" s="77"/>
      <c r="FH929" s="77"/>
      <c r="FI929" s="77"/>
      <c r="FJ929" s="77"/>
      <c r="FK929" s="77"/>
      <c r="FL929" s="77"/>
      <c r="FM929" s="77"/>
      <c r="FN929" s="77"/>
      <c r="FO929" s="77"/>
      <c r="FP929" s="77"/>
      <c r="FQ929" s="77"/>
      <c r="FR929" s="77"/>
      <c r="FS929" s="77"/>
      <c r="FT929" s="77"/>
      <c r="FU929" s="77"/>
      <c r="FV929" s="77"/>
      <c r="FW929" s="77"/>
      <c r="FX929" s="77"/>
      <c r="FY929" s="77"/>
      <c r="FZ929" s="77"/>
      <c r="GA929" s="77"/>
      <c r="GB929" s="77"/>
      <c r="GC929" s="77"/>
      <c r="GD929" s="77"/>
      <c r="GE929" s="77"/>
      <c r="GF929" s="77"/>
      <c r="GG929" s="77"/>
      <c r="GH929" s="77"/>
      <c r="GI929" s="77"/>
      <c r="GJ929" s="77"/>
      <c r="GK929" s="77"/>
      <c r="GL929" s="77"/>
      <c r="GM929" s="77"/>
      <c r="GN929" s="77"/>
      <c r="GO929" s="77"/>
      <c r="GP929" s="77"/>
      <c r="GQ929" s="77"/>
      <c r="GR929" s="77"/>
      <c r="GS929" s="77"/>
      <c r="GT929" s="77"/>
      <c r="GU929" s="77"/>
      <c r="GV929" s="77"/>
      <c r="GW929" s="77"/>
      <c r="GX929" s="77"/>
      <c r="GY929" s="77"/>
      <c r="GZ929" s="77"/>
      <c r="HA929" s="77"/>
      <c r="HB929" s="77"/>
      <c r="HC929" s="77"/>
      <c r="HD929" s="77"/>
      <c r="HE929" s="77"/>
      <c r="HF929" s="77"/>
      <c r="HG929" s="77"/>
      <c r="HH929" s="77"/>
      <c r="HI929" s="77"/>
      <c r="HJ929" s="77"/>
      <c r="HK929" s="77"/>
      <c r="HL929" s="77"/>
      <c r="HM929" s="77"/>
      <c r="HN929" s="77"/>
      <c r="HO929" s="77"/>
      <c r="HP929" s="77"/>
      <c r="HQ929" s="77"/>
      <c r="HR929" s="77"/>
      <c r="HS929" s="77"/>
      <c r="HT929" s="77"/>
      <c r="HU929" s="77"/>
      <c r="HV929" s="77"/>
      <c r="HW929" s="77"/>
      <c r="HX929" s="77"/>
      <c r="HY929" s="77"/>
      <c r="HZ929" s="77"/>
      <c r="IA929" s="77"/>
      <c r="IB929" s="77"/>
      <c r="IC929" s="77"/>
      <c r="ID929" s="77"/>
      <c r="IE929" s="77"/>
      <c r="IF929" s="77"/>
      <c r="IG929" s="77"/>
      <c r="IH929" s="77"/>
      <c r="II929" s="77"/>
      <c r="IJ929" s="77"/>
      <c r="IK929" s="77"/>
      <c r="IL929" s="77"/>
      <c r="IM929" s="77"/>
      <c r="IN929" s="77"/>
      <c r="IO929" s="77"/>
      <c r="IP929" s="77"/>
      <c r="IQ929" s="77"/>
      <c r="IR929" s="77"/>
      <c r="IS929" s="77"/>
      <c r="IT929" s="77"/>
      <c r="IU929" s="77"/>
      <c r="IV929" s="77"/>
      <c r="IW929" s="77"/>
      <c r="IX929" s="77"/>
      <c r="IY929" s="77"/>
      <c r="IZ929" s="77"/>
      <c r="JA929" s="77"/>
      <c r="JB929" s="77"/>
      <c r="JC929" s="77"/>
      <c r="JD929" s="77"/>
      <c r="JE929" s="77"/>
      <c r="JF929" s="77"/>
      <c r="JG929" s="77"/>
      <c r="JH929" s="77"/>
      <c r="JI929" s="77"/>
      <c r="JJ929" s="77"/>
      <c r="JK929" s="77"/>
      <c r="JL929" s="77"/>
      <c r="JM929" s="77"/>
      <c r="JN929" s="77"/>
      <c r="JO929" s="77"/>
      <c r="JP929" s="77"/>
      <c r="JQ929" s="77"/>
      <c r="JR929" s="77"/>
      <c r="JS929" s="77"/>
      <c r="JT929" s="77"/>
      <c r="JU929" s="77"/>
      <c r="JV929" s="77"/>
      <c r="JW929" s="77"/>
      <c r="JX929" s="77"/>
      <c r="JY929" s="77"/>
      <c r="JZ929" s="77"/>
      <c r="KA929" s="77"/>
      <c r="KB929" s="77"/>
      <c r="KC929" s="77"/>
      <c r="KD929" s="77"/>
      <c r="KE929" s="77"/>
      <c r="KF929" s="77"/>
      <c r="KG929" s="77"/>
      <c r="KH929" s="77"/>
      <c r="KI929" s="77"/>
      <c r="KJ929" s="77"/>
      <c r="KK929" s="77"/>
      <c r="KL929" s="77"/>
      <c r="KM929" s="77"/>
      <c r="KN929" s="77"/>
      <c r="KO929" s="77"/>
      <c r="KP929" s="77"/>
      <c r="KQ929" s="77"/>
      <c r="KR929" s="77"/>
      <c r="KS929" s="77"/>
      <c r="KT929" s="77"/>
      <c r="KU929" s="77"/>
      <c r="KV929" s="77"/>
      <c r="KW929" s="77"/>
      <c r="KX929" s="77"/>
      <c r="KY929" s="77"/>
      <c r="KZ929" s="77"/>
      <c r="LA929" s="77"/>
      <c r="LB929" s="77"/>
      <c r="LC929" s="77"/>
      <c r="LD929" s="77"/>
      <c r="LE929" s="77"/>
      <c r="LF929" s="77"/>
      <c r="LG929" s="77"/>
      <c r="LH929" s="77"/>
      <c r="LI929" s="77"/>
      <c r="LJ929" s="77"/>
      <c r="LK929" s="77"/>
      <c r="LL929" s="77"/>
      <c r="LM929" s="77"/>
      <c r="LN929" s="77"/>
      <c r="LO929" s="77"/>
      <c r="LP929" s="77"/>
      <c r="LQ929" s="77"/>
      <c r="LR929" s="77"/>
      <c r="LS929" s="77"/>
      <c r="LT929" s="77"/>
      <c r="LU929" s="77"/>
      <c r="LV929" s="77"/>
      <c r="LW929" s="77"/>
      <c r="LX929" s="77"/>
      <c r="LY929" s="77"/>
      <c r="LZ929" s="77"/>
      <c r="MA929" s="77"/>
      <c r="MB929" s="77"/>
      <c r="MC929" s="77"/>
      <c r="MD929" s="77"/>
      <c r="ME929" s="77"/>
      <c r="MF929" s="77"/>
      <c r="MG929" s="77"/>
      <c r="MH929" s="77"/>
      <c r="MI929" s="77"/>
      <c r="MJ929" s="77"/>
      <c r="MK929" s="77"/>
      <c r="ML929" s="77"/>
      <c r="MM929" s="77"/>
      <c r="MN929" s="77"/>
      <c r="MO929" s="77"/>
      <c r="MP929" s="77"/>
      <c r="MQ929" s="77"/>
      <c r="MR929" s="77"/>
      <c r="MS929" s="77"/>
      <c r="MT929" s="77"/>
      <c r="MU929" s="77"/>
      <c r="MV929" s="77"/>
      <c r="MW929" s="77"/>
      <c r="MX929" s="77"/>
      <c r="MY929" s="77"/>
      <c r="MZ929" s="77"/>
      <c r="NA929" s="77"/>
      <c r="NB929" s="77"/>
      <c r="NC929" s="77"/>
      <c r="ND929" s="77"/>
      <c r="NE929" s="77"/>
      <c r="NF929" s="77"/>
      <c r="NG929" s="77"/>
      <c r="NH929" s="77"/>
      <c r="NI929" s="77"/>
      <c r="NJ929" s="77"/>
      <c r="NK929" s="77"/>
      <c r="NL929" s="77"/>
      <c r="NM929" s="77"/>
      <c r="NN929" s="77"/>
      <c r="NO929" s="77"/>
      <c r="NP929" s="77"/>
      <c r="NQ929" s="77"/>
      <c r="NR929" s="77"/>
      <c r="NS929" s="77"/>
      <c r="NT929" s="77"/>
      <c r="NU929" s="77"/>
      <c r="NV929" s="77"/>
      <c r="NW929" s="77"/>
      <c r="NX929" s="77"/>
      <c r="NY929" s="77"/>
      <c r="NZ929" s="77"/>
      <c r="OA929" s="77"/>
      <c r="OB929" s="77"/>
      <c r="OC929" s="77"/>
      <c r="OD929" s="77"/>
      <c r="OE929" s="77"/>
      <c r="OF929" s="77"/>
      <c r="OG929" s="77"/>
      <c r="OH929" s="77"/>
      <c r="OI929" s="77"/>
      <c r="OJ929" s="77"/>
      <c r="OK929" s="77"/>
      <c r="OL929" s="77"/>
      <c r="OM929" s="77"/>
      <c r="ON929" s="77"/>
      <c r="OO929" s="77"/>
      <c r="OP929" s="77"/>
      <c r="OQ929" s="77"/>
      <c r="OR929" s="77"/>
      <c r="OS929" s="77"/>
      <c r="OT929" s="77"/>
      <c r="OU929" s="77"/>
      <c r="OV929" s="77"/>
      <c r="OW929" s="77"/>
      <c r="OX929" s="77"/>
      <c r="OY929" s="77"/>
      <c r="OZ929" s="77"/>
      <c r="PA929" s="77"/>
      <c r="PB929" s="77"/>
      <c r="PC929" s="77"/>
      <c r="PD929" s="77"/>
      <c r="PE929" s="77"/>
      <c r="PF929" s="77"/>
      <c r="PG929" s="77"/>
      <c r="PH929" s="77"/>
      <c r="PI929" s="77"/>
      <c r="PJ929" s="77"/>
      <c r="PK929" s="77"/>
      <c r="PL929" s="77"/>
      <c r="PM929" s="77"/>
      <c r="PN929" s="77"/>
      <c r="PO929" s="77"/>
      <c r="PP929" s="77"/>
      <c r="PQ929" s="77"/>
      <c r="PR929" s="77"/>
      <c r="PS929" s="77"/>
      <c r="PT929" s="77"/>
      <c r="PU929" s="77"/>
      <c r="PV929" s="77"/>
      <c r="PW929" s="77"/>
      <c r="PX929" s="77"/>
      <c r="PY929" s="77"/>
      <c r="PZ929" s="77"/>
      <c r="QA929" s="77"/>
      <c r="QB929" s="77"/>
      <c r="QC929" s="77"/>
      <c r="QD929" s="77"/>
      <c r="QE929" s="77"/>
      <c r="QF929" s="77"/>
      <c r="QG929" s="77"/>
      <c r="QH929" s="77"/>
      <c r="QI929" s="77"/>
      <c r="QJ929" s="77"/>
      <c r="QK929" s="77"/>
      <c r="QL929" s="77"/>
      <c r="QM929" s="77"/>
      <c r="QN929" s="77"/>
      <c r="QO929" s="77"/>
      <c r="QP929" s="77"/>
      <c r="QQ929" s="77"/>
      <c r="QR929" s="77"/>
      <c r="QS929" s="77"/>
      <c r="QT929" s="77"/>
      <c r="QU929" s="77"/>
      <c r="QV929" s="77"/>
      <c r="QW929" s="77"/>
      <c r="QX929" s="77"/>
      <c r="QY929" s="77"/>
      <c r="QZ929" s="77"/>
      <c r="RA929" s="77"/>
      <c r="RB929" s="77"/>
      <c r="RC929" s="77"/>
      <c r="RD929" s="77"/>
      <c r="RE929" s="77"/>
      <c r="RF929" s="77"/>
      <c r="RG929" s="77"/>
      <c r="RH929" s="77"/>
      <c r="RI929" s="77"/>
      <c r="RJ929" s="77"/>
      <c r="RK929" s="77"/>
      <c r="RL929" s="77"/>
      <c r="RM929" s="77"/>
      <c r="RN929" s="77"/>
      <c r="RO929" s="77"/>
      <c r="RP929" s="77"/>
      <c r="RQ929" s="77"/>
      <c r="RR929" s="77"/>
      <c r="RS929" s="77"/>
      <c r="RT929" s="77"/>
      <c r="RU929" s="77"/>
      <c r="RV929" s="77"/>
      <c r="RW929" s="77"/>
      <c r="RX929" s="77"/>
      <c r="RY929" s="77"/>
      <c r="RZ929" s="77"/>
      <c r="SA929" s="77"/>
      <c r="SB929" s="77"/>
      <c r="SC929" s="77"/>
      <c r="SD929" s="77"/>
      <c r="SE929" s="77"/>
      <c r="SF929" s="77"/>
      <c r="SG929" s="77"/>
      <c r="SH929" s="77"/>
      <c r="SI929" s="77"/>
      <c r="SJ929" s="77"/>
      <c r="SK929" s="77"/>
      <c r="SL929" s="77"/>
      <c r="SM929" s="77"/>
      <c r="SN929" s="77"/>
      <c r="SO929" s="77"/>
      <c r="SP929" s="77"/>
      <c r="SQ929" s="77"/>
      <c r="SR929" s="77"/>
      <c r="SS929" s="77"/>
      <c r="ST929" s="77"/>
      <c r="SU929" s="77"/>
      <c r="SV929" s="77"/>
      <c r="SW929" s="77"/>
      <c r="SX929" s="77"/>
      <c r="SY929" s="77"/>
      <c r="SZ929" s="77"/>
      <c r="TA929" s="77"/>
      <c r="TB929" s="77"/>
      <c r="TC929" s="77"/>
      <c r="TD929" s="77"/>
      <c r="TE929" s="77"/>
      <c r="TF929" s="77"/>
      <c r="TG929" s="77"/>
      <c r="TH929" s="77"/>
      <c r="TI929" s="77"/>
      <c r="TJ929" s="77"/>
      <c r="TK929" s="77"/>
      <c r="TL929" s="77"/>
      <c r="TM929" s="77"/>
      <c r="TN929" s="77"/>
      <c r="TO929" s="77"/>
      <c r="TP929" s="77"/>
      <c r="TQ929" s="77"/>
      <c r="TR929" s="77"/>
      <c r="TS929" s="77"/>
      <c r="TT929" s="77"/>
      <c r="TU929" s="77"/>
      <c r="TV929" s="77"/>
      <c r="TW929" s="77"/>
      <c r="TX929" s="77"/>
      <c r="TY929" s="77"/>
      <c r="TZ929" s="77"/>
      <c r="UA929" s="77"/>
      <c r="UB929" s="77"/>
      <c r="UC929" s="77"/>
      <c r="UD929" s="77"/>
      <c r="UE929" s="77"/>
      <c r="UF929" s="77"/>
      <c r="UG929" s="77"/>
      <c r="UH929" s="77"/>
      <c r="UI929" s="77"/>
      <c r="UJ929" s="77"/>
      <c r="UK929" s="77"/>
      <c r="UL929" s="77"/>
      <c r="UM929" s="77"/>
      <c r="UN929" s="77"/>
      <c r="UO929" s="77"/>
      <c r="UP929" s="77"/>
      <c r="UQ929" s="77"/>
      <c r="UR929" s="77"/>
      <c r="US929" s="77"/>
      <c r="UT929" s="77"/>
      <c r="UU929" s="77"/>
      <c r="UV929" s="77"/>
      <c r="UW929" s="77"/>
      <c r="UX929" s="77"/>
      <c r="UY929" s="77"/>
      <c r="UZ929" s="77"/>
      <c r="VA929" s="77"/>
      <c r="VB929" s="77"/>
      <c r="VC929" s="77"/>
      <c r="VD929" s="77"/>
      <c r="VE929" s="77"/>
      <c r="VF929" s="77"/>
      <c r="VG929" s="77"/>
      <c r="VH929" s="77"/>
      <c r="VI929" s="77"/>
      <c r="VJ929" s="77"/>
      <c r="VK929" s="77"/>
      <c r="VL929" s="77"/>
      <c r="VM929" s="77"/>
      <c r="VN929" s="77"/>
      <c r="VO929" s="77"/>
      <c r="VP929" s="77"/>
      <c r="VQ929" s="77"/>
      <c r="VR929" s="77"/>
      <c r="VS929" s="77"/>
      <c r="VT929" s="77"/>
      <c r="VU929" s="77"/>
      <c r="VV929" s="77"/>
      <c r="VW929" s="77"/>
      <c r="VX929" s="77"/>
      <c r="VY929" s="77"/>
      <c r="VZ929" s="77"/>
      <c r="WA929" s="77"/>
      <c r="WB929" s="77"/>
      <c r="WC929" s="77"/>
      <c r="WD929" s="77"/>
      <c r="WE929" s="77"/>
      <c r="WF929" s="77"/>
      <c r="WG929" s="77"/>
      <c r="WH929" s="77"/>
      <c r="WI929" s="77"/>
      <c r="WJ929" s="77"/>
      <c r="WK929" s="77"/>
      <c r="WL929" s="77"/>
      <c r="WM929" s="77"/>
      <c r="WN929" s="77"/>
      <c r="WO929" s="77"/>
      <c r="WP929" s="77"/>
      <c r="WQ929" s="77"/>
      <c r="WR929" s="77"/>
      <c r="WS929" s="77"/>
      <c r="WT929" s="77"/>
      <c r="WU929" s="77"/>
      <c r="WV929" s="77"/>
      <c r="WW929" s="77"/>
      <c r="WX929" s="77"/>
      <c r="WY929" s="77"/>
      <c r="WZ929" s="77"/>
      <c r="XA929" s="77"/>
      <c r="XB929" s="77"/>
      <c r="XC929" s="77"/>
      <c r="XD929" s="77"/>
      <c r="XE929" s="77"/>
      <c r="XF929" s="77"/>
      <c r="XG929" s="77"/>
      <c r="XH929" s="77"/>
      <c r="XI929" s="77"/>
      <c r="XJ929" s="77"/>
      <c r="XK929" s="77"/>
      <c r="XL929" s="77"/>
      <c r="XM929" s="77"/>
      <c r="XN929" s="77"/>
      <c r="XO929" s="77"/>
      <c r="XP929" s="77"/>
      <c r="XQ929" s="77"/>
      <c r="XR929" s="77"/>
      <c r="XS929" s="77"/>
      <c r="XT929" s="77"/>
      <c r="XU929" s="77"/>
      <c r="XV929" s="77"/>
      <c r="XW929" s="77"/>
      <c r="XX929" s="77"/>
      <c r="XY929" s="77"/>
      <c r="XZ929" s="77"/>
      <c r="YA929" s="77"/>
      <c r="YB929" s="77"/>
      <c r="YC929" s="77"/>
      <c r="YD929" s="77"/>
      <c r="YE929" s="77"/>
      <c r="YF929" s="77"/>
      <c r="YG929" s="77"/>
      <c r="YH929" s="77"/>
      <c r="YI929" s="77"/>
      <c r="YJ929" s="77"/>
      <c r="YK929" s="77"/>
      <c r="YL929" s="77"/>
      <c r="YM929" s="77"/>
      <c r="YN929" s="77"/>
      <c r="YO929" s="77"/>
      <c r="YP929" s="77"/>
      <c r="YQ929" s="77"/>
      <c r="YR929" s="77"/>
      <c r="YS929" s="77"/>
      <c r="YT929" s="77"/>
      <c r="YU929" s="77"/>
      <c r="YV929" s="77"/>
      <c r="YW929" s="77"/>
      <c r="YX929" s="77"/>
      <c r="YY929" s="77"/>
      <c r="YZ929" s="77"/>
      <c r="ZA929" s="77"/>
      <c r="ZB929" s="77"/>
      <c r="ZC929" s="77"/>
      <c r="ZD929" s="77"/>
      <c r="ZE929" s="77"/>
      <c r="ZF929" s="77"/>
      <c r="ZG929" s="77"/>
      <c r="ZH929" s="77"/>
      <c r="ZI929" s="77"/>
      <c r="ZJ929" s="77"/>
      <c r="ZK929" s="77"/>
      <c r="ZL929" s="77"/>
      <c r="ZM929" s="77"/>
      <c r="ZN929" s="77"/>
      <c r="ZO929" s="77"/>
      <c r="ZP929" s="77"/>
      <c r="ZQ929" s="77"/>
      <c r="ZR929" s="77"/>
      <c r="ZS929" s="77"/>
      <c r="ZT929" s="77"/>
      <c r="ZU929" s="77"/>
      <c r="ZV929" s="77"/>
      <c r="ZW929" s="77"/>
      <c r="ZX929" s="77"/>
      <c r="ZY929" s="77"/>
      <c r="ZZ929" s="77"/>
      <c r="AAA929" s="77"/>
      <c r="AAB929" s="77"/>
      <c r="AAC929" s="77"/>
      <c r="AAD929" s="77"/>
      <c r="AAE929" s="77"/>
      <c r="AAF929" s="77"/>
      <c r="AAG929" s="77"/>
      <c r="AAH929" s="77"/>
      <c r="AAI929" s="77"/>
      <c r="AAJ929" s="77"/>
      <c r="AAK929" s="77"/>
      <c r="AAL929" s="77"/>
      <c r="AAM929" s="77"/>
      <c r="AAN929" s="77"/>
      <c r="AAO929" s="77"/>
      <c r="AAP929" s="77"/>
      <c r="AAQ929" s="77"/>
      <c r="AAR929" s="77"/>
      <c r="AAS929" s="77"/>
      <c r="AAT929" s="77"/>
      <c r="AAU929" s="77"/>
      <c r="AAV929" s="77"/>
      <c r="AAW929" s="77"/>
      <c r="AAX929" s="77"/>
      <c r="AAY929" s="77"/>
      <c r="AAZ929" s="77"/>
      <c r="ABA929" s="77"/>
      <c r="ABB929" s="77"/>
      <c r="ABC929" s="77"/>
      <c r="ABD929" s="77"/>
      <c r="ABE929" s="77"/>
      <c r="ABF929" s="77"/>
      <c r="ABG929" s="77"/>
      <c r="ABH929" s="77"/>
      <c r="ABI929" s="77"/>
      <c r="ABJ929" s="77"/>
      <c r="ABK929" s="77"/>
      <c r="ABL929" s="77"/>
      <c r="ABM929" s="77"/>
      <c r="ABN929" s="77"/>
      <c r="ABO929" s="77"/>
      <c r="ABP929" s="77"/>
      <c r="ABQ929" s="77"/>
      <c r="ABR929" s="77"/>
      <c r="ABS929" s="77"/>
      <c r="ABT929" s="77"/>
      <c r="ABU929" s="77"/>
      <c r="ABV929" s="77"/>
      <c r="ABW929" s="77"/>
      <c r="ABX929" s="77"/>
      <c r="ABY929" s="77"/>
      <c r="ABZ929" s="77"/>
      <c r="ACA929" s="77"/>
      <c r="ACB929" s="77"/>
      <c r="ACC929" s="77"/>
      <c r="ACD929" s="77"/>
      <c r="ACE929" s="77"/>
      <c r="ACF929" s="77"/>
      <c r="ACG929" s="77"/>
      <c r="ACH929" s="77"/>
      <c r="ACI929" s="77"/>
      <c r="ACJ929" s="77"/>
      <c r="ACK929" s="77"/>
      <c r="ACL929" s="77"/>
      <c r="ACM929" s="77"/>
      <c r="ACN929" s="77"/>
      <c r="ACO929" s="77"/>
      <c r="ACP929" s="77"/>
      <c r="ACQ929" s="77"/>
      <c r="ACR929" s="77"/>
      <c r="ACS929" s="77"/>
      <c r="ACT929" s="77"/>
      <c r="ACU929" s="77"/>
      <c r="ACV929" s="77"/>
      <c r="ACW929" s="77"/>
      <c r="ACX929" s="77"/>
      <c r="ACY929" s="77"/>
      <c r="ACZ929" s="77"/>
      <c r="ADA929" s="77"/>
      <c r="ADB929" s="77"/>
      <c r="ADC929" s="77"/>
      <c r="ADD929" s="77"/>
      <c r="ADE929" s="77"/>
      <c r="ADF929" s="77"/>
      <c r="ADG929" s="77"/>
      <c r="ADH929" s="77"/>
      <c r="ADI929" s="77"/>
      <c r="ADJ929" s="77"/>
      <c r="ADK929" s="77"/>
      <c r="ADL929" s="77"/>
      <c r="ADM929" s="77"/>
      <c r="ADN929" s="77"/>
      <c r="ADO929" s="77"/>
      <c r="ADP929" s="77"/>
      <c r="ADQ929" s="77"/>
      <c r="ADR929" s="77"/>
      <c r="ADS929" s="77"/>
      <c r="ADT929" s="77"/>
      <c r="ADU929" s="77"/>
      <c r="ADV929" s="77"/>
      <c r="ADW929" s="77"/>
      <c r="ADX929" s="77"/>
      <c r="ADY929" s="77"/>
      <c r="ADZ929" s="77"/>
      <c r="AEA929" s="77"/>
      <c r="AEB929" s="77"/>
      <c r="AEC929" s="77"/>
      <c r="AED929" s="77"/>
      <c r="AEE929" s="77"/>
      <c r="AEF929" s="77"/>
      <c r="AEG929" s="77"/>
      <c r="AEH929" s="77"/>
      <c r="AEI929" s="77"/>
      <c r="AEJ929" s="77"/>
      <c r="AEK929" s="77"/>
      <c r="AEL929" s="77"/>
      <c r="AEM929" s="77"/>
      <c r="AEN929" s="77"/>
      <c r="AEO929" s="77"/>
      <c r="AEP929" s="77"/>
      <c r="AEQ929" s="77"/>
      <c r="AER929" s="77"/>
      <c r="AES929" s="77"/>
      <c r="AET929" s="77"/>
      <c r="AEU929" s="77"/>
      <c r="AEV929" s="77"/>
      <c r="AEW929" s="77"/>
      <c r="AEX929" s="77"/>
      <c r="AEY929" s="77"/>
      <c r="AEZ929" s="77"/>
      <c r="AFA929" s="77"/>
      <c r="AFB929" s="77"/>
      <c r="AFC929" s="77"/>
      <c r="AFD929" s="77"/>
      <c r="AFE929" s="77"/>
      <c r="AFF929" s="77"/>
      <c r="AFG929" s="77"/>
      <c r="AFH929" s="77"/>
      <c r="AFI929" s="77"/>
      <c r="AFJ929" s="77"/>
      <c r="AFK929" s="77"/>
      <c r="AFL929" s="77"/>
      <c r="AFM929" s="77"/>
      <c r="AFN929" s="77"/>
      <c r="AFO929" s="77"/>
      <c r="AFP929" s="77"/>
      <c r="AFQ929" s="77"/>
      <c r="AFR929" s="77"/>
      <c r="AFS929" s="77"/>
      <c r="AFT929" s="77"/>
      <c r="AFU929" s="77"/>
      <c r="AFV929" s="77"/>
      <c r="AFW929" s="77"/>
      <c r="AFX929" s="77"/>
      <c r="AFY929" s="77"/>
      <c r="AFZ929" s="77"/>
      <c r="AGA929" s="77"/>
      <c r="AGB929" s="77"/>
      <c r="AGC929" s="77"/>
      <c r="AGD929" s="77"/>
      <c r="AGE929" s="77"/>
      <c r="AGF929" s="77"/>
      <c r="AGG929" s="77"/>
      <c r="AGH929" s="77"/>
      <c r="AGI929" s="77"/>
      <c r="AGJ929" s="77"/>
      <c r="AGK929" s="77"/>
      <c r="AGL929" s="77"/>
      <c r="AGM929" s="77"/>
      <c r="AGN929" s="77"/>
      <c r="AGO929" s="77"/>
      <c r="AGP929" s="77"/>
      <c r="AGQ929" s="77"/>
      <c r="AGR929" s="77"/>
      <c r="AGS929" s="77"/>
      <c r="AGT929" s="77"/>
      <c r="AGU929" s="77"/>
      <c r="AGV929" s="77"/>
      <c r="AGW929" s="77"/>
      <c r="AGX929" s="77"/>
      <c r="AGY929" s="77"/>
      <c r="AGZ929" s="77"/>
      <c r="AHA929" s="77"/>
      <c r="AHB929" s="77"/>
      <c r="AHC929" s="77"/>
      <c r="AHD929" s="77"/>
      <c r="AHE929" s="77"/>
      <c r="AHF929" s="77"/>
      <c r="AHG929" s="77"/>
      <c r="AHH929" s="77"/>
      <c r="AHI929" s="77"/>
      <c r="AHJ929" s="77"/>
      <c r="AHK929" s="77"/>
      <c r="AHL929" s="77"/>
      <c r="AHM929" s="77"/>
      <c r="AHN929" s="77"/>
      <c r="AHO929" s="77"/>
      <c r="AHP929" s="77"/>
      <c r="AHQ929" s="77"/>
      <c r="AHR929" s="77"/>
      <c r="AHS929" s="77"/>
      <c r="AHT929" s="77"/>
      <c r="AHU929" s="77"/>
      <c r="AHV929" s="77"/>
      <c r="AHW929" s="77"/>
      <c r="AHX929" s="77"/>
      <c r="AHY929" s="77"/>
      <c r="AHZ929" s="77"/>
      <c r="AIA929" s="77"/>
      <c r="AIB929" s="77"/>
      <c r="AIC929" s="77"/>
      <c r="AID929" s="77"/>
      <c r="AIE929" s="77"/>
      <c r="AIF929" s="77"/>
      <c r="AIG929" s="77"/>
      <c r="AIH929" s="77"/>
      <c r="AII929" s="77"/>
      <c r="AIJ929" s="77"/>
      <c r="AIK929" s="77"/>
      <c r="AIL929" s="77"/>
      <c r="AIM929" s="77"/>
      <c r="AIN929" s="77"/>
      <c r="AIO929" s="77"/>
      <c r="AIP929" s="77"/>
      <c r="AIQ929" s="77"/>
      <c r="AIR929" s="77"/>
      <c r="AIS929" s="77"/>
      <c r="AIT929" s="77"/>
      <c r="AIU929" s="77"/>
      <c r="AIV929" s="77"/>
      <c r="AIW929" s="77"/>
      <c r="AIX929" s="77"/>
      <c r="AIY929" s="77"/>
      <c r="AIZ929" s="77"/>
      <c r="AJA929" s="77"/>
      <c r="AJB929" s="77"/>
      <c r="AJC929" s="77"/>
      <c r="AJD929" s="77"/>
      <c r="AJE929" s="77"/>
      <c r="AJF929" s="77"/>
      <c r="AJG929" s="77"/>
      <c r="AJH929" s="77"/>
      <c r="AJI929" s="77"/>
      <c r="AJJ929" s="77"/>
      <c r="AJK929" s="77"/>
      <c r="AJL929" s="77"/>
      <c r="AJM929" s="77"/>
      <c r="AJN929" s="77"/>
      <c r="AJO929" s="77"/>
      <c r="AJP929" s="77"/>
      <c r="AJQ929" s="77"/>
      <c r="AJR929" s="77"/>
      <c r="AJS929" s="77"/>
      <c r="AJT929" s="77"/>
      <c r="AJU929" s="77"/>
      <c r="AJV929" s="77"/>
      <c r="AJW929" s="77"/>
      <c r="AJX929" s="77"/>
      <c r="AJY929" s="77"/>
      <c r="AJZ929" s="77"/>
      <c r="AKA929" s="77"/>
      <c r="AKB929" s="77"/>
      <c r="AKC929" s="77"/>
      <c r="AKD929" s="77"/>
      <c r="AKE929" s="77"/>
      <c r="AKF929" s="77"/>
      <c r="AKG929" s="77"/>
      <c r="AKH929" s="77"/>
      <c r="AKI929" s="77"/>
      <c r="AKJ929" s="77"/>
      <c r="AKK929" s="77"/>
      <c r="AKL929" s="77"/>
      <c r="AKM929" s="77"/>
      <c r="AKN929" s="77"/>
      <c r="AKO929" s="77"/>
      <c r="AKP929" s="77"/>
      <c r="AKQ929" s="77"/>
      <c r="AKR929" s="77"/>
      <c r="AKS929" s="77"/>
      <c r="AKT929" s="77"/>
      <c r="AKU929" s="77"/>
      <c r="AKV929" s="77"/>
      <c r="AKW929" s="77"/>
      <c r="AKX929" s="77"/>
      <c r="AKY929" s="77"/>
      <c r="AKZ929" s="77"/>
      <c r="ALA929" s="77"/>
      <c r="ALB929" s="77"/>
      <c r="ALC929" s="77"/>
      <c r="ALD929" s="77"/>
      <c r="ALE929" s="77"/>
      <c r="ALF929" s="77"/>
      <c r="ALG929" s="77"/>
      <c r="ALH929" s="77"/>
      <c r="ALI929" s="77"/>
      <c r="ALJ929" s="77"/>
      <c r="ALK929" s="77"/>
      <c r="ALL929" s="77"/>
      <c r="ALM929" s="77"/>
      <c r="ALN929" s="77"/>
      <c r="ALO929" s="77"/>
      <c r="ALP929" s="77"/>
      <c r="ALQ929" s="77"/>
      <c r="ALR929" s="77"/>
      <c r="ALS929" s="77"/>
      <c r="ALT929" s="77"/>
      <c r="ALU929" s="77"/>
      <c r="ALV929" s="77"/>
      <c r="ALW929" s="77"/>
      <c r="ALX929" s="77"/>
      <c r="ALY929" s="77"/>
      <c r="ALZ929" s="77"/>
      <c r="AMA929" s="77"/>
      <c r="AMB929" s="77"/>
      <c r="AMC929" s="77"/>
      <c r="AMD929" s="77"/>
      <c r="AME929" s="77"/>
      <c r="AMF929" s="77"/>
      <c r="AMG929" s="77"/>
      <c r="AMH929" s="77"/>
      <c r="AMI929" s="77"/>
      <c r="AMJ929" s="77"/>
    </row>
    <row r="930" customFormat="false" ht="12.85" hidden="false" customHeight="false" outlineLevel="0" collapsed="false">
      <c r="A930" s="77"/>
      <c r="B930" s="77"/>
      <c r="C930" s="77"/>
      <c r="D930" s="77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77"/>
      <c r="Q930" s="77"/>
      <c r="R930" s="77"/>
      <c r="S930" s="77"/>
      <c r="T930" s="77"/>
      <c r="U930" s="77"/>
      <c r="V930" s="77"/>
      <c r="W930" s="77"/>
      <c r="X930" s="77"/>
      <c r="Y930" s="77"/>
      <c r="Z930" s="77"/>
      <c r="AA930" s="77"/>
      <c r="AB930" s="77"/>
      <c r="AC930" s="77"/>
      <c r="AD930" s="77"/>
      <c r="AE930" s="77"/>
      <c r="AF930" s="77"/>
      <c r="AG930" s="77"/>
      <c r="AH930" s="77"/>
      <c r="AI930" s="77"/>
      <c r="AJ930" s="77"/>
      <c r="AK930" s="77"/>
      <c r="AL930" s="77"/>
      <c r="AM930" s="77"/>
      <c r="AN930" s="77"/>
      <c r="AO930" s="77"/>
      <c r="AP930" s="77"/>
      <c r="AQ930" s="77"/>
      <c r="AR930" s="77"/>
      <c r="AS930" s="77"/>
      <c r="AT930" s="77"/>
      <c r="AU930" s="77"/>
      <c r="AV930" s="77"/>
      <c r="AW930" s="77"/>
      <c r="AX930" s="77"/>
      <c r="AY930" s="77"/>
      <c r="AZ930" s="77"/>
      <c r="BA930" s="77"/>
      <c r="BB930" s="77"/>
      <c r="BC930" s="77"/>
      <c r="BD930" s="77"/>
      <c r="BE930" s="77"/>
      <c r="BF930" s="77"/>
      <c r="BG930" s="77"/>
      <c r="BH930" s="77"/>
      <c r="BI930" s="77"/>
      <c r="BJ930" s="77"/>
      <c r="BK930" s="77"/>
      <c r="BL930" s="77"/>
      <c r="BM930" s="77"/>
      <c r="BN930" s="77"/>
      <c r="BO930" s="77"/>
      <c r="BP930" s="77"/>
      <c r="BQ930" s="77"/>
      <c r="BR930" s="77"/>
      <c r="BS930" s="77"/>
      <c r="BT930" s="77"/>
      <c r="BU930" s="77"/>
      <c r="BV930" s="77"/>
      <c r="BW930" s="77"/>
      <c r="BX930" s="77"/>
      <c r="BY930" s="77"/>
      <c r="BZ930" s="77"/>
      <c r="CA930" s="77"/>
      <c r="CB930" s="77"/>
      <c r="CC930" s="77"/>
      <c r="CD930" s="77"/>
      <c r="CE930" s="77"/>
      <c r="CF930" s="77"/>
      <c r="CG930" s="77"/>
      <c r="CH930" s="77"/>
      <c r="CI930" s="77"/>
      <c r="CJ930" s="77"/>
      <c r="CK930" s="77"/>
      <c r="CL930" s="77"/>
      <c r="CM930" s="77"/>
      <c r="CN930" s="77"/>
      <c r="CO930" s="77"/>
      <c r="CP930" s="77"/>
      <c r="CQ930" s="77"/>
      <c r="CR930" s="77"/>
      <c r="CS930" s="77"/>
      <c r="CT930" s="77"/>
      <c r="CU930" s="77"/>
      <c r="CV930" s="77"/>
      <c r="CW930" s="77"/>
      <c r="CX930" s="77"/>
      <c r="CY930" s="77"/>
      <c r="CZ930" s="77"/>
      <c r="DA930" s="77"/>
      <c r="DB930" s="77"/>
      <c r="DC930" s="77"/>
      <c r="DD930" s="77"/>
      <c r="DE930" s="77"/>
      <c r="DF930" s="77"/>
      <c r="DG930" s="77"/>
      <c r="DH930" s="77"/>
      <c r="DI930" s="77"/>
      <c r="DJ930" s="77"/>
      <c r="DK930" s="77"/>
      <c r="DL930" s="77"/>
      <c r="DM930" s="77"/>
      <c r="DN930" s="77"/>
      <c r="DO930" s="77"/>
      <c r="DP930" s="77"/>
      <c r="DQ930" s="77"/>
      <c r="DR930" s="77"/>
      <c r="DS930" s="77"/>
      <c r="DT930" s="77"/>
      <c r="DU930" s="77"/>
      <c r="DV930" s="77"/>
      <c r="DW930" s="77"/>
      <c r="DX930" s="77"/>
      <c r="DY930" s="77"/>
      <c r="DZ930" s="77"/>
      <c r="EA930" s="77"/>
      <c r="EB930" s="77"/>
      <c r="EC930" s="77"/>
      <c r="ED930" s="77"/>
      <c r="EE930" s="77"/>
      <c r="EF930" s="77"/>
      <c r="EG930" s="77"/>
      <c r="EH930" s="77"/>
      <c r="EI930" s="77"/>
      <c r="EJ930" s="77"/>
      <c r="EK930" s="77"/>
      <c r="EL930" s="77"/>
      <c r="EM930" s="77"/>
      <c r="EN930" s="77"/>
      <c r="EO930" s="77"/>
      <c r="EP930" s="77"/>
      <c r="EQ930" s="77"/>
      <c r="ER930" s="77"/>
      <c r="ES930" s="77"/>
      <c r="ET930" s="77"/>
      <c r="EU930" s="77"/>
      <c r="EV930" s="77"/>
      <c r="EW930" s="77"/>
      <c r="EX930" s="77"/>
      <c r="EY930" s="77"/>
      <c r="EZ930" s="77"/>
      <c r="FA930" s="77"/>
      <c r="FB930" s="77"/>
      <c r="FC930" s="77"/>
      <c r="FD930" s="77"/>
      <c r="FE930" s="77"/>
      <c r="FF930" s="77"/>
      <c r="FG930" s="77"/>
      <c r="FH930" s="77"/>
      <c r="FI930" s="77"/>
      <c r="FJ930" s="77"/>
      <c r="FK930" s="77"/>
      <c r="FL930" s="77"/>
      <c r="FM930" s="77"/>
      <c r="FN930" s="77"/>
      <c r="FO930" s="77"/>
      <c r="FP930" s="77"/>
      <c r="FQ930" s="77"/>
      <c r="FR930" s="77"/>
      <c r="FS930" s="77"/>
      <c r="FT930" s="77"/>
      <c r="FU930" s="77"/>
      <c r="FV930" s="77"/>
      <c r="FW930" s="77"/>
      <c r="FX930" s="77"/>
      <c r="FY930" s="77"/>
      <c r="FZ930" s="77"/>
      <c r="GA930" s="77"/>
      <c r="GB930" s="77"/>
      <c r="GC930" s="77"/>
      <c r="GD930" s="77"/>
      <c r="GE930" s="77"/>
      <c r="GF930" s="77"/>
      <c r="GG930" s="77"/>
      <c r="GH930" s="77"/>
      <c r="GI930" s="77"/>
      <c r="GJ930" s="77"/>
      <c r="GK930" s="77"/>
      <c r="GL930" s="77"/>
      <c r="GM930" s="77"/>
      <c r="GN930" s="77"/>
      <c r="GO930" s="77"/>
      <c r="GP930" s="77"/>
      <c r="GQ930" s="77"/>
      <c r="GR930" s="77"/>
      <c r="GS930" s="77"/>
      <c r="GT930" s="77"/>
      <c r="GU930" s="77"/>
      <c r="GV930" s="77"/>
      <c r="GW930" s="77"/>
      <c r="GX930" s="77"/>
      <c r="GY930" s="77"/>
      <c r="GZ930" s="77"/>
      <c r="HA930" s="77"/>
      <c r="HB930" s="77"/>
      <c r="HC930" s="77"/>
      <c r="HD930" s="77"/>
      <c r="HE930" s="77"/>
      <c r="HF930" s="77"/>
      <c r="HG930" s="77"/>
      <c r="HH930" s="77"/>
      <c r="HI930" s="77"/>
      <c r="HJ930" s="77"/>
      <c r="HK930" s="77"/>
      <c r="HL930" s="77"/>
      <c r="HM930" s="77"/>
      <c r="HN930" s="77"/>
      <c r="HO930" s="77"/>
      <c r="HP930" s="77"/>
      <c r="HQ930" s="77"/>
      <c r="HR930" s="77"/>
      <c r="HS930" s="77"/>
      <c r="HT930" s="77"/>
      <c r="HU930" s="77"/>
      <c r="HV930" s="77"/>
      <c r="HW930" s="77"/>
      <c r="HX930" s="77"/>
      <c r="HY930" s="77"/>
      <c r="HZ930" s="77"/>
      <c r="IA930" s="77"/>
      <c r="IB930" s="77"/>
      <c r="IC930" s="77"/>
      <c r="ID930" s="77"/>
      <c r="IE930" s="77"/>
      <c r="IF930" s="77"/>
      <c r="IG930" s="77"/>
      <c r="IH930" s="77"/>
      <c r="II930" s="77"/>
      <c r="IJ930" s="77"/>
      <c r="IK930" s="77"/>
      <c r="IL930" s="77"/>
      <c r="IM930" s="77"/>
      <c r="IN930" s="77"/>
      <c r="IO930" s="77"/>
      <c r="IP930" s="77"/>
      <c r="IQ930" s="77"/>
      <c r="IR930" s="77"/>
      <c r="IS930" s="77"/>
      <c r="IT930" s="77"/>
      <c r="IU930" s="77"/>
      <c r="IV930" s="77"/>
      <c r="IW930" s="77"/>
      <c r="IX930" s="77"/>
      <c r="IY930" s="77"/>
      <c r="IZ930" s="77"/>
      <c r="JA930" s="77"/>
      <c r="JB930" s="77"/>
      <c r="JC930" s="77"/>
      <c r="JD930" s="77"/>
      <c r="JE930" s="77"/>
      <c r="JF930" s="77"/>
      <c r="JG930" s="77"/>
      <c r="JH930" s="77"/>
      <c r="JI930" s="77"/>
      <c r="JJ930" s="77"/>
      <c r="JK930" s="77"/>
      <c r="JL930" s="77"/>
      <c r="JM930" s="77"/>
      <c r="JN930" s="77"/>
      <c r="JO930" s="77"/>
      <c r="JP930" s="77"/>
      <c r="JQ930" s="77"/>
      <c r="JR930" s="77"/>
      <c r="JS930" s="77"/>
      <c r="JT930" s="77"/>
      <c r="JU930" s="77"/>
      <c r="JV930" s="77"/>
      <c r="JW930" s="77"/>
      <c r="JX930" s="77"/>
      <c r="JY930" s="77"/>
      <c r="JZ930" s="77"/>
      <c r="KA930" s="77"/>
      <c r="KB930" s="77"/>
      <c r="KC930" s="77"/>
      <c r="KD930" s="77"/>
      <c r="KE930" s="77"/>
      <c r="KF930" s="77"/>
      <c r="KG930" s="77"/>
      <c r="KH930" s="77"/>
      <c r="KI930" s="77"/>
      <c r="KJ930" s="77"/>
      <c r="KK930" s="77"/>
      <c r="KL930" s="77"/>
      <c r="KM930" s="77"/>
      <c r="KN930" s="77"/>
      <c r="KO930" s="77"/>
      <c r="KP930" s="77"/>
      <c r="KQ930" s="77"/>
      <c r="KR930" s="77"/>
      <c r="KS930" s="77"/>
      <c r="KT930" s="77"/>
      <c r="KU930" s="77"/>
      <c r="KV930" s="77"/>
      <c r="KW930" s="77"/>
      <c r="KX930" s="77"/>
      <c r="KY930" s="77"/>
      <c r="KZ930" s="77"/>
      <c r="LA930" s="77"/>
      <c r="LB930" s="77"/>
      <c r="LC930" s="77"/>
      <c r="LD930" s="77"/>
      <c r="LE930" s="77"/>
      <c r="LF930" s="77"/>
      <c r="LG930" s="77"/>
      <c r="LH930" s="77"/>
      <c r="LI930" s="77"/>
      <c r="LJ930" s="77"/>
      <c r="LK930" s="77"/>
      <c r="LL930" s="77"/>
      <c r="LM930" s="77"/>
      <c r="LN930" s="77"/>
      <c r="LO930" s="77"/>
      <c r="LP930" s="77"/>
      <c r="LQ930" s="77"/>
      <c r="LR930" s="77"/>
      <c r="LS930" s="77"/>
      <c r="LT930" s="77"/>
      <c r="LU930" s="77"/>
      <c r="LV930" s="77"/>
      <c r="LW930" s="77"/>
      <c r="LX930" s="77"/>
      <c r="LY930" s="77"/>
      <c r="LZ930" s="77"/>
      <c r="MA930" s="77"/>
      <c r="MB930" s="77"/>
      <c r="MC930" s="77"/>
      <c r="MD930" s="77"/>
      <c r="ME930" s="77"/>
      <c r="MF930" s="77"/>
      <c r="MG930" s="77"/>
      <c r="MH930" s="77"/>
      <c r="MI930" s="77"/>
      <c r="MJ930" s="77"/>
      <c r="MK930" s="77"/>
      <c r="ML930" s="77"/>
      <c r="MM930" s="77"/>
      <c r="MN930" s="77"/>
      <c r="MO930" s="77"/>
      <c r="MP930" s="77"/>
      <c r="MQ930" s="77"/>
      <c r="MR930" s="77"/>
      <c r="MS930" s="77"/>
      <c r="MT930" s="77"/>
      <c r="MU930" s="77"/>
      <c r="MV930" s="77"/>
      <c r="MW930" s="77"/>
      <c r="MX930" s="77"/>
      <c r="MY930" s="77"/>
      <c r="MZ930" s="77"/>
      <c r="NA930" s="77"/>
      <c r="NB930" s="77"/>
      <c r="NC930" s="77"/>
      <c r="ND930" s="77"/>
      <c r="NE930" s="77"/>
      <c r="NF930" s="77"/>
      <c r="NG930" s="77"/>
      <c r="NH930" s="77"/>
      <c r="NI930" s="77"/>
      <c r="NJ930" s="77"/>
      <c r="NK930" s="77"/>
      <c r="NL930" s="77"/>
      <c r="NM930" s="77"/>
      <c r="NN930" s="77"/>
      <c r="NO930" s="77"/>
      <c r="NP930" s="77"/>
      <c r="NQ930" s="77"/>
      <c r="NR930" s="77"/>
      <c r="NS930" s="77"/>
      <c r="NT930" s="77"/>
      <c r="NU930" s="77"/>
      <c r="NV930" s="77"/>
      <c r="NW930" s="77"/>
      <c r="NX930" s="77"/>
      <c r="NY930" s="77"/>
      <c r="NZ930" s="77"/>
      <c r="OA930" s="77"/>
      <c r="OB930" s="77"/>
      <c r="OC930" s="77"/>
      <c r="OD930" s="77"/>
      <c r="OE930" s="77"/>
      <c r="OF930" s="77"/>
      <c r="OG930" s="77"/>
      <c r="OH930" s="77"/>
      <c r="OI930" s="77"/>
      <c r="OJ930" s="77"/>
      <c r="OK930" s="77"/>
      <c r="OL930" s="77"/>
      <c r="OM930" s="77"/>
      <c r="ON930" s="77"/>
      <c r="OO930" s="77"/>
      <c r="OP930" s="77"/>
      <c r="OQ930" s="77"/>
      <c r="OR930" s="77"/>
      <c r="OS930" s="77"/>
      <c r="OT930" s="77"/>
      <c r="OU930" s="77"/>
      <c r="OV930" s="77"/>
      <c r="OW930" s="77"/>
      <c r="OX930" s="77"/>
      <c r="OY930" s="77"/>
      <c r="OZ930" s="77"/>
      <c r="PA930" s="77"/>
      <c r="PB930" s="77"/>
      <c r="PC930" s="77"/>
      <c r="PD930" s="77"/>
      <c r="PE930" s="77"/>
      <c r="PF930" s="77"/>
      <c r="PG930" s="77"/>
      <c r="PH930" s="77"/>
      <c r="PI930" s="77"/>
      <c r="PJ930" s="77"/>
      <c r="PK930" s="77"/>
      <c r="PL930" s="77"/>
      <c r="PM930" s="77"/>
      <c r="PN930" s="77"/>
      <c r="PO930" s="77"/>
      <c r="PP930" s="77"/>
      <c r="PQ930" s="77"/>
      <c r="PR930" s="77"/>
      <c r="PS930" s="77"/>
      <c r="PT930" s="77"/>
      <c r="PU930" s="77"/>
      <c r="PV930" s="77"/>
      <c r="PW930" s="77"/>
      <c r="PX930" s="77"/>
      <c r="PY930" s="77"/>
      <c r="PZ930" s="77"/>
      <c r="QA930" s="77"/>
      <c r="QB930" s="77"/>
      <c r="QC930" s="77"/>
      <c r="QD930" s="77"/>
      <c r="QE930" s="77"/>
      <c r="QF930" s="77"/>
      <c r="QG930" s="77"/>
      <c r="QH930" s="77"/>
      <c r="QI930" s="77"/>
      <c r="QJ930" s="77"/>
      <c r="QK930" s="77"/>
      <c r="QL930" s="77"/>
      <c r="QM930" s="77"/>
      <c r="QN930" s="77"/>
      <c r="QO930" s="77"/>
      <c r="QP930" s="77"/>
      <c r="QQ930" s="77"/>
      <c r="QR930" s="77"/>
      <c r="QS930" s="77"/>
      <c r="QT930" s="77"/>
      <c r="QU930" s="77"/>
      <c r="QV930" s="77"/>
      <c r="QW930" s="77"/>
      <c r="QX930" s="77"/>
      <c r="QY930" s="77"/>
      <c r="QZ930" s="77"/>
      <c r="RA930" s="77"/>
      <c r="RB930" s="77"/>
      <c r="RC930" s="77"/>
      <c r="RD930" s="77"/>
      <c r="RE930" s="77"/>
      <c r="RF930" s="77"/>
      <c r="RG930" s="77"/>
      <c r="RH930" s="77"/>
      <c r="RI930" s="77"/>
      <c r="RJ930" s="77"/>
      <c r="RK930" s="77"/>
      <c r="RL930" s="77"/>
      <c r="RM930" s="77"/>
      <c r="RN930" s="77"/>
      <c r="RO930" s="77"/>
      <c r="RP930" s="77"/>
      <c r="RQ930" s="77"/>
      <c r="RR930" s="77"/>
      <c r="RS930" s="77"/>
      <c r="RT930" s="77"/>
      <c r="RU930" s="77"/>
      <c r="RV930" s="77"/>
      <c r="RW930" s="77"/>
      <c r="RX930" s="77"/>
      <c r="RY930" s="77"/>
      <c r="RZ930" s="77"/>
      <c r="SA930" s="77"/>
      <c r="SB930" s="77"/>
      <c r="SC930" s="77"/>
      <c r="SD930" s="77"/>
      <c r="SE930" s="77"/>
      <c r="SF930" s="77"/>
      <c r="SG930" s="77"/>
      <c r="SH930" s="77"/>
      <c r="SI930" s="77"/>
      <c r="SJ930" s="77"/>
      <c r="SK930" s="77"/>
      <c r="SL930" s="77"/>
      <c r="SM930" s="77"/>
      <c r="SN930" s="77"/>
      <c r="SO930" s="77"/>
      <c r="SP930" s="77"/>
      <c r="SQ930" s="77"/>
      <c r="SR930" s="77"/>
      <c r="SS930" s="77"/>
      <c r="ST930" s="77"/>
      <c r="SU930" s="77"/>
      <c r="SV930" s="77"/>
      <c r="SW930" s="77"/>
      <c r="SX930" s="77"/>
      <c r="SY930" s="77"/>
      <c r="SZ930" s="77"/>
      <c r="TA930" s="77"/>
      <c r="TB930" s="77"/>
      <c r="TC930" s="77"/>
      <c r="TD930" s="77"/>
      <c r="TE930" s="77"/>
      <c r="TF930" s="77"/>
      <c r="TG930" s="77"/>
      <c r="TH930" s="77"/>
      <c r="TI930" s="77"/>
      <c r="TJ930" s="77"/>
      <c r="TK930" s="77"/>
      <c r="TL930" s="77"/>
      <c r="TM930" s="77"/>
      <c r="TN930" s="77"/>
      <c r="TO930" s="77"/>
      <c r="TP930" s="77"/>
      <c r="TQ930" s="77"/>
      <c r="TR930" s="77"/>
      <c r="TS930" s="77"/>
      <c r="TT930" s="77"/>
      <c r="TU930" s="77"/>
      <c r="TV930" s="77"/>
      <c r="TW930" s="77"/>
      <c r="TX930" s="77"/>
      <c r="TY930" s="77"/>
      <c r="TZ930" s="77"/>
      <c r="UA930" s="77"/>
      <c r="UB930" s="77"/>
      <c r="UC930" s="77"/>
      <c r="UD930" s="77"/>
      <c r="UE930" s="77"/>
      <c r="UF930" s="77"/>
      <c r="UG930" s="77"/>
      <c r="UH930" s="77"/>
      <c r="UI930" s="77"/>
      <c r="UJ930" s="77"/>
      <c r="UK930" s="77"/>
      <c r="UL930" s="77"/>
      <c r="UM930" s="77"/>
      <c r="UN930" s="77"/>
      <c r="UO930" s="77"/>
      <c r="UP930" s="77"/>
      <c r="UQ930" s="77"/>
      <c r="UR930" s="77"/>
      <c r="US930" s="77"/>
      <c r="UT930" s="77"/>
      <c r="UU930" s="77"/>
      <c r="UV930" s="77"/>
      <c r="UW930" s="77"/>
      <c r="UX930" s="77"/>
      <c r="UY930" s="77"/>
      <c r="UZ930" s="77"/>
      <c r="VA930" s="77"/>
      <c r="VB930" s="77"/>
      <c r="VC930" s="77"/>
      <c r="VD930" s="77"/>
      <c r="VE930" s="77"/>
      <c r="VF930" s="77"/>
      <c r="VG930" s="77"/>
      <c r="VH930" s="77"/>
      <c r="VI930" s="77"/>
      <c r="VJ930" s="77"/>
      <c r="VK930" s="77"/>
      <c r="VL930" s="77"/>
      <c r="VM930" s="77"/>
      <c r="VN930" s="77"/>
      <c r="VO930" s="77"/>
      <c r="VP930" s="77"/>
      <c r="VQ930" s="77"/>
      <c r="VR930" s="77"/>
      <c r="VS930" s="77"/>
      <c r="VT930" s="77"/>
      <c r="VU930" s="77"/>
      <c r="VV930" s="77"/>
      <c r="VW930" s="77"/>
      <c r="VX930" s="77"/>
      <c r="VY930" s="77"/>
      <c r="VZ930" s="77"/>
      <c r="WA930" s="77"/>
      <c r="WB930" s="77"/>
      <c r="WC930" s="77"/>
      <c r="WD930" s="77"/>
      <c r="WE930" s="77"/>
      <c r="WF930" s="77"/>
      <c r="WG930" s="77"/>
      <c r="WH930" s="77"/>
      <c r="WI930" s="77"/>
      <c r="WJ930" s="77"/>
      <c r="WK930" s="77"/>
      <c r="WL930" s="77"/>
      <c r="WM930" s="77"/>
      <c r="WN930" s="77"/>
      <c r="WO930" s="77"/>
      <c r="WP930" s="77"/>
      <c r="WQ930" s="77"/>
      <c r="WR930" s="77"/>
      <c r="WS930" s="77"/>
      <c r="WT930" s="77"/>
      <c r="WU930" s="77"/>
      <c r="WV930" s="77"/>
      <c r="WW930" s="77"/>
      <c r="WX930" s="77"/>
      <c r="WY930" s="77"/>
      <c r="WZ930" s="77"/>
      <c r="XA930" s="77"/>
      <c r="XB930" s="77"/>
      <c r="XC930" s="77"/>
      <c r="XD930" s="77"/>
      <c r="XE930" s="77"/>
      <c r="XF930" s="77"/>
      <c r="XG930" s="77"/>
      <c r="XH930" s="77"/>
      <c r="XI930" s="77"/>
      <c r="XJ930" s="77"/>
      <c r="XK930" s="77"/>
      <c r="XL930" s="77"/>
      <c r="XM930" s="77"/>
      <c r="XN930" s="77"/>
      <c r="XO930" s="77"/>
      <c r="XP930" s="77"/>
      <c r="XQ930" s="77"/>
      <c r="XR930" s="77"/>
      <c r="XS930" s="77"/>
      <c r="XT930" s="77"/>
      <c r="XU930" s="77"/>
      <c r="XV930" s="77"/>
      <c r="XW930" s="77"/>
      <c r="XX930" s="77"/>
      <c r="XY930" s="77"/>
      <c r="XZ930" s="77"/>
      <c r="YA930" s="77"/>
      <c r="YB930" s="77"/>
      <c r="YC930" s="77"/>
      <c r="YD930" s="77"/>
      <c r="YE930" s="77"/>
      <c r="YF930" s="77"/>
      <c r="YG930" s="77"/>
      <c r="YH930" s="77"/>
      <c r="YI930" s="77"/>
      <c r="YJ930" s="77"/>
      <c r="YK930" s="77"/>
      <c r="YL930" s="77"/>
      <c r="YM930" s="77"/>
      <c r="YN930" s="77"/>
      <c r="YO930" s="77"/>
      <c r="YP930" s="77"/>
      <c r="YQ930" s="77"/>
      <c r="YR930" s="77"/>
      <c r="YS930" s="77"/>
      <c r="YT930" s="77"/>
      <c r="YU930" s="77"/>
      <c r="YV930" s="77"/>
      <c r="YW930" s="77"/>
      <c r="YX930" s="77"/>
      <c r="YY930" s="77"/>
      <c r="YZ930" s="77"/>
      <c r="ZA930" s="77"/>
      <c r="ZB930" s="77"/>
      <c r="ZC930" s="77"/>
      <c r="ZD930" s="77"/>
      <c r="ZE930" s="77"/>
      <c r="ZF930" s="77"/>
      <c r="ZG930" s="77"/>
      <c r="ZH930" s="77"/>
      <c r="ZI930" s="77"/>
      <c r="ZJ930" s="77"/>
      <c r="ZK930" s="77"/>
      <c r="ZL930" s="77"/>
      <c r="ZM930" s="77"/>
      <c r="ZN930" s="77"/>
      <c r="ZO930" s="77"/>
      <c r="ZP930" s="77"/>
      <c r="ZQ930" s="77"/>
      <c r="ZR930" s="77"/>
      <c r="ZS930" s="77"/>
      <c r="ZT930" s="77"/>
      <c r="ZU930" s="77"/>
      <c r="ZV930" s="77"/>
      <c r="ZW930" s="77"/>
      <c r="ZX930" s="77"/>
      <c r="ZY930" s="77"/>
      <c r="ZZ930" s="77"/>
      <c r="AAA930" s="77"/>
      <c r="AAB930" s="77"/>
      <c r="AAC930" s="77"/>
      <c r="AAD930" s="77"/>
      <c r="AAE930" s="77"/>
      <c r="AAF930" s="77"/>
      <c r="AAG930" s="77"/>
      <c r="AAH930" s="77"/>
      <c r="AAI930" s="77"/>
      <c r="AAJ930" s="77"/>
      <c r="AAK930" s="77"/>
      <c r="AAL930" s="77"/>
      <c r="AAM930" s="77"/>
      <c r="AAN930" s="77"/>
      <c r="AAO930" s="77"/>
      <c r="AAP930" s="77"/>
      <c r="AAQ930" s="77"/>
      <c r="AAR930" s="77"/>
      <c r="AAS930" s="77"/>
      <c r="AAT930" s="77"/>
      <c r="AAU930" s="77"/>
      <c r="AAV930" s="77"/>
      <c r="AAW930" s="77"/>
      <c r="AAX930" s="77"/>
      <c r="AAY930" s="77"/>
      <c r="AAZ930" s="77"/>
      <c r="ABA930" s="77"/>
      <c r="ABB930" s="77"/>
      <c r="ABC930" s="77"/>
      <c r="ABD930" s="77"/>
      <c r="ABE930" s="77"/>
      <c r="ABF930" s="77"/>
      <c r="ABG930" s="77"/>
      <c r="ABH930" s="77"/>
      <c r="ABI930" s="77"/>
      <c r="ABJ930" s="77"/>
      <c r="ABK930" s="77"/>
      <c r="ABL930" s="77"/>
      <c r="ABM930" s="77"/>
      <c r="ABN930" s="77"/>
      <c r="ABO930" s="77"/>
      <c r="ABP930" s="77"/>
      <c r="ABQ930" s="77"/>
      <c r="ABR930" s="77"/>
      <c r="ABS930" s="77"/>
      <c r="ABT930" s="77"/>
      <c r="ABU930" s="77"/>
      <c r="ABV930" s="77"/>
      <c r="ABW930" s="77"/>
      <c r="ABX930" s="77"/>
      <c r="ABY930" s="77"/>
      <c r="ABZ930" s="77"/>
      <c r="ACA930" s="77"/>
      <c r="ACB930" s="77"/>
      <c r="ACC930" s="77"/>
      <c r="ACD930" s="77"/>
      <c r="ACE930" s="77"/>
      <c r="ACF930" s="77"/>
      <c r="ACG930" s="77"/>
      <c r="ACH930" s="77"/>
      <c r="ACI930" s="77"/>
      <c r="ACJ930" s="77"/>
      <c r="ACK930" s="77"/>
      <c r="ACL930" s="77"/>
      <c r="ACM930" s="77"/>
      <c r="ACN930" s="77"/>
      <c r="ACO930" s="77"/>
      <c r="ACP930" s="77"/>
      <c r="ACQ930" s="77"/>
      <c r="ACR930" s="77"/>
      <c r="ACS930" s="77"/>
      <c r="ACT930" s="77"/>
      <c r="ACU930" s="77"/>
      <c r="ACV930" s="77"/>
      <c r="ACW930" s="77"/>
      <c r="ACX930" s="77"/>
      <c r="ACY930" s="77"/>
      <c r="ACZ930" s="77"/>
      <c r="ADA930" s="77"/>
      <c r="ADB930" s="77"/>
      <c r="ADC930" s="77"/>
      <c r="ADD930" s="77"/>
      <c r="ADE930" s="77"/>
      <c r="ADF930" s="77"/>
      <c r="ADG930" s="77"/>
      <c r="ADH930" s="77"/>
      <c r="ADI930" s="77"/>
      <c r="ADJ930" s="77"/>
      <c r="ADK930" s="77"/>
      <c r="ADL930" s="77"/>
      <c r="ADM930" s="77"/>
      <c r="ADN930" s="77"/>
      <c r="ADO930" s="77"/>
      <c r="ADP930" s="77"/>
      <c r="ADQ930" s="77"/>
      <c r="ADR930" s="77"/>
      <c r="ADS930" s="77"/>
      <c r="ADT930" s="77"/>
      <c r="ADU930" s="77"/>
      <c r="ADV930" s="77"/>
      <c r="ADW930" s="77"/>
      <c r="ADX930" s="77"/>
      <c r="ADY930" s="77"/>
      <c r="ADZ930" s="77"/>
      <c r="AEA930" s="77"/>
      <c r="AEB930" s="77"/>
      <c r="AEC930" s="77"/>
      <c r="AED930" s="77"/>
      <c r="AEE930" s="77"/>
      <c r="AEF930" s="77"/>
      <c r="AEG930" s="77"/>
      <c r="AEH930" s="77"/>
      <c r="AEI930" s="77"/>
      <c r="AEJ930" s="77"/>
      <c r="AEK930" s="77"/>
      <c r="AEL930" s="77"/>
      <c r="AEM930" s="77"/>
      <c r="AEN930" s="77"/>
      <c r="AEO930" s="77"/>
      <c r="AEP930" s="77"/>
      <c r="AEQ930" s="77"/>
      <c r="AER930" s="77"/>
      <c r="AES930" s="77"/>
      <c r="AET930" s="77"/>
      <c r="AEU930" s="77"/>
      <c r="AEV930" s="77"/>
      <c r="AEW930" s="77"/>
      <c r="AEX930" s="77"/>
      <c r="AEY930" s="77"/>
      <c r="AEZ930" s="77"/>
      <c r="AFA930" s="77"/>
      <c r="AFB930" s="77"/>
      <c r="AFC930" s="77"/>
      <c r="AFD930" s="77"/>
      <c r="AFE930" s="77"/>
      <c r="AFF930" s="77"/>
      <c r="AFG930" s="77"/>
      <c r="AFH930" s="77"/>
      <c r="AFI930" s="77"/>
      <c r="AFJ930" s="77"/>
      <c r="AFK930" s="77"/>
      <c r="AFL930" s="77"/>
      <c r="AFM930" s="77"/>
      <c r="AFN930" s="77"/>
      <c r="AFO930" s="77"/>
      <c r="AFP930" s="77"/>
      <c r="AFQ930" s="77"/>
      <c r="AFR930" s="77"/>
      <c r="AFS930" s="77"/>
      <c r="AFT930" s="77"/>
      <c r="AFU930" s="77"/>
      <c r="AFV930" s="77"/>
      <c r="AFW930" s="77"/>
      <c r="AFX930" s="77"/>
      <c r="AFY930" s="77"/>
      <c r="AFZ930" s="77"/>
      <c r="AGA930" s="77"/>
      <c r="AGB930" s="77"/>
      <c r="AGC930" s="77"/>
      <c r="AGD930" s="77"/>
      <c r="AGE930" s="77"/>
      <c r="AGF930" s="77"/>
      <c r="AGG930" s="77"/>
      <c r="AGH930" s="77"/>
      <c r="AGI930" s="77"/>
      <c r="AGJ930" s="77"/>
      <c r="AGK930" s="77"/>
      <c r="AGL930" s="77"/>
      <c r="AGM930" s="77"/>
      <c r="AGN930" s="77"/>
      <c r="AGO930" s="77"/>
      <c r="AGP930" s="77"/>
      <c r="AGQ930" s="77"/>
      <c r="AGR930" s="77"/>
      <c r="AGS930" s="77"/>
      <c r="AGT930" s="77"/>
      <c r="AGU930" s="77"/>
      <c r="AGV930" s="77"/>
      <c r="AGW930" s="77"/>
      <c r="AGX930" s="77"/>
      <c r="AGY930" s="77"/>
      <c r="AGZ930" s="77"/>
      <c r="AHA930" s="77"/>
      <c r="AHB930" s="77"/>
      <c r="AHC930" s="77"/>
      <c r="AHD930" s="77"/>
      <c r="AHE930" s="77"/>
      <c r="AHF930" s="77"/>
      <c r="AHG930" s="77"/>
      <c r="AHH930" s="77"/>
      <c r="AHI930" s="77"/>
      <c r="AHJ930" s="77"/>
      <c r="AHK930" s="77"/>
      <c r="AHL930" s="77"/>
      <c r="AHM930" s="77"/>
      <c r="AHN930" s="77"/>
      <c r="AHO930" s="77"/>
      <c r="AHP930" s="77"/>
      <c r="AHQ930" s="77"/>
      <c r="AHR930" s="77"/>
      <c r="AHS930" s="77"/>
      <c r="AHT930" s="77"/>
      <c r="AHU930" s="77"/>
      <c r="AHV930" s="77"/>
      <c r="AHW930" s="77"/>
      <c r="AHX930" s="77"/>
      <c r="AHY930" s="77"/>
      <c r="AHZ930" s="77"/>
      <c r="AIA930" s="77"/>
      <c r="AIB930" s="77"/>
      <c r="AIC930" s="77"/>
      <c r="AID930" s="77"/>
      <c r="AIE930" s="77"/>
      <c r="AIF930" s="77"/>
      <c r="AIG930" s="77"/>
      <c r="AIH930" s="77"/>
      <c r="AII930" s="77"/>
      <c r="AIJ930" s="77"/>
      <c r="AIK930" s="77"/>
      <c r="AIL930" s="77"/>
      <c r="AIM930" s="77"/>
      <c r="AIN930" s="77"/>
      <c r="AIO930" s="77"/>
      <c r="AIP930" s="77"/>
      <c r="AIQ930" s="77"/>
      <c r="AIR930" s="77"/>
      <c r="AIS930" s="77"/>
      <c r="AIT930" s="77"/>
      <c r="AIU930" s="77"/>
      <c r="AIV930" s="77"/>
      <c r="AIW930" s="77"/>
      <c r="AIX930" s="77"/>
      <c r="AIY930" s="77"/>
      <c r="AIZ930" s="77"/>
      <c r="AJA930" s="77"/>
      <c r="AJB930" s="77"/>
      <c r="AJC930" s="77"/>
      <c r="AJD930" s="77"/>
      <c r="AJE930" s="77"/>
      <c r="AJF930" s="77"/>
      <c r="AJG930" s="77"/>
      <c r="AJH930" s="77"/>
      <c r="AJI930" s="77"/>
      <c r="AJJ930" s="77"/>
      <c r="AJK930" s="77"/>
      <c r="AJL930" s="77"/>
      <c r="AJM930" s="77"/>
      <c r="AJN930" s="77"/>
      <c r="AJO930" s="77"/>
      <c r="AJP930" s="77"/>
      <c r="AJQ930" s="77"/>
      <c r="AJR930" s="77"/>
      <c r="AJS930" s="77"/>
      <c r="AJT930" s="77"/>
      <c r="AJU930" s="77"/>
      <c r="AJV930" s="77"/>
      <c r="AJW930" s="77"/>
      <c r="AJX930" s="77"/>
      <c r="AJY930" s="77"/>
      <c r="AJZ930" s="77"/>
      <c r="AKA930" s="77"/>
      <c r="AKB930" s="77"/>
      <c r="AKC930" s="77"/>
      <c r="AKD930" s="77"/>
      <c r="AKE930" s="77"/>
      <c r="AKF930" s="77"/>
      <c r="AKG930" s="77"/>
      <c r="AKH930" s="77"/>
      <c r="AKI930" s="77"/>
      <c r="AKJ930" s="77"/>
      <c r="AKK930" s="77"/>
      <c r="AKL930" s="77"/>
      <c r="AKM930" s="77"/>
      <c r="AKN930" s="77"/>
      <c r="AKO930" s="77"/>
      <c r="AKP930" s="77"/>
      <c r="AKQ930" s="77"/>
      <c r="AKR930" s="77"/>
      <c r="AKS930" s="77"/>
      <c r="AKT930" s="77"/>
      <c r="AKU930" s="77"/>
      <c r="AKV930" s="77"/>
      <c r="AKW930" s="77"/>
      <c r="AKX930" s="77"/>
      <c r="AKY930" s="77"/>
      <c r="AKZ930" s="77"/>
      <c r="ALA930" s="77"/>
      <c r="ALB930" s="77"/>
      <c r="ALC930" s="77"/>
      <c r="ALD930" s="77"/>
      <c r="ALE930" s="77"/>
      <c r="ALF930" s="77"/>
      <c r="ALG930" s="77"/>
      <c r="ALH930" s="77"/>
      <c r="ALI930" s="77"/>
      <c r="ALJ930" s="77"/>
      <c r="ALK930" s="77"/>
      <c r="ALL930" s="77"/>
      <c r="ALM930" s="77"/>
      <c r="ALN930" s="77"/>
      <c r="ALO930" s="77"/>
      <c r="ALP930" s="77"/>
      <c r="ALQ930" s="77"/>
      <c r="ALR930" s="77"/>
      <c r="ALS930" s="77"/>
      <c r="ALT930" s="77"/>
      <c r="ALU930" s="77"/>
      <c r="ALV930" s="77"/>
      <c r="ALW930" s="77"/>
      <c r="ALX930" s="77"/>
      <c r="ALY930" s="77"/>
      <c r="ALZ930" s="77"/>
      <c r="AMA930" s="77"/>
      <c r="AMB930" s="77"/>
      <c r="AMC930" s="77"/>
      <c r="AMD930" s="77"/>
      <c r="AME930" s="77"/>
      <c r="AMF930" s="77"/>
      <c r="AMG930" s="77"/>
      <c r="AMH930" s="77"/>
      <c r="AMI930" s="77"/>
      <c r="AMJ930" s="77"/>
    </row>
    <row r="931" customFormat="false" ht="12.85" hidden="false" customHeight="false" outlineLevel="0" collapsed="false">
      <c r="A931" s="77"/>
      <c r="B931" s="77"/>
      <c r="C931" s="77"/>
      <c r="D931" s="77"/>
      <c r="E931" s="77"/>
      <c r="F931" s="77"/>
      <c r="G931" s="77"/>
      <c r="H931" s="77"/>
      <c r="I931" s="77"/>
      <c r="J931" s="77"/>
      <c r="K931" s="77"/>
      <c r="L931" s="77"/>
      <c r="M931" s="77"/>
      <c r="N931" s="77"/>
      <c r="O931" s="77"/>
      <c r="P931" s="77"/>
      <c r="Q931" s="77"/>
      <c r="R931" s="77"/>
      <c r="S931" s="77"/>
      <c r="T931" s="77"/>
      <c r="U931" s="77"/>
      <c r="V931" s="77"/>
      <c r="W931" s="77"/>
      <c r="X931" s="77"/>
      <c r="Y931" s="77"/>
      <c r="Z931" s="77"/>
      <c r="AA931" s="77"/>
      <c r="AB931" s="77"/>
      <c r="AC931" s="77"/>
      <c r="AD931" s="77"/>
      <c r="AE931" s="77"/>
      <c r="AF931" s="77"/>
      <c r="AG931" s="77"/>
      <c r="AH931" s="77"/>
      <c r="AI931" s="77"/>
      <c r="AJ931" s="77"/>
      <c r="AK931" s="77"/>
      <c r="AL931" s="77"/>
      <c r="AM931" s="77"/>
      <c r="AN931" s="77"/>
      <c r="AO931" s="77"/>
      <c r="AP931" s="77"/>
      <c r="AQ931" s="77"/>
      <c r="AR931" s="77"/>
      <c r="AS931" s="77"/>
      <c r="AT931" s="77"/>
      <c r="AU931" s="77"/>
      <c r="AV931" s="77"/>
      <c r="AW931" s="77"/>
      <c r="AX931" s="77"/>
      <c r="AY931" s="77"/>
      <c r="AZ931" s="77"/>
      <c r="BA931" s="77"/>
      <c r="BB931" s="77"/>
      <c r="BC931" s="77"/>
      <c r="BD931" s="77"/>
      <c r="BE931" s="77"/>
      <c r="BF931" s="77"/>
      <c r="BG931" s="77"/>
      <c r="BH931" s="77"/>
      <c r="BI931" s="77"/>
      <c r="BJ931" s="77"/>
      <c r="BK931" s="77"/>
      <c r="BL931" s="77"/>
      <c r="BM931" s="77"/>
      <c r="BN931" s="77"/>
      <c r="BO931" s="77"/>
      <c r="BP931" s="77"/>
      <c r="BQ931" s="77"/>
      <c r="BR931" s="77"/>
      <c r="BS931" s="77"/>
      <c r="BT931" s="77"/>
      <c r="BU931" s="77"/>
      <c r="BV931" s="77"/>
      <c r="BW931" s="77"/>
      <c r="BX931" s="77"/>
      <c r="BY931" s="77"/>
      <c r="BZ931" s="77"/>
      <c r="CA931" s="77"/>
      <c r="CB931" s="77"/>
      <c r="CC931" s="77"/>
      <c r="CD931" s="77"/>
      <c r="CE931" s="77"/>
      <c r="CF931" s="77"/>
      <c r="CG931" s="77"/>
      <c r="CH931" s="77"/>
      <c r="CI931" s="77"/>
      <c r="CJ931" s="77"/>
      <c r="CK931" s="77"/>
      <c r="CL931" s="77"/>
      <c r="CM931" s="77"/>
      <c r="CN931" s="77"/>
      <c r="CO931" s="77"/>
      <c r="CP931" s="77"/>
      <c r="CQ931" s="77"/>
      <c r="CR931" s="77"/>
      <c r="CS931" s="77"/>
      <c r="CT931" s="77"/>
      <c r="CU931" s="77"/>
      <c r="CV931" s="77"/>
      <c r="CW931" s="77"/>
      <c r="CX931" s="77"/>
      <c r="CY931" s="77"/>
      <c r="CZ931" s="77"/>
      <c r="DA931" s="77"/>
      <c r="DB931" s="77"/>
      <c r="DC931" s="77"/>
      <c r="DD931" s="77"/>
      <c r="DE931" s="77"/>
      <c r="DF931" s="77"/>
      <c r="DG931" s="77"/>
      <c r="DH931" s="77"/>
      <c r="DI931" s="77"/>
      <c r="DJ931" s="77"/>
      <c r="DK931" s="77"/>
      <c r="DL931" s="77"/>
      <c r="DM931" s="77"/>
      <c r="DN931" s="77"/>
      <c r="DO931" s="77"/>
      <c r="DP931" s="77"/>
      <c r="DQ931" s="77"/>
      <c r="DR931" s="77"/>
      <c r="DS931" s="77"/>
      <c r="DT931" s="77"/>
      <c r="DU931" s="77"/>
      <c r="DV931" s="77"/>
      <c r="DW931" s="77"/>
      <c r="DX931" s="77"/>
      <c r="DY931" s="77"/>
      <c r="DZ931" s="77"/>
      <c r="EA931" s="77"/>
      <c r="EB931" s="77"/>
      <c r="EC931" s="77"/>
      <c r="ED931" s="77"/>
      <c r="EE931" s="77"/>
      <c r="EF931" s="77"/>
      <c r="EG931" s="77"/>
      <c r="EH931" s="77"/>
      <c r="EI931" s="77"/>
      <c r="EJ931" s="77"/>
      <c r="EK931" s="77"/>
      <c r="EL931" s="77"/>
      <c r="EM931" s="77"/>
      <c r="EN931" s="77"/>
      <c r="EO931" s="77"/>
      <c r="EP931" s="77"/>
      <c r="EQ931" s="77"/>
      <c r="ER931" s="77"/>
      <c r="ES931" s="77"/>
      <c r="ET931" s="77"/>
      <c r="EU931" s="77"/>
      <c r="EV931" s="77"/>
      <c r="EW931" s="77"/>
      <c r="EX931" s="77"/>
      <c r="EY931" s="77"/>
      <c r="EZ931" s="77"/>
      <c r="FA931" s="77"/>
      <c r="FB931" s="77"/>
      <c r="FC931" s="77"/>
      <c r="FD931" s="77"/>
      <c r="FE931" s="77"/>
      <c r="FF931" s="77"/>
      <c r="FG931" s="77"/>
      <c r="FH931" s="77"/>
      <c r="FI931" s="77"/>
      <c r="FJ931" s="77"/>
      <c r="FK931" s="77"/>
      <c r="FL931" s="77"/>
      <c r="FM931" s="77"/>
      <c r="FN931" s="77"/>
      <c r="FO931" s="77"/>
      <c r="FP931" s="77"/>
      <c r="FQ931" s="77"/>
      <c r="FR931" s="77"/>
      <c r="FS931" s="77"/>
      <c r="FT931" s="77"/>
      <c r="FU931" s="77"/>
      <c r="FV931" s="77"/>
      <c r="FW931" s="77"/>
      <c r="FX931" s="77"/>
      <c r="FY931" s="77"/>
      <c r="FZ931" s="77"/>
      <c r="GA931" s="77"/>
      <c r="GB931" s="77"/>
      <c r="GC931" s="77"/>
      <c r="GD931" s="77"/>
      <c r="GE931" s="77"/>
      <c r="GF931" s="77"/>
      <c r="GG931" s="77"/>
      <c r="GH931" s="77"/>
      <c r="GI931" s="77"/>
      <c r="GJ931" s="77"/>
      <c r="GK931" s="77"/>
      <c r="GL931" s="77"/>
      <c r="GM931" s="77"/>
      <c r="GN931" s="77"/>
      <c r="GO931" s="77"/>
      <c r="GP931" s="77"/>
      <c r="GQ931" s="77"/>
      <c r="GR931" s="77"/>
      <c r="GS931" s="77"/>
      <c r="GT931" s="77"/>
      <c r="GU931" s="77"/>
      <c r="GV931" s="77"/>
      <c r="GW931" s="77"/>
      <c r="GX931" s="77"/>
      <c r="GY931" s="77"/>
      <c r="GZ931" s="77"/>
      <c r="HA931" s="77"/>
      <c r="HB931" s="77"/>
      <c r="HC931" s="77"/>
      <c r="HD931" s="77"/>
      <c r="HE931" s="77"/>
      <c r="HF931" s="77"/>
      <c r="HG931" s="77"/>
      <c r="HH931" s="77"/>
      <c r="HI931" s="77"/>
      <c r="HJ931" s="77"/>
      <c r="HK931" s="77"/>
      <c r="HL931" s="77"/>
      <c r="HM931" s="77"/>
      <c r="HN931" s="77"/>
      <c r="HO931" s="77"/>
      <c r="HP931" s="77"/>
      <c r="HQ931" s="77"/>
      <c r="HR931" s="77"/>
      <c r="HS931" s="77"/>
      <c r="HT931" s="77"/>
      <c r="HU931" s="77"/>
      <c r="HV931" s="77"/>
      <c r="HW931" s="77"/>
      <c r="HX931" s="77"/>
      <c r="HY931" s="77"/>
      <c r="HZ931" s="77"/>
      <c r="IA931" s="77"/>
      <c r="IB931" s="77"/>
      <c r="IC931" s="77"/>
      <c r="ID931" s="77"/>
      <c r="IE931" s="77"/>
      <c r="IF931" s="77"/>
      <c r="IG931" s="77"/>
      <c r="IH931" s="77"/>
      <c r="II931" s="77"/>
      <c r="IJ931" s="77"/>
      <c r="IK931" s="77"/>
      <c r="IL931" s="77"/>
      <c r="IM931" s="77"/>
      <c r="IN931" s="77"/>
      <c r="IO931" s="77"/>
      <c r="IP931" s="77"/>
      <c r="IQ931" s="77"/>
      <c r="IR931" s="77"/>
      <c r="IS931" s="77"/>
      <c r="IT931" s="77"/>
      <c r="IU931" s="77"/>
      <c r="IV931" s="77"/>
      <c r="IW931" s="77"/>
      <c r="IX931" s="77"/>
      <c r="IY931" s="77"/>
      <c r="IZ931" s="77"/>
      <c r="JA931" s="77"/>
      <c r="JB931" s="77"/>
      <c r="JC931" s="77"/>
      <c r="JD931" s="77"/>
      <c r="JE931" s="77"/>
      <c r="JF931" s="77"/>
      <c r="JG931" s="77"/>
      <c r="JH931" s="77"/>
      <c r="JI931" s="77"/>
      <c r="JJ931" s="77"/>
      <c r="JK931" s="77"/>
      <c r="JL931" s="77"/>
      <c r="JM931" s="77"/>
      <c r="JN931" s="77"/>
      <c r="JO931" s="77"/>
      <c r="JP931" s="77"/>
      <c r="JQ931" s="77"/>
      <c r="JR931" s="77"/>
      <c r="JS931" s="77"/>
      <c r="JT931" s="77"/>
      <c r="JU931" s="77"/>
      <c r="JV931" s="77"/>
      <c r="JW931" s="77"/>
      <c r="JX931" s="77"/>
      <c r="JY931" s="77"/>
      <c r="JZ931" s="77"/>
      <c r="KA931" s="77"/>
      <c r="KB931" s="77"/>
      <c r="KC931" s="77"/>
      <c r="KD931" s="77"/>
      <c r="KE931" s="77"/>
      <c r="KF931" s="77"/>
      <c r="KG931" s="77"/>
      <c r="KH931" s="77"/>
      <c r="KI931" s="77"/>
      <c r="KJ931" s="77"/>
      <c r="KK931" s="77"/>
      <c r="KL931" s="77"/>
      <c r="KM931" s="77"/>
      <c r="KN931" s="77"/>
      <c r="KO931" s="77"/>
      <c r="KP931" s="77"/>
      <c r="KQ931" s="77"/>
      <c r="KR931" s="77"/>
      <c r="KS931" s="77"/>
      <c r="KT931" s="77"/>
      <c r="KU931" s="77"/>
      <c r="KV931" s="77"/>
      <c r="KW931" s="77"/>
      <c r="KX931" s="77"/>
      <c r="KY931" s="77"/>
      <c r="KZ931" s="77"/>
      <c r="LA931" s="77"/>
      <c r="LB931" s="77"/>
      <c r="LC931" s="77"/>
      <c r="LD931" s="77"/>
      <c r="LE931" s="77"/>
      <c r="LF931" s="77"/>
      <c r="LG931" s="77"/>
      <c r="LH931" s="77"/>
      <c r="LI931" s="77"/>
      <c r="LJ931" s="77"/>
      <c r="LK931" s="77"/>
      <c r="LL931" s="77"/>
      <c r="LM931" s="77"/>
      <c r="LN931" s="77"/>
      <c r="LO931" s="77"/>
      <c r="LP931" s="77"/>
      <c r="LQ931" s="77"/>
      <c r="LR931" s="77"/>
      <c r="LS931" s="77"/>
      <c r="LT931" s="77"/>
      <c r="LU931" s="77"/>
      <c r="LV931" s="77"/>
      <c r="LW931" s="77"/>
      <c r="LX931" s="77"/>
      <c r="LY931" s="77"/>
      <c r="LZ931" s="77"/>
      <c r="MA931" s="77"/>
      <c r="MB931" s="77"/>
      <c r="MC931" s="77"/>
      <c r="MD931" s="77"/>
      <c r="ME931" s="77"/>
      <c r="MF931" s="77"/>
      <c r="MG931" s="77"/>
      <c r="MH931" s="77"/>
      <c r="MI931" s="77"/>
      <c r="MJ931" s="77"/>
      <c r="MK931" s="77"/>
      <c r="ML931" s="77"/>
      <c r="MM931" s="77"/>
      <c r="MN931" s="77"/>
      <c r="MO931" s="77"/>
      <c r="MP931" s="77"/>
      <c r="MQ931" s="77"/>
      <c r="MR931" s="77"/>
      <c r="MS931" s="77"/>
      <c r="MT931" s="77"/>
      <c r="MU931" s="77"/>
      <c r="MV931" s="77"/>
      <c r="MW931" s="77"/>
      <c r="MX931" s="77"/>
      <c r="MY931" s="77"/>
      <c r="MZ931" s="77"/>
      <c r="NA931" s="77"/>
      <c r="NB931" s="77"/>
      <c r="NC931" s="77"/>
      <c r="ND931" s="77"/>
      <c r="NE931" s="77"/>
      <c r="NF931" s="77"/>
      <c r="NG931" s="77"/>
      <c r="NH931" s="77"/>
      <c r="NI931" s="77"/>
      <c r="NJ931" s="77"/>
      <c r="NK931" s="77"/>
      <c r="NL931" s="77"/>
      <c r="NM931" s="77"/>
      <c r="NN931" s="77"/>
      <c r="NO931" s="77"/>
      <c r="NP931" s="77"/>
      <c r="NQ931" s="77"/>
      <c r="NR931" s="77"/>
      <c r="NS931" s="77"/>
      <c r="NT931" s="77"/>
      <c r="NU931" s="77"/>
      <c r="NV931" s="77"/>
      <c r="NW931" s="77"/>
      <c r="NX931" s="77"/>
      <c r="NY931" s="77"/>
      <c r="NZ931" s="77"/>
      <c r="OA931" s="77"/>
      <c r="OB931" s="77"/>
      <c r="OC931" s="77"/>
      <c r="OD931" s="77"/>
      <c r="OE931" s="77"/>
      <c r="OF931" s="77"/>
      <c r="OG931" s="77"/>
      <c r="OH931" s="77"/>
      <c r="OI931" s="77"/>
      <c r="OJ931" s="77"/>
      <c r="OK931" s="77"/>
      <c r="OL931" s="77"/>
      <c r="OM931" s="77"/>
      <c r="ON931" s="77"/>
      <c r="OO931" s="77"/>
      <c r="OP931" s="77"/>
      <c r="OQ931" s="77"/>
      <c r="OR931" s="77"/>
      <c r="OS931" s="77"/>
      <c r="OT931" s="77"/>
      <c r="OU931" s="77"/>
      <c r="OV931" s="77"/>
      <c r="OW931" s="77"/>
      <c r="OX931" s="77"/>
      <c r="OY931" s="77"/>
      <c r="OZ931" s="77"/>
      <c r="PA931" s="77"/>
      <c r="PB931" s="77"/>
      <c r="PC931" s="77"/>
      <c r="PD931" s="77"/>
      <c r="PE931" s="77"/>
      <c r="PF931" s="77"/>
      <c r="PG931" s="77"/>
      <c r="PH931" s="77"/>
      <c r="PI931" s="77"/>
      <c r="PJ931" s="77"/>
      <c r="PK931" s="77"/>
      <c r="PL931" s="77"/>
      <c r="PM931" s="77"/>
      <c r="PN931" s="77"/>
      <c r="PO931" s="77"/>
      <c r="PP931" s="77"/>
      <c r="PQ931" s="77"/>
      <c r="PR931" s="77"/>
      <c r="PS931" s="77"/>
      <c r="PT931" s="77"/>
      <c r="PU931" s="77"/>
      <c r="PV931" s="77"/>
      <c r="PW931" s="77"/>
      <c r="PX931" s="77"/>
      <c r="PY931" s="77"/>
      <c r="PZ931" s="77"/>
      <c r="QA931" s="77"/>
      <c r="QB931" s="77"/>
      <c r="QC931" s="77"/>
      <c r="QD931" s="77"/>
      <c r="QE931" s="77"/>
      <c r="QF931" s="77"/>
      <c r="QG931" s="77"/>
      <c r="QH931" s="77"/>
      <c r="QI931" s="77"/>
      <c r="QJ931" s="77"/>
      <c r="QK931" s="77"/>
      <c r="QL931" s="77"/>
      <c r="QM931" s="77"/>
      <c r="QN931" s="77"/>
      <c r="QO931" s="77"/>
      <c r="QP931" s="77"/>
      <c r="QQ931" s="77"/>
      <c r="QR931" s="77"/>
      <c r="QS931" s="77"/>
      <c r="QT931" s="77"/>
      <c r="QU931" s="77"/>
      <c r="QV931" s="77"/>
      <c r="QW931" s="77"/>
      <c r="QX931" s="77"/>
      <c r="QY931" s="77"/>
      <c r="QZ931" s="77"/>
      <c r="RA931" s="77"/>
      <c r="RB931" s="77"/>
      <c r="RC931" s="77"/>
      <c r="RD931" s="77"/>
      <c r="RE931" s="77"/>
      <c r="RF931" s="77"/>
      <c r="RG931" s="77"/>
      <c r="RH931" s="77"/>
      <c r="RI931" s="77"/>
      <c r="RJ931" s="77"/>
      <c r="RK931" s="77"/>
      <c r="RL931" s="77"/>
      <c r="RM931" s="77"/>
      <c r="RN931" s="77"/>
      <c r="RO931" s="77"/>
      <c r="RP931" s="77"/>
      <c r="RQ931" s="77"/>
      <c r="RR931" s="77"/>
      <c r="RS931" s="77"/>
      <c r="RT931" s="77"/>
      <c r="RU931" s="77"/>
      <c r="RV931" s="77"/>
      <c r="RW931" s="77"/>
      <c r="RX931" s="77"/>
      <c r="RY931" s="77"/>
      <c r="RZ931" s="77"/>
      <c r="SA931" s="77"/>
      <c r="SB931" s="77"/>
      <c r="SC931" s="77"/>
      <c r="SD931" s="77"/>
      <c r="SE931" s="77"/>
      <c r="SF931" s="77"/>
      <c r="SG931" s="77"/>
      <c r="SH931" s="77"/>
      <c r="SI931" s="77"/>
      <c r="SJ931" s="77"/>
      <c r="SK931" s="77"/>
      <c r="SL931" s="77"/>
      <c r="SM931" s="77"/>
      <c r="SN931" s="77"/>
      <c r="SO931" s="77"/>
      <c r="SP931" s="77"/>
      <c r="SQ931" s="77"/>
      <c r="SR931" s="77"/>
      <c r="SS931" s="77"/>
      <c r="ST931" s="77"/>
      <c r="SU931" s="77"/>
      <c r="SV931" s="77"/>
      <c r="SW931" s="77"/>
      <c r="SX931" s="77"/>
      <c r="SY931" s="77"/>
      <c r="SZ931" s="77"/>
      <c r="TA931" s="77"/>
      <c r="TB931" s="77"/>
      <c r="TC931" s="77"/>
      <c r="TD931" s="77"/>
      <c r="TE931" s="77"/>
      <c r="TF931" s="77"/>
      <c r="TG931" s="77"/>
      <c r="TH931" s="77"/>
      <c r="TI931" s="77"/>
      <c r="TJ931" s="77"/>
      <c r="TK931" s="77"/>
      <c r="TL931" s="77"/>
      <c r="TM931" s="77"/>
      <c r="TN931" s="77"/>
      <c r="TO931" s="77"/>
      <c r="TP931" s="77"/>
      <c r="TQ931" s="77"/>
      <c r="TR931" s="77"/>
      <c r="TS931" s="77"/>
      <c r="TT931" s="77"/>
      <c r="TU931" s="77"/>
      <c r="TV931" s="77"/>
      <c r="TW931" s="77"/>
      <c r="TX931" s="77"/>
      <c r="TY931" s="77"/>
      <c r="TZ931" s="77"/>
      <c r="UA931" s="77"/>
      <c r="UB931" s="77"/>
      <c r="UC931" s="77"/>
      <c r="UD931" s="77"/>
      <c r="UE931" s="77"/>
      <c r="UF931" s="77"/>
      <c r="UG931" s="77"/>
      <c r="UH931" s="77"/>
      <c r="UI931" s="77"/>
      <c r="UJ931" s="77"/>
      <c r="UK931" s="77"/>
      <c r="UL931" s="77"/>
      <c r="UM931" s="77"/>
      <c r="UN931" s="77"/>
      <c r="UO931" s="77"/>
      <c r="UP931" s="77"/>
      <c r="UQ931" s="77"/>
      <c r="UR931" s="77"/>
      <c r="US931" s="77"/>
      <c r="UT931" s="77"/>
      <c r="UU931" s="77"/>
      <c r="UV931" s="77"/>
      <c r="UW931" s="77"/>
      <c r="UX931" s="77"/>
      <c r="UY931" s="77"/>
      <c r="UZ931" s="77"/>
      <c r="VA931" s="77"/>
      <c r="VB931" s="77"/>
      <c r="VC931" s="77"/>
      <c r="VD931" s="77"/>
      <c r="VE931" s="77"/>
      <c r="VF931" s="77"/>
      <c r="VG931" s="77"/>
      <c r="VH931" s="77"/>
      <c r="VI931" s="77"/>
      <c r="VJ931" s="77"/>
      <c r="VK931" s="77"/>
      <c r="VL931" s="77"/>
      <c r="VM931" s="77"/>
      <c r="VN931" s="77"/>
      <c r="VO931" s="77"/>
      <c r="VP931" s="77"/>
      <c r="VQ931" s="77"/>
      <c r="VR931" s="77"/>
      <c r="VS931" s="77"/>
      <c r="VT931" s="77"/>
      <c r="VU931" s="77"/>
      <c r="VV931" s="77"/>
      <c r="VW931" s="77"/>
      <c r="VX931" s="77"/>
      <c r="VY931" s="77"/>
      <c r="VZ931" s="77"/>
      <c r="WA931" s="77"/>
      <c r="WB931" s="77"/>
      <c r="WC931" s="77"/>
      <c r="WD931" s="77"/>
      <c r="WE931" s="77"/>
      <c r="WF931" s="77"/>
      <c r="WG931" s="77"/>
      <c r="WH931" s="77"/>
      <c r="WI931" s="77"/>
      <c r="WJ931" s="77"/>
      <c r="WK931" s="77"/>
      <c r="WL931" s="77"/>
      <c r="WM931" s="77"/>
      <c r="WN931" s="77"/>
      <c r="WO931" s="77"/>
      <c r="WP931" s="77"/>
      <c r="WQ931" s="77"/>
      <c r="WR931" s="77"/>
      <c r="WS931" s="77"/>
      <c r="WT931" s="77"/>
      <c r="WU931" s="77"/>
      <c r="WV931" s="77"/>
      <c r="WW931" s="77"/>
      <c r="WX931" s="77"/>
      <c r="WY931" s="77"/>
      <c r="WZ931" s="77"/>
      <c r="XA931" s="77"/>
      <c r="XB931" s="77"/>
      <c r="XC931" s="77"/>
      <c r="XD931" s="77"/>
      <c r="XE931" s="77"/>
      <c r="XF931" s="77"/>
      <c r="XG931" s="77"/>
      <c r="XH931" s="77"/>
      <c r="XI931" s="77"/>
      <c r="XJ931" s="77"/>
      <c r="XK931" s="77"/>
      <c r="XL931" s="77"/>
      <c r="XM931" s="77"/>
      <c r="XN931" s="77"/>
      <c r="XO931" s="77"/>
      <c r="XP931" s="77"/>
      <c r="XQ931" s="77"/>
      <c r="XR931" s="77"/>
      <c r="XS931" s="77"/>
      <c r="XT931" s="77"/>
      <c r="XU931" s="77"/>
      <c r="XV931" s="77"/>
      <c r="XW931" s="77"/>
      <c r="XX931" s="77"/>
      <c r="XY931" s="77"/>
      <c r="XZ931" s="77"/>
      <c r="YA931" s="77"/>
      <c r="YB931" s="77"/>
      <c r="YC931" s="77"/>
      <c r="YD931" s="77"/>
      <c r="YE931" s="77"/>
      <c r="YF931" s="77"/>
      <c r="YG931" s="77"/>
      <c r="YH931" s="77"/>
      <c r="YI931" s="77"/>
      <c r="YJ931" s="77"/>
      <c r="YK931" s="77"/>
      <c r="YL931" s="77"/>
      <c r="YM931" s="77"/>
      <c r="YN931" s="77"/>
      <c r="YO931" s="77"/>
      <c r="YP931" s="77"/>
      <c r="YQ931" s="77"/>
      <c r="YR931" s="77"/>
      <c r="YS931" s="77"/>
      <c r="YT931" s="77"/>
      <c r="YU931" s="77"/>
      <c r="YV931" s="77"/>
      <c r="YW931" s="77"/>
      <c r="YX931" s="77"/>
      <c r="YY931" s="77"/>
      <c r="YZ931" s="77"/>
      <c r="ZA931" s="77"/>
      <c r="ZB931" s="77"/>
      <c r="ZC931" s="77"/>
      <c r="ZD931" s="77"/>
      <c r="ZE931" s="77"/>
      <c r="ZF931" s="77"/>
      <c r="ZG931" s="77"/>
      <c r="ZH931" s="77"/>
      <c r="ZI931" s="77"/>
      <c r="ZJ931" s="77"/>
      <c r="ZK931" s="77"/>
      <c r="ZL931" s="77"/>
      <c r="ZM931" s="77"/>
      <c r="ZN931" s="77"/>
      <c r="ZO931" s="77"/>
      <c r="ZP931" s="77"/>
      <c r="ZQ931" s="77"/>
      <c r="ZR931" s="77"/>
      <c r="ZS931" s="77"/>
      <c r="ZT931" s="77"/>
      <c r="ZU931" s="77"/>
      <c r="ZV931" s="77"/>
      <c r="ZW931" s="77"/>
      <c r="ZX931" s="77"/>
      <c r="ZY931" s="77"/>
      <c r="ZZ931" s="77"/>
      <c r="AAA931" s="77"/>
      <c r="AAB931" s="77"/>
      <c r="AAC931" s="77"/>
      <c r="AAD931" s="77"/>
      <c r="AAE931" s="77"/>
      <c r="AAF931" s="77"/>
      <c r="AAG931" s="77"/>
      <c r="AAH931" s="77"/>
      <c r="AAI931" s="77"/>
      <c r="AAJ931" s="77"/>
      <c r="AAK931" s="77"/>
      <c r="AAL931" s="77"/>
      <c r="AAM931" s="77"/>
      <c r="AAN931" s="77"/>
      <c r="AAO931" s="77"/>
      <c r="AAP931" s="77"/>
      <c r="AAQ931" s="77"/>
      <c r="AAR931" s="77"/>
      <c r="AAS931" s="77"/>
      <c r="AAT931" s="77"/>
      <c r="AAU931" s="77"/>
      <c r="AAV931" s="77"/>
      <c r="AAW931" s="77"/>
      <c r="AAX931" s="77"/>
      <c r="AAY931" s="77"/>
      <c r="AAZ931" s="77"/>
      <c r="ABA931" s="77"/>
      <c r="ABB931" s="77"/>
      <c r="ABC931" s="77"/>
      <c r="ABD931" s="77"/>
      <c r="ABE931" s="77"/>
      <c r="ABF931" s="77"/>
      <c r="ABG931" s="77"/>
      <c r="ABH931" s="77"/>
      <c r="ABI931" s="77"/>
      <c r="ABJ931" s="77"/>
      <c r="ABK931" s="77"/>
      <c r="ABL931" s="77"/>
      <c r="ABM931" s="77"/>
      <c r="ABN931" s="77"/>
      <c r="ABO931" s="77"/>
      <c r="ABP931" s="77"/>
      <c r="ABQ931" s="77"/>
      <c r="ABR931" s="77"/>
      <c r="ABS931" s="77"/>
      <c r="ABT931" s="77"/>
      <c r="ABU931" s="77"/>
      <c r="ABV931" s="77"/>
      <c r="ABW931" s="77"/>
      <c r="ABX931" s="77"/>
      <c r="ABY931" s="77"/>
      <c r="ABZ931" s="77"/>
      <c r="ACA931" s="77"/>
      <c r="ACB931" s="77"/>
      <c r="ACC931" s="77"/>
      <c r="ACD931" s="77"/>
      <c r="ACE931" s="77"/>
      <c r="ACF931" s="77"/>
      <c r="ACG931" s="77"/>
      <c r="ACH931" s="77"/>
      <c r="ACI931" s="77"/>
      <c r="ACJ931" s="77"/>
      <c r="ACK931" s="77"/>
      <c r="ACL931" s="77"/>
      <c r="ACM931" s="77"/>
      <c r="ACN931" s="77"/>
      <c r="ACO931" s="77"/>
      <c r="ACP931" s="77"/>
      <c r="ACQ931" s="77"/>
      <c r="ACR931" s="77"/>
      <c r="ACS931" s="77"/>
      <c r="ACT931" s="77"/>
      <c r="ACU931" s="77"/>
      <c r="ACV931" s="77"/>
      <c r="ACW931" s="77"/>
      <c r="ACX931" s="77"/>
      <c r="ACY931" s="77"/>
      <c r="ACZ931" s="77"/>
      <c r="ADA931" s="77"/>
      <c r="ADB931" s="77"/>
      <c r="ADC931" s="77"/>
      <c r="ADD931" s="77"/>
      <c r="ADE931" s="77"/>
      <c r="ADF931" s="77"/>
      <c r="ADG931" s="77"/>
      <c r="ADH931" s="77"/>
      <c r="ADI931" s="77"/>
      <c r="ADJ931" s="77"/>
      <c r="ADK931" s="77"/>
      <c r="ADL931" s="77"/>
      <c r="ADM931" s="77"/>
      <c r="ADN931" s="77"/>
      <c r="ADO931" s="77"/>
      <c r="ADP931" s="77"/>
      <c r="ADQ931" s="77"/>
      <c r="ADR931" s="77"/>
      <c r="ADS931" s="77"/>
      <c r="ADT931" s="77"/>
      <c r="ADU931" s="77"/>
      <c r="ADV931" s="77"/>
      <c r="ADW931" s="77"/>
      <c r="ADX931" s="77"/>
      <c r="ADY931" s="77"/>
      <c r="ADZ931" s="77"/>
      <c r="AEA931" s="77"/>
      <c r="AEB931" s="77"/>
      <c r="AEC931" s="77"/>
      <c r="AED931" s="77"/>
      <c r="AEE931" s="77"/>
      <c r="AEF931" s="77"/>
      <c r="AEG931" s="77"/>
      <c r="AEH931" s="77"/>
      <c r="AEI931" s="77"/>
      <c r="AEJ931" s="77"/>
      <c r="AEK931" s="77"/>
      <c r="AEL931" s="77"/>
      <c r="AEM931" s="77"/>
      <c r="AEN931" s="77"/>
      <c r="AEO931" s="77"/>
      <c r="AEP931" s="77"/>
      <c r="AEQ931" s="77"/>
      <c r="AER931" s="77"/>
      <c r="AES931" s="77"/>
      <c r="AET931" s="77"/>
      <c r="AEU931" s="77"/>
      <c r="AEV931" s="77"/>
      <c r="AEW931" s="77"/>
      <c r="AEX931" s="77"/>
      <c r="AEY931" s="77"/>
      <c r="AEZ931" s="77"/>
      <c r="AFA931" s="77"/>
      <c r="AFB931" s="77"/>
      <c r="AFC931" s="77"/>
      <c r="AFD931" s="77"/>
      <c r="AFE931" s="77"/>
      <c r="AFF931" s="77"/>
      <c r="AFG931" s="77"/>
      <c r="AFH931" s="77"/>
      <c r="AFI931" s="77"/>
      <c r="AFJ931" s="77"/>
      <c r="AFK931" s="77"/>
      <c r="AFL931" s="77"/>
      <c r="AFM931" s="77"/>
      <c r="AFN931" s="77"/>
      <c r="AFO931" s="77"/>
      <c r="AFP931" s="77"/>
      <c r="AFQ931" s="77"/>
      <c r="AFR931" s="77"/>
      <c r="AFS931" s="77"/>
      <c r="AFT931" s="77"/>
      <c r="AFU931" s="77"/>
      <c r="AFV931" s="77"/>
      <c r="AFW931" s="77"/>
      <c r="AFX931" s="77"/>
      <c r="AFY931" s="77"/>
      <c r="AFZ931" s="77"/>
      <c r="AGA931" s="77"/>
      <c r="AGB931" s="77"/>
      <c r="AGC931" s="77"/>
      <c r="AGD931" s="77"/>
      <c r="AGE931" s="77"/>
      <c r="AGF931" s="77"/>
      <c r="AGG931" s="77"/>
      <c r="AGH931" s="77"/>
      <c r="AGI931" s="77"/>
      <c r="AGJ931" s="77"/>
      <c r="AGK931" s="77"/>
      <c r="AGL931" s="77"/>
      <c r="AGM931" s="77"/>
      <c r="AGN931" s="77"/>
      <c r="AGO931" s="77"/>
      <c r="AGP931" s="77"/>
      <c r="AGQ931" s="77"/>
      <c r="AGR931" s="77"/>
      <c r="AGS931" s="77"/>
      <c r="AGT931" s="77"/>
      <c r="AGU931" s="77"/>
      <c r="AGV931" s="77"/>
      <c r="AGW931" s="77"/>
      <c r="AGX931" s="77"/>
      <c r="AGY931" s="77"/>
      <c r="AGZ931" s="77"/>
      <c r="AHA931" s="77"/>
      <c r="AHB931" s="77"/>
      <c r="AHC931" s="77"/>
      <c r="AHD931" s="77"/>
      <c r="AHE931" s="77"/>
      <c r="AHF931" s="77"/>
      <c r="AHG931" s="77"/>
      <c r="AHH931" s="77"/>
      <c r="AHI931" s="77"/>
      <c r="AHJ931" s="77"/>
      <c r="AHK931" s="77"/>
      <c r="AHL931" s="77"/>
      <c r="AHM931" s="77"/>
      <c r="AHN931" s="77"/>
      <c r="AHO931" s="77"/>
      <c r="AHP931" s="77"/>
      <c r="AHQ931" s="77"/>
      <c r="AHR931" s="77"/>
      <c r="AHS931" s="77"/>
      <c r="AHT931" s="77"/>
      <c r="AHU931" s="77"/>
      <c r="AHV931" s="77"/>
      <c r="AHW931" s="77"/>
      <c r="AHX931" s="77"/>
      <c r="AHY931" s="77"/>
      <c r="AHZ931" s="77"/>
      <c r="AIA931" s="77"/>
      <c r="AIB931" s="77"/>
      <c r="AIC931" s="77"/>
      <c r="AID931" s="77"/>
      <c r="AIE931" s="77"/>
      <c r="AIF931" s="77"/>
      <c r="AIG931" s="77"/>
      <c r="AIH931" s="77"/>
      <c r="AII931" s="77"/>
      <c r="AIJ931" s="77"/>
      <c r="AIK931" s="77"/>
      <c r="AIL931" s="77"/>
      <c r="AIM931" s="77"/>
      <c r="AIN931" s="77"/>
      <c r="AIO931" s="77"/>
      <c r="AIP931" s="77"/>
      <c r="AIQ931" s="77"/>
      <c r="AIR931" s="77"/>
      <c r="AIS931" s="77"/>
      <c r="AIT931" s="77"/>
      <c r="AIU931" s="77"/>
      <c r="AIV931" s="77"/>
      <c r="AIW931" s="77"/>
      <c r="AIX931" s="77"/>
      <c r="AIY931" s="77"/>
      <c r="AIZ931" s="77"/>
      <c r="AJA931" s="77"/>
      <c r="AJB931" s="77"/>
      <c r="AJC931" s="77"/>
      <c r="AJD931" s="77"/>
      <c r="AJE931" s="77"/>
      <c r="AJF931" s="77"/>
      <c r="AJG931" s="77"/>
      <c r="AJH931" s="77"/>
      <c r="AJI931" s="77"/>
      <c r="AJJ931" s="77"/>
      <c r="AJK931" s="77"/>
      <c r="AJL931" s="77"/>
      <c r="AJM931" s="77"/>
      <c r="AJN931" s="77"/>
      <c r="AJO931" s="77"/>
      <c r="AJP931" s="77"/>
      <c r="AJQ931" s="77"/>
      <c r="AJR931" s="77"/>
      <c r="AJS931" s="77"/>
      <c r="AJT931" s="77"/>
      <c r="AJU931" s="77"/>
      <c r="AJV931" s="77"/>
      <c r="AJW931" s="77"/>
      <c r="AJX931" s="77"/>
      <c r="AJY931" s="77"/>
      <c r="AJZ931" s="77"/>
      <c r="AKA931" s="77"/>
      <c r="AKB931" s="77"/>
      <c r="AKC931" s="77"/>
      <c r="AKD931" s="77"/>
      <c r="AKE931" s="77"/>
      <c r="AKF931" s="77"/>
      <c r="AKG931" s="77"/>
      <c r="AKH931" s="77"/>
      <c r="AKI931" s="77"/>
      <c r="AKJ931" s="77"/>
      <c r="AKK931" s="77"/>
      <c r="AKL931" s="77"/>
      <c r="AKM931" s="77"/>
      <c r="AKN931" s="77"/>
      <c r="AKO931" s="77"/>
      <c r="AKP931" s="77"/>
      <c r="AKQ931" s="77"/>
      <c r="AKR931" s="77"/>
      <c r="AKS931" s="77"/>
      <c r="AKT931" s="77"/>
      <c r="AKU931" s="77"/>
      <c r="AKV931" s="77"/>
      <c r="AKW931" s="77"/>
      <c r="AKX931" s="77"/>
      <c r="AKY931" s="77"/>
      <c r="AKZ931" s="77"/>
      <c r="ALA931" s="77"/>
      <c r="ALB931" s="77"/>
      <c r="ALC931" s="77"/>
      <c r="ALD931" s="77"/>
      <c r="ALE931" s="77"/>
      <c r="ALF931" s="77"/>
      <c r="ALG931" s="77"/>
      <c r="ALH931" s="77"/>
      <c r="ALI931" s="77"/>
      <c r="ALJ931" s="77"/>
      <c r="ALK931" s="77"/>
      <c r="ALL931" s="77"/>
      <c r="ALM931" s="77"/>
      <c r="ALN931" s="77"/>
      <c r="ALO931" s="77"/>
      <c r="ALP931" s="77"/>
      <c r="ALQ931" s="77"/>
      <c r="ALR931" s="77"/>
      <c r="ALS931" s="77"/>
      <c r="ALT931" s="77"/>
      <c r="ALU931" s="77"/>
      <c r="ALV931" s="77"/>
      <c r="ALW931" s="77"/>
      <c r="ALX931" s="77"/>
      <c r="ALY931" s="77"/>
      <c r="ALZ931" s="77"/>
      <c r="AMA931" s="77"/>
      <c r="AMB931" s="77"/>
      <c r="AMC931" s="77"/>
      <c r="AMD931" s="77"/>
      <c r="AME931" s="77"/>
      <c r="AMF931" s="77"/>
      <c r="AMG931" s="77"/>
      <c r="AMH931" s="77"/>
      <c r="AMI931" s="77"/>
      <c r="AMJ931" s="77"/>
    </row>
    <row r="932" customFormat="false" ht="12.85" hidden="false" customHeight="false" outlineLevel="0" collapsed="false">
      <c r="A932" s="77"/>
      <c r="B932" s="77"/>
      <c r="C932" s="77"/>
      <c r="D932" s="77"/>
      <c r="E932" s="77"/>
      <c r="F932" s="77"/>
      <c r="G932" s="77"/>
      <c r="H932" s="77"/>
      <c r="I932" s="77"/>
      <c r="J932" s="77"/>
      <c r="K932" s="77"/>
      <c r="L932" s="77"/>
      <c r="M932" s="77"/>
      <c r="N932" s="77"/>
      <c r="O932" s="77"/>
      <c r="P932" s="77"/>
      <c r="Q932" s="77"/>
      <c r="R932" s="77"/>
      <c r="S932" s="77"/>
      <c r="T932" s="77"/>
      <c r="U932" s="77"/>
      <c r="V932" s="77"/>
      <c r="W932" s="77"/>
      <c r="X932" s="77"/>
      <c r="Y932" s="77"/>
      <c r="Z932" s="77"/>
      <c r="AA932" s="77"/>
      <c r="AB932" s="77"/>
      <c r="AC932" s="77"/>
      <c r="AD932" s="77"/>
      <c r="AE932" s="77"/>
      <c r="AF932" s="77"/>
      <c r="AG932" s="77"/>
      <c r="AH932" s="77"/>
      <c r="AI932" s="77"/>
      <c r="AJ932" s="77"/>
      <c r="AK932" s="77"/>
      <c r="AL932" s="77"/>
      <c r="AM932" s="77"/>
      <c r="AN932" s="77"/>
      <c r="AO932" s="77"/>
      <c r="AP932" s="77"/>
      <c r="AQ932" s="77"/>
      <c r="AR932" s="77"/>
      <c r="AS932" s="77"/>
      <c r="AT932" s="77"/>
      <c r="AU932" s="77"/>
      <c r="AV932" s="77"/>
      <c r="AW932" s="77"/>
      <c r="AX932" s="77"/>
      <c r="AY932" s="77"/>
      <c r="AZ932" s="77"/>
      <c r="BA932" s="77"/>
      <c r="BB932" s="77"/>
      <c r="BC932" s="77"/>
      <c r="BD932" s="77"/>
      <c r="BE932" s="77"/>
      <c r="BF932" s="77"/>
      <c r="BG932" s="77"/>
      <c r="BH932" s="77"/>
      <c r="BI932" s="77"/>
      <c r="BJ932" s="77"/>
      <c r="BK932" s="77"/>
      <c r="BL932" s="77"/>
      <c r="BM932" s="77"/>
      <c r="BN932" s="77"/>
      <c r="BO932" s="77"/>
      <c r="BP932" s="77"/>
      <c r="BQ932" s="77"/>
      <c r="BR932" s="77"/>
      <c r="BS932" s="77"/>
      <c r="BT932" s="77"/>
      <c r="BU932" s="77"/>
      <c r="BV932" s="77"/>
      <c r="BW932" s="77"/>
      <c r="BX932" s="77"/>
      <c r="BY932" s="77"/>
      <c r="BZ932" s="77"/>
      <c r="CA932" s="77"/>
      <c r="CB932" s="77"/>
      <c r="CC932" s="77"/>
      <c r="CD932" s="77"/>
      <c r="CE932" s="77"/>
      <c r="CF932" s="77"/>
      <c r="CG932" s="77"/>
      <c r="CH932" s="77"/>
      <c r="CI932" s="77"/>
      <c r="CJ932" s="77"/>
      <c r="CK932" s="77"/>
      <c r="CL932" s="77"/>
      <c r="CM932" s="77"/>
      <c r="CN932" s="77"/>
      <c r="CO932" s="77"/>
      <c r="CP932" s="77"/>
      <c r="CQ932" s="77"/>
      <c r="CR932" s="77"/>
      <c r="CS932" s="77"/>
      <c r="CT932" s="77"/>
      <c r="CU932" s="77"/>
      <c r="CV932" s="77"/>
      <c r="CW932" s="77"/>
      <c r="CX932" s="77"/>
      <c r="CY932" s="77"/>
      <c r="CZ932" s="77"/>
      <c r="DA932" s="77"/>
      <c r="DB932" s="77"/>
      <c r="DC932" s="77"/>
      <c r="DD932" s="77"/>
      <c r="DE932" s="77"/>
      <c r="DF932" s="77"/>
      <c r="DG932" s="77"/>
      <c r="DH932" s="77"/>
      <c r="DI932" s="77"/>
      <c r="DJ932" s="77"/>
      <c r="DK932" s="77"/>
      <c r="DL932" s="77"/>
      <c r="DM932" s="77"/>
      <c r="DN932" s="77"/>
      <c r="DO932" s="77"/>
      <c r="DP932" s="77"/>
      <c r="DQ932" s="77"/>
      <c r="DR932" s="77"/>
      <c r="DS932" s="77"/>
      <c r="DT932" s="77"/>
      <c r="DU932" s="77"/>
      <c r="DV932" s="77"/>
      <c r="DW932" s="77"/>
      <c r="DX932" s="77"/>
      <c r="DY932" s="77"/>
      <c r="DZ932" s="77"/>
      <c r="EA932" s="77"/>
      <c r="EB932" s="77"/>
      <c r="EC932" s="77"/>
      <c r="ED932" s="77"/>
      <c r="EE932" s="77"/>
      <c r="EF932" s="77"/>
      <c r="EG932" s="77"/>
      <c r="EH932" s="77"/>
      <c r="EI932" s="77"/>
      <c r="EJ932" s="77"/>
      <c r="EK932" s="77"/>
      <c r="EL932" s="77"/>
      <c r="EM932" s="77"/>
      <c r="EN932" s="77"/>
      <c r="EO932" s="77"/>
      <c r="EP932" s="77"/>
      <c r="EQ932" s="77"/>
      <c r="ER932" s="77"/>
      <c r="ES932" s="77"/>
      <c r="ET932" s="77"/>
      <c r="EU932" s="77"/>
      <c r="EV932" s="77"/>
      <c r="EW932" s="77"/>
      <c r="EX932" s="77"/>
      <c r="EY932" s="77"/>
      <c r="EZ932" s="77"/>
      <c r="FA932" s="77"/>
      <c r="FB932" s="77"/>
      <c r="FC932" s="77"/>
      <c r="FD932" s="77"/>
      <c r="FE932" s="77"/>
      <c r="FF932" s="77"/>
      <c r="FG932" s="77"/>
      <c r="FH932" s="77"/>
      <c r="FI932" s="77"/>
      <c r="FJ932" s="77"/>
      <c r="FK932" s="77"/>
      <c r="FL932" s="77"/>
      <c r="FM932" s="77"/>
      <c r="FN932" s="77"/>
      <c r="FO932" s="77"/>
      <c r="FP932" s="77"/>
      <c r="FQ932" s="77"/>
      <c r="FR932" s="77"/>
      <c r="FS932" s="77"/>
      <c r="FT932" s="77"/>
      <c r="FU932" s="77"/>
      <c r="FV932" s="77"/>
      <c r="FW932" s="77"/>
      <c r="FX932" s="77"/>
      <c r="FY932" s="77"/>
      <c r="FZ932" s="77"/>
      <c r="GA932" s="77"/>
      <c r="GB932" s="77"/>
      <c r="GC932" s="77"/>
      <c r="GD932" s="77"/>
      <c r="GE932" s="77"/>
      <c r="GF932" s="77"/>
      <c r="GG932" s="77"/>
      <c r="GH932" s="77"/>
      <c r="GI932" s="77"/>
      <c r="GJ932" s="77"/>
      <c r="GK932" s="77"/>
      <c r="GL932" s="77"/>
      <c r="GM932" s="77"/>
      <c r="GN932" s="77"/>
      <c r="GO932" s="77"/>
      <c r="GP932" s="77"/>
      <c r="GQ932" s="77"/>
      <c r="GR932" s="77"/>
      <c r="GS932" s="77"/>
      <c r="GT932" s="77"/>
      <c r="GU932" s="77"/>
      <c r="GV932" s="77"/>
      <c r="GW932" s="77"/>
      <c r="GX932" s="77"/>
      <c r="GY932" s="77"/>
      <c r="GZ932" s="77"/>
      <c r="HA932" s="77"/>
      <c r="HB932" s="77"/>
      <c r="HC932" s="77"/>
      <c r="HD932" s="77"/>
      <c r="HE932" s="77"/>
      <c r="HF932" s="77"/>
      <c r="HG932" s="77"/>
      <c r="HH932" s="77"/>
      <c r="HI932" s="77"/>
      <c r="HJ932" s="77"/>
      <c r="HK932" s="77"/>
      <c r="HL932" s="77"/>
      <c r="HM932" s="77"/>
      <c r="HN932" s="77"/>
      <c r="HO932" s="77"/>
      <c r="HP932" s="77"/>
      <c r="HQ932" s="77"/>
      <c r="HR932" s="77"/>
      <c r="HS932" s="77"/>
      <c r="HT932" s="77"/>
      <c r="HU932" s="77"/>
      <c r="HV932" s="77"/>
      <c r="HW932" s="77"/>
      <c r="HX932" s="77"/>
      <c r="HY932" s="77"/>
      <c r="HZ932" s="77"/>
      <c r="IA932" s="77"/>
      <c r="IB932" s="77"/>
      <c r="IC932" s="77"/>
      <c r="ID932" s="77"/>
      <c r="IE932" s="77"/>
      <c r="IF932" s="77"/>
      <c r="IG932" s="77"/>
      <c r="IH932" s="77"/>
      <c r="II932" s="77"/>
      <c r="IJ932" s="77"/>
      <c r="IK932" s="77"/>
      <c r="IL932" s="77"/>
      <c r="IM932" s="77"/>
      <c r="IN932" s="77"/>
      <c r="IO932" s="77"/>
      <c r="IP932" s="77"/>
      <c r="IQ932" s="77"/>
      <c r="IR932" s="77"/>
      <c r="IS932" s="77"/>
      <c r="IT932" s="77"/>
      <c r="IU932" s="77"/>
      <c r="IV932" s="77"/>
      <c r="IW932" s="77"/>
      <c r="IX932" s="77"/>
      <c r="IY932" s="77"/>
      <c r="IZ932" s="77"/>
      <c r="JA932" s="77"/>
      <c r="JB932" s="77"/>
      <c r="JC932" s="77"/>
      <c r="JD932" s="77"/>
      <c r="JE932" s="77"/>
      <c r="JF932" s="77"/>
      <c r="JG932" s="77"/>
      <c r="JH932" s="77"/>
      <c r="JI932" s="77"/>
      <c r="JJ932" s="77"/>
      <c r="JK932" s="77"/>
      <c r="JL932" s="77"/>
      <c r="JM932" s="77"/>
      <c r="JN932" s="77"/>
      <c r="JO932" s="77"/>
      <c r="JP932" s="77"/>
      <c r="JQ932" s="77"/>
      <c r="JR932" s="77"/>
      <c r="JS932" s="77"/>
      <c r="JT932" s="77"/>
      <c r="JU932" s="77"/>
      <c r="JV932" s="77"/>
      <c r="JW932" s="77"/>
      <c r="JX932" s="77"/>
      <c r="JY932" s="77"/>
      <c r="JZ932" s="77"/>
      <c r="KA932" s="77"/>
      <c r="KB932" s="77"/>
      <c r="KC932" s="77"/>
      <c r="KD932" s="77"/>
      <c r="KE932" s="77"/>
      <c r="KF932" s="77"/>
      <c r="KG932" s="77"/>
      <c r="KH932" s="77"/>
      <c r="KI932" s="77"/>
      <c r="KJ932" s="77"/>
      <c r="KK932" s="77"/>
      <c r="KL932" s="77"/>
      <c r="KM932" s="77"/>
      <c r="KN932" s="77"/>
      <c r="KO932" s="77"/>
      <c r="KP932" s="77"/>
      <c r="KQ932" s="77"/>
      <c r="KR932" s="77"/>
      <c r="KS932" s="77"/>
      <c r="KT932" s="77"/>
      <c r="KU932" s="77"/>
      <c r="KV932" s="77"/>
      <c r="KW932" s="77"/>
      <c r="KX932" s="77"/>
      <c r="KY932" s="77"/>
      <c r="KZ932" s="77"/>
      <c r="LA932" s="77"/>
      <c r="LB932" s="77"/>
      <c r="LC932" s="77"/>
      <c r="LD932" s="77"/>
      <c r="LE932" s="77"/>
      <c r="LF932" s="77"/>
      <c r="LG932" s="77"/>
      <c r="LH932" s="77"/>
      <c r="LI932" s="77"/>
      <c r="LJ932" s="77"/>
      <c r="LK932" s="77"/>
      <c r="LL932" s="77"/>
      <c r="LM932" s="77"/>
      <c r="LN932" s="77"/>
      <c r="LO932" s="77"/>
      <c r="LP932" s="77"/>
      <c r="LQ932" s="77"/>
      <c r="LR932" s="77"/>
      <c r="LS932" s="77"/>
      <c r="LT932" s="77"/>
      <c r="LU932" s="77"/>
      <c r="LV932" s="77"/>
      <c r="LW932" s="77"/>
      <c r="LX932" s="77"/>
      <c r="LY932" s="77"/>
      <c r="LZ932" s="77"/>
      <c r="MA932" s="77"/>
      <c r="MB932" s="77"/>
      <c r="MC932" s="77"/>
      <c r="MD932" s="77"/>
      <c r="ME932" s="77"/>
      <c r="MF932" s="77"/>
      <c r="MG932" s="77"/>
      <c r="MH932" s="77"/>
      <c r="MI932" s="77"/>
      <c r="MJ932" s="77"/>
      <c r="MK932" s="77"/>
      <c r="ML932" s="77"/>
      <c r="MM932" s="77"/>
      <c r="MN932" s="77"/>
      <c r="MO932" s="77"/>
      <c r="MP932" s="77"/>
      <c r="MQ932" s="77"/>
      <c r="MR932" s="77"/>
      <c r="MS932" s="77"/>
      <c r="MT932" s="77"/>
      <c r="MU932" s="77"/>
      <c r="MV932" s="77"/>
      <c r="MW932" s="77"/>
      <c r="MX932" s="77"/>
      <c r="MY932" s="77"/>
      <c r="MZ932" s="77"/>
      <c r="NA932" s="77"/>
      <c r="NB932" s="77"/>
      <c r="NC932" s="77"/>
      <c r="ND932" s="77"/>
      <c r="NE932" s="77"/>
      <c r="NF932" s="77"/>
      <c r="NG932" s="77"/>
      <c r="NH932" s="77"/>
      <c r="NI932" s="77"/>
      <c r="NJ932" s="77"/>
      <c r="NK932" s="77"/>
      <c r="NL932" s="77"/>
      <c r="NM932" s="77"/>
      <c r="NN932" s="77"/>
      <c r="NO932" s="77"/>
      <c r="NP932" s="77"/>
      <c r="NQ932" s="77"/>
      <c r="NR932" s="77"/>
      <c r="NS932" s="77"/>
      <c r="NT932" s="77"/>
      <c r="NU932" s="77"/>
      <c r="NV932" s="77"/>
      <c r="NW932" s="77"/>
      <c r="NX932" s="77"/>
      <c r="NY932" s="77"/>
      <c r="NZ932" s="77"/>
      <c r="OA932" s="77"/>
      <c r="OB932" s="77"/>
      <c r="OC932" s="77"/>
      <c r="OD932" s="77"/>
      <c r="OE932" s="77"/>
      <c r="OF932" s="77"/>
      <c r="OG932" s="77"/>
      <c r="OH932" s="77"/>
      <c r="OI932" s="77"/>
      <c r="OJ932" s="77"/>
      <c r="OK932" s="77"/>
      <c r="OL932" s="77"/>
      <c r="OM932" s="77"/>
      <c r="ON932" s="77"/>
      <c r="OO932" s="77"/>
      <c r="OP932" s="77"/>
      <c r="OQ932" s="77"/>
      <c r="OR932" s="77"/>
      <c r="OS932" s="77"/>
      <c r="OT932" s="77"/>
      <c r="OU932" s="77"/>
      <c r="OV932" s="77"/>
      <c r="OW932" s="77"/>
      <c r="OX932" s="77"/>
      <c r="OY932" s="77"/>
      <c r="OZ932" s="77"/>
      <c r="PA932" s="77"/>
      <c r="PB932" s="77"/>
      <c r="PC932" s="77"/>
      <c r="PD932" s="77"/>
      <c r="PE932" s="77"/>
      <c r="PF932" s="77"/>
      <c r="PG932" s="77"/>
      <c r="PH932" s="77"/>
      <c r="PI932" s="77"/>
      <c r="PJ932" s="77"/>
      <c r="PK932" s="77"/>
      <c r="PL932" s="77"/>
      <c r="PM932" s="77"/>
      <c r="PN932" s="77"/>
      <c r="PO932" s="77"/>
      <c r="PP932" s="77"/>
      <c r="PQ932" s="77"/>
      <c r="PR932" s="77"/>
      <c r="PS932" s="77"/>
      <c r="PT932" s="77"/>
      <c r="PU932" s="77"/>
      <c r="PV932" s="77"/>
      <c r="PW932" s="77"/>
      <c r="PX932" s="77"/>
      <c r="PY932" s="77"/>
      <c r="PZ932" s="77"/>
      <c r="QA932" s="77"/>
      <c r="QB932" s="77"/>
      <c r="QC932" s="77"/>
      <c r="QD932" s="77"/>
      <c r="QE932" s="77"/>
      <c r="QF932" s="77"/>
      <c r="QG932" s="77"/>
      <c r="QH932" s="77"/>
      <c r="QI932" s="77"/>
      <c r="QJ932" s="77"/>
      <c r="QK932" s="77"/>
      <c r="QL932" s="77"/>
      <c r="QM932" s="77"/>
      <c r="QN932" s="77"/>
      <c r="QO932" s="77"/>
      <c r="QP932" s="77"/>
      <c r="QQ932" s="77"/>
      <c r="QR932" s="77"/>
      <c r="QS932" s="77"/>
      <c r="QT932" s="77"/>
      <c r="QU932" s="77"/>
      <c r="QV932" s="77"/>
      <c r="QW932" s="77"/>
      <c r="QX932" s="77"/>
      <c r="QY932" s="77"/>
      <c r="QZ932" s="77"/>
      <c r="RA932" s="77"/>
      <c r="RB932" s="77"/>
      <c r="RC932" s="77"/>
      <c r="RD932" s="77"/>
      <c r="RE932" s="77"/>
      <c r="RF932" s="77"/>
      <c r="RG932" s="77"/>
      <c r="RH932" s="77"/>
      <c r="RI932" s="77"/>
      <c r="RJ932" s="77"/>
      <c r="RK932" s="77"/>
      <c r="RL932" s="77"/>
      <c r="RM932" s="77"/>
      <c r="RN932" s="77"/>
      <c r="RO932" s="77"/>
      <c r="RP932" s="77"/>
      <c r="RQ932" s="77"/>
      <c r="RR932" s="77"/>
      <c r="RS932" s="77"/>
      <c r="RT932" s="77"/>
      <c r="RU932" s="77"/>
      <c r="RV932" s="77"/>
      <c r="RW932" s="77"/>
      <c r="RX932" s="77"/>
      <c r="RY932" s="77"/>
      <c r="RZ932" s="77"/>
      <c r="SA932" s="77"/>
      <c r="SB932" s="77"/>
      <c r="SC932" s="77"/>
      <c r="SD932" s="77"/>
      <c r="SE932" s="77"/>
      <c r="SF932" s="77"/>
      <c r="SG932" s="77"/>
      <c r="SH932" s="77"/>
      <c r="SI932" s="77"/>
      <c r="SJ932" s="77"/>
      <c r="SK932" s="77"/>
      <c r="SL932" s="77"/>
      <c r="SM932" s="77"/>
      <c r="SN932" s="77"/>
      <c r="SO932" s="77"/>
      <c r="SP932" s="77"/>
      <c r="SQ932" s="77"/>
      <c r="SR932" s="77"/>
      <c r="SS932" s="77"/>
      <c r="ST932" s="77"/>
      <c r="SU932" s="77"/>
      <c r="SV932" s="77"/>
      <c r="SW932" s="77"/>
      <c r="SX932" s="77"/>
      <c r="SY932" s="77"/>
      <c r="SZ932" s="77"/>
      <c r="TA932" s="77"/>
      <c r="TB932" s="77"/>
      <c r="TC932" s="77"/>
      <c r="TD932" s="77"/>
      <c r="TE932" s="77"/>
      <c r="TF932" s="77"/>
      <c r="TG932" s="77"/>
      <c r="TH932" s="77"/>
      <c r="TI932" s="77"/>
      <c r="TJ932" s="77"/>
      <c r="TK932" s="77"/>
      <c r="TL932" s="77"/>
      <c r="TM932" s="77"/>
      <c r="TN932" s="77"/>
      <c r="TO932" s="77"/>
      <c r="TP932" s="77"/>
      <c r="TQ932" s="77"/>
      <c r="TR932" s="77"/>
      <c r="TS932" s="77"/>
      <c r="TT932" s="77"/>
      <c r="TU932" s="77"/>
      <c r="TV932" s="77"/>
      <c r="TW932" s="77"/>
      <c r="TX932" s="77"/>
      <c r="TY932" s="77"/>
      <c r="TZ932" s="77"/>
      <c r="UA932" s="77"/>
      <c r="UB932" s="77"/>
      <c r="UC932" s="77"/>
      <c r="UD932" s="77"/>
      <c r="UE932" s="77"/>
      <c r="UF932" s="77"/>
      <c r="UG932" s="77"/>
      <c r="UH932" s="77"/>
      <c r="UI932" s="77"/>
      <c r="UJ932" s="77"/>
      <c r="UK932" s="77"/>
      <c r="UL932" s="77"/>
      <c r="UM932" s="77"/>
      <c r="UN932" s="77"/>
      <c r="UO932" s="77"/>
      <c r="UP932" s="77"/>
      <c r="UQ932" s="77"/>
      <c r="UR932" s="77"/>
      <c r="US932" s="77"/>
      <c r="UT932" s="77"/>
      <c r="UU932" s="77"/>
      <c r="UV932" s="77"/>
      <c r="UW932" s="77"/>
      <c r="UX932" s="77"/>
      <c r="UY932" s="77"/>
      <c r="UZ932" s="77"/>
      <c r="VA932" s="77"/>
      <c r="VB932" s="77"/>
      <c r="VC932" s="77"/>
      <c r="VD932" s="77"/>
      <c r="VE932" s="77"/>
      <c r="VF932" s="77"/>
      <c r="VG932" s="77"/>
      <c r="VH932" s="77"/>
      <c r="VI932" s="77"/>
      <c r="VJ932" s="77"/>
      <c r="VK932" s="77"/>
      <c r="VL932" s="77"/>
      <c r="VM932" s="77"/>
      <c r="VN932" s="77"/>
      <c r="VO932" s="77"/>
      <c r="VP932" s="77"/>
      <c r="VQ932" s="77"/>
      <c r="VR932" s="77"/>
      <c r="VS932" s="77"/>
      <c r="VT932" s="77"/>
      <c r="VU932" s="77"/>
      <c r="VV932" s="77"/>
      <c r="VW932" s="77"/>
      <c r="VX932" s="77"/>
      <c r="VY932" s="77"/>
      <c r="VZ932" s="77"/>
      <c r="WA932" s="77"/>
      <c r="WB932" s="77"/>
      <c r="WC932" s="77"/>
      <c r="WD932" s="77"/>
      <c r="WE932" s="77"/>
      <c r="WF932" s="77"/>
      <c r="WG932" s="77"/>
      <c r="WH932" s="77"/>
      <c r="WI932" s="77"/>
      <c r="WJ932" s="77"/>
      <c r="WK932" s="77"/>
      <c r="WL932" s="77"/>
      <c r="WM932" s="77"/>
      <c r="WN932" s="77"/>
      <c r="WO932" s="77"/>
      <c r="WP932" s="77"/>
      <c r="WQ932" s="77"/>
      <c r="WR932" s="77"/>
      <c r="WS932" s="77"/>
      <c r="WT932" s="77"/>
      <c r="WU932" s="77"/>
      <c r="WV932" s="77"/>
      <c r="WW932" s="77"/>
      <c r="WX932" s="77"/>
      <c r="WY932" s="77"/>
      <c r="WZ932" s="77"/>
      <c r="XA932" s="77"/>
      <c r="XB932" s="77"/>
      <c r="XC932" s="77"/>
      <c r="XD932" s="77"/>
      <c r="XE932" s="77"/>
      <c r="XF932" s="77"/>
      <c r="XG932" s="77"/>
      <c r="XH932" s="77"/>
      <c r="XI932" s="77"/>
      <c r="XJ932" s="77"/>
      <c r="XK932" s="77"/>
      <c r="XL932" s="77"/>
      <c r="XM932" s="77"/>
      <c r="XN932" s="77"/>
      <c r="XO932" s="77"/>
      <c r="XP932" s="77"/>
      <c r="XQ932" s="77"/>
      <c r="XR932" s="77"/>
      <c r="XS932" s="77"/>
      <c r="XT932" s="77"/>
      <c r="XU932" s="77"/>
      <c r="XV932" s="77"/>
      <c r="XW932" s="77"/>
      <c r="XX932" s="77"/>
      <c r="XY932" s="77"/>
      <c r="XZ932" s="77"/>
      <c r="YA932" s="77"/>
      <c r="YB932" s="77"/>
      <c r="YC932" s="77"/>
      <c r="YD932" s="77"/>
      <c r="YE932" s="77"/>
      <c r="YF932" s="77"/>
      <c r="YG932" s="77"/>
      <c r="YH932" s="77"/>
      <c r="YI932" s="77"/>
      <c r="YJ932" s="77"/>
      <c r="YK932" s="77"/>
      <c r="YL932" s="77"/>
      <c r="YM932" s="77"/>
      <c r="YN932" s="77"/>
      <c r="YO932" s="77"/>
      <c r="YP932" s="77"/>
      <c r="YQ932" s="77"/>
      <c r="YR932" s="77"/>
      <c r="YS932" s="77"/>
      <c r="YT932" s="77"/>
      <c r="YU932" s="77"/>
      <c r="YV932" s="77"/>
      <c r="YW932" s="77"/>
      <c r="YX932" s="77"/>
      <c r="YY932" s="77"/>
      <c r="YZ932" s="77"/>
      <c r="ZA932" s="77"/>
      <c r="ZB932" s="77"/>
      <c r="ZC932" s="77"/>
      <c r="ZD932" s="77"/>
      <c r="ZE932" s="77"/>
      <c r="ZF932" s="77"/>
      <c r="ZG932" s="77"/>
      <c r="ZH932" s="77"/>
      <c r="ZI932" s="77"/>
      <c r="ZJ932" s="77"/>
      <c r="ZK932" s="77"/>
      <c r="ZL932" s="77"/>
      <c r="ZM932" s="77"/>
      <c r="ZN932" s="77"/>
      <c r="ZO932" s="77"/>
      <c r="ZP932" s="77"/>
      <c r="ZQ932" s="77"/>
      <c r="ZR932" s="77"/>
      <c r="ZS932" s="77"/>
      <c r="ZT932" s="77"/>
      <c r="ZU932" s="77"/>
      <c r="ZV932" s="77"/>
      <c r="ZW932" s="77"/>
      <c r="ZX932" s="77"/>
      <c r="ZY932" s="77"/>
      <c r="ZZ932" s="77"/>
      <c r="AAA932" s="77"/>
      <c r="AAB932" s="77"/>
      <c r="AAC932" s="77"/>
      <c r="AAD932" s="77"/>
      <c r="AAE932" s="77"/>
      <c r="AAF932" s="77"/>
      <c r="AAG932" s="77"/>
      <c r="AAH932" s="77"/>
      <c r="AAI932" s="77"/>
      <c r="AAJ932" s="77"/>
      <c r="AAK932" s="77"/>
      <c r="AAL932" s="77"/>
      <c r="AAM932" s="77"/>
      <c r="AAN932" s="77"/>
      <c r="AAO932" s="77"/>
      <c r="AAP932" s="77"/>
      <c r="AAQ932" s="77"/>
      <c r="AAR932" s="77"/>
      <c r="AAS932" s="77"/>
      <c r="AAT932" s="77"/>
      <c r="AAU932" s="77"/>
      <c r="AAV932" s="77"/>
      <c r="AAW932" s="77"/>
      <c r="AAX932" s="77"/>
      <c r="AAY932" s="77"/>
      <c r="AAZ932" s="77"/>
      <c r="ABA932" s="77"/>
      <c r="ABB932" s="77"/>
      <c r="ABC932" s="77"/>
      <c r="ABD932" s="77"/>
      <c r="ABE932" s="77"/>
      <c r="ABF932" s="77"/>
      <c r="ABG932" s="77"/>
      <c r="ABH932" s="77"/>
      <c r="ABI932" s="77"/>
      <c r="ABJ932" s="77"/>
      <c r="ABK932" s="77"/>
      <c r="ABL932" s="77"/>
      <c r="ABM932" s="77"/>
      <c r="ABN932" s="77"/>
      <c r="ABO932" s="77"/>
      <c r="ABP932" s="77"/>
      <c r="ABQ932" s="77"/>
      <c r="ABR932" s="77"/>
      <c r="ABS932" s="77"/>
      <c r="ABT932" s="77"/>
      <c r="ABU932" s="77"/>
      <c r="ABV932" s="77"/>
      <c r="ABW932" s="77"/>
      <c r="ABX932" s="77"/>
      <c r="ABY932" s="77"/>
      <c r="ABZ932" s="77"/>
      <c r="ACA932" s="77"/>
      <c r="ACB932" s="77"/>
      <c r="ACC932" s="77"/>
      <c r="ACD932" s="77"/>
      <c r="ACE932" s="77"/>
      <c r="ACF932" s="77"/>
      <c r="ACG932" s="77"/>
      <c r="ACH932" s="77"/>
      <c r="ACI932" s="77"/>
      <c r="ACJ932" s="77"/>
      <c r="ACK932" s="77"/>
      <c r="ACL932" s="77"/>
      <c r="ACM932" s="77"/>
      <c r="ACN932" s="77"/>
      <c r="ACO932" s="77"/>
      <c r="ACP932" s="77"/>
      <c r="ACQ932" s="77"/>
      <c r="ACR932" s="77"/>
      <c r="ACS932" s="77"/>
      <c r="ACT932" s="77"/>
      <c r="ACU932" s="77"/>
      <c r="ACV932" s="77"/>
      <c r="ACW932" s="77"/>
      <c r="ACX932" s="77"/>
      <c r="ACY932" s="77"/>
      <c r="ACZ932" s="77"/>
      <c r="ADA932" s="77"/>
      <c r="ADB932" s="77"/>
      <c r="ADC932" s="77"/>
      <c r="ADD932" s="77"/>
      <c r="ADE932" s="77"/>
      <c r="ADF932" s="77"/>
      <c r="ADG932" s="77"/>
      <c r="ADH932" s="77"/>
      <c r="ADI932" s="77"/>
      <c r="ADJ932" s="77"/>
      <c r="ADK932" s="77"/>
      <c r="ADL932" s="77"/>
      <c r="ADM932" s="77"/>
      <c r="ADN932" s="77"/>
      <c r="ADO932" s="77"/>
      <c r="ADP932" s="77"/>
      <c r="ADQ932" s="77"/>
      <c r="ADR932" s="77"/>
      <c r="ADS932" s="77"/>
      <c r="ADT932" s="77"/>
      <c r="ADU932" s="77"/>
      <c r="ADV932" s="77"/>
      <c r="ADW932" s="77"/>
      <c r="ADX932" s="77"/>
      <c r="ADY932" s="77"/>
      <c r="ADZ932" s="77"/>
      <c r="AEA932" s="77"/>
      <c r="AEB932" s="77"/>
      <c r="AEC932" s="77"/>
      <c r="AED932" s="77"/>
      <c r="AEE932" s="77"/>
      <c r="AEF932" s="77"/>
      <c r="AEG932" s="77"/>
      <c r="AEH932" s="77"/>
      <c r="AEI932" s="77"/>
      <c r="AEJ932" s="77"/>
      <c r="AEK932" s="77"/>
      <c r="AEL932" s="77"/>
      <c r="AEM932" s="77"/>
      <c r="AEN932" s="77"/>
      <c r="AEO932" s="77"/>
      <c r="AEP932" s="77"/>
      <c r="AEQ932" s="77"/>
      <c r="AER932" s="77"/>
      <c r="AES932" s="77"/>
      <c r="AET932" s="77"/>
      <c r="AEU932" s="77"/>
      <c r="AEV932" s="77"/>
      <c r="AEW932" s="77"/>
      <c r="AEX932" s="77"/>
      <c r="AEY932" s="77"/>
      <c r="AEZ932" s="77"/>
      <c r="AFA932" s="77"/>
      <c r="AFB932" s="77"/>
      <c r="AFC932" s="77"/>
      <c r="AFD932" s="77"/>
      <c r="AFE932" s="77"/>
      <c r="AFF932" s="77"/>
      <c r="AFG932" s="77"/>
      <c r="AFH932" s="77"/>
      <c r="AFI932" s="77"/>
      <c r="AFJ932" s="77"/>
      <c r="AFK932" s="77"/>
      <c r="AFL932" s="77"/>
      <c r="AFM932" s="77"/>
      <c r="AFN932" s="77"/>
      <c r="AFO932" s="77"/>
      <c r="AFP932" s="77"/>
      <c r="AFQ932" s="77"/>
      <c r="AFR932" s="77"/>
      <c r="AFS932" s="77"/>
      <c r="AFT932" s="77"/>
      <c r="AFU932" s="77"/>
      <c r="AFV932" s="77"/>
      <c r="AFW932" s="77"/>
      <c r="AFX932" s="77"/>
      <c r="AFY932" s="77"/>
      <c r="AFZ932" s="77"/>
      <c r="AGA932" s="77"/>
      <c r="AGB932" s="77"/>
      <c r="AGC932" s="77"/>
      <c r="AGD932" s="77"/>
      <c r="AGE932" s="77"/>
      <c r="AGF932" s="77"/>
      <c r="AGG932" s="77"/>
      <c r="AGH932" s="77"/>
      <c r="AGI932" s="77"/>
      <c r="AGJ932" s="77"/>
      <c r="AGK932" s="77"/>
      <c r="AGL932" s="77"/>
      <c r="AGM932" s="77"/>
      <c r="AGN932" s="77"/>
      <c r="AGO932" s="77"/>
      <c r="AGP932" s="77"/>
      <c r="AGQ932" s="77"/>
      <c r="AGR932" s="77"/>
      <c r="AGS932" s="77"/>
      <c r="AGT932" s="77"/>
      <c r="AGU932" s="77"/>
      <c r="AGV932" s="77"/>
      <c r="AGW932" s="77"/>
      <c r="AGX932" s="77"/>
      <c r="AGY932" s="77"/>
      <c r="AGZ932" s="77"/>
      <c r="AHA932" s="77"/>
      <c r="AHB932" s="77"/>
      <c r="AHC932" s="77"/>
      <c r="AHD932" s="77"/>
      <c r="AHE932" s="77"/>
      <c r="AHF932" s="77"/>
      <c r="AHG932" s="77"/>
      <c r="AHH932" s="77"/>
      <c r="AHI932" s="77"/>
      <c r="AHJ932" s="77"/>
      <c r="AHK932" s="77"/>
      <c r="AHL932" s="77"/>
      <c r="AHM932" s="77"/>
      <c r="AHN932" s="77"/>
      <c r="AHO932" s="77"/>
      <c r="AHP932" s="77"/>
      <c r="AHQ932" s="77"/>
      <c r="AHR932" s="77"/>
      <c r="AHS932" s="77"/>
      <c r="AHT932" s="77"/>
      <c r="AHU932" s="77"/>
      <c r="AHV932" s="77"/>
      <c r="AHW932" s="77"/>
      <c r="AHX932" s="77"/>
      <c r="AHY932" s="77"/>
      <c r="AHZ932" s="77"/>
      <c r="AIA932" s="77"/>
      <c r="AIB932" s="77"/>
      <c r="AIC932" s="77"/>
      <c r="AID932" s="77"/>
      <c r="AIE932" s="77"/>
      <c r="AIF932" s="77"/>
      <c r="AIG932" s="77"/>
      <c r="AIH932" s="77"/>
      <c r="AII932" s="77"/>
      <c r="AIJ932" s="77"/>
      <c r="AIK932" s="77"/>
      <c r="AIL932" s="77"/>
      <c r="AIM932" s="77"/>
      <c r="AIN932" s="77"/>
      <c r="AIO932" s="77"/>
      <c r="AIP932" s="77"/>
      <c r="AIQ932" s="77"/>
      <c r="AIR932" s="77"/>
      <c r="AIS932" s="77"/>
      <c r="AIT932" s="77"/>
      <c r="AIU932" s="77"/>
      <c r="AIV932" s="77"/>
      <c r="AIW932" s="77"/>
      <c r="AIX932" s="77"/>
      <c r="AIY932" s="77"/>
      <c r="AIZ932" s="77"/>
      <c r="AJA932" s="77"/>
      <c r="AJB932" s="77"/>
      <c r="AJC932" s="77"/>
      <c r="AJD932" s="77"/>
      <c r="AJE932" s="77"/>
      <c r="AJF932" s="77"/>
      <c r="AJG932" s="77"/>
      <c r="AJH932" s="77"/>
      <c r="AJI932" s="77"/>
      <c r="AJJ932" s="77"/>
      <c r="AJK932" s="77"/>
      <c r="AJL932" s="77"/>
      <c r="AJM932" s="77"/>
      <c r="AJN932" s="77"/>
      <c r="AJO932" s="77"/>
      <c r="AJP932" s="77"/>
      <c r="AJQ932" s="77"/>
      <c r="AJR932" s="77"/>
      <c r="AJS932" s="77"/>
      <c r="AJT932" s="77"/>
      <c r="AJU932" s="77"/>
      <c r="AJV932" s="77"/>
      <c r="AJW932" s="77"/>
      <c r="AJX932" s="77"/>
      <c r="AJY932" s="77"/>
      <c r="AJZ932" s="77"/>
      <c r="AKA932" s="77"/>
      <c r="AKB932" s="77"/>
      <c r="AKC932" s="77"/>
      <c r="AKD932" s="77"/>
      <c r="AKE932" s="77"/>
      <c r="AKF932" s="77"/>
      <c r="AKG932" s="77"/>
      <c r="AKH932" s="77"/>
      <c r="AKI932" s="77"/>
      <c r="AKJ932" s="77"/>
      <c r="AKK932" s="77"/>
      <c r="AKL932" s="77"/>
      <c r="AKM932" s="77"/>
      <c r="AKN932" s="77"/>
      <c r="AKO932" s="77"/>
      <c r="AKP932" s="77"/>
      <c r="AKQ932" s="77"/>
      <c r="AKR932" s="77"/>
      <c r="AKS932" s="77"/>
      <c r="AKT932" s="77"/>
      <c r="AKU932" s="77"/>
      <c r="AKV932" s="77"/>
      <c r="AKW932" s="77"/>
      <c r="AKX932" s="77"/>
      <c r="AKY932" s="77"/>
      <c r="AKZ932" s="77"/>
      <c r="ALA932" s="77"/>
      <c r="ALB932" s="77"/>
      <c r="ALC932" s="77"/>
      <c r="ALD932" s="77"/>
      <c r="ALE932" s="77"/>
      <c r="ALF932" s="77"/>
      <c r="ALG932" s="77"/>
      <c r="ALH932" s="77"/>
      <c r="ALI932" s="77"/>
      <c r="ALJ932" s="77"/>
      <c r="ALK932" s="77"/>
      <c r="ALL932" s="77"/>
      <c r="ALM932" s="77"/>
      <c r="ALN932" s="77"/>
      <c r="ALO932" s="77"/>
      <c r="ALP932" s="77"/>
      <c r="ALQ932" s="77"/>
      <c r="ALR932" s="77"/>
      <c r="ALS932" s="77"/>
      <c r="ALT932" s="77"/>
      <c r="ALU932" s="77"/>
      <c r="ALV932" s="77"/>
      <c r="ALW932" s="77"/>
      <c r="ALX932" s="77"/>
      <c r="ALY932" s="77"/>
      <c r="ALZ932" s="77"/>
      <c r="AMA932" s="77"/>
      <c r="AMB932" s="77"/>
      <c r="AMC932" s="77"/>
      <c r="AMD932" s="77"/>
      <c r="AME932" s="77"/>
      <c r="AMF932" s="77"/>
      <c r="AMG932" s="77"/>
      <c r="AMH932" s="77"/>
      <c r="AMI932" s="77"/>
      <c r="AMJ932" s="77"/>
    </row>
    <row r="933" customFormat="false" ht="12.85" hidden="false" customHeight="false" outlineLevel="0" collapsed="false">
      <c r="A933" s="77"/>
      <c r="B933" s="77"/>
      <c r="C933" s="77"/>
      <c r="D933" s="77"/>
      <c r="E933" s="77"/>
      <c r="F933" s="77"/>
      <c r="G933" s="77"/>
      <c r="H933" s="77"/>
      <c r="I933" s="77"/>
      <c r="J933" s="77"/>
      <c r="K933" s="77"/>
      <c r="L933" s="77"/>
      <c r="M933" s="77"/>
      <c r="N933" s="77"/>
      <c r="O933" s="77"/>
      <c r="P933" s="77"/>
      <c r="Q933" s="77"/>
      <c r="R933" s="77"/>
      <c r="S933" s="77"/>
      <c r="T933" s="77"/>
      <c r="U933" s="77"/>
      <c r="V933" s="77"/>
      <c r="W933" s="77"/>
      <c r="X933" s="77"/>
      <c r="Y933" s="77"/>
      <c r="Z933" s="77"/>
      <c r="AA933" s="77"/>
      <c r="AB933" s="77"/>
      <c r="AC933" s="77"/>
      <c r="AD933" s="77"/>
      <c r="AE933" s="77"/>
      <c r="AF933" s="77"/>
      <c r="AG933" s="77"/>
      <c r="AH933" s="77"/>
      <c r="AI933" s="77"/>
      <c r="AJ933" s="77"/>
      <c r="AK933" s="77"/>
      <c r="AL933" s="77"/>
      <c r="AM933" s="77"/>
      <c r="AN933" s="77"/>
      <c r="AO933" s="77"/>
      <c r="AP933" s="77"/>
      <c r="AQ933" s="77"/>
      <c r="AR933" s="77"/>
      <c r="AS933" s="77"/>
      <c r="AT933" s="77"/>
      <c r="AU933" s="77"/>
      <c r="AV933" s="77"/>
      <c r="AW933" s="77"/>
      <c r="AX933" s="77"/>
      <c r="AY933" s="77"/>
      <c r="AZ933" s="77"/>
      <c r="BA933" s="77"/>
      <c r="BB933" s="77"/>
      <c r="BC933" s="77"/>
      <c r="BD933" s="77"/>
      <c r="BE933" s="77"/>
      <c r="BF933" s="77"/>
      <c r="BG933" s="77"/>
      <c r="BH933" s="77"/>
      <c r="BI933" s="77"/>
      <c r="BJ933" s="77"/>
      <c r="BK933" s="77"/>
      <c r="BL933" s="77"/>
      <c r="BM933" s="77"/>
      <c r="BN933" s="77"/>
      <c r="BO933" s="77"/>
      <c r="BP933" s="77"/>
      <c r="BQ933" s="77"/>
      <c r="BR933" s="77"/>
      <c r="BS933" s="77"/>
      <c r="BT933" s="77"/>
      <c r="BU933" s="77"/>
      <c r="BV933" s="77"/>
      <c r="BW933" s="77"/>
      <c r="BX933" s="77"/>
      <c r="BY933" s="77"/>
      <c r="BZ933" s="77"/>
      <c r="CA933" s="77"/>
      <c r="CB933" s="77"/>
      <c r="CC933" s="77"/>
      <c r="CD933" s="77"/>
      <c r="CE933" s="77"/>
      <c r="CF933" s="77"/>
      <c r="CG933" s="77"/>
      <c r="CH933" s="77"/>
      <c r="CI933" s="77"/>
      <c r="CJ933" s="77"/>
      <c r="CK933" s="77"/>
      <c r="CL933" s="77"/>
      <c r="CM933" s="77"/>
      <c r="CN933" s="77"/>
      <c r="CO933" s="77"/>
      <c r="CP933" s="77"/>
      <c r="CQ933" s="77"/>
      <c r="CR933" s="77"/>
      <c r="CS933" s="77"/>
      <c r="CT933" s="77"/>
      <c r="CU933" s="77"/>
      <c r="CV933" s="77"/>
      <c r="CW933" s="77"/>
      <c r="CX933" s="77"/>
      <c r="CY933" s="77"/>
      <c r="CZ933" s="77"/>
      <c r="DA933" s="77"/>
      <c r="DB933" s="77"/>
      <c r="DC933" s="77"/>
      <c r="DD933" s="77"/>
      <c r="DE933" s="77"/>
      <c r="DF933" s="77"/>
      <c r="DG933" s="77"/>
      <c r="DH933" s="77"/>
      <c r="DI933" s="77"/>
      <c r="DJ933" s="77"/>
      <c r="DK933" s="77"/>
      <c r="DL933" s="77"/>
      <c r="DM933" s="77"/>
      <c r="DN933" s="77"/>
      <c r="DO933" s="77"/>
      <c r="DP933" s="77"/>
      <c r="DQ933" s="77"/>
      <c r="DR933" s="77"/>
      <c r="DS933" s="77"/>
      <c r="DT933" s="77"/>
      <c r="DU933" s="77"/>
      <c r="DV933" s="77"/>
      <c r="DW933" s="77"/>
      <c r="DX933" s="77"/>
      <c r="DY933" s="77"/>
      <c r="DZ933" s="77"/>
      <c r="EA933" s="77"/>
      <c r="EB933" s="77"/>
      <c r="EC933" s="77"/>
      <c r="ED933" s="77"/>
      <c r="EE933" s="77"/>
      <c r="EF933" s="77"/>
      <c r="EG933" s="77"/>
      <c r="EH933" s="77"/>
      <c r="EI933" s="77"/>
      <c r="EJ933" s="77"/>
      <c r="EK933" s="77"/>
      <c r="EL933" s="77"/>
      <c r="EM933" s="77"/>
      <c r="EN933" s="77"/>
      <c r="EO933" s="77"/>
      <c r="EP933" s="77"/>
      <c r="EQ933" s="77"/>
      <c r="ER933" s="77"/>
      <c r="ES933" s="77"/>
      <c r="ET933" s="77"/>
      <c r="EU933" s="77"/>
      <c r="EV933" s="77"/>
      <c r="EW933" s="77"/>
      <c r="EX933" s="77"/>
      <c r="EY933" s="77"/>
      <c r="EZ933" s="77"/>
      <c r="FA933" s="77"/>
      <c r="FB933" s="77"/>
      <c r="FC933" s="77"/>
      <c r="FD933" s="77"/>
      <c r="FE933" s="77"/>
      <c r="FF933" s="77"/>
      <c r="FG933" s="77"/>
      <c r="FH933" s="77"/>
      <c r="FI933" s="77"/>
      <c r="FJ933" s="77"/>
      <c r="FK933" s="77"/>
      <c r="FL933" s="77"/>
      <c r="FM933" s="77"/>
      <c r="FN933" s="77"/>
      <c r="FO933" s="77"/>
      <c r="FP933" s="77"/>
      <c r="FQ933" s="77"/>
      <c r="FR933" s="77"/>
      <c r="FS933" s="77"/>
      <c r="FT933" s="77"/>
      <c r="FU933" s="77"/>
      <c r="FV933" s="77"/>
      <c r="FW933" s="77"/>
      <c r="FX933" s="77"/>
      <c r="FY933" s="77"/>
      <c r="FZ933" s="77"/>
      <c r="GA933" s="77"/>
      <c r="GB933" s="77"/>
      <c r="GC933" s="77"/>
      <c r="GD933" s="77"/>
      <c r="GE933" s="77"/>
      <c r="GF933" s="77"/>
      <c r="GG933" s="77"/>
      <c r="GH933" s="77"/>
      <c r="GI933" s="77"/>
      <c r="GJ933" s="77"/>
      <c r="GK933" s="77"/>
      <c r="GL933" s="77"/>
      <c r="GM933" s="77"/>
      <c r="GN933" s="77"/>
      <c r="GO933" s="77"/>
      <c r="GP933" s="77"/>
      <c r="GQ933" s="77"/>
      <c r="GR933" s="77"/>
      <c r="GS933" s="77"/>
      <c r="GT933" s="77"/>
      <c r="GU933" s="77"/>
      <c r="GV933" s="77"/>
      <c r="GW933" s="77"/>
      <c r="GX933" s="77"/>
      <c r="GY933" s="77"/>
      <c r="GZ933" s="77"/>
      <c r="HA933" s="77"/>
      <c r="HB933" s="77"/>
      <c r="HC933" s="77"/>
      <c r="HD933" s="77"/>
      <c r="HE933" s="77"/>
      <c r="HF933" s="77"/>
      <c r="HG933" s="77"/>
      <c r="HH933" s="77"/>
      <c r="HI933" s="77"/>
      <c r="HJ933" s="77"/>
      <c r="HK933" s="77"/>
      <c r="HL933" s="77"/>
      <c r="HM933" s="77"/>
      <c r="HN933" s="77"/>
      <c r="HO933" s="77"/>
      <c r="HP933" s="77"/>
      <c r="HQ933" s="77"/>
      <c r="HR933" s="77"/>
      <c r="HS933" s="77"/>
      <c r="HT933" s="77"/>
      <c r="HU933" s="77"/>
      <c r="HV933" s="77"/>
      <c r="HW933" s="77"/>
      <c r="HX933" s="77"/>
      <c r="HY933" s="77"/>
      <c r="HZ933" s="77"/>
      <c r="IA933" s="77"/>
      <c r="IB933" s="77"/>
      <c r="IC933" s="77"/>
      <c r="ID933" s="77"/>
      <c r="IE933" s="77"/>
      <c r="IF933" s="77"/>
      <c r="IG933" s="77"/>
      <c r="IH933" s="77"/>
      <c r="II933" s="77"/>
      <c r="IJ933" s="77"/>
      <c r="IK933" s="77"/>
      <c r="IL933" s="77"/>
      <c r="IM933" s="77"/>
      <c r="IN933" s="77"/>
      <c r="IO933" s="77"/>
      <c r="IP933" s="77"/>
      <c r="IQ933" s="77"/>
      <c r="IR933" s="77"/>
      <c r="IS933" s="77"/>
      <c r="IT933" s="77"/>
      <c r="IU933" s="77"/>
      <c r="IV933" s="77"/>
      <c r="IW933" s="77"/>
      <c r="IX933" s="77"/>
      <c r="IY933" s="77"/>
      <c r="IZ933" s="77"/>
      <c r="JA933" s="77"/>
      <c r="JB933" s="77"/>
      <c r="JC933" s="77"/>
      <c r="JD933" s="77"/>
      <c r="JE933" s="77"/>
      <c r="JF933" s="77"/>
      <c r="JG933" s="77"/>
      <c r="JH933" s="77"/>
      <c r="JI933" s="77"/>
      <c r="JJ933" s="77"/>
      <c r="JK933" s="77"/>
      <c r="JL933" s="77"/>
      <c r="JM933" s="77"/>
      <c r="JN933" s="77"/>
      <c r="JO933" s="77"/>
      <c r="JP933" s="77"/>
      <c r="JQ933" s="77"/>
      <c r="JR933" s="77"/>
      <c r="JS933" s="77"/>
      <c r="JT933" s="77"/>
      <c r="JU933" s="77"/>
      <c r="JV933" s="77"/>
      <c r="JW933" s="77"/>
      <c r="JX933" s="77"/>
      <c r="JY933" s="77"/>
      <c r="JZ933" s="77"/>
      <c r="KA933" s="77"/>
      <c r="KB933" s="77"/>
      <c r="KC933" s="77"/>
      <c r="KD933" s="77"/>
      <c r="KE933" s="77"/>
      <c r="KF933" s="77"/>
      <c r="KG933" s="77"/>
      <c r="KH933" s="77"/>
      <c r="KI933" s="77"/>
      <c r="KJ933" s="77"/>
      <c r="KK933" s="77"/>
      <c r="KL933" s="77"/>
      <c r="KM933" s="77"/>
      <c r="KN933" s="77"/>
      <c r="KO933" s="77"/>
      <c r="KP933" s="77"/>
      <c r="KQ933" s="77"/>
      <c r="KR933" s="77"/>
      <c r="KS933" s="77"/>
      <c r="KT933" s="77"/>
      <c r="KU933" s="77"/>
      <c r="KV933" s="77"/>
      <c r="KW933" s="77"/>
      <c r="KX933" s="77"/>
      <c r="KY933" s="77"/>
      <c r="KZ933" s="77"/>
      <c r="LA933" s="77"/>
      <c r="LB933" s="77"/>
      <c r="LC933" s="77"/>
      <c r="LD933" s="77"/>
      <c r="LE933" s="77"/>
      <c r="LF933" s="77"/>
      <c r="LG933" s="77"/>
      <c r="LH933" s="77"/>
      <c r="LI933" s="77"/>
      <c r="LJ933" s="77"/>
      <c r="LK933" s="77"/>
      <c r="LL933" s="77"/>
      <c r="LM933" s="77"/>
      <c r="LN933" s="77"/>
      <c r="LO933" s="77"/>
      <c r="LP933" s="77"/>
      <c r="LQ933" s="77"/>
      <c r="LR933" s="77"/>
      <c r="LS933" s="77"/>
      <c r="LT933" s="77"/>
      <c r="LU933" s="77"/>
      <c r="LV933" s="77"/>
      <c r="LW933" s="77"/>
      <c r="LX933" s="77"/>
      <c r="LY933" s="77"/>
      <c r="LZ933" s="77"/>
      <c r="MA933" s="77"/>
      <c r="MB933" s="77"/>
      <c r="MC933" s="77"/>
      <c r="MD933" s="77"/>
      <c r="ME933" s="77"/>
      <c r="MF933" s="77"/>
      <c r="MG933" s="77"/>
      <c r="MH933" s="77"/>
      <c r="MI933" s="77"/>
      <c r="MJ933" s="77"/>
      <c r="MK933" s="77"/>
      <c r="ML933" s="77"/>
      <c r="MM933" s="77"/>
      <c r="MN933" s="77"/>
      <c r="MO933" s="77"/>
      <c r="MP933" s="77"/>
      <c r="MQ933" s="77"/>
      <c r="MR933" s="77"/>
      <c r="MS933" s="77"/>
      <c r="MT933" s="77"/>
      <c r="MU933" s="77"/>
      <c r="MV933" s="77"/>
      <c r="MW933" s="77"/>
      <c r="MX933" s="77"/>
      <c r="MY933" s="77"/>
      <c r="MZ933" s="77"/>
      <c r="NA933" s="77"/>
      <c r="NB933" s="77"/>
      <c r="NC933" s="77"/>
      <c r="ND933" s="77"/>
      <c r="NE933" s="77"/>
      <c r="NF933" s="77"/>
      <c r="NG933" s="77"/>
      <c r="NH933" s="77"/>
      <c r="NI933" s="77"/>
      <c r="NJ933" s="77"/>
      <c r="NK933" s="77"/>
      <c r="NL933" s="77"/>
      <c r="NM933" s="77"/>
      <c r="NN933" s="77"/>
      <c r="NO933" s="77"/>
      <c r="NP933" s="77"/>
      <c r="NQ933" s="77"/>
      <c r="NR933" s="77"/>
      <c r="NS933" s="77"/>
      <c r="NT933" s="77"/>
      <c r="NU933" s="77"/>
      <c r="NV933" s="77"/>
      <c r="NW933" s="77"/>
      <c r="NX933" s="77"/>
      <c r="NY933" s="77"/>
      <c r="NZ933" s="77"/>
      <c r="OA933" s="77"/>
      <c r="OB933" s="77"/>
      <c r="OC933" s="77"/>
      <c r="OD933" s="77"/>
      <c r="OE933" s="77"/>
      <c r="OF933" s="77"/>
      <c r="OG933" s="77"/>
      <c r="OH933" s="77"/>
      <c r="OI933" s="77"/>
      <c r="OJ933" s="77"/>
      <c r="OK933" s="77"/>
      <c r="OL933" s="77"/>
      <c r="OM933" s="77"/>
      <c r="ON933" s="77"/>
      <c r="OO933" s="77"/>
      <c r="OP933" s="77"/>
      <c r="OQ933" s="77"/>
      <c r="OR933" s="77"/>
      <c r="OS933" s="77"/>
      <c r="OT933" s="77"/>
      <c r="OU933" s="77"/>
      <c r="OV933" s="77"/>
      <c r="OW933" s="77"/>
      <c r="OX933" s="77"/>
      <c r="OY933" s="77"/>
      <c r="OZ933" s="77"/>
      <c r="PA933" s="77"/>
      <c r="PB933" s="77"/>
      <c r="PC933" s="77"/>
      <c r="PD933" s="77"/>
      <c r="PE933" s="77"/>
      <c r="PF933" s="77"/>
      <c r="PG933" s="77"/>
      <c r="PH933" s="77"/>
      <c r="PI933" s="77"/>
      <c r="PJ933" s="77"/>
      <c r="PK933" s="77"/>
      <c r="PL933" s="77"/>
      <c r="PM933" s="77"/>
      <c r="PN933" s="77"/>
      <c r="PO933" s="77"/>
      <c r="PP933" s="77"/>
      <c r="PQ933" s="77"/>
      <c r="PR933" s="77"/>
      <c r="PS933" s="77"/>
      <c r="PT933" s="77"/>
      <c r="PU933" s="77"/>
      <c r="PV933" s="77"/>
      <c r="PW933" s="77"/>
      <c r="PX933" s="77"/>
      <c r="PY933" s="77"/>
      <c r="PZ933" s="77"/>
      <c r="QA933" s="77"/>
      <c r="QB933" s="77"/>
      <c r="QC933" s="77"/>
      <c r="QD933" s="77"/>
      <c r="QE933" s="77"/>
      <c r="QF933" s="77"/>
      <c r="QG933" s="77"/>
      <c r="QH933" s="77"/>
      <c r="QI933" s="77"/>
      <c r="QJ933" s="77"/>
      <c r="QK933" s="77"/>
      <c r="QL933" s="77"/>
      <c r="QM933" s="77"/>
      <c r="QN933" s="77"/>
      <c r="QO933" s="77"/>
      <c r="QP933" s="77"/>
      <c r="QQ933" s="77"/>
      <c r="QR933" s="77"/>
      <c r="QS933" s="77"/>
      <c r="QT933" s="77"/>
      <c r="QU933" s="77"/>
      <c r="QV933" s="77"/>
      <c r="QW933" s="77"/>
      <c r="QX933" s="77"/>
      <c r="QY933" s="77"/>
      <c r="QZ933" s="77"/>
      <c r="RA933" s="77"/>
      <c r="RB933" s="77"/>
      <c r="RC933" s="77"/>
      <c r="RD933" s="77"/>
      <c r="RE933" s="77"/>
      <c r="RF933" s="77"/>
      <c r="RG933" s="77"/>
      <c r="RH933" s="77"/>
      <c r="RI933" s="77"/>
      <c r="RJ933" s="77"/>
      <c r="RK933" s="77"/>
      <c r="RL933" s="77"/>
      <c r="RM933" s="77"/>
      <c r="RN933" s="77"/>
      <c r="RO933" s="77"/>
      <c r="RP933" s="77"/>
      <c r="RQ933" s="77"/>
      <c r="RR933" s="77"/>
      <c r="RS933" s="77"/>
      <c r="RT933" s="77"/>
      <c r="RU933" s="77"/>
      <c r="RV933" s="77"/>
      <c r="RW933" s="77"/>
      <c r="RX933" s="77"/>
      <c r="RY933" s="77"/>
      <c r="RZ933" s="77"/>
      <c r="SA933" s="77"/>
      <c r="SB933" s="77"/>
      <c r="SC933" s="77"/>
      <c r="SD933" s="77"/>
      <c r="SE933" s="77"/>
      <c r="SF933" s="77"/>
      <c r="SG933" s="77"/>
      <c r="SH933" s="77"/>
      <c r="SI933" s="77"/>
      <c r="SJ933" s="77"/>
      <c r="SK933" s="77"/>
      <c r="SL933" s="77"/>
      <c r="SM933" s="77"/>
      <c r="SN933" s="77"/>
      <c r="SO933" s="77"/>
      <c r="SP933" s="77"/>
      <c r="SQ933" s="77"/>
      <c r="SR933" s="77"/>
      <c r="SS933" s="77"/>
      <c r="ST933" s="77"/>
      <c r="SU933" s="77"/>
      <c r="SV933" s="77"/>
      <c r="SW933" s="77"/>
      <c r="SX933" s="77"/>
      <c r="SY933" s="77"/>
      <c r="SZ933" s="77"/>
      <c r="TA933" s="77"/>
      <c r="TB933" s="77"/>
      <c r="TC933" s="77"/>
      <c r="TD933" s="77"/>
      <c r="TE933" s="77"/>
      <c r="TF933" s="77"/>
      <c r="TG933" s="77"/>
      <c r="TH933" s="77"/>
      <c r="TI933" s="77"/>
      <c r="TJ933" s="77"/>
      <c r="TK933" s="77"/>
      <c r="TL933" s="77"/>
      <c r="TM933" s="77"/>
      <c r="TN933" s="77"/>
      <c r="TO933" s="77"/>
      <c r="TP933" s="77"/>
      <c r="TQ933" s="77"/>
      <c r="TR933" s="77"/>
      <c r="TS933" s="77"/>
      <c r="TT933" s="77"/>
      <c r="TU933" s="77"/>
      <c r="TV933" s="77"/>
      <c r="TW933" s="77"/>
      <c r="TX933" s="77"/>
      <c r="TY933" s="77"/>
      <c r="TZ933" s="77"/>
      <c r="UA933" s="77"/>
      <c r="UB933" s="77"/>
      <c r="UC933" s="77"/>
      <c r="UD933" s="77"/>
      <c r="UE933" s="77"/>
      <c r="UF933" s="77"/>
      <c r="UG933" s="77"/>
      <c r="UH933" s="77"/>
      <c r="UI933" s="77"/>
      <c r="UJ933" s="77"/>
      <c r="UK933" s="77"/>
      <c r="UL933" s="77"/>
      <c r="UM933" s="77"/>
      <c r="UN933" s="77"/>
      <c r="UO933" s="77"/>
      <c r="UP933" s="77"/>
      <c r="UQ933" s="77"/>
      <c r="UR933" s="77"/>
      <c r="US933" s="77"/>
      <c r="UT933" s="77"/>
      <c r="UU933" s="77"/>
      <c r="UV933" s="77"/>
      <c r="UW933" s="77"/>
      <c r="UX933" s="77"/>
      <c r="UY933" s="77"/>
      <c r="UZ933" s="77"/>
      <c r="VA933" s="77"/>
      <c r="VB933" s="77"/>
      <c r="VC933" s="77"/>
      <c r="VD933" s="77"/>
      <c r="VE933" s="77"/>
      <c r="VF933" s="77"/>
      <c r="VG933" s="77"/>
      <c r="VH933" s="77"/>
      <c r="VI933" s="77"/>
      <c r="VJ933" s="77"/>
      <c r="VK933" s="77"/>
      <c r="VL933" s="77"/>
      <c r="VM933" s="77"/>
      <c r="VN933" s="77"/>
      <c r="VO933" s="77"/>
      <c r="VP933" s="77"/>
      <c r="VQ933" s="77"/>
      <c r="VR933" s="77"/>
      <c r="VS933" s="77"/>
      <c r="VT933" s="77"/>
      <c r="VU933" s="77"/>
      <c r="VV933" s="77"/>
      <c r="VW933" s="77"/>
      <c r="VX933" s="77"/>
      <c r="VY933" s="77"/>
      <c r="VZ933" s="77"/>
      <c r="WA933" s="77"/>
      <c r="WB933" s="77"/>
      <c r="WC933" s="77"/>
      <c r="WD933" s="77"/>
      <c r="WE933" s="77"/>
      <c r="WF933" s="77"/>
      <c r="WG933" s="77"/>
      <c r="WH933" s="77"/>
      <c r="WI933" s="77"/>
      <c r="WJ933" s="77"/>
      <c r="WK933" s="77"/>
      <c r="WL933" s="77"/>
      <c r="WM933" s="77"/>
      <c r="WN933" s="77"/>
      <c r="WO933" s="77"/>
      <c r="WP933" s="77"/>
      <c r="WQ933" s="77"/>
      <c r="WR933" s="77"/>
      <c r="WS933" s="77"/>
      <c r="WT933" s="77"/>
      <c r="WU933" s="77"/>
      <c r="WV933" s="77"/>
      <c r="WW933" s="77"/>
      <c r="WX933" s="77"/>
      <c r="WY933" s="77"/>
      <c r="WZ933" s="77"/>
      <c r="XA933" s="77"/>
      <c r="XB933" s="77"/>
      <c r="XC933" s="77"/>
      <c r="XD933" s="77"/>
      <c r="XE933" s="77"/>
      <c r="XF933" s="77"/>
      <c r="XG933" s="77"/>
      <c r="XH933" s="77"/>
      <c r="XI933" s="77"/>
      <c r="XJ933" s="77"/>
      <c r="XK933" s="77"/>
      <c r="XL933" s="77"/>
      <c r="XM933" s="77"/>
      <c r="XN933" s="77"/>
      <c r="XO933" s="77"/>
      <c r="XP933" s="77"/>
      <c r="XQ933" s="77"/>
      <c r="XR933" s="77"/>
      <c r="XS933" s="77"/>
      <c r="XT933" s="77"/>
      <c r="XU933" s="77"/>
      <c r="XV933" s="77"/>
      <c r="XW933" s="77"/>
      <c r="XX933" s="77"/>
      <c r="XY933" s="77"/>
      <c r="XZ933" s="77"/>
      <c r="YA933" s="77"/>
      <c r="YB933" s="77"/>
      <c r="YC933" s="77"/>
      <c r="YD933" s="77"/>
      <c r="YE933" s="77"/>
      <c r="YF933" s="77"/>
      <c r="YG933" s="77"/>
      <c r="YH933" s="77"/>
      <c r="YI933" s="77"/>
      <c r="YJ933" s="77"/>
      <c r="YK933" s="77"/>
      <c r="YL933" s="77"/>
      <c r="YM933" s="77"/>
      <c r="YN933" s="77"/>
      <c r="YO933" s="77"/>
      <c r="YP933" s="77"/>
      <c r="YQ933" s="77"/>
      <c r="YR933" s="77"/>
      <c r="YS933" s="77"/>
      <c r="YT933" s="77"/>
      <c r="YU933" s="77"/>
      <c r="YV933" s="77"/>
      <c r="YW933" s="77"/>
      <c r="YX933" s="77"/>
      <c r="YY933" s="77"/>
      <c r="YZ933" s="77"/>
      <c r="ZA933" s="77"/>
      <c r="ZB933" s="77"/>
      <c r="ZC933" s="77"/>
      <c r="ZD933" s="77"/>
      <c r="ZE933" s="77"/>
      <c r="ZF933" s="77"/>
      <c r="ZG933" s="77"/>
      <c r="ZH933" s="77"/>
      <c r="ZI933" s="77"/>
      <c r="ZJ933" s="77"/>
      <c r="ZK933" s="77"/>
      <c r="ZL933" s="77"/>
      <c r="ZM933" s="77"/>
      <c r="ZN933" s="77"/>
      <c r="ZO933" s="77"/>
      <c r="ZP933" s="77"/>
      <c r="ZQ933" s="77"/>
      <c r="ZR933" s="77"/>
      <c r="ZS933" s="77"/>
      <c r="ZT933" s="77"/>
      <c r="ZU933" s="77"/>
      <c r="ZV933" s="77"/>
      <c r="ZW933" s="77"/>
      <c r="ZX933" s="77"/>
      <c r="ZY933" s="77"/>
      <c r="ZZ933" s="77"/>
      <c r="AAA933" s="77"/>
      <c r="AAB933" s="77"/>
      <c r="AAC933" s="77"/>
      <c r="AAD933" s="77"/>
      <c r="AAE933" s="77"/>
      <c r="AAF933" s="77"/>
      <c r="AAG933" s="77"/>
      <c r="AAH933" s="77"/>
      <c r="AAI933" s="77"/>
      <c r="AAJ933" s="77"/>
      <c r="AAK933" s="77"/>
      <c r="AAL933" s="77"/>
      <c r="AAM933" s="77"/>
      <c r="AAN933" s="77"/>
      <c r="AAO933" s="77"/>
      <c r="AAP933" s="77"/>
      <c r="AAQ933" s="77"/>
      <c r="AAR933" s="77"/>
      <c r="AAS933" s="77"/>
      <c r="AAT933" s="77"/>
      <c r="AAU933" s="77"/>
      <c r="AAV933" s="77"/>
      <c r="AAW933" s="77"/>
      <c r="AAX933" s="77"/>
      <c r="AAY933" s="77"/>
      <c r="AAZ933" s="77"/>
      <c r="ABA933" s="77"/>
      <c r="ABB933" s="77"/>
      <c r="ABC933" s="77"/>
      <c r="ABD933" s="77"/>
      <c r="ABE933" s="77"/>
      <c r="ABF933" s="77"/>
      <c r="ABG933" s="77"/>
      <c r="ABH933" s="77"/>
      <c r="ABI933" s="77"/>
      <c r="ABJ933" s="77"/>
      <c r="ABK933" s="77"/>
      <c r="ABL933" s="77"/>
      <c r="ABM933" s="77"/>
      <c r="ABN933" s="77"/>
      <c r="ABO933" s="77"/>
      <c r="ABP933" s="77"/>
      <c r="ABQ933" s="77"/>
      <c r="ABR933" s="77"/>
      <c r="ABS933" s="77"/>
      <c r="ABT933" s="77"/>
      <c r="ABU933" s="77"/>
      <c r="ABV933" s="77"/>
      <c r="ABW933" s="77"/>
      <c r="ABX933" s="77"/>
      <c r="ABY933" s="77"/>
      <c r="ABZ933" s="77"/>
      <c r="ACA933" s="77"/>
      <c r="ACB933" s="77"/>
      <c r="ACC933" s="77"/>
      <c r="ACD933" s="77"/>
      <c r="ACE933" s="77"/>
      <c r="ACF933" s="77"/>
      <c r="ACG933" s="77"/>
      <c r="ACH933" s="77"/>
      <c r="ACI933" s="77"/>
      <c r="ACJ933" s="77"/>
      <c r="ACK933" s="77"/>
      <c r="ACL933" s="77"/>
      <c r="ACM933" s="77"/>
      <c r="ACN933" s="77"/>
      <c r="ACO933" s="77"/>
      <c r="ACP933" s="77"/>
      <c r="ACQ933" s="77"/>
      <c r="ACR933" s="77"/>
      <c r="ACS933" s="77"/>
      <c r="ACT933" s="77"/>
      <c r="ACU933" s="77"/>
      <c r="ACV933" s="77"/>
      <c r="ACW933" s="77"/>
      <c r="ACX933" s="77"/>
      <c r="ACY933" s="77"/>
      <c r="ACZ933" s="77"/>
      <c r="ADA933" s="77"/>
      <c r="ADB933" s="77"/>
      <c r="ADC933" s="77"/>
      <c r="ADD933" s="77"/>
      <c r="ADE933" s="77"/>
      <c r="ADF933" s="77"/>
      <c r="ADG933" s="77"/>
      <c r="ADH933" s="77"/>
      <c r="ADI933" s="77"/>
      <c r="ADJ933" s="77"/>
      <c r="ADK933" s="77"/>
      <c r="ADL933" s="77"/>
      <c r="ADM933" s="77"/>
      <c r="ADN933" s="77"/>
      <c r="ADO933" s="77"/>
      <c r="ADP933" s="77"/>
      <c r="ADQ933" s="77"/>
      <c r="ADR933" s="77"/>
      <c r="ADS933" s="77"/>
      <c r="ADT933" s="77"/>
      <c r="ADU933" s="77"/>
      <c r="ADV933" s="77"/>
      <c r="ADW933" s="77"/>
      <c r="ADX933" s="77"/>
      <c r="ADY933" s="77"/>
      <c r="ADZ933" s="77"/>
      <c r="AEA933" s="77"/>
      <c r="AEB933" s="77"/>
      <c r="AEC933" s="77"/>
      <c r="AED933" s="77"/>
      <c r="AEE933" s="77"/>
      <c r="AEF933" s="77"/>
      <c r="AEG933" s="77"/>
      <c r="AEH933" s="77"/>
      <c r="AEI933" s="77"/>
      <c r="AEJ933" s="77"/>
      <c r="AEK933" s="77"/>
      <c r="AEL933" s="77"/>
      <c r="AEM933" s="77"/>
      <c r="AEN933" s="77"/>
      <c r="AEO933" s="77"/>
      <c r="AEP933" s="77"/>
      <c r="AEQ933" s="77"/>
      <c r="AER933" s="77"/>
      <c r="AES933" s="77"/>
      <c r="AET933" s="77"/>
      <c r="AEU933" s="77"/>
      <c r="AEV933" s="77"/>
      <c r="AEW933" s="77"/>
      <c r="AEX933" s="77"/>
      <c r="AEY933" s="77"/>
      <c r="AEZ933" s="77"/>
      <c r="AFA933" s="77"/>
      <c r="AFB933" s="77"/>
      <c r="AFC933" s="77"/>
      <c r="AFD933" s="77"/>
      <c r="AFE933" s="77"/>
      <c r="AFF933" s="77"/>
      <c r="AFG933" s="77"/>
      <c r="AFH933" s="77"/>
      <c r="AFI933" s="77"/>
      <c r="AFJ933" s="77"/>
      <c r="AFK933" s="77"/>
      <c r="AFL933" s="77"/>
      <c r="AFM933" s="77"/>
      <c r="AFN933" s="77"/>
      <c r="AFO933" s="77"/>
      <c r="AFP933" s="77"/>
      <c r="AFQ933" s="77"/>
      <c r="AFR933" s="77"/>
      <c r="AFS933" s="77"/>
      <c r="AFT933" s="77"/>
      <c r="AFU933" s="77"/>
      <c r="AFV933" s="77"/>
      <c r="AFW933" s="77"/>
      <c r="AFX933" s="77"/>
      <c r="AFY933" s="77"/>
      <c r="AFZ933" s="77"/>
      <c r="AGA933" s="77"/>
      <c r="AGB933" s="77"/>
      <c r="AGC933" s="77"/>
      <c r="AGD933" s="77"/>
      <c r="AGE933" s="77"/>
      <c r="AGF933" s="77"/>
      <c r="AGG933" s="77"/>
      <c r="AGH933" s="77"/>
      <c r="AGI933" s="77"/>
      <c r="AGJ933" s="77"/>
      <c r="AGK933" s="77"/>
      <c r="AGL933" s="77"/>
      <c r="AGM933" s="77"/>
      <c r="AGN933" s="77"/>
      <c r="AGO933" s="77"/>
      <c r="AGP933" s="77"/>
      <c r="AGQ933" s="77"/>
      <c r="AGR933" s="77"/>
      <c r="AGS933" s="77"/>
      <c r="AGT933" s="77"/>
      <c r="AGU933" s="77"/>
      <c r="AGV933" s="77"/>
      <c r="AGW933" s="77"/>
      <c r="AGX933" s="77"/>
      <c r="AGY933" s="77"/>
      <c r="AGZ933" s="77"/>
      <c r="AHA933" s="77"/>
      <c r="AHB933" s="77"/>
      <c r="AHC933" s="77"/>
      <c r="AHD933" s="77"/>
      <c r="AHE933" s="77"/>
      <c r="AHF933" s="77"/>
      <c r="AHG933" s="77"/>
      <c r="AHH933" s="77"/>
      <c r="AHI933" s="77"/>
      <c r="AHJ933" s="77"/>
      <c r="AHK933" s="77"/>
      <c r="AHL933" s="77"/>
      <c r="AHM933" s="77"/>
      <c r="AHN933" s="77"/>
      <c r="AHO933" s="77"/>
      <c r="AHP933" s="77"/>
      <c r="AHQ933" s="77"/>
      <c r="AHR933" s="77"/>
      <c r="AHS933" s="77"/>
      <c r="AHT933" s="77"/>
      <c r="AHU933" s="77"/>
      <c r="AHV933" s="77"/>
      <c r="AHW933" s="77"/>
      <c r="AHX933" s="77"/>
      <c r="AHY933" s="77"/>
      <c r="AHZ933" s="77"/>
      <c r="AIA933" s="77"/>
      <c r="AIB933" s="77"/>
      <c r="AIC933" s="77"/>
      <c r="AID933" s="77"/>
      <c r="AIE933" s="77"/>
      <c r="AIF933" s="77"/>
      <c r="AIG933" s="77"/>
      <c r="AIH933" s="77"/>
      <c r="AII933" s="77"/>
      <c r="AIJ933" s="77"/>
      <c r="AIK933" s="77"/>
      <c r="AIL933" s="77"/>
      <c r="AIM933" s="77"/>
      <c r="AIN933" s="77"/>
      <c r="AIO933" s="77"/>
      <c r="AIP933" s="77"/>
      <c r="AIQ933" s="77"/>
      <c r="AIR933" s="77"/>
      <c r="AIS933" s="77"/>
      <c r="AIT933" s="77"/>
      <c r="AIU933" s="77"/>
      <c r="AIV933" s="77"/>
      <c r="AIW933" s="77"/>
      <c r="AIX933" s="77"/>
      <c r="AIY933" s="77"/>
      <c r="AIZ933" s="77"/>
      <c r="AJA933" s="77"/>
      <c r="AJB933" s="77"/>
      <c r="AJC933" s="77"/>
      <c r="AJD933" s="77"/>
      <c r="AJE933" s="77"/>
      <c r="AJF933" s="77"/>
      <c r="AJG933" s="77"/>
      <c r="AJH933" s="77"/>
      <c r="AJI933" s="77"/>
      <c r="AJJ933" s="77"/>
      <c r="AJK933" s="77"/>
      <c r="AJL933" s="77"/>
      <c r="AJM933" s="77"/>
      <c r="AJN933" s="77"/>
      <c r="AJO933" s="77"/>
      <c r="AJP933" s="77"/>
      <c r="AJQ933" s="77"/>
      <c r="AJR933" s="77"/>
      <c r="AJS933" s="77"/>
      <c r="AJT933" s="77"/>
      <c r="AJU933" s="77"/>
      <c r="AJV933" s="77"/>
      <c r="AJW933" s="77"/>
      <c r="AJX933" s="77"/>
      <c r="AJY933" s="77"/>
      <c r="AJZ933" s="77"/>
      <c r="AKA933" s="77"/>
      <c r="AKB933" s="77"/>
      <c r="AKC933" s="77"/>
      <c r="AKD933" s="77"/>
      <c r="AKE933" s="77"/>
      <c r="AKF933" s="77"/>
      <c r="AKG933" s="77"/>
      <c r="AKH933" s="77"/>
      <c r="AKI933" s="77"/>
      <c r="AKJ933" s="77"/>
      <c r="AKK933" s="77"/>
      <c r="AKL933" s="77"/>
      <c r="AKM933" s="77"/>
      <c r="AKN933" s="77"/>
      <c r="AKO933" s="77"/>
      <c r="AKP933" s="77"/>
      <c r="AKQ933" s="77"/>
      <c r="AKR933" s="77"/>
      <c r="AKS933" s="77"/>
      <c r="AKT933" s="77"/>
      <c r="AKU933" s="77"/>
      <c r="AKV933" s="77"/>
      <c r="AKW933" s="77"/>
      <c r="AKX933" s="77"/>
      <c r="AKY933" s="77"/>
      <c r="AKZ933" s="77"/>
      <c r="ALA933" s="77"/>
      <c r="ALB933" s="77"/>
      <c r="ALC933" s="77"/>
      <c r="ALD933" s="77"/>
      <c r="ALE933" s="77"/>
      <c r="ALF933" s="77"/>
      <c r="ALG933" s="77"/>
      <c r="ALH933" s="77"/>
      <c r="ALI933" s="77"/>
      <c r="ALJ933" s="77"/>
      <c r="ALK933" s="77"/>
      <c r="ALL933" s="77"/>
      <c r="ALM933" s="77"/>
      <c r="ALN933" s="77"/>
      <c r="ALO933" s="77"/>
      <c r="ALP933" s="77"/>
      <c r="ALQ933" s="77"/>
      <c r="ALR933" s="77"/>
      <c r="ALS933" s="77"/>
      <c r="ALT933" s="77"/>
      <c r="ALU933" s="77"/>
      <c r="ALV933" s="77"/>
      <c r="ALW933" s="77"/>
      <c r="ALX933" s="77"/>
      <c r="ALY933" s="77"/>
      <c r="ALZ933" s="77"/>
      <c r="AMA933" s="77"/>
      <c r="AMB933" s="77"/>
      <c r="AMC933" s="77"/>
      <c r="AMD933" s="77"/>
      <c r="AME933" s="77"/>
      <c r="AMF933" s="77"/>
      <c r="AMG933" s="77"/>
      <c r="AMH933" s="77"/>
      <c r="AMI933" s="77"/>
      <c r="AMJ933" s="77"/>
    </row>
    <row r="934" customFormat="false" ht="12.85" hidden="false" customHeight="false" outlineLevel="0" collapsed="false">
      <c r="A934" s="77"/>
      <c r="B934" s="77"/>
      <c r="C934" s="77"/>
      <c r="D934" s="77"/>
      <c r="E934" s="77"/>
      <c r="F934" s="77"/>
      <c r="G934" s="77"/>
      <c r="H934" s="77"/>
      <c r="I934" s="77"/>
      <c r="J934" s="77"/>
      <c r="K934" s="77"/>
      <c r="L934" s="77"/>
      <c r="M934" s="77"/>
      <c r="N934" s="77"/>
      <c r="O934" s="77"/>
      <c r="P934" s="77"/>
      <c r="Q934" s="77"/>
      <c r="R934" s="77"/>
      <c r="S934" s="77"/>
      <c r="T934" s="77"/>
      <c r="U934" s="77"/>
      <c r="V934" s="77"/>
      <c r="W934" s="77"/>
      <c r="X934" s="77"/>
      <c r="Y934" s="77"/>
      <c r="Z934" s="77"/>
      <c r="AA934" s="77"/>
      <c r="AB934" s="77"/>
      <c r="AC934" s="77"/>
      <c r="AD934" s="77"/>
      <c r="AE934" s="77"/>
      <c r="AF934" s="77"/>
      <c r="AG934" s="77"/>
      <c r="AH934" s="77"/>
      <c r="AI934" s="77"/>
      <c r="AJ934" s="77"/>
      <c r="AK934" s="77"/>
      <c r="AL934" s="77"/>
      <c r="AM934" s="77"/>
      <c r="AN934" s="77"/>
      <c r="AO934" s="77"/>
      <c r="AP934" s="77"/>
      <c r="AQ934" s="77"/>
      <c r="AR934" s="77"/>
      <c r="AS934" s="77"/>
      <c r="AT934" s="77"/>
      <c r="AU934" s="77"/>
      <c r="AV934" s="77"/>
      <c r="AW934" s="77"/>
      <c r="AX934" s="77"/>
      <c r="AY934" s="77"/>
      <c r="AZ934" s="77"/>
      <c r="BA934" s="77"/>
      <c r="BB934" s="77"/>
      <c r="BC934" s="77"/>
      <c r="BD934" s="77"/>
      <c r="BE934" s="77"/>
      <c r="BF934" s="77"/>
      <c r="BG934" s="77"/>
      <c r="BH934" s="77"/>
      <c r="BI934" s="77"/>
      <c r="BJ934" s="77"/>
      <c r="BK934" s="77"/>
      <c r="BL934" s="77"/>
      <c r="BM934" s="77"/>
      <c r="BN934" s="77"/>
      <c r="BO934" s="77"/>
      <c r="BP934" s="77"/>
      <c r="BQ934" s="77"/>
      <c r="BR934" s="77"/>
      <c r="BS934" s="77"/>
      <c r="BT934" s="77"/>
      <c r="BU934" s="77"/>
      <c r="BV934" s="77"/>
      <c r="BW934" s="77"/>
      <c r="BX934" s="77"/>
      <c r="BY934" s="77"/>
      <c r="BZ934" s="77"/>
      <c r="CA934" s="77"/>
      <c r="CB934" s="77"/>
      <c r="CC934" s="77"/>
      <c r="CD934" s="77"/>
      <c r="CE934" s="77"/>
      <c r="CF934" s="77"/>
      <c r="CG934" s="77"/>
      <c r="CH934" s="77"/>
      <c r="CI934" s="77"/>
      <c r="CJ934" s="77"/>
      <c r="CK934" s="77"/>
      <c r="CL934" s="77"/>
      <c r="CM934" s="77"/>
      <c r="CN934" s="77"/>
      <c r="CO934" s="77"/>
      <c r="CP934" s="77"/>
      <c r="CQ934" s="77"/>
      <c r="CR934" s="77"/>
      <c r="CS934" s="77"/>
      <c r="CT934" s="77"/>
      <c r="CU934" s="77"/>
      <c r="CV934" s="77"/>
      <c r="CW934" s="77"/>
      <c r="CX934" s="77"/>
      <c r="CY934" s="77"/>
      <c r="CZ934" s="77"/>
      <c r="DA934" s="77"/>
      <c r="DB934" s="77"/>
      <c r="DC934" s="77"/>
      <c r="DD934" s="77"/>
      <c r="DE934" s="77"/>
      <c r="DF934" s="77"/>
      <c r="DG934" s="77"/>
      <c r="DH934" s="77"/>
      <c r="DI934" s="77"/>
      <c r="DJ934" s="77"/>
      <c r="DK934" s="77"/>
      <c r="DL934" s="77"/>
      <c r="DM934" s="77"/>
      <c r="DN934" s="77"/>
      <c r="DO934" s="77"/>
      <c r="DP934" s="77"/>
      <c r="DQ934" s="77"/>
      <c r="DR934" s="77"/>
      <c r="DS934" s="77"/>
      <c r="DT934" s="77"/>
      <c r="DU934" s="77"/>
      <c r="DV934" s="77"/>
      <c r="DW934" s="77"/>
      <c r="DX934" s="77"/>
      <c r="DY934" s="77"/>
      <c r="DZ934" s="77"/>
      <c r="EA934" s="77"/>
      <c r="EB934" s="77"/>
      <c r="EC934" s="77"/>
      <c r="ED934" s="77"/>
      <c r="EE934" s="77"/>
      <c r="EF934" s="77"/>
      <c r="EG934" s="77"/>
      <c r="EH934" s="77"/>
      <c r="EI934" s="77"/>
      <c r="EJ934" s="77"/>
      <c r="EK934" s="77"/>
      <c r="EL934" s="77"/>
      <c r="EM934" s="77"/>
      <c r="EN934" s="77"/>
      <c r="EO934" s="77"/>
      <c r="EP934" s="77"/>
      <c r="EQ934" s="77"/>
      <c r="ER934" s="77"/>
      <c r="ES934" s="77"/>
      <c r="ET934" s="77"/>
      <c r="EU934" s="77"/>
      <c r="EV934" s="77"/>
      <c r="EW934" s="77"/>
      <c r="EX934" s="77"/>
      <c r="EY934" s="77"/>
      <c r="EZ934" s="77"/>
      <c r="FA934" s="77"/>
      <c r="FB934" s="77"/>
      <c r="FC934" s="77"/>
      <c r="FD934" s="77"/>
      <c r="FE934" s="77"/>
      <c r="FF934" s="77"/>
      <c r="FG934" s="77"/>
      <c r="FH934" s="77"/>
      <c r="FI934" s="77"/>
      <c r="FJ934" s="77"/>
      <c r="FK934" s="77"/>
      <c r="FL934" s="77"/>
      <c r="FM934" s="77"/>
      <c r="FN934" s="77"/>
      <c r="FO934" s="77"/>
      <c r="FP934" s="77"/>
      <c r="FQ934" s="77"/>
      <c r="FR934" s="77"/>
      <c r="FS934" s="77"/>
      <c r="FT934" s="77"/>
      <c r="FU934" s="77"/>
      <c r="FV934" s="77"/>
      <c r="FW934" s="77"/>
      <c r="FX934" s="77"/>
      <c r="FY934" s="77"/>
      <c r="FZ934" s="77"/>
      <c r="GA934" s="77"/>
      <c r="GB934" s="77"/>
      <c r="GC934" s="77"/>
      <c r="GD934" s="77"/>
      <c r="GE934" s="77"/>
      <c r="GF934" s="77"/>
      <c r="GG934" s="77"/>
      <c r="GH934" s="77"/>
      <c r="GI934" s="77"/>
      <c r="GJ934" s="77"/>
      <c r="GK934" s="77"/>
      <c r="GL934" s="77"/>
      <c r="GM934" s="77"/>
      <c r="GN934" s="77"/>
      <c r="GO934" s="77"/>
      <c r="GP934" s="77"/>
      <c r="GQ934" s="77"/>
      <c r="GR934" s="77"/>
      <c r="GS934" s="77"/>
      <c r="GT934" s="77"/>
      <c r="GU934" s="77"/>
      <c r="GV934" s="77"/>
      <c r="GW934" s="77"/>
      <c r="GX934" s="77"/>
      <c r="GY934" s="77"/>
      <c r="GZ934" s="77"/>
      <c r="HA934" s="77"/>
      <c r="HB934" s="77"/>
      <c r="HC934" s="77"/>
      <c r="HD934" s="77"/>
      <c r="HE934" s="77"/>
      <c r="HF934" s="77"/>
      <c r="HG934" s="77"/>
      <c r="HH934" s="77"/>
      <c r="HI934" s="77"/>
      <c r="HJ934" s="77"/>
      <c r="HK934" s="77"/>
      <c r="HL934" s="77"/>
      <c r="HM934" s="77"/>
      <c r="HN934" s="77"/>
      <c r="HO934" s="77"/>
      <c r="HP934" s="77"/>
      <c r="HQ934" s="77"/>
      <c r="HR934" s="77"/>
      <c r="HS934" s="77"/>
      <c r="HT934" s="77"/>
      <c r="HU934" s="77"/>
      <c r="HV934" s="77"/>
      <c r="HW934" s="77"/>
      <c r="HX934" s="77"/>
      <c r="HY934" s="77"/>
      <c r="HZ934" s="77"/>
      <c r="IA934" s="77"/>
      <c r="IB934" s="77"/>
      <c r="IC934" s="77"/>
      <c r="ID934" s="77"/>
      <c r="IE934" s="77"/>
      <c r="IF934" s="77"/>
      <c r="IG934" s="77"/>
      <c r="IH934" s="77"/>
      <c r="II934" s="77"/>
      <c r="IJ934" s="77"/>
      <c r="IK934" s="77"/>
      <c r="IL934" s="77"/>
      <c r="IM934" s="77"/>
      <c r="IN934" s="77"/>
      <c r="IO934" s="77"/>
      <c r="IP934" s="77"/>
      <c r="IQ934" s="77"/>
      <c r="IR934" s="77"/>
      <c r="IS934" s="77"/>
      <c r="IT934" s="77"/>
      <c r="IU934" s="77"/>
      <c r="IV934" s="77"/>
      <c r="IW934" s="77"/>
      <c r="IX934" s="77"/>
      <c r="IY934" s="77"/>
      <c r="IZ934" s="77"/>
      <c r="JA934" s="77"/>
      <c r="JB934" s="77"/>
      <c r="JC934" s="77"/>
      <c r="JD934" s="77"/>
      <c r="JE934" s="77"/>
      <c r="JF934" s="77"/>
      <c r="JG934" s="77"/>
      <c r="JH934" s="77"/>
      <c r="JI934" s="77"/>
      <c r="JJ934" s="77"/>
      <c r="JK934" s="77"/>
      <c r="JL934" s="77"/>
      <c r="JM934" s="77"/>
      <c r="JN934" s="77"/>
      <c r="JO934" s="77"/>
      <c r="JP934" s="77"/>
      <c r="JQ934" s="77"/>
      <c r="JR934" s="77"/>
      <c r="JS934" s="77"/>
      <c r="JT934" s="77"/>
      <c r="JU934" s="77"/>
      <c r="JV934" s="77"/>
      <c r="JW934" s="77"/>
      <c r="JX934" s="77"/>
      <c r="JY934" s="77"/>
      <c r="JZ934" s="77"/>
      <c r="KA934" s="77"/>
      <c r="KB934" s="77"/>
      <c r="KC934" s="77"/>
      <c r="KD934" s="77"/>
      <c r="KE934" s="77"/>
      <c r="KF934" s="77"/>
      <c r="KG934" s="77"/>
      <c r="KH934" s="77"/>
      <c r="KI934" s="77"/>
      <c r="KJ934" s="77"/>
      <c r="KK934" s="77"/>
      <c r="KL934" s="77"/>
      <c r="KM934" s="77"/>
      <c r="KN934" s="77"/>
      <c r="KO934" s="77"/>
      <c r="KP934" s="77"/>
      <c r="KQ934" s="77"/>
      <c r="KR934" s="77"/>
      <c r="KS934" s="77"/>
      <c r="KT934" s="77"/>
      <c r="KU934" s="77"/>
      <c r="KV934" s="77"/>
      <c r="KW934" s="77"/>
      <c r="KX934" s="77"/>
      <c r="KY934" s="77"/>
      <c r="KZ934" s="77"/>
      <c r="LA934" s="77"/>
      <c r="LB934" s="77"/>
      <c r="LC934" s="77"/>
      <c r="LD934" s="77"/>
      <c r="LE934" s="77"/>
      <c r="LF934" s="77"/>
      <c r="LG934" s="77"/>
      <c r="LH934" s="77"/>
      <c r="LI934" s="77"/>
      <c r="LJ934" s="77"/>
      <c r="LK934" s="77"/>
      <c r="LL934" s="77"/>
      <c r="LM934" s="77"/>
      <c r="LN934" s="77"/>
      <c r="LO934" s="77"/>
      <c r="LP934" s="77"/>
      <c r="LQ934" s="77"/>
      <c r="LR934" s="77"/>
      <c r="LS934" s="77"/>
      <c r="LT934" s="77"/>
      <c r="LU934" s="77"/>
      <c r="LV934" s="77"/>
      <c r="LW934" s="77"/>
      <c r="LX934" s="77"/>
      <c r="LY934" s="77"/>
      <c r="LZ934" s="77"/>
      <c r="MA934" s="77"/>
      <c r="MB934" s="77"/>
      <c r="MC934" s="77"/>
      <c r="MD934" s="77"/>
      <c r="ME934" s="77"/>
      <c r="MF934" s="77"/>
      <c r="MG934" s="77"/>
      <c r="MH934" s="77"/>
      <c r="MI934" s="77"/>
      <c r="MJ934" s="77"/>
      <c r="MK934" s="77"/>
      <c r="ML934" s="77"/>
      <c r="MM934" s="77"/>
      <c r="MN934" s="77"/>
      <c r="MO934" s="77"/>
      <c r="MP934" s="77"/>
      <c r="MQ934" s="77"/>
      <c r="MR934" s="77"/>
      <c r="MS934" s="77"/>
      <c r="MT934" s="77"/>
      <c r="MU934" s="77"/>
      <c r="MV934" s="77"/>
      <c r="MW934" s="77"/>
      <c r="MX934" s="77"/>
      <c r="MY934" s="77"/>
      <c r="MZ934" s="77"/>
      <c r="NA934" s="77"/>
      <c r="NB934" s="77"/>
      <c r="NC934" s="77"/>
      <c r="ND934" s="77"/>
      <c r="NE934" s="77"/>
      <c r="NF934" s="77"/>
      <c r="NG934" s="77"/>
      <c r="NH934" s="77"/>
      <c r="NI934" s="77"/>
      <c r="NJ934" s="77"/>
      <c r="NK934" s="77"/>
      <c r="NL934" s="77"/>
      <c r="NM934" s="77"/>
      <c r="NN934" s="77"/>
      <c r="NO934" s="77"/>
      <c r="NP934" s="77"/>
      <c r="NQ934" s="77"/>
      <c r="NR934" s="77"/>
      <c r="NS934" s="77"/>
      <c r="NT934" s="77"/>
      <c r="NU934" s="77"/>
      <c r="NV934" s="77"/>
      <c r="NW934" s="77"/>
      <c r="NX934" s="77"/>
      <c r="NY934" s="77"/>
      <c r="NZ934" s="77"/>
      <c r="OA934" s="77"/>
      <c r="OB934" s="77"/>
      <c r="OC934" s="77"/>
      <c r="OD934" s="77"/>
      <c r="OE934" s="77"/>
      <c r="OF934" s="77"/>
      <c r="OG934" s="77"/>
      <c r="OH934" s="77"/>
      <c r="OI934" s="77"/>
      <c r="OJ934" s="77"/>
      <c r="OK934" s="77"/>
      <c r="OL934" s="77"/>
      <c r="OM934" s="77"/>
      <c r="ON934" s="77"/>
      <c r="OO934" s="77"/>
      <c r="OP934" s="77"/>
      <c r="OQ934" s="77"/>
      <c r="OR934" s="77"/>
      <c r="OS934" s="77"/>
      <c r="OT934" s="77"/>
      <c r="OU934" s="77"/>
      <c r="OV934" s="77"/>
      <c r="OW934" s="77"/>
      <c r="OX934" s="77"/>
      <c r="OY934" s="77"/>
      <c r="OZ934" s="77"/>
      <c r="PA934" s="77"/>
      <c r="PB934" s="77"/>
      <c r="PC934" s="77"/>
      <c r="PD934" s="77"/>
      <c r="PE934" s="77"/>
      <c r="PF934" s="77"/>
      <c r="PG934" s="77"/>
      <c r="PH934" s="77"/>
      <c r="PI934" s="77"/>
      <c r="PJ934" s="77"/>
      <c r="PK934" s="77"/>
      <c r="PL934" s="77"/>
      <c r="PM934" s="77"/>
      <c r="PN934" s="77"/>
      <c r="PO934" s="77"/>
      <c r="PP934" s="77"/>
      <c r="PQ934" s="77"/>
      <c r="PR934" s="77"/>
      <c r="PS934" s="77"/>
      <c r="PT934" s="77"/>
      <c r="PU934" s="77"/>
      <c r="PV934" s="77"/>
      <c r="PW934" s="77"/>
      <c r="PX934" s="77"/>
      <c r="PY934" s="77"/>
      <c r="PZ934" s="77"/>
      <c r="QA934" s="77"/>
      <c r="QB934" s="77"/>
      <c r="QC934" s="77"/>
      <c r="QD934" s="77"/>
      <c r="QE934" s="77"/>
      <c r="QF934" s="77"/>
      <c r="QG934" s="77"/>
      <c r="QH934" s="77"/>
      <c r="QI934" s="77"/>
      <c r="QJ934" s="77"/>
      <c r="QK934" s="77"/>
      <c r="QL934" s="77"/>
      <c r="QM934" s="77"/>
      <c r="QN934" s="77"/>
      <c r="QO934" s="77"/>
      <c r="QP934" s="77"/>
      <c r="QQ934" s="77"/>
      <c r="QR934" s="77"/>
      <c r="QS934" s="77"/>
      <c r="QT934" s="77"/>
      <c r="QU934" s="77"/>
      <c r="QV934" s="77"/>
      <c r="QW934" s="77"/>
      <c r="QX934" s="77"/>
      <c r="QY934" s="77"/>
      <c r="QZ934" s="77"/>
      <c r="RA934" s="77"/>
      <c r="RB934" s="77"/>
      <c r="RC934" s="77"/>
      <c r="RD934" s="77"/>
      <c r="RE934" s="77"/>
      <c r="RF934" s="77"/>
      <c r="RG934" s="77"/>
      <c r="RH934" s="77"/>
      <c r="RI934" s="77"/>
      <c r="RJ934" s="77"/>
      <c r="RK934" s="77"/>
      <c r="RL934" s="77"/>
      <c r="RM934" s="77"/>
      <c r="RN934" s="77"/>
      <c r="RO934" s="77"/>
      <c r="RP934" s="77"/>
      <c r="RQ934" s="77"/>
      <c r="RR934" s="77"/>
      <c r="RS934" s="77"/>
      <c r="RT934" s="77"/>
      <c r="RU934" s="77"/>
      <c r="RV934" s="77"/>
      <c r="RW934" s="77"/>
      <c r="RX934" s="77"/>
      <c r="RY934" s="77"/>
      <c r="RZ934" s="77"/>
      <c r="SA934" s="77"/>
      <c r="SB934" s="77"/>
      <c r="SC934" s="77"/>
      <c r="SD934" s="77"/>
      <c r="SE934" s="77"/>
      <c r="SF934" s="77"/>
      <c r="SG934" s="77"/>
      <c r="SH934" s="77"/>
      <c r="SI934" s="77"/>
      <c r="SJ934" s="77"/>
      <c r="SK934" s="77"/>
      <c r="SL934" s="77"/>
      <c r="SM934" s="77"/>
      <c r="SN934" s="77"/>
      <c r="SO934" s="77"/>
      <c r="SP934" s="77"/>
      <c r="SQ934" s="77"/>
      <c r="SR934" s="77"/>
      <c r="SS934" s="77"/>
      <c r="ST934" s="77"/>
      <c r="SU934" s="77"/>
      <c r="SV934" s="77"/>
      <c r="SW934" s="77"/>
      <c r="SX934" s="77"/>
      <c r="SY934" s="77"/>
      <c r="SZ934" s="77"/>
      <c r="TA934" s="77"/>
      <c r="TB934" s="77"/>
      <c r="TC934" s="77"/>
      <c r="TD934" s="77"/>
      <c r="TE934" s="77"/>
      <c r="TF934" s="77"/>
      <c r="TG934" s="77"/>
      <c r="TH934" s="77"/>
      <c r="TI934" s="77"/>
      <c r="TJ934" s="77"/>
      <c r="TK934" s="77"/>
      <c r="TL934" s="77"/>
      <c r="TM934" s="77"/>
      <c r="TN934" s="77"/>
      <c r="TO934" s="77"/>
      <c r="TP934" s="77"/>
      <c r="TQ934" s="77"/>
      <c r="TR934" s="77"/>
      <c r="TS934" s="77"/>
      <c r="TT934" s="77"/>
      <c r="TU934" s="77"/>
      <c r="TV934" s="77"/>
      <c r="TW934" s="77"/>
      <c r="TX934" s="77"/>
      <c r="TY934" s="77"/>
      <c r="TZ934" s="77"/>
      <c r="UA934" s="77"/>
      <c r="UB934" s="77"/>
      <c r="UC934" s="77"/>
      <c r="UD934" s="77"/>
      <c r="UE934" s="77"/>
      <c r="UF934" s="77"/>
      <c r="UG934" s="77"/>
      <c r="UH934" s="77"/>
      <c r="UI934" s="77"/>
      <c r="UJ934" s="77"/>
      <c r="UK934" s="77"/>
      <c r="UL934" s="77"/>
      <c r="UM934" s="77"/>
      <c r="UN934" s="77"/>
      <c r="UO934" s="77"/>
      <c r="UP934" s="77"/>
      <c r="UQ934" s="77"/>
      <c r="UR934" s="77"/>
      <c r="US934" s="77"/>
      <c r="UT934" s="77"/>
      <c r="UU934" s="77"/>
      <c r="UV934" s="77"/>
      <c r="UW934" s="77"/>
      <c r="UX934" s="77"/>
      <c r="UY934" s="77"/>
      <c r="UZ934" s="77"/>
      <c r="VA934" s="77"/>
      <c r="VB934" s="77"/>
      <c r="VC934" s="77"/>
      <c r="VD934" s="77"/>
      <c r="VE934" s="77"/>
      <c r="VF934" s="77"/>
      <c r="VG934" s="77"/>
      <c r="VH934" s="77"/>
      <c r="VI934" s="77"/>
      <c r="VJ934" s="77"/>
      <c r="VK934" s="77"/>
      <c r="VL934" s="77"/>
      <c r="VM934" s="77"/>
      <c r="VN934" s="77"/>
      <c r="VO934" s="77"/>
      <c r="VP934" s="77"/>
      <c r="VQ934" s="77"/>
      <c r="VR934" s="77"/>
      <c r="VS934" s="77"/>
      <c r="VT934" s="77"/>
      <c r="VU934" s="77"/>
      <c r="VV934" s="77"/>
      <c r="VW934" s="77"/>
      <c r="VX934" s="77"/>
      <c r="VY934" s="77"/>
      <c r="VZ934" s="77"/>
      <c r="WA934" s="77"/>
      <c r="WB934" s="77"/>
      <c r="WC934" s="77"/>
      <c r="WD934" s="77"/>
      <c r="WE934" s="77"/>
      <c r="WF934" s="77"/>
      <c r="WG934" s="77"/>
      <c r="WH934" s="77"/>
      <c r="WI934" s="77"/>
      <c r="WJ934" s="77"/>
      <c r="WK934" s="77"/>
      <c r="WL934" s="77"/>
      <c r="WM934" s="77"/>
      <c r="WN934" s="77"/>
      <c r="WO934" s="77"/>
      <c r="WP934" s="77"/>
      <c r="WQ934" s="77"/>
      <c r="WR934" s="77"/>
      <c r="WS934" s="77"/>
      <c r="WT934" s="77"/>
      <c r="WU934" s="77"/>
      <c r="WV934" s="77"/>
      <c r="WW934" s="77"/>
      <c r="WX934" s="77"/>
      <c r="WY934" s="77"/>
      <c r="WZ934" s="77"/>
      <c r="XA934" s="77"/>
      <c r="XB934" s="77"/>
      <c r="XC934" s="77"/>
      <c r="XD934" s="77"/>
      <c r="XE934" s="77"/>
      <c r="XF934" s="77"/>
      <c r="XG934" s="77"/>
      <c r="XH934" s="77"/>
      <c r="XI934" s="77"/>
      <c r="XJ934" s="77"/>
      <c r="XK934" s="77"/>
      <c r="XL934" s="77"/>
      <c r="XM934" s="77"/>
      <c r="XN934" s="77"/>
      <c r="XO934" s="77"/>
      <c r="XP934" s="77"/>
      <c r="XQ934" s="77"/>
      <c r="XR934" s="77"/>
      <c r="XS934" s="77"/>
      <c r="XT934" s="77"/>
      <c r="XU934" s="77"/>
      <c r="XV934" s="77"/>
      <c r="XW934" s="77"/>
      <c r="XX934" s="77"/>
      <c r="XY934" s="77"/>
      <c r="XZ934" s="77"/>
      <c r="YA934" s="77"/>
      <c r="YB934" s="77"/>
      <c r="YC934" s="77"/>
      <c r="YD934" s="77"/>
      <c r="YE934" s="77"/>
      <c r="YF934" s="77"/>
      <c r="YG934" s="77"/>
      <c r="YH934" s="77"/>
      <c r="YI934" s="77"/>
      <c r="YJ934" s="77"/>
      <c r="YK934" s="77"/>
      <c r="YL934" s="77"/>
      <c r="YM934" s="77"/>
      <c r="YN934" s="77"/>
      <c r="YO934" s="77"/>
      <c r="YP934" s="77"/>
      <c r="YQ934" s="77"/>
      <c r="YR934" s="77"/>
      <c r="YS934" s="77"/>
      <c r="YT934" s="77"/>
      <c r="YU934" s="77"/>
      <c r="YV934" s="77"/>
      <c r="YW934" s="77"/>
      <c r="YX934" s="77"/>
      <c r="YY934" s="77"/>
      <c r="YZ934" s="77"/>
      <c r="ZA934" s="77"/>
      <c r="ZB934" s="77"/>
      <c r="ZC934" s="77"/>
      <c r="ZD934" s="77"/>
      <c r="ZE934" s="77"/>
      <c r="ZF934" s="77"/>
      <c r="ZG934" s="77"/>
      <c r="ZH934" s="77"/>
      <c r="ZI934" s="77"/>
      <c r="ZJ934" s="77"/>
      <c r="ZK934" s="77"/>
      <c r="ZL934" s="77"/>
      <c r="ZM934" s="77"/>
      <c r="ZN934" s="77"/>
      <c r="ZO934" s="77"/>
      <c r="ZP934" s="77"/>
      <c r="ZQ934" s="77"/>
      <c r="ZR934" s="77"/>
      <c r="ZS934" s="77"/>
      <c r="ZT934" s="77"/>
      <c r="ZU934" s="77"/>
      <c r="ZV934" s="77"/>
      <c r="ZW934" s="77"/>
      <c r="ZX934" s="77"/>
      <c r="ZY934" s="77"/>
      <c r="ZZ934" s="77"/>
      <c r="AAA934" s="77"/>
      <c r="AAB934" s="77"/>
      <c r="AAC934" s="77"/>
      <c r="AAD934" s="77"/>
      <c r="AAE934" s="77"/>
      <c r="AAF934" s="77"/>
      <c r="AAG934" s="77"/>
      <c r="AAH934" s="77"/>
      <c r="AAI934" s="77"/>
      <c r="AAJ934" s="77"/>
      <c r="AAK934" s="77"/>
      <c r="AAL934" s="77"/>
      <c r="AAM934" s="77"/>
      <c r="AAN934" s="77"/>
      <c r="AAO934" s="77"/>
      <c r="AAP934" s="77"/>
      <c r="AAQ934" s="77"/>
      <c r="AAR934" s="77"/>
      <c r="AAS934" s="77"/>
      <c r="AAT934" s="77"/>
      <c r="AAU934" s="77"/>
      <c r="AAV934" s="77"/>
      <c r="AAW934" s="77"/>
      <c r="AAX934" s="77"/>
      <c r="AAY934" s="77"/>
      <c r="AAZ934" s="77"/>
      <c r="ABA934" s="77"/>
      <c r="ABB934" s="77"/>
      <c r="ABC934" s="77"/>
      <c r="ABD934" s="77"/>
      <c r="ABE934" s="77"/>
      <c r="ABF934" s="77"/>
      <c r="ABG934" s="77"/>
      <c r="ABH934" s="77"/>
      <c r="ABI934" s="77"/>
      <c r="ABJ934" s="77"/>
      <c r="ABK934" s="77"/>
      <c r="ABL934" s="77"/>
      <c r="ABM934" s="77"/>
      <c r="ABN934" s="77"/>
      <c r="ABO934" s="77"/>
      <c r="ABP934" s="77"/>
      <c r="ABQ934" s="77"/>
      <c r="ABR934" s="77"/>
      <c r="ABS934" s="77"/>
      <c r="ABT934" s="77"/>
      <c r="ABU934" s="77"/>
      <c r="ABV934" s="77"/>
      <c r="ABW934" s="77"/>
      <c r="ABX934" s="77"/>
      <c r="ABY934" s="77"/>
      <c r="ABZ934" s="77"/>
      <c r="ACA934" s="77"/>
      <c r="ACB934" s="77"/>
      <c r="ACC934" s="77"/>
      <c r="ACD934" s="77"/>
      <c r="ACE934" s="77"/>
      <c r="ACF934" s="77"/>
      <c r="ACG934" s="77"/>
      <c r="ACH934" s="77"/>
      <c r="ACI934" s="77"/>
      <c r="ACJ934" s="77"/>
      <c r="ACK934" s="77"/>
      <c r="ACL934" s="77"/>
      <c r="ACM934" s="77"/>
      <c r="ACN934" s="77"/>
      <c r="ACO934" s="77"/>
      <c r="ACP934" s="77"/>
      <c r="ACQ934" s="77"/>
      <c r="ACR934" s="77"/>
      <c r="ACS934" s="77"/>
      <c r="ACT934" s="77"/>
      <c r="ACU934" s="77"/>
      <c r="ACV934" s="77"/>
      <c r="ACW934" s="77"/>
      <c r="ACX934" s="77"/>
      <c r="ACY934" s="77"/>
      <c r="ACZ934" s="77"/>
      <c r="ADA934" s="77"/>
      <c r="ADB934" s="77"/>
      <c r="ADC934" s="77"/>
      <c r="ADD934" s="77"/>
      <c r="ADE934" s="77"/>
      <c r="ADF934" s="77"/>
      <c r="ADG934" s="77"/>
      <c r="ADH934" s="77"/>
      <c r="ADI934" s="77"/>
      <c r="ADJ934" s="77"/>
      <c r="ADK934" s="77"/>
      <c r="ADL934" s="77"/>
      <c r="ADM934" s="77"/>
      <c r="ADN934" s="77"/>
      <c r="ADO934" s="77"/>
      <c r="ADP934" s="77"/>
      <c r="ADQ934" s="77"/>
      <c r="ADR934" s="77"/>
      <c r="ADS934" s="77"/>
      <c r="ADT934" s="77"/>
      <c r="ADU934" s="77"/>
      <c r="ADV934" s="77"/>
      <c r="ADW934" s="77"/>
      <c r="ADX934" s="77"/>
      <c r="ADY934" s="77"/>
      <c r="ADZ934" s="77"/>
      <c r="AEA934" s="77"/>
      <c r="AEB934" s="77"/>
      <c r="AEC934" s="77"/>
      <c r="AED934" s="77"/>
      <c r="AEE934" s="77"/>
      <c r="AEF934" s="77"/>
      <c r="AEG934" s="77"/>
      <c r="AEH934" s="77"/>
      <c r="AEI934" s="77"/>
      <c r="AEJ934" s="77"/>
      <c r="AEK934" s="77"/>
      <c r="AEL934" s="77"/>
      <c r="AEM934" s="77"/>
      <c r="AEN934" s="77"/>
      <c r="AEO934" s="77"/>
      <c r="AEP934" s="77"/>
      <c r="AEQ934" s="77"/>
      <c r="AER934" s="77"/>
      <c r="AES934" s="77"/>
      <c r="AET934" s="77"/>
      <c r="AEU934" s="77"/>
      <c r="AEV934" s="77"/>
      <c r="AEW934" s="77"/>
      <c r="AEX934" s="77"/>
      <c r="AEY934" s="77"/>
      <c r="AEZ934" s="77"/>
      <c r="AFA934" s="77"/>
      <c r="AFB934" s="77"/>
      <c r="AFC934" s="77"/>
      <c r="AFD934" s="77"/>
      <c r="AFE934" s="77"/>
      <c r="AFF934" s="77"/>
      <c r="AFG934" s="77"/>
      <c r="AFH934" s="77"/>
      <c r="AFI934" s="77"/>
      <c r="AFJ934" s="77"/>
      <c r="AFK934" s="77"/>
      <c r="AFL934" s="77"/>
      <c r="AFM934" s="77"/>
      <c r="AFN934" s="77"/>
      <c r="AFO934" s="77"/>
      <c r="AFP934" s="77"/>
      <c r="AFQ934" s="77"/>
      <c r="AFR934" s="77"/>
      <c r="AFS934" s="77"/>
      <c r="AFT934" s="77"/>
      <c r="AFU934" s="77"/>
      <c r="AFV934" s="77"/>
      <c r="AFW934" s="77"/>
      <c r="AFX934" s="77"/>
      <c r="AFY934" s="77"/>
      <c r="AFZ934" s="77"/>
      <c r="AGA934" s="77"/>
      <c r="AGB934" s="77"/>
      <c r="AGC934" s="77"/>
      <c r="AGD934" s="77"/>
      <c r="AGE934" s="77"/>
      <c r="AGF934" s="77"/>
      <c r="AGG934" s="77"/>
      <c r="AGH934" s="77"/>
      <c r="AGI934" s="77"/>
      <c r="AGJ934" s="77"/>
      <c r="AGK934" s="77"/>
      <c r="AGL934" s="77"/>
      <c r="AGM934" s="77"/>
      <c r="AGN934" s="77"/>
      <c r="AGO934" s="77"/>
      <c r="AGP934" s="77"/>
      <c r="AGQ934" s="77"/>
      <c r="AGR934" s="77"/>
      <c r="AGS934" s="77"/>
      <c r="AGT934" s="77"/>
      <c r="AGU934" s="77"/>
      <c r="AGV934" s="77"/>
      <c r="AGW934" s="77"/>
      <c r="AGX934" s="77"/>
      <c r="AGY934" s="77"/>
      <c r="AGZ934" s="77"/>
      <c r="AHA934" s="77"/>
      <c r="AHB934" s="77"/>
      <c r="AHC934" s="77"/>
      <c r="AHD934" s="77"/>
      <c r="AHE934" s="77"/>
      <c r="AHF934" s="77"/>
      <c r="AHG934" s="77"/>
      <c r="AHH934" s="77"/>
      <c r="AHI934" s="77"/>
      <c r="AHJ934" s="77"/>
      <c r="AHK934" s="77"/>
      <c r="AHL934" s="77"/>
      <c r="AHM934" s="77"/>
      <c r="AHN934" s="77"/>
      <c r="AHO934" s="77"/>
      <c r="AHP934" s="77"/>
      <c r="AHQ934" s="77"/>
      <c r="AHR934" s="77"/>
      <c r="AHS934" s="77"/>
      <c r="AHT934" s="77"/>
      <c r="AHU934" s="77"/>
      <c r="AHV934" s="77"/>
      <c r="AHW934" s="77"/>
      <c r="AHX934" s="77"/>
      <c r="AHY934" s="77"/>
      <c r="AHZ934" s="77"/>
      <c r="AIA934" s="77"/>
      <c r="AIB934" s="77"/>
      <c r="AIC934" s="77"/>
      <c r="AID934" s="77"/>
      <c r="AIE934" s="77"/>
      <c r="AIF934" s="77"/>
      <c r="AIG934" s="77"/>
      <c r="AIH934" s="77"/>
      <c r="AII934" s="77"/>
      <c r="AIJ934" s="77"/>
      <c r="AIK934" s="77"/>
      <c r="AIL934" s="77"/>
      <c r="AIM934" s="77"/>
      <c r="AIN934" s="77"/>
      <c r="AIO934" s="77"/>
      <c r="AIP934" s="77"/>
      <c r="AIQ934" s="77"/>
      <c r="AIR934" s="77"/>
      <c r="AIS934" s="77"/>
      <c r="AIT934" s="77"/>
      <c r="AIU934" s="77"/>
      <c r="AIV934" s="77"/>
      <c r="AIW934" s="77"/>
      <c r="AIX934" s="77"/>
      <c r="AIY934" s="77"/>
      <c r="AIZ934" s="77"/>
      <c r="AJA934" s="77"/>
      <c r="AJB934" s="77"/>
      <c r="AJC934" s="77"/>
      <c r="AJD934" s="77"/>
      <c r="AJE934" s="77"/>
      <c r="AJF934" s="77"/>
      <c r="AJG934" s="77"/>
      <c r="AJH934" s="77"/>
      <c r="AJI934" s="77"/>
      <c r="AJJ934" s="77"/>
      <c r="AJK934" s="77"/>
      <c r="AJL934" s="77"/>
      <c r="AJM934" s="77"/>
      <c r="AJN934" s="77"/>
      <c r="AJO934" s="77"/>
      <c r="AJP934" s="77"/>
      <c r="AJQ934" s="77"/>
      <c r="AJR934" s="77"/>
      <c r="AJS934" s="77"/>
      <c r="AJT934" s="77"/>
      <c r="AJU934" s="77"/>
      <c r="AJV934" s="77"/>
      <c r="AJW934" s="77"/>
      <c r="AJX934" s="77"/>
      <c r="AJY934" s="77"/>
      <c r="AJZ934" s="77"/>
      <c r="AKA934" s="77"/>
      <c r="AKB934" s="77"/>
      <c r="AKC934" s="77"/>
      <c r="AKD934" s="77"/>
      <c r="AKE934" s="77"/>
      <c r="AKF934" s="77"/>
      <c r="AKG934" s="77"/>
      <c r="AKH934" s="77"/>
      <c r="AKI934" s="77"/>
      <c r="AKJ934" s="77"/>
      <c r="AKK934" s="77"/>
      <c r="AKL934" s="77"/>
      <c r="AKM934" s="77"/>
      <c r="AKN934" s="77"/>
      <c r="AKO934" s="77"/>
      <c r="AKP934" s="77"/>
      <c r="AKQ934" s="77"/>
      <c r="AKR934" s="77"/>
      <c r="AKS934" s="77"/>
      <c r="AKT934" s="77"/>
      <c r="AKU934" s="77"/>
      <c r="AKV934" s="77"/>
      <c r="AKW934" s="77"/>
      <c r="AKX934" s="77"/>
      <c r="AKY934" s="77"/>
      <c r="AKZ934" s="77"/>
      <c r="ALA934" s="77"/>
      <c r="ALB934" s="77"/>
      <c r="ALC934" s="77"/>
      <c r="ALD934" s="77"/>
      <c r="ALE934" s="77"/>
      <c r="ALF934" s="77"/>
      <c r="ALG934" s="77"/>
      <c r="ALH934" s="77"/>
      <c r="ALI934" s="77"/>
      <c r="ALJ934" s="77"/>
      <c r="ALK934" s="77"/>
      <c r="ALL934" s="77"/>
      <c r="ALM934" s="77"/>
      <c r="ALN934" s="77"/>
      <c r="ALO934" s="77"/>
      <c r="ALP934" s="77"/>
      <c r="ALQ934" s="77"/>
      <c r="ALR934" s="77"/>
      <c r="ALS934" s="77"/>
      <c r="ALT934" s="77"/>
      <c r="ALU934" s="77"/>
      <c r="ALV934" s="77"/>
      <c r="ALW934" s="77"/>
      <c r="ALX934" s="77"/>
      <c r="ALY934" s="77"/>
      <c r="ALZ934" s="77"/>
      <c r="AMA934" s="77"/>
      <c r="AMB934" s="77"/>
      <c r="AMC934" s="77"/>
      <c r="AMD934" s="77"/>
      <c r="AME934" s="77"/>
      <c r="AMF934" s="77"/>
      <c r="AMG934" s="77"/>
      <c r="AMH934" s="77"/>
      <c r="AMI934" s="77"/>
      <c r="AMJ934" s="77"/>
    </row>
    <row r="935" customFormat="false" ht="12.85" hidden="false" customHeight="false" outlineLevel="0" collapsed="false">
      <c r="A935" s="77"/>
      <c r="B935" s="77"/>
      <c r="C935" s="77"/>
      <c r="D935" s="77"/>
      <c r="E935" s="77"/>
      <c r="F935" s="77"/>
      <c r="G935" s="77"/>
      <c r="H935" s="77"/>
      <c r="I935" s="77"/>
      <c r="J935" s="77"/>
      <c r="K935" s="77"/>
      <c r="L935" s="77"/>
      <c r="M935" s="77"/>
      <c r="N935" s="77"/>
      <c r="O935" s="77"/>
      <c r="P935" s="77"/>
      <c r="Q935" s="77"/>
      <c r="R935" s="77"/>
      <c r="S935" s="77"/>
      <c r="T935" s="77"/>
      <c r="U935" s="77"/>
      <c r="V935" s="77"/>
      <c r="W935" s="77"/>
      <c r="X935" s="77"/>
      <c r="Y935" s="77"/>
      <c r="Z935" s="77"/>
      <c r="AA935" s="77"/>
      <c r="AB935" s="77"/>
      <c r="AC935" s="77"/>
      <c r="AD935" s="77"/>
      <c r="AE935" s="77"/>
      <c r="AF935" s="77"/>
      <c r="AG935" s="77"/>
      <c r="AH935" s="77"/>
      <c r="AI935" s="77"/>
      <c r="AJ935" s="77"/>
      <c r="AK935" s="77"/>
      <c r="AL935" s="77"/>
      <c r="AM935" s="77"/>
      <c r="AN935" s="77"/>
      <c r="AO935" s="77"/>
      <c r="AP935" s="77"/>
      <c r="AQ935" s="77"/>
      <c r="AR935" s="77"/>
      <c r="AS935" s="77"/>
      <c r="AT935" s="77"/>
      <c r="AU935" s="77"/>
      <c r="AV935" s="77"/>
      <c r="AW935" s="77"/>
      <c r="AX935" s="77"/>
      <c r="AY935" s="77"/>
      <c r="AZ935" s="77"/>
      <c r="BA935" s="77"/>
      <c r="BB935" s="77"/>
      <c r="BC935" s="77"/>
      <c r="BD935" s="77"/>
      <c r="BE935" s="77"/>
      <c r="BF935" s="77"/>
      <c r="BG935" s="77"/>
      <c r="BH935" s="77"/>
      <c r="BI935" s="77"/>
      <c r="BJ935" s="77"/>
      <c r="BK935" s="77"/>
      <c r="BL935" s="77"/>
      <c r="BM935" s="77"/>
      <c r="BN935" s="77"/>
      <c r="BO935" s="77"/>
      <c r="BP935" s="77"/>
      <c r="BQ935" s="77"/>
      <c r="BR935" s="77"/>
      <c r="BS935" s="77"/>
      <c r="BT935" s="77"/>
      <c r="BU935" s="77"/>
      <c r="BV935" s="77"/>
      <c r="BW935" s="77"/>
      <c r="BX935" s="77"/>
      <c r="BY935" s="77"/>
      <c r="BZ935" s="77"/>
      <c r="CA935" s="77"/>
      <c r="CB935" s="77"/>
      <c r="CC935" s="77"/>
      <c r="CD935" s="77"/>
      <c r="CE935" s="77"/>
      <c r="CF935" s="77"/>
      <c r="CG935" s="77"/>
      <c r="CH935" s="77"/>
      <c r="CI935" s="77"/>
      <c r="CJ935" s="77"/>
      <c r="CK935" s="77"/>
      <c r="CL935" s="77"/>
      <c r="CM935" s="77"/>
      <c r="CN935" s="77"/>
      <c r="CO935" s="77"/>
      <c r="CP935" s="77"/>
      <c r="CQ935" s="77"/>
      <c r="CR935" s="77"/>
      <c r="CS935" s="77"/>
      <c r="CT935" s="77"/>
      <c r="CU935" s="77"/>
      <c r="CV935" s="77"/>
      <c r="CW935" s="77"/>
      <c r="CX935" s="77"/>
      <c r="CY935" s="77"/>
      <c r="CZ935" s="77"/>
      <c r="DA935" s="77"/>
      <c r="DB935" s="77"/>
      <c r="DC935" s="77"/>
      <c r="DD935" s="77"/>
      <c r="DE935" s="77"/>
      <c r="DF935" s="77"/>
      <c r="DG935" s="77"/>
      <c r="DH935" s="77"/>
      <c r="DI935" s="77"/>
      <c r="DJ935" s="77"/>
      <c r="DK935" s="77"/>
      <c r="DL935" s="77"/>
      <c r="DM935" s="77"/>
      <c r="DN935" s="77"/>
      <c r="DO935" s="77"/>
      <c r="DP935" s="77"/>
      <c r="DQ935" s="77"/>
      <c r="DR935" s="77"/>
      <c r="DS935" s="77"/>
      <c r="DT935" s="77"/>
      <c r="DU935" s="77"/>
      <c r="DV935" s="77"/>
      <c r="DW935" s="77"/>
      <c r="DX935" s="77"/>
      <c r="DY935" s="77"/>
      <c r="DZ935" s="77"/>
      <c r="EA935" s="77"/>
      <c r="EB935" s="77"/>
      <c r="EC935" s="77"/>
      <c r="ED935" s="77"/>
      <c r="EE935" s="77"/>
      <c r="EF935" s="77"/>
      <c r="EG935" s="77"/>
      <c r="EH935" s="77"/>
      <c r="EI935" s="77"/>
      <c r="EJ935" s="77"/>
      <c r="EK935" s="77"/>
      <c r="EL935" s="77"/>
      <c r="EM935" s="77"/>
      <c r="EN935" s="77"/>
      <c r="EO935" s="77"/>
      <c r="EP935" s="77"/>
      <c r="EQ935" s="77"/>
      <c r="ER935" s="77"/>
      <c r="ES935" s="77"/>
      <c r="ET935" s="77"/>
      <c r="EU935" s="77"/>
      <c r="EV935" s="77"/>
      <c r="EW935" s="77"/>
      <c r="EX935" s="77"/>
      <c r="EY935" s="77"/>
      <c r="EZ935" s="77"/>
      <c r="FA935" s="77"/>
      <c r="FB935" s="77"/>
      <c r="FC935" s="77"/>
      <c r="FD935" s="77"/>
      <c r="FE935" s="77"/>
      <c r="FF935" s="77"/>
      <c r="FG935" s="77"/>
      <c r="FH935" s="77"/>
      <c r="FI935" s="77"/>
      <c r="FJ935" s="77"/>
      <c r="FK935" s="77"/>
      <c r="FL935" s="77"/>
      <c r="FM935" s="77"/>
      <c r="FN935" s="77"/>
      <c r="FO935" s="77"/>
      <c r="FP935" s="77"/>
      <c r="FQ935" s="77"/>
      <c r="FR935" s="77"/>
      <c r="FS935" s="77"/>
      <c r="FT935" s="77"/>
      <c r="FU935" s="77"/>
      <c r="FV935" s="77"/>
      <c r="FW935" s="77"/>
      <c r="FX935" s="77"/>
      <c r="FY935" s="77"/>
      <c r="FZ935" s="77"/>
      <c r="GA935" s="77"/>
      <c r="GB935" s="77"/>
      <c r="GC935" s="77"/>
      <c r="GD935" s="77"/>
      <c r="GE935" s="77"/>
      <c r="GF935" s="77"/>
      <c r="GG935" s="77"/>
      <c r="GH935" s="77"/>
      <c r="GI935" s="77"/>
      <c r="GJ935" s="77"/>
      <c r="GK935" s="77"/>
      <c r="GL935" s="77"/>
      <c r="GM935" s="77"/>
      <c r="GN935" s="77"/>
      <c r="GO935" s="77"/>
      <c r="GP935" s="77"/>
      <c r="GQ935" s="77"/>
      <c r="GR935" s="77"/>
      <c r="GS935" s="77"/>
      <c r="GT935" s="77"/>
      <c r="GU935" s="77"/>
      <c r="GV935" s="77"/>
      <c r="GW935" s="77"/>
      <c r="GX935" s="77"/>
      <c r="GY935" s="77"/>
      <c r="GZ935" s="77"/>
      <c r="HA935" s="77"/>
      <c r="HB935" s="77"/>
      <c r="HC935" s="77"/>
      <c r="HD935" s="77"/>
      <c r="HE935" s="77"/>
      <c r="HF935" s="77"/>
      <c r="HG935" s="77"/>
      <c r="HH935" s="77"/>
      <c r="HI935" s="77"/>
      <c r="HJ935" s="77"/>
      <c r="HK935" s="77"/>
      <c r="HL935" s="77"/>
      <c r="HM935" s="77"/>
      <c r="HN935" s="77"/>
      <c r="HO935" s="77"/>
      <c r="HP935" s="77"/>
      <c r="HQ935" s="77"/>
      <c r="HR935" s="77"/>
      <c r="HS935" s="77"/>
      <c r="HT935" s="77"/>
      <c r="HU935" s="77"/>
      <c r="HV935" s="77"/>
      <c r="HW935" s="77"/>
      <c r="HX935" s="77"/>
      <c r="HY935" s="77"/>
      <c r="HZ935" s="77"/>
      <c r="IA935" s="77"/>
      <c r="IB935" s="77"/>
      <c r="IC935" s="77"/>
      <c r="ID935" s="77"/>
      <c r="IE935" s="77"/>
      <c r="IF935" s="77"/>
      <c r="IG935" s="77"/>
      <c r="IH935" s="77"/>
      <c r="II935" s="77"/>
      <c r="IJ935" s="77"/>
      <c r="IK935" s="77"/>
      <c r="IL935" s="77"/>
      <c r="IM935" s="77"/>
      <c r="IN935" s="77"/>
      <c r="IO935" s="77"/>
      <c r="IP935" s="77"/>
      <c r="IQ935" s="77"/>
      <c r="IR935" s="77"/>
      <c r="IS935" s="77"/>
      <c r="IT935" s="77"/>
      <c r="IU935" s="77"/>
      <c r="IV935" s="77"/>
      <c r="IW935" s="77"/>
      <c r="IX935" s="77"/>
      <c r="IY935" s="77"/>
      <c r="IZ935" s="77"/>
      <c r="JA935" s="77"/>
      <c r="JB935" s="77"/>
      <c r="JC935" s="77"/>
      <c r="JD935" s="77"/>
      <c r="JE935" s="77"/>
      <c r="JF935" s="77"/>
      <c r="JG935" s="77"/>
      <c r="JH935" s="77"/>
      <c r="JI935" s="77"/>
      <c r="JJ935" s="77"/>
      <c r="JK935" s="77"/>
      <c r="JL935" s="77"/>
      <c r="JM935" s="77"/>
      <c r="JN935" s="77"/>
      <c r="JO935" s="77"/>
      <c r="JP935" s="77"/>
      <c r="JQ935" s="77"/>
      <c r="JR935" s="77"/>
      <c r="JS935" s="77"/>
      <c r="JT935" s="77"/>
      <c r="JU935" s="77"/>
      <c r="JV935" s="77"/>
      <c r="JW935" s="77"/>
      <c r="JX935" s="77"/>
      <c r="JY935" s="77"/>
      <c r="JZ935" s="77"/>
      <c r="KA935" s="77"/>
      <c r="KB935" s="77"/>
      <c r="KC935" s="77"/>
      <c r="KD935" s="77"/>
      <c r="KE935" s="77"/>
      <c r="KF935" s="77"/>
      <c r="KG935" s="77"/>
      <c r="KH935" s="77"/>
      <c r="KI935" s="77"/>
      <c r="KJ935" s="77"/>
      <c r="KK935" s="77"/>
      <c r="KL935" s="77"/>
      <c r="KM935" s="77"/>
      <c r="KN935" s="77"/>
      <c r="KO935" s="77"/>
      <c r="KP935" s="77"/>
      <c r="KQ935" s="77"/>
      <c r="KR935" s="77"/>
      <c r="KS935" s="77"/>
      <c r="KT935" s="77"/>
      <c r="KU935" s="77"/>
      <c r="KV935" s="77"/>
      <c r="KW935" s="77"/>
      <c r="KX935" s="77"/>
      <c r="KY935" s="77"/>
      <c r="KZ935" s="77"/>
      <c r="LA935" s="77"/>
      <c r="LB935" s="77"/>
      <c r="LC935" s="77"/>
      <c r="LD935" s="77"/>
      <c r="LE935" s="77"/>
      <c r="LF935" s="77"/>
      <c r="LG935" s="77"/>
      <c r="LH935" s="77"/>
      <c r="LI935" s="77"/>
      <c r="LJ935" s="77"/>
      <c r="LK935" s="77"/>
      <c r="LL935" s="77"/>
      <c r="LM935" s="77"/>
      <c r="LN935" s="77"/>
      <c r="LO935" s="77"/>
      <c r="LP935" s="77"/>
      <c r="LQ935" s="77"/>
      <c r="LR935" s="77"/>
      <c r="LS935" s="77"/>
      <c r="LT935" s="77"/>
      <c r="LU935" s="77"/>
      <c r="LV935" s="77"/>
      <c r="LW935" s="77"/>
      <c r="LX935" s="77"/>
      <c r="LY935" s="77"/>
      <c r="LZ935" s="77"/>
      <c r="MA935" s="77"/>
      <c r="MB935" s="77"/>
      <c r="MC935" s="77"/>
      <c r="MD935" s="77"/>
      <c r="ME935" s="77"/>
      <c r="MF935" s="77"/>
      <c r="MG935" s="77"/>
      <c r="MH935" s="77"/>
      <c r="MI935" s="77"/>
      <c r="MJ935" s="77"/>
      <c r="MK935" s="77"/>
      <c r="ML935" s="77"/>
      <c r="MM935" s="77"/>
      <c r="MN935" s="77"/>
      <c r="MO935" s="77"/>
      <c r="MP935" s="77"/>
      <c r="MQ935" s="77"/>
      <c r="MR935" s="77"/>
      <c r="MS935" s="77"/>
      <c r="MT935" s="77"/>
      <c r="MU935" s="77"/>
      <c r="MV935" s="77"/>
      <c r="MW935" s="77"/>
      <c r="MX935" s="77"/>
      <c r="MY935" s="77"/>
      <c r="MZ935" s="77"/>
      <c r="NA935" s="77"/>
      <c r="NB935" s="77"/>
      <c r="NC935" s="77"/>
      <c r="ND935" s="77"/>
      <c r="NE935" s="77"/>
      <c r="NF935" s="77"/>
      <c r="NG935" s="77"/>
      <c r="NH935" s="77"/>
      <c r="NI935" s="77"/>
      <c r="NJ935" s="77"/>
      <c r="NK935" s="77"/>
      <c r="NL935" s="77"/>
      <c r="NM935" s="77"/>
      <c r="NN935" s="77"/>
      <c r="NO935" s="77"/>
      <c r="NP935" s="77"/>
      <c r="NQ935" s="77"/>
      <c r="NR935" s="77"/>
      <c r="NS935" s="77"/>
      <c r="NT935" s="77"/>
      <c r="NU935" s="77"/>
      <c r="NV935" s="77"/>
      <c r="NW935" s="77"/>
      <c r="NX935" s="77"/>
      <c r="NY935" s="77"/>
      <c r="NZ935" s="77"/>
      <c r="OA935" s="77"/>
      <c r="OB935" s="77"/>
      <c r="OC935" s="77"/>
      <c r="OD935" s="77"/>
      <c r="OE935" s="77"/>
      <c r="OF935" s="77"/>
      <c r="OG935" s="77"/>
      <c r="OH935" s="77"/>
      <c r="OI935" s="77"/>
      <c r="OJ935" s="77"/>
      <c r="OK935" s="77"/>
      <c r="OL935" s="77"/>
      <c r="OM935" s="77"/>
      <c r="ON935" s="77"/>
      <c r="OO935" s="77"/>
      <c r="OP935" s="77"/>
      <c r="OQ935" s="77"/>
      <c r="OR935" s="77"/>
      <c r="OS935" s="77"/>
      <c r="OT935" s="77"/>
      <c r="OU935" s="77"/>
      <c r="OV935" s="77"/>
      <c r="OW935" s="77"/>
      <c r="OX935" s="77"/>
      <c r="OY935" s="77"/>
      <c r="OZ935" s="77"/>
      <c r="PA935" s="77"/>
      <c r="PB935" s="77"/>
      <c r="PC935" s="77"/>
      <c r="PD935" s="77"/>
      <c r="PE935" s="77"/>
      <c r="PF935" s="77"/>
      <c r="PG935" s="77"/>
      <c r="PH935" s="77"/>
      <c r="PI935" s="77"/>
      <c r="PJ935" s="77"/>
      <c r="PK935" s="77"/>
      <c r="PL935" s="77"/>
      <c r="PM935" s="77"/>
      <c r="PN935" s="77"/>
      <c r="PO935" s="77"/>
      <c r="PP935" s="77"/>
      <c r="PQ935" s="77"/>
      <c r="PR935" s="77"/>
      <c r="PS935" s="77"/>
      <c r="PT935" s="77"/>
      <c r="PU935" s="77"/>
      <c r="PV935" s="77"/>
      <c r="PW935" s="77"/>
      <c r="PX935" s="77"/>
      <c r="PY935" s="77"/>
      <c r="PZ935" s="77"/>
      <c r="QA935" s="77"/>
      <c r="QB935" s="77"/>
      <c r="QC935" s="77"/>
      <c r="QD935" s="77"/>
      <c r="QE935" s="77"/>
      <c r="QF935" s="77"/>
      <c r="QG935" s="77"/>
      <c r="QH935" s="77"/>
      <c r="QI935" s="77"/>
      <c r="QJ935" s="77"/>
      <c r="QK935" s="77"/>
      <c r="QL935" s="77"/>
      <c r="QM935" s="77"/>
      <c r="QN935" s="77"/>
      <c r="QO935" s="77"/>
      <c r="QP935" s="77"/>
      <c r="QQ935" s="77"/>
      <c r="QR935" s="77"/>
      <c r="QS935" s="77"/>
      <c r="QT935" s="77"/>
      <c r="QU935" s="77"/>
      <c r="QV935" s="77"/>
      <c r="QW935" s="77"/>
      <c r="QX935" s="77"/>
      <c r="QY935" s="77"/>
      <c r="QZ935" s="77"/>
      <c r="RA935" s="77"/>
      <c r="RB935" s="77"/>
      <c r="RC935" s="77"/>
      <c r="RD935" s="77"/>
      <c r="RE935" s="77"/>
      <c r="RF935" s="77"/>
      <c r="RG935" s="77"/>
      <c r="RH935" s="77"/>
      <c r="RI935" s="77"/>
      <c r="RJ935" s="77"/>
      <c r="RK935" s="77"/>
      <c r="RL935" s="77"/>
      <c r="RM935" s="77"/>
      <c r="RN935" s="77"/>
      <c r="RO935" s="77"/>
      <c r="RP935" s="77"/>
      <c r="RQ935" s="77"/>
      <c r="RR935" s="77"/>
      <c r="RS935" s="77"/>
      <c r="RT935" s="77"/>
      <c r="RU935" s="77"/>
      <c r="RV935" s="77"/>
      <c r="RW935" s="77"/>
      <c r="RX935" s="77"/>
      <c r="RY935" s="77"/>
      <c r="RZ935" s="77"/>
      <c r="SA935" s="77"/>
      <c r="SB935" s="77"/>
      <c r="SC935" s="77"/>
      <c r="SD935" s="77"/>
      <c r="SE935" s="77"/>
      <c r="SF935" s="77"/>
      <c r="SG935" s="77"/>
      <c r="SH935" s="77"/>
      <c r="SI935" s="77"/>
      <c r="SJ935" s="77"/>
      <c r="SK935" s="77"/>
      <c r="SL935" s="77"/>
      <c r="SM935" s="77"/>
      <c r="SN935" s="77"/>
      <c r="SO935" s="77"/>
      <c r="SP935" s="77"/>
      <c r="SQ935" s="77"/>
      <c r="SR935" s="77"/>
      <c r="SS935" s="77"/>
      <c r="ST935" s="77"/>
      <c r="SU935" s="77"/>
      <c r="SV935" s="77"/>
      <c r="SW935" s="77"/>
      <c r="SX935" s="77"/>
      <c r="SY935" s="77"/>
      <c r="SZ935" s="77"/>
      <c r="TA935" s="77"/>
      <c r="TB935" s="77"/>
      <c r="TC935" s="77"/>
      <c r="TD935" s="77"/>
      <c r="TE935" s="77"/>
      <c r="TF935" s="77"/>
      <c r="TG935" s="77"/>
      <c r="TH935" s="77"/>
      <c r="TI935" s="77"/>
      <c r="TJ935" s="77"/>
      <c r="TK935" s="77"/>
      <c r="TL935" s="77"/>
      <c r="TM935" s="77"/>
      <c r="TN935" s="77"/>
      <c r="TO935" s="77"/>
      <c r="TP935" s="77"/>
      <c r="TQ935" s="77"/>
      <c r="TR935" s="77"/>
      <c r="TS935" s="77"/>
      <c r="TT935" s="77"/>
      <c r="TU935" s="77"/>
      <c r="TV935" s="77"/>
      <c r="TW935" s="77"/>
      <c r="TX935" s="77"/>
      <c r="TY935" s="77"/>
      <c r="TZ935" s="77"/>
      <c r="UA935" s="77"/>
      <c r="UB935" s="77"/>
      <c r="UC935" s="77"/>
      <c r="UD935" s="77"/>
      <c r="UE935" s="77"/>
      <c r="UF935" s="77"/>
      <c r="UG935" s="77"/>
      <c r="UH935" s="77"/>
      <c r="UI935" s="77"/>
      <c r="UJ935" s="77"/>
      <c r="UK935" s="77"/>
      <c r="UL935" s="77"/>
      <c r="UM935" s="77"/>
      <c r="UN935" s="77"/>
      <c r="UO935" s="77"/>
      <c r="UP935" s="77"/>
      <c r="UQ935" s="77"/>
      <c r="UR935" s="77"/>
      <c r="US935" s="77"/>
      <c r="UT935" s="77"/>
      <c r="UU935" s="77"/>
      <c r="UV935" s="77"/>
      <c r="UW935" s="77"/>
      <c r="UX935" s="77"/>
      <c r="UY935" s="77"/>
      <c r="UZ935" s="77"/>
      <c r="VA935" s="77"/>
      <c r="VB935" s="77"/>
      <c r="VC935" s="77"/>
      <c r="VD935" s="77"/>
      <c r="VE935" s="77"/>
      <c r="VF935" s="77"/>
      <c r="VG935" s="77"/>
      <c r="VH935" s="77"/>
      <c r="VI935" s="77"/>
      <c r="VJ935" s="77"/>
      <c r="VK935" s="77"/>
      <c r="VL935" s="77"/>
      <c r="VM935" s="77"/>
      <c r="VN935" s="77"/>
      <c r="VO935" s="77"/>
      <c r="VP935" s="77"/>
      <c r="VQ935" s="77"/>
      <c r="VR935" s="77"/>
      <c r="VS935" s="77"/>
      <c r="VT935" s="77"/>
      <c r="VU935" s="77"/>
      <c r="VV935" s="77"/>
      <c r="VW935" s="77"/>
      <c r="VX935" s="77"/>
      <c r="VY935" s="77"/>
      <c r="VZ935" s="77"/>
      <c r="WA935" s="77"/>
      <c r="WB935" s="77"/>
      <c r="WC935" s="77"/>
      <c r="WD935" s="77"/>
      <c r="WE935" s="77"/>
      <c r="WF935" s="77"/>
      <c r="WG935" s="77"/>
      <c r="WH935" s="77"/>
      <c r="WI935" s="77"/>
      <c r="WJ935" s="77"/>
      <c r="WK935" s="77"/>
      <c r="WL935" s="77"/>
      <c r="WM935" s="77"/>
      <c r="WN935" s="77"/>
      <c r="WO935" s="77"/>
      <c r="WP935" s="77"/>
      <c r="WQ935" s="77"/>
      <c r="WR935" s="77"/>
      <c r="WS935" s="77"/>
      <c r="WT935" s="77"/>
      <c r="WU935" s="77"/>
      <c r="WV935" s="77"/>
      <c r="WW935" s="77"/>
      <c r="WX935" s="77"/>
      <c r="WY935" s="77"/>
      <c r="WZ935" s="77"/>
      <c r="XA935" s="77"/>
      <c r="XB935" s="77"/>
      <c r="XC935" s="77"/>
      <c r="XD935" s="77"/>
      <c r="XE935" s="77"/>
      <c r="XF935" s="77"/>
      <c r="XG935" s="77"/>
      <c r="XH935" s="77"/>
      <c r="XI935" s="77"/>
      <c r="XJ935" s="77"/>
      <c r="XK935" s="77"/>
      <c r="XL935" s="77"/>
      <c r="XM935" s="77"/>
      <c r="XN935" s="77"/>
      <c r="XO935" s="77"/>
      <c r="XP935" s="77"/>
      <c r="XQ935" s="77"/>
      <c r="XR935" s="77"/>
      <c r="XS935" s="77"/>
      <c r="XT935" s="77"/>
      <c r="XU935" s="77"/>
      <c r="XV935" s="77"/>
      <c r="XW935" s="77"/>
      <c r="XX935" s="77"/>
      <c r="XY935" s="77"/>
      <c r="XZ935" s="77"/>
      <c r="YA935" s="77"/>
      <c r="YB935" s="77"/>
      <c r="YC935" s="77"/>
      <c r="YD935" s="77"/>
      <c r="YE935" s="77"/>
      <c r="YF935" s="77"/>
      <c r="YG935" s="77"/>
      <c r="YH935" s="77"/>
      <c r="YI935" s="77"/>
      <c r="YJ935" s="77"/>
      <c r="YK935" s="77"/>
      <c r="YL935" s="77"/>
      <c r="YM935" s="77"/>
      <c r="YN935" s="77"/>
      <c r="YO935" s="77"/>
      <c r="YP935" s="77"/>
      <c r="YQ935" s="77"/>
      <c r="YR935" s="77"/>
      <c r="YS935" s="77"/>
      <c r="YT935" s="77"/>
      <c r="YU935" s="77"/>
      <c r="YV935" s="77"/>
      <c r="YW935" s="77"/>
      <c r="YX935" s="77"/>
      <c r="YY935" s="77"/>
      <c r="YZ935" s="77"/>
      <c r="ZA935" s="77"/>
      <c r="ZB935" s="77"/>
      <c r="ZC935" s="77"/>
      <c r="ZD935" s="77"/>
      <c r="ZE935" s="77"/>
      <c r="ZF935" s="77"/>
      <c r="ZG935" s="77"/>
      <c r="ZH935" s="77"/>
      <c r="ZI935" s="77"/>
      <c r="ZJ935" s="77"/>
      <c r="ZK935" s="77"/>
      <c r="ZL935" s="77"/>
      <c r="ZM935" s="77"/>
      <c r="ZN935" s="77"/>
      <c r="ZO935" s="77"/>
      <c r="ZP935" s="77"/>
      <c r="ZQ935" s="77"/>
      <c r="ZR935" s="77"/>
      <c r="ZS935" s="77"/>
      <c r="ZT935" s="77"/>
      <c r="ZU935" s="77"/>
      <c r="ZV935" s="77"/>
      <c r="ZW935" s="77"/>
      <c r="ZX935" s="77"/>
      <c r="ZY935" s="77"/>
      <c r="ZZ935" s="77"/>
      <c r="AAA935" s="77"/>
      <c r="AAB935" s="77"/>
      <c r="AAC935" s="77"/>
      <c r="AAD935" s="77"/>
      <c r="AAE935" s="77"/>
      <c r="AAF935" s="77"/>
      <c r="AAG935" s="77"/>
      <c r="AAH935" s="77"/>
      <c r="AAI935" s="77"/>
      <c r="AAJ935" s="77"/>
      <c r="AAK935" s="77"/>
      <c r="AAL935" s="77"/>
      <c r="AAM935" s="77"/>
      <c r="AAN935" s="77"/>
      <c r="AAO935" s="77"/>
      <c r="AAP935" s="77"/>
      <c r="AAQ935" s="77"/>
      <c r="AAR935" s="77"/>
      <c r="AAS935" s="77"/>
      <c r="AAT935" s="77"/>
      <c r="AAU935" s="77"/>
      <c r="AAV935" s="77"/>
      <c r="AAW935" s="77"/>
      <c r="AAX935" s="77"/>
      <c r="AAY935" s="77"/>
      <c r="AAZ935" s="77"/>
      <c r="ABA935" s="77"/>
      <c r="ABB935" s="77"/>
      <c r="ABC935" s="77"/>
      <c r="ABD935" s="77"/>
      <c r="ABE935" s="77"/>
      <c r="ABF935" s="77"/>
      <c r="ABG935" s="77"/>
      <c r="ABH935" s="77"/>
      <c r="ABI935" s="77"/>
      <c r="ABJ935" s="77"/>
      <c r="ABK935" s="77"/>
      <c r="ABL935" s="77"/>
      <c r="ABM935" s="77"/>
      <c r="ABN935" s="77"/>
      <c r="ABO935" s="77"/>
      <c r="ABP935" s="77"/>
      <c r="ABQ935" s="77"/>
      <c r="ABR935" s="77"/>
      <c r="ABS935" s="77"/>
      <c r="ABT935" s="77"/>
      <c r="ABU935" s="77"/>
      <c r="ABV935" s="77"/>
      <c r="ABW935" s="77"/>
      <c r="ABX935" s="77"/>
      <c r="ABY935" s="77"/>
      <c r="ABZ935" s="77"/>
      <c r="ACA935" s="77"/>
      <c r="ACB935" s="77"/>
      <c r="ACC935" s="77"/>
      <c r="ACD935" s="77"/>
      <c r="ACE935" s="77"/>
      <c r="ACF935" s="77"/>
      <c r="ACG935" s="77"/>
      <c r="ACH935" s="77"/>
      <c r="ACI935" s="77"/>
      <c r="ACJ935" s="77"/>
      <c r="ACK935" s="77"/>
      <c r="ACL935" s="77"/>
      <c r="ACM935" s="77"/>
      <c r="ACN935" s="77"/>
      <c r="ACO935" s="77"/>
      <c r="ACP935" s="77"/>
      <c r="ACQ935" s="77"/>
      <c r="ACR935" s="77"/>
      <c r="ACS935" s="77"/>
      <c r="ACT935" s="77"/>
      <c r="ACU935" s="77"/>
      <c r="ACV935" s="77"/>
      <c r="ACW935" s="77"/>
      <c r="ACX935" s="77"/>
      <c r="ACY935" s="77"/>
      <c r="ACZ935" s="77"/>
      <c r="ADA935" s="77"/>
      <c r="ADB935" s="77"/>
      <c r="ADC935" s="77"/>
      <c r="ADD935" s="77"/>
      <c r="ADE935" s="77"/>
      <c r="ADF935" s="77"/>
      <c r="ADG935" s="77"/>
      <c r="ADH935" s="77"/>
      <c r="ADI935" s="77"/>
      <c r="ADJ935" s="77"/>
      <c r="ADK935" s="77"/>
      <c r="ADL935" s="77"/>
      <c r="ADM935" s="77"/>
      <c r="ADN935" s="77"/>
      <c r="ADO935" s="77"/>
      <c r="ADP935" s="77"/>
      <c r="ADQ935" s="77"/>
      <c r="ADR935" s="77"/>
      <c r="ADS935" s="77"/>
      <c r="ADT935" s="77"/>
      <c r="ADU935" s="77"/>
      <c r="ADV935" s="77"/>
      <c r="ADW935" s="77"/>
      <c r="ADX935" s="77"/>
      <c r="ADY935" s="77"/>
      <c r="ADZ935" s="77"/>
      <c r="AEA935" s="77"/>
      <c r="AEB935" s="77"/>
      <c r="AEC935" s="77"/>
      <c r="AED935" s="77"/>
      <c r="AEE935" s="77"/>
      <c r="AEF935" s="77"/>
      <c r="AEG935" s="77"/>
      <c r="AEH935" s="77"/>
      <c r="AEI935" s="77"/>
      <c r="AEJ935" s="77"/>
      <c r="AEK935" s="77"/>
      <c r="AEL935" s="77"/>
      <c r="AEM935" s="77"/>
      <c r="AEN935" s="77"/>
      <c r="AEO935" s="77"/>
      <c r="AEP935" s="77"/>
      <c r="AEQ935" s="77"/>
      <c r="AER935" s="77"/>
      <c r="AES935" s="77"/>
      <c r="AET935" s="77"/>
      <c r="AEU935" s="77"/>
      <c r="AEV935" s="77"/>
      <c r="AEW935" s="77"/>
      <c r="AEX935" s="77"/>
      <c r="AEY935" s="77"/>
      <c r="AEZ935" s="77"/>
      <c r="AFA935" s="77"/>
      <c r="AFB935" s="77"/>
      <c r="AFC935" s="77"/>
      <c r="AFD935" s="77"/>
      <c r="AFE935" s="77"/>
      <c r="AFF935" s="77"/>
      <c r="AFG935" s="77"/>
      <c r="AFH935" s="77"/>
      <c r="AFI935" s="77"/>
      <c r="AFJ935" s="77"/>
      <c r="AFK935" s="77"/>
      <c r="AFL935" s="77"/>
      <c r="AFM935" s="77"/>
      <c r="AFN935" s="77"/>
      <c r="AFO935" s="77"/>
      <c r="AFP935" s="77"/>
      <c r="AFQ935" s="77"/>
      <c r="AFR935" s="77"/>
      <c r="AFS935" s="77"/>
      <c r="AFT935" s="77"/>
      <c r="AFU935" s="77"/>
      <c r="AFV935" s="77"/>
      <c r="AFW935" s="77"/>
      <c r="AFX935" s="77"/>
      <c r="AFY935" s="77"/>
      <c r="AFZ935" s="77"/>
      <c r="AGA935" s="77"/>
      <c r="AGB935" s="77"/>
      <c r="AGC935" s="77"/>
      <c r="AGD935" s="77"/>
      <c r="AGE935" s="77"/>
      <c r="AGF935" s="77"/>
      <c r="AGG935" s="77"/>
      <c r="AGH935" s="77"/>
      <c r="AGI935" s="77"/>
      <c r="AGJ935" s="77"/>
      <c r="AGK935" s="77"/>
      <c r="AGL935" s="77"/>
      <c r="AGM935" s="77"/>
      <c r="AGN935" s="77"/>
      <c r="AGO935" s="77"/>
      <c r="AGP935" s="77"/>
      <c r="AGQ935" s="77"/>
      <c r="AGR935" s="77"/>
      <c r="AGS935" s="77"/>
      <c r="AGT935" s="77"/>
      <c r="AGU935" s="77"/>
      <c r="AGV935" s="77"/>
      <c r="AGW935" s="77"/>
      <c r="AGX935" s="77"/>
      <c r="AGY935" s="77"/>
      <c r="AGZ935" s="77"/>
      <c r="AHA935" s="77"/>
      <c r="AHB935" s="77"/>
      <c r="AHC935" s="77"/>
      <c r="AHD935" s="77"/>
      <c r="AHE935" s="77"/>
      <c r="AHF935" s="77"/>
      <c r="AHG935" s="77"/>
      <c r="AHH935" s="77"/>
      <c r="AHI935" s="77"/>
      <c r="AHJ935" s="77"/>
      <c r="AHK935" s="77"/>
      <c r="AHL935" s="77"/>
      <c r="AHM935" s="77"/>
      <c r="AHN935" s="77"/>
      <c r="AHO935" s="77"/>
      <c r="AHP935" s="77"/>
      <c r="AHQ935" s="77"/>
      <c r="AHR935" s="77"/>
      <c r="AHS935" s="77"/>
      <c r="AHT935" s="77"/>
      <c r="AHU935" s="77"/>
      <c r="AHV935" s="77"/>
      <c r="AHW935" s="77"/>
      <c r="AHX935" s="77"/>
      <c r="AHY935" s="77"/>
      <c r="AHZ935" s="77"/>
      <c r="AIA935" s="77"/>
      <c r="AIB935" s="77"/>
      <c r="AIC935" s="77"/>
      <c r="AID935" s="77"/>
      <c r="AIE935" s="77"/>
      <c r="AIF935" s="77"/>
      <c r="AIG935" s="77"/>
      <c r="AIH935" s="77"/>
      <c r="AII935" s="77"/>
      <c r="AIJ935" s="77"/>
      <c r="AIK935" s="77"/>
      <c r="AIL935" s="77"/>
      <c r="AIM935" s="77"/>
      <c r="AIN935" s="77"/>
      <c r="AIO935" s="77"/>
      <c r="AIP935" s="77"/>
      <c r="AIQ935" s="77"/>
      <c r="AIR935" s="77"/>
      <c r="AIS935" s="77"/>
      <c r="AIT935" s="77"/>
      <c r="AIU935" s="77"/>
      <c r="AIV935" s="77"/>
      <c r="AIW935" s="77"/>
      <c r="AIX935" s="77"/>
      <c r="AIY935" s="77"/>
      <c r="AIZ935" s="77"/>
      <c r="AJA935" s="77"/>
      <c r="AJB935" s="77"/>
      <c r="AJC935" s="77"/>
      <c r="AJD935" s="77"/>
      <c r="AJE935" s="77"/>
      <c r="AJF935" s="77"/>
      <c r="AJG935" s="77"/>
      <c r="AJH935" s="77"/>
      <c r="AJI935" s="77"/>
      <c r="AJJ935" s="77"/>
      <c r="AJK935" s="77"/>
      <c r="AJL935" s="77"/>
      <c r="AJM935" s="77"/>
      <c r="AJN935" s="77"/>
      <c r="AJO935" s="77"/>
      <c r="AJP935" s="77"/>
      <c r="AJQ935" s="77"/>
      <c r="AJR935" s="77"/>
      <c r="AJS935" s="77"/>
      <c r="AJT935" s="77"/>
      <c r="AJU935" s="77"/>
      <c r="AJV935" s="77"/>
      <c r="AJW935" s="77"/>
      <c r="AJX935" s="77"/>
      <c r="AJY935" s="77"/>
      <c r="AJZ935" s="77"/>
      <c r="AKA935" s="77"/>
      <c r="AKB935" s="77"/>
      <c r="AKC935" s="77"/>
      <c r="AKD935" s="77"/>
      <c r="AKE935" s="77"/>
      <c r="AKF935" s="77"/>
      <c r="AKG935" s="77"/>
      <c r="AKH935" s="77"/>
      <c r="AKI935" s="77"/>
      <c r="AKJ935" s="77"/>
      <c r="AKK935" s="77"/>
      <c r="AKL935" s="77"/>
      <c r="AKM935" s="77"/>
      <c r="AKN935" s="77"/>
      <c r="AKO935" s="77"/>
      <c r="AKP935" s="77"/>
      <c r="AKQ935" s="77"/>
      <c r="AKR935" s="77"/>
      <c r="AKS935" s="77"/>
      <c r="AKT935" s="77"/>
      <c r="AKU935" s="77"/>
      <c r="AKV935" s="77"/>
      <c r="AKW935" s="77"/>
      <c r="AKX935" s="77"/>
      <c r="AKY935" s="77"/>
      <c r="AKZ935" s="77"/>
      <c r="ALA935" s="77"/>
      <c r="ALB935" s="77"/>
      <c r="ALC935" s="77"/>
      <c r="ALD935" s="77"/>
      <c r="ALE935" s="77"/>
      <c r="ALF935" s="77"/>
      <c r="ALG935" s="77"/>
      <c r="ALH935" s="77"/>
      <c r="ALI935" s="77"/>
      <c r="ALJ935" s="77"/>
      <c r="ALK935" s="77"/>
      <c r="ALL935" s="77"/>
      <c r="ALM935" s="77"/>
      <c r="ALN935" s="77"/>
      <c r="ALO935" s="77"/>
      <c r="ALP935" s="77"/>
      <c r="ALQ935" s="77"/>
      <c r="ALR935" s="77"/>
      <c r="ALS935" s="77"/>
      <c r="ALT935" s="77"/>
      <c r="ALU935" s="77"/>
      <c r="ALV935" s="77"/>
      <c r="ALW935" s="77"/>
      <c r="ALX935" s="77"/>
      <c r="ALY935" s="77"/>
      <c r="ALZ935" s="77"/>
      <c r="AMA935" s="77"/>
      <c r="AMB935" s="77"/>
      <c r="AMC935" s="77"/>
      <c r="AMD935" s="77"/>
      <c r="AME935" s="77"/>
      <c r="AMF935" s="77"/>
      <c r="AMG935" s="77"/>
      <c r="AMH935" s="77"/>
      <c r="AMI935" s="77"/>
      <c r="AMJ935" s="77"/>
    </row>
    <row r="936" customFormat="false" ht="12.85" hidden="false" customHeight="false" outlineLevel="0" collapsed="false">
      <c r="A936" s="77"/>
      <c r="B936" s="77"/>
      <c r="C936" s="77"/>
      <c r="D936" s="77"/>
      <c r="E936" s="77"/>
      <c r="F936" s="77"/>
      <c r="G936" s="77"/>
      <c r="H936" s="77"/>
      <c r="I936" s="77"/>
      <c r="J936" s="77"/>
      <c r="K936" s="77"/>
      <c r="L936" s="77"/>
      <c r="M936" s="77"/>
      <c r="N936" s="77"/>
      <c r="O936" s="77"/>
      <c r="P936" s="77"/>
      <c r="Q936" s="77"/>
      <c r="R936" s="77"/>
      <c r="S936" s="77"/>
      <c r="T936" s="77"/>
      <c r="U936" s="77"/>
      <c r="V936" s="77"/>
      <c r="W936" s="77"/>
      <c r="X936" s="77"/>
      <c r="Y936" s="77"/>
      <c r="Z936" s="77"/>
      <c r="AA936" s="77"/>
      <c r="AB936" s="77"/>
      <c r="AC936" s="77"/>
      <c r="AD936" s="77"/>
      <c r="AE936" s="77"/>
      <c r="AF936" s="77"/>
      <c r="AG936" s="77"/>
      <c r="AH936" s="77"/>
      <c r="AI936" s="77"/>
      <c r="AJ936" s="77"/>
      <c r="AK936" s="77"/>
      <c r="AL936" s="77"/>
      <c r="AM936" s="77"/>
      <c r="AN936" s="77"/>
      <c r="AO936" s="77"/>
      <c r="AP936" s="77"/>
      <c r="AQ936" s="77"/>
      <c r="AR936" s="77"/>
      <c r="AS936" s="77"/>
      <c r="AT936" s="77"/>
      <c r="AU936" s="77"/>
      <c r="AV936" s="77"/>
      <c r="AW936" s="77"/>
      <c r="AX936" s="77"/>
      <c r="AY936" s="77"/>
      <c r="AZ936" s="77"/>
      <c r="BA936" s="77"/>
      <c r="BB936" s="77"/>
      <c r="BC936" s="77"/>
      <c r="BD936" s="77"/>
      <c r="BE936" s="77"/>
      <c r="BF936" s="77"/>
      <c r="BG936" s="77"/>
      <c r="BH936" s="77"/>
      <c r="BI936" s="77"/>
      <c r="BJ936" s="77"/>
      <c r="BK936" s="77"/>
      <c r="BL936" s="77"/>
      <c r="BM936" s="77"/>
      <c r="BN936" s="77"/>
      <c r="BO936" s="77"/>
      <c r="BP936" s="77"/>
      <c r="BQ936" s="77"/>
      <c r="BR936" s="77"/>
      <c r="BS936" s="77"/>
      <c r="BT936" s="77"/>
      <c r="BU936" s="77"/>
      <c r="BV936" s="77"/>
      <c r="BW936" s="77"/>
      <c r="BX936" s="77"/>
      <c r="BY936" s="77"/>
      <c r="BZ936" s="77"/>
      <c r="CA936" s="77"/>
      <c r="CB936" s="77"/>
      <c r="CC936" s="77"/>
      <c r="CD936" s="77"/>
      <c r="CE936" s="77"/>
      <c r="CF936" s="77"/>
      <c r="CG936" s="77"/>
      <c r="CH936" s="77"/>
      <c r="CI936" s="77"/>
      <c r="CJ936" s="77"/>
      <c r="CK936" s="77"/>
      <c r="CL936" s="77"/>
      <c r="CM936" s="77"/>
      <c r="CN936" s="77"/>
      <c r="CO936" s="77"/>
      <c r="CP936" s="77"/>
      <c r="CQ936" s="77"/>
      <c r="CR936" s="77"/>
      <c r="CS936" s="77"/>
      <c r="CT936" s="77"/>
      <c r="CU936" s="77"/>
      <c r="CV936" s="77"/>
      <c r="CW936" s="77"/>
      <c r="CX936" s="77"/>
      <c r="CY936" s="77"/>
      <c r="CZ936" s="77"/>
      <c r="DA936" s="77"/>
      <c r="DB936" s="77"/>
      <c r="DC936" s="77"/>
      <c r="DD936" s="77"/>
      <c r="DE936" s="77"/>
      <c r="DF936" s="77"/>
      <c r="DG936" s="77"/>
      <c r="DH936" s="77"/>
      <c r="DI936" s="77"/>
      <c r="DJ936" s="77"/>
      <c r="DK936" s="77"/>
      <c r="DL936" s="77"/>
      <c r="DM936" s="77"/>
      <c r="DN936" s="77"/>
      <c r="DO936" s="77"/>
      <c r="DP936" s="77"/>
      <c r="DQ936" s="77"/>
      <c r="DR936" s="77"/>
      <c r="DS936" s="77"/>
      <c r="DT936" s="77"/>
      <c r="DU936" s="77"/>
      <c r="DV936" s="77"/>
      <c r="DW936" s="77"/>
      <c r="DX936" s="77"/>
      <c r="DY936" s="77"/>
      <c r="DZ936" s="77"/>
      <c r="EA936" s="77"/>
      <c r="EB936" s="77"/>
      <c r="EC936" s="77"/>
      <c r="ED936" s="77"/>
      <c r="EE936" s="77"/>
      <c r="EF936" s="77"/>
      <c r="EG936" s="77"/>
      <c r="EH936" s="77"/>
      <c r="EI936" s="77"/>
      <c r="EJ936" s="77"/>
      <c r="EK936" s="77"/>
      <c r="EL936" s="77"/>
      <c r="EM936" s="77"/>
      <c r="EN936" s="77"/>
      <c r="EO936" s="77"/>
      <c r="EP936" s="77"/>
      <c r="EQ936" s="77"/>
      <c r="ER936" s="77"/>
      <c r="ES936" s="77"/>
      <c r="ET936" s="77"/>
      <c r="EU936" s="77"/>
      <c r="EV936" s="77"/>
      <c r="EW936" s="77"/>
      <c r="EX936" s="77"/>
      <c r="EY936" s="77"/>
      <c r="EZ936" s="77"/>
      <c r="FA936" s="77"/>
      <c r="FB936" s="77"/>
      <c r="FC936" s="77"/>
      <c r="FD936" s="77"/>
      <c r="FE936" s="77"/>
      <c r="FF936" s="77"/>
      <c r="FG936" s="77"/>
      <c r="FH936" s="77"/>
      <c r="FI936" s="77"/>
      <c r="FJ936" s="77"/>
      <c r="FK936" s="77"/>
      <c r="FL936" s="77"/>
      <c r="FM936" s="77"/>
      <c r="FN936" s="77"/>
      <c r="FO936" s="77"/>
      <c r="FP936" s="77"/>
      <c r="FQ936" s="77"/>
      <c r="FR936" s="77"/>
      <c r="FS936" s="77"/>
      <c r="FT936" s="77"/>
      <c r="FU936" s="77"/>
      <c r="FV936" s="77"/>
      <c r="FW936" s="77"/>
      <c r="FX936" s="77"/>
      <c r="FY936" s="77"/>
      <c r="FZ936" s="77"/>
      <c r="GA936" s="77"/>
      <c r="GB936" s="77"/>
      <c r="GC936" s="77"/>
      <c r="GD936" s="77"/>
      <c r="GE936" s="77"/>
      <c r="GF936" s="77"/>
      <c r="GG936" s="77"/>
      <c r="GH936" s="77"/>
      <c r="GI936" s="77"/>
      <c r="GJ936" s="77"/>
      <c r="GK936" s="77"/>
      <c r="GL936" s="77"/>
      <c r="GM936" s="77"/>
      <c r="GN936" s="77"/>
      <c r="GO936" s="77"/>
      <c r="GP936" s="77"/>
      <c r="GQ936" s="77"/>
      <c r="GR936" s="77"/>
      <c r="GS936" s="77"/>
      <c r="GT936" s="77"/>
      <c r="GU936" s="77"/>
      <c r="GV936" s="77"/>
      <c r="GW936" s="77"/>
      <c r="GX936" s="77"/>
      <c r="GY936" s="77"/>
      <c r="GZ936" s="77"/>
      <c r="HA936" s="77"/>
      <c r="HB936" s="77"/>
      <c r="HC936" s="77"/>
      <c r="HD936" s="77"/>
      <c r="HE936" s="77"/>
      <c r="HF936" s="77"/>
      <c r="HG936" s="77"/>
      <c r="HH936" s="77"/>
      <c r="HI936" s="77"/>
      <c r="HJ936" s="77"/>
      <c r="HK936" s="77"/>
      <c r="HL936" s="77"/>
      <c r="HM936" s="77"/>
      <c r="HN936" s="77"/>
      <c r="HO936" s="77"/>
      <c r="HP936" s="77"/>
      <c r="HQ936" s="77"/>
      <c r="HR936" s="77"/>
      <c r="HS936" s="77"/>
      <c r="HT936" s="77"/>
      <c r="HU936" s="77"/>
      <c r="HV936" s="77"/>
      <c r="HW936" s="77"/>
      <c r="HX936" s="77"/>
      <c r="HY936" s="77"/>
      <c r="HZ936" s="77"/>
      <c r="IA936" s="77"/>
      <c r="IB936" s="77"/>
      <c r="IC936" s="77"/>
      <c r="ID936" s="77"/>
      <c r="IE936" s="77"/>
      <c r="IF936" s="77"/>
      <c r="IG936" s="77"/>
      <c r="IH936" s="77"/>
      <c r="II936" s="77"/>
      <c r="IJ936" s="77"/>
      <c r="IK936" s="77"/>
      <c r="IL936" s="77"/>
      <c r="IM936" s="77"/>
      <c r="IN936" s="77"/>
      <c r="IO936" s="77"/>
      <c r="IP936" s="77"/>
      <c r="IQ936" s="77"/>
      <c r="IR936" s="77"/>
      <c r="IS936" s="77"/>
      <c r="IT936" s="77"/>
      <c r="IU936" s="77"/>
      <c r="IV936" s="77"/>
      <c r="IW936" s="77"/>
      <c r="IX936" s="77"/>
      <c r="IY936" s="77"/>
      <c r="IZ936" s="77"/>
      <c r="JA936" s="77"/>
      <c r="JB936" s="77"/>
      <c r="JC936" s="77"/>
      <c r="JD936" s="77"/>
      <c r="JE936" s="77"/>
      <c r="JF936" s="77"/>
      <c r="JG936" s="77"/>
      <c r="JH936" s="77"/>
      <c r="JI936" s="77"/>
      <c r="JJ936" s="77"/>
      <c r="JK936" s="77"/>
      <c r="JL936" s="77"/>
      <c r="JM936" s="77"/>
      <c r="JN936" s="77"/>
      <c r="JO936" s="77"/>
      <c r="JP936" s="77"/>
      <c r="JQ936" s="77"/>
      <c r="JR936" s="77"/>
      <c r="JS936" s="77"/>
      <c r="JT936" s="77"/>
      <c r="JU936" s="77"/>
      <c r="JV936" s="77"/>
      <c r="JW936" s="77"/>
      <c r="JX936" s="77"/>
      <c r="JY936" s="77"/>
      <c r="JZ936" s="77"/>
      <c r="KA936" s="77"/>
      <c r="KB936" s="77"/>
      <c r="KC936" s="77"/>
      <c r="KD936" s="77"/>
      <c r="KE936" s="77"/>
      <c r="KF936" s="77"/>
      <c r="KG936" s="77"/>
      <c r="KH936" s="77"/>
      <c r="KI936" s="77"/>
      <c r="KJ936" s="77"/>
      <c r="KK936" s="77"/>
      <c r="KL936" s="77"/>
      <c r="KM936" s="77"/>
      <c r="KN936" s="77"/>
      <c r="KO936" s="77"/>
      <c r="KP936" s="77"/>
      <c r="KQ936" s="77"/>
      <c r="KR936" s="77"/>
      <c r="KS936" s="77"/>
      <c r="KT936" s="77"/>
      <c r="KU936" s="77"/>
      <c r="KV936" s="77"/>
      <c r="KW936" s="77"/>
      <c r="KX936" s="77"/>
      <c r="KY936" s="77"/>
      <c r="KZ936" s="77"/>
      <c r="LA936" s="77"/>
      <c r="LB936" s="77"/>
      <c r="LC936" s="77"/>
      <c r="LD936" s="77"/>
      <c r="LE936" s="77"/>
      <c r="LF936" s="77"/>
      <c r="LG936" s="77"/>
      <c r="LH936" s="77"/>
      <c r="LI936" s="77"/>
      <c r="LJ936" s="77"/>
      <c r="LK936" s="77"/>
      <c r="LL936" s="77"/>
      <c r="LM936" s="77"/>
      <c r="LN936" s="77"/>
      <c r="LO936" s="77"/>
      <c r="LP936" s="77"/>
      <c r="LQ936" s="77"/>
      <c r="LR936" s="77"/>
      <c r="LS936" s="77"/>
      <c r="LT936" s="77"/>
      <c r="LU936" s="77"/>
      <c r="LV936" s="77"/>
      <c r="LW936" s="77"/>
      <c r="LX936" s="77"/>
      <c r="LY936" s="77"/>
      <c r="LZ936" s="77"/>
      <c r="MA936" s="77"/>
      <c r="MB936" s="77"/>
      <c r="MC936" s="77"/>
      <c r="MD936" s="77"/>
      <c r="ME936" s="77"/>
      <c r="MF936" s="77"/>
      <c r="MG936" s="77"/>
      <c r="MH936" s="77"/>
      <c r="MI936" s="77"/>
      <c r="MJ936" s="77"/>
      <c r="MK936" s="77"/>
      <c r="ML936" s="77"/>
      <c r="MM936" s="77"/>
      <c r="MN936" s="77"/>
      <c r="MO936" s="77"/>
      <c r="MP936" s="77"/>
      <c r="MQ936" s="77"/>
      <c r="MR936" s="77"/>
      <c r="MS936" s="77"/>
      <c r="MT936" s="77"/>
      <c r="MU936" s="77"/>
      <c r="MV936" s="77"/>
      <c r="MW936" s="77"/>
      <c r="MX936" s="77"/>
      <c r="MY936" s="77"/>
      <c r="MZ936" s="77"/>
      <c r="NA936" s="77"/>
      <c r="NB936" s="77"/>
      <c r="NC936" s="77"/>
      <c r="ND936" s="77"/>
      <c r="NE936" s="77"/>
      <c r="NF936" s="77"/>
      <c r="NG936" s="77"/>
      <c r="NH936" s="77"/>
      <c r="NI936" s="77"/>
      <c r="NJ936" s="77"/>
      <c r="NK936" s="77"/>
      <c r="NL936" s="77"/>
      <c r="NM936" s="77"/>
      <c r="NN936" s="77"/>
      <c r="NO936" s="77"/>
      <c r="NP936" s="77"/>
      <c r="NQ936" s="77"/>
      <c r="NR936" s="77"/>
      <c r="NS936" s="77"/>
      <c r="NT936" s="77"/>
      <c r="NU936" s="77"/>
      <c r="NV936" s="77"/>
      <c r="NW936" s="77"/>
      <c r="NX936" s="77"/>
      <c r="NY936" s="77"/>
      <c r="NZ936" s="77"/>
      <c r="OA936" s="77"/>
      <c r="OB936" s="77"/>
      <c r="OC936" s="77"/>
      <c r="OD936" s="77"/>
      <c r="OE936" s="77"/>
      <c r="OF936" s="77"/>
      <c r="OG936" s="77"/>
      <c r="OH936" s="77"/>
      <c r="OI936" s="77"/>
      <c r="OJ936" s="77"/>
      <c r="OK936" s="77"/>
      <c r="OL936" s="77"/>
      <c r="OM936" s="77"/>
      <c r="ON936" s="77"/>
      <c r="OO936" s="77"/>
      <c r="OP936" s="77"/>
      <c r="OQ936" s="77"/>
      <c r="OR936" s="77"/>
      <c r="OS936" s="77"/>
      <c r="OT936" s="77"/>
      <c r="OU936" s="77"/>
      <c r="OV936" s="77"/>
      <c r="OW936" s="77"/>
      <c r="OX936" s="77"/>
      <c r="OY936" s="77"/>
      <c r="OZ936" s="77"/>
      <c r="PA936" s="77"/>
      <c r="PB936" s="77"/>
      <c r="PC936" s="77"/>
      <c r="PD936" s="77"/>
      <c r="PE936" s="77"/>
      <c r="PF936" s="77"/>
      <c r="PG936" s="77"/>
      <c r="PH936" s="77"/>
      <c r="PI936" s="77"/>
      <c r="PJ936" s="77"/>
      <c r="PK936" s="77"/>
      <c r="PL936" s="77"/>
      <c r="PM936" s="77"/>
      <c r="PN936" s="77"/>
      <c r="PO936" s="77"/>
      <c r="PP936" s="77"/>
      <c r="PQ936" s="77"/>
      <c r="PR936" s="77"/>
      <c r="PS936" s="77"/>
      <c r="PT936" s="77"/>
      <c r="PU936" s="77"/>
      <c r="PV936" s="77"/>
      <c r="PW936" s="77"/>
      <c r="PX936" s="77"/>
      <c r="PY936" s="77"/>
      <c r="PZ936" s="77"/>
      <c r="QA936" s="77"/>
      <c r="QB936" s="77"/>
      <c r="QC936" s="77"/>
      <c r="QD936" s="77"/>
      <c r="QE936" s="77"/>
      <c r="QF936" s="77"/>
      <c r="QG936" s="77"/>
      <c r="QH936" s="77"/>
      <c r="QI936" s="77"/>
      <c r="QJ936" s="77"/>
      <c r="QK936" s="77"/>
      <c r="QL936" s="77"/>
      <c r="QM936" s="77"/>
      <c r="QN936" s="77"/>
      <c r="QO936" s="77"/>
      <c r="QP936" s="77"/>
      <c r="QQ936" s="77"/>
      <c r="QR936" s="77"/>
      <c r="QS936" s="77"/>
      <c r="QT936" s="77"/>
      <c r="QU936" s="77"/>
      <c r="QV936" s="77"/>
      <c r="QW936" s="77"/>
      <c r="QX936" s="77"/>
      <c r="QY936" s="77"/>
      <c r="QZ936" s="77"/>
      <c r="RA936" s="77"/>
      <c r="RB936" s="77"/>
      <c r="RC936" s="77"/>
      <c r="RD936" s="77"/>
      <c r="RE936" s="77"/>
      <c r="RF936" s="77"/>
      <c r="RG936" s="77"/>
      <c r="RH936" s="77"/>
      <c r="RI936" s="77"/>
      <c r="RJ936" s="77"/>
      <c r="RK936" s="77"/>
      <c r="RL936" s="77"/>
      <c r="RM936" s="77"/>
      <c r="RN936" s="77"/>
      <c r="RO936" s="77"/>
      <c r="RP936" s="77"/>
      <c r="RQ936" s="77"/>
      <c r="RR936" s="77"/>
      <c r="RS936" s="77"/>
      <c r="RT936" s="77"/>
      <c r="RU936" s="77"/>
      <c r="RV936" s="77"/>
      <c r="RW936" s="77"/>
      <c r="RX936" s="77"/>
      <c r="RY936" s="77"/>
      <c r="RZ936" s="77"/>
      <c r="SA936" s="77"/>
      <c r="SB936" s="77"/>
      <c r="SC936" s="77"/>
      <c r="SD936" s="77"/>
      <c r="SE936" s="77"/>
      <c r="SF936" s="77"/>
      <c r="SG936" s="77"/>
      <c r="SH936" s="77"/>
      <c r="SI936" s="77"/>
      <c r="SJ936" s="77"/>
      <c r="SK936" s="77"/>
      <c r="SL936" s="77"/>
      <c r="SM936" s="77"/>
      <c r="SN936" s="77"/>
      <c r="SO936" s="77"/>
      <c r="SP936" s="77"/>
      <c r="SQ936" s="77"/>
      <c r="SR936" s="77"/>
      <c r="SS936" s="77"/>
      <c r="ST936" s="77"/>
      <c r="SU936" s="77"/>
      <c r="SV936" s="77"/>
      <c r="SW936" s="77"/>
      <c r="SX936" s="77"/>
      <c r="SY936" s="77"/>
      <c r="SZ936" s="77"/>
      <c r="TA936" s="77"/>
      <c r="TB936" s="77"/>
      <c r="TC936" s="77"/>
      <c r="TD936" s="77"/>
      <c r="TE936" s="77"/>
      <c r="TF936" s="77"/>
      <c r="TG936" s="77"/>
      <c r="TH936" s="77"/>
      <c r="TI936" s="77"/>
      <c r="TJ936" s="77"/>
      <c r="TK936" s="77"/>
      <c r="TL936" s="77"/>
      <c r="TM936" s="77"/>
      <c r="TN936" s="77"/>
      <c r="TO936" s="77"/>
      <c r="TP936" s="77"/>
      <c r="TQ936" s="77"/>
      <c r="TR936" s="77"/>
      <c r="TS936" s="77"/>
      <c r="TT936" s="77"/>
      <c r="TU936" s="77"/>
      <c r="TV936" s="77"/>
      <c r="TW936" s="77"/>
      <c r="TX936" s="77"/>
      <c r="TY936" s="77"/>
      <c r="TZ936" s="77"/>
      <c r="UA936" s="77"/>
      <c r="UB936" s="77"/>
      <c r="UC936" s="77"/>
      <c r="UD936" s="77"/>
      <c r="UE936" s="77"/>
      <c r="UF936" s="77"/>
      <c r="UG936" s="77"/>
      <c r="UH936" s="77"/>
      <c r="UI936" s="77"/>
      <c r="UJ936" s="77"/>
      <c r="UK936" s="77"/>
      <c r="UL936" s="77"/>
      <c r="UM936" s="77"/>
      <c r="UN936" s="77"/>
      <c r="UO936" s="77"/>
      <c r="UP936" s="77"/>
      <c r="UQ936" s="77"/>
      <c r="UR936" s="77"/>
      <c r="US936" s="77"/>
      <c r="UT936" s="77"/>
      <c r="UU936" s="77"/>
      <c r="UV936" s="77"/>
      <c r="UW936" s="77"/>
      <c r="UX936" s="77"/>
      <c r="UY936" s="77"/>
      <c r="UZ936" s="77"/>
      <c r="VA936" s="77"/>
      <c r="VB936" s="77"/>
      <c r="VC936" s="77"/>
      <c r="VD936" s="77"/>
      <c r="VE936" s="77"/>
      <c r="VF936" s="77"/>
      <c r="VG936" s="77"/>
      <c r="VH936" s="77"/>
      <c r="VI936" s="77"/>
      <c r="VJ936" s="77"/>
      <c r="VK936" s="77"/>
      <c r="VL936" s="77"/>
      <c r="VM936" s="77"/>
      <c r="VN936" s="77"/>
      <c r="VO936" s="77"/>
      <c r="VP936" s="77"/>
      <c r="VQ936" s="77"/>
      <c r="VR936" s="77"/>
      <c r="VS936" s="77"/>
      <c r="VT936" s="77"/>
      <c r="VU936" s="77"/>
      <c r="VV936" s="77"/>
      <c r="VW936" s="77"/>
      <c r="VX936" s="77"/>
      <c r="VY936" s="77"/>
      <c r="VZ936" s="77"/>
      <c r="WA936" s="77"/>
      <c r="WB936" s="77"/>
      <c r="WC936" s="77"/>
      <c r="WD936" s="77"/>
      <c r="WE936" s="77"/>
      <c r="WF936" s="77"/>
      <c r="WG936" s="77"/>
      <c r="WH936" s="77"/>
      <c r="WI936" s="77"/>
      <c r="WJ936" s="77"/>
      <c r="WK936" s="77"/>
      <c r="WL936" s="77"/>
      <c r="WM936" s="77"/>
      <c r="WN936" s="77"/>
      <c r="WO936" s="77"/>
      <c r="WP936" s="77"/>
      <c r="WQ936" s="77"/>
      <c r="WR936" s="77"/>
      <c r="WS936" s="77"/>
      <c r="WT936" s="77"/>
      <c r="WU936" s="77"/>
      <c r="WV936" s="77"/>
      <c r="WW936" s="77"/>
      <c r="WX936" s="77"/>
      <c r="WY936" s="77"/>
      <c r="WZ936" s="77"/>
      <c r="XA936" s="77"/>
      <c r="XB936" s="77"/>
      <c r="XC936" s="77"/>
      <c r="XD936" s="77"/>
      <c r="XE936" s="77"/>
      <c r="XF936" s="77"/>
      <c r="XG936" s="77"/>
      <c r="XH936" s="77"/>
      <c r="XI936" s="77"/>
      <c r="XJ936" s="77"/>
      <c r="XK936" s="77"/>
      <c r="XL936" s="77"/>
      <c r="XM936" s="77"/>
      <c r="XN936" s="77"/>
      <c r="XO936" s="77"/>
      <c r="XP936" s="77"/>
      <c r="XQ936" s="77"/>
      <c r="XR936" s="77"/>
      <c r="XS936" s="77"/>
      <c r="XT936" s="77"/>
      <c r="XU936" s="77"/>
      <c r="XV936" s="77"/>
      <c r="XW936" s="77"/>
      <c r="XX936" s="77"/>
      <c r="XY936" s="77"/>
      <c r="XZ936" s="77"/>
      <c r="YA936" s="77"/>
      <c r="YB936" s="77"/>
      <c r="YC936" s="77"/>
      <c r="YD936" s="77"/>
      <c r="YE936" s="77"/>
      <c r="YF936" s="77"/>
      <c r="YG936" s="77"/>
      <c r="YH936" s="77"/>
      <c r="YI936" s="77"/>
      <c r="YJ936" s="77"/>
      <c r="YK936" s="77"/>
      <c r="YL936" s="77"/>
      <c r="YM936" s="77"/>
      <c r="YN936" s="77"/>
      <c r="YO936" s="77"/>
      <c r="YP936" s="77"/>
      <c r="YQ936" s="77"/>
      <c r="YR936" s="77"/>
      <c r="YS936" s="77"/>
      <c r="YT936" s="77"/>
      <c r="YU936" s="77"/>
      <c r="YV936" s="77"/>
      <c r="YW936" s="77"/>
      <c r="YX936" s="77"/>
      <c r="YY936" s="77"/>
      <c r="YZ936" s="77"/>
      <c r="ZA936" s="77"/>
      <c r="ZB936" s="77"/>
      <c r="ZC936" s="77"/>
      <c r="ZD936" s="77"/>
      <c r="ZE936" s="77"/>
      <c r="ZF936" s="77"/>
      <c r="ZG936" s="77"/>
      <c r="ZH936" s="77"/>
      <c r="ZI936" s="77"/>
      <c r="ZJ936" s="77"/>
      <c r="ZK936" s="77"/>
      <c r="ZL936" s="77"/>
      <c r="ZM936" s="77"/>
      <c r="ZN936" s="77"/>
      <c r="ZO936" s="77"/>
      <c r="ZP936" s="77"/>
      <c r="ZQ936" s="77"/>
      <c r="ZR936" s="77"/>
      <c r="ZS936" s="77"/>
      <c r="ZT936" s="77"/>
      <c r="ZU936" s="77"/>
      <c r="ZV936" s="77"/>
      <c r="ZW936" s="77"/>
      <c r="ZX936" s="77"/>
      <c r="ZY936" s="77"/>
      <c r="ZZ936" s="77"/>
      <c r="AAA936" s="77"/>
      <c r="AAB936" s="77"/>
      <c r="AAC936" s="77"/>
      <c r="AAD936" s="77"/>
      <c r="AAE936" s="77"/>
      <c r="AAF936" s="77"/>
      <c r="AAG936" s="77"/>
      <c r="AAH936" s="77"/>
      <c r="AAI936" s="77"/>
      <c r="AAJ936" s="77"/>
      <c r="AAK936" s="77"/>
      <c r="AAL936" s="77"/>
      <c r="AAM936" s="77"/>
      <c r="AAN936" s="77"/>
      <c r="AAO936" s="77"/>
      <c r="AAP936" s="77"/>
      <c r="AAQ936" s="77"/>
      <c r="AAR936" s="77"/>
      <c r="AAS936" s="77"/>
      <c r="AAT936" s="77"/>
      <c r="AAU936" s="77"/>
      <c r="AAV936" s="77"/>
      <c r="AAW936" s="77"/>
      <c r="AAX936" s="77"/>
      <c r="AAY936" s="77"/>
      <c r="AAZ936" s="77"/>
      <c r="ABA936" s="77"/>
      <c r="ABB936" s="77"/>
      <c r="ABC936" s="77"/>
      <c r="ABD936" s="77"/>
      <c r="ABE936" s="77"/>
      <c r="ABF936" s="77"/>
      <c r="ABG936" s="77"/>
      <c r="ABH936" s="77"/>
      <c r="ABI936" s="77"/>
      <c r="ABJ936" s="77"/>
      <c r="ABK936" s="77"/>
      <c r="ABL936" s="77"/>
      <c r="ABM936" s="77"/>
      <c r="ABN936" s="77"/>
      <c r="ABO936" s="77"/>
      <c r="ABP936" s="77"/>
      <c r="ABQ936" s="77"/>
      <c r="ABR936" s="77"/>
      <c r="ABS936" s="77"/>
      <c r="ABT936" s="77"/>
      <c r="ABU936" s="77"/>
      <c r="ABV936" s="77"/>
      <c r="ABW936" s="77"/>
      <c r="ABX936" s="77"/>
      <c r="ABY936" s="77"/>
      <c r="ABZ936" s="77"/>
      <c r="ACA936" s="77"/>
      <c r="ACB936" s="77"/>
      <c r="ACC936" s="77"/>
      <c r="ACD936" s="77"/>
      <c r="ACE936" s="77"/>
      <c r="ACF936" s="77"/>
      <c r="ACG936" s="77"/>
      <c r="ACH936" s="77"/>
      <c r="ACI936" s="77"/>
      <c r="ACJ936" s="77"/>
      <c r="ACK936" s="77"/>
      <c r="ACL936" s="77"/>
      <c r="ACM936" s="77"/>
      <c r="ACN936" s="77"/>
      <c r="ACO936" s="77"/>
      <c r="ACP936" s="77"/>
      <c r="ACQ936" s="77"/>
      <c r="ACR936" s="77"/>
      <c r="ACS936" s="77"/>
      <c r="ACT936" s="77"/>
      <c r="ACU936" s="77"/>
      <c r="ACV936" s="77"/>
      <c r="ACW936" s="77"/>
      <c r="ACX936" s="77"/>
      <c r="ACY936" s="77"/>
      <c r="ACZ936" s="77"/>
      <c r="ADA936" s="77"/>
      <c r="ADB936" s="77"/>
      <c r="ADC936" s="77"/>
      <c r="ADD936" s="77"/>
      <c r="ADE936" s="77"/>
      <c r="ADF936" s="77"/>
      <c r="ADG936" s="77"/>
      <c r="ADH936" s="77"/>
      <c r="ADI936" s="77"/>
      <c r="ADJ936" s="77"/>
      <c r="ADK936" s="77"/>
      <c r="ADL936" s="77"/>
      <c r="ADM936" s="77"/>
      <c r="ADN936" s="77"/>
      <c r="ADO936" s="77"/>
      <c r="ADP936" s="77"/>
      <c r="ADQ936" s="77"/>
      <c r="ADR936" s="77"/>
      <c r="ADS936" s="77"/>
      <c r="ADT936" s="77"/>
      <c r="ADU936" s="77"/>
      <c r="ADV936" s="77"/>
      <c r="ADW936" s="77"/>
      <c r="ADX936" s="77"/>
      <c r="ADY936" s="77"/>
      <c r="ADZ936" s="77"/>
      <c r="AEA936" s="77"/>
      <c r="AEB936" s="77"/>
      <c r="AEC936" s="77"/>
      <c r="AED936" s="77"/>
      <c r="AEE936" s="77"/>
      <c r="AEF936" s="77"/>
      <c r="AEG936" s="77"/>
      <c r="AEH936" s="77"/>
      <c r="AEI936" s="77"/>
      <c r="AEJ936" s="77"/>
      <c r="AEK936" s="77"/>
      <c r="AEL936" s="77"/>
      <c r="AEM936" s="77"/>
      <c r="AEN936" s="77"/>
      <c r="AEO936" s="77"/>
      <c r="AEP936" s="77"/>
      <c r="AEQ936" s="77"/>
      <c r="AER936" s="77"/>
      <c r="AES936" s="77"/>
      <c r="AET936" s="77"/>
      <c r="AEU936" s="77"/>
      <c r="AEV936" s="77"/>
      <c r="AEW936" s="77"/>
      <c r="AEX936" s="77"/>
      <c r="AEY936" s="77"/>
      <c r="AEZ936" s="77"/>
      <c r="AFA936" s="77"/>
      <c r="AFB936" s="77"/>
      <c r="AFC936" s="77"/>
      <c r="AFD936" s="77"/>
      <c r="AFE936" s="77"/>
      <c r="AFF936" s="77"/>
      <c r="AFG936" s="77"/>
      <c r="AFH936" s="77"/>
      <c r="AFI936" s="77"/>
      <c r="AFJ936" s="77"/>
      <c r="AFK936" s="77"/>
      <c r="AFL936" s="77"/>
      <c r="AFM936" s="77"/>
      <c r="AFN936" s="77"/>
      <c r="AFO936" s="77"/>
      <c r="AFP936" s="77"/>
      <c r="AFQ936" s="77"/>
      <c r="AFR936" s="77"/>
      <c r="AFS936" s="77"/>
      <c r="AFT936" s="77"/>
      <c r="AFU936" s="77"/>
      <c r="AFV936" s="77"/>
      <c r="AFW936" s="77"/>
      <c r="AFX936" s="77"/>
      <c r="AFY936" s="77"/>
      <c r="AFZ936" s="77"/>
      <c r="AGA936" s="77"/>
      <c r="AGB936" s="77"/>
      <c r="AGC936" s="77"/>
      <c r="AGD936" s="77"/>
      <c r="AGE936" s="77"/>
      <c r="AGF936" s="77"/>
      <c r="AGG936" s="77"/>
      <c r="AGH936" s="77"/>
      <c r="AGI936" s="77"/>
      <c r="AGJ936" s="77"/>
      <c r="AGK936" s="77"/>
      <c r="AGL936" s="77"/>
      <c r="AGM936" s="77"/>
      <c r="AGN936" s="77"/>
      <c r="AGO936" s="77"/>
      <c r="AGP936" s="77"/>
      <c r="AGQ936" s="77"/>
      <c r="AGR936" s="77"/>
      <c r="AGS936" s="77"/>
      <c r="AGT936" s="77"/>
      <c r="AGU936" s="77"/>
      <c r="AGV936" s="77"/>
      <c r="AGW936" s="77"/>
      <c r="AGX936" s="77"/>
      <c r="AGY936" s="77"/>
      <c r="AGZ936" s="77"/>
      <c r="AHA936" s="77"/>
      <c r="AHB936" s="77"/>
      <c r="AHC936" s="77"/>
      <c r="AHD936" s="77"/>
      <c r="AHE936" s="77"/>
      <c r="AHF936" s="77"/>
      <c r="AHG936" s="77"/>
      <c r="AHH936" s="77"/>
      <c r="AHI936" s="77"/>
      <c r="AHJ936" s="77"/>
      <c r="AHK936" s="77"/>
      <c r="AHL936" s="77"/>
      <c r="AHM936" s="77"/>
      <c r="AHN936" s="77"/>
      <c r="AHO936" s="77"/>
      <c r="AHP936" s="77"/>
      <c r="AHQ936" s="77"/>
      <c r="AHR936" s="77"/>
      <c r="AHS936" s="77"/>
      <c r="AHT936" s="77"/>
      <c r="AHU936" s="77"/>
      <c r="AHV936" s="77"/>
      <c r="AHW936" s="77"/>
      <c r="AHX936" s="77"/>
      <c r="AHY936" s="77"/>
      <c r="AHZ936" s="77"/>
      <c r="AIA936" s="77"/>
      <c r="AIB936" s="77"/>
      <c r="AIC936" s="77"/>
      <c r="AID936" s="77"/>
      <c r="AIE936" s="77"/>
      <c r="AIF936" s="77"/>
      <c r="AIG936" s="77"/>
      <c r="AIH936" s="77"/>
      <c r="AII936" s="77"/>
      <c r="AIJ936" s="77"/>
      <c r="AIK936" s="77"/>
      <c r="AIL936" s="77"/>
      <c r="AIM936" s="77"/>
      <c r="AIN936" s="77"/>
      <c r="AIO936" s="77"/>
      <c r="AIP936" s="77"/>
      <c r="AIQ936" s="77"/>
      <c r="AIR936" s="77"/>
      <c r="AIS936" s="77"/>
      <c r="AIT936" s="77"/>
      <c r="AIU936" s="77"/>
      <c r="AIV936" s="77"/>
      <c r="AIW936" s="77"/>
      <c r="AIX936" s="77"/>
      <c r="AIY936" s="77"/>
      <c r="AIZ936" s="77"/>
      <c r="AJA936" s="77"/>
      <c r="AJB936" s="77"/>
      <c r="AJC936" s="77"/>
      <c r="AJD936" s="77"/>
      <c r="AJE936" s="77"/>
      <c r="AJF936" s="77"/>
      <c r="AJG936" s="77"/>
      <c r="AJH936" s="77"/>
      <c r="AJI936" s="77"/>
      <c r="AJJ936" s="77"/>
      <c r="AJK936" s="77"/>
      <c r="AJL936" s="77"/>
      <c r="AJM936" s="77"/>
      <c r="AJN936" s="77"/>
      <c r="AJO936" s="77"/>
      <c r="AJP936" s="77"/>
      <c r="AJQ936" s="77"/>
      <c r="AJR936" s="77"/>
      <c r="AJS936" s="77"/>
      <c r="AJT936" s="77"/>
      <c r="AJU936" s="77"/>
      <c r="AJV936" s="77"/>
      <c r="AJW936" s="77"/>
      <c r="AJX936" s="77"/>
      <c r="AJY936" s="77"/>
      <c r="AJZ936" s="77"/>
      <c r="AKA936" s="77"/>
      <c r="AKB936" s="77"/>
      <c r="AKC936" s="77"/>
      <c r="AKD936" s="77"/>
      <c r="AKE936" s="77"/>
      <c r="AKF936" s="77"/>
      <c r="AKG936" s="77"/>
      <c r="AKH936" s="77"/>
      <c r="AKI936" s="77"/>
      <c r="AKJ936" s="77"/>
      <c r="AKK936" s="77"/>
      <c r="AKL936" s="77"/>
      <c r="AKM936" s="77"/>
      <c r="AKN936" s="77"/>
      <c r="AKO936" s="77"/>
      <c r="AKP936" s="77"/>
      <c r="AKQ936" s="77"/>
      <c r="AKR936" s="77"/>
      <c r="AKS936" s="77"/>
      <c r="AKT936" s="77"/>
      <c r="AKU936" s="77"/>
      <c r="AKV936" s="77"/>
      <c r="AKW936" s="77"/>
      <c r="AKX936" s="77"/>
      <c r="AKY936" s="77"/>
      <c r="AKZ936" s="77"/>
      <c r="ALA936" s="77"/>
      <c r="ALB936" s="77"/>
      <c r="ALC936" s="77"/>
      <c r="ALD936" s="77"/>
      <c r="ALE936" s="77"/>
      <c r="ALF936" s="77"/>
      <c r="ALG936" s="77"/>
      <c r="ALH936" s="77"/>
      <c r="ALI936" s="77"/>
      <c r="ALJ936" s="77"/>
      <c r="ALK936" s="77"/>
      <c r="ALL936" s="77"/>
      <c r="ALM936" s="77"/>
      <c r="ALN936" s="77"/>
      <c r="ALO936" s="77"/>
      <c r="ALP936" s="77"/>
      <c r="ALQ936" s="77"/>
      <c r="ALR936" s="77"/>
      <c r="ALS936" s="77"/>
      <c r="ALT936" s="77"/>
      <c r="ALU936" s="77"/>
      <c r="ALV936" s="77"/>
      <c r="ALW936" s="77"/>
      <c r="ALX936" s="77"/>
      <c r="ALY936" s="77"/>
      <c r="ALZ936" s="77"/>
      <c r="AMA936" s="77"/>
      <c r="AMB936" s="77"/>
      <c r="AMC936" s="77"/>
      <c r="AMD936" s="77"/>
      <c r="AME936" s="77"/>
      <c r="AMF936" s="77"/>
      <c r="AMG936" s="77"/>
      <c r="AMH936" s="77"/>
      <c r="AMI936" s="77"/>
      <c r="AMJ936" s="77"/>
    </row>
    <row r="937" customFormat="false" ht="12.85" hidden="false" customHeight="false" outlineLevel="0" collapsed="false">
      <c r="A937" s="77"/>
      <c r="B937" s="77"/>
      <c r="C937" s="77"/>
      <c r="D937" s="77"/>
      <c r="E937" s="77"/>
      <c r="F937" s="77"/>
      <c r="G937" s="77"/>
      <c r="H937" s="77"/>
      <c r="I937" s="77"/>
      <c r="J937" s="77"/>
      <c r="K937" s="77"/>
      <c r="L937" s="77"/>
      <c r="M937" s="77"/>
      <c r="N937" s="77"/>
      <c r="O937" s="77"/>
      <c r="P937" s="77"/>
      <c r="Q937" s="77"/>
      <c r="R937" s="77"/>
      <c r="S937" s="77"/>
      <c r="T937" s="77"/>
      <c r="U937" s="77"/>
      <c r="V937" s="77"/>
      <c r="W937" s="77"/>
      <c r="X937" s="77"/>
      <c r="Y937" s="77"/>
      <c r="Z937" s="77"/>
      <c r="AA937" s="77"/>
      <c r="AB937" s="77"/>
      <c r="AC937" s="77"/>
      <c r="AD937" s="77"/>
      <c r="AE937" s="77"/>
      <c r="AF937" s="77"/>
      <c r="AG937" s="77"/>
      <c r="AH937" s="77"/>
      <c r="AI937" s="77"/>
      <c r="AJ937" s="77"/>
      <c r="AK937" s="77"/>
      <c r="AL937" s="77"/>
      <c r="AM937" s="77"/>
      <c r="AN937" s="77"/>
      <c r="AO937" s="77"/>
      <c r="AP937" s="77"/>
      <c r="AQ937" s="77"/>
      <c r="AR937" s="77"/>
      <c r="AS937" s="77"/>
      <c r="AT937" s="77"/>
      <c r="AU937" s="77"/>
      <c r="AV937" s="77"/>
      <c r="AW937" s="77"/>
      <c r="AX937" s="77"/>
      <c r="AY937" s="77"/>
      <c r="AZ937" s="77"/>
      <c r="BA937" s="77"/>
      <c r="BB937" s="77"/>
      <c r="BC937" s="77"/>
      <c r="BD937" s="77"/>
      <c r="BE937" s="77"/>
      <c r="BF937" s="77"/>
      <c r="BG937" s="77"/>
      <c r="BH937" s="77"/>
      <c r="BI937" s="77"/>
      <c r="BJ937" s="77"/>
      <c r="BK937" s="77"/>
      <c r="BL937" s="77"/>
      <c r="BM937" s="77"/>
      <c r="BN937" s="77"/>
      <c r="BO937" s="77"/>
      <c r="BP937" s="77"/>
      <c r="BQ937" s="77"/>
      <c r="BR937" s="77"/>
      <c r="BS937" s="77"/>
      <c r="BT937" s="77"/>
      <c r="BU937" s="77"/>
      <c r="BV937" s="77"/>
      <c r="BW937" s="77"/>
      <c r="BX937" s="77"/>
      <c r="BY937" s="77"/>
      <c r="BZ937" s="77"/>
      <c r="CA937" s="77"/>
      <c r="CB937" s="77"/>
      <c r="CC937" s="77"/>
      <c r="CD937" s="77"/>
      <c r="CE937" s="77"/>
      <c r="CF937" s="77"/>
      <c r="CG937" s="77"/>
      <c r="CH937" s="77"/>
      <c r="CI937" s="77"/>
      <c r="CJ937" s="77"/>
      <c r="CK937" s="77"/>
      <c r="CL937" s="77"/>
      <c r="CM937" s="77"/>
      <c r="CN937" s="77"/>
      <c r="CO937" s="77"/>
      <c r="CP937" s="77"/>
      <c r="CQ937" s="77"/>
      <c r="CR937" s="77"/>
      <c r="CS937" s="77"/>
      <c r="CT937" s="77"/>
      <c r="CU937" s="77"/>
      <c r="CV937" s="77"/>
      <c r="CW937" s="77"/>
      <c r="CX937" s="77"/>
      <c r="CY937" s="77"/>
      <c r="CZ937" s="77"/>
      <c r="DA937" s="77"/>
      <c r="DB937" s="77"/>
      <c r="DC937" s="77"/>
      <c r="DD937" s="77"/>
      <c r="DE937" s="77"/>
      <c r="DF937" s="77"/>
      <c r="DG937" s="77"/>
      <c r="DH937" s="77"/>
      <c r="DI937" s="77"/>
      <c r="DJ937" s="77"/>
      <c r="DK937" s="77"/>
      <c r="DL937" s="77"/>
      <c r="DM937" s="77"/>
      <c r="DN937" s="77"/>
      <c r="DO937" s="77"/>
      <c r="DP937" s="77"/>
      <c r="DQ937" s="77"/>
      <c r="DR937" s="77"/>
      <c r="DS937" s="77"/>
      <c r="DT937" s="77"/>
      <c r="DU937" s="77"/>
      <c r="DV937" s="77"/>
      <c r="DW937" s="77"/>
      <c r="DX937" s="77"/>
      <c r="DY937" s="77"/>
      <c r="DZ937" s="77"/>
      <c r="EA937" s="77"/>
      <c r="EB937" s="77"/>
      <c r="EC937" s="77"/>
      <c r="ED937" s="77"/>
      <c r="EE937" s="77"/>
      <c r="EF937" s="77"/>
      <c r="EG937" s="77"/>
      <c r="EH937" s="77"/>
      <c r="EI937" s="77"/>
      <c r="EJ937" s="77"/>
      <c r="EK937" s="77"/>
      <c r="EL937" s="77"/>
      <c r="EM937" s="77"/>
      <c r="EN937" s="77"/>
      <c r="EO937" s="77"/>
      <c r="EP937" s="77"/>
      <c r="EQ937" s="77"/>
      <c r="ER937" s="77"/>
      <c r="ES937" s="77"/>
      <c r="ET937" s="77"/>
      <c r="EU937" s="77"/>
      <c r="EV937" s="77"/>
      <c r="EW937" s="77"/>
      <c r="EX937" s="77"/>
      <c r="EY937" s="77"/>
      <c r="EZ937" s="77"/>
      <c r="FA937" s="77"/>
      <c r="FB937" s="77"/>
      <c r="FC937" s="77"/>
      <c r="FD937" s="77"/>
      <c r="FE937" s="77"/>
      <c r="FF937" s="77"/>
      <c r="FG937" s="77"/>
      <c r="FH937" s="77"/>
      <c r="FI937" s="77"/>
      <c r="FJ937" s="77"/>
      <c r="FK937" s="77"/>
      <c r="FL937" s="77"/>
      <c r="FM937" s="77"/>
      <c r="FN937" s="77"/>
      <c r="FO937" s="77"/>
      <c r="FP937" s="77"/>
      <c r="FQ937" s="77"/>
      <c r="FR937" s="77"/>
      <c r="FS937" s="77"/>
      <c r="FT937" s="77"/>
      <c r="FU937" s="77"/>
      <c r="FV937" s="77"/>
      <c r="FW937" s="77"/>
      <c r="FX937" s="77"/>
      <c r="FY937" s="77"/>
      <c r="FZ937" s="77"/>
      <c r="GA937" s="77"/>
      <c r="GB937" s="77"/>
      <c r="GC937" s="77"/>
      <c r="GD937" s="77"/>
      <c r="GE937" s="77"/>
      <c r="GF937" s="77"/>
      <c r="GG937" s="77"/>
      <c r="GH937" s="77"/>
      <c r="GI937" s="77"/>
      <c r="GJ937" s="77"/>
      <c r="GK937" s="77"/>
      <c r="GL937" s="77"/>
      <c r="GM937" s="77"/>
      <c r="GN937" s="77"/>
      <c r="GO937" s="77"/>
      <c r="GP937" s="77"/>
      <c r="GQ937" s="77"/>
      <c r="GR937" s="77"/>
      <c r="GS937" s="77"/>
      <c r="GT937" s="77"/>
      <c r="GU937" s="77"/>
      <c r="GV937" s="77"/>
      <c r="GW937" s="77"/>
      <c r="GX937" s="77"/>
      <c r="GY937" s="77"/>
      <c r="GZ937" s="77"/>
      <c r="HA937" s="77"/>
      <c r="HB937" s="77"/>
      <c r="HC937" s="77"/>
      <c r="HD937" s="77"/>
      <c r="HE937" s="77"/>
      <c r="HF937" s="77"/>
      <c r="HG937" s="77"/>
      <c r="HH937" s="77"/>
      <c r="HI937" s="77"/>
      <c r="HJ937" s="77"/>
      <c r="HK937" s="77"/>
      <c r="HL937" s="77"/>
      <c r="HM937" s="77"/>
      <c r="HN937" s="77"/>
      <c r="HO937" s="77"/>
      <c r="HP937" s="77"/>
      <c r="HQ937" s="77"/>
      <c r="HR937" s="77"/>
      <c r="HS937" s="77"/>
      <c r="HT937" s="77"/>
      <c r="HU937" s="77"/>
      <c r="HV937" s="77"/>
      <c r="HW937" s="77"/>
      <c r="HX937" s="77"/>
      <c r="HY937" s="77"/>
      <c r="HZ937" s="77"/>
      <c r="IA937" s="77"/>
      <c r="IB937" s="77"/>
      <c r="IC937" s="77"/>
      <c r="ID937" s="77"/>
      <c r="IE937" s="77"/>
      <c r="IF937" s="77"/>
      <c r="IG937" s="77"/>
      <c r="IH937" s="77"/>
      <c r="II937" s="77"/>
      <c r="IJ937" s="77"/>
      <c r="IK937" s="77"/>
      <c r="IL937" s="77"/>
      <c r="IM937" s="77"/>
      <c r="IN937" s="77"/>
      <c r="IO937" s="77"/>
      <c r="IP937" s="77"/>
      <c r="IQ937" s="77"/>
      <c r="IR937" s="77"/>
      <c r="IS937" s="77"/>
      <c r="IT937" s="77"/>
      <c r="IU937" s="77"/>
      <c r="IV937" s="77"/>
      <c r="IW937" s="77"/>
      <c r="IX937" s="77"/>
      <c r="IY937" s="77"/>
      <c r="IZ937" s="77"/>
      <c r="JA937" s="77"/>
      <c r="JB937" s="77"/>
      <c r="JC937" s="77"/>
      <c r="JD937" s="77"/>
      <c r="JE937" s="77"/>
      <c r="JF937" s="77"/>
      <c r="JG937" s="77"/>
      <c r="JH937" s="77"/>
      <c r="JI937" s="77"/>
      <c r="JJ937" s="77"/>
      <c r="JK937" s="77"/>
      <c r="JL937" s="77"/>
      <c r="JM937" s="77"/>
      <c r="JN937" s="77"/>
      <c r="JO937" s="77"/>
      <c r="JP937" s="77"/>
      <c r="JQ937" s="77"/>
      <c r="JR937" s="77"/>
      <c r="JS937" s="77"/>
      <c r="JT937" s="77"/>
      <c r="JU937" s="77"/>
      <c r="JV937" s="77"/>
      <c r="JW937" s="77"/>
      <c r="JX937" s="77"/>
      <c r="JY937" s="77"/>
      <c r="JZ937" s="77"/>
      <c r="KA937" s="77"/>
      <c r="KB937" s="77"/>
      <c r="KC937" s="77"/>
      <c r="KD937" s="77"/>
      <c r="KE937" s="77"/>
      <c r="KF937" s="77"/>
      <c r="KG937" s="77"/>
      <c r="KH937" s="77"/>
      <c r="KI937" s="77"/>
      <c r="KJ937" s="77"/>
      <c r="KK937" s="77"/>
      <c r="KL937" s="77"/>
      <c r="KM937" s="77"/>
      <c r="KN937" s="77"/>
      <c r="KO937" s="77"/>
      <c r="KP937" s="77"/>
      <c r="KQ937" s="77"/>
      <c r="KR937" s="77"/>
      <c r="KS937" s="77"/>
      <c r="KT937" s="77"/>
      <c r="KU937" s="77"/>
      <c r="KV937" s="77"/>
      <c r="KW937" s="77"/>
      <c r="KX937" s="77"/>
      <c r="KY937" s="77"/>
      <c r="KZ937" s="77"/>
      <c r="LA937" s="77"/>
      <c r="LB937" s="77"/>
      <c r="LC937" s="77"/>
      <c r="LD937" s="77"/>
      <c r="LE937" s="77"/>
      <c r="LF937" s="77"/>
      <c r="LG937" s="77"/>
      <c r="LH937" s="77"/>
      <c r="LI937" s="77"/>
      <c r="LJ937" s="77"/>
      <c r="LK937" s="77"/>
      <c r="LL937" s="77"/>
      <c r="LM937" s="77"/>
      <c r="LN937" s="77"/>
      <c r="LO937" s="77"/>
      <c r="LP937" s="77"/>
      <c r="LQ937" s="77"/>
      <c r="LR937" s="77"/>
      <c r="LS937" s="77"/>
      <c r="LT937" s="77"/>
      <c r="LU937" s="77"/>
      <c r="LV937" s="77"/>
      <c r="LW937" s="77"/>
      <c r="LX937" s="77"/>
      <c r="LY937" s="77"/>
      <c r="LZ937" s="77"/>
      <c r="MA937" s="77"/>
      <c r="MB937" s="77"/>
      <c r="MC937" s="77"/>
      <c r="MD937" s="77"/>
      <c r="ME937" s="77"/>
      <c r="MF937" s="77"/>
      <c r="MG937" s="77"/>
      <c r="MH937" s="77"/>
      <c r="MI937" s="77"/>
      <c r="MJ937" s="77"/>
      <c r="MK937" s="77"/>
      <c r="ML937" s="77"/>
      <c r="MM937" s="77"/>
      <c r="MN937" s="77"/>
      <c r="MO937" s="77"/>
      <c r="MP937" s="77"/>
      <c r="MQ937" s="77"/>
      <c r="MR937" s="77"/>
      <c r="MS937" s="77"/>
      <c r="MT937" s="77"/>
      <c r="MU937" s="77"/>
      <c r="MV937" s="77"/>
      <c r="MW937" s="77"/>
      <c r="MX937" s="77"/>
      <c r="MY937" s="77"/>
      <c r="MZ937" s="77"/>
      <c r="NA937" s="77"/>
      <c r="NB937" s="77"/>
      <c r="NC937" s="77"/>
      <c r="ND937" s="77"/>
      <c r="NE937" s="77"/>
      <c r="NF937" s="77"/>
      <c r="NG937" s="77"/>
      <c r="NH937" s="77"/>
      <c r="NI937" s="77"/>
      <c r="NJ937" s="77"/>
      <c r="NK937" s="77"/>
      <c r="NL937" s="77"/>
      <c r="NM937" s="77"/>
      <c r="NN937" s="77"/>
      <c r="NO937" s="77"/>
      <c r="NP937" s="77"/>
      <c r="NQ937" s="77"/>
      <c r="NR937" s="77"/>
      <c r="NS937" s="77"/>
      <c r="NT937" s="77"/>
      <c r="NU937" s="77"/>
      <c r="NV937" s="77"/>
      <c r="NW937" s="77"/>
      <c r="NX937" s="77"/>
      <c r="NY937" s="77"/>
      <c r="NZ937" s="77"/>
      <c r="OA937" s="77"/>
      <c r="OB937" s="77"/>
      <c r="OC937" s="77"/>
      <c r="OD937" s="77"/>
      <c r="OE937" s="77"/>
      <c r="OF937" s="77"/>
      <c r="OG937" s="77"/>
      <c r="OH937" s="77"/>
      <c r="OI937" s="77"/>
      <c r="OJ937" s="77"/>
      <c r="OK937" s="77"/>
      <c r="OL937" s="77"/>
      <c r="OM937" s="77"/>
      <c r="ON937" s="77"/>
      <c r="OO937" s="77"/>
      <c r="OP937" s="77"/>
      <c r="OQ937" s="77"/>
      <c r="OR937" s="77"/>
      <c r="OS937" s="77"/>
      <c r="OT937" s="77"/>
      <c r="OU937" s="77"/>
      <c r="OV937" s="77"/>
      <c r="OW937" s="77"/>
      <c r="OX937" s="77"/>
      <c r="OY937" s="77"/>
      <c r="OZ937" s="77"/>
      <c r="PA937" s="77"/>
      <c r="PB937" s="77"/>
      <c r="PC937" s="77"/>
      <c r="PD937" s="77"/>
      <c r="PE937" s="77"/>
      <c r="PF937" s="77"/>
      <c r="PG937" s="77"/>
      <c r="PH937" s="77"/>
      <c r="PI937" s="77"/>
      <c r="PJ937" s="77"/>
      <c r="PK937" s="77"/>
      <c r="PL937" s="77"/>
      <c r="PM937" s="77"/>
      <c r="PN937" s="77"/>
      <c r="PO937" s="77"/>
      <c r="PP937" s="77"/>
      <c r="PQ937" s="77"/>
      <c r="PR937" s="77"/>
      <c r="PS937" s="77"/>
      <c r="PT937" s="77"/>
      <c r="PU937" s="77"/>
      <c r="PV937" s="77"/>
      <c r="PW937" s="77"/>
      <c r="PX937" s="77"/>
      <c r="PY937" s="77"/>
      <c r="PZ937" s="77"/>
      <c r="QA937" s="77"/>
      <c r="QB937" s="77"/>
      <c r="QC937" s="77"/>
      <c r="QD937" s="77"/>
      <c r="QE937" s="77"/>
      <c r="QF937" s="77"/>
      <c r="QG937" s="77"/>
      <c r="QH937" s="77"/>
      <c r="QI937" s="77"/>
      <c r="QJ937" s="77"/>
      <c r="QK937" s="77"/>
      <c r="QL937" s="77"/>
      <c r="QM937" s="77"/>
      <c r="QN937" s="77"/>
      <c r="QO937" s="77"/>
      <c r="QP937" s="77"/>
      <c r="QQ937" s="77"/>
      <c r="QR937" s="77"/>
      <c r="QS937" s="77"/>
      <c r="QT937" s="77"/>
      <c r="QU937" s="77"/>
      <c r="QV937" s="77"/>
      <c r="QW937" s="77"/>
      <c r="QX937" s="77"/>
      <c r="QY937" s="77"/>
      <c r="QZ937" s="77"/>
      <c r="RA937" s="77"/>
      <c r="RB937" s="77"/>
      <c r="RC937" s="77"/>
      <c r="RD937" s="77"/>
      <c r="RE937" s="77"/>
      <c r="RF937" s="77"/>
      <c r="RG937" s="77"/>
      <c r="RH937" s="77"/>
      <c r="RI937" s="77"/>
      <c r="RJ937" s="77"/>
      <c r="RK937" s="77"/>
      <c r="RL937" s="77"/>
      <c r="RM937" s="77"/>
      <c r="RN937" s="77"/>
      <c r="RO937" s="77"/>
      <c r="RP937" s="77"/>
      <c r="RQ937" s="77"/>
      <c r="RR937" s="77"/>
      <c r="RS937" s="77"/>
      <c r="RT937" s="77"/>
      <c r="RU937" s="77"/>
      <c r="RV937" s="77"/>
      <c r="RW937" s="77"/>
      <c r="RX937" s="77"/>
      <c r="RY937" s="77"/>
      <c r="RZ937" s="77"/>
      <c r="SA937" s="77"/>
      <c r="SB937" s="77"/>
      <c r="SC937" s="77"/>
      <c r="SD937" s="77"/>
      <c r="SE937" s="77"/>
      <c r="SF937" s="77"/>
      <c r="SG937" s="77"/>
      <c r="SH937" s="77"/>
      <c r="SI937" s="77"/>
      <c r="SJ937" s="77"/>
      <c r="SK937" s="77"/>
      <c r="SL937" s="77"/>
      <c r="SM937" s="77"/>
      <c r="SN937" s="77"/>
      <c r="SO937" s="77"/>
      <c r="SP937" s="77"/>
      <c r="SQ937" s="77"/>
      <c r="SR937" s="77"/>
      <c r="SS937" s="77"/>
      <c r="ST937" s="77"/>
      <c r="SU937" s="77"/>
      <c r="SV937" s="77"/>
      <c r="SW937" s="77"/>
      <c r="SX937" s="77"/>
      <c r="SY937" s="77"/>
      <c r="SZ937" s="77"/>
      <c r="TA937" s="77"/>
      <c r="TB937" s="77"/>
      <c r="TC937" s="77"/>
      <c r="TD937" s="77"/>
      <c r="TE937" s="77"/>
      <c r="TF937" s="77"/>
      <c r="TG937" s="77"/>
      <c r="TH937" s="77"/>
      <c r="TI937" s="77"/>
      <c r="TJ937" s="77"/>
      <c r="TK937" s="77"/>
      <c r="TL937" s="77"/>
      <c r="TM937" s="77"/>
      <c r="TN937" s="77"/>
      <c r="TO937" s="77"/>
      <c r="TP937" s="77"/>
      <c r="TQ937" s="77"/>
      <c r="TR937" s="77"/>
      <c r="TS937" s="77"/>
      <c r="TT937" s="77"/>
      <c r="TU937" s="77"/>
      <c r="TV937" s="77"/>
      <c r="TW937" s="77"/>
      <c r="TX937" s="77"/>
      <c r="TY937" s="77"/>
      <c r="TZ937" s="77"/>
      <c r="UA937" s="77"/>
      <c r="UB937" s="77"/>
      <c r="UC937" s="77"/>
      <c r="UD937" s="77"/>
      <c r="UE937" s="77"/>
      <c r="UF937" s="77"/>
      <c r="UG937" s="77"/>
      <c r="UH937" s="77"/>
      <c r="UI937" s="77"/>
      <c r="UJ937" s="77"/>
      <c r="UK937" s="77"/>
      <c r="UL937" s="77"/>
      <c r="UM937" s="77"/>
      <c r="UN937" s="77"/>
      <c r="UO937" s="77"/>
      <c r="UP937" s="77"/>
      <c r="UQ937" s="77"/>
      <c r="UR937" s="77"/>
      <c r="US937" s="77"/>
      <c r="UT937" s="77"/>
      <c r="UU937" s="77"/>
      <c r="UV937" s="77"/>
      <c r="UW937" s="77"/>
      <c r="UX937" s="77"/>
      <c r="UY937" s="77"/>
      <c r="UZ937" s="77"/>
      <c r="VA937" s="77"/>
      <c r="VB937" s="77"/>
      <c r="VC937" s="77"/>
      <c r="VD937" s="77"/>
      <c r="VE937" s="77"/>
      <c r="VF937" s="77"/>
      <c r="VG937" s="77"/>
      <c r="VH937" s="77"/>
      <c r="VI937" s="77"/>
      <c r="VJ937" s="77"/>
      <c r="VK937" s="77"/>
      <c r="VL937" s="77"/>
      <c r="VM937" s="77"/>
      <c r="VN937" s="77"/>
      <c r="VO937" s="77"/>
      <c r="VP937" s="77"/>
      <c r="VQ937" s="77"/>
      <c r="VR937" s="77"/>
      <c r="VS937" s="77"/>
      <c r="VT937" s="77"/>
      <c r="VU937" s="77"/>
      <c r="VV937" s="77"/>
      <c r="VW937" s="77"/>
      <c r="VX937" s="77"/>
      <c r="VY937" s="77"/>
      <c r="VZ937" s="77"/>
      <c r="WA937" s="77"/>
      <c r="WB937" s="77"/>
      <c r="WC937" s="77"/>
      <c r="WD937" s="77"/>
      <c r="WE937" s="77"/>
      <c r="WF937" s="77"/>
      <c r="WG937" s="77"/>
      <c r="WH937" s="77"/>
      <c r="WI937" s="77"/>
      <c r="WJ937" s="77"/>
      <c r="WK937" s="77"/>
      <c r="WL937" s="77"/>
      <c r="WM937" s="77"/>
      <c r="WN937" s="77"/>
      <c r="WO937" s="77"/>
      <c r="WP937" s="77"/>
      <c r="WQ937" s="77"/>
      <c r="WR937" s="77"/>
      <c r="WS937" s="77"/>
      <c r="WT937" s="77"/>
      <c r="WU937" s="77"/>
      <c r="WV937" s="77"/>
      <c r="WW937" s="77"/>
      <c r="WX937" s="77"/>
      <c r="WY937" s="77"/>
      <c r="WZ937" s="77"/>
      <c r="XA937" s="77"/>
      <c r="XB937" s="77"/>
      <c r="XC937" s="77"/>
      <c r="XD937" s="77"/>
      <c r="XE937" s="77"/>
      <c r="XF937" s="77"/>
      <c r="XG937" s="77"/>
      <c r="XH937" s="77"/>
      <c r="XI937" s="77"/>
      <c r="XJ937" s="77"/>
      <c r="XK937" s="77"/>
      <c r="XL937" s="77"/>
      <c r="XM937" s="77"/>
      <c r="XN937" s="77"/>
      <c r="XO937" s="77"/>
      <c r="XP937" s="77"/>
      <c r="XQ937" s="77"/>
      <c r="XR937" s="77"/>
      <c r="XS937" s="77"/>
      <c r="XT937" s="77"/>
      <c r="XU937" s="77"/>
      <c r="XV937" s="77"/>
      <c r="XW937" s="77"/>
      <c r="XX937" s="77"/>
      <c r="XY937" s="77"/>
      <c r="XZ937" s="77"/>
      <c r="YA937" s="77"/>
      <c r="YB937" s="77"/>
      <c r="YC937" s="77"/>
      <c r="YD937" s="77"/>
      <c r="YE937" s="77"/>
      <c r="YF937" s="77"/>
      <c r="YG937" s="77"/>
      <c r="YH937" s="77"/>
      <c r="YI937" s="77"/>
      <c r="YJ937" s="77"/>
      <c r="YK937" s="77"/>
      <c r="YL937" s="77"/>
      <c r="YM937" s="77"/>
      <c r="YN937" s="77"/>
      <c r="YO937" s="77"/>
      <c r="YP937" s="77"/>
      <c r="YQ937" s="77"/>
      <c r="YR937" s="77"/>
      <c r="YS937" s="77"/>
      <c r="YT937" s="77"/>
      <c r="YU937" s="77"/>
      <c r="YV937" s="77"/>
      <c r="YW937" s="77"/>
      <c r="YX937" s="77"/>
      <c r="YY937" s="77"/>
      <c r="YZ937" s="77"/>
      <c r="ZA937" s="77"/>
      <c r="ZB937" s="77"/>
      <c r="ZC937" s="77"/>
      <c r="ZD937" s="77"/>
      <c r="ZE937" s="77"/>
      <c r="ZF937" s="77"/>
      <c r="ZG937" s="77"/>
      <c r="ZH937" s="77"/>
      <c r="ZI937" s="77"/>
      <c r="ZJ937" s="77"/>
      <c r="ZK937" s="77"/>
      <c r="ZL937" s="77"/>
      <c r="ZM937" s="77"/>
      <c r="ZN937" s="77"/>
      <c r="ZO937" s="77"/>
      <c r="ZP937" s="77"/>
      <c r="ZQ937" s="77"/>
      <c r="ZR937" s="77"/>
      <c r="ZS937" s="77"/>
      <c r="ZT937" s="77"/>
      <c r="ZU937" s="77"/>
      <c r="ZV937" s="77"/>
      <c r="ZW937" s="77"/>
      <c r="ZX937" s="77"/>
      <c r="ZY937" s="77"/>
      <c r="ZZ937" s="77"/>
      <c r="AAA937" s="77"/>
      <c r="AAB937" s="77"/>
      <c r="AAC937" s="77"/>
      <c r="AAD937" s="77"/>
      <c r="AAE937" s="77"/>
      <c r="AAF937" s="77"/>
      <c r="AAG937" s="77"/>
      <c r="AAH937" s="77"/>
      <c r="AAI937" s="77"/>
      <c r="AAJ937" s="77"/>
      <c r="AAK937" s="77"/>
      <c r="AAL937" s="77"/>
      <c r="AAM937" s="77"/>
      <c r="AAN937" s="77"/>
      <c r="AAO937" s="77"/>
      <c r="AAP937" s="77"/>
      <c r="AAQ937" s="77"/>
      <c r="AAR937" s="77"/>
      <c r="AAS937" s="77"/>
      <c r="AAT937" s="77"/>
      <c r="AAU937" s="77"/>
      <c r="AAV937" s="77"/>
      <c r="AAW937" s="77"/>
      <c r="AAX937" s="77"/>
      <c r="AAY937" s="77"/>
      <c r="AAZ937" s="77"/>
      <c r="ABA937" s="77"/>
      <c r="ABB937" s="77"/>
      <c r="ABC937" s="77"/>
      <c r="ABD937" s="77"/>
      <c r="ABE937" s="77"/>
      <c r="ABF937" s="77"/>
      <c r="ABG937" s="77"/>
      <c r="ABH937" s="77"/>
      <c r="ABI937" s="77"/>
      <c r="ABJ937" s="77"/>
      <c r="ABK937" s="77"/>
      <c r="ABL937" s="77"/>
      <c r="ABM937" s="77"/>
      <c r="ABN937" s="77"/>
      <c r="ABO937" s="77"/>
      <c r="ABP937" s="77"/>
      <c r="ABQ937" s="77"/>
      <c r="ABR937" s="77"/>
      <c r="ABS937" s="77"/>
      <c r="ABT937" s="77"/>
      <c r="ABU937" s="77"/>
      <c r="ABV937" s="77"/>
      <c r="ABW937" s="77"/>
      <c r="ABX937" s="77"/>
      <c r="ABY937" s="77"/>
      <c r="ABZ937" s="77"/>
      <c r="ACA937" s="77"/>
      <c r="ACB937" s="77"/>
      <c r="ACC937" s="77"/>
      <c r="ACD937" s="77"/>
      <c r="ACE937" s="77"/>
      <c r="ACF937" s="77"/>
      <c r="ACG937" s="77"/>
      <c r="ACH937" s="77"/>
      <c r="ACI937" s="77"/>
      <c r="ACJ937" s="77"/>
      <c r="ACK937" s="77"/>
      <c r="ACL937" s="77"/>
      <c r="ACM937" s="77"/>
      <c r="ACN937" s="77"/>
      <c r="ACO937" s="77"/>
      <c r="ACP937" s="77"/>
      <c r="ACQ937" s="77"/>
      <c r="ACR937" s="77"/>
      <c r="ACS937" s="77"/>
      <c r="ACT937" s="77"/>
      <c r="ACU937" s="77"/>
      <c r="ACV937" s="77"/>
      <c r="ACW937" s="77"/>
      <c r="ACX937" s="77"/>
      <c r="ACY937" s="77"/>
      <c r="ACZ937" s="77"/>
      <c r="ADA937" s="77"/>
      <c r="ADB937" s="77"/>
      <c r="ADC937" s="77"/>
      <c r="ADD937" s="77"/>
      <c r="ADE937" s="77"/>
      <c r="ADF937" s="77"/>
      <c r="ADG937" s="77"/>
      <c r="ADH937" s="77"/>
      <c r="ADI937" s="77"/>
      <c r="ADJ937" s="77"/>
      <c r="ADK937" s="77"/>
      <c r="ADL937" s="77"/>
      <c r="ADM937" s="77"/>
      <c r="ADN937" s="77"/>
      <c r="ADO937" s="77"/>
      <c r="ADP937" s="77"/>
      <c r="ADQ937" s="77"/>
      <c r="ADR937" s="77"/>
      <c r="ADS937" s="77"/>
      <c r="ADT937" s="77"/>
      <c r="ADU937" s="77"/>
      <c r="ADV937" s="77"/>
      <c r="ADW937" s="77"/>
      <c r="ADX937" s="77"/>
      <c r="ADY937" s="77"/>
      <c r="ADZ937" s="77"/>
      <c r="AEA937" s="77"/>
      <c r="AEB937" s="77"/>
      <c r="AEC937" s="77"/>
      <c r="AED937" s="77"/>
      <c r="AEE937" s="77"/>
      <c r="AEF937" s="77"/>
      <c r="AEG937" s="77"/>
      <c r="AEH937" s="77"/>
      <c r="AEI937" s="77"/>
      <c r="AEJ937" s="77"/>
      <c r="AEK937" s="77"/>
      <c r="AEL937" s="77"/>
      <c r="AEM937" s="77"/>
      <c r="AEN937" s="77"/>
      <c r="AEO937" s="77"/>
      <c r="AEP937" s="77"/>
      <c r="AEQ937" s="77"/>
      <c r="AER937" s="77"/>
      <c r="AES937" s="77"/>
      <c r="AET937" s="77"/>
      <c r="AEU937" s="77"/>
      <c r="AEV937" s="77"/>
      <c r="AEW937" s="77"/>
      <c r="AEX937" s="77"/>
      <c r="AEY937" s="77"/>
      <c r="AEZ937" s="77"/>
      <c r="AFA937" s="77"/>
      <c r="AFB937" s="77"/>
      <c r="AFC937" s="77"/>
      <c r="AFD937" s="77"/>
      <c r="AFE937" s="77"/>
      <c r="AFF937" s="77"/>
      <c r="AFG937" s="77"/>
      <c r="AFH937" s="77"/>
      <c r="AFI937" s="77"/>
      <c r="AFJ937" s="77"/>
      <c r="AFK937" s="77"/>
      <c r="AFL937" s="77"/>
      <c r="AFM937" s="77"/>
      <c r="AFN937" s="77"/>
      <c r="AFO937" s="77"/>
      <c r="AFP937" s="77"/>
      <c r="AFQ937" s="77"/>
      <c r="AFR937" s="77"/>
      <c r="AFS937" s="77"/>
      <c r="AFT937" s="77"/>
      <c r="AFU937" s="77"/>
      <c r="AFV937" s="77"/>
      <c r="AFW937" s="77"/>
      <c r="AFX937" s="77"/>
      <c r="AFY937" s="77"/>
      <c r="AFZ937" s="77"/>
      <c r="AGA937" s="77"/>
      <c r="AGB937" s="77"/>
      <c r="AGC937" s="77"/>
      <c r="AGD937" s="77"/>
      <c r="AGE937" s="77"/>
      <c r="AGF937" s="77"/>
      <c r="AGG937" s="77"/>
      <c r="AGH937" s="77"/>
      <c r="AGI937" s="77"/>
      <c r="AGJ937" s="77"/>
      <c r="AGK937" s="77"/>
      <c r="AGL937" s="77"/>
      <c r="AGM937" s="77"/>
      <c r="AGN937" s="77"/>
      <c r="AGO937" s="77"/>
      <c r="AGP937" s="77"/>
      <c r="AGQ937" s="77"/>
      <c r="AGR937" s="77"/>
      <c r="AGS937" s="77"/>
      <c r="AGT937" s="77"/>
      <c r="AGU937" s="77"/>
      <c r="AGV937" s="77"/>
      <c r="AGW937" s="77"/>
      <c r="AGX937" s="77"/>
      <c r="AGY937" s="77"/>
      <c r="AGZ937" s="77"/>
      <c r="AHA937" s="77"/>
      <c r="AHB937" s="77"/>
      <c r="AHC937" s="77"/>
      <c r="AHD937" s="77"/>
      <c r="AHE937" s="77"/>
      <c r="AHF937" s="77"/>
      <c r="AHG937" s="77"/>
      <c r="AHH937" s="77"/>
      <c r="AHI937" s="77"/>
      <c r="AHJ937" s="77"/>
      <c r="AHK937" s="77"/>
      <c r="AHL937" s="77"/>
      <c r="AHM937" s="77"/>
      <c r="AHN937" s="77"/>
      <c r="AHO937" s="77"/>
      <c r="AHP937" s="77"/>
      <c r="AHQ937" s="77"/>
      <c r="AHR937" s="77"/>
      <c r="AHS937" s="77"/>
      <c r="AHT937" s="77"/>
      <c r="AHU937" s="77"/>
      <c r="AHV937" s="77"/>
      <c r="AHW937" s="77"/>
      <c r="AHX937" s="77"/>
      <c r="AHY937" s="77"/>
      <c r="AHZ937" s="77"/>
      <c r="AIA937" s="77"/>
      <c r="AIB937" s="77"/>
      <c r="AIC937" s="77"/>
      <c r="AID937" s="77"/>
      <c r="AIE937" s="77"/>
      <c r="AIF937" s="77"/>
      <c r="AIG937" s="77"/>
      <c r="AIH937" s="77"/>
      <c r="AII937" s="77"/>
      <c r="AIJ937" s="77"/>
      <c r="AIK937" s="77"/>
      <c r="AIL937" s="77"/>
      <c r="AIM937" s="77"/>
      <c r="AIN937" s="77"/>
      <c r="AIO937" s="77"/>
      <c r="AIP937" s="77"/>
      <c r="AIQ937" s="77"/>
      <c r="AIR937" s="77"/>
      <c r="AIS937" s="77"/>
      <c r="AIT937" s="77"/>
      <c r="AIU937" s="77"/>
      <c r="AIV937" s="77"/>
      <c r="AIW937" s="77"/>
      <c r="AIX937" s="77"/>
      <c r="AIY937" s="77"/>
      <c r="AIZ937" s="77"/>
      <c r="AJA937" s="77"/>
      <c r="AJB937" s="77"/>
      <c r="AJC937" s="77"/>
      <c r="AJD937" s="77"/>
      <c r="AJE937" s="77"/>
      <c r="AJF937" s="77"/>
      <c r="AJG937" s="77"/>
      <c r="AJH937" s="77"/>
      <c r="AJI937" s="77"/>
      <c r="AJJ937" s="77"/>
      <c r="AJK937" s="77"/>
      <c r="AJL937" s="77"/>
      <c r="AJM937" s="77"/>
      <c r="AJN937" s="77"/>
      <c r="AJO937" s="77"/>
      <c r="AJP937" s="77"/>
      <c r="AJQ937" s="77"/>
      <c r="AJR937" s="77"/>
      <c r="AJS937" s="77"/>
      <c r="AJT937" s="77"/>
      <c r="AJU937" s="77"/>
      <c r="AJV937" s="77"/>
      <c r="AJW937" s="77"/>
      <c r="AJX937" s="77"/>
      <c r="AJY937" s="77"/>
      <c r="AJZ937" s="77"/>
      <c r="AKA937" s="77"/>
      <c r="AKB937" s="77"/>
      <c r="AKC937" s="77"/>
      <c r="AKD937" s="77"/>
      <c r="AKE937" s="77"/>
      <c r="AKF937" s="77"/>
      <c r="AKG937" s="77"/>
      <c r="AKH937" s="77"/>
      <c r="AKI937" s="77"/>
      <c r="AKJ937" s="77"/>
      <c r="AKK937" s="77"/>
      <c r="AKL937" s="77"/>
      <c r="AKM937" s="77"/>
      <c r="AKN937" s="77"/>
      <c r="AKO937" s="77"/>
      <c r="AKP937" s="77"/>
      <c r="AKQ937" s="77"/>
      <c r="AKR937" s="77"/>
      <c r="AKS937" s="77"/>
      <c r="AKT937" s="77"/>
      <c r="AKU937" s="77"/>
      <c r="AKV937" s="77"/>
      <c r="AKW937" s="77"/>
      <c r="AKX937" s="77"/>
      <c r="AKY937" s="77"/>
      <c r="AKZ937" s="77"/>
      <c r="ALA937" s="77"/>
      <c r="ALB937" s="77"/>
      <c r="ALC937" s="77"/>
      <c r="ALD937" s="77"/>
      <c r="ALE937" s="77"/>
      <c r="ALF937" s="77"/>
      <c r="ALG937" s="77"/>
      <c r="ALH937" s="77"/>
      <c r="ALI937" s="77"/>
      <c r="ALJ937" s="77"/>
      <c r="ALK937" s="77"/>
      <c r="ALL937" s="77"/>
      <c r="ALM937" s="77"/>
      <c r="ALN937" s="77"/>
      <c r="ALO937" s="77"/>
      <c r="ALP937" s="77"/>
      <c r="ALQ937" s="77"/>
      <c r="ALR937" s="77"/>
      <c r="ALS937" s="77"/>
      <c r="ALT937" s="77"/>
      <c r="ALU937" s="77"/>
      <c r="ALV937" s="77"/>
      <c r="ALW937" s="77"/>
      <c r="ALX937" s="77"/>
      <c r="ALY937" s="77"/>
      <c r="ALZ937" s="77"/>
      <c r="AMA937" s="77"/>
      <c r="AMB937" s="77"/>
      <c r="AMC937" s="77"/>
      <c r="AMD937" s="77"/>
      <c r="AME937" s="77"/>
      <c r="AMF937" s="77"/>
      <c r="AMG937" s="77"/>
      <c r="AMH937" s="77"/>
      <c r="AMI937" s="77"/>
      <c r="AMJ937" s="77"/>
    </row>
    <row r="938" customFormat="false" ht="12.85" hidden="false" customHeight="false" outlineLevel="0" collapsed="false">
      <c r="A938" s="77"/>
      <c r="B938" s="77"/>
      <c r="C938" s="77"/>
      <c r="D938" s="77"/>
      <c r="E938" s="77"/>
      <c r="F938" s="77"/>
      <c r="G938" s="77"/>
      <c r="H938" s="77"/>
      <c r="I938" s="77"/>
      <c r="J938" s="77"/>
      <c r="K938" s="77"/>
      <c r="L938" s="77"/>
      <c r="M938" s="77"/>
      <c r="N938" s="77"/>
      <c r="O938" s="77"/>
      <c r="P938" s="77"/>
      <c r="Q938" s="77"/>
      <c r="R938" s="77"/>
      <c r="S938" s="77"/>
      <c r="T938" s="77"/>
      <c r="U938" s="77"/>
      <c r="V938" s="77"/>
      <c r="W938" s="77"/>
      <c r="X938" s="77"/>
      <c r="Y938" s="77"/>
      <c r="Z938" s="77"/>
      <c r="AA938" s="77"/>
      <c r="AB938" s="77"/>
      <c r="AC938" s="77"/>
      <c r="AD938" s="77"/>
      <c r="AE938" s="77"/>
      <c r="AF938" s="77"/>
      <c r="AG938" s="77"/>
      <c r="AH938" s="77"/>
      <c r="AI938" s="77"/>
      <c r="AJ938" s="77"/>
      <c r="AK938" s="77"/>
      <c r="AL938" s="77"/>
      <c r="AM938" s="77"/>
      <c r="AN938" s="77"/>
      <c r="AO938" s="77"/>
      <c r="AP938" s="77"/>
      <c r="AQ938" s="77"/>
      <c r="AR938" s="77"/>
      <c r="AS938" s="77"/>
      <c r="AT938" s="77"/>
      <c r="AU938" s="77"/>
      <c r="AV938" s="77"/>
      <c r="AW938" s="77"/>
      <c r="AX938" s="77"/>
      <c r="AY938" s="77"/>
      <c r="AZ938" s="77"/>
      <c r="BA938" s="77"/>
      <c r="BB938" s="77"/>
      <c r="BC938" s="77"/>
      <c r="BD938" s="77"/>
      <c r="BE938" s="77"/>
      <c r="BF938" s="77"/>
      <c r="BG938" s="77"/>
      <c r="BH938" s="77"/>
      <c r="BI938" s="77"/>
      <c r="BJ938" s="77"/>
      <c r="BK938" s="77"/>
      <c r="BL938" s="77"/>
      <c r="BM938" s="77"/>
      <c r="BN938" s="77"/>
      <c r="BO938" s="77"/>
      <c r="BP938" s="77"/>
      <c r="BQ938" s="77"/>
      <c r="BR938" s="77"/>
      <c r="BS938" s="77"/>
      <c r="BT938" s="77"/>
      <c r="BU938" s="77"/>
      <c r="BV938" s="77"/>
      <c r="BW938" s="77"/>
      <c r="BX938" s="77"/>
      <c r="BY938" s="77"/>
      <c r="BZ938" s="77"/>
      <c r="CA938" s="77"/>
      <c r="CB938" s="77"/>
      <c r="CC938" s="77"/>
      <c r="CD938" s="77"/>
      <c r="CE938" s="77"/>
      <c r="CF938" s="77"/>
      <c r="CG938" s="77"/>
      <c r="CH938" s="77"/>
      <c r="CI938" s="77"/>
      <c r="CJ938" s="77"/>
      <c r="CK938" s="77"/>
      <c r="CL938" s="77"/>
      <c r="CM938" s="77"/>
      <c r="CN938" s="77"/>
      <c r="CO938" s="77"/>
      <c r="CP938" s="77"/>
      <c r="CQ938" s="77"/>
      <c r="CR938" s="77"/>
      <c r="CS938" s="77"/>
      <c r="CT938" s="77"/>
      <c r="CU938" s="77"/>
      <c r="CV938" s="77"/>
      <c r="CW938" s="77"/>
      <c r="CX938" s="77"/>
      <c r="CY938" s="77"/>
      <c r="CZ938" s="77"/>
      <c r="DA938" s="77"/>
      <c r="DB938" s="77"/>
      <c r="DC938" s="77"/>
      <c r="DD938" s="77"/>
      <c r="DE938" s="77"/>
      <c r="DF938" s="77"/>
      <c r="DG938" s="77"/>
      <c r="DH938" s="77"/>
      <c r="DI938" s="77"/>
      <c r="DJ938" s="77"/>
      <c r="DK938" s="77"/>
      <c r="DL938" s="77"/>
      <c r="DM938" s="77"/>
      <c r="DN938" s="77"/>
      <c r="DO938" s="77"/>
      <c r="DP938" s="77"/>
      <c r="DQ938" s="77"/>
      <c r="DR938" s="77"/>
      <c r="DS938" s="77"/>
      <c r="DT938" s="77"/>
      <c r="DU938" s="77"/>
      <c r="DV938" s="77"/>
      <c r="DW938" s="77"/>
      <c r="DX938" s="77"/>
      <c r="DY938" s="77"/>
      <c r="DZ938" s="77"/>
      <c r="EA938" s="77"/>
      <c r="EB938" s="77"/>
      <c r="EC938" s="77"/>
      <c r="ED938" s="77"/>
      <c r="EE938" s="77"/>
      <c r="EF938" s="77"/>
      <c r="EG938" s="77"/>
      <c r="EH938" s="77"/>
      <c r="EI938" s="77"/>
      <c r="EJ938" s="77"/>
      <c r="EK938" s="77"/>
      <c r="EL938" s="77"/>
      <c r="EM938" s="77"/>
      <c r="EN938" s="77"/>
      <c r="EO938" s="77"/>
      <c r="EP938" s="77"/>
      <c r="EQ938" s="77"/>
      <c r="ER938" s="77"/>
      <c r="ES938" s="77"/>
      <c r="ET938" s="77"/>
      <c r="EU938" s="77"/>
      <c r="EV938" s="77"/>
      <c r="EW938" s="77"/>
      <c r="EX938" s="77"/>
      <c r="EY938" s="77"/>
      <c r="EZ938" s="77"/>
      <c r="FA938" s="77"/>
      <c r="FB938" s="77"/>
      <c r="FC938" s="77"/>
      <c r="FD938" s="77"/>
      <c r="FE938" s="77"/>
      <c r="FF938" s="77"/>
      <c r="FG938" s="77"/>
      <c r="FH938" s="77"/>
      <c r="FI938" s="77"/>
      <c r="FJ938" s="77"/>
      <c r="FK938" s="77"/>
      <c r="FL938" s="77"/>
      <c r="FM938" s="77"/>
      <c r="FN938" s="77"/>
      <c r="FO938" s="77"/>
      <c r="FP938" s="77"/>
      <c r="FQ938" s="77"/>
      <c r="FR938" s="77"/>
      <c r="FS938" s="77"/>
      <c r="FT938" s="77"/>
      <c r="FU938" s="77"/>
      <c r="FV938" s="77"/>
      <c r="FW938" s="77"/>
      <c r="FX938" s="77"/>
      <c r="FY938" s="77"/>
      <c r="FZ938" s="77"/>
      <c r="GA938" s="77"/>
      <c r="GB938" s="77"/>
      <c r="GC938" s="77"/>
      <c r="GD938" s="77"/>
      <c r="GE938" s="77"/>
      <c r="GF938" s="77"/>
      <c r="GG938" s="77"/>
      <c r="GH938" s="77"/>
      <c r="GI938" s="77"/>
      <c r="GJ938" s="77"/>
      <c r="GK938" s="77"/>
      <c r="GL938" s="77"/>
      <c r="GM938" s="77"/>
      <c r="GN938" s="77"/>
      <c r="GO938" s="77"/>
      <c r="GP938" s="77"/>
      <c r="GQ938" s="77"/>
      <c r="GR938" s="77"/>
      <c r="GS938" s="77"/>
      <c r="GT938" s="77"/>
      <c r="GU938" s="77"/>
      <c r="GV938" s="77"/>
      <c r="GW938" s="77"/>
      <c r="GX938" s="77"/>
      <c r="GY938" s="77"/>
      <c r="GZ938" s="77"/>
      <c r="HA938" s="77"/>
      <c r="HB938" s="77"/>
      <c r="HC938" s="77"/>
      <c r="HD938" s="77"/>
      <c r="HE938" s="77"/>
      <c r="HF938" s="77"/>
      <c r="HG938" s="77"/>
      <c r="HH938" s="77"/>
      <c r="HI938" s="77"/>
      <c r="HJ938" s="77"/>
      <c r="HK938" s="77"/>
      <c r="HL938" s="77"/>
      <c r="HM938" s="77"/>
      <c r="HN938" s="77"/>
      <c r="HO938" s="77"/>
      <c r="HP938" s="77"/>
      <c r="HQ938" s="77"/>
      <c r="HR938" s="77"/>
      <c r="HS938" s="77"/>
      <c r="HT938" s="77"/>
      <c r="HU938" s="77"/>
      <c r="HV938" s="77"/>
      <c r="HW938" s="77"/>
      <c r="HX938" s="77"/>
      <c r="HY938" s="77"/>
      <c r="HZ938" s="77"/>
      <c r="IA938" s="77"/>
      <c r="IB938" s="77"/>
      <c r="IC938" s="77"/>
      <c r="ID938" s="77"/>
      <c r="IE938" s="77"/>
      <c r="IF938" s="77"/>
      <c r="IG938" s="77"/>
      <c r="IH938" s="77"/>
      <c r="II938" s="77"/>
      <c r="IJ938" s="77"/>
      <c r="IK938" s="77"/>
      <c r="IL938" s="77"/>
      <c r="IM938" s="77"/>
      <c r="IN938" s="77"/>
      <c r="IO938" s="77"/>
      <c r="IP938" s="77"/>
      <c r="IQ938" s="77"/>
      <c r="IR938" s="77"/>
      <c r="IS938" s="77"/>
      <c r="IT938" s="77"/>
      <c r="IU938" s="77"/>
      <c r="IV938" s="77"/>
      <c r="IW938" s="77"/>
      <c r="IX938" s="77"/>
      <c r="IY938" s="77"/>
      <c r="IZ938" s="77"/>
      <c r="JA938" s="77"/>
      <c r="JB938" s="77"/>
      <c r="JC938" s="77"/>
      <c r="JD938" s="77"/>
      <c r="JE938" s="77"/>
      <c r="JF938" s="77"/>
      <c r="JG938" s="77"/>
      <c r="JH938" s="77"/>
      <c r="JI938" s="77"/>
      <c r="JJ938" s="77"/>
      <c r="JK938" s="77"/>
      <c r="JL938" s="77"/>
      <c r="JM938" s="77"/>
      <c r="JN938" s="77"/>
      <c r="JO938" s="77"/>
      <c r="JP938" s="77"/>
      <c r="JQ938" s="77"/>
      <c r="JR938" s="77"/>
      <c r="JS938" s="77"/>
      <c r="JT938" s="77"/>
      <c r="JU938" s="77"/>
      <c r="JV938" s="77"/>
      <c r="JW938" s="77"/>
      <c r="JX938" s="77"/>
      <c r="JY938" s="77"/>
      <c r="JZ938" s="77"/>
      <c r="KA938" s="77"/>
      <c r="KB938" s="77"/>
      <c r="KC938" s="77"/>
      <c r="KD938" s="77"/>
      <c r="KE938" s="77"/>
      <c r="KF938" s="77"/>
      <c r="KG938" s="77"/>
      <c r="KH938" s="77"/>
      <c r="KI938" s="77"/>
      <c r="KJ938" s="77"/>
      <c r="KK938" s="77"/>
      <c r="KL938" s="77"/>
      <c r="KM938" s="77"/>
      <c r="KN938" s="77"/>
      <c r="KO938" s="77"/>
      <c r="KP938" s="77"/>
      <c r="KQ938" s="77"/>
      <c r="KR938" s="77"/>
      <c r="KS938" s="77"/>
      <c r="KT938" s="77"/>
      <c r="KU938" s="77"/>
      <c r="KV938" s="77"/>
      <c r="KW938" s="77"/>
      <c r="KX938" s="77"/>
      <c r="KY938" s="77"/>
      <c r="KZ938" s="77"/>
      <c r="LA938" s="77"/>
      <c r="LB938" s="77"/>
      <c r="LC938" s="77"/>
      <c r="LD938" s="77"/>
      <c r="LE938" s="77"/>
      <c r="LF938" s="77"/>
      <c r="LG938" s="77"/>
      <c r="LH938" s="77"/>
      <c r="LI938" s="77"/>
      <c r="LJ938" s="77"/>
      <c r="LK938" s="77"/>
      <c r="LL938" s="77"/>
      <c r="LM938" s="77"/>
      <c r="LN938" s="77"/>
      <c r="LO938" s="77"/>
      <c r="LP938" s="77"/>
      <c r="LQ938" s="77"/>
      <c r="LR938" s="77"/>
      <c r="LS938" s="77"/>
      <c r="LT938" s="77"/>
      <c r="LU938" s="77"/>
      <c r="LV938" s="77"/>
      <c r="LW938" s="77"/>
      <c r="LX938" s="77"/>
      <c r="LY938" s="77"/>
      <c r="LZ938" s="77"/>
      <c r="MA938" s="77"/>
      <c r="MB938" s="77"/>
      <c r="MC938" s="77"/>
      <c r="MD938" s="77"/>
      <c r="ME938" s="77"/>
      <c r="MF938" s="77"/>
      <c r="MG938" s="77"/>
      <c r="MH938" s="77"/>
      <c r="MI938" s="77"/>
      <c r="MJ938" s="77"/>
      <c r="MK938" s="77"/>
      <c r="ML938" s="77"/>
      <c r="MM938" s="77"/>
      <c r="MN938" s="77"/>
      <c r="MO938" s="77"/>
      <c r="MP938" s="77"/>
      <c r="MQ938" s="77"/>
      <c r="MR938" s="77"/>
      <c r="MS938" s="77"/>
      <c r="MT938" s="77"/>
      <c r="MU938" s="77"/>
      <c r="MV938" s="77"/>
      <c r="MW938" s="77"/>
      <c r="MX938" s="77"/>
      <c r="MY938" s="77"/>
      <c r="MZ938" s="77"/>
      <c r="NA938" s="77"/>
      <c r="NB938" s="77"/>
      <c r="NC938" s="77"/>
      <c r="ND938" s="77"/>
      <c r="NE938" s="77"/>
      <c r="NF938" s="77"/>
      <c r="NG938" s="77"/>
      <c r="NH938" s="77"/>
      <c r="NI938" s="77"/>
      <c r="NJ938" s="77"/>
      <c r="NK938" s="77"/>
      <c r="NL938" s="77"/>
      <c r="NM938" s="77"/>
      <c r="NN938" s="77"/>
      <c r="NO938" s="77"/>
      <c r="NP938" s="77"/>
      <c r="NQ938" s="77"/>
      <c r="NR938" s="77"/>
      <c r="NS938" s="77"/>
      <c r="NT938" s="77"/>
      <c r="NU938" s="77"/>
      <c r="NV938" s="77"/>
      <c r="NW938" s="77"/>
      <c r="NX938" s="77"/>
      <c r="NY938" s="77"/>
      <c r="NZ938" s="77"/>
      <c r="OA938" s="77"/>
      <c r="OB938" s="77"/>
      <c r="OC938" s="77"/>
      <c r="OD938" s="77"/>
      <c r="OE938" s="77"/>
      <c r="OF938" s="77"/>
      <c r="OG938" s="77"/>
      <c r="OH938" s="77"/>
      <c r="OI938" s="77"/>
      <c r="OJ938" s="77"/>
      <c r="OK938" s="77"/>
      <c r="OL938" s="77"/>
      <c r="OM938" s="77"/>
      <c r="ON938" s="77"/>
      <c r="OO938" s="77"/>
      <c r="OP938" s="77"/>
      <c r="OQ938" s="77"/>
      <c r="OR938" s="77"/>
      <c r="OS938" s="77"/>
      <c r="OT938" s="77"/>
      <c r="OU938" s="77"/>
      <c r="OV938" s="77"/>
      <c r="OW938" s="77"/>
      <c r="OX938" s="77"/>
      <c r="OY938" s="77"/>
      <c r="OZ938" s="77"/>
      <c r="PA938" s="77"/>
      <c r="PB938" s="77"/>
      <c r="PC938" s="77"/>
      <c r="PD938" s="77"/>
      <c r="PE938" s="77"/>
      <c r="PF938" s="77"/>
      <c r="PG938" s="77"/>
      <c r="PH938" s="77"/>
      <c r="PI938" s="77"/>
      <c r="PJ938" s="77"/>
      <c r="PK938" s="77"/>
      <c r="PL938" s="77"/>
      <c r="PM938" s="77"/>
      <c r="PN938" s="77"/>
      <c r="PO938" s="77"/>
      <c r="PP938" s="77"/>
      <c r="PQ938" s="77"/>
      <c r="PR938" s="77"/>
      <c r="PS938" s="77"/>
      <c r="PT938" s="77"/>
      <c r="PU938" s="77"/>
      <c r="PV938" s="77"/>
      <c r="PW938" s="77"/>
      <c r="PX938" s="77"/>
      <c r="PY938" s="77"/>
      <c r="PZ938" s="77"/>
      <c r="QA938" s="77"/>
      <c r="QB938" s="77"/>
      <c r="QC938" s="77"/>
      <c r="QD938" s="77"/>
      <c r="QE938" s="77"/>
      <c r="QF938" s="77"/>
      <c r="QG938" s="77"/>
      <c r="QH938" s="77"/>
      <c r="QI938" s="77"/>
      <c r="QJ938" s="77"/>
      <c r="QK938" s="77"/>
      <c r="QL938" s="77"/>
      <c r="QM938" s="77"/>
      <c r="QN938" s="77"/>
      <c r="QO938" s="77"/>
      <c r="QP938" s="77"/>
      <c r="QQ938" s="77"/>
      <c r="QR938" s="77"/>
      <c r="QS938" s="77"/>
      <c r="QT938" s="77"/>
      <c r="QU938" s="77"/>
      <c r="QV938" s="77"/>
      <c r="QW938" s="77"/>
      <c r="QX938" s="77"/>
      <c r="QY938" s="77"/>
      <c r="QZ938" s="77"/>
      <c r="RA938" s="77"/>
      <c r="RB938" s="77"/>
      <c r="RC938" s="77"/>
      <c r="RD938" s="77"/>
      <c r="RE938" s="77"/>
      <c r="RF938" s="77"/>
      <c r="RG938" s="77"/>
      <c r="RH938" s="77"/>
      <c r="RI938" s="77"/>
      <c r="RJ938" s="77"/>
      <c r="RK938" s="77"/>
      <c r="RL938" s="77"/>
      <c r="RM938" s="77"/>
      <c r="RN938" s="77"/>
      <c r="RO938" s="77"/>
      <c r="RP938" s="77"/>
      <c r="RQ938" s="77"/>
      <c r="RR938" s="77"/>
      <c r="RS938" s="77"/>
      <c r="RT938" s="77"/>
      <c r="RU938" s="77"/>
      <c r="RV938" s="77"/>
      <c r="RW938" s="77"/>
      <c r="RX938" s="77"/>
      <c r="RY938" s="77"/>
      <c r="RZ938" s="77"/>
      <c r="SA938" s="77"/>
      <c r="SB938" s="77"/>
      <c r="SC938" s="77"/>
      <c r="SD938" s="77"/>
      <c r="SE938" s="77"/>
      <c r="SF938" s="77"/>
      <c r="SG938" s="77"/>
      <c r="SH938" s="77"/>
      <c r="SI938" s="77"/>
      <c r="SJ938" s="77"/>
      <c r="SK938" s="77"/>
      <c r="SL938" s="77"/>
      <c r="SM938" s="77"/>
      <c r="SN938" s="77"/>
      <c r="SO938" s="77"/>
      <c r="SP938" s="77"/>
      <c r="SQ938" s="77"/>
      <c r="SR938" s="77"/>
      <c r="SS938" s="77"/>
      <c r="ST938" s="77"/>
      <c r="SU938" s="77"/>
      <c r="SV938" s="77"/>
      <c r="SW938" s="77"/>
      <c r="SX938" s="77"/>
      <c r="SY938" s="77"/>
      <c r="SZ938" s="77"/>
      <c r="TA938" s="77"/>
      <c r="TB938" s="77"/>
      <c r="TC938" s="77"/>
      <c r="TD938" s="77"/>
      <c r="TE938" s="77"/>
      <c r="TF938" s="77"/>
      <c r="TG938" s="77"/>
      <c r="TH938" s="77"/>
      <c r="TI938" s="77"/>
      <c r="TJ938" s="77"/>
      <c r="TK938" s="77"/>
      <c r="TL938" s="77"/>
      <c r="TM938" s="77"/>
      <c r="TN938" s="77"/>
      <c r="TO938" s="77"/>
      <c r="TP938" s="77"/>
      <c r="TQ938" s="77"/>
      <c r="TR938" s="77"/>
      <c r="TS938" s="77"/>
      <c r="TT938" s="77"/>
      <c r="TU938" s="77"/>
      <c r="TV938" s="77"/>
      <c r="TW938" s="77"/>
      <c r="TX938" s="77"/>
      <c r="TY938" s="77"/>
      <c r="TZ938" s="77"/>
      <c r="UA938" s="77"/>
      <c r="UB938" s="77"/>
      <c r="UC938" s="77"/>
      <c r="UD938" s="77"/>
      <c r="UE938" s="77"/>
      <c r="UF938" s="77"/>
      <c r="UG938" s="77"/>
      <c r="UH938" s="77"/>
      <c r="UI938" s="77"/>
      <c r="UJ938" s="77"/>
      <c r="UK938" s="77"/>
      <c r="UL938" s="77"/>
      <c r="UM938" s="77"/>
      <c r="UN938" s="77"/>
      <c r="UO938" s="77"/>
      <c r="UP938" s="77"/>
      <c r="UQ938" s="77"/>
      <c r="UR938" s="77"/>
      <c r="US938" s="77"/>
      <c r="UT938" s="77"/>
      <c r="UU938" s="77"/>
      <c r="UV938" s="77"/>
      <c r="UW938" s="77"/>
      <c r="UX938" s="77"/>
      <c r="UY938" s="77"/>
      <c r="UZ938" s="77"/>
      <c r="VA938" s="77"/>
      <c r="VB938" s="77"/>
      <c r="VC938" s="77"/>
      <c r="VD938" s="77"/>
      <c r="VE938" s="77"/>
      <c r="VF938" s="77"/>
      <c r="VG938" s="77"/>
      <c r="VH938" s="77"/>
      <c r="VI938" s="77"/>
      <c r="VJ938" s="77"/>
      <c r="VK938" s="77"/>
      <c r="VL938" s="77"/>
      <c r="VM938" s="77"/>
      <c r="VN938" s="77"/>
      <c r="VO938" s="77"/>
      <c r="VP938" s="77"/>
      <c r="VQ938" s="77"/>
      <c r="VR938" s="77"/>
      <c r="VS938" s="77"/>
      <c r="VT938" s="77"/>
      <c r="VU938" s="77"/>
      <c r="VV938" s="77"/>
      <c r="VW938" s="77"/>
      <c r="VX938" s="77"/>
      <c r="VY938" s="77"/>
      <c r="VZ938" s="77"/>
      <c r="WA938" s="77"/>
      <c r="WB938" s="77"/>
      <c r="WC938" s="77"/>
      <c r="WD938" s="77"/>
      <c r="WE938" s="77"/>
      <c r="WF938" s="77"/>
      <c r="WG938" s="77"/>
      <c r="WH938" s="77"/>
      <c r="WI938" s="77"/>
      <c r="WJ938" s="77"/>
      <c r="WK938" s="77"/>
      <c r="WL938" s="77"/>
      <c r="WM938" s="77"/>
      <c r="WN938" s="77"/>
      <c r="WO938" s="77"/>
      <c r="WP938" s="77"/>
      <c r="WQ938" s="77"/>
      <c r="WR938" s="77"/>
      <c r="WS938" s="77"/>
      <c r="WT938" s="77"/>
      <c r="WU938" s="77"/>
      <c r="WV938" s="77"/>
      <c r="WW938" s="77"/>
      <c r="WX938" s="77"/>
      <c r="WY938" s="77"/>
      <c r="WZ938" s="77"/>
      <c r="XA938" s="77"/>
      <c r="XB938" s="77"/>
      <c r="XC938" s="77"/>
      <c r="XD938" s="77"/>
      <c r="XE938" s="77"/>
      <c r="XF938" s="77"/>
      <c r="XG938" s="77"/>
      <c r="XH938" s="77"/>
      <c r="XI938" s="77"/>
      <c r="XJ938" s="77"/>
      <c r="XK938" s="77"/>
      <c r="XL938" s="77"/>
      <c r="XM938" s="77"/>
      <c r="XN938" s="77"/>
      <c r="XO938" s="77"/>
      <c r="XP938" s="77"/>
      <c r="XQ938" s="77"/>
      <c r="XR938" s="77"/>
      <c r="XS938" s="77"/>
      <c r="XT938" s="77"/>
      <c r="XU938" s="77"/>
      <c r="XV938" s="77"/>
      <c r="XW938" s="77"/>
      <c r="XX938" s="77"/>
      <c r="XY938" s="77"/>
      <c r="XZ938" s="77"/>
      <c r="YA938" s="77"/>
      <c r="YB938" s="77"/>
      <c r="YC938" s="77"/>
      <c r="YD938" s="77"/>
      <c r="YE938" s="77"/>
      <c r="YF938" s="77"/>
      <c r="YG938" s="77"/>
      <c r="YH938" s="77"/>
      <c r="YI938" s="77"/>
      <c r="YJ938" s="77"/>
      <c r="YK938" s="77"/>
      <c r="YL938" s="77"/>
      <c r="YM938" s="77"/>
      <c r="YN938" s="77"/>
      <c r="YO938" s="77"/>
      <c r="YP938" s="77"/>
      <c r="YQ938" s="77"/>
      <c r="YR938" s="77"/>
      <c r="YS938" s="77"/>
      <c r="YT938" s="77"/>
      <c r="YU938" s="77"/>
      <c r="YV938" s="77"/>
      <c r="YW938" s="77"/>
      <c r="YX938" s="77"/>
      <c r="YY938" s="77"/>
      <c r="YZ938" s="77"/>
      <c r="ZA938" s="77"/>
      <c r="ZB938" s="77"/>
      <c r="ZC938" s="77"/>
      <c r="ZD938" s="77"/>
      <c r="ZE938" s="77"/>
      <c r="ZF938" s="77"/>
      <c r="ZG938" s="77"/>
      <c r="ZH938" s="77"/>
      <c r="ZI938" s="77"/>
      <c r="ZJ938" s="77"/>
      <c r="ZK938" s="77"/>
      <c r="ZL938" s="77"/>
      <c r="ZM938" s="77"/>
      <c r="ZN938" s="77"/>
      <c r="ZO938" s="77"/>
      <c r="ZP938" s="77"/>
      <c r="ZQ938" s="77"/>
      <c r="ZR938" s="77"/>
      <c r="ZS938" s="77"/>
      <c r="ZT938" s="77"/>
      <c r="ZU938" s="77"/>
      <c r="ZV938" s="77"/>
      <c r="ZW938" s="77"/>
      <c r="ZX938" s="77"/>
      <c r="ZY938" s="77"/>
      <c r="ZZ938" s="77"/>
      <c r="AAA938" s="77"/>
      <c r="AAB938" s="77"/>
      <c r="AAC938" s="77"/>
      <c r="AAD938" s="77"/>
      <c r="AAE938" s="77"/>
      <c r="AAF938" s="77"/>
      <c r="AAG938" s="77"/>
      <c r="AAH938" s="77"/>
      <c r="AAI938" s="77"/>
      <c r="AAJ938" s="77"/>
      <c r="AAK938" s="77"/>
      <c r="AAL938" s="77"/>
      <c r="AAM938" s="77"/>
      <c r="AAN938" s="77"/>
      <c r="AAO938" s="77"/>
      <c r="AAP938" s="77"/>
      <c r="AAQ938" s="77"/>
      <c r="AAR938" s="77"/>
      <c r="AAS938" s="77"/>
      <c r="AAT938" s="77"/>
      <c r="AAU938" s="77"/>
      <c r="AAV938" s="77"/>
      <c r="AAW938" s="77"/>
      <c r="AAX938" s="77"/>
      <c r="AAY938" s="77"/>
      <c r="AAZ938" s="77"/>
      <c r="ABA938" s="77"/>
      <c r="ABB938" s="77"/>
      <c r="ABC938" s="77"/>
      <c r="ABD938" s="77"/>
      <c r="ABE938" s="77"/>
      <c r="ABF938" s="77"/>
      <c r="ABG938" s="77"/>
      <c r="ABH938" s="77"/>
      <c r="ABI938" s="77"/>
      <c r="ABJ938" s="77"/>
      <c r="ABK938" s="77"/>
      <c r="ABL938" s="77"/>
      <c r="ABM938" s="77"/>
      <c r="ABN938" s="77"/>
      <c r="ABO938" s="77"/>
      <c r="ABP938" s="77"/>
      <c r="ABQ938" s="77"/>
      <c r="ABR938" s="77"/>
      <c r="ABS938" s="77"/>
      <c r="ABT938" s="77"/>
      <c r="ABU938" s="77"/>
      <c r="ABV938" s="77"/>
      <c r="ABW938" s="77"/>
      <c r="ABX938" s="77"/>
      <c r="ABY938" s="77"/>
      <c r="ABZ938" s="77"/>
      <c r="ACA938" s="77"/>
      <c r="ACB938" s="77"/>
      <c r="ACC938" s="77"/>
      <c r="ACD938" s="77"/>
      <c r="ACE938" s="77"/>
      <c r="ACF938" s="77"/>
      <c r="ACG938" s="77"/>
      <c r="ACH938" s="77"/>
      <c r="ACI938" s="77"/>
      <c r="ACJ938" s="77"/>
      <c r="ACK938" s="77"/>
      <c r="ACL938" s="77"/>
      <c r="ACM938" s="77"/>
      <c r="ACN938" s="77"/>
      <c r="ACO938" s="77"/>
      <c r="ACP938" s="77"/>
      <c r="ACQ938" s="77"/>
      <c r="ACR938" s="77"/>
      <c r="ACS938" s="77"/>
      <c r="ACT938" s="77"/>
      <c r="ACU938" s="77"/>
      <c r="ACV938" s="77"/>
      <c r="ACW938" s="77"/>
      <c r="ACX938" s="77"/>
      <c r="ACY938" s="77"/>
      <c r="ACZ938" s="77"/>
      <c r="ADA938" s="77"/>
      <c r="ADB938" s="77"/>
      <c r="ADC938" s="77"/>
      <c r="ADD938" s="77"/>
      <c r="ADE938" s="77"/>
      <c r="ADF938" s="77"/>
      <c r="ADG938" s="77"/>
      <c r="ADH938" s="77"/>
      <c r="ADI938" s="77"/>
      <c r="ADJ938" s="77"/>
      <c r="ADK938" s="77"/>
      <c r="ADL938" s="77"/>
      <c r="ADM938" s="77"/>
      <c r="ADN938" s="77"/>
      <c r="ADO938" s="77"/>
      <c r="ADP938" s="77"/>
      <c r="ADQ938" s="77"/>
      <c r="ADR938" s="77"/>
      <c r="ADS938" s="77"/>
      <c r="ADT938" s="77"/>
      <c r="ADU938" s="77"/>
      <c r="ADV938" s="77"/>
      <c r="ADW938" s="77"/>
      <c r="ADX938" s="77"/>
      <c r="ADY938" s="77"/>
      <c r="ADZ938" s="77"/>
      <c r="AEA938" s="77"/>
      <c r="AEB938" s="77"/>
      <c r="AEC938" s="77"/>
      <c r="AED938" s="77"/>
      <c r="AEE938" s="77"/>
      <c r="AEF938" s="77"/>
      <c r="AEG938" s="77"/>
      <c r="AEH938" s="77"/>
      <c r="AEI938" s="77"/>
      <c r="AEJ938" s="77"/>
      <c r="AEK938" s="77"/>
      <c r="AEL938" s="77"/>
      <c r="AEM938" s="77"/>
      <c r="AEN938" s="77"/>
      <c r="AEO938" s="77"/>
      <c r="AEP938" s="77"/>
      <c r="AEQ938" s="77"/>
      <c r="AER938" s="77"/>
      <c r="AES938" s="77"/>
      <c r="AET938" s="77"/>
      <c r="AEU938" s="77"/>
      <c r="AEV938" s="77"/>
      <c r="AEW938" s="77"/>
      <c r="AEX938" s="77"/>
      <c r="AEY938" s="77"/>
      <c r="AEZ938" s="77"/>
      <c r="AFA938" s="77"/>
      <c r="AFB938" s="77"/>
      <c r="AFC938" s="77"/>
      <c r="AFD938" s="77"/>
      <c r="AFE938" s="77"/>
      <c r="AFF938" s="77"/>
      <c r="AFG938" s="77"/>
      <c r="AFH938" s="77"/>
      <c r="AFI938" s="77"/>
      <c r="AFJ938" s="77"/>
      <c r="AFK938" s="77"/>
      <c r="AFL938" s="77"/>
      <c r="AFM938" s="77"/>
      <c r="AFN938" s="77"/>
      <c r="AFO938" s="77"/>
      <c r="AFP938" s="77"/>
      <c r="AFQ938" s="77"/>
      <c r="AFR938" s="77"/>
      <c r="AFS938" s="77"/>
      <c r="AFT938" s="77"/>
      <c r="AFU938" s="77"/>
      <c r="AFV938" s="77"/>
      <c r="AFW938" s="77"/>
      <c r="AFX938" s="77"/>
      <c r="AFY938" s="77"/>
      <c r="AFZ938" s="77"/>
      <c r="AGA938" s="77"/>
      <c r="AGB938" s="77"/>
      <c r="AGC938" s="77"/>
      <c r="AGD938" s="77"/>
      <c r="AGE938" s="77"/>
      <c r="AGF938" s="77"/>
      <c r="AGG938" s="77"/>
      <c r="AGH938" s="77"/>
      <c r="AGI938" s="77"/>
      <c r="AGJ938" s="77"/>
      <c r="AGK938" s="77"/>
      <c r="AGL938" s="77"/>
      <c r="AGM938" s="77"/>
      <c r="AGN938" s="77"/>
      <c r="AGO938" s="77"/>
      <c r="AGP938" s="77"/>
      <c r="AGQ938" s="77"/>
      <c r="AGR938" s="77"/>
      <c r="AGS938" s="77"/>
      <c r="AGT938" s="77"/>
      <c r="AGU938" s="77"/>
      <c r="AGV938" s="77"/>
      <c r="AGW938" s="77"/>
      <c r="AGX938" s="77"/>
      <c r="AGY938" s="77"/>
      <c r="AGZ938" s="77"/>
      <c r="AHA938" s="77"/>
      <c r="AHB938" s="77"/>
      <c r="AHC938" s="77"/>
      <c r="AHD938" s="77"/>
      <c r="AHE938" s="77"/>
      <c r="AHF938" s="77"/>
      <c r="AHG938" s="77"/>
      <c r="AHH938" s="77"/>
      <c r="AHI938" s="77"/>
      <c r="AHJ938" s="77"/>
      <c r="AHK938" s="77"/>
      <c r="AHL938" s="77"/>
      <c r="AHM938" s="77"/>
      <c r="AHN938" s="77"/>
      <c r="AHO938" s="77"/>
      <c r="AHP938" s="77"/>
      <c r="AHQ938" s="77"/>
      <c r="AHR938" s="77"/>
      <c r="AHS938" s="77"/>
      <c r="AHT938" s="77"/>
      <c r="AHU938" s="77"/>
      <c r="AHV938" s="77"/>
      <c r="AHW938" s="77"/>
      <c r="AHX938" s="77"/>
      <c r="AHY938" s="77"/>
      <c r="AHZ938" s="77"/>
      <c r="AIA938" s="77"/>
      <c r="AIB938" s="77"/>
      <c r="AIC938" s="77"/>
      <c r="AID938" s="77"/>
      <c r="AIE938" s="77"/>
      <c r="AIF938" s="77"/>
      <c r="AIG938" s="77"/>
      <c r="AIH938" s="77"/>
      <c r="AII938" s="77"/>
      <c r="AIJ938" s="77"/>
      <c r="AIK938" s="77"/>
      <c r="AIL938" s="77"/>
      <c r="AIM938" s="77"/>
      <c r="AIN938" s="77"/>
      <c r="AIO938" s="77"/>
      <c r="AIP938" s="77"/>
      <c r="AIQ938" s="77"/>
      <c r="AIR938" s="77"/>
      <c r="AIS938" s="77"/>
      <c r="AIT938" s="77"/>
      <c r="AIU938" s="77"/>
      <c r="AIV938" s="77"/>
      <c r="AIW938" s="77"/>
      <c r="AIX938" s="77"/>
      <c r="AIY938" s="77"/>
      <c r="AIZ938" s="77"/>
      <c r="AJA938" s="77"/>
      <c r="AJB938" s="77"/>
      <c r="AJC938" s="77"/>
      <c r="AJD938" s="77"/>
      <c r="AJE938" s="77"/>
      <c r="AJF938" s="77"/>
      <c r="AJG938" s="77"/>
      <c r="AJH938" s="77"/>
      <c r="AJI938" s="77"/>
      <c r="AJJ938" s="77"/>
      <c r="AJK938" s="77"/>
      <c r="AJL938" s="77"/>
      <c r="AJM938" s="77"/>
      <c r="AJN938" s="77"/>
      <c r="AJO938" s="77"/>
      <c r="AJP938" s="77"/>
      <c r="AJQ938" s="77"/>
      <c r="AJR938" s="77"/>
      <c r="AJS938" s="77"/>
      <c r="AJT938" s="77"/>
      <c r="AJU938" s="77"/>
      <c r="AJV938" s="77"/>
      <c r="AJW938" s="77"/>
      <c r="AJX938" s="77"/>
      <c r="AJY938" s="77"/>
      <c r="AJZ938" s="77"/>
      <c r="AKA938" s="77"/>
      <c r="AKB938" s="77"/>
      <c r="AKC938" s="77"/>
      <c r="AKD938" s="77"/>
      <c r="AKE938" s="77"/>
      <c r="AKF938" s="77"/>
      <c r="AKG938" s="77"/>
      <c r="AKH938" s="77"/>
      <c r="AKI938" s="77"/>
      <c r="AKJ938" s="77"/>
      <c r="AKK938" s="77"/>
      <c r="AKL938" s="77"/>
      <c r="AKM938" s="77"/>
      <c r="AKN938" s="77"/>
      <c r="AKO938" s="77"/>
      <c r="AKP938" s="77"/>
      <c r="AKQ938" s="77"/>
      <c r="AKR938" s="77"/>
      <c r="AKS938" s="77"/>
      <c r="AKT938" s="77"/>
      <c r="AKU938" s="77"/>
      <c r="AKV938" s="77"/>
      <c r="AKW938" s="77"/>
      <c r="AKX938" s="77"/>
      <c r="AKY938" s="77"/>
      <c r="AKZ938" s="77"/>
      <c r="ALA938" s="77"/>
      <c r="ALB938" s="77"/>
      <c r="ALC938" s="77"/>
      <c r="ALD938" s="77"/>
      <c r="ALE938" s="77"/>
      <c r="ALF938" s="77"/>
      <c r="ALG938" s="77"/>
      <c r="ALH938" s="77"/>
      <c r="ALI938" s="77"/>
      <c r="ALJ938" s="77"/>
      <c r="ALK938" s="77"/>
      <c r="ALL938" s="77"/>
      <c r="ALM938" s="77"/>
      <c r="ALN938" s="77"/>
      <c r="ALO938" s="77"/>
      <c r="ALP938" s="77"/>
      <c r="ALQ938" s="77"/>
      <c r="ALR938" s="77"/>
      <c r="ALS938" s="77"/>
      <c r="ALT938" s="77"/>
      <c r="ALU938" s="77"/>
      <c r="ALV938" s="77"/>
      <c r="ALW938" s="77"/>
      <c r="ALX938" s="77"/>
      <c r="ALY938" s="77"/>
      <c r="ALZ938" s="77"/>
      <c r="AMA938" s="77"/>
      <c r="AMB938" s="77"/>
      <c r="AMC938" s="77"/>
      <c r="AMD938" s="77"/>
      <c r="AME938" s="77"/>
      <c r="AMF938" s="77"/>
      <c r="AMG938" s="77"/>
      <c r="AMH938" s="77"/>
      <c r="AMI938" s="77"/>
      <c r="AMJ938" s="77"/>
    </row>
    <row r="939" customFormat="false" ht="12.85" hidden="false" customHeight="false" outlineLevel="0" collapsed="false">
      <c r="A939" s="77"/>
      <c r="B939" s="77"/>
      <c r="C939" s="77"/>
      <c r="D939" s="77"/>
      <c r="E939" s="77"/>
      <c r="F939" s="77"/>
      <c r="G939" s="77"/>
      <c r="H939" s="77"/>
      <c r="I939" s="77"/>
      <c r="J939" s="77"/>
      <c r="K939" s="77"/>
      <c r="L939" s="77"/>
      <c r="M939" s="77"/>
      <c r="N939" s="77"/>
      <c r="O939" s="77"/>
      <c r="P939" s="77"/>
      <c r="Q939" s="77"/>
      <c r="R939" s="77"/>
      <c r="S939" s="77"/>
      <c r="T939" s="77"/>
      <c r="U939" s="77"/>
      <c r="V939" s="77"/>
      <c r="W939" s="77"/>
      <c r="X939" s="77"/>
      <c r="Y939" s="77"/>
      <c r="Z939" s="77"/>
      <c r="AA939" s="77"/>
      <c r="AB939" s="77"/>
      <c r="AC939" s="77"/>
      <c r="AD939" s="77"/>
      <c r="AE939" s="77"/>
      <c r="AF939" s="77"/>
      <c r="AG939" s="77"/>
      <c r="AH939" s="77"/>
      <c r="AI939" s="77"/>
      <c r="AJ939" s="77"/>
      <c r="AK939" s="77"/>
      <c r="AL939" s="77"/>
      <c r="AM939" s="77"/>
      <c r="AN939" s="77"/>
      <c r="AO939" s="77"/>
      <c r="AP939" s="77"/>
      <c r="AQ939" s="77"/>
      <c r="AR939" s="77"/>
      <c r="AS939" s="77"/>
      <c r="AT939" s="77"/>
      <c r="AU939" s="77"/>
      <c r="AV939" s="77"/>
      <c r="AW939" s="77"/>
      <c r="AX939" s="77"/>
      <c r="AY939" s="77"/>
      <c r="AZ939" s="77"/>
      <c r="BA939" s="77"/>
      <c r="BB939" s="77"/>
      <c r="BC939" s="77"/>
      <c r="BD939" s="77"/>
      <c r="BE939" s="77"/>
      <c r="BF939" s="77"/>
      <c r="BG939" s="77"/>
      <c r="BH939" s="77"/>
      <c r="BI939" s="77"/>
      <c r="BJ939" s="77"/>
      <c r="BK939" s="77"/>
      <c r="BL939" s="77"/>
      <c r="BM939" s="77"/>
      <c r="BN939" s="77"/>
      <c r="BO939" s="77"/>
      <c r="BP939" s="77"/>
      <c r="BQ939" s="77"/>
      <c r="BR939" s="77"/>
      <c r="BS939" s="77"/>
      <c r="BT939" s="77"/>
      <c r="BU939" s="77"/>
      <c r="BV939" s="77"/>
      <c r="BW939" s="77"/>
      <c r="BX939" s="77"/>
      <c r="BY939" s="77"/>
      <c r="BZ939" s="77"/>
      <c r="CA939" s="77"/>
      <c r="CB939" s="77"/>
      <c r="CC939" s="77"/>
      <c r="CD939" s="77"/>
      <c r="CE939" s="77"/>
      <c r="CF939" s="77"/>
      <c r="CG939" s="77"/>
      <c r="CH939" s="77"/>
      <c r="CI939" s="77"/>
      <c r="CJ939" s="77"/>
      <c r="CK939" s="77"/>
      <c r="CL939" s="77"/>
      <c r="CM939" s="77"/>
      <c r="CN939" s="77"/>
      <c r="CO939" s="77"/>
      <c r="CP939" s="77"/>
      <c r="CQ939" s="77"/>
      <c r="CR939" s="77"/>
      <c r="CS939" s="77"/>
      <c r="CT939" s="77"/>
      <c r="CU939" s="77"/>
      <c r="CV939" s="77"/>
      <c r="CW939" s="77"/>
      <c r="CX939" s="77"/>
      <c r="CY939" s="77"/>
      <c r="CZ939" s="77"/>
      <c r="DA939" s="77"/>
      <c r="DB939" s="77"/>
      <c r="DC939" s="77"/>
      <c r="DD939" s="77"/>
      <c r="DE939" s="77"/>
      <c r="DF939" s="77"/>
      <c r="DG939" s="77"/>
      <c r="DH939" s="77"/>
      <c r="DI939" s="77"/>
      <c r="DJ939" s="77"/>
      <c r="DK939" s="77"/>
      <c r="DL939" s="77"/>
      <c r="DM939" s="77"/>
      <c r="DN939" s="77"/>
      <c r="DO939" s="77"/>
      <c r="DP939" s="77"/>
      <c r="DQ939" s="77"/>
      <c r="DR939" s="77"/>
      <c r="DS939" s="77"/>
      <c r="DT939" s="77"/>
      <c r="DU939" s="77"/>
      <c r="DV939" s="77"/>
      <c r="DW939" s="77"/>
      <c r="DX939" s="77"/>
      <c r="DY939" s="77"/>
      <c r="DZ939" s="77"/>
      <c r="EA939" s="77"/>
      <c r="EB939" s="77"/>
      <c r="EC939" s="77"/>
      <c r="ED939" s="77"/>
      <c r="EE939" s="77"/>
      <c r="EF939" s="77"/>
      <c r="EG939" s="77"/>
      <c r="EH939" s="77"/>
      <c r="EI939" s="77"/>
      <c r="EJ939" s="77"/>
      <c r="EK939" s="77"/>
      <c r="EL939" s="77"/>
      <c r="EM939" s="77"/>
      <c r="EN939" s="77"/>
      <c r="EO939" s="77"/>
      <c r="EP939" s="77"/>
      <c r="EQ939" s="77"/>
      <c r="ER939" s="77"/>
      <c r="ES939" s="77"/>
      <c r="ET939" s="77"/>
      <c r="EU939" s="77"/>
      <c r="EV939" s="77"/>
      <c r="EW939" s="77"/>
      <c r="EX939" s="77"/>
      <c r="EY939" s="77"/>
      <c r="EZ939" s="77"/>
      <c r="FA939" s="77"/>
      <c r="FB939" s="77"/>
      <c r="FC939" s="77"/>
      <c r="FD939" s="77"/>
      <c r="FE939" s="77"/>
      <c r="FF939" s="77"/>
      <c r="FG939" s="77"/>
      <c r="FH939" s="77"/>
      <c r="FI939" s="77"/>
      <c r="FJ939" s="77"/>
      <c r="FK939" s="77"/>
      <c r="FL939" s="77"/>
      <c r="FM939" s="77"/>
      <c r="FN939" s="77"/>
      <c r="FO939" s="77"/>
      <c r="FP939" s="77"/>
      <c r="FQ939" s="77"/>
      <c r="FR939" s="77"/>
      <c r="FS939" s="77"/>
      <c r="FT939" s="77"/>
      <c r="FU939" s="77"/>
      <c r="FV939" s="77"/>
      <c r="FW939" s="77"/>
      <c r="FX939" s="77"/>
      <c r="FY939" s="77"/>
      <c r="FZ939" s="77"/>
      <c r="GA939" s="77"/>
      <c r="GB939" s="77"/>
      <c r="GC939" s="77"/>
      <c r="GD939" s="77"/>
      <c r="GE939" s="77"/>
      <c r="GF939" s="77"/>
      <c r="GG939" s="77"/>
      <c r="GH939" s="77"/>
      <c r="GI939" s="77"/>
      <c r="GJ939" s="77"/>
      <c r="GK939" s="77"/>
      <c r="GL939" s="77"/>
      <c r="GM939" s="77"/>
      <c r="GN939" s="77"/>
      <c r="GO939" s="77"/>
      <c r="GP939" s="77"/>
      <c r="GQ939" s="77"/>
      <c r="GR939" s="77"/>
      <c r="GS939" s="77"/>
      <c r="GT939" s="77"/>
      <c r="GU939" s="77"/>
      <c r="GV939" s="77"/>
      <c r="GW939" s="77"/>
      <c r="GX939" s="77"/>
      <c r="GY939" s="77"/>
      <c r="GZ939" s="77"/>
      <c r="HA939" s="77"/>
      <c r="HB939" s="77"/>
      <c r="HC939" s="77"/>
      <c r="HD939" s="77"/>
      <c r="HE939" s="77"/>
      <c r="HF939" s="77"/>
      <c r="HG939" s="77"/>
      <c r="HH939" s="77"/>
      <c r="HI939" s="77"/>
      <c r="HJ939" s="77"/>
      <c r="HK939" s="77"/>
      <c r="HL939" s="77"/>
      <c r="HM939" s="77"/>
      <c r="HN939" s="77"/>
      <c r="HO939" s="77"/>
      <c r="HP939" s="77"/>
      <c r="HQ939" s="77"/>
      <c r="HR939" s="77"/>
      <c r="HS939" s="77"/>
      <c r="HT939" s="77"/>
      <c r="HU939" s="77"/>
      <c r="HV939" s="77"/>
      <c r="HW939" s="77"/>
      <c r="HX939" s="77"/>
      <c r="HY939" s="77"/>
      <c r="HZ939" s="77"/>
      <c r="IA939" s="77"/>
      <c r="IB939" s="77"/>
      <c r="IC939" s="77"/>
      <c r="ID939" s="77"/>
      <c r="IE939" s="77"/>
      <c r="IF939" s="77"/>
      <c r="IG939" s="77"/>
      <c r="IH939" s="77"/>
      <c r="II939" s="77"/>
      <c r="IJ939" s="77"/>
      <c r="IK939" s="77"/>
      <c r="IL939" s="77"/>
      <c r="IM939" s="77"/>
      <c r="IN939" s="77"/>
      <c r="IO939" s="77"/>
      <c r="IP939" s="77"/>
      <c r="IQ939" s="77"/>
      <c r="IR939" s="77"/>
      <c r="IS939" s="77"/>
      <c r="IT939" s="77"/>
      <c r="IU939" s="77"/>
      <c r="IV939" s="77"/>
      <c r="IW939" s="77"/>
      <c r="IX939" s="77"/>
      <c r="IY939" s="77"/>
      <c r="IZ939" s="77"/>
      <c r="JA939" s="77"/>
      <c r="JB939" s="77"/>
      <c r="JC939" s="77"/>
      <c r="JD939" s="77"/>
      <c r="JE939" s="77"/>
      <c r="JF939" s="77"/>
      <c r="JG939" s="77"/>
      <c r="JH939" s="77"/>
      <c r="JI939" s="77"/>
      <c r="JJ939" s="77"/>
      <c r="JK939" s="77"/>
      <c r="JL939" s="77"/>
      <c r="JM939" s="77"/>
      <c r="JN939" s="77"/>
      <c r="JO939" s="77"/>
      <c r="JP939" s="77"/>
      <c r="JQ939" s="77"/>
      <c r="JR939" s="77"/>
      <c r="JS939" s="77"/>
      <c r="JT939" s="77"/>
      <c r="JU939" s="77"/>
      <c r="JV939" s="77"/>
      <c r="JW939" s="77"/>
      <c r="JX939" s="77"/>
      <c r="JY939" s="77"/>
      <c r="JZ939" s="77"/>
      <c r="KA939" s="77"/>
      <c r="KB939" s="77"/>
      <c r="KC939" s="77"/>
      <c r="KD939" s="77"/>
      <c r="KE939" s="77"/>
      <c r="KF939" s="77"/>
      <c r="KG939" s="77"/>
      <c r="KH939" s="77"/>
      <c r="KI939" s="77"/>
      <c r="KJ939" s="77"/>
      <c r="KK939" s="77"/>
      <c r="KL939" s="77"/>
      <c r="KM939" s="77"/>
      <c r="KN939" s="77"/>
      <c r="KO939" s="77"/>
      <c r="KP939" s="77"/>
      <c r="KQ939" s="77"/>
      <c r="KR939" s="77"/>
      <c r="KS939" s="77"/>
      <c r="KT939" s="77"/>
      <c r="KU939" s="77"/>
      <c r="KV939" s="77"/>
      <c r="KW939" s="77"/>
      <c r="KX939" s="77"/>
      <c r="KY939" s="77"/>
      <c r="KZ939" s="77"/>
      <c r="LA939" s="77"/>
      <c r="LB939" s="77"/>
      <c r="LC939" s="77"/>
      <c r="LD939" s="77"/>
      <c r="LE939" s="77"/>
      <c r="LF939" s="77"/>
      <c r="LG939" s="77"/>
      <c r="LH939" s="77"/>
      <c r="LI939" s="77"/>
      <c r="LJ939" s="77"/>
      <c r="LK939" s="77"/>
      <c r="LL939" s="77"/>
      <c r="LM939" s="77"/>
      <c r="LN939" s="77"/>
      <c r="LO939" s="77"/>
      <c r="LP939" s="77"/>
      <c r="LQ939" s="77"/>
      <c r="LR939" s="77"/>
      <c r="LS939" s="77"/>
      <c r="LT939" s="77"/>
      <c r="LU939" s="77"/>
      <c r="LV939" s="77"/>
      <c r="LW939" s="77"/>
      <c r="LX939" s="77"/>
      <c r="LY939" s="77"/>
      <c r="LZ939" s="77"/>
      <c r="MA939" s="77"/>
      <c r="MB939" s="77"/>
      <c r="MC939" s="77"/>
      <c r="MD939" s="77"/>
      <c r="ME939" s="77"/>
      <c r="MF939" s="77"/>
      <c r="MG939" s="77"/>
      <c r="MH939" s="77"/>
      <c r="MI939" s="77"/>
      <c r="MJ939" s="77"/>
      <c r="MK939" s="77"/>
      <c r="ML939" s="77"/>
      <c r="MM939" s="77"/>
      <c r="MN939" s="77"/>
      <c r="MO939" s="77"/>
      <c r="MP939" s="77"/>
      <c r="MQ939" s="77"/>
      <c r="MR939" s="77"/>
      <c r="MS939" s="77"/>
      <c r="MT939" s="77"/>
      <c r="MU939" s="77"/>
      <c r="MV939" s="77"/>
      <c r="MW939" s="77"/>
      <c r="MX939" s="77"/>
      <c r="MY939" s="77"/>
      <c r="MZ939" s="77"/>
      <c r="NA939" s="77"/>
      <c r="NB939" s="77"/>
      <c r="NC939" s="77"/>
      <c r="ND939" s="77"/>
      <c r="NE939" s="77"/>
      <c r="NF939" s="77"/>
      <c r="NG939" s="77"/>
      <c r="NH939" s="77"/>
      <c r="NI939" s="77"/>
      <c r="NJ939" s="77"/>
      <c r="NK939" s="77"/>
      <c r="NL939" s="77"/>
      <c r="NM939" s="77"/>
      <c r="NN939" s="77"/>
      <c r="NO939" s="77"/>
      <c r="NP939" s="77"/>
      <c r="NQ939" s="77"/>
      <c r="NR939" s="77"/>
      <c r="NS939" s="77"/>
      <c r="NT939" s="77"/>
      <c r="NU939" s="77"/>
      <c r="NV939" s="77"/>
      <c r="NW939" s="77"/>
      <c r="NX939" s="77"/>
      <c r="NY939" s="77"/>
      <c r="NZ939" s="77"/>
      <c r="OA939" s="77"/>
      <c r="OB939" s="77"/>
      <c r="OC939" s="77"/>
      <c r="OD939" s="77"/>
      <c r="OE939" s="77"/>
      <c r="OF939" s="77"/>
      <c r="OG939" s="77"/>
      <c r="OH939" s="77"/>
      <c r="OI939" s="77"/>
      <c r="OJ939" s="77"/>
      <c r="OK939" s="77"/>
      <c r="OL939" s="77"/>
      <c r="OM939" s="77"/>
      <c r="ON939" s="77"/>
      <c r="OO939" s="77"/>
      <c r="OP939" s="77"/>
      <c r="OQ939" s="77"/>
      <c r="OR939" s="77"/>
      <c r="OS939" s="77"/>
      <c r="OT939" s="77"/>
      <c r="OU939" s="77"/>
      <c r="OV939" s="77"/>
      <c r="OW939" s="77"/>
      <c r="OX939" s="77"/>
      <c r="OY939" s="77"/>
      <c r="OZ939" s="77"/>
      <c r="PA939" s="77"/>
      <c r="PB939" s="77"/>
      <c r="PC939" s="77"/>
      <c r="PD939" s="77"/>
      <c r="PE939" s="77"/>
      <c r="PF939" s="77"/>
      <c r="PG939" s="77"/>
      <c r="PH939" s="77"/>
      <c r="PI939" s="77"/>
      <c r="PJ939" s="77"/>
      <c r="PK939" s="77"/>
      <c r="PL939" s="77"/>
      <c r="PM939" s="77"/>
      <c r="PN939" s="77"/>
      <c r="PO939" s="77"/>
      <c r="PP939" s="77"/>
      <c r="PQ939" s="77"/>
      <c r="PR939" s="77"/>
      <c r="PS939" s="77"/>
      <c r="PT939" s="77"/>
      <c r="PU939" s="77"/>
      <c r="PV939" s="77"/>
      <c r="PW939" s="77"/>
      <c r="PX939" s="77"/>
      <c r="PY939" s="77"/>
      <c r="PZ939" s="77"/>
      <c r="QA939" s="77"/>
      <c r="QB939" s="77"/>
      <c r="QC939" s="77"/>
      <c r="QD939" s="77"/>
      <c r="QE939" s="77"/>
      <c r="QF939" s="77"/>
      <c r="QG939" s="77"/>
      <c r="QH939" s="77"/>
      <c r="QI939" s="77"/>
      <c r="QJ939" s="77"/>
      <c r="QK939" s="77"/>
      <c r="QL939" s="77"/>
      <c r="QM939" s="77"/>
      <c r="QN939" s="77"/>
      <c r="QO939" s="77"/>
      <c r="QP939" s="77"/>
      <c r="QQ939" s="77"/>
      <c r="QR939" s="77"/>
      <c r="QS939" s="77"/>
      <c r="QT939" s="77"/>
      <c r="QU939" s="77"/>
      <c r="QV939" s="77"/>
      <c r="QW939" s="77"/>
      <c r="QX939" s="77"/>
      <c r="QY939" s="77"/>
      <c r="QZ939" s="77"/>
      <c r="RA939" s="77"/>
      <c r="RB939" s="77"/>
      <c r="RC939" s="77"/>
      <c r="RD939" s="77"/>
      <c r="RE939" s="77"/>
      <c r="RF939" s="77"/>
      <c r="RG939" s="77"/>
      <c r="RH939" s="77"/>
      <c r="RI939" s="77"/>
      <c r="RJ939" s="77"/>
      <c r="RK939" s="77"/>
      <c r="RL939" s="77"/>
      <c r="RM939" s="77"/>
      <c r="RN939" s="77"/>
      <c r="RO939" s="77"/>
      <c r="RP939" s="77"/>
      <c r="RQ939" s="77"/>
      <c r="RR939" s="77"/>
      <c r="RS939" s="77"/>
      <c r="RT939" s="77"/>
      <c r="RU939" s="77"/>
      <c r="RV939" s="77"/>
      <c r="RW939" s="77"/>
      <c r="RX939" s="77"/>
      <c r="RY939" s="77"/>
      <c r="RZ939" s="77"/>
      <c r="SA939" s="77"/>
      <c r="SB939" s="77"/>
      <c r="SC939" s="77"/>
      <c r="SD939" s="77"/>
      <c r="SE939" s="77"/>
      <c r="SF939" s="77"/>
      <c r="SG939" s="77"/>
      <c r="SH939" s="77"/>
      <c r="SI939" s="77"/>
      <c r="SJ939" s="77"/>
      <c r="SK939" s="77"/>
      <c r="SL939" s="77"/>
      <c r="SM939" s="77"/>
      <c r="SN939" s="77"/>
      <c r="SO939" s="77"/>
      <c r="SP939" s="77"/>
      <c r="SQ939" s="77"/>
      <c r="SR939" s="77"/>
      <c r="SS939" s="77"/>
      <c r="ST939" s="77"/>
      <c r="SU939" s="77"/>
      <c r="SV939" s="77"/>
      <c r="SW939" s="77"/>
      <c r="SX939" s="77"/>
      <c r="SY939" s="77"/>
      <c r="SZ939" s="77"/>
      <c r="TA939" s="77"/>
      <c r="TB939" s="77"/>
      <c r="TC939" s="77"/>
      <c r="TD939" s="77"/>
      <c r="TE939" s="77"/>
      <c r="TF939" s="77"/>
      <c r="TG939" s="77"/>
      <c r="TH939" s="77"/>
      <c r="TI939" s="77"/>
      <c r="TJ939" s="77"/>
      <c r="TK939" s="77"/>
      <c r="TL939" s="77"/>
      <c r="TM939" s="77"/>
      <c r="TN939" s="77"/>
      <c r="TO939" s="77"/>
      <c r="TP939" s="77"/>
      <c r="TQ939" s="77"/>
      <c r="TR939" s="77"/>
      <c r="TS939" s="77"/>
      <c r="TT939" s="77"/>
      <c r="TU939" s="77"/>
      <c r="TV939" s="77"/>
      <c r="TW939" s="77"/>
      <c r="TX939" s="77"/>
      <c r="TY939" s="77"/>
      <c r="TZ939" s="77"/>
      <c r="UA939" s="77"/>
      <c r="UB939" s="77"/>
      <c r="UC939" s="77"/>
      <c r="UD939" s="77"/>
      <c r="UE939" s="77"/>
      <c r="UF939" s="77"/>
      <c r="UG939" s="77"/>
      <c r="UH939" s="77"/>
      <c r="UI939" s="77"/>
      <c r="UJ939" s="77"/>
      <c r="UK939" s="77"/>
      <c r="UL939" s="77"/>
      <c r="UM939" s="77"/>
      <c r="UN939" s="77"/>
      <c r="UO939" s="77"/>
      <c r="UP939" s="77"/>
      <c r="UQ939" s="77"/>
      <c r="UR939" s="77"/>
      <c r="US939" s="77"/>
      <c r="UT939" s="77"/>
      <c r="UU939" s="77"/>
      <c r="UV939" s="77"/>
      <c r="UW939" s="77"/>
      <c r="UX939" s="77"/>
      <c r="UY939" s="77"/>
      <c r="UZ939" s="77"/>
      <c r="VA939" s="77"/>
      <c r="VB939" s="77"/>
      <c r="VC939" s="77"/>
      <c r="VD939" s="77"/>
      <c r="VE939" s="77"/>
      <c r="VF939" s="77"/>
      <c r="VG939" s="77"/>
      <c r="VH939" s="77"/>
      <c r="VI939" s="77"/>
      <c r="VJ939" s="77"/>
      <c r="VK939" s="77"/>
      <c r="VL939" s="77"/>
      <c r="VM939" s="77"/>
      <c r="VN939" s="77"/>
      <c r="VO939" s="77"/>
      <c r="VP939" s="77"/>
      <c r="VQ939" s="77"/>
      <c r="VR939" s="77"/>
      <c r="VS939" s="77"/>
      <c r="VT939" s="77"/>
      <c r="VU939" s="77"/>
      <c r="VV939" s="77"/>
      <c r="VW939" s="77"/>
      <c r="VX939" s="77"/>
      <c r="VY939" s="77"/>
      <c r="VZ939" s="77"/>
      <c r="WA939" s="77"/>
      <c r="WB939" s="77"/>
      <c r="WC939" s="77"/>
      <c r="WD939" s="77"/>
      <c r="WE939" s="77"/>
      <c r="WF939" s="77"/>
      <c r="WG939" s="77"/>
      <c r="WH939" s="77"/>
      <c r="WI939" s="77"/>
      <c r="WJ939" s="77"/>
      <c r="WK939" s="77"/>
      <c r="WL939" s="77"/>
      <c r="WM939" s="77"/>
      <c r="WN939" s="77"/>
      <c r="WO939" s="77"/>
      <c r="WP939" s="77"/>
      <c r="WQ939" s="77"/>
      <c r="WR939" s="77"/>
      <c r="WS939" s="77"/>
      <c r="WT939" s="77"/>
      <c r="WU939" s="77"/>
      <c r="WV939" s="77"/>
      <c r="WW939" s="77"/>
      <c r="WX939" s="77"/>
      <c r="WY939" s="77"/>
      <c r="WZ939" s="77"/>
      <c r="XA939" s="77"/>
      <c r="XB939" s="77"/>
      <c r="XC939" s="77"/>
      <c r="XD939" s="77"/>
      <c r="XE939" s="77"/>
      <c r="XF939" s="77"/>
      <c r="XG939" s="77"/>
      <c r="XH939" s="77"/>
      <c r="XI939" s="77"/>
      <c r="XJ939" s="77"/>
      <c r="XK939" s="77"/>
      <c r="XL939" s="77"/>
      <c r="XM939" s="77"/>
      <c r="XN939" s="77"/>
      <c r="XO939" s="77"/>
      <c r="XP939" s="77"/>
      <c r="XQ939" s="77"/>
      <c r="XR939" s="77"/>
      <c r="XS939" s="77"/>
      <c r="XT939" s="77"/>
      <c r="XU939" s="77"/>
      <c r="XV939" s="77"/>
      <c r="XW939" s="77"/>
      <c r="XX939" s="77"/>
      <c r="XY939" s="77"/>
      <c r="XZ939" s="77"/>
      <c r="YA939" s="77"/>
      <c r="YB939" s="77"/>
      <c r="YC939" s="77"/>
      <c r="YD939" s="77"/>
      <c r="YE939" s="77"/>
      <c r="YF939" s="77"/>
      <c r="YG939" s="77"/>
      <c r="YH939" s="77"/>
      <c r="YI939" s="77"/>
      <c r="YJ939" s="77"/>
      <c r="YK939" s="77"/>
      <c r="YL939" s="77"/>
      <c r="YM939" s="77"/>
      <c r="YN939" s="77"/>
      <c r="YO939" s="77"/>
      <c r="YP939" s="77"/>
      <c r="YQ939" s="77"/>
      <c r="YR939" s="77"/>
      <c r="YS939" s="77"/>
      <c r="YT939" s="77"/>
      <c r="YU939" s="77"/>
      <c r="YV939" s="77"/>
      <c r="YW939" s="77"/>
      <c r="YX939" s="77"/>
      <c r="YY939" s="77"/>
      <c r="YZ939" s="77"/>
      <c r="ZA939" s="77"/>
      <c r="ZB939" s="77"/>
      <c r="ZC939" s="77"/>
      <c r="ZD939" s="77"/>
      <c r="ZE939" s="77"/>
      <c r="ZF939" s="77"/>
      <c r="ZG939" s="77"/>
      <c r="ZH939" s="77"/>
      <c r="ZI939" s="77"/>
      <c r="ZJ939" s="77"/>
      <c r="ZK939" s="77"/>
      <c r="ZL939" s="77"/>
      <c r="ZM939" s="77"/>
      <c r="ZN939" s="77"/>
      <c r="ZO939" s="77"/>
      <c r="ZP939" s="77"/>
      <c r="ZQ939" s="77"/>
      <c r="ZR939" s="77"/>
      <c r="ZS939" s="77"/>
      <c r="ZT939" s="77"/>
      <c r="ZU939" s="77"/>
      <c r="ZV939" s="77"/>
      <c r="ZW939" s="77"/>
      <c r="ZX939" s="77"/>
      <c r="ZY939" s="77"/>
      <c r="ZZ939" s="77"/>
      <c r="AAA939" s="77"/>
      <c r="AAB939" s="77"/>
      <c r="AAC939" s="77"/>
      <c r="AAD939" s="77"/>
      <c r="AAE939" s="77"/>
      <c r="AAF939" s="77"/>
      <c r="AAG939" s="77"/>
      <c r="AAH939" s="77"/>
      <c r="AAI939" s="77"/>
      <c r="AAJ939" s="77"/>
      <c r="AAK939" s="77"/>
      <c r="AAL939" s="77"/>
      <c r="AAM939" s="77"/>
      <c r="AAN939" s="77"/>
      <c r="AAO939" s="77"/>
      <c r="AAP939" s="77"/>
      <c r="AAQ939" s="77"/>
      <c r="AAR939" s="77"/>
      <c r="AAS939" s="77"/>
      <c r="AAT939" s="77"/>
      <c r="AAU939" s="77"/>
      <c r="AAV939" s="77"/>
      <c r="AAW939" s="77"/>
      <c r="AAX939" s="77"/>
      <c r="AAY939" s="77"/>
      <c r="AAZ939" s="77"/>
      <c r="ABA939" s="77"/>
      <c r="ABB939" s="77"/>
      <c r="ABC939" s="77"/>
      <c r="ABD939" s="77"/>
      <c r="ABE939" s="77"/>
      <c r="ABF939" s="77"/>
      <c r="ABG939" s="77"/>
      <c r="ABH939" s="77"/>
      <c r="ABI939" s="77"/>
      <c r="ABJ939" s="77"/>
      <c r="ABK939" s="77"/>
      <c r="ABL939" s="77"/>
      <c r="ABM939" s="77"/>
      <c r="ABN939" s="77"/>
      <c r="ABO939" s="77"/>
      <c r="ABP939" s="77"/>
      <c r="ABQ939" s="77"/>
      <c r="ABR939" s="77"/>
      <c r="ABS939" s="77"/>
      <c r="ABT939" s="77"/>
      <c r="ABU939" s="77"/>
      <c r="ABV939" s="77"/>
      <c r="ABW939" s="77"/>
      <c r="ABX939" s="77"/>
      <c r="ABY939" s="77"/>
      <c r="ABZ939" s="77"/>
      <c r="ACA939" s="77"/>
      <c r="ACB939" s="77"/>
      <c r="ACC939" s="77"/>
      <c r="ACD939" s="77"/>
      <c r="ACE939" s="77"/>
      <c r="ACF939" s="77"/>
      <c r="ACG939" s="77"/>
      <c r="ACH939" s="77"/>
      <c r="ACI939" s="77"/>
      <c r="ACJ939" s="77"/>
      <c r="ACK939" s="77"/>
      <c r="ACL939" s="77"/>
      <c r="ACM939" s="77"/>
      <c r="ACN939" s="77"/>
      <c r="ACO939" s="77"/>
      <c r="ACP939" s="77"/>
      <c r="ACQ939" s="77"/>
      <c r="ACR939" s="77"/>
      <c r="ACS939" s="77"/>
      <c r="ACT939" s="77"/>
      <c r="ACU939" s="77"/>
      <c r="ACV939" s="77"/>
      <c r="ACW939" s="77"/>
      <c r="ACX939" s="77"/>
      <c r="ACY939" s="77"/>
      <c r="ACZ939" s="77"/>
      <c r="ADA939" s="77"/>
      <c r="ADB939" s="77"/>
      <c r="ADC939" s="77"/>
      <c r="ADD939" s="77"/>
      <c r="ADE939" s="77"/>
      <c r="ADF939" s="77"/>
      <c r="ADG939" s="77"/>
      <c r="ADH939" s="77"/>
      <c r="ADI939" s="77"/>
      <c r="ADJ939" s="77"/>
      <c r="ADK939" s="77"/>
      <c r="ADL939" s="77"/>
      <c r="ADM939" s="77"/>
      <c r="ADN939" s="77"/>
      <c r="ADO939" s="77"/>
      <c r="ADP939" s="77"/>
      <c r="ADQ939" s="77"/>
      <c r="ADR939" s="77"/>
      <c r="ADS939" s="77"/>
      <c r="ADT939" s="77"/>
      <c r="ADU939" s="77"/>
      <c r="ADV939" s="77"/>
      <c r="ADW939" s="77"/>
      <c r="ADX939" s="77"/>
      <c r="ADY939" s="77"/>
      <c r="ADZ939" s="77"/>
      <c r="AEA939" s="77"/>
      <c r="AEB939" s="77"/>
      <c r="AEC939" s="77"/>
      <c r="AED939" s="77"/>
      <c r="AEE939" s="77"/>
      <c r="AEF939" s="77"/>
      <c r="AEG939" s="77"/>
      <c r="AEH939" s="77"/>
      <c r="AEI939" s="77"/>
      <c r="AEJ939" s="77"/>
      <c r="AEK939" s="77"/>
      <c r="AEL939" s="77"/>
      <c r="AEM939" s="77"/>
      <c r="AEN939" s="77"/>
      <c r="AEO939" s="77"/>
      <c r="AEP939" s="77"/>
      <c r="AEQ939" s="77"/>
      <c r="AER939" s="77"/>
      <c r="AES939" s="77"/>
      <c r="AET939" s="77"/>
      <c r="AEU939" s="77"/>
      <c r="AEV939" s="77"/>
      <c r="AEW939" s="77"/>
      <c r="AEX939" s="77"/>
      <c r="AEY939" s="77"/>
      <c r="AEZ939" s="77"/>
      <c r="AFA939" s="77"/>
      <c r="AFB939" s="77"/>
      <c r="AFC939" s="77"/>
      <c r="AFD939" s="77"/>
      <c r="AFE939" s="77"/>
      <c r="AFF939" s="77"/>
      <c r="AFG939" s="77"/>
      <c r="AFH939" s="77"/>
      <c r="AFI939" s="77"/>
      <c r="AFJ939" s="77"/>
      <c r="AFK939" s="77"/>
      <c r="AFL939" s="77"/>
      <c r="AFM939" s="77"/>
      <c r="AFN939" s="77"/>
      <c r="AFO939" s="77"/>
      <c r="AFP939" s="77"/>
      <c r="AFQ939" s="77"/>
      <c r="AFR939" s="77"/>
      <c r="AFS939" s="77"/>
      <c r="AFT939" s="77"/>
      <c r="AFU939" s="77"/>
      <c r="AFV939" s="77"/>
      <c r="AFW939" s="77"/>
      <c r="AFX939" s="77"/>
      <c r="AFY939" s="77"/>
      <c r="AFZ939" s="77"/>
      <c r="AGA939" s="77"/>
      <c r="AGB939" s="77"/>
      <c r="AGC939" s="77"/>
      <c r="AGD939" s="77"/>
      <c r="AGE939" s="77"/>
      <c r="AGF939" s="77"/>
      <c r="AGG939" s="77"/>
      <c r="AGH939" s="77"/>
      <c r="AGI939" s="77"/>
      <c r="AGJ939" s="77"/>
      <c r="AGK939" s="77"/>
      <c r="AGL939" s="77"/>
      <c r="AGM939" s="77"/>
      <c r="AGN939" s="77"/>
      <c r="AGO939" s="77"/>
      <c r="AGP939" s="77"/>
      <c r="AGQ939" s="77"/>
      <c r="AGR939" s="77"/>
      <c r="AGS939" s="77"/>
      <c r="AGT939" s="77"/>
      <c r="AGU939" s="77"/>
      <c r="AGV939" s="77"/>
      <c r="AGW939" s="77"/>
      <c r="AGX939" s="77"/>
      <c r="AGY939" s="77"/>
      <c r="AGZ939" s="77"/>
      <c r="AHA939" s="77"/>
      <c r="AHB939" s="77"/>
      <c r="AHC939" s="77"/>
      <c r="AHD939" s="77"/>
      <c r="AHE939" s="77"/>
      <c r="AHF939" s="77"/>
      <c r="AHG939" s="77"/>
      <c r="AHH939" s="77"/>
      <c r="AHI939" s="77"/>
      <c r="AHJ939" s="77"/>
      <c r="AHK939" s="77"/>
      <c r="AHL939" s="77"/>
      <c r="AHM939" s="77"/>
      <c r="AHN939" s="77"/>
      <c r="AHO939" s="77"/>
      <c r="AHP939" s="77"/>
      <c r="AHQ939" s="77"/>
      <c r="AHR939" s="77"/>
      <c r="AHS939" s="77"/>
      <c r="AHT939" s="77"/>
      <c r="AHU939" s="77"/>
      <c r="AHV939" s="77"/>
      <c r="AHW939" s="77"/>
      <c r="AHX939" s="77"/>
      <c r="AHY939" s="77"/>
      <c r="AHZ939" s="77"/>
      <c r="AIA939" s="77"/>
      <c r="AIB939" s="77"/>
      <c r="AIC939" s="77"/>
      <c r="AID939" s="77"/>
      <c r="AIE939" s="77"/>
      <c r="AIF939" s="77"/>
      <c r="AIG939" s="77"/>
      <c r="AIH939" s="77"/>
      <c r="AII939" s="77"/>
      <c r="AIJ939" s="77"/>
      <c r="AIK939" s="77"/>
      <c r="AIL939" s="77"/>
      <c r="AIM939" s="77"/>
      <c r="AIN939" s="77"/>
      <c r="AIO939" s="77"/>
      <c r="AIP939" s="77"/>
      <c r="AIQ939" s="77"/>
      <c r="AIR939" s="77"/>
      <c r="AIS939" s="77"/>
      <c r="AIT939" s="77"/>
      <c r="AIU939" s="77"/>
      <c r="AIV939" s="77"/>
      <c r="AIW939" s="77"/>
      <c r="AIX939" s="77"/>
      <c r="AIY939" s="77"/>
      <c r="AIZ939" s="77"/>
      <c r="AJA939" s="77"/>
      <c r="AJB939" s="77"/>
      <c r="AJC939" s="77"/>
      <c r="AJD939" s="77"/>
      <c r="AJE939" s="77"/>
      <c r="AJF939" s="77"/>
      <c r="AJG939" s="77"/>
      <c r="AJH939" s="77"/>
      <c r="AJI939" s="77"/>
      <c r="AJJ939" s="77"/>
      <c r="AJK939" s="77"/>
      <c r="AJL939" s="77"/>
      <c r="AJM939" s="77"/>
      <c r="AJN939" s="77"/>
      <c r="AJO939" s="77"/>
      <c r="AJP939" s="77"/>
      <c r="AJQ939" s="77"/>
      <c r="AJR939" s="77"/>
      <c r="AJS939" s="77"/>
      <c r="AJT939" s="77"/>
      <c r="AJU939" s="77"/>
      <c r="AJV939" s="77"/>
      <c r="AJW939" s="77"/>
      <c r="AJX939" s="77"/>
      <c r="AJY939" s="77"/>
      <c r="AJZ939" s="77"/>
      <c r="AKA939" s="77"/>
      <c r="AKB939" s="77"/>
      <c r="AKC939" s="77"/>
      <c r="AKD939" s="77"/>
      <c r="AKE939" s="77"/>
      <c r="AKF939" s="77"/>
      <c r="AKG939" s="77"/>
      <c r="AKH939" s="77"/>
      <c r="AKI939" s="77"/>
      <c r="AKJ939" s="77"/>
      <c r="AKK939" s="77"/>
      <c r="AKL939" s="77"/>
      <c r="AKM939" s="77"/>
      <c r="AKN939" s="77"/>
      <c r="AKO939" s="77"/>
      <c r="AKP939" s="77"/>
      <c r="AKQ939" s="77"/>
      <c r="AKR939" s="77"/>
      <c r="AKS939" s="77"/>
      <c r="AKT939" s="77"/>
      <c r="AKU939" s="77"/>
      <c r="AKV939" s="77"/>
      <c r="AKW939" s="77"/>
      <c r="AKX939" s="77"/>
      <c r="AKY939" s="77"/>
      <c r="AKZ939" s="77"/>
      <c r="ALA939" s="77"/>
      <c r="ALB939" s="77"/>
      <c r="ALC939" s="77"/>
      <c r="ALD939" s="77"/>
      <c r="ALE939" s="77"/>
      <c r="ALF939" s="77"/>
      <c r="ALG939" s="77"/>
      <c r="ALH939" s="77"/>
      <c r="ALI939" s="77"/>
      <c r="ALJ939" s="77"/>
      <c r="ALK939" s="77"/>
      <c r="ALL939" s="77"/>
      <c r="ALM939" s="77"/>
      <c r="ALN939" s="77"/>
      <c r="ALO939" s="77"/>
      <c r="ALP939" s="77"/>
      <c r="ALQ939" s="77"/>
      <c r="ALR939" s="77"/>
      <c r="ALS939" s="77"/>
      <c r="ALT939" s="77"/>
      <c r="ALU939" s="77"/>
      <c r="ALV939" s="77"/>
      <c r="ALW939" s="77"/>
      <c r="ALX939" s="77"/>
      <c r="ALY939" s="77"/>
      <c r="ALZ939" s="77"/>
      <c r="AMA939" s="77"/>
      <c r="AMB939" s="77"/>
      <c r="AMC939" s="77"/>
      <c r="AMD939" s="77"/>
      <c r="AME939" s="77"/>
      <c r="AMF939" s="77"/>
      <c r="AMG939" s="77"/>
      <c r="AMH939" s="77"/>
      <c r="AMI939" s="77"/>
      <c r="AMJ939" s="77"/>
    </row>
    <row r="940" customFormat="false" ht="12.85" hidden="false" customHeight="false" outlineLevel="0" collapsed="false">
      <c r="A940" s="77"/>
      <c r="B940" s="77"/>
      <c r="C940" s="77"/>
      <c r="D940" s="77"/>
      <c r="E940" s="77"/>
      <c r="F940" s="77"/>
      <c r="G940" s="77"/>
      <c r="H940" s="77"/>
      <c r="I940" s="77"/>
      <c r="J940" s="77"/>
      <c r="K940" s="77"/>
      <c r="L940" s="77"/>
      <c r="M940" s="77"/>
      <c r="N940" s="77"/>
      <c r="O940" s="77"/>
      <c r="P940" s="77"/>
      <c r="Q940" s="77"/>
      <c r="R940" s="77"/>
      <c r="S940" s="77"/>
      <c r="T940" s="77"/>
      <c r="U940" s="77"/>
      <c r="V940" s="77"/>
      <c r="W940" s="77"/>
      <c r="X940" s="77"/>
      <c r="Y940" s="77"/>
      <c r="Z940" s="77"/>
      <c r="AA940" s="77"/>
      <c r="AB940" s="77"/>
      <c r="AC940" s="77"/>
      <c r="AD940" s="77"/>
      <c r="AE940" s="77"/>
      <c r="AF940" s="77"/>
      <c r="AG940" s="77"/>
      <c r="AH940" s="77"/>
      <c r="AI940" s="77"/>
      <c r="AJ940" s="77"/>
      <c r="AK940" s="77"/>
      <c r="AL940" s="77"/>
      <c r="AM940" s="77"/>
      <c r="AN940" s="77"/>
      <c r="AO940" s="77"/>
      <c r="AP940" s="77"/>
      <c r="AQ940" s="77"/>
      <c r="AR940" s="77"/>
      <c r="AS940" s="77"/>
      <c r="AT940" s="77"/>
      <c r="AU940" s="77"/>
      <c r="AV940" s="77"/>
      <c r="AW940" s="77"/>
      <c r="AX940" s="77"/>
      <c r="AY940" s="77"/>
      <c r="AZ940" s="77"/>
      <c r="BA940" s="77"/>
      <c r="BB940" s="77"/>
      <c r="BC940" s="77"/>
      <c r="BD940" s="77"/>
      <c r="BE940" s="77"/>
      <c r="BF940" s="77"/>
      <c r="BG940" s="77"/>
      <c r="BH940" s="77"/>
      <c r="BI940" s="77"/>
      <c r="BJ940" s="77"/>
      <c r="BK940" s="77"/>
      <c r="BL940" s="77"/>
      <c r="BM940" s="77"/>
      <c r="BN940" s="77"/>
      <c r="BO940" s="77"/>
      <c r="BP940" s="77"/>
      <c r="BQ940" s="77"/>
      <c r="BR940" s="77"/>
      <c r="BS940" s="77"/>
      <c r="BT940" s="77"/>
      <c r="BU940" s="77"/>
      <c r="BV940" s="77"/>
      <c r="BW940" s="77"/>
      <c r="BX940" s="77"/>
      <c r="BY940" s="77"/>
      <c r="BZ940" s="77"/>
      <c r="CA940" s="77"/>
      <c r="CB940" s="77"/>
      <c r="CC940" s="77"/>
      <c r="CD940" s="77"/>
      <c r="CE940" s="77"/>
      <c r="CF940" s="77"/>
      <c r="CG940" s="77"/>
      <c r="CH940" s="77"/>
      <c r="CI940" s="77"/>
      <c r="CJ940" s="77"/>
      <c r="CK940" s="77"/>
      <c r="CL940" s="77"/>
      <c r="CM940" s="77"/>
      <c r="CN940" s="77"/>
      <c r="CO940" s="77"/>
      <c r="CP940" s="77"/>
      <c r="CQ940" s="77"/>
      <c r="CR940" s="77"/>
      <c r="CS940" s="77"/>
      <c r="CT940" s="77"/>
      <c r="CU940" s="77"/>
      <c r="CV940" s="77"/>
      <c r="CW940" s="77"/>
      <c r="CX940" s="77"/>
      <c r="CY940" s="77"/>
      <c r="CZ940" s="77"/>
      <c r="DA940" s="77"/>
      <c r="DB940" s="77"/>
      <c r="DC940" s="77"/>
      <c r="DD940" s="77"/>
      <c r="DE940" s="77"/>
      <c r="DF940" s="77"/>
      <c r="DG940" s="77"/>
      <c r="DH940" s="77"/>
      <c r="DI940" s="77"/>
      <c r="DJ940" s="77"/>
      <c r="DK940" s="77"/>
      <c r="DL940" s="77"/>
      <c r="DM940" s="77"/>
      <c r="DN940" s="77"/>
      <c r="DO940" s="77"/>
      <c r="DP940" s="77"/>
      <c r="DQ940" s="77"/>
      <c r="DR940" s="77"/>
      <c r="DS940" s="77"/>
      <c r="DT940" s="77"/>
      <c r="DU940" s="77"/>
      <c r="DV940" s="77"/>
      <c r="DW940" s="77"/>
      <c r="DX940" s="77"/>
      <c r="DY940" s="77"/>
      <c r="DZ940" s="77"/>
      <c r="EA940" s="77"/>
      <c r="EB940" s="77"/>
      <c r="EC940" s="77"/>
      <c r="ED940" s="77"/>
      <c r="EE940" s="77"/>
      <c r="EF940" s="77"/>
      <c r="EG940" s="77"/>
      <c r="EH940" s="77"/>
      <c r="EI940" s="77"/>
      <c r="EJ940" s="77"/>
      <c r="EK940" s="77"/>
      <c r="EL940" s="77"/>
      <c r="EM940" s="77"/>
      <c r="EN940" s="77"/>
      <c r="EO940" s="77"/>
      <c r="EP940" s="77"/>
      <c r="EQ940" s="77"/>
      <c r="ER940" s="77"/>
      <c r="ES940" s="77"/>
      <c r="ET940" s="77"/>
      <c r="EU940" s="77"/>
      <c r="EV940" s="77"/>
      <c r="EW940" s="77"/>
      <c r="EX940" s="77"/>
      <c r="EY940" s="77"/>
      <c r="EZ940" s="77"/>
      <c r="FA940" s="77"/>
      <c r="FB940" s="77"/>
      <c r="FC940" s="77"/>
      <c r="FD940" s="77"/>
      <c r="FE940" s="77"/>
      <c r="FF940" s="77"/>
      <c r="FG940" s="77"/>
      <c r="FH940" s="77"/>
      <c r="FI940" s="77"/>
      <c r="FJ940" s="77"/>
      <c r="FK940" s="77"/>
      <c r="FL940" s="77"/>
      <c r="FM940" s="77"/>
      <c r="FN940" s="77"/>
      <c r="FO940" s="77"/>
      <c r="FP940" s="77"/>
      <c r="FQ940" s="77"/>
      <c r="FR940" s="77"/>
      <c r="FS940" s="77"/>
      <c r="FT940" s="77"/>
      <c r="FU940" s="77"/>
      <c r="FV940" s="77"/>
      <c r="FW940" s="77"/>
      <c r="FX940" s="77"/>
      <c r="FY940" s="77"/>
      <c r="FZ940" s="77"/>
      <c r="GA940" s="77"/>
      <c r="GB940" s="77"/>
      <c r="GC940" s="77"/>
      <c r="GD940" s="77"/>
      <c r="GE940" s="77"/>
      <c r="GF940" s="77"/>
      <c r="GG940" s="77"/>
      <c r="GH940" s="77"/>
      <c r="GI940" s="77"/>
      <c r="GJ940" s="77"/>
      <c r="GK940" s="77"/>
      <c r="GL940" s="77"/>
      <c r="GM940" s="77"/>
      <c r="GN940" s="77"/>
      <c r="GO940" s="77"/>
      <c r="GP940" s="77"/>
      <c r="GQ940" s="77"/>
      <c r="GR940" s="77"/>
      <c r="GS940" s="77"/>
      <c r="GT940" s="77"/>
      <c r="GU940" s="77"/>
      <c r="GV940" s="77"/>
      <c r="GW940" s="77"/>
      <c r="GX940" s="77"/>
      <c r="GY940" s="77"/>
      <c r="GZ940" s="77"/>
      <c r="HA940" s="77"/>
      <c r="HB940" s="77"/>
      <c r="HC940" s="77"/>
      <c r="HD940" s="77"/>
      <c r="HE940" s="77"/>
      <c r="HF940" s="77"/>
      <c r="HG940" s="77"/>
      <c r="HH940" s="77"/>
      <c r="HI940" s="77"/>
      <c r="HJ940" s="77"/>
      <c r="HK940" s="77"/>
      <c r="HL940" s="77"/>
      <c r="HM940" s="77"/>
      <c r="HN940" s="77"/>
      <c r="HO940" s="77"/>
      <c r="HP940" s="77"/>
      <c r="HQ940" s="77"/>
      <c r="HR940" s="77"/>
      <c r="HS940" s="77"/>
      <c r="HT940" s="77"/>
      <c r="HU940" s="77"/>
      <c r="HV940" s="77"/>
      <c r="HW940" s="77"/>
      <c r="HX940" s="77"/>
      <c r="HY940" s="77"/>
      <c r="HZ940" s="77"/>
      <c r="IA940" s="77"/>
      <c r="IB940" s="77"/>
      <c r="IC940" s="77"/>
      <c r="ID940" s="77"/>
      <c r="IE940" s="77"/>
      <c r="IF940" s="77"/>
      <c r="IG940" s="77"/>
      <c r="IH940" s="77"/>
      <c r="II940" s="77"/>
      <c r="IJ940" s="77"/>
      <c r="IK940" s="77"/>
      <c r="IL940" s="77"/>
      <c r="IM940" s="77"/>
      <c r="IN940" s="77"/>
      <c r="IO940" s="77"/>
      <c r="IP940" s="77"/>
      <c r="IQ940" s="77"/>
      <c r="IR940" s="77"/>
      <c r="IS940" s="77"/>
      <c r="IT940" s="77"/>
      <c r="IU940" s="77"/>
      <c r="IV940" s="77"/>
      <c r="IW940" s="77"/>
      <c r="IX940" s="77"/>
      <c r="IY940" s="77"/>
      <c r="IZ940" s="77"/>
      <c r="JA940" s="77"/>
      <c r="JB940" s="77"/>
      <c r="JC940" s="77"/>
      <c r="JD940" s="77"/>
      <c r="JE940" s="77"/>
      <c r="JF940" s="77"/>
      <c r="JG940" s="77"/>
      <c r="JH940" s="77"/>
      <c r="JI940" s="77"/>
      <c r="JJ940" s="77"/>
      <c r="JK940" s="77"/>
      <c r="JL940" s="77"/>
      <c r="JM940" s="77"/>
      <c r="JN940" s="77"/>
      <c r="JO940" s="77"/>
      <c r="JP940" s="77"/>
      <c r="JQ940" s="77"/>
      <c r="JR940" s="77"/>
      <c r="JS940" s="77"/>
      <c r="JT940" s="77"/>
      <c r="JU940" s="77"/>
      <c r="JV940" s="77"/>
      <c r="JW940" s="77"/>
      <c r="JX940" s="77"/>
      <c r="JY940" s="77"/>
      <c r="JZ940" s="77"/>
      <c r="KA940" s="77"/>
      <c r="KB940" s="77"/>
      <c r="KC940" s="77"/>
      <c r="KD940" s="77"/>
      <c r="KE940" s="77"/>
      <c r="KF940" s="77"/>
      <c r="KG940" s="77"/>
      <c r="KH940" s="77"/>
      <c r="KI940" s="77"/>
      <c r="KJ940" s="77"/>
      <c r="KK940" s="77"/>
      <c r="KL940" s="77"/>
      <c r="KM940" s="77"/>
      <c r="KN940" s="77"/>
      <c r="KO940" s="77"/>
      <c r="KP940" s="77"/>
      <c r="KQ940" s="77"/>
      <c r="KR940" s="77"/>
      <c r="KS940" s="77"/>
      <c r="KT940" s="77"/>
      <c r="KU940" s="77"/>
      <c r="KV940" s="77"/>
      <c r="KW940" s="77"/>
      <c r="KX940" s="77"/>
      <c r="KY940" s="77"/>
      <c r="KZ940" s="77"/>
      <c r="LA940" s="77"/>
      <c r="LB940" s="77"/>
      <c r="LC940" s="77"/>
      <c r="LD940" s="77"/>
      <c r="LE940" s="77"/>
      <c r="LF940" s="77"/>
      <c r="LG940" s="77"/>
      <c r="LH940" s="77"/>
      <c r="LI940" s="77"/>
      <c r="LJ940" s="77"/>
      <c r="LK940" s="77"/>
      <c r="LL940" s="77"/>
      <c r="LM940" s="77"/>
      <c r="LN940" s="77"/>
      <c r="LO940" s="77"/>
      <c r="LP940" s="77"/>
      <c r="LQ940" s="77"/>
      <c r="LR940" s="77"/>
      <c r="LS940" s="77"/>
      <c r="LT940" s="77"/>
      <c r="LU940" s="77"/>
      <c r="LV940" s="77"/>
      <c r="LW940" s="77"/>
      <c r="LX940" s="77"/>
      <c r="LY940" s="77"/>
      <c r="LZ940" s="77"/>
      <c r="MA940" s="77"/>
      <c r="MB940" s="77"/>
      <c r="MC940" s="77"/>
      <c r="MD940" s="77"/>
      <c r="ME940" s="77"/>
      <c r="MF940" s="77"/>
      <c r="MG940" s="77"/>
      <c r="MH940" s="77"/>
      <c r="MI940" s="77"/>
      <c r="MJ940" s="77"/>
      <c r="MK940" s="77"/>
      <c r="ML940" s="77"/>
      <c r="MM940" s="77"/>
      <c r="MN940" s="77"/>
      <c r="MO940" s="77"/>
      <c r="MP940" s="77"/>
      <c r="MQ940" s="77"/>
      <c r="MR940" s="77"/>
      <c r="MS940" s="77"/>
      <c r="MT940" s="77"/>
      <c r="MU940" s="77"/>
      <c r="MV940" s="77"/>
      <c r="MW940" s="77"/>
      <c r="MX940" s="77"/>
      <c r="MY940" s="77"/>
      <c r="MZ940" s="77"/>
      <c r="NA940" s="77"/>
      <c r="NB940" s="77"/>
      <c r="NC940" s="77"/>
      <c r="ND940" s="77"/>
      <c r="NE940" s="77"/>
      <c r="NF940" s="77"/>
      <c r="NG940" s="77"/>
      <c r="NH940" s="77"/>
      <c r="NI940" s="77"/>
      <c r="NJ940" s="77"/>
      <c r="NK940" s="77"/>
      <c r="NL940" s="77"/>
      <c r="NM940" s="77"/>
      <c r="NN940" s="77"/>
      <c r="NO940" s="77"/>
      <c r="NP940" s="77"/>
      <c r="NQ940" s="77"/>
      <c r="NR940" s="77"/>
      <c r="NS940" s="77"/>
      <c r="NT940" s="77"/>
      <c r="NU940" s="77"/>
      <c r="NV940" s="77"/>
      <c r="NW940" s="77"/>
      <c r="NX940" s="77"/>
      <c r="NY940" s="77"/>
      <c r="NZ940" s="77"/>
      <c r="OA940" s="77"/>
      <c r="OB940" s="77"/>
      <c r="OC940" s="77"/>
      <c r="OD940" s="77"/>
      <c r="OE940" s="77"/>
      <c r="OF940" s="77"/>
      <c r="OG940" s="77"/>
      <c r="OH940" s="77"/>
      <c r="OI940" s="77"/>
      <c r="OJ940" s="77"/>
      <c r="OK940" s="77"/>
      <c r="OL940" s="77"/>
      <c r="OM940" s="77"/>
      <c r="ON940" s="77"/>
      <c r="OO940" s="77"/>
      <c r="OP940" s="77"/>
      <c r="OQ940" s="77"/>
      <c r="OR940" s="77"/>
      <c r="OS940" s="77"/>
      <c r="OT940" s="77"/>
      <c r="OU940" s="77"/>
      <c r="OV940" s="77"/>
      <c r="OW940" s="77"/>
      <c r="OX940" s="77"/>
      <c r="OY940" s="77"/>
      <c r="OZ940" s="77"/>
      <c r="PA940" s="77"/>
      <c r="PB940" s="77"/>
      <c r="PC940" s="77"/>
      <c r="PD940" s="77"/>
      <c r="PE940" s="77"/>
      <c r="PF940" s="77"/>
      <c r="PG940" s="77"/>
      <c r="PH940" s="77"/>
      <c r="PI940" s="77"/>
      <c r="PJ940" s="77"/>
      <c r="PK940" s="77"/>
      <c r="PL940" s="77"/>
      <c r="PM940" s="77"/>
      <c r="PN940" s="77"/>
      <c r="PO940" s="77"/>
      <c r="PP940" s="77"/>
      <c r="PQ940" s="77"/>
      <c r="PR940" s="77"/>
      <c r="PS940" s="77"/>
      <c r="PT940" s="77"/>
      <c r="PU940" s="77"/>
      <c r="PV940" s="77"/>
      <c r="PW940" s="77"/>
      <c r="PX940" s="77"/>
      <c r="PY940" s="77"/>
      <c r="PZ940" s="77"/>
      <c r="QA940" s="77"/>
      <c r="QB940" s="77"/>
      <c r="QC940" s="77"/>
      <c r="QD940" s="77"/>
      <c r="QE940" s="77"/>
      <c r="QF940" s="77"/>
      <c r="QG940" s="77"/>
      <c r="QH940" s="77"/>
      <c r="QI940" s="77"/>
      <c r="QJ940" s="77"/>
      <c r="QK940" s="77"/>
      <c r="QL940" s="77"/>
      <c r="QM940" s="77"/>
      <c r="QN940" s="77"/>
      <c r="QO940" s="77"/>
      <c r="QP940" s="77"/>
      <c r="QQ940" s="77"/>
      <c r="QR940" s="77"/>
      <c r="QS940" s="77"/>
      <c r="QT940" s="77"/>
      <c r="QU940" s="77"/>
      <c r="QV940" s="77"/>
      <c r="QW940" s="77"/>
      <c r="QX940" s="77"/>
      <c r="QY940" s="77"/>
      <c r="QZ940" s="77"/>
      <c r="RA940" s="77"/>
      <c r="RB940" s="77"/>
      <c r="RC940" s="77"/>
      <c r="RD940" s="77"/>
      <c r="RE940" s="77"/>
      <c r="RF940" s="77"/>
      <c r="RG940" s="77"/>
      <c r="RH940" s="77"/>
      <c r="RI940" s="77"/>
      <c r="RJ940" s="77"/>
      <c r="RK940" s="77"/>
      <c r="RL940" s="77"/>
      <c r="RM940" s="77"/>
      <c r="RN940" s="77"/>
      <c r="RO940" s="77"/>
      <c r="RP940" s="77"/>
      <c r="RQ940" s="77"/>
      <c r="RR940" s="77"/>
      <c r="RS940" s="77"/>
      <c r="RT940" s="77"/>
      <c r="RU940" s="77"/>
      <c r="RV940" s="77"/>
      <c r="RW940" s="77"/>
      <c r="RX940" s="77"/>
      <c r="RY940" s="77"/>
      <c r="RZ940" s="77"/>
      <c r="SA940" s="77"/>
      <c r="SB940" s="77"/>
      <c r="SC940" s="77"/>
      <c r="SD940" s="77"/>
      <c r="SE940" s="77"/>
      <c r="SF940" s="77"/>
      <c r="SG940" s="77"/>
      <c r="SH940" s="77"/>
      <c r="SI940" s="77"/>
      <c r="SJ940" s="77"/>
      <c r="SK940" s="77"/>
      <c r="SL940" s="77"/>
      <c r="SM940" s="77"/>
      <c r="SN940" s="77"/>
      <c r="SO940" s="77"/>
      <c r="SP940" s="77"/>
      <c r="SQ940" s="77"/>
      <c r="SR940" s="77"/>
      <c r="SS940" s="77"/>
      <c r="ST940" s="77"/>
      <c r="SU940" s="77"/>
      <c r="SV940" s="77"/>
      <c r="SW940" s="77"/>
      <c r="SX940" s="77"/>
      <c r="SY940" s="77"/>
      <c r="SZ940" s="77"/>
      <c r="TA940" s="77"/>
      <c r="TB940" s="77"/>
      <c r="TC940" s="77"/>
      <c r="TD940" s="77"/>
      <c r="TE940" s="77"/>
      <c r="TF940" s="77"/>
      <c r="TG940" s="77"/>
      <c r="TH940" s="77"/>
      <c r="TI940" s="77"/>
      <c r="TJ940" s="77"/>
      <c r="TK940" s="77"/>
      <c r="TL940" s="77"/>
      <c r="TM940" s="77"/>
      <c r="TN940" s="77"/>
      <c r="TO940" s="77"/>
      <c r="TP940" s="77"/>
      <c r="TQ940" s="77"/>
      <c r="TR940" s="77"/>
      <c r="TS940" s="77"/>
      <c r="TT940" s="77"/>
      <c r="TU940" s="77"/>
      <c r="TV940" s="77"/>
      <c r="TW940" s="77"/>
      <c r="TX940" s="77"/>
      <c r="TY940" s="77"/>
      <c r="TZ940" s="77"/>
      <c r="UA940" s="77"/>
      <c r="UB940" s="77"/>
      <c r="UC940" s="77"/>
      <c r="UD940" s="77"/>
      <c r="UE940" s="77"/>
      <c r="UF940" s="77"/>
      <c r="UG940" s="77"/>
      <c r="UH940" s="77"/>
      <c r="UI940" s="77"/>
      <c r="UJ940" s="77"/>
      <c r="UK940" s="77"/>
      <c r="UL940" s="77"/>
      <c r="UM940" s="77"/>
      <c r="UN940" s="77"/>
      <c r="UO940" s="77"/>
      <c r="UP940" s="77"/>
      <c r="UQ940" s="77"/>
      <c r="UR940" s="77"/>
      <c r="US940" s="77"/>
      <c r="UT940" s="77"/>
      <c r="UU940" s="77"/>
      <c r="UV940" s="77"/>
      <c r="UW940" s="77"/>
      <c r="UX940" s="77"/>
      <c r="UY940" s="77"/>
      <c r="UZ940" s="77"/>
      <c r="VA940" s="77"/>
      <c r="VB940" s="77"/>
      <c r="VC940" s="77"/>
      <c r="VD940" s="77"/>
      <c r="VE940" s="77"/>
      <c r="VF940" s="77"/>
      <c r="VG940" s="77"/>
      <c r="VH940" s="77"/>
      <c r="VI940" s="77"/>
      <c r="VJ940" s="77"/>
      <c r="VK940" s="77"/>
      <c r="VL940" s="77"/>
      <c r="VM940" s="77"/>
      <c r="VN940" s="77"/>
      <c r="VO940" s="77"/>
      <c r="VP940" s="77"/>
      <c r="VQ940" s="77"/>
      <c r="VR940" s="77"/>
      <c r="VS940" s="77"/>
      <c r="VT940" s="77"/>
      <c r="VU940" s="77"/>
      <c r="VV940" s="77"/>
      <c r="VW940" s="77"/>
      <c r="VX940" s="77"/>
      <c r="VY940" s="77"/>
      <c r="VZ940" s="77"/>
      <c r="WA940" s="77"/>
      <c r="WB940" s="77"/>
      <c r="WC940" s="77"/>
      <c r="WD940" s="77"/>
      <c r="WE940" s="77"/>
      <c r="WF940" s="77"/>
      <c r="WG940" s="77"/>
      <c r="WH940" s="77"/>
      <c r="WI940" s="77"/>
      <c r="WJ940" s="77"/>
      <c r="WK940" s="77"/>
      <c r="WL940" s="77"/>
      <c r="WM940" s="77"/>
      <c r="WN940" s="77"/>
      <c r="WO940" s="77"/>
      <c r="WP940" s="77"/>
      <c r="WQ940" s="77"/>
      <c r="WR940" s="77"/>
      <c r="WS940" s="77"/>
      <c r="WT940" s="77"/>
      <c r="WU940" s="77"/>
      <c r="WV940" s="77"/>
      <c r="WW940" s="77"/>
      <c r="WX940" s="77"/>
      <c r="WY940" s="77"/>
      <c r="WZ940" s="77"/>
      <c r="XA940" s="77"/>
      <c r="XB940" s="77"/>
      <c r="XC940" s="77"/>
      <c r="XD940" s="77"/>
      <c r="XE940" s="77"/>
      <c r="XF940" s="77"/>
      <c r="XG940" s="77"/>
      <c r="XH940" s="77"/>
      <c r="XI940" s="77"/>
      <c r="XJ940" s="77"/>
      <c r="XK940" s="77"/>
      <c r="XL940" s="77"/>
      <c r="XM940" s="77"/>
      <c r="XN940" s="77"/>
      <c r="XO940" s="77"/>
      <c r="XP940" s="77"/>
      <c r="XQ940" s="77"/>
      <c r="XR940" s="77"/>
      <c r="XS940" s="77"/>
      <c r="XT940" s="77"/>
      <c r="XU940" s="77"/>
      <c r="XV940" s="77"/>
      <c r="XW940" s="77"/>
      <c r="XX940" s="77"/>
      <c r="XY940" s="77"/>
      <c r="XZ940" s="77"/>
      <c r="YA940" s="77"/>
      <c r="YB940" s="77"/>
      <c r="YC940" s="77"/>
      <c r="YD940" s="77"/>
      <c r="YE940" s="77"/>
      <c r="YF940" s="77"/>
      <c r="YG940" s="77"/>
      <c r="YH940" s="77"/>
      <c r="YI940" s="77"/>
      <c r="YJ940" s="77"/>
      <c r="YK940" s="77"/>
      <c r="YL940" s="77"/>
      <c r="YM940" s="77"/>
      <c r="YN940" s="77"/>
      <c r="YO940" s="77"/>
      <c r="YP940" s="77"/>
      <c r="YQ940" s="77"/>
      <c r="YR940" s="77"/>
      <c r="YS940" s="77"/>
      <c r="YT940" s="77"/>
      <c r="YU940" s="77"/>
      <c r="YV940" s="77"/>
      <c r="YW940" s="77"/>
      <c r="YX940" s="77"/>
      <c r="YY940" s="77"/>
      <c r="YZ940" s="77"/>
      <c r="ZA940" s="77"/>
      <c r="ZB940" s="77"/>
      <c r="ZC940" s="77"/>
      <c r="ZD940" s="77"/>
      <c r="ZE940" s="77"/>
      <c r="ZF940" s="77"/>
      <c r="ZG940" s="77"/>
      <c r="ZH940" s="77"/>
      <c r="ZI940" s="77"/>
      <c r="ZJ940" s="77"/>
      <c r="ZK940" s="77"/>
      <c r="ZL940" s="77"/>
      <c r="ZM940" s="77"/>
      <c r="ZN940" s="77"/>
      <c r="ZO940" s="77"/>
      <c r="ZP940" s="77"/>
      <c r="ZQ940" s="77"/>
      <c r="ZR940" s="77"/>
      <c r="ZS940" s="77"/>
      <c r="ZT940" s="77"/>
      <c r="ZU940" s="77"/>
      <c r="ZV940" s="77"/>
      <c r="ZW940" s="77"/>
      <c r="ZX940" s="77"/>
      <c r="ZY940" s="77"/>
      <c r="ZZ940" s="77"/>
      <c r="AAA940" s="77"/>
      <c r="AAB940" s="77"/>
      <c r="AAC940" s="77"/>
      <c r="AAD940" s="77"/>
      <c r="AAE940" s="77"/>
      <c r="AAF940" s="77"/>
      <c r="AAG940" s="77"/>
      <c r="AAH940" s="77"/>
      <c r="AAI940" s="77"/>
      <c r="AAJ940" s="77"/>
      <c r="AAK940" s="77"/>
      <c r="AAL940" s="77"/>
      <c r="AAM940" s="77"/>
      <c r="AAN940" s="77"/>
      <c r="AAO940" s="77"/>
      <c r="AAP940" s="77"/>
      <c r="AAQ940" s="77"/>
      <c r="AAR940" s="77"/>
      <c r="AAS940" s="77"/>
      <c r="AAT940" s="77"/>
      <c r="AAU940" s="77"/>
      <c r="AAV940" s="77"/>
      <c r="AAW940" s="77"/>
      <c r="AAX940" s="77"/>
      <c r="AAY940" s="77"/>
      <c r="AAZ940" s="77"/>
      <c r="ABA940" s="77"/>
      <c r="ABB940" s="77"/>
      <c r="ABC940" s="77"/>
      <c r="ABD940" s="77"/>
      <c r="ABE940" s="77"/>
      <c r="ABF940" s="77"/>
      <c r="ABG940" s="77"/>
      <c r="ABH940" s="77"/>
      <c r="ABI940" s="77"/>
      <c r="ABJ940" s="77"/>
      <c r="ABK940" s="77"/>
      <c r="ABL940" s="77"/>
      <c r="ABM940" s="77"/>
      <c r="ABN940" s="77"/>
      <c r="ABO940" s="77"/>
      <c r="ABP940" s="77"/>
      <c r="ABQ940" s="77"/>
      <c r="ABR940" s="77"/>
      <c r="ABS940" s="77"/>
      <c r="ABT940" s="77"/>
      <c r="ABU940" s="77"/>
      <c r="ABV940" s="77"/>
      <c r="ABW940" s="77"/>
      <c r="ABX940" s="77"/>
      <c r="ABY940" s="77"/>
      <c r="ABZ940" s="77"/>
      <c r="ACA940" s="77"/>
      <c r="ACB940" s="77"/>
      <c r="ACC940" s="77"/>
      <c r="ACD940" s="77"/>
      <c r="ACE940" s="77"/>
      <c r="ACF940" s="77"/>
      <c r="ACG940" s="77"/>
      <c r="ACH940" s="77"/>
      <c r="ACI940" s="77"/>
      <c r="ACJ940" s="77"/>
      <c r="ACK940" s="77"/>
      <c r="ACL940" s="77"/>
      <c r="ACM940" s="77"/>
      <c r="ACN940" s="77"/>
      <c r="ACO940" s="77"/>
      <c r="ACP940" s="77"/>
      <c r="ACQ940" s="77"/>
      <c r="ACR940" s="77"/>
      <c r="ACS940" s="77"/>
      <c r="ACT940" s="77"/>
      <c r="ACU940" s="77"/>
      <c r="ACV940" s="77"/>
      <c r="ACW940" s="77"/>
      <c r="ACX940" s="77"/>
      <c r="ACY940" s="77"/>
      <c r="ACZ940" s="77"/>
      <c r="ADA940" s="77"/>
      <c r="ADB940" s="77"/>
      <c r="ADC940" s="77"/>
      <c r="ADD940" s="77"/>
      <c r="ADE940" s="77"/>
      <c r="ADF940" s="77"/>
      <c r="ADG940" s="77"/>
      <c r="ADH940" s="77"/>
      <c r="ADI940" s="77"/>
      <c r="ADJ940" s="77"/>
      <c r="ADK940" s="77"/>
      <c r="ADL940" s="77"/>
      <c r="ADM940" s="77"/>
      <c r="ADN940" s="77"/>
      <c r="ADO940" s="77"/>
      <c r="ADP940" s="77"/>
      <c r="ADQ940" s="77"/>
      <c r="ADR940" s="77"/>
      <c r="ADS940" s="77"/>
      <c r="ADT940" s="77"/>
      <c r="ADU940" s="77"/>
      <c r="ADV940" s="77"/>
      <c r="ADW940" s="77"/>
      <c r="ADX940" s="77"/>
      <c r="ADY940" s="77"/>
      <c r="ADZ940" s="77"/>
      <c r="AEA940" s="77"/>
      <c r="AEB940" s="77"/>
      <c r="AEC940" s="77"/>
      <c r="AED940" s="77"/>
      <c r="AEE940" s="77"/>
      <c r="AEF940" s="77"/>
      <c r="AEG940" s="77"/>
      <c r="AEH940" s="77"/>
      <c r="AEI940" s="77"/>
      <c r="AEJ940" s="77"/>
      <c r="AEK940" s="77"/>
      <c r="AEL940" s="77"/>
      <c r="AEM940" s="77"/>
      <c r="AEN940" s="77"/>
      <c r="AEO940" s="77"/>
      <c r="AEP940" s="77"/>
      <c r="AEQ940" s="77"/>
      <c r="AER940" s="77"/>
      <c r="AES940" s="77"/>
      <c r="AET940" s="77"/>
      <c r="AEU940" s="77"/>
      <c r="AEV940" s="77"/>
      <c r="AEW940" s="77"/>
      <c r="AEX940" s="77"/>
      <c r="AEY940" s="77"/>
      <c r="AEZ940" s="77"/>
      <c r="AFA940" s="77"/>
      <c r="AFB940" s="77"/>
      <c r="AFC940" s="77"/>
      <c r="AFD940" s="77"/>
      <c r="AFE940" s="77"/>
      <c r="AFF940" s="77"/>
      <c r="AFG940" s="77"/>
      <c r="AFH940" s="77"/>
      <c r="AFI940" s="77"/>
      <c r="AFJ940" s="77"/>
      <c r="AFK940" s="77"/>
      <c r="AFL940" s="77"/>
      <c r="AFM940" s="77"/>
      <c r="AFN940" s="77"/>
      <c r="AFO940" s="77"/>
      <c r="AFP940" s="77"/>
      <c r="AFQ940" s="77"/>
      <c r="AFR940" s="77"/>
      <c r="AFS940" s="77"/>
      <c r="AFT940" s="77"/>
      <c r="AFU940" s="77"/>
      <c r="AFV940" s="77"/>
      <c r="AFW940" s="77"/>
      <c r="AFX940" s="77"/>
      <c r="AFY940" s="77"/>
      <c r="AFZ940" s="77"/>
      <c r="AGA940" s="77"/>
      <c r="AGB940" s="77"/>
      <c r="AGC940" s="77"/>
      <c r="AGD940" s="77"/>
      <c r="AGE940" s="77"/>
      <c r="AGF940" s="77"/>
      <c r="AGG940" s="77"/>
      <c r="AGH940" s="77"/>
      <c r="AGI940" s="77"/>
      <c r="AGJ940" s="77"/>
      <c r="AGK940" s="77"/>
      <c r="AGL940" s="77"/>
      <c r="AGM940" s="77"/>
      <c r="AGN940" s="77"/>
      <c r="AGO940" s="77"/>
      <c r="AGP940" s="77"/>
      <c r="AGQ940" s="77"/>
      <c r="AGR940" s="77"/>
      <c r="AGS940" s="77"/>
      <c r="AGT940" s="77"/>
      <c r="AGU940" s="77"/>
      <c r="AGV940" s="77"/>
      <c r="AGW940" s="77"/>
      <c r="AGX940" s="77"/>
      <c r="AGY940" s="77"/>
      <c r="AGZ940" s="77"/>
      <c r="AHA940" s="77"/>
      <c r="AHB940" s="77"/>
      <c r="AHC940" s="77"/>
      <c r="AHD940" s="77"/>
      <c r="AHE940" s="77"/>
      <c r="AHF940" s="77"/>
      <c r="AHG940" s="77"/>
      <c r="AHH940" s="77"/>
      <c r="AHI940" s="77"/>
      <c r="AHJ940" s="77"/>
      <c r="AHK940" s="77"/>
      <c r="AHL940" s="77"/>
      <c r="AHM940" s="77"/>
      <c r="AHN940" s="77"/>
      <c r="AHO940" s="77"/>
      <c r="AHP940" s="77"/>
      <c r="AHQ940" s="77"/>
      <c r="AHR940" s="77"/>
      <c r="AHS940" s="77"/>
      <c r="AHT940" s="77"/>
      <c r="AHU940" s="77"/>
      <c r="AHV940" s="77"/>
      <c r="AHW940" s="77"/>
      <c r="AHX940" s="77"/>
      <c r="AHY940" s="77"/>
      <c r="AHZ940" s="77"/>
      <c r="AIA940" s="77"/>
      <c r="AIB940" s="77"/>
      <c r="AIC940" s="77"/>
      <c r="AID940" s="77"/>
      <c r="AIE940" s="77"/>
      <c r="AIF940" s="77"/>
      <c r="AIG940" s="77"/>
      <c r="AIH940" s="77"/>
      <c r="AII940" s="77"/>
      <c r="AIJ940" s="77"/>
      <c r="AIK940" s="77"/>
      <c r="AIL940" s="77"/>
      <c r="AIM940" s="77"/>
      <c r="AIN940" s="77"/>
      <c r="AIO940" s="77"/>
      <c r="AIP940" s="77"/>
      <c r="AIQ940" s="77"/>
      <c r="AIR940" s="77"/>
      <c r="AIS940" s="77"/>
      <c r="AIT940" s="77"/>
      <c r="AIU940" s="77"/>
      <c r="AIV940" s="77"/>
      <c r="AIW940" s="77"/>
      <c r="AIX940" s="77"/>
      <c r="AIY940" s="77"/>
      <c r="AIZ940" s="77"/>
      <c r="AJA940" s="77"/>
      <c r="AJB940" s="77"/>
      <c r="AJC940" s="77"/>
      <c r="AJD940" s="77"/>
      <c r="AJE940" s="77"/>
      <c r="AJF940" s="77"/>
      <c r="AJG940" s="77"/>
      <c r="AJH940" s="77"/>
      <c r="AJI940" s="77"/>
      <c r="AJJ940" s="77"/>
      <c r="AJK940" s="77"/>
      <c r="AJL940" s="77"/>
      <c r="AJM940" s="77"/>
      <c r="AJN940" s="77"/>
      <c r="AJO940" s="77"/>
      <c r="AJP940" s="77"/>
      <c r="AJQ940" s="77"/>
      <c r="AJR940" s="77"/>
      <c r="AJS940" s="77"/>
      <c r="AJT940" s="77"/>
      <c r="AJU940" s="77"/>
      <c r="AJV940" s="77"/>
      <c r="AJW940" s="77"/>
      <c r="AJX940" s="77"/>
      <c r="AJY940" s="77"/>
      <c r="AJZ940" s="77"/>
      <c r="AKA940" s="77"/>
      <c r="AKB940" s="77"/>
      <c r="AKC940" s="77"/>
      <c r="AKD940" s="77"/>
      <c r="AKE940" s="77"/>
      <c r="AKF940" s="77"/>
      <c r="AKG940" s="77"/>
      <c r="AKH940" s="77"/>
      <c r="AKI940" s="77"/>
      <c r="AKJ940" s="77"/>
      <c r="AKK940" s="77"/>
      <c r="AKL940" s="77"/>
      <c r="AKM940" s="77"/>
      <c r="AKN940" s="77"/>
      <c r="AKO940" s="77"/>
      <c r="AKP940" s="77"/>
      <c r="AKQ940" s="77"/>
      <c r="AKR940" s="77"/>
      <c r="AKS940" s="77"/>
      <c r="AKT940" s="77"/>
      <c r="AKU940" s="77"/>
      <c r="AKV940" s="77"/>
      <c r="AKW940" s="77"/>
      <c r="AKX940" s="77"/>
      <c r="AKY940" s="77"/>
      <c r="AKZ940" s="77"/>
      <c r="ALA940" s="77"/>
      <c r="ALB940" s="77"/>
      <c r="ALC940" s="77"/>
      <c r="ALD940" s="77"/>
      <c r="ALE940" s="77"/>
      <c r="ALF940" s="77"/>
      <c r="ALG940" s="77"/>
      <c r="ALH940" s="77"/>
      <c r="ALI940" s="77"/>
      <c r="ALJ940" s="77"/>
      <c r="ALK940" s="77"/>
      <c r="ALL940" s="77"/>
      <c r="ALM940" s="77"/>
      <c r="ALN940" s="77"/>
      <c r="ALO940" s="77"/>
      <c r="ALP940" s="77"/>
      <c r="ALQ940" s="77"/>
      <c r="ALR940" s="77"/>
      <c r="ALS940" s="77"/>
      <c r="ALT940" s="77"/>
      <c r="ALU940" s="77"/>
      <c r="ALV940" s="77"/>
      <c r="ALW940" s="77"/>
      <c r="ALX940" s="77"/>
      <c r="ALY940" s="77"/>
      <c r="ALZ940" s="77"/>
      <c r="AMA940" s="77"/>
      <c r="AMB940" s="77"/>
      <c r="AMC940" s="77"/>
      <c r="AMD940" s="77"/>
      <c r="AME940" s="77"/>
      <c r="AMF940" s="77"/>
      <c r="AMG940" s="77"/>
      <c r="AMH940" s="77"/>
      <c r="AMI940" s="77"/>
      <c r="AMJ940" s="77"/>
    </row>
    <row r="941" customFormat="false" ht="12.85" hidden="false" customHeight="false" outlineLevel="0" collapsed="false">
      <c r="A941" s="77"/>
      <c r="B941" s="77"/>
      <c r="C941" s="77"/>
      <c r="D941" s="77"/>
      <c r="E941" s="77"/>
      <c r="F941" s="77"/>
      <c r="G941" s="77"/>
      <c r="H941" s="77"/>
      <c r="I941" s="77"/>
      <c r="J941" s="77"/>
      <c r="K941" s="77"/>
      <c r="L941" s="77"/>
      <c r="M941" s="77"/>
      <c r="N941" s="77"/>
      <c r="O941" s="77"/>
      <c r="P941" s="77"/>
      <c r="Q941" s="77"/>
      <c r="R941" s="77"/>
      <c r="S941" s="77"/>
      <c r="T941" s="77"/>
      <c r="U941" s="77"/>
      <c r="V941" s="77"/>
      <c r="W941" s="77"/>
      <c r="X941" s="77"/>
      <c r="Y941" s="77"/>
      <c r="Z941" s="77"/>
      <c r="AA941" s="77"/>
      <c r="AB941" s="77"/>
      <c r="AC941" s="77"/>
      <c r="AD941" s="77"/>
      <c r="AE941" s="77"/>
      <c r="AF941" s="77"/>
      <c r="AG941" s="77"/>
      <c r="AH941" s="77"/>
      <c r="AI941" s="77"/>
      <c r="AJ941" s="77"/>
      <c r="AK941" s="77"/>
      <c r="AL941" s="77"/>
      <c r="AM941" s="77"/>
      <c r="AN941" s="77"/>
      <c r="AO941" s="77"/>
      <c r="AP941" s="77"/>
      <c r="AQ941" s="77"/>
      <c r="AR941" s="77"/>
      <c r="AS941" s="77"/>
      <c r="AT941" s="77"/>
      <c r="AU941" s="77"/>
      <c r="AV941" s="77"/>
      <c r="AW941" s="77"/>
      <c r="AX941" s="77"/>
      <c r="AY941" s="77"/>
      <c r="AZ941" s="77"/>
      <c r="BA941" s="77"/>
      <c r="BB941" s="77"/>
      <c r="BC941" s="77"/>
      <c r="BD941" s="77"/>
      <c r="BE941" s="77"/>
      <c r="BF941" s="77"/>
      <c r="BG941" s="77"/>
      <c r="BH941" s="77"/>
      <c r="BI941" s="77"/>
      <c r="BJ941" s="77"/>
      <c r="BK941" s="77"/>
      <c r="BL941" s="77"/>
      <c r="BM941" s="77"/>
      <c r="BN941" s="77"/>
      <c r="BO941" s="77"/>
      <c r="BP941" s="77"/>
      <c r="BQ941" s="77"/>
      <c r="BR941" s="77"/>
      <c r="BS941" s="77"/>
      <c r="BT941" s="77"/>
      <c r="BU941" s="77"/>
      <c r="BV941" s="77"/>
      <c r="BW941" s="77"/>
      <c r="BX941" s="77"/>
      <c r="BY941" s="77"/>
      <c r="BZ941" s="77"/>
      <c r="CA941" s="77"/>
      <c r="CB941" s="77"/>
      <c r="CC941" s="77"/>
      <c r="CD941" s="77"/>
      <c r="CE941" s="77"/>
      <c r="CF941" s="77"/>
      <c r="CG941" s="77"/>
      <c r="CH941" s="77"/>
      <c r="CI941" s="77"/>
      <c r="CJ941" s="77"/>
      <c r="CK941" s="77"/>
      <c r="CL941" s="77"/>
      <c r="CM941" s="77"/>
      <c r="CN941" s="77"/>
      <c r="CO941" s="77"/>
      <c r="CP941" s="77"/>
      <c r="CQ941" s="77"/>
      <c r="CR941" s="77"/>
      <c r="CS941" s="77"/>
      <c r="CT941" s="77"/>
      <c r="CU941" s="77"/>
      <c r="CV941" s="77"/>
      <c r="CW941" s="77"/>
      <c r="CX941" s="77"/>
      <c r="CY941" s="77"/>
      <c r="CZ941" s="77"/>
      <c r="DA941" s="77"/>
      <c r="DB941" s="77"/>
      <c r="DC941" s="77"/>
      <c r="DD941" s="77"/>
      <c r="DE941" s="77"/>
      <c r="DF941" s="77"/>
      <c r="DG941" s="77"/>
      <c r="DH941" s="77"/>
      <c r="DI941" s="77"/>
      <c r="DJ941" s="77"/>
      <c r="DK941" s="77"/>
      <c r="DL941" s="77"/>
      <c r="DM941" s="77"/>
      <c r="DN941" s="77"/>
      <c r="DO941" s="77"/>
      <c r="DP941" s="77"/>
      <c r="DQ941" s="77"/>
      <c r="DR941" s="77"/>
      <c r="DS941" s="77"/>
      <c r="DT941" s="77"/>
      <c r="DU941" s="77"/>
      <c r="DV941" s="77"/>
      <c r="DW941" s="77"/>
      <c r="DX941" s="77"/>
      <c r="DY941" s="77"/>
      <c r="DZ941" s="77"/>
      <c r="EA941" s="77"/>
      <c r="EB941" s="77"/>
      <c r="EC941" s="77"/>
      <c r="ED941" s="77"/>
      <c r="EE941" s="77"/>
      <c r="EF941" s="77"/>
      <c r="EG941" s="77"/>
      <c r="EH941" s="77"/>
      <c r="EI941" s="77"/>
      <c r="EJ941" s="77"/>
      <c r="EK941" s="77"/>
      <c r="EL941" s="77"/>
      <c r="EM941" s="77"/>
      <c r="EN941" s="77"/>
      <c r="EO941" s="77"/>
      <c r="EP941" s="77"/>
      <c r="EQ941" s="77"/>
      <c r="ER941" s="77"/>
      <c r="ES941" s="77"/>
      <c r="ET941" s="77"/>
      <c r="EU941" s="77"/>
      <c r="EV941" s="77"/>
      <c r="EW941" s="77"/>
      <c r="EX941" s="77"/>
      <c r="EY941" s="77"/>
      <c r="EZ941" s="77"/>
      <c r="FA941" s="77"/>
      <c r="FB941" s="77"/>
      <c r="FC941" s="77"/>
      <c r="FD941" s="77"/>
      <c r="FE941" s="77"/>
      <c r="FF941" s="77"/>
      <c r="FG941" s="77"/>
      <c r="FH941" s="77"/>
      <c r="FI941" s="77"/>
      <c r="FJ941" s="77"/>
      <c r="FK941" s="77"/>
      <c r="FL941" s="77"/>
      <c r="FM941" s="77"/>
      <c r="FN941" s="77"/>
      <c r="FO941" s="77"/>
      <c r="FP941" s="77"/>
      <c r="FQ941" s="77"/>
      <c r="FR941" s="77"/>
      <c r="FS941" s="77"/>
      <c r="FT941" s="77"/>
      <c r="FU941" s="77"/>
      <c r="FV941" s="77"/>
      <c r="FW941" s="77"/>
      <c r="FX941" s="77"/>
      <c r="FY941" s="77"/>
      <c r="FZ941" s="77"/>
      <c r="GA941" s="77"/>
      <c r="GB941" s="77"/>
      <c r="GC941" s="77"/>
      <c r="GD941" s="77"/>
      <c r="GE941" s="77"/>
      <c r="GF941" s="77"/>
      <c r="GG941" s="77"/>
      <c r="GH941" s="77"/>
      <c r="GI941" s="77"/>
      <c r="GJ941" s="77"/>
      <c r="GK941" s="77"/>
      <c r="GL941" s="77"/>
      <c r="GM941" s="77"/>
      <c r="GN941" s="77"/>
      <c r="GO941" s="77"/>
      <c r="GP941" s="77"/>
      <c r="GQ941" s="77"/>
      <c r="GR941" s="77"/>
      <c r="GS941" s="77"/>
      <c r="GT941" s="77"/>
      <c r="GU941" s="77"/>
      <c r="GV941" s="77"/>
      <c r="GW941" s="77"/>
      <c r="GX941" s="77"/>
      <c r="GY941" s="77"/>
      <c r="GZ941" s="77"/>
      <c r="HA941" s="77"/>
      <c r="HB941" s="77"/>
      <c r="HC941" s="77"/>
      <c r="HD941" s="77"/>
      <c r="HE941" s="77"/>
      <c r="HF941" s="77"/>
      <c r="HG941" s="77"/>
      <c r="HH941" s="77"/>
      <c r="HI941" s="77"/>
      <c r="HJ941" s="77"/>
      <c r="HK941" s="77"/>
      <c r="HL941" s="77"/>
      <c r="HM941" s="77"/>
      <c r="HN941" s="77"/>
      <c r="HO941" s="77"/>
      <c r="HP941" s="77"/>
      <c r="HQ941" s="77"/>
      <c r="HR941" s="77"/>
      <c r="HS941" s="77"/>
      <c r="HT941" s="77"/>
      <c r="HU941" s="77"/>
      <c r="HV941" s="77"/>
      <c r="HW941" s="77"/>
      <c r="HX941" s="77"/>
      <c r="HY941" s="77"/>
      <c r="HZ941" s="77"/>
      <c r="IA941" s="77"/>
      <c r="IB941" s="77"/>
      <c r="IC941" s="77"/>
      <c r="ID941" s="77"/>
      <c r="IE941" s="77"/>
      <c r="IF941" s="77"/>
      <c r="IG941" s="77"/>
      <c r="IH941" s="77"/>
      <c r="II941" s="77"/>
      <c r="IJ941" s="77"/>
      <c r="IK941" s="77"/>
      <c r="IL941" s="77"/>
      <c r="IM941" s="77"/>
      <c r="IN941" s="77"/>
      <c r="IO941" s="77"/>
      <c r="IP941" s="77"/>
      <c r="IQ941" s="77"/>
      <c r="IR941" s="77"/>
      <c r="IS941" s="77"/>
      <c r="IT941" s="77"/>
      <c r="IU941" s="77"/>
      <c r="IV941" s="77"/>
      <c r="IW941" s="77"/>
      <c r="IX941" s="77"/>
      <c r="IY941" s="77"/>
      <c r="IZ941" s="77"/>
      <c r="JA941" s="77"/>
      <c r="JB941" s="77"/>
      <c r="JC941" s="77"/>
      <c r="JD941" s="77"/>
      <c r="JE941" s="77"/>
      <c r="JF941" s="77"/>
      <c r="JG941" s="77"/>
      <c r="JH941" s="77"/>
      <c r="JI941" s="77"/>
      <c r="JJ941" s="77"/>
      <c r="JK941" s="77"/>
      <c r="JL941" s="77"/>
      <c r="JM941" s="77"/>
      <c r="JN941" s="77"/>
      <c r="JO941" s="77"/>
      <c r="JP941" s="77"/>
      <c r="JQ941" s="77"/>
      <c r="JR941" s="77"/>
      <c r="JS941" s="77"/>
      <c r="JT941" s="77"/>
      <c r="JU941" s="77"/>
      <c r="JV941" s="77"/>
      <c r="JW941" s="77"/>
      <c r="JX941" s="77"/>
      <c r="JY941" s="77"/>
      <c r="JZ941" s="77"/>
      <c r="KA941" s="77"/>
      <c r="KB941" s="77"/>
      <c r="KC941" s="77"/>
      <c r="KD941" s="77"/>
      <c r="KE941" s="77"/>
      <c r="KF941" s="77"/>
      <c r="KG941" s="77"/>
      <c r="KH941" s="77"/>
      <c r="KI941" s="77"/>
      <c r="KJ941" s="77"/>
      <c r="KK941" s="77"/>
      <c r="KL941" s="77"/>
      <c r="KM941" s="77"/>
      <c r="KN941" s="77"/>
      <c r="KO941" s="77"/>
      <c r="KP941" s="77"/>
      <c r="KQ941" s="77"/>
      <c r="KR941" s="77"/>
      <c r="KS941" s="77"/>
      <c r="KT941" s="77"/>
      <c r="KU941" s="77"/>
      <c r="KV941" s="77"/>
      <c r="KW941" s="77"/>
      <c r="KX941" s="77"/>
      <c r="KY941" s="77"/>
      <c r="KZ941" s="77"/>
      <c r="LA941" s="77"/>
      <c r="LB941" s="77"/>
      <c r="LC941" s="77"/>
      <c r="LD941" s="77"/>
      <c r="LE941" s="77"/>
      <c r="LF941" s="77"/>
      <c r="LG941" s="77"/>
      <c r="LH941" s="77"/>
      <c r="LI941" s="77"/>
      <c r="LJ941" s="77"/>
      <c r="LK941" s="77"/>
      <c r="LL941" s="77"/>
      <c r="LM941" s="77"/>
      <c r="LN941" s="77"/>
      <c r="LO941" s="77"/>
      <c r="LP941" s="77"/>
      <c r="LQ941" s="77"/>
      <c r="LR941" s="77"/>
      <c r="LS941" s="77"/>
      <c r="LT941" s="77"/>
      <c r="LU941" s="77"/>
      <c r="LV941" s="77"/>
      <c r="LW941" s="77"/>
      <c r="LX941" s="77"/>
      <c r="LY941" s="77"/>
      <c r="LZ941" s="77"/>
      <c r="MA941" s="77"/>
      <c r="MB941" s="77"/>
      <c r="MC941" s="77"/>
      <c r="MD941" s="77"/>
      <c r="ME941" s="77"/>
      <c r="MF941" s="77"/>
      <c r="MG941" s="77"/>
      <c r="MH941" s="77"/>
      <c r="MI941" s="77"/>
      <c r="MJ941" s="77"/>
      <c r="MK941" s="77"/>
      <c r="ML941" s="77"/>
      <c r="MM941" s="77"/>
      <c r="MN941" s="77"/>
      <c r="MO941" s="77"/>
      <c r="MP941" s="77"/>
      <c r="MQ941" s="77"/>
      <c r="MR941" s="77"/>
      <c r="MS941" s="77"/>
      <c r="MT941" s="77"/>
      <c r="MU941" s="77"/>
      <c r="MV941" s="77"/>
      <c r="MW941" s="77"/>
      <c r="MX941" s="77"/>
      <c r="MY941" s="77"/>
      <c r="MZ941" s="77"/>
      <c r="NA941" s="77"/>
      <c r="NB941" s="77"/>
      <c r="NC941" s="77"/>
      <c r="ND941" s="77"/>
      <c r="NE941" s="77"/>
      <c r="NF941" s="77"/>
      <c r="NG941" s="77"/>
      <c r="NH941" s="77"/>
      <c r="NI941" s="77"/>
      <c r="NJ941" s="77"/>
      <c r="NK941" s="77"/>
      <c r="NL941" s="77"/>
      <c r="NM941" s="77"/>
      <c r="NN941" s="77"/>
      <c r="NO941" s="77"/>
      <c r="NP941" s="77"/>
      <c r="NQ941" s="77"/>
      <c r="NR941" s="77"/>
      <c r="NS941" s="77"/>
      <c r="NT941" s="77"/>
      <c r="NU941" s="77"/>
      <c r="NV941" s="77"/>
      <c r="NW941" s="77"/>
      <c r="NX941" s="77"/>
      <c r="NY941" s="77"/>
      <c r="NZ941" s="77"/>
      <c r="OA941" s="77"/>
      <c r="OB941" s="77"/>
      <c r="OC941" s="77"/>
      <c r="OD941" s="77"/>
      <c r="OE941" s="77"/>
      <c r="OF941" s="77"/>
      <c r="OG941" s="77"/>
      <c r="OH941" s="77"/>
      <c r="OI941" s="77"/>
      <c r="OJ941" s="77"/>
      <c r="OK941" s="77"/>
      <c r="OL941" s="77"/>
      <c r="OM941" s="77"/>
      <c r="ON941" s="77"/>
      <c r="OO941" s="77"/>
      <c r="OP941" s="77"/>
      <c r="OQ941" s="77"/>
      <c r="OR941" s="77"/>
      <c r="OS941" s="77"/>
      <c r="OT941" s="77"/>
      <c r="OU941" s="77"/>
      <c r="OV941" s="77"/>
      <c r="OW941" s="77"/>
      <c r="OX941" s="77"/>
      <c r="OY941" s="77"/>
      <c r="OZ941" s="77"/>
      <c r="PA941" s="77"/>
      <c r="PB941" s="77"/>
      <c r="PC941" s="77"/>
      <c r="PD941" s="77"/>
      <c r="PE941" s="77"/>
      <c r="PF941" s="77"/>
      <c r="PG941" s="77"/>
      <c r="PH941" s="77"/>
      <c r="PI941" s="77"/>
      <c r="PJ941" s="77"/>
      <c r="PK941" s="77"/>
      <c r="PL941" s="77"/>
      <c r="PM941" s="77"/>
      <c r="PN941" s="77"/>
      <c r="PO941" s="77"/>
      <c r="PP941" s="77"/>
      <c r="PQ941" s="77"/>
      <c r="PR941" s="77"/>
      <c r="PS941" s="77"/>
      <c r="PT941" s="77"/>
      <c r="PU941" s="77"/>
      <c r="PV941" s="77"/>
      <c r="PW941" s="77"/>
      <c r="PX941" s="77"/>
      <c r="PY941" s="77"/>
      <c r="PZ941" s="77"/>
      <c r="QA941" s="77"/>
      <c r="QB941" s="77"/>
      <c r="QC941" s="77"/>
      <c r="QD941" s="77"/>
      <c r="QE941" s="77"/>
      <c r="QF941" s="77"/>
      <c r="QG941" s="77"/>
      <c r="QH941" s="77"/>
      <c r="QI941" s="77"/>
      <c r="QJ941" s="77"/>
      <c r="QK941" s="77"/>
      <c r="QL941" s="77"/>
      <c r="QM941" s="77"/>
      <c r="QN941" s="77"/>
      <c r="QO941" s="77"/>
      <c r="QP941" s="77"/>
      <c r="QQ941" s="77"/>
      <c r="QR941" s="77"/>
      <c r="QS941" s="77"/>
      <c r="QT941" s="77"/>
      <c r="QU941" s="77"/>
      <c r="QV941" s="77"/>
      <c r="QW941" s="77"/>
      <c r="QX941" s="77"/>
      <c r="QY941" s="77"/>
      <c r="QZ941" s="77"/>
      <c r="RA941" s="77"/>
      <c r="RB941" s="77"/>
      <c r="RC941" s="77"/>
      <c r="RD941" s="77"/>
      <c r="RE941" s="77"/>
      <c r="RF941" s="77"/>
      <c r="RG941" s="77"/>
      <c r="RH941" s="77"/>
      <c r="RI941" s="77"/>
      <c r="RJ941" s="77"/>
      <c r="RK941" s="77"/>
      <c r="RL941" s="77"/>
      <c r="RM941" s="77"/>
      <c r="RN941" s="77"/>
      <c r="RO941" s="77"/>
      <c r="RP941" s="77"/>
      <c r="RQ941" s="77"/>
      <c r="RR941" s="77"/>
      <c r="RS941" s="77"/>
      <c r="RT941" s="77"/>
      <c r="RU941" s="77"/>
      <c r="RV941" s="77"/>
      <c r="RW941" s="77"/>
      <c r="RX941" s="77"/>
      <c r="RY941" s="77"/>
      <c r="RZ941" s="77"/>
      <c r="SA941" s="77"/>
      <c r="SB941" s="77"/>
      <c r="SC941" s="77"/>
      <c r="SD941" s="77"/>
      <c r="SE941" s="77"/>
      <c r="SF941" s="77"/>
      <c r="SG941" s="77"/>
      <c r="SH941" s="77"/>
      <c r="SI941" s="77"/>
      <c r="SJ941" s="77"/>
      <c r="SK941" s="77"/>
      <c r="SL941" s="77"/>
      <c r="SM941" s="77"/>
      <c r="SN941" s="77"/>
      <c r="SO941" s="77"/>
      <c r="SP941" s="77"/>
      <c r="SQ941" s="77"/>
      <c r="SR941" s="77"/>
      <c r="SS941" s="77"/>
      <c r="ST941" s="77"/>
      <c r="SU941" s="77"/>
      <c r="SV941" s="77"/>
      <c r="SW941" s="77"/>
      <c r="SX941" s="77"/>
      <c r="SY941" s="77"/>
      <c r="SZ941" s="77"/>
      <c r="TA941" s="77"/>
      <c r="TB941" s="77"/>
      <c r="TC941" s="77"/>
      <c r="TD941" s="77"/>
      <c r="TE941" s="77"/>
      <c r="TF941" s="77"/>
      <c r="TG941" s="77"/>
      <c r="TH941" s="77"/>
      <c r="TI941" s="77"/>
      <c r="TJ941" s="77"/>
      <c r="TK941" s="77"/>
      <c r="TL941" s="77"/>
      <c r="TM941" s="77"/>
      <c r="TN941" s="77"/>
      <c r="TO941" s="77"/>
      <c r="TP941" s="77"/>
      <c r="TQ941" s="77"/>
      <c r="TR941" s="77"/>
      <c r="TS941" s="77"/>
      <c r="TT941" s="77"/>
      <c r="TU941" s="77"/>
      <c r="TV941" s="77"/>
      <c r="TW941" s="77"/>
      <c r="TX941" s="77"/>
      <c r="TY941" s="77"/>
      <c r="TZ941" s="77"/>
      <c r="UA941" s="77"/>
      <c r="UB941" s="77"/>
      <c r="UC941" s="77"/>
      <c r="UD941" s="77"/>
      <c r="UE941" s="77"/>
      <c r="UF941" s="77"/>
      <c r="UG941" s="77"/>
      <c r="UH941" s="77"/>
      <c r="UI941" s="77"/>
      <c r="UJ941" s="77"/>
      <c r="UK941" s="77"/>
      <c r="UL941" s="77"/>
      <c r="UM941" s="77"/>
      <c r="UN941" s="77"/>
      <c r="UO941" s="77"/>
      <c r="UP941" s="77"/>
      <c r="UQ941" s="77"/>
      <c r="UR941" s="77"/>
      <c r="US941" s="77"/>
      <c r="UT941" s="77"/>
      <c r="UU941" s="77"/>
      <c r="UV941" s="77"/>
      <c r="UW941" s="77"/>
      <c r="UX941" s="77"/>
      <c r="UY941" s="77"/>
      <c r="UZ941" s="77"/>
      <c r="VA941" s="77"/>
      <c r="VB941" s="77"/>
      <c r="VC941" s="77"/>
      <c r="VD941" s="77"/>
      <c r="VE941" s="77"/>
      <c r="VF941" s="77"/>
      <c r="VG941" s="77"/>
      <c r="VH941" s="77"/>
      <c r="VI941" s="77"/>
      <c r="VJ941" s="77"/>
      <c r="VK941" s="77"/>
      <c r="VL941" s="77"/>
      <c r="VM941" s="77"/>
      <c r="VN941" s="77"/>
      <c r="VO941" s="77"/>
      <c r="VP941" s="77"/>
      <c r="VQ941" s="77"/>
      <c r="VR941" s="77"/>
      <c r="VS941" s="77"/>
      <c r="VT941" s="77"/>
      <c r="VU941" s="77"/>
      <c r="VV941" s="77"/>
      <c r="VW941" s="77"/>
      <c r="VX941" s="77"/>
      <c r="VY941" s="77"/>
      <c r="VZ941" s="77"/>
      <c r="WA941" s="77"/>
      <c r="WB941" s="77"/>
      <c r="WC941" s="77"/>
      <c r="WD941" s="77"/>
      <c r="WE941" s="77"/>
      <c r="WF941" s="77"/>
      <c r="WG941" s="77"/>
      <c r="WH941" s="77"/>
      <c r="WI941" s="77"/>
      <c r="WJ941" s="77"/>
      <c r="WK941" s="77"/>
      <c r="WL941" s="77"/>
      <c r="WM941" s="77"/>
      <c r="WN941" s="77"/>
      <c r="WO941" s="77"/>
      <c r="WP941" s="77"/>
      <c r="WQ941" s="77"/>
      <c r="WR941" s="77"/>
      <c r="WS941" s="77"/>
      <c r="WT941" s="77"/>
      <c r="WU941" s="77"/>
      <c r="WV941" s="77"/>
      <c r="WW941" s="77"/>
      <c r="WX941" s="77"/>
      <c r="WY941" s="77"/>
      <c r="WZ941" s="77"/>
      <c r="XA941" s="77"/>
      <c r="XB941" s="77"/>
      <c r="XC941" s="77"/>
      <c r="XD941" s="77"/>
      <c r="XE941" s="77"/>
      <c r="XF941" s="77"/>
      <c r="XG941" s="77"/>
      <c r="XH941" s="77"/>
      <c r="XI941" s="77"/>
      <c r="XJ941" s="77"/>
      <c r="XK941" s="77"/>
      <c r="XL941" s="77"/>
      <c r="XM941" s="77"/>
      <c r="XN941" s="77"/>
      <c r="XO941" s="77"/>
      <c r="XP941" s="77"/>
      <c r="XQ941" s="77"/>
      <c r="XR941" s="77"/>
      <c r="XS941" s="77"/>
      <c r="XT941" s="77"/>
      <c r="XU941" s="77"/>
      <c r="XV941" s="77"/>
      <c r="XW941" s="77"/>
      <c r="XX941" s="77"/>
      <c r="XY941" s="77"/>
      <c r="XZ941" s="77"/>
      <c r="YA941" s="77"/>
      <c r="YB941" s="77"/>
      <c r="YC941" s="77"/>
      <c r="YD941" s="77"/>
      <c r="YE941" s="77"/>
      <c r="YF941" s="77"/>
      <c r="YG941" s="77"/>
      <c r="YH941" s="77"/>
      <c r="YI941" s="77"/>
      <c r="YJ941" s="77"/>
      <c r="YK941" s="77"/>
      <c r="YL941" s="77"/>
      <c r="YM941" s="77"/>
      <c r="YN941" s="77"/>
      <c r="YO941" s="77"/>
      <c r="YP941" s="77"/>
      <c r="YQ941" s="77"/>
      <c r="YR941" s="77"/>
      <c r="YS941" s="77"/>
      <c r="YT941" s="77"/>
      <c r="YU941" s="77"/>
      <c r="YV941" s="77"/>
      <c r="YW941" s="77"/>
      <c r="YX941" s="77"/>
      <c r="YY941" s="77"/>
      <c r="YZ941" s="77"/>
      <c r="ZA941" s="77"/>
      <c r="ZB941" s="77"/>
      <c r="ZC941" s="77"/>
      <c r="ZD941" s="77"/>
      <c r="ZE941" s="77"/>
      <c r="ZF941" s="77"/>
      <c r="ZG941" s="77"/>
      <c r="ZH941" s="77"/>
      <c r="ZI941" s="77"/>
      <c r="ZJ941" s="77"/>
      <c r="ZK941" s="77"/>
      <c r="ZL941" s="77"/>
      <c r="ZM941" s="77"/>
      <c r="ZN941" s="77"/>
      <c r="ZO941" s="77"/>
      <c r="ZP941" s="77"/>
      <c r="ZQ941" s="77"/>
      <c r="ZR941" s="77"/>
      <c r="ZS941" s="77"/>
      <c r="ZT941" s="77"/>
      <c r="ZU941" s="77"/>
      <c r="ZV941" s="77"/>
      <c r="ZW941" s="77"/>
      <c r="ZX941" s="77"/>
      <c r="ZY941" s="77"/>
      <c r="ZZ941" s="77"/>
      <c r="AAA941" s="77"/>
      <c r="AAB941" s="77"/>
      <c r="AAC941" s="77"/>
      <c r="AAD941" s="77"/>
      <c r="AAE941" s="77"/>
      <c r="AAF941" s="77"/>
      <c r="AAG941" s="77"/>
      <c r="AAH941" s="77"/>
      <c r="AAI941" s="77"/>
      <c r="AAJ941" s="77"/>
      <c r="AAK941" s="77"/>
      <c r="AAL941" s="77"/>
      <c r="AAM941" s="77"/>
      <c r="AAN941" s="77"/>
      <c r="AAO941" s="77"/>
      <c r="AAP941" s="77"/>
      <c r="AAQ941" s="77"/>
      <c r="AAR941" s="77"/>
      <c r="AAS941" s="77"/>
      <c r="AAT941" s="77"/>
      <c r="AAU941" s="77"/>
      <c r="AAV941" s="77"/>
      <c r="AAW941" s="77"/>
      <c r="AAX941" s="77"/>
      <c r="AAY941" s="77"/>
      <c r="AAZ941" s="77"/>
      <c r="ABA941" s="77"/>
      <c r="ABB941" s="77"/>
      <c r="ABC941" s="77"/>
      <c r="ABD941" s="77"/>
      <c r="ABE941" s="77"/>
      <c r="ABF941" s="77"/>
      <c r="ABG941" s="77"/>
      <c r="ABH941" s="77"/>
      <c r="ABI941" s="77"/>
      <c r="ABJ941" s="77"/>
      <c r="ABK941" s="77"/>
      <c r="ABL941" s="77"/>
      <c r="ABM941" s="77"/>
      <c r="ABN941" s="77"/>
      <c r="ABO941" s="77"/>
      <c r="ABP941" s="77"/>
      <c r="ABQ941" s="77"/>
      <c r="ABR941" s="77"/>
      <c r="ABS941" s="77"/>
      <c r="ABT941" s="77"/>
      <c r="ABU941" s="77"/>
      <c r="ABV941" s="77"/>
      <c r="ABW941" s="77"/>
      <c r="ABX941" s="77"/>
      <c r="ABY941" s="77"/>
      <c r="ABZ941" s="77"/>
      <c r="ACA941" s="77"/>
      <c r="ACB941" s="77"/>
      <c r="ACC941" s="77"/>
      <c r="ACD941" s="77"/>
      <c r="ACE941" s="77"/>
      <c r="ACF941" s="77"/>
      <c r="ACG941" s="77"/>
      <c r="ACH941" s="77"/>
      <c r="ACI941" s="77"/>
      <c r="ACJ941" s="77"/>
      <c r="ACK941" s="77"/>
      <c r="ACL941" s="77"/>
      <c r="ACM941" s="77"/>
      <c r="ACN941" s="77"/>
      <c r="ACO941" s="77"/>
      <c r="ACP941" s="77"/>
      <c r="ACQ941" s="77"/>
      <c r="ACR941" s="77"/>
      <c r="ACS941" s="77"/>
      <c r="ACT941" s="77"/>
      <c r="ACU941" s="77"/>
      <c r="ACV941" s="77"/>
      <c r="ACW941" s="77"/>
      <c r="ACX941" s="77"/>
      <c r="ACY941" s="77"/>
      <c r="ACZ941" s="77"/>
      <c r="ADA941" s="77"/>
      <c r="ADB941" s="77"/>
      <c r="ADC941" s="77"/>
      <c r="ADD941" s="77"/>
      <c r="ADE941" s="77"/>
      <c r="ADF941" s="77"/>
      <c r="ADG941" s="77"/>
      <c r="ADH941" s="77"/>
      <c r="ADI941" s="77"/>
      <c r="ADJ941" s="77"/>
      <c r="ADK941" s="77"/>
      <c r="ADL941" s="77"/>
      <c r="ADM941" s="77"/>
      <c r="ADN941" s="77"/>
      <c r="ADO941" s="77"/>
      <c r="ADP941" s="77"/>
      <c r="ADQ941" s="77"/>
      <c r="ADR941" s="77"/>
      <c r="ADS941" s="77"/>
      <c r="ADT941" s="77"/>
      <c r="ADU941" s="77"/>
      <c r="ADV941" s="77"/>
      <c r="ADW941" s="77"/>
      <c r="ADX941" s="77"/>
      <c r="ADY941" s="77"/>
      <c r="ADZ941" s="77"/>
      <c r="AEA941" s="77"/>
      <c r="AEB941" s="77"/>
      <c r="AEC941" s="77"/>
      <c r="AED941" s="77"/>
      <c r="AEE941" s="77"/>
      <c r="AEF941" s="77"/>
      <c r="AEG941" s="77"/>
      <c r="AEH941" s="77"/>
      <c r="AEI941" s="77"/>
      <c r="AEJ941" s="77"/>
      <c r="AEK941" s="77"/>
      <c r="AEL941" s="77"/>
      <c r="AEM941" s="77"/>
      <c r="AEN941" s="77"/>
      <c r="AEO941" s="77"/>
      <c r="AEP941" s="77"/>
      <c r="AEQ941" s="77"/>
      <c r="AER941" s="77"/>
      <c r="AES941" s="77"/>
      <c r="AET941" s="77"/>
      <c r="AEU941" s="77"/>
      <c r="AEV941" s="77"/>
      <c r="AEW941" s="77"/>
      <c r="AEX941" s="77"/>
      <c r="AEY941" s="77"/>
      <c r="AEZ941" s="77"/>
      <c r="AFA941" s="77"/>
      <c r="AFB941" s="77"/>
      <c r="AFC941" s="77"/>
      <c r="AFD941" s="77"/>
      <c r="AFE941" s="77"/>
      <c r="AFF941" s="77"/>
      <c r="AFG941" s="77"/>
      <c r="AFH941" s="77"/>
      <c r="AFI941" s="77"/>
      <c r="AFJ941" s="77"/>
      <c r="AFK941" s="77"/>
      <c r="AFL941" s="77"/>
      <c r="AFM941" s="77"/>
      <c r="AFN941" s="77"/>
      <c r="AFO941" s="77"/>
      <c r="AFP941" s="77"/>
      <c r="AFQ941" s="77"/>
      <c r="AFR941" s="77"/>
      <c r="AFS941" s="77"/>
      <c r="AFT941" s="77"/>
      <c r="AFU941" s="77"/>
      <c r="AFV941" s="77"/>
      <c r="AFW941" s="77"/>
      <c r="AFX941" s="77"/>
      <c r="AFY941" s="77"/>
      <c r="AFZ941" s="77"/>
      <c r="AGA941" s="77"/>
      <c r="AGB941" s="77"/>
      <c r="AGC941" s="77"/>
      <c r="AGD941" s="77"/>
      <c r="AGE941" s="77"/>
      <c r="AGF941" s="77"/>
      <c r="AGG941" s="77"/>
      <c r="AGH941" s="77"/>
      <c r="AGI941" s="77"/>
      <c r="AGJ941" s="77"/>
      <c r="AGK941" s="77"/>
      <c r="AGL941" s="77"/>
      <c r="AGM941" s="77"/>
      <c r="AGN941" s="77"/>
      <c r="AGO941" s="77"/>
      <c r="AGP941" s="77"/>
      <c r="AGQ941" s="77"/>
      <c r="AGR941" s="77"/>
      <c r="AGS941" s="77"/>
      <c r="AGT941" s="77"/>
      <c r="AGU941" s="77"/>
      <c r="AGV941" s="77"/>
      <c r="AGW941" s="77"/>
      <c r="AGX941" s="77"/>
      <c r="AGY941" s="77"/>
      <c r="AGZ941" s="77"/>
      <c r="AHA941" s="77"/>
      <c r="AHB941" s="77"/>
      <c r="AHC941" s="77"/>
      <c r="AHD941" s="77"/>
      <c r="AHE941" s="77"/>
      <c r="AHF941" s="77"/>
      <c r="AHG941" s="77"/>
      <c r="AHH941" s="77"/>
      <c r="AHI941" s="77"/>
      <c r="AHJ941" s="77"/>
      <c r="AHK941" s="77"/>
      <c r="AHL941" s="77"/>
      <c r="AHM941" s="77"/>
      <c r="AHN941" s="77"/>
      <c r="AHO941" s="77"/>
      <c r="AHP941" s="77"/>
      <c r="AHQ941" s="77"/>
      <c r="AHR941" s="77"/>
      <c r="AHS941" s="77"/>
      <c r="AHT941" s="77"/>
      <c r="AHU941" s="77"/>
      <c r="AHV941" s="77"/>
      <c r="AHW941" s="77"/>
      <c r="AHX941" s="77"/>
      <c r="AHY941" s="77"/>
      <c r="AHZ941" s="77"/>
      <c r="AIA941" s="77"/>
      <c r="AIB941" s="77"/>
      <c r="AIC941" s="77"/>
      <c r="AID941" s="77"/>
      <c r="AIE941" s="77"/>
      <c r="AIF941" s="77"/>
      <c r="AIG941" s="77"/>
      <c r="AIH941" s="77"/>
      <c r="AII941" s="77"/>
      <c r="AIJ941" s="77"/>
      <c r="AIK941" s="77"/>
      <c r="AIL941" s="77"/>
      <c r="AIM941" s="77"/>
      <c r="AIN941" s="77"/>
      <c r="AIO941" s="77"/>
      <c r="AIP941" s="77"/>
      <c r="AIQ941" s="77"/>
      <c r="AIR941" s="77"/>
      <c r="AIS941" s="77"/>
      <c r="AIT941" s="77"/>
      <c r="AIU941" s="77"/>
      <c r="AIV941" s="77"/>
      <c r="AIW941" s="77"/>
      <c r="AIX941" s="77"/>
      <c r="AIY941" s="77"/>
      <c r="AIZ941" s="77"/>
      <c r="AJA941" s="77"/>
      <c r="AJB941" s="77"/>
      <c r="AJC941" s="77"/>
      <c r="AJD941" s="77"/>
      <c r="AJE941" s="77"/>
      <c r="AJF941" s="77"/>
      <c r="AJG941" s="77"/>
      <c r="AJH941" s="77"/>
      <c r="AJI941" s="77"/>
      <c r="AJJ941" s="77"/>
      <c r="AJK941" s="77"/>
      <c r="AJL941" s="77"/>
      <c r="AJM941" s="77"/>
      <c r="AJN941" s="77"/>
      <c r="AJO941" s="77"/>
      <c r="AJP941" s="77"/>
      <c r="AJQ941" s="77"/>
      <c r="AJR941" s="77"/>
      <c r="AJS941" s="77"/>
      <c r="AJT941" s="77"/>
      <c r="AJU941" s="77"/>
      <c r="AJV941" s="77"/>
      <c r="AJW941" s="77"/>
      <c r="AJX941" s="77"/>
      <c r="AJY941" s="77"/>
      <c r="AJZ941" s="77"/>
      <c r="AKA941" s="77"/>
      <c r="AKB941" s="77"/>
      <c r="AKC941" s="77"/>
      <c r="AKD941" s="77"/>
      <c r="AKE941" s="77"/>
      <c r="AKF941" s="77"/>
      <c r="AKG941" s="77"/>
      <c r="AKH941" s="77"/>
      <c r="AKI941" s="77"/>
      <c r="AKJ941" s="77"/>
      <c r="AKK941" s="77"/>
      <c r="AKL941" s="77"/>
      <c r="AKM941" s="77"/>
      <c r="AKN941" s="77"/>
      <c r="AKO941" s="77"/>
      <c r="AKP941" s="77"/>
      <c r="AKQ941" s="77"/>
      <c r="AKR941" s="77"/>
      <c r="AKS941" s="77"/>
      <c r="AKT941" s="77"/>
      <c r="AKU941" s="77"/>
      <c r="AKV941" s="77"/>
      <c r="AKW941" s="77"/>
      <c r="AKX941" s="77"/>
      <c r="AKY941" s="77"/>
      <c r="AKZ941" s="77"/>
      <c r="ALA941" s="77"/>
      <c r="ALB941" s="77"/>
      <c r="ALC941" s="77"/>
      <c r="ALD941" s="77"/>
      <c r="ALE941" s="77"/>
      <c r="ALF941" s="77"/>
      <c r="ALG941" s="77"/>
      <c r="ALH941" s="77"/>
      <c r="ALI941" s="77"/>
      <c r="ALJ941" s="77"/>
      <c r="ALK941" s="77"/>
      <c r="ALL941" s="77"/>
      <c r="ALM941" s="77"/>
      <c r="ALN941" s="77"/>
      <c r="ALO941" s="77"/>
      <c r="ALP941" s="77"/>
      <c r="ALQ941" s="77"/>
      <c r="ALR941" s="77"/>
      <c r="ALS941" s="77"/>
      <c r="ALT941" s="77"/>
      <c r="ALU941" s="77"/>
      <c r="ALV941" s="77"/>
      <c r="ALW941" s="77"/>
      <c r="ALX941" s="77"/>
      <c r="ALY941" s="77"/>
      <c r="ALZ941" s="77"/>
      <c r="AMA941" s="77"/>
      <c r="AMB941" s="77"/>
      <c r="AMC941" s="77"/>
      <c r="AMD941" s="77"/>
      <c r="AME941" s="77"/>
      <c r="AMF941" s="77"/>
      <c r="AMG941" s="77"/>
      <c r="AMH941" s="77"/>
      <c r="AMI941" s="77"/>
      <c r="AMJ941" s="77"/>
    </row>
    <row r="942" customFormat="false" ht="12.85" hidden="false" customHeight="false" outlineLevel="0" collapsed="false">
      <c r="A942" s="77"/>
      <c r="B942" s="77"/>
      <c r="C942" s="77"/>
      <c r="D942" s="77"/>
      <c r="E942" s="77"/>
      <c r="F942" s="77"/>
      <c r="G942" s="77"/>
      <c r="H942" s="77"/>
      <c r="I942" s="77"/>
      <c r="J942" s="77"/>
      <c r="K942" s="77"/>
      <c r="L942" s="77"/>
      <c r="M942" s="77"/>
      <c r="N942" s="77"/>
      <c r="O942" s="77"/>
      <c r="P942" s="77"/>
      <c r="Q942" s="77"/>
      <c r="R942" s="77"/>
      <c r="S942" s="77"/>
      <c r="T942" s="77"/>
      <c r="U942" s="77"/>
      <c r="V942" s="77"/>
      <c r="W942" s="77"/>
      <c r="X942" s="77"/>
      <c r="Y942" s="77"/>
      <c r="Z942" s="77"/>
      <c r="AA942" s="77"/>
      <c r="AB942" s="77"/>
      <c r="AC942" s="77"/>
      <c r="AD942" s="77"/>
      <c r="AE942" s="77"/>
      <c r="AF942" s="77"/>
      <c r="AG942" s="77"/>
      <c r="AH942" s="77"/>
      <c r="AI942" s="77"/>
      <c r="AJ942" s="77"/>
      <c r="AK942" s="77"/>
      <c r="AL942" s="77"/>
      <c r="AM942" s="77"/>
      <c r="AN942" s="77"/>
      <c r="AO942" s="77"/>
      <c r="AP942" s="77"/>
      <c r="AQ942" s="77"/>
      <c r="AR942" s="77"/>
      <c r="AS942" s="77"/>
      <c r="AT942" s="77"/>
      <c r="AU942" s="77"/>
      <c r="AV942" s="77"/>
      <c r="AW942" s="77"/>
      <c r="AX942" s="77"/>
      <c r="AY942" s="77"/>
      <c r="AZ942" s="77"/>
      <c r="BA942" s="77"/>
      <c r="BB942" s="77"/>
      <c r="BC942" s="77"/>
      <c r="BD942" s="77"/>
      <c r="BE942" s="77"/>
      <c r="BF942" s="77"/>
      <c r="BG942" s="77"/>
      <c r="BH942" s="77"/>
      <c r="BI942" s="77"/>
      <c r="BJ942" s="77"/>
      <c r="BK942" s="77"/>
      <c r="BL942" s="77"/>
      <c r="BM942" s="77"/>
      <c r="BN942" s="77"/>
      <c r="BO942" s="77"/>
      <c r="BP942" s="77"/>
      <c r="BQ942" s="77"/>
      <c r="BR942" s="77"/>
      <c r="BS942" s="77"/>
      <c r="BT942" s="77"/>
      <c r="BU942" s="77"/>
      <c r="BV942" s="77"/>
      <c r="BW942" s="77"/>
      <c r="BX942" s="77"/>
      <c r="BY942" s="77"/>
      <c r="BZ942" s="77"/>
      <c r="CA942" s="77"/>
      <c r="CB942" s="77"/>
      <c r="CC942" s="77"/>
      <c r="CD942" s="77"/>
      <c r="CE942" s="77"/>
      <c r="CF942" s="77"/>
      <c r="CG942" s="77"/>
      <c r="CH942" s="77"/>
      <c r="CI942" s="77"/>
      <c r="CJ942" s="77"/>
      <c r="CK942" s="77"/>
      <c r="CL942" s="77"/>
      <c r="CM942" s="77"/>
      <c r="CN942" s="77"/>
      <c r="CO942" s="77"/>
      <c r="CP942" s="77"/>
      <c r="CQ942" s="77"/>
      <c r="CR942" s="77"/>
      <c r="CS942" s="77"/>
      <c r="CT942" s="77"/>
      <c r="CU942" s="77"/>
      <c r="CV942" s="77"/>
      <c r="CW942" s="77"/>
      <c r="CX942" s="77"/>
      <c r="CY942" s="77"/>
      <c r="CZ942" s="77"/>
      <c r="DA942" s="77"/>
      <c r="DB942" s="77"/>
      <c r="DC942" s="77"/>
      <c r="DD942" s="77"/>
      <c r="DE942" s="77"/>
      <c r="DF942" s="77"/>
      <c r="DG942" s="77"/>
      <c r="DH942" s="77"/>
      <c r="DI942" s="77"/>
      <c r="DJ942" s="77"/>
      <c r="DK942" s="77"/>
      <c r="DL942" s="77"/>
      <c r="DM942" s="77"/>
      <c r="DN942" s="77"/>
      <c r="DO942" s="77"/>
      <c r="DP942" s="77"/>
      <c r="DQ942" s="77"/>
      <c r="DR942" s="77"/>
      <c r="DS942" s="77"/>
      <c r="DT942" s="77"/>
      <c r="DU942" s="77"/>
      <c r="DV942" s="77"/>
      <c r="DW942" s="77"/>
      <c r="DX942" s="77"/>
      <c r="DY942" s="77"/>
      <c r="DZ942" s="77"/>
      <c r="EA942" s="77"/>
      <c r="EB942" s="77"/>
      <c r="EC942" s="77"/>
      <c r="ED942" s="77"/>
      <c r="EE942" s="77"/>
      <c r="EF942" s="77"/>
      <c r="EG942" s="77"/>
      <c r="EH942" s="77"/>
      <c r="EI942" s="77"/>
      <c r="EJ942" s="77"/>
      <c r="EK942" s="77"/>
      <c r="EL942" s="77"/>
      <c r="EM942" s="77"/>
      <c r="EN942" s="77"/>
      <c r="EO942" s="77"/>
      <c r="EP942" s="77"/>
      <c r="EQ942" s="77"/>
      <c r="ER942" s="77"/>
      <c r="ES942" s="77"/>
      <c r="ET942" s="77"/>
      <c r="EU942" s="77"/>
      <c r="EV942" s="77"/>
      <c r="EW942" s="77"/>
      <c r="EX942" s="77"/>
      <c r="EY942" s="77"/>
      <c r="EZ942" s="77"/>
      <c r="FA942" s="77"/>
      <c r="FB942" s="77"/>
      <c r="FC942" s="77"/>
      <c r="FD942" s="77"/>
      <c r="FE942" s="77"/>
      <c r="FF942" s="77"/>
      <c r="FG942" s="77"/>
      <c r="FH942" s="77"/>
      <c r="FI942" s="77"/>
      <c r="FJ942" s="77"/>
      <c r="FK942" s="77"/>
      <c r="FL942" s="77"/>
      <c r="FM942" s="77"/>
      <c r="FN942" s="77"/>
      <c r="FO942" s="77"/>
      <c r="FP942" s="77"/>
      <c r="FQ942" s="77"/>
      <c r="FR942" s="77"/>
      <c r="FS942" s="77"/>
      <c r="FT942" s="77"/>
      <c r="FU942" s="77"/>
      <c r="FV942" s="77"/>
      <c r="FW942" s="77"/>
      <c r="FX942" s="77"/>
      <c r="FY942" s="77"/>
      <c r="FZ942" s="77"/>
      <c r="GA942" s="77"/>
      <c r="GB942" s="77"/>
      <c r="GC942" s="77"/>
      <c r="GD942" s="77"/>
      <c r="GE942" s="77"/>
      <c r="GF942" s="77"/>
      <c r="GG942" s="77"/>
      <c r="GH942" s="77"/>
      <c r="GI942" s="77"/>
      <c r="GJ942" s="77"/>
      <c r="GK942" s="77"/>
      <c r="GL942" s="77"/>
      <c r="GM942" s="77"/>
      <c r="GN942" s="77"/>
      <c r="GO942" s="77"/>
      <c r="GP942" s="77"/>
      <c r="GQ942" s="77"/>
      <c r="GR942" s="77"/>
      <c r="GS942" s="77"/>
      <c r="GT942" s="77"/>
      <c r="GU942" s="77"/>
      <c r="GV942" s="77"/>
      <c r="GW942" s="77"/>
      <c r="GX942" s="77"/>
      <c r="GY942" s="77"/>
      <c r="GZ942" s="77"/>
      <c r="HA942" s="77"/>
      <c r="HB942" s="77"/>
      <c r="HC942" s="77"/>
      <c r="HD942" s="77"/>
      <c r="HE942" s="77"/>
      <c r="HF942" s="77"/>
      <c r="HG942" s="77"/>
      <c r="HH942" s="77"/>
      <c r="HI942" s="77"/>
      <c r="HJ942" s="77"/>
      <c r="HK942" s="77"/>
      <c r="HL942" s="77"/>
      <c r="HM942" s="77"/>
      <c r="HN942" s="77"/>
      <c r="HO942" s="77"/>
      <c r="HP942" s="77"/>
      <c r="HQ942" s="77"/>
      <c r="HR942" s="77"/>
      <c r="HS942" s="77"/>
      <c r="HT942" s="77"/>
      <c r="HU942" s="77"/>
      <c r="HV942" s="77"/>
      <c r="HW942" s="77"/>
      <c r="HX942" s="77"/>
      <c r="HY942" s="77"/>
      <c r="HZ942" s="77"/>
      <c r="IA942" s="77"/>
      <c r="IB942" s="77"/>
      <c r="IC942" s="77"/>
      <c r="ID942" s="77"/>
      <c r="IE942" s="77"/>
      <c r="IF942" s="77"/>
      <c r="IG942" s="77"/>
      <c r="IH942" s="77"/>
      <c r="II942" s="77"/>
      <c r="IJ942" s="77"/>
      <c r="IK942" s="77"/>
      <c r="IL942" s="77"/>
      <c r="IM942" s="77"/>
      <c r="IN942" s="77"/>
      <c r="IO942" s="77"/>
      <c r="IP942" s="77"/>
      <c r="IQ942" s="77"/>
      <c r="IR942" s="77"/>
      <c r="IS942" s="77"/>
      <c r="IT942" s="77"/>
      <c r="IU942" s="77"/>
      <c r="IV942" s="77"/>
      <c r="IW942" s="77"/>
      <c r="IX942" s="77"/>
      <c r="IY942" s="77"/>
      <c r="IZ942" s="77"/>
      <c r="JA942" s="77"/>
      <c r="JB942" s="77"/>
      <c r="JC942" s="77"/>
      <c r="JD942" s="77"/>
      <c r="JE942" s="77"/>
      <c r="JF942" s="77"/>
      <c r="JG942" s="77"/>
      <c r="JH942" s="77"/>
      <c r="JI942" s="77"/>
      <c r="JJ942" s="77"/>
      <c r="JK942" s="77"/>
      <c r="JL942" s="77"/>
      <c r="JM942" s="77"/>
      <c r="JN942" s="77"/>
      <c r="JO942" s="77"/>
      <c r="JP942" s="77"/>
      <c r="JQ942" s="77"/>
      <c r="JR942" s="77"/>
      <c r="JS942" s="77"/>
      <c r="JT942" s="77"/>
      <c r="JU942" s="77"/>
      <c r="JV942" s="77"/>
      <c r="JW942" s="77"/>
      <c r="JX942" s="77"/>
      <c r="JY942" s="77"/>
      <c r="JZ942" s="77"/>
      <c r="KA942" s="77"/>
      <c r="KB942" s="77"/>
      <c r="KC942" s="77"/>
      <c r="KD942" s="77"/>
      <c r="KE942" s="77"/>
      <c r="KF942" s="77"/>
      <c r="KG942" s="77"/>
      <c r="KH942" s="77"/>
      <c r="KI942" s="77"/>
      <c r="KJ942" s="77"/>
      <c r="KK942" s="77"/>
      <c r="KL942" s="77"/>
      <c r="KM942" s="77"/>
      <c r="KN942" s="77"/>
      <c r="KO942" s="77"/>
      <c r="KP942" s="77"/>
      <c r="KQ942" s="77"/>
      <c r="KR942" s="77"/>
      <c r="KS942" s="77"/>
      <c r="KT942" s="77"/>
      <c r="KU942" s="77"/>
      <c r="KV942" s="77"/>
      <c r="KW942" s="77"/>
      <c r="KX942" s="77"/>
      <c r="KY942" s="77"/>
      <c r="KZ942" s="77"/>
      <c r="LA942" s="77"/>
      <c r="LB942" s="77"/>
      <c r="LC942" s="77"/>
      <c r="LD942" s="77"/>
      <c r="LE942" s="77"/>
      <c r="LF942" s="77"/>
      <c r="LG942" s="77"/>
      <c r="LH942" s="77"/>
      <c r="LI942" s="77"/>
      <c r="LJ942" s="77"/>
      <c r="LK942" s="77"/>
      <c r="LL942" s="77"/>
      <c r="LM942" s="77"/>
      <c r="LN942" s="77"/>
      <c r="LO942" s="77"/>
      <c r="LP942" s="77"/>
      <c r="LQ942" s="77"/>
      <c r="LR942" s="77"/>
      <c r="LS942" s="77"/>
      <c r="LT942" s="77"/>
      <c r="LU942" s="77"/>
      <c r="LV942" s="77"/>
      <c r="LW942" s="77"/>
      <c r="LX942" s="77"/>
      <c r="LY942" s="77"/>
      <c r="LZ942" s="77"/>
      <c r="MA942" s="77"/>
      <c r="MB942" s="77"/>
      <c r="MC942" s="77"/>
      <c r="MD942" s="77"/>
      <c r="ME942" s="77"/>
      <c r="MF942" s="77"/>
      <c r="MG942" s="77"/>
      <c r="MH942" s="77"/>
      <c r="MI942" s="77"/>
      <c r="MJ942" s="77"/>
      <c r="MK942" s="77"/>
      <c r="ML942" s="77"/>
      <c r="MM942" s="77"/>
      <c r="MN942" s="77"/>
      <c r="MO942" s="77"/>
      <c r="MP942" s="77"/>
      <c r="MQ942" s="77"/>
      <c r="MR942" s="77"/>
      <c r="MS942" s="77"/>
      <c r="MT942" s="77"/>
      <c r="MU942" s="77"/>
      <c r="MV942" s="77"/>
      <c r="MW942" s="77"/>
      <c r="MX942" s="77"/>
      <c r="MY942" s="77"/>
      <c r="MZ942" s="77"/>
      <c r="NA942" s="77"/>
      <c r="NB942" s="77"/>
      <c r="NC942" s="77"/>
      <c r="ND942" s="77"/>
      <c r="NE942" s="77"/>
      <c r="NF942" s="77"/>
      <c r="NG942" s="77"/>
      <c r="NH942" s="77"/>
      <c r="NI942" s="77"/>
      <c r="NJ942" s="77"/>
      <c r="NK942" s="77"/>
      <c r="NL942" s="77"/>
      <c r="NM942" s="77"/>
      <c r="NN942" s="77"/>
      <c r="NO942" s="77"/>
      <c r="NP942" s="77"/>
      <c r="NQ942" s="77"/>
      <c r="NR942" s="77"/>
      <c r="NS942" s="77"/>
      <c r="NT942" s="77"/>
      <c r="NU942" s="77"/>
      <c r="NV942" s="77"/>
      <c r="NW942" s="77"/>
      <c r="NX942" s="77"/>
      <c r="NY942" s="77"/>
      <c r="NZ942" s="77"/>
      <c r="OA942" s="77"/>
      <c r="OB942" s="77"/>
      <c r="OC942" s="77"/>
      <c r="OD942" s="77"/>
      <c r="OE942" s="77"/>
      <c r="OF942" s="77"/>
      <c r="OG942" s="77"/>
      <c r="OH942" s="77"/>
      <c r="OI942" s="77"/>
      <c r="OJ942" s="77"/>
      <c r="OK942" s="77"/>
      <c r="OL942" s="77"/>
      <c r="OM942" s="77"/>
      <c r="ON942" s="77"/>
      <c r="OO942" s="77"/>
      <c r="OP942" s="77"/>
      <c r="OQ942" s="77"/>
      <c r="OR942" s="77"/>
      <c r="OS942" s="77"/>
      <c r="OT942" s="77"/>
      <c r="OU942" s="77"/>
      <c r="OV942" s="77"/>
      <c r="OW942" s="77"/>
      <c r="OX942" s="77"/>
      <c r="OY942" s="77"/>
      <c r="OZ942" s="77"/>
      <c r="PA942" s="77"/>
      <c r="PB942" s="77"/>
      <c r="PC942" s="77"/>
      <c r="PD942" s="77"/>
      <c r="PE942" s="77"/>
      <c r="PF942" s="77"/>
      <c r="PG942" s="77"/>
      <c r="PH942" s="77"/>
      <c r="PI942" s="77"/>
      <c r="PJ942" s="77"/>
      <c r="PK942" s="77"/>
      <c r="PL942" s="77"/>
      <c r="PM942" s="77"/>
      <c r="PN942" s="77"/>
      <c r="PO942" s="77"/>
      <c r="PP942" s="77"/>
      <c r="PQ942" s="77"/>
      <c r="PR942" s="77"/>
      <c r="PS942" s="77"/>
      <c r="PT942" s="77"/>
      <c r="PU942" s="77"/>
      <c r="PV942" s="77"/>
      <c r="PW942" s="77"/>
      <c r="PX942" s="77"/>
      <c r="PY942" s="77"/>
      <c r="PZ942" s="77"/>
      <c r="QA942" s="77"/>
      <c r="QB942" s="77"/>
      <c r="QC942" s="77"/>
      <c r="QD942" s="77"/>
      <c r="QE942" s="77"/>
      <c r="QF942" s="77"/>
      <c r="QG942" s="77"/>
      <c r="QH942" s="77"/>
      <c r="QI942" s="77"/>
      <c r="QJ942" s="77"/>
      <c r="QK942" s="77"/>
      <c r="QL942" s="77"/>
      <c r="QM942" s="77"/>
      <c r="QN942" s="77"/>
      <c r="QO942" s="77"/>
      <c r="QP942" s="77"/>
      <c r="QQ942" s="77"/>
      <c r="QR942" s="77"/>
      <c r="QS942" s="77"/>
      <c r="QT942" s="77"/>
      <c r="QU942" s="77"/>
      <c r="QV942" s="77"/>
      <c r="QW942" s="77"/>
      <c r="QX942" s="77"/>
      <c r="QY942" s="77"/>
      <c r="QZ942" s="77"/>
      <c r="RA942" s="77"/>
      <c r="RB942" s="77"/>
      <c r="RC942" s="77"/>
      <c r="RD942" s="77"/>
      <c r="RE942" s="77"/>
      <c r="RF942" s="77"/>
      <c r="RG942" s="77"/>
      <c r="RH942" s="77"/>
      <c r="RI942" s="77"/>
      <c r="RJ942" s="77"/>
      <c r="RK942" s="77"/>
      <c r="RL942" s="77"/>
      <c r="RM942" s="77"/>
      <c r="RN942" s="77"/>
      <c r="RO942" s="77"/>
      <c r="RP942" s="77"/>
      <c r="RQ942" s="77"/>
      <c r="RR942" s="77"/>
      <c r="RS942" s="77"/>
      <c r="RT942" s="77"/>
      <c r="RU942" s="77"/>
      <c r="RV942" s="77"/>
      <c r="RW942" s="77"/>
      <c r="RX942" s="77"/>
      <c r="RY942" s="77"/>
      <c r="RZ942" s="77"/>
      <c r="SA942" s="77"/>
      <c r="SB942" s="77"/>
      <c r="SC942" s="77"/>
      <c r="SD942" s="77"/>
      <c r="SE942" s="77"/>
      <c r="SF942" s="77"/>
      <c r="SG942" s="77"/>
      <c r="SH942" s="77"/>
      <c r="SI942" s="77"/>
      <c r="SJ942" s="77"/>
      <c r="SK942" s="77"/>
      <c r="SL942" s="77"/>
      <c r="SM942" s="77"/>
      <c r="SN942" s="77"/>
      <c r="SO942" s="77"/>
      <c r="SP942" s="77"/>
      <c r="SQ942" s="77"/>
      <c r="SR942" s="77"/>
      <c r="SS942" s="77"/>
      <c r="ST942" s="77"/>
      <c r="SU942" s="77"/>
      <c r="SV942" s="77"/>
      <c r="SW942" s="77"/>
      <c r="SX942" s="77"/>
      <c r="SY942" s="77"/>
      <c r="SZ942" s="77"/>
      <c r="TA942" s="77"/>
      <c r="TB942" s="77"/>
      <c r="TC942" s="77"/>
      <c r="TD942" s="77"/>
      <c r="TE942" s="77"/>
      <c r="TF942" s="77"/>
      <c r="TG942" s="77"/>
      <c r="TH942" s="77"/>
      <c r="TI942" s="77"/>
      <c r="TJ942" s="77"/>
      <c r="TK942" s="77"/>
      <c r="TL942" s="77"/>
      <c r="TM942" s="77"/>
      <c r="TN942" s="77"/>
      <c r="TO942" s="77"/>
      <c r="TP942" s="77"/>
      <c r="TQ942" s="77"/>
      <c r="TR942" s="77"/>
      <c r="TS942" s="77"/>
      <c r="TT942" s="77"/>
      <c r="TU942" s="77"/>
      <c r="TV942" s="77"/>
      <c r="TW942" s="77"/>
      <c r="TX942" s="77"/>
      <c r="TY942" s="77"/>
      <c r="TZ942" s="77"/>
      <c r="UA942" s="77"/>
      <c r="UB942" s="77"/>
      <c r="UC942" s="77"/>
      <c r="UD942" s="77"/>
      <c r="UE942" s="77"/>
      <c r="UF942" s="77"/>
      <c r="UG942" s="77"/>
      <c r="UH942" s="77"/>
      <c r="UI942" s="77"/>
      <c r="UJ942" s="77"/>
      <c r="UK942" s="77"/>
      <c r="UL942" s="77"/>
      <c r="UM942" s="77"/>
      <c r="UN942" s="77"/>
      <c r="UO942" s="77"/>
      <c r="UP942" s="77"/>
      <c r="UQ942" s="77"/>
      <c r="UR942" s="77"/>
      <c r="US942" s="77"/>
      <c r="UT942" s="77"/>
      <c r="UU942" s="77"/>
      <c r="UV942" s="77"/>
      <c r="UW942" s="77"/>
      <c r="UX942" s="77"/>
      <c r="UY942" s="77"/>
      <c r="UZ942" s="77"/>
      <c r="VA942" s="77"/>
      <c r="VB942" s="77"/>
      <c r="VC942" s="77"/>
      <c r="VD942" s="77"/>
      <c r="VE942" s="77"/>
      <c r="VF942" s="77"/>
      <c r="VG942" s="77"/>
      <c r="VH942" s="77"/>
      <c r="VI942" s="77"/>
      <c r="VJ942" s="77"/>
      <c r="VK942" s="77"/>
      <c r="VL942" s="77"/>
      <c r="VM942" s="77"/>
      <c r="VN942" s="77"/>
      <c r="VO942" s="77"/>
      <c r="VP942" s="77"/>
      <c r="VQ942" s="77"/>
      <c r="VR942" s="77"/>
      <c r="VS942" s="77"/>
      <c r="VT942" s="77"/>
      <c r="VU942" s="77"/>
      <c r="VV942" s="77"/>
      <c r="VW942" s="77"/>
      <c r="VX942" s="77"/>
      <c r="VY942" s="77"/>
      <c r="VZ942" s="77"/>
      <c r="WA942" s="77"/>
      <c r="WB942" s="77"/>
      <c r="WC942" s="77"/>
      <c r="WD942" s="77"/>
      <c r="WE942" s="77"/>
      <c r="WF942" s="77"/>
      <c r="WG942" s="77"/>
      <c r="WH942" s="77"/>
      <c r="WI942" s="77"/>
      <c r="WJ942" s="77"/>
      <c r="WK942" s="77"/>
      <c r="WL942" s="77"/>
      <c r="WM942" s="77"/>
      <c r="WN942" s="77"/>
      <c r="WO942" s="77"/>
      <c r="WP942" s="77"/>
      <c r="WQ942" s="77"/>
      <c r="WR942" s="77"/>
      <c r="WS942" s="77"/>
      <c r="WT942" s="77"/>
      <c r="WU942" s="77"/>
      <c r="WV942" s="77"/>
      <c r="WW942" s="77"/>
      <c r="WX942" s="77"/>
      <c r="WY942" s="77"/>
      <c r="WZ942" s="77"/>
      <c r="XA942" s="77"/>
      <c r="XB942" s="77"/>
      <c r="XC942" s="77"/>
      <c r="XD942" s="77"/>
      <c r="XE942" s="77"/>
      <c r="XF942" s="77"/>
      <c r="XG942" s="77"/>
      <c r="XH942" s="77"/>
      <c r="XI942" s="77"/>
      <c r="XJ942" s="77"/>
      <c r="XK942" s="77"/>
      <c r="XL942" s="77"/>
      <c r="XM942" s="77"/>
      <c r="XN942" s="77"/>
      <c r="XO942" s="77"/>
      <c r="XP942" s="77"/>
      <c r="XQ942" s="77"/>
      <c r="XR942" s="77"/>
      <c r="XS942" s="77"/>
      <c r="XT942" s="77"/>
      <c r="XU942" s="77"/>
      <c r="XV942" s="77"/>
      <c r="XW942" s="77"/>
      <c r="XX942" s="77"/>
      <c r="XY942" s="77"/>
      <c r="XZ942" s="77"/>
      <c r="YA942" s="77"/>
      <c r="YB942" s="77"/>
      <c r="YC942" s="77"/>
      <c r="YD942" s="77"/>
      <c r="YE942" s="77"/>
      <c r="YF942" s="77"/>
      <c r="YG942" s="77"/>
      <c r="YH942" s="77"/>
      <c r="YI942" s="77"/>
      <c r="YJ942" s="77"/>
      <c r="YK942" s="77"/>
      <c r="YL942" s="77"/>
      <c r="YM942" s="77"/>
      <c r="YN942" s="77"/>
      <c r="YO942" s="77"/>
      <c r="YP942" s="77"/>
      <c r="YQ942" s="77"/>
      <c r="YR942" s="77"/>
      <c r="YS942" s="77"/>
      <c r="YT942" s="77"/>
      <c r="YU942" s="77"/>
      <c r="YV942" s="77"/>
      <c r="YW942" s="77"/>
      <c r="YX942" s="77"/>
      <c r="YY942" s="77"/>
      <c r="YZ942" s="77"/>
      <c r="ZA942" s="77"/>
      <c r="ZB942" s="77"/>
      <c r="ZC942" s="77"/>
      <c r="ZD942" s="77"/>
      <c r="ZE942" s="77"/>
      <c r="ZF942" s="77"/>
      <c r="ZG942" s="77"/>
      <c r="ZH942" s="77"/>
      <c r="ZI942" s="77"/>
      <c r="ZJ942" s="77"/>
      <c r="ZK942" s="77"/>
      <c r="ZL942" s="77"/>
      <c r="ZM942" s="77"/>
      <c r="ZN942" s="77"/>
      <c r="ZO942" s="77"/>
      <c r="ZP942" s="77"/>
      <c r="ZQ942" s="77"/>
      <c r="ZR942" s="77"/>
      <c r="ZS942" s="77"/>
      <c r="ZT942" s="77"/>
      <c r="ZU942" s="77"/>
      <c r="ZV942" s="77"/>
      <c r="ZW942" s="77"/>
      <c r="ZX942" s="77"/>
      <c r="ZY942" s="77"/>
      <c r="ZZ942" s="77"/>
      <c r="AAA942" s="77"/>
      <c r="AAB942" s="77"/>
      <c r="AAC942" s="77"/>
      <c r="AAD942" s="77"/>
      <c r="AAE942" s="77"/>
      <c r="AAF942" s="77"/>
      <c r="AAG942" s="77"/>
      <c r="AAH942" s="77"/>
      <c r="AAI942" s="77"/>
      <c r="AAJ942" s="77"/>
      <c r="AAK942" s="77"/>
      <c r="AAL942" s="77"/>
      <c r="AAM942" s="77"/>
      <c r="AAN942" s="77"/>
      <c r="AAO942" s="77"/>
      <c r="AAP942" s="77"/>
      <c r="AAQ942" s="77"/>
      <c r="AAR942" s="77"/>
      <c r="AAS942" s="77"/>
      <c r="AAT942" s="77"/>
      <c r="AAU942" s="77"/>
      <c r="AAV942" s="77"/>
      <c r="AAW942" s="77"/>
      <c r="AAX942" s="77"/>
      <c r="AAY942" s="77"/>
      <c r="AAZ942" s="77"/>
      <c r="ABA942" s="77"/>
      <c r="ABB942" s="77"/>
      <c r="ABC942" s="77"/>
      <c r="ABD942" s="77"/>
      <c r="ABE942" s="77"/>
      <c r="ABF942" s="77"/>
      <c r="ABG942" s="77"/>
      <c r="ABH942" s="77"/>
      <c r="ABI942" s="77"/>
      <c r="ABJ942" s="77"/>
      <c r="ABK942" s="77"/>
      <c r="ABL942" s="77"/>
      <c r="ABM942" s="77"/>
      <c r="ABN942" s="77"/>
      <c r="ABO942" s="77"/>
      <c r="ABP942" s="77"/>
      <c r="ABQ942" s="77"/>
      <c r="ABR942" s="77"/>
      <c r="ABS942" s="77"/>
      <c r="ABT942" s="77"/>
      <c r="ABU942" s="77"/>
      <c r="ABV942" s="77"/>
      <c r="ABW942" s="77"/>
      <c r="ABX942" s="77"/>
      <c r="ABY942" s="77"/>
      <c r="ABZ942" s="77"/>
      <c r="ACA942" s="77"/>
      <c r="ACB942" s="77"/>
      <c r="ACC942" s="77"/>
      <c r="ACD942" s="77"/>
      <c r="ACE942" s="77"/>
      <c r="ACF942" s="77"/>
      <c r="ACG942" s="77"/>
      <c r="ACH942" s="77"/>
      <c r="ACI942" s="77"/>
      <c r="ACJ942" s="77"/>
      <c r="ACK942" s="77"/>
      <c r="ACL942" s="77"/>
      <c r="ACM942" s="77"/>
      <c r="ACN942" s="77"/>
      <c r="ACO942" s="77"/>
      <c r="ACP942" s="77"/>
      <c r="ACQ942" s="77"/>
      <c r="ACR942" s="77"/>
      <c r="ACS942" s="77"/>
      <c r="ACT942" s="77"/>
      <c r="ACU942" s="77"/>
      <c r="ACV942" s="77"/>
      <c r="ACW942" s="77"/>
      <c r="ACX942" s="77"/>
      <c r="ACY942" s="77"/>
      <c r="ACZ942" s="77"/>
      <c r="ADA942" s="77"/>
      <c r="ADB942" s="77"/>
      <c r="ADC942" s="77"/>
      <c r="ADD942" s="77"/>
      <c r="ADE942" s="77"/>
      <c r="ADF942" s="77"/>
      <c r="ADG942" s="77"/>
      <c r="ADH942" s="77"/>
      <c r="ADI942" s="77"/>
      <c r="ADJ942" s="77"/>
      <c r="ADK942" s="77"/>
      <c r="ADL942" s="77"/>
      <c r="ADM942" s="77"/>
      <c r="ADN942" s="77"/>
      <c r="ADO942" s="77"/>
      <c r="ADP942" s="77"/>
      <c r="ADQ942" s="77"/>
      <c r="ADR942" s="77"/>
      <c r="ADS942" s="77"/>
      <c r="ADT942" s="77"/>
      <c r="ADU942" s="77"/>
      <c r="ADV942" s="77"/>
      <c r="ADW942" s="77"/>
      <c r="ADX942" s="77"/>
      <c r="ADY942" s="77"/>
      <c r="ADZ942" s="77"/>
      <c r="AEA942" s="77"/>
      <c r="AEB942" s="77"/>
      <c r="AEC942" s="77"/>
      <c r="AED942" s="77"/>
      <c r="AEE942" s="77"/>
      <c r="AEF942" s="77"/>
      <c r="AEG942" s="77"/>
      <c r="AEH942" s="77"/>
      <c r="AEI942" s="77"/>
      <c r="AEJ942" s="77"/>
      <c r="AEK942" s="77"/>
      <c r="AEL942" s="77"/>
      <c r="AEM942" s="77"/>
      <c r="AEN942" s="77"/>
      <c r="AEO942" s="77"/>
      <c r="AEP942" s="77"/>
      <c r="AEQ942" s="77"/>
      <c r="AER942" s="77"/>
      <c r="AES942" s="77"/>
      <c r="AET942" s="77"/>
      <c r="AEU942" s="77"/>
      <c r="AEV942" s="77"/>
      <c r="AEW942" s="77"/>
      <c r="AEX942" s="77"/>
      <c r="AEY942" s="77"/>
      <c r="AEZ942" s="77"/>
      <c r="AFA942" s="77"/>
      <c r="AFB942" s="77"/>
      <c r="AFC942" s="77"/>
      <c r="AFD942" s="77"/>
      <c r="AFE942" s="77"/>
      <c r="AFF942" s="77"/>
      <c r="AFG942" s="77"/>
      <c r="AFH942" s="77"/>
      <c r="AFI942" s="77"/>
      <c r="AFJ942" s="77"/>
      <c r="AFK942" s="77"/>
      <c r="AFL942" s="77"/>
      <c r="AFM942" s="77"/>
      <c r="AFN942" s="77"/>
      <c r="AFO942" s="77"/>
      <c r="AFP942" s="77"/>
      <c r="AFQ942" s="77"/>
      <c r="AFR942" s="77"/>
      <c r="AFS942" s="77"/>
      <c r="AFT942" s="77"/>
      <c r="AFU942" s="77"/>
      <c r="AFV942" s="77"/>
      <c r="AFW942" s="77"/>
      <c r="AFX942" s="77"/>
      <c r="AFY942" s="77"/>
      <c r="AFZ942" s="77"/>
      <c r="AGA942" s="77"/>
      <c r="AGB942" s="77"/>
      <c r="AGC942" s="77"/>
      <c r="AGD942" s="77"/>
      <c r="AGE942" s="77"/>
      <c r="AGF942" s="77"/>
      <c r="AGG942" s="77"/>
      <c r="AGH942" s="77"/>
      <c r="AGI942" s="77"/>
      <c r="AGJ942" s="77"/>
      <c r="AGK942" s="77"/>
      <c r="AGL942" s="77"/>
      <c r="AGM942" s="77"/>
      <c r="AGN942" s="77"/>
      <c r="AGO942" s="77"/>
      <c r="AGP942" s="77"/>
      <c r="AGQ942" s="77"/>
      <c r="AGR942" s="77"/>
      <c r="AGS942" s="77"/>
      <c r="AGT942" s="77"/>
      <c r="AGU942" s="77"/>
      <c r="AGV942" s="77"/>
      <c r="AGW942" s="77"/>
      <c r="AGX942" s="77"/>
      <c r="AGY942" s="77"/>
      <c r="AGZ942" s="77"/>
      <c r="AHA942" s="77"/>
      <c r="AHB942" s="77"/>
      <c r="AHC942" s="77"/>
      <c r="AHD942" s="77"/>
      <c r="AHE942" s="77"/>
      <c r="AHF942" s="77"/>
      <c r="AHG942" s="77"/>
      <c r="AHH942" s="77"/>
      <c r="AHI942" s="77"/>
      <c r="AHJ942" s="77"/>
      <c r="AHK942" s="77"/>
      <c r="AHL942" s="77"/>
      <c r="AHM942" s="77"/>
      <c r="AHN942" s="77"/>
      <c r="AHO942" s="77"/>
      <c r="AHP942" s="77"/>
      <c r="AHQ942" s="77"/>
      <c r="AHR942" s="77"/>
      <c r="AHS942" s="77"/>
      <c r="AHT942" s="77"/>
      <c r="AHU942" s="77"/>
      <c r="AHV942" s="77"/>
      <c r="AHW942" s="77"/>
      <c r="AHX942" s="77"/>
      <c r="AHY942" s="77"/>
      <c r="AHZ942" s="77"/>
      <c r="AIA942" s="77"/>
      <c r="AIB942" s="77"/>
      <c r="AIC942" s="77"/>
      <c r="AID942" s="77"/>
      <c r="AIE942" s="77"/>
      <c r="AIF942" s="77"/>
      <c r="AIG942" s="77"/>
      <c r="AIH942" s="77"/>
      <c r="AII942" s="77"/>
      <c r="AIJ942" s="77"/>
      <c r="AIK942" s="77"/>
      <c r="AIL942" s="77"/>
      <c r="AIM942" s="77"/>
      <c r="AIN942" s="77"/>
      <c r="AIO942" s="77"/>
      <c r="AIP942" s="77"/>
      <c r="AIQ942" s="77"/>
      <c r="AIR942" s="77"/>
      <c r="AIS942" s="77"/>
      <c r="AIT942" s="77"/>
      <c r="AIU942" s="77"/>
      <c r="AIV942" s="77"/>
      <c r="AIW942" s="77"/>
      <c r="AIX942" s="77"/>
      <c r="AIY942" s="77"/>
      <c r="AIZ942" s="77"/>
      <c r="AJA942" s="77"/>
      <c r="AJB942" s="77"/>
      <c r="AJC942" s="77"/>
      <c r="AJD942" s="77"/>
      <c r="AJE942" s="77"/>
      <c r="AJF942" s="77"/>
      <c r="AJG942" s="77"/>
      <c r="AJH942" s="77"/>
      <c r="AJI942" s="77"/>
      <c r="AJJ942" s="77"/>
      <c r="AJK942" s="77"/>
      <c r="AJL942" s="77"/>
      <c r="AJM942" s="77"/>
      <c r="AJN942" s="77"/>
      <c r="AJO942" s="77"/>
      <c r="AJP942" s="77"/>
      <c r="AJQ942" s="77"/>
      <c r="AJR942" s="77"/>
      <c r="AJS942" s="77"/>
      <c r="AJT942" s="77"/>
      <c r="AJU942" s="77"/>
      <c r="AJV942" s="77"/>
      <c r="AJW942" s="77"/>
      <c r="AJX942" s="77"/>
      <c r="AJY942" s="77"/>
      <c r="AJZ942" s="77"/>
      <c r="AKA942" s="77"/>
      <c r="AKB942" s="77"/>
      <c r="AKC942" s="77"/>
      <c r="AKD942" s="77"/>
      <c r="AKE942" s="77"/>
      <c r="AKF942" s="77"/>
      <c r="AKG942" s="77"/>
      <c r="AKH942" s="77"/>
      <c r="AKI942" s="77"/>
      <c r="AKJ942" s="77"/>
      <c r="AKK942" s="77"/>
      <c r="AKL942" s="77"/>
      <c r="AKM942" s="77"/>
      <c r="AKN942" s="77"/>
      <c r="AKO942" s="77"/>
      <c r="AKP942" s="77"/>
      <c r="AKQ942" s="77"/>
      <c r="AKR942" s="77"/>
      <c r="AKS942" s="77"/>
      <c r="AKT942" s="77"/>
      <c r="AKU942" s="77"/>
      <c r="AKV942" s="77"/>
      <c r="AKW942" s="77"/>
      <c r="AKX942" s="77"/>
      <c r="AKY942" s="77"/>
      <c r="AKZ942" s="77"/>
      <c r="ALA942" s="77"/>
      <c r="ALB942" s="77"/>
      <c r="ALC942" s="77"/>
      <c r="ALD942" s="77"/>
      <c r="ALE942" s="77"/>
      <c r="ALF942" s="77"/>
      <c r="ALG942" s="77"/>
      <c r="ALH942" s="77"/>
      <c r="ALI942" s="77"/>
      <c r="ALJ942" s="77"/>
      <c r="ALK942" s="77"/>
      <c r="ALL942" s="77"/>
      <c r="ALM942" s="77"/>
      <c r="ALN942" s="77"/>
      <c r="ALO942" s="77"/>
      <c r="ALP942" s="77"/>
      <c r="ALQ942" s="77"/>
      <c r="ALR942" s="77"/>
      <c r="ALS942" s="77"/>
      <c r="ALT942" s="77"/>
      <c r="ALU942" s="77"/>
      <c r="ALV942" s="77"/>
      <c r="ALW942" s="77"/>
      <c r="ALX942" s="77"/>
      <c r="ALY942" s="77"/>
      <c r="ALZ942" s="77"/>
      <c r="AMA942" s="77"/>
      <c r="AMB942" s="77"/>
      <c r="AMC942" s="77"/>
      <c r="AMD942" s="77"/>
      <c r="AME942" s="77"/>
      <c r="AMF942" s="77"/>
      <c r="AMG942" s="77"/>
      <c r="AMH942" s="77"/>
      <c r="AMI942" s="77"/>
      <c r="AMJ942" s="77"/>
    </row>
    <row r="943" customFormat="false" ht="12.85" hidden="false" customHeight="false" outlineLevel="0" collapsed="false">
      <c r="A943" s="77"/>
      <c r="B943" s="77"/>
      <c r="C943" s="77"/>
      <c r="D943" s="77"/>
      <c r="E943" s="77"/>
      <c r="F943" s="77"/>
      <c r="G943" s="77"/>
      <c r="H943" s="77"/>
      <c r="I943" s="77"/>
      <c r="J943" s="77"/>
      <c r="K943" s="77"/>
      <c r="L943" s="77"/>
      <c r="M943" s="77"/>
      <c r="N943" s="77"/>
      <c r="O943" s="77"/>
      <c r="P943" s="77"/>
      <c r="Q943" s="77"/>
      <c r="R943" s="77"/>
      <c r="S943" s="77"/>
      <c r="T943" s="77"/>
      <c r="U943" s="77"/>
      <c r="V943" s="77"/>
      <c r="W943" s="77"/>
      <c r="X943" s="77"/>
      <c r="Y943" s="77"/>
      <c r="Z943" s="77"/>
      <c r="AA943" s="77"/>
      <c r="AB943" s="77"/>
      <c r="AC943" s="77"/>
      <c r="AD943" s="77"/>
      <c r="AE943" s="77"/>
      <c r="AF943" s="77"/>
      <c r="AG943" s="77"/>
      <c r="AH943" s="77"/>
      <c r="AI943" s="77"/>
      <c r="AJ943" s="77"/>
      <c r="AK943" s="77"/>
      <c r="AL943" s="77"/>
      <c r="AM943" s="77"/>
      <c r="AN943" s="77"/>
      <c r="AO943" s="77"/>
      <c r="AP943" s="77"/>
      <c r="AQ943" s="77"/>
      <c r="AR943" s="77"/>
      <c r="AS943" s="77"/>
      <c r="AT943" s="77"/>
      <c r="AU943" s="77"/>
      <c r="AV943" s="77"/>
      <c r="AW943" s="77"/>
      <c r="AX943" s="77"/>
      <c r="AY943" s="77"/>
      <c r="AZ943" s="77"/>
      <c r="BA943" s="77"/>
      <c r="BB943" s="77"/>
      <c r="BC943" s="77"/>
      <c r="BD943" s="77"/>
      <c r="BE943" s="77"/>
      <c r="BF943" s="77"/>
      <c r="BG943" s="77"/>
      <c r="BH943" s="77"/>
      <c r="BI943" s="77"/>
      <c r="BJ943" s="77"/>
      <c r="BK943" s="77"/>
      <c r="BL943" s="77"/>
      <c r="BM943" s="77"/>
      <c r="BN943" s="77"/>
      <c r="BO943" s="77"/>
      <c r="BP943" s="77"/>
      <c r="BQ943" s="77"/>
      <c r="BR943" s="77"/>
      <c r="BS943" s="77"/>
      <c r="BT943" s="77"/>
      <c r="BU943" s="77"/>
      <c r="BV943" s="77"/>
      <c r="BW943" s="77"/>
      <c r="BX943" s="77"/>
      <c r="BY943" s="77"/>
      <c r="BZ943" s="77"/>
      <c r="CA943" s="77"/>
      <c r="CB943" s="77"/>
      <c r="CC943" s="77"/>
      <c r="CD943" s="77"/>
      <c r="CE943" s="77"/>
      <c r="CF943" s="77"/>
      <c r="CG943" s="77"/>
      <c r="CH943" s="77"/>
      <c r="CI943" s="77"/>
      <c r="CJ943" s="77"/>
      <c r="CK943" s="77"/>
      <c r="CL943" s="77"/>
      <c r="CM943" s="77"/>
      <c r="CN943" s="77"/>
      <c r="CO943" s="77"/>
      <c r="CP943" s="77"/>
      <c r="CQ943" s="77"/>
      <c r="CR943" s="77"/>
      <c r="CS943" s="77"/>
      <c r="CT943" s="77"/>
      <c r="CU943" s="77"/>
      <c r="CV943" s="77"/>
      <c r="CW943" s="77"/>
      <c r="CX943" s="77"/>
      <c r="CY943" s="77"/>
      <c r="CZ943" s="77"/>
      <c r="DA943" s="77"/>
      <c r="DB943" s="77"/>
      <c r="DC943" s="77"/>
      <c r="DD943" s="77"/>
      <c r="DE943" s="77"/>
      <c r="DF943" s="77"/>
      <c r="DG943" s="77"/>
      <c r="DH943" s="77"/>
      <c r="DI943" s="77"/>
      <c r="DJ943" s="77"/>
      <c r="DK943" s="77"/>
      <c r="DL943" s="77"/>
      <c r="DM943" s="77"/>
      <c r="DN943" s="77"/>
      <c r="DO943" s="77"/>
      <c r="DP943" s="77"/>
      <c r="DQ943" s="77"/>
      <c r="DR943" s="77"/>
      <c r="DS943" s="77"/>
      <c r="DT943" s="77"/>
      <c r="DU943" s="77"/>
      <c r="DV943" s="77"/>
      <c r="DW943" s="77"/>
      <c r="DX943" s="77"/>
      <c r="DY943" s="77"/>
      <c r="DZ943" s="77"/>
      <c r="EA943" s="77"/>
      <c r="EB943" s="77"/>
      <c r="EC943" s="77"/>
      <c r="ED943" s="77"/>
      <c r="EE943" s="77"/>
      <c r="EF943" s="77"/>
      <c r="EG943" s="77"/>
      <c r="EH943" s="77"/>
      <c r="EI943" s="77"/>
      <c r="EJ943" s="77"/>
      <c r="EK943" s="77"/>
      <c r="EL943" s="77"/>
      <c r="EM943" s="77"/>
      <c r="EN943" s="77"/>
      <c r="EO943" s="77"/>
      <c r="EP943" s="77"/>
      <c r="EQ943" s="77"/>
      <c r="ER943" s="77"/>
      <c r="ES943" s="77"/>
      <c r="ET943" s="77"/>
      <c r="EU943" s="77"/>
      <c r="EV943" s="77"/>
      <c r="EW943" s="77"/>
      <c r="EX943" s="77"/>
      <c r="EY943" s="77"/>
      <c r="EZ943" s="77"/>
      <c r="FA943" s="77"/>
      <c r="FB943" s="77"/>
      <c r="FC943" s="77"/>
      <c r="FD943" s="77"/>
      <c r="FE943" s="77"/>
      <c r="FF943" s="77"/>
      <c r="FG943" s="77"/>
      <c r="FH943" s="77"/>
      <c r="FI943" s="77"/>
      <c r="FJ943" s="77"/>
      <c r="FK943" s="77"/>
      <c r="FL943" s="77"/>
      <c r="FM943" s="77"/>
      <c r="FN943" s="77"/>
      <c r="FO943" s="77"/>
      <c r="FP943" s="77"/>
      <c r="FQ943" s="77"/>
      <c r="FR943" s="77"/>
      <c r="FS943" s="77"/>
      <c r="FT943" s="77"/>
      <c r="FU943" s="77"/>
      <c r="FV943" s="77"/>
      <c r="FW943" s="77"/>
      <c r="FX943" s="77"/>
      <c r="FY943" s="77"/>
      <c r="FZ943" s="77"/>
      <c r="GA943" s="77"/>
      <c r="GB943" s="77"/>
      <c r="GC943" s="77"/>
      <c r="GD943" s="77"/>
      <c r="GE943" s="77"/>
      <c r="GF943" s="77"/>
      <c r="GG943" s="77"/>
      <c r="GH943" s="77"/>
      <c r="GI943" s="77"/>
      <c r="GJ943" s="77"/>
      <c r="GK943" s="77"/>
      <c r="GL943" s="77"/>
      <c r="GM943" s="77"/>
      <c r="GN943" s="77"/>
      <c r="GO943" s="77"/>
      <c r="GP943" s="77"/>
      <c r="GQ943" s="77"/>
      <c r="GR943" s="77"/>
      <c r="GS943" s="77"/>
      <c r="GT943" s="77"/>
      <c r="GU943" s="77"/>
      <c r="GV943" s="77"/>
      <c r="GW943" s="77"/>
      <c r="GX943" s="77"/>
      <c r="GY943" s="77"/>
      <c r="GZ943" s="77"/>
      <c r="HA943" s="77"/>
      <c r="HB943" s="77"/>
      <c r="HC943" s="77"/>
      <c r="HD943" s="77"/>
      <c r="HE943" s="77"/>
      <c r="HF943" s="77"/>
      <c r="HG943" s="77"/>
      <c r="HH943" s="77"/>
      <c r="HI943" s="77"/>
      <c r="HJ943" s="77"/>
      <c r="HK943" s="77"/>
      <c r="HL943" s="77"/>
      <c r="HM943" s="77"/>
      <c r="HN943" s="77"/>
      <c r="HO943" s="77"/>
      <c r="HP943" s="77"/>
      <c r="HQ943" s="77"/>
      <c r="HR943" s="77"/>
      <c r="HS943" s="77"/>
      <c r="HT943" s="77"/>
      <c r="HU943" s="77"/>
      <c r="HV943" s="77"/>
      <c r="HW943" s="77"/>
      <c r="HX943" s="77"/>
      <c r="HY943" s="77"/>
      <c r="HZ943" s="77"/>
      <c r="IA943" s="77"/>
      <c r="IB943" s="77"/>
      <c r="IC943" s="77"/>
      <c r="ID943" s="77"/>
      <c r="IE943" s="77"/>
      <c r="IF943" s="77"/>
      <c r="IG943" s="77"/>
      <c r="IH943" s="77"/>
      <c r="II943" s="77"/>
      <c r="IJ943" s="77"/>
      <c r="IK943" s="77"/>
      <c r="IL943" s="77"/>
      <c r="IM943" s="77"/>
      <c r="IN943" s="77"/>
      <c r="IO943" s="77"/>
      <c r="IP943" s="77"/>
      <c r="IQ943" s="77"/>
      <c r="IR943" s="77"/>
      <c r="IS943" s="77"/>
      <c r="IT943" s="77"/>
      <c r="IU943" s="77"/>
      <c r="IV943" s="77"/>
      <c r="IW943" s="77"/>
      <c r="IX943" s="77"/>
      <c r="IY943" s="77"/>
      <c r="IZ943" s="77"/>
      <c r="JA943" s="77"/>
      <c r="JB943" s="77"/>
      <c r="JC943" s="77"/>
      <c r="JD943" s="77"/>
      <c r="JE943" s="77"/>
      <c r="JF943" s="77"/>
      <c r="JG943" s="77"/>
      <c r="JH943" s="77"/>
      <c r="JI943" s="77"/>
      <c r="JJ943" s="77"/>
      <c r="JK943" s="77"/>
      <c r="JL943" s="77"/>
      <c r="JM943" s="77"/>
      <c r="JN943" s="77"/>
      <c r="JO943" s="77"/>
      <c r="JP943" s="77"/>
      <c r="JQ943" s="77"/>
      <c r="JR943" s="77"/>
      <c r="JS943" s="77"/>
      <c r="JT943" s="77"/>
      <c r="JU943" s="77"/>
      <c r="JV943" s="77"/>
      <c r="JW943" s="77"/>
      <c r="JX943" s="77"/>
      <c r="JY943" s="77"/>
      <c r="JZ943" s="77"/>
      <c r="KA943" s="77"/>
      <c r="KB943" s="77"/>
      <c r="KC943" s="77"/>
      <c r="KD943" s="77"/>
      <c r="KE943" s="77"/>
      <c r="KF943" s="77"/>
      <c r="KG943" s="77"/>
      <c r="KH943" s="77"/>
      <c r="KI943" s="77"/>
      <c r="KJ943" s="77"/>
      <c r="KK943" s="77"/>
      <c r="KL943" s="77"/>
      <c r="KM943" s="77"/>
      <c r="KN943" s="77"/>
      <c r="KO943" s="77"/>
      <c r="KP943" s="77"/>
      <c r="KQ943" s="77"/>
      <c r="KR943" s="77"/>
      <c r="KS943" s="77"/>
      <c r="KT943" s="77"/>
      <c r="KU943" s="77"/>
      <c r="KV943" s="77"/>
      <c r="KW943" s="77"/>
      <c r="KX943" s="77"/>
      <c r="KY943" s="77"/>
      <c r="KZ943" s="77"/>
      <c r="LA943" s="77"/>
      <c r="LB943" s="77"/>
      <c r="LC943" s="77"/>
      <c r="LD943" s="77"/>
      <c r="LE943" s="77"/>
      <c r="LF943" s="77"/>
      <c r="LG943" s="77"/>
      <c r="LH943" s="77"/>
      <c r="LI943" s="77"/>
      <c r="LJ943" s="77"/>
      <c r="LK943" s="77"/>
      <c r="LL943" s="77"/>
      <c r="LM943" s="77"/>
      <c r="LN943" s="77"/>
      <c r="LO943" s="77"/>
      <c r="LP943" s="77"/>
      <c r="LQ943" s="77"/>
      <c r="LR943" s="77"/>
      <c r="LS943" s="77"/>
      <c r="LT943" s="77"/>
      <c r="LU943" s="77"/>
      <c r="LV943" s="77"/>
      <c r="LW943" s="77"/>
      <c r="LX943" s="77"/>
      <c r="LY943" s="77"/>
      <c r="LZ943" s="77"/>
      <c r="MA943" s="77"/>
      <c r="MB943" s="77"/>
      <c r="MC943" s="77"/>
      <c r="MD943" s="77"/>
      <c r="ME943" s="77"/>
      <c r="MF943" s="77"/>
      <c r="MG943" s="77"/>
      <c r="MH943" s="77"/>
      <c r="MI943" s="77"/>
      <c r="MJ943" s="77"/>
      <c r="MK943" s="77"/>
      <c r="ML943" s="77"/>
      <c r="MM943" s="77"/>
      <c r="MN943" s="77"/>
      <c r="MO943" s="77"/>
      <c r="MP943" s="77"/>
      <c r="MQ943" s="77"/>
      <c r="MR943" s="77"/>
      <c r="MS943" s="77"/>
      <c r="MT943" s="77"/>
      <c r="MU943" s="77"/>
      <c r="MV943" s="77"/>
      <c r="MW943" s="77"/>
      <c r="MX943" s="77"/>
      <c r="MY943" s="77"/>
      <c r="MZ943" s="77"/>
      <c r="NA943" s="77"/>
      <c r="NB943" s="77"/>
      <c r="NC943" s="77"/>
      <c r="ND943" s="77"/>
      <c r="NE943" s="77"/>
      <c r="NF943" s="77"/>
      <c r="NG943" s="77"/>
      <c r="NH943" s="77"/>
      <c r="NI943" s="77"/>
      <c r="NJ943" s="77"/>
      <c r="NK943" s="77"/>
      <c r="NL943" s="77"/>
      <c r="NM943" s="77"/>
      <c r="NN943" s="77"/>
      <c r="NO943" s="77"/>
      <c r="NP943" s="77"/>
      <c r="NQ943" s="77"/>
      <c r="NR943" s="77"/>
      <c r="NS943" s="77"/>
      <c r="NT943" s="77"/>
      <c r="NU943" s="77"/>
      <c r="NV943" s="77"/>
      <c r="NW943" s="77"/>
      <c r="NX943" s="77"/>
      <c r="NY943" s="77"/>
      <c r="NZ943" s="77"/>
      <c r="OA943" s="77"/>
      <c r="OB943" s="77"/>
      <c r="OC943" s="77"/>
      <c r="OD943" s="77"/>
      <c r="OE943" s="77"/>
      <c r="OF943" s="77"/>
      <c r="OG943" s="77"/>
      <c r="OH943" s="77"/>
      <c r="OI943" s="77"/>
      <c r="OJ943" s="77"/>
      <c r="OK943" s="77"/>
      <c r="OL943" s="77"/>
      <c r="OM943" s="77"/>
      <c r="ON943" s="77"/>
      <c r="OO943" s="77"/>
      <c r="OP943" s="77"/>
      <c r="OQ943" s="77"/>
      <c r="OR943" s="77"/>
      <c r="OS943" s="77"/>
      <c r="OT943" s="77"/>
      <c r="OU943" s="77"/>
      <c r="OV943" s="77"/>
      <c r="OW943" s="77"/>
      <c r="OX943" s="77"/>
      <c r="OY943" s="77"/>
      <c r="OZ943" s="77"/>
      <c r="PA943" s="77"/>
      <c r="PB943" s="77"/>
      <c r="PC943" s="77"/>
      <c r="PD943" s="77"/>
      <c r="PE943" s="77"/>
      <c r="PF943" s="77"/>
      <c r="PG943" s="77"/>
      <c r="PH943" s="77"/>
      <c r="PI943" s="77"/>
      <c r="PJ943" s="77"/>
      <c r="PK943" s="77"/>
      <c r="PL943" s="77"/>
      <c r="PM943" s="77"/>
      <c r="PN943" s="77"/>
      <c r="PO943" s="77"/>
      <c r="PP943" s="77"/>
      <c r="PQ943" s="77"/>
      <c r="PR943" s="77"/>
      <c r="PS943" s="77"/>
      <c r="PT943" s="77"/>
      <c r="PU943" s="77"/>
      <c r="PV943" s="77"/>
      <c r="PW943" s="77"/>
      <c r="PX943" s="77"/>
      <c r="PY943" s="77"/>
      <c r="PZ943" s="77"/>
      <c r="QA943" s="77"/>
      <c r="QB943" s="77"/>
      <c r="QC943" s="77"/>
      <c r="QD943" s="77"/>
      <c r="QE943" s="77"/>
      <c r="QF943" s="77"/>
      <c r="QG943" s="77"/>
      <c r="QH943" s="77"/>
      <c r="QI943" s="77"/>
      <c r="QJ943" s="77"/>
      <c r="QK943" s="77"/>
      <c r="QL943" s="77"/>
      <c r="QM943" s="77"/>
      <c r="QN943" s="77"/>
      <c r="QO943" s="77"/>
      <c r="QP943" s="77"/>
      <c r="QQ943" s="77"/>
      <c r="QR943" s="77"/>
      <c r="QS943" s="77"/>
      <c r="QT943" s="77"/>
      <c r="QU943" s="77"/>
      <c r="QV943" s="77"/>
      <c r="QW943" s="77"/>
      <c r="QX943" s="77"/>
      <c r="QY943" s="77"/>
      <c r="QZ943" s="77"/>
      <c r="RA943" s="77"/>
      <c r="RB943" s="77"/>
      <c r="RC943" s="77"/>
      <c r="RD943" s="77"/>
      <c r="RE943" s="77"/>
      <c r="RF943" s="77"/>
      <c r="RG943" s="77"/>
      <c r="RH943" s="77"/>
      <c r="RI943" s="77"/>
      <c r="RJ943" s="77"/>
      <c r="RK943" s="77"/>
      <c r="RL943" s="77"/>
      <c r="RM943" s="77"/>
      <c r="RN943" s="77"/>
      <c r="RO943" s="77"/>
      <c r="RP943" s="77"/>
      <c r="RQ943" s="77"/>
      <c r="RR943" s="77"/>
      <c r="RS943" s="77"/>
      <c r="RT943" s="77"/>
      <c r="RU943" s="77"/>
      <c r="RV943" s="77"/>
      <c r="RW943" s="77"/>
      <c r="RX943" s="77"/>
      <c r="RY943" s="77"/>
      <c r="RZ943" s="77"/>
      <c r="SA943" s="77"/>
      <c r="SB943" s="77"/>
      <c r="SC943" s="77"/>
      <c r="SD943" s="77"/>
      <c r="SE943" s="77"/>
      <c r="SF943" s="77"/>
      <c r="SG943" s="77"/>
      <c r="SH943" s="77"/>
      <c r="SI943" s="77"/>
      <c r="SJ943" s="77"/>
      <c r="SK943" s="77"/>
      <c r="SL943" s="77"/>
      <c r="SM943" s="77"/>
      <c r="SN943" s="77"/>
      <c r="SO943" s="77"/>
      <c r="SP943" s="77"/>
      <c r="SQ943" s="77"/>
      <c r="SR943" s="77"/>
      <c r="SS943" s="77"/>
      <c r="ST943" s="77"/>
      <c r="SU943" s="77"/>
      <c r="SV943" s="77"/>
      <c r="SW943" s="77"/>
      <c r="SX943" s="77"/>
      <c r="SY943" s="77"/>
      <c r="SZ943" s="77"/>
      <c r="TA943" s="77"/>
      <c r="TB943" s="77"/>
      <c r="TC943" s="77"/>
      <c r="TD943" s="77"/>
      <c r="TE943" s="77"/>
      <c r="TF943" s="77"/>
      <c r="TG943" s="77"/>
      <c r="TH943" s="77"/>
      <c r="TI943" s="77"/>
      <c r="TJ943" s="77"/>
      <c r="TK943" s="77"/>
      <c r="TL943" s="77"/>
      <c r="TM943" s="77"/>
      <c r="TN943" s="77"/>
      <c r="TO943" s="77"/>
      <c r="TP943" s="77"/>
      <c r="TQ943" s="77"/>
      <c r="TR943" s="77"/>
      <c r="TS943" s="77"/>
      <c r="TT943" s="77"/>
      <c r="TU943" s="77"/>
      <c r="TV943" s="77"/>
      <c r="TW943" s="77"/>
      <c r="TX943" s="77"/>
      <c r="TY943" s="77"/>
      <c r="TZ943" s="77"/>
      <c r="UA943" s="77"/>
      <c r="UB943" s="77"/>
      <c r="UC943" s="77"/>
      <c r="UD943" s="77"/>
      <c r="UE943" s="77"/>
      <c r="UF943" s="77"/>
      <c r="UG943" s="77"/>
      <c r="UH943" s="77"/>
      <c r="UI943" s="77"/>
      <c r="UJ943" s="77"/>
      <c r="UK943" s="77"/>
      <c r="UL943" s="77"/>
      <c r="UM943" s="77"/>
      <c r="UN943" s="77"/>
      <c r="UO943" s="77"/>
      <c r="UP943" s="77"/>
      <c r="UQ943" s="77"/>
      <c r="UR943" s="77"/>
      <c r="US943" s="77"/>
      <c r="UT943" s="77"/>
      <c r="UU943" s="77"/>
      <c r="UV943" s="77"/>
      <c r="UW943" s="77"/>
      <c r="UX943" s="77"/>
      <c r="UY943" s="77"/>
      <c r="UZ943" s="77"/>
      <c r="VA943" s="77"/>
      <c r="VB943" s="77"/>
      <c r="VC943" s="77"/>
      <c r="VD943" s="77"/>
      <c r="VE943" s="77"/>
      <c r="VF943" s="77"/>
      <c r="VG943" s="77"/>
      <c r="VH943" s="77"/>
      <c r="VI943" s="77"/>
      <c r="VJ943" s="77"/>
      <c r="VK943" s="77"/>
      <c r="VL943" s="77"/>
      <c r="VM943" s="77"/>
      <c r="VN943" s="77"/>
      <c r="VO943" s="77"/>
      <c r="VP943" s="77"/>
      <c r="VQ943" s="77"/>
      <c r="VR943" s="77"/>
      <c r="VS943" s="77"/>
      <c r="VT943" s="77"/>
      <c r="VU943" s="77"/>
      <c r="VV943" s="77"/>
      <c r="VW943" s="77"/>
      <c r="VX943" s="77"/>
      <c r="VY943" s="77"/>
      <c r="VZ943" s="77"/>
      <c r="WA943" s="77"/>
      <c r="WB943" s="77"/>
      <c r="WC943" s="77"/>
      <c r="WD943" s="77"/>
      <c r="WE943" s="77"/>
      <c r="WF943" s="77"/>
      <c r="WG943" s="77"/>
      <c r="WH943" s="77"/>
      <c r="WI943" s="77"/>
      <c r="WJ943" s="77"/>
      <c r="WK943" s="77"/>
      <c r="WL943" s="77"/>
      <c r="WM943" s="77"/>
      <c r="WN943" s="77"/>
      <c r="WO943" s="77"/>
      <c r="WP943" s="77"/>
      <c r="WQ943" s="77"/>
      <c r="WR943" s="77"/>
      <c r="WS943" s="77"/>
      <c r="WT943" s="77"/>
      <c r="WU943" s="77"/>
      <c r="WV943" s="77"/>
      <c r="WW943" s="77"/>
      <c r="WX943" s="77"/>
      <c r="WY943" s="77"/>
      <c r="WZ943" s="77"/>
      <c r="XA943" s="77"/>
      <c r="XB943" s="77"/>
      <c r="XC943" s="77"/>
      <c r="XD943" s="77"/>
      <c r="XE943" s="77"/>
      <c r="XF943" s="77"/>
      <c r="XG943" s="77"/>
      <c r="XH943" s="77"/>
      <c r="XI943" s="77"/>
      <c r="XJ943" s="77"/>
      <c r="XK943" s="77"/>
      <c r="XL943" s="77"/>
      <c r="XM943" s="77"/>
      <c r="XN943" s="77"/>
      <c r="XO943" s="77"/>
      <c r="XP943" s="77"/>
      <c r="XQ943" s="77"/>
      <c r="XR943" s="77"/>
      <c r="XS943" s="77"/>
      <c r="XT943" s="77"/>
      <c r="XU943" s="77"/>
      <c r="XV943" s="77"/>
      <c r="XW943" s="77"/>
      <c r="XX943" s="77"/>
      <c r="XY943" s="77"/>
      <c r="XZ943" s="77"/>
      <c r="YA943" s="77"/>
      <c r="YB943" s="77"/>
      <c r="YC943" s="77"/>
      <c r="YD943" s="77"/>
      <c r="YE943" s="77"/>
      <c r="YF943" s="77"/>
      <c r="YG943" s="77"/>
      <c r="YH943" s="77"/>
      <c r="YI943" s="77"/>
      <c r="YJ943" s="77"/>
      <c r="YK943" s="77"/>
      <c r="YL943" s="77"/>
      <c r="YM943" s="77"/>
      <c r="YN943" s="77"/>
      <c r="YO943" s="77"/>
      <c r="YP943" s="77"/>
      <c r="YQ943" s="77"/>
      <c r="YR943" s="77"/>
      <c r="YS943" s="77"/>
      <c r="YT943" s="77"/>
      <c r="YU943" s="77"/>
      <c r="YV943" s="77"/>
      <c r="YW943" s="77"/>
      <c r="YX943" s="77"/>
      <c r="YY943" s="77"/>
      <c r="YZ943" s="77"/>
      <c r="ZA943" s="77"/>
      <c r="ZB943" s="77"/>
      <c r="ZC943" s="77"/>
      <c r="ZD943" s="77"/>
      <c r="ZE943" s="77"/>
      <c r="ZF943" s="77"/>
      <c r="ZG943" s="77"/>
      <c r="ZH943" s="77"/>
      <c r="ZI943" s="77"/>
      <c r="ZJ943" s="77"/>
      <c r="ZK943" s="77"/>
      <c r="ZL943" s="77"/>
      <c r="ZM943" s="77"/>
      <c r="ZN943" s="77"/>
      <c r="ZO943" s="77"/>
      <c r="ZP943" s="77"/>
      <c r="ZQ943" s="77"/>
      <c r="ZR943" s="77"/>
      <c r="ZS943" s="77"/>
      <c r="ZT943" s="77"/>
      <c r="ZU943" s="77"/>
      <c r="ZV943" s="77"/>
      <c r="ZW943" s="77"/>
      <c r="ZX943" s="77"/>
      <c r="ZY943" s="77"/>
      <c r="ZZ943" s="77"/>
      <c r="AAA943" s="77"/>
      <c r="AAB943" s="77"/>
      <c r="AAC943" s="77"/>
      <c r="AAD943" s="77"/>
      <c r="AAE943" s="77"/>
      <c r="AAF943" s="77"/>
      <c r="AAG943" s="77"/>
      <c r="AAH943" s="77"/>
      <c r="AAI943" s="77"/>
      <c r="AAJ943" s="77"/>
      <c r="AAK943" s="77"/>
      <c r="AAL943" s="77"/>
      <c r="AAM943" s="77"/>
      <c r="AAN943" s="77"/>
      <c r="AAO943" s="77"/>
      <c r="AAP943" s="77"/>
      <c r="AAQ943" s="77"/>
      <c r="AAR943" s="77"/>
      <c r="AAS943" s="77"/>
      <c r="AAT943" s="77"/>
      <c r="AAU943" s="77"/>
      <c r="AAV943" s="77"/>
      <c r="AAW943" s="77"/>
      <c r="AAX943" s="77"/>
      <c r="AAY943" s="77"/>
      <c r="AAZ943" s="77"/>
      <c r="ABA943" s="77"/>
      <c r="ABB943" s="77"/>
      <c r="ABC943" s="77"/>
      <c r="ABD943" s="77"/>
      <c r="ABE943" s="77"/>
      <c r="ABF943" s="77"/>
      <c r="ABG943" s="77"/>
      <c r="ABH943" s="77"/>
      <c r="ABI943" s="77"/>
      <c r="ABJ943" s="77"/>
      <c r="ABK943" s="77"/>
      <c r="ABL943" s="77"/>
      <c r="ABM943" s="77"/>
      <c r="ABN943" s="77"/>
      <c r="ABO943" s="77"/>
      <c r="ABP943" s="77"/>
      <c r="ABQ943" s="77"/>
      <c r="ABR943" s="77"/>
      <c r="ABS943" s="77"/>
      <c r="ABT943" s="77"/>
      <c r="ABU943" s="77"/>
      <c r="ABV943" s="77"/>
      <c r="ABW943" s="77"/>
      <c r="ABX943" s="77"/>
      <c r="ABY943" s="77"/>
      <c r="ABZ943" s="77"/>
      <c r="ACA943" s="77"/>
      <c r="ACB943" s="77"/>
      <c r="ACC943" s="77"/>
      <c r="ACD943" s="77"/>
      <c r="ACE943" s="77"/>
      <c r="ACF943" s="77"/>
      <c r="ACG943" s="77"/>
      <c r="ACH943" s="77"/>
      <c r="ACI943" s="77"/>
      <c r="ACJ943" s="77"/>
      <c r="ACK943" s="77"/>
      <c r="ACL943" s="77"/>
      <c r="ACM943" s="77"/>
      <c r="ACN943" s="77"/>
      <c r="ACO943" s="77"/>
      <c r="ACP943" s="77"/>
      <c r="ACQ943" s="77"/>
      <c r="ACR943" s="77"/>
      <c r="ACS943" s="77"/>
      <c r="ACT943" s="77"/>
      <c r="ACU943" s="77"/>
      <c r="ACV943" s="77"/>
      <c r="ACW943" s="77"/>
      <c r="ACX943" s="77"/>
      <c r="ACY943" s="77"/>
      <c r="ACZ943" s="77"/>
      <c r="ADA943" s="77"/>
      <c r="ADB943" s="77"/>
      <c r="ADC943" s="77"/>
      <c r="ADD943" s="77"/>
      <c r="ADE943" s="77"/>
      <c r="ADF943" s="77"/>
      <c r="ADG943" s="77"/>
      <c r="ADH943" s="77"/>
      <c r="ADI943" s="77"/>
      <c r="ADJ943" s="77"/>
      <c r="ADK943" s="77"/>
      <c r="ADL943" s="77"/>
      <c r="ADM943" s="77"/>
      <c r="ADN943" s="77"/>
      <c r="ADO943" s="77"/>
      <c r="ADP943" s="77"/>
      <c r="ADQ943" s="77"/>
      <c r="ADR943" s="77"/>
      <c r="ADS943" s="77"/>
      <c r="ADT943" s="77"/>
      <c r="ADU943" s="77"/>
      <c r="ADV943" s="77"/>
      <c r="ADW943" s="77"/>
      <c r="ADX943" s="77"/>
      <c r="ADY943" s="77"/>
      <c r="ADZ943" s="77"/>
      <c r="AEA943" s="77"/>
      <c r="AEB943" s="77"/>
      <c r="AEC943" s="77"/>
      <c r="AED943" s="77"/>
      <c r="AEE943" s="77"/>
      <c r="AEF943" s="77"/>
      <c r="AEG943" s="77"/>
      <c r="AEH943" s="77"/>
      <c r="AEI943" s="77"/>
      <c r="AEJ943" s="77"/>
      <c r="AEK943" s="77"/>
      <c r="AEL943" s="77"/>
      <c r="AEM943" s="77"/>
      <c r="AEN943" s="77"/>
      <c r="AEO943" s="77"/>
      <c r="AEP943" s="77"/>
      <c r="AEQ943" s="77"/>
      <c r="AER943" s="77"/>
      <c r="AES943" s="77"/>
      <c r="AET943" s="77"/>
      <c r="AEU943" s="77"/>
      <c r="AEV943" s="77"/>
      <c r="AEW943" s="77"/>
      <c r="AEX943" s="77"/>
      <c r="AEY943" s="77"/>
      <c r="AEZ943" s="77"/>
      <c r="AFA943" s="77"/>
      <c r="AFB943" s="77"/>
      <c r="AFC943" s="77"/>
      <c r="AFD943" s="77"/>
      <c r="AFE943" s="77"/>
      <c r="AFF943" s="77"/>
      <c r="AFG943" s="77"/>
      <c r="AFH943" s="77"/>
      <c r="AFI943" s="77"/>
      <c r="AFJ943" s="77"/>
      <c r="AFK943" s="77"/>
      <c r="AFL943" s="77"/>
      <c r="AFM943" s="77"/>
      <c r="AFN943" s="77"/>
      <c r="AFO943" s="77"/>
      <c r="AFP943" s="77"/>
      <c r="AFQ943" s="77"/>
      <c r="AFR943" s="77"/>
      <c r="AFS943" s="77"/>
      <c r="AFT943" s="77"/>
      <c r="AFU943" s="77"/>
      <c r="AFV943" s="77"/>
      <c r="AFW943" s="77"/>
      <c r="AFX943" s="77"/>
      <c r="AFY943" s="77"/>
      <c r="AFZ943" s="77"/>
      <c r="AGA943" s="77"/>
      <c r="AGB943" s="77"/>
      <c r="AGC943" s="77"/>
      <c r="AGD943" s="77"/>
      <c r="AGE943" s="77"/>
      <c r="AGF943" s="77"/>
      <c r="AGG943" s="77"/>
      <c r="AGH943" s="77"/>
      <c r="AGI943" s="77"/>
      <c r="AGJ943" s="77"/>
      <c r="AGK943" s="77"/>
      <c r="AGL943" s="77"/>
      <c r="AGM943" s="77"/>
      <c r="AGN943" s="77"/>
      <c r="AGO943" s="77"/>
      <c r="AGP943" s="77"/>
      <c r="AGQ943" s="77"/>
      <c r="AGR943" s="77"/>
      <c r="AGS943" s="77"/>
      <c r="AGT943" s="77"/>
      <c r="AGU943" s="77"/>
      <c r="AGV943" s="77"/>
      <c r="AGW943" s="77"/>
      <c r="AGX943" s="77"/>
      <c r="AGY943" s="77"/>
      <c r="AGZ943" s="77"/>
      <c r="AHA943" s="77"/>
      <c r="AHB943" s="77"/>
      <c r="AHC943" s="77"/>
      <c r="AHD943" s="77"/>
      <c r="AHE943" s="77"/>
      <c r="AHF943" s="77"/>
      <c r="AHG943" s="77"/>
      <c r="AHH943" s="77"/>
      <c r="AHI943" s="77"/>
      <c r="AHJ943" s="77"/>
      <c r="AHK943" s="77"/>
      <c r="AHL943" s="77"/>
      <c r="AHM943" s="77"/>
      <c r="AHN943" s="77"/>
      <c r="AHO943" s="77"/>
      <c r="AHP943" s="77"/>
      <c r="AHQ943" s="77"/>
      <c r="AHR943" s="77"/>
      <c r="AHS943" s="77"/>
      <c r="AHT943" s="77"/>
      <c r="AHU943" s="77"/>
      <c r="AHV943" s="77"/>
      <c r="AHW943" s="77"/>
      <c r="AHX943" s="77"/>
      <c r="AHY943" s="77"/>
      <c r="AHZ943" s="77"/>
      <c r="AIA943" s="77"/>
      <c r="AIB943" s="77"/>
      <c r="AIC943" s="77"/>
      <c r="AID943" s="77"/>
      <c r="AIE943" s="77"/>
      <c r="AIF943" s="77"/>
      <c r="AIG943" s="77"/>
      <c r="AIH943" s="77"/>
      <c r="AII943" s="77"/>
      <c r="AIJ943" s="77"/>
      <c r="AIK943" s="77"/>
      <c r="AIL943" s="77"/>
      <c r="AIM943" s="77"/>
      <c r="AIN943" s="77"/>
      <c r="AIO943" s="77"/>
      <c r="AIP943" s="77"/>
      <c r="AIQ943" s="77"/>
      <c r="AIR943" s="77"/>
      <c r="AIS943" s="77"/>
      <c r="AIT943" s="77"/>
      <c r="AIU943" s="77"/>
      <c r="AIV943" s="77"/>
      <c r="AIW943" s="77"/>
      <c r="AIX943" s="77"/>
      <c r="AIY943" s="77"/>
      <c r="AIZ943" s="77"/>
      <c r="AJA943" s="77"/>
      <c r="AJB943" s="77"/>
      <c r="AJC943" s="77"/>
      <c r="AJD943" s="77"/>
      <c r="AJE943" s="77"/>
      <c r="AJF943" s="77"/>
      <c r="AJG943" s="77"/>
      <c r="AJH943" s="77"/>
      <c r="AJI943" s="77"/>
      <c r="AJJ943" s="77"/>
      <c r="AJK943" s="77"/>
      <c r="AJL943" s="77"/>
      <c r="AJM943" s="77"/>
      <c r="AJN943" s="77"/>
      <c r="AJO943" s="77"/>
      <c r="AJP943" s="77"/>
      <c r="AJQ943" s="77"/>
      <c r="AJR943" s="77"/>
      <c r="AJS943" s="77"/>
      <c r="AJT943" s="77"/>
      <c r="AJU943" s="77"/>
      <c r="AJV943" s="77"/>
      <c r="AJW943" s="77"/>
      <c r="AJX943" s="77"/>
      <c r="AJY943" s="77"/>
      <c r="AJZ943" s="77"/>
      <c r="AKA943" s="77"/>
      <c r="AKB943" s="77"/>
      <c r="AKC943" s="77"/>
      <c r="AKD943" s="77"/>
      <c r="AKE943" s="77"/>
      <c r="AKF943" s="77"/>
      <c r="AKG943" s="77"/>
      <c r="AKH943" s="77"/>
      <c r="AKI943" s="77"/>
      <c r="AKJ943" s="77"/>
      <c r="AKK943" s="77"/>
      <c r="AKL943" s="77"/>
      <c r="AKM943" s="77"/>
      <c r="AKN943" s="77"/>
      <c r="AKO943" s="77"/>
      <c r="AKP943" s="77"/>
      <c r="AKQ943" s="77"/>
      <c r="AKR943" s="77"/>
      <c r="AKS943" s="77"/>
      <c r="AKT943" s="77"/>
      <c r="AKU943" s="77"/>
      <c r="AKV943" s="77"/>
      <c r="AKW943" s="77"/>
      <c r="AKX943" s="77"/>
      <c r="AKY943" s="77"/>
      <c r="AKZ943" s="77"/>
      <c r="ALA943" s="77"/>
      <c r="ALB943" s="77"/>
      <c r="ALC943" s="77"/>
      <c r="ALD943" s="77"/>
      <c r="ALE943" s="77"/>
      <c r="ALF943" s="77"/>
      <c r="ALG943" s="77"/>
      <c r="ALH943" s="77"/>
      <c r="ALI943" s="77"/>
      <c r="ALJ943" s="77"/>
      <c r="ALK943" s="77"/>
      <c r="ALL943" s="77"/>
      <c r="ALM943" s="77"/>
      <c r="ALN943" s="77"/>
      <c r="ALO943" s="77"/>
      <c r="ALP943" s="77"/>
      <c r="ALQ943" s="77"/>
      <c r="ALR943" s="77"/>
      <c r="ALS943" s="77"/>
      <c r="ALT943" s="77"/>
      <c r="ALU943" s="77"/>
      <c r="ALV943" s="77"/>
      <c r="ALW943" s="77"/>
      <c r="ALX943" s="77"/>
      <c r="ALY943" s="77"/>
      <c r="ALZ943" s="77"/>
      <c r="AMA943" s="77"/>
      <c r="AMB943" s="77"/>
      <c r="AMC943" s="77"/>
      <c r="AMD943" s="77"/>
      <c r="AME943" s="77"/>
      <c r="AMF943" s="77"/>
      <c r="AMG943" s="77"/>
      <c r="AMH943" s="77"/>
      <c r="AMI943" s="77"/>
      <c r="AMJ943" s="77"/>
    </row>
    <row r="944" customFormat="false" ht="12.85" hidden="false" customHeight="false" outlineLevel="0" collapsed="false">
      <c r="A944" s="77"/>
      <c r="B944" s="77"/>
      <c r="C944" s="77"/>
      <c r="D944" s="77"/>
      <c r="E944" s="77"/>
      <c r="F944" s="77"/>
      <c r="G944" s="77"/>
      <c r="H944" s="77"/>
      <c r="I944" s="77"/>
      <c r="J944" s="77"/>
      <c r="K944" s="77"/>
      <c r="L944" s="77"/>
      <c r="M944" s="77"/>
      <c r="N944" s="77"/>
      <c r="O944" s="77"/>
      <c r="P944" s="77"/>
      <c r="Q944" s="77"/>
      <c r="R944" s="77"/>
      <c r="S944" s="77"/>
      <c r="T944" s="77"/>
      <c r="U944" s="77"/>
      <c r="V944" s="77"/>
      <c r="W944" s="77"/>
      <c r="X944" s="77"/>
      <c r="Y944" s="77"/>
      <c r="Z944" s="77"/>
      <c r="AA944" s="77"/>
      <c r="AB944" s="77"/>
      <c r="AC944" s="77"/>
      <c r="AD944" s="77"/>
      <c r="AE944" s="77"/>
      <c r="AF944" s="77"/>
      <c r="AG944" s="77"/>
      <c r="AH944" s="77"/>
      <c r="AI944" s="77"/>
      <c r="AJ944" s="77"/>
      <c r="AK944" s="77"/>
      <c r="AL944" s="77"/>
      <c r="AM944" s="77"/>
      <c r="AN944" s="77"/>
      <c r="AO944" s="77"/>
      <c r="AP944" s="77"/>
      <c r="AQ944" s="77"/>
      <c r="AR944" s="77"/>
      <c r="AS944" s="77"/>
      <c r="AT944" s="77"/>
      <c r="AU944" s="77"/>
      <c r="AV944" s="77"/>
      <c r="AW944" s="77"/>
      <c r="AX944" s="77"/>
      <c r="AY944" s="77"/>
      <c r="AZ944" s="77"/>
      <c r="BA944" s="77"/>
      <c r="BB944" s="77"/>
      <c r="BC944" s="77"/>
      <c r="BD944" s="77"/>
      <c r="BE944" s="77"/>
      <c r="BF944" s="77"/>
      <c r="BG944" s="77"/>
      <c r="BH944" s="77"/>
      <c r="BI944" s="77"/>
      <c r="BJ944" s="77"/>
      <c r="BK944" s="77"/>
      <c r="BL944" s="77"/>
      <c r="BM944" s="77"/>
      <c r="BN944" s="77"/>
      <c r="BO944" s="77"/>
      <c r="BP944" s="77"/>
      <c r="BQ944" s="77"/>
      <c r="BR944" s="77"/>
      <c r="BS944" s="77"/>
      <c r="BT944" s="77"/>
      <c r="BU944" s="77"/>
      <c r="BV944" s="77"/>
      <c r="BW944" s="77"/>
      <c r="BX944" s="77"/>
      <c r="BY944" s="77"/>
      <c r="BZ944" s="77"/>
      <c r="CA944" s="77"/>
      <c r="CB944" s="77"/>
      <c r="CC944" s="77"/>
      <c r="CD944" s="77"/>
      <c r="CE944" s="77"/>
      <c r="CF944" s="77"/>
      <c r="CG944" s="77"/>
      <c r="CH944" s="77"/>
      <c r="CI944" s="77"/>
      <c r="CJ944" s="77"/>
      <c r="CK944" s="77"/>
      <c r="CL944" s="77"/>
      <c r="CM944" s="77"/>
      <c r="CN944" s="77"/>
      <c r="CO944" s="77"/>
      <c r="CP944" s="77"/>
      <c r="CQ944" s="77"/>
      <c r="CR944" s="77"/>
      <c r="CS944" s="77"/>
      <c r="CT944" s="77"/>
      <c r="CU944" s="77"/>
      <c r="CV944" s="77"/>
      <c r="CW944" s="77"/>
      <c r="CX944" s="77"/>
      <c r="CY944" s="77"/>
      <c r="CZ944" s="77"/>
      <c r="DA944" s="77"/>
      <c r="DB944" s="77"/>
      <c r="DC944" s="77"/>
      <c r="DD944" s="77"/>
      <c r="DE944" s="77"/>
      <c r="DF944" s="77"/>
      <c r="DG944" s="77"/>
      <c r="DH944" s="77"/>
      <c r="DI944" s="77"/>
      <c r="DJ944" s="77"/>
      <c r="DK944" s="77"/>
      <c r="DL944" s="77"/>
      <c r="DM944" s="77"/>
      <c r="DN944" s="77"/>
      <c r="DO944" s="77"/>
      <c r="DP944" s="77"/>
      <c r="DQ944" s="77"/>
      <c r="DR944" s="77"/>
      <c r="DS944" s="77"/>
      <c r="DT944" s="77"/>
      <c r="DU944" s="77"/>
      <c r="DV944" s="77"/>
      <c r="DW944" s="77"/>
      <c r="DX944" s="77"/>
      <c r="DY944" s="77"/>
      <c r="DZ944" s="77"/>
      <c r="EA944" s="77"/>
      <c r="EB944" s="77"/>
      <c r="EC944" s="77"/>
      <c r="ED944" s="77"/>
      <c r="EE944" s="77"/>
      <c r="EF944" s="77"/>
      <c r="EG944" s="77"/>
      <c r="EH944" s="77"/>
      <c r="EI944" s="77"/>
      <c r="EJ944" s="77"/>
      <c r="EK944" s="77"/>
      <c r="EL944" s="77"/>
      <c r="EM944" s="77"/>
      <c r="EN944" s="77"/>
      <c r="EO944" s="77"/>
      <c r="EP944" s="77"/>
      <c r="EQ944" s="77"/>
      <c r="ER944" s="77"/>
      <c r="ES944" s="77"/>
      <c r="ET944" s="77"/>
      <c r="EU944" s="77"/>
      <c r="EV944" s="77"/>
      <c r="EW944" s="77"/>
      <c r="EX944" s="77"/>
      <c r="EY944" s="77"/>
      <c r="EZ944" s="77"/>
      <c r="FA944" s="77"/>
      <c r="FB944" s="77"/>
      <c r="FC944" s="77"/>
      <c r="FD944" s="77"/>
      <c r="FE944" s="77"/>
      <c r="FF944" s="77"/>
      <c r="FG944" s="77"/>
      <c r="FH944" s="77"/>
      <c r="FI944" s="77"/>
      <c r="FJ944" s="77"/>
      <c r="FK944" s="77"/>
      <c r="FL944" s="77"/>
      <c r="FM944" s="77"/>
      <c r="FN944" s="77"/>
      <c r="FO944" s="77"/>
      <c r="FP944" s="77"/>
      <c r="FQ944" s="77"/>
      <c r="FR944" s="77"/>
      <c r="FS944" s="77"/>
      <c r="FT944" s="77"/>
      <c r="FU944" s="77"/>
      <c r="FV944" s="77"/>
      <c r="FW944" s="77"/>
      <c r="FX944" s="77"/>
      <c r="FY944" s="77"/>
      <c r="FZ944" s="77"/>
      <c r="GA944" s="77"/>
      <c r="GB944" s="77"/>
      <c r="GC944" s="77"/>
      <c r="GD944" s="77"/>
      <c r="GE944" s="77"/>
      <c r="GF944" s="77"/>
      <c r="GG944" s="77"/>
      <c r="GH944" s="77"/>
      <c r="GI944" s="77"/>
      <c r="GJ944" s="77"/>
      <c r="GK944" s="77"/>
      <c r="GL944" s="77"/>
      <c r="GM944" s="77"/>
      <c r="GN944" s="77"/>
      <c r="GO944" s="77"/>
      <c r="GP944" s="77"/>
      <c r="GQ944" s="77"/>
      <c r="GR944" s="77"/>
      <c r="GS944" s="77"/>
      <c r="GT944" s="77"/>
      <c r="GU944" s="77"/>
      <c r="GV944" s="77"/>
      <c r="GW944" s="77"/>
      <c r="GX944" s="77"/>
      <c r="GY944" s="77"/>
      <c r="GZ944" s="77"/>
      <c r="HA944" s="77"/>
      <c r="HB944" s="77"/>
      <c r="HC944" s="77"/>
      <c r="HD944" s="77"/>
      <c r="HE944" s="77"/>
      <c r="HF944" s="77"/>
      <c r="HG944" s="77"/>
      <c r="HH944" s="77"/>
      <c r="HI944" s="77"/>
      <c r="HJ944" s="77"/>
      <c r="HK944" s="77"/>
      <c r="HL944" s="77"/>
      <c r="HM944" s="77"/>
      <c r="HN944" s="77"/>
      <c r="HO944" s="77"/>
      <c r="HP944" s="77"/>
      <c r="HQ944" s="77"/>
      <c r="HR944" s="77"/>
      <c r="HS944" s="77"/>
      <c r="HT944" s="77"/>
      <c r="HU944" s="77"/>
      <c r="HV944" s="77"/>
      <c r="HW944" s="77"/>
      <c r="HX944" s="77"/>
      <c r="HY944" s="77"/>
      <c r="HZ944" s="77"/>
      <c r="IA944" s="77"/>
      <c r="IB944" s="77"/>
      <c r="IC944" s="77"/>
      <c r="ID944" s="77"/>
      <c r="IE944" s="77"/>
      <c r="IF944" s="77"/>
      <c r="IG944" s="77"/>
      <c r="IH944" s="77"/>
      <c r="II944" s="77"/>
      <c r="IJ944" s="77"/>
      <c r="IK944" s="77"/>
      <c r="IL944" s="77"/>
      <c r="IM944" s="77"/>
      <c r="IN944" s="77"/>
      <c r="IO944" s="77"/>
      <c r="IP944" s="77"/>
      <c r="IQ944" s="77"/>
      <c r="IR944" s="77"/>
      <c r="IS944" s="77"/>
      <c r="IT944" s="77"/>
      <c r="IU944" s="77"/>
      <c r="IV944" s="77"/>
      <c r="IW944" s="77"/>
      <c r="IX944" s="77"/>
      <c r="IY944" s="77"/>
      <c r="IZ944" s="77"/>
      <c r="JA944" s="77"/>
      <c r="JB944" s="77"/>
      <c r="JC944" s="77"/>
      <c r="JD944" s="77"/>
      <c r="JE944" s="77"/>
      <c r="JF944" s="77"/>
      <c r="JG944" s="77"/>
      <c r="JH944" s="77"/>
      <c r="JI944" s="77"/>
      <c r="JJ944" s="77"/>
      <c r="JK944" s="77"/>
      <c r="JL944" s="77"/>
      <c r="JM944" s="77"/>
      <c r="JN944" s="77"/>
      <c r="JO944" s="77"/>
      <c r="JP944" s="77"/>
      <c r="JQ944" s="77"/>
      <c r="JR944" s="77"/>
      <c r="JS944" s="77"/>
      <c r="JT944" s="77"/>
      <c r="JU944" s="77"/>
      <c r="JV944" s="77"/>
      <c r="JW944" s="77"/>
      <c r="JX944" s="77"/>
      <c r="JY944" s="77"/>
      <c r="JZ944" s="77"/>
      <c r="KA944" s="77"/>
      <c r="KB944" s="77"/>
      <c r="KC944" s="77"/>
      <c r="KD944" s="77"/>
      <c r="KE944" s="77"/>
      <c r="KF944" s="77"/>
      <c r="KG944" s="77"/>
      <c r="KH944" s="77"/>
      <c r="KI944" s="77"/>
      <c r="KJ944" s="77"/>
      <c r="KK944" s="77"/>
      <c r="KL944" s="77"/>
      <c r="KM944" s="77"/>
      <c r="KN944" s="77"/>
      <c r="KO944" s="77"/>
      <c r="KP944" s="77"/>
      <c r="KQ944" s="77"/>
      <c r="KR944" s="77"/>
      <c r="KS944" s="77"/>
      <c r="KT944" s="77"/>
      <c r="KU944" s="77"/>
      <c r="KV944" s="77"/>
      <c r="KW944" s="77"/>
      <c r="KX944" s="77"/>
      <c r="KY944" s="77"/>
      <c r="KZ944" s="77"/>
      <c r="LA944" s="77"/>
      <c r="LB944" s="77"/>
      <c r="LC944" s="77"/>
      <c r="LD944" s="77"/>
      <c r="LE944" s="77"/>
      <c r="LF944" s="77"/>
      <c r="LG944" s="77"/>
      <c r="LH944" s="77"/>
      <c r="LI944" s="77"/>
      <c r="LJ944" s="77"/>
      <c r="LK944" s="77"/>
      <c r="LL944" s="77"/>
      <c r="LM944" s="77"/>
      <c r="LN944" s="77"/>
      <c r="LO944" s="77"/>
      <c r="LP944" s="77"/>
      <c r="LQ944" s="77"/>
      <c r="LR944" s="77"/>
      <c r="LS944" s="77"/>
      <c r="LT944" s="77"/>
      <c r="LU944" s="77"/>
      <c r="LV944" s="77"/>
      <c r="LW944" s="77"/>
      <c r="LX944" s="77"/>
      <c r="LY944" s="77"/>
      <c r="LZ944" s="77"/>
      <c r="MA944" s="77"/>
      <c r="MB944" s="77"/>
      <c r="MC944" s="77"/>
      <c r="MD944" s="77"/>
      <c r="ME944" s="77"/>
      <c r="MF944" s="77"/>
      <c r="MG944" s="77"/>
      <c r="MH944" s="77"/>
      <c r="MI944" s="77"/>
      <c r="MJ944" s="77"/>
      <c r="MK944" s="77"/>
      <c r="ML944" s="77"/>
      <c r="MM944" s="77"/>
      <c r="MN944" s="77"/>
      <c r="MO944" s="77"/>
      <c r="MP944" s="77"/>
      <c r="MQ944" s="77"/>
      <c r="MR944" s="77"/>
      <c r="MS944" s="77"/>
      <c r="MT944" s="77"/>
      <c r="MU944" s="77"/>
      <c r="MV944" s="77"/>
      <c r="MW944" s="77"/>
      <c r="MX944" s="77"/>
      <c r="MY944" s="77"/>
      <c r="MZ944" s="77"/>
      <c r="NA944" s="77"/>
      <c r="NB944" s="77"/>
      <c r="NC944" s="77"/>
      <c r="ND944" s="77"/>
      <c r="NE944" s="77"/>
      <c r="NF944" s="77"/>
      <c r="NG944" s="77"/>
      <c r="NH944" s="77"/>
      <c r="NI944" s="77"/>
      <c r="NJ944" s="77"/>
      <c r="NK944" s="77"/>
      <c r="NL944" s="77"/>
      <c r="NM944" s="77"/>
      <c r="NN944" s="77"/>
      <c r="NO944" s="77"/>
      <c r="NP944" s="77"/>
      <c r="NQ944" s="77"/>
      <c r="NR944" s="77"/>
      <c r="NS944" s="77"/>
      <c r="NT944" s="77"/>
      <c r="NU944" s="77"/>
      <c r="NV944" s="77"/>
      <c r="NW944" s="77"/>
      <c r="NX944" s="77"/>
      <c r="NY944" s="77"/>
      <c r="NZ944" s="77"/>
      <c r="OA944" s="77"/>
      <c r="OB944" s="77"/>
      <c r="OC944" s="77"/>
      <c r="OD944" s="77"/>
      <c r="OE944" s="77"/>
      <c r="OF944" s="77"/>
      <c r="OG944" s="77"/>
      <c r="OH944" s="77"/>
      <c r="OI944" s="77"/>
      <c r="OJ944" s="77"/>
      <c r="OK944" s="77"/>
      <c r="OL944" s="77"/>
      <c r="OM944" s="77"/>
      <c r="ON944" s="77"/>
      <c r="OO944" s="77"/>
      <c r="OP944" s="77"/>
      <c r="OQ944" s="77"/>
      <c r="OR944" s="77"/>
      <c r="OS944" s="77"/>
      <c r="OT944" s="77"/>
      <c r="OU944" s="77"/>
      <c r="OV944" s="77"/>
      <c r="OW944" s="77"/>
      <c r="OX944" s="77"/>
      <c r="OY944" s="77"/>
      <c r="OZ944" s="77"/>
      <c r="PA944" s="77"/>
      <c r="PB944" s="77"/>
      <c r="PC944" s="77"/>
      <c r="PD944" s="77"/>
      <c r="PE944" s="77"/>
      <c r="PF944" s="77"/>
      <c r="PG944" s="77"/>
      <c r="PH944" s="77"/>
      <c r="PI944" s="77"/>
      <c r="PJ944" s="77"/>
      <c r="PK944" s="77"/>
      <c r="PL944" s="77"/>
      <c r="PM944" s="77"/>
      <c r="PN944" s="77"/>
      <c r="PO944" s="77"/>
      <c r="PP944" s="77"/>
      <c r="PQ944" s="77"/>
      <c r="PR944" s="77"/>
      <c r="PS944" s="77"/>
      <c r="PT944" s="77"/>
      <c r="PU944" s="77"/>
      <c r="PV944" s="77"/>
      <c r="PW944" s="77"/>
      <c r="PX944" s="77"/>
      <c r="PY944" s="77"/>
      <c r="PZ944" s="77"/>
      <c r="QA944" s="77"/>
      <c r="QB944" s="77"/>
      <c r="QC944" s="77"/>
      <c r="QD944" s="77"/>
      <c r="QE944" s="77"/>
      <c r="QF944" s="77"/>
      <c r="QG944" s="77"/>
      <c r="QH944" s="77"/>
      <c r="QI944" s="77"/>
      <c r="QJ944" s="77"/>
      <c r="QK944" s="77"/>
      <c r="QL944" s="77"/>
      <c r="QM944" s="77"/>
      <c r="QN944" s="77"/>
      <c r="QO944" s="77"/>
      <c r="QP944" s="77"/>
      <c r="QQ944" s="77"/>
      <c r="QR944" s="77"/>
      <c r="QS944" s="77"/>
      <c r="QT944" s="77"/>
      <c r="QU944" s="77"/>
      <c r="QV944" s="77"/>
      <c r="QW944" s="77"/>
      <c r="QX944" s="77"/>
      <c r="QY944" s="77"/>
      <c r="QZ944" s="77"/>
      <c r="RA944" s="77"/>
      <c r="RB944" s="77"/>
      <c r="RC944" s="77"/>
      <c r="RD944" s="77"/>
      <c r="RE944" s="77"/>
      <c r="RF944" s="77"/>
      <c r="RG944" s="77"/>
      <c r="RH944" s="77"/>
      <c r="RI944" s="77"/>
      <c r="RJ944" s="77"/>
      <c r="RK944" s="77"/>
      <c r="RL944" s="77"/>
      <c r="RM944" s="77"/>
      <c r="RN944" s="77"/>
      <c r="RO944" s="77"/>
      <c r="RP944" s="77"/>
      <c r="RQ944" s="77"/>
      <c r="RR944" s="77"/>
      <c r="RS944" s="77"/>
      <c r="RT944" s="77"/>
      <c r="RU944" s="77"/>
      <c r="RV944" s="77"/>
      <c r="RW944" s="77"/>
      <c r="RX944" s="77"/>
      <c r="RY944" s="77"/>
      <c r="RZ944" s="77"/>
      <c r="SA944" s="77"/>
      <c r="SB944" s="77"/>
      <c r="SC944" s="77"/>
      <c r="SD944" s="77"/>
      <c r="SE944" s="77"/>
      <c r="SF944" s="77"/>
      <c r="SG944" s="77"/>
      <c r="SH944" s="77"/>
      <c r="SI944" s="77"/>
      <c r="SJ944" s="77"/>
      <c r="SK944" s="77"/>
      <c r="SL944" s="77"/>
      <c r="SM944" s="77"/>
      <c r="SN944" s="77"/>
      <c r="SO944" s="77"/>
      <c r="SP944" s="77"/>
      <c r="SQ944" s="77"/>
      <c r="SR944" s="77"/>
      <c r="SS944" s="77"/>
      <c r="ST944" s="77"/>
      <c r="SU944" s="77"/>
      <c r="SV944" s="77"/>
      <c r="SW944" s="77"/>
      <c r="SX944" s="77"/>
      <c r="SY944" s="77"/>
      <c r="SZ944" s="77"/>
      <c r="TA944" s="77"/>
      <c r="TB944" s="77"/>
      <c r="TC944" s="77"/>
      <c r="TD944" s="77"/>
      <c r="TE944" s="77"/>
      <c r="TF944" s="77"/>
      <c r="TG944" s="77"/>
      <c r="TH944" s="77"/>
      <c r="TI944" s="77"/>
      <c r="TJ944" s="77"/>
      <c r="TK944" s="77"/>
      <c r="TL944" s="77"/>
      <c r="TM944" s="77"/>
      <c r="TN944" s="77"/>
      <c r="TO944" s="77"/>
      <c r="TP944" s="77"/>
      <c r="TQ944" s="77"/>
      <c r="TR944" s="77"/>
      <c r="TS944" s="77"/>
      <c r="TT944" s="77"/>
      <c r="TU944" s="77"/>
      <c r="TV944" s="77"/>
      <c r="TW944" s="77"/>
      <c r="TX944" s="77"/>
      <c r="TY944" s="77"/>
      <c r="TZ944" s="77"/>
      <c r="UA944" s="77"/>
      <c r="UB944" s="77"/>
      <c r="UC944" s="77"/>
      <c r="UD944" s="77"/>
      <c r="UE944" s="77"/>
      <c r="UF944" s="77"/>
      <c r="UG944" s="77"/>
      <c r="UH944" s="77"/>
      <c r="UI944" s="77"/>
      <c r="UJ944" s="77"/>
      <c r="UK944" s="77"/>
      <c r="UL944" s="77"/>
      <c r="UM944" s="77"/>
      <c r="UN944" s="77"/>
      <c r="UO944" s="77"/>
      <c r="UP944" s="77"/>
      <c r="UQ944" s="77"/>
      <c r="UR944" s="77"/>
      <c r="US944" s="77"/>
      <c r="UT944" s="77"/>
      <c r="UU944" s="77"/>
      <c r="UV944" s="77"/>
      <c r="UW944" s="77"/>
      <c r="UX944" s="77"/>
      <c r="UY944" s="77"/>
      <c r="UZ944" s="77"/>
      <c r="VA944" s="77"/>
      <c r="VB944" s="77"/>
      <c r="VC944" s="77"/>
      <c r="VD944" s="77"/>
      <c r="VE944" s="77"/>
      <c r="VF944" s="77"/>
      <c r="VG944" s="77"/>
      <c r="VH944" s="77"/>
      <c r="VI944" s="77"/>
      <c r="VJ944" s="77"/>
      <c r="VK944" s="77"/>
      <c r="VL944" s="77"/>
      <c r="VM944" s="77"/>
      <c r="VN944" s="77"/>
      <c r="VO944" s="77"/>
      <c r="VP944" s="77"/>
      <c r="VQ944" s="77"/>
      <c r="VR944" s="77"/>
      <c r="VS944" s="77"/>
      <c r="VT944" s="77"/>
      <c r="VU944" s="77"/>
      <c r="VV944" s="77"/>
      <c r="VW944" s="77"/>
      <c r="VX944" s="77"/>
      <c r="VY944" s="77"/>
      <c r="VZ944" s="77"/>
      <c r="WA944" s="77"/>
      <c r="WB944" s="77"/>
      <c r="WC944" s="77"/>
      <c r="WD944" s="77"/>
      <c r="WE944" s="77"/>
      <c r="WF944" s="77"/>
      <c r="WG944" s="77"/>
      <c r="WH944" s="77"/>
      <c r="WI944" s="77"/>
      <c r="WJ944" s="77"/>
      <c r="WK944" s="77"/>
      <c r="WL944" s="77"/>
      <c r="WM944" s="77"/>
      <c r="WN944" s="77"/>
      <c r="WO944" s="77"/>
      <c r="WP944" s="77"/>
      <c r="WQ944" s="77"/>
      <c r="WR944" s="77"/>
      <c r="WS944" s="77"/>
      <c r="WT944" s="77"/>
      <c r="WU944" s="77"/>
      <c r="WV944" s="77"/>
      <c r="WW944" s="77"/>
      <c r="WX944" s="77"/>
      <c r="WY944" s="77"/>
      <c r="WZ944" s="77"/>
      <c r="XA944" s="77"/>
      <c r="XB944" s="77"/>
      <c r="XC944" s="77"/>
      <c r="XD944" s="77"/>
      <c r="XE944" s="77"/>
      <c r="XF944" s="77"/>
      <c r="XG944" s="77"/>
      <c r="XH944" s="77"/>
      <c r="XI944" s="77"/>
      <c r="XJ944" s="77"/>
      <c r="XK944" s="77"/>
      <c r="XL944" s="77"/>
      <c r="XM944" s="77"/>
      <c r="XN944" s="77"/>
      <c r="XO944" s="77"/>
      <c r="XP944" s="77"/>
      <c r="XQ944" s="77"/>
      <c r="XR944" s="77"/>
      <c r="XS944" s="77"/>
      <c r="XT944" s="77"/>
      <c r="XU944" s="77"/>
      <c r="XV944" s="77"/>
      <c r="XW944" s="77"/>
      <c r="XX944" s="77"/>
      <c r="XY944" s="77"/>
      <c r="XZ944" s="77"/>
      <c r="YA944" s="77"/>
      <c r="YB944" s="77"/>
      <c r="YC944" s="77"/>
      <c r="YD944" s="77"/>
      <c r="YE944" s="77"/>
      <c r="YF944" s="77"/>
      <c r="YG944" s="77"/>
      <c r="YH944" s="77"/>
      <c r="YI944" s="77"/>
      <c r="YJ944" s="77"/>
      <c r="YK944" s="77"/>
      <c r="YL944" s="77"/>
      <c r="YM944" s="77"/>
      <c r="YN944" s="77"/>
      <c r="YO944" s="77"/>
      <c r="YP944" s="77"/>
      <c r="YQ944" s="77"/>
      <c r="YR944" s="77"/>
      <c r="YS944" s="77"/>
      <c r="YT944" s="77"/>
      <c r="YU944" s="77"/>
      <c r="YV944" s="77"/>
      <c r="YW944" s="77"/>
      <c r="YX944" s="77"/>
      <c r="YY944" s="77"/>
      <c r="YZ944" s="77"/>
      <c r="ZA944" s="77"/>
      <c r="ZB944" s="77"/>
      <c r="ZC944" s="77"/>
      <c r="ZD944" s="77"/>
      <c r="ZE944" s="77"/>
      <c r="ZF944" s="77"/>
      <c r="ZG944" s="77"/>
      <c r="ZH944" s="77"/>
      <c r="ZI944" s="77"/>
      <c r="ZJ944" s="77"/>
      <c r="ZK944" s="77"/>
      <c r="ZL944" s="77"/>
      <c r="ZM944" s="77"/>
      <c r="ZN944" s="77"/>
      <c r="ZO944" s="77"/>
      <c r="ZP944" s="77"/>
      <c r="ZQ944" s="77"/>
      <c r="ZR944" s="77"/>
      <c r="ZS944" s="77"/>
      <c r="ZT944" s="77"/>
      <c r="ZU944" s="77"/>
      <c r="ZV944" s="77"/>
      <c r="ZW944" s="77"/>
      <c r="ZX944" s="77"/>
      <c r="ZY944" s="77"/>
      <c r="ZZ944" s="77"/>
      <c r="AAA944" s="77"/>
      <c r="AAB944" s="77"/>
      <c r="AAC944" s="77"/>
      <c r="AAD944" s="77"/>
      <c r="AAE944" s="77"/>
      <c r="AAF944" s="77"/>
      <c r="AAG944" s="77"/>
      <c r="AAH944" s="77"/>
      <c r="AAI944" s="77"/>
      <c r="AAJ944" s="77"/>
      <c r="AAK944" s="77"/>
      <c r="AAL944" s="77"/>
      <c r="AAM944" s="77"/>
      <c r="AAN944" s="77"/>
      <c r="AAO944" s="77"/>
      <c r="AAP944" s="77"/>
      <c r="AAQ944" s="77"/>
      <c r="AAR944" s="77"/>
      <c r="AAS944" s="77"/>
      <c r="AAT944" s="77"/>
      <c r="AAU944" s="77"/>
      <c r="AAV944" s="77"/>
      <c r="AAW944" s="77"/>
      <c r="AAX944" s="77"/>
      <c r="AAY944" s="77"/>
      <c r="AAZ944" s="77"/>
      <c r="ABA944" s="77"/>
      <c r="ABB944" s="77"/>
      <c r="ABC944" s="77"/>
      <c r="ABD944" s="77"/>
      <c r="ABE944" s="77"/>
      <c r="ABF944" s="77"/>
      <c r="ABG944" s="77"/>
      <c r="ABH944" s="77"/>
      <c r="ABI944" s="77"/>
      <c r="ABJ944" s="77"/>
      <c r="ABK944" s="77"/>
      <c r="ABL944" s="77"/>
      <c r="ABM944" s="77"/>
      <c r="ABN944" s="77"/>
      <c r="ABO944" s="77"/>
      <c r="ABP944" s="77"/>
      <c r="ABQ944" s="77"/>
      <c r="ABR944" s="77"/>
      <c r="ABS944" s="77"/>
      <c r="ABT944" s="77"/>
      <c r="ABU944" s="77"/>
      <c r="ABV944" s="77"/>
      <c r="ABW944" s="77"/>
      <c r="ABX944" s="77"/>
      <c r="ABY944" s="77"/>
      <c r="ABZ944" s="77"/>
      <c r="ACA944" s="77"/>
      <c r="ACB944" s="77"/>
      <c r="ACC944" s="77"/>
      <c r="ACD944" s="77"/>
      <c r="ACE944" s="77"/>
      <c r="ACF944" s="77"/>
      <c r="ACG944" s="77"/>
      <c r="ACH944" s="77"/>
      <c r="ACI944" s="77"/>
      <c r="ACJ944" s="77"/>
      <c r="ACK944" s="77"/>
      <c r="ACL944" s="77"/>
      <c r="ACM944" s="77"/>
      <c r="ACN944" s="77"/>
      <c r="ACO944" s="77"/>
      <c r="ACP944" s="77"/>
      <c r="ACQ944" s="77"/>
      <c r="ACR944" s="77"/>
      <c r="ACS944" s="77"/>
      <c r="ACT944" s="77"/>
      <c r="ACU944" s="77"/>
      <c r="ACV944" s="77"/>
      <c r="ACW944" s="77"/>
      <c r="ACX944" s="77"/>
      <c r="ACY944" s="77"/>
      <c r="ACZ944" s="77"/>
      <c r="ADA944" s="77"/>
      <c r="ADB944" s="77"/>
      <c r="ADC944" s="77"/>
      <c r="ADD944" s="77"/>
      <c r="ADE944" s="77"/>
      <c r="ADF944" s="77"/>
      <c r="ADG944" s="77"/>
      <c r="ADH944" s="77"/>
      <c r="ADI944" s="77"/>
      <c r="ADJ944" s="77"/>
      <c r="ADK944" s="77"/>
      <c r="ADL944" s="77"/>
      <c r="ADM944" s="77"/>
      <c r="ADN944" s="77"/>
      <c r="ADO944" s="77"/>
      <c r="ADP944" s="77"/>
      <c r="ADQ944" s="77"/>
      <c r="ADR944" s="77"/>
      <c r="ADS944" s="77"/>
      <c r="ADT944" s="77"/>
      <c r="ADU944" s="77"/>
      <c r="ADV944" s="77"/>
      <c r="ADW944" s="77"/>
      <c r="ADX944" s="77"/>
      <c r="ADY944" s="77"/>
      <c r="ADZ944" s="77"/>
      <c r="AEA944" s="77"/>
      <c r="AEB944" s="77"/>
      <c r="AEC944" s="77"/>
      <c r="AED944" s="77"/>
      <c r="AEE944" s="77"/>
      <c r="AEF944" s="77"/>
      <c r="AEG944" s="77"/>
      <c r="AEH944" s="77"/>
      <c r="AEI944" s="77"/>
      <c r="AEJ944" s="77"/>
      <c r="AEK944" s="77"/>
      <c r="AEL944" s="77"/>
      <c r="AEM944" s="77"/>
      <c r="AEN944" s="77"/>
      <c r="AEO944" s="77"/>
      <c r="AEP944" s="77"/>
      <c r="AEQ944" s="77"/>
      <c r="AER944" s="77"/>
      <c r="AES944" s="77"/>
      <c r="AET944" s="77"/>
      <c r="AEU944" s="77"/>
      <c r="AEV944" s="77"/>
      <c r="AEW944" s="77"/>
      <c r="AEX944" s="77"/>
      <c r="AEY944" s="77"/>
      <c r="AEZ944" s="77"/>
      <c r="AFA944" s="77"/>
      <c r="AFB944" s="77"/>
      <c r="AFC944" s="77"/>
      <c r="AFD944" s="77"/>
      <c r="AFE944" s="77"/>
      <c r="AFF944" s="77"/>
      <c r="AFG944" s="77"/>
      <c r="AFH944" s="77"/>
      <c r="AFI944" s="77"/>
      <c r="AFJ944" s="77"/>
      <c r="AFK944" s="77"/>
      <c r="AFL944" s="77"/>
      <c r="AFM944" s="77"/>
      <c r="AFN944" s="77"/>
      <c r="AFO944" s="77"/>
      <c r="AFP944" s="77"/>
      <c r="AFQ944" s="77"/>
      <c r="AFR944" s="77"/>
      <c r="AFS944" s="77"/>
      <c r="AFT944" s="77"/>
      <c r="AFU944" s="77"/>
      <c r="AFV944" s="77"/>
      <c r="AFW944" s="77"/>
      <c r="AFX944" s="77"/>
      <c r="AFY944" s="77"/>
      <c r="AFZ944" s="77"/>
      <c r="AGA944" s="77"/>
      <c r="AGB944" s="77"/>
      <c r="AGC944" s="77"/>
      <c r="AGD944" s="77"/>
      <c r="AGE944" s="77"/>
      <c r="AGF944" s="77"/>
      <c r="AGG944" s="77"/>
      <c r="AGH944" s="77"/>
      <c r="AGI944" s="77"/>
      <c r="AGJ944" s="77"/>
      <c r="AGK944" s="77"/>
      <c r="AGL944" s="77"/>
      <c r="AGM944" s="77"/>
      <c r="AGN944" s="77"/>
      <c r="AGO944" s="77"/>
      <c r="AGP944" s="77"/>
      <c r="AGQ944" s="77"/>
      <c r="AGR944" s="77"/>
      <c r="AGS944" s="77"/>
      <c r="AGT944" s="77"/>
      <c r="AGU944" s="77"/>
      <c r="AGV944" s="77"/>
      <c r="AGW944" s="77"/>
      <c r="AGX944" s="77"/>
      <c r="AGY944" s="77"/>
      <c r="AGZ944" s="77"/>
      <c r="AHA944" s="77"/>
      <c r="AHB944" s="77"/>
      <c r="AHC944" s="77"/>
      <c r="AHD944" s="77"/>
      <c r="AHE944" s="77"/>
      <c r="AHF944" s="77"/>
      <c r="AHG944" s="77"/>
      <c r="AHH944" s="77"/>
      <c r="AHI944" s="77"/>
      <c r="AHJ944" s="77"/>
      <c r="AHK944" s="77"/>
      <c r="AHL944" s="77"/>
      <c r="AHM944" s="77"/>
      <c r="AHN944" s="77"/>
      <c r="AHO944" s="77"/>
      <c r="AHP944" s="77"/>
      <c r="AHQ944" s="77"/>
      <c r="AHR944" s="77"/>
      <c r="AHS944" s="77"/>
      <c r="AHT944" s="77"/>
      <c r="AHU944" s="77"/>
      <c r="AHV944" s="77"/>
      <c r="AHW944" s="77"/>
      <c r="AHX944" s="77"/>
      <c r="AHY944" s="77"/>
      <c r="AHZ944" s="77"/>
      <c r="AIA944" s="77"/>
      <c r="AIB944" s="77"/>
      <c r="AIC944" s="77"/>
      <c r="AID944" s="77"/>
      <c r="AIE944" s="77"/>
      <c r="AIF944" s="77"/>
      <c r="AIG944" s="77"/>
      <c r="AIH944" s="77"/>
      <c r="AII944" s="77"/>
      <c r="AIJ944" s="77"/>
      <c r="AIK944" s="77"/>
      <c r="AIL944" s="77"/>
      <c r="AIM944" s="77"/>
      <c r="AIN944" s="77"/>
      <c r="AIO944" s="77"/>
      <c r="AIP944" s="77"/>
      <c r="AIQ944" s="77"/>
      <c r="AIR944" s="77"/>
      <c r="AIS944" s="77"/>
      <c r="AIT944" s="77"/>
      <c r="AIU944" s="77"/>
      <c r="AIV944" s="77"/>
      <c r="AIW944" s="77"/>
      <c r="AIX944" s="77"/>
      <c r="AIY944" s="77"/>
      <c r="AIZ944" s="77"/>
      <c r="AJA944" s="77"/>
      <c r="AJB944" s="77"/>
      <c r="AJC944" s="77"/>
      <c r="AJD944" s="77"/>
      <c r="AJE944" s="77"/>
      <c r="AJF944" s="77"/>
      <c r="AJG944" s="77"/>
      <c r="AJH944" s="77"/>
      <c r="AJI944" s="77"/>
      <c r="AJJ944" s="77"/>
      <c r="AJK944" s="77"/>
      <c r="AJL944" s="77"/>
      <c r="AJM944" s="77"/>
      <c r="AJN944" s="77"/>
      <c r="AJO944" s="77"/>
      <c r="AJP944" s="77"/>
      <c r="AJQ944" s="77"/>
      <c r="AJR944" s="77"/>
      <c r="AJS944" s="77"/>
      <c r="AJT944" s="77"/>
      <c r="AJU944" s="77"/>
      <c r="AJV944" s="77"/>
      <c r="AJW944" s="77"/>
      <c r="AJX944" s="77"/>
      <c r="AJY944" s="77"/>
      <c r="AJZ944" s="77"/>
      <c r="AKA944" s="77"/>
      <c r="AKB944" s="77"/>
      <c r="AKC944" s="77"/>
      <c r="AKD944" s="77"/>
      <c r="AKE944" s="77"/>
      <c r="AKF944" s="77"/>
      <c r="AKG944" s="77"/>
      <c r="AKH944" s="77"/>
      <c r="AKI944" s="77"/>
      <c r="AKJ944" s="77"/>
      <c r="AKK944" s="77"/>
      <c r="AKL944" s="77"/>
      <c r="AKM944" s="77"/>
      <c r="AKN944" s="77"/>
      <c r="AKO944" s="77"/>
      <c r="AKP944" s="77"/>
      <c r="AKQ944" s="77"/>
      <c r="AKR944" s="77"/>
      <c r="AKS944" s="77"/>
      <c r="AKT944" s="77"/>
      <c r="AKU944" s="77"/>
      <c r="AKV944" s="77"/>
      <c r="AKW944" s="77"/>
      <c r="AKX944" s="77"/>
      <c r="AKY944" s="77"/>
      <c r="AKZ944" s="77"/>
      <c r="ALA944" s="77"/>
      <c r="ALB944" s="77"/>
      <c r="ALC944" s="77"/>
      <c r="ALD944" s="77"/>
      <c r="ALE944" s="77"/>
      <c r="ALF944" s="77"/>
      <c r="ALG944" s="77"/>
      <c r="ALH944" s="77"/>
      <c r="ALI944" s="77"/>
      <c r="ALJ944" s="77"/>
      <c r="ALK944" s="77"/>
      <c r="ALL944" s="77"/>
      <c r="ALM944" s="77"/>
      <c r="ALN944" s="77"/>
      <c r="ALO944" s="77"/>
      <c r="ALP944" s="77"/>
      <c r="ALQ944" s="77"/>
      <c r="ALR944" s="77"/>
      <c r="ALS944" s="77"/>
      <c r="ALT944" s="77"/>
      <c r="ALU944" s="77"/>
      <c r="ALV944" s="77"/>
      <c r="ALW944" s="77"/>
      <c r="ALX944" s="77"/>
      <c r="ALY944" s="77"/>
      <c r="ALZ944" s="77"/>
      <c r="AMA944" s="77"/>
      <c r="AMB944" s="77"/>
      <c r="AMC944" s="77"/>
      <c r="AMD944" s="77"/>
      <c r="AME944" s="77"/>
      <c r="AMF944" s="77"/>
      <c r="AMG944" s="77"/>
      <c r="AMH944" s="77"/>
      <c r="AMI944" s="77"/>
      <c r="AMJ944" s="77"/>
    </row>
    <row r="945" customFormat="false" ht="12.85" hidden="false" customHeight="false" outlineLevel="0" collapsed="false">
      <c r="A945" s="77"/>
      <c r="B945" s="77"/>
      <c r="C945" s="77"/>
      <c r="D945" s="77"/>
      <c r="E945" s="77"/>
      <c r="F945" s="77"/>
      <c r="G945" s="77"/>
      <c r="H945" s="77"/>
      <c r="I945" s="77"/>
      <c r="J945" s="77"/>
      <c r="K945" s="77"/>
      <c r="L945" s="77"/>
      <c r="M945" s="77"/>
      <c r="N945" s="77"/>
      <c r="O945" s="77"/>
      <c r="P945" s="77"/>
      <c r="Q945" s="77"/>
      <c r="R945" s="77"/>
      <c r="S945" s="77"/>
      <c r="T945" s="77"/>
      <c r="U945" s="77"/>
      <c r="V945" s="77"/>
      <c r="W945" s="77"/>
      <c r="X945" s="77"/>
      <c r="Y945" s="77"/>
      <c r="Z945" s="77"/>
      <c r="AA945" s="77"/>
      <c r="AB945" s="77"/>
      <c r="AC945" s="77"/>
      <c r="AD945" s="77"/>
      <c r="AE945" s="77"/>
      <c r="AF945" s="77"/>
      <c r="AG945" s="77"/>
      <c r="AH945" s="77"/>
      <c r="AI945" s="77"/>
      <c r="AJ945" s="77"/>
      <c r="AK945" s="77"/>
      <c r="AL945" s="77"/>
      <c r="AM945" s="77"/>
      <c r="AN945" s="77"/>
      <c r="AO945" s="77"/>
      <c r="AP945" s="77"/>
      <c r="AQ945" s="77"/>
      <c r="AR945" s="77"/>
      <c r="AS945" s="77"/>
      <c r="AT945" s="77"/>
      <c r="AU945" s="77"/>
      <c r="AV945" s="77"/>
      <c r="AW945" s="77"/>
      <c r="AX945" s="77"/>
      <c r="AY945" s="77"/>
      <c r="AZ945" s="77"/>
      <c r="BA945" s="77"/>
      <c r="BB945" s="77"/>
      <c r="BC945" s="77"/>
      <c r="BD945" s="77"/>
      <c r="BE945" s="77"/>
      <c r="BF945" s="77"/>
      <c r="BG945" s="77"/>
      <c r="BH945" s="77"/>
      <c r="BI945" s="77"/>
      <c r="BJ945" s="77"/>
      <c r="BK945" s="77"/>
      <c r="BL945" s="77"/>
      <c r="BM945" s="77"/>
      <c r="BN945" s="77"/>
      <c r="BO945" s="77"/>
      <c r="BP945" s="77"/>
      <c r="BQ945" s="77"/>
      <c r="BR945" s="77"/>
      <c r="BS945" s="77"/>
      <c r="BT945" s="77"/>
      <c r="BU945" s="77"/>
      <c r="BV945" s="77"/>
      <c r="BW945" s="77"/>
      <c r="BX945" s="77"/>
      <c r="BY945" s="77"/>
      <c r="BZ945" s="77"/>
      <c r="CA945" s="77"/>
      <c r="CB945" s="77"/>
      <c r="CC945" s="77"/>
      <c r="CD945" s="77"/>
      <c r="CE945" s="77"/>
      <c r="CF945" s="77"/>
      <c r="CG945" s="77"/>
      <c r="CH945" s="77"/>
      <c r="CI945" s="77"/>
      <c r="CJ945" s="77"/>
      <c r="CK945" s="77"/>
      <c r="CL945" s="77"/>
      <c r="CM945" s="77"/>
      <c r="CN945" s="77"/>
      <c r="CO945" s="77"/>
      <c r="CP945" s="77"/>
      <c r="CQ945" s="77"/>
      <c r="CR945" s="77"/>
      <c r="CS945" s="77"/>
      <c r="CT945" s="77"/>
      <c r="CU945" s="77"/>
      <c r="CV945" s="77"/>
      <c r="CW945" s="77"/>
      <c r="CX945" s="77"/>
      <c r="CY945" s="77"/>
      <c r="CZ945" s="77"/>
      <c r="DA945" s="77"/>
      <c r="DB945" s="77"/>
      <c r="DC945" s="77"/>
      <c r="DD945" s="77"/>
      <c r="DE945" s="77"/>
      <c r="DF945" s="77"/>
      <c r="DG945" s="77"/>
      <c r="DH945" s="77"/>
      <c r="DI945" s="77"/>
      <c r="DJ945" s="77"/>
      <c r="DK945" s="77"/>
      <c r="DL945" s="77"/>
      <c r="DM945" s="77"/>
      <c r="DN945" s="77"/>
      <c r="DO945" s="77"/>
      <c r="DP945" s="77"/>
      <c r="DQ945" s="77"/>
      <c r="DR945" s="77"/>
      <c r="DS945" s="77"/>
      <c r="DT945" s="77"/>
      <c r="DU945" s="77"/>
      <c r="DV945" s="77"/>
      <c r="DW945" s="77"/>
      <c r="DX945" s="77"/>
      <c r="DY945" s="77"/>
      <c r="DZ945" s="77"/>
      <c r="EA945" s="77"/>
      <c r="EB945" s="77"/>
      <c r="EC945" s="77"/>
      <c r="ED945" s="77"/>
      <c r="EE945" s="77"/>
      <c r="EF945" s="77"/>
      <c r="EG945" s="77"/>
      <c r="EH945" s="77"/>
      <c r="EI945" s="77"/>
      <c r="EJ945" s="77"/>
      <c r="EK945" s="77"/>
      <c r="EL945" s="77"/>
      <c r="EM945" s="77"/>
      <c r="EN945" s="77"/>
      <c r="EO945" s="77"/>
      <c r="EP945" s="77"/>
      <c r="EQ945" s="77"/>
      <c r="ER945" s="77"/>
      <c r="ES945" s="77"/>
      <c r="ET945" s="77"/>
      <c r="EU945" s="77"/>
      <c r="EV945" s="77"/>
      <c r="EW945" s="77"/>
      <c r="EX945" s="77"/>
      <c r="EY945" s="77"/>
      <c r="EZ945" s="77"/>
      <c r="FA945" s="77"/>
      <c r="FB945" s="77"/>
      <c r="FC945" s="77"/>
      <c r="FD945" s="77"/>
      <c r="FE945" s="77"/>
      <c r="FF945" s="77"/>
      <c r="FG945" s="77"/>
      <c r="FH945" s="77"/>
      <c r="FI945" s="77"/>
      <c r="FJ945" s="77"/>
      <c r="FK945" s="77"/>
      <c r="FL945" s="77"/>
      <c r="FM945" s="77"/>
      <c r="FN945" s="77"/>
      <c r="FO945" s="77"/>
      <c r="FP945" s="77"/>
      <c r="FQ945" s="77"/>
      <c r="FR945" s="77"/>
      <c r="FS945" s="77"/>
      <c r="FT945" s="77"/>
      <c r="FU945" s="77"/>
      <c r="FV945" s="77"/>
      <c r="FW945" s="77"/>
      <c r="FX945" s="77"/>
      <c r="FY945" s="77"/>
      <c r="FZ945" s="77"/>
      <c r="GA945" s="77"/>
      <c r="GB945" s="77"/>
      <c r="GC945" s="77"/>
      <c r="GD945" s="77"/>
      <c r="GE945" s="77"/>
      <c r="GF945" s="77"/>
      <c r="GG945" s="77"/>
      <c r="GH945" s="77"/>
      <c r="GI945" s="77"/>
      <c r="GJ945" s="77"/>
      <c r="GK945" s="77"/>
      <c r="GL945" s="77"/>
      <c r="GM945" s="77"/>
      <c r="GN945" s="77"/>
      <c r="GO945" s="77"/>
      <c r="GP945" s="77"/>
      <c r="GQ945" s="77"/>
      <c r="GR945" s="77"/>
      <c r="GS945" s="77"/>
      <c r="GT945" s="77"/>
      <c r="GU945" s="77"/>
      <c r="GV945" s="77"/>
      <c r="GW945" s="77"/>
      <c r="GX945" s="77"/>
      <c r="GY945" s="77"/>
      <c r="GZ945" s="77"/>
      <c r="HA945" s="77"/>
      <c r="HB945" s="77"/>
      <c r="HC945" s="77"/>
      <c r="HD945" s="77"/>
      <c r="HE945" s="77"/>
      <c r="HF945" s="77"/>
      <c r="HG945" s="77"/>
      <c r="HH945" s="77"/>
      <c r="HI945" s="77"/>
      <c r="HJ945" s="77"/>
      <c r="HK945" s="77"/>
      <c r="HL945" s="77"/>
      <c r="HM945" s="77"/>
      <c r="HN945" s="77"/>
      <c r="HO945" s="77"/>
      <c r="HP945" s="77"/>
      <c r="HQ945" s="77"/>
      <c r="HR945" s="77"/>
      <c r="HS945" s="77"/>
      <c r="HT945" s="77"/>
      <c r="HU945" s="77"/>
      <c r="HV945" s="77"/>
      <c r="HW945" s="77"/>
      <c r="HX945" s="77"/>
      <c r="HY945" s="77"/>
      <c r="HZ945" s="77"/>
      <c r="IA945" s="77"/>
      <c r="IB945" s="77"/>
      <c r="IC945" s="77"/>
      <c r="ID945" s="77"/>
      <c r="IE945" s="77"/>
      <c r="IF945" s="77"/>
      <c r="IG945" s="77"/>
      <c r="IH945" s="77"/>
      <c r="II945" s="77"/>
      <c r="IJ945" s="77"/>
      <c r="IK945" s="77"/>
      <c r="IL945" s="77"/>
      <c r="IM945" s="77"/>
      <c r="IN945" s="77"/>
      <c r="IO945" s="77"/>
      <c r="IP945" s="77"/>
      <c r="IQ945" s="77"/>
      <c r="IR945" s="77"/>
      <c r="IS945" s="77"/>
      <c r="IT945" s="77"/>
      <c r="IU945" s="77"/>
      <c r="IV945" s="77"/>
      <c r="IW945" s="77"/>
      <c r="IX945" s="77"/>
      <c r="IY945" s="77"/>
      <c r="IZ945" s="77"/>
      <c r="JA945" s="77"/>
      <c r="JB945" s="77"/>
      <c r="JC945" s="77"/>
      <c r="JD945" s="77"/>
      <c r="JE945" s="77"/>
      <c r="JF945" s="77"/>
      <c r="JG945" s="77"/>
      <c r="JH945" s="77"/>
      <c r="JI945" s="77"/>
      <c r="JJ945" s="77"/>
      <c r="JK945" s="77"/>
      <c r="JL945" s="77"/>
      <c r="JM945" s="77"/>
      <c r="JN945" s="77"/>
      <c r="JO945" s="77"/>
      <c r="JP945" s="77"/>
      <c r="JQ945" s="77"/>
      <c r="JR945" s="77"/>
      <c r="JS945" s="77"/>
      <c r="JT945" s="77"/>
      <c r="JU945" s="77"/>
      <c r="JV945" s="77"/>
      <c r="JW945" s="77"/>
      <c r="JX945" s="77"/>
      <c r="JY945" s="77"/>
      <c r="JZ945" s="77"/>
      <c r="KA945" s="77"/>
      <c r="KB945" s="77"/>
      <c r="KC945" s="77"/>
      <c r="KD945" s="77"/>
      <c r="KE945" s="77"/>
      <c r="KF945" s="77"/>
      <c r="KG945" s="77"/>
      <c r="KH945" s="77"/>
      <c r="KI945" s="77"/>
      <c r="KJ945" s="77"/>
      <c r="KK945" s="77"/>
      <c r="KL945" s="77"/>
      <c r="KM945" s="77"/>
      <c r="KN945" s="77"/>
      <c r="KO945" s="77"/>
      <c r="KP945" s="77"/>
      <c r="KQ945" s="77"/>
      <c r="KR945" s="77"/>
      <c r="KS945" s="77"/>
      <c r="KT945" s="77"/>
      <c r="KU945" s="77"/>
      <c r="KV945" s="77"/>
      <c r="KW945" s="77"/>
      <c r="KX945" s="77"/>
      <c r="KY945" s="77"/>
      <c r="KZ945" s="77"/>
      <c r="LA945" s="77"/>
      <c r="LB945" s="77"/>
      <c r="LC945" s="77"/>
      <c r="LD945" s="77"/>
      <c r="LE945" s="77"/>
      <c r="LF945" s="77"/>
      <c r="LG945" s="77"/>
      <c r="LH945" s="77"/>
      <c r="LI945" s="77"/>
      <c r="LJ945" s="77"/>
      <c r="LK945" s="77"/>
      <c r="LL945" s="77"/>
      <c r="LM945" s="77"/>
      <c r="LN945" s="77"/>
      <c r="LO945" s="77"/>
      <c r="LP945" s="77"/>
      <c r="LQ945" s="77"/>
      <c r="LR945" s="77"/>
      <c r="LS945" s="77"/>
      <c r="LT945" s="77"/>
      <c r="LU945" s="77"/>
      <c r="LV945" s="77"/>
      <c r="LW945" s="77"/>
      <c r="LX945" s="77"/>
      <c r="LY945" s="77"/>
      <c r="LZ945" s="77"/>
      <c r="MA945" s="77"/>
      <c r="MB945" s="77"/>
      <c r="MC945" s="77"/>
      <c r="MD945" s="77"/>
      <c r="ME945" s="77"/>
      <c r="MF945" s="77"/>
      <c r="MG945" s="77"/>
      <c r="MH945" s="77"/>
      <c r="MI945" s="77"/>
      <c r="MJ945" s="77"/>
      <c r="MK945" s="77"/>
      <c r="ML945" s="77"/>
      <c r="MM945" s="77"/>
      <c r="MN945" s="77"/>
      <c r="MO945" s="77"/>
      <c r="MP945" s="77"/>
      <c r="MQ945" s="77"/>
      <c r="MR945" s="77"/>
      <c r="MS945" s="77"/>
      <c r="MT945" s="77"/>
      <c r="MU945" s="77"/>
      <c r="MV945" s="77"/>
      <c r="MW945" s="77"/>
      <c r="MX945" s="77"/>
      <c r="MY945" s="77"/>
      <c r="MZ945" s="77"/>
      <c r="NA945" s="77"/>
      <c r="NB945" s="77"/>
      <c r="NC945" s="77"/>
      <c r="ND945" s="77"/>
      <c r="NE945" s="77"/>
      <c r="NF945" s="77"/>
      <c r="NG945" s="77"/>
      <c r="NH945" s="77"/>
      <c r="NI945" s="77"/>
      <c r="NJ945" s="77"/>
      <c r="NK945" s="77"/>
      <c r="NL945" s="77"/>
      <c r="NM945" s="77"/>
      <c r="NN945" s="77"/>
      <c r="NO945" s="77"/>
      <c r="NP945" s="77"/>
      <c r="NQ945" s="77"/>
      <c r="NR945" s="77"/>
      <c r="NS945" s="77"/>
      <c r="NT945" s="77"/>
      <c r="NU945" s="77"/>
      <c r="NV945" s="77"/>
      <c r="NW945" s="77"/>
      <c r="NX945" s="77"/>
      <c r="NY945" s="77"/>
      <c r="NZ945" s="77"/>
      <c r="OA945" s="77"/>
      <c r="OB945" s="77"/>
      <c r="OC945" s="77"/>
      <c r="OD945" s="77"/>
      <c r="OE945" s="77"/>
      <c r="OF945" s="77"/>
      <c r="OG945" s="77"/>
      <c r="OH945" s="77"/>
      <c r="OI945" s="77"/>
      <c r="OJ945" s="77"/>
      <c r="OK945" s="77"/>
      <c r="OL945" s="77"/>
      <c r="OM945" s="77"/>
      <c r="ON945" s="77"/>
      <c r="OO945" s="77"/>
      <c r="OP945" s="77"/>
      <c r="OQ945" s="77"/>
      <c r="OR945" s="77"/>
      <c r="OS945" s="77"/>
      <c r="OT945" s="77"/>
      <c r="OU945" s="77"/>
      <c r="OV945" s="77"/>
      <c r="OW945" s="77"/>
      <c r="OX945" s="77"/>
      <c r="OY945" s="77"/>
      <c r="OZ945" s="77"/>
      <c r="PA945" s="77"/>
      <c r="PB945" s="77"/>
      <c r="PC945" s="77"/>
      <c r="PD945" s="77"/>
      <c r="PE945" s="77"/>
      <c r="PF945" s="77"/>
      <c r="PG945" s="77"/>
      <c r="PH945" s="77"/>
      <c r="PI945" s="77"/>
      <c r="PJ945" s="77"/>
      <c r="PK945" s="77"/>
      <c r="PL945" s="77"/>
      <c r="PM945" s="77"/>
      <c r="PN945" s="77"/>
      <c r="PO945" s="77"/>
      <c r="PP945" s="77"/>
      <c r="PQ945" s="77"/>
      <c r="PR945" s="77"/>
      <c r="PS945" s="77"/>
      <c r="PT945" s="77"/>
      <c r="PU945" s="77"/>
      <c r="PV945" s="77"/>
      <c r="PW945" s="77"/>
      <c r="PX945" s="77"/>
      <c r="PY945" s="77"/>
      <c r="PZ945" s="77"/>
      <c r="QA945" s="77"/>
      <c r="QB945" s="77"/>
      <c r="QC945" s="77"/>
      <c r="QD945" s="77"/>
      <c r="QE945" s="77"/>
      <c r="QF945" s="77"/>
      <c r="QG945" s="77"/>
      <c r="QH945" s="77"/>
      <c r="QI945" s="77"/>
      <c r="QJ945" s="77"/>
      <c r="QK945" s="77"/>
      <c r="QL945" s="77"/>
      <c r="QM945" s="77"/>
      <c r="QN945" s="77"/>
      <c r="QO945" s="77"/>
      <c r="QP945" s="77"/>
      <c r="QQ945" s="77"/>
      <c r="QR945" s="77"/>
      <c r="QS945" s="77"/>
      <c r="QT945" s="77"/>
      <c r="QU945" s="77"/>
      <c r="QV945" s="77"/>
      <c r="QW945" s="77"/>
      <c r="QX945" s="77"/>
      <c r="QY945" s="77"/>
      <c r="QZ945" s="77"/>
      <c r="RA945" s="77"/>
      <c r="RB945" s="77"/>
      <c r="RC945" s="77"/>
      <c r="RD945" s="77"/>
      <c r="RE945" s="77"/>
      <c r="RF945" s="77"/>
      <c r="RG945" s="77"/>
      <c r="RH945" s="77"/>
      <c r="RI945" s="77"/>
      <c r="RJ945" s="77"/>
      <c r="RK945" s="77"/>
      <c r="RL945" s="77"/>
      <c r="RM945" s="77"/>
      <c r="RN945" s="77"/>
      <c r="RO945" s="77"/>
      <c r="RP945" s="77"/>
      <c r="RQ945" s="77"/>
      <c r="RR945" s="77"/>
      <c r="RS945" s="77"/>
      <c r="RT945" s="77"/>
      <c r="RU945" s="77"/>
      <c r="RV945" s="77"/>
      <c r="RW945" s="77"/>
      <c r="RX945" s="77"/>
      <c r="RY945" s="77"/>
      <c r="RZ945" s="77"/>
      <c r="SA945" s="77"/>
      <c r="SB945" s="77"/>
      <c r="SC945" s="77"/>
      <c r="SD945" s="77"/>
      <c r="SE945" s="77"/>
      <c r="SF945" s="77"/>
      <c r="SG945" s="77"/>
      <c r="SH945" s="77"/>
      <c r="SI945" s="77"/>
      <c r="SJ945" s="77"/>
      <c r="SK945" s="77"/>
      <c r="SL945" s="77"/>
      <c r="SM945" s="77"/>
      <c r="SN945" s="77"/>
      <c r="SO945" s="77"/>
      <c r="SP945" s="77"/>
      <c r="SQ945" s="77"/>
      <c r="SR945" s="77"/>
      <c r="SS945" s="77"/>
      <c r="ST945" s="77"/>
      <c r="SU945" s="77"/>
      <c r="SV945" s="77"/>
      <c r="SW945" s="77"/>
      <c r="SX945" s="77"/>
      <c r="SY945" s="77"/>
      <c r="SZ945" s="77"/>
      <c r="TA945" s="77"/>
      <c r="TB945" s="77"/>
      <c r="TC945" s="77"/>
      <c r="TD945" s="77"/>
      <c r="TE945" s="77"/>
      <c r="TF945" s="77"/>
      <c r="TG945" s="77"/>
      <c r="TH945" s="77"/>
      <c r="TI945" s="77"/>
      <c r="TJ945" s="77"/>
      <c r="TK945" s="77"/>
      <c r="TL945" s="77"/>
      <c r="TM945" s="77"/>
      <c r="TN945" s="77"/>
      <c r="TO945" s="77"/>
      <c r="TP945" s="77"/>
      <c r="TQ945" s="77"/>
      <c r="TR945" s="77"/>
      <c r="TS945" s="77"/>
      <c r="TT945" s="77"/>
      <c r="TU945" s="77"/>
      <c r="TV945" s="77"/>
      <c r="TW945" s="77"/>
      <c r="TX945" s="77"/>
      <c r="TY945" s="77"/>
      <c r="TZ945" s="77"/>
      <c r="UA945" s="77"/>
      <c r="UB945" s="77"/>
      <c r="UC945" s="77"/>
      <c r="UD945" s="77"/>
      <c r="UE945" s="77"/>
      <c r="UF945" s="77"/>
      <c r="UG945" s="77"/>
      <c r="UH945" s="77"/>
      <c r="UI945" s="77"/>
      <c r="UJ945" s="77"/>
      <c r="UK945" s="77"/>
      <c r="UL945" s="77"/>
      <c r="UM945" s="77"/>
      <c r="UN945" s="77"/>
      <c r="UO945" s="77"/>
      <c r="UP945" s="77"/>
      <c r="UQ945" s="77"/>
      <c r="UR945" s="77"/>
      <c r="US945" s="77"/>
      <c r="UT945" s="77"/>
      <c r="UU945" s="77"/>
      <c r="UV945" s="77"/>
      <c r="UW945" s="77"/>
      <c r="UX945" s="77"/>
      <c r="UY945" s="77"/>
      <c r="UZ945" s="77"/>
      <c r="VA945" s="77"/>
      <c r="VB945" s="77"/>
      <c r="VC945" s="77"/>
      <c r="VD945" s="77"/>
      <c r="VE945" s="77"/>
      <c r="VF945" s="77"/>
      <c r="VG945" s="77"/>
      <c r="VH945" s="77"/>
      <c r="VI945" s="77"/>
      <c r="VJ945" s="77"/>
      <c r="VK945" s="77"/>
      <c r="VL945" s="77"/>
      <c r="VM945" s="77"/>
      <c r="VN945" s="77"/>
      <c r="VO945" s="77"/>
      <c r="VP945" s="77"/>
      <c r="VQ945" s="77"/>
      <c r="VR945" s="77"/>
      <c r="VS945" s="77"/>
      <c r="VT945" s="77"/>
      <c r="VU945" s="77"/>
      <c r="VV945" s="77"/>
      <c r="VW945" s="77"/>
      <c r="VX945" s="77"/>
      <c r="VY945" s="77"/>
      <c r="VZ945" s="77"/>
      <c r="WA945" s="77"/>
      <c r="WB945" s="77"/>
      <c r="WC945" s="77"/>
      <c r="WD945" s="77"/>
      <c r="WE945" s="77"/>
      <c r="WF945" s="77"/>
      <c r="WG945" s="77"/>
      <c r="WH945" s="77"/>
      <c r="WI945" s="77"/>
      <c r="WJ945" s="77"/>
      <c r="WK945" s="77"/>
      <c r="WL945" s="77"/>
      <c r="WM945" s="77"/>
      <c r="WN945" s="77"/>
      <c r="WO945" s="77"/>
      <c r="WP945" s="77"/>
      <c r="WQ945" s="77"/>
      <c r="WR945" s="77"/>
      <c r="WS945" s="77"/>
      <c r="WT945" s="77"/>
      <c r="WU945" s="77"/>
      <c r="WV945" s="77"/>
      <c r="WW945" s="77"/>
      <c r="WX945" s="77"/>
      <c r="WY945" s="77"/>
      <c r="WZ945" s="77"/>
      <c r="XA945" s="77"/>
      <c r="XB945" s="77"/>
      <c r="XC945" s="77"/>
      <c r="XD945" s="77"/>
      <c r="XE945" s="77"/>
      <c r="XF945" s="77"/>
      <c r="XG945" s="77"/>
      <c r="XH945" s="77"/>
      <c r="XI945" s="77"/>
      <c r="XJ945" s="77"/>
      <c r="XK945" s="77"/>
      <c r="XL945" s="77"/>
      <c r="XM945" s="77"/>
      <c r="XN945" s="77"/>
      <c r="XO945" s="77"/>
      <c r="XP945" s="77"/>
      <c r="XQ945" s="77"/>
      <c r="XR945" s="77"/>
      <c r="XS945" s="77"/>
      <c r="XT945" s="77"/>
      <c r="XU945" s="77"/>
      <c r="XV945" s="77"/>
      <c r="XW945" s="77"/>
      <c r="XX945" s="77"/>
      <c r="XY945" s="77"/>
      <c r="XZ945" s="77"/>
      <c r="YA945" s="77"/>
      <c r="YB945" s="77"/>
      <c r="YC945" s="77"/>
      <c r="YD945" s="77"/>
      <c r="YE945" s="77"/>
      <c r="YF945" s="77"/>
      <c r="YG945" s="77"/>
      <c r="YH945" s="77"/>
      <c r="YI945" s="77"/>
      <c r="YJ945" s="77"/>
      <c r="YK945" s="77"/>
      <c r="YL945" s="77"/>
      <c r="YM945" s="77"/>
      <c r="YN945" s="77"/>
      <c r="YO945" s="77"/>
      <c r="YP945" s="77"/>
      <c r="YQ945" s="77"/>
      <c r="YR945" s="77"/>
      <c r="YS945" s="77"/>
      <c r="YT945" s="77"/>
      <c r="YU945" s="77"/>
      <c r="YV945" s="77"/>
      <c r="YW945" s="77"/>
      <c r="YX945" s="77"/>
      <c r="YY945" s="77"/>
      <c r="YZ945" s="77"/>
      <c r="ZA945" s="77"/>
      <c r="ZB945" s="77"/>
      <c r="ZC945" s="77"/>
      <c r="ZD945" s="77"/>
      <c r="ZE945" s="77"/>
      <c r="ZF945" s="77"/>
      <c r="ZG945" s="77"/>
      <c r="ZH945" s="77"/>
      <c r="ZI945" s="77"/>
      <c r="ZJ945" s="77"/>
      <c r="ZK945" s="77"/>
      <c r="ZL945" s="77"/>
      <c r="ZM945" s="77"/>
      <c r="ZN945" s="77"/>
      <c r="ZO945" s="77"/>
      <c r="ZP945" s="77"/>
      <c r="ZQ945" s="77"/>
      <c r="ZR945" s="77"/>
      <c r="ZS945" s="77"/>
      <c r="ZT945" s="77"/>
      <c r="ZU945" s="77"/>
      <c r="ZV945" s="77"/>
      <c r="ZW945" s="77"/>
      <c r="ZX945" s="77"/>
      <c r="ZY945" s="77"/>
      <c r="ZZ945" s="77"/>
      <c r="AAA945" s="77"/>
      <c r="AAB945" s="77"/>
      <c r="AAC945" s="77"/>
      <c r="AAD945" s="77"/>
      <c r="AAE945" s="77"/>
      <c r="AAF945" s="77"/>
      <c r="AAG945" s="77"/>
      <c r="AAH945" s="77"/>
      <c r="AAI945" s="77"/>
      <c r="AAJ945" s="77"/>
      <c r="AAK945" s="77"/>
      <c r="AAL945" s="77"/>
      <c r="AAM945" s="77"/>
      <c r="AAN945" s="77"/>
      <c r="AAO945" s="77"/>
      <c r="AAP945" s="77"/>
      <c r="AAQ945" s="77"/>
      <c r="AAR945" s="77"/>
      <c r="AAS945" s="77"/>
      <c r="AAT945" s="77"/>
      <c r="AAU945" s="77"/>
      <c r="AAV945" s="77"/>
      <c r="AAW945" s="77"/>
      <c r="AAX945" s="77"/>
      <c r="AAY945" s="77"/>
      <c r="AAZ945" s="77"/>
      <c r="ABA945" s="77"/>
      <c r="ABB945" s="77"/>
      <c r="ABC945" s="77"/>
      <c r="ABD945" s="77"/>
      <c r="ABE945" s="77"/>
      <c r="ABF945" s="77"/>
      <c r="ABG945" s="77"/>
      <c r="ABH945" s="77"/>
      <c r="ABI945" s="77"/>
      <c r="ABJ945" s="77"/>
      <c r="ABK945" s="77"/>
      <c r="ABL945" s="77"/>
      <c r="ABM945" s="77"/>
      <c r="ABN945" s="77"/>
      <c r="ABO945" s="77"/>
      <c r="ABP945" s="77"/>
      <c r="ABQ945" s="77"/>
      <c r="ABR945" s="77"/>
      <c r="ABS945" s="77"/>
      <c r="ABT945" s="77"/>
      <c r="ABU945" s="77"/>
      <c r="ABV945" s="77"/>
      <c r="ABW945" s="77"/>
      <c r="ABX945" s="77"/>
      <c r="ABY945" s="77"/>
      <c r="ABZ945" s="77"/>
      <c r="ACA945" s="77"/>
      <c r="ACB945" s="77"/>
      <c r="ACC945" s="77"/>
      <c r="ACD945" s="77"/>
      <c r="ACE945" s="77"/>
      <c r="ACF945" s="77"/>
      <c r="ACG945" s="77"/>
      <c r="ACH945" s="77"/>
      <c r="ACI945" s="77"/>
      <c r="ACJ945" s="77"/>
      <c r="ACK945" s="77"/>
      <c r="ACL945" s="77"/>
      <c r="ACM945" s="77"/>
      <c r="ACN945" s="77"/>
      <c r="ACO945" s="77"/>
      <c r="ACP945" s="77"/>
      <c r="ACQ945" s="77"/>
      <c r="ACR945" s="77"/>
      <c r="ACS945" s="77"/>
      <c r="ACT945" s="77"/>
      <c r="ACU945" s="77"/>
      <c r="ACV945" s="77"/>
      <c r="ACW945" s="77"/>
      <c r="ACX945" s="77"/>
      <c r="ACY945" s="77"/>
      <c r="ACZ945" s="77"/>
      <c r="ADA945" s="77"/>
      <c r="ADB945" s="77"/>
      <c r="ADC945" s="77"/>
      <c r="ADD945" s="77"/>
      <c r="ADE945" s="77"/>
      <c r="ADF945" s="77"/>
      <c r="ADG945" s="77"/>
      <c r="ADH945" s="77"/>
      <c r="ADI945" s="77"/>
      <c r="ADJ945" s="77"/>
      <c r="ADK945" s="77"/>
      <c r="ADL945" s="77"/>
      <c r="ADM945" s="77"/>
      <c r="ADN945" s="77"/>
      <c r="ADO945" s="77"/>
      <c r="ADP945" s="77"/>
      <c r="ADQ945" s="77"/>
      <c r="ADR945" s="77"/>
      <c r="ADS945" s="77"/>
      <c r="ADT945" s="77"/>
      <c r="ADU945" s="77"/>
      <c r="ADV945" s="77"/>
      <c r="ADW945" s="77"/>
      <c r="ADX945" s="77"/>
      <c r="ADY945" s="77"/>
      <c r="ADZ945" s="77"/>
      <c r="AEA945" s="77"/>
      <c r="AEB945" s="77"/>
      <c r="AEC945" s="77"/>
      <c r="AED945" s="77"/>
      <c r="AEE945" s="77"/>
      <c r="AEF945" s="77"/>
      <c r="AEG945" s="77"/>
      <c r="AEH945" s="77"/>
      <c r="AEI945" s="77"/>
      <c r="AEJ945" s="77"/>
      <c r="AEK945" s="77"/>
      <c r="AEL945" s="77"/>
      <c r="AEM945" s="77"/>
      <c r="AEN945" s="77"/>
      <c r="AEO945" s="77"/>
      <c r="AEP945" s="77"/>
      <c r="AEQ945" s="77"/>
      <c r="AER945" s="77"/>
      <c r="AES945" s="77"/>
      <c r="AET945" s="77"/>
      <c r="AEU945" s="77"/>
      <c r="AEV945" s="77"/>
      <c r="AEW945" s="77"/>
      <c r="AEX945" s="77"/>
      <c r="AEY945" s="77"/>
      <c r="AEZ945" s="77"/>
      <c r="AFA945" s="77"/>
      <c r="AFB945" s="77"/>
      <c r="AFC945" s="77"/>
      <c r="AFD945" s="77"/>
      <c r="AFE945" s="77"/>
      <c r="AFF945" s="77"/>
      <c r="AFG945" s="77"/>
      <c r="AFH945" s="77"/>
      <c r="AFI945" s="77"/>
      <c r="AFJ945" s="77"/>
      <c r="AFK945" s="77"/>
      <c r="AFL945" s="77"/>
      <c r="AFM945" s="77"/>
      <c r="AFN945" s="77"/>
      <c r="AFO945" s="77"/>
      <c r="AFP945" s="77"/>
      <c r="AFQ945" s="77"/>
      <c r="AFR945" s="77"/>
      <c r="AFS945" s="77"/>
      <c r="AFT945" s="77"/>
      <c r="AFU945" s="77"/>
      <c r="AFV945" s="77"/>
      <c r="AFW945" s="77"/>
      <c r="AFX945" s="77"/>
      <c r="AFY945" s="77"/>
      <c r="AFZ945" s="77"/>
      <c r="AGA945" s="77"/>
      <c r="AGB945" s="77"/>
      <c r="AGC945" s="77"/>
      <c r="AGD945" s="77"/>
      <c r="AGE945" s="77"/>
      <c r="AGF945" s="77"/>
      <c r="AGG945" s="77"/>
      <c r="AGH945" s="77"/>
      <c r="AGI945" s="77"/>
      <c r="AGJ945" s="77"/>
      <c r="AGK945" s="77"/>
      <c r="AGL945" s="77"/>
      <c r="AGM945" s="77"/>
      <c r="AGN945" s="77"/>
      <c r="AGO945" s="77"/>
      <c r="AGP945" s="77"/>
      <c r="AGQ945" s="77"/>
      <c r="AGR945" s="77"/>
      <c r="AGS945" s="77"/>
      <c r="AGT945" s="77"/>
      <c r="AGU945" s="77"/>
      <c r="AGV945" s="77"/>
      <c r="AGW945" s="77"/>
      <c r="AGX945" s="77"/>
      <c r="AGY945" s="77"/>
      <c r="AGZ945" s="77"/>
      <c r="AHA945" s="77"/>
      <c r="AHB945" s="77"/>
      <c r="AHC945" s="77"/>
      <c r="AHD945" s="77"/>
      <c r="AHE945" s="77"/>
      <c r="AHF945" s="77"/>
      <c r="AHG945" s="77"/>
      <c r="AHH945" s="77"/>
      <c r="AHI945" s="77"/>
      <c r="AHJ945" s="77"/>
      <c r="AHK945" s="77"/>
      <c r="AHL945" s="77"/>
      <c r="AHM945" s="77"/>
      <c r="AHN945" s="77"/>
      <c r="AHO945" s="77"/>
      <c r="AHP945" s="77"/>
      <c r="AHQ945" s="77"/>
      <c r="AHR945" s="77"/>
      <c r="AHS945" s="77"/>
      <c r="AHT945" s="77"/>
      <c r="AHU945" s="77"/>
      <c r="AHV945" s="77"/>
      <c r="AHW945" s="77"/>
      <c r="AHX945" s="77"/>
      <c r="AHY945" s="77"/>
      <c r="AHZ945" s="77"/>
      <c r="AIA945" s="77"/>
      <c r="AIB945" s="77"/>
      <c r="AIC945" s="77"/>
      <c r="AID945" s="77"/>
      <c r="AIE945" s="77"/>
      <c r="AIF945" s="77"/>
      <c r="AIG945" s="77"/>
      <c r="AIH945" s="77"/>
      <c r="AII945" s="77"/>
      <c r="AIJ945" s="77"/>
      <c r="AIK945" s="77"/>
      <c r="AIL945" s="77"/>
      <c r="AIM945" s="77"/>
      <c r="AIN945" s="77"/>
      <c r="AIO945" s="77"/>
      <c r="AIP945" s="77"/>
      <c r="AIQ945" s="77"/>
      <c r="AIR945" s="77"/>
      <c r="AIS945" s="77"/>
      <c r="AIT945" s="77"/>
      <c r="AIU945" s="77"/>
      <c r="AIV945" s="77"/>
      <c r="AIW945" s="77"/>
      <c r="AIX945" s="77"/>
      <c r="AIY945" s="77"/>
      <c r="AIZ945" s="77"/>
      <c r="AJA945" s="77"/>
      <c r="AJB945" s="77"/>
      <c r="AJC945" s="77"/>
      <c r="AJD945" s="77"/>
      <c r="AJE945" s="77"/>
      <c r="AJF945" s="77"/>
      <c r="AJG945" s="77"/>
      <c r="AJH945" s="77"/>
      <c r="AJI945" s="77"/>
      <c r="AJJ945" s="77"/>
      <c r="AJK945" s="77"/>
      <c r="AJL945" s="77"/>
      <c r="AJM945" s="77"/>
      <c r="AJN945" s="77"/>
      <c r="AJO945" s="77"/>
      <c r="AJP945" s="77"/>
      <c r="AJQ945" s="77"/>
      <c r="AJR945" s="77"/>
      <c r="AJS945" s="77"/>
      <c r="AJT945" s="77"/>
      <c r="AJU945" s="77"/>
      <c r="AJV945" s="77"/>
      <c r="AJW945" s="77"/>
      <c r="AJX945" s="77"/>
      <c r="AJY945" s="77"/>
      <c r="AJZ945" s="77"/>
      <c r="AKA945" s="77"/>
      <c r="AKB945" s="77"/>
      <c r="AKC945" s="77"/>
      <c r="AKD945" s="77"/>
      <c r="AKE945" s="77"/>
      <c r="AKF945" s="77"/>
      <c r="AKG945" s="77"/>
      <c r="AKH945" s="77"/>
      <c r="AKI945" s="77"/>
      <c r="AKJ945" s="77"/>
      <c r="AKK945" s="77"/>
      <c r="AKL945" s="77"/>
      <c r="AKM945" s="77"/>
      <c r="AKN945" s="77"/>
      <c r="AKO945" s="77"/>
      <c r="AKP945" s="77"/>
      <c r="AKQ945" s="77"/>
      <c r="AKR945" s="77"/>
      <c r="AKS945" s="77"/>
      <c r="AKT945" s="77"/>
      <c r="AKU945" s="77"/>
      <c r="AKV945" s="77"/>
      <c r="AKW945" s="77"/>
      <c r="AKX945" s="77"/>
      <c r="AKY945" s="77"/>
      <c r="AKZ945" s="77"/>
      <c r="ALA945" s="77"/>
      <c r="ALB945" s="77"/>
      <c r="ALC945" s="77"/>
      <c r="ALD945" s="77"/>
      <c r="ALE945" s="77"/>
      <c r="ALF945" s="77"/>
      <c r="ALG945" s="77"/>
      <c r="ALH945" s="77"/>
      <c r="ALI945" s="77"/>
      <c r="ALJ945" s="77"/>
      <c r="ALK945" s="77"/>
      <c r="ALL945" s="77"/>
      <c r="ALM945" s="77"/>
      <c r="ALN945" s="77"/>
      <c r="ALO945" s="77"/>
      <c r="ALP945" s="77"/>
      <c r="ALQ945" s="77"/>
      <c r="ALR945" s="77"/>
      <c r="ALS945" s="77"/>
      <c r="ALT945" s="77"/>
      <c r="ALU945" s="77"/>
      <c r="ALV945" s="77"/>
      <c r="ALW945" s="77"/>
      <c r="ALX945" s="77"/>
      <c r="ALY945" s="77"/>
      <c r="ALZ945" s="77"/>
      <c r="AMA945" s="77"/>
      <c r="AMB945" s="77"/>
      <c r="AMC945" s="77"/>
      <c r="AMD945" s="77"/>
      <c r="AME945" s="77"/>
      <c r="AMF945" s="77"/>
      <c r="AMG945" s="77"/>
      <c r="AMH945" s="77"/>
      <c r="AMI945" s="77"/>
      <c r="AMJ945" s="77"/>
    </row>
    <row r="946" customFormat="false" ht="12.85" hidden="false" customHeight="false" outlineLevel="0" collapsed="false">
      <c r="A946" s="77"/>
      <c r="B946" s="77"/>
      <c r="C946" s="77"/>
      <c r="D946" s="77"/>
      <c r="E946" s="77"/>
      <c r="F946" s="77"/>
      <c r="G946" s="77"/>
      <c r="H946" s="77"/>
      <c r="I946" s="77"/>
      <c r="J946" s="77"/>
      <c r="K946" s="77"/>
      <c r="L946" s="77"/>
      <c r="M946" s="77"/>
      <c r="N946" s="77"/>
      <c r="O946" s="77"/>
      <c r="P946" s="77"/>
      <c r="Q946" s="77"/>
      <c r="R946" s="77"/>
      <c r="S946" s="77"/>
      <c r="T946" s="77"/>
      <c r="U946" s="77"/>
      <c r="V946" s="77"/>
      <c r="W946" s="77"/>
      <c r="X946" s="77"/>
      <c r="Y946" s="77"/>
      <c r="Z946" s="77"/>
      <c r="AA946" s="77"/>
      <c r="AB946" s="77"/>
      <c r="AC946" s="77"/>
      <c r="AD946" s="77"/>
      <c r="AE946" s="77"/>
      <c r="AF946" s="77"/>
      <c r="AG946" s="77"/>
      <c r="AH946" s="77"/>
      <c r="AI946" s="77"/>
      <c r="AJ946" s="77"/>
      <c r="AK946" s="77"/>
      <c r="AL946" s="77"/>
      <c r="AM946" s="77"/>
      <c r="AN946" s="77"/>
      <c r="AO946" s="77"/>
      <c r="AP946" s="77"/>
      <c r="AQ946" s="77"/>
      <c r="AR946" s="77"/>
      <c r="AS946" s="77"/>
      <c r="AT946" s="77"/>
      <c r="AU946" s="77"/>
      <c r="AV946" s="77"/>
      <c r="AW946" s="77"/>
      <c r="AX946" s="77"/>
      <c r="AY946" s="77"/>
      <c r="AZ946" s="77"/>
      <c r="BA946" s="77"/>
      <c r="BB946" s="77"/>
      <c r="BC946" s="77"/>
      <c r="BD946" s="77"/>
      <c r="BE946" s="77"/>
      <c r="BF946" s="77"/>
      <c r="BG946" s="77"/>
      <c r="BH946" s="77"/>
      <c r="BI946" s="77"/>
      <c r="BJ946" s="77"/>
      <c r="BK946" s="77"/>
      <c r="BL946" s="77"/>
      <c r="BM946" s="77"/>
      <c r="BN946" s="77"/>
      <c r="BO946" s="77"/>
      <c r="BP946" s="77"/>
      <c r="BQ946" s="77"/>
      <c r="BR946" s="77"/>
      <c r="BS946" s="77"/>
      <c r="BT946" s="77"/>
      <c r="BU946" s="77"/>
      <c r="BV946" s="77"/>
      <c r="BW946" s="77"/>
      <c r="BX946" s="77"/>
      <c r="BY946" s="77"/>
      <c r="BZ946" s="77"/>
      <c r="CA946" s="77"/>
      <c r="CB946" s="77"/>
      <c r="CC946" s="77"/>
      <c r="CD946" s="77"/>
      <c r="CE946" s="77"/>
      <c r="CF946" s="77"/>
      <c r="CG946" s="77"/>
      <c r="CH946" s="77"/>
      <c r="CI946" s="77"/>
      <c r="CJ946" s="77"/>
      <c r="CK946" s="77"/>
      <c r="CL946" s="77"/>
      <c r="CM946" s="77"/>
      <c r="CN946" s="77"/>
      <c r="CO946" s="77"/>
      <c r="CP946" s="77"/>
      <c r="CQ946" s="77"/>
      <c r="CR946" s="77"/>
      <c r="CS946" s="77"/>
      <c r="CT946" s="77"/>
      <c r="CU946" s="77"/>
      <c r="CV946" s="77"/>
      <c r="CW946" s="77"/>
      <c r="CX946" s="77"/>
      <c r="CY946" s="77"/>
      <c r="CZ946" s="77"/>
      <c r="DA946" s="77"/>
      <c r="DB946" s="77"/>
      <c r="DC946" s="77"/>
      <c r="DD946" s="77"/>
      <c r="DE946" s="77"/>
      <c r="DF946" s="77"/>
      <c r="DG946" s="77"/>
      <c r="DH946" s="77"/>
      <c r="DI946" s="77"/>
      <c r="DJ946" s="77"/>
      <c r="DK946" s="77"/>
      <c r="DL946" s="77"/>
      <c r="DM946" s="77"/>
      <c r="DN946" s="77"/>
      <c r="DO946" s="77"/>
      <c r="DP946" s="77"/>
      <c r="DQ946" s="77"/>
      <c r="DR946" s="77"/>
      <c r="DS946" s="77"/>
      <c r="DT946" s="77"/>
      <c r="DU946" s="77"/>
      <c r="DV946" s="77"/>
      <c r="DW946" s="77"/>
      <c r="DX946" s="77"/>
      <c r="DY946" s="77"/>
      <c r="DZ946" s="77"/>
      <c r="EA946" s="77"/>
      <c r="EB946" s="77"/>
      <c r="EC946" s="77"/>
      <c r="ED946" s="77"/>
      <c r="EE946" s="77"/>
      <c r="EF946" s="77"/>
      <c r="EG946" s="77"/>
      <c r="EH946" s="77"/>
      <c r="EI946" s="77"/>
      <c r="EJ946" s="77"/>
      <c r="EK946" s="77"/>
      <c r="EL946" s="77"/>
      <c r="EM946" s="77"/>
      <c r="EN946" s="77"/>
      <c r="EO946" s="77"/>
      <c r="EP946" s="77"/>
      <c r="EQ946" s="77"/>
      <c r="ER946" s="77"/>
      <c r="ES946" s="77"/>
      <c r="ET946" s="77"/>
      <c r="EU946" s="77"/>
      <c r="EV946" s="77"/>
      <c r="EW946" s="77"/>
      <c r="EX946" s="77"/>
      <c r="EY946" s="77"/>
      <c r="EZ946" s="77"/>
      <c r="FA946" s="77"/>
      <c r="FB946" s="77"/>
      <c r="FC946" s="77"/>
      <c r="FD946" s="77"/>
      <c r="FE946" s="77"/>
      <c r="FF946" s="77"/>
      <c r="FG946" s="77"/>
      <c r="FH946" s="77"/>
      <c r="FI946" s="77"/>
      <c r="FJ946" s="77"/>
      <c r="FK946" s="77"/>
      <c r="FL946" s="77"/>
      <c r="FM946" s="77"/>
      <c r="FN946" s="77"/>
      <c r="FO946" s="77"/>
      <c r="FP946" s="77"/>
      <c r="FQ946" s="77"/>
      <c r="FR946" s="77"/>
      <c r="FS946" s="77"/>
      <c r="FT946" s="77"/>
      <c r="FU946" s="77"/>
      <c r="FV946" s="77"/>
      <c r="FW946" s="77"/>
      <c r="FX946" s="77"/>
      <c r="FY946" s="77"/>
      <c r="FZ946" s="77"/>
      <c r="GA946" s="77"/>
      <c r="GB946" s="77"/>
      <c r="GC946" s="77"/>
      <c r="GD946" s="77"/>
      <c r="GE946" s="77"/>
      <c r="GF946" s="77"/>
      <c r="GG946" s="77"/>
      <c r="GH946" s="77"/>
      <c r="GI946" s="77"/>
      <c r="GJ946" s="77"/>
      <c r="GK946" s="77"/>
      <c r="GL946" s="77"/>
      <c r="GM946" s="77"/>
      <c r="GN946" s="77"/>
      <c r="GO946" s="77"/>
      <c r="GP946" s="77"/>
      <c r="GQ946" s="77"/>
      <c r="GR946" s="77"/>
      <c r="GS946" s="77"/>
      <c r="GT946" s="77"/>
      <c r="GU946" s="77"/>
      <c r="GV946" s="77"/>
      <c r="GW946" s="77"/>
      <c r="GX946" s="77"/>
      <c r="GY946" s="77"/>
      <c r="GZ946" s="77"/>
      <c r="HA946" s="77"/>
      <c r="HB946" s="77"/>
      <c r="HC946" s="77"/>
      <c r="HD946" s="77"/>
      <c r="HE946" s="77"/>
      <c r="HF946" s="77"/>
      <c r="HG946" s="77"/>
      <c r="HH946" s="77"/>
      <c r="HI946" s="77"/>
      <c r="HJ946" s="77"/>
      <c r="HK946" s="77"/>
      <c r="HL946" s="77"/>
      <c r="HM946" s="77"/>
      <c r="HN946" s="77"/>
      <c r="HO946" s="77"/>
      <c r="HP946" s="77"/>
      <c r="HQ946" s="77"/>
      <c r="HR946" s="77"/>
      <c r="HS946" s="77"/>
      <c r="HT946" s="77"/>
      <c r="HU946" s="77"/>
      <c r="HV946" s="77"/>
      <c r="HW946" s="77"/>
      <c r="HX946" s="77"/>
      <c r="HY946" s="77"/>
      <c r="HZ946" s="77"/>
      <c r="IA946" s="77"/>
      <c r="IB946" s="77"/>
      <c r="IC946" s="77"/>
      <c r="ID946" s="77"/>
      <c r="IE946" s="77"/>
      <c r="IF946" s="77"/>
      <c r="IG946" s="77"/>
      <c r="IH946" s="77"/>
      <c r="II946" s="77"/>
      <c r="IJ946" s="77"/>
      <c r="IK946" s="77"/>
      <c r="IL946" s="77"/>
      <c r="IM946" s="77"/>
      <c r="IN946" s="77"/>
      <c r="IO946" s="77"/>
      <c r="IP946" s="77"/>
      <c r="IQ946" s="77"/>
      <c r="IR946" s="77"/>
      <c r="IS946" s="77"/>
      <c r="IT946" s="77"/>
      <c r="IU946" s="77"/>
      <c r="IV946" s="77"/>
      <c r="IW946" s="77"/>
      <c r="IX946" s="77"/>
      <c r="IY946" s="77"/>
      <c r="IZ946" s="77"/>
      <c r="JA946" s="77"/>
      <c r="JB946" s="77"/>
      <c r="JC946" s="77"/>
      <c r="JD946" s="77"/>
      <c r="JE946" s="77"/>
      <c r="JF946" s="77"/>
      <c r="JG946" s="77"/>
      <c r="JH946" s="77"/>
      <c r="JI946" s="77"/>
      <c r="JJ946" s="77"/>
      <c r="JK946" s="77"/>
      <c r="JL946" s="77"/>
      <c r="JM946" s="77"/>
      <c r="JN946" s="77"/>
      <c r="JO946" s="77"/>
      <c r="JP946" s="77"/>
      <c r="JQ946" s="77"/>
      <c r="JR946" s="77"/>
      <c r="JS946" s="77"/>
      <c r="JT946" s="77"/>
      <c r="JU946" s="77"/>
      <c r="JV946" s="77"/>
      <c r="JW946" s="77"/>
      <c r="JX946" s="77"/>
      <c r="JY946" s="77"/>
      <c r="JZ946" s="77"/>
      <c r="KA946" s="77"/>
      <c r="KB946" s="77"/>
      <c r="KC946" s="77"/>
      <c r="KD946" s="77"/>
      <c r="KE946" s="77"/>
      <c r="KF946" s="77"/>
      <c r="KG946" s="77"/>
      <c r="KH946" s="77"/>
      <c r="KI946" s="77"/>
      <c r="KJ946" s="77"/>
      <c r="KK946" s="77"/>
      <c r="KL946" s="77"/>
      <c r="KM946" s="77"/>
      <c r="KN946" s="77"/>
      <c r="KO946" s="77"/>
      <c r="KP946" s="77"/>
      <c r="KQ946" s="77"/>
      <c r="KR946" s="77"/>
      <c r="KS946" s="77"/>
      <c r="KT946" s="77"/>
      <c r="KU946" s="77"/>
      <c r="KV946" s="77"/>
      <c r="KW946" s="77"/>
      <c r="KX946" s="77"/>
      <c r="KY946" s="77"/>
      <c r="KZ946" s="77"/>
      <c r="LA946" s="77"/>
      <c r="LB946" s="77"/>
      <c r="LC946" s="77"/>
      <c r="LD946" s="77"/>
      <c r="LE946" s="77"/>
      <c r="LF946" s="77"/>
      <c r="LG946" s="77"/>
      <c r="LH946" s="77"/>
      <c r="LI946" s="77"/>
      <c r="LJ946" s="77"/>
      <c r="LK946" s="77"/>
      <c r="LL946" s="77"/>
      <c r="LM946" s="77"/>
      <c r="LN946" s="77"/>
      <c r="LO946" s="77"/>
      <c r="LP946" s="77"/>
      <c r="LQ946" s="77"/>
      <c r="LR946" s="77"/>
      <c r="LS946" s="77"/>
      <c r="LT946" s="77"/>
      <c r="LU946" s="77"/>
      <c r="LV946" s="77"/>
      <c r="LW946" s="77"/>
      <c r="LX946" s="77"/>
      <c r="LY946" s="77"/>
      <c r="LZ946" s="77"/>
      <c r="MA946" s="77"/>
      <c r="MB946" s="77"/>
      <c r="MC946" s="77"/>
      <c r="MD946" s="77"/>
      <c r="ME946" s="77"/>
      <c r="MF946" s="77"/>
      <c r="MG946" s="77"/>
      <c r="MH946" s="77"/>
      <c r="MI946" s="77"/>
      <c r="MJ946" s="77"/>
      <c r="MK946" s="77"/>
      <c r="ML946" s="77"/>
      <c r="MM946" s="77"/>
      <c r="MN946" s="77"/>
      <c r="MO946" s="77"/>
      <c r="MP946" s="77"/>
      <c r="MQ946" s="77"/>
      <c r="MR946" s="77"/>
      <c r="MS946" s="77"/>
      <c r="MT946" s="77"/>
      <c r="MU946" s="77"/>
      <c r="MV946" s="77"/>
      <c r="MW946" s="77"/>
      <c r="MX946" s="77"/>
      <c r="MY946" s="77"/>
      <c r="MZ946" s="77"/>
      <c r="NA946" s="77"/>
      <c r="NB946" s="77"/>
      <c r="NC946" s="77"/>
      <c r="ND946" s="77"/>
      <c r="NE946" s="77"/>
      <c r="NF946" s="77"/>
      <c r="NG946" s="77"/>
      <c r="NH946" s="77"/>
      <c r="NI946" s="77"/>
      <c r="NJ946" s="77"/>
      <c r="NK946" s="77"/>
      <c r="NL946" s="77"/>
      <c r="NM946" s="77"/>
      <c r="NN946" s="77"/>
      <c r="NO946" s="77"/>
      <c r="NP946" s="77"/>
      <c r="NQ946" s="77"/>
      <c r="NR946" s="77"/>
      <c r="NS946" s="77"/>
      <c r="NT946" s="77"/>
      <c r="NU946" s="77"/>
      <c r="NV946" s="77"/>
      <c r="NW946" s="77"/>
      <c r="NX946" s="77"/>
      <c r="NY946" s="77"/>
      <c r="NZ946" s="77"/>
      <c r="OA946" s="77"/>
      <c r="OB946" s="77"/>
      <c r="OC946" s="77"/>
      <c r="OD946" s="77"/>
      <c r="OE946" s="77"/>
      <c r="OF946" s="77"/>
      <c r="OG946" s="77"/>
      <c r="OH946" s="77"/>
      <c r="OI946" s="77"/>
      <c r="OJ946" s="77"/>
      <c r="OK946" s="77"/>
      <c r="OL946" s="77"/>
      <c r="OM946" s="77"/>
      <c r="ON946" s="77"/>
      <c r="OO946" s="77"/>
      <c r="OP946" s="77"/>
      <c r="OQ946" s="77"/>
      <c r="OR946" s="77"/>
      <c r="OS946" s="77"/>
      <c r="OT946" s="77"/>
      <c r="OU946" s="77"/>
      <c r="OV946" s="77"/>
      <c r="OW946" s="77"/>
      <c r="OX946" s="77"/>
      <c r="OY946" s="77"/>
      <c r="OZ946" s="77"/>
      <c r="PA946" s="77"/>
      <c r="PB946" s="77"/>
      <c r="PC946" s="77"/>
      <c r="PD946" s="77"/>
      <c r="PE946" s="77"/>
      <c r="PF946" s="77"/>
      <c r="PG946" s="77"/>
      <c r="PH946" s="77"/>
      <c r="PI946" s="77"/>
      <c r="PJ946" s="77"/>
      <c r="PK946" s="77"/>
      <c r="PL946" s="77"/>
      <c r="PM946" s="77"/>
      <c r="PN946" s="77"/>
      <c r="PO946" s="77"/>
      <c r="PP946" s="77"/>
      <c r="PQ946" s="77"/>
      <c r="PR946" s="77"/>
      <c r="PS946" s="77"/>
      <c r="PT946" s="77"/>
      <c r="PU946" s="77"/>
      <c r="PV946" s="77"/>
      <c r="PW946" s="77"/>
      <c r="PX946" s="77"/>
      <c r="PY946" s="77"/>
      <c r="PZ946" s="77"/>
      <c r="QA946" s="77"/>
      <c r="QB946" s="77"/>
      <c r="QC946" s="77"/>
      <c r="QD946" s="77"/>
      <c r="QE946" s="77"/>
      <c r="QF946" s="77"/>
      <c r="QG946" s="77"/>
      <c r="QH946" s="77"/>
      <c r="QI946" s="77"/>
      <c r="QJ946" s="77"/>
      <c r="QK946" s="77"/>
      <c r="QL946" s="77"/>
      <c r="QM946" s="77"/>
      <c r="QN946" s="77"/>
      <c r="QO946" s="77"/>
      <c r="QP946" s="77"/>
      <c r="QQ946" s="77"/>
      <c r="QR946" s="77"/>
      <c r="QS946" s="77"/>
      <c r="QT946" s="77"/>
      <c r="QU946" s="77"/>
      <c r="QV946" s="77"/>
      <c r="QW946" s="77"/>
      <c r="QX946" s="77"/>
      <c r="QY946" s="77"/>
      <c r="QZ946" s="77"/>
      <c r="RA946" s="77"/>
      <c r="RB946" s="77"/>
      <c r="RC946" s="77"/>
      <c r="RD946" s="77"/>
      <c r="RE946" s="77"/>
      <c r="RF946" s="77"/>
      <c r="RG946" s="77"/>
      <c r="RH946" s="77"/>
      <c r="RI946" s="77"/>
      <c r="RJ946" s="77"/>
      <c r="RK946" s="77"/>
      <c r="RL946" s="77"/>
      <c r="RM946" s="77"/>
      <c r="RN946" s="77"/>
      <c r="RO946" s="77"/>
      <c r="RP946" s="77"/>
      <c r="RQ946" s="77"/>
      <c r="RR946" s="77"/>
      <c r="RS946" s="77"/>
      <c r="RT946" s="77"/>
      <c r="RU946" s="77"/>
      <c r="RV946" s="77"/>
      <c r="RW946" s="77"/>
      <c r="RX946" s="77"/>
      <c r="RY946" s="77"/>
      <c r="RZ946" s="77"/>
      <c r="SA946" s="77"/>
      <c r="SB946" s="77"/>
      <c r="SC946" s="77"/>
      <c r="SD946" s="77"/>
      <c r="SE946" s="77"/>
      <c r="SF946" s="77"/>
      <c r="SG946" s="77"/>
      <c r="SH946" s="77"/>
      <c r="SI946" s="77"/>
      <c r="SJ946" s="77"/>
      <c r="SK946" s="77"/>
      <c r="SL946" s="77"/>
      <c r="SM946" s="77"/>
      <c r="SN946" s="77"/>
      <c r="SO946" s="77"/>
      <c r="SP946" s="77"/>
      <c r="SQ946" s="77"/>
      <c r="SR946" s="77"/>
      <c r="SS946" s="77"/>
      <c r="ST946" s="77"/>
      <c r="SU946" s="77"/>
      <c r="SV946" s="77"/>
      <c r="SW946" s="77"/>
      <c r="SX946" s="77"/>
      <c r="SY946" s="77"/>
      <c r="SZ946" s="77"/>
      <c r="TA946" s="77"/>
      <c r="TB946" s="77"/>
      <c r="TC946" s="77"/>
      <c r="TD946" s="77"/>
      <c r="TE946" s="77"/>
      <c r="TF946" s="77"/>
      <c r="TG946" s="77"/>
      <c r="TH946" s="77"/>
      <c r="TI946" s="77"/>
      <c r="TJ946" s="77"/>
      <c r="TK946" s="77"/>
      <c r="TL946" s="77"/>
      <c r="TM946" s="77"/>
      <c r="TN946" s="77"/>
      <c r="TO946" s="77"/>
      <c r="TP946" s="77"/>
      <c r="TQ946" s="77"/>
      <c r="TR946" s="77"/>
      <c r="TS946" s="77"/>
      <c r="TT946" s="77"/>
      <c r="TU946" s="77"/>
      <c r="TV946" s="77"/>
      <c r="TW946" s="77"/>
      <c r="TX946" s="77"/>
      <c r="TY946" s="77"/>
      <c r="TZ946" s="77"/>
      <c r="UA946" s="77"/>
      <c r="UB946" s="77"/>
      <c r="UC946" s="77"/>
      <c r="UD946" s="77"/>
      <c r="UE946" s="77"/>
      <c r="UF946" s="77"/>
      <c r="UG946" s="77"/>
      <c r="UH946" s="77"/>
      <c r="UI946" s="77"/>
      <c r="UJ946" s="77"/>
      <c r="UK946" s="77"/>
      <c r="UL946" s="77"/>
      <c r="UM946" s="77"/>
      <c r="UN946" s="77"/>
      <c r="UO946" s="77"/>
      <c r="UP946" s="77"/>
      <c r="UQ946" s="77"/>
      <c r="UR946" s="77"/>
      <c r="US946" s="77"/>
      <c r="UT946" s="77"/>
      <c r="UU946" s="77"/>
      <c r="UV946" s="77"/>
      <c r="UW946" s="77"/>
      <c r="UX946" s="77"/>
      <c r="UY946" s="77"/>
      <c r="UZ946" s="77"/>
      <c r="VA946" s="77"/>
      <c r="VB946" s="77"/>
      <c r="VC946" s="77"/>
      <c r="VD946" s="77"/>
      <c r="VE946" s="77"/>
      <c r="VF946" s="77"/>
      <c r="VG946" s="77"/>
      <c r="VH946" s="77"/>
      <c r="VI946" s="77"/>
      <c r="VJ946" s="77"/>
      <c r="VK946" s="77"/>
      <c r="VL946" s="77"/>
      <c r="VM946" s="77"/>
      <c r="VN946" s="77"/>
      <c r="VO946" s="77"/>
      <c r="VP946" s="77"/>
      <c r="VQ946" s="77"/>
      <c r="VR946" s="77"/>
      <c r="VS946" s="77"/>
      <c r="VT946" s="77"/>
      <c r="VU946" s="77"/>
      <c r="VV946" s="77"/>
      <c r="VW946" s="77"/>
      <c r="VX946" s="77"/>
      <c r="VY946" s="77"/>
      <c r="VZ946" s="77"/>
      <c r="WA946" s="77"/>
      <c r="WB946" s="77"/>
      <c r="WC946" s="77"/>
      <c r="WD946" s="77"/>
      <c r="WE946" s="77"/>
      <c r="WF946" s="77"/>
      <c r="WG946" s="77"/>
      <c r="WH946" s="77"/>
      <c r="WI946" s="77"/>
      <c r="WJ946" s="77"/>
      <c r="WK946" s="77"/>
      <c r="WL946" s="77"/>
      <c r="WM946" s="77"/>
      <c r="WN946" s="77"/>
      <c r="WO946" s="77"/>
      <c r="WP946" s="77"/>
      <c r="WQ946" s="77"/>
      <c r="WR946" s="77"/>
      <c r="WS946" s="77"/>
      <c r="WT946" s="77"/>
      <c r="WU946" s="77"/>
      <c r="WV946" s="77"/>
      <c r="WW946" s="77"/>
      <c r="WX946" s="77"/>
      <c r="WY946" s="77"/>
      <c r="WZ946" s="77"/>
      <c r="XA946" s="77"/>
      <c r="XB946" s="77"/>
      <c r="XC946" s="77"/>
      <c r="XD946" s="77"/>
      <c r="XE946" s="77"/>
      <c r="XF946" s="77"/>
      <c r="XG946" s="77"/>
      <c r="XH946" s="77"/>
      <c r="XI946" s="77"/>
      <c r="XJ946" s="77"/>
      <c r="XK946" s="77"/>
      <c r="XL946" s="77"/>
      <c r="XM946" s="77"/>
      <c r="XN946" s="77"/>
      <c r="XO946" s="77"/>
      <c r="XP946" s="77"/>
      <c r="XQ946" s="77"/>
      <c r="XR946" s="77"/>
      <c r="XS946" s="77"/>
      <c r="XT946" s="77"/>
      <c r="XU946" s="77"/>
      <c r="XV946" s="77"/>
      <c r="XW946" s="77"/>
      <c r="XX946" s="77"/>
      <c r="XY946" s="77"/>
      <c r="XZ946" s="77"/>
      <c r="YA946" s="77"/>
      <c r="YB946" s="77"/>
      <c r="YC946" s="77"/>
      <c r="YD946" s="77"/>
      <c r="YE946" s="77"/>
      <c r="YF946" s="77"/>
      <c r="YG946" s="77"/>
      <c r="YH946" s="77"/>
      <c r="YI946" s="77"/>
      <c r="YJ946" s="77"/>
      <c r="YK946" s="77"/>
      <c r="YL946" s="77"/>
      <c r="YM946" s="77"/>
      <c r="YN946" s="77"/>
      <c r="YO946" s="77"/>
      <c r="YP946" s="77"/>
      <c r="YQ946" s="77"/>
      <c r="YR946" s="77"/>
      <c r="YS946" s="77"/>
      <c r="YT946" s="77"/>
      <c r="YU946" s="77"/>
      <c r="YV946" s="77"/>
      <c r="YW946" s="77"/>
      <c r="YX946" s="77"/>
      <c r="YY946" s="77"/>
      <c r="YZ946" s="77"/>
      <c r="ZA946" s="77"/>
      <c r="ZB946" s="77"/>
      <c r="ZC946" s="77"/>
      <c r="ZD946" s="77"/>
      <c r="ZE946" s="77"/>
      <c r="ZF946" s="77"/>
      <c r="ZG946" s="77"/>
      <c r="ZH946" s="77"/>
      <c r="ZI946" s="77"/>
      <c r="ZJ946" s="77"/>
      <c r="ZK946" s="77"/>
      <c r="ZL946" s="77"/>
      <c r="ZM946" s="77"/>
      <c r="ZN946" s="77"/>
      <c r="ZO946" s="77"/>
      <c r="ZP946" s="77"/>
      <c r="ZQ946" s="77"/>
      <c r="ZR946" s="77"/>
      <c r="ZS946" s="77"/>
      <c r="ZT946" s="77"/>
      <c r="ZU946" s="77"/>
      <c r="ZV946" s="77"/>
      <c r="ZW946" s="77"/>
      <c r="ZX946" s="77"/>
      <c r="ZY946" s="77"/>
      <c r="ZZ946" s="77"/>
      <c r="AAA946" s="77"/>
      <c r="AAB946" s="77"/>
      <c r="AAC946" s="77"/>
      <c r="AAD946" s="77"/>
      <c r="AAE946" s="77"/>
      <c r="AAF946" s="77"/>
      <c r="AAG946" s="77"/>
      <c r="AAH946" s="77"/>
      <c r="AAI946" s="77"/>
      <c r="AAJ946" s="77"/>
      <c r="AAK946" s="77"/>
      <c r="AAL946" s="77"/>
      <c r="AAM946" s="77"/>
      <c r="AAN946" s="77"/>
      <c r="AAO946" s="77"/>
      <c r="AAP946" s="77"/>
      <c r="AAQ946" s="77"/>
      <c r="AAR946" s="77"/>
      <c r="AAS946" s="77"/>
      <c r="AAT946" s="77"/>
      <c r="AAU946" s="77"/>
      <c r="AAV946" s="77"/>
      <c r="AAW946" s="77"/>
      <c r="AAX946" s="77"/>
      <c r="AAY946" s="77"/>
      <c r="AAZ946" s="77"/>
      <c r="ABA946" s="77"/>
      <c r="ABB946" s="77"/>
      <c r="ABC946" s="77"/>
      <c r="ABD946" s="77"/>
      <c r="ABE946" s="77"/>
      <c r="ABF946" s="77"/>
      <c r="ABG946" s="77"/>
      <c r="ABH946" s="77"/>
      <c r="ABI946" s="77"/>
      <c r="ABJ946" s="77"/>
      <c r="ABK946" s="77"/>
      <c r="ABL946" s="77"/>
      <c r="ABM946" s="77"/>
      <c r="ABN946" s="77"/>
      <c r="ABO946" s="77"/>
      <c r="ABP946" s="77"/>
      <c r="ABQ946" s="77"/>
      <c r="ABR946" s="77"/>
      <c r="ABS946" s="77"/>
      <c r="ABT946" s="77"/>
      <c r="ABU946" s="77"/>
      <c r="ABV946" s="77"/>
      <c r="ABW946" s="77"/>
      <c r="ABX946" s="77"/>
      <c r="ABY946" s="77"/>
      <c r="ABZ946" s="77"/>
      <c r="ACA946" s="77"/>
      <c r="ACB946" s="77"/>
      <c r="ACC946" s="77"/>
      <c r="ACD946" s="77"/>
      <c r="ACE946" s="77"/>
      <c r="ACF946" s="77"/>
      <c r="ACG946" s="77"/>
      <c r="ACH946" s="77"/>
      <c r="ACI946" s="77"/>
      <c r="ACJ946" s="77"/>
      <c r="ACK946" s="77"/>
      <c r="ACL946" s="77"/>
      <c r="ACM946" s="77"/>
      <c r="ACN946" s="77"/>
      <c r="ACO946" s="77"/>
      <c r="ACP946" s="77"/>
      <c r="ACQ946" s="77"/>
      <c r="ACR946" s="77"/>
      <c r="ACS946" s="77"/>
      <c r="ACT946" s="77"/>
      <c r="ACU946" s="77"/>
      <c r="ACV946" s="77"/>
      <c r="ACW946" s="77"/>
      <c r="ACX946" s="77"/>
      <c r="ACY946" s="77"/>
      <c r="ACZ946" s="77"/>
      <c r="ADA946" s="77"/>
      <c r="ADB946" s="77"/>
      <c r="ADC946" s="77"/>
      <c r="ADD946" s="77"/>
      <c r="ADE946" s="77"/>
      <c r="ADF946" s="77"/>
      <c r="ADG946" s="77"/>
      <c r="ADH946" s="77"/>
      <c r="ADI946" s="77"/>
      <c r="ADJ946" s="77"/>
      <c r="ADK946" s="77"/>
      <c r="ADL946" s="77"/>
      <c r="ADM946" s="77"/>
      <c r="ADN946" s="77"/>
      <c r="ADO946" s="77"/>
      <c r="ADP946" s="77"/>
      <c r="ADQ946" s="77"/>
      <c r="ADR946" s="77"/>
      <c r="ADS946" s="77"/>
      <c r="ADT946" s="77"/>
      <c r="ADU946" s="77"/>
      <c r="ADV946" s="77"/>
      <c r="ADW946" s="77"/>
      <c r="ADX946" s="77"/>
      <c r="ADY946" s="77"/>
      <c r="ADZ946" s="77"/>
      <c r="AEA946" s="77"/>
      <c r="AEB946" s="77"/>
      <c r="AEC946" s="77"/>
      <c r="AED946" s="77"/>
      <c r="AEE946" s="77"/>
      <c r="AEF946" s="77"/>
      <c r="AEG946" s="77"/>
      <c r="AEH946" s="77"/>
      <c r="AEI946" s="77"/>
      <c r="AEJ946" s="77"/>
      <c r="AEK946" s="77"/>
      <c r="AEL946" s="77"/>
      <c r="AEM946" s="77"/>
      <c r="AEN946" s="77"/>
      <c r="AEO946" s="77"/>
      <c r="AEP946" s="77"/>
      <c r="AEQ946" s="77"/>
      <c r="AER946" s="77"/>
      <c r="AES946" s="77"/>
      <c r="AET946" s="77"/>
      <c r="AEU946" s="77"/>
      <c r="AEV946" s="77"/>
      <c r="AEW946" s="77"/>
      <c r="AEX946" s="77"/>
      <c r="AEY946" s="77"/>
      <c r="AEZ946" s="77"/>
      <c r="AFA946" s="77"/>
      <c r="AFB946" s="77"/>
      <c r="AFC946" s="77"/>
      <c r="AFD946" s="77"/>
      <c r="AFE946" s="77"/>
      <c r="AFF946" s="77"/>
      <c r="AFG946" s="77"/>
      <c r="AFH946" s="77"/>
      <c r="AFI946" s="77"/>
      <c r="AFJ946" s="77"/>
      <c r="AFK946" s="77"/>
      <c r="AFL946" s="77"/>
      <c r="AFM946" s="77"/>
      <c r="AFN946" s="77"/>
      <c r="AFO946" s="77"/>
      <c r="AFP946" s="77"/>
      <c r="AFQ946" s="77"/>
      <c r="AFR946" s="77"/>
      <c r="AFS946" s="77"/>
      <c r="AFT946" s="77"/>
      <c r="AFU946" s="77"/>
      <c r="AFV946" s="77"/>
      <c r="AFW946" s="77"/>
      <c r="AFX946" s="77"/>
      <c r="AFY946" s="77"/>
      <c r="AFZ946" s="77"/>
      <c r="AGA946" s="77"/>
      <c r="AGB946" s="77"/>
      <c r="AGC946" s="77"/>
      <c r="AGD946" s="77"/>
      <c r="AGE946" s="77"/>
      <c r="AGF946" s="77"/>
      <c r="AGG946" s="77"/>
      <c r="AGH946" s="77"/>
      <c r="AGI946" s="77"/>
      <c r="AGJ946" s="77"/>
      <c r="AGK946" s="77"/>
      <c r="AGL946" s="77"/>
      <c r="AGM946" s="77"/>
      <c r="AGN946" s="77"/>
      <c r="AGO946" s="77"/>
      <c r="AGP946" s="77"/>
      <c r="AGQ946" s="77"/>
      <c r="AGR946" s="77"/>
      <c r="AGS946" s="77"/>
      <c r="AGT946" s="77"/>
      <c r="AGU946" s="77"/>
      <c r="AGV946" s="77"/>
      <c r="AGW946" s="77"/>
      <c r="AGX946" s="77"/>
      <c r="AGY946" s="77"/>
      <c r="AGZ946" s="77"/>
      <c r="AHA946" s="77"/>
      <c r="AHB946" s="77"/>
      <c r="AHC946" s="77"/>
      <c r="AHD946" s="77"/>
      <c r="AHE946" s="77"/>
      <c r="AHF946" s="77"/>
      <c r="AHG946" s="77"/>
      <c r="AHH946" s="77"/>
      <c r="AHI946" s="77"/>
      <c r="AHJ946" s="77"/>
      <c r="AHK946" s="77"/>
      <c r="AHL946" s="77"/>
      <c r="AHM946" s="77"/>
      <c r="AHN946" s="77"/>
      <c r="AHO946" s="77"/>
      <c r="AHP946" s="77"/>
      <c r="AHQ946" s="77"/>
      <c r="AHR946" s="77"/>
      <c r="AHS946" s="77"/>
      <c r="AHT946" s="77"/>
      <c r="AHU946" s="77"/>
      <c r="AHV946" s="77"/>
      <c r="AHW946" s="77"/>
      <c r="AHX946" s="77"/>
      <c r="AHY946" s="77"/>
      <c r="AHZ946" s="77"/>
      <c r="AIA946" s="77"/>
      <c r="AIB946" s="77"/>
      <c r="AIC946" s="77"/>
      <c r="AID946" s="77"/>
      <c r="AIE946" s="77"/>
      <c r="AIF946" s="77"/>
      <c r="AIG946" s="77"/>
      <c r="AIH946" s="77"/>
      <c r="AII946" s="77"/>
      <c r="AIJ946" s="77"/>
      <c r="AIK946" s="77"/>
      <c r="AIL946" s="77"/>
      <c r="AIM946" s="77"/>
      <c r="AIN946" s="77"/>
      <c r="AIO946" s="77"/>
      <c r="AIP946" s="77"/>
      <c r="AIQ946" s="77"/>
      <c r="AIR946" s="77"/>
      <c r="AIS946" s="77"/>
      <c r="AIT946" s="77"/>
      <c r="AIU946" s="77"/>
      <c r="AIV946" s="77"/>
      <c r="AIW946" s="77"/>
      <c r="AIX946" s="77"/>
      <c r="AIY946" s="77"/>
      <c r="AIZ946" s="77"/>
      <c r="AJA946" s="77"/>
      <c r="AJB946" s="77"/>
      <c r="AJC946" s="77"/>
      <c r="AJD946" s="77"/>
      <c r="AJE946" s="77"/>
      <c r="AJF946" s="77"/>
      <c r="AJG946" s="77"/>
      <c r="AJH946" s="77"/>
      <c r="AJI946" s="77"/>
      <c r="AJJ946" s="77"/>
      <c r="AJK946" s="77"/>
      <c r="AJL946" s="77"/>
      <c r="AJM946" s="77"/>
      <c r="AJN946" s="77"/>
      <c r="AJO946" s="77"/>
      <c r="AJP946" s="77"/>
      <c r="AJQ946" s="77"/>
      <c r="AJR946" s="77"/>
      <c r="AJS946" s="77"/>
      <c r="AJT946" s="77"/>
      <c r="AJU946" s="77"/>
      <c r="AJV946" s="77"/>
      <c r="AJW946" s="77"/>
      <c r="AJX946" s="77"/>
      <c r="AJY946" s="77"/>
      <c r="AJZ946" s="77"/>
      <c r="AKA946" s="77"/>
      <c r="AKB946" s="77"/>
      <c r="AKC946" s="77"/>
      <c r="AKD946" s="77"/>
      <c r="AKE946" s="77"/>
      <c r="AKF946" s="77"/>
      <c r="AKG946" s="77"/>
      <c r="AKH946" s="77"/>
      <c r="AKI946" s="77"/>
      <c r="AKJ946" s="77"/>
      <c r="AKK946" s="77"/>
      <c r="AKL946" s="77"/>
      <c r="AKM946" s="77"/>
      <c r="AKN946" s="77"/>
      <c r="AKO946" s="77"/>
      <c r="AKP946" s="77"/>
      <c r="AKQ946" s="77"/>
      <c r="AKR946" s="77"/>
      <c r="AKS946" s="77"/>
      <c r="AKT946" s="77"/>
      <c r="AKU946" s="77"/>
      <c r="AKV946" s="77"/>
      <c r="AKW946" s="77"/>
      <c r="AKX946" s="77"/>
      <c r="AKY946" s="77"/>
      <c r="AKZ946" s="77"/>
      <c r="ALA946" s="77"/>
      <c r="ALB946" s="77"/>
      <c r="ALC946" s="77"/>
      <c r="ALD946" s="77"/>
      <c r="ALE946" s="77"/>
      <c r="ALF946" s="77"/>
      <c r="ALG946" s="77"/>
      <c r="ALH946" s="77"/>
      <c r="ALI946" s="77"/>
      <c r="ALJ946" s="77"/>
      <c r="ALK946" s="77"/>
      <c r="ALL946" s="77"/>
      <c r="ALM946" s="77"/>
      <c r="ALN946" s="77"/>
      <c r="ALO946" s="77"/>
      <c r="ALP946" s="77"/>
      <c r="ALQ946" s="77"/>
      <c r="ALR946" s="77"/>
      <c r="ALS946" s="77"/>
      <c r="ALT946" s="77"/>
      <c r="ALU946" s="77"/>
      <c r="ALV946" s="77"/>
      <c r="ALW946" s="77"/>
      <c r="ALX946" s="77"/>
      <c r="ALY946" s="77"/>
      <c r="ALZ946" s="77"/>
      <c r="AMA946" s="77"/>
      <c r="AMB946" s="77"/>
      <c r="AMC946" s="77"/>
      <c r="AMD946" s="77"/>
      <c r="AME946" s="77"/>
      <c r="AMF946" s="77"/>
      <c r="AMG946" s="77"/>
      <c r="AMH946" s="77"/>
      <c r="AMI946" s="77"/>
      <c r="AMJ946" s="77"/>
    </row>
    <row r="947" customFormat="false" ht="12.85" hidden="false" customHeight="false" outlineLevel="0" collapsed="false">
      <c r="A947" s="77"/>
      <c r="B947" s="77"/>
      <c r="C947" s="77"/>
      <c r="D947" s="77"/>
      <c r="E947" s="77"/>
      <c r="F947" s="77"/>
      <c r="G947" s="77"/>
      <c r="H947" s="77"/>
      <c r="I947" s="77"/>
      <c r="J947" s="77"/>
      <c r="K947" s="77"/>
      <c r="L947" s="77"/>
      <c r="M947" s="77"/>
      <c r="N947" s="77"/>
      <c r="O947" s="77"/>
      <c r="P947" s="77"/>
      <c r="Q947" s="77"/>
      <c r="R947" s="77"/>
      <c r="S947" s="77"/>
      <c r="T947" s="77"/>
      <c r="U947" s="77"/>
      <c r="V947" s="77"/>
      <c r="W947" s="77"/>
      <c r="X947" s="77"/>
      <c r="Y947" s="77"/>
      <c r="Z947" s="77"/>
      <c r="AA947" s="77"/>
      <c r="AB947" s="77"/>
      <c r="AC947" s="77"/>
      <c r="AD947" s="77"/>
      <c r="AE947" s="77"/>
      <c r="AF947" s="77"/>
      <c r="AG947" s="77"/>
      <c r="AH947" s="77"/>
      <c r="AI947" s="77"/>
      <c r="AJ947" s="77"/>
      <c r="AK947" s="77"/>
      <c r="AL947" s="77"/>
      <c r="AM947" s="77"/>
      <c r="AN947" s="77"/>
      <c r="AO947" s="77"/>
      <c r="AP947" s="77"/>
      <c r="AQ947" s="77"/>
      <c r="AR947" s="77"/>
      <c r="AS947" s="77"/>
      <c r="AT947" s="77"/>
      <c r="AU947" s="77"/>
      <c r="AV947" s="77"/>
      <c r="AW947" s="77"/>
      <c r="AX947" s="77"/>
      <c r="AY947" s="77"/>
      <c r="AZ947" s="77"/>
      <c r="BA947" s="77"/>
      <c r="BB947" s="77"/>
      <c r="BC947" s="77"/>
      <c r="BD947" s="77"/>
      <c r="BE947" s="77"/>
      <c r="BF947" s="77"/>
      <c r="BG947" s="77"/>
      <c r="BH947" s="77"/>
      <c r="BI947" s="77"/>
      <c r="BJ947" s="77"/>
      <c r="BK947" s="77"/>
      <c r="BL947" s="77"/>
      <c r="BM947" s="77"/>
      <c r="BN947" s="77"/>
      <c r="BO947" s="77"/>
      <c r="BP947" s="77"/>
      <c r="BQ947" s="77"/>
      <c r="BR947" s="77"/>
      <c r="BS947" s="77"/>
      <c r="BT947" s="77"/>
      <c r="BU947" s="77"/>
      <c r="BV947" s="77"/>
      <c r="BW947" s="77"/>
      <c r="BX947" s="77"/>
      <c r="BY947" s="77"/>
      <c r="BZ947" s="77"/>
      <c r="CA947" s="77"/>
      <c r="CB947" s="77"/>
      <c r="CC947" s="77"/>
      <c r="CD947" s="77"/>
      <c r="CE947" s="77"/>
      <c r="CF947" s="77"/>
      <c r="CG947" s="77"/>
      <c r="CH947" s="77"/>
      <c r="CI947" s="77"/>
      <c r="CJ947" s="77"/>
      <c r="CK947" s="77"/>
      <c r="CL947" s="77"/>
      <c r="CM947" s="77"/>
      <c r="CN947" s="77"/>
      <c r="CO947" s="77"/>
      <c r="CP947" s="77"/>
      <c r="CQ947" s="77"/>
      <c r="CR947" s="77"/>
      <c r="CS947" s="77"/>
      <c r="CT947" s="77"/>
      <c r="CU947" s="77"/>
      <c r="CV947" s="77"/>
      <c r="CW947" s="77"/>
      <c r="CX947" s="77"/>
      <c r="CY947" s="77"/>
      <c r="CZ947" s="77"/>
      <c r="DA947" s="77"/>
      <c r="DB947" s="77"/>
      <c r="DC947" s="77"/>
      <c r="DD947" s="77"/>
      <c r="DE947" s="77"/>
      <c r="DF947" s="77"/>
      <c r="DG947" s="77"/>
      <c r="DH947" s="77"/>
      <c r="DI947" s="77"/>
      <c r="DJ947" s="77"/>
      <c r="DK947" s="77"/>
      <c r="DL947" s="77"/>
      <c r="DM947" s="77"/>
      <c r="DN947" s="77"/>
      <c r="DO947" s="77"/>
      <c r="DP947" s="77"/>
      <c r="DQ947" s="77"/>
      <c r="DR947" s="77"/>
      <c r="DS947" s="77"/>
      <c r="DT947" s="77"/>
      <c r="DU947" s="77"/>
      <c r="DV947" s="77"/>
      <c r="DW947" s="77"/>
      <c r="DX947" s="77"/>
      <c r="DY947" s="77"/>
      <c r="DZ947" s="77"/>
      <c r="EA947" s="77"/>
      <c r="EB947" s="77"/>
      <c r="EC947" s="77"/>
      <c r="ED947" s="77"/>
      <c r="EE947" s="77"/>
      <c r="EF947" s="77"/>
      <c r="EG947" s="77"/>
      <c r="EH947" s="77"/>
      <c r="EI947" s="77"/>
      <c r="EJ947" s="77"/>
      <c r="EK947" s="77"/>
      <c r="EL947" s="77"/>
      <c r="EM947" s="77"/>
      <c r="EN947" s="77"/>
      <c r="EO947" s="77"/>
      <c r="EP947" s="77"/>
      <c r="EQ947" s="77"/>
      <c r="ER947" s="77"/>
      <c r="ES947" s="77"/>
      <c r="ET947" s="77"/>
      <c r="EU947" s="77"/>
      <c r="EV947" s="77"/>
      <c r="EW947" s="77"/>
      <c r="EX947" s="77"/>
      <c r="EY947" s="77"/>
      <c r="EZ947" s="77"/>
      <c r="FA947" s="77"/>
      <c r="FB947" s="77"/>
      <c r="FC947" s="77"/>
      <c r="FD947" s="77"/>
      <c r="FE947" s="77"/>
      <c r="FF947" s="77"/>
      <c r="FG947" s="77"/>
      <c r="FH947" s="77"/>
      <c r="FI947" s="77"/>
      <c r="FJ947" s="77"/>
      <c r="FK947" s="77"/>
      <c r="FL947" s="77"/>
      <c r="FM947" s="77"/>
      <c r="FN947" s="77"/>
      <c r="FO947" s="77"/>
      <c r="FP947" s="77"/>
      <c r="FQ947" s="77"/>
      <c r="FR947" s="77"/>
      <c r="FS947" s="77"/>
      <c r="FT947" s="77"/>
      <c r="FU947" s="77"/>
      <c r="FV947" s="77"/>
      <c r="FW947" s="77"/>
      <c r="FX947" s="77"/>
      <c r="FY947" s="77"/>
      <c r="FZ947" s="77"/>
      <c r="GA947" s="77"/>
      <c r="GB947" s="77"/>
      <c r="GC947" s="77"/>
      <c r="GD947" s="77"/>
      <c r="GE947" s="77"/>
      <c r="GF947" s="77"/>
      <c r="GG947" s="77"/>
      <c r="GH947" s="77"/>
      <c r="GI947" s="77"/>
      <c r="GJ947" s="77"/>
      <c r="GK947" s="77"/>
      <c r="GL947" s="77"/>
      <c r="GM947" s="77"/>
      <c r="GN947" s="77"/>
      <c r="GO947" s="77"/>
      <c r="GP947" s="77"/>
      <c r="GQ947" s="77"/>
      <c r="GR947" s="77"/>
      <c r="GS947" s="77"/>
      <c r="GT947" s="77"/>
      <c r="GU947" s="77"/>
      <c r="GV947" s="77"/>
      <c r="GW947" s="77"/>
      <c r="GX947" s="77"/>
      <c r="GY947" s="77"/>
      <c r="GZ947" s="77"/>
      <c r="HA947" s="77"/>
      <c r="HB947" s="77"/>
      <c r="HC947" s="77"/>
      <c r="HD947" s="77"/>
      <c r="HE947" s="77"/>
      <c r="HF947" s="77"/>
      <c r="HG947" s="77"/>
      <c r="HH947" s="77"/>
      <c r="HI947" s="77"/>
      <c r="HJ947" s="77"/>
      <c r="HK947" s="77"/>
      <c r="HL947" s="77"/>
      <c r="HM947" s="77"/>
      <c r="HN947" s="77"/>
      <c r="HO947" s="77"/>
      <c r="HP947" s="77"/>
      <c r="HQ947" s="77"/>
      <c r="HR947" s="77"/>
      <c r="HS947" s="77"/>
      <c r="HT947" s="77"/>
      <c r="HU947" s="77"/>
      <c r="HV947" s="77"/>
      <c r="HW947" s="77"/>
      <c r="HX947" s="77"/>
      <c r="HY947" s="77"/>
      <c r="HZ947" s="77"/>
      <c r="IA947" s="77"/>
      <c r="IB947" s="77"/>
      <c r="IC947" s="77"/>
      <c r="ID947" s="77"/>
      <c r="IE947" s="77"/>
      <c r="IF947" s="77"/>
      <c r="IG947" s="77"/>
      <c r="IH947" s="77"/>
      <c r="II947" s="77"/>
      <c r="IJ947" s="77"/>
      <c r="IK947" s="77"/>
      <c r="IL947" s="77"/>
      <c r="IM947" s="77"/>
      <c r="IN947" s="77"/>
      <c r="IO947" s="77"/>
      <c r="IP947" s="77"/>
      <c r="IQ947" s="77"/>
      <c r="IR947" s="77"/>
      <c r="IS947" s="77"/>
      <c r="IT947" s="77"/>
      <c r="IU947" s="77"/>
      <c r="IV947" s="77"/>
      <c r="IW947" s="77"/>
      <c r="IX947" s="77"/>
      <c r="IY947" s="77"/>
      <c r="IZ947" s="77"/>
      <c r="JA947" s="77"/>
      <c r="JB947" s="77"/>
      <c r="JC947" s="77"/>
      <c r="JD947" s="77"/>
      <c r="JE947" s="77"/>
      <c r="JF947" s="77"/>
      <c r="JG947" s="77"/>
      <c r="JH947" s="77"/>
      <c r="JI947" s="77"/>
      <c r="JJ947" s="77"/>
      <c r="JK947" s="77"/>
      <c r="JL947" s="77"/>
      <c r="JM947" s="77"/>
      <c r="JN947" s="77"/>
      <c r="JO947" s="77"/>
      <c r="JP947" s="77"/>
      <c r="JQ947" s="77"/>
      <c r="JR947" s="77"/>
      <c r="JS947" s="77"/>
      <c r="JT947" s="77"/>
      <c r="JU947" s="77"/>
      <c r="JV947" s="77"/>
      <c r="JW947" s="77"/>
      <c r="JX947" s="77"/>
      <c r="JY947" s="77"/>
      <c r="JZ947" s="77"/>
      <c r="KA947" s="77"/>
      <c r="KB947" s="77"/>
      <c r="KC947" s="77"/>
      <c r="KD947" s="77"/>
      <c r="KE947" s="77"/>
      <c r="KF947" s="77"/>
      <c r="KG947" s="77"/>
      <c r="KH947" s="77"/>
      <c r="KI947" s="77"/>
      <c r="KJ947" s="77"/>
      <c r="KK947" s="77"/>
      <c r="KL947" s="77"/>
      <c r="KM947" s="77"/>
      <c r="KN947" s="77"/>
      <c r="KO947" s="77"/>
      <c r="KP947" s="77"/>
      <c r="KQ947" s="77"/>
      <c r="KR947" s="77"/>
      <c r="KS947" s="77"/>
      <c r="KT947" s="77"/>
      <c r="KU947" s="77"/>
      <c r="KV947" s="77"/>
      <c r="KW947" s="77"/>
      <c r="KX947" s="77"/>
      <c r="KY947" s="77"/>
      <c r="KZ947" s="77"/>
      <c r="LA947" s="77"/>
      <c r="LB947" s="77"/>
      <c r="LC947" s="77"/>
      <c r="LD947" s="77"/>
      <c r="LE947" s="77"/>
      <c r="LF947" s="77"/>
      <c r="LG947" s="77"/>
      <c r="LH947" s="77"/>
      <c r="LI947" s="77"/>
      <c r="LJ947" s="77"/>
      <c r="LK947" s="77"/>
      <c r="LL947" s="77"/>
      <c r="LM947" s="77"/>
      <c r="LN947" s="77"/>
      <c r="LO947" s="77"/>
      <c r="LP947" s="77"/>
      <c r="LQ947" s="77"/>
      <c r="LR947" s="77"/>
      <c r="LS947" s="77"/>
      <c r="LT947" s="77"/>
      <c r="LU947" s="77"/>
      <c r="LV947" s="77"/>
      <c r="LW947" s="77"/>
      <c r="LX947" s="77"/>
      <c r="LY947" s="77"/>
      <c r="LZ947" s="77"/>
      <c r="MA947" s="77"/>
      <c r="MB947" s="77"/>
      <c r="MC947" s="77"/>
      <c r="MD947" s="77"/>
      <c r="ME947" s="77"/>
      <c r="MF947" s="77"/>
      <c r="MG947" s="77"/>
      <c r="MH947" s="77"/>
      <c r="MI947" s="77"/>
      <c r="MJ947" s="77"/>
      <c r="MK947" s="77"/>
      <c r="ML947" s="77"/>
      <c r="MM947" s="77"/>
      <c r="MN947" s="77"/>
      <c r="MO947" s="77"/>
      <c r="MP947" s="77"/>
      <c r="MQ947" s="77"/>
      <c r="MR947" s="77"/>
      <c r="MS947" s="77"/>
      <c r="MT947" s="77"/>
      <c r="MU947" s="77"/>
      <c r="MV947" s="77"/>
      <c r="MW947" s="77"/>
      <c r="MX947" s="77"/>
      <c r="MY947" s="77"/>
      <c r="MZ947" s="77"/>
      <c r="NA947" s="77"/>
      <c r="NB947" s="77"/>
      <c r="NC947" s="77"/>
      <c r="ND947" s="77"/>
      <c r="NE947" s="77"/>
      <c r="NF947" s="77"/>
      <c r="NG947" s="77"/>
      <c r="NH947" s="77"/>
      <c r="NI947" s="77"/>
      <c r="NJ947" s="77"/>
      <c r="NK947" s="77"/>
      <c r="NL947" s="77"/>
      <c r="NM947" s="77"/>
      <c r="NN947" s="77"/>
      <c r="NO947" s="77"/>
      <c r="NP947" s="77"/>
      <c r="NQ947" s="77"/>
      <c r="NR947" s="77"/>
      <c r="NS947" s="77"/>
      <c r="NT947" s="77"/>
      <c r="NU947" s="77"/>
      <c r="NV947" s="77"/>
      <c r="NW947" s="77"/>
      <c r="NX947" s="77"/>
      <c r="NY947" s="77"/>
      <c r="NZ947" s="77"/>
      <c r="OA947" s="77"/>
      <c r="OB947" s="77"/>
      <c r="OC947" s="77"/>
      <c r="OD947" s="77"/>
      <c r="OE947" s="77"/>
      <c r="OF947" s="77"/>
      <c r="OG947" s="77"/>
      <c r="OH947" s="77"/>
      <c r="OI947" s="77"/>
      <c r="OJ947" s="77"/>
      <c r="OK947" s="77"/>
      <c r="OL947" s="77"/>
      <c r="OM947" s="77"/>
      <c r="ON947" s="77"/>
      <c r="OO947" s="77"/>
      <c r="OP947" s="77"/>
      <c r="OQ947" s="77"/>
      <c r="OR947" s="77"/>
      <c r="OS947" s="77"/>
      <c r="OT947" s="77"/>
      <c r="OU947" s="77"/>
      <c r="OV947" s="77"/>
      <c r="OW947" s="77"/>
      <c r="OX947" s="77"/>
      <c r="OY947" s="77"/>
      <c r="OZ947" s="77"/>
      <c r="PA947" s="77"/>
      <c r="PB947" s="77"/>
      <c r="PC947" s="77"/>
      <c r="PD947" s="77"/>
      <c r="PE947" s="77"/>
      <c r="PF947" s="77"/>
      <c r="PG947" s="77"/>
      <c r="PH947" s="77"/>
      <c r="PI947" s="77"/>
      <c r="PJ947" s="77"/>
      <c r="PK947" s="77"/>
      <c r="PL947" s="77"/>
      <c r="PM947" s="77"/>
      <c r="PN947" s="77"/>
      <c r="PO947" s="77"/>
      <c r="PP947" s="77"/>
      <c r="PQ947" s="77"/>
      <c r="PR947" s="77"/>
      <c r="PS947" s="77"/>
      <c r="PT947" s="77"/>
      <c r="PU947" s="77"/>
      <c r="PV947" s="77"/>
      <c r="PW947" s="77"/>
      <c r="PX947" s="77"/>
      <c r="PY947" s="77"/>
      <c r="PZ947" s="77"/>
      <c r="QA947" s="77"/>
      <c r="QB947" s="77"/>
      <c r="QC947" s="77"/>
      <c r="QD947" s="77"/>
      <c r="QE947" s="77"/>
      <c r="QF947" s="77"/>
      <c r="QG947" s="77"/>
      <c r="QH947" s="77"/>
      <c r="QI947" s="77"/>
      <c r="QJ947" s="77"/>
      <c r="QK947" s="77"/>
      <c r="QL947" s="77"/>
      <c r="QM947" s="77"/>
      <c r="QN947" s="77"/>
      <c r="QO947" s="77"/>
      <c r="QP947" s="77"/>
      <c r="QQ947" s="77"/>
      <c r="QR947" s="77"/>
      <c r="QS947" s="77"/>
      <c r="QT947" s="77"/>
      <c r="QU947" s="77"/>
      <c r="QV947" s="77"/>
      <c r="QW947" s="77"/>
      <c r="QX947" s="77"/>
      <c r="QY947" s="77"/>
      <c r="QZ947" s="77"/>
      <c r="RA947" s="77"/>
      <c r="RB947" s="77"/>
      <c r="RC947" s="77"/>
      <c r="RD947" s="77"/>
      <c r="RE947" s="77"/>
      <c r="RF947" s="77"/>
      <c r="RG947" s="77"/>
      <c r="RH947" s="77"/>
      <c r="RI947" s="77"/>
      <c r="RJ947" s="77"/>
      <c r="RK947" s="77"/>
      <c r="RL947" s="77"/>
      <c r="RM947" s="77"/>
      <c r="RN947" s="77"/>
      <c r="RO947" s="77"/>
      <c r="RP947" s="77"/>
      <c r="RQ947" s="77"/>
      <c r="RR947" s="77"/>
      <c r="RS947" s="77"/>
      <c r="RT947" s="77"/>
      <c r="RU947" s="77"/>
      <c r="RV947" s="77"/>
      <c r="RW947" s="77"/>
      <c r="RX947" s="77"/>
      <c r="RY947" s="77"/>
      <c r="RZ947" s="77"/>
      <c r="SA947" s="77"/>
      <c r="SB947" s="77"/>
      <c r="SC947" s="77"/>
      <c r="SD947" s="77"/>
      <c r="SE947" s="77"/>
      <c r="SF947" s="77"/>
      <c r="SG947" s="77"/>
      <c r="SH947" s="77"/>
      <c r="SI947" s="77"/>
      <c r="SJ947" s="77"/>
      <c r="SK947" s="77"/>
      <c r="SL947" s="77"/>
      <c r="SM947" s="77"/>
      <c r="SN947" s="77"/>
      <c r="SO947" s="77"/>
      <c r="SP947" s="77"/>
      <c r="SQ947" s="77"/>
      <c r="SR947" s="77"/>
      <c r="SS947" s="77"/>
      <c r="ST947" s="77"/>
      <c r="SU947" s="77"/>
      <c r="SV947" s="77"/>
      <c r="SW947" s="77"/>
      <c r="SX947" s="77"/>
      <c r="SY947" s="77"/>
      <c r="SZ947" s="77"/>
      <c r="TA947" s="77"/>
      <c r="TB947" s="77"/>
      <c r="TC947" s="77"/>
      <c r="TD947" s="77"/>
      <c r="TE947" s="77"/>
      <c r="TF947" s="77"/>
      <c r="TG947" s="77"/>
      <c r="TH947" s="77"/>
      <c r="TI947" s="77"/>
      <c r="TJ947" s="77"/>
      <c r="TK947" s="77"/>
      <c r="TL947" s="77"/>
      <c r="TM947" s="77"/>
      <c r="TN947" s="77"/>
      <c r="TO947" s="77"/>
      <c r="TP947" s="77"/>
      <c r="TQ947" s="77"/>
      <c r="TR947" s="77"/>
      <c r="TS947" s="77"/>
      <c r="TT947" s="77"/>
      <c r="TU947" s="77"/>
      <c r="TV947" s="77"/>
      <c r="TW947" s="77"/>
      <c r="TX947" s="77"/>
      <c r="TY947" s="77"/>
      <c r="TZ947" s="77"/>
      <c r="UA947" s="77"/>
      <c r="UB947" s="77"/>
      <c r="UC947" s="77"/>
      <c r="UD947" s="77"/>
      <c r="UE947" s="77"/>
      <c r="UF947" s="77"/>
      <c r="UG947" s="77"/>
      <c r="UH947" s="77"/>
      <c r="UI947" s="77"/>
      <c r="UJ947" s="77"/>
      <c r="UK947" s="77"/>
      <c r="UL947" s="77"/>
      <c r="UM947" s="77"/>
      <c r="UN947" s="77"/>
      <c r="UO947" s="77"/>
      <c r="UP947" s="77"/>
      <c r="UQ947" s="77"/>
      <c r="UR947" s="77"/>
      <c r="US947" s="77"/>
      <c r="UT947" s="77"/>
      <c r="UU947" s="77"/>
      <c r="UV947" s="77"/>
      <c r="UW947" s="77"/>
      <c r="UX947" s="77"/>
      <c r="UY947" s="77"/>
      <c r="UZ947" s="77"/>
      <c r="VA947" s="77"/>
      <c r="VB947" s="77"/>
      <c r="VC947" s="77"/>
      <c r="VD947" s="77"/>
      <c r="VE947" s="77"/>
      <c r="VF947" s="77"/>
      <c r="VG947" s="77"/>
      <c r="VH947" s="77"/>
      <c r="VI947" s="77"/>
      <c r="VJ947" s="77"/>
      <c r="VK947" s="77"/>
      <c r="VL947" s="77"/>
      <c r="VM947" s="77"/>
      <c r="VN947" s="77"/>
      <c r="VO947" s="77"/>
      <c r="VP947" s="77"/>
      <c r="VQ947" s="77"/>
      <c r="VR947" s="77"/>
      <c r="VS947" s="77"/>
      <c r="VT947" s="77"/>
      <c r="VU947" s="77"/>
      <c r="VV947" s="77"/>
      <c r="VW947" s="77"/>
      <c r="VX947" s="77"/>
      <c r="VY947" s="77"/>
      <c r="VZ947" s="77"/>
      <c r="WA947" s="77"/>
      <c r="WB947" s="77"/>
      <c r="WC947" s="77"/>
      <c r="WD947" s="77"/>
      <c r="WE947" s="77"/>
      <c r="WF947" s="77"/>
      <c r="WG947" s="77"/>
      <c r="WH947" s="77"/>
      <c r="WI947" s="77"/>
      <c r="WJ947" s="77"/>
      <c r="WK947" s="77"/>
      <c r="WL947" s="77"/>
      <c r="WM947" s="77"/>
      <c r="WN947" s="77"/>
      <c r="WO947" s="77"/>
      <c r="WP947" s="77"/>
      <c r="WQ947" s="77"/>
      <c r="WR947" s="77"/>
      <c r="WS947" s="77"/>
      <c r="WT947" s="77"/>
      <c r="WU947" s="77"/>
      <c r="WV947" s="77"/>
      <c r="WW947" s="77"/>
      <c r="WX947" s="77"/>
      <c r="WY947" s="77"/>
      <c r="WZ947" s="77"/>
      <c r="XA947" s="77"/>
      <c r="XB947" s="77"/>
      <c r="XC947" s="77"/>
      <c r="XD947" s="77"/>
      <c r="XE947" s="77"/>
      <c r="XF947" s="77"/>
      <c r="XG947" s="77"/>
      <c r="XH947" s="77"/>
      <c r="XI947" s="77"/>
      <c r="XJ947" s="77"/>
      <c r="XK947" s="77"/>
      <c r="XL947" s="77"/>
      <c r="XM947" s="77"/>
      <c r="XN947" s="77"/>
      <c r="XO947" s="77"/>
      <c r="XP947" s="77"/>
      <c r="XQ947" s="77"/>
      <c r="XR947" s="77"/>
      <c r="XS947" s="77"/>
      <c r="XT947" s="77"/>
      <c r="XU947" s="77"/>
      <c r="XV947" s="77"/>
      <c r="XW947" s="77"/>
      <c r="XX947" s="77"/>
      <c r="XY947" s="77"/>
      <c r="XZ947" s="77"/>
      <c r="YA947" s="77"/>
      <c r="YB947" s="77"/>
      <c r="YC947" s="77"/>
      <c r="YD947" s="77"/>
      <c r="YE947" s="77"/>
      <c r="YF947" s="77"/>
      <c r="YG947" s="77"/>
      <c r="YH947" s="77"/>
      <c r="YI947" s="77"/>
      <c r="YJ947" s="77"/>
      <c r="YK947" s="77"/>
      <c r="YL947" s="77"/>
      <c r="YM947" s="77"/>
      <c r="YN947" s="77"/>
      <c r="YO947" s="77"/>
      <c r="YP947" s="77"/>
      <c r="YQ947" s="77"/>
      <c r="YR947" s="77"/>
      <c r="YS947" s="77"/>
      <c r="YT947" s="77"/>
      <c r="YU947" s="77"/>
      <c r="YV947" s="77"/>
      <c r="YW947" s="77"/>
      <c r="YX947" s="77"/>
      <c r="YY947" s="77"/>
      <c r="YZ947" s="77"/>
      <c r="ZA947" s="77"/>
      <c r="ZB947" s="77"/>
      <c r="ZC947" s="77"/>
      <c r="ZD947" s="77"/>
      <c r="ZE947" s="77"/>
      <c r="ZF947" s="77"/>
      <c r="ZG947" s="77"/>
      <c r="ZH947" s="77"/>
      <c r="ZI947" s="77"/>
      <c r="ZJ947" s="77"/>
      <c r="ZK947" s="77"/>
      <c r="ZL947" s="77"/>
      <c r="ZM947" s="77"/>
      <c r="ZN947" s="77"/>
      <c r="ZO947" s="77"/>
      <c r="ZP947" s="77"/>
      <c r="ZQ947" s="77"/>
      <c r="ZR947" s="77"/>
      <c r="ZS947" s="77"/>
      <c r="ZT947" s="77"/>
      <c r="ZU947" s="77"/>
      <c r="ZV947" s="77"/>
      <c r="ZW947" s="77"/>
      <c r="ZX947" s="77"/>
      <c r="ZY947" s="77"/>
      <c r="ZZ947" s="77"/>
      <c r="AAA947" s="77"/>
      <c r="AAB947" s="77"/>
      <c r="AAC947" s="77"/>
      <c r="AAD947" s="77"/>
      <c r="AAE947" s="77"/>
      <c r="AAF947" s="77"/>
      <c r="AAG947" s="77"/>
      <c r="AAH947" s="77"/>
      <c r="AAI947" s="77"/>
      <c r="AAJ947" s="77"/>
      <c r="AAK947" s="77"/>
      <c r="AAL947" s="77"/>
      <c r="AAM947" s="77"/>
      <c r="AAN947" s="77"/>
      <c r="AAO947" s="77"/>
      <c r="AAP947" s="77"/>
      <c r="AAQ947" s="77"/>
      <c r="AAR947" s="77"/>
      <c r="AAS947" s="77"/>
      <c r="AAT947" s="77"/>
      <c r="AAU947" s="77"/>
      <c r="AAV947" s="77"/>
      <c r="AAW947" s="77"/>
      <c r="AAX947" s="77"/>
      <c r="AAY947" s="77"/>
      <c r="AAZ947" s="77"/>
      <c r="ABA947" s="77"/>
      <c r="ABB947" s="77"/>
      <c r="ABC947" s="77"/>
      <c r="ABD947" s="77"/>
      <c r="ABE947" s="77"/>
      <c r="ABF947" s="77"/>
      <c r="ABG947" s="77"/>
      <c r="ABH947" s="77"/>
      <c r="ABI947" s="77"/>
      <c r="ABJ947" s="77"/>
      <c r="ABK947" s="77"/>
      <c r="ABL947" s="77"/>
      <c r="ABM947" s="77"/>
      <c r="ABN947" s="77"/>
      <c r="ABO947" s="77"/>
      <c r="ABP947" s="77"/>
      <c r="ABQ947" s="77"/>
      <c r="ABR947" s="77"/>
      <c r="ABS947" s="77"/>
      <c r="ABT947" s="77"/>
      <c r="ABU947" s="77"/>
      <c r="ABV947" s="77"/>
      <c r="ABW947" s="77"/>
      <c r="ABX947" s="77"/>
      <c r="ABY947" s="77"/>
      <c r="ABZ947" s="77"/>
      <c r="ACA947" s="77"/>
      <c r="ACB947" s="77"/>
      <c r="ACC947" s="77"/>
      <c r="ACD947" s="77"/>
      <c r="ACE947" s="77"/>
      <c r="ACF947" s="77"/>
      <c r="ACG947" s="77"/>
      <c r="ACH947" s="77"/>
      <c r="ACI947" s="77"/>
      <c r="ACJ947" s="77"/>
      <c r="ACK947" s="77"/>
      <c r="ACL947" s="77"/>
      <c r="ACM947" s="77"/>
      <c r="ACN947" s="77"/>
      <c r="ACO947" s="77"/>
      <c r="ACP947" s="77"/>
      <c r="ACQ947" s="77"/>
      <c r="ACR947" s="77"/>
      <c r="ACS947" s="77"/>
      <c r="ACT947" s="77"/>
      <c r="ACU947" s="77"/>
      <c r="ACV947" s="77"/>
      <c r="ACW947" s="77"/>
      <c r="ACX947" s="77"/>
      <c r="ACY947" s="77"/>
      <c r="ACZ947" s="77"/>
      <c r="ADA947" s="77"/>
      <c r="ADB947" s="77"/>
      <c r="ADC947" s="77"/>
      <c r="ADD947" s="77"/>
      <c r="ADE947" s="77"/>
      <c r="ADF947" s="77"/>
      <c r="ADG947" s="77"/>
      <c r="ADH947" s="77"/>
      <c r="ADI947" s="77"/>
      <c r="ADJ947" s="77"/>
      <c r="ADK947" s="77"/>
      <c r="ADL947" s="77"/>
      <c r="ADM947" s="77"/>
      <c r="ADN947" s="77"/>
      <c r="ADO947" s="77"/>
      <c r="ADP947" s="77"/>
      <c r="ADQ947" s="77"/>
      <c r="ADR947" s="77"/>
      <c r="ADS947" s="77"/>
      <c r="ADT947" s="77"/>
      <c r="ADU947" s="77"/>
      <c r="ADV947" s="77"/>
      <c r="ADW947" s="77"/>
      <c r="ADX947" s="77"/>
      <c r="ADY947" s="77"/>
      <c r="ADZ947" s="77"/>
      <c r="AEA947" s="77"/>
      <c r="AEB947" s="77"/>
      <c r="AEC947" s="77"/>
      <c r="AED947" s="77"/>
      <c r="AEE947" s="77"/>
      <c r="AEF947" s="77"/>
      <c r="AEG947" s="77"/>
      <c r="AEH947" s="77"/>
      <c r="AEI947" s="77"/>
      <c r="AEJ947" s="77"/>
      <c r="AEK947" s="77"/>
      <c r="AEL947" s="77"/>
      <c r="AEM947" s="77"/>
      <c r="AEN947" s="77"/>
      <c r="AEO947" s="77"/>
      <c r="AEP947" s="77"/>
      <c r="AEQ947" s="77"/>
      <c r="AER947" s="77"/>
      <c r="AES947" s="77"/>
      <c r="AET947" s="77"/>
      <c r="AEU947" s="77"/>
      <c r="AEV947" s="77"/>
      <c r="AEW947" s="77"/>
      <c r="AEX947" s="77"/>
      <c r="AEY947" s="77"/>
      <c r="AEZ947" s="77"/>
      <c r="AFA947" s="77"/>
      <c r="AFB947" s="77"/>
      <c r="AFC947" s="77"/>
      <c r="AFD947" s="77"/>
      <c r="AFE947" s="77"/>
      <c r="AFF947" s="77"/>
      <c r="AFG947" s="77"/>
      <c r="AFH947" s="77"/>
      <c r="AFI947" s="77"/>
      <c r="AFJ947" s="77"/>
      <c r="AFK947" s="77"/>
      <c r="AFL947" s="77"/>
      <c r="AFM947" s="77"/>
      <c r="AFN947" s="77"/>
      <c r="AFO947" s="77"/>
      <c r="AFP947" s="77"/>
      <c r="AFQ947" s="77"/>
      <c r="AFR947" s="77"/>
      <c r="AFS947" s="77"/>
      <c r="AFT947" s="77"/>
      <c r="AFU947" s="77"/>
      <c r="AFV947" s="77"/>
      <c r="AFW947" s="77"/>
      <c r="AFX947" s="77"/>
      <c r="AFY947" s="77"/>
      <c r="AFZ947" s="77"/>
      <c r="AGA947" s="77"/>
      <c r="AGB947" s="77"/>
      <c r="AGC947" s="77"/>
      <c r="AGD947" s="77"/>
      <c r="AGE947" s="77"/>
      <c r="AGF947" s="77"/>
      <c r="AGG947" s="77"/>
      <c r="AGH947" s="77"/>
      <c r="AGI947" s="77"/>
      <c r="AGJ947" s="77"/>
      <c r="AGK947" s="77"/>
      <c r="AGL947" s="77"/>
      <c r="AGM947" s="77"/>
      <c r="AGN947" s="77"/>
      <c r="AGO947" s="77"/>
      <c r="AGP947" s="77"/>
      <c r="AGQ947" s="77"/>
      <c r="AGR947" s="77"/>
      <c r="AGS947" s="77"/>
      <c r="AGT947" s="77"/>
      <c r="AGU947" s="77"/>
      <c r="AGV947" s="77"/>
      <c r="AGW947" s="77"/>
      <c r="AGX947" s="77"/>
      <c r="AGY947" s="77"/>
      <c r="AGZ947" s="77"/>
      <c r="AHA947" s="77"/>
      <c r="AHB947" s="77"/>
      <c r="AHC947" s="77"/>
      <c r="AHD947" s="77"/>
      <c r="AHE947" s="77"/>
      <c r="AHF947" s="77"/>
      <c r="AHG947" s="77"/>
      <c r="AHH947" s="77"/>
      <c r="AHI947" s="77"/>
      <c r="AHJ947" s="77"/>
      <c r="AHK947" s="77"/>
      <c r="AHL947" s="77"/>
      <c r="AHM947" s="77"/>
      <c r="AHN947" s="77"/>
      <c r="AHO947" s="77"/>
      <c r="AHP947" s="77"/>
      <c r="AHQ947" s="77"/>
      <c r="AHR947" s="77"/>
      <c r="AHS947" s="77"/>
      <c r="AHT947" s="77"/>
      <c r="AHU947" s="77"/>
      <c r="AHV947" s="77"/>
      <c r="AHW947" s="77"/>
      <c r="AHX947" s="77"/>
      <c r="AHY947" s="77"/>
      <c r="AHZ947" s="77"/>
      <c r="AIA947" s="77"/>
      <c r="AIB947" s="77"/>
      <c r="AIC947" s="77"/>
      <c r="AID947" s="77"/>
      <c r="AIE947" s="77"/>
      <c r="AIF947" s="77"/>
      <c r="AIG947" s="77"/>
      <c r="AIH947" s="77"/>
      <c r="AII947" s="77"/>
      <c r="AIJ947" s="77"/>
      <c r="AIK947" s="77"/>
      <c r="AIL947" s="77"/>
      <c r="AIM947" s="77"/>
      <c r="AIN947" s="77"/>
      <c r="AIO947" s="77"/>
      <c r="AIP947" s="77"/>
      <c r="AIQ947" s="77"/>
      <c r="AIR947" s="77"/>
      <c r="AIS947" s="77"/>
      <c r="AIT947" s="77"/>
      <c r="AIU947" s="77"/>
      <c r="AIV947" s="77"/>
      <c r="AIW947" s="77"/>
      <c r="AIX947" s="77"/>
      <c r="AIY947" s="77"/>
      <c r="AIZ947" s="77"/>
      <c r="AJA947" s="77"/>
      <c r="AJB947" s="77"/>
      <c r="AJC947" s="77"/>
      <c r="AJD947" s="77"/>
      <c r="AJE947" s="77"/>
      <c r="AJF947" s="77"/>
      <c r="AJG947" s="77"/>
      <c r="AJH947" s="77"/>
      <c r="AJI947" s="77"/>
      <c r="AJJ947" s="77"/>
      <c r="AJK947" s="77"/>
      <c r="AJL947" s="77"/>
      <c r="AJM947" s="77"/>
      <c r="AJN947" s="77"/>
      <c r="AJO947" s="77"/>
      <c r="AJP947" s="77"/>
      <c r="AJQ947" s="77"/>
      <c r="AJR947" s="77"/>
      <c r="AJS947" s="77"/>
      <c r="AJT947" s="77"/>
      <c r="AJU947" s="77"/>
      <c r="AJV947" s="77"/>
      <c r="AJW947" s="77"/>
      <c r="AJX947" s="77"/>
      <c r="AJY947" s="77"/>
      <c r="AJZ947" s="77"/>
      <c r="AKA947" s="77"/>
      <c r="AKB947" s="77"/>
      <c r="AKC947" s="77"/>
      <c r="AKD947" s="77"/>
      <c r="AKE947" s="77"/>
      <c r="AKF947" s="77"/>
      <c r="AKG947" s="77"/>
      <c r="AKH947" s="77"/>
      <c r="AKI947" s="77"/>
      <c r="AKJ947" s="77"/>
      <c r="AKK947" s="77"/>
      <c r="AKL947" s="77"/>
      <c r="AKM947" s="77"/>
      <c r="AKN947" s="77"/>
      <c r="AKO947" s="77"/>
      <c r="AKP947" s="77"/>
      <c r="AKQ947" s="77"/>
      <c r="AKR947" s="77"/>
      <c r="AKS947" s="77"/>
      <c r="AKT947" s="77"/>
      <c r="AKU947" s="77"/>
      <c r="AKV947" s="77"/>
      <c r="AKW947" s="77"/>
      <c r="AKX947" s="77"/>
      <c r="AKY947" s="77"/>
      <c r="AKZ947" s="77"/>
      <c r="ALA947" s="77"/>
      <c r="ALB947" s="77"/>
      <c r="ALC947" s="77"/>
      <c r="ALD947" s="77"/>
      <c r="ALE947" s="77"/>
      <c r="ALF947" s="77"/>
      <c r="ALG947" s="77"/>
      <c r="ALH947" s="77"/>
      <c r="ALI947" s="77"/>
      <c r="ALJ947" s="77"/>
      <c r="ALK947" s="77"/>
      <c r="ALL947" s="77"/>
      <c r="ALM947" s="77"/>
      <c r="ALN947" s="77"/>
      <c r="ALO947" s="77"/>
      <c r="ALP947" s="77"/>
      <c r="ALQ947" s="77"/>
      <c r="ALR947" s="77"/>
      <c r="ALS947" s="77"/>
      <c r="ALT947" s="77"/>
      <c r="ALU947" s="77"/>
      <c r="ALV947" s="77"/>
      <c r="ALW947" s="77"/>
      <c r="ALX947" s="77"/>
      <c r="ALY947" s="77"/>
      <c r="ALZ947" s="77"/>
      <c r="AMA947" s="77"/>
      <c r="AMB947" s="77"/>
      <c r="AMC947" s="77"/>
      <c r="AMD947" s="77"/>
      <c r="AME947" s="77"/>
      <c r="AMF947" s="77"/>
      <c r="AMG947" s="77"/>
      <c r="AMH947" s="77"/>
      <c r="AMI947" s="77"/>
      <c r="AMJ947" s="77"/>
    </row>
    <row r="948" customFormat="false" ht="12.85" hidden="false" customHeight="false" outlineLevel="0" collapsed="false">
      <c r="A948" s="77"/>
      <c r="B948" s="77"/>
      <c r="C948" s="77"/>
      <c r="D948" s="77"/>
      <c r="E948" s="77"/>
      <c r="F948" s="77"/>
      <c r="G948" s="77"/>
      <c r="H948" s="77"/>
      <c r="I948" s="77"/>
      <c r="J948" s="77"/>
      <c r="K948" s="77"/>
      <c r="L948" s="77"/>
      <c r="M948" s="77"/>
      <c r="N948" s="77"/>
      <c r="O948" s="77"/>
      <c r="P948" s="77"/>
      <c r="Q948" s="77"/>
      <c r="R948" s="77"/>
      <c r="S948" s="77"/>
      <c r="T948" s="77"/>
      <c r="U948" s="77"/>
      <c r="V948" s="77"/>
      <c r="W948" s="77"/>
      <c r="X948" s="77"/>
      <c r="Y948" s="77"/>
      <c r="Z948" s="77"/>
      <c r="AA948" s="77"/>
      <c r="AB948" s="77"/>
      <c r="AC948" s="77"/>
      <c r="AD948" s="77"/>
      <c r="AE948" s="77"/>
      <c r="AF948" s="77"/>
      <c r="AG948" s="77"/>
      <c r="AH948" s="77"/>
      <c r="AI948" s="77"/>
      <c r="AJ948" s="77"/>
      <c r="AK948" s="77"/>
      <c r="AL948" s="77"/>
      <c r="AM948" s="77"/>
      <c r="AN948" s="77"/>
      <c r="AO948" s="77"/>
      <c r="AP948" s="77"/>
      <c r="AQ948" s="77"/>
      <c r="AR948" s="77"/>
      <c r="AS948" s="77"/>
      <c r="AT948" s="77"/>
      <c r="AU948" s="77"/>
      <c r="AV948" s="77"/>
      <c r="AW948" s="77"/>
      <c r="AX948" s="77"/>
      <c r="AY948" s="77"/>
      <c r="AZ948" s="77"/>
      <c r="BA948" s="77"/>
      <c r="BB948" s="77"/>
      <c r="BC948" s="77"/>
      <c r="BD948" s="77"/>
      <c r="BE948" s="77"/>
      <c r="BF948" s="77"/>
      <c r="BG948" s="77"/>
      <c r="BH948" s="77"/>
      <c r="BI948" s="77"/>
      <c r="BJ948" s="77"/>
      <c r="BK948" s="77"/>
      <c r="BL948" s="77"/>
      <c r="BM948" s="77"/>
      <c r="BN948" s="77"/>
      <c r="BO948" s="77"/>
      <c r="BP948" s="77"/>
      <c r="BQ948" s="77"/>
      <c r="BR948" s="77"/>
      <c r="BS948" s="77"/>
      <c r="BT948" s="77"/>
      <c r="BU948" s="77"/>
      <c r="BV948" s="77"/>
      <c r="BW948" s="77"/>
      <c r="BX948" s="77"/>
      <c r="BY948" s="77"/>
      <c r="BZ948" s="77"/>
      <c r="CA948" s="77"/>
      <c r="CB948" s="77"/>
      <c r="CC948" s="77"/>
      <c r="CD948" s="77"/>
      <c r="CE948" s="77"/>
      <c r="CF948" s="77"/>
      <c r="CG948" s="77"/>
      <c r="CH948" s="77"/>
      <c r="CI948" s="77"/>
      <c r="CJ948" s="77"/>
      <c r="CK948" s="77"/>
      <c r="CL948" s="77"/>
      <c r="CM948" s="77"/>
      <c r="CN948" s="77"/>
      <c r="CO948" s="77"/>
      <c r="CP948" s="77"/>
      <c r="CQ948" s="77"/>
      <c r="CR948" s="77"/>
      <c r="CS948" s="77"/>
      <c r="CT948" s="77"/>
      <c r="CU948" s="77"/>
      <c r="CV948" s="77"/>
      <c r="CW948" s="77"/>
      <c r="CX948" s="77"/>
      <c r="CY948" s="77"/>
      <c r="CZ948" s="77"/>
      <c r="DA948" s="77"/>
      <c r="DB948" s="77"/>
      <c r="DC948" s="77"/>
      <c r="DD948" s="77"/>
      <c r="DE948" s="77"/>
      <c r="DF948" s="77"/>
      <c r="DG948" s="77"/>
      <c r="DH948" s="77"/>
      <c r="DI948" s="77"/>
      <c r="DJ948" s="77"/>
      <c r="DK948" s="77"/>
      <c r="DL948" s="77"/>
      <c r="DM948" s="77"/>
      <c r="DN948" s="77"/>
      <c r="DO948" s="77"/>
      <c r="DP948" s="77"/>
      <c r="DQ948" s="77"/>
      <c r="DR948" s="77"/>
      <c r="DS948" s="77"/>
      <c r="DT948" s="77"/>
      <c r="DU948" s="77"/>
      <c r="DV948" s="77"/>
      <c r="DW948" s="77"/>
      <c r="DX948" s="77"/>
      <c r="DY948" s="77"/>
      <c r="DZ948" s="77"/>
      <c r="EA948" s="77"/>
      <c r="EB948" s="77"/>
      <c r="EC948" s="77"/>
      <c r="ED948" s="77"/>
      <c r="EE948" s="77"/>
      <c r="EF948" s="77"/>
      <c r="EG948" s="77"/>
      <c r="EH948" s="77"/>
      <c r="EI948" s="77"/>
      <c r="EJ948" s="77"/>
      <c r="EK948" s="77"/>
      <c r="EL948" s="77"/>
      <c r="EM948" s="77"/>
      <c r="EN948" s="77"/>
      <c r="EO948" s="77"/>
      <c r="EP948" s="77"/>
      <c r="EQ948" s="77"/>
      <c r="ER948" s="77"/>
      <c r="ES948" s="77"/>
      <c r="ET948" s="77"/>
      <c r="EU948" s="77"/>
      <c r="EV948" s="77"/>
      <c r="EW948" s="77"/>
      <c r="EX948" s="77"/>
      <c r="EY948" s="77"/>
      <c r="EZ948" s="77"/>
      <c r="FA948" s="77"/>
      <c r="FB948" s="77"/>
      <c r="FC948" s="77"/>
      <c r="FD948" s="77"/>
      <c r="FE948" s="77"/>
      <c r="FF948" s="77"/>
      <c r="FG948" s="77"/>
      <c r="FH948" s="77"/>
      <c r="FI948" s="77"/>
      <c r="FJ948" s="77"/>
      <c r="FK948" s="77"/>
      <c r="FL948" s="77"/>
      <c r="FM948" s="77"/>
      <c r="FN948" s="77"/>
      <c r="FO948" s="77"/>
      <c r="FP948" s="77"/>
      <c r="FQ948" s="77"/>
      <c r="FR948" s="77"/>
      <c r="FS948" s="77"/>
      <c r="FT948" s="77"/>
      <c r="FU948" s="77"/>
      <c r="FV948" s="77"/>
      <c r="FW948" s="77"/>
      <c r="FX948" s="77"/>
      <c r="FY948" s="77"/>
      <c r="FZ948" s="77"/>
      <c r="GA948" s="77"/>
      <c r="GB948" s="77"/>
      <c r="GC948" s="77"/>
      <c r="GD948" s="77"/>
      <c r="GE948" s="77"/>
      <c r="GF948" s="77"/>
      <c r="GG948" s="77"/>
      <c r="GH948" s="77"/>
      <c r="GI948" s="77"/>
      <c r="GJ948" s="77"/>
      <c r="GK948" s="77"/>
      <c r="GL948" s="77"/>
      <c r="GM948" s="77"/>
      <c r="GN948" s="77"/>
      <c r="GO948" s="77"/>
      <c r="GP948" s="77"/>
      <c r="GQ948" s="77"/>
      <c r="GR948" s="77"/>
      <c r="GS948" s="77"/>
      <c r="GT948" s="77"/>
      <c r="GU948" s="77"/>
      <c r="GV948" s="77"/>
      <c r="GW948" s="77"/>
      <c r="GX948" s="77"/>
      <c r="GY948" s="77"/>
      <c r="GZ948" s="77"/>
      <c r="HA948" s="77"/>
      <c r="HB948" s="77"/>
      <c r="HC948" s="77"/>
      <c r="HD948" s="77"/>
      <c r="HE948" s="77"/>
      <c r="HF948" s="77"/>
      <c r="HG948" s="77"/>
      <c r="HH948" s="77"/>
      <c r="HI948" s="77"/>
      <c r="HJ948" s="77"/>
      <c r="HK948" s="77"/>
      <c r="HL948" s="77"/>
      <c r="HM948" s="77"/>
      <c r="HN948" s="77"/>
      <c r="HO948" s="77"/>
      <c r="HP948" s="77"/>
      <c r="HQ948" s="77"/>
      <c r="HR948" s="77"/>
      <c r="HS948" s="77"/>
      <c r="HT948" s="77"/>
      <c r="HU948" s="77"/>
      <c r="HV948" s="77"/>
      <c r="HW948" s="77"/>
      <c r="HX948" s="77"/>
      <c r="HY948" s="77"/>
      <c r="HZ948" s="77"/>
      <c r="IA948" s="77"/>
      <c r="IB948" s="77"/>
      <c r="IC948" s="77"/>
      <c r="ID948" s="77"/>
      <c r="IE948" s="77"/>
      <c r="IF948" s="77"/>
      <c r="IG948" s="77"/>
      <c r="IH948" s="77"/>
      <c r="II948" s="77"/>
      <c r="IJ948" s="77"/>
      <c r="IK948" s="77"/>
      <c r="IL948" s="77"/>
      <c r="IM948" s="77"/>
      <c r="IN948" s="77"/>
      <c r="IO948" s="77"/>
      <c r="IP948" s="77"/>
      <c r="IQ948" s="77"/>
      <c r="IR948" s="77"/>
      <c r="IS948" s="77"/>
      <c r="IT948" s="77"/>
      <c r="IU948" s="77"/>
      <c r="IV948" s="77"/>
      <c r="IW948" s="77"/>
      <c r="IX948" s="77"/>
      <c r="IY948" s="77"/>
      <c r="IZ948" s="77"/>
      <c r="JA948" s="77"/>
      <c r="JB948" s="77"/>
      <c r="JC948" s="77"/>
      <c r="JD948" s="77"/>
      <c r="JE948" s="77"/>
      <c r="JF948" s="77"/>
      <c r="JG948" s="77"/>
      <c r="JH948" s="77"/>
      <c r="JI948" s="77"/>
      <c r="JJ948" s="77"/>
      <c r="JK948" s="77"/>
      <c r="JL948" s="77"/>
      <c r="JM948" s="77"/>
      <c r="JN948" s="77"/>
      <c r="JO948" s="77"/>
      <c r="JP948" s="77"/>
      <c r="JQ948" s="77"/>
      <c r="JR948" s="77"/>
      <c r="JS948" s="77"/>
      <c r="JT948" s="77"/>
      <c r="JU948" s="77"/>
      <c r="JV948" s="77"/>
      <c r="JW948" s="77"/>
      <c r="JX948" s="77"/>
      <c r="JY948" s="77"/>
      <c r="JZ948" s="77"/>
      <c r="KA948" s="77"/>
      <c r="KB948" s="77"/>
      <c r="KC948" s="77"/>
      <c r="KD948" s="77"/>
      <c r="KE948" s="77"/>
      <c r="KF948" s="77"/>
      <c r="KG948" s="77"/>
      <c r="KH948" s="77"/>
      <c r="KI948" s="77"/>
      <c r="KJ948" s="77"/>
      <c r="KK948" s="77"/>
      <c r="KL948" s="77"/>
      <c r="KM948" s="77"/>
      <c r="KN948" s="77"/>
      <c r="KO948" s="77"/>
      <c r="KP948" s="77"/>
      <c r="KQ948" s="77"/>
      <c r="KR948" s="77"/>
      <c r="KS948" s="77"/>
      <c r="KT948" s="77"/>
      <c r="KU948" s="77"/>
      <c r="KV948" s="77"/>
      <c r="KW948" s="77"/>
      <c r="KX948" s="77"/>
      <c r="KY948" s="77"/>
      <c r="KZ948" s="77"/>
      <c r="LA948" s="77"/>
      <c r="LB948" s="77"/>
      <c r="LC948" s="77"/>
      <c r="LD948" s="77"/>
      <c r="LE948" s="77"/>
      <c r="LF948" s="77"/>
      <c r="LG948" s="77"/>
      <c r="LH948" s="77"/>
      <c r="LI948" s="77"/>
      <c r="LJ948" s="77"/>
      <c r="LK948" s="77"/>
      <c r="LL948" s="77"/>
      <c r="LM948" s="77"/>
      <c r="LN948" s="77"/>
      <c r="LO948" s="77"/>
      <c r="LP948" s="77"/>
      <c r="LQ948" s="77"/>
      <c r="LR948" s="77"/>
      <c r="LS948" s="77"/>
      <c r="LT948" s="77"/>
      <c r="LU948" s="77"/>
      <c r="LV948" s="77"/>
      <c r="LW948" s="77"/>
      <c r="LX948" s="77"/>
      <c r="LY948" s="77"/>
      <c r="LZ948" s="77"/>
      <c r="MA948" s="77"/>
      <c r="MB948" s="77"/>
      <c r="MC948" s="77"/>
      <c r="MD948" s="77"/>
      <c r="ME948" s="77"/>
      <c r="MF948" s="77"/>
      <c r="MG948" s="77"/>
      <c r="MH948" s="77"/>
      <c r="MI948" s="77"/>
      <c r="MJ948" s="77"/>
      <c r="MK948" s="77"/>
      <c r="ML948" s="77"/>
      <c r="MM948" s="77"/>
      <c r="MN948" s="77"/>
      <c r="MO948" s="77"/>
      <c r="MP948" s="77"/>
      <c r="MQ948" s="77"/>
      <c r="MR948" s="77"/>
      <c r="MS948" s="77"/>
      <c r="MT948" s="77"/>
      <c r="MU948" s="77"/>
      <c r="MV948" s="77"/>
      <c r="MW948" s="77"/>
      <c r="MX948" s="77"/>
      <c r="MY948" s="77"/>
      <c r="MZ948" s="77"/>
      <c r="NA948" s="77"/>
      <c r="NB948" s="77"/>
      <c r="NC948" s="77"/>
      <c r="ND948" s="77"/>
      <c r="NE948" s="77"/>
      <c r="NF948" s="77"/>
      <c r="NG948" s="77"/>
      <c r="NH948" s="77"/>
      <c r="NI948" s="77"/>
      <c r="NJ948" s="77"/>
      <c r="NK948" s="77"/>
      <c r="NL948" s="77"/>
      <c r="NM948" s="77"/>
      <c r="NN948" s="77"/>
      <c r="NO948" s="77"/>
      <c r="NP948" s="77"/>
      <c r="NQ948" s="77"/>
      <c r="NR948" s="77"/>
      <c r="NS948" s="77"/>
      <c r="NT948" s="77"/>
      <c r="NU948" s="77"/>
      <c r="NV948" s="77"/>
      <c r="NW948" s="77"/>
      <c r="NX948" s="77"/>
      <c r="NY948" s="77"/>
      <c r="NZ948" s="77"/>
      <c r="OA948" s="77"/>
      <c r="OB948" s="77"/>
      <c r="OC948" s="77"/>
      <c r="OD948" s="77"/>
      <c r="OE948" s="77"/>
      <c r="OF948" s="77"/>
      <c r="OG948" s="77"/>
      <c r="OH948" s="77"/>
      <c r="OI948" s="77"/>
      <c r="OJ948" s="77"/>
      <c r="OK948" s="77"/>
      <c r="OL948" s="77"/>
      <c r="OM948" s="77"/>
      <c r="ON948" s="77"/>
      <c r="OO948" s="77"/>
      <c r="OP948" s="77"/>
      <c r="OQ948" s="77"/>
      <c r="OR948" s="77"/>
      <c r="OS948" s="77"/>
      <c r="OT948" s="77"/>
      <c r="OU948" s="77"/>
      <c r="OV948" s="77"/>
      <c r="OW948" s="77"/>
      <c r="OX948" s="77"/>
      <c r="OY948" s="77"/>
      <c r="OZ948" s="77"/>
      <c r="PA948" s="77"/>
      <c r="PB948" s="77"/>
      <c r="PC948" s="77"/>
      <c r="PD948" s="77"/>
      <c r="PE948" s="77"/>
      <c r="PF948" s="77"/>
      <c r="PG948" s="77"/>
      <c r="PH948" s="77"/>
      <c r="PI948" s="77"/>
      <c r="PJ948" s="77"/>
      <c r="PK948" s="77"/>
      <c r="PL948" s="77"/>
      <c r="PM948" s="77"/>
      <c r="PN948" s="77"/>
      <c r="PO948" s="77"/>
      <c r="PP948" s="77"/>
      <c r="PQ948" s="77"/>
      <c r="PR948" s="77"/>
      <c r="PS948" s="77"/>
      <c r="PT948" s="77"/>
      <c r="PU948" s="77"/>
      <c r="PV948" s="77"/>
      <c r="PW948" s="77"/>
      <c r="PX948" s="77"/>
      <c r="PY948" s="77"/>
      <c r="PZ948" s="77"/>
      <c r="QA948" s="77"/>
      <c r="QB948" s="77"/>
      <c r="QC948" s="77"/>
      <c r="QD948" s="77"/>
      <c r="QE948" s="77"/>
      <c r="QF948" s="77"/>
      <c r="QG948" s="77"/>
      <c r="QH948" s="77"/>
      <c r="QI948" s="77"/>
      <c r="QJ948" s="77"/>
      <c r="QK948" s="77"/>
      <c r="QL948" s="77"/>
      <c r="QM948" s="77"/>
      <c r="QN948" s="77"/>
      <c r="QO948" s="77"/>
      <c r="QP948" s="77"/>
      <c r="QQ948" s="77"/>
      <c r="QR948" s="77"/>
      <c r="QS948" s="77"/>
      <c r="QT948" s="77"/>
      <c r="QU948" s="77"/>
      <c r="QV948" s="77"/>
      <c r="QW948" s="77"/>
      <c r="QX948" s="77"/>
      <c r="QY948" s="77"/>
      <c r="QZ948" s="77"/>
      <c r="RA948" s="77"/>
      <c r="RB948" s="77"/>
      <c r="RC948" s="77"/>
      <c r="RD948" s="77"/>
      <c r="RE948" s="77"/>
      <c r="RF948" s="77"/>
      <c r="RG948" s="77"/>
      <c r="RH948" s="77"/>
      <c r="RI948" s="77"/>
      <c r="RJ948" s="77"/>
      <c r="RK948" s="77"/>
      <c r="RL948" s="77"/>
      <c r="RM948" s="77"/>
      <c r="RN948" s="77"/>
      <c r="RO948" s="77"/>
      <c r="RP948" s="77"/>
      <c r="RQ948" s="77"/>
      <c r="RR948" s="77"/>
      <c r="RS948" s="77"/>
      <c r="RT948" s="77"/>
      <c r="RU948" s="77"/>
      <c r="RV948" s="77"/>
      <c r="RW948" s="77"/>
      <c r="RX948" s="77"/>
      <c r="RY948" s="77"/>
      <c r="RZ948" s="77"/>
      <c r="SA948" s="77"/>
      <c r="SB948" s="77"/>
      <c r="SC948" s="77"/>
      <c r="SD948" s="77"/>
      <c r="SE948" s="77"/>
      <c r="SF948" s="77"/>
      <c r="SG948" s="77"/>
      <c r="SH948" s="77"/>
      <c r="SI948" s="77"/>
      <c r="SJ948" s="77"/>
      <c r="SK948" s="77"/>
      <c r="SL948" s="77"/>
      <c r="SM948" s="77"/>
      <c r="SN948" s="77"/>
      <c r="SO948" s="77"/>
      <c r="SP948" s="77"/>
      <c r="SQ948" s="77"/>
      <c r="SR948" s="77"/>
      <c r="SS948" s="77"/>
      <c r="ST948" s="77"/>
      <c r="SU948" s="77"/>
      <c r="SV948" s="77"/>
      <c r="SW948" s="77"/>
      <c r="SX948" s="77"/>
      <c r="SY948" s="77"/>
      <c r="SZ948" s="77"/>
      <c r="TA948" s="77"/>
      <c r="TB948" s="77"/>
      <c r="TC948" s="77"/>
      <c r="TD948" s="77"/>
      <c r="TE948" s="77"/>
      <c r="TF948" s="77"/>
      <c r="TG948" s="77"/>
      <c r="TH948" s="77"/>
      <c r="TI948" s="77"/>
      <c r="TJ948" s="77"/>
      <c r="TK948" s="77"/>
      <c r="TL948" s="77"/>
      <c r="TM948" s="77"/>
      <c r="TN948" s="77"/>
      <c r="TO948" s="77"/>
      <c r="TP948" s="77"/>
      <c r="TQ948" s="77"/>
      <c r="TR948" s="77"/>
      <c r="TS948" s="77"/>
      <c r="TT948" s="77"/>
      <c r="TU948" s="77"/>
      <c r="TV948" s="77"/>
      <c r="TW948" s="77"/>
      <c r="TX948" s="77"/>
      <c r="TY948" s="77"/>
      <c r="TZ948" s="77"/>
      <c r="UA948" s="77"/>
      <c r="UB948" s="77"/>
      <c r="UC948" s="77"/>
      <c r="UD948" s="77"/>
      <c r="UE948" s="77"/>
      <c r="UF948" s="77"/>
      <c r="UG948" s="77"/>
      <c r="UH948" s="77"/>
      <c r="UI948" s="77"/>
      <c r="UJ948" s="77"/>
      <c r="UK948" s="77"/>
      <c r="UL948" s="77"/>
      <c r="UM948" s="77"/>
      <c r="UN948" s="77"/>
      <c r="UO948" s="77"/>
      <c r="UP948" s="77"/>
      <c r="UQ948" s="77"/>
      <c r="UR948" s="77"/>
      <c r="US948" s="77"/>
      <c r="UT948" s="77"/>
      <c r="UU948" s="77"/>
      <c r="UV948" s="77"/>
      <c r="UW948" s="77"/>
      <c r="UX948" s="77"/>
      <c r="UY948" s="77"/>
      <c r="UZ948" s="77"/>
      <c r="VA948" s="77"/>
      <c r="VB948" s="77"/>
      <c r="VC948" s="77"/>
      <c r="VD948" s="77"/>
      <c r="VE948" s="77"/>
      <c r="VF948" s="77"/>
      <c r="VG948" s="77"/>
      <c r="VH948" s="77"/>
      <c r="VI948" s="77"/>
      <c r="VJ948" s="77"/>
      <c r="VK948" s="77"/>
      <c r="VL948" s="77"/>
      <c r="VM948" s="77"/>
      <c r="VN948" s="77"/>
      <c r="VO948" s="77"/>
      <c r="VP948" s="77"/>
      <c r="VQ948" s="77"/>
      <c r="VR948" s="77"/>
      <c r="VS948" s="77"/>
      <c r="VT948" s="77"/>
      <c r="VU948" s="77"/>
      <c r="VV948" s="77"/>
      <c r="VW948" s="77"/>
      <c r="VX948" s="77"/>
      <c r="VY948" s="77"/>
      <c r="VZ948" s="77"/>
      <c r="WA948" s="77"/>
      <c r="WB948" s="77"/>
      <c r="WC948" s="77"/>
      <c r="WD948" s="77"/>
      <c r="WE948" s="77"/>
      <c r="WF948" s="77"/>
      <c r="WG948" s="77"/>
      <c r="WH948" s="77"/>
      <c r="WI948" s="77"/>
      <c r="WJ948" s="77"/>
      <c r="WK948" s="77"/>
      <c r="WL948" s="77"/>
      <c r="WM948" s="77"/>
      <c r="WN948" s="77"/>
      <c r="WO948" s="77"/>
      <c r="WP948" s="77"/>
      <c r="WQ948" s="77"/>
      <c r="WR948" s="77"/>
      <c r="WS948" s="77"/>
      <c r="WT948" s="77"/>
      <c r="WU948" s="77"/>
      <c r="WV948" s="77"/>
      <c r="WW948" s="77"/>
      <c r="WX948" s="77"/>
      <c r="WY948" s="77"/>
      <c r="WZ948" s="77"/>
      <c r="XA948" s="77"/>
      <c r="XB948" s="77"/>
      <c r="XC948" s="77"/>
      <c r="XD948" s="77"/>
      <c r="XE948" s="77"/>
      <c r="XF948" s="77"/>
      <c r="XG948" s="77"/>
      <c r="XH948" s="77"/>
      <c r="XI948" s="77"/>
      <c r="XJ948" s="77"/>
      <c r="XK948" s="77"/>
      <c r="XL948" s="77"/>
      <c r="XM948" s="77"/>
      <c r="XN948" s="77"/>
      <c r="XO948" s="77"/>
      <c r="XP948" s="77"/>
      <c r="XQ948" s="77"/>
      <c r="XR948" s="77"/>
      <c r="XS948" s="77"/>
      <c r="XT948" s="77"/>
      <c r="XU948" s="77"/>
      <c r="XV948" s="77"/>
      <c r="XW948" s="77"/>
      <c r="XX948" s="77"/>
      <c r="XY948" s="77"/>
      <c r="XZ948" s="77"/>
      <c r="YA948" s="77"/>
      <c r="YB948" s="77"/>
      <c r="YC948" s="77"/>
      <c r="YD948" s="77"/>
      <c r="YE948" s="77"/>
      <c r="YF948" s="77"/>
      <c r="YG948" s="77"/>
      <c r="YH948" s="77"/>
      <c r="YI948" s="77"/>
      <c r="YJ948" s="77"/>
      <c r="YK948" s="77"/>
      <c r="YL948" s="77"/>
      <c r="YM948" s="77"/>
      <c r="YN948" s="77"/>
      <c r="YO948" s="77"/>
      <c r="YP948" s="77"/>
      <c r="YQ948" s="77"/>
      <c r="YR948" s="77"/>
      <c r="YS948" s="77"/>
      <c r="YT948" s="77"/>
      <c r="YU948" s="77"/>
      <c r="YV948" s="77"/>
      <c r="YW948" s="77"/>
      <c r="YX948" s="77"/>
      <c r="YY948" s="77"/>
      <c r="YZ948" s="77"/>
      <c r="ZA948" s="77"/>
      <c r="ZB948" s="77"/>
      <c r="ZC948" s="77"/>
      <c r="ZD948" s="77"/>
      <c r="ZE948" s="77"/>
      <c r="ZF948" s="77"/>
      <c r="ZG948" s="77"/>
      <c r="ZH948" s="77"/>
      <c r="ZI948" s="77"/>
      <c r="ZJ948" s="77"/>
      <c r="ZK948" s="77"/>
      <c r="ZL948" s="77"/>
      <c r="ZM948" s="77"/>
      <c r="ZN948" s="77"/>
      <c r="ZO948" s="77"/>
      <c r="ZP948" s="77"/>
      <c r="ZQ948" s="77"/>
      <c r="ZR948" s="77"/>
      <c r="ZS948" s="77"/>
      <c r="ZT948" s="77"/>
      <c r="ZU948" s="77"/>
      <c r="ZV948" s="77"/>
      <c r="ZW948" s="77"/>
      <c r="ZX948" s="77"/>
      <c r="ZY948" s="77"/>
      <c r="ZZ948" s="77"/>
      <c r="AAA948" s="77"/>
      <c r="AAB948" s="77"/>
      <c r="AAC948" s="77"/>
      <c r="AAD948" s="77"/>
      <c r="AAE948" s="77"/>
      <c r="AAF948" s="77"/>
      <c r="AAG948" s="77"/>
      <c r="AAH948" s="77"/>
      <c r="AAI948" s="77"/>
      <c r="AAJ948" s="77"/>
      <c r="AAK948" s="77"/>
      <c r="AAL948" s="77"/>
      <c r="AAM948" s="77"/>
      <c r="AAN948" s="77"/>
      <c r="AAO948" s="77"/>
      <c r="AAP948" s="77"/>
      <c r="AAQ948" s="77"/>
      <c r="AAR948" s="77"/>
      <c r="AAS948" s="77"/>
      <c r="AAT948" s="77"/>
      <c r="AAU948" s="77"/>
      <c r="AAV948" s="77"/>
      <c r="AAW948" s="77"/>
      <c r="AAX948" s="77"/>
      <c r="AAY948" s="77"/>
      <c r="AAZ948" s="77"/>
      <c r="ABA948" s="77"/>
      <c r="ABB948" s="77"/>
      <c r="ABC948" s="77"/>
      <c r="ABD948" s="77"/>
      <c r="ABE948" s="77"/>
      <c r="ABF948" s="77"/>
      <c r="ABG948" s="77"/>
      <c r="ABH948" s="77"/>
      <c r="ABI948" s="77"/>
      <c r="ABJ948" s="77"/>
      <c r="ABK948" s="77"/>
      <c r="ABL948" s="77"/>
      <c r="ABM948" s="77"/>
      <c r="ABN948" s="77"/>
      <c r="ABO948" s="77"/>
      <c r="ABP948" s="77"/>
      <c r="ABQ948" s="77"/>
      <c r="ABR948" s="77"/>
      <c r="ABS948" s="77"/>
      <c r="ABT948" s="77"/>
      <c r="ABU948" s="77"/>
      <c r="ABV948" s="77"/>
      <c r="ABW948" s="77"/>
      <c r="ABX948" s="77"/>
      <c r="ABY948" s="77"/>
      <c r="ABZ948" s="77"/>
      <c r="ACA948" s="77"/>
      <c r="ACB948" s="77"/>
      <c r="ACC948" s="77"/>
      <c r="ACD948" s="77"/>
      <c r="ACE948" s="77"/>
      <c r="ACF948" s="77"/>
      <c r="ACG948" s="77"/>
      <c r="ACH948" s="77"/>
      <c r="ACI948" s="77"/>
      <c r="ACJ948" s="77"/>
      <c r="ACK948" s="77"/>
      <c r="ACL948" s="77"/>
      <c r="ACM948" s="77"/>
      <c r="ACN948" s="77"/>
      <c r="ACO948" s="77"/>
      <c r="ACP948" s="77"/>
      <c r="ACQ948" s="77"/>
      <c r="ACR948" s="77"/>
      <c r="ACS948" s="77"/>
      <c r="ACT948" s="77"/>
      <c r="ACU948" s="77"/>
      <c r="ACV948" s="77"/>
      <c r="ACW948" s="77"/>
      <c r="ACX948" s="77"/>
      <c r="ACY948" s="77"/>
      <c r="ACZ948" s="77"/>
      <c r="ADA948" s="77"/>
      <c r="ADB948" s="77"/>
      <c r="ADC948" s="77"/>
      <c r="ADD948" s="77"/>
      <c r="ADE948" s="77"/>
      <c r="ADF948" s="77"/>
      <c r="ADG948" s="77"/>
      <c r="ADH948" s="77"/>
      <c r="ADI948" s="77"/>
      <c r="ADJ948" s="77"/>
      <c r="ADK948" s="77"/>
      <c r="ADL948" s="77"/>
      <c r="ADM948" s="77"/>
      <c r="ADN948" s="77"/>
      <c r="ADO948" s="77"/>
      <c r="ADP948" s="77"/>
      <c r="ADQ948" s="77"/>
      <c r="ADR948" s="77"/>
      <c r="ADS948" s="77"/>
      <c r="ADT948" s="77"/>
      <c r="ADU948" s="77"/>
      <c r="ADV948" s="77"/>
      <c r="ADW948" s="77"/>
      <c r="ADX948" s="77"/>
      <c r="ADY948" s="77"/>
      <c r="ADZ948" s="77"/>
      <c r="AEA948" s="77"/>
      <c r="AEB948" s="77"/>
      <c r="AEC948" s="77"/>
      <c r="AED948" s="77"/>
      <c r="AEE948" s="77"/>
      <c r="AEF948" s="77"/>
      <c r="AEG948" s="77"/>
      <c r="AEH948" s="77"/>
      <c r="AEI948" s="77"/>
      <c r="AEJ948" s="77"/>
      <c r="AEK948" s="77"/>
      <c r="AEL948" s="77"/>
      <c r="AEM948" s="77"/>
      <c r="AEN948" s="77"/>
      <c r="AEO948" s="77"/>
      <c r="AEP948" s="77"/>
      <c r="AEQ948" s="77"/>
      <c r="AER948" s="77"/>
      <c r="AES948" s="77"/>
      <c r="AET948" s="77"/>
      <c r="AEU948" s="77"/>
      <c r="AEV948" s="77"/>
      <c r="AEW948" s="77"/>
      <c r="AEX948" s="77"/>
      <c r="AEY948" s="77"/>
      <c r="AEZ948" s="77"/>
      <c r="AFA948" s="77"/>
      <c r="AFB948" s="77"/>
      <c r="AFC948" s="77"/>
      <c r="AFD948" s="77"/>
      <c r="AFE948" s="77"/>
      <c r="AFF948" s="77"/>
      <c r="AFG948" s="77"/>
      <c r="AFH948" s="77"/>
      <c r="AFI948" s="77"/>
      <c r="AFJ948" s="77"/>
      <c r="AFK948" s="77"/>
      <c r="AFL948" s="77"/>
      <c r="AFM948" s="77"/>
      <c r="AFN948" s="77"/>
      <c r="AFO948" s="77"/>
      <c r="AFP948" s="77"/>
      <c r="AFQ948" s="77"/>
      <c r="AFR948" s="77"/>
      <c r="AFS948" s="77"/>
      <c r="AFT948" s="77"/>
      <c r="AFU948" s="77"/>
      <c r="AFV948" s="77"/>
      <c r="AFW948" s="77"/>
      <c r="AFX948" s="77"/>
      <c r="AFY948" s="77"/>
      <c r="AFZ948" s="77"/>
      <c r="AGA948" s="77"/>
      <c r="AGB948" s="77"/>
      <c r="AGC948" s="77"/>
      <c r="AGD948" s="77"/>
      <c r="AGE948" s="77"/>
      <c r="AGF948" s="77"/>
      <c r="AGG948" s="77"/>
      <c r="AGH948" s="77"/>
      <c r="AGI948" s="77"/>
      <c r="AGJ948" s="77"/>
      <c r="AGK948" s="77"/>
      <c r="AGL948" s="77"/>
      <c r="AGM948" s="77"/>
      <c r="AGN948" s="77"/>
      <c r="AGO948" s="77"/>
      <c r="AGP948" s="77"/>
      <c r="AGQ948" s="77"/>
      <c r="AGR948" s="77"/>
      <c r="AGS948" s="77"/>
      <c r="AGT948" s="77"/>
      <c r="AGU948" s="77"/>
      <c r="AGV948" s="77"/>
      <c r="AGW948" s="77"/>
      <c r="AGX948" s="77"/>
      <c r="AGY948" s="77"/>
      <c r="AGZ948" s="77"/>
      <c r="AHA948" s="77"/>
      <c r="AHB948" s="77"/>
      <c r="AHC948" s="77"/>
      <c r="AHD948" s="77"/>
      <c r="AHE948" s="77"/>
      <c r="AHF948" s="77"/>
      <c r="AHG948" s="77"/>
      <c r="AHH948" s="77"/>
      <c r="AHI948" s="77"/>
      <c r="AHJ948" s="77"/>
      <c r="AHK948" s="77"/>
      <c r="AHL948" s="77"/>
      <c r="AHM948" s="77"/>
      <c r="AHN948" s="77"/>
      <c r="AHO948" s="77"/>
      <c r="AHP948" s="77"/>
      <c r="AHQ948" s="77"/>
      <c r="AHR948" s="77"/>
      <c r="AHS948" s="77"/>
      <c r="AHT948" s="77"/>
      <c r="AHU948" s="77"/>
      <c r="AHV948" s="77"/>
      <c r="AHW948" s="77"/>
      <c r="AHX948" s="77"/>
      <c r="AHY948" s="77"/>
      <c r="AHZ948" s="77"/>
      <c r="AIA948" s="77"/>
      <c r="AIB948" s="77"/>
      <c r="AIC948" s="77"/>
      <c r="AID948" s="77"/>
      <c r="AIE948" s="77"/>
      <c r="AIF948" s="77"/>
      <c r="AIG948" s="77"/>
      <c r="AIH948" s="77"/>
      <c r="AII948" s="77"/>
      <c r="AIJ948" s="77"/>
      <c r="AIK948" s="77"/>
      <c r="AIL948" s="77"/>
      <c r="AIM948" s="77"/>
      <c r="AIN948" s="77"/>
      <c r="AIO948" s="77"/>
      <c r="AIP948" s="77"/>
      <c r="AIQ948" s="77"/>
      <c r="AIR948" s="77"/>
      <c r="AIS948" s="77"/>
      <c r="AIT948" s="77"/>
      <c r="AIU948" s="77"/>
      <c r="AIV948" s="77"/>
      <c r="AIW948" s="77"/>
      <c r="AIX948" s="77"/>
      <c r="AIY948" s="77"/>
      <c r="AIZ948" s="77"/>
      <c r="AJA948" s="77"/>
      <c r="AJB948" s="77"/>
      <c r="AJC948" s="77"/>
      <c r="AJD948" s="77"/>
      <c r="AJE948" s="77"/>
      <c r="AJF948" s="77"/>
      <c r="AJG948" s="77"/>
      <c r="AJH948" s="77"/>
      <c r="AJI948" s="77"/>
      <c r="AJJ948" s="77"/>
      <c r="AJK948" s="77"/>
      <c r="AJL948" s="77"/>
      <c r="AJM948" s="77"/>
      <c r="AJN948" s="77"/>
      <c r="AJO948" s="77"/>
      <c r="AJP948" s="77"/>
      <c r="AJQ948" s="77"/>
      <c r="AJR948" s="77"/>
      <c r="AJS948" s="77"/>
      <c r="AJT948" s="77"/>
      <c r="AJU948" s="77"/>
      <c r="AJV948" s="77"/>
      <c r="AJW948" s="77"/>
      <c r="AJX948" s="77"/>
      <c r="AJY948" s="77"/>
      <c r="AJZ948" s="77"/>
      <c r="AKA948" s="77"/>
      <c r="AKB948" s="77"/>
      <c r="AKC948" s="77"/>
      <c r="AKD948" s="77"/>
      <c r="AKE948" s="77"/>
      <c r="AKF948" s="77"/>
      <c r="AKG948" s="77"/>
      <c r="AKH948" s="77"/>
      <c r="AKI948" s="77"/>
      <c r="AKJ948" s="77"/>
      <c r="AKK948" s="77"/>
      <c r="AKL948" s="77"/>
      <c r="AKM948" s="77"/>
      <c r="AKN948" s="77"/>
      <c r="AKO948" s="77"/>
      <c r="AKP948" s="77"/>
      <c r="AKQ948" s="77"/>
      <c r="AKR948" s="77"/>
      <c r="AKS948" s="77"/>
      <c r="AKT948" s="77"/>
      <c r="AKU948" s="77"/>
      <c r="AKV948" s="77"/>
      <c r="AKW948" s="77"/>
      <c r="AKX948" s="77"/>
      <c r="AKY948" s="77"/>
      <c r="AKZ948" s="77"/>
      <c r="ALA948" s="77"/>
      <c r="ALB948" s="77"/>
      <c r="ALC948" s="77"/>
      <c r="ALD948" s="77"/>
      <c r="ALE948" s="77"/>
      <c r="ALF948" s="77"/>
      <c r="ALG948" s="77"/>
      <c r="ALH948" s="77"/>
      <c r="ALI948" s="77"/>
      <c r="ALJ948" s="77"/>
      <c r="ALK948" s="77"/>
      <c r="ALL948" s="77"/>
      <c r="ALM948" s="77"/>
      <c r="ALN948" s="77"/>
      <c r="ALO948" s="77"/>
      <c r="ALP948" s="77"/>
      <c r="ALQ948" s="77"/>
      <c r="ALR948" s="77"/>
      <c r="ALS948" s="77"/>
      <c r="ALT948" s="77"/>
      <c r="ALU948" s="77"/>
      <c r="ALV948" s="77"/>
      <c r="ALW948" s="77"/>
      <c r="ALX948" s="77"/>
      <c r="ALY948" s="77"/>
      <c r="ALZ948" s="77"/>
      <c r="AMA948" s="77"/>
      <c r="AMB948" s="77"/>
      <c r="AMC948" s="77"/>
      <c r="AMD948" s="77"/>
      <c r="AME948" s="77"/>
      <c r="AMF948" s="77"/>
      <c r="AMG948" s="77"/>
      <c r="AMH948" s="77"/>
      <c r="AMI948" s="77"/>
      <c r="AMJ948" s="77"/>
    </row>
    <row r="949" customFormat="false" ht="12.85" hidden="false" customHeight="false" outlineLevel="0" collapsed="false">
      <c r="A949" s="77"/>
      <c r="B949" s="77"/>
      <c r="C949" s="77"/>
      <c r="D949" s="77"/>
      <c r="E949" s="77"/>
      <c r="F949" s="77"/>
      <c r="G949" s="77"/>
      <c r="H949" s="77"/>
      <c r="I949" s="77"/>
      <c r="J949" s="77"/>
      <c r="K949" s="77"/>
      <c r="L949" s="77"/>
      <c r="M949" s="77"/>
      <c r="N949" s="77"/>
      <c r="O949" s="77"/>
      <c r="P949" s="77"/>
      <c r="Q949" s="77"/>
      <c r="R949" s="77"/>
      <c r="S949" s="77"/>
      <c r="T949" s="77"/>
      <c r="U949" s="77"/>
      <c r="V949" s="77"/>
      <c r="W949" s="77"/>
      <c r="X949" s="77"/>
      <c r="Y949" s="77"/>
      <c r="Z949" s="77"/>
      <c r="AA949" s="77"/>
      <c r="AB949" s="77"/>
      <c r="AC949" s="77"/>
      <c r="AD949" s="77"/>
      <c r="AE949" s="77"/>
      <c r="AF949" s="77"/>
      <c r="AG949" s="77"/>
      <c r="AH949" s="77"/>
      <c r="AI949" s="77"/>
      <c r="AJ949" s="77"/>
      <c r="AK949" s="77"/>
      <c r="AL949" s="77"/>
      <c r="AM949" s="77"/>
      <c r="AN949" s="77"/>
      <c r="AO949" s="77"/>
      <c r="AP949" s="77"/>
      <c r="AQ949" s="77"/>
      <c r="AR949" s="77"/>
      <c r="AS949" s="77"/>
      <c r="AT949" s="77"/>
      <c r="AU949" s="77"/>
      <c r="AV949" s="77"/>
      <c r="AW949" s="77"/>
      <c r="AX949" s="77"/>
      <c r="AY949" s="77"/>
      <c r="AZ949" s="77"/>
      <c r="BA949" s="77"/>
      <c r="BB949" s="77"/>
      <c r="BC949" s="77"/>
      <c r="BD949" s="77"/>
      <c r="BE949" s="77"/>
      <c r="BF949" s="77"/>
      <c r="BG949" s="77"/>
      <c r="BH949" s="77"/>
      <c r="BI949" s="77"/>
      <c r="BJ949" s="77"/>
      <c r="BK949" s="77"/>
      <c r="BL949" s="77"/>
      <c r="BM949" s="77"/>
      <c r="BN949" s="77"/>
      <c r="BO949" s="77"/>
      <c r="BP949" s="77"/>
      <c r="BQ949" s="77"/>
      <c r="BR949" s="77"/>
      <c r="BS949" s="77"/>
      <c r="BT949" s="77"/>
      <c r="BU949" s="77"/>
      <c r="BV949" s="77"/>
      <c r="BW949" s="77"/>
      <c r="BX949" s="77"/>
      <c r="BY949" s="77"/>
      <c r="BZ949" s="77"/>
      <c r="CA949" s="77"/>
      <c r="CB949" s="77"/>
      <c r="CC949" s="77"/>
      <c r="CD949" s="77"/>
      <c r="CE949" s="77"/>
      <c r="CF949" s="77"/>
      <c r="CG949" s="77"/>
      <c r="CH949" s="77"/>
      <c r="CI949" s="77"/>
      <c r="CJ949" s="77"/>
      <c r="CK949" s="77"/>
      <c r="CL949" s="77"/>
      <c r="CM949" s="77"/>
      <c r="CN949" s="77"/>
      <c r="CO949" s="77"/>
      <c r="CP949" s="77"/>
      <c r="CQ949" s="77"/>
      <c r="CR949" s="77"/>
      <c r="CS949" s="77"/>
      <c r="CT949" s="77"/>
      <c r="CU949" s="77"/>
      <c r="CV949" s="77"/>
      <c r="CW949" s="77"/>
      <c r="CX949" s="77"/>
      <c r="CY949" s="77"/>
      <c r="CZ949" s="77"/>
      <c r="DA949" s="77"/>
      <c r="DB949" s="77"/>
      <c r="DC949" s="77"/>
      <c r="DD949" s="77"/>
      <c r="DE949" s="77"/>
      <c r="DF949" s="77"/>
      <c r="DG949" s="77"/>
      <c r="DH949" s="77"/>
      <c r="DI949" s="77"/>
      <c r="DJ949" s="77"/>
      <c r="DK949" s="77"/>
      <c r="DL949" s="77"/>
      <c r="DM949" s="77"/>
      <c r="DN949" s="77"/>
      <c r="DO949" s="77"/>
      <c r="DP949" s="77"/>
      <c r="DQ949" s="77"/>
      <c r="DR949" s="77"/>
      <c r="DS949" s="77"/>
      <c r="DT949" s="77"/>
      <c r="DU949" s="77"/>
      <c r="DV949" s="77"/>
      <c r="DW949" s="77"/>
      <c r="DX949" s="77"/>
      <c r="DY949" s="77"/>
      <c r="DZ949" s="77"/>
      <c r="EA949" s="77"/>
      <c r="EB949" s="77"/>
      <c r="EC949" s="77"/>
      <c r="ED949" s="77"/>
      <c r="EE949" s="77"/>
      <c r="EF949" s="77"/>
      <c r="EG949" s="77"/>
      <c r="EH949" s="77"/>
      <c r="EI949" s="77"/>
      <c r="EJ949" s="77"/>
      <c r="EK949" s="77"/>
      <c r="EL949" s="77"/>
      <c r="EM949" s="77"/>
      <c r="EN949" s="77"/>
      <c r="EO949" s="77"/>
      <c r="EP949" s="77"/>
      <c r="EQ949" s="77"/>
      <c r="ER949" s="77"/>
      <c r="ES949" s="77"/>
      <c r="ET949" s="77"/>
      <c r="EU949" s="77"/>
      <c r="EV949" s="77"/>
      <c r="EW949" s="77"/>
      <c r="EX949" s="77"/>
      <c r="EY949" s="77"/>
      <c r="EZ949" s="77"/>
      <c r="FA949" s="77"/>
      <c r="FB949" s="77"/>
      <c r="FC949" s="77"/>
      <c r="FD949" s="77"/>
      <c r="FE949" s="77"/>
      <c r="FF949" s="77"/>
      <c r="FG949" s="77"/>
      <c r="FH949" s="77"/>
      <c r="FI949" s="77"/>
      <c r="FJ949" s="77"/>
      <c r="FK949" s="77"/>
      <c r="FL949" s="77"/>
      <c r="FM949" s="77"/>
      <c r="FN949" s="77"/>
      <c r="FO949" s="77"/>
      <c r="FP949" s="77"/>
      <c r="FQ949" s="77"/>
      <c r="FR949" s="77"/>
      <c r="FS949" s="77"/>
      <c r="FT949" s="77"/>
      <c r="FU949" s="77"/>
      <c r="FV949" s="77"/>
      <c r="FW949" s="77"/>
      <c r="FX949" s="77"/>
      <c r="FY949" s="77"/>
      <c r="FZ949" s="77"/>
      <c r="GA949" s="77"/>
      <c r="GB949" s="77"/>
      <c r="GC949" s="77"/>
      <c r="GD949" s="77"/>
      <c r="GE949" s="77"/>
      <c r="GF949" s="77"/>
      <c r="GG949" s="77"/>
      <c r="GH949" s="77"/>
      <c r="GI949" s="77"/>
      <c r="GJ949" s="77"/>
      <c r="GK949" s="77"/>
      <c r="GL949" s="77"/>
      <c r="GM949" s="77"/>
      <c r="GN949" s="77"/>
      <c r="GO949" s="77"/>
      <c r="GP949" s="77"/>
      <c r="GQ949" s="77"/>
      <c r="GR949" s="77"/>
      <c r="GS949" s="77"/>
      <c r="GT949" s="77"/>
      <c r="GU949" s="77"/>
      <c r="GV949" s="77"/>
      <c r="GW949" s="77"/>
      <c r="GX949" s="77"/>
      <c r="GY949" s="77"/>
      <c r="GZ949" s="77"/>
      <c r="HA949" s="77"/>
      <c r="HB949" s="77"/>
      <c r="HC949" s="77"/>
      <c r="HD949" s="77"/>
      <c r="HE949" s="77"/>
      <c r="HF949" s="77"/>
      <c r="HG949" s="77"/>
      <c r="HH949" s="77"/>
      <c r="HI949" s="77"/>
      <c r="HJ949" s="77"/>
      <c r="HK949" s="77"/>
      <c r="HL949" s="77"/>
      <c r="HM949" s="77"/>
      <c r="HN949" s="77"/>
      <c r="HO949" s="77"/>
      <c r="HP949" s="77"/>
      <c r="HQ949" s="77"/>
      <c r="HR949" s="77"/>
      <c r="HS949" s="77"/>
      <c r="HT949" s="77"/>
      <c r="HU949" s="77"/>
      <c r="HV949" s="77"/>
      <c r="HW949" s="77"/>
      <c r="HX949" s="77"/>
      <c r="HY949" s="77"/>
      <c r="HZ949" s="77"/>
      <c r="IA949" s="77"/>
      <c r="IB949" s="77"/>
      <c r="IC949" s="77"/>
      <c r="ID949" s="77"/>
      <c r="IE949" s="77"/>
      <c r="IF949" s="77"/>
      <c r="IG949" s="77"/>
      <c r="IH949" s="77"/>
      <c r="II949" s="77"/>
      <c r="IJ949" s="77"/>
      <c r="IK949" s="77"/>
      <c r="IL949" s="77"/>
      <c r="IM949" s="77"/>
      <c r="IN949" s="77"/>
      <c r="IO949" s="77"/>
      <c r="IP949" s="77"/>
      <c r="IQ949" s="77"/>
      <c r="IR949" s="77"/>
      <c r="IS949" s="77"/>
      <c r="IT949" s="77"/>
      <c r="IU949" s="77"/>
      <c r="IV949" s="77"/>
      <c r="IW949" s="77"/>
      <c r="IX949" s="77"/>
      <c r="IY949" s="77"/>
      <c r="IZ949" s="77"/>
      <c r="JA949" s="77"/>
      <c r="JB949" s="77"/>
      <c r="JC949" s="77"/>
      <c r="JD949" s="77"/>
      <c r="JE949" s="77"/>
      <c r="JF949" s="77"/>
      <c r="JG949" s="77"/>
      <c r="JH949" s="77"/>
      <c r="JI949" s="77"/>
      <c r="JJ949" s="77"/>
      <c r="JK949" s="77"/>
      <c r="JL949" s="77"/>
      <c r="JM949" s="77"/>
      <c r="JN949" s="77"/>
      <c r="JO949" s="77"/>
      <c r="JP949" s="77"/>
      <c r="JQ949" s="77"/>
      <c r="JR949" s="77"/>
      <c r="JS949" s="77"/>
      <c r="JT949" s="77"/>
      <c r="JU949" s="77"/>
      <c r="JV949" s="77"/>
      <c r="JW949" s="77"/>
      <c r="JX949" s="77"/>
      <c r="JY949" s="77"/>
      <c r="JZ949" s="77"/>
      <c r="KA949" s="77"/>
      <c r="KB949" s="77"/>
      <c r="KC949" s="77"/>
      <c r="KD949" s="77"/>
      <c r="KE949" s="77"/>
      <c r="KF949" s="77"/>
      <c r="KG949" s="77"/>
      <c r="KH949" s="77"/>
      <c r="KI949" s="77"/>
      <c r="KJ949" s="77"/>
      <c r="KK949" s="77"/>
      <c r="KL949" s="77"/>
      <c r="KM949" s="77"/>
      <c r="KN949" s="77"/>
      <c r="KO949" s="77"/>
      <c r="KP949" s="77"/>
      <c r="KQ949" s="77"/>
      <c r="KR949" s="77"/>
      <c r="KS949" s="77"/>
      <c r="KT949" s="77"/>
      <c r="KU949" s="77"/>
      <c r="KV949" s="77"/>
      <c r="KW949" s="77"/>
      <c r="KX949" s="77"/>
      <c r="KY949" s="77"/>
      <c r="KZ949" s="77"/>
      <c r="LA949" s="77"/>
      <c r="LB949" s="77"/>
      <c r="LC949" s="77"/>
      <c r="LD949" s="77"/>
      <c r="LE949" s="77"/>
      <c r="LF949" s="77"/>
      <c r="LG949" s="77"/>
      <c r="LH949" s="77"/>
      <c r="LI949" s="77"/>
      <c r="LJ949" s="77"/>
      <c r="LK949" s="77"/>
      <c r="LL949" s="77"/>
      <c r="LM949" s="77"/>
      <c r="LN949" s="77"/>
      <c r="LO949" s="77"/>
      <c r="LP949" s="77"/>
      <c r="LQ949" s="77"/>
      <c r="LR949" s="77"/>
      <c r="LS949" s="77"/>
      <c r="LT949" s="77"/>
      <c r="LU949" s="77"/>
      <c r="LV949" s="77"/>
      <c r="LW949" s="77"/>
      <c r="LX949" s="77"/>
      <c r="LY949" s="77"/>
      <c r="LZ949" s="77"/>
      <c r="MA949" s="77"/>
      <c r="MB949" s="77"/>
      <c r="MC949" s="77"/>
      <c r="MD949" s="77"/>
      <c r="ME949" s="77"/>
      <c r="MF949" s="77"/>
      <c r="MG949" s="77"/>
      <c r="MH949" s="77"/>
      <c r="MI949" s="77"/>
      <c r="MJ949" s="77"/>
      <c r="MK949" s="77"/>
      <c r="ML949" s="77"/>
      <c r="MM949" s="77"/>
      <c r="MN949" s="77"/>
      <c r="MO949" s="77"/>
      <c r="MP949" s="77"/>
      <c r="MQ949" s="77"/>
      <c r="MR949" s="77"/>
      <c r="MS949" s="77"/>
      <c r="MT949" s="77"/>
      <c r="MU949" s="77"/>
      <c r="MV949" s="77"/>
      <c r="MW949" s="77"/>
      <c r="MX949" s="77"/>
      <c r="MY949" s="77"/>
      <c r="MZ949" s="77"/>
      <c r="NA949" s="77"/>
      <c r="NB949" s="77"/>
      <c r="NC949" s="77"/>
      <c r="ND949" s="77"/>
      <c r="NE949" s="77"/>
      <c r="NF949" s="77"/>
      <c r="NG949" s="77"/>
      <c r="NH949" s="77"/>
      <c r="NI949" s="77"/>
      <c r="NJ949" s="77"/>
      <c r="NK949" s="77"/>
      <c r="NL949" s="77"/>
      <c r="NM949" s="77"/>
      <c r="NN949" s="77"/>
      <c r="NO949" s="77"/>
      <c r="NP949" s="77"/>
      <c r="NQ949" s="77"/>
      <c r="NR949" s="77"/>
      <c r="NS949" s="77"/>
      <c r="NT949" s="77"/>
      <c r="NU949" s="77"/>
      <c r="NV949" s="77"/>
      <c r="NW949" s="77"/>
      <c r="NX949" s="77"/>
      <c r="NY949" s="77"/>
      <c r="NZ949" s="77"/>
      <c r="OA949" s="77"/>
      <c r="OB949" s="77"/>
      <c r="OC949" s="77"/>
      <c r="OD949" s="77"/>
      <c r="OE949" s="77"/>
      <c r="OF949" s="77"/>
      <c r="OG949" s="77"/>
      <c r="OH949" s="77"/>
      <c r="OI949" s="77"/>
      <c r="OJ949" s="77"/>
      <c r="OK949" s="77"/>
      <c r="OL949" s="77"/>
      <c r="OM949" s="77"/>
      <c r="ON949" s="77"/>
      <c r="OO949" s="77"/>
      <c r="OP949" s="77"/>
      <c r="OQ949" s="77"/>
      <c r="OR949" s="77"/>
      <c r="OS949" s="77"/>
      <c r="OT949" s="77"/>
      <c r="OU949" s="77"/>
      <c r="OV949" s="77"/>
      <c r="OW949" s="77"/>
      <c r="OX949" s="77"/>
      <c r="OY949" s="77"/>
      <c r="OZ949" s="77"/>
      <c r="PA949" s="77"/>
      <c r="PB949" s="77"/>
      <c r="PC949" s="77"/>
      <c r="PD949" s="77"/>
      <c r="PE949" s="77"/>
      <c r="PF949" s="77"/>
      <c r="PG949" s="77"/>
      <c r="PH949" s="77"/>
      <c r="PI949" s="77"/>
      <c r="PJ949" s="77"/>
      <c r="PK949" s="77"/>
      <c r="PL949" s="77"/>
      <c r="PM949" s="77"/>
      <c r="PN949" s="77"/>
      <c r="PO949" s="77"/>
      <c r="PP949" s="77"/>
      <c r="PQ949" s="77"/>
      <c r="PR949" s="77"/>
      <c r="PS949" s="77"/>
      <c r="PT949" s="77"/>
      <c r="PU949" s="77"/>
      <c r="PV949" s="77"/>
      <c r="PW949" s="77"/>
      <c r="PX949" s="77"/>
      <c r="PY949" s="77"/>
      <c r="PZ949" s="77"/>
      <c r="QA949" s="77"/>
      <c r="QB949" s="77"/>
      <c r="QC949" s="77"/>
      <c r="QD949" s="77"/>
      <c r="QE949" s="77"/>
      <c r="QF949" s="77"/>
      <c r="QG949" s="77"/>
      <c r="QH949" s="77"/>
      <c r="QI949" s="77"/>
      <c r="QJ949" s="77"/>
      <c r="QK949" s="77"/>
      <c r="QL949" s="77"/>
      <c r="QM949" s="77"/>
      <c r="QN949" s="77"/>
      <c r="QO949" s="77"/>
      <c r="QP949" s="77"/>
      <c r="QQ949" s="77"/>
      <c r="QR949" s="77"/>
      <c r="QS949" s="77"/>
      <c r="QT949" s="77"/>
      <c r="QU949" s="77"/>
      <c r="QV949" s="77"/>
      <c r="QW949" s="77"/>
      <c r="QX949" s="77"/>
      <c r="QY949" s="77"/>
      <c r="QZ949" s="77"/>
      <c r="RA949" s="77"/>
      <c r="RB949" s="77"/>
      <c r="RC949" s="77"/>
      <c r="RD949" s="77"/>
      <c r="RE949" s="77"/>
      <c r="RF949" s="77"/>
      <c r="RG949" s="77"/>
      <c r="RH949" s="77"/>
      <c r="RI949" s="77"/>
      <c r="RJ949" s="77"/>
      <c r="RK949" s="77"/>
      <c r="RL949" s="77"/>
      <c r="RM949" s="77"/>
      <c r="RN949" s="77"/>
      <c r="RO949" s="77"/>
      <c r="RP949" s="77"/>
      <c r="RQ949" s="77"/>
      <c r="RR949" s="77"/>
      <c r="RS949" s="77"/>
      <c r="RT949" s="77"/>
      <c r="RU949" s="77"/>
      <c r="RV949" s="77"/>
      <c r="RW949" s="77"/>
      <c r="RX949" s="77"/>
      <c r="RY949" s="77"/>
      <c r="RZ949" s="77"/>
      <c r="SA949" s="77"/>
      <c r="SB949" s="77"/>
      <c r="SC949" s="77"/>
      <c r="SD949" s="77"/>
      <c r="SE949" s="77"/>
      <c r="SF949" s="77"/>
      <c r="SG949" s="77"/>
      <c r="SH949" s="77"/>
      <c r="SI949" s="77"/>
      <c r="SJ949" s="77"/>
      <c r="SK949" s="77"/>
      <c r="SL949" s="77"/>
      <c r="SM949" s="77"/>
      <c r="SN949" s="77"/>
      <c r="SO949" s="77"/>
      <c r="SP949" s="77"/>
      <c r="SQ949" s="77"/>
      <c r="SR949" s="77"/>
      <c r="SS949" s="77"/>
      <c r="ST949" s="77"/>
      <c r="SU949" s="77"/>
      <c r="SV949" s="77"/>
      <c r="SW949" s="77"/>
      <c r="SX949" s="77"/>
      <c r="SY949" s="77"/>
      <c r="SZ949" s="77"/>
      <c r="TA949" s="77"/>
      <c r="TB949" s="77"/>
      <c r="TC949" s="77"/>
      <c r="TD949" s="77"/>
      <c r="TE949" s="77"/>
      <c r="TF949" s="77"/>
      <c r="TG949" s="77"/>
      <c r="TH949" s="77"/>
      <c r="TI949" s="77"/>
      <c r="TJ949" s="77"/>
      <c r="TK949" s="77"/>
      <c r="TL949" s="77"/>
      <c r="TM949" s="77"/>
      <c r="TN949" s="77"/>
      <c r="TO949" s="77"/>
      <c r="TP949" s="77"/>
      <c r="TQ949" s="77"/>
      <c r="TR949" s="77"/>
      <c r="TS949" s="77"/>
      <c r="TT949" s="77"/>
      <c r="TU949" s="77"/>
      <c r="TV949" s="77"/>
      <c r="TW949" s="77"/>
      <c r="TX949" s="77"/>
      <c r="TY949" s="77"/>
      <c r="TZ949" s="77"/>
      <c r="UA949" s="77"/>
      <c r="UB949" s="77"/>
      <c r="UC949" s="77"/>
      <c r="UD949" s="77"/>
      <c r="UE949" s="77"/>
      <c r="UF949" s="77"/>
      <c r="UG949" s="77"/>
      <c r="UH949" s="77"/>
      <c r="UI949" s="77"/>
      <c r="UJ949" s="77"/>
      <c r="UK949" s="77"/>
      <c r="UL949" s="77"/>
      <c r="UM949" s="77"/>
      <c r="UN949" s="77"/>
      <c r="UO949" s="77"/>
      <c r="UP949" s="77"/>
      <c r="UQ949" s="77"/>
      <c r="UR949" s="77"/>
      <c r="US949" s="77"/>
      <c r="UT949" s="77"/>
      <c r="UU949" s="77"/>
      <c r="UV949" s="77"/>
      <c r="UW949" s="77"/>
      <c r="UX949" s="77"/>
      <c r="UY949" s="77"/>
      <c r="UZ949" s="77"/>
      <c r="VA949" s="77"/>
      <c r="VB949" s="77"/>
      <c r="VC949" s="77"/>
      <c r="VD949" s="77"/>
      <c r="VE949" s="77"/>
      <c r="VF949" s="77"/>
      <c r="VG949" s="77"/>
      <c r="VH949" s="77"/>
      <c r="VI949" s="77"/>
      <c r="VJ949" s="77"/>
      <c r="VK949" s="77"/>
      <c r="VL949" s="77"/>
      <c r="VM949" s="77"/>
      <c r="VN949" s="77"/>
      <c r="VO949" s="77"/>
      <c r="VP949" s="77"/>
      <c r="VQ949" s="77"/>
      <c r="VR949" s="77"/>
      <c r="VS949" s="77"/>
      <c r="VT949" s="77"/>
      <c r="VU949" s="77"/>
      <c r="VV949" s="77"/>
      <c r="VW949" s="77"/>
      <c r="VX949" s="77"/>
      <c r="VY949" s="77"/>
      <c r="VZ949" s="77"/>
      <c r="WA949" s="77"/>
      <c r="WB949" s="77"/>
      <c r="WC949" s="77"/>
      <c r="WD949" s="77"/>
      <c r="WE949" s="77"/>
      <c r="WF949" s="77"/>
      <c r="WG949" s="77"/>
      <c r="WH949" s="77"/>
      <c r="WI949" s="77"/>
      <c r="WJ949" s="77"/>
      <c r="WK949" s="77"/>
      <c r="WL949" s="77"/>
      <c r="WM949" s="77"/>
      <c r="WN949" s="77"/>
      <c r="WO949" s="77"/>
      <c r="WP949" s="77"/>
      <c r="WQ949" s="77"/>
      <c r="WR949" s="77"/>
      <c r="WS949" s="77"/>
      <c r="WT949" s="77"/>
      <c r="WU949" s="77"/>
      <c r="WV949" s="77"/>
      <c r="WW949" s="77"/>
      <c r="WX949" s="77"/>
      <c r="WY949" s="77"/>
      <c r="WZ949" s="77"/>
      <c r="XA949" s="77"/>
      <c r="XB949" s="77"/>
      <c r="XC949" s="77"/>
      <c r="XD949" s="77"/>
      <c r="XE949" s="77"/>
      <c r="XF949" s="77"/>
      <c r="XG949" s="77"/>
      <c r="XH949" s="77"/>
      <c r="XI949" s="77"/>
      <c r="XJ949" s="77"/>
      <c r="XK949" s="77"/>
      <c r="XL949" s="77"/>
      <c r="XM949" s="77"/>
      <c r="XN949" s="77"/>
      <c r="XO949" s="77"/>
      <c r="XP949" s="77"/>
      <c r="XQ949" s="77"/>
      <c r="XR949" s="77"/>
      <c r="XS949" s="77"/>
      <c r="XT949" s="77"/>
      <c r="XU949" s="77"/>
      <c r="XV949" s="77"/>
      <c r="XW949" s="77"/>
      <c r="XX949" s="77"/>
      <c r="XY949" s="77"/>
      <c r="XZ949" s="77"/>
      <c r="YA949" s="77"/>
      <c r="YB949" s="77"/>
      <c r="YC949" s="77"/>
      <c r="YD949" s="77"/>
      <c r="YE949" s="77"/>
      <c r="YF949" s="77"/>
      <c r="YG949" s="77"/>
      <c r="YH949" s="77"/>
      <c r="YI949" s="77"/>
      <c r="YJ949" s="77"/>
      <c r="YK949" s="77"/>
      <c r="YL949" s="77"/>
      <c r="YM949" s="77"/>
      <c r="YN949" s="77"/>
      <c r="YO949" s="77"/>
      <c r="YP949" s="77"/>
      <c r="YQ949" s="77"/>
      <c r="YR949" s="77"/>
      <c r="YS949" s="77"/>
      <c r="YT949" s="77"/>
      <c r="YU949" s="77"/>
      <c r="YV949" s="77"/>
      <c r="YW949" s="77"/>
      <c r="YX949" s="77"/>
      <c r="YY949" s="77"/>
      <c r="YZ949" s="77"/>
      <c r="ZA949" s="77"/>
      <c r="ZB949" s="77"/>
      <c r="ZC949" s="77"/>
      <c r="ZD949" s="77"/>
      <c r="ZE949" s="77"/>
      <c r="ZF949" s="77"/>
      <c r="ZG949" s="77"/>
      <c r="ZH949" s="77"/>
      <c r="ZI949" s="77"/>
      <c r="ZJ949" s="77"/>
      <c r="ZK949" s="77"/>
      <c r="ZL949" s="77"/>
      <c r="ZM949" s="77"/>
      <c r="ZN949" s="77"/>
      <c r="ZO949" s="77"/>
      <c r="ZP949" s="77"/>
      <c r="ZQ949" s="77"/>
      <c r="ZR949" s="77"/>
      <c r="ZS949" s="77"/>
      <c r="ZT949" s="77"/>
      <c r="ZU949" s="77"/>
      <c r="ZV949" s="77"/>
      <c r="ZW949" s="77"/>
      <c r="ZX949" s="77"/>
      <c r="ZY949" s="77"/>
      <c r="ZZ949" s="77"/>
      <c r="AAA949" s="77"/>
      <c r="AAB949" s="77"/>
      <c r="AAC949" s="77"/>
      <c r="AAD949" s="77"/>
      <c r="AAE949" s="77"/>
      <c r="AAF949" s="77"/>
      <c r="AAG949" s="77"/>
      <c r="AAH949" s="77"/>
      <c r="AAI949" s="77"/>
      <c r="AAJ949" s="77"/>
      <c r="AAK949" s="77"/>
      <c r="AAL949" s="77"/>
      <c r="AAM949" s="77"/>
      <c r="AAN949" s="77"/>
      <c r="AAO949" s="77"/>
      <c r="AAP949" s="77"/>
      <c r="AAQ949" s="77"/>
      <c r="AAR949" s="77"/>
      <c r="AAS949" s="77"/>
      <c r="AAT949" s="77"/>
      <c r="AAU949" s="77"/>
      <c r="AAV949" s="77"/>
      <c r="AAW949" s="77"/>
      <c r="AAX949" s="77"/>
      <c r="AAY949" s="77"/>
      <c r="AAZ949" s="77"/>
      <c r="ABA949" s="77"/>
      <c r="ABB949" s="77"/>
      <c r="ABC949" s="77"/>
      <c r="ABD949" s="77"/>
      <c r="ABE949" s="77"/>
      <c r="ABF949" s="77"/>
      <c r="ABG949" s="77"/>
      <c r="ABH949" s="77"/>
      <c r="ABI949" s="77"/>
      <c r="ABJ949" s="77"/>
      <c r="ABK949" s="77"/>
      <c r="ABL949" s="77"/>
      <c r="ABM949" s="77"/>
      <c r="ABN949" s="77"/>
      <c r="ABO949" s="77"/>
      <c r="ABP949" s="77"/>
      <c r="ABQ949" s="77"/>
      <c r="ABR949" s="77"/>
      <c r="ABS949" s="77"/>
      <c r="ABT949" s="77"/>
      <c r="ABU949" s="77"/>
      <c r="ABV949" s="77"/>
      <c r="ABW949" s="77"/>
      <c r="ABX949" s="77"/>
      <c r="ABY949" s="77"/>
      <c r="ABZ949" s="77"/>
      <c r="ACA949" s="77"/>
      <c r="ACB949" s="77"/>
      <c r="ACC949" s="77"/>
      <c r="ACD949" s="77"/>
      <c r="ACE949" s="77"/>
      <c r="ACF949" s="77"/>
      <c r="ACG949" s="77"/>
      <c r="ACH949" s="77"/>
      <c r="ACI949" s="77"/>
      <c r="ACJ949" s="77"/>
      <c r="ACK949" s="77"/>
      <c r="ACL949" s="77"/>
      <c r="ACM949" s="77"/>
      <c r="ACN949" s="77"/>
      <c r="ACO949" s="77"/>
      <c r="ACP949" s="77"/>
      <c r="ACQ949" s="77"/>
      <c r="ACR949" s="77"/>
      <c r="ACS949" s="77"/>
      <c r="ACT949" s="77"/>
      <c r="ACU949" s="77"/>
      <c r="ACV949" s="77"/>
      <c r="ACW949" s="77"/>
      <c r="ACX949" s="77"/>
      <c r="ACY949" s="77"/>
      <c r="ACZ949" s="77"/>
      <c r="ADA949" s="77"/>
      <c r="ADB949" s="77"/>
      <c r="ADC949" s="77"/>
      <c r="ADD949" s="77"/>
      <c r="ADE949" s="77"/>
      <c r="ADF949" s="77"/>
      <c r="ADG949" s="77"/>
      <c r="ADH949" s="77"/>
      <c r="ADI949" s="77"/>
      <c r="ADJ949" s="77"/>
      <c r="ADK949" s="77"/>
      <c r="ADL949" s="77"/>
      <c r="ADM949" s="77"/>
      <c r="ADN949" s="77"/>
      <c r="ADO949" s="77"/>
      <c r="ADP949" s="77"/>
      <c r="ADQ949" s="77"/>
      <c r="ADR949" s="77"/>
      <c r="ADS949" s="77"/>
      <c r="ADT949" s="77"/>
      <c r="ADU949" s="77"/>
      <c r="ADV949" s="77"/>
      <c r="ADW949" s="77"/>
      <c r="ADX949" s="77"/>
      <c r="ADY949" s="77"/>
      <c r="ADZ949" s="77"/>
      <c r="AEA949" s="77"/>
      <c r="AEB949" s="77"/>
      <c r="AEC949" s="77"/>
      <c r="AED949" s="77"/>
      <c r="AEE949" s="77"/>
      <c r="AEF949" s="77"/>
      <c r="AEG949" s="77"/>
      <c r="AEH949" s="77"/>
      <c r="AEI949" s="77"/>
      <c r="AEJ949" s="77"/>
      <c r="AEK949" s="77"/>
      <c r="AEL949" s="77"/>
      <c r="AEM949" s="77"/>
      <c r="AEN949" s="77"/>
      <c r="AEO949" s="77"/>
      <c r="AEP949" s="77"/>
      <c r="AEQ949" s="77"/>
      <c r="AER949" s="77"/>
      <c r="AES949" s="77"/>
      <c r="AET949" s="77"/>
      <c r="AEU949" s="77"/>
      <c r="AEV949" s="77"/>
      <c r="AEW949" s="77"/>
      <c r="AEX949" s="77"/>
      <c r="AEY949" s="77"/>
      <c r="AEZ949" s="77"/>
      <c r="AFA949" s="77"/>
      <c r="AFB949" s="77"/>
      <c r="AFC949" s="77"/>
      <c r="AFD949" s="77"/>
      <c r="AFE949" s="77"/>
      <c r="AFF949" s="77"/>
      <c r="AFG949" s="77"/>
      <c r="AFH949" s="77"/>
      <c r="AFI949" s="77"/>
      <c r="AFJ949" s="77"/>
      <c r="AFK949" s="77"/>
      <c r="AFL949" s="77"/>
      <c r="AFM949" s="77"/>
      <c r="AFN949" s="77"/>
      <c r="AFO949" s="77"/>
      <c r="AFP949" s="77"/>
      <c r="AFQ949" s="77"/>
      <c r="AFR949" s="77"/>
      <c r="AFS949" s="77"/>
      <c r="AFT949" s="77"/>
      <c r="AFU949" s="77"/>
      <c r="AFV949" s="77"/>
      <c r="AFW949" s="77"/>
      <c r="AFX949" s="77"/>
      <c r="AFY949" s="77"/>
      <c r="AFZ949" s="77"/>
      <c r="AGA949" s="77"/>
      <c r="AGB949" s="77"/>
      <c r="AGC949" s="77"/>
      <c r="AGD949" s="77"/>
      <c r="AGE949" s="77"/>
      <c r="AGF949" s="77"/>
      <c r="AGG949" s="77"/>
      <c r="AGH949" s="77"/>
      <c r="AGI949" s="77"/>
      <c r="AGJ949" s="77"/>
      <c r="AGK949" s="77"/>
      <c r="AGL949" s="77"/>
      <c r="AGM949" s="77"/>
      <c r="AGN949" s="77"/>
      <c r="AGO949" s="77"/>
      <c r="AGP949" s="77"/>
      <c r="AGQ949" s="77"/>
      <c r="AGR949" s="77"/>
      <c r="AGS949" s="77"/>
      <c r="AGT949" s="77"/>
      <c r="AGU949" s="77"/>
      <c r="AGV949" s="77"/>
      <c r="AGW949" s="77"/>
      <c r="AGX949" s="77"/>
      <c r="AGY949" s="77"/>
      <c r="AGZ949" s="77"/>
      <c r="AHA949" s="77"/>
      <c r="AHB949" s="77"/>
      <c r="AHC949" s="77"/>
      <c r="AHD949" s="77"/>
      <c r="AHE949" s="77"/>
      <c r="AHF949" s="77"/>
      <c r="AHG949" s="77"/>
      <c r="AHH949" s="77"/>
      <c r="AHI949" s="77"/>
      <c r="AHJ949" s="77"/>
      <c r="AHK949" s="77"/>
      <c r="AHL949" s="77"/>
      <c r="AHM949" s="77"/>
      <c r="AHN949" s="77"/>
      <c r="AHO949" s="77"/>
      <c r="AHP949" s="77"/>
      <c r="AHQ949" s="77"/>
      <c r="AHR949" s="77"/>
      <c r="AHS949" s="77"/>
      <c r="AHT949" s="77"/>
      <c r="AHU949" s="77"/>
      <c r="AHV949" s="77"/>
      <c r="AHW949" s="77"/>
      <c r="AHX949" s="77"/>
      <c r="AHY949" s="77"/>
      <c r="AHZ949" s="77"/>
      <c r="AIA949" s="77"/>
      <c r="AIB949" s="77"/>
      <c r="AIC949" s="77"/>
      <c r="AID949" s="77"/>
      <c r="AIE949" s="77"/>
      <c r="AIF949" s="77"/>
      <c r="AIG949" s="77"/>
      <c r="AIH949" s="77"/>
      <c r="AII949" s="77"/>
      <c r="AIJ949" s="77"/>
      <c r="AIK949" s="77"/>
      <c r="AIL949" s="77"/>
      <c r="AIM949" s="77"/>
      <c r="AIN949" s="77"/>
      <c r="AIO949" s="77"/>
      <c r="AIP949" s="77"/>
      <c r="AIQ949" s="77"/>
      <c r="AIR949" s="77"/>
      <c r="AIS949" s="77"/>
      <c r="AIT949" s="77"/>
      <c r="AIU949" s="77"/>
      <c r="AIV949" s="77"/>
      <c r="AIW949" s="77"/>
      <c r="AIX949" s="77"/>
      <c r="AIY949" s="77"/>
      <c r="AIZ949" s="77"/>
      <c r="AJA949" s="77"/>
      <c r="AJB949" s="77"/>
      <c r="AJC949" s="77"/>
      <c r="AJD949" s="77"/>
      <c r="AJE949" s="77"/>
      <c r="AJF949" s="77"/>
      <c r="AJG949" s="77"/>
      <c r="AJH949" s="77"/>
      <c r="AJI949" s="77"/>
      <c r="AJJ949" s="77"/>
      <c r="AJK949" s="77"/>
      <c r="AJL949" s="77"/>
      <c r="AJM949" s="77"/>
      <c r="AJN949" s="77"/>
      <c r="AJO949" s="77"/>
      <c r="AJP949" s="77"/>
      <c r="AJQ949" s="77"/>
      <c r="AJR949" s="77"/>
      <c r="AJS949" s="77"/>
      <c r="AJT949" s="77"/>
      <c r="AJU949" s="77"/>
      <c r="AJV949" s="77"/>
      <c r="AJW949" s="77"/>
      <c r="AJX949" s="77"/>
      <c r="AJY949" s="77"/>
      <c r="AJZ949" s="77"/>
      <c r="AKA949" s="77"/>
      <c r="AKB949" s="77"/>
      <c r="AKC949" s="77"/>
      <c r="AKD949" s="77"/>
      <c r="AKE949" s="77"/>
      <c r="AKF949" s="77"/>
      <c r="AKG949" s="77"/>
      <c r="AKH949" s="77"/>
      <c r="AKI949" s="77"/>
      <c r="AKJ949" s="77"/>
      <c r="AKK949" s="77"/>
      <c r="AKL949" s="77"/>
      <c r="AKM949" s="77"/>
      <c r="AKN949" s="77"/>
      <c r="AKO949" s="77"/>
      <c r="AKP949" s="77"/>
      <c r="AKQ949" s="77"/>
      <c r="AKR949" s="77"/>
      <c r="AKS949" s="77"/>
      <c r="AKT949" s="77"/>
      <c r="AKU949" s="77"/>
      <c r="AKV949" s="77"/>
      <c r="AKW949" s="77"/>
      <c r="AKX949" s="77"/>
      <c r="AKY949" s="77"/>
      <c r="AKZ949" s="77"/>
      <c r="ALA949" s="77"/>
      <c r="ALB949" s="77"/>
      <c r="ALC949" s="77"/>
      <c r="ALD949" s="77"/>
      <c r="ALE949" s="77"/>
      <c r="ALF949" s="77"/>
      <c r="ALG949" s="77"/>
      <c r="ALH949" s="77"/>
      <c r="ALI949" s="77"/>
      <c r="ALJ949" s="77"/>
      <c r="ALK949" s="77"/>
      <c r="ALL949" s="77"/>
      <c r="ALM949" s="77"/>
      <c r="ALN949" s="77"/>
      <c r="ALO949" s="77"/>
      <c r="ALP949" s="77"/>
      <c r="ALQ949" s="77"/>
      <c r="ALR949" s="77"/>
      <c r="ALS949" s="77"/>
      <c r="ALT949" s="77"/>
      <c r="ALU949" s="77"/>
      <c r="ALV949" s="77"/>
      <c r="ALW949" s="77"/>
      <c r="ALX949" s="77"/>
      <c r="ALY949" s="77"/>
      <c r="ALZ949" s="77"/>
      <c r="AMA949" s="77"/>
      <c r="AMB949" s="77"/>
      <c r="AMC949" s="77"/>
      <c r="AMD949" s="77"/>
      <c r="AME949" s="77"/>
      <c r="AMF949" s="77"/>
      <c r="AMG949" s="77"/>
      <c r="AMH949" s="77"/>
      <c r="AMI949" s="77"/>
      <c r="AMJ949" s="77"/>
    </row>
    <row r="950" customFormat="false" ht="12.85" hidden="false" customHeight="false" outlineLevel="0" collapsed="false">
      <c r="A950" s="77"/>
      <c r="B950" s="77"/>
      <c r="C950" s="77"/>
      <c r="D950" s="77"/>
      <c r="E950" s="77"/>
      <c r="F950" s="77"/>
      <c r="G950" s="77"/>
      <c r="H950" s="77"/>
      <c r="I950" s="77"/>
      <c r="J950" s="77"/>
      <c r="K950" s="77"/>
      <c r="L950" s="77"/>
      <c r="M950" s="77"/>
      <c r="N950" s="77"/>
      <c r="O950" s="77"/>
      <c r="P950" s="77"/>
      <c r="Q950" s="77"/>
      <c r="R950" s="77"/>
      <c r="S950" s="77"/>
      <c r="T950" s="77"/>
      <c r="U950" s="77"/>
      <c r="V950" s="77"/>
      <c r="W950" s="77"/>
      <c r="X950" s="77"/>
      <c r="Y950" s="77"/>
      <c r="Z950" s="77"/>
      <c r="AA950" s="77"/>
      <c r="AB950" s="77"/>
      <c r="AC950" s="77"/>
      <c r="AD950" s="77"/>
      <c r="AE950" s="77"/>
      <c r="AF950" s="77"/>
      <c r="AG950" s="77"/>
      <c r="AH950" s="77"/>
      <c r="AI950" s="77"/>
      <c r="AJ950" s="77"/>
      <c r="AK950" s="77"/>
      <c r="AL950" s="77"/>
      <c r="AM950" s="77"/>
      <c r="AN950" s="77"/>
      <c r="AO950" s="77"/>
      <c r="AP950" s="77"/>
      <c r="AQ950" s="77"/>
      <c r="AR950" s="77"/>
      <c r="AS950" s="77"/>
      <c r="AT950" s="77"/>
      <c r="AU950" s="77"/>
      <c r="AV950" s="77"/>
      <c r="AW950" s="77"/>
      <c r="AX950" s="77"/>
      <c r="AY950" s="77"/>
      <c r="AZ950" s="77"/>
      <c r="BA950" s="77"/>
      <c r="BB950" s="77"/>
      <c r="BC950" s="77"/>
      <c r="BD950" s="77"/>
      <c r="BE950" s="77"/>
      <c r="BF950" s="77"/>
      <c r="BG950" s="77"/>
      <c r="BH950" s="77"/>
      <c r="BI950" s="77"/>
      <c r="BJ950" s="77"/>
      <c r="BK950" s="77"/>
      <c r="BL950" s="77"/>
      <c r="BM950" s="77"/>
      <c r="BN950" s="77"/>
      <c r="BO950" s="77"/>
      <c r="BP950" s="77"/>
      <c r="BQ950" s="77"/>
      <c r="BR950" s="77"/>
      <c r="BS950" s="77"/>
      <c r="BT950" s="77"/>
      <c r="BU950" s="77"/>
      <c r="BV950" s="77"/>
      <c r="BW950" s="77"/>
      <c r="BX950" s="77"/>
      <c r="BY950" s="77"/>
      <c r="BZ950" s="77"/>
      <c r="CA950" s="77"/>
      <c r="CB950" s="77"/>
      <c r="CC950" s="77"/>
      <c r="CD950" s="77"/>
      <c r="CE950" s="77"/>
      <c r="CF950" s="77"/>
      <c r="CG950" s="77"/>
      <c r="CH950" s="77"/>
      <c r="CI950" s="77"/>
      <c r="CJ950" s="77"/>
      <c r="CK950" s="77"/>
      <c r="CL950" s="77"/>
      <c r="CM950" s="77"/>
      <c r="CN950" s="77"/>
      <c r="CO950" s="77"/>
      <c r="CP950" s="77"/>
      <c r="CQ950" s="77"/>
      <c r="CR950" s="77"/>
      <c r="CS950" s="77"/>
      <c r="CT950" s="77"/>
      <c r="CU950" s="77"/>
      <c r="CV950" s="77"/>
      <c r="CW950" s="77"/>
      <c r="CX950" s="77"/>
      <c r="CY950" s="77"/>
      <c r="CZ950" s="77"/>
      <c r="DA950" s="77"/>
      <c r="DB950" s="77"/>
      <c r="DC950" s="77"/>
      <c r="DD950" s="77"/>
      <c r="DE950" s="77"/>
      <c r="DF950" s="77"/>
      <c r="DG950" s="77"/>
      <c r="DH950" s="77"/>
      <c r="DI950" s="77"/>
      <c r="DJ950" s="77"/>
      <c r="DK950" s="77"/>
      <c r="DL950" s="77"/>
      <c r="DM950" s="77"/>
      <c r="DN950" s="77"/>
      <c r="DO950" s="77"/>
      <c r="DP950" s="77"/>
      <c r="DQ950" s="77"/>
      <c r="DR950" s="77"/>
      <c r="DS950" s="77"/>
      <c r="DT950" s="77"/>
      <c r="DU950" s="77"/>
      <c r="DV950" s="77"/>
      <c r="DW950" s="77"/>
      <c r="DX950" s="77"/>
      <c r="DY950" s="77"/>
      <c r="DZ950" s="77"/>
      <c r="EA950" s="77"/>
      <c r="EB950" s="77"/>
      <c r="EC950" s="77"/>
      <c r="ED950" s="77"/>
      <c r="EE950" s="77"/>
      <c r="EF950" s="77"/>
      <c r="EG950" s="77"/>
      <c r="EH950" s="77"/>
      <c r="EI950" s="77"/>
      <c r="EJ950" s="77"/>
      <c r="EK950" s="77"/>
      <c r="EL950" s="77"/>
      <c r="EM950" s="77"/>
      <c r="EN950" s="77"/>
      <c r="EO950" s="77"/>
      <c r="EP950" s="77"/>
      <c r="EQ950" s="77"/>
      <c r="ER950" s="77"/>
      <c r="ES950" s="77"/>
      <c r="ET950" s="77"/>
      <c r="EU950" s="77"/>
      <c r="EV950" s="77"/>
      <c r="EW950" s="77"/>
      <c r="EX950" s="77"/>
      <c r="EY950" s="77"/>
      <c r="EZ950" s="77"/>
      <c r="FA950" s="77"/>
      <c r="FB950" s="77"/>
      <c r="FC950" s="77"/>
      <c r="FD950" s="77"/>
      <c r="FE950" s="77"/>
      <c r="FF950" s="77"/>
      <c r="FG950" s="77"/>
      <c r="FH950" s="77"/>
      <c r="FI950" s="77"/>
      <c r="FJ950" s="77"/>
      <c r="FK950" s="77"/>
      <c r="FL950" s="77"/>
      <c r="FM950" s="77"/>
      <c r="FN950" s="77"/>
      <c r="FO950" s="77"/>
      <c r="FP950" s="77"/>
      <c r="FQ950" s="77"/>
      <c r="FR950" s="77"/>
      <c r="FS950" s="77"/>
      <c r="FT950" s="77"/>
      <c r="FU950" s="77"/>
      <c r="FV950" s="77"/>
      <c r="FW950" s="77"/>
      <c r="FX950" s="77"/>
      <c r="FY950" s="77"/>
      <c r="FZ950" s="77"/>
      <c r="GA950" s="77"/>
      <c r="GB950" s="77"/>
      <c r="GC950" s="77"/>
      <c r="GD950" s="77"/>
      <c r="GE950" s="77"/>
      <c r="GF950" s="77"/>
      <c r="GG950" s="77"/>
      <c r="GH950" s="77"/>
      <c r="GI950" s="77"/>
      <c r="GJ950" s="77"/>
      <c r="GK950" s="77"/>
      <c r="GL950" s="77"/>
      <c r="GM950" s="77"/>
      <c r="GN950" s="77"/>
      <c r="GO950" s="77"/>
      <c r="GP950" s="77"/>
      <c r="GQ950" s="77"/>
      <c r="GR950" s="77"/>
      <c r="GS950" s="77"/>
      <c r="GT950" s="77"/>
      <c r="GU950" s="77"/>
      <c r="GV950" s="77"/>
      <c r="GW950" s="77"/>
      <c r="GX950" s="77"/>
      <c r="GY950" s="77"/>
      <c r="GZ950" s="77"/>
      <c r="HA950" s="77"/>
      <c r="HB950" s="77"/>
      <c r="HC950" s="77"/>
      <c r="HD950" s="77"/>
      <c r="HE950" s="77"/>
      <c r="HF950" s="77"/>
      <c r="HG950" s="77"/>
      <c r="HH950" s="77"/>
      <c r="HI950" s="77"/>
      <c r="HJ950" s="77"/>
      <c r="HK950" s="77"/>
      <c r="HL950" s="77"/>
      <c r="HM950" s="77"/>
      <c r="HN950" s="77"/>
      <c r="HO950" s="77"/>
      <c r="HP950" s="77"/>
      <c r="HQ950" s="77"/>
      <c r="HR950" s="77"/>
      <c r="HS950" s="77"/>
      <c r="HT950" s="77"/>
      <c r="HU950" s="77"/>
      <c r="HV950" s="77"/>
      <c r="HW950" s="77"/>
      <c r="HX950" s="77"/>
      <c r="HY950" s="77"/>
      <c r="HZ950" s="77"/>
      <c r="IA950" s="77"/>
      <c r="IB950" s="77"/>
      <c r="IC950" s="77"/>
      <c r="ID950" s="77"/>
      <c r="IE950" s="77"/>
      <c r="IF950" s="77"/>
      <c r="IG950" s="77"/>
      <c r="IH950" s="77"/>
      <c r="II950" s="77"/>
      <c r="IJ950" s="77"/>
      <c r="IK950" s="77"/>
      <c r="IL950" s="77"/>
      <c r="IM950" s="77"/>
      <c r="IN950" s="77"/>
      <c r="IO950" s="77"/>
      <c r="IP950" s="77"/>
      <c r="IQ950" s="77"/>
      <c r="IR950" s="77"/>
      <c r="IS950" s="77"/>
      <c r="IT950" s="77"/>
      <c r="IU950" s="77"/>
      <c r="IV950" s="77"/>
      <c r="IW950" s="77"/>
      <c r="IX950" s="77"/>
      <c r="IY950" s="77"/>
      <c r="IZ950" s="77"/>
      <c r="JA950" s="77"/>
      <c r="JB950" s="77"/>
      <c r="JC950" s="77"/>
      <c r="JD950" s="77"/>
      <c r="JE950" s="77"/>
      <c r="JF950" s="77"/>
      <c r="JG950" s="77"/>
      <c r="JH950" s="77"/>
      <c r="JI950" s="77"/>
      <c r="JJ950" s="77"/>
      <c r="JK950" s="77"/>
      <c r="JL950" s="77"/>
      <c r="JM950" s="77"/>
      <c r="JN950" s="77"/>
      <c r="JO950" s="77"/>
      <c r="JP950" s="77"/>
      <c r="JQ950" s="77"/>
      <c r="JR950" s="77"/>
      <c r="JS950" s="77"/>
      <c r="JT950" s="77"/>
      <c r="JU950" s="77"/>
      <c r="JV950" s="77"/>
      <c r="JW950" s="77"/>
      <c r="JX950" s="77"/>
      <c r="JY950" s="77"/>
      <c r="JZ950" s="77"/>
      <c r="KA950" s="77"/>
      <c r="KB950" s="77"/>
      <c r="KC950" s="77"/>
      <c r="KD950" s="77"/>
      <c r="KE950" s="77"/>
      <c r="KF950" s="77"/>
      <c r="KG950" s="77"/>
      <c r="KH950" s="77"/>
      <c r="KI950" s="77"/>
      <c r="KJ950" s="77"/>
      <c r="KK950" s="77"/>
      <c r="KL950" s="77"/>
      <c r="KM950" s="77"/>
      <c r="KN950" s="77"/>
      <c r="KO950" s="77"/>
      <c r="KP950" s="77"/>
      <c r="KQ950" s="77"/>
      <c r="KR950" s="77"/>
      <c r="KS950" s="77"/>
      <c r="KT950" s="77"/>
      <c r="KU950" s="77"/>
      <c r="KV950" s="77"/>
      <c r="KW950" s="77"/>
      <c r="KX950" s="77"/>
      <c r="KY950" s="77"/>
      <c r="KZ950" s="77"/>
      <c r="LA950" s="77"/>
      <c r="LB950" s="77"/>
      <c r="LC950" s="77"/>
      <c r="LD950" s="77"/>
      <c r="LE950" s="77"/>
      <c r="LF950" s="77"/>
      <c r="LG950" s="77"/>
      <c r="LH950" s="77"/>
      <c r="LI950" s="77"/>
      <c r="LJ950" s="77"/>
      <c r="LK950" s="77"/>
      <c r="LL950" s="77"/>
      <c r="LM950" s="77"/>
      <c r="LN950" s="77"/>
      <c r="LO950" s="77"/>
      <c r="LP950" s="77"/>
      <c r="LQ950" s="77"/>
      <c r="LR950" s="77"/>
      <c r="LS950" s="77"/>
      <c r="LT950" s="77"/>
      <c r="LU950" s="77"/>
      <c r="LV950" s="77"/>
      <c r="LW950" s="77"/>
      <c r="LX950" s="77"/>
      <c r="LY950" s="77"/>
      <c r="LZ950" s="77"/>
      <c r="MA950" s="77"/>
      <c r="MB950" s="77"/>
      <c r="MC950" s="77"/>
      <c r="MD950" s="77"/>
      <c r="ME950" s="77"/>
      <c r="MF950" s="77"/>
      <c r="MG950" s="77"/>
      <c r="MH950" s="77"/>
      <c r="MI950" s="77"/>
      <c r="MJ950" s="77"/>
      <c r="MK950" s="77"/>
      <c r="ML950" s="77"/>
      <c r="MM950" s="77"/>
      <c r="MN950" s="77"/>
      <c r="MO950" s="77"/>
      <c r="MP950" s="77"/>
      <c r="MQ950" s="77"/>
      <c r="MR950" s="77"/>
      <c r="MS950" s="77"/>
      <c r="MT950" s="77"/>
      <c r="MU950" s="77"/>
      <c r="MV950" s="77"/>
      <c r="MW950" s="77"/>
      <c r="MX950" s="77"/>
      <c r="MY950" s="77"/>
      <c r="MZ950" s="77"/>
      <c r="NA950" s="77"/>
      <c r="NB950" s="77"/>
      <c r="NC950" s="77"/>
      <c r="ND950" s="77"/>
      <c r="NE950" s="77"/>
      <c r="NF950" s="77"/>
      <c r="NG950" s="77"/>
      <c r="NH950" s="77"/>
      <c r="NI950" s="77"/>
      <c r="NJ950" s="77"/>
      <c r="NK950" s="77"/>
      <c r="NL950" s="77"/>
      <c r="NM950" s="77"/>
      <c r="NN950" s="77"/>
      <c r="NO950" s="77"/>
      <c r="NP950" s="77"/>
      <c r="NQ950" s="77"/>
      <c r="NR950" s="77"/>
      <c r="NS950" s="77"/>
      <c r="NT950" s="77"/>
      <c r="NU950" s="77"/>
      <c r="NV950" s="77"/>
      <c r="NW950" s="77"/>
      <c r="NX950" s="77"/>
      <c r="NY950" s="77"/>
      <c r="NZ950" s="77"/>
      <c r="OA950" s="77"/>
      <c r="OB950" s="77"/>
      <c r="OC950" s="77"/>
      <c r="OD950" s="77"/>
      <c r="OE950" s="77"/>
      <c r="OF950" s="77"/>
      <c r="OG950" s="77"/>
      <c r="OH950" s="77"/>
      <c r="OI950" s="77"/>
      <c r="OJ950" s="77"/>
      <c r="OK950" s="77"/>
      <c r="OL950" s="77"/>
      <c r="OM950" s="77"/>
      <c r="ON950" s="77"/>
      <c r="OO950" s="77"/>
      <c r="OP950" s="77"/>
      <c r="OQ950" s="77"/>
      <c r="OR950" s="77"/>
      <c r="OS950" s="77"/>
      <c r="OT950" s="77"/>
      <c r="OU950" s="77"/>
      <c r="OV950" s="77"/>
      <c r="OW950" s="77"/>
      <c r="OX950" s="77"/>
      <c r="OY950" s="77"/>
      <c r="OZ950" s="77"/>
      <c r="PA950" s="77"/>
      <c r="PB950" s="77"/>
      <c r="PC950" s="77"/>
      <c r="PD950" s="77"/>
      <c r="PE950" s="77"/>
      <c r="PF950" s="77"/>
      <c r="PG950" s="77"/>
      <c r="PH950" s="77"/>
      <c r="PI950" s="77"/>
      <c r="PJ950" s="77"/>
      <c r="PK950" s="77"/>
      <c r="PL950" s="77"/>
      <c r="PM950" s="77"/>
      <c r="PN950" s="77"/>
      <c r="PO950" s="77"/>
      <c r="PP950" s="77"/>
      <c r="PQ950" s="77"/>
      <c r="PR950" s="77"/>
      <c r="PS950" s="77"/>
      <c r="PT950" s="77"/>
      <c r="PU950" s="77"/>
      <c r="PV950" s="77"/>
      <c r="PW950" s="77"/>
      <c r="PX950" s="77"/>
      <c r="PY950" s="77"/>
      <c r="PZ950" s="77"/>
      <c r="QA950" s="77"/>
      <c r="QB950" s="77"/>
      <c r="QC950" s="77"/>
      <c r="QD950" s="77"/>
      <c r="QE950" s="77"/>
      <c r="QF950" s="77"/>
      <c r="QG950" s="77"/>
      <c r="QH950" s="77"/>
      <c r="QI950" s="77"/>
      <c r="QJ950" s="77"/>
      <c r="QK950" s="77"/>
      <c r="QL950" s="77"/>
      <c r="QM950" s="77"/>
      <c r="QN950" s="77"/>
      <c r="QO950" s="77"/>
      <c r="QP950" s="77"/>
      <c r="QQ950" s="77"/>
      <c r="QR950" s="77"/>
      <c r="QS950" s="77"/>
      <c r="QT950" s="77"/>
      <c r="QU950" s="77"/>
      <c r="QV950" s="77"/>
      <c r="QW950" s="77"/>
      <c r="QX950" s="77"/>
      <c r="QY950" s="77"/>
      <c r="QZ950" s="77"/>
      <c r="RA950" s="77"/>
      <c r="RB950" s="77"/>
      <c r="RC950" s="77"/>
      <c r="RD950" s="77"/>
      <c r="RE950" s="77"/>
      <c r="RF950" s="77"/>
      <c r="RG950" s="77"/>
      <c r="RH950" s="77"/>
      <c r="RI950" s="77"/>
      <c r="RJ950" s="77"/>
      <c r="RK950" s="77"/>
      <c r="RL950" s="77"/>
      <c r="RM950" s="77"/>
      <c r="RN950" s="77"/>
      <c r="RO950" s="77"/>
      <c r="RP950" s="77"/>
      <c r="RQ950" s="77"/>
      <c r="RR950" s="77"/>
      <c r="RS950" s="77"/>
      <c r="RT950" s="77"/>
      <c r="RU950" s="77"/>
      <c r="RV950" s="77"/>
      <c r="RW950" s="77"/>
      <c r="RX950" s="77"/>
      <c r="RY950" s="77"/>
      <c r="RZ950" s="77"/>
      <c r="SA950" s="77"/>
      <c r="SB950" s="77"/>
      <c r="SC950" s="77"/>
      <c r="SD950" s="77"/>
      <c r="SE950" s="77"/>
      <c r="SF950" s="77"/>
      <c r="SG950" s="77"/>
      <c r="SH950" s="77"/>
      <c r="SI950" s="77"/>
      <c r="SJ950" s="77"/>
      <c r="SK950" s="77"/>
      <c r="SL950" s="77"/>
      <c r="SM950" s="77"/>
      <c r="SN950" s="77"/>
      <c r="SO950" s="77"/>
      <c r="SP950" s="77"/>
      <c r="SQ950" s="77"/>
      <c r="SR950" s="77"/>
      <c r="SS950" s="77"/>
      <c r="ST950" s="77"/>
      <c r="SU950" s="77"/>
      <c r="SV950" s="77"/>
      <c r="SW950" s="77"/>
      <c r="SX950" s="77"/>
      <c r="SY950" s="77"/>
      <c r="SZ950" s="77"/>
      <c r="TA950" s="77"/>
      <c r="TB950" s="77"/>
      <c r="TC950" s="77"/>
      <c r="TD950" s="77"/>
      <c r="TE950" s="77"/>
      <c r="TF950" s="77"/>
      <c r="TG950" s="77"/>
      <c r="TH950" s="77"/>
      <c r="TI950" s="77"/>
      <c r="TJ950" s="77"/>
      <c r="TK950" s="77"/>
      <c r="TL950" s="77"/>
      <c r="TM950" s="77"/>
      <c r="TN950" s="77"/>
      <c r="TO950" s="77"/>
      <c r="TP950" s="77"/>
      <c r="TQ950" s="77"/>
      <c r="TR950" s="77"/>
      <c r="TS950" s="77"/>
      <c r="TT950" s="77"/>
      <c r="TU950" s="77"/>
      <c r="TV950" s="77"/>
      <c r="TW950" s="77"/>
      <c r="TX950" s="77"/>
      <c r="TY950" s="77"/>
      <c r="TZ950" s="77"/>
      <c r="UA950" s="77"/>
      <c r="UB950" s="77"/>
      <c r="UC950" s="77"/>
      <c r="UD950" s="77"/>
      <c r="UE950" s="77"/>
      <c r="UF950" s="77"/>
      <c r="UG950" s="77"/>
      <c r="UH950" s="77"/>
      <c r="UI950" s="77"/>
      <c r="UJ950" s="77"/>
      <c r="UK950" s="77"/>
      <c r="UL950" s="77"/>
      <c r="UM950" s="77"/>
      <c r="UN950" s="77"/>
      <c r="UO950" s="77"/>
      <c r="UP950" s="77"/>
      <c r="UQ950" s="77"/>
      <c r="UR950" s="77"/>
      <c r="US950" s="77"/>
      <c r="UT950" s="77"/>
      <c r="UU950" s="77"/>
      <c r="UV950" s="77"/>
      <c r="UW950" s="77"/>
      <c r="UX950" s="77"/>
      <c r="UY950" s="77"/>
      <c r="UZ950" s="77"/>
      <c r="VA950" s="77"/>
      <c r="VB950" s="77"/>
      <c r="VC950" s="77"/>
      <c r="VD950" s="77"/>
      <c r="VE950" s="77"/>
      <c r="VF950" s="77"/>
      <c r="VG950" s="77"/>
      <c r="VH950" s="77"/>
      <c r="VI950" s="77"/>
      <c r="VJ950" s="77"/>
      <c r="VK950" s="77"/>
      <c r="VL950" s="77"/>
      <c r="VM950" s="77"/>
      <c r="VN950" s="77"/>
      <c r="VO950" s="77"/>
      <c r="VP950" s="77"/>
      <c r="VQ950" s="77"/>
      <c r="VR950" s="77"/>
      <c r="VS950" s="77"/>
      <c r="VT950" s="77"/>
      <c r="VU950" s="77"/>
      <c r="VV950" s="77"/>
      <c r="VW950" s="77"/>
      <c r="VX950" s="77"/>
      <c r="VY950" s="77"/>
      <c r="VZ950" s="77"/>
      <c r="WA950" s="77"/>
      <c r="WB950" s="77"/>
      <c r="WC950" s="77"/>
      <c r="WD950" s="77"/>
      <c r="WE950" s="77"/>
      <c r="WF950" s="77"/>
      <c r="WG950" s="77"/>
      <c r="WH950" s="77"/>
      <c r="WI950" s="77"/>
      <c r="WJ950" s="77"/>
      <c r="WK950" s="77"/>
      <c r="WL950" s="77"/>
      <c r="WM950" s="77"/>
      <c r="WN950" s="77"/>
      <c r="WO950" s="77"/>
      <c r="WP950" s="77"/>
      <c r="WQ950" s="77"/>
      <c r="WR950" s="77"/>
      <c r="WS950" s="77"/>
      <c r="WT950" s="77"/>
      <c r="WU950" s="77"/>
      <c r="WV950" s="77"/>
      <c r="WW950" s="77"/>
      <c r="WX950" s="77"/>
      <c r="WY950" s="77"/>
      <c r="WZ950" s="77"/>
      <c r="XA950" s="77"/>
      <c r="XB950" s="77"/>
      <c r="XC950" s="77"/>
      <c r="XD950" s="77"/>
      <c r="XE950" s="77"/>
      <c r="XF950" s="77"/>
      <c r="XG950" s="77"/>
      <c r="XH950" s="77"/>
      <c r="XI950" s="77"/>
      <c r="XJ950" s="77"/>
      <c r="XK950" s="77"/>
      <c r="XL950" s="77"/>
      <c r="XM950" s="77"/>
      <c r="XN950" s="77"/>
      <c r="XO950" s="77"/>
      <c r="XP950" s="77"/>
      <c r="XQ950" s="77"/>
      <c r="XR950" s="77"/>
      <c r="XS950" s="77"/>
      <c r="XT950" s="77"/>
      <c r="XU950" s="77"/>
      <c r="XV950" s="77"/>
      <c r="XW950" s="77"/>
      <c r="XX950" s="77"/>
      <c r="XY950" s="77"/>
      <c r="XZ950" s="77"/>
      <c r="YA950" s="77"/>
      <c r="YB950" s="77"/>
      <c r="YC950" s="77"/>
      <c r="YD950" s="77"/>
      <c r="YE950" s="77"/>
      <c r="YF950" s="77"/>
      <c r="YG950" s="77"/>
      <c r="YH950" s="77"/>
      <c r="YI950" s="77"/>
      <c r="YJ950" s="77"/>
      <c r="YK950" s="77"/>
      <c r="YL950" s="77"/>
      <c r="YM950" s="77"/>
      <c r="YN950" s="77"/>
      <c r="YO950" s="77"/>
      <c r="YP950" s="77"/>
      <c r="YQ950" s="77"/>
      <c r="YR950" s="77"/>
      <c r="YS950" s="77"/>
      <c r="YT950" s="77"/>
      <c r="YU950" s="77"/>
      <c r="YV950" s="77"/>
      <c r="YW950" s="77"/>
      <c r="YX950" s="77"/>
      <c r="YY950" s="77"/>
      <c r="YZ950" s="77"/>
      <c r="ZA950" s="77"/>
      <c r="ZB950" s="77"/>
      <c r="ZC950" s="77"/>
      <c r="ZD950" s="77"/>
      <c r="ZE950" s="77"/>
      <c r="ZF950" s="77"/>
      <c r="ZG950" s="77"/>
      <c r="ZH950" s="77"/>
      <c r="ZI950" s="77"/>
      <c r="ZJ950" s="77"/>
      <c r="ZK950" s="77"/>
      <c r="ZL950" s="77"/>
      <c r="ZM950" s="77"/>
      <c r="ZN950" s="77"/>
      <c r="ZO950" s="77"/>
      <c r="ZP950" s="77"/>
      <c r="ZQ950" s="77"/>
      <c r="ZR950" s="77"/>
      <c r="ZS950" s="77"/>
      <c r="ZT950" s="77"/>
      <c r="ZU950" s="77"/>
      <c r="ZV950" s="77"/>
      <c r="ZW950" s="77"/>
      <c r="ZX950" s="77"/>
      <c r="ZY950" s="77"/>
      <c r="ZZ950" s="77"/>
      <c r="AAA950" s="77"/>
      <c r="AAB950" s="77"/>
      <c r="AAC950" s="77"/>
      <c r="AAD950" s="77"/>
      <c r="AAE950" s="77"/>
      <c r="AAF950" s="77"/>
      <c r="AAG950" s="77"/>
      <c r="AAH950" s="77"/>
      <c r="AAI950" s="77"/>
      <c r="AAJ950" s="77"/>
      <c r="AAK950" s="77"/>
      <c r="AAL950" s="77"/>
      <c r="AAM950" s="77"/>
      <c r="AAN950" s="77"/>
      <c r="AAO950" s="77"/>
      <c r="AAP950" s="77"/>
      <c r="AAQ950" s="77"/>
      <c r="AAR950" s="77"/>
      <c r="AAS950" s="77"/>
      <c r="AAT950" s="77"/>
      <c r="AAU950" s="77"/>
      <c r="AAV950" s="77"/>
      <c r="AAW950" s="77"/>
      <c r="AAX950" s="77"/>
      <c r="AAY950" s="77"/>
      <c r="AAZ950" s="77"/>
      <c r="ABA950" s="77"/>
      <c r="ABB950" s="77"/>
      <c r="ABC950" s="77"/>
      <c r="ABD950" s="77"/>
      <c r="ABE950" s="77"/>
      <c r="ABF950" s="77"/>
      <c r="ABG950" s="77"/>
      <c r="ABH950" s="77"/>
      <c r="ABI950" s="77"/>
      <c r="ABJ950" s="77"/>
      <c r="ABK950" s="77"/>
      <c r="ABL950" s="77"/>
      <c r="ABM950" s="77"/>
      <c r="ABN950" s="77"/>
      <c r="ABO950" s="77"/>
      <c r="ABP950" s="77"/>
      <c r="ABQ950" s="77"/>
      <c r="ABR950" s="77"/>
      <c r="ABS950" s="77"/>
      <c r="ABT950" s="77"/>
      <c r="ABU950" s="77"/>
      <c r="ABV950" s="77"/>
      <c r="ABW950" s="77"/>
      <c r="ABX950" s="77"/>
      <c r="ABY950" s="77"/>
      <c r="ABZ950" s="77"/>
      <c r="ACA950" s="77"/>
      <c r="ACB950" s="77"/>
      <c r="ACC950" s="77"/>
      <c r="ACD950" s="77"/>
      <c r="ACE950" s="77"/>
      <c r="ACF950" s="77"/>
      <c r="ACG950" s="77"/>
      <c r="ACH950" s="77"/>
      <c r="ACI950" s="77"/>
      <c r="ACJ950" s="77"/>
      <c r="ACK950" s="77"/>
      <c r="ACL950" s="77"/>
      <c r="ACM950" s="77"/>
      <c r="ACN950" s="77"/>
      <c r="ACO950" s="77"/>
      <c r="ACP950" s="77"/>
      <c r="ACQ950" s="77"/>
      <c r="ACR950" s="77"/>
      <c r="ACS950" s="77"/>
      <c r="ACT950" s="77"/>
      <c r="ACU950" s="77"/>
      <c r="ACV950" s="77"/>
      <c r="ACW950" s="77"/>
      <c r="ACX950" s="77"/>
      <c r="ACY950" s="77"/>
      <c r="ACZ950" s="77"/>
      <c r="ADA950" s="77"/>
      <c r="ADB950" s="77"/>
      <c r="ADC950" s="77"/>
      <c r="ADD950" s="77"/>
      <c r="ADE950" s="77"/>
      <c r="ADF950" s="77"/>
      <c r="ADG950" s="77"/>
      <c r="ADH950" s="77"/>
      <c r="ADI950" s="77"/>
      <c r="ADJ950" s="77"/>
      <c r="ADK950" s="77"/>
      <c r="ADL950" s="77"/>
      <c r="ADM950" s="77"/>
      <c r="ADN950" s="77"/>
      <c r="ADO950" s="77"/>
      <c r="ADP950" s="77"/>
      <c r="ADQ950" s="77"/>
      <c r="ADR950" s="77"/>
      <c r="ADS950" s="77"/>
      <c r="ADT950" s="77"/>
      <c r="ADU950" s="77"/>
      <c r="ADV950" s="77"/>
      <c r="ADW950" s="77"/>
      <c r="ADX950" s="77"/>
      <c r="ADY950" s="77"/>
      <c r="ADZ950" s="77"/>
      <c r="AEA950" s="77"/>
      <c r="AEB950" s="77"/>
      <c r="AEC950" s="77"/>
      <c r="AED950" s="77"/>
      <c r="AEE950" s="77"/>
      <c r="AEF950" s="77"/>
      <c r="AEG950" s="77"/>
      <c r="AEH950" s="77"/>
      <c r="AEI950" s="77"/>
      <c r="AEJ950" s="77"/>
      <c r="AEK950" s="77"/>
      <c r="AEL950" s="77"/>
      <c r="AEM950" s="77"/>
      <c r="AEN950" s="77"/>
      <c r="AEO950" s="77"/>
      <c r="AEP950" s="77"/>
      <c r="AEQ950" s="77"/>
      <c r="AER950" s="77"/>
      <c r="AES950" s="77"/>
      <c r="AET950" s="77"/>
      <c r="AEU950" s="77"/>
      <c r="AEV950" s="77"/>
      <c r="AEW950" s="77"/>
      <c r="AEX950" s="77"/>
      <c r="AEY950" s="77"/>
      <c r="AEZ950" s="77"/>
      <c r="AFA950" s="77"/>
      <c r="AFB950" s="77"/>
      <c r="AFC950" s="77"/>
      <c r="AFD950" s="77"/>
      <c r="AFE950" s="77"/>
      <c r="AFF950" s="77"/>
      <c r="AFG950" s="77"/>
      <c r="AFH950" s="77"/>
      <c r="AFI950" s="77"/>
      <c r="AFJ950" s="77"/>
      <c r="AFK950" s="77"/>
      <c r="AFL950" s="77"/>
      <c r="AFM950" s="77"/>
      <c r="AFN950" s="77"/>
      <c r="AFO950" s="77"/>
      <c r="AFP950" s="77"/>
      <c r="AFQ950" s="77"/>
      <c r="AFR950" s="77"/>
      <c r="AFS950" s="77"/>
      <c r="AFT950" s="77"/>
      <c r="AFU950" s="77"/>
      <c r="AFV950" s="77"/>
      <c r="AFW950" s="77"/>
      <c r="AFX950" s="77"/>
      <c r="AFY950" s="77"/>
      <c r="AFZ950" s="77"/>
      <c r="AGA950" s="77"/>
      <c r="AGB950" s="77"/>
      <c r="AGC950" s="77"/>
      <c r="AGD950" s="77"/>
      <c r="AGE950" s="77"/>
      <c r="AGF950" s="77"/>
      <c r="AGG950" s="77"/>
      <c r="AGH950" s="77"/>
      <c r="AGI950" s="77"/>
      <c r="AGJ950" s="77"/>
      <c r="AGK950" s="77"/>
      <c r="AGL950" s="77"/>
      <c r="AGM950" s="77"/>
      <c r="AGN950" s="77"/>
      <c r="AGO950" s="77"/>
      <c r="AGP950" s="77"/>
      <c r="AGQ950" s="77"/>
      <c r="AGR950" s="77"/>
      <c r="AGS950" s="77"/>
      <c r="AGT950" s="77"/>
      <c r="AGU950" s="77"/>
      <c r="AGV950" s="77"/>
      <c r="AGW950" s="77"/>
      <c r="AGX950" s="77"/>
      <c r="AGY950" s="77"/>
      <c r="AGZ950" s="77"/>
      <c r="AHA950" s="77"/>
      <c r="AHB950" s="77"/>
      <c r="AHC950" s="77"/>
      <c r="AHD950" s="77"/>
      <c r="AHE950" s="77"/>
      <c r="AHF950" s="77"/>
      <c r="AHG950" s="77"/>
      <c r="AHH950" s="77"/>
      <c r="AHI950" s="77"/>
      <c r="AHJ950" s="77"/>
      <c r="AHK950" s="77"/>
      <c r="AHL950" s="77"/>
      <c r="AHM950" s="77"/>
      <c r="AHN950" s="77"/>
      <c r="AHO950" s="77"/>
      <c r="AHP950" s="77"/>
      <c r="AHQ950" s="77"/>
      <c r="AHR950" s="77"/>
      <c r="AHS950" s="77"/>
      <c r="AHT950" s="77"/>
      <c r="AHU950" s="77"/>
      <c r="AHV950" s="77"/>
      <c r="AHW950" s="77"/>
      <c r="AHX950" s="77"/>
      <c r="AHY950" s="77"/>
      <c r="AHZ950" s="77"/>
      <c r="AIA950" s="77"/>
      <c r="AIB950" s="77"/>
      <c r="AIC950" s="77"/>
      <c r="AID950" s="77"/>
      <c r="AIE950" s="77"/>
      <c r="AIF950" s="77"/>
      <c r="AIG950" s="77"/>
      <c r="AIH950" s="77"/>
      <c r="AII950" s="77"/>
      <c r="AIJ950" s="77"/>
      <c r="AIK950" s="77"/>
      <c r="AIL950" s="77"/>
      <c r="AIM950" s="77"/>
      <c r="AIN950" s="77"/>
      <c r="AIO950" s="77"/>
      <c r="AIP950" s="77"/>
      <c r="AIQ950" s="77"/>
      <c r="AIR950" s="77"/>
      <c r="AIS950" s="77"/>
      <c r="AIT950" s="77"/>
      <c r="AIU950" s="77"/>
      <c r="AIV950" s="77"/>
      <c r="AIW950" s="77"/>
      <c r="AIX950" s="77"/>
      <c r="AIY950" s="77"/>
      <c r="AIZ950" s="77"/>
      <c r="AJA950" s="77"/>
      <c r="AJB950" s="77"/>
      <c r="AJC950" s="77"/>
      <c r="AJD950" s="77"/>
      <c r="AJE950" s="77"/>
      <c r="AJF950" s="77"/>
      <c r="AJG950" s="77"/>
      <c r="AJH950" s="77"/>
      <c r="AJI950" s="77"/>
      <c r="AJJ950" s="77"/>
      <c r="AJK950" s="77"/>
      <c r="AJL950" s="77"/>
      <c r="AJM950" s="77"/>
      <c r="AJN950" s="77"/>
      <c r="AJO950" s="77"/>
      <c r="AJP950" s="77"/>
      <c r="AJQ950" s="77"/>
      <c r="AJR950" s="77"/>
      <c r="AJS950" s="77"/>
      <c r="AJT950" s="77"/>
      <c r="AJU950" s="77"/>
      <c r="AJV950" s="77"/>
      <c r="AJW950" s="77"/>
      <c r="AJX950" s="77"/>
      <c r="AJY950" s="77"/>
      <c r="AJZ950" s="77"/>
      <c r="AKA950" s="77"/>
      <c r="AKB950" s="77"/>
      <c r="AKC950" s="77"/>
      <c r="AKD950" s="77"/>
      <c r="AKE950" s="77"/>
      <c r="AKF950" s="77"/>
      <c r="AKG950" s="77"/>
      <c r="AKH950" s="77"/>
      <c r="AKI950" s="77"/>
      <c r="AKJ950" s="77"/>
      <c r="AKK950" s="77"/>
      <c r="AKL950" s="77"/>
      <c r="AKM950" s="77"/>
      <c r="AKN950" s="77"/>
      <c r="AKO950" s="77"/>
      <c r="AKP950" s="77"/>
      <c r="AKQ950" s="77"/>
      <c r="AKR950" s="77"/>
      <c r="AKS950" s="77"/>
      <c r="AKT950" s="77"/>
      <c r="AKU950" s="77"/>
      <c r="AKV950" s="77"/>
      <c r="AKW950" s="77"/>
      <c r="AKX950" s="77"/>
      <c r="AKY950" s="77"/>
      <c r="AKZ950" s="77"/>
      <c r="ALA950" s="77"/>
      <c r="ALB950" s="77"/>
      <c r="ALC950" s="77"/>
      <c r="ALD950" s="77"/>
      <c r="ALE950" s="77"/>
      <c r="ALF950" s="77"/>
      <c r="ALG950" s="77"/>
      <c r="ALH950" s="77"/>
      <c r="ALI950" s="77"/>
      <c r="ALJ950" s="77"/>
      <c r="ALK950" s="77"/>
      <c r="ALL950" s="77"/>
      <c r="ALM950" s="77"/>
      <c r="ALN950" s="77"/>
      <c r="ALO950" s="77"/>
      <c r="ALP950" s="77"/>
      <c r="ALQ950" s="77"/>
      <c r="ALR950" s="77"/>
      <c r="ALS950" s="77"/>
      <c r="ALT950" s="77"/>
      <c r="ALU950" s="77"/>
      <c r="ALV950" s="77"/>
      <c r="ALW950" s="77"/>
      <c r="ALX950" s="77"/>
      <c r="ALY950" s="77"/>
      <c r="ALZ950" s="77"/>
      <c r="AMA950" s="77"/>
      <c r="AMB950" s="77"/>
      <c r="AMC950" s="77"/>
      <c r="AMD950" s="77"/>
      <c r="AME950" s="77"/>
      <c r="AMF950" s="77"/>
      <c r="AMG950" s="77"/>
      <c r="AMH950" s="77"/>
      <c r="AMI950" s="77"/>
      <c r="AMJ950" s="77"/>
    </row>
    <row r="951" customFormat="false" ht="12.85" hidden="false" customHeight="false" outlineLevel="0" collapsed="false">
      <c r="A951" s="77"/>
      <c r="B951" s="77"/>
      <c r="C951" s="77"/>
      <c r="D951" s="77"/>
      <c r="E951" s="77"/>
      <c r="F951" s="77"/>
      <c r="G951" s="77"/>
      <c r="H951" s="77"/>
      <c r="I951" s="77"/>
      <c r="J951" s="77"/>
      <c r="K951" s="77"/>
      <c r="L951" s="77"/>
      <c r="M951" s="77"/>
      <c r="N951" s="77"/>
      <c r="O951" s="77"/>
      <c r="P951" s="77"/>
      <c r="Q951" s="77"/>
      <c r="R951" s="77"/>
      <c r="S951" s="77"/>
      <c r="T951" s="77"/>
      <c r="U951" s="77"/>
      <c r="V951" s="77"/>
      <c r="W951" s="77"/>
      <c r="X951" s="77"/>
      <c r="Y951" s="77"/>
      <c r="Z951" s="77"/>
      <c r="AA951" s="77"/>
      <c r="AB951" s="77"/>
      <c r="AC951" s="77"/>
      <c r="AD951" s="77"/>
      <c r="AE951" s="77"/>
      <c r="AF951" s="77"/>
      <c r="AG951" s="77"/>
      <c r="AH951" s="77"/>
      <c r="AI951" s="77"/>
      <c r="AJ951" s="77"/>
      <c r="AK951" s="77"/>
      <c r="AL951" s="77"/>
      <c r="AM951" s="77"/>
      <c r="AN951" s="77"/>
      <c r="AO951" s="77"/>
      <c r="AP951" s="77"/>
      <c r="AQ951" s="77"/>
      <c r="AR951" s="77"/>
      <c r="AS951" s="77"/>
      <c r="AT951" s="77"/>
      <c r="AU951" s="77"/>
      <c r="AV951" s="77"/>
      <c r="AW951" s="77"/>
      <c r="AX951" s="77"/>
      <c r="AY951" s="77"/>
      <c r="AZ951" s="77"/>
      <c r="BA951" s="77"/>
      <c r="BB951" s="77"/>
      <c r="BC951" s="77"/>
      <c r="BD951" s="77"/>
      <c r="BE951" s="77"/>
      <c r="BF951" s="77"/>
      <c r="BG951" s="77"/>
      <c r="BH951" s="77"/>
      <c r="BI951" s="77"/>
      <c r="BJ951" s="77"/>
      <c r="BK951" s="77"/>
      <c r="BL951" s="77"/>
      <c r="BM951" s="77"/>
      <c r="BN951" s="77"/>
      <c r="BO951" s="77"/>
      <c r="BP951" s="77"/>
      <c r="BQ951" s="77"/>
      <c r="BR951" s="77"/>
      <c r="BS951" s="77"/>
      <c r="BT951" s="77"/>
      <c r="BU951" s="77"/>
      <c r="BV951" s="77"/>
      <c r="BW951" s="77"/>
      <c r="BX951" s="77"/>
      <c r="BY951" s="77"/>
      <c r="BZ951" s="77"/>
      <c r="CA951" s="77"/>
      <c r="CB951" s="77"/>
      <c r="CC951" s="77"/>
      <c r="CD951" s="77"/>
      <c r="CE951" s="77"/>
      <c r="CF951" s="77"/>
      <c r="CG951" s="77"/>
      <c r="CH951" s="77"/>
      <c r="CI951" s="77"/>
      <c r="CJ951" s="77"/>
      <c r="CK951" s="77"/>
      <c r="CL951" s="77"/>
      <c r="CM951" s="77"/>
      <c r="CN951" s="77"/>
      <c r="CO951" s="77"/>
      <c r="CP951" s="77"/>
      <c r="CQ951" s="77"/>
      <c r="CR951" s="77"/>
      <c r="CS951" s="77"/>
      <c r="CT951" s="77"/>
      <c r="CU951" s="77"/>
      <c r="CV951" s="77"/>
      <c r="CW951" s="77"/>
      <c r="CX951" s="77"/>
      <c r="CY951" s="77"/>
      <c r="CZ951" s="77"/>
      <c r="DA951" s="77"/>
      <c r="DB951" s="77"/>
      <c r="DC951" s="77"/>
      <c r="DD951" s="77"/>
      <c r="DE951" s="77"/>
      <c r="DF951" s="77"/>
      <c r="DG951" s="77"/>
      <c r="DH951" s="77"/>
      <c r="DI951" s="77"/>
      <c r="DJ951" s="77"/>
      <c r="DK951" s="77"/>
      <c r="DL951" s="77"/>
      <c r="DM951" s="77"/>
      <c r="DN951" s="77"/>
      <c r="DO951" s="77"/>
      <c r="DP951" s="77"/>
      <c r="DQ951" s="77"/>
      <c r="DR951" s="77"/>
      <c r="DS951" s="77"/>
      <c r="DT951" s="77"/>
      <c r="DU951" s="77"/>
      <c r="DV951" s="77"/>
      <c r="DW951" s="77"/>
      <c r="DX951" s="77"/>
      <c r="DY951" s="77"/>
      <c r="DZ951" s="77"/>
      <c r="EA951" s="77"/>
      <c r="EB951" s="77"/>
      <c r="EC951" s="77"/>
      <c r="ED951" s="77"/>
      <c r="EE951" s="77"/>
      <c r="EF951" s="77"/>
      <c r="EG951" s="77"/>
      <c r="EH951" s="77"/>
      <c r="EI951" s="77"/>
      <c r="EJ951" s="77"/>
      <c r="EK951" s="77"/>
      <c r="EL951" s="77"/>
      <c r="EM951" s="77"/>
      <c r="EN951" s="77"/>
      <c r="EO951" s="77"/>
      <c r="EP951" s="77"/>
      <c r="EQ951" s="77"/>
      <c r="ER951" s="77"/>
      <c r="ES951" s="77"/>
      <c r="ET951" s="77"/>
      <c r="EU951" s="77"/>
      <c r="EV951" s="77"/>
      <c r="EW951" s="77"/>
      <c r="EX951" s="77"/>
      <c r="EY951" s="77"/>
      <c r="EZ951" s="77"/>
      <c r="FA951" s="77"/>
      <c r="FB951" s="77"/>
      <c r="FC951" s="77"/>
      <c r="FD951" s="77"/>
      <c r="FE951" s="77"/>
      <c r="FF951" s="77"/>
      <c r="FG951" s="77"/>
      <c r="FH951" s="77"/>
      <c r="FI951" s="77"/>
      <c r="FJ951" s="77"/>
      <c r="FK951" s="77"/>
      <c r="FL951" s="77"/>
      <c r="FM951" s="77"/>
      <c r="FN951" s="77"/>
      <c r="FO951" s="77"/>
      <c r="FP951" s="77"/>
      <c r="FQ951" s="77"/>
      <c r="FR951" s="77"/>
      <c r="FS951" s="77"/>
      <c r="FT951" s="77"/>
      <c r="FU951" s="77"/>
      <c r="FV951" s="77"/>
      <c r="FW951" s="77"/>
      <c r="FX951" s="77"/>
      <c r="FY951" s="77"/>
      <c r="FZ951" s="77"/>
      <c r="GA951" s="77"/>
      <c r="GB951" s="77"/>
      <c r="GC951" s="77"/>
      <c r="GD951" s="77"/>
      <c r="GE951" s="77"/>
      <c r="GF951" s="77"/>
      <c r="GG951" s="77"/>
      <c r="GH951" s="77"/>
      <c r="GI951" s="77"/>
      <c r="GJ951" s="77"/>
      <c r="GK951" s="77"/>
      <c r="GL951" s="77"/>
      <c r="GM951" s="77"/>
      <c r="GN951" s="77"/>
      <c r="GO951" s="77"/>
      <c r="GP951" s="77"/>
      <c r="GQ951" s="77"/>
      <c r="GR951" s="77"/>
      <c r="GS951" s="77"/>
      <c r="GT951" s="77"/>
      <c r="GU951" s="77"/>
      <c r="GV951" s="77"/>
      <c r="GW951" s="77"/>
      <c r="GX951" s="77"/>
      <c r="GY951" s="77"/>
      <c r="GZ951" s="77"/>
      <c r="HA951" s="77"/>
      <c r="HB951" s="77"/>
      <c r="HC951" s="77"/>
      <c r="HD951" s="77"/>
      <c r="HE951" s="77"/>
      <c r="HF951" s="77"/>
      <c r="HG951" s="77"/>
      <c r="HH951" s="77"/>
      <c r="HI951" s="77"/>
      <c r="HJ951" s="77"/>
      <c r="HK951" s="77"/>
      <c r="HL951" s="77"/>
      <c r="HM951" s="77"/>
      <c r="HN951" s="77"/>
      <c r="HO951" s="77"/>
      <c r="HP951" s="77"/>
      <c r="HQ951" s="77"/>
      <c r="HR951" s="77"/>
      <c r="HS951" s="77"/>
      <c r="HT951" s="77"/>
      <c r="HU951" s="77"/>
      <c r="HV951" s="77"/>
      <c r="HW951" s="77"/>
      <c r="HX951" s="77"/>
      <c r="HY951" s="77"/>
      <c r="HZ951" s="77"/>
      <c r="IA951" s="77"/>
      <c r="IB951" s="77"/>
      <c r="IC951" s="77"/>
      <c r="ID951" s="77"/>
      <c r="IE951" s="77"/>
      <c r="IF951" s="77"/>
      <c r="IG951" s="77"/>
      <c r="IH951" s="77"/>
      <c r="II951" s="77"/>
      <c r="IJ951" s="77"/>
      <c r="IK951" s="77"/>
      <c r="IL951" s="77"/>
      <c r="IM951" s="77"/>
      <c r="IN951" s="77"/>
      <c r="IO951" s="77"/>
      <c r="IP951" s="77"/>
      <c r="IQ951" s="77"/>
      <c r="IR951" s="77"/>
      <c r="IS951" s="77"/>
      <c r="IT951" s="77"/>
      <c r="IU951" s="77"/>
      <c r="IV951" s="77"/>
      <c r="IW951" s="77"/>
      <c r="IX951" s="77"/>
      <c r="IY951" s="77"/>
      <c r="IZ951" s="77"/>
      <c r="JA951" s="77"/>
      <c r="JB951" s="77"/>
      <c r="JC951" s="77"/>
      <c r="JD951" s="77"/>
      <c r="JE951" s="77"/>
      <c r="JF951" s="77"/>
      <c r="JG951" s="77"/>
      <c r="JH951" s="77"/>
      <c r="JI951" s="77"/>
      <c r="JJ951" s="77"/>
      <c r="JK951" s="77"/>
      <c r="JL951" s="77"/>
      <c r="JM951" s="77"/>
      <c r="JN951" s="77"/>
      <c r="JO951" s="77"/>
      <c r="JP951" s="77"/>
      <c r="JQ951" s="77"/>
      <c r="JR951" s="77"/>
      <c r="JS951" s="77"/>
      <c r="JT951" s="77"/>
      <c r="JU951" s="77"/>
      <c r="JV951" s="77"/>
      <c r="JW951" s="77"/>
      <c r="JX951" s="77"/>
      <c r="JY951" s="77"/>
      <c r="JZ951" s="77"/>
      <c r="KA951" s="77"/>
      <c r="KB951" s="77"/>
      <c r="KC951" s="77"/>
      <c r="KD951" s="77"/>
      <c r="KE951" s="77"/>
      <c r="KF951" s="77"/>
      <c r="KG951" s="77"/>
      <c r="KH951" s="77"/>
      <c r="KI951" s="77"/>
      <c r="KJ951" s="77"/>
      <c r="KK951" s="77"/>
      <c r="KL951" s="77"/>
      <c r="KM951" s="77"/>
      <c r="KN951" s="77"/>
      <c r="KO951" s="77"/>
      <c r="KP951" s="77"/>
      <c r="KQ951" s="77"/>
      <c r="KR951" s="77"/>
      <c r="KS951" s="77"/>
      <c r="KT951" s="77"/>
      <c r="KU951" s="77"/>
      <c r="KV951" s="77"/>
      <c r="KW951" s="77"/>
      <c r="KX951" s="77"/>
      <c r="KY951" s="77"/>
      <c r="KZ951" s="77"/>
      <c r="LA951" s="77"/>
      <c r="LB951" s="77"/>
      <c r="LC951" s="77"/>
      <c r="LD951" s="77"/>
      <c r="LE951" s="77"/>
      <c r="LF951" s="77"/>
      <c r="LG951" s="77"/>
      <c r="LH951" s="77"/>
      <c r="LI951" s="77"/>
      <c r="LJ951" s="77"/>
      <c r="LK951" s="77"/>
      <c r="LL951" s="77"/>
      <c r="LM951" s="77"/>
      <c r="LN951" s="77"/>
      <c r="LO951" s="77"/>
      <c r="LP951" s="77"/>
      <c r="LQ951" s="77"/>
      <c r="LR951" s="77"/>
      <c r="LS951" s="77"/>
      <c r="LT951" s="77"/>
      <c r="LU951" s="77"/>
      <c r="LV951" s="77"/>
      <c r="LW951" s="77"/>
      <c r="LX951" s="77"/>
      <c r="LY951" s="77"/>
      <c r="LZ951" s="77"/>
      <c r="MA951" s="77"/>
      <c r="MB951" s="77"/>
      <c r="MC951" s="77"/>
      <c r="MD951" s="77"/>
      <c r="ME951" s="77"/>
      <c r="MF951" s="77"/>
      <c r="MG951" s="77"/>
      <c r="MH951" s="77"/>
      <c r="MI951" s="77"/>
      <c r="MJ951" s="77"/>
      <c r="MK951" s="77"/>
      <c r="ML951" s="77"/>
      <c r="MM951" s="77"/>
      <c r="MN951" s="77"/>
      <c r="MO951" s="77"/>
      <c r="MP951" s="77"/>
      <c r="MQ951" s="77"/>
      <c r="MR951" s="77"/>
      <c r="MS951" s="77"/>
      <c r="MT951" s="77"/>
      <c r="MU951" s="77"/>
      <c r="MV951" s="77"/>
      <c r="MW951" s="77"/>
      <c r="MX951" s="77"/>
      <c r="MY951" s="77"/>
      <c r="MZ951" s="77"/>
      <c r="NA951" s="77"/>
      <c r="NB951" s="77"/>
      <c r="NC951" s="77"/>
      <c r="ND951" s="77"/>
      <c r="NE951" s="77"/>
      <c r="NF951" s="77"/>
      <c r="NG951" s="77"/>
      <c r="NH951" s="77"/>
      <c r="NI951" s="77"/>
      <c r="NJ951" s="77"/>
      <c r="NK951" s="77"/>
      <c r="NL951" s="77"/>
      <c r="NM951" s="77"/>
      <c r="NN951" s="77"/>
      <c r="NO951" s="77"/>
      <c r="NP951" s="77"/>
      <c r="NQ951" s="77"/>
      <c r="NR951" s="77"/>
      <c r="NS951" s="77"/>
      <c r="NT951" s="77"/>
      <c r="NU951" s="77"/>
      <c r="NV951" s="77"/>
      <c r="NW951" s="77"/>
      <c r="NX951" s="77"/>
      <c r="NY951" s="77"/>
      <c r="NZ951" s="77"/>
      <c r="OA951" s="77"/>
      <c r="OB951" s="77"/>
      <c r="OC951" s="77"/>
      <c r="OD951" s="77"/>
      <c r="OE951" s="77"/>
      <c r="OF951" s="77"/>
      <c r="OG951" s="77"/>
      <c r="OH951" s="77"/>
      <c r="OI951" s="77"/>
      <c r="OJ951" s="77"/>
      <c r="OK951" s="77"/>
      <c r="OL951" s="77"/>
      <c r="OM951" s="77"/>
      <c r="ON951" s="77"/>
      <c r="OO951" s="77"/>
      <c r="OP951" s="77"/>
      <c r="OQ951" s="77"/>
      <c r="OR951" s="77"/>
      <c r="OS951" s="77"/>
      <c r="OT951" s="77"/>
      <c r="OU951" s="77"/>
      <c r="OV951" s="77"/>
      <c r="OW951" s="77"/>
      <c r="OX951" s="77"/>
      <c r="OY951" s="77"/>
      <c r="OZ951" s="77"/>
      <c r="PA951" s="77"/>
      <c r="PB951" s="77"/>
      <c r="PC951" s="77"/>
      <c r="PD951" s="77"/>
      <c r="PE951" s="77"/>
      <c r="PF951" s="77"/>
      <c r="PG951" s="77"/>
      <c r="PH951" s="77"/>
      <c r="PI951" s="77"/>
      <c r="PJ951" s="77"/>
      <c r="PK951" s="77"/>
      <c r="PL951" s="77"/>
      <c r="PM951" s="77"/>
      <c r="PN951" s="77"/>
      <c r="PO951" s="77"/>
      <c r="PP951" s="77"/>
      <c r="PQ951" s="77"/>
      <c r="PR951" s="77"/>
      <c r="PS951" s="77"/>
      <c r="PT951" s="77"/>
      <c r="PU951" s="77"/>
      <c r="PV951" s="77"/>
      <c r="PW951" s="77"/>
      <c r="PX951" s="77"/>
      <c r="PY951" s="77"/>
      <c r="PZ951" s="77"/>
      <c r="QA951" s="77"/>
      <c r="QB951" s="77"/>
      <c r="QC951" s="77"/>
      <c r="QD951" s="77"/>
      <c r="QE951" s="77"/>
      <c r="QF951" s="77"/>
      <c r="QG951" s="77"/>
      <c r="QH951" s="77"/>
      <c r="QI951" s="77"/>
      <c r="QJ951" s="77"/>
      <c r="QK951" s="77"/>
      <c r="QL951" s="77"/>
      <c r="QM951" s="77"/>
      <c r="QN951" s="77"/>
      <c r="QO951" s="77"/>
      <c r="QP951" s="77"/>
      <c r="QQ951" s="77"/>
      <c r="QR951" s="77"/>
      <c r="QS951" s="77"/>
      <c r="QT951" s="77"/>
      <c r="QU951" s="77"/>
      <c r="QV951" s="77"/>
      <c r="QW951" s="77"/>
      <c r="QX951" s="77"/>
      <c r="QY951" s="77"/>
      <c r="QZ951" s="77"/>
      <c r="RA951" s="77"/>
      <c r="RB951" s="77"/>
      <c r="RC951" s="77"/>
      <c r="RD951" s="77"/>
      <c r="RE951" s="77"/>
      <c r="RF951" s="77"/>
      <c r="RG951" s="77"/>
      <c r="RH951" s="77"/>
      <c r="RI951" s="77"/>
      <c r="RJ951" s="77"/>
      <c r="RK951" s="77"/>
      <c r="RL951" s="77"/>
      <c r="RM951" s="77"/>
      <c r="RN951" s="77"/>
      <c r="RO951" s="77"/>
      <c r="RP951" s="77"/>
      <c r="RQ951" s="77"/>
      <c r="RR951" s="77"/>
      <c r="RS951" s="77"/>
      <c r="RT951" s="77"/>
      <c r="RU951" s="77"/>
      <c r="RV951" s="77"/>
      <c r="RW951" s="77"/>
      <c r="RX951" s="77"/>
      <c r="RY951" s="77"/>
      <c r="RZ951" s="77"/>
      <c r="SA951" s="77"/>
      <c r="SB951" s="77"/>
      <c r="SC951" s="77"/>
      <c r="SD951" s="77"/>
      <c r="SE951" s="77"/>
      <c r="SF951" s="77"/>
      <c r="SG951" s="77"/>
      <c r="SH951" s="77"/>
      <c r="SI951" s="77"/>
      <c r="SJ951" s="77"/>
      <c r="SK951" s="77"/>
      <c r="SL951" s="77"/>
      <c r="SM951" s="77"/>
      <c r="SN951" s="77"/>
      <c r="SO951" s="77"/>
      <c r="SP951" s="77"/>
      <c r="SQ951" s="77"/>
      <c r="SR951" s="77"/>
      <c r="SS951" s="77"/>
      <c r="ST951" s="77"/>
      <c r="SU951" s="77"/>
      <c r="SV951" s="77"/>
      <c r="SW951" s="77"/>
      <c r="SX951" s="77"/>
      <c r="SY951" s="77"/>
      <c r="SZ951" s="77"/>
      <c r="TA951" s="77"/>
      <c r="TB951" s="77"/>
      <c r="TC951" s="77"/>
      <c r="TD951" s="77"/>
      <c r="TE951" s="77"/>
      <c r="TF951" s="77"/>
      <c r="TG951" s="77"/>
      <c r="TH951" s="77"/>
      <c r="TI951" s="77"/>
      <c r="TJ951" s="77"/>
      <c r="TK951" s="77"/>
      <c r="TL951" s="77"/>
      <c r="TM951" s="77"/>
      <c r="TN951" s="77"/>
      <c r="TO951" s="77"/>
      <c r="TP951" s="77"/>
      <c r="TQ951" s="77"/>
      <c r="TR951" s="77"/>
      <c r="TS951" s="77"/>
      <c r="TT951" s="77"/>
      <c r="TU951" s="77"/>
      <c r="TV951" s="77"/>
      <c r="TW951" s="77"/>
      <c r="TX951" s="77"/>
      <c r="TY951" s="77"/>
      <c r="TZ951" s="77"/>
      <c r="UA951" s="77"/>
      <c r="UB951" s="77"/>
      <c r="UC951" s="77"/>
      <c r="UD951" s="77"/>
      <c r="UE951" s="77"/>
      <c r="UF951" s="77"/>
      <c r="UG951" s="77"/>
      <c r="UH951" s="77"/>
      <c r="UI951" s="77"/>
      <c r="UJ951" s="77"/>
      <c r="UK951" s="77"/>
      <c r="UL951" s="77"/>
      <c r="UM951" s="77"/>
      <c r="UN951" s="77"/>
      <c r="UO951" s="77"/>
      <c r="UP951" s="77"/>
      <c r="UQ951" s="77"/>
      <c r="UR951" s="77"/>
      <c r="US951" s="77"/>
      <c r="UT951" s="77"/>
      <c r="UU951" s="77"/>
      <c r="UV951" s="77"/>
      <c r="UW951" s="77"/>
      <c r="UX951" s="77"/>
      <c r="UY951" s="77"/>
      <c r="UZ951" s="77"/>
      <c r="VA951" s="77"/>
      <c r="VB951" s="77"/>
      <c r="VC951" s="77"/>
      <c r="VD951" s="77"/>
      <c r="VE951" s="77"/>
      <c r="VF951" s="77"/>
      <c r="VG951" s="77"/>
      <c r="VH951" s="77"/>
      <c r="VI951" s="77"/>
      <c r="VJ951" s="77"/>
      <c r="VK951" s="77"/>
      <c r="VL951" s="77"/>
      <c r="VM951" s="77"/>
      <c r="VN951" s="77"/>
      <c r="VO951" s="77"/>
      <c r="VP951" s="77"/>
      <c r="VQ951" s="77"/>
      <c r="VR951" s="77"/>
      <c r="VS951" s="77"/>
      <c r="VT951" s="77"/>
      <c r="VU951" s="77"/>
      <c r="VV951" s="77"/>
      <c r="VW951" s="77"/>
      <c r="VX951" s="77"/>
      <c r="VY951" s="77"/>
      <c r="VZ951" s="77"/>
      <c r="WA951" s="77"/>
      <c r="WB951" s="77"/>
      <c r="WC951" s="77"/>
      <c r="WD951" s="77"/>
      <c r="WE951" s="77"/>
      <c r="WF951" s="77"/>
      <c r="WG951" s="77"/>
      <c r="WH951" s="77"/>
      <c r="WI951" s="77"/>
      <c r="WJ951" s="77"/>
      <c r="WK951" s="77"/>
      <c r="WL951" s="77"/>
      <c r="WM951" s="77"/>
      <c r="WN951" s="77"/>
      <c r="WO951" s="77"/>
      <c r="WP951" s="77"/>
      <c r="WQ951" s="77"/>
      <c r="WR951" s="77"/>
      <c r="WS951" s="77"/>
      <c r="WT951" s="77"/>
      <c r="WU951" s="77"/>
      <c r="WV951" s="77"/>
      <c r="WW951" s="77"/>
      <c r="WX951" s="77"/>
      <c r="WY951" s="77"/>
      <c r="WZ951" s="77"/>
      <c r="XA951" s="77"/>
      <c r="XB951" s="77"/>
      <c r="XC951" s="77"/>
      <c r="XD951" s="77"/>
      <c r="XE951" s="77"/>
      <c r="XF951" s="77"/>
      <c r="XG951" s="77"/>
      <c r="XH951" s="77"/>
      <c r="XI951" s="77"/>
      <c r="XJ951" s="77"/>
      <c r="XK951" s="77"/>
      <c r="XL951" s="77"/>
      <c r="XM951" s="77"/>
      <c r="XN951" s="77"/>
      <c r="XO951" s="77"/>
      <c r="XP951" s="77"/>
      <c r="XQ951" s="77"/>
      <c r="XR951" s="77"/>
      <c r="XS951" s="77"/>
      <c r="XT951" s="77"/>
      <c r="XU951" s="77"/>
      <c r="XV951" s="77"/>
      <c r="XW951" s="77"/>
      <c r="XX951" s="77"/>
      <c r="XY951" s="77"/>
      <c r="XZ951" s="77"/>
      <c r="YA951" s="77"/>
      <c r="YB951" s="77"/>
      <c r="YC951" s="77"/>
      <c r="YD951" s="77"/>
      <c r="YE951" s="77"/>
      <c r="YF951" s="77"/>
      <c r="YG951" s="77"/>
      <c r="YH951" s="77"/>
      <c r="YI951" s="77"/>
      <c r="YJ951" s="77"/>
      <c r="YK951" s="77"/>
      <c r="YL951" s="77"/>
      <c r="YM951" s="77"/>
      <c r="YN951" s="77"/>
      <c r="YO951" s="77"/>
      <c r="YP951" s="77"/>
      <c r="YQ951" s="77"/>
      <c r="YR951" s="77"/>
      <c r="YS951" s="77"/>
      <c r="YT951" s="77"/>
      <c r="YU951" s="77"/>
      <c r="YV951" s="77"/>
      <c r="YW951" s="77"/>
      <c r="YX951" s="77"/>
      <c r="YY951" s="77"/>
      <c r="YZ951" s="77"/>
      <c r="ZA951" s="77"/>
      <c r="ZB951" s="77"/>
      <c r="ZC951" s="77"/>
      <c r="ZD951" s="77"/>
      <c r="ZE951" s="77"/>
      <c r="ZF951" s="77"/>
      <c r="ZG951" s="77"/>
      <c r="ZH951" s="77"/>
      <c r="ZI951" s="77"/>
      <c r="ZJ951" s="77"/>
      <c r="ZK951" s="77"/>
      <c r="ZL951" s="77"/>
      <c r="ZM951" s="77"/>
      <c r="ZN951" s="77"/>
      <c r="ZO951" s="77"/>
      <c r="ZP951" s="77"/>
      <c r="ZQ951" s="77"/>
      <c r="ZR951" s="77"/>
      <c r="ZS951" s="77"/>
      <c r="ZT951" s="77"/>
      <c r="ZU951" s="77"/>
      <c r="ZV951" s="77"/>
      <c r="ZW951" s="77"/>
      <c r="ZX951" s="77"/>
      <c r="ZY951" s="77"/>
      <c r="ZZ951" s="77"/>
      <c r="AAA951" s="77"/>
      <c r="AAB951" s="77"/>
      <c r="AAC951" s="77"/>
      <c r="AAD951" s="77"/>
      <c r="AAE951" s="77"/>
      <c r="AAF951" s="77"/>
      <c r="AAG951" s="77"/>
      <c r="AAH951" s="77"/>
      <c r="AAI951" s="77"/>
      <c r="AAJ951" s="77"/>
      <c r="AAK951" s="77"/>
      <c r="AAL951" s="77"/>
      <c r="AAM951" s="77"/>
      <c r="AAN951" s="77"/>
      <c r="AAO951" s="77"/>
      <c r="AAP951" s="77"/>
      <c r="AAQ951" s="77"/>
      <c r="AAR951" s="77"/>
      <c r="AAS951" s="77"/>
      <c r="AAT951" s="77"/>
      <c r="AAU951" s="77"/>
      <c r="AAV951" s="77"/>
      <c r="AAW951" s="77"/>
      <c r="AAX951" s="77"/>
      <c r="AAY951" s="77"/>
      <c r="AAZ951" s="77"/>
      <c r="ABA951" s="77"/>
      <c r="ABB951" s="77"/>
      <c r="ABC951" s="77"/>
      <c r="ABD951" s="77"/>
      <c r="ABE951" s="77"/>
      <c r="ABF951" s="77"/>
      <c r="ABG951" s="77"/>
      <c r="ABH951" s="77"/>
      <c r="ABI951" s="77"/>
      <c r="ABJ951" s="77"/>
      <c r="ABK951" s="77"/>
      <c r="ABL951" s="77"/>
      <c r="ABM951" s="77"/>
      <c r="ABN951" s="77"/>
      <c r="ABO951" s="77"/>
      <c r="ABP951" s="77"/>
      <c r="ABQ951" s="77"/>
      <c r="ABR951" s="77"/>
      <c r="ABS951" s="77"/>
      <c r="ABT951" s="77"/>
      <c r="ABU951" s="77"/>
      <c r="ABV951" s="77"/>
      <c r="ABW951" s="77"/>
      <c r="ABX951" s="77"/>
      <c r="ABY951" s="77"/>
      <c r="ABZ951" s="77"/>
      <c r="ACA951" s="77"/>
      <c r="ACB951" s="77"/>
      <c r="ACC951" s="77"/>
      <c r="ACD951" s="77"/>
      <c r="ACE951" s="77"/>
      <c r="ACF951" s="77"/>
      <c r="ACG951" s="77"/>
      <c r="ACH951" s="77"/>
      <c r="ACI951" s="77"/>
      <c r="ACJ951" s="77"/>
      <c r="ACK951" s="77"/>
      <c r="ACL951" s="77"/>
      <c r="ACM951" s="77"/>
      <c r="ACN951" s="77"/>
      <c r="ACO951" s="77"/>
      <c r="ACP951" s="77"/>
      <c r="ACQ951" s="77"/>
      <c r="ACR951" s="77"/>
      <c r="ACS951" s="77"/>
      <c r="ACT951" s="77"/>
      <c r="ACU951" s="77"/>
      <c r="ACV951" s="77"/>
      <c r="ACW951" s="77"/>
      <c r="ACX951" s="77"/>
      <c r="ACY951" s="77"/>
      <c r="ACZ951" s="77"/>
      <c r="ADA951" s="77"/>
      <c r="ADB951" s="77"/>
      <c r="ADC951" s="77"/>
      <c r="ADD951" s="77"/>
      <c r="ADE951" s="77"/>
      <c r="ADF951" s="77"/>
      <c r="ADG951" s="77"/>
      <c r="ADH951" s="77"/>
      <c r="ADI951" s="77"/>
      <c r="ADJ951" s="77"/>
      <c r="ADK951" s="77"/>
      <c r="ADL951" s="77"/>
      <c r="ADM951" s="77"/>
      <c r="ADN951" s="77"/>
      <c r="ADO951" s="77"/>
      <c r="ADP951" s="77"/>
      <c r="ADQ951" s="77"/>
      <c r="ADR951" s="77"/>
      <c r="ADS951" s="77"/>
      <c r="ADT951" s="77"/>
      <c r="ADU951" s="77"/>
      <c r="ADV951" s="77"/>
      <c r="ADW951" s="77"/>
      <c r="ADX951" s="77"/>
      <c r="ADY951" s="77"/>
      <c r="ADZ951" s="77"/>
      <c r="AEA951" s="77"/>
      <c r="AEB951" s="77"/>
      <c r="AEC951" s="77"/>
      <c r="AED951" s="77"/>
      <c r="AEE951" s="77"/>
      <c r="AEF951" s="77"/>
      <c r="AEG951" s="77"/>
      <c r="AEH951" s="77"/>
      <c r="AEI951" s="77"/>
      <c r="AEJ951" s="77"/>
      <c r="AEK951" s="77"/>
      <c r="AEL951" s="77"/>
      <c r="AEM951" s="77"/>
      <c r="AEN951" s="77"/>
      <c r="AEO951" s="77"/>
      <c r="AEP951" s="77"/>
      <c r="AEQ951" s="77"/>
      <c r="AER951" s="77"/>
      <c r="AES951" s="77"/>
      <c r="AET951" s="77"/>
      <c r="AEU951" s="77"/>
      <c r="AEV951" s="77"/>
      <c r="AEW951" s="77"/>
      <c r="AEX951" s="77"/>
      <c r="AEY951" s="77"/>
      <c r="AEZ951" s="77"/>
      <c r="AFA951" s="77"/>
      <c r="AFB951" s="77"/>
      <c r="AFC951" s="77"/>
      <c r="AFD951" s="77"/>
      <c r="AFE951" s="77"/>
      <c r="AFF951" s="77"/>
      <c r="AFG951" s="77"/>
      <c r="AFH951" s="77"/>
      <c r="AFI951" s="77"/>
      <c r="AFJ951" s="77"/>
      <c r="AFK951" s="77"/>
      <c r="AFL951" s="77"/>
      <c r="AFM951" s="77"/>
      <c r="AFN951" s="77"/>
      <c r="AFO951" s="77"/>
      <c r="AFP951" s="77"/>
      <c r="AFQ951" s="77"/>
      <c r="AFR951" s="77"/>
      <c r="AFS951" s="77"/>
      <c r="AFT951" s="77"/>
      <c r="AFU951" s="77"/>
      <c r="AFV951" s="77"/>
      <c r="AFW951" s="77"/>
      <c r="AFX951" s="77"/>
      <c r="AFY951" s="77"/>
      <c r="AFZ951" s="77"/>
      <c r="AGA951" s="77"/>
      <c r="AGB951" s="77"/>
      <c r="AGC951" s="77"/>
      <c r="AGD951" s="77"/>
      <c r="AGE951" s="77"/>
      <c r="AGF951" s="77"/>
      <c r="AGG951" s="77"/>
      <c r="AGH951" s="77"/>
      <c r="AGI951" s="77"/>
      <c r="AGJ951" s="77"/>
      <c r="AGK951" s="77"/>
      <c r="AGL951" s="77"/>
      <c r="AGM951" s="77"/>
      <c r="AGN951" s="77"/>
      <c r="AGO951" s="77"/>
      <c r="AGP951" s="77"/>
      <c r="AGQ951" s="77"/>
      <c r="AGR951" s="77"/>
      <c r="AGS951" s="77"/>
      <c r="AGT951" s="77"/>
      <c r="AGU951" s="77"/>
      <c r="AGV951" s="77"/>
      <c r="AGW951" s="77"/>
      <c r="AGX951" s="77"/>
      <c r="AGY951" s="77"/>
      <c r="AGZ951" s="77"/>
      <c r="AHA951" s="77"/>
      <c r="AHB951" s="77"/>
      <c r="AHC951" s="77"/>
      <c r="AHD951" s="77"/>
      <c r="AHE951" s="77"/>
      <c r="AHF951" s="77"/>
      <c r="AHG951" s="77"/>
      <c r="AHH951" s="77"/>
      <c r="AHI951" s="77"/>
      <c r="AHJ951" s="77"/>
      <c r="AHK951" s="77"/>
      <c r="AHL951" s="77"/>
      <c r="AHM951" s="77"/>
      <c r="AHN951" s="77"/>
      <c r="AHO951" s="77"/>
      <c r="AHP951" s="77"/>
      <c r="AHQ951" s="77"/>
      <c r="AHR951" s="77"/>
      <c r="AHS951" s="77"/>
      <c r="AHT951" s="77"/>
      <c r="AHU951" s="77"/>
      <c r="AHV951" s="77"/>
      <c r="AHW951" s="77"/>
      <c r="AHX951" s="77"/>
      <c r="AHY951" s="77"/>
      <c r="AHZ951" s="77"/>
      <c r="AIA951" s="77"/>
      <c r="AIB951" s="77"/>
      <c r="AIC951" s="77"/>
      <c r="AID951" s="77"/>
      <c r="AIE951" s="77"/>
      <c r="AIF951" s="77"/>
      <c r="AIG951" s="77"/>
      <c r="AIH951" s="77"/>
      <c r="AII951" s="77"/>
      <c r="AIJ951" s="77"/>
      <c r="AIK951" s="77"/>
      <c r="AIL951" s="77"/>
      <c r="AIM951" s="77"/>
      <c r="AIN951" s="77"/>
      <c r="AIO951" s="77"/>
      <c r="AIP951" s="77"/>
      <c r="AIQ951" s="77"/>
      <c r="AIR951" s="77"/>
      <c r="AIS951" s="77"/>
      <c r="AIT951" s="77"/>
      <c r="AIU951" s="77"/>
      <c r="AIV951" s="77"/>
      <c r="AIW951" s="77"/>
      <c r="AIX951" s="77"/>
      <c r="AIY951" s="77"/>
      <c r="AIZ951" s="77"/>
      <c r="AJA951" s="77"/>
      <c r="AJB951" s="77"/>
      <c r="AJC951" s="77"/>
      <c r="AJD951" s="77"/>
      <c r="AJE951" s="77"/>
      <c r="AJF951" s="77"/>
      <c r="AJG951" s="77"/>
      <c r="AJH951" s="77"/>
      <c r="AJI951" s="77"/>
      <c r="AJJ951" s="77"/>
      <c r="AJK951" s="77"/>
      <c r="AJL951" s="77"/>
      <c r="AJM951" s="77"/>
      <c r="AJN951" s="77"/>
      <c r="AJO951" s="77"/>
      <c r="AJP951" s="77"/>
      <c r="AJQ951" s="77"/>
      <c r="AJR951" s="77"/>
      <c r="AJS951" s="77"/>
      <c r="AJT951" s="77"/>
      <c r="AJU951" s="77"/>
      <c r="AJV951" s="77"/>
      <c r="AJW951" s="77"/>
      <c r="AJX951" s="77"/>
      <c r="AJY951" s="77"/>
      <c r="AJZ951" s="77"/>
      <c r="AKA951" s="77"/>
      <c r="AKB951" s="77"/>
      <c r="AKC951" s="77"/>
      <c r="AKD951" s="77"/>
      <c r="AKE951" s="77"/>
      <c r="AKF951" s="77"/>
      <c r="AKG951" s="77"/>
      <c r="AKH951" s="77"/>
      <c r="AKI951" s="77"/>
      <c r="AKJ951" s="77"/>
      <c r="AKK951" s="77"/>
      <c r="AKL951" s="77"/>
      <c r="AKM951" s="77"/>
      <c r="AKN951" s="77"/>
      <c r="AKO951" s="77"/>
      <c r="AKP951" s="77"/>
      <c r="AKQ951" s="77"/>
      <c r="AKR951" s="77"/>
      <c r="AKS951" s="77"/>
      <c r="AKT951" s="77"/>
      <c r="AKU951" s="77"/>
      <c r="AKV951" s="77"/>
      <c r="AKW951" s="77"/>
      <c r="AKX951" s="77"/>
      <c r="AKY951" s="77"/>
      <c r="AKZ951" s="77"/>
      <c r="ALA951" s="77"/>
      <c r="ALB951" s="77"/>
      <c r="ALC951" s="77"/>
      <c r="ALD951" s="77"/>
      <c r="ALE951" s="77"/>
      <c r="ALF951" s="77"/>
      <c r="ALG951" s="77"/>
      <c r="ALH951" s="77"/>
      <c r="ALI951" s="77"/>
      <c r="ALJ951" s="77"/>
      <c r="ALK951" s="77"/>
      <c r="ALL951" s="77"/>
      <c r="ALM951" s="77"/>
      <c r="ALN951" s="77"/>
      <c r="ALO951" s="77"/>
      <c r="ALP951" s="77"/>
      <c r="ALQ951" s="77"/>
      <c r="ALR951" s="77"/>
      <c r="ALS951" s="77"/>
      <c r="ALT951" s="77"/>
      <c r="ALU951" s="77"/>
      <c r="ALV951" s="77"/>
      <c r="ALW951" s="77"/>
      <c r="ALX951" s="77"/>
      <c r="ALY951" s="77"/>
      <c r="ALZ951" s="77"/>
      <c r="AMA951" s="77"/>
      <c r="AMB951" s="77"/>
      <c r="AMC951" s="77"/>
      <c r="AMD951" s="77"/>
      <c r="AME951" s="77"/>
      <c r="AMF951" s="77"/>
      <c r="AMG951" s="77"/>
      <c r="AMH951" s="77"/>
      <c r="AMI951" s="77"/>
      <c r="AMJ951" s="77"/>
    </row>
    <row r="952" customFormat="false" ht="12.85" hidden="false" customHeight="false" outlineLevel="0" collapsed="false">
      <c r="A952" s="77"/>
      <c r="B952" s="77"/>
      <c r="C952" s="77"/>
      <c r="D952" s="77"/>
      <c r="E952" s="77"/>
      <c r="F952" s="77"/>
      <c r="G952" s="77"/>
      <c r="H952" s="77"/>
      <c r="I952" s="77"/>
      <c r="J952" s="77"/>
      <c r="K952" s="77"/>
      <c r="L952" s="77"/>
      <c r="M952" s="77"/>
      <c r="N952" s="77"/>
      <c r="O952" s="77"/>
      <c r="P952" s="77"/>
      <c r="Q952" s="77"/>
      <c r="R952" s="77"/>
      <c r="S952" s="77"/>
      <c r="T952" s="77"/>
      <c r="U952" s="77"/>
      <c r="V952" s="77"/>
      <c r="W952" s="77"/>
      <c r="X952" s="77"/>
      <c r="Y952" s="77"/>
      <c r="Z952" s="77"/>
      <c r="AA952" s="77"/>
      <c r="AB952" s="77"/>
      <c r="AC952" s="77"/>
      <c r="AD952" s="77"/>
      <c r="AE952" s="77"/>
      <c r="AF952" s="77"/>
      <c r="AG952" s="77"/>
      <c r="AH952" s="77"/>
      <c r="AI952" s="77"/>
      <c r="AJ952" s="77"/>
      <c r="AK952" s="77"/>
      <c r="AL952" s="77"/>
      <c r="AM952" s="77"/>
      <c r="AN952" s="77"/>
      <c r="AO952" s="77"/>
      <c r="AP952" s="77"/>
      <c r="AQ952" s="77"/>
      <c r="AR952" s="77"/>
      <c r="AS952" s="77"/>
      <c r="AT952" s="77"/>
      <c r="AU952" s="77"/>
      <c r="AV952" s="77"/>
      <c r="AW952" s="77"/>
      <c r="AX952" s="77"/>
      <c r="AY952" s="77"/>
      <c r="AZ952" s="77"/>
      <c r="BA952" s="77"/>
      <c r="BB952" s="77"/>
      <c r="BC952" s="77"/>
      <c r="BD952" s="77"/>
      <c r="BE952" s="77"/>
      <c r="BF952" s="77"/>
      <c r="BG952" s="77"/>
      <c r="BH952" s="77"/>
      <c r="BI952" s="77"/>
      <c r="BJ952" s="77"/>
      <c r="BK952" s="77"/>
      <c r="BL952" s="77"/>
      <c r="BM952" s="77"/>
      <c r="BN952" s="77"/>
      <c r="BO952" s="77"/>
      <c r="BP952" s="77"/>
      <c r="BQ952" s="77"/>
      <c r="BR952" s="77"/>
      <c r="BS952" s="77"/>
      <c r="BT952" s="77"/>
      <c r="BU952" s="77"/>
      <c r="BV952" s="77"/>
      <c r="BW952" s="77"/>
      <c r="BX952" s="77"/>
      <c r="BY952" s="77"/>
      <c r="BZ952" s="77"/>
      <c r="CA952" s="77"/>
      <c r="CB952" s="77"/>
      <c r="CC952" s="77"/>
      <c r="CD952" s="77"/>
      <c r="CE952" s="77"/>
      <c r="CF952" s="77"/>
      <c r="CG952" s="77"/>
      <c r="CH952" s="77"/>
      <c r="CI952" s="77"/>
      <c r="CJ952" s="77"/>
      <c r="CK952" s="77"/>
      <c r="CL952" s="77"/>
      <c r="CM952" s="77"/>
      <c r="CN952" s="77"/>
      <c r="CO952" s="77"/>
      <c r="CP952" s="77"/>
      <c r="CQ952" s="77"/>
      <c r="CR952" s="77"/>
      <c r="CS952" s="77"/>
      <c r="CT952" s="77"/>
      <c r="CU952" s="77"/>
      <c r="CV952" s="77"/>
      <c r="CW952" s="77"/>
      <c r="CX952" s="77"/>
      <c r="CY952" s="77"/>
      <c r="CZ952" s="77"/>
      <c r="DA952" s="77"/>
      <c r="DB952" s="77"/>
      <c r="DC952" s="77"/>
      <c r="DD952" s="77"/>
      <c r="DE952" s="77"/>
      <c r="DF952" s="77"/>
      <c r="DG952" s="77"/>
      <c r="DH952" s="77"/>
      <c r="DI952" s="77"/>
      <c r="DJ952" s="77"/>
      <c r="DK952" s="77"/>
      <c r="DL952" s="77"/>
      <c r="DM952" s="77"/>
      <c r="DN952" s="77"/>
      <c r="DO952" s="77"/>
      <c r="DP952" s="77"/>
      <c r="DQ952" s="77"/>
      <c r="DR952" s="77"/>
      <c r="DS952" s="77"/>
      <c r="DT952" s="77"/>
      <c r="DU952" s="77"/>
      <c r="DV952" s="77"/>
      <c r="DW952" s="77"/>
      <c r="DX952" s="77"/>
      <c r="DY952" s="77"/>
      <c r="DZ952" s="77"/>
      <c r="EA952" s="77"/>
      <c r="EB952" s="77"/>
      <c r="EC952" s="77"/>
      <c r="ED952" s="77"/>
      <c r="EE952" s="77"/>
      <c r="EF952" s="77"/>
      <c r="EG952" s="77"/>
      <c r="EH952" s="77"/>
      <c r="EI952" s="77"/>
      <c r="EJ952" s="77"/>
      <c r="EK952" s="77"/>
      <c r="EL952" s="77"/>
      <c r="EM952" s="77"/>
      <c r="EN952" s="77"/>
      <c r="EO952" s="77"/>
      <c r="EP952" s="77"/>
      <c r="EQ952" s="77"/>
      <c r="ER952" s="77"/>
      <c r="ES952" s="77"/>
      <c r="ET952" s="77"/>
      <c r="EU952" s="77"/>
      <c r="EV952" s="77"/>
      <c r="EW952" s="77"/>
      <c r="EX952" s="77"/>
      <c r="EY952" s="77"/>
      <c r="EZ952" s="77"/>
      <c r="FA952" s="77"/>
      <c r="FB952" s="77"/>
      <c r="FC952" s="77"/>
      <c r="FD952" s="77"/>
      <c r="FE952" s="77"/>
      <c r="FF952" s="77"/>
      <c r="FG952" s="77"/>
      <c r="FH952" s="77"/>
      <c r="FI952" s="77"/>
      <c r="FJ952" s="77"/>
      <c r="FK952" s="77"/>
      <c r="FL952" s="77"/>
      <c r="FM952" s="77"/>
      <c r="FN952" s="77"/>
      <c r="FO952" s="77"/>
      <c r="FP952" s="77"/>
      <c r="FQ952" s="77"/>
      <c r="FR952" s="77"/>
      <c r="FS952" s="77"/>
      <c r="FT952" s="77"/>
      <c r="FU952" s="77"/>
      <c r="FV952" s="77"/>
      <c r="FW952" s="77"/>
      <c r="FX952" s="77"/>
      <c r="FY952" s="77"/>
      <c r="FZ952" s="77"/>
      <c r="GA952" s="77"/>
      <c r="GB952" s="77"/>
      <c r="GC952" s="77"/>
      <c r="GD952" s="77"/>
      <c r="GE952" s="77"/>
      <c r="GF952" s="77"/>
      <c r="GG952" s="77"/>
      <c r="GH952" s="77"/>
      <c r="GI952" s="77"/>
      <c r="GJ952" s="77"/>
      <c r="GK952" s="77"/>
      <c r="GL952" s="77"/>
      <c r="GM952" s="77"/>
      <c r="GN952" s="77"/>
      <c r="GO952" s="77"/>
      <c r="GP952" s="77"/>
      <c r="GQ952" s="77"/>
      <c r="GR952" s="77"/>
      <c r="GS952" s="77"/>
      <c r="GT952" s="77"/>
      <c r="GU952" s="77"/>
      <c r="GV952" s="77"/>
      <c r="GW952" s="77"/>
      <c r="GX952" s="77"/>
      <c r="GY952" s="77"/>
      <c r="GZ952" s="77"/>
      <c r="HA952" s="77"/>
      <c r="HB952" s="77"/>
      <c r="HC952" s="77"/>
      <c r="HD952" s="77"/>
      <c r="HE952" s="77"/>
      <c r="HF952" s="77"/>
      <c r="HG952" s="77"/>
      <c r="HH952" s="77"/>
      <c r="HI952" s="77"/>
      <c r="HJ952" s="77"/>
      <c r="HK952" s="77"/>
      <c r="HL952" s="77"/>
      <c r="HM952" s="77"/>
      <c r="HN952" s="77"/>
      <c r="HO952" s="77"/>
      <c r="HP952" s="77"/>
      <c r="HQ952" s="77"/>
      <c r="HR952" s="77"/>
      <c r="HS952" s="77"/>
      <c r="HT952" s="77"/>
      <c r="HU952" s="77"/>
      <c r="HV952" s="77"/>
      <c r="HW952" s="77"/>
      <c r="HX952" s="77"/>
      <c r="HY952" s="77"/>
      <c r="HZ952" s="77"/>
      <c r="IA952" s="77"/>
      <c r="IB952" s="77"/>
      <c r="IC952" s="77"/>
      <c r="ID952" s="77"/>
      <c r="IE952" s="77"/>
      <c r="IF952" s="77"/>
      <c r="IG952" s="77"/>
      <c r="IH952" s="77"/>
      <c r="II952" s="77"/>
      <c r="IJ952" s="77"/>
      <c r="IK952" s="77"/>
      <c r="IL952" s="77"/>
      <c r="IM952" s="77"/>
      <c r="IN952" s="77"/>
      <c r="IO952" s="77"/>
      <c r="IP952" s="77"/>
      <c r="IQ952" s="77"/>
      <c r="IR952" s="77"/>
      <c r="IS952" s="77"/>
      <c r="IT952" s="77"/>
      <c r="IU952" s="77"/>
      <c r="IV952" s="77"/>
      <c r="IW952" s="77"/>
      <c r="IX952" s="77"/>
      <c r="IY952" s="77"/>
      <c r="IZ952" s="77"/>
      <c r="JA952" s="77"/>
      <c r="JB952" s="77"/>
      <c r="JC952" s="77"/>
      <c r="JD952" s="77"/>
      <c r="JE952" s="77"/>
      <c r="JF952" s="77"/>
      <c r="JG952" s="77"/>
      <c r="JH952" s="77"/>
      <c r="JI952" s="77"/>
      <c r="JJ952" s="77"/>
      <c r="JK952" s="77"/>
      <c r="JL952" s="77"/>
      <c r="JM952" s="77"/>
      <c r="JN952" s="77"/>
      <c r="JO952" s="77"/>
      <c r="JP952" s="77"/>
      <c r="JQ952" s="77"/>
      <c r="JR952" s="77"/>
      <c r="JS952" s="77"/>
      <c r="JT952" s="77"/>
      <c r="JU952" s="77"/>
      <c r="JV952" s="77"/>
      <c r="JW952" s="77"/>
      <c r="JX952" s="77"/>
      <c r="JY952" s="77"/>
      <c r="JZ952" s="77"/>
      <c r="KA952" s="77"/>
      <c r="KB952" s="77"/>
      <c r="KC952" s="77"/>
      <c r="KD952" s="77"/>
      <c r="KE952" s="77"/>
      <c r="KF952" s="77"/>
      <c r="KG952" s="77"/>
      <c r="KH952" s="77"/>
      <c r="KI952" s="77"/>
      <c r="KJ952" s="77"/>
      <c r="KK952" s="77"/>
      <c r="KL952" s="77"/>
      <c r="KM952" s="77"/>
      <c r="KN952" s="77"/>
      <c r="KO952" s="77"/>
      <c r="KP952" s="77"/>
      <c r="KQ952" s="77"/>
      <c r="KR952" s="77"/>
      <c r="KS952" s="77"/>
      <c r="KT952" s="77"/>
      <c r="KU952" s="77"/>
      <c r="KV952" s="77"/>
      <c r="KW952" s="77"/>
      <c r="KX952" s="77"/>
      <c r="KY952" s="77"/>
      <c r="KZ952" s="77"/>
      <c r="LA952" s="77"/>
      <c r="LB952" s="77"/>
      <c r="LC952" s="77"/>
      <c r="LD952" s="77"/>
      <c r="LE952" s="77"/>
      <c r="LF952" s="77"/>
      <c r="LG952" s="77"/>
      <c r="LH952" s="77"/>
      <c r="LI952" s="77"/>
      <c r="LJ952" s="77"/>
      <c r="LK952" s="77"/>
      <c r="LL952" s="77"/>
      <c r="LM952" s="77"/>
      <c r="LN952" s="77"/>
      <c r="LO952" s="77"/>
      <c r="LP952" s="77"/>
      <c r="LQ952" s="77"/>
      <c r="LR952" s="77"/>
      <c r="LS952" s="77"/>
      <c r="LT952" s="77"/>
      <c r="LU952" s="77"/>
      <c r="LV952" s="77"/>
      <c r="LW952" s="77"/>
      <c r="LX952" s="77"/>
      <c r="LY952" s="77"/>
      <c r="LZ952" s="77"/>
      <c r="MA952" s="77"/>
      <c r="MB952" s="77"/>
      <c r="MC952" s="77"/>
      <c r="MD952" s="77"/>
      <c r="ME952" s="77"/>
      <c r="MF952" s="77"/>
      <c r="MG952" s="77"/>
      <c r="MH952" s="77"/>
      <c r="MI952" s="77"/>
      <c r="MJ952" s="77"/>
      <c r="MK952" s="77"/>
      <c r="ML952" s="77"/>
      <c r="MM952" s="77"/>
      <c r="MN952" s="77"/>
      <c r="MO952" s="77"/>
      <c r="MP952" s="77"/>
      <c r="MQ952" s="77"/>
      <c r="MR952" s="77"/>
      <c r="MS952" s="77"/>
      <c r="MT952" s="77"/>
      <c r="MU952" s="77"/>
      <c r="MV952" s="77"/>
      <c r="MW952" s="77"/>
      <c r="MX952" s="77"/>
      <c r="MY952" s="77"/>
      <c r="MZ952" s="77"/>
      <c r="NA952" s="77"/>
      <c r="NB952" s="77"/>
      <c r="NC952" s="77"/>
      <c r="ND952" s="77"/>
      <c r="NE952" s="77"/>
      <c r="NF952" s="77"/>
      <c r="NG952" s="77"/>
      <c r="NH952" s="77"/>
      <c r="NI952" s="77"/>
      <c r="NJ952" s="77"/>
      <c r="NK952" s="77"/>
      <c r="NL952" s="77"/>
      <c r="NM952" s="77"/>
      <c r="NN952" s="77"/>
      <c r="NO952" s="77"/>
      <c r="NP952" s="77"/>
      <c r="NQ952" s="77"/>
      <c r="NR952" s="77"/>
      <c r="NS952" s="77"/>
      <c r="NT952" s="77"/>
      <c r="NU952" s="77"/>
      <c r="NV952" s="77"/>
      <c r="NW952" s="77"/>
      <c r="NX952" s="77"/>
      <c r="NY952" s="77"/>
      <c r="NZ952" s="77"/>
      <c r="OA952" s="77"/>
      <c r="OB952" s="77"/>
      <c r="OC952" s="77"/>
      <c r="OD952" s="77"/>
      <c r="OE952" s="77"/>
      <c r="OF952" s="77"/>
      <c r="OG952" s="77"/>
      <c r="OH952" s="77"/>
      <c r="OI952" s="77"/>
      <c r="OJ952" s="77"/>
      <c r="OK952" s="77"/>
      <c r="OL952" s="77"/>
      <c r="OM952" s="77"/>
      <c r="ON952" s="77"/>
      <c r="OO952" s="77"/>
      <c r="OP952" s="77"/>
      <c r="OQ952" s="77"/>
      <c r="OR952" s="77"/>
      <c r="OS952" s="77"/>
      <c r="OT952" s="77"/>
      <c r="OU952" s="77"/>
      <c r="OV952" s="77"/>
      <c r="OW952" s="77"/>
      <c r="OX952" s="77"/>
      <c r="OY952" s="77"/>
      <c r="OZ952" s="77"/>
      <c r="PA952" s="77"/>
      <c r="PB952" s="77"/>
      <c r="PC952" s="77"/>
      <c r="PD952" s="77"/>
      <c r="PE952" s="77"/>
      <c r="PF952" s="77"/>
      <c r="PG952" s="77"/>
      <c r="PH952" s="77"/>
      <c r="PI952" s="77"/>
      <c r="PJ952" s="77"/>
      <c r="PK952" s="77"/>
      <c r="PL952" s="77"/>
      <c r="PM952" s="77"/>
      <c r="PN952" s="77"/>
      <c r="PO952" s="77"/>
      <c r="PP952" s="77"/>
      <c r="PQ952" s="77"/>
      <c r="PR952" s="77"/>
      <c r="PS952" s="77"/>
      <c r="PT952" s="77"/>
      <c r="PU952" s="77"/>
      <c r="PV952" s="77"/>
      <c r="PW952" s="77"/>
      <c r="PX952" s="77"/>
      <c r="PY952" s="77"/>
      <c r="PZ952" s="77"/>
      <c r="QA952" s="77"/>
      <c r="QB952" s="77"/>
      <c r="QC952" s="77"/>
      <c r="QD952" s="77"/>
      <c r="QE952" s="77"/>
      <c r="QF952" s="77"/>
      <c r="QG952" s="77"/>
      <c r="QH952" s="77"/>
      <c r="QI952" s="77"/>
      <c r="QJ952" s="77"/>
      <c r="QK952" s="77"/>
      <c r="QL952" s="77"/>
      <c r="QM952" s="77"/>
      <c r="QN952" s="77"/>
      <c r="QO952" s="77"/>
      <c r="QP952" s="77"/>
      <c r="QQ952" s="77"/>
      <c r="QR952" s="77"/>
      <c r="QS952" s="77"/>
      <c r="QT952" s="77"/>
      <c r="QU952" s="77"/>
      <c r="QV952" s="77"/>
      <c r="QW952" s="77"/>
      <c r="QX952" s="77"/>
      <c r="QY952" s="77"/>
      <c r="QZ952" s="77"/>
      <c r="RA952" s="77"/>
      <c r="RB952" s="77"/>
      <c r="RC952" s="77"/>
      <c r="RD952" s="77"/>
      <c r="RE952" s="77"/>
      <c r="RF952" s="77"/>
      <c r="RG952" s="77"/>
      <c r="RH952" s="77"/>
      <c r="RI952" s="77"/>
      <c r="RJ952" s="77"/>
      <c r="RK952" s="77"/>
      <c r="RL952" s="77"/>
      <c r="RM952" s="77"/>
      <c r="RN952" s="77"/>
      <c r="RO952" s="77"/>
      <c r="RP952" s="77"/>
      <c r="RQ952" s="77"/>
      <c r="RR952" s="77"/>
      <c r="RS952" s="77"/>
      <c r="RT952" s="77"/>
      <c r="RU952" s="77"/>
      <c r="RV952" s="77"/>
      <c r="RW952" s="77"/>
      <c r="RX952" s="77"/>
      <c r="RY952" s="77"/>
      <c r="RZ952" s="77"/>
      <c r="SA952" s="77"/>
      <c r="SB952" s="77"/>
      <c r="SC952" s="77"/>
      <c r="SD952" s="77"/>
      <c r="SE952" s="77"/>
      <c r="SF952" s="77"/>
      <c r="SG952" s="77"/>
      <c r="SH952" s="77"/>
      <c r="SI952" s="77"/>
      <c r="SJ952" s="77"/>
      <c r="SK952" s="77"/>
      <c r="SL952" s="77"/>
      <c r="SM952" s="77"/>
      <c r="SN952" s="77"/>
      <c r="SO952" s="77"/>
      <c r="SP952" s="77"/>
      <c r="SQ952" s="77"/>
      <c r="SR952" s="77"/>
      <c r="SS952" s="77"/>
      <c r="ST952" s="77"/>
      <c r="SU952" s="77"/>
      <c r="SV952" s="77"/>
      <c r="SW952" s="77"/>
      <c r="SX952" s="77"/>
      <c r="SY952" s="77"/>
      <c r="SZ952" s="77"/>
      <c r="TA952" s="77"/>
      <c r="TB952" s="77"/>
      <c r="TC952" s="77"/>
      <c r="TD952" s="77"/>
      <c r="TE952" s="77"/>
      <c r="TF952" s="77"/>
      <c r="TG952" s="77"/>
      <c r="TH952" s="77"/>
      <c r="TI952" s="77"/>
      <c r="TJ952" s="77"/>
      <c r="TK952" s="77"/>
      <c r="TL952" s="77"/>
      <c r="TM952" s="77"/>
      <c r="TN952" s="77"/>
      <c r="TO952" s="77"/>
      <c r="TP952" s="77"/>
      <c r="TQ952" s="77"/>
      <c r="TR952" s="77"/>
      <c r="TS952" s="77"/>
      <c r="TT952" s="77"/>
      <c r="TU952" s="77"/>
      <c r="TV952" s="77"/>
      <c r="TW952" s="77"/>
      <c r="TX952" s="77"/>
      <c r="TY952" s="77"/>
      <c r="TZ952" s="77"/>
      <c r="UA952" s="77"/>
      <c r="UB952" s="77"/>
      <c r="UC952" s="77"/>
      <c r="UD952" s="77"/>
      <c r="UE952" s="77"/>
      <c r="UF952" s="77"/>
      <c r="UG952" s="77"/>
      <c r="UH952" s="77"/>
      <c r="UI952" s="77"/>
      <c r="UJ952" s="77"/>
      <c r="UK952" s="77"/>
      <c r="UL952" s="77"/>
      <c r="UM952" s="77"/>
      <c r="UN952" s="77"/>
      <c r="UO952" s="77"/>
      <c r="UP952" s="77"/>
      <c r="UQ952" s="77"/>
      <c r="UR952" s="77"/>
      <c r="US952" s="77"/>
      <c r="UT952" s="77"/>
      <c r="UU952" s="77"/>
      <c r="UV952" s="77"/>
      <c r="UW952" s="77"/>
      <c r="UX952" s="77"/>
      <c r="UY952" s="77"/>
      <c r="UZ952" s="77"/>
      <c r="VA952" s="77"/>
      <c r="VB952" s="77"/>
      <c r="VC952" s="77"/>
      <c r="VD952" s="77"/>
      <c r="VE952" s="77"/>
      <c r="VF952" s="77"/>
      <c r="VG952" s="77"/>
      <c r="VH952" s="77"/>
      <c r="VI952" s="77"/>
      <c r="VJ952" s="77"/>
      <c r="VK952" s="77"/>
      <c r="VL952" s="77"/>
      <c r="VM952" s="77"/>
      <c r="VN952" s="77"/>
      <c r="VO952" s="77"/>
      <c r="VP952" s="77"/>
      <c r="VQ952" s="77"/>
      <c r="VR952" s="77"/>
      <c r="VS952" s="77"/>
      <c r="VT952" s="77"/>
      <c r="VU952" s="77"/>
      <c r="VV952" s="77"/>
      <c r="VW952" s="77"/>
      <c r="VX952" s="77"/>
      <c r="VY952" s="77"/>
      <c r="VZ952" s="77"/>
      <c r="WA952" s="77"/>
      <c r="WB952" s="77"/>
      <c r="WC952" s="77"/>
      <c r="WD952" s="77"/>
      <c r="WE952" s="77"/>
      <c r="WF952" s="77"/>
      <c r="WG952" s="77"/>
      <c r="WH952" s="77"/>
      <c r="WI952" s="77"/>
      <c r="WJ952" s="77"/>
      <c r="WK952" s="77"/>
      <c r="WL952" s="77"/>
      <c r="WM952" s="77"/>
      <c r="WN952" s="77"/>
      <c r="WO952" s="77"/>
      <c r="WP952" s="77"/>
      <c r="WQ952" s="77"/>
      <c r="WR952" s="77"/>
      <c r="WS952" s="77"/>
      <c r="WT952" s="77"/>
      <c r="WU952" s="77"/>
      <c r="WV952" s="77"/>
      <c r="WW952" s="77"/>
      <c r="WX952" s="77"/>
      <c r="WY952" s="77"/>
      <c r="WZ952" s="77"/>
      <c r="XA952" s="77"/>
      <c r="XB952" s="77"/>
      <c r="XC952" s="77"/>
      <c r="XD952" s="77"/>
      <c r="XE952" s="77"/>
      <c r="XF952" s="77"/>
      <c r="XG952" s="77"/>
      <c r="XH952" s="77"/>
      <c r="XI952" s="77"/>
      <c r="XJ952" s="77"/>
      <c r="XK952" s="77"/>
      <c r="XL952" s="77"/>
      <c r="XM952" s="77"/>
      <c r="XN952" s="77"/>
      <c r="XO952" s="77"/>
      <c r="XP952" s="77"/>
      <c r="XQ952" s="77"/>
      <c r="XR952" s="77"/>
      <c r="XS952" s="77"/>
      <c r="XT952" s="77"/>
      <c r="XU952" s="77"/>
      <c r="XV952" s="77"/>
      <c r="XW952" s="77"/>
      <c r="XX952" s="77"/>
      <c r="XY952" s="77"/>
      <c r="XZ952" s="77"/>
      <c r="YA952" s="77"/>
      <c r="YB952" s="77"/>
      <c r="YC952" s="77"/>
      <c r="YD952" s="77"/>
      <c r="YE952" s="77"/>
      <c r="YF952" s="77"/>
      <c r="YG952" s="77"/>
      <c r="YH952" s="77"/>
      <c r="YI952" s="77"/>
      <c r="YJ952" s="77"/>
      <c r="YK952" s="77"/>
      <c r="YL952" s="77"/>
      <c r="YM952" s="77"/>
      <c r="YN952" s="77"/>
      <c r="YO952" s="77"/>
      <c r="YP952" s="77"/>
      <c r="YQ952" s="77"/>
      <c r="YR952" s="77"/>
      <c r="YS952" s="77"/>
      <c r="YT952" s="77"/>
      <c r="YU952" s="77"/>
      <c r="YV952" s="77"/>
      <c r="YW952" s="77"/>
      <c r="YX952" s="77"/>
      <c r="YY952" s="77"/>
      <c r="YZ952" s="77"/>
      <c r="ZA952" s="77"/>
      <c r="ZB952" s="77"/>
      <c r="ZC952" s="77"/>
      <c r="ZD952" s="77"/>
      <c r="ZE952" s="77"/>
      <c r="ZF952" s="77"/>
      <c r="ZG952" s="77"/>
      <c r="ZH952" s="77"/>
      <c r="ZI952" s="77"/>
      <c r="ZJ952" s="77"/>
      <c r="ZK952" s="77"/>
      <c r="ZL952" s="77"/>
      <c r="ZM952" s="77"/>
      <c r="ZN952" s="77"/>
      <c r="ZO952" s="77"/>
      <c r="ZP952" s="77"/>
      <c r="ZQ952" s="77"/>
      <c r="ZR952" s="77"/>
      <c r="ZS952" s="77"/>
      <c r="ZT952" s="77"/>
      <c r="ZU952" s="77"/>
      <c r="ZV952" s="77"/>
      <c r="ZW952" s="77"/>
      <c r="ZX952" s="77"/>
      <c r="ZY952" s="77"/>
      <c r="ZZ952" s="77"/>
      <c r="AAA952" s="77"/>
      <c r="AAB952" s="77"/>
      <c r="AAC952" s="77"/>
      <c r="AAD952" s="77"/>
      <c r="AAE952" s="77"/>
      <c r="AAF952" s="77"/>
      <c r="AAG952" s="77"/>
      <c r="AAH952" s="77"/>
      <c r="AAI952" s="77"/>
      <c r="AAJ952" s="77"/>
      <c r="AAK952" s="77"/>
      <c r="AAL952" s="77"/>
      <c r="AAM952" s="77"/>
      <c r="AAN952" s="77"/>
      <c r="AAO952" s="77"/>
      <c r="AAP952" s="77"/>
      <c r="AAQ952" s="77"/>
      <c r="AAR952" s="77"/>
      <c r="AAS952" s="77"/>
      <c r="AAT952" s="77"/>
      <c r="AAU952" s="77"/>
      <c r="AAV952" s="77"/>
      <c r="AAW952" s="77"/>
      <c r="AAX952" s="77"/>
      <c r="AAY952" s="77"/>
      <c r="AAZ952" s="77"/>
      <c r="ABA952" s="77"/>
      <c r="ABB952" s="77"/>
      <c r="ABC952" s="77"/>
      <c r="ABD952" s="77"/>
      <c r="ABE952" s="77"/>
      <c r="ABF952" s="77"/>
      <c r="ABG952" s="77"/>
      <c r="ABH952" s="77"/>
      <c r="ABI952" s="77"/>
      <c r="ABJ952" s="77"/>
      <c r="ABK952" s="77"/>
      <c r="ABL952" s="77"/>
      <c r="ABM952" s="77"/>
      <c r="ABN952" s="77"/>
      <c r="ABO952" s="77"/>
      <c r="ABP952" s="77"/>
      <c r="ABQ952" s="77"/>
      <c r="ABR952" s="77"/>
      <c r="ABS952" s="77"/>
      <c r="ABT952" s="77"/>
      <c r="ABU952" s="77"/>
      <c r="ABV952" s="77"/>
      <c r="ABW952" s="77"/>
      <c r="ABX952" s="77"/>
      <c r="ABY952" s="77"/>
      <c r="ABZ952" s="77"/>
      <c r="ACA952" s="77"/>
      <c r="ACB952" s="77"/>
      <c r="ACC952" s="77"/>
      <c r="ACD952" s="77"/>
      <c r="ACE952" s="77"/>
      <c r="ACF952" s="77"/>
      <c r="ACG952" s="77"/>
      <c r="ACH952" s="77"/>
      <c r="ACI952" s="77"/>
      <c r="ACJ952" s="77"/>
      <c r="ACK952" s="77"/>
      <c r="ACL952" s="77"/>
      <c r="ACM952" s="77"/>
      <c r="ACN952" s="77"/>
      <c r="ACO952" s="77"/>
      <c r="ACP952" s="77"/>
      <c r="ACQ952" s="77"/>
      <c r="ACR952" s="77"/>
      <c r="ACS952" s="77"/>
      <c r="ACT952" s="77"/>
      <c r="ACU952" s="77"/>
      <c r="ACV952" s="77"/>
      <c r="ACW952" s="77"/>
      <c r="ACX952" s="77"/>
      <c r="ACY952" s="77"/>
      <c r="ACZ952" s="77"/>
      <c r="ADA952" s="77"/>
      <c r="ADB952" s="77"/>
      <c r="ADC952" s="77"/>
      <c r="ADD952" s="77"/>
      <c r="ADE952" s="77"/>
      <c r="ADF952" s="77"/>
      <c r="ADG952" s="77"/>
      <c r="ADH952" s="77"/>
      <c r="ADI952" s="77"/>
      <c r="ADJ952" s="77"/>
      <c r="ADK952" s="77"/>
      <c r="ADL952" s="77"/>
      <c r="ADM952" s="77"/>
      <c r="ADN952" s="77"/>
      <c r="ADO952" s="77"/>
      <c r="ADP952" s="77"/>
      <c r="ADQ952" s="77"/>
      <c r="ADR952" s="77"/>
      <c r="ADS952" s="77"/>
      <c r="ADT952" s="77"/>
      <c r="ADU952" s="77"/>
      <c r="ADV952" s="77"/>
      <c r="ADW952" s="77"/>
      <c r="ADX952" s="77"/>
      <c r="ADY952" s="77"/>
      <c r="ADZ952" s="77"/>
      <c r="AEA952" s="77"/>
      <c r="AEB952" s="77"/>
      <c r="AEC952" s="77"/>
      <c r="AED952" s="77"/>
      <c r="AEE952" s="77"/>
      <c r="AEF952" s="77"/>
      <c r="AEG952" s="77"/>
      <c r="AEH952" s="77"/>
      <c r="AEI952" s="77"/>
      <c r="AEJ952" s="77"/>
      <c r="AEK952" s="77"/>
      <c r="AEL952" s="77"/>
      <c r="AEM952" s="77"/>
      <c r="AEN952" s="77"/>
      <c r="AEO952" s="77"/>
      <c r="AEP952" s="77"/>
      <c r="AEQ952" s="77"/>
      <c r="AER952" s="77"/>
      <c r="AES952" s="77"/>
      <c r="AET952" s="77"/>
      <c r="AEU952" s="77"/>
      <c r="AEV952" s="77"/>
      <c r="AEW952" s="77"/>
      <c r="AEX952" s="77"/>
      <c r="AEY952" s="77"/>
      <c r="AEZ952" s="77"/>
      <c r="AFA952" s="77"/>
      <c r="AFB952" s="77"/>
      <c r="AFC952" s="77"/>
      <c r="AFD952" s="77"/>
      <c r="AFE952" s="77"/>
      <c r="AFF952" s="77"/>
      <c r="AFG952" s="77"/>
      <c r="AFH952" s="77"/>
      <c r="AFI952" s="77"/>
      <c r="AFJ952" s="77"/>
      <c r="AFK952" s="77"/>
      <c r="AFL952" s="77"/>
      <c r="AFM952" s="77"/>
      <c r="AFN952" s="77"/>
      <c r="AFO952" s="77"/>
      <c r="AFP952" s="77"/>
      <c r="AFQ952" s="77"/>
      <c r="AFR952" s="77"/>
      <c r="AFS952" s="77"/>
      <c r="AFT952" s="77"/>
      <c r="AFU952" s="77"/>
      <c r="AFV952" s="77"/>
      <c r="AFW952" s="77"/>
      <c r="AFX952" s="77"/>
      <c r="AFY952" s="77"/>
      <c r="AFZ952" s="77"/>
      <c r="AGA952" s="77"/>
      <c r="AGB952" s="77"/>
      <c r="AGC952" s="77"/>
      <c r="AGD952" s="77"/>
      <c r="AGE952" s="77"/>
      <c r="AGF952" s="77"/>
      <c r="AGG952" s="77"/>
      <c r="AGH952" s="77"/>
      <c r="AGI952" s="77"/>
      <c r="AGJ952" s="77"/>
      <c r="AGK952" s="77"/>
      <c r="AGL952" s="77"/>
      <c r="AGM952" s="77"/>
      <c r="AGN952" s="77"/>
      <c r="AGO952" s="77"/>
      <c r="AGP952" s="77"/>
      <c r="AGQ952" s="77"/>
      <c r="AGR952" s="77"/>
      <c r="AGS952" s="77"/>
      <c r="AGT952" s="77"/>
      <c r="AGU952" s="77"/>
      <c r="AGV952" s="77"/>
      <c r="AGW952" s="77"/>
      <c r="AGX952" s="77"/>
      <c r="AGY952" s="77"/>
      <c r="AGZ952" s="77"/>
      <c r="AHA952" s="77"/>
      <c r="AHB952" s="77"/>
      <c r="AHC952" s="77"/>
      <c r="AHD952" s="77"/>
      <c r="AHE952" s="77"/>
      <c r="AHF952" s="77"/>
      <c r="AHG952" s="77"/>
      <c r="AHH952" s="77"/>
      <c r="AHI952" s="77"/>
      <c r="AHJ952" s="77"/>
      <c r="AHK952" s="77"/>
      <c r="AHL952" s="77"/>
      <c r="AHM952" s="77"/>
      <c r="AHN952" s="77"/>
      <c r="AHO952" s="77"/>
      <c r="AHP952" s="77"/>
      <c r="AHQ952" s="77"/>
      <c r="AHR952" s="77"/>
      <c r="AHS952" s="77"/>
      <c r="AHT952" s="77"/>
      <c r="AHU952" s="77"/>
      <c r="AHV952" s="77"/>
      <c r="AHW952" s="77"/>
      <c r="AHX952" s="77"/>
      <c r="AHY952" s="77"/>
      <c r="AHZ952" s="77"/>
      <c r="AIA952" s="77"/>
      <c r="AIB952" s="77"/>
      <c r="AIC952" s="77"/>
      <c r="AID952" s="77"/>
      <c r="AIE952" s="77"/>
      <c r="AIF952" s="77"/>
      <c r="AIG952" s="77"/>
      <c r="AIH952" s="77"/>
      <c r="AII952" s="77"/>
      <c r="AIJ952" s="77"/>
      <c r="AIK952" s="77"/>
      <c r="AIL952" s="77"/>
      <c r="AIM952" s="77"/>
      <c r="AIN952" s="77"/>
      <c r="AIO952" s="77"/>
      <c r="AIP952" s="77"/>
      <c r="AIQ952" s="77"/>
      <c r="AIR952" s="77"/>
      <c r="AIS952" s="77"/>
      <c r="AIT952" s="77"/>
      <c r="AIU952" s="77"/>
      <c r="AIV952" s="77"/>
      <c r="AIW952" s="77"/>
      <c r="AIX952" s="77"/>
      <c r="AIY952" s="77"/>
      <c r="AIZ952" s="77"/>
      <c r="AJA952" s="77"/>
      <c r="AJB952" s="77"/>
      <c r="AJC952" s="77"/>
      <c r="AJD952" s="77"/>
      <c r="AJE952" s="77"/>
      <c r="AJF952" s="77"/>
      <c r="AJG952" s="77"/>
      <c r="AJH952" s="77"/>
      <c r="AJI952" s="77"/>
      <c r="AJJ952" s="77"/>
      <c r="AJK952" s="77"/>
      <c r="AJL952" s="77"/>
      <c r="AJM952" s="77"/>
      <c r="AJN952" s="77"/>
      <c r="AJO952" s="77"/>
      <c r="AJP952" s="77"/>
      <c r="AJQ952" s="77"/>
      <c r="AJR952" s="77"/>
      <c r="AJS952" s="77"/>
      <c r="AJT952" s="77"/>
      <c r="AJU952" s="77"/>
      <c r="AJV952" s="77"/>
      <c r="AJW952" s="77"/>
      <c r="AJX952" s="77"/>
      <c r="AJY952" s="77"/>
      <c r="AJZ952" s="77"/>
      <c r="AKA952" s="77"/>
      <c r="AKB952" s="77"/>
      <c r="AKC952" s="77"/>
      <c r="AKD952" s="77"/>
      <c r="AKE952" s="77"/>
      <c r="AKF952" s="77"/>
      <c r="AKG952" s="77"/>
      <c r="AKH952" s="77"/>
      <c r="AKI952" s="77"/>
      <c r="AKJ952" s="77"/>
      <c r="AKK952" s="77"/>
      <c r="AKL952" s="77"/>
      <c r="AKM952" s="77"/>
      <c r="AKN952" s="77"/>
      <c r="AKO952" s="77"/>
      <c r="AKP952" s="77"/>
      <c r="AKQ952" s="77"/>
      <c r="AKR952" s="77"/>
      <c r="AKS952" s="77"/>
      <c r="AKT952" s="77"/>
      <c r="AKU952" s="77"/>
      <c r="AKV952" s="77"/>
      <c r="AKW952" s="77"/>
      <c r="AKX952" s="77"/>
      <c r="AKY952" s="77"/>
      <c r="AKZ952" s="77"/>
      <c r="ALA952" s="77"/>
      <c r="ALB952" s="77"/>
      <c r="ALC952" s="77"/>
      <c r="ALD952" s="77"/>
      <c r="ALE952" s="77"/>
      <c r="ALF952" s="77"/>
      <c r="ALG952" s="77"/>
      <c r="ALH952" s="77"/>
      <c r="ALI952" s="77"/>
      <c r="ALJ952" s="77"/>
      <c r="ALK952" s="77"/>
      <c r="ALL952" s="77"/>
      <c r="ALM952" s="77"/>
      <c r="ALN952" s="77"/>
      <c r="ALO952" s="77"/>
      <c r="ALP952" s="77"/>
      <c r="ALQ952" s="77"/>
      <c r="ALR952" s="77"/>
      <c r="ALS952" s="77"/>
      <c r="ALT952" s="77"/>
      <c r="ALU952" s="77"/>
      <c r="ALV952" s="77"/>
      <c r="ALW952" s="77"/>
      <c r="ALX952" s="77"/>
      <c r="ALY952" s="77"/>
      <c r="ALZ952" s="77"/>
      <c r="AMA952" s="77"/>
      <c r="AMB952" s="77"/>
      <c r="AMC952" s="77"/>
      <c r="AMD952" s="77"/>
      <c r="AME952" s="77"/>
      <c r="AMF952" s="77"/>
      <c r="AMG952" s="77"/>
      <c r="AMH952" s="77"/>
      <c r="AMI952" s="77"/>
      <c r="AMJ952" s="77"/>
    </row>
    <row r="953" customFormat="false" ht="12.85" hidden="false" customHeight="false" outlineLevel="0" collapsed="false">
      <c r="A953" s="77"/>
      <c r="B953" s="77"/>
      <c r="C953" s="77"/>
      <c r="D953" s="77"/>
      <c r="E953" s="77"/>
      <c r="F953" s="77"/>
      <c r="G953" s="77"/>
      <c r="H953" s="77"/>
      <c r="I953" s="77"/>
      <c r="J953" s="77"/>
      <c r="K953" s="77"/>
      <c r="L953" s="77"/>
      <c r="M953" s="77"/>
      <c r="N953" s="77"/>
      <c r="O953" s="77"/>
      <c r="P953" s="77"/>
      <c r="Q953" s="77"/>
      <c r="R953" s="77"/>
      <c r="S953" s="77"/>
      <c r="T953" s="77"/>
      <c r="U953" s="77"/>
      <c r="V953" s="77"/>
      <c r="W953" s="77"/>
      <c r="X953" s="77"/>
      <c r="Y953" s="77"/>
      <c r="Z953" s="77"/>
      <c r="AA953" s="77"/>
      <c r="AB953" s="77"/>
      <c r="AC953" s="77"/>
      <c r="AD953" s="77"/>
      <c r="AE953" s="77"/>
      <c r="AF953" s="77"/>
      <c r="AG953" s="77"/>
      <c r="AH953" s="77"/>
      <c r="AI953" s="77"/>
      <c r="AJ953" s="77"/>
      <c r="AK953" s="77"/>
      <c r="AL953" s="77"/>
      <c r="AM953" s="77"/>
      <c r="AN953" s="77"/>
      <c r="AO953" s="77"/>
      <c r="AP953" s="77"/>
      <c r="AQ953" s="77"/>
      <c r="AR953" s="77"/>
      <c r="AS953" s="77"/>
      <c r="AT953" s="77"/>
      <c r="AU953" s="77"/>
      <c r="AV953" s="77"/>
      <c r="AW953" s="77"/>
      <c r="AX953" s="77"/>
      <c r="AY953" s="77"/>
      <c r="AZ953" s="77"/>
      <c r="BA953" s="77"/>
      <c r="BB953" s="77"/>
      <c r="BC953" s="77"/>
      <c r="BD953" s="77"/>
      <c r="BE953" s="77"/>
      <c r="BF953" s="77"/>
      <c r="BG953" s="77"/>
      <c r="BH953" s="77"/>
      <c r="BI953" s="77"/>
      <c r="BJ953" s="77"/>
      <c r="BK953" s="77"/>
      <c r="BL953" s="77"/>
      <c r="BM953" s="77"/>
      <c r="BN953" s="77"/>
      <c r="BO953" s="77"/>
      <c r="BP953" s="77"/>
      <c r="BQ953" s="77"/>
      <c r="BR953" s="77"/>
      <c r="BS953" s="77"/>
      <c r="BT953" s="77"/>
      <c r="BU953" s="77"/>
      <c r="BV953" s="77"/>
      <c r="BW953" s="77"/>
      <c r="BX953" s="77"/>
      <c r="BY953" s="77"/>
      <c r="BZ953" s="77"/>
      <c r="CA953" s="77"/>
      <c r="CB953" s="77"/>
      <c r="CC953" s="77"/>
      <c r="CD953" s="77"/>
      <c r="CE953" s="77"/>
      <c r="CF953" s="77"/>
      <c r="CG953" s="77"/>
      <c r="CH953" s="77"/>
      <c r="CI953" s="77"/>
      <c r="CJ953" s="77"/>
      <c r="CK953" s="77"/>
      <c r="CL953" s="77"/>
      <c r="CM953" s="77"/>
      <c r="CN953" s="77"/>
      <c r="CO953" s="77"/>
      <c r="CP953" s="77"/>
      <c r="CQ953" s="77"/>
      <c r="CR953" s="77"/>
      <c r="CS953" s="77"/>
      <c r="CT953" s="77"/>
      <c r="CU953" s="77"/>
      <c r="CV953" s="77"/>
      <c r="CW953" s="77"/>
      <c r="CX953" s="77"/>
      <c r="CY953" s="77"/>
      <c r="CZ953" s="77"/>
      <c r="DA953" s="77"/>
      <c r="DB953" s="77"/>
      <c r="DC953" s="77"/>
      <c r="DD953" s="77"/>
      <c r="DE953" s="77"/>
      <c r="DF953" s="77"/>
      <c r="DG953" s="77"/>
      <c r="DH953" s="77"/>
      <c r="DI953" s="77"/>
      <c r="DJ953" s="77"/>
      <c r="DK953" s="77"/>
      <c r="DL953" s="77"/>
      <c r="DM953" s="77"/>
      <c r="DN953" s="77"/>
      <c r="DO953" s="77"/>
      <c r="DP953" s="77"/>
      <c r="DQ953" s="77"/>
      <c r="DR953" s="77"/>
      <c r="DS953" s="77"/>
      <c r="DT953" s="77"/>
      <c r="DU953" s="77"/>
      <c r="DV953" s="77"/>
      <c r="DW953" s="77"/>
      <c r="DX953" s="77"/>
      <c r="DY953" s="77"/>
      <c r="DZ953" s="77"/>
      <c r="EA953" s="77"/>
      <c r="EB953" s="77"/>
      <c r="EC953" s="77"/>
      <c r="ED953" s="77"/>
      <c r="EE953" s="77"/>
      <c r="EF953" s="77"/>
      <c r="EG953" s="77"/>
      <c r="EH953" s="77"/>
      <c r="EI953" s="77"/>
      <c r="EJ953" s="77"/>
      <c r="EK953" s="77"/>
      <c r="EL953" s="77"/>
      <c r="EM953" s="77"/>
      <c r="EN953" s="77"/>
      <c r="EO953" s="77"/>
      <c r="EP953" s="77"/>
      <c r="EQ953" s="77"/>
      <c r="ER953" s="77"/>
      <c r="ES953" s="77"/>
      <c r="ET953" s="77"/>
      <c r="EU953" s="77"/>
      <c r="EV953" s="77"/>
      <c r="EW953" s="77"/>
      <c r="EX953" s="77"/>
      <c r="EY953" s="77"/>
      <c r="EZ953" s="77"/>
      <c r="FA953" s="77"/>
      <c r="FB953" s="77"/>
      <c r="FC953" s="77"/>
      <c r="FD953" s="77"/>
      <c r="FE953" s="77"/>
      <c r="FF953" s="77"/>
      <c r="FG953" s="77"/>
      <c r="FH953" s="77"/>
      <c r="FI953" s="77"/>
      <c r="FJ953" s="77"/>
      <c r="FK953" s="77"/>
      <c r="FL953" s="77"/>
      <c r="FM953" s="77"/>
      <c r="FN953" s="77"/>
      <c r="FO953" s="77"/>
      <c r="FP953" s="77"/>
      <c r="FQ953" s="77"/>
      <c r="FR953" s="77"/>
      <c r="FS953" s="77"/>
      <c r="FT953" s="77"/>
      <c r="FU953" s="77"/>
      <c r="FV953" s="77"/>
      <c r="FW953" s="77"/>
      <c r="FX953" s="77"/>
      <c r="FY953" s="77"/>
      <c r="FZ953" s="77"/>
      <c r="GA953" s="77"/>
      <c r="GB953" s="77"/>
      <c r="GC953" s="77"/>
      <c r="GD953" s="77"/>
      <c r="GE953" s="77"/>
      <c r="GF953" s="77"/>
      <c r="GG953" s="77"/>
      <c r="GH953" s="77"/>
      <c r="GI953" s="77"/>
      <c r="GJ953" s="77"/>
      <c r="GK953" s="77"/>
      <c r="GL953" s="77"/>
      <c r="GM953" s="77"/>
      <c r="GN953" s="77"/>
      <c r="GO953" s="77"/>
      <c r="GP953" s="77"/>
      <c r="GQ953" s="77"/>
      <c r="GR953" s="77"/>
      <c r="GS953" s="77"/>
      <c r="GT953" s="77"/>
      <c r="GU953" s="77"/>
      <c r="GV953" s="77"/>
      <c r="GW953" s="77"/>
      <c r="GX953" s="77"/>
      <c r="GY953" s="77"/>
      <c r="GZ953" s="77"/>
      <c r="HA953" s="77"/>
      <c r="HB953" s="77"/>
      <c r="HC953" s="77"/>
      <c r="HD953" s="77"/>
      <c r="HE953" s="77"/>
      <c r="HF953" s="77"/>
      <c r="HG953" s="77"/>
      <c r="HH953" s="77"/>
      <c r="HI953" s="77"/>
      <c r="HJ953" s="77"/>
      <c r="HK953" s="77"/>
      <c r="HL953" s="77"/>
      <c r="HM953" s="77"/>
      <c r="HN953" s="77"/>
      <c r="HO953" s="77"/>
      <c r="HP953" s="77"/>
      <c r="HQ953" s="77"/>
      <c r="HR953" s="77"/>
      <c r="HS953" s="77"/>
      <c r="HT953" s="77"/>
      <c r="HU953" s="77"/>
      <c r="HV953" s="77"/>
      <c r="HW953" s="77"/>
      <c r="HX953" s="77"/>
      <c r="HY953" s="77"/>
      <c r="HZ953" s="77"/>
      <c r="IA953" s="77"/>
      <c r="IB953" s="77"/>
      <c r="IC953" s="77"/>
      <c r="ID953" s="77"/>
      <c r="IE953" s="77"/>
      <c r="IF953" s="77"/>
      <c r="IG953" s="77"/>
      <c r="IH953" s="77"/>
      <c r="II953" s="77"/>
      <c r="IJ953" s="77"/>
      <c r="IK953" s="77"/>
      <c r="IL953" s="77"/>
      <c r="IM953" s="77"/>
      <c r="IN953" s="77"/>
      <c r="IO953" s="77"/>
      <c r="IP953" s="77"/>
      <c r="IQ953" s="77"/>
      <c r="IR953" s="77"/>
      <c r="IS953" s="77"/>
      <c r="IT953" s="77"/>
      <c r="IU953" s="77"/>
      <c r="IV953" s="77"/>
      <c r="IW953" s="77"/>
      <c r="IX953" s="77"/>
      <c r="IY953" s="77"/>
      <c r="IZ953" s="77"/>
      <c r="JA953" s="77"/>
      <c r="JB953" s="77"/>
      <c r="JC953" s="77"/>
      <c r="JD953" s="77"/>
      <c r="JE953" s="77"/>
      <c r="JF953" s="77"/>
      <c r="JG953" s="77"/>
      <c r="JH953" s="77"/>
      <c r="JI953" s="77"/>
      <c r="JJ953" s="77"/>
      <c r="JK953" s="77"/>
      <c r="JL953" s="77"/>
      <c r="JM953" s="77"/>
      <c r="JN953" s="77"/>
      <c r="JO953" s="77"/>
      <c r="JP953" s="77"/>
      <c r="JQ953" s="77"/>
      <c r="JR953" s="77"/>
      <c r="JS953" s="77"/>
      <c r="JT953" s="77"/>
      <c r="JU953" s="77"/>
      <c r="JV953" s="77"/>
      <c r="JW953" s="77"/>
      <c r="JX953" s="77"/>
      <c r="JY953" s="77"/>
      <c r="JZ953" s="77"/>
      <c r="KA953" s="77"/>
      <c r="KB953" s="77"/>
      <c r="KC953" s="77"/>
      <c r="KD953" s="77"/>
      <c r="KE953" s="77"/>
      <c r="KF953" s="77"/>
      <c r="KG953" s="77"/>
      <c r="KH953" s="77"/>
      <c r="KI953" s="77"/>
      <c r="KJ953" s="77"/>
      <c r="KK953" s="77"/>
      <c r="KL953" s="77"/>
      <c r="KM953" s="77"/>
      <c r="KN953" s="77"/>
      <c r="KO953" s="77"/>
      <c r="KP953" s="77"/>
      <c r="KQ953" s="77"/>
      <c r="KR953" s="77"/>
      <c r="KS953" s="77"/>
      <c r="KT953" s="77"/>
      <c r="KU953" s="77"/>
      <c r="KV953" s="77"/>
      <c r="KW953" s="77"/>
      <c r="KX953" s="77"/>
      <c r="KY953" s="77"/>
      <c r="KZ953" s="77"/>
      <c r="LA953" s="77"/>
      <c r="LB953" s="77"/>
      <c r="LC953" s="77"/>
      <c r="LD953" s="77"/>
      <c r="LE953" s="77"/>
      <c r="LF953" s="77"/>
      <c r="LG953" s="77"/>
      <c r="LH953" s="77"/>
      <c r="LI953" s="77"/>
      <c r="LJ953" s="77"/>
      <c r="LK953" s="77"/>
      <c r="LL953" s="77"/>
      <c r="LM953" s="77"/>
      <c r="LN953" s="77"/>
      <c r="LO953" s="77"/>
      <c r="LP953" s="77"/>
      <c r="LQ953" s="77"/>
      <c r="LR953" s="77"/>
      <c r="LS953" s="77"/>
      <c r="LT953" s="77"/>
      <c r="LU953" s="77"/>
      <c r="LV953" s="77"/>
      <c r="LW953" s="77"/>
      <c r="LX953" s="77"/>
      <c r="LY953" s="77"/>
      <c r="LZ953" s="77"/>
      <c r="MA953" s="77"/>
      <c r="MB953" s="77"/>
      <c r="MC953" s="77"/>
      <c r="MD953" s="77"/>
      <c r="ME953" s="77"/>
      <c r="MF953" s="77"/>
      <c r="MG953" s="77"/>
      <c r="MH953" s="77"/>
      <c r="MI953" s="77"/>
      <c r="MJ953" s="77"/>
      <c r="MK953" s="77"/>
      <c r="ML953" s="77"/>
      <c r="MM953" s="77"/>
      <c r="MN953" s="77"/>
      <c r="MO953" s="77"/>
      <c r="MP953" s="77"/>
      <c r="MQ953" s="77"/>
      <c r="MR953" s="77"/>
      <c r="MS953" s="77"/>
      <c r="MT953" s="77"/>
      <c r="MU953" s="77"/>
      <c r="MV953" s="77"/>
      <c r="MW953" s="77"/>
      <c r="MX953" s="77"/>
      <c r="MY953" s="77"/>
      <c r="MZ953" s="77"/>
      <c r="NA953" s="77"/>
      <c r="NB953" s="77"/>
      <c r="NC953" s="77"/>
      <c r="ND953" s="77"/>
      <c r="NE953" s="77"/>
      <c r="NF953" s="77"/>
      <c r="NG953" s="77"/>
      <c r="NH953" s="77"/>
      <c r="NI953" s="77"/>
      <c r="NJ953" s="77"/>
      <c r="NK953" s="77"/>
      <c r="NL953" s="77"/>
      <c r="NM953" s="77"/>
      <c r="NN953" s="77"/>
      <c r="NO953" s="77"/>
      <c r="NP953" s="77"/>
      <c r="NQ953" s="77"/>
      <c r="NR953" s="77"/>
      <c r="NS953" s="77"/>
      <c r="NT953" s="77"/>
      <c r="NU953" s="77"/>
      <c r="NV953" s="77"/>
      <c r="NW953" s="77"/>
      <c r="NX953" s="77"/>
      <c r="NY953" s="77"/>
      <c r="NZ953" s="77"/>
      <c r="OA953" s="77"/>
      <c r="OB953" s="77"/>
      <c r="OC953" s="77"/>
      <c r="OD953" s="77"/>
      <c r="OE953" s="77"/>
      <c r="OF953" s="77"/>
      <c r="OG953" s="77"/>
      <c r="OH953" s="77"/>
      <c r="OI953" s="77"/>
      <c r="OJ953" s="77"/>
      <c r="OK953" s="77"/>
      <c r="OL953" s="77"/>
      <c r="OM953" s="77"/>
      <c r="ON953" s="77"/>
      <c r="OO953" s="77"/>
      <c r="OP953" s="77"/>
      <c r="OQ953" s="77"/>
      <c r="OR953" s="77"/>
      <c r="OS953" s="77"/>
      <c r="OT953" s="77"/>
      <c r="OU953" s="77"/>
      <c r="OV953" s="77"/>
      <c r="OW953" s="77"/>
      <c r="OX953" s="77"/>
      <c r="OY953" s="77"/>
      <c r="OZ953" s="77"/>
      <c r="PA953" s="77"/>
      <c r="PB953" s="77"/>
      <c r="PC953" s="77"/>
      <c r="PD953" s="77"/>
      <c r="PE953" s="77"/>
      <c r="PF953" s="77"/>
      <c r="PG953" s="77"/>
      <c r="PH953" s="77"/>
      <c r="PI953" s="77"/>
      <c r="PJ953" s="77"/>
      <c r="PK953" s="77"/>
      <c r="PL953" s="77"/>
      <c r="PM953" s="77"/>
      <c r="PN953" s="77"/>
      <c r="PO953" s="77"/>
      <c r="PP953" s="77"/>
      <c r="PQ953" s="77"/>
      <c r="PR953" s="77"/>
      <c r="PS953" s="77"/>
      <c r="PT953" s="77"/>
      <c r="PU953" s="77"/>
      <c r="PV953" s="77"/>
      <c r="PW953" s="77"/>
      <c r="PX953" s="77"/>
      <c r="PY953" s="77"/>
      <c r="PZ953" s="77"/>
      <c r="QA953" s="77"/>
      <c r="QB953" s="77"/>
      <c r="QC953" s="77"/>
      <c r="QD953" s="77"/>
      <c r="QE953" s="77"/>
      <c r="QF953" s="77"/>
      <c r="QG953" s="77"/>
      <c r="QH953" s="77"/>
      <c r="QI953" s="77"/>
      <c r="QJ953" s="77"/>
      <c r="QK953" s="77"/>
      <c r="QL953" s="77"/>
      <c r="QM953" s="77"/>
      <c r="QN953" s="77"/>
      <c r="QO953" s="77"/>
      <c r="QP953" s="77"/>
      <c r="QQ953" s="77"/>
      <c r="QR953" s="77"/>
      <c r="QS953" s="77"/>
      <c r="QT953" s="77"/>
      <c r="QU953" s="77"/>
      <c r="QV953" s="77"/>
      <c r="QW953" s="77"/>
      <c r="QX953" s="77"/>
      <c r="QY953" s="77"/>
      <c r="QZ953" s="77"/>
      <c r="RA953" s="77"/>
      <c r="RB953" s="77"/>
      <c r="RC953" s="77"/>
      <c r="RD953" s="77"/>
      <c r="RE953" s="77"/>
      <c r="RF953" s="77"/>
      <c r="RG953" s="77"/>
      <c r="RH953" s="77"/>
      <c r="RI953" s="77"/>
      <c r="RJ953" s="77"/>
      <c r="RK953" s="77"/>
      <c r="RL953" s="77"/>
      <c r="RM953" s="77"/>
      <c r="RN953" s="77"/>
      <c r="RO953" s="77"/>
      <c r="RP953" s="77"/>
      <c r="RQ953" s="77"/>
      <c r="RR953" s="77"/>
      <c r="RS953" s="77"/>
      <c r="RT953" s="77"/>
      <c r="RU953" s="77"/>
      <c r="RV953" s="77"/>
      <c r="RW953" s="77"/>
      <c r="RX953" s="77"/>
      <c r="RY953" s="77"/>
      <c r="RZ953" s="77"/>
      <c r="SA953" s="77"/>
      <c r="SB953" s="77"/>
      <c r="SC953" s="77"/>
      <c r="SD953" s="77"/>
      <c r="SE953" s="77"/>
      <c r="SF953" s="77"/>
      <c r="SG953" s="77"/>
      <c r="SH953" s="77"/>
      <c r="SI953" s="77"/>
      <c r="SJ953" s="77"/>
      <c r="SK953" s="77"/>
      <c r="SL953" s="77"/>
      <c r="SM953" s="77"/>
      <c r="SN953" s="77"/>
      <c r="SO953" s="77"/>
      <c r="SP953" s="77"/>
      <c r="SQ953" s="77"/>
      <c r="SR953" s="77"/>
      <c r="SS953" s="77"/>
      <c r="ST953" s="77"/>
      <c r="SU953" s="77"/>
      <c r="SV953" s="77"/>
      <c r="SW953" s="77"/>
      <c r="SX953" s="77"/>
      <c r="SY953" s="77"/>
      <c r="SZ953" s="77"/>
      <c r="TA953" s="77"/>
      <c r="TB953" s="77"/>
      <c r="TC953" s="77"/>
      <c r="TD953" s="77"/>
      <c r="TE953" s="77"/>
      <c r="TF953" s="77"/>
      <c r="TG953" s="77"/>
      <c r="TH953" s="77"/>
      <c r="TI953" s="77"/>
      <c r="TJ953" s="77"/>
      <c r="TK953" s="77"/>
      <c r="TL953" s="77"/>
      <c r="TM953" s="77"/>
      <c r="TN953" s="77"/>
      <c r="TO953" s="77"/>
      <c r="TP953" s="77"/>
      <c r="TQ953" s="77"/>
      <c r="TR953" s="77"/>
      <c r="TS953" s="77"/>
      <c r="TT953" s="77"/>
      <c r="TU953" s="77"/>
      <c r="TV953" s="77"/>
      <c r="TW953" s="77"/>
      <c r="TX953" s="77"/>
      <c r="TY953" s="77"/>
      <c r="TZ953" s="77"/>
      <c r="UA953" s="77"/>
      <c r="UB953" s="77"/>
      <c r="UC953" s="77"/>
      <c r="UD953" s="77"/>
      <c r="UE953" s="77"/>
      <c r="UF953" s="77"/>
      <c r="UG953" s="77"/>
      <c r="UH953" s="77"/>
      <c r="UI953" s="77"/>
      <c r="UJ953" s="77"/>
      <c r="UK953" s="77"/>
      <c r="UL953" s="77"/>
      <c r="UM953" s="77"/>
      <c r="UN953" s="77"/>
      <c r="UO953" s="77"/>
      <c r="UP953" s="77"/>
      <c r="UQ953" s="77"/>
      <c r="UR953" s="77"/>
      <c r="US953" s="77"/>
      <c r="UT953" s="77"/>
      <c r="UU953" s="77"/>
      <c r="UV953" s="77"/>
      <c r="UW953" s="77"/>
      <c r="UX953" s="77"/>
      <c r="UY953" s="77"/>
      <c r="UZ953" s="77"/>
      <c r="VA953" s="77"/>
      <c r="VB953" s="77"/>
      <c r="VC953" s="77"/>
      <c r="VD953" s="77"/>
      <c r="VE953" s="77"/>
      <c r="VF953" s="77"/>
      <c r="VG953" s="77"/>
      <c r="VH953" s="77"/>
      <c r="VI953" s="77"/>
      <c r="VJ953" s="77"/>
      <c r="VK953" s="77"/>
      <c r="VL953" s="77"/>
      <c r="VM953" s="77"/>
      <c r="VN953" s="77"/>
      <c r="VO953" s="77"/>
      <c r="VP953" s="77"/>
      <c r="VQ953" s="77"/>
      <c r="VR953" s="77"/>
      <c r="VS953" s="77"/>
      <c r="VT953" s="77"/>
      <c r="VU953" s="77"/>
      <c r="VV953" s="77"/>
      <c r="VW953" s="77"/>
      <c r="VX953" s="77"/>
      <c r="VY953" s="77"/>
      <c r="VZ953" s="77"/>
      <c r="WA953" s="77"/>
      <c r="WB953" s="77"/>
      <c r="WC953" s="77"/>
      <c r="WD953" s="77"/>
      <c r="WE953" s="77"/>
      <c r="WF953" s="77"/>
      <c r="WG953" s="77"/>
      <c r="WH953" s="77"/>
      <c r="WI953" s="77"/>
      <c r="WJ953" s="77"/>
      <c r="WK953" s="77"/>
      <c r="WL953" s="77"/>
      <c r="WM953" s="77"/>
      <c r="WN953" s="77"/>
      <c r="WO953" s="77"/>
      <c r="WP953" s="77"/>
      <c r="WQ953" s="77"/>
      <c r="WR953" s="77"/>
      <c r="WS953" s="77"/>
      <c r="WT953" s="77"/>
      <c r="WU953" s="77"/>
      <c r="WV953" s="77"/>
      <c r="WW953" s="77"/>
      <c r="WX953" s="77"/>
      <c r="WY953" s="77"/>
      <c r="WZ953" s="77"/>
      <c r="XA953" s="77"/>
      <c r="XB953" s="77"/>
      <c r="XC953" s="77"/>
      <c r="XD953" s="77"/>
      <c r="XE953" s="77"/>
      <c r="XF953" s="77"/>
      <c r="XG953" s="77"/>
      <c r="XH953" s="77"/>
      <c r="XI953" s="77"/>
      <c r="XJ953" s="77"/>
      <c r="XK953" s="77"/>
      <c r="XL953" s="77"/>
      <c r="XM953" s="77"/>
      <c r="XN953" s="77"/>
      <c r="XO953" s="77"/>
      <c r="XP953" s="77"/>
      <c r="XQ953" s="77"/>
      <c r="XR953" s="77"/>
      <c r="XS953" s="77"/>
      <c r="XT953" s="77"/>
      <c r="XU953" s="77"/>
      <c r="XV953" s="77"/>
      <c r="XW953" s="77"/>
      <c r="XX953" s="77"/>
      <c r="XY953" s="77"/>
      <c r="XZ953" s="77"/>
      <c r="YA953" s="77"/>
      <c r="YB953" s="77"/>
      <c r="YC953" s="77"/>
      <c r="YD953" s="77"/>
      <c r="YE953" s="77"/>
      <c r="YF953" s="77"/>
      <c r="YG953" s="77"/>
      <c r="YH953" s="77"/>
      <c r="YI953" s="77"/>
      <c r="YJ953" s="77"/>
      <c r="YK953" s="77"/>
      <c r="YL953" s="77"/>
      <c r="YM953" s="77"/>
      <c r="YN953" s="77"/>
      <c r="YO953" s="77"/>
      <c r="YP953" s="77"/>
      <c r="YQ953" s="77"/>
      <c r="YR953" s="77"/>
      <c r="YS953" s="77"/>
      <c r="YT953" s="77"/>
      <c r="YU953" s="77"/>
      <c r="YV953" s="77"/>
      <c r="YW953" s="77"/>
      <c r="YX953" s="77"/>
      <c r="YY953" s="77"/>
      <c r="YZ953" s="77"/>
      <c r="ZA953" s="77"/>
      <c r="ZB953" s="77"/>
      <c r="ZC953" s="77"/>
      <c r="ZD953" s="77"/>
      <c r="ZE953" s="77"/>
      <c r="ZF953" s="77"/>
      <c r="ZG953" s="77"/>
      <c r="ZH953" s="77"/>
      <c r="ZI953" s="77"/>
      <c r="ZJ953" s="77"/>
      <c r="ZK953" s="77"/>
      <c r="ZL953" s="77"/>
      <c r="ZM953" s="77"/>
      <c r="ZN953" s="77"/>
      <c r="ZO953" s="77"/>
      <c r="ZP953" s="77"/>
      <c r="ZQ953" s="77"/>
      <c r="ZR953" s="77"/>
      <c r="ZS953" s="77"/>
      <c r="ZT953" s="77"/>
      <c r="ZU953" s="77"/>
      <c r="ZV953" s="77"/>
      <c r="ZW953" s="77"/>
      <c r="ZX953" s="77"/>
      <c r="ZY953" s="77"/>
      <c r="ZZ953" s="77"/>
      <c r="AAA953" s="77"/>
      <c r="AAB953" s="77"/>
      <c r="AAC953" s="77"/>
      <c r="AAD953" s="77"/>
      <c r="AAE953" s="77"/>
      <c r="AAF953" s="77"/>
      <c r="AAG953" s="77"/>
      <c r="AAH953" s="77"/>
      <c r="AAI953" s="77"/>
      <c r="AAJ953" s="77"/>
      <c r="AAK953" s="77"/>
      <c r="AAL953" s="77"/>
      <c r="AAM953" s="77"/>
      <c r="AAN953" s="77"/>
      <c r="AAO953" s="77"/>
      <c r="AAP953" s="77"/>
      <c r="AAQ953" s="77"/>
      <c r="AAR953" s="77"/>
      <c r="AAS953" s="77"/>
      <c r="AAT953" s="77"/>
      <c r="AAU953" s="77"/>
      <c r="AAV953" s="77"/>
      <c r="AAW953" s="77"/>
      <c r="AAX953" s="77"/>
      <c r="AAY953" s="77"/>
      <c r="AAZ953" s="77"/>
      <c r="ABA953" s="77"/>
      <c r="ABB953" s="77"/>
      <c r="ABC953" s="77"/>
      <c r="ABD953" s="77"/>
      <c r="ABE953" s="77"/>
      <c r="ABF953" s="77"/>
      <c r="ABG953" s="77"/>
      <c r="ABH953" s="77"/>
      <c r="ABI953" s="77"/>
      <c r="ABJ953" s="77"/>
      <c r="ABK953" s="77"/>
      <c r="ABL953" s="77"/>
      <c r="ABM953" s="77"/>
      <c r="ABN953" s="77"/>
      <c r="ABO953" s="77"/>
      <c r="ABP953" s="77"/>
      <c r="ABQ953" s="77"/>
      <c r="ABR953" s="77"/>
      <c r="ABS953" s="77"/>
      <c r="ABT953" s="77"/>
      <c r="ABU953" s="77"/>
      <c r="ABV953" s="77"/>
      <c r="ABW953" s="77"/>
      <c r="ABX953" s="77"/>
      <c r="ABY953" s="77"/>
      <c r="ABZ953" s="77"/>
      <c r="ACA953" s="77"/>
      <c r="ACB953" s="77"/>
      <c r="ACC953" s="77"/>
      <c r="ACD953" s="77"/>
      <c r="ACE953" s="77"/>
      <c r="ACF953" s="77"/>
      <c r="ACG953" s="77"/>
      <c r="ACH953" s="77"/>
      <c r="ACI953" s="77"/>
      <c r="ACJ953" s="77"/>
      <c r="ACK953" s="77"/>
      <c r="ACL953" s="77"/>
      <c r="ACM953" s="77"/>
      <c r="ACN953" s="77"/>
      <c r="ACO953" s="77"/>
      <c r="ACP953" s="77"/>
      <c r="ACQ953" s="77"/>
      <c r="ACR953" s="77"/>
      <c r="ACS953" s="77"/>
      <c r="ACT953" s="77"/>
      <c r="ACU953" s="77"/>
      <c r="ACV953" s="77"/>
      <c r="ACW953" s="77"/>
      <c r="ACX953" s="77"/>
      <c r="ACY953" s="77"/>
      <c r="ACZ953" s="77"/>
      <c r="ADA953" s="77"/>
      <c r="ADB953" s="77"/>
      <c r="ADC953" s="77"/>
      <c r="ADD953" s="77"/>
      <c r="ADE953" s="77"/>
      <c r="ADF953" s="77"/>
      <c r="ADG953" s="77"/>
      <c r="ADH953" s="77"/>
      <c r="ADI953" s="77"/>
      <c r="ADJ953" s="77"/>
      <c r="ADK953" s="77"/>
      <c r="ADL953" s="77"/>
      <c r="ADM953" s="77"/>
      <c r="ADN953" s="77"/>
      <c r="ADO953" s="77"/>
      <c r="ADP953" s="77"/>
      <c r="ADQ953" s="77"/>
      <c r="ADR953" s="77"/>
      <c r="ADS953" s="77"/>
      <c r="ADT953" s="77"/>
      <c r="ADU953" s="77"/>
      <c r="ADV953" s="77"/>
      <c r="ADW953" s="77"/>
      <c r="ADX953" s="77"/>
      <c r="ADY953" s="77"/>
      <c r="ADZ953" s="77"/>
      <c r="AEA953" s="77"/>
      <c r="AEB953" s="77"/>
      <c r="AEC953" s="77"/>
      <c r="AED953" s="77"/>
      <c r="AEE953" s="77"/>
      <c r="AEF953" s="77"/>
      <c r="AEG953" s="77"/>
      <c r="AEH953" s="77"/>
      <c r="AEI953" s="77"/>
      <c r="AEJ953" s="77"/>
      <c r="AEK953" s="77"/>
      <c r="AEL953" s="77"/>
      <c r="AEM953" s="77"/>
      <c r="AEN953" s="77"/>
      <c r="AEO953" s="77"/>
      <c r="AEP953" s="77"/>
      <c r="AEQ953" s="77"/>
      <c r="AER953" s="77"/>
      <c r="AES953" s="77"/>
      <c r="AET953" s="77"/>
      <c r="AEU953" s="77"/>
      <c r="AEV953" s="77"/>
      <c r="AEW953" s="77"/>
      <c r="AEX953" s="77"/>
      <c r="AEY953" s="77"/>
      <c r="AEZ953" s="77"/>
      <c r="AFA953" s="77"/>
      <c r="AFB953" s="77"/>
      <c r="AFC953" s="77"/>
      <c r="AFD953" s="77"/>
      <c r="AFE953" s="77"/>
      <c r="AFF953" s="77"/>
      <c r="AFG953" s="77"/>
      <c r="AFH953" s="77"/>
      <c r="AFI953" s="77"/>
      <c r="AFJ953" s="77"/>
      <c r="AFK953" s="77"/>
      <c r="AFL953" s="77"/>
      <c r="AFM953" s="77"/>
      <c r="AFN953" s="77"/>
      <c r="AFO953" s="77"/>
      <c r="AFP953" s="77"/>
      <c r="AFQ953" s="77"/>
      <c r="AFR953" s="77"/>
      <c r="AFS953" s="77"/>
      <c r="AFT953" s="77"/>
      <c r="AFU953" s="77"/>
      <c r="AFV953" s="77"/>
      <c r="AFW953" s="77"/>
      <c r="AFX953" s="77"/>
      <c r="AFY953" s="77"/>
      <c r="AFZ953" s="77"/>
      <c r="AGA953" s="77"/>
      <c r="AGB953" s="77"/>
      <c r="AGC953" s="77"/>
      <c r="AGD953" s="77"/>
      <c r="AGE953" s="77"/>
      <c r="AGF953" s="77"/>
      <c r="AGG953" s="77"/>
      <c r="AGH953" s="77"/>
      <c r="AGI953" s="77"/>
      <c r="AGJ953" s="77"/>
      <c r="AGK953" s="77"/>
      <c r="AGL953" s="77"/>
      <c r="AGM953" s="77"/>
      <c r="AGN953" s="77"/>
      <c r="AGO953" s="77"/>
      <c r="AGP953" s="77"/>
      <c r="AGQ953" s="77"/>
      <c r="AGR953" s="77"/>
      <c r="AGS953" s="77"/>
      <c r="AGT953" s="77"/>
      <c r="AGU953" s="77"/>
      <c r="AGV953" s="77"/>
      <c r="AGW953" s="77"/>
      <c r="AGX953" s="77"/>
      <c r="AGY953" s="77"/>
      <c r="AGZ953" s="77"/>
      <c r="AHA953" s="77"/>
      <c r="AHB953" s="77"/>
      <c r="AHC953" s="77"/>
      <c r="AHD953" s="77"/>
      <c r="AHE953" s="77"/>
      <c r="AHF953" s="77"/>
      <c r="AHG953" s="77"/>
      <c r="AHH953" s="77"/>
      <c r="AHI953" s="77"/>
      <c r="AHJ953" s="77"/>
      <c r="AHK953" s="77"/>
      <c r="AHL953" s="77"/>
      <c r="AHM953" s="77"/>
      <c r="AHN953" s="77"/>
      <c r="AHO953" s="77"/>
      <c r="AHP953" s="77"/>
      <c r="AHQ953" s="77"/>
      <c r="AHR953" s="77"/>
      <c r="AHS953" s="77"/>
      <c r="AHT953" s="77"/>
      <c r="AHU953" s="77"/>
      <c r="AHV953" s="77"/>
      <c r="AHW953" s="77"/>
      <c r="AHX953" s="77"/>
      <c r="AHY953" s="77"/>
      <c r="AHZ953" s="77"/>
      <c r="AIA953" s="77"/>
      <c r="AIB953" s="77"/>
      <c r="AIC953" s="77"/>
      <c r="AID953" s="77"/>
      <c r="AIE953" s="77"/>
      <c r="AIF953" s="77"/>
      <c r="AIG953" s="77"/>
      <c r="AIH953" s="77"/>
      <c r="AII953" s="77"/>
      <c r="AIJ953" s="77"/>
      <c r="AIK953" s="77"/>
      <c r="AIL953" s="77"/>
      <c r="AIM953" s="77"/>
      <c r="AIN953" s="77"/>
      <c r="AIO953" s="77"/>
      <c r="AIP953" s="77"/>
      <c r="AIQ953" s="77"/>
      <c r="AIR953" s="77"/>
      <c r="AIS953" s="77"/>
      <c r="AIT953" s="77"/>
      <c r="AIU953" s="77"/>
      <c r="AIV953" s="77"/>
      <c r="AIW953" s="77"/>
      <c r="AIX953" s="77"/>
      <c r="AIY953" s="77"/>
      <c r="AIZ953" s="77"/>
      <c r="AJA953" s="77"/>
      <c r="AJB953" s="77"/>
      <c r="AJC953" s="77"/>
      <c r="AJD953" s="77"/>
      <c r="AJE953" s="77"/>
      <c r="AJF953" s="77"/>
      <c r="AJG953" s="77"/>
      <c r="AJH953" s="77"/>
      <c r="AJI953" s="77"/>
      <c r="AJJ953" s="77"/>
      <c r="AJK953" s="77"/>
      <c r="AJL953" s="77"/>
      <c r="AJM953" s="77"/>
      <c r="AJN953" s="77"/>
      <c r="AJO953" s="77"/>
      <c r="AJP953" s="77"/>
      <c r="AJQ953" s="77"/>
      <c r="AJR953" s="77"/>
      <c r="AJS953" s="77"/>
      <c r="AJT953" s="77"/>
      <c r="AJU953" s="77"/>
      <c r="AJV953" s="77"/>
      <c r="AJW953" s="77"/>
      <c r="AJX953" s="77"/>
      <c r="AJY953" s="77"/>
      <c r="AJZ953" s="77"/>
      <c r="AKA953" s="77"/>
      <c r="AKB953" s="77"/>
      <c r="AKC953" s="77"/>
      <c r="AKD953" s="77"/>
      <c r="AKE953" s="77"/>
      <c r="AKF953" s="77"/>
      <c r="AKG953" s="77"/>
      <c r="AKH953" s="77"/>
      <c r="AKI953" s="77"/>
      <c r="AKJ953" s="77"/>
      <c r="AKK953" s="77"/>
      <c r="AKL953" s="77"/>
      <c r="AKM953" s="77"/>
      <c r="AKN953" s="77"/>
      <c r="AKO953" s="77"/>
      <c r="AKP953" s="77"/>
      <c r="AKQ953" s="77"/>
      <c r="AKR953" s="77"/>
      <c r="AKS953" s="77"/>
      <c r="AKT953" s="77"/>
      <c r="AKU953" s="77"/>
      <c r="AKV953" s="77"/>
      <c r="AKW953" s="77"/>
      <c r="AKX953" s="77"/>
      <c r="AKY953" s="77"/>
      <c r="AKZ953" s="77"/>
      <c r="ALA953" s="77"/>
      <c r="ALB953" s="77"/>
      <c r="ALC953" s="77"/>
      <c r="ALD953" s="77"/>
      <c r="ALE953" s="77"/>
      <c r="ALF953" s="77"/>
      <c r="ALG953" s="77"/>
      <c r="ALH953" s="77"/>
      <c r="ALI953" s="77"/>
      <c r="ALJ953" s="77"/>
      <c r="ALK953" s="77"/>
      <c r="ALL953" s="77"/>
      <c r="ALM953" s="77"/>
      <c r="ALN953" s="77"/>
      <c r="ALO953" s="77"/>
      <c r="ALP953" s="77"/>
      <c r="ALQ953" s="77"/>
      <c r="ALR953" s="77"/>
      <c r="ALS953" s="77"/>
      <c r="ALT953" s="77"/>
      <c r="ALU953" s="77"/>
      <c r="ALV953" s="77"/>
      <c r="ALW953" s="77"/>
      <c r="ALX953" s="77"/>
      <c r="ALY953" s="77"/>
      <c r="ALZ953" s="77"/>
      <c r="AMA953" s="77"/>
      <c r="AMB953" s="77"/>
      <c r="AMC953" s="77"/>
      <c r="AMD953" s="77"/>
      <c r="AME953" s="77"/>
      <c r="AMF953" s="77"/>
      <c r="AMG953" s="77"/>
      <c r="AMH953" s="77"/>
      <c r="AMI953" s="77"/>
      <c r="AMJ953" s="77"/>
    </row>
    <row r="954" customFormat="false" ht="12.85" hidden="false" customHeight="false" outlineLevel="0" collapsed="false">
      <c r="A954" s="77"/>
      <c r="B954" s="77"/>
      <c r="C954" s="77"/>
      <c r="D954" s="77"/>
      <c r="E954" s="77"/>
      <c r="F954" s="77"/>
      <c r="G954" s="77"/>
      <c r="H954" s="77"/>
      <c r="I954" s="77"/>
      <c r="J954" s="77"/>
      <c r="K954" s="77"/>
      <c r="L954" s="77"/>
      <c r="M954" s="77"/>
      <c r="N954" s="77"/>
      <c r="O954" s="77"/>
      <c r="P954" s="77"/>
      <c r="Q954" s="77"/>
      <c r="R954" s="77"/>
      <c r="S954" s="77"/>
      <c r="T954" s="77"/>
      <c r="U954" s="77"/>
      <c r="V954" s="77"/>
      <c r="W954" s="77"/>
      <c r="X954" s="77"/>
      <c r="Y954" s="77"/>
      <c r="Z954" s="77"/>
      <c r="AA954" s="77"/>
      <c r="AB954" s="77"/>
      <c r="AC954" s="77"/>
      <c r="AD954" s="77"/>
      <c r="AE954" s="77"/>
      <c r="AF954" s="77"/>
      <c r="AG954" s="77"/>
      <c r="AH954" s="77"/>
      <c r="AI954" s="77"/>
      <c r="AJ954" s="77"/>
      <c r="AK954" s="77"/>
      <c r="AL954" s="77"/>
      <c r="AM954" s="77"/>
      <c r="AN954" s="77"/>
      <c r="AO954" s="77"/>
      <c r="AP954" s="77"/>
      <c r="AQ954" s="77"/>
      <c r="AR954" s="77"/>
      <c r="AS954" s="77"/>
      <c r="AT954" s="77"/>
      <c r="AU954" s="77"/>
      <c r="AV954" s="77"/>
      <c r="AW954" s="77"/>
      <c r="AX954" s="77"/>
      <c r="AY954" s="77"/>
      <c r="AZ954" s="77"/>
      <c r="BA954" s="77"/>
      <c r="BB954" s="77"/>
      <c r="BC954" s="77"/>
      <c r="BD954" s="77"/>
      <c r="BE954" s="77"/>
      <c r="BF954" s="77"/>
      <c r="BG954" s="77"/>
      <c r="BH954" s="77"/>
      <c r="BI954" s="77"/>
      <c r="BJ954" s="77"/>
      <c r="BK954" s="77"/>
      <c r="BL954" s="77"/>
      <c r="BM954" s="77"/>
      <c r="BN954" s="77"/>
      <c r="BO954" s="77"/>
      <c r="BP954" s="77"/>
      <c r="BQ954" s="77"/>
      <c r="BR954" s="77"/>
      <c r="BS954" s="77"/>
      <c r="BT954" s="77"/>
      <c r="BU954" s="77"/>
      <c r="BV954" s="77"/>
      <c r="BW954" s="77"/>
      <c r="BX954" s="77"/>
      <c r="BY954" s="77"/>
      <c r="BZ954" s="77"/>
      <c r="CA954" s="77"/>
      <c r="CB954" s="77"/>
      <c r="CC954" s="77"/>
      <c r="CD954" s="77"/>
      <c r="CE954" s="77"/>
      <c r="CF954" s="77"/>
      <c r="CG954" s="77"/>
      <c r="CH954" s="77"/>
      <c r="CI954" s="77"/>
      <c r="CJ954" s="77"/>
      <c r="CK954" s="77"/>
      <c r="CL954" s="77"/>
      <c r="CM954" s="77"/>
      <c r="CN954" s="77"/>
      <c r="CO954" s="77"/>
      <c r="CP954" s="77"/>
      <c r="CQ954" s="77"/>
      <c r="CR954" s="77"/>
      <c r="CS954" s="77"/>
      <c r="CT954" s="77"/>
      <c r="CU954" s="77"/>
      <c r="CV954" s="77"/>
      <c r="CW954" s="77"/>
      <c r="CX954" s="77"/>
      <c r="CY954" s="77"/>
      <c r="CZ954" s="77"/>
      <c r="DA954" s="77"/>
      <c r="DB954" s="77"/>
      <c r="DC954" s="77"/>
      <c r="DD954" s="77"/>
      <c r="DE954" s="77"/>
      <c r="DF954" s="77"/>
      <c r="DG954" s="77"/>
      <c r="DH954" s="77"/>
      <c r="DI954" s="77"/>
      <c r="DJ954" s="77"/>
      <c r="DK954" s="77"/>
      <c r="DL954" s="77"/>
      <c r="DM954" s="77"/>
      <c r="DN954" s="77"/>
      <c r="DO954" s="77"/>
      <c r="DP954" s="77"/>
      <c r="DQ954" s="77"/>
      <c r="DR954" s="77"/>
      <c r="DS954" s="77"/>
      <c r="DT954" s="77"/>
      <c r="DU954" s="77"/>
      <c r="DV954" s="77"/>
      <c r="DW954" s="77"/>
      <c r="DX954" s="77"/>
      <c r="DY954" s="77"/>
      <c r="DZ954" s="77"/>
      <c r="EA954" s="77"/>
      <c r="EB954" s="77"/>
      <c r="EC954" s="77"/>
      <c r="ED954" s="77"/>
      <c r="EE954" s="77"/>
      <c r="EF954" s="77"/>
      <c r="EG954" s="77"/>
      <c r="EH954" s="77"/>
      <c r="EI954" s="77"/>
      <c r="EJ954" s="77"/>
      <c r="EK954" s="77"/>
      <c r="EL954" s="77"/>
      <c r="EM954" s="77"/>
      <c r="EN954" s="77"/>
      <c r="EO954" s="77"/>
      <c r="EP954" s="77"/>
      <c r="EQ954" s="77"/>
      <c r="ER954" s="77"/>
      <c r="ES954" s="77"/>
      <c r="ET954" s="77"/>
      <c r="EU954" s="77"/>
      <c r="EV954" s="77"/>
      <c r="EW954" s="77"/>
      <c r="EX954" s="77"/>
      <c r="EY954" s="77"/>
      <c r="EZ954" s="77"/>
      <c r="FA954" s="77"/>
      <c r="FB954" s="77"/>
      <c r="FC954" s="77"/>
      <c r="FD954" s="77"/>
      <c r="FE954" s="77"/>
      <c r="FF954" s="77"/>
      <c r="FG954" s="77"/>
      <c r="FH954" s="77"/>
      <c r="FI954" s="77"/>
      <c r="FJ954" s="77"/>
      <c r="FK954" s="77"/>
      <c r="FL954" s="77"/>
      <c r="FM954" s="77"/>
      <c r="FN954" s="77"/>
      <c r="FO954" s="77"/>
      <c r="FP954" s="77"/>
      <c r="FQ954" s="77"/>
      <c r="FR954" s="77"/>
      <c r="FS954" s="77"/>
      <c r="FT954" s="77"/>
      <c r="FU954" s="77"/>
      <c r="FV954" s="77"/>
      <c r="FW954" s="77"/>
      <c r="FX954" s="77"/>
      <c r="FY954" s="77"/>
      <c r="FZ954" s="77"/>
      <c r="GA954" s="77"/>
      <c r="GB954" s="77"/>
      <c r="GC954" s="77"/>
      <c r="GD954" s="77"/>
      <c r="GE954" s="77"/>
      <c r="GF954" s="77"/>
      <c r="GG954" s="77"/>
      <c r="GH954" s="77"/>
      <c r="GI954" s="77"/>
      <c r="GJ954" s="77"/>
      <c r="GK954" s="77"/>
      <c r="GL954" s="77"/>
      <c r="GM954" s="77"/>
      <c r="GN954" s="77"/>
      <c r="GO954" s="77"/>
      <c r="GP954" s="77"/>
      <c r="GQ954" s="77"/>
      <c r="GR954" s="77"/>
      <c r="GS954" s="77"/>
      <c r="GT954" s="77"/>
      <c r="GU954" s="77"/>
      <c r="GV954" s="77"/>
      <c r="GW954" s="77"/>
      <c r="GX954" s="77"/>
      <c r="GY954" s="77"/>
      <c r="GZ954" s="77"/>
      <c r="HA954" s="77"/>
      <c r="HB954" s="77"/>
      <c r="HC954" s="77"/>
      <c r="HD954" s="77"/>
      <c r="HE954" s="77"/>
      <c r="HF954" s="77"/>
      <c r="HG954" s="77"/>
      <c r="HH954" s="77"/>
      <c r="HI954" s="77"/>
      <c r="HJ954" s="77"/>
      <c r="HK954" s="77"/>
      <c r="HL954" s="77"/>
      <c r="HM954" s="77"/>
      <c r="HN954" s="77"/>
      <c r="HO954" s="77"/>
      <c r="HP954" s="77"/>
      <c r="HQ954" s="77"/>
      <c r="HR954" s="77"/>
      <c r="HS954" s="77"/>
      <c r="HT954" s="77"/>
      <c r="HU954" s="77"/>
      <c r="HV954" s="77"/>
      <c r="HW954" s="77"/>
      <c r="HX954" s="77"/>
      <c r="HY954" s="77"/>
      <c r="HZ954" s="77"/>
      <c r="IA954" s="77"/>
      <c r="IB954" s="77"/>
      <c r="IC954" s="77"/>
      <c r="ID954" s="77"/>
      <c r="IE954" s="77"/>
      <c r="IF954" s="77"/>
      <c r="IG954" s="77"/>
      <c r="IH954" s="77"/>
      <c r="II954" s="77"/>
      <c r="IJ954" s="77"/>
      <c r="IK954" s="77"/>
      <c r="IL954" s="77"/>
      <c r="IM954" s="77"/>
      <c r="IN954" s="77"/>
      <c r="IO954" s="77"/>
      <c r="IP954" s="77"/>
      <c r="IQ954" s="77"/>
      <c r="IR954" s="77"/>
      <c r="IS954" s="77"/>
      <c r="IT954" s="77"/>
      <c r="IU954" s="77"/>
      <c r="IV954" s="77"/>
      <c r="IW954" s="77"/>
      <c r="IX954" s="77"/>
      <c r="IY954" s="77"/>
      <c r="IZ954" s="77"/>
      <c r="JA954" s="77"/>
      <c r="JB954" s="77"/>
      <c r="JC954" s="77"/>
      <c r="JD954" s="77"/>
      <c r="JE954" s="77"/>
      <c r="JF954" s="77"/>
      <c r="JG954" s="77"/>
      <c r="JH954" s="77"/>
      <c r="JI954" s="77"/>
      <c r="JJ954" s="77"/>
      <c r="JK954" s="77"/>
      <c r="JL954" s="77"/>
      <c r="JM954" s="77"/>
      <c r="JN954" s="77"/>
      <c r="JO954" s="77"/>
      <c r="JP954" s="77"/>
      <c r="JQ954" s="77"/>
      <c r="JR954" s="77"/>
      <c r="JS954" s="77"/>
      <c r="JT954" s="77"/>
      <c r="JU954" s="77"/>
      <c r="JV954" s="77"/>
      <c r="JW954" s="77"/>
      <c r="JX954" s="77"/>
      <c r="JY954" s="77"/>
      <c r="JZ954" s="77"/>
      <c r="KA954" s="77"/>
      <c r="KB954" s="77"/>
      <c r="KC954" s="77"/>
      <c r="KD954" s="77"/>
      <c r="KE954" s="77"/>
      <c r="KF954" s="77"/>
      <c r="KG954" s="77"/>
      <c r="KH954" s="77"/>
      <c r="KI954" s="77"/>
      <c r="KJ954" s="77"/>
      <c r="KK954" s="77"/>
      <c r="KL954" s="77"/>
      <c r="KM954" s="77"/>
      <c r="KN954" s="77"/>
      <c r="KO954" s="77"/>
      <c r="KP954" s="77"/>
      <c r="KQ954" s="77"/>
      <c r="KR954" s="77"/>
      <c r="KS954" s="77"/>
      <c r="KT954" s="77"/>
      <c r="KU954" s="77"/>
      <c r="KV954" s="77"/>
      <c r="KW954" s="77"/>
      <c r="KX954" s="77"/>
      <c r="KY954" s="77"/>
      <c r="KZ954" s="77"/>
      <c r="LA954" s="77"/>
      <c r="LB954" s="77"/>
      <c r="LC954" s="77"/>
      <c r="LD954" s="77"/>
      <c r="LE954" s="77"/>
      <c r="LF954" s="77"/>
      <c r="LG954" s="77"/>
      <c r="LH954" s="77"/>
      <c r="LI954" s="77"/>
      <c r="LJ954" s="77"/>
      <c r="LK954" s="77"/>
      <c r="LL954" s="77"/>
      <c r="LM954" s="77"/>
      <c r="LN954" s="77"/>
      <c r="LO954" s="77"/>
      <c r="LP954" s="77"/>
      <c r="LQ954" s="77"/>
      <c r="LR954" s="77"/>
      <c r="LS954" s="77"/>
      <c r="LT954" s="77"/>
      <c r="LU954" s="77"/>
      <c r="LV954" s="77"/>
      <c r="LW954" s="77"/>
      <c r="LX954" s="77"/>
      <c r="LY954" s="77"/>
      <c r="LZ954" s="77"/>
      <c r="MA954" s="77"/>
      <c r="MB954" s="77"/>
      <c r="MC954" s="77"/>
      <c r="MD954" s="77"/>
      <c r="ME954" s="77"/>
      <c r="MF954" s="77"/>
      <c r="MG954" s="77"/>
      <c r="MH954" s="77"/>
      <c r="MI954" s="77"/>
      <c r="MJ954" s="77"/>
      <c r="MK954" s="77"/>
      <c r="ML954" s="77"/>
      <c r="MM954" s="77"/>
      <c r="MN954" s="77"/>
      <c r="MO954" s="77"/>
      <c r="MP954" s="77"/>
      <c r="MQ954" s="77"/>
      <c r="MR954" s="77"/>
      <c r="MS954" s="77"/>
      <c r="MT954" s="77"/>
      <c r="MU954" s="77"/>
      <c r="MV954" s="77"/>
      <c r="MW954" s="77"/>
      <c r="MX954" s="77"/>
      <c r="MY954" s="77"/>
      <c r="MZ954" s="77"/>
      <c r="NA954" s="77"/>
      <c r="NB954" s="77"/>
      <c r="NC954" s="77"/>
      <c r="ND954" s="77"/>
      <c r="NE954" s="77"/>
      <c r="NF954" s="77"/>
      <c r="NG954" s="77"/>
      <c r="NH954" s="77"/>
      <c r="NI954" s="77"/>
      <c r="NJ954" s="77"/>
      <c r="NK954" s="77"/>
      <c r="NL954" s="77"/>
      <c r="NM954" s="77"/>
      <c r="NN954" s="77"/>
      <c r="NO954" s="77"/>
      <c r="NP954" s="77"/>
      <c r="NQ954" s="77"/>
      <c r="NR954" s="77"/>
      <c r="NS954" s="77"/>
      <c r="NT954" s="77"/>
      <c r="NU954" s="77"/>
      <c r="NV954" s="77"/>
      <c r="NW954" s="77"/>
      <c r="NX954" s="77"/>
      <c r="NY954" s="77"/>
      <c r="NZ954" s="77"/>
      <c r="OA954" s="77"/>
      <c r="OB954" s="77"/>
      <c r="OC954" s="77"/>
      <c r="OD954" s="77"/>
      <c r="OE954" s="77"/>
      <c r="OF954" s="77"/>
      <c r="OG954" s="77"/>
      <c r="OH954" s="77"/>
      <c r="OI954" s="77"/>
      <c r="OJ954" s="77"/>
      <c r="OK954" s="77"/>
      <c r="OL954" s="77"/>
      <c r="OM954" s="77"/>
      <c r="ON954" s="77"/>
      <c r="OO954" s="77"/>
      <c r="OP954" s="77"/>
      <c r="OQ954" s="77"/>
      <c r="OR954" s="77"/>
      <c r="OS954" s="77"/>
      <c r="OT954" s="77"/>
      <c r="OU954" s="77"/>
      <c r="OV954" s="77"/>
      <c r="OW954" s="77"/>
      <c r="OX954" s="77"/>
      <c r="OY954" s="77"/>
      <c r="OZ954" s="77"/>
      <c r="PA954" s="77"/>
      <c r="PB954" s="77"/>
      <c r="PC954" s="77"/>
      <c r="PD954" s="77"/>
      <c r="PE954" s="77"/>
      <c r="PF954" s="77"/>
      <c r="PG954" s="77"/>
      <c r="PH954" s="77"/>
      <c r="PI954" s="77"/>
      <c r="PJ954" s="77"/>
      <c r="PK954" s="77"/>
      <c r="PL954" s="77"/>
      <c r="PM954" s="77"/>
      <c r="PN954" s="77"/>
      <c r="PO954" s="77"/>
      <c r="PP954" s="77"/>
      <c r="PQ954" s="77"/>
      <c r="PR954" s="77"/>
      <c r="PS954" s="77"/>
      <c r="PT954" s="77"/>
      <c r="PU954" s="77"/>
      <c r="PV954" s="77"/>
      <c r="PW954" s="77"/>
      <c r="PX954" s="77"/>
      <c r="PY954" s="77"/>
      <c r="PZ954" s="77"/>
      <c r="QA954" s="77"/>
      <c r="QB954" s="77"/>
      <c r="QC954" s="77"/>
      <c r="QD954" s="77"/>
      <c r="QE954" s="77"/>
      <c r="QF954" s="77"/>
      <c r="QG954" s="77"/>
      <c r="QH954" s="77"/>
      <c r="QI954" s="77"/>
      <c r="QJ954" s="77"/>
      <c r="QK954" s="77"/>
      <c r="QL954" s="77"/>
      <c r="QM954" s="77"/>
      <c r="QN954" s="77"/>
      <c r="QO954" s="77"/>
      <c r="QP954" s="77"/>
      <c r="QQ954" s="77"/>
      <c r="QR954" s="77"/>
      <c r="QS954" s="77"/>
      <c r="QT954" s="77"/>
      <c r="QU954" s="77"/>
      <c r="QV954" s="77"/>
      <c r="QW954" s="77"/>
      <c r="QX954" s="77"/>
      <c r="QY954" s="77"/>
      <c r="QZ954" s="77"/>
      <c r="RA954" s="77"/>
      <c r="RB954" s="77"/>
      <c r="RC954" s="77"/>
      <c r="RD954" s="77"/>
      <c r="RE954" s="77"/>
      <c r="RF954" s="77"/>
      <c r="RG954" s="77"/>
      <c r="RH954" s="77"/>
      <c r="RI954" s="77"/>
      <c r="RJ954" s="77"/>
      <c r="RK954" s="77"/>
      <c r="RL954" s="77"/>
      <c r="RM954" s="77"/>
      <c r="RN954" s="77"/>
      <c r="RO954" s="77"/>
      <c r="RP954" s="77"/>
      <c r="RQ954" s="77"/>
      <c r="RR954" s="77"/>
      <c r="RS954" s="77"/>
      <c r="RT954" s="77"/>
      <c r="RU954" s="77"/>
      <c r="RV954" s="77"/>
      <c r="RW954" s="77"/>
      <c r="RX954" s="77"/>
      <c r="RY954" s="77"/>
      <c r="RZ954" s="77"/>
      <c r="SA954" s="77"/>
      <c r="SB954" s="77"/>
      <c r="SC954" s="77"/>
      <c r="SD954" s="77"/>
      <c r="SE954" s="77"/>
      <c r="SF954" s="77"/>
      <c r="SG954" s="77"/>
      <c r="SH954" s="77"/>
      <c r="SI954" s="77"/>
      <c r="SJ954" s="77"/>
      <c r="SK954" s="77"/>
      <c r="SL954" s="77"/>
      <c r="SM954" s="77"/>
      <c r="SN954" s="77"/>
      <c r="SO954" s="77"/>
      <c r="SP954" s="77"/>
      <c r="SQ954" s="77"/>
      <c r="SR954" s="77"/>
      <c r="SS954" s="77"/>
      <c r="ST954" s="77"/>
      <c r="SU954" s="77"/>
      <c r="SV954" s="77"/>
      <c r="SW954" s="77"/>
      <c r="SX954" s="77"/>
      <c r="SY954" s="77"/>
      <c r="SZ954" s="77"/>
      <c r="TA954" s="77"/>
      <c r="TB954" s="77"/>
      <c r="TC954" s="77"/>
      <c r="TD954" s="77"/>
      <c r="TE954" s="77"/>
      <c r="TF954" s="77"/>
      <c r="TG954" s="77"/>
      <c r="TH954" s="77"/>
      <c r="TI954" s="77"/>
      <c r="TJ954" s="77"/>
      <c r="TK954" s="77"/>
      <c r="TL954" s="77"/>
      <c r="TM954" s="77"/>
      <c r="TN954" s="77"/>
      <c r="TO954" s="77"/>
      <c r="TP954" s="77"/>
      <c r="TQ954" s="77"/>
      <c r="TR954" s="77"/>
      <c r="TS954" s="77"/>
      <c r="TT954" s="77"/>
      <c r="TU954" s="77"/>
      <c r="TV954" s="77"/>
      <c r="TW954" s="77"/>
      <c r="TX954" s="77"/>
      <c r="TY954" s="77"/>
      <c r="TZ954" s="77"/>
      <c r="UA954" s="77"/>
      <c r="UB954" s="77"/>
      <c r="UC954" s="77"/>
      <c r="UD954" s="77"/>
      <c r="UE954" s="77"/>
      <c r="UF954" s="77"/>
      <c r="UG954" s="77"/>
      <c r="UH954" s="77"/>
      <c r="UI954" s="77"/>
      <c r="UJ954" s="77"/>
      <c r="UK954" s="77"/>
      <c r="UL954" s="77"/>
      <c r="UM954" s="77"/>
      <c r="UN954" s="77"/>
      <c r="UO954" s="77"/>
      <c r="UP954" s="77"/>
      <c r="UQ954" s="77"/>
      <c r="UR954" s="77"/>
      <c r="US954" s="77"/>
      <c r="UT954" s="77"/>
      <c r="UU954" s="77"/>
      <c r="UV954" s="77"/>
      <c r="UW954" s="77"/>
      <c r="UX954" s="77"/>
      <c r="UY954" s="77"/>
      <c r="UZ954" s="77"/>
      <c r="VA954" s="77"/>
      <c r="VB954" s="77"/>
      <c r="VC954" s="77"/>
      <c r="VD954" s="77"/>
      <c r="VE954" s="77"/>
      <c r="VF954" s="77"/>
      <c r="VG954" s="77"/>
      <c r="VH954" s="77"/>
      <c r="VI954" s="77"/>
      <c r="VJ954" s="77"/>
      <c r="VK954" s="77"/>
      <c r="VL954" s="77"/>
      <c r="VM954" s="77"/>
      <c r="VN954" s="77"/>
      <c r="VO954" s="77"/>
      <c r="VP954" s="77"/>
      <c r="VQ954" s="77"/>
      <c r="VR954" s="77"/>
      <c r="VS954" s="77"/>
      <c r="VT954" s="77"/>
      <c r="VU954" s="77"/>
      <c r="VV954" s="77"/>
      <c r="VW954" s="77"/>
      <c r="VX954" s="77"/>
      <c r="VY954" s="77"/>
      <c r="VZ954" s="77"/>
      <c r="WA954" s="77"/>
      <c r="WB954" s="77"/>
      <c r="WC954" s="77"/>
      <c r="WD954" s="77"/>
      <c r="WE954" s="77"/>
      <c r="WF954" s="77"/>
      <c r="WG954" s="77"/>
      <c r="WH954" s="77"/>
      <c r="WI954" s="77"/>
      <c r="WJ954" s="77"/>
      <c r="WK954" s="77"/>
      <c r="WL954" s="77"/>
      <c r="WM954" s="77"/>
      <c r="WN954" s="77"/>
      <c r="WO954" s="77"/>
      <c r="WP954" s="77"/>
      <c r="WQ954" s="77"/>
      <c r="WR954" s="77"/>
      <c r="WS954" s="77"/>
      <c r="WT954" s="77"/>
      <c r="WU954" s="77"/>
      <c r="WV954" s="77"/>
      <c r="WW954" s="77"/>
      <c r="WX954" s="77"/>
      <c r="WY954" s="77"/>
      <c r="WZ954" s="77"/>
      <c r="XA954" s="77"/>
      <c r="XB954" s="77"/>
      <c r="XC954" s="77"/>
      <c r="XD954" s="77"/>
      <c r="XE954" s="77"/>
      <c r="XF954" s="77"/>
      <c r="XG954" s="77"/>
      <c r="XH954" s="77"/>
      <c r="XI954" s="77"/>
      <c r="XJ954" s="77"/>
      <c r="XK954" s="77"/>
      <c r="XL954" s="77"/>
      <c r="XM954" s="77"/>
      <c r="XN954" s="77"/>
      <c r="XO954" s="77"/>
      <c r="XP954" s="77"/>
      <c r="XQ954" s="77"/>
      <c r="XR954" s="77"/>
      <c r="XS954" s="77"/>
      <c r="XT954" s="77"/>
      <c r="XU954" s="77"/>
      <c r="XV954" s="77"/>
      <c r="XW954" s="77"/>
      <c r="XX954" s="77"/>
      <c r="XY954" s="77"/>
      <c r="XZ954" s="77"/>
      <c r="YA954" s="77"/>
      <c r="YB954" s="77"/>
      <c r="YC954" s="77"/>
      <c r="YD954" s="77"/>
      <c r="YE954" s="77"/>
      <c r="YF954" s="77"/>
      <c r="YG954" s="77"/>
      <c r="YH954" s="77"/>
      <c r="YI954" s="77"/>
      <c r="YJ954" s="77"/>
      <c r="YK954" s="77"/>
      <c r="YL954" s="77"/>
      <c r="YM954" s="77"/>
      <c r="YN954" s="77"/>
      <c r="YO954" s="77"/>
      <c r="YP954" s="77"/>
      <c r="YQ954" s="77"/>
      <c r="YR954" s="77"/>
      <c r="YS954" s="77"/>
      <c r="YT954" s="77"/>
      <c r="YU954" s="77"/>
      <c r="YV954" s="77"/>
      <c r="YW954" s="77"/>
      <c r="YX954" s="77"/>
      <c r="YY954" s="77"/>
      <c r="YZ954" s="77"/>
      <c r="ZA954" s="77"/>
      <c r="ZB954" s="77"/>
      <c r="ZC954" s="77"/>
      <c r="ZD954" s="77"/>
      <c r="ZE954" s="77"/>
      <c r="ZF954" s="77"/>
      <c r="ZG954" s="77"/>
      <c r="ZH954" s="77"/>
      <c r="ZI954" s="77"/>
      <c r="ZJ954" s="77"/>
      <c r="ZK954" s="77"/>
      <c r="ZL954" s="77"/>
      <c r="ZM954" s="77"/>
      <c r="ZN954" s="77"/>
      <c r="ZO954" s="77"/>
      <c r="ZP954" s="77"/>
      <c r="ZQ954" s="77"/>
      <c r="ZR954" s="77"/>
      <c r="ZS954" s="77"/>
      <c r="ZT954" s="77"/>
      <c r="ZU954" s="77"/>
      <c r="ZV954" s="77"/>
      <c r="ZW954" s="77"/>
      <c r="ZX954" s="77"/>
      <c r="ZY954" s="77"/>
      <c r="ZZ954" s="77"/>
      <c r="AAA954" s="77"/>
      <c r="AAB954" s="77"/>
      <c r="AAC954" s="77"/>
      <c r="AAD954" s="77"/>
      <c r="AAE954" s="77"/>
      <c r="AAF954" s="77"/>
      <c r="AAG954" s="77"/>
      <c r="AAH954" s="77"/>
      <c r="AAI954" s="77"/>
      <c r="AAJ954" s="77"/>
      <c r="AAK954" s="77"/>
      <c r="AAL954" s="77"/>
      <c r="AAM954" s="77"/>
      <c r="AAN954" s="77"/>
      <c r="AAO954" s="77"/>
      <c r="AAP954" s="77"/>
      <c r="AAQ954" s="77"/>
      <c r="AAR954" s="77"/>
      <c r="AAS954" s="77"/>
      <c r="AAT954" s="77"/>
      <c r="AAU954" s="77"/>
      <c r="AAV954" s="77"/>
      <c r="AAW954" s="77"/>
      <c r="AAX954" s="77"/>
      <c r="AAY954" s="77"/>
      <c r="AAZ954" s="77"/>
      <c r="ABA954" s="77"/>
      <c r="ABB954" s="77"/>
      <c r="ABC954" s="77"/>
      <c r="ABD954" s="77"/>
      <c r="ABE954" s="77"/>
      <c r="ABF954" s="77"/>
      <c r="ABG954" s="77"/>
      <c r="ABH954" s="77"/>
      <c r="ABI954" s="77"/>
      <c r="ABJ954" s="77"/>
      <c r="ABK954" s="77"/>
      <c r="ABL954" s="77"/>
      <c r="ABM954" s="77"/>
      <c r="ABN954" s="77"/>
      <c r="ABO954" s="77"/>
      <c r="ABP954" s="77"/>
      <c r="ABQ954" s="77"/>
      <c r="ABR954" s="77"/>
      <c r="ABS954" s="77"/>
      <c r="ABT954" s="77"/>
      <c r="ABU954" s="77"/>
      <c r="ABV954" s="77"/>
      <c r="ABW954" s="77"/>
      <c r="ABX954" s="77"/>
      <c r="ABY954" s="77"/>
      <c r="ABZ954" s="77"/>
      <c r="ACA954" s="77"/>
      <c r="ACB954" s="77"/>
      <c r="ACC954" s="77"/>
      <c r="ACD954" s="77"/>
      <c r="ACE954" s="77"/>
      <c r="ACF954" s="77"/>
      <c r="ACG954" s="77"/>
      <c r="ACH954" s="77"/>
      <c r="ACI954" s="77"/>
      <c r="ACJ954" s="77"/>
      <c r="ACK954" s="77"/>
      <c r="ACL954" s="77"/>
      <c r="ACM954" s="77"/>
      <c r="ACN954" s="77"/>
      <c r="ACO954" s="77"/>
      <c r="ACP954" s="77"/>
      <c r="ACQ954" s="77"/>
      <c r="ACR954" s="77"/>
      <c r="ACS954" s="77"/>
      <c r="ACT954" s="77"/>
      <c r="ACU954" s="77"/>
      <c r="ACV954" s="77"/>
      <c r="ACW954" s="77"/>
      <c r="ACX954" s="77"/>
      <c r="ACY954" s="77"/>
      <c r="ACZ954" s="77"/>
      <c r="ADA954" s="77"/>
      <c r="ADB954" s="77"/>
      <c r="ADC954" s="77"/>
      <c r="ADD954" s="77"/>
      <c r="ADE954" s="77"/>
      <c r="ADF954" s="77"/>
      <c r="ADG954" s="77"/>
      <c r="ADH954" s="77"/>
      <c r="ADI954" s="77"/>
      <c r="ADJ954" s="77"/>
      <c r="ADK954" s="77"/>
      <c r="ADL954" s="77"/>
      <c r="ADM954" s="77"/>
      <c r="ADN954" s="77"/>
      <c r="ADO954" s="77"/>
      <c r="ADP954" s="77"/>
      <c r="ADQ954" s="77"/>
      <c r="ADR954" s="77"/>
      <c r="ADS954" s="77"/>
      <c r="ADT954" s="77"/>
      <c r="ADU954" s="77"/>
      <c r="ADV954" s="77"/>
      <c r="ADW954" s="77"/>
      <c r="ADX954" s="77"/>
      <c r="ADY954" s="77"/>
      <c r="ADZ954" s="77"/>
      <c r="AEA954" s="77"/>
      <c r="AEB954" s="77"/>
      <c r="AEC954" s="77"/>
      <c r="AED954" s="77"/>
      <c r="AEE954" s="77"/>
      <c r="AEF954" s="77"/>
      <c r="AEG954" s="77"/>
      <c r="AEH954" s="77"/>
      <c r="AEI954" s="77"/>
      <c r="AEJ954" s="77"/>
      <c r="AEK954" s="77"/>
      <c r="AEL954" s="77"/>
      <c r="AEM954" s="77"/>
      <c r="AEN954" s="77"/>
      <c r="AEO954" s="77"/>
      <c r="AEP954" s="77"/>
      <c r="AEQ954" s="77"/>
      <c r="AER954" s="77"/>
      <c r="AES954" s="77"/>
      <c r="AET954" s="77"/>
      <c r="AEU954" s="77"/>
      <c r="AEV954" s="77"/>
      <c r="AEW954" s="77"/>
      <c r="AEX954" s="77"/>
      <c r="AEY954" s="77"/>
      <c r="AEZ954" s="77"/>
      <c r="AFA954" s="77"/>
      <c r="AFB954" s="77"/>
      <c r="AFC954" s="77"/>
      <c r="AFD954" s="77"/>
      <c r="AFE954" s="77"/>
      <c r="AFF954" s="77"/>
      <c r="AFG954" s="77"/>
      <c r="AFH954" s="77"/>
      <c r="AFI954" s="77"/>
      <c r="AFJ954" s="77"/>
      <c r="AFK954" s="77"/>
      <c r="AFL954" s="77"/>
      <c r="AFM954" s="77"/>
      <c r="AFN954" s="77"/>
      <c r="AFO954" s="77"/>
      <c r="AFP954" s="77"/>
      <c r="AFQ954" s="77"/>
      <c r="AFR954" s="77"/>
      <c r="AFS954" s="77"/>
      <c r="AFT954" s="77"/>
      <c r="AFU954" s="77"/>
      <c r="AFV954" s="77"/>
      <c r="AFW954" s="77"/>
      <c r="AFX954" s="77"/>
      <c r="AFY954" s="77"/>
      <c r="AFZ954" s="77"/>
      <c r="AGA954" s="77"/>
      <c r="AGB954" s="77"/>
      <c r="AGC954" s="77"/>
      <c r="AGD954" s="77"/>
      <c r="AGE954" s="77"/>
      <c r="AGF954" s="77"/>
      <c r="AGG954" s="77"/>
      <c r="AGH954" s="77"/>
      <c r="AGI954" s="77"/>
      <c r="AGJ954" s="77"/>
      <c r="AGK954" s="77"/>
      <c r="AGL954" s="77"/>
      <c r="AGM954" s="77"/>
      <c r="AGN954" s="77"/>
      <c r="AGO954" s="77"/>
      <c r="AGP954" s="77"/>
      <c r="AGQ954" s="77"/>
      <c r="AGR954" s="77"/>
      <c r="AGS954" s="77"/>
      <c r="AGT954" s="77"/>
      <c r="AGU954" s="77"/>
      <c r="AGV954" s="77"/>
      <c r="AGW954" s="77"/>
      <c r="AGX954" s="77"/>
      <c r="AGY954" s="77"/>
      <c r="AGZ954" s="77"/>
      <c r="AHA954" s="77"/>
      <c r="AHB954" s="77"/>
      <c r="AHC954" s="77"/>
      <c r="AHD954" s="77"/>
      <c r="AHE954" s="77"/>
      <c r="AHF954" s="77"/>
      <c r="AHG954" s="77"/>
      <c r="AHH954" s="77"/>
      <c r="AHI954" s="77"/>
      <c r="AHJ954" s="77"/>
      <c r="AHK954" s="77"/>
      <c r="AHL954" s="77"/>
      <c r="AHM954" s="77"/>
      <c r="AHN954" s="77"/>
      <c r="AHO954" s="77"/>
      <c r="AHP954" s="77"/>
      <c r="AHQ954" s="77"/>
      <c r="AHR954" s="77"/>
      <c r="AHS954" s="77"/>
      <c r="AHT954" s="77"/>
      <c r="AHU954" s="77"/>
      <c r="AHV954" s="77"/>
      <c r="AHW954" s="77"/>
      <c r="AHX954" s="77"/>
      <c r="AHY954" s="77"/>
      <c r="AHZ954" s="77"/>
      <c r="AIA954" s="77"/>
      <c r="AIB954" s="77"/>
      <c r="AIC954" s="77"/>
      <c r="AID954" s="77"/>
      <c r="AIE954" s="77"/>
      <c r="AIF954" s="77"/>
      <c r="AIG954" s="77"/>
      <c r="AIH954" s="77"/>
      <c r="AII954" s="77"/>
      <c r="AIJ954" s="77"/>
      <c r="AIK954" s="77"/>
      <c r="AIL954" s="77"/>
      <c r="AIM954" s="77"/>
      <c r="AIN954" s="77"/>
      <c r="AIO954" s="77"/>
      <c r="AIP954" s="77"/>
      <c r="AIQ954" s="77"/>
      <c r="AIR954" s="77"/>
      <c r="AIS954" s="77"/>
      <c r="AIT954" s="77"/>
      <c r="AIU954" s="77"/>
      <c r="AIV954" s="77"/>
      <c r="AIW954" s="77"/>
      <c r="AIX954" s="77"/>
      <c r="AIY954" s="77"/>
      <c r="AIZ954" s="77"/>
      <c r="AJA954" s="77"/>
      <c r="AJB954" s="77"/>
      <c r="AJC954" s="77"/>
      <c r="AJD954" s="77"/>
      <c r="AJE954" s="77"/>
      <c r="AJF954" s="77"/>
      <c r="AJG954" s="77"/>
      <c r="AJH954" s="77"/>
      <c r="AJI954" s="77"/>
      <c r="AJJ954" s="77"/>
      <c r="AJK954" s="77"/>
      <c r="AJL954" s="77"/>
      <c r="AJM954" s="77"/>
      <c r="AJN954" s="77"/>
      <c r="AJO954" s="77"/>
      <c r="AJP954" s="77"/>
      <c r="AJQ954" s="77"/>
      <c r="AJR954" s="77"/>
      <c r="AJS954" s="77"/>
      <c r="AJT954" s="77"/>
      <c r="AJU954" s="77"/>
      <c r="AJV954" s="77"/>
      <c r="AJW954" s="77"/>
      <c r="AJX954" s="77"/>
      <c r="AJY954" s="77"/>
      <c r="AJZ954" s="77"/>
      <c r="AKA954" s="77"/>
      <c r="AKB954" s="77"/>
      <c r="AKC954" s="77"/>
      <c r="AKD954" s="77"/>
      <c r="AKE954" s="77"/>
      <c r="AKF954" s="77"/>
      <c r="AKG954" s="77"/>
      <c r="AKH954" s="77"/>
      <c r="AKI954" s="77"/>
      <c r="AKJ954" s="77"/>
      <c r="AKK954" s="77"/>
      <c r="AKL954" s="77"/>
      <c r="AKM954" s="77"/>
      <c r="AKN954" s="77"/>
      <c r="AKO954" s="77"/>
      <c r="AKP954" s="77"/>
      <c r="AKQ954" s="77"/>
      <c r="AKR954" s="77"/>
      <c r="AKS954" s="77"/>
      <c r="AKT954" s="77"/>
      <c r="AKU954" s="77"/>
      <c r="AKV954" s="77"/>
      <c r="AKW954" s="77"/>
      <c r="AKX954" s="77"/>
      <c r="AKY954" s="77"/>
      <c r="AKZ954" s="77"/>
      <c r="ALA954" s="77"/>
      <c r="ALB954" s="77"/>
      <c r="ALC954" s="77"/>
      <c r="ALD954" s="77"/>
      <c r="ALE954" s="77"/>
      <c r="ALF954" s="77"/>
      <c r="ALG954" s="77"/>
      <c r="ALH954" s="77"/>
      <c r="ALI954" s="77"/>
      <c r="ALJ954" s="77"/>
      <c r="ALK954" s="77"/>
      <c r="ALL954" s="77"/>
      <c r="ALM954" s="77"/>
      <c r="ALN954" s="77"/>
      <c r="ALO954" s="77"/>
      <c r="ALP954" s="77"/>
      <c r="ALQ954" s="77"/>
      <c r="ALR954" s="77"/>
      <c r="ALS954" s="77"/>
      <c r="ALT954" s="77"/>
      <c r="ALU954" s="77"/>
      <c r="ALV954" s="77"/>
      <c r="ALW954" s="77"/>
      <c r="ALX954" s="77"/>
      <c r="ALY954" s="77"/>
      <c r="ALZ954" s="77"/>
      <c r="AMA954" s="77"/>
      <c r="AMB954" s="77"/>
      <c r="AMC954" s="77"/>
      <c r="AMD954" s="77"/>
      <c r="AME954" s="77"/>
      <c r="AMF954" s="77"/>
      <c r="AMG954" s="77"/>
      <c r="AMH954" s="77"/>
      <c r="AMI954" s="77"/>
      <c r="AMJ954" s="77"/>
    </row>
    <row r="955" customFormat="false" ht="12.85" hidden="false" customHeight="false" outlineLevel="0" collapsed="false">
      <c r="A955" s="77"/>
      <c r="B955" s="77"/>
      <c r="C955" s="77"/>
      <c r="D955" s="77"/>
      <c r="E955" s="77"/>
      <c r="F955" s="77"/>
      <c r="G955" s="77"/>
      <c r="H955" s="77"/>
      <c r="I955" s="77"/>
      <c r="J955" s="77"/>
      <c r="K955" s="77"/>
      <c r="L955" s="77"/>
      <c r="M955" s="77"/>
      <c r="N955" s="77"/>
      <c r="O955" s="77"/>
      <c r="P955" s="77"/>
      <c r="Q955" s="77"/>
      <c r="R955" s="77"/>
      <c r="S955" s="77"/>
      <c r="T955" s="77"/>
      <c r="U955" s="77"/>
      <c r="V955" s="77"/>
      <c r="W955" s="77"/>
      <c r="X955" s="77"/>
      <c r="Y955" s="77"/>
      <c r="Z955" s="77"/>
      <c r="AA955" s="77"/>
      <c r="AB955" s="77"/>
      <c r="AC955" s="77"/>
      <c r="AD955" s="77"/>
      <c r="AE955" s="77"/>
      <c r="AF955" s="77"/>
      <c r="AG955" s="77"/>
      <c r="AH955" s="77"/>
      <c r="AI955" s="77"/>
      <c r="AJ955" s="77"/>
      <c r="AK955" s="77"/>
      <c r="AL955" s="77"/>
      <c r="AM955" s="77"/>
      <c r="AN955" s="77"/>
      <c r="AO955" s="77"/>
      <c r="AP955" s="77"/>
      <c r="AQ955" s="77"/>
      <c r="AR955" s="77"/>
      <c r="AS955" s="77"/>
      <c r="AT955" s="77"/>
      <c r="AU955" s="77"/>
      <c r="AV955" s="77"/>
      <c r="AW955" s="77"/>
      <c r="AX955" s="77"/>
      <c r="AY955" s="77"/>
      <c r="AZ955" s="77"/>
      <c r="BA955" s="77"/>
      <c r="BB955" s="77"/>
      <c r="BC955" s="77"/>
      <c r="BD955" s="77"/>
      <c r="BE955" s="77"/>
      <c r="BF955" s="77"/>
      <c r="BG955" s="77"/>
      <c r="BH955" s="77"/>
      <c r="BI955" s="77"/>
      <c r="BJ955" s="77"/>
      <c r="BK955" s="77"/>
      <c r="BL955" s="77"/>
      <c r="BM955" s="77"/>
      <c r="BN955" s="77"/>
      <c r="BO955" s="77"/>
      <c r="BP955" s="77"/>
      <c r="BQ955" s="77"/>
      <c r="BR955" s="77"/>
      <c r="BS955" s="77"/>
      <c r="BT955" s="77"/>
      <c r="BU955" s="77"/>
      <c r="BV955" s="77"/>
      <c r="BW955" s="77"/>
      <c r="BX955" s="77"/>
      <c r="BY955" s="77"/>
      <c r="BZ955" s="77"/>
      <c r="CA955" s="77"/>
      <c r="CB955" s="77"/>
      <c r="CC955" s="77"/>
      <c r="CD955" s="77"/>
      <c r="CE955" s="77"/>
      <c r="CF955" s="77"/>
      <c r="CG955" s="77"/>
      <c r="CH955" s="77"/>
      <c r="CI955" s="77"/>
      <c r="CJ955" s="77"/>
      <c r="CK955" s="77"/>
      <c r="CL955" s="77"/>
      <c r="CM955" s="77"/>
      <c r="CN955" s="77"/>
      <c r="CO955" s="77"/>
      <c r="CP955" s="77"/>
      <c r="CQ955" s="77"/>
      <c r="CR955" s="77"/>
      <c r="CS955" s="77"/>
      <c r="CT955" s="77"/>
      <c r="CU955" s="77"/>
      <c r="CV955" s="77"/>
      <c r="CW955" s="77"/>
      <c r="CX955" s="77"/>
      <c r="CY955" s="77"/>
      <c r="CZ955" s="77"/>
      <c r="DA955" s="77"/>
      <c r="DB955" s="77"/>
      <c r="DC955" s="77"/>
      <c r="DD955" s="77"/>
      <c r="DE955" s="77"/>
      <c r="DF955" s="77"/>
      <c r="DG955" s="77"/>
      <c r="DH955" s="77"/>
      <c r="DI955" s="77"/>
      <c r="DJ955" s="77"/>
      <c r="DK955" s="77"/>
      <c r="DL955" s="77"/>
      <c r="DM955" s="77"/>
      <c r="DN955" s="77"/>
      <c r="DO955" s="77"/>
      <c r="DP955" s="77"/>
      <c r="DQ955" s="77"/>
      <c r="DR955" s="77"/>
      <c r="DS955" s="77"/>
      <c r="DT955" s="77"/>
      <c r="DU955" s="77"/>
      <c r="DV955" s="77"/>
      <c r="DW955" s="77"/>
      <c r="DX955" s="77"/>
      <c r="DY955" s="77"/>
      <c r="DZ955" s="77"/>
      <c r="EA955" s="77"/>
      <c r="EB955" s="77"/>
      <c r="EC955" s="77"/>
      <c r="ED955" s="77"/>
      <c r="EE955" s="77"/>
      <c r="EF955" s="77"/>
      <c r="EG955" s="77"/>
      <c r="EH955" s="77"/>
      <c r="EI955" s="77"/>
      <c r="EJ955" s="77"/>
      <c r="EK955" s="77"/>
      <c r="EL955" s="77"/>
      <c r="EM955" s="77"/>
      <c r="EN955" s="77"/>
      <c r="EO955" s="77"/>
      <c r="EP955" s="77"/>
      <c r="EQ955" s="77"/>
      <c r="ER955" s="77"/>
      <c r="ES955" s="77"/>
      <c r="ET955" s="77"/>
      <c r="EU955" s="77"/>
      <c r="EV955" s="77"/>
      <c r="EW955" s="77"/>
      <c r="EX955" s="77"/>
      <c r="EY955" s="77"/>
      <c r="EZ955" s="77"/>
      <c r="FA955" s="77"/>
      <c r="FB955" s="77"/>
      <c r="FC955" s="77"/>
      <c r="FD955" s="77"/>
      <c r="FE955" s="77"/>
      <c r="FF955" s="77"/>
      <c r="FG955" s="77"/>
      <c r="FH955" s="77"/>
      <c r="FI955" s="77"/>
      <c r="FJ955" s="77"/>
      <c r="FK955" s="77"/>
      <c r="FL955" s="77"/>
      <c r="FM955" s="77"/>
      <c r="FN955" s="77"/>
      <c r="FO955" s="77"/>
      <c r="FP955" s="77"/>
      <c r="FQ955" s="77"/>
      <c r="FR955" s="77"/>
      <c r="FS955" s="77"/>
      <c r="FT955" s="77"/>
      <c r="FU955" s="77"/>
      <c r="FV955" s="77"/>
      <c r="FW955" s="77"/>
      <c r="FX955" s="77"/>
      <c r="FY955" s="77"/>
      <c r="FZ955" s="77"/>
      <c r="GA955" s="77"/>
      <c r="GB955" s="77"/>
      <c r="GC955" s="77"/>
      <c r="GD955" s="77"/>
      <c r="GE955" s="77"/>
      <c r="GF955" s="77"/>
      <c r="GG955" s="77"/>
      <c r="GH955" s="77"/>
      <c r="GI955" s="77"/>
      <c r="GJ955" s="77"/>
      <c r="GK955" s="77"/>
      <c r="GL955" s="77"/>
      <c r="GM955" s="77"/>
      <c r="GN955" s="77"/>
      <c r="GO955" s="77"/>
      <c r="GP955" s="77"/>
      <c r="GQ955" s="77"/>
      <c r="GR955" s="77"/>
      <c r="GS955" s="77"/>
      <c r="GT955" s="77"/>
      <c r="GU955" s="77"/>
      <c r="GV955" s="77"/>
      <c r="GW955" s="77"/>
      <c r="GX955" s="77"/>
      <c r="GY955" s="77"/>
      <c r="GZ955" s="77"/>
      <c r="HA955" s="77"/>
      <c r="HB955" s="77"/>
      <c r="HC955" s="77"/>
      <c r="HD955" s="77"/>
      <c r="HE955" s="77"/>
      <c r="HF955" s="77"/>
      <c r="HG955" s="77"/>
      <c r="HH955" s="77"/>
      <c r="HI955" s="77"/>
      <c r="HJ955" s="77"/>
      <c r="HK955" s="77"/>
      <c r="HL955" s="77"/>
      <c r="HM955" s="77"/>
      <c r="HN955" s="77"/>
      <c r="HO955" s="77"/>
      <c r="HP955" s="77"/>
      <c r="HQ955" s="77"/>
      <c r="HR955" s="77"/>
      <c r="HS955" s="77"/>
      <c r="HT955" s="77"/>
      <c r="HU955" s="77"/>
      <c r="HV955" s="77"/>
      <c r="HW955" s="77"/>
      <c r="HX955" s="77"/>
      <c r="HY955" s="77"/>
      <c r="HZ955" s="77"/>
      <c r="IA955" s="77"/>
      <c r="IB955" s="77"/>
      <c r="IC955" s="77"/>
      <c r="ID955" s="77"/>
      <c r="IE955" s="77"/>
      <c r="IF955" s="77"/>
      <c r="IG955" s="77"/>
      <c r="IH955" s="77"/>
      <c r="II955" s="77"/>
      <c r="IJ955" s="77"/>
      <c r="IK955" s="77"/>
      <c r="IL955" s="77"/>
      <c r="IM955" s="77"/>
      <c r="IN955" s="77"/>
      <c r="IO955" s="77"/>
      <c r="IP955" s="77"/>
      <c r="IQ955" s="77"/>
      <c r="IR955" s="77"/>
      <c r="IS955" s="77"/>
      <c r="IT955" s="77"/>
      <c r="IU955" s="77"/>
      <c r="IV955" s="77"/>
      <c r="IW955" s="77"/>
      <c r="IX955" s="77"/>
      <c r="IY955" s="77"/>
      <c r="IZ955" s="77"/>
      <c r="JA955" s="77"/>
      <c r="JB955" s="77"/>
      <c r="JC955" s="77"/>
      <c r="JD955" s="77"/>
      <c r="JE955" s="77"/>
      <c r="JF955" s="77"/>
      <c r="JG955" s="77"/>
      <c r="JH955" s="77"/>
      <c r="JI955" s="77"/>
      <c r="JJ955" s="77"/>
      <c r="JK955" s="77"/>
      <c r="JL955" s="77"/>
      <c r="JM955" s="77"/>
      <c r="JN955" s="77"/>
      <c r="JO955" s="77"/>
      <c r="JP955" s="77"/>
      <c r="JQ955" s="77"/>
      <c r="JR955" s="77"/>
      <c r="JS955" s="77"/>
      <c r="JT955" s="77"/>
      <c r="JU955" s="77"/>
      <c r="JV955" s="77"/>
      <c r="JW955" s="77"/>
      <c r="JX955" s="77"/>
      <c r="JY955" s="77"/>
      <c r="JZ955" s="77"/>
      <c r="KA955" s="77"/>
      <c r="KB955" s="77"/>
      <c r="KC955" s="77"/>
      <c r="KD955" s="77"/>
      <c r="KE955" s="77"/>
      <c r="KF955" s="77"/>
      <c r="KG955" s="77"/>
      <c r="KH955" s="77"/>
      <c r="KI955" s="77"/>
      <c r="KJ955" s="77"/>
      <c r="KK955" s="77"/>
      <c r="KL955" s="77"/>
      <c r="KM955" s="77"/>
      <c r="KN955" s="77"/>
      <c r="KO955" s="77"/>
      <c r="KP955" s="77"/>
      <c r="KQ955" s="77"/>
      <c r="KR955" s="77"/>
      <c r="KS955" s="77"/>
      <c r="KT955" s="77"/>
      <c r="KU955" s="77"/>
      <c r="KV955" s="77"/>
      <c r="KW955" s="77"/>
      <c r="KX955" s="77"/>
      <c r="KY955" s="77"/>
      <c r="KZ955" s="77"/>
      <c r="LA955" s="77"/>
      <c r="LB955" s="77"/>
      <c r="LC955" s="77"/>
      <c r="LD955" s="77"/>
      <c r="LE955" s="77"/>
      <c r="LF955" s="77"/>
      <c r="LG955" s="77"/>
      <c r="LH955" s="77"/>
      <c r="LI955" s="77"/>
      <c r="LJ955" s="77"/>
      <c r="LK955" s="77"/>
      <c r="LL955" s="77"/>
      <c r="LM955" s="77"/>
      <c r="LN955" s="77"/>
      <c r="LO955" s="77"/>
      <c r="LP955" s="77"/>
      <c r="LQ955" s="77"/>
      <c r="LR955" s="77"/>
      <c r="LS955" s="77"/>
      <c r="LT955" s="77"/>
      <c r="LU955" s="77"/>
      <c r="LV955" s="77"/>
      <c r="LW955" s="77"/>
      <c r="LX955" s="77"/>
      <c r="LY955" s="77"/>
      <c r="LZ955" s="77"/>
      <c r="MA955" s="77"/>
      <c r="MB955" s="77"/>
      <c r="MC955" s="77"/>
      <c r="MD955" s="77"/>
      <c r="ME955" s="77"/>
      <c r="MF955" s="77"/>
      <c r="MG955" s="77"/>
      <c r="MH955" s="77"/>
      <c r="MI955" s="77"/>
      <c r="MJ955" s="77"/>
      <c r="MK955" s="77"/>
      <c r="ML955" s="77"/>
      <c r="MM955" s="77"/>
      <c r="MN955" s="77"/>
      <c r="MO955" s="77"/>
      <c r="MP955" s="77"/>
      <c r="MQ955" s="77"/>
      <c r="MR955" s="77"/>
      <c r="MS955" s="77"/>
      <c r="MT955" s="77"/>
      <c r="MU955" s="77"/>
      <c r="MV955" s="77"/>
      <c r="MW955" s="77"/>
      <c r="MX955" s="77"/>
      <c r="MY955" s="77"/>
      <c r="MZ955" s="77"/>
      <c r="NA955" s="77"/>
      <c r="NB955" s="77"/>
      <c r="NC955" s="77"/>
      <c r="ND955" s="77"/>
      <c r="NE955" s="77"/>
      <c r="NF955" s="77"/>
      <c r="NG955" s="77"/>
      <c r="NH955" s="77"/>
      <c r="NI955" s="77"/>
      <c r="NJ955" s="77"/>
      <c r="NK955" s="77"/>
      <c r="NL955" s="77"/>
      <c r="NM955" s="77"/>
      <c r="NN955" s="77"/>
      <c r="NO955" s="77"/>
      <c r="NP955" s="77"/>
      <c r="NQ955" s="77"/>
      <c r="NR955" s="77"/>
      <c r="NS955" s="77"/>
      <c r="NT955" s="77"/>
      <c r="NU955" s="77"/>
      <c r="NV955" s="77"/>
      <c r="NW955" s="77"/>
      <c r="NX955" s="77"/>
      <c r="NY955" s="77"/>
      <c r="NZ955" s="77"/>
      <c r="OA955" s="77"/>
      <c r="OB955" s="77"/>
      <c r="OC955" s="77"/>
      <c r="OD955" s="77"/>
      <c r="OE955" s="77"/>
      <c r="OF955" s="77"/>
      <c r="OG955" s="77"/>
      <c r="OH955" s="77"/>
      <c r="OI955" s="77"/>
      <c r="OJ955" s="77"/>
      <c r="OK955" s="77"/>
      <c r="OL955" s="77"/>
      <c r="OM955" s="77"/>
      <c r="ON955" s="77"/>
      <c r="OO955" s="77"/>
      <c r="OP955" s="77"/>
      <c r="OQ955" s="77"/>
      <c r="OR955" s="77"/>
      <c r="OS955" s="77"/>
      <c r="OT955" s="77"/>
      <c r="OU955" s="77"/>
      <c r="OV955" s="77"/>
      <c r="OW955" s="77"/>
      <c r="OX955" s="77"/>
      <c r="OY955" s="77"/>
      <c r="OZ955" s="77"/>
      <c r="PA955" s="77"/>
      <c r="PB955" s="77"/>
      <c r="PC955" s="77"/>
      <c r="PD955" s="77"/>
      <c r="PE955" s="77"/>
      <c r="PF955" s="77"/>
      <c r="PG955" s="77"/>
      <c r="PH955" s="77"/>
      <c r="PI955" s="77"/>
      <c r="PJ955" s="77"/>
      <c r="PK955" s="77"/>
      <c r="PL955" s="77"/>
      <c r="PM955" s="77"/>
      <c r="PN955" s="77"/>
      <c r="PO955" s="77"/>
      <c r="PP955" s="77"/>
      <c r="PQ955" s="77"/>
      <c r="PR955" s="77"/>
      <c r="PS955" s="77"/>
      <c r="PT955" s="77"/>
      <c r="PU955" s="77"/>
      <c r="PV955" s="77"/>
      <c r="PW955" s="77"/>
      <c r="PX955" s="77"/>
      <c r="PY955" s="77"/>
      <c r="PZ955" s="77"/>
      <c r="QA955" s="77"/>
      <c r="QB955" s="77"/>
      <c r="QC955" s="77"/>
      <c r="QD955" s="77"/>
      <c r="QE955" s="77"/>
      <c r="QF955" s="77"/>
      <c r="QG955" s="77"/>
      <c r="QH955" s="77"/>
      <c r="QI955" s="77"/>
      <c r="QJ955" s="77"/>
      <c r="QK955" s="77"/>
      <c r="QL955" s="77"/>
      <c r="QM955" s="77"/>
      <c r="QN955" s="77"/>
      <c r="QO955" s="77"/>
      <c r="QP955" s="77"/>
      <c r="QQ955" s="77"/>
      <c r="QR955" s="77"/>
      <c r="QS955" s="77"/>
      <c r="QT955" s="77"/>
      <c r="QU955" s="77"/>
      <c r="QV955" s="77"/>
      <c r="QW955" s="77"/>
      <c r="QX955" s="77"/>
      <c r="QY955" s="77"/>
      <c r="QZ955" s="77"/>
      <c r="RA955" s="77"/>
      <c r="RB955" s="77"/>
      <c r="RC955" s="77"/>
      <c r="RD955" s="77"/>
      <c r="RE955" s="77"/>
      <c r="RF955" s="77"/>
      <c r="RG955" s="77"/>
      <c r="RH955" s="77"/>
      <c r="RI955" s="77"/>
      <c r="RJ955" s="77"/>
      <c r="RK955" s="77"/>
      <c r="RL955" s="77"/>
      <c r="RM955" s="77"/>
      <c r="RN955" s="77"/>
      <c r="RO955" s="77"/>
      <c r="RP955" s="77"/>
      <c r="RQ955" s="77"/>
      <c r="RR955" s="77"/>
      <c r="RS955" s="77"/>
      <c r="RT955" s="77"/>
      <c r="RU955" s="77"/>
      <c r="RV955" s="77"/>
      <c r="RW955" s="77"/>
      <c r="RX955" s="77"/>
      <c r="RY955" s="77"/>
      <c r="RZ955" s="77"/>
      <c r="SA955" s="77"/>
      <c r="SB955" s="77"/>
      <c r="SC955" s="77"/>
      <c r="SD955" s="77"/>
      <c r="SE955" s="77"/>
      <c r="SF955" s="77"/>
      <c r="SG955" s="77"/>
      <c r="SH955" s="77"/>
      <c r="SI955" s="77"/>
      <c r="SJ955" s="77"/>
      <c r="SK955" s="77"/>
      <c r="SL955" s="77"/>
      <c r="SM955" s="77"/>
      <c r="SN955" s="77"/>
      <c r="SO955" s="77"/>
      <c r="SP955" s="77"/>
      <c r="SQ955" s="77"/>
      <c r="SR955" s="77"/>
      <c r="SS955" s="77"/>
      <c r="ST955" s="77"/>
      <c r="SU955" s="77"/>
      <c r="SV955" s="77"/>
      <c r="SW955" s="77"/>
      <c r="SX955" s="77"/>
      <c r="SY955" s="77"/>
      <c r="SZ955" s="77"/>
      <c r="TA955" s="77"/>
      <c r="TB955" s="77"/>
      <c r="TC955" s="77"/>
      <c r="TD955" s="77"/>
      <c r="TE955" s="77"/>
      <c r="TF955" s="77"/>
      <c r="TG955" s="77"/>
      <c r="TH955" s="77"/>
      <c r="TI955" s="77"/>
      <c r="TJ955" s="77"/>
      <c r="TK955" s="77"/>
      <c r="TL955" s="77"/>
      <c r="TM955" s="77"/>
      <c r="TN955" s="77"/>
      <c r="TO955" s="77"/>
      <c r="TP955" s="77"/>
      <c r="TQ955" s="77"/>
      <c r="TR955" s="77"/>
      <c r="TS955" s="77"/>
      <c r="TT955" s="77"/>
      <c r="TU955" s="77"/>
      <c r="TV955" s="77"/>
      <c r="TW955" s="77"/>
      <c r="TX955" s="77"/>
      <c r="TY955" s="77"/>
      <c r="TZ955" s="77"/>
      <c r="UA955" s="77"/>
      <c r="UB955" s="77"/>
      <c r="UC955" s="77"/>
      <c r="UD955" s="77"/>
      <c r="UE955" s="77"/>
      <c r="UF955" s="77"/>
      <c r="UG955" s="77"/>
      <c r="UH955" s="77"/>
      <c r="UI955" s="77"/>
      <c r="UJ955" s="77"/>
      <c r="UK955" s="77"/>
      <c r="UL955" s="77"/>
      <c r="UM955" s="77"/>
      <c r="UN955" s="77"/>
      <c r="UO955" s="77"/>
      <c r="UP955" s="77"/>
      <c r="UQ955" s="77"/>
      <c r="UR955" s="77"/>
      <c r="US955" s="77"/>
      <c r="UT955" s="77"/>
      <c r="UU955" s="77"/>
      <c r="UV955" s="77"/>
      <c r="UW955" s="77"/>
      <c r="UX955" s="77"/>
      <c r="UY955" s="77"/>
      <c r="UZ955" s="77"/>
      <c r="VA955" s="77"/>
      <c r="VB955" s="77"/>
      <c r="VC955" s="77"/>
      <c r="VD955" s="77"/>
      <c r="VE955" s="77"/>
      <c r="VF955" s="77"/>
      <c r="VG955" s="77"/>
      <c r="VH955" s="77"/>
      <c r="VI955" s="77"/>
      <c r="VJ955" s="77"/>
      <c r="VK955" s="77"/>
      <c r="VL955" s="77"/>
      <c r="VM955" s="77"/>
      <c r="VN955" s="77"/>
      <c r="VO955" s="77"/>
      <c r="VP955" s="77"/>
      <c r="VQ955" s="77"/>
      <c r="VR955" s="77"/>
      <c r="VS955" s="77"/>
      <c r="VT955" s="77"/>
      <c r="VU955" s="77"/>
      <c r="VV955" s="77"/>
      <c r="VW955" s="77"/>
      <c r="VX955" s="77"/>
      <c r="VY955" s="77"/>
      <c r="VZ955" s="77"/>
      <c r="WA955" s="77"/>
      <c r="WB955" s="77"/>
      <c r="WC955" s="77"/>
      <c r="WD955" s="77"/>
      <c r="WE955" s="77"/>
      <c r="WF955" s="77"/>
      <c r="WG955" s="77"/>
      <c r="WH955" s="77"/>
      <c r="WI955" s="77"/>
      <c r="WJ955" s="77"/>
      <c r="WK955" s="77"/>
      <c r="WL955" s="77"/>
      <c r="WM955" s="77"/>
      <c r="WN955" s="77"/>
      <c r="WO955" s="77"/>
      <c r="WP955" s="77"/>
      <c r="WQ955" s="77"/>
      <c r="WR955" s="77"/>
      <c r="WS955" s="77"/>
      <c r="WT955" s="77"/>
      <c r="WU955" s="77"/>
      <c r="WV955" s="77"/>
      <c r="WW955" s="77"/>
      <c r="WX955" s="77"/>
      <c r="WY955" s="77"/>
      <c r="WZ955" s="77"/>
      <c r="XA955" s="77"/>
      <c r="XB955" s="77"/>
      <c r="XC955" s="77"/>
      <c r="XD955" s="77"/>
      <c r="XE955" s="77"/>
      <c r="XF955" s="77"/>
      <c r="XG955" s="77"/>
      <c r="XH955" s="77"/>
      <c r="XI955" s="77"/>
      <c r="XJ955" s="77"/>
      <c r="XK955" s="77"/>
      <c r="XL955" s="77"/>
      <c r="XM955" s="77"/>
      <c r="XN955" s="77"/>
      <c r="XO955" s="77"/>
      <c r="XP955" s="77"/>
      <c r="XQ955" s="77"/>
      <c r="XR955" s="77"/>
      <c r="XS955" s="77"/>
      <c r="XT955" s="77"/>
      <c r="XU955" s="77"/>
      <c r="XV955" s="77"/>
      <c r="XW955" s="77"/>
      <c r="XX955" s="77"/>
      <c r="XY955" s="77"/>
      <c r="XZ955" s="77"/>
      <c r="YA955" s="77"/>
      <c r="YB955" s="77"/>
      <c r="YC955" s="77"/>
      <c r="YD955" s="77"/>
      <c r="YE955" s="77"/>
      <c r="YF955" s="77"/>
      <c r="YG955" s="77"/>
      <c r="YH955" s="77"/>
      <c r="YI955" s="77"/>
      <c r="YJ955" s="77"/>
      <c r="YK955" s="77"/>
      <c r="YL955" s="77"/>
      <c r="YM955" s="77"/>
      <c r="YN955" s="77"/>
      <c r="YO955" s="77"/>
      <c r="YP955" s="77"/>
      <c r="YQ955" s="77"/>
      <c r="YR955" s="77"/>
      <c r="YS955" s="77"/>
      <c r="YT955" s="77"/>
      <c r="YU955" s="77"/>
      <c r="YV955" s="77"/>
      <c r="YW955" s="77"/>
      <c r="YX955" s="77"/>
      <c r="YY955" s="77"/>
      <c r="YZ955" s="77"/>
      <c r="ZA955" s="77"/>
      <c r="ZB955" s="77"/>
      <c r="ZC955" s="77"/>
      <c r="ZD955" s="77"/>
      <c r="ZE955" s="77"/>
      <c r="ZF955" s="77"/>
      <c r="ZG955" s="77"/>
      <c r="ZH955" s="77"/>
      <c r="ZI955" s="77"/>
      <c r="ZJ955" s="77"/>
      <c r="ZK955" s="77"/>
      <c r="ZL955" s="77"/>
      <c r="ZM955" s="77"/>
      <c r="ZN955" s="77"/>
      <c r="ZO955" s="77"/>
      <c r="ZP955" s="77"/>
      <c r="ZQ955" s="77"/>
      <c r="ZR955" s="77"/>
      <c r="ZS955" s="77"/>
      <c r="ZT955" s="77"/>
      <c r="ZU955" s="77"/>
      <c r="ZV955" s="77"/>
      <c r="ZW955" s="77"/>
      <c r="ZX955" s="77"/>
      <c r="ZY955" s="77"/>
      <c r="ZZ955" s="77"/>
      <c r="AAA955" s="77"/>
      <c r="AAB955" s="77"/>
      <c r="AAC955" s="77"/>
      <c r="AAD955" s="77"/>
      <c r="AAE955" s="77"/>
      <c r="AAF955" s="77"/>
      <c r="AAG955" s="77"/>
      <c r="AAH955" s="77"/>
      <c r="AAI955" s="77"/>
      <c r="AAJ955" s="77"/>
      <c r="AAK955" s="77"/>
      <c r="AAL955" s="77"/>
      <c r="AAM955" s="77"/>
      <c r="AAN955" s="77"/>
      <c r="AAO955" s="77"/>
      <c r="AAP955" s="77"/>
      <c r="AAQ955" s="77"/>
      <c r="AAR955" s="77"/>
      <c r="AAS955" s="77"/>
      <c r="AAT955" s="77"/>
      <c r="AAU955" s="77"/>
      <c r="AAV955" s="77"/>
      <c r="AAW955" s="77"/>
      <c r="AAX955" s="77"/>
      <c r="AAY955" s="77"/>
      <c r="AAZ955" s="77"/>
      <c r="ABA955" s="77"/>
      <c r="ABB955" s="77"/>
      <c r="ABC955" s="77"/>
      <c r="ABD955" s="77"/>
      <c r="ABE955" s="77"/>
      <c r="ABF955" s="77"/>
      <c r="ABG955" s="77"/>
      <c r="ABH955" s="77"/>
      <c r="ABI955" s="77"/>
      <c r="ABJ955" s="77"/>
      <c r="ABK955" s="77"/>
      <c r="ABL955" s="77"/>
      <c r="ABM955" s="77"/>
      <c r="ABN955" s="77"/>
      <c r="ABO955" s="77"/>
      <c r="ABP955" s="77"/>
      <c r="ABQ955" s="77"/>
      <c r="ABR955" s="77"/>
      <c r="ABS955" s="77"/>
      <c r="ABT955" s="77"/>
      <c r="ABU955" s="77"/>
      <c r="ABV955" s="77"/>
      <c r="ABW955" s="77"/>
      <c r="ABX955" s="77"/>
      <c r="ABY955" s="77"/>
      <c r="ABZ955" s="77"/>
      <c r="ACA955" s="77"/>
      <c r="ACB955" s="77"/>
      <c r="ACC955" s="77"/>
      <c r="ACD955" s="77"/>
      <c r="ACE955" s="77"/>
      <c r="ACF955" s="77"/>
      <c r="ACG955" s="77"/>
      <c r="ACH955" s="77"/>
      <c r="ACI955" s="77"/>
      <c r="ACJ955" s="77"/>
      <c r="ACK955" s="77"/>
      <c r="ACL955" s="77"/>
      <c r="ACM955" s="77"/>
      <c r="ACN955" s="77"/>
      <c r="ACO955" s="77"/>
      <c r="ACP955" s="77"/>
      <c r="ACQ955" s="77"/>
      <c r="ACR955" s="77"/>
      <c r="ACS955" s="77"/>
      <c r="ACT955" s="77"/>
      <c r="ACU955" s="77"/>
      <c r="ACV955" s="77"/>
      <c r="ACW955" s="77"/>
      <c r="ACX955" s="77"/>
      <c r="ACY955" s="77"/>
      <c r="ACZ955" s="77"/>
      <c r="ADA955" s="77"/>
      <c r="ADB955" s="77"/>
      <c r="ADC955" s="77"/>
      <c r="ADD955" s="77"/>
      <c r="ADE955" s="77"/>
      <c r="ADF955" s="77"/>
      <c r="ADG955" s="77"/>
      <c r="ADH955" s="77"/>
      <c r="ADI955" s="77"/>
      <c r="ADJ955" s="77"/>
      <c r="ADK955" s="77"/>
      <c r="ADL955" s="77"/>
      <c r="ADM955" s="77"/>
      <c r="ADN955" s="77"/>
      <c r="ADO955" s="77"/>
      <c r="ADP955" s="77"/>
      <c r="ADQ955" s="77"/>
      <c r="ADR955" s="77"/>
      <c r="ADS955" s="77"/>
      <c r="ADT955" s="77"/>
      <c r="ADU955" s="77"/>
      <c r="ADV955" s="77"/>
      <c r="ADW955" s="77"/>
      <c r="ADX955" s="77"/>
      <c r="ADY955" s="77"/>
      <c r="ADZ955" s="77"/>
      <c r="AEA955" s="77"/>
      <c r="AEB955" s="77"/>
      <c r="AEC955" s="77"/>
      <c r="AED955" s="77"/>
      <c r="AEE955" s="77"/>
      <c r="AEF955" s="77"/>
      <c r="AEG955" s="77"/>
      <c r="AEH955" s="77"/>
      <c r="AEI955" s="77"/>
      <c r="AEJ955" s="77"/>
      <c r="AEK955" s="77"/>
      <c r="AEL955" s="77"/>
      <c r="AEM955" s="77"/>
      <c r="AEN955" s="77"/>
      <c r="AEO955" s="77"/>
      <c r="AEP955" s="77"/>
      <c r="AEQ955" s="77"/>
      <c r="AER955" s="77"/>
      <c r="AES955" s="77"/>
      <c r="AET955" s="77"/>
      <c r="AEU955" s="77"/>
      <c r="AEV955" s="77"/>
      <c r="AEW955" s="77"/>
      <c r="AEX955" s="77"/>
      <c r="AEY955" s="77"/>
      <c r="AEZ955" s="77"/>
      <c r="AFA955" s="77"/>
      <c r="AFB955" s="77"/>
      <c r="AFC955" s="77"/>
      <c r="AFD955" s="77"/>
      <c r="AFE955" s="77"/>
      <c r="AFF955" s="77"/>
      <c r="AFG955" s="77"/>
      <c r="AFH955" s="77"/>
      <c r="AFI955" s="77"/>
      <c r="AFJ955" s="77"/>
      <c r="AFK955" s="77"/>
      <c r="AFL955" s="77"/>
      <c r="AFM955" s="77"/>
      <c r="AFN955" s="77"/>
      <c r="AFO955" s="77"/>
      <c r="AFP955" s="77"/>
      <c r="AFQ955" s="77"/>
      <c r="AFR955" s="77"/>
      <c r="AFS955" s="77"/>
      <c r="AFT955" s="77"/>
      <c r="AFU955" s="77"/>
      <c r="AFV955" s="77"/>
      <c r="AFW955" s="77"/>
      <c r="AFX955" s="77"/>
      <c r="AFY955" s="77"/>
      <c r="AFZ955" s="77"/>
      <c r="AGA955" s="77"/>
      <c r="AGB955" s="77"/>
      <c r="AGC955" s="77"/>
      <c r="AGD955" s="77"/>
      <c r="AGE955" s="77"/>
      <c r="AGF955" s="77"/>
      <c r="AGG955" s="77"/>
      <c r="AGH955" s="77"/>
      <c r="AGI955" s="77"/>
      <c r="AGJ955" s="77"/>
      <c r="AGK955" s="77"/>
      <c r="AGL955" s="77"/>
      <c r="AGM955" s="77"/>
      <c r="AGN955" s="77"/>
      <c r="AGO955" s="77"/>
      <c r="AGP955" s="77"/>
      <c r="AGQ955" s="77"/>
      <c r="AGR955" s="77"/>
      <c r="AGS955" s="77"/>
      <c r="AGT955" s="77"/>
      <c r="AGU955" s="77"/>
      <c r="AGV955" s="77"/>
      <c r="AGW955" s="77"/>
      <c r="AGX955" s="77"/>
      <c r="AGY955" s="77"/>
      <c r="AGZ955" s="77"/>
      <c r="AHA955" s="77"/>
      <c r="AHB955" s="77"/>
      <c r="AHC955" s="77"/>
      <c r="AHD955" s="77"/>
      <c r="AHE955" s="77"/>
      <c r="AHF955" s="77"/>
      <c r="AHG955" s="77"/>
      <c r="AHH955" s="77"/>
      <c r="AHI955" s="77"/>
      <c r="AHJ955" s="77"/>
      <c r="AHK955" s="77"/>
      <c r="AHL955" s="77"/>
      <c r="AHM955" s="77"/>
      <c r="AHN955" s="77"/>
      <c r="AHO955" s="77"/>
      <c r="AHP955" s="77"/>
      <c r="AHQ955" s="77"/>
      <c r="AHR955" s="77"/>
      <c r="AHS955" s="77"/>
      <c r="AHT955" s="77"/>
      <c r="AHU955" s="77"/>
      <c r="AHV955" s="77"/>
      <c r="AHW955" s="77"/>
      <c r="AHX955" s="77"/>
      <c r="AHY955" s="77"/>
      <c r="AHZ955" s="77"/>
      <c r="AIA955" s="77"/>
      <c r="AIB955" s="77"/>
      <c r="AIC955" s="77"/>
      <c r="AID955" s="77"/>
      <c r="AIE955" s="77"/>
      <c r="AIF955" s="77"/>
      <c r="AIG955" s="77"/>
      <c r="AIH955" s="77"/>
      <c r="AII955" s="77"/>
      <c r="AIJ955" s="77"/>
      <c r="AIK955" s="77"/>
      <c r="AIL955" s="77"/>
      <c r="AIM955" s="77"/>
      <c r="AIN955" s="77"/>
      <c r="AIO955" s="77"/>
      <c r="AIP955" s="77"/>
      <c r="AIQ955" s="77"/>
      <c r="AIR955" s="77"/>
      <c r="AIS955" s="77"/>
      <c r="AIT955" s="77"/>
      <c r="AIU955" s="77"/>
      <c r="AIV955" s="77"/>
      <c r="AIW955" s="77"/>
      <c r="AIX955" s="77"/>
      <c r="AIY955" s="77"/>
      <c r="AIZ955" s="77"/>
      <c r="AJA955" s="77"/>
      <c r="AJB955" s="77"/>
      <c r="AJC955" s="77"/>
      <c r="AJD955" s="77"/>
      <c r="AJE955" s="77"/>
      <c r="AJF955" s="77"/>
      <c r="AJG955" s="77"/>
      <c r="AJH955" s="77"/>
      <c r="AJI955" s="77"/>
      <c r="AJJ955" s="77"/>
      <c r="AJK955" s="77"/>
      <c r="AJL955" s="77"/>
      <c r="AJM955" s="77"/>
      <c r="AJN955" s="77"/>
      <c r="AJO955" s="77"/>
      <c r="AJP955" s="77"/>
      <c r="AJQ955" s="77"/>
      <c r="AJR955" s="77"/>
      <c r="AJS955" s="77"/>
      <c r="AJT955" s="77"/>
      <c r="AJU955" s="77"/>
      <c r="AJV955" s="77"/>
      <c r="AJW955" s="77"/>
      <c r="AJX955" s="77"/>
      <c r="AJY955" s="77"/>
      <c r="AJZ955" s="77"/>
      <c r="AKA955" s="77"/>
      <c r="AKB955" s="77"/>
      <c r="AKC955" s="77"/>
      <c r="AKD955" s="77"/>
      <c r="AKE955" s="77"/>
      <c r="AKF955" s="77"/>
      <c r="AKG955" s="77"/>
      <c r="AKH955" s="77"/>
      <c r="AKI955" s="77"/>
      <c r="AKJ955" s="77"/>
      <c r="AKK955" s="77"/>
      <c r="AKL955" s="77"/>
      <c r="AKM955" s="77"/>
      <c r="AKN955" s="77"/>
      <c r="AKO955" s="77"/>
      <c r="AKP955" s="77"/>
      <c r="AKQ955" s="77"/>
      <c r="AKR955" s="77"/>
      <c r="AKS955" s="77"/>
      <c r="AKT955" s="77"/>
      <c r="AKU955" s="77"/>
      <c r="AKV955" s="77"/>
      <c r="AKW955" s="77"/>
      <c r="AKX955" s="77"/>
      <c r="AKY955" s="77"/>
      <c r="AKZ955" s="77"/>
      <c r="ALA955" s="77"/>
      <c r="ALB955" s="77"/>
      <c r="ALC955" s="77"/>
      <c r="ALD955" s="77"/>
      <c r="ALE955" s="77"/>
      <c r="ALF955" s="77"/>
      <c r="ALG955" s="77"/>
      <c r="ALH955" s="77"/>
      <c r="ALI955" s="77"/>
      <c r="ALJ955" s="77"/>
      <c r="ALK955" s="77"/>
      <c r="ALL955" s="77"/>
      <c r="ALM955" s="77"/>
      <c r="ALN955" s="77"/>
      <c r="ALO955" s="77"/>
      <c r="ALP955" s="77"/>
      <c r="ALQ955" s="77"/>
      <c r="ALR955" s="77"/>
      <c r="ALS955" s="77"/>
      <c r="ALT955" s="77"/>
      <c r="ALU955" s="77"/>
      <c r="ALV955" s="77"/>
      <c r="ALW955" s="77"/>
      <c r="ALX955" s="77"/>
      <c r="ALY955" s="77"/>
      <c r="ALZ955" s="77"/>
      <c r="AMA955" s="77"/>
      <c r="AMB955" s="77"/>
      <c r="AMC955" s="77"/>
      <c r="AMD955" s="77"/>
      <c r="AME955" s="77"/>
      <c r="AMF955" s="77"/>
      <c r="AMG955" s="77"/>
      <c r="AMH955" s="77"/>
      <c r="AMI955" s="77"/>
      <c r="AMJ955" s="77"/>
    </row>
    <row r="956" customFormat="false" ht="12.85" hidden="false" customHeight="false" outlineLevel="0" collapsed="false">
      <c r="A956" s="77"/>
      <c r="B956" s="77"/>
      <c r="C956" s="77"/>
      <c r="D956" s="77"/>
      <c r="E956" s="77"/>
      <c r="F956" s="77"/>
      <c r="G956" s="77"/>
      <c r="H956" s="77"/>
      <c r="I956" s="77"/>
      <c r="J956" s="77"/>
      <c r="K956" s="77"/>
      <c r="L956" s="77"/>
      <c r="M956" s="77"/>
      <c r="N956" s="77"/>
      <c r="O956" s="77"/>
      <c r="P956" s="77"/>
      <c r="Q956" s="77"/>
      <c r="R956" s="77"/>
      <c r="S956" s="77"/>
      <c r="T956" s="77"/>
      <c r="U956" s="77"/>
      <c r="V956" s="77"/>
      <c r="W956" s="77"/>
      <c r="X956" s="77"/>
      <c r="Y956" s="77"/>
      <c r="Z956" s="77"/>
      <c r="AA956" s="77"/>
      <c r="AB956" s="77"/>
      <c r="AC956" s="77"/>
      <c r="AD956" s="77"/>
      <c r="AE956" s="77"/>
      <c r="AF956" s="77"/>
      <c r="AG956" s="77"/>
      <c r="AH956" s="77"/>
      <c r="AI956" s="77"/>
      <c r="AJ956" s="77"/>
      <c r="AK956" s="77"/>
      <c r="AL956" s="77"/>
      <c r="AM956" s="77"/>
      <c r="AN956" s="77"/>
      <c r="AO956" s="77"/>
      <c r="AP956" s="77"/>
      <c r="AQ956" s="77"/>
      <c r="AR956" s="77"/>
      <c r="AS956" s="77"/>
      <c r="AT956" s="77"/>
      <c r="AU956" s="77"/>
      <c r="AV956" s="77"/>
      <c r="AW956" s="77"/>
      <c r="AX956" s="77"/>
      <c r="AY956" s="77"/>
      <c r="AZ956" s="77"/>
      <c r="BA956" s="77"/>
      <c r="BB956" s="77"/>
      <c r="BC956" s="77"/>
      <c r="BD956" s="77"/>
      <c r="BE956" s="77"/>
      <c r="BF956" s="77"/>
      <c r="BG956" s="77"/>
      <c r="BH956" s="77"/>
      <c r="BI956" s="77"/>
      <c r="BJ956" s="77"/>
      <c r="BK956" s="77"/>
      <c r="BL956" s="77"/>
      <c r="BM956" s="77"/>
      <c r="BN956" s="77"/>
      <c r="BO956" s="77"/>
      <c r="BP956" s="77"/>
      <c r="BQ956" s="77"/>
      <c r="BR956" s="77"/>
      <c r="BS956" s="77"/>
      <c r="BT956" s="77"/>
      <c r="BU956" s="77"/>
      <c r="BV956" s="77"/>
      <c r="BW956" s="77"/>
      <c r="BX956" s="77"/>
      <c r="BY956" s="77"/>
      <c r="BZ956" s="77"/>
      <c r="CA956" s="77"/>
      <c r="CB956" s="77"/>
      <c r="CC956" s="77"/>
      <c r="CD956" s="77"/>
      <c r="CE956" s="77"/>
      <c r="CF956" s="77"/>
      <c r="CG956" s="77"/>
      <c r="CH956" s="77"/>
      <c r="CI956" s="77"/>
      <c r="CJ956" s="77"/>
      <c r="CK956" s="77"/>
      <c r="CL956" s="77"/>
      <c r="CM956" s="77"/>
      <c r="CN956" s="77"/>
      <c r="CO956" s="77"/>
      <c r="CP956" s="77"/>
      <c r="CQ956" s="77"/>
      <c r="CR956" s="77"/>
      <c r="CS956" s="77"/>
      <c r="CT956" s="77"/>
      <c r="CU956" s="77"/>
      <c r="CV956" s="77"/>
      <c r="CW956" s="77"/>
      <c r="CX956" s="77"/>
      <c r="CY956" s="77"/>
      <c r="CZ956" s="77"/>
      <c r="DA956" s="77"/>
      <c r="DB956" s="77"/>
      <c r="DC956" s="77"/>
      <c r="DD956" s="77"/>
      <c r="DE956" s="77"/>
      <c r="DF956" s="77"/>
      <c r="DG956" s="77"/>
      <c r="DH956" s="77"/>
      <c r="DI956" s="77"/>
      <c r="DJ956" s="77"/>
      <c r="DK956" s="77"/>
      <c r="DL956" s="77"/>
      <c r="DM956" s="77"/>
      <c r="DN956" s="77"/>
      <c r="DO956" s="77"/>
      <c r="DP956" s="77"/>
      <c r="DQ956" s="77"/>
      <c r="DR956" s="77"/>
      <c r="DS956" s="77"/>
      <c r="DT956" s="77"/>
      <c r="DU956" s="77"/>
      <c r="DV956" s="77"/>
      <c r="DW956" s="77"/>
      <c r="DX956" s="77"/>
      <c r="DY956" s="77"/>
      <c r="DZ956" s="77"/>
      <c r="EA956" s="77"/>
      <c r="EB956" s="77"/>
      <c r="EC956" s="77"/>
      <c r="ED956" s="77"/>
      <c r="EE956" s="77"/>
      <c r="EF956" s="77"/>
      <c r="EG956" s="77"/>
      <c r="EH956" s="77"/>
      <c r="EI956" s="77"/>
      <c r="EJ956" s="77"/>
      <c r="EK956" s="77"/>
      <c r="EL956" s="77"/>
      <c r="EM956" s="77"/>
      <c r="EN956" s="77"/>
      <c r="EO956" s="77"/>
      <c r="EP956" s="77"/>
      <c r="EQ956" s="77"/>
      <c r="ER956" s="77"/>
      <c r="ES956" s="77"/>
      <c r="ET956" s="77"/>
      <c r="EU956" s="77"/>
      <c r="EV956" s="77"/>
      <c r="EW956" s="77"/>
      <c r="EX956" s="77"/>
      <c r="EY956" s="77"/>
      <c r="EZ956" s="77"/>
      <c r="FA956" s="77"/>
      <c r="FB956" s="77"/>
      <c r="FC956" s="77"/>
      <c r="FD956" s="77"/>
      <c r="FE956" s="77"/>
      <c r="FF956" s="77"/>
      <c r="FG956" s="77"/>
      <c r="FH956" s="77"/>
      <c r="FI956" s="77"/>
      <c r="FJ956" s="77"/>
      <c r="FK956" s="77"/>
      <c r="FL956" s="77"/>
      <c r="FM956" s="77"/>
      <c r="FN956" s="77"/>
      <c r="FO956" s="77"/>
      <c r="FP956" s="77"/>
      <c r="FQ956" s="77"/>
      <c r="FR956" s="77"/>
      <c r="FS956" s="77"/>
      <c r="FT956" s="77"/>
      <c r="FU956" s="77"/>
      <c r="FV956" s="77"/>
      <c r="FW956" s="77"/>
      <c r="FX956" s="77"/>
      <c r="FY956" s="77"/>
      <c r="FZ956" s="77"/>
      <c r="GA956" s="77"/>
      <c r="GB956" s="77"/>
      <c r="GC956" s="77"/>
      <c r="GD956" s="77"/>
      <c r="GE956" s="77"/>
      <c r="GF956" s="77"/>
      <c r="GG956" s="77"/>
      <c r="GH956" s="77"/>
      <c r="GI956" s="77"/>
      <c r="GJ956" s="77"/>
      <c r="GK956" s="77"/>
      <c r="GL956" s="77"/>
      <c r="GM956" s="77"/>
      <c r="GN956" s="77"/>
      <c r="GO956" s="77"/>
      <c r="GP956" s="77"/>
      <c r="GQ956" s="77"/>
      <c r="GR956" s="77"/>
      <c r="GS956" s="77"/>
      <c r="GT956" s="77"/>
      <c r="GU956" s="77"/>
      <c r="GV956" s="77"/>
      <c r="GW956" s="77"/>
      <c r="GX956" s="77"/>
      <c r="GY956" s="77"/>
      <c r="GZ956" s="77"/>
      <c r="HA956" s="77"/>
      <c r="HB956" s="77"/>
      <c r="HC956" s="77"/>
      <c r="HD956" s="77"/>
      <c r="HE956" s="77"/>
      <c r="HF956" s="77"/>
      <c r="HG956" s="77"/>
      <c r="HH956" s="77"/>
      <c r="HI956" s="77"/>
      <c r="HJ956" s="77"/>
      <c r="HK956" s="77"/>
      <c r="HL956" s="77"/>
      <c r="HM956" s="77"/>
      <c r="HN956" s="77"/>
      <c r="HO956" s="77"/>
      <c r="HP956" s="77"/>
      <c r="HQ956" s="77"/>
      <c r="HR956" s="77"/>
      <c r="HS956" s="77"/>
      <c r="HT956" s="77"/>
      <c r="HU956" s="77"/>
      <c r="HV956" s="77"/>
      <c r="HW956" s="77"/>
      <c r="HX956" s="77"/>
      <c r="HY956" s="77"/>
      <c r="HZ956" s="77"/>
      <c r="IA956" s="77"/>
      <c r="IB956" s="77"/>
      <c r="IC956" s="77"/>
      <c r="ID956" s="77"/>
      <c r="IE956" s="77"/>
      <c r="IF956" s="77"/>
      <c r="IG956" s="77"/>
      <c r="IH956" s="77"/>
      <c r="II956" s="77"/>
      <c r="IJ956" s="77"/>
      <c r="IK956" s="77"/>
      <c r="IL956" s="77"/>
      <c r="IM956" s="77"/>
      <c r="IN956" s="77"/>
      <c r="IO956" s="77"/>
      <c r="IP956" s="77"/>
      <c r="IQ956" s="77"/>
      <c r="IR956" s="77"/>
      <c r="IS956" s="77"/>
      <c r="IT956" s="77"/>
      <c r="IU956" s="77"/>
      <c r="IV956" s="77"/>
      <c r="IW956" s="77"/>
      <c r="IX956" s="77"/>
      <c r="IY956" s="77"/>
      <c r="IZ956" s="77"/>
      <c r="JA956" s="77"/>
      <c r="JB956" s="77"/>
      <c r="JC956" s="77"/>
      <c r="JD956" s="77"/>
      <c r="JE956" s="77"/>
      <c r="JF956" s="77"/>
      <c r="JG956" s="77"/>
      <c r="JH956" s="77"/>
      <c r="JI956" s="77"/>
      <c r="JJ956" s="77"/>
      <c r="JK956" s="77"/>
      <c r="JL956" s="77"/>
      <c r="JM956" s="77"/>
      <c r="JN956" s="77"/>
      <c r="JO956" s="77"/>
      <c r="JP956" s="77"/>
      <c r="JQ956" s="77"/>
      <c r="JR956" s="77"/>
      <c r="JS956" s="77"/>
      <c r="JT956" s="77"/>
      <c r="JU956" s="77"/>
      <c r="JV956" s="77"/>
      <c r="JW956" s="77"/>
      <c r="JX956" s="77"/>
      <c r="JY956" s="77"/>
      <c r="JZ956" s="77"/>
      <c r="KA956" s="77"/>
      <c r="KB956" s="77"/>
      <c r="KC956" s="77"/>
      <c r="KD956" s="77"/>
      <c r="KE956" s="77"/>
      <c r="KF956" s="77"/>
      <c r="KG956" s="77"/>
      <c r="KH956" s="77"/>
      <c r="KI956" s="77"/>
      <c r="KJ956" s="77"/>
      <c r="KK956" s="77"/>
      <c r="KL956" s="77"/>
      <c r="KM956" s="77"/>
      <c r="KN956" s="77"/>
      <c r="KO956" s="77"/>
      <c r="KP956" s="77"/>
      <c r="KQ956" s="77"/>
      <c r="KR956" s="77"/>
      <c r="KS956" s="77"/>
      <c r="KT956" s="77"/>
      <c r="KU956" s="77"/>
      <c r="KV956" s="77"/>
      <c r="KW956" s="77"/>
      <c r="KX956" s="77"/>
      <c r="KY956" s="77"/>
      <c r="KZ956" s="77"/>
      <c r="LA956" s="77"/>
      <c r="LB956" s="77"/>
      <c r="LC956" s="77"/>
      <c r="LD956" s="77"/>
      <c r="LE956" s="77"/>
      <c r="LF956" s="77"/>
      <c r="LG956" s="77"/>
      <c r="LH956" s="77"/>
      <c r="LI956" s="77"/>
      <c r="LJ956" s="77"/>
      <c r="LK956" s="77"/>
      <c r="LL956" s="77"/>
      <c r="LM956" s="77"/>
      <c r="LN956" s="77"/>
      <c r="LO956" s="77"/>
      <c r="LP956" s="77"/>
      <c r="LQ956" s="77"/>
      <c r="LR956" s="77"/>
      <c r="LS956" s="77"/>
      <c r="LT956" s="77"/>
      <c r="LU956" s="77"/>
      <c r="LV956" s="77"/>
      <c r="LW956" s="77"/>
      <c r="LX956" s="77"/>
      <c r="LY956" s="77"/>
      <c r="LZ956" s="77"/>
      <c r="MA956" s="77"/>
      <c r="MB956" s="77"/>
      <c r="MC956" s="77"/>
      <c r="MD956" s="77"/>
      <c r="ME956" s="77"/>
      <c r="MF956" s="77"/>
      <c r="MG956" s="77"/>
      <c r="MH956" s="77"/>
      <c r="MI956" s="77"/>
      <c r="MJ956" s="77"/>
      <c r="MK956" s="77"/>
      <c r="ML956" s="77"/>
      <c r="MM956" s="77"/>
      <c r="MN956" s="77"/>
      <c r="MO956" s="77"/>
      <c r="MP956" s="77"/>
      <c r="MQ956" s="77"/>
      <c r="MR956" s="77"/>
      <c r="MS956" s="77"/>
      <c r="MT956" s="77"/>
      <c r="MU956" s="77"/>
      <c r="MV956" s="77"/>
      <c r="MW956" s="77"/>
      <c r="MX956" s="77"/>
      <c r="MY956" s="77"/>
      <c r="MZ956" s="77"/>
      <c r="NA956" s="77"/>
      <c r="NB956" s="77"/>
      <c r="NC956" s="77"/>
      <c r="ND956" s="77"/>
      <c r="NE956" s="77"/>
      <c r="NF956" s="77"/>
      <c r="NG956" s="77"/>
      <c r="NH956" s="77"/>
      <c r="NI956" s="77"/>
      <c r="NJ956" s="77"/>
      <c r="NK956" s="77"/>
      <c r="NL956" s="77"/>
      <c r="NM956" s="77"/>
      <c r="NN956" s="77"/>
      <c r="NO956" s="77"/>
      <c r="NP956" s="77"/>
      <c r="NQ956" s="77"/>
      <c r="NR956" s="77"/>
      <c r="NS956" s="77"/>
      <c r="NT956" s="77"/>
      <c r="NU956" s="77"/>
      <c r="NV956" s="77"/>
      <c r="NW956" s="77"/>
      <c r="NX956" s="77"/>
      <c r="NY956" s="77"/>
      <c r="NZ956" s="77"/>
      <c r="OA956" s="77"/>
      <c r="OB956" s="77"/>
      <c r="OC956" s="77"/>
      <c r="OD956" s="77"/>
      <c r="OE956" s="77"/>
      <c r="OF956" s="77"/>
      <c r="OG956" s="77"/>
      <c r="OH956" s="77"/>
      <c r="OI956" s="77"/>
      <c r="OJ956" s="77"/>
      <c r="OK956" s="77"/>
      <c r="OL956" s="77"/>
      <c r="OM956" s="77"/>
      <c r="ON956" s="77"/>
      <c r="OO956" s="77"/>
      <c r="OP956" s="77"/>
      <c r="OQ956" s="77"/>
      <c r="OR956" s="77"/>
      <c r="OS956" s="77"/>
      <c r="OT956" s="77"/>
      <c r="OU956" s="77"/>
      <c r="OV956" s="77"/>
      <c r="OW956" s="77"/>
      <c r="OX956" s="77"/>
      <c r="OY956" s="77"/>
      <c r="OZ956" s="77"/>
      <c r="PA956" s="77"/>
      <c r="PB956" s="77"/>
      <c r="PC956" s="77"/>
      <c r="PD956" s="77"/>
      <c r="PE956" s="77"/>
      <c r="PF956" s="77"/>
      <c r="PG956" s="77"/>
      <c r="PH956" s="77"/>
      <c r="PI956" s="77"/>
      <c r="PJ956" s="77"/>
      <c r="PK956" s="77"/>
      <c r="PL956" s="77"/>
      <c r="PM956" s="77"/>
      <c r="PN956" s="77"/>
      <c r="PO956" s="77"/>
      <c r="PP956" s="77"/>
      <c r="PQ956" s="77"/>
      <c r="PR956" s="77"/>
      <c r="PS956" s="77"/>
      <c r="PT956" s="77"/>
      <c r="PU956" s="77"/>
      <c r="PV956" s="77"/>
      <c r="PW956" s="77"/>
      <c r="PX956" s="77"/>
      <c r="PY956" s="77"/>
      <c r="PZ956" s="77"/>
      <c r="QA956" s="77"/>
      <c r="QB956" s="77"/>
      <c r="QC956" s="77"/>
      <c r="QD956" s="77"/>
      <c r="QE956" s="77"/>
      <c r="QF956" s="77"/>
      <c r="QG956" s="77"/>
      <c r="QH956" s="77"/>
      <c r="QI956" s="77"/>
      <c r="QJ956" s="77"/>
      <c r="QK956" s="77"/>
      <c r="QL956" s="77"/>
      <c r="QM956" s="77"/>
      <c r="QN956" s="77"/>
      <c r="QO956" s="77"/>
      <c r="QP956" s="77"/>
      <c r="QQ956" s="77"/>
      <c r="QR956" s="77"/>
      <c r="QS956" s="77"/>
      <c r="QT956" s="77"/>
      <c r="QU956" s="77"/>
      <c r="QV956" s="77"/>
      <c r="QW956" s="77"/>
      <c r="QX956" s="77"/>
      <c r="QY956" s="77"/>
      <c r="QZ956" s="77"/>
      <c r="RA956" s="77"/>
      <c r="RB956" s="77"/>
      <c r="RC956" s="77"/>
      <c r="RD956" s="77"/>
      <c r="RE956" s="77"/>
      <c r="RF956" s="77"/>
      <c r="RG956" s="77"/>
      <c r="RH956" s="77"/>
      <c r="RI956" s="77"/>
      <c r="RJ956" s="77"/>
      <c r="RK956" s="77"/>
      <c r="RL956" s="77"/>
      <c r="RM956" s="77"/>
      <c r="RN956" s="77"/>
      <c r="RO956" s="77"/>
      <c r="RP956" s="77"/>
      <c r="RQ956" s="77"/>
      <c r="RR956" s="77"/>
      <c r="RS956" s="77"/>
      <c r="RT956" s="77"/>
      <c r="RU956" s="77"/>
      <c r="RV956" s="77"/>
      <c r="RW956" s="77"/>
      <c r="RX956" s="77"/>
      <c r="RY956" s="77"/>
      <c r="RZ956" s="77"/>
      <c r="SA956" s="77"/>
      <c r="SB956" s="77"/>
      <c r="SC956" s="77"/>
      <c r="SD956" s="77"/>
      <c r="SE956" s="77"/>
      <c r="SF956" s="77"/>
      <c r="SG956" s="77"/>
      <c r="SH956" s="77"/>
      <c r="SI956" s="77"/>
      <c r="SJ956" s="77"/>
      <c r="SK956" s="77"/>
      <c r="SL956" s="77"/>
      <c r="SM956" s="77"/>
      <c r="SN956" s="77"/>
      <c r="SO956" s="77"/>
      <c r="SP956" s="77"/>
      <c r="SQ956" s="77"/>
      <c r="SR956" s="77"/>
      <c r="SS956" s="77"/>
      <c r="ST956" s="77"/>
      <c r="SU956" s="77"/>
      <c r="SV956" s="77"/>
      <c r="SW956" s="77"/>
      <c r="SX956" s="77"/>
      <c r="SY956" s="77"/>
      <c r="SZ956" s="77"/>
      <c r="TA956" s="77"/>
      <c r="TB956" s="77"/>
      <c r="TC956" s="77"/>
      <c r="TD956" s="77"/>
      <c r="TE956" s="77"/>
      <c r="TF956" s="77"/>
      <c r="TG956" s="77"/>
      <c r="TH956" s="77"/>
      <c r="TI956" s="77"/>
      <c r="TJ956" s="77"/>
      <c r="TK956" s="77"/>
      <c r="TL956" s="77"/>
      <c r="TM956" s="77"/>
      <c r="TN956" s="77"/>
      <c r="TO956" s="77"/>
      <c r="TP956" s="77"/>
      <c r="TQ956" s="77"/>
      <c r="TR956" s="77"/>
      <c r="TS956" s="77"/>
      <c r="TT956" s="77"/>
      <c r="TU956" s="77"/>
      <c r="TV956" s="77"/>
      <c r="TW956" s="77"/>
      <c r="TX956" s="77"/>
      <c r="TY956" s="77"/>
      <c r="TZ956" s="77"/>
      <c r="UA956" s="77"/>
      <c r="UB956" s="77"/>
      <c r="UC956" s="77"/>
      <c r="UD956" s="77"/>
      <c r="UE956" s="77"/>
      <c r="UF956" s="77"/>
      <c r="UG956" s="77"/>
      <c r="UH956" s="77"/>
      <c r="UI956" s="77"/>
      <c r="UJ956" s="77"/>
      <c r="UK956" s="77"/>
      <c r="UL956" s="77"/>
      <c r="UM956" s="77"/>
      <c r="UN956" s="77"/>
      <c r="UO956" s="77"/>
      <c r="UP956" s="77"/>
      <c r="UQ956" s="77"/>
      <c r="UR956" s="77"/>
      <c r="US956" s="77"/>
      <c r="UT956" s="77"/>
      <c r="UU956" s="77"/>
      <c r="UV956" s="77"/>
      <c r="UW956" s="77"/>
      <c r="UX956" s="77"/>
      <c r="UY956" s="77"/>
      <c r="UZ956" s="77"/>
      <c r="VA956" s="77"/>
      <c r="VB956" s="77"/>
      <c r="VC956" s="77"/>
      <c r="VD956" s="77"/>
      <c r="VE956" s="77"/>
      <c r="VF956" s="77"/>
      <c r="VG956" s="77"/>
      <c r="VH956" s="77"/>
      <c r="VI956" s="77"/>
      <c r="VJ956" s="77"/>
      <c r="VK956" s="77"/>
      <c r="VL956" s="77"/>
      <c r="VM956" s="77"/>
      <c r="VN956" s="77"/>
      <c r="VO956" s="77"/>
      <c r="VP956" s="77"/>
      <c r="VQ956" s="77"/>
      <c r="VR956" s="77"/>
      <c r="VS956" s="77"/>
      <c r="VT956" s="77"/>
      <c r="VU956" s="77"/>
      <c r="VV956" s="77"/>
      <c r="VW956" s="77"/>
      <c r="VX956" s="77"/>
      <c r="VY956" s="77"/>
      <c r="VZ956" s="77"/>
      <c r="WA956" s="77"/>
      <c r="WB956" s="77"/>
      <c r="WC956" s="77"/>
      <c r="WD956" s="77"/>
      <c r="WE956" s="77"/>
      <c r="WF956" s="77"/>
      <c r="WG956" s="77"/>
      <c r="WH956" s="77"/>
      <c r="WI956" s="77"/>
      <c r="WJ956" s="77"/>
      <c r="WK956" s="77"/>
      <c r="WL956" s="77"/>
      <c r="WM956" s="77"/>
      <c r="WN956" s="77"/>
      <c r="WO956" s="77"/>
      <c r="WP956" s="77"/>
      <c r="WQ956" s="77"/>
      <c r="WR956" s="77"/>
      <c r="WS956" s="77"/>
      <c r="WT956" s="77"/>
      <c r="WU956" s="77"/>
      <c r="WV956" s="77"/>
      <c r="WW956" s="77"/>
      <c r="WX956" s="77"/>
      <c r="WY956" s="77"/>
      <c r="WZ956" s="77"/>
      <c r="XA956" s="77"/>
      <c r="XB956" s="77"/>
      <c r="XC956" s="77"/>
      <c r="XD956" s="77"/>
      <c r="XE956" s="77"/>
      <c r="XF956" s="77"/>
      <c r="XG956" s="77"/>
      <c r="XH956" s="77"/>
      <c r="XI956" s="77"/>
      <c r="XJ956" s="77"/>
      <c r="XK956" s="77"/>
      <c r="XL956" s="77"/>
      <c r="XM956" s="77"/>
      <c r="XN956" s="77"/>
      <c r="XO956" s="77"/>
      <c r="XP956" s="77"/>
      <c r="XQ956" s="77"/>
      <c r="XR956" s="77"/>
      <c r="XS956" s="77"/>
      <c r="XT956" s="77"/>
      <c r="XU956" s="77"/>
      <c r="XV956" s="77"/>
      <c r="XW956" s="77"/>
      <c r="XX956" s="77"/>
      <c r="XY956" s="77"/>
      <c r="XZ956" s="77"/>
      <c r="YA956" s="77"/>
      <c r="YB956" s="77"/>
      <c r="YC956" s="77"/>
      <c r="YD956" s="77"/>
      <c r="YE956" s="77"/>
      <c r="YF956" s="77"/>
      <c r="YG956" s="77"/>
      <c r="YH956" s="77"/>
      <c r="YI956" s="77"/>
      <c r="YJ956" s="77"/>
      <c r="YK956" s="77"/>
      <c r="YL956" s="77"/>
      <c r="YM956" s="77"/>
      <c r="YN956" s="77"/>
      <c r="YO956" s="77"/>
      <c r="YP956" s="77"/>
      <c r="YQ956" s="77"/>
      <c r="YR956" s="77"/>
      <c r="YS956" s="77"/>
      <c r="YT956" s="77"/>
      <c r="YU956" s="77"/>
      <c r="YV956" s="77"/>
      <c r="YW956" s="77"/>
      <c r="YX956" s="77"/>
      <c r="YY956" s="77"/>
      <c r="YZ956" s="77"/>
      <c r="ZA956" s="77"/>
      <c r="ZB956" s="77"/>
      <c r="ZC956" s="77"/>
      <c r="ZD956" s="77"/>
      <c r="ZE956" s="77"/>
      <c r="ZF956" s="77"/>
      <c r="ZG956" s="77"/>
      <c r="ZH956" s="77"/>
      <c r="ZI956" s="77"/>
      <c r="ZJ956" s="77"/>
      <c r="ZK956" s="77"/>
      <c r="ZL956" s="77"/>
      <c r="ZM956" s="77"/>
      <c r="ZN956" s="77"/>
      <c r="ZO956" s="77"/>
      <c r="ZP956" s="77"/>
      <c r="ZQ956" s="77"/>
      <c r="ZR956" s="77"/>
      <c r="ZS956" s="77"/>
      <c r="ZT956" s="77"/>
      <c r="ZU956" s="77"/>
      <c r="ZV956" s="77"/>
      <c r="ZW956" s="77"/>
      <c r="ZX956" s="77"/>
      <c r="ZY956" s="77"/>
      <c r="ZZ956" s="77"/>
      <c r="AAA956" s="77"/>
      <c r="AAB956" s="77"/>
      <c r="AAC956" s="77"/>
      <c r="AAD956" s="77"/>
      <c r="AAE956" s="77"/>
      <c r="AAF956" s="77"/>
      <c r="AAG956" s="77"/>
      <c r="AAH956" s="77"/>
      <c r="AAI956" s="77"/>
      <c r="AAJ956" s="77"/>
      <c r="AAK956" s="77"/>
      <c r="AAL956" s="77"/>
      <c r="AAM956" s="77"/>
      <c r="AAN956" s="77"/>
      <c r="AAO956" s="77"/>
      <c r="AAP956" s="77"/>
      <c r="AAQ956" s="77"/>
      <c r="AAR956" s="77"/>
      <c r="AAS956" s="77"/>
      <c r="AAT956" s="77"/>
      <c r="AAU956" s="77"/>
      <c r="AAV956" s="77"/>
      <c r="AAW956" s="77"/>
      <c r="AAX956" s="77"/>
      <c r="AAY956" s="77"/>
      <c r="AAZ956" s="77"/>
      <c r="ABA956" s="77"/>
      <c r="ABB956" s="77"/>
      <c r="ABC956" s="77"/>
      <c r="ABD956" s="77"/>
      <c r="ABE956" s="77"/>
      <c r="ABF956" s="77"/>
      <c r="ABG956" s="77"/>
      <c r="ABH956" s="77"/>
      <c r="ABI956" s="77"/>
      <c r="ABJ956" s="77"/>
      <c r="ABK956" s="77"/>
      <c r="ABL956" s="77"/>
      <c r="ABM956" s="77"/>
      <c r="ABN956" s="77"/>
      <c r="ABO956" s="77"/>
      <c r="ABP956" s="77"/>
      <c r="ABQ956" s="77"/>
      <c r="ABR956" s="77"/>
      <c r="ABS956" s="77"/>
      <c r="ABT956" s="77"/>
      <c r="ABU956" s="77"/>
      <c r="ABV956" s="77"/>
      <c r="ABW956" s="77"/>
      <c r="ABX956" s="77"/>
      <c r="ABY956" s="77"/>
      <c r="ABZ956" s="77"/>
      <c r="ACA956" s="77"/>
      <c r="ACB956" s="77"/>
      <c r="ACC956" s="77"/>
      <c r="ACD956" s="77"/>
      <c r="ACE956" s="77"/>
      <c r="ACF956" s="77"/>
      <c r="ACG956" s="77"/>
      <c r="ACH956" s="77"/>
      <c r="ACI956" s="77"/>
      <c r="ACJ956" s="77"/>
      <c r="ACK956" s="77"/>
      <c r="ACL956" s="77"/>
      <c r="ACM956" s="77"/>
      <c r="ACN956" s="77"/>
      <c r="ACO956" s="77"/>
      <c r="ACP956" s="77"/>
      <c r="ACQ956" s="77"/>
      <c r="ACR956" s="77"/>
      <c r="ACS956" s="77"/>
      <c r="ACT956" s="77"/>
      <c r="ACU956" s="77"/>
      <c r="ACV956" s="77"/>
      <c r="ACW956" s="77"/>
      <c r="ACX956" s="77"/>
      <c r="ACY956" s="77"/>
      <c r="ACZ956" s="77"/>
      <c r="ADA956" s="77"/>
      <c r="ADB956" s="77"/>
      <c r="ADC956" s="77"/>
      <c r="ADD956" s="77"/>
      <c r="ADE956" s="77"/>
      <c r="ADF956" s="77"/>
      <c r="ADG956" s="77"/>
      <c r="ADH956" s="77"/>
      <c r="ADI956" s="77"/>
      <c r="ADJ956" s="77"/>
      <c r="ADK956" s="77"/>
      <c r="ADL956" s="77"/>
      <c r="ADM956" s="77"/>
      <c r="ADN956" s="77"/>
      <c r="ADO956" s="77"/>
      <c r="ADP956" s="77"/>
      <c r="ADQ956" s="77"/>
      <c r="ADR956" s="77"/>
      <c r="ADS956" s="77"/>
      <c r="ADT956" s="77"/>
      <c r="ADU956" s="77"/>
      <c r="ADV956" s="77"/>
      <c r="ADW956" s="77"/>
      <c r="ADX956" s="77"/>
      <c r="ADY956" s="77"/>
      <c r="ADZ956" s="77"/>
      <c r="AEA956" s="77"/>
      <c r="AEB956" s="77"/>
      <c r="AEC956" s="77"/>
      <c r="AED956" s="77"/>
      <c r="AEE956" s="77"/>
      <c r="AEF956" s="77"/>
      <c r="AEG956" s="77"/>
      <c r="AEH956" s="77"/>
      <c r="AEI956" s="77"/>
      <c r="AEJ956" s="77"/>
      <c r="AEK956" s="77"/>
      <c r="AEL956" s="77"/>
      <c r="AEM956" s="77"/>
      <c r="AEN956" s="77"/>
      <c r="AEO956" s="77"/>
      <c r="AEP956" s="77"/>
      <c r="AEQ956" s="77"/>
      <c r="AER956" s="77"/>
      <c r="AES956" s="77"/>
      <c r="AET956" s="77"/>
      <c r="AEU956" s="77"/>
      <c r="AEV956" s="77"/>
      <c r="AEW956" s="77"/>
      <c r="AEX956" s="77"/>
      <c r="AEY956" s="77"/>
      <c r="AEZ956" s="77"/>
      <c r="AFA956" s="77"/>
      <c r="AFB956" s="77"/>
      <c r="AFC956" s="77"/>
      <c r="AFD956" s="77"/>
      <c r="AFE956" s="77"/>
      <c r="AFF956" s="77"/>
      <c r="AFG956" s="77"/>
      <c r="AFH956" s="77"/>
      <c r="AFI956" s="77"/>
      <c r="AFJ956" s="77"/>
      <c r="AFK956" s="77"/>
      <c r="AFL956" s="77"/>
      <c r="AFM956" s="77"/>
      <c r="AFN956" s="77"/>
      <c r="AFO956" s="77"/>
      <c r="AFP956" s="77"/>
      <c r="AFQ956" s="77"/>
      <c r="AFR956" s="77"/>
      <c r="AFS956" s="77"/>
      <c r="AFT956" s="77"/>
      <c r="AFU956" s="77"/>
      <c r="AFV956" s="77"/>
      <c r="AFW956" s="77"/>
      <c r="AFX956" s="77"/>
      <c r="AFY956" s="77"/>
      <c r="AFZ956" s="77"/>
      <c r="AGA956" s="77"/>
      <c r="AGB956" s="77"/>
      <c r="AGC956" s="77"/>
      <c r="AGD956" s="77"/>
      <c r="AGE956" s="77"/>
      <c r="AGF956" s="77"/>
      <c r="AGG956" s="77"/>
      <c r="AGH956" s="77"/>
      <c r="AGI956" s="77"/>
      <c r="AGJ956" s="77"/>
      <c r="AGK956" s="77"/>
      <c r="AGL956" s="77"/>
      <c r="AGM956" s="77"/>
      <c r="AGN956" s="77"/>
      <c r="AGO956" s="77"/>
      <c r="AGP956" s="77"/>
      <c r="AGQ956" s="77"/>
      <c r="AGR956" s="77"/>
      <c r="AGS956" s="77"/>
      <c r="AGT956" s="77"/>
      <c r="AGU956" s="77"/>
      <c r="AGV956" s="77"/>
      <c r="AGW956" s="77"/>
      <c r="AGX956" s="77"/>
      <c r="AGY956" s="77"/>
      <c r="AGZ956" s="77"/>
      <c r="AHA956" s="77"/>
      <c r="AHB956" s="77"/>
      <c r="AHC956" s="77"/>
      <c r="AHD956" s="77"/>
      <c r="AHE956" s="77"/>
      <c r="AHF956" s="77"/>
      <c r="AHG956" s="77"/>
      <c r="AHH956" s="77"/>
      <c r="AHI956" s="77"/>
      <c r="AHJ956" s="77"/>
      <c r="AHK956" s="77"/>
      <c r="AHL956" s="77"/>
      <c r="AHM956" s="77"/>
      <c r="AHN956" s="77"/>
      <c r="AHO956" s="77"/>
      <c r="AHP956" s="77"/>
      <c r="AHQ956" s="77"/>
      <c r="AHR956" s="77"/>
      <c r="AHS956" s="77"/>
      <c r="AHT956" s="77"/>
      <c r="AHU956" s="77"/>
      <c r="AHV956" s="77"/>
      <c r="AHW956" s="77"/>
      <c r="AHX956" s="77"/>
      <c r="AHY956" s="77"/>
      <c r="AHZ956" s="77"/>
      <c r="AIA956" s="77"/>
      <c r="AIB956" s="77"/>
      <c r="AIC956" s="77"/>
      <c r="AID956" s="77"/>
      <c r="AIE956" s="77"/>
      <c r="AIF956" s="77"/>
      <c r="AIG956" s="77"/>
      <c r="AIH956" s="77"/>
      <c r="AII956" s="77"/>
      <c r="AIJ956" s="77"/>
      <c r="AIK956" s="77"/>
      <c r="AIL956" s="77"/>
      <c r="AIM956" s="77"/>
      <c r="AIN956" s="77"/>
      <c r="AIO956" s="77"/>
      <c r="AIP956" s="77"/>
      <c r="AIQ956" s="77"/>
      <c r="AIR956" s="77"/>
      <c r="AIS956" s="77"/>
      <c r="AIT956" s="77"/>
      <c r="AIU956" s="77"/>
      <c r="AIV956" s="77"/>
      <c r="AIW956" s="77"/>
      <c r="AIX956" s="77"/>
      <c r="AIY956" s="77"/>
      <c r="AIZ956" s="77"/>
      <c r="AJA956" s="77"/>
      <c r="AJB956" s="77"/>
      <c r="AJC956" s="77"/>
      <c r="AJD956" s="77"/>
      <c r="AJE956" s="77"/>
      <c r="AJF956" s="77"/>
      <c r="AJG956" s="77"/>
      <c r="AJH956" s="77"/>
      <c r="AJI956" s="77"/>
      <c r="AJJ956" s="77"/>
      <c r="AJK956" s="77"/>
      <c r="AJL956" s="77"/>
      <c r="AJM956" s="77"/>
      <c r="AJN956" s="77"/>
      <c r="AJO956" s="77"/>
      <c r="AJP956" s="77"/>
      <c r="AJQ956" s="77"/>
      <c r="AJR956" s="77"/>
      <c r="AJS956" s="77"/>
      <c r="AJT956" s="77"/>
      <c r="AJU956" s="77"/>
      <c r="AJV956" s="77"/>
      <c r="AJW956" s="77"/>
      <c r="AJX956" s="77"/>
      <c r="AJY956" s="77"/>
      <c r="AJZ956" s="77"/>
      <c r="AKA956" s="77"/>
      <c r="AKB956" s="77"/>
      <c r="AKC956" s="77"/>
      <c r="AKD956" s="77"/>
      <c r="AKE956" s="77"/>
      <c r="AKF956" s="77"/>
      <c r="AKG956" s="77"/>
      <c r="AKH956" s="77"/>
      <c r="AKI956" s="77"/>
      <c r="AKJ956" s="77"/>
      <c r="AKK956" s="77"/>
      <c r="AKL956" s="77"/>
      <c r="AKM956" s="77"/>
      <c r="AKN956" s="77"/>
      <c r="AKO956" s="77"/>
      <c r="AKP956" s="77"/>
      <c r="AKQ956" s="77"/>
      <c r="AKR956" s="77"/>
      <c r="AKS956" s="77"/>
      <c r="AKT956" s="77"/>
      <c r="AKU956" s="77"/>
      <c r="AKV956" s="77"/>
      <c r="AKW956" s="77"/>
      <c r="AKX956" s="77"/>
      <c r="AKY956" s="77"/>
      <c r="AKZ956" s="77"/>
      <c r="ALA956" s="77"/>
      <c r="ALB956" s="77"/>
      <c r="ALC956" s="77"/>
      <c r="ALD956" s="77"/>
      <c r="ALE956" s="77"/>
      <c r="ALF956" s="77"/>
      <c r="ALG956" s="77"/>
      <c r="ALH956" s="77"/>
      <c r="ALI956" s="77"/>
      <c r="ALJ956" s="77"/>
      <c r="ALK956" s="77"/>
      <c r="ALL956" s="77"/>
      <c r="ALM956" s="77"/>
      <c r="ALN956" s="77"/>
      <c r="ALO956" s="77"/>
      <c r="ALP956" s="77"/>
      <c r="ALQ956" s="77"/>
      <c r="ALR956" s="77"/>
      <c r="ALS956" s="77"/>
      <c r="ALT956" s="77"/>
      <c r="ALU956" s="77"/>
      <c r="ALV956" s="77"/>
      <c r="ALW956" s="77"/>
      <c r="ALX956" s="77"/>
      <c r="ALY956" s="77"/>
      <c r="ALZ956" s="77"/>
      <c r="AMA956" s="77"/>
      <c r="AMB956" s="77"/>
      <c r="AMC956" s="77"/>
      <c r="AMD956" s="77"/>
      <c r="AME956" s="77"/>
      <c r="AMF956" s="77"/>
      <c r="AMG956" s="77"/>
      <c r="AMH956" s="77"/>
      <c r="AMI956" s="77"/>
      <c r="AMJ956" s="77"/>
    </row>
    <row r="957" customFormat="false" ht="12.85" hidden="false" customHeight="false" outlineLevel="0" collapsed="false">
      <c r="A957" s="77"/>
      <c r="B957" s="77"/>
      <c r="C957" s="77"/>
      <c r="D957" s="77"/>
      <c r="E957" s="77"/>
      <c r="F957" s="77"/>
      <c r="G957" s="77"/>
      <c r="H957" s="77"/>
      <c r="I957" s="77"/>
      <c r="J957" s="77"/>
      <c r="K957" s="77"/>
      <c r="L957" s="77"/>
      <c r="M957" s="77"/>
      <c r="N957" s="77"/>
      <c r="O957" s="77"/>
      <c r="P957" s="77"/>
      <c r="Q957" s="77"/>
      <c r="R957" s="77"/>
      <c r="S957" s="77"/>
      <c r="T957" s="77"/>
      <c r="U957" s="77"/>
      <c r="V957" s="77"/>
      <c r="W957" s="77"/>
      <c r="X957" s="77"/>
      <c r="Y957" s="77"/>
      <c r="Z957" s="77"/>
      <c r="AA957" s="77"/>
      <c r="AB957" s="77"/>
      <c r="AC957" s="77"/>
      <c r="AD957" s="77"/>
      <c r="AE957" s="77"/>
      <c r="AF957" s="77"/>
      <c r="AG957" s="77"/>
      <c r="AH957" s="77"/>
      <c r="AI957" s="77"/>
      <c r="AJ957" s="77"/>
      <c r="AK957" s="77"/>
      <c r="AL957" s="77"/>
      <c r="AM957" s="77"/>
      <c r="AN957" s="77"/>
      <c r="AO957" s="77"/>
      <c r="AP957" s="77"/>
      <c r="AQ957" s="77"/>
      <c r="AR957" s="77"/>
      <c r="AS957" s="77"/>
      <c r="AT957" s="77"/>
      <c r="AU957" s="77"/>
      <c r="AV957" s="77"/>
      <c r="AW957" s="77"/>
      <c r="AX957" s="77"/>
      <c r="AY957" s="77"/>
      <c r="AZ957" s="77"/>
      <c r="BA957" s="77"/>
      <c r="BB957" s="77"/>
      <c r="BC957" s="77"/>
      <c r="BD957" s="77"/>
      <c r="BE957" s="77"/>
      <c r="BF957" s="77"/>
      <c r="BG957" s="77"/>
      <c r="BH957" s="77"/>
      <c r="BI957" s="77"/>
      <c r="BJ957" s="77"/>
      <c r="BK957" s="77"/>
      <c r="BL957" s="77"/>
      <c r="BM957" s="77"/>
      <c r="BN957" s="77"/>
      <c r="BO957" s="77"/>
      <c r="BP957" s="77"/>
      <c r="BQ957" s="77"/>
      <c r="BR957" s="77"/>
      <c r="BS957" s="77"/>
      <c r="BT957" s="77"/>
      <c r="BU957" s="77"/>
      <c r="BV957" s="77"/>
      <c r="BW957" s="77"/>
      <c r="BX957" s="77"/>
      <c r="BY957" s="77"/>
      <c r="BZ957" s="77"/>
      <c r="CA957" s="77"/>
      <c r="CB957" s="77"/>
      <c r="CC957" s="77"/>
      <c r="CD957" s="77"/>
      <c r="CE957" s="77"/>
      <c r="CF957" s="77"/>
      <c r="CG957" s="77"/>
      <c r="CH957" s="77"/>
      <c r="CI957" s="77"/>
      <c r="CJ957" s="77"/>
      <c r="CK957" s="77"/>
      <c r="CL957" s="77"/>
      <c r="CM957" s="77"/>
      <c r="CN957" s="77"/>
      <c r="CO957" s="77"/>
      <c r="CP957" s="77"/>
      <c r="CQ957" s="77"/>
      <c r="CR957" s="77"/>
      <c r="CS957" s="77"/>
      <c r="CT957" s="77"/>
      <c r="CU957" s="77"/>
      <c r="CV957" s="77"/>
      <c r="CW957" s="77"/>
      <c r="CX957" s="77"/>
      <c r="CY957" s="77"/>
      <c r="CZ957" s="77"/>
      <c r="DA957" s="77"/>
      <c r="DB957" s="77"/>
      <c r="DC957" s="77"/>
      <c r="DD957" s="77"/>
      <c r="DE957" s="77"/>
      <c r="DF957" s="77"/>
      <c r="DG957" s="77"/>
      <c r="DH957" s="77"/>
      <c r="DI957" s="77"/>
      <c r="DJ957" s="77"/>
      <c r="DK957" s="77"/>
      <c r="DL957" s="77"/>
      <c r="DM957" s="77"/>
      <c r="DN957" s="77"/>
      <c r="DO957" s="77"/>
      <c r="DP957" s="77"/>
      <c r="DQ957" s="77"/>
      <c r="DR957" s="77"/>
      <c r="DS957" s="77"/>
      <c r="DT957" s="77"/>
      <c r="DU957" s="77"/>
      <c r="DV957" s="77"/>
      <c r="DW957" s="77"/>
      <c r="DX957" s="77"/>
      <c r="DY957" s="77"/>
      <c r="DZ957" s="77"/>
      <c r="EA957" s="77"/>
      <c r="EB957" s="77"/>
      <c r="EC957" s="77"/>
      <c r="ED957" s="77"/>
      <c r="EE957" s="77"/>
      <c r="EF957" s="77"/>
      <c r="EG957" s="77"/>
      <c r="EH957" s="77"/>
      <c r="EI957" s="77"/>
      <c r="EJ957" s="77"/>
      <c r="EK957" s="77"/>
      <c r="EL957" s="77"/>
      <c r="EM957" s="77"/>
      <c r="EN957" s="77"/>
      <c r="EO957" s="77"/>
      <c r="EP957" s="77"/>
      <c r="EQ957" s="77"/>
      <c r="ER957" s="77"/>
      <c r="ES957" s="77"/>
      <c r="ET957" s="77"/>
      <c r="EU957" s="77"/>
      <c r="EV957" s="77"/>
      <c r="EW957" s="77"/>
      <c r="EX957" s="77"/>
      <c r="EY957" s="77"/>
      <c r="EZ957" s="77"/>
      <c r="FA957" s="77"/>
      <c r="FB957" s="77"/>
      <c r="FC957" s="77"/>
      <c r="FD957" s="77"/>
      <c r="FE957" s="77"/>
      <c r="FF957" s="77"/>
      <c r="FG957" s="77"/>
      <c r="FH957" s="77"/>
      <c r="FI957" s="77"/>
      <c r="FJ957" s="77"/>
      <c r="FK957" s="77"/>
      <c r="FL957" s="77"/>
      <c r="FM957" s="77"/>
      <c r="FN957" s="77"/>
      <c r="FO957" s="77"/>
      <c r="FP957" s="77"/>
      <c r="FQ957" s="77"/>
      <c r="FR957" s="77"/>
      <c r="FS957" s="77"/>
      <c r="FT957" s="77"/>
      <c r="FU957" s="77"/>
      <c r="FV957" s="77"/>
      <c r="FW957" s="77"/>
      <c r="FX957" s="77"/>
      <c r="FY957" s="77"/>
      <c r="FZ957" s="77"/>
      <c r="GA957" s="77"/>
      <c r="GB957" s="77"/>
      <c r="GC957" s="77"/>
      <c r="GD957" s="77"/>
      <c r="GE957" s="77"/>
      <c r="GF957" s="77"/>
      <c r="GG957" s="77"/>
      <c r="GH957" s="77"/>
      <c r="GI957" s="77"/>
      <c r="GJ957" s="77"/>
      <c r="GK957" s="77"/>
      <c r="GL957" s="77"/>
      <c r="GM957" s="77"/>
      <c r="GN957" s="77"/>
      <c r="GO957" s="77"/>
      <c r="GP957" s="77"/>
      <c r="GQ957" s="77"/>
      <c r="GR957" s="77"/>
      <c r="GS957" s="77"/>
      <c r="GT957" s="77"/>
      <c r="GU957" s="77"/>
      <c r="GV957" s="77"/>
      <c r="GW957" s="77"/>
      <c r="GX957" s="77"/>
      <c r="GY957" s="77"/>
      <c r="GZ957" s="77"/>
      <c r="HA957" s="77"/>
      <c r="HB957" s="77"/>
      <c r="HC957" s="77"/>
      <c r="HD957" s="77"/>
      <c r="HE957" s="77"/>
      <c r="HF957" s="77"/>
      <c r="HG957" s="77"/>
      <c r="HH957" s="77"/>
      <c r="HI957" s="77"/>
      <c r="HJ957" s="77"/>
      <c r="HK957" s="77"/>
      <c r="HL957" s="77"/>
      <c r="HM957" s="77"/>
      <c r="HN957" s="77"/>
      <c r="HO957" s="77"/>
      <c r="HP957" s="77"/>
      <c r="HQ957" s="77"/>
      <c r="HR957" s="77"/>
      <c r="HS957" s="77"/>
      <c r="HT957" s="77"/>
      <c r="HU957" s="77"/>
      <c r="HV957" s="77"/>
      <c r="HW957" s="77"/>
      <c r="HX957" s="77"/>
      <c r="HY957" s="77"/>
      <c r="HZ957" s="77"/>
      <c r="IA957" s="77"/>
      <c r="IB957" s="77"/>
      <c r="IC957" s="77"/>
      <c r="ID957" s="77"/>
      <c r="IE957" s="77"/>
      <c r="IF957" s="77"/>
      <c r="IG957" s="77"/>
      <c r="IH957" s="77"/>
      <c r="II957" s="77"/>
      <c r="IJ957" s="77"/>
      <c r="IK957" s="77"/>
      <c r="IL957" s="77"/>
      <c r="IM957" s="77"/>
      <c r="IN957" s="77"/>
      <c r="IO957" s="77"/>
      <c r="IP957" s="77"/>
      <c r="IQ957" s="77"/>
      <c r="IR957" s="77"/>
      <c r="IS957" s="77"/>
      <c r="IT957" s="77"/>
      <c r="IU957" s="77"/>
      <c r="IV957" s="77"/>
      <c r="IW957" s="77"/>
      <c r="IX957" s="77"/>
      <c r="IY957" s="77"/>
      <c r="IZ957" s="77"/>
      <c r="JA957" s="77"/>
      <c r="JB957" s="77"/>
      <c r="JC957" s="77"/>
      <c r="JD957" s="77"/>
      <c r="JE957" s="77"/>
      <c r="JF957" s="77"/>
      <c r="JG957" s="77"/>
      <c r="JH957" s="77"/>
      <c r="JI957" s="77"/>
      <c r="JJ957" s="77"/>
      <c r="JK957" s="77"/>
      <c r="JL957" s="77"/>
      <c r="JM957" s="77"/>
      <c r="JN957" s="77"/>
      <c r="JO957" s="77"/>
      <c r="JP957" s="77"/>
      <c r="JQ957" s="77"/>
      <c r="JR957" s="77"/>
      <c r="JS957" s="77"/>
      <c r="JT957" s="77"/>
      <c r="JU957" s="77"/>
      <c r="JV957" s="77"/>
      <c r="JW957" s="77"/>
      <c r="JX957" s="77"/>
      <c r="JY957" s="77"/>
      <c r="JZ957" s="77"/>
      <c r="KA957" s="77"/>
      <c r="KB957" s="77"/>
      <c r="KC957" s="77"/>
      <c r="KD957" s="77"/>
      <c r="KE957" s="77"/>
      <c r="KF957" s="77"/>
      <c r="KG957" s="77"/>
      <c r="KH957" s="77"/>
      <c r="KI957" s="77"/>
      <c r="KJ957" s="77"/>
      <c r="KK957" s="77"/>
      <c r="KL957" s="77"/>
      <c r="KM957" s="77"/>
      <c r="KN957" s="77"/>
      <c r="KO957" s="77"/>
      <c r="KP957" s="77"/>
      <c r="KQ957" s="77"/>
      <c r="KR957" s="77"/>
      <c r="KS957" s="77"/>
      <c r="KT957" s="77"/>
      <c r="KU957" s="77"/>
      <c r="KV957" s="77"/>
      <c r="KW957" s="77"/>
      <c r="KX957" s="77"/>
      <c r="KY957" s="77"/>
      <c r="KZ957" s="77"/>
      <c r="LA957" s="77"/>
      <c r="LB957" s="77"/>
      <c r="LC957" s="77"/>
      <c r="LD957" s="77"/>
      <c r="LE957" s="77"/>
      <c r="LF957" s="77"/>
      <c r="LG957" s="77"/>
      <c r="LH957" s="77"/>
      <c r="LI957" s="77"/>
      <c r="LJ957" s="77"/>
      <c r="LK957" s="77"/>
      <c r="LL957" s="77"/>
      <c r="LM957" s="77"/>
      <c r="LN957" s="77"/>
      <c r="LO957" s="77"/>
      <c r="LP957" s="77"/>
      <c r="LQ957" s="77"/>
      <c r="LR957" s="77"/>
      <c r="LS957" s="77"/>
      <c r="LT957" s="77"/>
      <c r="LU957" s="77"/>
      <c r="LV957" s="77"/>
      <c r="LW957" s="77"/>
      <c r="LX957" s="77"/>
      <c r="LY957" s="77"/>
      <c r="LZ957" s="77"/>
      <c r="MA957" s="77"/>
      <c r="MB957" s="77"/>
      <c r="MC957" s="77"/>
      <c r="MD957" s="77"/>
      <c r="ME957" s="77"/>
      <c r="MF957" s="77"/>
      <c r="MG957" s="77"/>
      <c r="MH957" s="77"/>
      <c r="MI957" s="77"/>
      <c r="MJ957" s="77"/>
      <c r="MK957" s="77"/>
      <c r="ML957" s="77"/>
      <c r="MM957" s="77"/>
      <c r="MN957" s="77"/>
      <c r="MO957" s="77"/>
      <c r="MP957" s="77"/>
      <c r="MQ957" s="77"/>
      <c r="MR957" s="77"/>
      <c r="MS957" s="77"/>
      <c r="MT957" s="77"/>
      <c r="MU957" s="77"/>
      <c r="MV957" s="77"/>
      <c r="MW957" s="77"/>
      <c r="MX957" s="77"/>
      <c r="MY957" s="77"/>
      <c r="MZ957" s="77"/>
      <c r="NA957" s="77"/>
      <c r="NB957" s="77"/>
      <c r="NC957" s="77"/>
      <c r="ND957" s="77"/>
      <c r="NE957" s="77"/>
      <c r="NF957" s="77"/>
      <c r="NG957" s="77"/>
      <c r="NH957" s="77"/>
      <c r="NI957" s="77"/>
      <c r="NJ957" s="77"/>
      <c r="NK957" s="77"/>
      <c r="NL957" s="77"/>
      <c r="NM957" s="77"/>
      <c r="NN957" s="77"/>
      <c r="NO957" s="77"/>
      <c r="NP957" s="77"/>
      <c r="NQ957" s="77"/>
      <c r="NR957" s="77"/>
      <c r="NS957" s="77"/>
      <c r="NT957" s="77"/>
      <c r="NU957" s="77"/>
      <c r="NV957" s="77"/>
      <c r="NW957" s="77"/>
      <c r="NX957" s="77"/>
      <c r="NY957" s="77"/>
      <c r="NZ957" s="77"/>
      <c r="OA957" s="77"/>
      <c r="OB957" s="77"/>
      <c r="OC957" s="77"/>
      <c r="OD957" s="77"/>
      <c r="OE957" s="77"/>
      <c r="OF957" s="77"/>
      <c r="OG957" s="77"/>
      <c r="OH957" s="77"/>
      <c r="OI957" s="77"/>
      <c r="OJ957" s="77"/>
      <c r="OK957" s="77"/>
      <c r="OL957" s="77"/>
      <c r="OM957" s="77"/>
      <c r="ON957" s="77"/>
      <c r="OO957" s="77"/>
      <c r="OP957" s="77"/>
      <c r="OQ957" s="77"/>
      <c r="OR957" s="77"/>
      <c r="OS957" s="77"/>
      <c r="OT957" s="77"/>
      <c r="OU957" s="77"/>
      <c r="OV957" s="77"/>
      <c r="OW957" s="77"/>
      <c r="OX957" s="77"/>
      <c r="OY957" s="77"/>
      <c r="OZ957" s="77"/>
      <c r="PA957" s="77"/>
      <c r="PB957" s="77"/>
      <c r="PC957" s="77"/>
      <c r="PD957" s="77"/>
      <c r="PE957" s="77"/>
      <c r="PF957" s="77"/>
      <c r="PG957" s="77"/>
      <c r="PH957" s="77"/>
      <c r="PI957" s="77"/>
      <c r="PJ957" s="77"/>
      <c r="PK957" s="77"/>
      <c r="PL957" s="77"/>
      <c r="PM957" s="77"/>
      <c r="PN957" s="77"/>
      <c r="PO957" s="77"/>
      <c r="PP957" s="77"/>
      <c r="PQ957" s="77"/>
      <c r="PR957" s="77"/>
      <c r="PS957" s="77"/>
      <c r="PT957" s="77"/>
      <c r="PU957" s="77"/>
      <c r="PV957" s="77"/>
      <c r="PW957" s="77"/>
      <c r="PX957" s="77"/>
      <c r="PY957" s="77"/>
      <c r="PZ957" s="77"/>
      <c r="QA957" s="77"/>
      <c r="QB957" s="77"/>
      <c r="QC957" s="77"/>
      <c r="QD957" s="77"/>
      <c r="QE957" s="77"/>
      <c r="QF957" s="77"/>
      <c r="QG957" s="77"/>
      <c r="QH957" s="77"/>
      <c r="QI957" s="77"/>
      <c r="QJ957" s="77"/>
      <c r="QK957" s="77"/>
      <c r="QL957" s="77"/>
      <c r="QM957" s="77"/>
      <c r="QN957" s="77"/>
      <c r="QO957" s="77"/>
      <c r="QP957" s="77"/>
      <c r="QQ957" s="77"/>
      <c r="QR957" s="77"/>
      <c r="QS957" s="77"/>
      <c r="QT957" s="77"/>
      <c r="QU957" s="77"/>
      <c r="QV957" s="77"/>
      <c r="QW957" s="77"/>
      <c r="QX957" s="77"/>
      <c r="QY957" s="77"/>
      <c r="QZ957" s="77"/>
      <c r="RA957" s="77"/>
      <c r="RB957" s="77"/>
      <c r="RC957" s="77"/>
      <c r="RD957" s="77"/>
      <c r="RE957" s="77"/>
      <c r="RF957" s="77"/>
      <c r="RG957" s="77"/>
      <c r="RH957" s="77"/>
      <c r="RI957" s="77"/>
      <c r="RJ957" s="77"/>
      <c r="RK957" s="77"/>
      <c r="RL957" s="77"/>
      <c r="RM957" s="77"/>
      <c r="RN957" s="77"/>
      <c r="RO957" s="77"/>
      <c r="RP957" s="77"/>
      <c r="RQ957" s="77"/>
      <c r="RR957" s="77"/>
      <c r="RS957" s="77"/>
      <c r="RT957" s="77"/>
      <c r="RU957" s="77"/>
      <c r="RV957" s="77"/>
      <c r="RW957" s="77"/>
      <c r="RX957" s="77"/>
      <c r="RY957" s="77"/>
      <c r="RZ957" s="77"/>
      <c r="SA957" s="77"/>
      <c r="SB957" s="77"/>
      <c r="SC957" s="77"/>
      <c r="SD957" s="77"/>
      <c r="SE957" s="77"/>
      <c r="SF957" s="77"/>
      <c r="SG957" s="77"/>
      <c r="SH957" s="77"/>
      <c r="SI957" s="77"/>
      <c r="SJ957" s="77"/>
      <c r="SK957" s="77"/>
      <c r="SL957" s="77"/>
      <c r="SM957" s="77"/>
      <c r="SN957" s="77"/>
      <c r="SO957" s="77"/>
      <c r="SP957" s="77"/>
      <c r="SQ957" s="77"/>
      <c r="SR957" s="77"/>
      <c r="SS957" s="77"/>
      <c r="ST957" s="77"/>
      <c r="SU957" s="77"/>
      <c r="SV957" s="77"/>
      <c r="SW957" s="77"/>
      <c r="SX957" s="77"/>
      <c r="SY957" s="77"/>
      <c r="SZ957" s="77"/>
      <c r="TA957" s="77"/>
      <c r="TB957" s="77"/>
      <c r="TC957" s="77"/>
      <c r="TD957" s="77"/>
      <c r="TE957" s="77"/>
      <c r="TF957" s="77"/>
      <c r="TG957" s="77"/>
      <c r="TH957" s="77"/>
      <c r="TI957" s="77"/>
      <c r="TJ957" s="77"/>
      <c r="TK957" s="77"/>
      <c r="TL957" s="77"/>
      <c r="TM957" s="77"/>
      <c r="TN957" s="77"/>
      <c r="TO957" s="77"/>
      <c r="TP957" s="77"/>
      <c r="TQ957" s="77"/>
      <c r="TR957" s="77"/>
      <c r="TS957" s="77"/>
      <c r="TT957" s="77"/>
      <c r="TU957" s="77"/>
      <c r="TV957" s="77"/>
      <c r="TW957" s="77"/>
      <c r="TX957" s="77"/>
      <c r="TY957" s="77"/>
      <c r="TZ957" s="77"/>
      <c r="UA957" s="77"/>
      <c r="UB957" s="77"/>
      <c r="UC957" s="77"/>
      <c r="UD957" s="77"/>
      <c r="UE957" s="77"/>
      <c r="UF957" s="77"/>
      <c r="UG957" s="77"/>
      <c r="UH957" s="77"/>
      <c r="UI957" s="77"/>
      <c r="UJ957" s="77"/>
      <c r="UK957" s="77"/>
      <c r="UL957" s="77"/>
      <c r="UM957" s="77"/>
      <c r="UN957" s="77"/>
      <c r="UO957" s="77"/>
      <c r="UP957" s="77"/>
      <c r="UQ957" s="77"/>
      <c r="UR957" s="77"/>
      <c r="US957" s="77"/>
      <c r="UT957" s="77"/>
      <c r="UU957" s="77"/>
      <c r="UV957" s="77"/>
      <c r="UW957" s="77"/>
      <c r="UX957" s="77"/>
      <c r="UY957" s="77"/>
      <c r="UZ957" s="77"/>
      <c r="VA957" s="77"/>
      <c r="VB957" s="77"/>
      <c r="VC957" s="77"/>
      <c r="VD957" s="77"/>
      <c r="VE957" s="77"/>
      <c r="VF957" s="77"/>
      <c r="VG957" s="77"/>
      <c r="VH957" s="77"/>
      <c r="VI957" s="77"/>
      <c r="VJ957" s="77"/>
      <c r="VK957" s="77"/>
      <c r="VL957" s="77"/>
      <c r="VM957" s="77"/>
      <c r="VN957" s="77"/>
      <c r="VO957" s="77"/>
      <c r="VP957" s="77"/>
      <c r="VQ957" s="77"/>
      <c r="VR957" s="77"/>
      <c r="VS957" s="77"/>
      <c r="VT957" s="77"/>
      <c r="VU957" s="77"/>
      <c r="VV957" s="77"/>
      <c r="VW957" s="77"/>
      <c r="VX957" s="77"/>
      <c r="VY957" s="77"/>
      <c r="VZ957" s="77"/>
      <c r="WA957" s="77"/>
      <c r="WB957" s="77"/>
      <c r="WC957" s="77"/>
      <c r="WD957" s="77"/>
      <c r="WE957" s="77"/>
      <c r="WF957" s="77"/>
      <c r="WG957" s="77"/>
      <c r="WH957" s="77"/>
      <c r="WI957" s="77"/>
      <c r="WJ957" s="77"/>
      <c r="WK957" s="77"/>
      <c r="WL957" s="77"/>
      <c r="WM957" s="77"/>
      <c r="WN957" s="77"/>
      <c r="WO957" s="77"/>
      <c r="WP957" s="77"/>
      <c r="WQ957" s="77"/>
      <c r="WR957" s="77"/>
      <c r="WS957" s="77"/>
      <c r="WT957" s="77"/>
      <c r="WU957" s="77"/>
      <c r="WV957" s="77"/>
      <c r="WW957" s="77"/>
      <c r="WX957" s="77"/>
      <c r="WY957" s="77"/>
      <c r="WZ957" s="77"/>
      <c r="XA957" s="77"/>
      <c r="XB957" s="77"/>
      <c r="XC957" s="77"/>
      <c r="XD957" s="77"/>
      <c r="XE957" s="77"/>
      <c r="XF957" s="77"/>
      <c r="XG957" s="77"/>
      <c r="XH957" s="77"/>
      <c r="XI957" s="77"/>
      <c r="XJ957" s="77"/>
      <c r="XK957" s="77"/>
      <c r="XL957" s="77"/>
      <c r="XM957" s="77"/>
      <c r="XN957" s="77"/>
      <c r="XO957" s="77"/>
      <c r="XP957" s="77"/>
      <c r="XQ957" s="77"/>
      <c r="XR957" s="77"/>
      <c r="XS957" s="77"/>
      <c r="XT957" s="77"/>
      <c r="XU957" s="77"/>
      <c r="XV957" s="77"/>
      <c r="XW957" s="77"/>
      <c r="XX957" s="77"/>
      <c r="XY957" s="77"/>
      <c r="XZ957" s="77"/>
      <c r="YA957" s="77"/>
      <c r="YB957" s="77"/>
      <c r="YC957" s="77"/>
      <c r="YD957" s="77"/>
      <c r="YE957" s="77"/>
      <c r="YF957" s="77"/>
      <c r="YG957" s="77"/>
      <c r="YH957" s="77"/>
      <c r="YI957" s="77"/>
      <c r="YJ957" s="77"/>
      <c r="YK957" s="77"/>
      <c r="YL957" s="77"/>
      <c r="YM957" s="77"/>
      <c r="YN957" s="77"/>
      <c r="YO957" s="77"/>
      <c r="YP957" s="77"/>
      <c r="YQ957" s="77"/>
      <c r="YR957" s="77"/>
      <c r="YS957" s="77"/>
      <c r="YT957" s="77"/>
      <c r="YU957" s="77"/>
      <c r="YV957" s="77"/>
      <c r="YW957" s="77"/>
      <c r="YX957" s="77"/>
      <c r="YY957" s="77"/>
      <c r="YZ957" s="77"/>
      <c r="ZA957" s="77"/>
      <c r="ZB957" s="77"/>
      <c r="ZC957" s="77"/>
      <c r="ZD957" s="77"/>
      <c r="ZE957" s="77"/>
      <c r="ZF957" s="77"/>
      <c r="ZG957" s="77"/>
      <c r="ZH957" s="77"/>
      <c r="ZI957" s="77"/>
      <c r="ZJ957" s="77"/>
      <c r="ZK957" s="77"/>
      <c r="ZL957" s="77"/>
      <c r="ZM957" s="77"/>
      <c r="ZN957" s="77"/>
      <c r="ZO957" s="77"/>
      <c r="ZP957" s="77"/>
      <c r="ZQ957" s="77"/>
      <c r="ZR957" s="77"/>
      <c r="ZS957" s="77"/>
      <c r="ZT957" s="77"/>
      <c r="ZU957" s="77"/>
      <c r="ZV957" s="77"/>
      <c r="ZW957" s="77"/>
      <c r="ZX957" s="77"/>
      <c r="ZY957" s="77"/>
      <c r="ZZ957" s="77"/>
      <c r="AAA957" s="77"/>
      <c r="AAB957" s="77"/>
      <c r="AAC957" s="77"/>
      <c r="AAD957" s="77"/>
      <c r="AAE957" s="77"/>
      <c r="AAF957" s="77"/>
      <c r="AAG957" s="77"/>
      <c r="AAH957" s="77"/>
      <c r="AAI957" s="77"/>
      <c r="AAJ957" s="77"/>
      <c r="AAK957" s="77"/>
      <c r="AAL957" s="77"/>
      <c r="AAM957" s="77"/>
      <c r="AAN957" s="77"/>
      <c r="AAO957" s="77"/>
      <c r="AAP957" s="77"/>
      <c r="AAQ957" s="77"/>
      <c r="AAR957" s="77"/>
      <c r="AAS957" s="77"/>
      <c r="AAT957" s="77"/>
      <c r="AAU957" s="77"/>
      <c r="AAV957" s="77"/>
      <c r="AAW957" s="77"/>
      <c r="AAX957" s="77"/>
      <c r="AAY957" s="77"/>
      <c r="AAZ957" s="77"/>
      <c r="ABA957" s="77"/>
      <c r="ABB957" s="77"/>
      <c r="ABC957" s="77"/>
      <c r="ABD957" s="77"/>
      <c r="ABE957" s="77"/>
      <c r="ABF957" s="77"/>
      <c r="ABG957" s="77"/>
      <c r="ABH957" s="77"/>
      <c r="ABI957" s="77"/>
      <c r="ABJ957" s="77"/>
      <c r="ABK957" s="77"/>
      <c r="ABL957" s="77"/>
      <c r="ABM957" s="77"/>
      <c r="ABN957" s="77"/>
      <c r="ABO957" s="77"/>
      <c r="ABP957" s="77"/>
      <c r="ABQ957" s="77"/>
      <c r="ABR957" s="77"/>
      <c r="ABS957" s="77"/>
      <c r="ABT957" s="77"/>
      <c r="ABU957" s="77"/>
      <c r="ABV957" s="77"/>
      <c r="ABW957" s="77"/>
      <c r="ABX957" s="77"/>
      <c r="ABY957" s="77"/>
      <c r="ABZ957" s="77"/>
      <c r="ACA957" s="77"/>
      <c r="ACB957" s="77"/>
      <c r="ACC957" s="77"/>
      <c r="ACD957" s="77"/>
      <c r="ACE957" s="77"/>
      <c r="ACF957" s="77"/>
      <c r="ACG957" s="77"/>
      <c r="ACH957" s="77"/>
      <c r="ACI957" s="77"/>
      <c r="ACJ957" s="77"/>
      <c r="ACK957" s="77"/>
      <c r="ACL957" s="77"/>
      <c r="ACM957" s="77"/>
      <c r="ACN957" s="77"/>
      <c r="ACO957" s="77"/>
      <c r="ACP957" s="77"/>
      <c r="ACQ957" s="77"/>
      <c r="ACR957" s="77"/>
      <c r="ACS957" s="77"/>
      <c r="ACT957" s="77"/>
      <c r="ACU957" s="77"/>
      <c r="ACV957" s="77"/>
      <c r="ACW957" s="77"/>
      <c r="ACX957" s="77"/>
      <c r="ACY957" s="77"/>
      <c r="ACZ957" s="77"/>
      <c r="ADA957" s="77"/>
      <c r="ADB957" s="77"/>
      <c r="ADC957" s="77"/>
      <c r="ADD957" s="77"/>
      <c r="ADE957" s="77"/>
      <c r="ADF957" s="77"/>
      <c r="ADG957" s="77"/>
      <c r="ADH957" s="77"/>
      <c r="ADI957" s="77"/>
      <c r="ADJ957" s="77"/>
      <c r="ADK957" s="77"/>
      <c r="ADL957" s="77"/>
      <c r="ADM957" s="77"/>
      <c r="ADN957" s="77"/>
      <c r="ADO957" s="77"/>
      <c r="ADP957" s="77"/>
      <c r="ADQ957" s="77"/>
      <c r="ADR957" s="77"/>
      <c r="ADS957" s="77"/>
      <c r="ADT957" s="77"/>
      <c r="ADU957" s="77"/>
      <c r="ADV957" s="77"/>
      <c r="ADW957" s="77"/>
      <c r="ADX957" s="77"/>
      <c r="ADY957" s="77"/>
      <c r="ADZ957" s="77"/>
      <c r="AEA957" s="77"/>
      <c r="AEB957" s="77"/>
      <c r="AEC957" s="77"/>
      <c r="AED957" s="77"/>
      <c r="AEE957" s="77"/>
      <c r="AEF957" s="77"/>
      <c r="AEG957" s="77"/>
      <c r="AEH957" s="77"/>
      <c r="AEI957" s="77"/>
      <c r="AEJ957" s="77"/>
      <c r="AEK957" s="77"/>
      <c r="AEL957" s="77"/>
      <c r="AEM957" s="77"/>
      <c r="AEN957" s="77"/>
      <c r="AEO957" s="77"/>
      <c r="AEP957" s="77"/>
      <c r="AEQ957" s="77"/>
      <c r="AER957" s="77"/>
      <c r="AES957" s="77"/>
      <c r="AET957" s="77"/>
      <c r="AEU957" s="77"/>
      <c r="AEV957" s="77"/>
      <c r="AEW957" s="77"/>
      <c r="AEX957" s="77"/>
      <c r="AEY957" s="77"/>
      <c r="AEZ957" s="77"/>
      <c r="AFA957" s="77"/>
      <c r="AFB957" s="77"/>
      <c r="AFC957" s="77"/>
      <c r="AFD957" s="77"/>
      <c r="AFE957" s="77"/>
      <c r="AFF957" s="77"/>
      <c r="AFG957" s="77"/>
      <c r="AFH957" s="77"/>
      <c r="AFI957" s="77"/>
      <c r="AFJ957" s="77"/>
      <c r="AFK957" s="77"/>
      <c r="AFL957" s="77"/>
      <c r="AFM957" s="77"/>
      <c r="AFN957" s="77"/>
      <c r="AFO957" s="77"/>
      <c r="AFP957" s="77"/>
      <c r="AFQ957" s="77"/>
      <c r="AFR957" s="77"/>
      <c r="AFS957" s="77"/>
      <c r="AFT957" s="77"/>
      <c r="AFU957" s="77"/>
      <c r="AFV957" s="77"/>
      <c r="AFW957" s="77"/>
      <c r="AFX957" s="77"/>
      <c r="AFY957" s="77"/>
      <c r="AFZ957" s="77"/>
      <c r="AGA957" s="77"/>
      <c r="AGB957" s="77"/>
      <c r="AGC957" s="77"/>
      <c r="AGD957" s="77"/>
      <c r="AGE957" s="77"/>
      <c r="AGF957" s="77"/>
      <c r="AGG957" s="77"/>
      <c r="AGH957" s="77"/>
      <c r="AGI957" s="77"/>
      <c r="AGJ957" s="77"/>
      <c r="AGK957" s="77"/>
      <c r="AGL957" s="77"/>
      <c r="AGM957" s="77"/>
      <c r="AGN957" s="77"/>
      <c r="AGO957" s="77"/>
      <c r="AGP957" s="77"/>
      <c r="AGQ957" s="77"/>
      <c r="AGR957" s="77"/>
      <c r="AGS957" s="77"/>
      <c r="AGT957" s="77"/>
      <c r="AGU957" s="77"/>
      <c r="AGV957" s="77"/>
      <c r="AGW957" s="77"/>
      <c r="AGX957" s="77"/>
      <c r="AGY957" s="77"/>
      <c r="AGZ957" s="77"/>
      <c r="AHA957" s="77"/>
      <c r="AHB957" s="77"/>
      <c r="AHC957" s="77"/>
      <c r="AHD957" s="77"/>
      <c r="AHE957" s="77"/>
      <c r="AHF957" s="77"/>
      <c r="AHG957" s="77"/>
      <c r="AHH957" s="77"/>
      <c r="AHI957" s="77"/>
      <c r="AHJ957" s="77"/>
      <c r="AHK957" s="77"/>
      <c r="AHL957" s="77"/>
      <c r="AHM957" s="77"/>
      <c r="AHN957" s="77"/>
      <c r="AHO957" s="77"/>
      <c r="AHP957" s="77"/>
      <c r="AHQ957" s="77"/>
      <c r="AHR957" s="77"/>
      <c r="AHS957" s="77"/>
      <c r="AHT957" s="77"/>
      <c r="AHU957" s="77"/>
      <c r="AHV957" s="77"/>
      <c r="AHW957" s="77"/>
      <c r="AHX957" s="77"/>
      <c r="AHY957" s="77"/>
      <c r="AHZ957" s="77"/>
      <c r="AIA957" s="77"/>
      <c r="AIB957" s="77"/>
      <c r="AIC957" s="77"/>
      <c r="AID957" s="77"/>
      <c r="AIE957" s="77"/>
      <c r="AIF957" s="77"/>
      <c r="AIG957" s="77"/>
      <c r="AIH957" s="77"/>
      <c r="AII957" s="77"/>
      <c r="AIJ957" s="77"/>
      <c r="AIK957" s="77"/>
      <c r="AIL957" s="77"/>
      <c r="AIM957" s="77"/>
      <c r="AIN957" s="77"/>
      <c r="AIO957" s="77"/>
      <c r="AIP957" s="77"/>
      <c r="AIQ957" s="77"/>
      <c r="AIR957" s="77"/>
      <c r="AIS957" s="77"/>
      <c r="AIT957" s="77"/>
      <c r="AIU957" s="77"/>
      <c r="AIV957" s="77"/>
      <c r="AIW957" s="77"/>
      <c r="AIX957" s="77"/>
      <c r="AIY957" s="77"/>
      <c r="AIZ957" s="77"/>
      <c r="AJA957" s="77"/>
      <c r="AJB957" s="77"/>
      <c r="AJC957" s="77"/>
      <c r="AJD957" s="77"/>
      <c r="AJE957" s="77"/>
      <c r="AJF957" s="77"/>
      <c r="AJG957" s="77"/>
      <c r="AJH957" s="77"/>
      <c r="AJI957" s="77"/>
      <c r="AJJ957" s="77"/>
      <c r="AJK957" s="77"/>
      <c r="AJL957" s="77"/>
      <c r="AJM957" s="77"/>
      <c r="AJN957" s="77"/>
      <c r="AJO957" s="77"/>
      <c r="AJP957" s="77"/>
      <c r="AJQ957" s="77"/>
      <c r="AJR957" s="77"/>
      <c r="AJS957" s="77"/>
      <c r="AJT957" s="77"/>
      <c r="AJU957" s="77"/>
      <c r="AJV957" s="77"/>
      <c r="AJW957" s="77"/>
      <c r="AJX957" s="77"/>
      <c r="AJY957" s="77"/>
      <c r="AJZ957" s="77"/>
      <c r="AKA957" s="77"/>
      <c r="AKB957" s="77"/>
      <c r="AKC957" s="77"/>
      <c r="AKD957" s="77"/>
      <c r="AKE957" s="77"/>
      <c r="AKF957" s="77"/>
      <c r="AKG957" s="77"/>
      <c r="AKH957" s="77"/>
      <c r="AKI957" s="77"/>
      <c r="AKJ957" s="77"/>
      <c r="AKK957" s="77"/>
      <c r="AKL957" s="77"/>
      <c r="AKM957" s="77"/>
      <c r="AKN957" s="77"/>
      <c r="AKO957" s="77"/>
      <c r="AKP957" s="77"/>
      <c r="AKQ957" s="77"/>
      <c r="AKR957" s="77"/>
      <c r="AKS957" s="77"/>
      <c r="AKT957" s="77"/>
      <c r="AKU957" s="77"/>
      <c r="AKV957" s="77"/>
      <c r="AKW957" s="77"/>
      <c r="AKX957" s="77"/>
      <c r="AKY957" s="77"/>
      <c r="AKZ957" s="77"/>
      <c r="ALA957" s="77"/>
      <c r="ALB957" s="77"/>
      <c r="ALC957" s="77"/>
      <c r="ALD957" s="77"/>
      <c r="ALE957" s="77"/>
      <c r="ALF957" s="77"/>
      <c r="ALG957" s="77"/>
      <c r="ALH957" s="77"/>
      <c r="ALI957" s="77"/>
      <c r="ALJ957" s="77"/>
      <c r="ALK957" s="77"/>
      <c r="ALL957" s="77"/>
      <c r="ALM957" s="77"/>
      <c r="ALN957" s="77"/>
      <c r="ALO957" s="77"/>
      <c r="ALP957" s="77"/>
      <c r="ALQ957" s="77"/>
      <c r="ALR957" s="77"/>
      <c r="ALS957" s="77"/>
      <c r="ALT957" s="77"/>
      <c r="ALU957" s="77"/>
      <c r="ALV957" s="77"/>
      <c r="ALW957" s="77"/>
      <c r="ALX957" s="77"/>
      <c r="ALY957" s="77"/>
      <c r="ALZ957" s="77"/>
      <c r="AMA957" s="77"/>
      <c r="AMB957" s="77"/>
      <c r="AMC957" s="77"/>
      <c r="AMD957" s="77"/>
      <c r="AME957" s="77"/>
      <c r="AMF957" s="77"/>
      <c r="AMG957" s="77"/>
      <c r="AMH957" s="77"/>
      <c r="AMI957" s="77"/>
      <c r="AMJ957" s="77"/>
    </row>
    <row r="958" customFormat="false" ht="12.85" hidden="false" customHeight="false" outlineLevel="0" collapsed="false">
      <c r="A958" s="77"/>
      <c r="B958" s="77"/>
      <c r="C958" s="77"/>
      <c r="D958" s="77"/>
      <c r="E958" s="77"/>
      <c r="F958" s="77"/>
      <c r="G958" s="77"/>
      <c r="H958" s="77"/>
      <c r="I958" s="77"/>
      <c r="J958" s="77"/>
      <c r="K958" s="77"/>
      <c r="L958" s="77"/>
      <c r="M958" s="77"/>
      <c r="N958" s="77"/>
      <c r="O958" s="77"/>
      <c r="P958" s="77"/>
      <c r="Q958" s="77"/>
      <c r="R958" s="77"/>
      <c r="S958" s="77"/>
      <c r="T958" s="77"/>
      <c r="U958" s="77"/>
      <c r="V958" s="77"/>
      <c r="W958" s="77"/>
      <c r="X958" s="77"/>
      <c r="Y958" s="77"/>
      <c r="Z958" s="77"/>
      <c r="AA958" s="77"/>
      <c r="AB958" s="77"/>
      <c r="AC958" s="77"/>
      <c r="AD958" s="77"/>
      <c r="AE958" s="77"/>
      <c r="AF958" s="77"/>
      <c r="AG958" s="77"/>
      <c r="AH958" s="77"/>
      <c r="AI958" s="77"/>
      <c r="AJ958" s="77"/>
      <c r="AK958" s="77"/>
      <c r="AL958" s="77"/>
      <c r="AM958" s="77"/>
      <c r="AN958" s="77"/>
      <c r="AO958" s="77"/>
      <c r="AP958" s="77"/>
      <c r="AQ958" s="77"/>
      <c r="AR958" s="77"/>
      <c r="AS958" s="77"/>
      <c r="AT958" s="77"/>
      <c r="AU958" s="77"/>
      <c r="AV958" s="77"/>
      <c r="AW958" s="77"/>
      <c r="AX958" s="77"/>
      <c r="AY958" s="77"/>
      <c r="AZ958" s="77"/>
      <c r="BA958" s="77"/>
      <c r="BB958" s="77"/>
      <c r="BC958" s="77"/>
      <c r="BD958" s="77"/>
      <c r="BE958" s="77"/>
      <c r="BF958" s="77"/>
      <c r="BG958" s="77"/>
      <c r="BH958" s="77"/>
      <c r="BI958" s="77"/>
      <c r="BJ958" s="77"/>
      <c r="BK958" s="77"/>
      <c r="BL958" s="77"/>
      <c r="BM958" s="77"/>
      <c r="BN958" s="77"/>
      <c r="BO958" s="77"/>
      <c r="BP958" s="77"/>
      <c r="BQ958" s="77"/>
      <c r="BR958" s="77"/>
      <c r="BS958" s="77"/>
      <c r="BT958" s="77"/>
      <c r="BU958" s="77"/>
      <c r="BV958" s="77"/>
      <c r="BW958" s="77"/>
      <c r="BX958" s="77"/>
      <c r="BY958" s="77"/>
      <c r="BZ958" s="77"/>
      <c r="CA958" s="77"/>
      <c r="CB958" s="77"/>
      <c r="CC958" s="77"/>
      <c r="CD958" s="77"/>
      <c r="CE958" s="77"/>
      <c r="CF958" s="77"/>
      <c r="CG958" s="77"/>
      <c r="CH958" s="77"/>
      <c r="CI958" s="77"/>
      <c r="CJ958" s="77"/>
      <c r="CK958" s="77"/>
      <c r="CL958" s="77"/>
      <c r="CM958" s="77"/>
      <c r="CN958" s="77"/>
      <c r="CO958" s="77"/>
      <c r="CP958" s="77"/>
      <c r="CQ958" s="77"/>
      <c r="CR958" s="77"/>
      <c r="CS958" s="77"/>
      <c r="CT958" s="77"/>
      <c r="CU958" s="77"/>
      <c r="CV958" s="77"/>
      <c r="CW958" s="77"/>
      <c r="CX958" s="77"/>
      <c r="CY958" s="77"/>
      <c r="CZ958" s="77"/>
      <c r="DA958" s="77"/>
      <c r="DB958" s="77"/>
      <c r="DC958" s="77"/>
      <c r="DD958" s="77"/>
      <c r="DE958" s="77"/>
      <c r="DF958" s="77"/>
      <c r="DG958" s="77"/>
      <c r="DH958" s="77"/>
      <c r="DI958" s="77"/>
      <c r="DJ958" s="77"/>
      <c r="DK958" s="77"/>
      <c r="DL958" s="77"/>
      <c r="DM958" s="77"/>
      <c r="DN958" s="77"/>
      <c r="DO958" s="77"/>
      <c r="DP958" s="77"/>
      <c r="DQ958" s="77"/>
      <c r="DR958" s="77"/>
      <c r="DS958" s="77"/>
      <c r="DT958" s="77"/>
      <c r="DU958" s="77"/>
      <c r="DV958" s="77"/>
      <c r="DW958" s="77"/>
      <c r="DX958" s="77"/>
      <c r="DY958" s="77"/>
      <c r="DZ958" s="77"/>
      <c r="EA958" s="77"/>
      <c r="EB958" s="77"/>
      <c r="EC958" s="77"/>
      <c r="ED958" s="77"/>
      <c r="EE958" s="77"/>
      <c r="EF958" s="77"/>
      <c r="EG958" s="77"/>
      <c r="EH958" s="77"/>
      <c r="EI958" s="77"/>
      <c r="EJ958" s="77"/>
      <c r="EK958" s="77"/>
      <c r="EL958" s="77"/>
      <c r="EM958" s="77"/>
      <c r="EN958" s="77"/>
      <c r="EO958" s="77"/>
      <c r="EP958" s="77"/>
      <c r="EQ958" s="77"/>
      <c r="ER958" s="77"/>
      <c r="ES958" s="77"/>
      <c r="ET958" s="77"/>
      <c r="EU958" s="77"/>
      <c r="EV958" s="77"/>
      <c r="EW958" s="77"/>
      <c r="EX958" s="77"/>
      <c r="EY958" s="77"/>
      <c r="EZ958" s="77"/>
      <c r="FA958" s="77"/>
      <c r="FB958" s="77"/>
      <c r="FC958" s="77"/>
      <c r="FD958" s="77"/>
      <c r="FE958" s="77"/>
      <c r="FF958" s="77"/>
      <c r="FG958" s="77"/>
      <c r="FH958" s="77"/>
      <c r="FI958" s="77"/>
      <c r="FJ958" s="77"/>
      <c r="FK958" s="77"/>
      <c r="FL958" s="77"/>
      <c r="FM958" s="77"/>
      <c r="FN958" s="77"/>
      <c r="FO958" s="77"/>
      <c r="FP958" s="77"/>
      <c r="FQ958" s="77"/>
      <c r="FR958" s="77"/>
      <c r="FS958" s="77"/>
      <c r="FT958" s="77"/>
      <c r="FU958" s="77"/>
      <c r="FV958" s="77"/>
      <c r="FW958" s="77"/>
      <c r="FX958" s="77"/>
      <c r="FY958" s="77"/>
      <c r="FZ958" s="77"/>
      <c r="GA958" s="77"/>
      <c r="GB958" s="77"/>
      <c r="GC958" s="77"/>
      <c r="GD958" s="77"/>
      <c r="GE958" s="77"/>
      <c r="GF958" s="77"/>
      <c r="GG958" s="77"/>
      <c r="GH958" s="77"/>
      <c r="GI958" s="77"/>
      <c r="GJ958" s="77"/>
      <c r="GK958" s="77"/>
      <c r="GL958" s="77"/>
      <c r="GM958" s="77"/>
      <c r="GN958" s="77"/>
      <c r="GO958" s="77"/>
      <c r="GP958" s="77"/>
      <c r="GQ958" s="77"/>
      <c r="GR958" s="77"/>
      <c r="GS958" s="77"/>
      <c r="GT958" s="77"/>
      <c r="GU958" s="77"/>
      <c r="GV958" s="77"/>
      <c r="GW958" s="77"/>
      <c r="GX958" s="77"/>
      <c r="GY958" s="77"/>
      <c r="GZ958" s="77"/>
      <c r="HA958" s="77"/>
      <c r="HB958" s="77"/>
      <c r="HC958" s="77"/>
      <c r="HD958" s="77"/>
      <c r="HE958" s="77"/>
      <c r="HF958" s="77"/>
      <c r="HG958" s="77"/>
      <c r="HH958" s="77"/>
      <c r="HI958" s="77"/>
      <c r="HJ958" s="77"/>
      <c r="HK958" s="77"/>
      <c r="HL958" s="77"/>
      <c r="HM958" s="77"/>
      <c r="HN958" s="77"/>
      <c r="HO958" s="77"/>
      <c r="HP958" s="77"/>
      <c r="HQ958" s="77"/>
      <c r="HR958" s="77"/>
      <c r="HS958" s="77"/>
      <c r="HT958" s="77"/>
      <c r="HU958" s="77"/>
      <c r="HV958" s="77"/>
      <c r="HW958" s="77"/>
      <c r="HX958" s="77"/>
      <c r="HY958" s="77"/>
      <c r="HZ958" s="77"/>
      <c r="IA958" s="77"/>
      <c r="IB958" s="77"/>
      <c r="IC958" s="77"/>
      <c r="ID958" s="77"/>
      <c r="IE958" s="77"/>
      <c r="IF958" s="77"/>
      <c r="IG958" s="77"/>
      <c r="IH958" s="77"/>
      <c r="II958" s="77"/>
      <c r="IJ958" s="77"/>
      <c r="IK958" s="77"/>
      <c r="IL958" s="77"/>
      <c r="IM958" s="77"/>
      <c r="IN958" s="77"/>
      <c r="IO958" s="77"/>
      <c r="IP958" s="77"/>
      <c r="IQ958" s="77"/>
      <c r="IR958" s="77"/>
      <c r="IS958" s="77"/>
      <c r="IT958" s="77"/>
      <c r="IU958" s="77"/>
      <c r="IV958" s="77"/>
      <c r="IW958" s="77"/>
      <c r="IX958" s="77"/>
      <c r="IY958" s="77"/>
      <c r="IZ958" s="77"/>
      <c r="JA958" s="77"/>
      <c r="JB958" s="77"/>
      <c r="JC958" s="77"/>
      <c r="JD958" s="77"/>
      <c r="JE958" s="77"/>
      <c r="JF958" s="77"/>
      <c r="JG958" s="77"/>
      <c r="JH958" s="77"/>
      <c r="JI958" s="77"/>
      <c r="JJ958" s="77"/>
      <c r="JK958" s="77"/>
      <c r="JL958" s="77"/>
      <c r="JM958" s="77"/>
      <c r="JN958" s="77"/>
      <c r="JO958" s="77"/>
      <c r="JP958" s="77"/>
      <c r="JQ958" s="77"/>
      <c r="JR958" s="77"/>
      <c r="JS958" s="77"/>
      <c r="JT958" s="77"/>
      <c r="JU958" s="77"/>
      <c r="JV958" s="77"/>
      <c r="JW958" s="77"/>
      <c r="JX958" s="77"/>
      <c r="JY958" s="77"/>
      <c r="JZ958" s="77"/>
      <c r="KA958" s="77"/>
      <c r="KB958" s="77"/>
      <c r="KC958" s="77"/>
      <c r="KD958" s="77"/>
      <c r="KE958" s="77"/>
      <c r="KF958" s="77"/>
      <c r="KG958" s="77"/>
      <c r="KH958" s="77"/>
      <c r="KI958" s="77"/>
      <c r="KJ958" s="77"/>
      <c r="KK958" s="77"/>
      <c r="KL958" s="77"/>
      <c r="KM958" s="77"/>
      <c r="KN958" s="77"/>
      <c r="KO958" s="77"/>
      <c r="KP958" s="77"/>
      <c r="KQ958" s="77"/>
      <c r="KR958" s="77"/>
      <c r="KS958" s="77"/>
      <c r="KT958" s="77"/>
      <c r="KU958" s="77"/>
      <c r="KV958" s="77"/>
      <c r="KW958" s="77"/>
      <c r="KX958" s="77"/>
      <c r="KY958" s="77"/>
      <c r="KZ958" s="77"/>
      <c r="LA958" s="77"/>
      <c r="LB958" s="77"/>
      <c r="LC958" s="77"/>
      <c r="LD958" s="77"/>
      <c r="LE958" s="77"/>
      <c r="LF958" s="77"/>
      <c r="LG958" s="77"/>
      <c r="LH958" s="77"/>
      <c r="LI958" s="77"/>
      <c r="LJ958" s="77"/>
      <c r="LK958" s="77"/>
      <c r="LL958" s="77"/>
      <c r="LM958" s="77"/>
      <c r="LN958" s="77"/>
      <c r="LO958" s="77"/>
      <c r="LP958" s="77"/>
      <c r="LQ958" s="77"/>
      <c r="LR958" s="77"/>
      <c r="LS958" s="77"/>
      <c r="LT958" s="77"/>
      <c r="LU958" s="77"/>
      <c r="LV958" s="77"/>
      <c r="LW958" s="77"/>
      <c r="LX958" s="77"/>
      <c r="LY958" s="77"/>
      <c r="LZ958" s="77"/>
      <c r="MA958" s="77"/>
      <c r="MB958" s="77"/>
      <c r="MC958" s="77"/>
      <c r="MD958" s="77"/>
      <c r="ME958" s="77"/>
      <c r="MF958" s="77"/>
      <c r="MG958" s="77"/>
      <c r="MH958" s="77"/>
      <c r="MI958" s="77"/>
      <c r="MJ958" s="77"/>
      <c r="MK958" s="77"/>
      <c r="ML958" s="77"/>
      <c r="MM958" s="77"/>
      <c r="MN958" s="77"/>
      <c r="MO958" s="77"/>
      <c r="MP958" s="77"/>
      <c r="MQ958" s="77"/>
      <c r="MR958" s="77"/>
      <c r="MS958" s="77"/>
      <c r="MT958" s="77"/>
      <c r="MU958" s="77"/>
      <c r="MV958" s="77"/>
      <c r="MW958" s="77"/>
      <c r="MX958" s="77"/>
      <c r="MY958" s="77"/>
      <c r="MZ958" s="77"/>
      <c r="NA958" s="77"/>
      <c r="NB958" s="77"/>
      <c r="NC958" s="77"/>
      <c r="ND958" s="77"/>
      <c r="NE958" s="77"/>
      <c r="NF958" s="77"/>
      <c r="NG958" s="77"/>
      <c r="NH958" s="77"/>
      <c r="NI958" s="77"/>
      <c r="NJ958" s="77"/>
      <c r="NK958" s="77"/>
      <c r="NL958" s="77"/>
      <c r="NM958" s="77"/>
      <c r="NN958" s="77"/>
      <c r="NO958" s="77"/>
      <c r="NP958" s="77"/>
      <c r="NQ958" s="77"/>
      <c r="NR958" s="77"/>
      <c r="NS958" s="77"/>
      <c r="NT958" s="77"/>
      <c r="NU958" s="77"/>
      <c r="NV958" s="77"/>
      <c r="NW958" s="77"/>
      <c r="NX958" s="77"/>
      <c r="NY958" s="77"/>
      <c r="NZ958" s="77"/>
      <c r="OA958" s="77"/>
      <c r="OB958" s="77"/>
      <c r="OC958" s="77"/>
      <c r="OD958" s="77"/>
      <c r="OE958" s="77"/>
      <c r="OF958" s="77"/>
      <c r="OG958" s="77"/>
      <c r="OH958" s="77"/>
      <c r="OI958" s="77"/>
      <c r="OJ958" s="77"/>
      <c r="OK958" s="77"/>
      <c r="OL958" s="77"/>
      <c r="OM958" s="77"/>
      <c r="ON958" s="77"/>
      <c r="OO958" s="77"/>
      <c r="OP958" s="77"/>
      <c r="OQ958" s="77"/>
      <c r="OR958" s="77"/>
      <c r="OS958" s="77"/>
      <c r="OT958" s="77"/>
      <c r="OU958" s="77"/>
      <c r="OV958" s="77"/>
      <c r="OW958" s="77"/>
      <c r="OX958" s="77"/>
      <c r="OY958" s="77"/>
      <c r="OZ958" s="77"/>
      <c r="PA958" s="77"/>
      <c r="PB958" s="77"/>
      <c r="PC958" s="77"/>
      <c r="PD958" s="77"/>
      <c r="PE958" s="77"/>
      <c r="PF958" s="77"/>
      <c r="PG958" s="77"/>
      <c r="PH958" s="77"/>
      <c r="PI958" s="77"/>
      <c r="PJ958" s="77"/>
      <c r="PK958" s="77"/>
      <c r="PL958" s="77"/>
      <c r="PM958" s="77"/>
      <c r="PN958" s="77"/>
      <c r="PO958" s="77"/>
      <c r="PP958" s="77"/>
      <c r="PQ958" s="77"/>
      <c r="PR958" s="77"/>
      <c r="PS958" s="77"/>
      <c r="PT958" s="77"/>
      <c r="PU958" s="77"/>
      <c r="PV958" s="77"/>
      <c r="PW958" s="77"/>
      <c r="PX958" s="77"/>
      <c r="PY958" s="77"/>
      <c r="PZ958" s="77"/>
      <c r="QA958" s="77"/>
      <c r="QB958" s="77"/>
      <c r="QC958" s="77"/>
      <c r="QD958" s="77"/>
      <c r="QE958" s="77"/>
      <c r="QF958" s="77"/>
      <c r="QG958" s="77"/>
      <c r="QH958" s="77"/>
      <c r="QI958" s="77"/>
      <c r="QJ958" s="77"/>
      <c r="QK958" s="77"/>
      <c r="QL958" s="77"/>
      <c r="QM958" s="77"/>
      <c r="QN958" s="77"/>
      <c r="QO958" s="77"/>
      <c r="QP958" s="77"/>
      <c r="QQ958" s="77"/>
      <c r="QR958" s="77"/>
      <c r="QS958" s="77"/>
      <c r="QT958" s="77"/>
      <c r="QU958" s="77"/>
      <c r="QV958" s="77"/>
      <c r="QW958" s="77"/>
      <c r="QX958" s="77"/>
      <c r="QY958" s="77"/>
      <c r="QZ958" s="77"/>
      <c r="RA958" s="77"/>
      <c r="RB958" s="77"/>
      <c r="RC958" s="77"/>
      <c r="RD958" s="77"/>
      <c r="RE958" s="77"/>
      <c r="RF958" s="77"/>
      <c r="RG958" s="77"/>
      <c r="RH958" s="77"/>
      <c r="RI958" s="77"/>
      <c r="RJ958" s="77"/>
      <c r="RK958" s="77"/>
      <c r="RL958" s="77"/>
      <c r="RM958" s="77"/>
      <c r="RN958" s="77"/>
      <c r="RO958" s="77"/>
      <c r="RP958" s="77"/>
      <c r="RQ958" s="77"/>
      <c r="RR958" s="77"/>
      <c r="RS958" s="77"/>
      <c r="RT958" s="77"/>
      <c r="RU958" s="77"/>
      <c r="RV958" s="77"/>
      <c r="RW958" s="77"/>
      <c r="RX958" s="77"/>
      <c r="RY958" s="77"/>
      <c r="RZ958" s="77"/>
      <c r="SA958" s="77"/>
      <c r="SB958" s="77"/>
      <c r="SC958" s="77"/>
      <c r="SD958" s="77"/>
      <c r="SE958" s="77"/>
      <c r="SF958" s="77"/>
      <c r="SG958" s="77"/>
      <c r="SH958" s="77"/>
      <c r="SI958" s="77"/>
      <c r="SJ958" s="77"/>
      <c r="SK958" s="77"/>
      <c r="SL958" s="77"/>
      <c r="SM958" s="77"/>
      <c r="SN958" s="77"/>
      <c r="SO958" s="77"/>
      <c r="SP958" s="77"/>
      <c r="SQ958" s="77"/>
      <c r="SR958" s="77"/>
      <c r="SS958" s="77"/>
      <c r="ST958" s="77"/>
      <c r="SU958" s="77"/>
      <c r="SV958" s="77"/>
      <c r="SW958" s="77"/>
      <c r="SX958" s="77"/>
      <c r="SY958" s="77"/>
      <c r="SZ958" s="77"/>
      <c r="TA958" s="77"/>
      <c r="TB958" s="77"/>
      <c r="TC958" s="77"/>
      <c r="TD958" s="77"/>
      <c r="TE958" s="77"/>
      <c r="TF958" s="77"/>
      <c r="TG958" s="77"/>
      <c r="TH958" s="77"/>
      <c r="TI958" s="77"/>
      <c r="TJ958" s="77"/>
      <c r="TK958" s="77"/>
      <c r="TL958" s="77"/>
      <c r="TM958" s="77"/>
      <c r="TN958" s="77"/>
      <c r="TO958" s="77"/>
      <c r="TP958" s="77"/>
      <c r="TQ958" s="77"/>
      <c r="TR958" s="77"/>
      <c r="TS958" s="77"/>
      <c r="TT958" s="77"/>
      <c r="TU958" s="77"/>
      <c r="TV958" s="77"/>
      <c r="TW958" s="77"/>
      <c r="TX958" s="77"/>
      <c r="TY958" s="77"/>
      <c r="TZ958" s="77"/>
      <c r="UA958" s="77"/>
      <c r="UB958" s="77"/>
      <c r="UC958" s="77"/>
      <c r="UD958" s="77"/>
      <c r="UE958" s="77"/>
      <c r="UF958" s="77"/>
      <c r="UG958" s="77"/>
      <c r="UH958" s="77"/>
      <c r="UI958" s="77"/>
      <c r="UJ958" s="77"/>
      <c r="UK958" s="77"/>
      <c r="UL958" s="77"/>
      <c r="UM958" s="77"/>
      <c r="UN958" s="77"/>
      <c r="UO958" s="77"/>
      <c r="UP958" s="77"/>
      <c r="UQ958" s="77"/>
      <c r="UR958" s="77"/>
      <c r="US958" s="77"/>
      <c r="UT958" s="77"/>
      <c r="UU958" s="77"/>
      <c r="UV958" s="77"/>
      <c r="UW958" s="77"/>
      <c r="UX958" s="77"/>
      <c r="UY958" s="77"/>
      <c r="UZ958" s="77"/>
      <c r="VA958" s="77"/>
      <c r="VB958" s="77"/>
      <c r="VC958" s="77"/>
      <c r="VD958" s="77"/>
      <c r="VE958" s="77"/>
      <c r="VF958" s="77"/>
      <c r="VG958" s="77"/>
      <c r="VH958" s="77"/>
      <c r="VI958" s="77"/>
      <c r="VJ958" s="77"/>
      <c r="VK958" s="77"/>
      <c r="VL958" s="77"/>
      <c r="VM958" s="77"/>
      <c r="VN958" s="77"/>
      <c r="VO958" s="77"/>
      <c r="VP958" s="77"/>
      <c r="VQ958" s="77"/>
      <c r="VR958" s="77"/>
      <c r="VS958" s="77"/>
      <c r="VT958" s="77"/>
      <c r="VU958" s="77"/>
      <c r="VV958" s="77"/>
      <c r="VW958" s="77"/>
      <c r="VX958" s="77"/>
      <c r="VY958" s="77"/>
      <c r="VZ958" s="77"/>
      <c r="WA958" s="77"/>
      <c r="WB958" s="77"/>
      <c r="WC958" s="77"/>
      <c r="WD958" s="77"/>
      <c r="WE958" s="77"/>
      <c r="WF958" s="77"/>
      <c r="WG958" s="77"/>
      <c r="WH958" s="77"/>
      <c r="WI958" s="77"/>
      <c r="WJ958" s="77"/>
      <c r="WK958" s="77"/>
      <c r="WL958" s="77"/>
      <c r="WM958" s="77"/>
      <c r="WN958" s="77"/>
      <c r="WO958" s="77"/>
      <c r="WP958" s="77"/>
      <c r="WQ958" s="77"/>
      <c r="WR958" s="77"/>
      <c r="WS958" s="77"/>
      <c r="WT958" s="77"/>
      <c r="WU958" s="77"/>
      <c r="WV958" s="77"/>
      <c r="WW958" s="77"/>
      <c r="WX958" s="77"/>
      <c r="WY958" s="77"/>
      <c r="WZ958" s="77"/>
      <c r="XA958" s="77"/>
      <c r="XB958" s="77"/>
      <c r="XC958" s="77"/>
      <c r="XD958" s="77"/>
      <c r="XE958" s="77"/>
      <c r="XF958" s="77"/>
      <c r="XG958" s="77"/>
      <c r="XH958" s="77"/>
      <c r="XI958" s="77"/>
      <c r="XJ958" s="77"/>
      <c r="XK958" s="77"/>
      <c r="XL958" s="77"/>
      <c r="XM958" s="77"/>
      <c r="XN958" s="77"/>
      <c r="XO958" s="77"/>
      <c r="XP958" s="77"/>
      <c r="XQ958" s="77"/>
      <c r="XR958" s="77"/>
      <c r="XS958" s="77"/>
      <c r="XT958" s="77"/>
      <c r="XU958" s="77"/>
      <c r="XV958" s="77"/>
      <c r="XW958" s="77"/>
      <c r="XX958" s="77"/>
      <c r="XY958" s="77"/>
      <c r="XZ958" s="77"/>
      <c r="YA958" s="77"/>
      <c r="YB958" s="77"/>
      <c r="YC958" s="77"/>
      <c r="YD958" s="77"/>
      <c r="YE958" s="77"/>
      <c r="YF958" s="77"/>
      <c r="YG958" s="77"/>
      <c r="YH958" s="77"/>
      <c r="YI958" s="77"/>
      <c r="YJ958" s="77"/>
      <c r="YK958" s="77"/>
      <c r="YL958" s="77"/>
      <c r="YM958" s="77"/>
      <c r="YN958" s="77"/>
      <c r="YO958" s="77"/>
      <c r="YP958" s="77"/>
      <c r="YQ958" s="77"/>
      <c r="YR958" s="77"/>
      <c r="YS958" s="77"/>
      <c r="YT958" s="77"/>
      <c r="YU958" s="77"/>
      <c r="YV958" s="77"/>
      <c r="YW958" s="77"/>
      <c r="YX958" s="77"/>
      <c r="YY958" s="77"/>
      <c r="YZ958" s="77"/>
      <c r="ZA958" s="77"/>
      <c r="ZB958" s="77"/>
      <c r="ZC958" s="77"/>
      <c r="ZD958" s="77"/>
      <c r="ZE958" s="77"/>
      <c r="ZF958" s="77"/>
      <c r="ZG958" s="77"/>
      <c r="ZH958" s="77"/>
      <c r="ZI958" s="77"/>
      <c r="ZJ958" s="77"/>
      <c r="ZK958" s="77"/>
      <c r="ZL958" s="77"/>
      <c r="ZM958" s="77"/>
      <c r="ZN958" s="77"/>
      <c r="ZO958" s="77"/>
      <c r="ZP958" s="77"/>
      <c r="ZQ958" s="77"/>
      <c r="ZR958" s="77"/>
      <c r="ZS958" s="77"/>
      <c r="ZT958" s="77"/>
      <c r="ZU958" s="77"/>
      <c r="ZV958" s="77"/>
      <c r="ZW958" s="77"/>
      <c r="ZX958" s="77"/>
      <c r="ZY958" s="77"/>
      <c r="ZZ958" s="77"/>
      <c r="AAA958" s="77"/>
      <c r="AAB958" s="77"/>
      <c r="AAC958" s="77"/>
      <c r="AAD958" s="77"/>
      <c r="AAE958" s="77"/>
      <c r="AAF958" s="77"/>
      <c r="AAG958" s="77"/>
      <c r="AAH958" s="77"/>
      <c r="AAI958" s="77"/>
      <c r="AAJ958" s="77"/>
      <c r="AAK958" s="77"/>
      <c r="AAL958" s="77"/>
      <c r="AAM958" s="77"/>
      <c r="AAN958" s="77"/>
      <c r="AAO958" s="77"/>
      <c r="AAP958" s="77"/>
      <c r="AAQ958" s="77"/>
      <c r="AAR958" s="77"/>
      <c r="AAS958" s="77"/>
      <c r="AAT958" s="77"/>
      <c r="AAU958" s="77"/>
      <c r="AAV958" s="77"/>
      <c r="AAW958" s="77"/>
      <c r="AAX958" s="77"/>
      <c r="AAY958" s="77"/>
      <c r="AAZ958" s="77"/>
      <c r="ABA958" s="77"/>
      <c r="ABB958" s="77"/>
      <c r="ABC958" s="77"/>
      <c r="ABD958" s="77"/>
      <c r="ABE958" s="77"/>
      <c r="ABF958" s="77"/>
      <c r="ABG958" s="77"/>
      <c r="ABH958" s="77"/>
      <c r="ABI958" s="77"/>
      <c r="ABJ958" s="77"/>
      <c r="ABK958" s="77"/>
      <c r="ABL958" s="77"/>
      <c r="ABM958" s="77"/>
      <c r="ABN958" s="77"/>
      <c r="ABO958" s="77"/>
      <c r="ABP958" s="77"/>
      <c r="ABQ958" s="77"/>
      <c r="ABR958" s="77"/>
      <c r="ABS958" s="77"/>
      <c r="ABT958" s="77"/>
      <c r="ABU958" s="77"/>
      <c r="ABV958" s="77"/>
      <c r="ABW958" s="77"/>
      <c r="ABX958" s="77"/>
      <c r="ABY958" s="77"/>
      <c r="ABZ958" s="77"/>
      <c r="ACA958" s="77"/>
      <c r="ACB958" s="77"/>
      <c r="ACC958" s="77"/>
      <c r="ACD958" s="77"/>
      <c r="ACE958" s="77"/>
      <c r="ACF958" s="77"/>
      <c r="ACG958" s="77"/>
      <c r="ACH958" s="77"/>
      <c r="ACI958" s="77"/>
      <c r="ACJ958" s="77"/>
      <c r="ACK958" s="77"/>
      <c r="ACL958" s="77"/>
      <c r="ACM958" s="77"/>
      <c r="ACN958" s="77"/>
      <c r="ACO958" s="77"/>
      <c r="ACP958" s="77"/>
      <c r="ACQ958" s="77"/>
      <c r="ACR958" s="77"/>
      <c r="ACS958" s="77"/>
      <c r="ACT958" s="77"/>
      <c r="ACU958" s="77"/>
      <c r="ACV958" s="77"/>
      <c r="ACW958" s="77"/>
      <c r="ACX958" s="77"/>
      <c r="ACY958" s="77"/>
      <c r="ACZ958" s="77"/>
      <c r="ADA958" s="77"/>
      <c r="ADB958" s="77"/>
      <c r="ADC958" s="77"/>
      <c r="ADD958" s="77"/>
      <c r="ADE958" s="77"/>
      <c r="ADF958" s="77"/>
      <c r="ADG958" s="77"/>
      <c r="ADH958" s="77"/>
      <c r="ADI958" s="77"/>
      <c r="ADJ958" s="77"/>
      <c r="ADK958" s="77"/>
      <c r="ADL958" s="77"/>
      <c r="ADM958" s="77"/>
      <c r="ADN958" s="77"/>
      <c r="ADO958" s="77"/>
      <c r="ADP958" s="77"/>
      <c r="ADQ958" s="77"/>
      <c r="ADR958" s="77"/>
      <c r="ADS958" s="77"/>
      <c r="ADT958" s="77"/>
      <c r="ADU958" s="77"/>
      <c r="ADV958" s="77"/>
      <c r="ADW958" s="77"/>
      <c r="ADX958" s="77"/>
      <c r="ADY958" s="77"/>
      <c r="ADZ958" s="77"/>
      <c r="AEA958" s="77"/>
      <c r="AEB958" s="77"/>
      <c r="AEC958" s="77"/>
      <c r="AED958" s="77"/>
      <c r="AEE958" s="77"/>
      <c r="AEF958" s="77"/>
      <c r="AEG958" s="77"/>
      <c r="AEH958" s="77"/>
      <c r="AEI958" s="77"/>
      <c r="AEJ958" s="77"/>
      <c r="AEK958" s="77"/>
      <c r="AEL958" s="77"/>
      <c r="AEM958" s="77"/>
      <c r="AEN958" s="77"/>
      <c r="AEO958" s="77"/>
      <c r="AEP958" s="77"/>
      <c r="AEQ958" s="77"/>
      <c r="AER958" s="77"/>
      <c r="AES958" s="77"/>
      <c r="AET958" s="77"/>
      <c r="AEU958" s="77"/>
      <c r="AEV958" s="77"/>
      <c r="AEW958" s="77"/>
      <c r="AEX958" s="77"/>
      <c r="AEY958" s="77"/>
      <c r="AEZ958" s="77"/>
      <c r="AFA958" s="77"/>
      <c r="AFB958" s="77"/>
      <c r="AFC958" s="77"/>
      <c r="AFD958" s="77"/>
      <c r="AFE958" s="77"/>
      <c r="AFF958" s="77"/>
      <c r="AFG958" s="77"/>
      <c r="AFH958" s="77"/>
      <c r="AFI958" s="77"/>
      <c r="AFJ958" s="77"/>
      <c r="AFK958" s="77"/>
      <c r="AFL958" s="77"/>
      <c r="AFM958" s="77"/>
      <c r="AFN958" s="77"/>
      <c r="AFO958" s="77"/>
      <c r="AFP958" s="77"/>
      <c r="AFQ958" s="77"/>
      <c r="AFR958" s="77"/>
      <c r="AFS958" s="77"/>
      <c r="AFT958" s="77"/>
      <c r="AFU958" s="77"/>
      <c r="AFV958" s="77"/>
      <c r="AFW958" s="77"/>
      <c r="AFX958" s="77"/>
      <c r="AFY958" s="77"/>
      <c r="AFZ958" s="77"/>
      <c r="AGA958" s="77"/>
      <c r="AGB958" s="77"/>
      <c r="AGC958" s="77"/>
      <c r="AGD958" s="77"/>
      <c r="AGE958" s="77"/>
      <c r="AGF958" s="77"/>
      <c r="AGG958" s="77"/>
      <c r="AGH958" s="77"/>
      <c r="AGI958" s="77"/>
      <c r="AGJ958" s="77"/>
      <c r="AGK958" s="77"/>
      <c r="AGL958" s="77"/>
      <c r="AGM958" s="77"/>
      <c r="AGN958" s="77"/>
      <c r="AGO958" s="77"/>
      <c r="AGP958" s="77"/>
      <c r="AGQ958" s="77"/>
      <c r="AGR958" s="77"/>
      <c r="AGS958" s="77"/>
      <c r="AGT958" s="77"/>
      <c r="AGU958" s="77"/>
      <c r="AGV958" s="77"/>
      <c r="AGW958" s="77"/>
      <c r="AGX958" s="77"/>
      <c r="AGY958" s="77"/>
      <c r="AGZ958" s="77"/>
      <c r="AHA958" s="77"/>
      <c r="AHB958" s="77"/>
      <c r="AHC958" s="77"/>
      <c r="AHD958" s="77"/>
      <c r="AHE958" s="77"/>
      <c r="AHF958" s="77"/>
      <c r="AHG958" s="77"/>
      <c r="AHH958" s="77"/>
      <c r="AHI958" s="77"/>
      <c r="AHJ958" s="77"/>
      <c r="AHK958" s="77"/>
      <c r="AHL958" s="77"/>
      <c r="AHM958" s="77"/>
      <c r="AHN958" s="77"/>
      <c r="AHO958" s="77"/>
      <c r="AHP958" s="77"/>
      <c r="AHQ958" s="77"/>
      <c r="AHR958" s="77"/>
      <c r="AHS958" s="77"/>
      <c r="AHT958" s="77"/>
      <c r="AHU958" s="77"/>
      <c r="AHV958" s="77"/>
      <c r="AHW958" s="77"/>
      <c r="AHX958" s="77"/>
      <c r="AHY958" s="77"/>
      <c r="AHZ958" s="77"/>
      <c r="AIA958" s="77"/>
      <c r="AIB958" s="77"/>
      <c r="AIC958" s="77"/>
      <c r="AID958" s="77"/>
      <c r="AIE958" s="77"/>
      <c r="AIF958" s="77"/>
      <c r="AIG958" s="77"/>
      <c r="AIH958" s="77"/>
      <c r="AII958" s="77"/>
      <c r="AIJ958" s="77"/>
      <c r="AIK958" s="77"/>
      <c r="AIL958" s="77"/>
      <c r="AIM958" s="77"/>
      <c r="AIN958" s="77"/>
      <c r="AIO958" s="77"/>
      <c r="AIP958" s="77"/>
      <c r="AIQ958" s="77"/>
      <c r="AIR958" s="77"/>
      <c r="AIS958" s="77"/>
      <c r="AIT958" s="77"/>
      <c r="AIU958" s="77"/>
      <c r="AIV958" s="77"/>
      <c r="AIW958" s="77"/>
      <c r="AIX958" s="77"/>
      <c r="AIY958" s="77"/>
      <c r="AIZ958" s="77"/>
      <c r="AJA958" s="77"/>
      <c r="AJB958" s="77"/>
      <c r="AJC958" s="77"/>
      <c r="AJD958" s="77"/>
      <c r="AJE958" s="77"/>
      <c r="AJF958" s="77"/>
      <c r="AJG958" s="77"/>
      <c r="AJH958" s="77"/>
      <c r="AJI958" s="77"/>
      <c r="AJJ958" s="77"/>
      <c r="AJK958" s="77"/>
      <c r="AJL958" s="77"/>
      <c r="AJM958" s="77"/>
      <c r="AJN958" s="77"/>
      <c r="AJO958" s="77"/>
      <c r="AJP958" s="77"/>
      <c r="AJQ958" s="77"/>
      <c r="AJR958" s="77"/>
      <c r="AJS958" s="77"/>
      <c r="AJT958" s="77"/>
      <c r="AJU958" s="77"/>
      <c r="AJV958" s="77"/>
      <c r="AJW958" s="77"/>
      <c r="AJX958" s="77"/>
      <c r="AJY958" s="77"/>
      <c r="AJZ958" s="77"/>
      <c r="AKA958" s="77"/>
      <c r="AKB958" s="77"/>
      <c r="AKC958" s="77"/>
      <c r="AKD958" s="77"/>
      <c r="AKE958" s="77"/>
      <c r="AKF958" s="77"/>
      <c r="AKG958" s="77"/>
      <c r="AKH958" s="77"/>
      <c r="AKI958" s="77"/>
      <c r="AKJ958" s="77"/>
      <c r="AKK958" s="77"/>
      <c r="AKL958" s="77"/>
      <c r="AKM958" s="77"/>
      <c r="AKN958" s="77"/>
      <c r="AKO958" s="77"/>
      <c r="AKP958" s="77"/>
      <c r="AKQ958" s="77"/>
      <c r="AKR958" s="77"/>
      <c r="AKS958" s="77"/>
      <c r="AKT958" s="77"/>
      <c r="AKU958" s="77"/>
      <c r="AKV958" s="77"/>
      <c r="AKW958" s="77"/>
      <c r="AKX958" s="77"/>
      <c r="AKY958" s="77"/>
      <c r="AKZ958" s="77"/>
      <c r="ALA958" s="77"/>
      <c r="ALB958" s="77"/>
      <c r="ALC958" s="77"/>
      <c r="ALD958" s="77"/>
      <c r="ALE958" s="77"/>
      <c r="ALF958" s="77"/>
      <c r="ALG958" s="77"/>
      <c r="ALH958" s="77"/>
      <c r="ALI958" s="77"/>
      <c r="ALJ958" s="77"/>
      <c r="ALK958" s="77"/>
      <c r="ALL958" s="77"/>
      <c r="ALM958" s="77"/>
      <c r="ALN958" s="77"/>
      <c r="ALO958" s="77"/>
      <c r="ALP958" s="77"/>
      <c r="ALQ958" s="77"/>
      <c r="ALR958" s="77"/>
      <c r="ALS958" s="77"/>
      <c r="ALT958" s="77"/>
      <c r="ALU958" s="77"/>
      <c r="ALV958" s="77"/>
      <c r="ALW958" s="77"/>
      <c r="ALX958" s="77"/>
      <c r="ALY958" s="77"/>
      <c r="ALZ958" s="77"/>
      <c r="AMA958" s="77"/>
      <c r="AMB958" s="77"/>
      <c r="AMC958" s="77"/>
      <c r="AMD958" s="77"/>
      <c r="AME958" s="77"/>
      <c r="AMF958" s="77"/>
      <c r="AMG958" s="77"/>
      <c r="AMH958" s="77"/>
      <c r="AMI958" s="77"/>
      <c r="AMJ958" s="77"/>
    </row>
    <row r="959" customFormat="false" ht="12.85" hidden="false" customHeight="false" outlineLevel="0" collapsed="false">
      <c r="A959" s="77"/>
      <c r="B959" s="77"/>
      <c r="C959" s="77"/>
      <c r="D959" s="77"/>
      <c r="E959" s="77"/>
      <c r="F959" s="77"/>
      <c r="G959" s="77"/>
      <c r="H959" s="77"/>
      <c r="I959" s="77"/>
      <c r="J959" s="77"/>
      <c r="K959" s="77"/>
      <c r="L959" s="77"/>
      <c r="M959" s="77"/>
      <c r="N959" s="77"/>
      <c r="O959" s="77"/>
      <c r="P959" s="77"/>
      <c r="Q959" s="77"/>
      <c r="R959" s="77"/>
      <c r="S959" s="77"/>
      <c r="T959" s="77"/>
      <c r="U959" s="77"/>
      <c r="V959" s="77"/>
      <c r="W959" s="77"/>
      <c r="X959" s="77"/>
      <c r="Y959" s="77"/>
      <c r="Z959" s="77"/>
      <c r="AA959" s="77"/>
      <c r="AB959" s="77"/>
      <c r="AC959" s="77"/>
      <c r="AD959" s="77"/>
      <c r="AE959" s="77"/>
      <c r="AF959" s="77"/>
      <c r="AG959" s="77"/>
      <c r="AH959" s="77"/>
      <c r="AI959" s="77"/>
      <c r="AJ959" s="77"/>
      <c r="AK959" s="77"/>
      <c r="AL959" s="77"/>
      <c r="AM959" s="77"/>
      <c r="AN959" s="77"/>
      <c r="AO959" s="77"/>
      <c r="AP959" s="77"/>
      <c r="AQ959" s="77"/>
      <c r="AR959" s="77"/>
      <c r="AS959" s="77"/>
      <c r="AT959" s="77"/>
      <c r="AU959" s="77"/>
      <c r="AV959" s="77"/>
      <c r="AW959" s="77"/>
      <c r="AX959" s="77"/>
      <c r="AY959" s="77"/>
      <c r="AZ959" s="77"/>
      <c r="BA959" s="77"/>
      <c r="BB959" s="77"/>
      <c r="BC959" s="77"/>
      <c r="BD959" s="77"/>
      <c r="BE959" s="77"/>
      <c r="BF959" s="77"/>
      <c r="BG959" s="77"/>
      <c r="BH959" s="77"/>
      <c r="BI959" s="77"/>
      <c r="BJ959" s="77"/>
      <c r="BK959" s="77"/>
      <c r="BL959" s="77"/>
      <c r="BM959" s="77"/>
      <c r="BN959" s="77"/>
      <c r="BO959" s="77"/>
      <c r="BP959" s="77"/>
      <c r="BQ959" s="77"/>
      <c r="BR959" s="77"/>
      <c r="BS959" s="77"/>
      <c r="BT959" s="77"/>
      <c r="BU959" s="77"/>
      <c r="BV959" s="77"/>
      <c r="BW959" s="77"/>
      <c r="BX959" s="77"/>
      <c r="BY959" s="77"/>
      <c r="BZ959" s="77"/>
      <c r="CA959" s="77"/>
      <c r="CB959" s="77"/>
      <c r="CC959" s="77"/>
      <c r="CD959" s="77"/>
      <c r="CE959" s="77"/>
      <c r="CF959" s="77"/>
      <c r="CG959" s="77"/>
      <c r="CH959" s="77"/>
      <c r="CI959" s="77"/>
      <c r="CJ959" s="77"/>
      <c r="CK959" s="77"/>
      <c r="CL959" s="77"/>
      <c r="CM959" s="77"/>
      <c r="CN959" s="77"/>
      <c r="CO959" s="77"/>
      <c r="CP959" s="77"/>
      <c r="CQ959" s="77"/>
      <c r="CR959" s="77"/>
      <c r="CS959" s="77"/>
      <c r="CT959" s="77"/>
      <c r="CU959" s="77"/>
      <c r="CV959" s="77"/>
      <c r="CW959" s="77"/>
      <c r="CX959" s="77"/>
      <c r="CY959" s="77"/>
      <c r="CZ959" s="77"/>
      <c r="DA959" s="77"/>
      <c r="DB959" s="77"/>
      <c r="DC959" s="77"/>
      <c r="DD959" s="77"/>
      <c r="DE959" s="77"/>
      <c r="DF959" s="77"/>
      <c r="DG959" s="77"/>
      <c r="DH959" s="77"/>
      <c r="DI959" s="77"/>
      <c r="DJ959" s="77"/>
      <c r="DK959" s="77"/>
      <c r="DL959" s="77"/>
      <c r="DM959" s="77"/>
      <c r="DN959" s="77"/>
      <c r="DO959" s="77"/>
      <c r="DP959" s="77"/>
      <c r="DQ959" s="77"/>
      <c r="DR959" s="77"/>
      <c r="DS959" s="77"/>
      <c r="DT959" s="77"/>
      <c r="DU959" s="77"/>
      <c r="DV959" s="77"/>
      <c r="DW959" s="77"/>
      <c r="DX959" s="77"/>
      <c r="DY959" s="77"/>
      <c r="DZ959" s="77"/>
      <c r="EA959" s="77"/>
      <c r="EB959" s="77"/>
      <c r="EC959" s="77"/>
      <c r="ED959" s="77"/>
      <c r="EE959" s="77"/>
      <c r="EF959" s="77"/>
      <c r="EG959" s="77"/>
      <c r="EH959" s="77"/>
      <c r="EI959" s="77"/>
      <c r="EJ959" s="77"/>
      <c r="EK959" s="77"/>
      <c r="EL959" s="77"/>
      <c r="EM959" s="77"/>
      <c r="EN959" s="77"/>
      <c r="EO959" s="77"/>
      <c r="EP959" s="77"/>
      <c r="EQ959" s="77"/>
      <c r="ER959" s="77"/>
      <c r="ES959" s="77"/>
      <c r="ET959" s="77"/>
      <c r="EU959" s="77"/>
      <c r="EV959" s="77"/>
      <c r="EW959" s="77"/>
      <c r="EX959" s="77"/>
      <c r="EY959" s="77"/>
      <c r="EZ959" s="77"/>
      <c r="FA959" s="77"/>
      <c r="FB959" s="77"/>
      <c r="FC959" s="77"/>
      <c r="FD959" s="77"/>
      <c r="FE959" s="77"/>
      <c r="FF959" s="77"/>
      <c r="FG959" s="77"/>
      <c r="FH959" s="77"/>
      <c r="FI959" s="77"/>
      <c r="FJ959" s="77"/>
      <c r="FK959" s="77"/>
      <c r="FL959" s="77"/>
      <c r="FM959" s="77"/>
      <c r="FN959" s="77"/>
      <c r="FO959" s="77"/>
      <c r="FP959" s="77"/>
      <c r="FQ959" s="77"/>
      <c r="FR959" s="77"/>
      <c r="FS959" s="77"/>
      <c r="FT959" s="77"/>
      <c r="FU959" s="77"/>
      <c r="FV959" s="77"/>
      <c r="FW959" s="77"/>
      <c r="FX959" s="77"/>
      <c r="FY959" s="77"/>
      <c r="FZ959" s="77"/>
      <c r="GA959" s="77"/>
      <c r="GB959" s="77"/>
      <c r="GC959" s="77"/>
      <c r="GD959" s="77"/>
      <c r="GE959" s="77"/>
      <c r="GF959" s="77"/>
      <c r="GG959" s="77"/>
      <c r="GH959" s="77"/>
      <c r="GI959" s="77"/>
      <c r="GJ959" s="77"/>
      <c r="GK959" s="77"/>
      <c r="GL959" s="77"/>
      <c r="GM959" s="77"/>
      <c r="GN959" s="77"/>
      <c r="GO959" s="77"/>
      <c r="GP959" s="77"/>
      <c r="GQ959" s="77"/>
      <c r="GR959" s="77"/>
      <c r="GS959" s="77"/>
      <c r="GT959" s="77"/>
      <c r="GU959" s="77"/>
      <c r="GV959" s="77"/>
      <c r="GW959" s="77"/>
      <c r="GX959" s="77"/>
      <c r="GY959" s="77"/>
      <c r="GZ959" s="77"/>
      <c r="HA959" s="77"/>
      <c r="HB959" s="77"/>
      <c r="HC959" s="77"/>
      <c r="HD959" s="77"/>
      <c r="HE959" s="77"/>
      <c r="HF959" s="77"/>
      <c r="HG959" s="77"/>
      <c r="HH959" s="77"/>
      <c r="HI959" s="77"/>
      <c r="HJ959" s="77"/>
      <c r="HK959" s="77"/>
      <c r="HL959" s="77"/>
      <c r="HM959" s="77"/>
      <c r="HN959" s="77"/>
      <c r="HO959" s="77"/>
      <c r="HP959" s="77"/>
      <c r="HQ959" s="77"/>
      <c r="HR959" s="77"/>
      <c r="HS959" s="77"/>
      <c r="HT959" s="77"/>
      <c r="HU959" s="77"/>
      <c r="HV959" s="77"/>
      <c r="HW959" s="77"/>
      <c r="HX959" s="77"/>
      <c r="HY959" s="77"/>
      <c r="HZ959" s="77"/>
      <c r="IA959" s="77"/>
      <c r="IB959" s="77"/>
      <c r="IC959" s="77"/>
      <c r="ID959" s="77"/>
      <c r="IE959" s="77"/>
      <c r="IF959" s="77"/>
      <c r="IG959" s="77"/>
      <c r="IH959" s="77"/>
      <c r="II959" s="77"/>
      <c r="IJ959" s="77"/>
      <c r="IK959" s="77"/>
      <c r="IL959" s="77"/>
      <c r="IM959" s="77"/>
      <c r="IN959" s="77"/>
      <c r="IO959" s="77"/>
      <c r="IP959" s="77"/>
      <c r="IQ959" s="77"/>
      <c r="IR959" s="77"/>
      <c r="IS959" s="77"/>
      <c r="IT959" s="77"/>
      <c r="IU959" s="77"/>
      <c r="IV959" s="77"/>
      <c r="IW959" s="77"/>
      <c r="IX959" s="77"/>
      <c r="IY959" s="77"/>
      <c r="IZ959" s="77"/>
      <c r="JA959" s="77"/>
      <c r="JB959" s="77"/>
      <c r="JC959" s="77"/>
      <c r="JD959" s="77"/>
      <c r="JE959" s="77"/>
      <c r="JF959" s="77"/>
      <c r="JG959" s="77"/>
      <c r="JH959" s="77"/>
      <c r="JI959" s="77"/>
      <c r="JJ959" s="77"/>
      <c r="JK959" s="77"/>
      <c r="JL959" s="77"/>
      <c r="JM959" s="77"/>
      <c r="JN959" s="77"/>
      <c r="JO959" s="77"/>
      <c r="JP959" s="77"/>
      <c r="JQ959" s="77"/>
      <c r="JR959" s="77"/>
      <c r="JS959" s="77"/>
      <c r="JT959" s="77"/>
      <c r="JU959" s="77"/>
      <c r="JV959" s="77"/>
      <c r="JW959" s="77"/>
      <c r="JX959" s="77"/>
      <c r="JY959" s="77"/>
      <c r="JZ959" s="77"/>
      <c r="KA959" s="77"/>
      <c r="KB959" s="77"/>
      <c r="KC959" s="77"/>
      <c r="KD959" s="77"/>
      <c r="KE959" s="77"/>
      <c r="KF959" s="77"/>
      <c r="KG959" s="77"/>
      <c r="KH959" s="77"/>
      <c r="KI959" s="77"/>
      <c r="KJ959" s="77"/>
      <c r="KK959" s="77"/>
      <c r="KL959" s="77"/>
      <c r="KM959" s="77"/>
      <c r="KN959" s="77"/>
      <c r="KO959" s="77"/>
      <c r="KP959" s="77"/>
      <c r="KQ959" s="77"/>
      <c r="KR959" s="77"/>
      <c r="KS959" s="77"/>
      <c r="KT959" s="77"/>
      <c r="KU959" s="77"/>
      <c r="KV959" s="77"/>
      <c r="KW959" s="77"/>
      <c r="KX959" s="77"/>
      <c r="KY959" s="77"/>
      <c r="KZ959" s="77"/>
      <c r="LA959" s="77"/>
      <c r="LB959" s="77"/>
      <c r="LC959" s="77"/>
      <c r="LD959" s="77"/>
      <c r="LE959" s="77"/>
      <c r="LF959" s="77"/>
      <c r="LG959" s="77"/>
      <c r="LH959" s="77"/>
      <c r="LI959" s="77"/>
      <c r="LJ959" s="77"/>
      <c r="LK959" s="77"/>
      <c r="LL959" s="77"/>
      <c r="LM959" s="77"/>
      <c r="LN959" s="77"/>
      <c r="LO959" s="77"/>
      <c r="LP959" s="77"/>
      <c r="LQ959" s="77"/>
      <c r="LR959" s="77"/>
      <c r="LS959" s="77"/>
      <c r="LT959" s="77"/>
      <c r="LU959" s="77"/>
      <c r="LV959" s="77"/>
      <c r="LW959" s="77"/>
      <c r="LX959" s="77"/>
      <c r="LY959" s="77"/>
      <c r="LZ959" s="77"/>
      <c r="MA959" s="77"/>
      <c r="MB959" s="77"/>
      <c r="MC959" s="77"/>
      <c r="MD959" s="77"/>
      <c r="ME959" s="77"/>
      <c r="MF959" s="77"/>
      <c r="MG959" s="77"/>
      <c r="MH959" s="77"/>
      <c r="MI959" s="77"/>
      <c r="MJ959" s="77"/>
      <c r="MK959" s="77"/>
      <c r="ML959" s="77"/>
      <c r="MM959" s="77"/>
      <c r="MN959" s="77"/>
      <c r="MO959" s="77"/>
      <c r="MP959" s="77"/>
      <c r="MQ959" s="77"/>
      <c r="MR959" s="77"/>
      <c r="MS959" s="77"/>
      <c r="MT959" s="77"/>
      <c r="MU959" s="77"/>
      <c r="MV959" s="77"/>
      <c r="MW959" s="77"/>
      <c r="MX959" s="77"/>
      <c r="MY959" s="77"/>
      <c r="MZ959" s="77"/>
      <c r="NA959" s="77"/>
      <c r="NB959" s="77"/>
      <c r="NC959" s="77"/>
      <c r="ND959" s="77"/>
      <c r="NE959" s="77"/>
      <c r="NF959" s="77"/>
      <c r="NG959" s="77"/>
      <c r="NH959" s="77"/>
      <c r="NI959" s="77"/>
      <c r="NJ959" s="77"/>
      <c r="NK959" s="77"/>
      <c r="NL959" s="77"/>
      <c r="NM959" s="77"/>
      <c r="NN959" s="77"/>
      <c r="NO959" s="77"/>
      <c r="NP959" s="77"/>
      <c r="NQ959" s="77"/>
      <c r="NR959" s="77"/>
      <c r="NS959" s="77"/>
      <c r="NT959" s="77"/>
      <c r="NU959" s="77"/>
      <c r="NV959" s="77"/>
      <c r="NW959" s="77"/>
      <c r="NX959" s="77"/>
      <c r="NY959" s="77"/>
      <c r="NZ959" s="77"/>
      <c r="OA959" s="77"/>
      <c r="OB959" s="77"/>
      <c r="OC959" s="77"/>
      <c r="OD959" s="77"/>
      <c r="OE959" s="77"/>
      <c r="OF959" s="77"/>
      <c r="OG959" s="77"/>
      <c r="OH959" s="77"/>
      <c r="OI959" s="77"/>
      <c r="OJ959" s="77"/>
      <c r="OK959" s="77"/>
      <c r="OL959" s="77"/>
      <c r="OM959" s="77"/>
      <c r="ON959" s="77"/>
      <c r="OO959" s="77"/>
      <c r="OP959" s="77"/>
      <c r="OQ959" s="77"/>
      <c r="OR959" s="77"/>
      <c r="OS959" s="77"/>
      <c r="OT959" s="77"/>
      <c r="OU959" s="77"/>
      <c r="OV959" s="77"/>
      <c r="OW959" s="77"/>
      <c r="OX959" s="77"/>
      <c r="OY959" s="77"/>
      <c r="OZ959" s="77"/>
      <c r="PA959" s="77"/>
      <c r="PB959" s="77"/>
      <c r="PC959" s="77"/>
      <c r="PD959" s="77"/>
      <c r="PE959" s="77"/>
      <c r="PF959" s="77"/>
      <c r="PG959" s="77"/>
      <c r="PH959" s="77"/>
      <c r="PI959" s="77"/>
      <c r="PJ959" s="77"/>
      <c r="PK959" s="77"/>
      <c r="PL959" s="77"/>
      <c r="PM959" s="77"/>
      <c r="PN959" s="77"/>
      <c r="PO959" s="77"/>
      <c r="PP959" s="77"/>
      <c r="PQ959" s="77"/>
      <c r="PR959" s="77"/>
      <c r="PS959" s="77"/>
      <c r="PT959" s="77"/>
      <c r="PU959" s="77"/>
      <c r="PV959" s="77"/>
      <c r="PW959" s="77"/>
      <c r="PX959" s="77"/>
      <c r="PY959" s="77"/>
      <c r="PZ959" s="77"/>
      <c r="QA959" s="77"/>
      <c r="QB959" s="77"/>
      <c r="QC959" s="77"/>
      <c r="QD959" s="77"/>
      <c r="QE959" s="77"/>
      <c r="QF959" s="77"/>
      <c r="QG959" s="77"/>
      <c r="QH959" s="77"/>
      <c r="QI959" s="77"/>
      <c r="QJ959" s="77"/>
      <c r="QK959" s="77"/>
      <c r="QL959" s="77"/>
      <c r="QM959" s="77"/>
      <c r="QN959" s="77"/>
      <c r="QO959" s="77"/>
      <c r="QP959" s="77"/>
      <c r="QQ959" s="77"/>
      <c r="QR959" s="77"/>
      <c r="QS959" s="77"/>
      <c r="QT959" s="77"/>
      <c r="QU959" s="77"/>
      <c r="QV959" s="77"/>
      <c r="QW959" s="77"/>
      <c r="QX959" s="77"/>
      <c r="QY959" s="77"/>
      <c r="QZ959" s="77"/>
      <c r="RA959" s="77"/>
      <c r="RB959" s="77"/>
      <c r="RC959" s="77"/>
      <c r="RD959" s="77"/>
      <c r="RE959" s="77"/>
      <c r="RF959" s="77"/>
      <c r="RG959" s="77"/>
      <c r="RH959" s="77"/>
      <c r="RI959" s="77"/>
      <c r="RJ959" s="77"/>
      <c r="RK959" s="77"/>
      <c r="RL959" s="77"/>
      <c r="RM959" s="77"/>
      <c r="RN959" s="77"/>
      <c r="RO959" s="77"/>
      <c r="RP959" s="77"/>
      <c r="RQ959" s="77"/>
      <c r="RR959" s="77"/>
      <c r="RS959" s="77"/>
      <c r="RT959" s="77"/>
      <c r="RU959" s="77"/>
      <c r="RV959" s="77"/>
      <c r="RW959" s="77"/>
      <c r="RX959" s="77"/>
      <c r="RY959" s="77"/>
      <c r="RZ959" s="77"/>
      <c r="SA959" s="77"/>
      <c r="SB959" s="77"/>
      <c r="SC959" s="77"/>
      <c r="SD959" s="77"/>
      <c r="SE959" s="77"/>
      <c r="SF959" s="77"/>
      <c r="SG959" s="77"/>
      <c r="SH959" s="77"/>
      <c r="SI959" s="77"/>
      <c r="SJ959" s="77"/>
      <c r="SK959" s="77"/>
      <c r="SL959" s="77"/>
      <c r="SM959" s="77"/>
      <c r="SN959" s="77"/>
      <c r="SO959" s="77"/>
      <c r="SP959" s="77"/>
      <c r="SQ959" s="77"/>
      <c r="SR959" s="77"/>
      <c r="SS959" s="77"/>
      <c r="ST959" s="77"/>
      <c r="SU959" s="77"/>
      <c r="SV959" s="77"/>
      <c r="SW959" s="77"/>
      <c r="SX959" s="77"/>
      <c r="SY959" s="77"/>
      <c r="SZ959" s="77"/>
      <c r="TA959" s="77"/>
      <c r="TB959" s="77"/>
      <c r="TC959" s="77"/>
      <c r="TD959" s="77"/>
      <c r="TE959" s="77"/>
      <c r="TF959" s="77"/>
      <c r="TG959" s="77"/>
      <c r="TH959" s="77"/>
      <c r="TI959" s="77"/>
      <c r="TJ959" s="77"/>
      <c r="TK959" s="77"/>
      <c r="TL959" s="77"/>
      <c r="TM959" s="77"/>
      <c r="TN959" s="77"/>
      <c r="TO959" s="77"/>
      <c r="TP959" s="77"/>
      <c r="TQ959" s="77"/>
      <c r="TR959" s="77"/>
      <c r="TS959" s="77"/>
      <c r="TT959" s="77"/>
      <c r="TU959" s="77"/>
      <c r="TV959" s="77"/>
      <c r="TW959" s="77"/>
      <c r="TX959" s="77"/>
      <c r="TY959" s="77"/>
      <c r="TZ959" s="77"/>
      <c r="UA959" s="77"/>
      <c r="UB959" s="77"/>
      <c r="UC959" s="77"/>
      <c r="UD959" s="77"/>
      <c r="UE959" s="77"/>
      <c r="UF959" s="77"/>
      <c r="UG959" s="77"/>
      <c r="UH959" s="77"/>
      <c r="UI959" s="77"/>
      <c r="UJ959" s="77"/>
      <c r="UK959" s="77"/>
      <c r="UL959" s="77"/>
      <c r="UM959" s="77"/>
      <c r="UN959" s="77"/>
      <c r="UO959" s="77"/>
      <c r="UP959" s="77"/>
      <c r="UQ959" s="77"/>
      <c r="UR959" s="77"/>
      <c r="US959" s="77"/>
      <c r="UT959" s="77"/>
      <c r="UU959" s="77"/>
      <c r="UV959" s="77"/>
      <c r="UW959" s="77"/>
      <c r="UX959" s="77"/>
      <c r="UY959" s="77"/>
      <c r="UZ959" s="77"/>
      <c r="VA959" s="77"/>
      <c r="VB959" s="77"/>
      <c r="VC959" s="77"/>
      <c r="VD959" s="77"/>
      <c r="VE959" s="77"/>
      <c r="VF959" s="77"/>
      <c r="VG959" s="77"/>
      <c r="VH959" s="77"/>
      <c r="VI959" s="77"/>
      <c r="VJ959" s="77"/>
      <c r="VK959" s="77"/>
      <c r="VL959" s="77"/>
      <c r="VM959" s="77"/>
      <c r="VN959" s="77"/>
      <c r="VO959" s="77"/>
      <c r="VP959" s="77"/>
      <c r="VQ959" s="77"/>
      <c r="VR959" s="77"/>
      <c r="VS959" s="77"/>
      <c r="VT959" s="77"/>
      <c r="VU959" s="77"/>
      <c r="VV959" s="77"/>
      <c r="VW959" s="77"/>
      <c r="VX959" s="77"/>
      <c r="VY959" s="77"/>
      <c r="VZ959" s="77"/>
      <c r="WA959" s="77"/>
      <c r="WB959" s="77"/>
      <c r="WC959" s="77"/>
      <c r="WD959" s="77"/>
      <c r="WE959" s="77"/>
      <c r="WF959" s="77"/>
      <c r="WG959" s="77"/>
      <c r="WH959" s="77"/>
      <c r="WI959" s="77"/>
      <c r="WJ959" s="77"/>
      <c r="WK959" s="77"/>
      <c r="WL959" s="77"/>
      <c r="WM959" s="77"/>
      <c r="WN959" s="77"/>
      <c r="WO959" s="77"/>
      <c r="WP959" s="77"/>
      <c r="WQ959" s="77"/>
      <c r="WR959" s="77"/>
      <c r="WS959" s="77"/>
      <c r="WT959" s="77"/>
      <c r="WU959" s="77"/>
      <c r="WV959" s="77"/>
      <c r="WW959" s="77"/>
      <c r="WX959" s="77"/>
      <c r="WY959" s="77"/>
      <c r="WZ959" s="77"/>
      <c r="XA959" s="77"/>
      <c r="XB959" s="77"/>
      <c r="XC959" s="77"/>
      <c r="XD959" s="77"/>
      <c r="XE959" s="77"/>
      <c r="XF959" s="77"/>
      <c r="XG959" s="77"/>
      <c r="XH959" s="77"/>
      <c r="XI959" s="77"/>
      <c r="XJ959" s="77"/>
      <c r="XK959" s="77"/>
      <c r="XL959" s="77"/>
      <c r="XM959" s="77"/>
      <c r="XN959" s="77"/>
      <c r="XO959" s="77"/>
      <c r="XP959" s="77"/>
      <c r="XQ959" s="77"/>
      <c r="XR959" s="77"/>
      <c r="XS959" s="77"/>
      <c r="XT959" s="77"/>
      <c r="XU959" s="77"/>
      <c r="XV959" s="77"/>
      <c r="XW959" s="77"/>
      <c r="XX959" s="77"/>
      <c r="XY959" s="77"/>
      <c r="XZ959" s="77"/>
      <c r="YA959" s="77"/>
      <c r="YB959" s="77"/>
      <c r="YC959" s="77"/>
      <c r="YD959" s="77"/>
      <c r="YE959" s="77"/>
      <c r="YF959" s="77"/>
      <c r="YG959" s="77"/>
      <c r="YH959" s="77"/>
      <c r="YI959" s="77"/>
      <c r="YJ959" s="77"/>
      <c r="YK959" s="77"/>
      <c r="YL959" s="77"/>
      <c r="YM959" s="77"/>
      <c r="YN959" s="77"/>
      <c r="YO959" s="77"/>
      <c r="YP959" s="77"/>
      <c r="YQ959" s="77"/>
      <c r="YR959" s="77"/>
      <c r="YS959" s="77"/>
      <c r="YT959" s="77"/>
      <c r="YU959" s="77"/>
      <c r="YV959" s="77"/>
      <c r="YW959" s="77"/>
      <c r="YX959" s="77"/>
      <c r="YY959" s="77"/>
      <c r="YZ959" s="77"/>
      <c r="ZA959" s="77"/>
      <c r="ZB959" s="77"/>
      <c r="ZC959" s="77"/>
      <c r="ZD959" s="77"/>
      <c r="ZE959" s="77"/>
      <c r="ZF959" s="77"/>
      <c r="ZG959" s="77"/>
      <c r="ZH959" s="77"/>
      <c r="ZI959" s="77"/>
      <c r="ZJ959" s="77"/>
      <c r="ZK959" s="77"/>
      <c r="ZL959" s="77"/>
      <c r="ZM959" s="77"/>
      <c r="ZN959" s="77"/>
      <c r="ZO959" s="77"/>
      <c r="ZP959" s="77"/>
      <c r="ZQ959" s="77"/>
      <c r="ZR959" s="77"/>
      <c r="ZS959" s="77"/>
      <c r="ZT959" s="77"/>
      <c r="ZU959" s="77"/>
      <c r="ZV959" s="77"/>
      <c r="ZW959" s="77"/>
      <c r="ZX959" s="77"/>
      <c r="ZY959" s="77"/>
      <c r="ZZ959" s="77"/>
      <c r="AAA959" s="77"/>
      <c r="AAB959" s="77"/>
      <c r="AAC959" s="77"/>
      <c r="AAD959" s="77"/>
      <c r="AAE959" s="77"/>
      <c r="AAF959" s="77"/>
      <c r="AAG959" s="77"/>
      <c r="AAH959" s="77"/>
      <c r="AAI959" s="77"/>
      <c r="AAJ959" s="77"/>
      <c r="AAK959" s="77"/>
      <c r="AAL959" s="77"/>
      <c r="AAM959" s="77"/>
      <c r="AAN959" s="77"/>
      <c r="AAO959" s="77"/>
      <c r="AAP959" s="77"/>
      <c r="AAQ959" s="77"/>
      <c r="AAR959" s="77"/>
      <c r="AAS959" s="77"/>
      <c r="AAT959" s="77"/>
      <c r="AAU959" s="77"/>
      <c r="AAV959" s="77"/>
      <c r="AAW959" s="77"/>
      <c r="AAX959" s="77"/>
      <c r="AAY959" s="77"/>
      <c r="AAZ959" s="77"/>
      <c r="ABA959" s="77"/>
      <c r="ABB959" s="77"/>
      <c r="ABC959" s="77"/>
      <c r="ABD959" s="77"/>
      <c r="ABE959" s="77"/>
      <c r="ABF959" s="77"/>
      <c r="ABG959" s="77"/>
      <c r="ABH959" s="77"/>
      <c r="ABI959" s="77"/>
      <c r="ABJ959" s="77"/>
      <c r="ABK959" s="77"/>
      <c r="ABL959" s="77"/>
      <c r="ABM959" s="77"/>
      <c r="ABN959" s="77"/>
      <c r="ABO959" s="77"/>
      <c r="ABP959" s="77"/>
      <c r="ABQ959" s="77"/>
      <c r="ABR959" s="77"/>
      <c r="ABS959" s="77"/>
      <c r="ABT959" s="77"/>
      <c r="ABU959" s="77"/>
      <c r="ABV959" s="77"/>
      <c r="ABW959" s="77"/>
      <c r="ABX959" s="77"/>
      <c r="ABY959" s="77"/>
      <c r="ABZ959" s="77"/>
      <c r="ACA959" s="77"/>
      <c r="ACB959" s="77"/>
      <c r="ACC959" s="77"/>
      <c r="ACD959" s="77"/>
      <c r="ACE959" s="77"/>
      <c r="ACF959" s="77"/>
      <c r="ACG959" s="77"/>
      <c r="ACH959" s="77"/>
      <c r="ACI959" s="77"/>
      <c r="ACJ959" s="77"/>
      <c r="ACK959" s="77"/>
      <c r="ACL959" s="77"/>
      <c r="ACM959" s="77"/>
      <c r="ACN959" s="77"/>
      <c r="ACO959" s="77"/>
      <c r="ACP959" s="77"/>
      <c r="ACQ959" s="77"/>
      <c r="ACR959" s="77"/>
      <c r="ACS959" s="77"/>
      <c r="ACT959" s="77"/>
      <c r="ACU959" s="77"/>
      <c r="ACV959" s="77"/>
      <c r="ACW959" s="77"/>
      <c r="ACX959" s="77"/>
      <c r="ACY959" s="77"/>
      <c r="ACZ959" s="77"/>
      <c r="ADA959" s="77"/>
      <c r="ADB959" s="77"/>
      <c r="ADC959" s="77"/>
      <c r="ADD959" s="77"/>
      <c r="ADE959" s="77"/>
      <c r="ADF959" s="77"/>
      <c r="ADG959" s="77"/>
      <c r="ADH959" s="77"/>
      <c r="ADI959" s="77"/>
      <c r="ADJ959" s="77"/>
      <c r="ADK959" s="77"/>
      <c r="ADL959" s="77"/>
      <c r="ADM959" s="77"/>
      <c r="ADN959" s="77"/>
      <c r="ADO959" s="77"/>
      <c r="ADP959" s="77"/>
      <c r="ADQ959" s="77"/>
      <c r="ADR959" s="77"/>
      <c r="ADS959" s="77"/>
      <c r="ADT959" s="77"/>
      <c r="ADU959" s="77"/>
      <c r="ADV959" s="77"/>
      <c r="ADW959" s="77"/>
      <c r="ADX959" s="77"/>
      <c r="ADY959" s="77"/>
      <c r="ADZ959" s="77"/>
      <c r="AEA959" s="77"/>
      <c r="AEB959" s="77"/>
      <c r="AEC959" s="77"/>
      <c r="AED959" s="77"/>
      <c r="AEE959" s="77"/>
      <c r="AEF959" s="77"/>
      <c r="AEG959" s="77"/>
      <c r="AEH959" s="77"/>
      <c r="AEI959" s="77"/>
      <c r="AEJ959" s="77"/>
      <c r="AEK959" s="77"/>
      <c r="AEL959" s="77"/>
      <c r="AEM959" s="77"/>
      <c r="AEN959" s="77"/>
      <c r="AEO959" s="77"/>
      <c r="AEP959" s="77"/>
      <c r="AEQ959" s="77"/>
      <c r="AER959" s="77"/>
      <c r="AES959" s="77"/>
      <c r="AET959" s="77"/>
      <c r="AEU959" s="77"/>
      <c r="AEV959" s="77"/>
      <c r="AEW959" s="77"/>
      <c r="AEX959" s="77"/>
      <c r="AEY959" s="77"/>
      <c r="AEZ959" s="77"/>
      <c r="AFA959" s="77"/>
      <c r="AFB959" s="77"/>
      <c r="AFC959" s="77"/>
      <c r="AFD959" s="77"/>
      <c r="AFE959" s="77"/>
      <c r="AFF959" s="77"/>
      <c r="AFG959" s="77"/>
      <c r="AFH959" s="77"/>
      <c r="AFI959" s="77"/>
      <c r="AFJ959" s="77"/>
      <c r="AFK959" s="77"/>
      <c r="AFL959" s="77"/>
      <c r="AFM959" s="77"/>
      <c r="AFN959" s="77"/>
      <c r="AFO959" s="77"/>
      <c r="AFP959" s="77"/>
      <c r="AFQ959" s="77"/>
      <c r="AFR959" s="77"/>
      <c r="AFS959" s="77"/>
      <c r="AFT959" s="77"/>
      <c r="AFU959" s="77"/>
      <c r="AFV959" s="77"/>
      <c r="AFW959" s="77"/>
      <c r="AFX959" s="77"/>
      <c r="AFY959" s="77"/>
      <c r="AFZ959" s="77"/>
      <c r="AGA959" s="77"/>
      <c r="AGB959" s="77"/>
      <c r="AGC959" s="77"/>
      <c r="AGD959" s="77"/>
      <c r="AGE959" s="77"/>
      <c r="AGF959" s="77"/>
      <c r="AGG959" s="77"/>
      <c r="AGH959" s="77"/>
      <c r="AGI959" s="77"/>
      <c r="AGJ959" s="77"/>
      <c r="AGK959" s="77"/>
      <c r="AGL959" s="77"/>
      <c r="AGM959" s="77"/>
      <c r="AGN959" s="77"/>
      <c r="AGO959" s="77"/>
      <c r="AGP959" s="77"/>
      <c r="AGQ959" s="77"/>
      <c r="AGR959" s="77"/>
      <c r="AGS959" s="77"/>
      <c r="AGT959" s="77"/>
      <c r="AGU959" s="77"/>
      <c r="AGV959" s="77"/>
      <c r="AGW959" s="77"/>
      <c r="AGX959" s="77"/>
      <c r="AGY959" s="77"/>
      <c r="AGZ959" s="77"/>
      <c r="AHA959" s="77"/>
      <c r="AHB959" s="77"/>
      <c r="AHC959" s="77"/>
      <c r="AHD959" s="77"/>
      <c r="AHE959" s="77"/>
      <c r="AHF959" s="77"/>
      <c r="AHG959" s="77"/>
      <c r="AHH959" s="77"/>
      <c r="AHI959" s="77"/>
      <c r="AHJ959" s="77"/>
      <c r="AHK959" s="77"/>
      <c r="AHL959" s="77"/>
      <c r="AHM959" s="77"/>
      <c r="AHN959" s="77"/>
      <c r="AHO959" s="77"/>
      <c r="AHP959" s="77"/>
      <c r="AHQ959" s="77"/>
      <c r="AHR959" s="77"/>
      <c r="AHS959" s="77"/>
      <c r="AHT959" s="77"/>
      <c r="AHU959" s="77"/>
      <c r="AHV959" s="77"/>
      <c r="AHW959" s="77"/>
      <c r="AHX959" s="77"/>
      <c r="AHY959" s="77"/>
      <c r="AHZ959" s="77"/>
      <c r="AIA959" s="77"/>
      <c r="AIB959" s="77"/>
      <c r="AIC959" s="77"/>
      <c r="AID959" s="77"/>
      <c r="AIE959" s="77"/>
      <c r="AIF959" s="77"/>
      <c r="AIG959" s="77"/>
      <c r="AIH959" s="77"/>
      <c r="AII959" s="77"/>
      <c r="AIJ959" s="77"/>
      <c r="AIK959" s="77"/>
      <c r="AIL959" s="77"/>
      <c r="AIM959" s="77"/>
      <c r="AIN959" s="77"/>
      <c r="AIO959" s="77"/>
      <c r="AIP959" s="77"/>
      <c r="AIQ959" s="77"/>
      <c r="AIR959" s="77"/>
      <c r="AIS959" s="77"/>
      <c r="AIT959" s="77"/>
      <c r="AIU959" s="77"/>
      <c r="AIV959" s="77"/>
      <c r="AIW959" s="77"/>
      <c r="AIX959" s="77"/>
      <c r="AIY959" s="77"/>
      <c r="AIZ959" s="77"/>
      <c r="AJA959" s="77"/>
      <c r="AJB959" s="77"/>
      <c r="AJC959" s="77"/>
      <c r="AJD959" s="77"/>
      <c r="AJE959" s="77"/>
      <c r="AJF959" s="77"/>
      <c r="AJG959" s="77"/>
      <c r="AJH959" s="77"/>
      <c r="AJI959" s="77"/>
      <c r="AJJ959" s="77"/>
      <c r="AJK959" s="77"/>
      <c r="AJL959" s="77"/>
      <c r="AJM959" s="77"/>
      <c r="AJN959" s="77"/>
      <c r="AJO959" s="77"/>
      <c r="AJP959" s="77"/>
      <c r="AJQ959" s="77"/>
      <c r="AJR959" s="77"/>
      <c r="AJS959" s="77"/>
      <c r="AJT959" s="77"/>
      <c r="AJU959" s="77"/>
      <c r="AJV959" s="77"/>
      <c r="AJW959" s="77"/>
      <c r="AJX959" s="77"/>
      <c r="AJY959" s="77"/>
      <c r="AJZ959" s="77"/>
      <c r="AKA959" s="77"/>
      <c r="AKB959" s="77"/>
      <c r="AKC959" s="77"/>
      <c r="AKD959" s="77"/>
      <c r="AKE959" s="77"/>
      <c r="AKF959" s="77"/>
      <c r="AKG959" s="77"/>
      <c r="AKH959" s="77"/>
      <c r="AKI959" s="77"/>
      <c r="AKJ959" s="77"/>
      <c r="AKK959" s="77"/>
      <c r="AKL959" s="77"/>
      <c r="AKM959" s="77"/>
      <c r="AKN959" s="77"/>
      <c r="AKO959" s="77"/>
      <c r="AKP959" s="77"/>
      <c r="AKQ959" s="77"/>
      <c r="AKR959" s="77"/>
      <c r="AKS959" s="77"/>
      <c r="AKT959" s="77"/>
      <c r="AKU959" s="77"/>
      <c r="AKV959" s="77"/>
      <c r="AKW959" s="77"/>
      <c r="AKX959" s="77"/>
      <c r="AKY959" s="77"/>
      <c r="AKZ959" s="77"/>
      <c r="ALA959" s="77"/>
      <c r="ALB959" s="77"/>
      <c r="ALC959" s="77"/>
      <c r="ALD959" s="77"/>
      <c r="ALE959" s="77"/>
      <c r="ALF959" s="77"/>
      <c r="ALG959" s="77"/>
      <c r="ALH959" s="77"/>
      <c r="ALI959" s="77"/>
      <c r="ALJ959" s="77"/>
      <c r="ALK959" s="77"/>
      <c r="ALL959" s="77"/>
      <c r="ALM959" s="77"/>
      <c r="ALN959" s="77"/>
      <c r="ALO959" s="77"/>
      <c r="ALP959" s="77"/>
      <c r="ALQ959" s="77"/>
      <c r="ALR959" s="77"/>
      <c r="ALS959" s="77"/>
      <c r="ALT959" s="77"/>
      <c r="ALU959" s="77"/>
      <c r="ALV959" s="77"/>
      <c r="ALW959" s="77"/>
      <c r="ALX959" s="77"/>
      <c r="ALY959" s="77"/>
      <c r="ALZ959" s="77"/>
      <c r="AMA959" s="77"/>
      <c r="AMB959" s="77"/>
      <c r="AMC959" s="77"/>
      <c r="AMD959" s="77"/>
      <c r="AME959" s="77"/>
      <c r="AMF959" s="77"/>
      <c r="AMG959" s="77"/>
      <c r="AMH959" s="77"/>
      <c r="AMI959" s="77"/>
      <c r="AMJ959" s="77"/>
    </row>
    <row r="960" customFormat="false" ht="12.85" hidden="false" customHeight="false" outlineLevel="0" collapsed="false">
      <c r="A960" s="77"/>
      <c r="B960" s="77"/>
      <c r="C960" s="77"/>
      <c r="D960" s="77"/>
      <c r="E960" s="77"/>
      <c r="F960" s="77"/>
      <c r="G960" s="77"/>
      <c r="H960" s="77"/>
      <c r="I960" s="77"/>
      <c r="J960" s="77"/>
      <c r="K960" s="77"/>
      <c r="L960" s="77"/>
      <c r="M960" s="77"/>
      <c r="N960" s="77"/>
      <c r="O960" s="77"/>
      <c r="P960" s="77"/>
      <c r="Q960" s="77"/>
      <c r="R960" s="77"/>
      <c r="S960" s="77"/>
      <c r="T960" s="77"/>
      <c r="U960" s="77"/>
      <c r="V960" s="77"/>
      <c r="W960" s="77"/>
      <c r="X960" s="77"/>
      <c r="Y960" s="77"/>
      <c r="Z960" s="77"/>
      <c r="AA960" s="77"/>
      <c r="AB960" s="77"/>
      <c r="AC960" s="77"/>
      <c r="AD960" s="77"/>
      <c r="AE960" s="77"/>
      <c r="AF960" s="77"/>
      <c r="AG960" s="77"/>
      <c r="AH960" s="77"/>
      <c r="AI960" s="77"/>
      <c r="AJ960" s="77"/>
      <c r="AK960" s="77"/>
      <c r="AL960" s="77"/>
      <c r="AM960" s="77"/>
      <c r="AN960" s="77"/>
      <c r="AO960" s="77"/>
      <c r="AP960" s="77"/>
      <c r="AQ960" s="77"/>
      <c r="AR960" s="77"/>
      <c r="AS960" s="77"/>
      <c r="AT960" s="77"/>
      <c r="AU960" s="77"/>
      <c r="AV960" s="77"/>
      <c r="AW960" s="77"/>
      <c r="AX960" s="77"/>
      <c r="AY960" s="77"/>
      <c r="AZ960" s="77"/>
      <c r="BA960" s="77"/>
      <c r="BB960" s="77"/>
      <c r="BC960" s="77"/>
      <c r="BD960" s="77"/>
      <c r="BE960" s="77"/>
      <c r="BF960" s="77"/>
      <c r="BG960" s="77"/>
      <c r="BH960" s="77"/>
      <c r="BI960" s="77"/>
      <c r="BJ960" s="77"/>
      <c r="BK960" s="77"/>
      <c r="BL960" s="77"/>
      <c r="BM960" s="77"/>
      <c r="BN960" s="77"/>
      <c r="BO960" s="77"/>
      <c r="BP960" s="77"/>
      <c r="BQ960" s="77"/>
      <c r="BR960" s="77"/>
      <c r="BS960" s="77"/>
      <c r="BT960" s="77"/>
      <c r="BU960" s="77"/>
      <c r="BV960" s="77"/>
      <c r="BW960" s="77"/>
      <c r="BX960" s="77"/>
      <c r="BY960" s="77"/>
      <c r="BZ960" s="77"/>
      <c r="CA960" s="77"/>
      <c r="CB960" s="77"/>
      <c r="CC960" s="77"/>
      <c r="CD960" s="77"/>
      <c r="CE960" s="77"/>
      <c r="CF960" s="77"/>
      <c r="CG960" s="77"/>
      <c r="CH960" s="77"/>
      <c r="CI960" s="77"/>
      <c r="CJ960" s="77"/>
      <c r="CK960" s="77"/>
      <c r="CL960" s="77"/>
      <c r="CM960" s="77"/>
      <c r="CN960" s="77"/>
      <c r="CO960" s="77"/>
      <c r="CP960" s="77"/>
      <c r="CQ960" s="77"/>
      <c r="CR960" s="77"/>
      <c r="CS960" s="77"/>
      <c r="CT960" s="77"/>
      <c r="CU960" s="77"/>
      <c r="CV960" s="77"/>
      <c r="CW960" s="77"/>
      <c r="CX960" s="77"/>
      <c r="CY960" s="77"/>
      <c r="CZ960" s="77"/>
      <c r="DA960" s="77"/>
      <c r="DB960" s="77"/>
      <c r="DC960" s="77"/>
      <c r="DD960" s="77"/>
      <c r="DE960" s="77"/>
      <c r="DF960" s="77"/>
      <c r="DG960" s="77"/>
      <c r="DH960" s="77"/>
      <c r="DI960" s="77"/>
      <c r="DJ960" s="77"/>
      <c r="DK960" s="77"/>
      <c r="DL960" s="77"/>
      <c r="DM960" s="77"/>
      <c r="DN960" s="77"/>
      <c r="DO960" s="77"/>
      <c r="DP960" s="77"/>
      <c r="DQ960" s="77"/>
      <c r="DR960" s="77"/>
      <c r="DS960" s="77"/>
      <c r="DT960" s="77"/>
      <c r="DU960" s="77"/>
      <c r="DV960" s="77"/>
      <c r="DW960" s="77"/>
      <c r="DX960" s="77"/>
      <c r="DY960" s="77"/>
      <c r="DZ960" s="77"/>
      <c r="EA960" s="77"/>
      <c r="EB960" s="77"/>
      <c r="EC960" s="77"/>
      <c r="ED960" s="77"/>
      <c r="EE960" s="77"/>
      <c r="EF960" s="77"/>
      <c r="EG960" s="77"/>
      <c r="EH960" s="77"/>
      <c r="EI960" s="77"/>
      <c r="EJ960" s="77"/>
      <c r="EK960" s="77"/>
      <c r="EL960" s="77"/>
      <c r="EM960" s="77"/>
      <c r="EN960" s="77"/>
      <c r="EO960" s="77"/>
      <c r="EP960" s="77"/>
      <c r="EQ960" s="77"/>
      <c r="ER960" s="77"/>
      <c r="ES960" s="77"/>
      <c r="ET960" s="77"/>
      <c r="EU960" s="77"/>
      <c r="EV960" s="77"/>
      <c r="EW960" s="77"/>
      <c r="EX960" s="77"/>
      <c r="EY960" s="77"/>
      <c r="EZ960" s="77"/>
      <c r="FA960" s="77"/>
      <c r="FB960" s="77"/>
      <c r="FC960" s="77"/>
      <c r="FD960" s="77"/>
      <c r="FE960" s="77"/>
      <c r="FF960" s="77"/>
      <c r="FG960" s="77"/>
      <c r="FH960" s="77"/>
      <c r="FI960" s="77"/>
      <c r="FJ960" s="77"/>
      <c r="FK960" s="77"/>
      <c r="FL960" s="77"/>
      <c r="FM960" s="77"/>
      <c r="FN960" s="77"/>
      <c r="FO960" s="77"/>
      <c r="FP960" s="77"/>
      <c r="FQ960" s="77"/>
      <c r="FR960" s="77"/>
      <c r="FS960" s="77"/>
      <c r="FT960" s="77"/>
      <c r="FU960" s="77"/>
      <c r="FV960" s="77"/>
      <c r="FW960" s="77"/>
      <c r="FX960" s="77"/>
      <c r="FY960" s="77"/>
      <c r="FZ960" s="77"/>
      <c r="GA960" s="77"/>
      <c r="GB960" s="77"/>
      <c r="GC960" s="77"/>
      <c r="GD960" s="77"/>
      <c r="GE960" s="77"/>
      <c r="GF960" s="77"/>
      <c r="GG960" s="77"/>
      <c r="GH960" s="77"/>
      <c r="GI960" s="77"/>
      <c r="GJ960" s="77"/>
      <c r="GK960" s="77"/>
      <c r="GL960" s="77"/>
      <c r="GM960" s="77"/>
      <c r="GN960" s="77"/>
      <c r="GO960" s="77"/>
      <c r="GP960" s="77"/>
      <c r="GQ960" s="77"/>
      <c r="GR960" s="77"/>
      <c r="GS960" s="77"/>
      <c r="GT960" s="77"/>
      <c r="GU960" s="77"/>
      <c r="GV960" s="77"/>
      <c r="GW960" s="77"/>
      <c r="GX960" s="77"/>
      <c r="GY960" s="77"/>
      <c r="GZ960" s="77"/>
      <c r="HA960" s="77"/>
      <c r="HB960" s="77"/>
      <c r="HC960" s="77"/>
      <c r="HD960" s="77"/>
      <c r="HE960" s="77"/>
      <c r="HF960" s="77"/>
      <c r="HG960" s="77"/>
      <c r="HH960" s="77"/>
      <c r="HI960" s="77"/>
      <c r="HJ960" s="77"/>
      <c r="HK960" s="77"/>
      <c r="HL960" s="77"/>
      <c r="HM960" s="77"/>
      <c r="HN960" s="77"/>
      <c r="HO960" s="77"/>
      <c r="HP960" s="77"/>
      <c r="HQ960" s="77"/>
      <c r="HR960" s="77"/>
      <c r="HS960" s="77"/>
      <c r="HT960" s="77"/>
      <c r="HU960" s="77"/>
      <c r="HV960" s="77"/>
      <c r="HW960" s="77"/>
      <c r="HX960" s="77"/>
      <c r="HY960" s="77"/>
      <c r="HZ960" s="77"/>
      <c r="IA960" s="77"/>
      <c r="IB960" s="77"/>
      <c r="IC960" s="77"/>
      <c r="ID960" s="77"/>
      <c r="IE960" s="77"/>
      <c r="IF960" s="77"/>
      <c r="IG960" s="77"/>
      <c r="IH960" s="77"/>
      <c r="II960" s="77"/>
      <c r="IJ960" s="77"/>
      <c r="IK960" s="77"/>
      <c r="IL960" s="77"/>
      <c r="IM960" s="77"/>
      <c r="IN960" s="77"/>
      <c r="IO960" s="77"/>
      <c r="IP960" s="77"/>
      <c r="IQ960" s="77"/>
      <c r="IR960" s="77"/>
      <c r="IS960" s="77"/>
      <c r="IT960" s="77"/>
      <c r="IU960" s="77"/>
      <c r="IV960" s="77"/>
      <c r="IW960" s="77"/>
      <c r="IX960" s="77"/>
      <c r="IY960" s="77"/>
      <c r="IZ960" s="77"/>
      <c r="JA960" s="77"/>
      <c r="JB960" s="77"/>
      <c r="JC960" s="77"/>
      <c r="JD960" s="77"/>
      <c r="JE960" s="77"/>
      <c r="JF960" s="77"/>
      <c r="JG960" s="77"/>
      <c r="JH960" s="77"/>
      <c r="JI960" s="77"/>
      <c r="JJ960" s="77"/>
      <c r="JK960" s="77"/>
      <c r="JL960" s="77"/>
      <c r="JM960" s="77"/>
      <c r="JN960" s="77"/>
      <c r="JO960" s="77"/>
      <c r="JP960" s="77"/>
      <c r="JQ960" s="77"/>
      <c r="JR960" s="77"/>
      <c r="JS960" s="77"/>
      <c r="JT960" s="77"/>
      <c r="JU960" s="77"/>
      <c r="JV960" s="77"/>
      <c r="JW960" s="77"/>
      <c r="JX960" s="77"/>
      <c r="JY960" s="77"/>
      <c r="JZ960" s="77"/>
      <c r="KA960" s="77"/>
      <c r="KB960" s="77"/>
      <c r="KC960" s="77"/>
      <c r="KD960" s="77"/>
      <c r="KE960" s="77"/>
      <c r="KF960" s="77"/>
      <c r="KG960" s="77"/>
      <c r="KH960" s="77"/>
      <c r="KI960" s="77"/>
      <c r="KJ960" s="77"/>
      <c r="KK960" s="77"/>
      <c r="KL960" s="77"/>
      <c r="KM960" s="77"/>
      <c r="KN960" s="77"/>
      <c r="KO960" s="77"/>
      <c r="KP960" s="77"/>
      <c r="KQ960" s="77"/>
      <c r="KR960" s="77"/>
      <c r="KS960" s="77"/>
      <c r="KT960" s="77"/>
      <c r="KU960" s="77"/>
      <c r="KV960" s="77"/>
      <c r="KW960" s="77"/>
      <c r="KX960" s="77"/>
      <c r="KY960" s="77"/>
      <c r="KZ960" s="77"/>
      <c r="LA960" s="77"/>
      <c r="LB960" s="77"/>
      <c r="LC960" s="77"/>
      <c r="LD960" s="77"/>
      <c r="LE960" s="77"/>
      <c r="LF960" s="77"/>
      <c r="LG960" s="77"/>
      <c r="LH960" s="77"/>
      <c r="LI960" s="77"/>
      <c r="LJ960" s="77"/>
      <c r="LK960" s="77"/>
      <c r="LL960" s="77"/>
      <c r="LM960" s="77"/>
      <c r="LN960" s="77"/>
      <c r="LO960" s="77"/>
      <c r="LP960" s="77"/>
      <c r="LQ960" s="77"/>
      <c r="LR960" s="77"/>
      <c r="LS960" s="77"/>
      <c r="LT960" s="77"/>
      <c r="LU960" s="77"/>
      <c r="LV960" s="77"/>
      <c r="LW960" s="77"/>
      <c r="LX960" s="77"/>
      <c r="LY960" s="77"/>
      <c r="LZ960" s="77"/>
      <c r="MA960" s="77"/>
      <c r="MB960" s="77"/>
      <c r="MC960" s="77"/>
      <c r="MD960" s="77"/>
      <c r="ME960" s="77"/>
      <c r="MF960" s="77"/>
      <c r="MG960" s="77"/>
      <c r="MH960" s="77"/>
      <c r="MI960" s="77"/>
      <c r="MJ960" s="77"/>
      <c r="MK960" s="77"/>
      <c r="ML960" s="77"/>
      <c r="MM960" s="77"/>
      <c r="MN960" s="77"/>
      <c r="MO960" s="77"/>
      <c r="MP960" s="77"/>
      <c r="MQ960" s="77"/>
      <c r="MR960" s="77"/>
      <c r="MS960" s="77"/>
      <c r="MT960" s="77"/>
      <c r="MU960" s="77"/>
      <c r="MV960" s="77"/>
      <c r="MW960" s="77"/>
      <c r="MX960" s="77"/>
      <c r="MY960" s="77"/>
      <c r="MZ960" s="77"/>
      <c r="NA960" s="77"/>
      <c r="NB960" s="77"/>
      <c r="NC960" s="77"/>
      <c r="ND960" s="77"/>
      <c r="NE960" s="77"/>
      <c r="NF960" s="77"/>
      <c r="NG960" s="77"/>
      <c r="NH960" s="77"/>
      <c r="NI960" s="77"/>
      <c r="NJ960" s="77"/>
      <c r="NK960" s="77"/>
      <c r="NL960" s="77"/>
      <c r="NM960" s="77"/>
      <c r="NN960" s="77"/>
      <c r="NO960" s="77"/>
      <c r="NP960" s="77"/>
      <c r="NQ960" s="77"/>
      <c r="NR960" s="77"/>
      <c r="NS960" s="77"/>
      <c r="NT960" s="77"/>
      <c r="NU960" s="77"/>
      <c r="NV960" s="77"/>
      <c r="NW960" s="77"/>
      <c r="NX960" s="77"/>
      <c r="NY960" s="77"/>
      <c r="NZ960" s="77"/>
      <c r="OA960" s="77"/>
      <c r="OB960" s="77"/>
      <c r="OC960" s="77"/>
      <c r="OD960" s="77"/>
      <c r="OE960" s="77"/>
      <c r="OF960" s="77"/>
      <c r="OG960" s="77"/>
      <c r="OH960" s="77"/>
      <c r="OI960" s="77"/>
      <c r="OJ960" s="77"/>
      <c r="OK960" s="77"/>
      <c r="OL960" s="77"/>
      <c r="OM960" s="77"/>
      <c r="ON960" s="77"/>
      <c r="OO960" s="77"/>
      <c r="OP960" s="77"/>
      <c r="OQ960" s="77"/>
      <c r="OR960" s="77"/>
      <c r="OS960" s="77"/>
      <c r="OT960" s="77"/>
      <c r="OU960" s="77"/>
      <c r="OV960" s="77"/>
      <c r="OW960" s="77"/>
      <c r="OX960" s="77"/>
      <c r="OY960" s="77"/>
      <c r="OZ960" s="77"/>
      <c r="PA960" s="77"/>
      <c r="PB960" s="77"/>
      <c r="PC960" s="77"/>
      <c r="PD960" s="77"/>
      <c r="PE960" s="77"/>
      <c r="PF960" s="77"/>
      <c r="PG960" s="77"/>
      <c r="PH960" s="77"/>
      <c r="PI960" s="77"/>
      <c r="PJ960" s="77"/>
      <c r="PK960" s="77"/>
      <c r="PL960" s="77"/>
      <c r="PM960" s="77"/>
      <c r="PN960" s="77"/>
      <c r="PO960" s="77"/>
      <c r="PP960" s="77"/>
      <c r="PQ960" s="77"/>
      <c r="PR960" s="77"/>
      <c r="PS960" s="77"/>
      <c r="PT960" s="77"/>
      <c r="PU960" s="77"/>
      <c r="PV960" s="77"/>
      <c r="PW960" s="77"/>
      <c r="PX960" s="77"/>
      <c r="PY960" s="77"/>
      <c r="PZ960" s="77"/>
      <c r="QA960" s="77"/>
      <c r="QB960" s="77"/>
      <c r="QC960" s="77"/>
      <c r="QD960" s="77"/>
      <c r="QE960" s="77"/>
      <c r="QF960" s="77"/>
      <c r="QG960" s="77"/>
      <c r="QH960" s="77"/>
      <c r="QI960" s="77"/>
      <c r="QJ960" s="77"/>
      <c r="QK960" s="77"/>
      <c r="QL960" s="77"/>
      <c r="QM960" s="77"/>
      <c r="QN960" s="77"/>
      <c r="QO960" s="77"/>
      <c r="QP960" s="77"/>
      <c r="QQ960" s="77"/>
      <c r="QR960" s="77"/>
      <c r="QS960" s="77"/>
      <c r="QT960" s="77"/>
      <c r="QU960" s="77"/>
      <c r="QV960" s="77"/>
      <c r="QW960" s="77"/>
      <c r="QX960" s="77"/>
      <c r="QY960" s="77"/>
      <c r="QZ960" s="77"/>
      <c r="RA960" s="77"/>
      <c r="RB960" s="77"/>
      <c r="RC960" s="77"/>
      <c r="RD960" s="77"/>
      <c r="RE960" s="77"/>
      <c r="RF960" s="77"/>
      <c r="RG960" s="77"/>
      <c r="RH960" s="77"/>
      <c r="RI960" s="77"/>
      <c r="RJ960" s="77"/>
      <c r="RK960" s="77"/>
      <c r="RL960" s="77"/>
      <c r="RM960" s="77"/>
      <c r="RN960" s="77"/>
      <c r="RO960" s="77"/>
      <c r="RP960" s="77"/>
      <c r="RQ960" s="77"/>
      <c r="RR960" s="77"/>
      <c r="RS960" s="77"/>
      <c r="RT960" s="77"/>
      <c r="RU960" s="77"/>
      <c r="RV960" s="77"/>
      <c r="RW960" s="77"/>
      <c r="RX960" s="77"/>
      <c r="RY960" s="77"/>
      <c r="RZ960" s="77"/>
      <c r="SA960" s="77"/>
      <c r="SB960" s="77"/>
      <c r="SC960" s="77"/>
      <c r="SD960" s="77"/>
      <c r="SE960" s="77"/>
      <c r="SF960" s="77"/>
      <c r="SG960" s="77"/>
      <c r="SH960" s="77"/>
      <c r="SI960" s="77"/>
      <c r="SJ960" s="77"/>
      <c r="SK960" s="77"/>
      <c r="SL960" s="77"/>
      <c r="SM960" s="77"/>
      <c r="SN960" s="77"/>
      <c r="SO960" s="77"/>
      <c r="SP960" s="77"/>
      <c r="SQ960" s="77"/>
      <c r="SR960" s="77"/>
      <c r="SS960" s="77"/>
      <c r="ST960" s="77"/>
      <c r="SU960" s="77"/>
      <c r="SV960" s="77"/>
      <c r="SW960" s="77"/>
      <c r="SX960" s="77"/>
      <c r="SY960" s="77"/>
      <c r="SZ960" s="77"/>
      <c r="TA960" s="77"/>
      <c r="TB960" s="77"/>
      <c r="TC960" s="77"/>
      <c r="TD960" s="77"/>
      <c r="TE960" s="77"/>
      <c r="TF960" s="77"/>
      <c r="TG960" s="77"/>
      <c r="TH960" s="77"/>
      <c r="TI960" s="77"/>
      <c r="TJ960" s="77"/>
      <c r="TK960" s="77"/>
      <c r="TL960" s="77"/>
      <c r="TM960" s="77"/>
      <c r="TN960" s="77"/>
      <c r="TO960" s="77"/>
      <c r="TP960" s="77"/>
      <c r="TQ960" s="77"/>
      <c r="TR960" s="77"/>
      <c r="TS960" s="77"/>
      <c r="TT960" s="77"/>
      <c r="TU960" s="77"/>
      <c r="TV960" s="77"/>
      <c r="TW960" s="77"/>
      <c r="TX960" s="77"/>
      <c r="TY960" s="77"/>
      <c r="TZ960" s="77"/>
      <c r="UA960" s="77"/>
      <c r="UB960" s="77"/>
      <c r="UC960" s="77"/>
      <c r="UD960" s="77"/>
      <c r="UE960" s="77"/>
      <c r="UF960" s="77"/>
      <c r="UG960" s="77"/>
      <c r="UH960" s="77"/>
      <c r="UI960" s="77"/>
      <c r="UJ960" s="77"/>
      <c r="UK960" s="77"/>
      <c r="UL960" s="77"/>
      <c r="UM960" s="77"/>
      <c r="UN960" s="77"/>
      <c r="UO960" s="77"/>
      <c r="UP960" s="77"/>
      <c r="UQ960" s="77"/>
      <c r="UR960" s="77"/>
      <c r="US960" s="77"/>
      <c r="UT960" s="77"/>
      <c r="UU960" s="77"/>
      <c r="UV960" s="77"/>
      <c r="UW960" s="77"/>
      <c r="UX960" s="77"/>
      <c r="UY960" s="77"/>
      <c r="UZ960" s="77"/>
      <c r="VA960" s="77"/>
      <c r="VB960" s="77"/>
      <c r="VC960" s="77"/>
      <c r="VD960" s="77"/>
      <c r="VE960" s="77"/>
      <c r="VF960" s="77"/>
      <c r="VG960" s="77"/>
      <c r="VH960" s="77"/>
      <c r="VI960" s="77"/>
      <c r="VJ960" s="77"/>
      <c r="VK960" s="77"/>
      <c r="VL960" s="77"/>
      <c r="VM960" s="77"/>
      <c r="VN960" s="77"/>
      <c r="VO960" s="77"/>
      <c r="VP960" s="77"/>
      <c r="VQ960" s="77"/>
      <c r="VR960" s="77"/>
      <c r="VS960" s="77"/>
      <c r="VT960" s="77"/>
      <c r="VU960" s="77"/>
      <c r="VV960" s="77"/>
      <c r="VW960" s="77"/>
      <c r="VX960" s="77"/>
      <c r="VY960" s="77"/>
      <c r="VZ960" s="77"/>
      <c r="WA960" s="77"/>
      <c r="WB960" s="77"/>
      <c r="WC960" s="77"/>
      <c r="WD960" s="77"/>
      <c r="WE960" s="77"/>
      <c r="WF960" s="77"/>
      <c r="WG960" s="77"/>
      <c r="WH960" s="77"/>
      <c r="WI960" s="77"/>
      <c r="WJ960" s="77"/>
      <c r="WK960" s="77"/>
      <c r="WL960" s="77"/>
      <c r="WM960" s="77"/>
      <c r="WN960" s="77"/>
      <c r="WO960" s="77"/>
      <c r="WP960" s="77"/>
      <c r="WQ960" s="77"/>
      <c r="WR960" s="77"/>
      <c r="WS960" s="77"/>
      <c r="WT960" s="77"/>
      <c r="WU960" s="77"/>
      <c r="WV960" s="77"/>
      <c r="WW960" s="77"/>
      <c r="WX960" s="77"/>
      <c r="WY960" s="77"/>
      <c r="WZ960" s="77"/>
      <c r="XA960" s="77"/>
      <c r="XB960" s="77"/>
      <c r="XC960" s="77"/>
      <c r="XD960" s="77"/>
      <c r="XE960" s="77"/>
      <c r="XF960" s="77"/>
      <c r="XG960" s="77"/>
      <c r="XH960" s="77"/>
      <c r="XI960" s="77"/>
      <c r="XJ960" s="77"/>
      <c r="XK960" s="77"/>
      <c r="XL960" s="77"/>
      <c r="XM960" s="77"/>
      <c r="XN960" s="77"/>
      <c r="XO960" s="77"/>
      <c r="XP960" s="77"/>
      <c r="XQ960" s="77"/>
      <c r="XR960" s="77"/>
      <c r="XS960" s="77"/>
      <c r="XT960" s="77"/>
      <c r="XU960" s="77"/>
      <c r="XV960" s="77"/>
      <c r="XW960" s="77"/>
      <c r="XX960" s="77"/>
      <c r="XY960" s="77"/>
      <c r="XZ960" s="77"/>
      <c r="YA960" s="77"/>
      <c r="YB960" s="77"/>
      <c r="YC960" s="77"/>
      <c r="YD960" s="77"/>
      <c r="YE960" s="77"/>
      <c r="YF960" s="77"/>
      <c r="YG960" s="77"/>
      <c r="YH960" s="77"/>
      <c r="YI960" s="77"/>
      <c r="YJ960" s="77"/>
      <c r="YK960" s="77"/>
      <c r="YL960" s="77"/>
      <c r="YM960" s="77"/>
      <c r="YN960" s="77"/>
      <c r="YO960" s="77"/>
      <c r="YP960" s="77"/>
      <c r="YQ960" s="77"/>
      <c r="YR960" s="77"/>
      <c r="YS960" s="77"/>
      <c r="YT960" s="77"/>
      <c r="YU960" s="77"/>
      <c r="YV960" s="77"/>
      <c r="YW960" s="77"/>
      <c r="YX960" s="77"/>
      <c r="YY960" s="77"/>
      <c r="YZ960" s="77"/>
      <c r="ZA960" s="77"/>
      <c r="ZB960" s="77"/>
      <c r="ZC960" s="77"/>
      <c r="ZD960" s="77"/>
      <c r="ZE960" s="77"/>
      <c r="ZF960" s="77"/>
      <c r="ZG960" s="77"/>
      <c r="ZH960" s="77"/>
      <c r="ZI960" s="77"/>
      <c r="ZJ960" s="77"/>
      <c r="ZK960" s="77"/>
      <c r="ZL960" s="77"/>
      <c r="ZM960" s="77"/>
      <c r="ZN960" s="77"/>
      <c r="ZO960" s="77"/>
      <c r="ZP960" s="77"/>
      <c r="ZQ960" s="77"/>
      <c r="ZR960" s="77"/>
      <c r="ZS960" s="77"/>
      <c r="ZT960" s="77"/>
      <c r="ZU960" s="77"/>
      <c r="ZV960" s="77"/>
      <c r="ZW960" s="77"/>
      <c r="ZX960" s="77"/>
      <c r="ZY960" s="77"/>
      <c r="ZZ960" s="77"/>
      <c r="AAA960" s="77"/>
      <c r="AAB960" s="77"/>
      <c r="AAC960" s="77"/>
      <c r="AAD960" s="77"/>
      <c r="AAE960" s="77"/>
      <c r="AAF960" s="77"/>
      <c r="AAG960" s="77"/>
      <c r="AAH960" s="77"/>
      <c r="AAI960" s="77"/>
      <c r="AAJ960" s="77"/>
      <c r="AAK960" s="77"/>
      <c r="AAL960" s="77"/>
      <c r="AAM960" s="77"/>
      <c r="AAN960" s="77"/>
      <c r="AAO960" s="77"/>
      <c r="AAP960" s="77"/>
      <c r="AAQ960" s="77"/>
      <c r="AAR960" s="77"/>
      <c r="AAS960" s="77"/>
      <c r="AAT960" s="77"/>
      <c r="AAU960" s="77"/>
      <c r="AAV960" s="77"/>
      <c r="AAW960" s="77"/>
      <c r="AAX960" s="77"/>
      <c r="AAY960" s="77"/>
      <c r="AAZ960" s="77"/>
      <c r="ABA960" s="77"/>
      <c r="ABB960" s="77"/>
      <c r="ABC960" s="77"/>
      <c r="ABD960" s="77"/>
      <c r="ABE960" s="77"/>
      <c r="ABF960" s="77"/>
      <c r="ABG960" s="77"/>
      <c r="ABH960" s="77"/>
      <c r="ABI960" s="77"/>
      <c r="ABJ960" s="77"/>
      <c r="ABK960" s="77"/>
      <c r="ABL960" s="77"/>
      <c r="ABM960" s="77"/>
      <c r="ABN960" s="77"/>
      <c r="ABO960" s="77"/>
      <c r="ABP960" s="77"/>
      <c r="ABQ960" s="77"/>
      <c r="ABR960" s="77"/>
      <c r="ABS960" s="77"/>
      <c r="ABT960" s="77"/>
      <c r="ABU960" s="77"/>
      <c r="ABV960" s="77"/>
      <c r="ABW960" s="77"/>
      <c r="ABX960" s="77"/>
      <c r="ABY960" s="77"/>
      <c r="ABZ960" s="77"/>
      <c r="ACA960" s="77"/>
      <c r="ACB960" s="77"/>
      <c r="ACC960" s="77"/>
      <c r="ACD960" s="77"/>
      <c r="ACE960" s="77"/>
      <c r="ACF960" s="77"/>
      <c r="ACG960" s="77"/>
      <c r="ACH960" s="77"/>
      <c r="ACI960" s="77"/>
      <c r="ACJ960" s="77"/>
      <c r="ACK960" s="77"/>
      <c r="ACL960" s="77"/>
      <c r="ACM960" s="77"/>
      <c r="ACN960" s="77"/>
      <c r="ACO960" s="77"/>
      <c r="ACP960" s="77"/>
      <c r="ACQ960" s="77"/>
      <c r="ACR960" s="77"/>
      <c r="ACS960" s="77"/>
      <c r="ACT960" s="77"/>
      <c r="ACU960" s="77"/>
      <c r="ACV960" s="77"/>
      <c r="ACW960" s="77"/>
      <c r="ACX960" s="77"/>
      <c r="ACY960" s="77"/>
      <c r="ACZ960" s="77"/>
      <c r="ADA960" s="77"/>
      <c r="ADB960" s="77"/>
      <c r="ADC960" s="77"/>
      <c r="ADD960" s="77"/>
      <c r="ADE960" s="77"/>
      <c r="ADF960" s="77"/>
      <c r="ADG960" s="77"/>
      <c r="ADH960" s="77"/>
      <c r="ADI960" s="77"/>
      <c r="ADJ960" s="77"/>
      <c r="ADK960" s="77"/>
      <c r="ADL960" s="77"/>
      <c r="ADM960" s="77"/>
      <c r="ADN960" s="77"/>
      <c r="ADO960" s="77"/>
      <c r="ADP960" s="77"/>
      <c r="ADQ960" s="77"/>
      <c r="ADR960" s="77"/>
      <c r="ADS960" s="77"/>
      <c r="ADT960" s="77"/>
      <c r="ADU960" s="77"/>
      <c r="ADV960" s="77"/>
      <c r="ADW960" s="77"/>
      <c r="ADX960" s="77"/>
      <c r="ADY960" s="77"/>
      <c r="ADZ960" s="77"/>
      <c r="AEA960" s="77"/>
      <c r="AEB960" s="77"/>
      <c r="AEC960" s="77"/>
      <c r="AED960" s="77"/>
      <c r="AEE960" s="77"/>
      <c r="AEF960" s="77"/>
      <c r="AEG960" s="77"/>
      <c r="AEH960" s="77"/>
      <c r="AEI960" s="77"/>
      <c r="AEJ960" s="77"/>
      <c r="AEK960" s="77"/>
      <c r="AEL960" s="77"/>
      <c r="AEM960" s="77"/>
      <c r="AEN960" s="77"/>
      <c r="AEO960" s="77"/>
      <c r="AEP960" s="77"/>
      <c r="AEQ960" s="77"/>
      <c r="AER960" s="77"/>
      <c r="AES960" s="77"/>
      <c r="AET960" s="77"/>
      <c r="AEU960" s="77"/>
      <c r="AEV960" s="77"/>
      <c r="AEW960" s="77"/>
      <c r="AEX960" s="77"/>
      <c r="AEY960" s="77"/>
      <c r="AEZ960" s="77"/>
      <c r="AFA960" s="77"/>
      <c r="AFB960" s="77"/>
      <c r="AFC960" s="77"/>
      <c r="AFD960" s="77"/>
      <c r="AFE960" s="77"/>
      <c r="AFF960" s="77"/>
      <c r="AFG960" s="77"/>
      <c r="AFH960" s="77"/>
      <c r="AFI960" s="77"/>
      <c r="AFJ960" s="77"/>
      <c r="AFK960" s="77"/>
      <c r="AFL960" s="77"/>
      <c r="AFM960" s="77"/>
      <c r="AFN960" s="77"/>
      <c r="AFO960" s="77"/>
      <c r="AFP960" s="77"/>
      <c r="AFQ960" s="77"/>
      <c r="AFR960" s="77"/>
      <c r="AFS960" s="77"/>
      <c r="AFT960" s="77"/>
      <c r="AFU960" s="77"/>
      <c r="AFV960" s="77"/>
      <c r="AFW960" s="77"/>
      <c r="AFX960" s="77"/>
      <c r="AFY960" s="77"/>
      <c r="AFZ960" s="77"/>
      <c r="AGA960" s="77"/>
      <c r="AGB960" s="77"/>
      <c r="AGC960" s="77"/>
      <c r="AGD960" s="77"/>
      <c r="AGE960" s="77"/>
      <c r="AGF960" s="77"/>
      <c r="AGG960" s="77"/>
      <c r="AGH960" s="77"/>
      <c r="AGI960" s="77"/>
      <c r="AGJ960" s="77"/>
      <c r="AGK960" s="77"/>
      <c r="AGL960" s="77"/>
      <c r="AGM960" s="77"/>
      <c r="AGN960" s="77"/>
      <c r="AGO960" s="77"/>
      <c r="AGP960" s="77"/>
      <c r="AGQ960" s="77"/>
      <c r="AGR960" s="77"/>
      <c r="AGS960" s="77"/>
      <c r="AGT960" s="77"/>
      <c r="AGU960" s="77"/>
      <c r="AGV960" s="77"/>
      <c r="AGW960" s="77"/>
      <c r="AGX960" s="77"/>
      <c r="AGY960" s="77"/>
      <c r="AGZ960" s="77"/>
      <c r="AHA960" s="77"/>
      <c r="AHB960" s="77"/>
      <c r="AHC960" s="77"/>
      <c r="AHD960" s="77"/>
      <c r="AHE960" s="77"/>
      <c r="AHF960" s="77"/>
      <c r="AHG960" s="77"/>
      <c r="AHH960" s="77"/>
      <c r="AHI960" s="77"/>
      <c r="AHJ960" s="77"/>
      <c r="AHK960" s="77"/>
      <c r="AHL960" s="77"/>
      <c r="AHM960" s="77"/>
      <c r="AHN960" s="77"/>
      <c r="AHO960" s="77"/>
      <c r="AHP960" s="77"/>
      <c r="AHQ960" s="77"/>
      <c r="AHR960" s="77"/>
      <c r="AHS960" s="77"/>
      <c r="AHT960" s="77"/>
      <c r="AHU960" s="77"/>
      <c r="AHV960" s="77"/>
      <c r="AHW960" s="77"/>
      <c r="AHX960" s="77"/>
      <c r="AHY960" s="77"/>
      <c r="AHZ960" s="77"/>
      <c r="AIA960" s="77"/>
      <c r="AIB960" s="77"/>
      <c r="AIC960" s="77"/>
      <c r="AID960" s="77"/>
      <c r="AIE960" s="77"/>
      <c r="AIF960" s="77"/>
      <c r="AIG960" s="77"/>
      <c r="AIH960" s="77"/>
      <c r="AII960" s="77"/>
      <c r="AIJ960" s="77"/>
      <c r="AIK960" s="77"/>
      <c r="AIL960" s="77"/>
      <c r="AIM960" s="77"/>
      <c r="AIN960" s="77"/>
      <c r="AIO960" s="77"/>
      <c r="AIP960" s="77"/>
      <c r="AIQ960" s="77"/>
      <c r="AIR960" s="77"/>
      <c r="AIS960" s="77"/>
      <c r="AIT960" s="77"/>
      <c r="AIU960" s="77"/>
      <c r="AIV960" s="77"/>
      <c r="AIW960" s="77"/>
      <c r="AIX960" s="77"/>
      <c r="AIY960" s="77"/>
      <c r="AIZ960" s="77"/>
      <c r="AJA960" s="77"/>
      <c r="AJB960" s="77"/>
      <c r="AJC960" s="77"/>
      <c r="AJD960" s="77"/>
      <c r="AJE960" s="77"/>
      <c r="AJF960" s="77"/>
      <c r="AJG960" s="77"/>
      <c r="AJH960" s="77"/>
      <c r="AJI960" s="77"/>
      <c r="AJJ960" s="77"/>
      <c r="AJK960" s="77"/>
      <c r="AJL960" s="77"/>
      <c r="AJM960" s="77"/>
      <c r="AJN960" s="77"/>
      <c r="AJO960" s="77"/>
      <c r="AJP960" s="77"/>
      <c r="AJQ960" s="77"/>
      <c r="AJR960" s="77"/>
      <c r="AJS960" s="77"/>
      <c r="AJT960" s="77"/>
      <c r="AJU960" s="77"/>
      <c r="AJV960" s="77"/>
      <c r="AJW960" s="77"/>
      <c r="AJX960" s="77"/>
      <c r="AJY960" s="77"/>
      <c r="AJZ960" s="77"/>
      <c r="AKA960" s="77"/>
      <c r="AKB960" s="77"/>
      <c r="AKC960" s="77"/>
      <c r="AKD960" s="77"/>
      <c r="AKE960" s="77"/>
      <c r="AKF960" s="77"/>
      <c r="AKG960" s="77"/>
      <c r="AKH960" s="77"/>
      <c r="AKI960" s="77"/>
      <c r="AKJ960" s="77"/>
      <c r="AKK960" s="77"/>
      <c r="AKL960" s="77"/>
      <c r="AKM960" s="77"/>
      <c r="AKN960" s="77"/>
      <c r="AKO960" s="77"/>
      <c r="AKP960" s="77"/>
      <c r="AKQ960" s="77"/>
      <c r="AKR960" s="77"/>
      <c r="AKS960" s="77"/>
      <c r="AKT960" s="77"/>
      <c r="AKU960" s="77"/>
      <c r="AKV960" s="77"/>
      <c r="AKW960" s="77"/>
      <c r="AKX960" s="77"/>
      <c r="AKY960" s="77"/>
      <c r="AKZ960" s="77"/>
      <c r="ALA960" s="77"/>
      <c r="ALB960" s="77"/>
      <c r="ALC960" s="77"/>
      <c r="ALD960" s="77"/>
      <c r="ALE960" s="77"/>
      <c r="ALF960" s="77"/>
      <c r="ALG960" s="77"/>
      <c r="ALH960" s="77"/>
      <c r="ALI960" s="77"/>
      <c r="ALJ960" s="77"/>
      <c r="ALK960" s="77"/>
      <c r="ALL960" s="77"/>
      <c r="ALM960" s="77"/>
      <c r="ALN960" s="77"/>
      <c r="ALO960" s="77"/>
      <c r="ALP960" s="77"/>
      <c r="ALQ960" s="77"/>
      <c r="ALR960" s="77"/>
      <c r="ALS960" s="77"/>
      <c r="ALT960" s="77"/>
      <c r="ALU960" s="77"/>
      <c r="ALV960" s="77"/>
      <c r="ALW960" s="77"/>
      <c r="ALX960" s="77"/>
      <c r="ALY960" s="77"/>
      <c r="ALZ960" s="77"/>
      <c r="AMA960" s="77"/>
      <c r="AMB960" s="77"/>
      <c r="AMC960" s="77"/>
      <c r="AMD960" s="77"/>
      <c r="AME960" s="77"/>
      <c r="AMF960" s="77"/>
      <c r="AMG960" s="77"/>
      <c r="AMH960" s="77"/>
      <c r="AMI960" s="77"/>
      <c r="AMJ960" s="77"/>
    </row>
    <row r="961" customFormat="false" ht="12.85" hidden="false" customHeight="false" outlineLevel="0" collapsed="false">
      <c r="A961" s="77"/>
      <c r="B961" s="77"/>
      <c r="C961" s="77"/>
      <c r="D961" s="77"/>
      <c r="E961" s="77"/>
      <c r="F961" s="77"/>
      <c r="G961" s="77"/>
      <c r="H961" s="77"/>
      <c r="I961" s="77"/>
      <c r="J961" s="77"/>
      <c r="K961" s="77"/>
      <c r="L961" s="77"/>
      <c r="M961" s="77"/>
      <c r="N961" s="77"/>
      <c r="O961" s="77"/>
      <c r="P961" s="77"/>
      <c r="Q961" s="77"/>
      <c r="R961" s="77"/>
      <c r="S961" s="77"/>
      <c r="T961" s="77"/>
      <c r="U961" s="77"/>
      <c r="V961" s="77"/>
      <c r="W961" s="77"/>
      <c r="X961" s="77"/>
      <c r="Y961" s="77"/>
      <c r="Z961" s="77"/>
      <c r="AA961" s="77"/>
      <c r="AB961" s="77"/>
      <c r="AC961" s="77"/>
      <c r="AD961" s="77"/>
      <c r="AE961" s="77"/>
      <c r="AF961" s="77"/>
      <c r="AG961" s="77"/>
      <c r="AH961" s="77"/>
      <c r="AI961" s="77"/>
      <c r="AJ961" s="77"/>
      <c r="AK961" s="77"/>
      <c r="AL961" s="77"/>
      <c r="AM961" s="77"/>
      <c r="AN961" s="77"/>
      <c r="AO961" s="77"/>
      <c r="AP961" s="77"/>
      <c r="AQ961" s="77"/>
      <c r="AR961" s="77"/>
      <c r="AS961" s="77"/>
      <c r="AT961" s="77"/>
      <c r="AU961" s="77"/>
      <c r="AV961" s="77"/>
      <c r="AW961" s="77"/>
      <c r="AX961" s="77"/>
      <c r="AY961" s="77"/>
      <c r="AZ961" s="77"/>
      <c r="BA961" s="77"/>
      <c r="BB961" s="77"/>
      <c r="BC961" s="77"/>
      <c r="BD961" s="77"/>
      <c r="BE961" s="77"/>
      <c r="BF961" s="77"/>
      <c r="BG961" s="77"/>
      <c r="BH961" s="77"/>
      <c r="BI961" s="77"/>
      <c r="BJ961" s="77"/>
      <c r="BK961" s="77"/>
      <c r="BL961" s="77"/>
      <c r="BM961" s="77"/>
      <c r="BN961" s="77"/>
      <c r="BO961" s="77"/>
      <c r="BP961" s="77"/>
      <c r="BQ961" s="77"/>
      <c r="BR961" s="77"/>
      <c r="BS961" s="77"/>
      <c r="BT961" s="77"/>
      <c r="BU961" s="77"/>
      <c r="BV961" s="77"/>
      <c r="BW961" s="77"/>
      <c r="BX961" s="77"/>
      <c r="BY961" s="77"/>
      <c r="BZ961" s="77"/>
      <c r="CA961" s="77"/>
      <c r="CB961" s="77"/>
      <c r="CC961" s="77"/>
      <c r="CD961" s="77"/>
      <c r="CE961" s="77"/>
      <c r="CF961" s="77"/>
      <c r="CG961" s="77"/>
      <c r="CH961" s="77"/>
      <c r="CI961" s="77"/>
      <c r="CJ961" s="77"/>
      <c r="CK961" s="77"/>
      <c r="CL961" s="77"/>
      <c r="CM961" s="77"/>
      <c r="CN961" s="77"/>
      <c r="CO961" s="77"/>
      <c r="CP961" s="77"/>
      <c r="CQ961" s="77"/>
      <c r="CR961" s="77"/>
      <c r="CS961" s="77"/>
      <c r="CT961" s="77"/>
      <c r="CU961" s="77"/>
      <c r="CV961" s="77"/>
      <c r="CW961" s="77"/>
      <c r="CX961" s="77"/>
      <c r="CY961" s="77"/>
      <c r="CZ961" s="77"/>
      <c r="DA961" s="77"/>
      <c r="DB961" s="77"/>
      <c r="DC961" s="77"/>
      <c r="DD961" s="77"/>
      <c r="DE961" s="77"/>
      <c r="DF961" s="77"/>
      <c r="DG961" s="77"/>
      <c r="DH961" s="77"/>
      <c r="DI961" s="77"/>
      <c r="DJ961" s="77"/>
      <c r="DK961" s="77"/>
      <c r="DL961" s="77"/>
      <c r="DM961" s="77"/>
      <c r="DN961" s="77"/>
      <c r="DO961" s="77"/>
      <c r="DP961" s="77"/>
      <c r="DQ961" s="77"/>
      <c r="DR961" s="77"/>
      <c r="DS961" s="77"/>
      <c r="DT961" s="77"/>
      <c r="DU961" s="77"/>
      <c r="DV961" s="77"/>
      <c r="DW961" s="77"/>
      <c r="DX961" s="77"/>
      <c r="DY961" s="77"/>
      <c r="DZ961" s="77"/>
      <c r="EA961" s="77"/>
      <c r="EB961" s="77"/>
      <c r="EC961" s="77"/>
      <c r="ED961" s="77"/>
      <c r="EE961" s="77"/>
      <c r="EF961" s="77"/>
      <c r="EG961" s="77"/>
      <c r="EH961" s="77"/>
      <c r="EI961" s="77"/>
      <c r="EJ961" s="77"/>
      <c r="EK961" s="77"/>
      <c r="EL961" s="77"/>
      <c r="EM961" s="77"/>
      <c r="EN961" s="77"/>
      <c r="EO961" s="77"/>
      <c r="EP961" s="77"/>
      <c r="EQ961" s="77"/>
      <c r="ER961" s="77"/>
      <c r="ES961" s="77"/>
      <c r="ET961" s="77"/>
      <c r="EU961" s="77"/>
      <c r="EV961" s="77"/>
      <c r="EW961" s="77"/>
      <c r="EX961" s="77"/>
      <c r="EY961" s="77"/>
      <c r="EZ961" s="77"/>
      <c r="FA961" s="77"/>
      <c r="FB961" s="77"/>
      <c r="FC961" s="77"/>
      <c r="FD961" s="77"/>
      <c r="FE961" s="77"/>
      <c r="FF961" s="77"/>
      <c r="FG961" s="77"/>
      <c r="FH961" s="77"/>
      <c r="FI961" s="77"/>
      <c r="FJ961" s="77"/>
      <c r="FK961" s="77"/>
      <c r="FL961" s="77"/>
      <c r="FM961" s="77"/>
      <c r="FN961" s="77"/>
      <c r="FO961" s="77"/>
      <c r="FP961" s="77"/>
      <c r="FQ961" s="77"/>
      <c r="FR961" s="77"/>
      <c r="FS961" s="77"/>
      <c r="FT961" s="77"/>
      <c r="FU961" s="77"/>
      <c r="FV961" s="77"/>
      <c r="FW961" s="77"/>
      <c r="FX961" s="77"/>
      <c r="FY961" s="77"/>
      <c r="FZ961" s="77"/>
      <c r="GA961" s="77"/>
      <c r="GB961" s="77"/>
      <c r="GC961" s="77"/>
      <c r="GD961" s="77"/>
      <c r="GE961" s="77"/>
      <c r="GF961" s="77"/>
      <c r="GG961" s="77"/>
      <c r="GH961" s="77"/>
      <c r="GI961" s="77"/>
      <c r="GJ961" s="77"/>
      <c r="GK961" s="77"/>
      <c r="GL961" s="77"/>
      <c r="GM961" s="77"/>
      <c r="GN961" s="77"/>
      <c r="GO961" s="77"/>
      <c r="GP961" s="77"/>
      <c r="GQ961" s="77"/>
      <c r="GR961" s="77"/>
      <c r="GS961" s="77"/>
      <c r="GT961" s="77"/>
      <c r="GU961" s="77"/>
      <c r="GV961" s="77"/>
      <c r="GW961" s="77"/>
      <c r="GX961" s="77"/>
      <c r="GY961" s="77"/>
      <c r="GZ961" s="77"/>
      <c r="HA961" s="77"/>
      <c r="HB961" s="77"/>
      <c r="HC961" s="77"/>
      <c r="HD961" s="77"/>
      <c r="HE961" s="77"/>
      <c r="HF961" s="77"/>
      <c r="HG961" s="77"/>
      <c r="HH961" s="77"/>
      <c r="HI961" s="77"/>
      <c r="HJ961" s="77"/>
      <c r="HK961" s="77"/>
      <c r="HL961" s="77"/>
      <c r="HM961" s="77"/>
      <c r="HN961" s="77"/>
      <c r="HO961" s="77"/>
      <c r="HP961" s="77"/>
      <c r="HQ961" s="77"/>
      <c r="HR961" s="77"/>
      <c r="HS961" s="77"/>
      <c r="HT961" s="77"/>
      <c r="HU961" s="77"/>
      <c r="HV961" s="77"/>
      <c r="HW961" s="77"/>
      <c r="HX961" s="77"/>
      <c r="HY961" s="77"/>
      <c r="HZ961" s="77"/>
      <c r="IA961" s="77"/>
      <c r="IB961" s="77"/>
      <c r="IC961" s="77"/>
      <c r="ID961" s="77"/>
      <c r="IE961" s="77"/>
      <c r="IF961" s="77"/>
      <c r="IG961" s="77"/>
      <c r="IH961" s="77"/>
      <c r="II961" s="77"/>
      <c r="IJ961" s="77"/>
      <c r="IK961" s="77"/>
      <c r="IL961" s="77"/>
      <c r="IM961" s="77"/>
      <c r="IN961" s="77"/>
      <c r="IO961" s="77"/>
      <c r="IP961" s="77"/>
      <c r="IQ961" s="77"/>
      <c r="IR961" s="77"/>
      <c r="IS961" s="77"/>
      <c r="IT961" s="77"/>
      <c r="IU961" s="77"/>
      <c r="IV961" s="77"/>
      <c r="IW961" s="77"/>
      <c r="IX961" s="77"/>
      <c r="IY961" s="77"/>
      <c r="IZ961" s="77"/>
      <c r="JA961" s="77"/>
      <c r="JB961" s="77"/>
      <c r="JC961" s="77"/>
      <c r="JD961" s="77"/>
      <c r="JE961" s="77"/>
      <c r="JF961" s="77"/>
      <c r="JG961" s="77"/>
      <c r="JH961" s="77"/>
      <c r="JI961" s="77"/>
      <c r="JJ961" s="77"/>
      <c r="JK961" s="77"/>
      <c r="JL961" s="77"/>
      <c r="JM961" s="77"/>
      <c r="JN961" s="77"/>
      <c r="JO961" s="77"/>
      <c r="JP961" s="77"/>
      <c r="JQ961" s="77"/>
      <c r="JR961" s="77"/>
      <c r="JS961" s="77"/>
      <c r="JT961" s="77"/>
      <c r="JU961" s="77"/>
      <c r="JV961" s="77"/>
      <c r="JW961" s="77"/>
      <c r="JX961" s="77"/>
      <c r="JY961" s="77"/>
      <c r="JZ961" s="77"/>
      <c r="KA961" s="77"/>
      <c r="KB961" s="77"/>
      <c r="KC961" s="77"/>
      <c r="KD961" s="77"/>
      <c r="KE961" s="77"/>
      <c r="KF961" s="77"/>
      <c r="KG961" s="77"/>
      <c r="KH961" s="77"/>
      <c r="KI961" s="77"/>
      <c r="KJ961" s="77"/>
      <c r="KK961" s="77"/>
      <c r="KL961" s="77"/>
      <c r="KM961" s="77"/>
      <c r="KN961" s="77"/>
      <c r="KO961" s="77"/>
      <c r="KP961" s="77"/>
      <c r="KQ961" s="77"/>
      <c r="KR961" s="77"/>
      <c r="KS961" s="77"/>
      <c r="KT961" s="77"/>
      <c r="KU961" s="77"/>
      <c r="KV961" s="77"/>
      <c r="KW961" s="77"/>
      <c r="KX961" s="77"/>
      <c r="KY961" s="77"/>
      <c r="KZ961" s="77"/>
      <c r="LA961" s="77"/>
      <c r="LB961" s="77"/>
      <c r="LC961" s="77"/>
      <c r="LD961" s="77"/>
      <c r="LE961" s="77"/>
      <c r="LF961" s="77"/>
      <c r="LG961" s="77"/>
      <c r="LH961" s="77"/>
      <c r="LI961" s="77"/>
      <c r="LJ961" s="77"/>
      <c r="LK961" s="77"/>
      <c r="LL961" s="77"/>
      <c r="LM961" s="77"/>
      <c r="LN961" s="77"/>
      <c r="LO961" s="77"/>
      <c r="LP961" s="77"/>
      <c r="LQ961" s="77"/>
      <c r="LR961" s="77"/>
      <c r="LS961" s="77"/>
      <c r="LT961" s="77"/>
      <c r="LU961" s="77"/>
      <c r="LV961" s="77"/>
      <c r="LW961" s="77"/>
      <c r="LX961" s="77"/>
      <c r="LY961" s="77"/>
      <c r="LZ961" s="77"/>
      <c r="MA961" s="77"/>
      <c r="MB961" s="77"/>
      <c r="MC961" s="77"/>
      <c r="MD961" s="77"/>
      <c r="ME961" s="77"/>
      <c r="MF961" s="77"/>
      <c r="MG961" s="77"/>
      <c r="MH961" s="77"/>
      <c r="MI961" s="77"/>
      <c r="MJ961" s="77"/>
      <c r="MK961" s="77"/>
      <c r="ML961" s="77"/>
      <c r="MM961" s="77"/>
      <c r="MN961" s="77"/>
      <c r="MO961" s="77"/>
      <c r="MP961" s="77"/>
      <c r="MQ961" s="77"/>
      <c r="MR961" s="77"/>
      <c r="MS961" s="77"/>
      <c r="MT961" s="77"/>
      <c r="MU961" s="77"/>
      <c r="MV961" s="77"/>
      <c r="MW961" s="77"/>
      <c r="MX961" s="77"/>
      <c r="MY961" s="77"/>
      <c r="MZ961" s="77"/>
      <c r="NA961" s="77"/>
      <c r="NB961" s="77"/>
      <c r="NC961" s="77"/>
      <c r="ND961" s="77"/>
      <c r="NE961" s="77"/>
      <c r="NF961" s="77"/>
      <c r="NG961" s="77"/>
      <c r="NH961" s="77"/>
      <c r="NI961" s="77"/>
      <c r="NJ961" s="77"/>
      <c r="NK961" s="77"/>
      <c r="NL961" s="77"/>
      <c r="NM961" s="77"/>
      <c r="NN961" s="77"/>
      <c r="NO961" s="77"/>
      <c r="NP961" s="77"/>
      <c r="NQ961" s="77"/>
      <c r="NR961" s="77"/>
      <c r="NS961" s="77"/>
      <c r="NT961" s="77"/>
      <c r="NU961" s="77"/>
      <c r="NV961" s="77"/>
      <c r="NW961" s="77"/>
      <c r="NX961" s="77"/>
      <c r="NY961" s="77"/>
      <c r="NZ961" s="77"/>
      <c r="OA961" s="77"/>
      <c r="OB961" s="77"/>
      <c r="OC961" s="77"/>
      <c r="OD961" s="77"/>
      <c r="OE961" s="77"/>
      <c r="OF961" s="77"/>
      <c r="OG961" s="77"/>
      <c r="OH961" s="77"/>
      <c r="OI961" s="77"/>
      <c r="OJ961" s="77"/>
      <c r="OK961" s="77"/>
      <c r="OL961" s="77"/>
      <c r="OM961" s="77"/>
      <c r="ON961" s="77"/>
      <c r="OO961" s="77"/>
      <c r="OP961" s="77"/>
      <c r="OQ961" s="77"/>
      <c r="OR961" s="77"/>
      <c r="OS961" s="77"/>
      <c r="OT961" s="77"/>
      <c r="OU961" s="77"/>
      <c r="OV961" s="77"/>
      <c r="OW961" s="77"/>
      <c r="OX961" s="77"/>
      <c r="OY961" s="77"/>
      <c r="OZ961" s="77"/>
      <c r="PA961" s="77"/>
      <c r="PB961" s="77"/>
      <c r="PC961" s="77"/>
      <c r="PD961" s="77"/>
      <c r="PE961" s="77"/>
      <c r="PF961" s="77"/>
      <c r="PG961" s="77"/>
      <c r="PH961" s="77"/>
      <c r="PI961" s="77"/>
      <c r="PJ961" s="77"/>
      <c r="PK961" s="77"/>
      <c r="PL961" s="77"/>
      <c r="PM961" s="77"/>
      <c r="PN961" s="77"/>
      <c r="PO961" s="77"/>
      <c r="PP961" s="77"/>
      <c r="PQ961" s="77"/>
      <c r="PR961" s="77"/>
      <c r="PS961" s="77"/>
      <c r="PT961" s="77"/>
      <c r="PU961" s="77"/>
      <c r="PV961" s="77"/>
      <c r="PW961" s="77"/>
      <c r="PX961" s="77"/>
      <c r="PY961" s="77"/>
      <c r="PZ961" s="77"/>
      <c r="QA961" s="77"/>
      <c r="QB961" s="77"/>
      <c r="QC961" s="77"/>
      <c r="QD961" s="77"/>
      <c r="QE961" s="77"/>
      <c r="QF961" s="77"/>
      <c r="QG961" s="77"/>
      <c r="QH961" s="77"/>
      <c r="QI961" s="77"/>
      <c r="QJ961" s="77"/>
      <c r="QK961" s="77"/>
      <c r="QL961" s="77"/>
      <c r="QM961" s="77"/>
      <c r="QN961" s="77"/>
      <c r="QO961" s="77"/>
      <c r="QP961" s="77"/>
      <c r="QQ961" s="77"/>
      <c r="QR961" s="77"/>
      <c r="QS961" s="77"/>
      <c r="QT961" s="77"/>
      <c r="QU961" s="77"/>
      <c r="QV961" s="77"/>
      <c r="QW961" s="77"/>
      <c r="QX961" s="77"/>
      <c r="QY961" s="77"/>
      <c r="QZ961" s="77"/>
      <c r="RA961" s="77"/>
      <c r="RB961" s="77"/>
      <c r="RC961" s="77"/>
      <c r="RD961" s="77"/>
      <c r="RE961" s="77"/>
      <c r="RF961" s="77"/>
      <c r="RG961" s="77"/>
      <c r="RH961" s="77"/>
      <c r="RI961" s="77"/>
      <c r="RJ961" s="77"/>
      <c r="RK961" s="77"/>
      <c r="RL961" s="77"/>
      <c r="RM961" s="77"/>
      <c r="RN961" s="77"/>
      <c r="RO961" s="77"/>
      <c r="RP961" s="77"/>
      <c r="RQ961" s="77"/>
      <c r="RR961" s="77"/>
      <c r="RS961" s="77"/>
      <c r="RT961" s="77"/>
      <c r="RU961" s="77"/>
      <c r="RV961" s="77"/>
      <c r="RW961" s="77"/>
      <c r="RX961" s="77"/>
      <c r="RY961" s="77"/>
      <c r="RZ961" s="77"/>
      <c r="SA961" s="77"/>
      <c r="SB961" s="77"/>
      <c r="SC961" s="77"/>
      <c r="SD961" s="77"/>
      <c r="SE961" s="77"/>
      <c r="SF961" s="77"/>
      <c r="SG961" s="77"/>
      <c r="SH961" s="77"/>
      <c r="SI961" s="77"/>
      <c r="SJ961" s="77"/>
      <c r="SK961" s="77"/>
      <c r="SL961" s="77"/>
      <c r="SM961" s="77"/>
      <c r="SN961" s="77"/>
      <c r="SO961" s="77"/>
      <c r="SP961" s="77"/>
      <c r="SQ961" s="77"/>
      <c r="SR961" s="77"/>
      <c r="SS961" s="77"/>
      <c r="ST961" s="77"/>
      <c r="SU961" s="77"/>
      <c r="SV961" s="77"/>
      <c r="SW961" s="77"/>
      <c r="SX961" s="77"/>
      <c r="SY961" s="77"/>
      <c r="SZ961" s="77"/>
      <c r="TA961" s="77"/>
      <c r="TB961" s="77"/>
      <c r="TC961" s="77"/>
      <c r="TD961" s="77"/>
      <c r="TE961" s="77"/>
      <c r="TF961" s="77"/>
      <c r="TG961" s="77"/>
      <c r="TH961" s="77"/>
      <c r="TI961" s="77"/>
      <c r="TJ961" s="77"/>
      <c r="TK961" s="77"/>
      <c r="TL961" s="77"/>
      <c r="TM961" s="77"/>
      <c r="TN961" s="77"/>
      <c r="TO961" s="77"/>
      <c r="TP961" s="77"/>
      <c r="TQ961" s="77"/>
      <c r="TR961" s="77"/>
      <c r="TS961" s="77"/>
      <c r="TT961" s="77"/>
      <c r="TU961" s="77"/>
      <c r="TV961" s="77"/>
      <c r="TW961" s="77"/>
      <c r="TX961" s="77"/>
      <c r="TY961" s="77"/>
      <c r="TZ961" s="77"/>
      <c r="UA961" s="77"/>
      <c r="UB961" s="77"/>
      <c r="UC961" s="77"/>
      <c r="UD961" s="77"/>
      <c r="UE961" s="77"/>
      <c r="UF961" s="77"/>
      <c r="UG961" s="77"/>
      <c r="UH961" s="77"/>
      <c r="UI961" s="77"/>
      <c r="UJ961" s="77"/>
      <c r="UK961" s="77"/>
      <c r="UL961" s="77"/>
      <c r="UM961" s="77"/>
      <c r="UN961" s="77"/>
      <c r="UO961" s="77"/>
      <c r="UP961" s="77"/>
      <c r="UQ961" s="77"/>
      <c r="UR961" s="77"/>
      <c r="US961" s="77"/>
      <c r="UT961" s="77"/>
      <c r="UU961" s="77"/>
      <c r="UV961" s="77"/>
      <c r="UW961" s="77"/>
      <c r="UX961" s="77"/>
      <c r="UY961" s="77"/>
      <c r="UZ961" s="77"/>
      <c r="VA961" s="77"/>
      <c r="VB961" s="77"/>
      <c r="VC961" s="77"/>
      <c r="VD961" s="77"/>
      <c r="VE961" s="77"/>
      <c r="VF961" s="77"/>
      <c r="VG961" s="77"/>
      <c r="VH961" s="77"/>
      <c r="VI961" s="77"/>
      <c r="VJ961" s="77"/>
      <c r="VK961" s="77"/>
      <c r="VL961" s="77"/>
      <c r="VM961" s="77"/>
      <c r="VN961" s="77"/>
      <c r="VO961" s="77"/>
      <c r="VP961" s="77"/>
      <c r="VQ961" s="77"/>
      <c r="VR961" s="77"/>
      <c r="VS961" s="77"/>
      <c r="VT961" s="77"/>
      <c r="VU961" s="77"/>
      <c r="VV961" s="77"/>
      <c r="VW961" s="77"/>
      <c r="VX961" s="77"/>
      <c r="VY961" s="77"/>
      <c r="VZ961" s="77"/>
      <c r="WA961" s="77"/>
      <c r="WB961" s="77"/>
      <c r="WC961" s="77"/>
      <c r="WD961" s="77"/>
      <c r="WE961" s="77"/>
      <c r="WF961" s="77"/>
      <c r="WG961" s="77"/>
      <c r="WH961" s="77"/>
      <c r="WI961" s="77"/>
      <c r="WJ961" s="77"/>
      <c r="WK961" s="77"/>
      <c r="WL961" s="77"/>
      <c r="WM961" s="77"/>
      <c r="WN961" s="77"/>
      <c r="WO961" s="77"/>
      <c r="WP961" s="77"/>
      <c r="WQ961" s="77"/>
      <c r="WR961" s="77"/>
      <c r="WS961" s="77"/>
      <c r="WT961" s="77"/>
      <c r="WU961" s="77"/>
      <c r="WV961" s="77"/>
      <c r="WW961" s="77"/>
      <c r="WX961" s="77"/>
      <c r="WY961" s="77"/>
      <c r="WZ961" s="77"/>
      <c r="XA961" s="77"/>
      <c r="XB961" s="77"/>
      <c r="XC961" s="77"/>
      <c r="XD961" s="77"/>
      <c r="XE961" s="77"/>
      <c r="XF961" s="77"/>
      <c r="XG961" s="77"/>
      <c r="XH961" s="77"/>
      <c r="XI961" s="77"/>
      <c r="XJ961" s="77"/>
      <c r="XK961" s="77"/>
      <c r="XL961" s="77"/>
      <c r="XM961" s="77"/>
      <c r="XN961" s="77"/>
      <c r="XO961" s="77"/>
      <c r="XP961" s="77"/>
      <c r="XQ961" s="77"/>
      <c r="XR961" s="77"/>
      <c r="XS961" s="77"/>
      <c r="XT961" s="77"/>
      <c r="XU961" s="77"/>
      <c r="XV961" s="77"/>
      <c r="XW961" s="77"/>
      <c r="XX961" s="77"/>
      <c r="XY961" s="77"/>
      <c r="XZ961" s="77"/>
      <c r="YA961" s="77"/>
      <c r="YB961" s="77"/>
      <c r="YC961" s="77"/>
      <c r="YD961" s="77"/>
      <c r="YE961" s="77"/>
      <c r="YF961" s="77"/>
      <c r="YG961" s="77"/>
      <c r="YH961" s="77"/>
      <c r="YI961" s="77"/>
      <c r="YJ961" s="77"/>
      <c r="YK961" s="77"/>
      <c r="YL961" s="77"/>
      <c r="YM961" s="77"/>
      <c r="YN961" s="77"/>
      <c r="YO961" s="77"/>
      <c r="YP961" s="77"/>
      <c r="YQ961" s="77"/>
      <c r="YR961" s="77"/>
      <c r="YS961" s="77"/>
      <c r="YT961" s="77"/>
      <c r="YU961" s="77"/>
      <c r="YV961" s="77"/>
      <c r="YW961" s="77"/>
      <c r="YX961" s="77"/>
      <c r="YY961" s="77"/>
      <c r="YZ961" s="77"/>
      <c r="ZA961" s="77"/>
      <c r="ZB961" s="77"/>
      <c r="ZC961" s="77"/>
      <c r="ZD961" s="77"/>
      <c r="ZE961" s="77"/>
      <c r="ZF961" s="77"/>
      <c r="ZG961" s="77"/>
      <c r="ZH961" s="77"/>
      <c r="ZI961" s="77"/>
      <c r="ZJ961" s="77"/>
      <c r="ZK961" s="77"/>
      <c r="ZL961" s="77"/>
      <c r="ZM961" s="77"/>
      <c r="ZN961" s="77"/>
      <c r="ZO961" s="77"/>
      <c r="ZP961" s="77"/>
      <c r="ZQ961" s="77"/>
      <c r="ZR961" s="77"/>
      <c r="ZS961" s="77"/>
      <c r="ZT961" s="77"/>
      <c r="ZU961" s="77"/>
      <c r="ZV961" s="77"/>
      <c r="ZW961" s="77"/>
      <c r="ZX961" s="77"/>
      <c r="ZY961" s="77"/>
      <c r="ZZ961" s="77"/>
      <c r="AAA961" s="77"/>
      <c r="AAB961" s="77"/>
      <c r="AAC961" s="77"/>
      <c r="AAD961" s="77"/>
      <c r="AAE961" s="77"/>
      <c r="AAF961" s="77"/>
      <c r="AAG961" s="77"/>
      <c r="AAH961" s="77"/>
      <c r="AAI961" s="77"/>
      <c r="AAJ961" s="77"/>
      <c r="AAK961" s="77"/>
      <c r="AAL961" s="77"/>
      <c r="AAM961" s="77"/>
      <c r="AAN961" s="77"/>
      <c r="AAO961" s="77"/>
      <c r="AAP961" s="77"/>
      <c r="AAQ961" s="77"/>
      <c r="AAR961" s="77"/>
      <c r="AAS961" s="77"/>
      <c r="AAT961" s="77"/>
      <c r="AAU961" s="77"/>
      <c r="AAV961" s="77"/>
      <c r="AAW961" s="77"/>
      <c r="AAX961" s="77"/>
      <c r="AAY961" s="77"/>
      <c r="AAZ961" s="77"/>
      <c r="ABA961" s="77"/>
      <c r="ABB961" s="77"/>
      <c r="ABC961" s="77"/>
      <c r="ABD961" s="77"/>
      <c r="ABE961" s="77"/>
      <c r="ABF961" s="77"/>
      <c r="ABG961" s="77"/>
      <c r="ABH961" s="77"/>
      <c r="ABI961" s="77"/>
      <c r="ABJ961" s="77"/>
      <c r="ABK961" s="77"/>
      <c r="ABL961" s="77"/>
      <c r="ABM961" s="77"/>
      <c r="ABN961" s="77"/>
      <c r="ABO961" s="77"/>
      <c r="ABP961" s="77"/>
      <c r="ABQ961" s="77"/>
      <c r="ABR961" s="77"/>
      <c r="ABS961" s="77"/>
      <c r="ABT961" s="77"/>
      <c r="ABU961" s="77"/>
      <c r="ABV961" s="77"/>
      <c r="ABW961" s="77"/>
      <c r="ABX961" s="77"/>
      <c r="ABY961" s="77"/>
      <c r="ABZ961" s="77"/>
      <c r="ACA961" s="77"/>
      <c r="ACB961" s="77"/>
      <c r="ACC961" s="77"/>
      <c r="ACD961" s="77"/>
      <c r="ACE961" s="77"/>
      <c r="ACF961" s="77"/>
      <c r="ACG961" s="77"/>
      <c r="ACH961" s="77"/>
      <c r="ACI961" s="77"/>
      <c r="ACJ961" s="77"/>
      <c r="ACK961" s="77"/>
      <c r="ACL961" s="77"/>
      <c r="ACM961" s="77"/>
      <c r="ACN961" s="77"/>
      <c r="ACO961" s="77"/>
      <c r="ACP961" s="77"/>
      <c r="ACQ961" s="77"/>
      <c r="ACR961" s="77"/>
      <c r="ACS961" s="77"/>
      <c r="ACT961" s="77"/>
      <c r="ACU961" s="77"/>
      <c r="ACV961" s="77"/>
      <c r="ACW961" s="77"/>
      <c r="ACX961" s="77"/>
      <c r="ACY961" s="77"/>
      <c r="ACZ961" s="77"/>
      <c r="ADA961" s="77"/>
      <c r="ADB961" s="77"/>
      <c r="ADC961" s="77"/>
      <c r="ADD961" s="77"/>
      <c r="ADE961" s="77"/>
      <c r="ADF961" s="77"/>
      <c r="ADG961" s="77"/>
      <c r="ADH961" s="77"/>
      <c r="ADI961" s="77"/>
      <c r="ADJ961" s="77"/>
      <c r="ADK961" s="77"/>
      <c r="ADL961" s="77"/>
      <c r="ADM961" s="77"/>
      <c r="ADN961" s="77"/>
      <c r="ADO961" s="77"/>
      <c r="ADP961" s="77"/>
      <c r="ADQ961" s="77"/>
      <c r="ADR961" s="77"/>
      <c r="ADS961" s="77"/>
      <c r="ADT961" s="77"/>
      <c r="ADU961" s="77"/>
      <c r="ADV961" s="77"/>
      <c r="ADW961" s="77"/>
      <c r="ADX961" s="77"/>
      <c r="ADY961" s="77"/>
      <c r="ADZ961" s="77"/>
      <c r="AEA961" s="77"/>
      <c r="AEB961" s="77"/>
      <c r="AEC961" s="77"/>
      <c r="AED961" s="77"/>
      <c r="AEE961" s="77"/>
      <c r="AEF961" s="77"/>
      <c r="AEG961" s="77"/>
      <c r="AEH961" s="77"/>
      <c r="AEI961" s="77"/>
      <c r="AEJ961" s="77"/>
      <c r="AEK961" s="77"/>
      <c r="AEL961" s="77"/>
      <c r="AEM961" s="77"/>
      <c r="AEN961" s="77"/>
      <c r="AEO961" s="77"/>
      <c r="AEP961" s="77"/>
      <c r="AEQ961" s="77"/>
      <c r="AER961" s="77"/>
      <c r="AES961" s="77"/>
      <c r="AET961" s="77"/>
      <c r="AEU961" s="77"/>
      <c r="AEV961" s="77"/>
      <c r="AEW961" s="77"/>
      <c r="AEX961" s="77"/>
      <c r="AEY961" s="77"/>
      <c r="AEZ961" s="77"/>
      <c r="AFA961" s="77"/>
      <c r="AFB961" s="77"/>
      <c r="AFC961" s="77"/>
      <c r="AFD961" s="77"/>
      <c r="AFE961" s="77"/>
      <c r="AFF961" s="77"/>
      <c r="AFG961" s="77"/>
      <c r="AFH961" s="77"/>
      <c r="AFI961" s="77"/>
      <c r="AFJ961" s="77"/>
      <c r="AFK961" s="77"/>
      <c r="AFL961" s="77"/>
      <c r="AFM961" s="77"/>
      <c r="AFN961" s="77"/>
      <c r="AFO961" s="77"/>
      <c r="AFP961" s="77"/>
      <c r="AFQ961" s="77"/>
      <c r="AFR961" s="77"/>
      <c r="AFS961" s="77"/>
      <c r="AFT961" s="77"/>
      <c r="AFU961" s="77"/>
      <c r="AFV961" s="77"/>
      <c r="AFW961" s="77"/>
      <c r="AFX961" s="77"/>
      <c r="AFY961" s="77"/>
      <c r="AFZ961" s="77"/>
      <c r="AGA961" s="77"/>
      <c r="AGB961" s="77"/>
      <c r="AGC961" s="77"/>
      <c r="AGD961" s="77"/>
      <c r="AGE961" s="77"/>
      <c r="AGF961" s="77"/>
      <c r="AGG961" s="77"/>
      <c r="AGH961" s="77"/>
      <c r="AGI961" s="77"/>
      <c r="AGJ961" s="77"/>
      <c r="AGK961" s="77"/>
      <c r="AGL961" s="77"/>
      <c r="AGM961" s="77"/>
      <c r="AGN961" s="77"/>
      <c r="AGO961" s="77"/>
      <c r="AGP961" s="77"/>
      <c r="AGQ961" s="77"/>
      <c r="AGR961" s="77"/>
      <c r="AGS961" s="77"/>
      <c r="AGT961" s="77"/>
      <c r="AGU961" s="77"/>
      <c r="AGV961" s="77"/>
      <c r="AGW961" s="77"/>
      <c r="AGX961" s="77"/>
      <c r="AGY961" s="77"/>
      <c r="AGZ961" s="77"/>
      <c r="AHA961" s="77"/>
      <c r="AHB961" s="77"/>
      <c r="AHC961" s="77"/>
      <c r="AHD961" s="77"/>
      <c r="AHE961" s="77"/>
      <c r="AHF961" s="77"/>
      <c r="AHG961" s="77"/>
      <c r="AHH961" s="77"/>
      <c r="AHI961" s="77"/>
      <c r="AHJ961" s="77"/>
      <c r="AHK961" s="77"/>
      <c r="AHL961" s="77"/>
      <c r="AHM961" s="77"/>
      <c r="AHN961" s="77"/>
      <c r="AHO961" s="77"/>
      <c r="AHP961" s="77"/>
      <c r="AHQ961" s="77"/>
      <c r="AHR961" s="77"/>
      <c r="AHS961" s="77"/>
      <c r="AHT961" s="77"/>
      <c r="AHU961" s="77"/>
      <c r="AHV961" s="77"/>
      <c r="AHW961" s="77"/>
      <c r="AHX961" s="77"/>
      <c r="AHY961" s="77"/>
      <c r="AHZ961" s="77"/>
      <c r="AIA961" s="77"/>
      <c r="AIB961" s="77"/>
      <c r="AIC961" s="77"/>
      <c r="AID961" s="77"/>
      <c r="AIE961" s="77"/>
      <c r="AIF961" s="77"/>
      <c r="AIG961" s="77"/>
      <c r="AIH961" s="77"/>
      <c r="AII961" s="77"/>
      <c r="AIJ961" s="77"/>
      <c r="AIK961" s="77"/>
      <c r="AIL961" s="77"/>
      <c r="AIM961" s="77"/>
      <c r="AIN961" s="77"/>
      <c r="AIO961" s="77"/>
      <c r="AIP961" s="77"/>
      <c r="AIQ961" s="77"/>
      <c r="AIR961" s="77"/>
      <c r="AIS961" s="77"/>
      <c r="AIT961" s="77"/>
      <c r="AIU961" s="77"/>
      <c r="AIV961" s="77"/>
      <c r="AIW961" s="77"/>
      <c r="AIX961" s="77"/>
      <c r="AIY961" s="77"/>
      <c r="AIZ961" s="77"/>
      <c r="AJA961" s="77"/>
      <c r="AJB961" s="77"/>
      <c r="AJC961" s="77"/>
      <c r="AJD961" s="77"/>
      <c r="AJE961" s="77"/>
      <c r="AJF961" s="77"/>
      <c r="AJG961" s="77"/>
      <c r="AJH961" s="77"/>
      <c r="AJI961" s="77"/>
      <c r="AJJ961" s="77"/>
      <c r="AJK961" s="77"/>
      <c r="AJL961" s="77"/>
      <c r="AJM961" s="77"/>
      <c r="AJN961" s="77"/>
      <c r="AJO961" s="77"/>
      <c r="AJP961" s="77"/>
      <c r="AJQ961" s="77"/>
      <c r="AJR961" s="77"/>
      <c r="AJS961" s="77"/>
      <c r="AJT961" s="77"/>
      <c r="AJU961" s="77"/>
      <c r="AJV961" s="77"/>
      <c r="AJW961" s="77"/>
      <c r="AJX961" s="77"/>
      <c r="AJY961" s="77"/>
      <c r="AJZ961" s="77"/>
      <c r="AKA961" s="77"/>
      <c r="AKB961" s="77"/>
      <c r="AKC961" s="77"/>
      <c r="AKD961" s="77"/>
      <c r="AKE961" s="77"/>
      <c r="AKF961" s="77"/>
      <c r="AKG961" s="77"/>
      <c r="AKH961" s="77"/>
      <c r="AKI961" s="77"/>
      <c r="AKJ961" s="77"/>
      <c r="AKK961" s="77"/>
      <c r="AKL961" s="77"/>
      <c r="AKM961" s="77"/>
      <c r="AKN961" s="77"/>
      <c r="AKO961" s="77"/>
      <c r="AKP961" s="77"/>
      <c r="AKQ961" s="77"/>
      <c r="AKR961" s="77"/>
      <c r="AKS961" s="77"/>
      <c r="AKT961" s="77"/>
      <c r="AKU961" s="77"/>
      <c r="AKV961" s="77"/>
      <c r="AKW961" s="77"/>
      <c r="AKX961" s="77"/>
      <c r="AKY961" s="77"/>
      <c r="AKZ961" s="77"/>
      <c r="ALA961" s="77"/>
      <c r="ALB961" s="77"/>
      <c r="ALC961" s="77"/>
      <c r="ALD961" s="77"/>
      <c r="ALE961" s="77"/>
      <c r="ALF961" s="77"/>
      <c r="ALG961" s="77"/>
      <c r="ALH961" s="77"/>
      <c r="ALI961" s="77"/>
      <c r="ALJ961" s="77"/>
      <c r="ALK961" s="77"/>
      <c r="ALL961" s="77"/>
      <c r="ALM961" s="77"/>
      <c r="ALN961" s="77"/>
      <c r="ALO961" s="77"/>
      <c r="ALP961" s="77"/>
      <c r="ALQ961" s="77"/>
      <c r="ALR961" s="77"/>
      <c r="ALS961" s="77"/>
      <c r="ALT961" s="77"/>
      <c r="ALU961" s="77"/>
      <c r="ALV961" s="77"/>
      <c r="ALW961" s="77"/>
      <c r="ALX961" s="77"/>
      <c r="ALY961" s="77"/>
      <c r="ALZ961" s="77"/>
      <c r="AMA961" s="77"/>
      <c r="AMB961" s="77"/>
      <c r="AMC961" s="77"/>
      <c r="AMD961" s="77"/>
      <c r="AME961" s="77"/>
      <c r="AMF961" s="77"/>
      <c r="AMG961" s="77"/>
      <c r="AMH961" s="77"/>
      <c r="AMI961" s="77"/>
      <c r="AMJ961" s="77"/>
    </row>
    <row r="962" customFormat="false" ht="12.85" hidden="false" customHeight="false" outlineLevel="0" collapsed="false">
      <c r="A962" s="77"/>
      <c r="B962" s="77"/>
      <c r="C962" s="77"/>
      <c r="D962" s="77"/>
      <c r="E962" s="77"/>
      <c r="F962" s="77"/>
      <c r="G962" s="77"/>
      <c r="H962" s="77"/>
      <c r="I962" s="77"/>
      <c r="J962" s="77"/>
      <c r="K962" s="77"/>
      <c r="L962" s="77"/>
      <c r="M962" s="77"/>
      <c r="N962" s="77"/>
      <c r="O962" s="77"/>
      <c r="P962" s="77"/>
      <c r="Q962" s="77"/>
      <c r="R962" s="77"/>
      <c r="S962" s="77"/>
      <c r="T962" s="77"/>
      <c r="U962" s="77"/>
      <c r="V962" s="77"/>
      <c r="W962" s="77"/>
      <c r="X962" s="77"/>
      <c r="Y962" s="77"/>
      <c r="Z962" s="77"/>
      <c r="AA962" s="77"/>
      <c r="AB962" s="77"/>
      <c r="AC962" s="77"/>
      <c r="AD962" s="77"/>
      <c r="AE962" s="77"/>
      <c r="AF962" s="77"/>
      <c r="AG962" s="77"/>
      <c r="AH962" s="77"/>
      <c r="AI962" s="77"/>
      <c r="AJ962" s="77"/>
      <c r="AK962" s="77"/>
      <c r="AL962" s="77"/>
      <c r="AM962" s="77"/>
      <c r="AN962" s="77"/>
      <c r="AO962" s="77"/>
      <c r="AP962" s="77"/>
      <c r="AQ962" s="77"/>
      <c r="AR962" s="77"/>
      <c r="AS962" s="77"/>
      <c r="AT962" s="77"/>
      <c r="AU962" s="77"/>
      <c r="AV962" s="77"/>
      <c r="AW962" s="77"/>
      <c r="AX962" s="77"/>
      <c r="AY962" s="77"/>
      <c r="AZ962" s="77"/>
      <c r="BA962" s="77"/>
      <c r="BB962" s="77"/>
      <c r="BC962" s="77"/>
      <c r="BD962" s="77"/>
      <c r="BE962" s="77"/>
      <c r="BF962" s="77"/>
      <c r="BG962" s="77"/>
      <c r="BH962" s="77"/>
      <c r="BI962" s="77"/>
      <c r="BJ962" s="77"/>
      <c r="BK962" s="77"/>
      <c r="BL962" s="77"/>
      <c r="BM962" s="77"/>
      <c r="BN962" s="77"/>
      <c r="BO962" s="77"/>
      <c r="BP962" s="77"/>
      <c r="BQ962" s="77"/>
      <c r="BR962" s="77"/>
      <c r="BS962" s="77"/>
      <c r="BT962" s="77"/>
      <c r="BU962" s="77"/>
      <c r="BV962" s="77"/>
      <c r="BW962" s="77"/>
      <c r="BX962" s="77"/>
      <c r="BY962" s="77"/>
      <c r="BZ962" s="77"/>
      <c r="CA962" s="77"/>
      <c r="CB962" s="77"/>
      <c r="CC962" s="77"/>
      <c r="CD962" s="77"/>
      <c r="CE962" s="77"/>
      <c r="CF962" s="77"/>
      <c r="CG962" s="77"/>
      <c r="CH962" s="77"/>
      <c r="CI962" s="77"/>
      <c r="CJ962" s="77"/>
      <c r="CK962" s="77"/>
      <c r="CL962" s="77"/>
      <c r="CM962" s="77"/>
      <c r="CN962" s="77"/>
      <c r="CO962" s="77"/>
      <c r="CP962" s="77"/>
      <c r="CQ962" s="77"/>
      <c r="CR962" s="77"/>
      <c r="CS962" s="77"/>
      <c r="CT962" s="77"/>
      <c r="CU962" s="77"/>
      <c r="CV962" s="77"/>
      <c r="CW962" s="77"/>
      <c r="CX962" s="77"/>
      <c r="CY962" s="77"/>
      <c r="CZ962" s="77"/>
      <c r="DA962" s="77"/>
      <c r="DB962" s="77"/>
      <c r="DC962" s="77"/>
      <c r="DD962" s="77"/>
      <c r="DE962" s="77"/>
      <c r="DF962" s="77"/>
      <c r="DG962" s="77"/>
      <c r="DH962" s="77"/>
      <c r="DI962" s="77"/>
      <c r="DJ962" s="77"/>
      <c r="DK962" s="77"/>
      <c r="DL962" s="77"/>
      <c r="DM962" s="77"/>
      <c r="DN962" s="77"/>
      <c r="DO962" s="77"/>
      <c r="DP962" s="77"/>
      <c r="DQ962" s="77"/>
      <c r="DR962" s="77"/>
      <c r="DS962" s="77"/>
      <c r="DT962" s="77"/>
      <c r="DU962" s="77"/>
      <c r="DV962" s="77"/>
      <c r="DW962" s="77"/>
      <c r="DX962" s="77"/>
      <c r="DY962" s="77"/>
      <c r="DZ962" s="77"/>
      <c r="EA962" s="77"/>
      <c r="EB962" s="77"/>
      <c r="EC962" s="77"/>
      <c r="ED962" s="77"/>
      <c r="EE962" s="77"/>
      <c r="EF962" s="77"/>
      <c r="EG962" s="77"/>
      <c r="EH962" s="77"/>
      <c r="EI962" s="77"/>
      <c r="EJ962" s="77"/>
      <c r="EK962" s="77"/>
      <c r="EL962" s="77"/>
      <c r="EM962" s="77"/>
      <c r="EN962" s="77"/>
      <c r="EO962" s="77"/>
      <c r="EP962" s="77"/>
      <c r="EQ962" s="77"/>
      <c r="ER962" s="77"/>
      <c r="ES962" s="77"/>
      <c r="ET962" s="77"/>
      <c r="EU962" s="77"/>
      <c r="EV962" s="77"/>
      <c r="EW962" s="77"/>
      <c r="EX962" s="77"/>
      <c r="EY962" s="77"/>
      <c r="EZ962" s="77"/>
      <c r="FA962" s="77"/>
      <c r="FB962" s="77"/>
      <c r="FC962" s="77"/>
      <c r="FD962" s="77"/>
      <c r="FE962" s="77"/>
      <c r="FF962" s="77"/>
      <c r="FG962" s="77"/>
      <c r="FH962" s="77"/>
      <c r="FI962" s="77"/>
      <c r="FJ962" s="77"/>
      <c r="FK962" s="77"/>
      <c r="FL962" s="77"/>
      <c r="FM962" s="77"/>
      <c r="FN962" s="77"/>
      <c r="FO962" s="77"/>
      <c r="FP962" s="77"/>
      <c r="FQ962" s="77"/>
      <c r="FR962" s="77"/>
      <c r="FS962" s="77"/>
      <c r="FT962" s="77"/>
      <c r="FU962" s="77"/>
      <c r="FV962" s="77"/>
      <c r="FW962" s="77"/>
      <c r="FX962" s="77"/>
      <c r="FY962" s="77"/>
      <c r="FZ962" s="77"/>
      <c r="GA962" s="77"/>
      <c r="GB962" s="77"/>
      <c r="GC962" s="77"/>
      <c r="GD962" s="77"/>
      <c r="GE962" s="77"/>
      <c r="GF962" s="77"/>
      <c r="GG962" s="77"/>
      <c r="GH962" s="77"/>
      <c r="GI962" s="77"/>
      <c r="GJ962" s="77"/>
      <c r="GK962" s="77"/>
      <c r="GL962" s="77"/>
      <c r="GM962" s="77"/>
      <c r="GN962" s="77"/>
      <c r="GO962" s="77"/>
      <c r="GP962" s="77"/>
      <c r="GQ962" s="77"/>
      <c r="GR962" s="77"/>
      <c r="GS962" s="77"/>
      <c r="GT962" s="77"/>
      <c r="GU962" s="77"/>
      <c r="GV962" s="77"/>
      <c r="GW962" s="77"/>
      <c r="GX962" s="77"/>
      <c r="GY962" s="77"/>
      <c r="GZ962" s="77"/>
      <c r="HA962" s="77"/>
      <c r="HB962" s="77"/>
      <c r="HC962" s="77"/>
      <c r="HD962" s="77"/>
      <c r="HE962" s="77"/>
      <c r="HF962" s="77"/>
      <c r="HG962" s="77"/>
      <c r="HH962" s="77"/>
      <c r="HI962" s="77"/>
      <c r="HJ962" s="77"/>
      <c r="HK962" s="77"/>
      <c r="HL962" s="77"/>
      <c r="HM962" s="77"/>
      <c r="HN962" s="77"/>
      <c r="HO962" s="77"/>
      <c r="HP962" s="77"/>
      <c r="HQ962" s="77"/>
      <c r="HR962" s="77"/>
      <c r="HS962" s="77"/>
      <c r="HT962" s="77"/>
      <c r="HU962" s="77"/>
      <c r="HV962" s="77"/>
      <c r="HW962" s="77"/>
      <c r="HX962" s="77"/>
      <c r="HY962" s="77"/>
      <c r="HZ962" s="77"/>
      <c r="IA962" s="77"/>
      <c r="IB962" s="77"/>
      <c r="IC962" s="77"/>
      <c r="ID962" s="77"/>
      <c r="IE962" s="77"/>
      <c r="IF962" s="77"/>
      <c r="IG962" s="77"/>
      <c r="IH962" s="77"/>
      <c r="II962" s="77"/>
      <c r="IJ962" s="77"/>
      <c r="IK962" s="77"/>
      <c r="IL962" s="77"/>
      <c r="IM962" s="77"/>
      <c r="IN962" s="77"/>
      <c r="IO962" s="77"/>
      <c r="IP962" s="77"/>
      <c r="IQ962" s="77"/>
      <c r="IR962" s="77"/>
      <c r="IS962" s="77"/>
      <c r="IT962" s="77"/>
      <c r="IU962" s="77"/>
      <c r="IV962" s="77"/>
      <c r="IW962" s="77"/>
      <c r="IX962" s="77"/>
      <c r="IY962" s="77"/>
      <c r="IZ962" s="77"/>
      <c r="JA962" s="77"/>
      <c r="JB962" s="77"/>
      <c r="JC962" s="77"/>
      <c r="JD962" s="77"/>
      <c r="JE962" s="77"/>
      <c r="JF962" s="77"/>
      <c r="JG962" s="77"/>
      <c r="JH962" s="77"/>
      <c r="JI962" s="77"/>
      <c r="JJ962" s="77"/>
      <c r="JK962" s="77"/>
      <c r="JL962" s="77"/>
      <c r="JM962" s="77"/>
      <c r="JN962" s="77"/>
      <c r="JO962" s="77"/>
      <c r="JP962" s="77"/>
      <c r="JQ962" s="77"/>
      <c r="JR962" s="77"/>
      <c r="JS962" s="77"/>
      <c r="JT962" s="77"/>
      <c r="JU962" s="77"/>
      <c r="JV962" s="77"/>
      <c r="JW962" s="77"/>
      <c r="JX962" s="77"/>
      <c r="JY962" s="77"/>
      <c r="JZ962" s="77"/>
      <c r="KA962" s="77"/>
      <c r="KB962" s="77"/>
      <c r="KC962" s="77"/>
      <c r="KD962" s="77"/>
      <c r="KE962" s="77"/>
      <c r="KF962" s="77"/>
      <c r="KG962" s="77"/>
      <c r="KH962" s="77"/>
      <c r="KI962" s="77"/>
      <c r="KJ962" s="77"/>
      <c r="KK962" s="77"/>
      <c r="KL962" s="77"/>
      <c r="KM962" s="77"/>
      <c r="KN962" s="77"/>
      <c r="KO962" s="77"/>
      <c r="KP962" s="77"/>
      <c r="KQ962" s="77"/>
      <c r="KR962" s="77"/>
      <c r="KS962" s="77"/>
      <c r="KT962" s="77"/>
      <c r="KU962" s="77"/>
      <c r="KV962" s="77"/>
      <c r="KW962" s="77"/>
      <c r="KX962" s="77"/>
      <c r="KY962" s="77"/>
      <c r="KZ962" s="77"/>
      <c r="LA962" s="77"/>
      <c r="LB962" s="77"/>
      <c r="LC962" s="77"/>
      <c r="LD962" s="77"/>
      <c r="LE962" s="77"/>
      <c r="LF962" s="77"/>
      <c r="LG962" s="77"/>
      <c r="LH962" s="77"/>
      <c r="LI962" s="77"/>
      <c r="LJ962" s="77"/>
      <c r="LK962" s="77"/>
      <c r="LL962" s="77"/>
      <c r="LM962" s="77"/>
      <c r="LN962" s="77"/>
      <c r="LO962" s="77"/>
      <c r="LP962" s="77"/>
      <c r="LQ962" s="77"/>
      <c r="LR962" s="77"/>
      <c r="LS962" s="77"/>
      <c r="LT962" s="77"/>
      <c r="LU962" s="77"/>
      <c r="LV962" s="77"/>
      <c r="LW962" s="77"/>
      <c r="LX962" s="77"/>
      <c r="LY962" s="77"/>
      <c r="LZ962" s="77"/>
      <c r="MA962" s="77"/>
      <c r="MB962" s="77"/>
      <c r="MC962" s="77"/>
      <c r="MD962" s="77"/>
      <c r="ME962" s="77"/>
      <c r="MF962" s="77"/>
      <c r="MG962" s="77"/>
      <c r="MH962" s="77"/>
      <c r="MI962" s="77"/>
      <c r="MJ962" s="77"/>
      <c r="MK962" s="77"/>
      <c r="ML962" s="77"/>
      <c r="MM962" s="77"/>
      <c r="MN962" s="77"/>
      <c r="MO962" s="77"/>
      <c r="MP962" s="77"/>
      <c r="MQ962" s="77"/>
      <c r="MR962" s="77"/>
      <c r="MS962" s="77"/>
      <c r="MT962" s="77"/>
      <c r="MU962" s="77"/>
      <c r="MV962" s="77"/>
      <c r="MW962" s="77"/>
      <c r="MX962" s="77"/>
      <c r="MY962" s="77"/>
      <c r="MZ962" s="77"/>
      <c r="NA962" s="77"/>
      <c r="NB962" s="77"/>
      <c r="NC962" s="77"/>
      <c r="ND962" s="77"/>
      <c r="NE962" s="77"/>
      <c r="NF962" s="77"/>
      <c r="NG962" s="77"/>
      <c r="NH962" s="77"/>
      <c r="NI962" s="77"/>
      <c r="NJ962" s="77"/>
      <c r="NK962" s="77"/>
      <c r="NL962" s="77"/>
      <c r="NM962" s="77"/>
      <c r="NN962" s="77"/>
      <c r="NO962" s="77"/>
      <c r="NP962" s="77"/>
      <c r="NQ962" s="77"/>
      <c r="NR962" s="77"/>
      <c r="NS962" s="77"/>
      <c r="NT962" s="77"/>
      <c r="NU962" s="77"/>
      <c r="NV962" s="77"/>
      <c r="NW962" s="77"/>
      <c r="NX962" s="77"/>
      <c r="NY962" s="77"/>
      <c r="NZ962" s="77"/>
      <c r="OA962" s="77"/>
      <c r="OB962" s="77"/>
      <c r="OC962" s="77"/>
      <c r="OD962" s="77"/>
      <c r="OE962" s="77"/>
      <c r="OF962" s="77"/>
      <c r="OG962" s="77"/>
      <c r="OH962" s="77"/>
      <c r="OI962" s="77"/>
      <c r="OJ962" s="77"/>
      <c r="OK962" s="77"/>
      <c r="OL962" s="77"/>
      <c r="OM962" s="77"/>
      <c r="ON962" s="77"/>
      <c r="OO962" s="77"/>
      <c r="OP962" s="77"/>
      <c r="OQ962" s="77"/>
      <c r="OR962" s="77"/>
      <c r="OS962" s="77"/>
      <c r="OT962" s="77"/>
      <c r="OU962" s="77"/>
      <c r="OV962" s="77"/>
      <c r="OW962" s="77"/>
      <c r="OX962" s="77"/>
      <c r="OY962" s="77"/>
      <c r="OZ962" s="77"/>
      <c r="PA962" s="77"/>
      <c r="PB962" s="77"/>
      <c r="PC962" s="77"/>
      <c r="PD962" s="77"/>
      <c r="PE962" s="77"/>
      <c r="PF962" s="77"/>
      <c r="PG962" s="77"/>
      <c r="PH962" s="77"/>
      <c r="PI962" s="77"/>
      <c r="PJ962" s="77"/>
      <c r="PK962" s="77"/>
      <c r="PL962" s="77"/>
      <c r="PM962" s="77"/>
      <c r="PN962" s="77"/>
      <c r="PO962" s="77"/>
      <c r="PP962" s="77"/>
      <c r="PQ962" s="77"/>
      <c r="PR962" s="77"/>
      <c r="PS962" s="77"/>
      <c r="PT962" s="77"/>
      <c r="PU962" s="77"/>
      <c r="PV962" s="77"/>
      <c r="PW962" s="77"/>
      <c r="PX962" s="77"/>
      <c r="PY962" s="77"/>
      <c r="PZ962" s="77"/>
      <c r="QA962" s="77"/>
      <c r="QB962" s="77"/>
      <c r="QC962" s="77"/>
      <c r="QD962" s="77"/>
      <c r="QE962" s="77"/>
      <c r="QF962" s="77"/>
      <c r="QG962" s="77"/>
      <c r="QH962" s="77"/>
      <c r="QI962" s="77"/>
      <c r="QJ962" s="77"/>
      <c r="QK962" s="77"/>
      <c r="QL962" s="77"/>
      <c r="QM962" s="77"/>
      <c r="QN962" s="77"/>
      <c r="QO962" s="77"/>
      <c r="QP962" s="77"/>
      <c r="QQ962" s="77"/>
      <c r="QR962" s="77"/>
      <c r="QS962" s="77"/>
      <c r="QT962" s="77"/>
      <c r="QU962" s="77"/>
      <c r="QV962" s="77"/>
      <c r="QW962" s="77"/>
      <c r="QX962" s="77"/>
      <c r="QY962" s="77"/>
      <c r="QZ962" s="77"/>
      <c r="RA962" s="77"/>
      <c r="RB962" s="77"/>
      <c r="RC962" s="77"/>
      <c r="RD962" s="77"/>
      <c r="RE962" s="77"/>
      <c r="RF962" s="77"/>
      <c r="RG962" s="77"/>
      <c r="RH962" s="77"/>
      <c r="RI962" s="77"/>
      <c r="RJ962" s="77"/>
      <c r="RK962" s="77"/>
      <c r="RL962" s="77"/>
      <c r="RM962" s="77"/>
      <c r="RN962" s="77"/>
      <c r="RO962" s="77"/>
      <c r="RP962" s="77"/>
      <c r="RQ962" s="77"/>
      <c r="RR962" s="77"/>
      <c r="RS962" s="77"/>
      <c r="RT962" s="77"/>
      <c r="RU962" s="77"/>
      <c r="RV962" s="77"/>
      <c r="RW962" s="77"/>
      <c r="RX962" s="77"/>
      <c r="RY962" s="77"/>
      <c r="RZ962" s="77"/>
      <c r="SA962" s="77"/>
      <c r="SB962" s="77"/>
      <c r="SC962" s="77"/>
      <c r="SD962" s="77"/>
      <c r="SE962" s="77"/>
      <c r="SF962" s="77"/>
      <c r="SG962" s="77"/>
      <c r="SH962" s="77"/>
      <c r="SI962" s="77"/>
      <c r="SJ962" s="77"/>
      <c r="SK962" s="77"/>
      <c r="SL962" s="77"/>
      <c r="SM962" s="77"/>
      <c r="SN962" s="77"/>
      <c r="SO962" s="77"/>
      <c r="SP962" s="77"/>
      <c r="SQ962" s="77"/>
      <c r="SR962" s="77"/>
      <c r="SS962" s="77"/>
      <c r="ST962" s="77"/>
      <c r="SU962" s="77"/>
      <c r="SV962" s="77"/>
      <c r="SW962" s="77"/>
      <c r="SX962" s="77"/>
      <c r="SY962" s="77"/>
      <c r="SZ962" s="77"/>
      <c r="TA962" s="77"/>
      <c r="TB962" s="77"/>
      <c r="TC962" s="77"/>
      <c r="TD962" s="77"/>
      <c r="TE962" s="77"/>
      <c r="TF962" s="77"/>
      <c r="TG962" s="77"/>
      <c r="TH962" s="77"/>
      <c r="TI962" s="77"/>
      <c r="TJ962" s="77"/>
      <c r="TK962" s="77"/>
      <c r="TL962" s="77"/>
      <c r="TM962" s="77"/>
      <c r="TN962" s="77"/>
      <c r="TO962" s="77"/>
      <c r="TP962" s="77"/>
      <c r="TQ962" s="77"/>
      <c r="TR962" s="77"/>
      <c r="TS962" s="77"/>
      <c r="TT962" s="77"/>
      <c r="TU962" s="77"/>
      <c r="TV962" s="77"/>
      <c r="TW962" s="77"/>
      <c r="TX962" s="77"/>
      <c r="TY962" s="77"/>
      <c r="TZ962" s="77"/>
      <c r="UA962" s="77"/>
      <c r="UB962" s="77"/>
      <c r="UC962" s="77"/>
      <c r="UD962" s="77"/>
      <c r="UE962" s="77"/>
      <c r="UF962" s="77"/>
      <c r="UG962" s="77"/>
      <c r="UH962" s="77"/>
      <c r="UI962" s="77"/>
      <c r="UJ962" s="77"/>
      <c r="UK962" s="77"/>
      <c r="UL962" s="77"/>
      <c r="UM962" s="77"/>
      <c r="UN962" s="77"/>
      <c r="UO962" s="77"/>
      <c r="UP962" s="77"/>
      <c r="UQ962" s="77"/>
      <c r="UR962" s="77"/>
      <c r="US962" s="77"/>
      <c r="UT962" s="77"/>
      <c r="UU962" s="77"/>
      <c r="UV962" s="77"/>
      <c r="UW962" s="77"/>
      <c r="UX962" s="77"/>
      <c r="UY962" s="77"/>
      <c r="UZ962" s="77"/>
      <c r="VA962" s="77"/>
      <c r="VB962" s="77"/>
      <c r="VC962" s="77"/>
      <c r="VD962" s="77"/>
      <c r="VE962" s="77"/>
      <c r="VF962" s="77"/>
      <c r="VG962" s="77"/>
      <c r="VH962" s="77"/>
      <c r="VI962" s="77"/>
      <c r="VJ962" s="77"/>
      <c r="VK962" s="77"/>
      <c r="VL962" s="77"/>
      <c r="VM962" s="77"/>
      <c r="VN962" s="77"/>
      <c r="VO962" s="77"/>
      <c r="VP962" s="77"/>
      <c r="VQ962" s="77"/>
      <c r="VR962" s="77"/>
      <c r="VS962" s="77"/>
      <c r="VT962" s="77"/>
      <c r="VU962" s="77"/>
      <c r="VV962" s="77"/>
      <c r="VW962" s="77"/>
      <c r="VX962" s="77"/>
      <c r="VY962" s="77"/>
      <c r="VZ962" s="77"/>
      <c r="WA962" s="77"/>
      <c r="WB962" s="77"/>
      <c r="WC962" s="77"/>
      <c r="WD962" s="77"/>
      <c r="WE962" s="77"/>
      <c r="WF962" s="77"/>
      <c r="WG962" s="77"/>
      <c r="WH962" s="77"/>
      <c r="WI962" s="77"/>
      <c r="WJ962" s="77"/>
      <c r="WK962" s="77"/>
      <c r="WL962" s="77"/>
      <c r="WM962" s="77"/>
      <c r="WN962" s="77"/>
      <c r="WO962" s="77"/>
      <c r="WP962" s="77"/>
      <c r="WQ962" s="77"/>
      <c r="WR962" s="77"/>
      <c r="WS962" s="77"/>
      <c r="WT962" s="77"/>
      <c r="WU962" s="77"/>
      <c r="WV962" s="77"/>
      <c r="WW962" s="77"/>
      <c r="WX962" s="77"/>
      <c r="WY962" s="77"/>
      <c r="WZ962" s="77"/>
      <c r="XA962" s="77"/>
      <c r="XB962" s="77"/>
      <c r="XC962" s="77"/>
      <c r="XD962" s="77"/>
      <c r="XE962" s="77"/>
      <c r="XF962" s="77"/>
      <c r="XG962" s="77"/>
      <c r="XH962" s="77"/>
      <c r="XI962" s="77"/>
      <c r="XJ962" s="77"/>
      <c r="XK962" s="77"/>
      <c r="XL962" s="77"/>
      <c r="XM962" s="77"/>
      <c r="XN962" s="77"/>
      <c r="XO962" s="77"/>
      <c r="XP962" s="77"/>
      <c r="XQ962" s="77"/>
      <c r="XR962" s="77"/>
      <c r="XS962" s="77"/>
      <c r="XT962" s="77"/>
      <c r="XU962" s="77"/>
      <c r="XV962" s="77"/>
      <c r="XW962" s="77"/>
      <c r="XX962" s="77"/>
      <c r="XY962" s="77"/>
      <c r="XZ962" s="77"/>
      <c r="YA962" s="77"/>
      <c r="YB962" s="77"/>
      <c r="YC962" s="77"/>
      <c r="YD962" s="77"/>
      <c r="YE962" s="77"/>
      <c r="YF962" s="77"/>
      <c r="YG962" s="77"/>
      <c r="YH962" s="77"/>
      <c r="YI962" s="77"/>
      <c r="YJ962" s="77"/>
      <c r="YK962" s="77"/>
      <c r="YL962" s="77"/>
      <c r="YM962" s="77"/>
      <c r="YN962" s="77"/>
      <c r="YO962" s="77"/>
      <c r="YP962" s="77"/>
      <c r="YQ962" s="77"/>
      <c r="YR962" s="77"/>
      <c r="YS962" s="77"/>
      <c r="YT962" s="77"/>
      <c r="YU962" s="77"/>
      <c r="YV962" s="77"/>
      <c r="YW962" s="77"/>
      <c r="YX962" s="77"/>
      <c r="YY962" s="77"/>
      <c r="YZ962" s="77"/>
      <c r="ZA962" s="77"/>
      <c r="ZB962" s="77"/>
      <c r="ZC962" s="77"/>
      <c r="ZD962" s="77"/>
      <c r="ZE962" s="77"/>
      <c r="ZF962" s="77"/>
      <c r="ZG962" s="77"/>
      <c r="ZH962" s="77"/>
      <c r="ZI962" s="77"/>
      <c r="ZJ962" s="77"/>
      <c r="ZK962" s="77"/>
      <c r="ZL962" s="77"/>
      <c r="ZM962" s="77"/>
      <c r="ZN962" s="77"/>
      <c r="ZO962" s="77"/>
      <c r="ZP962" s="77"/>
      <c r="ZQ962" s="77"/>
      <c r="ZR962" s="77"/>
      <c r="ZS962" s="77"/>
      <c r="ZT962" s="77"/>
      <c r="ZU962" s="77"/>
      <c r="ZV962" s="77"/>
      <c r="ZW962" s="77"/>
      <c r="ZX962" s="77"/>
      <c r="ZY962" s="77"/>
      <c r="ZZ962" s="77"/>
      <c r="AAA962" s="77"/>
      <c r="AAB962" s="77"/>
      <c r="AAC962" s="77"/>
      <c r="AAD962" s="77"/>
      <c r="AAE962" s="77"/>
      <c r="AAF962" s="77"/>
      <c r="AAG962" s="77"/>
      <c r="AAH962" s="77"/>
      <c r="AAI962" s="77"/>
      <c r="AAJ962" s="77"/>
      <c r="AAK962" s="77"/>
      <c r="AAL962" s="77"/>
      <c r="AAM962" s="77"/>
      <c r="AAN962" s="77"/>
      <c r="AAO962" s="77"/>
      <c r="AAP962" s="77"/>
      <c r="AAQ962" s="77"/>
      <c r="AAR962" s="77"/>
      <c r="AAS962" s="77"/>
      <c r="AAT962" s="77"/>
      <c r="AAU962" s="77"/>
      <c r="AAV962" s="77"/>
      <c r="AAW962" s="77"/>
      <c r="AAX962" s="77"/>
      <c r="AAY962" s="77"/>
      <c r="AAZ962" s="77"/>
      <c r="ABA962" s="77"/>
      <c r="ABB962" s="77"/>
      <c r="ABC962" s="77"/>
      <c r="ABD962" s="77"/>
      <c r="ABE962" s="77"/>
      <c r="ABF962" s="77"/>
      <c r="ABG962" s="77"/>
      <c r="ABH962" s="77"/>
      <c r="ABI962" s="77"/>
      <c r="ABJ962" s="77"/>
      <c r="ABK962" s="77"/>
      <c r="ABL962" s="77"/>
      <c r="ABM962" s="77"/>
      <c r="ABN962" s="77"/>
      <c r="ABO962" s="77"/>
      <c r="ABP962" s="77"/>
      <c r="ABQ962" s="77"/>
      <c r="ABR962" s="77"/>
      <c r="ABS962" s="77"/>
      <c r="ABT962" s="77"/>
      <c r="ABU962" s="77"/>
      <c r="ABV962" s="77"/>
      <c r="ABW962" s="77"/>
      <c r="ABX962" s="77"/>
      <c r="ABY962" s="77"/>
      <c r="ABZ962" s="77"/>
      <c r="ACA962" s="77"/>
      <c r="ACB962" s="77"/>
      <c r="ACC962" s="77"/>
      <c r="ACD962" s="77"/>
      <c r="ACE962" s="77"/>
      <c r="ACF962" s="77"/>
      <c r="ACG962" s="77"/>
      <c r="ACH962" s="77"/>
      <c r="ACI962" s="77"/>
      <c r="ACJ962" s="77"/>
      <c r="ACK962" s="77"/>
      <c r="ACL962" s="77"/>
      <c r="ACM962" s="77"/>
      <c r="ACN962" s="77"/>
      <c r="ACO962" s="77"/>
      <c r="ACP962" s="77"/>
      <c r="ACQ962" s="77"/>
      <c r="ACR962" s="77"/>
      <c r="ACS962" s="77"/>
      <c r="ACT962" s="77"/>
      <c r="ACU962" s="77"/>
      <c r="ACV962" s="77"/>
      <c r="ACW962" s="77"/>
      <c r="ACX962" s="77"/>
      <c r="ACY962" s="77"/>
      <c r="ACZ962" s="77"/>
      <c r="ADA962" s="77"/>
      <c r="ADB962" s="77"/>
      <c r="ADC962" s="77"/>
      <c r="ADD962" s="77"/>
      <c r="ADE962" s="77"/>
      <c r="ADF962" s="77"/>
      <c r="ADG962" s="77"/>
      <c r="ADH962" s="77"/>
      <c r="ADI962" s="77"/>
      <c r="ADJ962" s="77"/>
      <c r="ADK962" s="77"/>
      <c r="ADL962" s="77"/>
      <c r="ADM962" s="77"/>
      <c r="ADN962" s="77"/>
      <c r="ADO962" s="77"/>
      <c r="ADP962" s="77"/>
      <c r="ADQ962" s="77"/>
      <c r="ADR962" s="77"/>
      <c r="ADS962" s="77"/>
      <c r="ADT962" s="77"/>
      <c r="ADU962" s="77"/>
      <c r="ADV962" s="77"/>
      <c r="ADW962" s="77"/>
      <c r="ADX962" s="77"/>
      <c r="ADY962" s="77"/>
      <c r="ADZ962" s="77"/>
      <c r="AEA962" s="77"/>
      <c r="AEB962" s="77"/>
      <c r="AEC962" s="77"/>
      <c r="AED962" s="77"/>
      <c r="AEE962" s="77"/>
      <c r="AEF962" s="77"/>
      <c r="AEG962" s="77"/>
      <c r="AEH962" s="77"/>
      <c r="AEI962" s="77"/>
      <c r="AEJ962" s="77"/>
      <c r="AEK962" s="77"/>
      <c r="AEL962" s="77"/>
      <c r="AEM962" s="77"/>
      <c r="AEN962" s="77"/>
      <c r="AEO962" s="77"/>
      <c r="AEP962" s="77"/>
      <c r="AEQ962" s="77"/>
      <c r="AER962" s="77"/>
      <c r="AES962" s="77"/>
      <c r="AET962" s="77"/>
      <c r="AEU962" s="77"/>
      <c r="AEV962" s="77"/>
      <c r="AEW962" s="77"/>
      <c r="AEX962" s="77"/>
      <c r="AEY962" s="77"/>
      <c r="AEZ962" s="77"/>
      <c r="AFA962" s="77"/>
      <c r="AFB962" s="77"/>
      <c r="AFC962" s="77"/>
      <c r="AFD962" s="77"/>
      <c r="AFE962" s="77"/>
      <c r="AFF962" s="77"/>
      <c r="AFG962" s="77"/>
      <c r="AFH962" s="77"/>
      <c r="AFI962" s="77"/>
      <c r="AFJ962" s="77"/>
      <c r="AFK962" s="77"/>
      <c r="AFL962" s="77"/>
      <c r="AFM962" s="77"/>
      <c r="AFN962" s="77"/>
      <c r="AFO962" s="77"/>
      <c r="AFP962" s="77"/>
      <c r="AFQ962" s="77"/>
      <c r="AFR962" s="77"/>
      <c r="AFS962" s="77"/>
      <c r="AFT962" s="77"/>
      <c r="AFU962" s="77"/>
      <c r="AFV962" s="77"/>
      <c r="AFW962" s="77"/>
      <c r="AFX962" s="77"/>
      <c r="AFY962" s="77"/>
      <c r="AFZ962" s="77"/>
      <c r="AGA962" s="77"/>
      <c r="AGB962" s="77"/>
      <c r="AGC962" s="77"/>
      <c r="AGD962" s="77"/>
      <c r="AGE962" s="77"/>
      <c r="AGF962" s="77"/>
      <c r="AGG962" s="77"/>
      <c r="AGH962" s="77"/>
      <c r="AGI962" s="77"/>
      <c r="AGJ962" s="77"/>
      <c r="AGK962" s="77"/>
      <c r="AGL962" s="77"/>
      <c r="AGM962" s="77"/>
      <c r="AGN962" s="77"/>
      <c r="AGO962" s="77"/>
      <c r="AGP962" s="77"/>
      <c r="AGQ962" s="77"/>
      <c r="AGR962" s="77"/>
      <c r="AGS962" s="77"/>
      <c r="AGT962" s="77"/>
      <c r="AGU962" s="77"/>
      <c r="AGV962" s="77"/>
      <c r="AGW962" s="77"/>
      <c r="AGX962" s="77"/>
      <c r="AGY962" s="77"/>
      <c r="AGZ962" s="77"/>
      <c r="AHA962" s="77"/>
      <c r="AHB962" s="77"/>
      <c r="AHC962" s="77"/>
      <c r="AHD962" s="77"/>
      <c r="AHE962" s="77"/>
      <c r="AHF962" s="77"/>
      <c r="AHG962" s="77"/>
      <c r="AHH962" s="77"/>
      <c r="AHI962" s="77"/>
      <c r="AHJ962" s="77"/>
      <c r="AHK962" s="77"/>
      <c r="AHL962" s="77"/>
      <c r="AHM962" s="77"/>
      <c r="AHN962" s="77"/>
      <c r="AHO962" s="77"/>
      <c r="AHP962" s="77"/>
      <c r="AHQ962" s="77"/>
      <c r="AHR962" s="77"/>
      <c r="AHS962" s="77"/>
      <c r="AHT962" s="77"/>
      <c r="AHU962" s="77"/>
      <c r="AHV962" s="77"/>
      <c r="AHW962" s="77"/>
      <c r="AHX962" s="77"/>
      <c r="AHY962" s="77"/>
      <c r="AHZ962" s="77"/>
      <c r="AIA962" s="77"/>
      <c r="AIB962" s="77"/>
      <c r="AIC962" s="77"/>
      <c r="AID962" s="77"/>
      <c r="AIE962" s="77"/>
      <c r="AIF962" s="77"/>
      <c r="AIG962" s="77"/>
      <c r="AIH962" s="77"/>
      <c r="AII962" s="77"/>
      <c r="AIJ962" s="77"/>
      <c r="AIK962" s="77"/>
      <c r="AIL962" s="77"/>
      <c r="AIM962" s="77"/>
      <c r="AIN962" s="77"/>
      <c r="AIO962" s="77"/>
      <c r="AIP962" s="77"/>
      <c r="AIQ962" s="77"/>
      <c r="AIR962" s="77"/>
      <c r="AIS962" s="77"/>
      <c r="AIT962" s="77"/>
      <c r="AIU962" s="77"/>
      <c r="AIV962" s="77"/>
      <c r="AIW962" s="77"/>
      <c r="AIX962" s="77"/>
      <c r="AIY962" s="77"/>
      <c r="AIZ962" s="77"/>
      <c r="AJA962" s="77"/>
      <c r="AJB962" s="77"/>
      <c r="AJC962" s="77"/>
      <c r="AJD962" s="77"/>
      <c r="AJE962" s="77"/>
      <c r="AJF962" s="77"/>
      <c r="AJG962" s="77"/>
      <c r="AJH962" s="77"/>
      <c r="AJI962" s="77"/>
      <c r="AJJ962" s="77"/>
      <c r="AJK962" s="77"/>
      <c r="AJL962" s="77"/>
      <c r="AJM962" s="77"/>
      <c r="AJN962" s="77"/>
      <c r="AJO962" s="77"/>
      <c r="AJP962" s="77"/>
      <c r="AJQ962" s="77"/>
      <c r="AJR962" s="77"/>
      <c r="AJS962" s="77"/>
      <c r="AJT962" s="77"/>
      <c r="AJU962" s="77"/>
      <c r="AJV962" s="77"/>
      <c r="AJW962" s="77"/>
      <c r="AJX962" s="77"/>
      <c r="AJY962" s="77"/>
      <c r="AJZ962" s="77"/>
      <c r="AKA962" s="77"/>
      <c r="AKB962" s="77"/>
      <c r="AKC962" s="77"/>
      <c r="AKD962" s="77"/>
      <c r="AKE962" s="77"/>
      <c r="AKF962" s="77"/>
      <c r="AKG962" s="77"/>
      <c r="AKH962" s="77"/>
      <c r="AKI962" s="77"/>
      <c r="AKJ962" s="77"/>
      <c r="AKK962" s="77"/>
      <c r="AKL962" s="77"/>
      <c r="AKM962" s="77"/>
      <c r="AKN962" s="77"/>
      <c r="AKO962" s="77"/>
      <c r="AKP962" s="77"/>
      <c r="AKQ962" s="77"/>
      <c r="AKR962" s="77"/>
      <c r="AKS962" s="77"/>
      <c r="AKT962" s="77"/>
      <c r="AKU962" s="77"/>
      <c r="AKV962" s="77"/>
      <c r="AKW962" s="77"/>
      <c r="AKX962" s="77"/>
      <c r="AKY962" s="77"/>
      <c r="AKZ962" s="77"/>
      <c r="ALA962" s="77"/>
      <c r="ALB962" s="77"/>
      <c r="ALC962" s="77"/>
      <c r="ALD962" s="77"/>
      <c r="ALE962" s="77"/>
      <c r="ALF962" s="77"/>
      <c r="ALG962" s="77"/>
      <c r="ALH962" s="77"/>
      <c r="ALI962" s="77"/>
      <c r="ALJ962" s="77"/>
      <c r="ALK962" s="77"/>
      <c r="ALL962" s="77"/>
      <c r="ALM962" s="77"/>
      <c r="ALN962" s="77"/>
      <c r="ALO962" s="77"/>
      <c r="ALP962" s="77"/>
      <c r="ALQ962" s="77"/>
      <c r="ALR962" s="77"/>
      <c r="ALS962" s="77"/>
      <c r="ALT962" s="77"/>
      <c r="ALU962" s="77"/>
      <c r="ALV962" s="77"/>
      <c r="ALW962" s="77"/>
      <c r="ALX962" s="77"/>
      <c r="ALY962" s="77"/>
      <c r="ALZ962" s="77"/>
      <c r="AMA962" s="77"/>
      <c r="AMB962" s="77"/>
      <c r="AMC962" s="77"/>
      <c r="AMD962" s="77"/>
      <c r="AME962" s="77"/>
      <c r="AMF962" s="77"/>
      <c r="AMG962" s="77"/>
      <c r="AMH962" s="77"/>
      <c r="AMI962" s="77"/>
      <c r="AMJ962" s="77"/>
    </row>
    <row r="963" customFormat="false" ht="12.85" hidden="false" customHeight="false" outlineLevel="0" collapsed="false">
      <c r="A963" s="77"/>
      <c r="B963" s="77"/>
      <c r="C963" s="77"/>
      <c r="D963" s="77"/>
      <c r="E963" s="77"/>
      <c r="F963" s="77"/>
      <c r="G963" s="77"/>
      <c r="H963" s="77"/>
      <c r="I963" s="77"/>
      <c r="J963" s="77"/>
      <c r="K963" s="77"/>
      <c r="L963" s="77"/>
      <c r="M963" s="77"/>
      <c r="N963" s="77"/>
      <c r="O963" s="77"/>
      <c r="P963" s="77"/>
      <c r="Q963" s="77"/>
      <c r="R963" s="77"/>
      <c r="S963" s="77"/>
      <c r="T963" s="77"/>
      <c r="U963" s="77"/>
      <c r="V963" s="77"/>
      <c r="W963" s="77"/>
      <c r="X963" s="77"/>
      <c r="Y963" s="77"/>
      <c r="Z963" s="77"/>
      <c r="AA963" s="77"/>
      <c r="AB963" s="77"/>
      <c r="AC963" s="77"/>
      <c r="AD963" s="77"/>
      <c r="AE963" s="77"/>
      <c r="AF963" s="77"/>
      <c r="AG963" s="77"/>
      <c r="AH963" s="77"/>
      <c r="AI963" s="77"/>
      <c r="AJ963" s="77"/>
      <c r="AK963" s="77"/>
      <c r="AL963" s="77"/>
      <c r="AM963" s="77"/>
      <c r="AN963" s="77"/>
      <c r="AO963" s="77"/>
      <c r="AP963" s="77"/>
      <c r="AQ963" s="77"/>
      <c r="AR963" s="77"/>
      <c r="AS963" s="77"/>
      <c r="AT963" s="77"/>
      <c r="AU963" s="77"/>
      <c r="AV963" s="77"/>
      <c r="AW963" s="77"/>
      <c r="AX963" s="77"/>
      <c r="AY963" s="77"/>
      <c r="AZ963" s="77"/>
      <c r="BA963" s="77"/>
      <c r="BB963" s="77"/>
      <c r="BC963" s="77"/>
      <c r="BD963" s="77"/>
      <c r="BE963" s="77"/>
      <c r="BF963" s="77"/>
      <c r="BG963" s="77"/>
      <c r="BH963" s="77"/>
      <c r="BI963" s="77"/>
      <c r="BJ963" s="77"/>
      <c r="BK963" s="77"/>
      <c r="BL963" s="77"/>
      <c r="BM963" s="77"/>
      <c r="BN963" s="77"/>
      <c r="BO963" s="77"/>
      <c r="BP963" s="77"/>
      <c r="BQ963" s="77"/>
      <c r="BR963" s="77"/>
      <c r="BS963" s="77"/>
      <c r="BT963" s="77"/>
      <c r="BU963" s="77"/>
      <c r="BV963" s="77"/>
      <c r="BW963" s="77"/>
      <c r="BX963" s="77"/>
      <c r="BY963" s="77"/>
      <c r="BZ963" s="77"/>
      <c r="CA963" s="77"/>
      <c r="CB963" s="77"/>
      <c r="CC963" s="77"/>
      <c r="CD963" s="77"/>
      <c r="CE963" s="77"/>
      <c r="CF963" s="77"/>
      <c r="CG963" s="77"/>
      <c r="CH963" s="77"/>
      <c r="CI963" s="77"/>
      <c r="CJ963" s="77"/>
      <c r="CK963" s="77"/>
      <c r="CL963" s="77"/>
      <c r="CM963" s="77"/>
      <c r="CN963" s="77"/>
      <c r="CO963" s="77"/>
      <c r="CP963" s="77"/>
      <c r="CQ963" s="77"/>
      <c r="CR963" s="77"/>
      <c r="CS963" s="77"/>
      <c r="CT963" s="77"/>
      <c r="CU963" s="77"/>
      <c r="CV963" s="77"/>
      <c r="CW963" s="77"/>
      <c r="CX963" s="77"/>
      <c r="CY963" s="77"/>
      <c r="CZ963" s="77"/>
      <c r="DA963" s="77"/>
      <c r="DB963" s="77"/>
      <c r="DC963" s="77"/>
      <c r="DD963" s="77"/>
      <c r="DE963" s="77"/>
      <c r="DF963" s="77"/>
      <c r="DG963" s="77"/>
      <c r="DH963" s="77"/>
      <c r="DI963" s="77"/>
      <c r="DJ963" s="77"/>
      <c r="DK963" s="77"/>
      <c r="DL963" s="77"/>
      <c r="DM963" s="77"/>
      <c r="DN963" s="77"/>
      <c r="DO963" s="77"/>
      <c r="DP963" s="77"/>
      <c r="DQ963" s="77"/>
      <c r="DR963" s="77"/>
      <c r="DS963" s="77"/>
      <c r="DT963" s="77"/>
      <c r="DU963" s="77"/>
      <c r="DV963" s="77"/>
      <c r="DW963" s="77"/>
      <c r="DX963" s="77"/>
      <c r="DY963" s="77"/>
      <c r="DZ963" s="77"/>
      <c r="EA963" s="77"/>
      <c r="EB963" s="77"/>
      <c r="EC963" s="77"/>
      <c r="ED963" s="77"/>
      <c r="EE963" s="77"/>
      <c r="EF963" s="77"/>
      <c r="EG963" s="77"/>
      <c r="EH963" s="77"/>
      <c r="EI963" s="77"/>
      <c r="EJ963" s="77"/>
      <c r="EK963" s="77"/>
      <c r="EL963" s="77"/>
      <c r="EM963" s="77"/>
      <c r="EN963" s="77"/>
      <c r="EO963" s="77"/>
      <c r="EP963" s="77"/>
      <c r="EQ963" s="77"/>
      <c r="ER963" s="77"/>
      <c r="ES963" s="77"/>
      <c r="ET963" s="77"/>
      <c r="EU963" s="77"/>
      <c r="EV963" s="77"/>
      <c r="EW963" s="77"/>
      <c r="EX963" s="77"/>
      <c r="EY963" s="77"/>
      <c r="EZ963" s="77"/>
      <c r="FA963" s="77"/>
      <c r="FB963" s="77"/>
      <c r="FC963" s="77"/>
      <c r="FD963" s="77"/>
      <c r="FE963" s="77"/>
      <c r="FF963" s="77"/>
      <c r="FG963" s="77"/>
      <c r="FH963" s="77"/>
      <c r="FI963" s="77"/>
      <c r="FJ963" s="77"/>
      <c r="FK963" s="77"/>
      <c r="FL963" s="77"/>
      <c r="FM963" s="77"/>
      <c r="FN963" s="77"/>
      <c r="FO963" s="77"/>
      <c r="FP963" s="77"/>
      <c r="FQ963" s="77"/>
      <c r="FR963" s="77"/>
      <c r="FS963" s="77"/>
      <c r="FT963" s="77"/>
      <c r="FU963" s="77"/>
      <c r="FV963" s="77"/>
      <c r="FW963" s="77"/>
      <c r="FX963" s="77"/>
      <c r="FY963" s="77"/>
      <c r="FZ963" s="77"/>
      <c r="GA963" s="77"/>
      <c r="GB963" s="77"/>
      <c r="GC963" s="77"/>
      <c r="GD963" s="77"/>
      <c r="GE963" s="77"/>
      <c r="GF963" s="77"/>
      <c r="GG963" s="77"/>
      <c r="GH963" s="77"/>
      <c r="GI963" s="77"/>
      <c r="GJ963" s="77"/>
      <c r="GK963" s="77"/>
      <c r="GL963" s="77"/>
      <c r="GM963" s="77"/>
      <c r="GN963" s="77"/>
      <c r="GO963" s="77"/>
      <c r="GP963" s="77"/>
      <c r="GQ963" s="77"/>
      <c r="GR963" s="77"/>
      <c r="GS963" s="77"/>
      <c r="GT963" s="77"/>
      <c r="GU963" s="77"/>
      <c r="GV963" s="77"/>
      <c r="GW963" s="77"/>
      <c r="GX963" s="77"/>
      <c r="GY963" s="77"/>
      <c r="GZ963" s="77"/>
      <c r="HA963" s="77"/>
      <c r="HB963" s="77"/>
      <c r="HC963" s="77"/>
      <c r="HD963" s="77"/>
      <c r="HE963" s="77"/>
      <c r="HF963" s="77"/>
      <c r="HG963" s="77"/>
      <c r="HH963" s="77"/>
      <c r="HI963" s="77"/>
      <c r="HJ963" s="77"/>
      <c r="HK963" s="77"/>
      <c r="HL963" s="77"/>
      <c r="HM963" s="77"/>
      <c r="HN963" s="77"/>
      <c r="HO963" s="77"/>
      <c r="HP963" s="77"/>
      <c r="HQ963" s="77"/>
      <c r="HR963" s="77"/>
      <c r="HS963" s="77"/>
      <c r="HT963" s="77"/>
      <c r="HU963" s="77"/>
      <c r="HV963" s="77"/>
      <c r="HW963" s="77"/>
      <c r="HX963" s="77"/>
      <c r="HY963" s="77"/>
      <c r="HZ963" s="77"/>
      <c r="IA963" s="77"/>
      <c r="IB963" s="77"/>
      <c r="IC963" s="77"/>
      <c r="ID963" s="77"/>
      <c r="IE963" s="77"/>
      <c r="IF963" s="77"/>
      <c r="IG963" s="77"/>
      <c r="IH963" s="77"/>
      <c r="II963" s="77"/>
      <c r="IJ963" s="77"/>
      <c r="IK963" s="77"/>
      <c r="IL963" s="77"/>
      <c r="IM963" s="77"/>
      <c r="IN963" s="77"/>
      <c r="IO963" s="77"/>
      <c r="IP963" s="77"/>
      <c r="IQ963" s="77"/>
      <c r="IR963" s="77"/>
      <c r="IS963" s="77"/>
      <c r="IT963" s="77"/>
      <c r="IU963" s="77"/>
      <c r="IV963" s="77"/>
      <c r="IW963" s="77"/>
      <c r="IX963" s="77"/>
      <c r="IY963" s="77"/>
      <c r="IZ963" s="77"/>
      <c r="JA963" s="77"/>
      <c r="JB963" s="77"/>
      <c r="JC963" s="77"/>
      <c r="JD963" s="77"/>
      <c r="JE963" s="77"/>
      <c r="JF963" s="77"/>
      <c r="JG963" s="77"/>
      <c r="JH963" s="77"/>
      <c r="JI963" s="77"/>
      <c r="JJ963" s="77"/>
      <c r="JK963" s="77"/>
      <c r="JL963" s="77"/>
      <c r="JM963" s="77"/>
      <c r="JN963" s="77"/>
      <c r="JO963" s="77"/>
      <c r="JP963" s="77"/>
      <c r="JQ963" s="77"/>
      <c r="JR963" s="77"/>
      <c r="JS963" s="77"/>
      <c r="JT963" s="77"/>
      <c r="JU963" s="77"/>
      <c r="JV963" s="77"/>
      <c r="JW963" s="77"/>
      <c r="JX963" s="77"/>
      <c r="JY963" s="77"/>
      <c r="JZ963" s="77"/>
      <c r="KA963" s="77"/>
      <c r="KB963" s="77"/>
      <c r="KC963" s="77"/>
      <c r="KD963" s="77"/>
      <c r="KE963" s="77"/>
      <c r="KF963" s="77"/>
      <c r="KG963" s="77"/>
      <c r="KH963" s="77"/>
      <c r="KI963" s="77"/>
      <c r="KJ963" s="77"/>
      <c r="KK963" s="77"/>
      <c r="KL963" s="77"/>
      <c r="KM963" s="77"/>
      <c r="KN963" s="77"/>
      <c r="KO963" s="77"/>
      <c r="KP963" s="77"/>
      <c r="KQ963" s="77"/>
      <c r="KR963" s="77"/>
      <c r="KS963" s="77"/>
      <c r="KT963" s="77"/>
      <c r="KU963" s="77"/>
      <c r="KV963" s="77"/>
      <c r="KW963" s="77"/>
      <c r="KX963" s="77"/>
      <c r="KY963" s="77"/>
      <c r="KZ963" s="77"/>
      <c r="LA963" s="77"/>
      <c r="LB963" s="77"/>
      <c r="LC963" s="77"/>
      <c r="LD963" s="77"/>
      <c r="LE963" s="77"/>
      <c r="LF963" s="77"/>
      <c r="LG963" s="77"/>
      <c r="LH963" s="77"/>
      <c r="LI963" s="77"/>
      <c r="LJ963" s="77"/>
      <c r="LK963" s="77"/>
      <c r="LL963" s="77"/>
      <c r="LM963" s="77"/>
      <c r="LN963" s="77"/>
      <c r="LO963" s="77"/>
      <c r="LP963" s="77"/>
      <c r="LQ963" s="77"/>
      <c r="LR963" s="77"/>
      <c r="LS963" s="77"/>
      <c r="LT963" s="77"/>
      <c r="LU963" s="77"/>
      <c r="LV963" s="77"/>
      <c r="LW963" s="77"/>
      <c r="LX963" s="77"/>
      <c r="LY963" s="77"/>
      <c r="LZ963" s="77"/>
      <c r="MA963" s="77"/>
      <c r="MB963" s="77"/>
      <c r="MC963" s="77"/>
      <c r="MD963" s="77"/>
      <c r="ME963" s="77"/>
      <c r="MF963" s="77"/>
      <c r="MG963" s="77"/>
      <c r="MH963" s="77"/>
      <c r="MI963" s="77"/>
      <c r="MJ963" s="77"/>
      <c r="MK963" s="77"/>
      <c r="ML963" s="77"/>
      <c r="MM963" s="77"/>
      <c r="MN963" s="77"/>
      <c r="MO963" s="77"/>
      <c r="MP963" s="77"/>
      <c r="MQ963" s="77"/>
      <c r="MR963" s="77"/>
      <c r="MS963" s="77"/>
      <c r="MT963" s="77"/>
      <c r="MU963" s="77"/>
      <c r="MV963" s="77"/>
      <c r="MW963" s="77"/>
      <c r="MX963" s="77"/>
      <c r="MY963" s="77"/>
      <c r="MZ963" s="77"/>
      <c r="NA963" s="77"/>
      <c r="NB963" s="77"/>
      <c r="NC963" s="77"/>
      <c r="ND963" s="77"/>
      <c r="NE963" s="77"/>
      <c r="NF963" s="77"/>
      <c r="NG963" s="77"/>
      <c r="NH963" s="77"/>
      <c r="NI963" s="77"/>
      <c r="NJ963" s="77"/>
      <c r="NK963" s="77"/>
      <c r="NL963" s="77"/>
      <c r="NM963" s="77"/>
      <c r="NN963" s="77"/>
      <c r="NO963" s="77"/>
      <c r="NP963" s="77"/>
      <c r="NQ963" s="77"/>
      <c r="NR963" s="77"/>
      <c r="NS963" s="77"/>
      <c r="NT963" s="77"/>
      <c r="NU963" s="77"/>
      <c r="NV963" s="77"/>
      <c r="NW963" s="77"/>
      <c r="NX963" s="77"/>
      <c r="NY963" s="77"/>
      <c r="NZ963" s="77"/>
      <c r="OA963" s="77"/>
      <c r="OB963" s="77"/>
      <c r="OC963" s="77"/>
      <c r="OD963" s="77"/>
      <c r="OE963" s="77"/>
      <c r="OF963" s="77"/>
      <c r="OG963" s="77"/>
      <c r="OH963" s="77"/>
      <c r="OI963" s="77"/>
      <c r="OJ963" s="77"/>
      <c r="OK963" s="77"/>
      <c r="OL963" s="77"/>
      <c r="OM963" s="77"/>
      <c r="ON963" s="77"/>
      <c r="OO963" s="77"/>
      <c r="OP963" s="77"/>
      <c r="OQ963" s="77"/>
      <c r="OR963" s="77"/>
      <c r="OS963" s="77"/>
      <c r="OT963" s="77"/>
      <c r="OU963" s="77"/>
      <c r="OV963" s="77"/>
      <c r="OW963" s="77"/>
      <c r="OX963" s="77"/>
      <c r="OY963" s="77"/>
      <c r="OZ963" s="77"/>
      <c r="PA963" s="77"/>
      <c r="PB963" s="77"/>
      <c r="PC963" s="77"/>
      <c r="PD963" s="77"/>
      <c r="PE963" s="77"/>
      <c r="PF963" s="77"/>
      <c r="PG963" s="77"/>
      <c r="PH963" s="77"/>
      <c r="PI963" s="77"/>
      <c r="PJ963" s="77"/>
      <c r="PK963" s="77"/>
      <c r="PL963" s="77"/>
      <c r="PM963" s="77"/>
      <c r="PN963" s="77"/>
      <c r="PO963" s="77"/>
      <c r="PP963" s="77"/>
      <c r="PQ963" s="77"/>
      <c r="PR963" s="77"/>
      <c r="PS963" s="77"/>
      <c r="PT963" s="77"/>
      <c r="PU963" s="77"/>
      <c r="PV963" s="77"/>
      <c r="PW963" s="77"/>
      <c r="PX963" s="77"/>
      <c r="PY963" s="77"/>
      <c r="PZ963" s="77"/>
      <c r="QA963" s="77"/>
      <c r="QB963" s="77"/>
      <c r="QC963" s="77"/>
      <c r="QD963" s="77"/>
      <c r="QE963" s="77"/>
      <c r="QF963" s="77"/>
      <c r="QG963" s="77"/>
      <c r="QH963" s="77"/>
      <c r="QI963" s="77"/>
      <c r="QJ963" s="77"/>
      <c r="QK963" s="77"/>
      <c r="QL963" s="77"/>
      <c r="QM963" s="77"/>
      <c r="QN963" s="77"/>
      <c r="QO963" s="77"/>
      <c r="QP963" s="77"/>
      <c r="QQ963" s="77"/>
      <c r="QR963" s="77"/>
      <c r="QS963" s="77"/>
      <c r="QT963" s="77"/>
      <c r="QU963" s="77"/>
      <c r="QV963" s="77"/>
      <c r="QW963" s="77"/>
      <c r="QX963" s="77"/>
      <c r="QY963" s="77"/>
      <c r="QZ963" s="77"/>
      <c r="RA963" s="77"/>
      <c r="RB963" s="77"/>
      <c r="RC963" s="77"/>
      <c r="RD963" s="77"/>
      <c r="RE963" s="77"/>
      <c r="RF963" s="77"/>
      <c r="RG963" s="77"/>
      <c r="RH963" s="77"/>
      <c r="RI963" s="77"/>
      <c r="RJ963" s="77"/>
      <c r="RK963" s="77"/>
      <c r="RL963" s="77"/>
      <c r="RM963" s="77"/>
      <c r="RN963" s="77"/>
      <c r="RO963" s="77"/>
      <c r="RP963" s="77"/>
      <c r="RQ963" s="77"/>
      <c r="RR963" s="77"/>
      <c r="RS963" s="77"/>
      <c r="RT963" s="77"/>
      <c r="RU963" s="77"/>
      <c r="RV963" s="77"/>
      <c r="RW963" s="77"/>
      <c r="RX963" s="77"/>
      <c r="RY963" s="77"/>
      <c r="RZ963" s="77"/>
      <c r="SA963" s="77"/>
      <c r="SB963" s="77"/>
      <c r="SC963" s="77"/>
      <c r="SD963" s="77"/>
      <c r="SE963" s="77"/>
      <c r="SF963" s="77"/>
      <c r="SG963" s="77"/>
      <c r="SH963" s="77"/>
      <c r="SI963" s="77"/>
      <c r="SJ963" s="77"/>
      <c r="SK963" s="77"/>
      <c r="SL963" s="77"/>
      <c r="SM963" s="77"/>
      <c r="SN963" s="77"/>
      <c r="SO963" s="77"/>
      <c r="SP963" s="77"/>
      <c r="SQ963" s="77"/>
      <c r="SR963" s="77"/>
      <c r="SS963" s="77"/>
      <c r="ST963" s="77"/>
      <c r="SU963" s="77"/>
      <c r="SV963" s="77"/>
      <c r="SW963" s="77"/>
      <c r="SX963" s="77"/>
      <c r="SY963" s="77"/>
      <c r="SZ963" s="77"/>
      <c r="TA963" s="77"/>
      <c r="TB963" s="77"/>
      <c r="TC963" s="77"/>
      <c r="TD963" s="77"/>
      <c r="TE963" s="77"/>
      <c r="TF963" s="77"/>
      <c r="TG963" s="77"/>
      <c r="TH963" s="77"/>
      <c r="TI963" s="77"/>
      <c r="TJ963" s="77"/>
      <c r="TK963" s="77"/>
      <c r="TL963" s="77"/>
      <c r="TM963" s="77"/>
      <c r="TN963" s="77"/>
      <c r="TO963" s="77"/>
      <c r="TP963" s="77"/>
      <c r="TQ963" s="77"/>
      <c r="TR963" s="77"/>
      <c r="TS963" s="77"/>
      <c r="TT963" s="77"/>
      <c r="TU963" s="77"/>
      <c r="TV963" s="77"/>
      <c r="TW963" s="77"/>
      <c r="TX963" s="77"/>
      <c r="TY963" s="77"/>
      <c r="TZ963" s="77"/>
      <c r="UA963" s="77"/>
      <c r="UB963" s="77"/>
      <c r="UC963" s="77"/>
      <c r="UD963" s="77"/>
      <c r="UE963" s="77"/>
      <c r="UF963" s="77"/>
      <c r="UG963" s="77"/>
      <c r="UH963" s="77"/>
      <c r="UI963" s="77"/>
      <c r="UJ963" s="77"/>
      <c r="UK963" s="77"/>
      <c r="UL963" s="77"/>
      <c r="UM963" s="77"/>
      <c r="UN963" s="77"/>
      <c r="UO963" s="77"/>
      <c r="UP963" s="77"/>
      <c r="UQ963" s="77"/>
      <c r="UR963" s="77"/>
      <c r="US963" s="77"/>
      <c r="UT963" s="77"/>
      <c r="UU963" s="77"/>
      <c r="UV963" s="77"/>
      <c r="UW963" s="77"/>
      <c r="UX963" s="77"/>
      <c r="UY963" s="77"/>
      <c r="UZ963" s="77"/>
      <c r="VA963" s="77"/>
      <c r="VB963" s="77"/>
      <c r="VC963" s="77"/>
      <c r="VD963" s="77"/>
      <c r="VE963" s="77"/>
      <c r="VF963" s="77"/>
      <c r="VG963" s="77"/>
      <c r="VH963" s="77"/>
      <c r="VI963" s="77"/>
      <c r="VJ963" s="77"/>
      <c r="VK963" s="77"/>
      <c r="VL963" s="77"/>
      <c r="VM963" s="77"/>
      <c r="VN963" s="77"/>
      <c r="VO963" s="77"/>
      <c r="VP963" s="77"/>
      <c r="VQ963" s="77"/>
      <c r="VR963" s="77"/>
      <c r="VS963" s="77"/>
      <c r="VT963" s="77"/>
      <c r="VU963" s="77"/>
      <c r="VV963" s="77"/>
      <c r="VW963" s="77"/>
      <c r="VX963" s="77"/>
      <c r="VY963" s="77"/>
      <c r="VZ963" s="77"/>
      <c r="WA963" s="77"/>
      <c r="WB963" s="77"/>
      <c r="WC963" s="77"/>
      <c r="WD963" s="77"/>
      <c r="WE963" s="77"/>
      <c r="WF963" s="77"/>
      <c r="WG963" s="77"/>
      <c r="WH963" s="77"/>
      <c r="WI963" s="77"/>
      <c r="WJ963" s="77"/>
      <c r="WK963" s="77"/>
      <c r="WL963" s="77"/>
      <c r="WM963" s="77"/>
      <c r="WN963" s="77"/>
      <c r="WO963" s="77"/>
      <c r="WP963" s="77"/>
      <c r="WQ963" s="77"/>
      <c r="WR963" s="77"/>
      <c r="WS963" s="77"/>
      <c r="WT963" s="77"/>
      <c r="WU963" s="77"/>
      <c r="WV963" s="77"/>
      <c r="WW963" s="77"/>
      <c r="WX963" s="77"/>
      <c r="WY963" s="77"/>
      <c r="WZ963" s="77"/>
      <c r="XA963" s="77"/>
      <c r="XB963" s="77"/>
      <c r="XC963" s="77"/>
      <c r="XD963" s="77"/>
      <c r="XE963" s="77"/>
      <c r="XF963" s="77"/>
      <c r="XG963" s="77"/>
      <c r="XH963" s="77"/>
      <c r="XI963" s="77"/>
      <c r="XJ963" s="77"/>
      <c r="XK963" s="77"/>
      <c r="XL963" s="77"/>
      <c r="XM963" s="77"/>
      <c r="XN963" s="77"/>
      <c r="XO963" s="77"/>
      <c r="XP963" s="77"/>
      <c r="XQ963" s="77"/>
      <c r="XR963" s="77"/>
      <c r="XS963" s="77"/>
      <c r="XT963" s="77"/>
      <c r="XU963" s="77"/>
      <c r="XV963" s="77"/>
      <c r="XW963" s="77"/>
      <c r="XX963" s="77"/>
      <c r="XY963" s="77"/>
      <c r="XZ963" s="77"/>
      <c r="YA963" s="77"/>
      <c r="YB963" s="77"/>
      <c r="YC963" s="77"/>
      <c r="YD963" s="77"/>
      <c r="YE963" s="77"/>
      <c r="YF963" s="77"/>
      <c r="YG963" s="77"/>
      <c r="YH963" s="77"/>
      <c r="YI963" s="77"/>
      <c r="YJ963" s="77"/>
      <c r="YK963" s="77"/>
      <c r="YL963" s="77"/>
      <c r="YM963" s="77"/>
      <c r="YN963" s="77"/>
      <c r="YO963" s="77"/>
      <c r="YP963" s="77"/>
      <c r="YQ963" s="77"/>
      <c r="YR963" s="77"/>
      <c r="YS963" s="77"/>
      <c r="YT963" s="77"/>
      <c r="YU963" s="77"/>
      <c r="YV963" s="77"/>
      <c r="YW963" s="77"/>
      <c r="YX963" s="77"/>
      <c r="YY963" s="77"/>
      <c r="YZ963" s="77"/>
      <c r="ZA963" s="77"/>
      <c r="ZB963" s="77"/>
      <c r="ZC963" s="77"/>
      <c r="ZD963" s="77"/>
      <c r="ZE963" s="77"/>
      <c r="ZF963" s="77"/>
      <c r="ZG963" s="77"/>
      <c r="ZH963" s="77"/>
      <c r="ZI963" s="77"/>
      <c r="ZJ963" s="77"/>
      <c r="ZK963" s="77"/>
      <c r="ZL963" s="77"/>
      <c r="ZM963" s="77"/>
      <c r="ZN963" s="77"/>
      <c r="ZO963" s="77"/>
      <c r="ZP963" s="77"/>
      <c r="ZQ963" s="77"/>
      <c r="ZR963" s="77"/>
      <c r="ZS963" s="77"/>
      <c r="ZT963" s="77"/>
      <c r="ZU963" s="77"/>
      <c r="ZV963" s="77"/>
      <c r="ZW963" s="77"/>
      <c r="ZX963" s="77"/>
      <c r="ZY963" s="77"/>
      <c r="ZZ963" s="77"/>
      <c r="AAA963" s="77"/>
      <c r="AAB963" s="77"/>
      <c r="AAC963" s="77"/>
      <c r="AAD963" s="77"/>
      <c r="AAE963" s="77"/>
      <c r="AAF963" s="77"/>
      <c r="AAG963" s="77"/>
      <c r="AAH963" s="77"/>
      <c r="AAI963" s="77"/>
      <c r="AAJ963" s="77"/>
      <c r="AAK963" s="77"/>
      <c r="AAL963" s="77"/>
      <c r="AAM963" s="77"/>
      <c r="AAN963" s="77"/>
      <c r="AAO963" s="77"/>
      <c r="AAP963" s="77"/>
      <c r="AAQ963" s="77"/>
      <c r="AAR963" s="77"/>
      <c r="AAS963" s="77"/>
      <c r="AAT963" s="77"/>
      <c r="AAU963" s="77"/>
      <c r="AAV963" s="77"/>
      <c r="AAW963" s="77"/>
      <c r="AAX963" s="77"/>
      <c r="AAY963" s="77"/>
      <c r="AAZ963" s="77"/>
      <c r="ABA963" s="77"/>
      <c r="ABB963" s="77"/>
      <c r="ABC963" s="77"/>
      <c r="ABD963" s="77"/>
      <c r="ABE963" s="77"/>
      <c r="ABF963" s="77"/>
      <c r="ABG963" s="77"/>
      <c r="ABH963" s="77"/>
      <c r="ABI963" s="77"/>
      <c r="ABJ963" s="77"/>
      <c r="ABK963" s="77"/>
      <c r="ABL963" s="77"/>
      <c r="ABM963" s="77"/>
      <c r="ABN963" s="77"/>
      <c r="ABO963" s="77"/>
      <c r="ABP963" s="77"/>
      <c r="ABQ963" s="77"/>
      <c r="ABR963" s="77"/>
      <c r="ABS963" s="77"/>
      <c r="ABT963" s="77"/>
      <c r="ABU963" s="77"/>
      <c r="ABV963" s="77"/>
      <c r="ABW963" s="77"/>
      <c r="ABX963" s="77"/>
      <c r="ABY963" s="77"/>
      <c r="ABZ963" s="77"/>
      <c r="ACA963" s="77"/>
      <c r="ACB963" s="77"/>
      <c r="ACC963" s="77"/>
      <c r="ACD963" s="77"/>
      <c r="ACE963" s="77"/>
      <c r="ACF963" s="77"/>
      <c r="ACG963" s="77"/>
      <c r="ACH963" s="77"/>
      <c r="ACI963" s="77"/>
      <c r="ACJ963" s="77"/>
      <c r="ACK963" s="77"/>
      <c r="ACL963" s="77"/>
      <c r="ACM963" s="77"/>
      <c r="ACN963" s="77"/>
      <c r="ACO963" s="77"/>
      <c r="ACP963" s="77"/>
      <c r="ACQ963" s="77"/>
      <c r="ACR963" s="77"/>
      <c r="ACS963" s="77"/>
      <c r="ACT963" s="77"/>
      <c r="ACU963" s="77"/>
      <c r="ACV963" s="77"/>
      <c r="ACW963" s="77"/>
      <c r="ACX963" s="77"/>
      <c r="ACY963" s="77"/>
      <c r="ACZ963" s="77"/>
      <c r="ADA963" s="77"/>
      <c r="ADB963" s="77"/>
      <c r="ADC963" s="77"/>
      <c r="ADD963" s="77"/>
      <c r="ADE963" s="77"/>
      <c r="ADF963" s="77"/>
      <c r="ADG963" s="77"/>
      <c r="ADH963" s="77"/>
      <c r="ADI963" s="77"/>
      <c r="ADJ963" s="77"/>
      <c r="ADK963" s="77"/>
      <c r="ADL963" s="77"/>
      <c r="ADM963" s="77"/>
      <c r="ADN963" s="77"/>
      <c r="ADO963" s="77"/>
      <c r="ADP963" s="77"/>
      <c r="ADQ963" s="77"/>
      <c r="ADR963" s="77"/>
      <c r="ADS963" s="77"/>
      <c r="ADT963" s="77"/>
      <c r="ADU963" s="77"/>
      <c r="ADV963" s="77"/>
      <c r="ADW963" s="77"/>
      <c r="ADX963" s="77"/>
      <c r="ADY963" s="77"/>
      <c r="ADZ963" s="77"/>
      <c r="AEA963" s="77"/>
      <c r="AEB963" s="77"/>
      <c r="AEC963" s="77"/>
      <c r="AED963" s="77"/>
      <c r="AEE963" s="77"/>
      <c r="AEF963" s="77"/>
      <c r="AEG963" s="77"/>
      <c r="AEH963" s="77"/>
      <c r="AEI963" s="77"/>
      <c r="AEJ963" s="77"/>
      <c r="AEK963" s="77"/>
      <c r="AEL963" s="77"/>
      <c r="AEM963" s="77"/>
      <c r="AEN963" s="77"/>
      <c r="AEO963" s="77"/>
      <c r="AEP963" s="77"/>
      <c r="AEQ963" s="77"/>
      <c r="AER963" s="77"/>
      <c r="AES963" s="77"/>
      <c r="AET963" s="77"/>
      <c r="AEU963" s="77"/>
      <c r="AEV963" s="77"/>
      <c r="AEW963" s="77"/>
      <c r="AEX963" s="77"/>
      <c r="AEY963" s="77"/>
      <c r="AEZ963" s="77"/>
      <c r="AFA963" s="77"/>
      <c r="AFB963" s="77"/>
      <c r="AFC963" s="77"/>
      <c r="AFD963" s="77"/>
      <c r="AFE963" s="77"/>
      <c r="AFF963" s="77"/>
      <c r="AFG963" s="77"/>
      <c r="AFH963" s="77"/>
      <c r="AFI963" s="77"/>
      <c r="AFJ963" s="77"/>
      <c r="AFK963" s="77"/>
      <c r="AFL963" s="77"/>
      <c r="AFM963" s="77"/>
      <c r="AFN963" s="77"/>
      <c r="AFO963" s="77"/>
      <c r="AFP963" s="77"/>
      <c r="AFQ963" s="77"/>
      <c r="AFR963" s="77"/>
      <c r="AFS963" s="77"/>
      <c r="AFT963" s="77"/>
      <c r="AFU963" s="77"/>
      <c r="AFV963" s="77"/>
      <c r="AFW963" s="77"/>
      <c r="AFX963" s="77"/>
      <c r="AFY963" s="77"/>
      <c r="AFZ963" s="77"/>
      <c r="AGA963" s="77"/>
      <c r="AGB963" s="77"/>
      <c r="AGC963" s="77"/>
      <c r="AGD963" s="77"/>
      <c r="AGE963" s="77"/>
      <c r="AGF963" s="77"/>
      <c r="AGG963" s="77"/>
      <c r="AGH963" s="77"/>
      <c r="AGI963" s="77"/>
      <c r="AGJ963" s="77"/>
      <c r="AGK963" s="77"/>
      <c r="AGL963" s="77"/>
      <c r="AGM963" s="77"/>
      <c r="AGN963" s="77"/>
      <c r="AGO963" s="77"/>
      <c r="AGP963" s="77"/>
      <c r="AGQ963" s="77"/>
      <c r="AGR963" s="77"/>
      <c r="AGS963" s="77"/>
      <c r="AGT963" s="77"/>
      <c r="AGU963" s="77"/>
      <c r="AGV963" s="77"/>
      <c r="AGW963" s="77"/>
      <c r="AGX963" s="77"/>
      <c r="AGY963" s="77"/>
      <c r="AGZ963" s="77"/>
      <c r="AHA963" s="77"/>
      <c r="AHB963" s="77"/>
      <c r="AHC963" s="77"/>
      <c r="AHD963" s="77"/>
      <c r="AHE963" s="77"/>
      <c r="AHF963" s="77"/>
      <c r="AHG963" s="77"/>
      <c r="AHH963" s="77"/>
      <c r="AHI963" s="77"/>
      <c r="AHJ963" s="77"/>
      <c r="AHK963" s="77"/>
      <c r="AHL963" s="77"/>
      <c r="AHM963" s="77"/>
      <c r="AHN963" s="77"/>
      <c r="AHO963" s="77"/>
      <c r="AHP963" s="77"/>
      <c r="AHQ963" s="77"/>
      <c r="AHR963" s="77"/>
      <c r="AHS963" s="77"/>
      <c r="AHT963" s="77"/>
      <c r="AHU963" s="77"/>
      <c r="AHV963" s="77"/>
      <c r="AHW963" s="77"/>
      <c r="AHX963" s="77"/>
      <c r="AHY963" s="77"/>
      <c r="AHZ963" s="77"/>
      <c r="AIA963" s="77"/>
      <c r="AIB963" s="77"/>
      <c r="AIC963" s="77"/>
      <c r="AID963" s="77"/>
      <c r="AIE963" s="77"/>
      <c r="AIF963" s="77"/>
      <c r="AIG963" s="77"/>
      <c r="AIH963" s="77"/>
      <c r="AII963" s="77"/>
      <c r="AIJ963" s="77"/>
      <c r="AIK963" s="77"/>
      <c r="AIL963" s="77"/>
      <c r="AIM963" s="77"/>
      <c r="AIN963" s="77"/>
      <c r="AIO963" s="77"/>
      <c r="AIP963" s="77"/>
      <c r="AIQ963" s="77"/>
      <c r="AIR963" s="77"/>
      <c r="AIS963" s="77"/>
      <c r="AIT963" s="77"/>
      <c r="AIU963" s="77"/>
      <c r="AIV963" s="77"/>
      <c r="AIW963" s="77"/>
      <c r="AIX963" s="77"/>
      <c r="AIY963" s="77"/>
      <c r="AIZ963" s="77"/>
      <c r="AJA963" s="77"/>
      <c r="AJB963" s="77"/>
      <c r="AJC963" s="77"/>
      <c r="AJD963" s="77"/>
      <c r="AJE963" s="77"/>
      <c r="AJF963" s="77"/>
      <c r="AJG963" s="77"/>
      <c r="AJH963" s="77"/>
      <c r="AJI963" s="77"/>
      <c r="AJJ963" s="77"/>
      <c r="AJK963" s="77"/>
      <c r="AJL963" s="77"/>
      <c r="AJM963" s="77"/>
      <c r="AJN963" s="77"/>
      <c r="AJO963" s="77"/>
      <c r="AJP963" s="77"/>
      <c r="AJQ963" s="77"/>
      <c r="AJR963" s="77"/>
      <c r="AJS963" s="77"/>
      <c r="AJT963" s="77"/>
      <c r="AJU963" s="77"/>
      <c r="AJV963" s="77"/>
      <c r="AJW963" s="77"/>
      <c r="AJX963" s="77"/>
      <c r="AJY963" s="77"/>
      <c r="AJZ963" s="77"/>
      <c r="AKA963" s="77"/>
      <c r="AKB963" s="77"/>
      <c r="AKC963" s="77"/>
      <c r="AKD963" s="77"/>
      <c r="AKE963" s="77"/>
      <c r="AKF963" s="77"/>
      <c r="AKG963" s="77"/>
      <c r="AKH963" s="77"/>
      <c r="AKI963" s="77"/>
      <c r="AKJ963" s="77"/>
      <c r="AKK963" s="77"/>
      <c r="AKL963" s="77"/>
      <c r="AKM963" s="77"/>
      <c r="AKN963" s="77"/>
      <c r="AKO963" s="77"/>
      <c r="AKP963" s="77"/>
      <c r="AKQ963" s="77"/>
      <c r="AKR963" s="77"/>
      <c r="AKS963" s="77"/>
      <c r="AKT963" s="77"/>
      <c r="AKU963" s="77"/>
      <c r="AKV963" s="77"/>
      <c r="AKW963" s="77"/>
      <c r="AKX963" s="77"/>
      <c r="AKY963" s="77"/>
      <c r="AKZ963" s="77"/>
      <c r="ALA963" s="77"/>
      <c r="ALB963" s="77"/>
      <c r="ALC963" s="77"/>
      <c r="ALD963" s="77"/>
      <c r="ALE963" s="77"/>
      <c r="ALF963" s="77"/>
      <c r="ALG963" s="77"/>
      <c r="ALH963" s="77"/>
      <c r="ALI963" s="77"/>
      <c r="ALJ963" s="77"/>
      <c r="ALK963" s="77"/>
      <c r="ALL963" s="77"/>
      <c r="ALM963" s="77"/>
      <c r="ALN963" s="77"/>
      <c r="ALO963" s="77"/>
      <c r="ALP963" s="77"/>
      <c r="ALQ963" s="77"/>
      <c r="ALR963" s="77"/>
      <c r="ALS963" s="77"/>
      <c r="ALT963" s="77"/>
      <c r="ALU963" s="77"/>
      <c r="ALV963" s="77"/>
      <c r="ALW963" s="77"/>
      <c r="ALX963" s="77"/>
      <c r="ALY963" s="77"/>
      <c r="ALZ963" s="77"/>
      <c r="AMA963" s="77"/>
      <c r="AMB963" s="77"/>
      <c r="AMC963" s="77"/>
      <c r="AMD963" s="77"/>
      <c r="AME963" s="77"/>
      <c r="AMF963" s="77"/>
      <c r="AMG963" s="77"/>
      <c r="AMH963" s="77"/>
      <c r="AMI963" s="77"/>
      <c r="AMJ963" s="77"/>
    </row>
    <row r="964" customFormat="false" ht="12.85" hidden="false" customHeight="false" outlineLevel="0" collapsed="false">
      <c r="A964" s="77"/>
      <c r="B964" s="77"/>
      <c r="C964" s="77"/>
      <c r="D964" s="77"/>
      <c r="E964" s="77"/>
      <c r="F964" s="77"/>
      <c r="G964" s="77"/>
      <c r="H964" s="77"/>
      <c r="I964" s="77"/>
      <c r="J964" s="77"/>
      <c r="K964" s="77"/>
      <c r="L964" s="77"/>
      <c r="M964" s="77"/>
      <c r="N964" s="77"/>
      <c r="O964" s="77"/>
      <c r="P964" s="77"/>
      <c r="Q964" s="77"/>
      <c r="R964" s="77"/>
      <c r="S964" s="77"/>
      <c r="T964" s="77"/>
      <c r="U964" s="77"/>
      <c r="V964" s="77"/>
      <c r="W964" s="77"/>
      <c r="X964" s="77"/>
      <c r="Y964" s="77"/>
      <c r="Z964" s="77"/>
      <c r="AA964" s="77"/>
      <c r="AB964" s="77"/>
      <c r="AC964" s="77"/>
      <c r="AD964" s="77"/>
      <c r="AE964" s="77"/>
      <c r="AF964" s="77"/>
      <c r="AG964" s="77"/>
      <c r="AH964" s="77"/>
      <c r="AI964" s="77"/>
      <c r="AJ964" s="77"/>
      <c r="AK964" s="77"/>
      <c r="AL964" s="77"/>
      <c r="AM964" s="77"/>
      <c r="AN964" s="77"/>
      <c r="AO964" s="77"/>
      <c r="AP964" s="77"/>
      <c r="AQ964" s="77"/>
      <c r="AR964" s="77"/>
      <c r="AS964" s="77"/>
      <c r="AT964" s="77"/>
      <c r="AU964" s="77"/>
      <c r="AV964" s="77"/>
      <c r="AW964" s="77"/>
      <c r="AX964" s="77"/>
      <c r="AY964" s="77"/>
      <c r="AZ964" s="77"/>
      <c r="BA964" s="77"/>
      <c r="BB964" s="77"/>
      <c r="BC964" s="77"/>
      <c r="BD964" s="77"/>
      <c r="BE964" s="77"/>
      <c r="BF964" s="77"/>
      <c r="BG964" s="77"/>
      <c r="BH964" s="77"/>
      <c r="BI964" s="77"/>
      <c r="BJ964" s="77"/>
      <c r="BK964" s="77"/>
      <c r="BL964" s="77"/>
      <c r="BM964" s="77"/>
      <c r="BN964" s="77"/>
      <c r="BO964" s="77"/>
      <c r="BP964" s="77"/>
      <c r="BQ964" s="77"/>
      <c r="BR964" s="77"/>
      <c r="BS964" s="77"/>
      <c r="BT964" s="77"/>
      <c r="BU964" s="77"/>
      <c r="BV964" s="77"/>
      <c r="BW964" s="77"/>
      <c r="BX964" s="77"/>
      <c r="BY964" s="77"/>
      <c r="BZ964" s="77"/>
      <c r="CA964" s="77"/>
      <c r="CB964" s="77"/>
      <c r="CC964" s="77"/>
      <c r="CD964" s="77"/>
      <c r="CE964" s="77"/>
      <c r="CF964" s="77"/>
      <c r="CG964" s="77"/>
      <c r="CH964" s="77"/>
      <c r="CI964" s="77"/>
      <c r="CJ964" s="77"/>
      <c r="CK964" s="77"/>
      <c r="CL964" s="77"/>
      <c r="CM964" s="77"/>
      <c r="CN964" s="77"/>
      <c r="CO964" s="77"/>
      <c r="CP964" s="77"/>
      <c r="CQ964" s="77"/>
      <c r="CR964" s="77"/>
      <c r="CS964" s="77"/>
      <c r="CT964" s="77"/>
      <c r="CU964" s="77"/>
      <c r="CV964" s="77"/>
      <c r="CW964" s="77"/>
      <c r="CX964" s="77"/>
      <c r="CY964" s="77"/>
      <c r="CZ964" s="77"/>
      <c r="DA964" s="77"/>
      <c r="DB964" s="77"/>
      <c r="DC964" s="77"/>
      <c r="DD964" s="77"/>
      <c r="DE964" s="77"/>
      <c r="DF964" s="77"/>
      <c r="DG964" s="77"/>
      <c r="DH964" s="77"/>
      <c r="DI964" s="77"/>
      <c r="DJ964" s="77"/>
      <c r="DK964" s="77"/>
      <c r="DL964" s="77"/>
      <c r="DM964" s="77"/>
      <c r="DN964" s="77"/>
      <c r="DO964" s="77"/>
      <c r="DP964" s="77"/>
      <c r="DQ964" s="77"/>
      <c r="DR964" s="77"/>
      <c r="DS964" s="77"/>
      <c r="DT964" s="77"/>
      <c r="DU964" s="77"/>
      <c r="DV964" s="77"/>
      <c r="DW964" s="77"/>
      <c r="DX964" s="77"/>
      <c r="DY964" s="77"/>
      <c r="DZ964" s="77"/>
      <c r="EA964" s="77"/>
      <c r="EB964" s="77"/>
      <c r="EC964" s="77"/>
      <c r="ED964" s="77"/>
      <c r="EE964" s="77"/>
      <c r="EF964" s="77"/>
      <c r="EG964" s="77"/>
      <c r="EH964" s="77"/>
      <c r="EI964" s="77"/>
      <c r="EJ964" s="77"/>
      <c r="EK964" s="77"/>
      <c r="EL964" s="77"/>
      <c r="EM964" s="77"/>
      <c r="EN964" s="77"/>
      <c r="EO964" s="77"/>
      <c r="EP964" s="77"/>
      <c r="EQ964" s="77"/>
      <c r="ER964" s="77"/>
      <c r="ES964" s="77"/>
      <c r="ET964" s="77"/>
      <c r="EU964" s="77"/>
      <c r="EV964" s="77"/>
      <c r="EW964" s="77"/>
      <c r="EX964" s="77"/>
      <c r="EY964" s="77"/>
      <c r="EZ964" s="77"/>
      <c r="FA964" s="77"/>
      <c r="FB964" s="77"/>
      <c r="FC964" s="77"/>
      <c r="FD964" s="77"/>
      <c r="FE964" s="77"/>
      <c r="FF964" s="77"/>
      <c r="FG964" s="77"/>
      <c r="FH964" s="77"/>
      <c r="FI964" s="77"/>
      <c r="FJ964" s="77"/>
      <c r="FK964" s="77"/>
      <c r="FL964" s="77"/>
      <c r="FM964" s="77"/>
      <c r="FN964" s="77"/>
      <c r="FO964" s="77"/>
      <c r="FP964" s="77"/>
      <c r="FQ964" s="77"/>
      <c r="FR964" s="77"/>
      <c r="FS964" s="77"/>
      <c r="FT964" s="77"/>
      <c r="FU964" s="77"/>
      <c r="FV964" s="77"/>
      <c r="FW964" s="77"/>
      <c r="FX964" s="77"/>
      <c r="FY964" s="77"/>
      <c r="FZ964" s="77"/>
      <c r="GA964" s="77"/>
      <c r="GB964" s="77"/>
      <c r="GC964" s="77"/>
      <c r="GD964" s="77"/>
      <c r="GE964" s="77"/>
      <c r="GF964" s="77"/>
      <c r="GG964" s="77"/>
      <c r="GH964" s="77"/>
      <c r="GI964" s="77"/>
      <c r="GJ964" s="77"/>
      <c r="GK964" s="77"/>
      <c r="GL964" s="77"/>
      <c r="GM964" s="77"/>
      <c r="GN964" s="77"/>
      <c r="GO964" s="77"/>
      <c r="GP964" s="77"/>
      <c r="GQ964" s="77"/>
      <c r="GR964" s="77"/>
      <c r="GS964" s="77"/>
      <c r="GT964" s="77"/>
      <c r="GU964" s="77"/>
      <c r="GV964" s="77"/>
      <c r="GW964" s="77"/>
      <c r="GX964" s="77"/>
      <c r="GY964" s="77"/>
      <c r="GZ964" s="77"/>
      <c r="HA964" s="77"/>
      <c r="HB964" s="77"/>
      <c r="HC964" s="77"/>
      <c r="HD964" s="77"/>
      <c r="HE964" s="77"/>
      <c r="HF964" s="77"/>
      <c r="HG964" s="77"/>
      <c r="HH964" s="77"/>
      <c r="HI964" s="77"/>
      <c r="HJ964" s="77"/>
      <c r="HK964" s="77"/>
      <c r="HL964" s="77"/>
      <c r="HM964" s="77"/>
      <c r="HN964" s="77"/>
      <c r="HO964" s="77"/>
      <c r="HP964" s="77"/>
      <c r="HQ964" s="77"/>
      <c r="HR964" s="77"/>
      <c r="HS964" s="77"/>
      <c r="HT964" s="77"/>
      <c r="HU964" s="77"/>
      <c r="HV964" s="77"/>
      <c r="HW964" s="77"/>
      <c r="HX964" s="77"/>
      <c r="HY964" s="77"/>
      <c r="HZ964" s="77"/>
      <c r="IA964" s="77"/>
      <c r="IB964" s="77"/>
      <c r="IC964" s="77"/>
      <c r="ID964" s="77"/>
      <c r="IE964" s="77"/>
      <c r="IF964" s="77"/>
      <c r="IG964" s="77"/>
      <c r="IH964" s="77"/>
      <c r="II964" s="77"/>
      <c r="IJ964" s="77"/>
      <c r="IK964" s="77"/>
      <c r="IL964" s="77"/>
      <c r="IM964" s="77"/>
      <c r="IN964" s="77"/>
      <c r="IO964" s="77"/>
      <c r="IP964" s="77"/>
      <c r="IQ964" s="77"/>
      <c r="IR964" s="77"/>
      <c r="IS964" s="77"/>
      <c r="IT964" s="77"/>
      <c r="IU964" s="77"/>
      <c r="IV964" s="77"/>
      <c r="IW964" s="77"/>
      <c r="IX964" s="77"/>
      <c r="IY964" s="77"/>
      <c r="IZ964" s="77"/>
      <c r="JA964" s="77"/>
      <c r="JB964" s="77"/>
      <c r="JC964" s="77"/>
      <c r="JD964" s="77"/>
      <c r="JE964" s="77"/>
      <c r="JF964" s="77"/>
      <c r="JG964" s="77"/>
      <c r="JH964" s="77"/>
      <c r="JI964" s="77"/>
      <c r="JJ964" s="77"/>
      <c r="JK964" s="77"/>
      <c r="JL964" s="77"/>
      <c r="JM964" s="77"/>
      <c r="JN964" s="77"/>
      <c r="JO964" s="77"/>
      <c r="JP964" s="77"/>
      <c r="JQ964" s="77"/>
      <c r="JR964" s="77"/>
      <c r="JS964" s="77"/>
      <c r="JT964" s="77"/>
      <c r="JU964" s="77"/>
      <c r="JV964" s="77"/>
      <c r="JW964" s="77"/>
      <c r="JX964" s="77"/>
      <c r="JY964" s="77"/>
      <c r="JZ964" s="77"/>
      <c r="KA964" s="77"/>
      <c r="KB964" s="77"/>
      <c r="KC964" s="77"/>
      <c r="KD964" s="77"/>
      <c r="KE964" s="77"/>
      <c r="KF964" s="77"/>
      <c r="KG964" s="77"/>
      <c r="KH964" s="77"/>
      <c r="KI964" s="77"/>
      <c r="KJ964" s="77"/>
      <c r="KK964" s="77"/>
      <c r="KL964" s="77"/>
      <c r="KM964" s="77"/>
      <c r="KN964" s="77"/>
      <c r="KO964" s="77"/>
      <c r="KP964" s="77"/>
      <c r="KQ964" s="77"/>
      <c r="KR964" s="77"/>
      <c r="KS964" s="77"/>
      <c r="KT964" s="77"/>
      <c r="KU964" s="77"/>
      <c r="KV964" s="77"/>
      <c r="KW964" s="77"/>
      <c r="KX964" s="77"/>
      <c r="KY964" s="77"/>
      <c r="KZ964" s="77"/>
      <c r="LA964" s="77"/>
      <c r="LB964" s="77"/>
      <c r="LC964" s="77"/>
      <c r="LD964" s="77"/>
      <c r="LE964" s="77"/>
      <c r="LF964" s="77"/>
      <c r="LG964" s="77"/>
      <c r="LH964" s="77"/>
      <c r="LI964" s="77"/>
      <c r="LJ964" s="77"/>
      <c r="LK964" s="77"/>
      <c r="LL964" s="77"/>
      <c r="LM964" s="77"/>
      <c r="LN964" s="77"/>
      <c r="LO964" s="77"/>
      <c r="LP964" s="77"/>
      <c r="LQ964" s="77"/>
      <c r="LR964" s="77"/>
      <c r="LS964" s="77"/>
      <c r="LT964" s="77"/>
      <c r="LU964" s="77"/>
      <c r="LV964" s="77"/>
      <c r="LW964" s="77"/>
      <c r="LX964" s="77"/>
      <c r="LY964" s="77"/>
      <c r="LZ964" s="77"/>
      <c r="MA964" s="77"/>
      <c r="MB964" s="77"/>
      <c r="MC964" s="77"/>
      <c r="MD964" s="77"/>
      <c r="ME964" s="77"/>
      <c r="MF964" s="77"/>
      <c r="MG964" s="77"/>
      <c r="MH964" s="77"/>
      <c r="MI964" s="77"/>
      <c r="MJ964" s="77"/>
      <c r="MK964" s="77"/>
      <c r="ML964" s="77"/>
      <c r="MM964" s="77"/>
      <c r="MN964" s="77"/>
      <c r="MO964" s="77"/>
      <c r="MP964" s="77"/>
      <c r="MQ964" s="77"/>
      <c r="MR964" s="77"/>
      <c r="MS964" s="77"/>
      <c r="MT964" s="77"/>
      <c r="MU964" s="77"/>
      <c r="MV964" s="77"/>
      <c r="MW964" s="77"/>
      <c r="MX964" s="77"/>
      <c r="MY964" s="77"/>
      <c r="MZ964" s="77"/>
      <c r="NA964" s="77"/>
      <c r="NB964" s="77"/>
      <c r="NC964" s="77"/>
      <c r="ND964" s="77"/>
      <c r="NE964" s="77"/>
      <c r="NF964" s="77"/>
      <c r="NG964" s="77"/>
      <c r="NH964" s="77"/>
      <c r="NI964" s="77"/>
      <c r="NJ964" s="77"/>
      <c r="NK964" s="77"/>
      <c r="NL964" s="77"/>
      <c r="NM964" s="77"/>
      <c r="NN964" s="77"/>
      <c r="NO964" s="77"/>
      <c r="NP964" s="77"/>
      <c r="NQ964" s="77"/>
      <c r="NR964" s="77"/>
      <c r="NS964" s="77"/>
      <c r="NT964" s="77"/>
      <c r="NU964" s="77"/>
      <c r="NV964" s="77"/>
      <c r="NW964" s="77"/>
      <c r="NX964" s="77"/>
      <c r="NY964" s="77"/>
      <c r="NZ964" s="77"/>
      <c r="OA964" s="77"/>
      <c r="OB964" s="77"/>
      <c r="OC964" s="77"/>
      <c r="OD964" s="77"/>
      <c r="OE964" s="77"/>
      <c r="OF964" s="77"/>
      <c r="OG964" s="77"/>
      <c r="OH964" s="77"/>
      <c r="OI964" s="77"/>
      <c r="OJ964" s="77"/>
      <c r="OK964" s="77"/>
      <c r="OL964" s="77"/>
      <c r="OM964" s="77"/>
      <c r="ON964" s="77"/>
      <c r="OO964" s="77"/>
      <c r="OP964" s="77"/>
      <c r="OQ964" s="77"/>
      <c r="OR964" s="77"/>
      <c r="OS964" s="77"/>
      <c r="OT964" s="77"/>
      <c r="OU964" s="77"/>
      <c r="OV964" s="77"/>
      <c r="OW964" s="77"/>
      <c r="OX964" s="77"/>
      <c r="OY964" s="77"/>
      <c r="OZ964" s="77"/>
      <c r="PA964" s="77"/>
      <c r="PB964" s="77"/>
      <c r="PC964" s="77"/>
      <c r="PD964" s="77"/>
      <c r="PE964" s="77"/>
      <c r="PF964" s="77"/>
      <c r="PG964" s="77"/>
      <c r="PH964" s="77"/>
      <c r="PI964" s="77"/>
      <c r="PJ964" s="77"/>
      <c r="PK964" s="77"/>
      <c r="PL964" s="77"/>
      <c r="PM964" s="77"/>
      <c r="PN964" s="77"/>
      <c r="PO964" s="77"/>
      <c r="PP964" s="77"/>
      <c r="PQ964" s="77"/>
      <c r="PR964" s="77"/>
      <c r="PS964" s="77"/>
      <c r="PT964" s="77"/>
      <c r="PU964" s="77"/>
      <c r="PV964" s="77"/>
      <c r="PW964" s="77"/>
      <c r="PX964" s="77"/>
      <c r="PY964" s="77"/>
      <c r="PZ964" s="77"/>
      <c r="QA964" s="77"/>
      <c r="QB964" s="77"/>
      <c r="QC964" s="77"/>
      <c r="QD964" s="77"/>
      <c r="QE964" s="77"/>
      <c r="QF964" s="77"/>
      <c r="QG964" s="77"/>
      <c r="QH964" s="77"/>
      <c r="QI964" s="77"/>
      <c r="QJ964" s="77"/>
      <c r="QK964" s="77"/>
      <c r="QL964" s="77"/>
      <c r="QM964" s="77"/>
      <c r="QN964" s="77"/>
      <c r="QO964" s="77"/>
      <c r="QP964" s="77"/>
      <c r="QQ964" s="77"/>
      <c r="QR964" s="77"/>
      <c r="QS964" s="77"/>
      <c r="QT964" s="77"/>
      <c r="QU964" s="77"/>
      <c r="QV964" s="77"/>
      <c r="QW964" s="77"/>
      <c r="QX964" s="77"/>
      <c r="QY964" s="77"/>
      <c r="QZ964" s="77"/>
      <c r="RA964" s="77"/>
      <c r="RB964" s="77"/>
      <c r="RC964" s="77"/>
      <c r="RD964" s="77"/>
      <c r="RE964" s="77"/>
      <c r="RF964" s="77"/>
      <c r="RG964" s="77"/>
      <c r="RH964" s="77"/>
      <c r="RI964" s="77"/>
      <c r="RJ964" s="77"/>
      <c r="RK964" s="77"/>
      <c r="RL964" s="77"/>
      <c r="RM964" s="77"/>
      <c r="RN964" s="77"/>
      <c r="RO964" s="77"/>
      <c r="RP964" s="77"/>
      <c r="RQ964" s="77"/>
      <c r="RR964" s="77"/>
      <c r="RS964" s="77"/>
      <c r="RT964" s="77"/>
      <c r="RU964" s="77"/>
      <c r="RV964" s="77"/>
      <c r="RW964" s="77"/>
      <c r="RX964" s="77"/>
      <c r="RY964" s="77"/>
      <c r="RZ964" s="77"/>
      <c r="SA964" s="77"/>
      <c r="SB964" s="77"/>
      <c r="SC964" s="77"/>
      <c r="SD964" s="77"/>
      <c r="SE964" s="77"/>
      <c r="SF964" s="77"/>
      <c r="SG964" s="77"/>
      <c r="SH964" s="77"/>
      <c r="SI964" s="77"/>
      <c r="SJ964" s="77"/>
      <c r="SK964" s="77"/>
      <c r="SL964" s="77"/>
      <c r="SM964" s="77"/>
      <c r="SN964" s="77"/>
      <c r="SO964" s="77"/>
      <c r="SP964" s="77"/>
      <c r="SQ964" s="77"/>
      <c r="SR964" s="77"/>
      <c r="SS964" s="77"/>
      <c r="ST964" s="77"/>
      <c r="SU964" s="77"/>
      <c r="SV964" s="77"/>
      <c r="SW964" s="77"/>
      <c r="SX964" s="77"/>
      <c r="SY964" s="77"/>
      <c r="SZ964" s="77"/>
      <c r="TA964" s="77"/>
      <c r="TB964" s="77"/>
      <c r="TC964" s="77"/>
      <c r="TD964" s="77"/>
      <c r="TE964" s="77"/>
      <c r="TF964" s="77"/>
      <c r="TG964" s="77"/>
      <c r="TH964" s="77"/>
      <c r="TI964" s="77"/>
      <c r="TJ964" s="77"/>
      <c r="TK964" s="77"/>
      <c r="TL964" s="77"/>
      <c r="TM964" s="77"/>
      <c r="TN964" s="77"/>
      <c r="TO964" s="77"/>
      <c r="TP964" s="77"/>
      <c r="TQ964" s="77"/>
      <c r="TR964" s="77"/>
      <c r="TS964" s="77"/>
      <c r="TT964" s="77"/>
      <c r="TU964" s="77"/>
      <c r="TV964" s="77"/>
      <c r="TW964" s="77"/>
      <c r="TX964" s="77"/>
      <c r="TY964" s="77"/>
      <c r="TZ964" s="77"/>
      <c r="UA964" s="77"/>
      <c r="UB964" s="77"/>
      <c r="UC964" s="77"/>
      <c r="UD964" s="77"/>
      <c r="UE964" s="77"/>
      <c r="UF964" s="77"/>
      <c r="UG964" s="77"/>
      <c r="UH964" s="77"/>
      <c r="UI964" s="77"/>
      <c r="UJ964" s="77"/>
      <c r="UK964" s="77"/>
      <c r="UL964" s="77"/>
      <c r="UM964" s="77"/>
      <c r="UN964" s="77"/>
      <c r="UO964" s="77"/>
      <c r="UP964" s="77"/>
      <c r="UQ964" s="77"/>
      <c r="UR964" s="77"/>
      <c r="US964" s="77"/>
      <c r="UT964" s="77"/>
      <c r="UU964" s="77"/>
      <c r="UV964" s="77"/>
      <c r="UW964" s="77"/>
      <c r="UX964" s="77"/>
      <c r="UY964" s="77"/>
      <c r="UZ964" s="77"/>
      <c r="VA964" s="77"/>
      <c r="VB964" s="77"/>
      <c r="VC964" s="77"/>
      <c r="VD964" s="77"/>
      <c r="VE964" s="77"/>
      <c r="VF964" s="77"/>
      <c r="VG964" s="77"/>
      <c r="VH964" s="77"/>
      <c r="VI964" s="77"/>
      <c r="VJ964" s="77"/>
      <c r="VK964" s="77"/>
      <c r="VL964" s="77"/>
      <c r="VM964" s="77"/>
      <c r="VN964" s="77"/>
      <c r="VO964" s="77"/>
      <c r="VP964" s="77"/>
      <c r="VQ964" s="77"/>
      <c r="VR964" s="77"/>
      <c r="VS964" s="77"/>
      <c r="VT964" s="77"/>
      <c r="VU964" s="77"/>
      <c r="VV964" s="77"/>
      <c r="VW964" s="77"/>
      <c r="VX964" s="77"/>
      <c r="VY964" s="77"/>
      <c r="VZ964" s="77"/>
      <c r="WA964" s="77"/>
      <c r="WB964" s="77"/>
      <c r="WC964" s="77"/>
      <c r="WD964" s="77"/>
      <c r="WE964" s="77"/>
      <c r="WF964" s="77"/>
      <c r="WG964" s="77"/>
      <c r="WH964" s="77"/>
      <c r="WI964" s="77"/>
      <c r="WJ964" s="77"/>
      <c r="WK964" s="77"/>
      <c r="WL964" s="77"/>
      <c r="WM964" s="77"/>
      <c r="WN964" s="77"/>
      <c r="WO964" s="77"/>
      <c r="WP964" s="77"/>
      <c r="WQ964" s="77"/>
      <c r="WR964" s="77"/>
      <c r="WS964" s="77"/>
      <c r="WT964" s="77"/>
      <c r="WU964" s="77"/>
      <c r="WV964" s="77"/>
      <c r="WW964" s="77"/>
      <c r="WX964" s="77"/>
      <c r="WY964" s="77"/>
      <c r="WZ964" s="77"/>
      <c r="XA964" s="77"/>
      <c r="XB964" s="77"/>
      <c r="XC964" s="77"/>
      <c r="XD964" s="77"/>
      <c r="XE964" s="77"/>
      <c r="XF964" s="77"/>
      <c r="XG964" s="77"/>
      <c r="XH964" s="77"/>
      <c r="XI964" s="77"/>
      <c r="XJ964" s="77"/>
      <c r="XK964" s="77"/>
      <c r="XL964" s="77"/>
      <c r="XM964" s="77"/>
      <c r="XN964" s="77"/>
      <c r="XO964" s="77"/>
      <c r="XP964" s="77"/>
      <c r="XQ964" s="77"/>
      <c r="XR964" s="77"/>
      <c r="XS964" s="77"/>
      <c r="XT964" s="77"/>
      <c r="XU964" s="77"/>
      <c r="XV964" s="77"/>
      <c r="XW964" s="77"/>
      <c r="XX964" s="77"/>
      <c r="XY964" s="77"/>
      <c r="XZ964" s="77"/>
      <c r="YA964" s="77"/>
      <c r="YB964" s="77"/>
      <c r="YC964" s="77"/>
      <c r="YD964" s="77"/>
      <c r="YE964" s="77"/>
      <c r="YF964" s="77"/>
      <c r="YG964" s="77"/>
      <c r="YH964" s="77"/>
      <c r="YI964" s="77"/>
      <c r="YJ964" s="77"/>
      <c r="YK964" s="77"/>
      <c r="YL964" s="77"/>
      <c r="YM964" s="77"/>
      <c r="YN964" s="77"/>
      <c r="YO964" s="77"/>
      <c r="YP964" s="77"/>
      <c r="YQ964" s="77"/>
      <c r="YR964" s="77"/>
      <c r="YS964" s="77"/>
      <c r="YT964" s="77"/>
      <c r="YU964" s="77"/>
      <c r="YV964" s="77"/>
      <c r="YW964" s="77"/>
      <c r="YX964" s="77"/>
      <c r="YY964" s="77"/>
      <c r="YZ964" s="77"/>
      <c r="ZA964" s="77"/>
      <c r="ZB964" s="77"/>
      <c r="ZC964" s="77"/>
      <c r="ZD964" s="77"/>
      <c r="ZE964" s="77"/>
      <c r="ZF964" s="77"/>
      <c r="ZG964" s="77"/>
      <c r="ZH964" s="77"/>
      <c r="ZI964" s="77"/>
      <c r="ZJ964" s="77"/>
      <c r="ZK964" s="77"/>
      <c r="ZL964" s="77"/>
      <c r="ZM964" s="77"/>
      <c r="ZN964" s="77"/>
      <c r="ZO964" s="77"/>
      <c r="ZP964" s="77"/>
      <c r="ZQ964" s="77"/>
      <c r="ZR964" s="77"/>
      <c r="ZS964" s="77"/>
      <c r="ZT964" s="77"/>
      <c r="ZU964" s="77"/>
      <c r="ZV964" s="77"/>
      <c r="ZW964" s="77"/>
      <c r="ZX964" s="77"/>
      <c r="ZY964" s="77"/>
      <c r="ZZ964" s="77"/>
      <c r="AAA964" s="77"/>
      <c r="AAB964" s="77"/>
      <c r="AAC964" s="77"/>
      <c r="AAD964" s="77"/>
      <c r="AAE964" s="77"/>
      <c r="AAF964" s="77"/>
      <c r="AAG964" s="77"/>
      <c r="AAH964" s="77"/>
      <c r="AAI964" s="77"/>
      <c r="AAJ964" s="77"/>
      <c r="AAK964" s="77"/>
      <c r="AAL964" s="77"/>
      <c r="AAM964" s="77"/>
      <c r="AAN964" s="77"/>
      <c r="AAO964" s="77"/>
      <c r="AAP964" s="77"/>
      <c r="AAQ964" s="77"/>
      <c r="AAR964" s="77"/>
      <c r="AAS964" s="77"/>
      <c r="AAT964" s="77"/>
      <c r="AAU964" s="77"/>
      <c r="AAV964" s="77"/>
      <c r="AAW964" s="77"/>
      <c r="AAX964" s="77"/>
      <c r="AAY964" s="77"/>
      <c r="AAZ964" s="77"/>
      <c r="ABA964" s="77"/>
      <c r="ABB964" s="77"/>
      <c r="ABC964" s="77"/>
      <c r="ABD964" s="77"/>
      <c r="ABE964" s="77"/>
      <c r="ABF964" s="77"/>
      <c r="ABG964" s="77"/>
      <c r="ABH964" s="77"/>
      <c r="ABI964" s="77"/>
      <c r="ABJ964" s="77"/>
      <c r="ABK964" s="77"/>
      <c r="ABL964" s="77"/>
      <c r="ABM964" s="77"/>
      <c r="ABN964" s="77"/>
      <c r="ABO964" s="77"/>
      <c r="ABP964" s="77"/>
      <c r="ABQ964" s="77"/>
      <c r="ABR964" s="77"/>
      <c r="ABS964" s="77"/>
      <c r="ABT964" s="77"/>
      <c r="ABU964" s="77"/>
      <c r="ABV964" s="77"/>
      <c r="ABW964" s="77"/>
      <c r="ABX964" s="77"/>
      <c r="ABY964" s="77"/>
      <c r="ABZ964" s="77"/>
      <c r="ACA964" s="77"/>
      <c r="ACB964" s="77"/>
      <c r="ACC964" s="77"/>
      <c r="ACD964" s="77"/>
      <c r="ACE964" s="77"/>
      <c r="ACF964" s="77"/>
      <c r="ACG964" s="77"/>
      <c r="ACH964" s="77"/>
      <c r="ACI964" s="77"/>
      <c r="ACJ964" s="77"/>
      <c r="ACK964" s="77"/>
      <c r="ACL964" s="77"/>
      <c r="ACM964" s="77"/>
      <c r="ACN964" s="77"/>
      <c r="ACO964" s="77"/>
      <c r="ACP964" s="77"/>
      <c r="ACQ964" s="77"/>
      <c r="ACR964" s="77"/>
      <c r="ACS964" s="77"/>
      <c r="ACT964" s="77"/>
      <c r="ACU964" s="77"/>
      <c r="ACV964" s="77"/>
      <c r="ACW964" s="77"/>
      <c r="ACX964" s="77"/>
      <c r="ACY964" s="77"/>
      <c r="ACZ964" s="77"/>
      <c r="ADA964" s="77"/>
      <c r="ADB964" s="77"/>
      <c r="ADC964" s="77"/>
      <c r="ADD964" s="77"/>
      <c r="ADE964" s="77"/>
      <c r="ADF964" s="77"/>
      <c r="ADG964" s="77"/>
      <c r="ADH964" s="77"/>
      <c r="ADI964" s="77"/>
      <c r="ADJ964" s="77"/>
      <c r="ADK964" s="77"/>
      <c r="ADL964" s="77"/>
      <c r="ADM964" s="77"/>
      <c r="ADN964" s="77"/>
      <c r="ADO964" s="77"/>
      <c r="ADP964" s="77"/>
      <c r="ADQ964" s="77"/>
      <c r="ADR964" s="77"/>
      <c r="ADS964" s="77"/>
      <c r="ADT964" s="77"/>
      <c r="ADU964" s="77"/>
      <c r="ADV964" s="77"/>
      <c r="ADW964" s="77"/>
      <c r="ADX964" s="77"/>
      <c r="ADY964" s="77"/>
      <c r="ADZ964" s="77"/>
      <c r="AEA964" s="77"/>
      <c r="AEB964" s="77"/>
      <c r="AEC964" s="77"/>
      <c r="AED964" s="77"/>
      <c r="AEE964" s="77"/>
      <c r="AEF964" s="77"/>
      <c r="AEG964" s="77"/>
      <c r="AEH964" s="77"/>
      <c r="AEI964" s="77"/>
      <c r="AEJ964" s="77"/>
      <c r="AEK964" s="77"/>
      <c r="AEL964" s="77"/>
      <c r="AEM964" s="77"/>
      <c r="AEN964" s="77"/>
      <c r="AEO964" s="77"/>
      <c r="AEP964" s="77"/>
      <c r="AEQ964" s="77"/>
      <c r="AER964" s="77"/>
      <c r="AES964" s="77"/>
      <c r="AET964" s="77"/>
      <c r="AEU964" s="77"/>
      <c r="AEV964" s="77"/>
      <c r="AEW964" s="77"/>
      <c r="AEX964" s="77"/>
      <c r="AEY964" s="77"/>
      <c r="AEZ964" s="77"/>
      <c r="AFA964" s="77"/>
      <c r="AFB964" s="77"/>
      <c r="AFC964" s="77"/>
      <c r="AFD964" s="77"/>
      <c r="AFE964" s="77"/>
      <c r="AFF964" s="77"/>
      <c r="AFG964" s="77"/>
      <c r="AFH964" s="77"/>
      <c r="AFI964" s="77"/>
      <c r="AFJ964" s="77"/>
      <c r="AFK964" s="77"/>
      <c r="AFL964" s="77"/>
      <c r="AFM964" s="77"/>
      <c r="AFN964" s="77"/>
      <c r="AFO964" s="77"/>
      <c r="AFP964" s="77"/>
      <c r="AFQ964" s="77"/>
      <c r="AFR964" s="77"/>
      <c r="AFS964" s="77"/>
      <c r="AFT964" s="77"/>
      <c r="AFU964" s="77"/>
      <c r="AFV964" s="77"/>
      <c r="AFW964" s="77"/>
      <c r="AFX964" s="77"/>
      <c r="AFY964" s="77"/>
      <c r="AFZ964" s="77"/>
      <c r="AGA964" s="77"/>
      <c r="AGB964" s="77"/>
      <c r="AGC964" s="77"/>
      <c r="AGD964" s="77"/>
      <c r="AGE964" s="77"/>
      <c r="AGF964" s="77"/>
      <c r="AGG964" s="77"/>
      <c r="AGH964" s="77"/>
      <c r="AGI964" s="77"/>
      <c r="AGJ964" s="77"/>
      <c r="AGK964" s="77"/>
      <c r="AGL964" s="77"/>
      <c r="AGM964" s="77"/>
      <c r="AGN964" s="77"/>
      <c r="AGO964" s="77"/>
      <c r="AGP964" s="77"/>
      <c r="AGQ964" s="77"/>
      <c r="AGR964" s="77"/>
      <c r="AGS964" s="77"/>
      <c r="AGT964" s="77"/>
      <c r="AGU964" s="77"/>
      <c r="AGV964" s="77"/>
      <c r="AGW964" s="77"/>
      <c r="AGX964" s="77"/>
      <c r="AGY964" s="77"/>
      <c r="AGZ964" s="77"/>
      <c r="AHA964" s="77"/>
      <c r="AHB964" s="77"/>
      <c r="AHC964" s="77"/>
      <c r="AHD964" s="77"/>
      <c r="AHE964" s="77"/>
      <c r="AHF964" s="77"/>
      <c r="AHG964" s="77"/>
      <c r="AHH964" s="77"/>
      <c r="AHI964" s="77"/>
      <c r="AHJ964" s="77"/>
      <c r="AHK964" s="77"/>
      <c r="AHL964" s="77"/>
      <c r="AHM964" s="77"/>
      <c r="AHN964" s="77"/>
      <c r="AHO964" s="77"/>
      <c r="AHP964" s="77"/>
      <c r="AHQ964" s="77"/>
      <c r="AHR964" s="77"/>
      <c r="AHS964" s="77"/>
      <c r="AHT964" s="77"/>
      <c r="AHU964" s="77"/>
      <c r="AHV964" s="77"/>
      <c r="AHW964" s="77"/>
      <c r="AHX964" s="77"/>
      <c r="AHY964" s="77"/>
      <c r="AHZ964" s="77"/>
      <c r="AIA964" s="77"/>
      <c r="AIB964" s="77"/>
      <c r="AIC964" s="77"/>
      <c r="AID964" s="77"/>
      <c r="AIE964" s="77"/>
      <c r="AIF964" s="77"/>
      <c r="AIG964" s="77"/>
      <c r="AIH964" s="77"/>
      <c r="AII964" s="77"/>
      <c r="AIJ964" s="77"/>
      <c r="AIK964" s="77"/>
      <c r="AIL964" s="77"/>
      <c r="AIM964" s="77"/>
      <c r="AIN964" s="77"/>
      <c r="AIO964" s="77"/>
      <c r="AIP964" s="77"/>
      <c r="AIQ964" s="77"/>
      <c r="AIR964" s="77"/>
      <c r="AIS964" s="77"/>
      <c r="AIT964" s="77"/>
      <c r="AIU964" s="77"/>
      <c r="AIV964" s="77"/>
      <c r="AIW964" s="77"/>
      <c r="AIX964" s="77"/>
      <c r="AIY964" s="77"/>
      <c r="AIZ964" s="77"/>
      <c r="AJA964" s="77"/>
      <c r="AJB964" s="77"/>
      <c r="AJC964" s="77"/>
      <c r="AJD964" s="77"/>
      <c r="AJE964" s="77"/>
      <c r="AJF964" s="77"/>
      <c r="AJG964" s="77"/>
      <c r="AJH964" s="77"/>
      <c r="AJI964" s="77"/>
      <c r="AJJ964" s="77"/>
      <c r="AJK964" s="77"/>
      <c r="AJL964" s="77"/>
      <c r="AJM964" s="77"/>
      <c r="AJN964" s="77"/>
      <c r="AJO964" s="77"/>
      <c r="AJP964" s="77"/>
      <c r="AJQ964" s="77"/>
      <c r="AJR964" s="77"/>
      <c r="AJS964" s="77"/>
      <c r="AJT964" s="77"/>
      <c r="AJU964" s="77"/>
      <c r="AJV964" s="77"/>
      <c r="AJW964" s="77"/>
      <c r="AJX964" s="77"/>
      <c r="AJY964" s="77"/>
      <c r="AJZ964" s="77"/>
      <c r="AKA964" s="77"/>
      <c r="AKB964" s="77"/>
      <c r="AKC964" s="77"/>
      <c r="AKD964" s="77"/>
      <c r="AKE964" s="77"/>
      <c r="AKF964" s="77"/>
      <c r="AKG964" s="77"/>
      <c r="AKH964" s="77"/>
      <c r="AKI964" s="77"/>
      <c r="AKJ964" s="77"/>
      <c r="AKK964" s="77"/>
      <c r="AKL964" s="77"/>
      <c r="AKM964" s="77"/>
      <c r="AKN964" s="77"/>
      <c r="AKO964" s="77"/>
      <c r="AKP964" s="77"/>
      <c r="AKQ964" s="77"/>
      <c r="AKR964" s="77"/>
      <c r="AKS964" s="77"/>
      <c r="AKT964" s="77"/>
      <c r="AKU964" s="77"/>
      <c r="AKV964" s="77"/>
      <c r="AKW964" s="77"/>
      <c r="AKX964" s="77"/>
      <c r="AKY964" s="77"/>
      <c r="AKZ964" s="77"/>
      <c r="ALA964" s="77"/>
      <c r="ALB964" s="77"/>
      <c r="ALC964" s="77"/>
      <c r="ALD964" s="77"/>
      <c r="ALE964" s="77"/>
      <c r="ALF964" s="77"/>
      <c r="ALG964" s="77"/>
      <c r="ALH964" s="77"/>
      <c r="ALI964" s="77"/>
      <c r="ALJ964" s="77"/>
      <c r="ALK964" s="77"/>
      <c r="ALL964" s="77"/>
      <c r="ALM964" s="77"/>
      <c r="ALN964" s="77"/>
      <c r="ALO964" s="77"/>
      <c r="ALP964" s="77"/>
      <c r="ALQ964" s="77"/>
      <c r="ALR964" s="77"/>
      <c r="ALS964" s="77"/>
      <c r="ALT964" s="77"/>
      <c r="ALU964" s="77"/>
      <c r="ALV964" s="77"/>
      <c r="ALW964" s="77"/>
      <c r="ALX964" s="77"/>
      <c r="ALY964" s="77"/>
      <c r="ALZ964" s="77"/>
      <c r="AMA964" s="77"/>
      <c r="AMB964" s="77"/>
      <c r="AMC964" s="77"/>
      <c r="AMD964" s="77"/>
      <c r="AME964" s="77"/>
      <c r="AMF964" s="77"/>
      <c r="AMG964" s="77"/>
      <c r="AMH964" s="77"/>
      <c r="AMI964" s="77"/>
      <c r="AMJ964" s="77"/>
    </row>
    <row r="965" customFormat="false" ht="12.85" hidden="false" customHeight="false" outlineLevel="0" collapsed="false">
      <c r="A965" s="77"/>
      <c r="B965" s="77"/>
      <c r="C965" s="77"/>
      <c r="D965" s="77"/>
      <c r="E965" s="77"/>
      <c r="F965" s="77"/>
      <c r="G965" s="77"/>
      <c r="H965" s="77"/>
      <c r="I965" s="77"/>
      <c r="J965" s="77"/>
      <c r="K965" s="77"/>
      <c r="L965" s="77"/>
      <c r="M965" s="77"/>
      <c r="N965" s="77"/>
      <c r="O965" s="77"/>
      <c r="P965" s="77"/>
      <c r="Q965" s="77"/>
      <c r="R965" s="77"/>
      <c r="S965" s="77"/>
      <c r="T965" s="77"/>
      <c r="U965" s="77"/>
      <c r="V965" s="77"/>
      <c r="W965" s="77"/>
      <c r="X965" s="77"/>
      <c r="Y965" s="77"/>
      <c r="Z965" s="77"/>
      <c r="AA965" s="77"/>
      <c r="AB965" s="77"/>
      <c r="AC965" s="77"/>
      <c r="AD965" s="77"/>
      <c r="AE965" s="77"/>
      <c r="AF965" s="77"/>
      <c r="AG965" s="77"/>
      <c r="AH965" s="77"/>
      <c r="AI965" s="77"/>
      <c r="AJ965" s="77"/>
      <c r="AK965" s="77"/>
      <c r="AL965" s="77"/>
      <c r="AM965" s="77"/>
      <c r="AN965" s="77"/>
      <c r="AO965" s="77"/>
      <c r="AP965" s="77"/>
      <c r="AQ965" s="77"/>
      <c r="AR965" s="77"/>
      <c r="AS965" s="77"/>
      <c r="AT965" s="77"/>
      <c r="AU965" s="77"/>
      <c r="AV965" s="77"/>
      <c r="AW965" s="77"/>
      <c r="AX965" s="77"/>
      <c r="AY965" s="77"/>
      <c r="AZ965" s="77"/>
      <c r="BA965" s="77"/>
      <c r="BB965" s="77"/>
      <c r="BC965" s="77"/>
      <c r="BD965" s="77"/>
      <c r="BE965" s="77"/>
      <c r="BF965" s="77"/>
      <c r="BG965" s="77"/>
      <c r="BH965" s="77"/>
      <c r="BI965" s="77"/>
      <c r="BJ965" s="77"/>
      <c r="BK965" s="77"/>
      <c r="BL965" s="77"/>
      <c r="BM965" s="77"/>
      <c r="BN965" s="77"/>
      <c r="BO965" s="77"/>
      <c r="BP965" s="77"/>
      <c r="BQ965" s="77"/>
      <c r="BR965" s="77"/>
      <c r="BS965" s="77"/>
      <c r="BT965" s="77"/>
      <c r="BU965" s="77"/>
      <c r="BV965" s="77"/>
      <c r="BW965" s="77"/>
      <c r="BX965" s="77"/>
      <c r="BY965" s="77"/>
      <c r="BZ965" s="77"/>
      <c r="CA965" s="77"/>
      <c r="CB965" s="77"/>
      <c r="CC965" s="77"/>
      <c r="CD965" s="77"/>
      <c r="CE965" s="77"/>
      <c r="CF965" s="77"/>
      <c r="CG965" s="77"/>
      <c r="CH965" s="77"/>
      <c r="CI965" s="77"/>
      <c r="CJ965" s="77"/>
      <c r="CK965" s="77"/>
      <c r="CL965" s="77"/>
      <c r="CM965" s="77"/>
      <c r="CN965" s="77"/>
      <c r="CO965" s="77"/>
      <c r="CP965" s="77"/>
      <c r="CQ965" s="77"/>
      <c r="CR965" s="77"/>
      <c r="CS965" s="77"/>
      <c r="CT965" s="77"/>
      <c r="CU965" s="77"/>
      <c r="CV965" s="77"/>
      <c r="CW965" s="77"/>
      <c r="CX965" s="77"/>
      <c r="CY965" s="77"/>
      <c r="CZ965" s="77"/>
      <c r="DA965" s="77"/>
      <c r="DB965" s="77"/>
      <c r="DC965" s="77"/>
      <c r="DD965" s="77"/>
      <c r="DE965" s="77"/>
      <c r="DF965" s="77"/>
      <c r="DG965" s="77"/>
      <c r="DH965" s="77"/>
      <c r="DI965" s="77"/>
      <c r="DJ965" s="77"/>
      <c r="DK965" s="77"/>
      <c r="DL965" s="77"/>
      <c r="DM965" s="77"/>
      <c r="DN965" s="77"/>
      <c r="DO965" s="77"/>
      <c r="DP965" s="77"/>
      <c r="DQ965" s="77"/>
      <c r="DR965" s="77"/>
      <c r="DS965" s="77"/>
      <c r="DT965" s="77"/>
      <c r="DU965" s="77"/>
      <c r="DV965" s="77"/>
      <c r="DW965" s="77"/>
      <c r="DX965" s="77"/>
      <c r="DY965" s="77"/>
      <c r="DZ965" s="77"/>
      <c r="EA965" s="77"/>
      <c r="EB965" s="77"/>
      <c r="EC965" s="77"/>
      <c r="ED965" s="77"/>
      <c r="EE965" s="77"/>
      <c r="EF965" s="77"/>
      <c r="EG965" s="77"/>
      <c r="EH965" s="77"/>
      <c r="EI965" s="77"/>
      <c r="EJ965" s="77"/>
      <c r="EK965" s="77"/>
      <c r="EL965" s="77"/>
      <c r="EM965" s="77"/>
      <c r="EN965" s="77"/>
      <c r="EO965" s="77"/>
      <c r="EP965" s="77"/>
      <c r="EQ965" s="77"/>
      <c r="ER965" s="77"/>
      <c r="ES965" s="77"/>
      <c r="ET965" s="77"/>
      <c r="EU965" s="77"/>
      <c r="EV965" s="77"/>
      <c r="EW965" s="77"/>
      <c r="EX965" s="77"/>
      <c r="EY965" s="77"/>
      <c r="EZ965" s="77"/>
      <c r="FA965" s="77"/>
      <c r="FB965" s="77"/>
      <c r="FC965" s="77"/>
      <c r="FD965" s="77"/>
      <c r="FE965" s="77"/>
      <c r="FF965" s="77"/>
      <c r="FG965" s="77"/>
      <c r="FH965" s="77"/>
      <c r="FI965" s="77"/>
      <c r="FJ965" s="77"/>
      <c r="FK965" s="77"/>
      <c r="FL965" s="77"/>
      <c r="FM965" s="77"/>
      <c r="FN965" s="77"/>
      <c r="FO965" s="77"/>
      <c r="FP965" s="77"/>
      <c r="FQ965" s="77"/>
      <c r="FR965" s="77"/>
      <c r="FS965" s="77"/>
      <c r="FT965" s="77"/>
      <c r="FU965" s="77"/>
      <c r="FV965" s="77"/>
      <c r="FW965" s="77"/>
      <c r="FX965" s="77"/>
      <c r="FY965" s="77"/>
      <c r="FZ965" s="77"/>
      <c r="GA965" s="77"/>
      <c r="GB965" s="77"/>
      <c r="GC965" s="77"/>
      <c r="GD965" s="77"/>
      <c r="GE965" s="77"/>
      <c r="GF965" s="77"/>
      <c r="GG965" s="77"/>
      <c r="GH965" s="77"/>
      <c r="GI965" s="77"/>
      <c r="GJ965" s="77"/>
      <c r="GK965" s="77"/>
      <c r="GL965" s="77"/>
      <c r="GM965" s="77"/>
      <c r="GN965" s="77"/>
      <c r="GO965" s="77"/>
      <c r="GP965" s="77"/>
      <c r="GQ965" s="77"/>
      <c r="GR965" s="77"/>
      <c r="GS965" s="77"/>
      <c r="GT965" s="77"/>
      <c r="GU965" s="77"/>
      <c r="GV965" s="77"/>
      <c r="GW965" s="77"/>
      <c r="GX965" s="77"/>
      <c r="GY965" s="77"/>
      <c r="GZ965" s="77"/>
      <c r="HA965" s="77"/>
      <c r="HB965" s="77"/>
      <c r="HC965" s="77"/>
      <c r="HD965" s="77"/>
      <c r="HE965" s="77"/>
      <c r="HF965" s="77"/>
      <c r="HG965" s="77"/>
      <c r="HH965" s="77"/>
      <c r="HI965" s="77"/>
      <c r="HJ965" s="77"/>
      <c r="HK965" s="77"/>
      <c r="HL965" s="77"/>
      <c r="HM965" s="77"/>
      <c r="HN965" s="77"/>
      <c r="HO965" s="77"/>
      <c r="HP965" s="77"/>
      <c r="HQ965" s="77"/>
      <c r="HR965" s="77"/>
      <c r="HS965" s="77"/>
      <c r="HT965" s="77"/>
      <c r="HU965" s="77"/>
      <c r="HV965" s="77"/>
      <c r="HW965" s="77"/>
      <c r="HX965" s="77"/>
      <c r="HY965" s="77"/>
      <c r="HZ965" s="77"/>
      <c r="IA965" s="77"/>
      <c r="IB965" s="77"/>
      <c r="IC965" s="77"/>
      <c r="ID965" s="77"/>
      <c r="IE965" s="77"/>
      <c r="IF965" s="77"/>
      <c r="IG965" s="77"/>
      <c r="IH965" s="77"/>
      <c r="II965" s="77"/>
      <c r="IJ965" s="77"/>
      <c r="IK965" s="77"/>
      <c r="IL965" s="77"/>
      <c r="IM965" s="77"/>
      <c r="IN965" s="77"/>
      <c r="IO965" s="77"/>
      <c r="IP965" s="77"/>
      <c r="IQ965" s="77"/>
      <c r="IR965" s="77"/>
      <c r="IS965" s="77"/>
      <c r="IT965" s="77"/>
      <c r="IU965" s="77"/>
      <c r="IV965" s="77"/>
      <c r="IW965" s="77"/>
      <c r="IX965" s="77"/>
      <c r="IY965" s="77"/>
      <c r="IZ965" s="77"/>
      <c r="JA965" s="77"/>
      <c r="JB965" s="77"/>
      <c r="JC965" s="77"/>
      <c r="JD965" s="77"/>
      <c r="JE965" s="77"/>
      <c r="JF965" s="77"/>
      <c r="JG965" s="77"/>
      <c r="JH965" s="77"/>
      <c r="JI965" s="77"/>
      <c r="JJ965" s="77"/>
      <c r="JK965" s="77"/>
      <c r="JL965" s="77"/>
      <c r="JM965" s="77"/>
      <c r="JN965" s="77"/>
      <c r="JO965" s="77"/>
      <c r="JP965" s="77"/>
      <c r="JQ965" s="77"/>
      <c r="JR965" s="77"/>
      <c r="JS965" s="77"/>
      <c r="JT965" s="77"/>
      <c r="JU965" s="77"/>
      <c r="JV965" s="77"/>
      <c r="JW965" s="77"/>
      <c r="JX965" s="77"/>
      <c r="JY965" s="77"/>
      <c r="JZ965" s="77"/>
      <c r="KA965" s="77"/>
      <c r="KB965" s="77"/>
      <c r="KC965" s="77"/>
      <c r="KD965" s="77"/>
      <c r="KE965" s="77"/>
      <c r="KF965" s="77"/>
      <c r="KG965" s="77"/>
      <c r="KH965" s="77"/>
      <c r="KI965" s="77"/>
      <c r="KJ965" s="77"/>
      <c r="KK965" s="77"/>
      <c r="KL965" s="77"/>
      <c r="KM965" s="77"/>
      <c r="KN965" s="77"/>
      <c r="KO965" s="77"/>
      <c r="KP965" s="77"/>
      <c r="KQ965" s="77"/>
      <c r="KR965" s="77"/>
      <c r="KS965" s="77"/>
      <c r="KT965" s="77"/>
      <c r="KU965" s="77"/>
      <c r="KV965" s="77"/>
      <c r="KW965" s="77"/>
      <c r="KX965" s="77"/>
      <c r="KY965" s="77"/>
      <c r="KZ965" s="77"/>
      <c r="LA965" s="77"/>
      <c r="LB965" s="77"/>
      <c r="LC965" s="77"/>
      <c r="LD965" s="77"/>
      <c r="LE965" s="77"/>
      <c r="LF965" s="77"/>
      <c r="LG965" s="77"/>
      <c r="LH965" s="77"/>
      <c r="LI965" s="77"/>
      <c r="LJ965" s="77"/>
      <c r="LK965" s="77"/>
      <c r="LL965" s="77"/>
      <c r="LM965" s="77"/>
      <c r="LN965" s="77"/>
      <c r="LO965" s="77"/>
      <c r="LP965" s="77"/>
      <c r="LQ965" s="77"/>
      <c r="LR965" s="77"/>
      <c r="LS965" s="77"/>
      <c r="LT965" s="77"/>
      <c r="LU965" s="77"/>
      <c r="LV965" s="77"/>
      <c r="LW965" s="77"/>
      <c r="LX965" s="77"/>
      <c r="LY965" s="77"/>
      <c r="LZ965" s="77"/>
      <c r="MA965" s="77"/>
      <c r="MB965" s="77"/>
      <c r="MC965" s="77"/>
      <c r="MD965" s="77"/>
      <c r="ME965" s="77"/>
      <c r="MF965" s="77"/>
      <c r="MG965" s="77"/>
      <c r="MH965" s="77"/>
      <c r="MI965" s="77"/>
      <c r="MJ965" s="77"/>
      <c r="MK965" s="77"/>
      <c r="ML965" s="77"/>
      <c r="MM965" s="77"/>
      <c r="MN965" s="77"/>
      <c r="MO965" s="77"/>
      <c r="MP965" s="77"/>
      <c r="MQ965" s="77"/>
      <c r="MR965" s="77"/>
      <c r="MS965" s="77"/>
      <c r="MT965" s="77"/>
      <c r="MU965" s="77"/>
      <c r="MV965" s="77"/>
      <c r="MW965" s="77"/>
      <c r="MX965" s="77"/>
      <c r="MY965" s="77"/>
      <c r="MZ965" s="77"/>
      <c r="NA965" s="77"/>
      <c r="NB965" s="77"/>
      <c r="NC965" s="77"/>
      <c r="ND965" s="77"/>
      <c r="NE965" s="77"/>
      <c r="NF965" s="77"/>
      <c r="NG965" s="77"/>
      <c r="NH965" s="77"/>
      <c r="NI965" s="77"/>
      <c r="NJ965" s="77"/>
      <c r="NK965" s="77"/>
      <c r="NL965" s="77"/>
      <c r="NM965" s="77"/>
      <c r="NN965" s="77"/>
      <c r="NO965" s="77"/>
      <c r="NP965" s="77"/>
      <c r="NQ965" s="77"/>
      <c r="NR965" s="77"/>
      <c r="NS965" s="77"/>
      <c r="NT965" s="77"/>
      <c r="NU965" s="77"/>
      <c r="NV965" s="77"/>
      <c r="NW965" s="77"/>
      <c r="NX965" s="77"/>
      <c r="NY965" s="77"/>
      <c r="NZ965" s="77"/>
      <c r="OA965" s="77"/>
      <c r="OB965" s="77"/>
      <c r="OC965" s="77"/>
      <c r="OD965" s="77"/>
      <c r="OE965" s="77"/>
      <c r="OF965" s="77"/>
      <c r="OG965" s="77"/>
      <c r="OH965" s="77"/>
      <c r="OI965" s="77"/>
      <c r="OJ965" s="77"/>
      <c r="OK965" s="77"/>
      <c r="OL965" s="77"/>
      <c r="OM965" s="77"/>
      <c r="ON965" s="77"/>
      <c r="OO965" s="77"/>
      <c r="OP965" s="77"/>
      <c r="OQ965" s="77"/>
      <c r="OR965" s="77"/>
      <c r="OS965" s="77"/>
      <c r="OT965" s="77"/>
      <c r="OU965" s="77"/>
      <c r="OV965" s="77"/>
      <c r="OW965" s="77"/>
      <c r="OX965" s="77"/>
      <c r="OY965" s="77"/>
      <c r="OZ965" s="77"/>
      <c r="PA965" s="77"/>
      <c r="PB965" s="77"/>
      <c r="PC965" s="77"/>
      <c r="PD965" s="77"/>
      <c r="PE965" s="77"/>
      <c r="PF965" s="77"/>
      <c r="PG965" s="77"/>
      <c r="PH965" s="77"/>
      <c r="PI965" s="77"/>
      <c r="PJ965" s="77"/>
      <c r="PK965" s="77"/>
      <c r="PL965" s="77"/>
      <c r="PM965" s="77"/>
      <c r="PN965" s="77"/>
      <c r="PO965" s="77"/>
      <c r="PP965" s="77"/>
      <c r="PQ965" s="77"/>
      <c r="PR965" s="77"/>
      <c r="PS965" s="77"/>
      <c r="PT965" s="77"/>
      <c r="PU965" s="77"/>
      <c r="PV965" s="77"/>
      <c r="PW965" s="77"/>
      <c r="PX965" s="77"/>
      <c r="PY965" s="77"/>
      <c r="PZ965" s="77"/>
      <c r="QA965" s="77"/>
      <c r="QB965" s="77"/>
      <c r="QC965" s="77"/>
      <c r="QD965" s="77"/>
      <c r="QE965" s="77"/>
      <c r="QF965" s="77"/>
      <c r="QG965" s="77"/>
      <c r="QH965" s="77"/>
      <c r="QI965" s="77"/>
      <c r="QJ965" s="77"/>
      <c r="QK965" s="77"/>
      <c r="QL965" s="77"/>
      <c r="QM965" s="77"/>
      <c r="QN965" s="77"/>
      <c r="QO965" s="77"/>
      <c r="QP965" s="77"/>
      <c r="QQ965" s="77"/>
      <c r="QR965" s="77"/>
      <c r="QS965" s="77"/>
      <c r="QT965" s="77"/>
      <c r="QU965" s="77"/>
      <c r="QV965" s="77"/>
      <c r="QW965" s="77"/>
      <c r="QX965" s="77"/>
      <c r="QY965" s="77"/>
      <c r="QZ965" s="77"/>
      <c r="RA965" s="77"/>
      <c r="RB965" s="77"/>
      <c r="RC965" s="77"/>
      <c r="RD965" s="77"/>
      <c r="RE965" s="77"/>
      <c r="RF965" s="77"/>
      <c r="RG965" s="77"/>
      <c r="RH965" s="77"/>
      <c r="RI965" s="77"/>
      <c r="RJ965" s="77"/>
      <c r="RK965" s="77"/>
      <c r="RL965" s="77"/>
      <c r="RM965" s="77"/>
      <c r="RN965" s="77"/>
      <c r="RO965" s="77"/>
      <c r="RP965" s="77"/>
      <c r="RQ965" s="77"/>
      <c r="RR965" s="77"/>
      <c r="RS965" s="77"/>
      <c r="RT965" s="77"/>
      <c r="RU965" s="77"/>
      <c r="RV965" s="77"/>
      <c r="RW965" s="77"/>
      <c r="RX965" s="77"/>
      <c r="RY965" s="77"/>
      <c r="RZ965" s="77"/>
      <c r="SA965" s="77"/>
      <c r="SB965" s="77"/>
      <c r="SC965" s="77"/>
      <c r="SD965" s="77"/>
      <c r="SE965" s="77"/>
      <c r="SF965" s="77"/>
      <c r="SG965" s="77"/>
      <c r="SH965" s="77"/>
      <c r="SI965" s="77"/>
      <c r="SJ965" s="77"/>
      <c r="SK965" s="77"/>
      <c r="SL965" s="77"/>
      <c r="SM965" s="77"/>
      <c r="SN965" s="77"/>
      <c r="SO965" s="77"/>
      <c r="SP965" s="77"/>
      <c r="SQ965" s="77"/>
      <c r="SR965" s="77"/>
      <c r="SS965" s="77"/>
      <c r="ST965" s="77"/>
      <c r="SU965" s="77"/>
      <c r="SV965" s="77"/>
      <c r="SW965" s="77"/>
      <c r="SX965" s="77"/>
      <c r="SY965" s="77"/>
      <c r="SZ965" s="77"/>
      <c r="TA965" s="77"/>
      <c r="TB965" s="77"/>
      <c r="TC965" s="77"/>
      <c r="TD965" s="77"/>
      <c r="TE965" s="77"/>
      <c r="TF965" s="77"/>
      <c r="TG965" s="77"/>
      <c r="TH965" s="77"/>
      <c r="TI965" s="77"/>
      <c r="TJ965" s="77"/>
      <c r="TK965" s="77"/>
      <c r="TL965" s="77"/>
      <c r="TM965" s="77"/>
      <c r="TN965" s="77"/>
      <c r="TO965" s="77"/>
      <c r="TP965" s="77"/>
      <c r="TQ965" s="77"/>
      <c r="TR965" s="77"/>
      <c r="TS965" s="77"/>
      <c r="TT965" s="77"/>
      <c r="TU965" s="77"/>
      <c r="TV965" s="77"/>
      <c r="TW965" s="77"/>
      <c r="TX965" s="77"/>
      <c r="TY965" s="77"/>
      <c r="TZ965" s="77"/>
      <c r="UA965" s="77"/>
      <c r="UB965" s="77"/>
      <c r="UC965" s="77"/>
      <c r="UD965" s="77"/>
      <c r="UE965" s="77"/>
      <c r="UF965" s="77"/>
      <c r="UG965" s="77"/>
      <c r="UH965" s="77"/>
      <c r="UI965" s="77"/>
      <c r="UJ965" s="77"/>
      <c r="UK965" s="77"/>
      <c r="UL965" s="77"/>
      <c r="UM965" s="77"/>
      <c r="UN965" s="77"/>
      <c r="UO965" s="77"/>
      <c r="UP965" s="77"/>
      <c r="UQ965" s="77"/>
      <c r="UR965" s="77"/>
      <c r="US965" s="77"/>
      <c r="UT965" s="77"/>
      <c r="UU965" s="77"/>
      <c r="UV965" s="77"/>
      <c r="UW965" s="77"/>
      <c r="UX965" s="77"/>
      <c r="UY965" s="77"/>
      <c r="UZ965" s="77"/>
      <c r="VA965" s="77"/>
      <c r="VB965" s="77"/>
      <c r="VC965" s="77"/>
      <c r="VD965" s="77"/>
      <c r="VE965" s="77"/>
      <c r="VF965" s="77"/>
      <c r="VG965" s="77"/>
      <c r="VH965" s="77"/>
      <c r="VI965" s="77"/>
      <c r="VJ965" s="77"/>
      <c r="VK965" s="77"/>
      <c r="VL965" s="77"/>
      <c r="VM965" s="77"/>
      <c r="VN965" s="77"/>
      <c r="VO965" s="77"/>
      <c r="VP965" s="77"/>
      <c r="VQ965" s="77"/>
      <c r="VR965" s="77"/>
      <c r="VS965" s="77"/>
      <c r="VT965" s="77"/>
      <c r="VU965" s="77"/>
      <c r="VV965" s="77"/>
      <c r="VW965" s="77"/>
      <c r="VX965" s="77"/>
      <c r="VY965" s="77"/>
      <c r="VZ965" s="77"/>
      <c r="WA965" s="77"/>
      <c r="WB965" s="77"/>
      <c r="WC965" s="77"/>
      <c r="WD965" s="77"/>
      <c r="WE965" s="77"/>
      <c r="WF965" s="77"/>
      <c r="WG965" s="77"/>
      <c r="WH965" s="77"/>
      <c r="WI965" s="77"/>
      <c r="WJ965" s="77"/>
      <c r="WK965" s="77"/>
      <c r="WL965" s="77"/>
      <c r="WM965" s="77"/>
      <c r="WN965" s="77"/>
      <c r="WO965" s="77"/>
      <c r="WP965" s="77"/>
      <c r="WQ965" s="77"/>
      <c r="WR965" s="77"/>
      <c r="WS965" s="77"/>
      <c r="WT965" s="77"/>
      <c r="WU965" s="77"/>
      <c r="WV965" s="77"/>
      <c r="WW965" s="77"/>
      <c r="WX965" s="77"/>
      <c r="WY965" s="77"/>
      <c r="WZ965" s="77"/>
      <c r="XA965" s="77"/>
      <c r="XB965" s="77"/>
      <c r="XC965" s="77"/>
      <c r="XD965" s="77"/>
      <c r="XE965" s="77"/>
      <c r="XF965" s="77"/>
      <c r="XG965" s="77"/>
      <c r="XH965" s="77"/>
      <c r="XI965" s="77"/>
      <c r="XJ965" s="77"/>
      <c r="XK965" s="77"/>
      <c r="XL965" s="77"/>
      <c r="XM965" s="77"/>
      <c r="XN965" s="77"/>
      <c r="XO965" s="77"/>
      <c r="XP965" s="77"/>
      <c r="XQ965" s="77"/>
      <c r="XR965" s="77"/>
      <c r="XS965" s="77"/>
      <c r="XT965" s="77"/>
      <c r="XU965" s="77"/>
      <c r="XV965" s="77"/>
      <c r="XW965" s="77"/>
      <c r="XX965" s="77"/>
      <c r="XY965" s="77"/>
      <c r="XZ965" s="77"/>
      <c r="YA965" s="77"/>
      <c r="YB965" s="77"/>
      <c r="YC965" s="77"/>
      <c r="YD965" s="77"/>
      <c r="YE965" s="77"/>
      <c r="YF965" s="77"/>
      <c r="YG965" s="77"/>
      <c r="YH965" s="77"/>
      <c r="YI965" s="77"/>
      <c r="YJ965" s="77"/>
      <c r="YK965" s="77"/>
      <c r="YL965" s="77"/>
      <c r="YM965" s="77"/>
      <c r="YN965" s="77"/>
      <c r="YO965" s="77"/>
      <c r="YP965" s="77"/>
      <c r="YQ965" s="77"/>
      <c r="YR965" s="77"/>
      <c r="YS965" s="77"/>
      <c r="YT965" s="77"/>
      <c r="YU965" s="77"/>
      <c r="YV965" s="77"/>
      <c r="YW965" s="77"/>
      <c r="YX965" s="77"/>
      <c r="YY965" s="77"/>
      <c r="YZ965" s="77"/>
      <c r="ZA965" s="77"/>
      <c r="ZB965" s="77"/>
      <c r="ZC965" s="77"/>
      <c r="ZD965" s="77"/>
      <c r="ZE965" s="77"/>
      <c r="ZF965" s="77"/>
      <c r="ZG965" s="77"/>
      <c r="ZH965" s="77"/>
      <c r="ZI965" s="77"/>
      <c r="ZJ965" s="77"/>
      <c r="ZK965" s="77"/>
      <c r="ZL965" s="77"/>
      <c r="ZM965" s="77"/>
      <c r="ZN965" s="77"/>
      <c r="ZO965" s="77"/>
      <c r="ZP965" s="77"/>
      <c r="ZQ965" s="77"/>
      <c r="ZR965" s="77"/>
      <c r="ZS965" s="77"/>
      <c r="ZT965" s="77"/>
      <c r="ZU965" s="77"/>
      <c r="ZV965" s="77"/>
      <c r="ZW965" s="77"/>
      <c r="ZX965" s="77"/>
      <c r="ZY965" s="77"/>
      <c r="ZZ965" s="77"/>
      <c r="AAA965" s="77"/>
      <c r="AAB965" s="77"/>
      <c r="AAC965" s="77"/>
      <c r="AAD965" s="77"/>
      <c r="AAE965" s="77"/>
      <c r="AAF965" s="77"/>
      <c r="AAG965" s="77"/>
      <c r="AAH965" s="77"/>
      <c r="AAI965" s="77"/>
      <c r="AAJ965" s="77"/>
      <c r="AAK965" s="77"/>
      <c r="AAL965" s="77"/>
      <c r="AAM965" s="77"/>
      <c r="AAN965" s="77"/>
      <c r="AAO965" s="77"/>
      <c r="AAP965" s="77"/>
      <c r="AAQ965" s="77"/>
      <c r="AAR965" s="77"/>
      <c r="AAS965" s="77"/>
      <c r="AAT965" s="77"/>
      <c r="AAU965" s="77"/>
      <c r="AAV965" s="77"/>
      <c r="AAW965" s="77"/>
      <c r="AAX965" s="77"/>
      <c r="AAY965" s="77"/>
      <c r="AAZ965" s="77"/>
      <c r="ABA965" s="77"/>
      <c r="ABB965" s="77"/>
      <c r="ABC965" s="77"/>
      <c r="ABD965" s="77"/>
      <c r="ABE965" s="77"/>
      <c r="ABF965" s="77"/>
      <c r="ABG965" s="77"/>
      <c r="ABH965" s="77"/>
      <c r="ABI965" s="77"/>
      <c r="ABJ965" s="77"/>
      <c r="ABK965" s="77"/>
      <c r="ABL965" s="77"/>
      <c r="ABM965" s="77"/>
      <c r="ABN965" s="77"/>
      <c r="ABO965" s="77"/>
      <c r="ABP965" s="77"/>
      <c r="ABQ965" s="77"/>
      <c r="ABR965" s="77"/>
      <c r="ABS965" s="77"/>
      <c r="ABT965" s="77"/>
      <c r="ABU965" s="77"/>
      <c r="ABV965" s="77"/>
      <c r="ABW965" s="77"/>
      <c r="ABX965" s="77"/>
      <c r="ABY965" s="77"/>
      <c r="ABZ965" s="77"/>
      <c r="ACA965" s="77"/>
      <c r="ACB965" s="77"/>
      <c r="ACC965" s="77"/>
      <c r="ACD965" s="77"/>
      <c r="ACE965" s="77"/>
      <c r="ACF965" s="77"/>
      <c r="ACG965" s="77"/>
      <c r="ACH965" s="77"/>
      <c r="ACI965" s="77"/>
      <c r="ACJ965" s="77"/>
      <c r="ACK965" s="77"/>
      <c r="ACL965" s="77"/>
      <c r="ACM965" s="77"/>
      <c r="ACN965" s="77"/>
      <c r="ACO965" s="77"/>
      <c r="ACP965" s="77"/>
      <c r="ACQ965" s="77"/>
      <c r="ACR965" s="77"/>
      <c r="ACS965" s="77"/>
      <c r="ACT965" s="77"/>
      <c r="ACU965" s="77"/>
      <c r="ACV965" s="77"/>
      <c r="ACW965" s="77"/>
      <c r="ACX965" s="77"/>
      <c r="ACY965" s="77"/>
      <c r="ACZ965" s="77"/>
      <c r="ADA965" s="77"/>
      <c r="ADB965" s="77"/>
      <c r="ADC965" s="77"/>
      <c r="ADD965" s="77"/>
      <c r="ADE965" s="77"/>
      <c r="ADF965" s="77"/>
      <c r="ADG965" s="77"/>
      <c r="ADH965" s="77"/>
      <c r="ADI965" s="77"/>
      <c r="ADJ965" s="77"/>
      <c r="ADK965" s="77"/>
      <c r="ADL965" s="77"/>
      <c r="ADM965" s="77"/>
      <c r="ADN965" s="77"/>
      <c r="ADO965" s="77"/>
      <c r="ADP965" s="77"/>
      <c r="ADQ965" s="77"/>
      <c r="ADR965" s="77"/>
      <c r="ADS965" s="77"/>
      <c r="ADT965" s="77"/>
      <c r="ADU965" s="77"/>
      <c r="ADV965" s="77"/>
      <c r="ADW965" s="77"/>
      <c r="ADX965" s="77"/>
      <c r="ADY965" s="77"/>
      <c r="ADZ965" s="77"/>
      <c r="AEA965" s="77"/>
      <c r="AEB965" s="77"/>
      <c r="AEC965" s="77"/>
      <c r="AED965" s="77"/>
      <c r="AEE965" s="77"/>
      <c r="AEF965" s="77"/>
      <c r="AEG965" s="77"/>
      <c r="AEH965" s="77"/>
      <c r="AEI965" s="77"/>
      <c r="AEJ965" s="77"/>
      <c r="AEK965" s="77"/>
      <c r="AEL965" s="77"/>
      <c r="AEM965" s="77"/>
      <c r="AEN965" s="77"/>
      <c r="AEO965" s="77"/>
      <c r="AEP965" s="77"/>
      <c r="AEQ965" s="77"/>
      <c r="AER965" s="77"/>
      <c r="AES965" s="77"/>
      <c r="AET965" s="77"/>
      <c r="AEU965" s="77"/>
      <c r="AEV965" s="77"/>
      <c r="AEW965" s="77"/>
      <c r="AEX965" s="77"/>
      <c r="AEY965" s="77"/>
      <c r="AEZ965" s="77"/>
      <c r="AFA965" s="77"/>
      <c r="AFB965" s="77"/>
      <c r="AFC965" s="77"/>
      <c r="AFD965" s="77"/>
      <c r="AFE965" s="77"/>
      <c r="AFF965" s="77"/>
      <c r="AFG965" s="77"/>
      <c r="AFH965" s="77"/>
      <c r="AFI965" s="77"/>
      <c r="AFJ965" s="77"/>
      <c r="AFK965" s="77"/>
      <c r="AFL965" s="77"/>
      <c r="AFM965" s="77"/>
      <c r="AFN965" s="77"/>
      <c r="AFO965" s="77"/>
      <c r="AFP965" s="77"/>
      <c r="AFQ965" s="77"/>
      <c r="AFR965" s="77"/>
      <c r="AFS965" s="77"/>
      <c r="AFT965" s="77"/>
      <c r="AFU965" s="77"/>
      <c r="AFV965" s="77"/>
      <c r="AFW965" s="77"/>
      <c r="AFX965" s="77"/>
      <c r="AFY965" s="77"/>
      <c r="AFZ965" s="77"/>
      <c r="AGA965" s="77"/>
      <c r="AGB965" s="77"/>
      <c r="AGC965" s="77"/>
      <c r="AGD965" s="77"/>
      <c r="AGE965" s="77"/>
      <c r="AGF965" s="77"/>
      <c r="AGG965" s="77"/>
      <c r="AGH965" s="77"/>
      <c r="AGI965" s="77"/>
      <c r="AGJ965" s="77"/>
      <c r="AGK965" s="77"/>
      <c r="AGL965" s="77"/>
      <c r="AGM965" s="77"/>
      <c r="AGN965" s="77"/>
      <c r="AGO965" s="77"/>
      <c r="AGP965" s="77"/>
      <c r="AGQ965" s="77"/>
      <c r="AGR965" s="77"/>
      <c r="AGS965" s="77"/>
      <c r="AGT965" s="77"/>
      <c r="AGU965" s="77"/>
      <c r="AGV965" s="77"/>
      <c r="AGW965" s="77"/>
      <c r="AGX965" s="77"/>
      <c r="AGY965" s="77"/>
      <c r="AGZ965" s="77"/>
      <c r="AHA965" s="77"/>
      <c r="AHB965" s="77"/>
      <c r="AHC965" s="77"/>
      <c r="AHD965" s="77"/>
      <c r="AHE965" s="77"/>
      <c r="AHF965" s="77"/>
      <c r="AHG965" s="77"/>
      <c r="AHH965" s="77"/>
      <c r="AHI965" s="77"/>
      <c r="AHJ965" s="77"/>
      <c r="AHK965" s="77"/>
      <c r="AHL965" s="77"/>
      <c r="AHM965" s="77"/>
      <c r="AHN965" s="77"/>
      <c r="AHO965" s="77"/>
      <c r="AHP965" s="77"/>
      <c r="AHQ965" s="77"/>
      <c r="AHR965" s="77"/>
      <c r="AHS965" s="77"/>
      <c r="AHT965" s="77"/>
      <c r="AHU965" s="77"/>
      <c r="AHV965" s="77"/>
      <c r="AHW965" s="77"/>
      <c r="AHX965" s="77"/>
      <c r="AHY965" s="77"/>
      <c r="AHZ965" s="77"/>
      <c r="AIA965" s="77"/>
      <c r="AIB965" s="77"/>
      <c r="AIC965" s="77"/>
      <c r="AID965" s="77"/>
      <c r="AIE965" s="77"/>
      <c r="AIF965" s="77"/>
      <c r="AIG965" s="77"/>
      <c r="AIH965" s="77"/>
      <c r="AII965" s="77"/>
      <c r="AIJ965" s="77"/>
      <c r="AIK965" s="77"/>
      <c r="AIL965" s="77"/>
      <c r="AIM965" s="77"/>
      <c r="AIN965" s="77"/>
      <c r="AIO965" s="77"/>
      <c r="AIP965" s="77"/>
      <c r="AIQ965" s="77"/>
      <c r="AIR965" s="77"/>
      <c r="AIS965" s="77"/>
      <c r="AIT965" s="77"/>
      <c r="AIU965" s="77"/>
      <c r="AIV965" s="77"/>
      <c r="AIW965" s="77"/>
      <c r="AIX965" s="77"/>
      <c r="AIY965" s="77"/>
      <c r="AIZ965" s="77"/>
      <c r="AJA965" s="77"/>
      <c r="AJB965" s="77"/>
      <c r="AJC965" s="77"/>
      <c r="AJD965" s="77"/>
      <c r="AJE965" s="77"/>
      <c r="AJF965" s="77"/>
      <c r="AJG965" s="77"/>
      <c r="AJH965" s="77"/>
      <c r="AJI965" s="77"/>
      <c r="AJJ965" s="77"/>
      <c r="AJK965" s="77"/>
      <c r="AJL965" s="77"/>
      <c r="AJM965" s="77"/>
      <c r="AJN965" s="77"/>
      <c r="AJO965" s="77"/>
      <c r="AJP965" s="77"/>
      <c r="AJQ965" s="77"/>
      <c r="AJR965" s="77"/>
      <c r="AJS965" s="77"/>
      <c r="AJT965" s="77"/>
      <c r="AJU965" s="77"/>
      <c r="AJV965" s="77"/>
      <c r="AJW965" s="77"/>
      <c r="AJX965" s="77"/>
      <c r="AJY965" s="77"/>
      <c r="AJZ965" s="77"/>
      <c r="AKA965" s="77"/>
      <c r="AKB965" s="77"/>
      <c r="AKC965" s="77"/>
      <c r="AKD965" s="77"/>
      <c r="AKE965" s="77"/>
      <c r="AKF965" s="77"/>
      <c r="AKG965" s="77"/>
      <c r="AKH965" s="77"/>
      <c r="AKI965" s="77"/>
      <c r="AKJ965" s="77"/>
      <c r="AKK965" s="77"/>
      <c r="AKL965" s="77"/>
      <c r="AKM965" s="77"/>
      <c r="AKN965" s="77"/>
      <c r="AKO965" s="77"/>
      <c r="AKP965" s="77"/>
      <c r="AKQ965" s="77"/>
      <c r="AKR965" s="77"/>
      <c r="AKS965" s="77"/>
      <c r="AKT965" s="77"/>
      <c r="AKU965" s="77"/>
      <c r="AKV965" s="77"/>
      <c r="AKW965" s="77"/>
      <c r="AKX965" s="77"/>
      <c r="AKY965" s="77"/>
      <c r="AKZ965" s="77"/>
      <c r="ALA965" s="77"/>
      <c r="ALB965" s="77"/>
      <c r="ALC965" s="77"/>
      <c r="ALD965" s="77"/>
      <c r="ALE965" s="77"/>
      <c r="ALF965" s="77"/>
      <c r="ALG965" s="77"/>
      <c r="ALH965" s="77"/>
      <c r="ALI965" s="77"/>
      <c r="ALJ965" s="77"/>
      <c r="ALK965" s="77"/>
      <c r="ALL965" s="77"/>
      <c r="ALM965" s="77"/>
      <c r="ALN965" s="77"/>
      <c r="ALO965" s="77"/>
      <c r="ALP965" s="77"/>
      <c r="ALQ965" s="77"/>
      <c r="ALR965" s="77"/>
      <c r="ALS965" s="77"/>
      <c r="ALT965" s="77"/>
      <c r="ALU965" s="77"/>
      <c r="ALV965" s="77"/>
      <c r="ALW965" s="77"/>
      <c r="ALX965" s="77"/>
      <c r="ALY965" s="77"/>
      <c r="ALZ965" s="77"/>
      <c r="AMA965" s="77"/>
      <c r="AMB965" s="77"/>
      <c r="AMC965" s="77"/>
      <c r="AMD965" s="77"/>
      <c r="AME965" s="77"/>
      <c r="AMF965" s="77"/>
      <c r="AMG965" s="77"/>
      <c r="AMH965" s="77"/>
      <c r="AMI965" s="77"/>
      <c r="AMJ965" s="77"/>
    </row>
    <row r="966" customFormat="false" ht="12.85" hidden="false" customHeight="false" outlineLevel="0" collapsed="false">
      <c r="A966" s="77"/>
      <c r="B966" s="77"/>
      <c r="C966" s="77"/>
      <c r="D966" s="77"/>
      <c r="E966" s="77"/>
      <c r="F966" s="77"/>
      <c r="G966" s="77"/>
      <c r="H966" s="77"/>
      <c r="I966" s="77"/>
      <c r="J966" s="77"/>
      <c r="K966" s="77"/>
      <c r="L966" s="77"/>
      <c r="M966" s="77"/>
      <c r="N966" s="77"/>
      <c r="O966" s="77"/>
      <c r="P966" s="77"/>
      <c r="Q966" s="77"/>
      <c r="R966" s="77"/>
      <c r="S966" s="77"/>
      <c r="T966" s="77"/>
      <c r="U966" s="77"/>
      <c r="V966" s="77"/>
      <c r="W966" s="77"/>
      <c r="X966" s="77"/>
      <c r="Y966" s="77"/>
      <c r="Z966" s="77"/>
      <c r="AA966" s="77"/>
      <c r="AB966" s="77"/>
      <c r="AC966" s="77"/>
      <c r="AD966" s="77"/>
      <c r="AE966" s="77"/>
      <c r="AF966" s="77"/>
      <c r="AG966" s="77"/>
      <c r="AH966" s="77"/>
      <c r="AI966" s="77"/>
      <c r="AJ966" s="77"/>
      <c r="AK966" s="77"/>
      <c r="AL966" s="77"/>
      <c r="AM966" s="77"/>
      <c r="AN966" s="77"/>
      <c r="AO966" s="77"/>
      <c r="AP966" s="77"/>
      <c r="AQ966" s="77"/>
      <c r="AR966" s="77"/>
      <c r="AS966" s="77"/>
      <c r="AT966" s="77"/>
      <c r="AU966" s="77"/>
      <c r="AV966" s="77"/>
      <c r="AW966" s="77"/>
      <c r="AX966" s="77"/>
      <c r="AY966" s="77"/>
      <c r="AZ966" s="77"/>
      <c r="BA966" s="77"/>
      <c r="BB966" s="77"/>
      <c r="BC966" s="77"/>
      <c r="BD966" s="77"/>
      <c r="BE966" s="77"/>
      <c r="BF966" s="77"/>
      <c r="BG966" s="77"/>
      <c r="BH966" s="77"/>
      <c r="BI966" s="77"/>
      <c r="BJ966" s="77"/>
      <c r="BK966" s="77"/>
      <c r="BL966" s="77"/>
      <c r="BM966" s="77"/>
      <c r="BN966" s="77"/>
      <c r="BO966" s="77"/>
      <c r="BP966" s="77"/>
      <c r="BQ966" s="77"/>
      <c r="BR966" s="77"/>
      <c r="BS966" s="77"/>
      <c r="BT966" s="77"/>
      <c r="BU966" s="77"/>
      <c r="BV966" s="77"/>
      <c r="BW966" s="77"/>
      <c r="BX966" s="77"/>
      <c r="BY966" s="77"/>
      <c r="BZ966" s="77"/>
      <c r="CA966" s="77"/>
      <c r="CB966" s="77"/>
      <c r="CC966" s="77"/>
      <c r="CD966" s="77"/>
      <c r="CE966" s="77"/>
      <c r="CF966" s="77"/>
      <c r="CG966" s="77"/>
      <c r="CH966" s="77"/>
      <c r="CI966" s="77"/>
      <c r="CJ966" s="77"/>
      <c r="CK966" s="77"/>
      <c r="CL966" s="77"/>
      <c r="CM966" s="77"/>
      <c r="CN966" s="77"/>
      <c r="CO966" s="77"/>
      <c r="CP966" s="77"/>
      <c r="CQ966" s="77"/>
      <c r="CR966" s="77"/>
      <c r="CS966" s="77"/>
      <c r="CT966" s="77"/>
      <c r="CU966" s="77"/>
      <c r="CV966" s="77"/>
      <c r="CW966" s="77"/>
      <c r="CX966" s="77"/>
      <c r="CY966" s="77"/>
      <c r="CZ966" s="77"/>
      <c r="DA966" s="77"/>
      <c r="DB966" s="77"/>
      <c r="DC966" s="77"/>
      <c r="DD966" s="77"/>
      <c r="DE966" s="77"/>
      <c r="DF966" s="77"/>
      <c r="DG966" s="77"/>
      <c r="DH966" s="77"/>
      <c r="DI966" s="77"/>
      <c r="DJ966" s="77"/>
      <c r="DK966" s="77"/>
      <c r="DL966" s="77"/>
      <c r="DM966" s="77"/>
      <c r="DN966" s="77"/>
      <c r="DO966" s="77"/>
      <c r="DP966" s="77"/>
      <c r="DQ966" s="77"/>
      <c r="DR966" s="77"/>
      <c r="DS966" s="77"/>
      <c r="DT966" s="77"/>
      <c r="DU966" s="77"/>
      <c r="DV966" s="77"/>
      <c r="DW966" s="77"/>
      <c r="DX966" s="77"/>
      <c r="DY966" s="77"/>
      <c r="DZ966" s="77"/>
      <c r="EA966" s="77"/>
      <c r="EB966" s="77"/>
      <c r="EC966" s="77"/>
      <c r="ED966" s="77"/>
      <c r="EE966" s="77"/>
      <c r="EF966" s="77"/>
      <c r="EG966" s="77"/>
      <c r="EH966" s="77"/>
      <c r="EI966" s="77"/>
      <c r="EJ966" s="77"/>
      <c r="EK966" s="77"/>
      <c r="EL966" s="77"/>
      <c r="EM966" s="77"/>
      <c r="EN966" s="77"/>
      <c r="EO966" s="77"/>
      <c r="EP966" s="77"/>
      <c r="EQ966" s="77"/>
      <c r="ER966" s="77"/>
      <c r="ES966" s="77"/>
      <c r="ET966" s="77"/>
      <c r="EU966" s="77"/>
      <c r="EV966" s="77"/>
      <c r="EW966" s="77"/>
      <c r="EX966" s="77"/>
      <c r="EY966" s="77"/>
      <c r="EZ966" s="77"/>
      <c r="FA966" s="77"/>
      <c r="FB966" s="77"/>
      <c r="FC966" s="77"/>
      <c r="FD966" s="77"/>
      <c r="FE966" s="77"/>
      <c r="FF966" s="77"/>
      <c r="FG966" s="77"/>
      <c r="FH966" s="77"/>
      <c r="FI966" s="77"/>
      <c r="FJ966" s="77"/>
      <c r="FK966" s="77"/>
      <c r="FL966" s="77"/>
      <c r="FM966" s="77"/>
      <c r="FN966" s="77"/>
      <c r="FO966" s="77"/>
      <c r="FP966" s="77"/>
      <c r="FQ966" s="77"/>
      <c r="FR966" s="77"/>
      <c r="FS966" s="77"/>
      <c r="FT966" s="77"/>
      <c r="FU966" s="77"/>
      <c r="FV966" s="77"/>
      <c r="FW966" s="77"/>
      <c r="FX966" s="77"/>
      <c r="FY966" s="77"/>
      <c r="FZ966" s="77"/>
      <c r="GA966" s="77"/>
      <c r="GB966" s="77"/>
      <c r="GC966" s="77"/>
      <c r="GD966" s="77"/>
      <c r="GE966" s="77"/>
      <c r="GF966" s="77"/>
      <c r="GG966" s="77"/>
      <c r="GH966" s="77"/>
      <c r="GI966" s="77"/>
      <c r="GJ966" s="77"/>
      <c r="GK966" s="77"/>
      <c r="GL966" s="77"/>
      <c r="GM966" s="77"/>
      <c r="GN966" s="77"/>
      <c r="GO966" s="77"/>
      <c r="GP966" s="77"/>
      <c r="GQ966" s="77"/>
      <c r="GR966" s="77"/>
      <c r="GS966" s="77"/>
      <c r="GT966" s="77"/>
      <c r="GU966" s="77"/>
      <c r="GV966" s="77"/>
      <c r="GW966" s="77"/>
      <c r="GX966" s="77"/>
      <c r="GY966" s="77"/>
      <c r="GZ966" s="77"/>
      <c r="HA966" s="77"/>
      <c r="HB966" s="77"/>
      <c r="HC966" s="77"/>
      <c r="HD966" s="77"/>
      <c r="HE966" s="77"/>
      <c r="HF966" s="77"/>
      <c r="HG966" s="77"/>
      <c r="HH966" s="77"/>
      <c r="HI966" s="77"/>
      <c r="HJ966" s="77"/>
      <c r="HK966" s="77"/>
      <c r="HL966" s="77"/>
      <c r="HM966" s="77"/>
      <c r="HN966" s="77"/>
      <c r="HO966" s="77"/>
      <c r="HP966" s="77"/>
      <c r="HQ966" s="77"/>
      <c r="HR966" s="77"/>
      <c r="HS966" s="77"/>
      <c r="HT966" s="77"/>
      <c r="HU966" s="77"/>
      <c r="HV966" s="77"/>
      <c r="HW966" s="77"/>
      <c r="HX966" s="77"/>
      <c r="HY966" s="77"/>
      <c r="HZ966" s="77"/>
      <c r="IA966" s="77"/>
      <c r="IB966" s="77"/>
      <c r="IC966" s="77"/>
      <c r="ID966" s="77"/>
      <c r="IE966" s="77"/>
      <c r="IF966" s="77"/>
      <c r="IG966" s="77"/>
      <c r="IH966" s="77"/>
      <c r="II966" s="77"/>
      <c r="IJ966" s="77"/>
      <c r="IK966" s="77"/>
      <c r="IL966" s="77"/>
      <c r="IM966" s="77"/>
      <c r="IN966" s="77"/>
      <c r="IO966" s="77"/>
      <c r="IP966" s="77"/>
      <c r="IQ966" s="77"/>
      <c r="IR966" s="77"/>
      <c r="IS966" s="77"/>
      <c r="IT966" s="77"/>
      <c r="IU966" s="77"/>
      <c r="IV966" s="77"/>
      <c r="IW966" s="77"/>
      <c r="IX966" s="77"/>
      <c r="IY966" s="77"/>
      <c r="IZ966" s="77"/>
      <c r="JA966" s="77"/>
      <c r="JB966" s="77"/>
      <c r="JC966" s="77"/>
      <c r="JD966" s="77"/>
      <c r="JE966" s="77"/>
      <c r="JF966" s="77"/>
      <c r="JG966" s="77"/>
      <c r="JH966" s="77"/>
      <c r="JI966" s="77"/>
      <c r="JJ966" s="77"/>
      <c r="JK966" s="77"/>
      <c r="JL966" s="77"/>
      <c r="JM966" s="77"/>
      <c r="JN966" s="77"/>
      <c r="JO966" s="77"/>
      <c r="JP966" s="77"/>
      <c r="JQ966" s="77"/>
      <c r="JR966" s="77"/>
      <c r="JS966" s="77"/>
      <c r="JT966" s="77"/>
      <c r="JU966" s="77"/>
      <c r="JV966" s="77"/>
      <c r="JW966" s="77"/>
      <c r="JX966" s="77"/>
      <c r="JY966" s="77"/>
      <c r="JZ966" s="77"/>
      <c r="KA966" s="77"/>
      <c r="KB966" s="77"/>
      <c r="KC966" s="77"/>
      <c r="KD966" s="77"/>
      <c r="KE966" s="77"/>
      <c r="KF966" s="77"/>
      <c r="KG966" s="77"/>
      <c r="KH966" s="77"/>
      <c r="KI966" s="77"/>
      <c r="KJ966" s="77"/>
      <c r="KK966" s="77"/>
      <c r="KL966" s="77"/>
      <c r="KM966" s="77"/>
      <c r="KN966" s="77"/>
      <c r="KO966" s="77"/>
      <c r="KP966" s="77"/>
      <c r="KQ966" s="77"/>
      <c r="KR966" s="77"/>
      <c r="KS966" s="77"/>
      <c r="KT966" s="77"/>
      <c r="KU966" s="77"/>
      <c r="KV966" s="77"/>
      <c r="KW966" s="77"/>
      <c r="KX966" s="77"/>
      <c r="KY966" s="77"/>
      <c r="KZ966" s="77"/>
      <c r="LA966" s="77"/>
      <c r="LB966" s="77"/>
      <c r="LC966" s="77"/>
      <c r="LD966" s="77"/>
      <c r="LE966" s="77"/>
      <c r="LF966" s="77"/>
      <c r="LG966" s="77"/>
      <c r="LH966" s="77"/>
      <c r="LI966" s="77"/>
      <c r="LJ966" s="77"/>
      <c r="LK966" s="77"/>
      <c r="LL966" s="77"/>
      <c r="LM966" s="77"/>
      <c r="LN966" s="77"/>
      <c r="LO966" s="77"/>
      <c r="LP966" s="77"/>
      <c r="LQ966" s="77"/>
      <c r="LR966" s="77"/>
      <c r="LS966" s="77"/>
      <c r="LT966" s="77"/>
      <c r="LU966" s="77"/>
      <c r="LV966" s="77"/>
      <c r="LW966" s="77"/>
      <c r="LX966" s="77"/>
      <c r="LY966" s="77"/>
      <c r="LZ966" s="77"/>
      <c r="MA966" s="77"/>
      <c r="MB966" s="77"/>
      <c r="MC966" s="77"/>
      <c r="MD966" s="77"/>
      <c r="ME966" s="77"/>
      <c r="MF966" s="77"/>
      <c r="MG966" s="77"/>
      <c r="MH966" s="77"/>
      <c r="MI966" s="77"/>
      <c r="MJ966" s="77"/>
      <c r="MK966" s="77"/>
      <c r="ML966" s="77"/>
      <c r="MM966" s="77"/>
      <c r="MN966" s="77"/>
      <c r="MO966" s="77"/>
      <c r="MP966" s="77"/>
      <c r="MQ966" s="77"/>
      <c r="MR966" s="77"/>
      <c r="MS966" s="77"/>
      <c r="MT966" s="77"/>
      <c r="MU966" s="77"/>
      <c r="MV966" s="77"/>
      <c r="MW966" s="77"/>
      <c r="MX966" s="77"/>
      <c r="MY966" s="77"/>
      <c r="MZ966" s="77"/>
      <c r="NA966" s="77"/>
      <c r="NB966" s="77"/>
      <c r="NC966" s="77"/>
      <c r="ND966" s="77"/>
      <c r="NE966" s="77"/>
      <c r="NF966" s="77"/>
      <c r="NG966" s="77"/>
      <c r="NH966" s="77"/>
      <c r="NI966" s="77"/>
      <c r="NJ966" s="77"/>
      <c r="NK966" s="77"/>
      <c r="NL966" s="77"/>
      <c r="NM966" s="77"/>
      <c r="NN966" s="77"/>
      <c r="NO966" s="77"/>
      <c r="NP966" s="77"/>
      <c r="NQ966" s="77"/>
      <c r="NR966" s="77"/>
      <c r="NS966" s="77"/>
      <c r="NT966" s="77"/>
      <c r="NU966" s="77"/>
      <c r="NV966" s="77"/>
      <c r="NW966" s="77"/>
      <c r="NX966" s="77"/>
      <c r="NY966" s="77"/>
      <c r="NZ966" s="77"/>
      <c r="OA966" s="77"/>
      <c r="OB966" s="77"/>
      <c r="OC966" s="77"/>
      <c r="OD966" s="77"/>
      <c r="OE966" s="77"/>
      <c r="OF966" s="77"/>
      <c r="OG966" s="77"/>
      <c r="OH966" s="77"/>
      <c r="OI966" s="77"/>
      <c r="OJ966" s="77"/>
      <c r="OK966" s="77"/>
      <c r="OL966" s="77"/>
      <c r="OM966" s="77"/>
      <c r="ON966" s="77"/>
      <c r="OO966" s="77"/>
      <c r="OP966" s="77"/>
      <c r="OQ966" s="77"/>
      <c r="OR966" s="77"/>
      <c r="OS966" s="77"/>
      <c r="OT966" s="77"/>
      <c r="OU966" s="77"/>
      <c r="OV966" s="77"/>
      <c r="OW966" s="77"/>
      <c r="OX966" s="77"/>
      <c r="OY966" s="77"/>
      <c r="OZ966" s="77"/>
      <c r="PA966" s="77"/>
      <c r="PB966" s="77"/>
      <c r="PC966" s="77"/>
      <c r="PD966" s="77"/>
      <c r="PE966" s="77"/>
      <c r="PF966" s="77"/>
      <c r="PG966" s="77"/>
      <c r="PH966" s="77"/>
      <c r="PI966" s="77"/>
      <c r="PJ966" s="77"/>
      <c r="PK966" s="77"/>
      <c r="PL966" s="77"/>
      <c r="PM966" s="77"/>
      <c r="PN966" s="77"/>
      <c r="PO966" s="77"/>
      <c r="PP966" s="77"/>
      <c r="PQ966" s="77"/>
      <c r="PR966" s="77"/>
      <c r="PS966" s="77"/>
      <c r="PT966" s="77"/>
      <c r="PU966" s="77"/>
      <c r="PV966" s="77"/>
      <c r="PW966" s="77"/>
      <c r="PX966" s="77"/>
      <c r="PY966" s="77"/>
      <c r="PZ966" s="77"/>
      <c r="QA966" s="77"/>
      <c r="QB966" s="77"/>
      <c r="QC966" s="77"/>
      <c r="QD966" s="77"/>
      <c r="QE966" s="77"/>
      <c r="QF966" s="77"/>
      <c r="QG966" s="77"/>
      <c r="QH966" s="77"/>
      <c r="QI966" s="77"/>
      <c r="QJ966" s="77"/>
      <c r="QK966" s="77"/>
      <c r="QL966" s="77"/>
      <c r="QM966" s="77"/>
      <c r="QN966" s="77"/>
      <c r="QO966" s="77"/>
      <c r="QP966" s="77"/>
      <c r="QQ966" s="77"/>
      <c r="QR966" s="77"/>
      <c r="QS966" s="77"/>
      <c r="QT966" s="77"/>
      <c r="QU966" s="77"/>
      <c r="QV966" s="77"/>
      <c r="QW966" s="77"/>
      <c r="QX966" s="77"/>
      <c r="QY966" s="77"/>
      <c r="QZ966" s="77"/>
      <c r="RA966" s="77"/>
      <c r="RB966" s="77"/>
      <c r="RC966" s="77"/>
      <c r="RD966" s="77"/>
      <c r="RE966" s="77"/>
      <c r="RF966" s="77"/>
      <c r="RG966" s="77"/>
      <c r="RH966" s="77"/>
      <c r="RI966" s="77"/>
      <c r="RJ966" s="77"/>
      <c r="RK966" s="77"/>
      <c r="RL966" s="77"/>
      <c r="RM966" s="77"/>
      <c r="RN966" s="77"/>
      <c r="RO966" s="77"/>
      <c r="RP966" s="77"/>
      <c r="RQ966" s="77"/>
      <c r="RR966" s="77"/>
      <c r="RS966" s="77"/>
      <c r="RT966" s="77"/>
      <c r="RU966" s="77"/>
      <c r="RV966" s="77"/>
      <c r="RW966" s="77"/>
      <c r="RX966" s="77"/>
      <c r="RY966" s="77"/>
      <c r="RZ966" s="77"/>
      <c r="SA966" s="77"/>
      <c r="SB966" s="77"/>
      <c r="SC966" s="77"/>
      <c r="SD966" s="77"/>
      <c r="SE966" s="77"/>
      <c r="SF966" s="77"/>
      <c r="SG966" s="77"/>
      <c r="SH966" s="77"/>
      <c r="SI966" s="77"/>
      <c r="SJ966" s="77"/>
      <c r="SK966" s="77"/>
      <c r="SL966" s="77"/>
      <c r="SM966" s="77"/>
      <c r="SN966" s="77"/>
      <c r="SO966" s="77"/>
      <c r="SP966" s="77"/>
      <c r="SQ966" s="77"/>
      <c r="SR966" s="77"/>
      <c r="SS966" s="77"/>
      <c r="ST966" s="77"/>
      <c r="SU966" s="77"/>
      <c r="SV966" s="77"/>
      <c r="SW966" s="77"/>
      <c r="SX966" s="77"/>
      <c r="SY966" s="77"/>
      <c r="SZ966" s="77"/>
      <c r="TA966" s="77"/>
      <c r="TB966" s="77"/>
      <c r="TC966" s="77"/>
      <c r="TD966" s="77"/>
      <c r="TE966" s="77"/>
      <c r="TF966" s="77"/>
      <c r="TG966" s="77"/>
      <c r="TH966" s="77"/>
      <c r="TI966" s="77"/>
      <c r="TJ966" s="77"/>
      <c r="TK966" s="77"/>
      <c r="TL966" s="77"/>
      <c r="TM966" s="77"/>
      <c r="TN966" s="77"/>
      <c r="TO966" s="77"/>
      <c r="TP966" s="77"/>
      <c r="TQ966" s="77"/>
      <c r="TR966" s="77"/>
      <c r="TS966" s="77"/>
      <c r="TT966" s="77"/>
      <c r="TU966" s="77"/>
      <c r="TV966" s="77"/>
      <c r="TW966" s="77"/>
      <c r="TX966" s="77"/>
      <c r="TY966" s="77"/>
      <c r="TZ966" s="77"/>
      <c r="UA966" s="77"/>
      <c r="UB966" s="77"/>
      <c r="UC966" s="77"/>
      <c r="UD966" s="77"/>
      <c r="UE966" s="77"/>
      <c r="UF966" s="77"/>
      <c r="UG966" s="77"/>
      <c r="UH966" s="77"/>
      <c r="UI966" s="77"/>
      <c r="UJ966" s="77"/>
      <c r="UK966" s="77"/>
      <c r="UL966" s="77"/>
      <c r="UM966" s="77"/>
      <c r="UN966" s="77"/>
      <c r="UO966" s="77"/>
      <c r="UP966" s="77"/>
      <c r="UQ966" s="77"/>
      <c r="UR966" s="77"/>
      <c r="US966" s="77"/>
      <c r="UT966" s="77"/>
      <c r="UU966" s="77"/>
      <c r="UV966" s="77"/>
      <c r="UW966" s="77"/>
      <c r="UX966" s="77"/>
      <c r="UY966" s="77"/>
      <c r="UZ966" s="77"/>
      <c r="VA966" s="77"/>
      <c r="VB966" s="77"/>
      <c r="VC966" s="77"/>
      <c r="VD966" s="77"/>
      <c r="VE966" s="77"/>
      <c r="VF966" s="77"/>
      <c r="VG966" s="77"/>
      <c r="VH966" s="77"/>
      <c r="VI966" s="77"/>
      <c r="VJ966" s="77"/>
      <c r="VK966" s="77"/>
      <c r="VL966" s="77"/>
      <c r="VM966" s="77"/>
      <c r="VN966" s="77"/>
      <c r="VO966" s="77"/>
      <c r="VP966" s="77"/>
      <c r="VQ966" s="77"/>
      <c r="VR966" s="77"/>
      <c r="VS966" s="77"/>
      <c r="VT966" s="77"/>
      <c r="VU966" s="77"/>
      <c r="VV966" s="77"/>
      <c r="VW966" s="77"/>
      <c r="VX966" s="77"/>
      <c r="VY966" s="77"/>
      <c r="VZ966" s="77"/>
      <c r="WA966" s="77"/>
      <c r="WB966" s="77"/>
      <c r="WC966" s="77"/>
      <c r="WD966" s="77"/>
      <c r="WE966" s="77"/>
      <c r="WF966" s="77"/>
      <c r="WG966" s="77"/>
      <c r="WH966" s="77"/>
      <c r="WI966" s="77"/>
      <c r="WJ966" s="77"/>
      <c r="WK966" s="77"/>
      <c r="WL966" s="77"/>
      <c r="WM966" s="77"/>
      <c r="WN966" s="77"/>
      <c r="WO966" s="77"/>
      <c r="WP966" s="77"/>
      <c r="WQ966" s="77"/>
      <c r="WR966" s="77"/>
      <c r="WS966" s="77"/>
      <c r="WT966" s="77"/>
      <c r="WU966" s="77"/>
      <c r="WV966" s="77"/>
      <c r="WW966" s="77"/>
      <c r="WX966" s="77"/>
      <c r="WY966" s="77"/>
      <c r="WZ966" s="77"/>
      <c r="XA966" s="77"/>
      <c r="XB966" s="77"/>
      <c r="XC966" s="77"/>
      <c r="XD966" s="77"/>
      <c r="XE966" s="77"/>
      <c r="XF966" s="77"/>
      <c r="XG966" s="77"/>
      <c r="XH966" s="77"/>
      <c r="XI966" s="77"/>
      <c r="XJ966" s="77"/>
      <c r="XK966" s="77"/>
      <c r="XL966" s="77"/>
      <c r="XM966" s="77"/>
      <c r="XN966" s="77"/>
      <c r="XO966" s="77"/>
      <c r="XP966" s="77"/>
      <c r="XQ966" s="77"/>
      <c r="XR966" s="77"/>
      <c r="XS966" s="77"/>
      <c r="XT966" s="77"/>
      <c r="XU966" s="77"/>
      <c r="XV966" s="77"/>
      <c r="XW966" s="77"/>
      <c r="XX966" s="77"/>
      <c r="XY966" s="77"/>
      <c r="XZ966" s="77"/>
      <c r="YA966" s="77"/>
      <c r="YB966" s="77"/>
      <c r="YC966" s="77"/>
      <c r="YD966" s="77"/>
      <c r="YE966" s="77"/>
      <c r="YF966" s="77"/>
      <c r="YG966" s="77"/>
      <c r="YH966" s="77"/>
      <c r="YI966" s="77"/>
      <c r="YJ966" s="77"/>
      <c r="YK966" s="77"/>
      <c r="YL966" s="77"/>
      <c r="YM966" s="77"/>
      <c r="YN966" s="77"/>
      <c r="YO966" s="77"/>
      <c r="YP966" s="77"/>
      <c r="YQ966" s="77"/>
      <c r="YR966" s="77"/>
      <c r="YS966" s="77"/>
      <c r="YT966" s="77"/>
      <c r="YU966" s="77"/>
      <c r="YV966" s="77"/>
      <c r="YW966" s="77"/>
      <c r="YX966" s="77"/>
      <c r="YY966" s="77"/>
      <c r="YZ966" s="77"/>
      <c r="ZA966" s="77"/>
      <c r="ZB966" s="77"/>
      <c r="ZC966" s="77"/>
      <c r="ZD966" s="77"/>
      <c r="ZE966" s="77"/>
      <c r="ZF966" s="77"/>
      <c r="ZG966" s="77"/>
      <c r="ZH966" s="77"/>
      <c r="ZI966" s="77"/>
      <c r="ZJ966" s="77"/>
      <c r="ZK966" s="77"/>
      <c r="ZL966" s="77"/>
      <c r="ZM966" s="77"/>
      <c r="ZN966" s="77"/>
      <c r="ZO966" s="77"/>
      <c r="ZP966" s="77"/>
      <c r="ZQ966" s="77"/>
      <c r="ZR966" s="77"/>
      <c r="ZS966" s="77"/>
      <c r="ZT966" s="77"/>
      <c r="ZU966" s="77"/>
      <c r="ZV966" s="77"/>
      <c r="ZW966" s="77"/>
      <c r="ZX966" s="77"/>
      <c r="ZY966" s="77"/>
      <c r="ZZ966" s="77"/>
      <c r="AAA966" s="77"/>
      <c r="AAB966" s="77"/>
      <c r="AAC966" s="77"/>
      <c r="AAD966" s="77"/>
      <c r="AAE966" s="77"/>
      <c r="AAF966" s="77"/>
      <c r="AAG966" s="77"/>
      <c r="AAH966" s="77"/>
      <c r="AAI966" s="77"/>
      <c r="AAJ966" s="77"/>
      <c r="AAK966" s="77"/>
      <c r="AAL966" s="77"/>
      <c r="AAM966" s="77"/>
      <c r="AAN966" s="77"/>
      <c r="AAO966" s="77"/>
      <c r="AAP966" s="77"/>
      <c r="AAQ966" s="77"/>
      <c r="AAR966" s="77"/>
      <c r="AAS966" s="77"/>
      <c r="AAT966" s="77"/>
      <c r="AAU966" s="77"/>
      <c r="AAV966" s="77"/>
      <c r="AAW966" s="77"/>
      <c r="AAX966" s="77"/>
      <c r="AAY966" s="77"/>
      <c r="AAZ966" s="77"/>
      <c r="ABA966" s="77"/>
      <c r="ABB966" s="77"/>
      <c r="ABC966" s="77"/>
      <c r="ABD966" s="77"/>
      <c r="ABE966" s="77"/>
      <c r="ABF966" s="77"/>
      <c r="ABG966" s="77"/>
      <c r="ABH966" s="77"/>
      <c r="ABI966" s="77"/>
      <c r="ABJ966" s="77"/>
      <c r="ABK966" s="77"/>
      <c r="ABL966" s="77"/>
      <c r="ABM966" s="77"/>
      <c r="ABN966" s="77"/>
      <c r="ABO966" s="77"/>
      <c r="ABP966" s="77"/>
      <c r="ABQ966" s="77"/>
      <c r="ABR966" s="77"/>
      <c r="ABS966" s="77"/>
      <c r="ABT966" s="77"/>
      <c r="ABU966" s="77"/>
      <c r="ABV966" s="77"/>
      <c r="ABW966" s="77"/>
      <c r="ABX966" s="77"/>
      <c r="ABY966" s="77"/>
      <c r="ABZ966" s="77"/>
      <c r="ACA966" s="77"/>
      <c r="ACB966" s="77"/>
      <c r="ACC966" s="77"/>
      <c r="ACD966" s="77"/>
      <c r="ACE966" s="77"/>
      <c r="ACF966" s="77"/>
      <c r="ACG966" s="77"/>
      <c r="ACH966" s="77"/>
      <c r="ACI966" s="77"/>
      <c r="ACJ966" s="77"/>
      <c r="ACK966" s="77"/>
      <c r="ACL966" s="77"/>
      <c r="ACM966" s="77"/>
      <c r="ACN966" s="77"/>
      <c r="ACO966" s="77"/>
      <c r="ACP966" s="77"/>
      <c r="ACQ966" s="77"/>
      <c r="ACR966" s="77"/>
      <c r="ACS966" s="77"/>
      <c r="ACT966" s="77"/>
      <c r="ACU966" s="77"/>
      <c r="ACV966" s="77"/>
      <c r="ACW966" s="77"/>
      <c r="ACX966" s="77"/>
      <c r="ACY966" s="77"/>
      <c r="ACZ966" s="77"/>
      <c r="ADA966" s="77"/>
      <c r="ADB966" s="77"/>
      <c r="ADC966" s="77"/>
      <c r="ADD966" s="77"/>
      <c r="ADE966" s="77"/>
      <c r="ADF966" s="77"/>
      <c r="ADG966" s="77"/>
      <c r="ADH966" s="77"/>
      <c r="ADI966" s="77"/>
      <c r="ADJ966" s="77"/>
      <c r="ADK966" s="77"/>
      <c r="ADL966" s="77"/>
      <c r="ADM966" s="77"/>
      <c r="ADN966" s="77"/>
      <c r="ADO966" s="77"/>
      <c r="ADP966" s="77"/>
      <c r="ADQ966" s="77"/>
      <c r="ADR966" s="77"/>
      <c r="ADS966" s="77"/>
      <c r="ADT966" s="77"/>
      <c r="ADU966" s="77"/>
      <c r="ADV966" s="77"/>
      <c r="ADW966" s="77"/>
      <c r="ADX966" s="77"/>
      <c r="ADY966" s="77"/>
      <c r="ADZ966" s="77"/>
      <c r="AEA966" s="77"/>
      <c r="AEB966" s="77"/>
      <c r="AEC966" s="77"/>
      <c r="AED966" s="77"/>
      <c r="AEE966" s="77"/>
      <c r="AEF966" s="77"/>
      <c r="AEG966" s="77"/>
      <c r="AEH966" s="77"/>
      <c r="AEI966" s="77"/>
      <c r="AEJ966" s="77"/>
      <c r="AEK966" s="77"/>
      <c r="AEL966" s="77"/>
      <c r="AEM966" s="77"/>
      <c r="AEN966" s="77"/>
      <c r="AEO966" s="77"/>
      <c r="AEP966" s="77"/>
      <c r="AEQ966" s="77"/>
      <c r="AER966" s="77"/>
      <c r="AES966" s="77"/>
      <c r="AET966" s="77"/>
      <c r="AEU966" s="77"/>
      <c r="AEV966" s="77"/>
      <c r="AEW966" s="77"/>
      <c r="AEX966" s="77"/>
      <c r="AEY966" s="77"/>
      <c r="AEZ966" s="77"/>
      <c r="AFA966" s="77"/>
      <c r="AFB966" s="77"/>
      <c r="AFC966" s="77"/>
      <c r="AFD966" s="77"/>
      <c r="AFE966" s="77"/>
      <c r="AFF966" s="77"/>
      <c r="AFG966" s="77"/>
      <c r="AFH966" s="77"/>
      <c r="AFI966" s="77"/>
      <c r="AFJ966" s="77"/>
      <c r="AFK966" s="77"/>
      <c r="AFL966" s="77"/>
      <c r="AFM966" s="77"/>
      <c r="AFN966" s="77"/>
      <c r="AFO966" s="77"/>
      <c r="AFP966" s="77"/>
      <c r="AFQ966" s="77"/>
      <c r="AFR966" s="77"/>
      <c r="AFS966" s="77"/>
      <c r="AFT966" s="77"/>
      <c r="AFU966" s="77"/>
      <c r="AFV966" s="77"/>
      <c r="AFW966" s="77"/>
      <c r="AFX966" s="77"/>
      <c r="AFY966" s="77"/>
      <c r="AFZ966" s="77"/>
      <c r="AGA966" s="77"/>
      <c r="AGB966" s="77"/>
      <c r="AGC966" s="77"/>
      <c r="AGD966" s="77"/>
      <c r="AGE966" s="77"/>
      <c r="AGF966" s="77"/>
      <c r="AGG966" s="77"/>
      <c r="AGH966" s="77"/>
      <c r="AGI966" s="77"/>
      <c r="AGJ966" s="77"/>
      <c r="AGK966" s="77"/>
      <c r="AGL966" s="77"/>
      <c r="AGM966" s="77"/>
      <c r="AGN966" s="77"/>
      <c r="AGO966" s="77"/>
      <c r="AGP966" s="77"/>
      <c r="AGQ966" s="77"/>
      <c r="AGR966" s="77"/>
      <c r="AGS966" s="77"/>
      <c r="AGT966" s="77"/>
      <c r="AGU966" s="77"/>
      <c r="AGV966" s="77"/>
      <c r="AGW966" s="77"/>
      <c r="AGX966" s="77"/>
      <c r="AGY966" s="77"/>
      <c r="AGZ966" s="77"/>
      <c r="AHA966" s="77"/>
      <c r="AHB966" s="77"/>
      <c r="AHC966" s="77"/>
      <c r="AHD966" s="77"/>
      <c r="AHE966" s="77"/>
      <c r="AHF966" s="77"/>
      <c r="AHG966" s="77"/>
      <c r="AHH966" s="77"/>
      <c r="AHI966" s="77"/>
      <c r="AHJ966" s="77"/>
      <c r="AHK966" s="77"/>
      <c r="AHL966" s="77"/>
      <c r="AHM966" s="77"/>
      <c r="AHN966" s="77"/>
      <c r="AHO966" s="77"/>
      <c r="AHP966" s="77"/>
      <c r="AHQ966" s="77"/>
      <c r="AHR966" s="77"/>
      <c r="AHS966" s="77"/>
      <c r="AHT966" s="77"/>
      <c r="AHU966" s="77"/>
      <c r="AHV966" s="77"/>
      <c r="AHW966" s="77"/>
      <c r="AHX966" s="77"/>
      <c r="AHY966" s="77"/>
      <c r="AHZ966" s="77"/>
      <c r="AIA966" s="77"/>
      <c r="AIB966" s="77"/>
      <c r="AIC966" s="77"/>
      <c r="AID966" s="77"/>
      <c r="AIE966" s="77"/>
      <c r="AIF966" s="77"/>
      <c r="AIG966" s="77"/>
      <c r="AIH966" s="77"/>
      <c r="AII966" s="77"/>
      <c r="AIJ966" s="77"/>
      <c r="AIK966" s="77"/>
      <c r="AIL966" s="77"/>
      <c r="AIM966" s="77"/>
      <c r="AIN966" s="77"/>
      <c r="AIO966" s="77"/>
      <c r="AIP966" s="77"/>
      <c r="AIQ966" s="77"/>
      <c r="AIR966" s="77"/>
      <c r="AIS966" s="77"/>
      <c r="AIT966" s="77"/>
      <c r="AIU966" s="77"/>
      <c r="AIV966" s="77"/>
      <c r="AIW966" s="77"/>
      <c r="AIX966" s="77"/>
      <c r="AIY966" s="77"/>
      <c r="AIZ966" s="77"/>
      <c r="AJA966" s="77"/>
      <c r="AJB966" s="77"/>
      <c r="AJC966" s="77"/>
      <c r="AJD966" s="77"/>
      <c r="AJE966" s="77"/>
      <c r="AJF966" s="77"/>
      <c r="AJG966" s="77"/>
      <c r="AJH966" s="77"/>
      <c r="AJI966" s="77"/>
      <c r="AJJ966" s="77"/>
      <c r="AJK966" s="77"/>
      <c r="AJL966" s="77"/>
      <c r="AJM966" s="77"/>
      <c r="AJN966" s="77"/>
      <c r="AJO966" s="77"/>
      <c r="AJP966" s="77"/>
      <c r="AJQ966" s="77"/>
      <c r="AJR966" s="77"/>
      <c r="AJS966" s="77"/>
      <c r="AJT966" s="77"/>
      <c r="AJU966" s="77"/>
      <c r="AJV966" s="77"/>
      <c r="AJW966" s="77"/>
      <c r="AJX966" s="77"/>
      <c r="AJY966" s="77"/>
      <c r="AJZ966" s="77"/>
      <c r="AKA966" s="77"/>
      <c r="AKB966" s="77"/>
      <c r="AKC966" s="77"/>
      <c r="AKD966" s="77"/>
      <c r="AKE966" s="77"/>
      <c r="AKF966" s="77"/>
      <c r="AKG966" s="77"/>
      <c r="AKH966" s="77"/>
      <c r="AKI966" s="77"/>
      <c r="AKJ966" s="77"/>
      <c r="AKK966" s="77"/>
      <c r="AKL966" s="77"/>
      <c r="AKM966" s="77"/>
      <c r="AKN966" s="77"/>
      <c r="AKO966" s="77"/>
      <c r="AKP966" s="77"/>
      <c r="AKQ966" s="77"/>
      <c r="AKR966" s="77"/>
      <c r="AKS966" s="77"/>
      <c r="AKT966" s="77"/>
      <c r="AKU966" s="77"/>
      <c r="AKV966" s="77"/>
      <c r="AKW966" s="77"/>
      <c r="AKX966" s="77"/>
      <c r="AKY966" s="77"/>
      <c r="AKZ966" s="77"/>
      <c r="ALA966" s="77"/>
      <c r="ALB966" s="77"/>
      <c r="ALC966" s="77"/>
      <c r="ALD966" s="77"/>
      <c r="ALE966" s="77"/>
      <c r="ALF966" s="77"/>
      <c r="ALG966" s="77"/>
      <c r="ALH966" s="77"/>
      <c r="ALI966" s="77"/>
      <c r="ALJ966" s="77"/>
      <c r="ALK966" s="77"/>
      <c r="ALL966" s="77"/>
      <c r="ALM966" s="77"/>
      <c r="ALN966" s="77"/>
      <c r="ALO966" s="77"/>
      <c r="ALP966" s="77"/>
      <c r="ALQ966" s="77"/>
      <c r="ALR966" s="77"/>
      <c r="ALS966" s="77"/>
      <c r="ALT966" s="77"/>
      <c r="ALU966" s="77"/>
      <c r="ALV966" s="77"/>
      <c r="ALW966" s="77"/>
      <c r="ALX966" s="77"/>
      <c r="ALY966" s="77"/>
      <c r="ALZ966" s="77"/>
      <c r="AMA966" s="77"/>
      <c r="AMB966" s="77"/>
      <c r="AMC966" s="77"/>
      <c r="AMD966" s="77"/>
      <c r="AME966" s="77"/>
      <c r="AMF966" s="77"/>
      <c r="AMG966" s="77"/>
      <c r="AMH966" s="77"/>
      <c r="AMI966" s="77"/>
      <c r="AMJ966" s="77"/>
    </row>
    <row r="967" customFormat="false" ht="12.85" hidden="false" customHeight="false" outlineLevel="0" collapsed="false">
      <c r="A967" s="77"/>
      <c r="B967" s="77"/>
      <c r="C967" s="77"/>
      <c r="D967" s="77"/>
      <c r="E967" s="77"/>
      <c r="F967" s="77"/>
      <c r="G967" s="77"/>
      <c r="H967" s="77"/>
      <c r="I967" s="77"/>
      <c r="J967" s="77"/>
      <c r="K967" s="77"/>
      <c r="L967" s="77"/>
      <c r="M967" s="77"/>
      <c r="N967" s="77"/>
      <c r="O967" s="77"/>
      <c r="P967" s="77"/>
      <c r="Q967" s="77"/>
      <c r="R967" s="77"/>
      <c r="S967" s="77"/>
      <c r="T967" s="77"/>
      <c r="U967" s="77"/>
      <c r="V967" s="77"/>
      <c r="W967" s="77"/>
      <c r="X967" s="77"/>
      <c r="Y967" s="77"/>
      <c r="Z967" s="77"/>
      <c r="AA967" s="77"/>
      <c r="AB967" s="77"/>
      <c r="AC967" s="77"/>
      <c r="AD967" s="77"/>
      <c r="AE967" s="77"/>
      <c r="AF967" s="77"/>
      <c r="AG967" s="77"/>
      <c r="AH967" s="77"/>
      <c r="AI967" s="77"/>
      <c r="AJ967" s="77"/>
      <c r="AK967" s="77"/>
      <c r="AL967" s="77"/>
      <c r="AM967" s="77"/>
      <c r="AN967" s="77"/>
      <c r="AO967" s="77"/>
      <c r="AP967" s="77"/>
      <c r="AQ967" s="77"/>
      <c r="AR967" s="77"/>
      <c r="AS967" s="77"/>
      <c r="AT967" s="77"/>
      <c r="AU967" s="77"/>
      <c r="AV967" s="77"/>
      <c r="AW967" s="77"/>
      <c r="AX967" s="77"/>
      <c r="AY967" s="77"/>
      <c r="AZ967" s="77"/>
      <c r="BA967" s="77"/>
      <c r="BB967" s="77"/>
      <c r="BC967" s="77"/>
      <c r="BD967" s="77"/>
      <c r="BE967" s="77"/>
      <c r="BF967" s="77"/>
      <c r="BG967" s="77"/>
      <c r="BH967" s="77"/>
      <c r="BI967" s="77"/>
      <c r="BJ967" s="77"/>
      <c r="BK967" s="77"/>
      <c r="BL967" s="77"/>
      <c r="BM967" s="77"/>
      <c r="BN967" s="77"/>
      <c r="BO967" s="77"/>
      <c r="BP967" s="77"/>
      <c r="BQ967" s="77"/>
      <c r="BR967" s="77"/>
      <c r="BS967" s="77"/>
      <c r="BT967" s="77"/>
      <c r="BU967" s="77"/>
      <c r="BV967" s="77"/>
      <c r="BW967" s="77"/>
      <c r="BX967" s="77"/>
      <c r="BY967" s="77"/>
      <c r="BZ967" s="77"/>
      <c r="CA967" s="77"/>
      <c r="CB967" s="77"/>
      <c r="CC967" s="77"/>
      <c r="CD967" s="77"/>
      <c r="CE967" s="77"/>
      <c r="CF967" s="77"/>
      <c r="CG967" s="77"/>
      <c r="CH967" s="77"/>
      <c r="CI967" s="77"/>
      <c r="CJ967" s="77"/>
      <c r="CK967" s="77"/>
      <c r="CL967" s="77"/>
      <c r="CM967" s="77"/>
      <c r="CN967" s="77"/>
      <c r="CO967" s="77"/>
      <c r="CP967" s="77"/>
      <c r="CQ967" s="77"/>
      <c r="CR967" s="77"/>
      <c r="CS967" s="77"/>
      <c r="CT967" s="77"/>
      <c r="CU967" s="77"/>
      <c r="CV967" s="77"/>
      <c r="CW967" s="77"/>
      <c r="CX967" s="77"/>
      <c r="CY967" s="77"/>
      <c r="CZ967" s="77"/>
      <c r="DA967" s="77"/>
      <c r="DB967" s="77"/>
      <c r="DC967" s="77"/>
      <c r="DD967" s="77"/>
      <c r="DE967" s="77"/>
      <c r="DF967" s="77"/>
      <c r="DG967" s="77"/>
      <c r="DH967" s="77"/>
      <c r="DI967" s="77"/>
      <c r="DJ967" s="77"/>
      <c r="DK967" s="77"/>
      <c r="DL967" s="77"/>
      <c r="DM967" s="77"/>
      <c r="DN967" s="77"/>
      <c r="DO967" s="77"/>
      <c r="DP967" s="77"/>
      <c r="DQ967" s="77"/>
      <c r="DR967" s="77"/>
      <c r="DS967" s="77"/>
      <c r="DT967" s="77"/>
      <c r="DU967" s="77"/>
      <c r="DV967" s="77"/>
      <c r="DW967" s="77"/>
      <c r="DX967" s="77"/>
      <c r="DY967" s="77"/>
      <c r="DZ967" s="77"/>
      <c r="EA967" s="77"/>
      <c r="EB967" s="77"/>
      <c r="EC967" s="77"/>
      <c r="ED967" s="77"/>
      <c r="EE967" s="77"/>
      <c r="EF967" s="77"/>
      <c r="EG967" s="77"/>
      <c r="EH967" s="77"/>
      <c r="EI967" s="77"/>
      <c r="EJ967" s="77"/>
      <c r="EK967" s="77"/>
      <c r="EL967" s="77"/>
      <c r="EM967" s="77"/>
      <c r="EN967" s="77"/>
      <c r="EO967" s="77"/>
      <c r="EP967" s="77"/>
      <c r="EQ967" s="77"/>
      <c r="ER967" s="77"/>
      <c r="ES967" s="77"/>
      <c r="ET967" s="77"/>
      <c r="EU967" s="77"/>
      <c r="EV967" s="77"/>
      <c r="EW967" s="77"/>
      <c r="EX967" s="77"/>
      <c r="EY967" s="77"/>
      <c r="EZ967" s="77"/>
      <c r="FA967" s="77"/>
      <c r="FB967" s="77"/>
      <c r="FC967" s="77"/>
      <c r="FD967" s="77"/>
      <c r="FE967" s="77"/>
      <c r="FF967" s="77"/>
      <c r="FG967" s="77"/>
      <c r="FH967" s="77"/>
      <c r="FI967" s="77"/>
      <c r="FJ967" s="77"/>
      <c r="FK967" s="77"/>
      <c r="FL967" s="77"/>
      <c r="FM967" s="77"/>
      <c r="FN967" s="77"/>
      <c r="FO967" s="77"/>
      <c r="FP967" s="77"/>
      <c r="FQ967" s="77"/>
      <c r="FR967" s="77"/>
      <c r="FS967" s="77"/>
      <c r="FT967" s="77"/>
      <c r="FU967" s="77"/>
      <c r="FV967" s="77"/>
      <c r="FW967" s="77"/>
      <c r="FX967" s="77"/>
      <c r="FY967" s="77"/>
      <c r="FZ967" s="77"/>
      <c r="GA967" s="77"/>
      <c r="GB967" s="77"/>
      <c r="GC967" s="77"/>
      <c r="GD967" s="77"/>
      <c r="GE967" s="77"/>
      <c r="GF967" s="77"/>
      <c r="GG967" s="77"/>
      <c r="GH967" s="77"/>
      <c r="GI967" s="77"/>
      <c r="GJ967" s="77"/>
      <c r="GK967" s="77"/>
      <c r="GL967" s="77"/>
      <c r="GM967" s="77"/>
      <c r="GN967" s="77"/>
      <c r="GO967" s="77"/>
      <c r="GP967" s="77"/>
      <c r="GQ967" s="77"/>
      <c r="GR967" s="77"/>
      <c r="GS967" s="77"/>
      <c r="GT967" s="77"/>
      <c r="GU967" s="77"/>
      <c r="GV967" s="77"/>
      <c r="GW967" s="77"/>
      <c r="GX967" s="77"/>
      <c r="GY967" s="77"/>
      <c r="GZ967" s="77"/>
      <c r="HA967" s="77"/>
      <c r="HB967" s="77"/>
      <c r="HC967" s="77"/>
      <c r="HD967" s="77"/>
      <c r="HE967" s="77"/>
      <c r="HF967" s="77"/>
      <c r="HG967" s="77"/>
      <c r="HH967" s="77"/>
      <c r="HI967" s="77"/>
      <c r="HJ967" s="77"/>
      <c r="HK967" s="77"/>
      <c r="HL967" s="77"/>
      <c r="HM967" s="77"/>
      <c r="HN967" s="77"/>
      <c r="HO967" s="77"/>
      <c r="HP967" s="77"/>
      <c r="HQ967" s="77"/>
      <c r="HR967" s="77"/>
      <c r="HS967" s="77"/>
      <c r="HT967" s="77"/>
      <c r="HU967" s="77"/>
      <c r="HV967" s="77"/>
      <c r="HW967" s="77"/>
      <c r="HX967" s="77"/>
      <c r="HY967" s="77"/>
      <c r="HZ967" s="77"/>
      <c r="IA967" s="77"/>
      <c r="IB967" s="77"/>
      <c r="IC967" s="77"/>
      <c r="ID967" s="77"/>
      <c r="IE967" s="77"/>
      <c r="IF967" s="77"/>
      <c r="IG967" s="77"/>
      <c r="IH967" s="77"/>
      <c r="II967" s="77"/>
      <c r="IJ967" s="77"/>
      <c r="IK967" s="77"/>
      <c r="IL967" s="77"/>
      <c r="IM967" s="77"/>
      <c r="IN967" s="77"/>
      <c r="IO967" s="77"/>
      <c r="IP967" s="77"/>
      <c r="IQ967" s="77"/>
      <c r="IR967" s="77"/>
      <c r="IS967" s="77"/>
      <c r="IT967" s="77"/>
      <c r="IU967" s="77"/>
      <c r="IV967" s="77"/>
      <c r="IW967" s="77"/>
      <c r="IX967" s="77"/>
      <c r="IY967" s="77"/>
      <c r="IZ967" s="77"/>
      <c r="JA967" s="77"/>
      <c r="JB967" s="77"/>
      <c r="JC967" s="77"/>
      <c r="JD967" s="77"/>
      <c r="JE967" s="77"/>
      <c r="JF967" s="77"/>
      <c r="JG967" s="77"/>
      <c r="JH967" s="77"/>
      <c r="JI967" s="77"/>
      <c r="JJ967" s="77"/>
      <c r="JK967" s="77"/>
      <c r="JL967" s="77"/>
      <c r="JM967" s="77"/>
      <c r="JN967" s="77"/>
      <c r="JO967" s="77"/>
      <c r="JP967" s="77"/>
      <c r="JQ967" s="77"/>
      <c r="JR967" s="77"/>
      <c r="JS967" s="77"/>
      <c r="JT967" s="77"/>
      <c r="JU967" s="77"/>
      <c r="JV967" s="77"/>
      <c r="JW967" s="77"/>
      <c r="JX967" s="77"/>
      <c r="JY967" s="77"/>
      <c r="JZ967" s="77"/>
      <c r="KA967" s="77"/>
      <c r="KB967" s="77"/>
      <c r="KC967" s="77"/>
      <c r="KD967" s="77"/>
      <c r="KE967" s="77"/>
      <c r="KF967" s="77"/>
      <c r="KG967" s="77"/>
      <c r="KH967" s="77"/>
      <c r="KI967" s="77"/>
      <c r="KJ967" s="77"/>
      <c r="KK967" s="77"/>
      <c r="KL967" s="77"/>
      <c r="KM967" s="77"/>
      <c r="KN967" s="77"/>
      <c r="KO967" s="77"/>
      <c r="KP967" s="77"/>
      <c r="KQ967" s="77"/>
      <c r="KR967" s="77"/>
      <c r="KS967" s="77"/>
      <c r="KT967" s="77"/>
      <c r="KU967" s="77"/>
      <c r="KV967" s="77"/>
      <c r="KW967" s="77"/>
      <c r="KX967" s="77"/>
      <c r="KY967" s="77"/>
      <c r="KZ967" s="77"/>
      <c r="LA967" s="77"/>
      <c r="LB967" s="77"/>
      <c r="LC967" s="77"/>
      <c r="LD967" s="77"/>
      <c r="LE967" s="77"/>
      <c r="LF967" s="77"/>
      <c r="LG967" s="77"/>
      <c r="LH967" s="77"/>
      <c r="LI967" s="77"/>
      <c r="LJ967" s="77"/>
      <c r="LK967" s="77"/>
      <c r="LL967" s="77"/>
      <c r="LM967" s="77"/>
      <c r="LN967" s="77"/>
      <c r="LO967" s="77"/>
      <c r="LP967" s="77"/>
      <c r="LQ967" s="77"/>
      <c r="LR967" s="77"/>
      <c r="LS967" s="77"/>
      <c r="LT967" s="77"/>
      <c r="LU967" s="77"/>
      <c r="LV967" s="77"/>
      <c r="LW967" s="77"/>
      <c r="LX967" s="77"/>
      <c r="LY967" s="77"/>
      <c r="LZ967" s="77"/>
      <c r="MA967" s="77"/>
      <c r="MB967" s="77"/>
      <c r="MC967" s="77"/>
      <c r="MD967" s="77"/>
      <c r="ME967" s="77"/>
      <c r="MF967" s="77"/>
      <c r="MG967" s="77"/>
      <c r="MH967" s="77"/>
      <c r="MI967" s="77"/>
      <c r="MJ967" s="77"/>
      <c r="MK967" s="77"/>
      <c r="ML967" s="77"/>
      <c r="MM967" s="77"/>
      <c r="MN967" s="77"/>
      <c r="MO967" s="77"/>
      <c r="MP967" s="77"/>
      <c r="MQ967" s="77"/>
      <c r="MR967" s="77"/>
      <c r="MS967" s="77"/>
      <c r="MT967" s="77"/>
      <c r="MU967" s="77"/>
      <c r="MV967" s="77"/>
      <c r="MW967" s="77"/>
      <c r="MX967" s="77"/>
      <c r="MY967" s="77"/>
      <c r="MZ967" s="77"/>
      <c r="NA967" s="77"/>
      <c r="NB967" s="77"/>
      <c r="NC967" s="77"/>
      <c r="ND967" s="77"/>
      <c r="NE967" s="77"/>
      <c r="NF967" s="77"/>
      <c r="NG967" s="77"/>
      <c r="NH967" s="77"/>
      <c r="NI967" s="77"/>
      <c r="NJ967" s="77"/>
      <c r="NK967" s="77"/>
      <c r="NL967" s="77"/>
      <c r="NM967" s="77"/>
      <c r="NN967" s="77"/>
      <c r="NO967" s="77"/>
      <c r="NP967" s="77"/>
      <c r="NQ967" s="77"/>
      <c r="NR967" s="77"/>
      <c r="NS967" s="77"/>
      <c r="NT967" s="77"/>
      <c r="NU967" s="77"/>
      <c r="NV967" s="77"/>
      <c r="NW967" s="77"/>
      <c r="NX967" s="77"/>
      <c r="NY967" s="77"/>
      <c r="NZ967" s="77"/>
      <c r="OA967" s="77"/>
      <c r="OB967" s="77"/>
      <c r="OC967" s="77"/>
      <c r="OD967" s="77"/>
      <c r="OE967" s="77"/>
      <c r="OF967" s="77"/>
      <c r="OG967" s="77"/>
      <c r="OH967" s="77"/>
      <c r="OI967" s="77"/>
      <c r="OJ967" s="77"/>
      <c r="OK967" s="77"/>
      <c r="OL967" s="77"/>
      <c r="OM967" s="77"/>
      <c r="ON967" s="77"/>
      <c r="OO967" s="77"/>
      <c r="OP967" s="77"/>
      <c r="OQ967" s="77"/>
      <c r="OR967" s="77"/>
      <c r="OS967" s="77"/>
      <c r="OT967" s="77"/>
      <c r="OU967" s="77"/>
      <c r="OV967" s="77"/>
      <c r="OW967" s="77"/>
      <c r="OX967" s="77"/>
      <c r="OY967" s="77"/>
      <c r="OZ967" s="77"/>
      <c r="PA967" s="77"/>
      <c r="PB967" s="77"/>
      <c r="PC967" s="77"/>
      <c r="PD967" s="77"/>
      <c r="PE967" s="77"/>
      <c r="PF967" s="77"/>
      <c r="PG967" s="77"/>
      <c r="PH967" s="77"/>
      <c r="PI967" s="77"/>
      <c r="PJ967" s="77"/>
      <c r="PK967" s="77"/>
      <c r="PL967" s="77"/>
      <c r="PM967" s="77"/>
      <c r="PN967" s="77"/>
      <c r="PO967" s="77"/>
      <c r="PP967" s="77"/>
      <c r="PQ967" s="77"/>
      <c r="PR967" s="77"/>
      <c r="PS967" s="77"/>
      <c r="PT967" s="77"/>
      <c r="PU967" s="77"/>
      <c r="PV967" s="77"/>
      <c r="PW967" s="77"/>
      <c r="PX967" s="77"/>
      <c r="PY967" s="77"/>
      <c r="PZ967" s="77"/>
      <c r="QA967" s="77"/>
      <c r="QB967" s="77"/>
      <c r="QC967" s="77"/>
      <c r="QD967" s="77"/>
      <c r="QE967" s="77"/>
      <c r="QF967" s="77"/>
      <c r="QG967" s="77"/>
      <c r="QH967" s="77"/>
      <c r="QI967" s="77"/>
      <c r="QJ967" s="77"/>
      <c r="QK967" s="77"/>
      <c r="QL967" s="77"/>
      <c r="QM967" s="77"/>
      <c r="QN967" s="77"/>
      <c r="QO967" s="77"/>
      <c r="QP967" s="77"/>
      <c r="QQ967" s="77"/>
      <c r="QR967" s="77"/>
      <c r="QS967" s="77"/>
      <c r="QT967" s="77"/>
      <c r="QU967" s="77"/>
      <c r="QV967" s="77"/>
      <c r="QW967" s="77"/>
      <c r="QX967" s="77"/>
      <c r="QY967" s="77"/>
      <c r="QZ967" s="77"/>
      <c r="RA967" s="77"/>
      <c r="RB967" s="77"/>
      <c r="RC967" s="77"/>
      <c r="RD967" s="77"/>
      <c r="RE967" s="77"/>
      <c r="RF967" s="77"/>
      <c r="RG967" s="77"/>
      <c r="RH967" s="77"/>
      <c r="RI967" s="77"/>
      <c r="RJ967" s="77"/>
      <c r="RK967" s="77"/>
      <c r="RL967" s="77"/>
      <c r="RM967" s="77"/>
      <c r="RN967" s="77"/>
      <c r="RO967" s="77"/>
      <c r="RP967" s="77"/>
      <c r="RQ967" s="77"/>
      <c r="RR967" s="77"/>
      <c r="RS967" s="77"/>
      <c r="RT967" s="77"/>
      <c r="RU967" s="77"/>
      <c r="RV967" s="77"/>
      <c r="RW967" s="77"/>
      <c r="RX967" s="77"/>
      <c r="RY967" s="77"/>
      <c r="RZ967" s="77"/>
      <c r="SA967" s="77"/>
      <c r="SB967" s="77"/>
      <c r="SC967" s="77"/>
      <c r="SD967" s="77"/>
      <c r="SE967" s="77"/>
      <c r="SF967" s="77"/>
      <c r="SG967" s="77"/>
      <c r="SH967" s="77"/>
      <c r="SI967" s="77"/>
      <c r="SJ967" s="77"/>
      <c r="SK967" s="77"/>
      <c r="SL967" s="77"/>
      <c r="SM967" s="77"/>
      <c r="SN967" s="77"/>
      <c r="SO967" s="77"/>
      <c r="SP967" s="77"/>
      <c r="SQ967" s="77"/>
      <c r="SR967" s="77"/>
      <c r="SS967" s="77"/>
      <c r="ST967" s="77"/>
      <c r="SU967" s="77"/>
      <c r="SV967" s="77"/>
      <c r="SW967" s="77"/>
      <c r="SX967" s="77"/>
      <c r="SY967" s="77"/>
      <c r="SZ967" s="77"/>
      <c r="TA967" s="77"/>
      <c r="TB967" s="77"/>
      <c r="TC967" s="77"/>
      <c r="TD967" s="77"/>
      <c r="TE967" s="77"/>
      <c r="TF967" s="77"/>
      <c r="TG967" s="77"/>
      <c r="TH967" s="77"/>
      <c r="TI967" s="77"/>
      <c r="TJ967" s="77"/>
      <c r="TK967" s="77"/>
      <c r="TL967" s="77"/>
      <c r="TM967" s="77"/>
      <c r="TN967" s="77"/>
      <c r="TO967" s="77"/>
      <c r="TP967" s="77"/>
      <c r="TQ967" s="77"/>
      <c r="TR967" s="77"/>
      <c r="TS967" s="77"/>
      <c r="TT967" s="77"/>
      <c r="TU967" s="77"/>
      <c r="TV967" s="77"/>
      <c r="TW967" s="77"/>
      <c r="TX967" s="77"/>
      <c r="TY967" s="77"/>
      <c r="TZ967" s="77"/>
      <c r="UA967" s="77"/>
      <c r="UB967" s="77"/>
      <c r="UC967" s="77"/>
      <c r="UD967" s="77"/>
      <c r="UE967" s="77"/>
      <c r="UF967" s="77"/>
      <c r="UG967" s="77"/>
      <c r="UH967" s="77"/>
      <c r="UI967" s="77"/>
      <c r="UJ967" s="77"/>
      <c r="UK967" s="77"/>
      <c r="UL967" s="77"/>
      <c r="UM967" s="77"/>
      <c r="UN967" s="77"/>
      <c r="UO967" s="77"/>
      <c r="UP967" s="77"/>
      <c r="UQ967" s="77"/>
      <c r="UR967" s="77"/>
      <c r="US967" s="77"/>
      <c r="UT967" s="77"/>
      <c r="UU967" s="77"/>
      <c r="UV967" s="77"/>
      <c r="UW967" s="77"/>
      <c r="UX967" s="77"/>
      <c r="UY967" s="77"/>
      <c r="UZ967" s="77"/>
      <c r="VA967" s="77"/>
      <c r="VB967" s="77"/>
      <c r="VC967" s="77"/>
      <c r="VD967" s="77"/>
      <c r="VE967" s="77"/>
      <c r="VF967" s="77"/>
      <c r="VG967" s="77"/>
      <c r="VH967" s="77"/>
      <c r="VI967" s="77"/>
      <c r="VJ967" s="77"/>
      <c r="VK967" s="77"/>
      <c r="VL967" s="77"/>
      <c r="VM967" s="77"/>
      <c r="VN967" s="77"/>
      <c r="VO967" s="77"/>
      <c r="VP967" s="77"/>
      <c r="VQ967" s="77"/>
      <c r="VR967" s="77"/>
      <c r="VS967" s="77"/>
      <c r="VT967" s="77"/>
      <c r="VU967" s="77"/>
      <c r="VV967" s="77"/>
      <c r="VW967" s="77"/>
      <c r="VX967" s="77"/>
      <c r="VY967" s="77"/>
      <c r="VZ967" s="77"/>
      <c r="WA967" s="77"/>
      <c r="WB967" s="77"/>
      <c r="WC967" s="77"/>
      <c r="WD967" s="77"/>
      <c r="WE967" s="77"/>
      <c r="WF967" s="77"/>
      <c r="WG967" s="77"/>
      <c r="WH967" s="77"/>
      <c r="WI967" s="77"/>
      <c r="WJ967" s="77"/>
      <c r="WK967" s="77"/>
      <c r="WL967" s="77"/>
      <c r="WM967" s="77"/>
      <c r="WN967" s="77"/>
      <c r="WO967" s="77"/>
      <c r="WP967" s="77"/>
      <c r="WQ967" s="77"/>
      <c r="WR967" s="77"/>
      <c r="WS967" s="77"/>
      <c r="WT967" s="77"/>
      <c r="WU967" s="77"/>
      <c r="WV967" s="77"/>
      <c r="WW967" s="77"/>
      <c r="WX967" s="77"/>
      <c r="WY967" s="77"/>
      <c r="WZ967" s="77"/>
      <c r="XA967" s="77"/>
      <c r="XB967" s="77"/>
      <c r="XC967" s="77"/>
      <c r="XD967" s="77"/>
      <c r="XE967" s="77"/>
      <c r="XF967" s="77"/>
      <c r="XG967" s="77"/>
      <c r="XH967" s="77"/>
      <c r="XI967" s="77"/>
      <c r="XJ967" s="77"/>
      <c r="XK967" s="77"/>
      <c r="XL967" s="77"/>
      <c r="XM967" s="77"/>
      <c r="XN967" s="77"/>
      <c r="XO967" s="77"/>
      <c r="XP967" s="77"/>
      <c r="XQ967" s="77"/>
      <c r="XR967" s="77"/>
      <c r="XS967" s="77"/>
      <c r="XT967" s="77"/>
      <c r="XU967" s="77"/>
      <c r="XV967" s="77"/>
      <c r="XW967" s="77"/>
      <c r="XX967" s="77"/>
      <c r="XY967" s="77"/>
      <c r="XZ967" s="77"/>
      <c r="YA967" s="77"/>
      <c r="YB967" s="77"/>
      <c r="YC967" s="77"/>
      <c r="YD967" s="77"/>
      <c r="YE967" s="77"/>
      <c r="YF967" s="77"/>
      <c r="YG967" s="77"/>
      <c r="YH967" s="77"/>
      <c r="YI967" s="77"/>
      <c r="YJ967" s="77"/>
      <c r="YK967" s="77"/>
      <c r="YL967" s="77"/>
      <c r="YM967" s="77"/>
      <c r="YN967" s="77"/>
      <c r="YO967" s="77"/>
      <c r="YP967" s="77"/>
      <c r="YQ967" s="77"/>
      <c r="YR967" s="77"/>
      <c r="YS967" s="77"/>
      <c r="YT967" s="77"/>
      <c r="YU967" s="77"/>
      <c r="YV967" s="77"/>
      <c r="YW967" s="77"/>
      <c r="YX967" s="77"/>
      <c r="YY967" s="77"/>
      <c r="YZ967" s="77"/>
      <c r="ZA967" s="77"/>
      <c r="ZB967" s="77"/>
      <c r="ZC967" s="77"/>
      <c r="ZD967" s="77"/>
      <c r="ZE967" s="77"/>
      <c r="ZF967" s="77"/>
      <c r="ZG967" s="77"/>
      <c r="ZH967" s="77"/>
      <c r="ZI967" s="77"/>
      <c r="ZJ967" s="77"/>
      <c r="ZK967" s="77"/>
      <c r="ZL967" s="77"/>
      <c r="ZM967" s="77"/>
      <c r="ZN967" s="77"/>
      <c r="ZO967" s="77"/>
      <c r="ZP967" s="77"/>
      <c r="ZQ967" s="77"/>
      <c r="ZR967" s="77"/>
      <c r="ZS967" s="77"/>
      <c r="ZT967" s="77"/>
      <c r="ZU967" s="77"/>
      <c r="ZV967" s="77"/>
      <c r="ZW967" s="77"/>
      <c r="ZX967" s="77"/>
      <c r="ZY967" s="77"/>
      <c r="ZZ967" s="77"/>
      <c r="AAA967" s="77"/>
      <c r="AAB967" s="77"/>
      <c r="AAC967" s="77"/>
      <c r="AAD967" s="77"/>
      <c r="AAE967" s="77"/>
      <c r="AAF967" s="77"/>
      <c r="AAG967" s="77"/>
      <c r="AAH967" s="77"/>
      <c r="AAI967" s="77"/>
      <c r="AAJ967" s="77"/>
      <c r="AAK967" s="77"/>
      <c r="AAL967" s="77"/>
      <c r="AAM967" s="77"/>
      <c r="AAN967" s="77"/>
      <c r="AAO967" s="77"/>
      <c r="AAP967" s="77"/>
      <c r="AAQ967" s="77"/>
      <c r="AAR967" s="77"/>
      <c r="AAS967" s="77"/>
      <c r="AAT967" s="77"/>
      <c r="AAU967" s="77"/>
      <c r="AAV967" s="77"/>
      <c r="AAW967" s="77"/>
      <c r="AAX967" s="77"/>
      <c r="AAY967" s="77"/>
      <c r="AAZ967" s="77"/>
      <c r="ABA967" s="77"/>
      <c r="ABB967" s="77"/>
      <c r="ABC967" s="77"/>
      <c r="ABD967" s="77"/>
      <c r="ABE967" s="77"/>
      <c r="ABF967" s="77"/>
      <c r="ABG967" s="77"/>
      <c r="ABH967" s="77"/>
      <c r="ABI967" s="77"/>
      <c r="ABJ967" s="77"/>
      <c r="ABK967" s="77"/>
      <c r="ABL967" s="77"/>
      <c r="ABM967" s="77"/>
      <c r="ABN967" s="77"/>
      <c r="ABO967" s="77"/>
      <c r="ABP967" s="77"/>
      <c r="ABQ967" s="77"/>
      <c r="ABR967" s="77"/>
      <c r="ABS967" s="77"/>
      <c r="ABT967" s="77"/>
      <c r="ABU967" s="77"/>
      <c r="ABV967" s="77"/>
      <c r="ABW967" s="77"/>
      <c r="ABX967" s="77"/>
      <c r="ABY967" s="77"/>
      <c r="ABZ967" s="77"/>
      <c r="ACA967" s="77"/>
      <c r="ACB967" s="77"/>
      <c r="ACC967" s="77"/>
      <c r="ACD967" s="77"/>
      <c r="ACE967" s="77"/>
      <c r="ACF967" s="77"/>
      <c r="ACG967" s="77"/>
      <c r="ACH967" s="77"/>
      <c r="ACI967" s="77"/>
      <c r="ACJ967" s="77"/>
      <c r="ACK967" s="77"/>
      <c r="ACL967" s="77"/>
      <c r="ACM967" s="77"/>
      <c r="ACN967" s="77"/>
      <c r="ACO967" s="77"/>
      <c r="ACP967" s="77"/>
      <c r="ACQ967" s="77"/>
      <c r="ACR967" s="77"/>
      <c r="ACS967" s="77"/>
      <c r="ACT967" s="77"/>
      <c r="ACU967" s="77"/>
      <c r="ACV967" s="77"/>
      <c r="ACW967" s="77"/>
      <c r="ACX967" s="77"/>
      <c r="ACY967" s="77"/>
      <c r="ACZ967" s="77"/>
      <c r="ADA967" s="77"/>
      <c r="ADB967" s="77"/>
      <c r="ADC967" s="77"/>
      <c r="ADD967" s="77"/>
      <c r="ADE967" s="77"/>
      <c r="ADF967" s="77"/>
      <c r="ADG967" s="77"/>
      <c r="ADH967" s="77"/>
      <c r="ADI967" s="77"/>
      <c r="ADJ967" s="77"/>
      <c r="ADK967" s="77"/>
      <c r="ADL967" s="77"/>
      <c r="ADM967" s="77"/>
      <c r="ADN967" s="77"/>
      <c r="ADO967" s="77"/>
      <c r="ADP967" s="77"/>
      <c r="ADQ967" s="77"/>
      <c r="ADR967" s="77"/>
      <c r="ADS967" s="77"/>
      <c r="ADT967" s="77"/>
      <c r="ADU967" s="77"/>
      <c r="ADV967" s="77"/>
      <c r="ADW967" s="77"/>
      <c r="ADX967" s="77"/>
      <c r="ADY967" s="77"/>
      <c r="ADZ967" s="77"/>
      <c r="AEA967" s="77"/>
      <c r="AEB967" s="77"/>
      <c r="AEC967" s="77"/>
      <c r="AED967" s="77"/>
      <c r="AEE967" s="77"/>
      <c r="AEF967" s="77"/>
      <c r="AEG967" s="77"/>
      <c r="AEH967" s="77"/>
      <c r="AEI967" s="77"/>
      <c r="AEJ967" s="77"/>
      <c r="AEK967" s="77"/>
      <c r="AEL967" s="77"/>
      <c r="AEM967" s="77"/>
      <c r="AEN967" s="77"/>
      <c r="AEO967" s="77"/>
      <c r="AEP967" s="77"/>
      <c r="AEQ967" s="77"/>
      <c r="AER967" s="77"/>
      <c r="AES967" s="77"/>
      <c r="AET967" s="77"/>
      <c r="AEU967" s="77"/>
      <c r="AEV967" s="77"/>
      <c r="AEW967" s="77"/>
      <c r="AEX967" s="77"/>
      <c r="AEY967" s="77"/>
      <c r="AEZ967" s="77"/>
      <c r="AFA967" s="77"/>
      <c r="AFB967" s="77"/>
      <c r="AFC967" s="77"/>
      <c r="AFD967" s="77"/>
      <c r="AFE967" s="77"/>
      <c r="AFF967" s="77"/>
      <c r="AFG967" s="77"/>
      <c r="AFH967" s="77"/>
      <c r="AFI967" s="77"/>
      <c r="AFJ967" s="77"/>
      <c r="AFK967" s="77"/>
      <c r="AFL967" s="77"/>
      <c r="AFM967" s="77"/>
      <c r="AFN967" s="77"/>
      <c r="AFO967" s="77"/>
      <c r="AFP967" s="77"/>
      <c r="AFQ967" s="77"/>
      <c r="AFR967" s="77"/>
      <c r="AFS967" s="77"/>
      <c r="AFT967" s="77"/>
      <c r="AFU967" s="77"/>
      <c r="AFV967" s="77"/>
      <c r="AFW967" s="77"/>
      <c r="AFX967" s="77"/>
      <c r="AFY967" s="77"/>
      <c r="AFZ967" s="77"/>
      <c r="AGA967" s="77"/>
      <c r="AGB967" s="77"/>
      <c r="AGC967" s="77"/>
      <c r="AGD967" s="77"/>
      <c r="AGE967" s="77"/>
      <c r="AGF967" s="77"/>
      <c r="AGG967" s="77"/>
      <c r="AGH967" s="77"/>
      <c r="AGI967" s="77"/>
      <c r="AGJ967" s="77"/>
      <c r="AGK967" s="77"/>
      <c r="AGL967" s="77"/>
      <c r="AGM967" s="77"/>
      <c r="AGN967" s="77"/>
      <c r="AGO967" s="77"/>
      <c r="AGP967" s="77"/>
      <c r="AGQ967" s="77"/>
      <c r="AGR967" s="77"/>
      <c r="AGS967" s="77"/>
      <c r="AGT967" s="77"/>
      <c r="AGU967" s="77"/>
      <c r="AGV967" s="77"/>
      <c r="AGW967" s="77"/>
      <c r="AGX967" s="77"/>
      <c r="AGY967" s="77"/>
      <c r="AGZ967" s="77"/>
      <c r="AHA967" s="77"/>
      <c r="AHB967" s="77"/>
      <c r="AHC967" s="77"/>
      <c r="AHD967" s="77"/>
      <c r="AHE967" s="77"/>
      <c r="AHF967" s="77"/>
      <c r="AHG967" s="77"/>
      <c r="AHH967" s="77"/>
      <c r="AHI967" s="77"/>
      <c r="AHJ967" s="77"/>
      <c r="AHK967" s="77"/>
      <c r="AHL967" s="77"/>
      <c r="AHM967" s="77"/>
      <c r="AHN967" s="77"/>
      <c r="AHO967" s="77"/>
      <c r="AHP967" s="77"/>
      <c r="AHQ967" s="77"/>
      <c r="AHR967" s="77"/>
      <c r="AHS967" s="77"/>
      <c r="AHT967" s="77"/>
      <c r="AHU967" s="77"/>
      <c r="AHV967" s="77"/>
      <c r="AHW967" s="77"/>
      <c r="AHX967" s="77"/>
      <c r="AHY967" s="77"/>
      <c r="AHZ967" s="77"/>
      <c r="AIA967" s="77"/>
      <c r="AIB967" s="77"/>
      <c r="AIC967" s="77"/>
      <c r="AID967" s="77"/>
      <c r="AIE967" s="77"/>
      <c r="AIF967" s="77"/>
      <c r="AIG967" s="77"/>
      <c r="AIH967" s="77"/>
      <c r="AII967" s="77"/>
      <c r="AIJ967" s="77"/>
      <c r="AIK967" s="77"/>
      <c r="AIL967" s="77"/>
      <c r="AIM967" s="77"/>
      <c r="AIN967" s="77"/>
      <c r="AIO967" s="77"/>
      <c r="AIP967" s="77"/>
      <c r="AIQ967" s="77"/>
      <c r="AIR967" s="77"/>
      <c r="AIS967" s="77"/>
      <c r="AIT967" s="77"/>
      <c r="AIU967" s="77"/>
      <c r="AIV967" s="77"/>
      <c r="AIW967" s="77"/>
      <c r="AIX967" s="77"/>
      <c r="AIY967" s="77"/>
      <c r="AIZ967" s="77"/>
      <c r="AJA967" s="77"/>
      <c r="AJB967" s="77"/>
      <c r="AJC967" s="77"/>
      <c r="AJD967" s="77"/>
      <c r="AJE967" s="77"/>
      <c r="AJF967" s="77"/>
      <c r="AJG967" s="77"/>
      <c r="AJH967" s="77"/>
      <c r="AJI967" s="77"/>
      <c r="AJJ967" s="77"/>
      <c r="AJK967" s="77"/>
      <c r="AJL967" s="77"/>
      <c r="AJM967" s="77"/>
      <c r="AJN967" s="77"/>
      <c r="AJO967" s="77"/>
      <c r="AJP967" s="77"/>
      <c r="AJQ967" s="77"/>
      <c r="AJR967" s="77"/>
      <c r="AJS967" s="77"/>
      <c r="AJT967" s="77"/>
      <c r="AJU967" s="77"/>
      <c r="AJV967" s="77"/>
      <c r="AJW967" s="77"/>
      <c r="AJX967" s="77"/>
      <c r="AJY967" s="77"/>
      <c r="AJZ967" s="77"/>
      <c r="AKA967" s="77"/>
      <c r="AKB967" s="77"/>
      <c r="AKC967" s="77"/>
      <c r="AKD967" s="77"/>
      <c r="AKE967" s="77"/>
      <c r="AKF967" s="77"/>
      <c r="AKG967" s="77"/>
      <c r="AKH967" s="77"/>
      <c r="AKI967" s="77"/>
      <c r="AKJ967" s="77"/>
      <c r="AKK967" s="77"/>
      <c r="AKL967" s="77"/>
      <c r="AKM967" s="77"/>
      <c r="AKN967" s="77"/>
      <c r="AKO967" s="77"/>
      <c r="AKP967" s="77"/>
      <c r="AKQ967" s="77"/>
      <c r="AKR967" s="77"/>
      <c r="AKS967" s="77"/>
      <c r="AKT967" s="77"/>
      <c r="AKU967" s="77"/>
      <c r="AKV967" s="77"/>
      <c r="AKW967" s="77"/>
      <c r="AKX967" s="77"/>
      <c r="AKY967" s="77"/>
      <c r="AKZ967" s="77"/>
      <c r="ALA967" s="77"/>
      <c r="ALB967" s="77"/>
      <c r="ALC967" s="77"/>
      <c r="ALD967" s="77"/>
      <c r="ALE967" s="77"/>
      <c r="ALF967" s="77"/>
      <c r="ALG967" s="77"/>
      <c r="ALH967" s="77"/>
      <c r="ALI967" s="77"/>
      <c r="ALJ967" s="77"/>
      <c r="ALK967" s="77"/>
      <c r="ALL967" s="77"/>
      <c r="ALM967" s="77"/>
      <c r="ALN967" s="77"/>
      <c r="ALO967" s="77"/>
      <c r="ALP967" s="77"/>
      <c r="ALQ967" s="77"/>
      <c r="ALR967" s="77"/>
      <c r="ALS967" s="77"/>
      <c r="ALT967" s="77"/>
      <c r="ALU967" s="77"/>
      <c r="ALV967" s="77"/>
      <c r="ALW967" s="77"/>
      <c r="ALX967" s="77"/>
      <c r="ALY967" s="77"/>
      <c r="ALZ967" s="77"/>
      <c r="AMA967" s="77"/>
      <c r="AMB967" s="77"/>
      <c r="AMC967" s="77"/>
      <c r="AMD967" s="77"/>
      <c r="AME967" s="77"/>
      <c r="AMF967" s="77"/>
      <c r="AMG967" s="77"/>
      <c r="AMH967" s="77"/>
      <c r="AMI967" s="77"/>
      <c r="AMJ967" s="77"/>
    </row>
    <row r="968" customFormat="false" ht="12.85" hidden="false" customHeight="false" outlineLevel="0" collapsed="false">
      <c r="A968" s="77"/>
      <c r="B968" s="77"/>
      <c r="C968" s="77"/>
      <c r="D968" s="77"/>
      <c r="E968" s="77"/>
      <c r="F968" s="77"/>
      <c r="G968" s="77"/>
      <c r="H968" s="77"/>
      <c r="I968" s="77"/>
      <c r="J968" s="77"/>
      <c r="K968" s="77"/>
      <c r="L968" s="77"/>
      <c r="M968" s="77"/>
      <c r="N968" s="77"/>
      <c r="O968" s="77"/>
      <c r="P968" s="77"/>
      <c r="Q968" s="77"/>
      <c r="R968" s="77"/>
      <c r="S968" s="77"/>
      <c r="T968" s="77"/>
      <c r="U968" s="77"/>
      <c r="V968" s="77"/>
      <c r="W968" s="77"/>
      <c r="X968" s="77"/>
      <c r="Y968" s="77"/>
      <c r="Z968" s="77"/>
      <c r="AA968" s="77"/>
      <c r="AB968" s="77"/>
      <c r="AC968" s="77"/>
      <c r="AD968" s="77"/>
      <c r="AE968" s="77"/>
      <c r="AF968" s="77"/>
      <c r="AG968" s="77"/>
      <c r="AH968" s="77"/>
      <c r="AI968" s="77"/>
      <c r="AJ968" s="77"/>
      <c r="AK968" s="77"/>
      <c r="AL968" s="77"/>
      <c r="AM968" s="77"/>
      <c r="AN968" s="77"/>
      <c r="AO968" s="77"/>
      <c r="AP968" s="77"/>
      <c r="AQ968" s="77"/>
      <c r="AR968" s="77"/>
      <c r="AS968" s="77"/>
      <c r="AT968" s="77"/>
      <c r="AU968" s="77"/>
      <c r="AV968" s="77"/>
      <c r="AW968" s="77"/>
      <c r="AX968" s="77"/>
      <c r="AY968" s="77"/>
      <c r="AZ968" s="77"/>
      <c r="BA968" s="77"/>
      <c r="BB968" s="77"/>
      <c r="BC968" s="77"/>
      <c r="BD968" s="77"/>
      <c r="BE968" s="77"/>
      <c r="BF968" s="77"/>
      <c r="BG968" s="77"/>
      <c r="BH968" s="77"/>
      <c r="BI968" s="77"/>
      <c r="BJ968" s="77"/>
      <c r="BK968" s="77"/>
      <c r="BL968" s="77"/>
      <c r="BM968" s="77"/>
      <c r="BN968" s="77"/>
      <c r="BO968" s="77"/>
      <c r="BP968" s="77"/>
      <c r="BQ968" s="77"/>
      <c r="BR968" s="77"/>
      <c r="BS968" s="77"/>
      <c r="BT968" s="77"/>
      <c r="BU968" s="77"/>
      <c r="BV968" s="77"/>
      <c r="BW968" s="77"/>
      <c r="BX968" s="77"/>
      <c r="BY968" s="77"/>
      <c r="BZ968" s="77"/>
      <c r="CA968" s="77"/>
      <c r="CB968" s="77"/>
      <c r="CC968" s="77"/>
      <c r="CD968" s="77"/>
      <c r="CE968" s="77"/>
      <c r="CF968" s="77"/>
      <c r="CG968" s="77"/>
      <c r="CH968" s="77"/>
      <c r="CI968" s="77"/>
      <c r="CJ968" s="77"/>
      <c r="CK968" s="77"/>
      <c r="CL968" s="77"/>
      <c r="CM968" s="77"/>
      <c r="CN968" s="77"/>
      <c r="CO968" s="77"/>
      <c r="CP968" s="77"/>
      <c r="CQ968" s="77"/>
      <c r="CR968" s="77"/>
      <c r="CS968" s="77"/>
      <c r="CT968" s="77"/>
      <c r="CU968" s="77"/>
      <c r="CV968" s="77"/>
      <c r="CW968" s="77"/>
      <c r="CX968" s="77"/>
      <c r="CY968" s="77"/>
      <c r="CZ968" s="77"/>
      <c r="DA968" s="77"/>
      <c r="DB968" s="77"/>
      <c r="DC968" s="77"/>
      <c r="DD968" s="77"/>
      <c r="DE968" s="77"/>
      <c r="DF968" s="77"/>
      <c r="DG968" s="77"/>
      <c r="DH968" s="77"/>
      <c r="DI968" s="77"/>
      <c r="DJ968" s="77"/>
      <c r="DK968" s="77"/>
      <c r="DL968" s="77"/>
      <c r="DM968" s="77"/>
      <c r="DN968" s="77"/>
      <c r="DO968" s="77"/>
      <c r="DP968" s="77"/>
      <c r="DQ968" s="77"/>
      <c r="DR968" s="77"/>
      <c r="DS968" s="77"/>
      <c r="DT968" s="77"/>
      <c r="DU968" s="77"/>
      <c r="DV968" s="77"/>
      <c r="DW968" s="77"/>
      <c r="DX968" s="77"/>
      <c r="DY968" s="77"/>
      <c r="DZ968" s="77"/>
      <c r="EA968" s="77"/>
      <c r="EB968" s="77"/>
      <c r="EC968" s="77"/>
      <c r="ED968" s="77"/>
      <c r="EE968" s="77"/>
      <c r="EF968" s="77"/>
      <c r="EG968" s="77"/>
      <c r="EH968" s="77"/>
      <c r="EI968" s="77"/>
      <c r="EJ968" s="77"/>
      <c r="EK968" s="77"/>
      <c r="EL968" s="77"/>
      <c r="EM968" s="77"/>
      <c r="EN968" s="77"/>
      <c r="EO968" s="77"/>
      <c r="EP968" s="77"/>
      <c r="EQ968" s="77"/>
      <c r="ER968" s="77"/>
      <c r="ES968" s="77"/>
      <c r="ET968" s="77"/>
      <c r="EU968" s="77"/>
      <c r="EV968" s="77"/>
      <c r="EW968" s="77"/>
      <c r="EX968" s="77"/>
      <c r="EY968" s="77"/>
      <c r="EZ968" s="77"/>
      <c r="FA968" s="77"/>
      <c r="FB968" s="77"/>
      <c r="FC968" s="77"/>
      <c r="FD968" s="77"/>
      <c r="FE968" s="77"/>
      <c r="FF968" s="77"/>
      <c r="FG968" s="77"/>
      <c r="FH968" s="77"/>
      <c r="FI968" s="77"/>
      <c r="FJ968" s="77"/>
      <c r="FK968" s="77"/>
      <c r="FL968" s="77"/>
      <c r="FM968" s="77"/>
      <c r="FN968" s="77"/>
      <c r="FO968" s="77"/>
      <c r="FP968" s="77"/>
      <c r="FQ968" s="77"/>
      <c r="FR968" s="77"/>
      <c r="FS968" s="77"/>
      <c r="FT968" s="77"/>
      <c r="FU968" s="77"/>
      <c r="FV968" s="77"/>
      <c r="FW968" s="77"/>
      <c r="FX968" s="77"/>
      <c r="FY968" s="77"/>
      <c r="FZ968" s="77"/>
      <c r="GA968" s="77"/>
      <c r="GB968" s="77"/>
      <c r="GC968" s="77"/>
      <c r="GD968" s="77"/>
      <c r="GE968" s="77"/>
      <c r="GF968" s="77"/>
      <c r="GG968" s="77"/>
      <c r="GH968" s="77"/>
      <c r="GI968" s="77"/>
      <c r="GJ968" s="77"/>
      <c r="GK968" s="77"/>
      <c r="GL968" s="77"/>
      <c r="GM968" s="77"/>
      <c r="GN968" s="77"/>
      <c r="GO968" s="77"/>
      <c r="GP968" s="77"/>
      <c r="GQ968" s="77"/>
      <c r="GR968" s="77"/>
      <c r="GS968" s="77"/>
      <c r="GT968" s="77"/>
      <c r="GU968" s="77"/>
      <c r="GV968" s="77"/>
      <c r="GW968" s="77"/>
      <c r="GX968" s="77"/>
      <c r="GY968" s="77"/>
      <c r="GZ968" s="77"/>
      <c r="HA968" s="77"/>
      <c r="HB968" s="77"/>
      <c r="HC968" s="77"/>
      <c r="HD968" s="77"/>
      <c r="HE968" s="77"/>
      <c r="HF968" s="77"/>
      <c r="HG968" s="77"/>
      <c r="HH968" s="77"/>
      <c r="HI968" s="77"/>
      <c r="HJ968" s="77"/>
      <c r="HK968" s="77"/>
      <c r="HL968" s="77"/>
      <c r="HM968" s="77"/>
      <c r="HN968" s="77"/>
      <c r="HO968" s="77"/>
      <c r="HP968" s="77"/>
      <c r="HQ968" s="77"/>
      <c r="HR968" s="77"/>
      <c r="HS968" s="77"/>
      <c r="HT968" s="77"/>
      <c r="HU968" s="77"/>
      <c r="HV968" s="77"/>
      <c r="HW968" s="77"/>
      <c r="HX968" s="77"/>
      <c r="HY968" s="77"/>
      <c r="HZ968" s="77"/>
      <c r="IA968" s="77"/>
      <c r="IB968" s="77"/>
      <c r="IC968" s="77"/>
      <c r="ID968" s="77"/>
      <c r="IE968" s="77"/>
      <c r="IF968" s="77"/>
      <c r="IG968" s="77"/>
      <c r="IH968" s="77"/>
      <c r="II968" s="77"/>
      <c r="IJ968" s="77"/>
      <c r="IK968" s="77"/>
      <c r="IL968" s="77"/>
      <c r="IM968" s="77"/>
      <c r="IN968" s="77"/>
      <c r="IO968" s="77"/>
      <c r="IP968" s="77"/>
      <c r="IQ968" s="77"/>
      <c r="IR968" s="77"/>
      <c r="IS968" s="77"/>
      <c r="IT968" s="77"/>
      <c r="IU968" s="77"/>
      <c r="IV968" s="77"/>
      <c r="IW968" s="77"/>
      <c r="IX968" s="77"/>
      <c r="IY968" s="77"/>
      <c r="IZ968" s="77"/>
      <c r="JA968" s="77"/>
      <c r="JB968" s="77"/>
      <c r="JC968" s="77"/>
      <c r="JD968" s="77"/>
      <c r="JE968" s="77"/>
      <c r="JF968" s="77"/>
      <c r="JG968" s="77"/>
      <c r="JH968" s="77"/>
      <c r="JI968" s="77"/>
      <c r="JJ968" s="77"/>
      <c r="JK968" s="77"/>
      <c r="JL968" s="77"/>
      <c r="JM968" s="77"/>
      <c r="JN968" s="77"/>
      <c r="JO968" s="77"/>
      <c r="JP968" s="77"/>
      <c r="JQ968" s="77"/>
      <c r="JR968" s="77"/>
      <c r="JS968" s="77"/>
      <c r="JT968" s="77"/>
      <c r="JU968" s="77"/>
      <c r="JV968" s="77"/>
      <c r="JW968" s="77"/>
      <c r="JX968" s="77"/>
      <c r="JY968" s="77"/>
      <c r="JZ968" s="77"/>
      <c r="KA968" s="77"/>
      <c r="KB968" s="77"/>
      <c r="KC968" s="77"/>
      <c r="KD968" s="77"/>
      <c r="KE968" s="77"/>
      <c r="KF968" s="77"/>
      <c r="KG968" s="77"/>
      <c r="KH968" s="77"/>
      <c r="KI968" s="77"/>
      <c r="KJ968" s="77"/>
      <c r="KK968" s="77"/>
      <c r="KL968" s="77"/>
      <c r="KM968" s="77"/>
      <c r="KN968" s="77"/>
      <c r="KO968" s="77"/>
      <c r="KP968" s="77"/>
      <c r="KQ968" s="77"/>
      <c r="KR968" s="77"/>
      <c r="KS968" s="77"/>
      <c r="KT968" s="77"/>
      <c r="KU968" s="77"/>
      <c r="KV968" s="77"/>
      <c r="KW968" s="77"/>
      <c r="KX968" s="77"/>
      <c r="KY968" s="77"/>
      <c r="KZ968" s="77"/>
      <c r="LA968" s="77"/>
      <c r="LB968" s="77"/>
      <c r="LC968" s="77"/>
      <c r="LD968" s="77"/>
      <c r="LE968" s="77"/>
      <c r="LF968" s="77"/>
      <c r="LG968" s="77"/>
      <c r="LH968" s="77"/>
      <c r="LI968" s="77"/>
      <c r="LJ968" s="77"/>
      <c r="LK968" s="77"/>
      <c r="LL968" s="77"/>
      <c r="LM968" s="77"/>
      <c r="LN968" s="77"/>
      <c r="LO968" s="77"/>
      <c r="LP968" s="77"/>
      <c r="LQ968" s="77"/>
      <c r="LR968" s="77"/>
      <c r="LS968" s="77"/>
      <c r="LT968" s="77"/>
      <c r="LU968" s="77"/>
      <c r="LV968" s="77"/>
      <c r="LW968" s="77"/>
      <c r="LX968" s="77"/>
      <c r="LY968" s="77"/>
      <c r="LZ968" s="77"/>
      <c r="MA968" s="77"/>
      <c r="MB968" s="77"/>
      <c r="MC968" s="77"/>
      <c r="MD968" s="77"/>
      <c r="ME968" s="77"/>
      <c r="MF968" s="77"/>
      <c r="MG968" s="77"/>
      <c r="MH968" s="77"/>
      <c r="MI968" s="77"/>
      <c r="MJ968" s="77"/>
      <c r="MK968" s="77"/>
      <c r="ML968" s="77"/>
      <c r="MM968" s="77"/>
      <c r="MN968" s="77"/>
      <c r="MO968" s="77"/>
      <c r="MP968" s="77"/>
      <c r="MQ968" s="77"/>
      <c r="MR968" s="77"/>
      <c r="MS968" s="77"/>
      <c r="MT968" s="77"/>
      <c r="MU968" s="77"/>
      <c r="MV968" s="77"/>
      <c r="MW968" s="77"/>
      <c r="MX968" s="77"/>
      <c r="MY968" s="77"/>
      <c r="MZ968" s="77"/>
      <c r="NA968" s="77"/>
      <c r="NB968" s="77"/>
      <c r="NC968" s="77"/>
      <c r="ND968" s="77"/>
      <c r="NE968" s="77"/>
      <c r="NF968" s="77"/>
      <c r="NG968" s="77"/>
      <c r="NH968" s="77"/>
      <c r="NI968" s="77"/>
      <c r="NJ968" s="77"/>
      <c r="NK968" s="77"/>
      <c r="NL968" s="77"/>
      <c r="NM968" s="77"/>
      <c r="NN968" s="77"/>
      <c r="NO968" s="77"/>
      <c r="NP968" s="77"/>
      <c r="NQ968" s="77"/>
      <c r="NR968" s="77"/>
      <c r="NS968" s="77"/>
      <c r="NT968" s="77"/>
      <c r="NU968" s="77"/>
      <c r="NV968" s="77"/>
      <c r="NW968" s="77"/>
      <c r="NX968" s="77"/>
      <c r="NY968" s="77"/>
      <c r="NZ968" s="77"/>
      <c r="OA968" s="77"/>
      <c r="OB968" s="77"/>
      <c r="OC968" s="77"/>
      <c r="OD968" s="77"/>
      <c r="OE968" s="77"/>
      <c r="OF968" s="77"/>
      <c r="OG968" s="77"/>
      <c r="OH968" s="77"/>
      <c r="OI968" s="77"/>
      <c r="OJ968" s="77"/>
      <c r="OK968" s="77"/>
      <c r="OL968" s="77"/>
      <c r="OM968" s="77"/>
      <c r="ON968" s="77"/>
      <c r="OO968" s="77"/>
      <c r="OP968" s="77"/>
      <c r="OQ968" s="77"/>
      <c r="OR968" s="77"/>
      <c r="OS968" s="77"/>
      <c r="OT968" s="77"/>
      <c r="OU968" s="77"/>
      <c r="OV968" s="77"/>
      <c r="OW968" s="77"/>
      <c r="OX968" s="77"/>
      <c r="OY968" s="77"/>
      <c r="OZ968" s="77"/>
      <c r="PA968" s="77"/>
      <c r="PB968" s="77"/>
      <c r="PC968" s="77"/>
      <c r="PD968" s="77"/>
      <c r="PE968" s="77"/>
      <c r="PF968" s="77"/>
      <c r="PG968" s="77"/>
      <c r="PH968" s="77"/>
      <c r="PI968" s="77"/>
      <c r="PJ968" s="77"/>
      <c r="PK968" s="77"/>
      <c r="PL968" s="77"/>
      <c r="PM968" s="77"/>
      <c r="PN968" s="77"/>
      <c r="PO968" s="77"/>
      <c r="PP968" s="77"/>
      <c r="PQ968" s="77"/>
      <c r="PR968" s="77"/>
      <c r="PS968" s="77"/>
      <c r="PT968" s="77"/>
      <c r="PU968" s="77"/>
      <c r="PV968" s="77"/>
      <c r="PW968" s="77"/>
      <c r="PX968" s="77"/>
      <c r="PY968" s="77"/>
      <c r="PZ968" s="77"/>
      <c r="QA968" s="77"/>
      <c r="QB968" s="77"/>
      <c r="QC968" s="77"/>
      <c r="QD968" s="77"/>
      <c r="QE968" s="77"/>
      <c r="QF968" s="77"/>
      <c r="QG968" s="77"/>
      <c r="QH968" s="77"/>
      <c r="QI968" s="77"/>
      <c r="QJ968" s="77"/>
      <c r="QK968" s="77"/>
      <c r="QL968" s="77"/>
      <c r="QM968" s="77"/>
      <c r="QN968" s="77"/>
      <c r="QO968" s="77"/>
      <c r="QP968" s="77"/>
      <c r="QQ968" s="77"/>
      <c r="QR968" s="77"/>
      <c r="QS968" s="77"/>
      <c r="QT968" s="77"/>
      <c r="QU968" s="77"/>
      <c r="QV968" s="77"/>
      <c r="QW968" s="77"/>
      <c r="QX968" s="77"/>
      <c r="QY968" s="77"/>
      <c r="QZ968" s="77"/>
      <c r="RA968" s="77"/>
      <c r="RB968" s="77"/>
      <c r="RC968" s="77"/>
      <c r="RD968" s="77"/>
      <c r="RE968" s="77"/>
      <c r="RF968" s="77"/>
      <c r="RG968" s="77"/>
      <c r="RH968" s="77"/>
      <c r="RI968" s="77"/>
      <c r="RJ968" s="77"/>
      <c r="RK968" s="77"/>
      <c r="RL968" s="77"/>
      <c r="RM968" s="77"/>
      <c r="RN968" s="77"/>
      <c r="RO968" s="77"/>
      <c r="RP968" s="77"/>
      <c r="RQ968" s="77"/>
      <c r="RR968" s="77"/>
      <c r="RS968" s="77"/>
      <c r="RT968" s="77"/>
      <c r="RU968" s="77"/>
      <c r="RV968" s="77"/>
      <c r="RW968" s="77"/>
      <c r="RX968" s="77"/>
      <c r="RY968" s="77"/>
      <c r="RZ968" s="77"/>
      <c r="SA968" s="77"/>
      <c r="SB968" s="77"/>
      <c r="SC968" s="77"/>
      <c r="SD968" s="77"/>
      <c r="SE968" s="77"/>
      <c r="SF968" s="77"/>
      <c r="SG968" s="77"/>
      <c r="SH968" s="77"/>
      <c r="SI968" s="77"/>
      <c r="SJ968" s="77"/>
      <c r="SK968" s="77"/>
      <c r="SL968" s="77"/>
      <c r="SM968" s="77"/>
      <c r="SN968" s="77"/>
      <c r="SO968" s="77"/>
      <c r="SP968" s="77"/>
      <c r="SQ968" s="77"/>
      <c r="SR968" s="77"/>
      <c r="SS968" s="77"/>
      <c r="ST968" s="77"/>
      <c r="SU968" s="77"/>
      <c r="SV968" s="77"/>
      <c r="SW968" s="77"/>
      <c r="SX968" s="77"/>
      <c r="SY968" s="77"/>
      <c r="SZ968" s="77"/>
      <c r="TA968" s="77"/>
      <c r="TB968" s="77"/>
      <c r="TC968" s="77"/>
      <c r="TD968" s="77"/>
      <c r="TE968" s="77"/>
      <c r="TF968" s="77"/>
      <c r="TG968" s="77"/>
      <c r="TH968" s="77"/>
      <c r="TI968" s="77"/>
      <c r="TJ968" s="77"/>
      <c r="TK968" s="77"/>
      <c r="TL968" s="77"/>
      <c r="TM968" s="77"/>
      <c r="TN968" s="77"/>
      <c r="TO968" s="77"/>
      <c r="TP968" s="77"/>
      <c r="TQ968" s="77"/>
      <c r="TR968" s="77"/>
      <c r="TS968" s="77"/>
      <c r="TT968" s="77"/>
      <c r="TU968" s="77"/>
      <c r="TV968" s="77"/>
      <c r="TW968" s="77"/>
      <c r="TX968" s="77"/>
      <c r="TY968" s="77"/>
      <c r="TZ968" s="77"/>
      <c r="UA968" s="77"/>
      <c r="UB968" s="77"/>
      <c r="UC968" s="77"/>
      <c r="UD968" s="77"/>
      <c r="UE968" s="77"/>
      <c r="UF968" s="77"/>
      <c r="UG968" s="77"/>
      <c r="UH968" s="77"/>
      <c r="UI968" s="77"/>
      <c r="UJ968" s="77"/>
      <c r="UK968" s="77"/>
      <c r="UL968" s="77"/>
      <c r="UM968" s="77"/>
      <c r="UN968" s="77"/>
      <c r="UO968" s="77"/>
      <c r="UP968" s="77"/>
      <c r="UQ968" s="77"/>
      <c r="UR968" s="77"/>
      <c r="US968" s="77"/>
      <c r="UT968" s="77"/>
      <c r="UU968" s="77"/>
      <c r="UV968" s="77"/>
      <c r="UW968" s="77"/>
      <c r="UX968" s="77"/>
      <c r="UY968" s="77"/>
      <c r="UZ968" s="77"/>
      <c r="VA968" s="77"/>
      <c r="VB968" s="77"/>
      <c r="VC968" s="77"/>
      <c r="VD968" s="77"/>
      <c r="VE968" s="77"/>
      <c r="VF968" s="77"/>
      <c r="VG968" s="77"/>
      <c r="VH968" s="77"/>
      <c r="VI968" s="77"/>
      <c r="VJ968" s="77"/>
      <c r="VK968" s="77"/>
      <c r="VL968" s="77"/>
      <c r="VM968" s="77"/>
      <c r="VN968" s="77"/>
      <c r="VO968" s="77"/>
      <c r="VP968" s="77"/>
      <c r="VQ968" s="77"/>
      <c r="VR968" s="77"/>
      <c r="VS968" s="77"/>
      <c r="VT968" s="77"/>
      <c r="VU968" s="77"/>
      <c r="VV968" s="77"/>
      <c r="VW968" s="77"/>
      <c r="VX968" s="77"/>
      <c r="VY968" s="77"/>
      <c r="VZ968" s="77"/>
      <c r="WA968" s="77"/>
      <c r="WB968" s="77"/>
      <c r="WC968" s="77"/>
      <c r="WD968" s="77"/>
      <c r="WE968" s="77"/>
      <c r="WF968" s="77"/>
      <c r="WG968" s="77"/>
      <c r="WH968" s="77"/>
      <c r="WI968" s="77"/>
      <c r="WJ968" s="77"/>
      <c r="WK968" s="77"/>
      <c r="WL968" s="77"/>
      <c r="WM968" s="77"/>
      <c r="WN968" s="77"/>
      <c r="WO968" s="77"/>
      <c r="WP968" s="77"/>
      <c r="WQ968" s="77"/>
      <c r="WR968" s="77"/>
      <c r="WS968" s="77"/>
      <c r="WT968" s="77"/>
      <c r="WU968" s="77"/>
      <c r="WV968" s="77"/>
      <c r="WW968" s="77"/>
      <c r="WX968" s="77"/>
      <c r="WY968" s="77"/>
      <c r="WZ968" s="77"/>
      <c r="XA968" s="77"/>
      <c r="XB968" s="77"/>
      <c r="XC968" s="77"/>
      <c r="XD968" s="77"/>
      <c r="XE968" s="77"/>
      <c r="XF968" s="77"/>
      <c r="XG968" s="77"/>
      <c r="XH968" s="77"/>
      <c r="XI968" s="77"/>
      <c r="XJ968" s="77"/>
      <c r="XK968" s="77"/>
      <c r="XL968" s="77"/>
      <c r="XM968" s="77"/>
      <c r="XN968" s="77"/>
      <c r="XO968" s="77"/>
      <c r="XP968" s="77"/>
      <c r="XQ968" s="77"/>
      <c r="XR968" s="77"/>
      <c r="XS968" s="77"/>
      <c r="XT968" s="77"/>
      <c r="XU968" s="77"/>
      <c r="XV968" s="77"/>
      <c r="XW968" s="77"/>
      <c r="XX968" s="77"/>
      <c r="XY968" s="77"/>
      <c r="XZ968" s="77"/>
      <c r="YA968" s="77"/>
      <c r="YB968" s="77"/>
      <c r="YC968" s="77"/>
      <c r="YD968" s="77"/>
      <c r="YE968" s="77"/>
      <c r="YF968" s="77"/>
      <c r="YG968" s="77"/>
      <c r="YH968" s="77"/>
      <c r="YI968" s="77"/>
      <c r="YJ968" s="77"/>
      <c r="YK968" s="77"/>
      <c r="YL968" s="77"/>
      <c r="YM968" s="77"/>
      <c r="YN968" s="77"/>
      <c r="YO968" s="77"/>
      <c r="YP968" s="77"/>
      <c r="YQ968" s="77"/>
      <c r="YR968" s="77"/>
      <c r="YS968" s="77"/>
      <c r="YT968" s="77"/>
      <c r="YU968" s="77"/>
      <c r="YV968" s="77"/>
      <c r="YW968" s="77"/>
      <c r="YX968" s="77"/>
      <c r="YY968" s="77"/>
      <c r="YZ968" s="77"/>
      <c r="ZA968" s="77"/>
      <c r="ZB968" s="77"/>
      <c r="ZC968" s="77"/>
      <c r="ZD968" s="77"/>
      <c r="ZE968" s="77"/>
      <c r="ZF968" s="77"/>
      <c r="ZG968" s="77"/>
      <c r="ZH968" s="77"/>
      <c r="ZI968" s="77"/>
      <c r="ZJ968" s="77"/>
      <c r="ZK968" s="77"/>
      <c r="ZL968" s="77"/>
      <c r="ZM968" s="77"/>
      <c r="ZN968" s="77"/>
      <c r="ZO968" s="77"/>
      <c r="ZP968" s="77"/>
      <c r="ZQ968" s="77"/>
      <c r="ZR968" s="77"/>
      <c r="ZS968" s="77"/>
      <c r="ZT968" s="77"/>
      <c r="ZU968" s="77"/>
      <c r="ZV968" s="77"/>
      <c r="ZW968" s="77"/>
      <c r="ZX968" s="77"/>
      <c r="ZY968" s="77"/>
      <c r="ZZ968" s="77"/>
      <c r="AAA968" s="77"/>
      <c r="AAB968" s="77"/>
      <c r="AAC968" s="77"/>
      <c r="AAD968" s="77"/>
      <c r="AAE968" s="77"/>
      <c r="AAF968" s="77"/>
      <c r="AAG968" s="77"/>
      <c r="AAH968" s="77"/>
      <c r="AAI968" s="77"/>
      <c r="AAJ968" s="77"/>
      <c r="AAK968" s="77"/>
      <c r="AAL968" s="77"/>
      <c r="AAM968" s="77"/>
      <c r="AAN968" s="77"/>
      <c r="AAO968" s="77"/>
      <c r="AAP968" s="77"/>
      <c r="AAQ968" s="77"/>
      <c r="AAR968" s="77"/>
      <c r="AAS968" s="77"/>
      <c r="AAT968" s="77"/>
      <c r="AAU968" s="77"/>
      <c r="AAV968" s="77"/>
      <c r="AAW968" s="77"/>
      <c r="AAX968" s="77"/>
      <c r="AAY968" s="77"/>
      <c r="AAZ968" s="77"/>
      <c r="ABA968" s="77"/>
      <c r="ABB968" s="77"/>
      <c r="ABC968" s="77"/>
      <c r="ABD968" s="77"/>
      <c r="ABE968" s="77"/>
      <c r="ABF968" s="77"/>
      <c r="ABG968" s="77"/>
      <c r="ABH968" s="77"/>
      <c r="ABI968" s="77"/>
      <c r="ABJ968" s="77"/>
      <c r="ABK968" s="77"/>
      <c r="ABL968" s="77"/>
      <c r="ABM968" s="77"/>
      <c r="ABN968" s="77"/>
      <c r="ABO968" s="77"/>
      <c r="ABP968" s="77"/>
      <c r="ABQ968" s="77"/>
      <c r="ABR968" s="77"/>
      <c r="ABS968" s="77"/>
      <c r="ABT968" s="77"/>
      <c r="ABU968" s="77"/>
      <c r="ABV968" s="77"/>
      <c r="ABW968" s="77"/>
      <c r="ABX968" s="77"/>
      <c r="ABY968" s="77"/>
      <c r="ABZ968" s="77"/>
      <c r="ACA968" s="77"/>
      <c r="ACB968" s="77"/>
      <c r="ACC968" s="77"/>
      <c r="ACD968" s="77"/>
      <c r="ACE968" s="77"/>
      <c r="ACF968" s="77"/>
      <c r="ACG968" s="77"/>
      <c r="ACH968" s="77"/>
      <c r="ACI968" s="77"/>
      <c r="ACJ968" s="77"/>
      <c r="ACK968" s="77"/>
      <c r="ACL968" s="77"/>
      <c r="ACM968" s="77"/>
      <c r="ACN968" s="77"/>
      <c r="ACO968" s="77"/>
      <c r="ACP968" s="77"/>
      <c r="ACQ968" s="77"/>
      <c r="ACR968" s="77"/>
      <c r="ACS968" s="77"/>
      <c r="ACT968" s="77"/>
      <c r="ACU968" s="77"/>
      <c r="ACV968" s="77"/>
      <c r="ACW968" s="77"/>
      <c r="ACX968" s="77"/>
      <c r="ACY968" s="77"/>
      <c r="ACZ968" s="77"/>
      <c r="ADA968" s="77"/>
      <c r="ADB968" s="77"/>
      <c r="ADC968" s="77"/>
      <c r="ADD968" s="77"/>
      <c r="ADE968" s="77"/>
      <c r="ADF968" s="77"/>
      <c r="ADG968" s="77"/>
      <c r="ADH968" s="77"/>
      <c r="ADI968" s="77"/>
      <c r="ADJ968" s="77"/>
      <c r="ADK968" s="77"/>
      <c r="ADL968" s="77"/>
      <c r="ADM968" s="77"/>
      <c r="ADN968" s="77"/>
      <c r="ADO968" s="77"/>
      <c r="ADP968" s="77"/>
      <c r="ADQ968" s="77"/>
      <c r="ADR968" s="77"/>
      <c r="ADS968" s="77"/>
      <c r="ADT968" s="77"/>
      <c r="ADU968" s="77"/>
      <c r="ADV968" s="77"/>
      <c r="ADW968" s="77"/>
      <c r="ADX968" s="77"/>
      <c r="ADY968" s="77"/>
      <c r="ADZ968" s="77"/>
      <c r="AEA968" s="77"/>
      <c r="AEB968" s="77"/>
      <c r="AEC968" s="77"/>
      <c r="AED968" s="77"/>
      <c r="AEE968" s="77"/>
      <c r="AEF968" s="77"/>
      <c r="AEG968" s="77"/>
      <c r="AEH968" s="77"/>
      <c r="AEI968" s="77"/>
      <c r="AEJ968" s="77"/>
      <c r="AEK968" s="77"/>
      <c r="AEL968" s="77"/>
      <c r="AEM968" s="77"/>
      <c r="AEN968" s="77"/>
      <c r="AEO968" s="77"/>
      <c r="AEP968" s="77"/>
      <c r="AEQ968" s="77"/>
      <c r="AER968" s="77"/>
      <c r="AES968" s="77"/>
      <c r="AET968" s="77"/>
      <c r="AEU968" s="77"/>
      <c r="AEV968" s="77"/>
      <c r="AEW968" s="77"/>
      <c r="AEX968" s="77"/>
      <c r="AEY968" s="77"/>
      <c r="AEZ968" s="77"/>
      <c r="AFA968" s="77"/>
      <c r="AFB968" s="77"/>
      <c r="AFC968" s="77"/>
      <c r="AFD968" s="77"/>
      <c r="AFE968" s="77"/>
      <c r="AFF968" s="77"/>
      <c r="AFG968" s="77"/>
      <c r="AFH968" s="77"/>
      <c r="AFI968" s="77"/>
      <c r="AFJ968" s="77"/>
      <c r="AFK968" s="77"/>
      <c r="AFL968" s="77"/>
      <c r="AFM968" s="77"/>
      <c r="AFN968" s="77"/>
      <c r="AFO968" s="77"/>
      <c r="AFP968" s="77"/>
      <c r="AFQ968" s="77"/>
      <c r="AFR968" s="77"/>
      <c r="AFS968" s="77"/>
      <c r="AFT968" s="77"/>
      <c r="AFU968" s="77"/>
      <c r="AFV968" s="77"/>
      <c r="AFW968" s="77"/>
      <c r="AFX968" s="77"/>
      <c r="AFY968" s="77"/>
      <c r="AFZ968" s="77"/>
      <c r="AGA968" s="77"/>
      <c r="AGB968" s="77"/>
      <c r="AGC968" s="77"/>
      <c r="AGD968" s="77"/>
      <c r="AGE968" s="77"/>
      <c r="AGF968" s="77"/>
      <c r="AGG968" s="77"/>
      <c r="AGH968" s="77"/>
      <c r="AGI968" s="77"/>
      <c r="AGJ968" s="77"/>
      <c r="AGK968" s="77"/>
      <c r="AGL968" s="77"/>
      <c r="AGM968" s="77"/>
      <c r="AGN968" s="77"/>
      <c r="AGO968" s="77"/>
      <c r="AGP968" s="77"/>
      <c r="AGQ968" s="77"/>
      <c r="AGR968" s="77"/>
      <c r="AGS968" s="77"/>
      <c r="AGT968" s="77"/>
      <c r="AGU968" s="77"/>
      <c r="AGV968" s="77"/>
      <c r="AGW968" s="77"/>
      <c r="AGX968" s="77"/>
      <c r="AGY968" s="77"/>
      <c r="AGZ968" s="77"/>
      <c r="AHA968" s="77"/>
      <c r="AHB968" s="77"/>
      <c r="AHC968" s="77"/>
      <c r="AHD968" s="77"/>
      <c r="AHE968" s="77"/>
      <c r="AHF968" s="77"/>
      <c r="AHG968" s="77"/>
      <c r="AHH968" s="77"/>
      <c r="AHI968" s="77"/>
      <c r="AHJ968" s="77"/>
      <c r="AHK968" s="77"/>
      <c r="AHL968" s="77"/>
      <c r="AHM968" s="77"/>
      <c r="AHN968" s="77"/>
      <c r="AHO968" s="77"/>
      <c r="AHP968" s="77"/>
      <c r="AHQ968" s="77"/>
      <c r="AHR968" s="77"/>
      <c r="AHS968" s="77"/>
      <c r="AHT968" s="77"/>
      <c r="AHU968" s="77"/>
      <c r="AHV968" s="77"/>
      <c r="AHW968" s="77"/>
      <c r="AHX968" s="77"/>
      <c r="AHY968" s="77"/>
      <c r="AHZ968" s="77"/>
      <c r="AIA968" s="77"/>
      <c r="AIB968" s="77"/>
      <c r="AIC968" s="77"/>
      <c r="AID968" s="77"/>
      <c r="AIE968" s="77"/>
      <c r="AIF968" s="77"/>
      <c r="AIG968" s="77"/>
      <c r="AIH968" s="77"/>
      <c r="AII968" s="77"/>
      <c r="AIJ968" s="77"/>
      <c r="AIK968" s="77"/>
      <c r="AIL968" s="77"/>
      <c r="AIM968" s="77"/>
      <c r="AIN968" s="77"/>
      <c r="AIO968" s="77"/>
      <c r="AIP968" s="77"/>
      <c r="AIQ968" s="77"/>
      <c r="AIR968" s="77"/>
      <c r="AIS968" s="77"/>
      <c r="AIT968" s="77"/>
      <c r="AIU968" s="77"/>
      <c r="AIV968" s="77"/>
      <c r="AIW968" s="77"/>
      <c r="AIX968" s="77"/>
      <c r="AIY968" s="77"/>
      <c r="AIZ968" s="77"/>
      <c r="AJA968" s="77"/>
      <c r="AJB968" s="77"/>
      <c r="AJC968" s="77"/>
      <c r="AJD968" s="77"/>
      <c r="AJE968" s="77"/>
      <c r="AJF968" s="77"/>
      <c r="AJG968" s="77"/>
      <c r="AJH968" s="77"/>
      <c r="AJI968" s="77"/>
      <c r="AJJ968" s="77"/>
      <c r="AJK968" s="77"/>
      <c r="AJL968" s="77"/>
      <c r="AJM968" s="77"/>
      <c r="AJN968" s="77"/>
      <c r="AJO968" s="77"/>
      <c r="AJP968" s="77"/>
      <c r="AJQ968" s="77"/>
      <c r="AJR968" s="77"/>
      <c r="AJS968" s="77"/>
      <c r="AJT968" s="77"/>
      <c r="AJU968" s="77"/>
      <c r="AJV968" s="77"/>
      <c r="AJW968" s="77"/>
      <c r="AJX968" s="77"/>
      <c r="AJY968" s="77"/>
      <c r="AJZ968" s="77"/>
      <c r="AKA968" s="77"/>
      <c r="AKB968" s="77"/>
      <c r="AKC968" s="77"/>
      <c r="AKD968" s="77"/>
      <c r="AKE968" s="77"/>
      <c r="AKF968" s="77"/>
      <c r="AKG968" s="77"/>
      <c r="AKH968" s="77"/>
      <c r="AKI968" s="77"/>
      <c r="AKJ968" s="77"/>
      <c r="AKK968" s="77"/>
      <c r="AKL968" s="77"/>
      <c r="AKM968" s="77"/>
      <c r="AKN968" s="77"/>
      <c r="AKO968" s="77"/>
      <c r="AKP968" s="77"/>
      <c r="AKQ968" s="77"/>
      <c r="AKR968" s="77"/>
      <c r="AKS968" s="77"/>
      <c r="AKT968" s="77"/>
      <c r="AKU968" s="77"/>
      <c r="AKV968" s="77"/>
      <c r="AKW968" s="77"/>
      <c r="AKX968" s="77"/>
      <c r="AKY968" s="77"/>
      <c r="AKZ968" s="77"/>
      <c r="ALA968" s="77"/>
      <c r="ALB968" s="77"/>
      <c r="ALC968" s="77"/>
      <c r="ALD968" s="77"/>
      <c r="ALE968" s="77"/>
      <c r="ALF968" s="77"/>
      <c r="ALG968" s="77"/>
      <c r="ALH968" s="77"/>
      <c r="ALI968" s="77"/>
      <c r="ALJ968" s="77"/>
      <c r="ALK968" s="77"/>
      <c r="ALL968" s="77"/>
      <c r="ALM968" s="77"/>
      <c r="ALN968" s="77"/>
      <c r="ALO968" s="77"/>
      <c r="ALP968" s="77"/>
      <c r="ALQ968" s="77"/>
      <c r="ALR968" s="77"/>
      <c r="ALS968" s="77"/>
      <c r="ALT968" s="77"/>
      <c r="ALU968" s="77"/>
      <c r="ALV968" s="77"/>
      <c r="ALW968" s="77"/>
      <c r="ALX968" s="77"/>
      <c r="ALY968" s="77"/>
      <c r="ALZ968" s="77"/>
      <c r="AMA968" s="77"/>
      <c r="AMB968" s="77"/>
      <c r="AMC968" s="77"/>
      <c r="AMD968" s="77"/>
      <c r="AME968" s="77"/>
      <c r="AMF968" s="77"/>
      <c r="AMG968" s="77"/>
      <c r="AMH968" s="77"/>
      <c r="AMI968" s="77"/>
      <c r="AMJ968" s="77"/>
    </row>
    <row r="969" customFormat="false" ht="12.85" hidden="false" customHeight="false" outlineLevel="0" collapsed="false">
      <c r="A969" s="77"/>
      <c r="B969" s="77"/>
      <c r="C969" s="77"/>
      <c r="D969" s="77"/>
      <c r="E969" s="77"/>
      <c r="F969" s="77"/>
      <c r="G969" s="77"/>
      <c r="H969" s="77"/>
      <c r="I969" s="77"/>
      <c r="J969" s="77"/>
      <c r="K969" s="77"/>
      <c r="L969" s="77"/>
      <c r="M969" s="77"/>
      <c r="N969" s="77"/>
      <c r="O969" s="77"/>
      <c r="P969" s="77"/>
      <c r="Q969" s="77"/>
      <c r="R969" s="77"/>
      <c r="S969" s="77"/>
      <c r="T969" s="77"/>
      <c r="U969" s="77"/>
      <c r="V969" s="77"/>
      <c r="W969" s="77"/>
      <c r="X969" s="77"/>
      <c r="Y969" s="77"/>
      <c r="Z969" s="77"/>
      <c r="AA969" s="77"/>
      <c r="AB969" s="77"/>
      <c r="AC969" s="77"/>
      <c r="AD969" s="77"/>
      <c r="AE969" s="77"/>
      <c r="AF969" s="77"/>
      <c r="AG969" s="77"/>
      <c r="AH969" s="77"/>
      <c r="AI969" s="77"/>
      <c r="AJ969" s="77"/>
      <c r="AK969" s="77"/>
      <c r="AL969" s="77"/>
      <c r="AM969" s="77"/>
      <c r="AN969" s="77"/>
      <c r="AO969" s="77"/>
      <c r="AP969" s="77"/>
      <c r="AQ969" s="77"/>
      <c r="AR969" s="77"/>
      <c r="AS969" s="77"/>
      <c r="AT969" s="77"/>
      <c r="AU969" s="77"/>
      <c r="AV969" s="77"/>
      <c r="AW969" s="77"/>
      <c r="AX969" s="77"/>
      <c r="AY969" s="77"/>
      <c r="AZ969" s="77"/>
      <c r="BA969" s="77"/>
      <c r="BB969" s="77"/>
      <c r="BC969" s="77"/>
      <c r="BD969" s="77"/>
      <c r="BE969" s="77"/>
      <c r="BF969" s="77"/>
      <c r="BG969" s="77"/>
      <c r="BH969" s="77"/>
      <c r="BI969" s="77"/>
      <c r="BJ969" s="77"/>
      <c r="BK969" s="77"/>
      <c r="BL969" s="77"/>
      <c r="BM969" s="77"/>
      <c r="BN969" s="77"/>
      <c r="BO969" s="77"/>
      <c r="BP969" s="77"/>
      <c r="BQ969" s="77"/>
      <c r="BR969" s="77"/>
      <c r="BS969" s="77"/>
      <c r="BT969" s="77"/>
      <c r="BU969" s="77"/>
      <c r="BV969" s="77"/>
      <c r="BW969" s="77"/>
      <c r="BX969" s="77"/>
      <c r="BY969" s="77"/>
      <c r="BZ969" s="77"/>
      <c r="CA969" s="77"/>
      <c r="CB969" s="77"/>
      <c r="CC969" s="77"/>
      <c r="CD969" s="77"/>
      <c r="CE969" s="77"/>
      <c r="CF969" s="77"/>
      <c r="CG969" s="77"/>
      <c r="CH969" s="77"/>
      <c r="CI969" s="77"/>
      <c r="CJ969" s="77"/>
      <c r="CK969" s="77"/>
      <c r="CL969" s="77"/>
      <c r="CM969" s="77"/>
      <c r="CN969" s="77"/>
      <c r="CO969" s="77"/>
      <c r="CP969" s="77"/>
      <c r="CQ969" s="77"/>
      <c r="CR969" s="77"/>
      <c r="CS969" s="77"/>
      <c r="CT969" s="77"/>
      <c r="CU969" s="77"/>
      <c r="CV969" s="77"/>
      <c r="CW969" s="77"/>
      <c r="CX969" s="77"/>
      <c r="CY969" s="77"/>
      <c r="CZ969" s="77"/>
      <c r="DA969" s="77"/>
      <c r="DB969" s="77"/>
      <c r="DC969" s="77"/>
      <c r="DD969" s="77"/>
      <c r="DE969" s="77"/>
      <c r="DF969" s="77"/>
      <c r="DG969" s="77"/>
      <c r="DH969" s="77"/>
      <c r="DI969" s="77"/>
      <c r="DJ969" s="77"/>
      <c r="DK969" s="77"/>
      <c r="DL969" s="77"/>
      <c r="DM969" s="77"/>
      <c r="DN969" s="77"/>
      <c r="DO969" s="77"/>
      <c r="DP969" s="77"/>
      <c r="DQ969" s="77"/>
      <c r="DR969" s="77"/>
      <c r="DS969" s="77"/>
      <c r="DT969" s="77"/>
      <c r="DU969" s="77"/>
      <c r="DV969" s="77"/>
      <c r="DW969" s="77"/>
      <c r="DX969" s="77"/>
      <c r="DY969" s="77"/>
      <c r="DZ969" s="77"/>
      <c r="EA969" s="77"/>
      <c r="EB969" s="77"/>
      <c r="EC969" s="77"/>
      <c r="ED969" s="77"/>
      <c r="EE969" s="77"/>
      <c r="EF969" s="77"/>
      <c r="EG969" s="77"/>
      <c r="EH969" s="77"/>
      <c r="EI969" s="77"/>
      <c r="EJ969" s="77"/>
      <c r="EK969" s="77"/>
      <c r="EL969" s="77"/>
      <c r="EM969" s="77"/>
      <c r="EN969" s="77"/>
      <c r="EO969" s="77"/>
      <c r="EP969" s="77"/>
      <c r="EQ969" s="77"/>
      <c r="ER969" s="77"/>
      <c r="ES969" s="77"/>
      <c r="ET969" s="77"/>
      <c r="EU969" s="77"/>
      <c r="EV969" s="77"/>
      <c r="EW969" s="77"/>
      <c r="EX969" s="77"/>
      <c r="EY969" s="77"/>
      <c r="EZ969" s="77"/>
      <c r="FA969" s="77"/>
      <c r="FB969" s="77"/>
      <c r="FC969" s="77"/>
      <c r="FD969" s="77"/>
      <c r="FE969" s="77"/>
      <c r="FF969" s="77"/>
      <c r="FG969" s="77"/>
      <c r="FH969" s="77"/>
      <c r="FI969" s="77"/>
      <c r="FJ969" s="77"/>
      <c r="FK969" s="77"/>
      <c r="FL969" s="77"/>
      <c r="FM969" s="77"/>
      <c r="FN969" s="77"/>
      <c r="FO969" s="77"/>
      <c r="FP969" s="77"/>
      <c r="FQ969" s="77"/>
      <c r="FR969" s="77"/>
      <c r="FS969" s="77"/>
      <c r="FT969" s="77"/>
      <c r="FU969" s="77"/>
      <c r="FV969" s="77"/>
      <c r="FW969" s="77"/>
      <c r="FX969" s="77"/>
      <c r="FY969" s="77"/>
      <c r="FZ969" s="77"/>
      <c r="GA969" s="77"/>
      <c r="GB969" s="77"/>
      <c r="GC969" s="77"/>
      <c r="GD969" s="77"/>
      <c r="GE969" s="77"/>
      <c r="GF969" s="77"/>
      <c r="GG969" s="77"/>
      <c r="GH969" s="77"/>
      <c r="GI969" s="77"/>
      <c r="GJ969" s="77"/>
      <c r="GK969" s="77"/>
      <c r="GL969" s="77"/>
      <c r="GM969" s="77"/>
      <c r="GN969" s="77"/>
      <c r="GO969" s="77"/>
      <c r="GP969" s="77"/>
      <c r="GQ969" s="77"/>
      <c r="GR969" s="77"/>
      <c r="GS969" s="77"/>
      <c r="GT969" s="77"/>
      <c r="GU969" s="77"/>
      <c r="GV969" s="77"/>
      <c r="GW969" s="77"/>
      <c r="GX969" s="77"/>
      <c r="GY969" s="77"/>
      <c r="GZ969" s="77"/>
      <c r="HA969" s="77"/>
      <c r="HB969" s="77"/>
      <c r="HC969" s="77"/>
      <c r="HD969" s="77"/>
      <c r="HE969" s="77"/>
      <c r="HF969" s="77"/>
      <c r="HG969" s="77"/>
      <c r="HH969" s="77"/>
      <c r="HI969" s="77"/>
      <c r="HJ969" s="77"/>
      <c r="HK969" s="77"/>
      <c r="HL969" s="77"/>
      <c r="HM969" s="77"/>
      <c r="HN969" s="77"/>
      <c r="HO969" s="77"/>
      <c r="HP969" s="77"/>
      <c r="HQ969" s="77"/>
      <c r="HR969" s="77"/>
      <c r="HS969" s="77"/>
      <c r="HT969" s="77"/>
      <c r="HU969" s="77"/>
      <c r="HV969" s="77"/>
      <c r="HW969" s="77"/>
      <c r="HX969" s="77"/>
      <c r="HY969" s="77"/>
      <c r="HZ969" s="77"/>
      <c r="IA969" s="77"/>
      <c r="IB969" s="77"/>
      <c r="IC969" s="77"/>
      <c r="ID969" s="77"/>
      <c r="IE969" s="77"/>
      <c r="IF969" s="77"/>
      <c r="IG969" s="77"/>
      <c r="IH969" s="77"/>
      <c r="II969" s="77"/>
      <c r="IJ969" s="77"/>
      <c r="IK969" s="77"/>
      <c r="IL969" s="77"/>
      <c r="IM969" s="77"/>
      <c r="IN969" s="77"/>
      <c r="IO969" s="77"/>
      <c r="IP969" s="77"/>
      <c r="IQ969" s="77"/>
      <c r="IR969" s="77"/>
      <c r="IS969" s="77"/>
      <c r="IT969" s="77"/>
      <c r="IU969" s="77"/>
      <c r="IV969" s="77"/>
      <c r="IW969" s="77"/>
      <c r="IX969" s="77"/>
      <c r="IY969" s="77"/>
      <c r="IZ969" s="77"/>
      <c r="JA969" s="77"/>
      <c r="JB969" s="77"/>
      <c r="JC969" s="77"/>
      <c r="JD969" s="77"/>
      <c r="JE969" s="77"/>
      <c r="JF969" s="77"/>
      <c r="JG969" s="77"/>
      <c r="JH969" s="77"/>
      <c r="JI969" s="77"/>
      <c r="JJ969" s="77"/>
      <c r="JK969" s="77"/>
      <c r="JL969" s="77"/>
      <c r="JM969" s="77"/>
      <c r="JN969" s="77"/>
      <c r="JO969" s="77"/>
      <c r="JP969" s="77"/>
      <c r="JQ969" s="77"/>
      <c r="JR969" s="77"/>
      <c r="JS969" s="77"/>
      <c r="JT969" s="77"/>
      <c r="JU969" s="77"/>
      <c r="JV969" s="77"/>
      <c r="JW969" s="77"/>
      <c r="JX969" s="77"/>
      <c r="JY969" s="77"/>
      <c r="JZ969" s="77"/>
      <c r="KA969" s="77"/>
      <c r="KB969" s="77"/>
      <c r="KC969" s="77"/>
      <c r="KD969" s="77"/>
      <c r="KE969" s="77"/>
      <c r="KF969" s="77"/>
      <c r="KG969" s="77"/>
      <c r="KH969" s="77"/>
      <c r="KI969" s="77"/>
      <c r="KJ969" s="77"/>
      <c r="KK969" s="77"/>
      <c r="KL969" s="77"/>
      <c r="KM969" s="77"/>
      <c r="KN969" s="77"/>
      <c r="KO969" s="77"/>
      <c r="KP969" s="77"/>
      <c r="KQ969" s="77"/>
      <c r="KR969" s="77"/>
      <c r="KS969" s="77"/>
      <c r="KT969" s="77"/>
      <c r="KU969" s="77"/>
      <c r="KV969" s="77"/>
      <c r="KW969" s="77"/>
      <c r="KX969" s="77"/>
      <c r="KY969" s="77"/>
      <c r="KZ969" s="77"/>
      <c r="LA969" s="77"/>
      <c r="LB969" s="77"/>
      <c r="LC969" s="77"/>
      <c r="LD969" s="77"/>
      <c r="LE969" s="77"/>
      <c r="LF969" s="77"/>
      <c r="LG969" s="77"/>
      <c r="LH969" s="77"/>
      <c r="LI969" s="77"/>
      <c r="LJ969" s="77"/>
      <c r="LK969" s="77"/>
      <c r="LL969" s="77"/>
      <c r="LM969" s="77"/>
      <c r="LN969" s="77"/>
      <c r="LO969" s="77"/>
      <c r="LP969" s="77"/>
      <c r="LQ969" s="77"/>
      <c r="LR969" s="77"/>
      <c r="LS969" s="77"/>
      <c r="LT969" s="77"/>
      <c r="LU969" s="77"/>
      <c r="LV969" s="77"/>
      <c r="LW969" s="77"/>
      <c r="LX969" s="77"/>
      <c r="LY969" s="77"/>
      <c r="LZ969" s="77"/>
      <c r="MA969" s="77"/>
      <c r="MB969" s="77"/>
      <c r="MC969" s="77"/>
      <c r="MD969" s="77"/>
      <c r="ME969" s="77"/>
      <c r="MF969" s="77"/>
      <c r="MG969" s="77"/>
      <c r="MH969" s="77"/>
      <c r="MI969" s="77"/>
      <c r="MJ969" s="77"/>
      <c r="MK969" s="77"/>
      <c r="ML969" s="77"/>
      <c r="MM969" s="77"/>
      <c r="MN969" s="77"/>
      <c r="MO969" s="77"/>
      <c r="MP969" s="77"/>
      <c r="MQ969" s="77"/>
      <c r="MR969" s="77"/>
      <c r="MS969" s="77"/>
      <c r="MT969" s="77"/>
      <c r="MU969" s="77"/>
      <c r="MV969" s="77"/>
      <c r="MW969" s="77"/>
      <c r="MX969" s="77"/>
      <c r="MY969" s="77"/>
      <c r="MZ969" s="77"/>
      <c r="NA969" s="77"/>
      <c r="NB969" s="77"/>
      <c r="NC969" s="77"/>
      <c r="ND969" s="77"/>
      <c r="NE969" s="77"/>
      <c r="NF969" s="77"/>
      <c r="NG969" s="77"/>
      <c r="NH969" s="77"/>
      <c r="NI969" s="77"/>
      <c r="NJ969" s="77"/>
      <c r="NK969" s="77"/>
      <c r="NL969" s="77"/>
      <c r="NM969" s="77"/>
      <c r="NN969" s="77"/>
      <c r="NO969" s="77"/>
      <c r="NP969" s="77"/>
      <c r="NQ969" s="77"/>
      <c r="NR969" s="77"/>
      <c r="NS969" s="77"/>
      <c r="NT969" s="77"/>
      <c r="NU969" s="77"/>
      <c r="NV969" s="77"/>
      <c r="NW969" s="77"/>
      <c r="NX969" s="77"/>
      <c r="NY969" s="77"/>
      <c r="NZ969" s="77"/>
      <c r="OA969" s="77"/>
      <c r="OB969" s="77"/>
      <c r="OC969" s="77"/>
      <c r="OD969" s="77"/>
      <c r="OE969" s="77"/>
      <c r="OF969" s="77"/>
      <c r="OG969" s="77"/>
      <c r="OH969" s="77"/>
      <c r="OI969" s="77"/>
      <c r="OJ969" s="77"/>
      <c r="OK969" s="77"/>
      <c r="OL969" s="77"/>
      <c r="OM969" s="77"/>
      <c r="ON969" s="77"/>
      <c r="OO969" s="77"/>
      <c r="OP969" s="77"/>
      <c r="OQ969" s="77"/>
      <c r="OR969" s="77"/>
      <c r="OS969" s="77"/>
      <c r="OT969" s="77"/>
      <c r="OU969" s="77"/>
      <c r="OV969" s="77"/>
      <c r="OW969" s="77"/>
      <c r="OX969" s="77"/>
      <c r="OY969" s="77"/>
      <c r="OZ969" s="77"/>
      <c r="PA969" s="77"/>
      <c r="PB969" s="77"/>
      <c r="PC969" s="77"/>
      <c r="PD969" s="77"/>
      <c r="PE969" s="77"/>
      <c r="PF969" s="77"/>
      <c r="PG969" s="77"/>
      <c r="PH969" s="77"/>
      <c r="PI969" s="77"/>
      <c r="PJ969" s="77"/>
      <c r="PK969" s="77"/>
      <c r="PL969" s="77"/>
      <c r="PM969" s="77"/>
      <c r="PN969" s="77"/>
      <c r="PO969" s="77"/>
      <c r="PP969" s="77"/>
      <c r="PQ969" s="77"/>
      <c r="PR969" s="77"/>
      <c r="PS969" s="77"/>
      <c r="PT969" s="77"/>
      <c r="PU969" s="77"/>
      <c r="PV969" s="77"/>
      <c r="PW969" s="77"/>
      <c r="PX969" s="77"/>
      <c r="PY969" s="77"/>
      <c r="PZ969" s="77"/>
      <c r="QA969" s="77"/>
      <c r="QB969" s="77"/>
      <c r="QC969" s="77"/>
      <c r="QD969" s="77"/>
      <c r="QE969" s="77"/>
      <c r="QF969" s="77"/>
      <c r="QG969" s="77"/>
      <c r="QH969" s="77"/>
      <c r="QI969" s="77"/>
      <c r="QJ969" s="77"/>
      <c r="QK969" s="77"/>
      <c r="QL969" s="77"/>
      <c r="QM969" s="77"/>
      <c r="QN969" s="77"/>
      <c r="QO969" s="77"/>
      <c r="QP969" s="77"/>
      <c r="QQ969" s="77"/>
      <c r="QR969" s="77"/>
      <c r="QS969" s="77"/>
      <c r="QT969" s="77"/>
      <c r="QU969" s="77"/>
      <c r="QV969" s="77"/>
      <c r="QW969" s="77"/>
      <c r="QX969" s="77"/>
      <c r="QY969" s="77"/>
      <c r="QZ969" s="77"/>
      <c r="RA969" s="77"/>
      <c r="RB969" s="77"/>
      <c r="RC969" s="77"/>
      <c r="RD969" s="77"/>
      <c r="RE969" s="77"/>
      <c r="RF969" s="77"/>
      <c r="RG969" s="77"/>
      <c r="RH969" s="77"/>
      <c r="RI969" s="77"/>
      <c r="RJ969" s="77"/>
      <c r="RK969" s="77"/>
      <c r="RL969" s="77"/>
      <c r="RM969" s="77"/>
      <c r="RN969" s="77"/>
      <c r="RO969" s="77"/>
      <c r="RP969" s="77"/>
      <c r="RQ969" s="77"/>
      <c r="RR969" s="77"/>
      <c r="RS969" s="77"/>
      <c r="RT969" s="77"/>
      <c r="RU969" s="77"/>
      <c r="RV969" s="77"/>
      <c r="RW969" s="77"/>
      <c r="RX969" s="77"/>
      <c r="RY969" s="77"/>
      <c r="RZ969" s="77"/>
      <c r="SA969" s="77"/>
      <c r="SB969" s="77"/>
      <c r="SC969" s="77"/>
      <c r="SD969" s="77"/>
      <c r="SE969" s="77"/>
      <c r="SF969" s="77"/>
      <c r="SG969" s="77"/>
      <c r="SH969" s="77"/>
      <c r="SI969" s="77"/>
      <c r="SJ969" s="77"/>
      <c r="SK969" s="77"/>
      <c r="SL969" s="77"/>
      <c r="SM969" s="77"/>
      <c r="SN969" s="77"/>
      <c r="SO969" s="77"/>
      <c r="SP969" s="77"/>
      <c r="SQ969" s="77"/>
      <c r="SR969" s="77"/>
      <c r="SS969" s="77"/>
      <c r="ST969" s="77"/>
      <c r="SU969" s="77"/>
      <c r="SV969" s="77"/>
      <c r="SW969" s="77"/>
      <c r="SX969" s="77"/>
      <c r="SY969" s="77"/>
      <c r="SZ969" s="77"/>
      <c r="TA969" s="77"/>
      <c r="TB969" s="77"/>
      <c r="TC969" s="77"/>
      <c r="TD969" s="77"/>
      <c r="TE969" s="77"/>
      <c r="TF969" s="77"/>
      <c r="TG969" s="77"/>
      <c r="TH969" s="77"/>
      <c r="TI969" s="77"/>
      <c r="TJ969" s="77"/>
      <c r="TK969" s="77"/>
      <c r="TL969" s="77"/>
      <c r="TM969" s="77"/>
      <c r="TN969" s="77"/>
      <c r="TO969" s="77"/>
      <c r="TP969" s="77"/>
      <c r="TQ969" s="77"/>
      <c r="TR969" s="77"/>
      <c r="TS969" s="77"/>
      <c r="TT969" s="77"/>
      <c r="TU969" s="77"/>
      <c r="TV969" s="77"/>
      <c r="TW969" s="77"/>
      <c r="TX969" s="77"/>
      <c r="TY969" s="77"/>
      <c r="TZ969" s="77"/>
      <c r="UA969" s="77"/>
      <c r="UB969" s="77"/>
      <c r="UC969" s="77"/>
      <c r="UD969" s="77"/>
      <c r="UE969" s="77"/>
      <c r="UF969" s="77"/>
      <c r="UG969" s="77"/>
      <c r="UH969" s="77"/>
      <c r="UI969" s="77"/>
      <c r="UJ969" s="77"/>
      <c r="UK969" s="77"/>
      <c r="UL969" s="77"/>
      <c r="UM969" s="77"/>
      <c r="UN969" s="77"/>
      <c r="UO969" s="77"/>
      <c r="UP969" s="77"/>
      <c r="UQ969" s="77"/>
      <c r="UR969" s="77"/>
      <c r="US969" s="77"/>
      <c r="UT969" s="77"/>
      <c r="UU969" s="77"/>
      <c r="UV969" s="77"/>
      <c r="UW969" s="77"/>
      <c r="UX969" s="77"/>
      <c r="UY969" s="77"/>
      <c r="UZ969" s="77"/>
      <c r="VA969" s="77"/>
      <c r="VB969" s="77"/>
      <c r="VC969" s="77"/>
      <c r="VD969" s="77"/>
      <c r="VE969" s="77"/>
      <c r="VF969" s="77"/>
      <c r="VG969" s="77"/>
      <c r="VH969" s="77"/>
      <c r="VI969" s="77"/>
      <c r="VJ969" s="77"/>
      <c r="VK969" s="77"/>
      <c r="VL969" s="77"/>
      <c r="VM969" s="77"/>
      <c r="VN969" s="77"/>
      <c r="VO969" s="77"/>
      <c r="VP969" s="77"/>
      <c r="VQ969" s="77"/>
      <c r="VR969" s="77"/>
      <c r="VS969" s="77"/>
      <c r="VT969" s="77"/>
      <c r="VU969" s="77"/>
      <c r="VV969" s="77"/>
      <c r="VW969" s="77"/>
      <c r="VX969" s="77"/>
      <c r="VY969" s="77"/>
      <c r="VZ969" s="77"/>
      <c r="WA969" s="77"/>
      <c r="WB969" s="77"/>
      <c r="WC969" s="77"/>
      <c r="WD969" s="77"/>
      <c r="WE969" s="77"/>
      <c r="WF969" s="77"/>
      <c r="WG969" s="77"/>
      <c r="WH969" s="77"/>
      <c r="WI969" s="77"/>
      <c r="WJ969" s="77"/>
      <c r="WK969" s="77"/>
      <c r="WL969" s="77"/>
      <c r="WM969" s="77"/>
      <c r="WN969" s="77"/>
      <c r="WO969" s="77"/>
      <c r="WP969" s="77"/>
      <c r="WQ969" s="77"/>
      <c r="WR969" s="77"/>
      <c r="WS969" s="77"/>
      <c r="WT969" s="77"/>
      <c r="WU969" s="77"/>
      <c r="WV969" s="77"/>
      <c r="WW969" s="77"/>
      <c r="WX969" s="77"/>
      <c r="WY969" s="77"/>
      <c r="WZ969" s="77"/>
      <c r="XA969" s="77"/>
      <c r="XB969" s="77"/>
      <c r="XC969" s="77"/>
      <c r="XD969" s="77"/>
      <c r="XE969" s="77"/>
      <c r="XF969" s="77"/>
      <c r="XG969" s="77"/>
      <c r="XH969" s="77"/>
      <c r="XI969" s="77"/>
      <c r="XJ969" s="77"/>
      <c r="XK969" s="77"/>
      <c r="XL969" s="77"/>
      <c r="XM969" s="77"/>
      <c r="XN969" s="77"/>
      <c r="XO969" s="77"/>
      <c r="XP969" s="77"/>
      <c r="XQ969" s="77"/>
      <c r="XR969" s="77"/>
      <c r="XS969" s="77"/>
      <c r="XT969" s="77"/>
      <c r="XU969" s="77"/>
      <c r="XV969" s="77"/>
      <c r="XW969" s="77"/>
      <c r="XX969" s="77"/>
      <c r="XY969" s="77"/>
      <c r="XZ969" s="77"/>
      <c r="YA969" s="77"/>
      <c r="YB969" s="77"/>
      <c r="YC969" s="77"/>
      <c r="YD969" s="77"/>
      <c r="YE969" s="77"/>
      <c r="YF969" s="77"/>
      <c r="YG969" s="77"/>
      <c r="YH969" s="77"/>
      <c r="YI969" s="77"/>
      <c r="YJ969" s="77"/>
      <c r="YK969" s="77"/>
      <c r="YL969" s="77"/>
      <c r="YM969" s="77"/>
      <c r="YN969" s="77"/>
      <c r="YO969" s="77"/>
      <c r="YP969" s="77"/>
      <c r="YQ969" s="77"/>
      <c r="YR969" s="77"/>
      <c r="YS969" s="77"/>
      <c r="YT969" s="77"/>
      <c r="YU969" s="77"/>
      <c r="YV969" s="77"/>
      <c r="YW969" s="77"/>
      <c r="YX969" s="77"/>
      <c r="YY969" s="77"/>
      <c r="YZ969" s="77"/>
      <c r="ZA969" s="77"/>
      <c r="ZB969" s="77"/>
      <c r="ZC969" s="77"/>
      <c r="ZD969" s="77"/>
      <c r="ZE969" s="77"/>
      <c r="ZF969" s="77"/>
      <c r="ZG969" s="77"/>
      <c r="ZH969" s="77"/>
      <c r="ZI969" s="77"/>
      <c r="ZJ969" s="77"/>
      <c r="ZK969" s="77"/>
      <c r="ZL969" s="77"/>
      <c r="ZM969" s="77"/>
      <c r="ZN969" s="77"/>
      <c r="ZO969" s="77"/>
      <c r="ZP969" s="77"/>
      <c r="ZQ969" s="77"/>
      <c r="ZR969" s="77"/>
      <c r="ZS969" s="77"/>
      <c r="ZT969" s="77"/>
      <c r="ZU969" s="77"/>
      <c r="ZV969" s="77"/>
      <c r="ZW969" s="77"/>
      <c r="ZX969" s="77"/>
      <c r="ZY969" s="77"/>
      <c r="ZZ969" s="77"/>
      <c r="AAA969" s="77"/>
      <c r="AAB969" s="77"/>
      <c r="AAC969" s="77"/>
      <c r="AAD969" s="77"/>
      <c r="AAE969" s="77"/>
      <c r="AAF969" s="77"/>
      <c r="AAG969" s="77"/>
      <c r="AAH969" s="77"/>
      <c r="AAI969" s="77"/>
      <c r="AAJ969" s="77"/>
      <c r="AAK969" s="77"/>
      <c r="AAL969" s="77"/>
      <c r="AAM969" s="77"/>
      <c r="AAN969" s="77"/>
      <c r="AAO969" s="77"/>
      <c r="AAP969" s="77"/>
      <c r="AAQ969" s="77"/>
      <c r="AAR969" s="77"/>
      <c r="AAS969" s="77"/>
      <c r="AAT969" s="77"/>
      <c r="AAU969" s="77"/>
      <c r="AAV969" s="77"/>
      <c r="AAW969" s="77"/>
      <c r="AAX969" s="77"/>
      <c r="AAY969" s="77"/>
      <c r="AAZ969" s="77"/>
      <c r="ABA969" s="77"/>
      <c r="ABB969" s="77"/>
      <c r="ABC969" s="77"/>
      <c r="ABD969" s="77"/>
      <c r="ABE969" s="77"/>
      <c r="ABF969" s="77"/>
      <c r="ABG969" s="77"/>
      <c r="ABH969" s="77"/>
      <c r="ABI969" s="77"/>
      <c r="ABJ969" s="77"/>
      <c r="ABK969" s="77"/>
      <c r="ABL969" s="77"/>
      <c r="ABM969" s="77"/>
      <c r="ABN969" s="77"/>
      <c r="ABO969" s="77"/>
      <c r="ABP969" s="77"/>
      <c r="ABQ969" s="77"/>
      <c r="ABR969" s="77"/>
      <c r="ABS969" s="77"/>
      <c r="ABT969" s="77"/>
      <c r="ABU969" s="77"/>
      <c r="ABV969" s="77"/>
      <c r="ABW969" s="77"/>
      <c r="ABX969" s="77"/>
      <c r="ABY969" s="77"/>
      <c r="ABZ969" s="77"/>
      <c r="ACA969" s="77"/>
      <c r="ACB969" s="77"/>
      <c r="ACC969" s="77"/>
      <c r="ACD969" s="77"/>
      <c r="ACE969" s="77"/>
      <c r="ACF969" s="77"/>
      <c r="ACG969" s="77"/>
      <c r="ACH969" s="77"/>
      <c r="ACI969" s="77"/>
      <c r="ACJ969" s="77"/>
      <c r="ACK969" s="77"/>
      <c r="ACL969" s="77"/>
      <c r="ACM969" s="77"/>
      <c r="ACN969" s="77"/>
      <c r="ACO969" s="77"/>
      <c r="ACP969" s="77"/>
      <c r="ACQ969" s="77"/>
      <c r="ACR969" s="77"/>
      <c r="ACS969" s="77"/>
      <c r="ACT969" s="77"/>
      <c r="ACU969" s="77"/>
      <c r="ACV969" s="77"/>
      <c r="ACW969" s="77"/>
      <c r="ACX969" s="77"/>
      <c r="ACY969" s="77"/>
      <c r="ACZ969" s="77"/>
      <c r="ADA969" s="77"/>
      <c r="ADB969" s="77"/>
      <c r="ADC969" s="77"/>
      <c r="ADD969" s="77"/>
      <c r="ADE969" s="77"/>
      <c r="ADF969" s="77"/>
      <c r="ADG969" s="77"/>
      <c r="ADH969" s="77"/>
      <c r="ADI969" s="77"/>
      <c r="ADJ969" s="77"/>
      <c r="ADK969" s="77"/>
      <c r="ADL969" s="77"/>
      <c r="ADM969" s="77"/>
      <c r="ADN969" s="77"/>
      <c r="ADO969" s="77"/>
      <c r="ADP969" s="77"/>
      <c r="ADQ969" s="77"/>
      <c r="ADR969" s="77"/>
      <c r="ADS969" s="77"/>
      <c r="ADT969" s="77"/>
      <c r="ADU969" s="77"/>
      <c r="ADV969" s="77"/>
      <c r="ADW969" s="77"/>
      <c r="ADX969" s="77"/>
      <c r="ADY969" s="77"/>
      <c r="ADZ969" s="77"/>
      <c r="AEA969" s="77"/>
      <c r="AEB969" s="77"/>
      <c r="AEC969" s="77"/>
      <c r="AED969" s="77"/>
      <c r="AEE969" s="77"/>
      <c r="AEF969" s="77"/>
      <c r="AEG969" s="77"/>
      <c r="AEH969" s="77"/>
      <c r="AEI969" s="77"/>
      <c r="AEJ969" s="77"/>
      <c r="AEK969" s="77"/>
      <c r="AEL969" s="77"/>
      <c r="AEM969" s="77"/>
      <c r="AEN969" s="77"/>
      <c r="AEO969" s="77"/>
      <c r="AEP969" s="77"/>
      <c r="AEQ969" s="77"/>
      <c r="AER969" s="77"/>
      <c r="AES969" s="77"/>
      <c r="AET969" s="77"/>
      <c r="AEU969" s="77"/>
      <c r="AEV969" s="77"/>
      <c r="AEW969" s="77"/>
      <c r="AEX969" s="77"/>
      <c r="AEY969" s="77"/>
      <c r="AEZ969" s="77"/>
      <c r="AFA969" s="77"/>
      <c r="AFB969" s="77"/>
      <c r="AFC969" s="77"/>
      <c r="AFD969" s="77"/>
      <c r="AFE969" s="77"/>
      <c r="AFF969" s="77"/>
      <c r="AFG969" s="77"/>
      <c r="AFH969" s="77"/>
      <c r="AFI969" s="77"/>
      <c r="AFJ969" s="77"/>
      <c r="AFK969" s="77"/>
      <c r="AFL969" s="77"/>
      <c r="AFM969" s="77"/>
      <c r="AFN969" s="77"/>
      <c r="AFO969" s="77"/>
      <c r="AFP969" s="77"/>
      <c r="AFQ969" s="77"/>
      <c r="AFR969" s="77"/>
      <c r="AFS969" s="77"/>
      <c r="AFT969" s="77"/>
      <c r="AFU969" s="77"/>
      <c r="AFV969" s="77"/>
      <c r="AFW969" s="77"/>
      <c r="AFX969" s="77"/>
      <c r="AFY969" s="77"/>
      <c r="AFZ969" s="77"/>
      <c r="AGA969" s="77"/>
      <c r="AGB969" s="77"/>
      <c r="AGC969" s="77"/>
      <c r="AGD969" s="77"/>
      <c r="AGE969" s="77"/>
      <c r="AGF969" s="77"/>
      <c r="AGG969" s="77"/>
      <c r="AGH969" s="77"/>
      <c r="AGI969" s="77"/>
      <c r="AGJ969" s="77"/>
      <c r="AGK969" s="77"/>
      <c r="AGL969" s="77"/>
      <c r="AGM969" s="77"/>
      <c r="AGN969" s="77"/>
      <c r="AGO969" s="77"/>
      <c r="AGP969" s="77"/>
      <c r="AGQ969" s="77"/>
      <c r="AGR969" s="77"/>
      <c r="AGS969" s="77"/>
      <c r="AGT969" s="77"/>
      <c r="AGU969" s="77"/>
      <c r="AGV969" s="77"/>
      <c r="AGW969" s="77"/>
      <c r="AGX969" s="77"/>
      <c r="AGY969" s="77"/>
      <c r="AGZ969" s="77"/>
      <c r="AHA969" s="77"/>
      <c r="AHB969" s="77"/>
      <c r="AHC969" s="77"/>
      <c r="AHD969" s="77"/>
      <c r="AHE969" s="77"/>
      <c r="AHF969" s="77"/>
      <c r="AHG969" s="77"/>
      <c r="AHH969" s="77"/>
      <c r="AHI969" s="77"/>
      <c r="AHJ969" s="77"/>
      <c r="AHK969" s="77"/>
      <c r="AHL969" s="77"/>
      <c r="AHM969" s="77"/>
      <c r="AHN969" s="77"/>
      <c r="AHO969" s="77"/>
      <c r="AHP969" s="77"/>
      <c r="AHQ969" s="77"/>
      <c r="AHR969" s="77"/>
      <c r="AHS969" s="77"/>
      <c r="AHT969" s="77"/>
      <c r="AHU969" s="77"/>
      <c r="AHV969" s="77"/>
      <c r="AHW969" s="77"/>
      <c r="AHX969" s="77"/>
      <c r="AHY969" s="77"/>
      <c r="AHZ969" s="77"/>
      <c r="AIA969" s="77"/>
      <c r="AIB969" s="77"/>
      <c r="AIC969" s="77"/>
      <c r="AID969" s="77"/>
      <c r="AIE969" s="77"/>
      <c r="AIF969" s="77"/>
      <c r="AIG969" s="77"/>
      <c r="AIH969" s="77"/>
      <c r="AII969" s="77"/>
      <c r="AIJ969" s="77"/>
      <c r="AIK969" s="77"/>
      <c r="AIL969" s="77"/>
      <c r="AIM969" s="77"/>
      <c r="AIN969" s="77"/>
      <c r="AIO969" s="77"/>
      <c r="AIP969" s="77"/>
      <c r="AIQ969" s="77"/>
      <c r="AIR969" s="77"/>
      <c r="AIS969" s="77"/>
      <c r="AIT969" s="77"/>
      <c r="AIU969" s="77"/>
      <c r="AIV969" s="77"/>
      <c r="AIW969" s="77"/>
      <c r="AIX969" s="77"/>
      <c r="AIY969" s="77"/>
      <c r="AIZ969" s="77"/>
      <c r="AJA969" s="77"/>
      <c r="AJB969" s="77"/>
      <c r="AJC969" s="77"/>
      <c r="AJD969" s="77"/>
      <c r="AJE969" s="77"/>
      <c r="AJF969" s="77"/>
      <c r="AJG969" s="77"/>
      <c r="AJH969" s="77"/>
      <c r="AJI969" s="77"/>
      <c r="AJJ969" s="77"/>
      <c r="AJK969" s="77"/>
      <c r="AJL969" s="77"/>
      <c r="AJM969" s="77"/>
      <c r="AJN969" s="77"/>
      <c r="AJO969" s="77"/>
      <c r="AJP969" s="77"/>
      <c r="AJQ969" s="77"/>
      <c r="AJR969" s="77"/>
      <c r="AJS969" s="77"/>
      <c r="AJT969" s="77"/>
      <c r="AJU969" s="77"/>
      <c r="AJV969" s="77"/>
      <c r="AJW969" s="77"/>
      <c r="AJX969" s="77"/>
      <c r="AJY969" s="77"/>
      <c r="AJZ969" s="77"/>
      <c r="AKA969" s="77"/>
      <c r="AKB969" s="77"/>
      <c r="AKC969" s="77"/>
      <c r="AKD969" s="77"/>
      <c r="AKE969" s="77"/>
      <c r="AKF969" s="77"/>
      <c r="AKG969" s="77"/>
      <c r="AKH969" s="77"/>
      <c r="AKI969" s="77"/>
      <c r="AKJ969" s="77"/>
      <c r="AKK969" s="77"/>
      <c r="AKL969" s="77"/>
      <c r="AKM969" s="77"/>
      <c r="AKN969" s="77"/>
      <c r="AKO969" s="77"/>
      <c r="AKP969" s="77"/>
      <c r="AKQ969" s="77"/>
      <c r="AKR969" s="77"/>
      <c r="AKS969" s="77"/>
      <c r="AKT969" s="77"/>
      <c r="AKU969" s="77"/>
      <c r="AKV969" s="77"/>
      <c r="AKW969" s="77"/>
      <c r="AKX969" s="77"/>
      <c r="AKY969" s="77"/>
      <c r="AKZ969" s="77"/>
      <c r="ALA969" s="77"/>
      <c r="ALB969" s="77"/>
      <c r="ALC969" s="77"/>
      <c r="ALD969" s="77"/>
      <c r="ALE969" s="77"/>
      <c r="ALF969" s="77"/>
      <c r="ALG969" s="77"/>
      <c r="ALH969" s="77"/>
      <c r="ALI969" s="77"/>
      <c r="ALJ969" s="77"/>
      <c r="ALK969" s="77"/>
      <c r="ALL969" s="77"/>
      <c r="ALM969" s="77"/>
      <c r="ALN969" s="77"/>
      <c r="ALO969" s="77"/>
      <c r="ALP969" s="77"/>
      <c r="ALQ969" s="77"/>
      <c r="ALR969" s="77"/>
      <c r="ALS969" s="77"/>
      <c r="ALT969" s="77"/>
      <c r="ALU969" s="77"/>
      <c r="ALV969" s="77"/>
      <c r="ALW969" s="77"/>
      <c r="ALX969" s="77"/>
      <c r="ALY969" s="77"/>
      <c r="ALZ969" s="77"/>
      <c r="AMA969" s="77"/>
      <c r="AMB969" s="77"/>
      <c r="AMC969" s="77"/>
      <c r="AMD969" s="77"/>
      <c r="AME969" s="77"/>
      <c r="AMF969" s="77"/>
      <c r="AMG969" s="77"/>
      <c r="AMH969" s="77"/>
      <c r="AMI969" s="77"/>
      <c r="AMJ969" s="77"/>
    </row>
    <row r="970" customFormat="false" ht="12.85" hidden="false" customHeight="false" outlineLevel="0" collapsed="false">
      <c r="A970" s="77"/>
      <c r="B970" s="77"/>
      <c r="C970" s="77"/>
      <c r="D970" s="77"/>
      <c r="E970" s="77"/>
      <c r="F970" s="77"/>
      <c r="G970" s="77"/>
      <c r="H970" s="77"/>
      <c r="I970" s="77"/>
      <c r="J970" s="77"/>
      <c r="K970" s="77"/>
      <c r="L970" s="77"/>
      <c r="M970" s="77"/>
      <c r="N970" s="77"/>
      <c r="O970" s="77"/>
      <c r="P970" s="77"/>
      <c r="Q970" s="77"/>
      <c r="R970" s="77"/>
      <c r="S970" s="77"/>
      <c r="T970" s="77"/>
      <c r="U970" s="77"/>
      <c r="V970" s="77"/>
      <c r="W970" s="77"/>
      <c r="X970" s="77"/>
      <c r="Y970" s="77"/>
      <c r="Z970" s="77"/>
      <c r="AA970" s="77"/>
      <c r="AB970" s="77"/>
      <c r="AC970" s="77"/>
      <c r="AD970" s="77"/>
      <c r="AE970" s="77"/>
      <c r="AF970" s="77"/>
      <c r="AG970" s="77"/>
      <c r="AH970" s="77"/>
      <c r="AI970" s="77"/>
      <c r="AJ970" s="77"/>
      <c r="AK970" s="77"/>
      <c r="AL970" s="77"/>
      <c r="AM970" s="77"/>
      <c r="AN970" s="77"/>
      <c r="AO970" s="77"/>
      <c r="AP970" s="77"/>
      <c r="AQ970" s="77"/>
      <c r="AR970" s="77"/>
      <c r="AS970" s="77"/>
      <c r="AT970" s="77"/>
      <c r="AU970" s="77"/>
      <c r="AV970" s="77"/>
      <c r="AW970" s="77"/>
      <c r="AX970" s="77"/>
      <c r="AY970" s="77"/>
      <c r="AZ970" s="77"/>
      <c r="BA970" s="77"/>
      <c r="BB970" s="77"/>
      <c r="BC970" s="77"/>
      <c r="BD970" s="77"/>
      <c r="BE970" s="77"/>
      <c r="BF970" s="77"/>
      <c r="BG970" s="77"/>
      <c r="BH970" s="77"/>
      <c r="BI970" s="77"/>
      <c r="BJ970" s="77"/>
      <c r="BK970" s="77"/>
      <c r="BL970" s="77"/>
      <c r="BM970" s="77"/>
      <c r="BN970" s="77"/>
      <c r="BO970" s="77"/>
      <c r="BP970" s="77"/>
      <c r="BQ970" s="77"/>
      <c r="BR970" s="77"/>
      <c r="BS970" s="77"/>
      <c r="BT970" s="77"/>
      <c r="BU970" s="77"/>
      <c r="BV970" s="77"/>
      <c r="BW970" s="77"/>
      <c r="BX970" s="77"/>
      <c r="BY970" s="77"/>
      <c r="BZ970" s="77"/>
      <c r="CA970" s="77"/>
      <c r="CB970" s="77"/>
      <c r="CC970" s="77"/>
      <c r="CD970" s="77"/>
      <c r="CE970" s="77"/>
      <c r="CF970" s="77"/>
      <c r="CG970" s="77"/>
      <c r="CH970" s="77"/>
      <c r="CI970" s="77"/>
      <c r="CJ970" s="77"/>
      <c r="CK970" s="77"/>
      <c r="CL970" s="77"/>
      <c r="CM970" s="77"/>
      <c r="CN970" s="77"/>
      <c r="CO970" s="77"/>
      <c r="CP970" s="77"/>
      <c r="CQ970" s="77"/>
      <c r="CR970" s="77"/>
      <c r="CS970" s="77"/>
      <c r="CT970" s="77"/>
      <c r="CU970" s="77"/>
      <c r="CV970" s="77"/>
      <c r="CW970" s="77"/>
      <c r="CX970" s="77"/>
      <c r="CY970" s="77"/>
      <c r="CZ970" s="77"/>
      <c r="DA970" s="77"/>
      <c r="DB970" s="77"/>
      <c r="DC970" s="77"/>
      <c r="DD970" s="77"/>
      <c r="DE970" s="77"/>
      <c r="DF970" s="77"/>
      <c r="DG970" s="77"/>
      <c r="DH970" s="77"/>
      <c r="DI970" s="77"/>
      <c r="DJ970" s="77"/>
      <c r="DK970" s="77"/>
      <c r="DL970" s="77"/>
      <c r="DM970" s="77"/>
      <c r="DN970" s="77"/>
      <c r="DO970" s="77"/>
      <c r="DP970" s="77"/>
      <c r="DQ970" s="77"/>
      <c r="DR970" s="77"/>
      <c r="DS970" s="77"/>
      <c r="DT970" s="77"/>
      <c r="DU970" s="77"/>
      <c r="DV970" s="77"/>
      <c r="DW970" s="77"/>
      <c r="DX970" s="77"/>
      <c r="DY970" s="77"/>
      <c r="DZ970" s="77"/>
      <c r="EA970" s="77"/>
      <c r="EB970" s="77"/>
      <c r="EC970" s="77"/>
      <c r="ED970" s="77"/>
      <c r="EE970" s="77"/>
      <c r="EF970" s="77"/>
      <c r="EG970" s="77"/>
      <c r="EH970" s="77"/>
      <c r="EI970" s="77"/>
      <c r="EJ970" s="77"/>
      <c r="EK970" s="77"/>
      <c r="EL970" s="77"/>
      <c r="EM970" s="77"/>
      <c r="EN970" s="77"/>
      <c r="EO970" s="77"/>
      <c r="EP970" s="77"/>
      <c r="EQ970" s="77"/>
      <c r="ER970" s="77"/>
      <c r="ES970" s="77"/>
      <c r="ET970" s="77"/>
      <c r="EU970" s="77"/>
      <c r="EV970" s="77"/>
      <c r="EW970" s="77"/>
      <c r="EX970" s="77"/>
      <c r="EY970" s="77"/>
      <c r="EZ970" s="77"/>
      <c r="FA970" s="77"/>
      <c r="FB970" s="77"/>
      <c r="FC970" s="77"/>
      <c r="FD970" s="77"/>
      <c r="FE970" s="77"/>
      <c r="FF970" s="77"/>
      <c r="FG970" s="77"/>
      <c r="FH970" s="77"/>
      <c r="FI970" s="77"/>
      <c r="FJ970" s="77"/>
      <c r="FK970" s="77"/>
      <c r="FL970" s="77"/>
      <c r="FM970" s="77"/>
      <c r="FN970" s="77"/>
      <c r="FO970" s="77"/>
      <c r="FP970" s="77"/>
      <c r="FQ970" s="77"/>
      <c r="FR970" s="77"/>
      <c r="FS970" s="77"/>
      <c r="FT970" s="77"/>
      <c r="FU970" s="77"/>
      <c r="FV970" s="77"/>
      <c r="FW970" s="77"/>
      <c r="FX970" s="77"/>
      <c r="FY970" s="77"/>
      <c r="FZ970" s="77"/>
      <c r="GA970" s="77"/>
      <c r="GB970" s="77"/>
      <c r="GC970" s="77"/>
      <c r="GD970" s="77"/>
      <c r="GE970" s="77"/>
      <c r="GF970" s="77"/>
      <c r="GG970" s="77"/>
      <c r="GH970" s="77"/>
      <c r="GI970" s="77"/>
      <c r="GJ970" s="77"/>
      <c r="GK970" s="77"/>
      <c r="GL970" s="77"/>
      <c r="GM970" s="77"/>
      <c r="GN970" s="77"/>
      <c r="GO970" s="77"/>
      <c r="GP970" s="77"/>
      <c r="GQ970" s="77"/>
      <c r="GR970" s="77"/>
      <c r="GS970" s="77"/>
      <c r="GT970" s="77"/>
      <c r="GU970" s="77"/>
      <c r="GV970" s="77"/>
      <c r="GW970" s="77"/>
      <c r="GX970" s="77"/>
      <c r="GY970" s="77"/>
      <c r="GZ970" s="77"/>
      <c r="HA970" s="77"/>
      <c r="HB970" s="77"/>
      <c r="HC970" s="77"/>
      <c r="HD970" s="77"/>
      <c r="HE970" s="77"/>
      <c r="HF970" s="77"/>
      <c r="HG970" s="77"/>
      <c r="HH970" s="77"/>
      <c r="HI970" s="77"/>
      <c r="HJ970" s="77"/>
      <c r="HK970" s="77"/>
      <c r="HL970" s="77"/>
      <c r="HM970" s="77"/>
      <c r="HN970" s="77"/>
      <c r="HO970" s="77"/>
      <c r="HP970" s="77"/>
      <c r="HQ970" s="77"/>
      <c r="HR970" s="77"/>
      <c r="HS970" s="77"/>
      <c r="HT970" s="77"/>
      <c r="HU970" s="77"/>
      <c r="HV970" s="77"/>
      <c r="HW970" s="77"/>
      <c r="HX970" s="77"/>
      <c r="HY970" s="77"/>
      <c r="HZ970" s="77"/>
      <c r="IA970" s="77"/>
      <c r="IB970" s="77"/>
      <c r="IC970" s="77"/>
      <c r="ID970" s="77"/>
      <c r="IE970" s="77"/>
      <c r="IF970" s="77"/>
      <c r="IG970" s="77"/>
      <c r="IH970" s="77"/>
      <c r="II970" s="77"/>
      <c r="IJ970" s="77"/>
      <c r="IK970" s="77"/>
      <c r="IL970" s="77"/>
      <c r="IM970" s="77"/>
      <c r="IN970" s="77"/>
      <c r="IO970" s="77"/>
      <c r="IP970" s="77"/>
      <c r="IQ970" s="77"/>
      <c r="IR970" s="77"/>
      <c r="IS970" s="77"/>
      <c r="IT970" s="77"/>
      <c r="IU970" s="77"/>
      <c r="IV970" s="77"/>
      <c r="IW970" s="77"/>
      <c r="IX970" s="77"/>
      <c r="IY970" s="77"/>
      <c r="IZ970" s="77"/>
      <c r="JA970" s="77"/>
      <c r="JB970" s="77"/>
      <c r="JC970" s="77"/>
      <c r="JD970" s="77"/>
      <c r="JE970" s="77"/>
      <c r="JF970" s="77"/>
      <c r="JG970" s="77"/>
      <c r="JH970" s="77"/>
      <c r="JI970" s="77"/>
      <c r="JJ970" s="77"/>
      <c r="JK970" s="77"/>
      <c r="JL970" s="77"/>
      <c r="JM970" s="77"/>
      <c r="JN970" s="77"/>
      <c r="JO970" s="77"/>
      <c r="JP970" s="77"/>
      <c r="JQ970" s="77"/>
      <c r="JR970" s="77"/>
      <c r="JS970" s="77"/>
      <c r="JT970" s="77"/>
      <c r="JU970" s="77"/>
      <c r="JV970" s="77"/>
      <c r="JW970" s="77"/>
      <c r="JX970" s="77"/>
      <c r="JY970" s="77"/>
      <c r="JZ970" s="77"/>
      <c r="KA970" s="77"/>
      <c r="KB970" s="77"/>
      <c r="KC970" s="77"/>
      <c r="KD970" s="77"/>
      <c r="KE970" s="77"/>
      <c r="KF970" s="77"/>
      <c r="KG970" s="77"/>
      <c r="KH970" s="77"/>
      <c r="KI970" s="77"/>
      <c r="KJ970" s="77"/>
      <c r="KK970" s="77"/>
      <c r="KL970" s="77"/>
      <c r="KM970" s="77"/>
      <c r="KN970" s="77"/>
      <c r="KO970" s="77"/>
      <c r="KP970" s="77"/>
      <c r="KQ970" s="77"/>
      <c r="KR970" s="77"/>
      <c r="KS970" s="77"/>
      <c r="KT970" s="77"/>
      <c r="KU970" s="77"/>
      <c r="KV970" s="77"/>
      <c r="KW970" s="77"/>
      <c r="KX970" s="77"/>
      <c r="KY970" s="77"/>
      <c r="KZ970" s="77"/>
      <c r="LA970" s="77"/>
      <c r="LB970" s="77"/>
      <c r="LC970" s="77"/>
      <c r="LD970" s="77"/>
      <c r="LE970" s="77"/>
      <c r="LF970" s="77"/>
      <c r="LG970" s="77"/>
      <c r="LH970" s="77"/>
      <c r="LI970" s="77"/>
      <c r="LJ970" s="77"/>
      <c r="LK970" s="77"/>
      <c r="LL970" s="77"/>
      <c r="LM970" s="77"/>
      <c r="LN970" s="77"/>
      <c r="LO970" s="77"/>
      <c r="LP970" s="77"/>
      <c r="LQ970" s="77"/>
      <c r="LR970" s="77"/>
      <c r="LS970" s="77"/>
      <c r="LT970" s="77"/>
      <c r="LU970" s="77"/>
      <c r="LV970" s="77"/>
      <c r="LW970" s="77"/>
      <c r="LX970" s="77"/>
      <c r="LY970" s="77"/>
      <c r="LZ970" s="77"/>
      <c r="MA970" s="77"/>
      <c r="MB970" s="77"/>
      <c r="MC970" s="77"/>
      <c r="MD970" s="77"/>
      <c r="ME970" s="77"/>
      <c r="MF970" s="77"/>
      <c r="MG970" s="77"/>
      <c r="MH970" s="77"/>
      <c r="MI970" s="77"/>
      <c r="MJ970" s="77"/>
      <c r="MK970" s="77"/>
      <c r="ML970" s="77"/>
      <c r="MM970" s="77"/>
      <c r="MN970" s="77"/>
      <c r="MO970" s="77"/>
      <c r="MP970" s="77"/>
      <c r="MQ970" s="77"/>
      <c r="MR970" s="77"/>
      <c r="MS970" s="77"/>
      <c r="MT970" s="77"/>
      <c r="MU970" s="77"/>
      <c r="MV970" s="77"/>
      <c r="MW970" s="77"/>
      <c r="MX970" s="77"/>
      <c r="MY970" s="77"/>
      <c r="MZ970" s="77"/>
      <c r="NA970" s="77"/>
      <c r="NB970" s="77"/>
      <c r="NC970" s="77"/>
      <c r="ND970" s="77"/>
      <c r="NE970" s="77"/>
      <c r="NF970" s="77"/>
      <c r="NG970" s="77"/>
      <c r="NH970" s="77"/>
      <c r="NI970" s="77"/>
      <c r="NJ970" s="77"/>
      <c r="NK970" s="77"/>
      <c r="NL970" s="77"/>
      <c r="NM970" s="77"/>
      <c r="NN970" s="77"/>
      <c r="NO970" s="77"/>
      <c r="NP970" s="77"/>
      <c r="NQ970" s="77"/>
      <c r="NR970" s="77"/>
      <c r="NS970" s="77"/>
      <c r="NT970" s="77"/>
      <c r="NU970" s="77"/>
      <c r="NV970" s="77"/>
      <c r="NW970" s="77"/>
      <c r="NX970" s="77"/>
      <c r="NY970" s="77"/>
      <c r="NZ970" s="77"/>
      <c r="OA970" s="77"/>
      <c r="OB970" s="77"/>
      <c r="OC970" s="77"/>
      <c r="OD970" s="77"/>
      <c r="OE970" s="77"/>
      <c r="OF970" s="77"/>
      <c r="OG970" s="77"/>
      <c r="OH970" s="77"/>
      <c r="OI970" s="77"/>
      <c r="OJ970" s="77"/>
      <c r="OK970" s="77"/>
      <c r="OL970" s="77"/>
      <c r="OM970" s="77"/>
      <c r="ON970" s="77"/>
      <c r="OO970" s="77"/>
      <c r="OP970" s="77"/>
      <c r="OQ970" s="77"/>
      <c r="OR970" s="77"/>
      <c r="OS970" s="77"/>
      <c r="OT970" s="77"/>
      <c r="OU970" s="77"/>
      <c r="OV970" s="77"/>
      <c r="OW970" s="77"/>
      <c r="OX970" s="77"/>
      <c r="OY970" s="77"/>
      <c r="OZ970" s="77"/>
      <c r="PA970" s="77"/>
      <c r="PB970" s="77"/>
      <c r="PC970" s="77"/>
      <c r="PD970" s="77"/>
      <c r="PE970" s="77"/>
      <c r="PF970" s="77"/>
      <c r="PG970" s="77"/>
      <c r="PH970" s="77"/>
      <c r="PI970" s="77"/>
      <c r="PJ970" s="77"/>
      <c r="PK970" s="77"/>
      <c r="PL970" s="77"/>
      <c r="PM970" s="77"/>
      <c r="PN970" s="77"/>
      <c r="PO970" s="77"/>
      <c r="PP970" s="77"/>
      <c r="PQ970" s="77"/>
      <c r="PR970" s="77"/>
      <c r="PS970" s="77"/>
      <c r="PT970" s="77"/>
      <c r="PU970" s="77"/>
      <c r="PV970" s="77"/>
      <c r="PW970" s="77"/>
      <c r="PX970" s="77"/>
      <c r="PY970" s="77"/>
      <c r="PZ970" s="77"/>
      <c r="QA970" s="77"/>
      <c r="QB970" s="77"/>
      <c r="QC970" s="77"/>
      <c r="QD970" s="77"/>
      <c r="QE970" s="77"/>
      <c r="QF970" s="77"/>
      <c r="QG970" s="77"/>
      <c r="QH970" s="77"/>
      <c r="QI970" s="77"/>
      <c r="QJ970" s="77"/>
      <c r="QK970" s="77"/>
      <c r="QL970" s="77"/>
      <c r="QM970" s="77"/>
      <c r="QN970" s="77"/>
      <c r="QO970" s="77"/>
      <c r="QP970" s="77"/>
      <c r="QQ970" s="77"/>
      <c r="QR970" s="77"/>
      <c r="QS970" s="77"/>
      <c r="QT970" s="77"/>
      <c r="QU970" s="77"/>
      <c r="QV970" s="77"/>
      <c r="QW970" s="77"/>
      <c r="QX970" s="77"/>
      <c r="QY970" s="77"/>
      <c r="QZ970" s="77"/>
      <c r="RA970" s="77"/>
      <c r="RB970" s="77"/>
      <c r="RC970" s="77"/>
      <c r="RD970" s="77"/>
      <c r="RE970" s="77"/>
      <c r="RF970" s="77"/>
      <c r="RG970" s="77"/>
      <c r="RH970" s="77"/>
      <c r="RI970" s="77"/>
      <c r="RJ970" s="77"/>
      <c r="RK970" s="77"/>
      <c r="RL970" s="77"/>
      <c r="RM970" s="77"/>
      <c r="RN970" s="77"/>
      <c r="RO970" s="77"/>
      <c r="RP970" s="77"/>
      <c r="RQ970" s="77"/>
      <c r="RR970" s="77"/>
      <c r="RS970" s="77"/>
      <c r="RT970" s="77"/>
      <c r="RU970" s="77"/>
      <c r="RV970" s="77"/>
      <c r="RW970" s="77"/>
      <c r="RX970" s="77"/>
      <c r="RY970" s="77"/>
      <c r="RZ970" s="77"/>
      <c r="SA970" s="77"/>
      <c r="SB970" s="77"/>
      <c r="SC970" s="77"/>
      <c r="SD970" s="77"/>
      <c r="SE970" s="77"/>
      <c r="SF970" s="77"/>
      <c r="SG970" s="77"/>
      <c r="SH970" s="77"/>
      <c r="SI970" s="77"/>
      <c r="SJ970" s="77"/>
      <c r="SK970" s="77"/>
      <c r="SL970" s="77"/>
      <c r="SM970" s="77"/>
      <c r="SN970" s="77"/>
      <c r="SO970" s="77"/>
      <c r="SP970" s="77"/>
      <c r="SQ970" s="77"/>
      <c r="SR970" s="77"/>
      <c r="SS970" s="77"/>
      <c r="ST970" s="77"/>
      <c r="SU970" s="77"/>
      <c r="SV970" s="77"/>
      <c r="SW970" s="77"/>
      <c r="SX970" s="77"/>
      <c r="SY970" s="77"/>
      <c r="SZ970" s="77"/>
      <c r="TA970" s="77"/>
      <c r="TB970" s="77"/>
      <c r="TC970" s="77"/>
      <c r="TD970" s="77"/>
      <c r="TE970" s="77"/>
      <c r="TF970" s="77"/>
      <c r="TG970" s="77"/>
      <c r="TH970" s="77"/>
      <c r="TI970" s="77"/>
      <c r="TJ970" s="77"/>
      <c r="TK970" s="77"/>
      <c r="TL970" s="77"/>
      <c r="TM970" s="77"/>
      <c r="TN970" s="77"/>
      <c r="TO970" s="77"/>
      <c r="TP970" s="77"/>
      <c r="TQ970" s="77"/>
      <c r="TR970" s="77"/>
      <c r="TS970" s="77"/>
      <c r="TT970" s="77"/>
      <c r="TU970" s="77"/>
      <c r="TV970" s="77"/>
      <c r="TW970" s="77"/>
      <c r="TX970" s="77"/>
      <c r="TY970" s="77"/>
      <c r="TZ970" s="77"/>
      <c r="UA970" s="77"/>
      <c r="UB970" s="77"/>
      <c r="UC970" s="77"/>
      <c r="UD970" s="77"/>
      <c r="UE970" s="77"/>
      <c r="UF970" s="77"/>
      <c r="UG970" s="77"/>
      <c r="UH970" s="77"/>
      <c r="UI970" s="77"/>
      <c r="UJ970" s="77"/>
      <c r="UK970" s="77"/>
      <c r="UL970" s="77"/>
      <c r="UM970" s="77"/>
      <c r="UN970" s="77"/>
      <c r="UO970" s="77"/>
      <c r="UP970" s="77"/>
      <c r="UQ970" s="77"/>
      <c r="UR970" s="77"/>
      <c r="US970" s="77"/>
      <c r="UT970" s="77"/>
      <c r="UU970" s="77"/>
      <c r="UV970" s="77"/>
      <c r="UW970" s="77"/>
      <c r="UX970" s="77"/>
      <c r="UY970" s="77"/>
      <c r="UZ970" s="77"/>
      <c r="VA970" s="77"/>
      <c r="VB970" s="77"/>
      <c r="VC970" s="77"/>
      <c r="VD970" s="77"/>
      <c r="VE970" s="77"/>
      <c r="VF970" s="77"/>
      <c r="VG970" s="77"/>
      <c r="VH970" s="77"/>
      <c r="VI970" s="77"/>
      <c r="VJ970" s="77"/>
      <c r="VK970" s="77"/>
      <c r="VL970" s="77"/>
      <c r="VM970" s="77"/>
      <c r="VN970" s="77"/>
      <c r="VO970" s="77"/>
      <c r="VP970" s="77"/>
      <c r="VQ970" s="77"/>
      <c r="VR970" s="77"/>
      <c r="VS970" s="77"/>
      <c r="VT970" s="77"/>
      <c r="VU970" s="77"/>
      <c r="VV970" s="77"/>
      <c r="VW970" s="77"/>
      <c r="VX970" s="77"/>
      <c r="VY970" s="77"/>
      <c r="VZ970" s="77"/>
      <c r="WA970" s="77"/>
      <c r="WB970" s="77"/>
      <c r="WC970" s="77"/>
      <c r="WD970" s="77"/>
      <c r="WE970" s="77"/>
      <c r="WF970" s="77"/>
      <c r="WG970" s="77"/>
      <c r="WH970" s="77"/>
      <c r="WI970" s="77"/>
      <c r="WJ970" s="77"/>
      <c r="WK970" s="77"/>
      <c r="WL970" s="77"/>
      <c r="WM970" s="77"/>
      <c r="WN970" s="77"/>
      <c r="WO970" s="77"/>
      <c r="WP970" s="77"/>
      <c r="WQ970" s="77"/>
      <c r="WR970" s="77"/>
      <c r="WS970" s="77"/>
      <c r="WT970" s="77"/>
      <c r="WU970" s="77"/>
      <c r="WV970" s="77"/>
      <c r="WW970" s="77"/>
      <c r="WX970" s="77"/>
      <c r="WY970" s="77"/>
      <c r="WZ970" s="77"/>
      <c r="XA970" s="77"/>
      <c r="XB970" s="77"/>
      <c r="XC970" s="77"/>
      <c r="XD970" s="77"/>
      <c r="XE970" s="77"/>
      <c r="XF970" s="77"/>
      <c r="XG970" s="77"/>
      <c r="XH970" s="77"/>
      <c r="XI970" s="77"/>
      <c r="XJ970" s="77"/>
      <c r="XK970" s="77"/>
      <c r="XL970" s="77"/>
      <c r="XM970" s="77"/>
      <c r="XN970" s="77"/>
      <c r="XO970" s="77"/>
      <c r="XP970" s="77"/>
      <c r="XQ970" s="77"/>
      <c r="XR970" s="77"/>
      <c r="XS970" s="77"/>
      <c r="XT970" s="77"/>
      <c r="XU970" s="77"/>
      <c r="XV970" s="77"/>
      <c r="XW970" s="77"/>
      <c r="XX970" s="77"/>
      <c r="XY970" s="77"/>
      <c r="XZ970" s="77"/>
      <c r="YA970" s="77"/>
      <c r="YB970" s="77"/>
      <c r="YC970" s="77"/>
      <c r="YD970" s="77"/>
      <c r="YE970" s="77"/>
      <c r="YF970" s="77"/>
      <c r="YG970" s="77"/>
      <c r="YH970" s="77"/>
      <c r="YI970" s="77"/>
      <c r="YJ970" s="77"/>
      <c r="YK970" s="77"/>
      <c r="YL970" s="77"/>
      <c r="YM970" s="77"/>
      <c r="YN970" s="77"/>
      <c r="YO970" s="77"/>
      <c r="YP970" s="77"/>
      <c r="YQ970" s="77"/>
      <c r="YR970" s="77"/>
      <c r="YS970" s="77"/>
      <c r="YT970" s="77"/>
      <c r="YU970" s="77"/>
      <c r="YV970" s="77"/>
      <c r="YW970" s="77"/>
      <c r="YX970" s="77"/>
      <c r="YY970" s="77"/>
      <c r="YZ970" s="77"/>
      <c r="ZA970" s="77"/>
      <c r="ZB970" s="77"/>
      <c r="ZC970" s="77"/>
      <c r="ZD970" s="77"/>
      <c r="ZE970" s="77"/>
      <c r="ZF970" s="77"/>
      <c r="ZG970" s="77"/>
      <c r="ZH970" s="77"/>
      <c r="ZI970" s="77"/>
      <c r="ZJ970" s="77"/>
      <c r="ZK970" s="77"/>
      <c r="ZL970" s="77"/>
      <c r="ZM970" s="77"/>
      <c r="ZN970" s="77"/>
      <c r="ZO970" s="77"/>
      <c r="ZP970" s="77"/>
      <c r="ZQ970" s="77"/>
      <c r="ZR970" s="77"/>
      <c r="ZS970" s="77"/>
      <c r="ZT970" s="77"/>
      <c r="ZU970" s="77"/>
      <c r="ZV970" s="77"/>
      <c r="ZW970" s="77"/>
      <c r="ZX970" s="77"/>
      <c r="ZY970" s="77"/>
      <c r="ZZ970" s="77"/>
      <c r="AAA970" s="77"/>
      <c r="AAB970" s="77"/>
      <c r="AAC970" s="77"/>
      <c r="AAD970" s="77"/>
      <c r="AAE970" s="77"/>
      <c r="AAF970" s="77"/>
      <c r="AAG970" s="77"/>
      <c r="AAH970" s="77"/>
      <c r="AAI970" s="77"/>
      <c r="AAJ970" s="77"/>
      <c r="AAK970" s="77"/>
      <c r="AAL970" s="77"/>
      <c r="AAM970" s="77"/>
      <c r="AAN970" s="77"/>
      <c r="AAO970" s="77"/>
      <c r="AAP970" s="77"/>
      <c r="AAQ970" s="77"/>
      <c r="AAR970" s="77"/>
      <c r="AAS970" s="77"/>
      <c r="AAT970" s="77"/>
      <c r="AAU970" s="77"/>
      <c r="AAV970" s="77"/>
      <c r="AAW970" s="77"/>
      <c r="AAX970" s="77"/>
      <c r="AAY970" s="77"/>
      <c r="AAZ970" s="77"/>
      <c r="ABA970" s="77"/>
      <c r="ABB970" s="77"/>
      <c r="ABC970" s="77"/>
      <c r="ABD970" s="77"/>
      <c r="ABE970" s="77"/>
      <c r="ABF970" s="77"/>
      <c r="ABG970" s="77"/>
      <c r="ABH970" s="77"/>
      <c r="ABI970" s="77"/>
      <c r="ABJ970" s="77"/>
      <c r="ABK970" s="77"/>
      <c r="ABL970" s="77"/>
      <c r="ABM970" s="77"/>
      <c r="ABN970" s="77"/>
      <c r="ABO970" s="77"/>
      <c r="ABP970" s="77"/>
      <c r="ABQ970" s="77"/>
      <c r="ABR970" s="77"/>
      <c r="ABS970" s="77"/>
      <c r="ABT970" s="77"/>
      <c r="ABU970" s="77"/>
      <c r="ABV970" s="77"/>
      <c r="ABW970" s="77"/>
      <c r="ABX970" s="77"/>
      <c r="ABY970" s="77"/>
      <c r="ABZ970" s="77"/>
      <c r="ACA970" s="77"/>
      <c r="ACB970" s="77"/>
      <c r="ACC970" s="77"/>
      <c r="ACD970" s="77"/>
      <c r="ACE970" s="77"/>
      <c r="ACF970" s="77"/>
      <c r="ACG970" s="77"/>
      <c r="ACH970" s="77"/>
      <c r="ACI970" s="77"/>
      <c r="ACJ970" s="77"/>
      <c r="ACK970" s="77"/>
      <c r="ACL970" s="77"/>
      <c r="ACM970" s="77"/>
      <c r="ACN970" s="77"/>
      <c r="ACO970" s="77"/>
      <c r="ACP970" s="77"/>
      <c r="ACQ970" s="77"/>
      <c r="ACR970" s="77"/>
      <c r="ACS970" s="77"/>
      <c r="ACT970" s="77"/>
      <c r="ACU970" s="77"/>
      <c r="ACV970" s="77"/>
      <c r="ACW970" s="77"/>
      <c r="ACX970" s="77"/>
      <c r="ACY970" s="77"/>
      <c r="ACZ970" s="77"/>
      <c r="ADA970" s="77"/>
      <c r="ADB970" s="77"/>
      <c r="ADC970" s="77"/>
      <c r="ADD970" s="77"/>
      <c r="ADE970" s="77"/>
      <c r="ADF970" s="77"/>
      <c r="ADG970" s="77"/>
      <c r="ADH970" s="77"/>
      <c r="ADI970" s="77"/>
      <c r="ADJ970" s="77"/>
      <c r="ADK970" s="77"/>
      <c r="ADL970" s="77"/>
      <c r="ADM970" s="77"/>
      <c r="ADN970" s="77"/>
      <c r="ADO970" s="77"/>
      <c r="ADP970" s="77"/>
      <c r="ADQ970" s="77"/>
      <c r="ADR970" s="77"/>
      <c r="ADS970" s="77"/>
      <c r="ADT970" s="77"/>
      <c r="ADU970" s="77"/>
      <c r="ADV970" s="77"/>
      <c r="ADW970" s="77"/>
      <c r="ADX970" s="77"/>
      <c r="ADY970" s="77"/>
      <c r="ADZ970" s="77"/>
      <c r="AEA970" s="77"/>
      <c r="AEB970" s="77"/>
      <c r="AEC970" s="77"/>
      <c r="AED970" s="77"/>
      <c r="AEE970" s="77"/>
      <c r="AEF970" s="77"/>
      <c r="AEG970" s="77"/>
      <c r="AEH970" s="77"/>
      <c r="AEI970" s="77"/>
      <c r="AEJ970" s="77"/>
      <c r="AEK970" s="77"/>
      <c r="AEL970" s="77"/>
      <c r="AEM970" s="77"/>
      <c r="AEN970" s="77"/>
      <c r="AEO970" s="77"/>
      <c r="AEP970" s="77"/>
      <c r="AEQ970" s="77"/>
      <c r="AER970" s="77"/>
      <c r="AES970" s="77"/>
      <c r="AET970" s="77"/>
      <c r="AEU970" s="77"/>
      <c r="AEV970" s="77"/>
      <c r="AEW970" s="77"/>
      <c r="AEX970" s="77"/>
      <c r="AEY970" s="77"/>
      <c r="AEZ970" s="77"/>
      <c r="AFA970" s="77"/>
      <c r="AFB970" s="77"/>
      <c r="AFC970" s="77"/>
      <c r="AFD970" s="77"/>
      <c r="AFE970" s="77"/>
      <c r="AFF970" s="77"/>
      <c r="AFG970" s="77"/>
      <c r="AFH970" s="77"/>
      <c r="AFI970" s="77"/>
      <c r="AFJ970" s="77"/>
      <c r="AFK970" s="77"/>
      <c r="AFL970" s="77"/>
      <c r="AFM970" s="77"/>
      <c r="AFN970" s="77"/>
      <c r="AFO970" s="77"/>
      <c r="AFP970" s="77"/>
      <c r="AFQ970" s="77"/>
      <c r="AFR970" s="77"/>
      <c r="AFS970" s="77"/>
      <c r="AFT970" s="77"/>
      <c r="AFU970" s="77"/>
      <c r="AFV970" s="77"/>
      <c r="AFW970" s="77"/>
      <c r="AFX970" s="77"/>
      <c r="AFY970" s="77"/>
      <c r="AFZ970" s="77"/>
      <c r="AGA970" s="77"/>
      <c r="AGB970" s="77"/>
      <c r="AGC970" s="77"/>
      <c r="AGD970" s="77"/>
      <c r="AGE970" s="77"/>
      <c r="AGF970" s="77"/>
      <c r="AGG970" s="77"/>
      <c r="AGH970" s="77"/>
      <c r="AGI970" s="77"/>
      <c r="AGJ970" s="77"/>
      <c r="AGK970" s="77"/>
      <c r="AGL970" s="77"/>
      <c r="AGM970" s="77"/>
      <c r="AGN970" s="77"/>
      <c r="AGO970" s="77"/>
      <c r="AGP970" s="77"/>
      <c r="AGQ970" s="77"/>
      <c r="AGR970" s="77"/>
      <c r="AGS970" s="77"/>
      <c r="AGT970" s="77"/>
      <c r="AGU970" s="77"/>
      <c r="AGV970" s="77"/>
      <c r="AGW970" s="77"/>
      <c r="AGX970" s="77"/>
      <c r="AGY970" s="77"/>
      <c r="AGZ970" s="77"/>
      <c r="AHA970" s="77"/>
      <c r="AHB970" s="77"/>
      <c r="AHC970" s="77"/>
      <c r="AHD970" s="77"/>
      <c r="AHE970" s="77"/>
      <c r="AHF970" s="77"/>
      <c r="AHG970" s="77"/>
      <c r="AHH970" s="77"/>
      <c r="AHI970" s="77"/>
      <c r="AHJ970" s="77"/>
      <c r="AHK970" s="77"/>
      <c r="AHL970" s="77"/>
      <c r="AHM970" s="77"/>
      <c r="AHN970" s="77"/>
      <c r="AHO970" s="77"/>
      <c r="AHP970" s="77"/>
      <c r="AHQ970" s="77"/>
      <c r="AHR970" s="77"/>
      <c r="AHS970" s="77"/>
      <c r="AHT970" s="77"/>
      <c r="AHU970" s="77"/>
      <c r="AHV970" s="77"/>
      <c r="AHW970" s="77"/>
      <c r="AHX970" s="77"/>
      <c r="AHY970" s="77"/>
      <c r="AHZ970" s="77"/>
      <c r="AIA970" s="77"/>
      <c r="AIB970" s="77"/>
      <c r="AIC970" s="77"/>
      <c r="AID970" s="77"/>
      <c r="AIE970" s="77"/>
      <c r="AIF970" s="77"/>
      <c r="AIG970" s="77"/>
      <c r="AIH970" s="77"/>
      <c r="AII970" s="77"/>
      <c r="AIJ970" s="77"/>
      <c r="AIK970" s="77"/>
      <c r="AIL970" s="77"/>
      <c r="AIM970" s="77"/>
      <c r="AIN970" s="77"/>
      <c r="AIO970" s="77"/>
      <c r="AIP970" s="77"/>
      <c r="AIQ970" s="77"/>
      <c r="AIR970" s="77"/>
      <c r="AIS970" s="77"/>
      <c r="AIT970" s="77"/>
      <c r="AIU970" s="77"/>
      <c r="AIV970" s="77"/>
      <c r="AIW970" s="77"/>
      <c r="AIX970" s="77"/>
      <c r="AIY970" s="77"/>
      <c r="AIZ970" s="77"/>
      <c r="AJA970" s="77"/>
      <c r="AJB970" s="77"/>
      <c r="AJC970" s="77"/>
      <c r="AJD970" s="77"/>
      <c r="AJE970" s="77"/>
      <c r="AJF970" s="77"/>
      <c r="AJG970" s="77"/>
      <c r="AJH970" s="77"/>
      <c r="AJI970" s="77"/>
      <c r="AJJ970" s="77"/>
      <c r="AJK970" s="77"/>
      <c r="AJL970" s="77"/>
      <c r="AJM970" s="77"/>
      <c r="AJN970" s="77"/>
      <c r="AJO970" s="77"/>
      <c r="AJP970" s="77"/>
      <c r="AJQ970" s="77"/>
      <c r="AJR970" s="77"/>
      <c r="AJS970" s="77"/>
      <c r="AJT970" s="77"/>
      <c r="AJU970" s="77"/>
      <c r="AJV970" s="77"/>
      <c r="AJW970" s="77"/>
      <c r="AJX970" s="77"/>
      <c r="AJY970" s="77"/>
      <c r="AJZ970" s="77"/>
      <c r="AKA970" s="77"/>
      <c r="AKB970" s="77"/>
      <c r="AKC970" s="77"/>
      <c r="AKD970" s="77"/>
      <c r="AKE970" s="77"/>
      <c r="AKF970" s="77"/>
      <c r="AKG970" s="77"/>
      <c r="AKH970" s="77"/>
      <c r="AKI970" s="77"/>
      <c r="AKJ970" s="77"/>
      <c r="AKK970" s="77"/>
      <c r="AKL970" s="77"/>
      <c r="AKM970" s="77"/>
      <c r="AKN970" s="77"/>
      <c r="AKO970" s="77"/>
      <c r="AKP970" s="77"/>
      <c r="AKQ970" s="77"/>
      <c r="AKR970" s="77"/>
      <c r="AKS970" s="77"/>
      <c r="AKT970" s="77"/>
      <c r="AKU970" s="77"/>
      <c r="AKV970" s="77"/>
      <c r="AKW970" s="77"/>
      <c r="AKX970" s="77"/>
      <c r="AKY970" s="77"/>
      <c r="AKZ970" s="77"/>
      <c r="ALA970" s="77"/>
      <c r="ALB970" s="77"/>
      <c r="ALC970" s="77"/>
      <c r="ALD970" s="77"/>
      <c r="ALE970" s="77"/>
      <c r="ALF970" s="77"/>
      <c r="ALG970" s="77"/>
      <c r="ALH970" s="77"/>
      <c r="ALI970" s="77"/>
      <c r="ALJ970" s="77"/>
      <c r="ALK970" s="77"/>
      <c r="ALL970" s="77"/>
      <c r="ALM970" s="77"/>
      <c r="ALN970" s="77"/>
      <c r="ALO970" s="77"/>
      <c r="ALP970" s="77"/>
      <c r="ALQ970" s="77"/>
      <c r="ALR970" s="77"/>
      <c r="ALS970" s="77"/>
      <c r="ALT970" s="77"/>
      <c r="ALU970" s="77"/>
      <c r="ALV970" s="77"/>
      <c r="ALW970" s="77"/>
      <c r="ALX970" s="77"/>
      <c r="ALY970" s="77"/>
      <c r="ALZ970" s="77"/>
      <c r="AMA970" s="77"/>
      <c r="AMB970" s="77"/>
      <c r="AMC970" s="77"/>
      <c r="AMD970" s="77"/>
      <c r="AME970" s="77"/>
      <c r="AMF970" s="77"/>
      <c r="AMG970" s="77"/>
      <c r="AMH970" s="77"/>
      <c r="AMI970" s="77"/>
      <c r="AMJ970" s="77"/>
    </row>
    <row r="971" customFormat="false" ht="12.85" hidden="false" customHeight="false" outlineLevel="0" collapsed="false">
      <c r="A971" s="77"/>
      <c r="B971" s="77"/>
      <c r="C971" s="77"/>
      <c r="D971" s="77"/>
      <c r="E971" s="77"/>
      <c r="F971" s="77"/>
      <c r="G971" s="77"/>
      <c r="H971" s="77"/>
      <c r="I971" s="77"/>
      <c r="J971" s="77"/>
      <c r="K971" s="77"/>
      <c r="L971" s="77"/>
      <c r="M971" s="77"/>
      <c r="N971" s="77"/>
      <c r="O971" s="77"/>
      <c r="P971" s="77"/>
      <c r="Q971" s="77"/>
      <c r="R971" s="77"/>
      <c r="S971" s="77"/>
      <c r="T971" s="77"/>
      <c r="U971" s="77"/>
      <c r="V971" s="77"/>
      <c r="W971" s="77"/>
      <c r="X971" s="77"/>
      <c r="Y971" s="77"/>
      <c r="Z971" s="77"/>
      <c r="AA971" s="77"/>
      <c r="AB971" s="77"/>
      <c r="AC971" s="77"/>
      <c r="AD971" s="77"/>
      <c r="AE971" s="77"/>
      <c r="AF971" s="77"/>
      <c r="AG971" s="77"/>
      <c r="AH971" s="77"/>
      <c r="AI971" s="77"/>
      <c r="AJ971" s="77"/>
      <c r="AK971" s="77"/>
      <c r="AL971" s="77"/>
      <c r="AM971" s="77"/>
      <c r="AN971" s="77"/>
      <c r="AO971" s="77"/>
      <c r="AP971" s="77"/>
      <c r="AQ971" s="77"/>
      <c r="AR971" s="77"/>
      <c r="AS971" s="77"/>
      <c r="AT971" s="77"/>
      <c r="AU971" s="77"/>
      <c r="AV971" s="77"/>
      <c r="AW971" s="77"/>
      <c r="AX971" s="77"/>
      <c r="AY971" s="77"/>
      <c r="AZ971" s="77"/>
      <c r="BA971" s="77"/>
      <c r="BB971" s="77"/>
      <c r="BC971" s="77"/>
      <c r="BD971" s="77"/>
      <c r="BE971" s="77"/>
      <c r="BF971" s="77"/>
      <c r="BG971" s="77"/>
      <c r="BH971" s="77"/>
      <c r="BI971" s="77"/>
      <c r="BJ971" s="77"/>
      <c r="BK971" s="77"/>
      <c r="BL971" s="77"/>
      <c r="BM971" s="77"/>
      <c r="BN971" s="77"/>
      <c r="BO971" s="77"/>
      <c r="BP971" s="77"/>
      <c r="BQ971" s="77"/>
      <c r="BR971" s="77"/>
      <c r="BS971" s="77"/>
      <c r="BT971" s="77"/>
      <c r="BU971" s="77"/>
      <c r="BV971" s="77"/>
      <c r="BW971" s="77"/>
      <c r="BX971" s="77"/>
      <c r="BY971" s="77"/>
      <c r="BZ971" s="77"/>
      <c r="CA971" s="77"/>
      <c r="CB971" s="77"/>
      <c r="CC971" s="77"/>
      <c r="CD971" s="77"/>
      <c r="CE971" s="77"/>
      <c r="CF971" s="77"/>
      <c r="CG971" s="77"/>
      <c r="CH971" s="77"/>
      <c r="CI971" s="77"/>
      <c r="CJ971" s="77"/>
      <c r="CK971" s="77"/>
      <c r="CL971" s="77"/>
      <c r="CM971" s="77"/>
      <c r="CN971" s="77"/>
      <c r="CO971" s="77"/>
      <c r="CP971" s="77"/>
      <c r="CQ971" s="77"/>
      <c r="CR971" s="77"/>
      <c r="CS971" s="77"/>
      <c r="CT971" s="77"/>
      <c r="CU971" s="77"/>
      <c r="CV971" s="77"/>
      <c r="CW971" s="77"/>
      <c r="CX971" s="77"/>
      <c r="CY971" s="77"/>
      <c r="CZ971" s="77"/>
      <c r="DA971" s="77"/>
      <c r="DB971" s="77"/>
      <c r="DC971" s="77"/>
      <c r="DD971" s="77"/>
      <c r="DE971" s="77"/>
      <c r="DF971" s="77"/>
      <c r="DG971" s="77"/>
      <c r="DH971" s="77"/>
      <c r="DI971" s="77"/>
      <c r="DJ971" s="77"/>
      <c r="DK971" s="77"/>
      <c r="DL971" s="77"/>
      <c r="DM971" s="77"/>
      <c r="DN971" s="77"/>
      <c r="DO971" s="77"/>
      <c r="DP971" s="77"/>
      <c r="DQ971" s="77"/>
      <c r="DR971" s="77"/>
      <c r="DS971" s="77"/>
      <c r="DT971" s="77"/>
      <c r="DU971" s="77"/>
      <c r="DV971" s="77"/>
      <c r="DW971" s="77"/>
      <c r="DX971" s="77"/>
      <c r="DY971" s="77"/>
      <c r="DZ971" s="77"/>
      <c r="EA971" s="77"/>
      <c r="EB971" s="77"/>
      <c r="EC971" s="77"/>
      <c r="ED971" s="77"/>
      <c r="EE971" s="77"/>
      <c r="EF971" s="77"/>
      <c r="EG971" s="77"/>
      <c r="EH971" s="77"/>
      <c r="EI971" s="77"/>
      <c r="EJ971" s="77"/>
      <c r="EK971" s="77"/>
      <c r="EL971" s="77"/>
      <c r="EM971" s="77"/>
      <c r="EN971" s="77"/>
      <c r="EO971" s="77"/>
      <c r="EP971" s="77"/>
      <c r="EQ971" s="77"/>
      <c r="ER971" s="77"/>
      <c r="ES971" s="77"/>
      <c r="ET971" s="77"/>
      <c r="EU971" s="77"/>
      <c r="EV971" s="77"/>
      <c r="EW971" s="77"/>
      <c r="EX971" s="77"/>
      <c r="EY971" s="77"/>
      <c r="EZ971" s="77"/>
      <c r="FA971" s="77"/>
      <c r="FB971" s="77"/>
      <c r="FC971" s="77"/>
      <c r="FD971" s="77"/>
      <c r="FE971" s="77"/>
      <c r="FF971" s="77"/>
      <c r="FG971" s="77"/>
      <c r="FH971" s="77"/>
      <c r="FI971" s="77"/>
      <c r="FJ971" s="77"/>
      <c r="FK971" s="77"/>
      <c r="FL971" s="77"/>
      <c r="FM971" s="77"/>
      <c r="FN971" s="77"/>
      <c r="FO971" s="77"/>
      <c r="FP971" s="77"/>
      <c r="FQ971" s="77"/>
      <c r="FR971" s="77"/>
      <c r="FS971" s="77"/>
      <c r="FT971" s="77"/>
      <c r="FU971" s="77"/>
      <c r="FV971" s="77"/>
      <c r="FW971" s="77"/>
      <c r="FX971" s="77"/>
      <c r="FY971" s="77"/>
      <c r="FZ971" s="77"/>
      <c r="GA971" s="77"/>
      <c r="GB971" s="77"/>
      <c r="GC971" s="77"/>
      <c r="GD971" s="77"/>
      <c r="GE971" s="77"/>
      <c r="GF971" s="77"/>
      <c r="GG971" s="77"/>
      <c r="GH971" s="77"/>
      <c r="GI971" s="77"/>
      <c r="GJ971" s="77"/>
      <c r="GK971" s="77"/>
      <c r="GL971" s="77"/>
      <c r="GM971" s="77"/>
      <c r="GN971" s="77"/>
      <c r="GO971" s="77"/>
      <c r="GP971" s="77"/>
      <c r="GQ971" s="77"/>
      <c r="GR971" s="77"/>
      <c r="GS971" s="77"/>
      <c r="GT971" s="77"/>
      <c r="GU971" s="77"/>
      <c r="GV971" s="77"/>
      <c r="GW971" s="77"/>
      <c r="GX971" s="77"/>
      <c r="GY971" s="77"/>
      <c r="GZ971" s="77"/>
      <c r="HA971" s="77"/>
      <c r="HB971" s="77"/>
      <c r="HC971" s="77"/>
      <c r="HD971" s="77"/>
      <c r="HE971" s="77"/>
      <c r="HF971" s="77"/>
      <c r="HG971" s="77"/>
      <c r="HH971" s="77"/>
      <c r="HI971" s="77"/>
      <c r="HJ971" s="77"/>
      <c r="HK971" s="77"/>
      <c r="HL971" s="77"/>
      <c r="HM971" s="77"/>
      <c r="HN971" s="77"/>
      <c r="HO971" s="77"/>
      <c r="HP971" s="77"/>
      <c r="HQ971" s="77"/>
      <c r="HR971" s="77"/>
      <c r="HS971" s="77"/>
      <c r="HT971" s="77"/>
      <c r="HU971" s="77"/>
      <c r="HV971" s="77"/>
      <c r="HW971" s="77"/>
      <c r="HX971" s="77"/>
      <c r="HY971" s="77"/>
      <c r="HZ971" s="77"/>
      <c r="IA971" s="77"/>
      <c r="IB971" s="77"/>
      <c r="IC971" s="77"/>
      <c r="ID971" s="77"/>
      <c r="IE971" s="77"/>
      <c r="IF971" s="77"/>
      <c r="IG971" s="77"/>
      <c r="IH971" s="77"/>
      <c r="II971" s="77"/>
      <c r="IJ971" s="77"/>
      <c r="IK971" s="77"/>
      <c r="IL971" s="77"/>
      <c r="IM971" s="77"/>
      <c r="IN971" s="77"/>
      <c r="IO971" s="77"/>
      <c r="IP971" s="77"/>
      <c r="IQ971" s="77"/>
      <c r="IR971" s="77"/>
      <c r="IS971" s="77"/>
      <c r="IT971" s="77"/>
      <c r="IU971" s="77"/>
      <c r="IV971" s="77"/>
      <c r="IW971" s="77"/>
      <c r="IX971" s="77"/>
      <c r="IY971" s="77"/>
      <c r="IZ971" s="77"/>
      <c r="JA971" s="77"/>
      <c r="JB971" s="77"/>
      <c r="JC971" s="77"/>
      <c r="JD971" s="77"/>
      <c r="JE971" s="77"/>
      <c r="JF971" s="77"/>
      <c r="JG971" s="77"/>
      <c r="JH971" s="77"/>
      <c r="JI971" s="77"/>
      <c r="JJ971" s="77"/>
      <c r="JK971" s="77"/>
      <c r="JL971" s="77"/>
      <c r="JM971" s="77"/>
      <c r="JN971" s="77"/>
      <c r="JO971" s="77"/>
      <c r="JP971" s="77"/>
      <c r="JQ971" s="77"/>
      <c r="JR971" s="77"/>
      <c r="JS971" s="77"/>
      <c r="JT971" s="77"/>
      <c r="JU971" s="77"/>
      <c r="JV971" s="77"/>
      <c r="JW971" s="77"/>
      <c r="JX971" s="77"/>
      <c r="JY971" s="77"/>
      <c r="JZ971" s="77"/>
      <c r="KA971" s="77"/>
      <c r="KB971" s="77"/>
      <c r="KC971" s="77"/>
      <c r="KD971" s="77"/>
      <c r="KE971" s="77"/>
      <c r="KF971" s="77"/>
      <c r="KG971" s="77"/>
      <c r="KH971" s="77"/>
      <c r="KI971" s="77"/>
      <c r="KJ971" s="77"/>
      <c r="KK971" s="77"/>
      <c r="KL971" s="77"/>
      <c r="KM971" s="77"/>
      <c r="KN971" s="77"/>
      <c r="KO971" s="77"/>
      <c r="KP971" s="77"/>
      <c r="KQ971" s="77"/>
      <c r="KR971" s="77"/>
      <c r="KS971" s="77"/>
      <c r="KT971" s="77"/>
      <c r="KU971" s="77"/>
      <c r="KV971" s="77"/>
      <c r="KW971" s="77"/>
      <c r="KX971" s="77"/>
      <c r="KY971" s="77"/>
      <c r="KZ971" s="77"/>
      <c r="LA971" s="77"/>
      <c r="LB971" s="77"/>
      <c r="LC971" s="77"/>
      <c r="LD971" s="77"/>
      <c r="LE971" s="77"/>
      <c r="LF971" s="77"/>
      <c r="LG971" s="77"/>
      <c r="LH971" s="77"/>
      <c r="LI971" s="77"/>
      <c r="LJ971" s="77"/>
      <c r="LK971" s="77"/>
      <c r="LL971" s="77"/>
      <c r="LM971" s="77"/>
      <c r="LN971" s="77"/>
      <c r="LO971" s="77"/>
      <c r="LP971" s="77"/>
      <c r="LQ971" s="77"/>
      <c r="LR971" s="77"/>
      <c r="LS971" s="77"/>
      <c r="LT971" s="77"/>
      <c r="LU971" s="77"/>
      <c r="LV971" s="77"/>
      <c r="LW971" s="77"/>
      <c r="LX971" s="77"/>
      <c r="LY971" s="77"/>
      <c r="LZ971" s="77"/>
      <c r="MA971" s="77"/>
      <c r="MB971" s="77"/>
      <c r="MC971" s="77"/>
      <c r="MD971" s="77"/>
      <c r="ME971" s="77"/>
      <c r="MF971" s="77"/>
      <c r="MG971" s="77"/>
      <c r="MH971" s="77"/>
      <c r="MI971" s="77"/>
      <c r="MJ971" s="77"/>
      <c r="MK971" s="77"/>
      <c r="ML971" s="77"/>
      <c r="MM971" s="77"/>
      <c r="MN971" s="77"/>
      <c r="MO971" s="77"/>
      <c r="MP971" s="77"/>
      <c r="MQ971" s="77"/>
      <c r="MR971" s="77"/>
      <c r="MS971" s="77"/>
      <c r="MT971" s="77"/>
      <c r="MU971" s="77"/>
      <c r="MV971" s="77"/>
      <c r="MW971" s="77"/>
      <c r="MX971" s="77"/>
      <c r="MY971" s="77"/>
      <c r="MZ971" s="77"/>
      <c r="NA971" s="77"/>
      <c r="NB971" s="77"/>
      <c r="NC971" s="77"/>
      <c r="ND971" s="77"/>
      <c r="NE971" s="77"/>
      <c r="NF971" s="77"/>
      <c r="NG971" s="77"/>
      <c r="NH971" s="77"/>
      <c r="NI971" s="77"/>
      <c r="NJ971" s="77"/>
      <c r="NK971" s="77"/>
      <c r="NL971" s="77"/>
      <c r="NM971" s="77"/>
      <c r="NN971" s="77"/>
      <c r="NO971" s="77"/>
      <c r="NP971" s="77"/>
      <c r="NQ971" s="77"/>
      <c r="NR971" s="77"/>
      <c r="NS971" s="77"/>
      <c r="NT971" s="77"/>
      <c r="NU971" s="77"/>
      <c r="NV971" s="77"/>
      <c r="NW971" s="77"/>
      <c r="NX971" s="77"/>
      <c r="NY971" s="77"/>
      <c r="NZ971" s="77"/>
      <c r="OA971" s="77"/>
      <c r="OB971" s="77"/>
      <c r="OC971" s="77"/>
      <c r="OD971" s="77"/>
      <c r="OE971" s="77"/>
      <c r="OF971" s="77"/>
      <c r="OG971" s="77"/>
      <c r="OH971" s="77"/>
      <c r="OI971" s="77"/>
      <c r="OJ971" s="77"/>
      <c r="OK971" s="77"/>
      <c r="OL971" s="77"/>
      <c r="OM971" s="77"/>
      <c r="ON971" s="77"/>
      <c r="OO971" s="77"/>
      <c r="OP971" s="77"/>
      <c r="OQ971" s="77"/>
      <c r="OR971" s="77"/>
      <c r="OS971" s="77"/>
      <c r="OT971" s="77"/>
      <c r="OU971" s="77"/>
      <c r="OV971" s="77"/>
      <c r="OW971" s="77"/>
      <c r="OX971" s="77"/>
      <c r="OY971" s="77"/>
      <c r="OZ971" s="77"/>
      <c r="PA971" s="77"/>
      <c r="PB971" s="77"/>
      <c r="PC971" s="77"/>
      <c r="PD971" s="77"/>
      <c r="PE971" s="77"/>
      <c r="PF971" s="77"/>
      <c r="PG971" s="77"/>
      <c r="PH971" s="77"/>
      <c r="PI971" s="77"/>
      <c r="PJ971" s="77"/>
      <c r="PK971" s="77"/>
      <c r="PL971" s="77"/>
      <c r="PM971" s="77"/>
      <c r="PN971" s="77"/>
      <c r="PO971" s="77"/>
      <c r="PP971" s="77"/>
      <c r="PQ971" s="77"/>
      <c r="PR971" s="77"/>
      <c r="PS971" s="77"/>
      <c r="PT971" s="77"/>
      <c r="PU971" s="77"/>
      <c r="PV971" s="77"/>
      <c r="PW971" s="77"/>
      <c r="PX971" s="77"/>
      <c r="PY971" s="77"/>
      <c r="PZ971" s="77"/>
      <c r="QA971" s="77"/>
      <c r="QB971" s="77"/>
      <c r="QC971" s="77"/>
      <c r="QD971" s="77"/>
      <c r="QE971" s="77"/>
      <c r="QF971" s="77"/>
      <c r="QG971" s="77"/>
      <c r="QH971" s="77"/>
      <c r="QI971" s="77"/>
      <c r="QJ971" s="77"/>
      <c r="QK971" s="77"/>
      <c r="QL971" s="77"/>
      <c r="QM971" s="77"/>
      <c r="QN971" s="77"/>
      <c r="QO971" s="77"/>
      <c r="QP971" s="77"/>
      <c r="QQ971" s="77"/>
      <c r="QR971" s="77"/>
      <c r="QS971" s="77"/>
      <c r="QT971" s="77"/>
      <c r="QU971" s="77"/>
      <c r="QV971" s="77"/>
      <c r="QW971" s="77"/>
      <c r="QX971" s="77"/>
      <c r="QY971" s="77"/>
      <c r="QZ971" s="77"/>
      <c r="RA971" s="77"/>
      <c r="RB971" s="77"/>
      <c r="RC971" s="77"/>
      <c r="RD971" s="77"/>
      <c r="RE971" s="77"/>
      <c r="RF971" s="77"/>
      <c r="RG971" s="77"/>
      <c r="RH971" s="77"/>
      <c r="RI971" s="77"/>
      <c r="RJ971" s="77"/>
      <c r="RK971" s="77"/>
      <c r="RL971" s="77"/>
      <c r="RM971" s="77"/>
      <c r="RN971" s="77"/>
      <c r="RO971" s="77"/>
      <c r="RP971" s="77"/>
      <c r="RQ971" s="77"/>
      <c r="RR971" s="77"/>
      <c r="RS971" s="77"/>
      <c r="RT971" s="77"/>
      <c r="RU971" s="77"/>
      <c r="RV971" s="77"/>
      <c r="RW971" s="77"/>
      <c r="RX971" s="77"/>
      <c r="RY971" s="77"/>
      <c r="RZ971" s="77"/>
      <c r="SA971" s="77"/>
      <c r="SB971" s="77"/>
      <c r="SC971" s="77"/>
      <c r="SD971" s="77"/>
      <c r="SE971" s="77"/>
      <c r="SF971" s="77"/>
      <c r="SG971" s="77"/>
      <c r="SH971" s="77"/>
      <c r="SI971" s="77"/>
      <c r="SJ971" s="77"/>
      <c r="SK971" s="77"/>
      <c r="SL971" s="77"/>
      <c r="SM971" s="77"/>
      <c r="SN971" s="77"/>
      <c r="SO971" s="77"/>
      <c r="SP971" s="77"/>
      <c r="SQ971" s="77"/>
      <c r="SR971" s="77"/>
      <c r="SS971" s="77"/>
      <c r="ST971" s="77"/>
      <c r="SU971" s="77"/>
      <c r="SV971" s="77"/>
      <c r="SW971" s="77"/>
      <c r="SX971" s="77"/>
      <c r="SY971" s="77"/>
      <c r="SZ971" s="77"/>
      <c r="TA971" s="77"/>
      <c r="TB971" s="77"/>
      <c r="TC971" s="77"/>
      <c r="TD971" s="77"/>
      <c r="TE971" s="77"/>
      <c r="TF971" s="77"/>
      <c r="TG971" s="77"/>
      <c r="TH971" s="77"/>
      <c r="TI971" s="77"/>
      <c r="TJ971" s="77"/>
      <c r="TK971" s="77"/>
      <c r="TL971" s="77"/>
      <c r="TM971" s="77"/>
      <c r="TN971" s="77"/>
      <c r="TO971" s="77"/>
      <c r="TP971" s="77"/>
      <c r="TQ971" s="77"/>
      <c r="TR971" s="77"/>
      <c r="TS971" s="77"/>
      <c r="TT971" s="77"/>
      <c r="TU971" s="77"/>
      <c r="TV971" s="77"/>
      <c r="TW971" s="77"/>
      <c r="TX971" s="77"/>
      <c r="TY971" s="77"/>
      <c r="TZ971" s="77"/>
      <c r="UA971" s="77"/>
      <c r="UB971" s="77"/>
      <c r="UC971" s="77"/>
      <c r="UD971" s="77"/>
      <c r="UE971" s="77"/>
      <c r="UF971" s="77"/>
      <c r="UG971" s="77"/>
      <c r="UH971" s="77"/>
      <c r="UI971" s="77"/>
      <c r="UJ971" s="77"/>
      <c r="UK971" s="77"/>
      <c r="UL971" s="77"/>
      <c r="UM971" s="77"/>
      <c r="UN971" s="77"/>
      <c r="UO971" s="77"/>
      <c r="UP971" s="77"/>
      <c r="UQ971" s="77"/>
      <c r="UR971" s="77"/>
      <c r="US971" s="77"/>
      <c r="UT971" s="77"/>
      <c r="UU971" s="77"/>
      <c r="UV971" s="77"/>
      <c r="UW971" s="77"/>
      <c r="UX971" s="77"/>
      <c r="UY971" s="77"/>
      <c r="UZ971" s="77"/>
      <c r="VA971" s="77"/>
      <c r="VB971" s="77"/>
      <c r="VC971" s="77"/>
      <c r="VD971" s="77"/>
      <c r="VE971" s="77"/>
      <c r="VF971" s="77"/>
      <c r="VG971" s="77"/>
      <c r="VH971" s="77"/>
      <c r="VI971" s="77"/>
      <c r="VJ971" s="77"/>
      <c r="VK971" s="77"/>
      <c r="VL971" s="77"/>
      <c r="VM971" s="77"/>
      <c r="VN971" s="77"/>
      <c r="VO971" s="77"/>
      <c r="VP971" s="77"/>
      <c r="VQ971" s="77"/>
      <c r="VR971" s="77"/>
      <c r="VS971" s="77"/>
      <c r="VT971" s="77"/>
      <c r="VU971" s="77"/>
      <c r="VV971" s="77"/>
      <c r="VW971" s="77"/>
      <c r="VX971" s="77"/>
      <c r="VY971" s="77"/>
      <c r="VZ971" s="77"/>
      <c r="WA971" s="77"/>
      <c r="WB971" s="77"/>
      <c r="WC971" s="77"/>
      <c r="WD971" s="77"/>
      <c r="WE971" s="77"/>
      <c r="WF971" s="77"/>
      <c r="WG971" s="77"/>
      <c r="WH971" s="77"/>
      <c r="WI971" s="77"/>
      <c r="WJ971" s="77"/>
      <c r="WK971" s="77"/>
      <c r="WL971" s="77"/>
      <c r="WM971" s="77"/>
      <c r="WN971" s="77"/>
      <c r="WO971" s="77"/>
      <c r="WP971" s="77"/>
      <c r="WQ971" s="77"/>
      <c r="WR971" s="77"/>
      <c r="WS971" s="77"/>
      <c r="WT971" s="77"/>
      <c r="WU971" s="77"/>
      <c r="WV971" s="77"/>
      <c r="WW971" s="77"/>
      <c r="WX971" s="77"/>
      <c r="WY971" s="77"/>
      <c r="WZ971" s="77"/>
      <c r="XA971" s="77"/>
      <c r="XB971" s="77"/>
      <c r="XC971" s="77"/>
      <c r="XD971" s="77"/>
      <c r="XE971" s="77"/>
      <c r="XF971" s="77"/>
      <c r="XG971" s="77"/>
      <c r="XH971" s="77"/>
      <c r="XI971" s="77"/>
      <c r="XJ971" s="77"/>
      <c r="XK971" s="77"/>
      <c r="XL971" s="77"/>
      <c r="XM971" s="77"/>
      <c r="XN971" s="77"/>
      <c r="XO971" s="77"/>
      <c r="XP971" s="77"/>
      <c r="XQ971" s="77"/>
      <c r="XR971" s="77"/>
      <c r="XS971" s="77"/>
      <c r="XT971" s="77"/>
      <c r="XU971" s="77"/>
      <c r="XV971" s="77"/>
      <c r="XW971" s="77"/>
      <c r="XX971" s="77"/>
      <c r="XY971" s="77"/>
      <c r="XZ971" s="77"/>
      <c r="YA971" s="77"/>
      <c r="YB971" s="77"/>
      <c r="YC971" s="77"/>
      <c r="YD971" s="77"/>
      <c r="YE971" s="77"/>
      <c r="YF971" s="77"/>
      <c r="YG971" s="77"/>
      <c r="YH971" s="77"/>
      <c r="YI971" s="77"/>
      <c r="YJ971" s="77"/>
      <c r="YK971" s="77"/>
      <c r="YL971" s="77"/>
      <c r="YM971" s="77"/>
      <c r="YN971" s="77"/>
      <c r="YO971" s="77"/>
      <c r="YP971" s="77"/>
      <c r="YQ971" s="77"/>
      <c r="YR971" s="77"/>
      <c r="YS971" s="77"/>
      <c r="YT971" s="77"/>
      <c r="YU971" s="77"/>
      <c r="YV971" s="77"/>
      <c r="YW971" s="77"/>
      <c r="YX971" s="77"/>
      <c r="YY971" s="77"/>
      <c r="YZ971" s="77"/>
      <c r="ZA971" s="77"/>
      <c r="ZB971" s="77"/>
      <c r="ZC971" s="77"/>
      <c r="ZD971" s="77"/>
      <c r="ZE971" s="77"/>
      <c r="ZF971" s="77"/>
      <c r="ZG971" s="77"/>
      <c r="ZH971" s="77"/>
      <c r="ZI971" s="77"/>
      <c r="ZJ971" s="77"/>
      <c r="ZK971" s="77"/>
      <c r="ZL971" s="77"/>
      <c r="ZM971" s="77"/>
      <c r="ZN971" s="77"/>
      <c r="ZO971" s="77"/>
      <c r="ZP971" s="77"/>
      <c r="ZQ971" s="77"/>
      <c r="ZR971" s="77"/>
      <c r="ZS971" s="77"/>
      <c r="ZT971" s="77"/>
      <c r="ZU971" s="77"/>
      <c r="ZV971" s="77"/>
      <c r="ZW971" s="77"/>
      <c r="ZX971" s="77"/>
      <c r="ZY971" s="77"/>
      <c r="ZZ971" s="77"/>
      <c r="AAA971" s="77"/>
      <c r="AAB971" s="77"/>
      <c r="AAC971" s="77"/>
      <c r="AAD971" s="77"/>
      <c r="AAE971" s="77"/>
      <c r="AAF971" s="77"/>
      <c r="AAG971" s="77"/>
      <c r="AAH971" s="77"/>
      <c r="AAI971" s="77"/>
      <c r="AAJ971" s="77"/>
      <c r="AAK971" s="77"/>
      <c r="AAL971" s="77"/>
      <c r="AAM971" s="77"/>
      <c r="AAN971" s="77"/>
      <c r="AAO971" s="77"/>
      <c r="AAP971" s="77"/>
      <c r="AAQ971" s="77"/>
      <c r="AAR971" s="77"/>
      <c r="AAS971" s="77"/>
      <c r="AAT971" s="77"/>
      <c r="AAU971" s="77"/>
      <c r="AAV971" s="77"/>
      <c r="AAW971" s="77"/>
      <c r="AAX971" s="77"/>
      <c r="AAY971" s="77"/>
      <c r="AAZ971" s="77"/>
      <c r="ABA971" s="77"/>
      <c r="ABB971" s="77"/>
      <c r="ABC971" s="77"/>
      <c r="ABD971" s="77"/>
      <c r="ABE971" s="77"/>
      <c r="ABF971" s="77"/>
      <c r="ABG971" s="77"/>
      <c r="ABH971" s="77"/>
      <c r="ABI971" s="77"/>
      <c r="ABJ971" s="77"/>
      <c r="ABK971" s="77"/>
      <c r="ABL971" s="77"/>
      <c r="ABM971" s="77"/>
      <c r="ABN971" s="77"/>
      <c r="ABO971" s="77"/>
      <c r="ABP971" s="77"/>
      <c r="ABQ971" s="77"/>
      <c r="ABR971" s="77"/>
      <c r="ABS971" s="77"/>
      <c r="ABT971" s="77"/>
      <c r="ABU971" s="77"/>
      <c r="ABV971" s="77"/>
      <c r="ABW971" s="77"/>
      <c r="ABX971" s="77"/>
      <c r="ABY971" s="77"/>
      <c r="ABZ971" s="77"/>
      <c r="ACA971" s="77"/>
      <c r="ACB971" s="77"/>
      <c r="ACC971" s="77"/>
      <c r="ACD971" s="77"/>
      <c r="ACE971" s="77"/>
      <c r="ACF971" s="77"/>
      <c r="ACG971" s="77"/>
      <c r="ACH971" s="77"/>
      <c r="ACI971" s="77"/>
      <c r="ACJ971" s="77"/>
      <c r="ACK971" s="77"/>
      <c r="ACL971" s="77"/>
      <c r="ACM971" s="77"/>
      <c r="ACN971" s="77"/>
      <c r="ACO971" s="77"/>
      <c r="ACP971" s="77"/>
      <c r="ACQ971" s="77"/>
      <c r="ACR971" s="77"/>
      <c r="ACS971" s="77"/>
      <c r="ACT971" s="77"/>
      <c r="ACU971" s="77"/>
      <c r="ACV971" s="77"/>
      <c r="ACW971" s="77"/>
      <c r="ACX971" s="77"/>
      <c r="ACY971" s="77"/>
      <c r="ACZ971" s="77"/>
      <c r="ADA971" s="77"/>
      <c r="ADB971" s="77"/>
      <c r="ADC971" s="77"/>
      <c r="ADD971" s="77"/>
      <c r="ADE971" s="77"/>
      <c r="ADF971" s="77"/>
      <c r="ADG971" s="77"/>
      <c r="ADH971" s="77"/>
      <c r="ADI971" s="77"/>
      <c r="ADJ971" s="77"/>
      <c r="ADK971" s="77"/>
      <c r="ADL971" s="77"/>
      <c r="ADM971" s="77"/>
      <c r="ADN971" s="77"/>
      <c r="ADO971" s="77"/>
      <c r="ADP971" s="77"/>
      <c r="ADQ971" s="77"/>
      <c r="ADR971" s="77"/>
      <c r="ADS971" s="77"/>
      <c r="ADT971" s="77"/>
      <c r="ADU971" s="77"/>
      <c r="ADV971" s="77"/>
      <c r="ADW971" s="77"/>
      <c r="ADX971" s="77"/>
      <c r="ADY971" s="77"/>
      <c r="ADZ971" s="77"/>
      <c r="AEA971" s="77"/>
      <c r="AEB971" s="77"/>
      <c r="AEC971" s="77"/>
      <c r="AED971" s="77"/>
      <c r="AEE971" s="77"/>
      <c r="AEF971" s="77"/>
      <c r="AEG971" s="77"/>
      <c r="AEH971" s="77"/>
      <c r="AEI971" s="77"/>
      <c r="AEJ971" s="77"/>
      <c r="AEK971" s="77"/>
      <c r="AEL971" s="77"/>
      <c r="AEM971" s="77"/>
      <c r="AEN971" s="77"/>
      <c r="AEO971" s="77"/>
      <c r="AEP971" s="77"/>
      <c r="AEQ971" s="77"/>
      <c r="AER971" s="77"/>
      <c r="AES971" s="77"/>
      <c r="AET971" s="77"/>
      <c r="AEU971" s="77"/>
      <c r="AEV971" s="77"/>
      <c r="AEW971" s="77"/>
      <c r="AEX971" s="77"/>
      <c r="AEY971" s="77"/>
      <c r="AEZ971" s="77"/>
      <c r="AFA971" s="77"/>
      <c r="AFB971" s="77"/>
      <c r="AFC971" s="77"/>
      <c r="AFD971" s="77"/>
      <c r="AFE971" s="77"/>
      <c r="AFF971" s="77"/>
      <c r="AFG971" s="77"/>
      <c r="AFH971" s="77"/>
      <c r="AFI971" s="77"/>
      <c r="AFJ971" s="77"/>
      <c r="AFK971" s="77"/>
      <c r="AFL971" s="77"/>
      <c r="AFM971" s="77"/>
      <c r="AFN971" s="77"/>
      <c r="AFO971" s="77"/>
      <c r="AFP971" s="77"/>
      <c r="AFQ971" s="77"/>
      <c r="AFR971" s="77"/>
      <c r="AFS971" s="77"/>
      <c r="AFT971" s="77"/>
      <c r="AFU971" s="77"/>
      <c r="AFV971" s="77"/>
      <c r="AFW971" s="77"/>
      <c r="AFX971" s="77"/>
      <c r="AFY971" s="77"/>
      <c r="AFZ971" s="77"/>
      <c r="AGA971" s="77"/>
      <c r="AGB971" s="77"/>
      <c r="AGC971" s="77"/>
      <c r="AGD971" s="77"/>
      <c r="AGE971" s="77"/>
      <c r="AGF971" s="77"/>
      <c r="AGG971" s="77"/>
      <c r="AGH971" s="77"/>
      <c r="AGI971" s="77"/>
      <c r="AGJ971" s="77"/>
      <c r="AGK971" s="77"/>
      <c r="AGL971" s="77"/>
      <c r="AGM971" s="77"/>
      <c r="AGN971" s="77"/>
      <c r="AGO971" s="77"/>
      <c r="AGP971" s="77"/>
      <c r="AGQ971" s="77"/>
      <c r="AGR971" s="77"/>
      <c r="AGS971" s="77"/>
      <c r="AGT971" s="77"/>
      <c r="AGU971" s="77"/>
      <c r="AGV971" s="77"/>
      <c r="AGW971" s="77"/>
      <c r="AGX971" s="77"/>
      <c r="AGY971" s="77"/>
      <c r="AGZ971" s="77"/>
      <c r="AHA971" s="77"/>
      <c r="AHB971" s="77"/>
      <c r="AHC971" s="77"/>
      <c r="AHD971" s="77"/>
      <c r="AHE971" s="77"/>
      <c r="AHF971" s="77"/>
      <c r="AHG971" s="77"/>
      <c r="AHH971" s="77"/>
      <c r="AHI971" s="77"/>
      <c r="AHJ971" s="77"/>
      <c r="AHK971" s="77"/>
      <c r="AHL971" s="77"/>
      <c r="AHM971" s="77"/>
      <c r="AHN971" s="77"/>
      <c r="AHO971" s="77"/>
      <c r="AHP971" s="77"/>
      <c r="AHQ971" s="77"/>
      <c r="AHR971" s="77"/>
      <c r="AHS971" s="77"/>
      <c r="AHT971" s="77"/>
      <c r="AHU971" s="77"/>
      <c r="AHV971" s="77"/>
      <c r="AHW971" s="77"/>
      <c r="AHX971" s="77"/>
      <c r="AHY971" s="77"/>
      <c r="AHZ971" s="77"/>
      <c r="AIA971" s="77"/>
      <c r="AIB971" s="77"/>
      <c r="AIC971" s="77"/>
      <c r="AID971" s="77"/>
      <c r="AIE971" s="77"/>
      <c r="AIF971" s="77"/>
      <c r="AIG971" s="77"/>
      <c r="AIH971" s="77"/>
      <c r="AII971" s="77"/>
      <c r="AIJ971" s="77"/>
      <c r="AIK971" s="77"/>
      <c r="AIL971" s="77"/>
      <c r="AIM971" s="77"/>
      <c r="AIN971" s="77"/>
      <c r="AIO971" s="77"/>
      <c r="AIP971" s="77"/>
      <c r="AIQ971" s="77"/>
      <c r="AIR971" s="77"/>
      <c r="AIS971" s="77"/>
      <c r="AIT971" s="77"/>
      <c r="AIU971" s="77"/>
      <c r="AIV971" s="77"/>
      <c r="AIW971" s="77"/>
      <c r="AIX971" s="77"/>
      <c r="AIY971" s="77"/>
      <c r="AIZ971" s="77"/>
      <c r="AJA971" s="77"/>
      <c r="AJB971" s="77"/>
      <c r="AJC971" s="77"/>
      <c r="AJD971" s="77"/>
      <c r="AJE971" s="77"/>
      <c r="AJF971" s="77"/>
      <c r="AJG971" s="77"/>
      <c r="AJH971" s="77"/>
      <c r="AJI971" s="77"/>
      <c r="AJJ971" s="77"/>
      <c r="AJK971" s="77"/>
      <c r="AJL971" s="77"/>
      <c r="AJM971" s="77"/>
      <c r="AJN971" s="77"/>
      <c r="AJO971" s="77"/>
      <c r="AJP971" s="77"/>
      <c r="AJQ971" s="77"/>
      <c r="AJR971" s="77"/>
      <c r="AJS971" s="77"/>
      <c r="AJT971" s="77"/>
      <c r="AJU971" s="77"/>
      <c r="AJV971" s="77"/>
      <c r="AJW971" s="77"/>
      <c r="AJX971" s="77"/>
      <c r="AJY971" s="77"/>
      <c r="AJZ971" s="77"/>
      <c r="AKA971" s="77"/>
      <c r="AKB971" s="77"/>
      <c r="AKC971" s="77"/>
      <c r="AKD971" s="77"/>
      <c r="AKE971" s="77"/>
      <c r="AKF971" s="77"/>
      <c r="AKG971" s="77"/>
      <c r="AKH971" s="77"/>
      <c r="AKI971" s="77"/>
      <c r="AKJ971" s="77"/>
      <c r="AKK971" s="77"/>
      <c r="AKL971" s="77"/>
      <c r="AKM971" s="77"/>
      <c r="AKN971" s="77"/>
      <c r="AKO971" s="77"/>
      <c r="AKP971" s="77"/>
      <c r="AKQ971" s="77"/>
      <c r="AKR971" s="77"/>
      <c r="AKS971" s="77"/>
      <c r="AKT971" s="77"/>
      <c r="AKU971" s="77"/>
      <c r="AKV971" s="77"/>
      <c r="AKW971" s="77"/>
      <c r="AKX971" s="77"/>
      <c r="AKY971" s="77"/>
      <c r="AKZ971" s="77"/>
      <c r="ALA971" s="77"/>
      <c r="ALB971" s="77"/>
      <c r="ALC971" s="77"/>
      <c r="ALD971" s="77"/>
      <c r="ALE971" s="77"/>
      <c r="ALF971" s="77"/>
      <c r="ALG971" s="77"/>
      <c r="ALH971" s="77"/>
      <c r="ALI971" s="77"/>
      <c r="ALJ971" s="77"/>
      <c r="ALK971" s="77"/>
      <c r="ALL971" s="77"/>
      <c r="ALM971" s="77"/>
      <c r="ALN971" s="77"/>
      <c r="ALO971" s="77"/>
      <c r="ALP971" s="77"/>
      <c r="ALQ971" s="77"/>
      <c r="ALR971" s="77"/>
      <c r="ALS971" s="77"/>
      <c r="ALT971" s="77"/>
      <c r="ALU971" s="77"/>
      <c r="ALV971" s="77"/>
      <c r="ALW971" s="77"/>
      <c r="ALX971" s="77"/>
      <c r="ALY971" s="77"/>
      <c r="ALZ971" s="77"/>
      <c r="AMA971" s="77"/>
      <c r="AMB971" s="77"/>
      <c r="AMC971" s="77"/>
      <c r="AMD971" s="77"/>
      <c r="AME971" s="77"/>
      <c r="AMF971" s="77"/>
      <c r="AMG971" s="77"/>
      <c r="AMH971" s="77"/>
      <c r="AMI971" s="77"/>
      <c r="AMJ971" s="77"/>
    </row>
    <row r="972" customFormat="false" ht="12.85" hidden="false" customHeight="false" outlineLevel="0" collapsed="false">
      <c r="A972" s="77"/>
      <c r="B972" s="77"/>
      <c r="C972" s="77"/>
      <c r="D972" s="77"/>
      <c r="E972" s="77"/>
      <c r="F972" s="77"/>
      <c r="G972" s="77"/>
      <c r="H972" s="77"/>
      <c r="I972" s="77"/>
      <c r="J972" s="77"/>
      <c r="K972" s="77"/>
      <c r="L972" s="77"/>
      <c r="M972" s="77"/>
      <c r="N972" s="77"/>
      <c r="O972" s="77"/>
      <c r="P972" s="77"/>
      <c r="Q972" s="77"/>
      <c r="R972" s="77"/>
      <c r="S972" s="77"/>
      <c r="T972" s="77"/>
      <c r="U972" s="77"/>
      <c r="V972" s="77"/>
      <c r="W972" s="77"/>
      <c r="X972" s="77"/>
      <c r="Y972" s="77"/>
      <c r="Z972" s="77"/>
      <c r="AA972" s="77"/>
      <c r="AB972" s="77"/>
      <c r="AC972" s="77"/>
      <c r="AD972" s="77"/>
      <c r="AE972" s="77"/>
      <c r="AF972" s="77"/>
      <c r="AG972" s="77"/>
      <c r="AH972" s="77"/>
      <c r="AI972" s="77"/>
      <c r="AJ972" s="77"/>
      <c r="AK972" s="77"/>
      <c r="AL972" s="77"/>
      <c r="AM972" s="77"/>
      <c r="AN972" s="77"/>
      <c r="AO972" s="77"/>
      <c r="AP972" s="77"/>
      <c r="AQ972" s="77"/>
      <c r="AR972" s="77"/>
      <c r="AS972" s="77"/>
      <c r="AT972" s="77"/>
      <c r="AU972" s="77"/>
      <c r="AV972" s="77"/>
      <c r="AW972" s="77"/>
      <c r="AX972" s="77"/>
      <c r="AY972" s="77"/>
      <c r="AZ972" s="77"/>
      <c r="BA972" s="77"/>
      <c r="BB972" s="77"/>
      <c r="BC972" s="77"/>
      <c r="BD972" s="77"/>
      <c r="BE972" s="77"/>
      <c r="BF972" s="77"/>
      <c r="BG972" s="77"/>
      <c r="BH972" s="77"/>
      <c r="BI972" s="77"/>
      <c r="BJ972" s="77"/>
      <c r="BK972" s="77"/>
      <c r="BL972" s="77"/>
      <c r="BM972" s="77"/>
      <c r="BN972" s="77"/>
      <c r="BO972" s="77"/>
      <c r="BP972" s="77"/>
      <c r="BQ972" s="77"/>
      <c r="BR972" s="77"/>
      <c r="BS972" s="77"/>
      <c r="BT972" s="77"/>
      <c r="BU972" s="77"/>
      <c r="BV972" s="77"/>
      <c r="BW972" s="77"/>
      <c r="BX972" s="77"/>
      <c r="BY972" s="77"/>
      <c r="BZ972" s="77"/>
      <c r="CA972" s="77"/>
      <c r="CB972" s="77"/>
      <c r="CC972" s="77"/>
      <c r="CD972" s="77"/>
      <c r="CE972" s="77"/>
      <c r="CF972" s="77"/>
      <c r="CG972" s="77"/>
      <c r="CH972" s="77"/>
      <c r="CI972" s="77"/>
      <c r="CJ972" s="77"/>
      <c r="CK972" s="77"/>
      <c r="CL972" s="77"/>
      <c r="CM972" s="77"/>
      <c r="CN972" s="77"/>
      <c r="CO972" s="77"/>
      <c r="CP972" s="77"/>
      <c r="CQ972" s="77"/>
      <c r="CR972" s="77"/>
      <c r="CS972" s="77"/>
      <c r="CT972" s="77"/>
      <c r="CU972" s="77"/>
      <c r="CV972" s="77"/>
      <c r="CW972" s="77"/>
      <c r="CX972" s="77"/>
      <c r="CY972" s="77"/>
      <c r="CZ972" s="77"/>
      <c r="DA972" s="77"/>
      <c r="DB972" s="77"/>
      <c r="DC972" s="77"/>
      <c r="DD972" s="77"/>
      <c r="DE972" s="77"/>
      <c r="DF972" s="77"/>
      <c r="DG972" s="77"/>
      <c r="DH972" s="77"/>
      <c r="DI972" s="77"/>
      <c r="DJ972" s="77"/>
      <c r="DK972" s="77"/>
      <c r="DL972" s="77"/>
      <c r="DM972" s="77"/>
      <c r="DN972" s="77"/>
      <c r="DO972" s="77"/>
      <c r="DP972" s="77"/>
      <c r="DQ972" s="77"/>
      <c r="DR972" s="77"/>
      <c r="DS972" s="77"/>
      <c r="DT972" s="77"/>
      <c r="DU972" s="77"/>
      <c r="DV972" s="77"/>
      <c r="DW972" s="77"/>
      <c r="DX972" s="77"/>
      <c r="DY972" s="77"/>
      <c r="DZ972" s="77"/>
      <c r="EA972" s="77"/>
      <c r="EB972" s="77"/>
      <c r="EC972" s="77"/>
      <c r="ED972" s="77"/>
      <c r="EE972" s="77"/>
      <c r="EF972" s="77"/>
      <c r="EG972" s="77"/>
      <c r="EH972" s="77"/>
      <c r="EI972" s="77"/>
      <c r="EJ972" s="77"/>
      <c r="EK972" s="77"/>
      <c r="EL972" s="77"/>
      <c r="EM972" s="77"/>
      <c r="EN972" s="77"/>
      <c r="EO972" s="77"/>
      <c r="EP972" s="77"/>
      <c r="EQ972" s="77"/>
      <c r="ER972" s="77"/>
      <c r="ES972" s="77"/>
      <c r="ET972" s="77"/>
      <c r="EU972" s="77"/>
      <c r="EV972" s="77"/>
      <c r="EW972" s="77"/>
      <c r="EX972" s="77"/>
      <c r="EY972" s="77"/>
      <c r="EZ972" s="77"/>
      <c r="FA972" s="77"/>
      <c r="FB972" s="77"/>
      <c r="FC972" s="77"/>
      <c r="FD972" s="77"/>
      <c r="FE972" s="77"/>
      <c r="FF972" s="77"/>
      <c r="FG972" s="77"/>
      <c r="FH972" s="77"/>
      <c r="FI972" s="77"/>
      <c r="FJ972" s="77"/>
      <c r="FK972" s="77"/>
      <c r="FL972" s="77"/>
      <c r="FM972" s="77"/>
      <c r="FN972" s="77"/>
      <c r="FO972" s="77"/>
      <c r="FP972" s="77"/>
      <c r="FQ972" s="77"/>
      <c r="FR972" s="77"/>
      <c r="FS972" s="77"/>
      <c r="FT972" s="77"/>
      <c r="FU972" s="77"/>
      <c r="FV972" s="77"/>
      <c r="FW972" s="77"/>
      <c r="FX972" s="77"/>
      <c r="FY972" s="77"/>
      <c r="FZ972" s="77"/>
      <c r="GA972" s="77"/>
      <c r="GB972" s="77"/>
      <c r="GC972" s="77"/>
      <c r="GD972" s="77"/>
      <c r="GE972" s="77"/>
      <c r="GF972" s="77"/>
      <c r="GG972" s="77"/>
      <c r="GH972" s="77"/>
      <c r="GI972" s="77"/>
      <c r="GJ972" s="77"/>
      <c r="GK972" s="77"/>
      <c r="GL972" s="77"/>
      <c r="GM972" s="77"/>
      <c r="GN972" s="77"/>
      <c r="GO972" s="77"/>
      <c r="GP972" s="77"/>
      <c r="GQ972" s="77"/>
      <c r="GR972" s="77"/>
      <c r="GS972" s="77"/>
      <c r="GT972" s="77"/>
      <c r="GU972" s="77"/>
      <c r="GV972" s="77"/>
      <c r="GW972" s="77"/>
      <c r="GX972" s="77"/>
      <c r="GY972" s="77"/>
      <c r="GZ972" s="77"/>
      <c r="HA972" s="77"/>
      <c r="HB972" s="77"/>
      <c r="HC972" s="77"/>
      <c r="HD972" s="77"/>
      <c r="HE972" s="77"/>
      <c r="HF972" s="77"/>
      <c r="HG972" s="77"/>
      <c r="HH972" s="77"/>
      <c r="HI972" s="77"/>
      <c r="HJ972" s="77"/>
      <c r="HK972" s="77"/>
      <c r="HL972" s="77"/>
      <c r="HM972" s="77"/>
      <c r="HN972" s="77"/>
      <c r="HO972" s="77"/>
      <c r="HP972" s="77"/>
      <c r="HQ972" s="77"/>
      <c r="HR972" s="77"/>
      <c r="HS972" s="77"/>
      <c r="HT972" s="77"/>
      <c r="HU972" s="77"/>
      <c r="HV972" s="77"/>
      <c r="HW972" s="77"/>
      <c r="HX972" s="77"/>
      <c r="HY972" s="77"/>
      <c r="HZ972" s="77"/>
      <c r="IA972" s="77"/>
      <c r="IB972" s="77"/>
      <c r="IC972" s="77"/>
      <c r="ID972" s="77"/>
      <c r="IE972" s="77"/>
      <c r="IF972" s="77"/>
      <c r="IG972" s="77"/>
      <c r="IH972" s="77"/>
      <c r="II972" s="77"/>
      <c r="IJ972" s="77"/>
      <c r="IK972" s="77"/>
      <c r="IL972" s="77"/>
      <c r="IM972" s="77"/>
      <c r="IN972" s="77"/>
      <c r="IO972" s="77"/>
      <c r="IP972" s="77"/>
      <c r="IQ972" s="77"/>
      <c r="IR972" s="77"/>
      <c r="IS972" s="77"/>
      <c r="IT972" s="77"/>
      <c r="IU972" s="77"/>
      <c r="IV972" s="77"/>
      <c r="IW972" s="77"/>
      <c r="IX972" s="77"/>
      <c r="IY972" s="77"/>
      <c r="IZ972" s="77"/>
      <c r="JA972" s="77"/>
      <c r="JB972" s="77"/>
      <c r="JC972" s="77"/>
      <c r="JD972" s="77"/>
      <c r="JE972" s="77"/>
      <c r="JF972" s="77"/>
      <c r="JG972" s="77"/>
      <c r="JH972" s="77"/>
      <c r="JI972" s="77"/>
      <c r="JJ972" s="77"/>
      <c r="JK972" s="77"/>
      <c r="JL972" s="77"/>
      <c r="JM972" s="77"/>
      <c r="JN972" s="77"/>
      <c r="JO972" s="77"/>
      <c r="JP972" s="77"/>
      <c r="JQ972" s="77"/>
      <c r="JR972" s="77"/>
      <c r="JS972" s="77"/>
      <c r="JT972" s="77"/>
      <c r="JU972" s="77"/>
      <c r="JV972" s="77"/>
      <c r="JW972" s="77"/>
      <c r="JX972" s="77"/>
      <c r="JY972" s="77"/>
      <c r="JZ972" s="77"/>
      <c r="KA972" s="77"/>
      <c r="KB972" s="77"/>
      <c r="KC972" s="77"/>
      <c r="KD972" s="77"/>
      <c r="KE972" s="77"/>
      <c r="KF972" s="77"/>
      <c r="KG972" s="77"/>
      <c r="KH972" s="77"/>
      <c r="KI972" s="77"/>
      <c r="KJ972" s="77"/>
      <c r="KK972" s="77"/>
      <c r="KL972" s="77"/>
      <c r="KM972" s="77"/>
      <c r="KN972" s="77"/>
      <c r="KO972" s="77"/>
      <c r="KP972" s="77"/>
      <c r="KQ972" s="77"/>
      <c r="KR972" s="77"/>
      <c r="KS972" s="77"/>
      <c r="KT972" s="77"/>
      <c r="KU972" s="77"/>
      <c r="KV972" s="77"/>
      <c r="KW972" s="77"/>
      <c r="KX972" s="77"/>
      <c r="KY972" s="77"/>
      <c r="KZ972" s="77"/>
      <c r="LA972" s="77"/>
      <c r="LB972" s="77"/>
      <c r="LC972" s="77"/>
      <c r="LD972" s="77"/>
      <c r="LE972" s="77"/>
      <c r="LF972" s="77"/>
      <c r="LG972" s="77"/>
      <c r="LH972" s="77"/>
      <c r="LI972" s="77"/>
      <c r="LJ972" s="77"/>
      <c r="LK972" s="77"/>
      <c r="LL972" s="77"/>
      <c r="LM972" s="77"/>
      <c r="LN972" s="77"/>
      <c r="LO972" s="77"/>
      <c r="LP972" s="77"/>
      <c r="LQ972" s="77"/>
      <c r="LR972" s="77"/>
      <c r="LS972" s="77"/>
      <c r="LT972" s="77"/>
      <c r="LU972" s="77"/>
      <c r="LV972" s="77"/>
      <c r="LW972" s="77"/>
      <c r="LX972" s="77"/>
      <c r="LY972" s="77"/>
      <c r="LZ972" s="77"/>
      <c r="MA972" s="77"/>
      <c r="MB972" s="77"/>
      <c r="MC972" s="77"/>
      <c r="MD972" s="77"/>
      <c r="ME972" s="77"/>
      <c r="MF972" s="77"/>
      <c r="MG972" s="77"/>
      <c r="MH972" s="77"/>
      <c r="MI972" s="77"/>
      <c r="MJ972" s="77"/>
      <c r="MK972" s="77"/>
      <c r="ML972" s="77"/>
      <c r="MM972" s="77"/>
      <c r="MN972" s="77"/>
      <c r="MO972" s="77"/>
      <c r="MP972" s="77"/>
      <c r="MQ972" s="77"/>
      <c r="MR972" s="77"/>
      <c r="MS972" s="77"/>
      <c r="MT972" s="77"/>
      <c r="MU972" s="77"/>
      <c r="MV972" s="77"/>
      <c r="MW972" s="77"/>
      <c r="MX972" s="77"/>
      <c r="MY972" s="77"/>
      <c r="MZ972" s="77"/>
      <c r="NA972" s="77"/>
      <c r="NB972" s="77"/>
      <c r="NC972" s="77"/>
      <c r="ND972" s="77"/>
      <c r="NE972" s="77"/>
      <c r="NF972" s="77"/>
      <c r="NG972" s="77"/>
      <c r="NH972" s="77"/>
      <c r="NI972" s="77"/>
      <c r="NJ972" s="77"/>
      <c r="NK972" s="77"/>
      <c r="NL972" s="77"/>
      <c r="NM972" s="77"/>
      <c r="NN972" s="77"/>
      <c r="NO972" s="77"/>
      <c r="NP972" s="77"/>
      <c r="NQ972" s="77"/>
      <c r="NR972" s="77"/>
      <c r="NS972" s="77"/>
      <c r="NT972" s="77"/>
      <c r="NU972" s="77"/>
      <c r="NV972" s="77"/>
      <c r="NW972" s="77"/>
      <c r="NX972" s="77"/>
      <c r="NY972" s="77"/>
      <c r="NZ972" s="77"/>
      <c r="OA972" s="77"/>
      <c r="OB972" s="77"/>
      <c r="OC972" s="77"/>
      <c r="OD972" s="77"/>
      <c r="OE972" s="77"/>
      <c r="OF972" s="77"/>
      <c r="OG972" s="77"/>
      <c r="OH972" s="77"/>
      <c r="OI972" s="77"/>
      <c r="OJ972" s="77"/>
      <c r="OK972" s="77"/>
      <c r="OL972" s="77"/>
      <c r="OM972" s="77"/>
      <c r="ON972" s="77"/>
      <c r="OO972" s="77"/>
      <c r="OP972" s="77"/>
      <c r="OQ972" s="77"/>
      <c r="OR972" s="77"/>
      <c r="OS972" s="77"/>
      <c r="OT972" s="77"/>
      <c r="OU972" s="77"/>
      <c r="OV972" s="77"/>
      <c r="OW972" s="77"/>
      <c r="OX972" s="77"/>
      <c r="OY972" s="77"/>
      <c r="OZ972" s="77"/>
      <c r="PA972" s="77"/>
      <c r="PB972" s="77"/>
      <c r="PC972" s="77"/>
      <c r="PD972" s="77"/>
      <c r="PE972" s="77"/>
      <c r="PF972" s="77"/>
      <c r="PG972" s="77"/>
      <c r="PH972" s="77"/>
      <c r="PI972" s="77"/>
      <c r="PJ972" s="77"/>
      <c r="PK972" s="77"/>
      <c r="PL972" s="77"/>
      <c r="PM972" s="77"/>
      <c r="PN972" s="77"/>
      <c r="PO972" s="77"/>
      <c r="PP972" s="77"/>
      <c r="PQ972" s="77"/>
      <c r="PR972" s="77"/>
      <c r="PS972" s="77"/>
      <c r="PT972" s="77"/>
      <c r="PU972" s="77"/>
      <c r="PV972" s="77"/>
      <c r="PW972" s="77"/>
      <c r="PX972" s="77"/>
      <c r="PY972" s="77"/>
      <c r="PZ972" s="77"/>
      <c r="QA972" s="77"/>
      <c r="QB972" s="77"/>
      <c r="QC972" s="77"/>
      <c r="QD972" s="77"/>
      <c r="QE972" s="77"/>
      <c r="QF972" s="77"/>
      <c r="QG972" s="77"/>
      <c r="QH972" s="77"/>
      <c r="QI972" s="77"/>
      <c r="QJ972" s="77"/>
      <c r="QK972" s="77"/>
      <c r="QL972" s="77"/>
      <c r="QM972" s="77"/>
      <c r="QN972" s="77"/>
      <c r="QO972" s="77"/>
      <c r="QP972" s="77"/>
      <c r="QQ972" s="77"/>
      <c r="QR972" s="77"/>
      <c r="QS972" s="77"/>
      <c r="QT972" s="77"/>
      <c r="QU972" s="77"/>
      <c r="QV972" s="77"/>
      <c r="QW972" s="77"/>
      <c r="QX972" s="77"/>
      <c r="QY972" s="77"/>
      <c r="QZ972" s="77"/>
      <c r="RA972" s="77"/>
      <c r="RB972" s="77"/>
      <c r="RC972" s="77"/>
      <c r="RD972" s="77"/>
      <c r="RE972" s="77"/>
      <c r="RF972" s="77"/>
      <c r="RG972" s="77"/>
      <c r="RH972" s="77"/>
      <c r="RI972" s="77"/>
      <c r="RJ972" s="77"/>
      <c r="RK972" s="77"/>
      <c r="RL972" s="77"/>
      <c r="RM972" s="77"/>
      <c r="RN972" s="77"/>
      <c r="RO972" s="77"/>
      <c r="RP972" s="77"/>
      <c r="RQ972" s="77"/>
      <c r="RR972" s="77"/>
      <c r="RS972" s="77"/>
      <c r="RT972" s="77"/>
      <c r="RU972" s="77"/>
      <c r="RV972" s="77"/>
      <c r="RW972" s="77"/>
      <c r="RX972" s="77"/>
      <c r="RY972" s="77"/>
      <c r="RZ972" s="77"/>
      <c r="SA972" s="77"/>
      <c r="SB972" s="77"/>
      <c r="SC972" s="77"/>
      <c r="SD972" s="77"/>
      <c r="SE972" s="77"/>
      <c r="SF972" s="77"/>
      <c r="SG972" s="77"/>
      <c r="SH972" s="77"/>
      <c r="SI972" s="77"/>
      <c r="SJ972" s="77"/>
      <c r="SK972" s="77"/>
      <c r="SL972" s="77"/>
      <c r="SM972" s="77"/>
      <c r="SN972" s="77"/>
      <c r="SO972" s="77"/>
      <c r="SP972" s="77"/>
      <c r="SQ972" s="77"/>
      <c r="SR972" s="77"/>
      <c r="SS972" s="77"/>
      <c r="ST972" s="77"/>
      <c r="SU972" s="77"/>
      <c r="SV972" s="77"/>
      <c r="SW972" s="77"/>
      <c r="SX972" s="77"/>
      <c r="SY972" s="77"/>
      <c r="SZ972" s="77"/>
      <c r="TA972" s="77"/>
      <c r="TB972" s="77"/>
      <c r="TC972" s="77"/>
      <c r="TD972" s="77"/>
      <c r="TE972" s="77"/>
      <c r="TF972" s="77"/>
      <c r="TG972" s="77"/>
      <c r="TH972" s="77"/>
      <c r="TI972" s="77"/>
      <c r="TJ972" s="77"/>
      <c r="TK972" s="77"/>
      <c r="TL972" s="77"/>
      <c r="TM972" s="77"/>
      <c r="TN972" s="77"/>
      <c r="TO972" s="77"/>
      <c r="TP972" s="77"/>
      <c r="TQ972" s="77"/>
      <c r="TR972" s="77"/>
      <c r="TS972" s="77"/>
      <c r="TT972" s="77"/>
      <c r="TU972" s="77"/>
      <c r="TV972" s="77"/>
      <c r="TW972" s="77"/>
      <c r="TX972" s="77"/>
      <c r="TY972" s="77"/>
      <c r="TZ972" s="77"/>
      <c r="UA972" s="77"/>
      <c r="UB972" s="77"/>
      <c r="UC972" s="77"/>
      <c r="UD972" s="77"/>
      <c r="UE972" s="77"/>
      <c r="UF972" s="77"/>
      <c r="UG972" s="77"/>
      <c r="UH972" s="77"/>
      <c r="UI972" s="77"/>
      <c r="UJ972" s="77"/>
      <c r="UK972" s="77"/>
      <c r="UL972" s="77"/>
      <c r="UM972" s="77"/>
      <c r="UN972" s="77"/>
      <c r="UO972" s="77"/>
      <c r="UP972" s="77"/>
      <c r="UQ972" s="77"/>
      <c r="UR972" s="77"/>
      <c r="US972" s="77"/>
      <c r="UT972" s="77"/>
      <c r="UU972" s="77"/>
      <c r="UV972" s="77"/>
      <c r="UW972" s="77"/>
      <c r="UX972" s="77"/>
      <c r="UY972" s="77"/>
      <c r="UZ972" s="77"/>
      <c r="VA972" s="77"/>
      <c r="VB972" s="77"/>
      <c r="VC972" s="77"/>
      <c r="VD972" s="77"/>
      <c r="VE972" s="77"/>
      <c r="VF972" s="77"/>
      <c r="VG972" s="77"/>
      <c r="VH972" s="77"/>
      <c r="VI972" s="77"/>
      <c r="VJ972" s="77"/>
      <c r="VK972" s="77"/>
      <c r="VL972" s="77"/>
      <c r="VM972" s="77"/>
      <c r="VN972" s="77"/>
      <c r="VO972" s="77"/>
      <c r="VP972" s="77"/>
      <c r="VQ972" s="77"/>
      <c r="VR972" s="77"/>
      <c r="VS972" s="77"/>
      <c r="VT972" s="77"/>
      <c r="VU972" s="77"/>
      <c r="VV972" s="77"/>
      <c r="VW972" s="77"/>
      <c r="VX972" s="77"/>
      <c r="VY972" s="77"/>
      <c r="VZ972" s="77"/>
      <c r="WA972" s="77"/>
      <c r="WB972" s="77"/>
      <c r="WC972" s="77"/>
      <c r="WD972" s="77"/>
      <c r="WE972" s="77"/>
      <c r="WF972" s="77"/>
      <c r="WG972" s="77"/>
      <c r="WH972" s="77"/>
      <c r="WI972" s="77"/>
      <c r="WJ972" s="77"/>
      <c r="WK972" s="77"/>
      <c r="WL972" s="77"/>
      <c r="WM972" s="77"/>
      <c r="WN972" s="77"/>
      <c r="WO972" s="77"/>
      <c r="WP972" s="77"/>
      <c r="WQ972" s="77"/>
      <c r="WR972" s="77"/>
      <c r="WS972" s="77"/>
      <c r="WT972" s="77"/>
      <c r="WU972" s="77"/>
      <c r="WV972" s="77"/>
      <c r="WW972" s="77"/>
      <c r="WX972" s="77"/>
      <c r="WY972" s="77"/>
      <c r="WZ972" s="77"/>
      <c r="XA972" s="77"/>
      <c r="XB972" s="77"/>
      <c r="XC972" s="77"/>
      <c r="XD972" s="77"/>
      <c r="XE972" s="77"/>
      <c r="XF972" s="77"/>
      <c r="XG972" s="77"/>
      <c r="XH972" s="77"/>
      <c r="XI972" s="77"/>
      <c r="XJ972" s="77"/>
      <c r="XK972" s="77"/>
      <c r="XL972" s="77"/>
      <c r="XM972" s="77"/>
      <c r="XN972" s="77"/>
      <c r="XO972" s="77"/>
      <c r="XP972" s="77"/>
      <c r="XQ972" s="77"/>
      <c r="XR972" s="77"/>
      <c r="XS972" s="77"/>
      <c r="XT972" s="77"/>
      <c r="XU972" s="77"/>
      <c r="XV972" s="77"/>
      <c r="XW972" s="77"/>
      <c r="XX972" s="77"/>
      <c r="XY972" s="77"/>
      <c r="XZ972" s="77"/>
      <c r="YA972" s="77"/>
      <c r="YB972" s="77"/>
      <c r="YC972" s="77"/>
      <c r="YD972" s="77"/>
      <c r="YE972" s="77"/>
      <c r="YF972" s="77"/>
      <c r="YG972" s="77"/>
      <c r="YH972" s="77"/>
      <c r="YI972" s="77"/>
      <c r="YJ972" s="77"/>
      <c r="YK972" s="77"/>
      <c r="YL972" s="77"/>
      <c r="YM972" s="77"/>
      <c r="YN972" s="77"/>
      <c r="YO972" s="77"/>
      <c r="YP972" s="77"/>
      <c r="YQ972" s="77"/>
      <c r="YR972" s="77"/>
      <c r="YS972" s="77"/>
      <c r="YT972" s="77"/>
      <c r="YU972" s="77"/>
      <c r="YV972" s="77"/>
      <c r="YW972" s="77"/>
      <c r="YX972" s="77"/>
      <c r="YY972" s="77"/>
      <c r="YZ972" s="77"/>
      <c r="ZA972" s="77"/>
      <c r="ZB972" s="77"/>
      <c r="ZC972" s="77"/>
      <c r="ZD972" s="77"/>
      <c r="ZE972" s="77"/>
      <c r="ZF972" s="77"/>
      <c r="ZG972" s="77"/>
      <c r="ZH972" s="77"/>
      <c r="ZI972" s="77"/>
      <c r="ZJ972" s="77"/>
      <c r="ZK972" s="77"/>
      <c r="ZL972" s="77"/>
      <c r="ZM972" s="77"/>
      <c r="ZN972" s="77"/>
      <c r="ZO972" s="77"/>
      <c r="ZP972" s="77"/>
      <c r="ZQ972" s="77"/>
      <c r="ZR972" s="77"/>
      <c r="ZS972" s="77"/>
      <c r="ZT972" s="77"/>
      <c r="ZU972" s="77"/>
      <c r="ZV972" s="77"/>
      <c r="ZW972" s="77"/>
      <c r="ZX972" s="77"/>
      <c r="ZY972" s="77"/>
      <c r="ZZ972" s="77"/>
      <c r="AAA972" s="77"/>
      <c r="AAB972" s="77"/>
      <c r="AAC972" s="77"/>
      <c r="AAD972" s="77"/>
      <c r="AAE972" s="77"/>
      <c r="AAF972" s="77"/>
      <c r="AAG972" s="77"/>
      <c r="AAH972" s="77"/>
      <c r="AAI972" s="77"/>
      <c r="AAJ972" s="77"/>
      <c r="AAK972" s="77"/>
      <c r="AAL972" s="77"/>
      <c r="AAM972" s="77"/>
      <c r="AAN972" s="77"/>
      <c r="AAO972" s="77"/>
      <c r="AAP972" s="77"/>
      <c r="AAQ972" s="77"/>
      <c r="AAR972" s="77"/>
      <c r="AAS972" s="77"/>
      <c r="AAT972" s="77"/>
      <c r="AAU972" s="77"/>
      <c r="AAV972" s="77"/>
      <c r="AAW972" s="77"/>
      <c r="AAX972" s="77"/>
      <c r="AAY972" s="77"/>
      <c r="AAZ972" s="77"/>
      <c r="ABA972" s="77"/>
      <c r="ABB972" s="77"/>
      <c r="ABC972" s="77"/>
      <c r="ABD972" s="77"/>
      <c r="ABE972" s="77"/>
      <c r="ABF972" s="77"/>
      <c r="ABG972" s="77"/>
      <c r="ABH972" s="77"/>
      <c r="ABI972" s="77"/>
      <c r="ABJ972" s="77"/>
      <c r="ABK972" s="77"/>
      <c r="ABL972" s="77"/>
      <c r="ABM972" s="77"/>
      <c r="ABN972" s="77"/>
      <c r="ABO972" s="77"/>
      <c r="ABP972" s="77"/>
      <c r="ABQ972" s="77"/>
      <c r="ABR972" s="77"/>
      <c r="ABS972" s="77"/>
      <c r="ABT972" s="77"/>
      <c r="ABU972" s="77"/>
      <c r="ABV972" s="77"/>
      <c r="ABW972" s="77"/>
      <c r="ABX972" s="77"/>
      <c r="ABY972" s="77"/>
      <c r="ABZ972" s="77"/>
      <c r="ACA972" s="77"/>
      <c r="ACB972" s="77"/>
      <c r="ACC972" s="77"/>
      <c r="ACD972" s="77"/>
      <c r="ACE972" s="77"/>
      <c r="ACF972" s="77"/>
      <c r="ACG972" s="77"/>
      <c r="ACH972" s="77"/>
      <c r="ACI972" s="77"/>
      <c r="ACJ972" s="77"/>
      <c r="ACK972" s="77"/>
      <c r="ACL972" s="77"/>
      <c r="ACM972" s="77"/>
      <c r="ACN972" s="77"/>
      <c r="ACO972" s="77"/>
      <c r="ACP972" s="77"/>
      <c r="ACQ972" s="77"/>
      <c r="ACR972" s="77"/>
      <c r="ACS972" s="77"/>
      <c r="ACT972" s="77"/>
      <c r="ACU972" s="77"/>
      <c r="ACV972" s="77"/>
      <c r="ACW972" s="77"/>
      <c r="ACX972" s="77"/>
      <c r="ACY972" s="77"/>
      <c r="ACZ972" s="77"/>
      <c r="ADA972" s="77"/>
      <c r="ADB972" s="77"/>
      <c r="ADC972" s="77"/>
      <c r="ADD972" s="77"/>
      <c r="ADE972" s="77"/>
      <c r="ADF972" s="77"/>
      <c r="ADG972" s="77"/>
      <c r="ADH972" s="77"/>
      <c r="ADI972" s="77"/>
      <c r="ADJ972" s="77"/>
      <c r="ADK972" s="77"/>
      <c r="ADL972" s="77"/>
      <c r="ADM972" s="77"/>
      <c r="ADN972" s="77"/>
      <c r="ADO972" s="77"/>
      <c r="ADP972" s="77"/>
      <c r="ADQ972" s="77"/>
      <c r="ADR972" s="77"/>
      <c r="ADS972" s="77"/>
      <c r="ADT972" s="77"/>
      <c r="ADU972" s="77"/>
      <c r="ADV972" s="77"/>
      <c r="ADW972" s="77"/>
      <c r="ADX972" s="77"/>
      <c r="ADY972" s="77"/>
      <c r="ADZ972" s="77"/>
      <c r="AEA972" s="77"/>
      <c r="AEB972" s="77"/>
      <c r="AEC972" s="77"/>
      <c r="AED972" s="77"/>
      <c r="AEE972" s="77"/>
      <c r="AEF972" s="77"/>
      <c r="AEG972" s="77"/>
      <c r="AEH972" s="77"/>
      <c r="AEI972" s="77"/>
      <c r="AEJ972" s="77"/>
      <c r="AEK972" s="77"/>
      <c r="AEL972" s="77"/>
      <c r="AEM972" s="77"/>
      <c r="AEN972" s="77"/>
      <c r="AEO972" s="77"/>
      <c r="AEP972" s="77"/>
      <c r="AEQ972" s="77"/>
      <c r="AER972" s="77"/>
      <c r="AES972" s="77"/>
      <c r="AET972" s="77"/>
      <c r="AEU972" s="77"/>
      <c r="AEV972" s="77"/>
      <c r="AEW972" s="77"/>
      <c r="AEX972" s="77"/>
      <c r="AEY972" s="77"/>
      <c r="AEZ972" s="77"/>
      <c r="AFA972" s="77"/>
      <c r="AFB972" s="77"/>
      <c r="AFC972" s="77"/>
      <c r="AFD972" s="77"/>
      <c r="AFE972" s="77"/>
      <c r="AFF972" s="77"/>
      <c r="AFG972" s="77"/>
      <c r="AFH972" s="77"/>
      <c r="AFI972" s="77"/>
      <c r="AFJ972" s="77"/>
      <c r="AFK972" s="77"/>
      <c r="AFL972" s="77"/>
      <c r="AFM972" s="77"/>
      <c r="AFN972" s="77"/>
      <c r="AFO972" s="77"/>
      <c r="AFP972" s="77"/>
      <c r="AFQ972" s="77"/>
      <c r="AFR972" s="77"/>
      <c r="AFS972" s="77"/>
      <c r="AFT972" s="77"/>
      <c r="AFU972" s="77"/>
      <c r="AFV972" s="77"/>
      <c r="AFW972" s="77"/>
      <c r="AFX972" s="77"/>
      <c r="AFY972" s="77"/>
      <c r="AFZ972" s="77"/>
      <c r="AGA972" s="77"/>
      <c r="AGB972" s="77"/>
      <c r="AGC972" s="77"/>
      <c r="AGD972" s="77"/>
      <c r="AGE972" s="77"/>
      <c r="AGF972" s="77"/>
      <c r="AGG972" s="77"/>
      <c r="AGH972" s="77"/>
      <c r="AGI972" s="77"/>
      <c r="AGJ972" s="77"/>
      <c r="AGK972" s="77"/>
      <c r="AGL972" s="77"/>
      <c r="AGM972" s="77"/>
      <c r="AGN972" s="77"/>
      <c r="AGO972" s="77"/>
      <c r="AGP972" s="77"/>
      <c r="AGQ972" s="77"/>
      <c r="AGR972" s="77"/>
      <c r="AGS972" s="77"/>
      <c r="AGT972" s="77"/>
      <c r="AGU972" s="77"/>
      <c r="AGV972" s="77"/>
      <c r="AGW972" s="77"/>
      <c r="AGX972" s="77"/>
      <c r="AGY972" s="77"/>
      <c r="AGZ972" s="77"/>
      <c r="AHA972" s="77"/>
      <c r="AHB972" s="77"/>
      <c r="AHC972" s="77"/>
      <c r="AHD972" s="77"/>
      <c r="AHE972" s="77"/>
      <c r="AHF972" s="77"/>
      <c r="AHG972" s="77"/>
      <c r="AHH972" s="77"/>
      <c r="AHI972" s="77"/>
      <c r="AHJ972" s="77"/>
      <c r="AHK972" s="77"/>
      <c r="AHL972" s="77"/>
      <c r="AHM972" s="77"/>
      <c r="AHN972" s="77"/>
      <c r="AHO972" s="77"/>
      <c r="AHP972" s="77"/>
      <c r="AHQ972" s="77"/>
      <c r="AHR972" s="77"/>
      <c r="AHS972" s="77"/>
      <c r="AHT972" s="77"/>
      <c r="AHU972" s="77"/>
      <c r="AHV972" s="77"/>
      <c r="AHW972" s="77"/>
      <c r="AHX972" s="77"/>
      <c r="AHY972" s="77"/>
      <c r="AHZ972" s="77"/>
      <c r="AIA972" s="77"/>
      <c r="AIB972" s="77"/>
      <c r="AIC972" s="77"/>
      <c r="AID972" s="77"/>
      <c r="AIE972" s="77"/>
      <c r="AIF972" s="77"/>
      <c r="AIG972" s="77"/>
      <c r="AIH972" s="77"/>
      <c r="AII972" s="77"/>
      <c r="AIJ972" s="77"/>
      <c r="AIK972" s="77"/>
      <c r="AIL972" s="77"/>
      <c r="AIM972" s="77"/>
      <c r="AIN972" s="77"/>
      <c r="AIO972" s="77"/>
      <c r="AIP972" s="77"/>
      <c r="AIQ972" s="77"/>
      <c r="AIR972" s="77"/>
      <c r="AIS972" s="77"/>
      <c r="AIT972" s="77"/>
      <c r="AIU972" s="77"/>
      <c r="AIV972" s="77"/>
      <c r="AIW972" s="77"/>
      <c r="AIX972" s="77"/>
      <c r="AIY972" s="77"/>
      <c r="AIZ972" s="77"/>
      <c r="AJA972" s="77"/>
      <c r="AJB972" s="77"/>
      <c r="AJC972" s="77"/>
      <c r="AJD972" s="77"/>
      <c r="AJE972" s="77"/>
      <c r="AJF972" s="77"/>
      <c r="AJG972" s="77"/>
      <c r="AJH972" s="77"/>
      <c r="AJI972" s="77"/>
      <c r="AJJ972" s="77"/>
      <c r="AJK972" s="77"/>
      <c r="AJL972" s="77"/>
      <c r="AJM972" s="77"/>
      <c r="AJN972" s="77"/>
      <c r="AJO972" s="77"/>
      <c r="AJP972" s="77"/>
      <c r="AJQ972" s="77"/>
      <c r="AJR972" s="77"/>
      <c r="AJS972" s="77"/>
      <c r="AJT972" s="77"/>
      <c r="AJU972" s="77"/>
      <c r="AJV972" s="77"/>
      <c r="AJW972" s="77"/>
      <c r="AJX972" s="77"/>
      <c r="AJY972" s="77"/>
      <c r="AJZ972" s="77"/>
      <c r="AKA972" s="77"/>
      <c r="AKB972" s="77"/>
      <c r="AKC972" s="77"/>
      <c r="AKD972" s="77"/>
      <c r="AKE972" s="77"/>
      <c r="AKF972" s="77"/>
      <c r="AKG972" s="77"/>
      <c r="AKH972" s="77"/>
      <c r="AKI972" s="77"/>
      <c r="AKJ972" s="77"/>
      <c r="AKK972" s="77"/>
      <c r="AKL972" s="77"/>
      <c r="AKM972" s="77"/>
      <c r="AKN972" s="77"/>
      <c r="AKO972" s="77"/>
      <c r="AKP972" s="77"/>
      <c r="AKQ972" s="77"/>
      <c r="AKR972" s="77"/>
      <c r="AKS972" s="77"/>
      <c r="AKT972" s="77"/>
      <c r="AKU972" s="77"/>
      <c r="AKV972" s="77"/>
      <c r="AKW972" s="77"/>
      <c r="AKX972" s="77"/>
      <c r="AKY972" s="77"/>
      <c r="AKZ972" s="77"/>
      <c r="ALA972" s="77"/>
      <c r="ALB972" s="77"/>
      <c r="ALC972" s="77"/>
      <c r="ALD972" s="77"/>
      <c r="ALE972" s="77"/>
      <c r="ALF972" s="77"/>
      <c r="ALG972" s="77"/>
      <c r="ALH972" s="77"/>
      <c r="ALI972" s="77"/>
      <c r="ALJ972" s="77"/>
      <c r="ALK972" s="77"/>
      <c r="ALL972" s="77"/>
      <c r="ALM972" s="77"/>
      <c r="ALN972" s="77"/>
      <c r="ALO972" s="77"/>
      <c r="ALP972" s="77"/>
      <c r="ALQ972" s="77"/>
      <c r="ALR972" s="77"/>
      <c r="ALS972" s="77"/>
      <c r="ALT972" s="77"/>
      <c r="ALU972" s="77"/>
      <c r="ALV972" s="77"/>
      <c r="ALW972" s="77"/>
      <c r="ALX972" s="77"/>
      <c r="ALY972" s="77"/>
      <c r="ALZ972" s="77"/>
      <c r="AMA972" s="77"/>
      <c r="AMB972" s="77"/>
      <c r="AMC972" s="77"/>
      <c r="AMD972" s="77"/>
      <c r="AME972" s="77"/>
      <c r="AMF972" s="77"/>
      <c r="AMG972" s="77"/>
      <c r="AMH972" s="77"/>
      <c r="AMI972" s="77"/>
      <c r="AMJ972" s="77"/>
    </row>
    <row r="973" customFormat="false" ht="12.85" hidden="false" customHeight="false" outlineLevel="0" collapsed="false">
      <c r="A973" s="77"/>
      <c r="B973" s="77"/>
      <c r="C973" s="77"/>
      <c r="D973" s="77"/>
      <c r="E973" s="77"/>
      <c r="F973" s="77"/>
      <c r="G973" s="77"/>
      <c r="H973" s="77"/>
      <c r="I973" s="77"/>
      <c r="J973" s="77"/>
      <c r="K973" s="77"/>
      <c r="L973" s="77"/>
      <c r="M973" s="77"/>
      <c r="N973" s="77"/>
      <c r="O973" s="77"/>
      <c r="P973" s="77"/>
      <c r="Q973" s="77"/>
      <c r="R973" s="77"/>
      <c r="S973" s="77"/>
      <c r="T973" s="77"/>
      <c r="U973" s="77"/>
      <c r="V973" s="77"/>
      <c r="W973" s="77"/>
      <c r="X973" s="77"/>
      <c r="Y973" s="77"/>
      <c r="Z973" s="77"/>
      <c r="AA973" s="77"/>
      <c r="AB973" s="77"/>
      <c r="AC973" s="77"/>
      <c r="AD973" s="77"/>
      <c r="AE973" s="77"/>
      <c r="AF973" s="77"/>
      <c r="AG973" s="77"/>
      <c r="AH973" s="77"/>
      <c r="AI973" s="77"/>
      <c r="AJ973" s="77"/>
      <c r="AK973" s="77"/>
      <c r="AL973" s="77"/>
      <c r="AM973" s="77"/>
      <c r="AN973" s="77"/>
      <c r="AO973" s="77"/>
      <c r="AP973" s="77"/>
      <c r="AQ973" s="77"/>
      <c r="AR973" s="77"/>
      <c r="AS973" s="77"/>
      <c r="AT973" s="77"/>
      <c r="AU973" s="77"/>
      <c r="AV973" s="77"/>
      <c r="AW973" s="77"/>
      <c r="AX973" s="77"/>
      <c r="AY973" s="77"/>
      <c r="AZ973" s="77"/>
      <c r="BA973" s="77"/>
      <c r="BB973" s="77"/>
      <c r="BC973" s="77"/>
      <c r="BD973" s="77"/>
      <c r="BE973" s="77"/>
      <c r="BF973" s="77"/>
      <c r="BG973" s="77"/>
      <c r="BH973" s="77"/>
      <c r="BI973" s="77"/>
      <c r="BJ973" s="77"/>
      <c r="BK973" s="77"/>
      <c r="BL973" s="77"/>
      <c r="BM973" s="77"/>
      <c r="BN973" s="77"/>
      <c r="BO973" s="77"/>
      <c r="BP973" s="77"/>
      <c r="BQ973" s="77"/>
      <c r="BR973" s="77"/>
      <c r="BS973" s="77"/>
      <c r="BT973" s="77"/>
      <c r="BU973" s="77"/>
      <c r="BV973" s="77"/>
      <c r="BW973" s="77"/>
      <c r="BX973" s="77"/>
      <c r="BY973" s="77"/>
      <c r="BZ973" s="77"/>
      <c r="CA973" s="77"/>
      <c r="CB973" s="77"/>
      <c r="CC973" s="77"/>
      <c r="CD973" s="77"/>
      <c r="CE973" s="77"/>
      <c r="CF973" s="77"/>
      <c r="CG973" s="77"/>
      <c r="CH973" s="77"/>
      <c r="CI973" s="77"/>
      <c r="CJ973" s="77"/>
      <c r="CK973" s="77"/>
      <c r="CL973" s="77"/>
      <c r="CM973" s="77"/>
      <c r="CN973" s="77"/>
      <c r="CO973" s="77"/>
      <c r="CP973" s="77"/>
      <c r="CQ973" s="77"/>
      <c r="CR973" s="77"/>
      <c r="CS973" s="77"/>
      <c r="CT973" s="77"/>
      <c r="CU973" s="77"/>
      <c r="CV973" s="77"/>
      <c r="CW973" s="77"/>
      <c r="CX973" s="77"/>
      <c r="CY973" s="77"/>
      <c r="CZ973" s="77"/>
      <c r="DA973" s="77"/>
      <c r="DB973" s="77"/>
      <c r="DC973" s="77"/>
      <c r="DD973" s="77"/>
      <c r="DE973" s="77"/>
      <c r="DF973" s="77"/>
      <c r="DG973" s="77"/>
      <c r="DH973" s="77"/>
      <c r="DI973" s="77"/>
      <c r="DJ973" s="77"/>
      <c r="DK973" s="77"/>
      <c r="DL973" s="77"/>
      <c r="DM973" s="77"/>
      <c r="DN973" s="77"/>
      <c r="DO973" s="77"/>
      <c r="DP973" s="77"/>
      <c r="DQ973" s="77"/>
      <c r="DR973" s="77"/>
      <c r="DS973" s="77"/>
      <c r="DT973" s="77"/>
      <c r="DU973" s="77"/>
      <c r="DV973" s="77"/>
      <c r="DW973" s="77"/>
      <c r="DX973" s="77"/>
      <c r="DY973" s="77"/>
      <c r="DZ973" s="77"/>
      <c r="EA973" s="77"/>
      <c r="EB973" s="77"/>
      <c r="EC973" s="77"/>
      <c r="ED973" s="77"/>
      <c r="EE973" s="77"/>
      <c r="EF973" s="77"/>
      <c r="EG973" s="77"/>
      <c r="EH973" s="77"/>
      <c r="EI973" s="77"/>
      <c r="EJ973" s="77"/>
      <c r="EK973" s="77"/>
      <c r="EL973" s="77"/>
      <c r="EM973" s="77"/>
      <c r="EN973" s="77"/>
      <c r="EO973" s="77"/>
      <c r="EP973" s="77"/>
      <c r="EQ973" s="77"/>
      <c r="ER973" s="77"/>
      <c r="ES973" s="77"/>
      <c r="ET973" s="77"/>
      <c r="EU973" s="77"/>
      <c r="EV973" s="77"/>
      <c r="EW973" s="77"/>
      <c r="EX973" s="77"/>
      <c r="EY973" s="77"/>
      <c r="EZ973" s="77"/>
      <c r="FA973" s="77"/>
      <c r="FB973" s="77"/>
      <c r="FC973" s="77"/>
      <c r="FD973" s="77"/>
      <c r="FE973" s="77"/>
      <c r="FF973" s="77"/>
      <c r="FG973" s="77"/>
      <c r="FH973" s="77"/>
      <c r="FI973" s="77"/>
      <c r="FJ973" s="77"/>
      <c r="FK973" s="77"/>
      <c r="FL973" s="77"/>
      <c r="FM973" s="77"/>
      <c r="FN973" s="77"/>
      <c r="FO973" s="77"/>
      <c r="FP973" s="77"/>
      <c r="FQ973" s="77"/>
      <c r="FR973" s="77"/>
      <c r="FS973" s="77"/>
      <c r="FT973" s="77"/>
      <c r="FU973" s="77"/>
      <c r="FV973" s="77"/>
      <c r="FW973" s="77"/>
      <c r="FX973" s="77"/>
      <c r="FY973" s="77"/>
      <c r="FZ973" s="77"/>
      <c r="GA973" s="77"/>
      <c r="GB973" s="77"/>
      <c r="GC973" s="77"/>
      <c r="GD973" s="77"/>
      <c r="GE973" s="77"/>
      <c r="GF973" s="77"/>
      <c r="GG973" s="77"/>
      <c r="GH973" s="77"/>
      <c r="GI973" s="77"/>
      <c r="GJ973" s="77"/>
      <c r="GK973" s="77"/>
      <c r="GL973" s="77"/>
      <c r="GM973" s="77"/>
      <c r="GN973" s="77"/>
      <c r="GO973" s="77"/>
      <c r="GP973" s="77"/>
      <c r="GQ973" s="77"/>
      <c r="GR973" s="77"/>
      <c r="GS973" s="77"/>
      <c r="GT973" s="77"/>
      <c r="GU973" s="77"/>
      <c r="GV973" s="77"/>
      <c r="GW973" s="77"/>
      <c r="GX973" s="77"/>
      <c r="GY973" s="77"/>
      <c r="GZ973" s="77"/>
      <c r="HA973" s="77"/>
      <c r="HB973" s="77"/>
      <c r="HC973" s="77"/>
      <c r="HD973" s="77"/>
      <c r="HE973" s="77"/>
      <c r="HF973" s="77"/>
      <c r="HG973" s="77"/>
      <c r="HH973" s="77"/>
      <c r="HI973" s="77"/>
      <c r="HJ973" s="77"/>
      <c r="HK973" s="77"/>
      <c r="HL973" s="77"/>
      <c r="HM973" s="77"/>
      <c r="HN973" s="77"/>
      <c r="HO973" s="77"/>
      <c r="HP973" s="77"/>
      <c r="HQ973" s="77"/>
      <c r="HR973" s="77"/>
      <c r="HS973" s="77"/>
      <c r="HT973" s="77"/>
      <c r="HU973" s="77"/>
      <c r="HV973" s="77"/>
      <c r="HW973" s="77"/>
      <c r="HX973" s="77"/>
      <c r="HY973" s="77"/>
      <c r="HZ973" s="77"/>
      <c r="IA973" s="77"/>
      <c r="IB973" s="77"/>
      <c r="IC973" s="77"/>
      <c r="ID973" s="77"/>
      <c r="IE973" s="77"/>
      <c r="IF973" s="77"/>
      <c r="IG973" s="77"/>
      <c r="IH973" s="77"/>
      <c r="II973" s="77"/>
      <c r="IJ973" s="77"/>
      <c r="IK973" s="77"/>
      <c r="IL973" s="77"/>
      <c r="IM973" s="77"/>
      <c r="IN973" s="77"/>
      <c r="IO973" s="77"/>
      <c r="IP973" s="77"/>
      <c r="IQ973" s="77"/>
      <c r="IR973" s="77"/>
      <c r="IS973" s="77"/>
      <c r="IT973" s="77"/>
      <c r="IU973" s="77"/>
      <c r="IV973" s="77"/>
      <c r="IW973" s="77"/>
      <c r="IX973" s="77"/>
      <c r="IY973" s="77"/>
      <c r="IZ973" s="77"/>
      <c r="JA973" s="77"/>
      <c r="JB973" s="77"/>
      <c r="JC973" s="77"/>
      <c r="JD973" s="77"/>
      <c r="JE973" s="77"/>
      <c r="JF973" s="77"/>
      <c r="JG973" s="77"/>
      <c r="JH973" s="77"/>
      <c r="JI973" s="77"/>
      <c r="JJ973" s="77"/>
      <c r="JK973" s="77"/>
      <c r="JL973" s="77"/>
      <c r="JM973" s="77"/>
      <c r="JN973" s="77"/>
      <c r="JO973" s="77"/>
      <c r="JP973" s="77"/>
      <c r="JQ973" s="77"/>
      <c r="JR973" s="77"/>
      <c r="JS973" s="77"/>
      <c r="JT973" s="77"/>
      <c r="JU973" s="77"/>
      <c r="JV973" s="77"/>
      <c r="JW973" s="77"/>
      <c r="JX973" s="77"/>
      <c r="JY973" s="77"/>
      <c r="JZ973" s="77"/>
      <c r="KA973" s="77"/>
      <c r="KB973" s="77"/>
      <c r="KC973" s="77"/>
      <c r="KD973" s="77"/>
      <c r="KE973" s="77"/>
      <c r="KF973" s="77"/>
      <c r="KG973" s="77"/>
      <c r="KH973" s="77"/>
      <c r="KI973" s="77"/>
      <c r="KJ973" s="77"/>
      <c r="KK973" s="77"/>
      <c r="KL973" s="77"/>
      <c r="KM973" s="77"/>
      <c r="KN973" s="77"/>
      <c r="KO973" s="77"/>
      <c r="KP973" s="77"/>
      <c r="KQ973" s="77"/>
      <c r="KR973" s="77"/>
      <c r="KS973" s="77"/>
      <c r="KT973" s="77"/>
      <c r="KU973" s="77"/>
      <c r="KV973" s="77"/>
      <c r="KW973" s="77"/>
      <c r="KX973" s="77"/>
      <c r="KY973" s="77"/>
      <c r="KZ973" s="77"/>
      <c r="LA973" s="77"/>
      <c r="LB973" s="77"/>
      <c r="LC973" s="77"/>
      <c r="LD973" s="77"/>
      <c r="LE973" s="77"/>
      <c r="LF973" s="77"/>
      <c r="LG973" s="77"/>
      <c r="LH973" s="77"/>
      <c r="LI973" s="77"/>
      <c r="LJ973" s="77"/>
      <c r="LK973" s="77"/>
      <c r="LL973" s="77"/>
      <c r="LM973" s="77"/>
      <c r="LN973" s="77"/>
      <c r="LO973" s="77"/>
      <c r="LP973" s="77"/>
      <c r="LQ973" s="77"/>
      <c r="LR973" s="77"/>
      <c r="LS973" s="77"/>
      <c r="LT973" s="77"/>
      <c r="LU973" s="77"/>
      <c r="LV973" s="77"/>
      <c r="LW973" s="77"/>
      <c r="LX973" s="77"/>
      <c r="LY973" s="77"/>
      <c r="LZ973" s="77"/>
      <c r="MA973" s="77"/>
      <c r="MB973" s="77"/>
      <c r="MC973" s="77"/>
      <c r="MD973" s="77"/>
      <c r="ME973" s="77"/>
      <c r="MF973" s="77"/>
      <c r="MG973" s="77"/>
      <c r="MH973" s="77"/>
      <c r="MI973" s="77"/>
      <c r="MJ973" s="77"/>
      <c r="MK973" s="77"/>
      <c r="ML973" s="77"/>
      <c r="MM973" s="77"/>
      <c r="MN973" s="77"/>
      <c r="MO973" s="77"/>
      <c r="MP973" s="77"/>
      <c r="MQ973" s="77"/>
      <c r="MR973" s="77"/>
      <c r="MS973" s="77"/>
      <c r="MT973" s="77"/>
      <c r="MU973" s="77"/>
      <c r="MV973" s="77"/>
      <c r="MW973" s="77"/>
      <c r="MX973" s="77"/>
      <c r="MY973" s="77"/>
      <c r="MZ973" s="77"/>
      <c r="NA973" s="77"/>
      <c r="NB973" s="77"/>
      <c r="NC973" s="77"/>
      <c r="ND973" s="77"/>
      <c r="NE973" s="77"/>
      <c r="NF973" s="77"/>
      <c r="NG973" s="77"/>
      <c r="NH973" s="77"/>
      <c r="NI973" s="77"/>
      <c r="NJ973" s="77"/>
      <c r="NK973" s="77"/>
      <c r="NL973" s="77"/>
      <c r="NM973" s="77"/>
      <c r="NN973" s="77"/>
      <c r="NO973" s="77"/>
      <c r="NP973" s="77"/>
      <c r="NQ973" s="77"/>
      <c r="NR973" s="77"/>
      <c r="NS973" s="77"/>
      <c r="NT973" s="77"/>
      <c r="NU973" s="77"/>
      <c r="NV973" s="77"/>
      <c r="NW973" s="77"/>
      <c r="NX973" s="77"/>
      <c r="NY973" s="77"/>
      <c r="NZ973" s="77"/>
      <c r="OA973" s="77"/>
      <c r="OB973" s="77"/>
      <c r="OC973" s="77"/>
      <c r="OD973" s="77"/>
      <c r="OE973" s="77"/>
      <c r="OF973" s="77"/>
      <c r="OG973" s="77"/>
      <c r="OH973" s="77"/>
      <c r="OI973" s="77"/>
      <c r="OJ973" s="77"/>
      <c r="OK973" s="77"/>
      <c r="OL973" s="77"/>
      <c r="OM973" s="77"/>
      <c r="ON973" s="77"/>
      <c r="OO973" s="77"/>
      <c r="OP973" s="77"/>
      <c r="OQ973" s="77"/>
      <c r="OR973" s="77"/>
      <c r="OS973" s="77"/>
      <c r="OT973" s="77"/>
      <c r="OU973" s="77"/>
      <c r="OV973" s="77"/>
      <c r="OW973" s="77"/>
      <c r="OX973" s="77"/>
      <c r="OY973" s="77"/>
      <c r="OZ973" s="77"/>
      <c r="PA973" s="77"/>
      <c r="PB973" s="77"/>
      <c r="PC973" s="77"/>
      <c r="PD973" s="77"/>
      <c r="PE973" s="77"/>
      <c r="PF973" s="77"/>
      <c r="PG973" s="77"/>
      <c r="PH973" s="77"/>
      <c r="PI973" s="77"/>
      <c r="PJ973" s="77"/>
      <c r="PK973" s="77"/>
      <c r="PL973" s="77"/>
      <c r="PM973" s="77"/>
      <c r="PN973" s="77"/>
      <c r="PO973" s="77"/>
      <c r="PP973" s="77"/>
      <c r="PQ973" s="77"/>
      <c r="PR973" s="77"/>
      <c r="PS973" s="77"/>
      <c r="PT973" s="77"/>
      <c r="PU973" s="77"/>
      <c r="PV973" s="77"/>
      <c r="PW973" s="77"/>
      <c r="PX973" s="77"/>
      <c r="PY973" s="77"/>
      <c r="PZ973" s="77"/>
      <c r="QA973" s="77"/>
      <c r="QB973" s="77"/>
      <c r="QC973" s="77"/>
      <c r="QD973" s="77"/>
      <c r="QE973" s="77"/>
      <c r="QF973" s="77"/>
      <c r="QG973" s="77"/>
      <c r="QH973" s="77"/>
      <c r="QI973" s="77"/>
      <c r="QJ973" s="77"/>
      <c r="QK973" s="77"/>
      <c r="QL973" s="77"/>
      <c r="QM973" s="77"/>
      <c r="QN973" s="77"/>
      <c r="QO973" s="77"/>
      <c r="QP973" s="77"/>
      <c r="QQ973" s="77"/>
      <c r="QR973" s="77"/>
      <c r="QS973" s="77"/>
      <c r="QT973" s="77"/>
      <c r="QU973" s="77"/>
      <c r="QV973" s="77"/>
      <c r="QW973" s="77"/>
      <c r="QX973" s="77"/>
      <c r="QY973" s="77"/>
      <c r="QZ973" s="77"/>
      <c r="RA973" s="77"/>
      <c r="RB973" s="77"/>
      <c r="RC973" s="77"/>
      <c r="RD973" s="77"/>
      <c r="RE973" s="77"/>
      <c r="RF973" s="77"/>
      <c r="RG973" s="77"/>
      <c r="RH973" s="77"/>
      <c r="RI973" s="77"/>
      <c r="RJ973" s="77"/>
      <c r="RK973" s="77"/>
      <c r="RL973" s="77"/>
      <c r="RM973" s="77"/>
      <c r="RN973" s="77"/>
      <c r="RO973" s="77"/>
      <c r="RP973" s="77"/>
      <c r="RQ973" s="77"/>
      <c r="RR973" s="77"/>
      <c r="RS973" s="77"/>
      <c r="RT973" s="77"/>
      <c r="RU973" s="77"/>
      <c r="RV973" s="77"/>
      <c r="RW973" s="77"/>
      <c r="RX973" s="77"/>
      <c r="RY973" s="77"/>
      <c r="RZ973" s="77"/>
      <c r="SA973" s="77"/>
      <c r="SB973" s="77"/>
      <c r="SC973" s="77"/>
      <c r="SD973" s="77"/>
      <c r="SE973" s="77"/>
      <c r="SF973" s="77"/>
      <c r="SG973" s="77"/>
      <c r="SH973" s="77"/>
      <c r="SI973" s="77"/>
      <c r="SJ973" s="77"/>
      <c r="SK973" s="77"/>
      <c r="SL973" s="77"/>
      <c r="SM973" s="77"/>
      <c r="SN973" s="77"/>
      <c r="SO973" s="77"/>
      <c r="SP973" s="77"/>
      <c r="SQ973" s="77"/>
      <c r="SR973" s="77"/>
      <c r="SS973" s="77"/>
      <c r="ST973" s="77"/>
      <c r="SU973" s="77"/>
      <c r="SV973" s="77"/>
      <c r="SW973" s="77"/>
      <c r="SX973" s="77"/>
      <c r="SY973" s="77"/>
      <c r="SZ973" s="77"/>
      <c r="TA973" s="77"/>
      <c r="TB973" s="77"/>
      <c r="TC973" s="77"/>
      <c r="TD973" s="77"/>
      <c r="TE973" s="77"/>
      <c r="TF973" s="77"/>
      <c r="TG973" s="77"/>
      <c r="TH973" s="77"/>
      <c r="TI973" s="77"/>
      <c r="TJ973" s="77"/>
      <c r="TK973" s="77"/>
      <c r="TL973" s="77"/>
      <c r="TM973" s="77"/>
      <c r="TN973" s="77"/>
      <c r="TO973" s="77"/>
      <c r="TP973" s="77"/>
      <c r="TQ973" s="77"/>
      <c r="TR973" s="77"/>
      <c r="TS973" s="77"/>
      <c r="TT973" s="77"/>
      <c r="TU973" s="77"/>
      <c r="TV973" s="77"/>
      <c r="TW973" s="77"/>
      <c r="TX973" s="77"/>
      <c r="TY973" s="77"/>
      <c r="TZ973" s="77"/>
      <c r="UA973" s="77"/>
      <c r="UB973" s="77"/>
      <c r="UC973" s="77"/>
      <c r="UD973" s="77"/>
      <c r="UE973" s="77"/>
      <c r="UF973" s="77"/>
      <c r="UG973" s="77"/>
      <c r="UH973" s="77"/>
      <c r="UI973" s="77"/>
      <c r="UJ973" s="77"/>
      <c r="UK973" s="77"/>
      <c r="UL973" s="77"/>
      <c r="UM973" s="77"/>
      <c r="UN973" s="77"/>
      <c r="UO973" s="77"/>
      <c r="UP973" s="77"/>
      <c r="UQ973" s="77"/>
      <c r="UR973" s="77"/>
      <c r="US973" s="77"/>
      <c r="UT973" s="77"/>
      <c r="UU973" s="77"/>
      <c r="UV973" s="77"/>
      <c r="UW973" s="77"/>
      <c r="UX973" s="77"/>
      <c r="UY973" s="77"/>
      <c r="UZ973" s="77"/>
      <c r="VA973" s="77"/>
      <c r="VB973" s="77"/>
      <c r="VC973" s="77"/>
      <c r="VD973" s="77"/>
      <c r="VE973" s="77"/>
      <c r="VF973" s="77"/>
      <c r="VG973" s="77"/>
      <c r="VH973" s="77"/>
      <c r="VI973" s="77"/>
      <c r="VJ973" s="77"/>
      <c r="VK973" s="77"/>
      <c r="VL973" s="77"/>
      <c r="VM973" s="77"/>
      <c r="VN973" s="77"/>
      <c r="VO973" s="77"/>
      <c r="VP973" s="77"/>
      <c r="VQ973" s="77"/>
      <c r="VR973" s="77"/>
      <c r="VS973" s="77"/>
      <c r="VT973" s="77"/>
      <c r="VU973" s="77"/>
      <c r="VV973" s="77"/>
      <c r="VW973" s="77"/>
      <c r="VX973" s="77"/>
      <c r="VY973" s="77"/>
      <c r="VZ973" s="77"/>
      <c r="WA973" s="77"/>
      <c r="WB973" s="77"/>
      <c r="WC973" s="77"/>
      <c r="WD973" s="77"/>
      <c r="WE973" s="77"/>
      <c r="WF973" s="77"/>
      <c r="WG973" s="77"/>
      <c r="WH973" s="77"/>
      <c r="WI973" s="77"/>
      <c r="WJ973" s="77"/>
      <c r="WK973" s="77"/>
      <c r="WL973" s="77"/>
      <c r="WM973" s="77"/>
      <c r="WN973" s="77"/>
      <c r="WO973" s="77"/>
      <c r="WP973" s="77"/>
      <c r="WQ973" s="77"/>
      <c r="WR973" s="77"/>
      <c r="WS973" s="77"/>
      <c r="WT973" s="77"/>
      <c r="WU973" s="77"/>
      <c r="WV973" s="77"/>
      <c r="WW973" s="77"/>
      <c r="WX973" s="77"/>
      <c r="WY973" s="77"/>
      <c r="WZ973" s="77"/>
      <c r="XA973" s="77"/>
      <c r="XB973" s="77"/>
      <c r="XC973" s="77"/>
      <c r="XD973" s="77"/>
      <c r="XE973" s="77"/>
      <c r="XF973" s="77"/>
      <c r="XG973" s="77"/>
      <c r="XH973" s="77"/>
      <c r="XI973" s="77"/>
      <c r="XJ973" s="77"/>
      <c r="XK973" s="77"/>
      <c r="XL973" s="77"/>
      <c r="XM973" s="77"/>
      <c r="XN973" s="77"/>
      <c r="XO973" s="77"/>
      <c r="XP973" s="77"/>
      <c r="XQ973" s="77"/>
      <c r="XR973" s="77"/>
      <c r="XS973" s="77"/>
      <c r="XT973" s="77"/>
      <c r="XU973" s="77"/>
      <c r="XV973" s="77"/>
      <c r="XW973" s="77"/>
      <c r="XX973" s="77"/>
      <c r="XY973" s="77"/>
      <c r="XZ973" s="77"/>
      <c r="YA973" s="77"/>
      <c r="YB973" s="77"/>
      <c r="YC973" s="77"/>
      <c r="YD973" s="77"/>
      <c r="YE973" s="77"/>
      <c r="YF973" s="77"/>
      <c r="YG973" s="77"/>
      <c r="YH973" s="77"/>
      <c r="YI973" s="77"/>
      <c r="YJ973" s="77"/>
      <c r="YK973" s="77"/>
      <c r="YL973" s="77"/>
      <c r="YM973" s="77"/>
      <c r="YN973" s="77"/>
      <c r="YO973" s="77"/>
      <c r="YP973" s="77"/>
      <c r="YQ973" s="77"/>
      <c r="YR973" s="77"/>
      <c r="YS973" s="77"/>
      <c r="YT973" s="77"/>
      <c r="YU973" s="77"/>
      <c r="YV973" s="77"/>
      <c r="YW973" s="77"/>
      <c r="YX973" s="77"/>
      <c r="YY973" s="77"/>
      <c r="YZ973" s="77"/>
      <c r="ZA973" s="77"/>
      <c r="ZB973" s="77"/>
      <c r="ZC973" s="77"/>
      <c r="ZD973" s="77"/>
      <c r="ZE973" s="77"/>
      <c r="ZF973" s="77"/>
      <c r="ZG973" s="77"/>
      <c r="ZH973" s="77"/>
      <c r="ZI973" s="77"/>
      <c r="ZJ973" s="77"/>
      <c r="ZK973" s="77"/>
      <c r="ZL973" s="77"/>
      <c r="ZM973" s="77"/>
      <c r="ZN973" s="77"/>
      <c r="ZO973" s="77"/>
      <c r="ZP973" s="77"/>
      <c r="ZQ973" s="77"/>
      <c r="ZR973" s="77"/>
      <c r="ZS973" s="77"/>
      <c r="ZT973" s="77"/>
      <c r="ZU973" s="77"/>
      <c r="ZV973" s="77"/>
      <c r="ZW973" s="77"/>
      <c r="ZX973" s="77"/>
      <c r="ZY973" s="77"/>
      <c r="ZZ973" s="77"/>
      <c r="AAA973" s="77"/>
      <c r="AAB973" s="77"/>
      <c r="AAC973" s="77"/>
      <c r="AAD973" s="77"/>
      <c r="AAE973" s="77"/>
      <c r="AAF973" s="77"/>
      <c r="AAG973" s="77"/>
      <c r="AAH973" s="77"/>
      <c r="AAI973" s="77"/>
      <c r="AAJ973" s="77"/>
      <c r="AAK973" s="77"/>
      <c r="AAL973" s="77"/>
      <c r="AAM973" s="77"/>
      <c r="AAN973" s="77"/>
      <c r="AAO973" s="77"/>
      <c r="AAP973" s="77"/>
      <c r="AAQ973" s="77"/>
      <c r="AAR973" s="77"/>
      <c r="AAS973" s="77"/>
      <c r="AAT973" s="77"/>
      <c r="AAU973" s="77"/>
      <c r="AAV973" s="77"/>
      <c r="AAW973" s="77"/>
      <c r="AAX973" s="77"/>
      <c r="AAY973" s="77"/>
      <c r="AAZ973" s="77"/>
      <c r="ABA973" s="77"/>
      <c r="ABB973" s="77"/>
      <c r="ABC973" s="77"/>
      <c r="ABD973" s="77"/>
      <c r="ABE973" s="77"/>
      <c r="ABF973" s="77"/>
      <c r="ABG973" s="77"/>
      <c r="ABH973" s="77"/>
      <c r="ABI973" s="77"/>
      <c r="ABJ973" s="77"/>
      <c r="ABK973" s="77"/>
      <c r="ABL973" s="77"/>
      <c r="ABM973" s="77"/>
      <c r="ABN973" s="77"/>
      <c r="ABO973" s="77"/>
      <c r="ABP973" s="77"/>
      <c r="ABQ973" s="77"/>
      <c r="ABR973" s="77"/>
      <c r="ABS973" s="77"/>
      <c r="ABT973" s="77"/>
      <c r="ABU973" s="77"/>
      <c r="ABV973" s="77"/>
      <c r="ABW973" s="77"/>
      <c r="ABX973" s="77"/>
      <c r="ABY973" s="77"/>
      <c r="ABZ973" s="77"/>
      <c r="ACA973" s="77"/>
      <c r="ACB973" s="77"/>
      <c r="ACC973" s="77"/>
      <c r="ACD973" s="77"/>
      <c r="ACE973" s="77"/>
      <c r="ACF973" s="77"/>
      <c r="ACG973" s="77"/>
      <c r="ACH973" s="77"/>
      <c r="ACI973" s="77"/>
      <c r="ACJ973" s="77"/>
      <c r="ACK973" s="77"/>
      <c r="ACL973" s="77"/>
      <c r="ACM973" s="77"/>
      <c r="ACN973" s="77"/>
      <c r="ACO973" s="77"/>
      <c r="ACP973" s="77"/>
      <c r="ACQ973" s="77"/>
      <c r="ACR973" s="77"/>
      <c r="ACS973" s="77"/>
      <c r="ACT973" s="77"/>
      <c r="ACU973" s="77"/>
      <c r="ACV973" s="77"/>
      <c r="ACW973" s="77"/>
      <c r="ACX973" s="77"/>
      <c r="ACY973" s="77"/>
      <c r="ACZ973" s="77"/>
      <c r="ADA973" s="77"/>
      <c r="ADB973" s="77"/>
      <c r="ADC973" s="77"/>
      <c r="ADD973" s="77"/>
      <c r="ADE973" s="77"/>
      <c r="ADF973" s="77"/>
      <c r="ADG973" s="77"/>
      <c r="ADH973" s="77"/>
      <c r="ADI973" s="77"/>
      <c r="ADJ973" s="77"/>
      <c r="ADK973" s="77"/>
      <c r="ADL973" s="77"/>
      <c r="ADM973" s="77"/>
      <c r="ADN973" s="77"/>
      <c r="ADO973" s="77"/>
      <c r="ADP973" s="77"/>
      <c r="ADQ973" s="77"/>
      <c r="ADR973" s="77"/>
      <c r="ADS973" s="77"/>
      <c r="ADT973" s="77"/>
      <c r="ADU973" s="77"/>
      <c r="ADV973" s="77"/>
      <c r="ADW973" s="77"/>
      <c r="ADX973" s="77"/>
      <c r="ADY973" s="77"/>
      <c r="ADZ973" s="77"/>
      <c r="AEA973" s="77"/>
      <c r="AEB973" s="77"/>
      <c r="AEC973" s="77"/>
      <c r="AED973" s="77"/>
      <c r="AEE973" s="77"/>
      <c r="AEF973" s="77"/>
      <c r="AEG973" s="77"/>
      <c r="AEH973" s="77"/>
      <c r="AEI973" s="77"/>
      <c r="AEJ973" s="77"/>
      <c r="AEK973" s="77"/>
      <c r="AEL973" s="77"/>
      <c r="AEM973" s="77"/>
      <c r="AEN973" s="77"/>
      <c r="AEO973" s="77"/>
      <c r="AEP973" s="77"/>
      <c r="AEQ973" s="77"/>
      <c r="AER973" s="77"/>
      <c r="AES973" s="77"/>
      <c r="AET973" s="77"/>
      <c r="AEU973" s="77"/>
      <c r="AEV973" s="77"/>
      <c r="AEW973" s="77"/>
      <c r="AEX973" s="77"/>
      <c r="AEY973" s="77"/>
      <c r="AEZ973" s="77"/>
      <c r="AFA973" s="77"/>
      <c r="AFB973" s="77"/>
      <c r="AFC973" s="77"/>
      <c r="AFD973" s="77"/>
      <c r="AFE973" s="77"/>
      <c r="AFF973" s="77"/>
      <c r="AFG973" s="77"/>
      <c r="AFH973" s="77"/>
      <c r="AFI973" s="77"/>
      <c r="AFJ973" s="77"/>
      <c r="AFK973" s="77"/>
      <c r="AFL973" s="77"/>
      <c r="AFM973" s="77"/>
      <c r="AFN973" s="77"/>
      <c r="AFO973" s="77"/>
      <c r="AFP973" s="77"/>
      <c r="AFQ973" s="77"/>
      <c r="AFR973" s="77"/>
      <c r="AFS973" s="77"/>
      <c r="AFT973" s="77"/>
      <c r="AFU973" s="77"/>
      <c r="AFV973" s="77"/>
      <c r="AFW973" s="77"/>
      <c r="AFX973" s="77"/>
      <c r="AFY973" s="77"/>
      <c r="AFZ973" s="77"/>
      <c r="AGA973" s="77"/>
      <c r="AGB973" s="77"/>
      <c r="AGC973" s="77"/>
      <c r="AGD973" s="77"/>
      <c r="AGE973" s="77"/>
      <c r="AGF973" s="77"/>
      <c r="AGG973" s="77"/>
      <c r="AGH973" s="77"/>
      <c r="AGI973" s="77"/>
      <c r="AGJ973" s="77"/>
      <c r="AGK973" s="77"/>
      <c r="AGL973" s="77"/>
      <c r="AGM973" s="77"/>
      <c r="AGN973" s="77"/>
      <c r="AGO973" s="77"/>
      <c r="AGP973" s="77"/>
      <c r="AGQ973" s="77"/>
      <c r="AGR973" s="77"/>
      <c r="AGS973" s="77"/>
      <c r="AGT973" s="77"/>
      <c r="AGU973" s="77"/>
      <c r="AGV973" s="77"/>
      <c r="AGW973" s="77"/>
      <c r="AGX973" s="77"/>
      <c r="AGY973" s="77"/>
      <c r="AGZ973" s="77"/>
      <c r="AHA973" s="77"/>
      <c r="AHB973" s="77"/>
      <c r="AHC973" s="77"/>
      <c r="AHD973" s="77"/>
      <c r="AHE973" s="77"/>
      <c r="AHF973" s="77"/>
      <c r="AHG973" s="77"/>
      <c r="AHH973" s="77"/>
      <c r="AHI973" s="77"/>
      <c r="AHJ973" s="77"/>
      <c r="AHK973" s="77"/>
      <c r="AHL973" s="77"/>
      <c r="AHM973" s="77"/>
      <c r="AHN973" s="77"/>
      <c r="AHO973" s="77"/>
      <c r="AHP973" s="77"/>
      <c r="AHQ973" s="77"/>
      <c r="AHR973" s="77"/>
      <c r="AHS973" s="77"/>
      <c r="AHT973" s="77"/>
      <c r="AHU973" s="77"/>
      <c r="AHV973" s="77"/>
      <c r="AHW973" s="77"/>
      <c r="AHX973" s="77"/>
      <c r="AHY973" s="77"/>
      <c r="AHZ973" s="77"/>
      <c r="AIA973" s="77"/>
      <c r="AIB973" s="77"/>
      <c r="AIC973" s="77"/>
      <c r="AID973" s="77"/>
      <c r="AIE973" s="77"/>
      <c r="AIF973" s="77"/>
      <c r="AIG973" s="77"/>
      <c r="AIH973" s="77"/>
      <c r="AII973" s="77"/>
      <c r="AIJ973" s="77"/>
      <c r="AIK973" s="77"/>
      <c r="AIL973" s="77"/>
      <c r="AIM973" s="77"/>
      <c r="AIN973" s="77"/>
      <c r="AIO973" s="77"/>
      <c r="AIP973" s="77"/>
      <c r="AIQ973" s="77"/>
      <c r="AIR973" s="77"/>
      <c r="AIS973" s="77"/>
      <c r="AIT973" s="77"/>
      <c r="AIU973" s="77"/>
      <c r="AIV973" s="77"/>
      <c r="AIW973" s="77"/>
      <c r="AIX973" s="77"/>
      <c r="AIY973" s="77"/>
      <c r="AIZ973" s="77"/>
      <c r="AJA973" s="77"/>
      <c r="AJB973" s="77"/>
      <c r="AJC973" s="77"/>
      <c r="AJD973" s="77"/>
      <c r="AJE973" s="77"/>
      <c r="AJF973" s="77"/>
      <c r="AJG973" s="77"/>
      <c r="AJH973" s="77"/>
      <c r="AJI973" s="77"/>
      <c r="AJJ973" s="77"/>
      <c r="AJK973" s="77"/>
      <c r="AJL973" s="77"/>
      <c r="AJM973" s="77"/>
      <c r="AJN973" s="77"/>
      <c r="AJO973" s="77"/>
      <c r="AJP973" s="77"/>
      <c r="AJQ973" s="77"/>
      <c r="AJR973" s="77"/>
      <c r="AJS973" s="77"/>
      <c r="AJT973" s="77"/>
      <c r="AJU973" s="77"/>
      <c r="AJV973" s="77"/>
      <c r="AJW973" s="77"/>
      <c r="AJX973" s="77"/>
      <c r="AJY973" s="77"/>
      <c r="AJZ973" s="77"/>
      <c r="AKA973" s="77"/>
      <c r="AKB973" s="77"/>
      <c r="AKC973" s="77"/>
      <c r="AKD973" s="77"/>
      <c r="AKE973" s="77"/>
      <c r="AKF973" s="77"/>
      <c r="AKG973" s="77"/>
      <c r="AKH973" s="77"/>
      <c r="AKI973" s="77"/>
      <c r="AKJ973" s="77"/>
      <c r="AKK973" s="77"/>
      <c r="AKL973" s="77"/>
      <c r="AKM973" s="77"/>
      <c r="AKN973" s="77"/>
      <c r="AKO973" s="77"/>
      <c r="AKP973" s="77"/>
      <c r="AKQ973" s="77"/>
      <c r="AKR973" s="77"/>
      <c r="AKS973" s="77"/>
      <c r="AKT973" s="77"/>
      <c r="AKU973" s="77"/>
      <c r="AKV973" s="77"/>
      <c r="AKW973" s="77"/>
      <c r="AKX973" s="77"/>
      <c r="AKY973" s="77"/>
      <c r="AKZ973" s="77"/>
      <c r="ALA973" s="77"/>
      <c r="ALB973" s="77"/>
      <c r="ALC973" s="77"/>
      <c r="ALD973" s="77"/>
      <c r="ALE973" s="77"/>
      <c r="ALF973" s="77"/>
      <c r="ALG973" s="77"/>
      <c r="ALH973" s="77"/>
      <c r="ALI973" s="77"/>
      <c r="ALJ973" s="77"/>
      <c r="ALK973" s="77"/>
      <c r="ALL973" s="77"/>
      <c r="ALM973" s="77"/>
      <c r="ALN973" s="77"/>
      <c r="ALO973" s="77"/>
      <c r="ALP973" s="77"/>
      <c r="ALQ973" s="77"/>
      <c r="ALR973" s="77"/>
      <c r="ALS973" s="77"/>
      <c r="ALT973" s="77"/>
      <c r="ALU973" s="77"/>
      <c r="ALV973" s="77"/>
      <c r="ALW973" s="77"/>
      <c r="ALX973" s="77"/>
      <c r="ALY973" s="77"/>
      <c r="ALZ973" s="77"/>
      <c r="AMA973" s="77"/>
      <c r="AMB973" s="77"/>
      <c r="AMC973" s="77"/>
      <c r="AMD973" s="77"/>
      <c r="AME973" s="77"/>
      <c r="AMF973" s="77"/>
      <c r="AMG973" s="77"/>
      <c r="AMH973" s="77"/>
      <c r="AMI973" s="77"/>
      <c r="AMJ973" s="77"/>
    </row>
    <row r="974" customFormat="false" ht="12.85" hidden="false" customHeight="false" outlineLevel="0" collapsed="false">
      <c r="A974" s="77"/>
      <c r="B974" s="77"/>
      <c r="C974" s="77"/>
      <c r="D974" s="77"/>
      <c r="E974" s="77"/>
      <c r="F974" s="77"/>
      <c r="G974" s="77"/>
      <c r="H974" s="77"/>
      <c r="I974" s="77"/>
      <c r="J974" s="77"/>
      <c r="K974" s="77"/>
      <c r="L974" s="77"/>
      <c r="M974" s="77"/>
      <c r="N974" s="77"/>
      <c r="O974" s="77"/>
      <c r="P974" s="77"/>
      <c r="Q974" s="77"/>
      <c r="R974" s="77"/>
      <c r="S974" s="77"/>
      <c r="T974" s="77"/>
      <c r="U974" s="77"/>
      <c r="V974" s="77"/>
      <c r="W974" s="77"/>
      <c r="X974" s="77"/>
      <c r="Y974" s="77"/>
      <c r="Z974" s="77"/>
      <c r="AA974" s="77"/>
      <c r="AB974" s="77"/>
      <c r="AC974" s="77"/>
      <c r="AD974" s="77"/>
      <c r="AE974" s="77"/>
      <c r="AF974" s="77"/>
      <c r="AG974" s="77"/>
      <c r="AH974" s="77"/>
      <c r="AI974" s="77"/>
      <c r="AJ974" s="77"/>
      <c r="AK974" s="77"/>
      <c r="AL974" s="77"/>
      <c r="AM974" s="77"/>
      <c r="AN974" s="77"/>
      <c r="AO974" s="77"/>
      <c r="AP974" s="77"/>
      <c r="AQ974" s="77"/>
      <c r="AR974" s="77"/>
      <c r="AS974" s="77"/>
      <c r="AT974" s="77"/>
      <c r="AU974" s="77"/>
      <c r="AV974" s="77"/>
      <c r="AW974" s="77"/>
      <c r="AX974" s="77"/>
      <c r="AY974" s="77"/>
      <c r="AZ974" s="77"/>
      <c r="BA974" s="77"/>
      <c r="BB974" s="77"/>
      <c r="BC974" s="77"/>
      <c r="BD974" s="77"/>
      <c r="BE974" s="77"/>
      <c r="BF974" s="77"/>
      <c r="BG974" s="77"/>
      <c r="BH974" s="77"/>
      <c r="BI974" s="77"/>
      <c r="BJ974" s="77"/>
      <c r="BK974" s="77"/>
      <c r="BL974" s="77"/>
      <c r="BM974" s="77"/>
      <c r="BN974" s="77"/>
      <c r="BO974" s="77"/>
      <c r="BP974" s="77"/>
      <c r="BQ974" s="77"/>
      <c r="BR974" s="77"/>
      <c r="BS974" s="77"/>
      <c r="BT974" s="77"/>
      <c r="BU974" s="77"/>
      <c r="BV974" s="77"/>
      <c r="BW974" s="77"/>
      <c r="BX974" s="77"/>
      <c r="BY974" s="77"/>
      <c r="BZ974" s="77"/>
      <c r="CA974" s="77"/>
      <c r="CB974" s="77"/>
      <c r="CC974" s="77"/>
      <c r="CD974" s="77"/>
      <c r="CE974" s="77"/>
      <c r="CF974" s="77"/>
      <c r="CG974" s="77"/>
      <c r="CH974" s="77"/>
      <c r="CI974" s="77"/>
      <c r="CJ974" s="77"/>
      <c r="CK974" s="77"/>
      <c r="CL974" s="77"/>
      <c r="CM974" s="77"/>
      <c r="CN974" s="77"/>
      <c r="CO974" s="77"/>
      <c r="CP974" s="77"/>
      <c r="CQ974" s="77"/>
      <c r="CR974" s="77"/>
      <c r="CS974" s="77"/>
      <c r="CT974" s="77"/>
      <c r="CU974" s="77"/>
      <c r="CV974" s="77"/>
      <c r="CW974" s="77"/>
      <c r="CX974" s="77"/>
      <c r="CY974" s="77"/>
      <c r="CZ974" s="77"/>
      <c r="DA974" s="77"/>
      <c r="DB974" s="77"/>
      <c r="DC974" s="77"/>
      <c r="DD974" s="77"/>
      <c r="DE974" s="77"/>
      <c r="DF974" s="77"/>
      <c r="DG974" s="77"/>
      <c r="DH974" s="77"/>
      <c r="DI974" s="77"/>
      <c r="DJ974" s="77"/>
      <c r="DK974" s="77"/>
      <c r="DL974" s="77"/>
      <c r="DM974" s="77"/>
      <c r="DN974" s="77"/>
      <c r="DO974" s="77"/>
      <c r="DP974" s="77"/>
      <c r="DQ974" s="77"/>
      <c r="DR974" s="77"/>
      <c r="DS974" s="77"/>
      <c r="DT974" s="77"/>
      <c r="DU974" s="77"/>
      <c r="DV974" s="77"/>
      <c r="DW974" s="77"/>
      <c r="DX974" s="77"/>
      <c r="DY974" s="77"/>
      <c r="DZ974" s="77"/>
      <c r="EA974" s="77"/>
      <c r="EB974" s="77"/>
      <c r="EC974" s="77"/>
      <c r="ED974" s="77"/>
      <c r="EE974" s="77"/>
      <c r="EF974" s="77"/>
      <c r="EG974" s="77"/>
      <c r="EH974" s="77"/>
      <c r="EI974" s="77"/>
      <c r="EJ974" s="77"/>
      <c r="EK974" s="77"/>
      <c r="EL974" s="77"/>
      <c r="EM974" s="77"/>
      <c r="EN974" s="77"/>
      <c r="EO974" s="77"/>
      <c r="EP974" s="77"/>
      <c r="EQ974" s="77"/>
      <c r="ER974" s="77"/>
      <c r="ES974" s="77"/>
      <c r="ET974" s="77"/>
      <c r="EU974" s="77"/>
      <c r="EV974" s="77"/>
      <c r="EW974" s="77"/>
      <c r="EX974" s="77"/>
      <c r="EY974" s="77"/>
      <c r="EZ974" s="77"/>
      <c r="FA974" s="77"/>
      <c r="FB974" s="77"/>
      <c r="FC974" s="77"/>
      <c r="FD974" s="77"/>
      <c r="FE974" s="77"/>
      <c r="FF974" s="77"/>
      <c r="FG974" s="77"/>
      <c r="FH974" s="77"/>
      <c r="FI974" s="77"/>
      <c r="FJ974" s="77"/>
      <c r="FK974" s="77"/>
      <c r="FL974" s="77"/>
      <c r="FM974" s="77"/>
      <c r="FN974" s="77"/>
      <c r="FO974" s="77"/>
      <c r="FP974" s="77"/>
      <c r="FQ974" s="77"/>
      <c r="FR974" s="77"/>
      <c r="FS974" s="77"/>
      <c r="FT974" s="77"/>
      <c r="FU974" s="77"/>
      <c r="FV974" s="77"/>
      <c r="FW974" s="77"/>
      <c r="FX974" s="77"/>
      <c r="FY974" s="77"/>
      <c r="FZ974" s="77"/>
      <c r="GA974" s="77"/>
      <c r="GB974" s="77"/>
      <c r="GC974" s="77"/>
      <c r="GD974" s="77"/>
      <c r="GE974" s="77"/>
      <c r="GF974" s="77"/>
      <c r="GG974" s="77"/>
      <c r="GH974" s="77"/>
      <c r="GI974" s="77"/>
      <c r="GJ974" s="77"/>
      <c r="GK974" s="77"/>
      <c r="GL974" s="77"/>
      <c r="GM974" s="77"/>
      <c r="GN974" s="77"/>
      <c r="GO974" s="77"/>
      <c r="GP974" s="77"/>
      <c r="GQ974" s="77"/>
      <c r="GR974" s="77"/>
      <c r="GS974" s="77"/>
      <c r="GT974" s="77"/>
      <c r="GU974" s="77"/>
      <c r="GV974" s="77"/>
      <c r="GW974" s="77"/>
      <c r="GX974" s="77"/>
      <c r="GY974" s="77"/>
      <c r="GZ974" s="77"/>
      <c r="HA974" s="77"/>
      <c r="HB974" s="77"/>
      <c r="HC974" s="77"/>
      <c r="HD974" s="77"/>
      <c r="HE974" s="77"/>
      <c r="HF974" s="77"/>
      <c r="HG974" s="77"/>
      <c r="HH974" s="77"/>
      <c r="HI974" s="77"/>
      <c r="HJ974" s="77"/>
      <c r="HK974" s="77"/>
      <c r="HL974" s="77"/>
      <c r="HM974" s="77"/>
      <c r="HN974" s="77"/>
      <c r="HO974" s="77"/>
      <c r="HP974" s="77"/>
      <c r="HQ974" s="77"/>
      <c r="HR974" s="77"/>
      <c r="HS974" s="77"/>
      <c r="HT974" s="77"/>
      <c r="HU974" s="77"/>
      <c r="HV974" s="77"/>
      <c r="HW974" s="77"/>
      <c r="HX974" s="77"/>
      <c r="HY974" s="77"/>
      <c r="HZ974" s="77"/>
      <c r="IA974" s="77"/>
      <c r="IB974" s="77"/>
      <c r="IC974" s="77"/>
      <c r="ID974" s="77"/>
      <c r="IE974" s="77"/>
      <c r="IF974" s="77"/>
      <c r="IG974" s="77"/>
      <c r="IH974" s="77"/>
      <c r="II974" s="77"/>
      <c r="IJ974" s="77"/>
      <c r="IK974" s="77"/>
      <c r="IL974" s="77"/>
      <c r="IM974" s="77"/>
      <c r="IN974" s="77"/>
      <c r="IO974" s="77"/>
      <c r="IP974" s="77"/>
      <c r="IQ974" s="77"/>
      <c r="IR974" s="77"/>
      <c r="IS974" s="77"/>
      <c r="IT974" s="77"/>
      <c r="IU974" s="77"/>
      <c r="IV974" s="77"/>
      <c r="IW974" s="77"/>
      <c r="IX974" s="77"/>
      <c r="IY974" s="77"/>
      <c r="IZ974" s="77"/>
      <c r="JA974" s="77"/>
      <c r="JB974" s="77"/>
      <c r="JC974" s="77"/>
      <c r="JD974" s="77"/>
      <c r="JE974" s="77"/>
      <c r="JF974" s="77"/>
      <c r="JG974" s="77"/>
      <c r="JH974" s="77"/>
      <c r="JI974" s="77"/>
      <c r="JJ974" s="77"/>
      <c r="JK974" s="77"/>
      <c r="JL974" s="77"/>
      <c r="JM974" s="77"/>
      <c r="JN974" s="77"/>
      <c r="JO974" s="77"/>
      <c r="JP974" s="77"/>
      <c r="JQ974" s="77"/>
      <c r="JR974" s="77"/>
      <c r="JS974" s="77"/>
      <c r="JT974" s="77"/>
      <c r="JU974" s="77"/>
      <c r="JV974" s="77"/>
      <c r="JW974" s="77"/>
      <c r="JX974" s="77"/>
      <c r="JY974" s="77"/>
      <c r="JZ974" s="77"/>
      <c r="KA974" s="77"/>
      <c r="KB974" s="77"/>
      <c r="KC974" s="77"/>
      <c r="KD974" s="77"/>
      <c r="KE974" s="77"/>
      <c r="KF974" s="77"/>
      <c r="KG974" s="77"/>
      <c r="KH974" s="77"/>
      <c r="KI974" s="77"/>
      <c r="KJ974" s="77"/>
      <c r="KK974" s="77"/>
      <c r="KL974" s="77"/>
      <c r="KM974" s="77"/>
      <c r="KN974" s="77"/>
      <c r="KO974" s="77"/>
      <c r="KP974" s="77"/>
      <c r="KQ974" s="77"/>
      <c r="KR974" s="77"/>
      <c r="KS974" s="77"/>
      <c r="KT974" s="77"/>
      <c r="KU974" s="77"/>
      <c r="KV974" s="77"/>
      <c r="KW974" s="77"/>
      <c r="KX974" s="77"/>
      <c r="KY974" s="77"/>
      <c r="KZ974" s="77"/>
      <c r="LA974" s="77"/>
      <c r="LB974" s="77"/>
      <c r="LC974" s="77"/>
      <c r="LD974" s="77"/>
      <c r="LE974" s="77"/>
      <c r="LF974" s="77"/>
      <c r="LG974" s="77"/>
      <c r="LH974" s="77"/>
      <c r="LI974" s="77"/>
      <c r="LJ974" s="77"/>
      <c r="LK974" s="77"/>
      <c r="LL974" s="77"/>
      <c r="LM974" s="77"/>
      <c r="LN974" s="77"/>
      <c r="LO974" s="77"/>
      <c r="LP974" s="77"/>
      <c r="LQ974" s="77"/>
      <c r="LR974" s="77"/>
      <c r="LS974" s="77"/>
      <c r="LT974" s="77"/>
      <c r="LU974" s="77"/>
      <c r="LV974" s="77"/>
      <c r="LW974" s="77"/>
      <c r="LX974" s="77"/>
      <c r="LY974" s="77"/>
      <c r="LZ974" s="77"/>
      <c r="MA974" s="77"/>
      <c r="MB974" s="77"/>
      <c r="MC974" s="77"/>
      <c r="MD974" s="77"/>
      <c r="ME974" s="77"/>
      <c r="MF974" s="77"/>
      <c r="MG974" s="77"/>
      <c r="MH974" s="77"/>
      <c r="MI974" s="77"/>
      <c r="MJ974" s="77"/>
      <c r="MK974" s="77"/>
      <c r="ML974" s="77"/>
      <c r="MM974" s="77"/>
      <c r="MN974" s="77"/>
      <c r="MO974" s="77"/>
      <c r="MP974" s="77"/>
      <c r="MQ974" s="77"/>
      <c r="MR974" s="77"/>
      <c r="MS974" s="77"/>
      <c r="MT974" s="77"/>
      <c r="MU974" s="77"/>
      <c r="MV974" s="77"/>
      <c r="MW974" s="77"/>
      <c r="MX974" s="77"/>
      <c r="MY974" s="77"/>
      <c r="MZ974" s="77"/>
      <c r="NA974" s="77"/>
      <c r="NB974" s="77"/>
      <c r="NC974" s="77"/>
      <c r="ND974" s="77"/>
      <c r="NE974" s="77"/>
      <c r="NF974" s="77"/>
      <c r="NG974" s="77"/>
      <c r="NH974" s="77"/>
      <c r="NI974" s="77"/>
      <c r="NJ974" s="77"/>
      <c r="NK974" s="77"/>
      <c r="NL974" s="77"/>
      <c r="NM974" s="77"/>
      <c r="NN974" s="77"/>
      <c r="NO974" s="77"/>
      <c r="NP974" s="77"/>
      <c r="NQ974" s="77"/>
      <c r="NR974" s="77"/>
      <c r="NS974" s="77"/>
      <c r="NT974" s="77"/>
      <c r="NU974" s="77"/>
      <c r="NV974" s="77"/>
      <c r="NW974" s="77"/>
      <c r="NX974" s="77"/>
      <c r="NY974" s="77"/>
      <c r="NZ974" s="77"/>
      <c r="OA974" s="77"/>
      <c r="OB974" s="77"/>
      <c r="OC974" s="77"/>
      <c r="OD974" s="77"/>
      <c r="OE974" s="77"/>
      <c r="OF974" s="77"/>
      <c r="OG974" s="77"/>
      <c r="OH974" s="77"/>
      <c r="OI974" s="77"/>
      <c r="OJ974" s="77"/>
      <c r="OK974" s="77"/>
      <c r="OL974" s="77"/>
      <c r="OM974" s="77"/>
      <c r="ON974" s="77"/>
      <c r="OO974" s="77"/>
      <c r="OP974" s="77"/>
      <c r="OQ974" s="77"/>
      <c r="OR974" s="77"/>
      <c r="OS974" s="77"/>
      <c r="OT974" s="77"/>
      <c r="OU974" s="77"/>
      <c r="OV974" s="77"/>
      <c r="OW974" s="77"/>
      <c r="OX974" s="77"/>
      <c r="OY974" s="77"/>
      <c r="OZ974" s="77"/>
      <c r="PA974" s="77"/>
      <c r="PB974" s="77"/>
      <c r="PC974" s="77"/>
      <c r="PD974" s="77"/>
      <c r="PE974" s="77"/>
      <c r="PF974" s="77"/>
      <c r="PG974" s="77"/>
      <c r="PH974" s="77"/>
      <c r="PI974" s="77"/>
      <c r="PJ974" s="77"/>
      <c r="PK974" s="77"/>
      <c r="PL974" s="77"/>
      <c r="PM974" s="77"/>
      <c r="PN974" s="77"/>
      <c r="PO974" s="77"/>
      <c r="PP974" s="77"/>
      <c r="PQ974" s="77"/>
      <c r="PR974" s="77"/>
      <c r="PS974" s="77"/>
      <c r="PT974" s="77"/>
      <c r="PU974" s="77"/>
      <c r="PV974" s="77"/>
      <c r="PW974" s="77"/>
      <c r="PX974" s="77"/>
      <c r="PY974" s="77"/>
      <c r="PZ974" s="77"/>
      <c r="QA974" s="77"/>
      <c r="QB974" s="77"/>
      <c r="QC974" s="77"/>
      <c r="QD974" s="77"/>
      <c r="QE974" s="77"/>
      <c r="QF974" s="77"/>
      <c r="QG974" s="77"/>
      <c r="QH974" s="77"/>
      <c r="QI974" s="77"/>
      <c r="QJ974" s="77"/>
      <c r="QK974" s="77"/>
      <c r="QL974" s="77"/>
      <c r="QM974" s="77"/>
      <c r="QN974" s="77"/>
      <c r="QO974" s="77"/>
      <c r="QP974" s="77"/>
      <c r="QQ974" s="77"/>
      <c r="QR974" s="77"/>
      <c r="QS974" s="77"/>
      <c r="QT974" s="77"/>
      <c r="QU974" s="77"/>
      <c r="QV974" s="77"/>
      <c r="QW974" s="77"/>
      <c r="QX974" s="77"/>
      <c r="QY974" s="77"/>
      <c r="QZ974" s="77"/>
      <c r="RA974" s="77"/>
      <c r="RB974" s="77"/>
      <c r="RC974" s="77"/>
      <c r="RD974" s="77"/>
      <c r="RE974" s="77"/>
      <c r="RF974" s="77"/>
      <c r="RG974" s="77"/>
      <c r="RH974" s="77"/>
      <c r="RI974" s="77"/>
      <c r="RJ974" s="77"/>
      <c r="RK974" s="77"/>
      <c r="RL974" s="77"/>
      <c r="RM974" s="77"/>
      <c r="RN974" s="77"/>
      <c r="RO974" s="77"/>
      <c r="RP974" s="77"/>
      <c r="RQ974" s="77"/>
      <c r="RR974" s="77"/>
      <c r="RS974" s="77"/>
      <c r="RT974" s="77"/>
      <c r="RU974" s="77"/>
      <c r="RV974" s="77"/>
      <c r="RW974" s="77"/>
      <c r="RX974" s="77"/>
      <c r="RY974" s="77"/>
      <c r="RZ974" s="77"/>
      <c r="SA974" s="77"/>
      <c r="SB974" s="77"/>
      <c r="SC974" s="77"/>
      <c r="SD974" s="77"/>
      <c r="SE974" s="77"/>
      <c r="SF974" s="77"/>
      <c r="SG974" s="77"/>
      <c r="SH974" s="77"/>
      <c r="SI974" s="77"/>
      <c r="SJ974" s="77"/>
      <c r="SK974" s="77"/>
      <c r="SL974" s="77"/>
      <c r="SM974" s="77"/>
      <c r="SN974" s="77"/>
      <c r="SO974" s="77"/>
      <c r="SP974" s="77"/>
      <c r="SQ974" s="77"/>
      <c r="SR974" s="77"/>
      <c r="SS974" s="77"/>
      <c r="ST974" s="77"/>
      <c r="SU974" s="77"/>
      <c r="SV974" s="77"/>
      <c r="SW974" s="77"/>
      <c r="SX974" s="77"/>
      <c r="SY974" s="77"/>
      <c r="SZ974" s="77"/>
      <c r="TA974" s="77"/>
      <c r="TB974" s="77"/>
      <c r="TC974" s="77"/>
      <c r="TD974" s="77"/>
      <c r="TE974" s="77"/>
      <c r="TF974" s="77"/>
      <c r="TG974" s="77"/>
      <c r="TH974" s="77"/>
      <c r="TI974" s="77"/>
      <c r="TJ974" s="77"/>
      <c r="TK974" s="77"/>
      <c r="TL974" s="77"/>
      <c r="TM974" s="77"/>
      <c r="TN974" s="77"/>
      <c r="TO974" s="77"/>
      <c r="TP974" s="77"/>
      <c r="TQ974" s="77"/>
      <c r="TR974" s="77"/>
      <c r="TS974" s="77"/>
      <c r="TT974" s="77"/>
      <c r="TU974" s="77"/>
      <c r="TV974" s="77"/>
      <c r="TW974" s="77"/>
      <c r="TX974" s="77"/>
      <c r="TY974" s="77"/>
      <c r="TZ974" s="77"/>
      <c r="UA974" s="77"/>
      <c r="UB974" s="77"/>
      <c r="UC974" s="77"/>
      <c r="UD974" s="77"/>
      <c r="UE974" s="77"/>
      <c r="UF974" s="77"/>
      <c r="UG974" s="77"/>
      <c r="UH974" s="77"/>
      <c r="UI974" s="77"/>
      <c r="UJ974" s="77"/>
      <c r="UK974" s="77"/>
      <c r="UL974" s="77"/>
      <c r="UM974" s="77"/>
      <c r="UN974" s="77"/>
      <c r="UO974" s="77"/>
      <c r="UP974" s="77"/>
      <c r="UQ974" s="77"/>
      <c r="UR974" s="77"/>
      <c r="US974" s="77"/>
      <c r="UT974" s="77"/>
      <c r="UU974" s="77"/>
      <c r="UV974" s="77"/>
      <c r="UW974" s="77"/>
      <c r="UX974" s="77"/>
      <c r="UY974" s="77"/>
      <c r="UZ974" s="77"/>
      <c r="VA974" s="77"/>
      <c r="VB974" s="77"/>
      <c r="VC974" s="77"/>
      <c r="VD974" s="77"/>
      <c r="VE974" s="77"/>
      <c r="VF974" s="77"/>
      <c r="VG974" s="77"/>
      <c r="VH974" s="77"/>
      <c r="VI974" s="77"/>
      <c r="VJ974" s="77"/>
      <c r="VK974" s="77"/>
      <c r="VL974" s="77"/>
      <c r="VM974" s="77"/>
      <c r="VN974" s="77"/>
      <c r="VO974" s="77"/>
      <c r="VP974" s="77"/>
      <c r="VQ974" s="77"/>
      <c r="VR974" s="77"/>
      <c r="VS974" s="77"/>
      <c r="VT974" s="77"/>
      <c r="VU974" s="77"/>
      <c r="VV974" s="77"/>
      <c r="VW974" s="77"/>
      <c r="VX974" s="77"/>
      <c r="VY974" s="77"/>
      <c r="VZ974" s="77"/>
      <c r="WA974" s="77"/>
      <c r="WB974" s="77"/>
      <c r="WC974" s="77"/>
      <c r="WD974" s="77"/>
      <c r="WE974" s="77"/>
      <c r="WF974" s="77"/>
      <c r="WG974" s="77"/>
      <c r="WH974" s="77"/>
      <c r="WI974" s="77"/>
      <c r="WJ974" s="77"/>
      <c r="WK974" s="77"/>
      <c r="WL974" s="77"/>
      <c r="WM974" s="77"/>
      <c r="WN974" s="77"/>
      <c r="WO974" s="77"/>
      <c r="WP974" s="77"/>
      <c r="WQ974" s="77"/>
      <c r="WR974" s="77"/>
      <c r="WS974" s="77"/>
      <c r="WT974" s="77"/>
      <c r="WU974" s="77"/>
      <c r="WV974" s="77"/>
      <c r="WW974" s="77"/>
      <c r="WX974" s="77"/>
      <c r="WY974" s="77"/>
      <c r="WZ974" s="77"/>
      <c r="XA974" s="77"/>
      <c r="XB974" s="77"/>
      <c r="XC974" s="77"/>
      <c r="XD974" s="77"/>
      <c r="XE974" s="77"/>
      <c r="XF974" s="77"/>
      <c r="XG974" s="77"/>
      <c r="XH974" s="77"/>
      <c r="XI974" s="77"/>
      <c r="XJ974" s="77"/>
      <c r="XK974" s="77"/>
      <c r="XL974" s="77"/>
      <c r="XM974" s="77"/>
      <c r="XN974" s="77"/>
      <c r="XO974" s="77"/>
      <c r="XP974" s="77"/>
      <c r="XQ974" s="77"/>
      <c r="XR974" s="77"/>
      <c r="XS974" s="77"/>
      <c r="XT974" s="77"/>
      <c r="XU974" s="77"/>
      <c r="XV974" s="77"/>
      <c r="XW974" s="77"/>
      <c r="XX974" s="77"/>
      <c r="XY974" s="77"/>
      <c r="XZ974" s="77"/>
      <c r="YA974" s="77"/>
      <c r="YB974" s="77"/>
      <c r="YC974" s="77"/>
      <c r="YD974" s="77"/>
      <c r="YE974" s="77"/>
      <c r="YF974" s="77"/>
      <c r="YG974" s="77"/>
      <c r="YH974" s="77"/>
      <c r="YI974" s="77"/>
      <c r="YJ974" s="77"/>
      <c r="YK974" s="77"/>
      <c r="YL974" s="77"/>
      <c r="YM974" s="77"/>
      <c r="YN974" s="77"/>
      <c r="YO974" s="77"/>
      <c r="YP974" s="77"/>
      <c r="YQ974" s="77"/>
      <c r="YR974" s="77"/>
      <c r="YS974" s="77"/>
      <c r="YT974" s="77"/>
      <c r="YU974" s="77"/>
      <c r="YV974" s="77"/>
      <c r="YW974" s="77"/>
      <c r="YX974" s="77"/>
      <c r="YY974" s="77"/>
      <c r="YZ974" s="77"/>
      <c r="ZA974" s="77"/>
      <c r="ZB974" s="77"/>
      <c r="ZC974" s="77"/>
      <c r="ZD974" s="77"/>
      <c r="ZE974" s="77"/>
      <c r="ZF974" s="77"/>
      <c r="ZG974" s="77"/>
      <c r="ZH974" s="77"/>
      <c r="ZI974" s="77"/>
      <c r="ZJ974" s="77"/>
      <c r="ZK974" s="77"/>
      <c r="ZL974" s="77"/>
      <c r="ZM974" s="77"/>
      <c r="ZN974" s="77"/>
      <c r="ZO974" s="77"/>
      <c r="ZP974" s="77"/>
      <c r="ZQ974" s="77"/>
      <c r="ZR974" s="77"/>
      <c r="ZS974" s="77"/>
      <c r="ZT974" s="77"/>
      <c r="ZU974" s="77"/>
      <c r="ZV974" s="77"/>
      <c r="ZW974" s="77"/>
      <c r="ZX974" s="77"/>
      <c r="ZY974" s="77"/>
      <c r="ZZ974" s="77"/>
      <c r="AAA974" s="77"/>
      <c r="AAB974" s="77"/>
      <c r="AAC974" s="77"/>
      <c r="AAD974" s="77"/>
      <c r="AAE974" s="77"/>
      <c r="AAF974" s="77"/>
      <c r="AAG974" s="77"/>
      <c r="AAH974" s="77"/>
      <c r="AAI974" s="77"/>
      <c r="AAJ974" s="77"/>
      <c r="AAK974" s="77"/>
      <c r="AAL974" s="77"/>
      <c r="AAM974" s="77"/>
      <c r="AAN974" s="77"/>
      <c r="AAO974" s="77"/>
      <c r="AAP974" s="77"/>
      <c r="AAQ974" s="77"/>
      <c r="AAR974" s="77"/>
      <c r="AAS974" s="77"/>
      <c r="AAT974" s="77"/>
      <c r="AAU974" s="77"/>
      <c r="AAV974" s="77"/>
      <c r="AAW974" s="77"/>
      <c r="AAX974" s="77"/>
      <c r="AAY974" s="77"/>
      <c r="AAZ974" s="77"/>
      <c r="ABA974" s="77"/>
      <c r="ABB974" s="77"/>
      <c r="ABC974" s="77"/>
      <c r="ABD974" s="77"/>
      <c r="ABE974" s="77"/>
      <c r="ABF974" s="77"/>
      <c r="ABG974" s="77"/>
      <c r="ABH974" s="77"/>
      <c r="ABI974" s="77"/>
      <c r="ABJ974" s="77"/>
      <c r="ABK974" s="77"/>
      <c r="ABL974" s="77"/>
      <c r="ABM974" s="77"/>
      <c r="ABN974" s="77"/>
      <c r="ABO974" s="77"/>
      <c r="ABP974" s="77"/>
      <c r="ABQ974" s="77"/>
      <c r="ABR974" s="77"/>
      <c r="ABS974" s="77"/>
      <c r="ABT974" s="77"/>
      <c r="ABU974" s="77"/>
      <c r="ABV974" s="77"/>
      <c r="ABW974" s="77"/>
      <c r="ABX974" s="77"/>
      <c r="ABY974" s="77"/>
      <c r="ABZ974" s="77"/>
      <c r="ACA974" s="77"/>
      <c r="ACB974" s="77"/>
      <c r="ACC974" s="77"/>
      <c r="ACD974" s="77"/>
      <c r="ACE974" s="77"/>
      <c r="ACF974" s="77"/>
      <c r="ACG974" s="77"/>
      <c r="ACH974" s="77"/>
      <c r="ACI974" s="77"/>
      <c r="ACJ974" s="77"/>
      <c r="ACK974" s="77"/>
      <c r="ACL974" s="77"/>
      <c r="ACM974" s="77"/>
      <c r="ACN974" s="77"/>
      <c r="ACO974" s="77"/>
      <c r="ACP974" s="77"/>
      <c r="ACQ974" s="77"/>
      <c r="ACR974" s="77"/>
      <c r="ACS974" s="77"/>
      <c r="ACT974" s="77"/>
      <c r="ACU974" s="77"/>
      <c r="ACV974" s="77"/>
      <c r="ACW974" s="77"/>
      <c r="ACX974" s="77"/>
      <c r="ACY974" s="77"/>
      <c r="ACZ974" s="77"/>
      <c r="ADA974" s="77"/>
      <c r="ADB974" s="77"/>
      <c r="ADC974" s="77"/>
      <c r="ADD974" s="77"/>
      <c r="ADE974" s="77"/>
      <c r="ADF974" s="77"/>
      <c r="ADG974" s="77"/>
      <c r="ADH974" s="77"/>
      <c r="ADI974" s="77"/>
      <c r="ADJ974" s="77"/>
      <c r="ADK974" s="77"/>
      <c r="ADL974" s="77"/>
      <c r="ADM974" s="77"/>
      <c r="ADN974" s="77"/>
      <c r="ADO974" s="77"/>
      <c r="ADP974" s="77"/>
      <c r="ADQ974" s="77"/>
      <c r="ADR974" s="77"/>
      <c r="ADS974" s="77"/>
      <c r="ADT974" s="77"/>
      <c r="ADU974" s="77"/>
      <c r="ADV974" s="77"/>
      <c r="ADW974" s="77"/>
      <c r="ADX974" s="77"/>
      <c r="ADY974" s="77"/>
      <c r="ADZ974" s="77"/>
      <c r="AEA974" s="77"/>
      <c r="AEB974" s="77"/>
      <c r="AEC974" s="77"/>
      <c r="AED974" s="77"/>
      <c r="AEE974" s="77"/>
      <c r="AEF974" s="77"/>
      <c r="AEG974" s="77"/>
      <c r="AEH974" s="77"/>
      <c r="AEI974" s="77"/>
      <c r="AEJ974" s="77"/>
      <c r="AEK974" s="77"/>
      <c r="AEL974" s="77"/>
      <c r="AEM974" s="77"/>
      <c r="AEN974" s="77"/>
      <c r="AEO974" s="77"/>
      <c r="AEP974" s="77"/>
      <c r="AEQ974" s="77"/>
      <c r="AER974" s="77"/>
      <c r="AES974" s="77"/>
      <c r="AET974" s="77"/>
      <c r="AEU974" s="77"/>
      <c r="AEV974" s="77"/>
      <c r="AEW974" s="77"/>
      <c r="AEX974" s="77"/>
      <c r="AEY974" s="77"/>
      <c r="AEZ974" s="77"/>
      <c r="AFA974" s="77"/>
      <c r="AFB974" s="77"/>
      <c r="AFC974" s="77"/>
      <c r="AFD974" s="77"/>
      <c r="AFE974" s="77"/>
      <c r="AFF974" s="77"/>
      <c r="AFG974" s="77"/>
      <c r="AFH974" s="77"/>
      <c r="AFI974" s="77"/>
      <c r="AFJ974" s="77"/>
      <c r="AFK974" s="77"/>
      <c r="AFL974" s="77"/>
      <c r="AFM974" s="77"/>
      <c r="AFN974" s="77"/>
      <c r="AFO974" s="77"/>
      <c r="AFP974" s="77"/>
      <c r="AFQ974" s="77"/>
      <c r="AFR974" s="77"/>
      <c r="AFS974" s="77"/>
      <c r="AFT974" s="77"/>
      <c r="AFU974" s="77"/>
      <c r="AFV974" s="77"/>
      <c r="AFW974" s="77"/>
      <c r="AFX974" s="77"/>
      <c r="AFY974" s="77"/>
      <c r="AFZ974" s="77"/>
      <c r="AGA974" s="77"/>
      <c r="AGB974" s="77"/>
      <c r="AGC974" s="77"/>
      <c r="AGD974" s="77"/>
      <c r="AGE974" s="77"/>
      <c r="AGF974" s="77"/>
      <c r="AGG974" s="77"/>
      <c r="AGH974" s="77"/>
      <c r="AGI974" s="77"/>
      <c r="AGJ974" s="77"/>
      <c r="AGK974" s="77"/>
      <c r="AGL974" s="77"/>
      <c r="AGM974" s="77"/>
      <c r="AGN974" s="77"/>
      <c r="AGO974" s="77"/>
      <c r="AGP974" s="77"/>
      <c r="AGQ974" s="77"/>
      <c r="AGR974" s="77"/>
      <c r="AGS974" s="77"/>
      <c r="AGT974" s="77"/>
      <c r="AGU974" s="77"/>
      <c r="AGV974" s="77"/>
      <c r="AGW974" s="77"/>
      <c r="AGX974" s="77"/>
      <c r="AGY974" s="77"/>
      <c r="AGZ974" s="77"/>
      <c r="AHA974" s="77"/>
      <c r="AHB974" s="77"/>
      <c r="AHC974" s="77"/>
      <c r="AHD974" s="77"/>
      <c r="AHE974" s="77"/>
      <c r="AHF974" s="77"/>
      <c r="AHG974" s="77"/>
      <c r="AHH974" s="77"/>
      <c r="AHI974" s="77"/>
      <c r="AHJ974" s="77"/>
      <c r="AHK974" s="77"/>
      <c r="AHL974" s="77"/>
      <c r="AHM974" s="77"/>
      <c r="AHN974" s="77"/>
      <c r="AHO974" s="77"/>
      <c r="AHP974" s="77"/>
      <c r="AHQ974" s="77"/>
      <c r="AHR974" s="77"/>
      <c r="AHS974" s="77"/>
      <c r="AHT974" s="77"/>
      <c r="AHU974" s="77"/>
      <c r="AHV974" s="77"/>
      <c r="AHW974" s="77"/>
      <c r="AHX974" s="77"/>
      <c r="AHY974" s="77"/>
      <c r="AHZ974" s="77"/>
      <c r="AIA974" s="77"/>
      <c r="AIB974" s="77"/>
      <c r="AIC974" s="77"/>
      <c r="AID974" s="77"/>
      <c r="AIE974" s="77"/>
      <c r="AIF974" s="77"/>
      <c r="AIG974" s="77"/>
      <c r="AIH974" s="77"/>
      <c r="AII974" s="77"/>
      <c r="AIJ974" s="77"/>
      <c r="AIK974" s="77"/>
      <c r="AIL974" s="77"/>
      <c r="AIM974" s="77"/>
      <c r="AIN974" s="77"/>
      <c r="AIO974" s="77"/>
      <c r="AIP974" s="77"/>
      <c r="AIQ974" s="77"/>
      <c r="AIR974" s="77"/>
      <c r="AIS974" s="77"/>
      <c r="AIT974" s="77"/>
      <c r="AIU974" s="77"/>
      <c r="AIV974" s="77"/>
      <c r="AIW974" s="77"/>
      <c r="AIX974" s="77"/>
      <c r="AIY974" s="77"/>
      <c r="AIZ974" s="77"/>
      <c r="AJA974" s="77"/>
      <c r="AJB974" s="77"/>
      <c r="AJC974" s="77"/>
      <c r="AJD974" s="77"/>
      <c r="AJE974" s="77"/>
      <c r="AJF974" s="77"/>
      <c r="AJG974" s="77"/>
      <c r="AJH974" s="77"/>
      <c r="AJI974" s="77"/>
      <c r="AJJ974" s="77"/>
      <c r="AJK974" s="77"/>
      <c r="AJL974" s="77"/>
      <c r="AJM974" s="77"/>
      <c r="AJN974" s="77"/>
      <c r="AJO974" s="77"/>
      <c r="AJP974" s="77"/>
      <c r="AJQ974" s="77"/>
      <c r="AJR974" s="77"/>
      <c r="AJS974" s="77"/>
      <c r="AJT974" s="77"/>
      <c r="AJU974" s="77"/>
      <c r="AJV974" s="77"/>
      <c r="AJW974" s="77"/>
      <c r="AJX974" s="77"/>
      <c r="AJY974" s="77"/>
      <c r="AJZ974" s="77"/>
      <c r="AKA974" s="77"/>
      <c r="AKB974" s="77"/>
      <c r="AKC974" s="77"/>
      <c r="AKD974" s="77"/>
      <c r="AKE974" s="77"/>
      <c r="AKF974" s="77"/>
      <c r="AKG974" s="77"/>
      <c r="AKH974" s="77"/>
      <c r="AKI974" s="77"/>
      <c r="AKJ974" s="77"/>
      <c r="AKK974" s="77"/>
      <c r="AKL974" s="77"/>
      <c r="AKM974" s="77"/>
      <c r="AKN974" s="77"/>
      <c r="AKO974" s="77"/>
      <c r="AKP974" s="77"/>
      <c r="AKQ974" s="77"/>
      <c r="AKR974" s="77"/>
      <c r="AKS974" s="77"/>
      <c r="AKT974" s="77"/>
      <c r="AKU974" s="77"/>
      <c r="AKV974" s="77"/>
      <c r="AKW974" s="77"/>
      <c r="AKX974" s="77"/>
      <c r="AKY974" s="77"/>
      <c r="AKZ974" s="77"/>
      <c r="ALA974" s="77"/>
      <c r="ALB974" s="77"/>
      <c r="ALC974" s="77"/>
      <c r="ALD974" s="77"/>
      <c r="ALE974" s="77"/>
      <c r="ALF974" s="77"/>
      <c r="ALG974" s="77"/>
      <c r="ALH974" s="77"/>
      <c r="ALI974" s="77"/>
      <c r="ALJ974" s="77"/>
      <c r="ALK974" s="77"/>
      <c r="ALL974" s="77"/>
      <c r="ALM974" s="77"/>
      <c r="ALN974" s="77"/>
      <c r="ALO974" s="77"/>
      <c r="ALP974" s="77"/>
      <c r="ALQ974" s="77"/>
      <c r="ALR974" s="77"/>
      <c r="ALS974" s="77"/>
      <c r="ALT974" s="77"/>
      <c r="ALU974" s="77"/>
      <c r="ALV974" s="77"/>
      <c r="ALW974" s="77"/>
      <c r="ALX974" s="77"/>
      <c r="ALY974" s="77"/>
      <c r="ALZ974" s="77"/>
      <c r="AMA974" s="77"/>
      <c r="AMB974" s="77"/>
      <c r="AMC974" s="77"/>
      <c r="AMD974" s="77"/>
      <c r="AME974" s="77"/>
      <c r="AMF974" s="77"/>
      <c r="AMG974" s="77"/>
      <c r="AMH974" s="77"/>
      <c r="AMI974" s="77"/>
      <c r="AMJ974" s="77"/>
    </row>
    <row r="975" customFormat="false" ht="12.85" hidden="false" customHeight="false" outlineLevel="0" collapsed="false">
      <c r="A975" s="77"/>
      <c r="B975" s="77"/>
      <c r="C975" s="77"/>
      <c r="D975" s="77"/>
      <c r="E975" s="77"/>
      <c r="F975" s="77"/>
      <c r="G975" s="77"/>
      <c r="H975" s="77"/>
      <c r="I975" s="77"/>
      <c r="J975" s="77"/>
      <c r="K975" s="77"/>
      <c r="L975" s="77"/>
      <c r="M975" s="77"/>
      <c r="N975" s="77"/>
      <c r="O975" s="77"/>
      <c r="P975" s="77"/>
      <c r="Q975" s="77"/>
      <c r="R975" s="77"/>
      <c r="S975" s="77"/>
      <c r="T975" s="77"/>
      <c r="U975" s="77"/>
      <c r="V975" s="77"/>
      <c r="W975" s="77"/>
      <c r="X975" s="77"/>
      <c r="Y975" s="77"/>
      <c r="Z975" s="77"/>
      <c r="AA975" s="77"/>
      <c r="AB975" s="77"/>
      <c r="AC975" s="77"/>
      <c r="AD975" s="77"/>
      <c r="AE975" s="77"/>
      <c r="AF975" s="77"/>
      <c r="AG975" s="77"/>
      <c r="AH975" s="77"/>
      <c r="AI975" s="77"/>
      <c r="AJ975" s="77"/>
      <c r="AK975" s="77"/>
      <c r="AL975" s="77"/>
      <c r="AM975" s="77"/>
      <c r="AN975" s="77"/>
      <c r="AO975" s="77"/>
      <c r="AP975" s="77"/>
      <c r="AQ975" s="77"/>
      <c r="AR975" s="77"/>
      <c r="AS975" s="77"/>
      <c r="AT975" s="77"/>
      <c r="AU975" s="77"/>
      <c r="AV975" s="77"/>
      <c r="AW975" s="77"/>
      <c r="AX975" s="77"/>
      <c r="AY975" s="77"/>
      <c r="AZ975" s="77"/>
      <c r="BA975" s="77"/>
      <c r="BB975" s="77"/>
      <c r="BC975" s="77"/>
      <c r="BD975" s="77"/>
      <c r="BE975" s="77"/>
      <c r="BF975" s="77"/>
      <c r="BG975" s="77"/>
      <c r="BH975" s="77"/>
      <c r="BI975" s="77"/>
      <c r="BJ975" s="77"/>
      <c r="BK975" s="77"/>
      <c r="BL975" s="77"/>
      <c r="BM975" s="77"/>
      <c r="BN975" s="77"/>
      <c r="BO975" s="77"/>
      <c r="BP975" s="77"/>
      <c r="BQ975" s="77"/>
      <c r="BR975" s="77"/>
      <c r="BS975" s="77"/>
      <c r="BT975" s="77"/>
      <c r="BU975" s="77"/>
      <c r="BV975" s="77"/>
      <c r="BW975" s="77"/>
      <c r="BX975" s="77"/>
      <c r="BY975" s="77"/>
      <c r="BZ975" s="77"/>
      <c r="CA975" s="77"/>
      <c r="CB975" s="77"/>
      <c r="CC975" s="77"/>
      <c r="CD975" s="77"/>
      <c r="CE975" s="77"/>
      <c r="CF975" s="77"/>
      <c r="CG975" s="77"/>
      <c r="CH975" s="77"/>
      <c r="CI975" s="77"/>
      <c r="CJ975" s="77"/>
      <c r="CK975" s="77"/>
      <c r="CL975" s="77"/>
      <c r="CM975" s="77"/>
      <c r="CN975" s="77"/>
      <c r="CO975" s="77"/>
      <c r="CP975" s="77"/>
      <c r="CQ975" s="77"/>
      <c r="CR975" s="77"/>
      <c r="CS975" s="77"/>
      <c r="CT975" s="77"/>
      <c r="CU975" s="77"/>
      <c r="CV975" s="77"/>
      <c r="CW975" s="77"/>
      <c r="CX975" s="77"/>
      <c r="CY975" s="77"/>
      <c r="CZ975" s="77"/>
      <c r="DA975" s="77"/>
      <c r="DB975" s="77"/>
      <c r="DC975" s="77"/>
      <c r="DD975" s="77"/>
      <c r="DE975" s="77"/>
      <c r="DF975" s="77"/>
      <c r="DG975" s="77"/>
      <c r="DH975" s="77"/>
      <c r="DI975" s="77"/>
      <c r="DJ975" s="77"/>
      <c r="DK975" s="77"/>
      <c r="DL975" s="77"/>
      <c r="DM975" s="77"/>
      <c r="DN975" s="77"/>
      <c r="DO975" s="77"/>
      <c r="DP975" s="77"/>
      <c r="DQ975" s="77"/>
      <c r="DR975" s="77"/>
      <c r="DS975" s="77"/>
      <c r="DT975" s="77"/>
      <c r="DU975" s="77"/>
      <c r="DV975" s="77"/>
      <c r="DW975" s="77"/>
      <c r="DX975" s="77"/>
      <c r="DY975" s="77"/>
      <c r="DZ975" s="77"/>
      <c r="EA975" s="77"/>
      <c r="EB975" s="77"/>
      <c r="EC975" s="77"/>
      <c r="ED975" s="77"/>
      <c r="EE975" s="77"/>
      <c r="EF975" s="77"/>
      <c r="EG975" s="77"/>
      <c r="EH975" s="77"/>
      <c r="EI975" s="77"/>
      <c r="EJ975" s="77"/>
      <c r="EK975" s="77"/>
      <c r="EL975" s="77"/>
      <c r="EM975" s="77"/>
      <c r="EN975" s="77"/>
      <c r="EO975" s="77"/>
      <c r="EP975" s="77"/>
      <c r="EQ975" s="77"/>
      <c r="ER975" s="77"/>
      <c r="ES975" s="77"/>
      <c r="ET975" s="77"/>
      <c r="EU975" s="77"/>
      <c r="EV975" s="77"/>
      <c r="EW975" s="77"/>
      <c r="EX975" s="77"/>
      <c r="EY975" s="77"/>
      <c r="EZ975" s="77"/>
      <c r="FA975" s="77"/>
      <c r="FB975" s="77"/>
      <c r="FC975" s="77"/>
      <c r="FD975" s="77"/>
      <c r="FE975" s="77"/>
      <c r="FF975" s="77"/>
      <c r="FG975" s="77"/>
      <c r="FH975" s="77"/>
      <c r="FI975" s="77"/>
      <c r="FJ975" s="77"/>
      <c r="FK975" s="77"/>
      <c r="FL975" s="77"/>
      <c r="FM975" s="77"/>
      <c r="FN975" s="77"/>
      <c r="FO975" s="77"/>
      <c r="FP975" s="77"/>
      <c r="FQ975" s="77"/>
      <c r="FR975" s="77"/>
      <c r="FS975" s="77"/>
      <c r="FT975" s="77"/>
      <c r="FU975" s="77"/>
      <c r="FV975" s="77"/>
      <c r="FW975" s="77"/>
      <c r="FX975" s="77"/>
      <c r="FY975" s="77"/>
      <c r="FZ975" s="77"/>
      <c r="GA975" s="77"/>
      <c r="GB975" s="77"/>
      <c r="GC975" s="77"/>
      <c r="GD975" s="77"/>
      <c r="GE975" s="77"/>
      <c r="GF975" s="77"/>
      <c r="GG975" s="77"/>
      <c r="GH975" s="77"/>
      <c r="GI975" s="77"/>
      <c r="GJ975" s="77"/>
      <c r="GK975" s="77"/>
      <c r="GL975" s="77"/>
      <c r="GM975" s="77"/>
      <c r="GN975" s="77"/>
      <c r="GO975" s="77"/>
      <c r="GP975" s="77"/>
      <c r="GQ975" s="77"/>
      <c r="GR975" s="77"/>
      <c r="GS975" s="77"/>
      <c r="GT975" s="77"/>
      <c r="GU975" s="77"/>
      <c r="GV975" s="77"/>
      <c r="GW975" s="77"/>
      <c r="GX975" s="77"/>
      <c r="GY975" s="77"/>
      <c r="GZ975" s="77"/>
      <c r="HA975" s="77"/>
      <c r="HB975" s="77"/>
      <c r="HC975" s="77"/>
      <c r="HD975" s="77"/>
      <c r="HE975" s="77"/>
      <c r="HF975" s="77"/>
      <c r="HG975" s="77"/>
      <c r="HH975" s="77"/>
      <c r="HI975" s="77"/>
      <c r="HJ975" s="77"/>
      <c r="HK975" s="77"/>
      <c r="HL975" s="77"/>
      <c r="HM975" s="77"/>
      <c r="HN975" s="77"/>
      <c r="HO975" s="77"/>
      <c r="HP975" s="77"/>
      <c r="HQ975" s="77"/>
      <c r="HR975" s="77"/>
      <c r="HS975" s="77"/>
      <c r="HT975" s="77"/>
      <c r="HU975" s="77"/>
      <c r="HV975" s="77"/>
      <c r="HW975" s="77"/>
      <c r="HX975" s="77"/>
      <c r="HY975" s="77"/>
      <c r="HZ975" s="77"/>
      <c r="IA975" s="77"/>
      <c r="IB975" s="77"/>
      <c r="IC975" s="77"/>
      <c r="ID975" s="77"/>
      <c r="IE975" s="77"/>
      <c r="IF975" s="77"/>
      <c r="IG975" s="77"/>
      <c r="IH975" s="77"/>
      <c r="II975" s="77"/>
      <c r="IJ975" s="77"/>
      <c r="IK975" s="77"/>
      <c r="IL975" s="77"/>
      <c r="IM975" s="77"/>
      <c r="IN975" s="77"/>
      <c r="IO975" s="77"/>
      <c r="IP975" s="77"/>
      <c r="IQ975" s="77"/>
      <c r="IR975" s="77"/>
      <c r="IS975" s="77"/>
      <c r="IT975" s="77"/>
      <c r="IU975" s="77"/>
      <c r="IV975" s="77"/>
      <c r="IW975" s="77"/>
      <c r="IX975" s="77"/>
      <c r="IY975" s="77"/>
      <c r="IZ975" s="77"/>
      <c r="JA975" s="77"/>
      <c r="JB975" s="77"/>
      <c r="JC975" s="77"/>
      <c r="JD975" s="77"/>
      <c r="JE975" s="77"/>
      <c r="JF975" s="77"/>
      <c r="JG975" s="77"/>
      <c r="JH975" s="77"/>
      <c r="JI975" s="77"/>
      <c r="JJ975" s="77"/>
      <c r="JK975" s="77"/>
      <c r="JL975" s="77"/>
      <c r="JM975" s="77"/>
      <c r="JN975" s="77"/>
      <c r="JO975" s="77"/>
      <c r="JP975" s="77"/>
      <c r="JQ975" s="77"/>
      <c r="JR975" s="77"/>
      <c r="JS975" s="77"/>
      <c r="JT975" s="77"/>
      <c r="JU975" s="77"/>
      <c r="JV975" s="77"/>
      <c r="JW975" s="77"/>
      <c r="JX975" s="77"/>
      <c r="JY975" s="77"/>
      <c r="JZ975" s="77"/>
      <c r="KA975" s="77"/>
      <c r="KB975" s="77"/>
      <c r="KC975" s="77"/>
      <c r="KD975" s="77"/>
      <c r="KE975" s="77"/>
      <c r="KF975" s="77"/>
      <c r="KG975" s="77"/>
      <c r="KH975" s="77"/>
      <c r="KI975" s="77"/>
      <c r="KJ975" s="77"/>
      <c r="KK975" s="77"/>
      <c r="KL975" s="77"/>
      <c r="KM975" s="77"/>
      <c r="KN975" s="77"/>
      <c r="KO975" s="77"/>
      <c r="KP975" s="77"/>
      <c r="KQ975" s="77"/>
      <c r="KR975" s="77"/>
      <c r="KS975" s="77"/>
      <c r="KT975" s="77"/>
      <c r="KU975" s="77"/>
      <c r="KV975" s="77"/>
      <c r="KW975" s="77"/>
      <c r="KX975" s="77"/>
      <c r="KY975" s="77"/>
      <c r="KZ975" s="77"/>
      <c r="LA975" s="77"/>
      <c r="LB975" s="77"/>
      <c r="LC975" s="77"/>
      <c r="LD975" s="77"/>
      <c r="LE975" s="77"/>
      <c r="LF975" s="77"/>
      <c r="LG975" s="77"/>
      <c r="LH975" s="77"/>
      <c r="LI975" s="77"/>
      <c r="LJ975" s="77"/>
      <c r="LK975" s="77"/>
      <c r="LL975" s="77"/>
      <c r="LM975" s="77"/>
      <c r="LN975" s="77"/>
      <c r="LO975" s="77"/>
      <c r="LP975" s="77"/>
      <c r="LQ975" s="77"/>
      <c r="LR975" s="77"/>
      <c r="LS975" s="77"/>
      <c r="LT975" s="77"/>
      <c r="LU975" s="77"/>
      <c r="LV975" s="77"/>
      <c r="LW975" s="77"/>
      <c r="LX975" s="77"/>
      <c r="LY975" s="77"/>
      <c r="LZ975" s="77"/>
      <c r="MA975" s="77"/>
      <c r="MB975" s="77"/>
      <c r="MC975" s="77"/>
      <c r="MD975" s="77"/>
      <c r="ME975" s="77"/>
      <c r="MF975" s="77"/>
      <c r="MG975" s="77"/>
      <c r="MH975" s="77"/>
      <c r="MI975" s="77"/>
      <c r="MJ975" s="77"/>
      <c r="MK975" s="77"/>
      <c r="ML975" s="77"/>
      <c r="MM975" s="77"/>
      <c r="MN975" s="77"/>
      <c r="MO975" s="77"/>
      <c r="MP975" s="77"/>
      <c r="MQ975" s="77"/>
      <c r="MR975" s="77"/>
      <c r="MS975" s="77"/>
      <c r="MT975" s="77"/>
      <c r="MU975" s="77"/>
      <c r="MV975" s="77"/>
      <c r="MW975" s="77"/>
      <c r="MX975" s="77"/>
      <c r="MY975" s="77"/>
      <c r="MZ975" s="77"/>
      <c r="NA975" s="77"/>
      <c r="NB975" s="77"/>
      <c r="NC975" s="77"/>
      <c r="ND975" s="77"/>
      <c r="NE975" s="77"/>
      <c r="NF975" s="77"/>
      <c r="NG975" s="77"/>
      <c r="NH975" s="77"/>
      <c r="NI975" s="77"/>
      <c r="NJ975" s="77"/>
      <c r="NK975" s="77"/>
      <c r="NL975" s="77"/>
      <c r="NM975" s="77"/>
      <c r="NN975" s="77"/>
      <c r="NO975" s="77"/>
      <c r="NP975" s="77"/>
      <c r="NQ975" s="77"/>
      <c r="NR975" s="77"/>
      <c r="NS975" s="77"/>
      <c r="NT975" s="77"/>
      <c r="NU975" s="77"/>
      <c r="NV975" s="77"/>
      <c r="NW975" s="77"/>
      <c r="NX975" s="77"/>
      <c r="NY975" s="77"/>
      <c r="NZ975" s="77"/>
      <c r="OA975" s="77"/>
      <c r="OB975" s="77"/>
      <c r="OC975" s="77"/>
      <c r="OD975" s="77"/>
      <c r="OE975" s="77"/>
      <c r="OF975" s="77"/>
      <c r="OG975" s="77"/>
      <c r="OH975" s="77"/>
      <c r="OI975" s="77"/>
      <c r="OJ975" s="77"/>
      <c r="OK975" s="77"/>
      <c r="OL975" s="77"/>
      <c r="OM975" s="77"/>
      <c r="ON975" s="77"/>
      <c r="OO975" s="77"/>
      <c r="OP975" s="77"/>
      <c r="OQ975" s="77"/>
      <c r="OR975" s="77"/>
      <c r="OS975" s="77"/>
      <c r="OT975" s="77"/>
      <c r="OU975" s="77"/>
      <c r="OV975" s="77"/>
      <c r="OW975" s="77"/>
      <c r="OX975" s="77"/>
      <c r="OY975" s="77"/>
      <c r="OZ975" s="77"/>
      <c r="PA975" s="77"/>
      <c r="PB975" s="77"/>
      <c r="PC975" s="77"/>
      <c r="PD975" s="77"/>
      <c r="PE975" s="77"/>
      <c r="PF975" s="77"/>
      <c r="PG975" s="77"/>
      <c r="PH975" s="77"/>
      <c r="PI975" s="77"/>
      <c r="PJ975" s="77"/>
      <c r="PK975" s="77"/>
      <c r="PL975" s="77"/>
      <c r="PM975" s="77"/>
      <c r="PN975" s="77"/>
      <c r="PO975" s="77"/>
      <c r="PP975" s="77"/>
      <c r="PQ975" s="77"/>
      <c r="PR975" s="77"/>
      <c r="PS975" s="77"/>
      <c r="PT975" s="77"/>
      <c r="PU975" s="77"/>
      <c r="PV975" s="77"/>
      <c r="PW975" s="77"/>
      <c r="PX975" s="77"/>
      <c r="PY975" s="77"/>
      <c r="PZ975" s="77"/>
      <c r="QA975" s="77"/>
      <c r="QB975" s="77"/>
      <c r="QC975" s="77"/>
      <c r="QD975" s="77"/>
      <c r="QE975" s="77"/>
      <c r="QF975" s="77"/>
      <c r="QG975" s="77"/>
      <c r="QH975" s="77"/>
      <c r="QI975" s="77"/>
      <c r="QJ975" s="77"/>
      <c r="QK975" s="77"/>
      <c r="QL975" s="77"/>
      <c r="QM975" s="77"/>
      <c r="QN975" s="77"/>
      <c r="QO975" s="77"/>
      <c r="QP975" s="77"/>
      <c r="QQ975" s="77"/>
      <c r="QR975" s="77"/>
      <c r="QS975" s="77"/>
      <c r="QT975" s="77"/>
      <c r="QU975" s="77"/>
      <c r="QV975" s="77"/>
      <c r="QW975" s="77"/>
      <c r="QX975" s="77"/>
      <c r="QY975" s="77"/>
      <c r="QZ975" s="77"/>
      <c r="RA975" s="77"/>
      <c r="RB975" s="77"/>
      <c r="RC975" s="77"/>
      <c r="RD975" s="77"/>
      <c r="RE975" s="77"/>
      <c r="RF975" s="77"/>
      <c r="RG975" s="77"/>
      <c r="RH975" s="77"/>
      <c r="RI975" s="77"/>
      <c r="RJ975" s="77"/>
      <c r="RK975" s="77"/>
      <c r="RL975" s="77"/>
      <c r="RM975" s="77"/>
      <c r="RN975" s="77"/>
      <c r="RO975" s="77"/>
      <c r="RP975" s="77"/>
      <c r="RQ975" s="77"/>
      <c r="RR975" s="77"/>
      <c r="RS975" s="77"/>
      <c r="RT975" s="77"/>
      <c r="RU975" s="77"/>
      <c r="RV975" s="77"/>
      <c r="RW975" s="77"/>
      <c r="RX975" s="77"/>
      <c r="RY975" s="77"/>
      <c r="RZ975" s="77"/>
      <c r="SA975" s="77"/>
      <c r="SB975" s="77"/>
      <c r="SC975" s="77"/>
      <c r="SD975" s="77"/>
      <c r="SE975" s="77"/>
      <c r="SF975" s="77"/>
      <c r="SG975" s="77"/>
      <c r="SH975" s="77"/>
      <c r="SI975" s="77"/>
      <c r="SJ975" s="77"/>
      <c r="SK975" s="77"/>
      <c r="SL975" s="77"/>
      <c r="SM975" s="77"/>
      <c r="SN975" s="77"/>
      <c r="SO975" s="77"/>
      <c r="SP975" s="77"/>
      <c r="SQ975" s="77"/>
      <c r="SR975" s="77"/>
      <c r="SS975" s="77"/>
      <c r="ST975" s="77"/>
      <c r="SU975" s="77"/>
      <c r="SV975" s="77"/>
      <c r="SW975" s="77"/>
      <c r="SX975" s="77"/>
      <c r="SY975" s="77"/>
      <c r="SZ975" s="77"/>
      <c r="TA975" s="77"/>
      <c r="TB975" s="77"/>
      <c r="TC975" s="77"/>
      <c r="TD975" s="77"/>
      <c r="TE975" s="77"/>
      <c r="TF975" s="77"/>
      <c r="TG975" s="77"/>
      <c r="TH975" s="77"/>
      <c r="TI975" s="77"/>
      <c r="TJ975" s="77"/>
      <c r="TK975" s="77"/>
      <c r="TL975" s="77"/>
      <c r="TM975" s="77"/>
      <c r="TN975" s="77"/>
      <c r="TO975" s="77"/>
      <c r="TP975" s="77"/>
      <c r="TQ975" s="77"/>
      <c r="TR975" s="77"/>
      <c r="TS975" s="77"/>
      <c r="TT975" s="77"/>
      <c r="TU975" s="77"/>
      <c r="TV975" s="77"/>
      <c r="TW975" s="77"/>
      <c r="TX975" s="77"/>
      <c r="TY975" s="77"/>
      <c r="TZ975" s="77"/>
      <c r="UA975" s="77"/>
      <c r="UB975" s="77"/>
      <c r="UC975" s="77"/>
      <c r="UD975" s="77"/>
      <c r="UE975" s="77"/>
      <c r="UF975" s="77"/>
      <c r="UG975" s="77"/>
      <c r="UH975" s="77"/>
      <c r="UI975" s="77"/>
      <c r="UJ975" s="77"/>
      <c r="UK975" s="77"/>
      <c r="UL975" s="77"/>
      <c r="UM975" s="77"/>
      <c r="UN975" s="77"/>
      <c r="UO975" s="77"/>
      <c r="UP975" s="77"/>
      <c r="UQ975" s="77"/>
      <c r="UR975" s="77"/>
      <c r="US975" s="77"/>
      <c r="UT975" s="77"/>
      <c r="UU975" s="77"/>
      <c r="UV975" s="77"/>
      <c r="UW975" s="77"/>
      <c r="UX975" s="77"/>
      <c r="UY975" s="77"/>
      <c r="UZ975" s="77"/>
      <c r="VA975" s="77"/>
      <c r="VB975" s="77"/>
      <c r="VC975" s="77"/>
      <c r="VD975" s="77"/>
      <c r="VE975" s="77"/>
      <c r="VF975" s="77"/>
      <c r="VG975" s="77"/>
      <c r="VH975" s="77"/>
      <c r="VI975" s="77"/>
      <c r="VJ975" s="77"/>
      <c r="VK975" s="77"/>
      <c r="VL975" s="77"/>
      <c r="VM975" s="77"/>
      <c r="VN975" s="77"/>
      <c r="VO975" s="77"/>
      <c r="VP975" s="77"/>
      <c r="VQ975" s="77"/>
      <c r="VR975" s="77"/>
      <c r="VS975" s="77"/>
      <c r="VT975" s="77"/>
      <c r="VU975" s="77"/>
      <c r="VV975" s="77"/>
      <c r="VW975" s="77"/>
      <c r="VX975" s="77"/>
      <c r="VY975" s="77"/>
      <c r="VZ975" s="77"/>
      <c r="WA975" s="77"/>
      <c r="WB975" s="77"/>
      <c r="WC975" s="77"/>
      <c r="WD975" s="77"/>
      <c r="WE975" s="77"/>
      <c r="WF975" s="77"/>
      <c r="WG975" s="77"/>
      <c r="WH975" s="77"/>
      <c r="WI975" s="77"/>
      <c r="WJ975" s="77"/>
      <c r="WK975" s="77"/>
      <c r="WL975" s="77"/>
      <c r="WM975" s="77"/>
      <c r="WN975" s="77"/>
      <c r="WO975" s="77"/>
      <c r="WP975" s="77"/>
      <c r="WQ975" s="77"/>
      <c r="WR975" s="77"/>
      <c r="WS975" s="77"/>
      <c r="WT975" s="77"/>
      <c r="WU975" s="77"/>
      <c r="WV975" s="77"/>
      <c r="WW975" s="77"/>
      <c r="WX975" s="77"/>
      <c r="WY975" s="77"/>
      <c r="WZ975" s="77"/>
      <c r="XA975" s="77"/>
      <c r="XB975" s="77"/>
      <c r="XC975" s="77"/>
      <c r="XD975" s="77"/>
      <c r="XE975" s="77"/>
      <c r="XF975" s="77"/>
      <c r="XG975" s="77"/>
      <c r="XH975" s="77"/>
      <c r="XI975" s="77"/>
      <c r="XJ975" s="77"/>
      <c r="XK975" s="77"/>
      <c r="XL975" s="77"/>
      <c r="XM975" s="77"/>
      <c r="XN975" s="77"/>
      <c r="XO975" s="77"/>
      <c r="XP975" s="77"/>
      <c r="XQ975" s="77"/>
      <c r="XR975" s="77"/>
      <c r="XS975" s="77"/>
      <c r="XT975" s="77"/>
      <c r="XU975" s="77"/>
      <c r="XV975" s="77"/>
      <c r="XW975" s="77"/>
      <c r="XX975" s="77"/>
      <c r="XY975" s="77"/>
      <c r="XZ975" s="77"/>
      <c r="YA975" s="77"/>
      <c r="YB975" s="77"/>
      <c r="YC975" s="77"/>
      <c r="YD975" s="77"/>
      <c r="YE975" s="77"/>
      <c r="YF975" s="77"/>
      <c r="YG975" s="77"/>
      <c r="YH975" s="77"/>
      <c r="YI975" s="77"/>
      <c r="YJ975" s="77"/>
      <c r="YK975" s="77"/>
      <c r="YL975" s="77"/>
      <c r="YM975" s="77"/>
      <c r="YN975" s="77"/>
      <c r="YO975" s="77"/>
      <c r="YP975" s="77"/>
      <c r="YQ975" s="77"/>
      <c r="YR975" s="77"/>
      <c r="YS975" s="77"/>
      <c r="YT975" s="77"/>
      <c r="YU975" s="77"/>
      <c r="YV975" s="77"/>
      <c r="YW975" s="77"/>
      <c r="YX975" s="77"/>
      <c r="YY975" s="77"/>
      <c r="YZ975" s="77"/>
      <c r="ZA975" s="77"/>
      <c r="ZB975" s="77"/>
      <c r="ZC975" s="77"/>
      <c r="ZD975" s="77"/>
      <c r="ZE975" s="77"/>
      <c r="ZF975" s="77"/>
      <c r="ZG975" s="77"/>
      <c r="ZH975" s="77"/>
      <c r="ZI975" s="77"/>
      <c r="ZJ975" s="77"/>
      <c r="ZK975" s="77"/>
      <c r="ZL975" s="77"/>
      <c r="ZM975" s="77"/>
      <c r="ZN975" s="77"/>
      <c r="ZO975" s="77"/>
      <c r="ZP975" s="77"/>
      <c r="ZQ975" s="77"/>
      <c r="ZR975" s="77"/>
      <c r="ZS975" s="77"/>
      <c r="ZT975" s="77"/>
      <c r="ZU975" s="77"/>
      <c r="ZV975" s="77"/>
      <c r="ZW975" s="77"/>
      <c r="ZX975" s="77"/>
      <c r="ZY975" s="77"/>
      <c r="ZZ975" s="77"/>
      <c r="AAA975" s="77"/>
      <c r="AAB975" s="77"/>
      <c r="AAC975" s="77"/>
      <c r="AAD975" s="77"/>
      <c r="AAE975" s="77"/>
      <c r="AAF975" s="77"/>
      <c r="AAG975" s="77"/>
      <c r="AAH975" s="77"/>
      <c r="AAI975" s="77"/>
      <c r="AAJ975" s="77"/>
      <c r="AAK975" s="77"/>
      <c r="AAL975" s="77"/>
      <c r="AAM975" s="77"/>
      <c r="AAN975" s="77"/>
      <c r="AAO975" s="77"/>
      <c r="AAP975" s="77"/>
      <c r="AAQ975" s="77"/>
      <c r="AAR975" s="77"/>
      <c r="AAS975" s="77"/>
      <c r="AAT975" s="77"/>
      <c r="AAU975" s="77"/>
      <c r="AAV975" s="77"/>
      <c r="AAW975" s="77"/>
      <c r="AAX975" s="77"/>
      <c r="AAY975" s="77"/>
      <c r="AAZ975" s="77"/>
      <c r="ABA975" s="77"/>
      <c r="ABB975" s="77"/>
      <c r="ABC975" s="77"/>
      <c r="ABD975" s="77"/>
      <c r="ABE975" s="77"/>
      <c r="ABF975" s="77"/>
      <c r="ABG975" s="77"/>
      <c r="ABH975" s="77"/>
      <c r="ABI975" s="77"/>
      <c r="ABJ975" s="77"/>
      <c r="ABK975" s="77"/>
      <c r="ABL975" s="77"/>
      <c r="ABM975" s="77"/>
      <c r="ABN975" s="77"/>
      <c r="ABO975" s="77"/>
      <c r="ABP975" s="77"/>
      <c r="ABQ975" s="77"/>
      <c r="ABR975" s="77"/>
      <c r="ABS975" s="77"/>
      <c r="ABT975" s="77"/>
      <c r="ABU975" s="77"/>
      <c r="ABV975" s="77"/>
      <c r="ABW975" s="77"/>
      <c r="ABX975" s="77"/>
      <c r="ABY975" s="77"/>
      <c r="ABZ975" s="77"/>
      <c r="ACA975" s="77"/>
      <c r="ACB975" s="77"/>
      <c r="ACC975" s="77"/>
      <c r="ACD975" s="77"/>
      <c r="ACE975" s="77"/>
      <c r="ACF975" s="77"/>
      <c r="ACG975" s="77"/>
      <c r="ACH975" s="77"/>
      <c r="ACI975" s="77"/>
      <c r="ACJ975" s="77"/>
      <c r="ACK975" s="77"/>
      <c r="ACL975" s="77"/>
      <c r="ACM975" s="77"/>
      <c r="ACN975" s="77"/>
      <c r="ACO975" s="77"/>
      <c r="ACP975" s="77"/>
      <c r="ACQ975" s="77"/>
      <c r="ACR975" s="77"/>
      <c r="ACS975" s="77"/>
      <c r="ACT975" s="77"/>
      <c r="ACU975" s="77"/>
      <c r="ACV975" s="77"/>
      <c r="ACW975" s="77"/>
      <c r="ACX975" s="77"/>
      <c r="ACY975" s="77"/>
      <c r="ACZ975" s="77"/>
      <c r="ADA975" s="77"/>
      <c r="ADB975" s="77"/>
      <c r="ADC975" s="77"/>
      <c r="ADD975" s="77"/>
      <c r="ADE975" s="77"/>
      <c r="ADF975" s="77"/>
      <c r="ADG975" s="77"/>
      <c r="ADH975" s="77"/>
      <c r="ADI975" s="77"/>
      <c r="ADJ975" s="77"/>
      <c r="ADK975" s="77"/>
      <c r="ADL975" s="77"/>
      <c r="ADM975" s="77"/>
      <c r="ADN975" s="77"/>
      <c r="ADO975" s="77"/>
      <c r="ADP975" s="77"/>
      <c r="ADQ975" s="77"/>
      <c r="ADR975" s="77"/>
      <c r="ADS975" s="77"/>
      <c r="ADT975" s="77"/>
      <c r="ADU975" s="77"/>
      <c r="ADV975" s="77"/>
      <c r="ADW975" s="77"/>
      <c r="ADX975" s="77"/>
      <c r="ADY975" s="77"/>
      <c r="ADZ975" s="77"/>
      <c r="AEA975" s="77"/>
      <c r="AEB975" s="77"/>
      <c r="AEC975" s="77"/>
      <c r="AED975" s="77"/>
      <c r="AEE975" s="77"/>
      <c r="AEF975" s="77"/>
      <c r="AEG975" s="77"/>
      <c r="AEH975" s="77"/>
      <c r="AEI975" s="77"/>
      <c r="AEJ975" s="77"/>
      <c r="AEK975" s="77"/>
      <c r="AEL975" s="77"/>
      <c r="AEM975" s="77"/>
      <c r="AEN975" s="77"/>
      <c r="AEO975" s="77"/>
      <c r="AEP975" s="77"/>
      <c r="AEQ975" s="77"/>
      <c r="AER975" s="77"/>
      <c r="AES975" s="77"/>
      <c r="AET975" s="77"/>
      <c r="AEU975" s="77"/>
      <c r="AEV975" s="77"/>
      <c r="AEW975" s="77"/>
      <c r="AEX975" s="77"/>
      <c r="AEY975" s="77"/>
      <c r="AEZ975" s="77"/>
      <c r="AFA975" s="77"/>
      <c r="AFB975" s="77"/>
      <c r="AFC975" s="77"/>
      <c r="AFD975" s="77"/>
      <c r="AFE975" s="77"/>
      <c r="AFF975" s="77"/>
      <c r="AFG975" s="77"/>
      <c r="AFH975" s="77"/>
      <c r="AFI975" s="77"/>
      <c r="AFJ975" s="77"/>
      <c r="AFK975" s="77"/>
      <c r="AFL975" s="77"/>
      <c r="AFM975" s="77"/>
      <c r="AFN975" s="77"/>
      <c r="AFO975" s="77"/>
      <c r="AFP975" s="77"/>
      <c r="AFQ975" s="77"/>
      <c r="AFR975" s="77"/>
      <c r="AFS975" s="77"/>
      <c r="AFT975" s="77"/>
      <c r="AFU975" s="77"/>
      <c r="AFV975" s="77"/>
      <c r="AFW975" s="77"/>
      <c r="AFX975" s="77"/>
      <c r="AFY975" s="77"/>
      <c r="AFZ975" s="77"/>
      <c r="AGA975" s="77"/>
      <c r="AGB975" s="77"/>
      <c r="AGC975" s="77"/>
      <c r="AGD975" s="77"/>
      <c r="AGE975" s="77"/>
      <c r="AGF975" s="77"/>
      <c r="AGG975" s="77"/>
      <c r="AGH975" s="77"/>
      <c r="AGI975" s="77"/>
      <c r="AGJ975" s="77"/>
      <c r="AGK975" s="77"/>
      <c r="AGL975" s="77"/>
      <c r="AGM975" s="77"/>
      <c r="AGN975" s="77"/>
      <c r="AGO975" s="77"/>
      <c r="AGP975" s="77"/>
      <c r="AGQ975" s="77"/>
      <c r="AGR975" s="77"/>
      <c r="AGS975" s="77"/>
      <c r="AGT975" s="77"/>
      <c r="AGU975" s="77"/>
      <c r="AGV975" s="77"/>
      <c r="AGW975" s="77"/>
      <c r="AGX975" s="77"/>
      <c r="AGY975" s="77"/>
      <c r="AGZ975" s="77"/>
      <c r="AHA975" s="77"/>
      <c r="AHB975" s="77"/>
      <c r="AHC975" s="77"/>
      <c r="AHD975" s="77"/>
      <c r="AHE975" s="77"/>
      <c r="AHF975" s="77"/>
      <c r="AHG975" s="77"/>
      <c r="AHH975" s="77"/>
      <c r="AHI975" s="77"/>
      <c r="AHJ975" s="77"/>
      <c r="AHK975" s="77"/>
      <c r="AHL975" s="77"/>
      <c r="AHM975" s="77"/>
      <c r="AHN975" s="77"/>
      <c r="AHO975" s="77"/>
      <c r="AHP975" s="77"/>
      <c r="AHQ975" s="77"/>
      <c r="AHR975" s="77"/>
      <c r="AHS975" s="77"/>
      <c r="AHT975" s="77"/>
      <c r="AHU975" s="77"/>
      <c r="AHV975" s="77"/>
      <c r="AHW975" s="77"/>
      <c r="AHX975" s="77"/>
      <c r="AHY975" s="77"/>
      <c r="AHZ975" s="77"/>
      <c r="AIA975" s="77"/>
      <c r="AIB975" s="77"/>
      <c r="AIC975" s="77"/>
      <c r="AID975" s="77"/>
      <c r="AIE975" s="77"/>
      <c r="AIF975" s="77"/>
      <c r="AIG975" s="77"/>
      <c r="AIH975" s="77"/>
      <c r="AII975" s="77"/>
      <c r="AIJ975" s="77"/>
      <c r="AIK975" s="77"/>
      <c r="AIL975" s="77"/>
      <c r="AIM975" s="77"/>
      <c r="AIN975" s="77"/>
      <c r="AIO975" s="77"/>
      <c r="AIP975" s="77"/>
      <c r="AIQ975" s="77"/>
      <c r="AIR975" s="77"/>
      <c r="AIS975" s="77"/>
      <c r="AIT975" s="77"/>
      <c r="AIU975" s="77"/>
      <c r="AIV975" s="77"/>
      <c r="AIW975" s="77"/>
      <c r="AIX975" s="77"/>
      <c r="AIY975" s="77"/>
      <c r="AIZ975" s="77"/>
      <c r="AJA975" s="77"/>
      <c r="AJB975" s="77"/>
      <c r="AJC975" s="77"/>
      <c r="AJD975" s="77"/>
      <c r="AJE975" s="77"/>
      <c r="AJF975" s="77"/>
      <c r="AJG975" s="77"/>
      <c r="AJH975" s="77"/>
      <c r="AJI975" s="77"/>
      <c r="AJJ975" s="77"/>
      <c r="AJK975" s="77"/>
      <c r="AJL975" s="77"/>
      <c r="AJM975" s="77"/>
      <c r="AJN975" s="77"/>
      <c r="AJO975" s="77"/>
      <c r="AJP975" s="77"/>
      <c r="AJQ975" s="77"/>
      <c r="AJR975" s="77"/>
      <c r="AJS975" s="77"/>
      <c r="AJT975" s="77"/>
      <c r="AJU975" s="77"/>
      <c r="AJV975" s="77"/>
      <c r="AJW975" s="77"/>
      <c r="AJX975" s="77"/>
      <c r="AJY975" s="77"/>
      <c r="AJZ975" s="77"/>
      <c r="AKA975" s="77"/>
      <c r="AKB975" s="77"/>
      <c r="AKC975" s="77"/>
      <c r="AKD975" s="77"/>
      <c r="AKE975" s="77"/>
      <c r="AKF975" s="77"/>
      <c r="AKG975" s="77"/>
      <c r="AKH975" s="77"/>
      <c r="AKI975" s="77"/>
      <c r="AKJ975" s="77"/>
      <c r="AKK975" s="77"/>
      <c r="AKL975" s="77"/>
      <c r="AKM975" s="77"/>
      <c r="AKN975" s="77"/>
      <c r="AKO975" s="77"/>
      <c r="AKP975" s="77"/>
      <c r="AKQ975" s="77"/>
      <c r="AKR975" s="77"/>
      <c r="AKS975" s="77"/>
      <c r="AKT975" s="77"/>
      <c r="AKU975" s="77"/>
      <c r="AKV975" s="77"/>
      <c r="AKW975" s="77"/>
      <c r="AKX975" s="77"/>
      <c r="AKY975" s="77"/>
      <c r="AKZ975" s="77"/>
      <c r="ALA975" s="77"/>
      <c r="ALB975" s="77"/>
      <c r="ALC975" s="77"/>
      <c r="ALD975" s="77"/>
      <c r="ALE975" s="77"/>
      <c r="ALF975" s="77"/>
      <c r="ALG975" s="77"/>
      <c r="ALH975" s="77"/>
      <c r="ALI975" s="77"/>
      <c r="ALJ975" s="77"/>
      <c r="ALK975" s="77"/>
      <c r="ALL975" s="77"/>
      <c r="ALM975" s="77"/>
      <c r="ALN975" s="77"/>
      <c r="ALO975" s="77"/>
      <c r="ALP975" s="77"/>
      <c r="ALQ975" s="77"/>
      <c r="ALR975" s="77"/>
      <c r="ALS975" s="77"/>
      <c r="ALT975" s="77"/>
      <c r="ALU975" s="77"/>
      <c r="ALV975" s="77"/>
      <c r="ALW975" s="77"/>
      <c r="ALX975" s="77"/>
      <c r="ALY975" s="77"/>
      <c r="ALZ975" s="77"/>
      <c r="AMA975" s="77"/>
      <c r="AMB975" s="77"/>
      <c r="AMC975" s="77"/>
      <c r="AMD975" s="77"/>
      <c r="AME975" s="77"/>
      <c r="AMF975" s="77"/>
      <c r="AMG975" s="77"/>
      <c r="AMH975" s="77"/>
      <c r="AMI975" s="77"/>
      <c r="AMJ975" s="77"/>
    </row>
    <row r="976" customFormat="false" ht="12.85" hidden="false" customHeight="false" outlineLevel="0" collapsed="false">
      <c r="A976" s="77"/>
      <c r="B976" s="77"/>
      <c r="C976" s="77"/>
      <c r="D976" s="77"/>
      <c r="E976" s="77"/>
      <c r="F976" s="77"/>
      <c r="G976" s="77"/>
      <c r="H976" s="77"/>
      <c r="I976" s="77"/>
      <c r="J976" s="77"/>
      <c r="K976" s="77"/>
      <c r="L976" s="77"/>
      <c r="M976" s="77"/>
      <c r="N976" s="77"/>
      <c r="O976" s="77"/>
      <c r="P976" s="77"/>
      <c r="Q976" s="77"/>
      <c r="R976" s="77"/>
      <c r="S976" s="77"/>
      <c r="T976" s="77"/>
      <c r="U976" s="77"/>
      <c r="V976" s="77"/>
      <c r="W976" s="77"/>
      <c r="X976" s="77"/>
      <c r="Y976" s="77"/>
      <c r="Z976" s="77"/>
      <c r="AA976" s="77"/>
      <c r="AB976" s="77"/>
      <c r="AC976" s="77"/>
      <c r="AD976" s="77"/>
      <c r="AE976" s="77"/>
      <c r="AF976" s="77"/>
      <c r="AG976" s="77"/>
      <c r="AH976" s="77"/>
      <c r="AI976" s="77"/>
      <c r="AJ976" s="77"/>
      <c r="AK976" s="77"/>
      <c r="AL976" s="77"/>
      <c r="AM976" s="77"/>
      <c r="AN976" s="77"/>
      <c r="AO976" s="77"/>
      <c r="AP976" s="77"/>
      <c r="AQ976" s="77"/>
      <c r="AR976" s="77"/>
      <c r="AS976" s="77"/>
      <c r="AT976" s="77"/>
      <c r="AU976" s="77"/>
      <c r="AV976" s="77"/>
      <c r="AW976" s="77"/>
      <c r="AX976" s="77"/>
      <c r="AY976" s="77"/>
      <c r="AZ976" s="77"/>
      <c r="BA976" s="77"/>
      <c r="BB976" s="77"/>
      <c r="BC976" s="77"/>
      <c r="BD976" s="77"/>
      <c r="BE976" s="77"/>
      <c r="BF976" s="77"/>
      <c r="BG976" s="77"/>
      <c r="BH976" s="77"/>
      <c r="BI976" s="77"/>
      <c r="BJ976" s="77"/>
      <c r="BK976" s="77"/>
      <c r="BL976" s="77"/>
      <c r="BM976" s="77"/>
      <c r="BN976" s="77"/>
      <c r="BO976" s="77"/>
      <c r="BP976" s="77"/>
      <c r="BQ976" s="77"/>
      <c r="BR976" s="77"/>
      <c r="BS976" s="77"/>
      <c r="BT976" s="77"/>
      <c r="BU976" s="77"/>
      <c r="BV976" s="77"/>
      <c r="BW976" s="77"/>
      <c r="BX976" s="77"/>
      <c r="BY976" s="77"/>
      <c r="BZ976" s="77"/>
      <c r="CA976" s="77"/>
      <c r="CB976" s="77"/>
      <c r="CC976" s="77"/>
      <c r="CD976" s="77"/>
      <c r="CE976" s="77"/>
      <c r="CF976" s="77"/>
      <c r="CG976" s="77"/>
      <c r="CH976" s="77"/>
      <c r="CI976" s="77"/>
      <c r="CJ976" s="77"/>
      <c r="CK976" s="77"/>
      <c r="CL976" s="77"/>
      <c r="CM976" s="77"/>
      <c r="CN976" s="77"/>
      <c r="CO976" s="77"/>
      <c r="CP976" s="77"/>
      <c r="CQ976" s="77"/>
      <c r="CR976" s="77"/>
      <c r="CS976" s="77"/>
      <c r="CT976" s="77"/>
      <c r="CU976" s="77"/>
      <c r="CV976" s="77"/>
      <c r="CW976" s="77"/>
      <c r="CX976" s="77"/>
      <c r="CY976" s="77"/>
      <c r="CZ976" s="77"/>
      <c r="DA976" s="77"/>
      <c r="DB976" s="77"/>
      <c r="DC976" s="77"/>
      <c r="DD976" s="77"/>
      <c r="DE976" s="77"/>
      <c r="DF976" s="77"/>
      <c r="DG976" s="77"/>
      <c r="DH976" s="77"/>
      <c r="DI976" s="77"/>
      <c r="DJ976" s="77"/>
      <c r="DK976" s="77"/>
      <c r="DL976" s="77"/>
      <c r="DM976" s="77"/>
      <c r="DN976" s="77"/>
      <c r="DO976" s="77"/>
      <c r="DP976" s="77"/>
      <c r="DQ976" s="77"/>
      <c r="DR976" s="77"/>
      <c r="DS976" s="77"/>
      <c r="DT976" s="77"/>
      <c r="DU976" s="77"/>
      <c r="DV976" s="77"/>
      <c r="DW976" s="77"/>
      <c r="DX976" s="77"/>
      <c r="DY976" s="77"/>
      <c r="DZ976" s="77"/>
      <c r="EA976" s="77"/>
      <c r="EB976" s="77"/>
      <c r="EC976" s="77"/>
      <c r="ED976" s="77"/>
      <c r="EE976" s="77"/>
      <c r="EF976" s="77"/>
      <c r="EG976" s="77"/>
      <c r="EH976" s="77"/>
      <c r="EI976" s="77"/>
      <c r="EJ976" s="77"/>
      <c r="EK976" s="77"/>
      <c r="EL976" s="77"/>
      <c r="EM976" s="77"/>
      <c r="EN976" s="77"/>
      <c r="EO976" s="77"/>
      <c r="EP976" s="77"/>
      <c r="EQ976" s="77"/>
      <c r="ER976" s="77"/>
      <c r="ES976" s="77"/>
      <c r="ET976" s="77"/>
      <c r="EU976" s="77"/>
      <c r="EV976" s="77"/>
      <c r="EW976" s="77"/>
      <c r="EX976" s="77"/>
      <c r="EY976" s="77"/>
      <c r="EZ976" s="77"/>
      <c r="FA976" s="77"/>
      <c r="FB976" s="77"/>
      <c r="FC976" s="77"/>
      <c r="FD976" s="77"/>
      <c r="FE976" s="77"/>
      <c r="FF976" s="77"/>
      <c r="FG976" s="77"/>
      <c r="FH976" s="77"/>
      <c r="FI976" s="77"/>
      <c r="FJ976" s="77"/>
      <c r="FK976" s="77"/>
      <c r="FL976" s="77"/>
      <c r="FM976" s="77"/>
      <c r="FN976" s="77"/>
      <c r="FO976" s="77"/>
      <c r="FP976" s="77"/>
      <c r="FQ976" s="77"/>
      <c r="FR976" s="77"/>
      <c r="FS976" s="77"/>
      <c r="FT976" s="77"/>
      <c r="FU976" s="77"/>
      <c r="FV976" s="77"/>
      <c r="FW976" s="77"/>
      <c r="FX976" s="77"/>
      <c r="FY976" s="77"/>
      <c r="FZ976" s="77"/>
      <c r="GA976" s="77"/>
      <c r="GB976" s="77"/>
      <c r="GC976" s="77"/>
      <c r="GD976" s="77"/>
      <c r="GE976" s="77"/>
      <c r="GF976" s="77"/>
      <c r="GG976" s="77"/>
      <c r="GH976" s="77"/>
      <c r="GI976" s="77"/>
      <c r="GJ976" s="77"/>
      <c r="GK976" s="77"/>
      <c r="GL976" s="77"/>
      <c r="GM976" s="77"/>
      <c r="GN976" s="77"/>
      <c r="GO976" s="77"/>
      <c r="GP976" s="77"/>
      <c r="GQ976" s="77"/>
      <c r="GR976" s="77"/>
      <c r="GS976" s="77"/>
      <c r="GT976" s="77"/>
      <c r="GU976" s="77"/>
      <c r="GV976" s="77"/>
      <c r="GW976" s="77"/>
      <c r="GX976" s="77"/>
      <c r="GY976" s="77"/>
      <c r="GZ976" s="77"/>
      <c r="HA976" s="77"/>
      <c r="HB976" s="77"/>
      <c r="HC976" s="77"/>
      <c r="HD976" s="77"/>
      <c r="HE976" s="77"/>
      <c r="HF976" s="77"/>
      <c r="HG976" s="77"/>
      <c r="HH976" s="77"/>
      <c r="HI976" s="77"/>
      <c r="HJ976" s="77"/>
      <c r="HK976" s="77"/>
      <c r="HL976" s="77"/>
      <c r="HM976" s="77"/>
      <c r="HN976" s="77"/>
      <c r="HO976" s="77"/>
      <c r="HP976" s="77"/>
      <c r="HQ976" s="77"/>
      <c r="HR976" s="77"/>
      <c r="HS976" s="77"/>
      <c r="HT976" s="77"/>
      <c r="HU976" s="77"/>
      <c r="HV976" s="77"/>
      <c r="HW976" s="77"/>
      <c r="HX976" s="77"/>
      <c r="HY976" s="77"/>
      <c r="HZ976" s="77"/>
      <c r="IA976" s="77"/>
      <c r="IB976" s="77"/>
      <c r="IC976" s="77"/>
      <c r="ID976" s="77"/>
      <c r="IE976" s="77"/>
      <c r="IF976" s="77"/>
      <c r="IG976" s="77"/>
      <c r="IH976" s="77"/>
      <c r="II976" s="77"/>
      <c r="IJ976" s="77"/>
      <c r="IK976" s="77"/>
      <c r="IL976" s="77"/>
      <c r="IM976" s="77"/>
      <c r="IN976" s="77"/>
      <c r="IO976" s="77"/>
      <c r="IP976" s="77"/>
      <c r="IQ976" s="77"/>
      <c r="IR976" s="77"/>
      <c r="IS976" s="77"/>
      <c r="IT976" s="77"/>
      <c r="IU976" s="77"/>
      <c r="IV976" s="77"/>
      <c r="IW976" s="77"/>
      <c r="IX976" s="77"/>
      <c r="IY976" s="77"/>
      <c r="IZ976" s="77"/>
      <c r="JA976" s="77"/>
      <c r="JB976" s="77"/>
      <c r="JC976" s="77"/>
      <c r="JD976" s="77"/>
      <c r="JE976" s="77"/>
      <c r="JF976" s="77"/>
      <c r="JG976" s="77"/>
      <c r="JH976" s="77"/>
      <c r="JI976" s="77"/>
      <c r="JJ976" s="77"/>
      <c r="JK976" s="77"/>
      <c r="JL976" s="77"/>
      <c r="JM976" s="77"/>
      <c r="JN976" s="77"/>
      <c r="JO976" s="77"/>
      <c r="JP976" s="77"/>
      <c r="JQ976" s="77"/>
      <c r="JR976" s="77"/>
      <c r="JS976" s="77"/>
      <c r="JT976" s="77"/>
      <c r="JU976" s="77"/>
      <c r="JV976" s="77"/>
      <c r="JW976" s="77"/>
      <c r="JX976" s="77"/>
      <c r="JY976" s="77"/>
      <c r="JZ976" s="77"/>
      <c r="KA976" s="77"/>
      <c r="KB976" s="77"/>
      <c r="KC976" s="77"/>
      <c r="KD976" s="77"/>
      <c r="KE976" s="77"/>
      <c r="KF976" s="77"/>
      <c r="KG976" s="77"/>
      <c r="KH976" s="77"/>
      <c r="KI976" s="77"/>
      <c r="KJ976" s="77"/>
      <c r="KK976" s="77"/>
      <c r="KL976" s="77"/>
      <c r="KM976" s="77"/>
      <c r="KN976" s="77"/>
      <c r="KO976" s="77"/>
      <c r="KP976" s="77"/>
      <c r="KQ976" s="77"/>
      <c r="KR976" s="77"/>
      <c r="KS976" s="77"/>
      <c r="KT976" s="77"/>
      <c r="KU976" s="77"/>
      <c r="KV976" s="77"/>
      <c r="KW976" s="77"/>
      <c r="KX976" s="77"/>
      <c r="KY976" s="77"/>
      <c r="KZ976" s="77"/>
      <c r="LA976" s="77"/>
      <c r="LB976" s="77"/>
      <c r="LC976" s="77"/>
      <c r="LD976" s="77"/>
      <c r="LE976" s="77"/>
      <c r="LF976" s="77"/>
      <c r="LG976" s="77"/>
      <c r="LH976" s="77"/>
      <c r="LI976" s="77"/>
      <c r="LJ976" s="77"/>
      <c r="LK976" s="77"/>
      <c r="LL976" s="77"/>
      <c r="LM976" s="77"/>
      <c r="LN976" s="77"/>
      <c r="LO976" s="77"/>
      <c r="LP976" s="77"/>
      <c r="LQ976" s="77"/>
      <c r="LR976" s="77"/>
      <c r="LS976" s="77"/>
      <c r="LT976" s="77"/>
      <c r="LU976" s="77"/>
      <c r="LV976" s="77"/>
      <c r="LW976" s="77"/>
      <c r="LX976" s="77"/>
      <c r="LY976" s="77"/>
      <c r="LZ976" s="77"/>
      <c r="MA976" s="77"/>
      <c r="MB976" s="77"/>
      <c r="MC976" s="77"/>
      <c r="MD976" s="77"/>
      <c r="ME976" s="77"/>
      <c r="MF976" s="77"/>
      <c r="MG976" s="77"/>
      <c r="MH976" s="77"/>
      <c r="MI976" s="77"/>
      <c r="MJ976" s="77"/>
      <c r="MK976" s="77"/>
      <c r="ML976" s="77"/>
      <c r="MM976" s="77"/>
      <c r="MN976" s="77"/>
      <c r="MO976" s="77"/>
      <c r="MP976" s="77"/>
      <c r="MQ976" s="77"/>
      <c r="MR976" s="77"/>
      <c r="MS976" s="77"/>
      <c r="MT976" s="77"/>
      <c r="MU976" s="77"/>
      <c r="MV976" s="77"/>
      <c r="MW976" s="77"/>
      <c r="MX976" s="77"/>
      <c r="MY976" s="77"/>
      <c r="MZ976" s="77"/>
      <c r="NA976" s="77"/>
      <c r="NB976" s="77"/>
      <c r="NC976" s="77"/>
      <c r="ND976" s="77"/>
      <c r="NE976" s="77"/>
      <c r="NF976" s="77"/>
      <c r="NG976" s="77"/>
      <c r="NH976" s="77"/>
      <c r="NI976" s="77"/>
      <c r="NJ976" s="77"/>
      <c r="NK976" s="77"/>
      <c r="NL976" s="77"/>
      <c r="NM976" s="77"/>
      <c r="NN976" s="77"/>
      <c r="NO976" s="77"/>
      <c r="NP976" s="77"/>
      <c r="NQ976" s="77"/>
      <c r="NR976" s="77"/>
      <c r="NS976" s="77"/>
      <c r="NT976" s="77"/>
      <c r="NU976" s="77"/>
      <c r="NV976" s="77"/>
      <c r="NW976" s="77"/>
      <c r="NX976" s="77"/>
      <c r="NY976" s="77"/>
      <c r="NZ976" s="77"/>
      <c r="OA976" s="77"/>
      <c r="OB976" s="77"/>
      <c r="OC976" s="77"/>
      <c r="OD976" s="77"/>
      <c r="OE976" s="77"/>
      <c r="OF976" s="77"/>
      <c r="OG976" s="77"/>
      <c r="OH976" s="77"/>
      <c r="OI976" s="77"/>
      <c r="OJ976" s="77"/>
      <c r="OK976" s="77"/>
      <c r="OL976" s="77"/>
      <c r="OM976" s="77"/>
      <c r="ON976" s="77"/>
      <c r="OO976" s="77"/>
      <c r="OP976" s="77"/>
      <c r="OQ976" s="77"/>
      <c r="OR976" s="77"/>
      <c r="OS976" s="77"/>
      <c r="OT976" s="77"/>
      <c r="OU976" s="77"/>
      <c r="OV976" s="77"/>
      <c r="OW976" s="77"/>
      <c r="OX976" s="77"/>
      <c r="OY976" s="77"/>
      <c r="OZ976" s="77"/>
      <c r="PA976" s="77"/>
      <c r="PB976" s="77"/>
      <c r="PC976" s="77"/>
      <c r="PD976" s="77"/>
      <c r="PE976" s="77"/>
      <c r="PF976" s="77"/>
      <c r="PG976" s="77"/>
      <c r="PH976" s="77"/>
      <c r="PI976" s="77"/>
      <c r="PJ976" s="77"/>
      <c r="PK976" s="77"/>
      <c r="PL976" s="77"/>
      <c r="PM976" s="77"/>
      <c r="PN976" s="77"/>
      <c r="PO976" s="77"/>
      <c r="PP976" s="77"/>
      <c r="PQ976" s="77"/>
      <c r="PR976" s="77"/>
      <c r="PS976" s="77"/>
      <c r="PT976" s="77"/>
      <c r="PU976" s="77"/>
      <c r="PV976" s="77"/>
      <c r="PW976" s="77"/>
      <c r="PX976" s="77"/>
      <c r="PY976" s="77"/>
      <c r="PZ976" s="77"/>
      <c r="QA976" s="77"/>
      <c r="QB976" s="77"/>
      <c r="QC976" s="77"/>
      <c r="QD976" s="77"/>
      <c r="QE976" s="77"/>
      <c r="QF976" s="77"/>
      <c r="QG976" s="77"/>
      <c r="QH976" s="77"/>
      <c r="QI976" s="77"/>
      <c r="QJ976" s="77"/>
      <c r="QK976" s="77"/>
      <c r="QL976" s="77"/>
      <c r="QM976" s="77"/>
      <c r="QN976" s="77"/>
      <c r="QO976" s="77"/>
      <c r="QP976" s="77"/>
      <c r="QQ976" s="77"/>
      <c r="QR976" s="77"/>
      <c r="QS976" s="77"/>
      <c r="QT976" s="77"/>
      <c r="QU976" s="77"/>
      <c r="QV976" s="77"/>
      <c r="QW976" s="77"/>
      <c r="QX976" s="77"/>
      <c r="QY976" s="77"/>
      <c r="QZ976" s="77"/>
      <c r="RA976" s="77"/>
      <c r="RB976" s="77"/>
      <c r="RC976" s="77"/>
      <c r="RD976" s="77"/>
      <c r="RE976" s="77"/>
      <c r="RF976" s="77"/>
      <c r="RG976" s="77"/>
      <c r="RH976" s="77"/>
      <c r="RI976" s="77"/>
      <c r="RJ976" s="77"/>
      <c r="RK976" s="77"/>
      <c r="RL976" s="77"/>
      <c r="RM976" s="77"/>
      <c r="RN976" s="77"/>
      <c r="RO976" s="77"/>
      <c r="RP976" s="77"/>
      <c r="RQ976" s="77"/>
      <c r="RR976" s="77"/>
      <c r="RS976" s="77"/>
      <c r="RT976" s="77"/>
      <c r="RU976" s="77"/>
      <c r="RV976" s="77"/>
      <c r="RW976" s="77"/>
      <c r="RX976" s="77"/>
      <c r="RY976" s="77"/>
      <c r="RZ976" s="77"/>
      <c r="SA976" s="77"/>
      <c r="SB976" s="77"/>
      <c r="SC976" s="77"/>
      <c r="SD976" s="77"/>
      <c r="SE976" s="77"/>
      <c r="SF976" s="77"/>
      <c r="SG976" s="77"/>
      <c r="SH976" s="77"/>
      <c r="SI976" s="77"/>
      <c r="SJ976" s="77"/>
      <c r="SK976" s="77"/>
      <c r="SL976" s="77"/>
      <c r="SM976" s="77"/>
      <c r="SN976" s="77"/>
      <c r="SO976" s="77"/>
      <c r="SP976" s="77"/>
      <c r="SQ976" s="77"/>
      <c r="SR976" s="77"/>
      <c r="SS976" s="77"/>
      <c r="ST976" s="77"/>
      <c r="SU976" s="77"/>
      <c r="SV976" s="77"/>
      <c r="SW976" s="77"/>
      <c r="SX976" s="77"/>
      <c r="SY976" s="77"/>
      <c r="SZ976" s="77"/>
      <c r="TA976" s="77"/>
      <c r="TB976" s="77"/>
      <c r="TC976" s="77"/>
      <c r="TD976" s="77"/>
      <c r="TE976" s="77"/>
      <c r="TF976" s="77"/>
      <c r="TG976" s="77"/>
      <c r="TH976" s="77"/>
      <c r="TI976" s="77"/>
      <c r="TJ976" s="77"/>
      <c r="TK976" s="77"/>
      <c r="TL976" s="77"/>
      <c r="TM976" s="77"/>
      <c r="TN976" s="77"/>
      <c r="TO976" s="77"/>
      <c r="TP976" s="77"/>
      <c r="TQ976" s="77"/>
      <c r="TR976" s="77"/>
      <c r="TS976" s="77"/>
      <c r="TT976" s="77"/>
      <c r="TU976" s="77"/>
      <c r="TV976" s="77"/>
      <c r="TW976" s="77"/>
      <c r="TX976" s="77"/>
      <c r="TY976" s="77"/>
      <c r="TZ976" s="77"/>
      <c r="UA976" s="77"/>
      <c r="UB976" s="77"/>
      <c r="UC976" s="77"/>
      <c r="UD976" s="77"/>
      <c r="UE976" s="77"/>
      <c r="UF976" s="77"/>
      <c r="UG976" s="77"/>
      <c r="UH976" s="77"/>
      <c r="UI976" s="77"/>
      <c r="UJ976" s="77"/>
      <c r="UK976" s="77"/>
      <c r="UL976" s="77"/>
      <c r="UM976" s="77"/>
      <c r="UN976" s="77"/>
      <c r="UO976" s="77"/>
      <c r="UP976" s="77"/>
      <c r="UQ976" s="77"/>
      <c r="UR976" s="77"/>
      <c r="US976" s="77"/>
      <c r="UT976" s="77"/>
      <c r="UU976" s="77"/>
      <c r="UV976" s="77"/>
      <c r="UW976" s="77"/>
      <c r="UX976" s="77"/>
      <c r="UY976" s="77"/>
      <c r="UZ976" s="77"/>
      <c r="VA976" s="77"/>
      <c r="VB976" s="77"/>
      <c r="VC976" s="77"/>
      <c r="VD976" s="77"/>
      <c r="VE976" s="77"/>
      <c r="VF976" s="77"/>
      <c r="VG976" s="77"/>
      <c r="VH976" s="77"/>
      <c r="VI976" s="77"/>
      <c r="VJ976" s="77"/>
      <c r="VK976" s="77"/>
      <c r="VL976" s="77"/>
      <c r="VM976" s="77"/>
      <c r="VN976" s="77"/>
      <c r="VO976" s="77"/>
      <c r="VP976" s="77"/>
      <c r="VQ976" s="77"/>
      <c r="VR976" s="77"/>
      <c r="VS976" s="77"/>
      <c r="VT976" s="77"/>
      <c r="VU976" s="77"/>
      <c r="VV976" s="77"/>
      <c r="VW976" s="77"/>
      <c r="VX976" s="77"/>
      <c r="VY976" s="77"/>
      <c r="VZ976" s="77"/>
      <c r="WA976" s="77"/>
      <c r="WB976" s="77"/>
      <c r="WC976" s="77"/>
      <c r="WD976" s="77"/>
      <c r="WE976" s="77"/>
      <c r="WF976" s="77"/>
      <c r="WG976" s="77"/>
      <c r="WH976" s="77"/>
      <c r="WI976" s="77"/>
      <c r="WJ976" s="77"/>
      <c r="WK976" s="77"/>
      <c r="WL976" s="77"/>
      <c r="WM976" s="77"/>
      <c r="WN976" s="77"/>
      <c r="WO976" s="77"/>
      <c r="WP976" s="77"/>
      <c r="WQ976" s="77"/>
      <c r="WR976" s="77"/>
      <c r="WS976" s="77"/>
      <c r="WT976" s="77"/>
      <c r="WU976" s="77"/>
      <c r="WV976" s="77"/>
      <c r="WW976" s="77"/>
      <c r="WX976" s="77"/>
      <c r="WY976" s="77"/>
      <c r="WZ976" s="77"/>
      <c r="XA976" s="77"/>
      <c r="XB976" s="77"/>
      <c r="XC976" s="77"/>
      <c r="XD976" s="77"/>
      <c r="XE976" s="77"/>
      <c r="XF976" s="77"/>
      <c r="XG976" s="77"/>
      <c r="XH976" s="77"/>
      <c r="XI976" s="77"/>
      <c r="XJ976" s="77"/>
      <c r="XK976" s="77"/>
      <c r="XL976" s="77"/>
      <c r="XM976" s="77"/>
      <c r="XN976" s="77"/>
      <c r="XO976" s="77"/>
      <c r="XP976" s="77"/>
      <c r="XQ976" s="77"/>
      <c r="XR976" s="77"/>
      <c r="XS976" s="77"/>
      <c r="XT976" s="77"/>
      <c r="XU976" s="77"/>
      <c r="XV976" s="77"/>
      <c r="XW976" s="77"/>
      <c r="XX976" s="77"/>
      <c r="XY976" s="77"/>
      <c r="XZ976" s="77"/>
      <c r="YA976" s="77"/>
      <c r="YB976" s="77"/>
      <c r="YC976" s="77"/>
      <c r="YD976" s="77"/>
      <c r="YE976" s="77"/>
      <c r="YF976" s="77"/>
      <c r="YG976" s="77"/>
      <c r="YH976" s="77"/>
      <c r="YI976" s="77"/>
      <c r="YJ976" s="77"/>
      <c r="YK976" s="77"/>
      <c r="YL976" s="77"/>
      <c r="YM976" s="77"/>
      <c r="YN976" s="77"/>
      <c r="YO976" s="77"/>
      <c r="YP976" s="77"/>
      <c r="YQ976" s="77"/>
      <c r="YR976" s="77"/>
      <c r="YS976" s="77"/>
      <c r="YT976" s="77"/>
      <c r="YU976" s="77"/>
      <c r="YV976" s="77"/>
      <c r="YW976" s="77"/>
      <c r="YX976" s="77"/>
      <c r="YY976" s="77"/>
      <c r="YZ976" s="77"/>
      <c r="ZA976" s="77"/>
      <c r="ZB976" s="77"/>
      <c r="ZC976" s="77"/>
      <c r="ZD976" s="77"/>
      <c r="ZE976" s="77"/>
      <c r="ZF976" s="77"/>
      <c r="ZG976" s="77"/>
      <c r="ZH976" s="77"/>
      <c r="ZI976" s="77"/>
      <c r="ZJ976" s="77"/>
      <c r="ZK976" s="77"/>
      <c r="ZL976" s="77"/>
      <c r="ZM976" s="77"/>
      <c r="ZN976" s="77"/>
      <c r="ZO976" s="77"/>
      <c r="ZP976" s="77"/>
      <c r="ZQ976" s="77"/>
      <c r="ZR976" s="77"/>
      <c r="ZS976" s="77"/>
      <c r="ZT976" s="77"/>
      <c r="ZU976" s="77"/>
      <c r="ZV976" s="77"/>
      <c r="ZW976" s="77"/>
      <c r="ZX976" s="77"/>
      <c r="ZY976" s="77"/>
      <c r="ZZ976" s="77"/>
      <c r="AAA976" s="77"/>
      <c r="AAB976" s="77"/>
      <c r="AAC976" s="77"/>
      <c r="AAD976" s="77"/>
      <c r="AAE976" s="77"/>
      <c r="AAF976" s="77"/>
      <c r="AAG976" s="77"/>
      <c r="AAH976" s="77"/>
      <c r="AAI976" s="77"/>
      <c r="AAJ976" s="77"/>
      <c r="AAK976" s="77"/>
      <c r="AAL976" s="77"/>
      <c r="AAM976" s="77"/>
      <c r="AAN976" s="77"/>
      <c r="AAO976" s="77"/>
      <c r="AAP976" s="77"/>
      <c r="AAQ976" s="77"/>
      <c r="AAR976" s="77"/>
      <c r="AAS976" s="77"/>
      <c r="AAT976" s="77"/>
      <c r="AAU976" s="77"/>
      <c r="AAV976" s="77"/>
      <c r="AAW976" s="77"/>
      <c r="AAX976" s="77"/>
      <c r="AAY976" s="77"/>
      <c r="AAZ976" s="77"/>
      <c r="ABA976" s="77"/>
      <c r="ABB976" s="77"/>
      <c r="ABC976" s="77"/>
      <c r="ABD976" s="77"/>
      <c r="ABE976" s="77"/>
      <c r="ABF976" s="77"/>
      <c r="ABG976" s="77"/>
      <c r="ABH976" s="77"/>
      <c r="ABI976" s="77"/>
      <c r="ABJ976" s="77"/>
      <c r="ABK976" s="77"/>
      <c r="ABL976" s="77"/>
      <c r="ABM976" s="77"/>
      <c r="ABN976" s="77"/>
      <c r="ABO976" s="77"/>
      <c r="ABP976" s="77"/>
      <c r="ABQ976" s="77"/>
      <c r="ABR976" s="77"/>
      <c r="ABS976" s="77"/>
      <c r="ABT976" s="77"/>
      <c r="ABU976" s="77"/>
      <c r="ABV976" s="77"/>
      <c r="ABW976" s="77"/>
      <c r="ABX976" s="77"/>
      <c r="ABY976" s="77"/>
      <c r="ABZ976" s="77"/>
      <c r="ACA976" s="77"/>
      <c r="ACB976" s="77"/>
      <c r="ACC976" s="77"/>
      <c r="ACD976" s="77"/>
      <c r="ACE976" s="77"/>
      <c r="ACF976" s="77"/>
      <c r="ACG976" s="77"/>
      <c r="ACH976" s="77"/>
      <c r="ACI976" s="77"/>
      <c r="ACJ976" s="77"/>
      <c r="ACK976" s="77"/>
      <c r="ACL976" s="77"/>
      <c r="ACM976" s="77"/>
      <c r="ACN976" s="77"/>
      <c r="ACO976" s="77"/>
      <c r="ACP976" s="77"/>
      <c r="ACQ976" s="77"/>
      <c r="ACR976" s="77"/>
      <c r="ACS976" s="77"/>
      <c r="ACT976" s="77"/>
      <c r="ACU976" s="77"/>
      <c r="ACV976" s="77"/>
      <c r="ACW976" s="77"/>
      <c r="ACX976" s="77"/>
      <c r="ACY976" s="77"/>
      <c r="ACZ976" s="77"/>
      <c r="ADA976" s="77"/>
      <c r="ADB976" s="77"/>
      <c r="ADC976" s="77"/>
      <c r="ADD976" s="77"/>
      <c r="ADE976" s="77"/>
      <c r="ADF976" s="77"/>
      <c r="ADG976" s="77"/>
      <c r="ADH976" s="77"/>
      <c r="ADI976" s="77"/>
      <c r="ADJ976" s="77"/>
      <c r="ADK976" s="77"/>
      <c r="ADL976" s="77"/>
      <c r="ADM976" s="77"/>
      <c r="ADN976" s="77"/>
      <c r="ADO976" s="77"/>
      <c r="ADP976" s="77"/>
      <c r="ADQ976" s="77"/>
      <c r="ADR976" s="77"/>
      <c r="ADS976" s="77"/>
      <c r="ADT976" s="77"/>
      <c r="ADU976" s="77"/>
      <c r="ADV976" s="77"/>
      <c r="ADW976" s="77"/>
      <c r="ADX976" s="77"/>
      <c r="ADY976" s="77"/>
      <c r="ADZ976" s="77"/>
      <c r="AEA976" s="77"/>
      <c r="AEB976" s="77"/>
      <c r="AEC976" s="77"/>
      <c r="AED976" s="77"/>
      <c r="AEE976" s="77"/>
      <c r="AEF976" s="77"/>
      <c r="AEG976" s="77"/>
      <c r="AEH976" s="77"/>
      <c r="AEI976" s="77"/>
      <c r="AEJ976" s="77"/>
      <c r="AEK976" s="77"/>
      <c r="AEL976" s="77"/>
      <c r="AEM976" s="77"/>
      <c r="AEN976" s="77"/>
      <c r="AEO976" s="77"/>
      <c r="AEP976" s="77"/>
      <c r="AEQ976" s="77"/>
      <c r="AER976" s="77"/>
      <c r="AES976" s="77"/>
      <c r="AET976" s="77"/>
      <c r="AEU976" s="77"/>
      <c r="AEV976" s="77"/>
      <c r="AEW976" s="77"/>
      <c r="AEX976" s="77"/>
      <c r="AEY976" s="77"/>
      <c r="AEZ976" s="77"/>
      <c r="AFA976" s="77"/>
      <c r="AFB976" s="77"/>
      <c r="AFC976" s="77"/>
      <c r="AFD976" s="77"/>
      <c r="AFE976" s="77"/>
      <c r="AFF976" s="77"/>
      <c r="AFG976" s="77"/>
      <c r="AFH976" s="77"/>
      <c r="AFI976" s="77"/>
      <c r="AFJ976" s="77"/>
      <c r="AFK976" s="77"/>
      <c r="AFL976" s="77"/>
      <c r="AFM976" s="77"/>
      <c r="AFN976" s="77"/>
      <c r="AFO976" s="77"/>
      <c r="AFP976" s="77"/>
      <c r="AFQ976" s="77"/>
      <c r="AFR976" s="77"/>
      <c r="AFS976" s="77"/>
      <c r="AFT976" s="77"/>
      <c r="AFU976" s="77"/>
      <c r="AFV976" s="77"/>
      <c r="AFW976" s="77"/>
      <c r="AFX976" s="77"/>
      <c r="AFY976" s="77"/>
      <c r="AFZ976" s="77"/>
      <c r="AGA976" s="77"/>
      <c r="AGB976" s="77"/>
      <c r="AGC976" s="77"/>
      <c r="AGD976" s="77"/>
      <c r="AGE976" s="77"/>
      <c r="AGF976" s="77"/>
      <c r="AGG976" s="77"/>
      <c r="AGH976" s="77"/>
      <c r="AGI976" s="77"/>
      <c r="AGJ976" s="77"/>
      <c r="AGK976" s="77"/>
      <c r="AGL976" s="77"/>
      <c r="AGM976" s="77"/>
      <c r="AGN976" s="77"/>
      <c r="AGO976" s="77"/>
      <c r="AGP976" s="77"/>
      <c r="AGQ976" s="77"/>
      <c r="AGR976" s="77"/>
      <c r="AGS976" s="77"/>
      <c r="AGT976" s="77"/>
      <c r="AGU976" s="77"/>
      <c r="AGV976" s="77"/>
      <c r="AGW976" s="77"/>
      <c r="AGX976" s="77"/>
      <c r="AGY976" s="77"/>
      <c r="AGZ976" s="77"/>
      <c r="AHA976" s="77"/>
      <c r="AHB976" s="77"/>
      <c r="AHC976" s="77"/>
      <c r="AHD976" s="77"/>
      <c r="AHE976" s="77"/>
      <c r="AHF976" s="77"/>
      <c r="AHG976" s="77"/>
      <c r="AHH976" s="77"/>
      <c r="AHI976" s="77"/>
      <c r="AHJ976" s="77"/>
      <c r="AHK976" s="77"/>
      <c r="AHL976" s="77"/>
      <c r="AHM976" s="77"/>
      <c r="AHN976" s="77"/>
      <c r="AHO976" s="77"/>
      <c r="AHP976" s="77"/>
      <c r="AHQ976" s="77"/>
      <c r="AHR976" s="77"/>
      <c r="AHS976" s="77"/>
      <c r="AHT976" s="77"/>
      <c r="AHU976" s="77"/>
      <c r="AHV976" s="77"/>
      <c r="AHW976" s="77"/>
      <c r="AHX976" s="77"/>
      <c r="AHY976" s="77"/>
      <c r="AHZ976" s="77"/>
      <c r="AIA976" s="77"/>
      <c r="AIB976" s="77"/>
      <c r="AIC976" s="77"/>
      <c r="AID976" s="77"/>
      <c r="AIE976" s="77"/>
      <c r="AIF976" s="77"/>
      <c r="AIG976" s="77"/>
      <c r="AIH976" s="77"/>
      <c r="AII976" s="77"/>
      <c r="AIJ976" s="77"/>
      <c r="AIK976" s="77"/>
      <c r="AIL976" s="77"/>
      <c r="AIM976" s="77"/>
      <c r="AIN976" s="77"/>
      <c r="AIO976" s="77"/>
      <c r="AIP976" s="77"/>
      <c r="AIQ976" s="77"/>
      <c r="AIR976" s="77"/>
      <c r="AIS976" s="77"/>
      <c r="AIT976" s="77"/>
      <c r="AIU976" s="77"/>
      <c r="AIV976" s="77"/>
      <c r="AIW976" s="77"/>
      <c r="AIX976" s="77"/>
      <c r="AIY976" s="77"/>
      <c r="AIZ976" s="77"/>
      <c r="AJA976" s="77"/>
      <c r="AJB976" s="77"/>
      <c r="AJC976" s="77"/>
      <c r="AJD976" s="77"/>
      <c r="AJE976" s="77"/>
      <c r="AJF976" s="77"/>
      <c r="AJG976" s="77"/>
      <c r="AJH976" s="77"/>
      <c r="AJI976" s="77"/>
      <c r="AJJ976" s="77"/>
      <c r="AJK976" s="77"/>
      <c r="AJL976" s="77"/>
      <c r="AJM976" s="77"/>
      <c r="AJN976" s="77"/>
      <c r="AJO976" s="77"/>
      <c r="AJP976" s="77"/>
      <c r="AJQ976" s="77"/>
      <c r="AJR976" s="77"/>
      <c r="AJS976" s="77"/>
      <c r="AJT976" s="77"/>
      <c r="AJU976" s="77"/>
      <c r="AJV976" s="77"/>
      <c r="AJW976" s="77"/>
      <c r="AJX976" s="77"/>
      <c r="AJY976" s="77"/>
      <c r="AJZ976" s="77"/>
      <c r="AKA976" s="77"/>
      <c r="AKB976" s="77"/>
      <c r="AKC976" s="77"/>
      <c r="AKD976" s="77"/>
      <c r="AKE976" s="77"/>
      <c r="AKF976" s="77"/>
      <c r="AKG976" s="77"/>
      <c r="AKH976" s="77"/>
      <c r="AKI976" s="77"/>
      <c r="AKJ976" s="77"/>
      <c r="AKK976" s="77"/>
      <c r="AKL976" s="77"/>
      <c r="AKM976" s="77"/>
      <c r="AKN976" s="77"/>
      <c r="AKO976" s="77"/>
      <c r="AKP976" s="77"/>
      <c r="AKQ976" s="77"/>
      <c r="AKR976" s="77"/>
      <c r="AKS976" s="77"/>
      <c r="AKT976" s="77"/>
      <c r="AKU976" s="77"/>
      <c r="AKV976" s="77"/>
      <c r="AKW976" s="77"/>
      <c r="AKX976" s="77"/>
      <c r="AKY976" s="77"/>
      <c r="AKZ976" s="77"/>
      <c r="ALA976" s="77"/>
      <c r="ALB976" s="77"/>
      <c r="ALC976" s="77"/>
      <c r="ALD976" s="77"/>
      <c r="ALE976" s="77"/>
      <c r="ALF976" s="77"/>
      <c r="ALG976" s="77"/>
      <c r="ALH976" s="77"/>
      <c r="ALI976" s="77"/>
      <c r="ALJ976" s="77"/>
      <c r="ALK976" s="77"/>
      <c r="ALL976" s="77"/>
      <c r="ALM976" s="77"/>
      <c r="ALN976" s="77"/>
      <c r="ALO976" s="77"/>
      <c r="ALP976" s="77"/>
      <c r="ALQ976" s="77"/>
      <c r="ALR976" s="77"/>
      <c r="ALS976" s="77"/>
      <c r="ALT976" s="77"/>
      <c r="ALU976" s="77"/>
      <c r="ALV976" s="77"/>
      <c r="ALW976" s="77"/>
      <c r="ALX976" s="77"/>
      <c r="ALY976" s="77"/>
      <c r="ALZ976" s="77"/>
      <c r="AMA976" s="77"/>
      <c r="AMB976" s="77"/>
      <c r="AMC976" s="77"/>
      <c r="AMD976" s="77"/>
      <c r="AME976" s="77"/>
      <c r="AMF976" s="77"/>
      <c r="AMG976" s="77"/>
      <c r="AMH976" s="77"/>
      <c r="AMI976" s="77"/>
      <c r="AMJ976" s="77"/>
    </row>
    <row r="977" customFormat="false" ht="12.85" hidden="false" customHeight="false" outlineLevel="0" collapsed="false">
      <c r="A977" s="77"/>
      <c r="B977" s="77"/>
      <c r="C977" s="77"/>
      <c r="D977" s="77"/>
      <c r="E977" s="77"/>
      <c r="F977" s="77"/>
      <c r="G977" s="77"/>
      <c r="H977" s="77"/>
      <c r="I977" s="77"/>
      <c r="J977" s="77"/>
      <c r="K977" s="77"/>
      <c r="L977" s="77"/>
      <c r="M977" s="77"/>
      <c r="N977" s="77"/>
      <c r="O977" s="77"/>
      <c r="P977" s="77"/>
      <c r="Q977" s="77"/>
      <c r="R977" s="77"/>
      <c r="S977" s="77"/>
      <c r="T977" s="77"/>
      <c r="U977" s="77"/>
      <c r="V977" s="77"/>
      <c r="W977" s="77"/>
      <c r="X977" s="77"/>
      <c r="Y977" s="77"/>
      <c r="Z977" s="77"/>
      <c r="AA977" s="77"/>
      <c r="AB977" s="77"/>
      <c r="AC977" s="77"/>
      <c r="AD977" s="77"/>
      <c r="AE977" s="77"/>
      <c r="AF977" s="77"/>
      <c r="AG977" s="77"/>
      <c r="AH977" s="77"/>
      <c r="AI977" s="77"/>
      <c r="AJ977" s="77"/>
      <c r="AK977" s="77"/>
      <c r="AL977" s="77"/>
      <c r="AM977" s="77"/>
      <c r="AN977" s="77"/>
      <c r="AO977" s="77"/>
      <c r="AP977" s="77"/>
      <c r="AQ977" s="77"/>
      <c r="AR977" s="77"/>
      <c r="AS977" s="77"/>
      <c r="AT977" s="77"/>
      <c r="AU977" s="77"/>
      <c r="AV977" s="77"/>
      <c r="AW977" s="77"/>
      <c r="AX977" s="77"/>
      <c r="AY977" s="77"/>
      <c r="AZ977" s="77"/>
      <c r="BA977" s="77"/>
      <c r="BB977" s="77"/>
      <c r="BC977" s="77"/>
      <c r="BD977" s="77"/>
      <c r="BE977" s="77"/>
      <c r="BF977" s="77"/>
      <c r="BG977" s="77"/>
      <c r="BH977" s="77"/>
      <c r="BI977" s="77"/>
      <c r="BJ977" s="77"/>
      <c r="BK977" s="77"/>
      <c r="BL977" s="77"/>
      <c r="BM977" s="77"/>
      <c r="BN977" s="77"/>
      <c r="BO977" s="77"/>
      <c r="BP977" s="77"/>
      <c r="BQ977" s="77"/>
      <c r="BR977" s="77"/>
      <c r="BS977" s="77"/>
      <c r="BT977" s="77"/>
      <c r="BU977" s="77"/>
      <c r="BV977" s="77"/>
      <c r="BW977" s="77"/>
      <c r="BX977" s="77"/>
      <c r="BY977" s="77"/>
      <c r="BZ977" s="77"/>
      <c r="CA977" s="77"/>
      <c r="CB977" s="77"/>
      <c r="CC977" s="77"/>
      <c r="CD977" s="77"/>
      <c r="CE977" s="77"/>
      <c r="CF977" s="77"/>
      <c r="CG977" s="77"/>
      <c r="CH977" s="77"/>
      <c r="CI977" s="77"/>
      <c r="CJ977" s="77"/>
      <c r="CK977" s="77"/>
      <c r="CL977" s="77"/>
      <c r="CM977" s="77"/>
      <c r="CN977" s="77"/>
      <c r="CO977" s="77"/>
      <c r="CP977" s="77"/>
      <c r="CQ977" s="77"/>
      <c r="CR977" s="77"/>
      <c r="CS977" s="77"/>
      <c r="CT977" s="77"/>
      <c r="CU977" s="77"/>
      <c r="CV977" s="77"/>
      <c r="CW977" s="77"/>
      <c r="CX977" s="77"/>
      <c r="CY977" s="77"/>
      <c r="CZ977" s="77"/>
      <c r="DA977" s="77"/>
      <c r="DB977" s="77"/>
      <c r="DC977" s="77"/>
      <c r="DD977" s="77"/>
      <c r="DE977" s="77"/>
      <c r="DF977" s="77"/>
      <c r="DG977" s="77"/>
      <c r="DH977" s="77"/>
      <c r="DI977" s="77"/>
      <c r="DJ977" s="77"/>
      <c r="DK977" s="77"/>
      <c r="DL977" s="77"/>
      <c r="DM977" s="77"/>
      <c r="DN977" s="77"/>
      <c r="DO977" s="77"/>
      <c r="DP977" s="77"/>
      <c r="DQ977" s="77"/>
      <c r="DR977" s="77"/>
      <c r="DS977" s="77"/>
      <c r="DT977" s="77"/>
      <c r="DU977" s="77"/>
      <c r="DV977" s="77"/>
      <c r="DW977" s="77"/>
      <c r="DX977" s="77"/>
      <c r="DY977" s="77"/>
      <c r="DZ977" s="77"/>
      <c r="EA977" s="77"/>
      <c r="EB977" s="77"/>
      <c r="EC977" s="77"/>
      <c r="ED977" s="77"/>
      <c r="EE977" s="77"/>
      <c r="EF977" s="77"/>
      <c r="EG977" s="77"/>
      <c r="EH977" s="77"/>
      <c r="EI977" s="77"/>
      <c r="EJ977" s="77"/>
      <c r="EK977" s="77"/>
      <c r="EL977" s="77"/>
      <c r="EM977" s="77"/>
      <c r="EN977" s="77"/>
      <c r="EO977" s="77"/>
      <c r="EP977" s="77"/>
      <c r="EQ977" s="77"/>
      <c r="ER977" s="77"/>
      <c r="ES977" s="77"/>
      <c r="ET977" s="77"/>
      <c r="EU977" s="77"/>
      <c r="EV977" s="77"/>
      <c r="EW977" s="77"/>
      <c r="EX977" s="77"/>
      <c r="EY977" s="77"/>
      <c r="EZ977" s="77"/>
      <c r="FA977" s="77"/>
      <c r="FB977" s="77"/>
      <c r="FC977" s="77"/>
      <c r="FD977" s="77"/>
      <c r="FE977" s="77"/>
      <c r="FF977" s="77"/>
      <c r="FG977" s="77"/>
      <c r="FH977" s="77"/>
      <c r="FI977" s="77"/>
      <c r="FJ977" s="77"/>
      <c r="FK977" s="77"/>
      <c r="FL977" s="77"/>
      <c r="FM977" s="77"/>
      <c r="FN977" s="77"/>
      <c r="FO977" s="77"/>
      <c r="FP977" s="77"/>
      <c r="FQ977" s="77"/>
      <c r="FR977" s="77"/>
      <c r="FS977" s="77"/>
      <c r="FT977" s="77"/>
      <c r="FU977" s="77"/>
      <c r="FV977" s="77"/>
      <c r="FW977" s="77"/>
      <c r="FX977" s="77"/>
      <c r="FY977" s="77"/>
      <c r="FZ977" s="77"/>
      <c r="GA977" s="77"/>
      <c r="GB977" s="77"/>
      <c r="GC977" s="77"/>
      <c r="GD977" s="77"/>
      <c r="GE977" s="77"/>
      <c r="GF977" s="77"/>
      <c r="GG977" s="77"/>
      <c r="GH977" s="77"/>
      <c r="GI977" s="77"/>
      <c r="GJ977" s="77"/>
      <c r="GK977" s="77"/>
      <c r="GL977" s="77"/>
      <c r="GM977" s="77"/>
      <c r="GN977" s="77"/>
      <c r="GO977" s="77"/>
      <c r="GP977" s="77"/>
      <c r="GQ977" s="77"/>
      <c r="GR977" s="77"/>
      <c r="GS977" s="77"/>
      <c r="GT977" s="77"/>
      <c r="GU977" s="77"/>
      <c r="GV977" s="77"/>
      <c r="GW977" s="77"/>
      <c r="GX977" s="77"/>
      <c r="GY977" s="77"/>
      <c r="GZ977" s="77"/>
      <c r="HA977" s="77"/>
      <c r="HB977" s="77"/>
      <c r="HC977" s="77"/>
      <c r="HD977" s="77"/>
      <c r="HE977" s="77"/>
      <c r="HF977" s="77"/>
      <c r="HG977" s="77"/>
      <c r="HH977" s="77"/>
      <c r="HI977" s="77"/>
      <c r="HJ977" s="77"/>
      <c r="HK977" s="77"/>
      <c r="HL977" s="77"/>
      <c r="HM977" s="77"/>
      <c r="HN977" s="77"/>
      <c r="HO977" s="77"/>
      <c r="HP977" s="77"/>
      <c r="HQ977" s="77"/>
      <c r="HR977" s="77"/>
      <c r="HS977" s="77"/>
      <c r="HT977" s="77"/>
      <c r="HU977" s="77"/>
      <c r="HV977" s="77"/>
      <c r="HW977" s="77"/>
      <c r="HX977" s="77"/>
      <c r="HY977" s="77"/>
      <c r="HZ977" s="77"/>
      <c r="IA977" s="77"/>
      <c r="IB977" s="77"/>
      <c r="IC977" s="77"/>
      <c r="ID977" s="77"/>
      <c r="IE977" s="77"/>
      <c r="IF977" s="77"/>
      <c r="IG977" s="77"/>
      <c r="IH977" s="77"/>
      <c r="II977" s="77"/>
      <c r="IJ977" s="77"/>
      <c r="IK977" s="77"/>
      <c r="IL977" s="77"/>
      <c r="IM977" s="77"/>
      <c r="IN977" s="77"/>
      <c r="IO977" s="77"/>
      <c r="IP977" s="77"/>
      <c r="IQ977" s="77"/>
      <c r="IR977" s="77"/>
      <c r="IS977" s="77"/>
      <c r="IT977" s="77"/>
      <c r="IU977" s="77"/>
      <c r="IV977" s="77"/>
      <c r="IW977" s="77"/>
      <c r="IX977" s="77"/>
      <c r="IY977" s="77"/>
      <c r="IZ977" s="77"/>
      <c r="JA977" s="77"/>
      <c r="JB977" s="77"/>
      <c r="JC977" s="77"/>
      <c r="JD977" s="77"/>
      <c r="JE977" s="77"/>
      <c r="JF977" s="77"/>
      <c r="JG977" s="77"/>
      <c r="JH977" s="77"/>
      <c r="JI977" s="77"/>
      <c r="JJ977" s="77"/>
      <c r="JK977" s="77"/>
      <c r="JL977" s="77"/>
      <c r="JM977" s="77"/>
      <c r="JN977" s="77"/>
      <c r="JO977" s="77"/>
      <c r="JP977" s="77"/>
      <c r="JQ977" s="77"/>
      <c r="JR977" s="77"/>
      <c r="JS977" s="77"/>
      <c r="JT977" s="77"/>
      <c r="JU977" s="77"/>
      <c r="JV977" s="77"/>
      <c r="JW977" s="77"/>
      <c r="JX977" s="77"/>
      <c r="JY977" s="77"/>
      <c r="JZ977" s="77"/>
      <c r="KA977" s="77"/>
      <c r="KB977" s="77"/>
      <c r="KC977" s="77"/>
      <c r="KD977" s="77"/>
      <c r="KE977" s="77"/>
      <c r="KF977" s="77"/>
      <c r="KG977" s="77"/>
      <c r="KH977" s="77"/>
      <c r="KI977" s="77"/>
      <c r="KJ977" s="77"/>
      <c r="KK977" s="77"/>
      <c r="KL977" s="77"/>
      <c r="KM977" s="77"/>
      <c r="KN977" s="77"/>
      <c r="KO977" s="77"/>
      <c r="KP977" s="77"/>
      <c r="KQ977" s="77"/>
      <c r="KR977" s="77"/>
      <c r="KS977" s="77"/>
      <c r="KT977" s="77"/>
      <c r="KU977" s="77"/>
      <c r="KV977" s="77"/>
      <c r="KW977" s="77"/>
      <c r="KX977" s="77"/>
      <c r="KY977" s="77"/>
      <c r="KZ977" s="77"/>
      <c r="LA977" s="77"/>
      <c r="LB977" s="77"/>
      <c r="LC977" s="77"/>
      <c r="LD977" s="77"/>
      <c r="LE977" s="77"/>
      <c r="LF977" s="77"/>
      <c r="LG977" s="77"/>
      <c r="LH977" s="77"/>
      <c r="LI977" s="77"/>
      <c r="LJ977" s="77"/>
      <c r="LK977" s="77"/>
      <c r="LL977" s="77"/>
      <c r="LM977" s="77"/>
      <c r="LN977" s="77"/>
      <c r="LO977" s="77"/>
      <c r="LP977" s="77"/>
      <c r="LQ977" s="77"/>
      <c r="LR977" s="77"/>
      <c r="LS977" s="77"/>
      <c r="LT977" s="77"/>
      <c r="LU977" s="77"/>
      <c r="LV977" s="77"/>
      <c r="LW977" s="77"/>
      <c r="LX977" s="77"/>
      <c r="LY977" s="77"/>
      <c r="LZ977" s="77"/>
      <c r="MA977" s="77"/>
      <c r="MB977" s="77"/>
      <c r="MC977" s="77"/>
      <c r="MD977" s="77"/>
      <c r="ME977" s="77"/>
      <c r="MF977" s="77"/>
      <c r="MG977" s="77"/>
      <c r="MH977" s="77"/>
      <c r="MI977" s="77"/>
      <c r="MJ977" s="77"/>
      <c r="MK977" s="77"/>
      <c r="ML977" s="77"/>
      <c r="MM977" s="77"/>
      <c r="MN977" s="77"/>
      <c r="MO977" s="77"/>
      <c r="MP977" s="77"/>
      <c r="MQ977" s="77"/>
      <c r="MR977" s="77"/>
      <c r="MS977" s="77"/>
      <c r="MT977" s="77"/>
      <c r="MU977" s="77"/>
      <c r="MV977" s="77"/>
      <c r="MW977" s="77"/>
      <c r="MX977" s="77"/>
      <c r="MY977" s="77"/>
      <c r="MZ977" s="77"/>
      <c r="NA977" s="77"/>
      <c r="NB977" s="77"/>
      <c r="NC977" s="77"/>
      <c r="ND977" s="77"/>
      <c r="NE977" s="77"/>
      <c r="NF977" s="77"/>
      <c r="NG977" s="77"/>
      <c r="NH977" s="77"/>
      <c r="NI977" s="77"/>
      <c r="NJ977" s="77"/>
      <c r="NK977" s="77"/>
      <c r="NL977" s="77"/>
      <c r="NM977" s="77"/>
      <c r="NN977" s="77"/>
      <c r="NO977" s="77"/>
      <c r="NP977" s="77"/>
      <c r="NQ977" s="77"/>
      <c r="NR977" s="77"/>
      <c r="NS977" s="77"/>
      <c r="NT977" s="77"/>
      <c r="NU977" s="77"/>
      <c r="NV977" s="77"/>
      <c r="NW977" s="77"/>
      <c r="NX977" s="77"/>
      <c r="NY977" s="77"/>
      <c r="NZ977" s="77"/>
      <c r="OA977" s="77"/>
      <c r="OB977" s="77"/>
      <c r="OC977" s="77"/>
      <c r="OD977" s="77"/>
      <c r="OE977" s="77"/>
      <c r="OF977" s="77"/>
      <c r="OG977" s="77"/>
      <c r="OH977" s="77"/>
      <c r="OI977" s="77"/>
      <c r="OJ977" s="77"/>
      <c r="OK977" s="77"/>
      <c r="OL977" s="77"/>
      <c r="OM977" s="77"/>
      <c r="ON977" s="77"/>
      <c r="OO977" s="77"/>
      <c r="OP977" s="77"/>
      <c r="OQ977" s="77"/>
      <c r="OR977" s="77"/>
      <c r="OS977" s="77"/>
      <c r="OT977" s="77"/>
      <c r="OU977" s="77"/>
      <c r="OV977" s="77"/>
      <c r="OW977" s="77"/>
      <c r="OX977" s="77"/>
      <c r="OY977" s="77"/>
      <c r="OZ977" s="77"/>
      <c r="PA977" s="77"/>
      <c r="PB977" s="77"/>
      <c r="PC977" s="77"/>
      <c r="PD977" s="77"/>
      <c r="PE977" s="77"/>
      <c r="PF977" s="77"/>
      <c r="PG977" s="77"/>
      <c r="PH977" s="77"/>
      <c r="PI977" s="77"/>
      <c r="PJ977" s="77"/>
      <c r="PK977" s="77"/>
      <c r="PL977" s="77"/>
      <c r="PM977" s="77"/>
      <c r="PN977" s="77"/>
      <c r="PO977" s="77"/>
      <c r="PP977" s="77"/>
      <c r="PQ977" s="77"/>
      <c r="PR977" s="77"/>
      <c r="PS977" s="77"/>
      <c r="PT977" s="77"/>
      <c r="PU977" s="77"/>
      <c r="PV977" s="77"/>
      <c r="PW977" s="77"/>
      <c r="PX977" s="77"/>
      <c r="PY977" s="77"/>
      <c r="PZ977" s="77"/>
      <c r="QA977" s="77"/>
      <c r="QB977" s="77"/>
      <c r="QC977" s="77"/>
      <c r="QD977" s="77"/>
      <c r="QE977" s="77"/>
      <c r="QF977" s="77"/>
      <c r="QG977" s="77"/>
      <c r="QH977" s="77"/>
      <c r="QI977" s="77"/>
      <c r="QJ977" s="77"/>
      <c r="QK977" s="77"/>
      <c r="QL977" s="77"/>
      <c r="QM977" s="77"/>
      <c r="QN977" s="77"/>
      <c r="QO977" s="77"/>
      <c r="QP977" s="77"/>
      <c r="QQ977" s="77"/>
      <c r="QR977" s="77"/>
      <c r="QS977" s="77"/>
      <c r="QT977" s="77"/>
      <c r="QU977" s="77"/>
      <c r="QV977" s="77"/>
      <c r="QW977" s="77"/>
      <c r="QX977" s="77"/>
      <c r="QY977" s="77"/>
      <c r="QZ977" s="77"/>
      <c r="RA977" s="77"/>
      <c r="RB977" s="77"/>
      <c r="RC977" s="77"/>
      <c r="RD977" s="77"/>
      <c r="RE977" s="77"/>
      <c r="RF977" s="77"/>
      <c r="RG977" s="77"/>
      <c r="RH977" s="77"/>
      <c r="RI977" s="77"/>
      <c r="RJ977" s="77"/>
      <c r="RK977" s="77"/>
      <c r="RL977" s="77"/>
      <c r="RM977" s="77"/>
      <c r="RN977" s="77"/>
      <c r="RO977" s="77"/>
      <c r="RP977" s="77"/>
      <c r="RQ977" s="77"/>
      <c r="RR977" s="77"/>
      <c r="RS977" s="77"/>
      <c r="RT977" s="77"/>
      <c r="RU977" s="77"/>
      <c r="RV977" s="77"/>
      <c r="RW977" s="77"/>
      <c r="RX977" s="77"/>
      <c r="RY977" s="77"/>
      <c r="RZ977" s="77"/>
      <c r="SA977" s="77"/>
      <c r="SB977" s="77"/>
      <c r="SC977" s="77"/>
      <c r="SD977" s="77"/>
      <c r="SE977" s="77"/>
      <c r="SF977" s="77"/>
      <c r="SG977" s="77"/>
      <c r="SH977" s="77"/>
      <c r="SI977" s="77"/>
      <c r="SJ977" s="77"/>
      <c r="SK977" s="77"/>
      <c r="SL977" s="77"/>
      <c r="SM977" s="77"/>
      <c r="SN977" s="77"/>
      <c r="SO977" s="77"/>
      <c r="SP977" s="77"/>
      <c r="SQ977" s="77"/>
      <c r="SR977" s="77"/>
      <c r="SS977" s="77"/>
      <c r="ST977" s="77"/>
      <c r="SU977" s="77"/>
      <c r="SV977" s="77"/>
      <c r="SW977" s="77"/>
      <c r="SX977" s="77"/>
      <c r="SY977" s="77"/>
      <c r="SZ977" s="77"/>
      <c r="TA977" s="77"/>
      <c r="TB977" s="77"/>
      <c r="TC977" s="77"/>
      <c r="TD977" s="77"/>
      <c r="TE977" s="77"/>
      <c r="TF977" s="77"/>
      <c r="TG977" s="77"/>
      <c r="TH977" s="77"/>
      <c r="TI977" s="77"/>
      <c r="TJ977" s="77"/>
      <c r="TK977" s="77"/>
      <c r="TL977" s="77"/>
      <c r="TM977" s="77"/>
      <c r="TN977" s="77"/>
      <c r="TO977" s="77"/>
      <c r="TP977" s="77"/>
      <c r="TQ977" s="77"/>
      <c r="TR977" s="77"/>
      <c r="TS977" s="77"/>
      <c r="TT977" s="77"/>
      <c r="TU977" s="77"/>
      <c r="TV977" s="77"/>
      <c r="TW977" s="77"/>
      <c r="TX977" s="77"/>
      <c r="TY977" s="77"/>
      <c r="TZ977" s="77"/>
      <c r="UA977" s="77"/>
      <c r="UB977" s="77"/>
      <c r="UC977" s="77"/>
      <c r="UD977" s="77"/>
      <c r="UE977" s="77"/>
      <c r="UF977" s="77"/>
      <c r="UG977" s="77"/>
      <c r="UH977" s="77"/>
      <c r="UI977" s="77"/>
      <c r="UJ977" s="77"/>
      <c r="UK977" s="77"/>
      <c r="UL977" s="77"/>
      <c r="UM977" s="77"/>
      <c r="UN977" s="77"/>
      <c r="UO977" s="77"/>
      <c r="UP977" s="77"/>
      <c r="UQ977" s="77"/>
      <c r="UR977" s="77"/>
      <c r="US977" s="77"/>
      <c r="UT977" s="77"/>
      <c r="UU977" s="77"/>
      <c r="UV977" s="77"/>
      <c r="UW977" s="77"/>
      <c r="UX977" s="77"/>
      <c r="UY977" s="77"/>
      <c r="UZ977" s="77"/>
      <c r="VA977" s="77"/>
      <c r="VB977" s="77"/>
      <c r="VC977" s="77"/>
      <c r="VD977" s="77"/>
      <c r="VE977" s="77"/>
      <c r="VF977" s="77"/>
      <c r="VG977" s="77"/>
      <c r="VH977" s="77"/>
      <c r="VI977" s="77"/>
      <c r="VJ977" s="77"/>
      <c r="VK977" s="77"/>
      <c r="VL977" s="77"/>
      <c r="VM977" s="77"/>
      <c r="VN977" s="77"/>
      <c r="VO977" s="77"/>
      <c r="VP977" s="77"/>
      <c r="VQ977" s="77"/>
      <c r="VR977" s="77"/>
      <c r="VS977" s="77"/>
      <c r="VT977" s="77"/>
      <c r="VU977" s="77"/>
      <c r="VV977" s="77"/>
      <c r="VW977" s="77"/>
      <c r="VX977" s="77"/>
      <c r="VY977" s="77"/>
      <c r="VZ977" s="77"/>
      <c r="WA977" s="77"/>
      <c r="WB977" s="77"/>
      <c r="WC977" s="77"/>
      <c r="WD977" s="77"/>
      <c r="WE977" s="77"/>
      <c r="WF977" s="77"/>
      <c r="WG977" s="77"/>
      <c r="WH977" s="77"/>
      <c r="WI977" s="77"/>
      <c r="WJ977" s="77"/>
      <c r="WK977" s="77"/>
      <c r="WL977" s="77"/>
      <c r="WM977" s="77"/>
      <c r="WN977" s="77"/>
      <c r="WO977" s="77"/>
      <c r="WP977" s="77"/>
      <c r="WQ977" s="77"/>
      <c r="WR977" s="77"/>
      <c r="WS977" s="77"/>
      <c r="WT977" s="77"/>
      <c r="WU977" s="77"/>
      <c r="WV977" s="77"/>
      <c r="WW977" s="77"/>
      <c r="WX977" s="77"/>
      <c r="WY977" s="77"/>
      <c r="WZ977" s="77"/>
      <c r="XA977" s="77"/>
      <c r="XB977" s="77"/>
      <c r="XC977" s="77"/>
      <c r="XD977" s="77"/>
      <c r="XE977" s="77"/>
      <c r="XF977" s="77"/>
      <c r="XG977" s="77"/>
      <c r="XH977" s="77"/>
      <c r="XI977" s="77"/>
      <c r="XJ977" s="77"/>
      <c r="XK977" s="77"/>
      <c r="XL977" s="77"/>
      <c r="XM977" s="77"/>
      <c r="XN977" s="77"/>
      <c r="XO977" s="77"/>
      <c r="XP977" s="77"/>
      <c r="XQ977" s="77"/>
      <c r="XR977" s="77"/>
      <c r="XS977" s="77"/>
      <c r="XT977" s="77"/>
      <c r="XU977" s="77"/>
      <c r="XV977" s="77"/>
      <c r="XW977" s="77"/>
      <c r="XX977" s="77"/>
      <c r="XY977" s="77"/>
      <c r="XZ977" s="77"/>
      <c r="YA977" s="77"/>
      <c r="YB977" s="77"/>
      <c r="YC977" s="77"/>
      <c r="YD977" s="77"/>
      <c r="YE977" s="77"/>
      <c r="YF977" s="77"/>
      <c r="YG977" s="77"/>
      <c r="YH977" s="77"/>
      <c r="YI977" s="77"/>
      <c r="YJ977" s="77"/>
      <c r="YK977" s="77"/>
      <c r="YL977" s="77"/>
      <c r="YM977" s="77"/>
      <c r="YN977" s="77"/>
      <c r="YO977" s="77"/>
      <c r="YP977" s="77"/>
      <c r="YQ977" s="77"/>
      <c r="YR977" s="77"/>
      <c r="YS977" s="77"/>
      <c r="YT977" s="77"/>
      <c r="YU977" s="77"/>
      <c r="YV977" s="77"/>
      <c r="YW977" s="77"/>
      <c r="YX977" s="77"/>
      <c r="YY977" s="77"/>
      <c r="YZ977" s="77"/>
      <c r="ZA977" s="77"/>
      <c r="ZB977" s="77"/>
      <c r="ZC977" s="77"/>
      <c r="ZD977" s="77"/>
      <c r="ZE977" s="77"/>
      <c r="ZF977" s="77"/>
      <c r="ZG977" s="77"/>
      <c r="ZH977" s="77"/>
      <c r="ZI977" s="77"/>
      <c r="ZJ977" s="77"/>
      <c r="ZK977" s="77"/>
      <c r="ZL977" s="77"/>
      <c r="ZM977" s="77"/>
      <c r="ZN977" s="77"/>
      <c r="ZO977" s="77"/>
      <c r="ZP977" s="77"/>
      <c r="ZQ977" s="77"/>
      <c r="ZR977" s="77"/>
      <c r="ZS977" s="77"/>
      <c r="ZT977" s="77"/>
      <c r="ZU977" s="77"/>
      <c r="ZV977" s="77"/>
      <c r="ZW977" s="77"/>
      <c r="ZX977" s="77"/>
      <c r="ZY977" s="77"/>
      <c r="ZZ977" s="77"/>
      <c r="AAA977" s="77"/>
      <c r="AAB977" s="77"/>
      <c r="AAC977" s="77"/>
      <c r="AAD977" s="77"/>
      <c r="AAE977" s="77"/>
      <c r="AAF977" s="77"/>
      <c r="AAG977" s="77"/>
      <c r="AAH977" s="77"/>
      <c r="AAI977" s="77"/>
      <c r="AAJ977" s="77"/>
      <c r="AAK977" s="77"/>
      <c r="AAL977" s="77"/>
      <c r="AAM977" s="77"/>
      <c r="AAN977" s="77"/>
      <c r="AAO977" s="77"/>
      <c r="AAP977" s="77"/>
      <c r="AAQ977" s="77"/>
      <c r="AAR977" s="77"/>
      <c r="AAS977" s="77"/>
      <c r="AAT977" s="77"/>
      <c r="AAU977" s="77"/>
      <c r="AAV977" s="77"/>
      <c r="AAW977" s="77"/>
      <c r="AAX977" s="77"/>
      <c r="AAY977" s="77"/>
      <c r="AAZ977" s="77"/>
      <c r="ABA977" s="77"/>
      <c r="ABB977" s="77"/>
      <c r="ABC977" s="77"/>
      <c r="ABD977" s="77"/>
      <c r="ABE977" s="77"/>
      <c r="ABF977" s="77"/>
      <c r="ABG977" s="77"/>
      <c r="ABH977" s="77"/>
      <c r="ABI977" s="77"/>
      <c r="ABJ977" s="77"/>
      <c r="ABK977" s="77"/>
      <c r="ABL977" s="77"/>
      <c r="ABM977" s="77"/>
      <c r="ABN977" s="77"/>
      <c r="ABO977" s="77"/>
      <c r="ABP977" s="77"/>
      <c r="ABQ977" s="77"/>
      <c r="ABR977" s="77"/>
      <c r="ABS977" s="77"/>
      <c r="ABT977" s="77"/>
      <c r="ABU977" s="77"/>
      <c r="ABV977" s="77"/>
      <c r="ABW977" s="77"/>
      <c r="ABX977" s="77"/>
      <c r="ABY977" s="77"/>
      <c r="ABZ977" s="77"/>
      <c r="ACA977" s="77"/>
      <c r="ACB977" s="77"/>
      <c r="ACC977" s="77"/>
      <c r="ACD977" s="77"/>
      <c r="ACE977" s="77"/>
      <c r="ACF977" s="77"/>
      <c r="ACG977" s="77"/>
      <c r="ACH977" s="77"/>
      <c r="ACI977" s="77"/>
      <c r="ACJ977" s="77"/>
      <c r="ACK977" s="77"/>
      <c r="ACL977" s="77"/>
      <c r="ACM977" s="77"/>
      <c r="ACN977" s="77"/>
      <c r="ACO977" s="77"/>
      <c r="ACP977" s="77"/>
      <c r="ACQ977" s="77"/>
      <c r="ACR977" s="77"/>
      <c r="ACS977" s="77"/>
      <c r="ACT977" s="77"/>
      <c r="ACU977" s="77"/>
      <c r="ACV977" s="77"/>
      <c r="ACW977" s="77"/>
      <c r="ACX977" s="77"/>
      <c r="ACY977" s="77"/>
      <c r="ACZ977" s="77"/>
      <c r="ADA977" s="77"/>
      <c r="ADB977" s="77"/>
      <c r="ADC977" s="77"/>
      <c r="ADD977" s="77"/>
      <c r="ADE977" s="77"/>
      <c r="ADF977" s="77"/>
      <c r="ADG977" s="77"/>
      <c r="ADH977" s="77"/>
      <c r="ADI977" s="77"/>
      <c r="ADJ977" s="77"/>
      <c r="ADK977" s="77"/>
      <c r="ADL977" s="77"/>
      <c r="ADM977" s="77"/>
      <c r="ADN977" s="77"/>
      <c r="ADO977" s="77"/>
      <c r="ADP977" s="77"/>
      <c r="ADQ977" s="77"/>
      <c r="ADR977" s="77"/>
      <c r="ADS977" s="77"/>
      <c r="ADT977" s="77"/>
      <c r="ADU977" s="77"/>
      <c r="ADV977" s="77"/>
      <c r="ADW977" s="77"/>
      <c r="ADX977" s="77"/>
      <c r="ADY977" s="77"/>
      <c r="ADZ977" s="77"/>
      <c r="AEA977" s="77"/>
      <c r="AEB977" s="77"/>
      <c r="AEC977" s="77"/>
      <c r="AED977" s="77"/>
      <c r="AEE977" s="77"/>
      <c r="AEF977" s="77"/>
      <c r="AEG977" s="77"/>
      <c r="AEH977" s="77"/>
      <c r="AEI977" s="77"/>
      <c r="AEJ977" s="77"/>
      <c r="AEK977" s="77"/>
      <c r="AEL977" s="77"/>
      <c r="AEM977" s="77"/>
      <c r="AEN977" s="77"/>
      <c r="AEO977" s="77"/>
      <c r="AEP977" s="77"/>
      <c r="AEQ977" s="77"/>
      <c r="AER977" s="77"/>
      <c r="AES977" s="77"/>
      <c r="AET977" s="77"/>
      <c r="AEU977" s="77"/>
      <c r="AEV977" s="77"/>
      <c r="AEW977" s="77"/>
      <c r="AEX977" s="77"/>
      <c r="AEY977" s="77"/>
      <c r="AEZ977" s="77"/>
      <c r="AFA977" s="77"/>
      <c r="AFB977" s="77"/>
      <c r="AFC977" s="77"/>
      <c r="AFD977" s="77"/>
      <c r="AFE977" s="77"/>
      <c r="AFF977" s="77"/>
      <c r="AFG977" s="77"/>
      <c r="AFH977" s="77"/>
      <c r="AFI977" s="77"/>
      <c r="AFJ977" s="77"/>
      <c r="AFK977" s="77"/>
      <c r="AFL977" s="77"/>
      <c r="AFM977" s="77"/>
      <c r="AFN977" s="77"/>
      <c r="AFO977" s="77"/>
      <c r="AFP977" s="77"/>
      <c r="AFQ977" s="77"/>
      <c r="AFR977" s="77"/>
      <c r="AFS977" s="77"/>
      <c r="AFT977" s="77"/>
      <c r="AFU977" s="77"/>
      <c r="AFV977" s="77"/>
      <c r="AFW977" s="77"/>
      <c r="AFX977" s="77"/>
      <c r="AFY977" s="77"/>
      <c r="AFZ977" s="77"/>
      <c r="AGA977" s="77"/>
      <c r="AGB977" s="77"/>
      <c r="AGC977" s="77"/>
      <c r="AGD977" s="77"/>
      <c r="AGE977" s="77"/>
      <c r="AGF977" s="77"/>
      <c r="AGG977" s="77"/>
      <c r="AGH977" s="77"/>
      <c r="AGI977" s="77"/>
      <c r="AGJ977" s="77"/>
      <c r="AGK977" s="77"/>
      <c r="AGL977" s="77"/>
      <c r="AGM977" s="77"/>
      <c r="AGN977" s="77"/>
      <c r="AGO977" s="77"/>
      <c r="AGP977" s="77"/>
      <c r="AGQ977" s="77"/>
      <c r="AGR977" s="77"/>
      <c r="AGS977" s="77"/>
      <c r="AGT977" s="77"/>
      <c r="AGU977" s="77"/>
      <c r="AGV977" s="77"/>
      <c r="AGW977" s="77"/>
      <c r="AGX977" s="77"/>
      <c r="AGY977" s="77"/>
      <c r="AGZ977" s="77"/>
      <c r="AHA977" s="77"/>
      <c r="AHB977" s="77"/>
      <c r="AHC977" s="77"/>
      <c r="AHD977" s="77"/>
      <c r="AHE977" s="77"/>
      <c r="AHF977" s="77"/>
      <c r="AHG977" s="77"/>
      <c r="AHH977" s="77"/>
      <c r="AHI977" s="77"/>
      <c r="AHJ977" s="77"/>
      <c r="AHK977" s="77"/>
      <c r="AHL977" s="77"/>
      <c r="AHM977" s="77"/>
      <c r="AHN977" s="77"/>
      <c r="AHO977" s="77"/>
      <c r="AHP977" s="77"/>
      <c r="AHQ977" s="77"/>
      <c r="AHR977" s="77"/>
      <c r="AHS977" s="77"/>
      <c r="AHT977" s="77"/>
      <c r="AHU977" s="77"/>
      <c r="AHV977" s="77"/>
      <c r="AHW977" s="77"/>
      <c r="AHX977" s="77"/>
      <c r="AHY977" s="77"/>
      <c r="AHZ977" s="77"/>
      <c r="AIA977" s="77"/>
      <c r="AIB977" s="77"/>
      <c r="AIC977" s="77"/>
      <c r="AID977" s="77"/>
      <c r="AIE977" s="77"/>
      <c r="AIF977" s="77"/>
      <c r="AIG977" s="77"/>
      <c r="AIH977" s="77"/>
      <c r="AII977" s="77"/>
      <c r="AIJ977" s="77"/>
      <c r="AIK977" s="77"/>
      <c r="AIL977" s="77"/>
      <c r="AIM977" s="77"/>
      <c r="AIN977" s="77"/>
      <c r="AIO977" s="77"/>
      <c r="AIP977" s="77"/>
      <c r="AIQ977" s="77"/>
      <c r="AIR977" s="77"/>
      <c r="AIS977" s="77"/>
      <c r="AIT977" s="77"/>
      <c r="AIU977" s="77"/>
      <c r="AIV977" s="77"/>
      <c r="AIW977" s="77"/>
      <c r="AIX977" s="77"/>
      <c r="AIY977" s="77"/>
      <c r="AIZ977" s="77"/>
      <c r="AJA977" s="77"/>
      <c r="AJB977" s="77"/>
      <c r="AJC977" s="77"/>
      <c r="AJD977" s="77"/>
      <c r="AJE977" s="77"/>
      <c r="AJF977" s="77"/>
      <c r="AJG977" s="77"/>
      <c r="AJH977" s="77"/>
      <c r="AJI977" s="77"/>
      <c r="AJJ977" s="77"/>
      <c r="AJK977" s="77"/>
      <c r="AJL977" s="77"/>
      <c r="AJM977" s="77"/>
      <c r="AJN977" s="77"/>
      <c r="AJO977" s="77"/>
      <c r="AJP977" s="77"/>
      <c r="AJQ977" s="77"/>
      <c r="AJR977" s="77"/>
      <c r="AJS977" s="77"/>
      <c r="AJT977" s="77"/>
      <c r="AJU977" s="77"/>
      <c r="AJV977" s="77"/>
      <c r="AJW977" s="77"/>
      <c r="AJX977" s="77"/>
      <c r="AJY977" s="77"/>
      <c r="AJZ977" s="77"/>
      <c r="AKA977" s="77"/>
      <c r="AKB977" s="77"/>
      <c r="AKC977" s="77"/>
      <c r="AKD977" s="77"/>
      <c r="AKE977" s="77"/>
      <c r="AKF977" s="77"/>
      <c r="AKG977" s="77"/>
      <c r="AKH977" s="77"/>
      <c r="AKI977" s="77"/>
      <c r="AKJ977" s="77"/>
      <c r="AKK977" s="77"/>
      <c r="AKL977" s="77"/>
      <c r="AKM977" s="77"/>
      <c r="AKN977" s="77"/>
      <c r="AKO977" s="77"/>
      <c r="AKP977" s="77"/>
      <c r="AKQ977" s="77"/>
      <c r="AKR977" s="77"/>
      <c r="AKS977" s="77"/>
      <c r="AKT977" s="77"/>
      <c r="AKU977" s="77"/>
      <c r="AKV977" s="77"/>
      <c r="AKW977" s="77"/>
      <c r="AKX977" s="77"/>
      <c r="AKY977" s="77"/>
      <c r="AKZ977" s="77"/>
      <c r="ALA977" s="77"/>
      <c r="ALB977" s="77"/>
      <c r="ALC977" s="77"/>
      <c r="ALD977" s="77"/>
      <c r="ALE977" s="77"/>
      <c r="ALF977" s="77"/>
      <c r="ALG977" s="77"/>
      <c r="ALH977" s="77"/>
      <c r="ALI977" s="77"/>
      <c r="ALJ977" s="77"/>
      <c r="ALK977" s="77"/>
      <c r="ALL977" s="77"/>
      <c r="ALM977" s="77"/>
      <c r="ALN977" s="77"/>
      <c r="ALO977" s="77"/>
      <c r="ALP977" s="77"/>
      <c r="ALQ977" s="77"/>
      <c r="ALR977" s="77"/>
      <c r="ALS977" s="77"/>
      <c r="ALT977" s="77"/>
      <c r="ALU977" s="77"/>
      <c r="ALV977" s="77"/>
      <c r="ALW977" s="77"/>
      <c r="ALX977" s="77"/>
      <c r="ALY977" s="77"/>
      <c r="ALZ977" s="77"/>
      <c r="AMA977" s="77"/>
      <c r="AMB977" s="77"/>
      <c r="AMC977" s="77"/>
      <c r="AMD977" s="77"/>
      <c r="AME977" s="77"/>
      <c r="AMF977" s="77"/>
      <c r="AMG977" s="77"/>
      <c r="AMH977" s="77"/>
      <c r="AMI977" s="77"/>
      <c r="AMJ977" s="77"/>
    </row>
    <row r="978" customFormat="false" ht="12.85" hidden="false" customHeight="false" outlineLevel="0" collapsed="false">
      <c r="A978" s="77"/>
      <c r="B978" s="77"/>
      <c r="C978" s="77"/>
      <c r="D978" s="77"/>
      <c r="E978" s="77"/>
      <c r="F978" s="77"/>
      <c r="G978" s="77"/>
      <c r="H978" s="77"/>
      <c r="I978" s="77"/>
      <c r="J978" s="77"/>
      <c r="K978" s="77"/>
      <c r="L978" s="77"/>
      <c r="M978" s="77"/>
      <c r="N978" s="77"/>
      <c r="O978" s="77"/>
      <c r="P978" s="77"/>
      <c r="Q978" s="77"/>
      <c r="R978" s="77"/>
      <c r="S978" s="77"/>
      <c r="T978" s="77"/>
      <c r="U978" s="77"/>
      <c r="V978" s="77"/>
      <c r="W978" s="77"/>
      <c r="X978" s="77"/>
      <c r="Y978" s="77"/>
      <c r="Z978" s="77"/>
      <c r="AA978" s="77"/>
      <c r="AB978" s="77"/>
      <c r="AC978" s="77"/>
      <c r="AD978" s="77"/>
      <c r="AE978" s="77"/>
      <c r="AF978" s="77"/>
      <c r="AG978" s="77"/>
      <c r="AH978" s="77"/>
      <c r="AI978" s="77"/>
      <c r="AJ978" s="77"/>
      <c r="AK978" s="77"/>
      <c r="AL978" s="77"/>
      <c r="AM978" s="77"/>
      <c r="AN978" s="77"/>
      <c r="AO978" s="77"/>
      <c r="AP978" s="77"/>
      <c r="AQ978" s="77"/>
      <c r="AR978" s="77"/>
      <c r="AS978" s="77"/>
      <c r="AT978" s="77"/>
      <c r="AU978" s="77"/>
      <c r="AV978" s="77"/>
      <c r="AW978" s="77"/>
      <c r="AX978" s="77"/>
      <c r="AY978" s="77"/>
      <c r="AZ978" s="77"/>
      <c r="BA978" s="77"/>
      <c r="BB978" s="77"/>
      <c r="BC978" s="77"/>
      <c r="BD978" s="77"/>
      <c r="BE978" s="77"/>
      <c r="BF978" s="77"/>
      <c r="BG978" s="77"/>
      <c r="BH978" s="77"/>
      <c r="BI978" s="77"/>
      <c r="BJ978" s="77"/>
      <c r="BK978" s="77"/>
      <c r="BL978" s="77"/>
      <c r="BM978" s="77"/>
      <c r="BN978" s="77"/>
      <c r="BO978" s="77"/>
      <c r="BP978" s="77"/>
      <c r="BQ978" s="77"/>
      <c r="BR978" s="77"/>
      <c r="BS978" s="77"/>
      <c r="BT978" s="77"/>
      <c r="BU978" s="77"/>
      <c r="BV978" s="77"/>
      <c r="BW978" s="77"/>
      <c r="BX978" s="77"/>
      <c r="BY978" s="77"/>
      <c r="BZ978" s="77"/>
      <c r="CA978" s="77"/>
      <c r="CB978" s="77"/>
      <c r="CC978" s="77"/>
      <c r="CD978" s="77"/>
      <c r="CE978" s="77"/>
      <c r="CF978" s="77"/>
      <c r="CG978" s="77"/>
      <c r="CH978" s="77"/>
      <c r="CI978" s="77"/>
      <c r="CJ978" s="77"/>
      <c r="CK978" s="77"/>
      <c r="CL978" s="77"/>
      <c r="CM978" s="77"/>
      <c r="CN978" s="77"/>
      <c r="CO978" s="77"/>
      <c r="CP978" s="77"/>
      <c r="CQ978" s="77"/>
      <c r="CR978" s="77"/>
      <c r="CS978" s="77"/>
      <c r="CT978" s="77"/>
      <c r="CU978" s="77"/>
      <c r="CV978" s="77"/>
      <c r="CW978" s="77"/>
      <c r="CX978" s="77"/>
      <c r="CY978" s="77"/>
      <c r="CZ978" s="77"/>
      <c r="DA978" s="77"/>
      <c r="DB978" s="77"/>
      <c r="DC978" s="77"/>
      <c r="DD978" s="77"/>
      <c r="DE978" s="77"/>
      <c r="DF978" s="77"/>
      <c r="DG978" s="77"/>
      <c r="DH978" s="77"/>
      <c r="DI978" s="77"/>
      <c r="DJ978" s="77"/>
      <c r="DK978" s="77"/>
      <c r="DL978" s="77"/>
      <c r="DM978" s="77"/>
      <c r="DN978" s="77"/>
      <c r="DO978" s="77"/>
      <c r="DP978" s="77"/>
      <c r="DQ978" s="77"/>
      <c r="DR978" s="77"/>
      <c r="DS978" s="77"/>
      <c r="DT978" s="77"/>
      <c r="DU978" s="77"/>
      <c r="DV978" s="77"/>
      <c r="DW978" s="77"/>
      <c r="DX978" s="77"/>
      <c r="DY978" s="77"/>
      <c r="DZ978" s="77"/>
      <c r="EA978" s="77"/>
      <c r="EB978" s="77"/>
      <c r="EC978" s="77"/>
      <c r="ED978" s="77"/>
      <c r="EE978" s="77"/>
      <c r="EF978" s="77"/>
      <c r="EG978" s="77"/>
      <c r="EH978" s="77"/>
      <c r="EI978" s="77"/>
      <c r="EJ978" s="77"/>
      <c r="EK978" s="77"/>
      <c r="EL978" s="77"/>
      <c r="EM978" s="77"/>
      <c r="EN978" s="77"/>
      <c r="EO978" s="77"/>
      <c r="EP978" s="77"/>
      <c r="EQ978" s="77"/>
      <c r="ER978" s="77"/>
      <c r="ES978" s="77"/>
      <c r="ET978" s="77"/>
      <c r="EU978" s="77"/>
      <c r="EV978" s="77"/>
      <c r="EW978" s="77"/>
      <c r="EX978" s="77"/>
      <c r="EY978" s="77"/>
      <c r="EZ978" s="77"/>
      <c r="FA978" s="77"/>
      <c r="FB978" s="77"/>
      <c r="FC978" s="77"/>
      <c r="FD978" s="77"/>
      <c r="FE978" s="77"/>
      <c r="FF978" s="77"/>
      <c r="FG978" s="77"/>
      <c r="FH978" s="77"/>
      <c r="FI978" s="77"/>
      <c r="FJ978" s="77"/>
      <c r="FK978" s="77"/>
      <c r="FL978" s="77"/>
      <c r="FM978" s="77"/>
      <c r="FN978" s="77"/>
      <c r="FO978" s="77"/>
      <c r="FP978" s="77"/>
      <c r="FQ978" s="77"/>
      <c r="FR978" s="77"/>
      <c r="FS978" s="77"/>
      <c r="FT978" s="77"/>
      <c r="FU978" s="77"/>
      <c r="FV978" s="77"/>
      <c r="FW978" s="77"/>
      <c r="FX978" s="77"/>
      <c r="FY978" s="77"/>
      <c r="FZ978" s="77"/>
      <c r="GA978" s="77"/>
      <c r="GB978" s="77"/>
      <c r="GC978" s="77"/>
      <c r="GD978" s="77"/>
      <c r="GE978" s="77"/>
      <c r="GF978" s="77"/>
      <c r="GG978" s="77"/>
      <c r="GH978" s="77"/>
      <c r="GI978" s="77"/>
      <c r="GJ978" s="77"/>
      <c r="GK978" s="77"/>
      <c r="GL978" s="77"/>
      <c r="GM978" s="77"/>
      <c r="GN978" s="77"/>
      <c r="GO978" s="77"/>
      <c r="GP978" s="77"/>
      <c r="GQ978" s="77"/>
      <c r="GR978" s="77"/>
      <c r="GS978" s="77"/>
      <c r="GT978" s="77"/>
      <c r="GU978" s="77"/>
      <c r="GV978" s="77"/>
      <c r="GW978" s="77"/>
      <c r="GX978" s="77"/>
      <c r="GY978" s="77"/>
      <c r="GZ978" s="77"/>
      <c r="HA978" s="77"/>
      <c r="HB978" s="77"/>
      <c r="HC978" s="77"/>
      <c r="HD978" s="77"/>
      <c r="HE978" s="77"/>
      <c r="HF978" s="77"/>
      <c r="HG978" s="77"/>
      <c r="HH978" s="77"/>
      <c r="HI978" s="77"/>
      <c r="HJ978" s="77"/>
      <c r="HK978" s="77"/>
      <c r="HL978" s="77"/>
      <c r="HM978" s="77"/>
      <c r="HN978" s="77"/>
      <c r="HO978" s="77"/>
      <c r="HP978" s="77"/>
      <c r="HQ978" s="77"/>
      <c r="HR978" s="77"/>
      <c r="HS978" s="77"/>
      <c r="HT978" s="77"/>
      <c r="HU978" s="77"/>
      <c r="HV978" s="77"/>
      <c r="HW978" s="77"/>
      <c r="HX978" s="77"/>
      <c r="HY978" s="77"/>
      <c r="HZ978" s="77"/>
      <c r="IA978" s="77"/>
      <c r="IB978" s="77"/>
      <c r="IC978" s="77"/>
      <c r="ID978" s="77"/>
      <c r="IE978" s="77"/>
      <c r="IF978" s="77"/>
      <c r="IG978" s="77"/>
      <c r="IH978" s="77"/>
      <c r="II978" s="77"/>
      <c r="IJ978" s="77"/>
      <c r="IK978" s="77"/>
      <c r="IL978" s="77"/>
      <c r="IM978" s="77"/>
      <c r="IN978" s="77"/>
      <c r="IO978" s="77"/>
      <c r="IP978" s="77"/>
      <c r="IQ978" s="77"/>
      <c r="IR978" s="77"/>
      <c r="IS978" s="77"/>
      <c r="IT978" s="77"/>
      <c r="IU978" s="77"/>
      <c r="IV978" s="77"/>
      <c r="IW978" s="77"/>
      <c r="IX978" s="77"/>
      <c r="IY978" s="77"/>
      <c r="IZ978" s="77"/>
      <c r="JA978" s="77"/>
      <c r="JB978" s="77"/>
      <c r="JC978" s="77"/>
      <c r="JD978" s="77"/>
      <c r="JE978" s="77"/>
      <c r="JF978" s="77"/>
      <c r="JG978" s="77"/>
      <c r="JH978" s="77"/>
      <c r="JI978" s="77"/>
      <c r="JJ978" s="77"/>
      <c r="JK978" s="77"/>
      <c r="JL978" s="77"/>
      <c r="JM978" s="77"/>
      <c r="JN978" s="77"/>
      <c r="JO978" s="77"/>
      <c r="JP978" s="77"/>
      <c r="JQ978" s="77"/>
      <c r="JR978" s="77"/>
      <c r="JS978" s="77"/>
      <c r="JT978" s="77"/>
      <c r="JU978" s="77"/>
      <c r="JV978" s="77"/>
      <c r="JW978" s="77"/>
      <c r="JX978" s="77"/>
      <c r="JY978" s="77"/>
      <c r="JZ978" s="77"/>
      <c r="KA978" s="77"/>
      <c r="KB978" s="77"/>
      <c r="KC978" s="77"/>
      <c r="KD978" s="77"/>
      <c r="KE978" s="77"/>
      <c r="KF978" s="77"/>
      <c r="KG978" s="77"/>
      <c r="KH978" s="77"/>
      <c r="KI978" s="77"/>
      <c r="KJ978" s="77"/>
      <c r="KK978" s="77"/>
      <c r="KL978" s="77"/>
      <c r="KM978" s="77"/>
      <c r="KN978" s="77"/>
      <c r="KO978" s="77"/>
      <c r="KP978" s="77"/>
      <c r="KQ978" s="77"/>
      <c r="KR978" s="77"/>
      <c r="KS978" s="77"/>
      <c r="KT978" s="77"/>
      <c r="KU978" s="77"/>
      <c r="KV978" s="77"/>
      <c r="KW978" s="77"/>
      <c r="KX978" s="77"/>
      <c r="KY978" s="77"/>
      <c r="KZ978" s="77"/>
      <c r="LA978" s="77"/>
      <c r="LB978" s="77"/>
      <c r="LC978" s="77"/>
      <c r="LD978" s="77"/>
      <c r="LE978" s="77"/>
      <c r="LF978" s="77"/>
      <c r="LG978" s="77"/>
      <c r="LH978" s="77"/>
      <c r="LI978" s="77"/>
      <c r="LJ978" s="77"/>
      <c r="LK978" s="77"/>
      <c r="LL978" s="77"/>
      <c r="LM978" s="77"/>
      <c r="LN978" s="77"/>
      <c r="LO978" s="77"/>
      <c r="LP978" s="77"/>
      <c r="LQ978" s="77"/>
      <c r="LR978" s="77"/>
      <c r="LS978" s="77"/>
      <c r="LT978" s="77"/>
      <c r="LU978" s="77"/>
      <c r="LV978" s="77"/>
      <c r="LW978" s="77"/>
      <c r="LX978" s="77"/>
      <c r="LY978" s="77"/>
      <c r="LZ978" s="77"/>
      <c r="MA978" s="77"/>
      <c r="MB978" s="77"/>
      <c r="MC978" s="77"/>
      <c r="MD978" s="77"/>
      <c r="ME978" s="77"/>
      <c r="MF978" s="77"/>
      <c r="MG978" s="77"/>
      <c r="MH978" s="77"/>
      <c r="MI978" s="77"/>
      <c r="MJ978" s="77"/>
      <c r="MK978" s="77"/>
      <c r="ML978" s="77"/>
      <c r="MM978" s="77"/>
      <c r="MN978" s="77"/>
      <c r="MO978" s="77"/>
      <c r="MP978" s="77"/>
      <c r="MQ978" s="77"/>
      <c r="MR978" s="77"/>
      <c r="MS978" s="77"/>
      <c r="MT978" s="77"/>
      <c r="MU978" s="77"/>
      <c r="MV978" s="77"/>
      <c r="MW978" s="77"/>
      <c r="MX978" s="77"/>
      <c r="MY978" s="77"/>
      <c r="MZ978" s="77"/>
      <c r="NA978" s="77"/>
      <c r="NB978" s="77"/>
      <c r="NC978" s="77"/>
      <c r="ND978" s="77"/>
      <c r="NE978" s="77"/>
      <c r="NF978" s="77"/>
      <c r="NG978" s="77"/>
      <c r="NH978" s="77"/>
      <c r="NI978" s="77"/>
      <c r="NJ978" s="77"/>
      <c r="NK978" s="77"/>
      <c r="NL978" s="77"/>
      <c r="NM978" s="77"/>
      <c r="NN978" s="77"/>
      <c r="NO978" s="77"/>
      <c r="NP978" s="77"/>
      <c r="NQ978" s="77"/>
      <c r="NR978" s="77"/>
      <c r="NS978" s="77"/>
      <c r="NT978" s="77"/>
      <c r="NU978" s="77"/>
      <c r="NV978" s="77"/>
      <c r="NW978" s="77"/>
      <c r="NX978" s="77"/>
      <c r="NY978" s="77"/>
      <c r="NZ978" s="77"/>
      <c r="OA978" s="77"/>
      <c r="OB978" s="77"/>
      <c r="OC978" s="77"/>
      <c r="OD978" s="77"/>
      <c r="OE978" s="77"/>
      <c r="OF978" s="77"/>
      <c r="OG978" s="77"/>
      <c r="OH978" s="77"/>
      <c r="OI978" s="77"/>
      <c r="OJ978" s="77"/>
      <c r="OK978" s="77"/>
      <c r="OL978" s="77"/>
      <c r="OM978" s="77"/>
      <c r="ON978" s="77"/>
      <c r="OO978" s="77"/>
      <c r="OP978" s="77"/>
      <c r="OQ978" s="77"/>
      <c r="OR978" s="77"/>
      <c r="OS978" s="77"/>
      <c r="OT978" s="77"/>
      <c r="OU978" s="77"/>
      <c r="OV978" s="77"/>
      <c r="OW978" s="77"/>
      <c r="OX978" s="77"/>
      <c r="OY978" s="77"/>
      <c r="OZ978" s="77"/>
      <c r="PA978" s="77"/>
      <c r="PB978" s="77"/>
      <c r="PC978" s="77"/>
      <c r="PD978" s="77"/>
      <c r="PE978" s="77"/>
      <c r="PF978" s="77"/>
      <c r="PG978" s="77"/>
      <c r="PH978" s="77"/>
      <c r="PI978" s="77"/>
      <c r="PJ978" s="77"/>
      <c r="PK978" s="77"/>
      <c r="PL978" s="77"/>
      <c r="PM978" s="77"/>
      <c r="PN978" s="77"/>
      <c r="PO978" s="77"/>
      <c r="PP978" s="77"/>
      <c r="PQ978" s="77"/>
      <c r="PR978" s="77"/>
      <c r="PS978" s="77"/>
      <c r="PT978" s="77"/>
      <c r="PU978" s="77"/>
      <c r="PV978" s="77"/>
      <c r="PW978" s="77"/>
      <c r="PX978" s="77"/>
      <c r="PY978" s="77"/>
      <c r="PZ978" s="77"/>
      <c r="QA978" s="77"/>
      <c r="QB978" s="77"/>
      <c r="QC978" s="77"/>
      <c r="QD978" s="77"/>
      <c r="QE978" s="77"/>
      <c r="QF978" s="77"/>
      <c r="QG978" s="77"/>
      <c r="QH978" s="77"/>
      <c r="QI978" s="77"/>
      <c r="QJ978" s="77"/>
      <c r="QK978" s="77"/>
      <c r="QL978" s="77"/>
      <c r="QM978" s="77"/>
      <c r="QN978" s="77"/>
      <c r="QO978" s="77"/>
      <c r="QP978" s="77"/>
      <c r="QQ978" s="77"/>
      <c r="QR978" s="77"/>
      <c r="QS978" s="77"/>
      <c r="QT978" s="77"/>
      <c r="QU978" s="77"/>
      <c r="QV978" s="77"/>
      <c r="QW978" s="77"/>
      <c r="QX978" s="77"/>
      <c r="QY978" s="77"/>
      <c r="QZ978" s="77"/>
      <c r="RA978" s="77"/>
      <c r="RB978" s="77"/>
      <c r="RC978" s="77"/>
      <c r="RD978" s="77"/>
      <c r="RE978" s="77"/>
      <c r="RF978" s="77"/>
      <c r="RG978" s="77"/>
      <c r="RH978" s="77"/>
      <c r="RI978" s="77"/>
      <c r="RJ978" s="77"/>
      <c r="RK978" s="77"/>
      <c r="RL978" s="77"/>
      <c r="RM978" s="77"/>
      <c r="RN978" s="77"/>
      <c r="RO978" s="77"/>
      <c r="RP978" s="77"/>
      <c r="RQ978" s="77"/>
      <c r="RR978" s="77"/>
      <c r="RS978" s="77"/>
      <c r="RT978" s="77"/>
      <c r="RU978" s="77"/>
      <c r="RV978" s="77"/>
      <c r="RW978" s="77"/>
      <c r="RX978" s="77"/>
      <c r="RY978" s="77"/>
      <c r="RZ978" s="77"/>
      <c r="SA978" s="77"/>
      <c r="SB978" s="77"/>
      <c r="SC978" s="77"/>
      <c r="SD978" s="77"/>
      <c r="SE978" s="77"/>
      <c r="SF978" s="77"/>
      <c r="SG978" s="77"/>
      <c r="SH978" s="77"/>
      <c r="SI978" s="77"/>
      <c r="SJ978" s="77"/>
      <c r="SK978" s="77"/>
      <c r="SL978" s="77"/>
      <c r="SM978" s="77"/>
      <c r="SN978" s="77"/>
      <c r="SO978" s="77"/>
      <c r="SP978" s="77"/>
      <c r="SQ978" s="77"/>
      <c r="SR978" s="77"/>
      <c r="SS978" s="77"/>
      <c r="ST978" s="77"/>
      <c r="SU978" s="77"/>
      <c r="SV978" s="77"/>
      <c r="SW978" s="77"/>
      <c r="SX978" s="77"/>
      <c r="SY978" s="77"/>
      <c r="SZ978" s="77"/>
      <c r="TA978" s="77"/>
      <c r="TB978" s="77"/>
      <c r="TC978" s="77"/>
      <c r="TD978" s="77"/>
      <c r="TE978" s="77"/>
      <c r="TF978" s="77"/>
      <c r="TG978" s="77"/>
      <c r="TH978" s="77"/>
      <c r="TI978" s="77"/>
      <c r="TJ978" s="77"/>
      <c r="TK978" s="77"/>
      <c r="TL978" s="77"/>
      <c r="TM978" s="77"/>
      <c r="TN978" s="77"/>
      <c r="TO978" s="77"/>
      <c r="TP978" s="77"/>
      <c r="TQ978" s="77"/>
      <c r="TR978" s="77"/>
      <c r="TS978" s="77"/>
      <c r="TT978" s="77"/>
      <c r="TU978" s="77"/>
      <c r="TV978" s="77"/>
      <c r="TW978" s="77"/>
      <c r="TX978" s="77"/>
      <c r="TY978" s="77"/>
      <c r="TZ978" s="77"/>
      <c r="UA978" s="77"/>
      <c r="UB978" s="77"/>
      <c r="UC978" s="77"/>
      <c r="UD978" s="77"/>
      <c r="UE978" s="77"/>
      <c r="UF978" s="77"/>
      <c r="UG978" s="77"/>
      <c r="UH978" s="77"/>
      <c r="UI978" s="77"/>
      <c r="UJ978" s="77"/>
      <c r="UK978" s="77"/>
      <c r="UL978" s="77"/>
      <c r="UM978" s="77"/>
      <c r="UN978" s="77"/>
      <c r="UO978" s="77"/>
      <c r="UP978" s="77"/>
      <c r="UQ978" s="77"/>
      <c r="UR978" s="77"/>
      <c r="US978" s="77"/>
      <c r="UT978" s="77"/>
      <c r="UU978" s="77"/>
      <c r="UV978" s="77"/>
      <c r="UW978" s="77"/>
      <c r="UX978" s="77"/>
      <c r="UY978" s="77"/>
      <c r="UZ978" s="77"/>
      <c r="VA978" s="77"/>
      <c r="VB978" s="77"/>
      <c r="VC978" s="77"/>
      <c r="VD978" s="77"/>
      <c r="VE978" s="77"/>
      <c r="VF978" s="77"/>
      <c r="VG978" s="77"/>
      <c r="VH978" s="77"/>
      <c r="VI978" s="77"/>
      <c r="VJ978" s="77"/>
      <c r="VK978" s="77"/>
      <c r="VL978" s="77"/>
      <c r="VM978" s="77"/>
      <c r="VN978" s="77"/>
      <c r="VO978" s="77"/>
      <c r="VP978" s="77"/>
      <c r="VQ978" s="77"/>
      <c r="VR978" s="77"/>
      <c r="VS978" s="77"/>
      <c r="VT978" s="77"/>
      <c r="VU978" s="77"/>
      <c r="VV978" s="77"/>
      <c r="VW978" s="77"/>
      <c r="VX978" s="77"/>
      <c r="VY978" s="77"/>
      <c r="VZ978" s="77"/>
      <c r="WA978" s="77"/>
      <c r="WB978" s="77"/>
      <c r="WC978" s="77"/>
      <c r="WD978" s="77"/>
      <c r="WE978" s="77"/>
      <c r="WF978" s="77"/>
      <c r="WG978" s="77"/>
      <c r="WH978" s="77"/>
      <c r="WI978" s="77"/>
      <c r="WJ978" s="77"/>
      <c r="WK978" s="77"/>
      <c r="WL978" s="77"/>
      <c r="WM978" s="77"/>
      <c r="WN978" s="77"/>
      <c r="WO978" s="77"/>
      <c r="WP978" s="77"/>
      <c r="WQ978" s="77"/>
      <c r="WR978" s="77"/>
      <c r="WS978" s="77"/>
      <c r="WT978" s="77"/>
      <c r="WU978" s="77"/>
      <c r="WV978" s="77"/>
      <c r="WW978" s="77"/>
      <c r="WX978" s="77"/>
      <c r="WY978" s="77"/>
      <c r="WZ978" s="77"/>
      <c r="XA978" s="77"/>
      <c r="XB978" s="77"/>
      <c r="XC978" s="77"/>
      <c r="XD978" s="77"/>
      <c r="XE978" s="77"/>
      <c r="XF978" s="77"/>
      <c r="XG978" s="77"/>
      <c r="XH978" s="77"/>
      <c r="XI978" s="77"/>
      <c r="XJ978" s="77"/>
      <c r="XK978" s="77"/>
      <c r="XL978" s="77"/>
      <c r="XM978" s="77"/>
      <c r="XN978" s="77"/>
      <c r="XO978" s="77"/>
      <c r="XP978" s="77"/>
      <c r="XQ978" s="77"/>
      <c r="XR978" s="77"/>
      <c r="XS978" s="77"/>
      <c r="XT978" s="77"/>
      <c r="XU978" s="77"/>
      <c r="XV978" s="77"/>
      <c r="XW978" s="77"/>
      <c r="XX978" s="77"/>
      <c r="XY978" s="77"/>
      <c r="XZ978" s="77"/>
      <c r="YA978" s="77"/>
      <c r="YB978" s="77"/>
      <c r="YC978" s="77"/>
      <c r="YD978" s="77"/>
      <c r="YE978" s="77"/>
      <c r="YF978" s="77"/>
      <c r="YG978" s="77"/>
      <c r="YH978" s="77"/>
      <c r="YI978" s="77"/>
      <c r="YJ978" s="77"/>
      <c r="YK978" s="77"/>
      <c r="YL978" s="77"/>
      <c r="YM978" s="77"/>
      <c r="YN978" s="77"/>
      <c r="YO978" s="77"/>
      <c r="YP978" s="77"/>
      <c r="YQ978" s="77"/>
      <c r="YR978" s="77"/>
      <c r="YS978" s="77"/>
      <c r="YT978" s="77"/>
      <c r="YU978" s="77"/>
      <c r="YV978" s="77"/>
      <c r="YW978" s="77"/>
      <c r="YX978" s="77"/>
      <c r="YY978" s="77"/>
      <c r="YZ978" s="77"/>
      <c r="ZA978" s="77"/>
      <c r="ZB978" s="77"/>
      <c r="ZC978" s="77"/>
      <c r="ZD978" s="77"/>
      <c r="ZE978" s="77"/>
      <c r="ZF978" s="77"/>
      <c r="ZG978" s="77"/>
      <c r="ZH978" s="77"/>
      <c r="ZI978" s="77"/>
      <c r="ZJ978" s="77"/>
      <c r="ZK978" s="77"/>
      <c r="ZL978" s="77"/>
      <c r="ZM978" s="77"/>
      <c r="ZN978" s="77"/>
      <c r="ZO978" s="77"/>
      <c r="ZP978" s="77"/>
      <c r="ZQ978" s="77"/>
      <c r="ZR978" s="77"/>
      <c r="ZS978" s="77"/>
      <c r="ZT978" s="77"/>
      <c r="ZU978" s="77"/>
      <c r="ZV978" s="77"/>
      <c r="ZW978" s="77"/>
      <c r="ZX978" s="77"/>
      <c r="ZY978" s="77"/>
      <c r="ZZ978" s="77"/>
      <c r="AAA978" s="77"/>
      <c r="AAB978" s="77"/>
      <c r="AAC978" s="77"/>
      <c r="AAD978" s="77"/>
      <c r="AAE978" s="77"/>
      <c r="AAF978" s="77"/>
      <c r="AAG978" s="77"/>
      <c r="AAH978" s="77"/>
      <c r="AAI978" s="77"/>
      <c r="AAJ978" s="77"/>
      <c r="AAK978" s="77"/>
      <c r="AAL978" s="77"/>
      <c r="AAM978" s="77"/>
      <c r="AAN978" s="77"/>
      <c r="AAO978" s="77"/>
      <c r="AAP978" s="77"/>
      <c r="AAQ978" s="77"/>
      <c r="AAR978" s="77"/>
      <c r="AAS978" s="77"/>
      <c r="AAT978" s="77"/>
      <c r="AAU978" s="77"/>
      <c r="AAV978" s="77"/>
      <c r="AAW978" s="77"/>
      <c r="AAX978" s="77"/>
      <c r="AAY978" s="77"/>
      <c r="AAZ978" s="77"/>
      <c r="ABA978" s="77"/>
      <c r="ABB978" s="77"/>
      <c r="ABC978" s="77"/>
      <c r="ABD978" s="77"/>
      <c r="ABE978" s="77"/>
      <c r="ABF978" s="77"/>
      <c r="ABG978" s="77"/>
      <c r="ABH978" s="77"/>
      <c r="ABI978" s="77"/>
      <c r="ABJ978" s="77"/>
      <c r="ABK978" s="77"/>
      <c r="ABL978" s="77"/>
      <c r="ABM978" s="77"/>
      <c r="ABN978" s="77"/>
      <c r="ABO978" s="77"/>
      <c r="ABP978" s="77"/>
      <c r="ABQ978" s="77"/>
      <c r="ABR978" s="77"/>
      <c r="ABS978" s="77"/>
      <c r="ABT978" s="77"/>
      <c r="ABU978" s="77"/>
      <c r="ABV978" s="77"/>
      <c r="ABW978" s="77"/>
      <c r="ABX978" s="77"/>
      <c r="ABY978" s="77"/>
      <c r="ABZ978" s="77"/>
      <c r="ACA978" s="77"/>
      <c r="ACB978" s="77"/>
      <c r="ACC978" s="77"/>
      <c r="ACD978" s="77"/>
      <c r="ACE978" s="77"/>
      <c r="ACF978" s="77"/>
      <c r="ACG978" s="77"/>
      <c r="ACH978" s="77"/>
      <c r="ACI978" s="77"/>
      <c r="ACJ978" s="77"/>
      <c r="ACK978" s="77"/>
      <c r="ACL978" s="77"/>
      <c r="ACM978" s="77"/>
      <c r="ACN978" s="77"/>
      <c r="ACO978" s="77"/>
      <c r="ACP978" s="77"/>
      <c r="ACQ978" s="77"/>
      <c r="ACR978" s="77"/>
      <c r="ACS978" s="77"/>
      <c r="ACT978" s="77"/>
      <c r="ACU978" s="77"/>
      <c r="ACV978" s="77"/>
      <c r="ACW978" s="77"/>
      <c r="ACX978" s="77"/>
      <c r="ACY978" s="77"/>
      <c r="ACZ978" s="77"/>
      <c r="ADA978" s="77"/>
      <c r="ADB978" s="77"/>
      <c r="ADC978" s="77"/>
      <c r="ADD978" s="77"/>
      <c r="ADE978" s="77"/>
      <c r="ADF978" s="77"/>
      <c r="ADG978" s="77"/>
      <c r="ADH978" s="77"/>
      <c r="ADI978" s="77"/>
      <c r="ADJ978" s="77"/>
      <c r="ADK978" s="77"/>
      <c r="ADL978" s="77"/>
      <c r="ADM978" s="77"/>
      <c r="ADN978" s="77"/>
      <c r="ADO978" s="77"/>
      <c r="ADP978" s="77"/>
      <c r="ADQ978" s="77"/>
      <c r="ADR978" s="77"/>
      <c r="ADS978" s="77"/>
      <c r="ADT978" s="77"/>
      <c r="ADU978" s="77"/>
      <c r="ADV978" s="77"/>
      <c r="ADW978" s="77"/>
      <c r="ADX978" s="77"/>
      <c r="ADY978" s="77"/>
      <c r="ADZ978" s="77"/>
      <c r="AEA978" s="77"/>
      <c r="AEB978" s="77"/>
      <c r="AEC978" s="77"/>
      <c r="AED978" s="77"/>
      <c r="AEE978" s="77"/>
      <c r="AEF978" s="77"/>
      <c r="AEG978" s="77"/>
      <c r="AEH978" s="77"/>
      <c r="AEI978" s="77"/>
      <c r="AEJ978" s="77"/>
      <c r="AEK978" s="77"/>
      <c r="AEL978" s="77"/>
      <c r="AEM978" s="77"/>
      <c r="AEN978" s="77"/>
      <c r="AEO978" s="77"/>
      <c r="AEP978" s="77"/>
      <c r="AEQ978" s="77"/>
      <c r="AER978" s="77"/>
      <c r="AES978" s="77"/>
      <c r="AET978" s="77"/>
      <c r="AEU978" s="77"/>
      <c r="AEV978" s="77"/>
      <c r="AEW978" s="77"/>
      <c r="AEX978" s="77"/>
      <c r="AEY978" s="77"/>
      <c r="AEZ978" s="77"/>
      <c r="AFA978" s="77"/>
      <c r="AFB978" s="77"/>
      <c r="AFC978" s="77"/>
      <c r="AFD978" s="77"/>
      <c r="AFE978" s="77"/>
      <c r="AFF978" s="77"/>
      <c r="AFG978" s="77"/>
      <c r="AFH978" s="77"/>
      <c r="AFI978" s="77"/>
      <c r="AFJ978" s="77"/>
      <c r="AFK978" s="77"/>
      <c r="AFL978" s="77"/>
      <c r="AFM978" s="77"/>
      <c r="AFN978" s="77"/>
      <c r="AFO978" s="77"/>
      <c r="AFP978" s="77"/>
      <c r="AFQ978" s="77"/>
      <c r="AFR978" s="77"/>
      <c r="AFS978" s="77"/>
      <c r="AFT978" s="77"/>
      <c r="AFU978" s="77"/>
      <c r="AFV978" s="77"/>
      <c r="AFW978" s="77"/>
      <c r="AFX978" s="77"/>
      <c r="AFY978" s="77"/>
      <c r="AFZ978" s="77"/>
      <c r="AGA978" s="77"/>
      <c r="AGB978" s="77"/>
      <c r="AGC978" s="77"/>
      <c r="AGD978" s="77"/>
      <c r="AGE978" s="77"/>
      <c r="AGF978" s="77"/>
      <c r="AGG978" s="77"/>
      <c r="AGH978" s="77"/>
      <c r="AGI978" s="77"/>
      <c r="AGJ978" s="77"/>
      <c r="AGK978" s="77"/>
      <c r="AGL978" s="77"/>
      <c r="AGM978" s="77"/>
      <c r="AGN978" s="77"/>
      <c r="AGO978" s="77"/>
      <c r="AGP978" s="77"/>
      <c r="AGQ978" s="77"/>
      <c r="AGR978" s="77"/>
      <c r="AGS978" s="77"/>
      <c r="AGT978" s="77"/>
      <c r="AGU978" s="77"/>
      <c r="AGV978" s="77"/>
      <c r="AGW978" s="77"/>
      <c r="AGX978" s="77"/>
      <c r="AGY978" s="77"/>
      <c r="AGZ978" s="77"/>
      <c r="AHA978" s="77"/>
      <c r="AHB978" s="77"/>
      <c r="AHC978" s="77"/>
      <c r="AHD978" s="77"/>
      <c r="AHE978" s="77"/>
      <c r="AHF978" s="77"/>
      <c r="AHG978" s="77"/>
      <c r="AHH978" s="77"/>
      <c r="AHI978" s="77"/>
      <c r="AHJ978" s="77"/>
      <c r="AHK978" s="77"/>
      <c r="AHL978" s="77"/>
      <c r="AHM978" s="77"/>
      <c r="AHN978" s="77"/>
      <c r="AHO978" s="77"/>
      <c r="AHP978" s="77"/>
      <c r="AHQ978" s="77"/>
      <c r="AHR978" s="77"/>
      <c r="AHS978" s="77"/>
      <c r="AHT978" s="77"/>
      <c r="AHU978" s="77"/>
      <c r="AHV978" s="77"/>
      <c r="AHW978" s="77"/>
      <c r="AHX978" s="77"/>
      <c r="AHY978" s="77"/>
      <c r="AHZ978" s="77"/>
      <c r="AIA978" s="77"/>
      <c r="AIB978" s="77"/>
      <c r="AIC978" s="77"/>
      <c r="AID978" s="77"/>
      <c r="AIE978" s="77"/>
      <c r="AIF978" s="77"/>
      <c r="AIG978" s="77"/>
      <c r="AIH978" s="77"/>
      <c r="AII978" s="77"/>
      <c r="AIJ978" s="77"/>
      <c r="AIK978" s="77"/>
      <c r="AIL978" s="77"/>
      <c r="AIM978" s="77"/>
      <c r="AIN978" s="77"/>
      <c r="AIO978" s="77"/>
      <c r="AIP978" s="77"/>
      <c r="AIQ978" s="77"/>
      <c r="AIR978" s="77"/>
      <c r="AIS978" s="77"/>
      <c r="AIT978" s="77"/>
      <c r="AIU978" s="77"/>
      <c r="AIV978" s="77"/>
      <c r="AIW978" s="77"/>
      <c r="AIX978" s="77"/>
      <c r="AIY978" s="77"/>
      <c r="AIZ978" s="77"/>
      <c r="AJA978" s="77"/>
      <c r="AJB978" s="77"/>
      <c r="AJC978" s="77"/>
      <c r="AJD978" s="77"/>
      <c r="AJE978" s="77"/>
      <c r="AJF978" s="77"/>
      <c r="AJG978" s="77"/>
      <c r="AJH978" s="77"/>
      <c r="AJI978" s="77"/>
      <c r="AJJ978" s="77"/>
      <c r="AJK978" s="77"/>
      <c r="AJL978" s="77"/>
      <c r="AJM978" s="77"/>
      <c r="AJN978" s="77"/>
      <c r="AJO978" s="77"/>
      <c r="AJP978" s="77"/>
      <c r="AJQ978" s="77"/>
      <c r="AJR978" s="77"/>
      <c r="AJS978" s="77"/>
      <c r="AJT978" s="77"/>
      <c r="AJU978" s="77"/>
      <c r="AJV978" s="77"/>
      <c r="AJW978" s="77"/>
      <c r="AJX978" s="77"/>
      <c r="AJY978" s="77"/>
      <c r="AJZ978" s="77"/>
      <c r="AKA978" s="77"/>
      <c r="AKB978" s="77"/>
      <c r="AKC978" s="77"/>
      <c r="AKD978" s="77"/>
      <c r="AKE978" s="77"/>
      <c r="AKF978" s="77"/>
      <c r="AKG978" s="77"/>
      <c r="AKH978" s="77"/>
      <c r="AKI978" s="77"/>
      <c r="AKJ978" s="77"/>
      <c r="AKK978" s="77"/>
      <c r="AKL978" s="77"/>
      <c r="AKM978" s="77"/>
      <c r="AKN978" s="77"/>
      <c r="AKO978" s="77"/>
      <c r="AKP978" s="77"/>
      <c r="AKQ978" s="77"/>
      <c r="AKR978" s="77"/>
      <c r="AKS978" s="77"/>
      <c r="AKT978" s="77"/>
      <c r="AKU978" s="77"/>
      <c r="AKV978" s="77"/>
      <c r="AKW978" s="77"/>
      <c r="AKX978" s="77"/>
      <c r="AKY978" s="77"/>
      <c r="AKZ978" s="77"/>
      <c r="ALA978" s="77"/>
      <c r="ALB978" s="77"/>
      <c r="ALC978" s="77"/>
      <c r="ALD978" s="77"/>
      <c r="ALE978" s="77"/>
      <c r="ALF978" s="77"/>
      <c r="ALG978" s="77"/>
      <c r="ALH978" s="77"/>
      <c r="ALI978" s="77"/>
      <c r="ALJ978" s="77"/>
      <c r="ALK978" s="77"/>
      <c r="ALL978" s="77"/>
      <c r="ALM978" s="77"/>
      <c r="ALN978" s="77"/>
      <c r="ALO978" s="77"/>
      <c r="ALP978" s="77"/>
      <c r="ALQ978" s="77"/>
      <c r="ALR978" s="77"/>
      <c r="ALS978" s="77"/>
      <c r="ALT978" s="77"/>
      <c r="ALU978" s="77"/>
      <c r="ALV978" s="77"/>
      <c r="ALW978" s="77"/>
      <c r="ALX978" s="77"/>
      <c r="ALY978" s="77"/>
      <c r="ALZ978" s="77"/>
      <c r="AMA978" s="77"/>
      <c r="AMB978" s="77"/>
      <c r="AMC978" s="77"/>
      <c r="AMD978" s="77"/>
      <c r="AME978" s="77"/>
      <c r="AMF978" s="77"/>
      <c r="AMG978" s="77"/>
      <c r="AMH978" s="77"/>
      <c r="AMI978" s="77"/>
      <c r="AMJ978" s="77"/>
    </row>
    <row r="979" customFormat="false" ht="12.85" hidden="false" customHeight="false" outlineLevel="0" collapsed="false">
      <c r="A979" s="77"/>
      <c r="B979" s="77"/>
      <c r="C979" s="77"/>
      <c r="D979" s="77"/>
      <c r="E979" s="77"/>
      <c r="F979" s="77"/>
      <c r="G979" s="77"/>
      <c r="H979" s="77"/>
      <c r="I979" s="77"/>
      <c r="J979" s="77"/>
      <c r="K979" s="77"/>
      <c r="L979" s="77"/>
      <c r="M979" s="77"/>
      <c r="N979" s="77"/>
      <c r="O979" s="77"/>
      <c r="P979" s="77"/>
      <c r="Q979" s="77"/>
      <c r="R979" s="77"/>
      <c r="S979" s="77"/>
      <c r="T979" s="77"/>
      <c r="U979" s="77"/>
      <c r="V979" s="77"/>
      <c r="W979" s="77"/>
      <c r="X979" s="77"/>
      <c r="Y979" s="77"/>
      <c r="Z979" s="77"/>
      <c r="AA979" s="77"/>
      <c r="AB979" s="77"/>
      <c r="AC979" s="77"/>
      <c r="AD979" s="77"/>
      <c r="AE979" s="77"/>
      <c r="AF979" s="77"/>
      <c r="AG979" s="77"/>
      <c r="AH979" s="77"/>
      <c r="AI979" s="77"/>
      <c r="AJ979" s="77"/>
      <c r="AK979" s="77"/>
      <c r="AL979" s="77"/>
      <c r="AM979" s="77"/>
      <c r="AN979" s="77"/>
      <c r="AO979" s="77"/>
      <c r="AP979" s="77"/>
      <c r="AQ979" s="77"/>
      <c r="AR979" s="77"/>
      <c r="AS979" s="77"/>
      <c r="AT979" s="77"/>
      <c r="AU979" s="77"/>
      <c r="AV979" s="77"/>
      <c r="AW979" s="77"/>
      <c r="AX979" s="77"/>
      <c r="AY979" s="77"/>
      <c r="AZ979" s="77"/>
      <c r="BA979" s="77"/>
      <c r="BB979" s="77"/>
      <c r="BC979" s="77"/>
      <c r="BD979" s="77"/>
      <c r="BE979" s="77"/>
      <c r="BF979" s="77"/>
      <c r="BG979" s="77"/>
      <c r="BH979" s="77"/>
      <c r="BI979" s="77"/>
      <c r="BJ979" s="77"/>
      <c r="BK979" s="77"/>
      <c r="BL979" s="77"/>
      <c r="BM979" s="77"/>
      <c r="BN979" s="77"/>
      <c r="BO979" s="77"/>
      <c r="BP979" s="77"/>
      <c r="BQ979" s="77"/>
      <c r="BR979" s="77"/>
      <c r="BS979" s="77"/>
      <c r="BT979" s="77"/>
      <c r="BU979" s="77"/>
      <c r="BV979" s="77"/>
      <c r="BW979" s="77"/>
      <c r="BX979" s="77"/>
      <c r="BY979" s="77"/>
      <c r="BZ979" s="77"/>
      <c r="CA979" s="77"/>
      <c r="CB979" s="77"/>
      <c r="CC979" s="77"/>
      <c r="CD979" s="77"/>
      <c r="CE979" s="77"/>
      <c r="CF979" s="77"/>
      <c r="CG979" s="77"/>
      <c r="CH979" s="77"/>
      <c r="CI979" s="77"/>
      <c r="CJ979" s="77"/>
      <c r="CK979" s="77"/>
      <c r="CL979" s="77"/>
      <c r="CM979" s="77"/>
      <c r="CN979" s="77"/>
      <c r="CO979" s="77"/>
      <c r="CP979" s="77"/>
      <c r="CQ979" s="77"/>
      <c r="CR979" s="77"/>
      <c r="CS979" s="77"/>
      <c r="CT979" s="77"/>
      <c r="CU979" s="77"/>
      <c r="CV979" s="77"/>
      <c r="CW979" s="77"/>
      <c r="CX979" s="77"/>
      <c r="CY979" s="77"/>
      <c r="CZ979" s="77"/>
      <c r="DA979" s="77"/>
      <c r="DB979" s="77"/>
      <c r="DC979" s="77"/>
      <c r="DD979" s="77"/>
      <c r="DE979" s="77"/>
      <c r="DF979" s="77"/>
      <c r="DG979" s="77"/>
      <c r="DH979" s="77"/>
      <c r="DI979" s="77"/>
      <c r="DJ979" s="77"/>
      <c r="DK979" s="77"/>
      <c r="DL979" s="77"/>
      <c r="DM979" s="77"/>
      <c r="DN979" s="77"/>
      <c r="DO979" s="77"/>
      <c r="DP979" s="77"/>
      <c r="DQ979" s="77"/>
      <c r="DR979" s="77"/>
      <c r="DS979" s="77"/>
      <c r="DT979" s="77"/>
      <c r="DU979" s="77"/>
      <c r="DV979" s="77"/>
      <c r="DW979" s="77"/>
      <c r="DX979" s="77"/>
      <c r="DY979" s="77"/>
      <c r="DZ979" s="77"/>
      <c r="EA979" s="77"/>
      <c r="EB979" s="77"/>
      <c r="EC979" s="77"/>
      <c r="ED979" s="77"/>
      <c r="EE979" s="77"/>
      <c r="EF979" s="77"/>
      <c r="EG979" s="77"/>
      <c r="EH979" s="77"/>
      <c r="EI979" s="77"/>
      <c r="EJ979" s="77"/>
      <c r="EK979" s="77"/>
      <c r="EL979" s="77"/>
      <c r="EM979" s="77"/>
      <c r="EN979" s="77"/>
      <c r="EO979" s="77"/>
      <c r="EP979" s="77"/>
      <c r="EQ979" s="77"/>
      <c r="ER979" s="77"/>
      <c r="ES979" s="77"/>
      <c r="ET979" s="77"/>
      <c r="EU979" s="77"/>
      <c r="EV979" s="77"/>
      <c r="EW979" s="77"/>
      <c r="EX979" s="77"/>
      <c r="EY979" s="77"/>
      <c r="EZ979" s="77"/>
      <c r="FA979" s="77"/>
      <c r="FB979" s="77"/>
      <c r="FC979" s="77"/>
      <c r="FD979" s="77"/>
      <c r="FE979" s="77"/>
      <c r="FF979" s="77"/>
      <c r="FG979" s="77"/>
      <c r="FH979" s="77"/>
      <c r="FI979" s="77"/>
      <c r="FJ979" s="77"/>
      <c r="FK979" s="77"/>
      <c r="FL979" s="77"/>
      <c r="FM979" s="77"/>
      <c r="FN979" s="77"/>
      <c r="FO979" s="77"/>
      <c r="FP979" s="77"/>
      <c r="FQ979" s="77"/>
      <c r="FR979" s="77"/>
      <c r="FS979" s="77"/>
      <c r="FT979" s="77"/>
      <c r="FU979" s="77"/>
      <c r="FV979" s="77"/>
      <c r="FW979" s="77"/>
      <c r="FX979" s="77"/>
      <c r="FY979" s="77"/>
      <c r="FZ979" s="77"/>
      <c r="GA979" s="77"/>
      <c r="GB979" s="77"/>
      <c r="GC979" s="77"/>
      <c r="GD979" s="77"/>
      <c r="GE979" s="77"/>
      <c r="GF979" s="77"/>
      <c r="GG979" s="77"/>
      <c r="GH979" s="77"/>
      <c r="GI979" s="77"/>
      <c r="GJ979" s="77"/>
      <c r="GK979" s="77"/>
      <c r="GL979" s="77"/>
      <c r="GM979" s="77"/>
      <c r="GN979" s="77"/>
      <c r="GO979" s="77"/>
      <c r="GP979" s="77"/>
      <c r="GQ979" s="77"/>
      <c r="GR979" s="77"/>
      <c r="GS979" s="77"/>
      <c r="GT979" s="77"/>
      <c r="GU979" s="77"/>
      <c r="GV979" s="77"/>
      <c r="GW979" s="77"/>
      <c r="GX979" s="77"/>
      <c r="GY979" s="77"/>
      <c r="GZ979" s="77"/>
      <c r="HA979" s="77"/>
      <c r="HB979" s="77"/>
      <c r="HC979" s="77"/>
      <c r="HD979" s="77"/>
      <c r="HE979" s="77"/>
      <c r="HF979" s="77"/>
      <c r="HG979" s="77"/>
      <c r="HH979" s="77"/>
      <c r="HI979" s="77"/>
      <c r="HJ979" s="77"/>
      <c r="HK979" s="77"/>
      <c r="HL979" s="77"/>
      <c r="HM979" s="77"/>
      <c r="HN979" s="77"/>
      <c r="HO979" s="77"/>
      <c r="HP979" s="77"/>
      <c r="HQ979" s="77"/>
      <c r="HR979" s="77"/>
      <c r="HS979" s="77"/>
      <c r="HT979" s="77"/>
      <c r="HU979" s="77"/>
      <c r="HV979" s="77"/>
      <c r="HW979" s="77"/>
      <c r="HX979" s="77"/>
      <c r="HY979" s="77"/>
      <c r="HZ979" s="77"/>
      <c r="IA979" s="77"/>
      <c r="IB979" s="77"/>
      <c r="IC979" s="77"/>
      <c r="ID979" s="77"/>
      <c r="IE979" s="77"/>
      <c r="IF979" s="77"/>
      <c r="IG979" s="77"/>
      <c r="IH979" s="77"/>
      <c r="II979" s="77"/>
      <c r="IJ979" s="77"/>
      <c r="IK979" s="77"/>
      <c r="IL979" s="77"/>
      <c r="IM979" s="77"/>
      <c r="IN979" s="77"/>
      <c r="IO979" s="77"/>
      <c r="IP979" s="77"/>
      <c r="IQ979" s="77"/>
      <c r="IR979" s="77"/>
      <c r="IS979" s="77"/>
      <c r="IT979" s="77"/>
      <c r="IU979" s="77"/>
      <c r="IV979" s="77"/>
      <c r="IW979" s="77"/>
      <c r="IX979" s="77"/>
      <c r="IY979" s="77"/>
      <c r="IZ979" s="77"/>
      <c r="JA979" s="77"/>
      <c r="JB979" s="77"/>
      <c r="JC979" s="77"/>
      <c r="JD979" s="77"/>
      <c r="JE979" s="77"/>
      <c r="JF979" s="77"/>
      <c r="JG979" s="77"/>
      <c r="JH979" s="77"/>
      <c r="JI979" s="77"/>
      <c r="JJ979" s="77"/>
      <c r="JK979" s="77"/>
      <c r="JL979" s="77"/>
      <c r="JM979" s="77"/>
      <c r="JN979" s="77"/>
      <c r="JO979" s="77"/>
      <c r="JP979" s="77"/>
      <c r="JQ979" s="77"/>
      <c r="JR979" s="77"/>
      <c r="JS979" s="77"/>
      <c r="JT979" s="77"/>
      <c r="JU979" s="77"/>
      <c r="JV979" s="77"/>
      <c r="JW979" s="77"/>
      <c r="JX979" s="77"/>
      <c r="JY979" s="77"/>
      <c r="JZ979" s="77"/>
      <c r="KA979" s="77"/>
      <c r="KB979" s="77"/>
      <c r="KC979" s="77"/>
      <c r="KD979" s="77"/>
      <c r="KE979" s="77"/>
      <c r="KF979" s="77"/>
      <c r="KG979" s="77"/>
      <c r="KH979" s="77"/>
      <c r="KI979" s="77"/>
      <c r="KJ979" s="77"/>
      <c r="KK979" s="77"/>
      <c r="KL979" s="77"/>
      <c r="KM979" s="77"/>
      <c r="KN979" s="77"/>
      <c r="KO979" s="77"/>
      <c r="KP979" s="77"/>
      <c r="KQ979" s="77"/>
      <c r="KR979" s="77"/>
      <c r="KS979" s="77"/>
      <c r="KT979" s="77"/>
      <c r="KU979" s="77"/>
      <c r="KV979" s="77"/>
      <c r="KW979" s="77"/>
      <c r="KX979" s="77"/>
      <c r="KY979" s="77"/>
      <c r="KZ979" s="77"/>
      <c r="LA979" s="77"/>
      <c r="LB979" s="77"/>
      <c r="LC979" s="77"/>
      <c r="LD979" s="77"/>
      <c r="LE979" s="77"/>
      <c r="LF979" s="77"/>
      <c r="LG979" s="77"/>
      <c r="LH979" s="77"/>
      <c r="LI979" s="77"/>
      <c r="LJ979" s="77"/>
      <c r="LK979" s="77"/>
      <c r="LL979" s="77"/>
      <c r="LM979" s="77"/>
      <c r="LN979" s="77"/>
      <c r="LO979" s="77"/>
      <c r="LP979" s="77"/>
      <c r="LQ979" s="77"/>
      <c r="LR979" s="77"/>
      <c r="LS979" s="77"/>
      <c r="LT979" s="77"/>
      <c r="LU979" s="77"/>
      <c r="LV979" s="77"/>
      <c r="LW979" s="77"/>
      <c r="LX979" s="77"/>
      <c r="LY979" s="77"/>
      <c r="LZ979" s="77"/>
      <c r="MA979" s="77"/>
      <c r="MB979" s="77"/>
      <c r="MC979" s="77"/>
      <c r="MD979" s="77"/>
      <c r="ME979" s="77"/>
      <c r="MF979" s="77"/>
      <c r="MG979" s="77"/>
      <c r="MH979" s="77"/>
      <c r="MI979" s="77"/>
      <c r="MJ979" s="77"/>
      <c r="MK979" s="77"/>
      <c r="ML979" s="77"/>
      <c r="MM979" s="77"/>
      <c r="MN979" s="77"/>
      <c r="MO979" s="77"/>
      <c r="MP979" s="77"/>
      <c r="MQ979" s="77"/>
      <c r="MR979" s="77"/>
      <c r="MS979" s="77"/>
      <c r="MT979" s="77"/>
      <c r="MU979" s="77"/>
      <c r="MV979" s="77"/>
      <c r="MW979" s="77"/>
      <c r="MX979" s="77"/>
      <c r="MY979" s="77"/>
      <c r="MZ979" s="77"/>
      <c r="NA979" s="77"/>
      <c r="NB979" s="77"/>
      <c r="NC979" s="77"/>
      <c r="ND979" s="77"/>
      <c r="NE979" s="77"/>
      <c r="NF979" s="77"/>
      <c r="NG979" s="77"/>
      <c r="NH979" s="77"/>
      <c r="NI979" s="77"/>
      <c r="NJ979" s="77"/>
      <c r="NK979" s="77"/>
      <c r="NL979" s="77"/>
      <c r="NM979" s="77"/>
      <c r="NN979" s="77"/>
      <c r="NO979" s="77"/>
      <c r="NP979" s="77"/>
      <c r="NQ979" s="77"/>
      <c r="NR979" s="77"/>
      <c r="NS979" s="77"/>
      <c r="NT979" s="77"/>
      <c r="NU979" s="77"/>
      <c r="NV979" s="77"/>
      <c r="NW979" s="77"/>
      <c r="NX979" s="77"/>
      <c r="NY979" s="77"/>
      <c r="NZ979" s="77"/>
      <c r="OA979" s="77"/>
      <c r="OB979" s="77"/>
      <c r="OC979" s="77"/>
      <c r="OD979" s="77"/>
      <c r="OE979" s="77"/>
      <c r="OF979" s="77"/>
      <c r="OG979" s="77"/>
      <c r="OH979" s="77"/>
      <c r="OI979" s="77"/>
      <c r="OJ979" s="77"/>
      <c r="OK979" s="77"/>
      <c r="OL979" s="77"/>
      <c r="OM979" s="77"/>
      <c r="ON979" s="77"/>
      <c r="OO979" s="77"/>
      <c r="OP979" s="77"/>
      <c r="OQ979" s="77"/>
      <c r="OR979" s="77"/>
      <c r="OS979" s="77"/>
      <c r="OT979" s="77"/>
      <c r="OU979" s="77"/>
      <c r="OV979" s="77"/>
      <c r="OW979" s="77"/>
      <c r="OX979" s="77"/>
      <c r="OY979" s="77"/>
      <c r="OZ979" s="77"/>
      <c r="PA979" s="77"/>
      <c r="PB979" s="77"/>
      <c r="PC979" s="77"/>
      <c r="PD979" s="77"/>
      <c r="PE979" s="77"/>
      <c r="PF979" s="77"/>
      <c r="PG979" s="77"/>
      <c r="PH979" s="77"/>
      <c r="PI979" s="77"/>
      <c r="PJ979" s="77"/>
      <c r="PK979" s="77"/>
      <c r="PL979" s="77"/>
      <c r="PM979" s="77"/>
      <c r="PN979" s="77"/>
      <c r="PO979" s="77"/>
      <c r="PP979" s="77"/>
      <c r="PQ979" s="77"/>
      <c r="PR979" s="77"/>
      <c r="PS979" s="77"/>
      <c r="PT979" s="77"/>
      <c r="PU979" s="77"/>
      <c r="PV979" s="77"/>
      <c r="PW979" s="77"/>
      <c r="PX979" s="77"/>
      <c r="PY979" s="77"/>
      <c r="PZ979" s="77"/>
      <c r="QA979" s="77"/>
      <c r="QB979" s="77"/>
      <c r="QC979" s="77"/>
      <c r="QD979" s="77"/>
      <c r="QE979" s="77"/>
      <c r="QF979" s="77"/>
      <c r="QG979" s="77"/>
      <c r="QH979" s="77"/>
      <c r="QI979" s="77"/>
      <c r="QJ979" s="77"/>
      <c r="QK979" s="77"/>
      <c r="QL979" s="77"/>
      <c r="QM979" s="77"/>
      <c r="QN979" s="77"/>
      <c r="QO979" s="77"/>
      <c r="QP979" s="77"/>
      <c r="QQ979" s="77"/>
      <c r="QR979" s="77"/>
      <c r="QS979" s="77"/>
      <c r="QT979" s="77"/>
      <c r="QU979" s="77"/>
      <c r="QV979" s="77"/>
      <c r="QW979" s="77"/>
      <c r="QX979" s="77"/>
      <c r="QY979" s="77"/>
      <c r="QZ979" s="77"/>
      <c r="RA979" s="77"/>
      <c r="RB979" s="77"/>
      <c r="RC979" s="77"/>
      <c r="RD979" s="77"/>
      <c r="RE979" s="77"/>
      <c r="RF979" s="77"/>
      <c r="RG979" s="77"/>
      <c r="RH979" s="77"/>
      <c r="RI979" s="77"/>
      <c r="RJ979" s="77"/>
      <c r="RK979" s="77"/>
      <c r="RL979" s="77"/>
      <c r="RM979" s="77"/>
      <c r="RN979" s="77"/>
      <c r="RO979" s="77"/>
      <c r="RP979" s="77"/>
      <c r="RQ979" s="77"/>
      <c r="RR979" s="77"/>
      <c r="RS979" s="77"/>
      <c r="RT979" s="77"/>
      <c r="RU979" s="77"/>
      <c r="RV979" s="77"/>
      <c r="RW979" s="77"/>
      <c r="RX979" s="77"/>
      <c r="RY979" s="77"/>
      <c r="RZ979" s="77"/>
      <c r="SA979" s="77"/>
      <c r="SB979" s="77"/>
      <c r="SC979" s="77"/>
      <c r="SD979" s="77"/>
      <c r="SE979" s="77"/>
      <c r="SF979" s="77"/>
      <c r="SG979" s="77"/>
      <c r="SH979" s="77"/>
      <c r="SI979" s="77"/>
      <c r="SJ979" s="77"/>
      <c r="SK979" s="77"/>
      <c r="SL979" s="77"/>
      <c r="SM979" s="77"/>
      <c r="SN979" s="77"/>
      <c r="SO979" s="77"/>
      <c r="SP979" s="77"/>
      <c r="SQ979" s="77"/>
      <c r="SR979" s="77"/>
      <c r="SS979" s="77"/>
      <c r="ST979" s="77"/>
      <c r="SU979" s="77"/>
      <c r="SV979" s="77"/>
      <c r="SW979" s="77"/>
      <c r="SX979" s="77"/>
      <c r="SY979" s="77"/>
      <c r="SZ979" s="77"/>
      <c r="TA979" s="77"/>
      <c r="TB979" s="77"/>
      <c r="TC979" s="77"/>
      <c r="TD979" s="77"/>
      <c r="TE979" s="77"/>
      <c r="TF979" s="77"/>
      <c r="TG979" s="77"/>
      <c r="TH979" s="77"/>
      <c r="TI979" s="77"/>
      <c r="TJ979" s="77"/>
      <c r="TK979" s="77"/>
      <c r="TL979" s="77"/>
      <c r="TM979" s="77"/>
      <c r="TN979" s="77"/>
      <c r="TO979" s="77"/>
      <c r="TP979" s="77"/>
      <c r="TQ979" s="77"/>
      <c r="TR979" s="77"/>
      <c r="TS979" s="77"/>
      <c r="TT979" s="77"/>
      <c r="TU979" s="77"/>
      <c r="TV979" s="77"/>
      <c r="TW979" s="77"/>
      <c r="TX979" s="77"/>
      <c r="TY979" s="77"/>
      <c r="TZ979" s="77"/>
      <c r="UA979" s="77"/>
      <c r="UB979" s="77"/>
      <c r="UC979" s="77"/>
      <c r="UD979" s="77"/>
      <c r="UE979" s="77"/>
      <c r="UF979" s="77"/>
      <c r="UG979" s="77"/>
      <c r="UH979" s="77"/>
      <c r="UI979" s="77"/>
      <c r="UJ979" s="77"/>
      <c r="UK979" s="77"/>
      <c r="UL979" s="77"/>
      <c r="UM979" s="77"/>
      <c r="UN979" s="77"/>
      <c r="UO979" s="77"/>
      <c r="UP979" s="77"/>
      <c r="UQ979" s="77"/>
      <c r="UR979" s="77"/>
      <c r="US979" s="77"/>
      <c r="UT979" s="77"/>
      <c r="UU979" s="77"/>
      <c r="UV979" s="77"/>
      <c r="UW979" s="77"/>
      <c r="UX979" s="77"/>
      <c r="UY979" s="77"/>
      <c r="UZ979" s="77"/>
      <c r="VA979" s="77"/>
      <c r="VB979" s="77"/>
      <c r="VC979" s="77"/>
      <c r="VD979" s="77"/>
      <c r="VE979" s="77"/>
      <c r="VF979" s="77"/>
      <c r="VG979" s="77"/>
      <c r="VH979" s="77"/>
      <c r="VI979" s="77"/>
      <c r="VJ979" s="77"/>
      <c r="VK979" s="77"/>
      <c r="VL979" s="77"/>
      <c r="VM979" s="77"/>
      <c r="VN979" s="77"/>
      <c r="VO979" s="77"/>
      <c r="VP979" s="77"/>
      <c r="VQ979" s="77"/>
      <c r="VR979" s="77"/>
      <c r="VS979" s="77"/>
      <c r="VT979" s="77"/>
      <c r="VU979" s="77"/>
      <c r="VV979" s="77"/>
      <c r="VW979" s="77"/>
      <c r="VX979" s="77"/>
      <c r="VY979" s="77"/>
      <c r="VZ979" s="77"/>
      <c r="WA979" s="77"/>
      <c r="WB979" s="77"/>
      <c r="WC979" s="77"/>
      <c r="WD979" s="77"/>
      <c r="WE979" s="77"/>
      <c r="WF979" s="77"/>
      <c r="WG979" s="77"/>
      <c r="WH979" s="77"/>
      <c r="WI979" s="77"/>
      <c r="WJ979" s="77"/>
      <c r="WK979" s="77"/>
      <c r="WL979" s="77"/>
      <c r="WM979" s="77"/>
      <c r="WN979" s="77"/>
      <c r="WO979" s="77"/>
      <c r="WP979" s="77"/>
      <c r="WQ979" s="77"/>
      <c r="WR979" s="77"/>
      <c r="WS979" s="77"/>
      <c r="WT979" s="77"/>
      <c r="WU979" s="77"/>
      <c r="WV979" s="77"/>
      <c r="WW979" s="77"/>
      <c r="WX979" s="77"/>
      <c r="WY979" s="77"/>
      <c r="WZ979" s="77"/>
      <c r="XA979" s="77"/>
      <c r="XB979" s="77"/>
      <c r="XC979" s="77"/>
      <c r="XD979" s="77"/>
      <c r="XE979" s="77"/>
      <c r="XF979" s="77"/>
      <c r="XG979" s="77"/>
      <c r="XH979" s="77"/>
      <c r="XI979" s="77"/>
      <c r="XJ979" s="77"/>
      <c r="XK979" s="77"/>
      <c r="XL979" s="77"/>
      <c r="XM979" s="77"/>
      <c r="XN979" s="77"/>
      <c r="XO979" s="77"/>
      <c r="XP979" s="77"/>
      <c r="XQ979" s="77"/>
      <c r="XR979" s="77"/>
      <c r="XS979" s="77"/>
      <c r="XT979" s="77"/>
      <c r="XU979" s="77"/>
      <c r="XV979" s="77"/>
      <c r="XW979" s="77"/>
      <c r="XX979" s="77"/>
      <c r="XY979" s="77"/>
      <c r="XZ979" s="77"/>
      <c r="YA979" s="77"/>
      <c r="YB979" s="77"/>
      <c r="YC979" s="77"/>
      <c r="YD979" s="77"/>
      <c r="YE979" s="77"/>
      <c r="YF979" s="77"/>
      <c r="YG979" s="77"/>
      <c r="YH979" s="77"/>
      <c r="YI979" s="77"/>
      <c r="YJ979" s="77"/>
      <c r="YK979" s="77"/>
      <c r="YL979" s="77"/>
      <c r="YM979" s="77"/>
      <c r="YN979" s="77"/>
      <c r="YO979" s="77"/>
      <c r="YP979" s="77"/>
      <c r="YQ979" s="77"/>
      <c r="YR979" s="77"/>
      <c r="YS979" s="77"/>
      <c r="YT979" s="77"/>
      <c r="YU979" s="77"/>
      <c r="YV979" s="77"/>
      <c r="YW979" s="77"/>
      <c r="YX979" s="77"/>
      <c r="YY979" s="77"/>
      <c r="YZ979" s="77"/>
      <c r="ZA979" s="77"/>
      <c r="ZB979" s="77"/>
      <c r="ZC979" s="77"/>
      <c r="ZD979" s="77"/>
      <c r="ZE979" s="77"/>
      <c r="ZF979" s="77"/>
      <c r="ZG979" s="77"/>
      <c r="ZH979" s="77"/>
      <c r="ZI979" s="77"/>
      <c r="ZJ979" s="77"/>
      <c r="ZK979" s="77"/>
      <c r="ZL979" s="77"/>
      <c r="ZM979" s="77"/>
      <c r="ZN979" s="77"/>
      <c r="ZO979" s="77"/>
      <c r="ZP979" s="77"/>
      <c r="ZQ979" s="77"/>
      <c r="ZR979" s="77"/>
      <c r="ZS979" s="77"/>
      <c r="ZT979" s="77"/>
      <c r="ZU979" s="77"/>
      <c r="ZV979" s="77"/>
      <c r="ZW979" s="77"/>
      <c r="ZX979" s="77"/>
      <c r="ZY979" s="77"/>
      <c r="ZZ979" s="77"/>
      <c r="AAA979" s="77"/>
      <c r="AAB979" s="77"/>
      <c r="AAC979" s="77"/>
      <c r="AAD979" s="77"/>
      <c r="AAE979" s="77"/>
      <c r="AAF979" s="77"/>
      <c r="AAG979" s="77"/>
      <c r="AAH979" s="77"/>
      <c r="AAI979" s="77"/>
      <c r="AAJ979" s="77"/>
      <c r="AAK979" s="77"/>
      <c r="AAL979" s="77"/>
      <c r="AAM979" s="77"/>
      <c r="AAN979" s="77"/>
      <c r="AAO979" s="77"/>
      <c r="AAP979" s="77"/>
      <c r="AAQ979" s="77"/>
      <c r="AAR979" s="77"/>
      <c r="AAS979" s="77"/>
      <c r="AAT979" s="77"/>
      <c r="AAU979" s="77"/>
      <c r="AAV979" s="77"/>
      <c r="AAW979" s="77"/>
      <c r="AAX979" s="77"/>
      <c r="AAY979" s="77"/>
      <c r="AAZ979" s="77"/>
      <c r="ABA979" s="77"/>
      <c r="ABB979" s="77"/>
      <c r="ABC979" s="77"/>
      <c r="ABD979" s="77"/>
      <c r="ABE979" s="77"/>
      <c r="ABF979" s="77"/>
      <c r="ABG979" s="77"/>
      <c r="ABH979" s="77"/>
      <c r="ABI979" s="77"/>
      <c r="ABJ979" s="77"/>
      <c r="ABK979" s="77"/>
      <c r="ABL979" s="77"/>
      <c r="ABM979" s="77"/>
      <c r="ABN979" s="77"/>
      <c r="ABO979" s="77"/>
      <c r="ABP979" s="77"/>
      <c r="ABQ979" s="77"/>
      <c r="ABR979" s="77"/>
      <c r="ABS979" s="77"/>
      <c r="ABT979" s="77"/>
      <c r="ABU979" s="77"/>
      <c r="ABV979" s="77"/>
      <c r="ABW979" s="77"/>
      <c r="ABX979" s="77"/>
      <c r="ABY979" s="77"/>
      <c r="ABZ979" s="77"/>
      <c r="ACA979" s="77"/>
      <c r="ACB979" s="77"/>
      <c r="ACC979" s="77"/>
      <c r="ACD979" s="77"/>
      <c r="ACE979" s="77"/>
      <c r="ACF979" s="77"/>
      <c r="ACG979" s="77"/>
      <c r="ACH979" s="77"/>
      <c r="ACI979" s="77"/>
      <c r="ACJ979" s="77"/>
      <c r="ACK979" s="77"/>
      <c r="ACL979" s="77"/>
      <c r="ACM979" s="77"/>
      <c r="ACN979" s="77"/>
      <c r="ACO979" s="77"/>
      <c r="ACP979" s="77"/>
      <c r="ACQ979" s="77"/>
      <c r="ACR979" s="77"/>
      <c r="ACS979" s="77"/>
      <c r="ACT979" s="77"/>
      <c r="ACU979" s="77"/>
      <c r="ACV979" s="77"/>
      <c r="ACW979" s="77"/>
      <c r="ACX979" s="77"/>
      <c r="ACY979" s="77"/>
      <c r="ACZ979" s="77"/>
      <c r="ADA979" s="77"/>
      <c r="ADB979" s="77"/>
      <c r="ADC979" s="77"/>
      <c r="ADD979" s="77"/>
      <c r="ADE979" s="77"/>
      <c r="ADF979" s="77"/>
      <c r="ADG979" s="77"/>
      <c r="ADH979" s="77"/>
      <c r="ADI979" s="77"/>
      <c r="ADJ979" s="77"/>
      <c r="ADK979" s="77"/>
      <c r="ADL979" s="77"/>
      <c r="ADM979" s="77"/>
      <c r="ADN979" s="77"/>
      <c r="ADO979" s="77"/>
      <c r="ADP979" s="77"/>
      <c r="ADQ979" s="77"/>
      <c r="ADR979" s="77"/>
      <c r="ADS979" s="77"/>
      <c r="ADT979" s="77"/>
      <c r="ADU979" s="77"/>
      <c r="ADV979" s="77"/>
      <c r="ADW979" s="77"/>
      <c r="ADX979" s="77"/>
      <c r="ADY979" s="77"/>
      <c r="ADZ979" s="77"/>
      <c r="AEA979" s="77"/>
      <c r="AEB979" s="77"/>
      <c r="AEC979" s="77"/>
      <c r="AED979" s="77"/>
      <c r="AEE979" s="77"/>
      <c r="AEF979" s="77"/>
      <c r="AEG979" s="77"/>
      <c r="AEH979" s="77"/>
      <c r="AEI979" s="77"/>
      <c r="AEJ979" s="77"/>
      <c r="AEK979" s="77"/>
      <c r="AEL979" s="77"/>
      <c r="AEM979" s="77"/>
      <c r="AEN979" s="77"/>
      <c r="AEO979" s="77"/>
      <c r="AEP979" s="77"/>
      <c r="AEQ979" s="77"/>
      <c r="AER979" s="77"/>
      <c r="AES979" s="77"/>
      <c r="AET979" s="77"/>
      <c r="AEU979" s="77"/>
      <c r="AEV979" s="77"/>
      <c r="AEW979" s="77"/>
      <c r="AEX979" s="77"/>
      <c r="AEY979" s="77"/>
      <c r="AEZ979" s="77"/>
      <c r="AFA979" s="77"/>
      <c r="AFB979" s="77"/>
      <c r="AFC979" s="77"/>
      <c r="AFD979" s="77"/>
      <c r="AFE979" s="77"/>
      <c r="AFF979" s="77"/>
      <c r="AFG979" s="77"/>
      <c r="AFH979" s="77"/>
      <c r="AFI979" s="77"/>
      <c r="AFJ979" s="77"/>
      <c r="AFK979" s="77"/>
      <c r="AFL979" s="77"/>
      <c r="AFM979" s="77"/>
      <c r="AFN979" s="77"/>
      <c r="AFO979" s="77"/>
      <c r="AFP979" s="77"/>
      <c r="AFQ979" s="77"/>
      <c r="AFR979" s="77"/>
      <c r="AFS979" s="77"/>
      <c r="AFT979" s="77"/>
      <c r="AFU979" s="77"/>
      <c r="AFV979" s="77"/>
      <c r="AFW979" s="77"/>
      <c r="AFX979" s="77"/>
      <c r="AFY979" s="77"/>
      <c r="AFZ979" s="77"/>
      <c r="AGA979" s="77"/>
      <c r="AGB979" s="77"/>
      <c r="AGC979" s="77"/>
      <c r="AGD979" s="77"/>
      <c r="AGE979" s="77"/>
      <c r="AGF979" s="77"/>
      <c r="AGG979" s="77"/>
      <c r="AGH979" s="77"/>
      <c r="AGI979" s="77"/>
      <c r="AGJ979" s="77"/>
      <c r="AGK979" s="77"/>
      <c r="AGL979" s="77"/>
      <c r="AGM979" s="77"/>
      <c r="AGN979" s="77"/>
      <c r="AGO979" s="77"/>
      <c r="AGP979" s="77"/>
      <c r="AGQ979" s="77"/>
      <c r="AGR979" s="77"/>
      <c r="AGS979" s="77"/>
      <c r="AGT979" s="77"/>
      <c r="AGU979" s="77"/>
      <c r="AGV979" s="77"/>
      <c r="AGW979" s="77"/>
      <c r="AGX979" s="77"/>
      <c r="AGY979" s="77"/>
      <c r="AGZ979" s="77"/>
      <c r="AHA979" s="77"/>
      <c r="AHB979" s="77"/>
      <c r="AHC979" s="77"/>
      <c r="AHD979" s="77"/>
      <c r="AHE979" s="77"/>
      <c r="AHF979" s="77"/>
      <c r="AHG979" s="77"/>
      <c r="AHH979" s="77"/>
      <c r="AHI979" s="77"/>
      <c r="AHJ979" s="77"/>
      <c r="AHK979" s="77"/>
      <c r="AHL979" s="77"/>
      <c r="AHM979" s="77"/>
      <c r="AHN979" s="77"/>
      <c r="AHO979" s="77"/>
      <c r="AHP979" s="77"/>
      <c r="AHQ979" s="77"/>
      <c r="AHR979" s="77"/>
      <c r="AHS979" s="77"/>
      <c r="AHT979" s="77"/>
      <c r="AHU979" s="77"/>
      <c r="AHV979" s="77"/>
      <c r="AHW979" s="77"/>
      <c r="AHX979" s="77"/>
      <c r="AHY979" s="77"/>
      <c r="AHZ979" s="77"/>
      <c r="AIA979" s="77"/>
      <c r="AIB979" s="77"/>
      <c r="AIC979" s="77"/>
      <c r="AID979" s="77"/>
      <c r="AIE979" s="77"/>
      <c r="AIF979" s="77"/>
      <c r="AIG979" s="77"/>
      <c r="AIH979" s="77"/>
      <c r="AII979" s="77"/>
      <c r="AIJ979" s="77"/>
      <c r="AIK979" s="77"/>
      <c r="AIL979" s="77"/>
      <c r="AIM979" s="77"/>
      <c r="AIN979" s="77"/>
      <c r="AIO979" s="77"/>
      <c r="AIP979" s="77"/>
      <c r="AIQ979" s="77"/>
      <c r="AIR979" s="77"/>
      <c r="AIS979" s="77"/>
      <c r="AIT979" s="77"/>
      <c r="AIU979" s="77"/>
      <c r="AIV979" s="77"/>
      <c r="AIW979" s="77"/>
      <c r="AIX979" s="77"/>
      <c r="AIY979" s="77"/>
      <c r="AIZ979" s="77"/>
      <c r="AJA979" s="77"/>
      <c r="AJB979" s="77"/>
      <c r="AJC979" s="77"/>
      <c r="AJD979" s="77"/>
      <c r="AJE979" s="77"/>
      <c r="AJF979" s="77"/>
      <c r="AJG979" s="77"/>
      <c r="AJH979" s="77"/>
      <c r="AJI979" s="77"/>
      <c r="AJJ979" s="77"/>
      <c r="AJK979" s="77"/>
      <c r="AJL979" s="77"/>
      <c r="AJM979" s="77"/>
      <c r="AJN979" s="77"/>
      <c r="AJO979" s="77"/>
      <c r="AJP979" s="77"/>
      <c r="AJQ979" s="77"/>
      <c r="AJR979" s="77"/>
      <c r="AJS979" s="77"/>
      <c r="AJT979" s="77"/>
      <c r="AJU979" s="77"/>
      <c r="AJV979" s="77"/>
      <c r="AJW979" s="77"/>
      <c r="AJX979" s="77"/>
      <c r="AJY979" s="77"/>
      <c r="AJZ979" s="77"/>
      <c r="AKA979" s="77"/>
      <c r="AKB979" s="77"/>
      <c r="AKC979" s="77"/>
      <c r="AKD979" s="77"/>
      <c r="AKE979" s="77"/>
      <c r="AKF979" s="77"/>
      <c r="AKG979" s="77"/>
      <c r="AKH979" s="77"/>
      <c r="AKI979" s="77"/>
      <c r="AKJ979" s="77"/>
      <c r="AKK979" s="77"/>
      <c r="AKL979" s="77"/>
      <c r="AKM979" s="77"/>
      <c r="AKN979" s="77"/>
      <c r="AKO979" s="77"/>
      <c r="AKP979" s="77"/>
      <c r="AKQ979" s="77"/>
      <c r="AKR979" s="77"/>
      <c r="AKS979" s="77"/>
      <c r="AKT979" s="77"/>
      <c r="AKU979" s="77"/>
      <c r="AKV979" s="77"/>
      <c r="AKW979" s="77"/>
      <c r="AKX979" s="77"/>
      <c r="AKY979" s="77"/>
      <c r="AKZ979" s="77"/>
      <c r="ALA979" s="77"/>
      <c r="ALB979" s="77"/>
      <c r="ALC979" s="77"/>
      <c r="ALD979" s="77"/>
      <c r="ALE979" s="77"/>
      <c r="ALF979" s="77"/>
      <c r="ALG979" s="77"/>
      <c r="ALH979" s="77"/>
      <c r="ALI979" s="77"/>
      <c r="ALJ979" s="77"/>
      <c r="ALK979" s="77"/>
      <c r="ALL979" s="77"/>
      <c r="ALM979" s="77"/>
      <c r="ALN979" s="77"/>
      <c r="ALO979" s="77"/>
      <c r="ALP979" s="77"/>
      <c r="ALQ979" s="77"/>
      <c r="ALR979" s="77"/>
      <c r="ALS979" s="77"/>
      <c r="ALT979" s="77"/>
      <c r="ALU979" s="77"/>
      <c r="ALV979" s="77"/>
      <c r="ALW979" s="77"/>
      <c r="ALX979" s="77"/>
      <c r="ALY979" s="77"/>
      <c r="ALZ979" s="77"/>
      <c r="AMA979" s="77"/>
      <c r="AMB979" s="77"/>
      <c r="AMC979" s="77"/>
      <c r="AMD979" s="77"/>
      <c r="AME979" s="77"/>
      <c r="AMF979" s="77"/>
      <c r="AMG979" s="77"/>
      <c r="AMH979" s="77"/>
      <c r="AMI979" s="77"/>
      <c r="AMJ979" s="77"/>
    </row>
    <row r="980" customFormat="false" ht="12.85" hidden="false" customHeight="false" outlineLevel="0" collapsed="false">
      <c r="A980" s="77"/>
      <c r="B980" s="77"/>
      <c r="C980" s="77"/>
      <c r="D980" s="77"/>
      <c r="E980" s="77"/>
      <c r="F980" s="77"/>
      <c r="G980" s="77"/>
      <c r="H980" s="77"/>
      <c r="I980" s="77"/>
      <c r="J980" s="77"/>
      <c r="K980" s="77"/>
      <c r="L980" s="77"/>
      <c r="M980" s="77"/>
      <c r="N980" s="77"/>
      <c r="O980" s="77"/>
      <c r="P980" s="77"/>
      <c r="Q980" s="77"/>
      <c r="R980" s="77"/>
      <c r="S980" s="77"/>
      <c r="T980" s="77"/>
      <c r="U980" s="77"/>
      <c r="V980" s="77"/>
      <c r="W980" s="77"/>
      <c r="X980" s="77"/>
      <c r="Y980" s="77"/>
      <c r="Z980" s="77"/>
      <c r="AA980" s="77"/>
      <c r="AB980" s="77"/>
      <c r="AC980" s="77"/>
      <c r="AD980" s="77"/>
      <c r="AE980" s="77"/>
      <c r="AF980" s="77"/>
      <c r="AG980" s="77"/>
      <c r="AH980" s="77"/>
      <c r="AI980" s="77"/>
      <c r="AJ980" s="77"/>
      <c r="AK980" s="77"/>
      <c r="AL980" s="77"/>
      <c r="AM980" s="77"/>
      <c r="AN980" s="77"/>
      <c r="AO980" s="77"/>
      <c r="AP980" s="77"/>
      <c r="AQ980" s="77"/>
      <c r="AR980" s="77"/>
      <c r="AS980" s="77"/>
      <c r="AT980" s="77"/>
      <c r="AU980" s="77"/>
      <c r="AV980" s="77"/>
      <c r="AW980" s="77"/>
      <c r="AX980" s="77"/>
      <c r="AY980" s="77"/>
      <c r="AZ980" s="77"/>
      <c r="BA980" s="77"/>
      <c r="BB980" s="77"/>
      <c r="BC980" s="77"/>
      <c r="BD980" s="77"/>
      <c r="BE980" s="77"/>
      <c r="BF980" s="77"/>
      <c r="BG980" s="77"/>
      <c r="BH980" s="77"/>
      <c r="BI980" s="77"/>
      <c r="BJ980" s="77"/>
      <c r="BK980" s="77"/>
      <c r="BL980" s="77"/>
      <c r="BM980" s="77"/>
      <c r="BN980" s="77"/>
      <c r="BO980" s="77"/>
      <c r="BP980" s="77"/>
      <c r="BQ980" s="77"/>
      <c r="BR980" s="77"/>
      <c r="BS980" s="77"/>
      <c r="BT980" s="77"/>
      <c r="BU980" s="77"/>
      <c r="BV980" s="77"/>
      <c r="BW980" s="77"/>
      <c r="BX980" s="77"/>
      <c r="BY980" s="77"/>
      <c r="BZ980" s="77"/>
      <c r="CA980" s="77"/>
      <c r="CB980" s="77"/>
      <c r="CC980" s="77"/>
      <c r="CD980" s="77"/>
      <c r="CE980" s="77"/>
      <c r="CF980" s="77"/>
      <c r="CG980" s="77"/>
      <c r="CH980" s="77"/>
      <c r="CI980" s="77"/>
      <c r="CJ980" s="77"/>
      <c r="CK980" s="77"/>
      <c r="CL980" s="77"/>
      <c r="CM980" s="77"/>
      <c r="CN980" s="77"/>
      <c r="CO980" s="77"/>
      <c r="CP980" s="77"/>
      <c r="CQ980" s="77"/>
      <c r="CR980" s="77"/>
      <c r="CS980" s="77"/>
      <c r="CT980" s="77"/>
      <c r="CU980" s="77"/>
      <c r="CV980" s="77"/>
      <c r="CW980" s="77"/>
      <c r="CX980" s="77"/>
      <c r="CY980" s="77"/>
      <c r="CZ980" s="77"/>
      <c r="DA980" s="77"/>
      <c r="DB980" s="77"/>
      <c r="DC980" s="77"/>
      <c r="DD980" s="77"/>
      <c r="DE980" s="77"/>
      <c r="DF980" s="77"/>
      <c r="DG980" s="77"/>
      <c r="DH980" s="77"/>
      <c r="DI980" s="77"/>
      <c r="DJ980" s="77"/>
      <c r="DK980" s="77"/>
      <c r="DL980" s="77"/>
      <c r="DM980" s="77"/>
      <c r="DN980" s="77"/>
      <c r="DO980" s="77"/>
      <c r="DP980" s="77"/>
      <c r="DQ980" s="77"/>
      <c r="DR980" s="77"/>
      <c r="DS980" s="77"/>
      <c r="DT980" s="77"/>
      <c r="DU980" s="77"/>
      <c r="DV980" s="77"/>
      <c r="DW980" s="77"/>
      <c r="DX980" s="77"/>
      <c r="DY980" s="77"/>
      <c r="DZ980" s="77"/>
      <c r="EA980" s="77"/>
      <c r="EB980" s="77"/>
      <c r="EC980" s="77"/>
      <c r="ED980" s="77"/>
      <c r="EE980" s="77"/>
      <c r="EF980" s="77"/>
      <c r="EG980" s="77"/>
      <c r="EH980" s="77"/>
      <c r="EI980" s="77"/>
      <c r="EJ980" s="77"/>
      <c r="EK980" s="77"/>
      <c r="EL980" s="77"/>
      <c r="EM980" s="77"/>
      <c r="EN980" s="77"/>
      <c r="EO980" s="77"/>
      <c r="EP980" s="77"/>
      <c r="EQ980" s="77"/>
      <c r="ER980" s="77"/>
      <c r="ES980" s="77"/>
      <c r="ET980" s="77"/>
      <c r="EU980" s="77"/>
      <c r="EV980" s="77"/>
      <c r="EW980" s="77"/>
      <c r="EX980" s="77"/>
      <c r="EY980" s="77"/>
      <c r="EZ980" s="77"/>
      <c r="FA980" s="77"/>
      <c r="FB980" s="77"/>
      <c r="FC980" s="77"/>
      <c r="FD980" s="77"/>
      <c r="FE980" s="77"/>
      <c r="FF980" s="77"/>
      <c r="FG980" s="77"/>
      <c r="FH980" s="77"/>
      <c r="FI980" s="77"/>
      <c r="FJ980" s="77"/>
      <c r="FK980" s="77"/>
      <c r="FL980" s="77"/>
      <c r="FM980" s="77"/>
      <c r="FN980" s="77"/>
      <c r="FO980" s="77"/>
      <c r="FP980" s="77"/>
      <c r="FQ980" s="77"/>
      <c r="FR980" s="77"/>
      <c r="FS980" s="77"/>
      <c r="FT980" s="77"/>
      <c r="FU980" s="77"/>
      <c r="FV980" s="77"/>
      <c r="FW980" s="77"/>
      <c r="FX980" s="77"/>
      <c r="FY980" s="77"/>
      <c r="FZ980" s="77"/>
      <c r="GA980" s="77"/>
      <c r="GB980" s="77"/>
      <c r="GC980" s="77"/>
      <c r="GD980" s="77"/>
      <c r="GE980" s="77"/>
      <c r="GF980" s="77"/>
      <c r="GG980" s="77"/>
      <c r="GH980" s="77"/>
      <c r="GI980" s="77"/>
      <c r="GJ980" s="77"/>
      <c r="GK980" s="77"/>
      <c r="GL980" s="77"/>
      <c r="GM980" s="77"/>
      <c r="GN980" s="77"/>
      <c r="GO980" s="77"/>
      <c r="GP980" s="77"/>
      <c r="GQ980" s="77"/>
      <c r="GR980" s="77"/>
      <c r="GS980" s="77"/>
      <c r="GT980" s="77"/>
      <c r="GU980" s="77"/>
      <c r="GV980" s="77"/>
      <c r="GW980" s="77"/>
      <c r="GX980" s="77"/>
      <c r="GY980" s="77"/>
      <c r="GZ980" s="77"/>
      <c r="HA980" s="77"/>
      <c r="HB980" s="77"/>
      <c r="HC980" s="77"/>
      <c r="HD980" s="77"/>
      <c r="HE980" s="77"/>
      <c r="HF980" s="77"/>
      <c r="HG980" s="77"/>
      <c r="HH980" s="77"/>
      <c r="HI980" s="77"/>
      <c r="HJ980" s="77"/>
      <c r="HK980" s="77"/>
      <c r="HL980" s="77"/>
      <c r="HM980" s="77"/>
      <c r="HN980" s="77"/>
      <c r="HO980" s="77"/>
      <c r="HP980" s="77"/>
      <c r="HQ980" s="77"/>
      <c r="HR980" s="77"/>
      <c r="HS980" s="77"/>
      <c r="HT980" s="77"/>
      <c r="HU980" s="77"/>
      <c r="HV980" s="77"/>
      <c r="HW980" s="77"/>
      <c r="HX980" s="77"/>
      <c r="HY980" s="77"/>
      <c r="HZ980" s="77"/>
      <c r="IA980" s="77"/>
      <c r="IB980" s="77"/>
      <c r="IC980" s="77"/>
      <c r="ID980" s="77"/>
      <c r="IE980" s="77"/>
      <c r="IF980" s="77"/>
      <c r="IG980" s="77"/>
      <c r="IH980" s="77"/>
      <c r="II980" s="77"/>
      <c r="IJ980" s="77"/>
      <c r="IK980" s="77"/>
      <c r="IL980" s="77"/>
      <c r="IM980" s="77"/>
      <c r="IN980" s="77"/>
      <c r="IO980" s="77"/>
      <c r="IP980" s="77"/>
      <c r="IQ980" s="77"/>
      <c r="IR980" s="77"/>
      <c r="IS980" s="77"/>
      <c r="IT980" s="77"/>
      <c r="IU980" s="77"/>
      <c r="IV980" s="77"/>
      <c r="IW980" s="77"/>
      <c r="IX980" s="77"/>
      <c r="IY980" s="77"/>
      <c r="IZ980" s="77"/>
      <c r="JA980" s="77"/>
      <c r="JB980" s="77"/>
      <c r="JC980" s="77"/>
      <c r="JD980" s="77"/>
      <c r="JE980" s="77"/>
      <c r="JF980" s="77"/>
      <c r="JG980" s="77"/>
      <c r="JH980" s="77"/>
      <c r="JI980" s="77"/>
      <c r="JJ980" s="77"/>
      <c r="JK980" s="77"/>
      <c r="JL980" s="77"/>
      <c r="JM980" s="77"/>
      <c r="JN980" s="77"/>
      <c r="JO980" s="77"/>
      <c r="JP980" s="77"/>
      <c r="JQ980" s="77"/>
      <c r="JR980" s="77"/>
      <c r="JS980" s="77"/>
      <c r="JT980" s="77"/>
      <c r="JU980" s="77"/>
      <c r="JV980" s="77"/>
      <c r="JW980" s="77"/>
      <c r="JX980" s="77"/>
      <c r="JY980" s="77"/>
      <c r="JZ980" s="77"/>
      <c r="KA980" s="77"/>
      <c r="KB980" s="77"/>
      <c r="KC980" s="77"/>
      <c r="KD980" s="77"/>
      <c r="KE980" s="77"/>
      <c r="KF980" s="77"/>
      <c r="KG980" s="77"/>
      <c r="KH980" s="77"/>
      <c r="KI980" s="77"/>
      <c r="KJ980" s="77"/>
      <c r="KK980" s="77"/>
      <c r="KL980" s="77"/>
      <c r="KM980" s="77"/>
      <c r="KN980" s="77"/>
      <c r="KO980" s="77"/>
      <c r="KP980" s="77"/>
      <c r="KQ980" s="77"/>
      <c r="KR980" s="77"/>
      <c r="KS980" s="77"/>
      <c r="KT980" s="77"/>
      <c r="KU980" s="77"/>
      <c r="KV980" s="77"/>
      <c r="KW980" s="77"/>
      <c r="KX980" s="77"/>
      <c r="KY980" s="77"/>
      <c r="KZ980" s="77"/>
      <c r="LA980" s="77"/>
      <c r="LB980" s="77"/>
      <c r="LC980" s="77"/>
      <c r="LD980" s="77"/>
      <c r="LE980" s="77"/>
      <c r="LF980" s="77"/>
      <c r="LG980" s="77"/>
      <c r="LH980" s="77"/>
      <c r="LI980" s="77"/>
      <c r="LJ980" s="77"/>
      <c r="LK980" s="77"/>
      <c r="LL980" s="77"/>
      <c r="LM980" s="77"/>
      <c r="LN980" s="77"/>
      <c r="LO980" s="77"/>
      <c r="LP980" s="77"/>
      <c r="LQ980" s="77"/>
      <c r="LR980" s="77"/>
      <c r="LS980" s="77"/>
      <c r="LT980" s="77"/>
      <c r="LU980" s="77"/>
      <c r="LV980" s="77"/>
      <c r="LW980" s="77"/>
      <c r="LX980" s="77"/>
      <c r="LY980" s="77"/>
      <c r="LZ980" s="77"/>
      <c r="MA980" s="77"/>
      <c r="MB980" s="77"/>
      <c r="MC980" s="77"/>
      <c r="MD980" s="77"/>
      <c r="ME980" s="77"/>
      <c r="MF980" s="77"/>
      <c r="MG980" s="77"/>
      <c r="MH980" s="77"/>
      <c r="MI980" s="77"/>
      <c r="MJ980" s="77"/>
      <c r="MK980" s="77"/>
      <c r="ML980" s="77"/>
      <c r="MM980" s="77"/>
      <c r="MN980" s="77"/>
      <c r="MO980" s="77"/>
      <c r="MP980" s="77"/>
      <c r="MQ980" s="77"/>
      <c r="MR980" s="77"/>
      <c r="MS980" s="77"/>
      <c r="MT980" s="77"/>
      <c r="MU980" s="77"/>
      <c r="MV980" s="77"/>
      <c r="MW980" s="77"/>
      <c r="MX980" s="77"/>
      <c r="MY980" s="77"/>
      <c r="MZ980" s="77"/>
      <c r="NA980" s="77"/>
      <c r="NB980" s="77"/>
      <c r="NC980" s="77"/>
      <c r="ND980" s="77"/>
      <c r="NE980" s="77"/>
      <c r="NF980" s="77"/>
      <c r="NG980" s="77"/>
      <c r="NH980" s="77"/>
      <c r="NI980" s="77"/>
      <c r="NJ980" s="77"/>
      <c r="NK980" s="77"/>
      <c r="NL980" s="77"/>
      <c r="NM980" s="77"/>
      <c r="NN980" s="77"/>
      <c r="NO980" s="77"/>
      <c r="NP980" s="77"/>
      <c r="NQ980" s="77"/>
      <c r="NR980" s="77"/>
      <c r="NS980" s="77"/>
      <c r="NT980" s="77"/>
      <c r="NU980" s="77"/>
      <c r="NV980" s="77"/>
      <c r="NW980" s="77"/>
      <c r="NX980" s="77"/>
      <c r="NY980" s="77"/>
      <c r="NZ980" s="77"/>
      <c r="OA980" s="77"/>
      <c r="OB980" s="77"/>
      <c r="OC980" s="77"/>
      <c r="OD980" s="77"/>
      <c r="OE980" s="77"/>
      <c r="OF980" s="77"/>
      <c r="OG980" s="77"/>
      <c r="OH980" s="77"/>
      <c r="OI980" s="77"/>
      <c r="OJ980" s="77"/>
      <c r="OK980" s="77"/>
      <c r="OL980" s="77"/>
      <c r="OM980" s="77"/>
      <c r="ON980" s="77"/>
      <c r="OO980" s="77"/>
      <c r="OP980" s="77"/>
      <c r="OQ980" s="77"/>
      <c r="OR980" s="77"/>
      <c r="OS980" s="77"/>
      <c r="OT980" s="77"/>
      <c r="OU980" s="77"/>
      <c r="OV980" s="77"/>
      <c r="OW980" s="77"/>
      <c r="OX980" s="77"/>
      <c r="OY980" s="77"/>
      <c r="OZ980" s="77"/>
      <c r="PA980" s="77"/>
      <c r="PB980" s="77"/>
      <c r="PC980" s="77"/>
      <c r="PD980" s="77"/>
      <c r="PE980" s="77"/>
      <c r="PF980" s="77"/>
      <c r="PG980" s="77"/>
      <c r="PH980" s="77"/>
      <c r="PI980" s="77"/>
      <c r="PJ980" s="77"/>
      <c r="PK980" s="77"/>
      <c r="PL980" s="77"/>
      <c r="PM980" s="77"/>
      <c r="PN980" s="77"/>
      <c r="PO980" s="77"/>
      <c r="PP980" s="77"/>
      <c r="PQ980" s="77"/>
      <c r="PR980" s="77"/>
      <c r="PS980" s="77"/>
      <c r="PT980" s="77"/>
      <c r="PU980" s="77"/>
      <c r="PV980" s="77"/>
      <c r="PW980" s="77"/>
      <c r="PX980" s="77"/>
      <c r="PY980" s="77"/>
      <c r="PZ980" s="77"/>
      <c r="QA980" s="77"/>
      <c r="QB980" s="77"/>
      <c r="QC980" s="77"/>
      <c r="QD980" s="77"/>
      <c r="QE980" s="77"/>
      <c r="QF980" s="77"/>
      <c r="QG980" s="77"/>
      <c r="QH980" s="77"/>
      <c r="QI980" s="77"/>
      <c r="QJ980" s="77"/>
      <c r="QK980" s="77"/>
      <c r="QL980" s="77"/>
      <c r="QM980" s="77"/>
      <c r="QN980" s="77"/>
      <c r="QO980" s="77"/>
      <c r="QP980" s="77"/>
      <c r="QQ980" s="77"/>
      <c r="QR980" s="77"/>
      <c r="QS980" s="77"/>
      <c r="QT980" s="77"/>
      <c r="QU980" s="77"/>
      <c r="QV980" s="77"/>
      <c r="QW980" s="77"/>
      <c r="QX980" s="77"/>
      <c r="QY980" s="77"/>
      <c r="QZ980" s="77"/>
      <c r="RA980" s="77"/>
      <c r="RB980" s="77"/>
      <c r="RC980" s="77"/>
      <c r="RD980" s="77"/>
      <c r="RE980" s="77"/>
      <c r="RF980" s="77"/>
      <c r="RG980" s="77"/>
      <c r="RH980" s="77"/>
      <c r="RI980" s="77"/>
      <c r="RJ980" s="77"/>
      <c r="RK980" s="77"/>
      <c r="RL980" s="77"/>
      <c r="RM980" s="77"/>
      <c r="RN980" s="77"/>
      <c r="RO980" s="77"/>
      <c r="RP980" s="77"/>
      <c r="RQ980" s="77"/>
      <c r="RR980" s="77"/>
      <c r="RS980" s="77"/>
      <c r="RT980" s="77"/>
      <c r="RU980" s="77"/>
      <c r="RV980" s="77"/>
      <c r="RW980" s="77"/>
      <c r="RX980" s="77"/>
      <c r="RY980" s="77"/>
      <c r="RZ980" s="77"/>
      <c r="SA980" s="77"/>
      <c r="SB980" s="77"/>
      <c r="SC980" s="77"/>
      <c r="SD980" s="77"/>
      <c r="SE980" s="77"/>
      <c r="SF980" s="77"/>
      <c r="SG980" s="77"/>
      <c r="SH980" s="77"/>
      <c r="SI980" s="77"/>
      <c r="SJ980" s="77"/>
      <c r="SK980" s="77"/>
      <c r="SL980" s="77"/>
      <c r="SM980" s="77"/>
      <c r="SN980" s="77"/>
      <c r="SO980" s="77"/>
      <c r="SP980" s="77"/>
      <c r="SQ980" s="77"/>
      <c r="SR980" s="77"/>
      <c r="SS980" s="77"/>
      <c r="ST980" s="77"/>
      <c r="SU980" s="77"/>
      <c r="SV980" s="77"/>
      <c r="SW980" s="77"/>
      <c r="SX980" s="77"/>
      <c r="SY980" s="77"/>
      <c r="SZ980" s="77"/>
      <c r="TA980" s="77"/>
      <c r="TB980" s="77"/>
      <c r="TC980" s="77"/>
      <c r="TD980" s="77"/>
      <c r="TE980" s="77"/>
      <c r="TF980" s="77"/>
      <c r="TG980" s="77"/>
      <c r="TH980" s="77"/>
      <c r="TI980" s="77"/>
      <c r="TJ980" s="77"/>
      <c r="TK980" s="77"/>
      <c r="TL980" s="77"/>
      <c r="TM980" s="77"/>
      <c r="TN980" s="77"/>
      <c r="TO980" s="77"/>
      <c r="TP980" s="77"/>
      <c r="TQ980" s="77"/>
      <c r="TR980" s="77"/>
      <c r="TS980" s="77"/>
      <c r="TT980" s="77"/>
      <c r="TU980" s="77"/>
      <c r="TV980" s="77"/>
      <c r="TW980" s="77"/>
      <c r="TX980" s="77"/>
      <c r="TY980" s="77"/>
      <c r="TZ980" s="77"/>
      <c r="UA980" s="77"/>
      <c r="UB980" s="77"/>
      <c r="UC980" s="77"/>
      <c r="UD980" s="77"/>
      <c r="UE980" s="77"/>
      <c r="UF980" s="77"/>
      <c r="UG980" s="77"/>
      <c r="UH980" s="77"/>
      <c r="UI980" s="77"/>
      <c r="UJ980" s="77"/>
      <c r="UK980" s="77"/>
      <c r="UL980" s="77"/>
      <c r="UM980" s="77"/>
      <c r="UN980" s="77"/>
      <c r="UO980" s="77"/>
      <c r="UP980" s="77"/>
      <c r="UQ980" s="77"/>
      <c r="UR980" s="77"/>
      <c r="US980" s="77"/>
      <c r="UT980" s="77"/>
      <c r="UU980" s="77"/>
      <c r="UV980" s="77"/>
      <c r="UW980" s="77"/>
      <c r="UX980" s="77"/>
      <c r="UY980" s="77"/>
      <c r="UZ980" s="77"/>
      <c r="VA980" s="77"/>
      <c r="VB980" s="77"/>
      <c r="VC980" s="77"/>
      <c r="VD980" s="77"/>
      <c r="VE980" s="77"/>
      <c r="VF980" s="77"/>
      <c r="VG980" s="77"/>
      <c r="VH980" s="77"/>
      <c r="VI980" s="77"/>
      <c r="VJ980" s="77"/>
      <c r="VK980" s="77"/>
      <c r="VL980" s="77"/>
      <c r="VM980" s="77"/>
      <c r="VN980" s="77"/>
      <c r="VO980" s="77"/>
      <c r="VP980" s="77"/>
      <c r="VQ980" s="77"/>
      <c r="VR980" s="77"/>
      <c r="VS980" s="77"/>
      <c r="VT980" s="77"/>
      <c r="VU980" s="77"/>
      <c r="VV980" s="77"/>
      <c r="VW980" s="77"/>
      <c r="VX980" s="77"/>
      <c r="VY980" s="77"/>
      <c r="VZ980" s="77"/>
      <c r="WA980" s="77"/>
      <c r="WB980" s="77"/>
      <c r="WC980" s="77"/>
      <c r="WD980" s="77"/>
      <c r="WE980" s="77"/>
      <c r="WF980" s="77"/>
      <c r="WG980" s="77"/>
      <c r="WH980" s="77"/>
      <c r="WI980" s="77"/>
      <c r="WJ980" s="77"/>
      <c r="WK980" s="77"/>
      <c r="WL980" s="77"/>
      <c r="WM980" s="77"/>
      <c r="WN980" s="77"/>
      <c r="WO980" s="77"/>
      <c r="WP980" s="77"/>
      <c r="WQ980" s="77"/>
      <c r="WR980" s="77"/>
      <c r="WS980" s="77"/>
      <c r="WT980" s="77"/>
      <c r="WU980" s="77"/>
      <c r="WV980" s="77"/>
      <c r="WW980" s="77"/>
      <c r="WX980" s="77"/>
      <c r="WY980" s="77"/>
      <c r="WZ980" s="77"/>
      <c r="XA980" s="77"/>
      <c r="XB980" s="77"/>
      <c r="XC980" s="77"/>
      <c r="XD980" s="77"/>
      <c r="XE980" s="77"/>
      <c r="XF980" s="77"/>
      <c r="XG980" s="77"/>
      <c r="XH980" s="77"/>
      <c r="XI980" s="77"/>
      <c r="XJ980" s="77"/>
      <c r="XK980" s="77"/>
      <c r="XL980" s="77"/>
      <c r="XM980" s="77"/>
      <c r="XN980" s="77"/>
      <c r="XO980" s="77"/>
      <c r="XP980" s="77"/>
      <c r="XQ980" s="77"/>
      <c r="XR980" s="77"/>
      <c r="XS980" s="77"/>
      <c r="XT980" s="77"/>
      <c r="XU980" s="77"/>
      <c r="XV980" s="77"/>
      <c r="XW980" s="77"/>
      <c r="XX980" s="77"/>
      <c r="XY980" s="77"/>
      <c r="XZ980" s="77"/>
      <c r="YA980" s="77"/>
      <c r="YB980" s="77"/>
      <c r="YC980" s="77"/>
      <c r="YD980" s="77"/>
      <c r="YE980" s="77"/>
      <c r="YF980" s="77"/>
      <c r="YG980" s="77"/>
      <c r="YH980" s="77"/>
      <c r="YI980" s="77"/>
      <c r="YJ980" s="77"/>
      <c r="YK980" s="77"/>
      <c r="YL980" s="77"/>
      <c r="YM980" s="77"/>
      <c r="YN980" s="77"/>
      <c r="YO980" s="77"/>
      <c r="YP980" s="77"/>
      <c r="YQ980" s="77"/>
      <c r="YR980" s="77"/>
      <c r="YS980" s="77"/>
      <c r="YT980" s="77"/>
      <c r="YU980" s="77"/>
      <c r="YV980" s="77"/>
      <c r="YW980" s="77"/>
      <c r="YX980" s="77"/>
      <c r="YY980" s="77"/>
      <c r="YZ980" s="77"/>
      <c r="ZA980" s="77"/>
      <c r="ZB980" s="77"/>
      <c r="ZC980" s="77"/>
      <c r="ZD980" s="77"/>
      <c r="ZE980" s="77"/>
      <c r="ZF980" s="77"/>
      <c r="ZG980" s="77"/>
      <c r="ZH980" s="77"/>
      <c r="ZI980" s="77"/>
      <c r="ZJ980" s="77"/>
      <c r="ZK980" s="77"/>
      <c r="ZL980" s="77"/>
      <c r="ZM980" s="77"/>
      <c r="ZN980" s="77"/>
      <c r="ZO980" s="77"/>
      <c r="ZP980" s="77"/>
      <c r="ZQ980" s="77"/>
      <c r="ZR980" s="77"/>
      <c r="ZS980" s="77"/>
      <c r="ZT980" s="77"/>
      <c r="ZU980" s="77"/>
      <c r="ZV980" s="77"/>
      <c r="ZW980" s="77"/>
      <c r="ZX980" s="77"/>
      <c r="ZY980" s="77"/>
      <c r="ZZ980" s="77"/>
      <c r="AAA980" s="77"/>
      <c r="AAB980" s="77"/>
      <c r="AAC980" s="77"/>
      <c r="AAD980" s="77"/>
      <c r="AAE980" s="77"/>
      <c r="AAF980" s="77"/>
      <c r="AAG980" s="77"/>
      <c r="AAH980" s="77"/>
      <c r="AAI980" s="77"/>
      <c r="AAJ980" s="77"/>
      <c r="AAK980" s="77"/>
      <c r="AAL980" s="77"/>
      <c r="AAM980" s="77"/>
      <c r="AAN980" s="77"/>
      <c r="AAO980" s="77"/>
      <c r="AAP980" s="77"/>
      <c r="AAQ980" s="77"/>
      <c r="AAR980" s="77"/>
      <c r="AAS980" s="77"/>
      <c r="AAT980" s="77"/>
      <c r="AAU980" s="77"/>
      <c r="AAV980" s="77"/>
      <c r="AAW980" s="77"/>
      <c r="AAX980" s="77"/>
      <c r="AAY980" s="77"/>
      <c r="AAZ980" s="77"/>
      <c r="ABA980" s="77"/>
      <c r="ABB980" s="77"/>
      <c r="ABC980" s="77"/>
      <c r="ABD980" s="77"/>
      <c r="ABE980" s="77"/>
      <c r="ABF980" s="77"/>
      <c r="ABG980" s="77"/>
      <c r="ABH980" s="77"/>
      <c r="ABI980" s="77"/>
      <c r="ABJ980" s="77"/>
      <c r="ABK980" s="77"/>
      <c r="ABL980" s="77"/>
      <c r="ABM980" s="77"/>
      <c r="ABN980" s="77"/>
      <c r="ABO980" s="77"/>
      <c r="ABP980" s="77"/>
      <c r="ABQ980" s="77"/>
      <c r="ABR980" s="77"/>
      <c r="ABS980" s="77"/>
      <c r="ABT980" s="77"/>
      <c r="ABU980" s="77"/>
      <c r="ABV980" s="77"/>
      <c r="ABW980" s="77"/>
      <c r="ABX980" s="77"/>
      <c r="ABY980" s="77"/>
      <c r="ABZ980" s="77"/>
      <c r="ACA980" s="77"/>
      <c r="ACB980" s="77"/>
      <c r="ACC980" s="77"/>
      <c r="ACD980" s="77"/>
      <c r="ACE980" s="77"/>
      <c r="ACF980" s="77"/>
      <c r="ACG980" s="77"/>
      <c r="ACH980" s="77"/>
      <c r="ACI980" s="77"/>
      <c r="ACJ980" s="77"/>
      <c r="ACK980" s="77"/>
      <c r="ACL980" s="77"/>
      <c r="ACM980" s="77"/>
      <c r="ACN980" s="77"/>
      <c r="ACO980" s="77"/>
      <c r="ACP980" s="77"/>
      <c r="ACQ980" s="77"/>
      <c r="ACR980" s="77"/>
      <c r="ACS980" s="77"/>
      <c r="ACT980" s="77"/>
      <c r="ACU980" s="77"/>
      <c r="ACV980" s="77"/>
      <c r="ACW980" s="77"/>
      <c r="ACX980" s="77"/>
      <c r="ACY980" s="77"/>
      <c r="ACZ980" s="77"/>
      <c r="ADA980" s="77"/>
      <c r="ADB980" s="77"/>
      <c r="ADC980" s="77"/>
      <c r="ADD980" s="77"/>
      <c r="ADE980" s="77"/>
      <c r="ADF980" s="77"/>
      <c r="ADG980" s="77"/>
      <c r="ADH980" s="77"/>
      <c r="ADI980" s="77"/>
      <c r="ADJ980" s="77"/>
      <c r="ADK980" s="77"/>
      <c r="ADL980" s="77"/>
      <c r="ADM980" s="77"/>
      <c r="ADN980" s="77"/>
      <c r="ADO980" s="77"/>
      <c r="ADP980" s="77"/>
      <c r="ADQ980" s="77"/>
      <c r="ADR980" s="77"/>
      <c r="ADS980" s="77"/>
      <c r="ADT980" s="77"/>
      <c r="ADU980" s="77"/>
      <c r="ADV980" s="77"/>
      <c r="ADW980" s="77"/>
      <c r="ADX980" s="77"/>
      <c r="ADY980" s="77"/>
      <c r="ADZ980" s="77"/>
      <c r="AEA980" s="77"/>
      <c r="AEB980" s="77"/>
      <c r="AEC980" s="77"/>
      <c r="AED980" s="77"/>
      <c r="AEE980" s="77"/>
      <c r="AEF980" s="77"/>
      <c r="AEG980" s="77"/>
      <c r="AEH980" s="77"/>
      <c r="AEI980" s="77"/>
      <c r="AEJ980" s="77"/>
      <c r="AEK980" s="77"/>
      <c r="AEL980" s="77"/>
      <c r="AEM980" s="77"/>
      <c r="AEN980" s="77"/>
      <c r="AEO980" s="77"/>
      <c r="AEP980" s="77"/>
      <c r="AEQ980" s="77"/>
      <c r="AER980" s="77"/>
      <c r="AES980" s="77"/>
      <c r="AET980" s="77"/>
      <c r="AEU980" s="77"/>
      <c r="AEV980" s="77"/>
      <c r="AEW980" s="77"/>
      <c r="AEX980" s="77"/>
      <c r="AEY980" s="77"/>
      <c r="AEZ980" s="77"/>
      <c r="AFA980" s="77"/>
      <c r="AFB980" s="77"/>
      <c r="AFC980" s="77"/>
      <c r="AFD980" s="77"/>
      <c r="AFE980" s="77"/>
      <c r="AFF980" s="77"/>
      <c r="AFG980" s="77"/>
      <c r="AFH980" s="77"/>
      <c r="AFI980" s="77"/>
      <c r="AFJ980" s="77"/>
      <c r="AFK980" s="77"/>
      <c r="AFL980" s="77"/>
      <c r="AFM980" s="77"/>
      <c r="AFN980" s="77"/>
      <c r="AFO980" s="77"/>
      <c r="AFP980" s="77"/>
      <c r="AFQ980" s="77"/>
      <c r="AFR980" s="77"/>
      <c r="AFS980" s="77"/>
      <c r="AFT980" s="77"/>
      <c r="AFU980" s="77"/>
      <c r="AFV980" s="77"/>
      <c r="AFW980" s="77"/>
      <c r="AFX980" s="77"/>
      <c r="AFY980" s="77"/>
      <c r="AFZ980" s="77"/>
      <c r="AGA980" s="77"/>
      <c r="AGB980" s="77"/>
      <c r="AGC980" s="77"/>
      <c r="AGD980" s="77"/>
      <c r="AGE980" s="77"/>
      <c r="AGF980" s="77"/>
      <c r="AGG980" s="77"/>
      <c r="AGH980" s="77"/>
      <c r="AGI980" s="77"/>
      <c r="AGJ980" s="77"/>
      <c r="AGK980" s="77"/>
      <c r="AGL980" s="77"/>
      <c r="AGM980" s="77"/>
      <c r="AGN980" s="77"/>
      <c r="AGO980" s="77"/>
      <c r="AGP980" s="77"/>
      <c r="AGQ980" s="77"/>
      <c r="AGR980" s="77"/>
      <c r="AGS980" s="77"/>
      <c r="AGT980" s="77"/>
      <c r="AGU980" s="77"/>
      <c r="AGV980" s="77"/>
      <c r="AGW980" s="77"/>
      <c r="AGX980" s="77"/>
      <c r="AGY980" s="77"/>
      <c r="AGZ980" s="77"/>
      <c r="AHA980" s="77"/>
      <c r="AHB980" s="77"/>
      <c r="AHC980" s="77"/>
      <c r="AHD980" s="77"/>
      <c r="AHE980" s="77"/>
      <c r="AHF980" s="77"/>
      <c r="AHG980" s="77"/>
      <c r="AHH980" s="77"/>
      <c r="AHI980" s="77"/>
      <c r="AHJ980" s="77"/>
      <c r="AHK980" s="77"/>
      <c r="AHL980" s="77"/>
      <c r="AHM980" s="77"/>
      <c r="AHN980" s="77"/>
      <c r="AHO980" s="77"/>
      <c r="AHP980" s="77"/>
      <c r="AHQ980" s="77"/>
      <c r="AHR980" s="77"/>
      <c r="AHS980" s="77"/>
      <c r="AHT980" s="77"/>
      <c r="AHU980" s="77"/>
      <c r="AHV980" s="77"/>
      <c r="AHW980" s="77"/>
      <c r="AHX980" s="77"/>
      <c r="AHY980" s="77"/>
      <c r="AHZ980" s="77"/>
      <c r="AIA980" s="77"/>
      <c r="AIB980" s="77"/>
      <c r="AIC980" s="77"/>
      <c r="AID980" s="77"/>
      <c r="AIE980" s="77"/>
      <c r="AIF980" s="77"/>
      <c r="AIG980" s="77"/>
      <c r="AIH980" s="77"/>
      <c r="AII980" s="77"/>
      <c r="AIJ980" s="77"/>
      <c r="AIK980" s="77"/>
      <c r="AIL980" s="77"/>
      <c r="AIM980" s="77"/>
      <c r="AIN980" s="77"/>
      <c r="AIO980" s="77"/>
      <c r="AIP980" s="77"/>
      <c r="AIQ980" s="77"/>
      <c r="AIR980" s="77"/>
      <c r="AIS980" s="77"/>
      <c r="AIT980" s="77"/>
      <c r="AIU980" s="77"/>
      <c r="AIV980" s="77"/>
      <c r="AIW980" s="77"/>
      <c r="AIX980" s="77"/>
      <c r="AIY980" s="77"/>
      <c r="AIZ980" s="77"/>
      <c r="AJA980" s="77"/>
      <c r="AJB980" s="77"/>
      <c r="AJC980" s="77"/>
      <c r="AJD980" s="77"/>
      <c r="AJE980" s="77"/>
      <c r="AJF980" s="77"/>
      <c r="AJG980" s="77"/>
      <c r="AJH980" s="77"/>
      <c r="AJI980" s="77"/>
      <c r="AJJ980" s="77"/>
      <c r="AJK980" s="77"/>
      <c r="AJL980" s="77"/>
      <c r="AJM980" s="77"/>
      <c r="AJN980" s="77"/>
      <c r="AJO980" s="77"/>
      <c r="AJP980" s="77"/>
      <c r="AJQ980" s="77"/>
      <c r="AJR980" s="77"/>
      <c r="AJS980" s="77"/>
      <c r="AJT980" s="77"/>
      <c r="AJU980" s="77"/>
      <c r="AJV980" s="77"/>
      <c r="AJW980" s="77"/>
      <c r="AJX980" s="77"/>
      <c r="AJY980" s="77"/>
      <c r="AJZ980" s="77"/>
      <c r="AKA980" s="77"/>
      <c r="AKB980" s="77"/>
      <c r="AKC980" s="77"/>
      <c r="AKD980" s="77"/>
      <c r="AKE980" s="77"/>
      <c r="AKF980" s="77"/>
      <c r="AKG980" s="77"/>
      <c r="AKH980" s="77"/>
      <c r="AKI980" s="77"/>
      <c r="AKJ980" s="77"/>
      <c r="AKK980" s="77"/>
      <c r="AKL980" s="77"/>
      <c r="AKM980" s="77"/>
      <c r="AKN980" s="77"/>
      <c r="AKO980" s="77"/>
      <c r="AKP980" s="77"/>
      <c r="AKQ980" s="77"/>
      <c r="AKR980" s="77"/>
      <c r="AKS980" s="77"/>
      <c r="AKT980" s="77"/>
      <c r="AKU980" s="77"/>
      <c r="AKV980" s="77"/>
      <c r="AKW980" s="77"/>
      <c r="AKX980" s="77"/>
      <c r="AKY980" s="77"/>
      <c r="AKZ980" s="77"/>
      <c r="ALA980" s="77"/>
      <c r="ALB980" s="77"/>
      <c r="ALC980" s="77"/>
      <c r="ALD980" s="77"/>
      <c r="ALE980" s="77"/>
      <c r="ALF980" s="77"/>
      <c r="ALG980" s="77"/>
      <c r="ALH980" s="77"/>
      <c r="ALI980" s="77"/>
      <c r="ALJ980" s="77"/>
      <c r="ALK980" s="77"/>
      <c r="ALL980" s="77"/>
      <c r="ALM980" s="77"/>
      <c r="ALN980" s="77"/>
      <c r="ALO980" s="77"/>
      <c r="ALP980" s="77"/>
      <c r="ALQ980" s="77"/>
      <c r="ALR980" s="77"/>
      <c r="ALS980" s="77"/>
      <c r="ALT980" s="77"/>
      <c r="ALU980" s="77"/>
      <c r="ALV980" s="77"/>
      <c r="ALW980" s="77"/>
      <c r="ALX980" s="77"/>
      <c r="ALY980" s="77"/>
      <c r="ALZ980" s="77"/>
      <c r="AMA980" s="77"/>
      <c r="AMB980" s="77"/>
      <c r="AMC980" s="77"/>
      <c r="AMD980" s="77"/>
      <c r="AME980" s="77"/>
      <c r="AMF980" s="77"/>
      <c r="AMG980" s="77"/>
      <c r="AMH980" s="77"/>
      <c r="AMI980" s="77"/>
      <c r="AMJ980" s="77"/>
    </row>
    <row r="981" customFormat="false" ht="12.85" hidden="false" customHeight="false" outlineLevel="0" collapsed="false">
      <c r="A981" s="77"/>
      <c r="B981" s="77"/>
      <c r="C981" s="77"/>
      <c r="D981" s="77"/>
      <c r="E981" s="77"/>
      <c r="F981" s="77"/>
      <c r="G981" s="77"/>
      <c r="H981" s="77"/>
      <c r="I981" s="77"/>
      <c r="J981" s="77"/>
      <c r="K981" s="77"/>
      <c r="L981" s="77"/>
      <c r="M981" s="77"/>
      <c r="N981" s="77"/>
      <c r="O981" s="77"/>
      <c r="P981" s="77"/>
      <c r="Q981" s="77"/>
      <c r="R981" s="77"/>
      <c r="S981" s="77"/>
      <c r="T981" s="77"/>
      <c r="U981" s="77"/>
      <c r="V981" s="77"/>
      <c r="W981" s="77"/>
      <c r="X981" s="77"/>
      <c r="Y981" s="77"/>
      <c r="Z981" s="77"/>
      <c r="AA981" s="77"/>
      <c r="AB981" s="77"/>
      <c r="AC981" s="77"/>
      <c r="AD981" s="77"/>
      <c r="AE981" s="77"/>
      <c r="AF981" s="77"/>
      <c r="AG981" s="77"/>
      <c r="AH981" s="77"/>
      <c r="AI981" s="77"/>
      <c r="AJ981" s="77"/>
      <c r="AK981" s="77"/>
      <c r="AL981" s="77"/>
      <c r="AM981" s="77"/>
      <c r="AN981" s="77"/>
      <c r="AO981" s="77"/>
      <c r="AP981" s="77"/>
      <c r="AQ981" s="77"/>
      <c r="AR981" s="77"/>
      <c r="AS981" s="77"/>
      <c r="AT981" s="77"/>
      <c r="AU981" s="77"/>
      <c r="AV981" s="77"/>
      <c r="AW981" s="77"/>
      <c r="AX981" s="77"/>
      <c r="AY981" s="77"/>
      <c r="AZ981" s="77"/>
      <c r="BA981" s="77"/>
      <c r="BB981" s="77"/>
      <c r="BC981" s="77"/>
      <c r="BD981" s="77"/>
      <c r="BE981" s="77"/>
      <c r="BF981" s="77"/>
      <c r="BG981" s="77"/>
      <c r="BH981" s="77"/>
      <c r="BI981" s="77"/>
      <c r="BJ981" s="77"/>
      <c r="BK981" s="77"/>
      <c r="BL981" s="77"/>
      <c r="BM981" s="77"/>
      <c r="BN981" s="77"/>
      <c r="BO981" s="77"/>
      <c r="BP981" s="77"/>
      <c r="BQ981" s="77"/>
      <c r="BR981" s="77"/>
      <c r="BS981" s="77"/>
      <c r="BT981" s="77"/>
      <c r="BU981" s="77"/>
      <c r="BV981" s="77"/>
      <c r="BW981" s="77"/>
      <c r="BX981" s="77"/>
      <c r="BY981" s="77"/>
      <c r="BZ981" s="77"/>
      <c r="CA981" s="77"/>
      <c r="CB981" s="77"/>
      <c r="CC981" s="77"/>
      <c r="CD981" s="77"/>
      <c r="CE981" s="77"/>
      <c r="CF981" s="77"/>
      <c r="CG981" s="77"/>
      <c r="CH981" s="77"/>
      <c r="CI981" s="77"/>
      <c r="CJ981" s="77"/>
      <c r="CK981" s="77"/>
      <c r="CL981" s="77"/>
      <c r="CM981" s="77"/>
      <c r="CN981" s="77"/>
      <c r="CO981" s="77"/>
      <c r="CP981" s="77"/>
      <c r="CQ981" s="77"/>
      <c r="CR981" s="77"/>
      <c r="CS981" s="77"/>
      <c r="CT981" s="77"/>
      <c r="CU981" s="77"/>
      <c r="CV981" s="77"/>
      <c r="CW981" s="77"/>
      <c r="CX981" s="77"/>
      <c r="CY981" s="77"/>
      <c r="CZ981" s="77"/>
      <c r="DA981" s="77"/>
      <c r="DB981" s="77"/>
      <c r="DC981" s="77"/>
      <c r="DD981" s="77"/>
      <c r="DE981" s="77"/>
      <c r="DF981" s="77"/>
      <c r="DG981" s="77"/>
      <c r="DH981" s="77"/>
      <c r="DI981" s="77"/>
      <c r="DJ981" s="77"/>
      <c r="DK981" s="77"/>
      <c r="DL981" s="77"/>
      <c r="DM981" s="77"/>
      <c r="DN981" s="77"/>
      <c r="DO981" s="77"/>
      <c r="DP981" s="77"/>
      <c r="DQ981" s="77"/>
      <c r="DR981" s="77"/>
      <c r="DS981" s="77"/>
      <c r="DT981" s="77"/>
      <c r="DU981" s="77"/>
      <c r="DV981" s="77"/>
      <c r="DW981" s="77"/>
      <c r="DX981" s="77"/>
      <c r="DY981" s="77"/>
      <c r="DZ981" s="77"/>
      <c r="EA981" s="77"/>
      <c r="EB981" s="77"/>
      <c r="EC981" s="77"/>
      <c r="ED981" s="77"/>
      <c r="EE981" s="77"/>
      <c r="EF981" s="77"/>
      <c r="EG981" s="77"/>
      <c r="EH981" s="77"/>
      <c r="EI981" s="77"/>
      <c r="EJ981" s="77"/>
      <c r="EK981" s="77"/>
      <c r="EL981" s="77"/>
      <c r="EM981" s="77"/>
      <c r="EN981" s="77"/>
      <c r="EO981" s="77"/>
      <c r="EP981" s="77"/>
      <c r="EQ981" s="77"/>
      <c r="ER981" s="77"/>
      <c r="ES981" s="77"/>
      <c r="ET981" s="77"/>
      <c r="EU981" s="77"/>
      <c r="EV981" s="77"/>
      <c r="EW981" s="77"/>
      <c r="EX981" s="77"/>
      <c r="EY981" s="77"/>
      <c r="EZ981" s="77"/>
      <c r="FA981" s="77"/>
      <c r="FB981" s="77"/>
      <c r="FC981" s="77"/>
      <c r="FD981" s="77"/>
      <c r="FE981" s="77"/>
      <c r="FF981" s="77"/>
      <c r="FG981" s="77"/>
      <c r="FH981" s="77"/>
      <c r="FI981" s="77"/>
      <c r="FJ981" s="77"/>
      <c r="FK981" s="77"/>
      <c r="FL981" s="77"/>
      <c r="FM981" s="77"/>
      <c r="FN981" s="77"/>
      <c r="FO981" s="77"/>
      <c r="FP981" s="77"/>
      <c r="FQ981" s="77"/>
      <c r="FR981" s="77"/>
      <c r="FS981" s="77"/>
      <c r="FT981" s="77"/>
      <c r="FU981" s="77"/>
      <c r="FV981" s="77"/>
      <c r="FW981" s="77"/>
      <c r="FX981" s="77"/>
      <c r="FY981" s="77"/>
      <c r="FZ981" s="77"/>
      <c r="GA981" s="77"/>
      <c r="GB981" s="77"/>
      <c r="GC981" s="77"/>
      <c r="GD981" s="77"/>
      <c r="GE981" s="77"/>
      <c r="GF981" s="77"/>
      <c r="GG981" s="77"/>
      <c r="GH981" s="77"/>
      <c r="GI981" s="77"/>
      <c r="GJ981" s="77"/>
      <c r="GK981" s="77"/>
      <c r="GL981" s="77"/>
      <c r="GM981" s="77"/>
      <c r="GN981" s="77"/>
      <c r="GO981" s="77"/>
      <c r="GP981" s="77"/>
      <c r="GQ981" s="77"/>
      <c r="GR981" s="77"/>
      <c r="GS981" s="77"/>
      <c r="GT981" s="77"/>
      <c r="GU981" s="77"/>
      <c r="GV981" s="77"/>
      <c r="GW981" s="77"/>
      <c r="GX981" s="77"/>
      <c r="GY981" s="77"/>
      <c r="GZ981" s="77"/>
      <c r="HA981" s="77"/>
      <c r="HB981" s="77"/>
      <c r="HC981" s="77"/>
      <c r="HD981" s="77"/>
      <c r="HE981" s="77"/>
      <c r="HF981" s="77"/>
      <c r="HG981" s="77"/>
      <c r="HH981" s="77"/>
      <c r="HI981" s="77"/>
      <c r="HJ981" s="77"/>
      <c r="HK981" s="77"/>
      <c r="HL981" s="77"/>
      <c r="HM981" s="77"/>
      <c r="HN981" s="77"/>
      <c r="HO981" s="77"/>
      <c r="HP981" s="77"/>
      <c r="HQ981" s="77"/>
      <c r="HR981" s="77"/>
      <c r="HS981" s="77"/>
      <c r="HT981" s="77"/>
      <c r="HU981" s="77"/>
      <c r="HV981" s="77"/>
      <c r="HW981" s="77"/>
      <c r="HX981" s="77"/>
      <c r="HY981" s="77"/>
      <c r="HZ981" s="77"/>
      <c r="IA981" s="77"/>
      <c r="IB981" s="77"/>
      <c r="IC981" s="77"/>
      <c r="ID981" s="77"/>
      <c r="IE981" s="77"/>
      <c r="IF981" s="77"/>
      <c r="IG981" s="77"/>
      <c r="IH981" s="77"/>
      <c r="II981" s="77"/>
      <c r="IJ981" s="77"/>
      <c r="IK981" s="77"/>
      <c r="IL981" s="77"/>
      <c r="IM981" s="77"/>
      <c r="IN981" s="77"/>
      <c r="IO981" s="77"/>
      <c r="IP981" s="77"/>
      <c r="IQ981" s="77"/>
      <c r="IR981" s="77"/>
      <c r="IS981" s="77"/>
      <c r="IT981" s="77"/>
      <c r="IU981" s="77"/>
      <c r="IV981" s="77"/>
      <c r="IW981" s="77"/>
      <c r="IX981" s="77"/>
      <c r="IY981" s="77"/>
      <c r="IZ981" s="77"/>
      <c r="JA981" s="77"/>
      <c r="JB981" s="77"/>
      <c r="JC981" s="77"/>
      <c r="JD981" s="77"/>
      <c r="JE981" s="77"/>
      <c r="JF981" s="77"/>
      <c r="JG981" s="77"/>
      <c r="JH981" s="77"/>
      <c r="JI981" s="77"/>
      <c r="JJ981" s="77"/>
      <c r="JK981" s="77"/>
      <c r="JL981" s="77"/>
      <c r="JM981" s="77"/>
      <c r="JN981" s="77"/>
      <c r="JO981" s="77"/>
      <c r="JP981" s="77"/>
      <c r="JQ981" s="77"/>
      <c r="JR981" s="77"/>
      <c r="JS981" s="77"/>
      <c r="JT981" s="77"/>
      <c r="JU981" s="77"/>
      <c r="JV981" s="77"/>
      <c r="JW981" s="77"/>
      <c r="JX981" s="77"/>
      <c r="JY981" s="77"/>
      <c r="JZ981" s="77"/>
      <c r="KA981" s="77"/>
      <c r="KB981" s="77"/>
      <c r="KC981" s="77"/>
      <c r="KD981" s="77"/>
      <c r="KE981" s="77"/>
      <c r="KF981" s="77"/>
      <c r="KG981" s="77"/>
      <c r="KH981" s="77"/>
      <c r="KI981" s="77"/>
      <c r="KJ981" s="77"/>
      <c r="KK981" s="77"/>
      <c r="KL981" s="77"/>
      <c r="KM981" s="77"/>
      <c r="KN981" s="77"/>
      <c r="KO981" s="77"/>
      <c r="KP981" s="77"/>
      <c r="KQ981" s="77"/>
      <c r="KR981" s="77"/>
      <c r="KS981" s="77"/>
      <c r="KT981" s="77"/>
      <c r="KU981" s="77"/>
      <c r="KV981" s="77"/>
      <c r="KW981" s="77"/>
      <c r="KX981" s="77"/>
      <c r="KY981" s="77"/>
      <c r="KZ981" s="77"/>
      <c r="LA981" s="77"/>
      <c r="LB981" s="77"/>
      <c r="LC981" s="77"/>
      <c r="LD981" s="77"/>
      <c r="LE981" s="77"/>
      <c r="LF981" s="77"/>
      <c r="LG981" s="77"/>
      <c r="LH981" s="77"/>
      <c r="LI981" s="77"/>
      <c r="LJ981" s="77"/>
      <c r="LK981" s="77"/>
      <c r="LL981" s="77"/>
      <c r="LM981" s="77"/>
      <c r="LN981" s="77"/>
      <c r="LO981" s="77"/>
      <c r="LP981" s="77"/>
      <c r="LQ981" s="77"/>
      <c r="LR981" s="77"/>
      <c r="LS981" s="77"/>
      <c r="LT981" s="77"/>
      <c r="LU981" s="77"/>
      <c r="LV981" s="77"/>
      <c r="LW981" s="77"/>
      <c r="LX981" s="77"/>
      <c r="LY981" s="77"/>
      <c r="LZ981" s="77"/>
      <c r="MA981" s="77"/>
      <c r="MB981" s="77"/>
      <c r="MC981" s="77"/>
      <c r="MD981" s="77"/>
      <c r="ME981" s="77"/>
      <c r="MF981" s="77"/>
      <c r="MG981" s="77"/>
      <c r="MH981" s="77"/>
      <c r="MI981" s="77"/>
      <c r="MJ981" s="77"/>
      <c r="MK981" s="77"/>
      <c r="ML981" s="77"/>
      <c r="MM981" s="77"/>
      <c r="MN981" s="77"/>
      <c r="MO981" s="77"/>
      <c r="MP981" s="77"/>
      <c r="MQ981" s="77"/>
      <c r="MR981" s="77"/>
      <c r="MS981" s="77"/>
      <c r="MT981" s="77"/>
      <c r="MU981" s="77"/>
      <c r="MV981" s="77"/>
      <c r="MW981" s="77"/>
      <c r="MX981" s="77"/>
      <c r="MY981" s="77"/>
      <c r="MZ981" s="77"/>
      <c r="NA981" s="77"/>
      <c r="NB981" s="77"/>
      <c r="NC981" s="77"/>
      <c r="ND981" s="77"/>
      <c r="NE981" s="77"/>
      <c r="NF981" s="77"/>
      <c r="NG981" s="77"/>
      <c r="NH981" s="77"/>
      <c r="NI981" s="77"/>
      <c r="NJ981" s="77"/>
      <c r="NK981" s="77"/>
      <c r="NL981" s="77"/>
      <c r="NM981" s="77"/>
      <c r="NN981" s="77"/>
      <c r="NO981" s="77"/>
      <c r="NP981" s="77"/>
      <c r="NQ981" s="77"/>
      <c r="NR981" s="77"/>
      <c r="NS981" s="77"/>
      <c r="NT981" s="77"/>
      <c r="NU981" s="77"/>
      <c r="NV981" s="77"/>
      <c r="NW981" s="77"/>
      <c r="NX981" s="77"/>
      <c r="NY981" s="77"/>
      <c r="NZ981" s="77"/>
      <c r="OA981" s="77"/>
      <c r="OB981" s="77"/>
      <c r="OC981" s="77"/>
      <c r="OD981" s="77"/>
      <c r="OE981" s="77"/>
      <c r="OF981" s="77"/>
      <c r="OG981" s="77"/>
      <c r="OH981" s="77"/>
      <c r="OI981" s="77"/>
      <c r="OJ981" s="77"/>
      <c r="OK981" s="77"/>
      <c r="OL981" s="77"/>
      <c r="OM981" s="77"/>
      <c r="ON981" s="77"/>
      <c r="OO981" s="77"/>
      <c r="OP981" s="77"/>
      <c r="OQ981" s="77"/>
      <c r="OR981" s="77"/>
      <c r="OS981" s="77"/>
      <c r="OT981" s="77"/>
      <c r="OU981" s="77"/>
      <c r="OV981" s="77"/>
      <c r="OW981" s="77"/>
      <c r="OX981" s="77"/>
      <c r="OY981" s="77"/>
      <c r="OZ981" s="77"/>
      <c r="PA981" s="77"/>
      <c r="PB981" s="77"/>
      <c r="PC981" s="77"/>
      <c r="PD981" s="77"/>
      <c r="PE981" s="77"/>
      <c r="PF981" s="77"/>
      <c r="PG981" s="77"/>
      <c r="PH981" s="77"/>
      <c r="PI981" s="77"/>
      <c r="PJ981" s="77"/>
      <c r="PK981" s="77"/>
      <c r="PL981" s="77"/>
      <c r="PM981" s="77"/>
      <c r="PN981" s="77"/>
      <c r="PO981" s="77"/>
      <c r="PP981" s="77"/>
      <c r="PQ981" s="77"/>
      <c r="PR981" s="77"/>
      <c r="PS981" s="77"/>
      <c r="PT981" s="77"/>
      <c r="PU981" s="77"/>
      <c r="PV981" s="77"/>
      <c r="PW981" s="77"/>
      <c r="PX981" s="77"/>
      <c r="PY981" s="77"/>
      <c r="PZ981" s="77"/>
      <c r="QA981" s="77"/>
      <c r="QB981" s="77"/>
      <c r="QC981" s="77"/>
      <c r="QD981" s="77"/>
      <c r="QE981" s="77"/>
      <c r="QF981" s="77"/>
      <c r="QG981" s="77"/>
      <c r="QH981" s="77"/>
      <c r="QI981" s="77"/>
      <c r="QJ981" s="77"/>
      <c r="QK981" s="77"/>
      <c r="QL981" s="77"/>
      <c r="QM981" s="77"/>
      <c r="QN981" s="77"/>
      <c r="QO981" s="77"/>
      <c r="QP981" s="77"/>
      <c r="QQ981" s="77"/>
      <c r="QR981" s="77"/>
      <c r="QS981" s="77"/>
      <c r="QT981" s="77"/>
      <c r="QU981" s="77"/>
      <c r="QV981" s="77"/>
      <c r="QW981" s="77"/>
      <c r="QX981" s="77"/>
      <c r="QY981" s="77"/>
      <c r="QZ981" s="77"/>
      <c r="RA981" s="77"/>
      <c r="RB981" s="77"/>
      <c r="RC981" s="77"/>
      <c r="RD981" s="77"/>
      <c r="RE981" s="77"/>
      <c r="RF981" s="77"/>
      <c r="RG981" s="77"/>
      <c r="RH981" s="77"/>
      <c r="RI981" s="77"/>
      <c r="RJ981" s="77"/>
      <c r="RK981" s="77"/>
      <c r="RL981" s="77"/>
      <c r="RM981" s="77"/>
      <c r="RN981" s="77"/>
      <c r="RO981" s="77"/>
      <c r="RP981" s="77"/>
      <c r="RQ981" s="77"/>
      <c r="RR981" s="77"/>
      <c r="RS981" s="77"/>
      <c r="RT981" s="77"/>
      <c r="RU981" s="77"/>
      <c r="RV981" s="77"/>
      <c r="RW981" s="77"/>
      <c r="RX981" s="77"/>
      <c r="RY981" s="77"/>
      <c r="RZ981" s="77"/>
      <c r="SA981" s="77"/>
      <c r="SB981" s="77"/>
      <c r="SC981" s="77"/>
      <c r="SD981" s="77"/>
      <c r="SE981" s="77"/>
      <c r="SF981" s="77"/>
      <c r="SG981" s="77"/>
      <c r="SH981" s="77"/>
      <c r="SI981" s="77"/>
      <c r="SJ981" s="77"/>
      <c r="SK981" s="77"/>
      <c r="SL981" s="77"/>
      <c r="SM981" s="77"/>
      <c r="SN981" s="77"/>
      <c r="SO981" s="77"/>
      <c r="SP981" s="77"/>
      <c r="SQ981" s="77"/>
      <c r="SR981" s="77"/>
      <c r="SS981" s="77"/>
      <c r="ST981" s="77"/>
      <c r="SU981" s="77"/>
      <c r="SV981" s="77"/>
      <c r="SW981" s="77"/>
      <c r="SX981" s="77"/>
      <c r="SY981" s="77"/>
      <c r="SZ981" s="77"/>
      <c r="TA981" s="77"/>
      <c r="TB981" s="77"/>
      <c r="TC981" s="77"/>
      <c r="TD981" s="77"/>
      <c r="TE981" s="77"/>
      <c r="TF981" s="77"/>
      <c r="TG981" s="77"/>
      <c r="TH981" s="77"/>
      <c r="TI981" s="77"/>
      <c r="TJ981" s="77"/>
      <c r="TK981" s="77"/>
      <c r="TL981" s="77"/>
      <c r="TM981" s="77"/>
      <c r="TN981" s="77"/>
      <c r="TO981" s="77"/>
      <c r="TP981" s="77"/>
      <c r="TQ981" s="77"/>
      <c r="TR981" s="77"/>
      <c r="TS981" s="77"/>
      <c r="TT981" s="77"/>
      <c r="TU981" s="77"/>
      <c r="TV981" s="77"/>
      <c r="TW981" s="77"/>
      <c r="TX981" s="77"/>
      <c r="TY981" s="77"/>
      <c r="TZ981" s="77"/>
      <c r="UA981" s="77"/>
      <c r="UB981" s="77"/>
      <c r="UC981" s="77"/>
      <c r="UD981" s="77"/>
      <c r="UE981" s="77"/>
      <c r="UF981" s="77"/>
      <c r="UG981" s="77"/>
      <c r="UH981" s="77"/>
      <c r="UI981" s="77"/>
      <c r="UJ981" s="77"/>
      <c r="UK981" s="77"/>
      <c r="UL981" s="77"/>
      <c r="UM981" s="77"/>
      <c r="UN981" s="77"/>
      <c r="UO981" s="77"/>
      <c r="UP981" s="77"/>
      <c r="UQ981" s="77"/>
      <c r="UR981" s="77"/>
      <c r="US981" s="77"/>
      <c r="UT981" s="77"/>
      <c r="UU981" s="77"/>
      <c r="UV981" s="77"/>
      <c r="UW981" s="77"/>
      <c r="UX981" s="77"/>
      <c r="UY981" s="77"/>
      <c r="UZ981" s="77"/>
      <c r="VA981" s="77"/>
      <c r="VB981" s="77"/>
      <c r="VC981" s="77"/>
      <c r="VD981" s="77"/>
      <c r="VE981" s="77"/>
      <c r="VF981" s="77"/>
      <c r="VG981" s="77"/>
      <c r="VH981" s="77"/>
      <c r="VI981" s="77"/>
      <c r="VJ981" s="77"/>
      <c r="VK981" s="77"/>
      <c r="VL981" s="77"/>
      <c r="VM981" s="77"/>
      <c r="VN981" s="77"/>
      <c r="VO981" s="77"/>
      <c r="VP981" s="77"/>
      <c r="VQ981" s="77"/>
      <c r="VR981" s="77"/>
      <c r="VS981" s="77"/>
      <c r="VT981" s="77"/>
      <c r="VU981" s="77"/>
      <c r="VV981" s="77"/>
      <c r="VW981" s="77"/>
      <c r="VX981" s="77"/>
      <c r="VY981" s="77"/>
      <c r="VZ981" s="77"/>
      <c r="WA981" s="77"/>
      <c r="WB981" s="77"/>
      <c r="WC981" s="77"/>
      <c r="WD981" s="77"/>
      <c r="WE981" s="77"/>
      <c r="WF981" s="77"/>
      <c r="WG981" s="77"/>
      <c r="WH981" s="77"/>
      <c r="WI981" s="77"/>
      <c r="WJ981" s="77"/>
      <c r="WK981" s="77"/>
      <c r="WL981" s="77"/>
      <c r="WM981" s="77"/>
      <c r="WN981" s="77"/>
      <c r="WO981" s="77"/>
      <c r="WP981" s="77"/>
      <c r="WQ981" s="77"/>
      <c r="WR981" s="77"/>
      <c r="WS981" s="77"/>
      <c r="WT981" s="77"/>
      <c r="WU981" s="77"/>
      <c r="WV981" s="77"/>
      <c r="WW981" s="77"/>
      <c r="WX981" s="77"/>
      <c r="WY981" s="77"/>
      <c r="WZ981" s="77"/>
      <c r="XA981" s="77"/>
      <c r="XB981" s="77"/>
      <c r="XC981" s="77"/>
      <c r="XD981" s="77"/>
      <c r="XE981" s="77"/>
      <c r="XF981" s="77"/>
      <c r="XG981" s="77"/>
      <c r="XH981" s="77"/>
      <c r="XI981" s="77"/>
      <c r="XJ981" s="77"/>
      <c r="XK981" s="77"/>
      <c r="XL981" s="77"/>
      <c r="XM981" s="77"/>
      <c r="XN981" s="77"/>
      <c r="XO981" s="77"/>
      <c r="XP981" s="77"/>
      <c r="XQ981" s="77"/>
      <c r="XR981" s="77"/>
      <c r="XS981" s="77"/>
      <c r="XT981" s="77"/>
      <c r="XU981" s="77"/>
      <c r="XV981" s="77"/>
      <c r="XW981" s="77"/>
      <c r="XX981" s="77"/>
      <c r="XY981" s="77"/>
      <c r="XZ981" s="77"/>
      <c r="YA981" s="77"/>
      <c r="YB981" s="77"/>
      <c r="YC981" s="77"/>
      <c r="YD981" s="77"/>
      <c r="YE981" s="77"/>
      <c r="YF981" s="77"/>
      <c r="YG981" s="77"/>
      <c r="YH981" s="77"/>
      <c r="YI981" s="77"/>
      <c r="YJ981" s="77"/>
      <c r="YK981" s="77"/>
      <c r="YL981" s="77"/>
      <c r="YM981" s="77"/>
      <c r="YN981" s="77"/>
      <c r="YO981" s="77"/>
      <c r="YP981" s="77"/>
      <c r="YQ981" s="77"/>
      <c r="YR981" s="77"/>
      <c r="YS981" s="77"/>
      <c r="YT981" s="77"/>
      <c r="YU981" s="77"/>
      <c r="YV981" s="77"/>
      <c r="YW981" s="77"/>
      <c r="YX981" s="77"/>
      <c r="YY981" s="77"/>
      <c r="YZ981" s="77"/>
      <c r="ZA981" s="77"/>
      <c r="ZB981" s="77"/>
      <c r="ZC981" s="77"/>
      <c r="ZD981" s="77"/>
      <c r="ZE981" s="77"/>
      <c r="ZF981" s="77"/>
      <c r="ZG981" s="77"/>
      <c r="ZH981" s="77"/>
      <c r="ZI981" s="77"/>
      <c r="ZJ981" s="77"/>
      <c r="ZK981" s="77"/>
      <c r="ZL981" s="77"/>
      <c r="ZM981" s="77"/>
      <c r="ZN981" s="77"/>
      <c r="ZO981" s="77"/>
      <c r="ZP981" s="77"/>
      <c r="ZQ981" s="77"/>
      <c r="ZR981" s="77"/>
      <c r="ZS981" s="77"/>
      <c r="ZT981" s="77"/>
      <c r="ZU981" s="77"/>
      <c r="ZV981" s="77"/>
      <c r="ZW981" s="77"/>
      <c r="ZX981" s="77"/>
      <c r="ZY981" s="77"/>
      <c r="ZZ981" s="77"/>
      <c r="AAA981" s="77"/>
      <c r="AAB981" s="77"/>
      <c r="AAC981" s="77"/>
      <c r="AAD981" s="77"/>
      <c r="AAE981" s="77"/>
      <c r="AAF981" s="77"/>
      <c r="AAG981" s="77"/>
      <c r="AAH981" s="77"/>
      <c r="AAI981" s="77"/>
      <c r="AAJ981" s="77"/>
      <c r="AAK981" s="77"/>
      <c r="AAL981" s="77"/>
      <c r="AAM981" s="77"/>
      <c r="AAN981" s="77"/>
      <c r="AAO981" s="77"/>
      <c r="AAP981" s="77"/>
      <c r="AAQ981" s="77"/>
      <c r="AAR981" s="77"/>
      <c r="AAS981" s="77"/>
      <c r="AAT981" s="77"/>
      <c r="AAU981" s="77"/>
      <c r="AAV981" s="77"/>
      <c r="AAW981" s="77"/>
      <c r="AAX981" s="77"/>
      <c r="AAY981" s="77"/>
      <c r="AAZ981" s="77"/>
      <c r="ABA981" s="77"/>
      <c r="ABB981" s="77"/>
      <c r="ABC981" s="77"/>
      <c r="ABD981" s="77"/>
      <c r="ABE981" s="77"/>
      <c r="ABF981" s="77"/>
      <c r="ABG981" s="77"/>
      <c r="ABH981" s="77"/>
      <c r="ABI981" s="77"/>
      <c r="ABJ981" s="77"/>
      <c r="ABK981" s="77"/>
      <c r="ABL981" s="77"/>
      <c r="ABM981" s="77"/>
      <c r="ABN981" s="77"/>
      <c r="ABO981" s="77"/>
      <c r="ABP981" s="77"/>
      <c r="ABQ981" s="77"/>
      <c r="ABR981" s="77"/>
      <c r="ABS981" s="77"/>
      <c r="ABT981" s="77"/>
      <c r="ABU981" s="77"/>
      <c r="ABV981" s="77"/>
      <c r="ABW981" s="77"/>
      <c r="ABX981" s="77"/>
      <c r="ABY981" s="77"/>
      <c r="ABZ981" s="77"/>
      <c r="ACA981" s="77"/>
      <c r="ACB981" s="77"/>
      <c r="ACC981" s="77"/>
      <c r="ACD981" s="77"/>
      <c r="ACE981" s="77"/>
      <c r="ACF981" s="77"/>
      <c r="ACG981" s="77"/>
      <c r="ACH981" s="77"/>
      <c r="ACI981" s="77"/>
      <c r="ACJ981" s="77"/>
      <c r="ACK981" s="77"/>
      <c r="ACL981" s="77"/>
      <c r="ACM981" s="77"/>
      <c r="ACN981" s="77"/>
      <c r="ACO981" s="77"/>
      <c r="ACP981" s="77"/>
      <c r="ACQ981" s="77"/>
      <c r="ACR981" s="77"/>
      <c r="ACS981" s="77"/>
      <c r="ACT981" s="77"/>
      <c r="ACU981" s="77"/>
      <c r="ACV981" s="77"/>
      <c r="ACW981" s="77"/>
      <c r="ACX981" s="77"/>
      <c r="ACY981" s="77"/>
      <c r="ACZ981" s="77"/>
      <c r="ADA981" s="77"/>
      <c r="ADB981" s="77"/>
      <c r="ADC981" s="77"/>
      <c r="ADD981" s="77"/>
      <c r="ADE981" s="77"/>
      <c r="ADF981" s="77"/>
      <c r="ADG981" s="77"/>
      <c r="ADH981" s="77"/>
      <c r="ADI981" s="77"/>
      <c r="ADJ981" s="77"/>
      <c r="ADK981" s="77"/>
      <c r="ADL981" s="77"/>
      <c r="ADM981" s="77"/>
      <c r="ADN981" s="77"/>
      <c r="ADO981" s="77"/>
      <c r="ADP981" s="77"/>
      <c r="ADQ981" s="77"/>
      <c r="ADR981" s="77"/>
      <c r="ADS981" s="77"/>
      <c r="ADT981" s="77"/>
      <c r="ADU981" s="77"/>
      <c r="ADV981" s="77"/>
      <c r="ADW981" s="77"/>
      <c r="ADX981" s="77"/>
      <c r="ADY981" s="77"/>
      <c r="ADZ981" s="77"/>
      <c r="AEA981" s="77"/>
      <c r="AEB981" s="77"/>
      <c r="AEC981" s="77"/>
      <c r="AED981" s="77"/>
      <c r="AEE981" s="77"/>
      <c r="AEF981" s="77"/>
      <c r="AEG981" s="77"/>
      <c r="AEH981" s="77"/>
      <c r="AEI981" s="77"/>
      <c r="AEJ981" s="77"/>
      <c r="AEK981" s="77"/>
      <c r="AEL981" s="77"/>
      <c r="AEM981" s="77"/>
      <c r="AEN981" s="77"/>
      <c r="AEO981" s="77"/>
      <c r="AEP981" s="77"/>
      <c r="AEQ981" s="77"/>
      <c r="AER981" s="77"/>
      <c r="AES981" s="77"/>
      <c r="AET981" s="77"/>
      <c r="AEU981" s="77"/>
      <c r="AEV981" s="77"/>
      <c r="AEW981" s="77"/>
      <c r="AEX981" s="77"/>
      <c r="AEY981" s="77"/>
      <c r="AEZ981" s="77"/>
      <c r="AFA981" s="77"/>
      <c r="AFB981" s="77"/>
      <c r="AFC981" s="77"/>
      <c r="AFD981" s="77"/>
      <c r="AFE981" s="77"/>
      <c r="AFF981" s="77"/>
      <c r="AFG981" s="77"/>
      <c r="AFH981" s="77"/>
      <c r="AFI981" s="77"/>
      <c r="AFJ981" s="77"/>
      <c r="AFK981" s="77"/>
      <c r="AFL981" s="77"/>
      <c r="AFM981" s="77"/>
      <c r="AFN981" s="77"/>
      <c r="AFO981" s="77"/>
      <c r="AFP981" s="77"/>
      <c r="AFQ981" s="77"/>
      <c r="AFR981" s="77"/>
      <c r="AFS981" s="77"/>
      <c r="AFT981" s="77"/>
      <c r="AFU981" s="77"/>
      <c r="AFV981" s="77"/>
      <c r="AFW981" s="77"/>
      <c r="AFX981" s="77"/>
      <c r="AFY981" s="77"/>
      <c r="AFZ981" s="77"/>
      <c r="AGA981" s="77"/>
      <c r="AGB981" s="77"/>
      <c r="AGC981" s="77"/>
      <c r="AGD981" s="77"/>
      <c r="AGE981" s="77"/>
      <c r="AGF981" s="77"/>
      <c r="AGG981" s="77"/>
      <c r="AGH981" s="77"/>
      <c r="AGI981" s="77"/>
      <c r="AGJ981" s="77"/>
      <c r="AGK981" s="77"/>
      <c r="AGL981" s="77"/>
      <c r="AGM981" s="77"/>
      <c r="AGN981" s="77"/>
      <c r="AGO981" s="77"/>
      <c r="AGP981" s="77"/>
      <c r="AGQ981" s="77"/>
      <c r="AGR981" s="77"/>
      <c r="AGS981" s="77"/>
      <c r="AGT981" s="77"/>
      <c r="AGU981" s="77"/>
      <c r="AGV981" s="77"/>
      <c r="AGW981" s="77"/>
      <c r="AGX981" s="77"/>
      <c r="AGY981" s="77"/>
      <c r="AGZ981" s="77"/>
      <c r="AHA981" s="77"/>
      <c r="AHB981" s="77"/>
      <c r="AHC981" s="77"/>
      <c r="AHD981" s="77"/>
      <c r="AHE981" s="77"/>
      <c r="AHF981" s="77"/>
      <c r="AHG981" s="77"/>
      <c r="AHH981" s="77"/>
      <c r="AHI981" s="77"/>
      <c r="AHJ981" s="77"/>
      <c r="AHK981" s="77"/>
      <c r="AHL981" s="77"/>
      <c r="AHM981" s="77"/>
      <c r="AHN981" s="77"/>
      <c r="AHO981" s="77"/>
      <c r="AHP981" s="77"/>
      <c r="AHQ981" s="77"/>
      <c r="AHR981" s="77"/>
      <c r="AHS981" s="77"/>
      <c r="AHT981" s="77"/>
      <c r="AHU981" s="77"/>
      <c r="AHV981" s="77"/>
      <c r="AHW981" s="77"/>
      <c r="AHX981" s="77"/>
      <c r="AHY981" s="77"/>
      <c r="AHZ981" s="77"/>
      <c r="AIA981" s="77"/>
      <c r="AIB981" s="77"/>
      <c r="AIC981" s="77"/>
      <c r="AID981" s="77"/>
      <c r="AIE981" s="77"/>
      <c r="AIF981" s="77"/>
      <c r="AIG981" s="77"/>
      <c r="AIH981" s="77"/>
      <c r="AII981" s="77"/>
      <c r="AIJ981" s="77"/>
      <c r="AIK981" s="77"/>
      <c r="AIL981" s="77"/>
      <c r="AIM981" s="77"/>
      <c r="AIN981" s="77"/>
      <c r="AIO981" s="77"/>
      <c r="AIP981" s="77"/>
      <c r="AIQ981" s="77"/>
      <c r="AIR981" s="77"/>
      <c r="AIS981" s="77"/>
      <c r="AIT981" s="77"/>
      <c r="AIU981" s="77"/>
      <c r="AIV981" s="77"/>
      <c r="AIW981" s="77"/>
      <c r="AIX981" s="77"/>
      <c r="AIY981" s="77"/>
      <c r="AIZ981" s="77"/>
      <c r="AJA981" s="77"/>
      <c r="AJB981" s="77"/>
      <c r="AJC981" s="77"/>
      <c r="AJD981" s="77"/>
      <c r="AJE981" s="77"/>
      <c r="AJF981" s="77"/>
      <c r="AJG981" s="77"/>
      <c r="AJH981" s="77"/>
      <c r="AJI981" s="77"/>
      <c r="AJJ981" s="77"/>
      <c r="AJK981" s="77"/>
      <c r="AJL981" s="77"/>
      <c r="AJM981" s="77"/>
      <c r="AJN981" s="77"/>
      <c r="AJO981" s="77"/>
      <c r="AJP981" s="77"/>
      <c r="AJQ981" s="77"/>
      <c r="AJR981" s="77"/>
      <c r="AJS981" s="77"/>
      <c r="AJT981" s="77"/>
      <c r="AJU981" s="77"/>
      <c r="AJV981" s="77"/>
      <c r="AJW981" s="77"/>
      <c r="AJX981" s="77"/>
      <c r="AJY981" s="77"/>
      <c r="AJZ981" s="77"/>
      <c r="AKA981" s="77"/>
      <c r="AKB981" s="77"/>
      <c r="AKC981" s="77"/>
      <c r="AKD981" s="77"/>
      <c r="AKE981" s="77"/>
      <c r="AKF981" s="77"/>
      <c r="AKG981" s="77"/>
      <c r="AKH981" s="77"/>
      <c r="AKI981" s="77"/>
      <c r="AKJ981" s="77"/>
      <c r="AKK981" s="77"/>
      <c r="AKL981" s="77"/>
      <c r="AKM981" s="77"/>
      <c r="AKN981" s="77"/>
      <c r="AKO981" s="77"/>
      <c r="AKP981" s="77"/>
      <c r="AKQ981" s="77"/>
      <c r="AKR981" s="77"/>
      <c r="AKS981" s="77"/>
      <c r="AKT981" s="77"/>
      <c r="AKU981" s="77"/>
      <c r="AKV981" s="77"/>
      <c r="AKW981" s="77"/>
      <c r="AKX981" s="77"/>
      <c r="AKY981" s="77"/>
      <c r="AKZ981" s="77"/>
      <c r="ALA981" s="77"/>
      <c r="ALB981" s="77"/>
      <c r="ALC981" s="77"/>
      <c r="ALD981" s="77"/>
      <c r="ALE981" s="77"/>
      <c r="ALF981" s="77"/>
      <c r="ALG981" s="77"/>
      <c r="ALH981" s="77"/>
      <c r="ALI981" s="77"/>
      <c r="ALJ981" s="77"/>
      <c r="ALK981" s="77"/>
      <c r="ALL981" s="77"/>
      <c r="ALM981" s="77"/>
      <c r="ALN981" s="77"/>
      <c r="ALO981" s="77"/>
      <c r="ALP981" s="77"/>
      <c r="ALQ981" s="77"/>
      <c r="ALR981" s="77"/>
      <c r="ALS981" s="77"/>
      <c r="ALT981" s="77"/>
      <c r="ALU981" s="77"/>
      <c r="ALV981" s="77"/>
      <c r="ALW981" s="77"/>
      <c r="ALX981" s="77"/>
      <c r="ALY981" s="77"/>
      <c r="ALZ981" s="77"/>
      <c r="AMA981" s="77"/>
      <c r="AMB981" s="77"/>
      <c r="AMC981" s="77"/>
      <c r="AMD981" s="77"/>
      <c r="AME981" s="77"/>
      <c r="AMF981" s="77"/>
      <c r="AMG981" s="77"/>
      <c r="AMH981" s="77"/>
      <c r="AMI981" s="77"/>
      <c r="AMJ981" s="77"/>
    </row>
    <row r="982" customFormat="false" ht="12.85" hidden="false" customHeight="false" outlineLevel="0" collapsed="false">
      <c r="A982" s="77"/>
      <c r="B982" s="77"/>
      <c r="C982" s="77"/>
      <c r="D982" s="77"/>
      <c r="E982" s="77"/>
      <c r="F982" s="77"/>
      <c r="G982" s="77"/>
      <c r="H982" s="77"/>
      <c r="I982" s="77"/>
      <c r="J982" s="77"/>
      <c r="K982" s="77"/>
      <c r="L982" s="77"/>
      <c r="M982" s="77"/>
      <c r="N982" s="77"/>
      <c r="O982" s="77"/>
      <c r="P982" s="77"/>
      <c r="Q982" s="77"/>
      <c r="R982" s="77"/>
      <c r="S982" s="77"/>
      <c r="T982" s="77"/>
      <c r="U982" s="77"/>
      <c r="V982" s="77"/>
      <c r="W982" s="77"/>
      <c r="X982" s="77"/>
      <c r="Y982" s="77"/>
      <c r="Z982" s="77"/>
      <c r="AA982" s="77"/>
      <c r="AB982" s="77"/>
      <c r="AC982" s="77"/>
      <c r="AD982" s="77"/>
      <c r="AE982" s="77"/>
      <c r="AF982" s="77"/>
      <c r="AG982" s="77"/>
      <c r="AH982" s="77"/>
      <c r="AI982" s="77"/>
      <c r="AJ982" s="77"/>
      <c r="AK982" s="77"/>
      <c r="AL982" s="77"/>
      <c r="AM982" s="77"/>
      <c r="AN982" s="77"/>
      <c r="AO982" s="77"/>
      <c r="AP982" s="77"/>
      <c r="AQ982" s="77"/>
      <c r="AR982" s="77"/>
      <c r="AS982" s="77"/>
      <c r="AT982" s="77"/>
      <c r="AU982" s="77"/>
      <c r="AV982" s="77"/>
      <c r="AW982" s="77"/>
      <c r="AX982" s="77"/>
      <c r="AY982" s="77"/>
      <c r="AZ982" s="77"/>
      <c r="BA982" s="77"/>
      <c r="BB982" s="77"/>
      <c r="BC982" s="77"/>
      <c r="BD982" s="77"/>
      <c r="BE982" s="77"/>
      <c r="BF982" s="77"/>
      <c r="BG982" s="77"/>
      <c r="BH982" s="77"/>
      <c r="BI982" s="77"/>
      <c r="BJ982" s="77"/>
      <c r="BK982" s="77"/>
      <c r="BL982" s="77"/>
      <c r="BM982" s="77"/>
      <c r="BN982" s="77"/>
      <c r="BO982" s="77"/>
      <c r="BP982" s="77"/>
      <c r="BQ982" s="77"/>
      <c r="BR982" s="77"/>
      <c r="BS982" s="77"/>
      <c r="BT982" s="77"/>
      <c r="BU982" s="77"/>
      <c r="BV982" s="77"/>
      <c r="BW982" s="77"/>
      <c r="BX982" s="77"/>
      <c r="BY982" s="77"/>
      <c r="BZ982" s="77"/>
      <c r="CA982" s="77"/>
      <c r="CB982" s="77"/>
      <c r="CC982" s="77"/>
      <c r="CD982" s="77"/>
      <c r="CE982" s="77"/>
      <c r="CF982" s="77"/>
      <c r="CG982" s="77"/>
      <c r="CH982" s="77"/>
      <c r="CI982" s="77"/>
      <c r="CJ982" s="77"/>
      <c r="CK982" s="77"/>
      <c r="CL982" s="77"/>
      <c r="CM982" s="77"/>
      <c r="CN982" s="77"/>
      <c r="CO982" s="77"/>
      <c r="CP982" s="77"/>
      <c r="CQ982" s="77"/>
      <c r="CR982" s="77"/>
      <c r="CS982" s="77"/>
      <c r="CT982" s="77"/>
      <c r="CU982" s="77"/>
      <c r="CV982" s="77"/>
      <c r="CW982" s="77"/>
      <c r="CX982" s="77"/>
      <c r="CY982" s="77"/>
      <c r="CZ982" s="77"/>
      <c r="DA982" s="77"/>
      <c r="DB982" s="77"/>
      <c r="DC982" s="77"/>
      <c r="DD982" s="77"/>
      <c r="DE982" s="77"/>
      <c r="DF982" s="77"/>
      <c r="DG982" s="77"/>
      <c r="DH982" s="77"/>
      <c r="DI982" s="77"/>
      <c r="DJ982" s="77"/>
      <c r="DK982" s="77"/>
      <c r="DL982" s="77"/>
      <c r="DM982" s="77"/>
      <c r="DN982" s="77"/>
      <c r="DO982" s="77"/>
      <c r="DP982" s="77"/>
      <c r="DQ982" s="77"/>
      <c r="DR982" s="77"/>
      <c r="DS982" s="77"/>
      <c r="DT982" s="77"/>
      <c r="DU982" s="77"/>
      <c r="DV982" s="77"/>
      <c r="DW982" s="77"/>
      <c r="DX982" s="77"/>
      <c r="DY982" s="77"/>
      <c r="DZ982" s="77"/>
      <c r="EA982" s="77"/>
      <c r="EB982" s="77"/>
      <c r="EC982" s="77"/>
      <c r="ED982" s="77"/>
      <c r="EE982" s="77"/>
      <c r="EF982" s="77"/>
      <c r="EG982" s="77"/>
      <c r="EH982" s="77"/>
      <c r="EI982" s="77"/>
      <c r="EJ982" s="77"/>
      <c r="EK982" s="77"/>
      <c r="EL982" s="77"/>
      <c r="EM982" s="77"/>
      <c r="EN982" s="77"/>
      <c r="EO982" s="77"/>
      <c r="EP982" s="77"/>
      <c r="EQ982" s="77"/>
      <c r="ER982" s="77"/>
      <c r="ES982" s="77"/>
      <c r="ET982" s="77"/>
      <c r="EU982" s="77"/>
      <c r="EV982" s="77"/>
      <c r="EW982" s="77"/>
      <c r="EX982" s="77"/>
      <c r="EY982" s="77"/>
      <c r="EZ982" s="77"/>
      <c r="FA982" s="77"/>
      <c r="FB982" s="77"/>
      <c r="FC982" s="77"/>
      <c r="FD982" s="77"/>
      <c r="FE982" s="77"/>
      <c r="FF982" s="77"/>
      <c r="FG982" s="77"/>
      <c r="FH982" s="77"/>
      <c r="FI982" s="77"/>
      <c r="FJ982" s="77"/>
      <c r="FK982" s="77"/>
      <c r="FL982" s="77"/>
      <c r="FM982" s="77"/>
      <c r="FN982" s="77"/>
      <c r="FO982" s="77"/>
      <c r="FP982" s="77"/>
      <c r="FQ982" s="77"/>
      <c r="FR982" s="77"/>
      <c r="FS982" s="77"/>
      <c r="FT982" s="77"/>
      <c r="FU982" s="77"/>
      <c r="FV982" s="77"/>
      <c r="FW982" s="77"/>
      <c r="FX982" s="77"/>
      <c r="FY982" s="77"/>
      <c r="FZ982" s="77"/>
      <c r="GA982" s="77"/>
      <c r="GB982" s="77"/>
      <c r="GC982" s="77"/>
      <c r="GD982" s="77"/>
      <c r="GE982" s="77"/>
      <c r="GF982" s="77"/>
      <c r="GG982" s="77"/>
      <c r="GH982" s="77"/>
      <c r="GI982" s="77"/>
      <c r="GJ982" s="77"/>
      <c r="GK982" s="77"/>
      <c r="GL982" s="77"/>
      <c r="GM982" s="77"/>
      <c r="GN982" s="77"/>
      <c r="GO982" s="77"/>
      <c r="GP982" s="77"/>
      <c r="GQ982" s="77"/>
      <c r="GR982" s="77"/>
      <c r="GS982" s="77"/>
      <c r="GT982" s="77"/>
      <c r="GU982" s="77"/>
      <c r="GV982" s="77"/>
      <c r="GW982" s="77"/>
      <c r="GX982" s="77"/>
      <c r="GY982" s="77"/>
      <c r="GZ982" s="77"/>
      <c r="HA982" s="77"/>
      <c r="HB982" s="77"/>
      <c r="HC982" s="77"/>
      <c r="HD982" s="77"/>
      <c r="HE982" s="77"/>
      <c r="HF982" s="77"/>
      <c r="HG982" s="77"/>
      <c r="HH982" s="77"/>
      <c r="HI982" s="77"/>
      <c r="HJ982" s="77"/>
      <c r="HK982" s="77"/>
      <c r="HL982" s="77"/>
      <c r="HM982" s="77"/>
      <c r="HN982" s="77"/>
      <c r="HO982" s="77"/>
      <c r="HP982" s="77"/>
      <c r="HQ982" s="77"/>
      <c r="HR982" s="77"/>
      <c r="HS982" s="77"/>
      <c r="HT982" s="77"/>
      <c r="HU982" s="77"/>
      <c r="HV982" s="77"/>
      <c r="HW982" s="77"/>
      <c r="HX982" s="77"/>
      <c r="HY982" s="77"/>
      <c r="HZ982" s="77"/>
      <c r="IA982" s="77"/>
      <c r="IB982" s="77"/>
      <c r="IC982" s="77"/>
      <c r="ID982" s="77"/>
      <c r="IE982" s="77"/>
      <c r="IF982" s="77"/>
      <c r="IG982" s="77"/>
      <c r="IH982" s="77"/>
      <c r="II982" s="77"/>
      <c r="IJ982" s="77"/>
      <c r="IK982" s="77"/>
      <c r="IL982" s="77"/>
      <c r="IM982" s="77"/>
      <c r="IN982" s="77"/>
      <c r="IO982" s="77"/>
      <c r="IP982" s="77"/>
      <c r="IQ982" s="77"/>
      <c r="IR982" s="77"/>
      <c r="IS982" s="77"/>
      <c r="IT982" s="77"/>
      <c r="IU982" s="77"/>
      <c r="IV982" s="77"/>
      <c r="IW982" s="77"/>
      <c r="IX982" s="77"/>
      <c r="IY982" s="77"/>
      <c r="IZ982" s="77"/>
      <c r="JA982" s="77"/>
      <c r="JB982" s="77"/>
      <c r="JC982" s="77"/>
      <c r="JD982" s="77"/>
      <c r="JE982" s="77"/>
      <c r="JF982" s="77"/>
      <c r="JG982" s="77"/>
      <c r="JH982" s="77"/>
      <c r="JI982" s="77"/>
      <c r="JJ982" s="77"/>
      <c r="JK982" s="77"/>
      <c r="JL982" s="77"/>
      <c r="JM982" s="77"/>
      <c r="JN982" s="77"/>
      <c r="JO982" s="77"/>
      <c r="JP982" s="77"/>
      <c r="JQ982" s="77"/>
      <c r="JR982" s="77"/>
      <c r="JS982" s="77"/>
      <c r="JT982" s="77"/>
      <c r="JU982" s="77"/>
      <c r="JV982" s="77"/>
      <c r="JW982" s="77"/>
      <c r="JX982" s="77"/>
      <c r="JY982" s="77"/>
      <c r="JZ982" s="77"/>
      <c r="KA982" s="77"/>
      <c r="KB982" s="77"/>
      <c r="KC982" s="77"/>
      <c r="KD982" s="77"/>
      <c r="KE982" s="77"/>
      <c r="KF982" s="77"/>
      <c r="KG982" s="77"/>
      <c r="KH982" s="77"/>
      <c r="KI982" s="77"/>
      <c r="KJ982" s="77"/>
      <c r="KK982" s="77"/>
      <c r="KL982" s="77"/>
      <c r="KM982" s="77"/>
      <c r="KN982" s="77"/>
      <c r="KO982" s="77"/>
      <c r="KP982" s="77"/>
      <c r="KQ982" s="77"/>
      <c r="KR982" s="77"/>
      <c r="KS982" s="77"/>
      <c r="KT982" s="77"/>
      <c r="KU982" s="77"/>
      <c r="KV982" s="77"/>
      <c r="KW982" s="77"/>
      <c r="KX982" s="77"/>
      <c r="KY982" s="77"/>
      <c r="KZ982" s="77"/>
      <c r="LA982" s="77"/>
      <c r="LB982" s="77"/>
      <c r="LC982" s="77"/>
      <c r="LD982" s="77"/>
      <c r="LE982" s="77"/>
      <c r="LF982" s="77"/>
      <c r="LG982" s="77"/>
      <c r="LH982" s="77"/>
      <c r="LI982" s="77"/>
      <c r="LJ982" s="77"/>
      <c r="LK982" s="77"/>
      <c r="LL982" s="77"/>
      <c r="LM982" s="77"/>
      <c r="LN982" s="77"/>
      <c r="LO982" s="77"/>
      <c r="LP982" s="77"/>
      <c r="LQ982" s="77"/>
      <c r="LR982" s="77"/>
      <c r="LS982" s="77"/>
      <c r="LT982" s="77"/>
      <c r="LU982" s="77"/>
      <c r="LV982" s="77"/>
      <c r="LW982" s="77"/>
      <c r="LX982" s="77"/>
      <c r="LY982" s="77"/>
      <c r="LZ982" s="77"/>
      <c r="MA982" s="77"/>
      <c r="MB982" s="77"/>
      <c r="MC982" s="77"/>
      <c r="MD982" s="77"/>
      <c r="ME982" s="77"/>
      <c r="MF982" s="77"/>
      <c r="MG982" s="77"/>
      <c r="MH982" s="77"/>
      <c r="MI982" s="77"/>
      <c r="MJ982" s="77"/>
      <c r="MK982" s="77"/>
      <c r="ML982" s="77"/>
      <c r="MM982" s="77"/>
      <c r="MN982" s="77"/>
      <c r="MO982" s="77"/>
      <c r="MP982" s="77"/>
      <c r="MQ982" s="77"/>
      <c r="MR982" s="77"/>
      <c r="MS982" s="77"/>
      <c r="MT982" s="77"/>
      <c r="MU982" s="77"/>
      <c r="MV982" s="77"/>
      <c r="MW982" s="77"/>
      <c r="MX982" s="77"/>
      <c r="MY982" s="77"/>
      <c r="MZ982" s="77"/>
      <c r="NA982" s="77"/>
      <c r="NB982" s="77"/>
      <c r="NC982" s="77"/>
      <c r="ND982" s="77"/>
      <c r="NE982" s="77"/>
      <c r="NF982" s="77"/>
      <c r="NG982" s="77"/>
      <c r="NH982" s="77"/>
      <c r="NI982" s="77"/>
      <c r="NJ982" s="77"/>
      <c r="NK982" s="77"/>
      <c r="NL982" s="77"/>
      <c r="NM982" s="77"/>
      <c r="NN982" s="77"/>
      <c r="NO982" s="77"/>
      <c r="NP982" s="77"/>
      <c r="NQ982" s="77"/>
      <c r="NR982" s="77"/>
      <c r="NS982" s="77"/>
      <c r="NT982" s="77"/>
      <c r="NU982" s="77"/>
      <c r="NV982" s="77"/>
      <c r="NW982" s="77"/>
      <c r="NX982" s="77"/>
      <c r="NY982" s="77"/>
      <c r="NZ982" s="77"/>
      <c r="OA982" s="77"/>
      <c r="OB982" s="77"/>
      <c r="OC982" s="77"/>
      <c r="OD982" s="77"/>
      <c r="OE982" s="77"/>
      <c r="OF982" s="77"/>
      <c r="OG982" s="77"/>
      <c r="OH982" s="77"/>
      <c r="OI982" s="77"/>
      <c r="OJ982" s="77"/>
      <c r="OK982" s="77"/>
      <c r="OL982" s="77"/>
      <c r="OM982" s="77"/>
      <c r="ON982" s="77"/>
      <c r="OO982" s="77"/>
      <c r="OP982" s="77"/>
      <c r="OQ982" s="77"/>
      <c r="OR982" s="77"/>
      <c r="OS982" s="77"/>
      <c r="OT982" s="77"/>
      <c r="OU982" s="77"/>
      <c r="OV982" s="77"/>
      <c r="OW982" s="77"/>
      <c r="OX982" s="77"/>
      <c r="OY982" s="77"/>
      <c r="OZ982" s="77"/>
      <c r="PA982" s="77"/>
      <c r="PB982" s="77"/>
      <c r="PC982" s="77"/>
      <c r="PD982" s="77"/>
      <c r="PE982" s="77"/>
      <c r="PF982" s="77"/>
      <c r="PG982" s="77"/>
      <c r="PH982" s="77"/>
      <c r="PI982" s="77"/>
      <c r="PJ982" s="77"/>
      <c r="PK982" s="77"/>
      <c r="PL982" s="77"/>
      <c r="PM982" s="77"/>
      <c r="PN982" s="77"/>
      <c r="PO982" s="77"/>
      <c r="PP982" s="77"/>
      <c r="PQ982" s="77"/>
      <c r="PR982" s="77"/>
      <c r="PS982" s="77"/>
      <c r="PT982" s="77"/>
      <c r="PU982" s="77"/>
      <c r="PV982" s="77"/>
      <c r="PW982" s="77"/>
      <c r="PX982" s="77"/>
      <c r="PY982" s="77"/>
      <c r="PZ982" s="77"/>
      <c r="QA982" s="77"/>
      <c r="QB982" s="77"/>
      <c r="QC982" s="77"/>
      <c r="QD982" s="77"/>
      <c r="QE982" s="77"/>
      <c r="QF982" s="77"/>
      <c r="QG982" s="77"/>
      <c r="QH982" s="77"/>
      <c r="QI982" s="77"/>
      <c r="QJ982" s="77"/>
      <c r="QK982" s="77"/>
      <c r="QL982" s="77"/>
      <c r="QM982" s="77"/>
      <c r="QN982" s="77"/>
      <c r="QO982" s="77"/>
      <c r="QP982" s="77"/>
      <c r="QQ982" s="77"/>
      <c r="QR982" s="77"/>
      <c r="QS982" s="77"/>
      <c r="QT982" s="77"/>
      <c r="QU982" s="77"/>
      <c r="QV982" s="77"/>
      <c r="QW982" s="77"/>
      <c r="QX982" s="77"/>
      <c r="QY982" s="77"/>
      <c r="QZ982" s="77"/>
      <c r="RA982" s="77"/>
      <c r="RB982" s="77"/>
      <c r="RC982" s="77"/>
      <c r="RD982" s="77"/>
      <c r="RE982" s="77"/>
      <c r="RF982" s="77"/>
      <c r="RG982" s="77"/>
      <c r="RH982" s="77"/>
      <c r="RI982" s="77"/>
      <c r="RJ982" s="77"/>
      <c r="RK982" s="77"/>
      <c r="RL982" s="77"/>
      <c r="RM982" s="77"/>
      <c r="RN982" s="77"/>
      <c r="RO982" s="77"/>
      <c r="RP982" s="77"/>
      <c r="RQ982" s="77"/>
      <c r="RR982" s="77"/>
      <c r="RS982" s="77"/>
      <c r="RT982" s="77"/>
      <c r="RU982" s="77"/>
      <c r="RV982" s="77"/>
      <c r="RW982" s="77"/>
      <c r="RX982" s="77"/>
      <c r="RY982" s="77"/>
      <c r="RZ982" s="77"/>
      <c r="SA982" s="77"/>
      <c r="SB982" s="77"/>
      <c r="SC982" s="77"/>
      <c r="SD982" s="77"/>
      <c r="SE982" s="77"/>
      <c r="SF982" s="77"/>
      <c r="SG982" s="77"/>
      <c r="SH982" s="77"/>
      <c r="SI982" s="77"/>
      <c r="SJ982" s="77"/>
      <c r="SK982" s="77"/>
      <c r="SL982" s="77"/>
      <c r="SM982" s="77"/>
      <c r="SN982" s="77"/>
      <c r="SO982" s="77"/>
      <c r="SP982" s="77"/>
      <c r="SQ982" s="77"/>
      <c r="SR982" s="77"/>
      <c r="SS982" s="77"/>
      <c r="ST982" s="77"/>
      <c r="SU982" s="77"/>
      <c r="SV982" s="77"/>
      <c r="SW982" s="77"/>
      <c r="SX982" s="77"/>
      <c r="SY982" s="77"/>
      <c r="SZ982" s="77"/>
      <c r="TA982" s="77"/>
      <c r="TB982" s="77"/>
      <c r="TC982" s="77"/>
      <c r="TD982" s="77"/>
      <c r="TE982" s="77"/>
      <c r="TF982" s="77"/>
      <c r="TG982" s="77"/>
      <c r="TH982" s="77"/>
      <c r="TI982" s="77"/>
      <c r="TJ982" s="77"/>
      <c r="TK982" s="77"/>
      <c r="TL982" s="77"/>
      <c r="TM982" s="77"/>
      <c r="TN982" s="77"/>
      <c r="TO982" s="77"/>
      <c r="TP982" s="77"/>
      <c r="TQ982" s="77"/>
      <c r="TR982" s="77"/>
      <c r="TS982" s="77"/>
      <c r="TT982" s="77"/>
      <c r="TU982" s="77"/>
      <c r="TV982" s="77"/>
      <c r="TW982" s="77"/>
      <c r="TX982" s="77"/>
      <c r="TY982" s="77"/>
      <c r="TZ982" s="77"/>
      <c r="UA982" s="77"/>
      <c r="UB982" s="77"/>
      <c r="UC982" s="77"/>
      <c r="UD982" s="77"/>
      <c r="UE982" s="77"/>
      <c r="UF982" s="77"/>
      <c r="UG982" s="77"/>
      <c r="UH982" s="77"/>
      <c r="UI982" s="77"/>
      <c r="UJ982" s="77"/>
      <c r="UK982" s="77"/>
      <c r="UL982" s="77"/>
      <c r="UM982" s="77"/>
      <c r="UN982" s="77"/>
      <c r="UO982" s="77"/>
      <c r="UP982" s="77"/>
      <c r="UQ982" s="77"/>
      <c r="UR982" s="77"/>
      <c r="US982" s="77"/>
      <c r="UT982" s="77"/>
      <c r="UU982" s="77"/>
      <c r="UV982" s="77"/>
      <c r="UW982" s="77"/>
      <c r="UX982" s="77"/>
      <c r="UY982" s="77"/>
      <c r="UZ982" s="77"/>
      <c r="VA982" s="77"/>
      <c r="VB982" s="77"/>
      <c r="VC982" s="77"/>
      <c r="VD982" s="77"/>
      <c r="VE982" s="77"/>
      <c r="VF982" s="77"/>
      <c r="VG982" s="77"/>
      <c r="VH982" s="77"/>
      <c r="VI982" s="77"/>
      <c r="VJ982" s="77"/>
      <c r="VK982" s="77"/>
      <c r="VL982" s="77"/>
      <c r="VM982" s="77"/>
      <c r="VN982" s="77"/>
      <c r="VO982" s="77"/>
      <c r="VP982" s="77"/>
      <c r="VQ982" s="77"/>
      <c r="VR982" s="77"/>
      <c r="VS982" s="77"/>
      <c r="VT982" s="77"/>
      <c r="VU982" s="77"/>
      <c r="VV982" s="77"/>
      <c r="VW982" s="77"/>
      <c r="VX982" s="77"/>
      <c r="VY982" s="77"/>
      <c r="VZ982" s="77"/>
      <c r="WA982" s="77"/>
      <c r="WB982" s="77"/>
      <c r="WC982" s="77"/>
      <c r="WD982" s="77"/>
      <c r="WE982" s="77"/>
      <c r="WF982" s="77"/>
      <c r="WG982" s="77"/>
      <c r="WH982" s="77"/>
      <c r="WI982" s="77"/>
      <c r="WJ982" s="77"/>
      <c r="WK982" s="77"/>
      <c r="WL982" s="77"/>
      <c r="WM982" s="77"/>
      <c r="WN982" s="77"/>
      <c r="WO982" s="77"/>
      <c r="WP982" s="77"/>
      <c r="WQ982" s="77"/>
      <c r="WR982" s="77"/>
      <c r="WS982" s="77"/>
      <c r="WT982" s="77"/>
      <c r="WU982" s="77"/>
      <c r="WV982" s="77"/>
      <c r="WW982" s="77"/>
      <c r="WX982" s="77"/>
      <c r="WY982" s="77"/>
      <c r="WZ982" s="77"/>
      <c r="XA982" s="77"/>
      <c r="XB982" s="77"/>
      <c r="XC982" s="77"/>
      <c r="XD982" s="77"/>
      <c r="XE982" s="77"/>
      <c r="XF982" s="77"/>
      <c r="XG982" s="77"/>
      <c r="XH982" s="77"/>
      <c r="XI982" s="77"/>
      <c r="XJ982" s="77"/>
      <c r="XK982" s="77"/>
      <c r="XL982" s="77"/>
      <c r="XM982" s="77"/>
      <c r="XN982" s="77"/>
      <c r="XO982" s="77"/>
      <c r="XP982" s="77"/>
      <c r="XQ982" s="77"/>
      <c r="XR982" s="77"/>
      <c r="XS982" s="77"/>
      <c r="XT982" s="77"/>
      <c r="XU982" s="77"/>
      <c r="XV982" s="77"/>
      <c r="XW982" s="77"/>
      <c r="XX982" s="77"/>
      <c r="XY982" s="77"/>
      <c r="XZ982" s="77"/>
      <c r="YA982" s="77"/>
      <c r="YB982" s="77"/>
      <c r="YC982" s="77"/>
      <c r="YD982" s="77"/>
      <c r="YE982" s="77"/>
      <c r="YF982" s="77"/>
      <c r="YG982" s="77"/>
      <c r="YH982" s="77"/>
      <c r="YI982" s="77"/>
      <c r="YJ982" s="77"/>
      <c r="YK982" s="77"/>
      <c r="YL982" s="77"/>
      <c r="YM982" s="77"/>
      <c r="YN982" s="77"/>
      <c r="YO982" s="77"/>
      <c r="YP982" s="77"/>
      <c r="YQ982" s="77"/>
      <c r="YR982" s="77"/>
      <c r="YS982" s="77"/>
      <c r="YT982" s="77"/>
      <c r="YU982" s="77"/>
      <c r="YV982" s="77"/>
      <c r="YW982" s="77"/>
      <c r="YX982" s="77"/>
      <c r="YY982" s="77"/>
      <c r="YZ982" s="77"/>
      <c r="ZA982" s="77"/>
      <c r="ZB982" s="77"/>
      <c r="ZC982" s="77"/>
      <c r="ZD982" s="77"/>
      <c r="ZE982" s="77"/>
      <c r="ZF982" s="77"/>
      <c r="ZG982" s="77"/>
      <c r="ZH982" s="77"/>
      <c r="ZI982" s="77"/>
      <c r="ZJ982" s="77"/>
      <c r="ZK982" s="77"/>
      <c r="ZL982" s="77"/>
      <c r="ZM982" s="77"/>
      <c r="ZN982" s="77"/>
      <c r="ZO982" s="77"/>
      <c r="ZP982" s="77"/>
      <c r="ZQ982" s="77"/>
      <c r="ZR982" s="77"/>
      <c r="ZS982" s="77"/>
      <c r="ZT982" s="77"/>
      <c r="ZU982" s="77"/>
      <c r="ZV982" s="77"/>
      <c r="ZW982" s="77"/>
      <c r="ZX982" s="77"/>
      <c r="ZY982" s="77"/>
      <c r="ZZ982" s="77"/>
      <c r="AAA982" s="77"/>
      <c r="AAB982" s="77"/>
      <c r="AAC982" s="77"/>
      <c r="AAD982" s="77"/>
      <c r="AAE982" s="77"/>
      <c r="AAF982" s="77"/>
      <c r="AAG982" s="77"/>
      <c r="AAH982" s="77"/>
      <c r="AAI982" s="77"/>
      <c r="AAJ982" s="77"/>
      <c r="AAK982" s="77"/>
      <c r="AAL982" s="77"/>
      <c r="AAM982" s="77"/>
      <c r="AAN982" s="77"/>
      <c r="AAO982" s="77"/>
      <c r="AAP982" s="77"/>
      <c r="AAQ982" s="77"/>
      <c r="AAR982" s="77"/>
      <c r="AAS982" s="77"/>
      <c r="AAT982" s="77"/>
      <c r="AAU982" s="77"/>
      <c r="AAV982" s="77"/>
      <c r="AAW982" s="77"/>
      <c r="AAX982" s="77"/>
      <c r="AAY982" s="77"/>
      <c r="AAZ982" s="77"/>
      <c r="ABA982" s="77"/>
      <c r="ABB982" s="77"/>
      <c r="ABC982" s="77"/>
      <c r="ABD982" s="77"/>
      <c r="ABE982" s="77"/>
      <c r="ABF982" s="77"/>
      <c r="ABG982" s="77"/>
      <c r="ABH982" s="77"/>
      <c r="ABI982" s="77"/>
      <c r="ABJ982" s="77"/>
      <c r="ABK982" s="77"/>
      <c r="ABL982" s="77"/>
      <c r="ABM982" s="77"/>
      <c r="ABN982" s="77"/>
      <c r="ABO982" s="77"/>
      <c r="ABP982" s="77"/>
      <c r="ABQ982" s="77"/>
      <c r="ABR982" s="77"/>
      <c r="ABS982" s="77"/>
      <c r="ABT982" s="77"/>
      <c r="ABU982" s="77"/>
      <c r="ABV982" s="77"/>
      <c r="ABW982" s="77"/>
      <c r="ABX982" s="77"/>
      <c r="ABY982" s="77"/>
      <c r="ABZ982" s="77"/>
      <c r="ACA982" s="77"/>
      <c r="ACB982" s="77"/>
      <c r="ACC982" s="77"/>
      <c r="ACD982" s="77"/>
      <c r="ACE982" s="77"/>
      <c r="ACF982" s="77"/>
      <c r="ACG982" s="77"/>
      <c r="ACH982" s="77"/>
      <c r="ACI982" s="77"/>
      <c r="ACJ982" s="77"/>
      <c r="ACK982" s="77"/>
      <c r="ACL982" s="77"/>
      <c r="ACM982" s="77"/>
      <c r="ACN982" s="77"/>
      <c r="ACO982" s="77"/>
      <c r="ACP982" s="77"/>
      <c r="ACQ982" s="77"/>
      <c r="ACR982" s="77"/>
      <c r="ACS982" s="77"/>
      <c r="ACT982" s="77"/>
      <c r="ACU982" s="77"/>
      <c r="ACV982" s="77"/>
      <c r="ACW982" s="77"/>
      <c r="ACX982" s="77"/>
      <c r="ACY982" s="77"/>
      <c r="ACZ982" s="77"/>
      <c r="ADA982" s="77"/>
      <c r="ADB982" s="77"/>
      <c r="ADC982" s="77"/>
      <c r="ADD982" s="77"/>
      <c r="ADE982" s="77"/>
      <c r="ADF982" s="77"/>
      <c r="ADG982" s="77"/>
      <c r="ADH982" s="77"/>
      <c r="ADI982" s="77"/>
      <c r="ADJ982" s="77"/>
      <c r="ADK982" s="77"/>
      <c r="ADL982" s="77"/>
      <c r="ADM982" s="77"/>
      <c r="ADN982" s="77"/>
      <c r="ADO982" s="77"/>
      <c r="ADP982" s="77"/>
      <c r="ADQ982" s="77"/>
      <c r="ADR982" s="77"/>
      <c r="ADS982" s="77"/>
      <c r="ADT982" s="77"/>
      <c r="ADU982" s="77"/>
      <c r="ADV982" s="77"/>
      <c r="ADW982" s="77"/>
      <c r="ADX982" s="77"/>
      <c r="ADY982" s="77"/>
      <c r="ADZ982" s="77"/>
      <c r="AEA982" s="77"/>
      <c r="AEB982" s="77"/>
      <c r="AEC982" s="77"/>
      <c r="AED982" s="77"/>
      <c r="AEE982" s="77"/>
      <c r="AEF982" s="77"/>
      <c r="AEG982" s="77"/>
      <c r="AEH982" s="77"/>
      <c r="AEI982" s="77"/>
      <c r="AEJ982" s="77"/>
      <c r="AEK982" s="77"/>
      <c r="AEL982" s="77"/>
      <c r="AEM982" s="77"/>
      <c r="AEN982" s="77"/>
      <c r="AEO982" s="77"/>
      <c r="AEP982" s="77"/>
      <c r="AEQ982" s="77"/>
      <c r="AER982" s="77"/>
      <c r="AES982" s="77"/>
      <c r="AET982" s="77"/>
      <c r="AEU982" s="77"/>
      <c r="AEV982" s="77"/>
      <c r="AEW982" s="77"/>
      <c r="AEX982" s="77"/>
      <c r="AEY982" s="77"/>
      <c r="AEZ982" s="77"/>
      <c r="AFA982" s="77"/>
      <c r="AFB982" s="77"/>
      <c r="AFC982" s="77"/>
      <c r="AFD982" s="77"/>
      <c r="AFE982" s="77"/>
      <c r="AFF982" s="77"/>
      <c r="AFG982" s="77"/>
      <c r="AFH982" s="77"/>
      <c r="AFI982" s="77"/>
      <c r="AFJ982" s="77"/>
      <c r="AFK982" s="77"/>
      <c r="AFL982" s="77"/>
      <c r="AFM982" s="77"/>
      <c r="AFN982" s="77"/>
      <c r="AFO982" s="77"/>
      <c r="AFP982" s="77"/>
      <c r="AFQ982" s="77"/>
      <c r="AFR982" s="77"/>
      <c r="AFS982" s="77"/>
      <c r="AFT982" s="77"/>
      <c r="AFU982" s="77"/>
      <c r="AFV982" s="77"/>
      <c r="AFW982" s="77"/>
      <c r="AFX982" s="77"/>
      <c r="AFY982" s="77"/>
      <c r="AFZ982" s="77"/>
      <c r="AGA982" s="77"/>
      <c r="AGB982" s="77"/>
      <c r="AGC982" s="77"/>
      <c r="AGD982" s="77"/>
      <c r="AGE982" s="77"/>
      <c r="AGF982" s="77"/>
      <c r="AGG982" s="77"/>
      <c r="AGH982" s="77"/>
      <c r="AGI982" s="77"/>
      <c r="AGJ982" s="77"/>
      <c r="AGK982" s="77"/>
      <c r="AGL982" s="77"/>
      <c r="AGM982" s="77"/>
      <c r="AGN982" s="77"/>
      <c r="AGO982" s="77"/>
      <c r="AGP982" s="77"/>
      <c r="AGQ982" s="77"/>
      <c r="AGR982" s="77"/>
      <c r="AGS982" s="77"/>
      <c r="AGT982" s="77"/>
      <c r="AGU982" s="77"/>
      <c r="AGV982" s="77"/>
      <c r="AGW982" s="77"/>
      <c r="AGX982" s="77"/>
      <c r="AGY982" s="77"/>
      <c r="AGZ982" s="77"/>
      <c r="AHA982" s="77"/>
      <c r="AHB982" s="77"/>
      <c r="AHC982" s="77"/>
      <c r="AHD982" s="77"/>
      <c r="AHE982" s="77"/>
      <c r="AHF982" s="77"/>
      <c r="AHG982" s="77"/>
      <c r="AHH982" s="77"/>
      <c r="AHI982" s="77"/>
      <c r="AHJ982" s="77"/>
      <c r="AHK982" s="77"/>
      <c r="AHL982" s="77"/>
      <c r="AHM982" s="77"/>
      <c r="AHN982" s="77"/>
      <c r="AHO982" s="77"/>
      <c r="AHP982" s="77"/>
      <c r="AHQ982" s="77"/>
      <c r="AHR982" s="77"/>
      <c r="AHS982" s="77"/>
      <c r="AHT982" s="77"/>
      <c r="AHU982" s="77"/>
      <c r="AHV982" s="77"/>
      <c r="AHW982" s="77"/>
      <c r="AHX982" s="77"/>
      <c r="AHY982" s="77"/>
      <c r="AHZ982" s="77"/>
      <c r="AIA982" s="77"/>
      <c r="AIB982" s="77"/>
      <c r="AIC982" s="77"/>
      <c r="AID982" s="77"/>
      <c r="AIE982" s="77"/>
      <c r="AIF982" s="77"/>
      <c r="AIG982" s="77"/>
      <c r="AIH982" s="77"/>
      <c r="AII982" s="77"/>
      <c r="AIJ982" s="77"/>
      <c r="AIK982" s="77"/>
      <c r="AIL982" s="77"/>
      <c r="AIM982" s="77"/>
      <c r="AIN982" s="77"/>
      <c r="AIO982" s="77"/>
      <c r="AIP982" s="77"/>
      <c r="AIQ982" s="77"/>
      <c r="AIR982" s="77"/>
      <c r="AIS982" s="77"/>
      <c r="AIT982" s="77"/>
      <c r="AIU982" s="77"/>
      <c r="AIV982" s="77"/>
      <c r="AIW982" s="77"/>
      <c r="AIX982" s="77"/>
      <c r="AIY982" s="77"/>
      <c r="AIZ982" s="77"/>
      <c r="AJA982" s="77"/>
      <c r="AJB982" s="77"/>
      <c r="AJC982" s="77"/>
      <c r="AJD982" s="77"/>
      <c r="AJE982" s="77"/>
      <c r="AJF982" s="77"/>
      <c r="AJG982" s="77"/>
      <c r="AJH982" s="77"/>
      <c r="AJI982" s="77"/>
      <c r="AJJ982" s="77"/>
      <c r="AJK982" s="77"/>
      <c r="AJL982" s="77"/>
      <c r="AJM982" s="77"/>
      <c r="AJN982" s="77"/>
      <c r="AJO982" s="77"/>
      <c r="AJP982" s="77"/>
      <c r="AJQ982" s="77"/>
      <c r="AJR982" s="77"/>
      <c r="AJS982" s="77"/>
      <c r="AJT982" s="77"/>
      <c r="AJU982" s="77"/>
      <c r="AJV982" s="77"/>
      <c r="AJW982" s="77"/>
      <c r="AJX982" s="77"/>
      <c r="AJY982" s="77"/>
      <c r="AJZ982" s="77"/>
      <c r="AKA982" s="77"/>
      <c r="AKB982" s="77"/>
      <c r="AKC982" s="77"/>
      <c r="AKD982" s="77"/>
      <c r="AKE982" s="77"/>
      <c r="AKF982" s="77"/>
      <c r="AKG982" s="77"/>
      <c r="AKH982" s="77"/>
      <c r="AKI982" s="77"/>
      <c r="AKJ982" s="77"/>
      <c r="AKK982" s="77"/>
      <c r="AKL982" s="77"/>
      <c r="AKM982" s="77"/>
      <c r="AKN982" s="77"/>
      <c r="AKO982" s="77"/>
      <c r="AKP982" s="77"/>
      <c r="AKQ982" s="77"/>
      <c r="AKR982" s="77"/>
      <c r="AKS982" s="77"/>
      <c r="AKT982" s="77"/>
      <c r="AKU982" s="77"/>
      <c r="AKV982" s="77"/>
      <c r="AKW982" s="77"/>
      <c r="AKX982" s="77"/>
      <c r="AKY982" s="77"/>
      <c r="AKZ982" s="77"/>
      <c r="ALA982" s="77"/>
      <c r="ALB982" s="77"/>
      <c r="ALC982" s="77"/>
      <c r="ALD982" s="77"/>
      <c r="ALE982" s="77"/>
      <c r="ALF982" s="77"/>
      <c r="ALG982" s="77"/>
      <c r="ALH982" s="77"/>
      <c r="ALI982" s="77"/>
      <c r="ALJ982" s="77"/>
      <c r="ALK982" s="77"/>
      <c r="ALL982" s="77"/>
      <c r="ALM982" s="77"/>
      <c r="ALN982" s="77"/>
      <c r="ALO982" s="77"/>
      <c r="ALP982" s="77"/>
      <c r="ALQ982" s="77"/>
      <c r="ALR982" s="77"/>
      <c r="ALS982" s="77"/>
      <c r="ALT982" s="77"/>
      <c r="ALU982" s="77"/>
      <c r="ALV982" s="77"/>
      <c r="ALW982" s="77"/>
      <c r="ALX982" s="77"/>
      <c r="ALY982" s="77"/>
      <c r="ALZ982" s="77"/>
      <c r="AMA982" s="77"/>
      <c r="AMB982" s="77"/>
      <c r="AMC982" s="77"/>
      <c r="AMD982" s="77"/>
      <c r="AME982" s="77"/>
      <c r="AMF982" s="77"/>
      <c r="AMG982" s="77"/>
      <c r="AMH982" s="77"/>
      <c r="AMI982" s="77"/>
      <c r="AMJ982" s="77"/>
    </row>
    <row r="983" customFormat="false" ht="12.85" hidden="false" customHeight="false" outlineLevel="0" collapsed="false">
      <c r="A983" s="77"/>
      <c r="B983" s="77"/>
      <c r="C983" s="77"/>
      <c r="D983" s="77"/>
      <c r="E983" s="77"/>
      <c r="F983" s="77"/>
      <c r="G983" s="77"/>
      <c r="H983" s="77"/>
      <c r="I983" s="77"/>
      <c r="J983" s="77"/>
      <c r="K983" s="77"/>
      <c r="L983" s="77"/>
      <c r="M983" s="77"/>
      <c r="N983" s="77"/>
      <c r="O983" s="77"/>
      <c r="P983" s="77"/>
      <c r="Q983" s="77"/>
      <c r="R983" s="77"/>
      <c r="S983" s="77"/>
      <c r="T983" s="77"/>
      <c r="U983" s="77"/>
      <c r="V983" s="77"/>
      <c r="W983" s="77"/>
      <c r="X983" s="77"/>
      <c r="Y983" s="77"/>
      <c r="Z983" s="77"/>
      <c r="AA983" s="77"/>
      <c r="AB983" s="77"/>
      <c r="AC983" s="77"/>
      <c r="AD983" s="77"/>
      <c r="AE983" s="77"/>
      <c r="AF983" s="77"/>
      <c r="AG983" s="77"/>
      <c r="AH983" s="77"/>
      <c r="AI983" s="77"/>
      <c r="AJ983" s="77"/>
      <c r="AK983" s="77"/>
      <c r="AL983" s="77"/>
      <c r="AM983" s="77"/>
      <c r="AN983" s="77"/>
      <c r="AO983" s="77"/>
      <c r="AP983" s="77"/>
      <c r="AQ983" s="77"/>
      <c r="AR983" s="77"/>
      <c r="AS983" s="77"/>
      <c r="AT983" s="77"/>
      <c r="AU983" s="77"/>
      <c r="AV983" s="77"/>
      <c r="AW983" s="77"/>
      <c r="AX983" s="77"/>
      <c r="AY983" s="77"/>
      <c r="AZ983" s="77"/>
      <c r="BA983" s="77"/>
      <c r="BB983" s="77"/>
      <c r="BC983" s="77"/>
      <c r="BD983" s="77"/>
      <c r="BE983" s="77"/>
      <c r="BF983" s="77"/>
      <c r="BG983" s="77"/>
      <c r="BH983" s="77"/>
      <c r="BI983" s="77"/>
      <c r="BJ983" s="77"/>
      <c r="BK983" s="77"/>
      <c r="BL983" s="77"/>
      <c r="BM983" s="77"/>
      <c r="BN983" s="77"/>
      <c r="BO983" s="77"/>
      <c r="BP983" s="77"/>
      <c r="BQ983" s="77"/>
      <c r="BR983" s="77"/>
      <c r="BS983" s="77"/>
      <c r="BT983" s="77"/>
      <c r="BU983" s="77"/>
      <c r="BV983" s="77"/>
      <c r="BW983" s="77"/>
      <c r="BX983" s="77"/>
      <c r="BY983" s="77"/>
      <c r="BZ983" s="77"/>
      <c r="CA983" s="77"/>
      <c r="CB983" s="77"/>
      <c r="CC983" s="77"/>
      <c r="CD983" s="77"/>
      <c r="CE983" s="77"/>
      <c r="CF983" s="77"/>
      <c r="CG983" s="77"/>
      <c r="CH983" s="77"/>
      <c r="CI983" s="77"/>
      <c r="CJ983" s="77"/>
      <c r="CK983" s="77"/>
      <c r="CL983" s="77"/>
      <c r="CM983" s="77"/>
      <c r="CN983" s="77"/>
      <c r="CO983" s="77"/>
      <c r="CP983" s="77"/>
      <c r="CQ983" s="77"/>
      <c r="CR983" s="77"/>
      <c r="CS983" s="77"/>
      <c r="CT983" s="77"/>
      <c r="CU983" s="77"/>
      <c r="CV983" s="77"/>
      <c r="CW983" s="77"/>
      <c r="CX983" s="77"/>
      <c r="CY983" s="77"/>
      <c r="CZ983" s="77"/>
      <c r="DA983" s="77"/>
      <c r="DB983" s="77"/>
      <c r="DC983" s="77"/>
      <c r="DD983" s="77"/>
      <c r="DE983" s="77"/>
      <c r="DF983" s="77"/>
      <c r="DG983" s="77"/>
      <c r="DH983" s="77"/>
      <c r="DI983" s="77"/>
      <c r="DJ983" s="77"/>
      <c r="DK983" s="77"/>
      <c r="DL983" s="77"/>
      <c r="DM983" s="77"/>
      <c r="DN983" s="77"/>
      <c r="DO983" s="77"/>
      <c r="DP983" s="77"/>
      <c r="DQ983" s="77"/>
      <c r="DR983" s="77"/>
      <c r="DS983" s="77"/>
      <c r="DT983" s="77"/>
      <c r="DU983" s="77"/>
      <c r="DV983" s="77"/>
      <c r="DW983" s="77"/>
      <c r="DX983" s="77"/>
      <c r="DY983" s="77"/>
      <c r="DZ983" s="77"/>
      <c r="EA983" s="77"/>
      <c r="EB983" s="77"/>
      <c r="EC983" s="77"/>
      <c r="ED983" s="77"/>
      <c r="EE983" s="77"/>
      <c r="EF983" s="77"/>
      <c r="EG983" s="77"/>
      <c r="EH983" s="77"/>
      <c r="EI983" s="77"/>
      <c r="EJ983" s="77"/>
      <c r="EK983" s="77"/>
      <c r="EL983" s="77"/>
      <c r="EM983" s="77"/>
      <c r="EN983" s="77"/>
      <c r="EO983" s="77"/>
      <c r="EP983" s="77"/>
      <c r="EQ983" s="77"/>
      <c r="ER983" s="77"/>
      <c r="ES983" s="77"/>
      <c r="ET983" s="77"/>
      <c r="EU983" s="77"/>
      <c r="EV983" s="77"/>
      <c r="EW983" s="77"/>
      <c r="EX983" s="77"/>
      <c r="EY983" s="77"/>
      <c r="EZ983" s="77"/>
      <c r="FA983" s="77"/>
      <c r="FB983" s="77"/>
      <c r="FC983" s="77"/>
      <c r="FD983" s="77"/>
      <c r="FE983" s="77"/>
      <c r="FF983" s="77"/>
      <c r="FG983" s="77"/>
      <c r="FH983" s="77"/>
      <c r="FI983" s="77"/>
      <c r="FJ983" s="77"/>
      <c r="FK983" s="77"/>
      <c r="FL983" s="77"/>
      <c r="FM983" s="77"/>
      <c r="FN983" s="77"/>
      <c r="FO983" s="77"/>
      <c r="FP983" s="77"/>
      <c r="FQ983" s="77"/>
      <c r="FR983" s="77"/>
      <c r="FS983" s="77"/>
      <c r="FT983" s="77"/>
      <c r="FU983" s="77"/>
      <c r="FV983" s="77"/>
      <c r="FW983" s="77"/>
      <c r="FX983" s="77"/>
      <c r="FY983" s="77"/>
      <c r="FZ983" s="77"/>
      <c r="GA983" s="77"/>
      <c r="GB983" s="77"/>
      <c r="GC983" s="77"/>
      <c r="GD983" s="77"/>
      <c r="GE983" s="77"/>
      <c r="GF983" s="77"/>
      <c r="GG983" s="77"/>
      <c r="GH983" s="77"/>
      <c r="GI983" s="77"/>
      <c r="GJ983" s="77"/>
      <c r="GK983" s="77"/>
      <c r="GL983" s="77"/>
      <c r="GM983" s="77"/>
      <c r="GN983" s="77"/>
      <c r="GO983" s="77"/>
      <c r="GP983" s="77"/>
      <c r="GQ983" s="77"/>
      <c r="GR983" s="77"/>
      <c r="GS983" s="77"/>
      <c r="GT983" s="77"/>
      <c r="GU983" s="77"/>
      <c r="GV983" s="77"/>
      <c r="GW983" s="77"/>
      <c r="GX983" s="77"/>
      <c r="GY983" s="77"/>
      <c r="GZ983" s="77"/>
      <c r="HA983" s="77"/>
      <c r="HB983" s="77"/>
      <c r="HC983" s="77"/>
      <c r="HD983" s="77"/>
      <c r="HE983" s="77"/>
      <c r="HF983" s="77"/>
      <c r="HG983" s="77"/>
      <c r="HH983" s="77"/>
      <c r="HI983" s="77"/>
      <c r="HJ983" s="77"/>
      <c r="HK983" s="77"/>
      <c r="HL983" s="77"/>
      <c r="HM983" s="77"/>
      <c r="HN983" s="77"/>
      <c r="HO983" s="77"/>
      <c r="HP983" s="77"/>
      <c r="HQ983" s="77"/>
      <c r="HR983" s="77"/>
      <c r="HS983" s="77"/>
      <c r="HT983" s="77"/>
      <c r="HU983" s="77"/>
      <c r="HV983" s="77"/>
      <c r="HW983" s="77"/>
      <c r="HX983" s="77"/>
      <c r="HY983" s="77"/>
      <c r="HZ983" s="77"/>
      <c r="IA983" s="77"/>
      <c r="IB983" s="77"/>
      <c r="IC983" s="77"/>
      <c r="ID983" s="77"/>
      <c r="IE983" s="77"/>
      <c r="IF983" s="77"/>
      <c r="IG983" s="77"/>
      <c r="IH983" s="77"/>
      <c r="II983" s="77"/>
      <c r="IJ983" s="77"/>
      <c r="IK983" s="77"/>
      <c r="IL983" s="77"/>
      <c r="IM983" s="77"/>
      <c r="IN983" s="77"/>
      <c r="IO983" s="77"/>
      <c r="IP983" s="77"/>
      <c r="IQ983" s="77"/>
      <c r="IR983" s="77"/>
      <c r="IS983" s="77"/>
      <c r="IT983" s="77"/>
      <c r="IU983" s="77"/>
      <c r="IV983" s="77"/>
      <c r="IW983" s="77"/>
      <c r="IX983" s="77"/>
      <c r="IY983" s="77"/>
      <c r="IZ983" s="77"/>
      <c r="JA983" s="77"/>
      <c r="JB983" s="77"/>
      <c r="JC983" s="77"/>
      <c r="JD983" s="77"/>
      <c r="JE983" s="77"/>
      <c r="JF983" s="77"/>
      <c r="JG983" s="77"/>
      <c r="JH983" s="77"/>
      <c r="JI983" s="77"/>
      <c r="JJ983" s="77"/>
      <c r="JK983" s="77"/>
      <c r="JL983" s="77"/>
      <c r="JM983" s="77"/>
      <c r="JN983" s="77"/>
      <c r="JO983" s="77"/>
      <c r="JP983" s="77"/>
      <c r="JQ983" s="77"/>
      <c r="JR983" s="77"/>
      <c r="JS983" s="77"/>
      <c r="JT983" s="77"/>
      <c r="JU983" s="77"/>
      <c r="JV983" s="77"/>
      <c r="JW983" s="77"/>
      <c r="JX983" s="77"/>
      <c r="JY983" s="77"/>
      <c r="JZ983" s="77"/>
      <c r="KA983" s="77"/>
      <c r="KB983" s="77"/>
      <c r="KC983" s="77"/>
      <c r="KD983" s="77"/>
      <c r="KE983" s="77"/>
      <c r="KF983" s="77"/>
      <c r="KG983" s="77"/>
      <c r="KH983" s="77"/>
      <c r="KI983" s="77"/>
      <c r="KJ983" s="77"/>
      <c r="KK983" s="77"/>
      <c r="KL983" s="77"/>
      <c r="KM983" s="77"/>
      <c r="KN983" s="77"/>
      <c r="KO983" s="77"/>
      <c r="KP983" s="77"/>
      <c r="KQ983" s="77"/>
      <c r="KR983" s="77"/>
      <c r="KS983" s="77"/>
      <c r="KT983" s="77"/>
      <c r="KU983" s="77"/>
      <c r="KV983" s="77"/>
      <c r="KW983" s="77"/>
      <c r="KX983" s="77"/>
      <c r="KY983" s="77"/>
      <c r="KZ983" s="77"/>
      <c r="LA983" s="77"/>
      <c r="LB983" s="77"/>
      <c r="LC983" s="77"/>
      <c r="LD983" s="77"/>
      <c r="LE983" s="77"/>
      <c r="LF983" s="77"/>
      <c r="LG983" s="77"/>
      <c r="LH983" s="77"/>
      <c r="LI983" s="77"/>
      <c r="LJ983" s="77"/>
      <c r="LK983" s="77"/>
      <c r="LL983" s="77"/>
      <c r="LM983" s="77"/>
      <c r="LN983" s="77"/>
      <c r="LO983" s="77"/>
      <c r="LP983" s="77"/>
      <c r="LQ983" s="77"/>
      <c r="LR983" s="77"/>
      <c r="LS983" s="77"/>
      <c r="LT983" s="77"/>
      <c r="LU983" s="77"/>
      <c r="LV983" s="77"/>
      <c r="LW983" s="77"/>
      <c r="LX983" s="77"/>
      <c r="LY983" s="77"/>
      <c r="LZ983" s="77"/>
      <c r="MA983" s="77"/>
      <c r="MB983" s="77"/>
      <c r="MC983" s="77"/>
      <c r="MD983" s="77"/>
      <c r="ME983" s="77"/>
      <c r="MF983" s="77"/>
      <c r="MG983" s="77"/>
      <c r="MH983" s="77"/>
      <c r="MI983" s="77"/>
      <c r="MJ983" s="77"/>
      <c r="MK983" s="77"/>
      <c r="ML983" s="77"/>
      <c r="MM983" s="77"/>
      <c r="MN983" s="77"/>
      <c r="MO983" s="77"/>
      <c r="MP983" s="77"/>
      <c r="MQ983" s="77"/>
      <c r="MR983" s="77"/>
      <c r="MS983" s="77"/>
      <c r="MT983" s="77"/>
      <c r="MU983" s="77"/>
      <c r="MV983" s="77"/>
      <c r="MW983" s="77"/>
      <c r="MX983" s="77"/>
      <c r="MY983" s="77"/>
      <c r="MZ983" s="77"/>
      <c r="NA983" s="77"/>
      <c r="NB983" s="77"/>
      <c r="NC983" s="77"/>
      <c r="ND983" s="77"/>
      <c r="NE983" s="77"/>
      <c r="NF983" s="77"/>
      <c r="NG983" s="77"/>
      <c r="NH983" s="77"/>
      <c r="NI983" s="77"/>
      <c r="NJ983" s="77"/>
      <c r="NK983" s="77"/>
      <c r="NL983" s="77"/>
      <c r="NM983" s="77"/>
      <c r="NN983" s="77"/>
      <c r="NO983" s="77"/>
      <c r="NP983" s="77"/>
      <c r="NQ983" s="77"/>
      <c r="NR983" s="77"/>
      <c r="NS983" s="77"/>
      <c r="NT983" s="77"/>
      <c r="NU983" s="77"/>
      <c r="NV983" s="77"/>
      <c r="NW983" s="77"/>
      <c r="NX983" s="77"/>
      <c r="NY983" s="77"/>
      <c r="NZ983" s="77"/>
      <c r="OA983" s="77"/>
      <c r="OB983" s="77"/>
      <c r="OC983" s="77"/>
      <c r="OD983" s="77"/>
      <c r="OE983" s="77"/>
      <c r="OF983" s="77"/>
      <c r="OG983" s="77"/>
      <c r="OH983" s="77"/>
      <c r="OI983" s="77"/>
      <c r="OJ983" s="77"/>
      <c r="OK983" s="77"/>
      <c r="OL983" s="77"/>
      <c r="OM983" s="77"/>
      <c r="ON983" s="77"/>
      <c r="OO983" s="77"/>
      <c r="OP983" s="77"/>
      <c r="OQ983" s="77"/>
      <c r="OR983" s="77"/>
      <c r="OS983" s="77"/>
      <c r="OT983" s="77"/>
      <c r="OU983" s="77"/>
      <c r="OV983" s="77"/>
      <c r="OW983" s="77"/>
      <c r="OX983" s="77"/>
      <c r="OY983" s="77"/>
      <c r="OZ983" s="77"/>
      <c r="PA983" s="77"/>
      <c r="PB983" s="77"/>
      <c r="PC983" s="77"/>
      <c r="PD983" s="77"/>
      <c r="PE983" s="77"/>
      <c r="PF983" s="77"/>
      <c r="PG983" s="77"/>
      <c r="PH983" s="77"/>
      <c r="PI983" s="77"/>
      <c r="PJ983" s="77"/>
      <c r="PK983" s="77"/>
      <c r="PL983" s="77"/>
      <c r="PM983" s="77"/>
      <c r="PN983" s="77"/>
      <c r="PO983" s="77"/>
      <c r="PP983" s="77"/>
      <c r="PQ983" s="77"/>
      <c r="PR983" s="77"/>
      <c r="PS983" s="77"/>
      <c r="PT983" s="77"/>
      <c r="PU983" s="77"/>
      <c r="PV983" s="77"/>
      <c r="PW983" s="77"/>
      <c r="PX983" s="77"/>
      <c r="PY983" s="77"/>
      <c r="PZ983" s="77"/>
      <c r="QA983" s="77"/>
      <c r="QB983" s="77"/>
      <c r="QC983" s="77"/>
      <c r="QD983" s="77"/>
      <c r="QE983" s="77"/>
      <c r="QF983" s="77"/>
      <c r="QG983" s="77"/>
      <c r="QH983" s="77"/>
      <c r="QI983" s="77"/>
      <c r="QJ983" s="77"/>
      <c r="QK983" s="77"/>
      <c r="QL983" s="77"/>
      <c r="QM983" s="77"/>
      <c r="QN983" s="77"/>
      <c r="QO983" s="77"/>
      <c r="QP983" s="77"/>
      <c r="QQ983" s="77"/>
      <c r="QR983" s="77"/>
      <c r="QS983" s="77"/>
      <c r="QT983" s="77"/>
      <c r="QU983" s="77"/>
      <c r="QV983" s="77"/>
      <c r="QW983" s="77"/>
      <c r="QX983" s="77"/>
      <c r="QY983" s="77"/>
      <c r="QZ983" s="77"/>
      <c r="RA983" s="77"/>
      <c r="RB983" s="77"/>
      <c r="RC983" s="77"/>
      <c r="RD983" s="77"/>
      <c r="RE983" s="77"/>
      <c r="RF983" s="77"/>
      <c r="RG983" s="77"/>
      <c r="RH983" s="77"/>
      <c r="RI983" s="77"/>
      <c r="RJ983" s="77"/>
      <c r="RK983" s="77"/>
      <c r="RL983" s="77"/>
      <c r="RM983" s="77"/>
      <c r="RN983" s="77"/>
      <c r="RO983" s="77"/>
      <c r="RP983" s="77"/>
      <c r="RQ983" s="77"/>
      <c r="RR983" s="77"/>
      <c r="RS983" s="77"/>
      <c r="RT983" s="77"/>
      <c r="RU983" s="77"/>
      <c r="RV983" s="77"/>
      <c r="RW983" s="77"/>
      <c r="RX983" s="77"/>
      <c r="RY983" s="77"/>
      <c r="RZ983" s="77"/>
      <c r="SA983" s="77"/>
      <c r="SB983" s="77"/>
      <c r="SC983" s="77"/>
      <c r="SD983" s="77"/>
      <c r="SE983" s="77"/>
      <c r="SF983" s="77"/>
      <c r="SG983" s="77"/>
      <c r="SH983" s="77"/>
      <c r="SI983" s="77"/>
      <c r="SJ983" s="77"/>
      <c r="SK983" s="77"/>
      <c r="SL983" s="77"/>
      <c r="SM983" s="77"/>
      <c r="SN983" s="77"/>
      <c r="SO983" s="77"/>
      <c r="SP983" s="77"/>
      <c r="SQ983" s="77"/>
      <c r="SR983" s="77"/>
      <c r="SS983" s="77"/>
      <c r="ST983" s="77"/>
      <c r="SU983" s="77"/>
      <c r="SV983" s="77"/>
      <c r="SW983" s="77"/>
      <c r="SX983" s="77"/>
      <c r="SY983" s="77"/>
      <c r="SZ983" s="77"/>
      <c r="TA983" s="77"/>
      <c r="TB983" s="77"/>
      <c r="TC983" s="77"/>
      <c r="TD983" s="77"/>
      <c r="TE983" s="77"/>
      <c r="TF983" s="77"/>
      <c r="TG983" s="77"/>
      <c r="TH983" s="77"/>
      <c r="TI983" s="77"/>
      <c r="TJ983" s="77"/>
      <c r="TK983" s="77"/>
      <c r="TL983" s="77"/>
      <c r="TM983" s="77"/>
      <c r="TN983" s="77"/>
      <c r="TO983" s="77"/>
      <c r="TP983" s="77"/>
      <c r="TQ983" s="77"/>
      <c r="TR983" s="77"/>
      <c r="TS983" s="77"/>
      <c r="TT983" s="77"/>
      <c r="TU983" s="77"/>
      <c r="TV983" s="77"/>
      <c r="TW983" s="77"/>
      <c r="TX983" s="77"/>
      <c r="TY983" s="77"/>
      <c r="TZ983" s="77"/>
      <c r="UA983" s="77"/>
      <c r="UB983" s="77"/>
      <c r="UC983" s="77"/>
      <c r="UD983" s="77"/>
      <c r="UE983" s="77"/>
      <c r="UF983" s="77"/>
      <c r="UG983" s="77"/>
      <c r="UH983" s="77"/>
      <c r="UI983" s="77"/>
      <c r="UJ983" s="77"/>
      <c r="UK983" s="77"/>
      <c r="UL983" s="77"/>
      <c r="UM983" s="77"/>
      <c r="UN983" s="77"/>
      <c r="UO983" s="77"/>
      <c r="UP983" s="77"/>
      <c r="UQ983" s="77"/>
      <c r="UR983" s="77"/>
      <c r="US983" s="77"/>
      <c r="UT983" s="77"/>
      <c r="UU983" s="77"/>
      <c r="UV983" s="77"/>
      <c r="UW983" s="77"/>
      <c r="UX983" s="77"/>
      <c r="UY983" s="77"/>
      <c r="UZ983" s="77"/>
      <c r="VA983" s="77"/>
      <c r="VB983" s="77"/>
      <c r="VC983" s="77"/>
      <c r="VD983" s="77"/>
      <c r="VE983" s="77"/>
      <c r="VF983" s="77"/>
      <c r="VG983" s="77"/>
      <c r="VH983" s="77"/>
      <c r="VI983" s="77"/>
      <c r="VJ983" s="77"/>
      <c r="VK983" s="77"/>
      <c r="VL983" s="77"/>
      <c r="VM983" s="77"/>
      <c r="VN983" s="77"/>
      <c r="VO983" s="77"/>
      <c r="VP983" s="77"/>
      <c r="VQ983" s="77"/>
      <c r="VR983" s="77"/>
      <c r="VS983" s="77"/>
      <c r="VT983" s="77"/>
      <c r="VU983" s="77"/>
      <c r="VV983" s="77"/>
      <c r="VW983" s="77"/>
      <c r="VX983" s="77"/>
      <c r="VY983" s="77"/>
      <c r="VZ983" s="77"/>
      <c r="WA983" s="77"/>
      <c r="WB983" s="77"/>
      <c r="WC983" s="77"/>
      <c r="WD983" s="77"/>
      <c r="WE983" s="77"/>
      <c r="WF983" s="77"/>
      <c r="WG983" s="77"/>
      <c r="WH983" s="77"/>
      <c r="WI983" s="77"/>
      <c r="WJ983" s="77"/>
      <c r="WK983" s="77"/>
      <c r="WL983" s="77"/>
      <c r="WM983" s="77"/>
      <c r="WN983" s="77"/>
      <c r="WO983" s="77"/>
      <c r="WP983" s="77"/>
      <c r="WQ983" s="77"/>
      <c r="WR983" s="77"/>
      <c r="WS983" s="77"/>
      <c r="WT983" s="77"/>
      <c r="WU983" s="77"/>
      <c r="WV983" s="77"/>
      <c r="WW983" s="77"/>
      <c r="WX983" s="77"/>
      <c r="WY983" s="77"/>
      <c r="WZ983" s="77"/>
      <c r="XA983" s="77"/>
      <c r="XB983" s="77"/>
      <c r="XC983" s="77"/>
      <c r="XD983" s="77"/>
      <c r="XE983" s="77"/>
      <c r="XF983" s="77"/>
      <c r="XG983" s="77"/>
      <c r="XH983" s="77"/>
      <c r="XI983" s="77"/>
      <c r="XJ983" s="77"/>
      <c r="XK983" s="77"/>
      <c r="XL983" s="77"/>
      <c r="XM983" s="77"/>
      <c r="XN983" s="77"/>
      <c r="XO983" s="77"/>
      <c r="XP983" s="77"/>
      <c r="XQ983" s="77"/>
      <c r="XR983" s="77"/>
      <c r="XS983" s="77"/>
      <c r="XT983" s="77"/>
      <c r="XU983" s="77"/>
      <c r="XV983" s="77"/>
      <c r="XW983" s="77"/>
      <c r="XX983" s="77"/>
      <c r="XY983" s="77"/>
      <c r="XZ983" s="77"/>
      <c r="YA983" s="77"/>
      <c r="YB983" s="77"/>
      <c r="YC983" s="77"/>
      <c r="YD983" s="77"/>
      <c r="YE983" s="77"/>
      <c r="YF983" s="77"/>
      <c r="YG983" s="77"/>
      <c r="YH983" s="77"/>
      <c r="YI983" s="77"/>
      <c r="YJ983" s="77"/>
      <c r="YK983" s="77"/>
      <c r="YL983" s="77"/>
      <c r="YM983" s="77"/>
      <c r="YN983" s="77"/>
      <c r="YO983" s="77"/>
      <c r="YP983" s="77"/>
      <c r="YQ983" s="77"/>
      <c r="YR983" s="77"/>
      <c r="YS983" s="77"/>
      <c r="YT983" s="77"/>
      <c r="YU983" s="77"/>
      <c r="YV983" s="77"/>
      <c r="YW983" s="77"/>
      <c r="YX983" s="77"/>
      <c r="YY983" s="77"/>
      <c r="YZ983" s="77"/>
      <c r="ZA983" s="77"/>
      <c r="ZB983" s="77"/>
      <c r="ZC983" s="77"/>
      <c r="ZD983" s="77"/>
      <c r="ZE983" s="77"/>
      <c r="ZF983" s="77"/>
      <c r="ZG983" s="77"/>
      <c r="ZH983" s="77"/>
      <c r="ZI983" s="77"/>
      <c r="ZJ983" s="77"/>
      <c r="ZK983" s="77"/>
      <c r="ZL983" s="77"/>
      <c r="ZM983" s="77"/>
      <c r="ZN983" s="77"/>
      <c r="ZO983" s="77"/>
      <c r="ZP983" s="77"/>
      <c r="ZQ983" s="77"/>
      <c r="ZR983" s="77"/>
      <c r="ZS983" s="77"/>
      <c r="ZT983" s="77"/>
      <c r="ZU983" s="77"/>
      <c r="ZV983" s="77"/>
      <c r="ZW983" s="77"/>
      <c r="ZX983" s="77"/>
      <c r="ZY983" s="77"/>
      <c r="ZZ983" s="77"/>
      <c r="AAA983" s="77"/>
      <c r="AAB983" s="77"/>
      <c r="AAC983" s="77"/>
      <c r="AAD983" s="77"/>
      <c r="AAE983" s="77"/>
      <c r="AAF983" s="77"/>
      <c r="AAG983" s="77"/>
      <c r="AAH983" s="77"/>
      <c r="AAI983" s="77"/>
      <c r="AAJ983" s="77"/>
      <c r="AAK983" s="77"/>
      <c r="AAL983" s="77"/>
      <c r="AAM983" s="77"/>
      <c r="AAN983" s="77"/>
      <c r="AAO983" s="77"/>
      <c r="AAP983" s="77"/>
      <c r="AAQ983" s="77"/>
      <c r="AAR983" s="77"/>
      <c r="AAS983" s="77"/>
      <c r="AAT983" s="77"/>
      <c r="AAU983" s="77"/>
      <c r="AAV983" s="77"/>
      <c r="AAW983" s="77"/>
      <c r="AAX983" s="77"/>
      <c r="AAY983" s="77"/>
      <c r="AAZ983" s="77"/>
      <c r="ABA983" s="77"/>
      <c r="ABB983" s="77"/>
      <c r="ABC983" s="77"/>
      <c r="ABD983" s="77"/>
      <c r="ABE983" s="77"/>
      <c r="ABF983" s="77"/>
      <c r="ABG983" s="77"/>
      <c r="ABH983" s="77"/>
      <c r="ABI983" s="77"/>
      <c r="ABJ983" s="77"/>
      <c r="ABK983" s="77"/>
      <c r="ABL983" s="77"/>
      <c r="ABM983" s="77"/>
      <c r="ABN983" s="77"/>
      <c r="ABO983" s="77"/>
      <c r="ABP983" s="77"/>
      <c r="ABQ983" s="77"/>
      <c r="ABR983" s="77"/>
      <c r="ABS983" s="77"/>
      <c r="ABT983" s="77"/>
      <c r="ABU983" s="77"/>
      <c r="ABV983" s="77"/>
      <c r="ABW983" s="77"/>
      <c r="ABX983" s="77"/>
      <c r="ABY983" s="77"/>
      <c r="ABZ983" s="77"/>
      <c r="ACA983" s="77"/>
      <c r="ACB983" s="77"/>
      <c r="ACC983" s="77"/>
      <c r="ACD983" s="77"/>
      <c r="ACE983" s="77"/>
      <c r="ACF983" s="77"/>
      <c r="ACG983" s="77"/>
      <c r="ACH983" s="77"/>
      <c r="ACI983" s="77"/>
      <c r="ACJ983" s="77"/>
      <c r="ACK983" s="77"/>
      <c r="ACL983" s="77"/>
      <c r="ACM983" s="77"/>
      <c r="ACN983" s="77"/>
      <c r="ACO983" s="77"/>
      <c r="ACP983" s="77"/>
      <c r="ACQ983" s="77"/>
      <c r="ACR983" s="77"/>
      <c r="ACS983" s="77"/>
      <c r="ACT983" s="77"/>
      <c r="ACU983" s="77"/>
      <c r="ACV983" s="77"/>
      <c r="ACW983" s="77"/>
      <c r="ACX983" s="77"/>
      <c r="ACY983" s="77"/>
      <c r="ACZ983" s="77"/>
      <c r="ADA983" s="77"/>
      <c r="ADB983" s="77"/>
      <c r="ADC983" s="77"/>
      <c r="ADD983" s="77"/>
      <c r="ADE983" s="77"/>
      <c r="ADF983" s="77"/>
      <c r="ADG983" s="77"/>
      <c r="ADH983" s="77"/>
      <c r="ADI983" s="77"/>
      <c r="ADJ983" s="77"/>
      <c r="ADK983" s="77"/>
      <c r="ADL983" s="77"/>
      <c r="ADM983" s="77"/>
      <c r="ADN983" s="77"/>
      <c r="ADO983" s="77"/>
      <c r="ADP983" s="77"/>
      <c r="ADQ983" s="77"/>
      <c r="ADR983" s="77"/>
      <c r="ADS983" s="77"/>
      <c r="ADT983" s="77"/>
      <c r="ADU983" s="77"/>
      <c r="ADV983" s="77"/>
      <c r="ADW983" s="77"/>
      <c r="ADX983" s="77"/>
      <c r="ADY983" s="77"/>
      <c r="ADZ983" s="77"/>
      <c r="AEA983" s="77"/>
      <c r="AEB983" s="77"/>
      <c r="AEC983" s="77"/>
      <c r="AED983" s="77"/>
      <c r="AEE983" s="77"/>
      <c r="AEF983" s="77"/>
      <c r="AEG983" s="77"/>
      <c r="AEH983" s="77"/>
      <c r="AEI983" s="77"/>
      <c r="AEJ983" s="77"/>
      <c r="AEK983" s="77"/>
      <c r="AEL983" s="77"/>
      <c r="AEM983" s="77"/>
      <c r="AEN983" s="77"/>
      <c r="AEO983" s="77"/>
      <c r="AEP983" s="77"/>
      <c r="AEQ983" s="77"/>
      <c r="AER983" s="77"/>
      <c r="AES983" s="77"/>
      <c r="AET983" s="77"/>
      <c r="AEU983" s="77"/>
      <c r="AEV983" s="77"/>
      <c r="AEW983" s="77"/>
      <c r="AEX983" s="77"/>
      <c r="AEY983" s="77"/>
      <c r="AEZ983" s="77"/>
      <c r="AFA983" s="77"/>
      <c r="AFB983" s="77"/>
      <c r="AFC983" s="77"/>
      <c r="AFD983" s="77"/>
      <c r="AFE983" s="77"/>
      <c r="AFF983" s="77"/>
      <c r="AFG983" s="77"/>
      <c r="AFH983" s="77"/>
      <c r="AFI983" s="77"/>
      <c r="AFJ983" s="77"/>
      <c r="AFK983" s="77"/>
      <c r="AFL983" s="77"/>
      <c r="AFM983" s="77"/>
      <c r="AFN983" s="77"/>
      <c r="AFO983" s="77"/>
      <c r="AFP983" s="77"/>
      <c r="AFQ983" s="77"/>
      <c r="AFR983" s="77"/>
      <c r="AFS983" s="77"/>
      <c r="AFT983" s="77"/>
      <c r="AFU983" s="77"/>
      <c r="AFV983" s="77"/>
      <c r="AFW983" s="77"/>
      <c r="AFX983" s="77"/>
      <c r="AFY983" s="77"/>
      <c r="AFZ983" s="77"/>
      <c r="AGA983" s="77"/>
      <c r="AGB983" s="77"/>
      <c r="AGC983" s="77"/>
      <c r="AGD983" s="77"/>
      <c r="AGE983" s="77"/>
      <c r="AGF983" s="77"/>
      <c r="AGG983" s="77"/>
      <c r="AGH983" s="77"/>
      <c r="AGI983" s="77"/>
      <c r="AGJ983" s="77"/>
      <c r="AGK983" s="77"/>
      <c r="AGL983" s="77"/>
      <c r="AGM983" s="77"/>
      <c r="AGN983" s="77"/>
      <c r="AGO983" s="77"/>
      <c r="AGP983" s="77"/>
      <c r="AGQ983" s="77"/>
      <c r="AGR983" s="77"/>
      <c r="AGS983" s="77"/>
      <c r="AGT983" s="77"/>
      <c r="AGU983" s="77"/>
      <c r="AGV983" s="77"/>
      <c r="AGW983" s="77"/>
      <c r="AGX983" s="77"/>
      <c r="AGY983" s="77"/>
      <c r="AGZ983" s="77"/>
      <c r="AHA983" s="77"/>
      <c r="AHB983" s="77"/>
      <c r="AHC983" s="77"/>
      <c r="AHD983" s="77"/>
      <c r="AHE983" s="77"/>
      <c r="AHF983" s="77"/>
      <c r="AHG983" s="77"/>
      <c r="AHH983" s="77"/>
      <c r="AHI983" s="77"/>
      <c r="AHJ983" s="77"/>
      <c r="AHK983" s="77"/>
      <c r="AHL983" s="77"/>
      <c r="AHM983" s="77"/>
      <c r="AHN983" s="77"/>
      <c r="AHO983" s="77"/>
      <c r="AHP983" s="77"/>
      <c r="AHQ983" s="77"/>
      <c r="AHR983" s="77"/>
      <c r="AHS983" s="77"/>
      <c r="AHT983" s="77"/>
      <c r="AHU983" s="77"/>
      <c r="AHV983" s="77"/>
      <c r="AHW983" s="77"/>
      <c r="AHX983" s="77"/>
      <c r="AHY983" s="77"/>
      <c r="AHZ983" s="77"/>
      <c r="AIA983" s="77"/>
      <c r="AIB983" s="77"/>
      <c r="AIC983" s="77"/>
      <c r="AID983" s="77"/>
      <c r="AIE983" s="77"/>
      <c r="AIF983" s="77"/>
      <c r="AIG983" s="77"/>
      <c r="AIH983" s="77"/>
      <c r="AII983" s="77"/>
      <c r="AIJ983" s="77"/>
      <c r="AIK983" s="77"/>
      <c r="AIL983" s="77"/>
      <c r="AIM983" s="77"/>
      <c r="AIN983" s="77"/>
      <c r="AIO983" s="77"/>
      <c r="AIP983" s="77"/>
      <c r="AIQ983" s="77"/>
      <c r="AIR983" s="77"/>
      <c r="AIS983" s="77"/>
      <c r="AIT983" s="77"/>
      <c r="AIU983" s="77"/>
      <c r="AIV983" s="77"/>
      <c r="AIW983" s="77"/>
      <c r="AIX983" s="77"/>
      <c r="AIY983" s="77"/>
      <c r="AIZ983" s="77"/>
      <c r="AJA983" s="77"/>
      <c r="AJB983" s="77"/>
      <c r="AJC983" s="77"/>
      <c r="AJD983" s="77"/>
      <c r="AJE983" s="77"/>
      <c r="AJF983" s="77"/>
      <c r="AJG983" s="77"/>
      <c r="AJH983" s="77"/>
      <c r="AJI983" s="77"/>
      <c r="AJJ983" s="77"/>
      <c r="AJK983" s="77"/>
      <c r="AJL983" s="77"/>
      <c r="AJM983" s="77"/>
      <c r="AJN983" s="77"/>
      <c r="AJO983" s="77"/>
      <c r="AJP983" s="77"/>
      <c r="AJQ983" s="77"/>
      <c r="AJR983" s="77"/>
      <c r="AJS983" s="77"/>
      <c r="AJT983" s="77"/>
      <c r="AJU983" s="77"/>
      <c r="AJV983" s="77"/>
      <c r="AJW983" s="77"/>
      <c r="AJX983" s="77"/>
      <c r="AJY983" s="77"/>
      <c r="AJZ983" s="77"/>
      <c r="AKA983" s="77"/>
      <c r="AKB983" s="77"/>
      <c r="AKC983" s="77"/>
      <c r="AKD983" s="77"/>
      <c r="AKE983" s="77"/>
      <c r="AKF983" s="77"/>
      <c r="AKG983" s="77"/>
      <c r="AKH983" s="77"/>
      <c r="AKI983" s="77"/>
      <c r="AKJ983" s="77"/>
      <c r="AKK983" s="77"/>
      <c r="AKL983" s="77"/>
      <c r="AKM983" s="77"/>
      <c r="AKN983" s="77"/>
      <c r="AKO983" s="77"/>
      <c r="AKP983" s="77"/>
      <c r="AKQ983" s="77"/>
      <c r="AKR983" s="77"/>
      <c r="AKS983" s="77"/>
      <c r="AKT983" s="77"/>
      <c r="AKU983" s="77"/>
      <c r="AKV983" s="77"/>
      <c r="AKW983" s="77"/>
      <c r="AKX983" s="77"/>
      <c r="AKY983" s="77"/>
      <c r="AKZ983" s="77"/>
      <c r="ALA983" s="77"/>
      <c r="ALB983" s="77"/>
      <c r="ALC983" s="77"/>
      <c r="ALD983" s="77"/>
      <c r="ALE983" s="77"/>
      <c r="ALF983" s="77"/>
      <c r="ALG983" s="77"/>
      <c r="ALH983" s="77"/>
      <c r="ALI983" s="77"/>
      <c r="ALJ983" s="77"/>
      <c r="ALK983" s="77"/>
      <c r="ALL983" s="77"/>
      <c r="ALM983" s="77"/>
      <c r="ALN983" s="77"/>
      <c r="ALO983" s="77"/>
      <c r="ALP983" s="77"/>
      <c r="ALQ983" s="77"/>
      <c r="ALR983" s="77"/>
      <c r="ALS983" s="77"/>
      <c r="ALT983" s="77"/>
      <c r="ALU983" s="77"/>
      <c r="ALV983" s="77"/>
      <c r="ALW983" s="77"/>
      <c r="ALX983" s="77"/>
      <c r="ALY983" s="77"/>
      <c r="ALZ983" s="77"/>
      <c r="AMA983" s="77"/>
      <c r="AMB983" s="77"/>
      <c r="AMC983" s="77"/>
      <c r="AMD983" s="77"/>
      <c r="AME983" s="77"/>
      <c r="AMF983" s="77"/>
      <c r="AMG983" s="77"/>
      <c r="AMH983" s="77"/>
      <c r="AMI983" s="77"/>
      <c r="AMJ983" s="77"/>
    </row>
    <row r="984" customFormat="false" ht="12.85" hidden="false" customHeight="false" outlineLevel="0" collapsed="false">
      <c r="A984" s="77"/>
      <c r="B984" s="77"/>
      <c r="C984" s="77"/>
      <c r="D984" s="77"/>
      <c r="E984" s="77"/>
      <c r="F984" s="77"/>
      <c r="G984" s="77"/>
      <c r="H984" s="77"/>
      <c r="I984" s="77"/>
      <c r="J984" s="77"/>
      <c r="K984" s="77"/>
      <c r="L984" s="77"/>
      <c r="M984" s="77"/>
      <c r="N984" s="77"/>
      <c r="O984" s="77"/>
      <c r="P984" s="77"/>
      <c r="Q984" s="77"/>
      <c r="R984" s="77"/>
      <c r="S984" s="77"/>
      <c r="T984" s="77"/>
      <c r="U984" s="77"/>
      <c r="V984" s="77"/>
      <c r="W984" s="77"/>
      <c r="X984" s="77"/>
      <c r="Y984" s="77"/>
      <c r="Z984" s="77"/>
      <c r="AA984" s="77"/>
      <c r="AB984" s="77"/>
      <c r="AC984" s="77"/>
      <c r="AD984" s="77"/>
      <c r="AE984" s="77"/>
      <c r="AF984" s="77"/>
      <c r="AG984" s="77"/>
      <c r="AH984" s="77"/>
      <c r="AI984" s="77"/>
      <c r="AJ984" s="77"/>
      <c r="AK984" s="77"/>
      <c r="AL984" s="77"/>
      <c r="AM984" s="77"/>
      <c r="AN984" s="77"/>
      <c r="AO984" s="77"/>
      <c r="AP984" s="77"/>
      <c r="AQ984" s="77"/>
      <c r="AR984" s="77"/>
      <c r="AS984" s="77"/>
      <c r="AT984" s="77"/>
      <c r="AU984" s="77"/>
      <c r="AV984" s="77"/>
      <c r="AW984" s="77"/>
      <c r="AX984" s="77"/>
      <c r="AY984" s="77"/>
      <c r="AZ984" s="77"/>
      <c r="BA984" s="77"/>
      <c r="BB984" s="77"/>
      <c r="BC984" s="77"/>
      <c r="BD984" s="77"/>
      <c r="BE984" s="77"/>
      <c r="BF984" s="77"/>
      <c r="BG984" s="77"/>
      <c r="BH984" s="77"/>
      <c r="BI984" s="77"/>
      <c r="BJ984" s="77"/>
      <c r="BK984" s="77"/>
      <c r="BL984" s="77"/>
      <c r="BM984" s="77"/>
      <c r="BN984" s="77"/>
      <c r="BO984" s="77"/>
      <c r="BP984" s="77"/>
      <c r="BQ984" s="77"/>
      <c r="BR984" s="77"/>
      <c r="BS984" s="77"/>
      <c r="BT984" s="77"/>
      <c r="BU984" s="77"/>
      <c r="BV984" s="77"/>
      <c r="BW984" s="77"/>
      <c r="BX984" s="77"/>
      <c r="BY984" s="77"/>
      <c r="BZ984" s="77"/>
      <c r="CA984" s="77"/>
      <c r="CB984" s="77"/>
      <c r="CC984" s="77"/>
      <c r="CD984" s="77"/>
      <c r="CE984" s="77"/>
      <c r="CF984" s="77"/>
      <c r="CG984" s="77"/>
      <c r="CH984" s="77"/>
      <c r="CI984" s="77"/>
      <c r="CJ984" s="77"/>
      <c r="CK984" s="77"/>
      <c r="CL984" s="77"/>
      <c r="CM984" s="77"/>
      <c r="CN984" s="77"/>
      <c r="CO984" s="77"/>
      <c r="CP984" s="77"/>
      <c r="CQ984" s="77"/>
      <c r="CR984" s="77"/>
      <c r="CS984" s="77"/>
      <c r="CT984" s="77"/>
      <c r="CU984" s="77"/>
      <c r="CV984" s="77"/>
      <c r="CW984" s="77"/>
      <c r="CX984" s="77"/>
      <c r="CY984" s="77"/>
      <c r="CZ984" s="77"/>
      <c r="DA984" s="77"/>
      <c r="DB984" s="77"/>
      <c r="DC984" s="77"/>
      <c r="DD984" s="77"/>
      <c r="DE984" s="77"/>
      <c r="DF984" s="77"/>
      <c r="DG984" s="77"/>
      <c r="DH984" s="77"/>
      <c r="DI984" s="77"/>
      <c r="DJ984" s="77"/>
      <c r="DK984" s="77"/>
      <c r="DL984" s="77"/>
      <c r="DM984" s="77"/>
      <c r="DN984" s="77"/>
      <c r="DO984" s="77"/>
      <c r="DP984" s="77"/>
      <c r="DQ984" s="77"/>
      <c r="DR984" s="77"/>
      <c r="DS984" s="77"/>
      <c r="DT984" s="77"/>
      <c r="DU984" s="77"/>
      <c r="DV984" s="77"/>
      <c r="DW984" s="77"/>
      <c r="DX984" s="77"/>
      <c r="DY984" s="77"/>
      <c r="DZ984" s="77"/>
      <c r="EA984" s="77"/>
      <c r="EB984" s="77"/>
      <c r="EC984" s="77"/>
      <c r="ED984" s="77"/>
      <c r="EE984" s="77"/>
      <c r="EF984" s="77"/>
      <c r="EG984" s="77"/>
      <c r="EH984" s="77"/>
      <c r="EI984" s="77"/>
      <c r="EJ984" s="77"/>
      <c r="EK984" s="77"/>
      <c r="EL984" s="77"/>
      <c r="EM984" s="77"/>
      <c r="EN984" s="77"/>
      <c r="EO984" s="77"/>
      <c r="EP984" s="77"/>
      <c r="EQ984" s="77"/>
      <c r="ER984" s="77"/>
      <c r="ES984" s="77"/>
      <c r="ET984" s="77"/>
      <c r="EU984" s="77"/>
      <c r="EV984" s="77"/>
      <c r="EW984" s="77"/>
      <c r="EX984" s="77"/>
      <c r="EY984" s="77"/>
      <c r="EZ984" s="77"/>
      <c r="FA984" s="77"/>
      <c r="FB984" s="77"/>
      <c r="FC984" s="77"/>
      <c r="FD984" s="77"/>
      <c r="FE984" s="77"/>
      <c r="FF984" s="77"/>
      <c r="FG984" s="77"/>
      <c r="FH984" s="77"/>
      <c r="FI984" s="77"/>
      <c r="FJ984" s="77"/>
      <c r="FK984" s="77"/>
      <c r="FL984" s="77"/>
      <c r="FM984" s="77"/>
      <c r="FN984" s="77"/>
      <c r="FO984" s="77"/>
      <c r="FP984" s="77"/>
      <c r="FQ984" s="77"/>
      <c r="FR984" s="77"/>
      <c r="FS984" s="77"/>
      <c r="FT984" s="77"/>
      <c r="FU984" s="77"/>
      <c r="FV984" s="77"/>
      <c r="FW984" s="77"/>
      <c r="FX984" s="77"/>
      <c r="FY984" s="77"/>
      <c r="FZ984" s="77"/>
      <c r="GA984" s="77"/>
      <c r="GB984" s="77"/>
      <c r="GC984" s="77"/>
      <c r="GD984" s="77"/>
      <c r="GE984" s="77"/>
      <c r="GF984" s="77"/>
      <c r="GG984" s="77"/>
      <c r="GH984" s="77"/>
      <c r="GI984" s="77"/>
      <c r="GJ984" s="77"/>
      <c r="GK984" s="77"/>
      <c r="GL984" s="77"/>
      <c r="GM984" s="77"/>
      <c r="GN984" s="77"/>
      <c r="GO984" s="77"/>
      <c r="GP984" s="77"/>
      <c r="GQ984" s="77"/>
      <c r="GR984" s="77"/>
      <c r="GS984" s="77"/>
      <c r="GT984" s="77"/>
      <c r="GU984" s="77"/>
      <c r="GV984" s="77"/>
      <c r="GW984" s="77"/>
      <c r="GX984" s="77"/>
      <c r="GY984" s="77"/>
      <c r="GZ984" s="77"/>
      <c r="HA984" s="77"/>
      <c r="HB984" s="77"/>
      <c r="HC984" s="77"/>
      <c r="HD984" s="77"/>
      <c r="HE984" s="77"/>
      <c r="HF984" s="77"/>
      <c r="HG984" s="77"/>
      <c r="HH984" s="77"/>
      <c r="HI984" s="77"/>
      <c r="HJ984" s="77"/>
      <c r="HK984" s="77"/>
      <c r="HL984" s="77"/>
      <c r="HM984" s="77"/>
      <c r="HN984" s="77"/>
      <c r="HO984" s="77"/>
      <c r="HP984" s="77"/>
      <c r="HQ984" s="77"/>
      <c r="HR984" s="77"/>
      <c r="HS984" s="77"/>
      <c r="HT984" s="77"/>
      <c r="HU984" s="77"/>
      <c r="HV984" s="77"/>
      <c r="HW984" s="77"/>
      <c r="HX984" s="77"/>
      <c r="HY984" s="77"/>
      <c r="HZ984" s="77"/>
      <c r="IA984" s="77"/>
      <c r="IB984" s="77"/>
      <c r="IC984" s="77"/>
      <c r="ID984" s="77"/>
      <c r="IE984" s="77"/>
      <c r="IF984" s="77"/>
      <c r="IG984" s="77"/>
      <c r="IH984" s="77"/>
      <c r="II984" s="77"/>
      <c r="IJ984" s="77"/>
      <c r="IK984" s="77"/>
      <c r="IL984" s="77"/>
      <c r="IM984" s="77"/>
      <c r="IN984" s="77"/>
      <c r="IO984" s="77"/>
      <c r="IP984" s="77"/>
      <c r="IQ984" s="77"/>
      <c r="IR984" s="77"/>
      <c r="IS984" s="77"/>
      <c r="IT984" s="77"/>
      <c r="IU984" s="77"/>
      <c r="IV984" s="77"/>
      <c r="IW984" s="77"/>
      <c r="IX984" s="77"/>
      <c r="IY984" s="77"/>
      <c r="IZ984" s="77"/>
      <c r="JA984" s="77"/>
      <c r="JB984" s="77"/>
      <c r="JC984" s="77"/>
      <c r="JD984" s="77"/>
      <c r="JE984" s="77"/>
      <c r="JF984" s="77"/>
      <c r="JG984" s="77"/>
      <c r="JH984" s="77"/>
      <c r="JI984" s="77"/>
      <c r="JJ984" s="77"/>
      <c r="JK984" s="77"/>
      <c r="JL984" s="77"/>
      <c r="JM984" s="77"/>
      <c r="JN984" s="77"/>
      <c r="JO984" s="77"/>
      <c r="JP984" s="77"/>
      <c r="JQ984" s="77"/>
      <c r="JR984" s="77"/>
      <c r="JS984" s="77"/>
      <c r="JT984" s="77"/>
      <c r="JU984" s="77"/>
      <c r="JV984" s="77"/>
      <c r="JW984" s="77"/>
      <c r="JX984" s="77"/>
      <c r="JY984" s="77"/>
      <c r="JZ984" s="77"/>
      <c r="KA984" s="77"/>
      <c r="KB984" s="77"/>
      <c r="KC984" s="77"/>
      <c r="KD984" s="77"/>
      <c r="KE984" s="77"/>
      <c r="KF984" s="77"/>
      <c r="KG984" s="77"/>
      <c r="KH984" s="77"/>
      <c r="KI984" s="77"/>
      <c r="KJ984" s="77"/>
      <c r="KK984" s="77"/>
      <c r="KL984" s="77"/>
      <c r="KM984" s="77"/>
      <c r="KN984" s="77"/>
      <c r="KO984" s="77"/>
      <c r="KP984" s="77"/>
      <c r="KQ984" s="77"/>
      <c r="KR984" s="77"/>
      <c r="KS984" s="77"/>
      <c r="KT984" s="77"/>
      <c r="KU984" s="77"/>
      <c r="KV984" s="77"/>
      <c r="KW984" s="77"/>
      <c r="KX984" s="77"/>
      <c r="KY984" s="77"/>
      <c r="KZ984" s="77"/>
      <c r="LA984" s="77"/>
      <c r="LB984" s="77"/>
      <c r="LC984" s="77"/>
      <c r="LD984" s="77"/>
      <c r="LE984" s="77"/>
      <c r="LF984" s="77"/>
      <c r="LG984" s="77"/>
      <c r="LH984" s="77"/>
      <c r="LI984" s="77"/>
      <c r="LJ984" s="77"/>
      <c r="LK984" s="77"/>
      <c r="LL984" s="77"/>
      <c r="LM984" s="77"/>
      <c r="LN984" s="77"/>
      <c r="LO984" s="77"/>
      <c r="LP984" s="77"/>
      <c r="LQ984" s="77"/>
      <c r="LR984" s="77"/>
      <c r="LS984" s="77"/>
      <c r="LT984" s="77"/>
      <c r="LU984" s="77"/>
      <c r="LV984" s="77"/>
      <c r="LW984" s="77"/>
      <c r="LX984" s="77"/>
      <c r="LY984" s="77"/>
      <c r="LZ984" s="77"/>
      <c r="MA984" s="77"/>
      <c r="MB984" s="77"/>
      <c r="MC984" s="77"/>
      <c r="MD984" s="77"/>
      <c r="ME984" s="77"/>
      <c r="MF984" s="77"/>
      <c r="MG984" s="77"/>
      <c r="MH984" s="77"/>
      <c r="MI984" s="77"/>
      <c r="MJ984" s="77"/>
      <c r="MK984" s="77"/>
      <c r="ML984" s="77"/>
      <c r="MM984" s="77"/>
      <c r="MN984" s="77"/>
      <c r="MO984" s="77"/>
      <c r="MP984" s="77"/>
      <c r="MQ984" s="77"/>
      <c r="MR984" s="77"/>
      <c r="MS984" s="77"/>
      <c r="MT984" s="77"/>
      <c r="MU984" s="77"/>
      <c r="MV984" s="77"/>
      <c r="MW984" s="77"/>
      <c r="MX984" s="77"/>
      <c r="MY984" s="77"/>
      <c r="MZ984" s="77"/>
      <c r="NA984" s="77"/>
      <c r="NB984" s="77"/>
      <c r="NC984" s="77"/>
      <c r="ND984" s="77"/>
      <c r="NE984" s="77"/>
      <c r="NF984" s="77"/>
      <c r="NG984" s="77"/>
      <c r="NH984" s="77"/>
      <c r="NI984" s="77"/>
      <c r="NJ984" s="77"/>
      <c r="NK984" s="77"/>
      <c r="NL984" s="77"/>
      <c r="NM984" s="77"/>
      <c r="NN984" s="77"/>
      <c r="NO984" s="77"/>
      <c r="NP984" s="77"/>
      <c r="NQ984" s="77"/>
      <c r="NR984" s="77"/>
      <c r="NS984" s="77"/>
      <c r="NT984" s="77"/>
      <c r="NU984" s="77"/>
      <c r="NV984" s="77"/>
      <c r="NW984" s="77"/>
      <c r="NX984" s="77"/>
      <c r="NY984" s="77"/>
      <c r="NZ984" s="77"/>
      <c r="OA984" s="77"/>
      <c r="OB984" s="77"/>
      <c r="OC984" s="77"/>
      <c r="OD984" s="77"/>
      <c r="OE984" s="77"/>
      <c r="OF984" s="77"/>
      <c r="OG984" s="77"/>
      <c r="OH984" s="77"/>
      <c r="OI984" s="77"/>
      <c r="OJ984" s="77"/>
      <c r="OK984" s="77"/>
      <c r="OL984" s="77"/>
      <c r="OM984" s="77"/>
      <c r="ON984" s="77"/>
      <c r="OO984" s="77"/>
      <c r="OP984" s="77"/>
      <c r="OQ984" s="77"/>
      <c r="OR984" s="77"/>
      <c r="OS984" s="77"/>
      <c r="OT984" s="77"/>
      <c r="OU984" s="77"/>
      <c r="OV984" s="77"/>
      <c r="OW984" s="77"/>
      <c r="OX984" s="77"/>
      <c r="OY984" s="77"/>
      <c r="OZ984" s="77"/>
      <c r="PA984" s="77"/>
      <c r="PB984" s="77"/>
      <c r="PC984" s="77"/>
      <c r="PD984" s="77"/>
      <c r="PE984" s="77"/>
      <c r="PF984" s="77"/>
      <c r="PG984" s="77"/>
      <c r="PH984" s="77"/>
      <c r="PI984" s="77"/>
      <c r="PJ984" s="77"/>
      <c r="PK984" s="77"/>
      <c r="PL984" s="77"/>
      <c r="PM984" s="77"/>
      <c r="PN984" s="77"/>
      <c r="PO984" s="77"/>
      <c r="PP984" s="77"/>
      <c r="PQ984" s="77"/>
      <c r="PR984" s="77"/>
      <c r="PS984" s="77"/>
      <c r="PT984" s="77"/>
      <c r="PU984" s="77"/>
      <c r="PV984" s="77"/>
      <c r="PW984" s="77"/>
      <c r="PX984" s="77"/>
      <c r="PY984" s="77"/>
      <c r="PZ984" s="77"/>
      <c r="QA984" s="77"/>
      <c r="QB984" s="77"/>
      <c r="QC984" s="77"/>
      <c r="QD984" s="77"/>
      <c r="QE984" s="77"/>
      <c r="QF984" s="77"/>
      <c r="QG984" s="77"/>
      <c r="QH984" s="77"/>
      <c r="QI984" s="77"/>
      <c r="QJ984" s="77"/>
      <c r="QK984" s="77"/>
      <c r="QL984" s="77"/>
      <c r="QM984" s="77"/>
      <c r="QN984" s="77"/>
      <c r="QO984" s="77"/>
      <c r="QP984" s="77"/>
      <c r="QQ984" s="77"/>
      <c r="QR984" s="77"/>
      <c r="QS984" s="77"/>
      <c r="QT984" s="77"/>
      <c r="QU984" s="77"/>
      <c r="QV984" s="77"/>
      <c r="QW984" s="77"/>
      <c r="QX984" s="77"/>
      <c r="QY984" s="77"/>
      <c r="QZ984" s="77"/>
      <c r="RA984" s="77"/>
      <c r="RB984" s="77"/>
      <c r="RC984" s="77"/>
      <c r="RD984" s="77"/>
      <c r="RE984" s="77"/>
      <c r="RF984" s="77"/>
      <c r="RG984" s="77"/>
      <c r="RH984" s="77"/>
      <c r="RI984" s="77"/>
      <c r="RJ984" s="77"/>
      <c r="RK984" s="77"/>
      <c r="RL984" s="77"/>
      <c r="RM984" s="77"/>
      <c r="RN984" s="77"/>
      <c r="RO984" s="77"/>
      <c r="RP984" s="77"/>
      <c r="RQ984" s="77"/>
      <c r="RR984" s="77"/>
      <c r="RS984" s="77"/>
      <c r="RT984" s="77"/>
      <c r="RU984" s="77"/>
      <c r="RV984" s="77"/>
      <c r="RW984" s="77"/>
      <c r="RX984" s="77"/>
      <c r="RY984" s="77"/>
      <c r="RZ984" s="77"/>
      <c r="SA984" s="77"/>
      <c r="SB984" s="77"/>
      <c r="SC984" s="77"/>
      <c r="SD984" s="77"/>
      <c r="SE984" s="77"/>
      <c r="SF984" s="77"/>
      <c r="SG984" s="77"/>
      <c r="SH984" s="77"/>
      <c r="SI984" s="77"/>
      <c r="SJ984" s="77"/>
      <c r="SK984" s="77"/>
      <c r="SL984" s="77"/>
      <c r="SM984" s="77"/>
      <c r="SN984" s="77"/>
      <c r="SO984" s="77"/>
      <c r="SP984" s="77"/>
      <c r="SQ984" s="77"/>
      <c r="SR984" s="77"/>
      <c r="SS984" s="77"/>
      <c r="ST984" s="77"/>
      <c r="SU984" s="77"/>
      <c r="SV984" s="77"/>
      <c r="SW984" s="77"/>
      <c r="SX984" s="77"/>
      <c r="SY984" s="77"/>
      <c r="SZ984" s="77"/>
      <c r="TA984" s="77"/>
      <c r="TB984" s="77"/>
      <c r="TC984" s="77"/>
      <c r="TD984" s="77"/>
      <c r="TE984" s="77"/>
      <c r="TF984" s="77"/>
      <c r="TG984" s="77"/>
      <c r="TH984" s="77"/>
      <c r="TI984" s="77"/>
      <c r="TJ984" s="77"/>
      <c r="TK984" s="77"/>
      <c r="TL984" s="77"/>
      <c r="TM984" s="77"/>
      <c r="TN984" s="77"/>
      <c r="TO984" s="77"/>
      <c r="TP984" s="77"/>
      <c r="TQ984" s="77"/>
      <c r="TR984" s="77"/>
      <c r="TS984" s="77"/>
      <c r="TT984" s="77"/>
      <c r="TU984" s="77"/>
      <c r="TV984" s="77"/>
      <c r="TW984" s="77"/>
      <c r="TX984" s="77"/>
      <c r="TY984" s="77"/>
      <c r="TZ984" s="77"/>
      <c r="UA984" s="77"/>
      <c r="UB984" s="77"/>
      <c r="UC984" s="77"/>
      <c r="UD984" s="77"/>
      <c r="UE984" s="77"/>
      <c r="UF984" s="77"/>
      <c r="UG984" s="77"/>
      <c r="UH984" s="77"/>
      <c r="UI984" s="77"/>
      <c r="UJ984" s="77"/>
      <c r="UK984" s="77"/>
      <c r="UL984" s="77"/>
      <c r="UM984" s="77"/>
      <c r="UN984" s="77"/>
      <c r="UO984" s="77"/>
      <c r="UP984" s="77"/>
      <c r="UQ984" s="77"/>
      <c r="UR984" s="77"/>
      <c r="US984" s="77"/>
      <c r="UT984" s="77"/>
      <c r="UU984" s="77"/>
      <c r="UV984" s="77"/>
      <c r="UW984" s="77"/>
      <c r="UX984" s="77"/>
      <c r="UY984" s="77"/>
      <c r="UZ984" s="77"/>
      <c r="VA984" s="77"/>
      <c r="VB984" s="77"/>
      <c r="VC984" s="77"/>
      <c r="VD984" s="77"/>
      <c r="VE984" s="77"/>
      <c r="VF984" s="77"/>
      <c r="VG984" s="77"/>
      <c r="VH984" s="77"/>
      <c r="VI984" s="77"/>
      <c r="VJ984" s="77"/>
      <c r="VK984" s="77"/>
      <c r="VL984" s="77"/>
      <c r="VM984" s="77"/>
      <c r="VN984" s="77"/>
      <c r="VO984" s="77"/>
      <c r="VP984" s="77"/>
      <c r="VQ984" s="77"/>
      <c r="VR984" s="77"/>
      <c r="VS984" s="77"/>
      <c r="VT984" s="77"/>
      <c r="VU984" s="77"/>
      <c r="VV984" s="77"/>
      <c r="VW984" s="77"/>
      <c r="VX984" s="77"/>
      <c r="VY984" s="77"/>
      <c r="VZ984" s="77"/>
      <c r="WA984" s="77"/>
      <c r="WB984" s="77"/>
      <c r="WC984" s="77"/>
      <c r="WD984" s="77"/>
      <c r="WE984" s="77"/>
      <c r="WF984" s="77"/>
      <c r="WG984" s="77"/>
      <c r="WH984" s="77"/>
      <c r="WI984" s="77"/>
      <c r="WJ984" s="77"/>
      <c r="WK984" s="77"/>
      <c r="WL984" s="77"/>
      <c r="WM984" s="77"/>
      <c r="WN984" s="77"/>
      <c r="WO984" s="77"/>
      <c r="WP984" s="77"/>
      <c r="WQ984" s="77"/>
      <c r="WR984" s="77"/>
      <c r="WS984" s="77"/>
      <c r="WT984" s="77"/>
      <c r="WU984" s="77"/>
      <c r="WV984" s="77"/>
      <c r="WW984" s="77"/>
      <c r="WX984" s="77"/>
      <c r="WY984" s="77"/>
      <c r="WZ984" s="77"/>
      <c r="XA984" s="77"/>
      <c r="XB984" s="77"/>
      <c r="XC984" s="77"/>
      <c r="XD984" s="77"/>
      <c r="XE984" s="77"/>
      <c r="XF984" s="77"/>
      <c r="XG984" s="77"/>
      <c r="XH984" s="77"/>
      <c r="XI984" s="77"/>
      <c r="XJ984" s="77"/>
      <c r="XK984" s="77"/>
      <c r="XL984" s="77"/>
      <c r="XM984" s="77"/>
      <c r="XN984" s="77"/>
      <c r="XO984" s="77"/>
      <c r="XP984" s="77"/>
      <c r="XQ984" s="77"/>
      <c r="XR984" s="77"/>
      <c r="XS984" s="77"/>
      <c r="XT984" s="77"/>
      <c r="XU984" s="77"/>
      <c r="XV984" s="77"/>
      <c r="XW984" s="77"/>
      <c r="XX984" s="77"/>
      <c r="XY984" s="77"/>
      <c r="XZ984" s="77"/>
      <c r="YA984" s="77"/>
      <c r="YB984" s="77"/>
      <c r="YC984" s="77"/>
      <c r="YD984" s="77"/>
      <c r="YE984" s="77"/>
      <c r="YF984" s="77"/>
      <c r="YG984" s="77"/>
      <c r="YH984" s="77"/>
      <c r="YI984" s="77"/>
      <c r="YJ984" s="77"/>
      <c r="YK984" s="77"/>
      <c r="YL984" s="77"/>
      <c r="YM984" s="77"/>
      <c r="YN984" s="77"/>
      <c r="YO984" s="77"/>
      <c r="YP984" s="77"/>
      <c r="YQ984" s="77"/>
      <c r="YR984" s="77"/>
      <c r="YS984" s="77"/>
      <c r="YT984" s="77"/>
      <c r="YU984" s="77"/>
      <c r="YV984" s="77"/>
      <c r="YW984" s="77"/>
      <c r="YX984" s="77"/>
      <c r="YY984" s="77"/>
      <c r="YZ984" s="77"/>
      <c r="ZA984" s="77"/>
      <c r="ZB984" s="77"/>
      <c r="ZC984" s="77"/>
      <c r="ZD984" s="77"/>
      <c r="ZE984" s="77"/>
      <c r="ZF984" s="77"/>
      <c r="ZG984" s="77"/>
      <c r="ZH984" s="77"/>
      <c r="ZI984" s="77"/>
      <c r="ZJ984" s="77"/>
      <c r="ZK984" s="77"/>
      <c r="ZL984" s="77"/>
      <c r="ZM984" s="77"/>
      <c r="ZN984" s="77"/>
      <c r="ZO984" s="77"/>
      <c r="ZP984" s="77"/>
      <c r="ZQ984" s="77"/>
      <c r="ZR984" s="77"/>
      <c r="ZS984" s="77"/>
      <c r="ZT984" s="77"/>
      <c r="ZU984" s="77"/>
      <c r="ZV984" s="77"/>
      <c r="ZW984" s="77"/>
      <c r="ZX984" s="77"/>
      <c r="ZY984" s="77"/>
      <c r="ZZ984" s="77"/>
      <c r="AAA984" s="77"/>
      <c r="AAB984" s="77"/>
      <c r="AAC984" s="77"/>
      <c r="AAD984" s="77"/>
      <c r="AAE984" s="77"/>
      <c r="AAF984" s="77"/>
      <c r="AAG984" s="77"/>
      <c r="AAH984" s="77"/>
      <c r="AAI984" s="77"/>
      <c r="AAJ984" s="77"/>
      <c r="AAK984" s="77"/>
      <c r="AAL984" s="77"/>
      <c r="AAM984" s="77"/>
      <c r="AAN984" s="77"/>
      <c r="AAO984" s="77"/>
      <c r="AAP984" s="77"/>
      <c r="AAQ984" s="77"/>
      <c r="AAR984" s="77"/>
      <c r="AAS984" s="77"/>
      <c r="AAT984" s="77"/>
      <c r="AAU984" s="77"/>
      <c r="AAV984" s="77"/>
      <c r="AAW984" s="77"/>
      <c r="AAX984" s="77"/>
      <c r="AAY984" s="77"/>
      <c r="AAZ984" s="77"/>
      <c r="ABA984" s="77"/>
      <c r="ABB984" s="77"/>
      <c r="ABC984" s="77"/>
      <c r="ABD984" s="77"/>
      <c r="ABE984" s="77"/>
      <c r="ABF984" s="77"/>
      <c r="ABG984" s="77"/>
      <c r="ABH984" s="77"/>
      <c r="ABI984" s="77"/>
      <c r="ABJ984" s="77"/>
      <c r="ABK984" s="77"/>
      <c r="ABL984" s="77"/>
      <c r="ABM984" s="77"/>
      <c r="ABN984" s="77"/>
      <c r="ABO984" s="77"/>
      <c r="ABP984" s="77"/>
      <c r="ABQ984" s="77"/>
      <c r="ABR984" s="77"/>
      <c r="ABS984" s="77"/>
      <c r="ABT984" s="77"/>
      <c r="ABU984" s="77"/>
      <c r="ABV984" s="77"/>
      <c r="ABW984" s="77"/>
      <c r="ABX984" s="77"/>
      <c r="ABY984" s="77"/>
      <c r="ABZ984" s="77"/>
      <c r="ACA984" s="77"/>
      <c r="ACB984" s="77"/>
      <c r="ACC984" s="77"/>
      <c r="ACD984" s="77"/>
      <c r="ACE984" s="77"/>
      <c r="ACF984" s="77"/>
      <c r="ACG984" s="77"/>
      <c r="ACH984" s="77"/>
      <c r="ACI984" s="77"/>
      <c r="ACJ984" s="77"/>
      <c r="ACK984" s="77"/>
      <c r="ACL984" s="77"/>
      <c r="ACM984" s="77"/>
      <c r="ACN984" s="77"/>
      <c r="ACO984" s="77"/>
      <c r="ACP984" s="77"/>
      <c r="ACQ984" s="77"/>
      <c r="ACR984" s="77"/>
      <c r="ACS984" s="77"/>
      <c r="ACT984" s="77"/>
      <c r="ACU984" s="77"/>
      <c r="ACV984" s="77"/>
      <c r="ACW984" s="77"/>
      <c r="ACX984" s="77"/>
      <c r="ACY984" s="77"/>
      <c r="ACZ984" s="77"/>
      <c r="ADA984" s="77"/>
      <c r="ADB984" s="77"/>
      <c r="ADC984" s="77"/>
      <c r="ADD984" s="77"/>
      <c r="ADE984" s="77"/>
      <c r="ADF984" s="77"/>
      <c r="ADG984" s="77"/>
      <c r="ADH984" s="77"/>
      <c r="ADI984" s="77"/>
      <c r="ADJ984" s="77"/>
      <c r="ADK984" s="77"/>
      <c r="ADL984" s="77"/>
      <c r="ADM984" s="77"/>
      <c r="ADN984" s="77"/>
      <c r="ADO984" s="77"/>
      <c r="ADP984" s="77"/>
      <c r="ADQ984" s="77"/>
      <c r="ADR984" s="77"/>
      <c r="ADS984" s="77"/>
      <c r="ADT984" s="77"/>
      <c r="ADU984" s="77"/>
      <c r="ADV984" s="77"/>
      <c r="ADW984" s="77"/>
      <c r="ADX984" s="77"/>
      <c r="ADY984" s="77"/>
      <c r="ADZ984" s="77"/>
      <c r="AEA984" s="77"/>
      <c r="AEB984" s="77"/>
      <c r="AEC984" s="77"/>
      <c r="AED984" s="77"/>
      <c r="AEE984" s="77"/>
      <c r="AEF984" s="77"/>
      <c r="AEG984" s="77"/>
      <c r="AEH984" s="77"/>
      <c r="AEI984" s="77"/>
      <c r="AEJ984" s="77"/>
      <c r="AEK984" s="77"/>
      <c r="AEL984" s="77"/>
      <c r="AEM984" s="77"/>
      <c r="AEN984" s="77"/>
      <c r="AEO984" s="77"/>
      <c r="AEP984" s="77"/>
      <c r="AEQ984" s="77"/>
      <c r="AER984" s="77"/>
      <c r="AES984" s="77"/>
      <c r="AET984" s="77"/>
      <c r="AEU984" s="77"/>
      <c r="AEV984" s="77"/>
      <c r="AEW984" s="77"/>
      <c r="AEX984" s="77"/>
      <c r="AEY984" s="77"/>
      <c r="AEZ984" s="77"/>
      <c r="AFA984" s="77"/>
      <c r="AFB984" s="77"/>
      <c r="AFC984" s="77"/>
      <c r="AFD984" s="77"/>
      <c r="AFE984" s="77"/>
      <c r="AFF984" s="77"/>
      <c r="AFG984" s="77"/>
      <c r="AFH984" s="77"/>
      <c r="AFI984" s="77"/>
      <c r="AFJ984" s="77"/>
      <c r="AFK984" s="77"/>
      <c r="AFL984" s="77"/>
      <c r="AFM984" s="77"/>
      <c r="AFN984" s="77"/>
      <c r="AFO984" s="77"/>
      <c r="AFP984" s="77"/>
      <c r="AFQ984" s="77"/>
      <c r="AFR984" s="77"/>
      <c r="AFS984" s="77"/>
      <c r="AFT984" s="77"/>
      <c r="AFU984" s="77"/>
      <c r="AFV984" s="77"/>
      <c r="AFW984" s="77"/>
      <c r="AFX984" s="77"/>
      <c r="AFY984" s="77"/>
      <c r="AFZ984" s="77"/>
      <c r="AGA984" s="77"/>
      <c r="AGB984" s="77"/>
      <c r="AGC984" s="77"/>
      <c r="AGD984" s="77"/>
      <c r="AGE984" s="77"/>
      <c r="AGF984" s="77"/>
      <c r="AGG984" s="77"/>
      <c r="AGH984" s="77"/>
      <c r="AGI984" s="77"/>
      <c r="AGJ984" s="77"/>
      <c r="AGK984" s="77"/>
      <c r="AGL984" s="77"/>
      <c r="AGM984" s="77"/>
      <c r="AGN984" s="77"/>
      <c r="AGO984" s="77"/>
      <c r="AGP984" s="77"/>
      <c r="AGQ984" s="77"/>
      <c r="AGR984" s="77"/>
      <c r="AGS984" s="77"/>
      <c r="AGT984" s="77"/>
      <c r="AGU984" s="77"/>
      <c r="AGV984" s="77"/>
      <c r="AGW984" s="77"/>
      <c r="AGX984" s="77"/>
      <c r="AGY984" s="77"/>
      <c r="AGZ984" s="77"/>
      <c r="AHA984" s="77"/>
      <c r="AHB984" s="77"/>
      <c r="AHC984" s="77"/>
      <c r="AHD984" s="77"/>
      <c r="AHE984" s="77"/>
      <c r="AHF984" s="77"/>
      <c r="AHG984" s="77"/>
      <c r="AHH984" s="77"/>
      <c r="AHI984" s="77"/>
      <c r="AHJ984" s="77"/>
      <c r="AHK984" s="77"/>
      <c r="AHL984" s="77"/>
      <c r="AHM984" s="77"/>
      <c r="AHN984" s="77"/>
      <c r="AHO984" s="77"/>
      <c r="AHP984" s="77"/>
      <c r="AHQ984" s="77"/>
      <c r="AHR984" s="77"/>
      <c r="AHS984" s="77"/>
      <c r="AHT984" s="77"/>
      <c r="AHU984" s="77"/>
      <c r="AHV984" s="77"/>
      <c r="AHW984" s="77"/>
      <c r="AHX984" s="77"/>
      <c r="AHY984" s="77"/>
      <c r="AHZ984" s="77"/>
      <c r="AIA984" s="77"/>
      <c r="AIB984" s="77"/>
      <c r="AIC984" s="77"/>
      <c r="AID984" s="77"/>
      <c r="AIE984" s="77"/>
      <c r="AIF984" s="77"/>
      <c r="AIG984" s="77"/>
      <c r="AIH984" s="77"/>
      <c r="AII984" s="77"/>
      <c r="AIJ984" s="77"/>
      <c r="AIK984" s="77"/>
      <c r="AIL984" s="77"/>
      <c r="AIM984" s="77"/>
      <c r="AIN984" s="77"/>
      <c r="AIO984" s="77"/>
      <c r="AIP984" s="77"/>
      <c r="AIQ984" s="77"/>
      <c r="AIR984" s="77"/>
      <c r="AIS984" s="77"/>
      <c r="AIT984" s="77"/>
      <c r="AIU984" s="77"/>
      <c r="AIV984" s="77"/>
      <c r="AIW984" s="77"/>
      <c r="AIX984" s="77"/>
      <c r="AIY984" s="77"/>
      <c r="AIZ984" s="77"/>
      <c r="AJA984" s="77"/>
      <c r="AJB984" s="77"/>
      <c r="AJC984" s="77"/>
      <c r="AJD984" s="77"/>
      <c r="AJE984" s="77"/>
      <c r="AJF984" s="77"/>
      <c r="AJG984" s="77"/>
      <c r="AJH984" s="77"/>
      <c r="AJI984" s="77"/>
      <c r="AJJ984" s="77"/>
      <c r="AJK984" s="77"/>
      <c r="AJL984" s="77"/>
      <c r="AJM984" s="77"/>
      <c r="AJN984" s="77"/>
      <c r="AJO984" s="77"/>
      <c r="AJP984" s="77"/>
      <c r="AJQ984" s="77"/>
      <c r="AJR984" s="77"/>
      <c r="AJS984" s="77"/>
      <c r="AJT984" s="77"/>
      <c r="AJU984" s="77"/>
      <c r="AJV984" s="77"/>
      <c r="AJW984" s="77"/>
      <c r="AJX984" s="77"/>
      <c r="AJY984" s="77"/>
      <c r="AJZ984" s="77"/>
      <c r="AKA984" s="77"/>
      <c r="AKB984" s="77"/>
      <c r="AKC984" s="77"/>
      <c r="AKD984" s="77"/>
      <c r="AKE984" s="77"/>
      <c r="AKF984" s="77"/>
      <c r="AKG984" s="77"/>
      <c r="AKH984" s="77"/>
      <c r="AKI984" s="77"/>
      <c r="AKJ984" s="77"/>
      <c r="AKK984" s="77"/>
      <c r="AKL984" s="77"/>
      <c r="AKM984" s="77"/>
      <c r="AKN984" s="77"/>
      <c r="AKO984" s="77"/>
      <c r="AKP984" s="77"/>
      <c r="AKQ984" s="77"/>
      <c r="AKR984" s="77"/>
      <c r="AKS984" s="77"/>
      <c r="AKT984" s="77"/>
      <c r="AKU984" s="77"/>
      <c r="AKV984" s="77"/>
      <c r="AKW984" s="77"/>
      <c r="AKX984" s="77"/>
      <c r="AKY984" s="77"/>
      <c r="AKZ984" s="77"/>
      <c r="ALA984" s="77"/>
      <c r="ALB984" s="77"/>
      <c r="ALC984" s="77"/>
      <c r="ALD984" s="77"/>
      <c r="ALE984" s="77"/>
      <c r="ALF984" s="77"/>
      <c r="ALG984" s="77"/>
      <c r="ALH984" s="77"/>
      <c r="ALI984" s="77"/>
      <c r="ALJ984" s="77"/>
      <c r="ALK984" s="77"/>
      <c r="ALL984" s="77"/>
      <c r="ALM984" s="77"/>
      <c r="ALN984" s="77"/>
      <c r="ALO984" s="77"/>
      <c r="ALP984" s="77"/>
      <c r="ALQ984" s="77"/>
      <c r="ALR984" s="77"/>
      <c r="ALS984" s="77"/>
      <c r="ALT984" s="77"/>
      <c r="ALU984" s="77"/>
      <c r="ALV984" s="77"/>
      <c r="ALW984" s="77"/>
      <c r="ALX984" s="77"/>
      <c r="ALY984" s="77"/>
      <c r="ALZ984" s="77"/>
      <c r="AMA984" s="77"/>
      <c r="AMB984" s="77"/>
      <c r="AMC984" s="77"/>
      <c r="AMD984" s="77"/>
      <c r="AME984" s="77"/>
      <c r="AMF984" s="77"/>
      <c r="AMG984" s="77"/>
      <c r="AMH984" s="77"/>
      <c r="AMI984" s="77"/>
      <c r="AMJ984" s="77"/>
    </row>
    <row r="985" customFormat="false" ht="12.85" hidden="false" customHeight="false" outlineLevel="0" collapsed="false">
      <c r="A985" s="77"/>
      <c r="B985" s="77"/>
      <c r="C985" s="77"/>
      <c r="D985" s="77"/>
      <c r="E985" s="77"/>
      <c r="F985" s="77"/>
      <c r="G985" s="77"/>
      <c r="H985" s="77"/>
      <c r="I985" s="77"/>
      <c r="J985" s="77"/>
      <c r="K985" s="77"/>
      <c r="L985" s="77"/>
      <c r="M985" s="77"/>
      <c r="N985" s="77"/>
      <c r="O985" s="77"/>
      <c r="P985" s="77"/>
      <c r="Q985" s="77"/>
      <c r="R985" s="77"/>
      <c r="S985" s="77"/>
      <c r="T985" s="77"/>
      <c r="U985" s="77"/>
      <c r="V985" s="77"/>
      <c r="W985" s="77"/>
      <c r="X985" s="77"/>
      <c r="Y985" s="77"/>
      <c r="Z985" s="77"/>
      <c r="AA985" s="77"/>
      <c r="AB985" s="77"/>
      <c r="AC985" s="77"/>
      <c r="AD985" s="77"/>
      <c r="AE985" s="77"/>
      <c r="AF985" s="77"/>
      <c r="AG985" s="77"/>
      <c r="AH985" s="77"/>
      <c r="AI985" s="77"/>
      <c r="AJ985" s="77"/>
      <c r="AK985" s="77"/>
      <c r="AL985" s="77"/>
      <c r="AM985" s="77"/>
      <c r="AN985" s="77"/>
      <c r="AO985" s="77"/>
      <c r="AP985" s="77"/>
      <c r="AQ985" s="77"/>
      <c r="AR985" s="77"/>
      <c r="AS985" s="77"/>
      <c r="AT985" s="77"/>
      <c r="AU985" s="77"/>
      <c r="AV985" s="77"/>
      <c r="AW985" s="77"/>
      <c r="AX985" s="77"/>
      <c r="AY985" s="77"/>
      <c r="AZ985" s="77"/>
      <c r="BA985" s="77"/>
      <c r="BB985" s="77"/>
      <c r="BC985" s="77"/>
      <c r="BD985" s="77"/>
      <c r="BE985" s="77"/>
      <c r="BF985" s="77"/>
      <c r="BG985" s="77"/>
      <c r="BH985" s="77"/>
      <c r="BI985" s="77"/>
      <c r="BJ985" s="77"/>
      <c r="BK985" s="77"/>
      <c r="BL985" s="77"/>
      <c r="BM985" s="77"/>
      <c r="BN985" s="77"/>
      <c r="BO985" s="77"/>
      <c r="BP985" s="77"/>
      <c r="BQ985" s="77"/>
      <c r="BR985" s="77"/>
      <c r="BS985" s="77"/>
      <c r="BT985" s="77"/>
      <c r="BU985" s="77"/>
      <c r="BV985" s="77"/>
      <c r="BW985" s="77"/>
      <c r="BX985" s="77"/>
      <c r="BY985" s="77"/>
      <c r="BZ985" s="77"/>
      <c r="CA985" s="77"/>
      <c r="CB985" s="77"/>
      <c r="CC985" s="77"/>
      <c r="CD985" s="77"/>
      <c r="CE985" s="77"/>
      <c r="CF985" s="77"/>
      <c r="CG985" s="77"/>
      <c r="CH985" s="77"/>
      <c r="CI985" s="77"/>
      <c r="CJ985" s="77"/>
      <c r="CK985" s="77"/>
      <c r="CL985" s="77"/>
      <c r="CM985" s="77"/>
      <c r="CN985" s="77"/>
      <c r="CO985" s="77"/>
      <c r="CP985" s="77"/>
      <c r="CQ985" s="77"/>
      <c r="CR985" s="77"/>
      <c r="CS985" s="77"/>
      <c r="CT985" s="77"/>
      <c r="CU985" s="77"/>
      <c r="CV985" s="77"/>
      <c r="CW985" s="77"/>
      <c r="CX985" s="77"/>
      <c r="CY985" s="77"/>
      <c r="CZ985" s="77"/>
      <c r="DA985" s="77"/>
      <c r="DB985" s="77"/>
      <c r="DC985" s="77"/>
      <c r="DD985" s="77"/>
      <c r="DE985" s="77"/>
      <c r="DF985" s="77"/>
      <c r="DG985" s="77"/>
      <c r="DH985" s="77"/>
      <c r="DI985" s="77"/>
      <c r="DJ985" s="77"/>
      <c r="DK985" s="77"/>
      <c r="DL985" s="77"/>
      <c r="DM985" s="77"/>
      <c r="DN985" s="77"/>
      <c r="DO985" s="77"/>
      <c r="DP985" s="77"/>
      <c r="DQ985" s="77"/>
      <c r="DR985" s="77"/>
      <c r="DS985" s="77"/>
      <c r="DT985" s="77"/>
      <c r="DU985" s="77"/>
      <c r="DV985" s="77"/>
      <c r="DW985" s="77"/>
      <c r="DX985" s="77"/>
      <c r="DY985" s="77"/>
      <c r="DZ985" s="77"/>
      <c r="EA985" s="77"/>
      <c r="EB985" s="77"/>
      <c r="EC985" s="77"/>
      <c r="ED985" s="77"/>
      <c r="EE985" s="77"/>
      <c r="EF985" s="77"/>
      <c r="EG985" s="77"/>
      <c r="EH985" s="77"/>
      <c r="EI985" s="77"/>
      <c r="EJ985" s="77"/>
      <c r="EK985" s="77"/>
      <c r="EL985" s="77"/>
      <c r="EM985" s="77"/>
      <c r="EN985" s="77"/>
      <c r="EO985" s="77"/>
      <c r="EP985" s="77"/>
      <c r="EQ985" s="77"/>
      <c r="ER985" s="77"/>
      <c r="ES985" s="77"/>
      <c r="ET985" s="77"/>
      <c r="EU985" s="77"/>
      <c r="EV985" s="77"/>
      <c r="EW985" s="77"/>
      <c r="EX985" s="77"/>
      <c r="EY985" s="77"/>
      <c r="EZ985" s="77"/>
      <c r="FA985" s="77"/>
      <c r="FB985" s="77"/>
      <c r="FC985" s="77"/>
      <c r="FD985" s="77"/>
      <c r="FE985" s="77"/>
      <c r="FF985" s="77"/>
      <c r="FG985" s="77"/>
      <c r="FH985" s="77"/>
      <c r="FI985" s="77"/>
      <c r="FJ985" s="77"/>
      <c r="FK985" s="77"/>
      <c r="FL985" s="77"/>
      <c r="FM985" s="77"/>
      <c r="FN985" s="77"/>
      <c r="FO985" s="77"/>
      <c r="FP985" s="77"/>
      <c r="FQ985" s="77"/>
      <c r="FR985" s="77"/>
      <c r="FS985" s="77"/>
      <c r="FT985" s="77"/>
      <c r="FU985" s="77"/>
      <c r="FV985" s="77"/>
      <c r="FW985" s="77"/>
      <c r="FX985" s="77"/>
      <c r="FY985" s="77"/>
      <c r="FZ985" s="77"/>
      <c r="GA985" s="77"/>
      <c r="GB985" s="77"/>
      <c r="GC985" s="77"/>
      <c r="GD985" s="77"/>
      <c r="GE985" s="77"/>
      <c r="GF985" s="77"/>
      <c r="GG985" s="77"/>
      <c r="GH985" s="77"/>
      <c r="GI985" s="77"/>
      <c r="GJ985" s="77"/>
      <c r="GK985" s="77"/>
      <c r="GL985" s="77"/>
      <c r="GM985" s="77"/>
      <c r="GN985" s="77"/>
      <c r="GO985" s="77"/>
      <c r="GP985" s="77"/>
      <c r="GQ985" s="77"/>
      <c r="GR985" s="77"/>
      <c r="GS985" s="77"/>
      <c r="GT985" s="77"/>
      <c r="GU985" s="77"/>
      <c r="GV985" s="77"/>
      <c r="GW985" s="77"/>
      <c r="GX985" s="77"/>
      <c r="GY985" s="77"/>
      <c r="GZ985" s="77"/>
      <c r="HA985" s="77"/>
      <c r="HB985" s="77"/>
      <c r="HC985" s="77"/>
      <c r="HD985" s="77"/>
      <c r="HE985" s="77"/>
      <c r="HF985" s="77"/>
      <c r="HG985" s="77"/>
      <c r="HH985" s="77"/>
      <c r="HI985" s="77"/>
      <c r="HJ985" s="77"/>
      <c r="HK985" s="77"/>
      <c r="HL985" s="77"/>
      <c r="HM985" s="77"/>
      <c r="HN985" s="77"/>
      <c r="HO985" s="77"/>
      <c r="HP985" s="77"/>
      <c r="HQ985" s="77"/>
      <c r="HR985" s="77"/>
      <c r="HS985" s="77"/>
      <c r="HT985" s="77"/>
      <c r="HU985" s="77"/>
      <c r="HV985" s="77"/>
      <c r="HW985" s="77"/>
      <c r="HX985" s="77"/>
      <c r="HY985" s="77"/>
      <c r="HZ985" s="77"/>
      <c r="IA985" s="77"/>
      <c r="IB985" s="77"/>
      <c r="IC985" s="77"/>
      <c r="ID985" s="77"/>
      <c r="IE985" s="77"/>
      <c r="IF985" s="77"/>
      <c r="IG985" s="77"/>
      <c r="IH985" s="77"/>
      <c r="II985" s="77"/>
      <c r="IJ985" s="77"/>
      <c r="IK985" s="77"/>
      <c r="IL985" s="77"/>
      <c r="IM985" s="77"/>
      <c r="IN985" s="77"/>
      <c r="IO985" s="77"/>
      <c r="IP985" s="77"/>
      <c r="IQ985" s="77"/>
      <c r="IR985" s="77"/>
      <c r="IS985" s="77"/>
      <c r="IT985" s="77"/>
      <c r="IU985" s="77"/>
      <c r="IV985" s="77"/>
      <c r="IW985" s="77"/>
      <c r="IX985" s="77"/>
      <c r="IY985" s="77"/>
      <c r="IZ985" s="77"/>
      <c r="JA985" s="77"/>
      <c r="JB985" s="77"/>
      <c r="JC985" s="77"/>
      <c r="JD985" s="77"/>
      <c r="JE985" s="77"/>
      <c r="JF985" s="77"/>
      <c r="JG985" s="77"/>
      <c r="JH985" s="77"/>
      <c r="JI985" s="77"/>
      <c r="JJ985" s="77"/>
      <c r="JK985" s="77"/>
      <c r="JL985" s="77"/>
      <c r="JM985" s="77"/>
      <c r="JN985" s="77"/>
      <c r="JO985" s="77"/>
      <c r="JP985" s="77"/>
      <c r="JQ985" s="77"/>
      <c r="JR985" s="77"/>
      <c r="JS985" s="77"/>
      <c r="JT985" s="77"/>
      <c r="JU985" s="77"/>
      <c r="JV985" s="77"/>
      <c r="JW985" s="77"/>
      <c r="JX985" s="77"/>
      <c r="JY985" s="77"/>
      <c r="JZ985" s="77"/>
      <c r="KA985" s="77"/>
      <c r="KB985" s="77"/>
      <c r="KC985" s="77"/>
      <c r="KD985" s="77"/>
      <c r="KE985" s="77"/>
      <c r="KF985" s="77"/>
      <c r="KG985" s="77"/>
      <c r="KH985" s="77"/>
      <c r="KI985" s="77"/>
      <c r="KJ985" s="77"/>
      <c r="KK985" s="77"/>
      <c r="KL985" s="77"/>
      <c r="KM985" s="77"/>
      <c r="KN985" s="77"/>
      <c r="KO985" s="77"/>
      <c r="KP985" s="77"/>
      <c r="KQ985" s="77"/>
      <c r="KR985" s="77"/>
      <c r="KS985" s="77"/>
      <c r="KT985" s="77"/>
      <c r="KU985" s="77"/>
      <c r="KV985" s="77"/>
      <c r="KW985" s="77"/>
      <c r="KX985" s="77"/>
      <c r="KY985" s="77"/>
      <c r="KZ985" s="77"/>
      <c r="LA985" s="77"/>
      <c r="LB985" s="77"/>
      <c r="LC985" s="77"/>
      <c r="LD985" s="77"/>
      <c r="LE985" s="77"/>
      <c r="LF985" s="77"/>
      <c r="LG985" s="77"/>
      <c r="LH985" s="77"/>
      <c r="LI985" s="77"/>
      <c r="LJ985" s="77"/>
      <c r="LK985" s="77"/>
      <c r="LL985" s="77"/>
      <c r="LM985" s="77"/>
      <c r="LN985" s="77"/>
      <c r="LO985" s="77"/>
      <c r="LP985" s="77"/>
      <c r="LQ985" s="77"/>
      <c r="LR985" s="77"/>
      <c r="LS985" s="77"/>
      <c r="LT985" s="77"/>
      <c r="LU985" s="77"/>
      <c r="LV985" s="77"/>
      <c r="LW985" s="77"/>
      <c r="LX985" s="77"/>
      <c r="LY985" s="77"/>
      <c r="LZ985" s="77"/>
      <c r="MA985" s="77"/>
      <c r="MB985" s="77"/>
      <c r="MC985" s="77"/>
      <c r="MD985" s="77"/>
      <c r="ME985" s="77"/>
      <c r="MF985" s="77"/>
      <c r="MG985" s="77"/>
      <c r="MH985" s="77"/>
      <c r="MI985" s="77"/>
      <c r="MJ985" s="77"/>
      <c r="MK985" s="77"/>
      <c r="ML985" s="77"/>
      <c r="MM985" s="77"/>
      <c r="MN985" s="77"/>
      <c r="MO985" s="77"/>
      <c r="MP985" s="77"/>
      <c r="MQ985" s="77"/>
      <c r="MR985" s="77"/>
      <c r="MS985" s="77"/>
      <c r="MT985" s="77"/>
      <c r="MU985" s="77"/>
      <c r="MV985" s="77"/>
      <c r="MW985" s="77"/>
      <c r="MX985" s="77"/>
      <c r="MY985" s="77"/>
      <c r="MZ985" s="77"/>
      <c r="NA985" s="77"/>
      <c r="NB985" s="77"/>
      <c r="NC985" s="77"/>
      <c r="ND985" s="77"/>
      <c r="NE985" s="77"/>
      <c r="NF985" s="77"/>
      <c r="NG985" s="77"/>
      <c r="NH985" s="77"/>
      <c r="NI985" s="77"/>
      <c r="NJ985" s="77"/>
      <c r="NK985" s="77"/>
      <c r="NL985" s="77"/>
      <c r="NM985" s="77"/>
      <c r="NN985" s="77"/>
      <c r="NO985" s="77"/>
      <c r="NP985" s="77"/>
      <c r="NQ985" s="77"/>
      <c r="NR985" s="77"/>
      <c r="NS985" s="77"/>
      <c r="NT985" s="77"/>
      <c r="NU985" s="77"/>
      <c r="NV985" s="77"/>
      <c r="NW985" s="77"/>
      <c r="NX985" s="77"/>
      <c r="NY985" s="77"/>
      <c r="NZ985" s="77"/>
      <c r="OA985" s="77"/>
      <c r="OB985" s="77"/>
      <c r="OC985" s="77"/>
      <c r="OD985" s="77"/>
      <c r="OE985" s="77"/>
      <c r="OF985" s="77"/>
      <c r="OG985" s="77"/>
      <c r="OH985" s="77"/>
      <c r="OI985" s="77"/>
      <c r="OJ985" s="77"/>
      <c r="OK985" s="77"/>
      <c r="OL985" s="77"/>
      <c r="OM985" s="77"/>
      <c r="ON985" s="77"/>
      <c r="OO985" s="77"/>
      <c r="OP985" s="77"/>
      <c r="OQ985" s="77"/>
      <c r="OR985" s="77"/>
      <c r="OS985" s="77"/>
      <c r="OT985" s="77"/>
      <c r="OU985" s="77"/>
      <c r="OV985" s="77"/>
      <c r="OW985" s="77"/>
      <c r="OX985" s="77"/>
      <c r="OY985" s="77"/>
      <c r="OZ985" s="77"/>
      <c r="PA985" s="77"/>
      <c r="PB985" s="77"/>
      <c r="PC985" s="77"/>
      <c r="PD985" s="77"/>
      <c r="PE985" s="77"/>
      <c r="PF985" s="77"/>
      <c r="PG985" s="77"/>
      <c r="PH985" s="77"/>
      <c r="PI985" s="77"/>
      <c r="PJ985" s="77"/>
      <c r="PK985" s="77"/>
      <c r="PL985" s="77"/>
      <c r="PM985" s="77"/>
      <c r="PN985" s="77"/>
      <c r="PO985" s="77"/>
      <c r="PP985" s="77"/>
      <c r="PQ985" s="77"/>
      <c r="PR985" s="77"/>
      <c r="PS985" s="77"/>
      <c r="PT985" s="77"/>
      <c r="PU985" s="77"/>
      <c r="PV985" s="77"/>
      <c r="PW985" s="77"/>
      <c r="PX985" s="77"/>
      <c r="PY985" s="77"/>
      <c r="PZ985" s="77"/>
      <c r="QA985" s="77"/>
      <c r="QB985" s="77"/>
      <c r="QC985" s="77"/>
      <c r="QD985" s="77"/>
      <c r="QE985" s="77"/>
      <c r="QF985" s="77"/>
      <c r="QG985" s="77"/>
      <c r="QH985" s="77"/>
      <c r="QI985" s="77"/>
      <c r="QJ985" s="77"/>
      <c r="QK985" s="77"/>
      <c r="QL985" s="77"/>
      <c r="QM985" s="77"/>
      <c r="QN985" s="77"/>
      <c r="QO985" s="77"/>
      <c r="QP985" s="77"/>
      <c r="QQ985" s="77"/>
      <c r="QR985" s="77"/>
      <c r="QS985" s="77"/>
      <c r="QT985" s="77"/>
      <c r="QU985" s="77"/>
      <c r="QV985" s="77"/>
      <c r="QW985" s="77"/>
      <c r="QX985" s="77"/>
      <c r="QY985" s="77"/>
      <c r="QZ985" s="77"/>
      <c r="RA985" s="77"/>
      <c r="RB985" s="77"/>
      <c r="RC985" s="77"/>
      <c r="RD985" s="77"/>
      <c r="RE985" s="77"/>
      <c r="RF985" s="77"/>
      <c r="RG985" s="77"/>
      <c r="RH985" s="77"/>
      <c r="RI985" s="77"/>
      <c r="RJ985" s="77"/>
      <c r="RK985" s="77"/>
      <c r="RL985" s="77"/>
      <c r="RM985" s="77"/>
      <c r="RN985" s="77"/>
      <c r="RO985" s="77"/>
      <c r="RP985" s="77"/>
      <c r="RQ985" s="77"/>
      <c r="RR985" s="77"/>
      <c r="RS985" s="77"/>
      <c r="RT985" s="77"/>
      <c r="RU985" s="77"/>
      <c r="RV985" s="77"/>
      <c r="RW985" s="77"/>
      <c r="RX985" s="77"/>
      <c r="RY985" s="77"/>
      <c r="RZ985" s="77"/>
      <c r="SA985" s="77"/>
      <c r="SB985" s="77"/>
      <c r="SC985" s="77"/>
      <c r="SD985" s="77"/>
      <c r="SE985" s="77"/>
      <c r="SF985" s="77"/>
      <c r="SG985" s="77"/>
      <c r="SH985" s="77"/>
      <c r="SI985" s="77"/>
      <c r="SJ985" s="77"/>
      <c r="SK985" s="77"/>
      <c r="SL985" s="77"/>
      <c r="SM985" s="77"/>
      <c r="SN985" s="77"/>
      <c r="SO985" s="77"/>
      <c r="SP985" s="77"/>
      <c r="SQ985" s="77"/>
      <c r="SR985" s="77"/>
      <c r="SS985" s="77"/>
      <c r="ST985" s="77"/>
      <c r="SU985" s="77"/>
      <c r="SV985" s="77"/>
      <c r="SW985" s="77"/>
      <c r="SX985" s="77"/>
      <c r="SY985" s="77"/>
      <c r="SZ985" s="77"/>
      <c r="TA985" s="77"/>
      <c r="TB985" s="77"/>
      <c r="TC985" s="77"/>
      <c r="TD985" s="77"/>
      <c r="TE985" s="77"/>
      <c r="TF985" s="77"/>
      <c r="TG985" s="77"/>
      <c r="TH985" s="77"/>
      <c r="TI985" s="77"/>
      <c r="TJ985" s="77"/>
      <c r="TK985" s="77"/>
      <c r="TL985" s="77"/>
      <c r="TM985" s="77"/>
      <c r="TN985" s="77"/>
      <c r="TO985" s="77"/>
      <c r="TP985" s="77"/>
      <c r="TQ985" s="77"/>
      <c r="TR985" s="77"/>
      <c r="TS985" s="77"/>
      <c r="TT985" s="77"/>
      <c r="TU985" s="77"/>
      <c r="TV985" s="77"/>
      <c r="TW985" s="77"/>
      <c r="TX985" s="77"/>
      <c r="TY985" s="77"/>
      <c r="TZ985" s="77"/>
      <c r="UA985" s="77"/>
      <c r="UB985" s="77"/>
      <c r="UC985" s="77"/>
      <c r="UD985" s="77"/>
      <c r="UE985" s="77"/>
      <c r="UF985" s="77"/>
      <c r="UG985" s="77"/>
      <c r="UH985" s="77"/>
      <c r="UI985" s="77"/>
      <c r="UJ985" s="77"/>
      <c r="UK985" s="77"/>
      <c r="UL985" s="77"/>
      <c r="UM985" s="77"/>
      <c r="UN985" s="77"/>
      <c r="UO985" s="77"/>
      <c r="UP985" s="77"/>
      <c r="UQ985" s="77"/>
      <c r="UR985" s="77"/>
      <c r="US985" s="77"/>
      <c r="UT985" s="77"/>
      <c r="UU985" s="77"/>
      <c r="UV985" s="77"/>
      <c r="UW985" s="77"/>
      <c r="UX985" s="77"/>
      <c r="UY985" s="77"/>
      <c r="UZ985" s="77"/>
      <c r="VA985" s="77"/>
      <c r="VB985" s="77"/>
      <c r="VC985" s="77"/>
      <c r="VD985" s="77"/>
      <c r="VE985" s="77"/>
      <c r="VF985" s="77"/>
      <c r="VG985" s="77"/>
      <c r="VH985" s="77"/>
      <c r="VI985" s="77"/>
      <c r="VJ985" s="77"/>
      <c r="VK985" s="77"/>
      <c r="VL985" s="77"/>
      <c r="VM985" s="77"/>
      <c r="VN985" s="77"/>
      <c r="VO985" s="77"/>
      <c r="VP985" s="77"/>
      <c r="VQ985" s="77"/>
      <c r="VR985" s="77"/>
      <c r="VS985" s="77"/>
      <c r="VT985" s="77"/>
      <c r="VU985" s="77"/>
      <c r="VV985" s="77"/>
      <c r="VW985" s="77"/>
      <c r="VX985" s="77"/>
      <c r="VY985" s="77"/>
      <c r="VZ985" s="77"/>
      <c r="WA985" s="77"/>
      <c r="WB985" s="77"/>
      <c r="WC985" s="77"/>
      <c r="WD985" s="77"/>
      <c r="WE985" s="77"/>
      <c r="WF985" s="77"/>
      <c r="WG985" s="77"/>
      <c r="WH985" s="77"/>
      <c r="WI985" s="77"/>
      <c r="WJ985" s="77"/>
      <c r="WK985" s="77"/>
      <c r="WL985" s="77"/>
      <c r="WM985" s="77"/>
      <c r="WN985" s="77"/>
      <c r="WO985" s="77"/>
      <c r="WP985" s="77"/>
      <c r="WQ985" s="77"/>
      <c r="WR985" s="77"/>
      <c r="WS985" s="77"/>
      <c r="WT985" s="77"/>
      <c r="WU985" s="77"/>
      <c r="WV985" s="77"/>
      <c r="WW985" s="77"/>
      <c r="WX985" s="77"/>
      <c r="WY985" s="77"/>
      <c r="WZ985" s="77"/>
      <c r="XA985" s="77"/>
      <c r="XB985" s="77"/>
      <c r="XC985" s="77"/>
      <c r="XD985" s="77"/>
      <c r="XE985" s="77"/>
      <c r="XF985" s="77"/>
      <c r="XG985" s="77"/>
      <c r="XH985" s="77"/>
      <c r="XI985" s="77"/>
      <c r="XJ985" s="77"/>
      <c r="XK985" s="77"/>
      <c r="XL985" s="77"/>
      <c r="XM985" s="77"/>
      <c r="XN985" s="77"/>
      <c r="XO985" s="77"/>
      <c r="XP985" s="77"/>
      <c r="XQ985" s="77"/>
      <c r="XR985" s="77"/>
      <c r="XS985" s="77"/>
      <c r="XT985" s="77"/>
      <c r="XU985" s="77"/>
      <c r="XV985" s="77"/>
      <c r="XW985" s="77"/>
      <c r="XX985" s="77"/>
      <c r="XY985" s="77"/>
      <c r="XZ985" s="77"/>
      <c r="YA985" s="77"/>
      <c r="YB985" s="77"/>
      <c r="YC985" s="77"/>
      <c r="YD985" s="77"/>
      <c r="YE985" s="77"/>
      <c r="YF985" s="77"/>
      <c r="YG985" s="77"/>
      <c r="YH985" s="77"/>
      <c r="YI985" s="77"/>
      <c r="YJ985" s="77"/>
      <c r="YK985" s="77"/>
      <c r="YL985" s="77"/>
      <c r="YM985" s="77"/>
      <c r="YN985" s="77"/>
      <c r="YO985" s="77"/>
      <c r="YP985" s="77"/>
      <c r="YQ985" s="77"/>
      <c r="YR985" s="77"/>
      <c r="YS985" s="77"/>
      <c r="YT985" s="77"/>
      <c r="YU985" s="77"/>
      <c r="YV985" s="77"/>
      <c r="YW985" s="77"/>
      <c r="YX985" s="77"/>
      <c r="YY985" s="77"/>
      <c r="YZ985" s="77"/>
      <c r="ZA985" s="77"/>
      <c r="ZB985" s="77"/>
      <c r="ZC985" s="77"/>
      <c r="ZD985" s="77"/>
      <c r="ZE985" s="77"/>
      <c r="ZF985" s="77"/>
      <c r="ZG985" s="77"/>
      <c r="ZH985" s="77"/>
      <c r="ZI985" s="77"/>
      <c r="ZJ985" s="77"/>
      <c r="ZK985" s="77"/>
      <c r="ZL985" s="77"/>
      <c r="ZM985" s="77"/>
      <c r="ZN985" s="77"/>
      <c r="ZO985" s="77"/>
      <c r="ZP985" s="77"/>
      <c r="ZQ985" s="77"/>
      <c r="ZR985" s="77"/>
      <c r="ZS985" s="77"/>
      <c r="ZT985" s="77"/>
      <c r="ZU985" s="77"/>
      <c r="ZV985" s="77"/>
      <c r="ZW985" s="77"/>
      <c r="ZX985" s="77"/>
      <c r="ZY985" s="77"/>
      <c r="ZZ985" s="77"/>
      <c r="AAA985" s="77"/>
      <c r="AAB985" s="77"/>
      <c r="AAC985" s="77"/>
      <c r="AAD985" s="77"/>
      <c r="AAE985" s="77"/>
      <c r="AAF985" s="77"/>
      <c r="AAG985" s="77"/>
      <c r="AAH985" s="77"/>
      <c r="AAI985" s="77"/>
      <c r="AAJ985" s="77"/>
      <c r="AAK985" s="77"/>
      <c r="AAL985" s="77"/>
      <c r="AAM985" s="77"/>
      <c r="AAN985" s="77"/>
      <c r="AAO985" s="77"/>
      <c r="AAP985" s="77"/>
      <c r="AAQ985" s="77"/>
      <c r="AAR985" s="77"/>
      <c r="AAS985" s="77"/>
      <c r="AAT985" s="77"/>
      <c r="AAU985" s="77"/>
      <c r="AAV985" s="77"/>
      <c r="AAW985" s="77"/>
      <c r="AAX985" s="77"/>
      <c r="AAY985" s="77"/>
      <c r="AAZ985" s="77"/>
      <c r="ABA985" s="77"/>
      <c r="ABB985" s="77"/>
      <c r="ABC985" s="77"/>
      <c r="ABD985" s="77"/>
      <c r="ABE985" s="77"/>
      <c r="ABF985" s="77"/>
      <c r="ABG985" s="77"/>
      <c r="ABH985" s="77"/>
      <c r="ABI985" s="77"/>
      <c r="ABJ985" s="77"/>
      <c r="ABK985" s="77"/>
      <c r="ABL985" s="77"/>
      <c r="ABM985" s="77"/>
      <c r="ABN985" s="77"/>
      <c r="ABO985" s="77"/>
      <c r="ABP985" s="77"/>
      <c r="ABQ985" s="77"/>
      <c r="ABR985" s="77"/>
      <c r="ABS985" s="77"/>
      <c r="ABT985" s="77"/>
      <c r="ABU985" s="77"/>
      <c r="ABV985" s="77"/>
      <c r="ABW985" s="77"/>
      <c r="ABX985" s="77"/>
      <c r="ABY985" s="77"/>
      <c r="ABZ985" s="77"/>
      <c r="ACA985" s="77"/>
      <c r="ACB985" s="77"/>
      <c r="ACC985" s="77"/>
      <c r="ACD985" s="77"/>
      <c r="ACE985" s="77"/>
      <c r="ACF985" s="77"/>
      <c r="ACG985" s="77"/>
      <c r="ACH985" s="77"/>
      <c r="ACI985" s="77"/>
      <c r="ACJ985" s="77"/>
      <c r="ACK985" s="77"/>
      <c r="ACL985" s="77"/>
      <c r="ACM985" s="77"/>
      <c r="ACN985" s="77"/>
      <c r="ACO985" s="77"/>
      <c r="ACP985" s="77"/>
      <c r="ACQ985" s="77"/>
      <c r="ACR985" s="77"/>
      <c r="ACS985" s="77"/>
      <c r="ACT985" s="77"/>
      <c r="ACU985" s="77"/>
      <c r="ACV985" s="77"/>
      <c r="ACW985" s="77"/>
      <c r="ACX985" s="77"/>
      <c r="ACY985" s="77"/>
      <c r="ACZ985" s="77"/>
      <c r="ADA985" s="77"/>
      <c r="ADB985" s="77"/>
      <c r="ADC985" s="77"/>
      <c r="ADD985" s="77"/>
      <c r="ADE985" s="77"/>
      <c r="ADF985" s="77"/>
      <c r="ADG985" s="77"/>
      <c r="ADH985" s="77"/>
      <c r="ADI985" s="77"/>
      <c r="ADJ985" s="77"/>
      <c r="ADK985" s="77"/>
      <c r="ADL985" s="77"/>
      <c r="ADM985" s="77"/>
      <c r="ADN985" s="77"/>
      <c r="ADO985" s="77"/>
      <c r="ADP985" s="77"/>
      <c r="ADQ985" s="77"/>
      <c r="ADR985" s="77"/>
      <c r="ADS985" s="77"/>
      <c r="ADT985" s="77"/>
      <c r="ADU985" s="77"/>
      <c r="ADV985" s="77"/>
      <c r="ADW985" s="77"/>
      <c r="ADX985" s="77"/>
      <c r="ADY985" s="77"/>
      <c r="ADZ985" s="77"/>
      <c r="AEA985" s="77"/>
      <c r="AEB985" s="77"/>
      <c r="AEC985" s="77"/>
      <c r="AED985" s="77"/>
      <c r="AEE985" s="77"/>
      <c r="AEF985" s="77"/>
      <c r="AEG985" s="77"/>
      <c r="AEH985" s="77"/>
      <c r="AEI985" s="77"/>
      <c r="AEJ985" s="77"/>
      <c r="AEK985" s="77"/>
      <c r="AEL985" s="77"/>
      <c r="AEM985" s="77"/>
      <c r="AEN985" s="77"/>
      <c r="AEO985" s="77"/>
      <c r="AEP985" s="77"/>
      <c r="AEQ985" s="77"/>
      <c r="AER985" s="77"/>
      <c r="AES985" s="77"/>
      <c r="AET985" s="77"/>
      <c r="AEU985" s="77"/>
      <c r="AEV985" s="77"/>
      <c r="AEW985" s="77"/>
      <c r="AEX985" s="77"/>
      <c r="AEY985" s="77"/>
      <c r="AEZ985" s="77"/>
      <c r="AFA985" s="77"/>
      <c r="AFB985" s="77"/>
      <c r="AFC985" s="77"/>
      <c r="AFD985" s="77"/>
      <c r="AFE985" s="77"/>
      <c r="AFF985" s="77"/>
      <c r="AFG985" s="77"/>
      <c r="AFH985" s="77"/>
      <c r="AFI985" s="77"/>
      <c r="AFJ985" s="77"/>
      <c r="AFK985" s="77"/>
      <c r="AFL985" s="77"/>
      <c r="AFM985" s="77"/>
      <c r="AFN985" s="77"/>
      <c r="AFO985" s="77"/>
      <c r="AFP985" s="77"/>
      <c r="AFQ985" s="77"/>
      <c r="AFR985" s="77"/>
      <c r="AFS985" s="77"/>
      <c r="AFT985" s="77"/>
      <c r="AFU985" s="77"/>
      <c r="AFV985" s="77"/>
      <c r="AFW985" s="77"/>
      <c r="AFX985" s="77"/>
      <c r="AFY985" s="77"/>
      <c r="AFZ985" s="77"/>
      <c r="AGA985" s="77"/>
      <c r="AGB985" s="77"/>
      <c r="AGC985" s="77"/>
      <c r="AGD985" s="77"/>
      <c r="AGE985" s="77"/>
      <c r="AGF985" s="77"/>
      <c r="AGG985" s="77"/>
      <c r="AGH985" s="77"/>
      <c r="AGI985" s="77"/>
      <c r="AGJ985" s="77"/>
      <c r="AGK985" s="77"/>
      <c r="AGL985" s="77"/>
      <c r="AGM985" s="77"/>
      <c r="AGN985" s="77"/>
      <c r="AGO985" s="77"/>
      <c r="AGP985" s="77"/>
      <c r="AGQ985" s="77"/>
      <c r="AGR985" s="77"/>
      <c r="AGS985" s="77"/>
      <c r="AGT985" s="77"/>
      <c r="AGU985" s="77"/>
      <c r="AGV985" s="77"/>
      <c r="AGW985" s="77"/>
      <c r="AGX985" s="77"/>
      <c r="AGY985" s="77"/>
      <c r="AGZ985" s="77"/>
      <c r="AHA985" s="77"/>
      <c r="AHB985" s="77"/>
      <c r="AHC985" s="77"/>
      <c r="AHD985" s="77"/>
      <c r="AHE985" s="77"/>
      <c r="AHF985" s="77"/>
      <c r="AHG985" s="77"/>
      <c r="AHH985" s="77"/>
      <c r="AHI985" s="77"/>
      <c r="AHJ985" s="77"/>
      <c r="AHK985" s="77"/>
      <c r="AHL985" s="77"/>
      <c r="AHM985" s="77"/>
      <c r="AHN985" s="77"/>
      <c r="AHO985" s="77"/>
      <c r="AHP985" s="77"/>
      <c r="AHQ985" s="77"/>
      <c r="AHR985" s="77"/>
      <c r="AHS985" s="77"/>
      <c r="AHT985" s="77"/>
      <c r="AHU985" s="77"/>
      <c r="AHV985" s="77"/>
      <c r="AHW985" s="77"/>
      <c r="AHX985" s="77"/>
      <c r="AHY985" s="77"/>
      <c r="AHZ985" s="77"/>
      <c r="AIA985" s="77"/>
      <c r="AIB985" s="77"/>
      <c r="AIC985" s="77"/>
      <c r="AID985" s="77"/>
      <c r="AIE985" s="77"/>
      <c r="AIF985" s="77"/>
      <c r="AIG985" s="77"/>
      <c r="AIH985" s="77"/>
      <c r="AII985" s="77"/>
      <c r="AIJ985" s="77"/>
      <c r="AIK985" s="77"/>
      <c r="AIL985" s="77"/>
      <c r="AIM985" s="77"/>
      <c r="AIN985" s="77"/>
      <c r="AIO985" s="77"/>
      <c r="AIP985" s="77"/>
      <c r="AIQ985" s="77"/>
      <c r="AIR985" s="77"/>
      <c r="AIS985" s="77"/>
      <c r="AIT985" s="77"/>
      <c r="AIU985" s="77"/>
      <c r="AIV985" s="77"/>
      <c r="AIW985" s="77"/>
      <c r="AIX985" s="77"/>
      <c r="AIY985" s="77"/>
      <c r="AIZ985" s="77"/>
      <c r="AJA985" s="77"/>
      <c r="AJB985" s="77"/>
      <c r="AJC985" s="77"/>
      <c r="AJD985" s="77"/>
      <c r="AJE985" s="77"/>
      <c r="AJF985" s="77"/>
      <c r="AJG985" s="77"/>
      <c r="AJH985" s="77"/>
      <c r="AJI985" s="77"/>
      <c r="AJJ985" s="77"/>
      <c r="AJK985" s="77"/>
      <c r="AJL985" s="77"/>
      <c r="AJM985" s="77"/>
      <c r="AJN985" s="77"/>
      <c r="AJO985" s="77"/>
      <c r="AJP985" s="77"/>
      <c r="AJQ985" s="77"/>
      <c r="AJR985" s="77"/>
      <c r="AJS985" s="77"/>
      <c r="AJT985" s="77"/>
      <c r="AJU985" s="77"/>
      <c r="AJV985" s="77"/>
      <c r="AJW985" s="77"/>
      <c r="AJX985" s="77"/>
      <c r="AJY985" s="77"/>
      <c r="AJZ985" s="77"/>
      <c r="AKA985" s="77"/>
      <c r="AKB985" s="77"/>
      <c r="AKC985" s="77"/>
      <c r="AKD985" s="77"/>
      <c r="AKE985" s="77"/>
      <c r="AKF985" s="77"/>
      <c r="AKG985" s="77"/>
      <c r="AKH985" s="77"/>
      <c r="AKI985" s="77"/>
      <c r="AKJ985" s="77"/>
      <c r="AKK985" s="77"/>
      <c r="AKL985" s="77"/>
      <c r="AKM985" s="77"/>
      <c r="AKN985" s="77"/>
      <c r="AKO985" s="77"/>
      <c r="AKP985" s="77"/>
      <c r="AKQ985" s="77"/>
      <c r="AKR985" s="77"/>
      <c r="AKS985" s="77"/>
      <c r="AKT985" s="77"/>
      <c r="AKU985" s="77"/>
      <c r="AKV985" s="77"/>
      <c r="AKW985" s="77"/>
      <c r="AKX985" s="77"/>
      <c r="AKY985" s="77"/>
      <c r="AKZ985" s="77"/>
      <c r="ALA985" s="77"/>
      <c r="ALB985" s="77"/>
      <c r="ALC985" s="77"/>
      <c r="ALD985" s="77"/>
      <c r="ALE985" s="77"/>
      <c r="ALF985" s="77"/>
      <c r="ALG985" s="77"/>
      <c r="ALH985" s="77"/>
      <c r="ALI985" s="77"/>
      <c r="ALJ985" s="77"/>
      <c r="ALK985" s="77"/>
      <c r="ALL985" s="77"/>
      <c r="ALM985" s="77"/>
      <c r="ALN985" s="77"/>
      <c r="ALO985" s="77"/>
      <c r="ALP985" s="77"/>
      <c r="ALQ985" s="77"/>
      <c r="ALR985" s="77"/>
      <c r="ALS985" s="77"/>
      <c r="ALT985" s="77"/>
      <c r="ALU985" s="77"/>
      <c r="ALV985" s="77"/>
      <c r="ALW985" s="77"/>
      <c r="ALX985" s="77"/>
      <c r="ALY985" s="77"/>
      <c r="ALZ985" s="77"/>
      <c r="AMA985" s="77"/>
      <c r="AMB985" s="77"/>
      <c r="AMC985" s="77"/>
      <c r="AMD985" s="77"/>
      <c r="AME985" s="77"/>
      <c r="AMF985" s="77"/>
      <c r="AMG985" s="77"/>
      <c r="AMH985" s="77"/>
      <c r="AMI985" s="77"/>
      <c r="AMJ985" s="77"/>
    </row>
    <row r="986" customFormat="false" ht="12.85" hidden="false" customHeight="false" outlineLevel="0" collapsed="false">
      <c r="A986" s="77"/>
      <c r="B986" s="77"/>
      <c r="C986" s="77"/>
      <c r="D986" s="77"/>
      <c r="E986" s="77"/>
      <c r="F986" s="77"/>
      <c r="G986" s="77"/>
      <c r="H986" s="77"/>
      <c r="I986" s="77"/>
      <c r="J986" s="77"/>
      <c r="K986" s="77"/>
      <c r="L986" s="77"/>
      <c r="M986" s="77"/>
      <c r="N986" s="77"/>
      <c r="O986" s="77"/>
      <c r="P986" s="77"/>
      <c r="Q986" s="77"/>
      <c r="R986" s="77"/>
      <c r="S986" s="77"/>
      <c r="T986" s="77"/>
      <c r="U986" s="77"/>
      <c r="V986" s="77"/>
      <c r="W986" s="77"/>
      <c r="X986" s="77"/>
      <c r="Y986" s="77"/>
      <c r="Z986" s="77"/>
      <c r="AA986" s="77"/>
      <c r="AB986" s="77"/>
      <c r="AC986" s="77"/>
      <c r="AD986" s="77"/>
      <c r="AE986" s="77"/>
      <c r="AF986" s="77"/>
      <c r="AG986" s="77"/>
      <c r="AH986" s="77"/>
      <c r="AI986" s="77"/>
      <c r="AJ986" s="77"/>
      <c r="AK986" s="77"/>
      <c r="AL986" s="77"/>
      <c r="AM986" s="77"/>
      <c r="AN986" s="77"/>
      <c r="AO986" s="77"/>
      <c r="AP986" s="77"/>
      <c r="AQ986" s="77"/>
      <c r="AR986" s="77"/>
      <c r="AS986" s="77"/>
      <c r="AT986" s="77"/>
      <c r="AU986" s="77"/>
      <c r="AV986" s="77"/>
      <c r="AW986" s="77"/>
      <c r="AX986" s="77"/>
      <c r="AY986" s="77"/>
      <c r="AZ986" s="77"/>
      <c r="BA986" s="77"/>
      <c r="BB986" s="77"/>
      <c r="BC986" s="77"/>
      <c r="BD986" s="77"/>
      <c r="BE986" s="77"/>
      <c r="BF986" s="77"/>
      <c r="BG986" s="77"/>
      <c r="BH986" s="77"/>
      <c r="BI986" s="77"/>
      <c r="BJ986" s="77"/>
      <c r="BK986" s="77"/>
      <c r="BL986" s="77"/>
      <c r="BM986" s="77"/>
      <c r="BN986" s="77"/>
      <c r="BO986" s="77"/>
      <c r="BP986" s="77"/>
      <c r="BQ986" s="77"/>
      <c r="BR986" s="77"/>
      <c r="BS986" s="77"/>
      <c r="BT986" s="77"/>
      <c r="BU986" s="77"/>
      <c r="BV986" s="77"/>
      <c r="BW986" s="77"/>
      <c r="BX986" s="77"/>
      <c r="BY986" s="77"/>
      <c r="BZ986" s="77"/>
      <c r="CA986" s="77"/>
      <c r="CB986" s="77"/>
      <c r="CC986" s="77"/>
      <c r="CD986" s="77"/>
      <c r="CE986" s="77"/>
      <c r="CF986" s="77"/>
      <c r="CG986" s="77"/>
      <c r="CH986" s="77"/>
      <c r="CI986" s="77"/>
      <c r="CJ986" s="77"/>
      <c r="CK986" s="77"/>
      <c r="CL986" s="77"/>
      <c r="CM986" s="77"/>
      <c r="CN986" s="77"/>
      <c r="CO986" s="77"/>
      <c r="CP986" s="77"/>
      <c r="CQ986" s="77"/>
      <c r="CR986" s="77"/>
      <c r="CS986" s="77"/>
      <c r="CT986" s="77"/>
      <c r="CU986" s="77"/>
      <c r="CV986" s="77"/>
      <c r="CW986" s="77"/>
      <c r="CX986" s="77"/>
      <c r="CY986" s="77"/>
      <c r="CZ986" s="77"/>
      <c r="DA986" s="77"/>
      <c r="DB986" s="77"/>
      <c r="DC986" s="77"/>
      <c r="DD986" s="77"/>
      <c r="DE986" s="77"/>
      <c r="DF986" s="77"/>
      <c r="DG986" s="77"/>
      <c r="DH986" s="77"/>
      <c r="DI986" s="77"/>
      <c r="DJ986" s="77"/>
      <c r="DK986" s="77"/>
      <c r="DL986" s="77"/>
      <c r="DM986" s="77"/>
      <c r="DN986" s="77"/>
      <c r="DO986" s="77"/>
      <c r="DP986" s="77"/>
      <c r="DQ986" s="77"/>
      <c r="DR986" s="77"/>
      <c r="DS986" s="77"/>
      <c r="DT986" s="77"/>
      <c r="DU986" s="77"/>
      <c r="DV986" s="77"/>
      <c r="DW986" s="77"/>
      <c r="DX986" s="77"/>
      <c r="DY986" s="77"/>
      <c r="DZ986" s="77"/>
      <c r="EA986" s="77"/>
      <c r="EB986" s="77"/>
      <c r="EC986" s="77"/>
      <c r="ED986" s="77"/>
      <c r="EE986" s="77"/>
      <c r="EF986" s="77"/>
      <c r="EG986" s="77"/>
      <c r="EH986" s="77"/>
      <c r="EI986" s="77"/>
      <c r="EJ986" s="77"/>
      <c r="EK986" s="77"/>
      <c r="EL986" s="77"/>
      <c r="EM986" s="77"/>
      <c r="EN986" s="77"/>
      <c r="EO986" s="77"/>
      <c r="EP986" s="77"/>
      <c r="EQ986" s="77"/>
      <c r="ER986" s="77"/>
      <c r="ES986" s="77"/>
      <c r="ET986" s="77"/>
      <c r="EU986" s="77"/>
      <c r="EV986" s="77"/>
      <c r="EW986" s="77"/>
      <c r="EX986" s="77"/>
      <c r="EY986" s="77"/>
      <c r="EZ986" s="77"/>
      <c r="FA986" s="77"/>
      <c r="FB986" s="77"/>
      <c r="FC986" s="77"/>
      <c r="FD986" s="77"/>
      <c r="FE986" s="77"/>
      <c r="FF986" s="77"/>
      <c r="FG986" s="77"/>
      <c r="FH986" s="77"/>
      <c r="FI986" s="77"/>
      <c r="FJ986" s="77"/>
      <c r="FK986" s="77"/>
      <c r="FL986" s="77"/>
      <c r="FM986" s="77"/>
      <c r="FN986" s="77"/>
      <c r="FO986" s="77"/>
      <c r="FP986" s="77"/>
      <c r="FQ986" s="77"/>
      <c r="FR986" s="77"/>
      <c r="FS986" s="77"/>
      <c r="FT986" s="77"/>
      <c r="FU986" s="77"/>
      <c r="FV986" s="77"/>
      <c r="FW986" s="77"/>
      <c r="FX986" s="77"/>
      <c r="FY986" s="77"/>
      <c r="FZ986" s="77"/>
      <c r="GA986" s="77"/>
      <c r="GB986" s="77"/>
      <c r="GC986" s="77"/>
      <c r="GD986" s="77"/>
      <c r="GE986" s="77"/>
      <c r="GF986" s="77"/>
      <c r="GG986" s="77"/>
      <c r="GH986" s="77"/>
      <c r="GI986" s="77"/>
      <c r="GJ986" s="77"/>
      <c r="GK986" s="77"/>
      <c r="GL986" s="77"/>
      <c r="GM986" s="77"/>
      <c r="GN986" s="77"/>
      <c r="GO986" s="77"/>
      <c r="GP986" s="77"/>
      <c r="GQ986" s="77"/>
      <c r="GR986" s="77"/>
      <c r="GS986" s="77"/>
      <c r="GT986" s="77"/>
      <c r="GU986" s="77"/>
      <c r="GV986" s="77"/>
      <c r="GW986" s="77"/>
      <c r="GX986" s="77"/>
      <c r="GY986" s="77"/>
      <c r="GZ986" s="77"/>
      <c r="HA986" s="77"/>
      <c r="HB986" s="77"/>
      <c r="HC986" s="77"/>
      <c r="HD986" s="77"/>
      <c r="HE986" s="77"/>
      <c r="HF986" s="77"/>
      <c r="HG986" s="77"/>
      <c r="HH986" s="77"/>
      <c r="HI986" s="77"/>
      <c r="HJ986" s="77"/>
      <c r="HK986" s="77"/>
      <c r="HL986" s="77"/>
      <c r="HM986" s="77"/>
      <c r="HN986" s="77"/>
      <c r="HO986" s="77"/>
      <c r="HP986" s="77"/>
      <c r="HQ986" s="77"/>
      <c r="HR986" s="77"/>
      <c r="HS986" s="77"/>
      <c r="HT986" s="77"/>
      <c r="HU986" s="77"/>
      <c r="HV986" s="77"/>
      <c r="HW986" s="77"/>
      <c r="HX986" s="77"/>
      <c r="HY986" s="77"/>
      <c r="HZ986" s="77"/>
      <c r="IA986" s="77"/>
      <c r="IB986" s="77"/>
      <c r="IC986" s="77"/>
      <c r="ID986" s="77"/>
      <c r="IE986" s="77"/>
      <c r="IF986" s="77"/>
      <c r="IG986" s="77"/>
      <c r="IH986" s="77"/>
      <c r="II986" s="77"/>
      <c r="IJ986" s="77"/>
      <c r="IK986" s="77"/>
      <c r="IL986" s="77"/>
      <c r="IM986" s="77"/>
      <c r="IN986" s="77"/>
      <c r="IO986" s="77"/>
      <c r="IP986" s="77"/>
      <c r="IQ986" s="77"/>
      <c r="IR986" s="77"/>
      <c r="IS986" s="77"/>
      <c r="IT986" s="77"/>
      <c r="IU986" s="77"/>
      <c r="IV986" s="77"/>
      <c r="IW986" s="77"/>
      <c r="IX986" s="77"/>
      <c r="IY986" s="77"/>
      <c r="IZ986" s="77"/>
      <c r="JA986" s="77"/>
      <c r="JB986" s="77"/>
      <c r="JC986" s="77"/>
      <c r="JD986" s="77"/>
      <c r="JE986" s="77"/>
      <c r="JF986" s="77"/>
      <c r="JG986" s="77"/>
      <c r="JH986" s="77"/>
      <c r="JI986" s="77"/>
      <c r="JJ986" s="77"/>
      <c r="JK986" s="77"/>
      <c r="JL986" s="77"/>
      <c r="JM986" s="77"/>
      <c r="JN986" s="77"/>
      <c r="JO986" s="77"/>
      <c r="JP986" s="77"/>
      <c r="JQ986" s="77"/>
      <c r="JR986" s="77"/>
      <c r="JS986" s="77"/>
      <c r="JT986" s="77"/>
      <c r="JU986" s="77"/>
      <c r="JV986" s="77"/>
      <c r="JW986" s="77"/>
      <c r="JX986" s="77"/>
      <c r="JY986" s="77"/>
      <c r="JZ986" s="77"/>
      <c r="KA986" s="77"/>
      <c r="KB986" s="77"/>
      <c r="KC986" s="77"/>
      <c r="KD986" s="77"/>
      <c r="KE986" s="77"/>
      <c r="KF986" s="77"/>
      <c r="KG986" s="77"/>
      <c r="KH986" s="77"/>
      <c r="KI986" s="77"/>
      <c r="KJ986" s="77"/>
      <c r="KK986" s="77"/>
      <c r="KL986" s="77"/>
      <c r="KM986" s="77"/>
      <c r="KN986" s="77"/>
      <c r="KO986" s="77"/>
      <c r="KP986" s="77"/>
      <c r="KQ986" s="77"/>
      <c r="KR986" s="77"/>
      <c r="KS986" s="77"/>
      <c r="KT986" s="77"/>
      <c r="KU986" s="77"/>
      <c r="KV986" s="77"/>
      <c r="KW986" s="77"/>
      <c r="KX986" s="77"/>
      <c r="KY986" s="77"/>
      <c r="KZ986" s="77"/>
      <c r="LA986" s="77"/>
      <c r="LB986" s="77"/>
      <c r="LC986" s="77"/>
      <c r="LD986" s="77"/>
      <c r="LE986" s="77"/>
      <c r="LF986" s="77"/>
      <c r="LG986" s="77"/>
      <c r="LH986" s="77"/>
      <c r="LI986" s="77"/>
      <c r="LJ986" s="77"/>
      <c r="LK986" s="77"/>
      <c r="LL986" s="77"/>
      <c r="LM986" s="77"/>
      <c r="LN986" s="77"/>
      <c r="LO986" s="77"/>
      <c r="LP986" s="77"/>
      <c r="LQ986" s="77"/>
      <c r="LR986" s="77"/>
      <c r="LS986" s="77"/>
      <c r="LT986" s="77"/>
      <c r="LU986" s="77"/>
      <c r="LV986" s="77"/>
      <c r="LW986" s="77"/>
      <c r="LX986" s="77"/>
      <c r="LY986" s="77"/>
      <c r="LZ986" s="77"/>
      <c r="MA986" s="77"/>
      <c r="MB986" s="77"/>
      <c r="MC986" s="77"/>
      <c r="MD986" s="77"/>
      <c r="ME986" s="77"/>
      <c r="MF986" s="77"/>
      <c r="MG986" s="77"/>
      <c r="MH986" s="77"/>
      <c r="MI986" s="77"/>
      <c r="MJ986" s="77"/>
      <c r="MK986" s="77"/>
      <c r="ML986" s="77"/>
      <c r="MM986" s="77"/>
      <c r="MN986" s="77"/>
      <c r="MO986" s="77"/>
      <c r="MP986" s="77"/>
      <c r="MQ986" s="77"/>
      <c r="MR986" s="77"/>
      <c r="MS986" s="77"/>
      <c r="MT986" s="77"/>
      <c r="MU986" s="77"/>
      <c r="MV986" s="77"/>
      <c r="MW986" s="77"/>
      <c r="MX986" s="77"/>
      <c r="MY986" s="77"/>
      <c r="MZ986" s="77"/>
      <c r="NA986" s="77"/>
      <c r="NB986" s="77"/>
      <c r="NC986" s="77"/>
      <c r="ND986" s="77"/>
      <c r="NE986" s="77"/>
      <c r="NF986" s="77"/>
      <c r="NG986" s="77"/>
      <c r="NH986" s="77"/>
      <c r="NI986" s="77"/>
      <c r="NJ986" s="77"/>
      <c r="NK986" s="77"/>
      <c r="NL986" s="77"/>
      <c r="NM986" s="77"/>
      <c r="NN986" s="77"/>
      <c r="NO986" s="77"/>
      <c r="NP986" s="77"/>
      <c r="NQ986" s="77"/>
      <c r="NR986" s="77"/>
      <c r="NS986" s="77"/>
      <c r="NT986" s="77"/>
      <c r="NU986" s="77"/>
      <c r="NV986" s="77"/>
      <c r="NW986" s="77"/>
      <c r="NX986" s="77"/>
      <c r="NY986" s="77"/>
      <c r="NZ986" s="77"/>
      <c r="OA986" s="77"/>
      <c r="OB986" s="77"/>
      <c r="OC986" s="77"/>
      <c r="OD986" s="77"/>
      <c r="OE986" s="77"/>
      <c r="OF986" s="77"/>
      <c r="OG986" s="77"/>
      <c r="OH986" s="77"/>
      <c r="OI986" s="77"/>
      <c r="OJ986" s="77"/>
      <c r="OK986" s="77"/>
      <c r="OL986" s="77"/>
      <c r="OM986" s="77"/>
      <c r="ON986" s="77"/>
      <c r="OO986" s="77"/>
      <c r="OP986" s="77"/>
      <c r="OQ986" s="77"/>
      <c r="OR986" s="77"/>
      <c r="OS986" s="77"/>
      <c r="OT986" s="77"/>
      <c r="OU986" s="77"/>
      <c r="OV986" s="77"/>
      <c r="OW986" s="77"/>
      <c r="OX986" s="77"/>
      <c r="OY986" s="77"/>
      <c r="OZ986" s="77"/>
      <c r="PA986" s="77"/>
      <c r="PB986" s="77"/>
      <c r="PC986" s="77"/>
      <c r="PD986" s="77"/>
      <c r="PE986" s="77"/>
      <c r="PF986" s="77"/>
      <c r="PG986" s="77"/>
      <c r="PH986" s="77"/>
      <c r="PI986" s="77"/>
      <c r="PJ986" s="77"/>
      <c r="PK986" s="77"/>
      <c r="PL986" s="77"/>
      <c r="PM986" s="77"/>
      <c r="PN986" s="77"/>
      <c r="PO986" s="77"/>
      <c r="PP986" s="77"/>
      <c r="PQ986" s="77"/>
      <c r="PR986" s="77"/>
      <c r="PS986" s="77"/>
      <c r="PT986" s="77"/>
      <c r="PU986" s="77"/>
      <c r="PV986" s="77"/>
      <c r="PW986" s="77"/>
      <c r="PX986" s="77"/>
      <c r="PY986" s="77"/>
      <c r="PZ986" s="77"/>
      <c r="QA986" s="77"/>
      <c r="QB986" s="77"/>
      <c r="QC986" s="77"/>
      <c r="QD986" s="77"/>
      <c r="QE986" s="77"/>
      <c r="QF986" s="77"/>
      <c r="QG986" s="77"/>
      <c r="QH986" s="77"/>
      <c r="QI986" s="77"/>
      <c r="QJ986" s="77"/>
      <c r="QK986" s="77"/>
      <c r="QL986" s="77"/>
      <c r="QM986" s="77"/>
      <c r="QN986" s="77"/>
      <c r="QO986" s="77"/>
      <c r="QP986" s="77"/>
      <c r="QQ986" s="77"/>
      <c r="QR986" s="77"/>
      <c r="QS986" s="77"/>
      <c r="QT986" s="77"/>
      <c r="QU986" s="77"/>
      <c r="QV986" s="77"/>
      <c r="QW986" s="77"/>
      <c r="QX986" s="77"/>
      <c r="QY986" s="77"/>
      <c r="QZ986" s="77"/>
      <c r="RA986" s="77"/>
      <c r="RB986" s="77"/>
      <c r="RC986" s="77"/>
      <c r="RD986" s="77"/>
      <c r="RE986" s="77"/>
      <c r="RF986" s="77"/>
      <c r="RG986" s="77"/>
      <c r="RH986" s="77"/>
      <c r="RI986" s="77"/>
      <c r="RJ986" s="77"/>
      <c r="RK986" s="77"/>
      <c r="RL986" s="77"/>
      <c r="RM986" s="77"/>
      <c r="RN986" s="77"/>
      <c r="RO986" s="77"/>
      <c r="RP986" s="77"/>
      <c r="RQ986" s="77"/>
      <c r="RR986" s="77"/>
      <c r="RS986" s="77"/>
      <c r="RT986" s="77"/>
      <c r="RU986" s="77"/>
      <c r="RV986" s="77"/>
      <c r="RW986" s="77"/>
      <c r="RX986" s="77"/>
      <c r="RY986" s="77"/>
      <c r="RZ986" s="77"/>
      <c r="SA986" s="77"/>
      <c r="SB986" s="77"/>
      <c r="SC986" s="77"/>
      <c r="SD986" s="77"/>
      <c r="SE986" s="77"/>
      <c r="SF986" s="77"/>
      <c r="SG986" s="77"/>
      <c r="SH986" s="77"/>
      <c r="SI986" s="77"/>
      <c r="SJ986" s="77"/>
      <c r="SK986" s="77"/>
      <c r="SL986" s="77"/>
      <c r="SM986" s="77"/>
      <c r="SN986" s="77"/>
      <c r="SO986" s="77"/>
      <c r="SP986" s="77"/>
      <c r="SQ986" s="77"/>
      <c r="SR986" s="77"/>
      <c r="SS986" s="77"/>
      <c r="ST986" s="77"/>
      <c r="SU986" s="77"/>
      <c r="SV986" s="77"/>
      <c r="SW986" s="77"/>
      <c r="SX986" s="77"/>
      <c r="SY986" s="77"/>
      <c r="SZ986" s="77"/>
      <c r="TA986" s="77"/>
      <c r="TB986" s="77"/>
      <c r="TC986" s="77"/>
      <c r="TD986" s="77"/>
      <c r="TE986" s="77"/>
      <c r="TF986" s="77"/>
      <c r="TG986" s="77"/>
      <c r="TH986" s="77"/>
      <c r="TI986" s="77"/>
      <c r="TJ986" s="77"/>
      <c r="TK986" s="77"/>
      <c r="TL986" s="77"/>
      <c r="TM986" s="77"/>
      <c r="TN986" s="77"/>
      <c r="TO986" s="77"/>
      <c r="TP986" s="77"/>
      <c r="TQ986" s="77"/>
      <c r="TR986" s="77"/>
      <c r="TS986" s="77"/>
      <c r="TT986" s="77"/>
      <c r="TU986" s="77"/>
      <c r="TV986" s="77"/>
      <c r="TW986" s="77"/>
      <c r="TX986" s="77"/>
      <c r="TY986" s="77"/>
      <c r="TZ986" s="77"/>
      <c r="UA986" s="77"/>
      <c r="UB986" s="77"/>
      <c r="UC986" s="77"/>
      <c r="UD986" s="77"/>
      <c r="UE986" s="77"/>
      <c r="UF986" s="77"/>
      <c r="UG986" s="77"/>
      <c r="UH986" s="77"/>
      <c r="UI986" s="77"/>
      <c r="UJ986" s="77"/>
      <c r="UK986" s="77"/>
      <c r="UL986" s="77"/>
      <c r="UM986" s="77"/>
      <c r="UN986" s="77"/>
      <c r="UO986" s="77"/>
      <c r="UP986" s="77"/>
      <c r="UQ986" s="77"/>
      <c r="UR986" s="77"/>
      <c r="US986" s="77"/>
      <c r="UT986" s="77"/>
      <c r="UU986" s="77"/>
      <c r="UV986" s="77"/>
      <c r="UW986" s="77"/>
      <c r="UX986" s="77"/>
      <c r="UY986" s="77"/>
      <c r="UZ986" s="77"/>
      <c r="VA986" s="77"/>
      <c r="VB986" s="77"/>
      <c r="VC986" s="77"/>
      <c r="VD986" s="77"/>
      <c r="VE986" s="77"/>
      <c r="VF986" s="77"/>
      <c r="VG986" s="77"/>
      <c r="VH986" s="77"/>
      <c r="VI986" s="77"/>
      <c r="VJ986" s="77"/>
      <c r="VK986" s="77"/>
      <c r="VL986" s="77"/>
      <c r="VM986" s="77"/>
      <c r="VN986" s="77"/>
      <c r="VO986" s="77"/>
      <c r="VP986" s="77"/>
      <c r="VQ986" s="77"/>
      <c r="VR986" s="77"/>
      <c r="VS986" s="77"/>
      <c r="VT986" s="77"/>
      <c r="VU986" s="77"/>
      <c r="VV986" s="77"/>
      <c r="VW986" s="77"/>
      <c r="VX986" s="77"/>
      <c r="VY986" s="77"/>
      <c r="VZ986" s="77"/>
      <c r="WA986" s="77"/>
      <c r="WB986" s="77"/>
      <c r="WC986" s="77"/>
      <c r="WD986" s="77"/>
      <c r="WE986" s="77"/>
      <c r="WF986" s="77"/>
      <c r="WG986" s="77"/>
      <c r="WH986" s="77"/>
      <c r="WI986" s="77"/>
      <c r="WJ986" s="77"/>
      <c r="WK986" s="77"/>
      <c r="WL986" s="77"/>
      <c r="WM986" s="77"/>
      <c r="WN986" s="77"/>
      <c r="WO986" s="77"/>
      <c r="WP986" s="77"/>
      <c r="WQ986" s="77"/>
      <c r="WR986" s="77"/>
      <c r="WS986" s="77"/>
      <c r="WT986" s="77"/>
      <c r="WU986" s="77"/>
      <c r="WV986" s="77"/>
      <c r="WW986" s="77"/>
      <c r="WX986" s="77"/>
      <c r="WY986" s="77"/>
      <c r="WZ986" s="77"/>
      <c r="XA986" s="77"/>
      <c r="XB986" s="77"/>
      <c r="XC986" s="77"/>
      <c r="XD986" s="77"/>
      <c r="XE986" s="77"/>
      <c r="XF986" s="77"/>
      <c r="XG986" s="77"/>
      <c r="XH986" s="77"/>
      <c r="XI986" s="77"/>
      <c r="XJ986" s="77"/>
      <c r="XK986" s="77"/>
      <c r="XL986" s="77"/>
      <c r="XM986" s="77"/>
      <c r="XN986" s="77"/>
      <c r="XO986" s="77"/>
      <c r="XP986" s="77"/>
      <c r="XQ986" s="77"/>
      <c r="XR986" s="77"/>
      <c r="XS986" s="77"/>
      <c r="XT986" s="77"/>
      <c r="XU986" s="77"/>
      <c r="XV986" s="77"/>
      <c r="XW986" s="77"/>
      <c r="XX986" s="77"/>
      <c r="XY986" s="77"/>
      <c r="XZ986" s="77"/>
      <c r="YA986" s="77"/>
      <c r="YB986" s="77"/>
      <c r="YC986" s="77"/>
      <c r="YD986" s="77"/>
      <c r="YE986" s="77"/>
      <c r="YF986" s="77"/>
      <c r="YG986" s="77"/>
      <c r="YH986" s="77"/>
      <c r="YI986" s="77"/>
      <c r="YJ986" s="77"/>
      <c r="YK986" s="77"/>
      <c r="YL986" s="77"/>
      <c r="YM986" s="77"/>
      <c r="YN986" s="77"/>
      <c r="YO986" s="77"/>
      <c r="YP986" s="77"/>
      <c r="YQ986" s="77"/>
      <c r="YR986" s="77"/>
      <c r="YS986" s="77"/>
      <c r="YT986" s="77"/>
      <c r="YU986" s="77"/>
      <c r="YV986" s="77"/>
      <c r="YW986" s="77"/>
      <c r="YX986" s="77"/>
      <c r="YY986" s="77"/>
      <c r="YZ986" s="77"/>
      <c r="ZA986" s="77"/>
      <c r="ZB986" s="77"/>
      <c r="ZC986" s="77"/>
      <c r="ZD986" s="77"/>
      <c r="ZE986" s="77"/>
      <c r="ZF986" s="77"/>
      <c r="ZG986" s="77"/>
      <c r="ZH986" s="77"/>
      <c r="ZI986" s="77"/>
      <c r="ZJ986" s="77"/>
      <c r="ZK986" s="77"/>
      <c r="ZL986" s="77"/>
      <c r="ZM986" s="77"/>
      <c r="ZN986" s="77"/>
      <c r="ZO986" s="77"/>
      <c r="ZP986" s="77"/>
      <c r="ZQ986" s="77"/>
      <c r="ZR986" s="77"/>
      <c r="ZS986" s="77"/>
      <c r="ZT986" s="77"/>
      <c r="ZU986" s="77"/>
      <c r="ZV986" s="77"/>
      <c r="ZW986" s="77"/>
      <c r="ZX986" s="77"/>
      <c r="ZY986" s="77"/>
      <c r="ZZ986" s="77"/>
      <c r="AAA986" s="77"/>
      <c r="AAB986" s="77"/>
      <c r="AAC986" s="77"/>
      <c r="AAD986" s="77"/>
      <c r="AAE986" s="77"/>
      <c r="AAF986" s="77"/>
      <c r="AAG986" s="77"/>
      <c r="AAH986" s="77"/>
      <c r="AAI986" s="77"/>
      <c r="AAJ986" s="77"/>
      <c r="AAK986" s="77"/>
      <c r="AAL986" s="77"/>
      <c r="AAM986" s="77"/>
      <c r="AAN986" s="77"/>
      <c r="AAO986" s="77"/>
      <c r="AAP986" s="77"/>
      <c r="AAQ986" s="77"/>
      <c r="AAR986" s="77"/>
      <c r="AAS986" s="77"/>
      <c r="AAT986" s="77"/>
      <c r="AAU986" s="77"/>
      <c r="AAV986" s="77"/>
      <c r="AAW986" s="77"/>
      <c r="AAX986" s="77"/>
      <c r="AAY986" s="77"/>
      <c r="AAZ986" s="77"/>
      <c r="ABA986" s="77"/>
      <c r="ABB986" s="77"/>
      <c r="ABC986" s="77"/>
      <c r="ABD986" s="77"/>
      <c r="ABE986" s="77"/>
      <c r="ABF986" s="77"/>
      <c r="ABG986" s="77"/>
      <c r="ABH986" s="77"/>
      <c r="ABI986" s="77"/>
      <c r="ABJ986" s="77"/>
      <c r="ABK986" s="77"/>
      <c r="ABL986" s="77"/>
      <c r="ABM986" s="77"/>
      <c r="ABN986" s="77"/>
      <c r="ABO986" s="77"/>
      <c r="ABP986" s="77"/>
      <c r="ABQ986" s="77"/>
      <c r="ABR986" s="77"/>
      <c r="ABS986" s="77"/>
      <c r="ABT986" s="77"/>
      <c r="ABU986" s="77"/>
      <c r="ABV986" s="77"/>
      <c r="ABW986" s="77"/>
      <c r="ABX986" s="77"/>
      <c r="ABY986" s="77"/>
      <c r="ABZ986" s="77"/>
      <c r="ACA986" s="77"/>
      <c r="ACB986" s="77"/>
      <c r="ACC986" s="77"/>
      <c r="ACD986" s="77"/>
      <c r="ACE986" s="77"/>
      <c r="ACF986" s="77"/>
      <c r="ACG986" s="77"/>
      <c r="ACH986" s="77"/>
      <c r="ACI986" s="77"/>
      <c r="ACJ986" s="77"/>
      <c r="ACK986" s="77"/>
      <c r="ACL986" s="77"/>
      <c r="ACM986" s="77"/>
      <c r="ACN986" s="77"/>
      <c r="ACO986" s="77"/>
      <c r="ACP986" s="77"/>
      <c r="ACQ986" s="77"/>
      <c r="ACR986" s="77"/>
      <c r="ACS986" s="77"/>
      <c r="ACT986" s="77"/>
      <c r="ACU986" s="77"/>
      <c r="ACV986" s="77"/>
      <c r="ACW986" s="77"/>
      <c r="ACX986" s="77"/>
      <c r="ACY986" s="77"/>
      <c r="ACZ986" s="77"/>
      <c r="ADA986" s="77"/>
      <c r="ADB986" s="77"/>
      <c r="ADC986" s="77"/>
      <c r="ADD986" s="77"/>
      <c r="ADE986" s="77"/>
      <c r="ADF986" s="77"/>
      <c r="ADG986" s="77"/>
      <c r="ADH986" s="77"/>
      <c r="ADI986" s="77"/>
      <c r="ADJ986" s="77"/>
      <c r="ADK986" s="77"/>
      <c r="ADL986" s="77"/>
      <c r="ADM986" s="77"/>
      <c r="ADN986" s="77"/>
      <c r="ADO986" s="77"/>
      <c r="ADP986" s="77"/>
      <c r="ADQ986" s="77"/>
      <c r="ADR986" s="77"/>
      <c r="ADS986" s="77"/>
      <c r="ADT986" s="77"/>
      <c r="ADU986" s="77"/>
      <c r="ADV986" s="77"/>
      <c r="ADW986" s="77"/>
      <c r="ADX986" s="77"/>
      <c r="ADY986" s="77"/>
      <c r="ADZ986" s="77"/>
      <c r="AEA986" s="77"/>
      <c r="AEB986" s="77"/>
      <c r="AEC986" s="77"/>
      <c r="AED986" s="77"/>
      <c r="AEE986" s="77"/>
      <c r="AEF986" s="77"/>
      <c r="AEG986" s="77"/>
      <c r="AEH986" s="77"/>
      <c r="AEI986" s="77"/>
      <c r="AEJ986" s="77"/>
      <c r="AEK986" s="77"/>
      <c r="AEL986" s="77"/>
      <c r="AEM986" s="77"/>
      <c r="AEN986" s="77"/>
      <c r="AEO986" s="77"/>
      <c r="AEP986" s="77"/>
      <c r="AEQ986" s="77"/>
      <c r="AER986" s="77"/>
      <c r="AES986" s="77"/>
      <c r="AET986" s="77"/>
      <c r="AEU986" s="77"/>
      <c r="AEV986" s="77"/>
      <c r="AEW986" s="77"/>
      <c r="AEX986" s="77"/>
      <c r="AEY986" s="77"/>
      <c r="AEZ986" s="77"/>
      <c r="AFA986" s="77"/>
      <c r="AFB986" s="77"/>
      <c r="AFC986" s="77"/>
      <c r="AFD986" s="77"/>
      <c r="AFE986" s="77"/>
      <c r="AFF986" s="77"/>
      <c r="AFG986" s="77"/>
      <c r="AFH986" s="77"/>
      <c r="AFI986" s="77"/>
      <c r="AFJ986" s="77"/>
      <c r="AFK986" s="77"/>
      <c r="AFL986" s="77"/>
      <c r="AFM986" s="77"/>
      <c r="AFN986" s="77"/>
      <c r="AFO986" s="77"/>
      <c r="AFP986" s="77"/>
      <c r="AFQ986" s="77"/>
      <c r="AFR986" s="77"/>
      <c r="AFS986" s="77"/>
      <c r="AFT986" s="77"/>
      <c r="AFU986" s="77"/>
      <c r="AFV986" s="77"/>
      <c r="AFW986" s="77"/>
      <c r="AFX986" s="77"/>
      <c r="AFY986" s="77"/>
      <c r="AFZ986" s="77"/>
      <c r="AGA986" s="77"/>
      <c r="AGB986" s="77"/>
      <c r="AGC986" s="77"/>
      <c r="AGD986" s="77"/>
      <c r="AGE986" s="77"/>
      <c r="AGF986" s="77"/>
      <c r="AGG986" s="77"/>
      <c r="AGH986" s="77"/>
      <c r="AGI986" s="77"/>
      <c r="AGJ986" s="77"/>
      <c r="AGK986" s="77"/>
      <c r="AGL986" s="77"/>
      <c r="AGM986" s="77"/>
      <c r="AGN986" s="77"/>
      <c r="AGO986" s="77"/>
      <c r="AGP986" s="77"/>
      <c r="AGQ986" s="77"/>
      <c r="AGR986" s="77"/>
      <c r="AGS986" s="77"/>
      <c r="AGT986" s="77"/>
      <c r="AGU986" s="77"/>
      <c r="AGV986" s="77"/>
      <c r="AGW986" s="77"/>
      <c r="AGX986" s="77"/>
      <c r="AGY986" s="77"/>
      <c r="AGZ986" s="77"/>
      <c r="AHA986" s="77"/>
      <c r="AHB986" s="77"/>
      <c r="AHC986" s="77"/>
      <c r="AHD986" s="77"/>
      <c r="AHE986" s="77"/>
      <c r="AHF986" s="77"/>
      <c r="AHG986" s="77"/>
      <c r="AHH986" s="77"/>
      <c r="AHI986" s="77"/>
      <c r="AHJ986" s="77"/>
      <c r="AHK986" s="77"/>
      <c r="AHL986" s="77"/>
      <c r="AHM986" s="77"/>
      <c r="AHN986" s="77"/>
      <c r="AHO986" s="77"/>
      <c r="AHP986" s="77"/>
      <c r="AHQ986" s="77"/>
      <c r="AHR986" s="77"/>
      <c r="AHS986" s="77"/>
      <c r="AHT986" s="77"/>
      <c r="AHU986" s="77"/>
      <c r="AHV986" s="77"/>
      <c r="AHW986" s="77"/>
      <c r="AHX986" s="77"/>
      <c r="AHY986" s="77"/>
      <c r="AHZ986" s="77"/>
      <c r="AIA986" s="77"/>
      <c r="AIB986" s="77"/>
      <c r="AIC986" s="77"/>
      <c r="AID986" s="77"/>
      <c r="AIE986" s="77"/>
      <c r="AIF986" s="77"/>
      <c r="AIG986" s="77"/>
      <c r="AIH986" s="77"/>
      <c r="AII986" s="77"/>
      <c r="AIJ986" s="77"/>
      <c r="AIK986" s="77"/>
      <c r="AIL986" s="77"/>
      <c r="AIM986" s="77"/>
      <c r="AIN986" s="77"/>
      <c r="AIO986" s="77"/>
      <c r="AIP986" s="77"/>
      <c r="AIQ986" s="77"/>
      <c r="AIR986" s="77"/>
      <c r="AIS986" s="77"/>
      <c r="AIT986" s="77"/>
      <c r="AIU986" s="77"/>
      <c r="AIV986" s="77"/>
      <c r="AIW986" s="77"/>
      <c r="AIX986" s="77"/>
      <c r="AIY986" s="77"/>
      <c r="AIZ986" s="77"/>
      <c r="AJA986" s="77"/>
      <c r="AJB986" s="77"/>
      <c r="AJC986" s="77"/>
      <c r="AJD986" s="77"/>
      <c r="AJE986" s="77"/>
      <c r="AJF986" s="77"/>
      <c r="AJG986" s="77"/>
      <c r="AJH986" s="77"/>
      <c r="AJI986" s="77"/>
      <c r="AJJ986" s="77"/>
      <c r="AJK986" s="77"/>
      <c r="AJL986" s="77"/>
      <c r="AJM986" s="77"/>
      <c r="AJN986" s="77"/>
      <c r="AJO986" s="77"/>
      <c r="AJP986" s="77"/>
      <c r="AJQ986" s="77"/>
      <c r="AJR986" s="77"/>
      <c r="AJS986" s="77"/>
      <c r="AJT986" s="77"/>
      <c r="AJU986" s="77"/>
      <c r="AJV986" s="77"/>
      <c r="AJW986" s="77"/>
      <c r="AJX986" s="77"/>
      <c r="AJY986" s="77"/>
      <c r="AJZ986" s="77"/>
      <c r="AKA986" s="77"/>
      <c r="AKB986" s="77"/>
      <c r="AKC986" s="77"/>
      <c r="AKD986" s="77"/>
      <c r="AKE986" s="77"/>
      <c r="AKF986" s="77"/>
      <c r="AKG986" s="77"/>
      <c r="AKH986" s="77"/>
      <c r="AKI986" s="77"/>
      <c r="AKJ986" s="77"/>
      <c r="AKK986" s="77"/>
      <c r="AKL986" s="77"/>
      <c r="AKM986" s="77"/>
      <c r="AKN986" s="77"/>
      <c r="AKO986" s="77"/>
      <c r="AKP986" s="77"/>
      <c r="AKQ986" s="77"/>
      <c r="AKR986" s="77"/>
      <c r="AKS986" s="77"/>
      <c r="AKT986" s="77"/>
      <c r="AKU986" s="77"/>
      <c r="AKV986" s="77"/>
      <c r="AKW986" s="77"/>
      <c r="AKX986" s="77"/>
      <c r="AKY986" s="77"/>
      <c r="AKZ986" s="77"/>
      <c r="ALA986" s="77"/>
      <c r="ALB986" s="77"/>
      <c r="ALC986" s="77"/>
      <c r="ALD986" s="77"/>
      <c r="ALE986" s="77"/>
      <c r="ALF986" s="77"/>
      <c r="ALG986" s="77"/>
      <c r="ALH986" s="77"/>
      <c r="ALI986" s="77"/>
      <c r="ALJ986" s="77"/>
      <c r="ALK986" s="77"/>
      <c r="ALL986" s="77"/>
      <c r="ALM986" s="77"/>
      <c r="ALN986" s="77"/>
      <c r="ALO986" s="77"/>
      <c r="ALP986" s="77"/>
      <c r="ALQ986" s="77"/>
      <c r="ALR986" s="77"/>
      <c r="ALS986" s="77"/>
      <c r="ALT986" s="77"/>
      <c r="ALU986" s="77"/>
      <c r="ALV986" s="77"/>
      <c r="ALW986" s="77"/>
      <c r="ALX986" s="77"/>
      <c r="ALY986" s="77"/>
      <c r="ALZ986" s="77"/>
      <c r="AMA986" s="77"/>
      <c r="AMB986" s="77"/>
      <c r="AMC986" s="77"/>
      <c r="AMD986" s="77"/>
      <c r="AME986" s="77"/>
      <c r="AMF986" s="77"/>
      <c r="AMG986" s="77"/>
      <c r="AMH986" s="77"/>
      <c r="AMI986" s="77"/>
      <c r="AMJ986" s="77"/>
    </row>
    <row r="987" customFormat="false" ht="12.85" hidden="false" customHeight="false" outlineLevel="0" collapsed="false">
      <c r="A987" s="77"/>
      <c r="B987" s="77"/>
      <c r="C987" s="77"/>
      <c r="D987" s="77"/>
      <c r="E987" s="77"/>
      <c r="F987" s="77"/>
      <c r="G987" s="77"/>
      <c r="H987" s="77"/>
      <c r="I987" s="77"/>
      <c r="J987" s="77"/>
      <c r="K987" s="77"/>
      <c r="L987" s="77"/>
      <c r="M987" s="77"/>
      <c r="N987" s="77"/>
      <c r="O987" s="77"/>
      <c r="P987" s="77"/>
      <c r="Q987" s="77"/>
      <c r="R987" s="77"/>
      <c r="S987" s="77"/>
      <c r="T987" s="77"/>
      <c r="U987" s="77"/>
      <c r="V987" s="77"/>
      <c r="W987" s="77"/>
      <c r="X987" s="77"/>
      <c r="Y987" s="77"/>
      <c r="Z987" s="77"/>
      <c r="AA987" s="77"/>
      <c r="AB987" s="77"/>
      <c r="AC987" s="77"/>
      <c r="AD987" s="77"/>
      <c r="AE987" s="77"/>
      <c r="AF987" s="77"/>
      <c r="AG987" s="77"/>
      <c r="AH987" s="77"/>
      <c r="AI987" s="77"/>
      <c r="AJ987" s="77"/>
      <c r="AK987" s="77"/>
      <c r="AL987" s="77"/>
      <c r="AM987" s="77"/>
      <c r="AN987" s="77"/>
      <c r="AO987" s="77"/>
      <c r="AP987" s="77"/>
      <c r="AQ987" s="77"/>
      <c r="AR987" s="77"/>
      <c r="AS987" s="77"/>
      <c r="AT987" s="77"/>
      <c r="AU987" s="77"/>
      <c r="AV987" s="77"/>
      <c r="AW987" s="77"/>
      <c r="AX987" s="77"/>
      <c r="AY987" s="77"/>
      <c r="AZ987" s="77"/>
      <c r="BA987" s="77"/>
      <c r="BB987" s="77"/>
      <c r="BC987" s="77"/>
      <c r="BD987" s="77"/>
      <c r="BE987" s="77"/>
      <c r="BF987" s="77"/>
      <c r="BG987" s="77"/>
      <c r="BH987" s="77"/>
      <c r="BI987" s="77"/>
      <c r="BJ987" s="77"/>
      <c r="BK987" s="77"/>
      <c r="BL987" s="77"/>
      <c r="BM987" s="77"/>
      <c r="BN987" s="77"/>
      <c r="BO987" s="77"/>
      <c r="BP987" s="77"/>
      <c r="BQ987" s="77"/>
      <c r="BR987" s="77"/>
      <c r="BS987" s="77"/>
      <c r="BT987" s="77"/>
      <c r="BU987" s="77"/>
      <c r="BV987" s="77"/>
      <c r="BW987" s="77"/>
      <c r="BX987" s="77"/>
      <c r="BY987" s="77"/>
      <c r="BZ987" s="77"/>
      <c r="CA987" s="77"/>
      <c r="CB987" s="77"/>
      <c r="CC987" s="77"/>
      <c r="CD987" s="77"/>
      <c r="CE987" s="77"/>
      <c r="CF987" s="77"/>
      <c r="CG987" s="77"/>
      <c r="CH987" s="77"/>
      <c r="CI987" s="77"/>
      <c r="CJ987" s="77"/>
      <c r="CK987" s="77"/>
      <c r="CL987" s="77"/>
      <c r="CM987" s="77"/>
      <c r="CN987" s="77"/>
      <c r="CO987" s="77"/>
      <c r="CP987" s="77"/>
      <c r="CQ987" s="77"/>
      <c r="CR987" s="77"/>
      <c r="CS987" s="77"/>
      <c r="CT987" s="77"/>
      <c r="CU987" s="77"/>
      <c r="CV987" s="77"/>
      <c r="CW987" s="77"/>
      <c r="CX987" s="77"/>
      <c r="CY987" s="77"/>
      <c r="CZ987" s="77"/>
      <c r="DA987" s="77"/>
      <c r="DB987" s="77"/>
      <c r="DC987" s="77"/>
      <c r="DD987" s="77"/>
      <c r="DE987" s="77"/>
      <c r="DF987" s="77"/>
      <c r="DG987" s="77"/>
      <c r="DH987" s="77"/>
      <c r="DI987" s="77"/>
      <c r="DJ987" s="77"/>
      <c r="DK987" s="77"/>
      <c r="DL987" s="77"/>
      <c r="DM987" s="77"/>
      <c r="DN987" s="77"/>
      <c r="DO987" s="77"/>
      <c r="DP987" s="77"/>
      <c r="DQ987" s="77"/>
      <c r="DR987" s="77"/>
      <c r="DS987" s="77"/>
      <c r="DT987" s="77"/>
      <c r="DU987" s="77"/>
      <c r="DV987" s="77"/>
      <c r="DW987" s="77"/>
      <c r="DX987" s="77"/>
      <c r="DY987" s="77"/>
      <c r="DZ987" s="77"/>
      <c r="EA987" s="77"/>
      <c r="EB987" s="77"/>
      <c r="EC987" s="77"/>
      <c r="ED987" s="77"/>
      <c r="EE987" s="77"/>
      <c r="EF987" s="77"/>
      <c r="EG987" s="77"/>
      <c r="EH987" s="77"/>
      <c r="EI987" s="77"/>
      <c r="EJ987" s="77"/>
      <c r="EK987" s="77"/>
      <c r="EL987" s="77"/>
      <c r="EM987" s="77"/>
      <c r="EN987" s="77"/>
      <c r="EO987" s="77"/>
      <c r="EP987" s="77"/>
      <c r="EQ987" s="77"/>
      <c r="ER987" s="77"/>
      <c r="ES987" s="77"/>
      <c r="ET987" s="77"/>
      <c r="EU987" s="77"/>
      <c r="EV987" s="77"/>
      <c r="EW987" s="77"/>
      <c r="EX987" s="77"/>
      <c r="EY987" s="77"/>
      <c r="EZ987" s="77"/>
      <c r="FA987" s="77"/>
      <c r="FB987" s="77"/>
      <c r="FC987" s="77"/>
      <c r="FD987" s="77"/>
      <c r="FE987" s="77"/>
      <c r="FF987" s="77"/>
      <c r="FG987" s="77"/>
      <c r="FH987" s="77"/>
      <c r="FI987" s="77"/>
      <c r="FJ987" s="77"/>
      <c r="FK987" s="77"/>
      <c r="FL987" s="77"/>
      <c r="FM987" s="77"/>
      <c r="FN987" s="77"/>
      <c r="FO987" s="77"/>
      <c r="FP987" s="77"/>
      <c r="FQ987" s="77"/>
      <c r="FR987" s="77"/>
      <c r="FS987" s="77"/>
      <c r="FT987" s="77"/>
      <c r="FU987" s="77"/>
      <c r="FV987" s="77"/>
      <c r="FW987" s="77"/>
      <c r="FX987" s="77"/>
      <c r="FY987" s="77"/>
      <c r="FZ987" s="77"/>
      <c r="GA987" s="77"/>
      <c r="GB987" s="77"/>
      <c r="GC987" s="77"/>
      <c r="GD987" s="77"/>
      <c r="GE987" s="77"/>
      <c r="GF987" s="77"/>
      <c r="GG987" s="77"/>
      <c r="GH987" s="77"/>
      <c r="GI987" s="77"/>
      <c r="GJ987" s="77"/>
      <c r="GK987" s="77"/>
      <c r="GL987" s="77"/>
      <c r="GM987" s="77"/>
      <c r="GN987" s="77"/>
      <c r="GO987" s="77"/>
      <c r="GP987" s="77"/>
      <c r="GQ987" s="77"/>
      <c r="GR987" s="77"/>
      <c r="GS987" s="77"/>
      <c r="GT987" s="77"/>
      <c r="GU987" s="77"/>
      <c r="GV987" s="77"/>
      <c r="GW987" s="77"/>
      <c r="GX987" s="77"/>
      <c r="GY987" s="77"/>
      <c r="GZ987" s="77"/>
      <c r="HA987" s="77"/>
      <c r="HB987" s="77"/>
      <c r="HC987" s="77"/>
      <c r="HD987" s="77"/>
      <c r="HE987" s="77"/>
      <c r="HF987" s="77"/>
      <c r="HG987" s="77"/>
      <c r="HH987" s="77"/>
      <c r="HI987" s="77"/>
      <c r="HJ987" s="77"/>
      <c r="HK987" s="77"/>
      <c r="HL987" s="77"/>
      <c r="HM987" s="77"/>
      <c r="HN987" s="77"/>
      <c r="HO987" s="77"/>
      <c r="HP987" s="77"/>
      <c r="HQ987" s="77"/>
      <c r="HR987" s="77"/>
      <c r="HS987" s="77"/>
      <c r="HT987" s="77"/>
      <c r="HU987" s="77"/>
      <c r="HV987" s="77"/>
      <c r="HW987" s="77"/>
      <c r="HX987" s="77"/>
      <c r="HY987" s="77"/>
      <c r="HZ987" s="77"/>
      <c r="IA987" s="77"/>
      <c r="IB987" s="77"/>
      <c r="IC987" s="77"/>
      <c r="ID987" s="77"/>
      <c r="IE987" s="77"/>
      <c r="IF987" s="77"/>
      <c r="IG987" s="77"/>
      <c r="IH987" s="77"/>
      <c r="II987" s="77"/>
      <c r="IJ987" s="77"/>
      <c r="IK987" s="77"/>
      <c r="IL987" s="77"/>
      <c r="IM987" s="77"/>
      <c r="IN987" s="77"/>
      <c r="IO987" s="77"/>
      <c r="IP987" s="77"/>
      <c r="IQ987" s="77"/>
      <c r="IR987" s="77"/>
      <c r="IS987" s="77"/>
      <c r="IT987" s="77"/>
      <c r="IU987" s="77"/>
      <c r="IV987" s="77"/>
      <c r="IW987" s="77"/>
      <c r="IX987" s="77"/>
      <c r="IY987" s="77"/>
      <c r="IZ987" s="77"/>
      <c r="JA987" s="77"/>
      <c r="JB987" s="77"/>
      <c r="JC987" s="77"/>
      <c r="JD987" s="77"/>
      <c r="JE987" s="77"/>
      <c r="JF987" s="77"/>
      <c r="JG987" s="77"/>
      <c r="JH987" s="77"/>
      <c r="JI987" s="77"/>
      <c r="JJ987" s="77"/>
      <c r="JK987" s="77"/>
      <c r="JL987" s="77"/>
      <c r="JM987" s="77"/>
      <c r="JN987" s="77"/>
      <c r="JO987" s="77"/>
      <c r="JP987" s="77"/>
      <c r="JQ987" s="77"/>
      <c r="JR987" s="77"/>
      <c r="JS987" s="77"/>
      <c r="JT987" s="77"/>
      <c r="JU987" s="77"/>
      <c r="JV987" s="77"/>
      <c r="JW987" s="77"/>
      <c r="JX987" s="77"/>
      <c r="JY987" s="77"/>
      <c r="JZ987" s="77"/>
      <c r="KA987" s="77"/>
      <c r="KB987" s="77"/>
      <c r="KC987" s="77"/>
      <c r="KD987" s="77"/>
      <c r="KE987" s="77"/>
      <c r="KF987" s="77"/>
      <c r="KG987" s="77"/>
      <c r="KH987" s="77"/>
      <c r="KI987" s="77"/>
      <c r="KJ987" s="77"/>
      <c r="KK987" s="77"/>
      <c r="KL987" s="77"/>
      <c r="KM987" s="77"/>
      <c r="KN987" s="77"/>
      <c r="KO987" s="77"/>
      <c r="KP987" s="77"/>
      <c r="KQ987" s="77"/>
      <c r="KR987" s="77"/>
      <c r="KS987" s="77"/>
      <c r="KT987" s="77"/>
      <c r="KU987" s="77"/>
      <c r="KV987" s="77"/>
      <c r="KW987" s="77"/>
      <c r="KX987" s="77"/>
      <c r="KY987" s="77"/>
      <c r="KZ987" s="77"/>
      <c r="LA987" s="77"/>
      <c r="LB987" s="77"/>
      <c r="LC987" s="77"/>
      <c r="LD987" s="77"/>
      <c r="LE987" s="77"/>
      <c r="LF987" s="77"/>
      <c r="LG987" s="77"/>
      <c r="LH987" s="77"/>
      <c r="LI987" s="77"/>
      <c r="LJ987" s="77"/>
      <c r="LK987" s="77"/>
      <c r="LL987" s="77"/>
      <c r="LM987" s="77"/>
      <c r="LN987" s="77"/>
      <c r="LO987" s="77"/>
      <c r="LP987" s="77"/>
      <c r="LQ987" s="77"/>
      <c r="LR987" s="77"/>
      <c r="LS987" s="77"/>
      <c r="LT987" s="77"/>
      <c r="LU987" s="77"/>
      <c r="LV987" s="77"/>
      <c r="LW987" s="77"/>
      <c r="LX987" s="77"/>
      <c r="LY987" s="77"/>
      <c r="LZ987" s="77"/>
      <c r="MA987" s="77"/>
      <c r="MB987" s="77"/>
      <c r="MC987" s="77"/>
      <c r="MD987" s="77"/>
      <c r="ME987" s="77"/>
      <c r="MF987" s="77"/>
      <c r="MG987" s="77"/>
      <c r="MH987" s="77"/>
      <c r="MI987" s="77"/>
      <c r="MJ987" s="77"/>
      <c r="MK987" s="77"/>
      <c r="ML987" s="77"/>
      <c r="MM987" s="77"/>
      <c r="MN987" s="77"/>
      <c r="MO987" s="77"/>
      <c r="MP987" s="77"/>
      <c r="MQ987" s="77"/>
      <c r="MR987" s="77"/>
      <c r="MS987" s="77"/>
      <c r="MT987" s="77"/>
      <c r="MU987" s="77"/>
      <c r="MV987" s="77"/>
      <c r="MW987" s="77"/>
      <c r="MX987" s="77"/>
      <c r="MY987" s="77"/>
      <c r="MZ987" s="77"/>
      <c r="NA987" s="77"/>
      <c r="NB987" s="77"/>
      <c r="NC987" s="77"/>
      <c r="ND987" s="77"/>
      <c r="NE987" s="77"/>
      <c r="NF987" s="77"/>
      <c r="NG987" s="77"/>
      <c r="NH987" s="77"/>
      <c r="NI987" s="77"/>
      <c r="NJ987" s="77"/>
      <c r="NK987" s="77"/>
      <c r="NL987" s="77"/>
      <c r="NM987" s="77"/>
      <c r="NN987" s="77"/>
      <c r="NO987" s="77"/>
      <c r="NP987" s="77"/>
      <c r="NQ987" s="77"/>
      <c r="NR987" s="77"/>
      <c r="NS987" s="77"/>
      <c r="NT987" s="77"/>
      <c r="NU987" s="77"/>
      <c r="NV987" s="77"/>
      <c r="NW987" s="77"/>
      <c r="NX987" s="77"/>
      <c r="NY987" s="77"/>
      <c r="NZ987" s="77"/>
      <c r="OA987" s="77"/>
      <c r="OB987" s="77"/>
      <c r="OC987" s="77"/>
      <c r="OD987" s="77"/>
      <c r="OE987" s="77"/>
      <c r="OF987" s="77"/>
      <c r="OG987" s="77"/>
      <c r="OH987" s="77"/>
      <c r="OI987" s="77"/>
      <c r="OJ987" s="77"/>
      <c r="OK987" s="77"/>
      <c r="OL987" s="77"/>
      <c r="OM987" s="77"/>
      <c r="ON987" s="77"/>
      <c r="OO987" s="77"/>
      <c r="OP987" s="77"/>
      <c r="OQ987" s="77"/>
      <c r="OR987" s="77"/>
      <c r="OS987" s="77"/>
      <c r="OT987" s="77"/>
      <c r="OU987" s="77"/>
      <c r="OV987" s="77"/>
      <c r="OW987" s="77"/>
      <c r="OX987" s="77"/>
      <c r="OY987" s="77"/>
      <c r="OZ987" s="77"/>
      <c r="PA987" s="77"/>
      <c r="PB987" s="77"/>
      <c r="PC987" s="77"/>
      <c r="PD987" s="77"/>
      <c r="PE987" s="77"/>
      <c r="PF987" s="77"/>
      <c r="PG987" s="77"/>
      <c r="PH987" s="77"/>
      <c r="PI987" s="77"/>
      <c r="PJ987" s="77"/>
      <c r="PK987" s="77"/>
      <c r="PL987" s="77"/>
      <c r="PM987" s="77"/>
      <c r="PN987" s="77"/>
      <c r="PO987" s="77"/>
      <c r="PP987" s="77"/>
      <c r="PQ987" s="77"/>
      <c r="PR987" s="77"/>
      <c r="PS987" s="77"/>
      <c r="PT987" s="77"/>
      <c r="PU987" s="77"/>
      <c r="PV987" s="77"/>
      <c r="PW987" s="77"/>
      <c r="PX987" s="77"/>
      <c r="PY987" s="77"/>
      <c r="PZ987" s="77"/>
      <c r="QA987" s="77"/>
      <c r="QB987" s="77"/>
      <c r="QC987" s="77"/>
      <c r="QD987" s="77"/>
      <c r="QE987" s="77"/>
      <c r="QF987" s="77"/>
      <c r="QG987" s="77"/>
      <c r="QH987" s="77"/>
      <c r="QI987" s="77"/>
      <c r="QJ987" s="77"/>
      <c r="QK987" s="77"/>
      <c r="QL987" s="77"/>
      <c r="QM987" s="77"/>
      <c r="QN987" s="77"/>
      <c r="QO987" s="77"/>
      <c r="QP987" s="77"/>
      <c r="QQ987" s="77"/>
      <c r="QR987" s="77"/>
      <c r="QS987" s="77"/>
      <c r="QT987" s="77"/>
      <c r="QU987" s="77"/>
      <c r="QV987" s="77"/>
      <c r="QW987" s="77"/>
      <c r="QX987" s="77"/>
      <c r="QY987" s="77"/>
      <c r="QZ987" s="77"/>
      <c r="RA987" s="77"/>
      <c r="RB987" s="77"/>
      <c r="RC987" s="77"/>
      <c r="RD987" s="77"/>
      <c r="RE987" s="77"/>
      <c r="RF987" s="77"/>
      <c r="RG987" s="77"/>
      <c r="RH987" s="77"/>
      <c r="RI987" s="77"/>
      <c r="RJ987" s="77"/>
      <c r="RK987" s="77"/>
      <c r="RL987" s="77"/>
      <c r="RM987" s="77"/>
      <c r="RN987" s="77"/>
      <c r="RO987" s="77"/>
      <c r="RP987" s="77"/>
      <c r="RQ987" s="77"/>
      <c r="RR987" s="77"/>
      <c r="RS987" s="77"/>
      <c r="RT987" s="77"/>
      <c r="RU987" s="77"/>
      <c r="RV987" s="77"/>
      <c r="RW987" s="77"/>
      <c r="RX987" s="77"/>
      <c r="RY987" s="77"/>
      <c r="RZ987" s="77"/>
      <c r="SA987" s="77"/>
      <c r="SB987" s="77"/>
      <c r="SC987" s="77"/>
      <c r="SD987" s="77"/>
      <c r="SE987" s="77"/>
      <c r="SF987" s="77"/>
      <c r="SG987" s="77"/>
      <c r="SH987" s="77"/>
      <c r="SI987" s="77"/>
      <c r="SJ987" s="77"/>
      <c r="SK987" s="77"/>
      <c r="SL987" s="77"/>
      <c r="SM987" s="77"/>
      <c r="SN987" s="77"/>
      <c r="SO987" s="77"/>
      <c r="SP987" s="77"/>
      <c r="SQ987" s="77"/>
      <c r="SR987" s="77"/>
      <c r="SS987" s="77"/>
      <c r="ST987" s="77"/>
      <c r="SU987" s="77"/>
      <c r="SV987" s="77"/>
      <c r="SW987" s="77"/>
      <c r="SX987" s="77"/>
      <c r="SY987" s="77"/>
      <c r="SZ987" s="77"/>
      <c r="TA987" s="77"/>
      <c r="TB987" s="77"/>
      <c r="TC987" s="77"/>
      <c r="TD987" s="77"/>
      <c r="TE987" s="77"/>
      <c r="TF987" s="77"/>
      <c r="TG987" s="77"/>
      <c r="TH987" s="77"/>
      <c r="TI987" s="77"/>
      <c r="TJ987" s="77"/>
      <c r="TK987" s="77"/>
      <c r="TL987" s="77"/>
      <c r="TM987" s="77"/>
      <c r="TN987" s="77"/>
      <c r="TO987" s="77"/>
      <c r="TP987" s="77"/>
      <c r="TQ987" s="77"/>
      <c r="TR987" s="77"/>
      <c r="TS987" s="77"/>
      <c r="TT987" s="77"/>
      <c r="TU987" s="77"/>
      <c r="TV987" s="77"/>
      <c r="TW987" s="77"/>
      <c r="TX987" s="77"/>
      <c r="TY987" s="77"/>
      <c r="TZ987" s="77"/>
      <c r="UA987" s="77"/>
      <c r="UB987" s="77"/>
      <c r="UC987" s="77"/>
      <c r="UD987" s="77"/>
      <c r="UE987" s="77"/>
      <c r="UF987" s="77"/>
      <c r="UG987" s="77"/>
      <c r="UH987" s="77"/>
      <c r="UI987" s="77"/>
      <c r="UJ987" s="77"/>
      <c r="UK987" s="77"/>
      <c r="UL987" s="77"/>
      <c r="UM987" s="77"/>
      <c r="UN987" s="77"/>
      <c r="UO987" s="77"/>
      <c r="UP987" s="77"/>
      <c r="UQ987" s="77"/>
      <c r="UR987" s="77"/>
      <c r="US987" s="77"/>
      <c r="UT987" s="77"/>
      <c r="UU987" s="77"/>
      <c r="UV987" s="77"/>
      <c r="UW987" s="77"/>
      <c r="UX987" s="77"/>
      <c r="UY987" s="77"/>
      <c r="UZ987" s="77"/>
      <c r="VA987" s="77"/>
      <c r="VB987" s="77"/>
      <c r="VC987" s="77"/>
      <c r="VD987" s="77"/>
      <c r="VE987" s="77"/>
      <c r="VF987" s="77"/>
      <c r="VG987" s="77"/>
      <c r="VH987" s="77"/>
      <c r="VI987" s="77"/>
      <c r="VJ987" s="77"/>
      <c r="VK987" s="77"/>
      <c r="VL987" s="77"/>
      <c r="VM987" s="77"/>
      <c r="VN987" s="77"/>
      <c r="VO987" s="77"/>
      <c r="VP987" s="77"/>
      <c r="VQ987" s="77"/>
      <c r="VR987" s="77"/>
      <c r="VS987" s="77"/>
      <c r="VT987" s="77"/>
      <c r="VU987" s="77"/>
      <c r="VV987" s="77"/>
      <c r="VW987" s="77"/>
      <c r="VX987" s="77"/>
      <c r="VY987" s="77"/>
      <c r="VZ987" s="77"/>
      <c r="WA987" s="77"/>
      <c r="WB987" s="77"/>
      <c r="WC987" s="77"/>
      <c r="WD987" s="77"/>
      <c r="WE987" s="77"/>
      <c r="WF987" s="77"/>
      <c r="WG987" s="77"/>
      <c r="WH987" s="77"/>
      <c r="WI987" s="77"/>
      <c r="WJ987" s="77"/>
      <c r="WK987" s="77"/>
      <c r="WL987" s="77"/>
      <c r="WM987" s="77"/>
      <c r="WN987" s="77"/>
      <c r="WO987" s="77"/>
      <c r="WP987" s="77"/>
      <c r="WQ987" s="77"/>
      <c r="WR987" s="77"/>
      <c r="WS987" s="77"/>
      <c r="WT987" s="77"/>
      <c r="WU987" s="77"/>
      <c r="WV987" s="77"/>
      <c r="WW987" s="77"/>
      <c r="WX987" s="77"/>
      <c r="WY987" s="77"/>
      <c r="WZ987" s="77"/>
      <c r="XA987" s="77"/>
      <c r="XB987" s="77"/>
      <c r="XC987" s="77"/>
      <c r="XD987" s="77"/>
      <c r="XE987" s="77"/>
      <c r="XF987" s="77"/>
      <c r="XG987" s="77"/>
      <c r="XH987" s="77"/>
      <c r="XI987" s="77"/>
      <c r="XJ987" s="77"/>
      <c r="XK987" s="77"/>
      <c r="XL987" s="77"/>
      <c r="XM987" s="77"/>
      <c r="XN987" s="77"/>
      <c r="XO987" s="77"/>
      <c r="XP987" s="77"/>
      <c r="XQ987" s="77"/>
      <c r="XR987" s="77"/>
      <c r="XS987" s="77"/>
      <c r="XT987" s="77"/>
      <c r="XU987" s="77"/>
      <c r="XV987" s="77"/>
      <c r="XW987" s="77"/>
      <c r="XX987" s="77"/>
      <c r="XY987" s="77"/>
      <c r="XZ987" s="77"/>
      <c r="YA987" s="77"/>
      <c r="YB987" s="77"/>
      <c r="YC987" s="77"/>
      <c r="YD987" s="77"/>
      <c r="YE987" s="77"/>
      <c r="YF987" s="77"/>
      <c r="YG987" s="77"/>
      <c r="YH987" s="77"/>
      <c r="YI987" s="77"/>
      <c r="YJ987" s="77"/>
      <c r="YK987" s="77"/>
      <c r="YL987" s="77"/>
      <c r="YM987" s="77"/>
      <c r="YN987" s="77"/>
      <c r="YO987" s="77"/>
      <c r="YP987" s="77"/>
      <c r="YQ987" s="77"/>
      <c r="YR987" s="77"/>
      <c r="YS987" s="77"/>
      <c r="YT987" s="77"/>
      <c r="YU987" s="77"/>
      <c r="YV987" s="77"/>
      <c r="YW987" s="77"/>
      <c r="YX987" s="77"/>
      <c r="YY987" s="77"/>
      <c r="YZ987" s="77"/>
      <c r="ZA987" s="77"/>
      <c r="ZB987" s="77"/>
      <c r="ZC987" s="77"/>
      <c r="ZD987" s="77"/>
      <c r="ZE987" s="77"/>
      <c r="ZF987" s="77"/>
      <c r="ZG987" s="77"/>
      <c r="ZH987" s="77"/>
      <c r="ZI987" s="77"/>
      <c r="ZJ987" s="77"/>
      <c r="ZK987" s="77"/>
      <c r="ZL987" s="77"/>
      <c r="ZM987" s="77"/>
      <c r="ZN987" s="77"/>
      <c r="ZO987" s="77"/>
      <c r="ZP987" s="77"/>
      <c r="ZQ987" s="77"/>
      <c r="ZR987" s="77"/>
      <c r="ZS987" s="77"/>
      <c r="ZT987" s="77"/>
      <c r="ZU987" s="77"/>
      <c r="ZV987" s="77"/>
      <c r="ZW987" s="77"/>
      <c r="ZX987" s="77"/>
      <c r="ZY987" s="77"/>
      <c r="ZZ987" s="77"/>
      <c r="AAA987" s="77"/>
      <c r="AAB987" s="77"/>
      <c r="AAC987" s="77"/>
      <c r="AAD987" s="77"/>
      <c r="AAE987" s="77"/>
      <c r="AAF987" s="77"/>
      <c r="AAG987" s="77"/>
      <c r="AAH987" s="77"/>
      <c r="AAI987" s="77"/>
      <c r="AAJ987" s="77"/>
      <c r="AAK987" s="77"/>
      <c r="AAL987" s="77"/>
      <c r="AAM987" s="77"/>
      <c r="AAN987" s="77"/>
      <c r="AAO987" s="77"/>
      <c r="AAP987" s="77"/>
      <c r="AAQ987" s="77"/>
      <c r="AAR987" s="77"/>
      <c r="AAS987" s="77"/>
      <c r="AAT987" s="77"/>
      <c r="AAU987" s="77"/>
      <c r="AAV987" s="77"/>
      <c r="AAW987" s="77"/>
      <c r="AAX987" s="77"/>
      <c r="AAY987" s="77"/>
      <c r="AAZ987" s="77"/>
      <c r="ABA987" s="77"/>
      <c r="ABB987" s="77"/>
      <c r="ABC987" s="77"/>
      <c r="ABD987" s="77"/>
      <c r="ABE987" s="77"/>
      <c r="ABF987" s="77"/>
      <c r="ABG987" s="77"/>
      <c r="ABH987" s="77"/>
      <c r="ABI987" s="77"/>
      <c r="ABJ987" s="77"/>
      <c r="ABK987" s="77"/>
      <c r="ABL987" s="77"/>
      <c r="ABM987" s="77"/>
      <c r="ABN987" s="77"/>
      <c r="ABO987" s="77"/>
      <c r="ABP987" s="77"/>
      <c r="ABQ987" s="77"/>
      <c r="ABR987" s="77"/>
      <c r="ABS987" s="77"/>
      <c r="ABT987" s="77"/>
      <c r="ABU987" s="77"/>
      <c r="ABV987" s="77"/>
      <c r="ABW987" s="77"/>
      <c r="ABX987" s="77"/>
      <c r="ABY987" s="77"/>
      <c r="ABZ987" s="77"/>
      <c r="ACA987" s="77"/>
      <c r="ACB987" s="77"/>
      <c r="ACC987" s="77"/>
      <c r="ACD987" s="77"/>
      <c r="ACE987" s="77"/>
      <c r="ACF987" s="77"/>
      <c r="ACG987" s="77"/>
      <c r="ACH987" s="77"/>
      <c r="ACI987" s="77"/>
      <c r="ACJ987" s="77"/>
      <c r="ACK987" s="77"/>
      <c r="ACL987" s="77"/>
      <c r="ACM987" s="77"/>
      <c r="ACN987" s="77"/>
      <c r="ACO987" s="77"/>
      <c r="ACP987" s="77"/>
      <c r="ACQ987" s="77"/>
      <c r="ACR987" s="77"/>
      <c r="ACS987" s="77"/>
      <c r="ACT987" s="77"/>
      <c r="ACU987" s="77"/>
      <c r="ACV987" s="77"/>
      <c r="ACW987" s="77"/>
      <c r="ACX987" s="77"/>
      <c r="ACY987" s="77"/>
      <c r="ACZ987" s="77"/>
      <c r="ADA987" s="77"/>
      <c r="ADB987" s="77"/>
      <c r="ADC987" s="77"/>
      <c r="ADD987" s="77"/>
      <c r="ADE987" s="77"/>
      <c r="ADF987" s="77"/>
      <c r="ADG987" s="77"/>
      <c r="ADH987" s="77"/>
      <c r="ADI987" s="77"/>
      <c r="ADJ987" s="77"/>
      <c r="ADK987" s="77"/>
      <c r="ADL987" s="77"/>
      <c r="ADM987" s="77"/>
      <c r="ADN987" s="77"/>
      <c r="ADO987" s="77"/>
      <c r="ADP987" s="77"/>
      <c r="ADQ987" s="77"/>
      <c r="ADR987" s="77"/>
      <c r="ADS987" s="77"/>
      <c r="ADT987" s="77"/>
      <c r="ADU987" s="77"/>
      <c r="ADV987" s="77"/>
      <c r="ADW987" s="77"/>
      <c r="ADX987" s="77"/>
      <c r="ADY987" s="77"/>
      <c r="ADZ987" s="77"/>
      <c r="AEA987" s="77"/>
      <c r="AEB987" s="77"/>
      <c r="AEC987" s="77"/>
      <c r="AED987" s="77"/>
      <c r="AEE987" s="77"/>
      <c r="AEF987" s="77"/>
      <c r="AEG987" s="77"/>
      <c r="AEH987" s="77"/>
      <c r="AEI987" s="77"/>
      <c r="AEJ987" s="77"/>
      <c r="AEK987" s="77"/>
      <c r="AEL987" s="77"/>
      <c r="AEM987" s="77"/>
      <c r="AEN987" s="77"/>
      <c r="AEO987" s="77"/>
      <c r="AEP987" s="77"/>
      <c r="AEQ987" s="77"/>
      <c r="AER987" s="77"/>
      <c r="AES987" s="77"/>
      <c r="AET987" s="77"/>
      <c r="AEU987" s="77"/>
      <c r="AEV987" s="77"/>
      <c r="AEW987" s="77"/>
      <c r="AEX987" s="77"/>
      <c r="AEY987" s="77"/>
      <c r="AEZ987" s="77"/>
      <c r="AFA987" s="77"/>
      <c r="AFB987" s="77"/>
      <c r="AFC987" s="77"/>
      <c r="AFD987" s="77"/>
      <c r="AFE987" s="77"/>
      <c r="AFF987" s="77"/>
      <c r="AFG987" s="77"/>
      <c r="AFH987" s="77"/>
      <c r="AFI987" s="77"/>
      <c r="AFJ987" s="77"/>
      <c r="AFK987" s="77"/>
      <c r="AFL987" s="77"/>
      <c r="AFM987" s="77"/>
      <c r="AFN987" s="77"/>
      <c r="AFO987" s="77"/>
      <c r="AFP987" s="77"/>
      <c r="AFQ987" s="77"/>
      <c r="AFR987" s="77"/>
      <c r="AFS987" s="77"/>
      <c r="AFT987" s="77"/>
      <c r="AFU987" s="77"/>
      <c r="AFV987" s="77"/>
      <c r="AFW987" s="77"/>
      <c r="AFX987" s="77"/>
      <c r="AFY987" s="77"/>
      <c r="AFZ987" s="77"/>
      <c r="AGA987" s="77"/>
      <c r="AGB987" s="77"/>
      <c r="AGC987" s="77"/>
      <c r="AGD987" s="77"/>
      <c r="AGE987" s="77"/>
      <c r="AGF987" s="77"/>
      <c r="AGG987" s="77"/>
      <c r="AGH987" s="77"/>
      <c r="AGI987" s="77"/>
      <c r="AGJ987" s="77"/>
      <c r="AGK987" s="77"/>
      <c r="AGL987" s="77"/>
      <c r="AGM987" s="77"/>
      <c r="AGN987" s="77"/>
      <c r="AGO987" s="77"/>
      <c r="AGP987" s="77"/>
      <c r="AGQ987" s="77"/>
      <c r="AGR987" s="77"/>
      <c r="AGS987" s="77"/>
      <c r="AGT987" s="77"/>
      <c r="AGU987" s="77"/>
      <c r="AGV987" s="77"/>
      <c r="AGW987" s="77"/>
      <c r="AGX987" s="77"/>
      <c r="AGY987" s="77"/>
      <c r="AGZ987" s="77"/>
      <c r="AHA987" s="77"/>
      <c r="AHB987" s="77"/>
      <c r="AHC987" s="77"/>
      <c r="AHD987" s="77"/>
      <c r="AHE987" s="77"/>
      <c r="AHF987" s="77"/>
      <c r="AHG987" s="77"/>
      <c r="AHH987" s="77"/>
      <c r="AHI987" s="77"/>
      <c r="AHJ987" s="77"/>
      <c r="AHK987" s="77"/>
      <c r="AHL987" s="77"/>
      <c r="AHM987" s="77"/>
      <c r="AHN987" s="77"/>
      <c r="AHO987" s="77"/>
      <c r="AHP987" s="77"/>
      <c r="AHQ987" s="77"/>
      <c r="AHR987" s="77"/>
      <c r="AHS987" s="77"/>
      <c r="AHT987" s="77"/>
      <c r="AHU987" s="77"/>
      <c r="AHV987" s="77"/>
      <c r="AHW987" s="77"/>
      <c r="AHX987" s="77"/>
      <c r="AHY987" s="77"/>
      <c r="AHZ987" s="77"/>
      <c r="AIA987" s="77"/>
      <c r="AIB987" s="77"/>
      <c r="AIC987" s="77"/>
      <c r="AID987" s="77"/>
      <c r="AIE987" s="77"/>
      <c r="AIF987" s="77"/>
      <c r="AIG987" s="77"/>
      <c r="AIH987" s="77"/>
      <c r="AII987" s="77"/>
      <c r="AIJ987" s="77"/>
      <c r="AIK987" s="77"/>
      <c r="AIL987" s="77"/>
      <c r="AIM987" s="77"/>
      <c r="AIN987" s="77"/>
      <c r="AIO987" s="77"/>
      <c r="AIP987" s="77"/>
      <c r="AIQ987" s="77"/>
      <c r="AIR987" s="77"/>
      <c r="AIS987" s="77"/>
      <c r="AIT987" s="77"/>
      <c r="AIU987" s="77"/>
      <c r="AIV987" s="77"/>
      <c r="AIW987" s="77"/>
      <c r="AIX987" s="77"/>
      <c r="AIY987" s="77"/>
      <c r="AIZ987" s="77"/>
      <c r="AJA987" s="77"/>
      <c r="AJB987" s="77"/>
      <c r="AJC987" s="77"/>
      <c r="AJD987" s="77"/>
      <c r="AJE987" s="77"/>
      <c r="AJF987" s="77"/>
      <c r="AJG987" s="77"/>
      <c r="AJH987" s="77"/>
      <c r="AJI987" s="77"/>
      <c r="AJJ987" s="77"/>
      <c r="AJK987" s="77"/>
      <c r="AJL987" s="77"/>
      <c r="AJM987" s="77"/>
      <c r="AJN987" s="77"/>
      <c r="AJO987" s="77"/>
      <c r="AJP987" s="77"/>
      <c r="AJQ987" s="77"/>
      <c r="AJR987" s="77"/>
      <c r="AJS987" s="77"/>
      <c r="AJT987" s="77"/>
      <c r="AJU987" s="77"/>
      <c r="AJV987" s="77"/>
      <c r="AJW987" s="77"/>
      <c r="AJX987" s="77"/>
      <c r="AJY987" s="77"/>
      <c r="AJZ987" s="77"/>
      <c r="AKA987" s="77"/>
      <c r="AKB987" s="77"/>
      <c r="AKC987" s="77"/>
      <c r="AKD987" s="77"/>
      <c r="AKE987" s="77"/>
      <c r="AKF987" s="77"/>
      <c r="AKG987" s="77"/>
      <c r="AKH987" s="77"/>
      <c r="AKI987" s="77"/>
      <c r="AKJ987" s="77"/>
      <c r="AKK987" s="77"/>
      <c r="AKL987" s="77"/>
      <c r="AKM987" s="77"/>
      <c r="AKN987" s="77"/>
      <c r="AKO987" s="77"/>
      <c r="AKP987" s="77"/>
      <c r="AKQ987" s="77"/>
      <c r="AKR987" s="77"/>
      <c r="AKS987" s="77"/>
      <c r="AKT987" s="77"/>
      <c r="AKU987" s="77"/>
      <c r="AKV987" s="77"/>
      <c r="AKW987" s="77"/>
      <c r="AKX987" s="77"/>
      <c r="AKY987" s="77"/>
      <c r="AKZ987" s="77"/>
      <c r="ALA987" s="77"/>
      <c r="ALB987" s="77"/>
      <c r="ALC987" s="77"/>
      <c r="ALD987" s="77"/>
      <c r="ALE987" s="77"/>
      <c r="ALF987" s="77"/>
      <c r="ALG987" s="77"/>
      <c r="ALH987" s="77"/>
      <c r="ALI987" s="77"/>
      <c r="ALJ987" s="77"/>
      <c r="ALK987" s="77"/>
      <c r="ALL987" s="77"/>
      <c r="ALM987" s="77"/>
      <c r="ALN987" s="77"/>
      <c r="ALO987" s="77"/>
      <c r="ALP987" s="77"/>
      <c r="ALQ987" s="77"/>
      <c r="ALR987" s="77"/>
      <c r="ALS987" s="77"/>
      <c r="ALT987" s="77"/>
      <c r="ALU987" s="77"/>
      <c r="ALV987" s="77"/>
      <c r="ALW987" s="77"/>
      <c r="ALX987" s="77"/>
      <c r="ALY987" s="77"/>
      <c r="ALZ987" s="77"/>
      <c r="AMA987" s="77"/>
      <c r="AMB987" s="77"/>
      <c r="AMC987" s="77"/>
      <c r="AMD987" s="77"/>
      <c r="AME987" s="77"/>
      <c r="AMF987" s="77"/>
      <c r="AMG987" s="77"/>
      <c r="AMH987" s="77"/>
      <c r="AMI987" s="77"/>
      <c r="AMJ987" s="77"/>
    </row>
    <row r="988" customFormat="false" ht="12.85" hidden="false" customHeight="false" outlineLevel="0" collapsed="false">
      <c r="A988" s="77"/>
      <c r="B988" s="77"/>
      <c r="C988" s="77"/>
      <c r="D988" s="77"/>
      <c r="E988" s="77"/>
      <c r="F988" s="77"/>
      <c r="G988" s="77"/>
      <c r="H988" s="77"/>
      <c r="I988" s="77"/>
      <c r="J988" s="77"/>
      <c r="K988" s="77"/>
      <c r="L988" s="77"/>
      <c r="M988" s="77"/>
      <c r="N988" s="77"/>
      <c r="O988" s="77"/>
      <c r="P988" s="77"/>
      <c r="Q988" s="77"/>
      <c r="R988" s="77"/>
      <c r="S988" s="77"/>
      <c r="T988" s="77"/>
      <c r="U988" s="77"/>
      <c r="V988" s="77"/>
      <c r="W988" s="77"/>
      <c r="X988" s="77"/>
      <c r="Y988" s="77"/>
      <c r="Z988" s="77"/>
      <c r="AA988" s="77"/>
      <c r="AB988" s="77"/>
      <c r="AC988" s="77"/>
      <c r="AD988" s="77"/>
      <c r="AE988" s="77"/>
      <c r="AF988" s="77"/>
      <c r="AG988" s="77"/>
      <c r="AH988" s="77"/>
      <c r="AI988" s="77"/>
      <c r="AJ988" s="77"/>
      <c r="AK988" s="77"/>
      <c r="AL988" s="77"/>
      <c r="AM988" s="77"/>
      <c r="AN988" s="77"/>
      <c r="AO988" s="77"/>
      <c r="AP988" s="77"/>
      <c r="AQ988" s="77"/>
      <c r="AR988" s="77"/>
      <c r="AS988" s="77"/>
      <c r="AT988" s="77"/>
      <c r="AU988" s="77"/>
      <c r="AV988" s="77"/>
      <c r="AW988" s="77"/>
      <c r="AX988" s="77"/>
      <c r="AY988" s="77"/>
      <c r="AZ988" s="77"/>
      <c r="BA988" s="77"/>
      <c r="BB988" s="77"/>
      <c r="BC988" s="77"/>
      <c r="BD988" s="77"/>
      <c r="BE988" s="77"/>
      <c r="BF988" s="77"/>
      <c r="BG988" s="77"/>
      <c r="BH988" s="77"/>
      <c r="BI988" s="77"/>
      <c r="BJ988" s="77"/>
      <c r="BK988" s="77"/>
      <c r="BL988" s="77"/>
      <c r="BM988" s="77"/>
      <c r="BN988" s="77"/>
      <c r="BO988" s="77"/>
      <c r="BP988" s="77"/>
      <c r="BQ988" s="77"/>
      <c r="BR988" s="77"/>
      <c r="BS988" s="77"/>
      <c r="BT988" s="77"/>
      <c r="BU988" s="77"/>
      <c r="BV988" s="77"/>
      <c r="BW988" s="77"/>
      <c r="BX988" s="77"/>
      <c r="BY988" s="77"/>
      <c r="BZ988" s="77"/>
      <c r="CA988" s="77"/>
      <c r="CB988" s="77"/>
      <c r="CC988" s="77"/>
      <c r="CD988" s="77"/>
      <c r="CE988" s="77"/>
      <c r="CF988" s="77"/>
      <c r="CG988" s="77"/>
      <c r="CH988" s="77"/>
      <c r="CI988" s="77"/>
      <c r="CJ988" s="77"/>
      <c r="CK988" s="77"/>
      <c r="CL988" s="77"/>
      <c r="CM988" s="77"/>
      <c r="CN988" s="77"/>
      <c r="CO988" s="77"/>
      <c r="CP988" s="77"/>
      <c r="CQ988" s="77"/>
      <c r="CR988" s="77"/>
      <c r="CS988" s="77"/>
      <c r="CT988" s="77"/>
      <c r="CU988" s="77"/>
      <c r="CV988" s="77"/>
      <c r="CW988" s="77"/>
      <c r="CX988" s="77"/>
      <c r="CY988" s="77"/>
      <c r="CZ988" s="77"/>
      <c r="DA988" s="77"/>
      <c r="DB988" s="77"/>
      <c r="DC988" s="77"/>
      <c r="DD988" s="77"/>
      <c r="DE988" s="77"/>
      <c r="DF988" s="77"/>
      <c r="DG988" s="77"/>
      <c r="DH988" s="77"/>
      <c r="DI988" s="77"/>
      <c r="DJ988" s="77"/>
      <c r="DK988" s="77"/>
      <c r="DL988" s="77"/>
      <c r="DM988" s="77"/>
      <c r="DN988" s="77"/>
      <c r="DO988" s="77"/>
      <c r="DP988" s="77"/>
      <c r="DQ988" s="77"/>
      <c r="DR988" s="77"/>
      <c r="DS988" s="77"/>
      <c r="DT988" s="77"/>
      <c r="DU988" s="77"/>
      <c r="DV988" s="77"/>
      <c r="DW988" s="77"/>
      <c r="DX988" s="77"/>
      <c r="DY988" s="77"/>
      <c r="DZ988" s="77"/>
      <c r="EA988" s="77"/>
      <c r="EB988" s="77"/>
      <c r="EC988" s="77"/>
      <c r="ED988" s="77"/>
      <c r="EE988" s="77"/>
      <c r="EF988" s="77"/>
      <c r="EG988" s="77"/>
      <c r="EH988" s="77"/>
      <c r="EI988" s="77"/>
      <c r="EJ988" s="77"/>
      <c r="EK988" s="77"/>
      <c r="EL988" s="77"/>
      <c r="EM988" s="77"/>
      <c r="EN988" s="77"/>
      <c r="EO988" s="77"/>
      <c r="EP988" s="77"/>
      <c r="EQ988" s="77"/>
      <c r="ER988" s="77"/>
      <c r="ES988" s="77"/>
      <c r="ET988" s="77"/>
      <c r="EU988" s="77"/>
      <c r="EV988" s="77"/>
      <c r="EW988" s="77"/>
      <c r="EX988" s="77"/>
      <c r="EY988" s="77"/>
      <c r="EZ988" s="77"/>
      <c r="FA988" s="77"/>
      <c r="FB988" s="77"/>
      <c r="FC988" s="77"/>
      <c r="FD988" s="77"/>
      <c r="FE988" s="77"/>
      <c r="FF988" s="77"/>
      <c r="FG988" s="77"/>
      <c r="FH988" s="77"/>
      <c r="FI988" s="77"/>
      <c r="FJ988" s="77"/>
      <c r="FK988" s="77"/>
      <c r="FL988" s="77"/>
      <c r="FM988" s="77"/>
      <c r="FN988" s="77"/>
      <c r="FO988" s="77"/>
      <c r="FP988" s="77"/>
      <c r="FQ988" s="77"/>
      <c r="FR988" s="77"/>
      <c r="FS988" s="77"/>
      <c r="FT988" s="77"/>
      <c r="FU988" s="77"/>
      <c r="FV988" s="77"/>
      <c r="FW988" s="77"/>
      <c r="FX988" s="77"/>
      <c r="FY988" s="77"/>
      <c r="FZ988" s="77"/>
      <c r="GA988" s="77"/>
      <c r="GB988" s="77"/>
      <c r="GC988" s="77"/>
      <c r="GD988" s="77"/>
      <c r="GE988" s="77"/>
      <c r="GF988" s="77"/>
      <c r="GG988" s="77"/>
      <c r="GH988" s="77"/>
      <c r="GI988" s="77"/>
      <c r="GJ988" s="77"/>
      <c r="GK988" s="77"/>
      <c r="GL988" s="77"/>
      <c r="GM988" s="77"/>
      <c r="GN988" s="77"/>
      <c r="GO988" s="77"/>
      <c r="GP988" s="77"/>
      <c r="GQ988" s="77"/>
      <c r="GR988" s="77"/>
      <c r="GS988" s="77"/>
      <c r="GT988" s="77"/>
      <c r="GU988" s="77"/>
      <c r="GV988" s="77"/>
      <c r="GW988" s="77"/>
      <c r="GX988" s="77"/>
      <c r="GY988" s="77"/>
      <c r="GZ988" s="77"/>
      <c r="HA988" s="77"/>
      <c r="HB988" s="77"/>
      <c r="HC988" s="77"/>
      <c r="HD988" s="77"/>
      <c r="HE988" s="77"/>
      <c r="HF988" s="77"/>
      <c r="HG988" s="77"/>
      <c r="HH988" s="77"/>
      <c r="HI988" s="77"/>
      <c r="HJ988" s="77"/>
      <c r="HK988" s="77"/>
      <c r="HL988" s="77"/>
      <c r="HM988" s="77"/>
      <c r="HN988" s="77"/>
      <c r="HO988" s="77"/>
      <c r="HP988" s="77"/>
      <c r="HQ988" s="77"/>
      <c r="HR988" s="77"/>
      <c r="HS988" s="77"/>
      <c r="HT988" s="77"/>
      <c r="HU988" s="77"/>
      <c r="HV988" s="77"/>
      <c r="HW988" s="77"/>
      <c r="HX988" s="77"/>
      <c r="HY988" s="77"/>
      <c r="HZ988" s="77"/>
      <c r="IA988" s="77"/>
      <c r="IB988" s="77"/>
      <c r="IC988" s="77"/>
      <c r="ID988" s="77"/>
      <c r="IE988" s="77"/>
      <c r="IF988" s="77"/>
      <c r="IG988" s="77"/>
      <c r="IH988" s="77"/>
      <c r="II988" s="77"/>
      <c r="IJ988" s="77"/>
      <c r="IK988" s="77"/>
      <c r="IL988" s="77"/>
      <c r="IM988" s="77"/>
      <c r="IN988" s="77"/>
      <c r="IO988" s="77"/>
      <c r="IP988" s="77"/>
      <c r="IQ988" s="77"/>
      <c r="IR988" s="77"/>
      <c r="IS988" s="77"/>
      <c r="IT988" s="77"/>
      <c r="IU988" s="77"/>
      <c r="IV988" s="77"/>
      <c r="IW988" s="77"/>
      <c r="IX988" s="77"/>
      <c r="IY988" s="77"/>
      <c r="IZ988" s="77"/>
      <c r="JA988" s="77"/>
      <c r="JB988" s="77"/>
      <c r="JC988" s="77"/>
      <c r="JD988" s="77"/>
      <c r="JE988" s="77"/>
      <c r="JF988" s="77"/>
      <c r="JG988" s="77"/>
      <c r="JH988" s="77"/>
      <c r="JI988" s="77"/>
      <c r="JJ988" s="77"/>
      <c r="JK988" s="77"/>
      <c r="JL988" s="77"/>
      <c r="JM988" s="77"/>
      <c r="JN988" s="77"/>
      <c r="JO988" s="77"/>
      <c r="JP988" s="77"/>
      <c r="JQ988" s="77"/>
      <c r="JR988" s="77"/>
      <c r="JS988" s="77"/>
      <c r="JT988" s="77"/>
      <c r="JU988" s="77"/>
      <c r="JV988" s="77"/>
      <c r="JW988" s="77"/>
      <c r="JX988" s="77"/>
      <c r="JY988" s="77"/>
      <c r="JZ988" s="77"/>
      <c r="KA988" s="77"/>
      <c r="KB988" s="77"/>
      <c r="KC988" s="77"/>
      <c r="KD988" s="77"/>
      <c r="KE988" s="77"/>
      <c r="KF988" s="77"/>
      <c r="KG988" s="77"/>
      <c r="KH988" s="77"/>
      <c r="KI988" s="77"/>
      <c r="KJ988" s="77"/>
      <c r="KK988" s="77"/>
      <c r="KL988" s="77"/>
      <c r="KM988" s="77"/>
      <c r="KN988" s="77"/>
      <c r="KO988" s="77"/>
      <c r="KP988" s="77"/>
      <c r="KQ988" s="77"/>
      <c r="KR988" s="77"/>
      <c r="KS988" s="77"/>
      <c r="KT988" s="77"/>
      <c r="KU988" s="77"/>
      <c r="KV988" s="77"/>
      <c r="KW988" s="77"/>
      <c r="KX988" s="77"/>
      <c r="KY988" s="77"/>
      <c r="KZ988" s="77"/>
      <c r="LA988" s="77"/>
      <c r="LB988" s="77"/>
      <c r="LC988" s="77"/>
      <c r="LD988" s="77"/>
      <c r="LE988" s="77"/>
      <c r="LF988" s="77"/>
      <c r="LG988" s="77"/>
      <c r="LH988" s="77"/>
      <c r="LI988" s="77"/>
      <c r="LJ988" s="77"/>
      <c r="LK988" s="77"/>
      <c r="LL988" s="77"/>
      <c r="LM988" s="77"/>
      <c r="LN988" s="77"/>
      <c r="LO988" s="77"/>
      <c r="LP988" s="77"/>
      <c r="LQ988" s="77"/>
      <c r="LR988" s="77"/>
      <c r="LS988" s="77"/>
      <c r="LT988" s="77"/>
      <c r="LU988" s="77"/>
      <c r="LV988" s="77"/>
      <c r="LW988" s="77"/>
      <c r="LX988" s="77"/>
      <c r="LY988" s="77"/>
      <c r="LZ988" s="77"/>
      <c r="MA988" s="77"/>
      <c r="MB988" s="77"/>
      <c r="MC988" s="77"/>
      <c r="MD988" s="77"/>
      <c r="ME988" s="77"/>
      <c r="MF988" s="77"/>
      <c r="MG988" s="77"/>
      <c r="MH988" s="77"/>
      <c r="MI988" s="77"/>
      <c r="MJ988" s="77"/>
      <c r="MK988" s="77"/>
      <c r="ML988" s="77"/>
      <c r="MM988" s="77"/>
      <c r="MN988" s="77"/>
      <c r="MO988" s="77"/>
      <c r="MP988" s="77"/>
      <c r="MQ988" s="77"/>
      <c r="MR988" s="77"/>
      <c r="MS988" s="77"/>
      <c r="MT988" s="77"/>
      <c r="MU988" s="77"/>
      <c r="MV988" s="77"/>
      <c r="MW988" s="77"/>
      <c r="MX988" s="77"/>
      <c r="MY988" s="77"/>
      <c r="MZ988" s="77"/>
      <c r="NA988" s="77"/>
      <c r="NB988" s="77"/>
      <c r="NC988" s="77"/>
      <c r="ND988" s="77"/>
      <c r="NE988" s="77"/>
      <c r="NF988" s="77"/>
      <c r="NG988" s="77"/>
      <c r="NH988" s="77"/>
      <c r="NI988" s="77"/>
      <c r="NJ988" s="77"/>
      <c r="NK988" s="77"/>
      <c r="NL988" s="77"/>
      <c r="NM988" s="77"/>
      <c r="NN988" s="77"/>
      <c r="NO988" s="77"/>
      <c r="NP988" s="77"/>
      <c r="NQ988" s="77"/>
      <c r="NR988" s="77"/>
      <c r="NS988" s="77"/>
      <c r="NT988" s="77"/>
      <c r="NU988" s="77"/>
      <c r="NV988" s="77"/>
      <c r="NW988" s="77"/>
      <c r="NX988" s="77"/>
      <c r="NY988" s="77"/>
      <c r="NZ988" s="77"/>
      <c r="OA988" s="77"/>
      <c r="OB988" s="77"/>
      <c r="OC988" s="77"/>
      <c r="OD988" s="77"/>
      <c r="OE988" s="77"/>
      <c r="OF988" s="77"/>
      <c r="OG988" s="77"/>
      <c r="OH988" s="77"/>
      <c r="OI988" s="77"/>
      <c r="OJ988" s="77"/>
      <c r="OK988" s="77"/>
      <c r="OL988" s="77"/>
      <c r="OM988" s="77"/>
      <c r="ON988" s="77"/>
      <c r="OO988" s="77"/>
      <c r="OP988" s="77"/>
      <c r="OQ988" s="77"/>
      <c r="OR988" s="77"/>
      <c r="OS988" s="77"/>
      <c r="OT988" s="77"/>
      <c r="OU988" s="77"/>
      <c r="OV988" s="77"/>
      <c r="OW988" s="77"/>
      <c r="OX988" s="77"/>
      <c r="OY988" s="77"/>
      <c r="OZ988" s="77"/>
      <c r="PA988" s="77"/>
      <c r="PB988" s="77"/>
      <c r="PC988" s="77"/>
      <c r="PD988" s="77"/>
      <c r="PE988" s="77"/>
      <c r="PF988" s="77"/>
      <c r="PG988" s="77"/>
      <c r="PH988" s="77"/>
      <c r="PI988" s="77"/>
      <c r="PJ988" s="77"/>
      <c r="PK988" s="77"/>
      <c r="PL988" s="77"/>
      <c r="PM988" s="77"/>
      <c r="PN988" s="77"/>
      <c r="PO988" s="77"/>
      <c r="PP988" s="77"/>
      <c r="PQ988" s="77"/>
      <c r="PR988" s="77"/>
      <c r="PS988" s="77"/>
      <c r="PT988" s="77"/>
      <c r="PU988" s="77"/>
      <c r="PV988" s="77"/>
      <c r="PW988" s="77"/>
      <c r="PX988" s="77"/>
      <c r="PY988" s="77"/>
      <c r="PZ988" s="77"/>
      <c r="QA988" s="77"/>
      <c r="QB988" s="77"/>
      <c r="QC988" s="77"/>
      <c r="QD988" s="77"/>
      <c r="QE988" s="77"/>
      <c r="QF988" s="77"/>
      <c r="QG988" s="77"/>
      <c r="QH988" s="77"/>
      <c r="QI988" s="77"/>
      <c r="QJ988" s="77"/>
      <c r="QK988" s="77"/>
      <c r="QL988" s="77"/>
      <c r="QM988" s="77"/>
      <c r="QN988" s="77"/>
      <c r="QO988" s="77"/>
      <c r="QP988" s="77"/>
      <c r="QQ988" s="77"/>
      <c r="QR988" s="77"/>
      <c r="QS988" s="77"/>
      <c r="QT988" s="77"/>
      <c r="QU988" s="77"/>
      <c r="QV988" s="77"/>
      <c r="QW988" s="77"/>
      <c r="QX988" s="77"/>
      <c r="QY988" s="77"/>
      <c r="QZ988" s="77"/>
      <c r="RA988" s="77"/>
      <c r="RB988" s="77"/>
      <c r="RC988" s="77"/>
      <c r="RD988" s="77"/>
      <c r="RE988" s="77"/>
      <c r="RF988" s="77"/>
      <c r="RG988" s="77"/>
      <c r="RH988" s="77"/>
      <c r="RI988" s="77"/>
      <c r="RJ988" s="77"/>
      <c r="RK988" s="77"/>
      <c r="RL988" s="77"/>
      <c r="RM988" s="77"/>
      <c r="RN988" s="77"/>
      <c r="RO988" s="77"/>
      <c r="RP988" s="77"/>
      <c r="RQ988" s="77"/>
      <c r="RR988" s="77"/>
      <c r="RS988" s="77"/>
      <c r="RT988" s="77"/>
      <c r="RU988" s="77"/>
      <c r="RV988" s="77"/>
      <c r="RW988" s="77"/>
      <c r="RX988" s="77"/>
      <c r="RY988" s="77"/>
      <c r="RZ988" s="77"/>
      <c r="SA988" s="77"/>
      <c r="SB988" s="77"/>
      <c r="SC988" s="77"/>
      <c r="SD988" s="77"/>
      <c r="SE988" s="77"/>
      <c r="SF988" s="77"/>
      <c r="SG988" s="77"/>
      <c r="SH988" s="77"/>
      <c r="SI988" s="77"/>
      <c r="SJ988" s="77"/>
      <c r="SK988" s="77"/>
      <c r="SL988" s="77"/>
      <c r="SM988" s="77"/>
      <c r="SN988" s="77"/>
      <c r="SO988" s="77"/>
      <c r="SP988" s="77"/>
      <c r="SQ988" s="77"/>
      <c r="SR988" s="77"/>
      <c r="SS988" s="77"/>
      <c r="ST988" s="77"/>
      <c r="SU988" s="77"/>
      <c r="SV988" s="77"/>
      <c r="SW988" s="77"/>
      <c r="SX988" s="77"/>
      <c r="SY988" s="77"/>
      <c r="SZ988" s="77"/>
      <c r="TA988" s="77"/>
      <c r="TB988" s="77"/>
      <c r="TC988" s="77"/>
      <c r="TD988" s="77"/>
      <c r="TE988" s="77"/>
      <c r="TF988" s="77"/>
      <c r="TG988" s="77"/>
      <c r="TH988" s="77"/>
      <c r="TI988" s="77"/>
      <c r="TJ988" s="77"/>
      <c r="TK988" s="77"/>
      <c r="TL988" s="77"/>
      <c r="TM988" s="77"/>
      <c r="TN988" s="77"/>
      <c r="TO988" s="77"/>
      <c r="TP988" s="77"/>
      <c r="TQ988" s="77"/>
      <c r="TR988" s="77"/>
      <c r="TS988" s="77"/>
      <c r="TT988" s="77"/>
      <c r="TU988" s="77"/>
      <c r="TV988" s="77"/>
      <c r="TW988" s="77"/>
      <c r="TX988" s="77"/>
      <c r="TY988" s="77"/>
      <c r="TZ988" s="77"/>
      <c r="UA988" s="77"/>
      <c r="UB988" s="77"/>
      <c r="UC988" s="77"/>
      <c r="UD988" s="77"/>
      <c r="UE988" s="77"/>
      <c r="UF988" s="77"/>
      <c r="UG988" s="77"/>
      <c r="UH988" s="77"/>
      <c r="UI988" s="77"/>
      <c r="UJ988" s="77"/>
      <c r="UK988" s="77"/>
      <c r="UL988" s="77"/>
      <c r="UM988" s="77"/>
      <c r="UN988" s="77"/>
      <c r="UO988" s="77"/>
      <c r="UP988" s="77"/>
      <c r="UQ988" s="77"/>
      <c r="UR988" s="77"/>
      <c r="US988" s="77"/>
      <c r="UT988" s="77"/>
      <c r="UU988" s="77"/>
      <c r="UV988" s="77"/>
      <c r="UW988" s="77"/>
      <c r="UX988" s="77"/>
      <c r="UY988" s="77"/>
      <c r="UZ988" s="77"/>
      <c r="VA988" s="77"/>
      <c r="VB988" s="77"/>
      <c r="VC988" s="77"/>
      <c r="VD988" s="77"/>
      <c r="VE988" s="77"/>
      <c r="VF988" s="77"/>
      <c r="VG988" s="77"/>
      <c r="VH988" s="77"/>
      <c r="VI988" s="77"/>
      <c r="VJ988" s="77"/>
      <c r="VK988" s="77"/>
      <c r="VL988" s="77"/>
      <c r="VM988" s="77"/>
      <c r="VN988" s="77"/>
      <c r="VO988" s="77"/>
      <c r="VP988" s="77"/>
      <c r="VQ988" s="77"/>
      <c r="VR988" s="77"/>
      <c r="VS988" s="77"/>
      <c r="VT988" s="77"/>
      <c r="VU988" s="77"/>
      <c r="VV988" s="77"/>
      <c r="VW988" s="77"/>
      <c r="VX988" s="77"/>
      <c r="VY988" s="77"/>
      <c r="VZ988" s="77"/>
      <c r="WA988" s="77"/>
      <c r="WB988" s="77"/>
      <c r="WC988" s="77"/>
      <c r="WD988" s="77"/>
      <c r="WE988" s="77"/>
      <c r="WF988" s="77"/>
      <c r="WG988" s="77"/>
      <c r="WH988" s="77"/>
      <c r="WI988" s="77"/>
      <c r="WJ988" s="77"/>
      <c r="WK988" s="77"/>
      <c r="WL988" s="77"/>
      <c r="WM988" s="77"/>
      <c r="WN988" s="77"/>
      <c r="WO988" s="77"/>
      <c r="WP988" s="77"/>
      <c r="WQ988" s="77"/>
      <c r="WR988" s="77"/>
      <c r="WS988" s="77"/>
      <c r="WT988" s="77"/>
      <c r="WU988" s="77"/>
      <c r="WV988" s="77"/>
      <c r="WW988" s="77"/>
      <c r="WX988" s="77"/>
      <c r="WY988" s="77"/>
      <c r="WZ988" s="77"/>
      <c r="XA988" s="77"/>
      <c r="XB988" s="77"/>
      <c r="XC988" s="77"/>
      <c r="XD988" s="77"/>
      <c r="XE988" s="77"/>
      <c r="XF988" s="77"/>
      <c r="XG988" s="77"/>
      <c r="XH988" s="77"/>
      <c r="XI988" s="77"/>
      <c r="XJ988" s="77"/>
      <c r="XK988" s="77"/>
      <c r="XL988" s="77"/>
      <c r="XM988" s="77"/>
      <c r="XN988" s="77"/>
      <c r="XO988" s="77"/>
      <c r="XP988" s="77"/>
      <c r="XQ988" s="77"/>
      <c r="XR988" s="77"/>
      <c r="XS988" s="77"/>
      <c r="XT988" s="77"/>
      <c r="XU988" s="77"/>
      <c r="XV988" s="77"/>
      <c r="XW988" s="77"/>
      <c r="XX988" s="77"/>
      <c r="XY988" s="77"/>
      <c r="XZ988" s="77"/>
      <c r="YA988" s="77"/>
      <c r="YB988" s="77"/>
      <c r="YC988" s="77"/>
      <c r="YD988" s="77"/>
      <c r="YE988" s="77"/>
      <c r="YF988" s="77"/>
      <c r="YG988" s="77"/>
      <c r="YH988" s="77"/>
      <c r="YI988" s="77"/>
      <c r="YJ988" s="77"/>
      <c r="YK988" s="77"/>
      <c r="YL988" s="77"/>
      <c r="YM988" s="77"/>
      <c r="YN988" s="77"/>
      <c r="YO988" s="77"/>
      <c r="YP988" s="77"/>
      <c r="YQ988" s="77"/>
      <c r="YR988" s="77"/>
      <c r="YS988" s="77"/>
      <c r="YT988" s="77"/>
      <c r="YU988" s="77"/>
      <c r="YV988" s="77"/>
      <c r="YW988" s="77"/>
      <c r="YX988" s="77"/>
      <c r="YY988" s="77"/>
      <c r="YZ988" s="77"/>
      <c r="ZA988" s="77"/>
      <c r="ZB988" s="77"/>
      <c r="ZC988" s="77"/>
      <c r="ZD988" s="77"/>
      <c r="ZE988" s="77"/>
      <c r="ZF988" s="77"/>
      <c r="ZG988" s="77"/>
      <c r="ZH988" s="77"/>
      <c r="ZI988" s="77"/>
      <c r="ZJ988" s="77"/>
      <c r="ZK988" s="77"/>
      <c r="ZL988" s="77"/>
      <c r="ZM988" s="77"/>
      <c r="ZN988" s="77"/>
      <c r="ZO988" s="77"/>
      <c r="ZP988" s="77"/>
      <c r="ZQ988" s="77"/>
      <c r="ZR988" s="77"/>
      <c r="ZS988" s="77"/>
      <c r="ZT988" s="77"/>
      <c r="ZU988" s="77"/>
      <c r="ZV988" s="77"/>
      <c r="ZW988" s="77"/>
      <c r="ZX988" s="77"/>
      <c r="ZY988" s="77"/>
      <c r="ZZ988" s="77"/>
      <c r="AAA988" s="77"/>
      <c r="AAB988" s="77"/>
      <c r="AAC988" s="77"/>
      <c r="AAD988" s="77"/>
      <c r="AAE988" s="77"/>
      <c r="AAF988" s="77"/>
      <c r="AAG988" s="77"/>
      <c r="AAH988" s="77"/>
      <c r="AAI988" s="77"/>
      <c r="AAJ988" s="77"/>
      <c r="AAK988" s="77"/>
      <c r="AAL988" s="77"/>
      <c r="AAM988" s="77"/>
      <c r="AAN988" s="77"/>
      <c r="AAO988" s="77"/>
      <c r="AAP988" s="77"/>
      <c r="AAQ988" s="77"/>
      <c r="AAR988" s="77"/>
      <c r="AAS988" s="77"/>
      <c r="AAT988" s="77"/>
      <c r="AAU988" s="77"/>
      <c r="AAV988" s="77"/>
      <c r="AAW988" s="77"/>
      <c r="AAX988" s="77"/>
      <c r="AAY988" s="77"/>
      <c r="AAZ988" s="77"/>
      <c r="ABA988" s="77"/>
      <c r="ABB988" s="77"/>
      <c r="ABC988" s="77"/>
      <c r="ABD988" s="77"/>
      <c r="ABE988" s="77"/>
      <c r="ABF988" s="77"/>
      <c r="ABG988" s="77"/>
      <c r="ABH988" s="77"/>
      <c r="ABI988" s="77"/>
      <c r="ABJ988" s="77"/>
      <c r="ABK988" s="77"/>
      <c r="ABL988" s="77"/>
      <c r="ABM988" s="77"/>
      <c r="ABN988" s="77"/>
      <c r="ABO988" s="77"/>
      <c r="ABP988" s="77"/>
      <c r="ABQ988" s="77"/>
      <c r="ABR988" s="77"/>
      <c r="ABS988" s="77"/>
      <c r="ABT988" s="77"/>
      <c r="ABU988" s="77"/>
      <c r="ABV988" s="77"/>
      <c r="ABW988" s="77"/>
      <c r="ABX988" s="77"/>
      <c r="ABY988" s="77"/>
      <c r="ABZ988" s="77"/>
      <c r="ACA988" s="77"/>
      <c r="ACB988" s="77"/>
      <c r="ACC988" s="77"/>
      <c r="ACD988" s="77"/>
      <c r="ACE988" s="77"/>
      <c r="ACF988" s="77"/>
      <c r="ACG988" s="77"/>
      <c r="ACH988" s="77"/>
      <c r="ACI988" s="77"/>
      <c r="ACJ988" s="77"/>
      <c r="ACK988" s="77"/>
      <c r="ACL988" s="77"/>
      <c r="ACM988" s="77"/>
      <c r="ACN988" s="77"/>
      <c r="ACO988" s="77"/>
      <c r="ACP988" s="77"/>
      <c r="ACQ988" s="77"/>
      <c r="ACR988" s="77"/>
      <c r="ACS988" s="77"/>
      <c r="ACT988" s="77"/>
      <c r="ACU988" s="77"/>
      <c r="ACV988" s="77"/>
      <c r="ACW988" s="77"/>
      <c r="ACX988" s="77"/>
      <c r="ACY988" s="77"/>
      <c r="ACZ988" s="77"/>
      <c r="ADA988" s="77"/>
      <c r="ADB988" s="77"/>
      <c r="ADC988" s="77"/>
      <c r="ADD988" s="77"/>
      <c r="ADE988" s="77"/>
      <c r="ADF988" s="77"/>
      <c r="ADG988" s="77"/>
      <c r="ADH988" s="77"/>
      <c r="ADI988" s="77"/>
      <c r="ADJ988" s="77"/>
      <c r="ADK988" s="77"/>
      <c r="ADL988" s="77"/>
      <c r="ADM988" s="77"/>
      <c r="ADN988" s="77"/>
      <c r="ADO988" s="77"/>
      <c r="ADP988" s="77"/>
      <c r="ADQ988" s="77"/>
      <c r="ADR988" s="77"/>
      <c r="ADS988" s="77"/>
      <c r="ADT988" s="77"/>
      <c r="ADU988" s="77"/>
      <c r="ADV988" s="77"/>
      <c r="ADW988" s="77"/>
      <c r="ADX988" s="77"/>
      <c r="ADY988" s="77"/>
      <c r="ADZ988" s="77"/>
      <c r="AEA988" s="77"/>
      <c r="AEB988" s="77"/>
      <c r="AEC988" s="77"/>
      <c r="AED988" s="77"/>
      <c r="AEE988" s="77"/>
      <c r="AEF988" s="77"/>
      <c r="AEG988" s="77"/>
      <c r="AEH988" s="77"/>
      <c r="AEI988" s="77"/>
      <c r="AEJ988" s="77"/>
      <c r="AEK988" s="77"/>
      <c r="AEL988" s="77"/>
      <c r="AEM988" s="77"/>
      <c r="AEN988" s="77"/>
      <c r="AEO988" s="77"/>
      <c r="AEP988" s="77"/>
      <c r="AEQ988" s="77"/>
      <c r="AER988" s="77"/>
      <c r="AES988" s="77"/>
      <c r="AET988" s="77"/>
      <c r="AEU988" s="77"/>
      <c r="AEV988" s="77"/>
      <c r="AEW988" s="77"/>
      <c r="AEX988" s="77"/>
      <c r="AEY988" s="77"/>
      <c r="AEZ988" s="77"/>
      <c r="AFA988" s="77"/>
      <c r="AFB988" s="77"/>
      <c r="AFC988" s="77"/>
      <c r="AFD988" s="77"/>
      <c r="AFE988" s="77"/>
      <c r="AFF988" s="77"/>
      <c r="AFG988" s="77"/>
      <c r="AFH988" s="77"/>
      <c r="AFI988" s="77"/>
      <c r="AFJ988" s="77"/>
      <c r="AFK988" s="77"/>
      <c r="AFL988" s="77"/>
      <c r="AFM988" s="77"/>
      <c r="AFN988" s="77"/>
      <c r="AFO988" s="77"/>
      <c r="AFP988" s="77"/>
      <c r="AFQ988" s="77"/>
      <c r="AFR988" s="77"/>
      <c r="AFS988" s="77"/>
      <c r="AFT988" s="77"/>
      <c r="AFU988" s="77"/>
      <c r="AFV988" s="77"/>
      <c r="AFW988" s="77"/>
      <c r="AFX988" s="77"/>
      <c r="AFY988" s="77"/>
      <c r="AFZ988" s="77"/>
      <c r="AGA988" s="77"/>
      <c r="AGB988" s="77"/>
      <c r="AGC988" s="77"/>
      <c r="AGD988" s="77"/>
      <c r="AGE988" s="77"/>
      <c r="AGF988" s="77"/>
      <c r="AGG988" s="77"/>
      <c r="AGH988" s="77"/>
      <c r="AGI988" s="77"/>
      <c r="AGJ988" s="77"/>
      <c r="AGK988" s="77"/>
      <c r="AGL988" s="77"/>
      <c r="AGM988" s="77"/>
      <c r="AGN988" s="77"/>
      <c r="AGO988" s="77"/>
      <c r="AGP988" s="77"/>
      <c r="AGQ988" s="77"/>
      <c r="AGR988" s="77"/>
      <c r="AGS988" s="77"/>
      <c r="AGT988" s="77"/>
      <c r="AGU988" s="77"/>
      <c r="AGV988" s="77"/>
      <c r="AGW988" s="77"/>
      <c r="AGX988" s="77"/>
      <c r="AGY988" s="77"/>
      <c r="AGZ988" s="77"/>
      <c r="AHA988" s="77"/>
      <c r="AHB988" s="77"/>
      <c r="AHC988" s="77"/>
      <c r="AHD988" s="77"/>
      <c r="AHE988" s="77"/>
      <c r="AHF988" s="77"/>
      <c r="AHG988" s="77"/>
      <c r="AHH988" s="77"/>
      <c r="AHI988" s="77"/>
      <c r="AHJ988" s="77"/>
      <c r="AHK988" s="77"/>
      <c r="AHL988" s="77"/>
      <c r="AHM988" s="77"/>
      <c r="AHN988" s="77"/>
      <c r="AHO988" s="77"/>
      <c r="AHP988" s="77"/>
      <c r="AHQ988" s="77"/>
      <c r="AHR988" s="77"/>
      <c r="AHS988" s="77"/>
      <c r="AHT988" s="77"/>
      <c r="AHU988" s="77"/>
      <c r="AHV988" s="77"/>
      <c r="AHW988" s="77"/>
      <c r="AHX988" s="77"/>
      <c r="AHY988" s="77"/>
      <c r="AHZ988" s="77"/>
      <c r="AIA988" s="77"/>
      <c r="AIB988" s="77"/>
      <c r="AIC988" s="77"/>
      <c r="AID988" s="77"/>
      <c r="AIE988" s="77"/>
      <c r="AIF988" s="77"/>
      <c r="AIG988" s="77"/>
      <c r="AIH988" s="77"/>
      <c r="AII988" s="77"/>
      <c r="AIJ988" s="77"/>
      <c r="AIK988" s="77"/>
      <c r="AIL988" s="77"/>
      <c r="AIM988" s="77"/>
      <c r="AIN988" s="77"/>
      <c r="AIO988" s="77"/>
      <c r="AIP988" s="77"/>
      <c r="AIQ988" s="77"/>
      <c r="AIR988" s="77"/>
      <c r="AIS988" s="77"/>
      <c r="AIT988" s="77"/>
      <c r="AIU988" s="77"/>
      <c r="AIV988" s="77"/>
      <c r="AIW988" s="77"/>
      <c r="AIX988" s="77"/>
      <c r="AIY988" s="77"/>
      <c r="AIZ988" s="77"/>
      <c r="AJA988" s="77"/>
      <c r="AJB988" s="77"/>
      <c r="AJC988" s="77"/>
      <c r="AJD988" s="77"/>
      <c r="AJE988" s="77"/>
      <c r="AJF988" s="77"/>
      <c r="AJG988" s="77"/>
      <c r="AJH988" s="77"/>
      <c r="AJI988" s="77"/>
      <c r="AJJ988" s="77"/>
      <c r="AJK988" s="77"/>
      <c r="AJL988" s="77"/>
      <c r="AJM988" s="77"/>
      <c r="AJN988" s="77"/>
      <c r="AJO988" s="77"/>
      <c r="AJP988" s="77"/>
      <c r="AJQ988" s="77"/>
      <c r="AJR988" s="77"/>
      <c r="AJS988" s="77"/>
      <c r="AJT988" s="77"/>
      <c r="AJU988" s="77"/>
      <c r="AJV988" s="77"/>
      <c r="AJW988" s="77"/>
      <c r="AJX988" s="77"/>
      <c r="AJY988" s="77"/>
      <c r="AJZ988" s="77"/>
      <c r="AKA988" s="77"/>
      <c r="AKB988" s="77"/>
      <c r="AKC988" s="77"/>
      <c r="AKD988" s="77"/>
      <c r="AKE988" s="77"/>
      <c r="AKF988" s="77"/>
      <c r="AKG988" s="77"/>
      <c r="AKH988" s="77"/>
      <c r="AKI988" s="77"/>
      <c r="AKJ988" s="77"/>
      <c r="AKK988" s="77"/>
      <c r="AKL988" s="77"/>
      <c r="AKM988" s="77"/>
      <c r="AKN988" s="77"/>
      <c r="AKO988" s="77"/>
      <c r="AKP988" s="77"/>
      <c r="AKQ988" s="77"/>
      <c r="AKR988" s="77"/>
      <c r="AKS988" s="77"/>
      <c r="AKT988" s="77"/>
      <c r="AKU988" s="77"/>
      <c r="AKV988" s="77"/>
      <c r="AKW988" s="77"/>
      <c r="AKX988" s="77"/>
      <c r="AKY988" s="77"/>
      <c r="AKZ988" s="77"/>
      <c r="ALA988" s="77"/>
      <c r="ALB988" s="77"/>
      <c r="ALC988" s="77"/>
      <c r="ALD988" s="77"/>
      <c r="ALE988" s="77"/>
      <c r="ALF988" s="77"/>
      <c r="ALG988" s="77"/>
      <c r="ALH988" s="77"/>
      <c r="ALI988" s="77"/>
      <c r="ALJ988" s="77"/>
      <c r="ALK988" s="77"/>
      <c r="ALL988" s="77"/>
      <c r="ALM988" s="77"/>
      <c r="ALN988" s="77"/>
      <c r="ALO988" s="77"/>
      <c r="ALP988" s="77"/>
      <c r="ALQ988" s="77"/>
      <c r="ALR988" s="77"/>
      <c r="ALS988" s="77"/>
      <c r="ALT988" s="77"/>
      <c r="ALU988" s="77"/>
      <c r="ALV988" s="77"/>
      <c r="ALW988" s="77"/>
      <c r="ALX988" s="77"/>
      <c r="ALY988" s="77"/>
      <c r="ALZ988" s="77"/>
      <c r="AMA988" s="77"/>
      <c r="AMB988" s="77"/>
      <c r="AMC988" s="77"/>
      <c r="AMD988" s="77"/>
      <c r="AME988" s="77"/>
      <c r="AMF988" s="77"/>
      <c r="AMG988" s="77"/>
      <c r="AMH988" s="77"/>
      <c r="AMI988" s="77"/>
      <c r="AMJ988" s="77"/>
    </row>
    <row r="989" customFormat="false" ht="12.85" hidden="false" customHeight="false" outlineLevel="0" collapsed="false">
      <c r="A989" s="77"/>
      <c r="B989" s="77"/>
      <c r="C989" s="77"/>
      <c r="D989" s="77"/>
      <c r="E989" s="77"/>
      <c r="F989" s="77"/>
      <c r="G989" s="77"/>
      <c r="H989" s="77"/>
      <c r="I989" s="77"/>
      <c r="J989" s="77"/>
      <c r="K989" s="77"/>
      <c r="L989" s="77"/>
      <c r="M989" s="77"/>
      <c r="N989" s="77"/>
      <c r="O989" s="77"/>
      <c r="P989" s="77"/>
      <c r="Q989" s="77"/>
      <c r="R989" s="77"/>
      <c r="S989" s="77"/>
      <c r="T989" s="77"/>
      <c r="U989" s="77"/>
      <c r="V989" s="77"/>
      <c r="W989" s="77"/>
      <c r="X989" s="77"/>
      <c r="Y989" s="77"/>
      <c r="Z989" s="77"/>
      <c r="AA989" s="77"/>
      <c r="AB989" s="77"/>
      <c r="AC989" s="77"/>
      <c r="AD989" s="77"/>
      <c r="AE989" s="77"/>
      <c r="AF989" s="77"/>
      <c r="AG989" s="77"/>
      <c r="AH989" s="77"/>
      <c r="AI989" s="77"/>
      <c r="AJ989" s="77"/>
      <c r="AK989" s="77"/>
      <c r="AL989" s="77"/>
      <c r="AM989" s="77"/>
      <c r="AN989" s="77"/>
      <c r="AO989" s="77"/>
      <c r="AP989" s="77"/>
      <c r="AQ989" s="77"/>
      <c r="AR989" s="77"/>
      <c r="AS989" s="77"/>
      <c r="AT989" s="77"/>
      <c r="AU989" s="77"/>
      <c r="AV989" s="77"/>
      <c r="AW989" s="77"/>
      <c r="AX989" s="77"/>
      <c r="AY989" s="77"/>
      <c r="AZ989" s="77"/>
      <c r="BA989" s="77"/>
      <c r="BB989" s="77"/>
      <c r="BC989" s="77"/>
      <c r="BD989" s="77"/>
      <c r="BE989" s="77"/>
      <c r="BF989" s="77"/>
      <c r="BG989" s="77"/>
      <c r="BH989" s="77"/>
      <c r="BI989" s="77"/>
      <c r="BJ989" s="77"/>
      <c r="BK989" s="77"/>
      <c r="BL989" s="77"/>
      <c r="BM989" s="77"/>
      <c r="BN989" s="77"/>
      <c r="BO989" s="77"/>
      <c r="BP989" s="77"/>
      <c r="BQ989" s="77"/>
      <c r="BR989" s="77"/>
      <c r="BS989" s="77"/>
      <c r="BT989" s="77"/>
      <c r="BU989" s="77"/>
      <c r="BV989" s="77"/>
      <c r="BW989" s="77"/>
      <c r="BX989" s="77"/>
      <c r="BY989" s="77"/>
      <c r="BZ989" s="77"/>
      <c r="CA989" s="77"/>
      <c r="CB989" s="77"/>
      <c r="CC989" s="77"/>
      <c r="CD989" s="77"/>
      <c r="CE989" s="77"/>
      <c r="CF989" s="77"/>
      <c r="CG989" s="77"/>
      <c r="CH989" s="77"/>
      <c r="CI989" s="77"/>
      <c r="CJ989" s="77"/>
      <c r="CK989" s="77"/>
      <c r="CL989" s="77"/>
      <c r="CM989" s="77"/>
      <c r="CN989" s="77"/>
      <c r="CO989" s="77"/>
      <c r="CP989" s="77"/>
      <c r="CQ989" s="77"/>
      <c r="CR989" s="77"/>
      <c r="CS989" s="77"/>
      <c r="CT989" s="77"/>
      <c r="CU989" s="77"/>
      <c r="CV989" s="77"/>
      <c r="CW989" s="77"/>
      <c r="CX989" s="77"/>
      <c r="CY989" s="77"/>
      <c r="CZ989" s="77"/>
      <c r="DA989" s="77"/>
      <c r="DB989" s="77"/>
      <c r="DC989" s="77"/>
      <c r="DD989" s="77"/>
      <c r="DE989" s="77"/>
      <c r="DF989" s="77"/>
      <c r="DG989" s="77"/>
      <c r="DH989" s="77"/>
      <c r="DI989" s="77"/>
      <c r="DJ989" s="77"/>
      <c r="DK989" s="77"/>
      <c r="DL989" s="77"/>
      <c r="DM989" s="77"/>
      <c r="DN989" s="77"/>
      <c r="DO989" s="77"/>
      <c r="DP989" s="77"/>
      <c r="DQ989" s="77"/>
      <c r="DR989" s="77"/>
      <c r="DS989" s="77"/>
      <c r="DT989" s="77"/>
      <c r="DU989" s="77"/>
      <c r="DV989" s="77"/>
      <c r="DW989" s="77"/>
      <c r="DX989" s="77"/>
      <c r="DY989" s="77"/>
      <c r="DZ989" s="77"/>
      <c r="EA989" s="77"/>
      <c r="EB989" s="77"/>
      <c r="EC989" s="77"/>
      <c r="ED989" s="77"/>
      <c r="EE989" s="77"/>
      <c r="EF989" s="77"/>
      <c r="EG989" s="77"/>
      <c r="EH989" s="77"/>
      <c r="EI989" s="77"/>
      <c r="EJ989" s="77"/>
      <c r="EK989" s="77"/>
      <c r="EL989" s="77"/>
      <c r="EM989" s="77"/>
      <c r="EN989" s="77"/>
      <c r="EO989" s="77"/>
      <c r="EP989" s="77"/>
      <c r="EQ989" s="77"/>
      <c r="ER989" s="77"/>
      <c r="ES989" s="77"/>
      <c r="ET989" s="77"/>
      <c r="EU989" s="77"/>
      <c r="EV989" s="77"/>
      <c r="EW989" s="77"/>
      <c r="EX989" s="77"/>
      <c r="EY989" s="77"/>
      <c r="EZ989" s="77"/>
      <c r="FA989" s="77"/>
      <c r="FB989" s="77"/>
      <c r="FC989" s="77"/>
      <c r="FD989" s="77"/>
      <c r="FE989" s="77"/>
      <c r="FF989" s="77"/>
      <c r="FG989" s="77"/>
      <c r="FH989" s="77"/>
      <c r="FI989" s="77"/>
      <c r="FJ989" s="77"/>
      <c r="FK989" s="77"/>
      <c r="FL989" s="77"/>
      <c r="FM989" s="77"/>
      <c r="FN989" s="77"/>
      <c r="FO989" s="77"/>
      <c r="FP989" s="77"/>
      <c r="FQ989" s="77"/>
      <c r="FR989" s="77"/>
      <c r="FS989" s="77"/>
      <c r="FT989" s="77"/>
      <c r="FU989" s="77"/>
      <c r="FV989" s="77"/>
      <c r="FW989" s="77"/>
      <c r="FX989" s="77"/>
      <c r="FY989" s="77"/>
      <c r="FZ989" s="77"/>
      <c r="GA989" s="77"/>
      <c r="GB989" s="77"/>
      <c r="GC989" s="77"/>
      <c r="GD989" s="77"/>
      <c r="GE989" s="77"/>
      <c r="GF989" s="77"/>
      <c r="GG989" s="77"/>
      <c r="GH989" s="77"/>
      <c r="GI989" s="77"/>
      <c r="GJ989" s="77"/>
      <c r="GK989" s="77"/>
      <c r="GL989" s="77"/>
      <c r="GM989" s="77"/>
      <c r="GN989" s="77"/>
      <c r="GO989" s="77"/>
      <c r="GP989" s="77"/>
      <c r="GQ989" s="77"/>
      <c r="GR989" s="77"/>
      <c r="GS989" s="77"/>
      <c r="GT989" s="77"/>
      <c r="GU989" s="77"/>
      <c r="GV989" s="77"/>
      <c r="GW989" s="77"/>
      <c r="GX989" s="77"/>
      <c r="GY989" s="77"/>
      <c r="GZ989" s="77"/>
      <c r="HA989" s="77"/>
      <c r="HB989" s="77"/>
      <c r="HC989" s="77"/>
      <c r="HD989" s="77"/>
      <c r="HE989" s="77"/>
      <c r="HF989" s="77"/>
      <c r="HG989" s="77"/>
      <c r="HH989" s="77"/>
      <c r="HI989" s="77"/>
      <c r="HJ989" s="77"/>
      <c r="HK989" s="77"/>
      <c r="HL989" s="77"/>
      <c r="HM989" s="77"/>
      <c r="HN989" s="77"/>
      <c r="HO989" s="77"/>
      <c r="HP989" s="77"/>
      <c r="HQ989" s="77"/>
      <c r="HR989" s="77"/>
      <c r="HS989" s="77"/>
      <c r="HT989" s="77"/>
      <c r="HU989" s="77"/>
      <c r="HV989" s="77"/>
      <c r="HW989" s="77"/>
      <c r="HX989" s="77"/>
      <c r="HY989" s="77"/>
      <c r="HZ989" s="77"/>
      <c r="IA989" s="77"/>
      <c r="IB989" s="77"/>
      <c r="IC989" s="77"/>
      <c r="ID989" s="77"/>
      <c r="IE989" s="77"/>
      <c r="IF989" s="77"/>
      <c r="IG989" s="77"/>
      <c r="IH989" s="77"/>
      <c r="II989" s="77"/>
      <c r="IJ989" s="77"/>
      <c r="IK989" s="77"/>
      <c r="IL989" s="77"/>
      <c r="IM989" s="77"/>
      <c r="IN989" s="77"/>
      <c r="IO989" s="77"/>
      <c r="IP989" s="77"/>
      <c r="IQ989" s="77"/>
      <c r="IR989" s="77"/>
      <c r="IS989" s="77"/>
      <c r="IT989" s="77"/>
      <c r="IU989" s="77"/>
      <c r="IV989" s="77"/>
      <c r="IW989" s="77"/>
      <c r="IX989" s="77"/>
      <c r="IY989" s="77"/>
      <c r="IZ989" s="77"/>
      <c r="JA989" s="77"/>
      <c r="JB989" s="77"/>
      <c r="JC989" s="77"/>
      <c r="JD989" s="77"/>
      <c r="JE989" s="77"/>
      <c r="JF989" s="77"/>
      <c r="JG989" s="77"/>
      <c r="JH989" s="77"/>
      <c r="JI989" s="77"/>
      <c r="JJ989" s="77"/>
      <c r="JK989" s="77"/>
      <c r="JL989" s="77"/>
      <c r="JM989" s="77"/>
      <c r="JN989" s="77"/>
      <c r="JO989" s="77"/>
      <c r="JP989" s="77"/>
      <c r="JQ989" s="77"/>
      <c r="JR989" s="77"/>
      <c r="JS989" s="77"/>
      <c r="JT989" s="77"/>
      <c r="JU989" s="77"/>
      <c r="JV989" s="77"/>
      <c r="JW989" s="77"/>
      <c r="JX989" s="77"/>
      <c r="JY989" s="77"/>
      <c r="JZ989" s="77"/>
      <c r="KA989" s="77"/>
      <c r="KB989" s="77"/>
      <c r="KC989" s="77"/>
      <c r="KD989" s="77"/>
      <c r="KE989" s="77"/>
      <c r="KF989" s="77"/>
      <c r="KG989" s="77"/>
      <c r="KH989" s="77"/>
      <c r="KI989" s="77"/>
      <c r="KJ989" s="77"/>
      <c r="KK989" s="77"/>
      <c r="KL989" s="77"/>
      <c r="KM989" s="77"/>
      <c r="KN989" s="77"/>
      <c r="KO989" s="77"/>
      <c r="KP989" s="77"/>
      <c r="KQ989" s="77"/>
      <c r="KR989" s="77"/>
      <c r="KS989" s="77"/>
      <c r="KT989" s="77"/>
      <c r="KU989" s="77"/>
      <c r="KV989" s="77"/>
      <c r="KW989" s="77"/>
      <c r="KX989" s="77"/>
      <c r="KY989" s="77"/>
      <c r="KZ989" s="77"/>
      <c r="LA989" s="77"/>
      <c r="LB989" s="77"/>
      <c r="LC989" s="77"/>
      <c r="LD989" s="77"/>
      <c r="LE989" s="77"/>
      <c r="LF989" s="77"/>
      <c r="LG989" s="77"/>
      <c r="LH989" s="77"/>
      <c r="LI989" s="77"/>
      <c r="LJ989" s="77"/>
      <c r="LK989" s="77"/>
      <c r="LL989" s="77"/>
      <c r="LM989" s="77"/>
      <c r="LN989" s="77"/>
      <c r="LO989" s="77"/>
      <c r="LP989" s="77"/>
      <c r="LQ989" s="77"/>
      <c r="LR989" s="77"/>
      <c r="LS989" s="77"/>
      <c r="LT989" s="77"/>
      <c r="LU989" s="77"/>
      <c r="LV989" s="77"/>
      <c r="LW989" s="77"/>
      <c r="LX989" s="77"/>
      <c r="LY989" s="77"/>
      <c r="LZ989" s="77"/>
      <c r="MA989" s="77"/>
      <c r="MB989" s="77"/>
      <c r="MC989" s="77"/>
      <c r="MD989" s="77"/>
      <c r="ME989" s="77"/>
      <c r="MF989" s="77"/>
      <c r="MG989" s="77"/>
      <c r="MH989" s="77"/>
      <c r="MI989" s="77"/>
      <c r="MJ989" s="77"/>
      <c r="MK989" s="77"/>
      <c r="ML989" s="77"/>
      <c r="MM989" s="77"/>
      <c r="MN989" s="77"/>
      <c r="MO989" s="77"/>
      <c r="MP989" s="77"/>
      <c r="MQ989" s="77"/>
      <c r="MR989" s="77"/>
      <c r="MS989" s="77"/>
      <c r="MT989" s="77"/>
      <c r="MU989" s="77"/>
      <c r="MV989" s="77"/>
      <c r="MW989" s="77"/>
      <c r="MX989" s="77"/>
      <c r="MY989" s="77"/>
      <c r="MZ989" s="77"/>
      <c r="NA989" s="77"/>
      <c r="NB989" s="77"/>
      <c r="NC989" s="77"/>
      <c r="ND989" s="77"/>
      <c r="NE989" s="77"/>
      <c r="NF989" s="77"/>
      <c r="NG989" s="77"/>
      <c r="NH989" s="77"/>
      <c r="NI989" s="77"/>
      <c r="NJ989" s="77"/>
      <c r="NK989" s="77"/>
      <c r="NL989" s="77"/>
      <c r="NM989" s="77"/>
      <c r="NN989" s="77"/>
      <c r="NO989" s="77"/>
      <c r="NP989" s="77"/>
      <c r="NQ989" s="77"/>
      <c r="NR989" s="77"/>
      <c r="NS989" s="77"/>
      <c r="NT989" s="77"/>
      <c r="NU989" s="77"/>
      <c r="NV989" s="77"/>
      <c r="NW989" s="77"/>
      <c r="NX989" s="77"/>
      <c r="NY989" s="77"/>
      <c r="NZ989" s="77"/>
      <c r="OA989" s="77"/>
      <c r="OB989" s="77"/>
      <c r="OC989" s="77"/>
      <c r="OD989" s="77"/>
      <c r="OE989" s="77"/>
      <c r="OF989" s="77"/>
      <c r="OG989" s="77"/>
      <c r="OH989" s="77"/>
      <c r="OI989" s="77"/>
      <c r="OJ989" s="77"/>
      <c r="OK989" s="77"/>
      <c r="OL989" s="77"/>
      <c r="OM989" s="77"/>
      <c r="ON989" s="77"/>
      <c r="OO989" s="77"/>
      <c r="OP989" s="77"/>
      <c r="OQ989" s="77"/>
      <c r="OR989" s="77"/>
      <c r="OS989" s="77"/>
      <c r="OT989" s="77"/>
      <c r="OU989" s="77"/>
      <c r="OV989" s="77"/>
      <c r="OW989" s="77"/>
      <c r="OX989" s="77"/>
      <c r="OY989" s="77"/>
      <c r="OZ989" s="77"/>
      <c r="PA989" s="77"/>
      <c r="PB989" s="77"/>
      <c r="PC989" s="77"/>
      <c r="PD989" s="77"/>
      <c r="PE989" s="77"/>
      <c r="PF989" s="77"/>
      <c r="PG989" s="77"/>
      <c r="PH989" s="77"/>
      <c r="PI989" s="77"/>
      <c r="PJ989" s="77"/>
      <c r="PK989" s="77"/>
      <c r="PL989" s="77"/>
      <c r="PM989" s="77"/>
      <c r="PN989" s="77"/>
      <c r="PO989" s="77"/>
      <c r="PP989" s="77"/>
      <c r="PQ989" s="77"/>
      <c r="PR989" s="77"/>
      <c r="PS989" s="77"/>
      <c r="PT989" s="77"/>
      <c r="PU989" s="77"/>
      <c r="PV989" s="77"/>
      <c r="PW989" s="77"/>
      <c r="PX989" s="77"/>
      <c r="PY989" s="77"/>
      <c r="PZ989" s="77"/>
      <c r="QA989" s="77"/>
      <c r="QB989" s="77"/>
      <c r="QC989" s="77"/>
      <c r="QD989" s="77"/>
      <c r="QE989" s="77"/>
      <c r="QF989" s="77"/>
      <c r="QG989" s="77"/>
      <c r="QH989" s="77"/>
      <c r="QI989" s="77"/>
      <c r="QJ989" s="77"/>
      <c r="QK989" s="77"/>
      <c r="QL989" s="77"/>
      <c r="QM989" s="77"/>
      <c r="QN989" s="77"/>
      <c r="QO989" s="77"/>
      <c r="QP989" s="77"/>
      <c r="QQ989" s="77"/>
      <c r="QR989" s="77"/>
      <c r="QS989" s="77"/>
      <c r="QT989" s="77"/>
      <c r="QU989" s="77"/>
      <c r="QV989" s="77"/>
      <c r="QW989" s="77"/>
      <c r="QX989" s="77"/>
      <c r="QY989" s="77"/>
      <c r="QZ989" s="77"/>
      <c r="RA989" s="77"/>
      <c r="RB989" s="77"/>
      <c r="RC989" s="77"/>
      <c r="RD989" s="77"/>
      <c r="RE989" s="77"/>
      <c r="RF989" s="77"/>
      <c r="RG989" s="77"/>
      <c r="RH989" s="77"/>
      <c r="RI989" s="77"/>
      <c r="RJ989" s="77"/>
      <c r="RK989" s="77"/>
      <c r="RL989" s="77"/>
      <c r="RM989" s="77"/>
      <c r="RN989" s="77"/>
      <c r="RO989" s="77"/>
      <c r="RP989" s="77"/>
      <c r="RQ989" s="77"/>
      <c r="RR989" s="77"/>
      <c r="RS989" s="77"/>
      <c r="RT989" s="77"/>
      <c r="RU989" s="77"/>
      <c r="RV989" s="77"/>
      <c r="RW989" s="77"/>
      <c r="RX989" s="77"/>
      <c r="RY989" s="77"/>
      <c r="RZ989" s="77"/>
      <c r="SA989" s="77"/>
      <c r="SB989" s="77"/>
      <c r="SC989" s="77"/>
      <c r="SD989" s="77"/>
      <c r="SE989" s="77"/>
      <c r="SF989" s="77"/>
      <c r="SG989" s="77"/>
      <c r="SH989" s="77"/>
      <c r="SI989" s="77"/>
      <c r="SJ989" s="77"/>
      <c r="SK989" s="77"/>
      <c r="SL989" s="77"/>
      <c r="SM989" s="77"/>
      <c r="SN989" s="77"/>
      <c r="SO989" s="77"/>
      <c r="SP989" s="77"/>
      <c r="SQ989" s="77"/>
      <c r="SR989" s="77"/>
      <c r="SS989" s="77"/>
      <c r="ST989" s="77"/>
      <c r="SU989" s="77"/>
      <c r="SV989" s="77"/>
      <c r="SW989" s="77"/>
      <c r="SX989" s="77"/>
      <c r="SY989" s="77"/>
      <c r="SZ989" s="77"/>
      <c r="TA989" s="77"/>
      <c r="TB989" s="77"/>
      <c r="TC989" s="77"/>
      <c r="TD989" s="77"/>
      <c r="TE989" s="77"/>
      <c r="TF989" s="77"/>
      <c r="TG989" s="77"/>
      <c r="TH989" s="77"/>
      <c r="TI989" s="77"/>
      <c r="TJ989" s="77"/>
      <c r="TK989" s="77"/>
      <c r="TL989" s="77"/>
      <c r="TM989" s="77"/>
      <c r="TN989" s="77"/>
      <c r="TO989" s="77"/>
      <c r="TP989" s="77"/>
      <c r="TQ989" s="77"/>
      <c r="TR989" s="77"/>
      <c r="TS989" s="77"/>
      <c r="TT989" s="77"/>
      <c r="TU989" s="77"/>
      <c r="TV989" s="77"/>
      <c r="TW989" s="77"/>
      <c r="TX989" s="77"/>
      <c r="TY989" s="77"/>
      <c r="TZ989" s="77"/>
      <c r="UA989" s="77"/>
      <c r="UB989" s="77"/>
      <c r="UC989" s="77"/>
      <c r="UD989" s="77"/>
      <c r="UE989" s="77"/>
      <c r="UF989" s="77"/>
      <c r="UG989" s="77"/>
      <c r="UH989" s="77"/>
      <c r="UI989" s="77"/>
      <c r="UJ989" s="77"/>
      <c r="UK989" s="77"/>
      <c r="UL989" s="77"/>
      <c r="UM989" s="77"/>
      <c r="UN989" s="77"/>
      <c r="UO989" s="77"/>
      <c r="UP989" s="77"/>
      <c r="UQ989" s="77"/>
      <c r="UR989" s="77"/>
      <c r="US989" s="77"/>
      <c r="UT989" s="77"/>
      <c r="UU989" s="77"/>
      <c r="UV989" s="77"/>
      <c r="UW989" s="77"/>
      <c r="UX989" s="77"/>
      <c r="UY989" s="77"/>
      <c r="UZ989" s="77"/>
      <c r="VA989" s="77"/>
      <c r="VB989" s="77"/>
      <c r="VC989" s="77"/>
      <c r="VD989" s="77"/>
      <c r="VE989" s="77"/>
      <c r="VF989" s="77"/>
      <c r="VG989" s="77"/>
      <c r="VH989" s="77"/>
      <c r="VI989" s="77"/>
      <c r="VJ989" s="77"/>
      <c r="VK989" s="77"/>
      <c r="VL989" s="77"/>
      <c r="VM989" s="77"/>
      <c r="VN989" s="77"/>
      <c r="VO989" s="77"/>
      <c r="VP989" s="77"/>
      <c r="VQ989" s="77"/>
      <c r="VR989" s="77"/>
      <c r="VS989" s="77"/>
      <c r="VT989" s="77"/>
      <c r="VU989" s="77"/>
      <c r="VV989" s="77"/>
      <c r="VW989" s="77"/>
      <c r="VX989" s="77"/>
      <c r="VY989" s="77"/>
      <c r="VZ989" s="77"/>
      <c r="WA989" s="77"/>
      <c r="WB989" s="77"/>
      <c r="WC989" s="77"/>
      <c r="WD989" s="77"/>
      <c r="WE989" s="77"/>
      <c r="WF989" s="77"/>
      <c r="WG989" s="77"/>
      <c r="WH989" s="77"/>
      <c r="WI989" s="77"/>
      <c r="WJ989" s="77"/>
      <c r="WK989" s="77"/>
      <c r="WL989" s="77"/>
      <c r="WM989" s="77"/>
      <c r="WN989" s="77"/>
      <c r="WO989" s="77"/>
      <c r="WP989" s="77"/>
      <c r="WQ989" s="77"/>
      <c r="WR989" s="77"/>
      <c r="WS989" s="77"/>
      <c r="WT989" s="77"/>
      <c r="WU989" s="77"/>
      <c r="WV989" s="77"/>
      <c r="WW989" s="77"/>
      <c r="WX989" s="77"/>
      <c r="WY989" s="77"/>
      <c r="WZ989" s="77"/>
      <c r="XA989" s="77"/>
      <c r="XB989" s="77"/>
      <c r="XC989" s="77"/>
      <c r="XD989" s="77"/>
      <c r="XE989" s="77"/>
      <c r="XF989" s="77"/>
      <c r="XG989" s="77"/>
      <c r="XH989" s="77"/>
      <c r="XI989" s="77"/>
      <c r="XJ989" s="77"/>
      <c r="XK989" s="77"/>
      <c r="XL989" s="77"/>
      <c r="XM989" s="77"/>
      <c r="XN989" s="77"/>
      <c r="XO989" s="77"/>
      <c r="XP989" s="77"/>
      <c r="XQ989" s="77"/>
      <c r="XR989" s="77"/>
      <c r="XS989" s="77"/>
      <c r="XT989" s="77"/>
      <c r="XU989" s="77"/>
      <c r="XV989" s="77"/>
      <c r="XW989" s="77"/>
      <c r="XX989" s="77"/>
      <c r="XY989" s="77"/>
      <c r="XZ989" s="77"/>
      <c r="YA989" s="77"/>
      <c r="YB989" s="77"/>
      <c r="YC989" s="77"/>
      <c r="YD989" s="77"/>
      <c r="YE989" s="77"/>
      <c r="YF989" s="77"/>
      <c r="YG989" s="77"/>
      <c r="YH989" s="77"/>
      <c r="YI989" s="77"/>
      <c r="YJ989" s="77"/>
      <c r="YK989" s="77"/>
      <c r="YL989" s="77"/>
      <c r="YM989" s="77"/>
      <c r="YN989" s="77"/>
      <c r="YO989" s="77"/>
      <c r="YP989" s="77"/>
      <c r="YQ989" s="77"/>
      <c r="YR989" s="77"/>
      <c r="YS989" s="77"/>
      <c r="YT989" s="77"/>
      <c r="YU989" s="77"/>
      <c r="YV989" s="77"/>
      <c r="YW989" s="77"/>
      <c r="YX989" s="77"/>
      <c r="YY989" s="77"/>
      <c r="YZ989" s="77"/>
      <c r="ZA989" s="77"/>
      <c r="ZB989" s="77"/>
      <c r="ZC989" s="77"/>
      <c r="ZD989" s="77"/>
      <c r="ZE989" s="77"/>
      <c r="ZF989" s="77"/>
      <c r="ZG989" s="77"/>
      <c r="ZH989" s="77"/>
      <c r="ZI989" s="77"/>
      <c r="ZJ989" s="77"/>
      <c r="ZK989" s="77"/>
      <c r="ZL989" s="77"/>
      <c r="ZM989" s="77"/>
      <c r="ZN989" s="77"/>
      <c r="ZO989" s="77"/>
      <c r="ZP989" s="77"/>
      <c r="ZQ989" s="77"/>
      <c r="ZR989" s="77"/>
      <c r="ZS989" s="77"/>
      <c r="ZT989" s="77"/>
      <c r="ZU989" s="77"/>
      <c r="ZV989" s="77"/>
      <c r="ZW989" s="77"/>
      <c r="ZX989" s="77"/>
      <c r="ZY989" s="77"/>
      <c r="ZZ989" s="77"/>
      <c r="AAA989" s="77"/>
      <c r="AAB989" s="77"/>
      <c r="AAC989" s="77"/>
      <c r="AAD989" s="77"/>
      <c r="AAE989" s="77"/>
      <c r="AAF989" s="77"/>
      <c r="AAG989" s="77"/>
      <c r="AAH989" s="77"/>
      <c r="AAI989" s="77"/>
      <c r="AAJ989" s="77"/>
      <c r="AAK989" s="77"/>
      <c r="AAL989" s="77"/>
      <c r="AAM989" s="77"/>
      <c r="AAN989" s="77"/>
      <c r="AAO989" s="77"/>
      <c r="AAP989" s="77"/>
      <c r="AAQ989" s="77"/>
      <c r="AAR989" s="77"/>
      <c r="AAS989" s="77"/>
      <c r="AAT989" s="77"/>
      <c r="AAU989" s="77"/>
      <c r="AAV989" s="77"/>
      <c r="AAW989" s="77"/>
      <c r="AAX989" s="77"/>
      <c r="AAY989" s="77"/>
      <c r="AAZ989" s="77"/>
      <c r="ABA989" s="77"/>
      <c r="ABB989" s="77"/>
      <c r="ABC989" s="77"/>
      <c r="ABD989" s="77"/>
      <c r="ABE989" s="77"/>
      <c r="ABF989" s="77"/>
      <c r="ABG989" s="77"/>
      <c r="ABH989" s="77"/>
      <c r="ABI989" s="77"/>
      <c r="ABJ989" s="77"/>
      <c r="ABK989" s="77"/>
      <c r="ABL989" s="77"/>
      <c r="ABM989" s="77"/>
      <c r="ABN989" s="77"/>
      <c r="ABO989" s="77"/>
      <c r="ABP989" s="77"/>
      <c r="ABQ989" s="77"/>
      <c r="ABR989" s="77"/>
      <c r="ABS989" s="77"/>
      <c r="ABT989" s="77"/>
      <c r="ABU989" s="77"/>
      <c r="ABV989" s="77"/>
      <c r="ABW989" s="77"/>
      <c r="ABX989" s="77"/>
      <c r="ABY989" s="77"/>
      <c r="ABZ989" s="77"/>
      <c r="ACA989" s="77"/>
      <c r="ACB989" s="77"/>
      <c r="ACC989" s="77"/>
      <c r="ACD989" s="77"/>
      <c r="ACE989" s="77"/>
      <c r="ACF989" s="77"/>
      <c r="ACG989" s="77"/>
      <c r="ACH989" s="77"/>
      <c r="ACI989" s="77"/>
      <c r="ACJ989" s="77"/>
      <c r="ACK989" s="77"/>
      <c r="ACL989" s="77"/>
      <c r="ACM989" s="77"/>
      <c r="ACN989" s="77"/>
      <c r="ACO989" s="77"/>
      <c r="ACP989" s="77"/>
      <c r="ACQ989" s="77"/>
      <c r="ACR989" s="77"/>
      <c r="ACS989" s="77"/>
      <c r="ACT989" s="77"/>
      <c r="ACU989" s="77"/>
      <c r="ACV989" s="77"/>
      <c r="ACW989" s="77"/>
      <c r="ACX989" s="77"/>
      <c r="ACY989" s="77"/>
      <c r="ACZ989" s="77"/>
      <c r="ADA989" s="77"/>
      <c r="ADB989" s="77"/>
      <c r="ADC989" s="77"/>
      <c r="ADD989" s="77"/>
      <c r="ADE989" s="77"/>
      <c r="ADF989" s="77"/>
      <c r="ADG989" s="77"/>
      <c r="ADH989" s="77"/>
      <c r="ADI989" s="77"/>
      <c r="ADJ989" s="77"/>
      <c r="ADK989" s="77"/>
      <c r="ADL989" s="77"/>
      <c r="ADM989" s="77"/>
      <c r="ADN989" s="77"/>
      <c r="ADO989" s="77"/>
      <c r="ADP989" s="77"/>
      <c r="ADQ989" s="77"/>
      <c r="ADR989" s="77"/>
      <c r="ADS989" s="77"/>
      <c r="ADT989" s="77"/>
      <c r="ADU989" s="77"/>
      <c r="ADV989" s="77"/>
      <c r="ADW989" s="77"/>
      <c r="ADX989" s="77"/>
      <c r="ADY989" s="77"/>
      <c r="ADZ989" s="77"/>
      <c r="AEA989" s="77"/>
      <c r="AEB989" s="77"/>
      <c r="AEC989" s="77"/>
      <c r="AED989" s="77"/>
      <c r="AEE989" s="77"/>
      <c r="AEF989" s="77"/>
      <c r="AEG989" s="77"/>
      <c r="AEH989" s="77"/>
      <c r="AEI989" s="77"/>
      <c r="AEJ989" s="77"/>
      <c r="AEK989" s="77"/>
      <c r="AEL989" s="77"/>
      <c r="AEM989" s="77"/>
      <c r="AEN989" s="77"/>
      <c r="AEO989" s="77"/>
      <c r="AEP989" s="77"/>
      <c r="AEQ989" s="77"/>
      <c r="AER989" s="77"/>
      <c r="AES989" s="77"/>
      <c r="AET989" s="77"/>
      <c r="AEU989" s="77"/>
      <c r="AEV989" s="77"/>
      <c r="AEW989" s="77"/>
      <c r="AEX989" s="77"/>
      <c r="AEY989" s="77"/>
      <c r="AEZ989" s="77"/>
      <c r="AFA989" s="77"/>
      <c r="AFB989" s="77"/>
      <c r="AFC989" s="77"/>
      <c r="AFD989" s="77"/>
      <c r="AFE989" s="77"/>
      <c r="AFF989" s="77"/>
      <c r="AFG989" s="77"/>
      <c r="AFH989" s="77"/>
      <c r="AFI989" s="77"/>
      <c r="AFJ989" s="77"/>
      <c r="AFK989" s="77"/>
      <c r="AFL989" s="77"/>
      <c r="AFM989" s="77"/>
      <c r="AFN989" s="77"/>
      <c r="AFO989" s="77"/>
      <c r="AFP989" s="77"/>
      <c r="AFQ989" s="77"/>
      <c r="AFR989" s="77"/>
      <c r="AFS989" s="77"/>
      <c r="AFT989" s="77"/>
      <c r="AFU989" s="77"/>
      <c r="AFV989" s="77"/>
      <c r="AFW989" s="77"/>
      <c r="AFX989" s="77"/>
      <c r="AFY989" s="77"/>
      <c r="AFZ989" s="77"/>
      <c r="AGA989" s="77"/>
      <c r="AGB989" s="77"/>
      <c r="AGC989" s="77"/>
      <c r="AGD989" s="77"/>
      <c r="AGE989" s="77"/>
      <c r="AGF989" s="77"/>
      <c r="AGG989" s="77"/>
      <c r="AGH989" s="77"/>
      <c r="AGI989" s="77"/>
      <c r="AGJ989" s="77"/>
      <c r="AGK989" s="77"/>
      <c r="AGL989" s="77"/>
      <c r="AGM989" s="77"/>
      <c r="AGN989" s="77"/>
      <c r="AGO989" s="77"/>
      <c r="AGP989" s="77"/>
      <c r="AGQ989" s="77"/>
      <c r="AGR989" s="77"/>
      <c r="AGS989" s="77"/>
      <c r="AGT989" s="77"/>
      <c r="AGU989" s="77"/>
      <c r="AGV989" s="77"/>
      <c r="AGW989" s="77"/>
      <c r="AGX989" s="77"/>
      <c r="AGY989" s="77"/>
      <c r="AGZ989" s="77"/>
      <c r="AHA989" s="77"/>
      <c r="AHB989" s="77"/>
      <c r="AHC989" s="77"/>
      <c r="AHD989" s="77"/>
      <c r="AHE989" s="77"/>
      <c r="AHF989" s="77"/>
      <c r="AHG989" s="77"/>
      <c r="AHH989" s="77"/>
      <c r="AHI989" s="77"/>
      <c r="AHJ989" s="77"/>
      <c r="AHK989" s="77"/>
      <c r="AHL989" s="77"/>
      <c r="AHM989" s="77"/>
      <c r="AHN989" s="77"/>
      <c r="AHO989" s="77"/>
      <c r="AHP989" s="77"/>
      <c r="AHQ989" s="77"/>
      <c r="AHR989" s="77"/>
      <c r="AHS989" s="77"/>
      <c r="AHT989" s="77"/>
      <c r="AHU989" s="77"/>
      <c r="AHV989" s="77"/>
      <c r="AHW989" s="77"/>
      <c r="AHX989" s="77"/>
      <c r="AHY989" s="77"/>
      <c r="AHZ989" s="77"/>
      <c r="AIA989" s="77"/>
      <c r="AIB989" s="77"/>
      <c r="AIC989" s="77"/>
      <c r="AID989" s="77"/>
      <c r="AIE989" s="77"/>
      <c r="AIF989" s="77"/>
      <c r="AIG989" s="77"/>
      <c r="AIH989" s="77"/>
      <c r="AII989" s="77"/>
      <c r="AIJ989" s="77"/>
      <c r="AIK989" s="77"/>
      <c r="AIL989" s="77"/>
      <c r="AIM989" s="77"/>
      <c r="AIN989" s="77"/>
      <c r="AIO989" s="77"/>
      <c r="AIP989" s="77"/>
      <c r="AIQ989" s="77"/>
      <c r="AIR989" s="77"/>
      <c r="AIS989" s="77"/>
      <c r="AIT989" s="77"/>
      <c r="AIU989" s="77"/>
      <c r="AIV989" s="77"/>
      <c r="AIW989" s="77"/>
      <c r="AIX989" s="77"/>
      <c r="AIY989" s="77"/>
      <c r="AIZ989" s="77"/>
      <c r="AJA989" s="77"/>
      <c r="AJB989" s="77"/>
      <c r="AJC989" s="77"/>
      <c r="AJD989" s="77"/>
      <c r="AJE989" s="77"/>
      <c r="AJF989" s="77"/>
      <c r="AJG989" s="77"/>
      <c r="AJH989" s="77"/>
      <c r="AJI989" s="77"/>
      <c r="AJJ989" s="77"/>
      <c r="AJK989" s="77"/>
      <c r="AJL989" s="77"/>
      <c r="AJM989" s="77"/>
      <c r="AJN989" s="77"/>
      <c r="AJO989" s="77"/>
      <c r="AJP989" s="77"/>
      <c r="AJQ989" s="77"/>
      <c r="AJR989" s="77"/>
      <c r="AJS989" s="77"/>
      <c r="AJT989" s="77"/>
      <c r="AJU989" s="77"/>
      <c r="AJV989" s="77"/>
      <c r="AJW989" s="77"/>
      <c r="AJX989" s="77"/>
      <c r="AJY989" s="77"/>
      <c r="AJZ989" s="77"/>
      <c r="AKA989" s="77"/>
      <c r="AKB989" s="77"/>
      <c r="AKC989" s="77"/>
      <c r="AKD989" s="77"/>
      <c r="AKE989" s="77"/>
      <c r="AKF989" s="77"/>
      <c r="AKG989" s="77"/>
      <c r="AKH989" s="77"/>
      <c r="AKI989" s="77"/>
      <c r="AKJ989" s="77"/>
      <c r="AKK989" s="77"/>
      <c r="AKL989" s="77"/>
      <c r="AKM989" s="77"/>
      <c r="AKN989" s="77"/>
      <c r="AKO989" s="77"/>
      <c r="AKP989" s="77"/>
      <c r="AKQ989" s="77"/>
      <c r="AKR989" s="77"/>
      <c r="AKS989" s="77"/>
      <c r="AKT989" s="77"/>
      <c r="AKU989" s="77"/>
      <c r="AKV989" s="77"/>
      <c r="AKW989" s="77"/>
      <c r="AKX989" s="77"/>
      <c r="AKY989" s="77"/>
      <c r="AKZ989" s="77"/>
      <c r="ALA989" s="77"/>
      <c r="ALB989" s="77"/>
      <c r="ALC989" s="77"/>
      <c r="ALD989" s="77"/>
      <c r="ALE989" s="77"/>
      <c r="ALF989" s="77"/>
      <c r="ALG989" s="77"/>
      <c r="ALH989" s="77"/>
      <c r="ALI989" s="77"/>
      <c r="ALJ989" s="77"/>
      <c r="ALK989" s="77"/>
      <c r="ALL989" s="77"/>
      <c r="ALM989" s="77"/>
      <c r="ALN989" s="77"/>
      <c r="ALO989" s="77"/>
      <c r="ALP989" s="77"/>
      <c r="ALQ989" s="77"/>
      <c r="ALR989" s="77"/>
      <c r="ALS989" s="77"/>
      <c r="ALT989" s="77"/>
      <c r="ALU989" s="77"/>
      <c r="ALV989" s="77"/>
      <c r="ALW989" s="77"/>
      <c r="ALX989" s="77"/>
      <c r="ALY989" s="77"/>
      <c r="ALZ989" s="77"/>
      <c r="AMA989" s="77"/>
      <c r="AMB989" s="77"/>
      <c r="AMC989" s="77"/>
      <c r="AMD989" s="77"/>
      <c r="AME989" s="77"/>
      <c r="AMF989" s="77"/>
      <c r="AMG989" s="77"/>
      <c r="AMH989" s="77"/>
      <c r="AMI989" s="77"/>
      <c r="AMJ989" s="77"/>
    </row>
    <row r="990" customFormat="false" ht="12.85" hidden="false" customHeight="false" outlineLevel="0" collapsed="false">
      <c r="A990" s="77"/>
      <c r="B990" s="77"/>
      <c r="C990" s="77"/>
      <c r="D990" s="77"/>
      <c r="E990" s="77"/>
      <c r="F990" s="77"/>
      <c r="G990" s="77"/>
      <c r="H990" s="77"/>
      <c r="I990" s="77"/>
      <c r="J990" s="77"/>
      <c r="K990" s="77"/>
      <c r="L990" s="77"/>
      <c r="M990" s="77"/>
      <c r="N990" s="77"/>
      <c r="O990" s="77"/>
      <c r="P990" s="77"/>
      <c r="Q990" s="77"/>
      <c r="R990" s="77"/>
      <c r="S990" s="77"/>
      <c r="T990" s="77"/>
      <c r="U990" s="77"/>
      <c r="V990" s="77"/>
      <c r="W990" s="77"/>
      <c r="X990" s="77"/>
      <c r="Y990" s="77"/>
      <c r="Z990" s="77"/>
      <c r="AA990" s="77"/>
      <c r="AB990" s="77"/>
      <c r="AC990" s="77"/>
      <c r="AD990" s="77"/>
      <c r="AE990" s="77"/>
      <c r="AF990" s="77"/>
      <c r="AG990" s="77"/>
      <c r="AH990" s="77"/>
      <c r="AI990" s="77"/>
      <c r="AJ990" s="77"/>
      <c r="AK990" s="77"/>
      <c r="AL990" s="77"/>
      <c r="AM990" s="77"/>
      <c r="AN990" s="77"/>
      <c r="AO990" s="77"/>
      <c r="AP990" s="77"/>
      <c r="AQ990" s="77"/>
      <c r="AR990" s="77"/>
      <c r="AS990" s="77"/>
      <c r="AT990" s="77"/>
      <c r="AU990" s="77"/>
      <c r="AV990" s="77"/>
      <c r="AW990" s="77"/>
      <c r="AX990" s="77"/>
      <c r="AY990" s="77"/>
      <c r="AZ990" s="77"/>
      <c r="BA990" s="77"/>
      <c r="BB990" s="77"/>
      <c r="BC990" s="77"/>
      <c r="BD990" s="77"/>
      <c r="BE990" s="77"/>
      <c r="BF990" s="77"/>
      <c r="BG990" s="77"/>
      <c r="BH990" s="77"/>
      <c r="BI990" s="77"/>
      <c r="BJ990" s="77"/>
      <c r="BK990" s="77"/>
      <c r="BL990" s="77"/>
      <c r="BM990" s="77"/>
      <c r="BN990" s="77"/>
      <c r="BO990" s="77"/>
      <c r="BP990" s="77"/>
      <c r="BQ990" s="77"/>
      <c r="BR990" s="77"/>
      <c r="BS990" s="77"/>
      <c r="BT990" s="77"/>
      <c r="BU990" s="77"/>
      <c r="BV990" s="77"/>
      <c r="BW990" s="77"/>
      <c r="BX990" s="77"/>
      <c r="BY990" s="77"/>
      <c r="BZ990" s="77"/>
      <c r="CA990" s="77"/>
      <c r="CB990" s="77"/>
      <c r="CC990" s="77"/>
      <c r="CD990" s="77"/>
      <c r="CE990" s="77"/>
      <c r="CF990" s="77"/>
      <c r="CG990" s="77"/>
      <c r="CH990" s="77"/>
      <c r="CI990" s="77"/>
      <c r="CJ990" s="77"/>
      <c r="CK990" s="77"/>
      <c r="CL990" s="77"/>
      <c r="CM990" s="77"/>
      <c r="CN990" s="77"/>
      <c r="CO990" s="77"/>
      <c r="CP990" s="77"/>
      <c r="CQ990" s="77"/>
      <c r="CR990" s="77"/>
      <c r="CS990" s="77"/>
      <c r="CT990" s="77"/>
      <c r="CU990" s="77"/>
      <c r="CV990" s="77"/>
      <c r="CW990" s="77"/>
      <c r="CX990" s="77"/>
      <c r="CY990" s="77"/>
      <c r="CZ990" s="77"/>
      <c r="DA990" s="77"/>
      <c r="DB990" s="77"/>
      <c r="DC990" s="77"/>
      <c r="DD990" s="77"/>
      <c r="DE990" s="77"/>
      <c r="DF990" s="77"/>
      <c r="DG990" s="77"/>
      <c r="DH990" s="77"/>
      <c r="DI990" s="77"/>
      <c r="DJ990" s="77"/>
      <c r="DK990" s="77"/>
      <c r="DL990" s="77"/>
      <c r="DM990" s="77"/>
      <c r="DN990" s="77"/>
      <c r="DO990" s="77"/>
      <c r="DP990" s="77"/>
      <c r="DQ990" s="77"/>
      <c r="DR990" s="77"/>
      <c r="DS990" s="77"/>
      <c r="DT990" s="77"/>
      <c r="DU990" s="77"/>
      <c r="DV990" s="77"/>
      <c r="DW990" s="77"/>
      <c r="DX990" s="77"/>
      <c r="DY990" s="77"/>
      <c r="DZ990" s="77"/>
      <c r="EA990" s="77"/>
      <c r="EB990" s="77"/>
      <c r="EC990" s="77"/>
      <c r="ED990" s="77"/>
      <c r="EE990" s="77"/>
      <c r="EF990" s="77"/>
      <c r="EG990" s="77"/>
      <c r="EH990" s="77"/>
      <c r="EI990" s="77"/>
      <c r="EJ990" s="77"/>
      <c r="EK990" s="77"/>
      <c r="EL990" s="77"/>
      <c r="EM990" s="77"/>
      <c r="EN990" s="77"/>
      <c r="EO990" s="77"/>
      <c r="EP990" s="77"/>
      <c r="EQ990" s="77"/>
      <c r="ER990" s="77"/>
      <c r="ES990" s="77"/>
      <c r="ET990" s="77"/>
      <c r="EU990" s="77"/>
      <c r="EV990" s="77"/>
      <c r="EW990" s="77"/>
      <c r="EX990" s="77"/>
      <c r="EY990" s="77"/>
      <c r="EZ990" s="77"/>
      <c r="FA990" s="77"/>
      <c r="FB990" s="77"/>
      <c r="FC990" s="77"/>
      <c r="FD990" s="77"/>
      <c r="FE990" s="77"/>
      <c r="FF990" s="77"/>
      <c r="FG990" s="77"/>
      <c r="FH990" s="77"/>
      <c r="FI990" s="77"/>
      <c r="FJ990" s="77"/>
      <c r="FK990" s="77"/>
      <c r="FL990" s="77"/>
      <c r="FM990" s="77"/>
      <c r="FN990" s="77"/>
      <c r="FO990" s="77"/>
      <c r="FP990" s="77"/>
      <c r="FQ990" s="77"/>
      <c r="FR990" s="77"/>
      <c r="FS990" s="77"/>
      <c r="FT990" s="77"/>
      <c r="FU990" s="77"/>
      <c r="FV990" s="77"/>
      <c r="FW990" s="77"/>
      <c r="FX990" s="77"/>
      <c r="FY990" s="77"/>
      <c r="FZ990" s="77"/>
      <c r="GA990" s="77"/>
      <c r="GB990" s="77"/>
      <c r="GC990" s="77"/>
      <c r="GD990" s="77"/>
      <c r="GE990" s="77"/>
      <c r="GF990" s="77"/>
      <c r="GG990" s="77"/>
      <c r="GH990" s="77"/>
      <c r="GI990" s="77"/>
      <c r="GJ990" s="77"/>
      <c r="GK990" s="77"/>
      <c r="GL990" s="77"/>
      <c r="GM990" s="77"/>
      <c r="GN990" s="77"/>
      <c r="GO990" s="77"/>
      <c r="GP990" s="77"/>
      <c r="GQ990" s="77"/>
      <c r="GR990" s="77"/>
      <c r="GS990" s="77"/>
      <c r="GT990" s="77"/>
      <c r="GU990" s="77"/>
      <c r="GV990" s="77"/>
      <c r="GW990" s="77"/>
      <c r="GX990" s="77"/>
      <c r="GY990" s="77"/>
      <c r="GZ990" s="77"/>
      <c r="HA990" s="77"/>
      <c r="HB990" s="77"/>
      <c r="HC990" s="77"/>
      <c r="HD990" s="77"/>
      <c r="HE990" s="77"/>
      <c r="HF990" s="77"/>
      <c r="HG990" s="77"/>
      <c r="HH990" s="77"/>
      <c r="HI990" s="77"/>
      <c r="HJ990" s="77"/>
      <c r="HK990" s="77"/>
      <c r="HL990" s="77"/>
      <c r="HM990" s="77"/>
      <c r="HN990" s="77"/>
      <c r="HO990" s="77"/>
      <c r="HP990" s="77"/>
      <c r="HQ990" s="77"/>
      <c r="HR990" s="77"/>
      <c r="HS990" s="77"/>
      <c r="HT990" s="77"/>
      <c r="HU990" s="77"/>
      <c r="HV990" s="77"/>
      <c r="HW990" s="77"/>
      <c r="HX990" s="77"/>
      <c r="HY990" s="77"/>
      <c r="HZ990" s="77"/>
      <c r="IA990" s="77"/>
      <c r="IB990" s="77"/>
      <c r="IC990" s="77"/>
      <c r="ID990" s="77"/>
      <c r="IE990" s="77"/>
      <c r="IF990" s="77"/>
      <c r="IG990" s="77"/>
      <c r="IH990" s="77"/>
      <c r="II990" s="77"/>
      <c r="IJ990" s="77"/>
      <c r="IK990" s="77"/>
      <c r="IL990" s="77"/>
      <c r="IM990" s="77"/>
      <c r="IN990" s="77"/>
      <c r="IO990" s="77"/>
      <c r="IP990" s="77"/>
      <c r="IQ990" s="77"/>
      <c r="IR990" s="77"/>
      <c r="IS990" s="77"/>
      <c r="IT990" s="77"/>
      <c r="IU990" s="77"/>
      <c r="IV990" s="77"/>
      <c r="IW990" s="77"/>
      <c r="IX990" s="77"/>
      <c r="IY990" s="77"/>
      <c r="IZ990" s="77"/>
      <c r="JA990" s="77"/>
      <c r="JB990" s="77"/>
      <c r="JC990" s="77"/>
      <c r="JD990" s="77"/>
      <c r="JE990" s="77"/>
      <c r="JF990" s="77"/>
      <c r="JG990" s="77"/>
      <c r="JH990" s="77"/>
      <c r="JI990" s="77"/>
      <c r="JJ990" s="77"/>
      <c r="JK990" s="77"/>
      <c r="JL990" s="77"/>
      <c r="JM990" s="77"/>
      <c r="JN990" s="77"/>
      <c r="JO990" s="77"/>
      <c r="JP990" s="77"/>
      <c r="JQ990" s="77"/>
      <c r="JR990" s="77"/>
      <c r="JS990" s="77"/>
      <c r="JT990" s="77"/>
      <c r="JU990" s="77"/>
      <c r="JV990" s="77"/>
      <c r="JW990" s="77"/>
      <c r="JX990" s="77"/>
      <c r="JY990" s="77"/>
      <c r="JZ990" s="77"/>
      <c r="KA990" s="77"/>
      <c r="KB990" s="77"/>
      <c r="KC990" s="77"/>
      <c r="KD990" s="77"/>
      <c r="KE990" s="77"/>
      <c r="KF990" s="77"/>
      <c r="KG990" s="77"/>
      <c r="KH990" s="77"/>
      <c r="KI990" s="77"/>
      <c r="KJ990" s="77"/>
      <c r="KK990" s="77"/>
      <c r="KL990" s="77"/>
      <c r="KM990" s="77"/>
      <c r="KN990" s="77"/>
      <c r="KO990" s="77"/>
      <c r="KP990" s="77"/>
      <c r="KQ990" s="77"/>
      <c r="KR990" s="77"/>
      <c r="KS990" s="77"/>
      <c r="KT990" s="77"/>
      <c r="KU990" s="77"/>
      <c r="KV990" s="77"/>
      <c r="KW990" s="77"/>
      <c r="KX990" s="77"/>
      <c r="KY990" s="77"/>
      <c r="KZ990" s="77"/>
      <c r="LA990" s="77"/>
      <c r="LB990" s="77"/>
      <c r="LC990" s="77"/>
      <c r="LD990" s="77"/>
      <c r="LE990" s="77"/>
      <c r="LF990" s="77"/>
      <c r="LG990" s="77"/>
      <c r="LH990" s="77"/>
      <c r="LI990" s="77"/>
      <c r="LJ990" s="77"/>
      <c r="LK990" s="77"/>
      <c r="LL990" s="77"/>
      <c r="LM990" s="77"/>
      <c r="LN990" s="77"/>
      <c r="LO990" s="77"/>
      <c r="LP990" s="77"/>
      <c r="LQ990" s="77"/>
      <c r="LR990" s="77"/>
      <c r="LS990" s="77"/>
      <c r="LT990" s="77"/>
      <c r="LU990" s="77"/>
      <c r="LV990" s="77"/>
      <c r="LW990" s="77"/>
      <c r="LX990" s="77"/>
      <c r="LY990" s="77"/>
      <c r="LZ990" s="77"/>
      <c r="MA990" s="77"/>
      <c r="MB990" s="77"/>
      <c r="MC990" s="77"/>
      <c r="MD990" s="77"/>
      <c r="ME990" s="77"/>
      <c r="MF990" s="77"/>
      <c r="MG990" s="77"/>
      <c r="MH990" s="77"/>
      <c r="MI990" s="77"/>
      <c r="MJ990" s="77"/>
      <c r="MK990" s="77"/>
      <c r="ML990" s="77"/>
      <c r="MM990" s="77"/>
      <c r="MN990" s="77"/>
      <c r="MO990" s="77"/>
      <c r="MP990" s="77"/>
      <c r="MQ990" s="77"/>
      <c r="MR990" s="77"/>
      <c r="MS990" s="77"/>
      <c r="MT990" s="77"/>
      <c r="MU990" s="77"/>
      <c r="MV990" s="77"/>
      <c r="MW990" s="77"/>
      <c r="MX990" s="77"/>
      <c r="MY990" s="77"/>
      <c r="MZ990" s="77"/>
      <c r="NA990" s="77"/>
      <c r="NB990" s="77"/>
      <c r="NC990" s="77"/>
      <c r="ND990" s="77"/>
      <c r="NE990" s="77"/>
      <c r="NF990" s="77"/>
      <c r="NG990" s="77"/>
      <c r="NH990" s="77"/>
      <c r="NI990" s="77"/>
      <c r="NJ990" s="77"/>
      <c r="NK990" s="77"/>
      <c r="NL990" s="77"/>
      <c r="NM990" s="77"/>
      <c r="NN990" s="77"/>
      <c r="NO990" s="77"/>
      <c r="NP990" s="77"/>
      <c r="NQ990" s="77"/>
      <c r="NR990" s="77"/>
      <c r="NS990" s="77"/>
      <c r="NT990" s="77"/>
      <c r="NU990" s="77"/>
      <c r="NV990" s="77"/>
      <c r="NW990" s="77"/>
      <c r="NX990" s="77"/>
      <c r="NY990" s="77"/>
      <c r="NZ990" s="77"/>
      <c r="OA990" s="77"/>
      <c r="OB990" s="77"/>
      <c r="OC990" s="77"/>
      <c r="OD990" s="77"/>
      <c r="OE990" s="77"/>
      <c r="OF990" s="77"/>
      <c r="OG990" s="77"/>
      <c r="OH990" s="77"/>
      <c r="OI990" s="77"/>
      <c r="OJ990" s="77"/>
      <c r="OK990" s="77"/>
      <c r="OL990" s="77"/>
      <c r="OM990" s="77"/>
      <c r="ON990" s="77"/>
      <c r="OO990" s="77"/>
      <c r="OP990" s="77"/>
      <c r="OQ990" s="77"/>
      <c r="OR990" s="77"/>
      <c r="OS990" s="77"/>
      <c r="OT990" s="77"/>
      <c r="OU990" s="77"/>
      <c r="OV990" s="77"/>
      <c r="OW990" s="77"/>
      <c r="OX990" s="77"/>
      <c r="OY990" s="77"/>
      <c r="OZ990" s="77"/>
      <c r="PA990" s="77"/>
      <c r="PB990" s="77"/>
      <c r="PC990" s="77"/>
      <c r="PD990" s="77"/>
      <c r="PE990" s="77"/>
      <c r="PF990" s="77"/>
      <c r="PG990" s="77"/>
      <c r="PH990" s="77"/>
      <c r="PI990" s="77"/>
      <c r="PJ990" s="77"/>
      <c r="PK990" s="77"/>
      <c r="PL990" s="77"/>
      <c r="PM990" s="77"/>
      <c r="PN990" s="77"/>
      <c r="PO990" s="77"/>
      <c r="PP990" s="77"/>
      <c r="PQ990" s="77"/>
      <c r="PR990" s="77"/>
      <c r="PS990" s="77"/>
      <c r="PT990" s="77"/>
      <c r="PU990" s="77"/>
      <c r="PV990" s="77"/>
      <c r="PW990" s="77"/>
      <c r="PX990" s="77"/>
      <c r="PY990" s="77"/>
      <c r="PZ990" s="77"/>
      <c r="QA990" s="77"/>
      <c r="QB990" s="77"/>
      <c r="QC990" s="77"/>
      <c r="QD990" s="77"/>
      <c r="QE990" s="77"/>
      <c r="QF990" s="77"/>
      <c r="QG990" s="77"/>
      <c r="QH990" s="77"/>
      <c r="QI990" s="77"/>
      <c r="QJ990" s="77"/>
      <c r="QK990" s="77"/>
      <c r="QL990" s="77"/>
      <c r="QM990" s="77"/>
      <c r="QN990" s="77"/>
      <c r="QO990" s="77"/>
      <c r="QP990" s="77"/>
      <c r="QQ990" s="77"/>
      <c r="QR990" s="77"/>
      <c r="QS990" s="77"/>
      <c r="QT990" s="77"/>
      <c r="QU990" s="77"/>
      <c r="QV990" s="77"/>
      <c r="QW990" s="77"/>
      <c r="QX990" s="77"/>
      <c r="QY990" s="77"/>
      <c r="QZ990" s="77"/>
      <c r="RA990" s="77"/>
      <c r="RB990" s="77"/>
      <c r="RC990" s="77"/>
      <c r="RD990" s="77"/>
      <c r="RE990" s="77"/>
      <c r="RF990" s="77"/>
      <c r="RG990" s="77"/>
      <c r="RH990" s="77"/>
      <c r="RI990" s="77"/>
      <c r="RJ990" s="77"/>
      <c r="RK990" s="77"/>
      <c r="RL990" s="77"/>
      <c r="RM990" s="77"/>
      <c r="RN990" s="77"/>
      <c r="RO990" s="77"/>
      <c r="RP990" s="77"/>
      <c r="RQ990" s="77"/>
      <c r="RR990" s="77"/>
      <c r="RS990" s="77"/>
      <c r="RT990" s="77"/>
      <c r="RU990" s="77"/>
      <c r="RV990" s="77"/>
      <c r="RW990" s="77"/>
      <c r="RX990" s="77"/>
      <c r="RY990" s="77"/>
      <c r="RZ990" s="77"/>
      <c r="SA990" s="77"/>
      <c r="SB990" s="77"/>
      <c r="SC990" s="77"/>
      <c r="SD990" s="77"/>
      <c r="SE990" s="77"/>
      <c r="SF990" s="77"/>
      <c r="SG990" s="77"/>
      <c r="SH990" s="77"/>
      <c r="SI990" s="77"/>
      <c r="SJ990" s="77"/>
      <c r="SK990" s="77"/>
      <c r="SL990" s="77"/>
      <c r="SM990" s="77"/>
      <c r="SN990" s="77"/>
      <c r="SO990" s="77"/>
      <c r="SP990" s="77"/>
      <c r="SQ990" s="77"/>
      <c r="SR990" s="77"/>
      <c r="SS990" s="77"/>
      <c r="ST990" s="77"/>
      <c r="SU990" s="77"/>
      <c r="SV990" s="77"/>
      <c r="SW990" s="77"/>
      <c r="SX990" s="77"/>
      <c r="SY990" s="77"/>
      <c r="SZ990" s="77"/>
      <c r="TA990" s="77"/>
      <c r="TB990" s="77"/>
      <c r="TC990" s="77"/>
      <c r="TD990" s="77"/>
      <c r="TE990" s="77"/>
      <c r="TF990" s="77"/>
      <c r="TG990" s="77"/>
      <c r="TH990" s="77"/>
      <c r="TI990" s="77"/>
      <c r="TJ990" s="77"/>
      <c r="TK990" s="77"/>
      <c r="TL990" s="77"/>
      <c r="TM990" s="77"/>
      <c r="TN990" s="77"/>
      <c r="TO990" s="77"/>
      <c r="TP990" s="77"/>
      <c r="TQ990" s="77"/>
      <c r="TR990" s="77"/>
      <c r="TS990" s="77"/>
      <c r="TT990" s="77"/>
      <c r="TU990" s="77"/>
      <c r="TV990" s="77"/>
      <c r="TW990" s="77"/>
      <c r="TX990" s="77"/>
      <c r="TY990" s="77"/>
      <c r="TZ990" s="77"/>
      <c r="UA990" s="77"/>
      <c r="UB990" s="77"/>
      <c r="UC990" s="77"/>
      <c r="UD990" s="77"/>
      <c r="UE990" s="77"/>
      <c r="UF990" s="77"/>
      <c r="UG990" s="77"/>
      <c r="UH990" s="77"/>
      <c r="UI990" s="77"/>
      <c r="UJ990" s="77"/>
      <c r="UK990" s="77"/>
      <c r="UL990" s="77"/>
      <c r="UM990" s="77"/>
      <c r="UN990" s="77"/>
      <c r="UO990" s="77"/>
      <c r="UP990" s="77"/>
      <c r="UQ990" s="77"/>
      <c r="UR990" s="77"/>
      <c r="US990" s="77"/>
      <c r="UT990" s="77"/>
      <c r="UU990" s="77"/>
      <c r="UV990" s="77"/>
      <c r="UW990" s="77"/>
      <c r="UX990" s="77"/>
      <c r="UY990" s="77"/>
      <c r="UZ990" s="77"/>
      <c r="VA990" s="77"/>
      <c r="VB990" s="77"/>
      <c r="VC990" s="77"/>
      <c r="VD990" s="77"/>
      <c r="VE990" s="77"/>
      <c r="VF990" s="77"/>
      <c r="VG990" s="77"/>
      <c r="VH990" s="77"/>
      <c r="VI990" s="77"/>
      <c r="VJ990" s="77"/>
      <c r="VK990" s="77"/>
      <c r="VL990" s="77"/>
      <c r="VM990" s="77"/>
      <c r="VN990" s="77"/>
      <c r="VO990" s="77"/>
      <c r="VP990" s="77"/>
      <c r="VQ990" s="77"/>
      <c r="VR990" s="77"/>
      <c r="VS990" s="77"/>
      <c r="VT990" s="77"/>
      <c r="VU990" s="77"/>
      <c r="VV990" s="77"/>
      <c r="VW990" s="77"/>
      <c r="VX990" s="77"/>
      <c r="VY990" s="77"/>
      <c r="VZ990" s="77"/>
      <c r="WA990" s="77"/>
      <c r="WB990" s="77"/>
      <c r="WC990" s="77"/>
      <c r="WD990" s="77"/>
      <c r="WE990" s="77"/>
      <c r="WF990" s="77"/>
      <c r="WG990" s="77"/>
      <c r="WH990" s="77"/>
      <c r="WI990" s="77"/>
      <c r="WJ990" s="77"/>
      <c r="WK990" s="77"/>
      <c r="WL990" s="77"/>
      <c r="WM990" s="77"/>
      <c r="WN990" s="77"/>
      <c r="WO990" s="77"/>
      <c r="WP990" s="77"/>
      <c r="WQ990" s="77"/>
      <c r="WR990" s="77"/>
      <c r="WS990" s="77"/>
      <c r="WT990" s="77"/>
      <c r="WU990" s="77"/>
      <c r="WV990" s="77"/>
      <c r="WW990" s="77"/>
      <c r="WX990" s="77"/>
      <c r="WY990" s="77"/>
      <c r="WZ990" s="77"/>
      <c r="XA990" s="77"/>
      <c r="XB990" s="77"/>
      <c r="XC990" s="77"/>
      <c r="XD990" s="77"/>
      <c r="XE990" s="77"/>
      <c r="XF990" s="77"/>
      <c r="XG990" s="77"/>
      <c r="XH990" s="77"/>
      <c r="XI990" s="77"/>
      <c r="XJ990" s="77"/>
      <c r="XK990" s="77"/>
      <c r="XL990" s="77"/>
      <c r="XM990" s="77"/>
      <c r="XN990" s="77"/>
      <c r="XO990" s="77"/>
      <c r="XP990" s="77"/>
      <c r="XQ990" s="77"/>
      <c r="XR990" s="77"/>
      <c r="XS990" s="77"/>
      <c r="XT990" s="77"/>
      <c r="XU990" s="77"/>
      <c r="XV990" s="77"/>
      <c r="XW990" s="77"/>
      <c r="XX990" s="77"/>
      <c r="XY990" s="77"/>
      <c r="XZ990" s="77"/>
      <c r="YA990" s="77"/>
      <c r="YB990" s="77"/>
      <c r="YC990" s="77"/>
      <c r="YD990" s="77"/>
      <c r="YE990" s="77"/>
      <c r="YF990" s="77"/>
      <c r="YG990" s="77"/>
      <c r="YH990" s="77"/>
      <c r="YI990" s="77"/>
      <c r="YJ990" s="77"/>
      <c r="YK990" s="77"/>
      <c r="YL990" s="77"/>
      <c r="YM990" s="77"/>
      <c r="YN990" s="77"/>
      <c r="YO990" s="77"/>
      <c r="YP990" s="77"/>
      <c r="YQ990" s="77"/>
      <c r="YR990" s="77"/>
      <c r="YS990" s="77"/>
      <c r="YT990" s="77"/>
      <c r="YU990" s="77"/>
      <c r="YV990" s="77"/>
      <c r="YW990" s="77"/>
      <c r="YX990" s="77"/>
      <c r="YY990" s="77"/>
      <c r="YZ990" s="77"/>
      <c r="ZA990" s="77"/>
      <c r="ZB990" s="77"/>
      <c r="ZC990" s="77"/>
      <c r="ZD990" s="77"/>
      <c r="ZE990" s="77"/>
      <c r="ZF990" s="77"/>
      <c r="ZG990" s="77"/>
      <c r="ZH990" s="77"/>
      <c r="ZI990" s="77"/>
      <c r="ZJ990" s="77"/>
      <c r="ZK990" s="77"/>
      <c r="ZL990" s="77"/>
      <c r="ZM990" s="77"/>
      <c r="ZN990" s="77"/>
      <c r="ZO990" s="77"/>
      <c r="ZP990" s="77"/>
      <c r="ZQ990" s="77"/>
      <c r="ZR990" s="77"/>
      <c r="ZS990" s="77"/>
      <c r="ZT990" s="77"/>
      <c r="ZU990" s="77"/>
      <c r="ZV990" s="77"/>
      <c r="ZW990" s="77"/>
      <c r="ZX990" s="77"/>
      <c r="ZY990" s="77"/>
      <c r="ZZ990" s="77"/>
      <c r="AAA990" s="77"/>
      <c r="AAB990" s="77"/>
      <c r="AAC990" s="77"/>
      <c r="AAD990" s="77"/>
      <c r="AAE990" s="77"/>
      <c r="AAF990" s="77"/>
      <c r="AAG990" s="77"/>
      <c r="AAH990" s="77"/>
      <c r="AAI990" s="77"/>
      <c r="AAJ990" s="77"/>
      <c r="AAK990" s="77"/>
      <c r="AAL990" s="77"/>
      <c r="AAM990" s="77"/>
      <c r="AAN990" s="77"/>
      <c r="AAO990" s="77"/>
      <c r="AAP990" s="77"/>
      <c r="AAQ990" s="77"/>
      <c r="AAR990" s="77"/>
      <c r="AAS990" s="77"/>
      <c r="AAT990" s="77"/>
      <c r="AAU990" s="77"/>
      <c r="AAV990" s="77"/>
      <c r="AAW990" s="77"/>
      <c r="AAX990" s="77"/>
      <c r="AAY990" s="77"/>
      <c r="AAZ990" s="77"/>
      <c r="ABA990" s="77"/>
      <c r="ABB990" s="77"/>
      <c r="ABC990" s="77"/>
      <c r="ABD990" s="77"/>
      <c r="ABE990" s="77"/>
      <c r="ABF990" s="77"/>
      <c r="ABG990" s="77"/>
      <c r="ABH990" s="77"/>
      <c r="ABI990" s="77"/>
      <c r="ABJ990" s="77"/>
      <c r="ABK990" s="77"/>
      <c r="ABL990" s="77"/>
      <c r="ABM990" s="77"/>
      <c r="ABN990" s="77"/>
      <c r="ABO990" s="77"/>
      <c r="ABP990" s="77"/>
      <c r="ABQ990" s="77"/>
      <c r="ABR990" s="77"/>
      <c r="ABS990" s="77"/>
      <c r="ABT990" s="77"/>
      <c r="ABU990" s="77"/>
      <c r="ABV990" s="77"/>
      <c r="ABW990" s="77"/>
      <c r="ABX990" s="77"/>
      <c r="ABY990" s="77"/>
      <c r="ABZ990" s="77"/>
      <c r="ACA990" s="77"/>
      <c r="ACB990" s="77"/>
      <c r="ACC990" s="77"/>
      <c r="ACD990" s="77"/>
      <c r="ACE990" s="77"/>
      <c r="ACF990" s="77"/>
      <c r="ACG990" s="77"/>
      <c r="ACH990" s="77"/>
      <c r="ACI990" s="77"/>
      <c r="ACJ990" s="77"/>
      <c r="ACK990" s="77"/>
      <c r="ACL990" s="77"/>
      <c r="ACM990" s="77"/>
      <c r="ACN990" s="77"/>
      <c r="ACO990" s="77"/>
      <c r="ACP990" s="77"/>
      <c r="ACQ990" s="77"/>
      <c r="ACR990" s="77"/>
      <c r="ACS990" s="77"/>
      <c r="ACT990" s="77"/>
      <c r="ACU990" s="77"/>
      <c r="ACV990" s="77"/>
      <c r="ACW990" s="77"/>
      <c r="ACX990" s="77"/>
      <c r="ACY990" s="77"/>
      <c r="ACZ990" s="77"/>
      <c r="ADA990" s="77"/>
      <c r="ADB990" s="77"/>
      <c r="ADC990" s="77"/>
      <c r="ADD990" s="77"/>
      <c r="ADE990" s="77"/>
      <c r="ADF990" s="77"/>
      <c r="ADG990" s="77"/>
      <c r="ADH990" s="77"/>
      <c r="ADI990" s="77"/>
      <c r="ADJ990" s="77"/>
      <c r="ADK990" s="77"/>
      <c r="ADL990" s="77"/>
      <c r="ADM990" s="77"/>
      <c r="ADN990" s="77"/>
      <c r="ADO990" s="77"/>
      <c r="ADP990" s="77"/>
      <c r="ADQ990" s="77"/>
      <c r="ADR990" s="77"/>
      <c r="ADS990" s="77"/>
      <c r="ADT990" s="77"/>
      <c r="ADU990" s="77"/>
      <c r="ADV990" s="77"/>
      <c r="ADW990" s="77"/>
      <c r="ADX990" s="77"/>
      <c r="ADY990" s="77"/>
      <c r="ADZ990" s="77"/>
      <c r="AEA990" s="77"/>
      <c r="AEB990" s="77"/>
      <c r="AEC990" s="77"/>
      <c r="AED990" s="77"/>
      <c r="AEE990" s="77"/>
      <c r="AEF990" s="77"/>
      <c r="AEG990" s="77"/>
      <c r="AEH990" s="77"/>
      <c r="AEI990" s="77"/>
      <c r="AEJ990" s="77"/>
      <c r="AEK990" s="77"/>
      <c r="AEL990" s="77"/>
      <c r="AEM990" s="77"/>
      <c r="AEN990" s="77"/>
      <c r="AEO990" s="77"/>
      <c r="AEP990" s="77"/>
      <c r="AEQ990" s="77"/>
      <c r="AER990" s="77"/>
      <c r="AES990" s="77"/>
      <c r="AET990" s="77"/>
      <c r="AEU990" s="77"/>
      <c r="AEV990" s="77"/>
      <c r="AEW990" s="77"/>
      <c r="AEX990" s="77"/>
      <c r="AEY990" s="77"/>
      <c r="AEZ990" s="77"/>
      <c r="AFA990" s="77"/>
      <c r="AFB990" s="77"/>
      <c r="AFC990" s="77"/>
      <c r="AFD990" s="77"/>
      <c r="AFE990" s="77"/>
      <c r="AFF990" s="77"/>
      <c r="AFG990" s="77"/>
      <c r="AFH990" s="77"/>
      <c r="AFI990" s="77"/>
      <c r="AFJ990" s="77"/>
      <c r="AFK990" s="77"/>
      <c r="AFL990" s="77"/>
      <c r="AFM990" s="77"/>
      <c r="AFN990" s="77"/>
      <c r="AFO990" s="77"/>
      <c r="AFP990" s="77"/>
      <c r="AFQ990" s="77"/>
      <c r="AFR990" s="77"/>
      <c r="AFS990" s="77"/>
      <c r="AFT990" s="77"/>
      <c r="AFU990" s="77"/>
      <c r="AFV990" s="77"/>
      <c r="AFW990" s="77"/>
      <c r="AFX990" s="77"/>
      <c r="AFY990" s="77"/>
      <c r="AFZ990" s="77"/>
      <c r="AGA990" s="77"/>
      <c r="AGB990" s="77"/>
      <c r="AGC990" s="77"/>
      <c r="AGD990" s="77"/>
      <c r="AGE990" s="77"/>
      <c r="AGF990" s="77"/>
      <c r="AGG990" s="77"/>
      <c r="AGH990" s="77"/>
      <c r="AGI990" s="77"/>
      <c r="AGJ990" s="77"/>
      <c r="AGK990" s="77"/>
      <c r="AGL990" s="77"/>
      <c r="AGM990" s="77"/>
      <c r="AGN990" s="77"/>
      <c r="AGO990" s="77"/>
      <c r="AGP990" s="77"/>
      <c r="AGQ990" s="77"/>
      <c r="AGR990" s="77"/>
      <c r="AGS990" s="77"/>
      <c r="AGT990" s="77"/>
      <c r="AGU990" s="77"/>
      <c r="AGV990" s="77"/>
      <c r="AGW990" s="77"/>
      <c r="AGX990" s="77"/>
      <c r="AGY990" s="77"/>
      <c r="AGZ990" s="77"/>
      <c r="AHA990" s="77"/>
      <c r="AHB990" s="77"/>
      <c r="AHC990" s="77"/>
      <c r="AHD990" s="77"/>
      <c r="AHE990" s="77"/>
      <c r="AHF990" s="77"/>
      <c r="AHG990" s="77"/>
      <c r="AHH990" s="77"/>
      <c r="AHI990" s="77"/>
      <c r="AHJ990" s="77"/>
      <c r="AHK990" s="77"/>
      <c r="AHL990" s="77"/>
      <c r="AHM990" s="77"/>
      <c r="AHN990" s="77"/>
      <c r="AHO990" s="77"/>
      <c r="AHP990" s="77"/>
      <c r="AHQ990" s="77"/>
      <c r="AHR990" s="77"/>
      <c r="AHS990" s="77"/>
      <c r="AHT990" s="77"/>
      <c r="AHU990" s="77"/>
      <c r="AHV990" s="77"/>
      <c r="AHW990" s="77"/>
      <c r="AHX990" s="77"/>
      <c r="AHY990" s="77"/>
      <c r="AHZ990" s="77"/>
      <c r="AIA990" s="77"/>
      <c r="AIB990" s="77"/>
      <c r="AIC990" s="77"/>
      <c r="AID990" s="77"/>
      <c r="AIE990" s="77"/>
      <c r="AIF990" s="77"/>
      <c r="AIG990" s="77"/>
      <c r="AIH990" s="77"/>
      <c r="AII990" s="77"/>
      <c r="AIJ990" s="77"/>
      <c r="AIK990" s="77"/>
      <c r="AIL990" s="77"/>
      <c r="AIM990" s="77"/>
      <c r="AIN990" s="77"/>
      <c r="AIO990" s="77"/>
      <c r="AIP990" s="77"/>
      <c r="AIQ990" s="77"/>
      <c r="AIR990" s="77"/>
      <c r="AIS990" s="77"/>
      <c r="AIT990" s="77"/>
      <c r="AIU990" s="77"/>
      <c r="AIV990" s="77"/>
      <c r="AIW990" s="77"/>
      <c r="AIX990" s="77"/>
      <c r="AIY990" s="77"/>
      <c r="AIZ990" s="77"/>
      <c r="AJA990" s="77"/>
      <c r="AJB990" s="77"/>
      <c r="AJC990" s="77"/>
      <c r="AJD990" s="77"/>
      <c r="AJE990" s="77"/>
      <c r="AJF990" s="77"/>
      <c r="AJG990" s="77"/>
      <c r="AJH990" s="77"/>
      <c r="AJI990" s="77"/>
      <c r="AJJ990" s="77"/>
      <c r="AJK990" s="77"/>
      <c r="AJL990" s="77"/>
      <c r="AJM990" s="77"/>
      <c r="AJN990" s="77"/>
      <c r="AJO990" s="77"/>
      <c r="AJP990" s="77"/>
      <c r="AJQ990" s="77"/>
      <c r="AJR990" s="77"/>
      <c r="AJS990" s="77"/>
      <c r="AJT990" s="77"/>
      <c r="AJU990" s="77"/>
      <c r="AJV990" s="77"/>
      <c r="AJW990" s="77"/>
      <c r="AJX990" s="77"/>
      <c r="AJY990" s="77"/>
      <c r="AJZ990" s="77"/>
      <c r="AKA990" s="77"/>
      <c r="AKB990" s="77"/>
      <c r="AKC990" s="77"/>
      <c r="AKD990" s="77"/>
      <c r="AKE990" s="77"/>
      <c r="AKF990" s="77"/>
      <c r="AKG990" s="77"/>
      <c r="AKH990" s="77"/>
      <c r="AKI990" s="77"/>
      <c r="AKJ990" s="77"/>
      <c r="AKK990" s="77"/>
      <c r="AKL990" s="77"/>
      <c r="AKM990" s="77"/>
      <c r="AKN990" s="77"/>
      <c r="AKO990" s="77"/>
      <c r="AKP990" s="77"/>
      <c r="AKQ990" s="77"/>
      <c r="AKR990" s="77"/>
      <c r="AKS990" s="77"/>
      <c r="AKT990" s="77"/>
      <c r="AKU990" s="77"/>
      <c r="AKV990" s="77"/>
      <c r="AKW990" s="77"/>
      <c r="AKX990" s="77"/>
      <c r="AKY990" s="77"/>
      <c r="AKZ990" s="77"/>
      <c r="ALA990" s="77"/>
      <c r="ALB990" s="77"/>
      <c r="ALC990" s="77"/>
      <c r="ALD990" s="77"/>
      <c r="ALE990" s="77"/>
      <c r="ALF990" s="77"/>
      <c r="ALG990" s="77"/>
      <c r="ALH990" s="77"/>
      <c r="ALI990" s="77"/>
      <c r="ALJ990" s="77"/>
      <c r="ALK990" s="77"/>
      <c r="ALL990" s="77"/>
      <c r="ALM990" s="77"/>
      <c r="ALN990" s="77"/>
      <c r="ALO990" s="77"/>
      <c r="ALP990" s="77"/>
      <c r="ALQ990" s="77"/>
      <c r="ALR990" s="77"/>
      <c r="ALS990" s="77"/>
      <c r="ALT990" s="77"/>
      <c r="ALU990" s="77"/>
      <c r="ALV990" s="77"/>
      <c r="ALW990" s="77"/>
      <c r="ALX990" s="77"/>
      <c r="ALY990" s="77"/>
      <c r="ALZ990" s="77"/>
      <c r="AMA990" s="77"/>
      <c r="AMB990" s="77"/>
      <c r="AMC990" s="77"/>
      <c r="AMD990" s="77"/>
      <c r="AME990" s="77"/>
      <c r="AMF990" s="77"/>
      <c r="AMG990" s="77"/>
      <c r="AMH990" s="77"/>
      <c r="AMI990" s="77"/>
      <c r="AMJ990" s="77"/>
    </row>
    <row r="991" customFormat="false" ht="12.85" hidden="false" customHeight="false" outlineLevel="0" collapsed="false">
      <c r="A991" s="77"/>
      <c r="B991" s="77"/>
      <c r="C991" s="77"/>
      <c r="D991" s="77"/>
      <c r="E991" s="77"/>
      <c r="F991" s="77"/>
      <c r="G991" s="77"/>
      <c r="H991" s="77"/>
      <c r="I991" s="77"/>
      <c r="J991" s="77"/>
      <c r="K991" s="77"/>
      <c r="L991" s="77"/>
      <c r="M991" s="77"/>
      <c r="N991" s="77"/>
      <c r="O991" s="77"/>
      <c r="P991" s="77"/>
      <c r="Q991" s="77"/>
      <c r="R991" s="77"/>
      <c r="S991" s="77"/>
      <c r="T991" s="77"/>
      <c r="U991" s="77"/>
      <c r="V991" s="77"/>
      <c r="W991" s="77"/>
      <c r="X991" s="77"/>
      <c r="Y991" s="77"/>
      <c r="Z991" s="77"/>
      <c r="AA991" s="77"/>
      <c r="AB991" s="77"/>
      <c r="AC991" s="77"/>
      <c r="AD991" s="77"/>
      <c r="AE991" s="77"/>
      <c r="AF991" s="77"/>
      <c r="AG991" s="77"/>
      <c r="AH991" s="77"/>
      <c r="AI991" s="77"/>
      <c r="AJ991" s="77"/>
      <c r="AK991" s="77"/>
      <c r="AL991" s="77"/>
      <c r="AM991" s="77"/>
      <c r="AN991" s="77"/>
      <c r="AO991" s="77"/>
      <c r="AP991" s="77"/>
      <c r="AQ991" s="77"/>
      <c r="AR991" s="77"/>
      <c r="AS991" s="77"/>
      <c r="AT991" s="77"/>
      <c r="AU991" s="77"/>
      <c r="AV991" s="77"/>
      <c r="AW991" s="77"/>
      <c r="AX991" s="77"/>
      <c r="AY991" s="77"/>
      <c r="AZ991" s="77"/>
      <c r="BA991" s="77"/>
      <c r="BB991" s="77"/>
      <c r="BC991" s="77"/>
      <c r="BD991" s="77"/>
      <c r="BE991" s="77"/>
      <c r="BF991" s="77"/>
      <c r="BG991" s="77"/>
      <c r="BH991" s="77"/>
      <c r="BI991" s="77"/>
      <c r="BJ991" s="77"/>
      <c r="BK991" s="77"/>
      <c r="BL991" s="77"/>
      <c r="BM991" s="77"/>
      <c r="BN991" s="77"/>
      <c r="BO991" s="77"/>
      <c r="BP991" s="77"/>
      <c r="BQ991" s="77"/>
      <c r="BR991" s="77"/>
      <c r="BS991" s="77"/>
      <c r="BT991" s="77"/>
      <c r="BU991" s="77"/>
      <c r="BV991" s="77"/>
      <c r="BW991" s="77"/>
      <c r="BX991" s="77"/>
      <c r="BY991" s="77"/>
      <c r="BZ991" s="77"/>
      <c r="CA991" s="77"/>
      <c r="CB991" s="77"/>
      <c r="CC991" s="77"/>
      <c r="CD991" s="77"/>
      <c r="CE991" s="77"/>
      <c r="CF991" s="77"/>
      <c r="CG991" s="77"/>
      <c r="CH991" s="77"/>
      <c r="CI991" s="77"/>
      <c r="CJ991" s="77"/>
      <c r="CK991" s="77"/>
      <c r="CL991" s="77"/>
      <c r="CM991" s="77"/>
      <c r="CN991" s="77"/>
      <c r="CO991" s="77"/>
      <c r="CP991" s="77"/>
      <c r="CQ991" s="77"/>
      <c r="CR991" s="77"/>
      <c r="CS991" s="77"/>
      <c r="CT991" s="77"/>
      <c r="CU991" s="77"/>
      <c r="CV991" s="77"/>
      <c r="CW991" s="77"/>
      <c r="CX991" s="77"/>
      <c r="CY991" s="77"/>
      <c r="CZ991" s="77"/>
      <c r="DA991" s="77"/>
      <c r="DB991" s="77"/>
      <c r="DC991" s="77"/>
      <c r="DD991" s="77"/>
      <c r="DE991" s="77"/>
      <c r="DF991" s="77"/>
      <c r="DG991" s="77"/>
      <c r="DH991" s="77"/>
      <c r="DI991" s="77"/>
      <c r="DJ991" s="77"/>
      <c r="DK991" s="77"/>
      <c r="DL991" s="77"/>
      <c r="DM991" s="77"/>
      <c r="DN991" s="77"/>
      <c r="DO991" s="77"/>
      <c r="DP991" s="77"/>
      <c r="DQ991" s="77"/>
      <c r="DR991" s="77"/>
      <c r="DS991" s="77"/>
      <c r="DT991" s="77"/>
      <c r="DU991" s="77"/>
      <c r="DV991" s="77"/>
      <c r="DW991" s="77"/>
      <c r="DX991" s="77"/>
      <c r="DY991" s="77"/>
      <c r="DZ991" s="77"/>
      <c r="EA991" s="77"/>
      <c r="EB991" s="77"/>
      <c r="EC991" s="77"/>
      <c r="ED991" s="77"/>
      <c r="EE991" s="77"/>
      <c r="EF991" s="77"/>
      <c r="EG991" s="77"/>
      <c r="EH991" s="77"/>
      <c r="EI991" s="77"/>
      <c r="EJ991" s="77"/>
      <c r="EK991" s="77"/>
      <c r="EL991" s="77"/>
      <c r="EM991" s="77"/>
      <c r="EN991" s="77"/>
      <c r="EO991" s="77"/>
      <c r="EP991" s="77"/>
      <c r="EQ991" s="77"/>
      <c r="ER991" s="77"/>
      <c r="ES991" s="77"/>
      <c r="ET991" s="77"/>
      <c r="EU991" s="77"/>
      <c r="EV991" s="77"/>
      <c r="EW991" s="77"/>
      <c r="EX991" s="77"/>
      <c r="EY991" s="77"/>
      <c r="EZ991" s="77"/>
      <c r="FA991" s="77"/>
      <c r="FB991" s="77"/>
      <c r="FC991" s="77"/>
      <c r="FD991" s="77"/>
      <c r="FE991" s="77"/>
      <c r="FF991" s="77"/>
      <c r="FG991" s="77"/>
      <c r="FH991" s="77"/>
      <c r="FI991" s="77"/>
      <c r="FJ991" s="77"/>
      <c r="FK991" s="77"/>
      <c r="FL991" s="77"/>
      <c r="FM991" s="77"/>
      <c r="FN991" s="77"/>
      <c r="FO991" s="77"/>
      <c r="FP991" s="77"/>
      <c r="FQ991" s="77"/>
      <c r="FR991" s="77"/>
      <c r="FS991" s="77"/>
      <c r="FT991" s="77"/>
      <c r="FU991" s="77"/>
      <c r="FV991" s="77"/>
      <c r="FW991" s="77"/>
      <c r="FX991" s="77"/>
      <c r="FY991" s="77"/>
      <c r="FZ991" s="77"/>
      <c r="GA991" s="77"/>
      <c r="GB991" s="77"/>
      <c r="GC991" s="77"/>
      <c r="GD991" s="77"/>
      <c r="GE991" s="77"/>
      <c r="GF991" s="77"/>
      <c r="GG991" s="77"/>
      <c r="GH991" s="77"/>
      <c r="GI991" s="77"/>
      <c r="GJ991" s="77"/>
      <c r="GK991" s="77"/>
      <c r="GL991" s="77"/>
      <c r="GM991" s="77"/>
      <c r="GN991" s="77"/>
      <c r="GO991" s="77"/>
      <c r="GP991" s="77"/>
      <c r="GQ991" s="77"/>
      <c r="GR991" s="77"/>
      <c r="GS991" s="77"/>
      <c r="GT991" s="77"/>
      <c r="GU991" s="77"/>
      <c r="GV991" s="77"/>
      <c r="GW991" s="77"/>
      <c r="GX991" s="77"/>
      <c r="GY991" s="77"/>
      <c r="GZ991" s="77"/>
      <c r="HA991" s="77"/>
      <c r="HB991" s="77"/>
      <c r="HC991" s="77"/>
      <c r="HD991" s="77"/>
      <c r="HE991" s="77"/>
      <c r="HF991" s="77"/>
      <c r="HG991" s="77"/>
      <c r="HH991" s="77"/>
      <c r="HI991" s="77"/>
      <c r="HJ991" s="77"/>
      <c r="HK991" s="77"/>
      <c r="HL991" s="77"/>
      <c r="HM991" s="77"/>
      <c r="HN991" s="77"/>
      <c r="HO991" s="77"/>
      <c r="HP991" s="77"/>
      <c r="HQ991" s="77"/>
      <c r="HR991" s="77"/>
      <c r="HS991" s="77"/>
      <c r="HT991" s="77"/>
      <c r="HU991" s="77"/>
      <c r="HV991" s="77"/>
      <c r="HW991" s="77"/>
      <c r="HX991" s="77"/>
      <c r="HY991" s="77"/>
      <c r="HZ991" s="77"/>
      <c r="IA991" s="77"/>
      <c r="IB991" s="77"/>
      <c r="IC991" s="77"/>
      <c r="ID991" s="77"/>
      <c r="IE991" s="77"/>
      <c r="IF991" s="77"/>
      <c r="IG991" s="77"/>
      <c r="IH991" s="77"/>
      <c r="II991" s="77"/>
      <c r="IJ991" s="77"/>
      <c r="IK991" s="77"/>
      <c r="IL991" s="77"/>
      <c r="IM991" s="77"/>
      <c r="IN991" s="77"/>
      <c r="IO991" s="77"/>
      <c r="IP991" s="77"/>
      <c r="IQ991" s="77"/>
      <c r="IR991" s="77"/>
      <c r="IS991" s="77"/>
      <c r="IT991" s="77"/>
      <c r="IU991" s="77"/>
      <c r="IV991" s="77"/>
      <c r="IW991" s="77"/>
      <c r="IX991" s="77"/>
      <c r="IY991" s="77"/>
      <c r="IZ991" s="77"/>
      <c r="JA991" s="77"/>
      <c r="JB991" s="77"/>
      <c r="JC991" s="77"/>
      <c r="JD991" s="77"/>
      <c r="JE991" s="77"/>
      <c r="JF991" s="77"/>
      <c r="JG991" s="77"/>
      <c r="JH991" s="77"/>
      <c r="JI991" s="77"/>
      <c r="JJ991" s="77"/>
      <c r="JK991" s="77"/>
      <c r="JL991" s="77"/>
      <c r="JM991" s="77"/>
      <c r="JN991" s="77"/>
      <c r="JO991" s="77"/>
      <c r="JP991" s="77"/>
      <c r="JQ991" s="77"/>
      <c r="JR991" s="77"/>
      <c r="JS991" s="77"/>
      <c r="JT991" s="77"/>
      <c r="JU991" s="77"/>
      <c r="JV991" s="77"/>
      <c r="JW991" s="77"/>
      <c r="JX991" s="77"/>
      <c r="JY991" s="77"/>
      <c r="JZ991" s="77"/>
      <c r="KA991" s="77"/>
      <c r="KB991" s="77"/>
      <c r="KC991" s="77"/>
      <c r="KD991" s="77"/>
      <c r="KE991" s="77"/>
      <c r="KF991" s="77"/>
      <c r="KG991" s="77"/>
      <c r="KH991" s="77"/>
      <c r="KI991" s="77"/>
      <c r="KJ991" s="77"/>
      <c r="KK991" s="77"/>
      <c r="KL991" s="77"/>
      <c r="KM991" s="77"/>
      <c r="KN991" s="77"/>
      <c r="KO991" s="77"/>
      <c r="KP991" s="77"/>
      <c r="KQ991" s="77"/>
      <c r="KR991" s="77"/>
      <c r="KS991" s="77"/>
      <c r="KT991" s="77"/>
      <c r="KU991" s="77"/>
      <c r="KV991" s="77"/>
      <c r="KW991" s="77"/>
      <c r="KX991" s="77"/>
      <c r="KY991" s="77"/>
      <c r="KZ991" s="77"/>
      <c r="LA991" s="77"/>
      <c r="LB991" s="77"/>
      <c r="LC991" s="77"/>
      <c r="LD991" s="77"/>
      <c r="LE991" s="77"/>
      <c r="LF991" s="77"/>
      <c r="LG991" s="77"/>
      <c r="LH991" s="77"/>
      <c r="LI991" s="77"/>
      <c r="LJ991" s="77"/>
      <c r="LK991" s="77"/>
      <c r="LL991" s="77"/>
      <c r="LM991" s="77"/>
      <c r="LN991" s="77"/>
      <c r="LO991" s="77"/>
      <c r="LP991" s="77"/>
      <c r="LQ991" s="77"/>
      <c r="LR991" s="77"/>
      <c r="LS991" s="77"/>
      <c r="LT991" s="77"/>
      <c r="LU991" s="77"/>
      <c r="LV991" s="77"/>
      <c r="LW991" s="77"/>
      <c r="LX991" s="77"/>
      <c r="LY991" s="77"/>
      <c r="LZ991" s="77"/>
      <c r="MA991" s="77"/>
      <c r="MB991" s="77"/>
      <c r="MC991" s="77"/>
      <c r="MD991" s="77"/>
      <c r="ME991" s="77"/>
      <c r="MF991" s="77"/>
      <c r="MG991" s="77"/>
      <c r="MH991" s="77"/>
      <c r="MI991" s="77"/>
      <c r="MJ991" s="77"/>
      <c r="MK991" s="77"/>
      <c r="ML991" s="77"/>
      <c r="MM991" s="77"/>
      <c r="MN991" s="77"/>
      <c r="MO991" s="77"/>
      <c r="MP991" s="77"/>
      <c r="MQ991" s="77"/>
      <c r="MR991" s="77"/>
      <c r="MS991" s="77"/>
      <c r="MT991" s="77"/>
      <c r="MU991" s="77"/>
      <c r="MV991" s="77"/>
      <c r="MW991" s="77"/>
      <c r="MX991" s="77"/>
      <c r="MY991" s="77"/>
      <c r="MZ991" s="77"/>
      <c r="NA991" s="77"/>
      <c r="NB991" s="77"/>
      <c r="NC991" s="77"/>
      <c r="ND991" s="77"/>
      <c r="NE991" s="77"/>
      <c r="NF991" s="77"/>
      <c r="NG991" s="77"/>
      <c r="NH991" s="77"/>
      <c r="NI991" s="77"/>
      <c r="NJ991" s="77"/>
      <c r="NK991" s="77"/>
      <c r="NL991" s="77"/>
      <c r="NM991" s="77"/>
      <c r="NN991" s="77"/>
      <c r="NO991" s="77"/>
      <c r="NP991" s="77"/>
      <c r="NQ991" s="77"/>
      <c r="NR991" s="77"/>
      <c r="NS991" s="77"/>
      <c r="NT991" s="77"/>
      <c r="NU991" s="77"/>
      <c r="NV991" s="77"/>
      <c r="NW991" s="77"/>
      <c r="NX991" s="77"/>
      <c r="NY991" s="77"/>
      <c r="NZ991" s="77"/>
      <c r="OA991" s="77"/>
      <c r="OB991" s="77"/>
      <c r="OC991" s="77"/>
      <c r="OD991" s="77"/>
      <c r="OE991" s="77"/>
      <c r="OF991" s="77"/>
      <c r="OG991" s="77"/>
      <c r="OH991" s="77"/>
      <c r="OI991" s="77"/>
      <c r="OJ991" s="77"/>
      <c r="OK991" s="77"/>
      <c r="OL991" s="77"/>
      <c r="OM991" s="77"/>
      <c r="ON991" s="77"/>
      <c r="OO991" s="77"/>
      <c r="OP991" s="77"/>
      <c r="OQ991" s="77"/>
      <c r="OR991" s="77"/>
      <c r="OS991" s="77"/>
      <c r="OT991" s="77"/>
      <c r="OU991" s="77"/>
      <c r="OV991" s="77"/>
      <c r="OW991" s="77"/>
      <c r="OX991" s="77"/>
      <c r="OY991" s="77"/>
      <c r="OZ991" s="77"/>
      <c r="PA991" s="77"/>
      <c r="PB991" s="77"/>
      <c r="PC991" s="77"/>
      <c r="PD991" s="77"/>
      <c r="PE991" s="77"/>
      <c r="PF991" s="77"/>
      <c r="PG991" s="77"/>
      <c r="PH991" s="77"/>
      <c r="PI991" s="77"/>
      <c r="PJ991" s="77"/>
      <c r="PK991" s="77"/>
      <c r="PL991" s="77"/>
      <c r="PM991" s="77"/>
      <c r="PN991" s="77"/>
      <c r="PO991" s="77"/>
      <c r="PP991" s="77"/>
      <c r="PQ991" s="77"/>
      <c r="PR991" s="77"/>
      <c r="PS991" s="77"/>
      <c r="PT991" s="77"/>
      <c r="PU991" s="77"/>
      <c r="PV991" s="77"/>
      <c r="PW991" s="77"/>
      <c r="PX991" s="77"/>
      <c r="PY991" s="77"/>
      <c r="PZ991" s="77"/>
      <c r="QA991" s="77"/>
      <c r="QB991" s="77"/>
      <c r="QC991" s="77"/>
      <c r="QD991" s="77"/>
      <c r="QE991" s="77"/>
      <c r="QF991" s="77"/>
      <c r="QG991" s="77"/>
      <c r="QH991" s="77"/>
      <c r="QI991" s="77"/>
      <c r="QJ991" s="77"/>
      <c r="QK991" s="77"/>
      <c r="QL991" s="77"/>
      <c r="QM991" s="77"/>
      <c r="QN991" s="77"/>
      <c r="QO991" s="77"/>
      <c r="QP991" s="77"/>
      <c r="QQ991" s="77"/>
      <c r="QR991" s="77"/>
      <c r="QS991" s="77"/>
      <c r="QT991" s="77"/>
      <c r="QU991" s="77"/>
      <c r="QV991" s="77"/>
      <c r="QW991" s="77"/>
      <c r="QX991" s="77"/>
      <c r="QY991" s="77"/>
      <c r="QZ991" s="77"/>
      <c r="RA991" s="77"/>
      <c r="RB991" s="77"/>
      <c r="RC991" s="77"/>
      <c r="RD991" s="77"/>
      <c r="RE991" s="77"/>
      <c r="RF991" s="77"/>
      <c r="RG991" s="77"/>
      <c r="RH991" s="77"/>
      <c r="RI991" s="77"/>
      <c r="RJ991" s="77"/>
      <c r="RK991" s="77"/>
      <c r="RL991" s="77"/>
      <c r="RM991" s="77"/>
      <c r="RN991" s="77"/>
      <c r="RO991" s="77"/>
      <c r="RP991" s="77"/>
      <c r="RQ991" s="77"/>
      <c r="RR991" s="77"/>
      <c r="RS991" s="77"/>
      <c r="RT991" s="77"/>
      <c r="RU991" s="77"/>
      <c r="RV991" s="77"/>
      <c r="RW991" s="77"/>
      <c r="RX991" s="77"/>
      <c r="RY991" s="77"/>
      <c r="RZ991" s="77"/>
      <c r="SA991" s="77"/>
      <c r="SB991" s="77"/>
      <c r="SC991" s="77"/>
      <c r="SD991" s="77"/>
      <c r="SE991" s="77"/>
      <c r="SF991" s="77"/>
      <c r="SG991" s="77"/>
      <c r="SH991" s="77"/>
      <c r="SI991" s="77"/>
      <c r="SJ991" s="77"/>
      <c r="SK991" s="77"/>
      <c r="SL991" s="77"/>
      <c r="SM991" s="77"/>
      <c r="SN991" s="77"/>
      <c r="SO991" s="77"/>
      <c r="SP991" s="77"/>
      <c r="SQ991" s="77"/>
      <c r="SR991" s="77"/>
      <c r="SS991" s="77"/>
      <c r="ST991" s="77"/>
      <c r="SU991" s="77"/>
      <c r="SV991" s="77"/>
      <c r="SW991" s="77"/>
      <c r="SX991" s="77"/>
      <c r="SY991" s="77"/>
      <c r="SZ991" s="77"/>
      <c r="TA991" s="77"/>
      <c r="TB991" s="77"/>
      <c r="TC991" s="77"/>
      <c r="TD991" s="77"/>
      <c r="TE991" s="77"/>
      <c r="TF991" s="77"/>
      <c r="TG991" s="77"/>
      <c r="TH991" s="77"/>
      <c r="TI991" s="77"/>
      <c r="TJ991" s="77"/>
      <c r="TK991" s="77"/>
      <c r="TL991" s="77"/>
      <c r="TM991" s="77"/>
      <c r="TN991" s="77"/>
      <c r="TO991" s="77"/>
      <c r="TP991" s="77"/>
      <c r="TQ991" s="77"/>
      <c r="TR991" s="77"/>
      <c r="TS991" s="77"/>
      <c r="TT991" s="77"/>
      <c r="TU991" s="77"/>
      <c r="TV991" s="77"/>
      <c r="TW991" s="77"/>
      <c r="TX991" s="77"/>
      <c r="TY991" s="77"/>
      <c r="TZ991" s="77"/>
      <c r="UA991" s="77"/>
      <c r="UB991" s="77"/>
      <c r="UC991" s="77"/>
      <c r="UD991" s="77"/>
      <c r="UE991" s="77"/>
      <c r="UF991" s="77"/>
      <c r="UG991" s="77"/>
      <c r="UH991" s="77"/>
      <c r="UI991" s="77"/>
      <c r="UJ991" s="77"/>
      <c r="UK991" s="77"/>
      <c r="UL991" s="77"/>
      <c r="UM991" s="77"/>
      <c r="UN991" s="77"/>
      <c r="UO991" s="77"/>
      <c r="UP991" s="77"/>
      <c r="UQ991" s="77"/>
      <c r="UR991" s="77"/>
      <c r="US991" s="77"/>
      <c r="UT991" s="77"/>
      <c r="UU991" s="77"/>
      <c r="UV991" s="77"/>
      <c r="UW991" s="77"/>
      <c r="UX991" s="77"/>
      <c r="UY991" s="77"/>
      <c r="UZ991" s="77"/>
      <c r="VA991" s="77"/>
      <c r="VB991" s="77"/>
      <c r="VC991" s="77"/>
      <c r="VD991" s="77"/>
      <c r="VE991" s="77"/>
      <c r="VF991" s="77"/>
      <c r="VG991" s="77"/>
      <c r="VH991" s="77"/>
      <c r="VI991" s="77"/>
      <c r="VJ991" s="77"/>
      <c r="VK991" s="77"/>
      <c r="VL991" s="77"/>
      <c r="VM991" s="77"/>
      <c r="VN991" s="77"/>
      <c r="VO991" s="77"/>
      <c r="VP991" s="77"/>
      <c r="VQ991" s="77"/>
      <c r="VR991" s="77"/>
      <c r="VS991" s="77"/>
      <c r="VT991" s="77"/>
      <c r="VU991" s="77"/>
      <c r="VV991" s="77"/>
      <c r="VW991" s="77"/>
      <c r="VX991" s="77"/>
      <c r="VY991" s="77"/>
      <c r="VZ991" s="77"/>
      <c r="WA991" s="77"/>
      <c r="WB991" s="77"/>
      <c r="WC991" s="77"/>
      <c r="WD991" s="77"/>
      <c r="WE991" s="77"/>
      <c r="WF991" s="77"/>
      <c r="WG991" s="77"/>
      <c r="WH991" s="77"/>
      <c r="WI991" s="77"/>
      <c r="WJ991" s="77"/>
      <c r="WK991" s="77"/>
      <c r="WL991" s="77"/>
      <c r="WM991" s="77"/>
      <c r="WN991" s="77"/>
      <c r="WO991" s="77"/>
      <c r="WP991" s="77"/>
      <c r="WQ991" s="77"/>
      <c r="WR991" s="77"/>
      <c r="WS991" s="77"/>
      <c r="WT991" s="77"/>
      <c r="WU991" s="77"/>
      <c r="WV991" s="77"/>
      <c r="WW991" s="77"/>
      <c r="WX991" s="77"/>
      <c r="WY991" s="77"/>
      <c r="WZ991" s="77"/>
      <c r="XA991" s="77"/>
      <c r="XB991" s="77"/>
      <c r="XC991" s="77"/>
      <c r="XD991" s="77"/>
      <c r="XE991" s="77"/>
      <c r="XF991" s="77"/>
      <c r="XG991" s="77"/>
      <c r="XH991" s="77"/>
      <c r="XI991" s="77"/>
      <c r="XJ991" s="77"/>
      <c r="XK991" s="77"/>
      <c r="XL991" s="77"/>
      <c r="XM991" s="77"/>
      <c r="XN991" s="77"/>
      <c r="XO991" s="77"/>
      <c r="XP991" s="77"/>
      <c r="XQ991" s="77"/>
      <c r="XR991" s="77"/>
      <c r="XS991" s="77"/>
      <c r="XT991" s="77"/>
      <c r="XU991" s="77"/>
      <c r="XV991" s="77"/>
      <c r="XW991" s="77"/>
      <c r="XX991" s="77"/>
      <c r="XY991" s="77"/>
      <c r="XZ991" s="77"/>
      <c r="YA991" s="77"/>
      <c r="YB991" s="77"/>
      <c r="YC991" s="77"/>
      <c r="YD991" s="77"/>
      <c r="YE991" s="77"/>
      <c r="YF991" s="77"/>
      <c r="YG991" s="77"/>
      <c r="YH991" s="77"/>
      <c r="YI991" s="77"/>
      <c r="YJ991" s="77"/>
      <c r="YK991" s="77"/>
      <c r="YL991" s="77"/>
      <c r="YM991" s="77"/>
      <c r="YN991" s="77"/>
      <c r="YO991" s="77"/>
      <c r="YP991" s="77"/>
      <c r="YQ991" s="77"/>
      <c r="YR991" s="77"/>
      <c r="YS991" s="77"/>
      <c r="YT991" s="77"/>
      <c r="YU991" s="77"/>
      <c r="YV991" s="77"/>
      <c r="YW991" s="77"/>
      <c r="YX991" s="77"/>
      <c r="YY991" s="77"/>
      <c r="YZ991" s="77"/>
      <c r="ZA991" s="77"/>
      <c r="ZB991" s="77"/>
      <c r="ZC991" s="77"/>
      <c r="ZD991" s="77"/>
      <c r="ZE991" s="77"/>
      <c r="ZF991" s="77"/>
      <c r="ZG991" s="77"/>
      <c r="ZH991" s="77"/>
      <c r="ZI991" s="77"/>
      <c r="ZJ991" s="77"/>
      <c r="ZK991" s="77"/>
      <c r="ZL991" s="77"/>
      <c r="ZM991" s="77"/>
      <c r="ZN991" s="77"/>
      <c r="ZO991" s="77"/>
      <c r="ZP991" s="77"/>
      <c r="ZQ991" s="77"/>
      <c r="ZR991" s="77"/>
      <c r="ZS991" s="77"/>
      <c r="ZT991" s="77"/>
      <c r="ZU991" s="77"/>
      <c r="ZV991" s="77"/>
      <c r="ZW991" s="77"/>
      <c r="ZX991" s="77"/>
      <c r="ZY991" s="77"/>
      <c r="ZZ991" s="77"/>
      <c r="AAA991" s="77"/>
      <c r="AAB991" s="77"/>
      <c r="AAC991" s="77"/>
      <c r="AAD991" s="77"/>
      <c r="AAE991" s="77"/>
      <c r="AAF991" s="77"/>
      <c r="AAG991" s="77"/>
      <c r="AAH991" s="77"/>
      <c r="AAI991" s="77"/>
      <c r="AAJ991" s="77"/>
      <c r="AAK991" s="77"/>
      <c r="AAL991" s="77"/>
      <c r="AAM991" s="77"/>
      <c r="AAN991" s="77"/>
      <c r="AAO991" s="77"/>
      <c r="AAP991" s="77"/>
      <c r="AAQ991" s="77"/>
      <c r="AAR991" s="77"/>
      <c r="AAS991" s="77"/>
      <c r="AAT991" s="77"/>
      <c r="AAU991" s="77"/>
      <c r="AAV991" s="77"/>
      <c r="AAW991" s="77"/>
      <c r="AAX991" s="77"/>
      <c r="AAY991" s="77"/>
      <c r="AAZ991" s="77"/>
      <c r="ABA991" s="77"/>
      <c r="ABB991" s="77"/>
      <c r="ABC991" s="77"/>
      <c r="ABD991" s="77"/>
      <c r="ABE991" s="77"/>
      <c r="ABF991" s="77"/>
      <c r="ABG991" s="77"/>
      <c r="ABH991" s="77"/>
      <c r="ABI991" s="77"/>
      <c r="ABJ991" s="77"/>
      <c r="ABK991" s="77"/>
      <c r="ABL991" s="77"/>
      <c r="ABM991" s="77"/>
      <c r="ABN991" s="77"/>
      <c r="ABO991" s="77"/>
      <c r="ABP991" s="77"/>
      <c r="ABQ991" s="77"/>
      <c r="ABR991" s="77"/>
      <c r="ABS991" s="77"/>
      <c r="ABT991" s="77"/>
      <c r="ABU991" s="77"/>
      <c r="ABV991" s="77"/>
      <c r="ABW991" s="77"/>
      <c r="ABX991" s="77"/>
      <c r="ABY991" s="77"/>
      <c r="ABZ991" s="77"/>
      <c r="ACA991" s="77"/>
      <c r="ACB991" s="77"/>
      <c r="ACC991" s="77"/>
      <c r="ACD991" s="77"/>
      <c r="ACE991" s="77"/>
      <c r="ACF991" s="77"/>
      <c r="ACG991" s="77"/>
      <c r="ACH991" s="77"/>
      <c r="ACI991" s="77"/>
      <c r="ACJ991" s="77"/>
      <c r="ACK991" s="77"/>
      <c r="ACL991" s="77"/>
      <c r="ACM991" s="77"/>
      <c r="ACN991" s="77"/>
      <c r="ACO991" s="77"/>
      <c r="ACP991" s="77"/>
      <c r="ACQ991" s="77"/>
      <c r="ACR991" s="77"/>
      <c r="ACS991" s="77"/>
      <c r="ACT991" s="77"/>
      <c r="ACU991" s="77"/>
      <c r="ACV991" s="77"/>
      <c r="ACW991" s="77"/>
      <c r="ACX991" s="77"/>
      <c r="ACY991" s="77"/>
      <c r="ACZ991" s="77"/>
      <c r="ADA991" s="77"/>
      <c r="ADB991" s="77"/>
      <c r="ADC991" s="77"/>
      <c r="ADD991" s="77"/>
      <c r="ADE991" s="77"/>
      <c r="ADF991" s="77"/>
      <c r="ADG991" s="77"/>
      <c r="ADH991" s="77"/>
      <c r="ADI991" s="77"/>
      <c r="ADJ991" s="77"/>
      <c r="ADK991" s="77"/>
      <c r="ADL991" s="77"/>
      <c r="ADM991" s="77"/>
      <c r="ADN991" s="77"/>
      <c r="ADO991" s="77"/>
      <c r="ADP991" s="77"/>
      <c r="ADQ991" s="77"/>
      <c r="ADR991" s="77"/>
      <c r="ADS991" s="77"/>
      <c r="ADT991" s="77"/>
      <c r="ADU991" s="77"/>
      <c r="ADV991" s="77"/>
      <c r="ADW991" s="77"/>
      <c r="ADX991" s="77"/>
      <c r="ADY991" s="77"/>
      <c r="ADZ991" s="77"/>
      <c r="AEA991" s="77"/>
      <c r="AEB991" s="77"/>
      <c r="AEC991" s="77"/>
      <c r="AED991" s="77"/>
      <c r="AEE991" s="77"/>
      <c r="AEF991" s="77"/>
      <c r="AEG991" s="77"/>
      <c r="AEH991" s="77"/>
      <c r="AEI991" s="77"/>
      <c r="AEJ991" s="77"/>
      <c r="AEK991" s="77"/>
      <c r="AEL991" s="77"/>
      <c r="AEM991" s="77"/>
      <c r="AEN991" s="77"/>
      <c r="AEO991" s="77"/>
      <c r="AEP991" s="77"/>
      <c r="AEQ991" s="77"/>
      <c r="AER991" s="77"/>
      <c r="AES991" s="77"/>
      <c r="AET991" s="77"/>
      <c r="AEU991" s="77"/>
      <c r="AEV991" s="77"/>
      <c r="AEW991" s="77"/>
      <c r="AEX991" s="77"/>
      <c r="AEY991" s="77"/>
      <c r="AEZ991" s="77"/>
      <c r="AFA991" s="77"/>
      <c r="AFB991" s="77"/>
      <c r="AFC991" s="77"/>
      <c r="AFD991" s="77"/>
      <c r="AFE991" s="77"/>
      <c r="AFF991" s="77"/>
      <c r="AFG991" s="77"/>
      <c r="AFH991" s="77"/>
      <c r="AFI991" s="77"/>
      <c r="AFJ991" s="77"/>
      <c r="AFK991" s="77"/>
      <c r="AFL991" s="77"/>
      <c r="AFM991" s="77"/>
      <c r="AFN991" s="77"/>
      <c r="AFO991" s="77"/>
      <c r="AFP991" s="77"/>
      <c r="AFQ991" s="77"/>
      <c r="AFR991" s="77"/>
      <c r="AFS991" s="77"/>
      <c r="AFT991" s="77"/>
      <c r="AFU991" s="77"/>
      <c r="AFV991" s="77"/>
      <c r="AFW991" s="77"/>
      <c r="AFX991" s="77"/>
      <c r="AFY991" s="77"/>
      <c r="AFZ991" s="77"/>
      <c r="AGA991" s="77"/>
      <c r="AGB991" s="77"/>
      <c r="AGC991" s="77"/>
      <c r="AGD991" s="77"/>
      <c r="AGE991" s="77"/>
      <c r="AGF991" s="77"/>
      <c r="AGG991" s="77"/>
      <c r="AGH991" s="77"/>
      <c r="AGI991" s="77"/>
      <c r="AGJ991" s="77"/>
      <c r="AGK991" s="77"/>
      <c r="AGL991" s="77"/>
      <c r="AGM991" s="77"/>
      <c r="AGN991" s="77"/>
      <c r="AGO991" s="77"/>
      <c r="AGP991" s="77"/>
      <c r="AGQ991" s="77"/>
      <c r="AGR991" s="77"/>
      <c r="AGS991" s="77"/>
      <c r="AGT991" s="77"/>
      <c r="AGU991" s="77"/>
      <c r="AGV991" s="77"/>
      <c r="AGW991" s="77"/>
      <c r="AGX991" s="77"/>
      <c r="AGY991" s="77"/>
      <c r="AGZ991" s="77"/>
      <c r="AHA991" s="77"/>
      <c r="AHB991" s="77"/>
      <c r="AHC991" s="77"/>
      <c r="AHD991" s="77"/>
      <c r="AHE991" s="77"/>
      <c r="AHF991" s="77"/>
      <c r="AHG991" s="77"/>
      <c r="AHH991" s="77"/>
      <c r="AHI991" s="77"/>
      <c r="AHJ991" s="77"/>
      <c r="AHK991" s="77"/>
      <c r="AHL991" s="77"/>
      <c r="AHM991" s="77"/>
      <c r="AHN991" s="77"/>
      <c r="AHO991" s="77"/>
      <c r="AHP991" s="77"/>
      <c r="AHQ991" s="77"/>
      <c r="AHR991" s="77"/>
      <c r="AHS991" s="77"/>
      <c r="AHT991" s="77"/>
      <c r="AHU991" s="77"/>
      <c r="AHV991" s="77"/>
      <c r="AHW991" s="77"/>
      <c r="AHX991" s="77"/>
      <c r="AHY991" s="77"/>
      <c r="AHZ991" s="77"/>
      <c r="AIA991" s="77"/>
      <c r="AIB991" s="77"/>
      <c r="AIC991" s="77"/>
      <c r="AID991" s="77"/>
      <c r="AIE991" s="77"/>
      <c r="AIF991" s="77"/>
      <c r="AIG991" s="77"/>
      <c r="AIH991" s="77"/>
      <c r="AII991" s="77"/>
      <c r="AIJ991" s="77"/>
      <c r="AIK991" s="77"/>
      <c r="AIL991" s="77"/>
      <c r="AIM991" s="77"/>
      <c r="AIN991" s="77"/>
      <c r="AIO991" s="77"/>
      <c r="AIP991" s="77"/>
      <c r="AIQ991" s="77"/>
      <c r="AIR991" s="77"/>
      <c r="AIS991" s="77"/>
      <c r="AIT991" s="77"/>
      <c r="AIU991" s="77"/>
      <c r="AIV991" s="77"/>
      <c r="AIW991" s="77"/>
      <c r="AIX991" s="77"/>
      <c r="AIY991" s="77"/>
      <c r="AIZ991" s="77"/>
      <c r="AJA991" s="77"/>
      <c r="AJB991" s="77"/>
      <c r="AJC991" s="77"/>
      <c r="AJD991" s="77"/>
      <c r="AJE991" s="77"/>
      <c r="AJF991" s="77"/>
      <c r="AJG991" s="77"/>
      <c r="AJH991" s="77"/>
      <c r="AJI991" s="77"/>
      <c r="AJJ991" s="77"/>
      <c r="AJK991" s="77"/>
      <c r="AJL991" s="77"/>
      <c r="AJM991" s="77"/>
      <c r="AJN991" s="77"/>
      <c r="AJO991" s="77"/>
      <c r="AJP991" s="77"/>
      <c r="AJQ991" s="77"/>
      <c r="AJR991" s="77"/>
      <c r="AJS991" s="77"/>
      <c r="AJT991" s="77"/>
      <c r="AJU991" s="77"/>
      <c r="AJV991" s="77"/>
      <c r="AJW991" s="77"/>
      <c r="AJX991" s="77"/>
      <c r="AJY991" s="77"/>
      <c r="AJZ991" s="77"/>
      <c r="AKA991" s="77"/>
      <c r="AKB991" s="77"/>
      <c r="AKC991" s="77"/>
      <c r="AKD991" s="77"/>
      <c r="AKE991" s="77"/>
      <c r="AKF991" s="77"/>
      <c r="AKG991" s="77"/>
      <c r="AKH991" s="77"/>
      <c r="AKI991" s="77"/>
      <c r="AKJ991" s="77"/>
      <c r="AKK991" s="77"/>
      <c r="AKL991" s="77"/>
      <c r="AKM991" s="77"/>
      <c r="AKN991" s="77"/>
      <c r="AKO991" s="77"/>
      <c r="AKP991" s="77"/>
      <c r="AKQ991" s="77"/>
      <c r="AKR991" s="77"/>
      <c r="AKS991" s="77"/>
      <c r="AKT991" s="77"/>
      <c r="AKU991" s="77"/>
      <c r="AKV991" s="77"/>
      <c r="AKW991" s="77"/>
      <c r="AKX991" s="77"/>
      <c r="AKY991" s="77"/>
      <c r="AKZ991" s="77"/>
      <c r="ALA991" s="77"/>
      <c r="ALB991" s="77"/>
      <c r="ALC991" s="77"/>
      <c r="ALD991" s="77"/>
      <c r="ALE991" s="77"/>
      <c r="ALF991" s="77"/>
      <c r="ALG991" s="77"/>
      <c r="ALH991" s="77"/>
      <c r="ALI991" s="77"/>
      <c r="ALJ991" s="77"/>
      <c r="ALK991" s="77"/>
      <c r="ALL991" s="77"/>
      <c r="ALM991" s="77"/>
      <c r="ALN991" s="77"/>
      <c r="ALO991" s="77"/>
      <c r="ALP991" s="77"/>
      <c r="ALQ991" s="77"/>
      <c r="ALR991" s="77"/>
      <c r="ALS991" s="77"/>
      <c r="ALT991" s="77"/>
      <c r="ALU991" s="77"/>
      <c r="ALV991" s="77"/>
      <c r="ALW991" s="77"/>
      <c r="ALX991" s="77"/>
      <c r="ALY991" s="77"/>
      <c r="ALZ991" s="77"/>
      <c r="AMA991" s="77"/>
      <c r="AMB991" s="77"/>
      <c r="AMC991" s="77"/>
      <c r="AMD991" s="77"/>
      <c r="AME991" s="77"/>
      <c r="AMF991" s="77"/>
      <c r="AMG991" s="77"/>
      <c r="AMH991" s="77"/>
      <c r="AMI991" s="77"/>
      <c r="AMJ991" s="77"/>
    </row>
    <row r="992" customFormat="false" ht="12.85" hidden="false" customHeight="false" outlineLevel="0" collapsed="false">
      <c r="A992" s="77"/>
      <c r="B992" s="77"/>
      <c r="C992" s="77"/>
      <c r="D992" s="77"/>
      <c r="E992" s="77"/>
      <c r="F992" s="77"/>
      <c r="G992" s="77"/>
      <c r="H992" s="77"/>
      <c r="I992" s="77"/>
      <c r="J992" s="77"/>
      <c r="K992" s="77"/>
      <c r="L992" s="77"/>
      <c r="M992" s="77"/>
      <c r="N992" s="77"/>
      <c r="O992" s="77"/>
      <c r="P992" s="77"/>
      <c r="Q992" s="77"/>
      <c r="R992" s="77"/>
      <c r="S992" s="77"/>
      <c r="T992" s="77"/>
      <c r="U992" s="77"/>
      <c r="V992" s="77"/>
      <c r="W992" s="77"/>
      <c r="X992" s="77"/>
      <c r="Y992" s="77"/>
      <c r="Z992" s="77"/>
      <c r="AA992" s="77"/>
      <c r="AB992" s="77"/>
      <c r="AC992" s="77"/>
      <c r="AD992" s="77"/>
      <c r="AE992" s="77"/>
      <c r="AF992" s="77"/>
      <c r="AG992" s="77"/>
      <c r="AH992" s="77"/>
      <c r="AI992" s="77"/>
      <c r="AJ992" s="77"/>
      <c r="AK992" s="77"/>
      <c r="AL992" s="77"/>
      <c r="AM992" s="77"/>
      <c r="AN992" s="77"/>
      <c r="AO992" s="77"/>
      <c r="AP992" s="77"/>
      <c r="AQ992" s="77"/>
      <c r="AR992" s="77"/>
      <c r="AS992" s="77"/>
      <c r="AT992" s="77"/>
      <c r="AU992" s="77"/>
      <c r="AV992" s="77"/>
      <c r="AW992" s="77"/>
      <c r="AX992" s="77"/>
      <c r="AY992" s="77"/>
      <c r="AZ992" s="77"/>
      <c r="BA992" s="77"/>
      <c r="BB992" s="77"/>
      <c r="BC992" s="77"/>
      <c r="BD992" s="77"/>
      <c r="BE992" s="77"/>
      <c r="BF992" s="77"/>
      <c r="BG992" s="77"/>
      <c r="BH992" s="77"/>
      <c r="BI992" s="77"/>
      <c r="BJ992" s="77"/>
      <c r="BK992" s="77"/>
      <c r="BL992" s="77"/>
      <c r="BM992" s="77"/>
      <c r="BN992" s="77"/>
      <c r="BO992" s="77"/>
      <c r="BP992" s="77"/>
      <c r="BQ992" s="77"/>
      <c r="BR992" s="77"/>
      <c r="BS992" s="77"/>
      <c r="BT992" s="77"/>
      <c r="BU992" s="77"/>
      <c r="BV992" s="77"/>
      <c r="BW992" s="77"/>
      <c r="BX992" s="77"/>
      <c r="BY992" s="77"/>
      <c r="BZ992" s="77"/>
      <c r="CA992" s="77"/>
      <c r="CB992" s="77"/>
      <c r="CC992" s="77"/>
      <c r="CD992" s="77"/>
      <c r="CE992" s="77"/>
      <c r="CF992" s="77"/>
      <c r="CG992" s="77"/>
      <c r="CH992" s="77"/>
      <c r="CI992" s="77"/>
      <c r="CJ992" s="77"/>
      <c r="CK992" s="77"/>
      <c r="CL992" s="77"/>
      <c r="CM992" s="77"/>
      <c r="CN992" s="77"/>
      <c r="CO992" s="77"/>
      <c r="CP992" s="77"/>
      <c r="CQ992" s="77"/>
      <c r="CR992" s="77"/>
      <c r="CS992" s="77"/>
      <c r="CT992" s="77"/>
      <c r="CU992" s="77"/>
      <c r="CV992" s="77"/>
      <c r="CW992" s="77"/>
      <c r="CX992" s="77"/>
      <c r="CY992" s="77"/>
      <c r="CZ992" s="77"/>
      <c r="DA992" s="77"/>
      <c r="DB992" s="77"/>
      <c r="DC992" s="77"/>
      <c r="DD992" s="77"/>
      <c r="DE992" s="77"/>
      <c r="DF992" s="77"/>
      <c r="DG992" s="77"/>
      <c r="DH992" s="77"/>
      <c r="DI992" s="77"/>
      <c r="DJ992" s="77"/>
      <c r="DK992" s="77"/>
      <c r="DL992" s="77"/>
      <c r="DM992" s="77"/>
      <c r="DN992" s="77"/>
      <c r="DO992" s="77"/>
      <c r="DP992" s="77"/>
      <c r="DQ992" s="77"/>
      <c r="DR992" s="77"/>
      <c r="DS992" s="77"/>
      <c r="DT992" s="77"/>
      <c r="DU992" s="77"/>
      <c r="DV992" s="77"/>
      <c r="DW992" s="77"/>
      <c r="DX992" s="77"/>
      <c r="DY992" s="77"/>
      <c r="DZ992" s="77"/>
      <c r="EA992" s="77"/>
      <c r="EB992" s="77"/>
      <c r="EC992" s="77"/>
      <c r="ED992" s="77"/>
      <c r="EE992" s="77"/>
      <c r="EF992" s="77"/>
      <c r="EG992" s="77"/>
      <c r="EH992" s="77"/>
      <c r="EI992" s="77"/>
      <c r="EJ992" s="77"/>
      <c r="EK992" s="77"/>
      <c r="EL992" s="77"/>
      <c r="EM992" s="77"/>
      <c r="EN992" s="77"/>
      <c r="EO992" s="77"/>
      <c r="EP992" s="77"/>
      <c r="EQ992" s="77"/>
      <c r="ER992" s="77"/>
      <c r="ES992" s="77"/>
      <c r="ET992" s="77"/>
      <c r="EU992" s="77"/>
      <c r="EV992" s="77"/>
      <c r="EW992" s="77"/>
      <c r="EX992" s="77"/>
      <c r="EY992" s="77"/>
      <c r="EZ992" s="77"/>
      <c r="FA992" s="77"/>
      <c r="FB992" s="77"/>
      <c r="FC992" s="77"/>
      <c r="FD992" s="77"/>
      <c r="FE992" s="77"/>
      <c r="FF992" s="77"/>
      <c r="FG992" s="77"/>
      <c r="FH992" s="77"/>
      <c r="FI992" s="77"/>
      <c r="FJ992" s="77"/>
      <c r="FK992" s="77"/>
      <c r="FL992" s="77"/>
      <c r="FM992" s="77"/>
      <c r="FN992" s="77"/>
      <c r="FO992" s="77"/>
      <c r="FP992" s="77"/>
      <c r="FQ992" s="77"/>
      <c r="FR992" s="77"/>
      <c r="FS992" s="77"/>
      <c r="FT992" s="77"/>
      <c r="FU992" s="77"/>
      <c r="FV992" s="77"/>
      <c r="FW992" s="77"/>
      <c r="FX992" s="77"/>
      <c r="FY992" s="77"/>
      <c r="FZ992" s="77"/>
      <c r="GA992" s="77"/>
      <c r="GB992" s="77"/>
      <c r="GC992" s="77"/>
      <c r="GD992" s="77"/>
      <c r="GE992" s="77"/>
      <c r="GF992" s="77"/>
      <c r="GG992" s="77"/>
      <c r="GH992" s="77"/>
      <c r="GI992" s="77"/>
      <c r="GJ992" s="77"/>
      <c r="GK992" s="77"/>
      <c r="GL992" s="77"/>
      <c r="GM992" s="77"/>
      <c r="GN992" s="77"/>
      <c r="GO992" s="77"/>
      <c r="GP992" s="77"/>
      <c r="GQ992" s="77"/>
      <c r="GR992" s="77"/>
      <c r="GS992" s="77"/>
      <c r="GT992" s="77"/>
      <c r="GU992" s="77"/>
      <c r="GV992" s="77"/>
      <c r="GW992" s="77"/>
      <c r="GX992" s="77"/>
      <c r="GY992" s="77"/>
      <c r="GZ992" s="77"/>
      <c r="HA992" s="77"/>
      <c r="HB992" s="77"/>
      <c r="HC992" s="77"/>
      <c r="HD992" s="77"/>
      <c r="HE992" s="77"/>
      <c r="HF992" s="77"/>
      <c r="HG992" s="77"/>
      <c r="HH992" s="77"/>
      <c r="HI992" s="77"/>
      <c r="HJ992" s="77"/>
      <c r="HK992" s="77"/>
      <c r="HL992" s="77"/>
      <c r="HM992" s="77"/>
      <c r="HN992" s="77"/>
      <c r="HO992" s="77"/>
      <c r="HP992" s="77"/>
      <c r="HQ992" s="77"/>
      <c r="HR992" s="77"/>
      <c r="HS992" s="77"/>
      <c r="HT992" s="77"/>
      <c r="HU992" s="77"/>
      <c r="HV992" s="77"/>
      <c r="HW992" s="77"/>
      <c r="HX992" s="77"/>
      <c r="HY992" s="77"/>
      <c r="HZ992" s="77"/>
      <c r="IA992" s="77"/>
      <c r="IB992" s="77"/>
      <c r="IC992" s="77"/>
      <c r="ID992" s="77"/>
      <c r="IE992" s="77"/>
      <c r="IF992" s="77"/>
      <c r="IG992" s="77"/>
      <c r="IH992" s="77"/>
      <c r="II992" s="77"/>
      <c r="IJ992" s="77"/>
      <c r="IK992" s="77"/>
      <c r="IL992" s="77"/>
      <c r="IM992" s="77"/>
      <c r="IN992" s="77"/>
      <c r="IO992" s="77"/>
      <c r="IP992" s="77"/>
      <c r="IQ992" s="77"/>
      <c r="IR992" s="77"/>
      <c r="IS992" s="77"/>
      <c r="IT992" s="77"/>
      <c r="IU992" s="77"/>
      <c r="IV992" s="77"/>
      <c r="IW992" s="77"/>
      <c r="IX992" s="77"/>
      <c r="IY992" s="77"/>
      <c r="IZ992" s="77"/>
      <c r="JA992" s="77"/>
      <c r="JB992" s="77"/>
      <c r="JC992" s="77"/>
      <c r="JD992" s="77"/>
      <c r="JE992" s="77"/>
      <c r="JF992" s="77"/>
      <c r="JG992" s="77"/>
      <c r="JH992" s="77"/>
      <c r="JI992" s="77"/>
      <c r="JJ992" s="77"/>
      <c r="JK992" s="77"/>
      <c r="JL992" s="77"/>
      <c r="JM992" s="77"/>
      <c r="JN992" s="77"/>
      <c r="JO992" s="77"/>
      <c r="JP992" s="77"/>
      <c r="JQ992" s="77"/>
      <c r="JR992" s="77"/>
      <c r="JS992" s="77"/>
      <c r="JT992" s="77"/>
      <c r="JU992" s="77"/>
      <c r="JV992" s="77"/>
      <c r="JW992" s="77"/>
      <c r="JX992" s="77"/>
      <c r="JY992" s="77"/>
      <c r="JZ992" s="77"/>
      <c r="KA992" s="77"/>
      <c r="KB992" s="77"/>
      <c r="KC992" s="77"/>
      <c r="KD992" s="77"/>
      <c r="KE992" s="77"/>
      <c r="KF992" s="77"/>
      <c r="KG992" s="77"/>
      <c r="KH992" s="77"/>
      <c r="KI992" s="77"/>
      <c r="KJ992" s="77"/>
      <c r="KK992" s="77"/>
      <c r="KL992" s="77"/>
      <c r="KM992" s="77"/>
      <c r="KN992" s="77"/>
      <c r="KO992" s="77"/>
      <c r="KP992" s="77"/>
      <c r="KQ992" s="77"/>
      <c r="KR992" s="77"/>
      <c r="KS992" s="77"/>
      <c r="KT992" s="77"/>
      <c r="KU992" s="77"/>
      <c r="KV992" s="77"/>
      <c r="KW992" s="77"/>
      <c r="KX992" s="77"/>
      <c r="KY992" s="77"/>
      <c r="KZ992" s="77"/>
      <c r="LA992" s="77"/>
      <c r="LB992" s="77"/>
      <c r="LC992" s="77"/>
      <c r="LD992" s="77"/>
      <c r="LE992" s="77"/>
      <c r="LF992" s="77"/>
      <c r="LG992" s="77"/>
      <c r="LH992" s="77"/>
      <c r="LI992" s="77"/>
      <c r="LJ992" s="77"/>
      <c r="LK992" s="77"/>
      <c r="LL992" s="77"/>
      <c r="LM992" s="77"/>
      <c r="LN992" s="77"/>
      <c r="LO992" s="77"/>
      <c r="LP992" s="77"/>
      <c r="LQ992" s="77"/>
      <c r="LR992" s="77"/>
      <c r="LS992" s="77"/>
      <c r="LT992" s="77"/>
      <c r="LU992" s="77"/>
      <c r="LV992" s="77"/>
      <c r="LW992" s="77"/>
      <c r="LX992" s="77"/>
      <c r="LY992" s="77"/>
      <c r="LZ992" s="77"/>
      <c r="MA992" s="77"/>
      <c r="MB992" s="77"/>
      <c r="MC992" s="77"/>
      <c r="MD992" s="77"/>
      <c r="ME992" s="77"/>
      <c r="MF992" s="77"/>
      <c r="MG992" s="77"/>
      <c r="MH992" s="77"/>
      <c r="MI992" s="77"/>
      <c r="MJ992" s="77"/>
      <c r="MK992" s="77"/>
      <c r="ML992" s="77"/>
      <c r="MM992" s="77"/>
      <c r="MN992" s="77"/>
      <c r="MO992" s="77"/>
      <c r="MP992" s="77"/>
      <c r="MQ992" s="77"/>
      <c r="MR992" s="77"/>
      <c r="MS992" s="77"/>
      <c r="MT992" s="77"/>
      <c r="MU992" s="77"/>
      <c r="MV992" s="77"/>
      <c r="MW992" s="77"/>
      <c r="MX992" s="77"/>
      <c r="MY992" s="77"/>
      <c r="MZ992" s="77"/>
      <c r="NA992" s="77"/>
      <c r="NB992" s="77"/>
      <c r="NC992" s="77"/>
      <c r="ND992" s="77"/>
      <c r="NE992" s="77"/>
      <c r="NF992" s="77"/>
      <c r="NG992" s="77"/>
      <c r="NH992" s="77"/>
      <c r="NI992" s="77"/>
      <c r="NJ992" s="77"/>
      <c r="NK992" s="77"/>
      <c r="NL992" s="77"/>
      <c r="NM992" s="77"/>
      <c r="NN992" s="77"/>
      <c r="NO992" s="77"/>
      <c r="NP992" s="77"/>
      <c r="NQ992" s="77"/>
      <c r="NR992" s="77"/>
      <c r="NS992" s="77"/>
      <c r="NT992" s="77"/>
      <c r="NU992" s="77"/>
      <c r="NV992" s="77"/>
      <c r="NW992" s="77"/>
      <c r="NX992" s="77"/>
      <c r="NY992" s="77"/>
      <c r="NZ992" s="77"/>
      <c r="OA992" s="77"/>
      <c r="OB992" s="77"/>
      <c r="OC992" s="77"/>
      <c r="OD992" s="77"/>
      <c r="OE992" s="77"/>
      <c r="OF992" s="77"/>
      <c r="OG992" s="77"/>
      <c r="OH992" s="77"/>
      <c r="OI992" s="77"/>
      <c r="OJ992" s="77"/>
      <c r="OK992" s="77"/>
      <c r="OL992" s="77"/>
      <c r="OM992" s="77"/>
      <c r="ON992" s="77"/>
      <c r="OO992" s="77"/>
      <c r="OP992" s="77"/>
      <c r="OQ992" s="77"/>
      <c r="OR992" s="77"/>
      <c r="OS992" s="77"/>
      <c r="OT992" s="77"/>
      <c r="OU992" s="77"/>
      <c r="OV992" s="77"/>
      <c r="OW992" s="77"/>
      <c r="OX992" s="77"/>
      <c r="OY992" s="77"/>
      <c r="OZ992" s="77"/>
      <c r="PA992" s="77"/>
      <c r="PB992" s="77"/>
      <c r="PC992" s="77"/>
      <c r="PD992" s="77"/>
      <c r="PE992" s="77"/>
      <c r="PF992" s="77"/>
      <c r="PG992" s="77"/>
      <c r="PH992" s="77"/>
      <c r="PI992" s="77"/>
      <c r="PJ992" s="77"/>
      <c r="PK992" s="77"/>
      <c r="PL992" s="77"/>
      <c r="PM992" s="77"/>
      <c r="PN992" s="77"/>
      <c r="PO992" s="77"/>
      <c r="PP992" s="77"/>
      <c r="PQ992" s="77"/>
      <c r="PR992" s="77"/>
      <c r="PS992" s="77"/>
      <c r="PT992" s="77"/>
      <c r="PU992" s="77"/>
      <c r="PV992" s="77"/>
      <c r="PW992" s="77"/>
      <c r="PX992" s="77"/>
      <c r="PY992" s="77"/>
      <c r="PZ992" s="77"/>
      <c r="QA992" s="77"/>
      <c r="QB992" s="77"/>
      <c r="QC992" s="77"/>
      <c r="QD992" s="77"/>
      <c r="QE992" s="77"/>
      <c r="QF992" s="77"/>
      <c r="QG992" s="77"/>
      <c r="QH992" s="77"/>
      <c r="QI992" s="77"/>
      <c r="QJ992" s="77"/>
      <c r="QK992" s="77"/>
      <c r="QL992" s="77"/>
      <c r="QM992" s="77"/>
      <c r="QN992" s="77"/>
      <c r="QO992" s="77"/>
      <c r="QP992" s="77"/>
      <c r="QQ992" s="77"/>
      <c r="QR992" s="77"/>
      <c r="QS992" s="77"/>
      <c r="QT992" s="77"/>
      <c r="QU992" s="77"/>
      <c r="QV992" s="77"/>
      <c r="QW992" s="77"/>
      <c r="QX992" s="77"/>
      <c r="QY992" s="77"/>
      <c r="QZ992" s="77"/>
      <c r="RA992" s="77"/>
      <c r="RB992" s="77"/>
      <c r="RC992" s="77"/>
      <c r="RD992" s="77"/>
      <c r="RE992" s="77"/>
      <c r="RF992" s="77"/>
      <c r="RG992" s="77"/>
      <c r="RH992" s="77"/>
      <c r="RI992" s="77"/>
      <c r="RJ992" s="77"/>
      <c r="RK992" s="77"/>
      <c r="RL992" s="77"/>
      <c r="RM992" s="77"/>
      <c r="RN992" s="77"/>
      <c r="RO992" s="77"/>
      <c r="RP992" s="77"/>
      <c r="RQ992" s="77"/>
      <c r="RR992" s="77"/>
      <c r="RS992" s="77"/>
      <c r="RT992" s="77"/>
      <c r="RU992" s="77"/>
      <c r="RV992" s="77"/>
      <c r="RW992" s="77"/>
      <c r="RX992" s="77"/>
      <c r="RY992" s="77"/>
      <c r="RZ992" s="77"/>
      <c r="SA992" s="77"/>
      <c r="SB992" s="77"/>
      <c r="SC992" s="77"/>
      <c r="SD992" s="77"/>
      <c r="SE992" s="77"/>
      <c r="SF992" s="77"/>
      <c r="SG992" s="77"/>
      <c r="SH992" s="77"/>
      <c r="SI992" s="77"/>
      <c r="SJ992" s="77"/>
      <c r="SK992" s="77"/>
      <c r="SL992" s="77"/>
      <c r="SM992" s="77"/>
      <c r="SN992" s="77"/>
      <c r="SO992" s="77"/>
      <c r="SP992" s="77"/>
      <c r="SQ992" s="77"/>
      <c r="SR992" s="77"/>
      <c r="SS992" s="77"/>
      <c r="ST992" s="77"/>
      <c r="SU992" s="77"/>
      <c r="SV992" s="77"/>
      <c r="SW992" s="77"/>
      <c r="SX992" s="77"/>
      <c r="SY992" s="77"/>
      <c r="SZ992" s="77"/>
      <c r="TA992" s="77"/>
      <c r="TB992" s="77"/>
      <c r="TC992" s="77"/>
      <c r="TD992" s="77"/>
      <c r="TE992" s="77"/>
      <c r="TF992" s="77"/>
      <c r="TG992" s="77"/>
      <c r="TH992" s="77"/>
      <c r="TI992" s="77"/>
      <c r="TJ992" s="77"/>
      <c r="TK992" s="77"/>
      <c r="TL992" s="77"/>
      <c r="TM992" s="77"/>
      <c r="TN992" s="77"/>
      <c r="TO992" s="77"/>
      <c r="TP992" s="77"/>
      <c r="TQ992" s="77"/>
      <c r="TR992" s="77"/>
      <c r="TS992" s="77"/>
      <c r="TT992" s="77"/>
      <c r="TU992" s="77"/>
      <c r="TV992" s="77"/>
      <c r="TW992" s="77"/>
      <c r="TX992" s="77"/>
      <c r="TY992" s="77"/>
      <c r="TZ992" s="77"/>
      <c r="UA992" s="77"/>
      <c r="UB992" s="77"/>
      <c r="UC992" s="77"/>
      <c r="UD992" s="77"/>
      <c r="UE992" s="77"/>
      <c r="UF992" s="77"/>
      <c r="UG992" s="77"/>
      <c r="UH992" s="77"/>
      <c r="UI992" s="77"/>
      <c r="UJ992" s="77"/>
      <c r="UK992" s="77"/>
      <c r="UL992" s="77"/>
      <c r="UM992" s="77"/>
      <c r="UN992" s="77"/>
      <c r="UO992" s="77"/>
      <c r="UP992" s="77"/>
      <c r="UQ992" s="77"/>
      <c r="UR992" s="77"/>
      <c r="US992" s="77"/>
      <c r="UT992" s="77"/>
      <c r="UU992" s="77"/>
      <c r="UV992" s="77"/>
      <c r="UW992" s="77"/>
      <c r="UX992" s="77"/>
      <c r="UY992" s="77"/>
      <c r="UZ992" s="77"/>
      <c r="VA992" s="77"/>
      <c r="VB992" s="77"/>
      <c r="VC992" s="77"/>
      <c r="VD992" s="77"/>
      <c r="VE992" s="77"/>
      <c r="VF992" s="77"/>
      <c r="VG992" s="77"/>
      <c r="VH992" s="77"/>
      <c r="VI992" s="77"/>
      <c r="VJ992" s="77"/>
      <c r="VK992" s="77"/>
      <c r="VL992" s="77"/>
      <c r="VM992" s="77"/>
      <c r="VN992" s="77"/>
      <c r="VO992" s="77"/>
      <c r="VP992" s="77"/>
      <c r="VQ992" s="77"/>
      <c r="VR992" s="77"/>
      <c r="VS992" s="77"/>
      <c r="VT992" s="77"/>
      <c r="VU992" s="77"/>
      <c r="VV992" s="77"/>
      <c r="VW992" s="77"/>
      <c r="VX992" s="77"/>
      <c r="VY992" s="77"/>
      <c r="VZ992" s="77"/>
      <c r="WA992" s="77"/>
      <c r="WB992" s="77"/>
      <c r="WC992" s="77"/>
      <c r="WD992" s="77"/>
      <c r="WE992" s="77"/>
      <c r="WF992" s="77"/>
      <c r="WG992" s="77"/>
      <c r="WH992" s="77"/>
      <c r="WI992" s="77"/>
      <c r="WJ992" s="77"/>
      <c r="WK992" s="77"/>
      <c r="WL992" s="77"/>
      <c r="WM992" s="77"/>
      <c r="WN992" s="77"/>
      <c r="WO992" s="77"/>
      <c r="WP992" s="77"/>
      <c r="WQ992" s="77"/>
      <c r="WR992" s="77"/>
      <c r="WS992" s="77"/>
      <c r="WT992" s="77"/>
      <c r="WU992" s="77"/>
      <c r="WV992" s="77"/>
      <c r="WW992" s="77"/>
      <c r="WX992" s="77"/>
      <c r="WY992" s="77"/>
      <c r="WZ992" s="77"/>
      <c r="XA992" s="77"/>
      <c r="XB992" s="77"/>
      <c r="XC992" s="77"/>
      <c r="XD992" s="77"/>
      <c r="XE992" s="77"/>
      <c r="XF992" s="77"/>
      <c r="XG992" s="77"/>
      <c r="XH992" s="77"/>
      <c r="XI992" s="77"/>
      <c r="XJ992" s="77"/>
      <c r="XK992" s="77"/>
      <c r="XL992" s="77"/>
      <c r="XM992" s="77"/>
      <c r="XN992" s="77"/>
      <c r="XO992" s="77"/>
      <c r="XP992" s="77"/>
      <c r="XQ992" s="77"/>
      <c r="XR992" s="77"/>
      <c r="XS992" s="77"/>
      <c r="XT992" s="77"/>
      <c r="XU992" s="77"/>
      <c r="XV992" s="77"/>
      <c r="XW992" s="77"/>
      <c r="XX992" s="77"/>
      <c r="XY992" s="77"/>
      <c r="XZ992" s="77"/>
      <c r="YA992" s="77"/>
      <c r="YB992" s="77"/>
      <c r="YC992" s="77"/>
      <c r="YD992" s="77"/>
      <c r="YE992" s="77"/>
      <c r="YF992" s="77"/>
      <c r="YG992" s="77"/>
      <c r="YH992" s="77"/>
      <c r="YI992" s="77"/>
      <c r="YJ992" s="77"/>
      <c r="YK992" s="77"/>
      <c r="YL992" s="77"/>
      <c r="YM992" s="77"/>
      <c r="YN992" s="77"/>
      <c r="YO992" s="77"/>
      <c r="YP992" s="77"/>
      <c r="YQ992" s="77"/>
      <c r="YR992" s="77"/>
      <c r="YS992" s="77"/>
      <c r="YT992" s="77"/>
      <c r="YU992" s="77"/>
      <c r="YV992" s="77"/>
      <c r="YW992" s="77"/>
      <c r="YX992" s="77"/>
      <c r="YY992" s="77"/>
      <c r="YZ992" s="77"/>
      <c r="ZA992" s="77"/>
      <c r="ZB992" s="77"/>
      <c r="ZC992" s="77"/>
      <c r="ZD992" s="77"/>
      <c r="ZE992" s="77"/>
      <c r="ZF992" s="77"/>
      <c r="ZG992" s="77"/>
      <c r="ZH992" s="77"/>
      <c r="ZI992" s="77"/>
      <c r="ZJ992" s="77"/>
      <c r="ZK992" s="77"/>
      <c r="ZL992" s="77"/>
      <c r="ZM992" s="77"/>
      <c r="ZN992" s="77"/>
      <c r="ZO992" s="77"/>
      <c r="ZP992" s="77"/>
      <c r="ZQ992" s="77"/>
      <c r="ZR992" s="77"/>
      <c r="ZS992" s="77"/>
      <c r="ZT992" s="77"/>
      <c r="ZU992" s="77"/>
      <c r="ZV992" s="77"/>
      <c r="ZW992" s="77"/>
      <c r="ZX992" s="77"/>
      <c r="ZY992" s="77"/>
      <c r="ZZ992" s="77"/>
      <c r="AAA992" s="77"/>
      <c r="AAB992" s="77"/>
      <c r="AAC992" s="77"/>
      <c r="AAD992" s="77"/>
      <c r="AAE992" s="77"/>
      <c r="AAF992" s="77"/>
      <c r="AAG992" s="77"/>
      <c r="AAH992" s="77"/>
      <c r="AAI992" s="77"/>
      <c r="AAJ992" s="77"/>
      <c r="AAK992" s="77"/>
      <c r="AAL992" s="77"/>
      <c r="AAM992" s="77"/>
      <c r="AAN992" s="77"/>
      <c r="AAO992" s="77"/>
      <c r="AAP992" s="77"/>
      <c r="AAQ992" s="77"/>
      <c r="AAR992" s="77"/>
      <c r="AAS992" s="77"/>
      <c r="AAT992" s="77"/>
      <c r="AAU992" s="77"/>
      <c r="AAV992" s="77"/>
      <c r="AAW992" s="77"/>
      <c r="AAX992" s="77"/>
      <c r="AAY992" s="77"/>
      <c r="AAZ992" s="77"/>
      <c r="ABA992" s="77"/>
      <c r="ABB992" s="77"/>
      <c r="ABC992" s="77"/>
      <c r="ABD992" s="77"/>
      <c r="ABE992" s="77"/>
      <c r="ABF992" s="77"/>
      <c r="ABG992" s="77"/>
      <c r="ABH992" s="77"/>
      <c r="ABI992" s="77"/>
      <c r="ABJ992" s="77"/>
      <c r="ABK992" s="77"/>
      <c r="ABL992" s="77"/>
      <c r="ABM992" s="77"/>
      <c r="ABN992" s="77"/>
      <c r="ABO992" s="77"/>
      <c r="ABP992" s="77"/>
      <c r="ABQ992" s="77"/>
      <c r="ABR992" s="77"/>
      <c r="ABS992" s="77"/>
      <c r="ABT992" s="77"/>
      <c r="ABU992" s="77"/>
      <c r="ABV992" s="77"/>
      <c r="ABW992" s="77"/>
      <c r="ABX992" s="77"/>
      <c r="ABY992" s="77"/>
      <c r="ABZ992" s="77"/>
      <c r="ACA992" s="77"/>
      <c r="ACB992" s="77"/>
      <c r="ACC992" s="77"/>
      <c r="ACD992" s="77"/>
      <c r="ACE992" s="77"/>
      <c r="ACF992" s="77"/>
      <c r="ACG992" s="77"/>
      <c r="ACH992" s="77"/>
      <c r="ACI992" s="77"/>
      <c r="ACJ992" s="77"/>
      <c r="ACK992" s="77"/>
      <c r="ACL992" s="77"/>
      <c r="ACM992" s="77"/>
      <c r="ACN992" s="77"/>
      <c r="ACO992" s="77"/>
      <c r="ACP992" s="77"/>
      <c r="ACQ992" s="77"/>
      <c r="ACR992" s="77"/>
      <c r="ACS992" s="77"/>
      <c r="ACT992" s="77"/>
      <c r="ACU992" s="77"/>
      <c r="ACV992" s="77"/>
      <c r="ACW992" s="77"/>
      <c r="ACX992" s="77"/>
      <c r="ACY992" s="77"/>
      <c r="ACZ992" s="77"/>
      <c r="ADA992" s="77"/>
      <c r="ADB992" s="77"/>
      <c r="ADC992" s="77"/>
      <c r="ADD992" s="77"/>
      <c r="ADE992" s="77"/>
      <c r="ADF992" s="77"/>
      <c r="ADG992" s="77"/>
      <c r="ADH992" s="77"/>
      <c r="ADI992" s="77"/>
      <c r="ADJ992" s="77"/>
      <c r="ADK992" s="77"/>
      <c r="ADL992" s="77"/>
      <c r="ADM992" s="77"/>
      <c r="ADN992" s="77"/>
      <c r="ADO992" s="77"/>
      <c r="ADP992" s="77"/>
      <c r="ADQ992" s="77"/>
      <c r="ADR992" s="77"/>
      <c r="ADS992" s="77"/>
      <c r="ADT992" s="77"/>
      <c r="ADU992" s="77"/>
      <c r="ADV992" s="77"/>
      <c r="ADW992" s="77"/>
      <c r="ADX992" s="77"/>
      <c r="ADY992" s="77"/>
      <c r="ADZ992" s="77"/>
      <c r="AEA992" s="77"/>
      <c r="AEB992" s="77"/>
      <c r="AEC992" s="77"/>
      <c r="AED992" s="77"/>
      <c r="AEE992" s="77"/>
      <c r="AEF992" s="77"/>
      <c r="AEG992" s="77"/>
      <c r="AEH992" s="77"/>
      <c r="AEI992" s="77"/>
      <c r="AEJ992" s="77"/>
      <c r="AEK992" s="77"/>
      <c r="AEL992" s="77"/>
      <c r="AEM992" s="77"/>
      <c r="AEN992" s="77"/>
      <c r="AEO992" s="77"/>
      <c r="AEP992" s="77"/>
      <c r="AEQ992" s="77"/>
      <c r="AER992" s="77"/>
      <c r="AES992" s="77"/>
      <c r="AET992" s="77"/>
      <c r="AEU992" s="77"/>
      <c r="AEV992" s="77"/>
      <c r="AEW992" s="77"/>
      <c r="AEX992" s="77"/>
      <c r="AEY992" s="77"/>
      <c r="AEZ992" s="77"/>
      <c r="AFA992" s="77"/>
      <c r="AFB992" s="77"/>
      <c r="AFC992" s="77"/>
      <c r="AFD992" s="77"/>
      <c r="AFE992" s="77"/>
      <c r="AFF992" s="77"/>
      <c r="AFG992" s="77"/>
      <c r="AFH992" s="77"/>
      <c r="AFI992" s="77"/>
      <c r="AFJ992" s="77"/>
      <c r="AFK992" s="77"/>
      <c r="AFL992" s="77"/>
      <c r="AFM992" s="77"/>
      <c r="AFN992" s="77"/>
      <c r="AFO992" s="77"/>
      <c r="AFP992" s="77"/>
      <c r="AFQ992" s="77"/>
      <c r="AFR992" s="77"/>
      <c r="AFS992" s="77"/>
      <c r="AFT992" s="77"/>
      <c r="AFU992" s="77"/>
      <c r="AFV992" s="77"/>
      <c r="AFW992" s="77"/>
      <c r="AFX992" s="77"/>
      <c r="AFY992" s="77"/>
      <c r="AFZ992" s="77"/>
      <c r="AGA992" s="77"/>
      <c r="AGB992" s="77"/>
      <c r="AGC992" s="77"/>
      <c r="AGD992" s="77"/>
      <c r="AGE992" s="77"/>
      <c r="AGF992" s="77"/>
      <c r="AGG992" s="77"/>
      <c r="AGH992" s="77"/>
      <c r="AGI992" s="77"/>
      <c r="AGJ992" s="77"/>
      <c r="AGK992" s="77"/>
      <c r="AGL992" s="77"/>
      <c r="AGM992" s="77"/>
      <c r="AGN992" s="77"/>
      <c r="AGO992" s="77"/>
      <c r="AGP992" s="77"/>
      <c r="AGQ992" s="77"/>
      <c r="AGR992" s="77"/>
      <c r="AGS992" s="77"/>
      <c r="AGT992" s="77"/>
      <c r="AGU992" s="77"/>
      <c r="AGV992" s="77"/>
      <c r="AGW992" s="77"/>
      <c r="AGX992" s="77"/>
      <c r="AGY992" s="77"/>
      <c r="AGZ992" s="77"/>
      <c r="AHA992" s="77"/>
      <c r="AHB992" s="77"/>
      <c r="AHC992" s="77"/>
      <c r="AHD992" s="77"/>
      <c r="AHE992" s="77"/>
      <c r="AHF992" s="77"/>
      <c r="AHG992" s="77"/>
      <c r="AHH992" s="77"/>
      <c r="AHI992" s="77"/>
      <c r="AHJ992" s="77"/>
      <c r="AHK992" s="77"/>
      <c r="AHL992" s="77"/>
      <c r="AHM992" s="77"/>
      <c r="AHN992" s="77"/>
      <c r="AHO992" s="77"/>
      <c r="AHP992" s="77"/>
      <c r="AHQ992" s="77"/>
      <c r="AHR992" s="77"/>
      <c r="AHS992" s="77"/>
      <c r="AHT992" s="77"/>
      <c r="AHU992" s="77"/>
      <c r="AHV992" s="77"/>
      <c r="AHW992" s="77"/>
      <c r="AHX992" s="77"/>
      <c r="AHY992" s="77"/>
      <c r="AHZ992" s="77"/>
      <c r="AIA992" s="77"/>
      <c r="AIB992" s="77"/>
      <c r="AIC992" s="77"/>
      <c r="AID992" s="77"/>
      <c r="AIE992" s="77"/>
      <c r="AIF992" s="77"/>
      <c r="AIG992" s="77"/>
      <c r="AIH992" s="77"/>
      <c r="AII992" s="77"/>
      <c r="AIJ992" s="77"/>
      <c r="AIK992" s="77"/>
      <c r="AIL992" s="77"/>
      <c r="AIM992" s="77"/>
      <c r="AIN992" s="77"/>
      <c r="AIO992" s="77"/>
      <c r="AIP992" s="77"/>
      <c r="AIQ992" s="77"/>
      <c r="AIR992" s="77"/>
      <c r="AIS992" s="77"/>
      <c r="AIT992" s="77"/>
      <c r="AIU992" s="77"/>
      <c r="AIV992" s="77"/>
      <c r="AIW992" s="77"/>
      <c r="AIX992" s="77"/>
      <c r="AIY992" s="77"/>
      <c r="AIZ992" s="77"/>
      <c r="AJA992" s="77"/>
      <c r="AJB992" s="77"/>
      <c r="AJC992" s="77"/>
      <c r="AJD992" s="77"/>
      <c r="AJE992" s="77"/>
      <c r="AJF992" s="77"/>
      <c r="AJG992" s="77"/>
      <c r="AJH992" s="77"/>
      <c r="AJI992" s="77"/>
      <c r="AJJ992" s="77"/>
      <c r="AJK992" s="77"/>
      <c r="AJL992" s="77"/>
      <c r="AJM992" s="77"/>
      <c r="AJN992" s="77"/>
      <c r="AJO992" s="77"/>
      <c r="AJP992" s="77"/>
      <c r="AJQ992" s="77"/>
      <c r="AJR992" s="77"/>
      <c r="AJS992" s="77"/>
      <c r="AJT992" s="77"/>
      <c r="AJU992" s="77"/>
      <c r="AJV992" s="77"/>
      <c r="AJW992" s="77"/>
      <c r="AJX992" s="77"/>
      <c r="AJY992" s="77"/>
      <c r="AJZ992" s="77"/>
      <c r="AKA992" s="77"/>
      <c r="AKB992" s="77"/>
      <c r="AKC992" s="77"/>
      <c r="AKD992" s="77"/>
      <c r="AKE992" s="77"/>
      <c r="AKF992" s="77"/>
      <c r="AKG992" s="77"/>
      <c r="AKH992" s="77"/>
      <c r="AKI992" s="77"/>
      <c r="AKJ992" s="77"/>
      <c r="AKK992" s="77"/>
      <c r="AKL992" s="77"/>
      <c r="AKM992" s="77"/>
      <c r="AKN992" s="77"/>
      <c r="AKO992" s="77"/>
      <c r="AKP992" s="77"/>
      <c r="AKQ992" s="77"/>
      <c r="AKR992" s="77"/>
      <c r="AKS992" s="77"/>
      <c r="AKT992" s="77"/>
      <c r="AKU992" s="77"/>
      <c r="AKV992" s="77"/>
      <c r="AKW992" s="77"/>
      <c r="AKX992" s="77"/>
      <c r="AKY992" s="77"/>
      <c r="AKZ992" s="77"/>
      <c r="ALA992" s="77"/>
      <c r="ALB992" s="77"/>
      <c r="ALC992" s="77"/>
      <c r="ALD992" s="77"/>
      <c r="ALE992" s="77"/>
      <c r="ALF992" s="77"/>
      <c r="ALG992" s="77"/>
      <c r="ALH992" s="77"/>
      <c r="ALI992" s="77"/>
      <c r="ALJ992" s="77"/>
      <c r="ALK992" s="77"/>
      <c r="ALL992" s="77"/>
      <c r="ALM992" s="77"/>
      <c r="ALN992" s="77"/>
      <c r="ALO992" s="77"/>
      <c r="ALP992" s="77"/>
      <c r="ALQ992" s="77"/>
      <c r="ALR992" s="77"/>
      <c r="ALS992" s="77"/>
      <c r="ALT992" s="77"/>
      <c r="ALU992" s="77"/>
      <c r="ALV992" s="77"/>
      <c r="ALW992" s="77"/>
      <c r="ALX992" s="77"/>
      <c r="ALY992" s="77"/>
      <c r="ALZ992" s="77"/>
      <c r="AMA992" s="77"/>
      <c r="AMB992" s="77"/>
      <c r="AMC992" s="77"/>
      <c r="AMD992" s="77"/>
      <c r="AME992" s="77"/>
      <c r="AMF992" s="77"/>
      <c r="AMG992" s="77"/>
      <c r="AMH992" s="77"/>
      <c r="AMI992" s="77"/>
      <c r="AMJ992" s="77"/>
    </row>
    <row r="993" customFormat="false" ht="12.85" hidden="false" customHeight="false" outlineLevel="0" collapsed="false">
      <c r="A993" s="77"/>
      <c r="B993" s="77"/>
      <c r="C993" s="77"/>
      <c r="D993" s="77"/>
      <c r="E993" s="77"/>
      <c r="F993" s="77"/>
      <c r="G993" s="77"/>
      <c r="H993" s="77"/>
      <c r="I993" s="77"/>
      <c r="J993" s="77"/>
      <c r="K993" s="77"/>
      <c r="L993" s="77"/>
      <c r="M993" s="77"/>
      <c r="N993" s="77"/>
      <c r="O993" s="77"/>
      <c r="P993" s="77"/>
      <c r="Q993" s="77"/>
      <c r="R993" s="77"/>
      <c r="S993" s="77"/>
      <c r="T993" s="77"/>
      <c r="U993" s="77"/>
      <c r="V993" s="77"/>
      <c r="W993" s="77"/>
      <c r="X993" s="77"/>
      <c r="Y993" s="77"/>
      <c r="Z993" s="77"/>
      <c r="AA993" s="77"/>
      <c r="AB993" s="77"/>
      <c r="AC993" s="77"/>
      <c r="AD993" s="77"/>
      <c r="AE993" s="77"/>
      <c r="AF993" s="77"/>
      <c r="AG993" s="77"/>
      <c r="AH993" s="77"/>
      <c r="AI993" s="77"/>
      <c r="AJ993" s="77"/>
      <c r="AK993" s="77"/>
      <c r="AL993" s="77"/>
      <c r="AM993" s="77"/>
      <c r="AN993" s="77"/>
      <c r="AO993" s="77"/>
      <c r="AP993" s="77"/>
      <c r="AQ993" s="77"/>
      <c r="AR993" s="77"/>
      <c r="AS993" s="77"/>
      <c r="AT993" s="77"/>
      <c r="AU993" s="77"/>
      <c r="AV993" s="77"/>
      <c r="AW993" s="77"/>
      <c r="AX993" s="77"/>
      <c r="AY993" s="77"/>
      <c r="AZ993" s="77"/>
      <c r="BA993" s="77"/>
      <c r="BB993" s="77"/>
      <c r="BC993" s="77"/>
      <c r="BD993" s="77"/>
      <c r="BE993" s="77"/>
      <c r="BF993" s="77"/>
      <c r="BG993" s="77"/>
      <c r="BH993" s="77"/>
      <c r="BI993" s="77"/>
      <c r="BJ993" s="77"/>
      <c r="BK993" s="77"/>
      <c r="BL993" s="77"/>
      <c r="BM993" s="77"/>
      <c r="BN993" s="77"/>
      <c r="BO993" s="77"/>
      <c r="BP993" s="77"/>
      <c r="BQ993" s="77"/>
      <c r="BR993" s="77"/>
      <c r="BS993" s="77"/>
      <c r="BT993" s="77"/>
      <c r="BU993" s="77"/>
      <c r="BV993" s="77"/>
      <c r="BW993" s="77"/>
      <c r="BX993" s="77"/>
      <c r="BY993" s="77"/>
      <c r="BZ993" s="77"/>
      <c r="CA993" s="77"/>
      <c r="CB993" s="77"/>
      <c r="CC993" s="77"/>
      <c r="CD993" s="77"/>
      <c r="CE993" s="77"/>
      <c r="CF993" s="77"/>
      <c r="CG993" s="77"/>
      <c r="CH993" s="77"/>
      <c r="CI993" s="77"/>
      <c r="CJ993" s="77"/>
      <c r="CK993" s="77"/>
      <c r="CL993" s="77"/>
      <c r="CM993" s="77"/>
      <c r="CN993" s="77"/>
      <c r="CO993" s="77"/>
      <c r="CP993" s="77"/>
      <c r="CQ993" s="77"/>
      <c r="CR993" s="77"/>
      <c r="CS993" s="77"/>
      <c r="CT993" s="77"/>
      <c r="CU993" s="77"/>
      <c r="CV993" s="77"/>
      <c r="CW993" s="77"/>
      <c r="CX993" s="77"/>
      <c r="CY993" s="77"/>
      <c r="CZ993" s="77"/>
      <c r="DA993" s="77"/>
      <c r="DB993" s="77"/>
      <c r="DC993" s="77"/>
      <c r="DD993" s="77"/>
      <c r="DE993" s="77"/>
      <c r="DF993" s="77"/>
      <c r="DG993" s="77"/>
      <c r="DH993" s="77"/>
      <c r="DI993" s="77"/>
      <c r="DJ993" s="77"/>
      <c r="DK993" s="77"/>
      <c r="DL993" s="77"/>
      <c r="DM993" s="77"/>
      <c r="DN993" s="77"/>
      <c r="DO993" s="77"/>
      <c r="DP993" s="77"/>
      <c r="DQ993" s="77"/>
      <c r="DR993" s="77"/>
      <c r="DS993" s="77"/>
      <c r="DT993" s="77"/>
      <c r="DU993" s="77"/>
      <c r="DV993" s="77"/>
      <c r="DW993" s="77"/>
      <c r="DX993" s="77"/>
      <c r="DY993" s="77"/>
      <c r="DZ993" s="77"/>
      <c r="EA993" s="77"/>
      <c r="EB993" s="77"/>
      <c r="EC993" s="77"/>
      <c r="ED993" s="77"/>
      <c r="EE993" s="77"/>
      <c r="EF993" s="77"/>
      <c r="EG993" s="77"/>
      <c r="EH993" s="77"/>
      <c r="EI993" s="77"/>
      <c r="EJ993" s="77"/>
      <c r="EK993" s="77"/>
      <c r="EL993" s="77"/>
      <c r="EM993" s="77"/>
      <c r="EN993" s="77"/>
      <c r="EO993" s="77"/>
      <c r="EP993" s="77"/>
      <c r="EQ993" s="77"/>
      <c r="ER993" s="77"/>
      <c r="ES993" s="77"/>
      <c r="ET993" s="77"/>
      <c r="EU993" s="77"/>
      <c r="EV993" s="77"/>
      <c r="EW993" s="77"/>
      <c r="EX993" s="77"/>
      <c r="EY993" s="77"/>
      <c r="EZ993" s="77"/>
      <c r="FA993" s="77"/>
      <c r="FB993" s="77"/>
      <c r="FC993" s="77"/>
      <c r="FD993" s="77"/>
      <c r="FE993" s="77"/>
      <c r="FF993" s="77"/>
      <c r="FG993" s="77"/>
      <c r="FH993" s="77"/>
      <c r="FI993" s="77"/>
      <c r="FJ993" s="77"/>
      <c r="FK993" s="77"/>
      <c r="FL993" s="77"/>
      <c r="FM993" s="77"/>
      <c r="FN993" s="77"/>
      <c r="FO993" s="77"/>
      <c r="FP993" s="77"/>
      <c r="FQ993" s="77"/>
      <c r="FR993" s="77"/>
      <c r="FS993" s="77"/>
      <c r="FT993" s="77"/>
      <c r="FU993" s="77"/>
      <c r="FV993" s="77"/>
      <c r="FW993" s="77"/>
      <c r="FX993" s="77"/>
      <c r="FY993" s="77"/>
      <c r="FZ993" s="77"/>
      <c r="GA993" s="77"/>
      <c r="GB993" s="77"/>
      <c r="GC993" s="77"/>
      <c r="GD993" s="77"/>
      <c r="GE993" s="77"/>
      <c r="GF993" s="77"/>
      <c r="GG993" s="77"/>
      <c r="GH993" s="77"/>
      <c r="GI993" s="77"/>
      <c r="GJ993" s="77"/>
      <c r="GK993" s="77"/>
      <c r="GL993" s="77"/>
      <c r="GM993" s="77"/>
      <c r="GN993" s="77"/>
      <c r="GO993" s="77"/>
      <c r="GP993" s="77"/>
      <c r="GQ993" s="77"/>
      <c r="GR993" s="77"/>
      <c r="GS993" s="77"/>
      <c r="GT993" s="77"/>
      <c r="GU993" s="77"/>
      <c r="GV993" s="77"/>
      <c r="GW993" s="77"/>
      <c r="GX993" s="77"/>
      <c r="GY993" s="77"/>
      <c r="GZ993" s="77"/>
      <c r="HA993" s="77"/>
      <c r="HB993" s="77"/>
      <c r="HC993" s="77"/>
      <c r="HD993" s="77"/>
      <c r="HE993" s="77"/>
      <c r="HF993" s="77"/>
      <c r="HG993" s="77"/>
      <c r="HH993" s="77"/>
      <c r="HI993" s="77"/>
      <c r="HJ993" s="77"/>
      <c r="HK993" s="77"/>
      <c r="HL993" s="77"/>
      <c r="HM993" s="77"/>
      <c r="HN993" s="77"/>
      <c r="HO993" s="77"/>
      <c r="HP993" s="77"/>
      <c r="HQ993" s="77"/>
      <c r="HR993" s="77"/>
      <c r="HS993" s="77"/>
      <c r="HT993" s="77"/>
      <c r="HU993" s="77"/>
      <c r="HV993" s="77"/>
      <c r="HW993" s="77"/>
      <c r="HX993" s="77"/>
      <c r="HY993" s="77"/>
      <c r="HZ993" s="77"/>
      <c r="IA993" s="77"/>
      <c r="IB993" s="77"/>
      <c r="IC993" s="77"/>
      <c r="ID993" s="77"/>
      <c r="IE993" s="77"/>
      <c r="IF993" s="77"/>
      <c r="IG993" s="77"/>
      <c r="IH993" s="77"/>
      <c r="II993" s="77"/>
      <c r="IJ993" s="77"/>
      <c r="IK993" s="77"/>
      <c r="IL993" s="77"/>
      <c r="IM993" s="77"/>
      <c r="IN993" s="77"/>
      <c r="IO993" s="77"/>
      <c r="IP993" s="77"/>
      <c r="IQ993" s="77"/>
      <c r="IR993" s="77"/>
      <c r="IS993" s="77"/>
      <c r="IT993" s="77"/>
      <c r="IU993" s="77"/>
      <c r="IV993" s="77"/>
      <c r="IW993" s="77"/>
      <c r="IX993" s="77"/>
      <c r="IY993" s="77"/>
      <c r="IZ993" s="77"/>
      <c r="JA993" s="77"/>
      <c r="JB993" s="77"/>
      <c r="JC993" s="77"/>
      <c r="JD993" s="77"/>
      <c r="JE993" s="77"/>
      <c r="JF993" s="77"/>
      <c r="JG993" s="77"/>
      <c r="JH993" s="77"/>
      <c r="JI993" s="77"/>
      <c r="JJ993" s="77"/>
      <c r="JK993" s="77"/>
      <c r="JL993" s="77"/>
      <c r="JM993" s="77"/>
      <c r="JN993" s="77"/>
      <c r="JO993" s="77"/>
      <c r="JP993" s="77"/>
      <c r="JQ993" s="77"/>
      <c r="JR993" s="77"/>
      <c r="JS993" s="77"/>
      <c r="JT993" s="77"/>
      <c r="JU993" s="77"/>
      <c r="JV993" s="77"/>
      <c r="JW993" s="77"/>
      <c r="JX993" s="77"/>
      <c r="JY993" s="77"/>
      <c r="JZ993" s="77"/>
      <c r="KA993" s="77"/>
      <c r="KB993" s="77"/>
      <c r="KC993" s="77"/>
      <c r="KD993" s="77"/>
      <c r="KE993" s="77"/>
      <c r="KF993" s="77"/>
      <c r="KG993" s="77"/>
      <c r="KH993" s="77"/>
      <c r="KI993" s="77"/>
      <c r="KJ993" s="77"/>
      <c r="KK993" s="77"/>
      <c r="KL993" s="77"/>
      <c r="KM993" s="77"/>
      <c r="KN993" s="77"/>
      <c r="KO993" s="77"/>
      <c r="KP993" s="77"/>
      <c r="KQ993" s="77"/>
      <c r="KR993" s="77"/>
      <c r="KS993" s="77"/>
      <c r="KT993" s="77"/>
      <c r="KU993" s="77"/>
      <c r="KV993" s="77"/>
      <c r="KW993" s="77"/>
      <c r="KX993" s="77"/>
      <c r="KY993" s="77"/>
      <c r="KZ993" s="77"/>
      <c r="LA993" s="77"/>
      <c r="LB993" s="77"/>
      <c r="LC993" s="77"/>
      <c r="LD993" s="77"/>
      <c r="LE993" s="77"/>
      <c r="LF993" s="77"/>
      <c r="LG993" s="77"/>
      <c r="LH993" s="77"/>
      <c r="LI993" s="77"/>
      <c r="LJ993" s="77"/>
      <c r="LK993" s="77"/>
      <c r="LL993" s="77"/>
      <c r="LM993" s="77"/>
      <c r="LN993" s="77"/>
      <c r="LO993" s="77"/>
      <c r="LP993" s="77"/>
      <c r="LQ993" s="77"/>
      <c r="LR993" s="77"/>
      <c r="LS993" s="77"/>
      <c r="LT993" s="77"/>
      <c r="LU993" s="77"/>
      <c r="LV993" s="77"/>
      <c r="LW993" s="77"/>
      <c r="LX993" s="77"/>
      <c r="LY993" s="77"/>
      <c r="LZ993" s="77"/>
      <c r="MA993" s="77"/>
      <c r="MB993" s="77"/>
      <c r="MC993" s="77"/>
      <c r="MD993" s="77"/>
      <c r="ME993" s="77"/>
      <c r="MF993" s="77"/>
      <c r="MG993" s="77"/>
      <c r="MH993" s="77"/>
      <c r="MI993" s="77"/>
      <c r="MJ993" s="77"/>
      <c r="MK993" s="77"/>
      <c r="ML993" s="77"/>
      <c r="MM993" s="77"/>
      <c r="MN993" s="77"/>
      <c r="MO993" s="77"/>
      <c r="MP993" s="77"/>
      <c r="MQ993" s="77"/>
      <c r="MR993" s="77"/>
      <c r="MS993" s="77"/>
      <c r="MT993" s="77"/>
      <c r="MU993" s="77"/>
      <c r="MV993" s="77"/>
      <c r="MW993" s="77"/>
      <c r="MX993" s="77"/>
      <c r="MY993" s="77"/>
      <c r="MZ993" s="77"/>
      <c r="NA993" s="77"/>
      <c r="NB993" s="77"/>
      <c r="NC993" s="77"/>
      <c r="ND993" s="77"/>
      <c r="NE993" s="77"/>
      <c r="NF993" s="77"/>
      <c r="NG993" s="77"/>
      <c r="NH993" s="77"/>
      <c r="NI993" s="77"/>
      <c r="NJ993" s="77"/>
      <c r="NK993" s="77"/>
      <c r="NL993" s="77"/>
      <c r="NM993" s="77"/>
      <c r="NN993" s="77"/>
      <c r="NO993" s="77"/>
      <c r="NP993" s="77"/>
      <c r="NQ993" s="77"/>
      <c r="NR993" s="77"/>
      <c r="NS993" s="77"/>
      <c r="NT993" s="77"/>
      <c r="NU993" s="77"/>
      <c r="NV993" s="77"/>
      <c r="NW993" s="77"/>
      <c r="NX993" s="77"/>
      <c r="NY993" s="77"/>
      <c r="NZ993" s="77"/>
      <c r="OA993" s="77"/>
      <c r="OB993" s="77"/>
      <c r="OC993" s="77"/>
      <c r="OD993" s="77"/>
      <c r="OE993" s="77"/>
      <c r="OF993" s="77"/>
      <c r="OG993" s="77"/>
      <c r="OH993" s="77"/>
      <c r="OI993" s="77"/>
      <c r="OJ993" s="77"/>
      <c r="OK993" s="77"/>
      <c r="OL993" s="77"/>
      <c r="OM993" s="77"/>
      <c r="ON993" s="77"/>
      <c r="OO993" s="77"/>
      <c r="OP993" s="77"/>
      <c r="OQ993" s="77"/>
      <c r="OR993" s="77"/>
      <c r="OS993" s="77"/>
      <c r="OT993" s="77"/>
      <c r="OU993" s="77"/>
      <c r="OV993" s="77"/>
      <c r="OW993" s="77"/>
      <c r="OX993" s="77"/>
      <c r="OY993" s="77"/>
      <c r="OZ993" s="77"/>
      <c r="PA993" s="77"/>
      <c r="PB993" s="77"/>
      <c r="PC993" s="77"/>
      <c r="PD993" s="77"/>
      <c r="PE993" s="77"/>
      <c r="PF993" s="77"/>
      <c r="PG993" s="77"/>
      <c r="PH993" s="77"/>
      <c r="PI993" s="77"/>
      <c r="PJ993" s="77"/>
      <c r="PK993" s="77"/>
      <c r="PL993" s="77"/>
      <c r="PM993" s="77"/>
      <c r="PN993" s="77"/>
      <c r="PO993" s="77"/>
      <c r="PP993" s="77"/>
      <c r="PQ993" s="77"/>
      <c r="PR993" s="77"/>
      <c r="PS993" s="77"/>
      <c r="PT993" s="77"/>
      <c r="PU993" s="77"/>
      <c r="PV993" s="77"/>
      <c r="PW993" s="77"/>
      <c r="PX993" s="77"/>
      <c r="PY993" s="77"/>
      <c r="PZ993" s="77"/>
      <c r="QA993" s="77"/>
      <c r="QB993" s="77"/>
      <c r="QC993" s="77"/>
      <c r="QD993" s="77"/>
      <c r="QE993" s="77"/>
      <c r="QF993" s="77"/>
      <c r="QG993" s="77"/>
      <c r="QH993" s="77"/>
      <c r="QI993" s="77"/>
      <c r="QJ993" s="77"/>
      <c r="QK993" s="77"/>
      <c r="QL993" s="77"/>
      <c r="QM993" s="77"/>
      <c r="QN993" s="77"/>
      <c r="QO993" s="77"/>
      <c r="QP993" s="77"/>
      <c r="QQ993" s="77"/>
      <c r="QR993" s="77"/>
      <c r="QS993" s="77"/>
      <c r="QT993" s="77"/>
      <c r="QU993" s="77"/>
      <c r="QV993" s="77"/>
      <c r="QW993" s="77"/>
      <c r="QX993" s="77"/>
      <c r="QY993" s="77"/>
      <c r="QZ993" s="77"/>
      <c r="RA993" s="77"/>
      <c r="RB993" s="77"/>
      <c r="RC993" s="77"/>
      <c r="RD993" s="77"/>
      <c r="RE993" s="77"/>
      <c r="RF993" s="77"/>
      <c r="RG993" s="77"/>
      <c r="RH993" s="77"/>
      <c r="RI993" s="77"/>
      <c r="RJ993" s="77"/>
      <c r="RK993" s="77"/>
      <c r="RL993" s="77"/>
      <c r="RM993" s="77"/>
      <c r="RN993" s="77"/>
      <c r="RO993" s="77"/>
      <c r="RP993" s="77"/>
      <c r="RQ993" s="77"/>
      <c r="RR993" s="77"/>
      <c r="RS993" s="77"/>
      <c r="RT993" s="77"/>
      <c r="RU993" s="77"/>
      <c r="RV993" s="77"/>
      <c r="RW993" s="77"/>
      <c r="RX993" s="77"/>
      <c r="RY993" s="77"/>
      <c r="RZ993" s="77"/>
      <c r="SA993" s="77"/>
      <c r="SB993" s="77"/>
      <c r="SC993" s="77"/>
      <c r="SD993" s="77"/>
      <c r="SE993" s="77"/>
      <c r="SF993" s="77"/>
      <c r="SG993" s="77"/>
      <c r="SH993" s="77"/>
      <c r="SI993" s="77"/>
      <c r="SJ993" s="77"/>
      <c r="SK993" s="77"/>
      <c r="SL993" s="77"/>
      <c r="SM993" s="77"/>
      <c r="SN993" s="77"/>
      <c r="SO993" s="77"/>
      <c r="SP993" s="77"/>
      <c r="SQ993" s="77"/>
      <c r="SR993" s="77"/>
      <c r="SS993" s="77"/>
      <c r="ST993" s="77"/>
      <c r="SU993" s="77"/>
      <c r="SV993" s="77"/>
      <c r="SW993" s="77"/>
      <c r="SX993" s="77"/>
      <c r="SY993" s="77"/>
      <c r="SZ993" s="77"/>
      <c r="TA993" s="77"/>
      <c r="TB993" s="77"/>
      <c r="TC993" s="77"/>
      <c r="TD993" s="77"/>
      <c r="TE993" s="77"/>
      <c r="TF993" s="77"/>
      <c r="TG993" s="77"/>
      <c r="TH993" s="77"/>
      <c r="TI993" s="77"/>
      <c r="TJ993" s="77"/>
      <c r="TK993" s="77"/>
      <c r="TL993" s="77"/>
      <c r="TM993" s="77"/>
      <c r="TN993" s="77"/>
      <c r="TO993" s="77"/>
      <c r="TP993" s="77"/>
      <c r="TQ993" s="77"/>
      <c r="TR993" s="77"/>
      <c r="TS993" s="77"/>
      <c r="TT993" s="77"/>
      <c r="TU993" s="77"/>
      <c r="TV993" s="77"/>
      <c r="TW993" s="77"/>
      <c r="TX993" s="77"/>
      <c r="TY993" s="77"/>
      <c r="TZ993" s="77"/>
      <c r="UA993" s="77"/>
      <c r="UB993" s="77"/>
      <c r="UC993" s="77"/>
      <c r="UD993" s="77"/>
      <c r="UE993" s="77"/>
      <c r="UF993" s="77"/>
      <c r="UG993" s="77"/>
      <c r="UH993" s="77"/>
      <c r="UI993" s="77"/>
      <c r="UJ993" s="77"/>
      <c r="UK993" s="77"/>
      <c r="UL993" s="77"/>
      <c r="UM993" s="77"/>
      <c r="UN993" s="77"/>
      <c r="UO993" s="77"/>
      <c r="UP993" s="77"/>
      <c r="UQ993" s="77"/>
      <c r="UR993" s="77"/>
      <c r="US993" s="77"/>
      <c r="UT993" s="77"/>
      <c r="UU993" s="77"/>
      <c r="UV993" s="77"/>
      <c r="UW993" s="77"/>
      <c r="UX993" s="77"/>
      <c r="UY993" s="77"/>
      <c r="UZ993" s="77"/>
      <c r="VA993" s="77"/>
      <c r="VB993" s="77"/>
      <c r="VC993" s="77"/>
      <c r="VD993" s="77"/>
      <c r="VE993" s="77"/>
      <c r="VF993" s="77"/>
      <c r="VG993" s="77"/>
      <c r="VH993" s="77"/>
      <c r="VI993" s="77"/>
      <c r="VJ993" s="77"/>
      <c r="VK993" s="77"/>
      <c r="VL993" s="77"/>
      <c r="VM993" s="77"/>
      <c r="VN993" s="77"/>
      <c r="VO993" s="77"/>
      <c r="VP993" s="77"/>
      <c r="VQ993" s="77"/>
      <c r="VR993" s="77"/>
      <c r="VS993" s="77"/>
      <c r="VT993" s="77"/>
      <c r="VU993" s="77"/>
      <c r="VV993" s="77"/>
      <c r="VW993" s="77"/>
      <c r="VX993" s="77"/>
      <c r="VY993" s="77"/>
      <c r="VZ993" s="77"/>
      <c r="WA993" s="77"/>
      <c r="WB993" s="77"/>
      <c r="WC993" s="77"/>
      <c r="WD993" s="77"/>
      <c r="WE993" s="77"/>
      <c r="WF993" s="77"/>
      <c r="WG993" s="77"/>
      <c r="WH993" s="77"/>
      <c r="WI993" s="77"/>
      <c r="WJ993" s="77"/>
      <c r="WK993" s="77"/>
      <c r="WL993" s="77"/>
      <c r="WM993" s="77"/>
      <c r="WN993" s="77"/>
      <c r="WO993" s="77"/>
      <c r="WP993" s="77"/>
      <c r="WQ993" s="77"/>
      <c r="WR993" s="77"/>
      <c r="WS993" s="77"/>
      <c r="WT993" s="77"/>
      <c r="WU993" s="77"/>
      <c r="WV993" s="77"/>
      <c r="WW993" s="77"/>
      <c r="WX993" s="77"/>
      <c r="WY993" s="77"/>
      <c r="WZ993" s="77"/>
      <c r="XA993" s="77"/>
      <c r="XB993" s="77"/>
      <c r="XC993" s="77"/>
      <c r="XD993" s="77"/>
      <c r="XE993" s="77"/>
      <c r="XF993" s="77"/>
      <c r="XG993" s="77"/>
      <c r="XH993" s="77"/>
      <c r="XI993" s="77"/>
      <c r="XJ993" s="77"/>
      <c r="XK993" s="77"/>
      <c r="XL993" s="77"/>
      <c r="XM993" s="77"/>
      <c r="XN993" s="77"/>
      <c r="XO993" s="77"/>
      <c r="XP993" s="77"/>
      <c r="XQ993" s="77"/>
      <c r="XR993" s="77"/>
      <c r="XS993" s="77"/>
      <c r="XT993" s="77"/>
      <c r="XU993" s="77"/>
      <c r="XV993" s="77"/>
      <c r="XW993" s="77"/>
      <c r="XX993" s="77"/>
      <c r="XY993" s="77"/>
      <c r="XZ993" s="77"/>
      <c r="YA993" s="77"/>
      <c r="YB993" s="77"/>
      <c r="YC993" s="77"/>
      <c r="YD993" s="77"/>
      <c r="YE993" s="77"/>
      <c r="YF993" s="77"/>
      <c r="YG993" s="77"/>
      <c r="YH993" s="77"/>
      <c r="YI993" s="77"/>
      <c r="YJ993" s="77"/>
      <c r="YK993" s="77"/>
      <c r="YL993" s="77"/>
      <c r="YM993" s="77"/>
      <c r="YN993" s="77"/>
      <c r="YO993" s="77"/>
      <c r="YP993" s="77"/>
      <c r="YQ993" s="77"/>
      <c r="YR993" s="77"/>
      <c r="YS993" s="77"/>
      <c r="YT993" s="77"/>
      <c r="YU993" s="77"/>
      <c r="YV993" s="77"/>
      <c r="YW993" s="77"/>
      <c r="YX993" s="77"/>
      <c r="YY993" s="77"/>
      <c r="YZ993" s="77"/>
      <c r="ZA993" s="77"/>
      <c r="ZB993" s="77"/>
      <c r="ZC993" s="77"/>
      <c r="ZD993" s="77"/>
      <c r="ZE993" s="77"/>
      <c r="ZF993" s="77"/>
      <c r="ZG993" s="77"/>
      <c r="ZH993" s="77"/>
      <c r="ZI993" s="77"/>
      <c r="ZJ993" s="77"/>
      <c r="ZK993" s="77"/>
      <c r="ZL993" s="77"/>
      <c r="ZM993" s="77"/>
      <c r="ZN993" s="77"/>
      <c r="ZO993" s="77"/>
      <c r="ZP993" s="77"/>
      <c r="ZQ993" s="77"/>
      <c r="ZR993" s="77"/>
      <c r="ZS993" s="77"/>
      <c r="ZT993" s="77"/>
      <c r="ZU993" s="77"/>
      <c r="ZV993" s="77"/>
      <c r="ZW993" s="77"/>
      <c r="ZX993" s="77"/>
      <c r="ZY993" s="77"/>
      <c r="ZZ993" s="77"/>
      <c r="AAA993" s="77"/>
      <c r="AAB993" s="77"/>
      <c r="AAC993" s="77"/>
      <c r="AAD993" s="77"/>
      <c r="AAE993" s="77"/>
      <c r="AAF993" s="77"/>
      <c r="AAG993" s="77"/>
      <c r="AAH993" s="77"/>
      <c r="AAI993" s="77"/>
      <c r="AAJ993" s="77"/>
      <c r="AAK993" s="77"/>
      <c r="AAL993" s="77"/>
      <c r="AAM993" s="77"/>
      <c r="AAN993" s="77"/>
      <c r="AAO993" s="77"/>
      <c r="AAP993" s="77"/>
      <c r="AAQ993" s="77"/>
      <c r="AAR993" s="77"/>
      <c r="AAS993" s="77"/>
      <c r="AAT993" s="77"/>
      <c r="AAU993" s="77"/>
      <c r="AAV993" s="77"/>
      <c r="AAW993" s="77"/>
      <c r="AAX993" s="77"/>
      <c r="AAY993" s="77"/>
      <c r="AAZ993" s="77"/>
      <c r="ABA993" s="77"/>
      <c r="ABB993" s="77"/>
      <c r="ABC993" s="77"/>
      <c r="ABD993" s="77"/>
      <c r="ABE993" s="77"/>
      <c r="ABF993" s="77"/>
      <c r="ABG993" s="77"/>
      <c r="ABH993" s="77"/>
      <c r="ABI993" s="77"/>
      <c r="ABJ993" s="77"/>
      <c r="ABK993" s="77"/>
      <c r="ABL993" s="77"/>
      <c r="ABM993" s="77"/>
      <c r="ABN993" s="77"/>
      <c r="ABO993" s="77"/>
      <c r="ABP993" s="77"/>
      <c r="ABQ993" s="77"/>
      <c r="ABR993" s="77"/>
      <c r="ABS993" s="77"/>
      <c r="ABT993" s="77"/>
      <c r="ABU993" s="77"/>
      <c r="ABV993" s="77"/>
      <c r="ABW993" s="77"/>
      <c r="ABX993" s="77"/>
      <c r="ABY993" s="77"/>
      <c r="ABZ993" s="77"/>
      <c r="ACA993" s="77"/>
      <c r="ACB993" s="77"/>
      <c r="ACC993" s="77"/>
      <c r="ACD993" s="77"/>
      <c r="ACE993" s="77"/>
      <c r="ACF993" s="77"/>
      <c r="ACG993" s="77"/>
      <c r="ACH993" s="77"/>
      <c r="ACI993" s="77"/>
      <c r="ACJ993" s="77"/>
      <c r="ACK993" s="77"/>
      <c r="ACL993" s="77"/>
      <c r="ACM993" s="77"/>
      <c r="ACN993" s="77"/>
      <c r="ACO993" s="77"/>
      <c r="ACP993" s="77"/>
      <c r="ACQ993" s="77"/>
      <c r="ACR993" s="77"/>
      <c r="ACS993" s="77"/>
      <c r="ACT993" s="77"/>
      <c r="ACU993" s="77"/>
      <c r="ACV993" s="77"/>
      <c r="ACW993" s="77"/>
      <c r="ACX993" s="77"/>
      <c r="ACY993" s="77"/>
      <c r="ACZ993" s="77"/>
      <c r="ADA993" s="77"/>
      <c r="ADB993" s="77"/>
      <c r="ADC993" s="77"/>
      <c r="ADD993" s="77"/>
      <c r="ADE993" s="77"/>
      <c r="ADF993" s="77"/>
      <c r="ADG993" s="77"/>
      <c r="ADH993" s="77"/>
      <c r="ADI993" s="77"/>
      <c r="ADJ993" s="77"/>
      <c r="ADK993" s="77"/>
      <c r="ADL993" s="77"/>
      <c r="ADM993" s="77"/>
      <c r="ADN993" s="77"/>
      <c r="ADO993" s="77"/>
      <c r="ADP993" s="77"/>
      <c r="ADQ993" s="77"/>
      <c r="ADR993" s="77"/>
      <c r="ADS993" s="77"/>
      <c r="ADT993" s="77"/>
      <c r="ADU993" s="77"/>
      <c r="ADV993" s="77"/>
      <c r="ADW993" s="77"/>
      <c r="ADX993" s="77"/>
      <c r="ADY993" s="77"/>
      <c r="ADZ993" s="77"/>
      <c r="AEA993" s="77"/>
      <c r="AEB993" s="77"/>
      <c r="AEC993" s="77"/>
      <c r="AED993" s="77"/>
      <c r="AEE993" s="77"/>
      <c r="AEF993" s="77"/>
      <c r="AEG993" s="77"/>
      <c r="AEH993" s="77"/>
      <c r="AEI993" s="77"/>
      <c r="AEJ993" s="77"/>
      <c r="AEK993" s="77"/>
      <c r="AEL993" s="77"/>
      <c r="AEM993" s="77"/>
      <c r="AEN993" s="77"/>
      <c r="AEO993" s="77"/>
      <c r="AEP993" s="77"/>
      <c r="AEQ993" s="77"/>
      <c r="AER993" s="77"/>
      <c r="AES993" s="77"/>
      <c r="AET993" s="77"/>
      <c r="AEU993" s="77"/>
      <c r="AEV993" s="77"/>
      <c r="AEW993" s="77"/>
      <c r="AEX993" s="77"/>
      <c r="AEY993" s="77"/>
      <c r="AEZ993" s="77"/>
      <c r="AFA993" s="77"/>
      <c r="AFB993" s="77"/>
      <c r="AFC993" s="77"/>
      <c r="AFD993" s="77"/>
      <c r="AFE993" s="77"/>
      <c r="AFF993" s="77"/>
      <c r="AFG993" s="77"/>
      <c r="AFH993" s="77"/>
      <c r="AFI993" s="77"/>
      <c r="AFJ993" s="77"/>
      <c r="AFK993" s="77"/>
      <c r="AFL993" s="77"/>
      <c r="AFM993" s="77"/>
      <c r="AFN993" s="77"/>
      <c r="AFO993" s="77"/>
      <c r="AFP993" s="77"/>
      <c r="AFQ993" s="77"/>
      <c r="AFR993" s="77"/>
      <c r="AFS993" s="77"/>
      <c r="AFT993" s="77"/>
      <c r="AFU993" s="77"/>
      <c r="AFV993" s="77"/>
      <c r="AFW993" s="77"/>
      <c r="AFX993" s="77"/>
      <c r="AFY993" s="77"/>
      <c r="AFZ993" s="77"/>
      <c r="AGA993" s="77"/>
      <c r="AGB993" s="77"/>
      <c r="AGC993" s="77"/>
      <c r="AGD993" s="77"/>
      <c r="AGE993" s="77"/>
      <c r="AGF993" s="77"/>
      <c r="AGG993" s="77"/>
      <c r="AGH993" s="77"/>
      <c r="AGI993" s="77"/>
      <c r="AGJ993" s="77"/>
      <c r="AGK993" s="77"/>
      <c r="AGL993" s="77"/>
      <c r="AGM993" s="77"/>
      <c r="AGN993" s="77"/>
      <c r="AGO993" s="77"/>
      <c r="AGP993" s="77"/>
      <c r="AGQ993" s="77"/>
      <c r="AGR993" s="77"/>
      <c r="AGS993" s="77"/>
      <c r="AGT993" s="77"/>
      <c r="AGU993" s="77"/>
      <c r="AGV993" s="77"/>
      <c r="AGW993" s="77"/>
      <c r="AGX993" s="77"/>
      <c r="AGY993" s="77"/>
      <c r="AGZ993" s="77"/>
      <c r="AHA993" s="77"/>
      <c r="AHB993" s="77"/>
      <c r="AHC993" s="77"/>
      <c r="AHD993" s="77"/>
      <c r="AHE993" s="77"/>
      <c r="AHF993" s="77"/>
      <c r="AHG993" s="77"/>
      <c r="AHH993" s="77"/>
      <c r="AHI993" s="77"/>
      <c r="AHJ993" s="77"/>
      <c r="AHK993" s="77"/>
      <c r="AHL993" s="77"/>
      <c r="AHM993" s="77"/>
      <c r="AHN993" s="77"/>
      <c r="AHO993" s="77"/>
      <c r="AHP993" s="77"/>
      <c r="AHQ993" s="77"/>
      <c r="AHR993" s="77"/>
      <c r="AHS993" s="77"/>
      <c r="AHT993" s="77"/>
      <c r="AHU993" s="77"/>
      <c r="AHV993" s="77"/>
      <c r="AHW993" s="77"/>
      <c r="AHX993" s="77"/>
      <c r="AHY993" s="77"/>
      <c r="AHZ993" s="77"/>
      <c r="AIA993" s="77"/>
      <c r="AIB993" s="77"/>
      <c r="AIC993" s="77"/>
      <c r="AID993" s="77"/>
      <c r="AIE993" s="77"/>
      <c r="AIF993" s="77"/>
      <c r="AIG993" s="77"/>
      <c r="AIH993" s="77"/>
      <c r="AII993" s="77"/>
      <c r="AIJ993" s="77"/>
      <c r="AIK993" s="77"/>
      <c r="AIL993" s="77"/>
      <c r="AIM993" s="77"/>
      <c r="AIN993" s="77"/>
      <c r="AIO993" s="77"/>
      <c r="AIP993" s="77"/>
      <c r="AIQ993" s="77"/>
      <c r="AIR993" s="77"/>
      <c r="AIS993" s="77"/>
      <c r="AIT993" s="77"/>
      <c r="AIU993" s="77"/>
      <c r="AIV993" s="77"/>
      <c r="AIW993" s="77"/>
      <c r="AIX993" s="77"/>
      <c r="AIY993" s="77"/>
      <c r="AIZ993" s="77"/>
      <c r="AJA993" s="77"/>
      <c r="AJB993" s="77"/>
      <c r="AJC993" s="77"/>
      <c r="AJD993" s="77"/>
      <c r="AJE993" s="77"/>
      <c r="AJF993" s="77"/>
      <c r="AJG993" s="77"/>
      <c r="AJH993" s="77"/>
      <c r="AJI993" s="77"/>
      <c r="AJJ993" s="77"/>
      <c r="AJK993" s="77"/>
      <c r="AJL993" s="77"/>
      <c r="AJM993" s="77"/>
      <c r="AJN993" s="77"/>
      <c r="AJO993" s="77"/>
      <c r="AJP993" s="77"/>
      <c r="AJQ993" s="77"/>
      <c r="AJR993" s="77"/>
      <c r="AJS993" s="77"/>
      <c r="AJT993" s="77"/>
      <c r="AJU993" s="77"/>
      <c r="AJV993" s="77"/>
      <c r="AJW993" s="77"/>
      <c r="AJX993" s="77"/>
      <c r="AJY993" s="77"/>
      <c r="AJZ993" s="77"/>
      <c r="AKA993" s="77"/>
      <c r="AKB993" s="77"/>
      <c r="AKC993" s="77"/>
      <c r="AKD993" s="77"/>
      <c r="AKE993" s="77"/>
      <c r="AKF993" s="77"/>
      <c r="AKG993" s="77"/>
      <c r="AKH993" s="77"/>
      <c r="AKI993" s="77"/>
      <c r="AKJ993" s="77"/>
      <c r="AKK993" s="77"/>
      <c r="AKL993" s="77"/>
      <c r="AKM993" s="77"/>
      <c r="AKN993" s="77"/>
      <c r="AKO993" s="77"/>
      <c r="AKP993" s="77"/>
      <c r="AKQ993" s="77"/>
      <c r="AKR993" s="77"/>
      <c r="AKS993" s="77"/>
      <c r="AKT993" s="77"/>
      <c r="AKU993" s="77"/>
      <c r="AKV993" s="77"/>
      <c r="AKW993" s="77"/>
      <c r="AKX993" s="77"/>
      <c r="AKY993" s="77"/>
      <c r="AKZ993" s="77"/>
      <c r="ALA993" s="77"/>
      <c r="ALB993" s="77"/>
      <c r="ALC993" s="77"/>
      <c r="ALD993" s="77"/>
      <c r="ALE993" s="77"/>
      <c r="ALF993" s="77"/>
      <c r="ALG993" s="77"/>
      <c r="ALH993" s="77"/>
      <c r="ALI993" s="77"/>
      <c r="ALJ993" s="77"/>
      <c r="ALK993" s="77"/>
      <c r="ALL993" s="77"/>
      <c r="ALM993" s="77"/>
      <c r="ALN993" s="77"/>
      <c r="ALO993" s="77"/>
      <c r="ALP993" s="77"/>
      <c r="ALQ993" s="77"/>
      <c r="ALR993" s="77"/>
      <c r="ALS993" s="77"/>
      <c r="ALT993" s="77"/>
      <c r="ALU993" s="77"/>
      <c r="ALV993" s="77"/>
      <c r="ALW993" s="77"/>
      <c r="ALX993" s="77"/>
      <c r="ALY993" s="77"/>
      <c r="ALZ993" s="77"/>
      <c r="AMA993" s="77"/>
      <c r="AMB993" s="77"/>
      <c r="AMC993" s="77"/>
      <c r="AMD993" s="77"/>
      <c r="AME993" s="77"/>
      <c r="AMF993" s="77"/>
      <c r="AMG993" s="77"/>
      <c r="AMH993" s="77"/>
      <c r="AMI993" s="77"/>
      <c r="AMJ993" s="77"/>
    </row>
    <row r="994" customFormat="false" ht="12.85" hidden="false" customHeight="false" outlineLevel="0" collapsed="false">
      <c r="A994" s="77"/>
      <c r="B994" s="77"/>
      <c r="C994" s="77"/>
      <c r="D994" s="77"/>
      <c r="E994" s="77"/>
      <c r="F994" s="77"/>
      <c r="G994" s="77"/>
      <c r="H994" s="77"/>
      <c r="I994" s="77"/>
      <c r="J994" s="77"/>
      <c r="K994" s="77"/>
      <c r="L994" s="77"/>
      <c r="M994" s="77"/>
      <c r="N994" s="77"/>
      <c r="O994" s="77"/>
      <c r="P994" s="77"/>
      <c r="Q994" s="77"/>
      <c r="R994" s="77"/>
      <c r="S994" s="77"/>
      <c r="T994" s="77"/>
      <c r="U994" s="77"/>
      <c r="V994" s="77"/>
      <c r="W994" s="77"/>
      <c r="X994" s="77"/>
      <c r="Y994" s="77"/>
      <c r="Z994" s="77"/>
      <c r="AA994" s="77"/>
      <c r="AB994" s="77"/>
      <c r="AC994" s="77"/>
      <c r="AD994" s="77"/>
      <c r="AE994" s="77"/>
      <c r="AF994" s="77"/>
      <c r="AG994" s="77"/>
      <c r="AH994" s="77"/>
      <c r="AI994" s="77"/>
      <c r="AJ994" s="77"/>
      <c r="AK994" s="77"/>
      <c r="AL994" s="77"/>
      <c r="AM994" s="77"/>
      <c r="AN994" s="77"/>
      <c r="AO994" s="77"/>
      <c r="AP994" s="77"/>
      <c r="AQ994" s="77"/>
      <c r="AR994" s="77"/>
      <c r="AS994" s="77"/>
      <c r="AT994" s="77"/>
      <c r="AU994" s="77"/>
      <c r="AV994" s="77"/>
      <c r="AW994" s="77"/>
      <c r="AX994" s="77"/>
      <c r="AY994" s="77"/>
      <c r="AZ994" s="77"/>
      <c r="BA994" s="77"/>
      <c r="BB994" s="77"/>
      <c r="BC994" s="77"/>
      <c r="BD994" s="77"/>
      <c r="BE994" s="77"/>
      <c r="BF994" s="77"/>
      <c r="BG994" s="77"/>
      <c r="BH994" s="77"/>
      <c r="BI994" s="77"/>
      <c r="BJ994" s="77"/>
      <c r="BK994" s="77"/>
      <c r="BL994" s="77"/>
      <c r="BM994" s="77"/>
      <c r="BN994" s="77"/>
      <c r="BO994" s="77"/>
      <c r="BP994" s="77"/>
      <c r="BQ994" s="77"/>
      <c r="BR994" s="77"/>
      <c r="BS994" s="77"/>
      <c r="BT994" s="77"/>
      <c r="BU994" s="77"/>
      <c r="BV994" s="77"/>
      <c r="BW994" s="77"/>
      <c r="BX994" s="77"/>
      <c r="BY994" s="77"/>
      <c r="BZ994" s="77"/>
      <c r="CA994" s="77"/>
      <c r="CB994" s="77"/>
      <c r="CC994" s="77"/>
      <c r="CD994" s="77"/>
      <c r="CE994" s="77"/>
      <c r="CF994" s="77"/>
      <c r="CG994" s="77"/>
      <c r="CH994" s="77"/>
      <c r="CI994" s="77"/>
      <c r="CJ994" s="77"/>
      <c r="CK994" s="77"/>
      <c r="CL994" s="77"/>
      <c r="CM994" s="77"/>
      <c r="CN994" s="77"/>
      <c r="CO994" s="77"/>
      <c r="CP994" s="77"/>
      <c r="CQ994" s="77"/>
      <c r="CR994" s="77"/>
      <c r="CS994" s="77"/>
      <c r="CT994" s="77"/>
      <c r="CU994" s="77"/>
      <c r="CV994" s="77"/>
      <c r="CW994" s="77"/>
      <c r="CX994" s="77"/>
      <c r="CY994" s="77"/>
      <c r="CZ994" s="77"/>
      <c r="DA994" s="77"/>
      <c r="DB994" s="77"/>
      <c r="DC994" s="77"/>
      <c r="DD994" s="77"/>
      <c r="DE994" s="77"/>
      <c r="DF994" s="77"/>
      <c r="DG994" s="77"/>
      <c r="DH994" s="77"/>
      <c r="DI994" s="77"/>
      <c r="DJ994" s="77"/>
      <c r="DK994" s="77"/>
      <c r="DL994" s="77"/>
      <c r="DM994" s="77"/>
      <c r="DN994" s="77"/>
      <c r="DO994" s="77"/>
      <c r="DP994" s="77"/>
      <c r="DQ994" s="77"/>
      <c r="DR994" s="77"/>
      <c r="DS994" s="77"/>
      <c r="DT994" s="77"/>
      <c r="DU994" s="77"/>
      <c r="DV994" s="77"/>
      <c r="DW994" s="77"/>
      <c r="DX994" s="77"/>
      <c r="DY994" s="77"/>
      <c r="DZ994" s="77"/>
      <c r="EA994" s="77"/>
      <c r="EB994" s="77"/>
      <c r="EC994" s="77"/>
      <c r="ED994" s="77"/>
      <c r="EE994" s="77"/>
      <c r="EF994" s="77"/>
      <c r="EG994" s="77"/>
      <c r="EH994" s="77"/>
      <c r="EI994" s="77"/>
      <c r="EJ994" s="77"/>
      <c r="EK994" s="77"/>
      <c r="EL994" s="77"/>
      <c r="EM994" s="77"/>
      <c r="EN994" s="77"/>
      <c r="EO994" s="77"/>
      <c r="EP994" s="77"/>
      <c r="EQ994" s="77"/>
      <c r="ER994" s="77"/>
      <c r="ES994" s="77"/>
      <c r="ET994" s="77"/>
      <c r="EU994" s="77"/>
      <c r="EV994" s="77"/>
      <c r="EW994" s="77"/>
      <c r="EX994" s="77"/>
      <c r="EY994" s="77"/>
      <c r="EZ994" s="77"/>
      <c r="FA994" s="77"/>
      <c r="FB994" s="77"/>
      <c r="FC994" s="77"/>
      <c r="FD994" s="77"/>
      <c r="FE994" s="77"/>
      <c r="FF994" s="77"/>
      <c r="FG994" s="77"/>
      <c r="FH994" s="77"/>
      <c r="FI994" s="77"/>
      <c r="FJ994" s="77"/>
      <c r="FK994" s="77"/>
      <c r="FL994" s="77"/>
      <c r="FM994" s="77"/>
      <c r="FN994" s="77"/>
      <c r="FO994" s="77"/>
      <c r="FP994" s="77"/>
      <c r="FQ994" s="77"/>
      <c r="FR994" s="77"/>
      <c r="FS994" s="77"/>
      <c r="FT994" s="77"/>
      <c r="FU994" s="77"/>
      <c r="FV994" s="77"/>
      <c r="FW994" s="77"/>
      <c r="FX994" s="77"/>
      <c r="FY994" s="77"/>
      <c r="FZ994" s="77"/>
      <c r="GA994" s="77"/>
      <c r="GB994" s="77"/>
      <c r="GC994" s="77"/>
      <c r="GD994" s="77"/>
      <c r="GE994" s="77"/>
      <c r="GF994" s="77"/>
      <c r="GG994" s="77"/>
      <c r="GH994" s="77"/>
      <c r="GI994" s="77"/>
      <c r="GJ994" s="77"/>
      <c r="GK994" s="77"/>
      <c r="GL994" s="77"/>
      <c r="GM994" s="77"/>
      <c r="GN994" s="77"/>
      <c r="GO994" s="77"/>
      <c r="GP994" s="77"/>
      <c r="GQ994" s="77"/>
      <c r="GR994" s="77"/>
      <c r="GS994" s="77"/>
      <c r="GT994" s="77"/>
      <c r="GU994" s="77"/>
      <c r="GV994" s="77"/>
      <c r="GW994" s="77"/>
      <c r="GX994" s="77"/>
      <c r="GY994" s="77"/>
      <c r="GZ994" s="77"/>
      <c r="HA994" s="77"/>
      <c r="HB994" s="77"/>
      <c r="HC994" s="77"/>
      <c r="HD994" s="77"/>
      <c r="HE994" s="77"/>
      <c r="HF994" s="77"/>
      <c r="HG994" s="77"/>
      <c r="HH994" s="77"/>
      <c r="HI994" s="77"/>
      <c r="HJ994" s="77"/>
      <c r="HK994" s="77"/>
      <c r="HL994" s="77"/>
      <c r="HM994" s="77"/>
      <c r="HN994" s="77"/>
      <c r="HO994" s="77"/>
      <c r="HP994" s="77"/>
      <c r="HQ994" s="77"/>
      <c r="HR994" s="77"/>
      <c r="HS994" s="77"/>
      <c r="HT994" s="77"/>
      <c r="HU994" s="77"/>
      <c r="HV994" s="77"/>
      <c r="HW994" s="77"/>
      <c r="HX994" s="77"/>
      <c r="HY994" s="77"/>
      <c r="HZ994" s="77"/>
      <c r="IA994" s="77"/>
      <c r="IB994" s="77"/>
      <c r="IC994" s="77"/>
      <c r="ID994" s="77"/>
      <c r="IE994" s="77"/>
      <c r="IF994" s="77"/>
      <c r="IG994" s="77"/>
      <c r="IH994" s="77"/>
      <c r="II994" s="77"/>
      <c r="IJ994" s="77"/>
      <c r="IK994" s="77"/>
      <c r="IL994" s="77"/>
      <c r="IM994" s="77"/>
      <c r="IN994" s="77"/>
      <c r="IO994" s="77"/>
      <c r="IP994" s="77"/>
      <c r="IQ994" s="77"/>
      <c r="IR994" s="77"/>
      <c r="IS994" s="77"/>
      <c r="IT994" s="77"/>
      <c r="IU994" s="77"/>
      <c r="IV994" s="77"/>
      <c r="IW994" s="77"/>
      <c r="IX994" s="77"/>
      <c r="IY994" s="77"/>
      <c r="IZ994" s="77"/>
      <c r="JA994" s="77"/>
      <c r="JB994" s="77"/>
      <c r="JC994" s="77"/>
      <c r="JD994" s="77"/>
      <c r="JE994" s="77"/>
      <c r="JF994" s="77"/>
      <c r="JG994" s="77"/>
      <c r="JH994" s="77"/>
      <c r="JI994" s="77"/>
      <c r="JJ994" s="77"/>
      <c r="JK994" s="77"/>
      <c r="JL994" s="77"/>
      <c r="JM994" s="77"/>
      <c r="JN994" s="77"/>
      <c r="JO994" s="77"/>
      <c r="JP994" s="77"/>
      <c r="JQ994" s="77"/>
      <c r="JR994" s="77"/>
      <c r="JS994" s="77"/>
      <c r="JT994" s="77"/>
      <c r="JU994" s="77"/>
      <c r="JV994" s="77"/>
      <c r="JW994" s="77"/>
      <c r="JX994" s="77"/>
      <c r="JY994" s="77"/>
      <c r="JZ994" s="77"/>
      <c r="KA994" s="77"/>
      <c r="KB994" s="77"/>
      <c r="KC994" s="77"/>
      <c r="KD994" s="77"/>
      <c r="KE994" s="77"/>
      <c r="KF994" s="77"/>
      <c r="KG994" s="77"/>
      <c r="KH994" s="77"/>
      <c r="KI994" s="77"/>
      <c r="KJ994" s="77"/>
      <c r="KK994" s="77"/>
      <c r="KL994" s="77"/>
      <c r="KM994" s="77"/>
      <c r="KN994" s="77"/>
      <c r="KO994" s="77"/>
      <c r="KP994" s="77"/>
      <c r="KQ994" s="77"/>
      <c r="KR994" s="77"/>
      <c r="KS994" s="77"/>
      <c r="KT994" s="77"/>
      <c r="KU994" s="77"/>
      <c r="KV994" s="77"/>
      <c r="KW994" s="77"/>
      <c r="KX994" s="77"/>
      <c r="KY994" s="77"/>
      <c r="KZ994" s="77"/>
      <c r="LA994" s="77"/>
      <c r="LB994" s="77"/>
      <c r="LC994" s="77"/>
      <c r="LD994" s="77"/>
      <c r="LE994" s="77"/>
      <c r="LF994" s="77"/>
      <c r="LG994" s="77"/>
      <c r="LH994" s="77"/>
      <c r="LI994" s="77"/>
      <c r="LJ994" s="77"/>
      <c r="LK994" s="77"/>
      <c r="LL994" s="77"/>
      <c r="LM994" s="77"/>
      <c r="LN994" s="77"/>
      <c r="LO994" s="77"/>
      <c r="LP994" s="77"/>
      <c r="LQ994" s="77"/>
      <c r="LR994" s="77"/>
      <c r="LS994" s="77"/>
      <c r="LT994" s="77"/>
      <c r="LU994" s="77"/>
      <c r="LV994" s="77"/>
      <c r="LW994" s="77"/>
      <c r="LX994" s="77"/>
      <c r="LY994" s="77"/>
      <c r="LZ994" s="77"/>
      <c r="MA994" s="77"/>
      <c r="MB994" s="77"/>
      <c r="MC994" s="77"/>
      <c r="MD994" s="77"/>
      <c r="ME994" s="77"/>
      <c r="MF994" s="77"/>
      <c r="MG994" s="77"/>
      <c r="MH994" s="77"/>
      <c r="MI994" s="77"/>
      <c r="MJ994" s="77"/>
      <c r="MK994" s="77"/>
      <c r="ML994" s="77"/>
      <c r="MM994" s="77"/>
      <c r="MN994" s="77"/>
      <c r="MO994" s="77"/>
      <c r="MP994" s="77"/>
      <c r="MQ994" s="77"/>
      <c r="MR994" s="77"/>
      <c r="MS994" s="77"/>
      <c r="MT994" s="77"/>
      <c r="MU994" s="77"/>
      <c r="MV994" s="77"/>
      <c r="MW994" s="77"/>
      <c r="MX994" s="77"/>
      <c r="MY994" s="77"/>
      <c r="MZ994" s="77"/>
      <c r="NA994" s="77"/>
      <c r="NB994" s="77"/>
      <c r="NC994" s="77"/>
      <c r="ND994" s="77"/>
      <c r="NE994" s="77"/>
      <c r="NF994" s="77"/>
      <c r="NG994" s="77"/>
      <c r="NH994" s="77"/>
      <c r="NI994" s="77"/>
      <c r="NJ994" s="77"/>
      <c r="NK994" s="77"/>
      <c r="NL994" s="77"/>
      <c r="NM994" s="77"/>
      <c r="NN994" s="77"/>
      <c r="NO994" s="77"/>
      <c r="NP994" s="77"/>
      <c r="NQ994" s="77"/>
      <c r="NR994" s="77"/>
      <c r="NS994" s="77"/>
      <c r="NT994" s="77"/>
      <c r="NU994" s="77"/>
      <c r="NV994" s="77"/>
      <c r="NW994" s="77"/>
      <c r="NX994" s="77"/>
      <c r="NY994" s="77"/>
      <c r="NZ994" s="77"/>
      <c r="OA994" s="77"/>
      <c r="OB994" s="77"/>
      <c r="OC994" s="77"/>
      <c r="OD994" s="77"/>
      <c r="OE994" s="77"/>
      <c r="OF994" s="77"/>
      <c r="OG994" s="77"/>
      <c r="OH994" s="77"/>
      <c r="OI994" s="77"/>
      <c r="OJ994" s="77"/>
      <c r="OK994" s="77"/>
      <c r="OL994" s="77"/>
      <c r="OM994" s="77"/>
      <c r="ON994" s="77"/>
      <c r="OO994" s="77"/>
      <c r="OP994" s="77"/>
      <c r="OQ994" s="77"/>
      <c r="OR994" s="77"/>
      <c r="OS994" s="77"/>
      <c r="OT994" s="77"/>
      <c r="OU994" s="77"/>
      <c r="OV994" s="77"/>
      <c r="OW994" s="77"/>
      <c r="OX994" s="77"/>
      <c r="OY994" s="77"/>
      <c r="OZ994" s="77"/>
      <c r="PA994" s="77"/>
      <c r="PB994" s="77"/>
      <c r="PC994" s="77"/>
      <c r="PD994" s="77"/>
      <c r="PE994" s="77"/>
      <c r="PF994" s="77"/>
      <c r="PG994" s="77"/>
      <c r="PH994" s="77"/>
      <c r="PI994" s="77"/>
      <c r="PJ994" s="77"/>
      <c r="PK994" s="77"/>
      <c r="PL994" s="77"/>
      <c r="PM994" s="77"/>
      <c r="PN994" s="77"/>
      <c r="PO994" s="77"/>
      <c r="PP994" s="77"/>
      <c r="PQ994" s="77"/>
      <c r="PR994" s="77"/>
      <c r="PS994" s="77"/>
      <c r="PT994" s="77"/>
      <c r="PU994" s="77"/>
      <c r="PV994" s="77"/>
      <c r="PW994" s="77"/>
      <c r="PX994" s="77"/>
      <c r="PY994" s="77"/>
      <c r="PZ994" s="77"/>
      <c r="QA994" s="77"/>
      <c r="QB994" s="77"/>
      <c r="QC994" s="77"/>
      <c r="QD994" s="77"/>
      <c r="QE994" s="77"/>
      <c r="QF994" s="77"/>
      <c r="QG994" s="77"/>
      <c r="QH994" s="77"/>
      <c r="QI994" s="77"/>
      <c r="QJ994" s="77"/>
      <c r="QK994" s="77"/>
      <c r="QL994" s="77"/>
      <c r="QM994" s="77"/>
      <c r="QN994" s="77"/>
      <c r="QO994" s="77"/>
      <c r="QP994" s="77"/>
      <c r="QQ994" s="77"/>
      <c r="QR994" s="77"/>
      <c r="QS994" s="77"/>
      <c r="QT994" s="77"/>
      <c r="QU994" s="77"/>
      <c r="QV994" s="77"/>
      <c r="QW994" s="77"/>
      <c r="QX994" s="77"/>
      <c r="QY994" s="77"/>
      <c r="QZ994" s="77"/>
      <c r="RA994" s="77"/>
      <c r="RB994" s="77"/>
      <c r="RC994" s="77"/>
      <c r="RD994" s="77"/>
      <c r="RE994" s="77"/>
      <c r="RF994" s="77"/>
      <c r="RG994" s="77"/>
      <c r="RH994" s="77"/>
      <c r="RI994" s="77"/>
      <c r="RJ994" s="77"/>
      <c r="RK994" s="77"/>
      <c r="RL994" s="77"/>
      <c r="RM994" s="77"/>
      <c r="RN994" s="77"/>
      <c r="RO994" s="77"/>
      <c r="RP994" s="77"/>
      <c r="RQ994" s="77"/>
      <c r="RR994" s="77"/>
      <c r="RS994" s="77"/>
      <c r="RT994" s="77"/>
      <c r="RU994" s="77"/>
      <c r="RV994" s="77"/>
      <c r="RW994" s="77"/>
      <c r="RX994" s="77"/>
      <c r="RY994" s="77"/>
      <c r="RZ994" s="77"/>
      <c r="SA994" s="77"/>
      <c r="SB994" s="77"/>
      <c r="SC994" s="77"/>
      <c r="SD994" s="77"/>
      <c r="SE994" s="77"/>
      <c r="SF994" s="77"/>
      <c r="SG994" s="77"/>
      <c r="SH994" s="77"/>
      <c r="SI994" s="77"/>
      <c r="SJ994" s="77"/>
      <c r="SK994" s="77"/>
      <c r="SL994" s="77"/>
      <c r="SM994" s="77"/>
      <c r="SN994" s="77"/>
      <c r="SO994" s="77"/>
      <c r="SP994" s="77"/>
      <c r="SQ994" s="77"/>
      <c r="SR994" s="77"/>
      <c r="SS994" s="77"/>
      <c r="ST994" s="77"/>
      <c r="SU994" s="77"/>
      <c r="SV994" s="77"/>
      <c r="SW994" s="77"/>
      <c r="SX994" s="77"/>
      <c r="SY994" s="77"/>
      <c r="SZ994" s="77"/>
      <c r="TA994" s="77"/>
      <c r="TB994" s="77"/>
      <c r="TC994" s="77"/>
      <c r="TD994" s="77"/>
      <c r="TE994" s="77"/>
      <c r="TF994" s="77"/>
      <c r="TG994" s="77"/>
      <c r="TH994" s="77"/>
      <c r="TI994" s="77"/>
      <c r="TJ994" s="77"/>
      <c r="TK994" s="77"/>
      <c r="TL994" s="77"/>
      <c r="TM994" s="77"/>
      <c r="TN994" s="77"/>
      <c r="TO994" s="77"/>
      <c r="TP994" s="77"/>
      <c r="TQ994" s="77"/>
      <c r="TR994" s="77"/>
      <c r="TS994" s="77"/>
      <c r="TT994" s="77"/>
      <c r="TU994" s="77"/>
      <c r="TV994" s="77"/>
      <c r="TW994" s="77"/>
      <c r="TX994" s="77"/>
      <c r="TY994" s="77"/>
      <c r="TZ994" s="77"/>
      <c r="UA994" s="77"/>
      <c r="UB994" s="77"/>
      <c r="UC994" s="77"/>
      <c r="UD994" s="77"/>
      <c r="UE994" s="77"/>
      <c r="UF994" s="77"/>
      <c r="UG994" s="77"/>
      <c r="UH994" s="77"/>
      <c r="UI994" s="77"/>
      <c r="UJ994" s="77"/>
      <c r="UK994" s="77"/>
      <c r="UL994" s="77"/>
      <c r="UM994" s="77"/>
      <c r="UN994" s="77"/>
      <c r="UO994" s="77"/>
      <c r="UP994" s="77"/>
      <c r="UQ994" s="77"/>
      <c r="UR994" s="77"/>
      <c r="US994" s="77"/>
      <c r="UT994" s="77"/>
      <c r="UU994" s="77"/>
      <c r="UV994" s="77"/>
      <c r="UW994" s="77"/>
      <c r="UX994" s="77"/>
      <c r="UY994" s="77"/>
      <c r="UZ994" s="77"/>
      <c r="VA994" s="77"/>
      <c r="VB994" s="77"/>
      <c r="VC994" s="77"/>
      <c r="VD994" s="77"/>
      <c r="VE994" s="77"/>
      <c r="VF994" s="77"/>
      <c r="VG994" s="77"/>
      <c r="VH994" s="77"/>
      <c r="VI994" s="77"/>
      <c r="VJ994" s="77"/>
      <c r="VK994" s="77"/>
      <c r="VL994" s="77"/>
      <c r="VM994" s="77"/>
      <c r="VN994" s="77"/>
      <c r="VO994" s="77"/>
      <c r="VP994" s="77"/>
      <c r="VQ994" s="77"/>
      <c r="VR994" s="77"/>
      <c r="VS994" s="77"/>
      <c r="VT994" s="77"/>
      <c r="VU994" s="77"/>
      <c r="VV994" s="77"/>
      <c r="VW994" s="77"/>
      <c r="VX994" s="77"/>
      <c r="VY994" s="77"/>
      <c r="VZ994" s="77"/>
      <c r="WA994" s="77"/>
      <c r="WB994" s="77"/>
      <c r="WC994" s="77"/>
      <c r="WD994" s="77"/>
      <c r="WE994" s="77"/>
      <c r="WF994" s="77"/>
      <c r="WG994" s="77"/>
      <c r="WH994" s="77"/>
      <c r="WI994" s="77"/>
      <c r="WJ994" s="77"/>
      <c r="WK994" s="77"/>
      <c r="WL994" s="77"/>
      <c r="WM994" s="77"/>
      <c r="WN994" s="77"/>
      <c r="WO994" s="77"/>
      <c r="WP994" s="77"/>
      <c r="WQ994" s="77"/>
      <c r="WR994" s="77"/>
      <c r="WS994" s="77"/>
      <c r="WT994" s="77"/>
      <c r="WU994" s="77"/>
      <c r="WV994" s="77"/>
      <c r="WW994" s="77"/>
      <c r="WX994" s="77"/>
      <c r="WY994" s="77"/>
      <c r="WZ994" s="77"/>
      <c r="XA994" s="77"/>
      <c r="XB994" s="77"/>
      <c r="XC994" s="77"/>
      <c r="XD994" s="77"/>
      <c r="XE994" s="77"/>
      <c r="XF994" s="77"/>
      <c r="XG994" s="77"/>
      <c r="XH994" s="77"/>
      <c r="XI994" s="77"/>
      <c r="XJ994" s="77"/>
      <c r="XK994" s="77"/>
      <c r="XL994" s="77"/>
      <c r="XM994" s="77"/>
      <c r="XN994" s="77"/>
      <c r="XO994" s="77"/>
      <c r="XP994" s="77"/>
      <c r="XQ994" s="77"/>
      <c r="XR994" s="77"/>
      <c r="XS994" s="77"/>
      <c r="XT994" s="77"/>
      <c r="XU994" s="77"/>
      <c r="XV994" s="77"/>
      <c r="XW994" s="77"/>
      <c r="XX994" s="77"/>
      <c r="XY994" s="77"/>
      <c r="XZ994" s="77"/>
      <c r="YA994" s="77"/>
      <c r="YB994" s="77"/>
      <c r="YC994" s="77"/>
      <c r="YD994" s="77"/>
      <c r="YE994" s="77"/>
      <c r="YF994" s="77"/>
      <c r="YG994" s="77"/>
      <c r="YH994" s="77"/>
      <c r="YI994" s="77"/>
      <c r="YJ994" s="77"/>
      <c r="YK994" s="77"/>
      <c r="YL994" s="77"/>
      <c r="YM994" s="77"/>
      <c r="YN994" s="77"/>
      <c r="YO994" s="77"/>
      <c r="YP994" s="77"/>
      <c r="YQ994" s="77"/>
      <c r="YR994" s="77"/>
      <c r="YS994" s="77"/>
      <c r="YT994" s="77"/>
      <c r="YU994" s="77"/>
      <c r="YV994" s="77"/>
      <c r="YW994" s="77"/>
      <c r="YX994" s="77"/>
      <c r="YY994" s="77"/>
      <c r="YZ994" s="77"/>
      <c r="ZA994" s="77"/>
      <c r="ZB994" s="77"/>
      <c r="ZC994" s="77"/>
      <c r="ZD994" s="77"/>
      <c r="ZE994" s="77"/>
      <c r="ZF994" s="77"/>
      <c r="ZG994" s="77"/>
      <c r="ZH994" s="77"/>
      <c r="ZI994" s="77"/>
      <c r="ZJ994" s="77"/>
      <c r="ZK994" s="77"/>
      <c r="ZL994" s="77"/>
      <c r="ZM994" s="77"/>
      <c r="ZN994" s="77"/>
      <c r="ZO994" s="77"/>
      <c r="ZP994" s="77"/>
      <c r="ZQ994" s="77"/>
      <c r="ZR994" s="77"/>
      <c r="ZS994" s="77"/>
      <c r="ZT994" s="77"/>
      <c r="ZU994" s="77"/>
      <c r="ZV994" s="77"/>
      <c r="ZW994" s="77"/>
      <c r="ZX994" s="77"/>
      <c r="ZY994" s="77"/>
      <c r="ZZ994" s="77"/>
      <c r="AAA994" s="77"/>
      <c r="AAB994" s="77"/>
      <c r="AAC994" s="77"/>
      <c r="AAD994" s="77"/>
      <c r="AAE994" s="77"/>
      <c r="AAF994" s="77"/>
      <c r="AAG994" s="77"/>
      <c r="AAH994" s="77"/>
      <c r="AAI994" s="77"/>
      <c r="AAJ994" s="77"/>
      <c r="AAK994" s="77"/>
      <c r="AAL994" s="77"/>
      <c r="AAM994" s="77"/>
      <c r="AAN994" s="77"/>
      <c r="AAO994" s="77"/>
      <c r="AAP994" s="77"/>
      <c r="AAQ994" s="77"/>
      <c r="AAR994" s="77"/>
      <c r="AAS994" s="77"/>
      <c r="AAT994" s="77"/>
      <c r="AAU994" s="77"/>
      <c r="AAV994" s="77"/>
      <c r="AAW994" s="77"/>
      <c r="AAX994" s="77"/>
      <c r="AAY994" s="77"/>
      <c r="AAZ994" s="77"/>
      <c r="ABA994" s="77"/>
      <c r="ABB994" s="77"/>
      <c r="ABC994" s="77"/>
      <c r="ABD994" s="77"/>
      <c r="ABE994" s="77"/>
      <c r="ABF994" s="77"/>
      <c r="ABG994" s="77"/>
      <c r="ABH994" s="77"/>
      <c r="ABI994" s="77"/>
      <c r="ABJ994" s="77"/>
      <c r="ABK994" s="77"/>
      <c r="ABL994" s="77"/>
      <c r="ABM994" s="77"/>
      <c r="ABN994" s="77"/>
      <c r="ABO994" s="77"/>
      <c r="ABP994" s="77"/>
      <c r="ABQ994" s="77"/>
      <c r="ABR994" s="77"/>
      <c r="ABS994" s="77"/>
      <c r="ABT994" s="77"/>
      <c r="ABU994" s="77"/>
      <c r="ABV994" s="77"/>
      <c r="ABW994" s="77"/>
      <c r="ABX994" s="77"/>
      <c r="ABY994" s="77"/>
      <c r="ABZ994" s="77"/>
      <c r="ACA994" s="77"/>
      <c r="ACB994" s="77"/>
      <c r="ACC994" s="77"/>
      <c r="ACD994" s="77"/>
      <c r="ACE994" s="77"/>
      <c r="ACF994" s="77"/>
      <c r="ACG994" s="77"/>
      <c r="ACH994" s="77"/>
      <c r="ACI994" s="77"/>
      <c r="ACJ994" s="77"/>
      <c r="ACK994" s="77"/>
      <c r="ACL994" s="77"/>
      <c r="ACM994" s="77"/>
      <c r="ACN994" s="77"/>
      <c r="ACO994" s="77"/>
      <c r="ACP994" s="77"/>
      <c r="ACQ994" s="77"/>
      <c r="ACR994" s="77"/>
      <c r="ACS994" s="77"/>
      <c r="ACT994" s="77"/>
      <c r="ACU994" s="77"/>
      <c r="ACV994" s="77"/>
      <c r="ACW994" s="77"/>
      <c r="ACX994" s="77"/>
      <c r="ACY994" s="77"/>
      <c r="ACZ994" s="77"/>
      <c r="ADA994" s="77"/>
      <c r="ADB994" s="77"/>
      <c r="ADC994" s="77"/>
      <c r="ADD994" s="77"/>
      <c r="ADE994" s="77"/>
      <c r="ADF994" s="77"/>
      <c r="ADG994" s="77"/>
      <c r="ADH994" s="77"/>
      <c r="ADI994" s="77"/>
      <c r="ADJ994" s="77"/>
      <c r="ADK994" s="77"/>
      <c r="ADL994" s="77"/>
      <c r="ADM994" s="77"/>
      <c r="ADN994" s="77"/>
      <c r="ADO994" s="77"/>
      <c r="ADP994" s="77"/>
      <c r="ADQ994" s="77"/>
      <c r="ADR994" s="77"/>
      <c r="ADS994" s="77"/>
      <c r="ADT994" s="77"/>
      <c r="ADU994" s="77"/>
      <c r="ADV994" s="77"/>
      <c r="ADW994" s="77"/>
      <c r="ADX994" s="77"/>
      <c r="ADY994" s="77"/>
      <c r="ADZ994" s="77"/>
      <c r="AEA994" s="77"/>
      <c r="AEB994" s="77"/>
      <c r="AEC994" s="77"/>
      <c r="AED994" s="77"/>
      <c r="AEE994" s="77"/>
      <c r="AEF994" s="77"/>
      <c r="AEG994" s="77"/>
      <c r="AEH994" s="77"/>
      <c r="AEI994" s="77"/>
      <c r="AEJ994" s="77"/>
      <c r="AEK994" s="77"/>
      <c r="AEL994" s="77"/>
      <c r="AEM994" s="77"/>
      <c r="AEN994" s="77"/>
      <c r="AEO994" s="77"/>
      <c r="AEP994" s="77"/>
      <c r="AEQ994" s="77"/>
      <c r="AER994" s="77"/>
      <c r="AES994" s="77"/>
      <c r="AET994" s="77"/>
      <c r="AEU994" s="77"/>
      <c r="AEV994" s="77"/>
      <c r="AEW994" s="77"/>
      <c r="AEX994" s="77"/>
      <c r="AEY994" s="77"/>
      <c r="AEZ994" s="77"/>
      <c r="AFA994" s="77"/>
      <c r="AFB994" s="77"/>
      <c r="AFC994" s="77"/>
      <c r="AFD994" s="77"/>
      <c r="AFE994" s="77"/>
      <c r="AFF994" s="77"/>
      <c r="AFG994" s="77"/>
      <c r="AFH994" s="77"/>
      <c r="AFI994" s="77"/>
      <c r="AFJ994" s="77"/>
      <c r="AFK994" s="77"/>
      <c r="AFL994" s="77"/>
      <c r="AFM994" s="77"/>
      <c r="AFN994" s="77"/>
      <c r="AFO994" s="77"/>
      <c r="AFP994" s="77"/>
      <c r="AFQ994" s="77"/>
      <c r="AFR994" s="77"/>
      <c r="AFS994" s="77"/>
      <c r="AFT994" s="77"/>
      <c r="AFU994" s="77"/>
      <c r="AFV994" s="77"/>
      <c r="AFW994" s="77"/>
      <c r="AFX994" s="77"/>
      <c r="AFY994" s="77"/>
      <c r="AFZ994" s="77"/>
      <c r="AGA994" s="77"/>
      <c r="AGB994" s="77"/>
      <c r="AGC994" s="77"/>
      <c r="AGD994" s="77"/>
      <c r="AGE994" s="77"/>
      <c r="AGF994" s="77"/>
      <c r="AGG994" s="77"/>
      <c r="AGH994" s="77"/>
      <c r="AGI994" s="77"/>
      <c r="AGJ994" s="77"/>
      <c r="AGK994" s="77"/>
      <c r="AGL994" s="77"/>
      <c r="AGM994" s="77"/>
      <c r="AGN994" s="77"/>
      <c r="AGO994" s="77"/>
      <c r="AGP994" s="77"/>
      <c r="AGQ994" s="77"/>
      <c r="AGR994" s="77"/>
      <c r="AGS994" s="77"/>
      <c r="AGT994" s="77"/>
      <c r="AGU994" s="77"/>
      <c r="AGV994" s="77"/>
      <c r="AGW994" s="77"/>
      <c r="AGX994" s="77"/>
      <c r="AGY994" s="77"/>
      <c r="AGZ994" s="77"/>
      <c r="AHA994" s="77"/>
      <c r="AHB994" s="77"/>
      <c r="AHC994" s="77"/>
      <c r="AHD994" s="77"/>
      <c r="AHE994" s="77"/>
      <c r="AHF994" s="77"/>
      <c r="AHG994" s="77"/>
      <c r="AHH994" s="77"/>
      <c r="AHI994" s="77"/>
      <c r="AHJ994" s="77"/>
      <c r="AHK994" s="77"/>
      <c r="AHL994" s="77"/>
      <c r="AHM994" s="77"/>
      <c r="AHN994" s="77"/>
      <c r="AHO994" s="77"/>
      <c r="AHP994" s="77"/>
      <c r="AHQ994" s="77"/>
      <c r="AHR994" s="77"/>
      <c r="AHS994" s="77"/>
      <c r="AHT994" s="77"/>
      <c r="AHU994" s="77"/>
      <c r="AHV994" s="77"/>
      <c r="AHW994" s="77"/>
      <c r="AHX994" s="77"/>
      <c r="AHY994" s="77"/>
      <c r="AHZ994" s="77"/>
      <c r="AIA994" s="77"/>
      <c r="AIB994" s="77"/>
      <c r="AIC994" s="77"/>
      <c r="AID994" s="77"/>
      <c r="AIE994" s="77"/>
      <c r="AIF994" s="77"/>
      <c r="AIG994" s="77"/>
      <c r="AIH994" s="77"/>
      <c r="AII994" s="77"/>
      <c r="AIJ994" s="77"/>
      <c r="AIK994" s="77"/>
      <c r="AIL994" s="77"/>
      <c r="AIM994" s="77"/>
      <c r="AIN994" s="77"/>
      <c r="AIO994" s="77"/>
      <c r="AIP994" s="77"/>
      <c r="AIQ994" s="77"/>
      <c r="AIR994" s="77"/>
      <c r="AIS994" s="77"/>
      <c r="AIT994" s="77"/>
      <c r="AIU994" s="77"/>
      <c r="AIV994" s="77"/>
      <c r="AIW994" s="77"/>
      <c r="AIX994" s="77"/>
      <c r="AIY994" s="77"/>
      <c r="AIZ994" s="77"/>
      <c r="AJA994" s="77"/>
      <c r="AJB994" s="77"/>
      <c r="AJC994" s="77"/>
      <c r="AJD994" s="77"/>
      <c r="AJE994" s="77"/>
      <c r="AJF994" s="77"/>
      <c r="AJG994" s="77"/>
      <c r="AJH994" s="77"/>
      <c r="AJI994" s="77"/>
      <c r="AJJ994" s="77"/>
      <c r="AJK994" s="77"/>
      <c r="AJL994" s="77"/>
      <c r="AJM994" s="77"/>
      <c r="AJN994" s="77"/>
      <c r="AJO994" s="77"/>
      <c r="AJP994" s="77"/>
      <c r="AJQ994" s="77"/>
      <c r="AJR994" s="77"/>
      <c r="AJS994" s="77"/>
      <c r="AJT994" s="77"/>
      <c r="AJU994" s="77"/>
      <c r="AJV994" s="77"/>
      <c r="AJW994" s="77"/>
      <c r="AJX994" s="77"/>
      <c r="AJY994" s="77"/>
      <c r="AJZ994" s="77"/>
      <c r="AKA994" s="77"/>
      <c r="AKB994" s="77"/>
      <c r="AKC994" s="77"/>
      <c r="AKD994" s="77"/>
      <c r="AKE994" s="77"/>
      <c r="AKF994" s="77"/>
      <c r="AKG994" s="77"/>
      <c r="AKH994" s="77"/>
      <c r="AKI994" s="77"/>
      <c r="AKJ994" s="77"/>
      <c r="AKK994" s="77"/>
      <c r="AKL994" s="77"/>
      <c r="AKM994" s="77"/>
      <c r="AKN994" s="77"/>
      <c r="AKO994" s="77"/>
      <c r="AKP994" s="77"/>
      <c r="AKQ994" s="77"/>
      <c r="AKR994" s="77"/>
      <c r="AKS994" s="77"/>
      <c r="AKT994" s="77"/>
      <c r="AKU994" s="77"/>
      <c r="AKV994" s="77"/>
      <c r="AKW994" s="77"/>
      <c r="AKX994" s="77"/>
      <c r="AKY994" s="77"/>
      <c r="AKZ994" s="77"/>
      <c r="ALA994" s="77"/>
      <c r="ALB994" s="77"/>
      <c r="ALC994" s="77"/>
      <c r="ALD994" s="77"/>
      <c r="ALE994" s="77"/>
      <c r="ALF994" s="77"/>
      <c r="ALG994" s="77"/>
      <c r="ALH994" s="77"/>
      <c r="ALI994" s="77"/>
      <c r="ALJ994" s="77"/>
      <c r="ALK994" s="77"/>
      <c r="ALL994" s="77"/>
      <c r="ALM994" s="77"/>
      <c r="ALN994" s="77"/>
      <c r="ALO994" s="77"/>
      <c r="ALP994" s="77"/>
      <c r="ALQ994" s="77"/>
      <c r="ALR994" s="77"/>
      <c r="ALS994" s="77"/>
      <c r="ALT994" s="77"/>
      <c r="ALU994" s="77"/>
      <c r="ALV994" s="77"/>
      <c r="ALW994" s="77"/>
      <c r="ALX994" s="77"/>
      <c r="ALY994" s="77"/>
      <c r="ALZ994" s="77"/>
      <c r="AMA994" s="77"/>
      <c r="AMB994" s="77"/>
      <c r="AMC994" s="77"/>
      <c r="AMD994" s="77"/>
      <c r="AME994" s="77"/>
      <c r="AMF994" s="77"/>
      <c r="AMG994" s="77"/>
      <c r="AMH994" s="77"/>
      <c r="AMI994" s="77"/>
      <c r="AMJ994" s="77"/>
    </row>
    <row r="995" customFormat="false" ht="12.85" hidden="false" customHeight="false" outlineLevel="0" collapsed="false">
      <c r="A995" s="77"/>
      <c r="B995" s="77"/>
      <c r="C995" s="77"/>
      <c r="D995" s="77"/>
      <c r="E995" s="77"/>
      <c r="F995" s="77"/>
      <c r="G995" s="77"/>
      <c r="H995" s="77"/>
      <c r="I995" s="77"/>
      <c r="J995" s="77"/>
      <c r="K995" s="77"/>
      <c r="L995" s="77"/>
      <c r="M995" s="77"/>
      <c r="N995" s="77"/>
      <c r="O995" s="77"/>
      <c r="P995" s="77"/>
      <c r="Q995" s="77"/>
      <c r="R995" s="77"/>
      <c r="S995" s="77"/>
      <c r="T995" s="77"/>
      <c r="U995" s="77"/>
      <c r="V995" s="77"/>
      <c r="W995" s="77"/>
      <c r="X995" s="77"/>
      <c r="Y995" s="77"/>
      <c r="Z995" s="77"/>
      <c r="AA995" s="77"/>
      <c r="AB995" s="77"/>
      <c r="AC995" s="77"/>
      <c r="AD995" s="77"/>
      <c r="AE995" s="77"/>
      <c r="AF995" s="77"/>
      <c r="AG995" s="77"/>
      <c r="AH995" s="77"/>
      <c r="AI995" s="77"/>
      <c r="AJ995" s="77"/>
      <c r="AK995" s="77"/>
      <c r="AL995" s="77"/>
      <c r="AM995" s="77"/>
      <c r="AN995" s="77"/>
      <c r="AO995" s="77"/>
      <c r="AP995" s="77"/>
      <c r="AQ995" s="77"/>
      <c r="AR995" s="77"/>
      <c r="AS995" s="77"/>
      <c r="AT995" s="77"/>
      <c r="AU995" s="77"/>
      <c r="AV995" s="77"/>
      <c r="AW995" s="77"/>
      <c r="AX995" s="77"/>
      <c r="AY995" s="77"/>
      <c r="AZ995" s="77"/>
      <c r="BA995" s="77"/>
      <c r="BB995" s="77"/>
      <c r="BC995" s="77"/>
      <c r="BD995" s="77"/>
      <c r="BE995" s="77"/>
      <c r="BF995" s="77"/>
      <c r="BG995" s="77"/>
      <c r="BH995" s="77"/>
      <c r="BI995" s="77"/>
      <c r="BJ995" s="77"/>
      <c r="BK995" s="77"/>
      <c r="BL995" s="77"/>
      <c r="BM995" s="77"/>
      <c r="BN995" s="77"/>
      <c r="BO995" s="77"/>
      <c r="BP995" s="77"/>
      <c r="BQ995" s="77"/>
      <c r="BR995" s="77"/>
      <c r="BS995" s="77"/>
      <c r="BT995" s="77"/>
      <c r="BU995" s="77"/>
      <c r="BV995" s="77"/>
      <c r="BW995" s="77"/>
      <c r="BX995" s="77"/>
      <c r="BY995" s="77"/>
      <c r="BZ995" s="77"/>
      <c r="CA995" s="77"/>
      <c r="CB995" s="77"/>
      <c r="CC995" s="77"/>
      <c r="CD995" s="77"/>
      <c r="CE995" s="77"/>
      <c r="CF995" s="77"/>
      <c r="CG995" s="77"/>
      <c r="CH995" s="77"/>
      <c r="CI995" s="77"/>
      <c r="CJ995" s="77"/>
      <c r="CK995" s="77"/>
      <c r="CL995" s="77"/>
      <c r="CM995" s="77"/>
      <c r="CN995" s="77"/>
      <c r="CO995" s="77"/>
      <c r="CP995" s="77"/>
      <c r="CQ995" s="77"/>
      <c r="CR995" s="77"/>
      <c r="CS995" s="77"/>
      <c r="CT995" s="77"/>
      <c r="CU995" s="77"/>
      <c r="CV995" s="77"/>
      <c r="CW995" s="77"/>
      <c r="CX995" s="77"/>
      <c r="CY995" s="77"/>
      <c r="CZ995" s="77"/>
      <c r="DA995" s="77"/>
      <c r="DB995" s="77"/>
      <c r="DC995" s="77"/>
      <c r="DD995" s="77"/>
      <c r="DE995" s="77"/>
      <c r="DF995" s="77"/>
      <c r="DG995" s="77"/>
      <c r="DH995" s="77"/>
      <c r="DI995" s="77"/>
      <c r="DJ995" s="77"/>
      <c r="DK995" s="77"/>
      <c r="DL995" s="77"/>
      <c r="DM995" s="77"/>
      <c r="DN995" s="77"/>
      <c r="DO995" s="77"/>
      <c r="DP995" s="77"/>
      <c r="DQ995" s="77"/>
      <c r="DR995" s="77"/>
      <c r="DS995" s="77"/>
      <c r="DT995" s="77"/>
      <c r="DU995" s="77"/>
      <c r="DV995" s="77"/>
      <c r="DW995" s="77"/>
      <c r="DX995" s="77"/>
      <c r="DY995" s="77"/>
      <c r="DZ995" s="77"/>
      <c r="EA995" s="77"/>
      <c r="EB995" s="77"/>
      <c r="EC995" s="77"/>
      <c r="ED995" s="77"/>
      <c r="EE995" s="77"/>
      <c r="EF995" s="77"/>
      <c r="EG995" s="77"/>
      <c r="EH995" s="77"/>
      <c r="EI995" s="77"/>
      <c r="EJ995" s="77"/>
      <c r="EK995" s="77"/>
      <c r="EL995" s="77"/>
      <c r="EM995" s="77"/>
      <c r="EN995" s="77"/>
      <c r="EO995" s="77"/>
      <c r="EP995" s="77"/>
      <c r="EQ995" s="77"/>
      <c r="ER995" s="77"/>
      <c r="ES995" s="77"/>
      <c r="ET995" s="77"/>
      <c r="EU995" s="77"/>
      <c r="EV995" s="77"/>
      <c r="EW995" s="77"/>
      <c r="EX995" s="77"/>
      <c r="EY995" s="77"/>
      <c r="EZ995" s="77"/>
      <c r="FA995" s="77"/>
      <c r="FB995" s="77"/>
      <c r="FC995" s="77"/>
      <c r="FD995" s="77"/>
      <c r="FE995" s="77"/>
      <c r="FF995" s="77"/>
      <c r="FG995" s="77"/>
      <c r="FH995" s="77"/>
      <c r="FI995" s="77"/>
      <c r="FJ995" s="77"/>
      <c r="FK995" s="77"/>
      <c r="FL995" s="77"/>
      <c r="FM995" s="77"/>
      <c r="FN995" s="77"/>
      <c r="FO995" s="77"/>
      <c r="FP995" s="77"/>
      <c r="FQ995" s="77"/>
      <c r="FR995" s="77"/>
      <c r="FS995" s="77"/>
      <c r="FT995" s="77"/>
      <c r="FU995" s="77"/>
      <c r="FV995" s="77"/>
      <c r="FW995" s="77"/>
      <c r="FX995" s="77"/>
      <c r="FY995" s="77"/>
      <c r="FZ995" s="77"/>
      <c r="GA995" s="77"/>
      <c r="GB995" s="77"/>
      <c r="GC995" s="77"/>
      <c r="GD995" s="77"/>
      <c r="GE995" s="77"/>
      <c r="GF995" s="77"/>
      <c r="GG995" s="77"/>
      <c r="GH995" s="77"/>
      <c r="GI995" s="77"/>
      <c r="GJ995" s="77"/>
      <c r="GK995" s="77"/>
      <c r="GL995" s="77"/>
      <c r="GM995" s="77"/>
      <c r="GN995" s="77"/>
      <c r="GO995" s="77"/>
      <c r="GP995" s="77"/>
      <c r="GQ995" s="77"/>
      <c r="GR995" s="77"/>
      <c r="GS995" s="77"/>
      <c r="GT995" s="77"/>
      <c r="GU995" s="77"/>
      <c r="GV995" s="77"/>
      <c r="GW995" s="77"/>
      <c r="GX995" s="77"/>
      <c r="GY995" s="77"/>
      <c r="GZ995" s="77"/>
      <c r="HA995" s="77"/>
      <c r="HB995" s="77"/>
      <c r="HC995" s="77"/>
      <c r="HD995" s="77"/>
      <c r="HE995" s="77"/>
      <c r="HF995" s="77"/>
      <c r="HG995" s="77"/>
      <c r="HH995" s="77"/>
      <c r="HI995" s="77"/>
      <c r="HJ995" s="77"/>
      <c r="HK995" s="77"/>
      <c r="HL995" s="77"/>
      <c r="HM995" s="77"/>
      <c r="HN995" s="77"/>
      <c r="HO995" s="77"/>
      <c r="HP995" s="77"/>
      <c r="HQ995" s="77"/>
      <c r="HR995" s="77"/>
      <c r="HS995" s="77"/>
      <c r="HT995" s="77"/>
      <c r="HU995" s="77"/>
      <c r="HV995" s="77"/>
      <c r="HW995" s="77"/>
      <c r="HX995" s="77"/>
      <c r="HY995" s="77"/>
      <c r="HZ995" s="77"/>
      <c r="IA995" s="77"/>
      <c r="IB995" s="77"/>
      <c r="IC995" s="77"/>
      <c r="ID995" s="77"/>
      <c r="IE995" s="77"/>
      <c r="IF995" s="77"/>
      <c r="IG995" s="77"/>
      <c r="IH995" s="77"/>
      <c r="II995" s="77"/>
      <c r="IJ995" s="77"/>
      <c r="IK995" s="77"/>
      <c r="IL995" s="77"/>
      <c r="IM995" s="77"/>
      <c r="IN995" s="77"/>
      <c r="IO995" s="77"/>
      <c r="IP995" s="77"/>
      <c r="IQ995" s="77"/>
      <c r="IR995" s="77"/>
      <c r="IS995" s="77"/>
      <c r="IT995" s="77"/>
      <c r="IU995" s="77"/>
      <c r="IV995" s="77"/>
      <c r="IW995" s="77"/>
      <c r="IX995" s="77"/>
      <c r="IY995" s="77"/>
      <c r="IZ995" s="77"/>
      <c r="JA995" s="77"/>
      <c r="JB995" s="77"/>
      <c r="JC995" s="77"/>
      <c r="JD995" s="77"/>
      <c r="JE995" s="77"/>
      <c r="JF995" s="77"/>
      <c r="JG995" s="77"/>
      <c r="JH995" s="77"/>
      <c r="JI995" s="77"/>
      <c r="JJ995" s="77"/>
      <c r="JK995" s="77"/>
      <c r="JL995" s="77"/>
      <c r="JM995" s="77"/>
      <c r="JN995" s="77"/>
      <c r="JO995" s="77"/>
      <c r="JP995" s="77"/>
      <c r="JQ995" s="77"/>
      <c r="JR995" s="77"/>
      <c r="JS995" s="77"/>
      <c r="JT995" s="77"/>
      <c r="JU995" s="77"/>
      <c r="JV995" s="77"/>
      <c r="JW995" s="77"/>
      <c r="JX995" s="77"/>
      <c r="JY995" s="77"/>
      <c r="JZ995" s="77"/>
      <c r="KA995" s="77"/>
      <c r="KB995" s="77"/>
      <c r="KC995" s="77"/>
      <c r="KD995" s="77"/>
      <c r="KE995" s="77"/>
      <c r="KF995" s="77"/>
      <c r="KG995" s="77"/>
      <c r="KH995" s="77"/>
      <c r="KI995" s="77"/>
      <c r="KJ995" s="77"/>
      <c r="KK995" s="77"/>
      <c r="KL995" s="77"/>
      <c r="KM995" s="77"/>
      <c r="KN995" s="77"/>
      <c r="KO995" s="77"/>
      <c r="KP995" s="77"/>
      <c r="KQ995" s="77"/>
      <c r="KR995" s="77"/>
      <c r="KS995" s="77"/>
      <c r="KT995" s="77"/>
      <c r="KU995" s="77"/>
      <c r="KV995" s="77"/>
      <c r="KW995" s="77"/>
      <c r="KX995" s="77"/>
      <c r="KY995" s="77"/>
      <c r="KZ995" s="77"/>
      <c r="LA995" s="77"/>
      <c r="LB995" s="77"/>
      <c r="LC995" s="77"/>
      <c r="LD995" s="77"/>
      <c r="LE995" s="77"/>
      <c r="LF995" s="77"/>
      <c r="LG995" s="77"/>
      <c r="LH995" s="77"/>
      <c r="LI995" s="77"/>
      <c r="LJ995" s="77"/>
      <c r="LK995" s="77"/>
      <c r="LL995" s="77"/>
      <c r="LM995" s="77"/>
      <c r="LN995" s="77"/>
      <c r="LO995" s="77"/>
      <c r="LP995" s="77"/>
      <c r="LQ995" s="77"/>
      <c r="LR995" s="77"/>
      <c r="LS995" s="77"/>
      <c r="LT995" s="77"/>
      <c r="LU995" s="77"/>
      <c r="LV995" s="77"/>
      <c r="LW995" s="77"/>
      <c r="LX995" s="77"/>
      <c r="LY995" s="77"/>
      <c r="LZ995" s="77"/>
      <c r="MA995" s="77"/>
      <c r="MB995" s="77"/>
      <c r="MC995" s="77"/>
      <c r="MD995" s="77"/>
      <c r="ME995" s="77"/>
      <c r="MF995" s="77"/>
      <c r="MG995" s="77"/>
      <c r="MH995" s="77"/>
      <c r="MI995" s="77"/>
      <c r="MJ995" s="77"/>
      <c r="MK995" s="77"/>
      <c r="ML995" s="77"/>
      <c r="MM995" s="77"/>
      <c r="MN995" s="77"/>
      <c r="MO995" s="77"/>
      <c r="MP995" s="77"/>
      <c r="MQ995" s="77"/>
      <c r="MR995" s="77"/>
      <c r="MS995" s="77"/>
      <c r="MT995" s="77"/>
      <c r="MU995" s="77"/>
      <c r="MV995" s="77"/>
      <c r="MW995" s="77"/>
      <c r="MX995" s="77"/>
      <c r="MY995" s="77"/>
      <c r="MZ995" s="77"/>
      <c r="NA995" s="77"/>
      <c r="NB995" s="77"/>
      <c r="NC995" s="77"/>
      <c r="ND995" s="77"/>
      <c r="NE995" s="77"/>
      <c r="NF995" s="77"/>
      <c r="NG995" s="77"/>
      <c r="NH995" s="77"/>
      <c r="NI995" s="77"/>
      <c r="NJ995" s="77"/>
      <c r="NK995" s="77"/>
      <c r="NL995" s="77"/>
      <c r="NM995" s="77"/>
      <c r="NN995" s="77"/>
      <c r="NO995" s="77"/>
      <c r="NP995" s="77"/>
      <c r="NQ995" s="77"/>
      <c r="NR995" s="77"/>
      <c r="NS995" s="77"/>
      <c r="NT995" s="77"/>
      <c r="NU995" s="77"/>
      <c r="NV995" s="77"/>
      <c r="NW995" s="77"/>
      <c r="NX995" s="77"/>
      <c r="NY995" s="77"/>
      <c r="NZ995" s="77"/>
      <c r="OA995" s="77"/>
      <c r="OB995" s="77"/>
      <c r="OC995" s="77"/>
      <c r="OD995" s="77"/>
      <c r="OE995" s="77"/>
      <c r="OF995" s="77"/>
      <c r="OG995" s="77"/>
      <c r="OH995" s="77"/>
      <c r="OI995" s="77"/>
      <c r="OJ995" s="77"/>
      <c r="OK995" s="77"/>
      <c r="OL995" s="77"/>
      <c r="OM995" s="77"/>
      <c r="ON995" s="77"/>
      <c r="OO995" s="77"/>
      <c r="OP995" s="77"/>
      <c r="OQ995" s="77"/>
      <c r="OR995" s="77"/>
      <c r="OS995" s="77"/>
      <c r="OT995" s="77"/>
      <c r="OU995" s="77"/>
      <c r="OV995" s="77"/>
      <c r="OW995" s="77"/>
      <c r="OX995" s="77"/>
      <c r="OY995" s="77"/>
      <c r="OZ995" s="77"/>
      <c r="PA995" s="77"/>
      <c r="PB995" s="77"/>
      <c r="PC995" s="77"/>
      <c r="PD995" s="77"/>
      <c r="PE995" s="77"/>
      <c r="PF995" s="77"/>
      <c r="PG995" s="77"/>
      <c r="PH995" s="77"/>
      <c r="PI995" s="77"/>
      <c r="PJ995" s="77"/>
      <c r="PK995" s="77"/>
      <c r="PL995" s="77"/>
      <c r="PM995" s="77"/>
      <c r="PN995" s="77"/>
      <c r="PO995" s="77"/>
      <c r="PP995" s="77"/>
      <c r="PQ995" s="77"/>
      <c r="PR995" s="77"/>
      <c r="PS995" s="77"/>
      <c r="PT995" s="77"/>
      <c r="PU995" s="77"/>
      <c r="PV995" s="77"/>
      <c r="PW995" s="77"/>
      <c r="PX995" s="77"/>
      <c r="PY995" s="77"/>
      <c r="PZ995" s="77"/>
      <c r="QA995" s="77"/>
      <c r="QB995" s="77"/>
      <c r="QC995" s="77"/>
      <c r="QD995" s="77"/>
      <c r="QE995" s="77"/>
      <c r="QF995" s="77"/>
      <c r="QG995" s="77"/>
      <c r="QH995" s="77"/>
      <c r="QI995" s="77"/>
      <c r="QJ995" s="77"/>
      <c r="QK995" s="77"/>
      <c r="QL995" s="77"/>
      <c r="QM995" s="77"/>
      <c r="QN995" s="77"/>
      <c r="QO995" s="77"/>
      <c r="QP995" s="77"/>
      <c r="QQ995" s="77"/>
      <c r="QR995" s="77"/>
      <c r="QS995" s="77"/>
      <c r="QT995" s="77"/>
      <c r="QU995" s="77"/>
      <c r="QV995" s="77"/>
      <c r="QW995" s="77"/>
      <c r="QX995" s="77"/>
      <c r="QY995" s="77"/>
      <c r="QZ995" s="77"/>
      <c r="RA995" s="77"/>
      <c r="RB995" s="77"/>
      <c r="RC995" s="77"/>
      <c r="RD995" s="77"/>
      <c r="RE995" s="77"/>
      <c r="RF995" s="77"/>
      <c r="RG995" s="77"/>
      <c r="RH995" s="77"/>
      <c r="RI995" s="77"/>
      <c r="RJ995" s="77"/>
      <c r="RK995" s="77"/>
      <c r="RL995" s="77"/>
      <c r="RM995" s="77"/>
      <c r="RN995" s="77"/>
      <c r="RO995" s="77"/>
      <c r="RP995" s="77"/>
      <c r="RQ995" s="77"/>
      <c r="RR995" s="77"/>
      <c r="RS995" s="77"/>
      <c r="RT995" s="77"/>
      <c r="RU995" s="77"/>
      <c r="RV995" s="77"/>
      <c r="RW995" s="77"/>
      <c r="RX995" s="77"/>
      <c r="RY995" s="77"/>
      <c r="RZ995" s="77"/>
      <c r="SA995" s="77"/>
      <c r="SB995" s="77"/>
      <c r="SC995" s="77"/>
      <c r="SD995" s="77"/>
      <c r="SE995" s="77"/>
      <c r="SF995" s="77"/>
      <c r="SG995" s="77"/>
      <c r="SH995" s="77"/>
      <c r="SI995" s="77"/>
      <c r="SJ995" s="77"/>
      <c r="SK995" s="77"/>
      <c r="SL995" s="77"/>
      <c r="SM995" s="77"/>
      <c r="SN995" s="77"/>
      <c r="SO995" s="77"/>
      <c r="SP995" s="77"/>
      <c r="SQ995" s="77"/>
      <c r="SR995" s="77"/>
      <c r="SS995" s="77"/>
      <c r="ST995" s="77"/>
      <c r="SU995" s="77"/>
      <c r="SV995" s="77"/>
      <c r="SW995" s="77"/>
      <c r="SX995" s="77"/>
      <c r="SY995" s="77"/>
      <c r="SZ995" s="77"/>
      <c r="TA995" s="77"/>
      <c r="TB995" s="77"/>
      <c r="TC995" s="77"/>
      <c r="TD995" s="77"/>
      <c r="TE995" s="77"/>
      <c r="TF995" s="77"/>
      <c r="TG995" s="77"/>
      <c r="TH995" s="77"/>
      <c r="TI995" s="77"/>
      <c r="TJ995" s="77"/>
      <c r="TK995" s="77"/>
      <c r="TL995" s="77"/>
      <c r="TM995" s="77"/>
      <c r="TN995" s="77"/>
      <c r="TO995" s="77"/>
      <c r="TP995" s="77"/>
      <c r="TQ995" s="77"/>
      <c r="TR995" s="77"/>
      <c r="TS995" s="77"/>
      <c r="TT995" s="77"/>
      <c r="TU995" s="77"/>
      <c r="TV995" s="77"/>
      <c r="TW995" s="77"/>
      <c r="TX995" s="77"/>
      <c r="TY995" s="77"/>
      <c r="TZ995" s="77"/>
      <c r="UA995" s="77"/>
      <c r="UB995" s="77"/>
      <c r="UC995" s="77"/>
      <c r="UD995" s="77"/>
      <c r="UE995" s="77"/>
      <c r="UF995" s="77"/>
      <c r="UG995" s="77"/>
      <c r="UH995" s="77"/>
      <c r="UI995" s="77"/>
      <c r="UJ995" s="77"/>
      <c r="UK995" s="77"/>
      <c r="UL995" s="77"/>
      <c r="UM995" s="77"/>
      <c r="UN995" s="77"/>
      <c r="UO995" s="77"/>
      <c r="UP995" s="77"/>
      <c r="UQ995" s="77"/>
      <c r="UR995" s="77"/>
      <c r="US995" s="77"/>
      <c r="UT995" s="77"/>
      <c r="UU995" s="77"/>
      <c r="UV995" s="77"/>
      <c r="UW995" s="77"/>
      <c r="UX995" s="77"/>
      <c r="UY995" s="77"/>
      <c r="UZ995" s="77"/>
      <c r="VA995" s="77"/>
      <c r="VB995" s="77"/>
      <c r="VC995" s="77"/>
      <c r="VD995" s="77"/>
      <c r="VE995" s="77"/>
      <c r="VF995" s="77"/>
      <c r="VG995" s="77"/>
      <c r="VH995" s="77"/>
      <c r="VI995" s="77"/>
      <c r="VJ995" s="77"/>
      <c r="VK995" s="77"/>
      <c r="VL995" s="77"/>
      <c r="VM995" s="77"/>
      <c r="VN995" s="77"/>
      <c r="VO995" s="77"/>
      <c r="VP995" s="77"/>
      <c r="VQ995" s="77"/>
      <c r="VR995" s="77"/>
      <c r="VS995" s="77"/>
      <c r="VT995" s="77"/>
      <c r="VU995" s="77"/>
      <c r="VV995" s="77"/>
      <c r="VW995" s="77"/>
      <c r="VX995" s="77"/>
      <c r="VY995" s="77"/>
      <c r="VZ995" s="77"/>
      <c r="WA995" s="77"/>
      <c r="WB995" s="77"/>
      <c r="WC995" s="77"/>
      <c r="WD995" s="77"/>
      <c r="WE995" s="77"/>
      <c r="WF995" s="77"/>
      <c r="WG995" s="77"/>
      <c r="WH995" s="77"/>
      <c r="WI995" s="77"/>
      <c r="WJ995" s="77"/>
      <c r="WK995" s="77"/>
      <c r="WL995" s="77"/>
      <c r="WM995" s="77"/>
      <c r="WN995" s="77"/>
      <c r="WO995" s="77"/>
      <c r="WP995" s="77"/>
      <c r="WQ995" s="77"/>
      <c r="WR995" s="77"/>
      <c r="WS995" s="77"/>
      <c r="WT995" s="77"/>
      <c r="WU995" s="77"/>
      <c r="WV995" s="77"/>
      <c r="WW995" s="77"/>
      <c r="WX995" s="77"/>
      <c r="WY995" s="77"/>
      <c r="WZ995" s="77"/>
      <c r="XA995" s="77"/>
      <c r="XB995" s="77"/>
      <c r="XC995" s="77"/>
      <c r="XD995" s="77"/>
      <c r="XE995" s="77"/>
      <c r="XF995" s="77"/>
      <c r="XG995" s="77"/>
      <c r="XH995" s="77"/>
      <c r="XI995" s="77"/>
      <c r="XJ995" s="77"/>
      <c r="XK995" s="77"/>
      <c r="XL995" s="77"/>
      <c r="XM995" s="77"/>
      <c r="XN995" s="77"/>
      <c r="XO995" s="77"/>
      <c r="XP995" s="77"/>
      <c r="XQ995" s="77"/>
      <c r="XR995" s="77"/>
      <c r="XS995" s="77"/>
      <c r="XT995" s="77"/>
      <c r="XU995" s="77"/>
      <c r="XV995" s="77"/>
      <c r="XW995" s="77"/>
      <c r="XX995" s="77"/>
      <c r="XY995" s="77"/>
      <c r="XZ995" s="77"/>
      <c r="YA995" s="77"/>
      <c r="YB995" s="77"/>
      <c r="YC995" s="77"/>
      <c r="YD995" s="77"/>
      <c r="YE995" s="77"/>
      <c r="YF995" s="77"/>
      <c r="YG995" s="77"/>
      <c r="YH995" s="77"/>
      <c r="YI995" s="77"/>
      <c r="YJ995" s="77"/>
      <c r="YK995" s="77"/>
      <c r="YL995" s="77"/>
      <c r="YM995" s="77"/>
      <c r="YN995" s="77"/>
      <c r="YO995" s="77"/>
      <c r="YP995" s="77"/>
      <c r="YQ995" s="77"/>
      <c r="YR995" s="77"/>
      <c r="YS995" s="77"/>
      <c r="YT995" s="77"/>
      <c r="YU995" s="77"/>
      <c r="YV995" s="77"/>
      <c r="YW995" s="77"/>
      <c r="YX995" s="77"/>
      <c r="YY995" s="77"/>
      <c r="YZ995" s="77"/>
      <c r="ZA995" s="77"/>
      <c r="ZB995" s="77"/>
      <c r="ZC995" s="77"/>
      <c r="ZD995" s="77"/>
      <c r="ZE995" s="77"/>
      <c r="ZF995" s="77"/>
      <c r="ZG995" s="77"/>
      <c r="ZH995" s="77"/>
      <c r="ZI995" s="77"/>
      <c r="ZJ995" s="77"/>
      <c r="ZK995" s="77"/>
      <c r="ZL995" s="77"/>
      <c r="ZM995" s="77"/>
      <c r="ZN995" s="77"/>
      <c r="ZO995" s="77"/>
      <c r="ZP995" s="77"/>
      <c r="ZQ995" s="77"/>
      <c r="ZR995" s="77"/>
      <c r="ZS995" s="77"/>
      <c r="ZT995" s="77"/>
      <c r="ZU995" s="77"/>
      <c r="ZV995" s="77"/>
      <c r="ZW995" s="77"/>
      <c r="ZX995" s="77"/>
      <c r="ZY995" s="77"/>
      <c r="ZZ995" s="77"/>
      <c r="AAA995" s="77"/>
      <c r="AAB995" s="77"/>
      <c r="AAC995" s="77"/>
      <c r="AAD995" s="77"/>
      <c r="AAE995" s="77"/>
      <c r="AAF995" s="77"/>
      <c r="AAG995" s="77"/>
      <c r="AAH995" s="77"/>
      <c r="AAI995" s="77"/>
      <c r="AAJ995" s="77"/>
      <c r="AAK995" s="77"/>
      <c r="AAL995" s="77"/>
      <c r="AAM995" s="77"/>
      <c r="AAN995" s="77"/>
      <c r="AAO995" s="77"/>
      <c r="AAP995" s="77"/>
      <c r="AAQ995" s="77"/>
      <c r="AAR995" s="77"/>
      <c r="AAS995" s="77"/>
      <c r="AAT995" s="77"/>
      <c r="AAU995" s="77"/>
      <c r="AAV995" s="77"/>
      <c r="AAW995" s="77"/>
      <c r="AAX995" s="77"/>
      <c r="AAY995" s="77"/>
      <c r="AAZ995" s="77"/>
      <c r="ABA995" s="77"/>
      <c r="ABB995" s="77"/>
      <c r="ABC995" s="77"/>
      <c r="ABD995" s="77"/>
      <c r="ABE995" s="77"/>
      <c r="ABF995" s="77"/>
      <c r="ABG995" s="77"/>
      <c r="ABH995" s="77"/>
      <c r="ABI995" s="77"/>
      <c r="ABJ995" s="77"/>
      <c r="ABK995" s="77"/>
      <c r="ABL995" s="77"/>
      <c r="ABM995" s="77"/>
      <c r="ABN995" s="77"/>
      <c r="ABO995" s="77"/>
      <c r="ABP995" s="77"/>
      <c r="ABQ995" s="77"/>
      <c r="ABR995" s="77"/>
      <c r="ABS995" s="77"/>
      <c r="ABT995" s="77"/>
      <c r="ABU995" s="77"/>
      <c r="ABV995" s="77"/>
      <c r="ABW995" s="77"/>
      <c r="ABX995" s="77"/>
      <c r="ABY995" s="77"/>
      <c r="ABZ995" s="77"/>
      <c r="ACA995" s="77"/>
      <c r="ACB995" s="77"/>
      <c r="ACC995" s="77"/>
      <c r="ACD995" s="77"/>
      <c r="ACE995" s="77"/>
      <c r="ACF995" s="77"/>
      <c r="ACG995" s="77"/>
      <c r="ACH995" s="77"/>
      <c r="ACI995" s="77"/>
      <c r="ACJ995" s="77"/>
      <c r="ACK995" s="77"/>
      <c r="ACL995" s="77"/>
      <c r="ACM995" s="77"/>
      <c r="ACN995" s="77"/>
      <c r="ACO995" s="77"/>
      <c r="ACP995" s="77"/>
      <c r="ACQ995" s="77"/>
      <c r="ACR995" s="77"/>
      <c r="ACS995" s="77"/>
      <c r="ACT995" s="77"/>
      <c r="ACU995" s="77"/>
      <c r="ACV995" s="77"/>
      <c r="ACW995" s="77"/>
      <c r="ACX995" s="77"/>
      <c r="ACY995" s="77"/>
      <c r="ACZ995" s="77"/>
      <c r="ADA995" s="77"/>
      <c r="ADB995" s="77"/>
      <c r="ADC995" s="77"/>
      <c r="ADD995" s="77"/>
      <c r="ADE995" s="77"/>
      <c r="ADF995" s="77"/>
      <c r="ADG995" s="77"/>
      <c r="ADH995" s="77"/>
      <c r="ADI995" s="77"/>
      <c r="ADJ995" s="77"/>
      <c r="ADK995" s="77"/>
      <c r="ADL995" s="77"/>
      <c r="ADM995" s="77"/>
      <c r="ADN995" s="77"/>
      <c r="ADO995" s="77"/>
      <c r="ADP995" s="77"/>
      <c r="ADQ995" s="77"/>
      <c r="ADR995" s="77"/>
      <c r="ADS995" s="77"/>
      <c r="ADT995" s="77"/>
      <c r="ADU995" s="77"/>
      <c r="ADV995" s="77"/>
      <c r="ADW995" s="77"/>
      <c r="ADX995" s="77"/>
      <c r="ADY995" s="77"/>
      <c r="ADZ995" s="77"/>
      <c r="AEA995" s="77"/>
      <c r="AEB995" s="77"/>
      <c r="AEC995" s="77"/>
      <c r="AED995" s="77"/>
      <c r="AEE995" s="77"/>
      <c r="AEF995" s="77"/>
      <c r="AEG995" s="77"/>
      <c r="AEH995" s="77"/>
      <c r="AEI995" s="77"/>
      <c r="AEJ995" s="77"/>
      <c r="AEK995" s="77"/>
      <c r="AEL995" s="77"/>
      <c r="AEM995" s="77"/>
      <c r="AEN995" s="77"/>
      <c r="AEO995" s="77"/>
      <c r="AEP995" s="77"/>
      <c r="AEQ995" s="77"/>
      <c r="AER995" s="77"/>
      <c r="AES995" s="77"/>
      <c r="AET995" s="77"/>
      <c r="AEU995" s="77"/>
      <c r="AEV995" s="77"/>
      <c r="AEW995" s="77"/>
      <c r="AEX995" s="77"/>
      <c r="AEY995" s="77"/>
      <c r="AEZ995" s="77"/>
      <c r="AFA995" s="77"/>
      <c r="AFB995" s="77"/>
      <c r="AFC995" s="77"/>
      <c r="AFD995" s="77"/>
      <c r="AFE995" s="77"/>
      <c r="AFF995" s="77"/>
      <c r="AFG995" s="77"/>
      <c r="AFH995" s="77"/>
      <c r="AFI995" s="77"/>
      <c r="AFJ995" s="77"/>
      <c r="AFK995" s="77"/>
      <c r="AFL995" s="77"/>
      <c r="AFM995" s="77"/>
      <c r="AFN995" s="77"/>
      <c r="AFO995" s="77"/>
      <c r="AFP995" s="77"/>
      <c r="AFQ995" s="77"/>
      <c r="AFR995" s="77"/>
      <c r="AFS995" s="77"/>
      <c r="AFT995" s="77"/>
      <c r="AFU995" s="77"/>
      <c r="AFV995" s="77"/>
      <c r="AFW995" s="77"/>
      <c r="AFX995" s="77"/>
      <c r="AFY995" s="77"/>
      <c r="AFZ995" s="77"/>
      <c r="AGA995" s="77"/>
      <c r="AGB995" s="77"/>
      <c r="AGC995" s="77"/>
      <c r="AGD995" s="77"/>
      <c r="AGE995" s="77"/>
      <c r="AGF995" s="77"/>
      <c r="AGG995" s="77"/>
      <c r="AGH995" s="77"/>
      <c r="AGI995" s="77"/>
      <c r="AGJ995" s="77"/>
      <c r="AGK995" s="77"/>
      <c r="AGL995" s="77"/>
      <c r="AGM995" s="77"/>
      <c r="AGN995" s="77"/>
      <c r="AGO995" s="77"/>
      <c r="AGP995" s="77"/>
      <c r="AGQ995" s="77"/>
      <c r="AGR995" s="77"/>
      <c r="AGS995" s="77"/>
      <c r="AGT995" s="77"/>
      <c r="AGU995" s="77"/>
      <c r="AGV995" s="77"/>
      <c r="AGW995" s="77"/>
      <c r="AGX995" s="77"/>
      <c r="AGY995" s="77"/>
      <c r="AGZ995" s="77"/>
      <c r="AHA995" s="77"/>
      <c r="AHB995" s="77"/>
      <c r="AHC995" s="77"/>
      <c r="AHD995" s="77"/>
      <c r="AHE995" s="77"/>
      <c r="AHF995" s="77"/>
      <c r="AHG995" s="77"/>
      <c r="AHH995" s="77"/>
      <c r="AHI995" s="77"/>
      <c r="AHJ995" s="77"/>
      <c r="AHK995" s="77"/>
      <c r="AHL995" s="77"/>
      <c r="AHM995" s="77"/>
      <c r="AHN995" s="77"/>
      <c r="AHO995" s="77"/>
      <c r="AHP995" s="77"/>
      <c r="AHQ995" s="77"/>
      <c r="AHR995" s="77"/>
      <c r="AHS995" s="77"/>
      <c r="AHT995" s="77"/>
      <c r="AHU995" s="77"/>
      <c r="AHV995" s="77"/>
      <c r="AHW995" s="77"/>
      <c r="AHX995" s="77"/>
      <c r="AHY995" s="77"/>
      <c r="AHZ995" s="77"/>
      <c r="AIA995" s="77"/>
      <c r="AIB995" s="77"/>
      <c r="AIC995" s="77"/>
      <c r="AID995" s="77"/>
      <c r="AIE995" s="77"/>
      <c r="AIF995" s="77"/>
      <c r="AIG995" s="77"/>
      <c r="AIH995" s="77"/>
      <c r="AII995" s="77"/>
      <c r="AIJ995" s="77"/>
      <c r="AIK995" s="77"/>
      <c r="AIL995" s="77"/>
      <c r="AIM995" s="77"/>
      <c r="AIN995" s="77"/>
      <c r="AIO995" s="77"/>
      <c r="AIP995" s="77"/>
      <c r="AIQ995" s="77"/>
      <c r="AIR995" s="77"/>
      <c r="AIS995" s="77"/>
      <c r="AIT995" s="77"/>
      <c r="AIU995" s="77"/>
      <c r="AIV995" s="77"/>
      <c r="AIW995" s="77"/>
      <c r="AIX995" s="77"/>
      <c r="AIY995" s="77"/>
      <c r="AIZ995" s="77"/>
      <c r="AJA995" s="77"/>
      <c r="AJB995" s="77"/>
      <c r="AJC995" s="77"/>
      <c r="AJD995" s="77"/>
      <c r="AJE995" s="77"/>
      <c r="AJF995" s="77"/>
      <c r="AJG995" s="77"/>
      <c r="AJH995" s="77"/>
      <c r="AJI995" s="77"/>
      <c r="AJJ995" s="77"/>
      <c r="AJK995" s="77"/>
      <c r="AJL995" s="77"/>
      <c r="AJM995" s="77"/>
      <c r="AJN995" s="77"/>
      <c r="AJO995" s="77"/>
      <c r="AJP995" s="77"/>
      <c r="AJQ995" s="77"/>
      <c r="AJR995" s="77"/>
      <c r="AJS995" s="77"/>
      <c r="AJT995" s="77"/>
      <c r="AJU995" s="77"/>
      <c r="AJV995" s="77"/>
      <c r="AJW995" s="77"/>
      <c r="AJX995" s="77"/>
      <c r="AJY995" s="77"/>
      <c r="AJZ995" s="77"/>
      <c r="AKA995" s="77"/>
      <c r="AKB995" s="77"/>
      <c r="AKC995" s="77"/>
      <c r="AKD995" s="77"/>
      <c r="AKE995" s="77"/>
      <c r="AKF995" s="77"/>
      <c r="AKG995" s="77"/>
      <c r="AKH995" s="77"/>
      <c r="AKI995" s="77"/>
      <c r="AKJ995" s="77"/>
      <c r="AKK995" s="77"/>
      <c r="AKL995" s="77"/>
      <c r="AKM995" s="77"/>
      <c r="AKN995" s="77"/>
      <c r="AKO995" s="77"/>
      <c r="AKP995" s="77"/>
      <c r="AKQ995" s="77"/>
      <c r="AKR995" s="77"/>
      <c r="AKS995" s="77"/>
      <c r="AKT995" s="77"/>
      <c r="AKU995" s="77"/>
      <c r="AKV995" s="77"/>
      <c r="AKW995" s="77"/>
      <c r="AKX995" s="77"/>
      <c r="AKY995" s="77"/>
      <c r="AKZ995" s="77"/>
      <c r="ALA995" s="77"/>
      <c r="ALB995" s="77"/>
      <c r="ALC995" s="77"/>
      <c r="ALD995" s="77"/>
      <c r="ALE995" s="77"/>
      <c r="ALF995" s="77"/>
      <c r="ALG995" s="77"/>
      <c r="ALH995" s="77"/>
      <c r="ALI995" s="77"/>
      <c r="ALJ995" s="77"/>
      <c r="ALK995" s="77"/>
      <c r="ALL995" s="77"/>
      <c r="ALM995" s="77"/>
      <c r="ALN995" s="77"/>
      <c r="ALO995" s="77"/>
      <c r="ALP995" s="77"/>
      <c r="ALQ995" s="77"/>
      <c r="ALR995" s="77"/>
      <c r="ALS995" s="77"/>
      <c r="ALT995" s="77"/>
      <c r="ALU995" s="77"/>
      <c r="ALV995" s="77"/>
      <c r="ALW995" s="77"/>
      <c r="ALX995" s="77"/>
      <c r="ALY995" s="77"/>
      <c r="ALZ995" s="77"/>
      <c r="AMA995" s="77"/>
      <c r="AMB995" s="77"/>
      <c r="AMC995" s="77"/>
      <c r="AMD995" s="77"/>
      <c r="AME995" s="77"/>
      <c r="AMF995" s="77"/>
      <c r="AMG995" s="77"/>
      <c r="AMH995" s="77"/>
      <c r="AMI995" s="77"/>
      <c r="AMJ995" s="77"/>
    </row>
    <row r="996" customFormat="false" ht="12.85" hidden="false" customHeight="false" outlineLevel="0" collapsed="false">
      <c r="A996" s="77"/>
      <c r="B996" s="77"/>
      <c r="C996" s="77"/>
      <c r="D996" s="77"/>
      <c r="E996" s="77"/>
      <c r="F996" s="77"/>
      <c r="G996" s="77"/>
      <c r="H996" s="77"/>
      <c r="I996" s="77"/>
      <c r="J996" s="77"/>
      <c r="K996" s="77"/>
      <c r="L996" s="77"/>
      <c r="M996" s="77"/>
      <c r="N996" s="77"/>
      <c r="O996" s="77"/>
      <c r="P996" s="77"/>
      <c r="Q996" s="77"/>
      <c r="R996" s="77"/>
      <c r="S996" s="77"/>
      <c r="T996" s="77"/>
      <c r="U996" s="77"/>
      <c r="V996" s="77"/>
      <c r="W996" s="77"/>
      <c r="X996" s="77"/>
      <c r="Y996" s="77"/>
      <c r="Z996" s="77"/>
      <c r="AA996" s="77"/>
      <c r="AB996" s="77"/>
      <c r="AC996" s="77"/>
      <c r="AD996" s="77"/>
      <c r="AE996" s="77"/>
      <c r="AF996" s="77"/>
      <c r="AG996" s="77"/>
      <c r="AH996" s="77"/>
      <c r="AI996" s="77"/>
      <c r="AJ996" s="77"/>
      <c r="AK996" s="77"/>
      <c r="AL996" s="77"/>
      <c r="AM996" s="77"/>
      <c r="AN996" s="77"/>
      <c r="AO996" s="77"/>
      <c r="AP996" s="77"/>
      <c r="AQ996" s="77"/>
      <c r="AR996" s="77"/>
      <c r="AS996" s="77"/>
      <c r="AT996" s="77"/>
      <c r="AU996" s="77"/>
      <c r="AV996" s="77"/>
      <c r="AW996" s="77"/>
      <c r="AX996" s="77"/>
      <c r="AY996" s="77"/>
      <c r="AZ996" s="77"/>
      <c r="BA996" s="77"/>
      <c r="BB996" s="77"/>
      <c r="BC996" s="77"/>
      <c r="BD996" s="77"/>
      <c r="BE996" s="77"/>
      <c r="BF996" s="77"/>
      <c r="BG996" s="77"/>
      <c r="BH996" s="77"/>
      <c r="BI996" s="77"/>
      <c r="BJ996" s="77"/>
      <c r="BK996" s="77"/>
      <c r="BL996" s="77"/>
      <c r="BM996" s="77"/>
      <c r="BN996" s="77"/>
      <c r="BO996" s="77"/>
      <c r="BP996" s="77"/>
      <c r="BQ996" s="77"/>
      <c r="BR996" s="77"/>
      <c r="BS996" s="77"/>
      <c r="BT996" s="77"/>
      <c r="BU996" s="77"/>
      <c r="BV996" s="77"/>
      <c r="BW996" s="77"/>
      <c r="BX996" s="77"/>
      <c r="BY996" s="77"/>
      <c r="BZ996" s="77"/>
      <c r="CA996" s="77"/>
      <c r="CB996" s="77"/>
      <c r="CC996" s="77"/>
      <c r="CD996" s="77"/>
      <c r="CE996" s="77"/>
      <c r="CF996" s="77"/>
      <c r="CG996" s="77"/>
      <c r="CH996" s="77"/>
      <c r="CI996" s="77"/>
      <c r="CJ996" s="77"/>
      <c r="CK996" s="77"/>
      <c r="CL996" s="77"/>
      <c r="CM996" s="77"/>
      <c r="CN996" s="77"/>
      <c r="CO996" s="77"/>
      <c r="CP996" s="77"/>
      <c r="CQ996" s="77"/>
      <c r="CR996" s="77"/>
      <c r="CS996" s="77"/>
      <c r="CT996" s="77"/>
      <c r="CU996" s="77"/>
      <c r="CV996" s="77"/>
      <c r="CW996" s="77"/>
      <c r="CX996" s="77"/>
      <c r="CY996" s="77"/>
      <c r="CZ996" s="77"/>
      <c r="DA996" s="77"/>
      <c r="DB996" s="77"/>
      <c r="DC996" s="77"/>
      <c r="DD996" s="77"/>
      <c r="DE996" s="77"/>
      <c r="DF996" s="77"/>
      <c r="DG996" s="77"/>
      <c r="DH996" s="77"/>
      <c r="DI996" s="77"/>
      <c r="DJ996" s="77"/>
      <c r="DK996" s="77"/>
      <c r="DL996" s="77"/>
      <c r="DM996" s="77"/>
      <c r="DN996" s="77"/>
      <c r="DO996" s="77"/>
      <c r="DP996" s="77"/>
      <c r="DQ996" s="77"/>
      <c r="DR996" s="77"/>
      <c r="DS996" s="77"/>
      <c r="DT996" s="77"/>
      <c r="DU996" s="77"/>
      <c r="DV996" s="77"/>
      <c r="DW996" s="77"/>
      <c r="DX996" s="77"/>
      <c r="DY996" s="77"/>
      <c r="DZ996" s="77"/>
      <c r="EA996" s="77"/>
      <c r="EB996" s="77"/>
      <c r="EC996" s="77"/>
      <c r="ED996" s="77"/>
      <c r="EE996" s="77"/>
      <c r="EF996" s="77"/>
      <c r="EG996" s="77"/>
      <c r="EH996" s="77"/>
      <c r="EI996" s="77"/>
      <c r="EJ996" s="77"/>
      <c r="EK996" s="77"/>
      <c r="EL996" s="77"/>
      <c r="EM996" s="77"/>
      <c r="EN996" s="77"/>
      <c r="EO996" s="77"/>
      <c r="EP996" s="77"/>
      <c r="EQ996" s="77"/>
      <c r="ER996" s="77"/>
      <c r="ES996" s="77"/>
      <c r="ET996" s="77"/>
      <c r="EU996" s="77"/>
      <c r="EV996" s="77"/>
      <c r="EW996" s="77"/>
      <c r="EX996" s="77"/>
      <c r="EY996" s="77"/>
      <c r="EZ996" s="77"/>
      <c r="FA996" s="77"/>
      <c r="FB996" s="77"/>
      <c r="FC996" s="77"/>
      <c r="FD996" s="77"/>
      <c r="FE996" s="77"/>
      <c r="FF996" s="77"/>
      <c r="FG996" s="77"/>
      <c r="FH996" s="77"/>
      <c r="FI996" s="77"/>
      <c r="FJ996" s="77"/>
      <c r="FK996" s="77"/>
      <c r="FL996" s="77"/>
      <c r="FM996" s="77"/>
      <c r="FN996" s="77"/>
      <c r="FO996" s="77"/>
      <c r="FP996" s="77"/>
      <c r="FQ996" s="77"/>
      <c r="FR996" s="77"/>
      <c r="FS996" s="77"/>
      <c r="FT996" s="77"/>
      <c r="FU996" s="77"/>
      <c r="FV996" s="77"/>
      <c r="FW996" s="77"/>
      <c r="FX996" s="77"/>
      <c r="FY996" s="77"/>
      <c r="FZ996" s="77"/>
      <c r="GA996" s="77"/>
      <c r="GB996" s="77"/>
      <c r="GC996" s="77"/>
      <c r="GD996" s="77"/>
      <c r="GE996" s="77"/>
      <c r="GF996" s="77"/>
      <c r="GG996" s="77"/>
      <c r="GH996" s="77"/>
      <c r="GI996" s="77"/>
      <c r="GJ996" s="77"/>
      <c r="GK996" s="77"/>
      <c r="GL996" s="77"/>
      <c r="GM996" s="77"/>
      <c r="GN996" s="77"/>
      <c r="GO996" s="77"/>
      <c r="GP996" s="77"/>
      <c r="GQ996" s="77"/>
      <c r="GR996" s="77"/>
      <c r="GS996" s="77"/>
      <c r="GT996" s="77"/>
      <c r="GU996" s="77"/>
      <c r="GV996" s="77"/>
      <c r="GW996" s="77"/>
      <c r="GX996" s="77"/>
      <c r="GY996" s="77"/>
      <c r="GZ996" s="77"/>
      <c r="HA996" s="77"/>
      <c r="HB996" s="77"/>
      <c r="HC996" s="77"/>
      <c r="HD996" s="77"/>
      <c r="HE996" s="77"/>
      <c r="HF996" s="77"/>
      <c r="HG996" s="77"/>
      <c r="HH996" s="77"/>
      <c r="HI996" s="77"/>
      <c r="HJ996" s="77"/>
      <c r="HK996" s="77"/>
      <c r="HL996" s="77"/>
      <c r="HM996" s="77"/>
      <c r="HN996" s="77"/>
      <c r="HO996" s="77"/>
      <c r="HP996" s="77"/>
      <c r="HQ996" s="77"/>
      <c r="HR996" s="77"/>
      <c r="HS996" s="77"/>
      <c r="HT996" s="77"/>
      <c r="HU996" s="77"/>
      <c r="HV996" s="77"/>
      <c r="HW996" s="77"/>
      <c r="HX996" s="77"/>
      <c r="HY996" s="77"/>
      <c r="HZ996" s="77"/>
      <c r="IA996" s="77"/>
      <c r="IB996" s="77"/>
      <c r="IC996" s="77"/>
      <c r="ID996" s="77"/>
      <c r="IE996" s="77"/>
      <c r="IF996" s="77"/>
      <c r="IG996" s="77"/>
      <c r="IH996" s="77"/>
      <c r="II996" s="77"/>
      <c r="IJ996" s="77"/>
      <c r="IK996" s="77"/>
      <c r="IL996" s="77"/>
      <c r="IM996" s="77"/>
      <c r="IN996" s="77"/>
      <c r="IO996" s="77"/>
      <c r="IP996" s="77"/>
      <c r="IQ996" s="77"/>
      <c r="IR996" s="77"/>
      <c r="IS996" s="77"/>
      <c r="IT996" s="77"/>
      <c r="IU996" s="77"/>
      <c r="IV996" s="77"/>
      <c r="IW996" s="77"/>
      <c r="IX996" s="77"/>
      <c r="IY996" s="77"/>
      <c r="IZ996" s="77"/>
      <c r="JA996" s="77"/>
      <c r="JB996" s="77"/>
      <c r="JC996" s="77"/>
      <c r="JD996" s="77"/>
      <c r="JE996" s="77"/>
      <c r="JF996" s="77"/>
      <c r="JG996" s="77"/>
      <c r="JH996" s="77"/>
      <c r="JI996" s="77"/>
      <c r="JJ996" s="77"/>
      <c r="JK996" s="77"/>
      <c r="JL996" s="77"/>
      <c r="JM996" s="77"/>
      <c r="JN996" s="77"/>
      <c r="JO996" s="77"/>
      <c r="JP996" s="77"/>
      <c r="JQ996" s="77"/>
      <c r="JR996" s="77"/>
      <c r="JS996" s="77"/>
      <c r="JT996" s="77"/>
      <c r="JU996" s="77"/>
      <c r="JV996" s="77"/>
      <c r="JW996" s="77"/>
      <c r="JX996" s="77"/>
      <c r="JY996" s="77"/>
      <c r="JZ996" s="77"/>
      <c r="KA996" s="77"/>
      <c r="KB996" s="77"/>
      <c r="KC996" s="77"/>
      <c r="KD996" s="77"/>
      <c r="KE996" s="77"/>
      <c r="KF996" s="77"/>
      <c r="KG996" s="77"/>
      <c r="KH996" s="77"/>
      <c r="KI996" s="77"/>
      <c r="KJ996" s="77"/>
      <c r="KK996" s="77"/>
      <c r="KL996" s="77"/>
      <c r="KM996" s="77"/>
      <c r="KN996" s="77"/>
      <c r="KO996" s="77"/>
      <c r="KP996" s="77"/>
      <c r="KQ996" s="77"/>
      <c r="KR996" s="77"/>
      <c r="KS996" s="77"/>
      <c r="KT996" s="77"/>
      <c r="KU996" s="77"/>
      <c r="KV996" s="77"/>
      <c r="KW996" s="77"/>
      <c r="KX996" s="77"/>
      <c r="KY996" s="77"/>
      <c r="KZ996" s="77"/>
      <c r="LA996" s="77"/>
      <c r="LB996" s="77"/>
      <c r="LC996" s="77"/>
      <c r="LD996" s="77"/>
      <c r="LE996" s="77"/>
      <c r="LF996" s="77"/>
      <c r="LG996" s="77"/>
      <c r="LH996" s="77"/>
      <c r="LI996" s="77"/>
      <c r="LJ996" s="77"/>
      <c r="LK996" s="77"/>
      <c r="LL996" s="77"/>
      <c r="LM996" s="77"/>
      <c r="LN996" s="77"/>
      <c r="LO996" s="77"/>
      <c r="LP996" s="77"/>
      <c r="LQ996" s="77"/>
      <c r="LR996" s="77"/>
      <c r="LS996" s="77"/>
      <c r="LT996" s="77"/>
      <c r="LU996" s="77"/>
      <c r="LV996" s="77"/>
      <c r="LW996" s="77"/>
      <c r="LX996" s="77"/>
      <c r="LY996" s="77"/>
      <c r="LZ996" s="77"/>
      <c r="MA996" s="77"/>
      <c r="MB996" s="77"/>
      <c r="MC996" s="77"/>
      <c r="MD996" s="77"/>
      <c r="ME996" s="77"/>
      <c r="MF996" s="77"/>
      <c r="MG996" s="77"/>
      <c r="MH996" s="77"/>
      <c r="MI996" s="77"/>
      <c r="MJ996" s="77"/>
      <c r="MK996" s="77"/>
      <c r="ML996" s="77"/>
      <c r="MM996" s="77"/>
      <c r="MN996" s="77"/>
      <c r="MO996" s="77"/>
      <c r="MP996" s="77"/>
      <c r="MQ996" s="77"/>
      <c r="MR996" s="77"/>
      <c r="MS996" s="77"/>
      <c r="MT996" s="77"/>
      <c r="MU996" s="77"/>
      <c r="MV996" s="77"/>
      <c r="MW996" s="77"/>
      <c r="MX996" s="77"/>
      <c r="MY996" s="77"/>
      <c r="MZ996" s="77"/>
      <c r="NA996" s="77"/>
      <c r="NB996" s="77"/>
      <c r="NC996" s="77"/>
      <c r="ND996" s="77"/>
      <c r="NE996" s="77"/>
      <c r="NF996" s="77"/>
      <c r="NG996" s="77"/>
      <c r="NH996" s="77"/>
      <c r="NI996" s="77"/>
      <c r="NJ996" s="77"/>
      <c r="NK996" s="77"/>
      <c r="NL996" s="77"/>
      <c r="NM996" s="77"/>
      <c r="NN996" s="77"/>
      <c r="NO996" s="77"/>
      <c r="NP996" s="77"/>
      <c r="NQ996" s="77"/>
      <c r="NR996" s="77"/>
      <c r="NS996" s="77"/>
      <c r="NT996" s="77"/>
      <c r="NU996" s="77"/>
      <c r="NV996" s="77"/>
      <c r="NW996" s="77"/>
      <c r="NX996" s="77"/>
      <c r="NY996" s="77"/>
      <c r="NZ996" s="77"/>
      <c r="OA996" s="77"/>
      <c r="OB996" s="77"/>
      <c r="OC996" s="77"/>
      <c r="OD996" s="77"/>
      <c r="OE996" s="77"/>
      <c r="OF996" s="77"/>
      <c r="OG996" s="77"/>
      <c r="OH996" s="77"/>
      <c r="OI996" s="77"/>
      <c r="OJ996" s="77"/>
      <c r="OK996" s="77"/>
      <c r="OL996" s="77"/>
      <c r="OM996" s="77"/>
      <c r="ON996" s="77"/>
      <c r="OO996" s="77"/>
      <c r="OP996" s="77"/>
      <c r="OQ996" s="77"/>
      <c r="OR996" s="77"/>
      <c r="OS996" s="77"/>
      <c r="OT996" s="77"/>
      <c r="OU996" s="77"/>
      <c r="OV996" s="77"/>
      <c r="OW996" s="77"/>
      <c r="OX996" s="77"/>
      <c r="OY996" s="77"/>
      <c r="OZ996" s="77"/>
      <c r="PA996" s="77"/>
      <c r="PB996" s="77"/>
      <c r="PC996" s="77"/>
      <c r="PD996" s="77"/>
      <c r="PE996" s="77"/>
      <c r="PF996" s="77"/>
      <c r="PG996" s="77"/>
      <c r="PH996" s="77"/>
      <c r="PI996" s="77"/>
      <c r="PJ996" s="77"/>
      <c r="PK996" s="77"/>
      <c r="PL996" s="77"/>
      <c r="PM996" s="77"/>
      <c r="PN996" s="77"/>
      <c r="PO996" s="77"/>
      <c r="PP996" s="77"/>
      <c r="PQ996" s="77"/>
      <c r="PR996" s="77"/>
      <c r="PS996" s="77"/>
      <c r="PT996" s="77"/>
      <c r="PU996" s="77"/>
      <c r="PV996" s="77"/>
      <c r="PW996" s="77"/>
      <c r="PX996" s="77"/>
      <c r="PY996" s="77"/>
      <c r="PZ996" s="77"/>
      <c r="QA996" s="77"/>
      <c r="QB996" s="77"/>
      <c r="QC996" s="77"/>
      <c r="QD996" s="77"/>
      <c r="QE996" s="77"/>
      <c r="QF996" s="77"/>
      <c r="QG996" s="77"/>
      <c r="QH996" s="77"/>
      <c r="QI996" s="77"/>
      <c r="QJ996" s="77"/>
      <c r="QK996" s="77"/>
      <c r="QL996" s="77"/>
      <c r="QM996" s="77"/>
      <c r="QN996" s="77"/>
      <c r="QO996" s="77"/>
      <c r="QP996" s="77"/>
      <c r="QQ996" s="77"/>
      <c r="QR996" s="77"/>
      <c r="QS996" s="77"/>
      <c r="QT996" s="77"/>
      <c r="QU996" s="77"/>
      <c r="QV996" s="77"/>
      <c r="QW996" s="77"/>
      <c r="QX996" s="77"/>
      <c r="QY996" s="77"/>
      <c r="QZ996" s="77"/>
      <c r="RA996" s="77"/>
      <c r="RB996" s="77"/>
      <c r="RC996" s="77"/>
      <c r="RD996" s="77"/>
      <c r="RE996" s="77"/>
      <c r="RF996" s="77"/>
      <c r="RG996" s="77"/>
      <c r="RH996" s="77"/>
      <c r="RI996" s="77"/>
      <c r="RJ996" s="77"/>
      <c r="RK996" s="77"/>
      <c r="RL996" s="77"/>
      <c r="RM996" s="77"/>
      <c r="RN996" s="77"/>
      <c r="RO996" s="77"/>
      <c r="RP996" s="77"/>
      <c r="RQ996" s="77"/>
      <c r="RR996" s="77"/>
      <c r="RS996" s="77"/>
      <c r="RT996" s="77"/>
      <c r="RU996" s="77"/>
      <c r="RV996" s="77"/>
      <c r="RW996" s="77"/>
      <c r="RX996" s="77"/>
      <c r="RY996" s="77"/>
      <c r="RZ996" s="77"/>
      <c r="SA996" s="77"/>
      <c r="SB996" s="77"/>
      <c r="SC996" s="77"/>
      <c r="SD996" s="77"/>
      <c r="SE996" s="77"/>
      <c r="SF996" s="77"/>
      <c r="SG996" s="77"/>
      <c r="SH996" s="77"/>
      <c r="SI996" s="77"/>
      <c r="SJ996" s="77"/>
      <c r="SK996" s="77"/>
      <c r="SL996" s="77"/>
      <c r="SM996" s="77"/>
      <c r="SN996" s="77"/>
      <c r="SO996" s="77"/>
      <c r="SP996" s="77"/>
      <c r="SQ996" s="77"/>
      <c r="SR996" s="77"/>
      <c r="SS996" s="77"/>
      <c r="ST996" s="77"/>
      <c r="SU996" s="77"/>
      <c r="SV996" s="77"/>
      <c r="SW996" s="77"/>
      <c r="SX996" s="77"/>
      <c r="SY996" s="77"/>
      <c r="SZ996" s="77"/>
      <c r="TA996" s="77"/>
      <c r="TB996" s="77"/>
      <c r="TC996" s="77"/>
      <c r="TD996" s="77"/>
      <c r="TE996" s="77"/>
      <c r="TF996" s="77"/>
      <c r="TG996" s="77"/>
      <c r="TH996" s="77"/>
      <c r="TI996" s="77"/>
      <c r="TJ996" s="77"/>
      <c r="TK996" s="77"/>
      <c r="TL996" s="77"/>
      <c r="TM996" s="77"/>
      <c r="TN996" s="77"/>
      <c r="TO996" s="77"/>
      <c r="TP996" s="77"/>
      <c r="TQ996" s="77"/>
      <c r="TR996" s="77"/>
      <c r="TS996" s="77"/>
      <c r="TT996" s="77"/>
      <c r="TU996" s="77"/>
      <c r="TV996" s="77"/>
      <c r="TW996" s="77"/>
      <c r="TX996" s="77"/>
      <c r="TY996" s="77"/>
      <c r="TZ996" s="77"/>
      <c r="UA996" s="77"/>
      <c r="UB996" s="77"/>
      <c r="UC996" s="77"/>
      <c r="UD996" s="77"/>
      <c r="UE996" s="77"/>
      <c r="UF996" s="77"/>
      <c r="UG996" s="77"/>
      <c r="UH996" s="77"/>
      <c r="UI996" s="77"/>
      <c r="UJ996" s="77"/>
      <c r="UK996" s="77"/>
      <c r="UL996" s="77"/>
      <c r="UM996" s="77"/>
      <c r="UN996" s="77"/>
      <c r="UO996" s="77"/>
      <c r="UP996" s="77"/>
      <c r="UQ996" s="77"/>
      <c r="UR996" s="77"/>
      <c r="US996" s="77"/>
      <c r="UT996" s="77"/>
      <c r="UU996" s="77"/>
      <c r="UV996" s="77"/>
      <c r="UW996" s="77"/>
      <c r="UX996" s="77"/>
      <c r="UY996" s="77"/>
      <c r="UZ996" s="77"/>
      <c r="VA996" s="77"/>
      <c r="VB996" s="77"/>
      <c r="VC996" s="77"/>
      <c r="VD996" s="77"/>
      <c r="VE996" s="77"/>
      <c r="VF996" s="77"/>
      <c r="VG996" s="77"/>
      <c r="VH996" s="77"/>
      <c r="VI996" s="77"/>
      <c r="VJ996" s="77"/>
      <c r="VK996" s="77"/>
      <c r="VL996" s="77"/>
      <c r="VM996" s="77"/>
      <c r="VN996" s="77"/>
      <c r="VO996" s="77"/>
      <c r="VP996" s="77"/>
      <c r="VQ996" s="77"/>
      <c r="VR996" s="77"/>
      <c r="VS996" s="77"/>
      <c r="VT996" s="77"/>
      <c r="VU996" s="77"/>
      <c r="VV996" s="77"/>
      <c r="VW996" s="77"/>
      <c r="VX996" s="77"/>
      <c r="VY996" s="77"/>
      <c r="VZ996" s="77"/>
      <c r="WA996" s="77"/>
      <c r="WB996" s="77"/>
      <c r="WC996" s="77"/>
      <c r="WD996" s="77"/>
      <c r="WE996" s="77"/>
      <c r="WF996" s="77"/>
      <c r="WG996" s="77"/>
      <c r="WH996" s="77"/>
      <c r="WI996" s="77"/>
      <c r="WJ996" s="77"/>
      <c r="WK996" s="77"/>
      <c r="WL996" s="77"/>
      <c r="WM996" s="77"/>
      <c r="WN996" s="77"/>
      <c r="WO996" s="77"/>
      <c r="WP996" s="77"/>
      <c r="WQ996" s="77"/>
      <c r="WR996" s="77"/>
      <c r="WS996" s="77"/>
      <c r="WT996" s="77"/>
      <c r="WU996" s="77"/>
      <c r="WV996" s="77"/>
      <c r="WW996" s="77"/>
      <c r="WX996" s="77"/>
      <c r="WY996" s="77"/>
      <c r="WZ996" s="77"/>
      <c r="XA996" s="77"/>
      <c r="XB996" s="77"/>
      <c r="XC996" s="77"/>
      <c r="XD996" s="77"/>
      <c r="XE996" s="77"/>
      <c r="XF996" s="77"/>
      <c r="XG996" s="77"/>
      <c r="XH996" s="77"/>
      <c r="XI996" s="77"/>
      <c r="XJ996" s="77"/>
      <c r="XK996" s="77"/>
      <c r="XL996" s="77"/>
      <c r="XM996" s="77"/>
      <c r="XN996" s="77"/>
      <c r="XO996" s="77"/>
      <c r="XP996" s="77"/>
      <c r="XQ996" s="77"/>
      <c r="XR996" s="77"/>
      <c r="XS996" s="77"/>
      <c r="XT996" s="77"/>
      <c r="XU996" s="77"/>
      <c r="XV996" s="77"/>
      <c r="XW996" s="77"/>
      <c r="XX996" s="77"/>
      <c r="XY996" s="77"/>
      <c r="XZ996" s="77"/>
      <c r="YA996" s="77"/>
      <c r="YB996" s="77"/>
      <c r="YC996" s="77"/>
      <c r="YD996" s="77"/>
      <c r="YE996" s="77"/>
      <c r="YF996" s="77"/>
      <c r="YG996" s="77"/>
      <c r="YH996" s="77"/>
      <c r="YI996" s="77"/>
      <c r="YJ996" s="77"/>
      <c r="YK996" s="77"/>
      <c r="YL996" s="77"/>
      <c r="YM996" s="77"/>
      <c r="YN996" s="77"/>
      <c r="YO996" s="77"/>
      <c r="YP996" s="77"/>
      <c r="YQ996" s="77"/>
      <c r="YR996" s="77"/>
      <c r="YS996" s="77"/>
      <c r="YT996" s="77"/>
      <c r="YU996" s="77"/>
      <c r="YV996" s="77"/>
      <c r="YW996" s="77"/>
      <c r="YX996" s="77"/>
      <c r="YY996" s="77"/>
      <c r="YZ996" s="77"/>
      <c r="ZA996" s="77"/>
      <c r="ZB996" s="77"/>
      <c r="ZC996" s="77"/>
      <c r="ZD996" s="77"/>
      <c r="ZE996" s="77"/>
      <c r="ZF996" s="77"/>
      <c r="ZG996" s="77"/>
      <c r="ZH996" s="77"/>
      <c r="ZI996" s="77"/>
      <c r="ZJ996" s="77"/>
      <c r="ZK996" s="77"/>
      <c r="ZL996" s="77"/>
      <c r="ZM996" s="77"/>
      <c r="ZN996" s="77"/>
      <c r="ZO996" s="77"/>
      <c r="ZP996" s="77"/>
      <c r="ZQ996" s="77"/>
      <c r="ZR996" s="77"/>
      <c r="ZS996" s="77"/>
      <c r="ZT996" s="77"/>
      <c r="ZU996" s="77"/>
      <c r="ZV996" s="77"/>
      <c r="ZW996" s="77"/>
      <c r="ZX996" s="77"/>
      <c r="ZY996" s="77"/>
      <c r="ZZ996" s="77"/>
      <c r="AAA996" s="77"/>
      <c r="AAB996" s="77"/>
      <c r="AAC996" s="77"/>
      <c r="AAD996" s="77"/>
      <c r="AAE996" s="77"/>
      <c r="AAF996" s="77"/>
      <c r="AAG996" s="77"/>
      <c r="AAH996" s="77"/>
      <c r="AAI996" s="77"/>
      <c r="AAJ996" s="77"/>
      <c r="AAK996" s="77"/>
      <c r="AAL996" s="77"/>
      <c r="AAM996" s="77"/>
      <c r="AAN996" s="77"/>
      <c r="AAO996" s="77"/>
      <c r="AAP996" s="77"/>
      <c r="AAQ996" s="77"/>
      <c r="AAR996" s="77"/>
      <c r="AAS996" s="77"/>
      <c r="AAT996" s="77"/>
      <c r="AAU996" s="77"/>
      <c r="AAV996" s="77"/>
      <c r="AAW996" s="77"/>
      <c r="AAX996" s="77"/>
      <c r="AAY996" s="77"/>
      <c r="AAZ996" s="77"/>
      <c r="ABA996" s="77"/>
      <c r="ABB996" s="77"/>
      <c r="ABC996" s="77"/>
      <c r="ABD996" s="77"/>
      <c r="ABE996" s="77"/>
      <c r="ABF996" s="77"/>
      <c r="ABG996" s="77"/>
      <c r="ABH996" s="77"/>
      <c r="ABI996" s="77"/>
      <c r="ABJ996" s="77"/>
      <c r="ABK996" s="77"/>
      <c r="ABL996" s="77"/>
      <c r="ABM996" s="77"/>
      <c r="ABN996" s="77"/>
      <c r="ABO996" s="77"/>
      <c r="ABP996" s="77"/>
      <c r="ABQ996" s="77"/>
      <c r="ABR996" s="77"/>
      <c r="ABS996" s="77"/>
      <c r="ABT996" s="77"/>
      <c r="ABU996" s="77"/>
      <c r="ABV996" s="77"/>
      <c r="ABW996" s="77"/>
      <c r="ABX996" s="77"/>
      <c r="ABY996" s="77"/>
      <c r="ABZ996" s="77"/>
      <c r="ACA996" s="77"/>
      <c r="ACB996" s="77"/>
      <c r="ACC996" s="77"/>
      <c r="ACD996" s="77"/>
      <c r="ACE996" s="77"/>
      <c r="ACF996" s="77"/>
      <c r="ACG996" s="77"/>
      <c r="ACH996" s="77"/>
      <c r="ACI996" s="77"/>
      <c r="ACJ996" s="77"/>
      <c r="ACK996" s="77"/>
      <c r="ACL996" s="77"/>
      <c r="ACM996" s="77"/>
      <c r="ACN996" s="77"/>
      <c r="ACO996" s="77"/>
      <c r="ACP996" s="77"/>
      <c r="ACQ996" s="77"/>
      <c r="ACR996" s="77"/>
      <c r="ACS996" s="77"/>
      <c r="ACT996" s="77"/>
      <c r="ACU996" s="77"/>
      <c r="ACV996" s="77"/>
      <c r="ACW996" s="77"/>
      <c r="ACX996" s="77"/>
      <c r="ACY996" s="77"/>
      <c r="ACZ996" s="77"/>
      <c r="ADA996" s="77"/>
      <c r="ADB996" s="77"/>
      <c r="ADC996" s="77"/>
      <c r="ADD996" s="77"/>
      <c r="ADE996" s="77"/>
      <c r="ADF996" s="77"/>
      <c r="ADG996" s="77"/>
      <c r="ADH996" s="77"/>
      <c r="ADI996" s="77"/>
      <c r="ADJ996" s="77"/>
      <c r="ADK996" s="77"/>
      <c r="ADL996" s="77"/>
      <c r="ADM996" s="77"/>
      <c r="ADN996" s="77"/>
      <c r="ADO996" s="77"/>
      <c r="ADP996" s="77"/>
      <c r="ADQ996" s="77"/>
      <c r="ADR996" s="77"/>
      <c r="ADS996" s="77"/>
      <c r="ADT996" s="77"/>
      <c r="ADU996" s="77"/>
      <c r="ADV996" s="77"/>
      <c r="ADW996" s="77"/>
      <c r="ADX996" s="77"/>
      <c r="ADY996" s="77"/>
      <c r="ADZ996" s="77"/>
      <c r="AEA996" s="77"/>
      <c r="AEB996" s="77"/>
      <c r="AEC996" s="77"/>
      <c r="AED996" s="77"/>
      <c r="AEE996" s="77"/>
      <c r="AEF996" s="77"/>
      <c r="AEG996" s="77"/>
      <c r="AEH996" s="77"/>
      <c r="AEI996" s="77"/>
      <c r="AEJ996" s="77"/>
      <c r="AEK996" s="77"/>
      <c r="AEL996" s="77"/>
      <c r="AEM996" s="77"/>
      <c r="AEN996" s="77"/>
      <c r="AEO996" s="77"/>
      <c r="AEP996" s="77"/>
      <c r="AEQ996" s="77"/>
      <c r="AER996" s="77"/>
      <c r="AES996" s="77"/>
      <c r="AET996" s="77"/>
      <c r="AEU996" s="77"/>
      <c r="AEV996" s="77"/>
      <c r="AEW996" s="77"/>
      <c r="AEX996" s="77"/>
      <c r="AEY996" s="77"/>
      <c r="AEZ996" s="77"/>
      <c r="AFA996" s="77"/>
      <c r="AFB996" s="77"/>
      <c r="AFC996" s="77"/>
      <c r="AFD996" s="77"/>
      <c r="AFE996" s="77"/>
      <c r="AFF996" s="77"/>
      <c r="AFG996" s="77"/>
      <c r="AFH996" s="77"/>
      <c r="AFI996" s="77"/>
      <c r="AFJ996" s="77"/>
      <c r="AFK996" s="77"/>
      <c r="AFL996" s="77"/>
      <c r="AFM996" s="77"/>
      <c r="AFN996" s="77"/>
      <c r="AFO996" s="77"/>
      <c r="AFP996" s="77"/>
      <c r="AFQ996" s="77"/>
      <c r="AFR996" s="77"/>
      <c r="AFS996" s="77"/>
      <c r="AFT996" s="77"/>
      <c r="AFU996" s="77"/>
      <c r="AFV996" s="77"/>
      <c r="AFW996" s="77"/>
      <c r="AFX996" s="77"/>
      <c r="AFY996" s="77"/>
      <c r="AFZ996" s="77"/>
      <c r="AGA996" s="77"/>
      <c r="AGB996" s="77"/>
      <c r="AGC996" s="77"/>
      <c r="AGD996" s="77"/>
      <c r="AGE996" s="77"/>
      <c r="AGF996" s="77"/>
      <c r="AGG996" s="77"/>
      <c r="AGH996" s="77"/>
      <c r="AGI996" s="77"/>
      <c r="AGJ996" s="77"/>
      <c r="AGK996" s="77"/>
      <c r="AGL996" s="77"/>
      <c r="AGM996" s="77"/>
      <c r="AGN996" s="77"/>
      <c r="AGO996" s="77"/>
      <c r="AGP996" s="77"/>
      <c r="AGQ996" s="77"/>
      <c r="AGR996" s="77"/>
      <c r="AGS996" s="77"/>
      <c r="AGT996" s="77"/>
      <c r="AGU996" s="77"/>
      <c r="AGV996" s="77"/>
      <c r="AGW996" s="77"/>
      <c r="AGX996" s="77"/>
      <c r="AGY996" s="77"/>
      <c r="AGZ996" s="77"/>
      <c r="AHA996" s="77"/>
      <c r="AHB996" s="77"/>
      <c r="AHC996" s="77"/>
      <c r="AHD996" s="77"/>
      <c r="AHE996" s="77"/>
      <c r="AHF996" s="77"/>
      <c r="AHG996" s="77"/>
      <c r="AHH996" s="77"/>
      <c r="AHI996" s="77"/>
      <c r="AHJ996" s="77"/>
      <c r="AHK996" s="77"/>
      <c r="AHL996" s="77"/>
      <c r="AHM996" s="77"/>
      <c r="AHN996" s="77"/>
      <c r="AHO996" s="77"/>
      <c r="AHP996" s="77"/>
      <c r="AHQ996" s="77"/>
      <c r="AHR996" s="77"/>
      <c r="AHS996" s="77"/>
      <c r="AHT996" s="77"/>
      <c r="AHU996" s="77"/>
      <c r="AHV996" s="77"/>
      <c r="AHW996" s="77"/>
      <c r="AHX996" s="77"/>
      <c r="AHY996" s="77"/>
      <c r="AHZ996" s="77"/>
      <c r="AIA996" s="77"/>
      <c r="AIB996" s="77"/>
      <c r="AIC996" s="77"/>
      <c r="AID996" s="77"/>
      <c r="AIE996" s="77"/>
      <c r="AIF996" s="77"/>
      <c r="AIG996" s="77"/>
      <c r="AIH996" s="77"/>
      <c r="AII996" s="77"/>
      <c r="AIJ996" s="77"/>
      <c r="AIK996" s="77"/>
      <c r="AIL996" s="77"/>
      <c r="AIM996" s="77"/>
      <c r="AIN996" s="77"/>
      <c r="AIO996" s="77"/>
      <c r="AIP996" s="77"/>
      <c r="AIQ996" s="77"/>
      <c r="AIR996" s="77"/>
      <c r="AIS996" s="77"/>
      <c r="AIT996" s="77"/>
      <c r="AIU996" s="77"/>
      <c r="AIV996" s="77"/>
      <c r="AIW996" s="77"/>
      <c r="AIX996" s="77"/>
      <c r="AIY996" s="77"/>
      <c r="AIZ996" s="77"/>
      <c r="AJA996" s="77"/>
      <c r="AJB996" s="77"/>
      <c r="AJC996" s="77"/>
      <c r="AJD996" s="77"/>
      <c r="AJE996" s="77"/>
      <c r="AJF996" s="77"/>
      <c r="AJG996" s="77"/>
      <c r="AJH996" s="77"/>
      <c r="AJI996" s="77"/>
      <c r="AJJ996" s="77"/>
      <c r="AJK996" s="77"/>
      <c r="AJL996" s="77"/>
      <c r="AJM996" s="77"/>
      <c r="AJN996" s="77"/>
      <c r="AJO996" s="77"/>
      <c r="AJP996" s="77"/>
      <c r="AJQ996" s="77"/>
      <c r="AJR996" s="77"/>
      <c r="AJS996" s="77"/>
      <c r="AJT996" s="77"/>
      <c r="AJU996" s="77"/>
      <c r="AJV996" s="77"/>
      <c r="AJW996" s="77"/>
      <c r="AJX996" s="77"/>
      <c r="AJY996" s="77"/>
      <c r="AJZ996" s="77"/>
      <c r="AKA996" s="77"/>
      <c r="AKB996" s="77"/>
      <c r="AKC996" s="77"/>
      <c r="AKD996" s="77"/>
      <c r="AKE996" s="77"/>
      <c r="AKF996" s="77"/>
      <c r="AKG996" s="77"/>
      <c r="AKH996" s="77"/>
      <c r="AKI996" s="77"/>
      <c r="AKJ996" s="77"/>
      <c r="AKK996" s="77"/>
      <c r="AKL996" s="77"/>
      <c r="AKM996" s="77"/>
      <c r="AKN996" s="77"/>
      <c r="AKO996" s="77"/>
      <c r="AKP996" s="77"/>
      <c r="AKQ996" s="77"/>
      <c r="AKR996" s="77"/>
      <c r="AKS996" s="77"/>
      <c r="AKT996" s="77"/>
      <c r="AKU996" s="77"/>
      <c r="AKV996" s="77"/>
      <c r="AKW996" s="77"/>
      <c r="AKX996" s="77"/>
      <c r="AKY996" s="77"/>
      <c r="AKZ996" s="77"/>
      <c r="ALA996" s="77"/>
      <c r="ALB996" s="77"/>
      <c r="ALC996" s="77"/>
      <c r="ALD996" s="77"/>
      <c r="ALE996" s="77"/>
      <c r="ALF996" s="77"/>
      <c r="ALG996" s="77"/>
      <c r="ALH996" s="77"/>
      <c r="ALI996" s="77"/>
      <c r="ALJ996" s="77"/>
      <c r="ALK996" s="77"/>
      <c r="ALL996" s="77"/>
      <c r="ALM996" s="77"/>
      <c r="ALN996" s="77"/>
      <c r="ALO996" s="77"/>
      <c r="ALP996" s="77"/>
      <c r="ALQ996" s="77"/>
      <c r="ALR996" s="77"/>
      <c r="ALS996" s="77"/>
      <c r="ALT996" s="77"/>
      <c r="ALU996" s="77"/>
      <c r="ALV996" s="77"/>
      <c r="ALW996" s="77"/>
      <c r="ALX996" s="77"/>
      <c r="ALY996" s="77"/>
      <c r="ALZ996" s="77"/>
      <c r="AMA996" s="77"/>
      <c r="AMB996" s="77"/>
      <c r="AMC996" s="77"/>
      <c r="AMD996" s="77"/>
      <c r="AME996" s="77"/>
      <c r="AMF996" s="77"/>
      <c r="AMG996" s="77"/>
      <c r="AMH996" s="77"/>
      <c r="AMI996" s="77"/>
      <c r="AMJ996" s="77"/>
    </row>
    <row r="997" customFormat="false" ht="12.85" hidden="false" customHeight="false" outlineLevel="0" collapsed="false">
      <c r="A997" s="77"/>
      <c r="B997" s="77"/>
      <c r="C997" s="77"/>
      <c r="D997" s="77"/>
      <c r="E997" s="77"/>
      <c r="F997" s="77"/>
      <c r="G997" s="77"/>
      <c r="H997" s="77"/>
      <c r="I997" s="77"/>
      <c r="J997" s="77"/>
      <c r="K997" s="77"/>
      <c r="L997" s="77"/>
      <c r="M997" s="77"/>
      <c r="N997" s="77"/>
      <c r="O997" s="77"/>
      <c r="P997" s="77"/>
      <c r="Q997" s="77"/>
      <c r="R997" s="77"/>
      <c r="S997" s="77"/>
      <c r="T997" s="77"/>
      <c r="U997" s="77"/>
      <c r="V997" s="77"/>
      <c r="W997" s="77"/>
      <c r="X997" s="77"/>
      <c r="Y997" s="77"/>
      <c r="Z997" s="77"/>
      <c r="AA997" s="77"/>
      <c r="AB997" s="77"/>
      <c r="AC997" s="77"/>
      <c r="AD997" s="77"/>
      <c r="AE997" s="77"/>
      <c r="AF997" s="77"/>
      <c r="AG997" s="77"/>
      <c r="AH997" s="77"/>
      <c r="AI997" s="77"/>
      <c r="AJ997" s="77"/>
      <c r="AK997" s="77"/>
      <c r="AL997" s="77"/>
      <c r="AM997" s="77"/>
      <c r="AN997" s="77"/>
      <c r="AO997" s="77"/>
      <c r="AP997" s="77"/>
      <c r="AQ997" s="77"/>
      <c r="AR997" s="77"/>
      <c r="AS997" s="77"/>
      <c r="AT997" s="77"/>
      <c r="AU997" s="77"/>
      <c r="AV997" s="77"/>
      <c r="AW997" s="77"/>
      <c r="AX997" s="77"/>
      <c r="AY997" s="77"/>
      <c r="AZ997" s="77"/>
      <c r="BA997" s="77"/>
      <c r="BB997" s="77"/>
      <c r="BC997" s="77"/>
      <c r="BD997" s="77"/>
      <c r="BE997" s="77"/>
      <c r="BF997" s="77"/>
      <c r="BG997" s="77"/>
      <c r="BH997" s="77"/>
      <c r="BI997" s="77"/>
      <c r="BJ997" s="77"/>
      <c r="BK997" s="77"/>
      <c r="BL997" s="77"/>
      <c r="BM997" s="77"/>
      <c r="BN997" s="77"/>
      <c r="BO997" s="77"/>
      <c r="BP997" s="77"/>
      <c r="BQ997" s="77"/>
      <c r="BR997" s="77"/>
      <c r="BS997" s="77"/>
      <c r="BT997" s="77"/>
      <c r="BU997" s="77"/>
      <c r="BV997" s="77"/>
      <c r="BW997" s="77"/>
      <c r="BX997" s="77"/>
      <c r="BY997" s="77"/>
      <c r="BZ997" s="77"/>
      <c r="CA997" s="77"/>
      <c r="CB997" s="77"/>
      <c r="CC997" s="77"/>
      <c r="CD997" s="77"/>
      <c r="CE997" s="77"/>
      <c r="CF997" s="77"/>
      <c r="CG997" s="77"/>
      <c r="CH997" s="77"/>
      <c r="CI997" s="77"/>
      <c r="CJ997" s="77"/>
      <c r="CK997" s="77"/>
      <c r="CL997" s="77"/>
      <c r="CM997" s="77"/>
      <c r="CN997" s="77"/>
      <c r="CO997" s="77"/>
      <c r="CP997" s="77"/>
      <c r="CQ997" s="77"/>
      <c r="CR997" s="77"/>
      <c r="CS997" s="77"/>
      <c r="CT997" s="77"/>
      <c r="CU997" s="77"/>
      <c r="CV997" s="77"/>
      <c r="CW997" s="77"/>
      <c r="CX997" s="77"/>
      <c r="CY997" s="77"/>
      <c r="CZ997" s="77"/>
      <c r="DA997" s="77"/>
      <c r="DB997" s="77"/>
      <c r="DC997" s="77"/>
      <c r="DD997" s="77"/>
      <c r="DE997" s="77"/>
      <c r="DF997" s="77"/>
      <c r="DG997" s="77"/>
      <c r="DH997" s="77"/>
      <c r="DI997" s="77"/>
      <c r="DJ997" s="77"/>
      <c r="DK997" s="77"/>
      <c r="DL997" s="77"/>
      <c r="DM997" s="77"/>
      <c r="DN997" s="77"/>
      <c r="DO997" s="77"/>
      <c r="DP997" s="77"/>
      <c r="DQ997" s="77"/>
      <c r="DR997" s="77"/>
      <c r="DS997" s="77"/>
      <c r="DT997" s="77"/>
      <c r="DU997" s="77"/>
      <c r="DV997" s="77"/>
      <c r="DW997" s="77"/>
      <c r="DX997" s="77"/>
      <c r="DY997" s="77"/>
      <c r="DZ997" s="77"/>
      <c r="EA997" s="77"/>
      <c r="EB997" s="77"/>
      <c r="EC997" s="77"/>
      <c r="ED997" s="77"/>
      <c r="EE997" s="77"/>
      <c r="EF997" s="77"/>
      <c r="EG997" s="77"/>
      <c r="EH997" s="77"/>
      <c r="EI997" s="77"/>
      <c r="EJ997" s="77"/>
      <c r="EK997" s="77"/>
      <c r="EL997" s="77"/>
      <c r="EM997" s="77"/>
      <c r="EN997" s="77"/>
      <c r="EO997" s="77"/>
      <c r="EP997" s="77"/>
      <c r="EQ997" s="77"/>
      <c r="ER997" s="77"/>
      <c r="ES997" s="77"/>
      <c r="ET997" s="77"/>
      <c r="EU997" s="77"/>
      <c r="EV997" s="77"/>
      <c r="EW997" s="77"/>
      <c r="EX997" s="77"/>
      <c r="EY997" s="77"/>
      <c r="EZ997" s="77"/>
      <c r="FA997" s="77"/>
      <c r="FB997" s="77"/>
      <c r="FC997" s="77"/>
      <c r="FD997" s="77"/>
      <c r="FE997" s="77"/>
      <c r="FF997" s="77"/>
      <c r="FG997" s="77"/>
      <c r="FH997" s="77"/>
      <c r="FI997" s="77"/>
      <c r="FJ997" s="77"/>
      <c r="FK997" s="77"/>
      <c r="FL997" s="77"/>
      <c r="FM997" s="77"/>
      <c r="FN997" s="77"/>
      <c r="FO997" s="77"/>
      <c r="FP997" s="77"/>
      <c r="FQ997" s="77"/>
      <c r="FR997" s="77"/>
      <c r="FS997" s="77"/>
      <c r="FT997" s="77"/>
      <c r="FU997" s="77"/>
      <c r="FV997" s="77"/>
      <c r="FW997" s="77"/>
      <c r="FX997" s="77"/>
      <c r="FY997" s="77"/>
      <c r="FZ997" s="77"/>
      <c r="GA997" s="77"/>
      <c r="GB997" s="77"/>
      <c r="GC997" s="77"/>
      <c r="GD997" s="77"/>
      <c r="GE997" s="77"/>
      <c r="GF997" s="77"/>
      <c r="GG997" s="77"/>
      <c r="GH997" s="77"/>
      <c r="GI997" s="77"/>
      <c r="GJ997" s="77"/>
      <c r="GK997" s="77"/>
      <c r="GL997" s="77"/>
      <c r="GM997" s="77"/>
      <c r="GN997" s="77"/>
      <c r="GO997" s="77"/>
      <c r="GP997" s="77"/>
      <c r="GQ997" s="77"/>
      <c r="GR997" s="77"/>
      <c r="GS997" s="77"/>
      <c r="GT997" s="77"/>
      <c r="GU997" s="77"/>
      <c r="GV997" s="77"/>
      <c r="GW997" s="77"/>
      <c r="GX997" s="77"/>
      <c r="GY997" s="77"/>
      <c r="GZ997" s="77"/>
      <c r="HA997" s="77"/>
      <c r="HB997" s="77"/>
      <c r="HC997" s="77"/>
      <c r="HD997" s="77"/>
      <c r="HE997" s="77"/>
      <c r="HF997" s="77"/>
      <c r="HG997" s="77"/>
      <c r="HH997" s="77"/>
      <c r="HI997" s="77"/>
      <c r="HJ997" s="77"/>
      <c r="HK997" s="77"/>
      <c r="HL997" s="77"/>
      <c r="HM997" s="77"/>
      <c r="HN997" s="77"/>
      <c r="HO997" s="77"/>
      <c r="HP997" s="77"/>
      <c r="HQ997" s="77"/>
      <c r="HR997" s="77"/>
      <c r="HS997" s="77"/>
      <c r="HT997" s="77"/>
      <c r="HU997" s="77"/>
      <c r="HV997" s="77"/>
      <c r="HW997" s="77"/>
      <c r="HX997" s="77"/>
      <c r="HY997" s="77"/>
      <c r="HZ997" s="77"/>
      <c r="IA997" s="77"/>
      <c r="IB997" s="77"/>
      <c r="IC997" s="77"/>
      <c r="ID997" s="77"/>
      <c r="IE997" s="77"/>
      <c r="IF997" s="77"/>
      <c r="IG997" s="77"/>
      <c r="IH997" s="77"/>
      <c r="II997" s="77"/>
      <c r="IJ997" s="77"/>
      <c r="IK997" s="77"/>
      <c r="IL997" s="77"/>
      <c r="IM997" s="77"/>
      <c r="IN997" s="77"/>
      <c r="IO997" s="77"/>
      <c r="IP997" s="77"/>
      <c r="IQ997" s="77"/>
      <c r="IR997" s="77"/>
      <c r="IS997" s="77"/>
      <c r="IT997" s="77"/>
      <c r="IU997" s="77"/>
      <c r="IV997" s="77"/>
      <c r="IW997" s="77"/>
      <c r="IX997" s="77"/>
      <c r="IY997" s="77"/>
      <c r="IZ997" s="77"/>
      <c r="JA997" s="77"/>
      <c r="JB997" s="77"/>
      <c r="JC997" s="77"/>
      <c r="JD997" s="77"/>
      <c r="JE997" s="77"/>
      <c r="JF997" s="77"/>
      <c r="JG997" s="77"/>
      <c r="JH997" s="77"/>
      <c r="JI997" s="77"/>
      <c r="JJ997" s="77"/>
      <c r="JK997" s="77"/>
      <c r="JL997" s="77"/>
      <c r="JM997" s="77"/>
      <c r="JN997" s="77"/>
      <c r="JO997" s="77"/>
      <c r="JP997" s="77"/>
      <c r="JQ997" s="77"/>
      <c r="JR997" s="77"/>
      <c r="JS997" s="77"/>
      <c r="JT997" s="77"/>
      <c r="JU997" s="77"/>
      <c r="JV997" s="77"/>
      <c r="JW997" s="77"/>
      <c r="JX997" s="77"/>
      <c r="JY997" s="77"/>
      <c r="JZ997" s="77"/>
      <c r="KA997" s="77"/>
      <c r="KB997" s="77"/>
      <c r="KC997" s="77"/>
      <c r="KD997" s="77"/>
      <c r="KE997" s="77"/>
      <c r="KF997" s="77"/>
      <c r="KG997" s="77"/>
      <c r="KH997" s="77"/>
      <c r="KI997" s="77"/>
      <c r="KJ997" s="77"/>
      <c r="KK997" s="77"/>
      <c r="KL997" s="77"/>
      <c r="KM997" s="77"/>
      <c r="KN997" s="77"/>
      <c r="KO997" s="77"/>
      <c r="KP997" s="77"/>
      <c r="KQ997" s="77"/>
      <c r="KR997" s="77"/>
      <c r="KS997" s="77"/>
      <c r="KT997" s="77"/>
      <c r="KU997" s="77"/>
      <c r="KV997" s="77"/>
      <c r="KW997" s="77"/>
      <c r="KX997" s="77"/>
      <c r="KY997" s="77"/>
      <c r="KZ997" s="77"/>
      <c r="LA997" s="77"/>
      <c r="LB997" s="77"/>
      <c r="LC997" s="77"/>
      <c r="LD997" s="77"/>
      <c r="LE997" s="77"/>
      <c r="LF997" s="77"/>
      <c r="LG997" s="77"/>
      <c r="LH997" s="77"/>
      <c r="LI997" s="77"/>
      <c r="LJ997" s="77"/>
      <c r="LK997" s="77"/>
      <c r="LL997" s="77"/>
      <c r="LM997" s="77"/>
      <c r="LN997" s="77"/>
      <c r="LO997" s="77"/>
      <c r="LP997" s="77"/>
      <c r="LQ997" s="77"/>
      <c r="LR997" s="77"/>
      <c r="LS997" s="77"/>
      <c r="LT997" s="77"/>
      <c r="LU997" s="77"/>
      <c r="LV997" s="77"/>
      <c r="LW997" s="77"/>
      <c r="LX997" s="77"/>
      <c r="LY997" s="77"/>
      <c r="LZ997" s="77"/>
      <c r="MA997" s="77"/>
      <c r="MB997" s="77"/>
      <c r="MC997" s="77"/>
      <c r="MD997" s="77"/>
      <c r="ME997" s="77"/>
      <c r="MF997" s="77"/>
      <c r="MG997" s="77"/>
      <c r="MH997" s="77"/>
      <c r="MI997" s="77"/>
      <c r="MJ997" s="77"/>
      <c r="MK997" s="77"/>
      <c r="ML997" s="77"/>
      <c r="MM997" s="77"/>
      <c r="MN997" s="77"/>
      <c r="MO997" s="77"/>
      <c r="MP997" s="77"/>
      <c r="MQ997" s="77"/>
      <c r="MR997" s="77"/>
      <c r="MS997" s="77"/>
      <c r="MT997" s="77"/>
      <c r="MU997" s="77"/>
      <c r="MV997" s="77"/>
      <c r="MW997" s="77"/>
      <c r="MX997" s="77"/>
      <c r="MY997" s="77"/>
      <c r="MZ997" s="77"/>
      <c r="NA997" s="77"/>
      <c r="NB997" s="77"/>
      <c r="NC997" s="77"/>
      <c r="ND997" s="77"/>
      <c r="NE997" s="77"/>
      <c r="NF997" s="77"/>
      <c r="NG997" s="77"/>
      <c r="NH997" s="77"/>
      <c r="NI997" s="77"/>
      <c r="NJ997" s="77"/>
      <c r="NK997" s="77"/>
      <c r="NL997" s="77"/>
      <c r="NM997" s="77"/>
      <c r="NN997" s="77"/>
      <c r="NO997" s="77"/>
      <c r="NP997" s="77"/>
      <c r="NQ997" s="77"/>
      <c r="NR997" s="77"/>
      <c r="NS997" s="77"/>
      <c r="NT997" s="77"/>
      <c r="NU997" s="77"/>
      <c r="NV997" s="77"/>
      <c r="NW997" s="77"/>
      <c r="NX997" s="77"/>
      <c r="NY997" s="77"/>
      <c r="NZ997" s="77"/>
      <c r="OA997" s="77"/>
      <c r="OB997" s="77"/>
      <c r="OC997" s="77"/>
      <c r="OD997" s="77"/>
      <c r="OE997" s="77"/>
      <c r="OF997" s="77"/>
      <c r="OG997" s="77"/>
      <c r="OH997" s="77"/>
      <c r="OI997" s="77"/>
      <c r="OJ997" s="77"/>
      <c r="OK997" s="77"/>
      <c r="OL997" s="77"/>
      <c r="OM997" s="77"/>
      <c r="ON997" s="77"/>
      <c r="OO997" s="77"/>
      <c r="OP997" s="77"/>
      <c r="OQ997" s="77"/>
      <c r="OR997" s="77"/>
      <c r="OS997" s="77"/>
      <c r="OT997" s="77"/>
      <c r="OU997" s="77"/>
      <c r="OV997" s="77"/>
      <c r="OW997" s="77"/>
      <c r="OX997" s="77"/>
      <c r="OY997" s="77"/>
      <c r="OZ997" s="77"/>
      <c r="PA997" s="77"/>
      <c r="PB997" s="77"/>
      <c r="PC997" s="77"/>
      <c r="PD997" s="77"/>
      <c r="PE997" s="77"/>
      <c r="PF997" s="77"/>
      <c r="PG997" s="77"/>
      <c r="PH997" s="77"/>
      <c r="PI997" s="77"/>
      <c r="PJ997" s="77"/>
      <c r="PK997" s="77"/>
      <c r="PL997" s="77"/>
      <c r="PM997" s="77"/>
      <c r="PN997" s="77"/>
      <c r="PO997" s="77"/>
      <c r="PP997" s="77"/>
      <c r="PQ997" s="77"/>
      <c r="PR997" s="77"/>
      <c r="PS997" s="77"/>
      <c r="PT997" s="77"/>
      <c r="PU997" s="77"/>
      <c r="PV997" s="77"/>
      <c r="PW997" s="77"/>
      <c r="PX997" s="77"/>
      <c r="PY997" s="77"/>
      <c r="PZ997" s="77"/>
      <c r="QA997" s="77"/>
      <c r="QB997" s="77"/>
      <c r="QC997" s="77"/>
      <c r="QD997" s="77"/>
      <c r="QE997" s="77"/>
      <c r="QF997" s="77"/>
      <c r="QG997" s="77"/>
      <c r="QH997" s="77"/>
      <c r="QI997" s="77"/>
      <c r="QJ997" s="77"/>
      <c r="QK997" s="77"/>
      <c r="QL997" s="77"/>
      <c r="QM997" s="77"/>
      <c r="QN997" s="77"/>
      <c r="QO997" s="77"/>
      <c r="QP997" s="77"/>
      <c r="QQ997" s="77"/>
      <c r="QR997" s="77"/>
      <c r="QS997" s="77"/>
      <c r="QT997" s="77"/>
      <c r="QU997" s="77"/>
      <c r="QV997" s="77"/>
      <c r="QW997" s="77"/>
      <c r="QX997" s="77"/>
      <c r="QY997" s="77"/>
      <c r="QZ997" s="77"/>
      <c r="RA997" s="77"/>
      <c r="RB997" s="77"/>
      <c r="RC997" s="77"/>
      <c r="RD997" s="77"/>
      <c r="RE997" s="77"/>
      <c r="RF997" s="77"/>
      <c r="RG997" s="77"/>
      <c r="RH997" s="77"/>
      <c r="RI997" s="77"/>
      <c r="RJ997" s="77"/>
      <c r="RK997" s="77"/>
      <c r="RL997" s="77"/>
      <c r="RM997" s="77"/>
      <c r="RN997" s="77"/>
      <c r="RO997" s="77"/>
      <c r="RP997" s="77"/>
      <c r="RQ997" s="77"/>
      <c r="RR997" s="77"/>
      <c r="RS997" s="77"/>
      <c r="RT997" s="77"/>
      <c r="RU997" s="77"/>
      <c r="RV997" s="77"/>
      <c r="RW997" s="77"/>
      <c r="RX997" s="77"/>
      <c r="RY997" s="77"/>
      <c r="RZ997" s="77"/>
      <c r="SA997" s="77"/>
      <c r="SB997" s="77"/>
      <c r="SC997" s="77"/>
      <c r="SD997" s="77"/>
      <c r="SE997" s="77"/>
      <c r="SF997" s="77"/>
      <c r="SG997" s="77"/>
      <c r="SH997" s="77"/>
      <c r="SI997" s="77"/>
      <c r="SJ997" s="77"/>
      <c r="SK997" s="77"/>
      <c r="SL997" s="77"/>
      <c r="SM997" s="77"/>
      <c r="SN997" s="77"/>
      <c r="SO997" s="77"/>
      <c r="SP997" s="77"/>
      <c r="SQ997" s="77"/>
      <c r="SR997" s="77"/>
      <c r="SS997" s="77"/>
      <c r="ST997" s="77"/>
      <c r="SU997" s="77"/>
      <c r="SV997" s="77"/>
      <c r="SW997" s="77"/>
      <c r="SX997" s="77"/>
      <c r="SY997" s="77"/>
      <c r="SZ997" s="77"/>
      <c r="TA997" s="77"/>
      <c r="TB997" s="77"/>
      <c r="TC997" s="77"/>
      <c r="TD997" s="77"/>
      <c r="TE997" s="77"/>
      <c r="TF997" s="77"/>
      <c r="TG997" s="77"/>
      <c r="TH997" s="77"/>
      <c r="TI997" s="77"/>
      <c r="TJ997" s="77"/>
      <c r="TK997" s="77"/>
      <c r="TL997" s="77"/>
      <c r="TM997" s="77"/>
      <c r="TN997" s="77"/>
      <c r="TO997" s="77"/>
      <c r="TP997" s="77"/>
      <c r="TQ997" s="77"/>
      <c r="TR997" s="77"/>
      <c r="TS997" s="77"/>
      <c r="TT997" s="77"/>
      <c r="TU997" s="77"/>
      <c r="TV997" s="77"/>
      <c r="TW997" s="77"/>
      <c r="TX997" s="77"/>
      <c r="TY997" s="77"/>
      <c r="TZ997" s="77"/>
      <c r="UA997" s="77"/>
      <c r="UB997" s="77"/>
      <c r="UC997" s="77"/>
      <c r="UD997" s="77"/>
      <c r="UE997" s="77"/>
      <c r="UF997" s="77"/>
      <c r="UG997" s="77"/>
      <c r="UH997" s="77"/>
      <c r="UI997" s="77"/>
      <c r="UJ997" s="77"/>
      <c r="UK997" s="77"/>
      <c r="UL997" s="77"/>
      <c r="UM997" s="77"/>
      <c r="UN997" s="77"/>
      <c r="UO997" s="77"/>
      <c r="UP997" s="77"/>
      <c r="UQ997" s="77"/>
      <c r="UR997" s="77"/>
      <c r="US997" s="77"/>
      <c r="UT997" s="77"/>
      <c r="UU997" s="77"/>
      <c r="UV997" s="77"/>
      <c r="UW997" s="77"/>
      <c r="UX997" s="77"/>
      <c r="UY997" s="77"/>
      <c r="UZ997" s="77"/>
      <c r="VA997" s="77"/>
      <c r="VB997" s="77"/>
      <c r="VC997" s="77"/>
      <c r="VD997" s="77"/>
      <c r="VE997" s="77"/>
      <c r="VF997" s="77"/>
      <c r="VG997" s="77"/>
      <c r="VH997" s="77"/>
      <c r="VI997" s="77"/>
      <c r="VJ997" s="77"/>
      <c r="VK997" s="77"/>
      <c r="VL997" s="77"/>
      <c r="VM997" s="77"/>
      <c r="VN997" s="77"/>
      <c r="VO997" s="77"/>
      <c r="VP997" s="77"/>
      <c r="VQ997" s="77"/>
      <c r="VR997" s="77"/>
      <c r="VS997" s="77"/>
      <c r="VT997" s="77"/>
      <c r="VU997" s="77"/>
      <c r="VV997" s="77"/>
      <c r="VW997" s="77"/>
      <c r="VX997" s="77"/>
      <c r="VY997" s="77"/>
      <c r="VZ997" s="77"/>
      <c r="WA997" s="77"/>
      <c r="WB997" s="77"/>
      <c r="WC997" s="77"/>
      <c r="WD997" s="77"/>
      <c r="WE997" s="77"/>
      <c r="WF997" s="77"/>
      <c r="WG997" s="77"/>
      <c r="WH997" s="77"/>
      <c r="WI997" s="77"/>
      <c r="WJ997" s="77"/>
      <c r="WK997" s="77"/>
      <c r="WL997" s="77"/>
      <c r="WM997" s="77"/>
      <c r="WN997" s="77"/>
      <c r="WO997" s="77"/>
      <c r="WP997" s="77"/>
      <c r="WQ997" s="77"/>
      <c r="WR997" s="77"/>
      <c r="WS997" s="77"/>
      <c r="WT997" s="77"/>
      <c r="WU997" s="77"/>
      <c r="WV997" s="77"/>
      <c r="WW997" s="77"/>
      <c r="WX997" s="77"/>
      <c r="WY997" s="77"/>
      <c r="WZ997" s="77"/>
      <c r="XA997" s="77"/>
      <c r="XB997" s="77"/>
      <c r="XC997" s="77"/>
      <c r="XD997" s="77"/>
      <c r="XE997" s="77"/>
      <c r="XF997" s="77"/>
      <c r="XG997" s="77"/>
      <c r="XH997" s="77"/>
      <c r="XI997" s="77"/>
      <c r="XJ997" s="77"/>
      <c r="XK997" s="77"/>
      <c r="XL997" s="77"/>
      <c r="XM997" s="77"/>
      <c r="XN997" s="77"/>
      <c r="XO997" s="77"/>
      <c r="XP997" s="77"/>
      <c r="XQ997" s="77"/>
      <c r="XR997" s="77"/>
      <c r="XS997" s="77"/>
      <c r="XT997" s="77"/>
      <c r="XU997" s="77"/>
      <c r="XV997" s="77"/>
      <c r="XW997" s="77"/>
      <c r="XX997" s="77"/>
      <c r="XY997" s="77"/>
      <c r="XZ997" s="77"/>
      <c r="YA997" s="77"/>
      <c r="YB997" s="77"/>
      <c r="YC997" s="77"/>
      <c r="YD997" s="77"/>
      <c r="YE997" s="77"/>
      <c r="YF997" s="77"/>
      <c r="YG997" s="77"/>
      <c r="YH997" s="77"/>
      <c r="YI997" s="77"/>
      <c r="YJ997" s="77"/>
      <c r="YK997" s="77"/>
      <c r="YL997" s="77"/>
      <c r="YM997" s="77"/>
      <c r="YN997" s="77"/>
      <c r="YO997" s="77"/>
      <c r="YP997" s="77"/>
      <c r="YQ997" s="77"/>
      <c r="YR997" s="77"/>
      <c r="YS997" s="77"/>
      <c r="YT997" s="77"/>
      <c r="YU997" s="77"/>
      <c r="YV997" s="77"/>
      <c r="YW997" s="77"/>
      <c r="YX997" s="77"/>
      <c r="YY997" s="77"/>
      <c r="YZ997" s="77"/>
      <c r="ZA997" s="77"/>
      <c r="ZB997" s="77"/>
      <c r="ZC997" s="77"/>
      <c r="ZD997" s="77"/>
      <c r="ZE997" s="77"/>
      <c r="ZF997" s="77"/>
      <c r="ZG997" s="77"/>
      <c r="ZH997" s="77"/>
      <c r="ZI997" s="77"/>
      <c r="ZJ997" s="77"/>
      <c r="ZK997" s="77"/>
      <c r="ZL997" s="77"/>
      <c r="ZM997" s="77"/>
      <c r="ZN997" s="77"/>
      <c r="ZO997" s="77"/>
      <c r="ZP997" s="77"/>
      <c r="ZQ997" s="77"/>
      <c r="ZR997" s="77"/>
      <c r="ZS997" s="77"/>
      <c r="ZT997" s="77"/>
      <c r="ZU997" s="77"/>
      <c r="ZV997" s="77"/>
      <c r="ZW997" s="77"/>
      <c r="ZX997" s="77"/>
      <c r="ZY997" s="77"/>
      <c r="ZZ997" s="77"/>
      <c r="AAA997" s="77"/>
      <c r="AAB997" s="77"/>
      <c r="AAC997" s="77"/>
      <c r="AAD997" s="77"/>
      <c r="AAE997" s="77"/>
      <c r="AAF997" s="77"/>
      <c r="AAG997" s="77"/>
      <c r="AAH997" s="77"/>
      <c r="AAI997" s="77"/>
      <c r="AAJ997" s="77"/>
      <c r="AAK997" s="77"/>
      <c r="AAL997" s="77"/>
      <c r="AAM997" s="77"/>
      <c r="AAN997" s="77"/>
      <c r="AAO997" s="77"/>
      <c r="AAP997" s="77"/>
      <c r="AAQ997" s="77"/>
      <c r="AAR997" s="77"/>
      <c r="AAS997" s="77"/>
      <c r="AAT997" s="77"/>
      <c r="AAU997" s="77"/>
      <c r="AAV997" s="77"/>
      <c r="AAW997" s="77"/>
      <c r="AAX997" s="77"/>
      <c r="AAY997" s="77"/>
      <c r="AAZ997" s="77"/>
      <c r="ABA997" s="77"/>
      <c r="ABB997" s="77"/>
      <c r="ABC997" s="77"/>
      <c r="ABD997" s="77"/>
      <c r="ABE997" s="77"/>
      <c r="ABF997" s="77"/>
      <c r="ABG997" s="77"/>
      <c r="ABH997" s="77"/>
      <c r="ABI997" s="77"/>
      <c r="ABJ997" s="77"/>
      <c r="ABK997" s="77"/>
      <c r="ABL997" s="77"/>
      <c r="ABM997" s="77"/>
      <c r="ABN997" s="77"/>
      <c r="ABO997" s="77"/>
      <c r="ABP997" s="77"/>
      <c r="ABQ997" s="77"/>
      <c r="ABR997" s="77"/>
      <c r="ABS997" s="77"/>
      <c r="ABT997" s="77"/>
      <c r="ABU997" s="77"/>
      <c r="ABV997" s="77"/>
      <c r="ABW997" s="77"/>
      <c r="ABX997" s="77"/>
      <c r="ABY997" s="77"/>
      <c r="ABZ997" s="77"/>
      <c r="ACA997" s="77"/>
      <c r="ACB997" s="77"/>
      <c r="ACC997" s="77"/>
      <c r="ACD997" s="77"/>
      <c r="ACE997" s="77"/>
      <c r="ACF997" s="77"/>
      <c r="ACG997" s="77"/>
      <c r="ACH997" s="77"/>
      <c r="ACI997" s="77"/>
      <c r="ACJ997" s="77"/>
      <c r="ACK997" s="77"/>
      <c r="ACL997" s="77"/>
      <c r="ACM997" s="77"/>
      <c r="ACN997" s="77"/>
      <c r="ACO997" s="77"/>
      <c r="ACP997" s="77"/>
      <c r="ACQ997" s="77"/>
      <c r="ACR997" s="77"/>
      <c r="ACS997" s="77"/>
      <c r="ACT997" s="77"/>
      <c r="ACU997" s="77"/>
      <c r="ACV997" s="77"/>
      <c r="ACW997" s="77"/>
      <c r="ACX997" s="77"/>
      <c r="ACY997" s="77"/>
      <c r="ACZ997" s="77"/>
      <c r="ADA997" s="77"/>
      <c r="ADB997" s="77"/>
      <c r="ADC997" s="77"/>
      <c r="ADD997" s="77"/>
      <c r="ADE997" s="77"/>
      <c r="ADF997" s="77"/>
      <c r="ADG997" s="77"/>
      <c r="ADH997" s="77"/>
      <c r="ADI997" s="77"/>
      <c r="ADJ997" s="77"/>
      <c r="ADK997" s="77"/>
      <c r="ADL997" s="77"/>
      <c r="ADM997" s="77"/>
      <c r="ADN997" s="77"/>
      <c r="ADO997" s="77"/>
      <c r="ADP997" s="77"/>
      <c r="ADQ997" s="77"/>
      <c r="ADR997" s="77"/>
      <c r="ADS997" s="77"/>
      <c r="ADT997" s="77"/>
      <c r="ADU997" s="77"/>
      <c r="ADV997" s="77"/>
      <c r="ADW997" s="77"/>
      <c r="ADX997" s="77"/>
      <c r="ADY997" s="77"/>
      <c r="ADZ997" s="77"/>
      <c r="AEA997" s="77"/>
      <c r="AEB997" s="77"/>
      <c r="AEC997" s="77"/>
      <c r="AED997" s="77"/>
      <c r="AEE997" s="77"/>
      <c r="AEF997" s="77"/>
      <c r="AEG997" s="77"/>
      <c r="AEH997" s="77"/>
      <c r="AEI997" s="77"/>
      <c r="AEJ997" s="77"/>
      <c r="AEK997" s="77"/>
      <c r="AEL997" s="77"/>
      <c r="AEM997" s="77"/>
      <c r="AEN997" s="77"/>
      <c r="AEO997" s="77"/>
      <c r="AEP997" s="77"/>
      <c r="AEQ997" s="77"/>
      <c r="AER997" s="77"/>
      <c r="AES997" s="77"/>
      <c r="AET997" s="77"/>
      <c r="AEU997" s="77"/>
      <c r="AEV997" s="77"/>
      <c r="AEW997" s="77"/>
      <c r="AEX997" s="77"/>
      <c r="AEY997" s="77"/>
      <c r="AEZ997" s="77"/>
      <c r="AFA997" s="77"/>
      <c r="AFB997" s="77"/>
      <c r="AFC997" s="77"/>
      <c r="AFD997" s="77"/>
      <c r="AFE997" s="77"/>
      <c r="AFF997" s="77"/>
      <c r="AFG997" s="77"/>
      <c r="AFH997" s="77"/>
      <c r="AFI997" s="77"/>
      <c r="AFJ997" s="77"/>
      <c r="AFK997" s="77"/>
      <c r="AFL997" s="77"/>
      <c r="AFM997" s="77"/>
      <c r="AFN997" s="77"/>
      <c r="AFO997" s="77"/>
      <c r="AFP997" s="77"/>
      <c r="AFQ997" s="77"/>
      <c r="AFR997" s="77"/>
      <c r="AFS997" s="77"/>
      <c r="AFT997" s="77"/>
      <c r="AFU997" s="77"/>
      <c r="AFV997" s="77"/>
      <c r="AFW997" s="77"/>
      <c r="AFX997" s="77"/>
      <c r="AFY997" s="77"/>
      <c r="AFZ997" s="77"/>
      <c r="AGA997" s="77"/>
      <c r="AGB997" s="77"/>
      <c r="AGC997" s="77"/>
      <c r="AGD997" s="77"/>
      <c r="AGE997" s="77"/>
      <c r="AGF997" s="77"/>
      <c r="AGG997" s="77"/>
      <c r="AGH997" s="77"/>
      <c r="AGI997" s="77"/>
      <c r="AGJ997" s="77"/>
      <c r="AGK997" s="77"/>
      <c r="AGL997" s="77"/>
      <c r="AGM997" s="77"/>
      <c r="AGN997" s="77"/>
      <c r="AGO997" s="77"/>
      <c r="AGP997" s="77"/>
      <c r="AGQ997" s="77"/>
      <c r="AGR997" s="77"/>
      <c r="AGS997" s="77"/>
      <c r="AGT997" s="77"/>
      <c r="AGU997" s="77"/>
      <c r="AGV997" s="77"/>
      <c r="AGW997" s="77"/>
      <c r="AGX997" s="77"/>
      <c r="AGY997" s="77"/>
      <c r="AGZ997" s="77"/>
      <c r="AHA997" s="77"/>
      <c r="AHB997" s="77"/>
      <c r="AHC997" s="77"/>
      <c r="AHD997" s="77"/>
      <c r="AHE997" s="77"/>
      <c r="AHF997" s="77"/>
      <c r="AHG997" s="77"/>
      <c r="AHH997" s="77"/>
      <c r="AHI997" s="77"/>
      <c r="AHJ997" s="77"/>
      <c r="AHK997" s="77"/>
      <c r="AHL997" s="77"/>
      <c r="AHM997" s="77"/>
      <c r="AHN997" s="77"/>
      <c r="AHO997" s="77"/>
      <c r="AHP997" s="77"/>
      <c r="AHQ997" s="77"/>
      <c r="AHR997" s="77"/>
      <c r="AHS997" s="77"/>
      <c r="AHT997" s="77"/>
      <c r="AHU997" s="77"/>
      <c r="AHV997" s="77"/>
      <c r="AHW997" s="77"/>
      <c r="AHX997" s="77"/>
      <c r="AHY997" s="77"/>
      <c r="AHZ997" s="77"/>
      <c r="AIA997" s="77"/>
      <c r="AIB997" s="77"/>
      <c r="AIC997" s="77"/>
      <c r="AID997" s="77"/>
      <c r="AIE997" s="77"/>
      <c r="AIF997" s="77"/>
      <c r="AIG997" s="77"/>
      <c r="AIH997" s="77"/>
      <c r="AII997" s="77"/>
      <c r="AIJ997" s="77"/>
      <c r="AIK997" s="77"/>
      <c r="AIL997" s="77"/>
      <c r="AIM997" s="77"/>
      <c r="AIN997" s="77"/>
      <c r="AIO997" s="77"/>
      <c r="AIP997" s="77"/>
      <c r="AIQ997" s="77"/>
      <c r="AIR997" s="77"/>
      <c r="AIS997" s="77"/>
      <c r="AIT997" s="77"/>
      <c r="AIU997" s="77"/>
      <c r="AIV997" s="77"/>
      <c r="AIW997" s="77"/>
      <c r="AIX997" s="77"/>
      <c r="AIY997" s="77"/>
      <c r="AIZ997" s="77"/>
      <c r="AJA997" s="77"/>
      <c r="AJB997" s="77"/>
      <c r="AJC997" s="77"/>
      <c r="AJD997" s="77"/>
      <c r="AJE997" s="77"/>
      <c r="AJF997" s="77"/>
      <c r="AJG997" s="77"/>
      <c r="AJH997" s="77"/>
      <c r="AJI997" s="77"/>
      <c r="AJJ997" s="77"/>
      <c r="AJK997" s="77"/>
      <c r="AJL997" s="77"/>
      <c r="AJM997" s="77"/>
      <c r="AJN997" s="77"/>
      <c r="AJO997" s="77"/>
      <c r="AJP997" s="77"/>
      <c r="AJQ997" s="77"/>
      <c r="AJR997" s="77"/>
      <c r="AJS997" s="77"/>
      <c r="AJT997" s="77"/>
      <c r="AJU997" s="77"/>
      <c r="AJV997" s="77"/>
      <c r="AJW997" s="77"/>
      <c r="AJX997" s="77"/>
      <c r="AJY997" s="77"/>
      <c r="AJZ997" s="77"/>
      <c r="AKA997" s="77"/>
      <c r="AKB997" s="77"/>
      <c r="AKC997" s="77"/>
      <c r="AKD997" s="77"/>
      <c r="AKE997" s="77"/>
      <c r="AKF997" s="77"/>
      <c r="AKG997" s="77"/>
      <c r="AKH997" s="77"/>
      <c r="AKI997" s="77"/>
      <c r="AKJ997" s="77"/>
      <c r="AKK997" s="77"/>
      <c r="AKL997" s="77"/>
      <c r="AKM997" s="77"/>
      <c r="AKN997" s="77"/>
      <c r="AKO997" s="77"/>
      <c r="AKP997" s="77"/>
      <c r="AKQ997" s="77"/>
      <c r="AKR997" s="77"/>
      <c r="AKS997" s="77"/>
      <c r="AKT997" s="77"/>
      <c r="AKU997" s="77"/>
      <c r="AKV997" s="77"/>
      <c r="AKW997" s="77"/>
      <c r="AKX997" s="77"/>
      <c r="AKY997" s="77"/>
      <c r="AKZ997" s="77"/>
      <c r="ALA997" s="77"/>
      <c r="ALB997" s="77"/>
      <c r="ALC997" s="77"/>
      <c r="ALD997" s="77"/>
      <c r="ALE997" s="77"/>
      <c r="ALF997" s="77"/>
      <c r="ALG997" s="77"/>
      <c r="ALH997" s="77"/>
      <c r="ALI997" s="77"/>
      <c r="ALJ997" s="77"/>
      <c r="ALK997" s="77"/>
      <c r="ALL997" s="77"/>
      <c r="ALM997" s="77"/>
      <c r="ALN997" s="77"/>
      <c r="ALO997" s="77"/>
      <c r="ALP997" s="77"/>
      <c r="ALQ997" s="77"/>
      <c r="ALR997" s="77"/>
      <c r="ALS997" s="77"/>
      <c r="ALT997" s="77"/>
      <c r="ALU997" s="77"/>
      <c r="ALV997" s="77"/>
      <c r="ALW997" s="77"/>
      <c r="ALX997" s="77"/>
      <c r="ALY997" s="77"/>
      <c r="ALZ997" s="77"/>
      <c r="AMA997" s="77"/>
      <c r="AMB997" s="77"/>
      <c r="AMC997" s="77"/>
      <c r="AMD997" s="77"/>
      <c r="AME997" s="77"/>
      <c r="AMF997" s="77"/>
      <c r="AMG997" s="77"/>
      <c r="AMH997" s="77"/>
      <c r="AMI997" s="77"/>
      <c r="AMJ997" s="77"/>
    </row>
    <row r="998" customFormat="false" ht="12.85" hidden="false" customHeight="false" outlineLevel="0" collapsed="false">
      <c r="A998" s="77"/>
      <c r="B998" s="77"/>
      <c r="C998" s="77"/>
      <c r="D998" s="77"/>
      <c r="E998" s="77"/>
      <c r="F998" s="77"/>
      <c r="G998" s="77"/>
      <c r="H998" s="77"/>
      <c r="I998" s="77"/>
      <c r="J998" s="77"/>
      <c r="K998" s="77"/>
      <c r="L998" s="77"/>
      <c r="M998" s="77"/>
      <c r="N998" s="77"/>
      <c r="O998" s="77"/>
      <c r="P998" s="77"/>
      <c r="Q998" s="77"/>
      <c r="R998" s="77"/>
      <c r="S998" s="77"/>
      <c r="T998" s="77"/>
      <c r="U998" s="77"/>
      <c r="V998" s="77"/>
      <c r="W998" s="77"/>
      <c r="X998" s="77"/>
      <c r="Y998" s="77"/>
      <c r="Z998" s="77"/>
      <c r="AA998" s="77"/>
      <c r="AB998" s="77"/>
      <c r="AC998" s="77"/>
      <c r="AD998" s="77"/>
      <c r="AE998" s="77"/>
      <c r="AF998" s="77"/>
      <c r="AG998" s="77"/>
      <c r="AH998" s="77"/>
      <c r="AI998" s="77"/>
      <c r="AJ998" s="77"/>
      <c r="AK998" s="77"/>
      <c r="AL998" s="77"/>
      <c r="AM998" s="77"/>
      <c r="AN998" s="77"/>
      <c r="AO998" s="77"/>
      <c r="AP998" s="77"/>
      <c r="AQ998" s="77"/>
      <c r="AR998" s="77"/>
      <c r="AS998" s="77"/>
      <c r="AT998" s="77"/>
      <c r="AU998" s="77"/>
      <c r="AV998" s="77"/>
      <c r="AW998" s="77"/>
      <c r="AX998" s="77"/>
      <c r="AY998" s="77"/>
      <c r="AZ998" s="77"/>
      <c r="BA998" s="77"/>
      <c r="BB998" s="77"/>
      <c r="BC998" s="77"/>
      <c r="BD998" s="77"/>
      <c r="BE998" s="77"/>
      <c r="BF998" s="77"/>
      <c r="BG998" s="77"/>
      <c r="BH998" s="77"/>
      <c r="BI998" s="77"/>
      <c r="BJ998" s="77"/>
      <c r="BK998" s="77"/>
      <c r="BL998" s="77"/>
      <c r="BM998" s="77"/>
      <c r="BN998" s="77"/>
      <c r="BO998" s="77"/>
      <c r="BP998" s="77"/>
      <c r="BQ998" s="77"/>
      <c r="BR998" s="77"/>
      <c r="BS998" s="77"/>
      <c r="BT998" s="77"/>
      <c r="BU998" s="77"/>
      <c r="BV998" s="77"/>
      <c r="BW998" s="77"/>
      <c r="BX998" s="77"/>
      <c r="BY998" s="77"/>
      <c r="BZ998" s="77"/>
      <c r="CA998" s="77"/>
      <c r="CB998" s="77"/>
      <c r="CC998" s="77"/>
      <c r="CD998" s="77"/>
      <c r="CE998" s="77"/>
      <c r="CF998" s="77"/>
      <c r="CG998" s="77"/>
      <c r="CH998" s="77"/>
      <c r="CI998" s="77"/>
      <c r="CJ998" s="77"/>
      <c r="CK998" s="77"/>
      <c r="CL998" s="77"/>
      <c r="CM998" s="77"/>
      <c r="CN998" s="77"/>
      <c r="CO998" s="77"/>
      <c r="CP998" s="77"/>
      <c r="CQ998" s="77"/>
      <c r="CR998" s="77"/>
      <c r="CS998" s="77"/>
      <c r="CT998" s="77"/>
      <c r="CU998" s="77"/>
      <c r="CV998" s="77"/>
      <c r="CW998" s="77"/>
      <c r="CX998" s="77"/>
      <c r="CY998" s="77"/>
      <c r="CZ998" s="77"/>
      <c r="DA998" s="77"/>
      <c r="DB998" s="77"/>
      <c r="DC998" s="77"/>
      <c r="DD998" s="77"/>
      <c r="DE998" s="77"/>
      <c r="DF998" s="77"/>
      <c r="DG998" s="77"/>
      <c r="DH998" s="77"/>
      <c r="DI998" s="77"/>
      <c r="DJ998" s="77"/>
      <c r="DK998" s="77"/>
      <c r="DL998" s="77"/>
      <c r="DM998" s="77"/>
      <c r="DN998" s="77"/>
      <c r="DO998" s="77"/>
      <c r="DP998" s="77"/>
      <c r="DQ998" s="77"/>
      <c r="DR998" s="77"/>
      <c r="DS998" s="77"/>
      <c r="DT998" s="77"/>
      <c r="DU998" s="77"/>
      <c r="DV998" s="77"/>
      <c r="DW998" s="77"/>
      <c r="DX998" s="77"/>
      <c r="DY998" s="77"/>
      <c r="DZ998" s="77"/>
      <c r="EA998" s="77"/>
      <c r="EB998" s="77"/>
      <c r="EC998" s="77"/>
      <c r="ED998" s="77"/>
      <c r="EE998" s="77"/>
      <c r="EF998" s="77"/>
      <c r="EG998" s="77"/>
      <c r="EH998" s="77"/>
      <c r="EI998" s="77"/>
      <c r="EJ998" s="77"/>
      <c r="EK998" s="77"/>
      <c r="EL998" s="77"/>
      <c r="EM998" s="77"/>
      <c r="EN998" s="77"/>
      <c r="EO998" s="77"/>
      <c r="EP998" s="77"/>
      <c r="EQ998" s="77"/>
      <c r="ER998" s="77"/>
      <c r="ES998" s="77"/>
      <c r="ET998" s="77"/>
      <c r="EU998" s="77"/>
      <c r="EV998" s="77"/>
      <c r="EW998" s="77"/>
      <c r="EX998" s="77"/>
      <c r="EY998" s="77"/>
      <c r="EZ998" s="77"/>
      <c r="FA998" s="77"/>
      <c r="FB998" s="77"/>
      <c r="FC998" s="77"/>
      <c r="FD998" s="77"/>
      <c r="FE998" s="77"/>
      <c r="FF998" s="77"/>
      <c r="FG998" s="77"/>
      <c r="FH998" s="77"/>
      <c r="FI998" s="77"/>
      <c r="FJ998" s="77"/>
      <c r="FK998" s="77"/>
      <c r="FL998" s="77"/>
      <c r="FM998" s="77"/>
      <c r="FN998" s="77"/>
      <c r="FO998" s="77"/>
      <c r="FP998" s="77"/>
      <c r="FQ998" s="77"/>
      <c r="FR998" s="77"/>
      <c r="FS998" s="77"/>
      <c r="FT998" s="77"/>
      <c r="FU998" s="77"/>
      <c r="FV998" s="77"/>
      <c r="FW998" s="77"/>
      <c r="FX998" s="77"/>
      <c r="FY998" s="77"/>
      <c r="FZ998" s="77"/>
      <c r="GA998" s="77"/>
      <c r="GB998" s="77"/>
      <c r="GC998" s="77"/>
      <c r="GD998" s="77"/>
      <c r="GE998" s="77"/>
      <c r="GF998" s="77"/>
      <c r="GG998" s="77"/>
      <c r="GH998" s="77"/>
      <c r="GI998" s="77"/>
      <c r="GJ998" s="77"/>
      <c r="GK998" s="77"/>
      <c r="GL998" s="77"/>
      <c r="GM998" s="77"/>
      <c r="GN998" s="77"/>
      <c r="GO998" s="77"/>
      <c r="GP998" s="77"/>
      <c r="GQ998" s="77"/>
      <c r="GR998" s="77"/>
      <c r="GS998" s="77"/>
      <c r="GT998" s="77"/>
      <c r="GU998" s="77"/>
      <c r="GV998" s="77"/>
      <c r="GW998" s="77"/>
      <c r="GX998" s="77"/>
      <c r="GY998" s="77"/>
      <c r="GZ998" s="77"/>
      <c r="HA998" s="77"/>
      <c r="HB998" s="77"/>
      <c r="HC998" s="77"/>
      <c r="HD998" s="77"/>
      <c r="HE998" s="77"/>
      <c r="HF998" s="77"/>
      <c r="HG998" s="77"/>
      <c r="HH998" s="77"/>
      <c r="HI998" s="77"/>
      <c r="HJ998" s="77"/>
      <c r="HK998" s="77"/>
      <c r="HL998" s="77"/>
      <c r="HM998" s="77"/>
      <c r="HN998" s="77"/>
      <c r="HO998" s="77"/>
      <c r="HP998" s="77"/>
      <c r="HQ998" s="77"/>
      <c r="HR998" s="77"/>
      <c r="HS998" s="77"/>
      <c r="HT998" s="77"/>
      <c r="HU998" s="77"/>
      <c r="HV998" s="77"/>
      <c r="HW998" s="77"/>
      <c r="HX998" s="77"/>
      <c r="HY998" s="77"/>
      <c r="HZ998" s="77"/>
      <c r="IA998" s="77"/>
      <c r="IB998" s="77"/>
      <c r="IC998" s="77"/>
      <c r="ID998" s="77"/>
      <c r="IE998" s="77"/>
      <c r="IF998" s="77"/>
      <c r="IG998" s="77"/>
      <c r="IH998" s="77"/>
      <c r="II998" s="77"/>
      <c r="IJ998" s="77"/>
      <c r="IK998" s="77"/>
      <c r="IL998" s="77"/>
      <c r="IM998" s="77"/>
      <c r="IN998" s="77"/>
      <c r="IO998" s="77"/>
      <c r="IP998" s="77"/>
      <c r="IQ998" s="77"/>
      <c r="IR998" s="77"/>
      <c r="IS998" s="77"/>
      <c r="IT998" s="77"/>
      <c r="IU998" s="77"/>
      <c r="IV998" s="77"/>
      <c r="IW998" s="77"/>
      <c r="IX998" s="77"/>
      <c r="IY998" s="77"/>
      <c r="IZ998" s="77"/>
      <c r="JA998" s="77"/>
      <c r="JB998" s="77"/>
      <c r="JC998" s="77"/>
      <c r="JD998" s="77"/>
      <c r="JE998" s="77"/>
      <c r="JF998" s="77"/>
      <c r="JG998" s="77"/>
      <c r="JH998" s="77"/>
      <c r="JI998" s="77"/>
      <c r="JJ998" s="77"/>
      <c r="JK998" s="77"/>
      <c r="JL998" s="77"/>
      <c r="JM998" s="77"/>
      <c r="JN998" s="77"/>
      <c r="JO998" s="77"/>
      <c r="JP998" s="77"/>
      <c r="JQ998" s="77"/>
      <c r="JR998" s="77"/>
      <c r="JS998" s="77"/>
      <c r="JT998" s="77"/>
      <c r="JU998" s="77"/>
      <c r="JV998" s="77"/>
      <c r="JW998" s="77"/>
      <c r="JX998" s="77"/>
      <c r="JY998" s="77"/>
      <c r="JZ998" s="77"/>
      <c r="KA998" s="77"/>
      <c r="KB998" s="77"/>
      <c r="KC998" s="77"/>
      <c r="KD998" s="77"/>
      <c r="KE998" s="77"/>
      <c r="KF998" s="77"/>
      <c r="KG998" s="77"/>
      <c r="KH998" s="77"/>
      <c r="KI998" s="77"/>
      <c r="KJ998" s="77"/>
      <c r="KK998" s="77"/>
      <c r="KL998" s="77"/>
      <c r="KM998" s="77"/>
      <c r="KN998" s="77"/>
      <c r="KO998" s="77"/>
      <c r="KP998" s="77"/>
      <c r="KQ998" s="77"/>
      <c r="KR998" s="77"/>
      <c r="KS998" s="77"/>
      <c r="KT998" s="77"/>
      <c r="KU998" s="77"/>
      <c r="KV998" s="77"/>
      <c r="KW998" s="77"/>
      <c r="KX998" s="77"/>
      <c r="KY998" s="77"/>
      <c r="KZ998" s="77"/>
      <c r="LA998" s="77"/>
      <c r="LB998" s="77"/>
      <c r="LC998" s="77"/>
      <c r="LD998" s="77"/>
      <c r="LE998" s="77"/>
      <c r="LF998" s="77"/>
      <c r="LG998" s="77"/>
      <c r="LH998" s="77"/>
      <c r="LI998" s="77"/>
      <c r="LJ998" s="77"/>
      <c r="LK998" s="77"/>
      <c r="LL998" s="77"/>
      <c r="LM998" s="77"/>
      <c r="LN998" s="77"/>
      <c r="LO998" s="77"/>
      <c r="LP998" s="77"/>
      <c r="LQ998" s="77"/>
      <c r="LR998" s="77"/>
      <c r="LS998" s="77"/>
      <c r="LT998" s="77"/>
      <c r="LU998" s="77"/>
      <c r="LV998" s="77"/>
      <c r="LW998" s="77"/>
      <c r="LX998" s="77"/>
      <c r="LY998" s="77"/>
      <c r="LZ998" s="77"/>
      <c r="MA998" s="77"/>
      <c r="MB998" s="77"/>
      <c r="MC998" s="77"/>
      <c r="MD998" s="77"/>
      <c r="ME998" s="77"/>
      <c r="MF998" s="77"/>
      <c r="MG998" s="77"/>
      <c r="MH998" s="77"/>
      <c r="MI998" s="77"/>
      <c r="MJ998" s="77"/>
      <c r="MK998" s="77"/>
      <c r="ML998" s="77"/>
      <c r="MM998" s="77"/>
      <c r="MN998" s="77"/>
      <c r="MO998" s="77"/>
      <c r="MP998" s="77"/>
      <c r="MQ998" s="77"/>
      <c r="MR998" s="77"/>
      <c r="MS998" s="77"/>
      <c r="MT998" s="77"/>
      <c r="MU998" s="77"/>
      <c r="MV998" s="77"/>
      <c r="MW998" s="77"/>
      <c r="MX998" s="77"/>
      <c r="MY998" s="77"/>
      <c r="MZ998" s="77"/>
      <c r="NA998" s="77"/>
      <c r="NB998" s="77"/>
      <c r="NC998" s="77"/>
      <c r="ND998" s="77"/>
      <c r="NE998" s="77"/>
      <c r="NF998" s="77"/>
      <c r="NG998" s="77"/>
      <c r="NH998" s="77"/>
      <c r="NI998" s="77"/>
      <c r="NJ998" s="77"/>
      <c r="NK998" s="77"/>
      <c r="NL998" s="77"/>
      <c r="NM998" s="77"/>
      <c r="NN998" s="77"/>
      <c r="NO998" s="77"/>
      <c r="NP998" s="77"/>
      <c r="NQ998" s="77"/>
      <c r="NR998" s="77"/>
      <c r="NS998" s="77"/>
      <c r="NT998" s="77"/>
      <c r="NU998" s="77"/>
      <c r="NV998" s="77"/>
      <c r="NW998" s="77"/>
      <c r="NX998" s="77"/>
      <c r="NY998" s="77"/>
      <c r="NZ998" s="77"/>
      <c r="OA998" s="77"/>
      <c r="OB998" s="77"/>
      <c r="OC998" s="77"/>
      <c r="OD998" s="77"/>
      <c r="OE998" s="77"/>
      <c r="OF998" s="77"/>
      <c r="OG998" s="77"/>
      <c r="OH998" s="77"/>
      <c r="OI998" s="77"/>
      <c r="OJ998" s="77"/>
      <c r="OK998" s="77"/>
      <c r="OL998" s="77"/>
      <c r="OM998" s="77"/>
      <c r="ON998" s="77"/>
      <c r="OO998" s="77"/>
      <c r="OP998" s="77"/>
      <c r="OQ998" s="77"/>
      <c r="OR998" s="77"/>
      <c r="OS998" s="77"/>
      <c r="OT998" s="77"/>
      <c r="OU998" s="77"/>
      <c r="OV998" s="77"/>
      <c r="OW998" s="77"/>
      <c r="OX998" s="77"/>
      <c r="OY998" s="77"/>
      <c r="OZ998" s="77"/>
      <c r="PA998" s="77"/>
      <c r="PB998" s="77"/>
      <c r="PC998" s="77"/>
      <c r="PD998" s="77"/>
      <c r="PE998" s="77"/>
      <c r="PF998" s="77"/>
      <c r="PG998" s="77"/>
      <c r="PH998" s="77"/>
      <c r="PI998" s="77"/>
      <c r="PJ998" s="77"/>
      <c r="PK998" s="77"/>
      <c r="PL998" s="77"/>
      <c r="PM998" s="77"/>
      <c r="PN998" s="77"/>
      <c r="PO998" s="77"/>
      <c r="PP998" s="77"/>
      <c r="PQ998" s="77"/>
      <c r="PR998" s="77"/>
      <c r="PS998" s="77"/>
      <c r="PT998" s="77"/>
      <c r="PU998" s="77"/>
      <c r="PV998" s="77"/>
      <c r="PW998" s="77"/>
      <c r="PX998" s="77"/>
      <c r="PY998" s="77"/>
      <c r="PZ998" s="77"/>
      <c r="QA998" s="77"/>
      <c r="QB998" s="77"/>
      <c r="QC998" s="77"/>
      <c r="QD998" s="77"/>
      <c r="QE998" s="77"/>
      <c r="QF998" s="77"/>
      <c r="QG998" s="77"/>
      <c r="QH998" s="77"/>
      <c r="QI998" s="77"/>
      <c r="QJ998" s="77"/>
      <c r="QK998" s="77"/>
      <c r="QL998" s="77"/>
      <c r="QM998" s="77"/>
      <c r="QN998" s="77"/>
      <c r="QO998" s="77"/>
      <c r="QP998" s="77"/>
      <c r="QQ998" s="77"/>
      <c r="QR998" s="77"/>
      <c r="QS998" s="77"/>
      <c r="QT998" s="77"/>
      <c r="QU998" s="77"/>
      <c r="QV998" s="77"/>
      <c r="QW998" s="77"/>
      <c r="QX998" s="77"/>
      <c r="QY998" s="77"/>
      <c r="QZ998" s="77"/>
      <c r="RA998" s="77"/>
      <c r="RB998" s="77"/>
      <c r="RC998" s="77"/>
      <c r="RD998" s="77"/>
      <c r="RE998" s="77"/>
      <c r="RF998" s="77"/>
      <c r="RG998" s="77"/>
      <c r="RH998" s="77"/>
      <c r="RI998" s="77"/>
      <c r="RJ998" s="77"/>
      <c r="RK998" s="77"/>
      <c r="RL998" s="77"/>
      <c r="RM998" s="77"/>
      <c r="RN998" s="77"/>
      <c r="RO998" s="77"/>
      <c r="RP998" s="77"/>
      <c r="RQ998" s="77"/>
      <c r="RR998" s="77"/>
      <c r="RS998" s="77"/>
      <c r="RT998" s="77"/>
      <c r="RU998" s="77"/>
      <c r="RV998" s="77"/>
      <c r="RW998" s="77"/>
      <c r="RX998" s="77"/>
      <c r="RY998" s="77"/>
      <c r="RZ998" s="77"/>
      <c r="SA998" s="77"/>
      <c r="SB998" s="77"/>
      <c r="SC998" s="77"/>
      <c r="SD998" s="77"/>
      <c r="SE998" s="77"/>
      <c r="SF998" s="77"/>
      <c r="SG998" s="77"/>
      <c r="SH998" s="77"/>
      <c r="SI998" s="77"/>
      <c r="SJ998" s="77"/>
      <c r="SK998" s="77"/>
      <c r="SL998" s="77"/>
      <c r="SM998" s="77"/>
      <c r="SN998" s="77"/>
      <c r="SO998" s="77"/>
      <c r="SP998" s="77"/>
      <c r="SQ998" s="77"/>
      <c r="SR998" s="77"/>
      <c r="SS998" s="77"/>
      <c r="ST998" s="77"/>
      <c r="SU998" s="77"/>
      <c r="SV998" s="77"/>
      <c r="SW998" s="77"/>
      <c r="SX998" s="77"/>
      <c r="SY998" s="77"/>
      <c r="SZ998" s="77"/>
      <c r="TA998" s="77"/>
      <c r="TB998" s="77"/>
      <c r="TC998" s="77"/>
      <c r="TD998" s="77"/>
      <c r="TE998" s="77"/>
      <c r="TF998" s="77"/>
      <c r="TG998" s="77"/>
      <c r="TH998" s="77"/>
      <c r="TI998" s="77"/>
      <c r="TJ998" s="77"/>
      <c r="TK998" s="77"/>
      <c r="TL998" s="77"/>
      <c r="TM998" s="77"/>
      <c r="TN998" s="77"/>
      <c r="TO998" s="77"/>
      <c r="TP998" s="77"/>
      <c r="TQ998" s="77"/>
      <c r="TR998" s="77"/>
      <c r="TS998" s="77"/>
      <c r="TT998" s="77"/>
      <c r="TU998" s="77"/>
      <c r="TV998" s="77"/>
      <c r="TW998" s="77"/>
      <c r="TX998" s="77"/>
      <c r="TY998" s="77"/>
      <c r="TZ998" s="77"/>
      <c r="UA998" s="77"/>
      <c r="UB998" s="77"/>
      <c r="UC998" s="77"/>
      <c r="UD998" s="77"/>
      <c r="UE998" s="77"/>
      <c r="UF998" s="77"/>
      <c r="UG998" s="77"/>
      <c r="UH998" s="77"/>
      <c r="UI998" s="77"/>
      <c r="UJ998" s="77"/>
      <c r="UK998" s="77"/>
      <c r="UL998" s="77"/>
      <c r="UM998" s="77"/>
      <c r="UN998" s="77"/>
      <c r="UO998" s="77"/>
      <c r="UP998" s="77"/>
      <c r="UQ998" s="77"/>
      <c r="UR998" s="77"/>
      <c r="US998" s="77"/>
      <c r="UT998" s="77"/>
      <c r="UU998" s="77"/>
      <c r="UV998" s="77"/>
      <c r="UW998" s="77"/>
      <c r="UX998" s="77"/>
      <c r="UY998" s="77"/>
      <c r="UZ998" s="77"/>
      <c r="VA998" s="77"/>
      <c r="VB998" s="77"/>
      <c r="VC998" s="77"/>
      <c r="VD998" s="77"/>
      <c r="VE998" s="77"/>
      <c r="VF998" s="77"/>
      <c r="VG998" s="77"/>
      <c r="VH998" s="77"/>
      <c r="VI998" s="77"/>
      <c r="VJ998" s="77"/>
      <c r="VK998" s="77"/>
      <c r="VL998" s="77"/>
      <c r="VM998" s="77"/>
      <c r="VN998" s="77"/>
      <c r="VO998" s="77"/>
      <c r="VP998" s="77"/>
      <c r="VQ998" s="77"/>
      <c r="VR998" s="77"/>
      <c r="VS998" s="77"/>
      <c r="VT998" s="77"/>
      <c r="VU998" s="77"/>
      <c r="VV998" s="77"/>
      <c r="VW998" s="77"/>
      <c r="VX998" s="77"/>
      <c r="VY998" s="77"/>
      <c r="VZ998" s="77"/>
      <c r="WA998" s="77"/>
      <c r="WB998" s="77"/>
      <c r="WC998" s="77"/>
      <c r="WD998" s="77"/>
      <c r="WE998" s="77"/>
      <c r="WF998" s="77"/>
      <c r="WG998" s="77"/>
      <c r="WH998" s="77"/>
      <c r="WI998" s="77"/>
      <c r="WJ998" s="77"/>
      <c r="WK998" s="77"/>
      <c r="WL998" s="77"/>
      <c r="WM998" s="77"/>
      <c r="WN998" s="77"/>
      <c r="WO998" s="77"/>
      <c r="WP998" s="77"/>
      <c r="WQ998" s="77"/>
      <c r="WR998" s="77"/>
      <c r="WS998" s="77"/>
      <c r="WT998" s="77"/>
      <c r="WU998" s="77"/>
      <c r="WV998" s="77"/>
      <c r="WW998" s="77"/>
      <c r="WX998" s="77"/>
      <c r="WY998" s="77"/>
      <c r="WZ998" s="77"/>
      <c r="XA998" s="77"/>
      <c r="XB998" s="77"/>
      <c r="XC998" s="77"/>
      <c r="XD998" s="77"/>
      <c r="XE998" s="77"/>
      <c r="XF998" s="77"/>
      <c r="XG998" s="77"/>
      <c r="XH998" s="77"/>
      <c r="XI998" s="77"/>
      <c r="XJ998" s="77"/>
      <c r="XK998" s="77"/>
      <c r="XL998" s="77"/>
      <c r="XM998" s="77"/>
      <c r="XN998" s="77"/>
      <c r="XO998" s="77"/>
      <c r="XP998" s="77"/>
      <c r="XQ998" s="77"/>
      <c r="XR998" s="77"/>
      <c r="XS998" s="77"/>
      <c r="XT998" s="77"/>
      <c r="XU998" s="77"/>
      <c r="XV998" s="77"/>
      <c r="XW998" s="77"/>
      <c r="XX998" s="77"/>
      <c r="XY998" s="77"/>
      <c r="XZ998" s="77"/>
      <c r="YA998" s="77"/>
      <c r="YB998" s="77"/>
      <c r="YC998" s="77"/>
      <c r="YD998" s="77"/>
      <c r="YE998" s="77"/>
      <c r="YF998" s="77"/>
      <c r="YG998" s="77"/>
      <c r="YH998" s="77"/>
      <c r="YI998" s="77"/>
      <c r="YJ998" s="77"/>
      <c r="YK998" s="77"/>
      <c r="YL998" s="77"/>
      <c r="YM998" s="77"/>
      <c r="YN998" s="77"/>
      <c r="YO998" s="77"/>
      <c r="YP998" s="77"/>
      <c r="YQ998" s="77"/>
      <c r="YR998" s="77"/>
      <c r="YS998" s="77"/>
      <c r="YT998" s="77"/>
      <c r="YU998" s="77"/>
      <c r="YV998" s="77"/>
      <c r="YW998" s="77"/>
      <c r="YX998" s="77"/>
      <c r="YY998" s="77"/>
      <c r="YZ998" s="77"/>
      <c r="ZA998" s="77"/>
      <c r="ZB998" s="77"/>
      <c r="ZC998" s="77"/>
      <c r="ZD998" s="77"/>
      <c r="ZE998" s="77"/>
      <c r="ZF998" s="77"/>
      <c r="ZG998" s="77"/>
      <c r="ZH998" s="77"/>
      <c r="ZI998" s="77"/>
      <c r="ZJ998" s="77"/>
      <c r="ZK998" s="77"/>
      <c r="ZL998" s="77"/>
      <c r="ZM998" s="77"/>
      <c r="ZN998" s="77"/>
      <c r="ZO998" s="77"/>
      <c r="ZP998" s="77"/>
      <c r="ZQ998" s="77"/>
      <c r="ZR998" s="77"/>
      <c r="ZS998" s="77"/>
      <c r="ZT998" s="77"/>
      <c r="ZU998" s="77"/>
      <c r="ZV998" s="77"/>
      <c r="ZW998" s="77"/>
      <c r="ZX998" s="77"/>
      <c r="ZY998" s="77"/>
      <c r="ZZ998" s="77"/>
      <c r="AAA998" s="77"/>
      <c r="AAB998" s="77"/>
      <c r="AAC998" s="77"/>
      <c r="AAD998" s="77"/>
      <c r="AAE998" s="77"/>
      <c r="AAF998" s="77"/>
      <c r="AAG998" s="77"/>
      <c r="AAH998" s="77"/>
      <c r="AAI998" s="77"/>
      <c r="AAJ998" s="77"/>
      <c r="AAK998" s="77"/>
      <c r="AAL998" s="77"/>
      <c r="AAM998" s="77"/>
      <c r="AAN998" s="77"/>
      <c r="AAO998" s="77"/>
      <c r="AAP998" s="77"/>
      <c r="AAQ998" s="77"/>
      <c r="AAR998" s="77"/>
      <c r="AAS998" s="77"/>
      <c r="AAT998" s="77"/>
      <c r="AAU998" s="77"/>
      <c r="AAV998" s="77"/>
      <c r="AAW998" s="77"/>
      <c r="AAX998" s="77"/>
      <c r="AAY998" s="77"/>
      <c r="AAZ998" s="77"/>
      <c r="ABA998" s="77"/>
      <c r="ABB998" s="77"/>
      <c r="ABC998" s="77"/>
      <c r="ABD998" s="77"/>
      <c r="ABE998" s="77"/>
      <c r="ABF998" s="77"/>
      <c r="ABG998" s="77"/>
      <c r="ABH998" s="77"/>
      <c r="ABI998" s="77"/>
      <c r="ABJ998" s="77"/>
      <c r="ABK998" s="77"/>
      <c r="ABL998" s="77"/>
      <c r="ABM998" s="77"/>
      <c r="ABN998" s="77"/>
      <c r="ABO998" s="77"/>
      <c r="ABP998" s="77"/>
      <c r="ABQ998" s="77"/>
      <c r="ABR998" s="77"/>
      <c r="ABS998" s="77"/>
      <c r="ABT998" s="77"/>
      <c r="ABU998" s="77"/>
      <c r="ABV998" s="77"/>
      <c r="ABW998" s="77"/>
      <c r="ABX998" s="77"/>
      <c r="ABY998" s="77"/>
      <c r="ABZ998" s="77"/>
      <c r="ACA998" s="77"/>
      <c r="ACB998" s="77"/>
      <c r="ACC998" s="77"/>
      <c r="ACD998" s="77"/>
      <c r="ACE998" s="77"/>
      <c r="ACF998" s="77"/>
      <c r="ACG998" s="77"/>
      <c r="ACH998" s="77"/>
      <c r="ACI998" s="77"/>
      <c r="ACJ998" s="77"/>
      <c r="ACK998" s="77"/>
      <c r="ACL998" s="77"/>
      <c r="ACM998" s="77"/>
      <c r="ACN998" s="77"/>
      <c r="ACO998" s="77"/>
      <c r="ACP998" s="77"/>
      <c r="ACQ998" s="77"/>
      <c r="ACR998" s="77"/>
      <c r="ACS998" s="77"/>
      <c r="ACT998" s="77"/>
      <c r="ACU998" s="77"/>
      <c r="ACV998" s="77"/>
      <c r="ACW998" s="77"/>
      <c r="ACX998" s="77"/>
      <c r="ACY998" s="77"/>
      <c r="ACZ998" s="77"/>
      <c r="ADA998" s="77"/>
      <c r="ADB998" s="77"/>
      <c r="ADC998" s="77"/>
      <c r="ADD998" s="77"/>
      <c r="ADE998" s="77"/>
      <c r="ADF998" s="77"/>
      <c r="ADG998" s="77"/>
      <c r="ADH998" s="77"/>
      <c r="ADI998" s="77"/>
      <c r="ADJ998" s="77"/>
      <c r="ADK998" s="77"/>
      <c r="ADL998" s="77"/>
      <c r="ADM998" s="77"/>
      <c r="ADN998" s="77"/>
      <c r="ADO998" s="77"/>
      <c r="ADP998" s="77"/>
      <c r="ADQ998" s="77"/>
      <c r="ADR998" s="77"/>
      <c r="ADS998" s="77"/>
      <c r="ADT998" s="77"/>
      <c r="ADU998" s="77"/>
      <c r="ADV998" s="77"/>
      <c r="ADW998" s="77"/>
      <c r="ADX998" s="77"/>
      <c r="ADY998" s="77"/>
      <c r="ADZ998" s="77"/>
      <c r="AEA998" s="77"/>
      <c r="AEB998" s="77"/>
      <c r="AEC998" s="77"/>
      <c r="AED998" s="77"/>
      <c r="AEE998" s="77"/>
      <c r="AEF998" s="77"/>
      <c r="AEG998" s="77"/>
      <c r="AEH998" s="77"/>
      <c r="AEI998" s="77"/>
      <c r="AEJ998" s="77"/>
      <c r="AEK998" s="77"/>
      <c r="AEL998" s="77"/>
      <c r="AEM998" s="77"/>
      <c r="AEN998" s="77"/>
      <c r="AEO998" s="77"/>
      <c r="AEP998" s="77"/>
      <c r="AEQ998" s="77"/>
      <c r="AER998" s="77"/>
      <c r="AES998" s="77"/>
      <c r="AET998" s="77"/>
      <c r="AEU998" s="77"/>
      <c r="AEV998" s="77"/>
      <c r="AEW998" s="77"/>
      <c r="AEX998" s="77"/>
      <c r="AEY998" s="77"/>
      <c r="AEZ998" s="77"/>
      <c r="AFA998" s="77"/>
      <c r="AFB998" s="77"/>
      <c r="AFC998" s="77"/>
      <c r="AFD998" s="77"/>
      <c r="AFE998" s="77"/>
      <c r="AFF998" s="77"/>
      <c r="AFG998" s="77"/>
      <c r="AFH998" s="77"/>
      <c r="AFI998" s="77"/>
      <c r="AFJ998" s="77"/>
      <c r="AFK998" s="77"/>
      <c r="AFL998" s="77"/>
      <c r="AFM998" s="77"/>
      <c r="AFN998" s="77"/>
      <c r="AFO998" s="77"/>
      <c r="AFP998" s="77"/>
      <c r="AFQ998" s="77"/>
      <c r="AFR998" s="77"/>
      <c r="AFS998" s="77"/>
      <c r="AFT998" s="77"/>
      <c r="AFU998" s="77"/>
      <c r="AFV998" s="77"/>
      <c r="AFW998" s="77"/>
      <c r="AFX998" s="77"/>
      <c r="AFY998" s="77"/>
      <c r="AFZ998" s="77"/>
      <c r="AGA998" s="77"/>
      <c r="AGB998" s="77"/>
      <c r="AGC998" s="77"/>
      <c r="AGD998" s="77"/>
      <c r="AGE998" s="77"/>
      <c r="AGF998" s="77"/>
      <c r="AGG998" s="77"/>
      <c r="AGH998" s="77"/>
      <c r="AGI998" s="77"/>
      <c r="AGJ998" s="77"/>
      <c r="AGK998" s="77"/>
      <c r="AGL998" s="77"/>
      <c r="AGM998" s="77"/>
      <c r="AGN998" s="77"/>
      <c r="AGO998" s="77"/>
      <c r="AGP998" s="77"/>
      <c r="AGQ998" s="77"/>
      <c r="AGR998" s="77"/>
      <c r="AGS998" s="77"/>
      <c r="AGT998" s="77"/>
      <c r="AGU998" s="77"/>
      <c r="AGV998" s="77"/>
      <c r="AGW998" s="77"/>
      <c r="AGX998" s="77"/>
      <c r="AGY998" s="77"/>
      <c r="AGZ998" s="77"/>
      <c r="AHA998" s="77"/>
      <c r="AHB998" s="77"/>
      <c r="AHC998" s="77"/>
      <c r="AHD998" s="77"/>
      <c r="AHE998" s="77"/>
      <c r="AHF998" s="77"/>
      <c r="AHG998" s="77"/>
      <c r="AHH998" s="77"/>
      <c r="AHI998" s="77"/>
      <c r="AHJ998" s="77"/>
      <c r="AHK998" s="77"/>
      <c r="AHL998" s="77"/>
      <c r="AHM998" s="77"/>
      <c r="AHN998" s="77"/>
      <c r="AHO998" s="77"/>
      <c r="AHP998" s="77"/>
      <c r="AHQ998" s="77"/>
      <c r="AHR998" s="77"/>
      <c r="AHS998" s="77"/>
      <c r="AHT998" s="77"/>
      <c r="AHU998" s="77"/>
      <c r="AHV998" s="77"/>
      <c r="AHW998" s="77"/>
      <c r="AHX998" s="77"/>
      <c r="AHY998" s="77"/>
      <c r="AHZ998" s="77"/>
      <c r="AIA998" s="77"/>
      <c r="AIB998" s="77"/>
      <c r="AIC998" s="77"/>
      <c r="AID998" s="77"/>
      <c r="AIE998" s="77"/>
      <c r="AIF998" s="77"/>
      <c r="AIG998" s="77"/>
      <c r="AIH998" s="77"/>
      <c r="AII998" s="77"/>
      <c r="AIJ998" s="77"/>
      <c r="AIK998" s="77"/>
      <c r="AIL998" s="77"/>
      <c r="AIM998" s="77"/>
      <c r="AIN998" s="77"/>
      <c r="AIO998" s="77"/>
      <c r="AIP998" s="77"/>
      <c r="AIQ998" s="77"/>
      <c r="AIR998" s="77"/>
      <c r="AIS998" s="77"/>
      <c r="AIT998" s="77"/>
      <c r="AIU998" s="77"/>
      <c r="AIV998" s="77"/>
      <c r="AIW998" s="77"/>
      <c r="AIX998" s="77"/>
      <c r="AIY998" s="77"/>
      <c r="AIZ998" s="77"/>
      <c r="AJA998" s="77"/>
      <c r="AJB998" s="77"/>
      <c r="AJC998" s="77"/>
      <c r="AJD998" s="77"/>
      <c r="AJE998" s="77"/>
      <c r="AJF998" s="77"/>
      <c r="AJG998" s="77"/>
      <c r="AJH998" s="77"/>
      <c r="AJI998" s="77"/>
      <c r="AJJ998" s="77"/>
      <c r="AJK998" s="77"/>
      <c r="AJL998" s="77"/>
      <c r="AJM998" s="77"/>
      <c r="AJN998" s="77"/>
      <c r="AJO998" s="77"/>
      <c r="AJP998" s="77"/>
      <c r="AJQ998" s="77"/>
      <c r="AJR998" s="77"/>
      <c r="AJS998" s="77"/>
      <c r="AJT998" s="77"/>
      <c r="AJU998" s="77"/>
      <c r="AJV998" s="77"/>
      <c r="AJW998" s="77"/>
      <c r="AJX998" s="77"/>
      <c r="AJY998" s="77"/>
      <c r="AJZ998" s="77"/>
      <c r="AKA998" s="77"/>
      <c r="AKB998" s="77"/>
      <c r="AKC998" s="77"/>
      <c r="AKD998" s="77"/>
      <c r="AKE998" s="77"/>
      <c r="AKF998" s="77"/>
      <c r="AKG998" s="77"/>
      <c r="AKH998" s="77"/>
      <c r="AKI998" s="77"/>
      <c r="AKJ998" s="77"/>
      <c r="AKK998" s="77"/>
      <c r="AKL998" s="77"/>
      <c r="AKM998" s="77"/>
      <c r="AKN998" s="77"/>
      <c r="AKO998" s="77"/>
      <c r="AKP998" s="77"/>
      <c r="AKQ998" s="77"/>
      <c r="AKR998" s="77"/>
      <c r="AKS998" s="77"/>
      <c r="AKT998" s="77"/>
      <c r="AKU998" s="77"/>
      <c r="AKV998" s="77"/>
      <c r="AKW998" s="77"/>
      <c r="AKX998" s="77"/>
      <c r="AKY998" s="77"/>
      <c r="AKZ998" s="77"/>
      <c r="ALA998" s="77"/>
      <c r="ALB998" s="77"/>
      <c r="ALC998" s="77"/>
      <c r="ALD998" s="77"/>
      <c r="ALE998" s="77"/>
      <c r="ALF998" s="77"/>
      <c r="ALG998" s="77"/>
      <c r="ALH998" s="77"/>
      <c r="ALI998" s="77"/>
      <c r="ALJ998" s="77"/>
      <c r="ALK998" s="77"/>
      <c r="ALL998" s="77"/>
      <c r="ALM998" s="77"/>
      <c r="ALN998" s="77"/>
      <c r="ALO998" s="77"/>
      <c r="ALP998" s="77"/>
      <c r="ALQ998" s="77"/>
      <c r="ALR998" s="77"/>
      <c r="ALS998" s="77"/>
      <c r="ALT998" s="77"/>
      <c r="ALU998" s="77"/>
      <c r="ALV998" s="77"/>
      <c r="ALW998" s="77"/>
      <c r="ALX998" s="77"/>
      <c r="ALY998" s="77"/>
      <c r="ALZ998" s="77"/>
      <c r="AMA998" s="77"/>
      <c r="AMB998" s="77"/>
      <c r="AMC998" s="77"/>
      <c r="AMD998" s="77"/>
      <c r="AME998" s="77"/>
      <c r="AMF998" s="77"/>
      <c r="AMG998" s="77"/>
      <c r="AMH998" s="77"/>
      <c r="AMI998" s="77"/>
      <c r="AMJ998" s="77"/>
    </row>
    <row r="999" customFormat="false" ht="12.85" hidden="false" customHeight="false" outlineLevel="0" collapsed="false">
      <c r="A999" s="77"/>
      <c r="B999" s="77"/>
      <c r="C999" s="77"/>
      <c r="D999" s="77"/>
      <c r="E999" s="77"/>
      <c r="F999" s="77"/>
      <c r="G999" s="77"/>
      <c r="H999" s="77"/>
      <c r="I999" s="77"/>
      <c r="J999" s="77"/>
      <c r="K999" s="77"/>
      <c r="L999" s="77"/>
      <c r="M999" s="77"/>
      <c r="N999" s="77"/>
      <c r="O999" s="77"/>
      <c r="P999" s="77"/>
      <c r="Q999" s="77"/>
      <c r="R999" s="77"/>
      <c r="S999" s="77"/>
      <c r="T999" s="77"/>
      <c r="U999" s="77"/>
      <c r="V999" s="77"/>
      <c r="W999" s="77"/>
      <c r="X999" s="77"/>
      <c r="Y999" s="77"/>
      <c r="Z999" s="77"/>
      <c r="AA999" s="77"/>
      <c r="AB999" s="77"/>
      <c r="AC999" s="77"/>
      <c r="AD999" s="77"/>
      <c r="AE999" s="77"/>
      <c r="AF999" s="77"/>
      <c r="AG999" s="77"/>
      <c r="AH999" s="77"/>
      <c r="AI999" s="77"/>
      <c r="AJ999" s="77"/>
      <c r="AK999" s="77"/>
      <c r="AL999" s="77"/>
      <c r="AM999" s="77"/>
      <c r="AN999" s="77"/>
      <c r="AO999" s="77"/>
      <c r="AP999" s="77"/>
      <c r="AQ999" s="77"/>
      <c r="AR999" s="77"/>
      <c r="AS999" s="77"/>
      <c r="AT999" s="77"/>
      <c r="AU999" s="77"/>
      <c r="AV999" s="77"/>
      <c r="AW999" s="77"/>
      <c r="AX999" s="77"/>
      <c r="AY999" s="77"/>
      <c r="AZ999" s="77"/>
      <c r="BA999" s="77"/>
      <c r="BB999" s="77"/>
      <c r="BC999" s="77"/>
      <c r="BD999" s="77"/>
      <c r="BE999" s="77"/>
      <c r="BF999" s="77"/>
      <c r="BG999" s="77"/>
      <c r="BH999" s="77"/>
      <c r="BI999" s="77"/>
      <c r="BJ999" s="77"/>
      <c r="BK999" s="77"/>
      <c r="BL999" s="77"/>
      <c r="BM999" s="77"/>
      <c r="BN999" s="77"/>
      <c r="BO999" s="77"/>
      <c r="BP999" s="77"/>
      <c r="BQ999" s="77"/>
      <c r="BR999" s="77"/>
      <c r="BS999" s="77"/>
      <c r="BT999" s="77"/>
      <c r="BU999" s="77"/>
      <c r="BV999" s="77"/>
      <c r="BW999" s="77"/>
      <c r="BX999" s="77"/>
      <c r="BY999" s="77"/>
      <c r="BZ999" s="77"/>
      <c r="CA999" s="77"/>
      <c r="CB999" s="77"/>
      <c r="CC999" s="77"/>
      <c r="CD999" s="77"/>
      <c r="CE999" s="77"/>
      <c r="CF999" s="77"/>
      <c r="CG999" s="77"/>
      <c r="CH999" s="77"/>
      <c r="CI999" s="77"/>
      <c r="CJ999" s="77"/>
      <c r="CK999" s="77"/>
      <c r="CL999" s="77"/>
      <c r="CM999" s="77"/>
      <c r="CN999" s="77"/>
      <c r="CO999" s="77"/>
      <c r="CP999" s="77"/>
      <c r="CQ999" s="77"/>
      <c r="CR999" s="77"/>
      <c r="CS999" s="77"/>
      <c r="CT999" s="77"/>
      <c r="CU999" s="77"/>
      <c r="CV999" s="77"/>
      <c r="CW999" s="77"/>
      <c r="CX999" s="77"/>
      <c r="CY999" s="77"/>
      <c r="CZ999" s="77"/>
      <c r="DA999" s="77"/>
      <c r="DB999" s="77"/>
      <c r="DC999" s="77"/>
      <c r="DD999" s="77"/>
      <c r="DE999" s="77"/>
      <c r="DF999" s="77"/>
      <c r="DG999" s="77"/>
      <c r="DH999" s="77"/>
      <c r="DI999" s="77"/>
      <c r="DJ999" s="77"/>
      <c r="DK999" s="77"/>
      <c r="DL999" s="77"/>
      <c r="DM999" s="77"/>
      <c r="DN999" s="77"/>
      <c r="DO999" s="77"/>
      <c r="DP999" s="77"/>
      <c r="DQ999" s="77"/>
      <c r="DR999" s="77"/>
      <c r="DS999" s="77"/>
      <c r="DT999" s="77"/>
      <c r="DU999" s="77"/>
      <c r="DV999" s="77"/>
      <c r="DW999" s="77"/>
      <c r="DX999" s="77"/>
      <c r="DY999" s="77"/>
      <c r="DZ999" s="77"/>
      <c r="EA999" s="77"/>
      <c r="EB999" s="77"/>
      <c r="EC999" s="77"/>
      <c r="ED999" s="77"/>
      <c r="EE999" s="77"/>
      <c r="EF999" s="77"/>
      <c r="EG999" s="77"/>
      <c r="EH999" s="77"/>
      <c r="EI999" s="77"/>
      <c r="EJ999" s="77"/>
      <c r="EK999" s="77"/>
      <c r="EL999" s="77"/>
      <c r="EM999" s="77"/>
      <c r="EN999" s="77"/>
      <c r="EO999" s="77"/>
      <c r="EP999" s="77"/>
      <c r="EQ999" s="77"/>
      <c r="ER999" s="77"/>
      <c r="ES999" s="77"/>
      <c r="ET999" s="77"/>
      <c r="EU999" s="77"/>
      <c r="EV999" s="77"/>
      <c r="EW999" s="77"/>
      <c r="EX999" s="77"/>
      <c r="EY999" s="77"/>
      <c r="EZ999" s="77"/>
      <c r="FA999" s="77"/>
      <c r="FB999" s="77"/>
      <c r="FC999" s="77"/>
      <c r="FD999" s="77"/>
      <c r="FE999" s="77"/>
      <c r="FF999" s="77"/>
      <c r="FG999" s="77"/>
      <c r="FH999" s="77"/>
      <c r="FI999" s="77"/>
      <c r="FJ999" s="77"/>
      <c r="FK999" s="77"/>
      <c r="FL999" s="77"/>
      <c r="FM999" s="77"/>
      <c r="FN999" s="77"/>
      <c r="FO999" s="77"/>
      <c r="FP999" s="77"/>
      <c r="FQ999" s="77"/>
      <c r="FR999" s="77"/>
      <c r="FS999" s="77"/>
      <c r="FT999" s="77"/>
      <c r="FU999" s="77"/>
      <c r="FV999" s="77"/>
      <c r="FW999" s="77"/>
      <c r="FX999" s="77"/>
      <c r="FY999" s="77"/>
      <c r="FZ999" s="77"/>
      <c r="GA999" s="77"/>
      <c r="GB999" s="77"/>
      <c r="GC999" s="77"/>
      <c r="GD999" s="77"/>
      <c r="GE999" s="77"/>
      <c r="GF999" s="77"/>
      <c r="GG999" s="77"/>
      <c r="GH999" s="77"/>
      <c r="GI999" s="77"/>
      <c r="GJ999" s="77"/>
      <c r="GK999" s="77"/>
      <c r="GL999" s="77"/>
      <c r="GM999" s="77"/>
      <c r="GN999" s="77"/>
      <c r="GO999" s="77"/>
      <c r="GP999" s="77"/>
      <c r="GQ999" s="77"/>
      <c r="GR999" s="77"/>
      <c r="GS999" s="77"/>
      <c r="GT999" s="77"/>
      <c r="GU999" s="77"/>
      <c r="GV999" s="77"/>
      <c r="GW999" s="77"/>
      <c r="GX999" s="77"/>
      <c r="GY999" s="77"/>
      <c r="GZ999" s="77"/>
      <c r="HA999" s="77"/>
      <c r="HB999" s="77"/>
      <c r="HC999" s="77"/>
      <c r="HD999" s="77"/>
      <c r="HE999" s="77"/>
      <c r="HF999" s="77"/>
      <c r="HG999" s="77"/>
      <c r="HH999" s="77"/>
      <c r="HI999" s="77"/>
      <c r="HJ999" s="77"/>
      <c r="HK999" s="77"/>
      <c r="HL999" s="77"/>
      <c r="HM999" s="77"/>
      <c r="HN999" s="77"/>
      <c r="HO999" s="77"/>
      <c r="HP999" s="77"/>
      <c r="HQ999" s="77"/>
      <c r="HR999" s="77"/>
      <c r="HS999" s="77"/>
      <c r="HT999" s="77"/>
      <c r="HU999" s="77"/>
      <c r="HV999" s="77"/>
      <c r="HW999" s="77"/>
      <c r="HX999" s="77"/>
      <c r="HY999" s="77"/>
      <c r="HZ999" s="77"/>
      <c r="IA999" s="77"/>
      <c r="IB999" s="77"/>
      <c r="IC999" s="77"/>
      <c r="ID999" s="77"/>
      <c r="IE999" s="77"/>
      <c r="IF999" s="77"/>
      <c r="IG999" s="77"/>
      <c r="IH999" s="77"/>
      <c r="II999" s="77"/>
      <c r="IJ999" s="77"/>
      <c r="IK999" s="77"/>
      <c r="IL999" s="77"/>
      <c r="IM999" s="77"/>
      <c r="IN999" s="77"/>
      <c r="IO999" s="77"/>
      <c r="IP999" s="77"/>
      <c r="IQ999" s="77"/>
      <c r="IR999" s="77"/>
      <c r="IS999" s="77"/>
      <c r="IT999" s="77"/>
      <c r="IU999" s="77"/>
      <c r="IV999" s="77"/>
      <c r="IW999" s="77"/>
      <c r="IX999" s="77"/>
      <c r="IY999" s="77"/>
      <c r="IZ999" s="77"/>
      <c r="JA999" s="77"/>
      <c r="JB999" s="77"/>
      <c r="JC999" s="77"/>
      <c r="JD999" s="77"/>
      <c r="JE999" s="77"/>
      <c r="JF999" s="77"/>
      <c r="JG999" s="77"/>
      <c r="JH999" s="77"/>
      <c r="JI999" s="77"/>
      <c r="JJ999" s="77"/>
      <c r="JK999" s="77"/>
      <c r="JL999" s="77"/>
      <c r="JM999" s="77"/>
      <c r="JN999" s="77"/>
      <c r="JO999" s="77"/>
      <c r="JP999" s="77"/>
      <c r="JQ999" s="77"/>
      <c r="JR999" s="77"/>
      <c r="JS999" s="77"/>
      <c r="JT999" s="77"/>
      <c r="JU999" s="77"/>
      <c r="JV999" s="77"/>
      <c r="JW999" s="77"/>
      <c r="JX999" s="77"/>
      <c r="JY999" s="77"/>
      <c r="JZ999" s="77"/>
      <c r="KA999" s="77"/>
      <c r="KB999" s="77"/>
      <c r="KC999" s="77"/>
      <c r="KD999" s="77"/>
      <c r="KE999" s="77"/>
      <c r="KF999" s="77"/>
      <c r="KG999" s="77"/>
      <c r="KH999" s="77"/>
      <c r="KI999" s="77"/>
      <c r="KJ999" s="77"/>
      <c r="KK999" s="77"/>
      <c r="KL999" s="77"/>
      <c r="KM999" s="77"/>
      <c r="KN999" s="77"/>
      <c r="KO999" s="77"/>
      <c r="KP999" s="77"/>
      <c r="KQ999" s="77"/>
      <c r="KR999" s="77"/>
      <c r="KS999" s="77"/>
      <c r="KT999" s="77"/>
      <c r="KU999" s="77"/>
      <c r="KV999" s="77"/>
      <c r="KW999" s="77"/>
      <c r="KX999" s="77"/>
      <c r="KY999" s="77"/>
      <c r="KZ999" s="77"/>
      <c r="LA999" s="77"/>
      <c r="LB999" s="77"/>
      <c r="LC999" s="77"/>
      <c r="LD999" s="77"/>
      <c r="LE999" s="77"/>
      <c r="LF999" s="77"/>
      <c r="LG999" s="77"/>
      <c r="LH999" s="77"/>
      <c r="LI999" s="77"/>
      <c r="LJ999" s="77"/>
      <c r="LK999" s="77"/>
      <c r="LL999" s="77"/>
      <c r="LM999" s="77"/>
      <c r="LN999" s="77"/>
      <c r="LO999" s="77"/>
      <c r="LP999" s="77"/>
      <c r="LQ999" s="77"/>
      <c r="LR999" s="77"/>
      <c r="LS999" s="77"/>
      <c r="LT999" s="77"/>
      <c r="LU999" s="77"/>
      <c r="LV999" s="77"/>
      <c r="LW999" s="77"/>
      <c r="LX999" s="77"/>
      <c r="LY999" s="77"/>
      <c r="LZ999" s="77"/>
      <c r="MA999" s="77"/>
      <c r="MB999" s="77"/>
      <c r="MC999" s="77"/>
      <c r="MD999" s="77"/>
      <c r="ME999" s="77"/>
      <c r="MF999" s="77"/>
      <c r="MG999" s="77"/>
      <c r="MH999" s="77"/>
      <c r="MI999" s="77"/>
      <c r="MJ999" s="77"/>
      <c r="MK999" s="77"/>
      <c r="ML999" s="77"/>
      <c r="MM999" s="77"/>
      <c r="MN999" s="77"/>
      <c r="MO999" s="77"/>
      <c r="MP999" s="77"/>
      <c r="MQ999" s="77"/>
      <c r="MR999" s="77"/>
      <c r="MS999" s="77"/>
      <c r="MT999" s="77"/>
      <c r="MU999" s="77"/>
      <c r="MV999" s="77"/>
      <c r="MW999" s="77"/>
      <c r="MX999" s="77"/>
      <c r="MY999" s="77"/>
      <c r="MZ999" s="77"/>
      <c r="NA999" s="77"/>
      <c r="NB999" s="77"/>
      <c r="NC999" s="77"/>
      <c r="ND999" s="77"/>
      <c r="NE999" s="77"/>
      <c r="NF999" s="77"/>
      <c r="NG999" s="77"/>
      <c r="NH999" s="77"/>
      <c r="NI999" s="77"/>
      <c r="NJ999" s="77"/>
      <c r="NK999" s="77"/>
      <c r="NL999" s="77"/>
      <c r="NM999" s="77"/>
      <c r="NN999" s="77"/>
      <c r="NO999" s="77"/>
      <c r="NP999" s="77"/>
      <c r="NQ999" s="77"/>
      <c r="NR999" s="77"/>
      <c r="NS999" s="77"/>
      <c r="NT999" s="77"/>
      <c r="NU999" s="77"/>
      <c r="NV999" s="77"/>
      <c r="NW999" s="77"/>
      <c r="NX999" s="77"/>
      <c r="NY999" s="77"/>
      <c r="NZ999" s="77"/>
      <c r="OA999" s="77"/>
      <c r="OB999" s="77"/>
      <c r="OC999" s="77"/>
      <c r="OD999" s="77"/>
      <c r="OE999" s="77"/>
      <c r="OF999" s="77"/>
      <c r="OG999" s="77"/>
      <c r="OH999" s="77"/>
      <c r="OI999" s="77"/>
      <c r="OJ999" s="77"/>
      <c r="OK999" s="77"/>
      <c r="OL999" s="77"/>
      <c r="OM999" s="77"/>
      <c r="ON999" s="77"/>
      <c r="OO999" s="77"/>
      <c r="OP999" s="77"/>
      <c r="OQ999" s="77"/>
      <c r="OR999" s="77"/>
      <c r="OS999" s="77"/>
      <c r="OT999" s="77"/>
      <c r="OU999" s="77"/>
      <c r="OV999" s="77"/>
      <c r="OW999" s="77"/>
      <c r="OX999" s="77"/>
      <c r="OY999" s="77"/>
      <c r="OZ999" s="77"/>
      <c r="PA999" s="77"/>
      <c r="PB999" s="77"/>
      <c r="PC999" s="77"/>
      <c r="PD999" s="77"/>
      <c r="PE999" s="77"/>
      <c r="PF999" s="77"/>
      <c r="PG999" s="77"/>
      <c r="PH999" s="77"/>
      <c r="PI999" s="77"/>
      <c r="PJ999" s="77"/>
      <c r="PK999" s="77"/>
      <c r="PL999" s="77"/>
      <c r="PM999" s="77"/>
      <c r="PN999" s="77"/>
      <c r="PO999" s="77"/>
      <c r="PP999" s="77"/>
      <c r="PQ999" s="77"/>
      <c r="PR999" s="77"/>
      <c r="PS999" s="77"/>
      <c r="PT999" s="77"/>
      <c r="PU999" s="77"/>
      <c r="PV999" s="77"/>
      <c r="PW999" s="77"/>
      <c r="PX999" s="77"/>
      <c r="PY999" s="77"/>
      <c r="PZ999" s="77"/>
      <c r="QA999" s="77"/>
      <c r="QB999" s="77"/>
      <c r="QC999" s="77"/>
      <c r="QD999" s="77"/>
      <c r="QE999" s="77"/>
      <c r="QF999" s="77"/>
      <c r="QG999" s="77"/>
      <c r="QH999" s="77"/>
      <c r="QI999" s="77"/>
      <c r="QJ999" s="77"/>
      <c r="QK999" s="77"/>
      <c r="QL999" s="77"/>
      <c r="QM999" s="77"/>
      <c r="QN999" s="77"/>
      <c r="QO999" s="77"/>
      <c r="QP999" s="77"/>
      <c r="QQ999" s="77"/>
      <c r="QR999" s="77"/>
      <c r="QS999" s="77"/>
      <c r="QT999" s="77"/>
      <c r="QU999" s="77"/>
      <c r="QV999" s="77"/>
      <c r="QW999" s="77"/>
      <c r="QX999" s="77"/>
      <c r="QY999" s="77"/>
      <c r="QZ999" s="77"/>
      <c r="RA999" s="77"/>
      <c r="RB999" s="77"/>
      <c r="RC999" s="77"/>
      <c r="RD999" s="77"/>
      <c r="RE999" s="77"/>
      <c r="RF999" s="77"/>
      <c r="RG999" s="77"/>
      <c r="RH999" s="77"/>
      <c r="RI999" s="77"/>
      <c r="RJ999" s="77"/>
      <c r="RK999" s="77"/>
      <c r="RL999" s="77"/>
      <c r="RM999" s="77"/>
      <c r="RN999" s="77"/>
      <c r="RO999" s="77"/>
      <c r="RP999" s="77"/>
      <c r="RQ999" s="77"/>
      <c r="RR999" s="77"/>
      <c r="RS999" s="77"/>
      <c r="RT999" s="77"/>
      <c r="RU999" s="77"/>
      <c r="RV999" s="77"/>
      <c r="RW999" s="77"/>
      <c r="RX999" s="77"/>
      <c r="RY999" s="77"/>
      <c r="RZ999" s="77"/>
      <c r="SA999" s="77"/>
      <c r="SB999" s="77"/>
      <c r="SC999" s="77"/>
      <c r="SD999" s="77"/>
      <c r="SE999" s="77"/>
      <c r="SF999" s="77"/>
      <c r="SG999" s="77"/>
      <c r="SH999" s="77"/>
      <c r="SI999" s="77"/>
      <c r="SJ999" s="77"/>
      <c r="SK999" s="77"/>
      <c r="SL999" s="77"/>
      <c r="SM999" s="77"/>
      <c r="SN999" s="77"/>
      <c r="SO999" s="77"/>
      <c r="SP999" s="77"/>
      <c r="SQ999" s="77"/>
      <c r="SR999" s="77"/>
      <c r="SS999" s="77"/>
      <c r="ST999" s="77"/>
      <c r="SU999" s="77"/>
      <c r="SV999" s="77"/>
      <c r="SW999" s="77"/>
      <c r="SX999" s="77"/>
      <c r="SY999" s="77"/>
      <c r="SZ999" s="77"/>
      <c r="TA999" s="77"/>
      <c r="TB999" s="77"/>
      <c r="TC999" s="77"/>
      <c r="TD999" s="77"/>
      <c r="TE999" s="77"/>
      <c r="TF999" s="77"/>
      <c r="TG999" s="77"/>
      <c r="TH999" s="77"/>
      <c r="TI999" s="77"/>
      <c r="TJ999" s="77"/>
      <c r="TK999" s="77"/>
      <c r="TL999" s="77"/>
      <c r="TM999" s="77"/>
      <c r="TN999" s="77"/>
      <c r="TO999" s="77"/>
      <c r="TP999" s="77"/>
      <c r="TQ999" s="77"/>
      <c r="TR999" s="77"/>
      <c r="TS999" s="77"/>
      <c r="TT999" s="77"/>
      <c r="TU999" s="77"/>
      <c r="TV999" s="77"/>
      <c r="TW999" s="77"/>
      <c r="TX999" s="77"/>
      <c r="TY999" s="77"/>
      <c r="TZ999" s="77"/>
      <c r="UA999" s="77"/>
      <c r="UB999" s="77"/>
      <c r="UC999" s="77"/>
      <c r="UD999" s="77"/>
      <c r="UE999" s="77"/>
      <c r="UF999" s="77"/>
      <c r="UG999" s="77"/>
      <c r="UH999" s="77"/>
      <c r="UI999" s="77"/>
      <c r="UJ999" s="77"/>
      <c r="UK999" s="77"/>
      <c r="UL999" s="77"/>
      <c r="UM999" s="77"/>
      <c r="UN999" s="77"/>
      <c r="UO999" s="77"/>
      <c r="UP999" s="77"/>
      <c r="UQ999" s="77"/>
      <c r="UR999" s="77"/>
      <c r="US999" s="77"/>
      <c r="UT999" s="77"/>
      <c r="UU999" s="77"/>
      <c r="UV999" s="77"/>
      <c r="UW999" s="77"/>
      <c r="UX999" s="77"/>
      <c r="UY999" s="77"/>
      <c r="UZ999" s="77"/>
      <c r="VA999" s="77"/>
      <c r="VB999" s="77"/>
      <c r="VC999" s="77"/>
      <c r="VD999" s="77"/>
      <c r="VE999" s="77"/>
      <c r="VF999" s="77"/>
      <c r="VG999" s="77"/>
      <c r="VH999" s="77"/>
      <c r="VI999" s="77"/>
      <c r="VJ999" s="77"/>
      <c r="VK999" s="77"/>
      <c r="VL999" s="77"/>
      <c r="VM999" s="77"/>
      <c r="VN999" s="77"/>
      <c r="VO999" s="77"/>
      <c r="VP999" s="77"/>
      <c r="VQ999" s="77"/>
      <c r="VR999" s="77"/>
      <c r="VS999" s="77"/>
      <c r="VT999" s="77"/>
      <c r="VU999" s="77"/>
      <c r="VV999" s="77"/>
      <c r="VW999" s="77"/>
      <c r="VX999" s="77"/>
      <c r="VY999" s="77"/>
      <c r="VZ999" s="77"/>
      <c r="WA999" s="77"/>
      <c r="WB999" s="77"/>
      <c r="WC999" s="77"/>
      <c r="WD999" s="77"/>
      <c r="WE999" s="77"/>
      <c r="WF999" s="77"/>
      <c r="WG999" s="77"/>
      <c r="WH999" s="77"/>
      <c r="WI999" s="77"/>
      <c r="WJ999" s="77"/>
      <c r="WK999" s="77"/>
      <c r="WL999" s="77"/>
      <c r="WM999" s="77"/>
      <c r="WN999" s="77"/>
      <c r="WO999" s="77"/>
      <c r="WP999" s="77"/>
      <c r="WQ999" s="77"/>
      <c r="WR999" s="77"/>
      <c r="WS999" s="77"/>
      <c r="WT999" s="77"/>
      <c r="WU999" s="77"/>
      <c r="WV999" s="77"/>
      <c r="WW999" s="77"/>
      <c r="WX999" s="77"/>
      <c r="WY999" s="77"/>
      <c r="WZ999" s="77"/>
      <c r="XA999" s="77"/>
      <c r="XB999" s="77"/>
      <c r="XC999" s="77"/>
      <c r="XD999" s="77"/>
      <c r="XE999" s="77"/>
      <c r="XF999" s="77"/>
      <c r="XG999" s="77"/>
      <c r="XH999" s="77"/>
      <c r="XI999" s="77"/>
      <c r="XJ999" s="77"/>
      <c r="XK999" s="77"/>
      <c r="XL999" s="77"/>
      <c r="XM999" s="77"/>
      <c r="XN999" s="77"/>
      <c r="XO999" s="77"/>
      <c r="XP999" s="77"/>
      <c r="XQ999" s="77"/>
      <c r="XR999" s="77"/>
      <c r="XS999" s="77"/>
      <c r="XT999" s="77"/>
      <c r="XU999" s="77"/>
      <c r="XV999" s="77"/>
      <c r="XW999" s="77"/>
      <c r="XX999" s="77"/>
      <c r="XY999" s="77"/>
      <c r="XZ999" s="77"/>
      <c r="YA999" s="77"/>
      <c r="YB999" s="77"/>
      <c r="YC999" s="77"/>
      <c r="YD999" s="77"/>
      <c r="YE999" s="77"/>
      <c r="YF999" s="77"/>
      <c r="YG999" s="77"/>
      <c r="YH999" s="77"/>
      <c r="YI999" s="77"/>
      <c r="YJ999" s="77"/>
      <c r="YK999" s="77"/>
      <c r="YL999" s="77"/>
      <c r="YM999" s="77"/>
      <c r="YN999" s="77"/>
      <c r="YO999" s="77"/>
      <c r="YP999" s="77"/>
      <c r="YQ999" s="77"/>
      <c r="YR999" s="77"/>
      <c r="YS999" s="77"/>
      <c r="YT999" s="77"/>
      <c r="YU999" s="77"/>
      <c r="YV999" s="77"/>
      <c r="YW999" s="77"/>
      <c r="YX999" s="77"/>
      <c r="YY999" s="77"/>
      <c r="YZ999" s="77"/>
      <c r="ZA999" s="77"/>
      <c r="ZB999" s="77"/>
      <c r="ZC999" s="77"/>
      <c r="ZD999" s="77"/>
      <c r="ZE999" s="77"/>
      <c r="ZF999" s="77"/>
      <c r="ZG999" s="77"/>
      <c r="ZH999" s="77"/>
      <c r="ZI999" s="77"/>
      <c r="ZJ999" s="77"/>
      <c r="ZK999" s="77"/>
      <c r="ZL999" s="77"/>
      <c r="ZM999" s="77"/>
      <c r="ZN999" s="77"/>
      <c r="ZO999" s="77"/>
      <c r="ZP999" s="77"/>
      <c r="ZQ999" s="77"/>
      <c r="ZR999" s="77"/>
      <c r="ZS999" s="77"/>
      <c r="ZT999" s="77"/>
      <c r="ZU999" s="77"/>
      <c r="ZV999" s="77"/>
      <c r="ZW999" s="77"/>
      <c r="ZX999" s="77"/>
      <c r="ZY999" s="77"/>
      <c r="ZZ999" s="77"/>
      <c r="AAA999" s="77"/>
      <c r="AAB999" s="77"/>
      <c r="AAC999" s="77"/>
      <c r="AAD999" s="77"/>
      <c r="AAE999" s="77"/>
      <c r="AAF999" s="77"/>
      <c r="AAG999" s="77"/>
      <c r="AAH999" s="77"/>
      <c r="AAI999" s="77"/>
      <c r="AAJ999" s="77"/>
      <c r="AAK999" s="77"/>
      <c r="AAL999" s="77"/>
      <c r="AAM999" s="77"/>
      <c r="AAN999" s="77"/>
      <c r="AAO999" s="77"/>
      <c r="AAP999" s="77"/>
      <c r="AAQ999" s="77"/>
      <c r="AAR999" s="77"/>
      <c r="AAS999" s="77"/>
      <c r="AAT999" s="77"/>
      <c r="AAU999" s="77"/>
      <c r="AAV999" s="77"/>
      <c r="AAW999" s="77"/>
      <c r="AAX999" s="77"/>
      <c r="AAY999" s="77"/>
      <c r="AAZ999" s="77"/>
      <c r="ABA999" s="77"/>
      <c r="ABB999" s="77"/>
      <c r="ABC999" s="77"/>
      <c r="ABD999" s="77"/>
      <c r="ABE999" s="77"/>
      <c r="ABF999" s="77"/>
      <c r="ABG999" s="77"/>
      <c r="ABH999" s="77"/>
      <c r="ABI999" s="77"/>
      <c r="ABJ999" s="77"/>
      <c r="ABK999" s="77"/>
      <c r="ABL999" s="77"/>
      <c r="ABM999" s="77"/>
      <c r="ABN999" s="77"/>
      <c r="ABO999" s="77"/>
      <c r="ABP999" s="77"/>
      <c r="ABQ999" s="77"/>
      <c r="ABR999" s="77"/>
      <c r="ABS999" s="77"/>
      <c r="ABT999" s="77"/>
      <c r="ABU999" s="77"/>
      <c r="ABV999" s="77"/>
      <c r="ABW999" s="77"/>
      <c r="ABX999" s="77"/>
      <c r="ABY999" s="77"/>
      <c r="ABZ999" s="77"/>
      <c r="ACA999" s="77"/>
      <c r="ACB999" s="77"/>
      <c r="ACC999" s="77"/>
      <c r="ACD999" s="77"/>
      <c r="ACE999" s="77"/>
      <c r="ACF999" s="77"/>
      <c r="ACG999" s="77"/>
      <c r="ACH999" s="77"/>
      <c r="ACI999" s="77"/>
      <c r="ACJ999" s="77"/>
      <c r="ACK999" s="77"/>
      <c r="ACL999" s="77"/>
      <c r="ACM999" s="77"/>
      <c r="ACN999" s="77"/>
      <c r="ACO999" s="77"/>
      <c r="ACP999" s="77"/>
      <c r="ACQ999" s="77"/>
      <c r="ACR999" s="77"/>
      <c r="ACS999" s="77"/>
      <c r="ACT999" s="77"/>
      <c r="ACU999" s="77"/>
      <c r="ACV999" s="77"/>
      <c r="ACW999" s="77"/>
      <c r="ACX999" s="77"/>
      <c r="ACY999" s="77"/>
      <c r="ACZ999" s="77"/>
      <c r="ADA999" s="77"/>
      <c r="ADB999" s="77"/>
      <c r="ADC999" s="77"/>
      <c r="ADD999" s="77"/>
      <c r="ADE999" s="77"/>
      <c r="ADF999" s="77"/>
      <c r="ADG999" s="77"/>
      <c r="ADH999" s="77"/>
      <c r="ADI999" s="77"/>
      <c r="ADJ999" s="77"/>
      <c r="ADK999" s="77"/>
      <c r="ADL999" s="77"/>
      <c r="ADM999" s="77"/>
      <c r="ADN999" s="77"/>
      <c r="ADO999" s="77"/>
      <c r="ADP999" s="77"/>
      <c r="ADQ999" s="77"/>
      <c r="ADR999" s="77"/>
      <c r="ADS999" s="77"/>
      <c r="ADT999" s="77"/>
      <c r="ADU999" s="77"/>
      <c r="ADV999" s="77"/>
      <c r="ADW999" s="77"/>
      <c r="ADX999" s="77"/>
      <c r="ADY999" s="77"/>
      <c r="ADZ999" s="77"/>
      <c r="AEA999" s="77"/>
      <c r="AEB999" s="77"/>
      <c r="AEC999" s="77"/>
      <c r="AED999" s="77"/>
      <c r="AEE999" s="77"/>
      <c r="AEF999" s="77"/>
      <c r="AEG999" s="77"/>
      <c r="AEH999" s="77"/>
      <c r="AEI999" s="77"/>
      <c r="AEJ999" s="77"/>
      <c r="AEK999" s="77"/>
      <c r="AEL999" s="77"/>
      <c r="AEM999" s="77"/>
      <c r="AEN999" s="77"/>
      <c r="AEO999" s="77"/>
      <c r="AEP999" s="77"/>
      <c r="AEQ999" s="77"/>
      <c r="AER999" s="77"/>
      <c r="AES999" s="77"/>
      <c r="AET999" s="77"/>
      <c r="AEU999" s="77"/>
      <c r="AEV999" s="77"/>
      <c r="AEW999" s="77"/>
      <c r="AEX999" s="77"/>
      <c r="AEY999" s="77"/>
      <c r="AEZ999" s="77"/>
      <c r="AFA999" s="77"/>
      <c r="AFB999" s="77"/>
      <c r="AFC999" s="77"/>
      <c r="AFD999" s="77"/>
      <c r="AFE999" s="77"/>
      <c r="AFF999" s="77"/>
      <c r="AFG999" s="77"/>
      <c r="AFH999" s="77"/>
      <c r="AFI999" s="77"/>
      <c r="AFJ999" s="77"/>
      <c r="AFK999" s="77"/>
      <c r="AFL999" s="77"/>
      <c r="AFM999" s="77"/>
      <c r="AFN999" s="77"/>
      <c r="AFO999" s="77"/>
      <c r="AFP999" s="77"/>
      <c r="AFQ999" s="77"/>
      <c r="AFR999" s="77"/>
      <c r="AFS999" s="77"/>
      <c r="AFT999" s="77"/>
      <c r="AFU999" s="77"/>
      <c r="AFV999" s="77"/>
      <c r="AFW999" s="77"/>
      <c r="AFX999" s="77"/>
      <c r="AFY999" s="77"/>
      <c r="AFZ999" s="77"/>
      <c r="AGA999" s="77"/>
      <c r="AGB999" s="77"/>
      <c r="AGC999" s="77"/>
      <c r="AGD999" s="77"/>
      <c r="AGE999" s="77"/>
      <c r="AGF999" s="77"/>
      <c r="AGG999" s="77"/>
      <c r="AGH999" s="77"/>
      <c r="AGI999" s="77"/>
      <c r="AGJ999" s="77"/>
      <c r="AGK999" s="77"/>
      <c r="AGL999" s="77"/>
      <c r="AGM999" s="77"/>
      <c r="AGN999" s="77"/>
      <c r="AGO999" s="77"/>
      <c r="AGP999" s="77"/>
      <c r="AGQ999" s="77"/>
      <c r="AGR999" s="77"/>
      <c r="AGS999" s="77"/>
      <c r="AGT999" s="77"/>
      <c r="AGU999" s="77"/>
      <c r="AGV999" s="77"/>
      <c r="AGW999" s="77"/>
      <c r="AGX999" s="77"/>
      <c r="AGY999" s="77"/>
      <c r="AGZ999" s="77"/>
      <c r="AHA999" s="77"/>
      <c r="AHB999" s="77"/>
      <c r="AHC999" s="77"/>
      <c r="AHD999" s="77"/>
      <c r="AHE999" s="77"/>
      <c r="AHF999" s="77"/>
      <c r="AHG999" s="77"/>
      <c r="AHH999" s="77"/>
      <c r="AHI999" s="77"/>
      <c r="AHJ999" s="77"/>
      <c r="AHK999" s="77"/>
      <c r="AHL999" s="77"/>
      <c r="AHM999" s="77"/>
      <c r="AHN999" s="77"/>
      <c r="AHO999" s="77"/>
      <c r="AHP999" s="77"/>
      <c r="AHQ999" s="77"/>
      <c r="AHR999" s="77"/>
      <c r="AHS999" s="77"/>
      <c r="AHT999" s="77"/>
      <c r="AHU999" s="77"/>
      <c r="AHV999" s="77"/>
      <c r="AHW999" s="77"/>
      <c r="AHX999" s="77"/>
      <c r="AHY999" s="77"/>
      <c r="AHZ999" s="77"/>
      <c r="AIA999" s="77"/>
      <c r="AIB999" s="77"/>
      <c r="AIC999" s="77"/>
      <c r="AID999" s="77"/>
      <c r="AIE999" s="77"/>
      <c r="AIF999" s="77"/>
      <c r="AIG999" s="77"/>
      <c r="AIH999" s="77"/>
      <c r="AII999" s="77"/>
      <c r="AIJ999" s="77"/>
      <c r="AIK999" s="77"/>
      <c r="AIL999" s="77"/>
      <c r="AIM999" s="77"/>
      <c r="AIN999" s="77"/>
      <c r="AIO999" s="77"/>
      <c r="AIP999" s="77"/>
      <c r="AIQ999" s="77"/>
      <c r="AIR999" s="77"/>
      <c r="AIS999" s="77"/>
      <c r="AIT999" s="77"/>
      <c r="AIU999" s="77"/>
      <c r="AIV999" s="77"/>
      <c r="AIW999" s="77"/>
      <c r="AIX999" s="77"/>
      <c r="AIY999" s="77"/>
      <c r="AIZ999" s="77"/>
      <c r="AJA999" s="77"/>
      <c r="AJB999" s="77"/>
      <c r="AJC999" s="77"/>
      <c r="AJD999" s="77"/>
      <c r="AJE999" s="77"/>
      <c r="AJF999" s="77"/>
      <c r="AJG999" s="77"/>
      <c r="AJH999" s="77"/>
      <c r="AJI999" s="77"/>
      <c r="AJJ999" s="77"/>
      <c r="AJK999" s="77"/>
      <c r="AJL999" s="77"/>
      <c r="AJM999" s="77"/>
      <c r="AJN999" s="77"/>
      <c r="AJO999" s="77"/>
      <c r="AJP999" s="77"/>
      <c r="AJQ999" s="77"/>
      <c r="AJR999" s="77"/>
      <c r="AJS999" s="77"/>
      <c r="AJT999" s="77"/>
      <c r="AJU999" s="77"/>
      <c r="AJV999" s="77"/>
      <c r="AJW999" s="77"/>
      <c r="AJX999" s="77"/>
      <c r="AJY999" s="77"/>
      <c r="AJZ999" s="77"/>
      <c r="AKA999" s="77"/>
      <c r="AKB999" s="77"/>
      <c r="AKC999" s="77"/>
      <c r="AKD999" s="77"/>
      <c r="AKE999" s="77"/>
      <c r="AKF999" s="77"/>
      <c r="AKG999" s="77"/>
      <c r="AKH999" s="77"/>
      <c r="AKI999" s="77"/>
      <c r="AKJ999" s="77"/>
      <c r="AKK999" s="77"/>
      <c r="AKL999" s="77"/>
      <c r="AKM999" s="77"/>
      <c r="AKN999" s="77"/>
      <c r="AKO999" s="77"/>
      <c r="AKP999" s="77"/>
      <c r="AKQ999" s="77"/>
      <c r="AKR999" s="77"/>
      <c r="AKS999" s="77"/>
      <c r="AKT999" s="77"/>
      <c r="AKU999" s="77"/>
      <c r="AKV999" s="77"/>
      <c r="AKW999" s="77"/>
      <c r="AKX999" s="77"/>
      <c r="AKY999" s="77"/>
      <c r="AKZ999" s="77"/>
      <c r="ALA999" s="77"/>
      <c r="ALB999" s="77"/>
      <c r="ALC999" s="77"/>
      <c r="ALD999" s="77"/>
      <c r="ALE999" s="77"/>
      <c r="ALF999" s="77"/>
      <c r="ALG999" s="77"/>
      <c r="ALH999" s="77"/>
      <c r="ALI999" s="77"/>
      <c r="ALJ999" s="77"/>
      <c r="ALK999" s="77"/>
      <c r="ALL999" s="77"/>
      <c r="ALM999" s="77"/>
      <c r="ALN999" s="77"/>
      <c r="ALO999" s="77"/>
      <c r="ALP999" s="77"/>
      <c r="ALQ999" s="77"/>
      <c r="ALR999" s="77"/>
      <c r="ALS999" s="77"/>
      <c r="ALT999" s="77"/>
      <c r="ALU999" s="77"/>
      <c r="ALV999" s="77"/>
      <c r="ALW999" s="77"/>
      <c r="ALX999" s="77"/>
      <c r="ALY999" s="77"/>
      <c r="ALZ999" s="77"/>
      <c r="AMA999" s="77"/>
      <c r="AMB999" s="77"/>
      <c r="AMC999" s="77"/>
      <c r="AMD999" s="77"/>
      <c r="AME999" s="77"/>
      <c r="AMF999" s="77"/>
      <c r="AMG999" s="77"/>
      <c r="AMH999" s="77"/>
      <c r="AMI999" s="77"/>
      <c r="AMJ999" s="77"/>
    </row>
    <row r="1000" customFormat="false" ht="12.85" hidden="false" customHeight="false" outlineLevel="0" collapsed="false">
      <c r="A1000" s="77"/>
      <c r="B1000" s="77"/>
      <c r="C1000" s="77"/>
      <c r="D1000" s="77"/>
      <c r="E1000" s="77"/>
      <c r="F1000" s="77"/>
      <c r="G1000" s="77"/>
      <c r="H1000" s="77"/>
      <c r="I1000" s="77"/>
      <c r="J1000" s="77"/>
      <c r="K1000" s="77"/>
      <c r="L1000" s="77"/>
      <c r="M1000" s="77"/>
      <c r="N1000" s="77"/>
      <c r="O1000" s="77"/>
      <c r="P1000" s="77"/>
      <c r="Q1000" s="77"/>
      <c r="R1000" s="77"/>
      <c r="S1000" s="77"/>
      <c r="T1000" s="77"/>
      <c r="U1000" s="77"/>
      <c r="V1000" s="77"/>
      <c r="W1000" s="77"/>
      <c r="X1000" s="77"/>
      <c r="Y1000" s="77"/>
      <c r="Z1000" s="77"/>
      <c r="AA1000" s="77"/>
      <c r="AB1000" s="77"/>
      <c r="AC1000" s="77"/>
      <c r="AD1000" s="77"/>
      <c r="AE1000" s="77"/>
      <c r="AF1000" s="77"/>
      <c r="AG1000" s="77"/>
      <c r="AH1000" s="77"/>
      <c r="AI1000" s="77"/>
      <c r="AJ1000" s="77"/>
      <c r="AK1000" s="77"/>
      <c r="AL1000" s="77"/>
      <c r="AM1000" s="77"/>
      <c r="AN1000" s="77"/>
      <c r="AO1000" s="77"/>
      <c r="AP1000" s="77"/>
      <c r="AQ1000" s="77"/>
      <c r="AR1000" s="77"/>
      <c r="AS1000" s="77"/>
      <c r="AT1000" s="77"/>
      <c r="AU1000" s="77"/>
      <c r="AV1000" s="77"/>
      <c r="AW1000" s="77"/>
      <c r="AX1000" s="77"/>
      <c r="AY1000" s="77"/>
      <c r="AZ1000" s="77"/>
      <c r="BA1000" s="77"/>
      <c r="BB1000" s="77"/>
      <c r="BC1000" s="77"/>
      <c r="BD1000" s="77"/>
      <c r="BE1000" s="77"/>
      <c r="BF1000" s="77"/>
      <c r="BG1000" s="77"/>
      <c r="BH1000" s="77"/>
      <c r="BI1000" s="77"/>
      <c r="BJ1000" s="77"/>
      <c r="BK1000" s="77"/>
      <c r="BL1000" s="77"/>
      <c r="BM1000" s="77"/>
      <c r="BN1000" s="77"/>
      <c r="BO1000" s="77"/>
      <c r="BP1000" s="77"/>
      <c r="BQ1000" s="77"/>
      <c r="BR1000" s="77"/>
      <c r="BS1000" s="77"/>
      <c r="BT1000" s="77"/>
      <c r="BU1000" s="77"/>
      <c r="BV1000" s="77"/>
      <c r="BW1000" s="77"/>
      <c r="BX1000" s="77"/>
      <c r="BY1000" s="77"/>
      <c r="BZ1000" s="77"/>
      <c r="CA1000" s="77"/>
      <c r="CB1000" s="77"/>
      <c r="CC1000" s="77"/>
      <c r="CD1000" s="77"/>
      <c r="CE1000" s="77"/>
      <c r="CF1000" s="77"/>
      <c r="CG1000" s="77"/>
      <c r="CH1000" s="77"/>
      <c r="CI1000" s="77"/>
      <c r="CJ1000" s="77"/>
      <c r="CK1000" s="77"/>
      <c r="CL1000" s="77"/>
      <c r="CM1000" s="77"/>
      <c r="CN1000" s="77"/>
      <c r="CO1000" s="77"/>
      <c r="CP1000" s="77"/>
      <c r="CQ1000" s="77"/>
      <c r="CR1000" s="77"/>
      <c r="CS1000" s="77"/>
      <c r="CT1000" s="77"/>
      <c r="CU1000" s="77"/>
      <c r="CV1000" s="77"/>
      <c r="CW1000" s="77"/>
      <c r="CX1000" s="77"/>
      <c r="CY1000" s="77"/>
      <c r="CZ1000" s="77"/>
      <c r="DA1000" s="77"/>
      <c r="DB1000" s="77"/>
      <c r="DC1000" s="77"/>
      <c r="DD1000" s="77"/>
      <c r="DE1000" s="77"/>
      <c r="DF1000" s="77"/>
      <c r="DG1000" s="77"/>
      <c r="DH1000" s="77"/>
      <c r="DI1000" s="77"/>
      <c r="DJ1000" s="77"/>
      <c r="DK1000" s="77"/>
      <c r="DL1000" s="77"/>
      <c r="DM1000" s="77"/>
      <c r="DN1000" s="77"/>
      <c r="DO1000" s="77"/>
      <c r="DP1000" s="77"/>
      <c r="DQ1000" s="77"/>
      <c r="DR1000" s="77"/>
      <c r="DS1000" s="77"/>
      <c r="DT1000" s="77"/>
      <c r="DU1000" s="77"/>
      <c r="DV1000" s="77"/>
      <c r="DW1000" s="77"/>
      <c r="DX1000" s="77"/>
      <c r="DY1000" s="77"/>
      <c r="DZ1000" s="77"/>
      <c r="EA1000" s="77"/>
      <c r="EB1000" s="77"/>
      <c r="EC1000" s="77"/>
      <c r="ED1000" s="77"/>
      <c r="EE1000" s="77"/>
      <c r="EF1000" s="77"/>
      <c r="EG1000" s="77"/>
      <c r="EH1000" s="77"/>
      <c r="EI1000" s="77"/>
      <c r="EJ1000" s="77"/>
      <c r="EK1000" s="77"/>
      <c r="EL1000" s="77"/>
      <c r="EM1000" s="77"/>
      <c r="EN1000" s="77"/>
      <c r="EO1000" s="77"/>
      <c r="EP1000" s="77"/>
      <c r="EQ1000" s="77"/>
      <c r="ER1000" s="77"/>
      <c r="ES1000" s="77"/>
      <c r="ET1000" s="77"/>
      <c r="EU1000" s="77"/>
      <c r="EV1000" s="77"/>
      <c r="EW1000" s="77"/>
      <c r="EX1000" s="77"/>
      <c r="EY1000" s="77"/>
      <c r="EZ1000" s="77"/>
      <c r="FA1000" s="77"/>
      <c r="FB1000" s="77"/>
      <c r="FC1000" s="77"/>
      <c r="FD1000" s="77"/>
      <c r="FE1000" s="77"/>
      <c r="FF1000" s="77"/>
      <c r="FG1000" s="77"/>
      <c r="FH1000" s="77"/>
      <c r="FI1000" s="77"/>
      <c r="FJ1000" s="77"/>
      <c r="FK1000" s="77"/>
      <c r="FL1000" s="77"/>
      <c r="FM1000" s="77"/>
      <c r="FN1000" s="77"/>
      <c r="FO1000" s="77"/>
      <c r="FP1000" s="77"/>
      <c r="FQ1000" s="77"/>
      <c r="FR1000" s="77"/>
      <c r="FS1000" s="77"/>
      <c r="FT1000" s="77"/>
      <c r="FU1000" s="77"/>
      <c r="FV1000" s="77"/>
      <c r="FW1000" s="77"/>
      <c r="FX1000" s="77"/>
      <c r="FY1000" s="77"/>
      <c r="FZ1000" s="77"/>
      <c r="GA1000" s="77"/>
      <c r="GB1000" s="77"/>
      <c r="GC1000" s="77"/>
      <c r="GD1000" s="77"/>
      <c r="GE1000" s="77"/>
      <c r="GF1000" s="77"/>
      <c r="GG1000" s="77"/>
      <c r="GH1000" s="77"/>
      <c r="GI1000" s="77"/>
      <c r="GJ1000" s="77"/>
      <c r="GK1000" s="77"/>
      <c r="GL1000" s="77"/>
      <c r="GM1000" s="77"/>
      <c r="GN1000" s="77"/>
      <c r="GO1000" s="77"/>
      <c r="GP1000" s="77"/>
      <c r="GQ1000" s="77"/>
      <c r="GR1000" s="77"/>
      <c r="GS1000" s="77"/>
      <c r="GT1000" s="77"/>
      <c r="GU1000" s="77"/>
      <c r="GV1000" s="77"/>
      <c r="GW1000" s="77"/>
      <c r="GX1000" s="77"/>
      <c r="GY1000" s="77"/>
      <c r="GZ1000" s="77"/>
      <c r="HA1000" s="77"/>
      <c r="HB1000" s="77"/>
      <c r="HC1000" s="77"/>
      <c r="HD1000" s="77"/>
      <c r="HE1000" s="77"/>
      <c r="HF1000" s="77"/>
      <c r="HG1000" s="77"/>
      <c r="HH1000" s="77"/>
      <c r="HI1000" s="77"/>
      <c r="HJ1000" s="77"/>
      <c r="HK1000" s="77"/>
      <c r="HL1000" s="77"/>
      <c r="HM1000" s="77"/>
      <c r="HN1000" s="77"/>
      <c r="HO1000" s="77"/>
      <c r="HP1000" s="77"/>
      <c r="HQ1000" s="77"/>
      <c r="HR1000" s="77"/>
      <c r="HS1000" s="77"/>
      <c r="HT1000" s="77"/>
      <c r="HU1000" s="77"/>
      <c r="HV1000" s="77"/>
      <c r="HW1000" s="77"/>
      <c r="HX1000" s="77"/>
      <c r="HY1000" s="77"/>
      <c r="HZ1000" s="77"/>
      <c r="IA1000" s="77"/>
      <c r="IB1000" s="77"/>
      <c r="IC1000" s="77"/>
      <c r="ID1000" s="77"/>
      <c r="IE1000" s="77"/>
      <c r="IF1000" s="77"/>
      <c r="IG1000" s="77"/>
      <c r="IH1000" s="77"/>
      <c r="II1000" s="77"/>
      <c r="IJ1000" s="77"/>
      <c r="IK1000" s="77"/>
      <c r="IL1000" s="77"/>
      <c r="IM1000" s="77"/>
      <c r="IN1000" s="77"/>
      <c r="IO1000" s="77"/>
      <c r="IP1000" s="77"/>
      <c r="IQ1000" s="77"/>
      <c r="IR1000" s="77"/>
      <c r="IS1000" s="77"/>
      <c r="IT1000" s="77"/>
      <c r="IU1000" s="77"/>
      <c r="IV1000" s="77"/>
      <c r="IW1000" s="77"/>
      <c r="IX1000" s="77"/>
      <c r="IY1000" s="77"/>
      <c r="IZ1000" s="77"/>
      <c r="JA1000" s="77"/>
      <c r="JB1000" s="77"/>
      <c r="JC1000" s="77"/>
      <c r="JD1000" s="77"/>
      <c r="JE1000" s="77"/>
      <c r="JF1000" s="77"/>
      <c r="JG1000" s="77"/>
      <c r="JH1000" s="77"/>
      <c r="JI1000" s="77"/>
      <c r="JJ1000" s="77"/>
      <c r="JK1000" s="77"/>
      <c r="JL1000" s="77"/>
      <c r="JM1000" s="77"/>
      <c r="JN1000" s="77"/>
      <c r="JO1000" s="77"/>
      <c r="JP1000" s="77"/>
      <c r="JQ1000" s="77"/>
      <c r="JR1000" s="77"/>
      <c r="JS1000" s="77"/>
      <c r="JT1000" s="77"/>
      <c r="JU1000" s="77"/>
      <c r="JV1000" s="77"/>
      <c r="JW1000" s="77"/>
      <c r="JX1000" s="77"/>
      <c r="JY1000" s="77"/>
      <c r="JZ1000" s="77"/>
      <c r="KA1000" s="77"/>
      <c r="KB1000" s="77"/>
      <c r="KC1000" s="77"/>
      <c r="KD1000" s="77"/>
      <c r="KE1000" s="77"/>
      <c r="KF1000" s="77"/>
      <c r="KG1000" s="77"/>
      <c r="KH1000" s="77"/>
      <c r="KI1000" s="77"/>
      <c r="KJ1000" s="77"/>
      <c r="KK1000" s="77"/>
      <c r="KL1000" s="77"/>
      <c r="KM1000" s="77"/>
      <c r="KN1000" s="77"/>
      <c r="KO1000" s="77"/>
      <c r="KP1000" s="77"/>
      <c r="KQ1000" s="77"/>
      <c r="KR1000" s="77"/>
      <c r="KS1000" s="77"/>
      <c r="KT1000" s="77"/>
      <c r="KU1000" s="77"/>
      <c r="KV1000" s="77"/>
      <c r="KW1000" s="77"/>
      <c r="KX1000" s="77"/>
      <c r="KY1000" s="77"/>
      <c r="KZ1000" s="77"/>
      <c r="LA1000" s="77"/>
      <c r="LB1000" s="77"/>
      <c r="LC1000" s="77"/>
      <c r="LD1000" s="77"/>
      <c r="LE1000" s="77"/>
      <c r="LF1000" s="77"/>
      <c r="LG1000" s="77"/>
      <c r="LH1000" s="77"/>
      <c r="LI1000" s="77"/>
      <c r="LJ1000" s="77"/>
      <c r="LK1000" s="77"/>
      <c r="LL1000" s="77"/>
      <c r="LM1000" s="77"/>
      <c r="LN1000" s="77"/>
      <c r="LO1000" s="77"/>
      <c r="LP1000" s="77"/>
      <c r="LQ1000" s="77"/>
      <c r="LR1000" s="77"/>
      <c r="LS1000" s="77"/>
      <c r="LT1000" s="77"/>
      <c r="LU1000" s="77"/>
      <c r="LV1000" s="77"/>
      <c r="LW1000" s="77"/>
      <c r="LX1000" s="77"/>
      <c r="LY1000" s="77"/>
      <c r="LZ1000" s="77"/>
      <c r="MA1000" s="77"/>
      <c r="MB1000" s="77"/>
      <c r="MC1000" s="77"/>
      <c r="MD1000" s="77"/>
      <c r="ME1000" s="77"/>
      <c r="MF1000" s="77"/>
      <c r="MG1000" s="77"/>
      <c r="MH1000" s="77"/>
      <c r="MI1000" s="77"/>
      <c r="MJ1000" s="77"/>
      <c r="MK1000" s="77"/>
      <c r="ML1000" s="77"/>
      <c r="MM1000" s="77"/>
      <c r="MN1000" s="77"/>
      <c r="MO1000" s="77"/>
      <c r="MP1000" s="77"/>
      <c r="MQ1000" s="77"/>
      <c r="MR1000" s="77"/>
      <c r="MS1000" s="77"/>
      <c r="MT1000" s="77"/>
      <c r="MU1000" s="77"/>
      <c r="MV1000" s="77"/>
      <c r="MW1000" s="77"/>
      <c r="MX1000" s="77"/>
      <c r="MY1000" s="77"/>
      <c r="MZ1000" s="77"/>
      <c r="NA1000" s="77"/>
      <c r="NB1000" s="77"/>
      <c r="NC1000" s="77"/>
      <c r="ND1000" s="77"/>
      <c r="NE1000" s="77"/>
      <c r="NF1000" s="77"/>
      <c r="NG1000" s="77"/>
      <c r="NH1000" s="77"/>
      <c r="NI1000" s="77"/>
      <c r="NJ1000" s="77"/>
      <c r="NK1000" s="77"/>
      <c r="NL1000" s="77"/>
      <c r="NM1000" s="77"/>
      <c r="NN1000" s="77"/>
      <c r="NO1000" s="77"/>
      <c r="NP1000" s="77"/>
      <c r="NQ1000" s="77"/>
      <c r="NR1000" s="77"/>
      <c r="NS1000" s="77"/>
      <c r="NT1000" s="77"/>
      <c r="NU1000" s="77"/>
      <c r="NV1000" s="77"/>
      <c r="NW1000" s="77"/>
      <c r="NX1000" s="77"/>
      <c r="NY1000" s="77"/>
      <c r="NZ1000" s="77"/>
      <c r="OA1000" s="77"/>
      <c r="OB1000" s="77"/>
      <c r="OC1000" s="77"/>
      <c r="OD1000" s="77"/>
      <c r="OE1000" s="77"/>
      <c r="OF1000" s="77"/>
      <c r="OG1000" s="77"/>
      <c r="OH1000" s="77"/>
      <c r="OI1000" s="77"/>
      <c r="OJ1000" s="77"/>
      <c r="OK1000" s="77"/>
      <c r="OL1000" s="77"/>
      <c r="OM1000" s="77"/>
      <c r="ON1000" s="77"/>
      <c r="OO1000" s="77"/>
      <c r="OP1000" s="77"/>
      <c r="OQ1000" s="77"/>
      <c r="OR1000" s="77"/>
      <c r="OS1000" s="77"/>
      <c r="OT1000" s="77"/>
      <c r="OU1000" s="77"/>
      <c r="OV1000" s="77"/>
      <c r="OW1000" s="77"/>
      <c r="OX1000" s="77"/>
      <c r="OY1000" s="77"/>
      <c r="OZ1000" s="77"/>
      <c r="PA1000" s="77"/>
      <c r="PB1000" s="77"/>
      <c r="PC1000" s="77"/>
      <c r="PD1000" s="77"/>
      <c r="PE1000" s="77"/>
      <c r="PF1000" s="77"/>
      <c r="PG1000" s="77"/>
      <c r="PH1000" s="77"/>
      <c r="PI1000" s="77"/>
      <c r="PJ1000" s="77"/>
      <c r="PK1000" s="77"/>
      <c r="PL1000" s="77"/>
      <c r="PM1000" s="77"/>
      <c r="PN1000" s="77"/>
      <c r="PO1000" s="77"/>
      <c r="PP1000" s="77"/>
      <c r="PQ1000" s="77"/>
      <c r="PR1000" s="77"/>
      <c r="PS1000" s="77"/>
      <c r="PT1000" s="77"/>
      <c r="PU1000" s="77"/>
      <c r="PV1000" s="77"/>
      <c r="PW1000" s="77"/>
      <c r="PX1000" s="77"/>
      <c r="PY1000" s="77"/>
      <c r="PZ1000" s="77"/>
      <c r="QA1000" s="77"/>
      <c r="QB1000" s="77"/>
      <c r="QC1000" s="77"/>
      <c r="QD1000" s="77"/>
      <c r="QE1000" s="77"/>
      <c r="QF1000" s="77"/>
      <c r="QG1000" s="77"/>
      <c r="QH1000" s="77"/>
      <c r="QI1000" s="77"/>
      <c r="QJ1000" s="77"/>
      <c r="QK1000" s="77"/>
      <c r="QL1000" s="77"/>
      <c r="QM1000" s="77"/>
      <c r="QN1000" s="77"/>
      <c r="QO1000" s="77"/>
      <c r="QP1000" s="77"/>
      <c r="QQ1000" s="77"/>
      <c r="QR1000" s="77"/>
      <c r="QS1000" s="77"/>
      <c r="QT1000" s="77"/>
      <c r="QU1000" s="77"/>
      <c r="QV1000" s="77"/>
      <c r="QW1000" s="77"/>
      <c r="QX1000" s="77"/>
      <c r="QY1000" s="77"/>
      <c r="QZ1000" s="77"/>
      <c r="RA1000" s="77"/>
      <c r="RB1000" s="77"/>
      <c r="RC1000" s="77"/>
      <c r="RD1000" s="77"/>
      <c r="RE1000" s="77"/>
      <c r="RF1000" s="77"/>
      <c r="RG1000" s="77"/>
      <c r="RH1000" s="77"/>
      <c r="RI1000" s="77"/>
      <c r="RJ1000" s="77"/>
      <c r="RK1000" s="77"/>
      <c r="RL1000" s="77"/>
      <c r="RM1000" s="77"/>
      <c r="RN1000" s="77"/>
      <c r="RO1000" s="77"/>
      <c r="RP1000" s="77"/>
      <c r="RQ1000" s="77"/>
      <c r="RR1000" s="77"/>
      <c r="RS1000" s="77"/>
      <c r="RT1000" s="77"/>
      <c r="RU1000" s="77"/>
      <c r="RV1000" s="77"/>
      <c r="RW1000" s="77"/>
      <c r="RX1000" s="77"/>
      <c r="RY1000" s="77"/>
      <c r="RZ1000" s="77"/>
      <c r="SA1000" s="77"/>
      <c r="SB1000" s="77"/>
      <c r="SC1000" s="77"/>
      <c r="SD1000" s="77"/>
      <c r="SE1000" s="77"/>
      <c r="SF1000" s="77"/>
      <c r="SG1000" s="77"/>
      <c r="SH1000" s="77"/>
      <c r="SI1000" s="77"/>
      <c r="SJ1000" s="77"/>
      <c r="SK1000" s="77"/>
      <c r="SL1000" s="77"/>
      <c r="SM1000" s="77"/>
      <c r="SN1000" s="77"/>
      <c r="SO1000" s="77"/>
      <c r="SP1000" s="77"/>
      <c r="SQ1000" s="77"/>
      <c r="SR1000" s="77"/>
      <c r="SS1000" s="77"/>
      <c r="ST1000" s="77"/>
      <c r="SU1000" s="77"/>
      <c r="SV1000" s="77"/>
      <c r="SW1000" s="77"/>
      <c r="SX1000" s="77"/>
      <c r="SY1000" s="77"/>
      <c r="SZ1000" s="77"/>
      <c r="TA1000" s="77"/>
      <c r="TB1000" s="77"/>
      <c r="TC1000" s="77"/>
      <c r="TD1000" s="77"/>
      <c r="TE1000" s="77"/>
      <c r="TF1000" s="77"/>
      <c r="TG1000" s="77"/>
      <c r="TH1000" s="77"/>
      <c r="TI1000" s="77"/>
      <c r="TJ1000" s="77"/>
      <c r="TK1000" s="77"/>
      <c r="TL1000" s="77"/>
      <c r="TM1000" s="77"/>
      <c r="TN1000" s="77"/>
      <c r="TO1000" s="77"/>
      <c r="TP1000" s="77"/>
      <c r="TQ1000" s="77"/>
      <c r="TR1000" s="77"/>
      <c r="TS1000" s="77"/>
      <c r="TT1000" s="77"/>
      <c r="TU1000" s="77"/>
      <c r="TV1000" s="77"/>
      <c r="TW1000" s="77"/>
      <c r="TX1000" s="77"/>
      <c r="TY1000" s="77"/>
      <c r="TZ1000" s="77"/>
      <c r="UA1000" s="77"/>
      <c r="UB1000" s="77"/>
      <c r="UC1000" s="77"/>
      <c r="UD1000" s="77"/>
      <c r="UE1000" s="77"/>
      <c r="UF1000" s="77"/>
      <c r="UG1000" s="77"/>
      <c r="UH1000" s="77"/>
      <c r="UI1000" s="77"/>
      <c r="UJ1000" s="77"/>
      <c r="UK1000" s="77"/>
      <c r="UL1000" s="77"/>
      <c r="UM1000" s="77"/>
      <c r="UN1000" s="77"/>
      <c r="UO1000" s="77"/>
      <c r="UP1000" s="77"/>
      <c r="UQ1000" s="77"/>
      <c r="UR1000" s="77"/>
      <c r="US1000" s="77"/>
      <c r="UT1000" s="77"/>
      <c r="UU1000" s="77"/>
      <c r="UV1000" s="77"/>
      <c r="UW1000" s="77"/>
      <c r="UX1000" s="77"/>
      <c r="UY1000" s="77"/>
      <c r="UZ1000" s="77"/>
      <c r="VA1000" s="77"/>
      <c r="VB1000" s="77"/>
      <c r="VC1000" s="77"/>
      <c r="VD1000" s="77"/>
      <c r="VE1000" s="77"/>
      <c r="VF1000" s="77"/>
      <c r="VG1000" s="77"/>
      <c r="VH1000" s="77"/>
      <c r="VI1000" s="77"/>
      <c r="VJ1000" s="77"/>
      <c r="VK1000" s="77"/>
      <c r="VL1000" s="77"/>
      <c r="VM1000" s="77"/>
      <c r="VN1000" s="77"/>
      <c r="VO1000" s="77"/>
      <c r="VP1000" s="77"/>
      <c r="VQ1000" s="77"/>
      <c r="VR1000" s="77"/>
      <c r="VS1000" s="77"/>
      <c r="VT1000" s="77"/>
      <c r="VU1000" s="77"/>
      <c r="VV1000" s="77"/>
      <c r="VW1000" s="77"/>
      <c r="VX1000" s="77"/>
      <c r="VY1000" s="77"/>
      <c r="VZ1000" s="77"/>
      <c r="WA1000" s="77"/>
      <c r="WB1000" s="77"/>
      <c r="WC1000" s="77"/>
      <c r="WD1000" s="77"/>
      <c r="WE1000" s="77"/>
      <c r="WF1000" s="77"/>
      <c r="WG1000" s="77"/>
      <c r="WH1000" s="77"/>
      <c r="WI1000" s="77"/>
      <c r="WJ1000" s="77"/>
      <c r="WK1000" s="77"/>
      <c r="WL1000" s="77"/>
      <c r="WM1000" s="77"/>
      <c r="WN1000" s="77"/>
      <c r="WO1000" s="77"/>
      <c r="WP1000" s="77"/>
      <c r="WQ1000" s="77"/>
      <c r="WR1000" s="77"/>
      <c r="WS1000" s="77"/>
      <c r="WT1000" s="77"/>
      <c r="WU1000" s="77"/>
      <c r="WV1000" s="77"/>
      <c r="WW1000" s="77"/>
      <c r="WX1000" s="77"/>
      <c r="WY1000" s="77"/>
      <c r="WZ1000" s="77"/>
      <c r="XA1000" s="77"/>
      <c r="XB1000" s="77"/>
      <c r="XC1000" s="77"/>
      <c r="XD1000" s="77"/>
      <c r="XE1000" s="77"/>
      <c r="XF1000" s="77"/>
      <c r="XG1000" s="77"/>
      <c r="XH1000" s="77"/>
      <c r="XI1000" s="77"/>
      <c r="XJ1000" s="77"/>
      <c r="XK1000" s="77"/>
      <c r="XL1000" s="77"/>
      <c r="XM1000" s="77"/>
      <c r="XN1000" s="77"/>
      <c r="XO1000" s="77"/>
      <c r="XP1000" s="77"/>
      <c r="XQ1000" s="77"/>
      <c r="XR1000" s="77"/>
      <c r="XS1000" s="77"/>
      <c r="XT1000" s="77"/>
      <c r="XU1000" s="77"/>
      <c r="XV1000" s="77"/>
      <c r="XW1000" s="77"/>
      <c r="XX1000" s="77"/>
      <c r="XY1000" s="77"/>
      <c r="XZ1000" s="77"/>
      <c r="YA1000" s="77"/>
      <c r="YB1000" s="77"/>
      <c r="YC1000" s="77"/>
      <c r="YD1000" s="77"/>
      <c r="YE1000" s="77"/>
      <c r="YF1000" s="77"/>
      <c r="YG1000" s="77"/>
      <c r="YH1000" s="77"/>
      <c r="YI1000" s="77"/>
      <c r="YJ1000" s="77"/>
      <c r="YK1000" s="77"/>
      <c r="YL1000" s="77"/>
      <c r="YM1000" s="77"/>
      <c r="YN1000" s="77"/>
      <c r="YO1000" s="77"/>
      <c r="YP1000" s="77"/>
      <c r="YQ1000" s="77"/>
      <c r="YR1000" s="77"/>
      <c r="YS1000" s="77"/>
      <c r="YT1000" s="77"/>
      <c r="YU1000" s="77"/>
      <c r="YV1000" s="77"/>
      <c r="YW1000" s="77"/>
      <c r="YX1000" s="77"/>
      <c r="YY1000" s="77"/>
      <c r="YZ1000" s="77"/>
      <c r="ZA1000" s="77"/>
      <c r="ZB1000" s="77"/>
      <c r="ZC1000" s="77"/>
      <c r="ZD1000" s="77"/>
      <c r="ZE1000" s="77"/>
      <c r="ZF1000" s="77"/>
      <c r="ZG1000" s="77"/>
      <c r="ZH1000" s="77"/>
      <c r="ZI1000" s="77"/>
      <c r="ZJ1000" s="77"/>
      <c r="ZK1000" s="77"/>
      <c r="ZL1000" s="77"/>
      <c r="ZM1000" s="77"/>
      <c r="ZN1000" s="77"/>
      <c r="ZO1000" s="77"/>
      <c r="ZP1000" s="77"/>
      <c r="ZQ1000" s="77"/>
      <c r="ZR1000" s="77"/>
      <c r="ZS1000" s="77"/>
      <c r="ZT1000" s="77"/>
      <c r="ZU1000" s="77"/>
      <c r="ZV1000" s="77"/>
      <c r="ZW1000" s="77"/>
      <c r="ZX1000" s="77"/>
      <c r="ZY1000" s="77"/>
      <c r="ZZ1000" s="77"/>
      <c r="AAA1000" s="77"/>
      <c r="AAB1000" s="77"/>
      <c r="AAC1000" s="77"/>
      <c r="AAD1000" s="77"/>
      <c r="AAE1000" s="77"/>
      <c r="AAF1000" s="77"/>
      <c r="AAG1000" s="77"/>
      <c r="AAH1000" s="77"/>
      <c r="AAI1000" s="77"/>
      <c r="AAJ1000" s="77"/>
      <c r="AAK1000" s="77"/>
      <c r="AAL1000" s="77"/>
      <c r="AAM1000" s="77"/>
      <c r="AAN1000" s="77"/>
      <c r="AAO1000" s="77"/>
      <c r="AAP1000" s="77"/>
      <c r="AAQ1000" s="77"/>
      <c r="AAR1000" s="77"/>
      <c r="AAS1000" s="77"/>
      <c r="AAT1000" s="77"/>
      <c r="AAU1000" s="77"/>
      <c r="AAV1000" s="77"/>
      <c r="AAW1000" s="77"/>
      <c r="AAX1000" s="77"/>
      <c r="AAY1000" s="77"/>
      <c r="AAZ1000" s="77"/>
      <c r="ABA1000" s="77"/>
      <c r="ABB1000" s="77"/>
      <c r="ABC1000" s="77"/>
      <c r="ABD1000" s="77"/>
      <c r="ABE1000" s="77"/>
      <c r="ABF1000" s="77"/>
      <c r="ABG1000" s="77"/>
      <c r="ABH1000" s="77"/>
      <c r="ABI1000" s="77"/>
      <c r="ABJ1000" s="77"/>
      <c r="ABK1000" s="77"/>
      <c r="ABL1000" s="77"/>
      <c r="ABM1000" s="77"/>
      <c r="ABN1000" s="77"/>
      <c r="ABO1000" s="77"/>
      <c r="ABP1000" s="77"/>
      <c r="ABQ1000" s="77"/>
      <c r="ABR1000" s="77"/>
      <c r="ABS1000" s="77"/>
      <c r="ABT1000" s="77"/>
      <c r="ABU1000" s="77"/>
      <c r="ABV1000" s="77"/>
      <c r="ABW1000" s="77"/>
      <c r="ABX1000" s="77"/>
      <c r="ABY1000" s="77"/>
      <c r="ABZ1000" s="77"/>
      <c r="ACA1000" s="77"/>
      <c r="ACB1000" s="77"/>
      <c r="ACC1000" s="77"/>
      <c r="ACD1000" s="77"/>
      <c r="ACE1000" s="77"/>
      <c r="ACF1000" s="77"/>
      <c r="ACG1000" s="77"/>
      <c r="ACH1000" s="77"/>
      <c r="ACI1000" s="77"/>
      <c r="ACJ1000" s="77"/>
      <c r="ACK1000" s="77"/>
      <c r="ACL1000" s="77"/>
      <c r="ACM1000" s="77"/>
      <c r="ACN1000" s="77"/>
      <c r="ACO1000" s="77"/>
      <c r="ACP1000" s="77"/>
      <c r="ACQ1000" s="77"/>
      <c r="ACR1000" s="77"/>
      <c r="ACS1000" s="77"/>
      <c r="ACT1000" s="77"/>
      <c r="ACU1000" s="77"/>
      <c r="ACV1000" s="77"/>
      <c r="ACW1000" s="77"/>
      <c r="ACX1000" s="77"/>
      <c r="ACY1000" s="77"/>
      <c r="ACZ1000" s="77"/>
      <c r="ADA1000" s="77"/>
      <c r="ADB1000" s="77"/>
      <c r="ADC1000" s="77"/>
      <c r="ADD1000" s="77"/>
      <c r="ADE1000" s="77"/>
      <c r="ADF1000" s="77"/>
      <c r="ADG1000" s="77"/>
      <c r="ADH1000" s="77"/>
      <c r="ADI1000" s="77"/>
      <c r="ADJ1000" s="77"/>
      <c r="ADK1000" s="77"/>
      <c r="ADL1000" s="77"/>
      <c r="ADM1000" s="77"/>
      <c r="ADN1000" s="77"/>
      <c r="ADO1000" s="77"/>
      <c r="ADP1000" s="77"/>
      <c r="ADQ1000" s="77"/>
      <c r="ADR1000" s="77"/>
      <c r="ADS1000" s="77"/>
      <c r="ADT1000" s="77"/>
      <c r="ADU1000" s="77"/>
      <c r="ADV1000" s="77"/>
      <c r="ADW1000" s="77"/>
      <c r="ADX1000" s="77"/>
      <c r="ADY1000" s="77"/>
      <c r="ADZ1000" s="77"/>
      <c r="AEA1000" s="77"/>
      <c r="AEB1000" s="77"/>
      <c r="AEC1000" s="77"/>
      <c r="AED1000" s="77"/>
      <c r="AEE1000" s="77"/>
      <c r="AEF1000" s="77"/>
      <c r="AEG1000" s="77"/>
      <c r="AEH1000" s="77"/>
      <c r="AEI1000" s="77"/>
      <c r="AEJ1000" s="77"/>
      <c r="AEK1000" s="77"/>
      <c r="AEL1000" s="77"/>
      <c r="AEM1000" s="77"/>
      <c r="AEN1000" s="77"/>
      <c r="AEO1000" s="77"/>
      <c r="AEP1000" s="77"/>
      <c r="AEQ1000" s="77"/>
      <c r="AER1000" s="77"/>
      <c r="AES1000" s="77"/>
      <c r="AET1000" s="77"/>
      <c r="AEU1000" s="77"/>
      <c r="AEV1000" s="77"/>
      <c r="AEW1000" s="77"/>
      <c r="AEX1000" s="77"/>
      <c r="AEY1000" s="77"/>
      <c r="AEZ1000" s="77"/>
      <c r="AFA1000" s="77"/>
      <c r="AFB1000" s="77"/>
      <c r="AFC1000" s="77"/>
      <c r="AFD1000" s="77"/>
      <c r="AFE1000" s="77"/>
      <c r="AFF1000" s="77"/>
      <c r="AFG1000" s="77"/>
      <c r="AFH1000" s="77"/>
      <c r="AFI1000" s="77"/>
      <c r="AFJ1000" s="77"/>
      <c r="AFK1000" s="77"/>
      <c r="AFL1000" s="77"/>
      <c r="AFM1000" s="77"/>
      <c r="AFN1000" s="77"/>
      <c r="AFO1000" s="77"/>
      <c r="AFP1000" s="77"/>
      <c r="AFQ1000" s="77"/>
      <c r="AFR1000" s="77"/>
      <c r="AFS1000" s="77"/>
      <c r="AFT1000" s="77"/>
      <c r="AFU1000" s="77"/>
      <c r="AFV1000" s="77"/>
      <c r="AFW1000" s="77"/>
      <c r="AFX1000" s="77"/>
      <c r="AFY1000" s="77"/>
      <c r="AFZ1000" s="77"/>
      <c r="AGA1000" s="77"/>
      <c r="AGB1000" s="77"/>
      <c r="AGC1000" s="77"/>
      <c r="AGD1000" s="77"/>
      <c r="AGE1000" s="77"/>
      <c r="AGF1000" s="77"/>
      <c r="AGG1000" s="77"/>
      <c r="AGH1000" s="77"/>
      <c r="AGI1000" s="77"/>
      <c r="AGJ1000" s="77"/>
      <c r="AGK1000" s="77"/>
      <c r="AGL1000" s="77"/>
      <c r="AGM1000" s="77"/>
      <c r="AGN1000" s="77"/>
      <c r="AGO1000" s="77"/>
      <c r="AGP1000" s="77"/>
      <c r="AGQ1000" s="77"/>
      <c r="AGR1000" s="77"/>
      <c r="AGS1000" s="77"/>
      <c r="AGT1000" s="77"/>
      <c r="AGU1000" s="77"/>
      <c r="AGV1000" s="77"/>
      <c r="AGW1000" s="77"/>
      <c r="AGX1000" s="77"/>
      <c r="AGY1000" s="77"/>
      <c r="AGZ1000" s="77"/>
      <c r="AHA1000" s="77"/>
      <c r="AHB1000" s="77"/>
      <c r="AHC1000" s="77"/>
      <c r="AHD1000" s="77"/>
      <c r="AHE1000" s="77"/>
      <c r="AHF1000" s="77"/>
      <c r="AHG1000" s="77"/>
      <c r="AHH1000" s="77"/>
      <c r="AHI1000" s="77"/>
      <c r="AHJ1000" s="77"/>
      <c r="AHK1000" s="77"/>
      <c r="AHL1000" s="77"/>
      <c r="AHM1000" s="77"/>
      <c r="AHN1000" s="77"/>
      <c r="AHO1000" s="77"/>
      <c r="AHP1000" s="77"/>
      <c r="AHQ1000" s="77"/>
      <c r="AHR1000" s="77"/>
      <c r="AHS1000" s="77"/>
      <c r="AHT1000" s="77"/>
      <c r="AHU1000" s="77"/>
      <c r="AHV1000" s="77"/>
      <c r="AHW1000" s="77"/>
      <c r="AHX1000" s="77"/>
      <c r="AHY1000" s="77"/>
      <c r="AHZ1000" s="77"/>
      <c r="AIA1000" s="77"/>
      <c r="AIB1000" s="77"/>
      <c r="AIC1000" s="77"/>
      <c r="AID1000" s="77"/>
      <c r="AIE1000" s="77"/>
      <c r="AIF1000" s="77"/>
      <c r="AIG1000" s="77"/>
      <c r="AIH1000" s="77"/>
      <c r="AII1000" s="77"/>
      <c r="AIJ1000" s="77"/>
      <c r="AIK1000" s="77"/>
      <c r="AIL1000" s="77"/>
      <c r="AIM1000" s="77"/>
      <c r="AIN1000" s="77"/>
      <c r="AIO1000" s="77"/>
      <c r="AIP1000" s="77"/>
      <c r="AIQ1000" s="77"/>
      <c r="AIR1000" s="77"/>
      <c r="AIS1000" s="77"/>
      <c r="AIT1000" s="77"/>
      <c r="AIU1000" s="77"/>
      <c r="AIV1000" s="77"/>
      <c r="AIW1000" s="77"/>
      <c r="AIX1000" s="77"/>
      <c r="AIY1000" s="77"/>
      <c r="AIZ1000" s="77"/>
      <c r="AJA1000" s="77"/>
      <c r="AJB1000" s="77"/>
      <c r="AJC1000" s="77"/>
      <c r="AJD1000" s="77"/>
      <c r="AJE1000" s="77"/>
      <c r="AJF1000" s="77"/>
      <c r="AJG1000" s="77"/>
      <c r="AJH1000" s="77"/>
      <c r="AJI1000" s="77"/>
      <c r="AJJ1000" s="77"/>
      <c r="AJK1000" s="77"/>
      <c r="AJL1000" s="77"/>
      <c r="AJM1000" s="77"/>
      <c r="AJN1000" s="77"/>
      <c r="AJO1000" s="77"/>
      <c r="AJP1000" s="77"/>
      <c r="AJQ1000" s="77"/>
      <c r="AJR1000" s="77"/>
      <c r="AJS1000" s="77"/>
      <c r="AJT1000" s="77"/>
      <c r="AJU1000" s="77"/>
      <c r="AJV1000" s="77"/>
      <c r="AJW1000" s="77"/>
      <c r="AJX1000" s="77"/>
      <c r="AJY1000" s="77"/>
      <c r="AJZ1000" s="77"/>
      <c r="AKA1000" s="77"/>
      <c r="AKB1000" s="77"/>
      <c r="AKC1000" s="77"/>
      <c r="AKD1000" s="77"/>
      <c r="AKE1000" s="77"/>
      <c r="AKF1000" s="77"/>
      <c r="AKG1000" s="77"/>
      <c r="AKH1000" s="77"/>
      <c r="AKI1000" s="77"/>
      <c r="AKJ1000" s="77"/>
      <c r="AKK1000" s="77"/>
      <c r="AKL1000" s="77"/>
      <c r="AKM1000" s="77"/>
      <c r="AKN1000" s="77"/>
      <c r="AKO1000" s="77"/>
      <c r="AKP1000" s="77"/>
      <c r="AKQ1000" s="77"/>
      <c r="AKR1000" s="77"/>
      <c r="AKS1000" s="77"/>
      <c r="AKT1000" s="77"/>
      <c r="AKU1000" s="77"/>
      <c r="AKV1000" s="77"/>
      <c r="AKW1000" s="77"/>
      <c r="AKX1000" s="77"/>
      <c r="AKY1000" s="77"/>
      <c r="AKZ1000" s="77"/>
      <c r="ALA1000" s="77"/>
      <c r="ALB1000" s="77"/>
      <c r="ALC1000" s="77"/>
      <c r="ALD1000" s="77"/>
      <c r="ALE1000" s="77"/>
      <c r="ALF1000" s="77"/>
      <c r="ALG1000" s="77"/>
      <c r="ALH1000" s="77"/>
      <c r="ALI1000" s="77"/>
      <c r="ALJ1000" s="77"/>
      <c r="ALK1000" s="77"/>
      <c r="ALL1000" s="77"/>
      <c r="ALM1000" s="77"/>
      <c r="ALN1000" s="77"/>
      <c r="ALO1000" s="77"/>
      <c r="ALP1000" s="77"/>
      <c r="ALQ1000" s="77"/>
      <c r="ALR1000" s="77"/>
      <c r="ALS1000" s="77"/>
      <c r="ALT1000" s="77"/>
      <c r="ALU1000" s="77"/>
      <c r="ALV1000" s="77"/>
      <c r="ALW1000" s="77"/>
      <c r="ALX1000" s="77"/>
      <c r="ALY1000" s="77"/>
      <c r="ALZ1000" s="77"/>
      <c r="AMA1000" s="77"/>
      <c r="AMB1000" s="77"/>
      <c r="AMC1000" s="77"/>
      <c r="AMD1000" s="77"/>
      <c r="AME1000" s="77"/>
      <c r="AMF1000" s="77"/>
      <c r="AMG1000" s="77"/>
      <c r="AMH1000" s="77"/>
      <c r="AMI1000" s="77"/>
      <c r="AMJ1000" s="77"/>
    </row>
    <row r="1001" customFormat="false" ht="12.85" hidden="false" customHeight="false" outlineLevel="0" collapsed="false">
      <c r="A1001" s="77"/>
      <c r="B1001" s="77"/>
      <c r="C1001" s="77"/>
      <c r="D1001" s="77"/>
      <c r="E1001" s="77"/>
      <c r="F1001" s="77"/>
      <c r="G1001" s="77"/>
      <c r="H1001" s="77"/>
      <c r="I1001" s="77"/>
      <c r="J1001" s="77"/>
      <c r="K1001" s="77"/>
      <c r="L1001" s="77"/>
      <c r="M1001" s="77"/>
      <c r="N1001" s="77"/>
      <c r="O1001" s="77"/>
      <c r="P1001" s="77"/>
      <c r="Q1001" s="77"/>
      <c r="R1001" s="77"/>
      <c r="S1001" s="77"/>
      <c r="T1001" s="77"/>
      <c r="U1001" s="77"/>
      <c r="V1001" s="77"/>
      <c r="W1001" s="77"/>
      <c r="X1001" s="77"/>
      <c r="Y1001" s="77"/>
      <c r="Z1001" s="77"/>
      <c r="AA1001" s="77"/>
      <c r="AB1001" s="77"/>
      <c r="AC1001" s="77"/>
      <c r="AD1001" s="77"/>
      <c r="AE1001" s="77"/>
      <c r="AF1001" s="77"/>
      <c r="AG1001" s="77"/>
      <c r="AH1001" s="77"/>
      <c r="AI1001" s="77"/>
      <c r="AJ1001" s="77"/>
      <c r="AK1001" s="77"/>
      <c r="AL1001" s="77"/>
      <c r="AM1001" s="77"/>
      <c r="AN1001" s="77"/>
      <c r="AO1001" s="77"/>
      <c r="AP1001" s="77"/>
      <c r="AQ1001" s="77"/>
      <c r="AR1001" s="77"/>
      <c r="AS1001" s="77"/>
      <c r="AT1001" s="77"/>
      <c r="AU1001" s="77"/>
      <c r="AV1001" s="77"/>
      <c r="AW1001" s="77"/>
      <c r="AX1001" s="77"/>
      <c r="AY1001" s="77"/>
      <c r="AZ1001" s="77"/>
      <c r="BA1001" s="77"/>
      <c r="BB1001" s="77"/>
      <c r="BC1001" s="77"/>
      <c r="BD1001" s="77"/>
      <c r="BE1001" s="77"/>
      <c r="BF1001" s="77"/>
      <c r="BG1001" s="77"/>
      <c r="BH1001" s="77"/>
      <c r="BI1001" s="77"/>
      <c r="BJ1001" s="77"/>
      <c r="BK1001" s="77"/>
      <c r="BL1001" s="77"/>
      <c r="BM1001" s="77"/>
      <c r="BN1001" s="77"/>
      <c r="BO1001" s="77"/>
      <c r="BP1001" s="77"/>
      <c r="BQ1001" s="77"/>
      <c r="BR1001" s="77"/>
      <c r="BS1001" s="77"/>
      <c r="BT1001" s="77"/>
      <c r="BU1001" s="77"/>
      <c r="BV1001" s="77"/>
      <c r="BW1001" s="77"/>
      <c r="BX1001" s="77"/>
      <c r="BY1001" s="77"/>
      <c r="BZ1001" s="77"/>
      <c r="CA1001" s="77"/>
      <c r="CB1001" s="77"/>
      <c r="CC1001" s="77"/>
      <c r="CD1001" s="77"/>
      <c r="CE1001" s="77"/>
      <c r="CF1001" s="77"/>
      <c r="CG1001" s="77"/>
      <c r="CH1001" s="77"/>
      <c r="CI1001" s="77"/>
      <c r="CJ1001" s="77"/>
      <c r="CK1001" s="77"/>
      <c r="CL1001" s="77"/>
      <c r="CM1001" s="77"/>
      <c r="CN1001" s="77"/>
      <c r="CO1001" s="77"/>
      <c r="CP1001" s="77"/>
      <c r="CQ1001" s="77"/>
      <c r="CR1001" s="77"/>
      <c r="CS1001" s="77"/>
      <c r="CT1001" s="77"/>
      <c r="CU1001" s="77"/>
      <c r="CV1001" s="77"/>
      <c r="CW1001" s="77"/>
      <c r="CX1001" s="77"/>
      <c r="CY1001" s="77"/>
      <c r="CZ1001" s="77"/>
      <c r="DA1001" s="77"/>
      <c r="DB1001" s="77"/>
      <c r="DC1001" s="77"/>
      <c r="DD1001" s="77"/>
      <c r="DE1001" s="77"/>
      <c r="DF1001" s="77"/>
      <c r="DG1001" s="77"/>
      <c r="DH1001" s="77"/>
      <c r="DI1001" s="77"/>
      <c r="DJ1001" s="77"/>
      <c r="DK1001" s="77"/>
      <c r="DL1001" s="77"/>
      <c r="DM1001" s="77"/>
      <c r="DN1001" s="77"/>
      <c r="DO1001" s="77"/>
      <c r="DP1001" s="77"/>
      <c r="DQ1001" s="77"/>
      <c r="DR1001" s="77"/>
      <c r="DS1001" s="77"/>
      <c r="DT1001" s="77"/>
      <c r="DU1001" s="77"/>
      <c r="DV1001" s="77"/>
      <c r="DW1001" s="77"/>
      <c r="DX1001" s="77"/>
      <c r="DY1001" s="77"/>
      <c r="DZ1001" s="77"/>
      <c r="EA1001" s="77"/>
      <c r="EB1001" s="77"/>
      <c r="EC1001" s="77"/>
      <c r="ED1001" s="77"/>
      <c r="EE1001" s="77"/>
      <c r="EF1001" s="77"/>
      <c r="EG1001" s="77"/>
      <c r="EH1001" s="77"/>
      <c r="EI1001" s="77"/>
      <c r="EJ1001" s="77"/>
      <c r="EK1001" s="77"/>
      <c r="EL1001" s="77"/>
      <c r="EM1001" s="77"/>
      <c r="EN1001" s="77"/>
      <c r="EO1001" s="77"/>
      <c r="EP1001" s="77"/>
      <c r="EQ1001" s="77"/>
      <c r="ER1001" s="77"/>
      <c r="ES1001" s="77"/>
      <c r="ET1001" s="77"/>
      <c r="EU1001" s="77"/>
      <c r="EV1001" s="77"/>
      <c r="EW1001" s="77"/>
      <c r="EX1001" s="77"/>
      <c r="EY1001" s="77"/>
      <c r="EZ1001" s="77"/>
      <c r="FA1001" s="77"/>
      <c r="FB1001" s="77"/>
      <c r="FC1001" s="77"/>
      <c r="FD1001" s="77"/>
      <c r="FE1001" s="77"/>
      <c r="FF1001" s="77"/>
      <c r="FG1001" s="77"/>
      <c r="FH1001" s="77"/>
      <c r="FI1001" s="77"/>
      <c r="FJ1001" s="77"/>
      <c r="FK1001" s="77"/>
      <c r="FL1001" s="77"/>
      <c r="FM1001" s="77"/>
      <c r="FN1001" s="77"/>
      <c r="FO1001" s="77"/>
      <c r="FP1001" s="77"/>
      <c r="FQ1001" s="77"/>
      <c r="FR1001" s="77"/>
      <c r="FS1001" s="77"/>
      <c r="FT1001" s="77"/>
      <c r="FU1001" s="77"/>
      <c r="FV1001" s="77"/>
      <c r="FW1001" s="77"/>
      <c r="FX1001" s="77"/>
      <c r="FY1001" s="77"/>
      <c r="FZ1001" s="77"/>
      <c r="GA1001" s="77"/>
      <c r="GB1001" s="77"/>
      <c r="GC1001" s="77"/>
      <c r="GD1001" s="77"/>
      <c r="GE1001" s="77"/>
      <c r="GF1001" s="77"/>
      <c r="GG1001" s="77"/>
      <c r="GH1001" s="77"/>
      <c r="GI1001" s="77"/>
      <c r="GJ1001" s="77"/>
      <c r="GK1001" s="77"/>
      <c r="GL1001" s="77"/>
      <c r="GM1001" s="77"/>
      <c r="GN1001" s="77"/>
      <c r="GO1001" s="77"/>
      <c r="GP1001" s="77"/>
      <c r="GQ1001" s="77"/>
      <c r="GR1001" s="77"/>
      <c r="GS1001" s="77"/>
      <c r="GT1001" s="77"/>
      <c r="GU1001" s="77"/>
      <c r="GV1001" s="77"/>
      <c r="GW1001" s="77"/>
      <c r="GX1001" s="77"/>
      <c r="GY1001" s="77"/>
      <c r="GZ1001" s="77"/>
      <c r="HA1001" s="77"/>
      <c r="HB1001" s="77"/>
      <c r="HC1001" s="77"/>
      <c r="HD1001" s="77"/>
      <c r="HE1001" s="77"/>
      <c r="HF1001" s="77"/>
      <c r="HG1001" s="77"/>
      <c r="HH1001" s="77"/>
      <c r="HI1001" s="77"/>
      <c r="HJ1001" s="77"/>
      <c r="HK1001" s="77"/>
      <c r="HL1001" s="77"/>
      <c r="HM1001" s="77"/>
      <c r="HN1001" s="77"/>
      <c r="HO1001" s="77"/>
      <c r="HP1001" s="77"/>
      <c r="HQ1001" s="77"/>
      <c r="HR1001" s="77"/>
      <c r="HS1001" s="77"/>
      <c r="HT1001" s="77"/>
      <c r="HU1001" s="77"/>
      <c r="HV1001" s="77"/>
      <c r="HW1001" s="77"/>
      <c r="HX1001" s="77"/>
      <c r="HY1001" s="77"/>
      <c r="HZ1001" s="77"/>
      <c r="IA1001" s="77"/>
      <c r="IB1001" s="77"/>
      <c r="IC1001" s="77"/>
      <c r="ID1001" s="77"/>
      <c r="IE1001" s="77"/>
      <c r="IF1001" s="77"/>
      <c r="IG1001" s="77"/>
      <c r="IH1001" s="77"/>
      <c r="II1001" s="77"/>
      <c r="IJ1001" s="77"/>
      <c r="IK1001" s="77"/>
      <c r="IL1001" s="77"/>
      <c r="IM1001" s="77"/>
      <c r="IN1001" s="77"/>
      <c r="IO1001" s="77"/>
      <c r="IP1001" s="77"/>
      <c r="IQ1001" s="77"/>
      <c r="IR1001" s="77"/>
      <c r="IS1001" s="77"/>
      <c r="IT1001" s="77"/>
      <c r="IU1001" s="77"/>
      <c r="IV1001" s="77"/>
      <c r="IW1001" s="77"/>
      <c r="IX1001" s="77"/>
      <c r="IY1001" s="77"/>
      <c r="IZ1001" s="77"/>
      <c r="JA1001" s="77"/>
      <c r="JB1001" s="77"/>
      <c r="JC1001" s="77"/>
      <c r="JD1001" s="77"/>
      <c r="JE1001" s="77"/>
      <c r="JF1001" s="77"/>
      <c r="JG1001" s="77"/>
      <c r="JH1001" s="77"/>
      <c r="JI1001" s="77"/>
      <c r="JJ1001" s="77"/>
      <c r="JK1001" s="77"/>
      <c r="JL1001" s="77"/>
      <c r="JM1001" s="77"/>
      <c r="JN1001" s="77"/>
      <c r="JO1001" s="77"/>
      <c r="JP1001" s="77"/>
      <c r="JQ1001" s="77"/>
      <c r="JR1001" s="77"/>
      <c r="JS1001" s="77"/>
      <c r="JT1001" s="77"/>
      <c r="JU1001" s="77"/>
      <c r="JV1001" s="77"/>
      <c r="JW1001" s="77"/>
      <c r="JX1001" s="77"/>
      <c r="JY1001" s="77"/>
      <c r="JZ1001" s="77"/>
      <c r="KA1001" s="77"/>
      <c r="KB1001" s="77"/>
      <c r="KC1001" s="77"/>
      <c r="KD1001" s="77"/>
      <c r="KE1001" s="77"/>
      <c r="KF1001" s="77"/>
      <c r="KG1001" s="77"/>
      <c r="KH1001" s="77"/>
      <c r="KI1001" s="77"/>
      <c r="KJ1001" s="77"/>
      <c r="KK1001" s="77"/>
      <c r="KL1001" s="77"/>
      <c r="KM1001" s="77"/>
      <c r="KN1001" s="77"/>
      <c r="KO1001" s="77"/>
      <c r="KP1001" s="77"/>
      <c r="KQ1001" s="77"/>
      <c r="KR1001" s="77"/>
      <c r="KS1001" s="77"/>
      <c r="KT1001" s="77"/>
      <c r="KU1001" s="77"/>
      <c r="KV1001" s="77"/>
      <c r="KW1001" s="77"/>
      <c r="KX1001" s="77"/>
      <c r="KY1001" s="77"/>
      <c r="KZ1001" s="77"/>
      <c r="LA1001" s="77"/>
      <c r="LB1001" s="77"/>
      <c r="LC1001" s="77"/>
      <c r="LD1001" s="77"/>
      <c r="LE1001" s="77"/>
      <c r="LF1001" s="77"/>
      <c r="LG1001" s="77"/>
      <c r="LH1001" s="77"/>
      <c r="LI1001" s="77"/>
      <c r="LJ1001" s="77"/>
      <c r="LK1001" s="77"/>
      <c r="LL1001" s="77"/>
      <c r="LM1001" s="77"/>
      <c r="LN1001" s="77"/>
      <c r="LO1001" s="77"/>
      <c r="LP1001" s="77"/>
      <c r="LQ1001" s="77"/>
      <c r="LR1001" s="77"/>
      <c r="LS1001" s="77"/>
      <c r="LT1001" s="77"/>
      <c r="LU1001" s="77"/>
      <c r="LV1001" s="77"/>
      <c r="LW1001" s="77"/>
      <c r="LX1001" s="77"/>
      <c r="LY1001" s="77"/>
      <c r="LZ1001" s="77"/>
      <c r="MA1001" s="77"/>
      <c r="MB1001" s="77"/>
      <c r="MC1001" s="77"/>
      <c r="MD1001" s="77"/>
      <c r="ME1001" s="77"/>
      <c r="MF1001" s="77"/>
      <c r="MG1001" s="77"/>
      <c r="MH1001" s="77"/>
      <c r="MI1001" s="77"/>
      <c r="MJ1001" s="77"/>
      <c r="MK1001" s="77"/>
      <c r="ML1001" s="77"/>
      <c r="MM1001" s="77"/>
      <c r="MN1001" s="77"/>
      <c r="MO1001" s="77"/>
      <c r="MP1001" s="77"/>
      <c r="MQ1001" s="77"/>
      <c r="MR1001" s="77"/>
      <c r="MS1001" s="77"/>
      <c r="MT1001" s="77"/>
      <c r="MU1001" s="77"/>
      <c r="MV1001" s="77"/>
      <c r="MW1001" s="77"/>
      <c r="MX1001" s="77"/>
      <c r="MY1001" s="77"/>
      <c r="MZ1001" s="77"/>
      <c r="NA1001" s="77"/>
      <c r="NB1001" s="77"/>
      <c r="NC1001" s="77"/>
      <c r="ND1001" s="77"/>
      <c r="NE1001" s="77"/>
      <c r="NF1001" s="77"/>
      <c r="NG1001" s="77"/>
      <c r="NH1001" s="77"/>
      <c r="NI1001" s="77"/>
      <c r="NJ1001" s="77"/>
      <c r="NK1001" s="77"/>
      <c r="NL1001" s="77"/>
      <c r="NM1001" s="77"/>
      <c r="NN1001" s="77"/>
      <c r="NO1001" s="77"/>
      <c r="NP1001" s="77"/>
      <c r="NQ1001" s="77"/>
      <c r="NR1001" s="77"/>
      <c r="NS1001" s="77"/>
      <c r="NT1001" s="77"/>
      <c r="NU1001" s="77"/>
      <c r="NV1001" s="77"/>
      <c r="NW1001" s="77"/>
      <c r="NX1001" s="77"/>
      <c r="NY1001" s="77"/>
      <c r="NZ1001" s="77"/>
      <c r="OA1001" s="77"/>
      <c r="OB1001" s="77"/>
      <c r="OC1001" s="77"/>
      <c r="OD1001" s="77"/>
      <c r="OE1001" s="77"/>
      <c r="OF1001" s="77"/>
      <c r="OG1001" s="77"/>
      <c r="OH1001" s="77"/>
      <c r="OI1001" s="77"/>
      <c r="OJ1001" s="77"/>
      <c r="OK1001" s="77"/>
      <c r="OL1001" s="77"/>
      <c r="OM1001" s="77"/>
      <c r="ON1001" s="77"/>
      <c r="OO1001" s="77"/>
      <c r="OP1001" s="77"/>
      <c r="OQ1001" s="77"/>
      <c r="OR1001" s="77"/>
      <c r="OS1001" s="77"/>
      <c r="OT1001" s="77"/>
      <c r="OU1001" s="77"/>
      <c r="OV1001" s="77"/>
      <c r="OW1001" s="77"/>
      <c r="OX1001" s="77"/>
      <c r="OY1001" s="77"/>
      <c r="OZ1001" s="77"/>
      <c r="PA1001" s="77"/>
      <c r="PB1001" s="77"/>
      <c r="PC1001" s="77"/>
      <c r="PD1001" s="77"/>
      <c r="PE1001" s="77"/>
      <c r="PF1001" s="77"/>
      <c r="PG1001" s="77"/>
      <c r="PH1001" s="77"/>
      <c r="PI1001" s="77"/>
      <c r="PJ1001" s="77"/>
      <c r="PK1001" s="77"/>
      <c r="PL1001" s="77"/>
      <c r="PM1001" s="77"/>
      <c r="PN1001" s="77"/>
      <c r="PO1001" s="77"/>
      <c r="PP1001" s="77"/>
      <c r="PQ1001" s="77"/>
      <c r="PR1001" s="77"/>
      <c r="PS1001" s="77"/>
      <c r="PT1001" s="77"/>
      <c r="PU1001" s="77"/>
      <c r="PV1001" s="77"/>
      <c r="PW1001" s="77"/>
      <c r="PX1001" s="77"/>
      <c r="PY1001" s="77"/>
      <c r="PZ1001" s="77"/>
      <c r="QA1001" s="77"/>
      <c r="QB1001" s="77"/>
      <c r="QC1001" s="77"/>
      <c r="QD1001" s="77"/>
      <c r="QE1001" s="77"/>
      <c r="QF1001" s="77"/>
      <c r="QG1001" s="77"/>
      <c r="QH1001" s="77"/>
      <c r="QI1001" s="77"/>
      <c r="QJ1001" s="77"/>
      <c r="QK1001" s="77"/>
      <c r="QL1001" s="77"/>
      <c r="QM1001" s="77"/>
      <c r="QN1001" s="77"/>
      <c r="QO1001" s="77"/>
      <c r="QP1001" s="77"/>
      <c r="QQ1001" s="77"/>
      <c r="QR1001" s="77"/>
      <c r="QS1001" s="77"/>
      <c r="QT1001" s="77"/>
      <c r="QU1001" s="77"/>
      <c r="QV1001" s="77"/>
      <c r="QW1001" s="77"/>
      <c r="QX1001" s="77"/>
      <c r="QY1001" s="77"/>
      <c r="QZ1001" s="77"/>
      <c r="RA1001" s="77"/>
      <c r="RB1001" s="77"/>
      <c r="RC1001" s="77"/>
      <c r="RD1001" s="77"/>
      <c r="RE1001" s="77"/>
      <c r="RF1001" s="77"/>
      <c r="RG1001" s="77"/>
      <c r="RH1001" s="77"/>
      <c r="RI1001" s="77"/>
      <c r="RJ1001" s="77"/>
      <c r="RK1001" s="77"/>
      <c r="RL1001" s="77"/>
      <c r="RM1001" s="77"/>
      <c r="RN1001" s="77"/>
      <c r="RO1001" s="77"/>
      <c r="RP1001" s="77"/>
      <c r="RQ1001" s="77"/>
      <c r="RR1001" s="77"/>
      <c r="RS1001" s="77"/>
      <c r="RT1001" s="77"/>
      <c r="RU1001" s="77"/>
      <c r="RV1001" s="77"/>
      <c r="RW1001" s="77"/>
      <c r="RX1001" s="77"/>
      <c r="RY1001" s="77"/>
      <c r="RZ1001" s="77"/>
      <c r="SA1001" s="77"/>
      <c r="SB1001" s="77"/>
      <c r="SC1001" s="77"/>
      <c r="SD1001" s="77"/>
      <c r="SE1001" s="77"/>
      <c r="SF1001" s="77"/>
      <c r="SG1001" s="77"/>
      <c r="SH1001" s="77"/>
      <c r="SI1001" s="77"/>
      <c r="SJ1001" s="77"/>
      <c r="SK1001" s="77"/>
      <c r="SL1001" s="77"/>
      <c r="SM1001" s="77"/>
      <c r="SN1001" s="77"/>
      <c r="SO1001" s="77"/>
      <c r="SP1001" s="77"/>
      <c r="SQ1001" s="77"/>
      <c r="SR1001" s="77"/>
      <c r="SS1001" s="77"/>
      <c r="ST1001" s="77"/>
      <c r="SU1001" s="77"/>
      <c r="SV1001" s="77"/>
      <c r="SW1001" s="77"/>
      <c r="SX1001" s="77"/>
      <c r="SY1001" s="77"/>
      <c r="SZ1001" s="77"/>
      <c r="TA1001" s="77"/>
      <c r="TB1001" s="77"/>
      <c r="TC1001" s="77"/>
      <c r="TD1001" s="77"/>
      <c r="TE1001" s="77"/>
      <c r="TF1001" s="77"/>
      <c r="TG1001" s="77"/>
      <c r="TH1001" s="77"/>
      <c r="TI1001" s="77"/>
      <c r="TJ1001" s="77"/>
      <c r="TK1001" s="77"/>
      <c r="TL1001" s="77"/>
      <c r="TM1001" s="77"/>
      <c r="TN1001" s="77"/>
      <c r="TO1001" s="77"/>
      <c r="TP1001" s="77"/>
      <c r="TQ1001" s="77"/>
      <c r="TR1001" s="77"/>
      <c r="TS1001" s="77"/>
      <c r="TT1001" s="77"/>
      <c r="TU1001" s="77"/>
      <c r="TV1001" s="77"/>
      <c r="TW1001" s="77"/>
      <c r="TX1001" s="77"/>
      <c r="TY1001" s="77"/>
      <c r="TZ1001" s="77"/>
      <c r="UA1001" s="77"/>
      <c r="UB1001" s="77"/>
      <c r="UC1001" s="77"/>
      <c r="UD1001" s="77"/>
      <c r="UE1001" s="77"/>
      <c r="UF1001" s="77"/>
      <c r="UG1001" s="77"/>
      <c r="UH1001" s="77"/>
      <c r="UI1001" s="77"/>
      <c r="UJ1001" s="77"/>
      <c r="UK1001" s="77"/>
      <c r="UL1001" s="77"/>
      <c r="UM1001" s="77"/>
      <c r="UN1001" s="77"/>
      <c r="UO1001" s="77"/>
      <c r="UP1001" s="77"/>
      <c r="UQ1001" s="77"/>
      <c r="UR1001" s="77"/>
      <c r="US1001" s="77"/>
      <c r="UT1001" s="77"/>
      <c r="UU1001" s="77"/>
      <c r="UV1001" s="77"/>
      <c r="UW1001" s="77"/>
      <c r="UX1001" s="77"/>
      <c r="UY1001" s="77"/>
      <c r="UZ1001" s="77"/>
      <c r="VA1001" s="77"/>
      <c r="VB1001" s="77"/>
      <c r="VC1001" s="77"/>
      <c r="VD1001" s="77"/>
      <c r="VE1001" s="77"/>
      <c r="VF1001" s="77"/>
      <c r="VG1001" s="77"/>
      <c r="VH1001" s="77"/>
      <c r="VI1001" s="77"/>
      <c r="VJ1001" s="77"/>
      <c r="VK1001" s="77"/>
      <c r="VL1001" s="77"/>
      <c r="VM1001" s="77"/>
      <c r="VN1001" s="77"/>
      <c r="VO1001" s="77"/>
      <c r="VP1001" s="77"/>
      <c r="VQ1001" s="77"/>
      <c r="VR1001" s="77"/>
      <c r="VS1001" s="77"/>
      <c r="VT1001" s="77"/>
      <c r="VU1001" s="77"/>
      <c r="VV1001" s="77"/>
      <c r="VW1001" s="77"/>
      <c r="VX1001" s="77"/>
      <c r="VY1001" s="77"/>
      <c r="VZ1001" s="77"/>
      <c r="WA1001" s="77"/>
      <c r="WB1001" s="77"/>
      <c r="WC1001" s="77"/>
      <c r="WD1001" s="77"/>
      <c r="WE1001" s="77"/>
      <c r="WF1001" s="77"/>
      <c r="WG1001" s="77"/>
      <c r="WH1001" s="77"/>
      <c r="WI1001" s="77"/>
      <c r="WJ1001" s="77"/>
      <c r="WK1001" s="77"/>
      <c r="WL1001" s="77"/>
      <c r="WM1001" s="77"/>
      <c r="WN1001" s="77"/>
      <c r="WO1001" s="77"/>
      <c r="WP1001" s="77"/>
      <c r="WQ1001" s="77"/>
      <c r="WR1001" s="77"/>
      <c r="WS1001" s="77"/>
      <c r="WT1001" s="77"/>
      <c r="WU1001" s="77"/>
      <c r="WV1001" s="77"/>
      <c r="WW1001" s="77"/>
      <c r="WX1001" s="77"/>
      <c r="WY1001" s="77"/>
      <c r="WZ1001" s="77"/>
      <c r="XA1001" s="77"/>
      <c r="XB1001" s="77"/>
      <c r="XC1001" s="77"/>
      <c r="XD1001" s="77"/>
      <c r="XE1001" s="77"/>
      <c r="XF1001" s="77"/>
      <c r="XG1001" s="77"/>
      <c r="XH1001" s="77"/>
      <c r="XI1001" s="77"/>
      <c r="XJ1001" s="77"/>
      <c r="XK1001" s="77"/>
      <c r="XL1001" s="77"/>
      <c r="XM1001" s="77"/>
      <c r="XN1001" s="77"/>
      <c r="XO1001" s="77"/>
      <c r="XP1001" s="77"/>
      <c r="XQ1001" s="77"/>
      <c r="XR1001" s="77"/>
      <c r="XS1001" s="77"/>
      <c r="XT1001" s="77"/>
      <c r="XU1001" s="77"/>
      <c r="XV1001" s="77"/>
      <c r="XW1001" s="77"/>
      <c r="XX1001" s="77"/>
      <c r="XY1001" s="77"/>
      <c r="XZ1001" s="77"/>
      <c r="YA1001" s="77"/>
      <c r="YB1001" s="77"/>
      <c r="YC1001" s="77"/>
      <c r="YD1001" s="77"/>
      <c r="YE1001" s="77"/>
      <c r="YF1001" s="77"/>
      <c r="YG1001" s="77"/>
      <c r="YH1001" s="77"/>
      <c r="YI1001" s="77"/>
      <c r="YJ1001" s="77"/>
      <c r="YK1001" s="77"/>
      <c r="YL1001" s="77"/>
      <c r="YM1001" s="77"/>
      <c r="YN1001" s="77"/>
      <c r="YO1001" s="77"/>
      <c r="YP1001" s="77"/>
      <c r="YQ1001" s="77"/>
      <c r="YR1001" s="77"/>
      <c r="YS1001" s="77"/>
      <c r="YT1001" s="77"/>
      <c r="YU1001" s="77"/>
      <c r="YV1001" s="77"/>
      <c r="YW1001" s="77"/>
      <c r="YX1001" s="77"/>
      <c r="YY1001" s="77"/>
      <c r="YZ1001" s="77"/>
      <c r="ZA1001" s="77"/>
      <c r="ZB1001" s="77"/>
      <c r="ZC1001" s="77"/>
      <c r="ZD1001" s="77"/>
      <c r="ZE1001" s="77"/>
      <c r="ZF1001" s="77"/>
      <c r="ZG1001" s="77"/>
      <c r="ZH1001" s="77"/>
      <c r="ZI1001" s="77"/>
      <c r="ZJ1001" s="77"/>
      <c r="ZK1001" s="77"/>
      <c r="ZL1001" s="77"/>
      <c r="ZM1001" s="77"/>
      <c r="ZN1001" s="77"/>
      <c r="ZO1001" s="77"/>
      <c r="ZP1001" s="77"/>
      <c r="ZQ1001" s="77"/>
      <c r="ZR1001" s="77"/>
      <c r="ZS1001" s="77"/>
      <c r="ZT1001" s="77"/>
      <c r="ZU1001" s="77"/>
      <c r="ZV1001" s="77"/>
      <c r="ZW1001" s="77"/>
      <c r="ZX1001" s="77"/>
      <c r="ZY1001" s="77"/>
      <c r="ZZ1001" s="77"/>
      <c r="AAA1001" s="77"/>
      <c r="AAB1001" s="77"/>
      <c r="AAC1001" s="77"/>
      <c r="AAD1001" s="77"/>
      <c r="AAE1001" s="77"/>
      <c r="AAF1001" s="77"/>
      <c r="AAG1001" s="77"/>
      <c r="AAH1001" s="77"/>
      <c r="AAI1001" s="77"/>
      <c r="AAJ1001" s="77"/>
      <c r="AAK1001" s="77"/>
      <c r="AAL1001" s="77"/>
      <c r="AAM1001" s="77"/>
      <c r="AAN1001" s="77"/>
      <c r="AAO1001" s="77"/>
      <c r="AAP1001" s="77"/>
      <c r="AAQ1001" s="77"/>
      <c r="AAR1001" s="77"/>
      <c r="AAS1001" s="77"/>
      <c r="AAT1001" s="77"/>
      <c r="AAU1001" s="77"/>
      <c r="AAV1001" s="77"/>
      <c r="AAW1001" s="77"/>
      <c r="AAX1001" s="77"/>
      <c r="AAY1001" s="77"/>
      <c r="AAZ1001" s="77"/>
      <c r="ABA1001" s="77"/>
      <c r="ABB1001" s="77"/>
      <c r="ABC1001" s="77"/>
      <c r="ABD1001" s="77"/>
      <c r="ABE1001" s="77"/>
      <c r="ABF1001" s="77"/>
      <c r="ABG1001" s="77"/>
      <c r="ABH1001" s="77"/>
      <c r="ABI1001" s="77"/>
      <c r="ABJ1001" s="77"/>
      <c r="ABK1001" s="77"/>
      <c r="ABL1001" s="77"/>
      <c r="ABM1001" s="77"/>
      <c r="ABN1001" s="77"/>
      <c r="ABO1001" s="77"/>
      <c r="ABP1001" s="77"/>
      <c r="ABQ1001" s="77"/>
      <c r="ABR1001" s="77"/>
      <c r="ABS1001" s="77"/>
      <c r="ABT1001" s="77"/>
      <c r="ABU1001" s="77"/>
      <c r="ABV1001" s="77"/>
      <c r="ABW1001" s="77"/>
      <c r="ABX1001" s="77"/>
      <c r="ABY1001" s="77"/>
      <c r="ABZ1001" s="77"/>
      <c r="ACA1001" s="77"/>
      <c r="ACB1001" s="77"/>
      <c r="ACC1001" s="77"/>
      <c r="ACD1001" s="77"/>
      <c r="ACE1001" s="77"/>
      <c r="ACF1001" s="77"/>
      <c r="ACG1001" s="77"/>
      <c r="ACH1001" s="77"/>
      <c r="ACI1001" s="77"/>
      <c r="ACJ1001" s="77"/>
      <c r="ACK1001" s="77"/>
      <c r="ACL1001" s="77"/>
      <c r="ACM1001" s="77"/>
      <c r="ACN1001" s="77"/>
      <c r="ACO1001" s="77"/>
      <c r="ACP1001" s="77"/>
      <c r="ACQ1001" s="77"/>
      <c r="ACR1001" s="77"/>
      <c r="ACS1001" s="77"/>
      <c r="ACT1001" s="77"/>
      <c r="ACU1001" s="77"/>
      <c r="ACV1001" s="77"/>
      <c r="ACW1001" s="77"/>
      <c r="ACX1001" s="77"/>
      <c r="ACY1001" s="77"/>
      <c r="ACZ1001" s="77"/>
      <c r="ADA1001" s="77"/>
      <c r="ADB1001" s="77"/>
      <c r="ADC1001" s="77"/>
      <c r="ADD1001" s="77"/>
      <c r="ADE1001" s="77"/>
      <c r="ADF1001" s="77"/>
      <c r="ADG1001" s="77"/>
      <c r="ADH1001" s="77"/>
      <c r="ADI1001" s="77"/>
      <c r="ADJ1001" s="77"/>
      <c r="ADK1001" s="77"/>
      <c r="ADL1001" s="77"/>
      <c r="ADM1001" s="77"/>
      <c r="ADN1001" s="77"/>
      <c r="ADO1001" s="77"/>
      <c r="ADP1001" s="77"/>
      <c r="ADQ1001" s="77"/>
      <c r="ADR1001" s="77"/>
      <c r="ADS1001" s="77"/>
      <c r="ADT1001" s="77"/>
      <c r="ADU1001" s="77"/>
      <c r="ADV1001" s="77"/>
      <c r="ADW1001" s="77"/>
      <c r="ADX1001" s="77"/>
      <c r="ADY1001" s="77"/>
      <c r="ADZ1001" s="77"/>
      <c r="AEA1001" s="77"/>
      <c r="AEB1001" s="77"/>
      <c r="AEC1001" s="77"/>
      <c r="AED1001" s="77"/>
      <c r="AEE1001" s="77"/>
      <c r="AEF1001" s="77"/>
      <c r="AEG1001" s="77"/>
      <c r="AEH1001" s="77"/>
      <c r="AEI1001" s="77"/>
      <c r="AEJ1001" s="77"/>
      <c r="AEK1001" s="77"/>
      <c r="AEL1001" s="77"/>
      <c r="AEM1001" s="77"/>
      <c r="AEN1001" s="77"/>
      <c r="AEO1001" s="77"/>
      <c r="AEP1001" s="77"/>
      <c r="AEQ1001" s="77"/>
      <c r="AER1001" s="77"/>
      <c r="AES1001" s="77"/>
      <c r="AET1001" s="77"/>
      <c r="AEU1001" s="77"/>
      <c r="AEV1001" s="77"/>
      <c r="AEW1001" s="77"/>
      <c r="AEX1001" s="77"/>
      <c r="AEY1001" s="77"/>
      <c r="AEZ1001" s="77"/>
      <c r="AFA1001" s="77"/>
      <c r="AFB1001" s="77"/>
      <c r="AFC1001" s="77"/>
      <c r="AFD1001" s="77"/>
      <c r="AFE1001" s="77"/>
      <c r="AFF1001" s="77"/>
      <c r="AFG1001" s="77"/>
      <c r="AFH1001" s="77"/>
      <c r="AFI1001" s="77"/>
      <c r="AFJ1001" s="77"/>
      <c r="AFK1001" s="77"/>
      <c r="AFL1001" s="77"/>
      <c r="AFM1001" s="77"/>
      <c r="AFN1001" s="77"/>
      <c r="AFO1001" s="77"/>
      <c r="AFP1001" s="77"/>
      <c r="AFQ1001" s="77"/>
      <c r="AFR1001" s="77"/>
      <c r="AFS1001" s="77"/>
      <c r="AFT1001" s="77"/>
      <c r="AFU1001" s="77"/>
      <c r="AFV1001" s="77"/>
      <c r="AFW1001" s="77"/>
      <c r="AFX1001" s="77"/>
      <c r="AFY1001" s="77"/>
      <c r="AFZ1001" s="77"/>
      <c r="AGA1001" s="77"/>
      <c r="AGB1001" s="77"/>
      <c r="AGC1001" s="77"/>
      <c r="AGD1001" s="77"/>
      <c r="AGE1001" s="77"/>
      <c r="AGF1001" s="77"/>
      <c r="AGG1001" s="77"/>
      <c r="AGH1001" s="77"/>
      <c r="AGI1001" s="77"/>
      <c r="AGJ1001" s="77"/>
      <c r="AGK1001" s="77"/>
      <c r="AGL1001" s="77"/>
      <c r="AGM1001" s="77"/>
      <c r="AGN1001" s="77"/>
      <c r="AGO1001" s="77"/>
      <c r="AGP1001" s="77"/>
      <c r="AGQ1001" s="77"/>
      <c r="AGR1001" s="77"/>
      <c r="AGS1001" s="77"/>
      <c r="AGT1001" s="77"/>
      <c r="AGU1001" s="77"/>
      <c r="AGV1001" s="77"/>
      <c r="AGW1001" s="77"/>
      <c r="AGX1001" s="77"/>
      <c r="AGY1001" s="77"/>
      <c r="AGZ1001" s="77"/>
      <c r="AHA1001" s="77"/>
      <c r="AHB1001" s="77"/>
      <c r="AHC1001" s="77"/>
      <c r="AHD1001" s="77"/>
      <c r="AHE1001" s="77"/>
      <c r="AHF1001" s="77"/>
      <c r="AHG1001" s="77"/>
      <c r="AHH1001" s="77"/>
      <c r="AHI1001" s="77"/>
      <c r="AHJ1001" s="77"/>
      <c r="AHK1001" s="77"/>
      <c r="AHL1001" s="77"/>
      <c r="AHM1001" s="77"/>
      <c r="AHN1001" s="77"/>
      <c r="AHO1001" s="77"/>
      <c r="AHP1001" s="77"/>
      <c r="AHQ1001" s="77"/>
      <c r="AHR1001" s="77"/>
      <c r="AHS1001" s="77"/>
      <c r="AHT1001" s="77"/>
      <c r="AHU1001" s="77"/>
      <c r="AHV1001" s="77"/>
      <c r="AHW1001" s="77"/>
      <c r="AHX1001" s="77"/>
      <c r="AHY1001" s="77"/>
      <c r="AHZ1001" s="77"/>
      <c r="AIA1001" s="77"/>
      <c r="AIB1001" s="77"/>
      <c r="AIC1001" s="77"/>
      <c r="AID1001" s="77"/>
      <c r="AIE1001" s="77"/>
      <c r="AIF1001" s="77"/>
      <c r="AIG1001" s="77"/>
      <c r="AIH1001" s="77"/>
      <c r="AII1001" s="77"/>
      <c r="AIJ1001" s="77"/>
      <c r="AIK1001" s="77"/>
      <c r="AIL1001" s="77"/>
      <c r="AIM1001" s="77"/>
      <c r="AIN1001" s="77"/>
      <c r="AIO1001" s="77"/>
      <c r="AIP1001" s="77"/>
      <c r="AIQ1001" s="77"/>
      <c r="AIR1001" s="77"/>
      <c r="AIS1001" s="77"/>
      <c r="AIT1001" s="77"/>
      <c r="AIU1001" s="77"/>
      <c r="AIV1001" s="77"/>
      <c r="AIW1001" s="77"/>
      <c r="AIX1001" s="77"/>
      <c r="AIY1001" s="77"/>
      <c r="AIZ1001" s="77"/>
      <c r="AJA1001" s="77"/>
      <c r="AJB1001" s="77"/>
      <c r="AJC1001" s="77"/>
      <c r="AJD1001" s="77"/>
      <c r="AJE1001" s="77"/>
      <c r="AJF1001" s="77"/>
      <c r="AJG1001" s="77"/>
      <c r="AJH1001" s="77"/>
      <c r="AJI1001" s="77"/>
      <c r="AJJ1001" s="77"/>
      <c r="AJK1001" s="77"/>
      <c r="AJL1001" s="77"/>
      <c r="AJM1001" s="77"/>
      <c r="AJN1001" s="77"/>
      <c r="AJO1001" s="77"/>
      <c r="AJP1001" s="77"/>
      <c r="AJQ1001" s="77"/>
      <c r="AJR1001" s="77"/>
      <c r="AJS1001" s="77"/>
      <c r="AJT1001" s="77"/>
      <c r="AJU1001" s="77"/>
      <c r="AJV1001" s="77"/>
      <c r="AJW1001" s="77"/>
      <c r="AJX1001" s="77"/>
      <c r="AJY1001" s="77"/>
      <c r="AJZ1001" s="77"/>
      <c r="AKA1001" s="77"/>
      <c r="AKB1001" s="77"/>
      <c r="AKC1001" s="77"/>
      <c r="AKD1001" s="77"/>
      <c r="AKE1001" s="77"/>
      <c r="AKF1001" s="77"/>
      <c r="AKG1001" s="77"/>
      <c r="AKH1001" s="77"/>
      <c r="AKI1001" s="77"/>
      <c r="AKJ1001" s="77"/>
      <c r="AKK1001" s="77"/>
      <c r="AKL1001" s="77"/>
      <c r="AKM1001" s="77"/>
      <c r="AKN1001" s="77"/>
      <c r="AKO1001" s="77"/>
      <c r="AKP1001" s="77"/>
      <c r="AKQ1001" s="77"/>
      <c r="AKR1001" s="77"/>
      <c r="AKS1001" s="77"/>
      <c r="AKT1001" s="77"/>
      <c r="AKU1001" s="77"/>
      <c r="AKV1001" s="77"/>
      <c r="AKW1001" s="77"/>
      <c r="AKX1001" s="77"/>
      <c r="AKY1001" s="77"/>
      <c r="AKZ1001" s="77"/>
      <c r="ALA1001" s="77"/>
      <c r="ALB1001" s="77"/>
      <c r="ALC1001" s="77"/>
      <c r="ALD1001" s="77"/>
      <c r="ALE1001" s="77"/>
      <c r="ALF1001" s="77"/>
      <c r="ALG1001" s="77"/>
      <c r="ALH1001" s="77"/>
      <c r="ALI1001" s="77"/>
      <c r="ALJ1001" s="77"/>
      <c r="ALK1001" s="77"/>
      <c r="ALL1001" s="77"/>
      <c r="ALM1001" s="77"/>
      <c r="ALN1001" s="77"/>
      <c r="ALO1001" s="77"/>
      <c r="ALP1001" s="77"/>
      <c r="ALQ1001" s="77"/>
      <c r="ALR1001" s="77"/>
      <c r="ALS1001" s="77"/>
      <c r="ALT1001" s="77"/>
      <c r="ALU1001" s="77"/>
      <c r="ALV1001" s="77"/>
      <c r="ALW1001" s="77"/>
      <c r="ALX1001" s="77"/>
      <c r="ALY1001" s="77"/>
      <c r="ALZ1001" s="77"/>
      <c r="AMA1001" s="77"/>
      <c r="AMB1001" s="77"/>
      <c r="AMC1001" s="77"/>
      <c r="AMD1001" s="77"/>
      <c r="AME1001" s="77"/>
      <c r="AMF1001" s="77"/>
      <c r="AMG1001" s="77"/>
      <c r="AMH1001" s="77"/>
      <c r="AMI1001" s="77"/>
      <c r="AMJ1001" s="77"/>
    </row>
  </sheetData>
  <sheetProtection sheet="true" objects="true" scenarios="true"/>
  <mergeCells count="1">
    <mergeCell ref="A:AMJ"/>
  </mergeCells>
  <printOptions headings="false" gridLines="false" gridLinesSet="true" horizontalCentered="false" verticalCentered="false"/>
  <pageMargins left="0.75" right="0.75" top="1" bottom="1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435</TotalTime>
  <Application>LibreOffice/25.8.6.1$Windows_X86_64 LibreOffice_project/85297ec6e49ec4e6faaa6f11880d49294fc70e60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description/>
  <dc:language>en-US</dc:language>
  <cp:lastModifiedBy/>
  <dcterms:modified xsi:type="dcterms:W3CDTF">2026-05-17T20:28:03Z</dcterms:modified>
  <cp:revision>20</cp:revision>
  <dc:subject/>
  <dc:title/>
</cp:coreProperties>
</file>